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C:\Users\pablo\Desktop\VISUALIZACIONPRAC2\"/>
    </mc:Choice>
  </mc:AlternateContent>
  <xr:revisionPtr revIDLastSave="0" documentId="8_{A5E0E04B-1EBB-4779-A0DB-9CFD03EE553A}" xr6:coauthVersionLast="47" xr6:coauthVersionMax="47" xr10:uidLastSave="{00000000-0000-0000-0000-000000000000}"/>
  <bookViews>
    <workbookView xWindow="-120" yWindow="-120" windowWidth="29040" windowHeight="15840" tabRatio="721" firstSheet="1" activeTab="8" xr2:uid="{00000000-000D-0000-FFFF-FFFF00000000}"/>
  </bookViews>
  <sheets>
    <sheet name="Original" sheetId="1" r:id="rId1"/>
    <sheet name="%Estrellas" sheetId="2" r:id="rId2"/>
    <sheet name="%Precio" sheetId="8" r:id="rId3"/>
    <sheet name="MapaRestaurantesDistribucion" sheetId="6" r:id="rId4"/>
    <sheet name="Mapa50restaurantesRESEÑAS" sheetId="3" r:id="rId5"/>
    <sheet name="Mapa50restaurantesPUNT" sheetId="4" r:id="rId6"/>
    <sheet name="Todos los parametros" sheetId="5" r:id="rId7"/>
    <sheet name="MapaRestaurantes5Estrellas" sheetId="7" r:id="rId8"/>
    <sheet name="Original_V2" sheetId="9" r:id="rId9"/>
    <sheet name="Michelin" sheetId="10" r:id="rId10"/>
    <sheet name="Michelin Valoración" sheetId="11" r:id="rId11"/>
    <sheet name="Rating VS Precio" sheetId="12" r:id="rId12"/>
    <sheet name="Tabla RvsP" sheetId="13" r:id="rId13"/>
    <sheet name="Vegetarianos" sheetId="14" r:id="rId14"/>
    <sheet name="Comunidades" sheetId="15" r:id="rId15"/>
    <sheet name="Comunidades (2)" sheetId="16" r:id="rId16"/>
    <sheet name="Restaurantes Michelin" sheetId="17" r:id="rId17"/>
  </sheets>
  <definedNames>
    <definedName name="_xlnm._FilterDatabase" localSheetId="1" hidden="1">'%Estrellas'!$A$1:$B$1</definedName>
    <definedName name="_xlnm._FilterDatabase" localSheetId="5" hidden="1">Mapa50restaurantesPUNT!$A$1:$E$1</definedName>
    <definedName name="_xlnm._FilterDatabase" localSheetId="4" hidden="1">Mapa50restaurantesRESEÑAS!$A$1:$E$1</definedName>
    <definedName name="_xlnm._FilterDatabase" localSheetId="7" hidden="1">MapaRestaurantes5Estrellas!$A$1:$D$5115</definedName>
    <definedName name="_xlnm._FilterDatabase" localSheetId="3" hidden="1">MapaRestaurantesDistribucion!$A$1:$E$1</definedName>
    <definedName name="_xlnm._FilterDatabase" localSheetId="9" hidden="1">Michelin!$A$1:$C$1</definedName>
    <definedName name="_xlnm._FilterDatabase" localSheetId="10" hidden="1">'Michelin Valoración'!$A$1:$C$1</definedName>
    <definedName name="_xlnm._FilterDatabase" localSheetId="0" hidden="1">Original!$A$1:$AB$5115</definedName>
    <definedName name="_xlnm._FilterDatabase" localSheetId="16" hidden="1">'Restaurantes Michelin'!$A$1:$AD$5115</definedName>
    <definedName name="_xlnm._FilterDatabase" localSheetId="6" hidden="1">'Todos los parametros'!$A$1:$F$1</definedName>
  </definedNames>
  <calcPr calcId="191029"/>
  <pivotCaches>
    <pivotCache cacheId="0" r:id="rId18"/>
    <pivotCache cacheId="1"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3" i="11" l="1"/>
  <c r="C3" i="11"/>
  <c r="D2" i="11"/>
  <c r="C2" i="11"/>
  <c r="C4" i="10"/>
  <c r="B4" i="10"/>
  <c r="C3" i="10"/>
  <c r="B3" i="10"/>
  <c r="C2" i="10"/>
  <c r="B2" i="10"/>
  <c r="T5115" i="9"/>
  <c r="T5114" i="9"/>
  <c r="T5113" i="9"/>
  <c r="T5112" i="9"/>
  <c r="T5111" i="9"/>
  <c r="T5110" i="9"/>
  <c r="T5109" i="9"/>
  <c r="T5108" i="9"/>
  <c r="T5107" i="9"/>
  <c r="T5106" i="9"/>
  <c r="T5105" i="9"/>
  <c r="T5104" i="9"/>
  <c r="T5103" i="9"/>
  <c r="T5102" i="9"/>
  <c r="T5101" i="9"/>
  <c r="T5100" i="9"/>
  <c r="T5099" i="9"/>
  <c r="T5098" i="9"/>
  <c r="T5097" i="9"/>
  <c r="T5096" i="9"/>
  <c r="T5095" i="9"/>
  <c r="T5094" i="9"/>
  <c r="T5093" i="9"/>
  <c r="T5092" i="9"/>
  <c r="T5091" i="9"/>
  <c r="T5090" i="9"/>
  <c r="T5089" i="9"/>
  <c r="T5088" i="9"/>
  <c r="T5087" i="9"/>
  <c r="T5086" i="9"/>
  <c r="T5085" i="9"/>
  <c r="T5084" i="9"/>
  <c r="T5083" i="9"/>
  <c r="T5082" i="9"/>
  <c r="T5081" i="9"/>
  <c r="T5080" i="9"/>
  <c r="T5079" i="9"/>
  <c r="T5078" i="9"/>
  <c r="T5077" i="9"/>
  <c r="T5076" i="9"/>
  <c r="T5075" i="9"/>
  <c r="T5074" i="9"/>
  <c r="T5073" i="9"/>
  <c r="T5072" i="9"/>
  <c r="T5071" i="9"/>
  <c r="T5070" i="9"/>
  <c r="T5069" i="9"/>
  <c r="T5068" i="9"/>
  <c r="T5067" i="9"/>
  <c r="T5066" i="9"/>
  <c r="T5065" i="9"/>
  <c r="T5064" i="9"/>
  <c r="T5063" i="9"/>
  <c r="T5062" i="9"/>
  <c r="T5061" i="9"/>
  <c r="T5060" i="9"/>
  <c r="T5059" i="9"/>
  <c r="T5058" i="9"/>
  <c r="T5057" i="9"/>
  <c r="T5056" i="9"/>
  <c r="T5055" i="9"/>
  <c r="T5054" i="9"/>
  <c r="T5053" i="9"/>
  <c r="T5052" i="9"/>
  <c r="T5051" i="9"/>
  <c r="T5050" i="9"/>
  <c r="T5049" i="9"/>
  <c r="T5048" i="9"/>
  <c r="T5047" i="9"/>
  <c r="T5046" i="9"/>
  <c r="T5045" i="9"/>
  <c r="T5044" i="9"/>
  <c r="T5043" i="9"/>
  <c r="T5042" i="9"/>
  <c r="T5041" i="9"/>
  <c r="T5040" i="9"/>
  <c r="T5039" i="9"/>
  <c r="T5038" i="9"/>
  <c r="T5037" i="9"/>
  <c r="T5036" i="9"/>
  <c r="T5035" i="9"/>
  <c r="T5034" i="9"/>
  <c r="T5033" i="9"/>
  <c r="T5032" i="9"/>
  <c r="T5031" i="9"/>
  <c r="T5030" i="9"/>
  <c r="T5029" i="9"/>
  <c r="T5028" i="9"/>
  <c r="T5027" i="9"/>
  <c r="T5026" i="9"/>
  <c r="T5025" i="9"/>
  <c r="T5024" i="9"/>
  <c r="T5023" i="9"/>
  <c r="T5022" i="9"/>
  <c r="T5021" i="9"/>
  <c r="T5020" i="9"/>
  <c r="T5019" i="9"/>
  <c r="T5018" i="9"/>
  <c r="T5017" i="9"/>
  <c r="T5016" i="9"/>
  <c r="T5015" i="9"/>
  <c r="T5014" i="9"/>
  <c r="T5013" i="9"/>
  <c r="T5012" i="9"/>
  <c r="T5011" i="9"/>
  <c r="T5010" i="9"/>
  <c r="T5009" i="9"/>
  <c r="T5008" i="9"/>
  <c r="T5007" i="9"/>
  <c r="T5006" i="9"/>
  <c r="T5005" i="9"/>
  <c r="T5004" i="9"/>
  <c r="T5003" i="9"/>
  <c r="T5002" i="9"/>
  <c r="T5001" i="9"/>
  <c r="T5000" i="9"/>
  <c r="T4999" i="9"/>
  <c r="T4998" i="9"/>
  <c r="T4997" i="9"/>
  <c r="T4996" i="9"/>
  <c r="T4995" i="9"/>
  <c r="T4994" i="9"/>
  <c r="T4993" i="9"/>
  <c r="T4992" i="9"/>
  <c r="T4991" i="9"/>
  <c r="T4990" i="9"/>
  <c r="T4989" i="9"/>
  <c r="T4988" i="9"/>
  <c r="T4987" i="9"/>
  <c r="T4986" i="9"/>
  <c r="T4985" i="9"/>
  <c r="T4984" i="9"/>
  <c r="T4983" i="9"/>
  <c r="T4982" i="9"/>
  <c r="T4981" i="9"/>
  <c r="T4980" i="9"/>
  <c r="T4979" i="9"/>
  <c r="T4978" i="9"/>
  <c r="T4977" i="9"/>
  <c r="T4976" i="9"/>
  <c r="T4975" i="9"/>
  <c r="T4974" i="9"/>
  <c r="T4973" i="9"/>
  <c r="T4972" i="9"/>
  <c r="T4971" i="9"/>
  <c r="T4970" i="9"/>
  <c r="T4969" i="9"/>
  <c r="T4968" i="9"/>
  <c r="T4967" i="9"/>
  <c r="T4966" i="9"/>
  <c r="T4965" i="9"/>
  <c r="T4964" i="9"/>
  <c r="T4963" i="9"/>
  <c r="T4962" i="9"/>
  <c r="T4961" i="9"/>
  <c r="T4960" i="9"/>
  <c r="T4959" i="9"/>
  <c r="T4958" i="9"/>
  <c r="T4957" i="9"/>
  <c r="T4956" i="9"/>
  <c r="T4955" i="9"/>
  <c r="T4954" i="9"/>
  <c r="T4953" i="9"/>
  <c r="T4952" i="9"/>
  <c r="T4951" i="9"/>
  <c r="T4950" i="9"/>
  <c r="T4949" i="9"/>
  <c r="T4948" i="9"/>
  <c r="T4947" i="9"/>
  <c r="T4946" i="9"/>
  <c r="T4945" i="9"/>
  <c r="T4944" i="9"/>
  <c r="T4943" i="9"/>
  <c r="T4942" i="9"/>
  <c r="T4941" i="9"/>
  <c r="T4940" i="9"/>
  <c r="T4939" i="9"/>
  <c r="T4938" i="9"/>
  <c r="T4937" i="9"/>
  <c r="T4936" i="9"/>
  <c r="T4935" i="9"/>
  <c r="T4934" i="9"/>
  <c r="T4933" i="9"/>
  <c r="T4932" i="9"/>
  <c r="T4931" i="9"/>
  <c r="T4930" i="9"/>
  <c r="T4929" i="9"/>
  <c r="T4928" i="9"/>
  <c r="T4927" i="9"/>
  <c r="T4926" i="9"/>
  <c r="T4925" i="9"/>
  <c r="T4924" i="9"/>
  <c r="T4923" i="9"/>
  <c r="T4922" i="9"/>
  <c r="T4921" i="9"/>
  <c r="T4920" i="9"/>
  <c r="T4919" i="9"/>
  <c r="T4918" i="9"/>
  <c r="T4917" i="9"/>
  <c r="T4916" i="9"/>
  <c r="T4915" i="9"/>
  <c r="T4914" i="9"/>
  <c r="T4913" i="9"/>
  <c r="T4912" i="9"/>
  <c r="T4911" i="9"/>
  <c r="T4910" i="9"/>
  <c r="T4909" i="9"/>
  <c r="T4908" i="9"/>
  <c r="T4907" i="9"/>
  <c r="T4906" i="9"/>
  <c r="T4905" i="9"/>
  <c r="T4904" i="9"/>
  <c r="T4903" i="9"/>
  <c r="T4902" i="9"/>
  <c r="T4901" i="9"/>
  <c r="T4900" i="9"/>
  <c r="T4899" i="9"/>
  <c r="T4898" i="9"/>
  <c r="T4897" i="9"/>
  <c r="T4896" i="9"/>
  <c r="T4895" i="9"/>
  <c r="T4894" i="9"/>
  <c r="T4893" i="9"/>
  <c r="T4892" i="9"/>
  <c r="T4891" i="9"/>
  <c r="T4890" i="9"/>
  <c r="T4889" i="9"/>
  <c r="T4888" i="9"/>
  <c r="T4887" i="9"/>
  <c r="T4886" i="9"/>
  <c r="T4885" i="9"/>
  <c r="T4884" i="9"/>
  <c r="T4883" i="9"/>
  <c r="T4882" i="9"/>
  <c r="T4881" i="9"/>
  <c r="T4880" i="9"/>
  <c r="T4879" i="9"/>
  <c r="T4878" i="9"/>
  <c r="T4877" i="9"/>
  <c r="T4876" i="9"/>
  <c r="T4875" i="9"/>
  <c r="T4874" i="9"/>
  <c r="T4873" i="9"/>
  <c r="T4872" i="9"/>
  <c r="T4871" i="9"/>
  <c r="T4870" i="9"/>
  <c r="T4869" i="9"/>
  <c r="T4868" i="9"/>
  <c r="T4867" i="9"/>
  <c r="T4866" i="9"/>
  <c r="T4865" i="9"/>
  <c r="T4864" i="9"/>
  <c r="T4863" i="9"/>
  <c r="T4862" i="9"/>
  <c r="T4861" i="9"/>
  <c r="T4860" i="9"/>
  <c r="T4859" i="9"/>
  <c r="T4858" i="9"/>
  <c r="T4857" i="9"/>
  <c r="T4856" i="9"/>
  <c r="T4855" i="9"/>
  <c r="T4854" i="9"/>
  <c r="T4853" i="9"/>
  <c r="T4852" i="9"/>
  <c r="T4851" i="9"/>
  <c r="T4850" i="9"/>
  <c r="T4849" i="9"/>
  <c r="T4848" i="9"/>
  <c r="T4847" i="9"/>
  <c r="T4846" i="9"/>
  <c r="T4845" i="9"/>
  <c r="T4844" i="9"/>
  <c r="T4843" i="9"/>
  <c r="T4842" i="9"/>
  <c r="T4841" i="9"/>
  <c r="T4840" i="9"/>
  <c r="T4839" i="9"/>
  <c r="T4838" i="9"/>
  <c r="T4837" i="9"/>
  <c r="T4836" i="9"/>
  <c r="T4835" i="9"/>
  <c r="T4834" i="9"/>
  <c r="T4833" i="9"/>
  <c r="T4832" i="9"/>
  <c r="T4831" i="9"/>
  <c r="T4830" i="9"/>
  <c r="T4829" i="9"/>
  <c r="T4828" i="9"/>
  <c r="T4827" i="9"/>
  <c r="T4826" i="9"/>
  <c r="T4825" i="9"/>
  <c r="T4824" i="9"/>
  <c r="T4823" i="9"/>
  <c r="T4822" i="9"/>
  <c r="T4821" i="9"/>
  <c r="T4820" i="9"/>
  <c r="T4819" i="9"/>
  <c r="T4818" i="9"/>
  <c r="T4817" i="9"/>
  <c r="T4816" i="9"/>
  <c r="T4815" i="9"/>
  <c r="T4814" i="9"/>
  <c r="T4813" i="9"/>
  <c r="T4812" i="9"/>
  <c r="T4811" i="9"/>
  <c r="T4810" i="9"/>
  <c r="T4809" i="9"/>
  <c r="T4808" i="9"/>
  <c r="T4807" i="9"/>
  <c r="T4806" i="9"/>
  <c r="T4805" i="9"/>
  <c r="T4804" i="9"/>
  <c r="T4803" i="9"/>
  <c r="T4802" i="9"/>
  <c r="T4801" i="9"/>
  <c r="T4800" i="9"/>
  <c r="T4799" i="9"/>
  <c r="T4798" i="9"/>
  <c r="T4797" i="9"/>
  <c r="T4796" i="9"/>
  <c r="T4795" i="9"/>
  <c r="T4794" i="9"/>
  <c r="T4793" i="9"/>
  <c r="T4792" i="9"/>
  <c r="T4791" i="9"/>
  <c r="T4790" i="9"/>
  <c r="T4789" i="9"/>
  <c r="T4788" i="9"/>
  <c r="T4787" i="9"/>
  <c r="T4786" i="9"/>
  <c r="T4785" i="9"/>
  <c r="T4784" i="9"/>
  <c r="T4783" i="9"/>
  <c r="T4782" i="9"/>
  <c r="T4781" i="9"/>
  <c r="T4780" i="9"/>
  <c r="T4779" i="9"/>
  <c r="T4778" i="9"/>
  <c r="T4777" i="9"/>
  <c r="T4776" i="9"/>
  <c r="T4775" i="9"/>
  <c r="T4774" i="9"/>
  <c r="T4773" i="9"/>
  <c r="T4772" i="9"/>
  <c r="T4771" i="9"/>
  <c r="T4770" i="9"/>
  <c r="T4769" i="9"/>
  <c r="T4768" i="9"/>
  <c r="T4767" i="9"/>
  <c r="T4766" i="9"/>
  <c r="T4765" i="9"/>
  <c r="T4764" i="9"/>
  <c r="T4763" i="9"/>
  <c r="T4762" i="9"/>
  <c r="T4761" i="9"/>
  <c r="T4760" i="9"/>
  <c r="T4759" i="9"/>
  <c r="T4758" i="9"/>
  <c r="T4757" i="9"/>
  <c r="T4756" i="9"/>
  <c r="T4755" i="9"/>
  <c r="T4754" i="9"/>
  <c r="T4753" i="9"/>
  <c r="T4752" i="9"/>
  <c r="T4751" i="9"/>
  <c r="T4750" i="9"/>
  <c r="T4749" i="9"/>
  <c r="T4748" i="9"/>
  <c r="T4747" i="9"/>
  <c r="T4746" i="9"/>
  <c r="T4745" i="9"/>
  <c r="T4744" i="9"/>
  <c r="T4743" i="9"/>
  <c r="T4742" i="9"/>
  <c r="T4741" i="9"/>
  <c r="T4740" i="9"/>
  <c r="T4739" i="9"/>
  <c r="T4738" i="9"/>
  <c r="T4737" i="9"/>
  <c r="T4736" i="9"/>
  <c r="T4735" i="9"/>
  <c r="T4734" i="9"/>
  <c r="T4733" i="9"/>
  <c r="T4732" i="9"/>
  <c r="T4731" i="9"/>
  <c r="T4730" i="9"/>
  <c r="T4729" i="9"/>
  <c r="T4728" i="9"/>
  <c r="T4727" i="9"/>
  <c r="T4726" i="9"/>
  <c r="T4725" i="9"/>
  <c r="T4724" i="9"/>
  <c r="T4723" i="9"/>
  <c r="T4722" i="9"/>
  <c r="T4721" i="9"/>
  <c r="T4720" i="9"/>
  <c r="T4719" i="9"/>
  <c r="T4718" i="9"/>
  <c r="T4717" i="9"/>
  <c r="T4716" i="9"/>
  <c r="T4715" i="9"/>
  <c r="T4714" i="9"/>
  <c r="T4713" i="9"/>
  <c r="T4712" i="9"/>
  <c r="T4711" i="9"/>
  <c r="T4710" i="9"/>
  <c r="T4709" i="9"/>
  <c r="T4708" i="9"/>
  <c r="T4707" i="9"/>
  <c r="T4706" i="9"/>
  <c r="T4705" i="9"/>
  <c r="T4704" i="9"/>
  <c r="T4703" i="9"/>
  <c r="T4702" i="9"/>
  <c r="T4701" i="9"/>
  <c r="T4700" i="9"/>
  <c r="T4699" i="9"/>
  <c r="T4698" i="9"/>
  <c r="T4697" i="9"/>
  <c r="T4696" i="9"/>
  <c r="T4695" i="9"/>
  <c r="T4694" i="9"/>
  <c r="T4693" i="9"/>
  <c r="T4692" i="9"/>
  <c r="T4691" i="9"/>
  <c r="T4690" i="9"/>
  <c r="T4689" i="9"/>
  <c r="T4688" i="9"/>
  <c r="T4687" i="9"/>
  <c r="T4686" i="9"/>
  <c r="T4685" i="9"/>
  <c r="T4684" i="9"/>
  <c r="T4683" i="9"/>
  <c r="T4682" i="9"/>
  <c r="T4681" i="9"/>
  <c r="T4680" i="9"/>
  <c r="T4679" i="9"/>
  <c r="T4678" i="9"/>
  <c r="T4677" i="9"/>
  <c r="T4676" i="9"/>
  <c r="T4675" i="9"/>
  <c r="T4674" i="9"/>
  <c r="T4673" i="9"/>
  <c r="T4672" i="9"/>
  <c r="T4671" i="9"/>
  <c r="T4670" i="9"/>
  <c r="T4669" i="9"/>
  <c r="T4668" i="9"/>
  <c r="T4667" i="9"/>
  <c r="T4666" i="9"/>
  <c r="T4665" i="9"/>
  <c r="T4664" i="9"/>
  <c r="T4663" i="9"/>
  <c r="T4662" i="9"/>
  <c r="T4661" i="9"/>
  <c r="T4660" i="9"/>
  <c r="T4659" i="9"/>
  <c r="T4658" i="9"/>
  <c r="T4657" i="9"/>
  <c r="T4656" i="9"/>
  <c r="T4655" i="9"/>
  <c r="T4654" i="9"/>
  <c r="T4653" i="9"/>
  <c r="T4652" i="9"/>
  <c r="T4651" i="9"/>
  <c r="T4650" i="9"/>
  <c r="T4649" i="9"/>
  <c r="T4648" i="9"/>
  <c r="T4647" i="9"/>
  <c r="T4646" i="9"/>
  <c r="T4645" i="9"/>
  <c r="T4644" i="9"/>
  <c r="T4643" i="9"/>
  <c r="T4642" i="9"/>
  <c r="T4641" i="9"/>
  <c r="T4640" i="9"/>
  <c r="T4639" i="9"/>
  <c r="T4638" i="9"/>
  <c r="T4637" i="9"/>
  <c r="T4636" i="9"/>
  <c r="T4635" i="9"/>
  <c r="T4634" i="9"/>
  <c r="T4633" i="9"/>
  <c r="T4632" i="9"/>
  <c r="T4631" i="9"/>
  <c r="T4630" i="9"/>
  <c r="T4629" i="9"/>
  <c r="T4628" i="9"/>
  <c r="T4627" i="9"/>
  <c r="T4626" i="9"/>
  <c r="T4625" i="9"/>
  <c r="T4624" i="9"/>
  <c r="T4623" i="9"/>
  <c r="T4622" i="9"/>
  <c r="T4621" i="9"/>
  <c r="T4620" i="9"/>
  <c r="T4619" i="9"/>
  <c r="T4618" i="9"/>
  <c r="T4617" i="9"/>
  <c r="T4616" i="9"/>
  <c r="T4615" i="9"/>
  <c r="T4614" i="9"/>
  <c r="T4613" i="9"/>
  <c r="T4612" i="9"/>
  <c r="T4611" i="9"/>
  <c r="T4610" i="9"/>
  <c r="T4609" i="9"/>
  <c r="T4608" i="9"/>
  <c r="T4607" i="9"/>
  <c r="T4606" i="9"/>
  <c r="T4605" i="9"/>
  <c r="T4604" i="9"/>
  <c r="T4603" i="9"/>
  <c r="T4602" i="9"/>
  <c r="T4601" i="9"/>
  <c r="T4600" i="9"/>
  <c r="T4599" i="9"/>
  <c r="T4598" i="9"/>
  <c r="T4597" i="9"/>
  <c r="T4596" i="9"/>
  <c r="T4595" i="9"/>
  <c r="T4594" i="9"/>
  <c r="T4593" i="9"/>
  <c r="T4592" i="9"/>
  <c r="T4591" i="9"/>
  <c r="T4590" i="9"/>
  <c r="T4589" i="9"/>
  <c r="T4588" i="9"/>
  <c r="T4587" i="9"/>
  <c r="T4586" i="9"/>
  <c r="T4585" i="9"/>
  <c r="T4584" i="9"/>
  <c r="T4583" i="9"/>
  <c r="T4582" i="9"/>
  <c r="T4581" i="9"/>
  <c r="T4580" i="9"/>
  <c r="T4579" i="9"/>
  <c r="T4578" i="9"/>
  <c r="T4577" i="9"/>
  <c r="T4576" i="9"/>
  <c r="T4575" i="9"/>
  <c r="T4574" i="9"/>
  <c r="T4573" i="9"/>
  <c r="T4572" i="9"/>
  <c r="T4571" i="9"/>
  <c r="T4570" i="9"/>
  <c r="T4569" i="9"/>
  <c r="T4568" i="9"/>
  <c r="T4567" i="9"/>
  <c r="T4566" i="9"/>
  <c r="T4565" i="9"/>
  <c r="T4564" i="9"/>
  <c r="T4563" i="9"/>
  <c r="T4562" i="9"/>
  <c r="T4561" i="9"/>
  <c r="T4560" i="9"/>
  <c r="T4559" i="9"/>
  <c r="T4558" i="9"/>
  <c r="T4557" i="9"/>
  <c r="T4556" i="9"/>
  <c r="T4555" i="9"/>
  <c r="T4554" i="9"/>
  <c r="T4553" i="9"/>
  <c r="T4552" i="9"/>
  <c r="T4551" i="9"/>
  <c r="T4550" i="9"/>
  <c r="T4549" i="9"/>
  <c r="T4548" i="9"/>
  <c r="T4547" i="9"/>
  <c r="T4546" i="9"/>
  <c r="T4545" i="9"/>
  <c r="T4544" i="9"/>
  <c r="T4543" i="9"/>
  <c r="T4542" i="9"/>
  <c r="T4541" i="9"/>
  <c r="T4540" i="9"/>
  <c r="T4539" i="9"/>
  <c r="T4538" i="9"/>
  <c r="T4537" i="9"/>
  <c r="T4536" i="9"/>
  <c r="T4535" i="9"/>
  <c r="T4534" i="9"/>
  <c r="T4533" i="9"/>
  <c r="T4532" i="9"/>
  <c r="T4531" i="9"/>
  <c r="T4530" i="9"/>
  <c r="T4529" i="9"/>
  <c r="T4528" i="9"/>
  <c r="T4527" i="9"/>
  <c r="T4526" i="9"/>
  <c r="T4525" i="9"/>
  <c r="T4524" i="9"/>
  <c r="T4523" i="9"/>
  <c r="T4522" i="9"/>
  <c r="T4521" i="9"/>
  <c r="T4520" i="9"/>
  <c r="T4519" i="9"/>
  <c r="T4518" i="9"/>
  <c r="T4517" i="9"/>
  <c r="T4516" i="9"/>
  <c r="T4515" i="9"/>
  <c r="T4514" i="9"/>
  <c r="T4513" i="9"/>
  <c r="T4512" i="9"/>
  <c r="T4511" i="9"/>
  <c r="T4510" i="9"/>
  <c r="T4509" i="9"/>
  <c r="T4508" i="9"/>
  <c r="T4507" i="9"/>
  <c r="T4506" i="9"/>
  <c r="T4505" i="9"/>
  <c r="T4504" i="9"/>
  <c r="T4503" i="9"/>
  <c r="T4502" i="9"/>
  <c r="T4501" i="9"/>
  <c r="T4500" i="9"/>
  <c r="T4499" i="9"/>
  <c r="T4498" i="9"/>
  <c r="T4497" i="9"/>
  <c r="T4496" i="9"/>
  <c r="T4495" i="9"/>
  <c r="T4494" i="9"/>
  <c r="T4493" i="9"/>
  <c r="T4492" i="9"/>
  <c r="T4491" i="9"/>
  <c r="T4490" i="9"/>
  <c r="T4489" i="9"/>
  <c r="T4488" i="9"/>
  <c r="T4487" i="9"/>
  <c r="T4486" i="9"/>
  <c r="T4485" i="9"/>
  <c r="T4484" i="9"/>
  <c r="T4483" i="9"/>
  <c r="T4482" i="9"/>
  <c r="T4481" i="9"/>
  <c r="T4480" i="9"/>
  <c r="T4479" i="9"/>
  <c r="T4478" i="9"/>
  <c r="T4477" i="9"/>
  <c r="T4476" i="9"/>
  <c r="T4475" i="9"/>
  <c r="T4474" i="9"/>
  <c r="T4473" i="9"/>
  <c r="T4472" i="9"/>
  <c r="T4471" i="9"/>
  <c r="T4470" i="9"/>
  <c r="T4469" i="9"/>
  <c r="T4468" i="9"/>
  <c r="T4467" i="9"/>
  <c r="T4466" i="9"/>
  <c r="T4465" i="9"/>
  <c r="T4464" i="9"/>
  <c r="T4463" i="9"/>
  <c r="T4462" i="9"/>
  <c r="T4461" i="9"/>
  <c r="T4460" i="9"/>
  <c r="T4459" i="9"/>
  <c r="T4458" i="9"/>
  <c r="T4457" i="9"/>
  <c r="T4456" i="9"/>
  <c r="T4455" i="9"/>
  <c r="T4454" i="9"/>
  <c r="T4453" i="9"/>
  <c r="T4452" i="9"/>
  <c r="T4451" i="9"/>
  <c r="T4450" i="9"/>
  <c r="T4449" i="9"/>
  <c r="T4448" i="9"/>
  <c r="T4447" i="9"/>
  <c r="T4446" i="9"/>
  <c r="T4445" i="9"/>
  <c r="T4444" i="9"/>
  <c r="T4443" i="9"/>
  <c r="T4442" i="9"/>
  <c r="T4441" i="9"/>
  <c r="T4440" i="9"/>
  <c r="T4439" i="9"/>
  <c r="T4438" i="9"/>
  <c r="T4437" i="9"/>
  <c r="T4436" i="9"/>
  <c r="T4435" i="9"/>
  <c r="T4434" i="9"/>
  <c r="T4433" i="9"/>
  <c r="T4432" i="9"/>
  <c r="T4431" i="9"/>
  <c r="T4430" i="9"/>
  <c r="T4429" i="9"/>
  <c r="T4428" i="9"/>
  <c r="T4427" i="9"/>
  <c r="T4426" i="9"/>
  <c r="T4425" i="9"/>
  <c r="T4424" i="9"/>
  <c r="T4423" i="9"/>
  <c r="T4422" i="9"/>
  <c r="T4421" i="9"/>
  <c r="T4420" i="9"/>
  <c r="T4419" i="9"/>
  <c r="T4418" i="9"/>
  <c r="T4417" i="9"/>
  <c r="T4416" i="9"/>
  <c r="T4415" i="9"/>
  <c r="T4414" i="9"/>
  <c r="T4413" i="9"/>
  <c r="T4412" i="9"/>
  <c r="T4411" i="9"/>
  <c r="T4410" i="9"/>
  <c r="T4409" i="9"/>
  <c r="T4408" i="9"/>
  <c r="T4407" i="9"/>
  <c r="T4406" i="9"/>
  <c r="T4405" i="9"/>
  <c r="T4404" i="9"/>
  <c r="T4403" i="9"/>
  <c r="T4402" i="9"/>
  <c r="T4401" i="9"/>
  <c r="T4400" i="9"/>
  <c r="T4399" i="9"/>
  <c r="T4398" i="9"/>
  <c r="T4397" i="9"/>
  <c r="T4396" i="9"/>
  <c r="T4395" i="9"/>
  <c r="T4394" i="9"/>
  <c r="T4393" i="9"/>
  <c r="T4392" i="9"/>
  <c r="T4391" i="9"/>
  <c r="T4390" i="9"/>
  <c r="T4389" i="9"/>
  <c r="T4388" i="9"/>
  <c r="T4387" i="9"/>
  <c r="T4386" i="9"/>
  <c r="T4385" i="9"/>
  <c r="T4384" i="9"/>
  <c r="T4383" i="9"/>
  <c r="T4382" i="9"/>
  <c r="T4381" i="9"/>
  <c r="T4380" i="9"/>
  <c r="T4379" i="9"/>
  <c r="T4378" i="9"/>
  <c r="T4377" i="9"/>
  <c r="T4376" i="9"/>
  <c r="T4375" i="9"/>
  <c r="T4374" i="9"/>
  <c r="T4373" i="9"/>
  <c r="T4372" i="9"/>
  <c r="T4371" i="9"/>
  <c r="T4370" i="9"/>
  <c r="T4369" i="9"/>
  <c r="T4368" i="9"/>
  <c r="T4367" i="9"/>
  <c r="T4366" i="9"/>
  <c r="T4365" i="9"/>
  <c r="T4364" i="9"/>
  <c r="T4363" i="9"/>
  <c r="T4362" i="9"/>
  <c r="T4361" i="9"/>
  <c r="T4360" i="9"/>
  <c r="T4359" i="9"/>
  <c r="T4358" i="9"/>
  <c r="T4357" i="9"/>
  <c r="T4356" i="9"/>
  <c r="T4355" i="9"/>
  <c r="T4354" i="9"/>
  <c r="T4353" i="9"/>
  <c r="T4352" i="9"/>
  <c r="T4351" i="9"/>
  <c r="T4350" i="9"/>
  <c r="T4349" i="9"/>
  <c r="T4348" i="9"/>
  <c r="T4347" i="9"/>
  <c r="T4346" i="9"/>
  <c r="T4345" i="9"/>
  <c r="T4344" i="9"/>
  <c r="T4343" i="9"/>
  <c r="T4342" i="9"/>
  <c r="T4341" i="9"/>
  <c r="T4340" i="9"/>
  <c r="T4339" i="9"/>
  <c r="T4338" i="9"/>
  <c r="T4337" i="9"/>
  <c r="T4336" i="9"/>
  <c r="T4335" i="9"/>
  <c r="T4334" i="9"/>
  <c r="T4333" i="9"/>
  <c r="T4332" i="9"/>
  <c r="T4331" i="9"/>
  <c r="T4330" i="9"/>
  <c r="T4329" i="9"/>
  <c r="T4328" i="9"/>
  <c r="T4327" i="9"/>
  <c r="T4326" i="9"/>
  <c r="T4325" i="9"/>
  <c r="T4324" i="9"/>
  <c r="T4323" i="9"/>
  <c r="T4322" i="9"/>
  <c r="T4321" i="9"/>
  <c r="T4320" i="9"/>
  <c r="T4319" i="9"/>
  <c r="T4318" i="9"/>
  <c r="T4317" i="9"/>
  <c r="T4316" i="9"/>
  <c r="T4315" i="9"/>
  <c r="T4314" i="9"/>
  <c r="T4313" i="9"/>
  <c r="T4312" i="9"/>
  <c r="T4311" i="9"/>
  <c r="T4310" i="9"/>
  <c r="T4309" i="9"/>
  <c r="T4308" i="9"/>
  <c r="T4307" i="9"/>
  <c r="T4306" i="9"/>
  <c r="T4305" i="9"/>
  <c r="T4304" i="9"/>
  <c r="T4303" i="9"/>
  <c r="T4302" i="9"/>
  <c r="T4301" i="9"/>
  <c r="T4300" i="9"/>
  <c r="T4299" i="9"/>
  <c r="T4298" i="9"/>
  <c r="T4297" i="9"/>
  <c r="T4296" i="9"/>
  <c r="T4295" i="9"/>
  <c r="T4294" i="9"/>
  <c r="T4293" i="9"/>
  <c r="T4292" i="9"/>
  <c r="T4291" i="9"/>
  <c r="T4290" i="9"/>
  <c r="T4289" i="9"/>
  <c r="T4288" i="9"/>
  <c r="T4287" i="9"/>
  <c r="T4286" i="9"/>
  <c r="T4285" i="9"/>
  <c r="T4284" i="9"/>
  <c r="T4283" i="9"/>
  <c r="T4282" i="9"/>
  <c r="T4281" i="9"/>
  <c r="T4280" i="9"/>
  <c r="T4279" i="9"/>
  <c r="T4278" i="9"/>
  <c r="T4277" i="9"/>
  <c r="T4276" i="9"/>
  <c r="T4275" i="9"/>
  <c r="T4274" i="9"/>
  <c r="T4273" i="9"/>
  <c r="T4272" i="9"/>
  <c r="T4271" i="9"/>
  <c r="T4270" i="9"/>
  <c r="T4269" i="9"/>
  <c r="T4268" i="9"/>
  <c r="T4267" i="9"/>
  <c r="T4266" i="9"/>
  <c r="T4265" i="9"/>
  <c r="T4264" i="9"/>
  <c r="T4263" i="9"/>
  <c r="T4262" i="9"/>
  <c r="T4261" i="9"/>
  <c r="T4260" i="9"/>
  <c r="T4259" i="9"/>
  <c r="T4258" i="9"/>
  <c r="T4257" i="9"/>
  <c r="T4256" i="9"/>
  <c r="T4255" i="9"/>
  <c r="T4254" i="9"/>
  <c r="T4253" i="9"/>
  <c r="T4252" i="9"/>
  <c r="T4251" i="9"/>
  <c r="T4250" i="9"/>
  <c r="T4249" i="9"/>
  <c r="T4248" i="9"/>
  <c r="T4247" i="9"/>
  <c r="T4246" i="9"/>
  <c r="T4245" i="9"/>
  <c r="T4244" i="9"/>
  <c r="T4243" i="9"/>
  <c r="T4242" i="9"/>
  <c r="T4241" i="9"/>
  <c r="T4240" i="9"/>
  <c r="T4239" i="9"/>
  <c r="T4238" i="9"/>
  <c r="T4237" i="9"/>
  <c r="T4236" i="9"/>
  <c r="T4235" i="9"/>
  <c r="T4234" i="9"/>
  <c r="T4233" i="9"/>
  <c r="T4232" i="9"/>
  <c r="T4231" i="9"/>
  <c r="T4230" i="9"/>
  <c r="T4229" i="9"/>
  <c r="T4228" i="9"/>
  <c r="T4227" i="9"/>
  <c r="T4226" i="9"/>
  <c r="T4225" i="9"/>
  <c r="T4224" i="9"/>
  <c r="T4223" i="9"/>
  <c r="T4222" i="9"/>
  <c r="T4221" i="9"/>
  <c r="T4220" i="9"/>
  <c r="T4219" i="9"/>
  <c r="T4218" i="9"/>
  <c r="T4217" i="9"/>
  <c r="T4216" i="9"/>
  <c r="T4215" i="9"/>
  <c r="T4214" i="9"/>
  <c r="T4213" i="9"/>
  <c r="T4212" i="9"/>
  <c r="T4211" i="9"/>
  <c r="T4210" i="9"/>
  <c r="T4209" i="9"/>
  <c r="T4208" i="9"/>
  <c r="T4207" i="9"/>
  <c r="T4206" i="9"/>
  <c r="T4205" i="9"/>
  <c r="T4204" i="9"/>
  <c r="T4203" i="9"/>
  <c r="T4202" i="9"/>
  <c r="T4201" i="9"/>
  <c r="T4200" i="9"/>
  <c r="T4199" i="9"/>
  <c r="T4198" i="9"/>
  <c r="T4197" i="9"/>
  <c r="T4196" i="9"/>
  <c r="T4195" i="9"/>
  <c r="T4194" i="9"/>
  <c r="T4193" i="9"/>
  <c r="T4192" i="9"/>
  <c r="T4191" i="9"/>
  <c r="T4190" i="9"/>
  <c r="T4189" i="9"/>
  <c r="T4188" i="9"/>
  <c r="T4187" i="9"/>
  <c r="T4186" i="9"/>
  <c r="T4185" i="9"/>
  <c r="T4184" i="9"/>
  <c r="T4183" i="9"/>
  <c r="T4182" i="9"/>
  <c r="T4181" i="9"/>
  <c r="T4180" i="9"/>
  <c r="T4179" i="9"/>
  <c r="T4178" i="9"/>
  <c r="T4177" i="9"/>
  <c r="T4176" i="9"/>
  <c r="T4175" i="9"/>
  <c r="T4174" i="9"/>
  <c r="T4173" i="9"/>
  <c r="T4172" i="9"/>
  <c r="T4171" i="9"/>
  <c r="T4170" i="9"/>
  <c r="T4169" i="9"/>
  <c r="T4168" i="9"/>
  <c r="T4167" i="9"/>
  <c r="T4166" i="9"/>
  <c r="T4165" i="9"/>
  <c r="T4164" i="9"/>
  <c r="T4163" i="9"/>
  <c r="T4162" i="9"/>
  <c r="T4161" i="9"/>
  <c r="T4160" i="9"/>
  <c r="T4159" i="9"/>
  <c r="T4158" i="9"/>
  <c r="T4157" i="9"/>
  <c r="T4156" i="9"/>
  <c r="T4155" i="9"/>
  <c r="T4154" i="9"/>
  <c r="T4153" i="9"/>
  <c r="T4152" i="9"/>
  <c r="T4151" i="9"/>
  <c r="T4150" i="9"/>
  <c r="T4149" i="9"/>
  <c r="T4148" i="9"/>
  <c r="T4147" i="9"/>
  <c r="T4146" i="9"/>
  <c r="T4145" i="9"/>
  <c r="T4144" i="9"/>
  <c r="T4143" i="9"/>
  <c r="T4142" i="9"/>
  <c r="T4141" i="9"/>
  <c r="T4140" i="9"/>
  <c r="T4139" i="9"/>
  <c r="T4138" i="9"/>
  <c r="T4137" i="9"/>
  <c r="T4136" i="9"/>
  <c r="T4135" i="9"/>
  <c r="T4134" i="9"/>
  <c r="T4133" i="9"/>
  <c r="T4132" i="9"/>
  <c r="T4131" i="9"/>
  <c r="T4130" i="9"/>
  <c r="T4129" i="9"/>
  <c r="T4128" i="9"/>
  <c r="T4127" i="9"/>
  <c r="T4126" i="9"/>
  <c r="T4125" i="9"/>
  <c r="T4124" i="9"/>
  <c r="T4123" i="9"/>
  <c r="T4122" i="9"/>
  <c r="T4121" i="9"/>
  <c r="T4120" i="9"/>
  <c r="T4119" i="9"/>
  <c r="T4118" i="9"/>
  <c r="T4117" i="9"/>
  <c r="T4116" i="9"/>
  <c r="T4115" i="9"/>
  <c r="T4114" i="9"/>
  <c r="T4113" i="9"/>
  <c r="T4112" i="9"/>
  <c r="T4111" i="9"/>
  <c r="T4110" i="9"/>
  <c r="T4109" i="9"/>
  <c r="T4108" i="9"/>
  <c r="T4107" i="9"/>
  <c r="T4106" i="9"/>
  <c r="T4105" i="9"/>
  <c r="T4104" i="9"/>
  <c r="T4103" i="9"/>
  <c r="T4102" i="9"/>
  <c r="T4101" i="9"/>
  <c r="T4100" i="9"/>
  <c r="T4099" i="9"/>
  <c r="T4098" i="9"/>
  <c r="T4097" i="9"/>
  <c r="T4096" i="9"/>
  <c r="T4095" i="9"/>
  <c r="T4094" i="9"/>
  <c r="T4093" i="9"/>
  <c r="T4092" i="9"/>
  <c r="T4091" i="9"/>
  <c r="T4090" i="9"/>
  <c r="T4089" i="9"/>
  <c r="T4088" i="9"/>
  <c r="T4087" i="9"/>
  <c r="T4086" i="9"/>
  <c r="T4085" i="9"/>
  <c r="T4084" i="9"/>
  <c r="T4083" i="9"/>
  <c r="T4082" i="9"/>
  <c r="T4081" i="9"/>
  <c r="T4080" i="9"/>
  <c r="T4079" i="9"/>
  <c r="T4078" i="9"/>
  <c r="T4077" i="9"/>
  <c r="T4076" i="9"/>
  <c r="T4075" i="9"/>
  <c r="T4074" i="9"/>
  <c r="T4073" i="9"/>
  <c r="T4072" i="9"/>
  <c r="T4071" i="9"/>
  <c r="T4070" i="9"/>
  <c r="T4069" i="9"/>
  <c r="T4068" i="9"/>
  <c r="T4067" i="9"/>
  <c r="T4066" i="9"/>
  <c r="T4065" i="9"/>
  <c r="T4064" i="9"/>
  <c r="T4063" i="9"/>
  <c r="T4062" i="9"/>
  <c r="T4061" i="9"/>
  <c r="T4060" i="9"/>
  <c r="T4059" i="9"/>
  <c r="T4058" i="9"/>
  <c r="T4057" i="9"/>
  <c r="T4056" i="9"/>
  <c r="T4055" i="9"/>
  <c r="T4054" i="9"/>
  <c r="T4053" i="9"/>
  <c r="T4052" i="9"/>
  <c r="T4051" i="9"/>
  <c r="T4050" i="9"/>
  <c r="T4049" i="9"/>
  <c r="T4048" i="9"/>
  <c r="T4047" i="9"/>
  <c r="T4046" i="9"/>
  <c r="T4045" i="9"/>
  <c r="T4044" i="9"/>
  <c r="T4043" i="9"/>
  <c r="T4042" i="9"/>
  <c r="T4041" i="9"/>
  <c r="T4040" i="9"/>
  <c r="T4039" i="9"/>
  <c r="T4038" i="9"/>
  <c r="T4037" i="9"/>
  <c r="T4036" i="9"/>
  <c r="T4035" i="9"/>
  <c r="T4034" i="9"/>
  <c r="T4033" i="9"/>
  <c r="T4032" i="9"/>
  <c r="T4031" i="9"/>
  <c r="T4030" i="9"/>
  <c r="T4029" i="9"/>
  <c r="T4028" i="9"/>
  <c r="T4027" i="9"/>
  <c r="T4026" i="9"/>
  <c r="T4025" i="9"/>
  <c r="T4024" i="9"/>
  <c r="T4023" i="9"/>
  <c r="T4022" i="9"/>
  <c r="T4021" i="9"/>
  <c r="T4020" i="9"/>
  <c r="T4019" i="9"/>
  <c r="T4018" i="9"/>
  <c r="T4017" i="9"/>
  <c r="T4016" i="9"/>
  <c r="T4015" i="9"/>
  <c r="T4014" i="9"/>
  <c r="T4013" i="9"/>
  <c r="T4012" i="9"/>
  <c r="T4011" i="9"/>
  <c r="T4010" i="9"/>
  <c r="T4009" i="9"/>
  <c r="T4008" i="9"/>
  <c r="T4007" i="9"/>
  <c r="T4006" i="9"/>
  <c r="T4005" i="9"/>
  <c r="T4004" i="9"/>
  <c r="T4003" i="9"/>
  <c r="T4002" i="9"/>
  <c r="T4001" i="9"/>
  <c r="T4000" i="9"/>
  <c r="T3999" i="9"/>
  <c r="T3998" i="9"/>
  <c r="T3997" i="9"/>
  <c r="T3996" i="9"/>
  <c r="T3995" i="9"/>
  <c r="T3994" i="9"/>
  <c r="T3993" i="9"/>
  <c r="T3992" i="9"/>
  <c r="T3991" i="9"/>
  <c r="T3990" i="9"/>
  <c r="T3989" i="9"/>
  <c r="T3988" i="9"/>
  <c r="T3987" i="9"/>
  <c r="T3986" i="9"/>
  <c r="T3985" i="9"/>
  <c r="T3984" i="9"/>
  <c r="T3983" i="9"/>
  <c r="T3982" i="9"/>
  <c r="T3981" i="9"/>
  <c r="T3980" i="9"/>
  <c r="T3979" i="9"/>
  <c r="T3978" i="9"/>
  <c r="T3977" i="9"/>
  <c r="T3976" i="9"/>
  <c r="T3975" i="9"/>
  <c r="T3974" i="9"/>
  <c r="T3973" i="9"/>
  <c r="T3972" i="9"/>
  <c r="T3971" i="9"/>
  <c r="T3970" i="9"/>
  <c r="T3969" i="9"/>
  <c r="T3968" i="9"/>
  <c r="T3967" i="9"/>
  <c r="T3966" i="9"/>
  <c r="T3965" i="9"/>
  <c r="T3964" i="9"/>
  <c r="T3963" i="9"/>
  <c r="T3962" i="9"/>
  <c r="T3961" i="9"/>
  <c r="T3960" i="9"/>
  <c r="T3959" i="9"/>
  <c r="T3958" i="9"/>
  <c r="T3957" i="9"/>
  <c r="T3956" i="9"/>
  <c r="T3955" i="9"/>
  <c r="T3954" i="9"/>
  <c r="T3953" i="9"/>
  <c r="T3952" i="9"/>
  <c r="T3951" i="9"/>
  <c r="T3950" i="9"/>
  <c r="T3949" i="9"/>
  <c r="T3948" i="9"/>
  <c r="T3947" i="9"/>
  <c r="T3946" i="9"/>
  <c r="T3945" i="9"/>
  <c r="T3944" i="9"/>
  <c r="T3943" i="9"/>
  <c r="T3942" i="9"/>
  <c r="T3941" i="9"/>
  <c r="T3940" i="9"/>
  <c r="T3939" i="9"/>
  <c r="T3938" i="9"/>
  <c r="T3937" i="9"/>
  <c r="T3936" i="9"/>
  <c r="T3935" i="9"/>
  <c r="T3934" i="9"/>
  <c r="T3933" i="9"/>
  <c r="T3932" i="9"/>
  <c r="T3931" i="9"/>
  <c r="T3930" i="9"/>
  <c r="T3929" i="9"/>
  <c r="T3928" i="9"/>
  <c r="T3927" i="9"/>
  <c r="T3926" i="9"/>
  <c r="T3925" i="9"/>
  <c r="T3924" i="9"/>
  <c r="T3923" i="9"/>
  <c r="T3922" i="9"/>
  <c r="T3921" i="9"/>
  <c r="T3920" i="9"/>
  <c r="T3919" i="9"/>
  <c r="T3918" i="9"/>
  <c r="T3917" i="9"/>
  <c r="T3916" i="9"/>
  <c r="T3915" i="9"/>
  <c r="T3914" i="9"/>
  <c r="T3913" i="9"/>
  <c r="T3912" i="9"/>
  <c r="T3911" i="9"/>
  <c r="T3910" i="9"/>
  <c r="T3909" i="9"/>
  <c r="T3908" i="9"/>
  <c r="T3907" i="9"/>
  <c r="T3906" i="9"/>
  <c r="T3905" i="9"/>
  <c r="T3904" i="9"/>
  <c r="T3903" i="9"/>
  <c r="T3902" i="9"/>
  <c r="T3901" i="9"/>
  <c r="T3900" i="9"/>
  <c r="T3899" i="9"/>
  <c r="T3898" i="9"/>
  <c r="T3897" i="9"/>
  <c r="T3896" i="9"/>
  <c r="T3895" i="9"/>
  <c r="T3894" i="9"/>
  <c r="T3893" i="9"/>
  <c r="T3892" i="9"/>
  <c r="T3891" i="9"/>
  <c r="T3890" i="9"/>
  <c r="T3889" i="9"/>
  <c r="T3888" i="9"/>
  <c r="T3887" i="9"/>
  <c r="T3886" i="9"/>
  <c r="T3885" i="9"/>
  <c r="T3884" i="9"/>
  <c r="T3883" i="9"/>
  <c r="T3882" i="9"/>
  <c r="T3881" i="9"/>
  <c r="T3880" i="9"/>
  <c r="T3879" i="9"/>
  <c r="T3878" i="9"/>
  <c r="T3877" i="9"/>
  <c r="T3876" i="9"/>
  <c r="T3875" i="9"/>
  <c r="T3874" i="9"/>
  <c r="T3873" i="9"/>
  <c r="T3872" i="9"/>
  <c r="T3871" i="9"/>
  <c r="T3870" i="9"/>
  <c r="T3869" i="9"/>
  <c r="T3868" i="9"/>
  <c r="T3867" i="9"/>
  <c r="T3866" i="9"/>
  <c r="T3865" i="9"/>
  <c r="T3864" i="9"/>
  <c r="T3863" i="9"/>
  <c r="T3862" i="9"/>
  <c r="T3861" i="9"/>
  <c r="T3860" i="9"/>
  <c r="T3859" i="9"/>
  <c r="T3858" i="9"/>
  <c r="T3857" i="9"/>
  <c r="T3856" i="9"/>
  <c r="T3855" i="9"/>
  <c r="T3854" i="9"/>
  <c r="T3853" i="9"/>
  <c r="T3852" i="9"/>
  <c r="T3851" i="9"/>
  <c r="T3850" i="9"/>
  <c r="T3849" i="9"/>
  <c r="T3848" i="9"/>
  <c r="T3847" i="9"/>
  <c r="T3846" i="9"/>
  <c r="T3845" i="9"/>
  <c r="T3844" i="9"/>
  <c r="T3843" i="9"/>
  <c r="T3842" i="9"/>
  <c r="T3841" i="9"/>
  <c r="T3840" i="9"/>
  <c r="T3839" i="9"/>
  <c r="T3838" i="9"/>
  <c r="T3837" i="9"/>
  <c r="T3836" i="9"/>
  <c r="T3835" i="9"/>
  <c r="T3834" i="9"/>
  <c r="T3833" i="9"/>
  <c r="T3832" i="9"/>
  <c r="T3831" i="9"/>
  <c r="T3830" i="9"/>
  <c r="T3829" i="9"/>
  <c r="T3828" i="9"/>
  <c r="T3827" i="9"/>
  <c r="T3826" i="9"/>
  <c r="T3825" i="9"/>
  <c r="T3824" i="9"/>
  <c r="T3823" i="9"/>
  <c r="T3822" i="9"/>
  <c r="T3821" i="9"/>
  <c r="T3820" i="9"/>
  <c r="T3819" i="9"/>
  <c r="T3818" i="9"/>
  <c r="T3817" i="9"/>
  <c r="T3816" i="9"/>
  <c r="T3815" i="9"/>
  <c r="T3814" i="9"/>
  <c r="T3813" i="9"/>
  <c r="T3812" i="9"/>
  <c r="T3811" i="9"/>
  <c r="T3810" i="9"/>
  <c r="T3809" i="9"/>
  <c r="T3808" i="9"/>
  <c r="T3807" i="9"/>
  <c r="T3806" i="9"/>
  <c r="T3805" i="9"/>
  <c r="T3804" i="9"/>
  <c r="T3803" i="9"/>
  <c r="T3802" i="9"/>
  <c r="T3801" i="9"/>
  <c r="T3800" i="9"/>
  <c r="T3799" i="9"/>
  <c r="T3798" i="9"/>
  <c r="T3797" i="9"/>
  <c r="T3796" i="9"/>
  <c r="T3795" i="9"/>
  <c r="T3794" i="9"/>
  <c r="T3793" i="9"/>
  <c r="T3792" i="9"/>
  <c r="T3791" i="9"/>
  <c r="T3790" i="9"/>
  <c r="T3789" i="9"/>
  <c r="T3788" i="9"/>
  <c r="T3787" i="9"/>
  <c r="T3786" i="9"/>
  <c r="T3785" i="9"/>
  <c r="T3784" i="9"/>
  <c r="T3783" i="9"/>
  <c r="T3782" i="9"/>
  <c r="T3781" i="9"/>
  <c r="T3780" i="9"/>
  <c r="T3779" i="9"/>
  <c r="T3778" i="9"/>
  <c r="T3777" i="9"/>
  <c r="T3776" i="9"/>
  <c r="T3775" i="9"/>
  <c r="T3774" i="9"/>
  <c r="T3773" i="9"/>
  <c r="T3772" i="9"/>
  <c r="T3771" i="9"/>
  <c r="T3770" i="9"/>
  <c r="T3769" i="9"/>
  <c r="T3768" i="9"/>
  <c r="T3767" i="9"/>
  <c r="T3766" i="9"/>
  <c r="T3765" i="9"/>
  <c r="T3764" i="9"/>
  <c r="T3763" i="9"/>
  <c r="T3762" i="9"/>
  <c r="T3761" i="9"/>
  <c r="T3760" i="9"/>
  <c r="T3759" i="9"/>
  <c r="T3758" i="9"/>
  <c r="T3757" i="9"/>
  <c r="T3756" i="9"/>
  <c r="T3755" i="9"/>
  <c r="T3754" i="9"/>
  <c r="T3753" i="9"/>
  <c r="T3752" i="9"/>
  <c r="T3751" i="9"/>
  <c r="T3750" i="9"/>
  <c r="T3749" i="9"/>
  <c r="T3748" i="9"/>
  <c r="T3747" i="9"/>
  <c r="T3746" i="9"/>
  <c r="T3745" i="9"/>
  <c r="T3744" i="9"/>
  <c r="T3743" i="9"/>
  <c r="T3742" i="9"/>
  <c r="T3741" i="9"/>
  <c r="T3740" i="9"/>
  <c r="T3739" i="9"/>
  <c r="T3738" i="9"/>
  <c r="T3737" i="9"/>
  <c r="T3736" i="9"/>
  <c r="T3735" i="9"/>
  <c r="T3734" i="9"/>
  <c r="T3733" i="9"/>
  <c r="T3732" i="9"/>
  <c r="T3731" i="9"/>
  <c r="T3730" i="9"/>
  <c r="T3729" i="9"/>
  <c r="T3728" i="9"/>
  <c r="T3727" i="9"/>
  <c r="T3726" i="9"/>
  <c r="T3725" i="9"/>
  <c r="T3724" i="9"/>
  <c r="T3723" i="9"/>
  <c r="T3722" i="9"/>
  <c r="T3721" i="9"/>
  <c r="T3720" i="9"/>
  <c r="T3719" i="9"/>
  <c r="T3718" i="9"/>
  <c r="T3717" i="9"/>
  <c r="T3716" i="9"/>
  <c r="T3715" i="9"/>
  <c r="T3714" i="9"/>
  <c r="T3713" i="9"/>
  <c r="T3712" i="9"/>
  <c r="T3711" i="9"/>
  <c r="T3710" i="9"/>
  <c r="T3709" i="9"/>
  <c r="T3708" i="9"/>
  <c r="T3707" i="9"/>
  <c r="T3706" i="9"/>
  <c r="T3705" i="9"/>
  <c r="T3704" i="9"/>
  <c r="T3703" i="9"/>
  <c r="T3702" i="9"/>
  <c r="T3701" i="9"/>
  <c r="T3700" i="9"/>
  <c r="T3699" i="9"/>
  <c r="T3698" i="9"/>
  <c r="T3697" i="9"/>
  <c r="T3696" i="9"/>
  <c r="T3695" i="9"/>
  <c r="T3694" i="9"/>
  <c r="T3693" i="9"/>
  <c r="T3692" i="9"/>
  <c r="T3691" i="9"/>
  <c r="T3690" i="9"/>
  <c r="T3689" i="9"/>
  <c r="T3688" i="9"/>
  <c r="T3687" i="9"/>
  <c r="T3686" i="9"/>
  <c r="T3685" i="9"/>
  <c r="T3684" i="9"/>
  <c r="T3683" i="9"/>
  <c r="T3682" i="9"/>
  <c r="T3681" i="9"/>
  <c r="T3680" i="9"/>
  <c r="T3679" i="9"/>
  <c r="T3678" i="9"/>
  <c r="T3677" i="9"/>
  <c r="T3676" i="9"/>
  <c r="T3675" i="9"/>
  <c r="T3674" i="9"/>
  <c r="T3673" i="9"/>
  <c r="T3672" i="9"/>
  <c r="T3671" i="9"/>
  <c r="T3670" i="9"/>
  <c r="T3669" i="9"/>
  <c r="T3668" i="9"/>
  <c r="T3667" i="9"/>
  <c r="T3666" i="9"/>
  <c r="T3665" i="9"/>
  <c r="T3664" i="9"/>
  <c r="T3663" i="9"/>
  <c r="T3662" i="9"/>
  <c r="T3661" i="9"/>
  <c r="T3660" i="9"/>
  <c r="T3659" i="9"/>
  <c r="T3658" i="9"/>
  <c r="T3657" i="9"/>
  <c r="T3656" i="9"/>
  <c r="T3655" i="9"/>
  <c r="T3654" i="9"/>
  <c r="T3653" i="9"/>
  <c r="T3652" i="9"/>
  <c r="T3651" i="9"/>
  <c r="T3650" i="9"/>
  <c r="T3649" i="9"/>
  <c r="T3648" i="9"/>
  <c r="T3647" i="9"/>
  <c r="T3646" i="9"/>
  <c r="T3645" i="9"/>
  <c r="T3644" i="9"/>
  <c r="T3643" i="9"/>
  <c r="T3642" i="9"/>
  <c r="T3641" i="9"/>
  <c r="T3640" i="9"/>
  <c r="T3639" i="9"/>
  <c r="T3638" i="9"/>
  <c r="T3637" i="9"/>
  <c r="T3636" i="9"/>
  <c r="T3635" i="9"/>
  <c r="T3634" i="9"/>
  <c r="T3633" i="9"/>
  <c r="T3632" i="9"/>
  <c r="T3631" i="9"/>
  <c r="T3630" i="9"/>
  <c r="T3629" i="9"/>
  <c r="T3628" i="9"/>
  <c r="T3627" i="9"/>
  <c r="T3626" i="9"/>
  <c r="T3625" i="9"/>
  <c r="T3624" i="9"/>
  <c r="T3623" i="9"/>
  <c r="T3622" i="9"/>
  <c r="T3621" i="9"/>
  <c r="T3620" i="9"/>
  <c r="T3619" i="9"/>
  <c r="T3618" i="9"/>
  <c r="T3617" i="9"/>
  <c r="T3616" i="9"/>
  <c r="T3615" i="9"/>
  <c r="T3614" i="9"/>
  <c r="T3613" i="9"/>
  <c r="T3612" i="9"/>
  <c r="T3611" i="9"/>
  <c r="T3610" i="9"/>
  <c r="T3609" i="9"/>
  <c r="T3608" i="9"/>
  <c r="T3607" i="9"/>
  <c r="T3606" i="9"/>
  <c r="T3605" i="9"/>
  <c r="T3604" i="9"/>
  <c r="T3603" i="9"/>
  <c r="T3602" i="9"/>
  <c r="T3601" i="9"/>
  <c r="T3600" i="9"/>
  <c r="T3599" i="9"/>
  <c r="T3598" i="9"/>
  <c r="T3597" i="9"/>
  <c r="T3596" i="9"/>
  <c r="T3595" i="9"/>
  <c r="T3594" i="9"/>
  <c r="T3593" i="9"/>
  <c r="T3592" i="9"/>
  <c r="T3591" i="9"/>
  <c r="T3590" i="9"/>
  <c r="T3589" i="9"/>
  <c r="T3588" i="9"/>
  <c r="T3587" i="9"/>
  <c r="T3586" i="9"/>
  <c r="T3585" i="9"/>
  <c r="T3584" i="9"/>
  <c r="T3583" i="9"/>
  <c r="T3582" i="9"/>
  <c r="T3581" i="9"/>
  <c r="T3580" i="9"/>
  <c r="T3579" i="9"/>
  <c r="T3578" i="9"/>
  <c r="T3577" i="9"/>
  <c r="T3576" i="9"/>
  <c r="T3575" i="9"/>
  <c r="T3574" i="9"/>
  <c r="T3573" i="9"/>
  <c r="T3572" i="9"/>
  <c r="T3571" i="9"/>
  <c r="T3570" i="9"/>
  <c r="T3569" i="9"/>
  <c r="T3568" i="9"/>
  <c r="T3567" i="9"/>
  <c r="T3566" i="9"/>
  <c r="T3565" i="9"/>
  <c r="T3564" i="9"/>
  <c r="T3563" i="9"/>
  <c r="T3562" i="9"/>
  <c r="T3561" i="9"/>
  <c r="T3560" i="9"/>
  <c r="T3559" i="9"/>
  <c r="T3558" i="9"/>
  <c r="T3557" i="9"/>
  <c r="T3556" i="9"/>
  <c r="T3555" i="9"/>
  <c r="T3554" i="9"/>
  <c r="T3553" i="9"/>
  <c r="T3552" i="9"/>
  <c r="T3551" i="9"/>
  <c r="T3550" i="9"/>
  <c r="T3549" i="9"/>
  <c r="T3548" i="9"/>
  <c r="T3547" i="9"/>
  <c r="T3546" i="9"/>
  <c r="T3545" i="9"/>
  <c r="T3544" i="9"/>
  <c r="T3543" i="9"/>
  <c r="T3542" i="9"/>
  <c r="T3541" i="9"/>
  <c r="T3540" i="9"/>
  <c r="T3539" i="9"/>
  <c r="T3538" i="9"/>
  <c r="T3537" i="9"/>
  <c r="T3536" i="9"/>
  <c r="T3535" i="9"/>
  <c r="T3534" i="9"/>
  <c r="T3533" i="9"/>
  <c r="T3532" i="9"/>
  <c r="T3531" i="9"/>
  <c r="T3530" i="9"/>
  <c r="T3529" i="9"/>
  <c r="T3528" i="9"/>
  <c r="T3527" i="9"/>
  <c r="T3526" i="9"/>
  <c r="T3525" i="9"/>
  <c r="T3524" i="9"/>
  <c r="T3523" i="9"/>
  <c r="T3522" i="9"/>
  <c r="T3521" i="9"/>
  <c r="T3520" i="9"/>
  <c r="T3519" i="9"/>
  <c r="T3518" i="9"/>
  <c r="T3517" i="9"/>
  <c r="T3516" i="9"/>
  <c r="T3515" i="9"/>
  <c r="T3514" i="9"/>
  <c r="T3513" i="9"/>
  <c r="T3512" i="9"/>
  <c r="T3511" i="9"/>
  <c r="T3510" i="9"/>
  <c r="T3509" i="9"/>
  <c r="T3508" i="9"/>
  <c r="T3507" i="9"/>
  <c r="T3506" i="9"/>
  <c r="T3505" i="9"/>
  <c r="T3504" i="9"/>
  <c r="T3503" i="9"/>
  <c r="T3502" i="9"/>
  <c r="T3501" i="9"/>
  <c r="T3500" i="9"/>
  <c r="T3499" i="9"/>
  <c r="T3498" i="9"/>
  <c r="T3497" i="9"/>
  <c r="T3496" i="9"/>
  <c r="T3495" i="9"/>
  <c r="T3494" i="9"/>
  <c r="T3493" i="9"/>
  <c r="T3492" i="9"/>
  <c r="T3491" i="9"/>
  <c r="T3490" i="9"/>
  <c r="T3489" i="9"/>
  <c r="T3488" i="9"/>
  <c r="T3487" i="9"/>
  <c r="T3486" i="9"/>
  <c r="T3485" i="9"/>
  <c r="T3484" i="9"/>
  <c r="T3483" i="9"/>
  <c r="T3482" i="9"/>
  <c r="T3481" i="9"/>
  <c r="T3480" i="9"/>
  <c r="T3479" i="9"/>
  <c r="T3478" i="9"/>
  <c r="T3477" i="9"/>
  <c r="T3476" i="9"/>
  <c r="T3475" i="9"/>
  <c r="T3474" i="9"/>
  <c r="T3473" i="9"/>
  <c r="T3472" i="9"/>
  <c r="T3471" i="9"/>
  <c r="T3470" i="9"/>
  <c r="T3469" i="9"/>
  <c r="T3468" i="9"/>
  <c r="T3467" i="9"/>
  <c r="T3466" i="9"/>
  <c r="T3465" i="9"/>
  <c r="T3464" i="9"/>
  <c r="T3463" i="9"/>
  <c r="T3462" i="9"/>
  <c r="T3461" i="9"/>
  <c r="T3460" i="9"/>
  <c r="T3459" i="9"/>
  <c r="T3458" i="9"/>
  <c r="T3457" i="9"/>
  <c r="T3456" i="9"/>
  <c r="T3455" i="9"/>
  <c r="T3454" i="9"/>
  <c r="T3453" i="9"/>
  <c r="T3452" i="9"/>
  <c r="T3451" i="9"/>
  <c r="T3450" i="9"/>
  <c r="T3449" i="9"/>
  <c r="T3448" i="9"/>
  <c r="T3447" i="9"/>
  <c r="T3446" i="9"/>
  <c r="T3445" i="9"/>
  <c r="T3444" i="9"/>
  <c r="T3443" i="9"/>
  <c r="T3442" i="9"/>
  <c r="T3441" i="9"/>
  <c r="T3440" i="9"/>
  <c r="T3439" i="9"/>
  <c r="T3438" i="9"/>
  <c r="T3437" i="9"/>
  <c r="T3436" i="9"/>
  <c r="T3435" i="9"/>
  <c r="T3434" i="9"/>
  <c r="T3433" i="9"/>
  <c r="T3432" i="9"/>
  <c r="T3431" i="9"/>
  <c r="T3430" i="9"/>
  <c r="T3429" i="9"/>
  <c r="T3428" i="9"/>
  <c r="T3427" i="9"/>
  <c r="T3426" i="9"/>
  <c r="T3425" i="9"/>
  <c r="T3424" i="9"/>
  <c r="T3423" i="9"/>
  <c r="T3422" i="9"/>
  <c r="T3421" i="9"/>
  <c r="T3420" i="9"/>
  <c r="T3419" i="9"/>
  <c r="T3418" i="9"/>
  <c r="T3417" i="9"/>
  <c r="T3416" i="9"/>
  <c r="T3415" i="9"/>
  <c r="T3414" i="9"/>
  <c r="T3413" i="9"/>
  <c r="T3412" i="9"/>
  <c r="T3411" i="9"/>
  <c r="T3410" i="9"/>
  <c r="T3409" i="9"/>
  <c r="T3408" i="9"/>
  <c r="T3407" i="9"/>
  <c r="T3406" i="9"/>
  <c r="T3405" i="9"/>
  <c r="T3404" i="9"/>
  <c r="T3403" i="9"/>
  <c r="T3402" i="9"/>
  <c r="T3401" i="9"/>
  <c r="T3400" i="9"/>
  <c r="T3399" i="9"/>
  <c r="T3398" i="9"/>
  <c r="T3397" i="9"/>
  <c r="T3396" i="9"/>
  <c r="T3395" i="9"/>
  <c r="T3394" i="9"/>
  <c r="T3393" i="9"/>
  <c r="T3392" i="9"/>
  <c r="T3391" i="9"/>
  <c r="T3390" i="9"/>
  <c r="T3389" i="9"/>
  <c r="T3388" i="9"/>
  <c r="T3387" i="9"/>
  <c r="T3386" i="9"/>
  <c r="T3385" i="9"/>
  <c r="T3384" i="9"/>
  <c r="T3383" i="9"/>
  <c r="T3382" i="9"/>
  <c r="T3381" i="9"/>
  <c r="T3380" i="9"/>
  <c r="T3379" i="9"/>
  <c r="T3378" i="9"/>
  <c r="T3377" i="9"/>
  <c r="T3376" i="9"/>
  <c r="T3375" i="9"/>
  <c r="T3374" i="9"/>
  <c r="T3373" i="9"/>
  <c r="T3372" i="9"/>
  <c r="T3371" i="9"/>
  <c r="T3370" i="9"/>
  <c r="T3369" i="9"/>
  <c r="T3368" i="9"/>
  <c r="T3367" i="9"/>
  <c r="T3366" i="9"/>
  <c r="T3365" i="9"/>
  <c r="T3364" i="9"/>
  <c r="T3363" i="9"/>
  <c r="T3362" i="9"/>
  <c r="T3361" i="9"/>
  <c r="T3360" i="9"/>
  <c r="T3359" i="9"/>
  <c r="T3358" i="9"/>
  <c r="T3357" i="9"/>
  <c r="T3356" i="9"/>
  <c r="T3355" i="9"/>
  <c r="T3354" i="9"/>
  <c r="T3353" i="9"/>
  <c r="T3352" i="9"/>
  <c r="T3351" i="9"/>
  <c r="T3350" i="9"/>
  <c r="T3349" i="9"/>
  <c r="T3348" i="9"/>
  <c r="T3347" i="9"/>
  <c r="T3346" i="9"/>
  <c r="T3345" i="9"/>
  <c r="T3344" i="9"/>
  <c r="T3343" i="9"/>
  <c r="T3342" i="9"/>
  <c r="T3341" i="9"/>
  <c r="T3340" i="9"/>
  <c r="T3339" i="9"/>
  <c r="T3338" i="9"/>
  <c r="T3337" i="9"/>
  <c r="T3336" i="9"/>
  <c r="T3335" i="9"/>
  <c r="T3334" i="9"/>
  <c r="T3333" i="9"/>
  <c r="T3332" i="9"/>
  <c r="T3331" i="9"/>
  <c r="T3330" i="9"/>
  <c r="T3329" i="9"/>
  <c r="T3328" i="9"/>
  <c r="T3327" i="9"/>
  <c r="T3326" i="9"/>
  <c r="T3325" i="9"/>
  <c r="T3324" i="9"/>
  <c r="T3323" i="9"/>
  <c r="T3322" i="9"/>
  <c r="T3321" i="9"/>
  <c r="T3320" i="9"/>
  <c r="T3319" i="9"/>
  <c r="T3318" i="9"/>
  <c r="T3317" i="9"/>
  <c r="T3316" i="9"/>
  <c r="T3315" i="9"/>
  <c r="T3314" i="9"/>
  <c r="T3313" i="9"/>
  <c r="T3312" i="9"/>
  <c r="T3311" i="9"/>
  <c r="T3310" i="9"/>
  <c r="T3309" i="9"/>
  <c r="T3308" i="9"/>
  <c r="T3307" i="9"/>
  <c r="T3306" i="9"/>
  <c r="T3305" i="9"/>
  <c r="T3304" i="9"/>
  <c r="T3303" i="9"/>
  <c r="T3302" i="9"/>
  <c r="T3301" i="9"/>
  <c r="T3300" i="9"/>
  <c r="T3299" i="9"/>
  <c r="T3298" i="9"/>
  <c r="T3297" i="9"/>
  <c r="T3296" i="9"/>
  <c r="T3295" i="9"/>
  <c r="T3294" i="9"/>
  <c r="T3293" i="9"/>
  <c r="T3292" i="9"/>
  <c r="T3291" i="9"/>
  <c r="T3290" i="9"/>
  <c r="T3289" i="9"/>
  <c r="T3288" i="9"/>
  <c r="T3287" i="9"/>
  <c r="T3286" i="9"/>
  <c r="T3285" i="9"/>
  <c r="T3284" i="9"/>
  <c r="T3283" i="9"/>
  <c r="T3282" i="9"/>
  <c r="T3281" i="9"/>
  <c r="T3280" i="9"/>
  <c r="T3279" i="9"/>
  <c r="T3278" i="9"/>
  <c r="T3277" i="9"/>
  <c r="T3276" i="9"/>
  <c r="T3275" i="9"/>
  <c r="T3274" i="9"/>
  <c r="T3273" i="9"/>
  <c r="T3272" i="9"/>
  <c r="T3271" i="9"/>
  <c r="T3270" i="9"/>
  <c r="T3269" i="9"/>
  <c r="T3268" i="9"/>
  <c r="T3267" i="9"/>
  <c r="T3266" i="9"/>
  <c r="T3265" i="9"/>
  <c r="T3264" i="9"/>
  <c r="T3263" i="9"/>
  <c r="T3262" i="9"/>
  <c r="T3261" i="9"/>
  <c r="T3260" i="9"/>
  <c r="T3259" i="9"/>
  <c r="T3258" i="9"/>
  <c r="T3257" i="9"/>
  <c r="T3256" i="9"/>
  <c r="T3255" i="9"/>
  <c r="T3254" i="9"/>
  <c r="T3253" i="9"/>
  <c r="T3252" i="9"/>
  <c r="T3251" i="9"/>
  <c r="T3250" i="9"/>
  <c r="T3249" i="9"/>
  <c r="T3248" i="9"/>
  <c r="T3247" i="9"/>
  <c r="T3246" i="9"/>
  <c r="T3245" i="9"/>
  <c r="T3244" i="9"/>
  <c r="T3243" i="9"/>
  <c r="T3242" i="9"/>
  <c r="T3241" i="9"/>
  <c r="T3240" i="9"/>
  <c r="T3239" i="9"/>
  <c r="T3238" i="9"/>
  <c r="T3237" i="9"/>
  <c r="T3236" i="9"/>
  <c r="T3235" i="9"/>
  <c r="T3234" i="9"/>
  <c r="T3233" i="9"/>
  <c r="T3232" i="9"/>
  <c r="T3231" i="9"/>
  <c r="T3230" i="9"/>
  <c r="T3229" i="9"/>
  <c r="T3228" i="9"/>
  <c r="T3227" i="9"/>
  <c r="T3226" i="9"/>
  <c r="T3225" i="9"/>
  <c r="T3224" i="9"/>
  <c r="T3223" i="9"/>
  <c r="T3222" i="9"/>
  <c r="T3221" i="9"/>
  <c r="T3220" i="9"/>
  <c r="T3219" i="9"/>
  <c r="T3218" i="9"/>
  <c r="T3217" i="9"/>
  <c r="T3216" i="9"/>
  <c r="T3215" i="9"/>
  <c r="T3214" i="9"/>
  <c r="T3213" i="9"/>
  <c r="T3212" i="9"/>
  <c r="T3211" i="9"/>
  <c r="T3210" i="9"/>
  <c r="T3209" i="9"/>
  <c r="T3208" i="9"/>
  <c r="T3207" i="9"/>
  <c r="T3206" i="9"/>
  <c r="T3205" i="9"/>
  <c r="T3204" i="9"/>
  <c r="T3203" i="9"/>
  <c r="T3202" i="9"/>
  <c r="T3201" i="9"/>
  <c r="T3200" i="9"/>
  <c r="T3199" i="9"/>
  <c r="T3198" i="9"/>
  <c r="T3197" i="9"/>
  <c r="T3196" i="9"/>
  <c r="T3195" i="9"/>
  <c r="T3194" i="9"/>
  <c r="T3193" i="9"/>
  <c r="T3192" i="9"/>
  <c r="T3191" i="9"/>
  <c r="T3190" i="9"/>
  <c r="T3189" i="9"/>
  <c r="T3188" i="9"/>
  <c r="T3187" i="9"/>
  <c r="T3186" i="9"/>
  <c r="T3185" i="9"/>
  <c r="T3184" i="9"/>
  <c r="T3183" i="9"/>
  <c r="T3182" i="9"/>
  <c r="T3181" i="9"/>
  <c r="T3180" i="9"/>
  <c r="T3179" i="9"/>
  <c r="T3178" i="9"/>
  <c r="T3177" i="9"/>
  <c r="T3176" i="9"/>
  <c r="T3175" i="9"/>
  <c r="T3174" i="9"/>
  <c r="T3173" i="9"/>
  <c r="T3172" i="9"/>
  <c r="T3171" i="9"/>
  <c r="T3170" i="9"/>
  <c r="T3169" i="9"/>
  <c r="T3168" i="9"/>
  <c r="T3167" i="9"/>
  <c r="T3166" i="9"/>
  <c r="T3165" i="9"/>
  <c r="T3164" i="9"/>
  <c r="T3163" i="9"/>
  <c r="T3162" i="9"/>
  <c r="T3161" i="9"/>
  <c r="T3160" i="9"/>
  <c r="T3159" i="9"/>
  <c r="T3158" i="9"/>
  <c r="T3157" i="9"/>
  <c r="T3156" i="9"/>
  <c r="T3155" i="9"/>
  <c r="T3154" i="9"/>
  <c r="T3153" i="9"/>
  <c r="T3152" i="9"/>
  <c r="T3151" i="9"/>
  <c r="T3150" i="9"/>
  <c r="T3149" i="9"/>
  <c r="T3148" i="9"/>
  <c r="T3147" i="9"/>
  <c r="T3146" i="9"/>
  <c r="T3145" i="9"/>
  <c r="T3144" i="9"/>
  <c r="T3143" i="9"/>
  <c r="T3142" i="9"/>
  <c r="T3141" i="9"/>
  <c r="T3140" i="9"/>
  <c r="T3139" i="9"/>
  <c r="T3138" i="9"/>
  <c r="T3137" i="9"/>
  <c r="T3136" i="9"/>
  <c r="T3135" i="9"/>
  <c r="T3134" i="9"/>
  <c r="T3133" i="9"/>
  <c r="T3132" i="9"/>
  <c r="T3131" i="9"/>
  <c r="T3130" i="9"/>
  <c r="T3129" i="9"/>
  <c r="T3128" i="9"/>
  <c r="T3127" i="9"/>
  <c r="T3126" i="9"/>
  <c r="T3125" i="9"/>
  <c r="T3124" i="9"/>
  <c r="T3123" i="9"/>
  <c r="T3122" i="9"/>
  <c r="T3121" i="9"/>
  <c r="T3120" i="9"/>
  <c r="T3119" i="9"/>
  <c r="T3118" i="9"/>
  <c r="T3117" i="9"/>
  <c r="T3116" i="9"/>
  <c r="T3115" i="9"/>
  <c r="T3114" i="9"/>
  <c r="T3113" i="9"/>
  <c r="T3112" i="9"/>
  <c r="T3111" i="9"/>
  <c r="T3110" i="9"/>
  <c r="T3109" i="9"/>
  <c r="T3108" i="9"/>
  <c r="T3107" i="9"/>
  <c r="T3106" i="9"/>
  <c r="T3105" i="9"/>
  <c r="T3104" i="9"/>
  <c r="T3103" i="9"/>
  <c r="T3102" i="9"/>
  <c r="T3101" i="9"/>
  <c r="T3100" i="9"/>
  <c r="T3099" i="9"/>
  <c r="T3098" i="9"/>
  <c r="T3097" i="9"/>
  <c r="T3096" i="9"/>
  <c r="T3095" i="9"/>
  <c r="T3094" i="9"/>
  <c r="T3093" i="9"/>
  <c r="T3092" i="9"/>
  <c r="T3091" i="9"/>
  <c r="T3090" i="9"/>
  <c r="T3089" i="9"/>
  <c r="T3088" i="9"/>
  <c r="T3087" i="9"/>
  <c r="T3086" i="9"/>
  <c r="T3085" i="9"/>
  <c r="T3084" i="9"/>
  <c r="T3083" i="9"/>
  <c r="T3082" i="9"/>
  <c r="T3081" i="9"/>
  <c r="T3080" i="9"/>
  <c r="T3079" i="9"/>
  <c r="T3078" i="9"/>
  <c r="T3077" i="9"/>
  <c r="T3076" i="9"/>
  <c r="T3075" i="9"/>
  <c r="T3074" i="9"/>
  <c r="T3073" i="9"/>
  <c r="T3072" i="9"/>
  <c r="T3071" i="9"/>
  <c r="T3070" i="9"/>
  <c r="T3069" i="9"/>
  <c r="T3068" i="9"/>
  <c r="T3067" i="9"/>
  <c r="T3066" i="9"/>
  <c r="T3065" i="9"/>
  <c r="T3064" i="9"/>
  <c r="T3063" i="9"/>
  <c r="T3062" i="9"/>
  <c r="T3061" i="9"/>
  <c r="T3060" i="9"/>
  <c r="T3059" i="9"/>
  <c r="T3058" i="9"/>
  <c r="T3057" i="9"/>
  <c r="T3056" i="9"/>
  <c r="T3055" i="9"/>
  <c r="T3054" i="9"/>
  <c r="T3053" i="9"/>
  <c r="T3052" i="9"/>
  <c r="T3051" i="9"/>
  <c r="T3050" i="9"/>
  <c r="T3049" i="9"/>
  <c r="T3048" i="9"/>
  <c r="T3047" i="9"/>
  <c r="T3046" i="9"/>
  <c r="T3045" i="9"/>
  <c r="T3044" i="9"/>
  <c r="T3043" i="9"/>
  <c r="T3042" i="9"/>
  <c r="T3041" i="9"/>
  <c r="T3040" i="9"/>
  <c r="T3039" i="9"/>
  <c r="T3038" i="9"/>
  <c r="T3037" i="9"/>
  <c r="T3036" i="9"/>
  <c r="T3035" i="9"/>
  <c r="T3034" i="9"/>
  <c r="T3033" i="9"/>
  <c r="T3032" i="9"/>
  <c r="T3031" i="9"/>
  <c r="T3030" i="9"/>
  <c r="T3029" i="9"/>
  <c r="T3028" i="9"/>
  <c r="T3027" i="9"/>
  <c r="T3026" i="9"/>
  <c r="T3025" i="9"/>
  <c r="T3024" i="9"/>
  <c r="T3023" i="9"/>
  <c r="T3022" i="9"/>
  <c r="T3021" i="9"/>
  <c r="T3020" i="9"/>
  <c r="T3019" i="9"/>
  <c r="T3018" i="9"/>
  <c r="T3017" i="9"/>
  <c r="T3016" i="9"/>
  <c r="T3015" i="9"/>
  <c r="T3014" i="9"/>
  <c r="T3013" i="9"/>
  <c r="T3012" i="9"/>
  <c r="T3011" i="9"/>
  <c r="T3010" i="9"/>
  <c r="T3009" i="9"/>
  <c r="T3008" i="9"/>
  <c r="T3007" i="9"/>
  <c r="T3006" i="9"/>
  <c r="T3005" i="9"/>
  <c r="T3004" i="9"/>
  <c r="T3003" i="9"/>
  <c r="T3002" i="9"/>
  <c r="T3001" i="9"/>
  <c r="T3000" i="9"/>
  <c r="T2999" i="9"/>
  <c r="T2998" i="9"/>
  <c r="T2997" i="9"/>
  <c r="T2996" i="9"/>
  <c r="T2995" i="9"/>
  <c r="T2994" i="9"/>
  <c r="T2993" i="9"/>
  <c r="T2992" i="9"/>
  <c r="T2991" i="9"/>
  <c r="T2990" i="9"/>
  <c r="T2989" i="9"/>
  <c r="T2988" i="9"/>
  <c r="T2987" i="9"/>
  <c r="T2986" i="9"/>
  <c r="T2985" i="9"/>
  <c r="T2984" i="9"/>
  <c r="T2983" i="9"/>
  <c r="T2982" i="9"/>
  <c r="T2981" i="9"/>
  <c r="T2980" i="9"/>
  <c r="T2979" i="9"/>
  <c r="T2978" i="9"/>
  <c r="T2977" i="9"/>
  <c r="T2976" i="9"/>
  <c r="T2975" i="9"/>
  <c r="T2974" i="9"/>
  <c r="T2973" i="9"/>
  <c r="T2972" i="9"/>
  <c r="T2971" i="9"/>
  <c r="T2970" i="9"/>
  <c r="T2969" i="9"/>
  <c r="T2968" i="9"/>
  <c r="T2967" i="9"/>
  <c r="T2966" i="9"/>
  <c r="T2965" i="9"/>
  <c r="T2964" i="9"/>
  <c r="T2963" i="9"/>
  <c r="T2962" i="9"/>
  <c r="T2961" i="9"/>
  <c r="T2960" i="9"/>
  <c r="T2959" i="9"/>
  <c r="T2958" i="9"/>
  <c r="T2957" i="9"/>
  <c r="T2956" i="9"/>
  <c r="T2955" i="9"/>
  <c r="T2954" i="9"/>
  <c r="T2953" i="9"/>
  <c r="T2952" i="9"/>
  <c r="T2951" i="9"/>
  <c r="T2950" i="9"/>
  <c r="T2949" i="9"/>
  <c r="T2948" i="9"/>
  <c r="T2947" i="9"/>
  <c r="T2946" i="9"/>
  <c r="T2945" i="9"/>
  <c r="T2944" i="9"/>
  <c r="T2943" i="9"/>
  <c r="T2942" i="9"/>
  <c r="T2941" i="9"/>
  <c r="T2940" i="9"/>
  <c r="T2939" i="9"/>
  <c r="T2938" i="9"/>
  <c r="T2937" i="9"/>
  <c r="T2936" i="9"/>
  <c r="T2935" i="9"/>
  <c r="T2934" i="9"/>
  <c r="T2933" i="9"/>
  <c r="T2932" i="9"/>
  <c r="T2931" i="9"/>
  <c r="T2930" i="9"/>
  <c r="T2929" i="9"/>
  <c r="T2928" i="9"/>
  <c r="T2927" i="9"/>
  <c r="T2926" i="9"/>
  <c r="T2925" i="9"/>
  <c r="T2924" i="9"/>
  <c r="T2923" i="9"/>
  <c r="T2922" i="9"/>
  <c r="T2921" i="9"/>
  <c r="T2920" i="9"/>
  <c r="T2919" i="9"/>
  <c r="T2918" i="9"/>
  <c r="T2917" i="9"/>
  <c r="T2916" i="9"/>
  <c r="T2915" i="9"/>
  <c r="T2914" i="9"/>
  <c r="T2913" i="9"/>
  <c r="T2912" i="9"/>
  <c r="T2911" i="9"/>
  <c r="T2910" i="9"/>
  <c r="T2909" i="9"/>
  <c r="T2908" i="9"/>
  <c r="T2907" i="9"/>
  <c r="T2906" i="9"/>
  <c r="T2905" i="9"/>
  <c r="T2904" i="9"/>
  <c r="T2903" i="9"/>
  <c r="T2902" i="9"/>
  <c r="T2901" i="9"/>
  <c r="T2900" i="9"/>
  <c r="T2899" i="9"/>
  <c r="T2898" i="9"/>
  <c r="T2897" i="9"/>
  <c r="T2896" i="9"/>
  <c r="T2895" i="9"/>
  <c r="T2894" i="9"/>
  <c r="T2893" i="9"/>
  <c r="T2892" i="9"/>
  <c r="T2891" i="9"/>
  <c r="T2890" i="9"/>
  <c r="T2889" i="9"/>
  <c r="T2888" i="9"/>
  <c r="T2887" i="9"/>
  <c r="T2886" i="9"/>
  <c r="T2885" i="9"/>
  <c r="T2884" i="9"/>
  <c r="T2883" i="9"/>
  <c r="T2882" i="9"/>
  <c r="T2881" i="9"/>
  <c r="T2880" i="9"/>
  <c r="T2879" i="9"/>
  <c r="T2878" i="9"/>
  <c r="T2877" i="9"/>
  <c r="T2876" i="9"/>
  <c r="T2875" i="9"/>
  <c r="T2874" i="9"/>
  <c r="T2873" i="9"/>
  <c r="T2872" i="9"/>
  <c r="T2871" i="9"/>
  <c r="T2870" i="9"/>
  <c r="T2869" i="9"/>
  <c r="T2868" i="9"/>
  <c r="T2867" i="9"/>
  <c r="T2866" i="9"/>
  <c r="T2865" i="9"/>
  <c r="T2864" i="9"/>
  <c r="T2863" i="9"/>
  <c r="T2862" i="9"/>
  <c r="T2861" i="9"/>
  <c r="T2860" i="9"/>
  <c r="T2859" i="9"/>
  <c r="T2858" i="9"/>
  <c r="T2857" i="9"/>
  <c r="T2856" i="9"/>
  <c r="T2855" i="9"/>
  <c r="T2854" i="9"/>
  <c r="T2853" i="9"/>
  <c r="T2852" i="9"/>
  <c r="T2851" i="9"/>
  <c r="T2850" i="9"/>
  <c r="T2849" i="9"/>
  <c r="T2848" i="9"/>
  <c r="T2847" i="9"/>
  <c r="T2846" i="9"/>
  <c r="T2845" i="9"/>
  <c r="T2844" i="9"/>
  <c r="T2843" i="9"/>
  <c r="T2842" i="9"/>
  <c r="T2841" i="9"/>
  <c r="T2840" i="9"/>
  <c r="T2839" i="9"/>
  <c r="T2838" i="9"/>
  <c r="T2837" i="9"/>
  <c r="T2836" i="9"/>
  <c r="T2835" i="9"/>
  <c r="T2834" i="9"/>
  <c r="T2833" i="9"/>
  <c r="T2832" i="9"/>
  <c r="T2831" i="9"/>
  <c r="T2830" i="9"/>
  <c r="T2829" i="9"/>
  <c r="T2828" i="9"/>
  <c r="T2827" i="9"/>
  <c r="T2826" i="9"/>
  <c r="T2825" i="9"/>
  <c r="T2824" i="9"/>
  <c r="T2823" i="9"/>
  <c r="T2822" i="9"/>
  <c r="T2821" i="9"/>
  <c r="T2820" i="9"/>
  <c r="T2819" i="9"/>
  <c r="T2818" i="9"/>
  <c r="T2817" i="9"/>
  <c r="T2816" i="9"/>
  <c r="T2815" i="9"/>
  <c r="T2814" i="9"/>
  <c r="T2813" i="9"/>
  <c r="T2812" i="9"/>
  <c r="T2811" i="9"/>
  <c r="T2810" i="9"/>
  <c r="T2809" i="9"/>
  <c r="T2808" i="9"/>
  <c r="T2807" i="9"/>
  <c r="T2806" i="9"/>
  <c r="T2805" i="9"/>
  <c r="T2804" i="9"/>
  <c r="T2803" i="9"/>
  <c r="T2802" i="9"/>
  <c r="T2801" i="9"/>
  <c r="T2800" i="9"/>
  <c r="T2799" i="9"/>
  <c r="T2798" i="9"/>
  <c r="T2797" i="9"/>
  <c r="T2796" i="9"/>
  <c r="T2795" i="9"/>
  <c r="T2794" i="9"/>
  <c r="T2793" i="9"/>
  <c r="T2792" i="9"/>
  <c r="T2791" i="9"/>
  <c r="T2790" i="9"/>
  <c r="T2789" i="9"/>
  <c r="T2788" i="9"/>
  <c r="T2787" i="9"/>
  <c r="T2786" i="9"/>
  <c r="T2785" i="9"/>
  <c r="T2784" i="9"/>
  <c r="T2783" i="9"/>
  <c r="T2782" i="9"/>
  <c r="T2781" i="9"/>
  <c r="T2780" i="9"/>
  <c r="T2779" i="9"/>
  <c r="T2778" i="9"/>
  <c r="T2777" i="9"/>
  <c r="T2776" i="9"/>
  <c r="T2775" i="9"/>
  <c r="T2774" i="9"/>
  <c r="T2773" i="9"/>
  <c r="T2772" i="9"/>
  <c r="T2771" i="9"/>
  <c r="T2770" i="9"/>
  <c r="T2769" i="9"/>
  <c r="T2768" i="9"/>
  <c r="T2767" i="9"/>
  <c r="T2766" i="9"/>
  <c r="T2765" i="9"/>
  <c r="T2764" i="9"/>
  <c r="T2763" i="9"/>
  <c r="T2762" i="9"/>
  <c r="T2761" i="9"/>
  <c r="T2760" i="9"/>
  <c r="T2759" i="9"/>
  <c r="T2758" i="9"/>
  <c r="T2757" i="9"/>
  <c r="T2756" i="9"/>
  <c r="T2755" i="9"/>
  <c r="T2754" i="9"/>
  <c r="T2753" i="9"/>
  <c r="T2752" i="9"/>
  <c r="T2751" i="9"/>
  <c r="T2750" i="9"/>
  <c r="T2749" i="9"/>
  <c r="T2748" i="9"/>
  <c r="T2747" i="9"/>
  <c r="T2746" i="9"/>
  <c r="T2745" i="9"/>
  <c r="T2744" i="9"/>
  <c r="T2743" i="9"/>
  <c r="T2742" i="9"/>
  <c r="T2741" i="9"/>
  <c r="T2740" i="9"/>
  <c r="T2739" i="9"/>
  <c r="T2738" i="9"/>
  <c r="T2737" i="9"/>
  <c r="T2736" i="9"/>
  <c r="T2735" i="9"/>
  <c r="T2734" i="9"/>
  <c r="T2733" i="9"/>
  <c r="T2732" i="9"/>
  <c r="T2731" i="9"/>
  <c r="T2730" i="9"/>
  <c r="T2729" i="9"/>
  <c r="T2728" i="9"/>
  <c r="T2727" i="9"/>
  <c r="T2726" i="9"/>
  <c r="T2725" i="9"/>
  <c r="T2724" i="9"/>
  <c r="T2723" i="9"/>
  <c r="T2722" i="9"/>
  <c r="T2721" i="9"/>
  <c r="T2720" i="9"/>
  <c r="T2719" i="9"/>
  <c r="T2718" i="9"/>
  <c r="T2717" i="9"/>
  <c r="T2716" i="9"/>
  <c r="T2715" i="9"/>
  <c r="T2714" i="9"/>
  <c r="T2713" i="9"/>
  <c r="T2712" i="9"/>
  <c r="T2711" i="9"/>
  <c r="T2710" i="9"/>
  <c r="T2709" i="9"/>
  <c r="T2708" i="9"/>
  <c r="T2707" i="9"/>
  <c r="T2706" i="9"/>
  <c r="T2705" i="9"/>
  <c r="T2704" i="9"/>
  <c r="T2703" i="9"/>
  <c r="T2702" i="9"/>
  <c r="T2701" i="9"/>
  <c r="T2700" i="9"/>
  <c r="T2699" i="9"/>
  <c r="T2698" i="9"/>
  <c r="T2697" i="9"/>
  <c r="T2696" i="9"/>
  <c r="T2695" i="9"/>
  <c r="T2694" i="9"/>
  <c r="T2693" i="9"/>
  <c r="T2692" i="9"/>
  <c r="T2691" i="9"/>
  <c r="T2690" i="9"/>
  <c r="T2689" i="9"/>
  <c r="T2688" i="9"/>
  <c r="T2687" i="9"/>
  <c r="T2686" i="9"/>
  <c r="T2685" i="9"/>
  <c r="T2684" i="9"/>
  <c r="T2683" i="9"/>
  <c r="T2682" i="9"/>
  <c r="T2681" i="9"/>
  <c r="T2680" i="9"/>
  <c r="T2679" i="9"/>
  <c r="T2678" i="9"/>
  <c r="T2677" i="9"/>
  <c r="T2676" i="9"/>
  <c r="T2675" i="9"/>
  <c r="T2674" i="9"/>
  <c r="T2673" i="9"/>
  <c r="T2672" i="9"/>
  <c r="T2671" i="9"/>
  <c r="T2670" i="9"/>
  <c r="T2669" i="9"/>
  <c r="T2668" i="9"/>
  <c r="T2667" i="9"/>
  <c r="T2666" i="9"/>
  <c r="T2665" i="9"/>
  <c r="T2664" i="9"/>
  <c r="T2663" i="9"/>
  <c r="T2662" i="9"/>
  <c r="T2661" i="9"/>
  <c r="T2660" i="9"/>
  <c r="T2659" i="9"/>
  <c r="T2658" i="9"/>
  <c r="T2657" i="9"/>
  <c r="T2656" i="9"/>
  <c r="T2655" i="9"/>
  <c r="T2654" i="9"/>
  <c r="T2653" i="9"/>
  <c r="T2652" i="9"/>
  <c r="T2651" i="9"/>
  <c r="T2650" i="9"/>
  <c r="T2649" i="9"/>
  <c r="T2648" i="9"/>
  <c r="T2647" i="9"/>
  <c r="T2646" i="9"/>
  <c r="T2645" i="9"/>
  <c r="T2644" i="9"/>
  <c r="T2643" i="9"/>
  <c r="T2642" i="9"/>
  <c r="T2641" i="9"/>
  <c r="T2640" i="9"/>
  <c r="T2639" i="9"/>
  <c r="T2638" i="9"/>
  <c r="T2637" i="9"/>
  <c r="T2636" i="9"/>
  <c r="T2635" i="9"/>
  <c r="T2634" i="9"/>
  <c r="T2633" i="9"/>
  <c r="T2632" i="9"/>
  <c r="T2631" i="9"/>
  <c r="T2630" i="9"/>
  <c r="T2629" i="9"/>
  <c r="T2628" i="9"/>
  <c r="T2627" i="9"/>
  <c r="T2626" i="9"/>
  <c r="T2625" i="9"/>
  <c r="T2624" i="9"/>
  <c r="T2623" i="9"/>
  <c r="T2622" i="9"/>
  <c r="T2621" i="9"/>
  <c r="T2620" i="9"/>
  <c r="T2619" i="9"/>
  <c r="T2618" i="9"/>
  <c r="T2617" i="9"/>
  <c r="T2616" i="9"/>
  <c r="T2615" i="9"/>
  <c r="T2614" i="9"/>
  <c r="T2613" i="9"/>
  <c r="T2612" i="9"/>
  <c r="T2611" i="9"/>
  <c r="T2610" i="9"/>
  <c r="T2609" i="9"/>
  <c r="T2608" i="9"/>
  <c r="T2607" i="9"/>
  <c r="T2606" i="9"/>
  <c r="T2605" i="9"/>
  <c r="T2604" i="9"/>
  <c r="T2603" i="9"/>
  <c r="T2602" i="9"/>
  <c r="T2601" i="9"/>
  <c r="T2600" i="9"/>
  <c r="T2599" i="9"/>
  <c r="T2598" i="9"/>
  <c r="T2597" i="9"/>
  <c r="T2596" i="9"/>
  <c r="T2595" i="9"/>
  <c r="T2594" i="9"/>
  <c r="T2593" i="9"/>
  <c r="T2592" i="9"/>
  <c r="T2591" i="9"/>
  <c r="T2590" i="9"/>
  <c r="T2589" i="9"/>
  <c r="T2588" i="9"/>
  <c r="T2587" i="9"/>
  <c r="T2586" i="9"/>
  <c r="T2585" i="9"/>
  <c r="T2584" i="9"/>
  <c r="T2583" i="9"/>
  <c r="T2582" i="9"/>
  <c r="T2581" i="9"/>
  <c r="T2580" i="9"/>
  <c r="T2579" i="9"/>
  <c r="T2578" i="9"/>
  <c r="T2577" i="9"/>
  <c r="T2576" i="9"/>
  <c r="T2575" i="9"/>
  <c r="T2574" i="9"/>
  <c r="T2573" i="9"/>
  <c r="T2572" i="9"/>
  <c r="T2571" i="9"/>
  <c r="T2570" i="9"/>
  <c r="T2569" i="9"/>
  <c r="T2568" i="9"/>
  <c r="T2567" i="9"/>
  <c r="T2566" i="9"/>
  <c r="T2565" i="9"/>
  <c r="T2564" i="9"/>
  <c r="T2563" i="9"/>
  <c r="T2562" i="9"/>
  <c r="T2561" i="9"/>
  <c r="T2560" i="9"/>
  <c r="T2559" i="9"/>
  <c r="T2558" i="9"/>
  <c r="T2557" i="9"/>
  <c r="T2556" i="9"/>
  <c r="T2555" i="9"/>
  <c r="T2554" i="9"/>
  <c r="T2553" i="9"/>
  <c r="T2552" i="9"/>
  <c r="T2551" i="9"/>
  <c r="T2550" i="9"/>
  <c r="T2549" i="9"/>
  <c r="T2548" i="9"/>
  <c r="T2547" i="9"/>
  <c r="T2546" i="9"/>
  <c r="T2545" i="9"/>
  <c r="T2544" i="9"/>
  <c r="T2543" i="9"/>
  <c r="T2542" i="9"/>
  <c r="T2541" i="9"/>
  <c r="T2540" i="9"/>
  <c r="T2539" i="9"/>
  <c r="T2538" i="9"/>
  <c r="T2537" i="9"/>
  <c r="T2536" i="9"/>
  <c r="T2535" i="9"/>
  <c r="T2534" i="9"/>
  <c r="T2533" i="9"/>
  <c r="T2532" i="9"/>
  <c r="T2531" i="9"/>
  <c r="T2530" i="9"/>
  <c r="T2529" i="9"/>
  <c r="T2528" i="9"/>
  <c r="T2527" i="9"/>
  <c r="T2526" i="9"/>
  <c r="T2525" i="9"/>
  <c r="T2524" i="9"/>
  <c r="T2523" i="9"/>
  <c r="T2522" i="9"/>
  <c r="T2521" i="9"/>
  <c r="T2520" i="9"/>
  <c r="T2519" i="9"/>
  <c r="T2518" i="9"/>
  <c r="T2517" i="9"/>
  <c r="T2516" i="9"/>
  <c r="T2515" i="9"/>
  <c r="T2514" i="9"/>
  <c r="T2513" i="9"/>
  <c r="T2512" i="9"/>
  <c r="T2511" i="9"/>
  <c r="T2510" i="9"/>
  <c r="T2509" i="9"/>
  <c r="T2508" i="9"/>
  <c r="T2507" i="9"/>
  <c r="T2506" i="9"/>
  <c r="T2505" i="9"/>
  <c r="T2504" i="9"/>
  <c r="T2503" i="9"/>
  <c r="T2502" i="9"/>
  <c r="T2501" i="9"/>
  <c r="T2500" i="9"/>
  <c r="T2499" i="9"/>
  <c r="T2498" i="9"/>
  <c r="T2497" i="9"/>
  <c r="T2496" i="9"/>
  <c r="T2495" i="9"/>
  <c r="T2494" i="9"/>
  <c r="T2493" i="9"/>
  <c r="T2492" i="9"/>
  <c r="T2491" i="9"/>
  <c r="T2490" i="9"/>
  <c r="T2489" i="9"/>
  <c r="T2488" i="9"/>
  <c r="T2487" i="9"/>
  <c r="T2486" i="9"/>
  <c r="T2485" i="9"/>
  <c r="T2484" i="9"/>
  <c r="T2483" i="9"/>
  <c r="T2482" i="9"/>
  <c r="T2481" i="9"/>
  <c r="T2480" i="9"/>
  <c r="T2479" i="9"/>
  <c r="T2478" i="9"/>
  <c r="T2477" i="9"/>
  <c r="T2476" i="9"/>
  <c r="T2475" i="9"/>
  <c r="T2474" i="9"/>
  <c r="T2473" i="9"/>
  <c r="T2472" i="9"/>
  <c r="T2471" i="9"/>
  <c r="T2470" i="9"/>
  <c r="T2469" i="9"/>
  <c r="T2468" i="9"/>
  <c r="T2467" i="9"/>
  <c r="T2466" i="9"/>
  <c r="T2465" i="9"/>
  <c r="T2464" i="9"/>
  <c r="T2463" i="9"/>
  <c r="T2462" i="9"/>
  <c r="T2461" i="9"/>
  <c r="T2460" i="9"/>
  <c r="T2459" i="9"/>
  <c r="T2458" i="9"/>
  <c r="T2457" i="9"/>
  <c r="T2456" i="9"/>
  <c r="T2455" i="9"/>
  <c r="T2454" i="9"/>
  <c r="T2453" i="9"/>
  <c r="T2452" i="9"/>
  <c r="T2451" i="9"/>
  <c r="T2450" i="9"/>
  <c r="T2449" i="9"/>
  <c r="T2448" i="9"/>
  <c r="T2447" i="9"/>
  <c r="T2446" i="9"/>
  <c r="T2445" i="9"/>
  <c r="T2444" i="9"/>
  <c r="T2443" i="9"/>
  <c r="T2442" i="9"/>
  <c r="T2441" i="9"/>
  <c r="T2440" i="9"/>
  <c r="T2439" i="9"/>
  <c r="T2438" i="9"/>
  <c r="T2437" i="9"/>
  <c r="T2436" i="9"/>
  <c r="T2435" i="9"/>
  <c r="T2434" i="9"/>
  <c r="T2433" i="9"/>
  <c r="T2432" i="9"/>
  <c r="T2431" i="9"/>
  <c r="T2430" i="9"/>
  <c r="T2429" i="9"/>
  <c r="T2428" i="9"/>
  <c r="T2427" i="9"/>
  <c r="T2426" i="9"/>
  <c r="T2425" i="9"/>
  <c r="T2424" i="9"/>
  <c r="T2423" i="9"/>
  <c r="T2422" i="9"/>
  <c r="T2421" i="9"/>
  <c r="T2420" i="9"/>
  <c r="T2419" i="9"/>
  <c r="T2418" i="9"/>
  <c r="T2417" i="9"/>
  <c r="T2416" i="9"/>
  <c r="T2415" i="9"/>
  <c r="T2414" i="9"/>
  <c r="T2413" i="9"/>
  <c r="T2412" i="9"/>
  <c r="T2411" i="9"/>
  <c r="T2410" i="9"/>
  <c r="T2409" i="9"/>
  <c r="T2408" i="9"/>
  <c r="T2407" i="9"/>
  <c r="T2406" i="9"/>
  <c r="T2405" i="9"/>
  <c r="T2404" i="9"/>
  <c r="T2403" i="9"/>
  <c r="T2402" i="9"/>
  <c r="T2401" i="9"/>
  <c r="T2400" i="9"/>
  <c r="T2399" i="9"/>
  <c r="T2398" i="9"/>
  <c r="T2397" i="9"/>
  <c r="T2396" i="9"/>
  <c r="T2395" i="9"/>
  <c r="T2394" i="9"/>
  <c r="T2393" i="9"/>
  <c r="T2392" i="9"/>
  <c r="T2391" i="9"/>
  <c r="T2390" i="9"/>
  <c r="T2389" i="9"/>
  <c r="T2388" i="9"/>
  <c r="T2387" i="9"/>
  <c r="T2386" i="9"/>
  <c r="T2385" i="9"/>
  <c r="T2384" i="9"/>
  <c r="T2383" i="9"/>
  <c r="T2382" i="9"/>
  <c r="T2381" i="9"/>
  <c r="T2380" i="9"/>
  <c r="T2379" i="9"/>
  <c r="T2378" i="9"/>
  <c r="T2377" i="9"/>
  <c r="T2376" i="9"/>
  <c r="T2375" i="9"/>
  <c r="T2374" i="9"/>
  <c r="T2373" i="9"/>
  <c r="T2372" i="9"/>
  <c r="T2371" i="9"/>
  <c r="T2370" i="9"/>
  <c r="T2369" i="9"/>
  <c r="T2368" i="9"/>
  <c r="T2367" i="9"/>
  <c r="T2366" i="9"/>
  <c r="T2365" i="9"/>
  <c r="T2364" i="9"/>
  <c r="T2363" i="9"/>
  <c r="T2362" i="9"/>
  <c r="T2361" i="9"/>
  <c r="T2360" i="9"/>
  <c r="T2359" i="9"/>
  <c r="T2358" i="9"/>
  <c r="T2357" i="9"/>
  <c r="T2356" i="9"/>
  <c r="T2355" i="9"/>
  <c r="T2354" i="9"/>
  <c r="T2353" i="9"/>
  <c r="T2352" i="9"/>
  <c r="T2351" i="9"/>
  <c r="T2350" i="9"/>
  <c r="T2349" i="9"/>
  <c r="T2348" i="9"/>
  <c r="T2347" i="9"/>
  <c r="T2346" i="9"/>
  <c r="T2345" i="9"/>
  <c r="T2344" i="9"/>
  <c r="T2343" i="9"/>
  <c r="T2342" i="9"/>
  <c r="T2341" i="9"/>
  <c r="T2340" i="9"/>
  <c r="T2339" i="9"/>
  <c r="T2338" i="9"/>
  <c r="T2337" i="9"/>
  <c r="T2336" i="9"/>
  <c r="T2335" i="9"/>
  <c r="T2334" i="9"/>
  <c r="T2333" i="9"/>
  <c r="T2332" i="9"/>
  <c r="T2331" i="9"/>
  <c r="T2330" i="9"/>
  <c r="T2329" i="9"/>
  <c r="T2328" i="9"/>
  <c r="T2327" i="9"/>
  <c r="T2326" i="9"/>
  <c r="T2325" i="9"/>
  <c r="T2324" i="9"/>
  <c r="T2323" i="9"/>
  <c r="T2322" i="9"/>
  <c r="T2321" i="9"/>
  <c r="T2320" i="9"/>
  <c r="T2319" i="9"/>
  <c r="T2318" i="9"/>
  <c r="T2317" i="9"/>
  <c r="T2316" i="9"/>
  <c r="T2315" i="9"/>
  <c r="T2314" i="9"/>
  <c r="T2313" i="9"/>
  <c r="T2312" i="9"/>
  <c r="T2311" i="9"/>
  <c r="T2310" i="9"/>
  <c r="T2309" i="9"/>
  <c r="T2308" i="9"/>
  <c r="T2307" i="9"/>
  <c r="T2306" i="9"/>
  <c r="T2305" i="9"/>
  <c r="T2304" i="9"/>
  <c r="T2303" i="9"/>
  <c r="T2302" i="9"/>
  <c r="T2301" i="9"/>
  <c r="T2300" i="9"/>
  <c r="T2299" i="9"/>
  <c r="T2298" i="9"/>
  <c r="T2297" i="9"/>
  <c r="T2296" i="9"/>
  <c r="T2295" i="9"/>
  <c r="T2294" i="9"/>
  <c r="T2293" i="9"/>
  <c r="T2292" i="9"/>
  <c r="T2291" i="9"/>
  <c r="T2290" i="9"/>
  <c r="T2289" i="9"/>
  <c r="T2288" i="9"/>
  <c r="T2287" i="9"/>
  <c r="T2286" i="9"/>
  <c r="T2285" i="9"/>
  <c r="T2284" i="9"/>
  <c r="T2283" i="9"/>
  <c r="T2282" i="9"/>
  <c r="T2281" i="9"/>
  <c r="T2280" i="9"/>
  <c r="T2279" i="9"/>
  <c r="T2278" i="9"/>
  <c r="T2277" i="9"/>
  <c r="T2276" i="9"/>
  <c r="T2275" i="9"/>
  <c r="T2274" i="9"/>
  <c r="T2273" i="9"/>
  <c r="T2272" i="9"/>
  <c r="T2271" i="9"/>
  <c r="T2270" i="9"/>
  <c r="T2269" i="9"/>
  <c r="T2268" i="9"/>
  <c r="T2267" i="9"/>
  <c r="T2266" i="9"/>
  <c r="T2265" i="9"/>
  <c r="T2264" i="9"/>
  <c r="T2263" i="9"/>
  <c r="T2262" i="9"/>
  <c r="T2261" i="9"/>
  <c r="T2260" i="9"/>
  <c r="T2259" i="9"/>
  <c r="T2258" i="9"/>
  <c r="T2257" i="9"/>
  <c r="T2256" i="9"/>
  <c r="T2255" i="9"/>
  <c r="T2254" i="9"/>
  <c r="T2253" i="9"/>
  <c r="T2252" i="9"/>
  <c r="T2251" i="9"/>
  <c r="T2250" i="9"/>
  <c r="T2249" i="9"/>
  <c r="T2248" i="9"/>
  <c r="T2247" i="9"/>
  <c r="T2246" i="9"/>
  <c r="T2245" i="9"/>
  <c r="T2244" i="9"/>
  <c r="T2243" i="9"/>
  <c r="T2242" i="9"/>
  <c r="T2241" i="9"/>
  <c r="T2240" i="9"/>
  <c r="T2239" i="9"/>
  <c r="T2238" i="9"/>
  <c r="T2237" i="9"/>
  <c r="T2236" i="9"/>
  <c r="T2235" i="9"/>
  <c r="T2234" i="9"/>
  <c r="T2233" i="9"/>
  <c r="T2232" i="9"/>
  <c r="T2231" i="9"/>
  <c r="T2230" i="9"/>
  <c r="T2229" i="9"/>
  <c r="T2228" i="9"/>
  <c r="T2227" i="9"/>
  <c r="T2226" i="9"/>
  <c r="T2225" i="9"/>
  <c r="T2224" i="9"/>
  <c r="T2223" i="9"/>
  <c r="T2222" i="9"/>
  <c r="T2221" i="9"/>
  <c r="T2220" i="9"/>
  <c r="T2219" i="9"/>
  <c r="T2218" i="9"/>
  <c r="T2217" i="9"/>
  <c r="T2216" i="9"/>
  <c r="T2215" i="9"/>
  <c r="T2214" i="9"/>
  <c r="T2213" i="9"/>
  <c r="T2212" i="9"/>
  <c r="T2211" i="9"/>
  <c r="T2210" i="9"/>
  <c r="T2209" i="9"/>
  <c r="T2208" i="9"/>
  <c r="T2207" i="9"/>
  <c r="T2206" i="9"/>
  <c r="T2205" i="9"/>
  <c r="T2204" i="9"/>
  <c r="T2203" i="9"/>
  <c r="T2202" i="9"/>
  <c r="T2201" i="9"/>
  <c r="T2200" i="9"/>
  <c r="T2199" i="9"/>
  <c r="T2198" i="9"/>
  <c r="T2197" i="9"/>
  <c r="T2196" i="9"/>
  <c r="T2195" i="9"/>
  <c r="T2194" i="9"/>
  <c r="T2193" i="9"/>
  <c r="T2192" i="9"/>
  <c r="T2191" i="9"/>
  <c r="T2190" i="9"/>
  <c r="T2189" i="9"/>
  <c r="T2188" i="9"/>
  <c r="T2187" i="9"/>
  <c r="T2186" i="9"/>
  <c r="T2185" i="9"/>
  <c r="T2184" i="9"/>
  <c r="T2183" i="9"/>
  <c r="T2182" i="9"/>
  <c r="T2181" i="9"/>
  <c r="T2180" i="9"/>
  <c r="T2179" i="9"/>
  <c r="T2178" i="9"/>
  <c r="T2177" i="9"/>
  <c r="T2176" i="9"/>
  <c r="T2175" i="9"/>
  <c r="T2174" i="9"/>
  <c r="T2173" i="9"/>
  <c r="T2172" i="9"/>
  <c r="T2171" i="9"/>
  <c r="T2170" i="9"/>
  <c r="T2169" i="9"/>
  <c r="T2168" i="9"/>
  <c r="T2167" i="9"/>
  <c r="T2166" i="9"/>
  <c r="T2165" i="9"/>
  <c r="T2164" i="9"/>
  <c r="T2163" i="9"/>
  <c r="T2162" i="9"/>
  <c r="T2161" i="9"/>
  <c r="T2160" i="9"/>
  <c r="T2159" i="9"/>
  <c r="T2158" i="9"/>
  <c r="T2157" i="9"/>
  <c r="T2156" i="9"/>
  <c r="T2155" i="9"/>
  <c r="T2154" i="9"/>
  <c r="T2153" i="9"/>
  <c r="T2152" i="9"/>
  <c r="T2151" i="9"/>
  <c r="T2150" i="9"/>
  <c r="T2149" i="9"/>
  <c r="T2148" i="9"/>
  <c r="T2147" i="9"/>
  <c r="T2146" i="9"/>
  <c r="T2145" i="9"/>
  <c r="T2144" i="9"/>
  <c r="T2143" i="9"/>
  <c r="T2142" i="9"/>
  <c r="T2141" i="9"/>
  <c r="T2140" i="9"/>
  <c r="T2139" i="9"/>
  <c r="T2138" i="9"/>
  <c r="T2137" i="9"/>
  <c r="T2136" i="9"/>
  <c r="T2135" i="9"/>
  <c r="T2134" i="9"/>
  <c r="T2133" i="9"/>
  <c r="T2132" i="9"/>
  <c r="T2131" i="9"/>
  <c r="T2130" i="9"/>
  <c r="T2129" i="9"/>
  <c r="T2128" i="9"/>
  <c r="T2127" i="9"/>
  <c r="T2126" i="9"/>
  <c r="T2125" i="9"/>
  <c r="T2124" i="9"/>
  <c r="T2123" i="9"/>
  <c r="T2122" i="9"/>
  <c r="T2121" i="9"/>
  <c r="T2120" i="9"/>
  <c r="T2119" i="9"/>
  <c r="T2118" i="9"/>
  <c r="T2117" i="9"/>
  <c r="T2116" i="9"/>
  <c r="T2115" i="9"/>
  <c r="T2114" i="9"/>
  <c r="T2113" i="9"/>
  <c r="T2112" i="9"/>
  <c r="T2111" i="9"/>
  <c r="T2110" i="9"/>
  <c r="T2109" i="9"/>
  <c r="T2108" i="9"/>
  <c r="T2107" i="9"/>
  <c r="T2106" i="9"/>
  <c r="T2105" i="9"/>
  <c r="T2104" i="9"/>
  <c r="T2103" i="9"/>
  <c r="T2102" i="9"/>
  <c r="T2101" i="9"/>
  <c r="T2100" i="9"/>
  <c r="T2099" i="9"/>
  <c r="T2098" i="9"/>
  <c r="T2097" i="9"/>
  <c r="T2096" i="9"/>
  <c r="T2095" i="9"/>
  <c r="T2094" i="9"/>
  <c r="T2093" i="9"/>
  <c r="T2092" i="9"/>
  <c r="T2091" i="9"/>
  <c r="T2090" i="9"/>
  <c r="T2089" i="9"/>
  <c r="T2088" i="9"/>
  <c r="T2087" i="9"/>
  <c r="T2086" i="9"/>
  <c r="T2085" i="9"/>
  <c r="T2084" i="9"/>
  <c r="T2083" i="9"/>
  <c r="T2082" i="9"/>
  <c r="T2081" i="9"/>
  <c r="T2080" i="9"/>
  <c r="T2079" i="9"/>
  <c r="T2078" i="9"/>
  <c r="T2077" i="9"/>
  <c r="T2076" i="9"/>
  <c r="T2075" i="9"/>
  <c r="T2074" i="9"/>
  <c r="T2073" i="9"/>
  <c r="T2072" i="9"/>
  <c r="T2071" i="9"/>
  <c r="T2070" i="9"/>
  <c r="T2069" i="9"/>
  <c r="T2068" i="9"/>
  <c r="T2067" i="9"/>
  <c r="T2066" i="9"/>
  <c r="T2065" i="9"/>
  <c r="T2064" i="9"/>
  <c r="T2063" i="9"/>
  <c r="T2062" i="9"/>
  <c r="T2061" i="9"/>
  <c r="T2060" i="9"/>
  <c r="T2059" i="9"/>
  <c r="T2058" i="9"/>
  <c r="T2057" i="9"/>
  <c r="T2056" i="9"/>
  <c r="T2055" i="9"/>
  <c r="T2054" i="9"/>
  <c r="T2053" i="9"/>
  <c r="T2052" i="9"/>
  <c r="T2051" i="9"/>
  <c r="T2050" i="9"/>
  <c r="T2049" i="9"/>
  <c r="T2048" i="9"/>
  <c r="T2047" i="9"/>
  <c r="T2046" i="9"/>
  <c r="T2045" i="9"/>
  <c r="T2044" i="9"/>
  <c r="T2043" i="9"/>
  <c r="T2042" i="9"/>
  <c r="T2041" i="9"/>
  <c r="T2040" i="9"/>
  <c r="T2039" i="9"/>
  <c r="T2038" i="9"/>
  <c r="T2037" i="9"/>
  <c r="T2036" i="9"/>
  <c r="T2035" i="9"/>
  <c r="T2034" i="9"/>
  <c r="T2033" i="9"/>
  <c r="T2032" i="9"/>
  <c r="T2031" i="9"/>
  <c r="T2030" i="9"/>
  <c r="T2029" i="9"/>
  <c r="T2028" i="9"/>
  <c r="T2027" i="9"/>
  <c r="T2026" i="9"/>
  <c r="T2025" i="9"/>
  <c r="T2024" i="9"/>
  <c r="T2023" i="9"/>
  <c r="T2022" i="9"/>
  <c r="T2021" i="9"/>
  <c r="T2020" i="9"/>
  <c r="T2019" i="9"/>
  <c r="T2018" i="9"/>
  <c r="T2017" i="9"/>
  <c r="T2016" i="9"/>
  <c r="T2015" i="9"/>
  <c r="T2014" i="9"/>
  <c r="T2013" i="9"/>
  <c r="T2012" i="9"/>
  <c r="T2011" i="9"/>
  <c r="T2010" i="9"/>
  <c r="T2009" i="9"/>
  <c r="T2008" i="9"/>
  <c r="T2007" i="9"/>
  <c r="T2006" i="9"/>
  <c r="T2005" i="9"/>
  <c r="T2004" i="9"/>
  <c r="T2003" i="9"/>
  <c r="T2002" i="9"/>
  <c r="T2001" i="9"/>
  <c r="T2000" i="9"/>
  <c r="T1999" i="9"/>
  <c r="T1998" i="9"/>
  <c r="T1997" i="9"/>
  <c r="T1996" i="9"/>
  <c r="T1995" i="9"/>
  <c r="T1994" i="9"/>
  <c r="T1993" i="9"/>
  <c r="T1992" i="9"/>
  <c r="T1991" i="9"/>
  <c r="T1990" i="9"/>
  <c r="T1989" i="9"/>
  <c r="T1988" i="9"/>
  <c r="T1987" i="9"/>
  <c r="T1986" i="9"/>
  <c r="T1985" i="9"/>
  <c r="T1984" i="9"/>
  <c r="T1983" i="9"/>
  <c r="T1982" i="9"/>
  <c r="T1981" i="9"/>
  <c r="T1980" i="9"/>
  <c r="T1979" i="9"/>
  <c r="T1978" i="9"/>
  <c r="T1977" i="9"/>
  <c r="T1976" i="9"/>
  <c r="T1975" i="9"/>
  <c r="T1974" i="9"/>
  <c r="T1973" i="9"/>
  <c r="T1972" i="9"/>
  <c r="T1971" i="9"/>
  <c r="T1970" i="9"/>
  <c r="T1969" i="9"/>
  <c r="T1968" i="9"/>
  <c r="T1967" i="9"/>
  <c r="T1966" i="9"/>
  <c r="T1965" i="9"/>
  <c r="T1964" i="9"/>
  <c r="T1963" i="9"/>
  <c r="T1962" i="9"/>
  <c r="T1961" i="9"/>
  <c r="T1960" i="9"/>
  <c r="T1959" i="9"/>
  <c r="T1958" i="9"/>
  <c r="T1957" i="9"/>
  <c r="T1956" i="9"/>
  <c r="T1955" i="9"/>
  <c r="T1954" i="9"/>
  <c r="T1953" i="9"/>
  <c r="T1952" i="9"/>
  <c r="T1951" i="9"/>
  <c r="T1950" i="9"/>
  <c r="T1949" i="9"/>
  <c r="T1948" i="9"/>
  <c r="T1947" i="9"/>
  <c r="T1946" i="9"/>
  <c r="T1945" i="9"/>
  <c r="T1944" i="9"/>
  <c r="T1943" i="9"/>
  <c r="T1942" i="9"/>
  <c r="T1941" i="9"/>
  <c r="T1940" i="9"/>
  <c r="T1939" i="9"/>
  <c r="T1938" i="9"/>
  <c r="T1937" i="9"/>
  <c r="T1936" i="9"/>
  <c r="T1935" i="9"/>
  <c r="T1934" i="9"/>
  <c r="T1933" i="9"/>
  <c r="T1932" i="9"/>
  <c r="T1931" i="9"/>
  <c r="T1930" i="9"/>
  <c r="T1929" i="9"/>
  <c r="T1928" i="9"/>
  <c r="T1927" i="9"/>
  <c r="T1926" i="9"/>
  <c r="T1925" i="9"/>
  <c r="T1924" i="9"/>
  <c r="T1923" i="9"/>
  <c r="T1922" i="9"/>
  <c r="T1921" i="9"/>
  <c r="T1920" i="9"/>
  <c r="T1919" i="9"/>
  <c r="T1918" i="9"/>
  <c r="T1917" i="9"/>
  <c r="T1916" i="9"/>
  <c r="T1915" i="9"/>
  <c r="T1914" i="9"/>
  <c r="T1913" i="9"/>
  <c r="T1912" i="9"/>
  <c r="T1911" i="9"/>
  <c r="T1910" i="9"/>
  <c r="T1909" i="9"/>
  <c r="T1908" i="9"/>
  <c r="T1907" i="9"/>
  <c r="T1906" i="9"/>
  <c r="T1905" i="9"/>
  <c r="T1904" i="9"/>
  <c r="T1903" i="9"/>
  <c r="T1902" i="9"/>
  <c r="T1901" i="9"/>
  <c r="T1900" i="9"/>
  <c r="T1899" i="9"/>
  <c r="T1898" i="9"/>
  <c r="T1897" i="9"/>
  <c r="T1896" i="9"/>
  <c r="T1895" i="9"/>
  <c r="T1894" i="9"/>
  <c r="T1893" i="9"/>
  <c r="T1892" i="9"/>
  <c r="T1891" i="9"/>
  <c r="T1890" i="9"/>
  <c r="T1889" i="9"/>
  <c r="T1888" i="9"/>
  <c r="T1887" i="9"/>
  <c r="T1886" i="9"/>
  <c r="T1885" i="9"/>
  <c r="T1884" i="9"/>
  <c r="T1883" i="9"/>
  <c r="T1882" i="9"/>
  <c r="T1881" i="9"/>
  <c r="T1880" i="9"/>
  <c r="T1879" i="9"/>
  <c r="T1878" i="9"/>
  <c r="T1877" i="9"/>
  <c r="T1876" i="9"/>
  <c r="T1875" i="9"/>
  <c r="T1874" i="9"/>
  <c r="T1873" i="9"/>
  <c r="T1872" i="9"/>
  <c r="T1871" i="9"/>
  <c r="T1870" i="9"/>
  <c r="T1869" i="9"/>
  <c r="T1868" i="9"/>
  <c r="T1867" i="9"/>
  <c r="T1866" i="9"/>
  <c r="T1865" i="9"/>
  <c r="T1864" i="9"/>
  <c r="T1863" i="9"/>
  <c r="T1862" i="9"/>
  <c r="T1861" i="9"/>
  <c r="T1860" i="9"/>
  <c r="T1859" i="9"/>
  <c r="T1858" i="9"/>
  <c r="T1857" i="9"/>
  <c r="T1856" i="9"/>
  <c r="T1855" i="9"/>
  <c r="T1854" i="9"/>
  <c r="T1853" i="9"/>
  <c r="T1852" i="9"/>
  <c r="T1851" i="9"/>
  <c r="T1850" i="9"/>
  <c r="T1849" i="9"/>
  <c r="T1848" i="9"/>
  <c r="T1847" i="9"/>
  <c r="T1846" i="9"/>
  <c r="T1845" i="9"/>
  <c r="T1844" i="9"/>
  <c r="T1843" i="9"/>
  <c r="T1842" i="9"/>
  <c r="T1841" i="9"/>
  <c r="T1840" i="9"/>
  <c r="T1839" i="9"/>
  <c r="T1838" i="9"/>
  <c r="T1837" i="9"/>
  <c r="T1836" i="9"/>
  <c r="T1835" i="9"/>
  <c r="T1834" i="9"/>
  <c r="T1833" i="9"/>
  <c r="T1832" i="9"/>
  <c r="T1831" i="9"/>
  <c r="T1830" i="9"/>
  <c r="T1829" i="9"/>
  <c r="T1828" i="9"/>
  <c r="T1827" i="9"/>
  <c r="T1826" i="9"/>
  <c r="T1825" i="9"/>
  <c r="T1824" i="9"/>
  <c r="T1823" i="9"/>
  <c r="T1822" i="9"/>
  <c r="T1821" i="9"/>
  <c r="T1820" i="9"/>
  <c r="T1819" i="9"/>
  <c r="T1818" i="9"/>
  <c r="T1817" i="9"/>
  <c r="T1816" i="9"/>
  <c r="T1815" i="9"/>
  <c r="T1814" i="9"/>
  <c r="T1813" i="9"/>
  <c r="T1812" i="9"/>
  <c r="T1811" i="9"/>
  <c r="T1810" i="9"/>
  <c r="T1809" i="9"/>
  <c r="T1808" i="9"/>
  <c r="T1807" i="9"/>
  <c r="T1806" i="9"/>
  <c r="T1805" i="9"/>
  <c r="T1804" i="9"/>
  <c r="T1803" i="9"/>
  <c r="T1802" i="9"/>
  <c r="T1801" i="9"/>
  <c r="T1800" i="9"/>
  <c r="T1799" i="9"/>
  <c r="T1798" i="9"/>
  <c r="T1797" i="9"/>
  <c r="T1796" i="9"/>
  <c r="T1795" i="9"/>
  <c r="T1794" i="9"/>
  <c r="T1793" i="9"/>
  <c r="T1792" i="9"/>
  <c r="T1791" i="9"/>
  <c r="T1790" i="9"/>
  <c r="T1789" i="9"/>
  <c r="T1788" i="9"/>
  <c r="T1787" i="9"/>
  <c r="T1786" i="9"/>
  <c r="T1785" i="9"/>
  <c r="T1784" i="9"/>
  <c r="T1783" i="9"/>
  <c r="T1782" i="9"/>
  <c r="T1781" i="9"/>
  <c r="T1780" i="9"/>
  <c r="T1779" i="9"/>
  <c r="T1778" i="9"/>
  <c r="T1777" i="9"/>
  <c r="T1776" i="9"/>
  <c r="T1775" i="9"/>
  <c r="T1774" i="9"/>
  <c r="T1773" i="9"/>
  <c r="T1772" i="9"/>
  <c r="T1771" i="9"/>
  <c r="T1770" i="9"/>
  <c r="T1769" i="9"/>
  <c r="T1768" i="9"/>
  <c r="T1767" i="9"/>
  <c r="T1766" i="9"/>
  <c r="T1765" i="9"/>
  <c r="T1764" i="9"/>
  <c r="T1763" i="9"/>
  <c r="T1762" i="9"/>
  <c r="T1761" i="9"/>
  <c r="T1760" i="9"/>
  <c r="T1759" i="9"/>
  <c r="T1758" i="9"/>
  <c r="T1757" i="9"/>
  <c r="T1756" i="9"/>
  <c r="T1755" i="9"/>
  <c r="T1754" i="9"/>
  <c r="T1753" i="9"/>
  <c r="T1752" i="9"/>
  <c r="T1751" i="9"/>
  <c r="T1750" i="9"/>
  <c r="T1749" i="9"/>
  <c r="T1748" i="9"/>
  <c r="T1747" i="9"/>
  <c r="T1746" i="9"/>
  <c r="T1745" i="9"/>
  <c r="T1744" i="9"/>
  <c r="T1743" i="9"/>
  <c r="T1742" i="9"/>
  <c r="T1741" i="9"/>
  <c r="T1740" i="9"/>
  <c r="T1739" i="9"/>
  <c r="T1738" i="9"/>
  <c r="T1737" i="9"/>
  <c r="T1736" i="9"/>
  <c r="T1735" i="9"/>
  <c r="T1734" i="9"/>
  <c r="T1733" i="9"/>
  <c r="T1732" i="9"/>
  <c r="T1731" i="9"/>
  <c r="T1730" i="9"/>
  <c r="T1729" i="9"/>
  <c r="T1728" i="9"/>
  <c r="T1727" i="9"/>
  <c r="T1726" i="9"/>
  <c r="T1725" i="9"/>
  <c r="T1724" i="9"/>
  <c r="T1723" i="9"/>
  <c r="T1722" i="9"/>
  <c r="T1721" i="9"/>
  <c r="T1720" i="9"/>
  <c r="T1719" i="9"/>
  <c r="T1718" i="9"/>
  <c r="T1717" i="9"/>
  <c r="T1716" i="9"/>
  <c r="T1715" i="9"/>
  <c r="T1714" i="9"/>
  <c r="T1713" i="9"/>
  <c r="T1712" i="9"/>
  <c r="T1711" i="9"/>
  <c r="T1710" i="9"/>
  <c r="T1709" i="9"/>
  <c r="T1708" i="9"/>
  <c r="T1707" i="9"/>
  <c r="T1706" i="9"/>
  <c r="T1705" i="9"/>
  <c r="T1704" i="9"/>
  <c r="T1703" i="9"/>
  <c r="T1702" i="9"/>
  <c r="T1701" i="9"/>
  <c r="T1700" i="9"/>
  <c r="T1699" i="9"/>
  <c r="T1698" i="9"/>
  <c r="T1697" i="9"/>
  <c r="T1696" i="9"/>
  <c r="T1695" i="9"/>
  <c r="T1694" i="9"/>
  <c r="T1693" i="9"/>
  <c r="T1692" i="9"/>
  <c r="T1691" i="9"/>
  <c r="T1690" i="9"/>
  <c r="T1689" i="9"/>
  <c r="T1688" i="9"/>
  <c r="T1687" i="9"/>
  <c r="T1686" i="9"/>
  <c r="T1685" i="9"/>
  <c r="T1684" i="9"/>
  <c r="T1683" i="9"/>
  <c r="T1682" i="9"/>
  <c r="T1681" i="9"/>
  <c r="T1680" i="9"/>
  <c r="T1679" i="9"/>
  <c r="T1678" i="9"/>
  <c r="T1677" i="9"/>
  <c r="T1676" i="9"/>
  <c r="T1675" i="9"/>
  <c r="T1674" i="9"/>
  <c r="T1673" i="9"/>
  <c r="T1672" i="9"/>
  <c r="T1671" i="9"/>
  <c r="T1670" i="9"/>
  <c r="T1669" i="9"/>
  <c r="T1668" i="9"/>
  <c r="T1667" i="9"/>
  <c r="T1666" i="9"/>
  <c r="T1665" i="9"/>
  <c r="T1664" i="9"/>
  <c r="T1663" i="9"/>
  <c r="T1662" i="9"/>
  <c r="T1661" i="9"/>
  <c r="T1660" i="9"/>
  <c r="T1659" i="9"/>
  <c r="T1658" i="9"/>
  <c r="T1657" i="9"/>
  <c r="T1656" i="9"/>
  <c r="T1655" i="9"/>
  <c r="T1654" i="9"/>
  <c r="T1653" i="9"/>
  <c r="T1652" i="9"/>
  <c r="T1651" i="9"/>
  <c r="T1650" i="9"/>
  <c r="T1649" i="9"/>
  <c r="T1648" i="9"/>
  <c r="T1647" i="9"/>
  <c r="T1646" i="9"/>
  <c r="T1645" i="9"/>
  <c r="T1644" i="9"/>
  <c r="T1643" i="9"/>
  <c r="T1642" i="9"/>
  <c r="T1641" i="9"/>
  <c r="T1640" i="9"/>
  <c r="T1639" i="9"/>
  <c r="T1638" i="9"/>
  <c r="T1637" i="9"/>
  <c r="T1636" i="9"/>
  <c r="T1635" i="9"/>
  <c r="T1634" i="9"/>
  <c r="T1633" i="9"/>
  <c r="T1632" i="9"/>
  <c r="T1631" i="9"/>
  <c r="T1630" i="9"/>
  <c r="T1629" i="9"/>
  <c r="T1628" i="9"/>
  <c r="T1627" i="9"/>
  <c r="T1626" i="9"/>
  <c r="T1625" i="9"/>
  <c r="T1624" i="9"/>
  <c r="T1623" i="9"/>
  <c r="T1622" i="9"/>
  <c r="T1621" i="9"/>
  <c r="T1620" i="9"/>
  <c r="T1619" i="9"/>
  <c r="T1618" i="9"/>
  <c r="T1617" i="9"/>
  <c r="T1616" i="9"/>
  <c r="T1615" i="9"/>
  <c r="T1614" i="9"/>
  <c r="T1613" i="9"/>
  <c r="T1612" i="9"/>
  <c r="T1611" i="9"/>
  <c r="T1610" i="9"/>
  <c r="T1609" i="9"/>
  <c r="T1608" i="9"/>
  <c r="T1607" i="9"/>
  <c r="T1606" i="9"/>
  <c r="T1605" i="9"/>
  <c r="T1604" i="9"/>
  <c r="T1603" i="9"/>
  <c r="T1602" i="9"/>
  <c r="T1601" i="9"/>
  <c r="T1600" i="9"/>
  <c r="T1599" i="9"/>
  <c r="T1598" i="9"/>
  <c r="T1597" i="9"/>
  <c r="T1596" i="9"/>
  <c r="T1595" i="9"/>
  <c r="T1594" i="9"/>
  <c r="T1593" i="9"/>
  <c r="T1592" i="9"/>
  <c r="T1591" i="9"/>
  <c r="T1590" i="9"/>
  <c r="T1589" i="9"/>
  <c r="T1588" i="9"/>
  <c r="T1587" i="9"/>
  <c r="T1586" i="9"/>
  <c r="T1585" i="9"/>
  <c r="T1584" i="9"/>
  <c r="T1583" i="9"/>
  <c r="T1582" i="9"/>
  <c r="T1581" i="9"/>
  <c r="T1580" i="9"/>
  <c r="T1579" i="9"/>
  <c r="T1578" i="9"/>
  <c r="T1577" i="9"/>
  <c r="T1576" i="9"/>
  <c r="T1575" i="9"/>
  <c r="T1574" i="9"/>
  <c r="T1573" i="9"/>
  <c r="T1572" i="9"/>
  <c r="T1571" i="9"/>
  <c r="T1570" i="9"/>
  <c r="T1569" i="9"/>
  <c r="T1568" i="9"/>
  <c r="T1567" i="9"/>
  <c r="T1566" i="9"/>
  <c r="T1565" i="9"/>
  <c r="T1564" i="9"/>
  <c r="T1563" i="9"/>
  <c r="T1562" i="9"/>
  <c r="T1561" i="9"/>
  <c r="T1560" i="9"/>
  <c r="T1559" i="9"/>
  <c r="T1558" i="9"/>
  <c r="T1557" i="9"/>
  <c r="T1556" i="9"/>
  <c r="T1555" i="9"/>
  <c r="T1554" i="9"/>
  <c r="T1553" i="9"/>
  <c r="T1552" i="9"/>
  <c r="T1551" i="9"/>
  <c r="T1550" i="9"/>
  <c r="T1549" i="9"/>
  <c r="T1548" i="9"/>
  <c r="T1547" i="9"/>
  <c r="T1546" i="9"/>
  <c r="T1545" i="9"/>
  <c r="T1544" i="9"/>
  <c r="T1543" i="9"/>
  <c r="T1542" i="9"/>
  <c r="T1541" i="9"/>
  <c r="T1540" i="9"/>
  <c r="T1539" i="9"/>
  <c r="T1538" i="9"/>
  <c r="T1537" i="9"/>
  <c r="T1536" i="9"/>
  <c r="T1535" i="9"/>
  <c r="T1534" i="9"/>
  <c r="T1533" i="9"/>
  <c r="T1532" i="9"/>
  <c r="T1531" i="9"/>
  <c r="T1530" i="9"/>
  <c r="T1529" i="9"/>
  <c r="T1528" i="9"/>
  <c r="T1527" i="9"/>
  <c r="T1526" i="9"/>
  <c r="T1525" i="9"/>
  <c r="T1524" i="9"/>
  <c r="T1523" i="9"/>
  <c r="T1522" i="9"/>
  <c r="T1521" i="9"/>
  <c r="T1520" i="9"/>
  <c r="T1519" i="9"/>
  <c r="T1518" i="9"/>
  <c r="T1517" i="9"/>
  <c r="T1516" i="9"/>
  <c r="T1515" i="9"/>
  <c r="T1514" i="9"/>
  <c r="T1513" i="9"/>
  <c r="T1512" i="9"/>
  <c r="T1511" i="9"/>
  <c r="T1510" i="9"/>
  <c r="T1509" i="9"/>
  <c r="T1508" i="9"/>
  <c r="T1507" i="9"/>
  <c r="T1506" i="9"/>
  <c r="T1505" i="9"/>
  <c r="T1504" i="9"/>
  <c r="T1503" i="9"/>
  <c r="T1502" i="9"/>
  <c r="T1501" i="9"/>
  <c r="T1500" i="9"/>
  <c r="T1499" i="9"/>
  <c r="T1498" i="9"/>
  <c r="T1497" i="9"/>
  <c r="T1496" i="9"/>
  <c r="T1495" i="9"/>
  <c r="T1494" i="9"/>
  <c r="T1493" i="9"/>
  <c r="T1492" i="9"/>
  <c r="T1491" i="9"/>
  <c r="T1490" i="9"/>
  <c r="T1489" i="9"/>
  <c r="T1488" i="9"/>
  <c r="T1487" i="9"/>
  <c r="T1486" i="9"/>
  <c r="T1485" i="9"/>
  <c r="T1484" i="9"/>
  <c r="T1483" i="9"/>
  <c r="T1482" i="9"/>
  <c r="T1481" i="9"/>
  <c r="T1480" i="9"/>
  <c r="T1479" i="9"/>
  <c r="T1478" i="9"/>
  <c r="T1477" i="9"/>
  <c r="T1476" i="9"/>
  <c r="T1475" i="9"/>
  <c r="T1474" i="9"/>
  <c r="T1473" i="9"/>
  <c r="T1472" i="9"/>
  <c r="T1471" i="9"/>
  <c r="T1470" i="9"/>
  <c r="T1469" i="9"/>
  <c r="T1468" i="9"/>
  <c r="T1467" i="9"/>
  <c r="T1466" i="9"/>
  <c r="T1465" i="9"/>
  <c r="T1464" i="9"/>
  <c r="T1463" i="9"/>
  <c r="T1462" i="9"/>
  <c r="T1461" i="9"/>
  <c r="T1460" i="9"/>
  <c r="T1459" i="9"/>
  <c r="T1458" i="9"/>
  <c r="T1457" i="9"/>
  <c r="T1456" i="9"/>
  <c r="T1455" i="9"/>
  <c r="T1454" i="9"/>
  <c r="T1453" i="9"/>
  <c r="T1452" i="9"/>
  <c r="T1451" i="9"/>
  <c r="T1450" i="9"/>
  <c r="T1449" i="9"/>
  <c r="T1448" i="9"/>
  <c r="T1447" i="9"/>
  <c r="T1446" i="9"/>
  <c r="T1445" i="9"/>
  <c r="T1444" i="9"/>
  <c r="T1443" i="9"/>
  <c r="T1442" i="9"/>
  <c r="T1441" i="9"/>
  <c r="T1440" i="9"/>
  <c r="T1439" i="9"/>
  <c r="T1438" i="9"/>
  <c r="T1437" i="9"/>
  <c r="T1436" i="9"/>
  <c r="T1435" i="9"/>
  <c r="T1434" i="9"/>
  <c r="T1433" i="9"/>
  <c r="T1432" i="9"/>
  <c r="T1431" i="9"/>
  <c r="T1430" i="9"/>
  <c r="T1429" i="9"/>
  <c r="T1428" i="9"/>
  <c r="T1427" i="9"/>
  <c r="T1426" i="9"/>
  <c r="T1425" i="9"/>
  <c r="T1424" i="9"/>
  <c r="T1423" i="9"/>
  <c r="T1422" i="9"/>
  <c r="T1421" i="9"/>
  <c r="T1420" i="9"/>
  <c r="T1419" i="9"/>
  <c r="T1418" i="9"/>
  <c r="T1417" i="9"/>
  <c r="T1416" i="9"/>
  <c r="T1415" i="9"/>
  <c r="T1414" i="9"/>
  <c r="T1413" i="9"/>
  <c r="T1412" i="9"/>
  <c r="T1411" i="9"/>
  <c r="T1410" i="9"/>
  <c r="T1409" i="9"/>
  <c r="T1408" i="9"/>
  <c r="T1407" i="9"/>
  <c r="T1406" i="9"/>
  <c r="T1405" i="9"/>
  <c r="T1404" i="9"/>
  <c r="T1403" i="9"/>
  <c r="T1402" i="9"/>
  <c r="T1401" i="9"/>
  <c r="T1400" i="9"/>
  <c r="T1399" i="9"/>
  <c r="T1398" i="9"/>
  <c r="T1397" i="9"/>
  <c r="T1396" i="9"/>
  <c r="T1395" i="9"/>
  <c r="T1394" i="9"/>
  <c r="T1393" i="9"/>
  <c r="T1392" i="9"/>
  <c r="T1391" i="9"/>
  <c r="T1390" i="9"/>
  <c r="T1389" i="9"/>
  <c r="T1388" i="9"/>
  <c r="T1387" i="9"/>
  <c r="T1386" i="9"/>
  <c r="T1385" i="9"/>
  <c r="T1384" i="9"/>
  <c r="T1383" i="9"/>
  <c r="T1382" i="9"/>
  <c r="T1381" i="9"/>
  <c r="T1380" i="9"/>
  <c r="T1379" i="9"/>
  <c r="T1378" i="9"/>
  <c r="T1377" i="9"/>
  <c r="T1376" i="9"/>
  <c r="T1375" i="9"/>
  <c r="T1374" i="9"/>
  <c r="T1373" i="9"/>
  <c r="T1372" i="9"/>
  <c r="T1371" i="9"/>
  <c r="T1370" i="9"/>
  <c r="T1369" i="9"/>
  <c r="T1368" i="9"/>
  <c r="T1367" i="9"/>
  <c r="T1366" i="9"/>
  <c r="T1365" i="9"/>
  <c r="T1364" i="9"/>
  <c r="T1363" i="9"/>
  <c r="T1362" i="9"/>
  <c r="T1361" i="9"/>
  <c r="T1360" i="9"/>
  <c r="T1359" i="9"/>
  <c r="T1358" i="9"/>
  <c r="T1357" i="9"/>
  <c r="T1356" i="9"/>
  <c r="T1355" i="9"/>
  <c r="T1354" i="9"/>
  <c r="T1353" i="9"/>
  <c r="T1352" i="9"/>
  <c r="T1351" i="9"/>
  <c r="T1350" i="9"/>
  <c r="T1349" i="9"/>
  <c r="T1348" i="9"/>
  <c r="T1347" i="9"/>
  <c r="T1346" i="9"/>
  <c r="T1345" i="9"/>
  <c r="T1344" i="9"/>
  <c r="T1343" i="9"/>
  <c r="T1342" i="9"/>
  <c r="T1341" i="9"/>
  <c r="T1340" i="9"/>
  <c r="T1339" i="9"/>
  <c r="T1338" i="9"/>
  <c r="T1337" i="9"/>
  <c r="T1336" i="9"/>
  <c r="T1335" i="9"/>
  <c r="T1334" i="9"/>
  <c r="T1333" i="9"/>
  <c r="T1332" i="9"/>
  <c r="T1331" i="9"/>
  <c r="T1330" i="9"/>
  <c r="T1329" i="9"/>
  <c r="T1328" i="9"/>
  <c r="T1327" i="9"/>
  <c r="T1326" i="9"/>
  <c r="T1325" i="9"/>
  <c r="T1324" i="9"/>
  <c r="T1323" i="9"/>
  <c r="T1322" i="9"/>
  <c r="T1321" i="9"/>
  <c r="T1320" i="9"/>
  <c r="T1319" i="9"/>
  <c r="T1318" i="9"/>
  <c r="T1317" i="9"/>
  <c r="T1316" i="9"/>
  <c r="T1315" i="9"/>
  <c r="T1314" i="9"/>
  <c r="T1313" i="9"/>
  <c r="T1312" i="9"/>
  <c r="T1311" i="9"/>
  <c r="T1310" i="9"/>
  <c r="T1309" i="9"/>
  <c r="T1308" i="9"/>
  <c r="T1307" i="9"/>
  <c r="T1306" i="9"/>
  <c r="T1305" i="9"/>
  <c r="T1304" i="9"/>
  <c r="T1303" i="9"/>
  <c r="T1302" i="9"/>
  <c r="T1301" i="9"/>
  <c r="T1300" i="9"/>
  <c r="T1299" i="9"/>
  <c r="T1298" i="9"/>
  <c r="T1297" i="9"/>
  <c r="T1296" i="9"/>
  <c r="T1295" i="9"/>
  <c r="T1294" i="9"/>
  <c r="T1293" i="9"/>
  <c r="T1292" i="9"/>
  <c r="T1291" i="9"/>
  <c r="T1290" i="9"/>
  <c r="T1289" i="9"/>
  <c r="T1288" i="9"/>
  <c r="T1287" i="9"/>
  <c r="T1286" i="9"/>
  <c r="T1285" i="9"/>
  <c r="T1284" i="9"/>
  <c r="T1283" i="9"/>
  <c r="T1282" i="9"/>
  <c r="T1281" i="9"/>
  <c r="T1280" i="9"/>
  <c r="T1279" i="9"/>
  <c r="T1278" i="9"/>
  <c r="T1277" i="9"/>
  <c r="T1276" i="9"/>
  <c r="T1275" i="9"/>
  <c r="T1274" i="9"/>
  <c r="T1273" i="9"/>
  <c r="T1272" i="9"/>
  <c r="T1271" i="9"/>
  <c r="T1270" i="9"/>
  <c r="T1269" i="9"/>
  <c r="T1268" i="9"/>
  <c r="T1267" i="9"/>
  <c r="T1266" i="9"/>
  <c r="T1265" i="9"/>
  <c r="T1264" i="9"/>
  <c r="T1263" i="9"/>
  <c r="T1262" i="9"/>
  <c r="T1261" i="9"/>
  <c r="T1260" i="9"/>
  <c r="T1259" i="9"/>
  <c r="T1258" i="9"/>
  <c r="T1257" i="9"/>
  <c r="T1256" i="9"/>
  <c r="T1255" i="9"/>
  <c r="T1254" i="9"/>
  <c r="T1253" i="9"/>
  <c r="T1252" i="9"/>
  <c r="T1251" i="9"/>
  <c r="T1250" i="9"/>
  <c r="T1249" i="9"/>
  <c r="T1248" i="9"/>
  <c r="T1247" i="9"/>
  <c r="T1246" i="9"/>
  <c r="T1245" i="9"/>
  <c r="T1244" i="9"/>
  <c r="T1243" i="9"/>
  <c r="T1242" i="9"/>
  <c r="T1241" i="9"/>
  <c r="T1240" i="9"/>
  <c r="T1239" i="9"/>
  <c r="T1238" i="9"/>
  <c r="T1237" i="9"/>
  <c r="T1236" i="9"/>
  <c r="T1235" i="9"/>
  <c r="T1234" i="9"/>
  <c r="T1233" i="9"/>
  <c r="T1232" i="9"/>
  <c r="T1231" i="9"/>
  <c r="T1230" i="9"/>
  <c r="T1229" i="9"/>
  <c r="T1228" i="9"/>
  <c r="T1227" i="9"/>
  <c r="T1226" i="9"/>
  <c r="T1225" i="9"/>
  <c r="T1224" i="9"/>
  <c r="T1223" i="9"/>
  <c r="T1222" i="9"/>
  <c r="T1221" i="9"/>
  <c r="T1220" i="9"/>
  <c r="T1219" i="9"/>
  <c r="T1218" i="9"/>
  <c r="T1217" i="9"/>
  <c r="T1216" i="9"/>
  <c r="T1215" i="9"/>
  <c r="T1214" i="9"/>
  <c r="T1213" i="9"/>
  <c r="T1212" i="9"/>
  <c r="T1211" i="9"/>
  <c r="T1210" i="9"/>
  <c r="T1209" i="9"/>
  <c r="T1208" i="9"/>
  <c r="T1207" i="9"/>
  <c r="T1206" i="9"/>
  <c r="T1205" i="9"/>
  <c r="T1204" i="9"/>
  <c r="T1203" i="9"/>
  <c r="T1202" i="9"/>
  <c r="T1201" i="9"/>
  <c r="T1200" i="9"/>
  <c r="T1199" i="9"/>
  <c r="T1198" i="9"/>
  <c r="T1197" i="9"/>
  <c r="T1196" i="9"/>
  <c r="T1195" i="9"/>
  <c r="T1194" i="9"/>
  <c r="T1193" i="9"/>
  <c r="T1192" i="9"/>
  <c r="T1191" i="9"/>
  <c r="T1190" i="9"/>
  <c r="T1189" i="9"/>
  <c r="T1188" i="9"/>
  <c r="T1187" i="9"/>
  <c r="T1186" i="9"/>
  <c r="T1185" i="9"/>
  <c r="T1184" i="9"/>
  <c r="T1183" i="9"/>
  <c r="T1182" i="9"/>
  <c r="T1181" i="9"/>
  <c r="T1180" i="9"/>
  <c r="T1179" i="9"/>
  <c r="T1178" i="9"/>
  <c r="T1177" i="9"/>
  <c r="T1176" i="9"/>
  <c r="T1175" i="9"/>
  <c r="T1174" i="9"/>
  <c r="T1173" i="9"/>
  <c r="T1172" i="9"/>
  <c r="T1171" i="9"/>
  <c r="T1170" i="9"/>
  <c r="T1169" i="9"/>
  <c r="T1168" i="9"/>
  <c r="T1167" i="9"/>
  <c r="T1166" i="9"/>
  <c r="T1165" i="9"/>
  <c r="T1164" i="9"/>
  <c r="T1163" i="9"/>
  <c r="T1162" i="9"/>
  <c r="T1161" i="9"/>
  <c r="T1160" i="9"/>
  <c r="T1159" i="9"/>
  <c r="T1158" i="9"/>
  <c r="T1157" i="9"/>
  <c r="T1156" i="9"/>
  <c r="T1155" i="9"/>
  <c r="T1154" i="9"/>
  <c r="T1153" i="9"/>
  <c r="T1152" i="9"/>
  <c r="T1151" i="9"/>
  <c r="T1150" i="9"/>
  <c r="T1149" i="9"/>
  <c r="T1148" i="9"/>
  <c r="T1147" i="9"/>
  <c r="T1146" i="9"/>
  <c r="T1145" i="9"/>
  <c r="T1144" i="9"/>
  <c r="T1143" i="9"/>
  <c r="T1142" i="9"/>
  <c r="T1141" i="9"/>
  <c r="T1140" i="9"/>
  <c r="T1139" i="9"/>
  <c r="T1138" i="9"/>
  <c r="T1137" i="9"/>
  <c r="T1136" i="9"/>
  <c r="T1135" i="9"/>
  <c r="T1134" i="9"/>
  <c r="T1133" i="9"/>
  <c r="T1132" i="9"/>
  <c r="T1131" i="9"/>
  <c r="T1130" i="9"/>
  <c r="T1129" i="9"/>
  <c r="T1128" i="9"/>
  <c r="T1127" i="9"/>
  <c r="T1126" i="9"/>
  <c r="T1125" i="9"/>
  <c r="T1124" i="9"/>
  <c r="T1123" i="9"/>
  <c r="T1122" i="9"/>
  <c r="T1121" i="9"/>
  <c r="T1120" i="9"/>
  <c r="T1119" i="9"/>
  <c r="T1118" i="9"/>
  <c r="T1117" i="9"/>
  <c r="T1116" i="9"/>
  <c r="T1115" i="9"/>
  <c r="T1114" i="9"/>
  <c r="T1113" i="9"/>
  <c r="T1112" i="9"/>
  <c r="T1111" i="9"/>
  <c r="T1110" i="9"/>
  <c r="T1109" i="9"/>
  <c r="T1108" i="9"/>
  <c r="T1107" i="9"/>
  <c r="T1106" i="9"/>
  <c r="T1105" i="9"/>
  <c r="T1104" i="9"/>
  <c r="T1103" i="9"/>
  <c r="T1102" i="9"/>
  <c r="T1101" i="9"/>
  <c r="T1100" i="9"/>
  <c r="T1099" i="9"/>
  <c r="T1098" i="9"/>
  <c r="T1097" i="9"/>
  <c r="T1096" i="9"/>
  <c r="T1095" i="9"/>
  <c r="T1094" i="9"/>
  <c r="T1093" i="9"/>
  <c r="T1092" i="9"/>
  <c r="T1091" i="9"/>
  <c r="T1090" i="9"/>
  <c r="T1089" i="9"/>
  <c r="T1088" i="9"/>
  <c r="T1087" i="9"/>
  <c r="T1086" i="9"/>
  <c r="T1085" i="9"/>
  <c r="T1084" i="9"/>
  <c r="T1083" i="9"/>
  <c r="T1082" i="9"/>
  <c r="T1081" i="9"/>
  <c r="T1080" i="9"/>
  <c r="T1079" i="9"/>
  <c r="T1078" i="9"/>
  <c r="T1077" i="9"/>
  <c r="T1076" i="9"/>
  <c r="T1075" i="9"/>
  <c r="T1074" i="9"/>
  <c r="T1073" i="9"/>
  <c r="T1072" i="9"/>
  <c r="T1071" i="9"/>
  <c r="T1070" i="9"/>
  <c r="T1069" i="9"/>
  <c r="T1068" i="9"/>
  <c r="T1067" i="9"/>
  <c r="T1066" i="9"/>
  <c r="T1065" i="9"/>
  <c r="T1064" i="9"/>
  <c r="T1063" i="9"/>
  <c r="T1062" i="9"/>
  <c r="T1061" i="9"/>
  <c r="T1060" i="9"/>
  <c r="T1059" i="9"/>
  <c r="T1058" i="9"/>
  <c r="T1057" i="9"/>
  <c r="T1056" i="9"/>
  <c r="T1055" i="9"/>
  <c r="T1054" i="9"/>
  <c r="T1053" i="9"/>
  <c r="T1052" i="9"/>
  <c r="T1051" i="9"/>
  <c r="T1050" i="9"/>
  <c r="T1049" i="9"/>
  <c r="T1048" i="9"/>
  <c r="T1047" i="9"/>
  <c r="T1046" i="9"/>
  <c r="T1045" i="9"/>
  <c r="T1044" i="9"/>
  <c r="T1043" i="9"/>
  <c r="T1042" i="9"/>
  <c r="T1041" i="9"/>
  <c r="T1040" i="9"/>
  <c r="T1039" i="9"/>
  <c r="T1038" i="9"/>
  <c r="T1037" i="9"/>
  <c r="T1036" i="9"/>
  <c r="T1035" i="9"/>
  <c r="T1034" i="9"/>
  <c r="T1033" i="9"/>
  <c r="T1032" i="9"/>
  <c r="T1031" i="9"/>
  <c r="T1030" i="9"/>
  <c r="T1029" i="9"/>
  <c r="T1028" i="9"/>
  <c r="T1027" i="9"/>
  <c r="T1026" i="9"/>
  <c r="T1025" i="9"/>
  <c r="T1024" i="9"/>
  <c r="T1023" i="9"/>
  <c r="T1022" i="9"/>
  <c r="T1021" i="9"/>
  <c r="T1020" i="9"/>
  <c r="T1019" i="9"/>
  <c r="T1018" i="9"/>
  <c r="T1017" i="9"/>
  <c r="T1016" i="9"/>
  <c r="T1015" i="9"/>
  <c r="T1014" i="9"/>
  <c r="T1013" i="9"/>
  <c r="T1012" i="9"/>
  <c r="T1011" i="9"/>
  <c r="T1010" i="9"/>
  <c r="T1009" i="9"/>
  <c r="T1008" i="9"/>
  <c r="T1007" i="9"/>
  <c r="T1006" i="9"/>
  <c r="T1005" i="9"/>
  <c r="T1004" i="9"/>
  <c r="T1003" i="9"/>
  <c r="T1002" i="9"/>
  <c r="T1001" i="9"/>
  <c r="T1000" i="9"/>
  <c r="T999" i="9"/>
  <c r="T998" i="9"/>
  <c r="T997" i="9"/>
  <c r="T996" i="9"/>
  <c r="T995" i="9"/>
  <c r="T994" i="9"/>
  <c r="T993" i="9"/>
  <c r="T992" i="9"/>
  <c r="T991" i="9"/>
  <c r="T990" i="9"/>
  <c r="T989" i="9"/>
  <c r="T988" i="9"/>
  <c r="T987" i="9"/>
  <c r="T986" i="9"/>
  <c r="T985" i="9"/>
  <c r="T984" i="9"/>
  <c r="T983" i="9"/>
  <c r="T982" i="9"/>
  <c r="T981" i="9"/>
  <c r="T980" i="9"/>
  <c r="T979" i="9"/>
  <c r="T978" i="9"/>
  <c r="T977" i="9"/>
  <c r="T976" i="9"/>
  <c r="T975" i="9"/>
  <c r="T974" i="9"/>
  <c r="T973" i="9"/>
  <c r="T972" i="9"/>
  <c r="T971" i="9"/>
  <c r="T970" i="9"/>
  <c r="T969" i="9"/>
  <c r="T968" i="9"/>
  <c r="T967" i="9"/>
  <c r="T966" i="9"/>
  <c r="T965" i="9"/>
  <c r="T964" i="9"/>
  <c r="T963" i="9"/>
  <c r="T962" i="9"/>
  <c r="T961" i="9"/>
  <c r="T960" i="9"/>
  <c r="T959" i="9"/>
  <c r="T958" i="9"/>
  <c r="T957" i="9"/>
  <c r="T956" i="9"/>
  <c r="T955" i="9"/>
  <c r="T954" i="9"/>
  <c r="T953" i="9"/>
  <c r="T952" i="9"/>
  <c r="T951" i="9"/>
  <c r="T950" i="9"/>
  <c r="T949" i="9"/>
  <c r="T948" i="9"/>
  <c r="T947" i="9"/>
  <c r="T946" i="9"/>
  <c r="T945" i="9"/>
  <c r="T944" i="9"/>
  <c r="T943" i="9"/>
  <c r="T942" i="9"/>
  <c r="T941" i="9"/>
  <c r="T940" i="9"/>
  <c r="T939" i="9"/>
  <c r="T938" i="9"/>
  <c r="T937" i="9"/>
  <c r="T936" i="9"/>
  <c r="T935" i="9"/>
  <c r="T934" i="9"/>
  <c r="T933" i="9"/>
  <c r="T932" i="9"/>
  <c r="T931" i="9"/>
  <c r="T930" i="9"/>
  <c r="T929" i="9"/>
  <c r="T928" i="9"/>
  <c r="T927" i="9"/>
  <c r="T926" i="9"/>
  <c r="T925" i="9"/>
  <c r="T924" i="9"/>
  <c r="T923" i="9"/>
  <c r="T922" i="9"/>
  <c r="T921" i="9"/>
  <c r="T920" i="9"/>
  <c r="T919" i="9"/>
  <c r="T918" i="9"/>
  <c r="T917" i="9"/>
  <c r="T916" i="9"/>
  <c r="T915" i="9"/>
  <c r="T914" i="9"/>
  <c r="T913" i="9"/>
  <c r="T912" i="9"/>
  <c r="T911" i="9"/>
  <c r="T910" i="9"/>
  <c r="T909" i="9"/>
  <c r="T908" i="9"/>
  <c r="T907" i="9"/>
  <c r="T906" i="9"/>
  <c r="T905" i="9"/>
  <c r="T904" i="9"/>
  <c r="T903" i="9"/>
  <c r="T902" i="9"/>
  <c r="T901" i="9"/>
  <c r="T900" i="9"/>
  <c r="T899" i="9"/>
  <c r="T898" i="9"/>
  <c r="T897" i="9"/>
  <c r="T896" i="9"/>
  <c r="T895" i="9"/>
  <c r="T894" i="9"/>
  <c r="T893" i="9"/>
  <c r="T892" i="9"/>
  <c r="T891" i="9"/>
  <c r="T890" i="9"/>
  <c r="T889" i="9"/>
  <c r="T888" i="9"/>
  <c r="T887" i="9"/>
  <c r="T886" i="9"/>
  <c r="T885" i="9"/>
  <c r="T884" i="9"/>
  <c r="T883" i="9"/>
  <c r="T882" i="9"/>
  <c r="T881" i="9"/>
  <c r="T880" i="9"/>
  <c r="T879" i="9"/>
  <c r="T878" i="9"/>
  <c r="T877" i="9"/>
  <c r="T876" i="9"/>
  <c r="T875" i="9"/>
  <c r="T874" i="9"/>
  <c r="T87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T753" i="9"/>
  <c r="T752" i="9"/>
  <c r="T751" i="9"/>
  <c r="T750" i="9"/>
  <c r="T749" i="9"/>
  <c r="T748" i="9"/>
  <c r="T747" i="9"/>
  <c r="T746" i="9"/>
  <c r="T745" i="9"/>
  <c r="T744" i="9"/>
  <c r="T743" i="9"/>
  <c r="T742" i="9"/>
  <c r="T741" i="9"/>
  <c r="T740" i="9"/>
  <c r="T739" i="9"/>
  <c r="T738" i="9"/>
  <c r="T737" i="9"/>
  <c r="T736" i="9"/>
  <c r="T735" i="9"/>
  <c r="T734" i="9"/>
  <c r="T733" i="9"/>
  <c r="T732" i="9"/>
  <c r="T731" i="9"/>
  <c r="T730" i="9"/>
  <c r="T729" i="9"/>
  <c r="T728" i="9"/>
  <c r="T727" i="9"/>
  <c r="T726" i="9"/>
  <c r="T725" i="9"/>
  <c r="T724" i="9"/>
  <c r="T723" i="9"/>
  <c r="T722" i="9"/>
  <c r="T721" i="9"/>
  <c r="T720" i="9"/>
  <c r="T719" i="9"/>
  <c r="T718" i="9"/>
  <c r="T717" i="9"/>
  <c r="T716" i="9"/>
  <c r="T715" i="9"/>
  <c r="T714" i="9"/>
  <c r="T713" i="9"/>
  <c r="T712" i="9"/>
  <c r="T711" i="9"/>
  <c r="T710" i="9"/>
  <c r="T709" i="9"/>
  <c r="T708" i="9"/>
  <c r="T707" i="9"/>
  <c r="T706" i="9"/>
  <c r="T705" i="9"/>
  <c r="T704" i="9"/>
  <c r="T703" i="9"/>
  <c r="T702" i="9"/>
  <c r="T701" i="9"/>
  <c r="T700" i="9"/>
  <c r="T699" i="9"/>
  <c r="T698" i="9"/>
  <c r="T697" i="9"/>
  <c r="T696" i="9"/>
  <c r="T695" i="9"/>
  <c r="T694" i="9"/>
  <c r="T693" i="9"/>
  <c r="T692" i="9"/>
  <c r="T691" i="9"/>
  <c r="T690" i="9"/>
  <c r="T689" i="9"/>
  <c r="T688" i="9"/>
  <c r="T687" i="9"/>
  <c r="T686" i="9"/>
  <c r="T685" i="9"/>
  <c r="T684" i="9"/>
  <c r="T683" i="9"/>
  <c r="T682" i="9"/>
  <c r="T681" i="9"/>
  <c r="T680" i="9"/>
  <c r="T679" i="9"/>
  <c r="T678" i="9"/>
  <c r="T677" i="9"/>
  <c r="T676" i="9"/>
  <c r="T675" i="9"/>
  <c r="T674" i="9"/>
  <c r="T673" i="9"/>
  <c r="T672" i="9"/>
  <c r="T671" i="9"/>
  <c r="T670" i="9"/>
  <c r="T669" i="9"/>
  <c r="T668" i="9"/>
  <c r="T667" i="9"/>
  <c r="T666" i="9"/>
  <c r="T665" i="9"/>
  <c r="T664" i="9"/>
  <c r="T663" i="9"/>
  <c r="T662" i="9"/>
  <c r="T661" i="9"/>
  <c r="T660" i="9"/>
  <c r="T659" i="9"/>
  <c r="T658" i="9"/>
  <c r="T657" i="9"/>
  <c r="T656" i="9"/>
  <c r="T655" i="9"/>
  <c r="T654" i="9"/>
  <c r="T653" i="9"/>
  <c r="T652" i="9"/>
  <c r="T651" i="9"/>
  <c r="T650" i="9"/>
  <c r="T649" i="9"/>
  <c r="T648" i="9"/>
  <c r="T647" i="9"/>
  <c r="T646" i="9"/>
  <c r="T645" i="9"/>
  <c r="T644" i="9"/>
  <c r="T643" i="9"/>
  <c r="T642" i="9"/>
  <c r="T641" i="9"/>
  <c r="T640" i="9"/>
  <c r="T639" i="9"/>
  <c r="T638" i="9"/>
  <c r="T637" i="9"/>
  <c r="T636" i="9"/>
  <c r="T635" i="9"/>
  <c r="T634" i="9"/>
  <c r="T633" i="9"/>
  <c r="T632" i="9"/>
  <c r="T631" i="9"/>
  <c r="T630" i="9"/>
  <c r="T629" i="9"/>
  <c r="T628" i="9"/>
  <c r="T627" i="9"/>
  <c r="T626" i="9"/>
  <c r="T625" i="9"/>
  <c r="T624" i="9"/>
  <c r="T623" i="9"/>
  <c r="T622" i="9"/>
  <c r="T621" i="9"/>
  <c r="T620" i="9"/>
  <c r="T619" i="9"/>
  <c r="T618" i="9"/>
  <c r="T617" i="9"/>
  <c r="T616" i="9"/>
  <c r="T615" i="9"/>
  <c r="T614" i="9"/>
  <c r="T613" i="9"/>
  <c r="T612" i="9"/>
  <c r="T611" i="9"/>
  <c r="T610" i="9"/>
  <c r="T609" i="9"/>
  <c r="T608" i="9"/>
  <c r="T607" i="9"/>
  <c r="T606" i="9"/>
  <c r="T605" i="9"/>
  <c r="T604" i="9"/>
  <c r="T603" i="9"/>
  <c r="T602" i="9"/>
  <c r="T601" i="9"/>
  <c r="T600" i="9"/>
  <c r="T599" i="9"/>
  <c r="T598" i="9"/>
  <c r="T597" i="9"/>
  <c r="T596" i="9"/>
  <c r="T595" i="9"/>
  <c r="T594" i="9"/>
  <c r="T593" i="9"/>
  <c r="T592" i="9"/>
  <c r="T591" i="9"/>
  <c r="T590" i="9"/>
  <c r="T589" i="9"/>
  <c r="T588" i="9"/>
  <c r="T587" i="9"/>
  <c r="T586" i="9"/>
  <c r="T585" i="9"/>
  <c r="T584" i="9"/>
  <c r="T583" i="9"/>
  <c r="T582" i="9"/>
  <c r="T581" i="9"/>
  <c r="T580" i="9"/>
  <c r="T579" i="9"/>
  <c r="T578" i="9"/>
  <c r="T577" i="9"/>
  <c r="T576" i="9"/>
  <c r="T575" i="9"/>
  <c r="T574" i="9"/>
  <c r="T573" i="9"/>
  <c r="T572" i="9"/>
  <c r="T571" i="9"/>
  <c r="T570" i="9"/>
  <c r="T569" i="9"/>
  <c r="T568" i="9"/>
  <c r="T567" i="9"/>
  <c r="T566" i="9"/>
  <c r="T565" i="9"/>
  <c r="T564" i="9"/>
  <c r="T563" i="9"/>
  <c r="T562" i="9"/>
  <c r="T561" i="9"/>
  <c r="T560" i="9"/>
  <c r="T559" i="9"/>
  <c r="T558" i="9"/>
  <c r="T557" i="9"/>
  <c r="T556" i="9"/>
  <c r="T555" i="9"/>
  <c r="T554" i="9"/>
  <c r="T553" i="9"/>
  <c r="T552" i="9"/>
  <c r="T551" i="9"/>
  <c r="T550" i="9"/>
  <c r="T549" i="9"/>
  <c r="T548" i="9"/>
  <c r="T547" i="9"/>
  <c r="T546" i="9"/>
  <c r="T545" i="9"/>
  <c r="T544" i="9"/>
  <c r="T543" i="9"/>
  <c r="T542" i="9"/>
  <c r="T541" i="9"/>
  <c r="T540" i="9"/>
  <c r="T539" i="9"/>
  <c r="T538" i="9"/>
  <c r="T537" i="9"/>
  <c r="T536" i="9"/>
  <c r="T535" i="9"/>
  <c r="T534" i="9"/>
  <c r="T533" i="9"/>
  <c r="T532" i="9"/>
  <c r="T531" i="9"/>
  <c r="T530" i="9"/>
  <c r="T529" i="9"/>
  <c r="T528" i="9"/>
  <c r="T527" i="9"/>
  <c r="T526" i="9"/>
  <c r="T525" i="9"/>
  <c r="T524" i="9"/>
  <c r="T523" i="9"/>
  <c r="T522" i="9"/>
  <c r="T521" i="9"/>
  <c r="T520" i="9"/>
  <c r="T519" i="9"/>
  <c r="T518" i="9"/>
  <c r="T517" i="9"/>
  <c r="T516" i="9"/>
  <c r="T515" i="9"/>
  <c r="T514" i="9"/>
  <c r="T513" i="9"/>
  <c r="T512" i="9"/>
  <c r="T511" i="9"/>
  <c r="T510" i="9"/>
  <c r="T509" i="9"/>
  <c r="T508" i="9"/>
  <c r="T507" i="9"/>
  <c r="T506" i="9"/>
  <c r="T505" i="9"/>
  <c r="T504" i="9"/>
  <c r="T503" i="9"/>
  <c r="T502" i="9"/>
  <c r="T501" i="9"/>
  <c r="T500" i="9"/>
  <c r="T499" i="9"/>
  <c r="T498" i="9"/>
  <c r="T497" i="9"/>
  <c r="T496" i="9"/>
  <c r="T495" i="9"/>
  <c r="T494" i="9"/>
  <c r="T493" i="9"/>
  <c r="T492" i="9"/>
  <c r="T491" i="9"/>
  <c r="T490" i="9"/>
  <c r="T489" i="9"/>
  <c r="T488" i="9"/>
  <c r="T487" i="9"/>
  <c r="T486" i="9"/>
  <c r="T485" i="9"/>
  <c r="T484" i="9"/>
  <c r="T483" i="9"/>
  <c r="T482" i="9"/>
  <c r="T481" i="9"/>
  <c r="T480" i="9"/>
  <c r="T479" i="9"/>
  <c r="T478" i="9"/>
  <c r="T477" i="9"/>
  <c r="T476" i="9"/>
  <c r="T475" i="9"/>
  <c r="T474" i="9"/>
  <c r="T473" i="9"/>
  <c r="T472" i="9"/>
  <c r="T471" i="9"/>
  <c r="T470" i="9"/>
  <c r="T469" i="9"/>
  <c r="T468" i="9"/>
  <c r="T467" i="9"/>
  <c r="T466" i="9"/>
  <c r="T465" i="9"/>
  <c r="T464" i="9"/>
  <c r="T463" i="9"/>
  <c r="T462" i="9"/>
  <c r="T461" i="9"/>
  <c r="T460" i="9"/>
  <c r="T459" i="9"/>
  <c r="T458" i="9"/>
  <c r="T457" i="9"/>
  <c r="T456" i="9"/>
  <c r="T455" i="9"/>
  <c r="T454" i="9"/>
  <c r="T453" i="9"/>
  <c r="T452" i="9"/>
  <c r="T451" i="9"/>
  <c r="T450" i="9"/>
  <c r="T449" i="9"/>
  <c r="T448" i="9"/>
  <c r="T447" i="9"/>
  <c r="T446" i="9"/>
  <c r="T445" i="9"/>
  <c r="T444" i="9"/>
  <c r="T443" i="9"/>
  <c r="T442" i="9"/>
  <c r="T441" i="9"/>
  <c r="T440" i="9"/>
  <c r="T439" i="9"/>
  <c r="T438" i="9"/>
  <c r="T437" i="9"/>
  <c r="T436" i="9"/>
  <c r="T435" i="9"/>
  <c r="T434" i="9"/>
  <c r="T433" i="9"/>
  <c r="T432" i="9"/>
  <c r="T431" i="9"/>
  <c r="T430" i="9"/>
  <c r="T429" i="9"/>
  <c r="T428" i="9"/>
  <c r="T427" i="9"/>
  <c r="T426" i="9"/>
  <c r="T425" i="9"/>
  <c r="T424" i="9"/>
  <c r="T423" i="9"/>
  <c r="T422" i="9"/>
  <c r="T421" i="9"/>
  <c r="T420" i="9"/>
  <c r="T419" i="9"/>
  <c r="T418" i="9"/>
  <c r="T417" i="9"/>
  <c r="T416" i="9"/>
  <c r="T415" i="9"/>
  <c r="T414" i="9"/>
  <c r="T413" i="9"/>
  <c r="T412" i="9"/>
  <c r="T411" i="9"/>
  <c r="T410" i="9"/>
  <c r="T409" i="9"/>
  <c r="T408" i="9"/>
  <c r="T407" i="9"/>
  <c r="T406" i="9"/>
  <c r="T405" i="9"/>
  <c r="T404" i="9"/>
  <c r="T403" i="9"/>
  <c r="T402" i="9"/>
  <c r="T401" i="9"/>
  <c r="T400" i="9"/>
  <c r="T399" i="9"/>
  <c r="T398" i="9"/>
  <c r="T397" i="9"/>
  <c r="T396" i="9"/>
  <c r="T395" i="9"/>
  <c r="T394" i="9"/>
  <c r="T393" i="9"/>
  <c r="T392" i="9"/>
  <c r="T391" i="9"/>
  <c r="T390" i="9"/>
  <c r="T389" i="9"/>
  <c r="T388" i="9"/>
  <c r="T387" i="9"/>
  <c r="T386" i="9"/>
  <c r="T385" i="9"/>
  <c r="T384" i="9"/>
  <c r="T383" i="9"/>
  <c r="T382" i="9"/>
  <c r="T381" i="9"/>
  <c r="T380" i="9"/>
  <c r="T379" i="9"/>
  <c r="T378" i="9"/>
  <c r="T377" i="9"/>
  <c r="T376" i="9"/>
  <c r="T375" i="9"/>
  <c r="T374" i="9"/>
  <c r="T373" i="9"/>
  <c r="T372" i="9"/>
  <c r="T371" i="9"/>
  <c r="T370" i="9"/>
  <c r="T369" i="9"/>
  <c r="T368" i="9"/>
  <c r="T367" i="9"/>
  <c r="T366" i="9"/>
  <c r="T365" i="9"/>
  <c r="T364" i="9"/>
  <c r="T363" i="9"/>
  <c r="T362" i="9"/>
  <c r="T361" i="9"/>
  <c r="T360" i="9"/>
  <c r="T359" i="9"/>
  <c r="T358" i="9"/>
  <c r="T357" i="9"/>
  <c r="T356" i="9"/>
  <c r="T355" i="9"/>
  <c r="T354" i="9"/>
  <c r="T353" i="9"/>
  <c r="T352" i="9"/>
  <c r="T351" i="9"/>
  <c r="T350" i="9"/>
  <c r="T349" i="9"/>
  <c r="T348" i="9"/>
  <c r="T347" i="9"/>
  <c r="T346" i="9"/>
  <c r="T345" i="9"/>
  <c r="T344" i="9"/>
  <c r="T343" i="9"/>
  <c r="T342" i="9"/>
  <c r="T341" i="9"/>
  <c r="T340" i="9"/>
  <c r="T339" i="9"/>
  <c r="T338" i="9"/>
  <c r="T337" i="9"/>
  <c r="T336" i="9"/>
  <c r="T335" i="9"/>
  <c r="T334" i="9"/>
  <c r="T333" i="9"/>
  <c r="T332" i="9"/>
  <c r="T331" i="9"/>
  <c r="T330" i="9"/>
  <c r="T329" i="9"/>
  <c r="T328" i="9"/>
  <c r="T327" i="9"/>
  <c r="T326" i="9"/>
  <c r="T325" i="9"/>
  <c r="T324" i="9"/>
  <c r="T323" i="9"/>
  <c r="T322" i="9"/>
  <c r="T321" i="9"/>
  <c r="T320" i="9"/>
  <c r="T319" i="9"/>
  <c r="T318" i="9"/>
  <c r="T317" i="9"/>
  <c r="T316" i="9"/>
  <c r="T315" i="9"/>
  <c r="T314" i="9"/>
  <c r="T313" i="9"/>
  <c r="T312" i="9"/>
  <c r="T311" i="9"/>
  <c r="T310" i="9"/>
  <c r="T309" i="9"/>
  <c r="T308" i="9"/>
  <c r="T307" i="9"/>
  <c r="T306" i="9"/>
  <c r="T305" i="9"/>
  <c r="T304" i="9"/>
  <c r="T303" i="9"/>
  <c r="T302" i="9"/>
  <c r="T301" i="9"/>
  <c r="T300" i="9"/>
  <c r="T299" i="9"/>
  <c r="T298" i="9"/>
  <c r="T297" i="9"/>
  <c r="T296" i="9"/>
  <c r="T295" i="9"/>
  <c r="T294" i="9"/>
  <c r="T293" i="9"/>
  <c r="T292" i="9"/>
  <c r="T291" i="9"/>
  <c r="T290" i="9"/>
  <c r="T289" i="9"/>
  <c r="T288" i="9"/>
  <c r="T287" i="9"/>
  <c r="T286" i="9"/>
  <c r="T285" i="9"/>
  <c r="T284" i="9"/>
  <c r="T283" i="9"/>
  <c r="T282" i="9"/>
  <c r="T281" i="9"/>
  <c r="T280" i="9"/>
  <c r="T279" i="9"/>
  <c r="T278" i="9"/>
  <c r="T277" i="9"/>
  <c r="T276" i="9"/>
  <c r="T275" i="9"/>
  <c r="T274" i="9"/>
  <c r="T273" i="9"/>
  <c r="T272" i="9"/>
  <c r="T271" i="9"/>
  <c r="T270" i="9"/>
  <c r="T269" i="9"/>
  <c r="T268" i="9"/>
  <c r="T267" i="9"/>
  <c r="T266" i="9"/>
  <c r="T265" i="9"/>
  <c r="T264" i="9"/>
  <c r="T263" i="9"/>
  <c r="T262" i="9"/>
  <c r="T261" i="9"/>
  <c r="T260" i="9"/>
  <c r="T259" i="9"/>
  <c r="T258" i="9"/>
  <c r="T257" i="9"/>
  <c r="T256" i="9"/>
  <c r="T255" i="9"/>
  <c r="T254" i="9"/>
  <c r="T253" i="9"/>
  <c r="T252" i="9"/>
  <c r="T251" i="9"/>
  <c r="T250" i="9"/>
  <c r="T249" i="9"/>
  <c r="T248" i="9"/>
  <c r="T247" i="9"/>
  <c r="T246" i="9"/>
  <c r="T245" i="9"/>
  <c r="T244" i="9"/>
  <c r="T243" i="9"/>
  <c r="T242" i="9"/>
  <c r="T241" i="9"/>
  <c r="T240" i="9"/>
  <c r="T239" i="9"/>
  <c r="T238" i="9"/>
  <c r="T237" i="9"/>
  <c r="T236" i="9"/>
  <c r="T235" i="9"/>
  <c r="T234" i="9"/>
  <c r="T233" i="9"/>
  <c r="T232" i="9"/>
  <c r="T231" i="9"/>
  <c r="T230" i="9"/>
  <c r="T229" i="9"/>
  <c r="T228" i="9"/>
  <c r="T227" i="9"/>
  <c r="T226" i="9"/>
  <c r="T225" i="9"/>
  <c r="T224" i="9"/>
  <c r="T223" i="9"/>
  <c r="T222" i="9"/>
  <c r="T221" i="9"/>
  <c r="T220" i="9"/>
  <c r="T219" i="9"/>
  <c r="T218" i="9"/>
  <c r="T217" i="9"/>
  <c r="T216" i="9"/>
  <c r="T215" i="9"/>
  <c r="T214" i="9"/>
  <c r="T213" i="9"/>
  <c r="T212" i="9"/>
  <c r="T211" i="9"/>
  <c r="T210" i="9"/>
  <c r="T209" i="9"/>
  <c r="T208" i="9"/>
  <c r="T207" i="9"/>
  <c r="T206" i="9"/>
  <c r="T205" i="9"/>
  <c r="T204" i="9"/>
  <c r="T203" i="9"/>
  <c r="T202" i="9"/>
  <c r="T201" i="9"/>
  <c r="T200" i="9"/>
  <c r="T199" i="9"/>
  <c r="T198" i="9"/>
  <c r="T197" i="9"/>
  <c r="T196" i="9"/>
  <c r="T195" i="9"/>
  <c r="T194" i="9"/>
  <c r="T193" i="9"/>
  <c r="T192" i="9"/>
  <c r="T191" i="9"/>
  <c r="T190" i="9"/>
  <c r="T189" i="9"/>
  <c r="T188" i="9"/>
  <c r="T187" i="9"/>
  <c r="T186" i="9"/>
  <c r="T185" i="9"/>
  <c r="T184" i="9"/>
  <c r="T183" i="9"/>
  <c r="T182" i="9"/>
  <c r="T181" i="9"/>
  <c r="T180" i="9"/>
  <c r="T179" i="9"/>
  <c r="T178" i="9"/>
  <c r="T177" i="9"/>
  <c r="T176" i="9"/>
  <c r="T175" i="9"/>
  <c r="T174" i="9"/>
  <c r="T173" i="9"/>
  <c r="T172" i="9"/>
  <c r="T171" i="9"/>
  <c r="T170" i="9"/>
  <c r="T169" i="9"/>
  <c r="T168" i="9"/>
  <c r="T167" i="9"/>
  <c r="T166" i="9"/>
  <c r="T165" i="9"/>
  <c r="T164" i="9"/>
  <c r="T163" i="9"/>
  <c r="T162" i="9"/>
  <c r="T161" i="9"/>
  <c r="T160" i="9"/>
  <c r="T159" i="9"/>
  <c r="T158" i="9"/>
  <c r="T157" i="9"/>
  <c r="T156" i="9"/>
  <c r="T155" i="9"/>
  <c r="T154" i="9"/>
  <c r="T153" i="9"/>
  <c r="T152" i="9"/>
  <c r="T151" i="9"/>
  <c r="T150" i="9"/>
  <c r="T149" i="9"/>
  <c r="T148" i="9"/>
  <c r="T147" i="9"/>
  <c r="T146" i="9"/>
  <c r="T145" i="9"/>
  <c r="T144" i="9"/>
  <c r="T143" i="9"/>
  <c r="T142" i="9"/>
  <c r="T141" i="9"/>
  <c r="T140" i="9"/>
  <c r="T139" i="9"/>
  <c r="T138" i="9"/>
  <c r="T137" i="9"/>
  <c r="T136" i="9"/>
  <c r="T135" i="9"/>
  <c r="T134" i="9"/>
  <c r="T133" i="9"/>
  <c r="T132" i="9"/>
  <c r="T131" i="9"/>
  <c r="T130" i="9"/>
  <c r="T129" i="9"/>
  <c r="T128" i="9"/>
  <c r="T127" i="9"/>
  <c r="T126" i="9"/>
  <c r="T125" i="9"/>
  <c r="T124" i="9"/>
  <c r="T123" i="9"/>
  <c r="T122" i="9"/>
  <c r="T121" i="9"/>
  <c r="T120" i="9"/>
  <c r="T119" i="9"/>
  <c r="T118" i="9"/>
  <c r="T117" i="9"/>
  <c r="T116" i="9"/>
  <c r="T115" i="9"/>
  <c r="T114" i="9"/>
  <c r="T113" i="9"/>
  <c r="T112" i="9"/>
  <c r="T111" i="9"/>
  <c r="T110" i="9"/>
  <c r="T109" i="9"/>
  <c r="T108" i="9"/>
  <c r="T107" i="9"/>
  <c r="T106" i="9"/>
  <c r="T105" i="9"/>
  <c r="T104" i="9"/>
  <c r="T103" i="9"/>
  <c r="T102" i="9"/>
  <c r="T101" i="9"/>
  <c r="T100" i="9"/>
  <c r="T99" i="9"/>
  <c r="T98" i="9"/>
  <c r="T97" i="9"/>
  <c r="T96" i="9"/>
  <c r="T95" i="9"/>
  <c r="T94" i="9"/>
  <c r="T93" i="9"/>
  <c r="T92" i="9"/>
  <c r="T91" i="9"/>
  <c r="T90" i="9"/>
  <c r="T89" i="9"/>
  <c r="T88" i="9"/>
  <c r="T87" i="9"/>
  <c r="T86" i="9"/>
  <c r="T85" i="9"/>
  <c r="T84" i="9"/>
  <c r="T83" i="9"/>
  <c r="T82" i="9"/>
  <c r="T81" i="9"/>
  <c r="T80" i="9"/>
  <c r="T79" i="9"/>
  <c r="T78" i="9"/>
  <c r="T77" i="9"/>
  <c r="T76" i="9"/>
  <c r="T75" i="9"/>
  <c r="T74" i="9"/>
  <c r="T73" i="9"/>
  <c r="T72" i="9"/>
  <c r="T71" i="9"/>
  <c r="T70" i="9"/>
  <c r="T69" i="9"/>
  <c r="T68" i="9"/>
  <c r="T67" i="9"/>
  <c r="T66" i="9"/>
  <c r="T65" i="9"/>
  <c r="T64" i="9"/>
  <c r="T63" i="9"/>
  <c r="T62" i="9"/>
  <c r="T61" i="9"/>
  <c r="T60" i="9"/>
  <c r="T59" i="9"/>
  <c r="T58" i="9"/>
  <c r="T57" i="9"/>
  <c r="T56" i="9"/>
  <c r="T55" i="9"/>
  <c r="T54" i="9"/>
  <c r="T53" i="9"/>
  <c r="T52" i="9"/>
  <c r="T51" i="9"/>
  <c r="T50" i="9"/>
  <c r="T49" i="9"/>
  <c r="T48" i="9"/>
  <c r="T47" i="9"/>
  <c r="T46" i="9"/>
  <c r="T45" i="9"/>
  <c r="T44" i="9"/>
  <c r="T43" i="9"/>
  <c r="T42" i="9"/>
  <c r="T41" i="9"/>
  <c r="T40" i="9"/>
  <c r="T39" i="9"/>
  <c r="T38" i="9"/>
  <c r="T37" i="9"/>
  <c r="T36" i="9"/>
  <c r="T35" i="9"/>
  <c r="T34" i="9"/>
  <c r="T33" i="9"/>
  <c r="T32" i="9"/>
  <c r="T31" i="9"/>
  <c r="T30" i="9"/>
  <c r="T29" i="9"/>
  <c r="T28" i="9"/>
  <c r="T27" i="9"/>
  <c r="T26" i="9"/>
  <c r="T25" i="9"/>
  <c r="T24" i="9"/>
  <c r="T23" i="9"/>
  <c r="T22" i="9"/>
  <c r="T21" i="9"/>
  <c r="T20" i="9"/>
  <c r="T19" i="9"/>
  <c r="T18" i="9"/>
  <c r="T17" i="9"/>
  <c r="T16" i="9"/>
  <c r="T15" i="9"/>
  <c r="T14" i="9"/>
  <c r="T13" i="9"/>
  <c r="T12" i="9"/>
  <c r="T11" i="9"/>
  <c r="T10" i="9"/>
  <c r="T9" i="9"/>
  <c r="T8" i="9"/>
  <c r="T7" i="9"/>
  <c r="T6" i="9"/>
  <c r="T5" i="9"/>
  <c r="T4" i="9"/>
  <c r="T3" i="9"/>
  <c r="T2" i="9"/>
  <c r="B3" i="8"/>
  <c r="B4" i="8"/>
  <c r="B2" i="8"/>
  <c r="C3" i="5"/>
  <c r="D3" i="5"/>
  <c r="E3" i="5"/>
  <c r="F3" i="5"/>
  <c r="C4" i="5"/>
  <c r="D4" i="5"/>
  <c r="E4" i="5"/>
  <c r="F4" i="5"/>
  <c r="C5" i="5"/>
  <c r="D5" i="5"/>
  <c r="E5" i="5"/>
  <c r="F5" i="5"/>
  <c r="C6" i="5"/>
  <c r="D6" i="5"/>
  <c r="E6" i="5"/>
  <c r="F6" i="5"/>
  <c r="C7" i="5"/>
  <c r="D7" i="5"/>
  <c r="E7" i="5"/>
  <c r="F7" i="5"/>
  <c r="F2" i="5"/>
  <c r="E2" i="5"/>
  <c r="D2" i="5"/>
  <c r="C2" i="5"/>
  <c r="B3" i="5"/>
  <c r="B4" i="5"/>
  <c r="B5" i="5"/>
  <c r="B6" i="5"/>
  <c r="B7" i="5"/>
  <c r="B2" i="5"/>
</calcChain>
</file>

<file path=xl/sharedStrings.xml><?xml version="1.0" encoding="utf-8"?>
<sst xmlns="http://schemas.openxmlformats.org/spreadsheetml/2006/main" count="129272" uniqueCount="18101">
  <si>
    <t>restaurant_link</t>
  </si>
  <si>
    <t>restaurant_name</t>
  </si>
  <si>
    <t>region</t>
  </si>
  <si>
    <t>province</t>
  </si>
  <si>
    <t>latitude</t>
  </si>
  <si>
    <t>longitude</t>
  </si>
  <si>
    <t>awards</t>
  </si>
  <si>
    <t>popularity_detailed</t>
  </si>
  <si>
    <t>top_tags</t>
  </si>
  <si>
    <t>price_level</t>
  </si>
  <si>
    <t>cuisines</t>
  </si>
  <si>
    <t>vegetarian_friendly</t>
  </si>
  <si>
    <t>vegan_options</t>
  </si>
  <si>
    <t>gluten_free</t>
  </si>
  <si>
    <t>open_days_per_week</t>
  </si>
  <si>
    <t>open_hours_per_week</t>
  </si>
  <si>
    <t>working_shifts_per_week</t>
  </si>
  <si>
    <t>avg_rating</t>
  </si>
  <si>
    <t>total_reviews_count</t>
  </si>
  <si>
    <t>excellent</t>
  </si>
  <si>
    <t>very_good</t>
  </si>
  <si>
    <t>average</t>
  </si>
  <si>
    <t>poor</t>
  </si>
  <si>
    <t>terrible</t>
  </si>
  <si>
    <t>food</t>
  </si>
  <si>
    <t>service</t>
  </si>
  <si>
    <t>value</t>
  </si>
  <si>
    <t>atmosphere</t>
  </si>
  <si>
    <t>g1006045-d3635439</t>
  </si>
  <si>
    <t>g1007873-d2202784</t>
  </si>
  <si>
    <t>g1007873-d2235372</t>
  </si>
  <si>
    <t>g1007873-d2366834</t>
  </si>
  <si>
    <t>g1007873-d3371452</t>
  </si>
  <si>
    <t>g1007873-d3611315</t>
  </si>
  <si>
    <t>g1007885-d3177792</t>
  </si>
  <si>
    <t>g1007885-d3396815</t>
  </si>
  <si>
    <t>g1007885-d5864448</t>
  </si>
  <si>
    <t>g1009760-d3676663</t>
  </si>
  <si>
    <t>g1009775-d2489355</t>
  </si>
  <si>
    <t>g1009855-d3876795</t>
  </si>
  <si>
    <t>g1010131-d3745950</t>
  </si>
  <si>
    <t>g1010182-d4441853</t>
  </si>
  <si>
    <t>g1012001-d2339331</t>
  </si>
  <si>
    <t>g1012001-d6202020</t>
  </si>
  <si>
    <t>g1012001-d6999700</t>
  </si>
  <si>
    <t>g1012001-d7110518</t>
  </si>
  <si>
    <t>g1020224-d1219092</t>
  </si>
  <si>
    <t>g1025023-d2235451</t>
  </si>
  <si>
    <t>g1025023-d3651643</t>
  </si>
  <si>
    <t>g1025023-d4221237</t>
  </si>
  <si>
    <t>g1025023-d4333999</t>
  </si>
  <si>
    <t>g1025029-d3356449</t>
  </si>
  <si>
    <t>g1025029-d4213196</t>
  </si>
  <si>
    <t>g1026067-d3693587</t>
  </si>
  <si>
    <t>g1026077-d3941796</t>
  </si>
  <si>
    <t>g1026078-d7222983</t>
  </si>
  <si>
    <t>g1026105-d1821291</t>
  </si>
  <si>
    <t>g1026105-d4554541</t>
  </si>
  <si>
    <t>g1026109-d2318277</t>
  </si>
  <si>
    <t>g1026109-d6163904</t>
  </si>
  <si>
    <t>g1026115-d3677439</t>
  </si>
  <si>
    <t>g1026148-d1215933</t>
  </si>
  <si>
    <t>g1026148-d2391639</t>
  </si>
  <si>
    <t>g1026153-d2482050</t>
  </si>
  <si>
    <t>g1026153-d3941754</t>
  </si>
  <si>
    <t>g1026464-d2322133</t>
  </si>
  <si>
    <t>g1028186-d3784587</t>
  </si>
  <si>
    <t>g1028211-d1534065</t>
  </si>
  <si>
    <t>g1028211-d1534071</t>
  </si>
  <si>
    <t>g1028211-d4096505</t>
  </si>
  <si>
    <t>g1028215-d5789072</t>
  </si>
  <si>
    <t>g1028215-d5794904</t>
  </si>
  <si>
    <t>g1028217-d1865813</t>
  </si>
  <si>
    <t>g1028217-d1943427</t>
  </si>
  <si>
    <t>g1028217-d2101708</t>
  </si>
  <si>
    <t>g1028217-d2290214</t>
  </si>
  <si>
    <t>g1028217-d2318292</t>
  </si>
  <si>
    <t>g1028217-d3948194</t>
  </si>
  <si>
    <t>g1028217-d5043976</t>
  </si>
  <si>
    <t>g1028217-d6762602</t>
  </si>
  <si>
    <t>g1028218-d5487179</t>
  </si>
  <si>
    <t>g1028223-d1456748</t>
  </si>
  <si>
    <t>g1028223-d2010400</t>
  </si>
  <si>
    <t>g1028572-d2481054</t>
  </si>
  <si>
    <t>g1028572-d3625257</t>
  </si>
  <si>
    <t>g1028722-d1066227</t>
  </si>
  <si>
    <t>g1028722-d1097961</t>
  </si>
  <si>
    <t>g1028722-d1112565</t>
  </si>
  <si>
    <t>g1028722-d1194719</t>
  </si>
  <si>
    <t>g1028722-d1205478</t>
  </si>
  <si>
    <t>g1028722-d1515216</t>
  </si>
  <si>
    <t>g1028722-d1858886</t>
  </si>
  <si>
    <t>g1028722-d2038902</t>
  </si>
  <si>
    <t>g1028722-d2217069</t>
  </si>
  <si>
    <t>g1028722-d2228751</t>
  </si>
  <si>
    <t>g1028722-d2228752</t>
  </si>
  <si>
    <t>g1028722-d2228754</t>
  </si>
  <si>
    <t>g1028722-d2283206</t>
  </si>
  <si>
    <t>g1028722-d2361266</t>
  </si>
  <si>
    <t>g1028722-d3164916</t>
  </si>
  <si>
    <t>g1028722-d3206946</t>
  </si>
  <si>
    <t>g1028722-d3247295</t>
  </si>
  <si>
    <t>g1028722-d3320893</t>
  </si>
  <si>
    <t>g1028722-d3369499</t>
  </si>
  <si>
    <t>g1028722-d3447811</t>
  </si>
  <si>
    <t>g1028722-d3750758</t>
  </si>
  <si>
    <t>g1028722-d4060266</t>
  </si>
  <si>
    <t>g1028722-d4474457</t>
  </si>
  <si>
    <t>g1028722-d4916080</t>
  </si>
  <si>
    <t>g1028722-d6643671</t>
  </si>
  <si>
    <t>g1028722-d7364056</t>
  </si>
  <si>
    <t>g1047532-d1460314</t>
  </si>
  <si>
    <t>g1047553-d2181777</t>
  </si>
  <si>
    <t>g1047565-d3366482</t>
  </si>
  <si>
    <t>g1047565-d6813229</t>
  </si>
  <si>
    <t>g1047574-d4742192</t>
  </si>
  <si>
    <t>g1047581-d2357978</t>
  </si>
  <si>
    <t>g1047910-d6781532</t>
  </si>
  <si>
    <t>g1047911-d2355985</t>
  </si>
  <si>
    <t>g1047911-d4242823</t>
  </si>
  <si>
    <t>g1047912-d4453623</t>
  </si>
  <si>
    <t>g1047914-d1528110</t>
  </si>
  <si>
    <t>g1047914-d2310022</t>
  </si>
  <si>
    <t>g10497738-d4503855</t>
  </si>
  <si>
    <t>g1052753-d3821355</t>
  </si>
  <si>
    <t>g1052753-d5966357</t>
  </si>
  <si>
    <t>g1055122-d1890100</t>
  </si>
  <si>
    <t>g1055122-d2001195</t>
  </si>
  <si>
    <t>g1055348-d1142435</t>
  </si>
  <si>
    <t>g1055348-d1142437</t>
  </si>
  <si>
    <t>g1055348-d2320782</t>
  </si>
  <si>
    <t>g1055348-d2490554</t>
  </si>
  <si>
    <t>g1055348-d3210340</t>
  </si>
  <si>
    <t>g1058614-d1770210</t>
  </si>
  <si>
    <t>g1058614-d2223901</t>
  </si>
  <si>
    <t>g1058614-d2579916</t>
  </si>
  <si>
    <t>g1058614-d2581256</t>
  </si>
  <si>
    <t>g1058614-d3640356</t>
  </si>
  <si>
    <t>g1058625-d1740190</t>
  </si>
  <si>
    <t>g1058628-d4218211</t>
  </si>
  <si>
    <t>g1058634-d1453933</t>
  </si>
  <si>
    <t>g1058638-d1905182</t>
  </si>
  <si>
    <t>g1058792-d4875586</t>
  </si>
  <si>
    <t>g1058794-d4724458</t>
  </si>
  <si>
    <t>g1058798-d1805994</t>
  </si>
  <si>
    <t>g1058798-d3136270</t>
  </si>
  <si>
    <t>g1058798-d4756684</t>
  </si>
  <si>
    <t>g1058799-d2702743</t>
  </si>
  <si>
    <t>g1063707-d2178046</t>
  </si>
  <si>
    <t>g1063715-d4235860</t>
  </si>
  <si>
    <t>g1063735-d3396853</t>
  </si>
  <si>
    <t>g1063737-d2195777</t>
  </si>
  <si>
    <t>g1063738-d2330041</t>
  </si>
  <si>
    <t>g1063738-d3382418</t>
  </si>
  <si>
    <t>g1063742-d4492749</t>
  </si>
  <si>
    <t>g1063979-d4334824</t>
  </si>
  <si>
    <t>g1063992-d1863140</t>
  </si>
  <si>
    <t>g1063993-d2695892</t>
  </si>
  <si>
    <t>g1063994-d1910320</t>
  </si>
  <si>
    <t>g1063994-d3650469</t>
  </si>
  <si>
    <t>g1063994-d5508973</t>
  </si>
  <si>
    <t>g1064010-d2367543</t>
  </si>
  <si>
    <t>g1064019-d6773370</t>
  </si>
  <si>
    <t>g1064031-d1732145</t>
  </si>
  <si>
    <t>g1064032-d3618795</t>
  </si>
  <si>
    <t>g1064053-d4067274</t>
  </si>
  <si>
    <t>g1064056-d3341258</t>
  </si>
  <si>
    <t>g1064056-d4795200</t>
  </si>
  <si>
    <t>g1064059-d2487275</t>
  </si>
  <si>
    <t>g1064059-d5811127</t>
  </si>
  <si>
    <t>g1064074-d3380958</t>
  </si>
  <si>
    <t>g1064079-d2501771</t>
  </si>
  <si>
    <t>g1064079-d5614481</t>
  </si>
  <si>
    <t>g1064089-d4367004</t>
  </si>
  <si>
    <t>g1064174-d3477021</t>
  </si>
  <si>
    <t>g1064174-d3600855</t>
  </si>
  <si>
    <t>g1064174-d4424465</t>
  </si>
  <si>
    <t>g1064195-d1448030</t>
  </si>
  <si>
    <t>g1064198-d3377330</t>
  </si>
  <si>
    <t>g1064198-d7071938</t>
  </si>
  <si>
    <t>g1064198-d7118898</t>
  </si>
  <si>
    <t>g1064199-d2407375</t>
  </si>
  <si>
    <t>g1064199-d2705932</t>
  </si>
  <si>
    <t>g1064199-d2710744</t>
  </si>
  <si>
    <t>g1064200-d1857944</t>
  </si>
  <si>
    <t>g1064200-d805355</t>
  </si>
  <si>
    <t>g1064204-d2313084</t>
  </si>
  <si>
    <t>g1064207-d3958955</t>
  </si>
  <si>
    <t>g1064209-d2304911</t>
  </si>
  <si>
    <t>g1064209-d2365451</t>
  </si>
  <si>
    <t>g1064211-d1769065</t>
  </si>
  <si>
    <t>g1064211-d1893895</t>
  </si>
  <si>
    <t>g1064211-d2470890</t>
  </si>
  <si>
    <t>g1064211-d5870237</t>
  </si>
  <si>
    <t>g1064230-d1383291</t>
  </si>
  <si>
    <t>g1064230-d1488331</t>
  </si>
  <si>
    <t>g1064230-d1537218</t>
  </si>
  <si>
    <t>g1064230-d1553850</t>
  </si>
  <si>
    <t>g1064230-d1579365</t>
  </si>
  <si>
    <t>g1064230-d1755001</t>
  </si>
  <si>
    <t>g1064230-d1799905</t>
  </si>
  <si>
    <t>g1064230-d1804931</t>
  </si>
  <si>
    <t>g1064230-d1969607</t>
  </si>
  <si>
    <t>g1064230-d1997852</t>
  </si>
  <si>
    <t>g1064230-d2186453</t>
  </si>
  <si>
    <t>g1064230-d2323034</t>
  </si>
  <si>
    <t>g1064230-d2328767</t>
  </si>
  <si>
    <t>g1064230-d2348604</t>
  </si>
  <si>
    <t>g1064230-d2682932</t>
  </si>
  <si>
    <t>g1064230-d2703946</t>
  </si>
  <si>
    <t>g1064230-d2707784</t>
  </si>
  <si>
    <t>g1064230-d3162116</t>
  </si>
  <si>
    <t>g1064230-d3318199</t>
  </si>
  <si>
    <t>g1064230-d3369338</t>
  </si>
  <si>
    <t>g1064230-d3382135</t>
  </si>
  <si>
    <t>g1064230-d3436646</t>
  </si>
  <si>
    <t>g1064230-d3525481</t>
  </si>
  <si>
    <t>g1064230-d3538479</t>
  </si>
  <si>
    <t>g1064230-d3724656</t>
  </si>
  <si>
    <t>g1064230-d4012274</t>
  </si>
  <si>
    <t>g1064230-d4041086</t>
  </si>
  <si>
    <t>g1064230-d4154957</t>
  </si>
  <si>
    <t>g1064230-d4323995</t>
  </si>
  <si>
    <t>g1064230-d4357776</t>
  </si>
  <si>
    <t>g1064230-d4551310</t>
  </si>
  <si>
    <t>g1064230-d4814791</t>
  </si>
  <si>
    <t>g1064230-d5010968</t>
  </si>
  <si>
    <t>g1064230-d5263107</t>
  </si>
  <si>
    <t>g1064230-d5585161</t>
  </si>
  <si>
    <t>g1064230-d6420162</t>
  </si>
  <si>
    <t>g1064230-d6484771</t>
  </si>
  <si>
    <t>g1064230-d6507523</t>
  </si>
  <si>
    <t>g1064230-d6536746</t>
  </si>
  <si>
    <t>g1064230-d6600252</t>
  </si>
  <si>
    <t>g1064230-d7039165</t>
  </si>
  <si>
    <t>g1064230-d7171240</t>
  </si>
  <si>
    <t>g1064230-d7179402</t>
  </si>
  <si>
    <t>g1064230-d7179927</t>
  </si>
  <si>
    <t>g1064230-d7214738</t>
  </si>
  <si>
    <t>g1064230-d7342963</t>
  </si>
  <si>
    <t>g1064230-d7989633</t>
  </si>
  <si>
    <t>g1064230-d818193</t>
  </si>
  <si>
    <t>g1064230-d987078</t>
  </si>
  <si>
    <t>g1064230-d987093</t>
  </si>
  <si>
    <t>g1064230-d994650</t>
  </si>
  <si>
    <t>g1064230-d994663</t>
  </si>
  <si>
    <t>g1064230-d994715</t>
  </si>
  <si>
    <t>g1064230-d994743</t>
  </si>
  <si>
    <t>g1064230-d9978532</t>
  </si>
  <si>
    <t>g1064248-d2406651</t>
  </si>
  <si>
    <t>g1064251-d1866666</t>
  </si>
  <si>
    <t>g1064253-d6855309</t>
  </si>
  <si>
    <t>g1064254-d2031967</t>
  </si>
  <si>
    <t>g1064254-d2340591</t>
  </si>
  <si>
    <t>g1064295-d6437773</t>
  </si>
  <si>
    <t>g1064314-d4598877</t>
  </si>
  <si>
    <t>g1064320-d2363589</t>
  </si>
  <si>
    <t>g1064320-d6432220</t>
  </si>
  <si>
    <t>g1064321-d10699316</t>
  </si>
  <si>
    <t>g1064321-d1948277</t>
  </si>
  <si>
    <t>g1064323-d1557399</t>
  </si>
  <si>
    <t>g1064323-d1626581</t>
  </si>
  <si>
    <t>g1064323-d2392102</t>
  </si>
  <si>
    <t>g1064323-d3844033</t>
  </si>
  <si>
    <t>g1064324-d4301139</t>
  </si>
  <si>
    <t>g1064346-d3435993</t>
  </si>
  <si>
    <t>g1064351-d2024915</t>
  </si>
  <si>
    <t>g1064353-d4547417</t>
  </si>
  <si>
    <t>g1064358-d3158151</t>
  </si>
  <si>
    <t>g1064358-d3250821</t>
  </si>
  <si>
    <t>g1064362-d1074845</t>
  </si>
  <si>
    <t>g1064365-d1552138</t>
  </si>
  <si>
    <t>g1064365-d2002147</t>
  </si>
  <si>
    <t>g1064373-d2454741</t>
  </si>
  <si>
    <t>g1064376-d2010897</t>
  </si>
  <si>
    <t>g1064376-d6561677</t>
  </si>
  <si>
    <t>g1064379-d3702172</t>
  </si>
  <si>
    <t>g1064383-d1901225</t>
  </si>
  <si>
    <t>g1064383-d7067875</t>
  </si>
  <si>
    <t>g1064384-d1902967</t>
  </si>
  <si>
    <t>g1064400-d5886022</t>
  </si>
  <si>
    <t>g1064402-d2470827</t>
  </si>
  <si>
    <t>g1064402-d3602291</t>
  </si>
  <si>
    <t>g1064402-d4784499</t>
  </si>
  <si>
    <t>g1064406-d3658874</t>
  </si>
  <si>
    <t>g1064406-d5562834</t>
  </si>
  <si>
    <t>g1064413-d1082278</t>
  </si>
  <si>
    <t>g1064419-d1903917</t>
  </si>
  <si>
    <t>g1064419-d2202577</t>
  </si>
  <si>
    <t>g1066172-d2163826</t>
  </si>
  <si>
    <t>g1066174-d4071277</t>
  </si>
  <si>
    <t>g1068061-d1971730</t>
  </si>
  <si>
    <t>g1068163-d3375034</t>
  </si>
  <si>
    <t>g1068167-d2211812</t>
  </si>
  <si>
    <t>g1068631-d1164005</t>
  </si>
  <si>
    <t>g1068631-d1545097</t>
  </si>
  <si>
    <t>g1068631-d1892721</t>
  </si>
  <si>
    <t>g1068631-d2312557</t>
  </si>
  <si>
    <t>g1068631-d6439190</t>
  </si>
  <si>
    <t>g1068676-d1141975</t>
  </si>
  <si>
    <t>g1069097-d1821987</t>
  </si>
  <si>
    <t>g1069097-d2238654</t>
  </si>
  <si>
    <t>g1069097-d3205150</t>
  </si>
  <si>
    <t>g1069097-d3333935</t>
  </si>
  <si>
    <t>g1069097-d4260380</t>
  </si>
  <si>
    <t>g1069101-d3702603</t>
  </si>
  <si>
    <t>g1069101-d3961096</t>
  </si>
  <si>
    <t>g1069142-d2177326</t>
  </si>
  <si>
    <t>g1069143-d1935956</t>
  </si>
  <si>
    <t>g1069145-d3821006</t>
  </si>
  <si>
    <t>g1069274-d1788223</t>
  </si>
  <si>
    <t>g1069680-d1071502</t>
  </si>
  <si>
    <t>g1070386-d7218229</t>
  </si>
  <si>
    <t>g1070581-d4364870</t>
  </si>
  <si>
    <t>g1070581-d5491199</t>
  </si>
  <si>
    <t>g1071417-d4743790</t>
  </si>
  <si>
    <t>g1072430-d4177973</t>
  </si>
  <si>
    <t>g1072430-d4505576</t>
  </si>
  <si>
    <t>g1072430-d5416458</t>
  </si>
  <si>
    <t>g1072454-d1794370</t>
  </si>
  <si>
    <t>g1072454-d2054456</t>
  </si>
  <si>
    <t>g1072454-d6012816</t>
  </si>
  <si>
    <t>g1072454-d6161591</t>
  </si>
  <si>
    <t>g1072462-d3569425</t>
  </si>
  <si>
    <t>g1072491-d3294523</t>
  </si>
  <si>
    <t>g1072491-d6950333</t>
  </si>
  <si>
    <t>g1072494-d1074740</t>
  </si>
  <si>
    <t>g1072494-d2314900</t>
  </si>
  <si>
    <t>g1072494-d4507698</t>
  </si>
  <si>
    <t>g1072499-d3136909</t>
  </si>
  <si>
    <t>g1072499-d4597955</t>
  </si>
  <si>
    <t>g1072514-d3734177</t>
  </si>
  <si>
    <t>g1074325-d2560758</t>
  </si>
  <si>
    <t>g1078245-d2481878</t>
  </si>
  <si>
    <t>g1078251-d3208345</t>
  </si>
  <si>
    <t>g1078251-d4100649</t>
  </si>
  <si>
    <t>g1078251-d4153851</t>
  </si>
  <si>
    <t>g1078261-d2307745</t>
  </si>
  <si>
    <t>g1078261-d2569260</t>
  </si>
  <si>
    <t>g1078261-d3456316</t>
  </si>
  <si>
    <t>g1078261-d4876827</t>
  </si>
  <si>
    <t>g1078261-d4996278</t>
  </si>
  <si>
    <t>g1078261-d6898462</t>
  </si>
  <si>
    <t>g1078278-d2046885</t>
  </si>
  <si>
    <t>g1078278-d3840871</t>
  </si>
  <si>
    <t>g1078278-d5989833</t>
  </si>
  <si>
    <t>g1078292-d4133706</t>
  </si>
  <si>
    <t>g1078319-d1160729</t>
  </si>
  <si>
    <t>g1078430-d3192340</t>
  </si>
  <si>
    <t>g1078711-d4609258</t>
  </si>
  <si>
    <t>g1078734-d3678547</t>
  </si>
  <si>
    <t>g1078734-d995210</t>
  </si>
  <si>
    <t>g1078741-d5530203</t>
  </si>
  <si>
    <t>g1078765-d1903654</t>
  </si>
  <si>
    <t>g1078768-d6681572</t>
  </si>
  <si>
    <t>g1078805-d4414081</t>
  </si>
  <si>
    <t>g1078807-d2182551</t>
  </si>
  <si>
    <t>g1078807-d3324605</t>
  </si>
  <si>
    <t>g1078807-d4096492</t>
  </si>
  <si>
    <t>g1078807-d7343092</t>
  </si>
  <si>
    <t>g1078811-d4754814</t>
  </si>
  <si>
    <t>g1078812-d1209604</t>
  </si>
  <si>
    <t>g1078893-d2250651</t>
  </si>
  <si>
    <t>g1078893-d2318268</t>
  </si>
  <si>
    <t>g1078893-d4263589</t>
  </si>
  <si>
    <t>g1078893-d4701322</t>
  </si>
  <si>
    <t>g1078904-d6699571</t>
  </si>
  <si>
    <t>g1078904-d7047580</t>
  </si>
  <si>
    <t>g1078926-d1546020</t>
  </si>
  <si>
    <t>g1078940-d1603837</t>
  </si>
  <si>
    <t>g1078947-d4112643</t>
  </si>
  <si>
    <t>g1079250-d1237811</t>
  </si>
  <si>
    <t>g1079250-d2172750</t>
  </si>
  <si>
    <t>g1079250-d4268612</t>
  </si>
  <si>
    <t>g1079272-d3679845</t>
  </si>
  <si>
    <t>g1079272-d5877861</t>
  </si>
  <si>
    <t>g1079274-d2369330</t>
  </si>
  <si>
    <t>g1079296-d1423442</t>
  </si>
  <si>
    <t>g1079300-d2384886</t>
  </si>
  <si>
    <t>g1079418-d6376013</t>
  </si>
  <si>
    <t>g1079461-d6608361</t>
  </si>
  <si>
    <t>g1079462-d4304791</t>
  </si>
  <si>
    <t>g1079497-d2295277</t>
  </si>
  <si>
    <t>g1079497-d2706516</t>
  </si>
  <si>
    <t>g1079497-d993687</t>
  </si>
  <si>
    <t>g1080315-d1830883</t>
  </si>
  <si>
    <t>g1080315-d2046844</t>
  </si>
  <si>
    <t>g1080315-d2281760</t>
  </si>
  <si>
    <t>g1080315-d2440018</t>
  </si>
  <si>
    <t>g1080315-d2490191</t>
  </si>
  <si>
    <t>g1080315-d3308321</t>
  </si>
  <si>
    <t>g1080315-d3479066</t>
  </si>
  <si>
    <t>g1080315-d3677442</t>
  </si>
  <si>
    <t>g1080315-d3845426</t>
  </si>
  <si>
    <t>g1080315-d3923855</t>
  </si>
  <si>
    <t>g1080315-d4086009</t>
  </si>
  <si>
    <t>g1080315-d4170491</t>
  </si>
  <si>
    <t>g1080315-d4226797</t>
  </si>
  <si>
    <t>g1080319-d1223333</t>
  </si>
  <si>
    <t>g1080364-d3680934</t>
  </si>
  <si>
    <t>g1080396-d5884298</t>
  </si>
  <si>
    <t>g1080422-d1903682</t>
  </si>
  <si>
    <t>g1080422-d2241212</t>
  </si>
  <si>
    <t>g1080422-d2276369</t>
  </si>
  <si>
    <t>g1080422-d3351146</t>
  </si>
  <si>
    <t>g1080422-d3452640</t>
  </si>
  <si>
    <t>g1080422-d3571022</t>
  </si>
  <si>
    <t>g1080422-d5966644</t>
  </si>
  <si>
    <t>g1080422-d6073970</t>
  </si>
  <si>
    <t>g1080422-d7155184</t>
  </si>
  <si>
    <t>g10816277-d3326518</t>
  </si>
  <si>
    <t>g1082741-d2637628</t>
  </si>
  <si>
    <t>g1082741-d5508434</t>
  </si>
  <si>
    <t>g1087580-d1804887</t>
  </si>
  <si>
    <t>g1087580-d4027214</t>
  </si>
  <si>
    <t>g1087580-d4170522</t>
  </si>
  <si>
    <t>g1087580-d5864216</t>
  </si>
  <si>
    <t>g1087580-d6594520</t>
  </si>
  <si>
    <t>g1087608-d1455325</t>
  </si>
  <si>
    <t>g1087615-d1453878</t>
  </si>
  <si>
    <t>g1087619-d1136017</t>
  </si>
  <si>
    <t>g1087619-d6599765</t>
  </si>
  <si>
    <t>g1087630-d5541953</t>
  </si>
  <si>
    <t>g1100117-d3565809</t>
  </si>
  <si>
    <t>g1102552-d3535943</t>
  </si>
  <si>
    <t>g1116439-d3981730</t>
  </si>
  <si>
    <t>g1117141-d3675123</t>
  </si>
  <si>
    <t>g187529-d1019871</t>
  </si>
  <si>
    <t>g187529-d1055538</t>
  </si>
  <si>
    <t>g187529-d1088784</t>
  </si>
  <si>
    <t>g187529-d1094957</t>
  </si>
  <si>
    <t>g187529-d1100918</t>
  </si>
  <si>
    <t>g187529-d1136034</t>
  </si>
  <si>
    <t>g187529-d1150286</t>
  </si>
  <si>
    <t>g187529-d1152694</t>
  </si>
  <si>
    <t>g187529-d1198800</t>
  </si>
  <si>
    <t>g187529-d1204475</t>
  </si>
  <si>
    <t>g187529-d1231086</t>
  </si>
  <si>
    <t>g187529-d1444006</t>
  </si>
  <si>
    <t>g187529-d1478373</t>
  </si>
  <si>
    <t>g187529-d1491759</t>
  </si>
  <si>
    <t>g187529-d1541558</t>
  </si>
  <si>
    <t>g187529-d1542115</t>
  </si>
  <si>
    <t>g187529-d1592552</t>
  </si>
  <si>
    <t>g187529-d1632643</t>
  </si>
  <si>
    <t>g187529-d1739724</t>
  </si>
  <si>
    <t>g187529-d1753960</t>
  </si>
  <si>
    <t>g187529-d1761203</t>
  </si>
  <si>
    <t>g187529-d1788127</t>
  </si>
  <si>
    <t>g187529-d1794559</t>
  </si>
  <si>
    <t>g187529-d1864083</t>
  </si>
  <si>
    <t>g187529-d1898873</t>
  </si>
  <si>
    <t>g187529-d1904004</t>
  </si>
  <si>
    <t>g187529-d1912608</t>
  </si>
  <si>
    <t>g187529-d1965815</t>
  </si>
  <si>
    <t>g187529-d1999000</t>
  </si>
  <si>
    <t>g187529-d1999408</t>
  </si>
  <si>
    <t>g187529-d2002669</t>
  </si>
  <si>
    <t>g187529-d2038696</t>
  </si>
  <si>
    <t>g187529-d2057634</t>
  </si>
  <si>
    <t>g187529-d2061896</t>
  </si>
  <si>
    <t>g187529-d2088063</t>
  </si>
  <si>
    <t>g187529-d2090601</t>
  </si>
  <si>
    <t>g187529-d2096096</t>
  </si>
  <si>
    <t>g187529-d2149458</t>
  </si>
  <si>
    <t>g187529-d2170313</t>
  </si>
  <si>
    <t>g187529-d2173856</t>
  </si>
  <si>
    <t>g187529-d2183185</t>
  </si>
  <si>
    <t>g187529-d2210418</t>
  </si>
  <si>
    <t>g187529-d2227855</t>
  </si>
  <si>
    <t>g187529-d2266357</t>
  </si>
  <si>
    <t>g187529-d2267224</t>
  </si>
  <si>
    <t>g187529-d2291603</t>
  </si>
  <si>
    <t>g187529-d2294114</t>
  </si>
  <si>
    <t>g187529-d2307884</t>
  </si>
  <si>
    <t>g187529-d2307964</t>
  </si>
  <si>
    <t>g187529-d2311147</t>
  </si>
  <si>
    <t>g187529-d2320120</t>
  </si>
  <si>
    <t>g187529-d2343564</t>
  </si>
  <si>
    <t>g187529-d2369767</t>
  </si>
  <si>
    <t>g187529-d2455568</t>
  </si>
  <si>
    <t>g187529-d2475176</t>
  </si>
  <si>
    <t>g187529-d2490427</t>
  </si>
  <si>
    <t>g187529-d2490599</t>
  </si>
  <si>
    <t>g187529-d2491384</t>
  </si>
  <si>
    <t>g187529-d2492478</t>
  </si>
  <si>
    <t>g187529-d2520153</t>
  </si>
  <si>
    <t>g187529-d2521038</t>
  </si>
  <si>
    <t>g187529-d2620518</t>
  </si>
  <si>
    <t>g187529-d2665820</t>
  </si>
  <si>
    <t>g187529-d2687763</t>
  </si>
  <si>
    <t>g187529-d2703238</t>
  </si>
  <si>
    <t>g187529-d2708555</t>
  </si>
  <si>
    <t>g187529-d2712841</t>
  </si>
  <si>
    <t>g187529-d3136318</t>
  </si>
  <si>
    <t>g187529-d3140868</t>
  </si>
  <si>
    <t>g187529-d3162625</t>
  </si>
  <si>
    <t>g187529-d3184156</t>
  </si>
  <si>
    <t>g187529-d3189996</t>
  </si>
  <si>
    <t>g187529-d3203327</t>
  </si>
  <si>
    <t>g187529-d3296621</t>
  </si>
  <si>
    <t>g187529-d3326670</t>
  </si>
  <si>
    <t>g187529-d3329928</t>
  </si>
  <si>
    <t>g187529-d3389791</t>
  </si>
  <si>
    <t>g187529-d3395759</t>
  </si>
  <si>
    <t>g187529-d3397799</t>
  </si>
  <si>
    <t>g187529-d3454176</t>
  </si>
  <si>
    <t>g187529-d3456549</t>
  </si>
  <si>
    <t>g187529-d3512289</t>
  </si>
  <si>
    <t>g187529-d3538772</t>
  </si>
  <si>
    <t>g187529-d3616956</t>
  </si>
  <si>
    <t>g187529-d3640323</t>
  </si>
  <si>
    <t>g187529-d3649224</t>
  </si>
  <si>
    <t>g187529-d3650451</t>
  </si>
  <si>
    <t>g187529-d3672204</t>
  </si>
  <si>
    <t>g187529-d3672542</t>
  </si>
  <si>
    <t>g187529-d3678067</t>
  </si>
  <si>
    <t>g187529-d3678534</t>
  </si>
  <si>
    <t>g187529-d3685705</t>
  </si>
  <si>
    <t>g187529-d3696454</t>
  </si>
  <si>
    <t>g187529-d3749905</t>
  </si>
  <si>
    <t>g187529-d3802763</t>
  </si>
  <si>
    <t>g187529-d3820931</t>
  </si>
  <si>
    <t>g187529-d3821003</t>
  </si>
  <si>
    <t>g187529-d3844058</t>
  </si>
  <si>
    <t>g187529-d3845941</t>
  </si>
  <si>
    <t>g187529-d3901964</t>
  </si>
  <si>
    <t>g187529-d3958671</t>
  </si>
  <si>
    <t>g187529-d4041493</t>
  </si>
  <si>
    <t>g187529-d4052786</t>
  </si>
  <si>
    <t>g187529-d4056449</t>
  </si>
  <si>
    <t>g187529-d4059450</t>
  </si>
  <si>
    <t>g187529-d4060242</t>
  </si>
  <si>
    <t>g187529-d4063274</t>
  </si>
  <si>
    <t>g187529-d4149185</t>
  </si>
  <si>
    <t>g187529-d4150334</t>
  </si>
  <si>
    <t>g187529-d4156914</t>
  </si>
  <si>
    <t>g187529-d4197545</t>
  </si>
  <si>
    <t>g187529-d4221777</t>
  </si>
  <si>
    <t>g187529-d4266186</t>
  </si>
  <si>
    <t>g187529-d4292515</t>
  </si>
  <si>
    <t>g187529-d4340663</t>
  </si>
  <si>
    <t>g187529-d4357816</t>
  </si>
  <si>
    <t>g187529-d4428593</t>
  </si>
  <si>
    <t>g187529-d4444018</t>
  </si>
  <si>
    <t>g187529-d4466574</t>
  </si>
  <si>
    <t>g187529-d4554813</t>
  </si>
  <si>
    <t>g187529-d4590406</t>
  </si>
  <si>
    <t>g187529-d4689069</t>
  </si>
  <si>
    <t>g187529-d4714329</t>
  </si>
  <si>
    <t>g187529-d4724524</t>
  </si>
  <si>
    <t>g187529-d4818398</t>
  </si>
  <si>
    <t>g187529-d4888726</t>
  </si>
  <si>
    <t>g187529-d5038619</t>
  </si>
  <si>
    <t>g187529-d5283388</t>
  </si>
  <si>
    <t>g187529-d5449151</t>
  </si>
  <si>
    <t>g187529-d5540026</t>
  </si>
  <si>
    <t>g187529-d5567389</t>
  </si>
  <si>
    <t>g187529-d6164480</t>
  </si>
  <si>
    <t>g187529-d6372967</t>
  </si>
  <si>
    <t>g187529-d6419640</t>
  </si>
  <si>
    <t>g187529-d6428285</t>
  </si>
  <si>
    <t>g187529-d6428487</t>
  </si>
  <si>
    <t>g187529-d6457448</t>
  </si>
  <si>
    <t>g187529-d6560915</t>
  </si>
  <si>
    <t>g187529-d6654176</t>
  </si>
  <si>
    <t>g187529-d6698399</t>
  </si>
  <si>
    <t>g187529-d6704171</t>
  </si>
  <si>
    <t>g187529-d6787729</t>
  </si>
  <si>
    <t>g187529-d6985425</t>
  </si>
  <si>
    <t>g187529-d7044123</t>
  </si>
  <si>
    <t>g187529-d7127276</t>
  </si>
  <si>
    <t>g187529-d7204339</t>
  </si>
  <si>
    <t>g187529-d7214200</t>
  </si>
  <si>
    <t>g187529-d7214276</t>
  </si>
  <si>
    <t>g187529-d7243395</t>
  </si>
  <si>
    <t>g187529-d7254089</t>
  </si>
  <si>
    <t>g187529-d7256119</t>
  </si>
  <si>
    <t>g187529-d7347268</t>
  </si>
  <si>
    <t>g187529-d751641</t>
  </si>
  <si>
    <t>g187529-d7617837</t>
  </si>
  <si>
    <t>g187529-d7705253</t>
  </si>
  <si>
    <t>g187529-d7796322</t>
  </si>
  <si>
    <t>g187529-d786426</t>
  </si>
  <si>
    <t>g187529-d816521</t>
  </si>
  <si>
    <t>g187529-d896816</t>
  </si>
  <si>
    <t>g187529-d968769</t>
  </si>
  <si>
    <t>g187529-d987378</t>
  </si>
  <si>
    <t>g187529-d987386</t>
  </si>
  <si>
    <t>g187529-d987403</t>
  </si>
  <si>
    <t>g187529-d987408</t>
  </si>
  <si>
    <t>g187529-d987413</t>
  </si>
  <si>
    <t>g187529-d993217</t>
  </si>
  <si>
    <t>g187529-d993266</t>
  </si>
  <si>
    <t>g187529-d993384</t>
  </si>
  <si>
    <t>g187529-d993410</t>
  </si>
  <si>
    <t>g187529-d993424</t>
  </si>
  <si>
    <t>g187529-d993426</t>
  </si>
  <si>
    <t>g187529-d993535</t>
  </si>
  <si>
    <t>g1119667-d3695892</t>
  </si>
  <si>
    <t>g1119667-d4084538</t>
  </si>
  <si>
    <t>g1119759-d2087007</t>
  </si>
  <si>
    <t>g1119759-d2359699</t>
  </si>
  <si>
    <t>g1122178-d3512056</t>
  </si>
  <si>
    <t>g1130932-d1443803</t>
  </si>
  <si>
    <t>g1130932-d5776086</t>
  </si>
  <si>
    <t>g1131930-d3399830</t>
  </si>
  <si>
    <t>g1137984-d1054413</t>
  </si>
  <si>
    <t>g1137984-d1957450</t>
  </si>
  <si>
    <t>g1137984-d2406893</t>
  </si>
  <si>
    <t>g1138024-d1924790</t>
  </si>
  <si>
    <t>g1142642-d999917</t>
  </si>
  <si>
    <t>g1156025-d1464196</t>
  </si>
  <si>
    <t>g1156025-d1528313</t>
  </si>
  <si>
    <t>g1166580-d16645452</t>
  </si>
  <si>
    <t>g1166580-d1995734</t>
  </si>
  <si>
    <t>g1166580-d3161801</t>
  </si>
  <si>
    <t>g1166580-d3871776</t>
  </si>
  <si>
    <t>g1166580-d4507177</t>
  </si>
  <si>
    <t>g1166580-d4685929</t>
  </si>
  <si>
    <t>g1175543-d1770221</t>
  </si>
  <si>
    <t>g1175543-d6109988</t>
  </si>
  <si>
    <t>g1177808-d1958458</t>
  </si>
  <si>
    <t>g1177808-d5567376</t>
  </si>
  <si>
    <t>g1185077-d1966926</t>
  </si>
  <si>
    <t>g1187912-d1573954</t>
  </si>
  <si>
    <t>g1187912-d2165426</t>
  </si>
  <si>
    <t>g1188716-d1194705</t>
  </si>
  <si>
    <t>g1188716-d1840293</t>
  </si>
  <si>
    <t>g1188716-d1840295</t>
  </si>
  <si>
    <t>g1188716-d1983811</t>
  </si>
  <si>
    <t>g1188716-d3813774</t>
  </si>
  <si>
    <t>g1188716-d6903026</t>
  </si>
  <si>
    <t>g1188762-d2302574</t>
  </si>
  <si>
    <t>g1188766-d3155481</t>
  </si>
  <si>
    <t>g1188767-d4235750</t>
  </si>
  <si>
    <t>g1188767-d6762768</t>
  </si>
  <si>
    <t>g1188767-d6786799</t>
  </si>
  <si>
    <t>g1189062-d4470950</t>
  </si>
  <si>
    <t>g1189069-d1796900</t>
  </si>
  <si>
    <t>g1189072-d10091951</t>
  </si>
  <si>
    <t>g1189072-d2032932</t>
  </si>
  <si>
    <t>g1189072-d2266725</t>
  </si>
  <si>
    <t>g1189098-d2226599</t>
  </si>
  <si>
    <t>g1189098-d2286530</t>
  </si>
  <si>
    <t>g1189106-d1804615</t>
  </si>
  <si>
    <t>g1189106-d1804715</t>
  </si>
  <si>
    <t>g1189136-d1606535</t>
  </si>
  <si>
    <t>g1189136-d1639114</t>
  </si>
  <si>
    <t>g1189136-d2271250</t>
  </si>
  <si>
    <t>g1189136-d2408913</t>
  </si>
  <si>
    <t>g1189136-d4554774</t>
  </si>
  <si>
    <t>g1189139-d4581813</t>
  </si>
  <si>
    <t>g1189147-d3958676</t>
  </si>
  <si>
    <t>g1189153-d3983140</t>
  </si>
  <si>
    <t>g1189153-d6102732</t>
  </si>
  <si>
    <t>g1190059-d2489439</t>
  </si>
  <si>
    <t>g1190072-d2044772</t>
  </si>
  <si>
    <t>g1190074-d4022921</t>
  </si>
  <si>
    <t>g1190083-d1832512</t>
  </si>
  <si>
    <t>g1190083-d2440010</t>
  </si>
  <si>
    <t>g1190083-d2481402</t>
  </si>
  <si>
    <t>g1190083-d3959411</t>
  </si>
  <si>
    <t>g1190083-d3977051</t>
  </si>
  <si>
    <t>g1190083-d7138341</t>
  </si>
  <si>
    <t>g1190269-d1635568</t>
  </si>
  <si>
    <t>g1190269-d4744481</t>
  </si>
  <si>
    <t>g1190269-d6615961</t>
  </si>
  <si>
    <t>g1190269-d992979</t>
  </si>
  <si>
    <t>g1190273-d3735941</t>
  </si>
  <si>
    <t>g1193637-d4020246</t>
  </si>
  <si>
    <t>g1200253-d2691405</t>
  </si>
  <si>
    <t>g1200253-d3264698</t>
  </si>
  <si>
    <t>g1200253-d3470975</t>
  </si>
  <si>
    <t>g1203123-d4717446</t>
  </si>
  <si>
    <t>g1207898-d1003096</t>
  </si>
  <si>
    <t>g1207898-d1003176</t>
  </si>
  <si>
    <t>g1207898-d1003204</t>
  </si>
  <si>
    <t>g1207898-d1418194</t>
  </si>
  <si>
    <t>g1207898-d1448611</t>
  </si>
  <si>
    <t>g1207898-d1528251</t>
  </si>
  <si>
    <t>g1207898-d2086765</t>
  </si>
  <si>
    <t>g1207898-d2148297</t>
  </si>
  <si>
    <t>g1207898-d2691436</t>
  </si>
  <si>
    <t>g1207898-d2714921</t>
  </si>
  <si>
    <t>g1207898-d3469970</t>
  </si>
  <si>
    <t>g1207898-d4182828</t>
  </si>
  <si>
    <t>g1207898-d6701229</t>
  </si>
  <si>
    <t>g1207898-d792718</t>
  </si>
  <si>
    <t>g1207898-d800118</t>
  </si>
  <si>
    <t>g1207898-d875431</t>
  </si>
  <si>
    <t>g1216635-d1757969</t>
  </si>
  <si>
    <t>g1222290-d1000773</t>
  </si>
  <si>
    <t>g1222290-d1829057</t>
  </si>
  <si>
    <t>g1222290-d2313661</t>
  </si>
  <si>
    <t>g1222290-d2713544</t>
  </si>
  <si>
    <t>g1222290-d3167415</t>
  </si>
  <si>
    <t>g1222290-d4260263</t>
  </si>
  <si>
    <t>g1222290-d4491328</t>
  </si>
  <si>
    <t>g1222290-d6916165</t>
  </si>
  <si>
    <t>g12274782-d2085298</t>
  </si>
  <si>
    <t>g12274782-d2361754</t>
  </si>
  <si>
    <t>g12274782-d4091312</t>
  </si>
  <si>
    <t>g12274782-d4363317</t>
  </si>
  <si>
    <t>g12274782-d7819513</t>
  </si>
  <si>
    <t>g1233761-d2366117</t>
  </si>
  <si>
    <t>g1233761-d3294613</t>
  </si>
  <si>
    <t>g1233761-d3536361</t>
  </si>
  <si>
    <t>g1233761-d3660214</t>
  </si>
  <si>
    <t>g1233761-d3737756</t>
  </si>
  <si>
    <t>g1233761-d4174058</t>
  </si>
  <si>
    <t>g1233761-d4234705</t>
  </si>
  <si>
    <t>g1233761-d4737314</t>
  </si>
  <si>
    <t>g1233761-d4752487</t>
  </si>
  <si>
    <t>g1233772-d1064803</t>
  </si>
  <si>
    <t>g1233772-d1425946</t>
  </si>
  <si>
    <t>g1233772-d1448645</t>
  </si>
  <si>
    <t>g1233772-d1448646</t>
  </si>
  <si>
    <t>g1233772-d1503407</t>
  </si>
  <si>
    <t>g1233772-d1551454</t>
  </si>
  <si>
    <t>g1233772-d3263343</t>
  </si>
  <si>
    <t>g1233772-d3464463</t>
  </si>
  <si>
    <t>g1233772-d4829086</t>
  </si>
  <si>
    <t>g1233772-d4909411</t>
  </si>
  <si>
    <t>g1233772-d5776299</t>
  </si>
  <si>
    <t>g1233773-d1775623</t>
  </si>
  <si>
    <t>g1235326-d2313705</t>
  </si>
  <si>
    <t>g1236038-d5795929</t>
  </si>
  <si>
    <t>g1236052-d1831006</t>
  </si>
  <si>
    <t>g1236052-d2649842</t>
  </si>
  <si>
    <t>g1236052-d3173514</t>
  </si>
  <si>
    <t>g1236113-d3219038</t>
  </si>
  <si>
    <t>g1236734-d2299795</t>
  </si>
  <si>
    <t>g1236734-d3191818</t>
  </si>
  <si>
    <t>g1236997-d1835302</t>
  </si>
  <si>
    <t>g1238605-d2468678</t>
  </si>
  <si>
    <t>g1238605-d3329573</t>
  </si>
  <si>
    <t>g1238605-d3677466</t>
  </si>
  <si>
    <t>g12514357-d1001787</t>
  </si>
  <si>
    <t>g12708498-d1498697</t>
  </si>
  <si>
    <t>g1315902-d7215642</t>
  </si>
  <si>
    <t>g13165616-d2211417</t>
  </si>
  <si>
    <t>g13495638-d2703926</t>
  </si>
  <si>
    <t>g13513937-d4698909</t>
  </si>
  <si>
    <t>g1370290-d3522148</t>
  </si>
  <si>
    <t>g1393497-d1802291</t>
  </si>
  <si>
    <t>g1422315-d1972561</t>
  </si>
  <si>
    <t>g1435588-d1453922</t>
  </si>
  <si>
    <t>g1435588-d1873120</t>
  </si>
  <si>
    <t>g1435633-d1443684</t>
  </si>
  <si>
    <t>g1435684-d2480177</t>
  </si>
  <si>
    <t>g1437557-d2426249</t>
  </si>
  <si>
    <t>g1437746-d4766232</t>
  </si>
  <si>
    <t>g1474355-d1905088</t>
  </si>
  <si>
    <t>g1498268-d7067575</t>
  </si>
  <si>
    <t>g15273945-d2318593</t>
  </si>
  <si>
    <t>g1528097-d2240362</t>
  </si>
  <si>
    <t>g1545724-d1545725</t>
  </si>
  <si>
    <t>g1549081-d1838523</t>
  </si>
  <si>
    <t>g1552826-d4954870</t>
  </si>
  <si>
    <t>g15664149-d2542297</t>
  </si>
  <si>
    <t>g1567603-d1846889</t>
  </si>
  <si>
    <t>g1567603-d1938877</t>
  </si>
  <si>
    <t>g1567603-d2490823</t>
  </si>
  <si>
    <t>g1567603-d7038648</t>
  </si>
  <si>
    <t>g1572345-d3333651</t>
  </si>
  <si>
    <t>g1587822-d3303920</t>
  </si>
  <si>
    <t>g1588116-d4089405</t>
  </si>
  <si>
    <t>g1590508-d1817415</t>
  </si>
  <si>
    <t>g1590508-d2287136</t>
  </si>
  <si>
    <t>g1590514-d2334598</t>
  </si>
  <si>
    <t>g1590514-d3422396</t>
  </si>
  <si>
    <t>g1590623-d7181172</t>
  </si>
  <si>
    <t>g1590735-d4494991</t>
  </si>
  <si>
    <t>g1591157-d4201981</t>
  </si>
  <si>
    <t>g1591331-d4052574</t>
  </si>
  <si>
    <t>g1592059-d2308248</t>
  </si>
  <si>
    <t>g1592234-d1904519</t>
  </si>
  <si>
    <t>g1592235-d3683067</t>
  </si>
  <si>
    <t>g1592235-d4553843</t>
  </si>
  <si>
    <t>g1593210-d3682655</t>
  </si>
  <si>
    <t>g1593301-d2321755</t>
  </si>
  <si>
    <t>g1596670-d2463881</t>
  </si>
  <si>
    <t>g1598533-d3436680</t>
  </si>
  <si>
    <t>g1598862-d940988</t>
  </si>
  <si>
    <t>g1598867-d1053510</t>
  </si>
  <si>
    <t>g1598867-d2098027</t>
  </si>
  <si>
    <t>g1598867-d4097366</t>
  </si>
  <si>
    <t>g1627817-d1971868</t>
  </si>
  <si>
    <t>g1627817-d2467524</t>
  </si>
  <si>
    <t>g1673757-d1672319</t>
  </si>
  <si>
    <t>g1728809-d4234673</t>
  </si>
  <si>
    <t>g1729145-d2023435</t>
  </si>
  <si>
    <t>g1729145-d2321250</t>
  </si>
  <si>
    <t>g1747684-d1931004</t>
  </si>
  <si>
    <t>g1747684-d2072936</t>
  </si>
  <si>
    <t>g1747684-d3299952</t>
  </si>
  <si>
    <t>g1759813-d2707865</t>
  </si>
  <si>
    <t>g1762888-d1003291</t>
  </si>
  <si>
    <t>g1762888-d1572700</t>
  </si>
  <si>
    <t>g1762888-d1754533</t>
  </si>
  <si>
    <t>g1762888-d1762889</t>
  </si>
  <si>
    <t>g1762888-d1958049</t>
  </si>
  <si>
    <t>g1762888-d2221737</t>
  </si>
  <si>
    <t>g1762888-d2361119</t>
  </si>
  <si>
    <t>g1762888-d3208044</t>
  </si>
  <si>
    <t>g1762888-d3345079</t>
  </si>
  <si>
    <t>g1762888-d3974641</t>
  </si>
  <si>
    <t>g1762888-d4993568</t>
  </si>
  <si>
    <t>g1762888-d778342</t>
  </si>
  <si>
    <t>g1767565-d1874102</t>
  </si>
  <si>
    <t>g1767565-d3176314</t>
  </si>
  <si>
    <t>g1767565-d6776223</t>
  </si>
  <si>
    <t>g1767565-d984828</t>
  </si>
  <si>
    <t>g1767565-d984829</t>
  </si>
  <si>
    <t>g1773834-d3833942</t>
  </si>
  <si>
    <t>g1773834-d5928195</t>
  </si>
  <si>
    <t>g1800432-d3567452</t>
  </si>
  <si>
    <t>g1802172-d1857993</t>
  </si>
  <si>
    <t>g1802172-d2059024</t>
  </si>
  <si>
    <t>g1802172-d999947</t>
  </si>
  <si>
    <t>g1802172-d999953</t>
  </si>
  <si>
    <t>g18189101-d1002260</t>
  </si>
  <si>
    <t>g1842302-d1832719</t>
  </si>
  <si>
    <t>g1842302-d1896859</t>
  </si>
  <si>
    <t>g1842302-d2278682</t>
  </si>
  <si>
    <t>g1842316-d4089319</t>
  </si>
  <si>
    <t>g1871294-d7146612</t>
  </si>
  <si>
    <t>g187429-d1005189</t>
  </si>
  <si>
    <t>g187429-d1005219</t>
  </si>
  <si>
    <t>g187429-d2078111</t>
  </si>
  <si>
    <t>g187429-d2478451</t>
  </si>
  <si>
    <t>g187429-d2490076</t>
  </si>
  <si>
    <t>g187429-d3750991</t>
  </si>
  <si>
    <t>g187429-d4063650</t>
  </si>
  <si>
    <t>g187429-d4741707</t>
  </si>
  <si>
    <t>g187430-d1004663</t>
  </si>
  <si>
    <t>g187430-d1004666</t>
  </si>
  <si>
    <t>g187430-d1049411</t>
  </si>
  <si>
    <t>g187430-d1068064</t>
  </si>
  <si>
    <t>g187430-d1091455</t>
  </si>
  <si>
    <t>g187430-d1157587</t>
  </si>
  <si>
    <t>g187430-d1157594</t>
  </si>
  <si>
    <t>g187430-d1164319</t>
  </si>
  <si>
    <t>g187430-d1167219</t>
  </si>
  <si>
    <t>g187430-d1198921</t>
  </si>
  <si>
    <t>g187430-d1514897</t>
  </si>
  <si>
    <t>g187430-d1516984</t>
  </si>
  <si>
    <t>g187430-d1546690</t>
  </si>
  <si>
    <t>g187430-d1551332</t>
  </si>
  <si>
    <t>g187430-d1554836</t>
  </si>
  <si>
    <t>g187430-d1577133</t>
  </si>
  <si>
    <t>g187430-d1747635</t>
  </si>
  <si>
    <t>g187430-d1783066</t>
  </si>
  <si>
    <t>g187430-d1830125</t>
  </si>
  <si>
    <t>g187430-d1936382</t>
  </si>
  <si>
    <t>g187430-d1945369</t>
  </si>
  <si>
    <t>g187430-d1957952</t>
  </si>
  <si>
    <t>g187430-d1995742</t>
  </si>
  <si>
    <t>g187430-d2046252</t>
  </si>
  <si>
    <t>g187430-d2076095</t>
  </si>
  <si>
    <t>g187430-d2145657</t>
  </si>
  <si>
    <t>g187430-d2388116</t>
  </si>
  <si>
    <t>g187430-d2460188</t>
  </si>
  <si>
    <t>g187430-d3174567</t>
  </si>
  <si>
    <t>g187430-d3188581</t>
  </si>
  <si>
    <t>g187430-d3294623</t>
  </si>
  <si>
    <t>g187430-d3353707</t>
  </si>
  <si>
    <t>g187430-d3446414</t>
  </si>
  <si>
    <t>g187430-d3602615</t>
  </si>
  <si>
    <t>g187430-d3645182</t>
  </si>
  <si>
    <t>g187430-d3723903</t>
  </si>
  <si>
    <t>g187430-d3776235</t>
  </si>
  <si>
    <t>g187430-d3914254</t>
  </si>
  <si>
    <t>g187430-d3970675</t>
  </si>
  <si>
    <t>g187430-d4039427</t>
  </si>
  <si>
    <t>g187430-d4089773</t>
  </si>
  <si>
    <t>g187430-d4354265</t>
  </si>
  <si>
    <t>g187430-d5288542</t>
  </si>
  <si>
    <t>g187430-d5484541</t>
  </si>
  <si>
    <t>g187430-d5579930</t>
  </si>
  <si>
    <t>g187430-d5955004</t>
  </si>
  <si>
    <t>g187430-d6374849</t>
  </si>
  <si>
    <t>g187430-d6575501</t>
  </si>
  <si>
    <t>g187430-d6835178</t>
  </si>
  <si>
    <t>g187430-d7132189</t>
  </si>
  <si>
    <t>g187430-d7345728</t>
  </si>
  <si>
    <t>g187430-d984375</t>
  </si>
  <si>
    <t>g187432-d1005014</t>
  </si>
  <si>
    <t>g187432-d1005042</t>
  </si>
  <si>
    <t>g187432-d1888117</t>
  </si>
  <si>
    <t>g187432-d1916420</t>
  </si>
  <si>
    <t>g187432-d2308185</t>
  </si>
  <si>
    <t>g187432-d2325663</t>
  </si>
  <si>
    <t>g187432-d2490286</t>
  </si>
  <si>
    <t>g187432-d2526160</t>
  </si>
  <si>
    <t>g187432-d2711009</t>
  </si>
  <si>
    <t>g187432-d3382350</t>
  </si>
  <si>
    <t>g187432-d3396369</t>
  </si>
  <si>
    <t>g187432-d3410992</t>
  </si>
  <si>
    <t>g187432-d3660968</t>
  </si>
  <si>
    <t>g187432-d4071583</t>
  </si>
  <si>
    <t>g187432-d4115637</t>
  </si>
  <si>
    <t>g187432-d4174049</t>
  </si>
  <si>
    <t>g187432-d4271367</t>
  </si>
  <si>
    <t>g187432-d4282509</t>
  </si>
  <si>
    <t>g187432-d4356466</t>
  </si>
  <si>
    <t>g187432-d4420863</t>
  </si>
  <si>
    <t>g187432-d5025305</t>
  </si>
  <si>
    <t>g187432-d6280713</t>
  </si>
  <si>
    <t>g187432-d6703099</t>
  </si>
  <si>
    <t>g187432-d6910049</t>
  </si>
  <si>
    <t>g187432-d816883</t>
  </si>
  <si>
    <t>g187432-d984261</t>
  </si>
  <si>
    <t>g187432-d984264</t>
  </si>
  <si>
    <t>g187433-d1004878</t>
  </si>
  <si>
    <t>g187433-d3371794</t>
  </si>
  <si>
    <t>g187433-d3502130</t>
  </si>
  <si>
    <t>g187433-d3673395</t>
  </si>
  <si>
    <t>g187433-d3745963</t>
  </si>
  <si>
    <t>g187433-d3840188</t>
  </si>
  <si>
    <t>g187433-d4236381</t>
  </si>
  <si>
    <t>g187433-d4282859</t>
  </si>
  <si>
    <t>g187433-d4458172</t>
  </si>
  <si>
    <t>g187433-d5308564</t>
  </si>
  <si>
    <t>g187433-d6756335</t>
  </si>
  <si>
    <t>g187433-d7083409</t>
  </si>
  <si>
    <t>g187433-d7187663</t>
  </si>
  <si>
    <t>g187433-d984307</t>
  </si>
  <si>
    <t>g187434-d1004751</t>
  </si>
  <si>
    <t>g187434-d1021988</t>
  </si>
  <si>
    <t>g187434-d2242451</t>
  </si>
  <si>
    <t>g187434-d2360287</t>
  </si>
  <si>
    <t>g187434-d2482053</t>
  </si>
  <si>
    <t>g187434-d3783095</t>
  </si>
  <si>
    <t>g187434-d3806374</t>
  </si>
  <si>
    <t>g187434-d3876826</t>
  </si>
  <si>
    <t>g187434-d4243062</t>
  </si>
  <si>
    <t>g187434-d4589384</t>
  </si>
  <si>
    <t>g187434-d4870886</t>
  </si>
  <si>
    <t>g187434-d984333</t>
  </si>
  <si>
    <t>g187437-d1003525</t>
  </si>
  <si>
    <t>g187437-d1163551</t>
  </si>
  <si>
    <t>g187437-d1370556</t>
  </si>
  <si>
    <t>g187437-d1426063</t>
  </si>
  <si>
    <t>g187437-d1490528</t>
  </si>
  <si>
    <t>g187437-d1813026</t>
  </si>
  <si>
    <t>g187437-d1887550</t>
  </si>
  <si>
    <t>g187437-d1937698</t>
  </si>
  <si>
    <t>g187437-d2046880</t>
  </si>
  <si>
    <t>g187437-d2100132</t>
  </si>
  <si>
    <t>g187437-d2360870</t>
  </si>
  <si>
    <t>g187437-d2388981</t>
  </si>
  <si>
    <t>g187437-d2588153</t>
  </si>
  <si>
    <t>g187437-d2696430</t>
  </si>
  <si>
    <t>g187437-d3250377</t>
  </si>
  <si>
    <t>g187437-d3360502</t>
  </si>
  <si>
    <t>g187437-d3841441</t>
  </si>
  <si>
    <t>g187437-d3916865</t>
  </si>
  <si>
    <t>g187437-d4041480</t>
  </si>
  <si>
    <t>g187437-d4593886</t>
  </si>
  <si>
    <t>g187437-d4948296</t>
  </si>
  <si>
    <t>g187437-d6553149</t>
  </si>
  <si>
    <t>g187437-d6610507</t>
  </si>
  <si>
    <t>g187437-d7790092</t>
  </si>
  <si>
    <t>g187438-d1003763</t>
  </si>
  <si>
    <t>g187438-d1003901</t>
  </si>
  <si>
    <t>g187438-d10149841</t>
  </si>
  <si>
    <t>g187438-d1075748</t>
  </si>
  <si>
    <t>g187438-d1098489</t>
  </si>
  <si>
    <t>g187438-d1118441</t>
  </si>
  <si>
    <t>g187438-d1443106</t>
  </si>
  <si>
    <t>g187438-d1723031</t>
  </si>
  <si>
    <t>g187438-d1746451</t>
  </si>
  <si>
    <t>g187438-d1795578</t>
  </si>
  <si>
    <t>g187438-d1796906</t>
  </si>
  <si>
    <t>g187438-d1807384</t>
  </si>
  <si>
    <t>g187438-d1869932</t>
  </si>
  <si>
    <t>g187438-d1903322</t>
  </si>
  <si>
    <t>g187438-d1943760</t>
  </si>
  <si>
    <t>g187438-d1952901</t>
  </si>
  <si>
    <t>g187438-d2002488</t>
  </si>
  <si>
    <t>g187438-d2002613</t>
  </si>
  <si>
    <t>g187438-d2008712</t>
  </si>
  <si>
    <t>g187438-d2009389</t>
  </si>
  <si>
    <t>g187438-d2022071</t>
  </si>
  <si>
    <t>g187438-d2045740</t>
  </si>
  <si>
    <t>g187438-d2045742</t>
  </si>
  <si>
    <t>g187438-d2045940</t>
  </si>
  <si>
    <t>g187438-d2099156</t>
  </si>
  <si>
    <t>g187438-d2105609</t>
  </si>
  <si>
    <t>g187438-d2148927</t>
  </si>
  <si>
    <t>g187438-d2169740</t>
  </si>
  <si>
    <t>g187438-d2192301</t>
  </si>
  <si>
    <t>g187438-d2210865</t>
  </si>
  <si>
    <t>g187438-d2238159</t>
  </si>
  <si>
    <t>g187438-d2323166</t>
  </si>
  <si>
    <t>g187438-d2342149</t>
  </si>
  <si>
    <t>g187438-d2366116</t>
  </si>
  <si>
    <t>g187438-d2468772</t>
  </si>
  <si>
    <t>g187438-d2475745</t>
  </si>
  <si>
    <t>g187438-d2490671</t>
  </si>
  <si>
    <t>g187438-d2490719</t>
  </si>
  <si>
    <t>g187438-d2490769</t>
  </si>
  <si>
    <t>g187438-d2700882</t>
  </si>
  <si>
    <t>g187438-d3440625</t>
  </si>
  <si>
    <t>g187438-d3452613</t>
  </si>
  <si>
    <t>g187438-d3462149</t>
  </si>
  <si>
    <t>g187438-d3512037</t>
  </si>
  <si>
    <t>g187438-d3660096</t>
  </si>
  <si>
    <t>g187438-d3672269</t>
  </si>
  <si>
    <t>g187438-d3673951</t>
  </si>
  <si>
    <t>g187438-d3684875</t>
  </si>
  <si>
    <t>g187438-d3695359</t>
  </si>
  <si>
    <t>g187438-d3704202</t>
  </si>
  <si>
    <t>g187438-d3704809</t>
  </si>
  <si>
    <t>g187438-d3750097</t>
  </si>
  <si>
    <t>g187438-d3784705</t>
  </si>
  <si>
    <t>g187438-d3820202</t>
  </si>
  <si>
    <t>g187438-d3935243</t>
  </si>
  <si>
    <t>g187438-d3961928</t>
  </si>
  <si>
    <t>g187438-d4035835</t>
  </si>
  <si>
    <t>g187438-d4102486</t>
  </si>
  <si>
    <t>g187438-d4420469</t>
  </si>
  <si>
    <t>g187438-d4453906</t>
  </si>
  <si>
    <t>g187438-d4583648</t>
  </si>
  <si>
    <t>g187438-d4744080</t>
  </si>
  <si>
    <t>g187438-d4788282</t>
  </si>
  <si>
    <t>g187438-d4861140</t>
  </si>
  <si>
    <t>g187438-d4877532</t>
  </si>
  <si>
    <t>g187438-d4995536</t>
  </si>
  <si>
    <t>g187438-d5426254</t>
  </si>
  <si>
    <t>g187438-d5482339</t>
  </si>
  <si>
    <t>g187438-d5776084</t>
  </si>
  <si>
    <t>g187438-d5786182</t>
  </si>
  <si>
    <t>g187438-d5804270</t>
  </si>
  <si>
    <t>g187438-d5964016</t>
  </si>
  <si>
    <t>g187438-d6405387</t>
  </si>
  <si>
    <t>g187438-d6531550</t>
  </si>
  <si>
    <t>g187438-d7022185</t>
  </si>
  <si>
    <t>g187438-d7034600</t>
  </si>
  <si>
    <t>g187438-d7060523</t>
  </si>
  <si>
    <t>g187438-d7292214</t>
  </si>
  <si>
    <t>g187438-d7688439</t>
  </si>
  <si>
    <t>g187438-d779272</t>
  </si>
  <si>
    <t>g187438-d800677</t>
  </si>
  <si>
    <t>g187438-d806282</t>
  </si>
  <si>
    <t>g187438-d809979</t>
  </si>
  <si>
    <t>g187438-d837476</t>
  </si>
  <si>
    <t>g187438-d906977</t>
  </si>
  <si>
    <t>g187438-d984599</t>
  </si>
  <si>
    <t>g187439-d1003125</t>
  </si>
  <si>
    <t>g187439-d1003154</t>
  </si>
  <si>
    <t>g187439-d1003188</t>
  </si>
  <si>
    <t>g187439-d1003193</t>
  </si>
  <si>
    <t>g187439-d1003203</t>
  </si>
  <si>
    <t>g187439-d1003307</t>
  </si>
  <si>
    <t>g187439-d1025155</t>
  </si>
  <si>
    <t>g187439-d1153175</t>
  </si>
  <si>
    <t>g187439-d1187336</t>
  </si>
  <si>
    <t>g187439-d1213644</t>
  </si>
  <si>
    <t>g187439-d1214258</t>
  </si>
  <si>
    <t>g187439-d1379046</t>
  </si>
  <si>
    <t>g187439-d1418191</t>
  </si>
  <si>
    <t>g187439-d1424559</t>
  </si>
  <si>
    <t>g187439-d1454499</t>
  </si>
  <si>
    <t>g187439-d1494328</t>
  </si>
  <si>
    <t>g187439-d1507026</t>
  </si>
  <si>
    <t>g187439-d1527668</t>
  </si>
  <si>
    <t>g187439-d1743404</t>
  </si>
  <si>
    <t>g187439-d1764061</t>
  </si>
  <si>
    <t>g187439-d1830785</t>
  </si>
  <si>
    <t>g187439-d1885190</t>
  </si>
  <si>
    <t>g187439-d1897628</t>
  </si>
  <si>
    <t>g187439-d1923778</t>
  </si>
  <si>
    <t>g187439-d1992135</t>
  </si>
  <si>
    <t>g187439-d2040148</t>
  </si>
  <si>
    <t>g187439-d2078709</t>
  </si>
  <si>
    <t>g187439-d2086217</t>
  </si>
  <si>
    <t>g187439-d2089591</t>
  </si>
  <si>
    <t>g187439-d2096514</t>
  </si>
  <si>
    <t>g187439-d2102406</t>
  </si>
  <si>
    <t>g187439-d2306783</t>
  </si>
  <si>
    <t>g187439-d2307758</t>
  </si>
  <si>
    <t>g187439-d2349120</t>
  </si>
  <si>
    <t>g187439-d2360359</t>
  </si>
  <si>
    <t>g187439-d2362684</t>
  </si>
  <si>
    <t>g187439-d2410194</t>
  </si>
  <si>
    <t>g187439-d2410619</t>
  </si>
  <si>
    <t>g187439-d2442545</t>
  </si>
  <si>
    <t>g187439-d2659025</t>
  </si>
  <si>
    <t>g187439-d3168504</t>
  </si>
  <si>
    <t>g187439-d3168544</t>
  </si>
  <si>
    <t>g187439-d3315654</t>
  </si>
  <si>
    <t>g187439-d3396881</t>
  </si>
  <si>
    <t>g187439-d3545667</t>
  </si>
  <si>
    <t>g187439-d3647911</t>
  </si>
  <si>
    <t>g187439-d3952777</t>
  </si>
  <si>
    <t>g187439-d3975766</t>
  </si>
  <si>
    <t>g187439-d4274134</t>
  </si>
  <si>
    <t>g187439-d4402806</t>
  </si>
  <si>
    <t>g187439-d4437318</t>
  </si>
  <si>
    <t>g187439-d4713190</t>
  </si>
  <si>
    <t>g187439-d4754036</t>
  </si>
  <si>
    <t>g187439-d5113342</t>
  </si>
  <si>
    <t>g187439-d5960689</t>
  </si>
  <si>
    <t>g187439-d5966801</t>
  </si>
  <si>
    <t>g187439-d6458599</t>
  </si>
  <si>
    <t>g187439-d6553138</t>
  </si>
  <si>
    <t>g187439-d6563790</t>
  </si>
  <si>
    <t>g187439-d6589952</t>
  </si>
  <si>
    <t>g187439-d6856552</t>
  </si>
  <si>
    <t>g187439-d7187003</t>
  </si>
  <si>
    <t>g187439-d7269678</t>
  </si>
  <si>
    <t>g187439-d7732868</t>
  </si>
  <si>
    <t>g187439-d826466</t>
  </si>
  <si>
    <t>g187439-d896992</t>
  </si>
  <si>
    <t>g187439-d984761</t>
  </si>
  <si>
    <t>g187439-d984800</t>
  </si>
  <si>
    <t>g187440-d1002758</t>
  </si>
  <si>
    <t>g187440-d1002809</t>
  </si>
  <si>
    <t>g187440-d1002828</t>
  </si>
  <si>
    <t>g187440-d1002857</t>
  </si>
  <si>
    <t>g187440-d1002886</t>
  </si>
  <si>
    <t>g187440-d1102234</t>
  </si>
  <si>
    <t>g187440-d1413996</t>
  </si>
  <si>
    <t>g187440-d1437869</t>
  </si>
  <si>
    <t>g187440-d1513873</t>
  </si>
  <si>
    <t>g187440-d1537881</t>
  </si>
  <si>
    <t>g187440-d1633592</t>
  </si>
  <si>
    <t>g187440-d1673473</t>
  </si>
  <si>
    <t>g187440-d1775658</t>
  </si>
  <si>
    <t>g187440-d1829783</t>
  </si>
  <si>
    <t>g187440-d1868639</t>
  </si>
  <si>
    <t>g187440-d2188187</t>
  </si>
  <si>
    <t>g187440-d2355181</t>
  </si>
  <si>
    <t>g187440-d2399732</t>
  </si>
  <si>
    <t>g187440-d2401739</t>
  </si>
  <si>
    <t>g187440-d2494115</t>
  </si>
  <si>
    <t>g187440-d2726313</t>
  </si>
  <si>
    <t>g187440-d3147512</t>
  </si>
  <si>
    <t>g187440-d3193024</t>
  </si>
  <si>
    <t>g187440-d3203216</t>
  </si>
  <si>
    <t>g187440-d3326141</t>
  </si>
  <si>
    <t>g187440-d3369417</t>
  </si>
  <si>
    <t>g187440-d3862681</t>
  </si>
  <si>
    <t>g187440-d4063762</t>
  </si>
  <si>
    <t>g187440-d4580504</t>
  </si>
  <si>
    <t>g187440-d5962474</t>
  </si>
  <si>
    <t>g187440-d6108936</t>
  </si>
  <si>
    <t>g187440-d7162026</t>
  </si>
  <si>
    <t>g187441-d1004397</t>
  </si>
  <si>
    <t>g187441-d1004421</t>
  </si>
  <si>
    <t>g187441-d1004422</t>
  </si>
  <si>
    <t>g187441-d1004437</t>
  </si>
  <si>
    <t>g187441-d1004515</t>
  </si>
  <si>
    <t>g187441-d1004518</t>
  </si>
  <si>
    <t>g187441-d1004521</t>
  </si>
  <si>
    <t>g187441-d1021991</t>
  </si>
  <si>
    <t>g187441-d1070395</t>
  </si>
  <si>
    <t>g187441-d1070398</t>
  </si>
  <si>
    <t>g187441-d1102036</t>
  </si>
  <si>
    <t>g187441-d1162039</t>
  </si>
  <si>
    <t>g187441-d1198963</t>
  </si>
  <si>
    <t>g187441-d1205507</t>
  </si>
  <si>
    <t>g187441-d1208823</t>
  </si>
  <si>
    <t>g187441-d1221572</t>
  </si>
  <si>
    <t>g187441-d1230039</t>
  </si>
  <si>
    <t>g187441-d1233901</t>
  </si>
  <si>
    <t>g187441-d1319966</t>
  </si>
  <si>
    <t>g187441-d1319971</t>
  </si>
  <si>
    <t>g187441-d1421269</t>
  </si>
  <si>
    <t>g187441-d1470075</t>
  </si>
  <si>
    <t>g187441-d1501184</t>
  </si>
  <si>
    <t>g187441-d1513381</t>
  </si>
  <si>
    <t>g187441-d1513783</t>
  </si>
  <si>
    <t>g187441-d1544633</t>
  </si>
  <si>
    <t>g187441-d1550403</t>
  </si>
  <si>
    <t>g187441-d1631450</t>
  </si>
  <si>
    <t>g187441-d1631456</t>
  </si>
  <si>
    <t>g187441-d1718504</t>
  </si>
  <si>
    <t>g187441-d1740628</t>
  </si>
  <si>
    <t>g187441-d1745797</t>
  </si>
  <si>
    <t>g187441-d1788486</t>
  </si>
  <si>
    <t>g187441-d1832951</t>
  </si>
  <si>
    <t>g187441-d1860381</t>
  </si>
  <si>
    <t>g187441-d1937582</t>
  </si>
  <si>
    <t>g187441-d1937684</t>
  </si>
  <si>
    <t>g187441-d2032518</t>
  </si>
  <si>
    <t>g187441-d2055262</t>
  </si>
  <si>
    <t>g187441-d2061117</t>
  </si>
  <si>
    <t>g187441-d2073451</t>
  </si>
  <si>
    <t>g187441-d2144094</t>
  </si>
  <si>
    <t>g187441-d2187017</t>
  </si>
  <si>
    <t>g187441-d2286974</t>
  </si>
  <si>
    <t>g187441-d2353414</t>
  </si>
  <si>
    <t>g187441-d2360897</t>
  </si>
  <si>
    <t>g187441-d2365714</t>
  </si>
  <si>
    <t>g187441-d2397550</t>
  </si>
  <si>
    <t>g187441-d2410483</t>
  </si>
  <si>
    <t>g187441-d2410484</t>
  </si>
  <si>
    <t>g187441-d2446634</t>
  </si>
  <si>
    <t>g187441-d2476003</t>
  </si>
  <si>
    <t>g187441-d2649717</t>
  </si>
  <si>
    <t>g187441-d2716310</t>
  </si>
  <si>
    <t>g187441-d3162226</t>
  </si>
  <si>
    <t>g187441-d3174950</t>
  </si>
  <si>
    <t>g187441-d3177712</t>
  </si>
  <si>
    <t>g187441-d3237837</t>
  </si>
  <si>
    <t>g187441-d3258095</t>
  </si>
  <si>
    <t>g187441-d3400536</t>
  </si>
  <si>
    <t>g187441-d3403544</t>
  </si>
  <si>
    <t>g187441-d3452135</t>
  </si>
  <si>
    <t>g187441-d3651638</t>
  </si>
  <si>
    <t>g187441-d3693887</t>
  </si>
  <si>
    <t>g187441-d3730041</t>
  </si>
  <si>
    <t>g187441-d3807126</t>
  </si>
  <si>
    <t>g187441-d3899559</t>
  </si>
  <si>
    <t>g187441-d4004126</t>
  </si>
  <si>
    <t>g187441-d4040600</t>
  </si>
  <si>
    <t>g187441-d4055689</t>
  </si>
  <si>
    <t>g187441-d4071319</t>
  </si>
  <si>
    <t>g187441-d4084876</t>
  </si>
  <si>
    <t>g187441-d4094198</t>
  </si>
  <si>
    <t>g187441-d4103057</t>
  </si>
  <si>
    <t>g187441-d4206596</t>
  </si>
  <si>
    <t>g187441-d4459838</t>
  </si>
  <si>
    <t>g187441-d4587160</t>
  </si>
  <si>
    <t>g187441-d4813543</t>
  </si>
  <si>
    <t>g187441-d5113064</t>
  </si>
  <si>
    <t>g187441-d5489344</t>
  </si>
  <si>
    <t>g187441-d5530207</t>
  </si>
  <si>
    <t>g187441-d5864133</t>
  </si>
  <si>
    <t>g187441-d6161530</t>
  </si>
  <si>
    <t>g187441-d6213140</t>
  </si>
  <si>
    <t>g187441-d6372561</t>
  </si>
  <si>
    <t>g187441-d6500737</t>
  </si>
  <si>
    <t>g187441-d6555177</t>
  </si>
  <si>
    <t>g187441-d6560886</t>
  </si>
  <si>
    <t>g187441-d6599264</t>
  </si>
  <si>
    <t>g187441-d6610802</t>
  </si>
  <si>
    <t>g187441-d6908842</t>
  </si>
  <si>
    <t>g187441-d7226708</t>
  </si>
  <si>
    <t>g187441-d7303564</t>
  </si>
  <si>
    <t>g187441-d7346920</t>
  </si>
  <si>
    <t>g187441-d7607614</t>
  </si>
  <si>
    <t>g187441-d7747553</t>
  </si>
  <si>
    <t>g187441-d8072789</t>
  </si>
  <si>
    <t>g187441-d807675</t>
  </si>
  <si>
    <t>g187441-d984423</t>
  </si>
  <si>
    <t>g187441-d984426</t>
  </si>
  <si>
    <t>g187441-d984436</t>
  </si>
  <si>
    <t>g187442-d1604258</t>
  </si>
  <si>
    <t>g187442-d1861906</t>
  </si>
  <si>
    <t>g187442-d3685407</t>
  </si>
  <si>
    <t>g187442-d3725907</t>
  </si>
  <si>
    <t>g187442-d4108700</t>
  </si>
  <si>
    <t>g187442-d4437974</t>
  </si>
  <si>
    <t>g187442-d7084678</t>
  </si>
  <si>
    <t>g187442-d7176539</t>
  </si>
  <si>
    <t>g187443-d1002511</t>
  </si>
  <si>
    <t>g187443-d1002547</t>
  </si>
  <si>
    <t>g187443-d1002564</t>
  </si>
  <si>
    <t>g187443-d1002628</t>
  </si>
  <si>
    <t>g187443-d1002666</t>
  </si>
  <si>
    <t>g187443-d1002668</t>
  </si>
  <si>
    <t>g187443-d1002685</t>
  </si>
  <si>
    <t>g187443-d1022032</t>
  </si>
  <si>
    <t>g187443-d1095466</t>
  </si>
  <si>
    <t>g187443-d1123331</t>
  </si>
  <si>
    <t>g187443-d1178171</t>
  </si>
  <si>
    <t>g187443-d1196661</t>
  </si>
  <si>
    <t>g187443-d1216591</t>
  </si>
  <si>
    <t>g187443-d1217940</t>
  </si>
  <si>
    <t>g187443-d1381934</t>
  </si>
  <si>
    <t>g187443-d1393080</t>
  </si>
  <si>
    <t>g187443-d1420062</t>
  </si>
  <si>
    <t>g187443-d1442916</t>
  </si>
  <si>
    <t>g187443-d1457575</t>
  </si>
  <si>
    <t>g187443-d1535221</t>
  </si>
  <si>
    <t>g187443-d1552307</t>
  </si>
  <si>
    <t>g187443-d1572153</t>
  </si>
  <si>
    <t>g187443-d1582718</t>
  </si>
  <si>
    <t>g187443-d1589992</t>
  </si>
  <si>
    <t>g187443-d1637679</t>
  </si>
  <si>
    <t>g187443-d1723038</t>
  </si>
  <si>
    <t>g187443-d1738841</t>
  </si>
  <si>
    <t>g187443-d1749980</t>
  </si>
  <si>
    <t>g187443-d1758022</t>
  </si>
  <si>
    <t>g187443-d1773101</t>
  </si>
  <si>
    <t>g187443-d1789316</t>
  </si>
  <si>
    <t>g187443-d1791046</t>
  </si>
  <si>
    <t>g187443-d1887221</t>
  </si>
  <si>
    <t>g187443-d1887819</t>
  </si>
  <si>
    <t>g187443-d1900207</t>
  </si>
  <si>
    <t>g187443-d1909875</t>
  </si>
  <si>
    <t>g187443-d1962075</t>
  </si>
  <si>
    <t>g187443-d1965503</t>
  </si>
  <si>
    <t>g187443-d1965505</t>
  </si>
  <si>
    <t>g187443-d1975749</t>
  </si>
  <si>
    <t>g187443-d1983535</t>
  </si>
  <si>
    <t>g187443-d1996107</t>
  </si>
  <si>
    <t>g187443-d2001166</t>
  </si>
  <si>
    <t>g187443-d2009929</t>
  </si>
  <si>
    <t>g187443-d2024554</t>
  </si>
  <si>
    <t>g187443-d2056200</t>
  </si>
  <si>
    <t>g187443-d2067276</t>
  </si>
  <si>
    <t>g187443-d2068230</t>
  </si>
  <si>
    <t>g187443-d2086552</t>
  </si>
  <si>
    <t>g187443-d2171753</t>
  </si>
  <si>
    <t>g187443-d2179728</t>
  </si>
  <si>
    <t>g187443-d2193927</t>
  </si>
  <si>
    <t>g187443-d2250053</t>
  </si>
  <si>
    <t>g187443-d2267676</t>
  </si>
  <si>
    <t>g187443-d2296457</t>
  </si>
  <si>
    <t>g187443-d2301907</t>
  </si>
  <si>
    <t>g187443-d2306186</t>
  </si>
  <si>
    <t>g187443-d2360731</t>
  </si>
  <si>
    <t>g187443-d2360934</t>
  </si>
  <si>
    <t>g187443-d2366064</t>
  </si>
  <si>
    <t>g187443-d2446823</t>
  </si>
  <si>
    <t>g187443-d2471057</t>
  </si>
  <si>
    <t>g187443-d2475486</t>
  </si>
  <si>
    <t>g187443-d2490194</t>
  </si>
  <si>
    <t>g187443-d2520193</t>
  </si>
  <si>
    <t>g187443-d2630287</t>
  </si>
  <si>
    <t>g187443-d2648895</t>
  </si>
  <si>
    <t>g187443-d2664766</t>
  </si>
  <si>
    <t>g187443-d2704947</t>
  </si>
  <si>
    <t>g187443-d2705379</t>
  </si>
  <si>
    <t>g187443-d2712137</t>
  </si>
  <si>
    <t>g187443-d2713525</t>
  </si>
  <si>
    <t>g187443-d2718312</t>
  </si>
  <si>
    <t>g187443-d2725685</t>
  </si>
  <si>
    <t>g187443-d3138794</t>
  </si>
  <si>
    <t>g187443-d3169996</t>
  </si>
  <si>
    <t>g187443-d3194478</t>
  </si>
  <si>
    <t>g187443-d3200604</t>
  </si>
  <si>
    <t>g187443-d3205186</t>
  </si>
  <si>
    <t>g187443-d3331904</t>
  </si>
  <si>
    <t>g187443-d3333964</t>
  </si>
  <si>
    <t>g187443-d3334849</t>
  </si>
  <si>
    <t>g187443-d3400515</t>
  </si>
  <si>
    <t>g187443-d3446148</t>
  </si>
  <si>
    <t>g187443-d3483703</t>
  </si>
  <si>
    <t>g187443-d3516195</t>
  </si>
  <si>
    <t>g187443-d3533649</t>
  </si>
  <si>
    <t>g187443-d3548853</t>
  </si>
  <si>
    <t>g187443-d3669370</t>
  </si>
  <si>
    <t>g187443-d3723281</t>
  </si>
  <si>
    <t>g187443-d3742726</t>
  </si>
  <si>
    <t>g187443-d3746489</t>
  </si>
  <si>
    <t>g187443-d3747203</t>
  </si>
  <si>
    <t>g187443-d3820208</t>
  </si>
  <si>
    <t>g187443-d3847604</t>
  </si>
  <si>
    <t>g187443-d4023220</t>
  </si>
  <si>
    <t>g187443-d4049842</t>
  </si>
  <si>
    <t>g187443-d4060325</t>
  </si>
  <si>
    <t>g187443-d4065841</t>
  </si>
  <si>
    <t>g187443-d4084190</t>
  </si>
  <si>
    <t>g187443-d4134316</t>
  </si>
  <si>
    <t>g187443-d4149326</t>
  </si>
  <si>
    <t>g187443-d4238740</t>
  </si>
  <si>
    <t>g187443-d4416006</t>
  </si>
  <si>
    <t>g187443-d4477667</t>
  </si>
  <si>
    <t>g187443-d4496579</t>
  </si>
  <si>
    <t>g187443-d4505193</t>
  </si>
  <si>
    <t>g187443-d4552917</t>
  </si>
  <si>
    <t>g187443-d4601957</t>
  </si>
  <si>
    <t>g187443-d4680281</t>
  </si>
  <si>
    <t>g187443-d4741953</t>
  </si>
  <si>
    <t>g187443-d4997973</t>
  </si>
  <si>
    <t>g187443-d5005269</t>
  </si>
  <si>
    <t>g187443-d5010993</t>
  </si>
  <si>
    <t>g187443-d5263058</t>
  </si>
  <si>
    <t>g187443-d5308824</t>
  </si>
  <si>
    <t>g187443-d5486591</t>
  </si>
  <si>
    <t>g187443-d5607466</t>
  </si>
  <si>
    <t>g187443-d5785896</t>
  </si>
  <si>
    <t>g187443-d5892351</t>
  </si>
  <si>
    <t>g187443-d6024005</t>
  </si>
  <si>
    <t>g187443-d6417818</t>
  </si>
  <si>
    <t>g187443-d6419655</t>
  </si>
  <si>
    <t>g187443-d6539451</t>
  </si>
  <si>
    <t>g187443-d6586240</t>
  </si>
  <si>
    <t>g187443-d6613190</t>
  </si>
  <si>
    <t>g187443-d6691933</t>
  </si>
  <si>
    <t>g187443-d6697932</t>
  </si>
  <si>
    <t>g187443-d6782242</t>
  </si>
  <si>
    <t>g187443-d6788358</t>
  </si>
  <si>
    <t>g187443-d6918156</t>
  </si>
  <si>
    <t>g187443-d6919677</t>
  </si>
  <si>
    <t>g187443-d7097088</t>
  </si>
  <si>
    <t>g187443-d7108916</t>
  </si>
  <si>
    <t>g187443-d7218058</t>
  </si>
  <si>
    <t>g187443-d7253853</t>
  </si>
  <si>
    <t>g187443-d7595573</t>
  </si>
  <si>
    <t>g187443-d7604535</t>
  </si>
  <si>
    <t>g187443-d7686931</t>
  </si>
  <si>
    <t>g187443-d775323</t>
  </si>
  <si>
    <t>g187443-d7767226</t>
  </si>
  <si>
    <t>g187443-d984924</t>
  </si>
  <si>
    <t>g187445-d2311305</t>
  </si>
  <si>
    <t>g187445-d3403464</t>
  </si>
  <si>
    <t>g187446-d1002284</t>
  </si>
  <si>
    <t>g187446-d1925724</t>
  </si>
  <si>
    <t>g187446-d2709027</t>
  </si>
  <si>
    <t>g187446-d5937623</t>
  </si>
  <si>
    <t>g187448-d1002014</t>
  </si>
  <si>
    <t>g187448-d1002039</t>
  </si>
  <si>
    <t>g187448-d1002054</t>
  </si>
  <si>
    <t>g187448-d1002105</t>
  </si>
  <si>
    <t>g187448-d1002144</t>
  </si>
  <si>
    <t>g187448-d1002145</t>
  </si>
  <si>
    <t>g187448-d1002172</t>
  </si>
  <si>
    <t>g187448-d1059079</t>
  </si>
  <si>
    <t>g187448-d1087396</t>
  </si>
  <si>
    <t>g187448-d1136202</t>
  </si>
  <si>
    <t>g187448-d1171821</t>
  </si>
  <si>
    <t>g187448-d1319299</t>
  </si>
  <si>
    <t>g187448-d1319989</t>
  </si>
  <si>
    <t>g187448-d1399951</t>
  </si>
  <si>
    <t>g187448-d1484478</t>
  </si>
  <si>
    <t>g187448-d1539261</t>
  </si>
  <si>
    <t>g187448-d1552505</t>
  </si>
  <si>
    <t>g187448-d1755505</t>
  </si>
  <si>
    <t>g187448-d1894547</t>
  </si>
  <si>
    <t>g187448-d2010452</t>
  </si>
  <si>
    <t>g187448-d2024620</t>
  </si>
  <si>
    <t>g187448-d2365347</t>
  </si>
  <si>
    <t>g187448-d2386630</t>
  </si>
  <si>
    <t>g187448-d2410233</t>
  </si>
  <si>
    <t>g187448-d2475590</t>
  </si>
  <si>
    <t>g187448-d2481802</t>
  </si>
  <si>
    <t>g187448-d3188485</t>
  </si>
  <si>
    <t>g187448-d3322082</t>
  </si>
  <si>
    <t>g187448-d3452642</t>
  </si>
  <si>
    <t>g187448-d3462186</t>
  </si>
  <si>
    <t>g187448-d3977098</t>
  </si>
  <si>
    <t>g187448-d4091939</t>
  </si>
  <si>
    <t>g187448-d4114734</t>
  </si>
  <si>
    <t>g187448-d4291482</t>
  </si>
  <si>
    <t>g187448-d4997995</t>
  </si>
  <si>
    <t>g187448-d5003930</t>
  </si>
  <si>
    <t>g187448-d5491246</t>
  </si>
  <si>
    <t>g187448-d6024153</t>
  </si>
  <si>
    <t>g187448-d6034172</t>
  </si>
  <si>
    <t>g187448-d6899675</t>
  </si>
  <si>
    <t>g187448-d7676557</t>
  </si>
  <si>
    <t>g187448-d782646</t>
  </si>
  <si>
    <t>g187448-d785620</t>
  </si>
  <si>
    <t>g187448-d985065</t>
  </si>
  <si>
    <t>g187448-d985093</t>
  </si>
  <si>
    <t>g187448-d985105</t>
  </si>
  <si>
    <t>g187454-d1007352</t>
  </si>
  <si>
    <t>g187454-d1056696</t>
  </si>
  <si>
    <t>g187454-d1107954</t>
  </si>
  <si>
    <t>g187454-d1110065</t>
  </si>
  <si>
    <t>g187454-d1153101</t>
  </si>
  <si>
    <t>g187454-d13396459</t>
  </si>
  <si>
    <t>g187454-d1379844</t>
  </si>
  <si>
    <t>g187454-d1381549</t>
  </si>
  <si>
    <t>g187454-d1656159</t>
  </si>
  <si>
    <t>g187454-d1868450</t>
  </si>
  <si>
    <t>g187454-d1900838</t>
  </si>
  <si>
    <t>g187454-d1901056</t>
  </si>
  <si>
    <t>g187454-d1953185</t>
  </si>
  <si>
    <t>g187454-d2025787</t>
  </si>
  <si>
    <t>g187454-d2305333</t>
  </si>
  <si>
    <t>g187454-d2307526</t>
  </si>
  <si>
    <t>g187454-d2318215</t>
  </si>
  <si>
    <t>g187454-d2366288</t>
  </si>
  <si>
    <t>g187454-d2369172</t>
  </si>
  <si>
    <t>g187454-d2371165</t>
  </si>
  <si>
    <t>g187454-d2649814</t>
  </si>
  <si>
    <t>g187454-d2662382</t>
  </si>
  <si>
    <t>g187454-d2692045</t>
  </si>
  <si>
    <t>g187454-d3192007</t>
  </si>
  <si>
    <t>g187454-d3326502</t>
  </si>
  <si>
    <t>g187454-d3633521</t>
  </si>
  <si>
    <t>g187454-d3753274</t>
  </si>
  <si>
    <t>g187454-d3968238</t>
  </si>
  <si>
    <t>g187454-d4451860</t>
  </si>
  <si>
    <t>g187454-d4858568</t>
  </si>
  <si>
    <t>g187454-d4894305</t>
  </si>
  <si>
    <t>g187454-d6373039</t>
  </si>
  <si>
    <t>g187454-d6446757</t>
  </si>
  <si>
    <t>g187454-d6491627</t>
  </si>
  <si>
    <t>g187454-d6714839</t>
  </si>
  <si>
    <t>g187454-d6721578</t>
  </si>
  <si>
    <t>g187454-d6846442</t>
  </si>
  <si>
    <t>g187454-d6969567</t>
  </si>
  <si>
    <t>g187454-d988616</t>
  </si>
  <si>
    <t>g187454-d988763</t>
  </si>
  <si>
    <t>g187454-d988799</t>
  </si>
  <si>
    <t>g187454-d988803</t>
  </si>
  <si>
    <t>g187454-d988874</t>
  </si>
  <si>
    <t>g187454-d988913</t>
  </si>
  <si>
    <t>g187454-d988934</t>
  </si>
  <si>
    <t>g187456-d2364357</t>
  </si>
  <si>
    <t>g187457-d1026118</t>
  </si>
  <si>
    <t>g187457-d1097925</t>
  </si>
  <si>
    <t>g187457-d1116938</t>
  </si>
  <si>
    <t>g187457-d1122243</t>
  </si>
  <si>
    <t>g187457-d1151140</t>
  </si>
  <si>
    <t>g187457-d1180873</t>
  </si>
  <si>
    <t>g187457-d1746600</t>
  </si>
  <si>
    <t>g187457-d1863349</t>
  </si>
  <si>
    <t>g187457-d1905087</t>
  </si>
  <si>
    <t>g187457-d1980233</t>
  </si>
  <si>
    <t>g187457-d2023566</t>
  </si>
  <si>
    <t>g187457-d2148045</t>
  </si>
  <si>
    <t>g187457-d2236640</t>
  </si>
  <si>
    <t>g187457-d2306500</t>
  </si>
  <si>
    <t>g187457-d2313749</t>
  </si>
  <si>
    <t>g187457-d2334149</t>
  </si>
  <si>
    <t>g187457-d2363612</t>
  </si>
  <si>
    <t>g187457-d2480096</t>
  </si>
  <si>
    <t>g187457-d2490059</t>
  </si>
  <si>
    <t>g187457-d2490396</t>
  </si>
  <si>
    <t>g187457-d3191201</t>
  </si>
  <si>
    <t>g187457-d3251003</t>
  </si>
  <si>
    <t>g187457-d3544836</t>
  </si>
  <si>
    <t>g187457-d4053579</t>
  </si>
  <si>
    <t>g187457-d4310931</t>
  </si>
  <si>
    <t>g187457-d5015915</t>
  </si>
  <si>
    <t>g187457-d5308366</t>
  </si>
  <si>
    <t>g187457-d5539107</t>
  </si>
  <si>
    <t>g187457-d6209165</t>
  </si>
  <si>
    <t>g187457-d7032560</t>
  </si>
  <si>
    <t>g187457-d866310</t>
  </si>
  <si>
    <t>g187457-d945611</t>
  </si>
  <si>
    <t>g187457-d947048</t>
  </si>
  <si>
    <t>g187457-d9593362</t>
  </si>
  <si>
    <t>g187457-d988526</t>
  </si>
  <si>
    <t>g187457-d988541</t>
  </si>
  <si>
    <t>g187457-d988555</t>
  </si>
  <si>
    <t>g187457-d989097</t>
  </si>
  <si>
    <t>g187457-d989116</t>
  </si>
  <si>
    <t>g187457-d989175</t>
  </si>
  <si>
    <t>g187457-d989179</t>
  </si>
  <si>
    <t>g187457-d989180</t>
  </si>
  <si>
    <t>g187457-d989199</t>
  </si>
  <si>
    <t>g187458-d1069739</t>
  </si>
  <si>
    <t>g187458-d2049065</t>
  </si>
  <si>
    <t>g187458-d4131657</t>
  </si>
  <si>
    <t>g187458-d4733335</t>
  </si>
  <si>
    <t>g187458-d5292716</t>
  </si>
  <si>
    <t>g187458-d989206</t>
  </si>
  <si>
    <t>g187458-d989211</t>
  </si>
  <si>
    <t>g187458-d989299</t>
  </si>
  <si>
    <t>g187463-d1001134</t>
  </si>
  <si>
    <t>g187463-d1001147</t>
  </si>
  <si>
    <t>g187463-d1001369</t>
  </si>
  <si>
    <t>g187463-d1057917</t>
  </si>
  <si>
    <t>g187463-d1060316</t>
  </si>
  <si>
    <t>g187463-d1074653</t>
  </si>
  <si>
    <t>g187463-d1078519</t>
  </si>
  <si>
    <t>g187463-d1094171</t>
  </si>
  <si>
    <t>g187463-d1100594</t>
  </si>
  <si>
    <t>g187463-d1134176</t>
  </si>
  <si>
    <t>g187463-d1192074</t>
  </si>
  <si>
    <t>g187463-d1319255</t>
  </si>
  <si>
    <t>g187463-d1319281</t>
  </si>
  <si>
    <t>g187463-d1408589</t>
  </si>
  <si>
    <t>g187463-d1408590</t>
  </si>
  <si>
    <t>g187463-d1469592</t>
  </si>
  <si>
    <t>g187463-d1498368</t>
  </si>
  <si>
    <t>g187463-d1501258</t>
  </si>
  <si>
    <t>g187463-d1533831</t>
  </si>
  <si>
    <t>g187463-d1568432</t>
  </si>
  <si>
    <t>g187463-d1737036</t>
  </si>
  <si>
    <t>g187463-d1778286</t>
  </si>
  <si>
    <t>g187463-d1783849</t>
  </si>
  <si>
    <t>g187463-d1794342</t>
  </si>
  <si>
    <t>g187463-d1808876</t>
  </si>
  <si>
    <t>g187463-d1866071</t>
  </si>
  <si>
    <t>g187463-d1879114</t>
  </si>
  <si>
    <t>g187463-d1924853</t>
  </si>
  <si>
    <t>g187463-d1952504</t>
  </si>
  <si>
    <t>g187463-d1962989</t>
  </si>
  <si>
    <t>g187463-d1976195</t>
  </si>
  <si>
    <t>g187463-d1976306</t>
  </si>
  <si>
    <t>g187463-d1987777</t>
  </si>
  <si>
    <t>g187463-d2037115</t>
  </si>
  <si>
    <t>g187463-d2054445</t>
  </si>
  <si>
    <t>g187463-d2075415</t>
  </si>
  <si>
    <t>g187463-d2095117</t>
  </si>
  <si>
    <t>g187463-d2104153</t>
  </si>
  <si>
    <t>g187463-d2149456</t>
  </si>
  <si>
    <t>g187463-d2153975</t>
  </si>
  <si>
    <t>g187463-d2213113</t>
  </si>
  <si>
    <t>g187463-d2213140</t>
  </si>
  <si>
    <t>g187463-d2216352</t>
  </si>
  <si>
    <t>g187463-d2259430</t>
  </si>
  <si>
    <t>g187463-d2368904</t>
  </si>
  <si>
    <t>g187463-d2374802</t>
  </si>
  <si>
    <t>g187463-d2562003</t>
  </si>
  <si>
    <t>g187463-d2653949</t>
  </si>
  <si>
    <t>g187463-d2660050</t>
  </si>
  <si>
    <t>g187463-d2695881</t>
  </si>
  <si>
    <t>g187463-d3164466</t>
  </si>
  <si>
    <t>g187463-d3171822</t>
  </si>
  <si>
    <t>g187463-d3191332</t>
  </si>
  <si>
    <t>g187463-d3326635</t>
  </si>
  <si>
    <t>g187463-d3346285</t>
  </si>
  <si>
    <t>g187463-d3351156</t>
  </si>
  <si>
    <t>g187463-d3410353</t>
  </si>
  <si>
    <t>g187463-d3411365</t>
  </si>
  <si>
    <t>g187463-d3540372</t>
  </si>
  <si>
    <t>g187463-d3567558</t>
  </si>
  <si>
    <t>g187463-d3693184</t>
  </si>
  <si>
    <t>g187463-d3706482</t>
  </si>
  <si>
    <t>g187463-d3793864</t>
  </si>
  <si>
    <t>g187463-d3809701</t>
  </si>
  <si>
    <t>g187463-d3822582</t>
  </si>
  <si>
    <t>g187463-d3903144</t>
  </si>
  <si>
    <t>g187463-d4063570</t>
  </si>
  <si>
    <t>g187463-d4185591</t>
  </si>
  <si>
    <t>g187463-d4248479</t>
  </si>
  <si>
    <t>g187463-d4295365</t>
  </si>
  <si>
    <t>g187463-d4297178</t>
  </si>
  <si>
    <t>g187463-d4412627</t>
  </si>
  <si>
    <t>g187463-d4431495</t>
  </si>
  <si>
    <t>g187463-d4472176</t>
  </si>
  <si>
    <t>g187463-d4553323</t>
  </si>
  <si>
    <t>g187463-d4603153</t>
  </si>
  <si>
    <t>g187463-d4723388</t>
  </si>
  <si>
    <t>g187463-d5497088</t>
  </si>
  <si>
    <t>g187463-d5533535</t>
  </si>
  <si>
    <t>g187463-d5896043</t>
  </si>
  <si>
    <t>g187463-d6018013</t>
  </si>
  <si>
    <t>g187463-d6453946</t>
  </si>
  <si>
    <t>g187463-d6539570</t>
  </si>
  <si>
    <t>g187463-d6599541</t>
  </si>
  <si>
    <t>g187463-d6619233</t>
  </si>
  <si>
    <t>g187463-d6782523</t>
  </si>
  <si>
    <t>g187463-d6848138</t>
  </si>
  <si>
    <t>g187463-d7077158</t>
  </si>
  <si>
    <t>g187463-d7107977</t>
  </si>
  <si>
    <t>g187463-d7210983</t>
  </si>
  <si>
    <t>g187463-d7222919</t>
  </si>
  <si>
    <t>g187463-d7228464</t>
  </si>
  <si>
    <t>g187463-d7307341</t>
  </si>
  <si>
    <t>g187463-d7346866</t>
  </si>
  <si>
    <t>g187463-d7606282</t>
  </si>
  <si>
    <t>g187463-d7610820</t>
  </si>
  <si>
    <t>g187463-d7688908</t>
  </si>
  <si>
    <t>g187463-d7807029</t>
  </si>
  <si>
    <t>g187463-d786284</t>
  </si>
  <si>
    <t>g187463-d794939</t>
  </si>
  <si>
    <t>g187463-d7975539</t>
  </si>
  <si>
    <t>g187463-d886787</t>
  </si>
  <si>
    <t>g187463-d895835</t>
  </si>
  <si>
    <t>g187463-d940938</t>
  </si>
  <si>
    <t>g187463-d940944</t>
  </si>
  <si>
    <t>g187463-d985339</t>
  </si>
  <si>
    <t>g187463-d985344</t>
  </si>
  <si>
    <t>g187465-d1160787</t>
  </si>
  <si>
    <t>g187465-d1515965</t>
  </si>
  <si>
    <t>g187465-d1790470</t>
  </si>
  <si>
    <t>g187465-d1804881</t>
  </si>
  <si>
    <t>g187465-d1962061</t>
  </si>
  <si>
    <t>g187465-d2212447</t>
  </si>
  <si>
    <t>g187465-d2290441</t>
  </si>
  <si>
    <t>g187465-d2304382</t>
  </si>
  <si>
    <t>g187465-d3139572</t>
  </si>
  <si>
    <t>g187465-d3166406</t>
  </si>
  <si>
    <t>g187465-d4491308</t>
  </si>
  <si>
    <t>g187465-d6533657</t>
  </si>
  <si>
    <t>g187465-d7056185</t>
  </si>
  <si>
    <t>g187465-d985561</t>
  </si>
  <si>
    <t>g187468-d1335024</t>
  </si>
  <si>
    <t>g187470-d2034229</t>
  </si>
  <si>
    <t>g187470-d7177811</t>
  </si>
  <si>
    <t>g187472-d1000320</t>
  </si>
  <si>
    <t>g187472-d1000383</t>
  </si>
  <si>
    <t>g187472-d1000394</t>
  </si>
  <si>
    <t>g187472-d1030637</t>
  </si>
  <si>
    <t>g187472-d1203922</t>
  </si>
  <si>
    <t>g187472-d1218377</t>
  </si>
  <si>
    <t>g187472-d1672314</t>
  </si>
  <si>
    <t>g187472-d1804641</t>
  </si>
  <si>
    <t>g187472-d1852827</t>
  </si>
  <si>
    <t>g187472-d1911581</t>
  </si>
  <si>
    <t>g187472-d1959841</t>
  </si>
  <si>
    <t>g187472-d2015171</t>
  </si>
  <si>
    <t>g187472-d2318477</t>
  </si>
  <si>
    <t>g187472-d2321364</t>
  </si>
  <si>
    <t>g187472-d2342366</t>
  </si>
  <si>
    <t>g187472-d2365650</t>
  </si>
  <si>
    <t>g187472-d2365869</t>
  </si>
  <si>
    <t>g187472-d2412487</t>
  </si>
  <si>
    <t>g187472-d2419844</t>
  </si>
  <si>
    <t>g187472-d2651794</t>
  </si>
  <si>
    <t>g187472-d2706250</t>
  </si>
  <si>
    <t>g187472-d2707788</t>
  </si>
  <si>
    <t>g187472-d2717779</t>
  </si>
  <si>
    <t>g187472-d3293372</t>
  </si>
  <si>
    <t>g187472-d3368997</t>
  </si>
  <si>
    <t>g187472-d3567566</t>
  </si>
  <si>
    <t>g187472-d3668328</t>
  </si>
  <si>
    <t>g187472-d3730842</t>
  </si>
  <si>
    <t>g187472-d3731318</t>
  </si>
  <si>
    <t>g187472-d3752896</t>
  </si>
  <si>
    <t>g187472-d3952702</t>
  </si>
  <si>
    <t>g187472-d4071299</t>
  </si>
  <si>
    <t>g187472-d4371434</t>
  </si>
  <si>
    <t>g187472-d4410767</t>
  </si>
  <si>
    <t>g187472-d4560521</t>
  </si>
  <si>
    <t>g187472-d4907941</t>
  </si>
  <si>
    <t>g187472-d5485998</t>
  </si>
  <si>
    <t>g187472-d5496418</t>
  </si>
  <si>
    <t>g187472-d6000634</t>
  </si>
  <si>
    <t>g187472-d6514683</t>
  </si>
  <si>
    <t>g187472-d6704522</t>
  </si>
  <si>
    <t>g187472-d6704528</t>
  </si>
  <si>
    <t>g187472-d7212476</t>
  </si>
  <si>
    <t>g187472-d7251558</t>
  </si>
  <si>
    <t>g187472-d7269669</t>
  </si>
  <si>
    <t>g187472-d7376043</t>
  </si>
  <si>
    <t>g187472-d7729499</t>
  </si>
  <si>
    <t>g187472-d7903531</t>
  </si>
  <si>
    <t>g187476-d1774046</t>
  </si>
  <si>
    <t>g187476-d2633996</t>
  </si>
  <si>
    <t>g187476-d4061669</t>
  </si>
  <si>
    <t>g187476-d999933</t>
  </si>
  <si>
    <t>g187476-d999940</t>
  </si>
  <si>
    <t>g1874768-d3502268</t>
  </si>
  <si>
    <t>g187478-d2010533</t>
  </si>
  <si>
    <t>g187478-d2031552</t>
  </si>
  <si>
    <t>g187478-d3618423</t>
  </si>
  <si>
    <t>g187478-d4480690</t>
  </si>
  <si>
    <t>g187478-d5864432</t>
  </si>
  <si>
    <t>g187480-d1928063</t>
  </si>
  <si>
    <t>g187480-d2318196</t>
  </si>
  <si>
    <t>g187480-d2386767</t>
  </si>
  <si>
    <t>g187480-d2434887</t>
  </si>
  <si>
    <t>g187480-d3329642</t>
  </si>
  <si>
    <t>g187480-d5864489</t>
  </si>
  <si>
    <t>g187480-d5963417</t>
  </si>
  <si>
    <t>g187480-d6664457</t>
  </si>
  <si>
    <t>g187480-d6948941</t>
  </si>
  <si>
    <t>g187481-d1236669</t>
  </si>
  <si>
    <t>g187481-d1487965</t>
  </si>
  <si>
    <t>g187481-d1777597</t>
  </si>
  <si>
    <t>g187481-d1845761</t>
  </si>
  <si>
    <t>g187481-d1865771</t>
  </si>
  <si>
    <t>g187481-d1872448</t>
  </si>
  <si>
    <t>g187481-d1929725</t>
  </si>
  <si>
    <t>g187481-d1995856</t>
  </si>
  <si>
    <t>g187481-d2202591</t>
  </si>
  <si>
    <t>g187481-d2278127</t>
  </si>
  <si>
    <t>g187481-d2427144</t>
  </si>
  <si>
    <t>g187481-d3498983</t>
  </si>
  <si>
    <t>g187481-d3815713</t>
  </si>
  <si>
    <t>g187481-d3839837</t>
  </si>
  <si>
    <t>g187481-d4023289</t>
  </si>
  <si>
    <t>g187481-d4732193</t>
  </si>
  <si>
    <t>g187481-d4762068</t>
  </si>
  <si>
    <t>g187481-d5256772</t>
  </si>
  <si>
    <t>g187481-d5982207</t>
  </si>
  <si>
    <t>g187481-d6413085</t>
  </si>
  <si>
    <t>g187481-d6550022</t>
  </si>
  <si>
    <t>g187481-d7139295</t>
  </si>
  <si>
    <t>g187481-d7346569</t>
  </si>
  <si>
    <t>g187481-d999440</t>
  </si>
  <si>
    <t>g187481-d999450</t>
  </si>
  <si>
    <t>g187481-d999468</t>
  </si>
  <si>
    <t>g187482-d10540561</t>
  </si>
  <si>
    <t>g187482-d1380718</t>
  </si>
  <si>
    <t>g187482-d1734020</t>
  </si>
  <si>
    <t>g187482-d2308142</t>
  </si>
  <si>
    <t>g187482-d2650179</t>
  </si>
  <si>
    <t>g187482-d3645272</t>
  </si>
  <si>
    <t>g187482-d4023262</t>
  </si>
  <si>
    <t>g187482-d4752313</t>
  </si>
  <si>
    <t>g187482-d5616705</t>
  </si>
  <si>
    <t>g187482-d6856302</t>
  </si>
  <si>
    <t>g187482-d7285944</t>
  </si>
  <si>
    <t>g187482-d999814</t>
  </si>
  <si>
    <t>g187486-d2026330</t>
  </si>
  <si>
    <t>g187486-d2708733</t>
  </si>
  <si>
    <t>g187486-d2714908</t>
  </si>
  <si>
    <t>g187486-d5614491</t>
  </si>
  <si>
    <t>g187486-d7255948</t>
  </si>
  <si>
    <t>g187486-d985909</t>
  </si>
  <si>
    <t>g187486-d985914</t>
  </si>
  <si>
    <t>g187486-d999066</t>
  </si>
  <si>
    <t>g187487-d1453864</t>
  </si>
  <si>
    <t>g187487-d2391707</t>
  </si>
  <si>
    <t>g187487-d7304331</t>
  </si>
  <si>
    <t>g187489-d1117085</t>
  </si>
  <si>
    <t>g187489-d1371092</t>
  </si>
  <si>
    <t>g187489-d1443438</t>
  </si>
  <si>
    <t>g187489-d1443855</t>
  </si>
  <si>
    <t>g187489-d1811566</t>
  </si>
  <si>
    <t>g187489-d2002446</t>
  </si>
  <si>
    <t>g187489-d2028061</t>
  </si>
  <si>
    <t>g187489-d2485079</t>
  </si>
  <si>
    <t>g187489-d2486849</t>
  </si>
  <si>
    <t>g187489-d3263707</t>
  </si>
  <si>
    <t>g187489-d3458677</t>
  </si>
  <si>
    <t>g187489-d3599569</t>
  </si>
  <si>
    <t>g187489-d3784990</t>
  </si>
  <si>
    <t>g187489-d4227879</t>
  </si>
  <si>
    <t>g187489-d4260249</t>
  </si>
  <si>
    <t>g187489-d4503971</t>
  </si>
  <si>
    <t>g187489-d4751699</t>
  </si>
  <si>
    <t>g187489-d6642016</t>
  </si>
  <si>
    <t>g187489-d7229959</t>
  </si>
  <si>
    <t>g187489-d7605075</t>
  </si>
  <si>
    <t>g187489-d782513</t>
  </si>
  <si>
    <t>g187489-d7886711</t>
  </si>
  <si>
    <t>g187489-d985959</t>
  </si>
  <si>
    <t>g187489-d998809</t>
  </si>
  <si>
    <t>g187489-d998815</t>
  </si>
  <si>
    <t>g187489-d998826</t>
  </si>
  <si>
    <t>g187491-d2086553</t>
  </si>
  <si>
    <t>g187491-d2368879</t>
  </si>
  <si>
    <t>g187491-d2703033</t>
  </si>
  <si>
    <t>g187491-d3330533</t>
  </si>
  <si>
    <t>g187491-d4292406</t>
  </si>
  <si>
    <t>g187491-d5042883</t>
  </si>
  <si>
    <t>g187491-d5889223</t>
  </si>
  <si>
    <t>g187491-d6525353</t>
  </si>
  <si>
    <t>g187491-d6550887</t>
  </si>
  <si>
    <t>g187491-d817157</t>
  </si>
  <si>
    <t>g187491-d998650</t>
  </si>
  <si>
    <t>g187491-d998652</t>
  </si>
  <si>
    <t>g187491-d998683</t>
  </si>
  <si>
    <t>g187492-d1539217</t>
  </si>
  <si>
    <t>g187492-d1986757</t>
  </si>
  <si>
    <t>g187492-d2086073</t>
  </si>
  <si>
    <t>g187492-d2179561</t>
  </si>
  <si>
    <t>g187492-d2295671</t>
  </si>
  <si>
    <t>g187492-d2475850</t>
  </si>
  <si>
    <t>g187492-d3588841</t>
  </si>
  <si>
    <t>g187492-d3602653</t>
  </si>
  <si>
    <t>g187492-d4296821</t>
  </si>
  <si>
    <t>g187492-d4410106</t>
  </si>
  <si>
    <t>g187492-d4573180</t>
  </si>
  <si>
    <t>g187492-d5601313</t>
  </si>
  <si>
    <t>g187492-d6602628</t>
  </si>
  <si>
    <t>g187492-d7360764</t>
  </si>
  <si>
    <t>g187492-d7616193</t>
  </si>
  <si>
    <t>g187492-d7679478</t>
  </si>
  <si>
    <t>g187492-d813497</t>
  </si>
  <si>
    <t>g187492-d998540</t>
  </si>
  <si>
    <t>g187493-d1027482</t>
  </si>
  <si>
    <t>g187493-d1122410</t>
  </si>
  <si>
    <t>g187493-d1147182</t>
  </si>
  <si>
    <t>g187493-d1216674</t>
  </si>
  <si>
    <t>g187493-d1384378</t>
  </si>
  <si>
    <t>g187493-d1566332</t>
  </si>
  <si>
    <t>g187493-d1837803</t>
  </si>
  <si>
    <t>g187493-d1852768</t>
  </si>
  <si>
    <t>g187493-d1975501</t>
  </si>
  <si>
    <t>g187493-d2025805</t>
  </si>
  <si>
    <t>g187493-d2091821</t>
  </si>
  <si>
    <t>g187493-d2210540</t>
  </si>
  <si>
    <t>g187493-d2308126</t>
  </si>
  <si>
    <t>g187493-d2351782</t>
  </si>
  <si>
    <t>g187493-d2660011</t>
  </si>
  <si>
    <t>g187493-d2712671</t>
  </si>
  <si>
    <t>g187493-d2719511</t>
  </si>
  <si>
    <t>g187493-d3140661</t>
  </si>
  <si>
    <t>g187493-d3161749</t>
  </si>
  <si>
    <t>g187493-d3176356</t>
  </si>
  <si>
    <t>g187493-d3176417</t>
  </si>
  <si>
    <t>g187493-d3745957</t>
  </si>
  <si>
    <t>g187493-d3989680</t>
  </si>
  <si>
    <t>g187493-d4236199</t>
  </si>
  <si>
    <t>g187493-d4995475</t>
  </si>
  <si>
    <t>g187493-d6557646</t>
  </si>
  <si>
    <t>g187493-d6685761</t>
  </si>
  <si>
    <t>g187493-d7153978</t>
  </si>
  <si>
    <t>g187493-d7617973</t>
  </si>
  <si>
    <t>g187493-d998349</t>
  </si>
  <si>
    <t>g187493-d998355</t>
  </si>
  <si>
    <t>g187493-d998402</t>
  </si>
  <si>
    <t>g187493-d998421</t>
  </si>
  <si>
    <t>g187494-d1054985</t>
  </si>
  <si>
    <t>g187494-d1142188</t>
  </si>
  <si>
    <t>g187494-d1209640</t>
  </si>
  <si>
    <t>g187494-d1566267</t>
  </si>
  <si>
    <t>g187494-d1581416</t>
  </si>
  <si>
    <t>g187494-d1900057</t>
  </si>
  <si>
    <t>g187494-d2099553</t>
  </si>
  <si>
    <t>g187494-d2482096</t>
  </si>
  <si>
    <t>g187494-d2490041</t>
  </si>
  <si>
    <t>g187494-d2622769</t>
  </si>
  <si>
    <t>g187494-d3136907</t>
  </si>
  <si>
    <t>g187494-d3722051</t>
  </si>
  <si>
    <t>g187494-d4432577</t>
  </si>
  <si>
    <t>g187494-d4728902</t>
  </si>
  <si>
    <t>g187494-d896995</t>
  </si>
  <si>
    <t>g187494-d986146</t>
  </si>
  <si>
    <t>g187494-d998282</t>
  </si>
  <si>
    <t>g187494-d998283</t>
  </si>
  <si>
    <t>g187494-d998286</t>
  </si>
  <si>
    <t>g187494-d998290</t>
  </si>
  <si>
    <t>g187494-d998294</t>
  </si>
  <si>
    <t>g187494-d998306</t>
  </si>
  <si>
    <t>g187495-d1049669</t>
  </si>
  <si>
    <t>g187495-d1495874</t>
  </si>
  <si>
    <t>g187495-d1495875</t>
  </si>
  <si>
    <t>g187495-d1894713</t>
  </si>
  <si>
    <t>g187495-d2045624</t>
  </si>
  <si>
    <t>g187495-d2306149</t>
  </si>
  <si>
    <t>g187495-d2475480</t>
  </si>
  <si>
    <t>g187495-d2489299</t>
  </si>
  <si>
    <t>g187495-d2658785</t>
  </si>
  <si>
    <t>g187495-d3611504</t>
  </si>
  <si>
    <t>g187495-d3863575</t>
  </si>
  <si>
    <t>g187495-d3870398</t>
  </si>
  <si>
    <t>g187495-d4155373</t>
  </si>
  <si>
    <t>g187495-d4569205</t>
  </si>
  <si>
    <t>g187495-d7729098</t>
  </si>
  <si>
    <t>g187495-d988378</t>
  </si>
  <si>
    <t>g187495-d998168</t>
  </si>
  <si>
    <t>g187495-d998179</t>
  </si>
  <si>
    <t>g187495-d998237</t>
  </si>
  <si>
    <t>g187497-d1006766</t>
  </si>
  <si>
    <t>g187497-d1007477</t>
  </si>
  <si>
    <t>g187497-d1011225</t>
  </si>
  <si>
    <t>g187497-d1016470</t>
  </si>
  <si>
    <t>g187497-d1025873</t>
  </si>
  <si>
    <t>g187497-d1027153</t>
  </si>
  <si>
    <t>g187497-d1028090</t>
  </si>
  <si>
    <t>g187497-d1028173</t>
  </si>
  <si>
    <t>g187497-d1034269</t>
  </si>
  <si>
    <t>g187497-d1034370</t>
  </si>
  <si>
    <t>g187497-d1036122</t>
  </si>
  <si>
    <t>g187497-d1036570</t>
  </si>
  <si>
    <t>g187497-d1045629</t>
  </si>
  <si>
    <t>g187497-d1054390</t>
  </si>
  <si>
    <t>g187497-d1057957</t>
  </si>
  <si>
    <t>g187497-d1058280</t>
  </si>
  <si>
    <t>g187497-d1061193</t>
  </si>
  <si>
    <t>g187497-d1061194</t>
  </si>
  <si>
    <t>g187497-d1061288</t>
  </si>
  <si>
    <t>g187497-d1061289</t>
  </si>
  <si>
    <t>g187497-d1062176</t>
  </si>
  <si>
    <t>g187497-d1072346</t>
  </si>
  <si>
    <t>g187497-d1074448</t>
  </si>
  <si>
    <t>g187497-d1074449</t>
  </si>
  <si>
    <t>g187497-d1074478</t>
  </si>
  <si>
    <t>g187497-d1077259</t>
  </si>
  <si>
    <t>g187497-d1080185</t>
  </si>
  <si>
    <t>g187497-d1080720</t>
  </si>
  <si>
    <t>g187497-d1081627</t>
  </si>
  <si>
    <t>g187497-d1081641</t>
  </si>
  <si>
    <t>g187497-d1081737</t>
  </si>
  <si>
    <t>g187497-d1081751</t>
  </si>
  <si>
    <t>g187497-d1081809</t>
  </si>
  <si>
    <t>g187497-d1082035</t>
  </si>
  <si>
    <t>g187497-d1082210</t>
  </si>
  <si>
    <t>g187497-d1082268</t>
  </si>
  <si>
    <t>g187497-d1083633</t>
  </si>
  <si>
    <t>g187497-d1089041</t>
  </si>
  <si>
    <t>g187497-d1096696</t>
  </si>
  <si>
    <t>g187497-d1099373</t>
  </si>
  <si>
    <t>g187497-d1099420</t>
  </si>
  <si>
    <t>g187497-d1099421</t>
  </si>
  <si>
    <t>g187497-d1100311</t>
  </si>
  <si>
    <t>g187497-d1100395</t>
  </si>
  <si>
    <t>g187497-d1101365</t>
  </si>
  <si>
    <t>g187497-d1113715</t>
  </si>
  <si>
    <t>g187497-d1114190</t>
  </si>
  <si>
    <t>g187497-d1118817</t>
  </si>
  <si>
    <t>g187497-d1121848</t>
  </si>
  <si>
    <t>g187497-d1124771</t>
  </si>
  <si>
    <t>g187497-d1153051</t>
  </si>
  <si>
    <t>g187497-d1190818</t>
  </si>
  <si>
    <t>g187497-d1192307</t>
  </si>
  <si>
    <t>g187497-d1192636</t>
  </si>
  <si>
    <t>g187497-d1205006</t>
  </si>
  <si>
    <t>g187497-d1224854</t>
  </si>
  <si>
    <t>g187497-d1226740</t>
  </si>
  <si>
    <t>g187497-d1227925</t>
  </si>
  <si>
    <t>g187497-d12902541</t>
  </si>
  <si>
    <t>g187497-d1308839</t>
  </si>
  <si>
    <t>g187497-d1367389</t>
  </si>
  <si>
    <t>g187497-d1368509</t>
  </si>
  <si>
    <t>g187497-d1371219</t>
  </si>
  <si>
    <t>g187497-d1379335</t>
  </si>
  <si>
    <t>g187497-d1383319</t>
  </si>
  <si>
    <t>g187497-d1393451</t>
  </si>
  <si>
    <t>g187497-d1441106</t>
  </si>
  <si>
    <t>g187497-d1471798</t>
  </si>
  <si>
    <t>g187497-d1471799</t>
  </si>
  <si>
    <t>g187497-d1482725</t>
  </si>
  <si>
    <t>g187497-d1490986</t>
  </si>
  <si>
    <t>g187497-d1495880</t>
  </si>
  <si>
    <t>g187497-d1499251</t>
  </si>
  <si>
    <t>g187497-d1507746</t>
  </si>
  <si>
    <t>g187497-d1509048</t>
  </si>
  <si>
    <t>g187497-d1519230</t>
  </si>
  <si>
    <t>g187497-d1522768</t>
  </si>
  <si>
    <t>g187497-d1527777</t>
  </si>
  <si>
    <t>g187497-d1530224</t>
  </si>
  <si>
    <t>g187497-d1534089</t>
  </si>
  <si>
    <t>g187497-d1536403</t>
  </si>
  <si>
    <t>g187497-d1541224</t>
  </si>
  <si>
    <t>g187497-d1574308</t>
  </si>
  <si>
    <t>g187497-d1575800</t>
  </si>
  <si>
    <t>g187497-d1592613</t>
  </si>
  <si>
    <t>g187497-d1593734</t>
  </si>
  <si>
    <t>g187497-d1594137</t>
  </si>
  <si>
    <t>g187497-d1600233</t>
  </si>
  <si>
    <t>g187497-d1603454</t>
  </si>
  <si>
    <t>g187497-d1635597</t>
  </si>
  <si>
    <t>g187497-d1640134</t>
  </si>
  <si>
    <t>g187497-d1647771</t>
  </si>
  <si>
    <t>g187497-d1655627</t>
  </si>
  <si>
    <t>g187497-d1656678</t>
  </si>
  <si>
    <t>g187497-d1675109</t>
  </si>
  <si>
    <t>g187497-d1682056</t>
  </si>
  <si>
    <t>g187497-d1682057</t>
  </si>
  <si>
    <t>g187497-d17323155</t>
  </si>
  <si>
    <t>g187497-d1735805</t>
  </si>
  <si>
    <t>g187497-d1747456</t>
  </si>
  <si>
    <t>g187497-d1752833</t>
  </si>
  <si>
    <t>g187497-d1754505</t>
  </si>
  <si>
    <t>g187497-d1762706</t>
  </si>
  <si>
    <t>g187497-d1762758</t>
  </si>
  <si>
    <t>g187497-d1797221</t>
  </si>
  <si>
    <t>g187497-d1798087</t>
  </si>
  <si>
    <t>g187497-d1799508</t>
  </si>
  <si>
    <t>g187497-d1808717</t>
  </si>
  <si>
    <t>g187497-d1811077</t>
  </si>
  <si>
    <t>g187497-d1821509</t>
  </si>
  <si>
    <t>g187497-d1830611</t>
  </si>
  <si>
    <t>g187497-d1832382</t>
  </si>
  <si>
    <t>g187497-d1841404</t>
  </si>
  <si>
    <t>g187497-d1841843</t>
  </si>
  <si>
    <t>g187497-d1850560</t>
  </si>
  <si>
    <t>g187497-d1857309</t>
  </si>
  <si>
    <t>g187497-d1862304</t>
  </si>
  <si>
    <t>g187497-d1863141</t>
  </si>
  <si>
    <t>g187497-d1869917</t>
  </si>
  <si>
    <t>g187497-d1872453</t>
  </si>
  <si>
    <t>g187497-d1872794</t>
  </si>
  <si>
    <t>g187497-d1885086</t>
  </si>
  <si>
    <t>g187497-d1890846</t>
  </si>
  <si>
    <t>g187497-d1893173</t>
  </si>
  <si>
    <t>g187497-d1898196</t>
  </si>
  <si>
    <t>g187497-d1905775</t>
  </si>
  <si>
    <t>g187497-d1906598</t>
  </si>
  <si>
    <t>g187497-d1911643</t>
  </si>
  <si>
    <t>g187497-d1945669</t>
  </si>
  <si>
    <t>g187497-d1948809</t>
  </si>
  <si>
    <t>g187497-d1966404</t>
  </si>
  <si>
    <t>g187497-d1982772</t>
  </si>
  <si>
    <t>g187497-d1986198</t>
  </si>
  <si>
    <t>g187497-d1989856</t>
  </si>
  <si>
    <t>g187497-d1993335</t>
  </si>
  <si>
    <t>g187497-d1995241</t>
  </si>
  <si>
    <t>g187497-d1999969</t>
  </si>
  <si>
    <t>g187497-d2000887</t>
  </si>
  <si>
    <t>g187497-d2001922</t>
  </si>
  <si>
    <t>g187497-d2008476</t>
  </si>
  <si>
    <t>g187497-d2010110</t>
  </si>
  <si>
    <t>g187497-d2012865</t>
  </si>
  <si>
    <t>g187497-d2017833</t>
  </si>
  <si>
    <t>g187497-d2023151</t>
  </si>
  <si>
    <t>g187497-d2023368</t>
  </si>
  <si>
    <t>g187497-d2044401</t>
  </si>
  <si>
    <t>g187497-d2046167</t>
  </si>
  <si>
    <t>g187497-d2054077</t>
  </si>
  <si>
    <t>g187497-d2054462</t>
  </si>
  <si>
    <t>g187497-d2062741</t>
  </si>
  <si>
    <t>g187497-d2063308</t>
  </si>
  <si>
    <t>g187497-d2094759</t>
  </si>
  <si>
    <t>g187497-d2097584</t>
  </si>
  <si>
    <t>g187497-d2141710</t>
  </si>
  <si>
    <t>g187497-d2145823</t>
  </si>
  <si>
    <t>g187497-d2151085</t>
  </si>
  <si>
    <t>g187497-d2153924</t>
  </si>
  <si>
    <t>g187497-d2156649</t>
  </si>
  <si>
    <t>g187497-d2170752</t>
  </si>
  <si>
    <t>g187497-d2184678</t>
  </si>
  <si>
    <t>g187497-d2186469</t>
  </si>
  <si>
    <t>g187497-d2191954</t>
  </si>
  <si>
    <t>g187497-d2195597</t>
  </si>
  <si>
    <t>g187497-d2196378</t>
  </si>
  <si>
    <t>g187497-d2205075</t>
  </si>
  <si>
    <t>g187497-d2208020</t>
  </si>
  <si>
    <t>g187497-d2216792</t>
  </si>
  <si>
    <t>g187497-d2241522</t>
  </si>
  <si>
    <t>g187497-d2243483</t>
  </si>
  <si>
    <t>g187497-d2256739</t>
  </si>
  <si>
    <t>g187497-d2263546</t>
  </si>
  <si>
    <t>g187497-d2291674</t>
  </si>
  <si>
    <t>g187497-d2295847</t>
  </si>
  <si>
    <t>g187497-d2296422</t>
  </si>
  <si>
    <t>g187497-d2314335</t>
  </si>
  <si>
    <t>g187497-d2314343</t>
  </si>
  <si>
    <t>g187497-d2315681</t>
  </si>
  <si>
    <t>g187497-d2318128</t>
  </si>
  <si>
    <t>g187497-d2321735</t>
  </si>
  <si>
    <t>g187497-d2323566</t>
  </si>
  <si>
    <t>g187497-d2327555</t>
  </si>
  <si>
    <t>g187497-d2328951</t>
  </si>
  <si>
    <t>g187497-d2343014</t>
  </si>
  <si>
    <t>g187497-d2363609</t>
  </si>
  <si>
    <t>g187497-d2364335</t>
  </si>
  <si>
    <t>g187497-d2364549</t>
  </si>
  <si>
    <t>g187497-d2367594</t>
  </si>
  <si>
    <t>g187497-d2369018</t>
  </si>
  <si>
    <t>g187497-d2369674</t>
  </si>
  <si>
    <t>g187497-d2372185</t>
  </si>
  <si>
    <t>g187497-d2374260</t>
  </si>
  <si>
    <t>g187497-d2374383</t>
  </si>
  <si>
    <t>g187497-d2386996</t>
  </si>
  <si>
    <t>g187497-d2415631</t>
  </si>
  <si>
    <t>g187497-d2420217</t>
  </si>
  <si>
    <t>g187497-d2423526</t>
  </si>
  <si>
    <t>g187497-d2429712</t>
  </si>
  <si>
    <t>g187497-d2459392</t>
  </si>
  <si>
    <t>g187497-d2467666</t>
  </si>
  <si>
    <t>g187497-d2470800</t>
  </si>
  <si>
    <t>g187497-d2475640</t>
  </si>
  <si>
    <t>g187497-d2486758</t>
  </si>
  <si>
    <t>g187497-d2489525</t>
  </si>
  <si>
    <t>g187497-d2490107</t>
  </si>
  <si>
    <t>g187497-d2490323</t>
  </si>
  <si>
    <t>g187497-d2490389</t>
  </si>
  <si>
    <t>g187497-d2492461</t>
  </si>
  <si>
    <t>g187497-d2515421</t>
  </si>
  <si>
    <t>g187497-d2518790</t>
  </si>
  <si>
    <t>g187497-d2518904</t>
  </si>
  <si>
    <t>g187497-d2520175</t>
  </si>
  <si>
    <t>g187497-d2547681</t>
  </si>
  <si>
    <t>g187497-d2568639</t>
  </si>
  <si>
    <t>g187497-d2569361</t>
  </si>
  <si>
    <t>g187497-d2569434</t>
  </si>
  <si>
    <t>g187497-d2649322</t>
  </si>
  <si>
    <t>g187497-d2660220</t>
  </si>
  <si>
    <t>g187497-d2691999</t>
  </si>
  <si>
    <t>g187497-d2696567</t>
  </si>
  <si>
    <t>g187497-d2700265</t>
  </si>
  <si>
    <t>g187497-d2709722</t>
  </si>
  <si>
    <t>g187497-d2709908</t>
  </si>
  <si>
    <t>g187497-d2710665</t>
  </si>
  <si>
    <t>g187497-d3136754</t>
  </si>
  <si>
    <t>g187497-d3136985</t>
  </si>
  <si>
    <t>g187497-d3140781</t>
  </si>
  <si>
    <t>g187497-d3152063</t>
  </si>
  <si>
    <t>g187497-d3158057</t>
  </si>
  <si>
    <t>g187497-d3162204</t>
  </si>
  <si>
    <t>g187497-d3163738</t>
  </si>
  <si>
    <t>g187497-d3163747</t>
  </si>
  <si>
    <t>g187497-d3164269</t>
  </si>
  <si>
    <t>g187497-d3164386</t>
  </si>
  <si>
    <t>g187497-d3168574</t>
  </si>
  <si>
    <t>g187497-d3169967</t>
  </si>
  <si>
    <t>g187497-d3171117</t>
  </si>
  <si>
    <t>g187497-d3185549</t>
  </si>
  <si>
    <t>g187497-d3195639</t>
  </si>
  <si>
    <t>g187497-d3241404</t>
  </si>
  <si>
    <t>g187497-d3295882</t>
  </si>
  <si>
    <t>g187497-d3296268</t>
  </si>
  <si>
    <t>g187497-d3323789</t>
  </si>
  <si>
    <t>g187497-d3333876</t>
  </si>
  <si>
    <t>g187497-d3354304</t>
  </si>
  <si>
    <t>g187497-d3357978</t>
  </si>
  <si>
    <t>g187497-d3369039</t>
  </si>
  <si>
    <t>g187497-d3377895</t>
  </si>
  <si>
    <t>g187497-d3379888</t>
  </si>
  <si>
    <t>g187497-d3385572</t>
  </si>
  <si>
    <t>g187497-d3399797</t>
  </si>
  <si>
    <t>g187497-d3399808</t>
  </si>
  <si>
    <t>g187497-d3399829</t>
  </si>
  <si>
    <t>g187497-d3440550</t>
  </si>
  <si>
    <t>g187497-d3452955</t>
  </si>
  <si>
    <t>g187497-d3453947</t>
  </si>
  <si>
    <t>g187497-d3460093</t>
  </si>
  <si>
    <t>g187497-d3497590</t>
  </si>
  <si>
    <t>g187497-d3499314</t>
  </si>
  <si>
    <t>g187497-d3512003</t>
  </si>
  <si>
    <t>g187497-d3519054</t>
  </si>
  <si>
    <t>g187497-d3519081</t>
  </si>
  <si>
    <t>g187497-d3538512</t>
  </si>
  <si>
    <t>g187497-d3539303</t>
  </si>
  <si>
    <t>g187497-d3542813</t>
  </si>
  <si>
    <t>g187497-d3568528</t>
  </si>
  <si>
    <t>g187497-d3574410</t>
  </si>
  <si>
    <t>g187497-d3576182</t>
  </si>
  <si>
    <t>g187497-d3601243</t>
  </si>
  <si>
    <t>g187497-d3607626</t>
  </si>
  <si>
    <t>g187497-d3636469</t>
  </si>
  <si>
    <t>g187497-d3641593</t>
  </si>
  <si>
    <t>g187497-d3650118</t>
  </si>
  <si>
    <t>g187497-d3655482</t>
  </si>
  <si>
    <t>g187497-d3668516</t>
  </si>
  <si>
    <t>g187497-d3671378</t>
  </si>
  <si>
    <t>g187497-d3677956</t>
  </si>
  <si>
    <t>g187497-d3684577</t>
  </si>
  <si>
    <t>g187497-d3695898</t>
  </si>
  <si>
    <t>g187497-d3696443</t>
  </si>
  <si>
    <t>g187497-d3708859</t>
  </si>
  <si>
    <t>g187497-d3722162</t>
  </si>
  <si>
    <t>g187497-d3734126</t>
  </si>
  <si>
    <t>g187497-d3753321</t>
  </si>
  <si>
    <t>g187497-d3774084</t>
  </si>
  <si>
    <t>g187497-d3800375</t>
  </si>
  <si>
    <t>g187497-d3802452</t>
  </si>
  <si>
    <t>g187497-d3807720</t>
  </si>
  <si>
    <t>g187497-d3813797</t>
  </si>
  <si>
    <t>g187497-d3832462</t>
  </si>
  <si>
    <t>g187497-d3833269</t>
  </si>
  <si>
    <t>g187497-d3842316</t>
  </si>
  <si>
    <t>g187497-d3847458</t>
  </si>
  <si>
    <t>g187497-d3862997</t>
  </si>
  <si>
    <t>g187497-d3863259</t>
  </si>
  <si>
    <t>g187497-d3865104</t>
  </si>
  <si>
    <t>g187497-d3912338</t>
  </si>
  <si>
    <t>g187497-d3963240</t>
  </si>
  <si>
    <t>g187497-d3998079</t>
  </si>
  <si>
    <t>g187497-d4002270</t>
  </si>
  <si>
    <t>g187497-d4004735</t>
  </si>
  <si>
    <t>g187497-d4021769</t>
  </si>
  <si>
    <t>g187497-d4022240</t>
  </si>
  <si>
    <t>g187497-d4049034</t>
  </si>
  <si>
    <t>g187497-d4055923</t>
  </si>
  <si>
    <t>g187497-d4057864</t>
  </si>
  <si>
    <t>g187497-d4080701</t>
  </si>
  <si>
    <t>g187497-d4091047</t>
  </si>
  <si>
    <t>g187497-d4133942</t>
  </si>
  <si>
    <t>g187497-d4154434</t>
  </si>
  <si>
    <t>g187497-d4155257</t>
  </si>
  <si>
    <t>g187497-d4206591</t>
  </si>
  <si>
    <t>g187497-d4222516</t>
  </si>
  <si>
    <t>g187497-d4262256</t>
  </si>
  <si>
    <t>g187497-d4314750</t>
  </si>
  <si>
    <t>g187497-d4324009</t>
  </si>
  <si>
    <t>g187497-d4325923</t>
  </si>
  <si>
    <t>g187497-d4331620</t>
  </si>
  <si>
    <t>g187497-d4354857</t>
  </si>
  <si>
    <t>g187497-d4355271</t>
  </si>
  <si>
    <t>g187497-d4363810</t>
  </si>
  <si>
    <t>g187497-d4379490</t>
  </si>
  <si>
    <t>g187497-d4414683</t>
  </si>
  <si>
    <t>g187497-d4419361</t>
  </si>
  <si>
    <t>g187497-d4431422</t>
  </si>
  <si>
    <t>g187497-d4443928</t>
  </si>
  <si>
    <t>g187497-d4451173</t>
  </si>
  <si>
    <t>g187497-d4453379</t>
  </si>
  <si>
    <t>g187497-d4464277</t>
  </si>
  <si>
    <t>g187497-d4509860</t>
  </si>
  <si>
    <t>g187497-d4542231</t>
  </si>
  <si>
    <t>g187497-d4569129</t>
  </si>
  <si>
    <t>g187497-d4572653</t>
  </si>
  <si>
    <t>g187497-d4589368</t>
  </si>
  <si>
    <t>g187497-d4604959</t>
  </si>
  <si>
    <t>g187497-d4605459</t>
  </si>
  <si>
    <t>g187497-d4607254</t>
  </si>
  <si>
    <t>g187497-d4607692</t>
  </si>
  <si>
    <t>g187497-d4725620</t>
  </si>
  <si>
    <t>g187497-d4727041</t>
  </si>
  <si>
    <t>g187497-d4757741</t>
  </si>
  <si>
    <t>g187497-d4778723</t>
  </si>
  <si>
    <t>g187497-d4810841</t>
  </si>
  <si>
    <t>g187497-d4876772</t>
  </si>
  <si>
    <t>g187497-d4889619</t>
  </si>
  <si>
    <t>g187497-d4913325</t>
  </si>
  <si>
    <t>g187497-d4957974</t>
  </si>
  <si>
    <t>g187497-d5016294</t>
  </si>
  <si>
    <t>g187497-d5017978</t>
  </si>
  <si>
    <t>g187497-d5065198</t>
  </si>
  <si>
    <t>g187497-d5217248</t>
  </si>
  <si>
    <t>g187497-d5418221</t>
  </si>
  <si>
    <t>g187497-d5449685</t>
  </si>
  <si>
    <t>g187497-d5452880</t>
  </si>
  <si>
    <t>g187497-d5483071</t>
  </si>
  <si>
    <t>g187497-d5483449</t>
  </si>
  <si>
    <t>g187497-d5484912</t>
  </si>
  <si>
    <t>g187497-d5579398</t>
  </si>
  <si>
    <t>g187497-d5580880</t>
  </si>
  <si>
    <t>g187497-d5582359</t>
  </si>
  <si>
    <t>g187497-d5584413</t>
  </si>
  <si>
    <t>g187497-d5585362</t>
  </si>
  <si>
    <t>g187497-d5770835</t>
  </si>
  <si>
    <t>g187497-d5772959</t>
  </si>
  <si>
    <t>g187497-d5810598</t>
  </si>
  <si>
    <t>g187497-d5820198</t>
  </si>
  <si>
    <t>g187497-d5872707</t>
  </si>
  <si>
    <t>g187497-d5877774</t>
  </si>
  <si>
    <t>g187497-d5888275</t>
  </si>
  <si>
    <t>g187497-d5979766</t>
  </si>
  <si>
    <t>g187497-d5989975</t>
  </si>
  <si>
    <t>g187497-d6024218</t>
  </si>
  <si>
    <t>g187497-d6116770</t>
  </si>
  <si>
    <t>g187497-d6131690</t>
  </si>
  <si>
    <t>g187497-d6212838</t>
  </si>
  <si>
    <t>g187497-d6213398</t>
  </si>
  <si>
    <t>g187497-d6216371</t>
  </si>
  <si>
    <t>g187497-d6277239</t>
  </si>
  <si>
    <t>g187497-d6278428</t>
  </si>
  <si>
    <t>g187497-d6294180</t>
  </si>
  <si>
    <t>g187497-d6355803</t>
  </si>
  <si>
    <t>g187497-d6370280</t>
  </si>
  <si>
    <t>g187497-d6373029</t>
  </si>
  <si>
    <t>g187497-d6405312</t>
  </si>
  <si>
    <t>g187497-d6413496</t>
  </si>
  <si>
    <t>g187497-d6417892</t>
  </si>
  <si>
    <t>g187497-d6453082</t>
  </si>
  <si>
    <t>g187497-d6480593</t>
  </si>
  <si>
    <t>g187497-d6482227</t>
  </si>
  <si>
    <t>g187497-d6525662</t>
  </si>
  <si>
    <t>g187497-d6561880</t>
  </si>
  <si>
    <t>g187497-d6571484</t>
  </si>
  <si>
    <t>g187497-d6589570</t>
  </si>
  <si>
    <t>g187497-d6602986</t>
  </si>
  <si>
    <t>g187497-d6609260</t>
  </si>
  <si>
    <t>g187497-d6624079</t>
  </si>
  <si>
    <t>g187497-d6643687</t>
  </si>
  <si>
    <t>g187497-d6678677</t>
  </si>
  <si>
    <t>g187497-d6679727</t>
  </si>
  <si>
    <t>g187497-d6681017</t>
  </si>
  <si>
    <t>g187497-d6681906</t>
  </si>
  <si>
    <t>g187497-d6715386</t>
  </si>
  <si>
    <t>g187497-d6730988</t>
  </si>
  <si>
    <t>g187497-d6771473</t>
  </si>
  <si>
    <t>g187497-d6788331</t>
  </si>
  <si>
    <t>g187497-d6857233</t>
  </si>
  <si>
    <t>g187497-d6870895</t>
  </si>
  <si>
    <t>g187497-d6916095</t>
  </si>
  <si>
    <t>g187497-d693967</t>
  </si>
  <si>
    <t>g187497-d6939694</t>
  </si>
  <si>
    <t>g187497-d6953341</t>
  </si>
  <si>
    <t>g187497-d6953348</t>
  </si>
  <si>
    <t>g187497-d6973186</t>
  </si>
  <si>
    <t>g187497-d697400</t>
  </si>
  <si>
    <t>g187497-d697401</t>
  </si>
  <si>
    <t>g187497-d697426</t>
  </si>
  <si>
    <t>g187497-d697432</t>
  </si>
  <si>
    <t>g187497-d697436</t>
  </si>
  <si>
    <t>g187497-d697438</t>
  </si>
  <si>
    <t>g187497-d697441</t>
  </si>
  <si>
    <t>g187497-d697443</t>
  </si>
  <si>
    <t>g187497-d697458</t>
  </si>
  <si>
    <t>g187497-d697460</t>
  </si>
  <si>
    <t>g187497-d697461</t>
  </si>
  <si>
    <t>g187497-d697463</t>
  </si>
  <si>
    <t>g187497-d697466</t>
  </si>
  <si>
    <t>g187497-d697497</t>
  </si>
  <si>
    <t>g187497-d697560</t>
  </si>
  <si>
    <t>g187497-d697571</t>
  </si>
  <si>
    <t>g187497-d697573</t>
  </si>
  <si>
    <t>g187497-d697576</t>
  </si>
  <si>
    <t>g187497-d697579</t>
  </si>
  <si>
    <t>g187497-d6979673</t>
  </si>
  <si>
    <t>g187497-d6996799</t>
  </si>
  <si>
    <t>g187497-d7014721</t>
  </si>
  <si>
    <t>g187497-d7021650</t>
  </si>
  <si>
    <t>g187497-d7043687</t>
  </si>
  <si>
    <t>g187497-d7057196</t>
  </si>
  <si>
    <t>g187497-d7107062</t>
  </si>
  <si>
    <t>g187497-d7113337</t>
  </si>
  <si>
    <t>g187497-d7129929</t>
  </si>
  <si>
    <t>g187497-d7131299</t>
  </si>
  <si>
    <t>g187497-d7158449</t>
  </si>
  <si>
    <t>g187497-d7160775</t>
  </si>
  <si>
    <t>g187497-d717257</t>
  </si>
  <si>
    <t>g187497-d717258</t>
  </si>
  <si>
    <t>g187497-d717275</t>
  </si>
  <si>
    <t>g187497-d717300</t>
  </si>
  <si>
    <t>g187497-d717319</t>
  </si>
  <si>
    <t>g187497-d717334</t>
  </si>
  <si>
    <t>g187497-d717342</t>
  </si>
  <si>
    <t>g187497-d717364</t>
  </si>
  <si>
    <t>g187497-d717371</t>
  </si>
  <si>
    <t>g187497-d717393</t>
  </si>
  <si>
    <t>g187497-d717395</t>
  </si>
  <si>
    <t>g187497-d717398</t>
  </si>
  <si>
    <t>g187497-d717404</t>
  </si>
  <si>
    <t>g187497-d717409</t>
  </si>
  <si>
    <t>g187497-d717425</t>
  </si>
  <si>
    <t>g187497-d7175242</t>
  </si>
  <si>
    <t>g187497-d7180993</t>
  </si>
  <si>
    <t>g187497-d718424</t>
  </si>
  <si>
    <t>g187497-d718429</t>
  </si>
  <si>
    <t>g187497-d718430</t>
  </si>
  <si>
    <t>g187497-d718433</t>
  </si>
  <si>
    <t>g187497-d7200950</t>
  </si>
  <si>
    <t>g187497-d7211071</t>
  </si>
  <si>
    <t>g187497-d7215574</t>
  </si>
  <si>
    <t>g187497-d7218175</t>
  </si>
  <si>
    <t>g187497-d7222318</t>
  </si>
  <si>
    <t>g187497-d7234138</t>
  </si>
  <si>
    <t>g187497-d7252874</t>
  </si>
  <si>
    <t>g187497-d7268817</t>
  </si>
  <si>
    <t>g187497-d7277786</t>
  </si>
  <si>
    <t>g187497-d7319516</t>
  </si>
  <si>
    <t>g187497-d7359892</t>
  </si>
  <si>
    <t>g187497-d7362191</t>
  </si>
  <si>
    <t>g187497-d7363815</t>
  </si>
  <si>
    <t>g187497-d737130</t>
  </si>
  <si>
    <t>g187497-d751583</t>
  </si>
  <si>
    <t>g187497-d751586</t>
  </si>
  <si>
    <t>g187497-d7603215</t>
  </si>
  <si>
    <t>g187497-d7656551</t>
  </si>
  <si>
    <t>g187497-d7707574</t>
  </si>
  <si>
    <t>g187497-d7707960</t>
  </si>
  <si>
    <t>g187497-d7708330</t>
  </si>
  <si>
    <t>g187497-d7724305</t>
  </si>
  <si>
    <t>g187497-d7724365</t>
  </si>
  <si>
    <t>g187497-d7727901</t>
  </si>
  <si>
    <t>g187497-d775516</t>
  </si>
  <si>
    <t>g187497-d776472</t>
  </si>
  <si>
    <t>g187497-d777241</t>
  </si>
  <si>
    <t>g187497-d777346</t>
  </si>
  <si>
    <t>g187497-d777378</t>
  </si>
  <si>
    <t>g187497-d778744</t>
  </si>
  <si>
    <t>g187497-d779458</t>
  </si>
  <si>
    <t>g187497-d779775</t>
  </si>
  <si>
    <t>g187497-d7799852</t>
  </si>
  <si>
    <t>g187497-d7803953</t>
  </si>
  <si>
    <t>g187497-d781355</t>
  </si>
  <si>
    <t>g187497-d786958</t>
  </si>
  <si>
    <t>g187497-d789271</t>
  </si>
  <si>
    <t>g187497-d789911</t>
  </si>
  <si>
    <t>g187497-d790369</t>
  </si>
  <si>
    <t>g187497-d790539</t>
  </si>
  <si>
    <t>g187497-d795395</t>
  </si>
  <si>
    <t>g187497-d795723</t>
  </si>
  <si>
    <t>g187497-d797890</t>
  </si>
  <si>
    <t>g187497-d798485</t>
  </si>
  <si>
    <t>g187497-d799065</t>
  </si>
  <si>
    <t>g187497-d800338</t>
  </si>
  <si>
    <t>g187497-d800988</t>
  </si>
  <si>
    <t>g187497-d8017679</t>
  </si>
  <si>
    <t>g187497-d803281</t>
  </si>
  <si>
    <t>g187497-d805530</t>
  </si>
  <si>
    <t>g187497-d805717</t>
  </si>
  <si>
    <t>g187497-d805803</t>
  </si>
  <si>
    <t>g187497-d806146</t>
  </si>
  <si>
    <t>g187497-d806360</t>
  </si>
  <si>
    <t>g187497-d806695</t>
  </si>
  <si>
    <t>g187497-d806834</t>
  </si>
  <si>
    <t>g187497-d808696</t>
  </si>
  <si>
    <t>g187497-d809225</t>
  </si>
  <si>
    <t>g187497-d809578</t>
  </si>
  <si>
    <t>g187497-d809786</t>
  </si>
  <si>
    <t>g187497-d810152</t>
  </si>
  <si>
    <t>g187497-d814881</t>
  </si>
  <si>
    <t>g187497-d815098</t>
  </si>
  <si>
    <t>g187497-d8153432</t>
  </si>
  <si>
    <t>g187497-d815668</t>
  </si>
  <si>
    <t>g187497-d815670</t>
  </si>
  <si>
    <t>g187497-d816405</t>
  </si>
  <si>
    <t>g187497-d816727</t>
  </si>
  <si>
    <t>g187497-d817153</t>
  </si>
  <si>
    <t>g187497-d817170</t>
  </si>
  <si>
    <t>g187497-d844567</t>
  </si>
  <si>
    <t>g187497-d857973</t>
  </si>
  <si>
    <t>g187497-d8663897</t>
  </si>
  <si>
    <t>g187497-d887372</t>
  </si>
  <si>
    <t>g187497-d887376</t>
  </si>
  <si>
    <t>g187497-d941946</t>
  </si>
  <si>
    <t>g187497-d942206</t>
  </si>
  <si>
    <t>g187497-d944055</t>
  </si>
  <si>
    <t>g187497-d945264</t>
  </si>
  <si>
    <t>g187497-d945524</t>
  </si>
  <si>
    <t>g187497-d947706</t>
  </si>
  <si>
    <t>g187497-d949087</t>
  </si>
  <si>
    <t>g187497-d949461</t>
  </si>
  <si>
    <t>g187497-d950235</t>
  </si>
  <si>
    <t>g187497-d968354</t>
  </si>
  <si>
    <t>g187497-d986234</t>
  </si>
  <si>
    <t>g187497-d986262</t>
  </si>
  <si>
    <t>g187497-d986276</t>
  </si>
  <si>
    <t>g187497-d986327</t>
  </si>
  <si>
    <t>g187497-d986378</t>
  </si>
  <si>
    <t>g187497-d986443</t>
  </si>
  <si>
    <t>g187497-d986473</t>
  </si>
  <si>
    <t>g187497-d997287</t>
  </si>
  <si>
    <t>g187497-d997288</t>
  </si>
  <si>
    <t>g187497-d997297</t>
  </si>
  <si>
    <t>g187497-d997302</t>
  </si>
  <si>
    <t>g187497-d997325</t>
  </si>
  <si>
    <t>g187497-d997342</t>
  </si>
  <si>
    <t>g187497-d997375</t>
  </si>
  <si>
    <t>g187497-d997377</t>
  </si>
  <si>
    <t>g187497-d997434</t>
  </si>
  <si>
    <t>g187497-d997435</t>
  </si>
  <si>
    <t>g187497-d997454</t>
  </si>
  <si>
    <t>g187497-d997510</t>
  </si>
  <si>
    <t>g187497-d997597</t>
  </si>
  <si>
    <t>g187497-d997670</t>
  </si>
  <si>
    <t>g187497-d997674</t>
  </si>
  <si>
    <t>g187497-d997684</t>
  </si>
  <si>
    <t>g187497-d997689</t>
  </si>
  <si>
    <t>g187497-d997713</t>
  </si>
  <si>
    <t>g187497-d997744</t>
  </si>
  <si>
    <t>g187497-d997809</t>
  </si>
  <si>
    <t>g187497-d997900</t>
  </si>
  <si>
    <t>g187497-d997960</t>
  </si>
  <si>
    <t>g187497-d997984</t>
  </si>
  <si>
    <t>g187499-d1090771</t>
  </si>
  <si>
    <t>g187499-d1222100</t>
  </si>
  <si>
    <t>g187499-d1590293</t>
  </si>
  <si>
    <t>g187499-d1641883</t>
  </si>
  <si>
    <t>g187499-d1960442</t>
  </si>
  <si>
    <t>g187499-d2676210</t>
  </si>
  <si>
    <t>g187499-d2689328</t>
  </si>
  <si>
    <t>g187499-d3588165</t>
  </si>
  <si>
    <t>g187499-d3619517</t>
  </si>
  <si>
    <t>g187499-d3846198</t>
  </si>
  <si>
    <t>g187499-d5785956</t>
  </si>
  <si>
    <t>g187499-d6416486</t>
  </si>
  <si>
    <t>g187499-d7359656</t>
  </si>
  <si>
    <t>g187499-d7687976</t>
  </si>
  <si>
    <t>g187499-d780874</t>
  </si>
  <si>
    <t>g187499-d787398</t>
  </si>
  <si>
    <t>g187499-d809374</t>
  </si>
  <si>
    <t>g187499-d921507</t>
  </si>
  <si>
    <t>g187499-d986751</t>
  </si>
  <si>
    <t>g187499-d996041</t>
  </si>
  <si>
    <t>g187499-d996056</t>
  </si>
  <si>
    <t>g187500-d2023367</t>
  </si>
  <si>
    <t>g187500-d2520465</t>
  </si>
  <si>
    <t>g187500-d3930780</t>
  </si>
  <si>
    <t>g187500-d4167679</t>
  </si>
  <si>
    <t>g187500-d4418528</t>
  </si>
  <si>
    <t>g187500-d4789057</t>
  </si>
  <si>
    <t>g187500-d6883543</t>
  </si>
  <si>
    <t>g187500-d995334</t>
  </si>
  <si>
    <t>g187500-d995394</t>
  </si>
  <si>
    <t>g187500-d995413</t>
  </si>
  <si>
    <t>g187501-d3626650</t>
  </si>
  <si>
    <t>g187502-d1056715</t>
  </si>
  <si>
    <t>g187502-d1527829</t>
  </si>
  <si>
    <t>g187502-d1552930</t>
  </si>
  <si>
    <t>g187502-d1755023</t>
  </si>
  <si>
    <t>g187502-d1774745</t>
  </si>
  <si>
    <t>g187502-d2173844</t>
  </si>
  <si>
    <t>g187502-d2195499</t>
  </si>
  <si>
    <t>g187502-d2267843</t>
  </si>
  <si>
    <t>g187502-d2302273</t>
  </si>
  <si>
    <t>g187502-d2462116</t>
  </si>
  <si>
    <t>g187502-d2660541</t>
  </si>
  <si>
    <t>g187502-d3202935</t>
  </si>
  <si>
    <t>g187502-d3225907</t>
  </si>
  <si>
    <t>g187502-d3509401</t>
  </si>
  <si>
    <t>g187502-d3940359</t>
  </si>
  <si>
    <t>g187502-d4195096</t>
  </si>
  <si>
    <t>g187502-d4220538</t>
  </si>
  <si>
    <t>g187502-d4752663</t>
  </si>
  <si>
    <t>g187502-d5003073</t>
  </si>
  <si>
    <t>g187502-d6844705</t>
  </si>
  <si>
    <t>g187502-d986682</t>
  </si>
  <si>
    <t>g187502-d986686</t>
  </si>
  <si>
    <t>g187502-d986687</t>
  </si>
  <si>
    <t>g187502-d986699</t>
  </si>
  <si>
    <t>g187502-d996274</t>
  </si>
  <si>
    <t>g187502-d996279</t>
  </si>
  <si>
    <t>g187502-d996288</t>
  </si>
  <si>
    <t>g187502-d996291</t>
  </si>
  <si>
    <t>g187502-d996303</t>
  </si>
  <si>
    <t>g187502-d996318</t>
  </si>
  <si>
    <t>g187503-d1421447</t>
  </si>
  <si>
    <t>g187503-d1766230</t>
  </si>
  <si>
    <t>g187503-d1792708</t>
  </si>
  <si>
    <t>g187503-d1911165</t>
  </si>
  <si>
    <t>g187503-d2011000</t>
  </si>
  <si>
    <t>g187503-d2221712</t>
  </si>
  <si>
    <t>g187503-d2248397</t>
  </si>
  <si>
    <t>g187503-d2274768</t>
  </si>
  <si>
    <t>g187503-d2321366</t>
  </si>
  <si>
    <t>g187503-d2339561</t>
  </si>
  <si>
    <t>g187503-d2717918</t>
  </si>
  <si>
    <t>g187503-d3372648</t>
  </si>
  <si>
    <t>g187503-d4333924</t>
  </si>
  <si>
    <t>g187503-d4432561</t>
  </si>
  <si>
    <t>g187503-d5609166</t>
  </si>
  <si>
    <t>g187503-d6856099</t>
  </si>
  <si>
    <t>g187503-d7595540</t>
  </si>
  <si>
    <t>g187503-d995245</t>
  </si>
  <si>
    <t>g187507-d1550209</t>
  </si>
  <si>
    <t>g187507-d1929630</t>
  </si>
  <si>
    <t>g187507-d2187063</t>
  </si>
  <si>
    <t>g187507-d2232488</t>
  </si>
  <si>
    <t>g187507-d2317042</t>
  </si>
  <si>
    <t>g187507-d3326098</t>
  </si>
  <si>
    <t>g187507-d3343421</t>
  </si>
  <si>
    <t>g187507-d3410301</t>
  </si>
  <si>
    <t>g187507-d3556839</t>
  </si>
  <si>
    <t>g187507-d3823702</t>
  </si>
  <si>
    <t>g187507-d4088234</t>
  </si>
  <si>
    <t>g187507-d4225214</t>
  </si>
  <si>
    <t>g187507-d4304695</t>
  </si>
  <si>
    <t>g187507-d4570349</t>
  </si>
  <si>
    <t>g187507-d5122422</t>
  </si>
  <si>
    <t>g187507-d6221010</t>
  </si>
  <si>
    <t>g187507-d6294222</t>
  </si>
  <si>
    <t>g187507-d6622736</t>
  </si>
  <si>
    <t>g187507-d6782476</t>
  </si>
  <si>
    <t>g187507-d7381028</t>
  </si>
  <si>
    <t>g187507-d7733739</t>
  </si>
  <si>
    <t>g187507-d785366</t>
  </si>
  <si>
    <t>g187507-d787830</t>
  </si>
  <si>
    <t>g187507-d850438</t>
  </si>
  <si>
    <t>g187507-d992603</t>
  </si>
  <si>
    <t>g187507-d992610</t>
  </si>
  <si>
    <t>g187507-d992647</t>
  </si>
  <si>
    <t>g187508-d1534546</t>
  </si>
  <si>
    <t>g187508-d1786394</t>
  </si>
  <si>
    <t>g187508-d1788147</t>
  </si>
  <si>
    <t>g187508-d18719727</t>
  </si>
  <si>
    <t>g187508-d1931162</t>
  </si>
  <si>
    <t>g187508-d2001291</t>
  </si>
  <si>
    <t>g187508-d2270191</t>
  </si>
  <si>
    <t>g187508-d2293197</t>
  </si>
  <si>
    <t>g187508-d2366227</t>
  </si>
  <si>
    <t>g187508-d2389328</t>
  </si>
  <si>
    <t>g187508-d2399814</t>
  </si>
  <si>
    <t>g187508-d2471267</t>
  </si>
  <si>
    <t>g187508-d2489493</t>
  </si>
  <si>
    <t>g187508-d3189637</t>
  </si>
  <si>
    <t>g187508-d3326208</t>
  </si>
  <si>
    <t>g187508-d3337497</t>
  </si>
  <si>
    <t>g187508-d3453121</t>
  </si>
  <si>
    <t>g187508-d3506681</t>
  </si>
  <si>
    <t>g187508-d3522470</t>
  </si>
  <si>
    <t>g187508-d3535894</t>
  </si>
  <si>
    <t>g187508-d3830317</t>
  </si>
  <si>
    <t>g187508-d4466530</t>
  </si>
  <si>
    <t>g187508-d5283378</t>
  </si>
  <si>
    <t>g187508-d5776142</t>
  </si>
  <si>
    <t>g187508-d5862678</t>
  </si>
  <si>
    <t>g187508-d6855927</t>
  </si>
  <si>
    <t>g187508-d717261</t>
  </si>
  <si>
    <t>g187508-d992412</t>
  </si>
  <si>
    <t>g187508-d992437</t>
  </si>
  <si>
    <t>g187508-d992445</t>
  </si>
  <si>
    <t>g187508-d992450</t>
  </si>
  <si>
    <t>g187509-d1643710</t>
  </si>
  <si>
    <t>g187509-d1960269</t>
  </si>
  <si>
    <t>g187509-d2392505</t>
  </si>
  <si>
    <t>g187509-d2518959</t>
  </si>
  <si>
    <t>g187509-d2670807</t>
  </si>
  <si>
    <t>g187509-d3163696</t>
  </si>
  <si>
    <t>g187509-d3205807</t>
  </si>
  <si>
    <t>g187509-d3382756</t>
  </si>
  <si>
    <t>g187509-d3438171</t>
  </si>
  <si>
    <t>g187509-d3689285</t>
  </si>
  <si>
    <t>g187509-d5002645</t>
  </si>
  <si>
    <t>g187509-d5513224</t>
  </si>
  <si>
    <t>g187509-d5770595</t>
  </si>
  <si>
    <t>g187509-d6577630</t>
  </si>
  <si>
    <t>g187509-d7215562</t>
  </si>
  <si>
    <t>g187509-d991881</t>
  </si>
  <si>
    <t>g187509-d991963</t>
  </si>
  <si>
    <t>g187509-d992016</t>
  </si>
  <si>
    <t>g187509-d992033</t>
  </si>
  <si>
    <t>g187517-d1575593</t>
  </si>
  <si>
    <t>g187517-d1727260</t>
  </si>
  <si>
    <t>g187517-d1811052</t>
  </si>
  <si>
    <t>g187517-d3161718</t>
  </si>
  <si>
    <t>g187517-d4342070</t>
  </si>
  <si>
    <t>g187517-d6427950</t>
  </si>
  <si>
    <t>g187517-d989552</t>
  </si>
  <si>
    <t>g187522-d2707714</t>
  </si>
  <si>
    <t>g187522-d3792492</t>
  </si>
  <si>
    <t>g187522-d3822825</t>
  </si>
  <si>
    <t>g187522-d4085533</t>
  </si>
  <si>
    <t>g187522-d5525595</t>
  </si>
  <si>
    <t>g187522-d5864284</t>
  </si>
  <si>
    <t>g187522-d7098590</t>
  </si>
  <si>
    <t>g187522-d993745</t>
  </si>
  <si>
    <t>g187525-d1368544</t>
  </si>
  <si>
    <t>g187525-d1479348</t>
  </si>
  <si>
    <t>g187525-d1507148</t>
  </si>
  <si>
    <t>g187525-d1540366</t>
  </si>
  <si>
    <t>g187525-d1865797</t>
  </si>
  <si>
    <t>g187525-d1869024</t>
  </si>
  <si>
    <t>g187525-d1883569</t>
  </si>
  <si>
    <t>g187525-d1906355</t>
  </si>
  <si>
    <t>g187525-d1960640</t>
  </si>
  <si>
    <t>g187525-d1983541</t>
  </si>
  <si>
    <t>g187525-d2139854</t>
  </si>
  <si>
    <t>g187525-d2179734</t>
  </si>
  <si>
    <t>g187525-d2183306</t>
  </si>
  <si>
    <t>g187525-d2201507</t>
  </si>
  <si>
    <t>g187525-d2261434</t>
  </si>
  <si>
    <t>g187525-d2285547</t>
  </si>
  <si>
    <t>g187525-d2314550</t>
  </si>
  <si>
    <t>g187525-d2337090</t>
  </si>
  <si>
    <t>g187525-d2369406</t>
  </si>
  <si>
    <t>g187525-d3137188</t>
  </si>
  <si>
    <t>g187525-d3192451</t>
  </si>
  <si>
    <t>g187525-d3193049</t>
  </si>
  <si>
    <t>g187525-d3379900</t>
  </si>
  <si>
    <t>g187525-d3508417</t>
  </si>
  <si>
    <t>g187525-d3537289</t>
  </si>
  <si>
    <t>g187525-d3704412</t>
  </si>
  <si>
    <t>g187525-d3746579</t>
  </si>
  <si>
    <t>g187525-d4044133</t>
  </si>
  <si>
    <t>g187525-d4053168</t>
  </si>
  <si>
    <t>g187525-d4084483</t>
  </si>
  <si>
    <t>g187525-d4263006</t>
  </si>
  <si>
    <t>g187525-d4767725</t>
  </si>
  <si>
    <t>g187525-d5540021</t>
  </si>
  <si>
    <t>g187525-d5577907</t>
  </si>
  <si>
    <t>g187525-d6378876</t>
  </si>
  <si>
    <t>g187525-d6909916</t>
  </si>
  <si>
    <t>g187525-d7178045</t>
  </si>
  <si>
    <t>g187525-d751634</t>
  </si>
  <si>
    <t>g187525-d7777974</t>
  </si>
  <si>
    <t>g187525-d987148</t>
  </si>
  <si>
    <t>g187525-d994424</t>
  </si>
  <si>
    <t>g187525-d994478</t>
  </si>
  <si>
    <t>g187526-d1906302</t>
  </si>
  <si>
    <t>g187526-d2312220</t>
  </si>
  <si>
    <t>g187526-d2347258</t>
  </si>
  <si>
    <t>g187526-d3169705</t>
  </si>
  <si>
    <t>g187526-d3392880</t>
  </si>
  <si>
    <t>g187526-d3454708</t>
  </si>
  <si>
    <t>g187526-d3661857</t>
  </si>
  <si>
    <t>g187526-d3724971</t>
  </si>
  <si>
    <t>g187526-d4039241</t>
  </si>
  <si>
    <t>g187526-d4170113</t>
  </si>
  <si>
    <t>g187526-d4323299</t>
  </si>
  <si>
    <t>g187526-d4424386</t>
  </si>
  <si>
    <t>g187526-d4451972</t>
  </si>
  <si>
    <t>g187526-d4587087</t>
  </si>
  <si>
    <t>g187526-d4724077</t>
  </si>
  <si>
    <t>g187526-d6509004</t>
  </si>
  <si>
    <t>g187526-d994307</t>
  </si>
  <si>
    <t>g187526-d994319</t>
  </si>
  <si>
    <t>g187526-d994326</t>
  </si>
  <si>
    <t>g187526-d994338</t>
  </si>
  <si>
    <t>g187527-d1832521</t>
  </si>
  <si>
    <t>g187527-d1842172</t>
  </si>
  <si>
    <t>g187527-d1894933</t>
  </si>
  <si>
    <t>g187527-d1935958</t>
  </si>
  <si>
    <t>g187527-d2362659</t>
  </si>
  <si>
    <t>g187527-d2715897</t>
  </si>
  <si>
    <t>g187527-d2733026</t>
  </si>
  <si>
    <t>g187527-d3516096</t>
  </si>
  <si>
    <t>g187527-d3572238</t>
  </si>
  <si>
    <t>g187527-d4081951</t>
  </si>
  <si>
    <t>g187527-d4742314</t>
  </si>
  <si>
    <t>g187527-d4830208</t>
  </si>
  <si>
    <t>g187527-d5121648</t>
  </si>
  <si>
    <t>g187527-d5606353</t>
  </si>
  <si>
    <t>g187527-d6591651</t>
  </si>
  <si>
    <t>g187527-d6881656</t>
  </si>
  <si>
    <t>g187527-d7158794</t>
  </si>
  <si>
    <t>g187527-d7350358</t>
  </si>
  <si>
    <t>g187527-d993860</t>
  </si>
  <si>
    <t>g187527-d993946</t>
  </si>
  <si>
    <t>g187528-d1054565</t>
  </si>
  <si>
    <t>g187528-d1097417</t>
  </si>
  <si>
    <t>g187528-d1490901</t>
  </si>
  <si>
    <t>g187528-d1754959</t>
  </si>
  <si>
    <t>g187528-d2490198</t>
  </si>
  <si>
    <t>g187528-d2687377</t>
  </si>
  <si>
    <t>g187528-d4107820</t>
  </si>
  <si>
    <t>g1877764-d1994704</t>
  </si>
  <si>
    <t>g1892251-d4556593</t>
  </si>
  <si>
    <t>g1892987-d1003030</t>
  </si>
  <si>
    <t>g1892987-d1236554</t>
  </si>
  <si>
    <t>g1892987-d1835697</t>
  </si>
  <si>
    <t>g1892987-d2174535</t>
  </si>
  <si>
    <t>g1892987-d2175028</t>
  </si>
  <si>
    <t>g1892987-d3485825</t>
  </si>
  <si>
    <t>g1892987-d4071606</t>
  </si>
  <si>
    <t>g1892987-d4165966</t>
  </si>
  <si>
    <t>g1892987-d5038595</t>
  </si>
  <si>
    <t>g1892987-d6856181</t>
  </si>
  <si>
    <t>g1892987-d6953866</t>
  </si>
  <si>
    <t>g1892987-d7307353</t>
  </si>
  <si>
    <t>g1892987-d8049986</t>
  </si>
  <si>
    <t>g1898634-d1931544</t>
  </si>
  <si>
    <t>g1898634-d2291901</t>
  </si>
  <si>
    <t>g1898634-d2325460</t>
  </si>
  <si>
    <t>g1898634-d3756305</t>
  </si>
  <si>
    <t>g1898634-d3859241</t>
  </si>
  <si>
    <t>g1898634-d3891897</t>
  </si>
  <si>
    <t>g1898634-d4206587</t>
  </si>
  <si>
    <t>g1898634-d6640766</t>
  </si>
  <si>
    <t>g1899416-d1631970</t>
  </si>
  <si>
    <t>g1899416-d4733287</t>
  </si>
  <si>
    <t>g1899416-d4867323</t>
  </si>
  <si>
    <t>g1899417-d3834251</t>
  </si>
  <si>
    <t>g1902255-d1861296</t>
  </si>
  <si>
    <t>g1902255-d1967649</t>
  </si>
  <si>
    <t>g1902255-d2182361</t>
  </si>
  <si>
    <t>g1903050-d5988466</t>
  </si>
  <si>
    <t>g1903563-d2223814</t>
  </si>
  <si>
    <t>g1905488-d3357017</t>
  </si>
  <si>
    <t>g1905495-d4414284</t>
  </si>
  <si>
    <t>g1905495-d5521902</t>
  </si>
  <si>
    <t>g1905496-d2705954</t>
  </si>
  <si>
    <t>g1905496-d3528889</t>
  </si>
  <si>
    <t>g1905496-d3795123</t>
  </si>
  <si>
    <t>g1905496-d7911513</t>
  </si>
  <si>
    <t>g1906025-d2693469</t>
  </si>
  <si>
    <t>g1916989-d2410250</t>
  </si>
  <si>
    <t>g1918425-d2356333</t>
  </si>
  <si>
    <t>g1918425-d2481967</t>
  </si>
  <si>
    <t>g1926334-d2299822</t>
  </si>
  <si>
    <t>g1926334-d2312814</t>
  </si>
  <si>
    <t>g1934194-d4724147</t>
  </si>
  <si>
    <t>g1937837-d1954283</t>
  </si>
  <si>
    <t>g1940742-d6370148</t>
  </si>
  <si>
    <t>g1940742-d6585798</t>
  </si>
  <si>
    <t>g1941012-d2010944</t>
  </si>
  <si>
    <t>g1941043-d6378696</t>
  </si>
  <si>
    <t>g1941043-d878283</t>
  </si>
  <si>
    <t>g1941183-d3981227</t>
  </si>
  <si>
    <t>g1969588-d4552566</t>
  </si>
  <si>
    <t>g19842666-d985244</t>
  </si>
  <si>
    <t>g1988068-d2223060</t>
  </si>
  <si>
    <t>g1988068-d3163082</t>
  </si>
  <si>
    <t>g1994781-d1989585</t>
  </si>
  <si>
    <t>g1994781-d2718276</t>
  </si>
  <si>
    <t>g1996559-d4455628</t>
  </si>
  <si>
    <t>g1999966-d2306613</t>
  </si>
  <si>
    <t>g2004175-d3365274</t>
  </si>
  <si>
    <t>g2004175-d3853603</t>
  </si>
  <si>
    <t>g2004175-d4937556</t>
  </si>
  <si>
    <t>g2033584-d2031982</t>
  </si>
  <si>
    <t>g2033584-d2254264</t>
  </si>
  <si>
    <t>g2034189-d1880776</t>
  </si>
  <si>
    <t>g2034189-d2032529</t>
  </si>
  <si>
    <t>g2034189-d4522115</t>
  </si>
  <si>
    <t>g2056736-d3200792</t>
  </si>
  <si>
    <t>g609003-d3682717</t>
  </si>
  <si>
    <t>g609003-d4150034</t>
  </si>
  <si>
    <t>g2089121-d1932598</t>
  </si>
  <si>
    <t>g2089121-d1949772</t>
  </si>
  <si>
    <t>g2089121-d1981674</t>
  </si>
  <si>
    <t>g2089121-d2043712</t>
  </si>
  <si>
    <t>g2089121-d2332017</t>
  </si>
  <si>
    <t>g2089121-d3541583</t>
  </si>
  <si>
    <t>g2089121-d4307955</t>
  </si>
  <si>
    <t>g2095538-d4271013</t>
  </si>
  <si>
    <t>g2099791-d3544047</t>
  </si>
  <si>
    <t>g21000022-d3840192</t>
  </si>
  <si>
    <t>g665811-d2318524</t>
  </si>
  <si>
    <t>g665811-d4183106</t>
  </si>
  <si>
    <t>g665811-d4574337</t>
  </si>
  <si>
    <t>g665811-d5862702</t>
  </si>
  <si>
    <t>g652121-d1492037</t>
  </si>
  <si>
    <t>g652121-d1520100</t>
  </si>
  <si>
    <t>g652121-d1545534</t>
  </si>
  <si>
    <t>g652121-d1591168</t>
  </si>
  <si>
    <t>g652121-d1641877</t>
  </si>
  <si>
    <t>g652121-d1650608</t>
  </si>
  <si>
    <t>g652121-d1655640</t>
  </si>
  <si>
    <t>g652121-d1737506</t>
  </si>
  <si>
    <t>g652121-d1738453</t>
  </si>
  <si>
    <t>g652121-d1750607</t>
  </si>
  <si>
    <t>g652121-d1754113</t>
  </si>
  <si>
    <t>g652121-d1775713</t>
  </si>
  <si>
    <t>g652121-d1890940</t>
  </si>
  <si>
    <t>g652121-d1898282</t>
  </si>
  <si>
    <t>g652121-d1911008</t>
  </si>
  <si>
    <t>g652121-d1925636</t>
  </si>
  <si>
    <t>g652121-d1949635</t>
  </si>
  <si>
    <t>g652121-d1997114</t>
  </si>
  <si>
    <t>g652121-d2014246</t>
  </si>
  <si>
    <t>g652121-d2053562</t>
  </si>
  <si>
    <t>g652121-d2054453</t>
  </si>
  <si>
    <t>g652121-d2086879</t>
  </si>
  <si>
    <t>g652121-d2316173</t>
  </si>
  <si>
    <t>g652121-d2432721</t>
  </si>
  <si>
    <t>g652121-d2490384</t>
  </si>
  <si>
    <t>g652121-d3592248</t>
  </si>
  <si>
    <t>g652121-d4580785</t>
  </si>
  <si>
    <t>g652121-d4871840</t>
  </si>
  <si>
    <t>g652121-d5933877</t>
  </si>
  <si>
    <t>g652121-d5964613</t>
  </si>
  <si>
    <t>g652121-d7079358</t>
  </si>
  <si>
    <t>g652121-d999965</t>
  </si>
  <si>
    <t>g21210694-d3158472</t>
  </si>
  <si>
    <t>g21269401-d1319254</t>
  </si>
  <si>
    <t>g667782-d3874075</t>
  </si>
  <si>
    <t>g667782-d4542735</t>
  </si>
  <si>
    <t>g667782-d4565707</t>
  </si>
  <si>
    <t>g2135862-d4766962</t>
  </si>
  <si>
    <t>g2137389-d2720621</t>
  </si>
  <si>
    <t>g2137545-d2321093</t>
  </si>
  <si>
    <t>g2137545-d3176751</t>
  </si>
  <si>
    <t>g2137545-d3389970</t>
  </si>
  <si>
    <t>g2137545-d5007487</t>
  </si>
  <si>
    <t>g2154325-d5123877</t>
  </si>
  <si>
    <t>g2180527-d2454379</t>
  </si>
  <si>
    <t>g2194869-d6852949</t>
  </si>
  <si>
    <t>g2199402-d2185434</t>
  </si>
  <si>
    <t>g2222046-d3410990</t>
  </si>
  <si>
    <t>g2222046-d3774124</t>
  </si>
  <si>
    <t>g2260832-d1755186</t>
  </si>
  <si>
    <t>g227852-d10066526</t>
  </si>
  <si>
    <t>g227852-d1831105</t>
  </si>
  <si>
    <t>g227852-d1932450</t>
  </si>
  <si>
    <t>g227852-d2490236</t>
  </si>
  <si>
    <t>g227852-d2649838</t>
  </si>
  <si>
    <t>g227852-d3188537</t>
  </si>
  <si>
    <t>g227852-d3645234</t>
  </si>
  <si>
    <t>g227852-d3701319</t>
  </si>
  <si>
    <t>g227852-d4049227</t>
  </si>
  <si>
    <t>g227852-d5267331</t>
  </si>
  <si>
    <t>g227852-d697602</t>
  </si>
  <si>
    <t>g227852-d7019430</t>
  </si>
  <si>
    <t>g227852-d7712920</t>
  </si>
  <si>
    <t>g227852-d987553</t>
  </si>
  <si>
    <t>g227852-d992776</t>
  </si>
  <si>
    <t>g227869-d1004832</t>
  </si>
  <si>
    <t>g227869-d2062480</t>
  </si>
  <si>
    <t>g227869-d2297792</t>
  </si>
  <si>
    <t>g227869-d2315283</t>
  </si>
  <si>
    <t>g227869-d3522418</t>
  </si>
  <si>
    <t>g227869-d3535820</t>
  </si>
  <si>
    <t>g227869-d3584887</t>
  </si>
  <si>
    <t>g227869-d3853194</t>
  </si>
  <si>
    <t>g227869-d3923432</t>
  </si>
  <si>
    <t>g227869-d4328549</t>
  </si>
  <si>
    <t>g227869-d4358565</t>
  </si>
  <si>
    <t>g227869-d4580276</t>
  </si>
  <si>
    <t>g227869-d4740923</t>
  </si>
  <si>
    <t>g227869-d4909509</t>
  </si>
  <si>
    <t>g227869-d5491125</t>
  </si>
  <si>
    <t>g227869-d6440112</t>
  </si>
  <si>
    <t>g227869-d984315</t>
  </si>
  <si>
    <t>g227870-d2096381</t>
  </si>
  <si>
    <t>g227870-d4114961</t>
  </si>
  <si>
    <t>g227870-d4431427</t>
  </si>
  <si>
    <t>g227870-d4458251</t>
  </si>
  <si>
    <t>g227870-d5609156</t>
  </si>
  <si>
    <t>g227870-d6739425</t>
  </si>
  <si>
    <t>g227870-d996551</t>
  </si>
  <si>
    <t>g227871-d2232395</t>
  </si>
  <si>
    <t>g227871-d2256576</t>
  </si>
  <si>
    <t>g227871-d2701833</t>
  </si>
  <si>
    <t>g227871-d4105183</t>
  </si>
  <si>
    <t>g227871-d4324460</t>
  </si>
  <si>
    <t>g227871-d5521680</t>
  </si>
  <si>
    <t>g227871-d6602806</t>
  </si>
  <si>
    <t>g227871-d987537</t>
  </si>
  <si>
    <t>g227872-d4088157</t>
  </si>
  <si>
    <t>g227873-d1152943</t>
  </si>
  <si>
    <t>g227873-d1755503</t>
  </si>
  <si>
    <t>g227873-d2260873</t>
  </si>
  <si>
    <t>g227873-d2667965</t>
  </si>
  <si>
    <t>g227873-d3165127</t>
  </si>
  <si>
    <t>g227873-d4736338</t>
  </si>
  <si>
    <t>g229461-d1747976</t>
  </si>
  <si>
    <t>g229461-d4085998</t>
  </si>
  <si>
    <t>g230087-d1060116</t>
  </si>
  <si>
    <t>g230087-d1090879</t>
  </si>
  <si>
    <t>g230087-d1090901</t>
  </si>
  <si>
    <t>g230087-d1091025</t>
  </si>
  <si>
    <t>g230087-d1091040</t>
  </si>
  <si>
    <t>g230087-d1094508</t>
  </si>
  <si>
    <t>g230087-d1545526</t>
  </si>
  <si>
    <t>g230087-d1545627</t>
  </si>
  <si>
    <t>g230087-d1872316</t>
  </si>
  <si>
    <t>g230087-d1899038</t>
  </si>
  <si>
    <t>g230087-d1900117</t>
  </si>
  <si>
    <t>g230087-d2140304</t>
  </si>
  <si>
    <t>g230087-d3479890</t>
  </si>
  <si>
    <t>g230087-d4305788</t>
  </si>
  <si>
    <t>g230087-d4409962</t>
  </si>
  <si>
    <t>g230087-d4832179</t>
  </si>
  <si>
    <t>g230087-d6802773</t>
  </si>
  <si>
    <t>g230087-d751598</t>
  </si>
  <si>
    <t>g230095-d1000157</t>
  </si>
  <si>
    <t>g230095-d1000234</t>
  </si>
  <si>
    <t>g230095-d1182813</t>
  </si>
  <si>
    <t>g230095-d11930673</t>
  </si>
  <si>
    <t>g230095-d1380723</t>
  </si>
  <si>
    <t>g230095-d1422154</t>
  </si>
  <si>
    <t>g230095-d1830468</t>
  </si>
  <si>
    <t>g230095-d1854259</t>
  </si>
  <si>
    <t>g230095-d2712801</t>
  </si>
  <si>
    <t>g230095-d3264712</t>
  </si>
  <si>
    <t>g230095-d3686023</t>
  </si>
  <si>
    <t>g230095-d4127690</t>
  </si>
  <si>
    <t>g230095-d5494215</t>
  </si>
  <si>
    <t>g230095-d6541730</t>
  </si>
  <si>
    <t>g230095-d6881660</t>
  </si>
  <si>
    <t>g230096-d1396519</t>
  </si>
  <si>
    <t>g230096-d1852644</t>
  </si>
  <si>
    <t>g230096-d999613</t>
  </si>
  <si>
    <t>g2321854-d5081190</t>
  </si>
  <si>
    <t>g2355657-d3521077</t>
  </si>
  <si>
    <t>g2355657-d6779348</t>
  </si>
  <si>
    <t>g2368259-d7116580</t>
  </si>
  <si>
    <t>g2393845-d3321472</t>
  </si>
  <si>
    <t>g2419912-d4283592</t>
  </si>
  <si>
    <t>g2423061-d2698240</t>
  </si>
  <si>
    <t>g2424795-d3539601</t>
  </si>
  <si>
    <t>g2435900-d3685427</t>
  </si>
  <si>
    <t>g2437300-d6109223</t>
  </si>
  <si>
    <t>g2444685-d3611995</t>
  </si>
  <si>
    <t>g2444973-d4737924</t>
  </si>
  <si>
    <t>g2446085-d3619131</t>
  </si>
  <si>
    <t>g2446530-d1001644</t>
  </si>
  <si>
    <t>g2446530-d4057740</t>
  </si>
  <si>
    <t>g2446530-d4079919</t>
  </si>
  <si>
    <t>g2449411-d1971791</t>
  </si>
  <si>
    <t>g2449469-d3357507</t>
  </si>
  <si>
    <t>g2449526-d3521129</t>
  </si>
  <si>
    <t>g2449526-d5849086</t>
  </si>
  <si>
    <t>g2449867-d3686697</t>
  </si>
  <si>
    <t>g2449898-d2471338</t>
  </si>
  <si>
    <t>g2449898-d3381487</t>
  </si>
  <si>
    <t>g2461001-d2543502</t>
  </si>
  <si>
    <t>g2470023-d1208820</t>
  </si>
  <si>
    <t>g2470076-d2490090</t>
  </si>
  <si>
    <t>g2509995-d1748477</t>
  </si>
  <si>
    <t>g2554944-d5860046</t>
  </si>
  <si>
    <t>g2558195-d4303056</t>
  </si>
  <si>
    <t>g2558195-d4738684</t>
  </si>
  <si>
    <t>g2558195-d6508724</t>
  </si>
  <si>
    <t>g2559122-d2358660</t>
  </si>
  <si>
    <t>g2568880-d4233262</t>
  </si>
  <si>
    <t>g2570676-d3932431</t>
  </si>
  <si>
    <t>g2571808-d2365588</t>
  </si>
  <si>
    <t>g262058-d1904003</t>
  </si>
  <si>
    <t>g262058-d3832693</t>
  </si>
  <si>
    <t>g262058-d6161564</t>
  </si>
  <si>
    <t>g262058-d6782408</t>
  </si>
  <si>
    <t>g262058-d992879</t>
  </si>
  <si>
    <t>g262060-d1516449</t>
  </si>
  <si>
    <t>g262060-d1581311</t>
  </si>
  <si>
    <t>g262060-d1875214</t>
  </si>
  <si>
    <t>g262060-d1880769</t>
  </si>
  <si>
    <t>g262060-d2284611</t>
  </si>
  <si>
    <t>g262060-d3421287</t>
  </si>
  <si>
    <t>g262060-d3438549</t>
  </si>
  <si>
    <t>g262060-d3446234</t>
  </si>
  <si>
    <t>g262060-d3678747</t>
  </si>
  <si>
    <t>g262060-d3738095</t>
  </si>
  <si>
    <t>g262060-d4049245</t>
  </si>
  <si>
    <t>g262060-d4050426</t>
  </si>
  <si>
    <t>g262060-d4441819</t>
  </si>
  <si>
    <t>g262060-d4605077</t>
  </si>
  <si>
    <t>g262060-d4764673</t>
  </si>
  <si>
    <t>g262060-d4767761</t>
  </si>
  <si>
    <t>g262060-d995498</t>
  </si>
  <si>
    <t>g262060-d995512</t>
  </si>
  <si>
    <t>g262061-d2144215</t>
  </si>
  <si>
    <t>g262061-d2304170</t>
  </si>
  <si>
    <t>g262061-d4235794</t>
  </si>
  <si>
    <t>g262063-d4867355</t>
  </si>
  <si>
    <t>g262063-d998871</t>
  </si>
  <si>
    <t>g262064-d2204902</t>
  </si>
  <si>
    <t>g262064-d3443870</t>
  </si>
  <si>
    <t>g262064-d3860922</t>
  </si>
  <si>
    <t>g262064-d6689064</t>
  </si>
  <si>
    <t>g262064-d998094</t>
  </si>
  <si>
    <t>g262065-d1443866</t>
  </si>
  <si>
    <t>g262065-d1454016</t>
  </si>
  <si>
    <t>g262065-d2299288</t>
  </si>
  <si>
    <t>g262065-d6210299</t>
  </si>
  <si>
    <t>g262065-d6674498</t>
  </si>
  <si>
    <t>g262065-d911218</t>
  </si>
  <si>
    <t>g262065-d911223</t>
  </si>
  <si>
    <t>g262065-d966983</t>
  </si>
  <si>
    <t>g262065-d998916</t>
  </si>
  <si>
    <t>g262065-d998923</t>
  </si>
  <si>
    <t>g2621052-d1537255</t>
  </si>
  <si>
    <t>g265784-d1002905</t>
  </si>
  <si>
    <t>g265784-d1165958</t>
  </si>
  <si>
    <t>g265784-d1486980</t>
  </si>
  <si>
    <t>g265784-d1537791</t>
  </si>
  <si>
    <t>g265784-d1719161</t>
  </si>
  <si>
    <t>g265784-d1811469</t>
  </si>
  <si>
    <t>g265784-d1817372</t>
  </si>
  <si>
    <t>g265784-d1862678</t>
  </si>
  <si>
    <t>g265784-d2170096</t>
  </si>
  <si>
    <t>g265784-d2186355</t>
  </si>
  <si>
    <t>g265784-d2329085</t>
  </si>
  <si>
    <t>g265784-d2652872</t>
  </si>
  <si>
    <t>g265784-d3195375</t>
  </si>
  <si>
    <t>g265784-d3403432</t>
  </si>
  <si>
    <t>g265784-d3635389</t>
  </si>
  <si>
    <t>g265784-d3669416</t>
  </si>
  <si>
    <t>g265784-d4127677</t>
  </si>
  <si>
    <t>g265784-d4892091</t>
  </si>
  <si>
    <t>g265784-d4954803</t>
  </si>
  <si>
    <t>g265784-d6652214</t>
  </si>
  <si>
    <t>g2693930-d3399811</t>
  </si>
  <si>
    <t>g2693930-d4501749</t>
  </si>
  <si>
    <t>g2710788-d1464155</t>
  </si>
  <si>
    <t>g311310-d1091472</t>
  </si>
  <si>
    <t>g311310-d1208686</t>
  </si>
  <si>
    <t>g311310-d1233646</t>
  </si>
  <si>
    <t>g311310-d1739351</t>
  </si>
  <si>
    <t>g311310-d3155528</t>
  </si>
  <si>
    <t>g311310-d4420163</t>
  </si>
  <si>
    <t>g311310-d5453723</t>
  </si>
  <si>
    <t>g311310-d5538941</t>
  </si>
  <si>
    <t>g311310-d6156625</t>
  </si>
  <si>
    <t>g311310-d986000</t>
  </si>
  <si>
    <t>g311310-d986001</t>
  </si>
  <si>
    <t>g311310-d998742</t>
  </si>
  <si>
    <t>g311310-d998746</t>
  </si>
  <si>
    <t>g315909-d4565691</t>
  </si>
  <si>
    <t>g315909-d4728710</t>
  </si>
  <si>
    <t>g315909-d4760380</t>
  </si>
  <si>
    <t>g315909-d4794798</t>
  </si>
  <si>
    <t>g315910-d1003702</t>
  </si>
  <si>
    <t>g315910-d1123624</t>
  </si>
  <si>
    <t>g315910-d2096826</t>
  </si>
  <si>
    <t>g315910-d2624846</t>
  </si>
  <si>
    <t>g315910-d3969467</t>
  </si>
  <si>
    <t>g315910-d984652</t>
  </si>
  <si>
    <t>g315912-d1003953</t>
  </si>
  <si>
    <t>g315912-d2371211</t>
  </si>
  <si>
    <t>g315912-d5989880</t>
  </si>
  <si>
    <t>g315912-d7084603</t>
  </si>
  <si>
    <t>g315913-d1002415</t>
  </si>
  <si>
    <t>g315913-d2708246</t>
  </si>
  <si>
    <t>g315913-d3185800</t>
  </si>
  <si>
    <t>g315913-d3345219</t>
  </si>
  <si>
    <t>g315914-d2166763</t>
  </si>
  <si>
    <t>g315914-d4052535</t>
  </si>
  <si>
    <t>g315914-d4270579</t>
  </si>
  <si>
    <t>g315914-d6618531</t>
  </si>
  <si>
    <t>g315915-d1003370</t>
  </si>
  <si>
    <t>g315915-d1003382</t>
  </si>
  <si>
    <t>g315915-d1003414</t>
  </si>
  <si>
    <t>g315915-d1003444</t>
  </si>
  <si>
    <t>g315915-d1003583</t>
  </si>
  <si>
    <t>g315915-d1081174</t>
  </si>
  <si>
    <t>g315915-d1082582</t>
  </si>
  <si>
    <t>g315915-d1201940</t>
  </si>
  <si>
    <t>g315915-d1315407</t>
  </si>
  <si>
    <t>g315915-d1433866</t>
  </si>
  <si>
    <t>g315915-d1469626</t>
  </si>
  <si>
    <t>g315915-d1535037</t>
  </si>
  <si>
    <t>g315915-d1541812</t>
  </si>
  <si>
    <t>g315915-d1546415</t>
  </si>
  <si>
    <t>g315915-d1913700</t>
  </si>
  <si>
    <t>g315915-d1977302</t>
  </si>
  <si>
    <t>g315915-d2010253</t>
  </si>
  <si>
    <t>g315915-d2010963</t>
  </si>
  <si>
    <t>g315915-d2092769</t>
  </si>
  <si>
    <t>g315915-d2282136</t>
  </si>
  <si>
    <t>g315915-d2315637</t>
  </si>
  <si>
    <t>g315915-d2480160</t>
  </si>
  <si>
    <t>g315915-d2712143</t>
  </si>
  <si>
    <t>g315915-d3568450</t>
  </si>
  <si>
    <t>g315915-d3656295</t>
  </si>
  <si>
    <t>g315915-d4037647</t>
  </si>
  <si>
    <t>g315915-d4055964</t>
  </si>
  <si>
    <t>g315915-d4259890</t>
  </si>
  <si>
    <t>g315915-d4555484</t>
  </si>
  <si>
    <t>g315915-d4588255</t>
  </si>
  <si>
    <t>g315915-d4764628</t>
  </si>
  <si>
    <t>g315915-d6405296</t>
  </si>
  <si>
    <t>g315915-d6415864</t>
  </si>
  <si>
    <t>g315915-d6849667</t>
  </si>
  <si>
    <t>g315915-d787579</t>
  </si>
  <si>
    <t>g315915-d797848</t>
  </si>
  <si>
    <t>g315915-d984712</t>
  </si>
  <si>
    <t>g315916-d2025828</t>
  </si>
  <si>
    <t>g315916-d3193037</t>
  </si>
  <si>
    <t>g315916-d3702564</t>
  </si>
  <si>
    <t>g315916-d4014523</t>
  </si>
  <si>
    <t>g315916-d4206977</t>
  </si>
  <si>
    <t>g315917-d1002965</t>
  </si>
  <si>
    <t>g315917-d1002979</t>
  </si>
  <si>
    <t>g315917-d1002980</t>
  </si>
  <si>
    <t>g315917-d1199190</t>
  </si>
  <si>
    <t>g315917-d1319982</t>
  </si>
  <si>
    <t>g315917-d1384831</t>
  </si>
  <si>
    <t>g315917-d1465505</t>
  </si>
  <si>
    <t>g315917-d1580037</t>
  </si>
  <si>
    <t>g315917-d1625525</t>
  </si>
  <si>
    <t>g315917-d1748308</t>
  </si>
  <si>
    <t>g315917-d1812171</t>
  </si>
  <si>
    <t>g315917-d1816188</t>
  </si>
  <si>
    <t>g315917-d1870133</t>
  </si>
  <si>
    <t>g315917-d1929114</t>
  </si>
  <si>
    <t>g315917-d1944091</t>
  </si>
  <si>
    <t>g315917-d1966166</t>
  </si>
  <si>
    <t>g315917-d2054753</t>
  </si>
  <si>
    <t>g315917-d2207123</t>
  </si>
  <si>
    <t>g315917-d2217122</t>
  </si>
  <si>
    <t>g315917-d2219841</t>
  </si>
  <si>
    <t>g315917-d2224984</t>
  </si>
  <si>
    <t>g315917-d2283520</t>
  </si>
  <si>
    <t>g315917-d2314226</t>
  </si>
  <si>
    <t>g315917-d2328864</t>
  </si>
  <si>
    <t>g315917-d3195486</t>
  </si>
  <si>
    <t>g315917-d3330083</t>
  </si>
  <si>
    <t>g315917-d3395848</t>
  </si>
  <si>
    <t>g315917-d3454023</t>
  </si>
  <si>
    <t>g315917-d3492059</t>
  </si>
  <si>
    <t>g315917-d3502044</t>
  </si>
  <si>
    <t>g315917-d3832535</t>
  </si>
  <si>
    <t>g315917-d3836046</t>
  </si>
  <si>
    <t>g315917-d4066121</t>
  </si>
  <si>
    <t>g315917-d4177298</t>
  </si>
  <si>
    <t>g315917-d4504889</t>
  </si>
  <si>
    <t>g315917-d5937584</t>
  </si>
  <si>
    <t>g315917-d6625149</t>
  </si>
  <si>
    <t>g315917-d6877977</t>
  </si>
  <si>
    <t>g315917-d7260775</t>
  </si>
  <si>
    <t>g315917-d7779176</t>
  </si>
  <si>
    <t>g315917-d984836</t>
  </si>
  <si>
    <t>g315918-d1492446</t>
  </si>
  <si>
    <t>g315918-d1576335</t>
  </si>
  <si>
    <t>g315918-d2204282</t>
  </si>
  <si>
    <t>g315918-d2216311</t>
  </si>
  <si>
    <t>g315918-d2351451</t>
  </si>
  <si>
    <t>g315918-d2369011</t>
  </si>
  <si>
    <t>g315918-d3326156</t>
  </si>
  <si>
    <t>g315918-d3372818</t>
  </si>
  <si>
    <t>g315918-d3431880</t>
  </si>
  <si>
    <t>g315918-d3596032</t>
  </si>
  <si>
    <t>g315918-d3824900</t>
  </si>
  <si>
    <t>g315918-d4424261</t>
  </si>
  <si>
    <t>g315918-d4788979</t>
  </si>
  <si>
    <t>g315918-d6208359</t>
  </si>
  <si>
    <t>g315918-d6440711</t>
  </si>
  <si>
    <t>g315918-d6602869</t>
  </si>
  <si>
    <t>g315918-d7312210</t>
  </si>
  <si>
    <t>g315918-d751516</t>
  </si>
  <si>
    <t>g315918-d751519</t>
  </si>
  <si>
    <t>g315918-d751525</t>
  </si>
  <si>
    <t>g315918-d751530</t>
  </si>
  <si>
    <t>g315918-d751534</t>
  </si>
  <si>
    <t>g315919-d2311054</t>
  </si>
  <si>
    <t>g315919-d751562</t>
  </si>
  <si>
    <t>g315919-d985752</t>
  </si>
  <si>
    <t>g315919-d985765</t>
  </si>
  <si>
    <t>g315920-d1650864</t>
  </si>
  <si>
    <t>g315920-d3896086</t>
  </si>
  <si>
    <t>g315920-d5036772</t>
  </si>
  <si>
    <t>g315920-d999497</t>
  </si>
  <si>
    <t>g315920-d999521</t>
  </si>
  <si>
    <t>g315921-d2284529</t>
  </si>
  <si>
    <t>g315921-d2490039</t>
  </si>
  <si>
    <t>g315921-d5031269</t>
  </si>
  <si>
    <t>g315921-d5503482</t>
  </si>
  <si>
    <t>g315921-d6680159</t>
  </si>
  <si>
    <t>g315921-d7311971</t>
  </si>
  <si>
    <t>g315921-d995822</t>
  </si>
  <si>
    <t>g315921-d995831</t>
  </si>
  <si>
    <t>g315922-d996332</t>
  </si>
  <si>
    <t>g3175490-d1004296</t>
  </si>
  <si>
    <t>g319790-d985053</t>
  </si>
  <si>
    <t>g319791-d1001570</t>
  </si>
  <si>
    <t>g319791-d1001578</t>
  </si>
  <si>
    <t>g319791-d1001580</t>
  </si>
  <si>
    <t>g319791-d4830835</t>
  </si>
  <si>
    <t>g319793-d1000748</t>
  </si>
  <si>
    <t>g319793-d1000750</t>
  </si>
  <si>
    <t>g319793-d1000779</t>
  </si>
  <si>
    <t>g319793-d1000780</t>
  </si>
  <si>
    <t>g319793-d1426191</t>
  </si>
  <si>
    <t>g319793-d1462953</t>
  </si>
  <si>
    <t>g319793-d1971676</t>
  </si>
  <si>
    <t>g319793-d2045970</t>
  </si>
  <si>
    <t>g319793-d2062263</t>
  </si>
  <si>
    <t>g319793-d4458178</t>
  </si>
  <si>
    <t>g319794-d1052675</t>
  </si>
  <si>
    <t>g319794-d1215453</t>
  </si>
  <si>
    <t>g319794-d1421724</t>
  </si>
  <si>
    <t>g319794-d1448567</t>
  </si>
  <si>
    <t>g319794-d1515748</t>
  </si>
  <si>
    <t>g319794-d1904902</t>
  </si>
  <si>
    <t>g319794-d2097014</t>
  </si>
  <si>
    <t>g319794-d2261773</t>
  </si>
  <si>
    <t>g319794-d4227779</t>
  </si>
  <si>
    <t>g319794-d4312124</t>
  </si>
  <si>
    <t>g319794-d7933959</t>
  </si>
  <si>
    <t>g319795-d1783517</t>
  </si>
  <si>
    <t>g319795-d1880440</t>
  </si>
  <si>
    <t>g319795-d1982135</t>
  </si>
  <si>
    <t>g319795-d3588147</t>
  </si>
  <si>
    <t>g319795-d3599780</t>
  </si>
  <si>
    <t>g319795-d4871793</t>
  </si>
  <si>
    <t>g319795-d999534</t>
  </si>
  <si>
    <t>g319797-d998103</t>
  </si>
  <si>
    <t>g319799-d3165146</t>
  </si>
  <si>
    <t>g319799-d4131572</t>
  </si>
  <si>
    <t>g319800-d5790464</t>
  </si>
  <si>
    <t>g319801-d1830827</t>
  </si>
  <si>
    <t>g319801-d2025827</t>
  </si>
  <si>
    <t>g319801-d2136789</t>
  </si>
  <si>
    <t>g319801-d2315756</t>
  </si>
  <si>
    <t>g319801-d2664181</t>
  </si>
  <si>
    <t>g319801-d3572072</t>
  </si>
  <si>
    <t>g319801-d3701389</t>
  </si>
  <si>
    <t>g319801-d992106</t>
  </si>
  <si>
    <t>g319801-d992111</t>
  </si>
  <si>
    <t>g319802-d1801879</t>
  </si>
  <si>
    <t>g319802-d2649190</t>
  </si>
  <si>
    <t>g3250757-d2477264</t>
  </si>
  <si>
    <t>g3250818-d6591143</t>
  </si>
  <si>
    <t>g3329374-d2365140</t>
  </si>
  <si>
    <t>g3329374-d2687566</t>
  </si>
  <si>
    <t>g3329374-d3456780</t>
  </si>
  <si>
    <t>g3329374-d4309019</t>
  </si>
  <si>
    <t>g3329374-d4590991</t>
  </si>
  <si>
    <t>g3329374-d7296766</t>
  </si>
  <si>
    <t>g3329374-d951667</t>
  </si>
  <si>
    <t>g3373401-d3372861</t>
  </si>
  <si>
    <t>g3376963-d3331943</t>
  </si>
  <si>
    <t>g3376963-d3895186</t>
  </si>
  <si>
    <t>g3382152-d2062481</t>
  </si>
  <si>
    <t>g3382173-d2400667</t>
  </si>
  <si>
    <t>g3382173-d3378055</t>
  </si>
  <si>
    <t>g3498563-d4497597</t>
  </si>
  <si>
    <t>g3498563-d985179</t>
  </si>
  <si>
    <t>g3501872-d1536955</t>
  </si>
  <si>
    <t>g3578599-d6153600</t>
  </si>
  <si>
    <t>g3604892-d4607819</t>
  </si>
  <si>
    <t>g3604892-d6961479</t>
  </si>
  <si>
    <t>g3604892-d987234</t>
  </si>
  <si>
    <t>g3607602-d1059722</t>
  </si>
  <si>
    <t>g3607602-d1142221</t>
  </si>
  <si>
    <t>g3607602-d1792683</t>
  </si>
  <si>
    <t>g3607602-d1916630</t>
  </si>
  <si>
    <t>g3607602-d2645904</t>
  </si>
  <si>
    <t>g3607602-d4173984</t>
  </si>
  <si>
    <t>g3607602-d4232570</t>
  </si>
  <si>
    <t>g3607602-d6551082</t>
  </si>
  <si>
    <t>g3645438-d1517285</t>
  </si>
  <si>
    <t>g3665722-d3692981</t>
  </si>
  <si>
    <t>g3679741-d3677481</t>
  </si>
  <si>
    <t>g3679742-d3673786</t>
  </si>
  <si>
    <t>g3697886-d3696070</t>
  </si>
  <si>
    <t>g3704763-d3342154</t>
  </si>
  <si>
    <t>g3793685-d7039248</t>
  </si>
  <si>
    <t>g3802377-d3446619</t>
  </si>
  <si>
    <t>g4403564-d985691</t>
  </si>
  <si>
    <t>g4424512-d1516997</t>
  </si>
  <si>
    <t>g4424512-d2413104</t>
  </si>
  <si>
    <t>g4424512-d4734656</t>
  </si>
  <si>
    <t>g4424512-d6201810</t>
  </si>
  <si>
    <t>g4545807-d4522294</t>
  </si>
  <si>
    <t>g4585982-d2099440</t>
  </si>
  <si>
    <t>g4723275-d4046732</t>
  </si>
  <si>
    <t>g488305-d1773517</t>
  </si>
  <si>
    <t>g488305-d1988839</t>
  </si>
  <si>
    <t>g488305-d3864664</t>
  </si>
  <si>
    <t>g488305-d6163969</t>
  </si>
  <si>
    <t>g488305-d986169</t>
  </si>
  <si>
    <t>g488307-d1904513</t>
  </si>
  <si>
    <t>g488307-d2289720</t>
  </si>
  <si>
    <t>g488307-d2477946</t>
  </si>
  <si>
    <t>g488307-d2701158</t>
  </si>
  <si>
    <t>g488307-d3292924</t>
  </si>
  <si>
    <t>g488307-d4802829</t>
  </si>
  <si>
    <t>g488307-d6213155</t>
  </si>
  <si>
    <t>g488307-d6277503</t>
  </si>
  <si>
    <t>g488307-d7226224</t>
  </si>
  <si>
    <t>g488307-d7856106</t>
  </si>
  <si>
    <t>g4891946-d5794491</t>
  </si>
  <si>
    <t>g4891962-d2701341</t>
  </si>
  <si>
    <t>g494959-d2049388</t>
  </si>
  <si>
    <t>g494960-d1101193</t>
  </si>
  <si>
    <t>g494960-d1137812</t>
  </si>
  <si>
    <t>g494960-d1516803</t>
  </si>
  <si>
    <t>g494960-d1783466</t>
  </si>
  <si>
    <t>g494960-d1897282</t>
  </si>
  <si>
    <t>g494960-d1900316</t>
  </si>
  <si>
    <t>g494960-d2406941</t>
  </si>
  <si>
    <t>g494960-d2446468</t>
  </si>
  <si>
    <t>g494960-d2490525</t>
  </si>
  <si>
    <t>g494960-d3371682</t>
  </si>
  <si>
    <t>g494960-d3458785</t>
  </si>
  <si>
    <t>g494960-d3514974</t>
  </si>
  <si>
    <t>g494960-d3541081</t>
  </si>
  <si>
    <t>g494960-d3568317</t>
  </si>
  <si>
    <t>g494960-d3724659</t>
  </si>
  <si>
    <t>g494960-d7366065</t>
  </si>
  <si>
    <t>g494960-d995685</t>
  </si>
  <si>
    <t>g494960-d995687</t>
  </si>
  <si>
    <t>g494960-d995697</t>
  </si>
  <si>
    <t>g494960-d995707</t>
  </si>
  <si>
    <t>g494960-d995716</t>
  </si>
  <si>
    <t>g494960-d995743</t>
  </si>
  <si>
    <t>g494960-d995747</t>
  </si>
  <si>
    <t>g4995296-d6839214</t>
  </si>
  <si>
    <t>g562640-d2719508</t>
  </si>
  <si>
    <t>g562640-d3765132</t>
  </si>
  <si>
    <t>g562640-d992703</t>
  </si>
  <si>
    <t>g562640-d992704</t>
  </si>
  <si>
    <t>g562641-d4830943</t>
  </si>
  <si>
    <t>g562641-d998975</t>
  </si>
  <si>
    <t>g562641-d998976</t>
  </si>
  <si>
    <t>g562812-d1003613</t>
  </si>
  <si>
    <t>g562812-d1071320</t>
  </si>
  <si>
    <t>g562812-d1071321</t>
  </si>
  <si>
    <t>g562812-d1494590</t>
  </si>
  <si>
    <t>g562812-d1530176</t>
  </si>
  <si>
    <t>g562812-d1628042</t>
  </si>
  <si>
    <t>g562812-d16755758</t>
  </si>
  <si>
    <t>g562812-d1748967</t>
  </si>
  <si>
    <t>g562812-d1776473</t>
  </si>
  <si>
    <t>g562812-d1799037</t>
  </si>
  <si>
    <t>g562812-d1807665</t>
  </si>
  <si>
    <t>g562812-d1872214</t>
  </si>
  <si>
    <t>g562812-d1874154</t>
  </si>
  <si>
    <t>g562812-d1995301</t>
  </si>
  <si>
    <t>g562812-d2035428</t>
  </si>
  <si>
    <t>g562812-d2043250</t>
  </si>
  <si>
    <t>g562812-d2099370</t>
  </si>
  <si>
    <t>g562812-d2104157</t>
  </si>
  <si>
    <t>g562812-d2192797</t>
  </si>
  <si>
    <t>g562812-d2313656</t>
  </si>
  <si>
    <t>g562812-d2346692</t>
  </si>
  <si>
    <t>g562812-d2360406</t>
  </si>
  <si>
    <t>g562812-d2668239</t>
  </si>
  <si>
    <t>g562812-d2707906</t>
  </si>
  <si>
    <t>g562812-d3210666</t>
  </si>
  <si>
    <t>g562812-d3210671</t>
  </si>
  <si>
    <t>g562812-d3351168</t>
  </si>
  <si>
    <t>g562812-d3497276</t>
  </si>
  <si>
    <t>g562812-d3510049</t>
  </si>
  <si>
    <t>g562812-d3683399</t>
  </si>
  <si>
    <t>g562812-d3692696</t>
  </si>
  <si>
    <t>g562812-d3700704</t>
  </si>
  <si>
    <t>g562812-d4136064</t>
  </si>
  <si>
    <t>g562812-d4371802</t>
  </si>
  <si>
    <t>g562812-d4451876</t>
  </si>
  <si>
    <t>g562812-d4939873</t>
  </si>
  <si>
    <t>g562812-d5065133</t>
  </si>
  <si>
    <t>g562812-d5288250</t>
  </si>
  <si>
    <t>g562812-d5809465</t>
  </si>
  <si>
    <t>g562812-d6484908</t>
  </si>
  <si>
    <t>g562812-d6673001</t>
  </si>
  <si>
    <t>g562812-d792720</t>
  </si>
  <si>
    <t>g562812-d7989683</t>
  </si>
  <si>
    <t>g562812-d984665</t>
  </si>
  <si>
    <t>g562814-d1166150</t>
  </si>
  <si>
    <t>g562814-d1179760</t>
  </si>
  <si>
    <t>g562814-d1510509</t>
  </si>
  <si>
    <t>g562814-d1819698</t>
  </si>
  <si>
    <t>g562814-d1825924</t>
  </si>
  <si>
    <t>g562814-d1841186</t>
  </si>
  <si>
    <t>g562814-d1870386</t>
  </si>
  <si>
    <t>g562814-d1905453</t>
  </si>
  <si>
    <t>g562814-d1928092</t>
  </si>
  <si>
    <t>g562814-d2089258</t>
  </si>
  <si>
    <t>g562814-d2251961</t>
  </si>
  <si>
    <t>g562814-d2319240</t>
  </si>
  <si>
    <t>g562814-d2347446</t>
  </si>
  <si>
    <t>g562814-d2360367</t>
  </si>
  <si>
    <t>g562814-d2436106</t>
  </si>
  <si>
    <t>g562814-d2487007</t>
  </si>
  <si>
    <t>g562814-d3169933</t>
  </si>
  <si>
    <t>g562814-d3186121</t>
  </si>
  <si>
    <t>g562814-d3501143</t>
  </si>
  <si>
    <t>g562814-d3513609</t>
  </si>
  <si>
    <t>g562814-d3971133</t>
  </si>
  <si>
    <t>g562814-d4043837</t>
  </si>
  <si>
    <t>g562814-d4060100</t>
  </si>
  <si>
    <t>g562814-d4082894</t>
  </si>
  <si>
    <t>g562814-d4262124</t>
  </si>
  <si>
    <t>g562814-d4813507</t>
  </si>
  <si>
    <t>g562814-d5522492</t>
  </si>
  <si>
    <t>g562814-d6616762</t>
  </si>
  <si>
    <t>g562814-d987027</t>
  </si>
  <si>
    <t>g562814-d987028</t>
  </si>
  <si>
    <t>g562814-d994885</t>
  </si>
  <si>
    <t>g562815-d1023957</t>
  </si>
  <si>
    <t>g562815-d1114768</t>
  </si>
  <si>
    <t>g562815-d1132259</t>
  </si>
  <si>
    <t>g562815-d1151751</t>
  </si>
  <si>
    <t>g562815-d1792294</t>
  </si>
  <si>
    <t>g562815-d1971878</t>
  </si>
  <si>
    <t>g562815-d2153638</t>
  </si>
  <si>
    <t>g562815-d2214589</t>
  </si>
  <si>
    <t>g562815-d2360861</t>
  </si>
  <si>
    <t>g562815-d3256771</t>
  </si>
  <si>
    <t>g562815-d3479945</t>
  </si>
  <si>
    <t>g562815-d3721042</t>
  </si>
  <si>
    <t>g562815-d4363739</t>
  </si>
  <si>
    <t>g562815-d4698821</t>
  </si>
  <si>
    <t>g562815-d4993598</t>
  </si>
  <si>
    <t>g562815-d6208935</t>
  </si>
  <si>
    <t>g562815-d6714719</t>
  </si>
  <si>
    <t>g562815-d6761224</t>
  </si>
  <si>
    <t>g562817-d2314344</t>
  </si>
  <si>
    <t>g562817-d2471086</t>
  </si>
  <si>
    <t>g562817-d3812204</t>
  </si>
  <si>
    <t>g562818-d1000154</t>
  </si>
  <si>
    <t>g562818-d2482094</t>
  </si>
  <si>
    <t>g562818-d2515772</t>
  </si>
  <si>
    <t>g562818-d3529947</t>
  </si>
  <si>
    <t>g562818-d5582237</t>
  </si>
  <si>
    <t>g562818-d985678</t>
  </si>
  <si>
    <t>g562819-d1000173</t>
  </si>
  <si>
    <t>g562819-d1000193</t>
  </si>
  <si>
    <t>g562819-d1036134</t>
  </si>
  <si>
    <t>g562819-d1156160</t>
  </si>
  <si>
    <t>g562819-d1478192</t>
  </si>
  <si>
    <t>g562819-d1478193</t>
  </si>
  <si>
    <t>g562819-d1569991</t>
  </si>
  <si>
    <t>g562819-d1635354</t>
  </si>
  <si>
    <t>g562819-d1735214</t>
  </si>
  <si>
    <t>g562819-d1756750</t>
  </si>
  <si>
    <t>g562819-d1916136</t>
  </si>
  <si>
    <t>g562819-d1998395</t>
  </si>
  <si>
    <t>g562819-d2039532</t>
  </si>
  <si>
    <t>g562819-d2043688</t>
  </si>
  <si>
    <t>g562819-d2103544</t>
  </si>
  <si>
    <t>g562819-d2186688</t>
  </si>
  <si>
    <t>g562819-d2208704</t>
  </si>
  <si>
    <t>g562819-d2307907</t>
  </si>
  <si>
    <t>g562819-d2431303</t>
  </si>
  <si>
    <t>g562819-d2662599</t>
  </si>
  <si>
    <t>g562819-d2709465</t>
  </si>
  <si>
    <t>g562819-d2717953</t>
  </si>
  <si>
    <t>g562819-d3813980</t>
  </si>
  <si>
    <t>g562819-d3844080</t>
  </si>
  <si>
    <t>g562819-d3963900</t>
  </si>
  <si>
    <t>g562819-d4310782</t>
  </si>
  <si>
    <t>g562819-d4506522</t>
  </si>
  <si>
    <t>g562819-d4747910</t>
  </si>
  <si>
    <t>g562819-d4784346</t>
  </si>
  <si>
    <t>g562819-d5776935</t>
  </si>
  <si>
    <t>g562819-d5937591</t>
  </si>
  <si>
    <t>g562819-d5961384</t>
  </si>
  <si>
    <t>g562819-d6467664</t>
  </si>
  <si>
    <t>g562819-d7621271</t>
  </si>
  <si>
    <t>g562819-d866351</t>
  </si>
  <si>
    <t>g562819-d985664</t>
  </si>
  <si>
    <t>g562819-d985668</t>
  </si>
  <si>
    <t>g562819-d985677</t>
  </si>
  <si>
    <t>g562820-d1229392</t>
  </si>
  <si>
    <t>g562820-d1487154</t>
  </si>
  <si>
    <t>g562820-d1540673</t>
  </si>
  <si>
    <t>g562820-d15613144</t>
  </si>
  <si>
    <t>g562820-d1575447</t>
  </si>
  <si>
    <t>g562820-d1804790</t>
  </si>
  <si>
    <t>g562820-d1811272</t>
  </si>
  <si>
    <t>g562820-d1820798</t>
  </si>
  <si>
    <t>g562820-d1822295</t>
  </si>
  <si>
    <t>g562820-d1842250</t>
  </si>
  <si>
    <t>g562820-d1874808</t>
  </si>
  <si>
    <t>g562820-d1973634</t>
  </si>
  <si>
    <t>g562820-d2035645</t>
  </si>
  <si>
    <t>g562820-d2039547</t>
  </si>
  <si>
    <t>g562820-d2045841</t>
  </si>
  <si>
    <t>g562820-d2139189</t>
  </si>
  <si>
    <t>g562820-d2170724</t>
  </si>
  <si>
    <t>g562820-d2339572</t>
  </si>
  <si>
    <t>g562820-d2352543</t>
  </si>
  <si>
    <t>g562820-d2687510</t>
  </si>
  <si>
    <t>g562820-d2697172</t>
  </si>
  <si>
    <t>g562820-d3138624</t>
  </si>
  <si>
    <t>g562820-d3294048</t>
  </si>
  <si>
    <t>g562820-d3398934</t>
  </si>
  <si>
    <t>g562820-d3444068</t>
  </si>
  <si>
    <t>g562820-d3499139</t>
  </si>
  <si>
    <t>g562820-d3599798</t>
  </si>
  <si>
    <t>g562820-d3664104</t>
  </si>
  <si>
    <t>g562820-d4002243</t>
  </si>
  <si>
    <t>g562820-d4675417</t>
  </si>
  <si>
    <t>g562820-d4698000</t>
  </si>
  <si>
    <t>g562820-d4767721</t>
  </si>
  <si>
    <t>g562820-d5978656</t>
  </si>
  <si>
    <t>g562820-d5990167</t>
  </si>
  <si>
    <t>g562820-d5990444</t>
  </si>
  <si>
    <t>g562820-d6561055</t>
  </si>
  <si>
    <t>g562820-d6707276</t>
  </si>
  <si>
    <t>g562820-d7133760</t>
  </si>
  <si>
    <t>g562820-d953078</t>
  </si>
  <si>
    <t>g580270-d1005134</t>
  </si>
  <si>
    <t>g580270-d1005144</t>
  </si>
  <si>
    <t>g580270-d1122398</t>
  </si>
  <si>
    <t>g580270-d1212203</t>
  </si>
  <si>
    <t>g580270-d1212382</t>
  </si>
  <si>
    <t>g580270-d1673578</t>
  </si>
  <si>
    <t>g580270-d2191578</t>
  </si>
  <si>
    <t>g580270-d2219575</t>
  </si>
  <si>
    <t>g580270-d2352318</t>
  </si>
  <si>
    <t>g580270-d2352321</t>
  </si>
  <si>
    <t>g580270-d2360931</t>
  </si>
  <si>
    <t>g580270-d3822921</t>
  </si>
  <si>
    <t>g580270-d4037678</t>
  </si>
  <si>
    <t>g580270-d4097305</t>
  </si>
  <si>
    <t>g580270-d4148849</t>
  </si>
  <si>
    <t>g580270-d4668383</t>
  </si>
  <si>
    <t>g580270-d6737386</t>
  </si>
  <si>
    <t>g580270-d6975810</t>
  </si>
  <si>
    <t>g580270-d8123161</t>
  </si>
  <si>
    <t>g580270-d984237</t>
  </si>
  <si>
    <t>g580271-d1003070</t>
  </si>
  <si>
    <t>g580271-d1426188</t>
  </si>
  <si>
    <t>g580271-d1501893</t>
  </si>
  <si>
    <t>g580271-d1858733</t>
  </si>
  <si>
    <t>g580271-d3170113</t>
  </si>
  <si>
    <t>g580271-d3372300</t>
  </si>
  <si>
    <t>g580271-d3847233</t>
  </si>
  <si>
    <t>g580271-d4026182</t>
  </si>
  <si>
    <t>g580271-d4049998</t>
  </si>
  <si>
    <t>g580271-d6624073</t>
  </si>
  <si>
    <t>g580271-d6680288</t>
  </si>
  <si>
    <t>g580272-d1003575</t>
  </si>
  <si>
    <t>g580273-d1092592</t>
  </si>
  <si>
    <t>g580273-d2201373</t>
  </si>
  <si>
    <t>g580273-d3490451</t>
  </si>
  <si>
    <t>g580274-d1003467</t>
  </si>
  <si>
    <t>g580274-d1003513</t>
  </si>
  <si>
    <t>g580274-d1164672</t>
  </si>
  <si>
    <t>g580274-d1858737</t>
  </si>
  <si>
    <t>g580274-d1873630</t>
  </si>
  <si>
    <t>g580274-d1880771</t>
  </si>
  <si>
    <t>g580274-d2697238</t>
  </si>
  <si>
    <t>g580274-d4427107</t>
  </si>
  <si>
    <t>g580275-d4412276</t>
  </si>
  <si>
    <t>g580277-d3257621</t>
  </si>
  <si>
    <t>g580278-d1908762</t>
  </si>
  <si>
    <t>g580278-d1969855</t>
  </si>
  <si>
    <t>g580278-d2386625</t>
  </si>
  <si>
    <t>g580278-d2659043</t>
  </si>
  <si>
    <t>g580278-d4214266</t>
  </si>
  <si>
    <t>g580278-d5929166</t>
  </si>
  <si>
    <t>g580279-d1002215</t>
  </si>
  <si>
    <t>g580279-d2153775</t>
  </si>
  <si>
    <t>g580279-d2717659</t>
  </si>
  <si>
    <t>g580279-d4782978</t>
  </si>
  <si>
    <t>g580279-d5267404</t>
  </si>
  <si>
    <t>g580279-d6209621</t>
  </si>
  <si>
    <t>g580281-d1000888</t>
  </si>
  <si>
    <t>g580282-d1000592</t>
  </si>
  <si>
    <t>g580282-d1474087</t>
  </si>
  <si>
    <t>g580282-d1867451</t>
  </si>
  <si>
    <t>g580282-d2546602</t>
  </si>
  <si>
    <t>g580282-d2666009</t>
  </si>
  <si>
    <t>g580282-d3633780</t>
  </si>
  <si>
    <t>g580282-d3803031</t>
  </si>
  <si>
    <t>g580282-d4366587</t>
  </si>
  <si>
    <t>g580282-d4604738</t>
  </si>
  <si>
    <t>g580283-d1750432</t>
  </si>
  <si>
    <t>g580283-d1890061</t>
  </si>
  <si>
    <t>g580283-d1907638</t>
  </si>
  <si>
    <t>g580283-d2063954</t>
  </si>
  <si>
    <t>g580283-d2319398</t>
  </si>
  <si>
    <t>g580283-d3860999</t>
  </si>
  <si>
    <t>g580283-d4312099</t>
  </si>
  <si>
    <t>g580283-d5895974</t>
  </si>
  <si>
    <t>g580283-d6848117</t>
  </si>
  <si>
    <t>g580284-d1000735</t>
  </si>
  <si>
    <t>g580284-d1000739</t>
  </si>
  <si>
    <t>g580284-d2203427</t>
  </si>
  <si>
    <t>g580284-d2363518</t>
  </si>
  <si>
    <t>g580284-d3191218</t>
  </si>
  <si>
    <t>g580284-d4345595</t>
  </si>
  <si>
    <t>g580284-d6591636</t>
  </si>
  <si>
    <t>g580284-d7140985</t>
  </si>
  <si>
    <t>g580286-d1819986</t>
  </si>
  <si>
    <t>g580286-d1822387</t>
  </si>
  <si>
    <t>g580286-d2073099</t>
  </si>
  <si>
    <t>g580286-d2259789</t>
  </si>
  <si>
    <t>g580286-d2264802</t>
  </si>
  <si>
    <t>g580286-d3665743</t>
  </si>
  <si>
    <t>g580286-d3870359</t>
  </si>
  <si>
    <t>g580286-d4411675</t>
  </si>
  <si>
    <t>g580286-d985527</t>
  </si>
  <si>
    <t>g580287-d1000666</t>
  </si>
  <si>
    <t>g580287-d1000682</t>
  </si>
  <si>
    <t>g580287-d1000685</t>
  </si>
  <si>
    <t>g580287-d1000687</t>
  </si>
  <si>
    <t>g580287-d1000689</t>
  </si>
  <si>
    <t>g580287-d1000691</t>
  </si>
  <si>
    <t>g580287-d1129232</t>
  </si>
  <si>
    <t>g580287-d1474145</t>
  </si>
  <si>
    <t>g580287-d1516300</t>
  </si>
  <si>
    <t>g580287-d1521122</t>
  </si>
  <si>
    <t>g580287-d1772421</t>
  </si>
  <si>
    <t>g580287-d1883970</t>
  </si>
  <si>
    <t>g580287-d2352402</t>
  </si>
  <si>
    <t>g580287-d2697132</t>
  </si>
  <si>
    <t>g580287-d3216904</t>
  </si>
  <si>
    <t>g580287-d3250781</t>
  </si>
  <si>
    <t>g580287-d3330074</t>
  </si>
  <si>
    <t>g580287-d4358607</t>
  </si>
  <si>
    <t>g580287-d4375593</t>
  </si>
  <si>
    <t>g580287-d4492009</t>
  </si>
  <si>
    <t>g580287-d4763320</t>
  </si>
  <si>
    <t>g580287-d6834504</t>
  </si>
  <si>
    <t>g580287-d985503</t>
  </si>
  <si>
    <t>g580292-d6580147</t>
  </si>
  <si>
    <t>g580293-d1319296</t>
  </si>
  <si>
    <t>g580293-d3631499</t>
  </si>
  <si>
    <t>g580293-d6483969</t>
  </si>
  <si>
    <t>g580294-d1540156</t>
  </si>
  <si>
    <t>g580294-d2140300</t>
  </si>
  <si>
    <t>g580294-d2446290</t>
  </si>
  <si>
    <t>g580295-d1001339</t>
  </si>
  <si>
    <t>g580296-d1460645</t>
  </si>
  <si>
    <t>g580296-d6594473</t>
  </si>
  <si>
    <t>g580297-d1448658</t>
  </si>
  <si>
    <t>g580297-d1519163</t>
  </si>
  <si>
    <t>g580297-d1807247</t>
  </si>
  <si>
    <t>g580297-d4040402</t>
  </si>
  <si>
    <t>g580297-d697547</t>
  </si>
  <si>
    <t>g580298-d1000849</t>
  </si>
  <si>
    <t>g580298-d1492228</t>
  </si>
  <si>
    <t>g580301-d1068471</t>
  </si>
  <si>
    <t>g580303-d2073464</t>
  </si>
  <si>
    <t>g580303-d2697273</t>
  </si>
  <si>
    <t>g580303-d2709510</t>
  </si>
  <si>
    <t>g580303-d3514660</t>
  </si>
  <si>
    <t>g580303-d4129801</t>
  </si>
  <si>
    <t>g580303-d5982490</t>
  </si>
  <si>
    <t>g580304-d6523120</t>
  </si>
  <si>
    <t>g580306-d1173482</t>
  </si>
  <si>
    <t>g580306-d1588500</t>
  </si>
  <si>
    <t>g580306-d1880649</t>
  </si>
  <si>
    <t>g580306-d2166428</t>
  </si>
  <si>
    <t>g580306-d2182202</t>
  </si>
  <si>
    <t>g580306-d2734451</t>
  </si>
  <si>
    <t>g580306-d3326800</t>
  </si>
  <si>
    <t>g580306-d4464963</t>
  </si>
  <si>
    <t>g580306-d7235553</t>
  </si>
  <si>
    <t>g580307-d1000955</t>
  </si>
  <si>
    <t>g580307-d4077113</t>
  </si>
  <si>
    <t>g580307-d6586037</t>
  </si>
  <si>
    <t>g580309-d1901440</t>
  </si>
  <si>
    <t>g580309-d2095905</t>
  </si>
  <si>
    <t>g580309-d4573233</t>
  </si>
  <si>
    <t>g580309-d6654157</t>
  </si>
  <si>
    <t>g580309-d6966413</t>
  </si>
  <si>
    <t>g580309-d805549</t>
  </si>
  <si>
    <t>g580310-d1319260</t>
  </si>
  <si>
    <t>g580310-d1557904</t>
  </si>
  <si>
    <t>g580310-d1763239</t>
  </si>
  <si>
    <t>g580310-d985467</t>
  </si>
  <si>
    <t>g580311-d1000786</t>
  </si>
  <si>
    <t>g580311-d2167519</t>
  </si>
  <si>
    <t>g580311-d2316286</t>
  </si>
  <si>
    <t>g580311-d4581789</t>
  </si>
  <si>
    <t>g580311-d6600076</t>
  </si>
  <si>
    <t>g580311-d7020187</t>
  </si>
  <si>
    <t>g580312-d1001066</t>
  </si>
  <si>
    <t>g580312-d1001069</t>
  </si>
  <si>
    <t>g580312-d1001074</t>
  </si>
  <si>
    <t>g580312-d1001082</t>
  </si>
  <si>
    <t>g580312-d1001094</t>
  </si>
  <si>
    <t>g580312-d1001106</t>
  </si>
  <si>
    <t>g580312-d1074943</t>
  </si>
  <si>
    <t>g580312-d1192398</t>
  </si>
  <si>
    <t>g580312-d1199360</t>
  </si>
  <si>
    <t>g580312-d12171076</t>
  </si>
  <si>
    <t>g580312-d1771806</t>
  </si>
  <si>
    <t>g580312-d1836997</t>
  </si>
  <si>
    <t>g580312-d2165244</t>
  </si>
  <si>
    <t>g580312-d2221624</t>
  </si>
  <si>
    <t>g580312-d2221887</t>
  </si>
  <si>
    <t>g580312-d2725673</t>
  </si>
  <si>
    <t>g580312-d3223835</t>
  </si>
  <si>
    <t>g580312-d3317433</t>
  </si>
  <si>
    <t>g580312-d3668274</t>
  </si>
  <si>
    <t>g580312-d3962347</t>
  </si>
  <si>
    <t>g580312-d4553228</t>
  </si>
  <si>
    <t>g580312-d5267528</t>
  </si>
  <si>
    <t>g580312-d6997224</t>
  </si>
  <si>
    <t>g580312-d985383</t>
  </si>
  <si>
    <t>g580314-d2149844</t>
  </si>
  <si>
    <t>g580314-d2194251</t>
  </si>
  <si>
    <t>g580314-d2470785</t>
  </si>
  <si>
    <t>g580314-d3530064</t>
  </si>
  <si>
    <t>g580315-d1651468</t>
  </si>
  <si>
    <t>g580317-d1000627</t>
  </si>
  <si>
    <t>g580317-d985531</t>
  </si>
  <si>
    <t>g580319-d1000585</t>
  </si>
  <si>
    <t>g580319-d1000586</t>
  </si>
  <si>
    <t>g580319-d1791388</t>
  </si>
  <si>
    <t>g580319-d1907320</t>
  </si>
  <si>
    <t>g580319-d2436376</t>
  </si>
  <si>
    <t>g580319-d3247863</t>
  </si>
  <si>
    <t>g580319-d4231993</t>
  </si>
  <si>
    <t>g580321-d1725970</t>
  </si>
  <si>
    <t>g580321-d3672943</t>
  </si>
  <si>
    <t>g580321-d918783</t>
  </si>
  <si>
    <t>g580322-d1161092</t>
  </si>
  <si>
    <t>g580322-d1187243</t>
  </si>
  <si>
    <t>g580322-d1237583</t>
  </si>
  <si>
    <t>g580322-d1521555</t>
  </si>
  <si>
    <t>g580322-d1550065</t>
  </si>
  <si>
    <t>g580322-d1642787</t>
  </si>
  <si>
    <t>g580322-d1742115</t>
  </si>
  <si>
    <t>g580322-d1747771</t>
  </si>
  <si>
    <t>g580322-d1752022</t>
  </si>
  <si>
    <t>g580322-d1757379</t>
  </si>
  <si>
    <t>g580322-d1759909</t>
  </si>
  <si>
    <t>g580322-d1771514</t>
  </si>
  <si>
    <t>g580322-d1814993</t>
  </si>
  <si>
    <t>g580322-d1891528</t>
  </si>
  <si>
    <t>g580322-d1904032</t>
  </si>
  <si>
    <t>g580322-d2027620</t>
  </si>
  <si>
    <t>g580322-d2066746</t>
  </si>
  <si>
    <t>g580322-d2140293</t>
  </si>
  <si>
    <t>g580322-d2166347</t>
  </si>
  <si>
    <t>g580322-d2369678</t>
  </si>
  <si>
    <t>g580322-d2388235</t>
  </si>
  <si>
    <t>g580322-d2408838</t>
  </si>
  <si>
    <t>g580322-d2689308</t>
  </si>
  <si>
    <t>g580322-d3250390</t>
  </si>
  <si>
    <t>g580322-d3326722</t>
  </si>
  <si>
    <t>g580322-d3457971</t>
  </si>
  <si>
    <t>g580322-d3474600</t>
  </si>
  <si>
    <t>g580322-d3708927</t>
  </si>
  <si>
    <t>g580322-d3961306</t>
  </si>
  <si>
    <t>g580322-d4040434</t>
  </si>
  <si>
    <t>g580322-d4944027</t>
  </si>
  <si>
    <t>g580322-d5532593</t>
  </si>
  <si>
    <t>g580322-d5877763</t>
  </si>
  <si>
    <t>g580322-d6440855</t>
  </si>
  <si>
    <t>g580322-d6856159</t>
  </si>
  <si>
    <t>g580322-d6974538</t>
  </si>
  <si>
    <t>g580322-d6977390</t>
  </si>
  <si>
    <t>g580322-d7019108</t>
  </si>
  <si>
    <t>g580322-d7032653</t>
  </si>
  <si>
    <t>g580322-d7034529</t>
  </si>
  <si>
    <t>g580322-d7236821</t>
  </si>
  <si>
    <t>g580322-d7304346</t>
  </si>
  <si>
    <t>g580322-d7307154</t>
  </si>
  <si>
    <t>g580322-d7340840</t>
  </si>
  <si>
    <t>g580322-d779772</t>
  </si>
  <si>
    <t>g580322-d8007732</t>
  </si>
  <si>
    <t>g580323-d3802848</t>
  </si>
  <si>
    <t>g580323-d3806203</t>
  </si>
  <si>
    <t>g580323-d3873154</t>
  </si>
  <si>
    <t>g580323-d7180929</t>
  </si>
  <si>
    <t>g580324-d3437034</t>
  </si>
  <si>
    <t>g580324-d3576859</t>
  </si>
  <si>
    <t>g580324-d3626350</t>
  </si>
  <si>
    <t>g580324-d6898681</t>
  </si>
  <si>
    <t>g580324-d998482</t>
  </si>
  <si>
    <t>g580326-d1176556</t>
  </si>
  <si>
    <t>g580326-d1758778</t>
  </si>
  <si>
    <t>g580326-d1882773</t>
  </si>
  <si>
    <t>g580326-d2143226</t>
  </si>
  <si>
    <t>g580326-d2446587</t>
  </si>
  <si>
    <t>g580326-d3361086</t>
  </si>
  <si>
    <t>g580326-d4374325</t>
  </si>
  <si>
    <t>g580326-d6463304</t>
  </si>
  <si>
    <t>g580326-d6601212</t>
  </si>
  <si>
    <t>g580326-d7046669</t>
  </si>
  <si>
    <t>g580326-d995924</t>
  </si>
  <si>
    <t>g580326-d995926</t>
  </si>
  <si>
    <t>g580326-d995939</t>
  </si>
  <si>
    <t>g580327-d1867396</t>
  </si>
  <si>
    <t>g580327-d1926320</t>
  </si>
  <si>
    <t>g580327-d2054783</t>
  </si>
  <si>
    <t>g580327-d2154149</t>
  </si>
  <si>
    <t>g580327-d2490381</t>
  </si>
  <si>
    <t>g580327-d2691398</t>
  </si>
  <si>
    <t>g580327-d3573565</t>
  </si>
  <si>
    <t>g580327-d6679733</t>
  </si>
  <si>
    <t>g580327-d6916147</t>
  </si>
  <si>
    <t>g580327-d997075</t>
  </si>
  <si>
    <t>g580328-d1074746</t>
  </si>
  <si>
    <t>g580328-d1090338</t>
  </si>
  <si>
    <t>g580328-d2316511</t>
  </si>
  <si>
    <t>g580328-d3326149</t>
  </si>
  <si>
    <t>g580328-d3554807</t>
  </si>
  <si>
    <t>g580328-d4056077</t>
  </si>
  <si>
    <t>g580328-d4224336</t>
  </si>
  <si>
    <t>g580328-d4431438</t>
  </si>
  <si>
    <t>g580328-d4581371</t>
  </si>
  <si>
    <t>g580328-d5864427</t>
  </si>
  <si>
    <t>g580328-d6584413</t>
  </si>
  <si>
    <t>g580328-d6599619</t>
  </si>
  <si>
    <t>g580328-d7258963</t>
  </si>
  <si>
    <t>g580328-d995062</t>
  </si>
  <si>
    <t>g580328-d995083</t>
  </si>
  <si>
    <t>g580328-d995134</t>
  </si>
  <si>
    <t>g580328-d995135</t>
  </si>
  <si>
    <t>g580329-d2161381</t>
  </si>
  <si>
    <t>g580329-d2195746</t>
  </si>
  <si>
    <t>g580329-d2715925</t>
  </si>
  <si>
    <t>g580329-d3333664</t>
  </si>
  <si>
    <t>g580329-d3345012</t>
  </si>
  <si>
    <t>g580329-d3619540</t>
  </si>
  <si>
    <t>g580329-d4177337</t>
  </si>
  <si>
    <t>g580329-d4569108</t>
  </si>
  <si>
    <t>g580329-d7732820</t>
  </si>
  <si>
    <t>g580329-d995841</t>
  </si>
  <si>
    <t>g580329-d995842</t>
  </si>
  <si>
    <t>g580331-d1828331</t>
  </si>
  <si>
    <t>g580331-d2371589</t>
  </si>
  <si>
    <t>g580331-d3452170</t>
  </si>
  <si>
    <t>g580331-d5444747</t>
  </si>
  <si>
    <t>g580331-d986777</t>
  </si>
  <si>
    <t>g580331-d986785</t>
  </si>
  <si>
    <t>g580332-d1903034</t>
  </si>
  <si>
    <t>g580332-d2007595</t>
  </si>
  <si>
    <t>g580332-d2235444</t>
  </si>
  <si>
    <t>g580332-d3134570</t>
  </si>
  <si>
    <t>g580332-d3378299</t>
  </si>
  <si>
    <t>g580332-d5862706</t>
  </si>
  <si>
    <t>g580332-d995567</t>
  </si>
  <si>
    <t>g580333-d2715916</t>
  </si>
  <si>
    <t>g580335-d4026177</t>
  </si>
  <si>
    <t>g580335-d993587</t>
  </si>
  <si>
    <t>g608965-d1003661</t>
  </si>
  <si>
    <t>g608965-d1054233</t>
  </si>
  <si>
    <t>g608965-d1465426</t>
  </si>
  <si>
    <t>g608965-d2071791</t>
  </si>
  <si>
    <t>g608965-d2321950</t>
  </si>
  <si>
    <t>g608966-d2025814</t>
  </si>
  <si>
    <t>g608969-d3327091</t>
  </si>
  <si>
    <t>g608970-d1004863</t>
  </si>
  <si>
    <t>g608970-d12545035</t>
  </si>
  <si>
    <t>g608970-d2651981</t>
  </si>
  <si>
    <t>g608973-d3541165</t>
  </si>
  <si>
    <t>g608974-d7003247</t>
  </si>
  <si>
    <t>g608982-d1519656</t>
  </si>
  <si>
    <t>g608983-d1004281</t>
  </si>
  <si>
    <t>g608984-d2410847</t>
  </si>
  <si>
    <t>g608984-d6602929</t>
  </si>
  <si>
    <t>g608985-d1924673</t>
  </si>
  <si>
    <t>g608985-d3188498</t>
  </si>
  <si>
    <t>g608987-d3135973</t>
  </si>
  <si>
    <t>g608988-d1004341</t>
  </si>
  <si>
    <t>g608988-d1004363</t>
  </si>
  <si>
    <t>g608988-d1173112</t>
  </si>
  <si>
    <t>g608988-d1747166</t>
  </si>
  <si>
    <t>g608988-d3164323</t>
  </si>
  <si>
    <t>g608988-d3675195</t>
  </si>
  <si>
    <t>g608990-d3835083</t>
  </si>
  <si>
    <t>g608990-d5505257</t>
  </si>
  <si>
    <t>g608991-d1004204</t>
  </si>
  <si>
    <t>g608991-d2108510</t>
  </si>
  <si>
    <t>g608991-d2227674</t>
  </si>
  <si>
    <t>g608991-d2490393</t>
  </si>
  <si>
    <t>g608995-d1001616</t>
  </si>
  <si>
    <t>g608995-d1001617</t>
  </si>
  <si>
    <t>g609000-d1131133</t>
  </si>
  <si>
    <t>g609000-d1743931</t>
  </si>
  <si>
    <t>g609000-d3377911</t>
  </si>
  <si>
    <t>g609000-d998837</t>
  </si>
  <si>
    <t>g609005-d4497400</t>
  </si>
  <si>
    <t>g609007-d995291</t>
  </si>
  <si>
    <t>g609008-d1572446</t>
  </si>
  <si>
    <t>g609008-d995732</t>
  </si>
  <si>
    <t>g609008-d995735</t>
  </si>
  <si>
    <t>g609012-d3684917</t>
  </si>
  <si>
    <t>g609012-d986811</t>
  </si>
  <si>
    <t>g609012-d986815</t>
  </si>
  <si>
    <t>g609015-d1089116</t>
  </si>
  <si>
    <t>g609015-d1827736</t>
  </si>
  <si>
    <t>g609015-d1866812</t>
  </si>
  <si>
    <t>g609015-d3157851</t>
  </si>
  <si>
    <t>g609015-d3178866</t>
  </si>
  <si>
    <t>g609015-d3387075</t>
  </si>
  <si>
    <t>g609015-d986763</t>
  </si>
  <si>
    <t>g609015-d986764</t>
  </si>
  <si>
    <t>g609015-d986767</t>
  </si>
  <si>
    <t>g609015-d996007</t>
  </si>
  <si>
    <t>g609017-d3206393</t>
  </si>
  <si>
    <t>g609018-d2695676</t>
  </si>
  <si>
    <t>g609018-d7109658</t>
  </si>
  <si>
    <t>g609018-d986769</t>
  </si>
  <si>
    <t>g609019-d3853154</t>
  </si>
  <si>
    <t>g609019-d5614433</t>
  </si>
  <si>
    <t>g609019-d992757</t>
  </si>
  <si>
    <t>g609021-d3297241</t>
  </si>
  <si>
    <t>g609021-d3537189</t>
  </si>
  <si>
    <t>g609021-d5993396</t>
  </si>
  <si>
    <t>g609023-d2229540</t>
  </si>
  <si>
    <t>g609023-d2320134</t>
  </si>
  <si>
    <t>g609023-d3498904</t>
  </si>
  <si>
    <t>g609023-d992769</t>
  </si>
  <si>
    <t>g609023-d992771</t>
  </si>
  <si>
    <t>g609027-d1022001</t>
  </si>
  <si>
    <t>g609027-d1830760</t>
  </si>
  <si>
    <t>g609027-d3192692</t>
  </si>
  <si>
    <t>g609027-d7265437</t>
  </si>
  <si>
    <t>g609027-d992347</t>
  </si>
  <si>
    <t>g609028-d2359352</t>
  </si>
  <si>
    <t>g609028-d2490518</t>
  </si>
  <si>
    <t>g609028-d3250804</t>
  </si>
  <si>
    <t>g609028-d987673</t>
  </si>
  <si>
    <t>g609029-d4339164</t>
  </si>
  <si>
    <t>g609029-d5794869</t>
  </si>
  <si>
    <t>g609029-d992254</t>
  </si>
  <si>
    <t>g609030-d6780559</t>
  </si>
  <si>
    <t>g609036-d2102801</t>
  </si>
  <si>
    <t>g609036-d2138151</t>
  </si>
  <si>
    <t>g609036-d2270677</t>
  </si>
  <si>
    <t>g609036-d2484663</t>
  </si>
  <si>
    <t>g609036-d2489979</t>
  </si>
  <si>
    <t>g609036-d2696502</t>
  </si>
  <si>
    <t>g609036-d2704304</t>
  </si>
  <si>
    <t>g609036-d3187004</t>
  </si>
  <si>
    <t>g609036-d3474139</t>
  </si>
  <si>
    <t>g609036-d3688623</t>
  </si>
  <si>
    <t>g609036-d3704439</t>
  </si>
  <si>
    <t>g609036-d4192053</t>
  </si>
  <si>
    <t>g609036-d4327699</t>
  </si>
  <si>
    <t>g609036-d4886250</t>
  </si>
  <si>
    <t>g609036-d5029479</t>
  </si>
  <si>
    <t>g609036-d5865138</t>
  </si>
  <si>
    <t>g609036-d5865913</t>
  </si>
  <si>
    <t>g609036-d6869166</t>
  </si>
  <si>
    <t>g609036-d7312122</t>
  </si>
  <si>
    <t>g609036-d751639</t>
  </si>
  <si>
    <t>g609036-d993608</t>
  </si>
  <si>
    <t>g609036-d993613</t>
  </si>
  <si>
    <t>g609036-d993615</t>
  </si>
  <si>
    <t>g609037-d7021392</t>
  </si>
  <si>
    <t>g609042-d2023439</t>
  </si>
  <si>
    <t>g609042-d4067632</t>
  </si>
  <si>
    <t>g609042-d4494938</t>
  </si>
  <si>
    <t>g609042-d992950</t>
  </si>
  <si>
    <t>g609043-d1166724</t>
  </si>
  <si>
    <t>g609043-d1857901</t>
  </si>
  <si>
    <t>g609043-d1873714</t>
  </si>
  <si>
    <t>g609043-d1889575</t>
  </si>
  <si>
    <t>g609043-d2138160</t>
  </si>
  <si>
    <t>g609043-d2204465</t>
  </si>
  <si>
    <t>g609043-d2247975</t>
  </si>
  <si>
    <t>g609043-d2264626</t>
  </si>
  <si>
    <t>g609043-d2341435</t>
  </si>
  <si>
    <t>g609043-d3678431</t>
  </si>
  <si>
    <t>g609043-d3905971</t>
  </si>
  <si>
    <t>g609043-d4035675</t>
  </si>
  <si>
    <t>g609043-d4090515</t>
  </si>
  <si>
    <t>g609043-d4093300</t>
  </si>
  <si>
    <t>g609043-d4172755</t>
  </si>
  <si>
    <t>g609043-d4213770</t>
  </si>
  <si>
    <t>g609043-d4698375</t>
  </si>
  <si>
    <t>g609043-d6536695</t>
  </si>
  <si>
    <t>g609043-d6652773</t>
  </si>
  <si>
    <t>g609043-d6778609</t>
  </si>
  <si>
    <t>g609043-d6970083</t>
  </si>
  <si>
    <t>g609043-d7136379</t>
  </si>
  <si>
    <t>g609044-d1205947</t>
  </si>
  <si>
    <t>g609044-d1216654</t>
  </si>
  <si>
    <t>g609044-d1231746</t>
  </si>
  <si>
    <t>g609044-d1500471</t>
  </si>
  <si>
    <t>g609044-d1548578</t>
  </si>
  <si>
    <t>g609044-d1807521</t>
  </si>
  <si>
    <t>g609044-d1924279</t>
  </si>
  <si>
    <t>g609044-d1928264</t>
  </si>
  <si>
    <t>g609044-d1931145</t>
  </si>
  <si>
    <t>g609044-d1973429</t>
  </si>
  <si>
    <t>g609044-d1978585</t>
  </si>
  <si>
    <t>g609044-d2165401</t>
  </si>
  <si>
    <t>g609044-d2213154</t>
  </si>
  <si>
    <t>g609044-d2259444</t>
  </si>
  <si>
    <t>g609044-d2399733</t>
  </si>
  <si>
    <t>g609044-d2401719</t>
  </si>
  <si>
    <t>g609044-d2489047</t>
  </si>
  <si>
    <t>g609044-d2492549</t>
  </si>
  <si>
    <t>g609044-d2666898</t>
  </si>
  <si>
    <t>g609044-d3192164</t>
  </si>
  <si>
    <t>g609044-d3217441</t>
  </si>
  <si>
    <t>g609044-d3331849</t>
  </si>
  <si>
    <t>g609044-d3334863</t>
  </si>
  <si>
    <t>g609044-d3988408</t>
  </si>
  <si>
    <t>g609044-d4019947</t>
  </si>
  <si>
    <t>g609044-d4088172</t>
  </si>
  <si>
    <t>g609044-d4466542</t>
  </si>
  <si>
    <t>g609044-d877648</t>
  </si>
  <si>
    <t>g609044-d987278</t>
  </si>
  <si>
    <t>g609044-d987287</t>
  </si>
  <si>
    <t>g609044-d987296</t>
  </si>
  <si>
    <t>g609044-d993770</t>
  </si>
  <si>
    <t>g609044-d993803</t>
  </si>
  <si>
    <t>g609099-d1580314</t>
  </si>
  <si>
    <t>g609099-d2490563</t>
  </si>
  <si>
    <t>g609099-d2530938</t>
  </si>
  <si>
    <t>g609099-d2651014</t>
  </si>
  <si>
    <t>g612455-d2647630</t>
  </si>
  <si>
    <t>g616234-d1004131</t>
  </si>
  <si>
    <t>g616234-d3139611</t>
  </si>
  <si>
    <t>g616234-d4040694</t>
  </si>
  <si>
    <t>g616234-d5794545</t>
  </si>
  <si>
    <t>g616234-d6856227</t>
  </si>
  <si>
    <t>g616235-d1077803</t>
  </si>
  <si>
    <t>g616235-d1590309</t>
  </si>
  <si>
    <t>g616235-d2708477</t>
  </si>
  <si>
    <t>g616235-d3696453</t>
  </si>
  <si>
    <t>g616235-d4737754</t>
  </si>
  <si>
    <t>g616235-d989022</t>
  </si>
  <si>
    <t>g616235-d989027</t>
  </si>
  <si>
    <t>g616235-d989028</t>
  </si>
  <si>
    <t>g616235-d989034</t>
  </si>
  <si>
    <t>g616235-d989046</t>
  </si>
  <si>
    <t>g616236-d1547515</t>
  </si>
  <si>
    <t>g616236-d2374266</t>
  </si>
  <si>
    <t>g616236-d4212390</t>
  </si>
  <si>
    <t>g616237-d1186750</t>
  </si>
  <si>
    <t>g616237-d3929381</t>
  </si>
  <si>
    <t>g616238-d2314178</t>
  </si>
  <si>
    <t>g616239-d1319251</t>
  </si>
  <si>
    <t>g616239-d1904419</t>
  </si>
  <si>
    <t>g616239-d1976177</t>
  </si>
  <si>
    <t>g616239-d2650599</t>
  </si>
  <si>
    <t>g616239-d4044490</t>
  </si>
  <si>
    <t>g616239-d4505115</t>
  </si>
  <si>
    <t>g616239-d6902936</t>
  </si>
  <si>
    <t>g616239-d7021567</t>
  </si>
  <si>
    <t>g616240-d6997927</t>
  </si>
  <si>
    <t>g616249-d3315307</t>
  </si>
  <si>
    <t>g616249-d998268</t>
  </si>
  <si>
    <t>g616249-d998272</t>
  </si>
  <si>
    <t>g616249-d998274</t>
  </si>
  <si>
    <t>g635654-d3568178</t>
  </si>
  <si>
    <t>g635654-d984267</t>
  </si>
  <si>
    <t>g635886-d2224537</t>
  </si>
  <si>
    <t>g635886-d4459849</t>
  </si>
  <si>
    <t>g635886-d6835036</t>
  </si>
  <si>
    <t>g635886-d7811353</t>
  </si>
  <si>
    <t>g635886-d984347</t>
  </si>
  <si>
    <t>g635887-d1100266</t>
  </si>
  <si>
    <t>g635887-d1137758</t>
  </si>
  <si>
    <t>g635887-d1197716</t>
  </si>
  <si>
    <t>g635887-d1381033</t>
  </si>
  <si>
    <t>g635887-d1506696</t>
  </si>
  <si>
    <t>g635887-d1508979</t>
  </si>
  <si>
    <t>g635887-d1527279</t>
  </si>
  <si>
    <t>g635887-d1572853</t>
  </si>
  <si>
    <t>g635887-d1830485</t>
  </si>
  <si>
    <t>g635887-d1841905</t>
  </si>
  <si>
    <t>g635887-d2081683</t>
  </si>
  <si>
    <t>g635887-d2084253</t>
  </si>
  <si>
    <t>g635887-d2296552</t>
  </si>
  <si>
    <t>g635887-d2469840</t>
  </si>
  <si>
    <t>g635887-d2705500</t>
  </si>
  <si>
    <t>g635887-d2715882</t>
  </si>
  <si>
    <t>g635887-d2716276</t>
  </si>
  <si>
    <t>g635887-d3138613</t>
  </si>
  <si>
    <t>g635887-d3369532</t>
  </si>
  <si>
    <t>g635887-d3410035</t>
  </si>
  <si>
    <t>g635887-d3506765</t>
  </si>
  <si>
    <t>g635887-d3699184</t>
  </si>
  <si>
    <t>g635887-d3865388</t>
  </si>
  <si>
    <t>g635887-d4074841</t>
  </si>
  <si>
    <t>g635887-d4561293</t>
  </si>
  <si>
    <t>g635887-d4724522</t>
  </si>
  <si>
    <t>g635887-d5936591</t>
  </si>
  <si>
    <t>g635887-d5975567</t>
  </si>
  <si>
    <t>g635887-d7381994</t>
  </si>
  <si>
    <t>g635887-d850084</t>
  </si>
  <si>
    <t>g635888-d1752461</t>
  </si>
  <si>
    <t>g635888-d2076977</t>
  </si>
  <si>
    <t>g635888-d5616191</t>
  </si>
  <si>
    <t>g635888-d8841623</t>
  </si>
  <si>
    <t>g635889-d5865238</t>
  </si>
  <si>
    <t>g635889-d6413560</t>
  </si>
  <si>
    <t>g635889-d998760</t>
  </si>
  <si>
    <t>g635890-d997043</t>
  </si>
  <si>
    <t>g635891-d1393082</t>
  </si>
  <si>
    <t>g635891-d2355967</t>
  </si>
  <si>
    <t>g635891-d2362622</t>
  </si>
  <si>
    <t>g635891-d2732884</t>
  </si>
  <si>
    <t>g635892-d1516731</t>
  </si>
  <si>
    <t>g635892-d5864813</t>
  </si>
  <si>
    <t>g635893-d1015178</t>
  </si>
  <si>
    <t>g635893-d3907887</t>
  </si>
  <si>
    <t>g635893-d4746069</t>
  </si>
  <si>
    <t>g635893-d994794</t>
  </si>
  <si>
    <t>g6420318-d954068</t>
  </si>
  <si>
    <t>g642208-d1001383</t>
  </si>
  <si>
    <t>g642208-d1001388</t>
  </si>
  <si>
    <t>g642208-d1184172</t>
  </si>
  <si>
    <t>g642208-d1773099</t>
  </si>
  <si>
    <t>g642208-d1887542</t>
  </si>
  <si>
    <t>g642208-d1898850</t>
  </si>
  <si>
    <t>g642208-d2232216</t>
  </si>
  <si>
    <t>g642208-d2313888</t>
  </si>
  <si>
    <t>g642208-d2521026</t>
  </si>
  <si>
    <t>g642208-d2637212</t>
  </si>
  <si>
    <t>g642208-d3138662</t>
  </si>
  <si>
    <t>g642208-d3531048</t>
  </si>
  <si>
    <t>g642208-d3947056</t>
  </si>
  <si>
    <t>g642208-d4236283</t>
  </si>
  <si>
    <t>g642208-d4563611</t>
  </si>
  <si>
    <t>g642208-d4582836</t>
  </si>
  <si>
    <t>g642208-d4886304</t>
  </si>
  <si>
    <t>g642208-d6487081</t>
  </si>
  <si>
    <t>g642208-d6686938</t>
  </si>
  <si>
    <t>g642208-d6691531</t>
  </si>
  <si>
    <t>g642208-d7077584</t>
  </si>
  <si>
    <t>g642211-d1904518</t>
  </si>
  <si>
    <t>g642211-d2199270</t>
  </si>
  <si>
    <t>g642211-d2243359</t>
  </si>
  <si>
    <t>g642211-d3507237</t>
  </si>
  <si>
    <t>g642211-d3738629</t>
  </si>
  <si>
    <t>g642211-d4172896</t>
  </si>
  <si>
    <t>g642211-d4458800</t>
  </si>
  <si>
    <t>g642211-d4988678</t>
  </si>
  <si>
    <t>g642211-d5010972</t>
  </si>
  <si>
    <t>g642212-d2062451</t>
  </si>
  <si>
    <t>g642212-d2360841</t>
  </si>
  <si>
    <t>g642220-d2040136</t>
  </si>
  <si>
    <t>g642220-d2320417</t>
  </si>
  <si>
    <t>g642220-d3186113</t>
  </si>
  <si>
    <t>g642220-d810298</t>
  </si>
  <si>
    <t>g642220-d8279557</t>
  </si>
  <si>
    <t>g642220-d986594</t>
  </si>
  <si>
    <t>g642221-d2081962</t>
  </si>
  <si>
    <t>g642221-d2418354</t>
  </si>
  <si>
    <t>g642221-d4505182</t>
  </si>
  <si>
    <t>g642221-d6463239</t>
  </si>
  <si>
    <t>g642221-d6835144</t>
  </si>
  <si>
    <t>g642221-d7133996</t>
  </si>
  <si>
    <t>g642221-d7204257</t>
  </si>
  <si>
    <t>g642222-d986843</t>
  </si>
  <si>
    <t>g642224-d2356016</t>
  </si>
  <si>
    <t>g642224-d4091942</t>
  </si>
  <si>
    <t>g642224-d7233910</t>
  </si>
  <si>
    <t>g642225-d1905074</t>
  </si>
  <si>
    <t>g642225-d3396718</t>
  </si>
  <si>
    <t>g642225-d4003944</t>
  </si>
  <si>
    <t>g642227-d992277</t>
  </si>
  <si>
    <t>g642228-d1583659</t>
  </si>
  <si>
    <t>g642228-d2225555</t>
  </si>
  <si>
    <t>g642228-d3535954</t>
  </si>
  <si>
    <t>g642228-d3578676</t>
  </si>
  <si>
    <t>g644304-d2223815</t>
  </si>
  <si>
    <t>g644304-d2288580</t>
  </si>
  <si>
    <t>g644304-d4268478</t>
  </si>
  <si>
    <t>g644305-d1140801</t>
  </si>
  <si>
    <t>g644305-d1750061</t>
  </si>
  <si>
    <t>g644305-d1760068</t>
  </si>
  <si>
    <t>g644305-d4004136</t>
  </si>
  <si>
    <t>g644305-d4472968</t>
  </si>
  <si>
    <t>g644306-d3326889</t>
  </si>
  <si>
    <t>g644309-d1005066</t>
  </si>
  <si>
    <t>g644309-d1535936</t>
  </si>
  <si>
    <t>g644309-d1897339</t>
  </si>
  <si>
    <t>g644309-d1907348</t>
  </si>
  <si>
    <t>g644309-d2168808</t>
  </si>
  <si>
    <t>g644309-d2494874</t>
  </si>
  <si>
    <t>g644310-d3680683</t>
  </si>
  <si>
    <t>g644310-d985019</t>
  </si>
  <si>
    <t>g644310-d985025</t>
  </si>
  <si>
    <t>g644312-d2705698</t>
  </si>
  <si>
    <t>g644313-d1001807</t>
  </si>
  <si>
    <t>g644315-d4339248</t>
  </si>
  <si>
    <t>g644324-d998120</t>
  </si>
  <si>
    <t>g644325-d2234373</t>
  </si>
  <si>
    <t>g644326-d10340472</t>
  </si>
  <si>
    <t>g644326-d1124765</t>
  </si>
  <si>
    <t>g644326-d2278656</t>
  </si>
  <si>
    <t>g644326-d2470806</t>
  </si>
  <si>
    <t>g644326-d3208638</t>
  </si>
  <si>
    <t>g644326-d3328269</t>
  </si>
  <si>
    <t>g644326-d3478848</t>
  </si>
  <si>
    <t>g644326-d3519019</t>
  </si>
  <si>
    <t>g644326-d4042581</t>
  </si>
  <si>
    <t>g644326-d4591358</t>
  </si>
  <si>
    <t>g644326-d4740094</t>
  </si>
  <si>
    <t>g644326-d995429</t>
  </si>
  <si>
    <t>g644329-d2406653</t>
  </si>
  <si>
    <t>g644329-d3360093</t>
  </si>
  <si>
    <t>g644329-d997627</t>
  </si>
  <si>
    <t>g644333-d2092773</t>
  </si>
  <si>
    <t>g644333-d994819</t>
  </si>
  <si>
    <t>g644333-d994825</t>
  </si>
  <si>
    <t>g644333-d994828</t>
  </si>
  <si>
    <t>g644336-d4139332</t>
  </si>
  <si>
    <t>g644337-d1143245</t>
  </si>
  <si>
    <t>g644337-d2490312</t>
  </si>
  <si>
    <t>g644337-d3574667</t>
  </si>
  <si>
    <t>g644337-d3748290</t>
  </si>
  <si>
    <t>g644337-d5537221</t>
  </si>
  <si>
    <t>g644337-d5870312</t>
  </si>
  <si>
    <t>g644337-d6863235</t>
  </si>
  <si>
    <t>g644337-d7384386</t>
  </si>
  <si>
    <t>g644338-d3803259</t>
  </si>
  <si>
    <t>g652100-d1004868</t>
  </si>
  <si>
    <t>g652100-d2196231</t>
  </si>
  <si>
    <t>g652100-d2667259</t>
  </si>
  <si>
    <t>g652100-d4688080</t>
  </si>
  <si>
    <t>g652100-d4773846</t>
  </si>
  <si>
    <t>g652101-d1004895</t>
  </si>
  <si>
    <t>g652101-d2185455</t>
  </si>
  <si>
    <t>g652101-d2705497</t>
  </si>
  <si>
    <t>g652101-d3431586</t>
  </si>
  <si>
    <t>g652101-d3602497</t>
  </si>
  <si>
    <t>g652101-d3683520</t>
  </si>
  <si>
    <t>g652101-d4593752</t>
  </si>
  <si>
    <t>g652101-d4696940</t>
  </si>
  <si>
    <t>g652101-d5519420</t>
  </si>
  <si>
    <t>g652101-d5801345</t>
  </si>
  <si>
    <t>g652101-d7646321</t>
  </si>
  <si>
    <t>g652103-d1500870</t>
  </si>
  <si>
    <t>g652103-d1500871</t>
  </si>
  <si>
    <t>g652103-d1887207</t>
  </si>
  <si>
    <t>g652103-d2030863</t>
  </si>
  <si>
    <t>g652103-d2173859</t>
  </si>
  <si>
    <t>g652103-d2521008</t>
  </si>
  <si>
    <t>g652103-d3722643</t>
  </si>
  <si>
    <t>g652103-d807758</t>
  </si>
  <si>
    <t>g652103-d984813</t>
  </si>
  <si>
    <t>g652104-d2230347</t>
  </si>
  <si>
    <t>g652108-d4035396</t>
  </si>
  <si>
    <t>g652116-d1011050</t>
  </si>
  <si>
    <t>g652116-d1545837</t>
  </si>
  <si>
    <t>g652116-d1957098</t>
  </si>
  <si>
    <t>g652116-d2043704</t>
  </si>
  <si>
    <t>g652116-d2328859</t>
  </si>
  <si>
    <t>g652116-d2693031</t>
  </si>
  <si>
    <t>g652116-d3325647</t>
  </si>
  <si>
    <t>g652116-d4083027</t>
  </si>
  <si>
    <t>g652116-d4165933</t>
  </si>
  <si>
    <t>g652116-d4556911</t>
  </si>
  <si>
    <t>g652116-d5863035</t>
  </si>
  <si>
    <t>g652116-d5864444</t>
  </si>
  <si>
    <t>g652116-d5988421</t>
  </si>
  <si>
    <t>g652116-d6835103</t>
  </si>
  <si>
    <t>g652116-d7207606</t>
  </si>
  <si>
    <t>g652116-d787592</t>
  </si>
  <si>
    <t>g652116-d985277</t>
  </si>
  <si>
    <t>g652116-d985287</t>
  </si>
  <si>
    <t>g652119-d2017780</t>
  </si>
  <si>
    <t>g652119-d3684926</t>
  </si>
  <si>
    <t>g652122-d1731146</t>
  </si>
  <si>
    <t>g652122-d1798085</t>
  </si>
  <si>
    <t>g652122-d2290210</t>
  </si>
  <si>
    <t>g652122-d2712084</t>
  </si>
  <si>
    <t>g652127-d3474333</t>
  </si>
  <si>
    <t>g652127-d4059196</t>
  </si>
  <si>
    <t>g652127-d4323649</t>
  </si>
  <si>
    <t>g652127-d986097</t>
  </si>
  <si>
    <t>g652127-d986101</t>
  </si>
  <si>
    <t>g652129-d2321848</t>
  </si>
  <si>
    <t>g652129-d2358682</t>
  </si>
  <si>
    <t>g652129-d3137396</t>
  </si>
  <si>
    <t>g652129-d3178045</t>
  </si>
  <si>
    <t>g652129-d3356424</t>
  </si>
  <si>
    <t>g652129-d3583515</t>
  </si>
  <si>
    <t>g652129-d3598783</t>
  </si>
  <si>
    <t>g652129-d4601524</t>
  </si>
  <si>
    <t>g652129-d4686426</t>
  </si>
  <si>
    <t>g652129-d4736679</t>
  </si>
  <si>
    <t>g652129-d4752685</t>
  </si>
  <si>
    <t>g652129-d6613177</t>
  </si>
  <si>
    <t>g652129-d7231744</t>
  </si>
  <si>
    <t>g652129-d7342198</t>
  </si>
  <si>
    <t>g652129-d950962</t>
  </si>
  <si>
    <t>g652129-d996977</t>
  </si>
  <si>
    <t>g652130-d2321278</t>
  </si>
  <si>
    <t>g652130-d5865202</t>
  </si>
  <si>
    <t>g652131-d2436206</t>
  </si>
  <si>
    <t>g652131-d4474931</t>
  </si>
  <si>
    <t>g652131-d6619713</t>
  </si>
  <si>
    <t>g652132-d2360231</t>
  </si>
  <si>
    <t>g652132-d2701307</t>
  </si>
  <si>
    <t>g652134-d1899208</t>
  </si>
  <si>
    <t>g652134-d2213319</t>
  </si>
  <si>
    <t>g652134-d3378246</t>
  </si>
  <si>
    <t>g652134-d3537217</t>
  </si>
  <si>
    <t>g652134-d4495560</t>
  </si>
  <si>
    <t>g652134-d5488956</t>
  </si>
  <si>
    <t>g652134-d7035162</t>
  </si>
  <si>
    <t>g652134-d995896</t>
  </si>
  <si>
    <t>g652135-d4022591</t>
  </si>
  <si>
    <t>g652136-d995475</t>
  </si>
  <si>
    <t>g652137-d1654599</t>
  </si>
  <si>
    <t>g652139-d1842253</t>
  </si>
  <si>
    <t>g652139-d2312541</t>
  </si>
  <si>
    <t>g652139-d3164406</t>
  </si>
  <si>
    <t>g652139-d3165044</t>
  </si>
  <si>
    <t>g652139-d5966643</t>
  </si>
  <si>
    <t>g652139-d995277</t>
  </si>
  <si>
    <t>g652143-d1909261</t>
  </si>
  <si>
    <t>g652143-d2185412</t>
  </si>
  <si>
    <t>g652143-d2232499</t>
  </si>
  <si>
    <t>g652143-d2295937</t>
  </si>
  <si>
    <t>g652143-d3820159</t>
  </si>
  <si>
    <t>g652143-d4431381</t>
  </si>
  <si>
    <t>g652143-d987745</t>
  </si>
  <si>
    <t>g652144-d806355</t>
  </si>
  <si>
    <t>g652146-d4739287</t>
  </si>
  <si>
    <t>g652146-d6779287</t>
  </si>
  <si>
    <t>g652147-d4097446</t>
  </si>
  <si>
    <t>g652147-d994078</t>
  </si>
  <si>
    <t>g652148-d3318191</t>
  </si>
  <si>
    <t>g652151-d2072744</t>
  </si>
  <si>
    <t>g656875-d1480631</t>
  </si>
  <si>
    <t>g656875-d1877620</t>
  </si>
  <si>
    <t>g656875-d2199790</t>
  </si>
  <si>
    <t>g656881-d2370603</t>
  </si>
  <si>
    <t>g656885-d3452127</t>
  </si>
  <si>
    <t>g656885-d5011259</t>
  </si>
  <si>
    <t>g658275-d1005071</t>
  </si>
  <si>
    <t>g658275-d4228020</t>
  </si>
  <si>
    <t>g658275-d4498500</t>
  </si>
  <si>
    <t>g658275-d5865149</t>
  </si>
  <si>
    <t>g658278-d6902367</t>
  </si>
  <si>
    <t>g658701-d3326765</t>
  </si>
  <si>
    <t>g658704-d1004159</t>
  </si>
  <si>
    <t>g658704-d984535</t>
  </si>
  <si>
    <t>g658711-d5489219</t>
  </si>
  <si>
    <t>g658730-d3932547</t>
  </si>
  <si>
    <t>g658907-d1068754</t>
  </si>
  <si>
    <t>g658907-d1123713</t>
  </si>
  <si>
    <t>g658907-d1724581</t>
  </si>
  <si>
    <t>g658907-d1796196</t>
  </si>
  <si>
    <t>g658907-d1918692</t>
  </si>
  <si>
    <t>g658907-d1949725</t>
  </si>
  <si>
    <t>g658907-d1950764</t>
  </si>
  <si>
    <t>g658907-d2315987</t>
  </si>
  <si>
    <t>g658907-d2492525</t>
  </si>
  <si>
    <t>g658907-d4421393</t>
  </si>
  <si>
    <t>g658907-d5999597</t>
  </si>
  <si>
    <t>g658907-d6212021</t>
  </si>
  <si>
    <t>g658907-d6979788</t>
  </si>
  <si>
    <t>g658907-d7746368</t>
  </si>
  <si>
    <t>g658910-d2145966</t>
  </si>
  <si>
    <t>g658910-d3700680</t>
  </si>
  <si>
    <t>g658911-d1000538</t>
  </si>
  <si>
    <t>g658911-d1000545</t>
  </si>
  <si>
    <t>g658911-d1539247</t>
  </si>
  <si>
    <t>g658911-d1656009</t>
  </si>
  <si>
    <t>g658911-d1808942</t>
  </si>
  <si>
    <t>g658911-d1853248</t>
  </si>
  <si>
    <t>g658911-d1853249</t>
  </si>
  <si>
    <t>g658911-d1943451</t>
  </si>
  <si>
    <t>g659305-d3701286</t>
  </si>
  <si>
    <t>g659324-d1796643</t>
  </si>
  <si>
    <t>g659324-d7063388</t>
  </si>
  <si>
    <t>g659598-d1233962</t>
  </si>
  <si>
    <t>g659598-d1826550</t>
  </si>
  <si>
    <t>g659598-d2046324</t>
  </si>
  <si>
    <t>g659598-d2241894</t>
  </si>
  <si>
    <t>g659598-d2440346</t>
  </si>
  <si>
    <t>g659598-d5862924</t>
  </si>
  <si>
    <t>g659600-d2079506</t>
  </si>
  <si>
    <t>g659600-d5025280</t>
  </si>
  <si>
    <t>g659631-d1382368</t>
  </si>
  <si>
    <t>g659631-d3438258</t>
  </si>
  <si>
    <t>g659633-d1118431</t>
  </si>
  <si>
    <t>g659633-d1158166</t>
  </si>
  <si>
    <t>g659633-d1367540</t>
  </si>
  <si>
    <t>g659633-d1463069</t>
  </si>
  <si>
    <t>g659633-d1510454</t>
  </si>
  <si>
    <t>g659633-d1575587</t>
  </si>
  <si>
    <t>g659633-d1758478</t>
  </si>
  <si>
    <t>g659633-d1850085</t>
  </si>
  <si>
    <t>g659633-d1888892</t>
  </si>
  <si>
    <t>g659633-d1901439</t>
  </si>
  <si>
    <t>g659633-d1911736</t>
  </si>
  <si>
    <t>g659633-d1952949</t>
  </si>
  <si>
    <t>g659633-d1954956</t>
  </si>
  <si>
    <t>g659633-d1997939</t>
  </si>
  <si>
    <t>g659633-d2021649</t>
  </si>
  <si>
    <t>g659633-d2037401</t>
  </si>
  <si>
    <t>g659633-d2039737</t>
  </si>
  <si>
    <t>g659633-d2043000</t>
  </si>
  <si>
    <t>g659633-d2078681</t>
  </si>
  <si>
    <t>g659633-d2191652</t>
  </si>
  <si>
    <t>g659633-d2193389</t>
  </si>
  <si>
    <t>g659633-d2263252</t>
  </si>
  <si>
    <t>g659633-d2365324</t>
  </si>
  <si>
    <t>g659633-d2471064</t>
  </si>
  <si>
    <t>g659633-d2481979</t>
  </si>
  <si>
    <t>g659633-d2655661</t>
  </si>
  <si>
    <t>g659633-d2715892</t>
  </si>
  <si>
    <t>g659633-d3190043</t>
  </si>
  <si>
    <t>g659633-d3372430</t>
  </si>
  <si>
    <t>g659633-d3390077</t>
  </si>
  <si>
    <t>g659633-d4161654</t>
  </si>
  <si>
    <t>g659633-d4265571</t>
  </si>
  <si>
    <t>g659633-d4847416</t>
  </si>
  <si>
    <t>g659633-d5002858</t>
  </si>
  <si>
    <t>g659633-d5524124</t>
  </si>
  <si>
    <t>g659633-d5607449</t>
  </si>
  <si>
    <t>g659633-d5870602</t>
  </si>
  <si>
    <t>g659633-d5971757</t>
  </si>
  <si>
    <t>g659633-d7008509</t>
  </si>
  <si>
    <t>g659633-d7914357</t>
  </si>
  <si>
    <t>g659634-d1803570</t>
  </si>
  <si>
    <t>g659634-d2317260</t>
  </si>
  <si>
    <t>g659634-d2732648</t>
  </si>
  <si>
    <t>g659634-d4154471</t>
  </si>
  <si>
    <t>g659634-d4513636</t>
  </si>
  <si>
    <t>g659635-d1996402</t>
  </si>
  <si>
    <t>g659635-d2153246</t>
  </si>
  <si>
    <t>g659635-d2288661</t>
  </si>
  <si>
    <t>g659635-d2316215</t>
  </si>
  <si>
    <t>g659635-d5602841</t>
  </si>
  <si>
    <t>g659635-d6681336</t>
  </si>
  <si>
    <t>g659635-d6949174</t>
  </si>
  <si>
    <t>g659661-d1075790</t>
  </si>
  <si>
    <t>g659661-d1509003</t>
  </si>
  <si>
    <t>g659661-d1627371</t>
  </si>
  <si>
    <t>g659661-d1639177</t>
  </si>
  <si>
    <t>g659661-d1650578</t>
  </si>
  <si>
    <t>g659661-d1674763</t>
  </si>
  <si>
    <t>g659661-d1932316</t>
  </si>
  <si>
    <t>g659661-d1950971</t>
  </si>
  <si>
    <t>g659661-d1961712</t>
  </si>
  <si>
    <t>g659661-d1966985</t>
  </si>
  <si>
    <t>g659661-d2062065</t>
  </si>
  <si>
    <t>g659661-d2078007</t>
  </si>
  <si>
    <t>g659661-d2261541</t>
  </si>
  <si>
    <t>g659661-d2272054</t>
  </si>
  <si>
    <t>g659661-d2312027</t>
  </si>
  <si>
    <t>g659661-d2489020</t>
  </si>
  <si>
    <t>g659661-d2697124</t>
  </si>
  <si>
    <t>g659661-d2712050</t>
  </si>
  <si>
    <t>g659661-d3167456</t>
  </si>
  <si>
    <t>g659661-d3521805</t>
  </si>
  <si>
    <t>g659661-d3677732</t>
  </si>
  <si>
    <t>g659661-d3822611</t>
  </si>
  <si>
    <t>g659661-d3836054</t>
  </si>
  <si>
    <t>g659661-d3961406</t>
  </si>
  <si>
    <t>g659661-d3978277</t>
  </si>
  <si>
    <t>g659661-d4097671</t>
  </si>
  <si>
    <t>g659661-d4114648</t>
  </si>
  <si>
    <t>g659661-d4155747</t>
  </si>
  <si>
    <t>g659661-d4453049</t>
  </si>
  <si>
    <t>g659661-d4755258</t>
  </si>
  <si>
    <t>g659661-d4924470</t>
  </si>
  <si>
    <t>g659661-d5481147</t>
  </si>
  <si>
    <t>g659661-d5990450</t>
  </si>
  <si>
    <t>g659661-d6539628</t>
  </si>
  <si>
    <t>g659661-d6619281</t>
  </si>
  <si>
    <t>g659661-d6847074</t>
  </si>
  <si>
    <t>g659661-d7009169</t>
  </si>
  <si>
    <t>g659661-d7177551</t>
  </si>
  <si>
    <t>g659661-d7243106</t>
  </si>
  <si>
    <t>g659661-d9592817</t>
  </si>
  <si>
    <t>g659661-d985794</t>
  </si>
  <si>
    <t>g659969-d2239101</t>
  </si>
  <si>
    <t>g659969-d2520433</t>
  </si>
  <si>
    <t>g659969-d3877108</t>
  </si>
  <si>
    <t>g659972-d2188887</t>
  </si>
  <si>
    <t>g659972-d4690277</t>
  </si>
  <si>
    <t>g660261-d2695654</t>
  </si>
  <si>
    <t>g660261-d3155511</t>
  </si>
  <si>
    <t>g660262-d3451185</t>
  </si>
  <si>
    <t>g660263-d3438699</t>
  </si>
  <si>
    <t>g660502-d1793054</t>
  </si>
  <si>
    <t>g660502-d4293172</t>
  </si>
  <si>
    <t>g660502-d998938</t>
  </si>
  <si>
    <t>g660715-d6416255</t>
  </si>
  <si>
    <t>g660715-d985031</t>
  </si>
  <si>
    <t>g660734-d2298557</t>
  </si>
  <si>
    <t>g660734-d2481736</t>
  </si>
  <si>
    <t>g660734-d998594</t>
  </si>
  <si>
    <t>g660734-d998605</t>
  </si>
  <si>
    <t>g660738-d1004801</t>
  </si>
  <si>
    <t>g660738-d4707782</t>
  </si>
  <si>
    <t>g660738-d4763484</t>
  </si>
  <si>
    <t>g660738-d786081</t>
  </si>
  <si>
    <t>g661469-d1640411</t>
  </si>
  <si>
    <t>g661469-d1722921</t>
  </si>
  <si>
    <t>g661469-d1967383</t>
  </si>
  <si>
    <t>g661469-d2520992</t>
  </si>
  <si>
    <t>g661469-d3378064</t>
  </si>
  <si>
    <t>g661469-d3859928</t>
  </si>
  <si>
    <t>g661469-d4470731</t>
  </si>
  <si>
    <t>g661469-d5493048</t>
  </si>
  <si>
    <t>g661469-d5864516</t>
  </si>
  <si>
    <t>g661469-d814754</t>
  </si>
  <si>
    <t>g661469-d994111</t>
  </si>
  <si>
    <t>g662290-d1507672</t>
  </si>
  <si>
    <t>g662290-d1553867</t>
  </si>
  <si>
    <t>g662290-d1557783</t>
  </si>
  <si>
    <t>g662290-d1563551</t>
  </si>
  <si>
    <t>g662290-d1581309</t>
  </si>
  <si>
    <t>g662290-d1672392</t>
  </si>
  <si>
    <t>g662290-d1759273</t>
  </si>
  <si>
    <t>g662290-d1764075</t>
  </si>
  <si>
    <t>g662290-d1787130</t>
  </si>
  <si>
    <t>g662290-d1870343</t>
  </si>
  <si>
    <t>g662290-d1880325</t>
  </si>
  <si>
    <t>g662290-d1880781</t>
  </si>
  <si>
    <t>g662290-d1896005</t>
  </si>
  <si>
    <t>g662290-d1961707</t>
  </si>
  <si>
    <t>g662290-d2010677</t>
  </si>
  <si>
    <t>g662290-d2023881</t>
  </si>
  <si>
    <t>g662290-d2061921</t>
  </si>
  <si>
    <t>g662290-d2063009</t>
  </si>
  <si>
    <t>g662290-d2070315</t>
  </si>
  <si>
    <t>g662290-d2073458</t>
  </si>
  <si>
    <t>g662290-d2082611</t>
  </si>
  <si>
    <t>g662290-d2085122</t>
  </si>
  <si>
    <t>g662290-d2101883</t>
  </si>
  <si>
    <t>g662290-d2141126</t>
  </si>
  <si>
    <t>g662290-d2153218</t>
  </si>
  <si>
    <t>g662290-d2182560</t>
  </si>
  <si>
    <t>g662290-d2266165</t>
  </si>
  <si>
    <t>g662290-d2316233</t>
  </si>
  <si>
    <t>g662290-d2365570</t>
  </si>
  <si>
    <t>g662290-d2436629</t>
  </si>
  <si>
    <t>g662290-d2526014</t>
  </si>
  <si>
    <t>g662290-d2538947</t>
  </si>
  <si>
    <t>g662290-d2616750</t>
  </si>
  <si>
    <t>g662290-d2618509</t>
  </si>
  <si>
    <t>g662290-d2660384</t>
  </si>
  <si>
    <t>g662290-d2705484</t>
  </si>
  <si>
    <t>g662290-d3364292</t>
  </si>
  <si>
    <t>g662290-d3382045</t>
  </si>
  <si>
    <t>g662290-d3416833</t>
  </si>
  <si>
    <t>g662290-d3618169</t>
  </si>
  <si>
    <t>g662290-d3635857</t>
  </si>
  <si>
    <t>g662290-d3725906</t>
  </si>
  <si>
    <t>g662290-d4071316</t>
  </si>
  <si>
    <t>g662290-d4698940</t>
  </si>
  <si>
    <t>g662290-d5862887</t>
  </si>
  <si>
    <t>g662290-d6208938</t>
  </si>
  <si>
    <t>g662290-d6351120</t>
  </si>
  <si>
    <t>g662290-d6352285</t>
  </si>
  <si>
    <t>g662290-d6529191</t>
  </si>
  <si>
    <t>g662290-d6577682</t>
  </si>
  <si>
    <t>g662290-d6637198</t>
  </si>
  <si>
    <t>g662290-d6642113</t>
  </si>
  <si>
    <t>g662290-d6818696</t>
  </si>
  <si>
    <t>g662290-d6891714</t>
  </si>
  <si>
    <t>g662290-d7139561</t>
  </si>
  <si>
    <t>g662290-d7650588</t>
  </si>
  <si>
    <t>g662290-d7652367</t>
  </si>
  <si>
    <t>g662290-d985701</t>
  </si>
  <si>
    <t>g662290-d999999</t>
  </si>
  <si>
    <t>g662296-d2101994</t>
  </si>
  <si>
    <t>g662296-d3465006</t>
  </si>
  <si>
    <t>g662296-d794938</t>
  </si>
  <si>
    <t>g662606-d1224894</t>
  </si>
  <si>
    <t>g662606-d1381862</t>
  </si>
  <si>
    <t>g662606-d1568803</t>
  </si>
  <si>
    <t>g662606-d1853258</t>
  </si>
  <si>
    <t>g662606-d1952345</t>
  </si>
  <si>
    <t>g662606-d1959825</t>
  </si>
  <si>
    <t>g662606-d1992161</t>
  </si>
  <si>
    <t>g662606-d2011478</t>
  </si>
  <si>
    <t>g662606-d2253942</t>
  </si>
  <si>
    <t>g662606-d2454735</t>
  </si>
  <si>
    <t>g662606-d3139315</t>
  </si>
  <si>
    <t>g662606-d3218002</t>
  </si>
  <si>
    <t>g662606-d3448184</t>
  </si>
  <si>
    <t>g662606-d3532973</t>
  </si>
  <si>
    <t>g662606-d4084544</t>
  </si>
  <si>
    <t>g662606-d4107284</t>
  </si>
  <si>
    <t>g662606-d4557364</t>
  </si>
  <si>
    <t>g662606-d4607248</t>
  </si>
  <si>
    <t>g662606-d5267635</t>
  </si>
  <si>
    <t>g662606-d5777546</t>
  </si>
  <si>
    <t>g662606-d7355669</t>
  </si>
  <si>
    <t>g662606-d7694815</t>
  </si>
  <si>
    <t>g662606-d999768</t>
  </si>
  <si>
    <t>g662644-d2266373</t>
  </si>
  <si>
    <t>g662644-d2352468</t>
  </si>
  <si>
    <t>g662644-d3177752</t>
  </si>
  <si>
    <t>g662644-d3617227</t>
  </si>
  <si>
    <t>g662644-d4310769</t>
  </si>
  <si>
    <t>g662781-d2264669</t>
  </si>
  <si>
    <t>g662781-d2321487</t>
  </si>
  <si>
    <t>g662781-d2321794</t>
  </si>
  <si>
    <t>g662781-d4148792</t>
  </si>
  <si>
    <t>g662781-d4776664</t>
  </si>
  <si>
    <t>g662781-d6436903</t>
  </si>
  <si>
    <t>g663368-d1899045</t>
  </si>
  <si>
    <t>g663368-d2274961</t>
  </si>
  <si>
    <t>g663368-d3513531</t>
  </si>
  <si>
    <t>g663368-d4520613</t>
  </si>
  <si>
    <t>g663593-d3781542</t>
  </si>
  <si>
    <t>g663593-d4591030</t>
  </si>
  <si>
    <t>g663680-d2307831</t>
  </si>
  <si>
    <t>g663680-d2361802</t>
  </si>
  <si>
    <t>g663680-d2696575</t>
  </si>
  <si>
    <t>g663680-d3405694</t>
  </si>
  <si>
    <t>g663680-d4454135</t>
  </si>
  <si>
    <t>g663680-d4844892</t>
  </si>
  <si>
    <t>g663680-d6153967</t>
  </si>
  <si>
    <t>g663680-d995581</t>
  </si>
  <si>
    <t>g663680-d995582</t>
  </si>
  <si>
    <t>g664634-d2256502</t>
  </si>
  <si>
    <t>g664634-d4717563</t>
  </si>
  <si>
    <t>g664636-d2238751</t>
  </si>
  <si>
    <t>g664636-d6405377</t>
  </si>
  <si>
    <t>g664636-d7250247</t>
  </si>
  <si>
    <t>g664636-d985756</t>
  </si>
  <si>
    <t>g664637-d2649926</t>
  </si>
  <si>
    <t>g664637-d986913</t>
  </si>
  <si>
    <t>g664638-d1001542</t>
  </si>
  <si>
    <t>g664638-d1319992</t>
  </si>
  <si>
    <t>g664638-d1831123</t>
  </si>
  <si>
    <t>g664638-d1875801</t>
  </si>
  <si>
    <t>g664638-d1908421</t>
  </si>
  <si>
    <t>g664638-d2102968</t>
  </si>
  <si>
    <t>g664638-d2146814</t>
  </si>
  <si>
    <t>g664638-d2195760</t>
  </si>
  <si>
    <t>g664638-d2197952</t>
  </si>
  <si>
    <t>g664638-d2199821</t>
  </si>
  <si>
    <t>g664638-d2363525</t>
  </si>
  <si>
    <t>g664638-d2365558</t>
  </si>
  <si>
    <t>g664638-d2437701</t>
  </si>
  <si>
    <t>g664638-d3163099</t>
  </si>
  <si>
    <t>g664638-d3303292</t>
  </si>
  <si>
    <t>g664638-d3382976</t>
  </si>
  <si>
    <t>g664638-d3492972</t>
  </si>
  <si>
    <t>g664638-d4154297</t>
  </si>
  <si>
    <t>g664638-d4309492</t>
  </si>
  <si>
    <t>g664638-d4424161</t>
  </si>
  <si>
    <t>g664638-d6855225</t>
  </si>
  <si>
    <t>g664638-d7094343</t>
  </si>
  <si>
    <t>g664638-d8008890</t>
  </si>
  <si>
    <t>g664650-d1818360</t>
  </si>
  <si>
    <t>g664650-d2214491</t>
  </si>
  <si>
    <t>g664650-d3294605</t>
  </si>
  <si>
    <t>g664650-d4367659</t>
  </si>
  <si>
    <t>g664857-d1182923</t>
  </si>
  <si>
    <t>g664857-d1652428</t>
  </si>
  <si>
    <t>g664857-d1655893</t>
  </si>
  <si>
    <t>g664857-d1718877</t>
  </si>
  <si>
    <t>g664857-d1953124</t>
  </si>
  <si>
    <t>g664857-d1967747</t>
  </si>
  <si>
    <t>g664857-d1988938</t>
  </si>
  <si>
    <t>g664857-d2059960</t>
  </si>
  <si>
    <t>g664857-d2401382</t>
  </si>
  <si>
    <t>g664857-d2431560</t>
  </si>
  <si>
    <t>g664857-d2490831</t>
  </si>
  <si>
    <t>g664857-d2542439</t>
  </si>
  <si>
    <t>g664857-d2709884</t>
  </si>
  <si>
    <t>g664857-d2715900</t>
  </si>
  <si>
    <t>g664857-d4586617</t>
  </si>
  <si>
    <t>g664857-d4723457</t>
  </si>
  <si>
    <t>g664991-d1003714</t>
  </si>
  <si>
    <t>g664991-d2339417</t>
  </si>
  <si>
    <t>g664991-d6943178</t>
  </si>
  <si>
    <t>g665810-d2371083</t>
  </si>
  <si>
    <t>g665810-d5570609</t>
  </si>
  <si>
    <t>g665810-d986582</t>
  </si>
  <si>
    <t>g665816-d2023507</t>
  </si>
  <si>
    <t>g665816-d2141700</t>
  </si>
  <si>
    <t>g665816-d3545329</t>
  </si>
  <si>
    <t>g665816-d7618875</t>
  </si>
  <si>
    <t>g665821-d987603</t>
  </si>
  <si>
    <t>g666316-d1488988</t>
  </si>
  <si>
    <t>g666316-d1555974</t>
  </si>
  <si>
    <t>g666316-d1899174</t>
  </si>
  <si>
    <t>g666316-d1948904</t>
  </si>
  <si>
    <t>g666316-d2196110</t>
  </si>
  <si>
    <t>g666316-d2294098</t>
  </si>
  <si>
    <t>g666316-d2311250</t>
  </si>
  <si>
    <t>g666316-d2318392</t>
  </si>
  <si>
    <t>g666316-d3157914</t>
  </si>
  <si>
    <t>g666316-d3326711</t>
  </si>
  <si>
    <t>g666316-d3340032</t>
  </si>
  <si>
    <t>g666316-d3497262</t>
  </si>
  <si>
    <t>g666316-d3531009</t>
  </si>
  <si>
    <t>g666316-d4937300</t>
  </si>
  <si>
    <t>g666316-d5509686</t>
  </si>
  <si>
    <t>g666316-d6229771</t>
  </si>
  <si>
    <t>g666316-d7216007</t>
  </si>
  <si>
    <t>g666316-d994502</t>
  </si>
  <si>
    <t>g666316-d994527</t>
  </si>
  <si>
    <t>g666316-d994534</t>
  </si>
  <si>
    <t>g666316-d994539</t>
  </si>
  <si>
    <t>g666512-d2032187</t>
  </si>
  <si>
    <t>g666512-d2518891</t>
  </si>
  <si>
    <t>g666512-d3683433</t>
  </si>
  <si>
    <t>g666512-d5564146</t>
  </si>
  <si>
    <t>g666512-d7019678</t>
  </si>
  <si>
    <t>g666512-d987009</t>
  </si>
  <si>
    <t>g666512-d994959</t>
  </si>
  <si>
    <t>g666525-d2720579</t>
  </si>
  <si>
    <t>g666525-d3192625</t>
  </si>
  <si>
    <t>g666525-d998250</t>
  </si>
  <si>
    <t>g666525-d998251</t>
  </si>
  <si>
    <t>g666526-d4100981</t>
  </si>
  <si>
    <t>g666526-d4468078</t>
  </si>
  <si>
    <t>g666526-d993043</t>
  </si>
  <si>
    <t>g666526-d993052</t>
  </si>
  <si>
    <t>g666526-d993058</t>
  </si>
  <si>
    <t>g666681-d2704474</t>
  </si>
  <si>
    <t>g666681-d2716184</t>
  </si>
  <si>
    <t>g666681-d3331294</t>
  </si>
  <si>
    <t>g666710-d1924125</t>
  </si>
  <si>
    <t>g666710-d2520895</t>
  </si>
  <si>
    <t>g666710-d4102206</t>
  </si>
  <si>
    <t>g666710-d4154172</t>
  </si>
  <si>
    <t>g666710-d4751496</t>
  </si>
  <si>
    <t>g666710-d6734937</t>
  </si>
  <si>
    <t>g666710-d984292</t>
  </si>
  <si>
    <t>g666710-d984300</t>
  </si>
  <si>
    <t>g666974-d1000548</t>
  </si>
  <si>
    <t>g666974-d1000552</t>
  </si>
  <si>
    <t>g666974-d1000555</t>
  </si>
  <si>
    <t>g666974-d1000560</t>
  </si>
  <si>
    <t>g666974-d2361106</t>
  </si>
  <si>
    <t>g666974-d3381920</t>
  </si>
  <si>
    <t>g666974-d4325109</t>
  </si>
  <si>
    <t>g666974-d4473077</t>
  </si>
  <si>
    <t>g666974-d4549850</t>
  </si>
  <si>
    <t>g666974-d4662525</t>
  </si>
  <si>
    <t>g666974-d4816491</t>
  </si>
  <si>
    <t>g667005-d3134246</t>
  </si>
  <si>
    <t>g667128-d2353544</t>
  </si>
  <si>
    <t>g667203-d2000620</t>
  </si>
  <si>
    <t>g667203-d2299089</t>
  </si>
  <si>
    <t>g667510-d1133812</t>
  </si>
  <si>
    <t>g667510-d2365494</t>
  </si>
  <si>
    <t>g667510-d3172092</t>
  </si>
  <si>
    <t>g667510-d3847192</t>
  </si>
  <si>
    <t>g667510-d4002155</t>
  </si>
  <si>
    <t>g667510-d4304752</t>
  </si>
  <si>
    <t>g668532-d2408862</t>
  </si>
  <si>
    <t>g668532-d998523</t>
  </si>
  <si>
    <t>g668532-d998529</t>
  </si>
  <si>
    <t>g668532-d998537</t>
  </si>
  <si>
    <t>g668560-d3530585</t>
  </si>
  <si>
    <t>g668560-d7595554</t>
  </si>
  <si>
    <t>g6694397-d4816507</t>
  </si>
  <si>
    <t>g6694679-d4762114</t>
  </si>
  <si>
    <t>g669660-d1002268</t>
  </si>
  <si>
    <t>g669660-d2348143</t>
  </si>
  <si>
    <t>g669660-d6715692</t>
  </si>
  <si>
    <t>g670648-d3360757</t>
  </si>
  <si>
    <t>g670666-d2095349</t>
  </si>
  <si>
    <t>g670666-d996781</t>
  </si>
  <si>
    <t>g670666-d996784</t>
  </si>
  <si>
    <t>g670669-d2481555</t>
  </si>
  <si>
    <t>g670669-d3695353</t>
  </si>
  <si>
    <t>g670669-d4840500</t>
  </si>
  <si>
    <t>g670671-d3676304</t>
  </si>
  <si>
    <t>g670671-d4495586</t>
  </si>
  <si>
    <t>g670671-d4783854</t>
  </si>
  <si>
    <t>g670769-d4495233</t>
  </si>
  <si>
    <t>g670769-d6540538</t>
  </si>
  <si>
    <t>g670808-d2259741</t>
  </si>
  <si>
    <t>g672740-d5867984</t>
  </si>
  <si>
    <t>g672741-d2701650</t>
  </si>
  <si>
    <t>g672749-d6621269</t>
  </si>
  <si>
    <t>g672749-d6627475</t>
  </si>
  <si>
    <t>g672794-d2369846</t>
  </si>
  <si>
    <t>g672794-d4035884</t>
  </si>
  <si>
    <t>g672794-d4722477</t>
  </si>
  <si>
    <t>g672794-d6555111</t>
  </si>
  <si>
    <t>g672794-d6818725</t>
  </si>
  <si>
    <t>g672802-d4126348</t>
  </si>
  <si>
    <t>g672804-d1547721</t>
  </si>
  <si>
    <t>g672804-d2286808</t>
  </si>
  <si>
    <t>g672804-d2314580</t>
  </si>
  <si>
    <t>g672804-d4498482</t>
  </si>
  <si>
    <t>g672806-d1216489</t>
  </si>
  <si>
    <t>g672806-d1818749</t>
  </si>
  <si>
    <t>g672806-d2005465</t>
  </si>
  <si>
    <t>g672806-d2016854</t>
  </si>
  <si>
    <t>g672806-d2285043</t>
  </si>
  <si>
    <t>g672806-d2356031</t>
  </si>
  <si>
    <t>g672806-d2368553</t>
  </si>
  <si>
    <t>g672806-d3958328</t>
  </si>
  <si>
    <t>g672806-d6378800</t>
  </si>
  <si>
    <t>g672806-d7363766</t>
  </si>
  <si>
    <t>g672811-d2063078</t>
  </si>
  <si>
    <t>g672811-d2145254</t>
  </si>
  <si>
    <t>g672812-d1097418</t>
  </si>
  <si>
    <t>g672815-d1510042</t>
  </si>
  <si>
    <t>g672815-d1817133</t>
  </si>
  <si>
    <t>g672815-d1818337</t>
  </si>
  <si>
    <t>g672815-d2191341</t>
  </si>
  <si>
    <t>g672815-d2659126</t>
  </si>
  <si>
    <t>g673234-d1775302</t>
  </si>
  <si>
    <t>g673238-d1131605</t>
  </si>
  <si>
    <t>g673238-d1164970</t>
  </si>
  <si>
    <t>g673238-d1165923</t>
  </si>
  <si>
    <t>g673238-d1802176</t>
  </si>
  <si>
    <t>g673238-d1829845</t>
  </si>
  <si>
    <t>g673238-d1898453</t>
  </si>
  <si>
    <t>g673238-d2156579</t>
  </si>
  <si>
    <t>g673238-d2208936</t>
  </si>
  <si>
    <t>g673238-d2230371</t>
  </si>
  <si>
    <t>g673238-d3257556</t>
  </si>
  <si>
    <t>g673238-d3671416</t>
  </si>
  <si>
    <t>g673238-d6714780</t>
  </si>
  <si>
    <t>g673239-d1231598</t>
  </si>
  <si>
    <t>g673239-d1770519</t>
  </si>
  <si>
    <t>g673239-d1860591</t>
  </si>
  <si>
    <t>g673239-d2077448</t>
  </si>
  <si>
    <t>g673239-d7211478</t>
  </si>
  <si>
    <t>g673266-d2312800</t>
  </si>
  <si>
    <t>g673266-d2706073</t>
  </si>
  <si>
    <t>g673266-d3136974</t>
  </si>
  <si>
    <t>g673266-d3686702</t>
  </si>
  <si>
    <t>g673266-d4547315</t>
  </si>
  <si>
    <t>g673266-d6510784</t>
  </si>
  <si>
    <t>g673266-d7381555</t>
  </si>
  <si>
    <t>g673266-d780182</t>
  </si>
  <si>
    <t>g673266-d945401</t>
  </si>
  <si>
    <t>g673340-d2161148</t>
  </si>
  <si>
    <t>g673340-d3586096</t>
  </si>
  <si>
    <t>g673340-d4130873</t>
  </si>
  <si>
    <t>g673340-d6496647</t>
  </si>
  <si>
    <t>g673348-d1142774</t>
  </si>
  <si>
    <t>g673348-d1223263</t>
  </si>
  <si>
    <t>g673348-d1523372</t>
  </si>
  <si>
    <t>g673348-d2187433</t>
  </si>
  <si>
    <t>g673348-d2219876</t>
  </si>
  <si>
    <t>g673348-d2239935</t>
  </si>
  <si>
    <t>g673348-d2315985</t>
  </si>
  <si>
    <t>g673348-d2359741</t>
  </si>
  <si>
    <t>g673348-d2361212</t>
  </si>
  <si>
    <t>g673348-d3183824</t>
  </si>
  <si>
    <t>g673348-d3325671</t>
  </si>
  <si>
    <t>g673348-d3522428</t>
  </si>
  <si>
    <t>g673348-d4589322</t>
  </si>
  <si>
    <t>g673348-d5522467</t>
  </si>
  <si>
    <t>g673670-d2238650</t>
  </si>
  <si>
    <t>g673670-d4581141</t>
  </si>
  <si>
    <t>g673853-d1626457</t>
  </si>
  <si>
    <t>g673853-d1700041</t>
  </si>
  <si>
    <t>g673853-d2093971</t>
  </si>
  <si>
    <t>g673853-d3218980</t>
  </si>
  <si>
    <t>g673853-d3292341</t>
  </si>
  <si>
    <t>g673853-d3940747</t>
  </si>
  <si>
    <t>g673853-d5263663</t>
  </si>
  <si>
    <t>g673853-d6575457</t>
  </si>
  <si>
    <t>g673856-d2244362</t>
  </si>
  <si>
    <t>g673856-d2446464</t>
  </si>
  <si>
    <t>g673856-d3427701</t>
  </si>
  <si>
    <t>g673856-d3619057</t>
  </si>
  <si>
    <t>g673856-d4229726</t>
  </si>
  <si>
    <t>g673858-d1003369</t>
  </si>
  <si>
    <t>g673858-d1552038</t>
  </si>
  <si>
    <t>g673859-d5864457</t>
  </si>
  <si>
    <t>g673863-d3226428</t>
  </si>
  <si>
    <t>g673863-d5862850</t>
  </si>
  <si>
    <t>g673863-d989463</t>
  </si>
  <si>
    <t>g673865-d1643791</t>
  </si>
  <si>
    <t>g673865-d1646368</t>
  </si>
  <si>
    <t>g673865-d2100047</t>
  </si>
  <si>
    <t>g673865-d4719443</t>
  </si>
  <si>
    <t>g673865-d5502010</t>
  </si>
  <si>
    <t>g673865-d993677</t>
  </si>
  <si>
    <t>g673866-d996374</t>
  </si>
  <si>
    <t>g673867-d2144141</t>
  </si>
  <si>
    <t>g673869-d2361226</t>
  </si>
  <si>
    <t>g673869-d3177590</t>
  </si>
  <si>
    <t>g673869-d3393519</t>
  </si>
  <si>
    <t>g673869-d985549</t>
  </si>
  <si>
    <t>g673870-d1423219</t>
  </si>
  <si>
    <t>g673870-d1888124</t>
  </si>
  <si>
    <t>g673870-d2032057</t>
  </si>
  <si>
    <t>g673870-d2062558</t>
  </si>
  <si>
    <t>g673870-d3625318</t>
  </si>
  <si>
    <t>g673870-d3865189</t>
  </si>
  <si>
    <t>g673870-d6834424</t>
  </si>
  <si>
    <t>g673870-d7691728</t>
  </si>
  <si>
    <t>g673870-d9826248</t>
  </si>
  <si>
    <t>g673871-d1000567</t>
  </si>
  <si>
    <t>g673871-d2359832</t>
  </si>
  <si>
    <t>g673871-d3478589</t>
  </si>
  <si>
    <t>g673871-d4441821</t>
  </si>
  <si>
    <t>g673871-d4915053</t>
  </si>
  <si>
    <t>g673872-d1449711</t>
  </si>
  <si>
    <t>g673872-d4748224</t>
  </si>
  <si>
    <t>g673872-d5449664</t>
  </si>
  <si>
    <t>g673872-d7331141</t>
  </si>
  <si>
    <t>g674060-d2410246</t>
  </si>
  <si>
    <t>g674060-d3162170</t>
  </si>
  <si>
    <t>g674782-d5061729</t>
  </si>
  <si>
    <t>g675038-d1093479</t>
  </si>
  <si>
    <t>g675038-d2042827</t>
  </si>
  <si>
    <t>g675081-d6454339</t>
  </si>
  <si>
    <t>g675081-d7194528</t>
  </si>
  <si>
    <t>g675081-d996812</t>
  </si>
  <si>
    <t>g675081-d996837</t>
  </si>
  <si>
    <t>g675682-d1869741</t>
  </si>
  <si>
    <t>g675682-d4080931</t>
  </si>
  <si>
    <t>g6761259-d3533281</t>
  </si>
  <si>
    <t>g676282-d998447</t>
  </si>
  <si>
    <t>g676289-d998511</t>
  </si>
  <si>
    <t>g676304-d4723971</t>
  </si>
  <si>
    <t>g676304-d4820154</t>
  </si>
  <si>
    <t>g676305-d3555498</t>
  </si>
  <si>
    <t>g676305-d6847012</t>
  </si>
  <si>
    <t>g677776-d1055806</t>
  </si>
  <si>
    <t>g677776-d1181695</t>
  </si>
  <si>
    <t>g677776-d1508026</t>
  </si>
  <si>
    <t>g677776-d1936446</t>
  </si>
  <si>
    <t>g677776-d1945397</t>
  </si>
  <si>
    <t>g677776-d3186971</t>
  </si>
  <si>
    <t>g677776-d3247220</t>
  </si>
  <si>
    <t>g677776-d3460386</t>
  </si>
  <si>
    <t>g677776-d3809232</t>
  </si>
  <si>
    <t>g677776-d4306933</t>
  </si>
  <si>
    <t>g677776-d4580405</t>
  </si>
  <si>
    <t>g677776-d984368</t>
  </si>
  <si>
    <t>g678205-d5489012</t>
  </si>
  <si>
    <t>g6940262-d1425561</t>
  </si>
  <si>
    <t>g6940262-d1879200</t>
  </si>
  <si>
    <t>g6940262-d2198988</t>
  </si>
  <si>
    <t>g6940262-d2446445</t>
  </si>
  <si>
    <t>g6940262-d4026755</t>
  </si>
  <si>
    <t>g6940262-d4606550</t>
  </si>
  <si>
    <t>g6940262-d6899376</t>
  </si>
  <si>
    <t>g6940262-d984794</t>
  </si>
  <si>
    <t>g694550-d4840013</t>
  </si>
  <si>
    <t>g7022981-d4040835</t>
  </si>
  <si>
    <t>g7022981-d4179318</t>
  </si>
  <si>
    <t>g7218119-d2084693</t>
  </si>
  <si>
    <t>g7322137-d1101179</t>
  </si>
  <si>
    <t>g734440-d2244192</t>
  </si>
  <si>
    <t>g736284-d1064714</t>
  </si>
  <si>
    <t>g736284-d1124457</t>
  </si>
  <si>
    <t>g736284-d1125572</t>
  </si>
  <si>
    <t>g736284-d1125892</t>
  </si>
  <si>
    <t>g736284-d1173103</t>
  </si>
  <si>
    <t>g736284-d1198754</t>
  </si>
  <si>
    <t>g736284-d1505022</t>
  </si>
  <si>
    <t>g736284-d2042710</t>
  </si>
  <si>
    <t>g736284-d2071238</t>
  </si>
  <si>
    <t>g736284-d2538232</t>
  </si>
  <si>
    <t>g736284-d3162721</t>
  </si>
  <si>
    <t>g736284-d3372378</t>
  </si>
  <si>
    <t>g736284-d3381272</t>
  </si>
  <si>
    <t>g736284-d3405176</t>
  </si>
  <si>
    <t>g736284-d3436660</t>
  </si>
  <si>
    <t>g736284-d3598397</t>
  </si>
  <si>
    <t>g736284-d4132406</t>
  </si>
  <si>
    <t>g736284-d4858630</t>
  </si>
  <si>
    <t>g736284-d6509510</t>
  </si>
  <si>
    <t>g736284-d6914859</t>
  </si>
  <si>
    <t>g736284-d7195558</t>
  </si>
  <si>
    <t>g7701875-d2648386</t>
  </si>
  <si>
    <t>g775263-d3356073</t>
  </si>
  <si>
    <t>g775938-d3427363</t>
  </si>
  <si>
    <t>g775984-d4888778</t>
  </si>
  <si>
    <t>g776116-d5774309</t>
  </si>
  <si>
    <t>g776182-d4035865</t>
  </si>
  <si>
    <t>g776182-d4600901</t>
  </si>
  <si>
    <t>g776182-d6989838</t>
  </si>
  <si>
    <t>g776182-d984992</t>
  </si>
  <si>
    <t>g776182-d984997</t>
  </si>
  <si>
    <t>g776184-d1917487</t>
  </si>
  <si>
    <t>g776224-d2188340</t>
  </si>
  <si>
    <t>g776873-d998443</t>
  </si>
  <si>
    <t>g7777650-d1148165</t>
  </si>
  <si>
    <t>g7777650-d2235409</t>
  </si>
  <si>
    <t>g7777650-d2276826</t>
  </si>
  <si>
    <t>g7777650-d3358330</t>
  </si>
  <si>
    <t>g7777650-d3381852</t>
  </si>
  <si>
    <t>g7777650-d3860284</t>
  </si>
  <si>
    <t>g7777650-d4935588</t>
  </si>
  <si>
    <t>g7777650-d6890508</t>
  </si>
  <si>
    <t>g777798-d4177428</t>
  </si>
  <si>
    <t>g777800-d992172</t>
  </si>
  <si>
    <t>g780695-d2410051</t>
  </si>
  <si>
    <t>g780695-d3679014</t>
  </si>
  <si>
    <t>g7815533-d2192783</t>
  </si>
  <si>
    <t>g7815533-d2212331</t>
  </si>
  <si>
    <t>g7815533-d4475151</t>
  </si>
  <si>
    <t>g783974-d1372119</t>
  </si>
  <si>
    <t>g783975-d995316</t>
  </si>
  <si>
    <t>g783975-d995319</t>
  </si>
  <si>
    <t>g783976-d986907</t>
  </si>
  <si>
    <t>g790189-d2370409</t>
  </si>
  <si>
    <t>g790189-d4359123</t>
  </si>
  <si>
    <t>g790189-d5408949</t>
  </si>
  <si>
    <t>g790189-d803477</t>
  </si>
  <si>
    <t>g796999-d1095798</t>
  </si>
  <si>
    <t>g796999-d1416206</t>
  </si>
  <si>
    <t>g797873-d2223902</t>
  </si>
  <si>
    <t>g797873-d4601234</t>
  </si>
  <si>
    <t>g8021268-d1751694</t>
  </si>
  <si>
    <t>g8021268-d2197465</t>
  </si>
  <si>
    <t>g805372-d1452351</t>
  </si>
  <si>
    <t>g8131652-d3668245</t>
  </si>
  <si>
    <t>g815520-d3434558</t>
  </si>
  <si>
    <t>g815521-d3337394</t>
  </si>
  <si>
    <t>g815522-d3436077</t>
  </si>
  <si>
    <t>g815522-d987591</t>
  </si>
  <si>
    <t>g8323137-d10039680</t>
  </si>
  <si>
    <t>g8423329-d1904494</t>
  </si>
  <si>
    <t>g844612-d1798717</t>
  </si>
  <si>
    <t>g858179-d984576</t>
  </si>
  <si>
    <t>g858491-d6674558</t>
  </si>
  <si>
    <t>g8776971-d1625911</t>
  </si>
  <si>
    <t>g897147-d2520281</t>
  </si>
  <si>
    <t>g897147-d3327222</t>
  </si>
  <si>
    <t>g897147-d986162</t>
  </si>
  <si>
    <t>g897148-d4022936</t>
  </si>
  <si>
    <t>g897148-d988951</t>
  </si>
  <si>
    <t>g897148-d988956</t>
  </si>
  <si>
    <t>g897149-d2061390</t>
  </si>
  <si>
    <t>g911480-d6481087</t>
  </si>
  <si>
    <t>g911482-d2367012</t>
  </si>
  <si>
    <t>g911482-d2715746</t>
  </si>
  <si>
    <t>g911482-d3693527</t>
  </si>
  <si>
    <t>g911483-d1469339</t>
  </si>
  <si>
    <t>g911483-d3498725</t>
  </si>
  <si>
    <t>g911483-d3909041</t>
  </si>
  <si>
    <t>g911485-d1074855</t>
  </si>
  <si>
    <t>g911486-d1899260</t>
  </si>
  <si>
    <t>g911486-d2320894</t>
  </si>
  <si>
    <t>g911486-d995632</t>
  </si>
  <si>
    <t>g911486-d995637</t>
  </si>
  <si>
    <t>g911487-d2268496</t>
  </si>
  <si>
    <t>g911516-d2360999</t>
  </si>
  <si>
    <t>g911516-d3625357</t>
  </si>
  <si>
    <t>g911516-d5796181</t>
  </si>
  <si>
    <t>g911516-d987044</t>
  </si>
  <si>
    <t>g911517-d994935</t>
  </si>
  <si>
    <t>g911518-d998515</t>
  </si>
  <si>
    <t>g943864-d3635699</t>
  </si>
  <si>
    <t>g943864-d3825095</t>
  </si>
  <si>
    <t>g943864-d4472157</t>
  </si>
  <si>
    <t>g943866-d5864397</t>
  </si>
  <si>
    <t>g943866-d7110546</t>
  </si>
  <si>
    <t>g944530-d886976</t>
  </si>
  <si>
    <t>g946311-d2313198</t>
  </si>
  <si>
    <t>g946908-d4408522</t>
  </si>
  <si>
    <t>g947008-d1004050</t>
  </si>
  <si>
    <t>g947008-d1524071</t>
  </si>
  <si>
    <t>g947008-d5503740</t>
  </si>
  <si>
    <t>g947008-d5862903</t>
  </si>
  <si>
    <t>g947009-d2261352</t>
  </si>
  <si>
    <t>g947009-d6495648</t>
  </si>
  <si>
    <t>g947009-d993966</t>
  </si>
  <si>
    <t>g947010-d1495006</t>
  </si>
  <si>
    <t>g947010-d1933722</t>
  </si>
  <si>
    <t>g947010-d2348846</t>
  </si>
  <si>
    <t>g947010-d6454345</t>
  </si>
  <si>
    <t>g947010-d994257</t>
  </si>
  <si>
    <t>g947010-d994261</t>
  </si>
  <si>
    <t>g947011-d1437823</t>
  </si>
  <si>
    <t>g947011-d4108399</t>
  </si>
  <si>
    <t>g947011-d993633</t>
  </si>
  <si>
    <t>g947011-d993636</t>
  </si>
  <si>
    <t>g947011-d993637</t>
  </si>
  <si>
    <t>g947011-d993639</t>
  </si>
  <si>
    <t>g947012-d996458</t>
  </si>
  <si>
    <t>g954043-d1000023</t>
  </si>
  <si>
    <t>g954043-d1951412</t>
  </si>
  <si>
    <t>g954043-d3741801</t>
  </si>
  <si>
    <t>g954043-d5971356</t>
  </si>
  <si>
    <t>g954043-d985695</t>
  </si>
  <si>
    <t>g954046-d1074730</t>
  </si>
  <si>
    <t>g968380-d2069120</t>
  </si>
  <si>
    <t>g968389-d4082198</t>
  </si>
  <si>
    <t>g982766-d1444017</t>
  </si>
  <si>
    <t>Casa del Caminero</t>
  </si>
  <si>
    <t>Casa Nuri</t>
  </si>
  <si>
    <t>Hotel Restaurant Mas Prades</t>
  </si>
  <si>
    <t>Casa Nicanor</t>
  </si>
  <si>
    <t>Lo Mas De Nuri</t>
  </si>
  <si>
    <t>Casa Rius</t>
  </si>
  <si>
    <t>Spaghetti House</t>
  </si>
  <si>
    <t>El Patio</t>
  </si>
  <si>
    <t>Las Mil y Una</t>
  </si>
  <si>
    <t>La Barraca Del Delta</t>
  </si>
  <si>
    <t>Casinet</t>
  </si>
  <si>
    <t>Restaurant Nautic</t>
  </si>
  <si>
    <t>La Cuina de la Marga</t>
  </si>
  <si>
    <t>La Caracola</t>
  </si>
  <si>
    <t>Tap de Suro</t>
  </si>
  <si>
    <t>La Pampa</t>
  </si>
  <si>
    <t>Pizzeria 1900</t>
  </si>
  <si>
    <t>Fabian Puigcerda</t>
  </si>
  <si>
    <t>El Paraiso</t>
  </si>
  <si>
    <t>Restaurante Callizo</t>
  </si>
  <si>
    <t>Restaurante Sanchez</t>
  </si>
  <si>
    <t>Restaurante Dos Rios</t>
  </si>
  <si>
    <t>Restaurante Casa Falceto</t>
  </si>
  <si>
    <t>Restaurante Puerta del Sol Oropesa</t>
  </si>
  <si>
    <t>Restaurante Lasarte</t>
  </si>
  <si>
    <t>Farigola &amp; Menta</t>
  </si>
  <si>
    <t>Asador 7 de Julio</t>
  </si>
  <si>
    <t>El Rincon De Luis</t>
  </si>
  <si>
    <t>El Duende</t>
  </si>
  <si>
    <t>Asador, La Cocinilla</t>
  </si>
  <si>
    <t>Molino de Palacios</t>
  </si>
  <si>
    <t>Asados Don Jose</t>
  </si>
  <si>
    <t>La Braseria de Cuellar</t>
  </si>
  <si>
    <t>El Rancho de la Aldeguela</t>
  </si>
  <si>
    <t>La Portada de Mediodia</t>
  </si>
  <si>
    <t>La Porticada</t>
  </si>
  <si>
    <t>Matimore Restaurante Asador</t>
  </si>
  <si>
    <t>Asador Restaurante Bedua</t>
  </si>
  <si>
    <t>Restaurante Casa Chiquito</t>
  </si>
  <si>
    <t>Meson La Paloma</t>
  </si>
  <si>
    <t>Meson El Charro</t>
  </si>
  <si>
    <t>Zascandil</t>
  </si>
  <si>
    <t>El Torreon</t>
  </si>
  <si>
    <t>La Lonja</t>
  </si>
  <si>
    <t>El Rey Del Jamon</t>
  </si>
  <si>
    <t>Restaurant Ca l'Isern</t>
  </si>
  <si>
    <t>La Locanda di Nonna Flo</t>
  </si>
  <si>
    <t>Restaurant Villa Mas</t>
  </si>
  <si>
    <t>Creperie La Buganvilia</t>
  </si>
  <si>
    <t>Restaurante Maria Rosa</t>
  </si>
  <si>
    <t>Cerveseria Hot-Dog</t>
  </si>
  <si>
    <t>Sa Marinada</t>
  </si>
  <si>
    <t>Mas Sola</t>
  </si>
  <si>
    <t>Restaurante Meson de Pincelin</t>
  </si>
  <si>
    <t>Maralba</t>
  </si>
  <si>
    <t>Sergio Megias Gastrobar</t>
  </si>
  <si>
    <t>Cienfuegos</t>
  </si>
  <si>
    <t>Little Italy Puerto Pollensa</t>
  </si>
  <si>
    <t>Stay Restaurant</t>
  </si>
  <si>
    <t>Iru Restaurant</t>
  </si>
  <si>
    <t>Liberty Kitchen</t>
  </si>
  <si>
    <t>Maxim Restaurant</t>
  </si>
  <si>
    <t>Bodega Can Ferra</t>
  </si>
  <si>
    <t>Swing Restaurante</t>
  </si>
  <si>
    <t>Restaurant Ca'n Josep</t>
  </si>
  <si>
    <t>Sparrow Dining and Bar</t>
  </si>
  <si>
    <t>Nico's</t>
  </si>
  <si>
    <t>Tolos</t>
  </si>
  <si>
    <t>Restaurant Brisas</t>
  </si>
  <si>
    <t>Restaurante Ambrosia</t>
  </si>
  <si>
    <t>Laroc</t>
  </si>
  <si>
    <t>MARINA STEAK &amp; PIZZAS</t>
  </si>
  <si>
    <t>Restaurante Siurell</t>
  </si>
  <si>
    <t>Ca'n Pescador Puerto de Pollensa</t>
  </si>
  <si>
    <t>Restaurante Bar Coral</t>
  </si>
  <si>
    <t>Centric</t>
  </si>
  <si>
    <t>Bar &amp; Restaurant Miramar</t>
  </si>
  <si>
    <t>Casa Vila</t>
  </si>
  <si>
    <t>Osteria N15</t>
  </si>
  <si>
    <t>Bistro la Galera</t>
  </si>
  <si>
    <t>Restaurante Bellaverde</t>
  </si>
  <si>
    <t>Al Fresco Deli</t>
  </si>
  <si>
    <t>Gran Café 1919 (Puerto de Pollensa)</t>
  </si>
  <si>
    <t>Ruta del Veleta</t>
  </si>
  <si>
    <t>Restaurant Teide</t>
  </si>
  <si>
    <t>Chambao de Vicente</t>
  </si>
  <si>
    <t>Restaurante Nuevo Arenas</t>
  </si>
  <si>
    <t>Bodega Asador El Lagar</t>
  </si>
  <si>
    <t>Monte Vélez</t>
  </si>
  <si>
    <t>Bar Willy</t>
  </si>
  <si>
    <t>Finca Rebate</t>
  </si>
  <si>
    <t>Casa Araez</t>
  </si>
  <si>
    <t>Hostal Estrella</t>
  </si>
  <si>
    <t>Azzurro Chill Out</t>
  </si>
  <si>
    <t>La Vaca Azul</t>
  </si>
  <si>
    <t>Restaurante Ses Roques</t>
  </si>
  <si>
    <t>Le Grand Bleu</t>
  </si>
  <si>
    <t>Casa Mary</t>
  </si>
  <si>
    <t>Es 4 Vents</t>
  </si>
  <si>
    <t>Cal Dimoni</t>
  </si>
  <si>
    <t>Venta Garcia</t>
  </si>
  <si>
    <t>Arroyo Hondo</t>
  </si>
  <si>
    <t>Restaurante La Choza</t>
  </si>
  <si>
    <t>The Forge Restaurant</t>
  </si>
  <si>
    <t>La Sal Chiringuito</t>
  </si>
  <si>
    <t>El Lagar De Isilla</t>
  </si>
  <si>
    <t>Asador El Cipres</t>
  </si>
  <si>
    <t>Restaurante La Raspa</t>
  </si>
  <si>
    <t>Aitana</t>
  </si>
  <si>
    <t>Casa Florencio</t>
  </si>
  <si>
    <t>Restaurant La Cabana BERGA</t>
  </si>
  <si>
    <t>Pulperia Rial</t>
  </si>
  <si>
    <t>Restaurante Casona de Torres</t>
  </si>
  <si>
    <t>Restaurant Marques de Riscal</t>
  </si>
  <si>
    <t>Legends Bar</t>
  </si>
  <si>
    <t>Don pique</t>
  </si>
  <si>
    <t>La Cocina del Principal</t>
  </si>
  <si>
    <t>Restaurante del Parador de Sos</t>
  </si>
  <si>
    <t>Bar Rest Landa Terraza</t>
  </si>
  <si>
    <t>Monterrey</t>
  </si>
  <si>
    <t>Horchateria Daniel</t>
  </si>
  <si>
    <t>El Guano Bodega Restaurante</t>
  </si>
  <si>
    <t>Raviolo</t>
  </si>
  <si>
    <t>El Jardinet</t>
  </si>
  <si>
    <t>La Fabrica</t>
  </si>
  <si>
    <t>El Cigro d'Or</t>
  </si>
  <si>
    <t>Espinaler</t>
  </si>
  <si>
    <t>El Molí. Braseria</t>
  </si>
  <si>
    <t>El Jou Vell Bufet Restaurant</t>
  </si>
  <si>
    <t>Cal Xirriclo</t>
  </si>
  <si>
    <t>Il Picarolo</t>
  </si>
  <si>
    <t>Restaurant - Botiga Ticus</t>
  </si>
  <si>
    <t>Canals &amp; Munne</t>
  </si>
  <si>
    <t>Robert de Nola</t>
  </si>
  <si>
    <t>En Boca</t>
  </si>
  <si>
    <t>Can Rectoret</t>
  </si>
  <si>
    <t>Restaurant Can Burgues</t>
  </si>
  <si>
    <t>Arrayal 39</t>
  </si>
  <si>
    <t>Barrilete</t>
  </si>
  <si>
    <t>La Quinta Asador Restaurante</t>
  </si>
  <si>
    <t>A Centoleira</t>
  </si>
  <si>
    <t>Restaurante Loureiro</t>
  </si>
  <si>
    <t>Meson Pote</t>
  </si>
  <si>
    <t>El Refugio</t>
  </si>
  <si>
    <t>Los Manzanos</t>
  </si>
  <si>
    <t>Rio Sil</t>
  </si>
  <si>
    <t>Asador Cannon</t>
  </si>
  <si>
    <t>Bermeoko Kafe Antzokia</t>
  </si>
  <si>
    <t>Almiketxu Restaurant</t>
  </si>
  <si>
    <t>Tasca Tierras del Sur</t>
  </si>
  <si>
    <t>Restaurante La Casona del Vino</t>
  </si>
  <si>
    <t>Plan Bakery</t>
  </si>
  <si>
    <t>La Cofradía de Caletillas</t>
  </si>
  <si>
    <t>M.B Restaurant</t>
  </si>
  <si>
    <t>Las Goteras</t>
  </si>
  <si>
    <t>Casa Mon</t>
  </si>
  <si>
    <t>El Calderito De La Abuela</t>
  </si>
  <si>
    <t>La Bodeguita de Enfrente</t>
  </si>
  <si>
    <t>Restaurante Bodegón Casa Tomás</t>
  </si>
  <si>
    <t>Restaurante Pippo</t>
  </si>
  <si>
    <t>Restaurante El Cabo</t>
  </si>
  <si>
    <t>La Frontera</t>
  </si>
  <si>
    <t>Venta La Duquesa</t>
  </si>
  <si>
    <t>La Vista de Medina - Restaurante</t>
  </si>
  <si>
    <t>Restaurante El Duque</t>
  </si>
  <si>
    <t>Restaurante Bar Paco Ortega</t>
  </si>
  <si>
    <t>Sale &amp; Pepe Pizzeria - Barrio</t>
  </si>
  <si>
    <t>El Portal</t>
  </si>
  <si>
    <t>Peccati di Gola Ristorante</t>
  </si>
  <si>
    <t>Cervecería Sento Rambla</t>
  </si>
  <si>
    <t>El Canto</t>
  </si>
  <si>
    <t>Restaurante Spiga</t>
  </si>
  <si>
    <t>Restaurante Katagorri</t>
  </si>
  <si>
    <t>Casa Domingo</t>
  </si>
  <si>
    <t>La Ereta</t>
  </si>
  <si>
    <t>César Anca Restaurante &amp; Barra</t>
  </si>
  <si>
    <t>Lizarran</t>
  </si>
  <si>
    <t>Casa Pepe</t>
  </si>
  <si>
    <t>L'arruzz Alicante</t>
  </si>
  <si>
    <t>Tribeca Music Bar</t>
  </si>
  <si>
    <t>New Delhi Indian Restaurant</t>
  </si>
  <si>
    <t>L'Atelier</t>
  </si>
  <si>
    <t>Restaurante Raco del Pla</t>
  </si>
  <si>
    <t>Kalamitsi</t>
  </si>
  <si>
    <t>La Piazza</t>
  </si>
  <si>
    <t>Casa Julio</t>
  </si>
  <si>
    <t>Arroceria ESTIU</t>
  </si>
  <si>
    <t>Pesca Al Peso</t>
  </si>
  <si>
    <t>La Taverna del Raco del Pla</t>
  </si>
  <si>
    <t>La Taberna Iberica</t>
  </si>
  <si>
    <t>Taberna To-Bar</t>
  </si>
  <si>
    <t>Los Troncos</t>
  </si>
  <si>
    <t>Sale &amp; Pepe Castanos</t>
  </si>
  <si>
    <t>Don Carlos Alicante</t>
  </si>
  <si>
    <t>D´Tablas Alicante</t>
  </si>
  <si>
    <t>Restaurante Azul Playa</t>
  </si>
  <si>
    <t>La Estancia</t>
  </si>
  <si>
    <t>Baker &amp; CO</t>
  </si>
  <si>
    <t>Enredo Bar</t>
  </si>
  <si>
    <t>26 Cafe Lounge Bar</t>
  </si>
  <si>
    <t>Enso Sushi Alicante</t>
  </si>
  <si>
    <t>Casa Mia Italia</t>
  </si>
  <si>
    <t>Plaza Canalla</t>
  </si>
  <si>
    <t>Daikichi</t>
  </si>
  <si>
    <t>Thai Corner</t>
  </si>
  <si>
    <t>Chico Calla Alicante</t>
  </si>
  <si>
    <t>La Vaca</t>
  </si>
  <si>
    <t>Populi bistro</t>
  </si>
  <si>
    <t>Restaurant FreneZy</t>
  </si>
  <si>
    <t>Tapas Alicante</t>
  </si>
  <si>
    <t>El Colmado</t>
  </si>
  <si>
    <t>La Tagliatella C/Castaños, Alicante</t>
  </si>
  <si>
    <t>El Buen Comer</t>
  </si>
  <si>
    <t>Darsena</t>
  </si>
  <si>
    <t>La Taberna del Gourmet</t>
  </si>
  <si>
    <t>Pintxo Kalea</t>
  </si>
  <si>
    <t>Bodeguita 1999</t>
  </si>
  <si>
    <t>Piripi</t>
  </si>
  <si>
    <t>Nou Manolin</t>
  </si>
  <si>
    <t>Le Sol</t>
  </si>
  <si>
    <t>Ronald's</t>
  </si>
  <si>
    <t>Lolo Restaurante</t>
  </si>
  <si>
    <t>La Rubia</t>
  </si>
  <si>
    <t>Real Balneario</t>
  </si>
  <si>
    <t>Ewan Salinas</t>
  </si>
  <si>
    <t>Gio &amp; Posit Restaurante italiano</t>
  </si>
  <si>
    <t>Sidreria Narcea</t>
  </si>
  <si>
    <t>Restaurant Tagoror</t>
  </si>
  <si>
    <t>LA VICARIA Ristorante Pizzeria Italiana</t>
  </si>
  <si>
    <t>Centro Sociocultural La Tegala</t>
  </si>
  <si>
    <t>La Puerta Verde</t>
  </si>
  <si>
    <t>Rincon del Chorro</t>
  </si>
  <si>
    <t>Restaurante La Realda</t>
  </si>
  <si>
    <t>Tasca Tipica El Roso</t>
  </si>
  <si>
    <t>Restaurante Alcazaba</t>
  </si>
  <si>
    <t>El Casino Bar Restaurante</t>
  </si>
  <si>
    <t>Moli de Sal Mallorca</t>
  </si>
  <si>
    <t>Restaurante Manolo Mayo</t>
  </si>
  <si>
    <t>Restaurante El Marquesito</t>
  </si>
  <si>
    <t>Il Basilico</t>
  </si>
  <si>
    <t>El Mercado de Enma</t>
  </si>
  <si>
    <t>Casa Julian</t>
  </si>
  <si>
    <t>Nuevo Alcazar</t>
  </si>
  <si>
    <t>El Xato</t>
  </si>
  <si>
    <t>Casa- Museo del Campesino Restaurante</t>
  </si>
  <si>
    <t>S`Angel Restaurant</t>
  </si>
  <si>
    <t>ROM4N1 Cafeteria &amp; Restaurant</t>
  </si>
  <si>
    <t>El Bohio</t>
  </si>
  <si>
    <t>Meson A Cepa</t>
  </si>
  <si>
    <t>Taberna do campo</t>
  </si>
  <si>
    <t>Restaurante Asador Los Abetos</t>
  </si>
  <si>
    <t>Marquinetti</t>
  </si>
  <si>
    <t>Bocca Restaurante&amp;bar</t>
  </si>
  <si>
    <t>Restaurante La Vasca</t>
  </si>
  <si>
    <t>carbón Restaurante</t>
  </si>
  <si>
    <t>La Chica Del Pomodoro</t>
  </si>
  <si>
    <t>Casa Tono</t>
  </si>
  <si>
    <t>Lluerna</t>
  </si>
  <si>
    <t>Elkano</t>
  </si>
  <si>
    <t>Politena</t>
  </si>
  <si>
    <t>Bo2 Restaurant</t>
  </si>
  <si>
    <t>Taperia Gaudy</t>
  </si>
  <si>
    <t>Es Pati</t>
  </si>
  <si>
    <t>Miceli</t>
  </si>
  <si>
    <t>Es Celler de Petra</t>
  </si>
  <si>
    <t>C'an Olga</t>
  </si>
  <si>
    <t>Tast</t>
  </si>
  <si>
    <t>Restaurante Las Vegas</t>
  </si>
  <si>
    <t>Cafe Bistro Sol 32</t>
  </si>
  <si>
    <t>The Tapas GASTRO BAR</t>
  </si>
  <si>
    <t>Sa Punta de Talamanca</t>
  </si>
  <si>
    <t>Posada mayor de Migueloa</t>
  </si>
  <si>
    <t>Restaurante Los Parajes</t>
  </si>
  <si>
    <t>Amelibia</t>
  </si>
  <si>
    <t>Batzoki Laguardia</t>
  </si>
  <si>
    <t>Villa Lucia</t>
  </si>
  <si>
    <t>La Cava</t>
  </si>
  <si>
    <t>El Celler de l'Artista</t>
  </si>
  <si>
    <t>Fonda Alcala</t>
  </si>
  <si>
    <t>Restaurante Cantere</t>
  </si>
  <si>
    <t>Meson Lavedan</t>
  </si>
  <si>
    <t>Bo.Tic</t>
  </si>
  <si>
    <t>Can Jubany</t>
  </si>
  <si>
    <t>The Mexican</t>
  </si>
  <si>
    <t>Gaucho Fierro</t>
  </si>
  <si>
    <t>Marisquerías La Chalana</t>
  </si>
  <si>
    <t>Pizzeria Eric</t>
  </si>
  <si>
    <t>La Esquina de Colas</t>
  </si>
  <si>
    <t>Restaurante Castilla</t>
  </si>
  <si>
    <t>Bodega Divina Proporcion</t>
  </si>
  <si>
    <t>Meson Marcelino</t>
  </si>
  <si>
    <t>Virrey Palafox</t>
  </si>
  <si>
    <t>LA DEHESA DE OSMA HOSTAL RESTAURANTE S.L.</t>
  </si>
  <si>
    <t>Tinto y Leña</t>
  </si>
  <si>
    <t>Arzuaga</t>
  </si>
  <si>
    <t>Calau</t>
  </si>
  <si>
    <t>La Blava</t>
  </si>
  <si>
    <t>El fogony</t>
  </si>
  <si>
    <t>Cafe Pessets</t>
  </si>
  <si>
    <t>Can Punyetes</t>
  </si>
  <si>
    <t>El Caliu</t>
  </si>
  <si>
    <t>El Fai</t>
  </si>
  <si>
    <t>La Perdiu Blanca</t>
  </si>
  <si>
    <t>Xorta</t>
  </si>
  <si>
    <t>Casa Salvi Tapas</t>
  </si>
  <si>
    <t>Azalea Tapas</t>
  </si>
  <si>
    <t>Meson la Montanera</t>
  </si>
  <si>
    <t>Restaurante Miramar</t>
  </si>
  <si>
    <t>Venta de Vargas</t>
  </si>
  <si>
    <t>Dejavier Taperia</t>
  </si>
  <si>
    <t>Kuko Tapas</t>
  </si>
  <si>
    <t>Bodegon andalucia</t>
  </si>
  <si>
    <t>Cantina del Titi</t>
  </si>
  <si>
    <t>El Patio De Benitez</t>
  </si>
  <si>
    <t>Restaurante Melanosporum</t>
  </si>
  <si>
    <t>Fuenjamon</t>
  </si>
  <si>
    <t>Restaurante El Rinconcico</t>
  </si>
  <si>
    <t>La Tertulia</t>
  </si>
  <si>
    <t>La Luna Nell'Orto</t>
  </si>
  <si>
    <t>Cofradia de Pescadores</t>
  </si>
  <si>
    <t>Casa Lucio</t>
  </si>
  <si>
    <t>Les Barques Can Joan</t>
  </si>
  <si>
    <t>Raco del Port</t>
  </si>
  <si>
    <t>Gran Buffet Lliure Sol</t>
  </si>
  <si>
    <t>Casa Chelo</t>
  </si>
  <si>
    <t>Ovella Negra</t>
  </si>
  <si>
    <t>Arrosseria L'estibador</t>
  </si>
  <si>
    <t>The grill house</t>
  </si>
  <si>
    <t>Our Plaice</t>
  </si>
  <si>
    <t>Kumar's</t>
  </si>
  <si>
    <t>Twilight Bar &amp; Cafe</t>
  </si>
  <si>
    <t>Arroceria Ca Merche</t>
  </si>
  <si>
    <t>Mi casa</t>
  </si>
  <si>
    <t>Doña Gamba</t>
  </si>
  <si>
    <t>Rincon de Pescadores</t>
  </si>
  <si>
    <t>Restaurante Casa Del Palo</t>
  </si>
  <si>
    <t>Marisqueria Bar La Almadraba</t>
  </si>
  <si>
    <t>Mas Que Tapas</t>
  </si>
  <si>
    <t>Babel</t>
  </si>
  <si>
    <t>La Paloma</t>
  </si>
  <si>
    <t>Restaurante Palio</t>
  </si>
  <si>
    <t>Brook Steakburguer</t>
  </si>
  <si>
    <t>Restaurante Rincon Asturiano</t>
  </si>
  <si>
    <t>Pescaderia Los Mellizos</t>
  </si>
  <si>
    <t>Restaurante Los delantales</t>
  </si>
  <si>
    <t>Restaurante Casa Coronel</t>
  </si>
  <si>
    <t>Zabrin Asador Cerveceria</t>
  </si>
  <si>
    <t>Restaurante L'Anglasse</t>
  </si>
  <si>
    <t>Boroa</t>
  </si>
  <si>
    <t>Bar/Cafe El Populacho</t>
  </si>
  <si>
    <t>Asador La Bolera</t>
  </si>
  <si>
    <t>Restaurant Ca la Manela</t>
  </si>
  <si>
    <t>Can Pau</t>
  </si>
  <si>
    <t>El Mirador del Port</t>
  </si>
  <si>
    <t>Restaurante Mediterraneo</t>
  </si>
  <si>
    <t>Tasca del Puerto</t>
  </si>
  <si>
    <t>Casa Balbino</t>
  </si>
  <si>
    <t>Barbiana</t>
  </si>
  <si>
    <t>Restaurant El Espejo</t>
  </si>
  <si>
    <t>Bar Restaurante El Colorao</t>
  </si>
  <si>
    <t>Mirador de Donana</t>
  </si>
  <si>
    <t>Restaurante Puerta de la Victoria</t>
  </si>
  <si>
    <t>Bodegón de Lola</t>
  </si>
  <si>
    <t>Taberna Cabildo</t>
  </si>
  <si>
    <t>Restaurante Argueso</t>
  </si>
  <si>
    <t>Bar La Gitana</t>
  </si>
  <si>
    <t>Restaurante Joselito Huerta</t>
  </si>
  <si>
    <t>Restaurante Avante Claro Bajo Guía</t>
  </si>
  <si>
    <t>La Lobera</t>
  </si>
  <si>
    <t>Chez Epices</t>
  </si>
  <si>
    <t>La casa del Vino</t>
  </si>
  <si>
    <t>Las Tercias</t>
  </si>
  <si>
    <t>Matilda</t>
  </si>
  <si>
    <t>Sugoi</t>
  </si>
  <si>
    <t>Braseria La Bolera</t>
  </si>
  <si>
    <t>Restaurant Casa Blava</t>
  </si>
  <si>
    <t>La Burgueseria</t>
  </si>
  <si>
    <t>Il Fornetto</t>
  </si>
  <si>
    <t>Kitsune Sushi Bar</t>
  </si>
  <si>
    <t>Somewhere Sant Cugat</t>
  </si>
  <si>
    <t>9Reinas  Sant Cugat</t>
  </si>
  <si>
    <t>La Casa Gran</t>
  </si>
  <si>
    <t>Restaurante Guadalupe Jorda</t>
  </si>
  <si>
    <t>Restaurante Posada Del Rincón</t>
  </si>
  <si>
    <t>Restaurante La Tana</t>
  </si>
  <si>
    <t>El Rancho de Cabo de Palos</t>
  </si>
  <si>
    <t>Agua Sala</t>
  </si>
  <si>
    <t>Gran Torino</t>
  </si>
  <si>
    <t>Restaurante Los Chopos</t>
  </si>
  <si>
    <t>Restaurante Asador Emilio</t>
  </si>
  <si>
    <t>Las Rejas</t>
  </si>
  <si>
    <t>Bar Restaurante Otero</t>
  </si>
  <si>
    <t>Villa Xarahiz Restaurant</t>
  </si>
  <si>
    <t>El Tunel Tapas Restaurante</t>
  </si>
  <si>
    <t>Llagar La Morena S.L.</t>
  </si>
  <si>
    <t>Bar La Escueva</t>
  </si>
  <si>
    <t>La Casita</t>
  </si>
  <si>
    <t>Al Pomodoro</t>
  </si>
  <si>
    <t>Taberna Alkazar</t>
  </si>
  <si>
    <t>La Cepa Vieja</t>
  </si>
  <si>
    <t>Vertical</t>
  </si>
  <si>
    <t>Creperie Bretonne Annaick</t>
  </si>
  <si>
    <t>Sidreria El Molinon</t>
  </si>
  <si>
    <t>Tinto Fino Ultramarino</t>
  </si>
  <si>
    <t>Sagardi Valencia Centro</t>
  </si>
  <si>
    <t>Restaurante Babalú</t>
  </si>
  <si>
    <t>Tastem</t>
  </si>
  <si>
    <t>La Salvaora</t>
  </si>
  <si>
    <t>Taj Mahal Restaurante</t>
  </si>
  <si>
    <t>Restaurante de Ana</t>
  </si>
  <si>
    <t>Kaymus</t>
  </si>
  <si>
    <t>Lambrusqueria</t>
  </si>
  <si>
    <t>Bar Restaurante Aduana</t>
  </si>
  <si>
    <t>Tasca Angel</t>
  </si>
  <si>
    <t>Refugio</t>
  </si>
  <si>
    <t>Restaurante Canela</t>
  </si>
  <si>
    <t>La Forcola</t>
  </si>
  <si>
    <t>Civera Marisquerias</t>
  </si>
  <si>
    <t>Restaurante La Salita</t>
  </si>
  <si>
    <t>La Divina Comedia</t>
  </si>
  <si>
    <t>Beirut</t>
  </si>
  <si>
    <t>Los Escalones de la Lonja</t>
  </si>
  <si>
    <t>Restaurant Alqueria del Brosquil</t>
  </si>
  <si>
    <t>Io Restaurante</t>
  </si>
  <si>
    <t>Samsha</t>
  </si>
  <si>
    <t>Ristorante Cinquecento</t>
  </si>
  <si>
    <t>La Tagliatella Carrer Xativa, Valencia</t>
  </si>
  <si>
    <t>Marinetta Mia</t>
  </si>
  <si>
    <t>La Vita e Bella</t>
  </si>
  <si>
    <t>Rausell</t>
  </si>
  <si>
    <t>Horchateria Santa Catalina</t>
  </si>
  <si>
    <t>Taberna la Mora</t>
  </si>
  <si>
    <t>ORIO Valencia</t>
  </si>
  <si>
    <t>Restaurant La Alegria de la Huerta</t>
  </si>
  <si>
    <t>Cafe Infanta</t>
  </si>
  <si>
    <t>Mas Blayet</t>
  </si>
  <si>
    <t>Restaurante Fuji</t>
  </si>
  <si>
    <t>La Moma Restaurante</t>
  </si>
  <si>
    <t>Ness Restaurant</t>
  </si>
  <si>
    <t>Cerveceria 100 Montaditos</t>
  </si>
  <si>
    <t>Restaurante Levante Valencia</t>
  </si>
  <si>
    <t>La Otra Parte</t>
  </si>
  <si>
    <t>Restaurante Yuso</t>
  </si>
  <si>
    <t>El Tap</t>
  </si>
  <si>
    <t>Restaurante Lienzo</t>
  </si>
  <si>
    <t>Restaurante Vuelve Carolina</t>
  </si>
  <si>
    <t>Restaurante Jamon Jamon</t>
  </si>
  <si>
    <t>Casa Carmela</t>
  </si>
  <si>
    <t>Mon</t>
  </si>
  <si>
    <t>La Comisaria</t>
  </si>
  <si>
    <t>Restaurante Commo Fusión</t>
  </si>
  <si>
    <t>El Raco De La Paella</t>
  </si>
  <si>
    <t>Vinotinto</t>
  </si>
  <si>
    <t>L'Alquimista</t>
  </si>
  <si>
    <t>Restaurante Copenhagen</t>
  </si>
  <si>
    <t>Taberna Antonio Manuel</t>
  </si>
  <si>
    <t>Trattoria Napoletana Da Carlo</t>
  </si>
  <si>
    <t>Bar Tonyina</t>
  </si>
  <si>
    <t>LaLola</t>
  </si>
  <si>
    <t>Cappuccino Valencia</t>
  </si>
  <si>
    <t>La Cantinella</t>
  </si>
  <si>
    <t>Valor</t>
  </si>
  <si>
    <t>Restaurante Gordon 10</t>
  </si>
  <si>
    <t>Pintxo i Trago</t>
  </si>
  <si>
    <t>Restaurante Borja Azcutia</t>
  </si>
  <si>
    <t>Tanto Monta</t>
  </si>
  <si>
    <t>La Flamenca</t>
  </si>
  <si>
    <t>Puerta del Mar</t>
  </si>
  <si>
    <t>Restaurante la Pequeña Pulperia</t>
  </si>
  <si>
    <t>La Taska Sidreria</t>
  </si>
  <si>
    <t>Suquet La Francesa del Carmen</t>
  </si>
  <si>
    <t>Casel La</t>
  </si>
  <si>
    <t>Pico Fino</t>
  </si>
  <si>
    <t>Restaurante El Encuentro</t>
  </si>
  <si>
    <t>Ca Duart</t>
  </si>
  <si>
    <t>Ricard Camarena Restaurant</t>
  </si>
  <si>
    <t>Maria Mandiles</t>
  </si>
  <si>
    <t>Taberna La Senia</t>
  </si>
  <si>
    <t>RUZANUVOL Craft Beer &amp; Food</t>
  </si>
  <si>
    <t>Central Bar</t>
  </si>
  <si>
    <t>La Cigrona Restaurant</t>
  </si>
  <si>
    <t>El Poblet</t>
  </si>
  <si>
    <t>La Piazza Aqua</t>
  </si>
  <si>
    <t>Llar Roman</t>
  </si>
  <si>
    <t>Bar Ricardo</t>
  </si>
  <si>
    <t>Restaurant Gabbeach</t>
  </si>
  <si>
    <t>Canalla Bistro</t>
  </si>
  <si>
    <t>Komori</t>
  </si>
  <si>
    <t>El Celler del Tossal</t>
  </si>
  <si>
    <t>La Rentaora</t>
  </si>
  <si>
    <t>La Strada</t>
  </si>
  <si>
    <t>Bouet</t>
  </si>
  <si>
    <t>Mercatbar</t>
  </si>
  <si>
    <t>Q'Tomas?</t>
  </si>
  <si>
    <t>iDon Ristorante e Pizzeria</t>
  </si>
  <si>
    <t>Il Vulcano</t>
  </si>
  <si>
    <t>Saona Gran Via</t>
  </si>
  <si>
    <t>Restaurante Ciro</t>
  </si>
  <si>
    <t>Comer Beber Amar</t>
  </si>
  <si>
    <t>Mood Food Restaurant</t>
  </si>
  <si>
    <t>Blayet Restaurante</t>
  </si>
  <si>
    <t>El Rodamon de Russafa</t>
  </si>
  <si>
    <t>La Cocina de Juanry</t>
  </si>
  <si>
    <t>Don Salvatore</t>
  </si>
  <si>
    <t>Sorsi e Morsi Alameda</t>
  </si>
  <si>
    <t>Karak</t>
  </si>
  <si>
    <t>La Casa Del Tapeo</t>
  </si>
  <si>
    <t>San Tommaso</t>
  </si>
  <si>
    <t>Restaurant Blanqueries</t>
  </si>
  <si>
    <t>La Pizca de Sal</t>
  </si>
  <si>
    <t>El Leon</t>
  </si>
  <si>
    <t>The Black Turtle - Xuquer</t>
  </si>
  <si>
    <t>Casa Isabel</t>
  </si>
  <si>
    <t>Tapearte</t>
  </si>
  <si>
    <t>Contrapunto Les Arts Restaurante</t>
  </si>
  <si>
    <t>Bar Cantina La Lonja Del Pescado</t>
  </si>
  <si>
    <t>Momiji</t>
  </si>
  <si>
    <t>La Piazza Cortes Valencianas</t>
  </si>
  <si>
    <t>La Petite Brioche Sorní</t>
  </si>
  <si>
    <t>Al Solito Posto</t>
  </si>
  <si>
    <t>Dulce de Leche Jesus</t>
  </si>
  <si>
    <t>La Taberna Espanola</t>
  </si>
  <si>
    <t>Taberna el Olivo</t>
  </si>
  <si>
    <t>Fum de LLum</t>
  </si>
  <si>
    <t>Asador Coco Pazzo</t>
  </si>
  <si>
    <t>Bar &amp; Kitchen</t>
  </si>
  <si>
    <t>Bocadella Tapas</t>
  </si>
  <si>
    <t>Arroceria La Valenciana</t>
  </si>
  <si>
    <t>The Sushi Room</t>
  </si>
  <si>
    <t>Restaurante A' Peregrina</t>
  </si>
  <si>
    <t>Kamon</t>
  </si>
  <si>
    <t>Tora</t>
  </si>
  <si>
    <t>Marcellino Pizza e Vino</t>
  </si>
  <si>
    <t>Oslo</t>
  </si>
  <si>
    <t>Burger Beer Ciencias</t>
  </si>
  <si>
    <t>Trafalgar Bistro</t>
  </si>
  <si>
    <t>Ca la Mar</t>
  </si>
  <si>
    <t>Angus Burguer &amp; Grill</t>
  </si>
  <si>
    <t>Cruz Pampa</t>
  </si>
  <si>
    <t>Ma Khin Cafe</t>
  </si>
  <si>
    <t>Meat Market</t>
  </si>
  <si>
    <t>Crudo Bar</t>
  </si>
  <si>
    <t>Thailicious</t>
  </si>
  <si>
    <t>The Black Turtle</t>
  </si>
  <si>
    <t>Saona- Cortes Valencianas</t>
  </si>
  <si>
    <t>Mama Racha Taberna</t>
  </si>
  <si>
    <t>Casa Montaña</t>
  </si>
  <si>
    <t>Restaurante Balandret</t>
  </si>
  <si>
    <t>Goya Gallery Restaurant</t>
  </si>
  <si>
    <t>Taquería La Llorona</t>
  </si>
  <si>
    <t>La Pappardella</t>
  </si>
  <si>
    <t>La Bodeguilla del Gato</t>
  </si>
  <si>
    <t>Casa Roberto</t>
  </si>
  <si>
    <t>Casa Almudin</t>
  </si>
  <si>
    <t>El Forcat</t>
  </si>
  <si>
    <t>El Pederniz</t>
  </si>
  <si>
    <t>La Lonja del Pescado</t>
  </si>
  <si>
    <t>La Murciana</t>
  </si>
  <si>
    <t>La Paz</t>
  </si>
  <si>
    <t>Restaurant Casa El Famos SL.</t>
  </si>
  <si>
    <t>Restaurante Navarro</t>
  </si>
  <si>
    <t>Restaurante La Genuina</t>
  </si>
  <si>
    <t>El Trompo</t>
  </si>
  <si>
    <t>Asador de Aranda</t>
  </si>
  <si>
    <t>Restaurante El Bobo</t>
  </si>
  <si>
    <t>Alejandro del Toro</t>
  </si>
  <si>
    <t>restaurant Casa Petra</t>
  </si>
  <si>
    <t>Restaurante Galego Enxebre De Louro</t>
  </si>
  <si>
    <t>Marlows Fish and Chip Restaurant</t>
  </si>
  <si>
    <t>La Traviata Duquesa</t>
  </si>
  <si>
    <t>Restaurante Los Corzos</t>
  </si>
  <si>
    <t>Restaurante Las Musas</t>
  </si>
  <si>
    <t>Cueva La Martina</t>
  </si>
  <si>
    <t>Can Sune</t>
  </si>
  <si>
    <t>El Figon de Ismael</t>
  </si>
  <si>
    <t>Fogon del Azogue</t>
  </si>
  <si>
    <t>Figon Zute El Mayor Tinin</t>
  </si>
  <si>
    <t>Antipodas Tavern</t>
  </si>
  <si>
    <t>Bodegas Tamanca SL.</t>
  </si>
  <si>
    <t>El Call de Montblanc</t>
  </si>
  <si>
    <t>El Moli del Mallol</t>
  </si>
  <si>
    <t>La Farola del Mar</t>
  </si>
  <si>
    <t>Churrasqueria Rodeo</t>
  </si>
  <si>
    <t>Restaurante La Cúpula</t>
  </si>
  <si>
    <t>Orange Cafe</t>
  </si>
  <si>
    <t>Restaurante Milano</t>
  </si>
  <si>
    <t>Gelateria Exotica</t>
  </si>
  <si>
    <t>La Casa del Volcan</t>
  </si>
  <si>
    <t>El Jardin de la Sal</t>
  </si>
  <si>
    <t>Acaymo</t>
  </si>
  <si>
    <t>Ciao Beach</t>
  </si>
  <si>
    <t>Delicias del Mar</t>
  </si>
  <si>
    <t>Restaurante La Cuevita</t>
  </si>
  <si>
    <t>La Chalana</t>
  </si>
  <si>
    <t>Restaurante La Langostera</t>
  </si>
  <si>
    <t>Restaurante Los Abrigos</t>
  </si>
  <si>
    <t>El Mirador de Los Abrigos</t>
  </si>
  <si>
    <t>Restaurante El Cangrejo de los Abrigos</t>
  </si>
  <si>
    <t>Tasquita Del Puerto</t>
  </si>
  <si>
    <t>Maria Restaurante Tapas</t>
  </si>
  <si>
    <t>Can Pasqual Restaurant</t>
  </si>
  <si>
    <t>Cafe del Lago</t>
  </si>
  <si>
    <t>Cafe Matinal</t>
  </si>
  <si>
    <t>La Mukkeria Formentera</t>
  </si>
  <si>
    <t>Restaurante Ca Na Joana</t>
  </si>
  <si>
    <t>Cyrano Resto Bar</t>
  </si>
  <si>
    <t>Sa Xarxa</t>
  </si>
  <si>
    <t>Cala Conills</t>
  </si>
  <si>
    <t>Na Caragola</t>
  </si>
  <si>
    <t>Es Molí Sant Elm</t>
  </si>
  <si>
    <t>El Sol Restaurant &amp; Bar</t>
  </si>
  <si>
    <t>Sis Pins</t>
  </si>
  <si>
    <t>Meson El Gallo</t>
  </si>
  <si>
    <t>Meson Rias Baixas</t>
  </si>
  <si>
    <t>Cueva Pirata</t>
  </si>
  <si>
    <t>La Aquarela</t>
  </si>
  <si>
    <t>Valentino</t>
  </si>
  <si>
    <t>Restaurante Palm Garden</t>
  </si>
  <si>
    <t>Restaurante Cabosuroeste</t>
  </si>
  <si>
    <t>Restaurante El Encuentro de Teror</t>
  </si>
  <si>
    <t>El Albaricoque Fataga</t>
  </si>
  <si>
    <t>Pizza Restaurant La Plaza</t>
  </si>
  <si>
    <t>Bahia grill</t>
  </si>
  <si>
    <t>Casa Osmunda</t>
  </si>
  <si>
    <t>El Chupadero</t>
  </si>
  <si>
    <t>Restaurante Grill Volcan de la Corona</t>
  </si>
  <si>
    <t>Familiar</t>
  </si>
  <si>
    <t>Pizzeria Wairua y para llevar</t>
  </si>
  <si>
    <t>La Lata de Gofio</t>
  </si>
  <si>
    <t>Agua Cafe</t>
  </si>
  <si>
    <t>Veinte 04 Surf Cafe</t>
  </si>
  <si>
    <t>Rosmarino - Italiane In Cucina</t>
  </si>
  <si>
    <t>La Pizzería</t>
  </si>
  <si>
    <t>Chef Amadeo</t>
  </si>
  <si>
    <t>La cuina de Karlos Escoto</t>
  </si>
  <si>
    <t>Il Borsalino</t>
  </si>
  <si>
    <t>Restaurante El Guanche</t>
  </si>
  <si>
    <t>Chicken Shack</t>
  </si>
  <si>
    <t>Bar Costa</t>
  </si>
  <si>
    <t>Musset</t>
  </si>
  <si>
    <t>Le Monde</t>
  </si>
  <si>
    <t>Tintanegra</t>
  </si>
  <si>
    <t>Tango Restaurant</t>
  </si>
  <si>
    <t>Amore &amp; Fantasia</t>
  </si>
  <si>
    <t>Mumtaz Restaurant</t>
  </si>
  <si>
    <t>Khans Indian Restaurant</t>
  </si>
  <si>
    <t>La Moraga</t>
  </si>
  <si>
    <t>La Sala</t>
  </si>
  <si>
    <t>Naga</t>
  </si>
  <si>
    <t>Piucaro</t>
  </si>
  <si>
    <t>La Taberna del Pintxo (Puerto Banus)</t>
  </si>
  <si>
    <t>Carpaccio</t>
  </si>
  <si>
    <t>Belvedere Restaurant &amp; Pizzeria</t>
  </si>
  <si>
    <t>Restaurante La Bocana</t>
  </si>
  <si>
    <t>Jacks Smokehouse Puerto Banus</t>
  </si>
  <si>
    <t>Pizzeria Picasso</t>
  </si>
  <si>
    <t>Los Bandidos</t>
  </si>
  <si>
    <t>Canela Cafe</t>
  </si>
  <si>
    <t>Restaurante S' Albufera</t>
  </si>
  <si>
    <t>Boy</t>
  </si>
  <si>
    <t>Royal Beach Gastrosenses</t>
  </si>
  <si>
    <t>Can Gavella</t>
  </si>
  <si>
    <t>Dakota Tex Mex (Playa de Muro)</t>
  </si>
  <si>
    <t>Fusion19</t>
  </si>
  <si>
    <t>Las Palmeras</t>
  </si>
  <si>
    <t>Restaurante Chivas</t>
  </si>
  <si>
    <t>Leonardo Ristorante</t>
  </si>
  <si>
    <t>The Lobster Restaurant</t>
  </si>
  <si>
    <t>The Cellar Door</t>
  </si>
  <si>
    <t>Fig &amp; Olive Restaurant</t>
  </si>
  <si>
    <t>Rustica</t>
  </si>
  <si>
    <t>Casa Miguel en Tierra de Cine</t>
  </si>
  <si>
    <t>El Otro Parque</t>
  </si>
  <si>
    <t>El Jardin Restaurante</t>
  </si>
  <si>
    <t>Il Brigantino</t>
  </si>
  <si>
    <t>4 Nudos</t>
  </si>
  <si>
    <t>Vesuvius</t>
  </si>
  <si>
    <t>Abaceria Avesiva</t>
  </si>
  <si>
    <t>Casa Sebastian</t>
  </si>
  <si>
    <t>Sa Caseta</t>
  </si>
  <si>
    <t>Restaurante Satyricon</t>
  </si>
  <si>
    <t>Can Costa Celler Alcudia</t>
  </si>
  <si>
    <t>Mirador de la victoria</t>
  </si>
  <si>
    <t>Jolly Roger</t>
  </si>
  <si>
    <t>S'Amfora Restaurant</t>
  </si>
  <si>
    <t>Alcanada 35</t>
  </si>
  <si>
    <t>Bistro 1909</t>
  </si>
  <si>
    <t>Bar Restaurante Champion</t>
  </si>
  <si>
    <t>White Rose Family Fun Pub</t>
  </si>
  <si>
    <t>Tivoli Terrace</t>
  </si>
  <si>
    <t>Bistro 49</t>
  </si>
  <si>
    <t>Los Sentidos</t>
  </si>
  <si>
    <t>Restaurant Quatre Vents 3.0</t>
  </si>
  <si>
    <t>Els Pescadors</t>
  </si>
  <si>
    <t>El Vaixell</t>
  </si>
  <si>
    <t>Miramar</t>
  </si>
  <si>
    <t>La Cúpula Garraf</t>
  </si>
  <si>
    <t>Restaurant Les Moles</t>
  </si>
  <si>
    <t>L'Antic Molí</t>
  </si>
  <si>
    <t>Bergamonte</t>
  </si>
  <si>
    <t>Meson El Prado</t>
  </si>
  <si>
    <t>Las Cuevas</t>
  </si>
  <si>
    <t>Market St. Restaurant</t>
  </si>
  <si>
    <t>Casa Gerardo</t>
  </si>
  <si>
    <t>Indigo - Fine Indian Dining</t>
  </si>
  <si>
    <t>Restaurante Bistró La Capilleta</t>
  </si>
  <si>
    <t>El Capita</t>
  </si>
  <si>
    <t>Casa Goyo</t>
  </si>
  <si>
    <t>Pizzeria Restaurante La Isla</t>
  </si>
  <si>
    <t>Casa Galin Restaurante</t>
  </si>
  <si>
    <t>Restaurant Fussimanya</t>
  </si>
  <si>
    <t>Restaurante Hero</t>
  </si>
  <si>
    <t>Casa El Moli</t>
  </si>
  <si>
    <t>El Mirador</t>
  </si>
  <si>
    <t>Restaurante El Mirador de Atienza</t>
  </si>
  <si>
    <t>Las Esparteras</t>
  </si>
  <si>
    <t>El cenador de las monjas</t>
  </si>
  <si>
    <t>Restaurante Abuela Maravillas</t>
  </si>
  <si>
    <t>nou fusion!</t>
  </si>
  <si>
    <t>Casa Maria</t>
  </si>
  <si>
    <t>El llar de Viri</t>
  </si>
  <si>
    <t>Restaurant Can Dolç</t>
  </si>
  <si>
    <t>La Gallineta</t>
  </si>
  <si>
    <t>Restaurante Asador Espadin</t>
  </si>
  <si>
    <t>Meliton Jardin</t>
  </si>
  <si>
    <t>Casa Ezequiel</t>
  </si>
  <si>
    <t>Restaurante El Lago</t>
  </si>
  <si>
    <t>El Amanecer</t>
  </si>
  <si>
    <t>Restaurante La Nasa</t>
  </si>
  <si>
    <t>La Forgia de Nazaret</t>
  </si>
  <si>
    <t>Terrazas del Sauzal</t>
  </si>
  <si>
    <t>Lo Pati D'Agusti</t>
  </si>
  <si>
    <t>Il Capriccio</t>
  </si>
  <si>
    <t>Blue Bar Formentera</t>
  </si>
  <si>
    <t>Can Dani</t>
  </si>
  <si>
    <t>Hostal de la Plaça</t>
  </si>
  <si>
    <t>Ca L'Estrany</t>
  </si>
  <si>
    <t>Taberna Las Gemelas</t>
  </si>
  <si>
    <t>Mar Viva</t>
  </si>
  <si>
    <t>Venta La Casucha</t>
  </si>
  <si>
    <t>Sherry Burger</t>
  </si>
  <si>
    <t>Sidreria El Cabanon</t>
  </si>
  <si>
    <t>Casa Solla</t>
  </si>
  <si>
    <t>Restaurante Veiramar</t>
  </si>
  <si>
    <t>Marisqueria</t>
  </si>
  <si>
    <t>Restaurant Siurana</t>
  </si>
  <si>
    <t>Restaurante O' Fogaril</t>
  </si>
  <si>
    <t>Mirasierra</t>
  </si>
  <si>
    <t>Casa Aleluya</t>
  </si>
  <si>
    <t>Tinars</t>
  </si>
  <si>
    <t>Refugi de Pescadors</t>
  </si>
  <si>
    <t>Restaurant Simón</t>
  </si>
  <si>
    <t>La Tastaolletes</t>
  </si>
  <si>
    <t>Casa de Beniasia</t>
  </si>
  <si>
    <t>Restaurante La Cumbre</t>
  </si>
  <si>
    <t>El Trull d'en Francesc</t>
  </si>
  <si>
    <t>Bodega La Mazaroca</t>
  </si>
  <si>
    <t>Casa Mariano</t>
  </si>
  <si>
    <t>La Bodeguita</t>
  </si>
  <si>
    <t>Asador Siboney</t>
  </si>
  <si>
    <t>Asador las Cubas</t>
  </si>
  <si>
    <t>El Figon de Arevalo</t>
  </si>
  <si>
    <t>El Trasmallo de Agustino</t>
  </si>
  <si>
    <t>Perla Blanca</t>
  </si>
  <si>
    <t>Restaurante Chiringuito Carlos y Paula</t>
  </si>
  <si>
    <t>The Beach House Restaurant Marbella</t>
  </si>
  <si>
    <t>Mini India Elviria</t>
  </si>
  <si>
    <t>Restaurante Merendero Cristina</t>
  </si>
  <si>
    <t>The Playwright Marbella</t>
  </si>
  <si>
    <t>Masala Elviria</t>
  </si>
  <si>
    <t>Le Papillon Restaurante &amp; Beach Club</t>
  </si>
  <si>
    <t>Chiringuito Los Tony's</t>
  </si>
  <si>
    <t>Ristorante San Martino</t>
  </si>
  <si>
    <t>Rosmarino</t>
  </si>
  <si>
    <t>Nikki Beach</t>
  </si>
  <si>
    <t>Ristorante Da Vinci, Calahonda</t>
  </si>
  <si>
    <t>Devine's</t>
  </si>
  <si>
    <t>Bistro &amp; Fondue</t>
  </si>
  <si>
    <t>Meson de Calahonda</t>
  </si>
  <si>
    <t>Meson Dona Lola</t>
  </si>
  <si>
    <t>Restaurante Sauco</t>
  </si>
  <si>
    <t>El Rincon de la Barriga</t>
  </si>
  <si>
    <t>Tapas Bar Gulliver Cerveceria</t>
  </si>
  <si>
    <t>Restaurante Bogavante</t>
  </si>
  <si>
    <t>Casa Rafa Restaurante de Mar</t>
  </si>
  <si>
    <t>Mar Azul</t>
  </si>
  <si>
    <t>Restaurante La Gamba Loca</t>
  </si>
  <si>
    <t>Ansils</t>
  </si>
  <si>
    <t>Casa Marcos</t>
  </si>
  <si>
    <t>El Horno</t>
  </si>
  <si>
    <t>Restaurante Mahoh</t>
  </si>
  <si>
    <t>Casa Garras</t>
  </si>
  <si>
    <t>Restaurante Sabinar</t>
  </si>
  <si>
    <t>La Encina</t>
  </si>
  <si>
    <t>Casa Puga</t>
  </si>
  <si>
    <t>El Rincon de Basi</t>
  </si>
  <si>
    <t>La Tagliatella Almeria</t>
  </si>
  <si>
    <t>Stanley &amp; de Marco</t>
  </si>
  <si>
    <t>Taberna Nuestra Tierra</t>
  </si>
  <si>
    <t>Taberna El Andaluz</t>
  </si>
  <si>
    <t>La mala</t>
  </si>
  <si>
    <t>Restaurante Almudaina</t>
  </si>
  <si>
    <t>Bodegas Campos</t>
  </si>
  <si>
    <t>La Cazuela de la Esparteria</t>
  </si>
  <si>
    <t>El Choto Restaurante</t>
  </si>
  <si>
    <t>Taberna San Cristobal</t>
  </si>
  <si>
    <t>Bodegas Mezquita Céspedes</t>
  </si>
  <si>
    <t>Bodegas Mezquita Corregidor</t>
  </si>
  <si>
    <t>Casa Pepe De La Juderia</t>
  </si>
  <si>
    <t>Restaurante La Boca</t>
  </si>
  <si>
    <t>Taberna Bar Santos</t>
  </si>
  <si>
    <t>Amaltea</t>
  </si>
  <si>
    <t>Taberna Rafae</t>
  </si>
  <si>
    <t>Patio de la Juderia</t>
  </si>
  <si>
    <t>La Fragua</t>
  </si>
  <si>
    <t>Taberna Salinas</t>
  </si>
  <si>
    <t>Taberna Restaurante Puerta Sevilla</t>
  </si>
  <si>
    <t>La Tranquera Restaurante</t>
  </si>
  <si>
    <t>El Patio Andaluz</t>
  </si>
  <si>
    <t>Casa Rubio</t>
  </si>
  <si>
    <t>Taberna La Montillana</t>
  </si>
  <si>
    <t>101 Tapas</t>
  </si>
  <si>
    <t>Casa Mazal - Juderia</t>
  </si>
  <si>
    <t>Garum 2.1</t>
  </si>
  <si>
    <t>El Envero</t>
  </si>
  <si>
    <t>Mesón San Basilio</t>
  </si>
  <si>
    <t>Bar Moriles Pata Negra</t>
  </si>
  <si>
    <t>La Tagliatella Cordoba</t>
  </si>
  <si>
    <t>El Olivo Restaurant</t>
  </si>
  <si>
    <t>Sojo Ribera</t>
  </si>
  <si>
    <t>Sojo Fusión</t>
  </si>
  <si>
    <t>La Taberna del Río</t>
  </si>
  <si>
    <t>Taberna La Viuda</t>
  </si>
  <si>
    <t>Bar La Cavea</t>
  </si>
  <si>
    <t>Con Acento Parrilla Resto Bar</t>
  </si>
  <si>
    <t>Taberna El No. 10</t>
  </si>
  <si>
    <t>La Posada del Caballo Andaluz</t>
  </si>
  <si>
    <t>Taberna El Poema</t>
  </si>
  <si>
    <t>Restaurante Sociedad Plateros Maria Auxiliadora‎</t>
  </si>
  <si>
    <t>Macsura Gastrotaberna</t>
  </si>
  <si>
    <t>Taberna Casa Tollin</t>
  </si>
  <si>
    <t>La Siesta</t>
  </si>
  <si>
    <t>Mercado Victoria</t>
  </si>
  <si>
    <t>Cervezas Califa</t>
  </si>
  <si>
    <t>Patio Romano</t>
  </si>
  <si>
    <t>Paseo Iberico</t>
  </si>
  <si>
    <t>La Tinaja</t>
  </si>
  <si>
    <t>Lambik</t>
  </si>
  <si>
    <t>Los Patios de La Marquesa</t>
  </si>
  <si>
    <t>La Bicicleta</t>
  </si>
  <si>
    <t>Cielito Lindo Cafe</t>
  </si>
  <si>
    <t>ReComiendo</t>
  </si>
  <si>
    <t>El Rincon de Carmen</t>
  </si>
  <si>
    <t>El Fogon de Mariana-calle Brasil</t>
  </si>
  <si>
    <t>Ventorrillo El Chato</t>
  </si>
  <si>
    <t>Meson Cumbres Mayores</t>
  </si>
  <si>
    <t>Restaurante La Despensa</t>
  </si>
  <si>
    <t>Sopranis</t>
  </si>
  <si>
    <t>Arsenio Manila</t>
  </si>
  <si>
    <t>Meson La Cuesta</t>
  </si>
  <si>
    <t>Atxuri</t>
  </si>
  <si>
    <t>Restaurante Barrasie7e</t>
  </si>
  <si>
    <t>La Curiosidad de Mauro Barreiro</t>
  </si>
  <si>
    <t>La Pepa Arroz Bar</t>
  </si>
  <si>
    <t>Nahu Beach Restaurante</t>
  </si>
  <si>
    <t>Restaurante Cafe Royalty</t>
  </si>
  <si>
    <t>Codigo de Barra</t>
  </si>
  <si>
    <t>Restaurante Parador de Cádiz</t>
  </si>
  <si>
    <t>La Candela</t>
  </si>
  <si>
    <t>Bebo Los Vientos</t>
  </si>
  <si>
    <t>Casa Lazo</t>
  </si>
  <si>
    <t>El Fogón de Mariana -calle Sacramento</t>
  </si>
  <si>
    <t>El Garbanzo Negro</t>
  </si>
  <si>
    <t>La Isleta de La Vina</t>
  </si>
  <si>
    <t>La Taperia De Columela</t>
  </si>
  <si>
    <t>Restaurante Pizzeria Candelaria</t>
  </si>
  <si>
    <t>BAR La Tabernita</t>
  </si>
  <si>
    <t>Restaurante El Faro de Cádiz</t>
  </si>
  <si>
    <t>Casa Manteca</t>
  </si>
  <si>
    <t>El Aljibe</t>
  </si>
  <si>
    <t>Restaurante Popeye</t>
  </si>
  <si>
    <t>El Carbon Meson Asador</t>
  </si>
  <si>
    <t>Restaurante La Sartén</t>
  </si>
  <si>
    <t>Pizzeria Pizzaiolo Chiclana - Horno de Leña</t>
  </si>
  <si>
    <t>El Farito</t>
  </si>
  <si>
    <t>Taberna Pizzeria La Cobijá</t>
  </si>
  <si>
    <t>Il Bacio Bistro Italiano</t>
  </si>
  <si>
    <t>Chiringuito La Loma</t>
  </si>
  <si>
    <t>Soave</t>
  </si>
  <si>
    <t>Pizzería Da Vinci</t>
  </si>
  <si>
    <t>Atenas Playa</t>
  </si>
  <si>
    <t>Mojama Beach</t>
  </si>
  <si>
    <t>Heladería Cafeteria Carapino Chiclana</t>
  </si>
  <si>
    <t>Cachito Novo</t>
  </si>
  <si>
    <t>Bar El Beti</t>
  </si>
  <si>
    <t>Los Portales</t>
  </si>
  <si>
    <t>El Arriate</t>
  </si>
  <si>
    <t>Restaurante Bar La Dorada</t>
  </si>
  <si>
    <t>La Bodeguilla del Bar Jamon</t>
  </si>
  <si>
    <t>Cantina Puerto Mexico</t>
  </si>
  <si>
    <t>Meson del Asador</t>
  </si>
  <si>
    <t>Aquarela Restaurante &amp; Jardin</t>
  </si>
  <si>
    <t>La Taberna del Sapo</t>
  </si>
  <si>
    <t>La Micaela</t>
  </si>
  <si>
    <t>La Venencia</t>
  </si>
  <si>
    <t>El Faro de El Puerto</t>
  </si>
  <si>
    <t>Restaurante La Rada</t>
  </si>
  <si>
    <t>TikiTano by Besaya</t>
  </si>
  <si>
    <t>Purobeach Marbella</t>
  </si>
  <si>
    <t>Palm Beach</t>
  </si>
  <si>
    <t>El Pescador</t>
  </si>
  <si>
    <t>Le Petit Paris</t>
  </si>
  <si>
    <t>El Tejar</t>
  </si>
  <si>
    <t>Las Gitanillas</t>
  </si>
  <si>
    <t>Tehuelche Grill Argentino</t>
  </si>
  <si>
    <t>Blue Dolphin</t>
  </si>
  <si>
    <t>Jaipur Purple</t>
  </si>
  <si>
    <t>Restaurante La Escollera</t>
  </si>
  <si>
    <t>Masala  Indian Restaurant</t>
  </si>
  <si>
    <t>Pancho Villa</t>
  </si>
  <si>
    <t>El Rincon Toscano</t>
  </si>
  <si>
    <t>Pepe's Beach</t>
  </si>
  <si>
    <t>Neli g's Gastro Cafe Restaurant</t>
  </si>
  <si>
    <t>Mini India Diana</t>
  </si>
  <si>
    <t>La Casa Del Rey</t>
  </si>
  <si>
    <t>Restaurante Taberna Miguel</t>
  </si>
  <si>
    <t>La Esquina Del Arte</t>
  </si>
  <si>
    <t>Casa Doña Jeronima</t>
  </si>
  <si>
    <t>ABA</t>
  </si>
  <si>
    <t>Restaurant Chilli</t>
  </si>
  <si>
    <t>El Meson El Pollo del Tio Paco</t>
  </si>
  <si>
    <t>Restaurante Al-yamal</t>
  </si>
  <si>
    <t>Osteria Angelino dal 1899 Malaga</t>
  </si>
  <si>
    <t>Restaurante Lechuga</t>
  </si>
  <si>
    <t>La Chancla</t>
  </si>
  <si>
    <t>La Tagliatella Gabriel Celaya, Málaga</t>
  </si>
  <si>
    <t>Tapeo de Cervantes</t>
  </si>
  <si>
    <t>Uvedoble</t>
  </si>
  <si>
    <t>Vegetarian El Calafate</t>
  </si>
  <si>
    <t>Restaurante Amador</t>
  </si>
  <si>
    <t>Meson Lo Gueno</t>
  </si>
  <si>
    <t>Restaurante Miguel</t>
  </si>
  <si>
    <t>El Rescoldo</t>
  </si>
  <si>
    <t>El Farolito</t>
  </si>
  <si>
    <t>Meson Lo Gueno de Strachan</t>
  </si>
  <si>
    <t>Garum</t>
  </si>
  <si>
    <t>Meson Astorga</t>
  </si>
  <si>
    <t>Alea</t>
  </si>
  <si>
    <t>Aire Gastrobar</t>
  </si>
  <si>
    <t>La Barra</t>
  </si>
  <si>
    <t>Los Mellizos, Malaga</t>
  </si>
  <si>
    <t>Rocio Tapas y Sushi</t>
  </si>
  <si>
    <t>Noviembre</t>
  </si>
  <si>
    <t>Canadu Vegetariano</t>
  </si>
  <si>
    <t>Casa Pepa</t>
  </si>
  <si>
    <t>Madeinterranea Restaurante y Tapas</t>
  </si>
  <si>
    <t>Marisqueria Casa Vicente</t>
  </si>
  <si>
    <t>El Trillo</t>
  </si>
  <si>
    <t>Bodeguita El gallo</t>
  </si>
  <si>
    <t>La Teteria</t>
  </si>
  <si>
    <t>Meson Iberico</t>
  </si>
  <si>
    <t>El Refectorium</t>
  </si>
  <si>
    <t>La Reserva 12</t>
  </si>
  <si>
    <t>La Plaza</t>
  </si>
  <si>
    <t>Servando Playa</t>
  </si>
  <si>
    <t>La Cosmopolita</t>
  </si>
  <si>
    <t>La Cueva de 1900 - Martínez, 9</t>
  </si>
  <si>
    <t>Restaurante Jose Carlos Garcia</t>
  </si>
  <si>
    <t>Restaurante Tita Ché</t>
  </si>
  <si>
    <t>Marisquería los Delfines</t>
  </si>
  <si>
    <t>Julia Bakery Malaga</t>
  </si>
  <si>
    <t>La Tranca</t>
  </si>
  <si>
    <t>Casa Lola</t>
  </si>
  <si>
    <t>Amigos Grill Muelle Uno</t>
  </si>
  <si>
    <t>El Ultimo Mono Juice &amp; Coffee</t>
  </si>
  <si>
    <t>La Campana</t>
  </si>
  <si>
    <t>L'expérience</t>
  </si>
  <si>
    <t>Saloniki</t>
  </si>
  <si>
    <t>Los Patios de Beatas</t>
  </si>
  <si>
    <t>La Burguesita Malaga</t>
  </si>
  <si>
    <t>Meson Mariano</t>
  </si>
  <si>
    <t>La Farola de Orellana</t>
  </si>
  <si>
    <t>Asador Inaki</t>
  </si>
  <si>
    <t>Óleo Restaurante</t>
  </si>
  <si>
    <t>Freiduria Marisqueria Chupytira</t>
  </si>
  <si>
    <t>El Meson de Cervantes</t>
  </si>
  <si>
    <t>Gaucho Grill</t>
  </si>
  <si>
    <t>Restaurante Bar La Bouganvilla</t>
  </si>
  <si>
    <t>Pez tomillo</t>
  </si>
  <si>
    <t>Terra Mia</t>
  </si>
  <si>
    <t>Wendy Gamba</t>
  </si>
  <si>
    <t>Chiringuito El Cachalote</t>
  </si>
  <si>
    <t>Puro Pescaito</t>
  </si>
  <si>
    <t>Marisqueria Jacinto</t>
  </si>
  <si>
    <t>La Alvaroteca</t>
  </si>
  <si>
    <t>La Recova</t>
  </si>
  <si>
    <t>La Posada De Brasil Plaza Mayor</t>
  </si>
  <si>
    <t>Pizzeria Lo Spuntino</t>
  </si>
  <si>
    <t>Charlot Gastrobar Teatinos</t>
  </si>
  <si>
    <t>La Alacena de Francis</t>
  </si>
  <si>
    <t>Okami</t>
  </si>
  <si>
    <t>Canela Fina</t>
  </si>
  <si>
    <t>TORO Muelle Uno</t>
  </si>
  <si>
    <t>Misuto</t>
  </si>
  <si>
    <t>KGB Malaga</t>
  </si>
  <si>
    <t>Palodú</t>
  </si>
  <si>
    <t>Astrid Taperia Organica</t>
  </si>
  <si>
    <t>Batik</t>
  </si>
  <si>
    <t>Citron</t>
  </si>
  <si>
    <t>L'atelier Clandestino Gourmet</t>
  </si>
  <si>
    <t>El Pimpi</t>
  </si>
  <si>
    <t>Asako -Feel Food-</t>
  </si>
  <si>
    <t>Montana</t>
  </si>
  <si>
    <t>Candamil</t>
  </si>
  <si>
    <t>Cortijo de Pepe</t>
  </si>
  <si>
    <t>Restaurante Santiago</t>
  </si>
  <si>
    <t>Nuevo Reino</t>
  </si>
  <si>
    <t>los Tres Pepes</t>
  </si>
  <si>
    <t>La Despensa</t>
  </si>
  <si>
    <t>Bistro Paloma</t>
  </si>
  <si>
    <t>Buenaventura</t>
  </si>
  <si>
    <t>Da Bruno Sul Mare</t>
  </si>
  <si>
    <t>Restaurante Messina</t>
  </si>
  <si>
    <t>The Orange Tree</t>
  </si>
  <si>
    <t>Skina</t>
  </si>
  <si>
    <t>La Taberna del Pintxo Marbella</t>
  </si>
  <si>
    <t>Don Quijote Restaurante</t>
  </si>
  <si>
    <t>Restaurante Garum</t>
  </si>
  <si>
    <t>Alberts Cabopino</t>
  </si>
  <si>
    <t>Marbella Patio</t>
  </si>
  <si>
    <t>La Cuisine</t>
  </si>
  <si>
    <t>The Farm</t>
  </si>
  <si>
    <t>El Cortijo</t>
  </si>
  <si>
    <t>Jaipur</t>
  </si>
  <si>
    <t>Hermosa</t>
  </si>
  <si>
    <t>Casanis Bistrot Restaurant</t>
  </si>
  <si>
    <t>Stuzzikini</t>
  </si>
  <si>
    <t>Restaurante La Red</t>
  </si>
  <si>
    <t>Bodega La Venencia</t>
  </si>
  <si>
    <t>Bar El Estrecho</t>
  </si>
  <si>
    <t>Trocadero Playa</t>
  </si>
  <si>
    <t>Hacienda Patagonica</t>
  </si>
  <si>
    <t>Takumi</t>
  </si>
  <si>
    <t>Il Tartufo</t>
  </si>
  <si>
    <t>Bar Altamirano</t>
  </si>
  <si>
    <t>Aqui Te Quiero Ver</t>
  </si>
  <si>
    <t>La Barca</t>
  </si>
  <si>
    <t>Bono Beach</t>
  </si>
  <si>
    <t>Kala Kalua Chiringuito</t>
  </si>
  <si>
    <t>La Lonja Marbella</t>
  </si>
  <si>
    <t>SmallWorld Cafe</t>
  </si>
  <si>
    <t>La Bodega del Mar</t>
  </si>
  <si>
    <t>Da Fabio Ristorante Italiano</t>
  </si>
  <si>
    <t>Restaurante Rancho Grill- Belgian cuisine and Grille</t>
  </si>
  <si>
    <t>Cappuccino Marbella</t>
  </si>
  <si>
    <t>Garnacha</t>
  </si>
  <si>
    <t>El Patio De Mariscal</t>
  </si>
  <si>
    <t>Tempora</t>
  </si>
  <si>
    <t>Cabana Nagueles</t>
  </si>
  <si>
    <t>Paco Jimenez</t>
  </si>
  <si>
    <t>Pan &amp; Mermelada</t>
  </si>
  <si>
    <t>Da Bruno A Casa</t>
  </si>
  <si>
    <t>Momo Marbella</t>
  </si>
  <si>
    <t>Sea Grill</t>
  </si>
  <si>
    <t>Casa tua</t>
  </si>
  <si>
    <t>Caperuza Bistro</t>
  </si>
  <si>
    <t>Andy's Beach Bar</t>
  </si>
  <si>
    <t>Lekune</t>
  </si>
  <si>
    <t>Taberna Gaspar</t>
  </si>
  <si>
    <t>ARCO TAPAS BAR</t>
  </si>
  <si>
    <t>Miguel y Maria Restaurante Playa</t>
  </si>
  <si>
    <t>D-Wine Restaurant</t>
  </si>
  <si>
    <t>Paella's y mas</t>
  </si>
  <si>
    <t>Bibo Andalusian Brasserie &amp; Tapas Dani Garcia</t>
  </si>
  <si>
    <t>Tahini Sushi Bar &amp; Restaurant</t>
  </si>
  <si>
    <t>Question mark Marbella</t>
  </si>
  <si>
    <t>Besaya Beach</t>
  </si>
  <si>
    <t>El Salon Marbella</t>
  </si>
  <si>
    <t>Cibo Italiano</t>
  </si>
  <si>
    <t>Restaurante El lago</t>
  </si>
  <si>
    <t>Zozoi</t>
  </si>
  <si>
    <t>El Balcon de la Virgen</t>
  </si>
  <si>
    <t>Restaurante Da Bruno a Cabopino</t>
  </si>
  <si>
    <t>Restaurante La Escalera Torremolinos</t>
  </si>
  <si>
    <t>La Cacerola</t>
  </si>
  <si>
    <t>Restaurante José Cerdán</t>
  </si>
  <si>
    <t>Restaurante El Trillo de Torremolinos</t>
  </si>
  <si>
    <t>Los Manueles</t>
  </si>
  <si>
    <t>Las Albarizas</t>
  </si>
  <si>
    <t>El Bodegon</t>
  </si>
  <si>
    <t>Casa Juan Los Mellizos</t>
  </si>
  <si>
    <t>Spanish Garden</t>
  </si>
  <si>
    <t>The Carvery</t>
  </si>
  <si>
    <t>Bistro Europa</t>
  </si>
  <si>
    <t>La Vina de Ale</t>
  </si>
  <si>
    <t>La Piazzetta</t>
  </si>
  <si>
    <t>Restaurante Playa Larry Torremolinos</t>
  </si>
  <si>
    <t>Tudor Rose</t>
  </si>
  <si>
    <t>The Kathmandu Nepali Indian Restaurant</t>
  </si>
  <si>
    <t>Bar La Bodega</t>
  </si>
  <si>
    <t>Tiki</t>
  </si>
  <si>
    <t>Restaurante La Fragata de Tito</t>
  </si>
  <si>
    <t>Ciao Bella</t>
  </si>
  <si>
    <t>Horno Beach Club</t>
  </si>
  <si>
    <t>El Gato Lounge</t>
  </si>
  <si>
    <t>The Launch</t>
  </si>
  <si>
    <t>Shamba</t>
  </si>
  <si>
    <t>Granvinos</t>
  </si>
  <si>
    <t>The Bailey Irish Pub</t>
  </si>
  <si>
    <t>MGJamon</t>
  </si>
  <si>
    <t>Caliu Restaurant</t>
  </si>
  <si>
    <t>Vintage 8</t>
  </si>
  <si>
    <t>Calendula tapas</t>
  </si>
  <si>
    <t>Banana's beach club</t>
  </si>
  <si>
    <t>BOMBAY GRILL</t>
  </si>
  <si>
    <t>Pilar del Toro</t>
  </si>
  <si>
    <t>Las Tinajas Restaurant</t>
  </si>
  <si>
    <t>Restaurante Bar Leon</t>
  </si>
  <si>
    <t>Restaurante-Pub Albanta</t>
  </si>
  <si>
    <t>Aliatar</t>
  </si>
  <si>
    <t>Restaurante Pizzeria Altamura</t>
  </si>
  <si>
    <t>Alacena de Las Monjas</t>
  </si>
  <si>
    <t>Restaurante Ruta del Azafran</t>
  </si>
  <si>
    <t>¨ El Huerto de Juan Ranas ¨ #JUANRANAS</t>
  </si>
  <si>
    <t>Tendido 1</t>
  </si>
  <si>
    <t>Restaurante Arrayanes</t>
  </si>
  <si>
    <t>Restaurante Bar Oliver</t>
  </si>
  <si>
    <t>Restaurante Paprika</t>
  </si>
  <si>
    <t>Restaurante Botánico Café</t>
  </si>
  <si>
    <t>Nuevo Restaurante</t>
  </si>
  <si>
    <t>Il Gondoliere Nuovo</t>
  </si>
  <si>
    <t>Restaurante Carmen El Agua</t>
  </si>
  <si>
    <t>Bar Kiki</t>
  </si>
  <si>
    <t>Rabo de Nube</t>
  </si>
  <si>
    <t>Pizzametro</t>
  </si>
  <si>
    <t>Restaurante Estrellas de San Nicolás</t>
  </si>
  <si>
    <t>Bodegas Castañeda</t>
  </si>
  <si>
    <t>La Cueva de 1900 - R. Católicos, 42</t>
  </si>
  <si>
    <t>Puerta Del Carmen</t>
  </si>
  <si>
    <t>Loft Cafe</t>
  </si>
  <si>
    <t>Carmen Mirador de Aixa</t>
  </si>
  <si>
    <t>Bar Casa Julio 1947</t>
  </si>
  <si>
    <t>Bar Avila</t>
  </si>
  <si>
    <t>Carmen de Aben Humeya</t>
  </si>
  <si>
    <t>Muglia Indian Restaurant</t>
  </si>
  <si>
    <t>El Trillo Restaurante</t>
  </si>
  <si>
    <t>damasqueros RESTAURANT</t>
  </si>
  <si>
    <t>Restaurante Jardines de Zoraya, Tablao Flamenco</t>
  </si>
  <si>
    <t>Bohemia Jazz Cafe</t>
  </si>
  <si>
    <t>Taberna de JAM</t>
  </si>
  <si>
    <t>Borsalino</t>
  </si>
  <si>
    <t>La Oliva</t>
  </si>
  <si>
    <t>Fogon de Galicia</t>
  </si>
  <si>
    <t>Ranchito Mexicano</t>
  </si>
  <si>
    <t>Restaurante Las Tomasas</t>
  </si>
  <si>
    <t>El Claustro</t>
  </si>
  <si>
    <t>La Cueva de 1900 - R. Católicos, 13</t>
  </si>
  <si>
    <t>Babel World Fusion</t>
  </si>
  <si>
    <t>Al Sur de Granada</t>
  </si>
  <si>
    <t>Bar La Buena Vida</t>
  </si>
  <si>
    <t>La Mafia Se Sienta A La Mesa</t>
  </si>
  <si>
    <t>Taberna Gastronomica Chantarela</t>
  </si>
  <si>
    <t>Restaurant Mas que Vinos</t>
  </si>
  <si>
    <t>El Olivo</t>
  </si>
  <si>
    <t>Restaurante Bar Patio Braserito</t>
  </si>
  <si>
    <t>Cafe Lisboa</t>
  </si>
  <si>
    <t>Alvaro Arriaga</t>
  </si>
  <si>
    <t>Hicuri Art Vegan</t>
  </si>
  <si>
    <t>Taberna La Tana</t>
  </si>
  <si>
    <t>Cafe Pub Le Chien Andalou</t>
  </si>
  <si>
    <t>D'Platos Centro</t>
  </si>
  <si>
    <t>Bar Los Diamantes II</t>
  </si>
  <si>
    <t>Los Patos</t>
  </si>
  <si>
    <t>La Riviera</t>
  </si>
  <si>
    <t>La Vinoteca</t>
  </si>
  <si>
    <t>Cafe 4 Gatos</t>
  </si>
  <si>
    <t>La Autentica Carmela</t>
  </si>
  <si>
    <t>Café Fútbol</t>
  </si>
  <si>
    <t>El Conde</t>
  </si>
  <si>
    <t>Masae</t>
  </si>
  <si>
    <t>Taberna El Mentidero</t>
  </si>
  <si>
    <t>La Tagliatella C.C. Serrallo Plaza, Granada</t>
  </si>
  <si>
    <t>La Botilleria</t>
  </si>
  <si>
    <t>La Pajuana</t>
  </si>
  <si>
    <t>Alameda Granada</t>
  </si>
  <si>
    <t>Sibarius</t>
  </si>
  <si>
    <t>Tinta fina</t>
  </si>
  <si>
    <t>Helados San Nicolas</t>
  </si>
  <si>
    <t>Mesón el Cordobes de Jose Peregrina</t>
  </si>
  <si>
    <t>La Fabula Restaurante</t>
  </si>
  <si>
    <t>La Chopera</t>
  </si>
  <si>
    <t>Bar Aixa</t>
  </si>
  <si>
    <t>Gloria Benedetta Italian food</t>
  </si>
  <si>
    <t>Asador Curro</t>
  </si>
  <si>
    <t>El Delirio - Restaurante Mexicano Granada</t>
  </si>
  <si>
    <t>Pizzeria La Nonna</t>
  </si>
  <si>
    <t>El Coso</t>
  </si>
  <si>
    <t>Taberna El Aviso</t>
  </si>
  <si>
    <t>Meson Botafumeiro</t>
  </si>
  <si>
    <t>Restaurante Burbu Centro</t>
  </si>
  <si>
    <t>El Quinteto de Nizar y Ana</t>
  </si>
  <si>
    <t>La Fontana</t>
  </si>
  <si>
    <t>Meson Alegria</t>
  </si>
  <si>
    <t>Cacho &amp; Pepe</t>
  </si>
  <si>
    <t>Pensadores · Mesa &amp; Parranda</t>
  </si>
  <si>
    <t>Avila II Bar Tapas</t>
  </si>
  <si>
    <t>aisushi restaurante Arabial</t>
  </si>
  <si>
    <t>El Pescaíto de Carmela</t>
  </si>
  <si>
    <t>La Cuchara de Carmela</t>
  </si>
  <si>
    <t>Restaurante Casa Torcuato</t>
  </si>
  <si>
    <t>La Bella Y La Bestia</t>
  </si>
  <si>
    <t>Il Gondoliere - Martinez Campos</t>
  </si>
  <si>
    <t>Restaurante Jardines Alberto</t>
  </si>
  <si>
    <t>Mirador de Morayma</t>
  </si>
  <si>
    <t>El Portichuelo</t>
  </si>
  <si>
    <t>Bar Restaurante Juan Jose</t>
  </si>
  <si>
    <t>Restaurante Macha</t>
  </si>
  <si>
    <t>Azabache</t>
  </si>
  <si>
    <t>Bar Pappis</t>
  </si>
  <si>
    <t>La Teja</t>
  </si>
  <si>
    <t>Noviembre Tapas y Vinos</t>
  </si>
  <si>
    <t>kalaka vinos y tapas</t>
  </si>
  <si>
    <t>Restaurante Az-Zait</t>
  </si>
  <si>
    <t>Antigua Taberna Las Escobas Restaurante</t>
  </si>
  <si>
    <t>La Raza</t>
  </si>
  <si>
    <t>Restaurante Salas</t>
  </si>
  <si>
    <t>Becerrita</t>
  </si>
  <si>
    <t>Al-Medina</t>
  </si>
  <si>
    <t>El Burladero</t>
  </si>
  <si>
    <t>Cerveceria Giralda</t>
  </si>
  <si>
    <t>San Marco Barrio Santa Cruz</t>
  </si>
  <si>
    <t>Abades Triana</t>
  </si>
  <si>
    <t>CASA CUESTA</t>
  </si>
  <si>
    <t>El 3 de Oro</t>
  </si>
  <si>
    <t>Bar Europa</t>
  </si>
  <si>
    <t>Abantal</t>
  </si>
  <si>
    <t>Restaurante Alianza</t>
  </si>
  <si>
    <t>Freiduria Puerta de la Carne</t>
  </si>
  <si>
    <t>Vineria San Telmo</t>
  </si>
  <si>
    <t>Taberna La Sal</t>
  </si>
  <si>
    <t>Bar Estrella</t>
  </si>
  <si>
    <t>conTenedor</t>
  </si>
  <si>
    <t>Al Aljibe</t>
  </si>
  <si>
    <t>Los Cuevas</t>
  </si>
  <si>
    <t>Osteria L'Oca Giuliva</t>
  </si>
  <si>
    <t>Patio San Eloy</t>
  </si>
  <si>
    <t>Puratasca</t>
  </si>
  <si>
    <t>Vega 10</t>
  </si>
  <si>
    <t>Bodega dos de Mayo</t>
  </si>
  <si>
    <t>El Gallinero De Sandra</t>
  </si>
  <si>
    <t>Pepe Hillo</t>
  </si>
  <si>
    <t>La Sacristía de Sevilla</t>
  </si>
  <si>
    <t>Il Vesuvio</t>
  </si>
  <si>
    <t>Bar Alfalfa</t>
  </si>
  <si>
    <t>Milonga's Restaurante Argentino</t>
  </si>
  <si>
    <t>Cerveceria Mezquita</t>
  </si>
  <si>
    <t>Catalina Bar De Tapas</t>
  </si>
  <si>
    <t>Patio San Eloy - Las Columnas</t>
  </si>
  <si>
    <t>Bar Carmela</t>
  </si>
  <si>
    <t>Las Golondrinas 2</t>
  </si>
  <si>
    <t>Freiduria La Isla</t>
  </si>
  <si>
    <t>Pando Centro</t>
  </si>
  <si>
    <t>Restaurante Tribeca</t>
  </si>
  <si>
    <t>Zelai</t>
  </si>
  <si>
    <t>Tradevo</t>
  </si>
  <si>
    <t>Bodeguita Antonio Romero</t>
  </si>
  <si>
    <t>Duo Tapas</t>
  </si>
  <si>
    <t>Maccheroni</t>
  </si>
  <si>
    <t>La Bodega de la Alfalfa</t>
  </si>
  <si>
    <t>La Cava.Bar</t>
  </si>
  <si>
    <t>Restaurante Zarabanda</t>
  </si>
  <si>
    <t>El Librero tapas</t>
  </si>
  <si>
    <t>Bodeguita Casablanca</t>
  </si>
  <si>
    <t>Flores Gourmet</t>
  </si>
  <si>
    <t>Casa La Viuda</t>
  </si>
  <si>
    <t>Casa Placido</t>
  </si>
  <si>
    <t>Ovejas Negras</t>
  </si>
  <si>
    <t>Blanca Paloma</t>
  </si>
  <si>
    <t>La Piemontesa Sevilla</t>
  </si>
  <si>
    <t>Meson de Juan</t>
  </si>
  <si>
    <t>Chifa Vs Nazca</t>
  </si>
  <si>
    <t>El Milagritos</t>
  </si>
  <si>
    <t>Sanbers</t>
  </si>
  <si>
    <t>Meson Guadalquivir</t>
  </si>
  <si>
    <t>Slice of New York Pizza</t>
  </si>
  <si>
    <t>Taberna Coloniales II</t>
  </si>
  <si>
    <t>Bodeguita Romero</t>
  </si>
  <si>
    <t>Taberna Aguilas</t>
  </si>
  <si>
    <t>Panrallao</t>
  </si>
  <si>
    <t>La Corona</t>
  </si>
  <si>
    <t>Baco Cuna.2</t>
  </si>
  <si>
    <t>Arte y Sabor</t>
  </si>
  <si>
    <t>Casa Paco El Buen Comer</t>
  </si>
  <si>
    <t>Gusto</t>
  </si>
  <si>
    <t>Mesones del Serranito</t>
  </si>
  <si>
    <t>Catalina Casa de Comidas</t>
  </si>
  <si>
    <t>La Taberna del Gongora</t>
  </si>
  <si>
    <t>La Brunilda</t>
  </si>
  <si>
    <t>Burguett</t>
  </si>
  <si>
    <t>El Pasaje Tapas</t>
  </si>
  <si>
    <t>La Casa del Tesorero</t>
  </si>
  <si>
    <t>Taberna Azafran</t>
  </si>
  <si>
    <t>Restaurante Azahar</t>
  </si>
  <si>
    <t>Antigua Abaceria de San Lorenzo</t>
  </si>
  <si>
    <t>Catedral</t>
  </si>
  <si>
    <t>Patio San Eloy Triana</t>
  </si>
  <si>
    <t>Casa Ricardo Antigua Casa Ovidio</t>
  </si>
  <si>
    <t>Bilios</t>
  </si>
  <si>
    <t>Iguanas Ranas Centro</t>
  </si>
  <si>
    <t>Genova</t>
  </si>
  <si>
    <t>El Pimenton</t>
  </si>
  <si>
    <t>La Antigua Abaceria</t>
  </si>
  <si>
    <t>La Cacharreria de Sevilla (Calle Regina, 14)</t>
  </si>
  <si>
    <t>depiKofino</t>
  </si>
  <si>
    <t>Petit Comité</t>
  </si>
  <si>
    <t>La Chaparrita</t>
  </si>
  <si>
    <t>Ignacio Vidal Tapas-Restaurante</t>
  </si>
  <si>
    <t>Mechela</t>
  </si>
  <si>
    <t>El Rincon de Rosita</t>
  </si>
  <si>
    <t>Veloute</t>
  </si>
  <si>
    <t>La Cantina Mexicana</t>
  </si>
  <si>
    <t>Milonga’s</t>
  </si>
  <si>
    <t>La Tradicional</t>
  </si>
  <si>
    <t>O'Neill's Irish Pub, Sevilla (centro).</t>
  </si>
  <si>
    <t>La Comidilla</t>
  </si>
  <si>
    <t>Pan y Più</t>
  </si>
  <si>
    <t>Bar El Baratillo</t>
  </si>
  <si>
    <t>Mariscal Cocina Sincera</t>
  </si>
  <si>
    <t>Uno de Delicias</t>
  </si>
  <si>
    <t>Taberna del Arenal</t>
  </si>
  <si>
    <t>Cinco Jotas Sevilla</t>
  </si>
  <si>
    <t>Nazca</t>
  </si>
  <si>
    <t>Dmercao</t>
  </si>
  <si>
    <t>Milonguitas</t>
  </si>
  <si>
    <t>Donaire Azabache - Archivos de Indias</t>
  </si>
  <si>
    <t>La Azotea Santa Cruz</t>
  </si>
  <si>
    <t>La Mafia se sienta a la mesa - Pza. Duque</t>
  </si>
  <si>
    <t>Jaipur Palace Indian Restaurant</t>
  </si>
  <si>
    <t>Plato Plato</t>
  </si>
  <si>
    <t>Cristina Bistro</t>
  </si>
  <si>
    <t>Los Valencianos</t>
  </si>
  <si>
    <t>El Rincon De Beirut</t>
  </si>
  <si>
    <t>La Azotea</t>
  </si>
  <si>
    <t>Postiguillo</t>
  </si>
  <si>
    <t>Fargo Restaurante</t>
  </si>
  <si>
    <t>Maria Castana Gastrobar</t>
  </si>
  <si>
    <t>La Gallina Bianca</t>
  </si>
  <si>
    <t>La Casa del Estanque</t>
  </si>
  <si>
    <t>Karpanta Alameda</t>
  </si>
  <si>
    <t>No-lugar</t>
  </si>
  <si>
    <t>Mamarracha</t>
  </si>
  <si>
    <t>Restaurante Baco Borbolla</t>
  </si>
  <si>
    <t>Bar El Comercio</t>
  </si>
  <si>
    <t>Ena by Carles Abellan</t>
  </si>
  <si>
    <t>La Chalá</t>
  </si>
  <si>
    <t>La Gorda de Calatrava</t>
  </si>
  <si>
    <t>Maquila Bar</t>
  </si>
  <si>
    <t>Perro Viejo Tapas</t>
  </si>
  <si>
    <t>Mirador San Fernando</t>
  </si>
  <si>
    <t>Restaurante Habanita</t>
  </si>
  <si>
    <t>Sal Gorda</t>
  </si>
  <si>
    <t>Restaurante Eslava</t>
  </si>
  <si>
    <t>El Rincon</t>
  </si>
  <si>
    <t>Trasiego</t>
  </si>
  <si>
    <t>Taberna de Lillas Pastia</t>
  </si>
  <si>
    <t>Flor Restaurante</t>
  </si>
  <si>
    <t>El Origen</t>
  </si>
  <si>
    <t>el Juli tapas bar</t>
  </si>
  <si>
    <t>Montal</t>
  </si>
  <si>
    <t>La Rinconada de Lorenzo</t>
  </si>
  <si>
    <t>La Bodega de Chema</t>
  </si>
  <si>
    <t>El Foro</t>
  </si>
  <si>
    <t>Restaurante El Chalet</t>
  </si>
  <si>
    <t>Bar El Circo</t>
  </si>
  <si>
    <t>La Republicana</t>
  </si>
  <si>
    <t>La Prensa</t>
  </si>
  <si>
    <t>El Angel del Pincho</t>
  </si>
  <si>
    <t>Restaurante Baobab</t>
  </si>
  <si>
    <t>Meli Melo</t>
  </si>
  <si>
    <t>Restaurante Antonio</t>
  </si>
  <si>
    <t>Tragantua</t>
  </si>
  <si>
    <t>Taberna La Piedra</t>
  </si>
  <si>
    <t>Celebris</t>
  </si>
  <si>
    <t>Los Victorinos</t>
  </si>
  <si>
    <t>Bar Hermanos Teresa</t>
  </si>
  <si>
    <t>La Reserva</t>
  </si>
  <si>
    <t>Goralai Restaurante</t>
  </si>
  <si>
    <t>Novodabo</t>
  </si>
  <si>
    <t>Bula</t>
  </si>
  <si>
    <t>Hamburgueseria Fray Juan Casco Antiguo</t>
  </si>
  <si>
    <t>Casa Pedro</t>
  </si>
  <si>
    <t>La Senda</t>
  </si>
  <si>
    <t>La Pilara</t>
  </si>
  <si>
    <t>La Migueria</t>
  </si>
  <si>
    <t>Contigo Pan y Cebolla</t>
  </si>
  <si>
    <t>Uasabi</t>
  </si>
  <si>
    <t>Los Cabezudos</t>
  </si>
  <si>
    <t>Pizzeria da Claudio</t>
  </si>
  <si>
    <t>Wenceslao</t>
  </si>
  <si>
    <t>Café Botànico</t>
  </si>
  <si>
    <t>Urola</t>
  </si>
  <si>
    <t>BuleBar Montecanal</t>
  </si>
  <si>
    <t>La Quebradora</t>
  </si>
  <si>
    <t>Txalupa</t>
  </si>
  <si>
    <t>Mr.Dumbo</t>
  </si>
  <si>
    <t>Restaurante Bocados</t>
  </si>
  <si>
    <t>Azarina Fussion</t>
  </si>
  <si>
    <t>Birolla 4</t>
  </si>
  <si>
    <t>El Calamar Bravo</t>
  </si>
  <si>
    <t>Palomeque</t>
  </si>
  <si>
    <t>Casa Lac</t>
  </si>
  <si>
    <t>La Granada</t>
  </si>
  <si>
    <t>Parrilla Albarracin</t>
  </si>
  <si>
    <t>Restaurante Agape</t>
  </si>
  <si>
    <t>Florida</t>
  </si>
  <si>
    <t>El Globo</t>
  </si>
  <si>
    <t>La Tagliatella Abando, Bilbao</t>
  </si>
  <si>
    <t>Victor Montes Restaurante</t>
  </si>
  <si>
    <t>La Despensa del Etxanobe</t>
  </si>
  <si>
    <t>Bar El Eme</t>
  </si>
  <si>
    <t>Restaurante Aizian</t>
  </si>
  <si>
    <t>Mina Restaurant</t>
  </si>
  <si>
    <t>Bar Charly</t>
  </si>
  <si>
    <t>Restaurante Yandiola</t>
  </si>
  <si>
    <t>Gure Toki</t>
  </si>
  <si>
    <t>Larruzz Bilbao</t>
  </si>
  <si>
    <t>BASCOOK</t>
  </si>
  <si>
    <t>Markina</t>
  </si>
  <si>
    <t>Porrue</t>
  </si>
  <si>
    <t>Nerua Guggenheim Bilbao</t>
  </si>
  <si>
    <t>Sorginzulo</t>
  </si>
  <si>
    <t>De Santa Rosalia</t>
  </si>
  <si>
    <t>Restaurante Serantes III</t>
  </si>
  <si>
    <t>Restaurante Cafeteria Pentxo</t>
  </si>
  <si>
    <t>Bistro Guggenheim Bilbao</t>
  </si>
  <si>
    <t>Restaurante Zarate</t>
  </si>
  <si>
    <t>Dando La Brasa</t>
  </si>
  <si>
    <t>La Vina del Ensanche</t>
  </si>
  <si>
    <t>Las Cepas</t>
  </si>
  <si>
    <t>Zapirain</t>
  </si>
  <si>
    <t>Wasabi</t>
  </si>
  <si>
    <t>Zaharra</t>
  </si>
  <si>
    <t>El Puertito</t>
  </si>
  <si>
    <t>Copp Bilbao (Non stop kitchen)</t>
  </si>
  <si>
    <t>La Camelia Vegan Bar</t>
  </si>
  <si>
    <t>KOKKEN</t>
  </si>
  <si>
    <t>Gure Kabi</t>
  </si>
  <si>
    <t>Zaka</t>
  </si>
  <si>
    <t>SUA SAN</t>
  </si>
  <si>
    <t>Kimtxu</t>
  </si>
  <si>
    <t>KUMA</t>
  </si>
  <si>
    <t>Txakoli Simon</t>
  </si>
  <si>
    <t>Serantes Restaurant</t>
  </si>
  <si>
    <t>Ura</t>
  </si>
  <si>
    <t>Rimbombin</t>
  </si>
  <si>
    <t>Casa Rufo</t>
  </si>
  <si>
    <t>Mugarra Restaurant</t>
  </si>
  <si>
    <t>Zortziko</t>
  </si>
  <si>
    <t>Casa Camara</t>
  </si>
  <si>
    <t>Bully</t>
  </si>
  <si>
    <t>Kaskazuri</t>
  </si>
  <si>
    <t>Bodegon Alejandro</t>
  </si>
  <si>
    <t>Restaurante Bernardo Etxea</t>
  </si>
  <si>
    <t>Bar Nestor</t>
  </si>
  <si>
    <t>Asador Portuetxe</t>
  </si>
  <si>
    <t>Restaurante Biarritz</t>
  </si>
  <si>
    <t>La Vina</t>
  </si>
  <si>
    <t>Saltxipi</t>
  </si>
  <si>
    <t>Marinela - Igeldo</t>
  </si>
  <si>
    <t>Restaurante Ni Neu</t>
  </si>
  <si>
    <t>Gandarias Jatetxea</t>
  </si>
  <si>
    <t>La Perla</t>
  </si>
  <si>
    <t>Bar Gorriti</t>
  </si>
  <si>
    <t>Txoko</t>
  </si>
  <si>
    <t>Juantxo Taberna</t>
  </si>
  <si>
    <t>Zelai Txiki</t>
  </si>
  <si>
    <t>KATA4 Oyster Bar</t>
  </si>
  <si>
    <t>Atari</t>
  </si>
  <si>
    <t>Restaurante Raviolina</t>
  </si>
  <si>
    <t>Rojo y Negro</t>
  </si>
  <si>
    <t>La Rampa</t>
  </si>
  <si>
    <t>Sirimiri</t>
  </si>
  <si>
    <t>Bar Pepe</t>
  </si>
  <si>
    <t>Bar Antonio</t>
  </si>
  <si>
    <t>Eme Be Garrote</t>
  </si>
  <si>
    <t>Maiatza</t>
  </si>
  <si>
    <t>Trikuharri Taberna Jatetxea</t>
  </si>
  <si>
    <t>Kafe Botanika</t>
  </si>
  <si>
    <t>Tedone Jatetxea</t>
  </si>
  <si>
    <t>Akelarre</t>
  </si>
  <si>
    <t>Bar La cepa</t>
  </si>
  <si>
    <t>Restaurante Urepel</t>
  </si>
  <si>
    <t>Bar Martinez</t>
  </si>
  <si>
    <t>Juanito Kojua</t>
  </si>
  <si>
    <t>Casa Urola</t>
  </si>
  <si>
    <t>Meson Portaletas</t>
  </si>
  <si>
    <t>Ikaitz</t>
  </si>
  <si>
    <t>La Muralla</t>
  </si>
  <si>
    <t>Agorregi jatetxea</t>
  </si>
  <si>
    <t>Aita-Mari</t>
  </si>
  <si>
    <t>Astelena 1997 Restaurante</t>
  </si>
  <si>
    <t>Sagartoki</t>
  </si>
  <si>
    <t>Pizzeria Dolomiti</t>
  </si>
  <si>
    <t>perretxiCo</t>
  </si>
  <si>
    <t>Sukalki</t>
  </si>
  <si>
    <t>La Bodeguilla Lanciego</t>
  </si>
  <si>
    <t>Restaurante Zabala</t>
  </si>
  <si>
    <t>Restaurante Matxete</t>
  </si>
  <si>
    <t>Zaldiaran</t>
  </si>
  <si>
    <t>Bon Lloc</t>
  </si>
  <si>
    <t>Xoriguer</t>
  </si>
  <si>
    <t>El Bungalow</t>
  </si>
  <si>
    <t>Tast Union</t>
  </si>
  <si>
    <t>Forn de Sant Joan</t>
  </si>
  <si>
    <t>Tasu</t>
  </si>
  <si>
    <t>Abaco</t>
  </si>
  <si>
    <t>Arume Restaurant</t>
  </si>
  <si>
    <t>Purobeach Palma</t>
  </si>
  <si>
    <t>Wasabi Blue Palma</t>
  </si>
  <si>
    <t>Bahia Mediterraneo</t>
  </si>
  <si>
    <t>Basmati Indian Restaurant</t>
  </si>
  <si>
    <t>Asador Bolixe Cocina Esencial</t>
  </si>
  <si>
    <t>Bruselas Steak House</t>
  </si>
  <si>
    <t>Wineing</t>
  </si>
  <si>
    <t>Marc Fosh</t>
  </si>
  <si>
    <t>Bar Dia</t>
  </si>
  <si>
    <t>Tucana</t>
  </si>
  <si>
    <t>Il Paradiso</t>
  </si>
  <si>
    <t>Cappuccino Grand Cafe</t>
  </si>
  <si>
    <t>Restaurante Toque</t>
  </si>
  <si>
    <t>Cappuccino Palau March</t>
  </si>
  <si>
    <t>Cafe Ca'n Toni</t>
  </si>
  <si>
    <t>Tanto Amore</t>
  </si>
  <si>
    <t>Restaurante Safra 21</t>
  </si>
  <si>
    <t>Ca n'Eduardo</t>
  </si>
  <si>
    <t>Block House</t>
  </si>
  <si>
    <t>Restaurant Carmen</t>
  </si>
  <si>
    <t>Shamrock Palma</t>
  </si>
  <si>
    <t>Diwali Indian Restaurante</t>
  </si>
  <si>
    <t>Hogan's Live Music Sports Bar &amp; Restaurant</t>
  </si>
  <si>
    <t>El Cuerno Tapas</t>
  </si>
  <si>
    <t>Restaurante La Boveda</t>
  </si>
  <si>
    <t>Sa Volta - La Cueva</t>
  </si>
  <si>
    <t>Las Olas Bistro</t>
  </si>
  <si>
    <t>Bunker's</t>
  </si>
  <si>
    <t>Casa Jacinto</t>
  </si>
  <si>
    <t>Rotana Restaurant</t>
  </si>
  <si>
    <t>Chaflan de Patxi</t>
  </si>
  <si>
    <t>13%</t>
  </si>
  <si>
    <t>Koh</t>
  </si>
  <si>
    <t>Bar Bosch</t>
  </si>
  <si>
    <t>Ca'n Joan de s'Aigo (Sanç)</t>
  </si>
  <si>
    <t>La Parada Del Mar</t>
  </si>
  <si>
    <t>Bar Espanya</t>
  </si>
  <si>
    <t>Il Tano Santa Catalina Restaurante y Pizzeria</t>
  </si>
  <si>
    <t>Murada Ristorante &amp; Pizzeria</t>
  </si>
  <si>
    <t>Nikki Beach Mallorca</t>
  </si>
  <si>
    <t>Wasabi Palma</t>
  </si>
  <si>
    <t>Bukaro Ristorante Italiano</t>
  </si>
  <si>
    <t>Ca'n Manolo</t>
  </si>
  <si>
    <t>Casa Maruka</t>
  </si>
  <si>
    <t>Taste of India Indian Restaurant</t>
  </si>
  <si>
    <t>A ma Maison</t>
  </si>
  <si>
    <t>Lennox the Pub</t>
  </si>
  <si>
    <t>ES REBOST Restaurant Jaume III</t>
  </si>
  <si>
    <t>Nimo's</t>
  </si>
  <si>
    <t>Antiquari</t>
  </si>
  <si>
    <t>Trattoria Pizzeria St Ambros</t>
  </si>
  <si>
    <t>Sa Bodegueta</t>
  </si>
  <si>
    <t>La Bottega de Michele</t>
  </si>
  <si>
    <t>Chapultepec</t>
  </si>
  <si>
    <t>Emilio Innobar</t>
  </si>
  <si>
    <t>Bi Bap</t>
  </si>
  <si>
    <t>Cocco Portixol</t>
  </si>
  <si>
    <t>Ola del Mar</t>
  </si>
  <si>
    <t>Canela</t>
  </si>
  <si>
    <t>Bianco e Rosso</t>
  </si>
  <si>
    <t>Jaipur Tandoori Indian Restaurant</t>
  </si>
  <si>
    <t>Born8</t>
  </si>
  <si>
    <t>Gustar</t>
  </si>
  <si>
    <t>La Tagliatella Comte Sallent, Palma de Mallorca</t>
  </si>
  <si>
    <t>L'Ambigu</t>
  </si>
  <si>
    <t>Sumaq Restaurante</t>
  </si>
  <si>
    <t>Sadrassana Restaurant Cocteleria</t>
  </si>
  <si>
    <t>Es Baret</t>
  </si>
  <si>
    <t>Chez Camille</t>
  </si>
  <si>
    <t>Daruma Restaurante Japones</t>
  </si>
  <si>
    <t>Tast Avenidas</t>
  </si>
  <si>
    <t>La Meme</t>
  </si>
  <si>
    <t>Toque De Queda</t>
  </si>
  <si>
    <t>Koa</t>
  </si>
  <si>
    <t>Ombu</t>
  </si>
  <si>
    <t>La Taperia Bar de Tapas</t>
  </si>
  <si>
    <t>Sandro Restaurante</t>
  </si>
  <si>
    <t>St. Lorenzo Tapas</t>
  </si>
  <si>
    <t>La Botana</t>
  </si>
  <si>
    <t>Aromata</t>
  </si>
  <si>
    <t>L'Artista Pizzeria Napoletana</t>
  </si>
  <si>
    <t>De Tokio a Lima</t>
  </si>
  <si>
    <t>pinXitos</t>
  </si>
  <si>
    <t>Nola</t>
  </si>
  <si>
    <t>Buscando El Norte San Miguel</t>
  </si>
  <si>
    <t>LA PERLA - INGROSSO</t>
  </si>
  <si>
    <t>Restaurante S´angel Palma</t>
  </si>
  <si>
    <t>Restaurante Made in China</t>
  </si>
  <si>
    <t>Gin Burger</t>
  </si>
  <si>
    <t>Meson Ca'n Pedro</t>
  </si>
  <si>
    <t>Pizzería Ca'n Pelut</t>
  </si>
  <si>
    <t>el Neo Tapas &amp; Cocktails</t>
  </si>
  <si>
    <t>Rodeo Grill</t>
  </si>
  <si>
    <t>Restaurante Japones Shogun</t>
  </si>
  <si>
    <t>Caballito de Mar</t>
  </si>
  <si>
    <t>La Taberna De La Boveda</t>
  </si>
  <si>
    <t>Celler Pagés</t>
  </si>
  <si>
    <t>Ses Voltes</t>
  </si>
  <si>
    <t>Cova Sa Nacra</t>
  </si>
  <si>
    <t>La Cayena</t>
  </si>
  <si>
    <t>Roma Pizzeria</t>
  </si>
  <si>
    <t>Restaurante Es Forat</t>
  </si>
  <si>
    <t>Raco Des Palau</t>
  </si>
  <si>
    <t>Smoix</t>
  </si>
  <si>
    <t>Moli des Comte Asador</t>
  </si>
  <si>
    <t>S'Amarador (Samarador)</t>
  </si>
  <si>
    <t>Can Lluis</t>
  </si>
  <si>
    <t>Santa Clara Restaurant</t>
  </si>
  <si>
    <t>Fang i Aram Restaurant Vegetarià</t>
  </si>
  <si>
    <t>PINS46</t>
  </si>
  <si>
    <t>Es Caliu</t>
  </si>
  <si>
    <t>Casa Santa Maria</t>
  </si>
  <si>
    <t>La Salamandra</t>
  </si>
  <si>
    <t>ágApe BISTRO</t>
  </si>
  <si>
    <t>Tabla Caliente</t>
  </si>
  <si>
    <t>Fuji</t>
  </si>
  <si>
    <t>El Novillo Precoz</t>
  </si>
  <si>
    <t>La Marinera</t>
  </si>
  <si>
    <t>El Gallo Feliz</t>
  </si>
  <si>
    <t>Clandestino</t>
  </si>
  <si>
    <t>Deliciosa Marta</t>
  </si>
  <si>
    <t>Summum Del Reina Isabel</t>
  </si>
  <si>
    <t>Restaurante Majuga</t>
  </si>
  <si>
    <t>La Oliva Restaurant</t>
  </si>
  <si>
    <t>Grill Casa Carmelo</t>
  </si>
  <si>
    <t>Allende</t>
  </si>
  <si>
    <t>Kyoto</t>
  </si>
  <si>
    <t>Te lo Dije Pérez – Cervecería y Picoteo</t>
  </si>
  <si>
    <t>Segundo Muelle</t>
  </si>
  <si>
    <t>Restaurante de Cuchara</t>
  </si>
  <si>
    <t>El Churrasco Las Palmas Restaurante Grill</t>
  </si>
  <si>
    <t>Tasca Galileo</t>
  </si>
  <si>
    <t>La Pepa de Triana</t>
  </si>
  <si>
    <t>Restaurante Ribera del Rio Mino</t>
  </si>
  <si>
    <t>La Travesia de Triana</t>
  </si>
  <si>
    <t>Nomiya</t>
  </si>
  <si>
    <t>De Enyesque Canteras</t>
  </si>
  <si>
    <t>Pier 19</t>
  </si>
  <si>
    <t>Aji Limón y Canela</t>
  </si>
  <si>
    <t>Restaurante Paparazzi Las Canteras</t>
  </si>
  <si>
    <t>Camino al Jamonal</t>
  </si>
  <si>
    <t>Allende Triana</t>
  </si>
  <si>
    <t>Allende Muelle</t>
  </si>
  <si>
    <t>Taberna El Buen Camino</t>
  </si>
  <si>
    <t>La Marea Food to Share</t>
  </si>
  <si>
    <t>Gelizia</t>
  </si>
  <si>
    <t>Don Quixote</t>
  </si>
  <si>
    <t>Casa Fataga Canary Food</t>
  </si>
  <si>
    <t>La Macarena Taller de Cocina</t>
  </si>
  <si>
    <t>La Bulla</t>
  </si>
  <si>
    <t>El Equilibrista</t>
  </si>
  <si>
    <t>La Teta de la Vaca</t>
  </si>
  <si>
    <t>La Picantina</t>
  </si>
  <si>
    <t>Cokí Triana</t>
  </si>
  <si>
    <t>La Bodega de La Avenida</t>
  </si>
  <si>
    <t>Restaurante Cuba 58</t>
  </si>
  <si>
    <t>200 Gramos Burger Ruiz de Alda</t>
  </si>
  <si>
    <t>Que Leche</t>
  </si>
  <si>
    <t>San Andrea</t>
  </si>
  <si>
    <t>El Búho Tuerto</t>
  </si>
  <si>
    <t>Bom Gosto! Portugal</t>
  </si>
  <si>
    <t>La Placeta</t>
  </si>
  <si>
    <t>La Lonja Restaurante</t>
  </si>
  <si>
    <t>Enriclai</t>
  </si>
  <si>
    <t>Restaurante Chipi-Chipi</t>
  </si>
  <si>
    <t>Restaurante Parrilla Los Braseros</t>
  </si>
  <si>
    <t>Mare Nostrum</t>
  </si>
  <si>
    <t>Restaurante Altamar</t>
  </si>
  <si>
    <t>La Puntilla Colon Restaurantes</t>
  </si>
  <si>
    <t>La Lupe</t>
  </si>
  <si>
    <t>Tasca La Raspa</t>
  </si>
  <si>
    <t>Naia - Mikel Otaegui</t>
  </si>
  <si>
    <t>Restaurante Guaydil</t>
  </si>
  <si>
    <t>Tasca-Restaurante El Obispado</t>
  </si>
  <si>
    <t>Santo Domingo 24 Restaurant</t>
  </si>
  <si>
    <t>Café Palmelita - La Laguna</t>
  </si>
  <si>
    <t>La Bruma Tapas Bar</t>
  </si>
  <si>
    <t>Taberna Ossuna</t>
  </si>
  <si>
    <t>La Bourmet</t>
  </si>
  <si>
    <t>La Tasca de Cristian</t>
  </si>
  <si>
    <t>"Peccati di Gola"</t>
  </si>
  <si>
    <t>Restaurante Mil Sabores</t>
  </si>
  <si>
    <t>Casa Pache</t>
  </si>
  <si>
    <t>Arepera La Carajita</t>
  </si>
  <si>
    <t>Tito's Bodeguita</t>
  </si>
  <si>
    <t>Restaurante-Pizzeria Don Camilo</t>
  </si>
  <si>
    <t>La Herreria</t>
  </si>
  <si>
    <t>El Patio del Puerto de la Cruz</t>
  </si>
  <si>
    <t>Restaurante La Carta</t>
  </si>
  <si>
    <t>Ristorante Mamma Rosa</t>
  </si>
  <si>
    <t>Bambi Gourmet</t>
  </si>
  <si>
    <t>Casa Mediterranea</t>
  </si>
  <si>
    <t>Compostelana Plaza del Charco</t>
  </si>
  <si>
    <t>Restaurante Oliva</t>
  </si>
  <si>
    <t>Tasca el Olivo</t>
  </si>
  <si>
    <t>Terraza del Mar</t>
  </si>
  <si>
    <t>Bodega Julian</t>
  </si>
  <si>
    <t>Da Arianna Restaurante</t>
  </si>
  <si>
    <t>Casa Mika</t>
  </si>
  <si>
    <t>Bar El Camino</t>
  </si>
  <si>
    <t>Advans</t>
  </si>
  <si>
    <t>la Taberna del Lago</t>
  </si>
  <si>
    <t>Regulo</t>
  </si>
  <si>
    <t>La Marea</t>
  </si>
  <si>
    <t>Casa Magnolia</t>
  </si>
  <si>
    <t>Solana Restaurante</t>
  </si>
  <si>
    <t>Da Canio 3</t>
  </si>
  <si>
    <t>La Hierbita</t>
  </si>
  <si>
    <t>Bodegón Campestre</t>
  </si>
  <si>
    <t>La Rambla</t>
  </si>
  <si>
    <t>Baobab</t>
  </si>
  <si>
    <t>Tasca La Rebotica</t>
  </si>
  <si>
    <t>Restaurante Los Pinchitos</t>
  </si>
  <si>
    <t>Panzaburro Gastrotasca</t>
  </si>
  <si>
    <t>D' Tapas, 26</t>
  </si>
  <si>
    <t>Taberna Ramon</t>
  </si>
  <si>
    <t>Restaurante Garabato</t>
  </si>
  <si>
    <t>El Alambique</t>
  </si>
  <si>
    <t>L'arruzz</t>
  </si>
  <si>
    <t>La Posadica Horno de Lena</t>
  </si>
  <si>
    <t>Meson El Sol</t>
  </si>
  <si>
    <t>Asador Concepción</t>
  </si>
  <si>
    <t>Nuestro Bar</t>
  </si>
  <si>
    <t>El Callejon</t>
  </si>
  <si>
    <t>Restaurante Asador San Huberto</t>
  </si>
  <si>
    <t>Dona Croqueta</t>
  </si>
  <si>
    <t>Carmen Carmen Resto-Bar</t>
  </si>
  <si>
    <t>Restaurante La Orza</t>
  </si>
  <si>
    <t>Restaurante Alfileritos 24</t>
  </si>
  <si>
    <t>Restaurante Palencia de Lara</t>
  </si>
  <si>
    <t>Restaurante Museo de Productos de Castilla-La Mancha</t>
  </si>
  <si>
    <t>Coleccion Catedral by Adolfo</t>
  </si>
  <si>
    <t>Comes</t>
  </si>
  <si>
    <t>Restaurante Hierbabuena</t>
  </si>
  <si>
    <t>Cafe Del Fin</t>
  </si>
  <si>
    <t>La Mar Sala</t>
  </si>
  <si>
    <t>La Tabernita</t>
  </si>
  <si>
    <t>La Malquerida de la Trinidad</t>
  </si>
  <si>
    <t>La Otra Boveda</t>
  </si>
  <si>
    <t>La Fabrica de Harinas</t>
  </si>
  <si>
    <t>Restaurante LaCave</t>
  </si>
  <si>
    <t>El Tirador</t>
  </si>
  <si>
    <t>Maruxina Lounge</t>
  </si>
  <si>
    <t>Cuchara de Palo</t>
  </si>
  <si>
    <t>Nuevo Almacen</t>
  </si>
  <si>
    <t>Musakaya</t>
  </si>
  <si>
    <t>La Mona Bar</t>
  </si>
  <si>
    <t>La Abadía Cervecería Artesana</t>
  </si>
  <si>
    <t>Tobiko Restaurante</t>
  </si>
  <si>
    <t>Adolfo</t>
  </si>
  <si>
    <t>Casa Aurelio</t>
  </si>
  <si>
    <t>El Albero</t>
  </si>
  <si>
    <t>los Cuatro Tiempos</t>
  </si>
  <si>
    <t>La Favorita Taberna Urbana</t>
  </si>
  <si>
    <t>Viva la Pepa</t>
  </si>
  <si>
    <t>El huerto de Roque</t>
  </si>
  <si>
    <t>Asador San Lorenzo</t>
  </si>
  <si>
    <t>El Fogon de Jesuson</t>
  </si>
  <si>
    <t>Carmen Restaurante</t>
  </si>
  <si>
    <t>La Quinta del Monje</t>
  </si>
  <si>
    <t>La Fábrica Restaurante</t>
  </si>
  <si>
    <t>Restaurante Asador Casa Azofra</t>
  </si>
  <si>
    <t>Gaia Restaurante Vegetariano</t>
  </si>
  <si>
    <t>Gaona Jardin</t>
  </si>
  <si>
    <t>Casa Ojeda</t>
  </si>
  <si>
    <t>Cocinandos</t>
  </si>
  <si>
    <t>Delirios &amp; Tapas</t>
  </si>
  <si>
    <t>Parrilla Louzao</t>
  </si>
  <si>
    <t>Restaurante Pablo</t>
  </si>
  <si>
    <t>Alfonso Valderas</t>
  </si>
  <si>
    <t>Cenador Rua Nova</t>
  </si>
  <si>
    <t>Sapori di Napoli</t>
  </si>
  <si>
    <t>Restaurante Real Colegiata</t>
  </si>
  <si>
    <t>La Mary León Restaurant</t>
  </si>
  <si>
    <t>Restaurante El Buche</t>
  </si>
  <si>
    <t>El Mercado de Varillas</t>
  </si>
  <si>
    <t>Zielo</t>
  </si>
  <si>
    <t>Becook</t>
  </si>
  <si>
    <t>Four Lions Brewery</t>
  </si>
  <si>
    <t>niMU Azotea</t>
  </si>
  <si>
    <t>La Competencia</t>
  </si>
  <si>
    <t>Nuevo Racimo de Oro</t>
  </si>
  <si>
    <t>Bambu Tapas &amp; Brasas</t>
  </si>
  <si>
    <t>Hostería Casa Vallejo</t>
  </si>
  <si>
    <t>Restaurante Ruta de la Plata</t>
  </si>
  <si>
    <t>La Cocina de Tono</t>
  </si>
  <si>
    <t>Vinodiario</t>
  </si>
  <si>
    <t>Restaurante Víctor Gutiérrez</t>
  </si>
  <si>
    <t>Restaurante Zazu Bistro</t>
  </si>
  <si>
    <t>Cafe Novelty</t>
  </si>
  <si>
    <t>El Alquimista</t>
  </si>
  <si>
    <t>Restaurante Isidro - Comida para llevar</t>
  </si>
  <si>
    <t>Restaurante Cala Fornells</t>
  </si>
  <si>
    <t>Chocolateria Valor</t>
  </si>
  <si>
    <t>Cafe Restaurante Mandala</t>
  </si>
  <si>
    <t>El Meson de Gonzalo</t>
  </si>
  <si>
    <t>Mencia Restaurante</t>
  </si>
  <si>
    <t>Salam</t>
  </si>
  <si>
    <t>El Laurel</t>
  </si>
  <si>
    <t>Diabluras Gastrobar Salamanca</t>
  </si>
  <si>
    <t>LiliCook Gastrobar</t>
  </si>
  <si>
    <t>Don Mauro</t>
  </si>
  <si>
    <t>Restaurante Japones Ai</t>
  </si>
  <si>
    <t>Meson Los Faroles</t>
  </si>
  <si>
    <t>iPan iVino</t>
  </si>
  <si>
    <t>Vida &amp; Comida</t>
  </si>
  <si>
    <t>Cuzco Bodega</t>
  </si>
  <si>
    <t>Hispania 20</t>
  </si>
  <si>
    <t>Cafeteria Las Torres</t>
  </si>
  <si>
    <t>Bordadores Shake &amp; Cook</t>
  </si>
  <si>
    <t>Pizzeria A' Margellina</t>
  </si>
  <si>
    <t>Restaurante Valencia</t>
  </si>
  <si>
    <t>Bar La viga</t>
  </si>
  <si>
    <t>El Bardo</t>
  </si>
  <si>
    <t>El Pecado Restaurante</t>
  </si>
  <si>
    <t>Meson de Candido</t>
  </si>
  <si>
    <t>Restaurante La Juderia</t>
  </si>
  <si>
    <t>Restaurante Narizotas</t>
  </si>
  <si>
    <t>El Fogon Sefardi Restaurante</t>
  </si>
  <si>
    <t>El Figon de los Comuneros</t>
  </si>
  <si>
    <t>Restaurante - Bar El Sitio</t>
  </si>
  <si>
    <t>Restaurante Bar Jose</t>
  </si>
  <si>
    <t>California Bar Restaurant</t>
  </si>
  <si>
    <t>Casares</t>
  </si>
  <si>
    <t>El Redebal</t>
  </si>
  <si>
    <t>Restaurante Taberna Lopez</t>
  </si>
  <si>
    <t>Restaurante Claustro De San Antonio El Real</t>
  </si>
  <si>
    <t>Pizzeria Trattoria Da Mario</t>
  </si>
  <si>
    <t>El Secreto de San Clemente</t>
  </si>
  <si>
    <t>Restaurante Jose Maria</t>
  </si>
  <si>
    <t>Restaurante Duque</t>
  </si>
  <si>
    <t>Villena</t>
  </si>
  <si>
    <t>Asador Maribel Restaurante</t>
  </si>
  <si>
    <t>Meson Don Jimeno</t>
  </si>
  <si>
    <t>Restaurante La Codorniz</t>
  </si>
  <si>
    <t>Restaurante Panorámico La Postal</t>
  </si>
  <si>
    <t>Restaurante El Bernardino</t>
  </si>
  <si>
    <t>Trigo  Restaurante</t>
  </si>
  <si>
    <t>Niza</t>
  </si>
  <si>
    <t>Eh Voilà!</t>
  </si>
  <si>
    <t>Restaurante El Figón de Recoletos</t>
  </si>
  <si>
    <t>El Consejero del Rey</t>
  </si>
  <si>
    <t>Cafe Del Norte</t>
  </si>
  <si>
    <t>Le Bistro</t>
  </si>
  <si>
    <t>Martin Quiroga</t>
  </si>
  <si>
    <t>Bar El Corcho</t>
  </si>
  <si>
    <t>El Peso</t>
  </si>
  <si>
    <t>Villa Paramesa</t>
  </si>
  <si>
    <t>Restaurante Damaso</t>
  </si>
  <si>
    <t>Wabi-Sabi Taberna Japonesa</t>
  </si>
  <si>
    <t>Lagarejo Rest&amp;Bar</t>
  </si>
  <si>
    <t>Restaurante Gabi García</t>
  </si>
  <si>
    <t>Los Zagales</t>
  </si>
  <si>
    <t>La Parrilla de San Lorenzo</t>
  </si>
  <si>
    <t>Las Rosas de Guadalupe</t>
  </si>
  <si>
    <t>Restaurante Creperia Le Dolmen</t>
  </si>
  <si>
    <t>De Tapa Madre</t>
  </si>
  <si>
    <t>murivecchi</t>
  </si>
  <si>
    <t>Nomo Gracia</t>
  </si>
  <si>
    <t>La Bella Napoli</t>
  </si>
  <si>
    <t>Restaurante Somorrostro</t>
  </si>
  <si>
    <t>Casa Alfonso</t>
  </si>
  <si>
    <t>El Rincon Restaurant</t>
  </si>
  <si>
    <t>Oleum</t>
  </si>
  <si>
    <t>El Born</t>
  </si>
  <si>
    <t>Xemei</t>
  </si>
  <si>
    <t>Conesa Entrepans</t>
  </si>
  <si>
    <t>Can Valles</t>
  </si>
  <si>
    <t>Patagonia Beef &amp; Wine</t>
  </si>
  <si>
    <t>Nectari Restaurant</t>
  </si>
  <si>
    <t>Alba Granados</t>
  </si>
  <si>
    <t>Maitea Taberna</t>
  </si>
  <si>
    <t>La Muscleria</t>
  </si>
  <si>
    <t>Pampero</t>
  </si>
  <si>
    <t>El Nou Ramonet</t>
  </si>
  <si>
    <t>Bilbao Restaurante</t>
  </si>
  <si>
    <t>El Cangrejo Loco</t>
  </si>
  <si>
    <t>Mayura</t>
  </si>
  <si>
    <t>ABaC</t>
  </si>
  <si>
    <t>Antigua</t>
  </si>
  <si>
    <t>Enoteca Paco Perez</t>
  </si>
  <si>
    <t>Manairo</t>
  </si>
  <si>
    <t>My Way</t>
  </si>
  <si>
    <t>Restaurante Arola</t>
  </si>
  <si>
    <t>Donizetti</t>
  </si>
  <si>
    <t>El Yantar de la Ribera</t>
  </si>
  <si>
    <t>Petra</t>
  </si>
  <si>
    <t>Sindur Indian Cuisine</t>
  </si>
  <si>
    <t>Arrosseria Xàtiva Les Corts</t>
  </si>
  <si>
    <t>Rossini</t>
  </si>
  <si>
    <t>Lluis de les moles</t>
  </si>
  <si>
    <t>Restaurant Rene</t>
  </si>
  <si>
    <t>Casa de Tapas Cañota</t>
  </si>
  <si>
    <t>Dostrece</t>
  </si>
  <si>
    <t>La Vinoteca Torres</t>
  </si>
  <si>
    <t>Dos Palillos</t>
  </si>
  <si>
    <t>Sensi Tapas</t>
  </si>
  <si>
    <t>Fratelli la Bufala</t>
  </si>
  <si>
    <t>Nou Celler</t>
  </si>
  <si>
    <t>Veg World India</t>
  </si>
  <si>
    <t>Bubo Born</t>
  </si>
  <si>
    <t>Son Hao</t>
  </si>
  <si>
    <t>Escriba Gran Via</t>
  </si>
  <si>
    <t>Bodega La Palma</t>
  </si>
  <si>
    <t>Casa Varela</t>
  </si>
  <si>
    <t>Le Cucine Mandarosso</t>
  </si>
  <si>
    <t>Acontraluz</t>
  </si>
  <si>
    <t>Vegetalia Gotico</t>
  </si>
  <si>
    <t>Lonja de Tapas - Pla de Palau</t>
  </si>
  <si>
    <t>Arrosseria Xativa Gràcia</t>
  </si>
  <si>
    <t>Restaurant Montiel</t>
  </si>
  <si>
    <t>Granja M. Viader</t>
  </si>
  <si>
    <t>Buon Appetito</t>
  </si>
  <si>
    <t>Obama</t>
  </si>
  <si>
    <t>El Nacional - La Braseria</t>
  </si>
  <si>
    <t>Shoko</t>
  </si>
  <si>
    <t>Zarautz Taberna Vasca</t>
  </si>
  <si>
    <t>Petit Comitè</t>
  </si>
  <si>
    <t>CentOnze Restaurant</t>
  </si>
  <si>
    <t>L’ Amfora Barcelona</t>
  </si>
  <si>
    <t>Sagardi BCN Centre</t>
  </si>
  <si>
    <t>Ca L' Andreu</t>
  </si>
  <si>
    <t>Restaurant Pelai</t>
  </si>
  <si>
    <t>Restaurant Gaig</t>
  </si>
  <si>
    <t>Koy Shunka</t>
  </si>
  <si>
    <t>ORIO BCN Gotic</t>
  </si>
  <si>
    <t>Casa Delfin</t>
  </si>
  <si>
    <t>Restaurante Filigrana</t>
  </si>
  <si>
    <t>Restaurante Parrilla Alfonsina</t>
  </si>
  <si>
    <t>Viena</t>
  </si>
  <si>
    <t>Gravin</t>
  </si>
  <si>
    <t>Bo de B</t>
  </si>
  <si>
    <t>InterTapa</t>
  </si>
  <si>
    <t>Granja La Pallaresa</t>
  </si>
  <si>
    <t>Alsur Cafe</t>
  </si>
  <si>
    <t>El Sortidor</t>
  </si>
  <si>
    <t>Sagardi BCN Gotic</t>
  </si>
  <si>
    <t>Thai Thai</t>
  </si>
  <si>
    <t>L' Olla de Si Chuan</t>
  </si>
  <si>
    <t>La Paradeta Sants</t>
  </si>
  <si>
    <t>La Dentellière</t>
  </si>
  <si>
    <t>Takashi Ochiai Pastisseria</t>
  </si>
  <si>
    <t>Carabela Café</t>
  </si>
  <si>
    <t>ELS TRES PORQUETS</t>
  </si>
  <si>
    <t>Los Cachitos</t>
  </si>
  <si>
    <t>Golfo de Bizkaia Born</t>
  </si>
  <si>
    <t>El Atril</t>
  </si>
  <si>
    <t>Restaurante Hofmann</t>
  </si>
  <si>
    <t>Rincón Persa</t>
  </si>
  <si>
    <t>Ascent Restaurant</t>
  </si>
  <si>
    <t>El Tinglado</t>
  </si>
  <si>
    <t>Raco De La Vila</t>
  </si>
  <si>
    <t>Bodega Colibri</t>
  </si>
  <si>
    <t>Julivert Meu</t>
  </si>
  <si>
    <t>Bombay Spicy</t>
  </si>
  <si>
    <t>Bun Bo Vietnam</t>
  </si>
  <si>
    <t>Bastaix</t>
  </si>
  <si>
    <t>La Fonda del Port Olimpic</t>
  </si>
  <si>
    <t>Aladdin Restaurante</t>
  </si>
  <si>
    <t>Moments</t>
  </si>
  <si>
    <t>Lalola</t>
  </si>
  <si>
    <t>Taberna Del Cura</t>
  </si>
  <si>
    <t>O'Toxo Tres Hermanos</t>
  </si>
  <si>
    <t>Macchina Pasta Bar</t>
  </si>
  <si>
    <t>Little Bacoa</t>
  </si>
  <si>
    <t>En Ville</t>
  </si>
  <si>
    <t>Restaurante Addis Abeba</t>
  </si>
  <si>
    <t>Nomo Galvany</t>
  </si>
  <si>
    <t>La Alcoba Azul - Tapas</t>
  </si>
  <si>
    <t>Restaurant Etapes</t>
  </si>
  <si>
    <t>Mariscco Còrsega</t>
  </si>
  <si>
    <t>Tapeo Born</t>
  </si>
  <si>
    <t>Arabia Cafe-Restaurant</t>
  </si>
  <si>
    <t>Caramba</t>
  </si>
  <si>
    <t>Dunnes Irish Bar Barcelona</t>
  </si>
  <si>
    <t>Aitor Restaurant</t>
  </si>
  <si>
    <t>Miguelitos</t>
  </si>
  <si>
    <t>Flaherty's Irish Pub Barcelona</t>
  </si>
  <si>
    <t>Bar Cañete</t>
  </si>
  <si>
    <t>Amorino</t>
  </si>
  <si>
    <t>Bar del Pla</t>
  </si>
  <si>
    <t>Chill Bar Barcelona</t>
  </si>
  <si>
    <t>Restaurante Mordisco</t>
  </si>
  <si>
    <t>Gilda by Belgious</t>
  </si>
  <si>
    <t>Store Cafe</t>
  </si>
  <si>
    <t>La Vietnamita Gràcia</t>
  </si>
  <si>
    <t>La Garriga</t>
  </si>
  <si>
    <t>El Bitxo</t>
  </si>
  <si>
    <t>Casa Paloma</t>
  </si>
  <si>
    <t>L'Antic Bocoi del Gotic</t>
  </si>
  <si>
    <t>Doble Zeroo</t>
  </si>
  <si>
    <t>Lata-Bern@</t>
  </si>
  <si>
    <t>1881 per Sagardi</t>
  </si>
  <si>
    <t>Topik</t>
  </si>
  <si>
    <t>Restaurant Mediterrani</t>
  </si>
  <si>
    <t>Piscolabis Rambla</t>
  </si>
  <si>
    <t>La Tomaquera</t>
  </si>
  <si>
    <t>9 Reinas Barcelona</t>
  </si>
  <si>
    <t>Can Kenji</t>
  </si>
  <si>
    <t>Wok to Walk Barcelona</t>
  </si>
  <si>
    <t>Isabella's</t>
  </si>
  <si>
    <t>Tickets</t>
  </si>
  <si>
    <t>Igueldo</t>
  </si>
  <si>
    <t>Restaurant Gut</t>
  </si>
  <si>
    <t>El Melic del Gotic</t>
  </si>
  <si>
    <t>Rangoli</t>
  </si>
  <si>
    <t>Estel de Gracia</t>
  </si>
  <si>
    <t>Bodega Vasconia</t>
  </si>
  <si>
    <t>La Pepita</t>
  </si>
  <si>
    <t>Cat Bar CAT</t>
  </si>
  <si>
    <t>Set de Gotic</t>
  </si>
  <si>
    <t>Pasa Tapas</t>
  </si>
  <si>
    <t>Clemen' s Boqueria</t>
  </si>
  <si>
    <t>Il Caffe Di Francesco</t>
  </si>
  <si>
    <t>La Taverna de Barcelona</t>
  </si>
  <si>
    <t>Bodega Monumental</t>
  </si>
  <si>
    <t>Fonda Espanya Restaurante</t>
  </si>
  <si>
    <t>Pura Brasa Arenas</t>
  </si>
  <si>
    <t>Sagas Pagesos i Cuiners</t>
  </si>
  <si>
    <t>Churrería Laietana</t>
  </si>
  <si>
    <t>Nakashita</t>
  </si>
  <si>
    <t>Napoletani Restaurant</t>
  </si>
  <si>
    <t>Granja Dulcinea</t>
  </si>
  <si>
    <t>Un Capítol de Viêtnam</t>
  </si>
  <si>
    <t>El Xalet de Montjuic</t>
  </si>
  <si>
    <t>El Xiringo</t>
  </si>
  <si>
    <t>Bar Bacaro</t>
  </si>
  <si>
    <t>Cera 23</t>
  </si>
  <si>
    <t>Zona d'Ombra</t>
  </si>
  <si>
    <t>Casa Carmen Sarrià</t>
  </si>
  <si>
    <t>La Cuina d'en Garriga</t>
  </si>
  <si>
    <t>Tlaxcal</t>
  </si>
  <si>
    <t>Boca Grande</t>
  </si>
  <si>
    <t>Bosco Food &amp; Drinks</t>
  </si>
  <si>
    <t>Cachitos Rambla</t>
  </si>
  <si>
    <t>Pim Pam Burger</t>
  </si>
  <si>
    <t>Restaurante Nogal</t>
  </si>
  <si>
    <t>Ikibana Borne</t>
  </si>
  <si>
    <t>Vic Braseria</t>
  </si>
  <si>
    <t>Kuai Momos</t>
  </si>
  <si>
    <t>Carlota Akaneya</t>
  </si>
  <si>
    <t>La Malandrina</t>
  </si>
  <si>
    <t>Mucci’s</t>
  </si>
  <si>
    <t>Mariscco Reial0</t>
  </si>
  <si>
    <t>Bar Central la Boqueria</t>
  </si>
  <si>
    <t>Art i sa</t>
  </si>
  <si>
    <t>La Pizza del Born</t>
  </si>
  <si>
    <t>La Lubina</t>
  </si>
  <si>
    <t>La Lola de las Arenas</t>
  </si>
  <si>
    <t>Petritxol Cafe</t>
  </si>
  <si>
    <t>Los Bellota</t>
  </si>
  <si>
    <t>Bar del Pi</t>
  </si>
  <si>
    <t>B Burger</t>
  </si>
  <si>
    <t>Monster Sushi</t>
  </si>
  <si>
    <t>Obe Restaurant</t>
  </si>
  <si>
    <t>Mi Gracia</t>
  </si>
  <si>
    <t>Galeria Cosmo</t>
  </si>
  <si>
    <t>Indochine Restaurant Ly Leap</t>
  </si>
  <si>
    <t>Bacoa Kiosko</t>
  </si>
  <si>
    <t>Betlem Miscel.lania Gastronomica</t>
  </si>
  <si>
    <t>Balmes/Rosselló</t>
  </si>
  <si>
    <t>Santa Gula</t>
  </si>
  <si>
    <t>Ginos Via Laietana 71</t>
  </si>
  <si>
    <t>Gasterea</t>
  </si>
  <si>
    <t>Taperia Princesa</t>
  </si>
  <si>
    <t>Bruc33Tapas</t>
  </si>
  <si>
    <t>Taberna Blai Tonight</t>
  </si>
  <si>
    <t>Rekons</t>
  </si>
  <si>
    <t>The George Payne</t>
  </si>
  <si>
    <t>Chen Ji</t>
  </si>
  <si>
    <t>DelaCrem</t>
  </si>
  <si>
    <t>Restaurant Santa Anna</t>
  </si>
  <si>
    <t>N.A.P. Neapolitan Authentic Pizza</t>
  </si>
  <si>
    <t>Quinto Quinta</t>
  </si>
  <si>
    <t>Bodega Joan</t>
  </si>
  <si>
    <t>Chiringuito Las Sardinitas</t>
  </si>
  <si>
    <t>Las Mananitas - Tex Mex BCN</t>
  </si>
  <si>
    <t>Foc</t>
  </si>
  <si>
    <t>Mirilla</t>
  </si>
  <si>
    <t>GAMBITO BCN</t>
  </si>
  <si>
    <t>Santa Burg</t>
  </si>
  <si>
    <t>El Club De La Hamburguesa</t>
  </si>
  <si>
    <t>Brunch &amp; Cake</t>
  </si>
  <si>
    <t>Pizza Pazza</t>
  </si>
  <si>
    <t>Hungaryto</t>
  </si>
  <si>
    <t>Chez Coco</t>
  </si>
  <si>
    <t>Cerveceria Catalana</t>
  </si>
  <si>
    <t>Luzia</t>
  </si>
  <si>
    <t>Cafés El Magnifico</t>
  </si>
  <si>
    <t>La Rita</t>
  </si>
  <si>
    <t>Gallito</t>
  </si>
  <si>
    <t>Alsur Cafe Palau</t>
  </si>
  <si>
    <t>La Pastisseria Barcelona</t>
  </si>
  <si>
    <t>Suculent</t>
  </si>
  <si>
    <t>El Petit Princep</t>
  </si>
  <si>
    <t>La Plassohla</t>
  </si>
  <si>
    <t>Teleferic</t>
  </si>
  <si>
    <t>Sushifresh</t>
  </si>
  <si>
    <t>Restaurante Contempo</t>
  </si>
  <si>
    <t>Sports Bar Italian Food - C. Ample</t>
  </si>
  <si>
    <t>La Mestressa</t>
  </si>
  <si>
    <t>Xorus</t>
  </si>
  <si>
    <t>Mo Te Magno</t>
  </si>
  <si>
    <t>La Gambeta</t>
  </si>
  <si>
    <t>Ristorante Pizzeria  Eden</t>
  </si>
  <si>
    <t>Cafe de la Pedrera</t>
  </si>
  <si>
    <t>Demasie</t>
  </si>
  <si>
    <t>Farga Diagonal</t>
  </si>
  <si>
    <t>Asador De Aranda</t>
  </si>
  <si>
    <t>Tucco Real Food Born</t>
  </si>
  <si>
    <t>ElDiset</t>
  </si>
  <si>
    <t>Makamaka</t>
  </si>
  <si>
    <t>Bar Santa Fe</t>
  </si>
  <si>
    <t>Salt Restaurant &amp; Beach Club</t>
  </si>
  <si>
    <t>Taller de Tapas Sant Josep Oriol</t>
  </si>
  <si>
    <t>Mirandoalmar</t>
  </si>
  <si>
    <t>Tacos Tacos</t>
  </si>
  <si>
    <t>El Casal</t>
  </si>
  <si>
    <t>Güell Tapas</t>
  </si>
  <si>
    <t>BarCeloneta Sangria Bar</t>
  </si>
  <si>
    <t>Acqua &amp; Farina</t>
  </si>
  <si>
    <t>L'Ostia</t>
  </si>
  <si>
    <t>Casa Guinart</t>
  </si>
  <si>
    <t>Bar Bitácora Barceloneta</t>
  </si>
  <si>
    <t>La Vespa Burger Bar</t>
  </si>
  <si>
    <t>Gurú Food &amp; Cocktails</t>
  </si>
  <si>
    <t>Llamber</t>
  </si>
  <si>
    <t>La Nueva Marquesa</t>
  </si>
  <si>
    <t>La Llibertaria</t>
  </si>
  <si>
    <t>Anauco</t>
  </si>
  <si>
    <t>Taller de Tapas Rambla de les FLors</t>
  </si>
  <si>
    <t>Via Margutta</t>
  </si>
  <si>
    <t>Bierzo food</t>
  </si>
  <si>
    <t>EL Argentino</t>
  </si>
  <si>
    <t>La Pubilla</t>
  </si>
  <si>
    <t>Ikibana Paralelo</t>
  </si>
  <si>
    <t>La Capricciosa</t>
  </si>
  <si>
    <t>Akashi Gallery</t>
  </si>
  <si>
    <t>Bodega Biarritz 1881</t>
  </si>
  <si>
    <t>Giorgio Barcelona</t>
  </si>
  <si>
    <t>Casa Jaime</t>
  </si>
  <si>
    <t>Swagatam Bar-Restaurant Hindu</t>
  </si>
  <si>
    <t>La Tagliatella Barceloneta, Barcelona</t>
  </si>
  <si>
    <t>Sensi Bistro Barcelona</t>
  </si>
  <si>
    <t>Firo Tast</t>
  </si>
  <si>
    <t>Taperia Ordesa</t>
  </si>
  <si>
    <t>Volta al Món</t>
  </si>
  <si>
    <t>Sitar Restaurant</t>
  </si>
  <si>
    <t>Tuscania Food and Wine</t>
  </si>
  <si>
    <t>Mont Bar</t>
  </si>
  <si>
    <t>Bella Italia</t>
  </si>
  <si>
    <t>BelleBuon</t>
  </si>
  <si>
    <t>Las Delicias Del Carmelo</t>
  </si>
  <si>
    <t>Rasoterra</t>
  </si>
  <si>
    <t>Foc i Oli Aribau</t>
  </si>
  <si>
    <t>Bo de Boqueria</t>
  </si>
  <si>
    <t>Pakta Restaurant</t>
  </si>
  <si>
    <t>La Tasqueta De Blai</t>
  </si>
  <si>
    <t>Marmalade Barcelona</t>
  </si>
  <si>
    <t>Bormuth</t>
  </si>
  <si>
    <t>Copasetic Barcelona</t>
  </si>
  <si>
    <t>Inka Burg</t>
  </si>
  <si>
    <t>El 9 Porro</t>
  </si>
  <si>
    <t>Fermi Puig</t>
  </si>
  <si>
    <t>Gaudi Bakery</t>
  </si>
  <si>
    <t>La Vietnamita Born</t>
  </si>
  <si>
    <t>Bambu Beach Bar</t>
  </si>
  <si>
    <t>Made in Sicily</t>
  </si>
  <si>
    <t>Vai Moana</t>
  </si>
  <si>
    <t>Cafe Godot</t>
  </si>
  <si>
    <t>MEXCLA Tapas y Cocteleria Mexicana</t>
  </si>
  <si>
    <t>La Tagliatella C.C. Diagonal Mar, Barcelona</t>
  </si>
  <si>
    <t>El 58</t>
  </si>
  <si>
    <t>Bambarol</t>
  </si>
  <si>
    <t>aQistoi</t>
  </si>
  <si>
    <t>The Market Peru</t>
  </si>
  <si>
    <t>La Braseria Argentina Iguazu</t>
  </si>
  <si>
    <t>Atapa-It</t>
  </si>
  <si>
    <t>Timesburg Paris</t>
  </si>
  <si>
    <t>Leka Restaurant</t>
  </si>
  <si>
    <t>Loft Del Born</t>
  </si>
  <si>
    <t>The Benedict</t>
  </si>
  <si>
    <t>Bo De Gracia</t>
  </si>
  <si>
    <t>TocaTeca</t>
  </si>
  <si>
    <t>Piu Restaurants</t>
  </si>
  <si>
    <t>En Diagonal Bar</t>
  </si>
  <si>
    <t>Quinoa Bar Vegetaria</t>
  </si>
  <si>
    <t>DonCurado Tasting Barcelona</t>
  </si>
  <si>
    <t>Surf House Barcelona</t>
  </si>
  <si>
    <t>Bacoa</t>
  </si>
  <si>
    <t>Bodega 1900</t>
  </si>
  <si>
    <t>Lexis Restaurant &amp; Cocktail Bar</t>
  </si>
  <si>
    <t>El Pachuco</t>
  </si>
  <si>
    <t>BierCaB</t>
  </si>
  <si>
    <t>ORIO BCN Born</t>
  </si>
  <si>
    <t>MonDoré</t>
  </si>
  <si>
    <t>El Tiet Taver-Teca Taverna Gastronomica</t>
  </si>
  <si>
    <t>Tandoori Nights</t>
  </si>
  <si>
    <t>La Antigua Cabana</t>
  </si>
  <si>
    <t>Ceviche 103</t>
  </si>
  <si>
    <t>La Informal</t>
  </si>
  <si>
    <t>Gaudim Restaurant</t>
  </si>
  <si>
    <t>Petit Pau Restaurant</t>
  </si>
  <si>
    <t>LA CUINA DE LA MAMA</t>
  </si>
  <si>
    <t>Konig Barcelona Centro</t>
  </si>
  <si>
    <t>Surya Pau Claris</t>
  </si>
  <si>
    <t>Tosca Palau</t>
  </si>
  <si>
    <t>MILO GRILL</t>
  </si>
  <si>
    <t>Senyor Vermut</t>
  </si>
  <si>
    <t>Panam '75</t>
  </si>
  <si>
    <t>Madre Lievito</t>
  </si>
  <si>
    <t>Ristorante Margherita</t>
  </si>
  <si>
    <t>Casa Pascual</t>
  </si>
  <si>
    <t>Cafe Cometa</t>
  </si>
  <si>
    <t>maccaroni</t>
  </si>
  <si>
    <t>El Tastet de L'Artur</t>
  </si>
  <si>
    <t>Pork Boig Per Tu</t>
  </si>
  <si>
    <t>Prado de Flores</t>
  </si>
  <si>
    <t>La Paradeta Born</t>
  </si>
  <si>
    <t>Ajoblanco Tapas Restaurante Cocktail Bar</t>
  </si>
  <si>
    <t>Ferran 59</t>
  </si>
  <si>
    <t>Micu Maku</t>
  </si>
  <si>
    <t>Acces</t>
  </si>
  <si>
    <t>Spoonik</t>
  </si>
  <si>
    <t>The Wild Rover Irish Pub Barcelona</t>
  </si>
  <si>
    <t>Timesburg Poblenou</t>
  </si>
  <si>
    <t>A Tu Bola</t>
  </si>
  <si>
    <t>Patron</t>
  </si>
  <si>
    <t>Koku Kitchen Ramen</t>
  </si>
  <si>
    <t>Buenos Aires Grill Restaurant Eixample</t>
  </si>
  <si>
    <t>Metric Market</t>
  </si>
  <si>
    <t>Blai 9</t>
  </si>
  <si>
    <t>Miño</t>
  </si>
  <si>
    <t>Tast-Ller</t>
  </si>
  <si>
    <t>Agüelo013</t>
  </si>
  <si>
    <t>Todo Pasa</t>
  </si>
  <si>
    <t>Alsur Café Llúria</t>
  </si>
  <si>
    <t>La Esquinita de Blai</t>
  </si>
  <si>
    <t>Taquerias Tamarindo</t>
  </si>
  <si>
    <t>La Deliciosa</t>
  </si>
  <si>
    <t>Baritimo</t>
  </si>
  <si>
    <t>Palosanto</t>
  </si>
  <si>
    <t>El Rincón de la Abuela Venezolana</t>
  </si>
  <si>
    <t>Taverna hofmann</t>
  </si>
  <si>
    <t>Manna Gelats</t>
  </si>
  <si>
    <t>Citizen Café</t>
  </si>
  <si>
    <t>Tapes Tapas</t>
  </si>
  <si>
    <t>Bistro Helena</t>
  </si>
  <si>
    <t>Restaurant Sergi de Meià</t>
  </si>
  <si>
    <t>Taverna Iberia</t>
  </si>
  <si>
    <t>Enrique Tomas</t>
  </si>
  <si>
    <t>Vivant</t>
  </si>
  <si>
    <t>Palo Cortao</t>
  </si>
  <si>
    <t>Elisabets</t>
  </si>
  <si>
    <t>Gustos Bcn Arenas</t>
  </si>
  <si>
    <t>el tianguis</t>
  </si>
  <si>
    <t>Tropico Brunch</t>
  </si>
  <si>
    <t>Restaurante Suarna</t>
  </si>
  <si>
    <t>Agua</t>
  </si>
  <si>
    <t>Agut</t>
  </si>
  <si>
    <t>Restaurante Biocenter</t>
  </si>
  <si>
    <t>Botafumeiro</t>
  </si>
  <si>
    <t>Ca l'isidre</t>
  </si>
  <si>
    <t>Caelis</t>
  </si>
  <si>
    <t>Cafe De L'Academia</t>
  </si>
  <si>
    <t>Celler de la Ribera</t>
  </si>
  <si>
    <t>Cal Pep</t>
  </si>
  <si>
    <t>Can Cortada</t>
  </si>
  <si>
    <t>Can Culleretes</t>
  </si>
  <si>
    <t>Can Majó</t>
  </si>
  <si>
    <t>Can Travi Nou</t>
  </si>
  <si>
    <t>Cinc Sentits</t>
  </si>
  <si>
    <t>El Salon</t>
  </si>
  <si>
    <t>El Xampanyet</t>
  </si>
  <si>
    <t>Elche</t>
  </si>
  <si>
    <t>Restaurant Ca L'Estevet</t>
  </si>
  <si>
    <t>The Venue Steak House</t>
  </si>
  <si>
    <t>Flax &amp; Kale</t>
  </si>
  <si>
    <t>Chivuo's Gracia Slow Street Food &amp; Craft Beer</t>
  </si>
  <si>
    <t>Palo Santo</t>
  </si>
  <si>
    <t>Tandoor</t>
  </si>
  <si>
    <t>Restaurant BarcelonaMilano</t>
  </si>
  <si>
    <t>SiamoQua</t>
  </si>
  <si>
    <t>Sabes una cosa</t>
  </si>
  <si>
    <t>3 Focs</t>
  </si>
  <si>
    <t>Napa</t>
  </si>
  <si>
    <t>Miseria e Nobiltá</t>
  </si>
  <si>
    <t>Restaurant Pau Claris 190</t>
  </si>
  <si>
    <t>L'Olive</t>
  </si>
  <si>
    <t>La Balsa</t>
  </si>
  <si>
    <t>La Fonda</t>
  </si>
  <si>
    <t>Bodega la Tinaja</t>
  </si>
  <si>
    <t>Les Quinze Nits</t>
  </si>
  <si>
    <t>Margarita Blue</t>
  </si>
  <si>
    <t>MESON JESUS</t>
  </si>
  <si>
    <t>Passadis del Pep</t>
  </si>
  <si>
    <t>Pla de la Garsa</t>
  </si>
  <si>
    <t>Rita Blue</t>
  </si>
  <si>
    <t>Bar Rodrigo</t>
  </si>
  <si>
    <t>Restaurante Salero</t>
  </si>
  <si>
    <t>Schilling</t>
  </si>
  <si>
    <t>Shibui</t>
  </si>
  <si>
    <t>Irati Taverna Basca</t>
  </si>
  <si>
    <t>El Nacional</t>
  </si>
  <si>
    <t>Torre d'Alta Mar</t>
  </si>
  <si>
    <t>Venus Delicatessen</t>
  </si>
  <si>
    <t>Via Veneto</t>
  </si>
  <si>
    <t>Windsor</t>
  </si>
  <si>
    <t>Paella Bar Boqueria</t>
  </si>
  <si>
    <t>Oma Bistro</t>
  </si>
  <si>
    <t>La Fresca</t>
  </si>
  <si>
    <t>Sasha Bar 1968</t>
  </si>
  <si>
    <t>Pura Brasa Rambla</t>
  </si>
  <si>
    <t>Robadora</t>
  </si>
  <si>
    <t>Els Pinxus Barra de Tapes</t>
  </si>
  <si>
    <t>Restaurante O-Retorniño</t>
  </si>
  <si>
    <t>Bar Xapako</t>
  </si>
  <si>
    <t>Tapas 2254</t>
  </si>
  <si>
    <t>Blacklab Brewhouse and Kitchen</t>
  </si>
  <si>
    <t>Cu-Cut</t>
  </si>
  <si>
    <t>Bodega la Puntual</t>
  </si>
  <si>
    <t>Restaurant Sedna</t>
  </si>
  <si>
    <t>La Clara Restaurant</t>
  </si>
  <si>
    <t>Out of China</t>
  </si>
  <si>
    <t>Futballarium Barcelona</t>
  </si>
  <si>
    <t>La Cholita</t>
  </si>
  <si>
    <t>Taps</t>
  </si>
  <si>
    <t>Informal</t>
  </si>
  <si>
    <t>Bar Celta Pulperia</t>
  </si>
  <si>
    <t>The Sopa Boba</t>
  </si>
  <si>
    <t>Restaurante Mano Rota</t>
  </si>
  <si>
    <t>The Fish &amp; Chips Shop</t>
  </si>
  <si>
    <t>Restaurante Hotel Market</t>
  </si>
  <si>
    <t>PETIT BANGKOK calle vallirana,29</t>
  </si>
  <si>
    <t>Rosa del Raval</t>
  </si>
  <si>
    <t>La Polpa</t>
  </si>
  <si>
    <t>El Japones del Tragaluz</t>
  </si>
  <si>
    <t>Taverna El Glop</t>
  </si>
  <si>
    <t>Kibuka</t>
  </si>
  <si>
    <t>Restaurante La Palmera</t>
  </si>
  <si>
    <t>Can Xurrades Gastronomic</t>
  </si>
  <si>
    <t>Ramen House Barcelona Izakaya</t>
  </si>
  <si>
    <t>El Raco - Rambla Catalunya</t>
  </si>
  <si>
    <t>Cuines Santa Caterina</t>
  </si>
  <si>
    <t>Maoz</t>
  </si>
  <si>
    <t>Crema Canela</t>
  </si>
  <si>
    <t>La Fianna</t>
  </si>
  <si>
    <t>Fenicia</t>
  </si>
  <si>
    <t>La Lluna Restaurant</t>
  </si>
  <si>
    <t>La Taverna del Clinic</t>
  </si>
  <si>
    <t>Il Mercante Di Venezia</t>
  </si>
  <si>
    <t>La Taberna del Cobre</t>
  </si>
  <si>
    <t>La Bombeta</t>
  </si>
  <si>
    <t>Rosa Negra Barcelona</t>
  </si>
  <si>
    <t>Thai Barcelona Royal Cuisine Restaurant</t>
  </si>
  <si>
    <t>Taller de Tapas - Argenteria</t>
  </si>
  <si>
    <t>Pla Restaurant</t>
  </si>
  <si>
    <t>Matsuri Sushi Bar</t>
  </si>
  <si>
    <t>Parco</t>
  </si>
  <si>
    <t>Centfocs</t>
  </si>
  <si>
    <t>Restaurante Cal Boter</t>
  </si>
  <si>
    <t>La Tagliatella C/ Josep Tarradellas, Barcelona</t>
  </si>
  <si>
    <t>Morelia restaurant</t>
  </si>
  <si>
    <t>Restaurante El Foro</t>
  </si>
  <si>
    <t>Creps al Born</t>
  </si>
  <si>
    <t>La Luna</t>
  </si>
  <si>
    <t>Semproniana</t>
  </si>
  <si>
    <t>Taller de Tapas - Rambla Catalunya</t>
  </si>
  <si>
    <t>La Cupula Restaurant</t>
  </si>
  <si>
    <t>Bacoa Burger</t>
  </si>
  <si>
    <t>Mussol Casp</t>
  </si>
  <si>
    <t>Viena Ronda Sant Pere</t>
  </si>
  <si>
    <t>Restaurante Pirineus</t>
  </si>
  <si>
    <t>Raco D'en Cesc</t>
  </si>
  <si>
    <t>Los Toreros</t>
  </si>
  <si>
    <t>El Boliche del Gordo Cabrera</t>
  </si>
  <si>
    <t>La Venta</t>
  </si>
  <si>
    <t>CDLC Barcelona</t>
  </si>
  <si>
    <t>La Paradeta Sagrada Familia</t>
  </si>
  <si>
    <t>La Vinateria del Call</t>
  </si>
  <si>
    <t>El Principal del Eixample</t>
  </si>
  <si>
    <t>Buenas Migas Passeig de Gracia</t>
  </si>
  <si>
    <t>Restaurante La Estrella</t>
  </si>
  <si>
    <t>Paco Meralgo</t>
  </si>
  <si>
    <t>Restaurante Paco Alcalde</t>
  </si>
  <si>
    <t>Restaurante Tantarantana</t>
  </si>
  <si>
    <t>Kiosko Universal</t>
  </si>
  <si>
    <t>UDON Born</t>
  </si>
  <si>
    <t>Yashima</t>
  </si>
  <si>
    <t>Maur</t>
  </si>
  <si>
    <t>Arcano</t>
  </si>
  <si>
    <t>El Trapío Restaurante</t>
  </si>
  <si>
    <t>Hisop</t>
  </si>
  <si>
    <t>Restaurante Bosque Palermo</t>
  </si>
  <si>
    <t>Restaurante El Reloj</t>
  </si>
  <si>
    <t>Restaurante Papitu</t>
  </si>
  <si>
    <t>Restaurante Xaloc</t>
  </si>
  <si>
    <t>Restaurante Tossa</t>
  </si>
  <si>
    <t>Txirimiri</t>
  </si>
  <si>
    <t>Arc Iris Restaurant Vegetarià</t>
  </si>
  <si>
    <t>Restaurante Taktika Berri</t>
  </si>
  <si>
    <t>Restaurante Seoul</t>
  </si>
  <si>
    <t>Vigo Restaurant</t>
  </si>
  <si>
    <t>Piazze D'Italia</t>
  </si>
  <si>
    <t>Picnic Restaurant</t>
  </si>
  <si>
    <t>Mirabe</t>
  </si>
  <si>
    <t>Mirablau</t>
  </si>
  <si>
    <t>Restaurante Menage A Trois</t>
  </si>
  <si>
    <t>Kaiku</t>
  </si>
  <si>
    <t>Restaurante El Puma</t>
  </si>
  <si>
    <t>Restaurante Cheriff</t>
  </si>
  <si>
    <t>Carballeira</t>
  </si>
  <si>
    <t>Restaurante Sol Soler</t>
  </si>
  <si>
    <t>Restaurante Can Fuste</t>
  </si>
  <si>
    <t>Bilbao Berria</t>
  </si>
  <si>
    <t>Pulperia A Gudina</t>
  </si>
  <si>
    <t>Focacceria Toscana</t>
  </si>
  <si>
    <t>Karakala</t>
  </si>
  <si>
    <t>Speakeasy</t>
  </si>
  <si>
    <t>Can Sole</t>
  </si>
  <si>
    <t>Blanc</t>
  </si>
  <si>
    <t>La Tagliatella C/ Ciutadans, Girona</t>
  </si>
  <si>
    <t>Curcuma</t>
  </si>
  <si>
    <t>Zanpanzar</t>
  </si>
  <si>
    <t>Divinum</t>
  </si>
  <si>
    <t>Maguey</t>
  </si>
  <si>
    <t>La Vedette</t>
  </si>
  <si>
    <t>Pizzeria la Pulcinella</t>
  </si>
  <si>
    <t>L'Alqueria</t>
  </si>
  <si>
    <t>Arròs i Peix</t>
  </si>
  <si>
    <t>München</t>
  </si>
  <si>
    <t>Brots De Vi</t>
  </si>
  <si>
    <t>Restaurant 8de7</t>
  </si>
  <si>
    <t>La Fabrica Girona</t>
  </si>
  <si>
    <t>Restaurant Cafe Le Bistrot</t>
  </si>
  <si>
    <t>Draps</t>
  </si>
  <si>
    <t>Casa Marieta, since 1892 - Comida para llevar</t>
  </si>
  <si>
    <t>Creperie Bretonne</t>
  </si>
  <si>
    <t>El Cabrit</t>
  </si>
  <si>
    <t>Massana</t>
  </si>
  <si>
    <t>L'Argadà</t>
  </si>
  <si>
    <t>La Piemontesa Lleida</t>
  </si>
  <si>
    <t>Ferreruela, Cuina de la Terra</t>
  </si>
  <si>
    <t>Creperia Flash</t>
  </si>
  <si>
    <t>Bokoto</t>
  </si>
  <si>
    <t>Petit Catala</t>
  </si>
  <si>
    <t>Roma Lleida</t>
  </si>
  <si>
    <t>La Casa del Vermut</t>
  </si>
  <si>
    <t>Xalet Suis</t>
  </si>
  <si>
    <t>La Huerta</t>
  </si>
  <si>
    <t>Aggio</t>
  </si>
  <si>
    <t>Restaurant Abat Cisneros</t>
  </si>
  <si>
    <t>La Paradeta Sitges</t>
  </si>
  <si>
    <t>The Beach House</t>
  </si>
  <si>
    <t>El Castell de Sitges</t>
  </si>
  <si>
    <t>La Taberna del Puerto</t>
  </si>
  <si>
    <t>El Pou</t>
  </si>
  <si>
    <t>Alfresco</t>
  </si>
  <si>
    <t>Restaurant Picnic</t>
  </si>
  <si>
    <t>La Incidencia Del Factor Vi</t>
  </si>
  <si>
    <t>Big Al's American Kitchen</t>
  </si>
  <si>
    <t>Nem Sitges</t>
  </si>
  <si>
    <t>Casa Raimundo</t>
  </si>
  <si>
    <t>el Cable</t>
  </si>
  <si>
    <t>La Tagliatella Paseo Marítimo, Sitges</t>
  </si>
  <si>
    <t>LA PIZZERIA DEL PUERTO</t>
  </si>
  <si>
    <t>El Santo</t>
  </si>
  <si>
    <t>La Picara Sitges</t>
  </si>
  <si>
    <t>Villa Marina Sitges</t>
  </si>
  <si>
    <t>Casa Tecla</t>
  </si>
  <si>
    <t>Restaurante Le Patio</t>
  </si>
  <si>
    <t>Can Laury Peix</t>
  </si>
  <si>
    <t>Casa Hidalgo</t>
  </si>
  <si>
    <t>Restaurant Casa Sevilla</t>
  </si>
  <si>
    <t>Restaurant Sitges Bon Estar</t>
  </si>
  <si>
    <t>Komokieras</t>
  </si>
  <si>
    <t>Soca Restaurant &amp; Bar</t>
  </si>
  <si>
    <t>La Nansa</t>
  </si>
  <si>
    <t>Restaurante Costa Dorada</t>
  </si>
  <si>
    <t>Fragata</t>
  </si>
  <si>
    <t>Maricel</t>
  </si>
  <si>
    <t>La Cuineta</t>
  </si>
  <si>
    <t>Arcs Restaurant</t>
  </si>
  <si>
    <t>Txantxangorri</t>
  </si>
  <si>
    <t>Meson del Mar</t>
  </si>
  <si>
    <t>AQ</t>
  </si>
  <si>
    <t>DEGVSTA restaurant</t>
  </si>
  <si>
    <t>La Cuca Fera</t>
  </si>
  <si>
    <t>El Llagut</t>
  </si>
  <si>
    <t>El Terrat Restaurant</t>
  </si>
  <si>
    <t>El Taller</t>
  </si>
  <si>
    <t>El Galliner de L'Antiquari</t>
  </si>
  <si>
    <t>Restaurante Raco de l'abat</t>
  </si>
  <si>
    <t>Da Mario</t>
  </si>
  <si>
    <t>La Tagliatella Rambla Nova, Tarragona</t>
  </si>
  <si>
    <t>Barhaus</t>
  </si>
  <si>
    <t>Restaurant Sentits</t>
  </si>
  <si>
    <t>El Vergel Veggie Restaurant</t>
  </si>
  <si>
    <t>El Tiberi</t>
  </si>
  <si>
    <t>Artabria</t>
  </si>
  <si>
    <t>Marisqueria Rios</t>
  </si>
  <si>
    <t>El De Alberto</t>
  </si>
  <si>
    <t>La Bombilla</t>
  </si>
  <si>
    <t>Culuca</t>
  </si>
  <si>
    <t>A Taberna de Cunqueiro</t>
  </si>
  <si>
    <t>Taberna O'Secreto</t>
  </si>
  <si>
    <t>A Nova Lanchiña</t>
  </si>
  <si>
    <t>Meson El Serrano</t>
  </si>
  <si>
    <t>Namoreira</t>
  </si>
  <si>
    <t>Árbore da Veira</t>
  </si>
  <si>
    <t>Cervezoteca Malte</t>
  </si>
  <si>
    <t>Barlovento</t>
  </si>
  <si>
    <t>A Pulpeira De Melide</t>
  </si>
  <si>
    <t>Gloria Bendita</t>
  </si>
  <si>
    <t>Destapa Santa Clara</t>
  </si>
  <si>
    <t>La Saporita</t>
  </si>
  <si>
    <t>Restaurante la Sarten de Coruna</t>
  </si>
  <si>
    <t>Barberia</t>
  </si>
  <si>
    <t>La Pepita Burger Bar - La Coruña</t>
  </si>
  <si>
    <t>La Escondita</t>
  </si>
  <si>
    <t>La Penela A Coruña</t>
  </si>
  <si>
    <t>Adega O Bebedeiro</t>
  </si>
  <si>
    <t>A Mundina</t>
  </si>
  <si>
    <t>Restaurante Celeiro</t>
  </si>
  <si>
    <t>Pablo Gallego</t>
  </si>
  <si>
    <t>Restaurant O Fado</t>
  </si>
  <si>
    <t>O Gato Negro</t>
  </si>
  <si>
    <t>Restaurante Maria Castana</t>
  </si>
  <si>
    <t>Abastos 2.0</t>
  </si>
  <si>
    <t>Cafe de Altamira</t>
  </si>
  <si>
    <t>A Curtidoria Restaurante</t>
  </si>
  <si>
    <t>Restaurante San Jaime</t>
  </si>
  <si>
    <t>A Barrola</t>
  </si>
  <si>
    <t>Meson do Pulpo</t>
  </si>
  <si>
    <t>Bodeguilla de San Lázaro</t>
  </si>
  <si>
    <t>A Tafona by Lucia Freitas</t>
  </si>
  <si>
    <t>Santiago Kyoto</t>
  </si>
  <si>
    <t>O Celme do Caracol</t>
  </si>
  <si>
    <t>A Moa</t>
  </si>
  <si>
    <t>Tertulia</t>
  </si>
  <si>
    <t>O Tamboril</t>
  </si>
  <si>
    <t>Dos Reis - Parador de Santiago</t>
  </si>
  <si>
    <t>Meson 42</t>
  </si>
  <si>
    <t>La Tita</t>
  </si>
  <si>
    <t>O Piorno</t>
  </si>
  <si>
    <t>La Bodeguilla de Santa Marta</t>
  </si>
  <si>
    <t>Asador Gonzaba</t>
  </si>
  <si>
    <t>Malak Bistro</t>
  </si>
  <si>
    <t>Restaurante San Clemente</t>
  </si>
  <si>
    <t>Restaurante El Bombero</t>
  </si>
  <si>
    <t>Milongas</t>
  </si>
  <si>
    <t>La Bodeguilla de San Roque</t>
  </si>
  <si>
    <t>los Caracoles</t>
  </si>
  <si>
    <t>O Dezaseis</t>
  </si>
  <si>
    <t>Bierzo Enxebre</t>
  </si>
  <si>
    <t>Carretas</t>
  </si>
  <si>
    <t>Kyoto Galicia (Vigo)</t>
  </si>
  <si>
    <t>La Trastienda del Cuatro</t>
  </si>
  <si>
    <t>O Porton</t>
  </si>
  <si>
    <t>Picadillo</t>
  </si>
  <si>
    <t>La Pepita Burger Bar - Vigo</t>
  </si>
  <si>
    <t>Detapaencepa</t>
  </si>
  <si>
    <t>Da-VID</t>
  </si>
  <si>
    <t>Rias baixas 2</t>
  </si>
  <si>
    <t>Cocedero BAR La Piedra</t>
  </si>
  <si>
    <t>Casa Marco</t>
  </si>
  <si>
    <t>Follas Novas</t>
  </si>
  <si>
    <t>A Mordiscos</t>
  </si>
  <si>
    <t>Taberna A Pedra</t>
  </si>
  <si>
    <t>The Othilio Bar</t>
  </si>
  <si>
    <t>La Carpinteria</t>
  </si>
  <si>
    <t>Asador Soriano</t>
  </si>
  <si>
    <t>El Mosquito</t>
  </si>
  <si>
    <t>Casa Vella</t>
  </si>
  <si>
    <t>Bogavante Marisquería Restaurante A Pedra</t>
  </si>
  <si>
    <t>D´Almansa</t>
  </si>
  <si>
    <t>La Tagliatella C/Cañón, Cartagena</t>
  </si>
  <si>
    <t>La Marquesita</t>
  </si>
  <si>
    <t>Tasca Tio Andres</t>
  </si>
  <si>
    <t>Restaurante Magoga</t>
  </si>
  <si>
    <t>El Barrio de San Roque</t>
  </si>
  <si>
    <t>La Cuina de Fernando</t>
  </si>
  <si>
    <t>Le Bistrot Gastronómico</t>
  </si>
  <si>
    <t>Taberna El Roble</t>
  </si>
  <si>
    <t>Restaurante Luisy</t>
  </si>
  <si>
    <t>Instinto Carnivoro</t>
  </si>
  <si>
    <t>Restaurante Corpore Sano</t>
  </si>
  <si>
    <t>El Cigro</t>
  </si>
  <si>
    <t>Letrusco</t>
  </si>
  <si>
    <t>The Vagabond</t>
  </si>
  <si>
    <t>Freiduria Las Gaviotas</t>
  </si>
  <si>
    <t>Paneil's</t>
  </si>
  <si>
    <t>Pizzeria Avanti Benidorm</t>
  </si>
  <si>
    <t>Amigos Restaurant and Roof Terrace</t>
  </si>
  <si>
    <t>Duetto</t>
  </si>
  <si>
    <t>Spasso</t>
  </si>
  <si>
    <t>Uptown</t>
  </si>
  <si>
    <t>Yorkshire Pride Three</t>
  </si>
  <si>
    <t>Ristorante Pizzeria El Italiano</t>
  </si>
  <si>
    <t>Grill House Benidorm</t>
  </si>
  <si>
    <t>La Taperia</t>
  </si>
  <si>
    <t>J. Manu</t>
  </si>
  <si>
    <t>La Mejillonera</t>
  </si>
  <si>
    <t>La Cava Aragonesa</t>
  </si>
  <si>
    <t>Snack Bar Mariano's</t>
  </si>
  <si>
    <t>La Braseria</t>
  </si>
  <si>
    <t>Yorkshire Pride One</t>
  </si>
  <si>
    <t>The Coach and Horses</t>
  </si>
  <si>
    <t>Levis Showboat</t>
  </si>
  <si>
    <t>Spice of Life</t>
  </si>
  <si>
    <t>Restaurante Taita</t>
  </si>
  <si>
    <t>Clay Oven</t>
  </si>
  <si>
    <t>Taberna Andaluza</t>
  </si>
  <si>
    <t>Wok Buffet Mandarin</t>
  </si>
  <si>
    <t>Jimmy's Red Lion</t>
  </si>
  <si>
    <t>Wooky Hollow 2</t>
  </si>
  <si>
    <t>Refuel Cafe Bar Restaurant</t>
  </si>
  <si>
    <t>Restaurante Isla de Benidorm</t>
  </si>
  <si>
    <t>Pig N Whistle Music Pub</t>
  </si>
  <si>
    <t>Bikini Beach Bar - Benidorm</t>
  </si>
  <si>
    <t>O'Maras</t>
  </si>
  <si>
    <t>Ristorante Pizzeria L'Originale Benidorm</t>
  </si>
  <si>
    <t>Ray's 2 Fish and Chips</t>
  </si>
  <si>
    <t>Amigos Bistro by Nas &amp; Dino</t>
  </si>
  <si>
    <t>The Pizza Factory</t>
  </si>
  <si>
    <t>La Cofradia Vinos Y Tapas</t>
  </si>
  <si>
    <t>India Gate</t>
  </si>
  <si>
    <t>Paradiso</t>
  </si>
  <si>
    <t>Restaurante - Marisqueria Cordoba</t>
  </si>
  <si>
    <t>La Rana</t>
  </si>
  <si>
    <t>China Garden</t>
  </si>
  <si>
    <t>Restaurante Los Dos Canones</t>
  </si>
  <si>
    <t>Pizzeria La Rusticana</t>
  </si>
  <si>
    <t>Restaurante Andalucía</t>
  </si>
  <si>
    <t>El Cantal Restaurante</t>
  </si>
  <si>
    <t>El Toro</t>
  </si>
  <si>
    <t>Casita Suiza</t>
  </si>
  <si>
    <t>Sabores Y Copas 78</t>
  </si>
  <si>
    <t>La Llar de Barbara</t>
  </si>
  <si>
    <t>Punjabi Curry Restaurant</t>
  </si>
  <si>
    <t>Blau Mar</t>
  </si>
  <si>
    <t>Restaurante Capri</t>
  </si>
  <si>
    <t>Restaurante Brisa Andaluza</t>
  </si>
  <si>
    <t>Restaurante Sietelunas</t>
  </si>
  <si>
    <t>Restaurante Arroceria Zafiro</t>
  </si>
  <si>
    <t>La Terraza</t>
  </si>
  <si>
    <t>Tavino</t>
  </si>
  <si>
    <t>El Andaluz</t>
  </si>
  <si>
    <t>Patio de la Fuente</t>
  </si>
  <si>
    <t>Puerto Blanco</t>
  </si>
  <si>
    <t>La Vina de Calpe</t>
  </si>
  <si>
    <t>El Mesón De La Costa</t>
  </si>
  <si>
    <t>Las Cañas</t>
  </si>
  <si>
    <t>Restaurante Christopher</t>
  </si>
  <si>
    <t>Restaurante Barlovento</t>
  </si>
  <si>
    <t>La Boca Restaurante</t>
  </si>
  <si>
    <t>El Patio Chico</t>
  </si>
  <si>
    <t>Restaurant Sunset Beach</t>
  </si>
  <si>
    <t>El Charro Negro</t>
  </si>
  <si>
    <t>Mesón El Huertano</t>
  </si>
  <si>
    <t>Restaurante Vela Beach La Mata</t>
  </si>
  <si>
    <t>Keeper Bar</t>
  </si>
  <si>
    <t>Tasca Nueva Bahia</t>
  </si>
  <si>
    <t>Bar Taperia Los Zamoranos</t>
  </si>
  <si>
    <t>el coliseo</t>
  </si>
  <si>
    <t>Sirocco Restaurante</t>
  </si>
  <si>
    <t>Las Columnas</t>
  </si>
  <si>
    <t>Donde Rodrigo</t>
  </si>
  <si>
    <t>Belchica</t>
  </si>
  <si>
    <t>Pizza Nº 1</t>
  </si>
  <si>
    <t>Restaurante Muelle</t>
  </si>
  <si>
    <t>Restaurant El Guitarra</t>
  </si>
  <si>
    <t>Gustapizza</t>
  </si>
  <si>
    <t>Maharaja Indian Restaurant</t>
  </si>
  <si>
    <t>Casa Elordi</t>
  </si>
  <si>
    <t>Ca Marta</t>
  </si>
  <si>
    <t>Taverna El Posit</t>
  </si>
  <si>
    <t>Restaurant La Caravelle</t>
  </si>
  <si>
    <t>La Montaña - Casa Efigenia</t>
  </si>
  <si>
    <t>Pizzeria Piscina de Orba</t>
  </si>
  <si>
    <t>Restaurante Olé</t>
  </si>
  <si>
    <t>El Cortijillo</t>
  </si>
  <si>
    <t>El Gusto</t>
  </si>
  <si>
    <t>Chiringuito Arroyo</t>
  </si>
  <si>
    <t>El Jinete</t>
  </si>
  <si>
    <t>Sai Indian Restaurant</t>
  </si>
  <si>
    <t>El Oceano Beach Hotel Restaurant</t>
  </si>
  <si>
    <t>Restaurante El Torreon</t>
  </si>
  <si>
    <t>Biddy Mulligan's Irish Pub</t>
  </si>
  <si>
    <t>Tikus Gastrobar</t>
  </si>
  <si>
    <t>Konfusion Restaurante</t>
  </si>
  <si>
    <t>Pura Cepa</t>
  </si>
  <si>
    <t>The Little Geranium</t>
  </si>
  <si>
    <t>Spice Hut</t>
  </si>
  <si>
    <t>Antica Italia</t>
  </si>
  <si>
    <t>Quesada Fish &amp; Chips</t>
  </si>
  <si>
    <t>Laurel's Restaurant &amp; Bar</t>
  </si>
  <si>
    <t>Patagonian Steak House</t>
  </si>
  <si>
    <t>Indian Ocean Restaurant</t>
  </si>
  <si>
    <t>Goyos</t>
  </si>
  <si>
    <t>Punjabi Palace</t>
  </si>
  <si>
    <t>Che Argentinian Restaurant</t>
  </si>
  <si>
    <t>Fairways Restaurant &amp; Chill Out Lounge</t>
  </si>
  <si>
    <t>The Copper Chimney</t>
  </si>
  <si>
    <t>La Paletta</t>
  </si>
  <si>
    <t>Emmax</t>
  </si>
  <si>
    <t>La Opera Bistro</t>
  </si>
  <si>
    <t>Casa Tere</t>
  </si>
  <si>
    <t>Sidreria Casa Niembro</t>
  </si>
  <si>
    <t>Restaurante Giovanni</t>
  </si>
  <si>
    <t>Restaurante Illetas Playa</t>
  </si>
  <si>
    <t>Che!!!</t>
  </si>
  <si>
    <t>Paddy's Point</t>
  </si>
  <si>
    <t>The Italian Affair</t>
  </si>
  <si>
    <t>King Of Tandoori</t>
  </si>
  <si>
    <t>Piccolino Ristorante Italiano Pizzeria</t>
  </si>
  <si>
    <t>Numbar 5</t>
  </si>
  <si>
    <t>Can Berri Vell</t>
  </si>
  <si>
    <t>Moli de Xim</t>
  </si>
  <si>
    <t>La Herradura Restaurant</t>
  </si>
  <si>
    <t>Don Chuleton</t>
  </si>
  <si>
    <t>A Lonxa</t>
  </si>
  <si>
    <t>Can Forquilla</t>
  </si>
  <si>
    <t>Restaurante Don Pepe</t>
  </si>
  <si>
    <t>Meson La Finca Chayofa</t>
  </si>
  <si>
    <t>The Treehouse Bar &amp; Grill</t>
  </si>
  <si>
    <t>Baserri Maitea</t>
  </si>
  <si>
    <t>Casa Aniceto</t>
  </si>
  <si>
    <t>El Capricho</t>
  </si>
  <si>
    <t>Restaurante Sant Jordi Ca la Katy</t>
  </si>
  <si>
    <t>Os Arcus</t>
  </si>
  <si>
    <t>Sidrería Casa Cortina</t>
  </si>
  <si>
    <t>Restaurante Sa Terrassa</t>
  </si>
  <si>
    <t>Restaurante Miguel de Cala Pi</t>
  </si>
  <si>
    <t>Ca Rafel</t>
  </si>
  <si>
    <t>Venta la Montana</t>
  </si>
  <si>
    <t>Can Barris Restaurant</t>
  </si>
  <si>
    <t>bar restaurante el faro</t>
  </si>
  <si>
    <t>Restaurante Goleta</t>
  </si>
  <si>
    <t>Restaurante Blanca Brisa Cabo de Gata</t>
  </si>
  <si>
    <t>Casa Mane</t>
  </si>
  <si>
    <t>Meson El Copo</t>
  </si>
  <si>
    <t>Entrepiedras</t>
  </si>
  <si>
    <t>Restaurante Coscolo</t>
  </si>
  <si>
    <t>Cuca la Vaina</t>
  </si>
  <si>
    <t>La Yenka</t>
  </si>
  <si>
    <t>Meson Abelardo</t>
  </si>
  <si>
    <t>Asador Casa Paca</t>
  </si>
  <si>
    <t>Sushi Mex  - Boulevard El Faro</t>
  </si>
  <si>
    <t>Maximilians Restaurant. Pizza&amp;Pasta</t>
  </si>
  <si>
    <t>The 19th Hole</t>
  </si>
  <si>
    <t>K1 food&amp;lounge</t>
  </si>
  <si>
    <t>Chino Canton - Boulevard El Faro</t>
  </si>
  <si>
    <t>El Churrasco Meloneras Restaurante Grill</t>
  </si>
  <si>
    <t>Pinguino Soul Heladeria Pasteleria</t>
  </si>
  <si>
    <t>Restaurante Comosapiens</t>
  </si>
  <si>
    <t>Restaurante Bodega Roldán</t>
  </si>
  <si>
    <t>Venta Pinto</t>
  </si>
  <si>
    <t>El Cel de les Oques</t>
  </si>
  <si>
    <t>La Menuda del Fils</t>
  </si>
  <si>
    <t>UDON Parc Valles</t>
  </si>
  <si>
    <t>MexTerra</t>
  </si>
  <si>
    <t>Bodegon Las Tapas</t>
  </si>
  <si>
    <t>The Harp Bar</t>
  </si>
  <si>
    <t>La Casa Roja</t>
  </si>
  <si>
    <t>Lighthouse Cafe</t>
  </si>
  <si>
    <t>Marea Terraza Lounge Bar</t>
  </si>
  <si>
    <t>Sebastyan's Greek Gourmet</t>
  </si>
  <si>
    <t>Afrodite Little Italy Restaurant</t>
  </si>
  <si>
    <t>La Cantina Mejicana</t>
  </si>
  <si>
    <t>Lani's Snack Bar</t>
  </si>
  <si>
    <t>The Irish Anvil Bar</t>
  </si>
  <si>
    <t>Restaurante Tipico Espanol</t>
  </si>
  <si>
    <t>La Cuadra</t>
  </si>
  <si>
    <t>Restaurante Casa Brigida</t>
  </si>
  <si>
    <t>Restaurante Isla Bonita</t>
  </si>
  <si>
    <t>The Italian Job</t>
  </si>
  <si>
    <t>Romantica</t>
  </si>
  <si>
    <t>Restaurante Natura Beach</t>
  </si>
  <si>
    <t>Trattoria il Commendatore</t>
  </si>
  <si>
    <t>Dal Trevisano</t>
  </si>
  <si>
    <t>Mamma Rossa</t>
  </si>
  <si>
    <t>Plaice in the Sun</t>
  </si>
  <si>
    <t>La Gondola</t>
  </si>
  <si>
    <t>The Port of Call</t>
  </si>
  <si>
    <t>Casale Franco</t>
  </si>
  <si>
    <t>Restaurante La Flamenca</t>
  </si>
  <si>
    <t>Asia Playa Blanca</t>
  </si>
  <si>
    <t>Ninen Lanzarote</t>
  </si>
  <si>
    <t>Restaurante Casa Carlos</t>
  </si>
  <si>
    <t>Chacho Fresh Burger</t>
  </si>
  <si>
    <t>Restaurante La Bahia</t>
  </si>
  <si>
    <t>Laia Erretegia</t>
  </si>
  <si>
    <t>Restaurante Franchipani</t>
  </si>
  <si>
    <t>Les Barraques</t>
  </si>
  <si>
    <t>El Mercado Gin &amp; Bar</t>
  </si>
  <si>
    <t>Villa Sofia</t>
  </si>
  <si>
    <t>Asador O Remo</t>
  </si>
  <si>
    <t>Asados Nazareno</t>
  </si>
  <si>
    <t>Casa Chupa Ovos</t>
  </si>
  <si>
    <t>Trasmallo</t>
  </si>
  <si>
    <t>Alborada</t>
  </si>
  <si>
    <t>Celtic</t>
  </si>
  <si>
    <t>Local n°2</t>
  </si>
  <si>
    <t>L'incontro</t>
  </si>
  <si>
    <t>Meson Morisco</t>
  </si>
  <si>
    <t>Manuel Alonso Restaurante</t>
  </si>
  <si>
    <t>El Balcon del Canon</t>
  </si>
  <si>
    <t>La Parrilla De San Bartolo</t>
  </si>
  <si>
    <t>Es Moli De Foc</t>
  </si>
  <si>
    <t>Tápara</t>
  </si>
  <si>
    <t>Eustaquio Blanco</t>
  </si>
  <si>
    <t>madruelo</t>
  </si>
  <si>
    <t>Restaurante Caceres</t>
  </si>
  <si>
    <t>Minerva Tapas &amp; Restaurant</t>
  </si>
  <si>
    <t>Javier Martín</t>
  </si>
  <si>
    <t>Tapería Yuste Restaurante</t>
  </si>
  <si>
    <t>Restaurante Homarus</t>
  </si>
  <si>
    <t>Bouquet Taperia Restaurante</t>
  </si>
  <si>
    <t>Mastropiero Gastrobar y Jardín</t>
  </si>
  <si>
    <t>Atrio Restaurante</t>
  </si>
  <si>
    <t>El Requete</t>
  </si>
  <si>
    <t>Perhaps Tapería</t>
  </si>
  <si>
    <t>El Figon de Eustaquio</t>
  </si>
  <si>
    <t>Oquendo</t>
  </si>
  <si>
    <t>Mesón del Asador</t>
  </si>
  <si>
    <t>Restaurante La Tasca</t>
  </si>
  <si>
    <t>Tabanco El Pasaje</t>
  </si>
  <si>
    <t>Venta Esteban</t>
  </si>
  <si>
    <t>Da Enrico Pizzeria Italiana</t>
  </si>
  <si>
    <t>Restaurante Albalá</t>
  </si>
  <si>
    <t>Pizzeria La Roma</t>
  </si>
  <si>
    <t>Meson Hermanos Carrasco</t>
  </si>
  <si>
    <t>La Esparteria</t>
  </si>
  <si>
    <t>Tabanco Plateros</t>
  </si>
  <si>
    <t>Albores</t>
  </si>
  <si>
    <t>Bar Bocarambo</t>
  </si>
  <si>
    <t>El Almacen, Vinos y Tapas</t>
  </si>
  <si>
    <t>Chiguagua</t>
  </si>
  <si>
    <t>Alboronía</t>
  </si>
  <si>
    <t>Bar Juanito</t>
  </si>
  <si>
    <t>Picuteig</t>
  </si>
  <si>
    <t>Kimbo</t>
  </si>
  <si>
    <t>La Tagliatella Parc Via Sabadell, Sabadell</t>
  </si>
  <si>
    <t>CalaBoca</t>
  </si>
  <si>
    <t>Boig</t>
  </si>
  <si>
    <t>Kin Thai</t>
  </si>
  <si>
    <t>El Rancho Asador Argentino</t>
  </si>
  <si>
    <t>Via de la Tapa</t>
  </si>
  <si>
    <t>Restaurante Rex Numitor</t>
  </si>
  <si>
    <t>Shangri La</t>
  </si>
  <si>
    <t>Capriccio Italiano</t>
  </si>
  <si>
    <t>A de Arco</t>
  </si>
  <si>
    <t>La Carbonería Mérida</t>
  </si>
  <si>
    <t>Serendipity by Charcutapa</t>
  </si>
  <si>
    <t>Tabula Calda - Casa de Comidas</t>
  </si>
  <si>
    <t>Restaurante Mikel</t>
  </si>
  <si>
    <t>Restaurante Asador Biarritz</t>
  </si>
  <si>
    <t>La Tasca de Ana</t>
  </si>
  <si>
    <t>Casa Fau</t>
  </si>
  <si>
    <t>Las 3 Ranas Restaurante</t>
  </si>
  <si>
    <t>Casa Esteban</t>
  </si>
  <si>
    <t>Bar Marbore</t>
  </si>
  <si>
    <t>Bar la Carcel</t>
  </si>
  <si>
    <t>Taberna Jovenes Flamencos</t>
  </si>
  <si>
    <t>Restaurant Can Pini</t>
  </si>
  <si>
    <t>Pizzeria La Grotta</t>
  </si>
  <si>
    <t>Tapas del Mar</t>
  </si>
  <si>
    <t>Restaurant Sa Muralla</t>
  </si>
  <si>
    <t>Restaurant Minerva</t>
  </si>
  <si>
    <t>Restaurant-Braseria Berlín</t>
  </si>
  <si>
    <t>El Celler del Vi</t>
  </si>
  <si>
    <t>Marítim</t>
  </si>
  <si>
    <t>Braseria Pini Pizzeria</t>
  </si>
  <si>
    <t>Can Carlus</t>
  </si>
  <si>
    <t>Restaurant Santa Marta by Josep Pagès</t>
  </si>
  <si>
    <t>Restaurant victor</t>
  </si>
  <si>
    <t>Castell Vell</t>
  </si>
  <si>
    <t>Da Giovanni Restaurante Pizzeria Paelles &amp; Tapas Bar</t>
  </si>
  <si>
    <t>Bar Savoy</t>
  </si>
  <si>
    <t>La Roca de Tossa</t>
  </si>
  <si>
    <t>Can Sophia</t>
  </si>
  <si>
    <t>Restaurant Bahia</t>
  </si>
  <si>
    <t>Rimini Parque Mar</t>
  </si>
  <si>
    <t>Velero Casa Antonio</t>
  </si>
  <si>
    <t>Samsara</t>
  </si>
  <si>
    <t>The New Rustico Maspalomas</t>
  </si>
  <si>
    <t>El Salsete</t>
  </si>
  <si>
    <t>Grill Faro</t>
  </si>
  <si>
    <t>Restaurante Bandera Tapas y Copas</t>
  </si>
  <si>
    <t>Restaurant La Tapita - Los Jose's</t>
  </si>
  <si>
    <t>A. Gaudi by Patrick</t>
  </si>
  <si>
    <t>La Pampa Grill Meloneras Restaurante</t>
  </si>
  <si>
    <t>La Proa Casa Reyes</t>
  </si>
  <si>
    <t>Time</t>
  </si>
  <si>
    <t>Mezzaluna Pizzeria Trattoria &amp; Cafe</t>
  </si>
  <si>
    <t>ABRASA</t>
  </si>
  <si>
    <t>The House Restaurant</t>
  </si>
  <si>
    <t>El Rincon del Arroz</t>
  </si>
  <si>
    <t>Oliver's Out of Town</t>
  </si>
  <si>
    <t>La Casona de la Vid</t>
  </si>
  <si>
    <t>La Dolce Vita</t>
  </si>
  <si>
    <t>La Torre Restaurant El Palmar</t>
  </si>
  <si>
    <t>El Carnicero</t>
  </si>
  <si>
    <t>The American Diner</t>
  </si>
  <si>
    <t>Parrilla La Veguca</t>
  </si>
  <si>
    <t>El argentino de Valsain</t>
  </si>
  <si>
    <t>Pinocchio</t>
  </si>
  <si>
    <t>Guarapu Sidreria Restaurante Parrilla Parque infantil</t>
  </si>
  <si>
    <t>Restaurante Lera</t>
  </si>
  <si>
    <t>Llagar de Colloto</t>
  </si>
  <si>
    <t>El Recreo de Las Caldas</t>
  </si>
  <si>
    <t>La Marina</t>
  </si>
  <si>
    <t>Restaurante La Cofradía</t>
  </si>
  <si>
    <t>Restaurante Sidreria Jorge</t>
  </si>
  <si>
    <t>Restaurant Fonda Riga</t>
  </si>
  <si>
    <t>Restaurante Asador Los Arcos</t>
  </si>
  <si>
    <t>El Rinconcillo</t>
  </si>
  <si>
    <t>RESTAURANTE LOS TEMPLARIOS</t>
  </si>
  <si>
    <t>Casa Claudio</t>
  </si>
  <si>
    <t>A Cofradia de Rinlo</t>
  </si>
  <si>
    <t>Porto do Rinlo</t>
  </si>
  <si>
    <t>Restaurante Casa Frauca</t>
  </si>
  <si>
    <t>Los Canteros</t>
  </si>
  <si>
    <t>Restaurante Rivas</t>
  </si>
  <si>
    <t>Restaurant DAS 1219</t>
  </si>
  <si>
    <t>El Hollejo Taberna Restaurante</t>
  </si>
  <si>
    <t>Restaurante La Playa</t>
  </si>
  <si>
    <t>Restaurante El Centollu</t>
  </si>
  <si>
    <t>El Portal De Tazones</t>
  </si>
  <si>
    <t>Restaurante Venta El Charco</t>
  </si>
  <si>
    <t>Jacaranda</t>
  </si>
  <si>
    <t>Mannix</t>
  </si>
  <si>
    <t>Cepa 21 Restaurante</t>
  </si>
  <si>
    <t>Marchivirito</t>
  </si>
  <si>
    <t>Lugaris</t>
  </si>
  <si>
    <t>Restaurante El Mirador del Guadiana</t>
  </si>
  <si>
    <t>Asador Papabuey</t>
  </si>
  <si>
    <t>Churrasqueria Restaurante El Vivero</t>
  </si>
  <si>
    <t>Las Golondrinas</t>
  </si>
  <si>
    <t>Bitakora</t>
  </si>
  <si>
    <t>Ca La Valeria</t>
  </si>
  <si>
    <t>La Tagliatella Roses, Girona</t>
  </si>
  <si>
    <t>Chiringuito La Pelosa</t>
  </si>
  <si>
    <t>Pizzeria Ristorante Marechiaro Trinitat</t>
  </si>
  <si>
    <t>Emporda Restaurant</t>
  </si>
  <si>
    <t>Casa Paco</t>
  </si>
  <si>
    <t>El Rey de La Pampa</t>
  </si>
  <si>
    <t>Pata Negra</t>
  </si>
  <si>
    <t>Las Tablas</t>
  </si>
  <si>
    <t>Restaurante Sodemar</t>
  </si>
  <si>
    <t>Restaurant La Movida</t>
  </si>
  <si>
    <t>La Churraskita</t>
  </si>
  <si>
    <t>Can Cervera</t>
  </si>
  <si>
    <t>El Grill Steak House</t>
  </si>
  <si>
    <t>Pizzeria Vito</t>
  </si>
  <si>
    <t>las Palmeras</t>
  </si>
  <si>
    <t>Casa do Pulpo</t>
  </si>
  <si>
    <t>Restaurante Bar Andaluz</t>
  </si>
  <si>
    <t>Restaurante Del Sol</t>
  </si>
  <si>
    <t>El Bodegon de Sancho</t>
  </si>
  <si>
    <t>Stromboli</t>
  </si>
  <si>
    <t>Los Caprichos de Meneses</t>
  </si>
  <si>
    <t>Restaurante Ágape</t>
  </si>
  <si>
    <t>Los Valles</t>
  </si>
  <si>
    <t>Portillo de la Traición</t>
  </si>
  <si>
    <t>Restaurant Posada Tintes</t>
  </si>
  <si>
    <t>Restaurante Recreo Peral</t>
  </si>
  <si>
    <t>Meson Plaza Mayor</t>
  </si>
  <si>
    <t>Taberna Albero</t>
  </si>
  <si>
    <t>Asador Maria Morena</t>
  </si>
  <si>
    <t>La bodeguilla de Basilio</t>
  </si>
  <si>
    <t>Restaurante de la Posada de San José</t>
  </si>
  <si>
    <t>Figon Del Huecar</t>
  </si>
  <si>
    <t>Asador de Antonio</t>
  </si>
  <si>
    <t>las Brasas</t>
  </si>
  <si>
    <t>Restaurante Salmarina</t>
  </si>
  <si>
    <t>Restaurante Pedro Romero</t>
  </si>
  <si>
    <t>Carmen la de Ronda</t>
  </si>
  <si>
    <t>Tragata</t>
  </si>
  <si>
    <t>Puerta Grande</t>
  </si>
  <si>
    <t>Restaurante Casa Ortega</t>
  </si>
  <si>
    <t>Almocabar</t>
  </si>
  <si>
    <t>Entrevinos</t>
  </si>
  <si>
    <t>Bodega San Francisco</t>
  </si>
  <si>
    <t>Casa Mateos</t>
  </si>
  <si>
    <t>De Locos Tapas</t>
  </si>
  <si>
    <t>Meson El Sacristan</t>
  </si>
  <si>
    <t>La Taberna</t>
  </si>
  <si>
    <t>Casa Carmen</t>
  </si>
  <si>
    <t>La Giralda</t>
  </si>
  <si>
    <t>Parador de Ronda Restaurant</t>
  </si>
  <si>
    <t>Taberna Quinto Tramo</t>
  </si>
  <si>
    <t>Siempre Igual</t>
  </si>
  <si>
    <t>La Traiña Restaurante</t>
  </si>
  <si>
    <t>AROHAZ Restaurante</t>
  </si>
  <si>
    <t>Patxikuenea</t>
  </si>
  <si>
    <t>Restaurante La Bruja</t>
  </si>
  <si>
    <t>Tres Siglos</t>
  </si>
  <si>
    <t>Las Cancelas Restaurant</t>
  </si>
  <si>
    <t>La Bodeguita de San Segundo</t>
  </si>
  <si>
    <t>El Tostado</t>
  </si>
  <si>
    <t>Alavirule Trastienda Bar</t>
  </si>
  <si>
    <t>Soul Kitchen</t>
  </si>
  <si>
    <t>La Alacena</t>
  </si>
  <si>
    <t>Taberna de los Verdugo</t>
  </si>
  <si>
    <t>El Almacen</t>
  </si>
  <si>
    <t>Restaurante Alcaravea</t>
  </si>
  <si>
    <t>El Molino de la Losa</t>
  </si>
  <si>
    <t>Siglodoce</t>
  </si>
  <si>
    <t>Bar Casa Pepe</t>
  </si>
  <si>
    <t>El Querido.</t>
  </si>
  <si>
    <t>Heladería El Gulus Algeciras</t>
  </si>
  <si>
    <t>Bar La Casita</t>
  </si>
  <si>
    <t>Caserio de San Benito</t>
  </si>
  <si>
    <t>Arte de Cozina</t>
  </si>
  <si>
    <t>Meson Las Hazuelas</t>
  </si>
  <si>
    <t>Mesón La Bombonera Casa Memé</t>
  </si>
  <si>
    <t>A La Fuerza</t>
  </si>
  <si>
    <t>Restaurante Plaza De Toros</t>
  </si>
  <si>
    <t>Arcediano</t>
  </si>
  <si>
    <t>Taberna El Pajaro</t>
  </si>
  <si>
    <t>Xavi Taberna</t>
  </si>
  <si>
    <t>Palacio De Gallego</t>
  </si>
  <si>
    <t>Restaurante Almazara de Carmona</t>
  </si>
  <si>
    <t>La Yedra</t>
  </si>
  <si>
    <t>Molino de la Romera</t>
  </si>
  <si>
    <t>Bar Mingalario</t>
  </si>
  <si>
    <t>Leandro</t>
  </si>
  <si>
    <t>Taberna Quinito</t>
  </si>
  <si>
    <t>Meson Don Chema</t>
  </si>
  <si>
    <t>Lusco Taberna</t>
  </si>
  <si>
    <t>Restaurante Pueblo Lopez</t>
  </si>
  <si>
    <t>La Carihuela Chica</t>
  </si>
  <si>
    <t>Poncho's</t>
  </si>
  <si>
    <t>El Higueron</t>
  </si>
  <si>
    <t>Estilo Campo</t>
  </si>
  <si>
    <t>Pizzeria La Primavera</t>
  </si>
  <si>
    <t>Restaurante Palangreros</t>
  </si>
  <si>
    <t>Restaurante Tipi Tapa</t>
  </si>
  <si>
    <t>Restaurante -Pizzeria la Pergola</t>
  </si>
  <si>
    <t>The Wessex Bar</t>
  </si>
  <si>
    <t>La Casa Rustica</t>
  </si>
  <si>
    <t>Restaurante Dominique's Fuengirola</t>
  </si>
  <si>
    <t>Moochers Jazz Cafe</t>
  </si>
  <si>
    <t>Beirut Nights</t>
  </si>
  <si>
    <t>Crispy Cod</t>
  </si>
  <si>
    <t>Ku'Damm Berlin</t>
  </si>
  <si>
    <t>Bodega Restaurante Charolais</t>
  </si>
  <si>
    <t>MezzaNotte</t>
  </si>
  <si>
    <t>Santorini Restaurant</t>
  </si>
  <si>
    <t>Meson de Andres</t>
  </si>
  <si>
    <t>Freiduria - Pulperia El Choco</t>
  </si>
  <si>
    <t>Sawasdee Thai Restaurant</t>
  </si>
  <si>
    <t>Casa Colon</t>
  </si>
  <si>
    <t>Picoteo</t>
  </si>
  <si>
    <t>Restaurante Bahia</t>
  </si>
  <si>
    <t>Scoffers Cafe</t>
  </si>
  <si>
    <t>Taberna Chinorros Plaza</t>
  </si>
  <si>
    <t>El Rancho de Salva</t>
  </si>
  <si>
    <t>Chiringuito Oasis Fuengirola</t>
  </si>
  <si>
    <t>Sol y Mar Cafe</t>
  </si>
  <si>
    <t>Vulcano Grill Steak House</t>
  </si>
  <si>
    <t>Bistro Michel</t>
  </si>
  <si>
    <t>Taxi-Angus Burger</t>
  </si>
  <si>
    <t>La Farola</t>
  </si>
  <si>
    <t>MESON LA SALINA</t>
  </si>
  <si>
    <t>The Beefeater</t>
  </si>
  <si>
    <t>Casa Antonio</t>
  </si>
  <si>
    <t>Restaurante Támesis</t>
  </si>
  <si>
    <t>La Taberna de El Templario</t>
  </si>
  <si>
    <t>Panaceite</t>
  </si>
  <si>
    <t>La Mafia Se Sienta a la Mesa</t>
  </si>
  <si>
    <t>La Marina Marisquería</t>
  </si>
  <si>
    <t>El Puente</t>
  </si>
  <si>
    <t>Restaurante 34</t>
  </si>
  <si>
    <t>Restaurante Pacomari</t>
  </si>
  <si>
    <t>Rincón Sevillano</t>
  </si>
  <si>
    <t>Scarletta's</t>
  </si>
  <si>
    <t>El Pulguilla</t>
  </si>
  <si>
    <t>Rincon del Sol</t>
  </si>
  <si>
    <t>La Joya Delivery</t>
  </si>
  <si>
    <t>Vitaliano da Cristina</t>
  </si>
  <si>
    <t>Oliva</t>
  </si>
  <si>
    <t>Merendero Montemar</t>
  </si>
  <si>
    <t>Avalon</t>
  </si>
  <si>
    <t>Restaurant Nerja de Nerja Bruxelles</t>
  </si>
  <si>
    <t>La Posada Ibérica</t>
  </si>
  <si>
    <t>La Piqueta</t>
  </si>
  <si>
    <t>Cafe Bamboo</t>
  </si>
  <si>
    <t>Restaurante Sevillano</t>
  </si>
  <si>
    <t>Bar Dolores El Chispa</t>
  </si>
  <si>
    <t>La Braseria de Pacomari</t>
  </si>
  <si>
    <t>Bella Roma</t>
  </si>
  <si>
    <t>Chiringuito Mauri</t>
  </si>
  <si>
    <t>Mo GastroTapas</t>
  </si>
  <si>
    <t>Kronox Cafe</t>
  </si>
  <si>
    <t>Curry House Nerja</t>
  </si>
  <si>
    <t>Bakers Restaurant &amp; Bar</t>
  </si>
  <si>
    <t>Restaurante Playa Torrecilla</t>
  </si>
  <si>
    <t>Bakus</t>
  </si>
  <si>
    <t>The Ship</t>
  </si>
  <si>
    <t>La Fuente</t>
  </si>
  <si>
    <t>Don Chisciotte</t>
  </si>
  <si>
    <t>Julies &amp; Valeri's</t>
  </si>
  <si>
    <t>GOODSTUFF CAFE</t>
  </si>
  <si>
    <t>Mr Momo Burger</t>
  </si>
  <si>
    <t>Teteria Zaidin</t>
  </si>
  <si>
    <t>Ruskins</t>
  </si>
  <si>
    <t>Patanegra 57</t>
  </si>
  <si>
    <t>Chiringuito de Ayo</t>
  </si>
  <si>
    <t>Vaca Loca</t>
  </si>
  <si>
    <t>Restaurante La Pescaderia</t>
  </si>
  <si>
    <t>La Burla</t>
  </si>
  <si>
    <t>Mandragora</t>
  </si>
  <si>
    <t>Meson el Picoteo</t>
  </si>
  <si>
    <t>Los Melli</t>
  </si>
  <si>
    <t>Bar El Frances</t>
  </si>
  <si>
    <t>El Puerto</t>
  </si>
  <si>
    <t>El Lola</t>
  </si>
  <si>
    <t>Pachamama Bar Restaurant</t>
  </si>
  <si>
    <t>Restaurante El Ancla</t>
  </si>
  <si>
    <t>Geko</t>
  </si>
  <si>
    <t>El Chiringuito Lounge Beach Restaurant</t>
  </si>
  <si>
    <t>Asador El Caseron</t>
  </si>
  <si>
    <t>La Casona</t>
  </si>
  <si>
    <t>Cafe 10</t>
  </si>
  <si>
    <t>La Palmera Restaurant</t>
  </si>
  <si>
    <t>Cafe Azul</t>
  </si>
  <si>
    <t>Chilimosa Vegetarian Food</t>
  </si>
  <si>
    <t>La Trattoria</t>
  </si>
  <si>
    <t>Restaurant Morilla</t>
  </si>
  <si>
    <t>Surla</t>
  </si>
  <si>
    <t>Casa María</t>
  </si>
  <si>
    <t>Harley's American Restaurant &amp; Bar</t>
  </si>
  <si>
    <t>Bar Restaurante El Delfin</t>
  </si>
  <si>
    <t>Marfil</t>
  </si>
  <si>
    <t>Restaurant Victoria</t>
  </si>
  <si>
    <t>Restaurante San Diego</t>
  </si>
  <si>
    <t>Bodega El Reloj</t>
  </si>
  <si>
    <t>Bar La Duquesa</t>
  </si>
  <si>
    <t>Restaurant Sabor Canario</t>
  </si>
  <si>
    <t>Sidreria Txot's</t>
  </si>
  <si>
    <t>La Tagliatella Figueres</t>
  </si>
  <si>
    <t>9 Suprem</t>
  </si>
  <si>
    <t>Cap I Pota</t>
  </si>
  <si>
    <t>El Dynamic Cerveseria</t>
  </si>
  <si>
    <t>Can Bado</t>
  </si>
  <si>
    <t>Restaurant Duran</t>
  </si>
  <si>
    <t>Restaurant Transit</t>
  </si>
  <si>
    <t>Restaurante Banys Lluís</t>
  </si>
  <si>
    <t>Restaurante Venta Quemada</t>
  </si>
  <si>
    <t>Meseguer</t>
  </si>
  <si>
    <t>Sport</t>
  </si>
  <si>
    <t>Barometro</t>
  </si>
  <si>
    <t>Casa Consuelo</t>
  </si>
  <si>
    <t>La Farola de Luarca</t>
  </si>
  <si>
    <t>Restaurant il Giardino</t>
  </si>
  <si>
    <t>La Placeta Restaurante</t>
  </si>
  <si>
    <t>Can Olesa</t>
  </si>
  <si>
    <t>Cantonet</t>
  </si>
  <si>
    <t>La Font del Gall</t>
  </si>
  <si>
    <t>Bar Nou</t>
  </si>
  <si>
    <t>Trattoria y Pizzeria la Trencadora</t>
  </si>
  <si>
    <t>Celler El Moli</t>
  </si>
  <si>
    <t>Pinseria Ocho 1907</t>
  </si>
  <si>
    <t>Ca'n Moixet</t>
  </si>
  <si>
    <t>Restaurant Es Canyis</t>
  </si>
  <si>
    <t>EL PIRATA</t>
  </si>
  <si>
    <t>Es Raco des Port</t>
  </si>
  <si>
    <t>La Vila Restaurant</t>
  </si>
  <si>
    <t>Restaurante Randemar</t>
  </si>
  <si>
    <t>Restaurant Nautilus</t>
  </si>
  <si>
    <t>Café bar Es Recó</t>
  </si>
  <si>
    <t>Ca'n Pintxo</t>
  </si>
  <si>
    <t>Salvia Restaurant</t>
  </si>
  <si>
    <t>Casa Alvaro</t>
  </si>
  <si>
    <t>Restaurante Luna 36</t>
  </si>
  <si>
    <t>Casa Gaspar</t>
  </si>
  <si>
    <t>Restaurante Arístides</t>
  </si>
  <si>
    <t>Tasca Restaurante Los Pinos</t>
  </si>
  <si>
    <t>Mirador de Garachico</t>
  </si>
  <si>
    <t>Canada de Garachico Espacio Gastronomico</t>
  </si>
  <si>
    <t>Fragola Heladería Artesanal Italiana</t>
  </si>
  <si>
    <t>Terraza - Restaurante Miramar</t>
  </si>
  <si>
    <t>El Ermitaño Restaurante</t>
  </si>
  <si>
    <t>La Volta del Rector</t>
  </si>
  <si>
    <t>Restaurante Parador de Cardona</t>
  </si>
  <si>
    <t>Leti Restaurante</t>
  </si>
  <si>
    <t>Restaurante Rocamar</t>
  </si>
  <si>
    <t>Casa Rita</t>
  </si>
  <si>
    <t>La Boqueria De Baiona</t>
  </si>
  <si>
    <t>Parador de Baiona</t>
  </si>
  <si>
    <t>Meson Jamoneria Fidalgo</t>
  </si>
  <si>
    <t>O Rizon</t>
  </si>
  <si>
    <t>La Crep</t>
  </si>
  <si>
    <t>Taberna Mendoza</t>
  </si>
  <si>
    <t>Pulpería Balneario Restaurante</t>
  </si>
  <si>
    <t>Laros Pios</t>
  </si>
  <si>
    <t>Meson do Campo</t>
  </si>
  <si>
    <t>Meson Del Cerrato</t>
  </si>
  <si>
    <t>Brots Restaurant</t>
  </si>
  <si>
    <t>Restaurant El Sequer de Tonica</t>
  </si>
  <si>
    <t>Pasqualet</t>
  </si>
  <si>
    <t>Bon Aire</t>
  </si>
  <si>
    <t>Mateu</t>
  </si>
  <si>
    <t>Restaurante Mirador Casa Angel</t>
  </si>
  <si>
    <t>La Cambra dels Sentits</t>
  </si>
  <si>
    <t>Restaurante L'Establiment</t>
  </si>
  <si>
    <t>Es Calo Restaurant</t>
  </si>
  <si>
    <t>La Posada del Pez</t>
  </si>
  <si>
    <t>La Pandorga</t>
  </si>
  <si>
    <t>Restaurant Gloriamar</t>
  </si>
  <si>
    <t>Cueva San Simon</t>
  </si>
  <si>
    <t>Cueva Minambres</t>
  </si>
  <si>
    <t>El Barrigon de Bertin</t>
  </si>
  <si>
    <t>Eutimio</t>
  </si>
  <si>
    <t>Mas Pou</t>
  </si>
  <si>
    <t>Casa Ricardo</t>
  </si>
  <si>
    <t>Spud Murphy's</t>
  </si>
  <si>
    <t>Interim</t>
  </si>
  <si>
    <t>Restaurante Punta Prima</t>
  </si>
  <si>
    <t>Restaurante Agapanto Flor del Amor</t>
  </si>
  <si>
    <t>Restaurant Ses Oliveres</t>
  </si>
  <si>
    <t>So Caprichos</t>
  </si>
  <si>
    <t>Ca'n Ribes</t>
  </si>
  <si>
    <t>Nunu Restaurant</t>
  </si>
  <si>
    <t>El Sabor</t>
  </si>
  <si>
    <t>Don Pedro Cafe Bistro</t>
  </si>
  <si>
    <t>Kingfisher Restaurant</t>
  </si>
  <si>
    <t>Hector Oribe</t>
  </si>
  <si>
    <t>O Curtineiro</t>
  </si>
  <si>
    <t>Casa Chongastan</t>
  </si>
  <si>
    <t>Milagros Restaurante</t>
  </si>
  <si>
    <t>Restaurante Galicia</t>
  </si>
  <si>
    <t>Casa Belarmino</t>
  </si>
  <si>
    <t>Restaurante O Tuno</t>
  </si>
  <si>
    <t>Giacomo Punta Prima</t>
  </si>
  <si>
    <t>Oscars Tapas Bar</t>
  </si>
  <si>
    <t>Pampa Tablas y Tapas</t>
  </si>
  <si>
    <t>Koco Bistro</t>
  </si>
  <si>
    <t>Mango Cafe &amp; Tea Room</t>
  </si>
  <si>
    <t>A Sobreposta</t>
  </si>
  <si>
    <t>Can Jeroni</t>
  </si>
  <si>
    <t>Webers Restaurant</t>
  </si>
  <si>
    <t>Restaurante Baluarte</t>
  </si>
  <si>
    <t>El Ventorro</t>
  </si>
  <si>
    <t>Restaurante La Chistera</t>
  </si>
  <si>
    <t>Restaurante Crepería Lilot</t>
  </si>
  <si>
    <t>El Fogon del Salvador</t>
  </si>
  <si>
    <t>Restaurante Eirado Da Lena</t>
  </si>
  <si>
    <t>Casa Fidel - O Pulpeiro</t>
  </si>
  <si>
    <t>Casa Roman Restaurante</t>
  </si>
  <si>
    <t>Loaira Xantar</t>
  </si>
  <si>
    <t>Restaurante Vinoteca Bagos</t>
  </si>
  <si>
    <t>Badiana Tapas</t>
  </si>
  <si>
    <t>El Cafetín de Pontevedra</t>
  </si>
  <si>
    <t>Restaurante Santa Clara</t>
  </si>
  <si>
    <t>La Pepita Burger Bar - Pontevedra</t>
  </si>
  <si>
    <t>A Ultramar</t>
  </si>
  <si>
    <t>Pulperia la Isla</t>
  </si>
  <si>
    <t>Los Claveles</t>
  </si>
  <si>
    <t>Restaurante Asador Portuondo</t>
  </si>
  <si>
    <t>La Parrilla</t>
  </si>
  <si>
    <t>La Pampa Steak House</t>
  </si>
  <si>
    <t>Bodega Sa Xarxa</t>
  </si>
  <si>
    <t>Restaurante Galicia Mar</t>
  </si>
  <si>
    <t>Panxos</t>
  </si>
  <si>
    <t>Pizzeria Il Pomodoro</t>
  </si>
  <si>
    <t>Al Freskito</t>
  </si>
  <si>
    <t>Sybius Cala Canyelles</t>
  </si>
  <si>
    <t>Restaurant Sant Pere del Bosc</t>
  </si>
  <si>
    <t>Pinocchio Ristorante&amp;Pizzeria</t>
  </si>
  <si>
    <t>Ca L'enric</t>
  </si>
  <si>
    <t>Pizzeria IL Forno</t>
  </si>
  <si>
    <t>Restaurante EL Gaucho</t>
  </si>
  <si>
    <t>Ca l'amic</t>
  </si>
  <si>
    <t>Atics restaurant</t>
  </si>
  <si>
    <t>Mas Romeu Restaurante</t>
  </si>
  <si>
    <t>Masia Can Sabata</t>
  </si>
  <si>
    <t>Trattoria Da Paolo SL.</t>
  </si>
  <si>
    <t>Restaurant El Trull</t>
  </si>
  <si>
    <t>Restaurant America</t>
  </si>
  <si>
    <t>Can Bolet</t>
  </si>
  <si>
    <t>Restaurante Can Tarradas</t>
  </si>
  <si>
    <t>Casa Elena</t>
  </si>
  <si>
    <t>Hostal Meson Hueso</t>
  </si>
  <si>
    <t>El 7 de Sillerias</t>
  </si>
  <si>
    <t>Restaurante Bizcocho Plaza</t>
  </si>
  <si>
    <t>Corral del Rey - Restaurante Asador</t>
  </si>
  <si>
    <t>Casa Toñi Bar - Restaurante</t>
  </si>
  <si>
    <t>Restaurante El Corregidor</t>
  </si>
  <si>
    <t>Restaurante Abrasador Almagro</t>
  </si>
  <si>
    <t>Restaurante La Cala</t>
  </si>
  <si>
    <t>Restaurante Milan</t>
  </si>
  <si>
    <t>El Naranjo</t>
  </si>
  <si>
    <t>Raju's Indian City</t>
  </si>
  <si>
    <t>Bull Bar Benalmadena</t>
  </si>
  <si>
    <t>Pinocho Restaurante Italiano</t>
  </si>
  <si>
    <t>Pizzeria Trattoria La Parolaccia</t>
  </si>
  <si>
    <t>The Wigan Bar La Isla</t>
  </si>
  <si>
    <t>Restaurant &amp; Bar 76</t>
  </si>
  <si>
    <t>RESTAURANTE LA PERLA</t>
  </si>
  <si>
    <t>Palm 5 Beach Bar</t>
  </si>
  <si>
    <t>Wok Directo</t>
  </si>
  <si>
    <t>Restaurante La Nina</t>
  </si>
  <si>
    <t>Restaurante La Fuente</t>
  </si>
  <si>
    <t>Rodeo Steak House</t>
  </si>
  <si>
    <t>Erase Una Vez</t>
  </si>
  <si>
    <t>Harry's Restro</t>
  </si>
  <si>
    <t>ANGUS Puerto Marina</t>
  </si>
  <si>
    <t>Da Fano</t>
  </si>
  <si>
    <t>Kaleido</t>
  </si>
  <si>
    <t>La Pala d'Oro</t>
  </si>
  <si>
    <t>Restaurante El Capricho</t>
  </si>
  <si>
    <t>Mint Leaf</t>
  </si>
  <si>
    <t>La Cubana</t>
  </si>
  <si>
    <t>Cocos sports bar</t>
  </si>
  <si>
    <t>Restaurante Los Remos Lazaro</t>
  </si>
  <si>
    <t>La Plaza Restaurant</t>
  </si>
  <si>
    <t>Metro Ristorante Italiano</t>
  </si>
  <si>
    <t>Restaurante Las Brisas</t>
  </si>
  <si>
    <t>La Sirena</t>
  </si>
  <si>
    <t>Amigos Torrequebrada</t>
  </si>
  <si>
    <t>Beny’s Bar</t>
  </si>
  <si>
    <t>La Laguna Restaurant</t>
  </si>
  <si>
    <t>Tex Mex Gringo's</t>
  </si>
  <si>
    <t>TORO Puerto Marina</t>
  </si>
  <si>
    <t>Pasta Fresca Restaurante</t>
  </si>
  <si>
    <t>Restaurante El Muro</t>
  </si>
  <si>
    <t>Lillie Langtry</t>
  </si>
  <si>
    <t>Amici Italian Restaurant</t>
  </si>
  <si>
    <t>iFood</t>
  </si>
  <si>
    <t>Panorama Bistro Bar</t>
  </si>
  <si>
    <t>Jacks Smokehouse Benalmadena</t>
  </si>
  <si>
    <t>New Horizon Steakhouse</t>
  </si>
  <si>
    <t>El Mero Los Mellizos</t>
  </si>
  <si>
    <t>Uncle Sam's</t>
  </si>
  <si>
    <t>La Nonna</t>
  </si>
  <si>
    <t>The Guinness Tavern</t>
  </si>
  <si>
    <t>Ann's Legends Bar La Pineda</t>
  </si>
  <si>
    <t>Restaurante Castillo de Javier</t>
  </si>
  <si>
    <t>Linda's Bar restaurant</t>
  </si>
  <si>
    <t>Smugglers</t>
  </si>
  <si>
    <t>Olivers Restaurant Salou</t>
  </si>
  <si>
    <t>Les Barques</t>
  </si>
  <si>
    <t>Hampton Steakhouse &amp; Grill</t>
  </si>
  <si>
    <t>Temple Bar</t>
  </si>
  <si>
    <t>La morera</t>
  </si>
  <si>
    <t>La Sal Salou</t>
  </si>
  <si>
    <t>The Fox and Hounds</t>
  </si>
  <si>
    <t>Corcega</t>
  </si>
  <si>
    <t>Jack's Place</t>
  </si>
  <si>
    <t>O Xantar Mediterraneo</t>
  </si>
  <si>
    <t>Sunset St.</t>
  </si>
  <si>
    <t>The Grapevine</t>
  </si>
  <si>
    <t>Pizzeria Goretti</t>
  </si>
  <si>
    <t>O Mar Restaurant</t>
  </si>
  <si>
    <t>Mur Mur</t>
  </si>
  <si>
    <t>Arena Restaurant</t>
  </si>
  <si>
    <t>The Dubliner</t>
  </si>
  <si>
    <t>La Tortillita</t>
  </si>
  <si>
    <t>Gabbers Grill</t>
  </si>
  <si>
    <t>Thai Salou Restaurant by Sai Jai</t>
  </si>
  <si>
    <t>Tahiti</t>
  </si>
  <si>
    <t>Taj Mahal</t>
  </si>
  <si>
    <t>La Goleta Restaurant Salou</t>
  </si>
  <si>
    <t>El Ceibo</t>
  </si>
  <si>
    <t>Jackie's</t>
  </si>
  <si>
    <t>Miguel</t>
  </si>
  <si>
    <t>Fat Sam's</t>
  </si>
  <si>
    <t>Balcon de Maria</t>
  </si>
  <si>
    <t>Boston O'Brady's</t>
  </si>
  <si>
    <t>Krishná Indian Restaurant</t>
  </si>
  <si>
    <t>The Watering Hole</t>
  </si>
  <si>
    <t>Restaurante Las Olas</t>
  </si>
  <si>
    <t>Tuck inn</t>
  </si>
  <si>
    <t>Baguette Land</t>
  </si>
  <si>
    <t>Vivo</t>
  </si>
  <si>
    <t>Sargantana</t>
  </si>
  <si>
    <t>Scott's Family Restaurant</t>
  </si>
  <si>
    <t>Il Vivo Italian Urban Style</t>
  </si>
  <si>
    <t>Restaurante Grill Manolo 's</t>
  </si>
  <si>
    <t>Empatheia Steak House &amp; Cafe Beach Bar</t>
  </si>
  <si>
    <t>La Laja</t>
  </si>
  <si>
    <t>La Bodega de Jandia</t>
  </si>
  <si>
    <t>Restaurant Anno Domini</t>
  </si>
  <si>
    <t>Greek Taverna</t>
  </si>
  <si>
    <t>Gorbea Restaurant</t>
  </si>
  <si>
    <t>Ristorante Pizzeria Piccola Italia</t>
  </si>
  <si>
    <t>Pizzissima</t>
  </si>
  <si>
    <t>Restaurante Nitos</t>
  </si>
  <si>
    <t>Britannia</t>
  </si>
  <si>
    <t>Guarapo Tropical</t>
  </si>
  <si>
    <t>Tango Tapas</t>
  </si>
  <si>
    <t>Restaurante Mundo</t>
  </si>
  <si>
    <t>Martel House</t>
  </si>
  <si>
    <t>El Churrasco Argentino Steak House Grill</t>
  </si>
  <si>
    <t>Taberna La Caña restaurante &amp; tapas</t>
  </si>
  <si>
    <t>Tapas Bar Capaco</t>
  </si>
  <si>
    <t>Restaurante Japones Sakura III</t>
  </si>
  <si>
    <t>Restaurant Marco Polo</t>
  </si>
  <si>
    <t>Restaurante Reno</t>
  </si>
  <si>
    <t>Restaurante Pizzeria Centrum</t>
  </si>
  <si>
    <t>Restaurante Ola</t>
  </si>
  <si>
    <t>Restaurante Miramar Yumbo</t>
  </si>
  <si>
    <t>Mr. Greek</t>
  </si>
  <si>
    <t>Greek Village</t>
  </si>
  <si>
    <t>Ristorante Italiano Al Circo</t>
  </si>
  <si>
    <t>Ristorante Il Duomo di Milano</t>
  </si>
  <si>
    <t>Gorro Blanco</t>
  </si>
  <si>
    <t>Maharaja Palace</t>
  </si>
  <si>
    <t>Cafe de Paris Yumbo Centre</t>
  </si>
  <si>
    <t>Dayana Indian Tandoori</t>
  </si>
  <si>
    <t>Wapa Tapa</t>
  </si>
  <si>
    <t>Mulligan's Gran Canaria</t>
  </si>
  <si>
    <t>Cappucino House</t>
  </si>
  <si>
    <t>Pica Pica Mezze &amp; Tapas Stories</t>
  </si>
  <si>
    <t>Restaurant Valentines</t>
  </si>
  <si>
    <t>La Palmera Sur</t>
  </si>
  <si>
    <t>Costa Italy</t>
  </si>
  <si>
    <t>Restaurante Calma Chicha</t>
  </si>
  <si>
    <t>360° Restaurant</t>
  </si>
  <si>
    <t>El Chacho Restaurante Mexicano</t>
  </si>
  <si>
    <t>Fusion Restaurant &amp; Loungebar</t>
  </si>
  <si>
    <t>Copenhagen by Hannibal</t>
  </si>
  <si>
    <t>Rias Bajas</t>
  </si>
  <si>
    <t>Steakhouse El Rancho</t>
  </si>
  <si>
    <t>El Gaucho</t>
  </si>
  <si>
    <t>Restaurante La Ciudadela</t>
  </si>
  <si>
    <t>Monkey Bar &amp; Grill</t>
  </si>
  <si>
    <t>Restaurant Bombay Blue</t>
  </si>
  <si>
    <t>El Faro</t>
  </si>
  <si>
    <t>Bollywood Tandoori Indian Restaurant</t>
  </si>
  <si>
    <t>Restaurant Pizzaria Pasta and Vino</t>
  </si>
  <si>
    <t>Pekin Garden</t>
  </si>
  <si>
    <t>Meson Castellano</t>
  </si>
  <si>
    <t>Restaurante Mamma Mia</t>
  </si>
  <si>
    <t>La Martina</t>
  </si>
  <si>
    <t>Oriental Garden Teppanyaki</t>
  </si>
  <si>
    <t>Gandhi</t>
  </si>
  <si>
    <t>First Love</t>
  </si>
  <si>
    <t>Thai Botanico</t>
  </si>
  <si>
    <t>Bianco Restaurant</t>
  </si>
  <si>
    <t>La Terrazza del Mare</t>
  </si>
  <si>
    <t>Garibaldi Restaurant</t>
  </si>
  <si>
    <t>Embrujo</t>
  </si>
  <si>
    <t>Roma Restaurant - Pizzeria</t>
  </si>
  <si>
    <t>Cozy Cafe</t>
  </si>
  <si>
    <t>Khong-Tsha</t>
  </si>
  <si>
    <t>Meson Las Lanzas</t>
  </si>
  <si>
    <t>Sugar and Spices Restaurant</t>
  </si>
  <si>
    <t>Restaurante Mayte</t>
  </si>
  <si>
    <t>Monkey Bravo Italia</t>
  </si>
  <si>
    <t>Melrose's Las Américas</t>
  </si>
  <si>
    <t>Papagayo Beach Club</t>
  </si>
  <si>
    <t>La Mar</t>
  </si>
  <si>
    <t>Empire Modern British Restaurant &amp; Steak House</t>
  </si>
  <si>
    <t>Scotch Corner Bar</t>
  </si>
  <si>
    <t>Friends Lounge Bar &amp; Restaurant</t>
  </si>
  <si>
    <t>The Players Lounge</t>
  </si>
  <si>
    <t>Gula</t>
  </si>
  <si>
    <t>Taurus Las Americas</t>
  </si>
  <si>
    <t>Hard Rock Cafe</t>
  </si>
  <si>
    <t>Rincon del Pescador</t>
  </si>
  <si>
    <t>Chinese Restaurant Golden House</t>
  </si>
  <si>
    <t>Magic Cafe Lounge Bar</t>
  </si>
  <si>
    <t>PJ's Bar</t>
  </si>
  <si>
    <t>El Molino Blanco</t>
  </si>
  <si>
    <t>Torre Bahia</t>
  </si>
  <si>
    <t>Mediterraneo</t>
  </si>
  <si>
    <t>Tito's Beach Bar</t>
  </si>
  <si>
    <t>Restaurante La Parata</t>
  </si>
  <si>
    <t>La Cabana Bar &amp; Grill</t>
  </si>
  <si>
    <t>Mountains of the Moon</t>
  </si>
  <si>
    <t>Restaurante La Muralla</t>
  </si>
  <si>
    <t>Captains Mojacar International Tapas &amp; Restaurant</t>
  </si>
  <si>
    <t>Spaghetteria Pizzeria Imperial</t>
  </si>
  <si>
    <t>Arlequino</t>
  </si>
  <si>
    <t>Aku aku</t>
  </si>
  <si>
    <t>Dolce Vita</t>
  </si>
  <si>
    <t>Al Punto Rodizio Brasileno</t>
  </si>
  <si>
    <t>Heladeria Blu Cafeteria</t>
  </si>
  <si>
    <t>Gelateria Italiana Alberto</t>
  </si>
  <si>
    <t>Calima</t>
  </si>
  <si>
    <t>Scotty's Bar and Eatery</t>
  </si>
  <si>
    <t>La Pika</t>
  </si>
  <si>
    <t>Bellavista</t>
  </si>
  <si>
    <t>Valparaiso Restaurant</t>
  </si>
  <si>
    <t>La Plaza Ristorante Italiano</t>
  </si>
  <si>
    <t>Aroma Cafe &amp; Secret Garden</t>
  </si>
  <si>
    <t>Chiringuito El Capricho</t>
  </si>
  <si>
    <t>Indi Mex Grill</t>
  </si>
  <si>
    <t>Restaurante La Reja</t>
  </si>
  <si>
    <t>Rocca Grill Restaurant</t>
  </si>
  <si>
    <t>Korma</t>
  </si>
  <si>
    <t>Meguinez</t>
  </si>
  <si>
    <t>Chiringuito El Juncal</t>
  </si>
  <si>
    <t>Restaurante Casa Paco de Coin</t>
  </si>
  <si>
    <t>Castillejos</t>
  </si>
  <si>
    <t>Restaurante Hostal Los Pinos</t>
  </si>
  <si>
    <t>La Pequeña Lulu'</t>
  </si>
  <si>
    <t>The Garden Restaurant</t>
  </si>
  <si>
    <t>Restaurante El Mirador</t>
  </si>
  <si>
    <t>Nueva Tahona</t>
  </si>
  <si>
    <t>La Taberna del Sacristan</t>
  </si>
  <si>
    <t>Las Chinas</t>
  </si>
  <si>
    <t>El Adarve</t>
  </si>
  <si>
    <t>Bar Restaurante El Acebuchal</t>
  </si>
  <si>
    <t>El Boquetillo Street Food</t>
  </si>
  <si>
    <t>La Montaña Restaurant and Bar</t>
  </si>
  <si>
    <t>Asador La Chumbera</t>
  </si>
  <si>
    <t>Restaurante La Imprenta</t>
  </si>
  <si>
    <t>ANTIQUE Restaurante y Tapas</t>
  </si>
  <si>
    <t>Restaurante Asador Al Andalus</t>
  </si>
  <si>
    <t>Cantina la Estacion</t>
  </si>
  <si>
    <t>Misa de 12</t>
  </si>
  <si>
    <t>La Tintorera</t>
  </si>
  <si>
    <t>Meson  Ovalo</t>
  </si>
  <si>
    <t>Torre del Salvador</t>
  </si>
  <si>
    <t>La Bella Neda Asador De Lena</t>
  </si>
  <si>
    <t>La barrica</t>
  </si>
  <si>
    <t>Pura Cepa Vermú</t>
  </si>
  <si>
    <t>Bar Torreon</t>
  </si>
  <si>
    <t>Porxada de Sa Torre</t>
  </si>
  <si>
    <t>Le Chiacchiere</t>
  </si>
  <si>
    <t>Cheers Bar Mallorca</t>
  </si>
  <si>
    <t>Toni's Restaurant</t>
  </si>
  <si>
    <t>Cafe Del Sol</t>
  </si>
  <si>
    <t>La Terraza del Mar</t>
  </si>
  <si>
    <t>Restaurante Amapola</t>
  </si>
  <si>
    <t>Bonanza</t>
  </si>
  <si>
    <t>Restaurante La Sangria</t>
  </si>
  <si>
    <t>Tapas De Sa Caleta</t>
  </si>
  <si>
    <t>Restaurante del Mar</t>
  </si>
  <si>
    <t>Cafe Noah's</t>
  </si>
  <si>
    <t>Mama Pizza</t>
  </si>
  <si>
    <t>Ses Ancores</t>
  </si>
  <si>
    <t>Euforia</t>
  </si>
  <si>
    <t>Pasta Pasta Paseo Maritimo</t>
  </si>
  <si>
    <t>Träumeria Son Moll</t>
  </si>
  <si>
    <t>Restaurant Los Arcos</t>
  </si>
  <si>
    <t>Royal</t>
  </si>
  <si>
    <t>Restaurante Marisco</t>
  </si>
  <si>
    <t>Restaurante Vinicius</t>
  </si>
  <si>
    <t>Don Denis</t>
  </si>
  <si>
    <t>Rapha's La Terracita</t>
  </si>
  <si>
    <t>Pizzeria Trattoria Mamma Mia!</t>
  </si>
  <si>
    <t>La Pinta</t>
  </si>
  <si>
    <t>Mar y Paz Food Drink Music Relax Pool</t>
  </si>
  <si>
    <t>Rope and Anchor</t>
  </si>
  <si>
    <t>Janet and John's</t>
  </si>
  <si>
    <t>Cat's Whiskers</t>
  </si>
  <si>
    <t>Stanley's</t>
  </si>
  <si>
    <t>Smithy's Restaurant</t>
  </si>
  <si>
    <t>Bar Argos</t>
  </si>
  <si>
    <t>Kashmir Balti</t>
  </si>
  <si>
    <t>Alma Mia</t>
  </si>
  <si>
    <t>Restaurant Son Floriana</t>
  </si>
  <si>
    <t>Restaurante La Scala</t>
  </si>
  <si>
    <t>La Sivina</t>
  </si>
  <si>
    <t>Restaurant Mestral</t>
  </si>
  <si>
    <t>Molly's Irish Bistro &amp; Pub</t>
  </si>
  <si>
    <t>Restaurante Mediterráneo</t>
  </si>
  <si>
    <t>Western Steakhouse</t>
  </si>
  <si>
    <t>Port Petit</t>
  </si>
  <si>
    <t>Indiana Johns Cala Dor</t>
  </si>
  <si>
    <t>Smugglers Bar</t>
  </si>
  <si>
    <t>Zócalo Restaurant</t>
  </si>
  <si>
    <t>Paparazzi</t>
  </si>
  <si>
    <t>Yacht Club Cala d'Or</t>
  </si>
  <si>
    <t>Churchills Tapas Bar</t>
  </si>
  <si>
    <t>Cafeteria Marfil</t>
  </si>
  <si>
    <t>Tapas Y Mas</t>
  </si>
  <si>
    <t>Celler Ca's Brau</t>
  </si>
  <si>
    <t>Porto Cari</t>
  </si>
  <si>
    <t>La Bodega Mallorca</t>
  </si>
  <si>
    <t>Ristorante Pizzeria BBQ Steakhouse La Fontanella</t>
  </si>
  <si>
    <t>A Table</t>
  </si>
  <si>
    <t>Steakhouse Old West</t>
  </si>
  <si>
    <t>Andy's Bar</t>
  </si>
  <si>
    <t>Grand Central</t>
  </si>
  <si>
    <t>Ritzi Puerto Portals</t>
  </si>
  <si>
    <t>Balneario Illetas</t>
  </si>
  <si>
    <t>Florida Restaurant Palma Nova</t>
  </si>
  <si>
    <t>Restaurant Gran Sol</t>
  </si>
  <si>
    <t>Flor de Sal</t>
  </si>
  <si>
    <t>Campino Restaurante</t>
  </si>
  <si>
    <t>La Payesita</t>
  </si>
  <si>
    <t>Port Blau</t>
  </si>
  <si>
    <t>Laos</t>
  </si>
  <si>
    <t>Sebastian</t>
  </si>
  <si>
    <t>Xelini Deia</t>
  </si>
  <si>
    <t>Sa Vinya (Deiá)</t>
  </si>
  <si>
    <t>Trattoria Italiana</t>
  </si>
  <si>
    <t>Es Turo</t>
  </si>
  <si>
    <t>Calzone Pizzeria</t>
  </si>
  <si>
    <t>Restaurant Es Guix</t>
  </si>
  <si>
    <t>Tom Brown's</t>
  </si>
  <si>
    <t>Blackbeards Beach Bar &amp; Grill</t>
  </si>
  <si>
    <t>Foxy's</t>
  </si>
  <si>
    <t>Restaurante Venezia Da Luigi</t>
  </si>
  <si>
    <t>Restaurante El Mundo</t>
  </si>
  <si>
    <t>Eastenders</t>
  </si>
  <si>
    <t>Osteria pane e olio</t>
  </si>
  <si>
    <t>The Blue Bar</t>
  </si>
  <si>
    <t>Le P'tit Bistrot</t>
  </si>
  <si>
    <t>Sakana Sushi</t>
  </si>
  <si>
    <t>Port O'Call</t>
  </si>
  <si>
    <t>Zen Lounge Bar and Grill</t>
  </si>
  <si>
    <t>My Thai</t>
  </si>
  <si>
    <t>Il Chiringo</t>
  </si>
  <si>
    <t>My Tapas</t>
  </si>
  <si>
    <t>Jaipur Tandoori Indian Restaurant Palmanova</t>
  </si>
  <si>
    <t>La Gritta</t>
  </si>
  <si>
    <t>Feliciano's</t>
  </si>
  <si>
    <t>Restaurante La Campana</t>
  </si>
  <si>
    <t>MOO MOO'S</t>
  </si>
  <si>
    <t>Chameli's Café &amp; Restaurant</t>
  </si>
  <si>
    <t>Restaurant Spoon</t>
  </si>
  <si>
    <t>Lila Portals Beach Restaurant &amp; Bar</t>
  </si>
  <si>
    <t>Lucy Wang</t>
  </si>
  <si>
    <t>Florian</t>
  </si>
  <si>
    <t>Restaurante HPC Portocolom</t>
  </si>
  <si>
    <t>La Costa</t>
  </si>
  <si>
    <t>Restaurante Colón</t>
  </si>
  <si>
    <t>Restaurant Pizzeria Ca'n Salvador</t>
  </si>
  <si>
    <t>Roland Restaurant</t>
  </si>
  <si>
    <t>La Magrana Cafe-Bistro</t>
  </si>
  <si>
    <t>Soma Restaurant &amp; Wine Bar</t>
  </si>
  <si>
    <t>Quince Restaurante &amp; Cantina</t>
  </si>
  <si>
    <t>Tr3nta-1</t>
  </si>
  <si>
    <t>Restaurant Miramar</t>
  </si>
  <si>
    <t>PIZZERIA DON VITO</t>
  </si>
  <si>
    <t>Tratoria Italiana S'Espiga</t>
  </si>
  <si>
    <t>Restaurante Las Sirenas</t>
  </si>
  <si>
    <t>Smith's Cafe-Bar-Restaurant</t>
  </si>
  <si>
    <t>Bodega d'es Port</t>
  </si>
  <si>
    <t>Rancho Chico</t>
  </si>
  <si>
    <t>Jardin</t>
  </si>
  <si>
    <t>Ca'n Punyetes</t>
  </si>
  <si>
    <t>Dakota Tex Mex Puerto Alcudia</t>
  </si>
  <si>
    <t>La Casa Gallega</t>
  </si>
  <si>
    <t>Restaurante la Terraza</t>
  </si>
  <si>
    <t>Playero Alcúdia</t>
  </si>
  <si>
    <t>Steakhouse Carabela</t>
  </si>
  <si>
    <t>Maharaj</t>
  </si>
  <si>
    <t>Como En Casa</t>
  </si>
  <si>
    <t>Bons Aires</t>
  </si>
  <si>
    <t>Bellavista By Giuseppe Club &amp; Restaurant</t>
  </si>
  <si>
    <t>Sa Taverna des Port</t>
  </si>
  <si>
    <t>Himalaya Indian Nepalese Restaurant</t>
  </si>
  <si>
    <t>Moma</t>
  </si>
  <si>
    <t>Posidonia Restaurante Mar i Terra</t>
  </si>
  <si>
    <t>Sa Roqueta wine &amp; food</t>
  </si>
  <si>
    <t>Los Patos Restaurant</t>
  </si>
  <si>
    <t>JJs Restaurant and Bar</t>
  </si>
  <si>
    <t>Kenna's Irish Bar &amp; Restaurant</t>
  </si>
  <si>
    <t>Delaney's Bar And Diner</t>
  </si>
  <si>
    <t>The King's Head</t>
  </si>
  <si>
    <t>Moli des Torrent</t>
  </si>
  <si>
    <t>Sa Punta</t>
  </si>
  <si>
    <t>Port Verd del Mar</t>
  </si>
  <si>
    <t>C'an Mario</t>
  </si>
  <si>
    <t>Can Costa</t>
  </si>
  <si>
    <t>Cappuccino Valldemossa</t>
  </si>
  <si>
    <t>Es Roquissar</t>
  </si>
  <si>
    <t>Restaurant Sa Mata</t>
  </si>
  <si>
    <t>QuitaPenas Valldemossa</t>
  </si>
  <si>
    <t>Panaderia Pastelería Ca’n Molinas</t>
  </si>
  <si>
    <t>La Bodega de Santiago</t>
  </si>
  <si>
    <t>Restaurante Mirador de Las Salinas</t>
  </si>
  <si>
    <t>Amura Restaurant</t>
  </si>
  <si>
    <t>Poco Loco</t>
  </si>
  <si>
    <t>Restaurante La Mamma</t>
  </si>
  <si>
    <t>Taverna Fogalera</t>
  </si>
  <si>
    <t>La Scarpetta da Mario</t>
  </si>
  <si>
    <t>Bahiazul Restaurant</t>
  </si>
  <si>
    <t>Restaurante La Marquesina</t>
  </si>
  <si>
    <t>Fazz’s Corralejo</t>
  </si>
  <si>
    <t>Cantante Cafe</t>
  </si>
  <si>
    <t>Jaipur Indian Tandoori Restaurant</t>
  </si>
  <si>
    <t>Boardriders Grill and Bar</t>
  </si>
  <si>
    <t>Citrus Surf Cafe</t>
  </si>
  <si>
    <t>Bombay Masala</t>
  </si>
  <si>
    <t>Talk of the Town</t>
  </si>
  <si>
    <t>El Anzuelo</t>
  </si>
  <si>
    <t>Infusion Restaurante</t>
  </si>
  <si>
    <t>Trattoria Nonna Pasqualina</t>
  </si>
  <si>
    <t>Domenoteca</t>
  </si>
  <si>
    <t>Casa Manolo</t>
  </si>
  <si>
    <t>Pizzeria - Restaurante Di Napoli</t>
  </si>
  <si>
    <t>Tiffanys</t>
  </si>
  <si>
    <t>Restaurante Pizzeria La Factoria</t>
  </si>
  <si>
    <t>Tantaluna</t>
  </si>
  <si>
    <t>Vista Lobos</t>
  </si>
  <si>
    <t>Soul Barcafe Corralejo</t>
  </si>
  <si>
    <t>An Caisteal Bar &amp; Cafe</t>
  </si>
  <si>
    <t>Tapas Oscar</t>
  </si>
  <si>
    <t>Rompeolas Restaurante</t>
  </si>
  <si>
    <t>Asia Garden</t>
  </si>
  <si>
    <t>Meson Las Tejas</t>
  </si>
  <si>
    <t>The Ugly Duckling</t>
  </si>
  <si>
    <t>Retro Bar &amp; Restaurant</t>
  </si>
  <si>
    <t>Namaste India</t>
  </si>
  <si>
    <t>Land of Freedom</t>
  </si>
  <si>
    <t>El Olivo Restaurant Gastrobar</t>
  </si>
  <si>
    <t>Loca Blanca</t>
  </si>
  <si>
    <t>PIZZERIA PEPERONE</t>
  </si>
  <si>
    <t>Indian Tandoori Spices Restaurant</t>
  </si>
  <si>
    <t>La Arroceria</t>
  </si>
  <si>
    <t>Hamburguesería Single fin</t>
  </si>
  <si>
    <t>Vivi 100% Italiano Pizzeria</t>
  </si>
  <si>
    <t>Seven Pints Pub</t>
  </si>
  <si>
    <t>Sanus Fuerteventura</t>
  </si>
  <si>
    <t>Restaurante Tio Bernabé</t>
  </si>
  <si>
    <t>Tuxedos Restaurant Chill Out</t>
  </si>
  <si>
    <t>Restaurante Julia</t>
  </si>
  <si>
    <t>222 SW Bar &amp; Grill</t>
  </si>
  <si>
    <t>Maroa Club de Mar</t>
  </si>
  <si>
    <t>Taste Mesón Arguineguin</t>
  </si>
  <si>
    <t>Venecia Steakhouse</t>
  </si>
  <si>
    <t>La Bodeguilla</t>
  </si>
  <si>
    <t>Restaurante la Violeta</t>
  </si>
  <si>
    <t>Restaurant 7 Sillas</t>
  </si>
  <si>
    <t>Pizzeria Trastevere</t>
  </si>
  <si>
    <t>Casa Nun</t>
  </si>
  <si>
    <t>Restaurant El Barroco</t>
  </si>
  <si>
    <t>Can Rafa</t>
  </si>
  <si>
    <t>Bar L'Estable</t>
  </si>
  <si>
    <t>Celeste</t>
  </si>
  <si>
    <t>Talla</t>
  </si>
  <si>
    <t>Ses Paelles de Cadaques</t>
  </si>
  <si>
    <t>Bistrovino Cadaques</t>
  </si>
  <si>
    <t>S'estrop</t>
  </si>
  <si>
    <t>Can Tito</t>
  </si>
  <si>
    <t>Casa Anita</t>
  </si>
  <si>
    <t>Restaurant La Sirena</t>
  </si>
  <si>
    <t>Luna Gaucha</t>
  </si>
  <si>
    <t>Champanillo</t>
  </si>
  <si>
    <t>Pizzeria Don Carlo</t>
  </si>
  <si>
    <t>Can Miquel</t>
  </si>
  <si>
    <t>Gringo Joe's</t>
  </si>
  <si>
    <t>Bodega Azor</t>
  </si>
  <si>
    <t>La Roda</t>
  </si>
  <si>
    <t>Macanudo - Sabor Argentino</t>
  </si>
  <si>
    <t>Blue Bar Beach Club by htopgroup</t>
  </si>
  <si>
    <t>El Hogar Gallego</t>
  </si>
  <si>
    <t>Rincon de Diego</t>
  </si>
  <si>
    <t>El Pòsit de Cambrils</t>
  </si>
  <si>
    <t>Heladeria Antonio SirVent</t>
  </si>
  <si>
    <t>Casa Macarrilla 1966</t>
  </si>
  <si>
    <t>Zia Maria</t>
  </si>
  <si>
    <t>La Tagliatella Barrio Marítimo, Cambrils</t>
  </si>
  <si>
    <t>L'indret</t>
  </si>
  <si>
    <t>Rugby Tavern Cambrils</t>
  </si>
  <si>
    <t>Cal Siscu</t>
  </si>
  <si>
    <t>Taste of India</t>
  </si>
  <si>
    <t>AL PUNT</t>
  </si>
  <si>
    <t>Mexico</t>
  </si>
  <si>
    <t>Pasta E Basta</t>
  </si>
  <si>
    <t>Can Bosch Restaurant</t>
  </si>
  <si>
    <t>Restaurant Acuamar Casa Matas</t>
  </si>
  <si>
    <t>L'Esculapi Restaurant-Pizzeria</t>
  </si>
  <si>
    <t>Restaurant La Gruta</t>
  </si>
  <si>
    <t>Mas Concas</t>
  </si>
  <si>
    <t>La Terrassa d'Empuries</t>
  </si>
  <si>
    <t>Restaurante Origens</t>
  </si>
  <si>
    <t>La Cala - Restaurant</t>
  </si>
  <si>
    <t>Cal Galan</t>
  </si>
  <si>
    <t>La Caravel·la</t>
  </si>
  <si>
    <t>Grop</t>
  </si>
  <si>
    <t>Meson del Conde</t>
  </si>
  <si>
    <t>Restaurant El Sorrall</t>
  </si>
  <si>
    <t>es Blanc</t>
  </si>
  <si>
    <t>Sa Lola</t>
  </si>
  <si>
    <t>Restaurante Salinas</t>
  </si>
  <si>
    <t>Restaurante Buggy</t>
  </si>
  <si>
    <t>Restaurante Celler Sant Antoni</t>
  </si>
  <si>
    <t>Es Portal Restaurant</t>
  </si>
  <si>
    <t>ANTIC CASINO</t>
  </si>
  <si>
    <t>Vicus restaurant</t>
  </si>
  <si>
    <t>Restaurant El Pedró</t>
  </si>
  <si>
    <t>Restaurant La Vila</t>
  </si>
  <si>
    <t>Rostisseria Can Padres</t>
  </si>
  <si>
    <t>Solimar</t>
  </si>
  <si>
    <t>Restaurante en Sarria Matias Locanda</t>
  </si>
  <si>
    <t>Cha Sisco</t>
  </si>
  <si>
    <t>Restaurant El Barco</t>
  </si>
  <si>
    <t>La Escalera</t>
  </si>
  <si>
    <t>Amanhavis Restaurant</t>
  </si>
  <si>
    <t>Amigos</t>
  </si>
  <si>
    <t>Los Abanicos</t>
  </si>
  <si>
    <t>La Terraza De La Torre</t>
  </si>
  <si>
    <t>Besana Tapas</t>
  </si>
  <si>
    <t>Al Lago</t>
  </si>
  <si>
    <t>Cadiz El Chico</t>
  </si>
  <si>
    <t>La Maroma</t>
  </si>
  <si>
    <t>Mesón el Simancón</t>
  </si>
  <si>
    <t>El Laurel de Miguel</t>
  </si>
  <si>
    <t>La Casa Del Duende</t>
  </si>
  <si>
    <t>La Cantina de Diego</t>
  </si>
  <si>
    <t>Alcadima Restaurant</t>
  </si>
  <si>
    <t>El Corral del Castano</t>
  </si>
  <si>
    <t>Restaurante La Tapa</t>
  </si>
  <si>
    <t>Meson Haraicel</t>
  </si>
  <si>
    <t>Meson La Fragua</t>
  </si>
  <si>
    <t>Braseria La Tinaja</t>
  </si>
  <si>
    <t>El Chaleco</t>
  </si>
  <si>
    <t>Bodega Restaurante Francisco I</t>
  </si>
  <si>
    <t>Meson Francisco II</t>
  </si>
  <si>
    <t>Mar de Plata</t>
  </si>
  <si>
    <t>Freidurías Lute y Jesús</t>
  </si>
  <si>
    <t>Restaurante Tito Yayo</t>
  </si>
  <si>
    <t>Zarcillo Restaurante</t>
  </si>
  <si>
    <t>Restaurante Motril de Boca en Boca</t>
  </si>
  <si>
    <t>Restaurante Carne A La Piedra</t>
  </si>
  <si>
    <t>La Biznaga</t>
  </si>
  <si>
    <t>Restaurante La Bahía</t>
  </si>
  <si>
    <t>Restaurante Chiringuito Casa Emilio</t>
  </si>
  <si>
    <t>Casa Marcial</t>
  </si>
  <si>
    <t>El Corral del Indianu</t>
  </si>
  <si>
    <t>Atrio</t>
  </si>
  <si>
    <t>Bar Alameda</t>
  </si>
  <si>
    <t>El Doncel</t>
  </si>
  <si>
    <t>Casa Sindo</t>
  </si>
  <si>
    <t>La Cabana D'en Geli</t>
  </si>
  <si>
    <t>Cal Cofa</t>
  </si>
  <si>
    <t>Can Ventura</t>
  </si>
  <si>
    <t>La Formatgeria de Llivia</t>
  </si>
  <si>
    <t>La Cort</t>
  </si>
  <si>
    <t>D.O Candelaria Tapes</t>
  </si>
  <si>
    <t>Papibou</t>
  </si>
  <si>
    <t>Restaurant Aiguaclara</t>
  </si>
  <si>
    <t>Restaurant Turandot</t>
  </si>
  <si>
    <t>Restaurante Casa Juanita</t>
  </si>
  <si>
    <t>Recer De La Mar</t>
  </si>
  <si>
    <t>Pati Blau</t>
  </si>
  <si>
    <t>El Tapas de Begur</t>
  </si>
  <si>
    <t>Hostal Sa Rascassa</t>
  </si>
  <si>
    <t>La Escalopa</t>
  </si>
  <si>
    <t>Restaurant Rostei</t>
  </si>
  <si>
    <t>Restaurante Pizzeta</t>
  </si>
  <si>
    <t>Restaurant La Cantonada</t>
  </si>
  <si>
    <t>Cal Tronc</t>
  </si>
  <si>
    <t>Buffet Libre Castell De Besalu</t>
  </si>
  <si>
    <t>Can Quei</t>
  </si>
  <si>
    <t>Tentempie</t>
  </si>
  <si>
    <t>Restaurante Casa Tomas</t>
  </si>
  <si>
    <t>Restaurante Gredos</t>
  </si>
  <si>
    <t>La Rebotica</t>
  </si>
  <si>
    <t>Restaurante La Marquesa</t>
  </si>
  <si>
    <t>Restaurante Plaza Grande</t>
  </si>
  <si>
    <t>A Fuego Lento</t>
  </si>
  <si>
    <t>Sesamo Casa de Comidas</t>
  </si>
  <si>
    <t>Mas Que Parrilla</t>
  </si>
  <si>
    <t>El Almirez</t>
  </si>
  <si>
    <t>Restaurante Nardi</t>
  </si>
  <si>
    <t>Meson de Alberto</t>
  </si>
  <si>
    <t>Restaurante Espana</t>
  </si>
  <si>
    <t>Fonte Do Rei</t>
  </si>
  <si>
    <t>Os Cachivaches</t>
  </si>
  <si>
    <t>Campos</t>
  </si>
  <si>
    <t>La Solana Restaurante</t>
  </si>
  <si>
    <t>Restaurante Parrilla O Piano</t>
  </si>
  <si>
    <t>Asador La Quinta Ribadeo</t>
  </si>
  <si>
    <t>Restaurante San Miguel</t>
  </si>
  <si>
    <t>Galipizza &amp; Cia</t>
  </si>
  <si>
    <t>O Recuncho</t>
  </si>
  <si>
    <t>Nito</t>
  </si>
  <si>
    <t>Pulperia Casa Camino</t>
  </si>
  <si>
    <t>Restaurante Vista al Mar</t>
  </si>
  <si>
    <t>Rojo Picota</t>
  </si>
  <si>
    <t>RESTAURANTE CHIKI</t>
  </si>
  <si>
    <t>Mandarina</t>
  </si>
  <si>
    <t>El Porton</t>
  </si>
  <si>
    <t>Steakhouse Braseria El Campo</t>
  </si>
  <si>
    <t>Restaurante Tio Pepe</t>
  </si>
  <si>
    <t>La Taverneta De Sant Roc</t>
  </si>
  <si>
    <t>Xulos</t>
  </si>
  <si>
    <t>Blat Negre Creperie</t>
  </si>
  <si>
    <t>Restaurante Camino De Santiago</t>
  </si>
  <si>
    <t>Pizzeria Heladeria DolceVita</t>
  </si>
  <si>
    <t>Restaurante Argenta</t>
  </si>
  <si>
    <t>La Pulperia</t>
  </si>
  <si>
    <t>Sebastian en Perla Blanca</t>
  </si>
  <si>
    <t>Restaurante Las Vegas Peñiscola - Expertos en Paellas</t>
  </si>
  <si>
    <t>Santorini Pizzeria Peniscola</t>
  </si>
  <si>
    <t>Tasca la bellota</t>
  </si>
  <si>
    <t>Muvabeach</t>
  </si>
  <si>
    <t>Restaurante El Peñón</t>
  </si>
  <si>
    <t>Restaurante Amaika</t>
  </si>
  <si>
    <t>La Frontera Tex-Mex</t>
  </si>
  <si>
    <t>La Vinya</t>
  </si>
  <si>
    <t>Kiko Port Restaurant</t>
  </si>
  <si>
    <t>El lloc</t>
  </si>
  <si>
    <t>Pizzería El Cresol</t>
  </si>
  <si>
    <t>Soqueta</t>
  </si>
  <si>
    <t>Tasca Eulalia</t>
  </si>
  <si>
    <t>Republic Restaurant</t>
  </si>
  <si>
    <t>Els Tomassets</t>
  </si>
  <si>
    <t>San Giuseppe</t>
  </si>
  <si>
    <t>Tapes La Xara</t>
  </si>
  <si>
    <t>Casa Federico</t>
  </si>
  <si>
    <t>Agua de Mar</t>
  </si>
  <si>
    <t>Lungo Mare Ristorante</t>
  </si>
  <si>
    <t>Ca Pepa Teresa</t>
  </si>
  <si>
    <t>Tasca Les Monges</t>
  </si>
  <si>
    <t>Kathmandu Nepali Indian Restaurant</t>
  </si>
  <si>
    <t>Peix i Brases</t>
  </si>
  <si>
    <t>DeniArros</t>
  </si>
  <si>
    <t>Restaurant Estanyo</t>
  </si>
  <si>
    <t>Pont Sec</t>
  </si>
  <si>
    <t>Aticcook Bruno Ruiz</t>
  </si>
  <si>
    <t>Primera Linea</t>
  </si>
  <si>
    <t>Samaruc Restaurante</t>
  </si>
  <si>
    <t>JapiJapo Denia</t>
  </si>
  <si>
    <t>Las Bairetas Denia</t>
  </si>
  <si>
    <t>L'Escoleta</t>
  </si>
  <si>
    <t>For Amur</t>
  </si>
  <si>
    <t>Sofia's Restaurant</t>
  </si>
  <si>
    <t>Carnaval Javea</t>
  </si>
  <si>
    <t>La Cocina</t>
  </si>
  <si>
    <t>Lungo Mare</t>
  </si>
  <si>
    <t>Acqua</t>
  </si>
  <si>
    <t>Tosca Restaurante Javea</t>
  </si>
  <si>
    <t>La Casa della Pasta</t>
  </si>
  <si>
    <t>Gurkha Palace</t>
  </si>
  <si>
    <t>Restaurant Posit</t>
  </si>
  <si>
    <t>La Plaza No. 6</t>
  </si>
  <si>
    <t>Le Gourmand</t>
  </si>
  <si>
    <t>Restaurante Piri-Piri</t>
  </si>
  <si>
    <t>Restaurante Ca María</t>
  </si>
  <si>
    <t>Calima Restaurant</t>
  </si>
  <si>
    <t>BonAmb Restaurant</t>
  </si>
  <si>
    <t>Atalaya Javea</t>
  </si>
  <si>
    <t>Monsoon Thai &amp; Santos Food Lab</t>
  </si>
  <si>
    <t>Restaurante Steak House El Gaucho</t>
  </si>
  <si>
    <t>Casa Grau bistro</t>
  </si>
  <si>
    <t>Geographic</t>
  </si>
  <si>
    <t>Botanico</t>
  </si>
  <si>
    <t>Montgo di Bongo</t>
  </si>
  <si>
    <t>Cala Bandida</t>
  </si>
  <si>
    <t>Buddha Palace</t>
  </si>
  <si>
    <t>Everest Spice</t>
  </si>
  <si>
    <t>Caramel et Chocolat</t>
  </si>
  <si>
    <t>Bohemians</t>
  </si>
  <si>
    <t>Azorin</t>
  </si>
  <si>
    <t>Montgo Restaurant</t>
  </si>
  <si>
    <t>Pizzeria Pepa</t>
  </si>
  <si>
    <t>Restaurante Sur</t>
  </si>
  <si>
    <t>Restaurant Los Remos Jávea</t>
  </si>
  <si>
    <t>La Antorcha Restaurante</t>
  </si>
  <si>
    <t>Restaurant Little Morgan</t>
  </si>
  <si>
    <t>Pizzeria Tito Luigi</t>
  </si>
  <si>
    <t>Restaurante La Rana</t>
  </si>
  <si>
    <t>Restaurante Montecruz</t>
  </si>
  <si>
    <t>Meson El Postigo</t>
  </si>
  <si>
    <t>Restaurante Tapas Jesus Carrion</t>
  </si>
  <si>
    <t>Restaurante Casas</t>
  </si>
  <si>
    <t>Puerta 20</t>
  </si>
  <si>
    <t>Bar Gran Sol</t>
  </si>
  <si>
    <t>Hermandad De Pescadores</t>
  </si>
  <si>
    <t>El Curry Verde  Restaurante Vegetariano</t>
  </si>
  <si>
    <t>Gastroteka Danontzat Hondarribía</t>
  </si>
  <si>
    <t>Itsaspe</t>
  </si>
  <si>
    <t>Restaurante Sebastián</t>
  </si>
  <si>
    <t>Alameda Restaurant</t>
  </si>
  <si>
    <t>Abarka Jatetxea</t>
  </si>
  <si>
    <t>Arroka Berri</t>
  </si>
  <si>
    <t>Kupela</t>
  </si>
  <si>
    <t>Cafe Parisien</t>
  </si>
  <si>
    <t>Restaurante Sa Tafona de Son Fang</t>
  </si>
  <si>
    <t>Latrio by Sascha</t>
  </si>
  <si>
    <t>Cassai</t>
  </si>
  <si>
    <t>Sa Fusteria</t>
  </si>
  <si>
    <t>El Castillo del Bosque</t>
  </si>
  <si>
    <t>Rocamar</t>
  </si>
  <si>
    <t>Can Pep</t>
  </si>
  <si>
    <t>Coppola</t>
  </si>
  <si>
    <t>Trespais</t>
  </si>
  <si>
    <t>Tim's</t>
  </si>
  <si>
    <t>Oliu</t>
  </si>
  <si>
    <t>Miramar de Giuliano</t>
  </si>
  <si>
    <t>La Gourmeda</t>
  </si>
  <si>
    <t>La Nata</t>
  </si>
  <si>
    <t>BAR-RESTAURANTE REBERTE</t>
  </si>
  <si>
    <t>Restaurante El Soportal</t>
  </si>
  <si>
    <t>La Olma</t>
  </si>
  <si>
    <t>El Corral de Joaquina</t>
  </si>
  <si>
    <t>La Esquina del Tofe</t>
  </si>
  <si>
    <t>El Campero</t>
  </si>
  <si>
    <t>The Steak House</t>
  </si>
  <si>
    <t>Sedona Bar &amp; Grill</t>
  </si>
  <si>
    <t>El Embarcadero</t>
  </si>
  <si>
    <t>Restaurante El Cenador Grill</t>
  </si>
  <si>
    <t>Grill Garoe</t>
  </si>
  <si>
    <t>Minanas</t>
  </si>
  <si>
    <t>Happy Valley Indian Restaurant</t>
  </si>
  <si>
    <t>Oscar's Restaurant</t>
  </si>
  <si>
    <t>Taj Palace Indian Tandoori</t>
  </si>
  <si>
    <t>Cosi Come Sei</t>
  </si>
  <si>
    <t>Amadores Beach Club</t>
  </si>
  <si>
    <t>Grill Costa Mar</t>
  </si>
  <si>
    <t>La Mattina Ristorante Pizzeria</t>
  </si>
  <si>
    <t>Rhodos Palace</t>
  </si>
  <si>
    <t>Restaurante Don Quijote</t>
  </si>
  <si>
    <t>El Gaitero</t>
  </si>
  <si>
    <t>Da Pinocchio</t>
  </si>
  <si>
    <t>CIAO CIAO Amadores</t>
  </si>
  <si>
    <t>Toro Bravo Restaurante Grill</t>
  </si>
  <si>
    <t>Las Caracolas de Amadores</t>
  </si>
  <si>
    <t>Monaco Restaurante</t>
  </si>
  <si>
    <t>El Guanche Grill</t>
  </si>
  <si>
    <t>Portoro</t>
  </si>
  <si>
    <t>Big Horn Steak House</t>
  </si>
  <si>
    <t>Bubbles</t>
  </si>
  <si>
    <t>Taj Mahal Indian Tandoori Resturent</t>
  </si>
  <si>
    <t>Planet Steakhouse</t>
  </si>
  <si>
    <t>Restaurante Bar Waikiki</t>
  </si>
  <si>
    <t>Miami Restaurant</t>
  </si>
  <si>
    <t>Vivaldi Restaurante Italiano</t>
  </si>
  <si>
    <t>TASTE of India</t>
  </si>
  <si>
    <t>El Brasero</t>
  </si>
  <si>
    <t>Electra Wine Bar &amp; Tapas</t>
  </si>
  <si>
    <t>Mamma Roma</t>
  </si>
  <si>
    <t>El Rinconcito de Hilario</t>
  </si>
  <si>
    <t>Restaurante El Cordero</t>
  </si>
  <si>
    <t>La Comanda Gastrobar</t>
  </si>
  <si>
    <t>Sushi do</t>
  </si>
  <si>
    <t>Taberna Mingote</t>
  </si>
  <si>
    <t>La Falda del Montseny SL.</t>
  </si>
  <si>
    <t>La Llagosta</t>
  </si>
  <si>
    <t>Restaurant Llafranc</t>
  </si>
  <si>
    <t>Chez Tomas</t>
  </si>
  <si>
    <t>Restaurant Hotel Casamar</t>
  </si>
  <si>
    <t>The Drunken Duck</t>
  </si>
  <si>
    <t>Kings Grand Cafe</t>
  </si>
  <si>
    <t>Restaurant Casa Felix</t>
  </si>
  <si>
    <t>Cal Ganxo</t>
  </si>
  <si>
    <t>Portal 22</t>
  </si>
  <si>
    <t>Les Espelmes</t>
  </si>
  <si>
    <t>Taberna Urtau</t>
  </si>
  <si>
    <t>Restaurante Sa Finca</t>
  </si>
  <si>
    <t>La Mar de Santa  Restaurant &amp; Beach Bar</t>
  </si>
  <si>
    <t>Bambuddha</t>
  </si>
  <si>
    <t>Kathmandu</t>
  </si>
  <si>
    <t>Bar Dona Ana</t>
  </si>
  <si>
    <t>Mezzanotte</t>
  </si>
  <si>
    <t>El Bigotes</t>
  </si>
  <si>
    <t>El Bacaro Restaurante Pizzeria</t>
  </si>
  <si>
    <t>Sa Carboneria</t>
  </si>
  <si>
    <t>Taco Paco</t>
  </si>
  <si>
    <t>Kalissol</t>
  </si>
  <si>
    <t>Café Sidney</t>
  </si>
  <si>
    <t>Donde Marian Y Miguel</t>
  </si>
  <si>
    <t>Rias Atenea Ibiza</t>
  </si>
  <si>
    <t>Nikki Beach Ibiza</t>
  </si>
  <si>
    <t>Babylon Beach Bar</t>
  </si>
  <si>
    <t>Caos Ibiza</t>
  </si>
  <si>
    <t>Es Terral</t>
  </si>
  <si>
    <t>Oleoteca Ses Escoles</t>
  </si>
  <si>
    <t>San Martino</t>
  </si>
  <si>
    <t>Ses Forquilles - Casa de comidas</t>
  </si>
  <si>
    <t>Cap Roig</t>
  </si>
  <si>
    <t>Can Bernat des Grau</t>
  </si>
  <si>
    <t>Can Xavi</t>
  </si>
  <si>
    <t>Taps Can Avelino</t>
  </si>
  <si>
    <t>Il Porto</t>
  </si>
  <si>
    <t>Restaurante Way</t>
  </si>
  <si>
    <t>Punt7</t>
  </si>
  <si>
    <t>El Muelle</t>
  </si>
  <si>
    <t>Es Bruc</t>
  </si>
  <si>
    <t>Restaurante es Pins</t>
  </si>
  <si>
    <t>Restaurante La Maduixa</t>
  </si>
  <si>
    <t>Pub Eureka Corner</t>
  </si>
  <si>
    <t>La Torreta</t>
  </si>
  <si>
    <t>Bar Restaurante Antonio</t>
  </si>
  <si>
    <t>Maui Beach Club</t>
  </si>
  <si>
    <t>Bei Pepe</t>
  </si>
  <si>
    <t>Lasal del Varador - Mataro</t>
  </si>
  <si>
    <t>Sangiovese</t>
  </si>
  <si>
    <t>La Marineta</t>
  </si>
  <si>
    <t>EL QUIOSC DE CAN CARRERAS</t>
  </si>
  <si>
    <t>Sesam Negre</t>
  </si>
  <si>
    <t>Dos Cuiners</t>
  </si>
  <si>
    <t>Restaurant L'Arc</t>
  </si>
  <si>
    <t>Yayo Daporta</t>
  </si>
  <si>
    <t>El rincon del tio Paco</t>
  </si>
  <si>
    <t>A Fonte Do Vino</t>
  </si>
  <si>
    <t>O'Galo</t>
  </si>
  <si>
    <t>O Camino do Ingles</t>
  </si>
  <si>
    <t>Bacorino</t>
  </si>
  <si>
    <t>Restaurante O Grelo</t>
  </si>
  <si>
    <t>Pizzeria Restaurante Di Mare</t>
  </si>
  <si>
    <t>Escuela de Pieter</t>
  </si>
  <si>
    <t>El Parador del Mar Menor</t>
  </si>
  <si>
    <t>Area Sunset</t>
  </si>
  <si>
    <t>Chiringuito La Sonrisa</t>
  </si>
  <si>
    <t>LPA The Culinary Bar</t>
  </si>
  <si>
    <t>Chiringuito Bombadill</t>
  </si>
  <si>
    <t>La Boccana</t>
  </si>
  <si>
    <t>Restaurante La Gola Isla Cristina</t>
  </si>
  <si>
    <t>Meson El Gato</t>
  </si>
  <si>
    <t>La Belli La Mar De Tapas</t>
  </si>
  <si>
    <t>La Sal</t>
  </si>
  <si>
    <t>Mar de Kñas Restaurante</t>
  </si>
  <si>
    <t>Restaurant Toscana</t>
  </si>
  <si>
    <t>Restaurante Alejandro</t>
  </si>
  <si>
    <t>Restaurante Chiringuito Nido-Playa</t>
  </si>
  <si>
    <t>San Rocco</t>
  </si>
  <si>
    <t>Di Modena Restaurante Asador</t>
  </si>
  <si>
    <t>Brasserie Panini</t>
  </si>
  <si>
    <t>EL Veedor de Viandas</t>
  </si>
  <si>
    <t>El Fogaril</t>
  </si>
  <si>
    <t>Asador Borrullán</t>
  </si>
  <si>
    <t>Santarua</t>
  </si>
  <si>
    <t>Casa Victor</t>
  </si>
  <si>
    <t>Taberna Mohino</t>
  </si>
  <si>
    <t>Palau Lo Mirador</t>
  </si>
  <si>
    <t>Gastrobar Can Sanchez</t>
  </si>
  <si>
    <t>N GRUNA</t>
  </si>
  <si>
    <t>Restaurant Les Corones</t>
  </si>
  <si>
    <t>Hostal Restaurante Santa Clara</t>
  </si>
  <si>
    <t>Harvey's Bar</t>
  </si>
  <si>
    <t>Restaurant Els Valencians</t>
  </si>
  <si>
    <t>Restaurant Rosamar</t>
  </si>
  <si>
    <t>O'Malleys Restaurant</t>
  </si>
  <si>
    <t>Burger Pizzeria Rostisseria Ananas</t>
  </si>
  <si>
    <t>Restaurant Fancy</t>
  </si>
  <si>
    <t>#Tajmahal Indian Restaurant</t>
  </si>
  <si>
    <t>Domestic</t>
  </si>
  <si>
    <t>Ca l'Aureli</t>
  </si>
  <si>
    <t>Restaurant Diagonal</t>
  </si>
  <si>
    <t>Cal Manu</t>
  </si>
  <si>
    <t>Varadero</t>
  </si>
  <si>
    <t>Albert Guzman Restaurant</t>
  </si>
  <si>
    <t>Restaurante Miami Can Pons</t>
  </si>
  <si>
    <t>Restaurante Parador de Santo Estevo</t>
  </si>
  <si>
    <t>A Taberna</t>
  </si>
  <si>
    <t>Nova</t>
  </si>
  <si>
    <t>Taberna Pulperia Atarazana</t>
  </si>
  <si>
    <t>Pacífico</t>
  </si>
  <si>
    <t>La Estacion De Loman</t>
  </si>
  <si>
    <t>Pulperia Asador A Feira</t>
  </si>
  <si>
    <t>Sybaris 2.0</t>
  </si>
  <si>
    <t>A Bodeguina</t>
  </si>
  <si>
    <t>PACO</t>
  </si>
  <si>
    <t>Bar Volapie</t>
  </si>
  <si>
    <t>La Manuela Cocina Copas</t>
  </si>
  <si>
    <t>Bar La Ola</t>
  </si>
  <si>
    <t>Francisco Fontanilla Restaurante</t>
  </si>
  <si>
    <t>Blanco y Verde</t>
  </si>
  <si>
    <t>Feduchy Conil</t>
  </si>
  <si>
    <t>Restaurante Venta Melchor</t>
  </si>
  <si>
    <t>Bar Ligero</t>
  </si>
  <si>
    <t>La Fontanilla</t>
  </si>
  <si>
    <t>Itanolo</t>
  </si>
  <si>
    <t>El Roqueo</t>
  </si>
  <si>
    <t>Bar La Diligencia</t>
  </si>
  <si>
    <t>La Ola Restaurant &amp; Lounge Bar</t>
  </si>
  <si>
    <t>La Cachorra Perdida</t>
  </si>
  <si>
    <t>Restaurante Casa Fernando</t>
  </si>
  <si>
    <t>Da Bruno a San Pedro</t>
  </si>
  <si>
    <t>Restaurante Alfredo</t>
  </si>
  <si>
    <t>El Cortijo de Ramiro</t>
  </si>
  <si>
    <t>La Rosa</t>
  </si>
  <si>
    <t>El Ancla Restaurante</t>
  </si>
  <si>
    <t>La Parrilla de Viviana</t>
  </si>
  <si>
    <t>Albert &amp; Simon</t>
  </si>
  <si>
    <t>Alabardero Beach Club</t>
  </si>
  <si>
    <t>Bar Restaurante Baldomero</t>
  </si>
  <si>
    <t>Sa Capella</t>
  </si>
  <si>
    <t>Cala Gracioneta - Chiringuito</t>
  </si>
  <si>
    <t>Cafe Mambo</t>
  </si>
  <si>
    <t>Casita Restaurant</t>
  </si>
  <si>
    <t>Ibiza Rocks Bar</t>
  </si>
  <si>
    <t>Itaca</t>
  </si>
  <si>
    <t>Tapas Restaurant &amp; Garden Bar</t>
  </si>
  <si>
    <t>Pizzaman</t>
  </si>
  <si>
    <t>Rita's Cantina</t>
  </si>
  <si>
    <t>The Old Smugglers Inn</t>
  </si>
  <si>
    <t>El Kiosko</t>
  </si>
  <si>
    <t>Liberty's American Diner</t>
  </si>
  <si>
    <t>Bar Restaurante Benitez</t>
  </si>
  <si>
    <t>The Skinny Kitchen</t>
  </si>
  <si>
    <t>Flaherty's Irish Pub Ibiza</t>
  </si>
  <si>
    <t>SunSeaBar</t>
  </si>
  <si>
    <t>Es Nautic Restaurante</t>
  </si>
  <si>
    <t>Es Rebost de Can Prats</t>
  </si>
  <si>
    <t>Es Forn de Torre Soli Nou</t>
  </si>
  <si>
    <t>Budha Lounge Cafe</t>
  </si>
  <si>
    <t>Restaurante El Risco</t>
  </si>
  <si>
    <t>Cantina</t>
  </si>
  <si>
    <t>Restaurante Hesperides</t>
  </si>
  <si>
    <t>Jonnie Bakes</t>
  </si>
  <si>
    <t>Pizzeria Siciliana Kuro</t>
  </si>
  <si>
    <t>Los Candiles</t>
  </si>
  <si>
    <t>Restaurante-Bar Mano</t>
  </si>
  <si>
    <t>Restaurante La Traserilla</t>
  </si>
  <si>
    <t>Spriz</t>
  </si>
  <si>
    <t>Barba-Rossa Beach Bar</t>
  </si>
  <si>
    <t>Restaurante Amar</t>
  </si>
  <si>
    <t>Can Moyas</t>
  </si>
  <si>
    <t>Cel Blau</t>
  </si>
  <si>
    <t>La Mesa Restaurant</t>
  </si>
  <si>
    <t>Ushuaia</t>
  </si>
  <si>
    <t>TasKa Restaurant &amp; Tapas</t>
  </si>
  <si>
    <t>Restaurante La Toja</t>
  </si>
  <si>
    <t>El Txoko Bar</t>
  </si>
  <si>
    <t>Chalo de Tapas</t>
  </si>
  <si>
    <t>Restaurante Cheche</t>
  </si>
  <si>
    <t>Casanova Beach Club CBC</t>
  </si>
  <si>
    <t>Feten</t>
  </si>
  <si>
    <t>La Canasta</t>
  </si>
  <si>
    <t>Restaurante Las Botas</t>
  </si>
  <si>
    <t>Exquisit</t>
  </si>
  <si>
    <t>Somiatruites</t>
  </si>
  <si>
    <t>Els Fogons de Canadal</t>
  </si>
  <si>
    <t>La Tagliatella La Jonquera</t>
  </si>
  <si>
    <t>Gustos Bcn La Jonquera</t>
  </si>
  <si>
    <t>Restaurant PKtus Xic</t>
  </si>
  <si>
    <t>Arbeletxe</t>
  </si>
  <si>
    <t>Restaurant Don Quijote Platja d'Aro</t>
  </si>
  <si>
    <t>Friends</t>
  </si>
  <si>
    <t>La Tagliatella Platja d´Aro</t>
  </si>
  <si>
    <t>Restaurant La Calma Chill Out</t>
  </si>
  <si>
    <t>Sushidaro</t>
  </si>
  <si>
    <t>Xaco Marisqueria</t>
  </si>
  <si>
    <t>Pizzeria Roma</t>
  </si>
  <si>
    <t>Llevant</t>
  </si>
  <si>
    <t>Marimorena</t>
  </si>
  <si>
    <t>Restaurante Can Roquet</t>
  </si>
  <si>
    <t>Clubhouse27</t>
  </si>
  <si>
    <t>Taberna Urtau Vielha</t>
  </si>
  <si>
    <t>Era Coquela</t>
  </si>
  <si>
    <t>Restaurant Can Pere</t>
  </si>
  <si>
    <t>Braseria El Raco</t>
  </si>
  <si>
    <t>Woolloomooloo</t>
  </si>
  <si>
    <t>Restaurante Era Lucana</t>
  </si>
  <si>
    <t>Taberna da Madama</t>
  </si>
  <si>
    <t>Sabino</t>
  </si>
  <si>
    <t>Restaurante Carmen</t>
  </si>
  <si>
    <t>A Casa do Che</t>
  </si>
  <si>
    <t>Taberna del Nautico - Sanxenxo</t>
  </si>
  <si>
    <t>Bar Berberecho</t>
  </si>
  <si>
    <t>O Barco</t>
  </si>
  <si>
    <t>Fogar do Santiso</t>
  </si>
  <si>
    <t>Bombay Catral</t>
  </si>
  <si>
    <t>Kambalache Asador Argentino</t>
  </si>
  <si>
    <t>Restaurante Rodero</t>
  </si>
  <si>
    <t>Chema</t>
  </si>
  <si>
    <t>Restaurante Enrique</t>
  </si>
  <si>
    <t>L'Om Restaurante</t>
  </si>
  <si>
    <t>Pan y Vino</t>
  </si>
  <si>
    <t>Sa Pedrera d'es Pujol</t>
  </si>
  <si>
    <t>La Venta de Paco</t>
  </si>
  <si>
    <t>Cafeteria Drakar</t>
  </si>
  <si>
    <t>Porto Dos Barcos</t>
  </si>
  <si>
    <t>Casa Henriqueta</t>
  </si>
  <si>
    <t>Terraza Carmona</t>
  </si>
  <si>
    <t>Laguna Restaurant</t>
  </si>
  <si>
    <t>Restaurante Hoyo 19 Triana</t>
  </si>
  <si>
    <t>Restaurante Lua Puerto Rey</t>
  </si>
  <si>
    <t>Pieros Music Cafe</t>
  </si>
  <si>
    <t>El Fogon del Guanche</t>
  </si>
  <si>
    <t>Meson El Tamborilero</t>
  </si>
  <si>
    <t>Restaurante Toruno</t>
  </si>
  <si>
    <t>Meson La Villa</t>
  </si>
  <si>
    <t>La Taberna del Loco</t>
  </si>
  <si>
    <t>15</t>
  </si>
  <si>
    <t>Fado Rock Steak House</t>
  </si>
  <si>
    <t>Gambrinus</t>
  </si>
  <si>
    <t>Beach Club Chiringuito La Isla</t>
  </si>
  <si>
    <t>Fusion 22</t>
  </si>
  <si>
    <t>Nestor's Restaurant &amp; Steakhouse</t>
  </si>
  <si>
    <t>The Trafalgar</t>
  </si>
  <si>
    <t>Pummarola Restaurante Pizzeria</t>
  </si>
  <si>
    <t>Smile Terraza del Mar</t>
  </si>
  <si>
    <t>555 Wine &amp; Tapas Restaurant</t>
  </si>
  <si>
    <t>The Step Inn</t>
  </si>
  <si>
    <t>Shivam Indian Caleta de Fuste</t>
  </si>
  <si>
    <t>Bar Oliver</t>
  </si>
  <si>
    <t>Volcano Restaurant</t>
  </si>
  <si>
    <t>Restaurant Bianco</t>
  </si>
  <si>
    <t>Cafe Restaurante Yuca</t>
  </si>
  <si>
    <t>Tropicana</t>
  </si>
  <si>
    <t>Restaurante Aquarium - Cala´n Bosch</t>
  </si>
  <si>
    <t>Restaurante El Pato</t>
  </si>
  <si>
    <t>Bahia Restaurante</t>
  </si>
  <si>
    <t>Restaurant Pizzeria Piccola</t>
  </si>
  <si>
    <t>Asador On Egin</t>
  </si>
  <si>
    <t>Bar Las Tapas</t>
  </si>
  <si>
    <t>Kiosco Ukelele</t>
  </si>
  <si>
    <t>Restaurante El Rincon de Moraga</t>
  </si>
  <si>
    <t>El Duende del Fuego</t>
  </si>
  <si>
    <t>Cancha II Asador Argentino</t>
  </si>
  <si>
    <t>The Hairy Lemon</t>
  </si>
  <si>
    <t>KE Sotogrande</t>
  </si>
  <si>
    <t>PuraTapa</t>
  </si>
  <si>
    <t>Mytilus</t>
  </si>
  <si>
    <t>Chambao Beach Bar</t>
  </si>
  <si>
    <t>Restaurante Telero</t>
  </si>
  <si>
    <t>Avallier</t>
  </si>
  <si>
    <t>The Blarney Stone</t>
  </si>
  <si>
    <t>La Taberna Del Mar</t>
  </si>
  <si>
    <t>Peskera</t>
  </si>
  <si>
    <t>Restaurante El Navarro</t>
  </si>
  <si>
    <t>Villa Toledo Restaurant</t>
  </si>
  <si>
    <t>The Waterfront Bar</t>
  </si>
  <si>
    <t>Hammys Grill</t>
  </si>
  <si>
    <t>Restaurante Grill La Vaca Loca</t>
  </si>
  <si>
    <t>La Hacienda</t>
  </si>
  <si>
    <t>La Aulaga Casa Felix</t>
  </si>
  <si>
    <t>Restaurante Dona Lola</t>
  </si>
  <si>
    <t>La Bohemia</t>
  </si>
  <si>
    <t>Hennessey's</t>
  </si>
  <si>
    <t>Restaurante El Porton Costa Teguise</t>
  </si>
  <si>
    <t>Divina Italia</t>
  </si>
  <si>
    <t>Restaurante El Patio</t>
  </si>
  <si>
    <t>Tandoori Spice</t>
  </si>
  <si>
    <t>Isla Bonita</t>
  </si>
  <si>
    <t>Bacchus</t>
  </si>
  <si>
    <t>La Pardela Restaurant</t>
  </si>
  <si>
    <t>Casa Blanca</t>
  </si>
  <si>
    <t>Highlander Bar</t>
  </si>
  <si>
    <t>La Otra Pizza y Pasta</t>
  </si>
  <si>
    <t>The Cutty Sark</t>
  </si>
  <si>
    <t>Fuel Stop</t>
  </si>
  <si>
    <t>Portobello Restaurante Italiano</t>
  </si>
  <si>
    <t>La Tabla</t>
  </si>
  <si>
    <t>Tekkers Family Bar &amp; Restaurant</t>
  </si>
  <si>
    <t>Dolphin Inn</t>
  </si>
  <si>
    <t>Olga's Café</t>
  </si>
  <si>
    <t>Antiu Xixona Helados</t>
  </si>
  <si>
    <t>Motowns Bar</t>
  </si>
  <si>
    <t>Mi Piace</t>
  </si>
  <si>
    <t>Bar Vali</t>
  </si>
  <si>
    <t>The Shamrock</t>
  </si>
  <si>
    <t>Abbey Road Bar</t>
  </si>
  <si>
    <t>Masala lounge</t>
  </si>
  <si>
    <t>Texas House Restaurante</t>
  </si>
  <si>
    <t>Taberna El Bocadito</t>
  </si>
  <si>
    <t>Corner Restaurant</t>
  </si>
  <si>
    <t>Dolmen Restaurant</t>
  </si>
  <si>
    <t>Restaurante Terraza del Gato</t>
  </si>
  <si>
    <t>Restaurante Mirador de Sotavento</t>
  </si>
  <si>
    <t>Posada San Borondon</t>
  </si>
  <si>
    <t>B Side Café</t>
  </si>
  <si>
    <t>L'Aperipizza</t>
  </si>
  <si>
    <t>Ciao Ciao</t>
  </si>
  <si>
    <t>Tanit Beach Ibiza</t>
  </si>
  <si>
    <t>Passion</t>
  </si>
  <si>
    <t>Sissi's Asador</t>
  </si>
  <si>
    <t>Casa manolo</t>
  </si>
  <si>
    <t>El Limonero Ibiza</t>
  </si>
  <si>
    <t>Sir Rocco</t>
  </si>
  <si>
    <t>Restaurante El Cine</t>
  </si>
  <si>
    <t>Locanda Italiana</t>
  </si>
  <si>
    <t>Habibi</t>
  </si>
  <si>
    <t>Cafe 5</t>
  </si>
  <si>
    <t>Belvedere Restaurant</t>
  </si>
  <si>
    <t>Olive Garden Deli</t>
  </si>
  <si>
    <t>Restaurant Mongolian BBQ</t>
  </si>
  <si>
    <t>Restaurante Fortuna Nova</t>
  </si>
  <si>
    <t>El Pincho</t>
  </si>
  <si>
    <t>Restaurante Margarita</t>
  </si>
  <si>
    <t>Sher e Punjab</t>
  </si>
  <si>
    <t>Sal Negra</t>
  </si>
  <si>
    <t>Cabanas</t>
  </si>
  <si>
    <t>Balti Balti</t>
  </si>
  <si>
    <t>The Surrey Arms</t>
  </si>
  <si>
    <t>Star of Bengal</t>
  </si>
  <si>
    <t>Steak House Marguy's</t>
  </si>
  <si>
    <t>The Shires Cafe Bar</t>
  </si>
  <si>
    <t>Taylors Lounge</t>
  </si>
  <si>
    <t>Restaurante Oriental Gran Familia</t>
  </si>
  <si>
    <t>Restaurante Abordo</t>
  </si>
  <si>
    <t>Pizzeria Daccapo</t>
  </si>
  <si>
    <t>Pizza Y Pasta</t>
  </si>
  <si>
    <t>Via Vai</t>
  </si>
  <si>
    <t>Doña Clara</t>
  </si>
  <si>
    <t>RnB's</t>
  </si>
  <si>
    <t>Planeta Goloso</t>
  </si>
  <si>
    <t>Taurus</t>
  </si>
  <si>
    <t>Casa Tagoro</t>
  </si>
  <si>
    <t>Ristorante Pizzeria La Piazzetta</t>
  </si>
  <si>
    <t>Shorthorn Restaurant</t>
  </si>
  <si>
    <t>Restorante Pizzeria Rimini</t>
  </si>
  <si>
    <t>L'italiano Trattoria</t>
  </si>
  <si>
    <t>Rincon Del Marinero</t>
  </si>
  <si>
    <t>La Tasca 7</t>
  </si>
  <si>
    <t>Sama Sama</t>
  </si>
  <si>
    <t>Mercado la Pepa</t>
  </si>
  <si>
    <t>El Rincon De Pancho</t>
  </si>
  <si>
    <t>100 Pizze Social Club</t>
  </si>
  <si>
    <t>Restaurante El Romantico</t>
  </si>
  <si>
    <t>Overseas Asian Restaurant</t>
  </si>
  <si>
    <t>Hollywood Beach Calafell</t>
  </si>
  <si>
    <t>Masia de la Platja</t>
  </si>
  <si>
    <t>Petit Duval, Gastrotaberna</t>
  </si>
  <si>
    <t>Restaurante Casa Andres</t>
  </si>
  <si>
    <t>Sunset Beach Bar</t>
  </si>
  <si>
    <t>La Gamba Dorada</t>
  </si>
  <si>
    <t>berebere</t>
  </si>
  <si>
    <t>Bernardo Restaurante-Entrevinosytapas</t>
  </si>
  <si>
    <t>Fuchela</t>
  </si>
  <si>
    <t>Restaurante Venta del Comendador de la Villa de Valdepenas</t>
  </si>
  <si>
    <t>La Taberna De Ivan</t>
  </si>
  <si>
    <t>La Aguzadera</t>
  </si>
  <si>
    <t>Kanguro Truchero</t>
  </si>
  <si>
    <t>Restaurante La Terrazeta</t>
  </si>
  <si>
    <t>Restaurante Asador Caracoles</t>
  </si>
  <si>
    <t>Asador Casa Anton</t>
  </si>
  <si>
    <t>Asador restaurante Posada de Eufrasio</t>
  </si>
  <si>
    <t>Asador Casa Brigante</t>
  </si>
  <si>
    <t>Bar Nuevo Hermanos Tomilleros</t>
  </si>
  <si>
    <t>La Bodeguiya</t>
  </si>
  <si>
    <t>Bodebar La Linea</t>
  </si>
  <si>
    <t>LA CHIMENEA</t>
  </si>
  <si>
    <t>El Misteri d'Anna</t>
  </si>
  <si>
    <t>Restaurante La Masía de Chencho</t>
  </si>
  <si>
    <t>La Finca</t>
  </si>
  <si>
    <t>Pilsen Restauración</t>
  </si>
  <si>
    <t>Sinapi Restaurante</t>
  </si>
  <si>
    <t>La Musa de Velarde</t>
  </si>
  <si>
    <t>Restaurante Museum</t>
  </si>
  <si>
    <t>Restaurante Estanquet</t>
  </si>
  <si>
    <t>Domgim</t>
  </si>
  <si>
    <t>Meson El Granaino</t>
  </si>
  <si>
    <t>Restaurante Sansano's</t>
  </si>
  <si>
    <t>Casa Cabana</t>
  </si>
  <si>
    <t>The Purple Turtle</t>
  </si>
  <si>
    <t>Emma's Cantina Mexicana</t>
  </si>
  <si>
    <t>La Casa del Parmigiano</t>
  </si>
  <si>
    <t>Golden Chopsticks</t>
  </si>
  <si>
    <t>Mardeleva</t>
  </si>
  <si>
    <t>The Royal</t>
  </si>
  <si>
    <t>Blooming Cactus Vegetarian Restaurant</t>
  </si>
  <si>
    <t>Da Vinci Pizzeria &amp; Grill</t>
  </si>
  <si>
    <t>Jazz Bistro Restaurante</t>
  </si>
  <si>
    <t>Trattoria da Rafaello</t>
  </si>
  <si>
    <t>Restaurante La Chalana</t>
  </si>
  <si>
    <t>Restaurante Montmartre</t>
  </si>
  <si>
    <t>Indian Aroma</t>
  </si>
  <si>
    <t>The Spinnaker Bar &amp; Restaurant</t>
  </si>
  <si>
    <t>American Indian Cafe</t>
  </si>
  <si>
    <t>Antica Trattoria di Verona</t>
  </si>
  <si>
    <t>Blair's Restaurant</t>
  </si>
  <si>
    <t>Pizzeria Napoletana</t>
  </si>
  <si>
    <t>Mario's</t>
  </si>
  <si>
    <t>Sorrento di Italia</t>
  </si>
  <si>
    <t>Pizzeria Capri</t>
  </si>
  <si>
    <t>Highlander Too</t>
  </si>
  <si>
    <t>La Cueva</t>
  </si>
  <si>
    <t>Arthur's Bar &amp; Restaurant</t>
  </si>
  <si>
    <t>Restaurante Universo</t>
  </si>
  <si>
    <t>Restaurante La Canada</t>
  </si>
  <si>
    <t>Las Vegas</t>
  </si>
  <si>
    <t>Bluebells</t>
  </si>
  <si>
    <t>La Cascada Puerto</t>
  </si>
  <si>
    <t>Peking Duck</t>
  </si>
  <si>
    <t>Bollywood Indian Restaurant</t>
  </si>
  <si>
    <t>Nico's Parque Tropical</t>
  </si>
  <si>
    <t>Oriental World</t>
  </si>
  <si>
    <t>Indian Zaffran</t>
  </si>
  <si>
    <t>O'Horreo</t>
  </si>
  <si>
    <t>Sal y Pimienta</t>
  </si>
  <si>
    <t>Jungla Bar</t>
  </si>
  <si>
    <t>La Lanterna</t>
  </si>
  <si>
    <t>Enjoy Asian Restaurant</t>
  </si>
  <si>
    <t>HI-Life Bar&amp;Grill</t>
  </si>
  <si>
    <t>Vino + Lanzarote</t>
  </si>
  <si>
    <t>Asian Sunshine</t>
  </si>
  <si>
    <t>The Codfather Fish and Chips</t>
  </si>
  <si>
    <t>Toro grill asador</t>
  </si>
  <si>
    <t>Asian Varadero</t>
  </si>
  <si>
    <t>Mucky Duck</t>
  </si>
  <si>
    <t>The Tavern on the Seafront</t>
  </si>
  <si>
    <t>El Molino</t>
  </si>
  <si>
    <t>Lomo Alto</t>
  </si>
  <si>
    <t>Everest Indian Restaurant</t>
  </si>
  <si>
    <t>Asia Delicious</t>
  </si>
  <si>
    <t>Taberna De Nino</t>
  </si>
  <si>
    <t>Yum Yum</t>
  </si>
  <si>
    <t>The Little Elm Restaurant</t>
  </si>
  <si>
    <t>My Kitchen Julius</t>
  </si>
  <si>
    <t>Cafe La Ola</t>
  </si>
  <si>
    <t>Puerto Bahia</t>
  </si>
  <si>
    <t>L'A Trattoria Pizzeria by L'Arcada</t>
  </si>
  <si>
    <t>Ca'n Torrat - Grill Parrilla</t>
  </si>
  <si>
    <t>Monte Christo</t>
  </si>
  <si>
    <t>Restaurante Las Rocas</t>
  </si>
  <si>
    <t>Coeur de Filet</t>
  </si>
  <si>
    <t>Trattoria Portofino</t>
  </si>
  <si>
    <t>Carlos Restaurant</t>
  </si>
  <si>
    <t>Torviscas Spice Village</t>
  </si>
  <si>
    <t>Restaurante Sebastian</t>
  </si>
  <si>
    <t>Restaurante La Laja</t>
  </si>
  <si>
    <t>The Sun Inn</t>
  </si>
  <si>
    <t>Restaurant Veneto</t>
  </si>
  <si>
    <t>Miishi Restaurante</t>
  </si>
  <si>
    <t>La Flaca Café</t>
  </si>
  <si>
    <t>Jade Stone La caleta</t>
  </si>
  <si>
    <t>Cordon Rojo</t>
  </si>
  <si>
    <t>Pipo Cafe</t>
  </si>
  <si>
    <t>Bar Unique</t>
  </si>
  <si>
    <t>Slow Boat I</t>
  </si>
  <si>
    <t>Antico Caffe</t>
  </si>
  <si>
    <t>Martini by TP Restaurant</t>
  </si>
  <si>
    <t>restaurante pizzeria colala</t>
  </si>
  <si>
    <t>Secret's Tasca</t>
  </si>
  <si>
    <t>Halfway Cafe</t>
  </si>
  <si>
    <t>Europa</t>
  </si>
  <si>
    <t>Restaurante Can Roig</t>
  </si>
  <si>
    <t>Taberna Pikapote</t>
  </si>
  <si>
    <t>L'Illa</t>
  </si>
  <si>
    <t>Restaurante Pizzería El Jardín</t>
  </si>
  <si>
    <t>Taberna Lavandeiro</t>
  </si>
  <si>
    <t>Culler de pau</t>
  </si>
  <si>
    <t>Marisqueria Solaina</t>
  </si>
  <si>
    <t>Misturas Taperia</t>
  </si>
  <si>
    <t>Meson do Mar</t>
  </si>
  <si>
    <t>Balcon de Floreano</t>
  </si>
  <si>
    <t>Cafe Fernando</t>
  </si>
  <si>
    <t>By Pomodoro</t>
  </si>
  <si>
    <t>Restaurante Portofino</t>
  </si>
  <si>
    <t>Anoa Santanyi</t>
  </si>
  <si>
    <t>Taberna Gouda</t>
  </si>
  <si>
    <t>El Montanes</t>
  </si>
  <si>
    <t>Restaurante Vostra Llar</t>
  </si>
  <si>
    <t>El Galeo</t>
  </si>
  <si>
    <t>La Fabrica del Gel</t>
  </si>
  <si>
    <t>Can Blau</t>
  </si>
  <si>
    <t>El Racó de Palamós</t>
  </si>
  <si>
    <t>Taverna El Casino</t>
  </si>
  <si>
    <t>Restaurant Dvisi</t>
  </si>
  <si>
    <t>Restaurant La Gamba</t>
  </si>
  <si>
    <t>La Menta</t>
  </si>
  <si>
    <t>The Beach Bar</t>
  </si>
  <si>
    <t>The Little Welsh Bar</t>
  </si>
  <si>
    <t>El Ancla</t>
  </si>
  <si>
    <t>Bombay Babu Callao Salvaje</t>
  </si>
  <si>
    <t>The Italian Corner</t>
  </si>
  <si>
    <t>La Romantica</t>
  </si>
  <si>
    <t>Pinotage Restaurante and Cafe</t>
  </si>
  <si>
    <t>La Granja</t>
  </si>
  <si>
    <t>Ca n'Alfredo</t>
  </si>
  <si>
    <t>Soleado</t>
  </si>
  <si>
    <t>Trattoria del Mar</t>
  </si>
  <si>
    <t>Comidas Bar San Juan</t>
  </si>
  <si>
    <t>Oli Beach Restaurant</t>
  </si>
  <si>
    <t>Formentera Restaurant</t>
  </si>
  <si>
    <t>Bai Bai Ibiza Tapas</t>
  </si>
  <si>
    <t>Los pasajeros</t>
  </si>
  <si>
    <t>Restaurante Sa Nansa</t>
  </si>
  <si>
    <t>Mar a Vila</t>
  </si>
  <si>
    <t>La Bodega</t>
  </si>
  <si>
    <t>Malibu Beach Club Ibiza</t>
  </si>
  <si>
    <t>Home Loos</t>
  </si>
  <si>
    <t>La Tana</t>
  </si>
  <si>
    <t>Peter Pan Ibiza</t>
  </si>
  <si>
    <t>Locals Only Ibiza</t>
  </si>
  <si>
    <t>Temakinho Ibiza</t>
  </si>
  <si>
    <t>Retro Gusto Ibiza</t>
  </si>
  <si>
    <t>Solimar Restaurant &amp; Cafe</t>
  </si>
  <si>
    <t>Restaurante Miranda</t>
  </si>
  <si>
    <t>Atzaro Beach Restaurant</t>
  </si>
  <si>
    <t>Restaurante Marvent</t>
  </si>
  <si>
    <t>Restaurante El Capuchino 501</t>
  </si>
  <si>
    <t>The Olivia Lounge</t>
  </si>
  <si>
    <t>Casito Mediterraneo</t>
  </si>
  <si>
    <t>Restaurante Playa de Mogan</t>
  </si>
  <si>
    <t>Que Tal By Stena</t>
  </si>
  <si>
    <t>Caravaggio Italian Restaurant</t>
  </si>
  <si>
    <t>Los Guayres</t>
  </si>
  <si>
    <t>Clipper</t>
  </si>
  <si>
    <t>Restaurante Mogan Mar</t>
  </si>
  <si>
    <t>N'Enoteca</t>
  </si>
  <si>
    <t>La Cucina</t>
  </si>
  <si>
    <t>La linterna</t>
  </si>
  <si>
    <t>La Cicala</t>
  </si>
  <si>
    <t>Porto Alegre</t>
  </si>
  <si>
    <t>Sol y Luna - Puerto Mogan</t>
  </si>
  <si>
    <t>Fonda El Postillon</t>
  </si>
  <si>
    <t>El Fogon de Morales</t>
  </si>
  <si>
    <t>Santiago's Kitchen</t>
  </si>
  <si>
    <t>Antichi Sapori de Angelis</t>
  </si>
  <si>
    <t>As de Pikas</t>
  </si>
  <si>
    <t>Restaurante Casa Varela</t>
  </si>
  <si>
    <t>Can Mario's Restaurant</t>
  </si>
  <si>
    <t>Tariq</t>
  </si>
  <si>
    <t>El Cafe de les Antipodes</t>
  </si>
  <si>
    <t>El Trabucaire</t>
  </si>
  <si>
    <t>Forno</t>
  </si>
  <si>
    <t>La Maja</t>
  </si>
  <si>
    <t>D'els Artistes</t>
  </si>
  <si>
    <t>El Perro Negro</t>
  </si>
  <si>
    <t>Sabor</t>
  </si>
  <si>
    <t>Xef Pirata - Gastro Bar</t>
  </si>
  <si>
    <t>Restaurante Casa Vital</t>
  </si>
  <si>
    <t>El Chiringuito</t>
  </si>
  <si>
    <t>Ca Joan</t>
  </si>
  <si>
    <t>díferens</t>
  </si>
  <si>
    <t>Pastelería De Sabors</t>
  </si>
  <si>
    <t>Tapas Gastro•bar</t>
  </si>
  <si>
    <t>il Giardino Nova Bussola</t>
  </si>
  <si>
    <t>Cafe Opera</t>
  </si>
  <si>
    <t>Restaurante Juan Abril</t>
  </si>
  <si>
    <t>Crown Of India</t>
  </si>
  <si>
    <t>Zero Zero</t>
  </si>
  <si>
    <t>Restaurant Himalaya Tandoori</t>
  </si>
  <si>
    <t>Restaurant Oustau de Altea</t>
  </si>
  <si>
    <t>El Cranc</t>
  </si>
  <si>
    <t>La Costera de Altea</t>
  </si>
  <si>
    <t>los Jazmines</t>
  </si>
  <si>
    <t>Little Bangkok</t>
  </si>
  <si>
    <t>La Piemontesa</t>
  </si>
  <si>
    <t>La Giberga</t>
  </si>
  <si>
    <t>Xivarri Tasca Reus</t>
  </si>
  <si>
    <t>IL Cuore Pizzeria Restaurant</t>
  </si>
  <si>
    <t>Masia Tipica Crusells</t>
  </si>
  <si>
    <t>Antiga Casa Coder</t>
  </si>
  <si>
    <t>Restaurante Bavieca</t>
  </si>
  <si>
    <t>Asador de la Villa El Granero</t>
  </si>
  <si>
    <t>Alcala Cafeteria</t>
  </si>
  <si>
    <t>La Cava Baja de la Bahia de San Antonio</t>
  </si>
  <si>
    <t>Casa Salvador</t>
  </si>
  <si>
    <t>El Rincon del Faro</t>
  </si>
  <si>
    <t>Restaurant Voramar-cal vitali</t>
  </si>
  <si>
    <t>Lola Bistro Altafulla</t>
  </si>
  <si>
    <t>Restaurant Bruixes de Burriac</t>
  </si>
  <si>
    <t>Restaurante La Sal</t>
  </si>
  <si>
    <t>Zoko Zahara</t>
  </si>
  <si>
    <t>La Taberna de El Campero</t>
  </si>
  <si>
    <t>Pradillo</t>
  </si>
  <si>
    <t>L'Angolo Trattoria Italiana</t>
  </si>
  <si>
    <t>Restaurante Casa Blas</t>
  </si>
  <si>
    <t>Antonio Restaurant</t>
  </si>
  <si>
    <t>Cafe del Nord</t>
  </si>
  <si>
    <t>Es Cranc</t>
  </si>
  <si>
    <t>Es Port</t>
  </si>
  <si>
    <t>Ca Na Marga</t>
  </si>
  <si>
    <t>Bar Okapi</t>
  </si>
  <si>
    <t>La Guapa</t>
  </si>
  <si>
    <t>SA Rumbada</t>
  </si>
  <si>
    <t>Sa Nansa</t>
  </si>
  <si>
    <t>Es Cactus</t>
  </si>
  <si>
    <t>Sa Taula</t>
  </si>
  <si>
    <t>Sa Proa</t>
  </si>
  <si>
    <t>Taberna Jicales</t>
  </si>
  <si>
    <t>Jardin del Mar</t>
  </si>
  <si>
    <t>Sikera Bar Restaurante</t>
  </si>
  <si>
    <t>Restaurante Doyuno</t>
  </si>
  <si>
    <t>Restaurante La Cueva</t>
  </si>
  <si>
    <t>La Brasserie</t>
  </si>
  <si>
    <t>Safari Lounge</t>
  </si>
  <si>
    <t>Restaurante Mi Mundo</t>
  </si>
  <si>
    <t>Restaurant Bar Italia</t>
  </si>
  <si>
    <t>Siam</t>
  </si>
  <si>
    <t>Las Termas</t>
  </si>
  <si>
    <t>Restaurante Serrano</t>
  </si>
  <si>
    <t>Casa Maragata I</t>
  </si>
  <si>
    <t>La Peseta Restaurante Hotel</t>
  </si>
  <si>
    <t>El Burrito Tertuliano</t>
  </si>
  <si>
    <t>Restaurant Shapo</t>
  </si>
  <si>
    <t>La Jaula de Oro Bar Ristorante</t>
  </si>
  <si>
    <t>La Falua</t>
  </si>
  <si>
    <t>Restaurante La Marmita</t>
  </si>
  <si>
    <t>Casa Pardina</t>
  </si>
  <si>
    <t>L'Artica de ALquezar</t>
  </si>
  <si>
    <t>Restaurant El Repelao</t>
  </si>
  <si>
    <t>La Gamba</t>
  </si>
  <si>
    <t>Restaurant El Trabuc</t>
  </si>
  <si>
    <t>Fonda Europa</t>
  </si>
  <si>
    <t>El Moli dels Avis</t>
  </si>
  <si>
    <t>La Serra</t>
  </si>
  <si>
    <t>Bacus</t>
  </si>
  <si>
    <t>El Boliche</t>
  </si>
  <si>
    <t>L'arrivee</t>
  </si>
  <si>
    <t>Azara Restaurante-Braseria</t>
  </si>
  <si>
    <t>Restaurant La Barraca</t>
  </si>
  <si>
    <t>Sidreria Calluenga</t>
  </si>
  <si>
    <t>Dall italiano</t>
  </si>
  <si>
    <t>La Taberna De Joaquin</t>
  </si>
  <si>
    <t>Mandala Beach Bar &amp; Restaurant</t>
  </si>
  <si>
    <t>Restaurant La Paillotte</t>
  </si>
  <si>
    <t>Restaurant DORADO</t>
  </si>
  <si>
    <t>Bar Restaurant Oh la la</t>
  </si>
  <si>
    <t>La Casa Nostra</t>
  </si>
  <si>
    <t>Mix La Pineda Restaurant</t>
  </si>
  <si>
    <t>CHE DEL MAR</t>
  </si>
  <si>
    <t>Bar Restaurant Enrique's</t>
  </si>
  <si>
    <t>White's Bar restaurante</t>
  </si>
  <si>
    <t>Restaurante Alcalde</t>
  </si>
  <si>
    <t>La Paella</t>
  </si>
  <si>
    <t>Good Bridge Cafe.</t>
  </si>
  <si>
    <t>Gulliver's Grillhouse</t>
  </si>
  <si>
    <t>Cafe Med</t>
  </si>
  <si>
    <t>Rendezvous Bar &amp; Bistro</t>
  </si>
  <si>
    <t>Volcanic Island</t>
  </si>
  <si>
    <t>Tapas Pata de Oro</t>
  </si>
  <si>
    <t>Dabda Wine Bar Tapas y Restaurant</t>
  </si>
  <si>
    <t>Pancake Cafe at Golf del Sur</t>
  </si>
  <si>
    <t>El Nautico Terrace</t>
  </si>
  <si>
    <t>Rendezvous Restaurant</t>
  </si>
  <si>
    <t>Lavabeach</t>
  </si>
  <si>
    <t>Es Barranc</t>
  </si>
  <si>
    <t>Restaurante Tipico Meson Murciano</t>
  </si>
  <si>
    <t>Puig Campana</t>
  </si>
  <si>
    <t>Casapiedra Ibiza</t>
  </si>
  <si>
    <t>Restaurante Sos</t>
  </si>
  <si>
    <t>Amante Ibiza</t>
  </si>
  <si>
    <t>La Vela Ristorante Pizzeria Italiana</t>
  </si>
  <si>
    <t>El Deseo</t>
  </si>
  <si>
    <t>Restaurante Marabu</t>
  </si>
  <si>
    <t>Caminito Formentera</t>
  </si>
  <si>
    <t>Rest. Capri</t>
  </si>
  <si>
    <t>Restaurante Pinatar</t>
  </si>
  <si>
    <t>Chezz Gerdi</t>
  </si>
  <si>
    <t>Casanita Cantina y Pescado</t>
  </si>
  <si>
    <t>La Cava Formentera</t>
  </si>
  <si>
    <t>Timon</t>
  </si>
  <si>
    <t>Restaurante Can Vent (Taberna &amp; Chiringuito)</t>
  </si>
  <si>
    <t>Restaurante Gran Iberico</t>
  </si>
  <si>
    <t>Formentera Burger &amp; Lario's</t>
  </si>
  <si>
    <t>Can Tomate</t>
  </si>
  <si>
    <t>Restaurante La Pappardella</t>
  </si>
  <si>
    <t>McSorley's</t>
  </si>
  <si>
    <t>La Portena</t>
  </si>
  <si>
    <t>Cafe de la Plaza</t>
  </si>
  <si>
    <t>La Llotja Marisqueria</t>
  </si>
  <si>
    <t>Restaurant Genil</t>
  </si>
  <si>
    <t>Espai de la Carme</t>
  </si>
  <si>
    <t>Blau de Vilanova</t>
  </si>
  <si>
    <t>La Burguette</t>
  </si>
  <si>
    <t>La Pepa Jaleo</t>
  </si>
  <si>
    <t>Cal Purgat</t>
  </si>
  <si>
    <t>El Giraldillo</t>
  </si>
  <si>
    <t>Restaurant La Cucanya</t>
  </si>
  <si>
    <t>Restaurante Ca's Busso</t>
  </si>
  <si>
    <t>Bistro Mercat</t>
  </si>
  <si>
    <t>Casa Do Pulpo</t>
  </si>
  <si>
    <t>Bella italia</t>
  </si>
  <si>
    <t>Tropicana Ibiza</t>
  </si>
  <si>
    <t>Cana Sofia Restaurant Beach Cocktail Bar</t>
  </si>
  <si>
    <t>Can Domingo Ristorante Italiano</t>
  </si>
  <si>
    <t>El Carmen</t>
  </si>
  <si>
    <t>Ses Eufabies</t>
  </si>
  <si>
    <t>Ca's Milà Restaurant</t>
  </si>
  <si>
    <t>Relish Restaurant &amp; Pool Bar</t>
  </si>
  <si>
    <t>Chimichurri Restaurant</t>
  </si>
  <si>
    <t>El Viejo Gallo</t>
  </si>
  <si>
    <t>Restaurante Maria Luisa</t>
  </si>
  <si>
    <t>Restaurante Sa Soca</t>
  </si>
  <si>
    <t>Es Virot Restaurante</t>
  </si>
  <si>
    <t>Cotton Beach Club Ibiza</t>
  </si>
  <si>
    <t>Restaurante Guernica</t>
  </si>
  <si>
    <t>Restaurante La Playa Luanco</t>
  </si>
  <si>
    <t>La Pergola Restaurant</t>
  </si>
  <si>
    <t>The Fishermans Inn</t>
  </si>
  <si>
    <t>Domu Mia</t>
  </si>
  <si>
    <t>The Chicken Shack</t>
  </si>
  <si>
    <t>Deli on The Hill</t>
  </si>
  <si>
    <t>Pancho</t>
  </si>
  <si>
    <t>Alfonso's Bar</t>
  </si>
  <si>
    <t>Cappuccino Maria</t>
  </si>
  <si>
    <t>La Locanda</t>
  </si>
  <si>
    <t>Taberna del Mar</t>
  </si>
  <si>
    <t>Tony's Empuriabrava</t>
  </si>
  <si>
    <t>Bar Informal</t>
  </si>
  <si>
    <t>Il Capitano Ristorante Pizzeria</t>
  </si>
  <si>
    <t>Sabor Toscano</t>
  </si>
  <si>
    <t>Les Vinyes Restaurant</t>
  </si>
  <si>
    <t>Restaurante Viggos</t>
  </si>
  <si>
    <t>El Faro Cafeteria</t>
  </si>
  <si>
    <t>Restaurante La Barraca</t>
  </si>
  <si>
    <t>Pau Restaurant</t>
  </si>
  <si>
    <t>Restaurante Catamaran</t>
  </si>
  <si>
    <t>Restaurante Chuanet</t>
  </si>
  <si>
    <t>Trangol</t>
  </si>
  <si>
    <t>Restaurante Raúl Resino</t>
  </si>
  <si>
    <t>Restaurante Neptuno benicarlo</t>
  </si>
  <si>
    <t>El Mirador de Sant Just</t>
  </si>
  <si>
    <t>El Rincon de Roberto</t>
  </si>
  <si>
    <t>Restaurante Bar Espana</t>
  </si>
  <si>
    <t>Bar Camacho</t>
  </si>
  <si>
    <t>Restaurant Nou Siroco</t>
  </si>
  <si>
    <t>Trebol</t>
  </si>
  <si>
    <t>Jardin del Sol</t>
  </si>
  <si>
    <t>CK's Bistro</t>
  </si>
  <si>
    <t>Tipsy Terrace Bar &amp; Bistro</t>
  </si>
  <si>
    <t>The Wine Bar &amp; Terrace</t>
  </si>
  <si>
    <t>Tas-K</t>
  </si>
  <si>
    <t>Paddy's Lounge</t>
  </si>
  <si>
    <t>KV Bar Gourmet</t>
  </si>
  <si>
    <t>Charlie's Bistro</t>
  </si>
  <si>
    <t>El Pescador Restaurante</t>
  </si>
  <si>
    <t>El Pulpo</t>
  </si>
  <si>
    <t>Club Menorca Restaurante</t>
  </si>
  <si>
    <t>Casa Tia Tapas</t>
  </si>
  <si>
    <t>Restaurante Pizzeria Samoa</t>
  </si>
  <si>
    <t>Brasserie &amp; Bar Dos Pablos</t>
  </si>
  <si>
    <t>Mulse Bar &amp; Restaurante</t>
  </si>
  <si>
    <t>Chiringuito Marina Playa</t>
  </si>
  <si>
    <t>Avante Claro</t>
  </si>
  <si>
    <t>Casa Antonio Tapas</t>
  </si>
  <si>
    <t>Tasca Telemaco</t>
  </si>
  <si>
    <t>Las Chácaras</t>
  </si>
  <si>
    <t>Restaurante La Salsa</t>
  </si>
  <si>
    <t>Casa Escartin Restaurante</t>
  </si>
  <si>
    <t>Restaurante Puerta de Terrer</t>
  </si>
  <si>
    <t>Tasta'mm Gourmet Burger &amp; Gin</t>
  </si>
  <si>
    <t>Restaurante Ermita de Brugues</t>
  </si>
  <si>
    <t>Torreon</t>
  </si>
  <si>
    <t>Les Marines</t>
  </si>
  <si>
    <t>Restaurante El Pilon</t>
  </si>
  <si>
    <t>Hierbabuena Competa</t>
  </si>
  <si>
    <t>La Muga</t>
  </si>
  <si>
    <t>Hostería de Los Palmeros</t>
  </si>
  <si>
    <t>Meson Puente Romano</t>
  </si>
  <si>
    <t>Restaurante Perez</t>
  </si>
  <si>
    <t>Restaurante O Mirador</t>
  </si>
  <si>
    <t>Pulpería A Garnacha</t>
  </si>
  <si>
    <t>Casa Alongos</t>
  </si>
  <si>
    <t>El Jardin del Califa</t>
  </si>
  <si>
    <t>Restaurante Patría</t>
  </si>
  <si>
    <t>La Castilleria</t>
  </si>
  <si>
    <t>Restaurante Casa Francisco</t>
  </si>
  <si>
    <t>Casa Varo</t>
  </si>
  <si>
    <t>Asador La Brasa De Sancho</t>
  </si>
  <si>
    <t>Garimba Sur</t>
  </si>
  <si>
    <t>Califa Tapas</t>
  </si>
  <si>
    <t>El Central</t>
  </si>
  <si>
    <t>Las Delicias Vejer</t>
  </si>
  <si>
    <t>Marengo</t>
  </si>
  <si>
    <t>Trafalgar</t>
  </si>
  <si>
    <t>Restaurante El Valle</t>
  </si>
  <si>
    <t>Taj Mahal Marbella</t>
  </si>
  <si>
    <t>Cafe Yanx</t>
  </si>
  <si>
    <t>Top Thai Restaurant</t>
  </si>
  <si>
    <t>Magna Cafe Marbella</t>
  </si>
  <si>
    <t>Curry Leaves - Sizzler</t>
  </si>
  <si>
    <t>Tuk Tuk Asian Fusion</t>
  </si>
  <si>
    <t>Sister's Taperia</t>
  </si>
  <si>
    <t>NOTO Food &amp; People</t>
  </si>
  <si>
    <t>Bar Restaurant Friends</t>
  </si>
  <si>
    <t>La Barraca</t>
  </si>
  <si>
    <t>Crystals Restaurant</t>
  </si>
  <si>
    <t>Gelatomania</t>
  </si>
  <si>
    <t>Casa Africa - Bar Playa</t>
  </si>
  <si>
    <t>Restaurante Sa Caleta</t>
  </si>
  <si>
    <t>Le Dauphin</t>
  </si>
  <si>
    <t>Ca la iaia Restaurante</t>
  </si>
  <si>
    <t>The Olive Tree</t>
  </si>
  <si>
    <t>Restaurante Pizzeria GEMISANT</t>
  </si>
  <si>
    <t>Del Mar</t>
  </si>
  <si>
    <t>D'gust</t>
  </si>
  <si>
    <t>Satari's</t>
  </si>
  <si>
    <t>Tasca Moraira</t>
  </si>
  <si>
    <t>Himalaya Tandoori</t>
  </si>
  <si>
    <t>Davids Fish and Chip Diner</t>
  </si>
  <si>
    <t>Restaurante Vespa's</t>
  </si>
  <si>
    <t>Fishy Fishy</t>
  </si>
  <si>
    <t>The Kathmandu</t>
  </si>
  <si>
    <t>Pizzería tigre</t>
  </si>
  <si>
    <t>Cava</t>
  </si>
  <si>
    <t>No Nonsense</t>
  </si>
  <si>
    <t>Chic Moraira</t>
  </si>
  <si>
    <t>Magia Ristorante, Pizzeria &amp; Tartufo</t>
  </si>
  <si>
    <t>Sand Restaurant</t>
  </si>
  <si>
    <t>The Royal Buddha Tandoori</t>
  </si>
  <si>
    <t>Kosta</t>
  </si>
  <si>
    <t>Casa Pacheco</t>
  </si>
  <si>
    <t>Mc Charly &amp; Company</t>
  </si>
  <si>
    <t>El Muelle de Arriate</t>
  </si>
  <si>
    <t>Restaurante Port Balansat</t>
  </si>
  <si>
    <t>La Pianola Casa Pepe</t>
  </si>
  <si>
    <t>La Mafia se sienta a la mesa - Tomares</t>
  </si>
  <si>
    <t>Tomare Tapas</t>
  </si>
  <si>
    <t>Puro Tinto</t>
  </si>
  <si>
    <t>Casa Alta</t>
  </si>
  <si>
    <t>Meson Casa Esteban Restaurante &amp; Tapas</t>
  </si>
  <si>
    <t>Iguanas Ranas Aljarafe</t>
  </si>
  <si>
    <t>Restaurante la Alacena</t>
  </si>
  <si>
    <t>El Baron</t>
  </si>
  <si>
    <t>Restaurante Tira Do Cordel</t>
  </si>
  <si>
    <t>Ó Fragón restaurante</t>
  </si>
  <si>
    <t>O'centolo</t>
  </si>
  <si>
    <t>O Pirata</t>
  </si>
  <si>
    <t>As Baleas Pizzeria</t>
  </si>
  <si>
    <t>Os Tres Golpes</t>
  </si>
  <si>
    <t>Restaurante A Lareira</t>
  </si>
  <si>
    <t>Restaurante Lecer</t>
  </si>
  <si>
    <t>O Birran</t>
  </si>
  <si>
    <t>Casa Zapatillas</t>
  </si>
  <si>
    <t>Villa Fusió</t>
  </si>
  <si>
    <t>El Gordo y El Flaco</t>
  </si>
  <si>
    <t>Restaurante Trevi</t>
  </si>
  <si>
    <t>Pizzeria Restaurante Sa Lluna</t>
  </si>
  <si>
    <t>Alaska</t>
  </si>
  <si>
    <t>Eth Bot</t>
  </si>
  <si>
    <t>Tauernes Urtau</t>
  </si>
  <si>
    <t>Er Occitan</t>
  </si>
  <si>
    <t>Restaurante Juquim</t>
  </si>
  <si>
    <t>Le Boulevard</t>
  </si>
  <si>
    <t>Noa Lounge &amp; Gourmet</t>
  </si>
  <si>
    <t>D•Origen Coffee Roasters</t>
  </si>
  <si>
    <t>Restaurante Sarita</t>
  </si>
  <si>
    <t>Masia del Mar</t>
  </si>
  <si>
    <t>Rosso Sul Mare Restaurant &amp; Wine Bar</t>
  </si>
  <si>
    <t>Restaurante Pallabarro</t>
  </si>
  <si>
    <t>Fío de Liño</t>
  </si>
  <si>
    <t>Sidreria Moreno</t>
  </si>
  <si>
    <t>Casa Moran</t>
  </si>
  <si>
    <t>Bodega de Uga</t>
  </si>
  <si>
    <t>Restaurante Marisqueria Casa Rosa</t>
  </si>
  <si>
    <t>A De Loló</t>
  </si>
  <si>
    <t>A Morosa</t>
  </si>
  <si>
    <t>Puerto Arnela</t>
  </si>
  <si>
    <t>Villa de Oro</t>
  </si>
  <si>
    <t>Taberna Marinera Agua y Sal</t>
  </si>
  <si>
    <t>Solievo</t>
  </si>
  <si>
    <t>El Caballero De Olmedo</t>
  </si>
  <si>
    <t>Asador Restaurante Navas de Tolosa</t>
  </si>
  <si>
    <t>Entreplats</t>
  </si>
  <si>
    <t>Regi Jatetxea</t>
  </si>
  <si>
    <t>El Habito</t>
  </si>
  <si>
    <t>La Taberna del Pelon</t>
  </si>
  <si>
    <t>Casa Zaca</t>
  </si>
  <si>
    <t>Asador Izeta</t>
  </si>
  <si>
    <t>Kirkilla-Enea Jatetxea</t>
  </si>
  <si>
    <t>Restaurante Karlos Arguiñano</t>
  </si>
  <si>
    <t>La Cantina de Elias</t>
  </si>
  <si>
    <t>El Peixet</t>
  </si>
  <si>
    <t>Plats</t>
  </si>
  <si>
    <t>Los Arcos Bar</t>
  </si>
  <si>
    <t>El Brot De L'All i Oli</t>
  </si>
  <si>
    <t>Ona nuit</t>
  </si>
  <si>
    <t>Mesón Galicia</t>
  </si>
  <si>
    <t>2 de Vins</t>
  </si>
  <si>
    <t>Follia</t>
  </si>
  <si>
    <t>Font Moixina Restaurant</t>
  </si>
  <si>
    <t>Restaurant La Quinta Justa</t>
  </si>
  <si>
    <t>Hostal dels Ossos</t>
  </si>
  <si>
    <t>La Deu</t>
  </si>
  <si>
    <t>Restaurant Can Xel</t>
  </si>
  <si>
    <t>Cal Pastoret</t>
  </si>
  <si>
    <t>Cal Coco</t>
  </si>
  <si>
    <t>Oxid</t>
  </si>
  <si>
    <t>Il Padrino da Enzo</t>
  </si>
  <si>
    <t>La Bota</t>
  </si>
  <si>
    <t>Casa de Comidas La Moncloa</t>
  </si>
  <si>
    <t>La Carpa De l'Estany</t>
  </si>
  <si>
    <t>Vora Estany</t>
  </si>
  <si>
    <t>al Born</t>
  </si>
  <si>
    <t>La Kazuela</t>
  </si>
  <si>
    <t>Gran Cabo - La Brasa de Abdel</t>
  </si>
  <si>
    <t>Andra Mari Restaurant</t>
  </si>
  <si>
    <t>Churrasco A Ria</t>
  </si>
  <si>
    <t>Mirador San Pedro</t>
  </si>
  <si>
    <t>El Galeón Bar Restaurante</t>
  </si>
  <si>
    <t>Chiringuito OLIVER Punta Umbria</t>
  </si>
  <si>
    <t>Casa Rico</t>
  </si>
  <si>
    <t>Restaurante Lugano Santa Pola</t>
  </si>
  <si>
    <t>Batiste</t>
  </si>
  <si>
    <t>Restaurante La Vela</t>
  </si>
  <si>
    <t>Star of India</t>
  </si>
  <si>
    <t>Asador La Vaqueria</t>
  </si>
  <si>
    <t>Bar Merfín</t>
  </si>
  <si>
    <t>Restaurante Brel</t>
  </si>
  <si>
    <t>Seis Perlas</t>
  </si>
  <si>
    <t>Restaurante Daluan</t>
  </si>
  <si>
    <t>Casa Roque</t>
  </si>
  <si>
    <t>Restaurante Marqués de Cruilles</t>
  </si>
  <si>
    <t>Meson del Pastor</t>
  </si>
  <si>
    <t>Vinatea</t>
  </si>
  <si>
    <t>Aragon</t>
  </si>
  <si>
    <t>The Sailor by La Ponderosa</t>
  </si>
  <si>
    <t>The Auld Triangle Bar &amp; Restaurant</t>
  </si>
  <si>
    <t>Pepenero</t>
  </si>
  <si>
    <t>Casa Kike</t>
  </si>
  <si>
    <t>La Cabana</t>
  </si>
  <si>
    <t>Ca l'Enric</t>
  </si>
  <si>
    <t>El Pont 9</t>
  </si>
  <si>
    <t>Restaurante Quinta de San Amaro</t>
  </si>
  <si>
    <t>Canary Islands</t>
  </si>
  <si>
    <t>Catalonia</t>
  </si>
  <si>
    <t>Balearic Islands</t>
  </si>
  <si>
    <t>Valencian Country</t>
  </si>
  <si>
    <t>Castile and Leon</t>
  </si>
  <si>
    <t>Basque Country</t>
  </si>
  <si>
    <t>Andalucia</t>
  </si>
  <si>
    <t>Castile-La Mancha</t>
  </si>
  <si>
    <t>Galicia</t>
  </si>
  <si>
    <t>Asturias</t>
  </si>
  <si>
    <t>Extremadura</t>
  </si>
  <si>
    <t>Region of Murcia</t>
  </si>
  <si>
    <t>Cantabria</t>
  </si>
  <si>
    <t>Gran Canaria</t>
  </si>
  <si>
    <t>Province of Tarragona</t>
  </si>
  <si>
    <t>Majorca</t>
  </si>
  <si>
    <t>Province of Girona</t>
  </si>
  <si>
    <t>Province of Alicante</t>
  </si>
  <si>
    <t>Province of Huesca</t>
  </si>
  <si>
    <t>Province of Castellon</t>
  </si>
  <si>
    <t>Province of Valencia</t>
  </si>
  <si>
    <t>Province of Teruel</t>
  </si>
  <si>
    <t>Province of Valladolid</t>
  </si>
  <si>
    <t>Province of Segovia</t>
  </si>
  <si>
    <t>Province of Guipuzcoa</t>
  </si>
  <si>
    <t>Province of Granada</t>
  </si>
  <si>
    <t>Province of Salamanca</t>
  </si>
  <si>
    <t>Province of Albacete</t>
  </si>
  <si>
    <t>Province of Malaga</t>
  </si>
  <si>
    <t>Province of Barcelona</t>
  </si>
  <si>
    <t>Fuerteventura</t>
  </si>
  <si>
    <t>Ibiza</t>
  </si>
  <si>
    <t>Tenerife</t>
  </si>
  <si>
    <t>Province of Burgos</t>
  </si>
  <si>
    <t>Province of A Coruna</t>
  </si>
  <si>
    <t>Province of Guadalajara</t>
  </si>
  <si>
    <t>Province of Alava</t>
  </si>
  <si>
    <t>Province of Zaragoza</t>
  </si>
  <si>
    <t>Province of Lleida</t>
  </si>
  <si>
    <t>Province of Pontevedra</t>
  </si>
  <si>
    <t>Province of Lugo</t>
  </si>
  <si>
    <t>Province of Vizcaya</t>
  </si>
  <si>
    <t>Province of Almeria</t>
  </si>
  <si>
    <t>Province of Cadiz</t>
  </si>
  <si>
    <t>Castrillon Municipality</t>
  </si>
  <si>
    <t>Cangas del Narcea Municipality</t>
  </si>
  <si>
    <t>Lanzarote</t>
  </si>
  <si>
    <t>Province of Leon</t>
  </si>
  <si>
    <t>Province of Seville</t>
  </si>
  <si>
    <t>Province of Avila</t>
  </si>
  <si>
    <t>Province of Toledo</t>
  </si>
  <si>
    <t>Province of Ciudad Real</t>
  </si>
  <si>
    <t>Menorca</t>
  </si>
  <si>
    <t>Ribadedeva Municipality</t>
  </si>
  <si>
    <t>Siero Municipality</t>
  </si>
  <si>
    <t>Province of Zamora</t>
  </si>
  <si>
    <t>Province of Soria</t>
  </si>
  <si>
    <t>Province of Huelva</t>
  </si>
  <si>
    <t>Llanes</t>
  </si>
  <si>
    <t>Costa de la Luz</t>
  </si>
  <si>
    <t>Province of Jaen</t>
  </si>
  <si>
    <t>Province of Caceres</t>
  </si>
  <si>
    <t>Municipality of Cartagena</t>
  </si>
  <si>
    <t>La Palma</t>
  </si>
  <si>
    <t>La Gomera</t>
  </si>
  <si>
    <t>Formentera</t>
  </si>
  <si>
    <t>Carreno Municipality</t>
  </si>
  <si>
    <t>Cangas de Onis</t>
  </si>
  <si>
    <t>Candamo Municipality</t>
  </si>
  <si>
    <t>Province of Cordoba</t>
  </si>
  <si>
    <t>Cabrales Municipality</t>
  </si>
  <si>
    <t>Villaviciosa Municipality</t>
  </si>
  <si>
    <t>Province of Badajoz</t>
  </si>
  <si>
    <t>Oviedo</t>
  </si>
  <si>
    <t>Navia</t>
  </si>
  <si>
    <t>Province of Cuenca</t>
  </si>
  <si>
    <t>Valdes Municipality</t>
  </si>
  <si>
    <t>Province of Palencia</t>
  </si>
  <si>
    <t>Colunga</t>
  </si>
  <si>
    <t>Ponga Municipality</t>
  </si>
  <si>
    <t>Province of Ourense</t>
  </si>
  <si>
    <t>Gozon Municipality</t>
  </si>
  <si>
    <t>El Hierro</t>
  </si>
  <si>
    <t>Parres Municipality</t>
  </si>
  <si>
    <t>Mazarron</t>
  </si>
  <si>
    <t>Mieres Municipality</t>
  </si>
  <si>
    <t>Arnuero</t>
  </si>
  <si>
    <t>Travellers' Choice, Certificate of Excellence 2020, Certificate of Excellence 2019, Certificate of Excellence 2018, Certificate of Excellence 2017, Certificate of Excellence 2015, Certificate of Excellence 2014</t>
  </si>
  <si>
    <t>Travellers' Choice, Certificate of Excellence 2020, Certificate of Excellence 2019, Certificate of Excellence 2018, Certificate of Excellence 2016, Certificate of Excellence 2015, Certificate of Excellence 2013</t>
  </si>
  <si>
    <t>Certificate of Excellence 2019</t>
  </si>
  <si>
    <t>Certificate of Excellence 2019, Certificate of Excellence 2018, Certificate of Excellence 2017, Certificate of Excellence 2016, Certificate of Excellence 2015, Certificate of Excellence 2014</t>
  </si>
  <si>
    <t>Travellers' Choice, Certificate of Excellence 2020, Certificate of Excellence 2019, Certificate of Excellence 2018, Certificate of Excellence 2017, Certificate of Excellence 2016, Certificate of Excellence 2015, Certificate of Excellence 2014</t>
  </si>
  <si>
    <t>Certificate of Excellence 2017, Certificate of Excellence 2016, Certificate of Excellence 2015, Certificate of Excellence 2014</t>
  </si>
  <si>
    <t>Certificate of Excellence 2019, Certificate of Excellence 2018, Certificate of Excellence 2017, Certificate of Excellence 2016, Certificate of Excellence 2015</t>
  </si>
  <si>
    <t>Travellers' Choice, Certificate of Excellence 2020, Certificate of Excellence 2018, Certificate of Excellence 2017</t>
  </si>
  <si>
    <t>Certificate of Excellence 2019, Certificate of Excellence 2015</t>
  </si>
  <si>
    <t>Travellers' Choice, Certificate of Excellence 2020, Certificate of Excellence 2019, Certificate of Excellence 2018, Certificate of Excellence 2017, Certificate of Excellence 2016, Certificate of Excellence 2015</t>
  </si>
  <si>
    <t>Travellers' Choice, Certificate of Excellence 2020, Certificate of Excellence 2019, Certificate of Excellence 2018, Certificate of Excellence 2017</t>
  </si>
  <si>
    <t>Travellers' Choice, Certificate of Excellence 2020, Certificate of Excellence 2019, Certificate of Excellence 2018</t>
  </si>
  <si>
    <t>Certificate of Excellence 2015</t>
  </si>
  <si>
    <t>Travellers' Choice, Certificate of Excellence 2020, Certificate of Excellence 2019, Certificate of Excellence 2018, Certificate of Excellence 2017, Certificate of Excellence 2016, Certificate of Excellence 2015, Certificate of Excellence 2014, Certificate of Excellence 2013</t>
  </si>
  <si>
    <t>Certificate of Excellence 2018, Certificate of Excellence 2016</t>
  </si>
  <si>
    <t>Travellers' Choice, Certificate of Excellence 2020, Certificate of Excellence 2019, Certificate of Excellence 2018, Certificate of Excellence 2017, Certificate of Excellence 2016, Certificate of Excellence 2013</t>
  </si>
  <si>
    <t>Travellers' Choice, Michelin 2021 for One Michelin Star: High quality cooking, worth a stop!, Michelin 2021 for Very comfortable restaurant</t>
  </si>
  <si>
    <t>Travellers' Choice, Certificate of Excellence 2020, Certificate of Excellence 2019, Certificate of Excellence 2018, Certificate of Excellence 2017, Certificate of Excellence 2016</t>
  </si>
  <si>
    <t>Certificate of Excellence 2019, Certificate of Excellence 2017, Certificate of Excellence 2016, Certificate of Excellence 2015</t>
  </si>
  <si>
    <t>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t>
  </si>
  <si>
    <t>Travellers' Choice, Certificate of Excellence 2020, Certificate of Excellence 2019</t>
  </si>
  <si>
    <t>Travellers' Choice, Certificate of Excellence 2020, Certificate of Excellence 2019, Certificate of Excellence 2018, Certificate of Excellence 2017, Certificate of Excellence 2016, Certificate of Excellence 2015, Certificate of Excellence 2013</t>
  </si>
  <si>
    <t>Travellers' Choice, Michelin 2021 for The Michelin Plate: Good cooking, Michelin 2021 for Comfortable restaurant</t>
  </si>
  <si>
    <t>Travellers' Choice, Certificate of Excellence 2020, Certificate of Excellence 2019, Certificate of Excellence 2017, Certificate of Excellence 2016, Certificate of Excellence 2015, Certificate of Excellence 2014</t>
  </si>
  <si>
    <t>Certificate of Excellence 2018, Certificate of Excellence 2015, Certificate of Excellence 2014, Certificate of Excellence 2013, Certificate of Excellence 2012</t>
  </si>
  <si>
    <t>Certificate of Excellence 2018, Certificate of Excellence 2017, Certificate of Excellence 2016, Certificate of Excellence 2015, Certificate of Excellence 2014, Certificate of Excellence 2013</t>
  </si>
  <si>
    <t>Michelin 2021 for The Michelin Plate: Good cooking, Michelin 2021 for Comfortable restaurant</t>
  </si>
  <si>
    <t>Travellers' Choice, Certificate of Excellence 2020, Certificate of Excellence 2019, Certificate of Excellence 2017, Certificate of Excellence 2016, Certificate of Excellence 2015</t>
  </si>
  <si>
    <t>Travellers' Choice, Michelin 2021 for The Michelin Plate: Good cooking, Michelin 2021 for Very comfortable restaurant</t>
  </si>
  <si>
    <t>Travellers' Choice, Michelin 2021 for Two Michelin Stars: Excellent cooking, worth a detour!, Michelin 2021 for Very comfortable restaurant</t>
  </si>
  <si>
    <t>Certificate of Excellence 2018, Certificate of Excellence 2017</t>
  </si>
  <si>
    <t>Travellers' Choice, Certificate of Excellence 2020, Certificate of Excellence 2017, Certificate of Excellence 2016, Certificate of Excellence 2013, Certificate of Excellence 2012</t>
  </si>
  <si>
    <t>Travellers' Choice, Certificate of Excellence 2020, Certificate of Excellence 2019, Certificate of Excellence 2018, Certificate of Excellence 2017, Certificate of Excellence 2016, Certificate of Excellence 2013, Certificate of Excellence 2012</t>
  </si>
  <si>
    <t>Certificate of Excellence 2016</t>
  </si>
  <si>
    <t>Travellers' Choice, Certificate of Excellence 2020, Certificate of Excellence 2019, Certificate of Excellence 2018, Certificate of Excellence 2017, Certificate of Excellence 2016, Certificate of Excellence 2014, Certificate of Excellence 2013</t>
  </si>
  <si>
    <t>Certificate of Excellence 2019, Certificate of Excellence 2018, Certificate of Excellence 2017, Certificate of Excellence 2016, Certificate of Excellence 2015, Certificate of Excellence 2013</t>
  </si>
  <si>
    <t>Certificate of Excellence 2013</t>
  </si>
  <si>
    <t>Certificate of Excellence 2019, Certificate of Excellence 2018, Certificate of Excellence 2017, Certificate of Excellence 2016</t>
  </si>
  <si>
    <t>Travellers' Choice, Certificate of Excellence 2020, Certificate of Excellence 2019, Certificate of Excellence 2018, Certificate of Excellence 2017, Certificate of Excellence 2016, Certificate of Excellence 2014</t>
  </si>
  <si>
    <t>Travellers' Choice, Certificate of Excellence 2020, Certificate of Excellence 2018, Certificate of Excellence 2017, Certificate of Excellence 2016</t>
  </si>
  <si>
    <t>Travellers' Choice, Certificate of Excellence 2020, Certificate of Excellence 2017, Certificate of Excellence 2016, Certificate of Excellence 2015, Certificate of Excellence 2014</t>
  </si>
  <si>
    <t>Certificate of Excellence 2017, Certificate of Excellence 2014</t>
  </si>
  <si>
    <t>Travellers' Choice, Michelin 2021 for The Michelin Plate: Good cooking, Michelin 2021 for Simple restaurant</t>
  </si>
  <si>
    <t>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t>
  </si>
  <si>
    <t>Travellers' Choice, Certificate of Excellence 2020, Certificate of Excellence 2019, Certificate of Excellence 2018, Certificate of Excellence 2017, Certificate of Excellence 2015</t>
  </si>
  <si>
    <t>Certificate of Excellence 2017, Certificate of Excellence 2016, Certificate of Excellence 2015, Certificate of Excellence 2014, Certificate of Excellence 2013</t>
  </si>
  <si>
    <t>Certificate of Excellence 2016, Certificate of Excellence 2014</t>
  </si>
  <si>
    <t>Travellers' Choice, Certificate of Excellence 2020, Certificate of Excellence 2019, Certificate of Excellence 2018, Certificate of Excellence 2016, Certificate of Excellence 2015, Certificate of Excellence 2014, Certificate of Excellence 2013, Certificate of Excellence 2012</t>
  </si>
  <si>
    <t>Travellers' Choice, Certificate of Excellence 2020, Certificate of Excellence 2019, Certificate of Excellence 2018, Certificate of Excellence 2017, Certificate of Excellence 2015, Certificate of Excellence 2014, Certificate of Excellence 2013</t>
  </si>
  <si>
    <t>Travellers' Choice, Certificate of Excellence 2020, Certificate of Excellence 2019, Certificate of Excellence 2018, Certificate of Excellence 2016, Certificate of Excellence 2015, Certificate of Excellence 2014</t>
  </si>
  <si>
    <t>Travellers' Choice, Certificate of Excellence 2020, Certificate of Excellence 2018, Certificate of Excellence 2017, Certificate of Excellence 2016, Certificate of Excellence 2015, Certificate of Excellence 2014, Certificate of Excellence 2013</t>
  </si>
  <si>
    <t>Michelin 2021 for One Michelin Star: High quality cooking, worth a stop!, Michelin 2021 for Extremely comfortable restaurant.</t>
  </si>
  <si>
    <t>Michelin 2021 for Bib Gourmand: good quality, good value cooking, Michelin 2021 for Comfortable restaurant</t>
  </si>
  <si>
    <t>Certificate of Excellence 2018, Certificate of Excellence 2016, Certificate of Excellence 2015, Certificate of Excellence 2014</t>
  </si>
  <si>
    <t>Travellers' Choice, Certificate of Excellence 2020, Certificate of Excellence 2019, Certificate of Excellence 2018, Certificate of Excellence 2017, Certificate of Excellence 2016, Certificate of Excellence 2014, Certificate of Excellence 2013, Certificate of Excellence 2012</t>
  </si>
  <si>
    <t>Travellers' Choice, Michelin 2021 for Bib Gourmand: good quality, good value cooking, Michelin 2021 for Comfortable restaurant</t>
  </si>
  <si>
    <t>Certificate of Excellence 2017, Certificate of Excellence 2016, Certificate of Excellence 2014</t>
  </si>
  <si>
    <t>Certificate of Excellence 2017, Certificate of Excellence 2016</t>
  </si>
  <si>
    <t>Michelin 2021 for The Michelin Plate: Good cooking, Michelin 2021 for Simple restaurant</t>
  </si>
  <si>
    <t>Travellers' Choice, Certificate of Excellence 2020, Certificate of Excellence 2019, Certificate of Excellence 2017</t>
  </si>
  <si>
    <t>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2011</t>
  </si>
  <si>
    <t>Travellers' Choice, Certificate of Excellence 2020, Certificate of Excellence 2019, Certificate of Excellence 2016</t>
  </si>
  <si>
    <t>Michelin 2021 for Two Michelin Stars: Excellent cooking, worth a detour!, Michelin 2021 for Luxurious restaurant</t>
  </si>
  <si>
    <t>Certificate of Excellence 2018, Certificate of Excellence 2017, Certificate of Excellence 2016, Certificate of Excellence 2015, Certificate of Excellence 2013, Certificate of Excellence 2012, Certificate of Excellence 2011</t>
  </si>
  <si>
    <t>Travellers' Choice, Michelin 2021 for Bib Gourmand: good quality, good value cooking, Michelin 2021 for Simple restaurant</t>
  </si>
  <si>
    <t>Travellers' Choice, Certificate of Excellence 2020</t>
  </si>
  <si>
    <t>Certificate of Excellence 2019, Certificate of Excellence 2018, Certificate of Excellence 2013</t>
  </si>
  <si>
    <t>Certificate of Excellence 2018, Certificate of Excellence 2016, Certificate of Excellence 2013</t>
  </si>
  <si>
    <t>Travellers' Choice, Certificate of Excellence 2020, Certificate of Excellence 2019, Certificate of Excellence 2018, Certificate of Excellence 2016, Certificate of Excellence 2014, Certificate of Excellence 2013, Certificate of Excellence 2012</t>
  </si>
  <si>
    <t>Certificate of Excellence 2018, Certificate of Excellence 2015, Certificate of Excellence 2014</t>
  </si>
  <si>
    <t>Travellers' Choice, Certificate of Excellence 2020, Certificate of Excellence 2019, Certificate of Excellence 2017, Certificate of Excellence 2016, Certificate of Excellence 2015, Certificate of Excellence 2014, Certificate of Excellence 2013</t>
  </si>
  <si>
    <t>Travellers' Choice, Certificate of Excellence 2020, Certificate of Excellence 2019, Certificate of Excellence 2018, Certificate of Excellence 2015, Certificate of Excellence 2014</t>
  </si>
  <si>
    <t>Certificate of Excellence 2015, Certificate of Excellence 2014</t>
  </si>
  <si>
    <t>Certificate of Excellence 2018</t>
  </si>
  <si>
    <t>Certificate of Excellence 2019, Certificate of Excellence 2018, Certificate of Excellence 2016, Certificate of Excellence 2015</t>
  </si>
  <si>
    <t>Certificate of Excellence 2017, Certificate of Excellence 2016, Certificate of Excellence 2015</t>
  </si>
  <si>
    <t>Certificate of Excellence 2019, Certificate of Excellence 2017, Certificate of Excellence 2016</t>
  </si>
  <si>
    <t>Certificate of Excellence 2019, Certificate of Excellence 2017</t>
  </si>
  <si>
    <t>Certificate of Excellence 2018, Certificate of Excellence 2017, Certificate of Excellence 2015, Certificate of Excellence 2014</t>
  </si>
  <si>
    <t>Michelin 2021 for One Michelin Star: High quality cooking, worth a stop!, Michelin 2021 for Very comfortable restaurant</t>
  </si>
  <si>
    <t>Certificate of Excellence 2014, Certificate of Excellence 2013</t>
  </si>
  <si>
    <t>Certificate of Excellence 2018, Certificate of Excellence 2017, Certificate of Excellence 2016, Certificate of Excellence 2014, Certificate of Excellence 2013</t>
  </si>
  <si>
    <t>Certificate of Excellence 2018, Certificate of Excellence 2017, Certificate of Excellence 2016</t>
  </si>
  <si>
    <t>Travellers' Choice, Certificate of Excellence 2020, Certificate of Excellence 2018, Certificate of Excellence 2017, Certificate of Excellence 2016, Certificate of Excellence 2015, Certificate of Excellence 2014</t>
  </si>
  <si>
    <t>Certificate of Excellence 2019, Certificate of Excellence 2018, Certificate of Excellence 2017, Certificate of Excellence 2016, Certificate of Excellence 2015, Certificate of Excellence 2014, Certificate of Excellence 2013</t>
  </si>
  <si>
    <t>Travellers' Choice Best of the Best, Michelin 2021 for One Michelin Star: High quality cooking, worth a stop!, Michelin 2021 for Comfortable restaurant</t>
  </si>
  <si>
    <t>Travellers' Choice, Certificate of Excellence 2020, Certificate of Excellence 2019, Certificate of Excellence 2017, Certificate of Excellence 2015, Certificate of Excellence 2014</t>
  </si>
  <si>
    <t>Travellers' Choice, Certificate of Excellence 2020, Certificate of Excellence 2017, Certificate of Excellence 2016, Certificate of Excellence 2015</t>
  </si>
  <si>
    <t>Travellers' Choice, Certificate of Excellence 2020, Certificate of Excellence 2018</t>
  </si>
  <si>
    <t>Travellers' Choice, Certificate of Excellence 2020, Certificate of Excellence 2019, Certificate of Excellence 2018, Certificate of Excellence 2017, Certificate of Excellence 2016, Certificate of Excellence 2015, Certificate of Excellence 2013, Certificate of Excellence 2012</t>
  </si>
  <si>
    <t>Travellers' Choice, Michelin 2021 for One Michelin Star: High quality cooking, worth a stop!, Michelin 2021 for Comfortable restaurant</t>
  </si>
  <si>
    <t>Travellers' Choice, Certificate of Excellence 2020, Certificate of Excellence 2018, Certificate of Excellence 2017, Certificate of Excellence 2015, Certificate of Excellence 2014, Certificate of Excellence 2013</t>
  </si>
  <si>
    <t>Travellers' Choice, Certificate of Excellence 2020, Certificate of Excellence 2019, Certificate of Excellence 2017, Certificate of Excellence 2016</t>
  </si>
  <si>
    <t>Travellers' Choice, Michelin 2021 for One Michelin Star: High quality cooking, worth a stop!, Michelin 2021 for Extremely comfortable restaurant.</t>
  </si>
  <si>
    <t>Certificate of Excellence 2017</t>
  </si>
  <si>
    <t>Travellers' Choice, Certificate of Excellence 2020, Certificate of Excellence 2019, Certificate of Excellence 2018, Certificate of Excellence 2016, Certificate of Excellence 2015</t>
  </si>
  <si>
    <t>Travellers' Choice, Certificate of Excellence 2020, Certificate of Excellence 2019, Certificate of Excellence 2018, Certificate of Excellence 2016, Certificate of Excellence 2015, Certificate of Excellence 2014, Certificate of Excellence 2013</t>
  </si>
  <si>
    <t>Certificate of Excellence 2019, Certificate of Excellence 2018, Certificate of Excellence 2017, Certificate of Excellence 2015</t>
  </si>
  <si>
    <t>Certificate of Excellence 2019, Certificate of Excellence 2018, Certificate of Excellence 2017, Certificate of Excellence 2016, Certificate of Excellence 2015, Certificate of Excellence 2014, Certificate of Excellence 2013, Certificate of Excellence 2012</t>
  </si>
  <si>
    <t>Travellers' Choice, Certificate of Excellence 2020, Certificate of Excellence 2019, Certificate of Excellence 2018, Certificate of Excellence 2017, Certificate of Excellence 2014, Certificate of Excellence 2013, Certificate of Excellence 2012</t>
  </si>
  <si>
    <t>Travellers' Choice, Certificate of Excellence 2020, Certificate of Excellence 2018, Certificate of Excellence 2015</t>
  </si>
  <si>
    <t>Certificate of Excellence 2018, Certificate of Excellence 2016, Certificate of Excellence 2015</t>
  </si>
  <si>
    <t>Certificate of Excellence 2019, Certificate of Excellence 2018, Certificate of Excellence 2016, Certificate of Excellence 2015, Certificate of Excellence 2014, Certificate of Excellence 2013</t>
  </si>
  <si>
    <t>Travellers' Choice, Certificate of Excellence 2020, Certificate of Excellence 2019, Certificate of Excellence 2017, Certificate of Excellence 2015, Certificate of Excellence 2014, Certificate of Excellence 2013, Certificate of Excellence 2012</t>
  </si>
  <si>
    <t>Travellers' Choice, Certificate of Excellence 2020, Certificate of Excellence 2019, Certificate of Excellence 2017, Certificate of Excellence 2016, Certificate of Excellence 2014</t>
  </si>
  <si>
    <t>Travellers' Choice, Certificate of Excellence 2020, Certificate of Excellence 2015</t>
  </si>
  <si>
    <t>Certificate of Excellence 2019, Certificate of Excellence 2013</t>
  </si>
  <si>
    <t>Certificate of Excellence 2014</t>
  </si>
  <si>
    <t>Certificate of Excellence 2017, Certificate of Excellence 2015, Certificate of Excellence 2014</t>
  </si>
  <si>
    <t>Certificate of Excellence 2019, Certificate of Excellence 2018</t>
  </si>
  <si>
    <t>Travellers' Choice, Certificate of Excellence 2020, Certificate of Excellence 2019, Certificate of Excellence 2018, Certificate of Excellence 2017, Certificate of Excellence 2014</t>
  </si>
  <si>
    <t>Travellers' Choice, Certificate of Excellence 2020, Certificate of Excellence 2017, Certificate of Excellence 2016, Certificate of Excellence 2014</t>
  </si>
  <si>
    <t>Travellers' Choice, Certificate of Excellence 2020, Certificate of Excellence 2019, Certificate of Excellence 2018, Certificate of Excellence 2013, Certificate of Excellence 2012</t>
  </si>
  <si>
    <t>Travellers' Choice, Certificate of Excellence 2020, Certificate of Excellence 2018, Certificate of Excellence 2017, Certificate of Excellence 2013, Certificate of Excellence 2012, Certificate of Excellence 2011</t>
  </si>
  <si>
    <t>Travellers' Choice, Certificate of Excellence 2020, Certificate of Excellence 2013</t>
  </si>
  <si>
    <t>Certificate of Excellence 2016, Certificate of Excellence 2013</t>
  </si>
  <si>
    <t>Travellers' Choice, Certificate of Excellence 2020, Certificate of Excellence 2018, Certificate of Excellence 2017, Certificate of Excellence 2016, Certificate of Excellence 2013</t>
  </si>
  <si>
    <t>Travellers' Choice, Certificate of Excellence 2020, Certificate of Excellence 2017, Certificate of Excellence 2013, Certificate of Excellence 2012</t>
  </si>
  <si>
    <t>Travellers' Choice, Certificate of Excellence 2020, Certificate of Excellence 2019, Certificate of Excellence 2017, Certificate of Excellence 2014, Certificate of Excellence 2013</t>
  </si>
  <si>
    <t>Travellers' Choice, Certificate of Excellence 2020, Certificate of Excellence 2019, Certificate of Excellence 2018, Certificate of Excellence 2016, Certificate of Excellence 2015, Certificate of Excellence 2013, Certificate of Excellence 2012</t>
  </si>
  <si>
    <t>Travellers' Choice, Certificate of Excellence 2020, Certificate of Excellence 2019, Certificate of Excellence 2017, Certificate of Excellence 2015</t>
  </si>
  <si>
    <t>Certificate of Excellence 2013, Certificate of Excellence 2012</t>
  </si>
  <si>
    <t>Certificate of Excellence 2015, Certificate of Excellence 2014, Certificate of Excellence 2013</t>
  </si>
  <si>
    <t>Travellers' Choice, Certificate of Excellence 2020, Certificate of Excellence 2018, Certificate of Excellence 2017, Certificate of Excellence 2016, Certificate of Excellence 2015</t>
  </si>
  <si>
    <t>Travellers' Choice, Certificate of Excellence 2020, Certificate of Excellence 2019, Certificate of Excellence 2017, Certificate of Excellence 2015, Certificate of Excellence 2014, Certificate of Excellence 2013</t>
  </si>
  <si>
    <t>Certificate of Excellence 2016, Certificate of Excellence 2015</t>
  </si>
  <si>
    <t>Certificate of Excellence 2018, Certificate of Excellence 2017, Certificate of Excellence 2016, Certificate of Excellence 2015, Certificate of Excellence 2014</t>
  </si>
  <si>
    <t>Travellers' Choice, Michelin 2021 for Two Michelin Stars: Excellent cooking, worth a detour!, Michelin 2021 for Extremely comfortable restaurant.</t>
  </si>
  <si>
    <t>Travellers' Choice, Certificate of Excellence 2020, Certificate of Excellence 2019, Certificate of Excellence 2016, Certificate of Excellence 2014</t>
  </si>
  <si>
    <t>Certificate of Excellence 2018, Certificate of Excellence 2017, Certificate of Excellence 2014</t>
  </si>
  <si>
    <t>Certificate of Excellence 2019, Certificate of Excellence 2018, Certificate of Excellence 2017</t>
  </si>
  <si>
    <t>Travellers' Choice, Certificate of Excellence 2020, Certificate of Excellence 2017, Certificate of Excellence 2015</t>
  </si>
  <si>
    <t>Travellers' Choice, Certificate of Excellence 2020, Certificate of Excellence 2018, Certificate of Excellence 2017, Certificate of Excellence 2015</t>
  </si>
  <si>
    <t>Certificate of Excellence 2019, Certificate of Excellence 2016, Certificate of Excellence 2015</t>
  </si>
  <si>
    <t>Certificate of Excellence 2018, Certificate of Excellence 2017, Certificate of Excellence 2016, Certificate of Excellence 2015</t>
  </si>
  <si>
    <t>Certificate of Excellence 2017, Certificate of Excellence 2015</t>
  </si>
  <si>
    <t>Travellers' Choice, Certificate of Excellence 2020, Certificate of Excellence 2019, Certificate of Excellence 2018, Certificate of Excellence 2016</t>
  </si>
  <si>
    <t>Travellers' Choice, Certificate of Excellence 2020, Certificate of Excellence 2019, Certificate of Excellence 2018, Certificate of Excellence 2013, Certificate of Excellence 2012, Certificate of Excellence 2011</t>
  </si>
  <si>
    <t>Certificate of Excellence 2019, Certificate of Excellence 2017, Certificate of Excellence 2016, Certificate of Excellence 2015, Certificate of Excellence 2013, Certificate of Excellence 2012</t>
  </si>
  <si>
    <t>Certificate of Excellence 2019, Certificate of Excellence 2018, Certificate of Excellence 2017, Certificate of Excellence 2013</t>
  </si>
  <si>
    <t>Certificate of Excellence 2014, Certificate of Excellence 2013, Certificate of Excellence 2012</t>
  </si>
  <si>
    <t>Travellers' Choice, Certificate of Excellence 2020, Certificate of Excellence 2016, Certificate of Excellence 2015, Certificate of Excellence 2014, Certificate of Excellence 2013</t>
  </si>
  <si>
    <t>Certificate of Excellence 2019, Certificate of Excellence 2017, Certificate of Excellence 2016, Certificate of Excellence 2015, Certificate of Excellence 2013</t>
  </si>
  <si>
    <t>Travellers' Choice, Certificate of Excellence 2020, Certificate of Excellence 2019, Certificate of Excellence 2018, Certificate of Excellence 2017, Certificate of Excellence 2016, Certificate of Excellence 2015, Certificate of Excellence 2013, Certificate of Excellence 2012, Certificate of Excellence 2011</t>
  </si>
  <si>
    <t>Travellers' Choice, Certificate of Excellence 2020, Certificate of Excellence 2015, Certificate of Excellence 2013</t>
  </si>
  <si>
    <t>Certificate of Excellence 2019, Certificate of Excellence 2014</t>
  </si>
  <si>
    <t>Certificate of Excellence 2015, Certificate of Excellence 2014, Certificate of Excellence 2013, Certificate of Excellence 2012</t>
  </si>
  <si>
    <t>Certificate of Excellence 2014, Certificate of Excellence 2013, Certificate of Excellence 2012, Certificate of Excellence 2011</t>
  </si>
  <si>
    <t>Certificate of Excellence 2019, Certificate of Excellence 2018, Certificate of Excellence 2017, Certificate of Excellence 2016, Certificate of Excellence 2014, Certificate of Excellence 2013, Certificate of Excellence 2012</t>
  </si>
  <si>
    <t>Travellers' Choice, Certificate of Excellence 2020, Certificate of Excellence 2019, Certificate of Excellence 2018, Certificate of Excellence 2017, Certificate of Excellence 2013</t>
  </si>
  <si>
    <t>Travellers' Choice, Certificate of Excellence 2020, Certificate of Excellence 2019, Certificate of Excellence 2016, Certificate of Excellence 2013, Certificate of Excellence 2012</t>
  </si>
  <si>
    <t>Certificate of Excellence 2018, Certificate of Excellence 2014, Certificate of Excellence 2013</t>
  </si>
  <si>
    <t>Travellers' Choice, Certificate of Excellence 2020, Certificate of Excellence 2017, Certificate of Excellence 2016</t>
  </si>
  <si>
    <t>Certificate of Excellence 2018, Certificate of Excellence 2017, Certificate of Excellence 2015</t>
  </si>
  <si>
    <t>Travellers' Choice, Certificate of Excellence 2020, Certificate of Excellence 2019, Certificate of Excellence 2017, Certificate of Excellence 2016, Certificate of Excellence 2015, Certificate of Excellence 2013</t>
  </si>
  <si>
    <t>Certificate of Excellence 2018, Certificate of Excellence 2017, Certificate of Excellence 2015, Certificate of Excellence 2013</t>
  </si>
  <si>
    <t>Certificate of Excellence 2016, Certificate of Excellence 2015, Certificate of Excellence 2014</t>
  </si>
  <si>
    <t>Travellers' Choice, Certificate of Excellence 2020, Certificate of Excellence 2017</t>
  </si>
  <si>
    <t>Travellers' Choice, Certificate of Excellence 2020, Certificate of Excellence 2018, Certificate of Excellence 2016, Certificate of Excellence 2015</t>
  </si>
  <si>
    <t>Certificate of Excellence 2019, Certificate of Excellence 2018, Certificate of Excellence 2016, Certificate of Excellence 2015, Certificate of Excellence 2014</t>
  </si>
  <si>
    <t>Certificate of Excellence 2019, Certificate of Excellence 2016</t>
  </si>
  <si>
    <t>Certificate of Excellence 2019, Certificate of Excellence 2018, Certificate of Excellence 2015, Certificate of Excellence 2013</t>
  </si>
  <si>
    <t>Travellers' Choice, Certificate of Excellence 2020, Certificate of Excellence 2019, Certificate of Excellence 2018, Certificate of Excellence 2017, Certificate of Excellence 2016, Certificate of Excellence 2015, Certificate of Excellence 2013, Certificate of Excellence 2011</t>
  </si>
  <si>
    <t>Certificate of Excellence 2018, Certificate of Excellence 2016, Certificate of Excellence 2015, Certificate of Excellence 2014, Certificate of Excellence 2013</t>
  </si>
  <si>
    <t>Certificate of Excellence 2018, Certificate of Excellence 2017, Certificate of Excellence 2016, Certificate of Excellence 2015, Certificate of Excellence 2014, Certificate of Excellence 2013, Certificate of Excellence 2012</t>
  </si>
  <si>
    <t>Travellers' Choice, Certificate of Excellence 2020, Certificate of Excellence 2018, Certificate of Excellence 2015, Certificate of Excellence 2013, Certificate of Excellence 2012</t>
  </si>
  <si>
    <t>Certificate of Excellence 2018, Certificate of Excellence 2017, Certificate of Excellence 2016, Certificate of Excellence 2013</t>
  </si>
  <si>
    <t>Travellers' Choice, Certificate of Excellence 2020, Certificate of Excellence 2019, Certificate of Excellence 2018, Certificate of Excellence 2017, Certificate of Excellence 2015, Certificate of Excellence 2013</t>
  </si>
  <si>
    <t>Certificate of Excellence 2012</t>
  </si>
  <si>
    <t>Travellers' Choice, Certificate of Excellence 2020, Certificate of Excellence 2019, Certificate of Excellence 2014</t>
  </si>
  <si>
    <t>Certificate of Excellence 2019, Certificate of Excellence 2018, Certificate of Excellence 2017, Certificate of Excellence 2015, Certificate of Excellence 2014</t>
  </si>
  <si>
    <t>Travellers' Choice, Certificate of Excellence 2020, Certificate of Excellence 2016</t>
  </si>
  <si>
    <t>Travellers' Choice, Certificate of Excellence 2020, Certificate of Excellence 2018, Certificate of Excellence 2016</t>
  </si>
  <si>
    <t>Travellers' Choice, Certificate of Excellence 2020, Certificate of Excellence 2018, Certificate of Excellence 2013</t>
  </si>
  <si>
    <t>Certificate of Excellence 2018, Certificate of Excellence 2015</t>
  </si>
  <si>
    <t>Certificate of Excellence 2019, Certificate of Excellence 2018, Certificate of Excellence 2016</t>
  </si>
  <si>
    <t>Travellers' Choice, Certificate of Excellence 2020, Certificate of Excellence 2019, Certificate of Excellence 2017, Certificate of Excellence 2016, Certificate of Excellence 2014, Certificate of Excellence 2013</t>
  </si>
  <si>
    <t>Certificate of Excellence 2012, Certificate of Excellence 2011</t>
  </si>
  <si>
    <t>Certificate of Excellence 2015, Certificate of Excellence 2013</t>
  </si>
  <si>
    <t>Travellers' Choice, Certificate of Excellence 2020, Certificate of Excellence 2019, Certificate of Excellence 2013</t>
  </si>
  <si>
    <t>Certificate of Excellence 2017, Certificate of Excellence 2013</t>
  </si>
  <si>
    <t>Travellers' Choice, Certificate of Excellence 2020, Certificate of Excellence 2014, Certificate of Excellence 2013, Certificate of Excellence 2012</t>
  </si>
  <si>
    <t>Certificate of Excellence 2019, Certificate of Excellence 2017, Certificate of Excellence 2016, Certificate of Excellence 2015, Certificate of Excellence 2014, Certificate of Excellence 2013</t>
  </si>
  <si>
    <t>Certificate of Excellence 2017, Certificate of Excellence 2013, Certificate of Excellence 2012</t>
  </si>
  <si>
    <t>Certificate of Excellence 2019, Certificate of Excellence 2017, Certificate of Excellence 2014, Certificate of Excellence 2013</t>
  </si>
  <si>
    <t>Travellers' Choice, Certificate of Excellence 2020, Certificate of Excellence 2019, Certificate of Excellence 2015</t>
  </si>
  <si>
    <t>Travellers' Choice, Certificate of Excellence 2020, Certificate of Excellence 2019, Certificate of Excellence 2018, Certificate of Excellence 2015</t>
  </si>
  <si>
    <t>Certificate of Excellence 2015, Certificate of Excellence 2014, Certificate of Excellence 2013, Certificate of Excellence 2012, Certificate of Excellence 2011</t>
  </si>
  <si>
    <t>Travellers' Choice, Michelin 2021 for Two Michelin Stars: Excellent cooking, worth a detour!, Michelin 2021 for Comfortable restaurant</t>
  </si>
  <si>
    <t>Travellers' Choice, Certificate of Excellence 2020, Certificate of Excellence 2017, Certificate of Excellence 2016, Certificate of Excellence 2015, Certificate of Excellence 2014, Certificate of Excellence 2013</t>
  </si>
  <si>
    <t>Travellers' Choice, Certificate of Excellence 2020, Certificate of Excellence 2018, Certificate of Excellence 2016, Certificate of Excellence 2014, Certificate of Excellence 2013</t>
  </si>
  <si>
    <t>Certificate of Excellence 2016, Certificate of Excellence 2014, Certificate of Excellence 2013</t>
  </si>
  <si>
    <t>Travellers' Choice, Certificate of Excellence 2020, Certificate of Excellence 2018, Certificate of Excellence 2017, Certificate of Excellence 2016, Certificate of Excellence 2015, Certificate of Excellence 2014, Certificate of Excellence 2013, Certificate of Excellence 2012</t>
  </si>
  <si>
    <t>Certificate of Excellence 2016, Certificate of Excellence 2015, Certificate of Excellence 2013</t>
  </si>
  <si>
    <t>Travellers' Choice, Certificate of Excellence 2020, Certificate of Excellence 2017, Certificate of Excellence 2016, Certificate of Excellence 2015, Certificate of Excellence 2013, Certificate of Excellence 2012</t>
  </si>
  <si>
    <t>Travellers' Choice, Certificate of Excellence 2020, Certificate of Excellence 2019, Certificate of Excellence 2018, Certificate of Excellence 2017, Certificate of Excellence 2015, Certificate of Excellence 2014, Certificate of Excellence 2013, Certificate of Excellence 2012</t>
  </si>
  <si>
    <t>Certificate of Excellence 2019, Certificate of Excellence 2017, Certificate of Excellence 2016, Certificate of Excellence 2015, Certificate of Excellence 2014</t>
  </si>
  <si>
    <t>Travellers' Choice, Certificate of Excellence 2020, Certificate of Excellence 2019, Certificate of Excellence 2018, Certificate of Excellence 2017, Certificate of Excellence 2016, Certificate of Excellence 2013, Certificate of Excellence 2012, Certificate of Excellence 2011</t>
  </si>
  <si>
    <t>Certificate of Excellence 2013, Certificate of Excellence 2012, Certificate of Excellence 2011</t>
  </si>
  <si>
    <t>Travellers' Choice, Certificate of Excellence 2020, Certificate of Excellence 2018, Certificate of Excellence 2014, Certificate of Excellence 2013</t>
  </si>
  <si>
    <t>Certificate of Excellence 2019, Certificate of Excellence 2015, Certificate of Excellence 2013, Certificate of Excellence 2012</t>
  </si>
  <si>
    <t>Certificate of Excellence 2019, Certificate of Excellence 2017, Certificate of Excellence 2015, Certificate of Excellence 2013, Certificate of Excellence 2012, Certificate of Excellence 2011</t>
  </si>
  <si>
    <t>Travellers' Choice, Certificate of Excellence 2020, Certificate of Excellence 2019, Certificate of Excellence 2017, Certificate of Excellence 2016, Certificate of Excellence 2013</t>
  </si>
  <si>
    <t>Certificate of Excellence 2018, Certificate of Excellence 2015, Certificate of Excellence 2013, Certificate of Excellence 2012</t>
  </si>
  <si>
    <t>Travellers' Choice, Certificate of Excellence 2020, Certificate of Excellence 2013, Certificate of Excellence 2012</t>
  </si>
  <si>
    <t>Travellers' Choice, Certificate of Excellence 2020, Certificate of Excellence 2019, Certificate of Excellence 2018, Certificate of Excellence 2017, Certificate of Excellence 2015, Certificate of Excellence 2013, Certificate of Excellence 2012, Certificate of Excellence 2011</t>
  </si>
  <si>
    <t>Travellers' Choice, Certificate of Excellence 2020, Certificate of Excellence 2019, Certificate of Excellence 2018, Certificate of Excellence 2014, Certificate of Excellence 2013</t>
  </si>
  <si>
    <t>Certificate of Excellence 2017, Certificate of Excellence 2016, Certificate of Excellence 2013</t>
  </si>
  <si>
    <t>Travellers' Choice, Certificate of Excellence 2020, Certificate of Excellence 2016, Certificate of Excellence 2014</t>
  </si>
  <si>
    <t>Certificate of Excellence 2019, Certificate of Excellence 2014, Certificate of Excellence 2013</t>
  </si>
  <si>
    <t>Travellers' Choice, Certificate of Excellence 2020, Certificate of Excellence 2019, Certificate of Excellence 2018, Certificate of Excellence 2017, Certificate of Excellence 2015, Certificate of Excellence 2013, Certificate of Excellence 2012</t>
  </si>
  <si>
    <t>Travellers' Choice, Certificate of Excellence 2020, Certificate of Excellence 2017, Certificate of Excellence 2016, Certificate of Excellence 2014, Certificate of Excellence 2013</t>
  </si>
  <si>
    <t>Travellers' Choice, Certificate of Excellence 2020, Certificate of Excellence 2019, Certificate of Excellence 2017, Certificate of Excellence 2014</t>
  </si>
  <si>
    <t>Travellers' Choice, Certificate of Excellence 2020, Certificate of Excellence 2019, Certificate of Excellence 2018, Certificate of Excellence 2017, Certificate of Excellence 2016, Certificate of Excellence 2014, Certificate of Excellence 2013, Certificate of Excellence 2011</t>
  </si>
  <si>
    <t>Certificate of Excellence 2018, Certificate of Excellence 2016, Certificate of Excellence 2014, Certificate of Excellence 2013, Certificate of Excellence 2012</t>
  </si>
  <si>
    <t>Certificate of Excellence 2018, Certificate of Excellence 2013, Certificate of Excellence 2011</t>
  </si>
  <si>
    <t>Certificate of Excellence 2011</t>
  </si>
  <si>
    <t>Certificate of Excellence 2018, Certificate of Excellence 2013</t>
  </si>
  <si>
    <t>Travellers' Choice, Certificate of Excellence 2020, Certificate of Excellence 2019, Certificate of Excellence 2016, Certificate of Excellence 2014, Certificate of Excellence 2013, Certificate of Excellence 2012</t>
  </si>
  <si>
    <t>Certificate of Excellence 2019, Certificate of Excellence 2017, Certificate of Excellence 2015, Certificate of Excellence 2014, Certificate of Excellence 2013, Certificate of Excellence 2012</t>
  </si>
  <si>
    <t>Travellers' Choice, Certificate of Excellence 2020, Certificate of Excellence 2019, Certificate of Excellence 2016, Certificate of Excellence 2015, Certificate of Excellence 2014</t>
  </si>
  <si>
    <t>Travellers' Choice, Certificate of Excellence 2020, Certificate of Excellence 2019, Certificate of Excellence 2018, Certificate of Excellence 2014</t>
  </si>
  <si>
    <t>Travellers' Choice, Certificate of Excellence 2020, Certificate of Excellence 2017, Certificate of Excellence 2013</t>
  </si>
  <si>
    <t>Certificate of Excellence 2017, Certificate of Excellence 2016, Certificate of Excellence 2013, Certificate of Excellence 2011</t>
  </si>
  <si>
    <t>Travellers' Choice, Certificate of Excellence 2020, Certificate of Excellence 2018, Certificate of Excellence 2017, Certificate of Excellence 2015, Certificate of Excellence 2014</t>
  </si>
  <si>
    <t>Certificate of Excellence 2016, Certificate of Excellence 2012</t>
  </si>
  <si>
    <t>Certificate of Excellence 2019, Certificate of Excellence 2018, Certificate of Excellence 2017, Certificate of Excellence 2014, Certificate of Excellence 2013, Certificate of Excellence 2011</t>
  </si>
  <si>
    <t>Travellers' Choice, Certificate of Excellence 2020, Certificate of Excellence 2019, Certificate of Excellence 2017, Certificate of Excellence 2016, Certificate of Excellence 2015, Certificate of Excellence 2014, Certificate of Excellence 2013, Certificate of Excellence 2012</t>
  </si>
  <si>
    <t>Certificate of Excellence 2016, Certificate of Excellence 2015, Certificate of Excellence 2014, Certificate of Excellence 2013, Certificate of Excellence 2012</t>
  </si>
  <si>
    <t>Travellers' Choice, Certificate of Excellence 2020, Certificate of Excellence 2019, Certificate of Excellence 2018, Certificate of Excellence 2017, Certificate of Excellence 2014, Certificate of Excellence 2013</t>
  </si>
  <si>
    <t>Certificate of Excellence 2019, Certificate of Excellence 2015, Certificate of Excellence 2014</t>
  </si>
  <si>
    <t>Travellers' Choice, Michelin 2021 for Three Michelin Stars: Exceptional cuisine, worth a special journey!, Michelin 2021 for Extremely comfortable restaurant.</t>
  </si>
  <si>
    <t>Certificate of Excellence 2018, Certificate of Excellence 2017, Certificate of Excellence 2016, Certificate of Excellence 2015, Certificate of Excellence 2014, Certificate of Excellence 2013, Certificate of Excellence 2012, Certificate of Excellence 2011</t>
  </si>
  <si>
    <t>Certificate of Excellence 2016, Certificate of Excellence 2015, Certificate of Excellence 2013, Certificate of Excellence 2012</t>
  </si>
  <si>
    <t>Certificate of Excellence 2018, Certificate of Excellence 2017, Certificate of Excellence 2016, Certificate of Excellence 2014</t>
  </si>
  <si>
    <t>Travellers' Choice, Certificate of Excellence 2020, Certificate of Excellence 2012</t>
  </si>
  <si>
    <t>Travellers' Choice, Certificate of Excellence 2020, Certificate of Excellence 2017, Certificate of Excellence 2015, Certificate of Excellence 2014, Certificate of Excellence 2013, Certificate of Excellence 2012</t>
  </si>
  <si>
    <t>Certificate of Excellence 2019, Certificate of Excellence 2017, Certificate of Excellence 2013, Certificate of Excellence 2012, Certificate of Excellence 2011</t>
  </si>
  <si>
    <t>Certificate of Excellence 2017, Certificate of Excellence 2015, Certificate of Excellence 2013</t>
  </si>
  <si>
    <t>Travellers' Choice, Certificate of Excellence 2020, Certificate of Excellence 2014, Certificate of Excellence 2013</t>
  </si>
  <si>
    <t>Travellers' Choice, Certificate of Excellence 2020, Certificate of Excellence 2019, Certificate of Excellence 2018, Certificate of Excellence 2017, Certificate of Excellence 2016, Certificate of Excellence 2015, Certificate of Excellence 2014, Certificate of Excellence 2012</t>
  </si>
  <si>
    <t>Travellers' Choice, Certificate of Excellence 2020, Certificate of Excellence 2014</t>
  </si>
  <si>
    <t>Travellers' Choice, Certificate of Excellence 2020, Certificate of Excellence 2019, Certificate of Excellence 2018, Certificate of Excellence 2017, Certificate of Excellence 2015, Certificate of Excellence 2014, Certificate of Excellence 2013, Certificate of Excellence 2012, Certificate of Excellence 2011</t>
  </si>
  <si>
    <t>Travellers' Choice, Certificate of Excellence 2020, Certificate of Excellence 2018, Certificate of Excellence 2017, Certificate of Excellence 2016, Certificate of Excellence 2014, Certificate of Excellence 2013, Certificate of Excellence 2012</t>
  </si>
  <si>
    <t>Travellers' Choice, Certificate of Excellence 2020, Certificate of Excellence 2019, Certificate of Excellence 2018, Certificate of Excellence 2013</t>
  </si>
  <si>
    <t>Certificate of Excellence 2019, Certificate of Excellence 2018, Certificate of Excellence 2015</t>
  </si>
  <si>
    <t>Travellers' Choice, Certificate of Excellence 2020, Certificate of Excellence 2019, Certificate of Excellence 2018, Certificate of Excellence 2017, Certificate of Excellence 2016, Certificate of Excellence 2014, Certificate of Excellence 2013, Certificate of Excellence 2012, Certificate of Excellence 2011</t>
  </si>
  <si>
    <t>Travellers' Choice, Certificate of Excellence 2020, Certificate of Excellence 2015, Certificate of Excellence 2014</t>
  </si>
  <si>
    <t>Certificate of Excellence 2018, Certificate of Excellence 2017, Certificate of Excellence 2013, Certificate of Excellence 2012</t>
  </si>
  <si>
    <t>Michelin 2021 for The Michelin Plate: Good cooking, Michelin 2021 for Very comfortable restaurant</t>
  </si>
  <si>
    <t>Travellers' Choice, Certificate of Excellence 2020, Certificate of Excellence 2018, Certificate of Excellence 2017, Certificate of Excellence 2016, Certificate of Excellence 2015, Certificate of Excellence 2013</t>
  </si>
  <si>
    <t>Certificate of Excellence 2017, Certificate of Excellence 2016, Certificate of Excellence 2015, Certificate of Excellence 2013</t>
  </si>
  <si>
    <t>Travellers' Choice, Certificate of Excellence 2020, Certificate of Excellence 2018, Certificate of Excellence 2017, Certificate of Excellence 2016, Certificate of Excellence 2015, Certificate of Excellence 2014, Certificate of Excellence 2013, Certificate of Excellence 2012, Certificate of Excellence 2011</t>
  </si>
  <si>
    <t>Michelin 2021 for One Michelin Star: High quality cooking, worth a stop!, Michelin 2021 for Comfortable restaurant</t>
  </si>
  <si>
    <t>Certificate of Excellence 2019, Certificate of Excellence 2018, Certificate of Excellence 2017, Certificate of Excellence 2015, Certificate of Excellence 2012</t>
  </si>
  <si>
    <t>Travellers' Choice Best of the Best, Travellers' Choice 2020, Certificate of Excellence 2020, Certificate of Excellence 2019, Certificate of Excellence 2018, Certificate of Excellence 2017, Certificate of Excellence 2016, Certificate of Excellence 2015, Certificate of Excellence 2014</t>
  </si>
  <si>
    <t>Certificate of Excellence 2017, Certificate of Excellence 2016, Certificate of Excellence 2014, Certificate of Excellence 2013, Certificate of Excellence 2012, Certificate of Excellence 2011</t>
  </si>
  <si>
    <t>Travellers' Choice Best of the Best, Travellers' Choice 2020, Certificate of Excellence 2020, Certificate of Excellence 2019, Certificate of Excellence 2018, Certificate of Excellence 2017, Certificate of Excellence 2016, Certificate of Excellence 2015</t>
  </si>
  <si>
    <t>Certificate of Excellence 2019, Certificate of Excellence 2018, Certificate of Excellence 2017, Certificate of Excellence 2016, Certificate of Excellence 2013, Certificate of Excellence 2012</t>
  </si>
  <si>
    <t>Certificate of Excellence 2017, Certificate of Excellence 2016, Certificate of Excellence 2013, Certificate of Excellence 2012</t>
  </si>
  <si>
    <t>Certificate of Excellence 2018, Certificate of Excellence 2017, Certificate of Excellence 2016, Certificate of Excellence 2014, Certificate of Excellence 2013, Certificate of Excellence 2012</t>
  </si>
  <si>
    <t>Certificate of Excellence 2016, Certificate of Excellence 2013, Certificate of Excellence 2012, Certificate of Excellence 2011</t>
  </si>
  <si>
    <t>Travellers' Choice, Certificate of Excellence 2020, Certificate of Excellence 2019, Certificate of Excellence 2017, Certificate of Excellence 2012</t>
  </si>
  <si>
    <t>Certificate of Excellence 2018, Certificate of Excellence 2016, Certificate of Excellence 2015, Certificate of Excellence 2014, Certificate of Excellence 2013, Certificate of Excellence 2012</t>
  </si>
  <si>
    <t>Travellers' Choice, Certificate of Excellence 2020, Certificate of Excellence 2019, Certificate of Excellence 2018, Certificate of Excellence 2017, Certificate of Excellence 2016, Certificate of Excellence 2015, Certificate of Excellence 2012, Certificate of Excellence 2011</t>
  </si>
  <si>
    <t>Michelin 2021 for Two Michelin Stars: Excellent cooking, worth a detour!, Michelin 2021 for Very comfortable restaurant</t>
  </si>
  <si>
    <t>Travellers' Choice, Certificate of Excellence 2020, Certificate of Excellence 2016, Certificate of Excellence 2014, Certificate of Excellence 2013, Certificate of Excellence 2011</t>
  </si>
  <si>
    <t>Travellers' Choice, Certificate of Excellence 2020, Certificate of Excellence 2019, Certificate of Excellence 2018, Certificate of Excellence 2016, Certificate of Excellence 2013</t>
  </si>
  <si>
    <t>Michelin 2021 for One Michelin Star: High quality cooking, worth a stop!, Michelin 2021 for Simple restaurant</t>
  </si>
  <si>
    <t>Travellers' Choice, Certificate of Excellence 2020, Certificate of Excellence 2019, Certificate of Excellence 2018, Certificate of Excellence 2016, Certificate of Excellence 2015, Certificate of Excellence 2014, Certificate of Excellence 2013, Certificate of Excellence 2012, Certificate of Excellence 2011</t>
  </si>
  <si>
    <t>Certificate of Excellence 2019, Certificate of Excellence 2017, Certificate of Excellence 2016, Certificate of Excellence 2015, Certificate of Excellence 2014, Certificate of Excellence 2013, Certificate of Excellence 2012</t>
  </si>
  <si>
    <t>Certificate of Excellence 2018, Certificate of Excellence 2017, Certificate of Excellence 2016, Certificate of Excellence 2015, Certificate of Excellence 2013</t>
  </si>
  <si>
    <t>Certificate of Excellence 2017, Certificate of Excellence 2012</t>
  </si>
  <si>
    <t>Travellers' Choice, Certificate of Excellence 2020, Certificate of Excellence 2019, Certificate of Excellence 2012, Certificate of Excellence 2011</t>
  </si>
  <si>
    <t>Travellers' Choice, Certificate of Excellence 2020, Certificate of Excellence 2019, Certificate of Excellence 2017, Certificate of Excellence 2016, Certificate of Excellence 2014, Certificate of Excellence 2013, Certificate of Excellence 2011</t>
  </si>
  <si>
    <t>Certificate of Excellence 2019, Certificate of Excellence 2017, Certificate of Excellence 2013</t>
  </si>
  <si>
    <t>Certificate of Excellence 2019, Certificate of Excellence 2016, Certificate of Excellence 2014</t>
  </si>
  <si>
    <t>Travellers' Choice, Certificate of Excellence 2020, Certificate of Excellence 2018, Certificate of Excellence 2017, Certificate of Excellence 2016, Certificate of Excellence 2014, Certificate of Excellence 2013</t>
  </si>
  <si>
    <t>Certificate of Excellence 2017, Certificate of Excellence 2015, Certificate of Excellence 2014, Certificate of Excellence 2013, Certificate of Excellence 2012</t>
  </si>
  <si>
    <t>Certificate of Excellence 2016, Certificate of Excellence 2014, Certificate of Excellence 2013, Certificate of Excellence 2012, Certificate of Excellence 2011</t>
  </si>
  <si>
    <t>Certificate of Excellence 2018, Certificate of Excellence 2016, Certificate of Excellence 2014, Certificate of Excellence 2013</t>
  </si>
  <si>
    <t>Certificate of Excellence 2018, Certificate of Excellence 2016, Certificate of Excellence 2014, Certificate of Excellence 2013, Certificate of Excellence 2012, Certificate of Excellence 2011</t>
  </si>
  <si>
    <t>Travellers' Choice, Certificate of Excellence 2020, Certificate of Excellence 2019, Certificate of Excellence 2018, Certificate of Excellence 2015, Certificate of Excellence 2014, Certificate of Excellence 2013</t>
  </si>
  <si>
    <t>Certificate of Excellence 2016, Certificate of Excellence 2011</t>
  </si>
  <si>
    <t>Travellers' Choice, Michelin 2021 for One Michelin Star: High quality cooking, worth a stop!, Michelin 2021 for Simple restaurant</t>
  </si>
  <si>
    <t>Travellers' Choice, Certificate of Excellence 2020, Certificate of Excellence 2018, Certificate of Excellence 2016, Certificate of Excellence 2015, Certificate of Excellence 2013</t>
  </si>
  <si>
    <t>Travellers' Choice, Certificate of Excellence 2020, Certificate of Excellence 2018, Certificate of Excellence 2016, Certificate of Excellence 2014</t>
  </si>
  <si>
    <t>Travellers' Choice, Certificate of Excellence 2020, Certificate of Excellence 2019, Certificate of Excellence 2016, Certificate of Excellence 2015</t>
  </si>
  <si>
    <t>Certificate of Excellence 2019, Certificate of Excellence 2017, Certificate of Excellence 2015, Certificate of Excellence 2014</t>
  </si>
  <si>
    <t>Certificate of Excellence 2019, Certificate of Excellence 2018, Certificate of Excellence 2017, Certificate of Excellence 2016, Certificate of Excellence 2014</t>
  </si>
  <si>
    <t>Travellers' Choice, Certificate of Excellence 2020, Certificate of Excellence 2017, Certificate of Excellence 2014</t>
  </si>
  <si>
    <t>Certificate of Excellence 2019, Certificate of Excellence 2013, Certificate of Excellence 2012, Certificate of Excellence 2011</t>
  </si>
  <si>
    <t>Travellers' Choice, Certificate of Excellence 2020, Certificate of Excellence 2019, Certificate of Excellence 2016, Certificate of Excellence 2013</t>
  </si>
  <si>
    <t>Travellers' Choice, Certificate of Excellence 2020, Certificate of Excellence 2018, Certificate of Excellence 2017, Certificate of Excellence 2016, Certificate of Excellence 2014</t>
  </si>
  <si>
    <t>Certificate of Excellence 2018, Certificate of Excellence 2016, Certificate of Excellence 2015, Certificate of Excellence 2013, Certificate of Excellence 2012, Certificate of Excellence 2011</t>
  </si>
  <si>
    <t>Certificate of Excellence 2018, Certificate of Excellence 2013, Certificate of Excellence 2012</t>
  </si>
  <si>
    <t>Certificate of Excellence 2019, Certificate of Excellence 2018, Certificate of Excellence 2017, Certificate of Excellence 2016, Certificate of Excellence 2015, Certificate of Excellence 2014, Certificate of Excellence 2013, Certificate of Excellence 2012, Certificate of Excellence 2011</t>
  </si>
  <si>
    <t>Certificate of Excellence 2019, Certificate of Excellence 2018, Certificate of Excellence 2016, Certificate of Excellence 2015, Certificate of Excellence 2011</t>
  </si>
  <si>
    <t>Certificate of Excellence 2018, Certificate of Excellence 2014, Certificate of Excellence 2012</t>
  </si>
  <si>
    <t>Certificate of Excellence 2018, Certificate of Excellence 2015, Certificate of Excellence 2014, Certificate of Excellence 2011</t>
  </si>
  <si>
    <t>Certificate of Excellence 2018, Certificate of Excellence 2017, Certificate of Excellence 2016, Certificate of Excellence 2013, Certificate of Excellence 2012</t>
  </si>
  <si>
    <t>Travellers' Choice, Certificate of Excellence 2020, Certificate of Excellence 2015, Certificate of Excellence 2014, Certificate of Excellence 2013, Certificate of Excellence 2012</t>
  </si>
  <si>
    <t>Certificate of Excellence 2014, Certificate of Excellence 2012</t>
  </si>
  <si>
    <t>Certificate of Excellence 2017, Certificate of Excellence 2016, Certificate of Excellence 2015, Certificate of Excellence 2014, Certificate of Excellence 2013, Certificate of Excellence 2012</t>
  </si>
  <si>
    <t>Travellers' Choice, Certificate of Excellence 2020, Certificate of Excellence 2019, Certificate of Excellence 2016, Certificate of Excellence 2015, Certificate of Excellence 2014, Certificate of Excellence 2013, Certificate of Excellence 2012</t>
  </si>
  <si>
    <t>Travellers' Choice, Certificate of Excellence 2020, Certificate of Excellence 2018, Certificate of Excellence 2016, Certificate of Excellence 2013</t>
  </si>
  <si>
    <t>Certificate of Excellence 2019, Certificate of Excellence 2018, Certificate of Excellence 2017, Certificate of Excellence 2016, Certificate of Excellence 2013</t>
  </si>
  <si>
    <t>Travellers' Choice, Certificate of Excellence 2020, Certificate of Excellence 2019, Certificate of Excellence 2018, Certificate of Excellence 2016, Certificate of Excellence 2014</t>
  </si>
  <si>
    <t>Travellers' Choice, Certificate of Excellence 2020, Certificate of Excellence 2019, Certificate of Excellence 2017, Certificate of Excellence 2013, Certificate of Excellence 2012</t>
  </si>
  <si>
    <t>Travellers' Choice, Certificate of Excellence 2020, Certificate of Excellence 2019, Certificate of Excellence 2017, Certificate of Excellence 2013, Certificate of Excellence 2012, Certificate of Excellence 2011</t>
  </si>
  <si>
    <t>Travellers' Choice, Certificate of Excellence 2020, Certificate of Excellence 2019, Certificate of Excellence 2016, Certificate of Excellence 2015, Certificate of Excellence 2014, Certificate of Excellence 2013</t>
  </si>
  <si>
    <t>Certificate of Excellence 2019, Certificate of Excellence 2018, Certificate of Excellence 2014, Certificate of Excellence 2013</t>
  </si>
  <si>
    <t>Certificate of Excellence 2019, Certificate of Excellence 2013, Certificate of Excellence 2012</t>
  </si>
  <si>
    <t>Travellers' Choice, Certificate of Excellence 2020, Certificate of Excellence 2019, Certificate of Excellence 2017, Certificate of Excellence 2015, Certificate of Excellence 2013, Certificate of Excellence 2012</t>
  </si>
  <si>
    <t>Travellers' Choice, Certificate of Excellence 2020, Certificate of Excellence 2019, Certificate of Excellence 2018, Certificate of Excellence 2017, Certificate of Excellence 2016, Certificate of Excellence 2012</t>
  </si>
  <si>
    <t>Certificate of Excellence 2018, Certificate of Excellence 2017, Certificate of Excellence 2015, Certificate of Excellence 2013, Certificate of Excellence 2012, Certificate of Excellence 2011</t>
  </si>
  <si>
    <t>Certificate of Excellence 2019, Certificate of Excellence 2017, Certificate of Excellence 2015, Certificate of Excellence 2014, Certificate of Excellence 2013, Certificate of Excellence 2012, Certificate of Excellence 2011</t>
  </si>
  <si>
    <t>Travellers' Choice, Certificate of Excellence 2020, Certificate of Excellence 2016, Certificate of Excellence 2015, Certificate of Excellence 2013</t>
  </si>
  <si>
    <t>Travellers' Choice, Certificate of Excellence 2020, Certificate of Excellence 2018, Certificate of Excellence 2016, Certificate of Excellence 2015, Certificate of Excellence 2014</t>
  </si>
  <si>
    <t>Certificate of Excellence 2019, Certificate of Excellence 2018, Certificate of Excellence 2017, Certificate of Excellence 2014, Certificate of Excellence 2013</t>
  </si>
  <si>
    <t>Certificate of Excellence 2016, Certificate of Excellence 2015, Certificate of Excellence 2014, Certificate of Excellence 2013</t>
  </si>
  <si>
    <t>Travellers' Choice, Certificate of Excellence 2020, Certificate of Excellence 2015, Certificate of Excellence 2014, Certificate of Excellence 2013</t>
  </si>
  <si>
    <t>Travellers' Choice, Certificate of Excellence 2020, Certificate of Excellence 2019, Certificate of Excellence 2017, Certificate of Excellence 2016, Certificate of Excellence 2015, Certificate of Excellence 2013, Certificate of Excellence 2012, Certificate of Excellence 2011</t>
  </si>
  <si>
    <t>Certificate of Excellence 2014, Certificate of Excellence 2013, Certificate of Excellence 2011</t>
  </si>
  <si>
    <t>Michelin 2021 for Bib Gourmand: good quality, good value cooking, Michelin 2021 for Simple restaurant</t>
  </si>
  <si>
    <t>Travellers' Choice Best of the Best, Michelin 2021 for The Michelin Plate: Good cooking, Michelin 2021 for Comfortable restaurant</t>
  </si>
  <si>
    <t>Travellers' Choice Best of the Best, Michelin 2021 for Two Michelin Stars: Excellent cooking, worth a detour!, Michelin 2021 for Luxurious restaurant</t>
  </si>
  <si>
    <t>Travellers' Choice, Certificate of Excellence 2020, Certificate of Excellence 2018, Certificate of Excellence 2017, Certificate of Excellence 2013</t>
  </si>
  <si>
    <t>Certificate of Excellence 2019, Certificate of Excellence 2016, Certificate of Excellence 2013</t>
  </si>
  <si>
    <t>Certificate of Excellence 2015, Certificate of Excellence 2013, Certificate of Excellence 2012</t>
  </si>
  <si>
    <t>Certificate of Excellence 2019, Certificate of Excellence 2018, Certificate of Excellence 2016, Certificate of Excellence 2014, Certificate of Excellence 2013, Certificate of Excellence 2012, Certificate of Excellence 2011</t>
  </si>
  <si>
    <t>Travellers' Choice, Certificate of Excellence 2020, Certificate of Excellence 2016, Certificate of Excellence 2015</t>
  </si>
  <si>
    <t>Travellers' Choice, Certificate of Excellence 2020, Certificate of Excellence 2019, Certificate of Excellence 2015, Certificate of Excellence 2014, Certificate of Excellence 2013</t>
  </si>
  <si>
    <t>Travellers' Choice, Certificate of Excellence 2020, Certificate of Excellence 2019, Certificate of Excellence 2018, Certificate of Excellence 2017, Certificate of Excellence 2012</t>
  </si>
  <si>
    <t>Travellers' Choice, Certificate of Excellence 2020, Certificate of Excellence 2018, Certificate of Excellence 2017, Certificate of Excellence 2016, Certificate of Excellence 2015, Certificate of Excellence 2013, Certificate of Excellence 2012</t>
  </si>
  <si>
    <t>Certificate of Excellence 2019, Certificate of Excellence 2016, Certificate of Excellence 2015, Certificate of Excellence 2014</t>
  </si>
  <si>
    <t>Travellers' Choice, Certificate of Excellence 2020, Certificate of Excellence 2018, Certificate of Excellence 2017, Certificate of Excellence 2016, Certificate of Excellence 2015, Certificate of Excellence 2014, Certificate of Excellence 2013, Certificate of Excellence 2011</t>
  </si>
  <si>
    <t>Certificate of Excellence 2018, Certificate of Excellence 2016, Certificate of Excellence 2014</t>
  </si>
  <si>
    <t>Certificate of Excellence 2019, Certificate of Excellence 2018, Certificate of Excellence 2016, Certificate of Excellence 2013</t>
  </si>
  <si>
    <t>Certificate of Excellence 2018, Certificate of Excellence 2017, Certificate of Excellence 2014, Certificate of Excellence 2013</t>
  </si>
  <si>
    <t>Travellers' Choice, Certificate of Excellence 2020, Certificate of Excellence 2019, Certificate of Excellence 2018, Certificate of Excellence 2013, Certificate of Excellence 2011</t>
  </si>
  <si>
    <t>Certificate of Excellence 2019, Certificate of Excellence 2018, Certificate of Excellence 2017, Certificate of Excellence 2016, Certificate of Excellence 2015, Certificate of Excellence 2013, Certificate of Excellence 2012</t>
  </si>
  <si>
    <t>Certificate of Excellence 2019, Certificate of Excellence 2018, Certificate of Excellence 2016, Certificate of Excellence 2014</t>
  </si>
  <si>
    <t>Travellers' Choice, Certificate of Excellence 2020, Certificate of Excellence 2016, Certificate of Excellence 2015, Certificate of Excellence 2014</t>
  </si>
  <si>
    <t>Travellers' Choice, Certificate of Excellence 2020, Certificate of Excellence 2018, Certificate of Excellence 2016, Certificate of Excellence 2015, Certificate of Excellence 2014, Certificate of Excellence 2013</t>
  </si>
  <si>
    <t>Travellers' Choice, Certificate of Excellence 2020, Certificate of Excellence 2019, Certificate of Excellence 2018, Certificate of Excellence 2017, Certificate of Excellence 2016, Certificate of Excellence 2015, Certificate of Excellence 2014, Certificate of Excellence 2011</t>
  </si>
  <si>
    <t>Travellers' Choice, Certificate of Excellence 2020, Certificate of Excellence 2018, Certificate of Excellence 2017, Certificate of Excellence 2013, Certificate of Excellence 2012</t>
  </si>
  <si>
    <t>Certificate of Excellence 2017, Certificate of Excellence 2016, Certificate of Excellence 2014, Certificate of Excellence 2013</t>
  </si>
  <si>
    <t>Certificate of Excellence 2019, Certificate of Excellence 2018, Certificate of Excellence 2017, Certificate of Excellence 2016, Certificate of Excellence 2012</t>
  </si>
  <si>
    <t>Certificate of Excellence 2016, Certificate of Excellence 2014, Certificate of Excellence 2013, Certificate of Excellence 2012</t>
  </si>
  <si>
    <t>Travellers' Choice, Certificate of Excellence 2020, Certificate of Excellence 2018, Certificate of Excellence 2013, Certificate of Excellence 2012</t>
  </si>
  <si>
    <t>Travellers' Choice, Certificate of Excellence 2020, Certificate of Excellence 2019, Certificate of Excellence 2018, Certificate of Excellence 2017, Certificate of Excellence 2016, Certificate of Excellence 2015, Certificate of Excellence 2014, Certificate of Excellence 2012, Certificate of Excellence 2011</t>
  </si>
  <si>
    <t>Travellers' Choice, Certificate of Excellence 2020, Certificate of Excellence 2017, Certificate of Excellence 2014, Certificate of Excellence 2013</t>
  </si>
  <si>
    <t>Certificate of Excellence 2019, Certificate of Excellence 2017, Certificate of Excellence 2016, Certificate of Excellence 2015, Certificate of Excellence 2014, Certificate of Excellence 2012</t>
  </si>
  <si>
    <t>Certificate of Excellence 2018, Certificate of Excellence 2014</t>
  </si>
  <si>
    <t>Certificate of Excellence 2017, Certificate of Excellence 2016, Certificate of Excellence 2015, Certificate of Excellence 2014, Certificate of Excellence 2013, Certificate of Excellence 2012, Certificate of Excellence 2011</t>
  </si>
  <si>
    <t>Certificate of Excellence 2016, Certificate of Excellence 2014, Certificate of Excellence 2012, Certificate of Excellence 2011</t>
  </si>
  <si>
    <t>Certificate of Excellence 2019, Certificate of Excellence 2018, Certificate of Excellence 2016, Certificate of Excellence 2015, Certificate of Excellence 2014, Certificate of Excellence 2013, Certificate of Excellence 2012</t>
  </si>
  <si>
    <t>Certificate of Excellence 2017, Certificate of Excellence 2016, Certificate of Excellence 2013, Certificate of Excellence 2012, Certificate of Excellence 2011</t>
  </si>
  <si>
    <t>Certificate of Excellence 2018, Certificate of Excellence 2017, Certificate of Excellence 2013</t>
  </si>
  <si>
    <t>Travellers' Choice, Certificate of Excellence 2020, Certificate of Excellence 2019, Certificate of Excellence 2018, Certificate of Excellence 2017, Certificate of Excellence 2015, Certificate of Excellence 2014, Certificate of Excellence 2011</t>
  </si>
  <si>
    <t>Travellers' Choice, Certificate of Excellence 2020, Certificate of Excellence 2016, Certificate of Excellence 2012</t>
  </si>
  <si>
    <t>Travellers' Choice, Certificate of Excellence 2020, Certificate of Excellence 2019, Certificate of Excellence 2018, Certificate of Excellence 2017, Certificate of Excellence 2016, Certificate of Excellence 2013, Certificate of Excellence 2011</t>
  </si>
  <si>
    <t>Certificate of Excellence 2017, Certificate of Excellence 2016, Certificate of Excellence 2015, Certificate of Excellence 2013, Certificate of Excellence 2012</t>
  </si>
  <si>
    <t>Travellers' Choice, Certificate of Excellence 2020, Certificate of Excellence 2018, Certificate of Excellence 2015, Certificate of Excellence 2014</t>
  </si>
  <si>
    <t>Certificate of Excellence 2019, Certificate of Excellence 2017, Certificate of Excellence 2016, Certificate of Excellence 2015, Certificate of Excellence 2013, Certificate of Excellence 2012, Certificate of Excellence 2011</t>
  </si>
  <si>
    <t>Travellers' Choice, Certificate of Excellence 2020, Certificate of Excellence 2019, Certificate of Excellence 2017, Certificate of Excellence 2016, Certificate of Excellence 2015, Certificate of Excellence 2014, Certificate of Excellence 2013, Certificate of Excellence 2012, Certificate of Excellence 2011</t>
  </si>
  <si>
    <t>Travellers' Choice, Certificate of Excellence 2020, Certificate of Excellence 2018, Certificate of Excellence 2015, Certificate of Excellence 2013, Certificate of Excellence 2012, Certificate of Excellence 2011</t>
  </si>
  <si>
    <t>Travellers' Choice, Certificate of Excellence 2020, Certificate of Excellence 2019, Certificate of Excellence 2015, Certificate of Excellence 2014</t>
  </si>
  <si>
    <t>Certificate of Excellence 2019, Certificate of Excellence 2017, Certificate of Excellence 2014</t>
  </si>
  <si>
    <t>Travellers' Choice, Certificate of Excellence 2020, Certificate of Excellence 2018, Certificate of Excellence 2017, Certificate of Excellence 2014, Certificate of Excellence 2013</t>
  </si>
  <si>
    <t>Certificate of Excellence 2019, Certificate of Excellence 2018, Certificate of Excellence 2017, Certificate of Excellence 2014</t>
  </si>
  <si>
    <t>Certificate of Excellence 2018, Certificate of Excellence 2017, Certificate of Excellence 2015, Certificate of Excellence 2014, Certificate of Excellence 2013</t>
  </si>
  <si>
    <t>Travellers' Choice, Certificate of Excellence 2020, Certificate of Excellence 2017, Certificate of Excellence 2014, Certificate of Excellence 2013, Certificate of Excellence 2012</t>
  </si>
  <si>
    <t>Certificate of Excellence 2016, Certificate of Excellence 2013, Certificate of Excellence 2012</t>
  </si>
  <si>
    <t>Travellers' Choice, Certificate of Excellence 2020, Certificate of Excellence 2019, Certificate of Excellence 2017, Certificate of Excellence 2015, Certificate of Excellence 2014, Certificate of Excellence 2011</t>
  </si>
  <si>
    <t>Certificate of Excellence 2017, Certificate of Excellence 2014, Certificate of Excellence 2013, Certificate of Excellence 2012</t>
  </si>
  <si>
    <t>Certificate of Excellence 2018, Certificate of Excellence 2017, Certificate of Excellence 2016, Certificate of Excellence 2015, Certificate of Excellence 2013, Certificate of Excellence 2012</t>
  </si>
  <si>
    <t>Certificate of Excellence 2017, Certificate of Excellence 2014, Certificate of Excellence 2013</t>
  </si>
  <si>
    <t>Certificate of Excellence 2019, Certificate of Excellence 2018, Certificate of Excellence 2017, Certificate of Excellence 2013, Certificate of Excellence 2012</t>
  </si>
  <si>
    <t>Certificate of Excellence 2019, Certificate of Excellence 2017, Certificate of Excellence 2016, Certificate of Excellence 2013</t>
  </si>
  <si>
    <t>Travellers' Choice, Certificate of Excellence 2020, Certificate of Excellence 2018, Certificate of Excellence 2017, Certificate of Excellence 2016, Certificate of Excellence 2013, Certificate of Excellence 2012</t>
  </si>
  <si>
    <t>Certificate of Excellence 2019, Certificate of Excellence 2018, Certificate of Excellence 2017, Certificate of Excellence 2015, Certificate of Excellence 2014, Certificate of Excellence 2013</t>
  </si>
  <si>
    <t>Travellers' Choice, Certificate of Excellence 2020, Certificate of Excellence 2019, Certificate of Excellence 2017, Certificate of Excellence 2016, Certificate of Excellence 2013, Certificate of Excellence 2012</t>
  </si>
  <si>
    <t>Travellers' Choice, Certificate of Excellence 2020, Certificate of Excellence 2019, Certificate of Excellence 2018, Certificate of Excellence 2017, Certificate of Excellence 2013, Certificate of Excellence 2012</t>
  </si>
  <si>
    <t>Certificate of Excellence 2019, Certificate of Excellence 2018, Certificate of Excellence 2017, Certificate of Excellence 2016, Certificate of Excellence 2015, Certificate of Excellence 2014, Certificate of Excellence 2013, Certificate of Excellence 2011</t>
  </si>
  <si>
    <t>Travellers' Choice, Certificate of Excellence 2020, Certificate of Excellence 2018, Certificate of Excellence 2017, Certificate of Excellence 2016, Certificate of Excellence 2014, Certificate of Excellence 2013, Certificate of Excellence 2012, Certificate of Excellence 2011</t>
  </si>
  <si>
    <t>Travellers' Choice, Certificate of Excellence 2020, Certificate of Excellence 2017, Certificate of Excellence 2015, Certificate of Excellence 2013, Certificate of Excellence 2012</t>
  </si>
  <si>
    <t>Certificate of Excellence 2019, Certificate of Excellence 2017, Certificate of Excellence 2016, Certificate of Excellence 2014, Certificate of Excellence 2013</t>
  </si>
  <si>
    <t>#2 of 14 Restaurants in Tejeda</t>
  </si>
  <si>
    <t>#4 of 43 Restaurants in Deltebre</t>
  </si>
  <si>
    <t>#9 of 43 Restaurants in Deltebre</t>
  </si>
  <si>
    <t>#3 of 43 Restaurants in Deltebre</t>
  </si>
  <si>
    <t>#1 of 43 Restaurants in Deltebre</t>
  </si>
  <si>
    <t>#7 of 43 Restaurants in Deltebre</t>
  </si>
  <si>
    <t>#2 of 32 Restaurants in Vila Seca</t>
  </si>
  <si>
    <t>#3 of 32 Restaurants in Vila Seca</t>
  </si>
  <si>
    <t>#4 of 32 Restaurants in Vila Seca</t>
  </si>
  <si>
    <t>#1 of 49 Restaurants in Amposta</t>
  </si>
  <si>
    <t>#1 of 11 Restaurants in Sant Salvador</t>
  </si>
  <si>
    <t>#13 of 36 Restaurants in L'Hospitalet de l'Infant</t>
  </si>
  <si>
    <t>#2 of 73 Restaurants in El Vendrell</t>
  </si>
  <si>
    <t>#9 of 16 Restaurants in Porto Petro</t>
  </si>
  <si>
    <t>#5 of 85 Restaurants in Puigcerda</t>
  </si>
  <si>
    <t>#1 of 85 Restaurants in Puigcerda</t>
  </si>
  <si>
    <t>#19 of 85 Restaurants in Puigcerda</t>
  </si>
  <si>
    <t>#4 of 85 Restaurants in Puigcerda</t>
  </si>
  <si>
    <t>#1 of 10 Restaurants in Parcent</t>
  </si>
  <si>
    <t>#1 of 21 Restaurants in Ainsa</t>
  </si>
  <si>
    <t>#3 of 21 Restaurants in Ainsa</t>
  </si>
  <si>
    <t>#6 of 21 Restaurants in Ainsa</t>
  </si>
  <si>
    <t>#2 of 21 Restaurants in Ainsa</t>
  </si>
  <si>
    <t>#5 of 122 Restaurants in Oropesa Del Mar</t>
  </si>
  <si>
    <t>#4 of 122 Restaurants in Oropesa Del Mar</t>
  </si>
  <si>
    <t>#1 of 96 Restaurants in Torrent</t>
  </si>
  <si>
    <t>#5 of 50 Restaurants in Manises</t>
  </si>
  <si>
    <t>#1 of 12 Restaurants in Calamocha</t>
  </si>
  <si>
    <t>#1 of 12 Restaurants in Torla</t>
  </si>
  <si>
    <t>#2 of 12 Restaurants in Torla</t>
  </si>
  <si>
    <t>#6 of 23 Restaurants in Penafiel</t>
  </si>
  <si>
    <t>#2 of 23 Restaurants in Penafiel</t>
  </si>
  <si>
    <t>#3 of 17 Restaurants in Cuellar</t>
  </si>
  <si>
    <t>#2 of 10 Restaurants in Torrecaballeros</t>
  </si>
  <si>
    <t>#1 of 10 Restaurants in Torrecaballeros</t>
  </si>
  <si>
    <t>#4 of 16 Restaurants in Riaza</t>
  </si>
  <si>
    <t>#1 of 16 Restaurants in Riaza</t>
  </si>
  <si>
    <t>#4 of 33 Restaurants in Zumaia</t>
  </si>
  <si>
    <t>#1 of 18 Restaurants in Guejar Sierra</t>
  </si>
  <si>
    <t>#3 of 53 Restaurants in Ciudad Rodrigo</t>
  </si>
  <si>
    <t>#5 of 53 Restaurants in Ciudad Rodrigo</t>
  </si>
  <si>
    <t>#4 of 53 Restaurants in Ciudad Rodrigo</t>
  </si>
  <si>
    <t>#4 of 31 Restaurants in Tordesillas</t>
  </si>
  <si>
    <t>#1 of 31 Restaurants in Tordesillas</t>
  </si>
  <si>
    <t>#20 of 91 Restaurants in Sant Feliu de Guixols</t>
  </si>
  <si>
    <t>#9 of 91 Restaurants in Sant Feliu de Guixols</t>
  </si>
  <si>
    <t>#13 of 91 Restaurants in Sant Feliu de Guixols</t>
  </si>
  <si>
    <t>#24 of 91 Restaurants in Sant Feliu de Guixols</t>
  </si>
  <si>
    <t>#5 of 91 Restaurants in Sant Feliu de Guixols</t>
  </si>
  <si>
    <t>#8 of 91 Restaurants in Sant Feliu de Guixols</t>
  </si>
  <si>
    <t>#4 of 91 Restaurants in Sant Feliu de Guixols</t>
  </si>
  <si>
    <t>#10 of 91 Restaurants in Sant Feliu de Guixols</t>
  </si>
  <si>
    <t>#2 of 26 Restaurants in Santa Coloma de Farners</t>
  </si>
  <si>
    <t>#3 of 44 Restaurants in Almansa</t>
  </si>
  <si>
    <t>#1 of 44 Restaurants in Almansa</t>
  </si>
  <si>
    <t>#4 of 70 Restaurants in Alhaurin de la Torre</t>
  </si>
  <si>
    <t>#2 of 70 Restaurants in Alhaurin de la Torre</t>
  </si>
  <si>
    <t>#56 of 153 Restaurants in Port de Pollenca</t>
  </si>
  <si>
    <t>#38 of 153 Restaurants in Port de Pollenca</t>
  </si>
  <si>
    <t>#35 of 153 Restaurants in Port de Pollenca</t>
  </si>
  <si>
    <t>#7 of 153 Restaurants in Port de Pollenca</t>
  </si>
  <si>
    <t>#82 of 153 Restaurants in Port de Pollenca</t>
  </si>
  <si>
    <t>#27 of 153 Restaurants in Port de Pollenca</t>
  </si>
  <si>
    <t>#26 of 153 Restaurants in Port de Pollenca</t>
  </si>
  <si>
    <t>#12 of 153 Restaurants in Port de Pollenca</t>
  </si>
  <si>
    <t>#13 of 153 Restaurants in Port de Pollenca</t>
  </si>
  <si>
    <t>#25 of 153 Restaurants in Port de Pollenca</t>
  </si>
  <si>
    <t>#94 of 153 Restaurants in Port de Pollenca</t>
  </si>
  <si>
    <t>#53 of 153 Restaurants in Port de Pollenca</t>
  </si>
  <si>
    <t>#33 of 153 Restaurants in Port de Pollenca</t>
  </si>
  <si>
    <t>#37 of 153 Restaurants in Port de Pollenca</t>
  </si>
  <si>
    <t>#60 of 153 Restaurants in Port de Pollenca</t>
  </si>
  <si>
    <t>#22 of 153 Restaurants in Port de Pollenca</t>
  </si>
  <si>
    <t>#61 of 153 Restaurants in Port de Pollenca</t>
  </si>
  <si>
    <t>#21 of 153 Restaurants in Port de Pollenca</t>
  </si>
  <si>
    <t>#14 of 153 Restaurants in Port de Pollenca</t>
  </si>
  <si>
    <t>#64 of 153 Restaurants in Port de Pollenca</t>
  </si>
  <si>
    <t>#51 of 153 Restaurants in Port de Pollenca</t>
  </si>
  <si>
    <t>#36 of 153 Restaurants in Port de Pollenca</t>
  </si>
  <si>
    <t>#55 of 153 Restaurants in Port de Pollenca</t>
  </si>
  <si>
    <t>#11 of 153 Restaurants in Port de Pollenca</t>
  </si>
  <si>
    <t>#4 of 153 Restaurants in Port de Pollenca</t>
  </si>
  <si>
    <t>#1 of 1 Dessert Spots in Port de Pollenca</t>
  </si>
  <si>
    <t>#1 of 16 Restaurants in Cenes de La Vega</t>
  </si>
  <si>
    <t>#2 of 9 Restaurants in Bubion</t>
  </si>
  <si>
    <t>#10 of 61 Restaurants in La Herradura</t>
  </si>
  <si>
    <t>#2 of 61 Restaurants in La Herradura</t>
  </si>
  <si>
    <t>#1 of 13 Restaurants in Pampaneira</t>
  </si>
  <si>
    <t>#1 of 23 Restaurants in Huetor Vega</t>
  </si>
  <si>
    <t>#1 of 33 Restaurants in Torre de la Horadada</t>
  </si>
  <si>
    <t>#3 of 71 Restaurants in Pilar de la Horadada</t>
  </si>
  <si>
    <t>#2 of 71 Restaurants in Pilar de la Horadada</t>
  </si>
  <si>
    <t>#1 of 10 Restaurants in Rupit</t>
  </si>
  <si>
    <t>#4 of 42 Restaurants in El Cotillo</t>
  </si>
  <si>
    <t>#7 of 42 Restaurants in El Cotillo</t>
  </si>
  <si>
    <t>#1 of 1 Restaurant in Cala Comte</t>
  </si>
  <si>
    <t>#2 of 60 Restaurants in Las Galletas</t>
  </si>
  <si>
    <t>#3 of 60 Restaurants in Las Galletas</t>
  </si>
  <si>
    <t>#2 of 15 Restaurants in Algaida</t>
  </si>
  <si>
    <t>#1 of 15 Restaurants in Algaida</t>
  </si>
  <si>
    <t>#6 of 33 Restaurants in Casares</t>
  </si>
  <si>
    <t>#2 of 33 Restaurants in Casares</t>
  </si>
  <si>
    <t>#5 of 33 Restaurants in Casares</t>
  </si>
  <si>
    <t>#1 of 33 Restaurants in Casares</t>
  </si>
  <si>
    <t>#7 of 33 Restaurants in Casares</t>
  </si>
  <si>
    <t>#2 of 58 Restaurants in Aranda de Duero</t>
  </si>
  <si>
    <t>#7 of 58 Restaurants in Aranda de Duero</t>
  </si>
  <si>
    <t>#6 of 58 Restaurants in Aranda de Duero</t>
  </si>
  <si>
    <t>#3 of 58 Restaurants in Aranda de Duero</t>
  </si>
  <si>
    <t>#5 of 58 Restaurants in Aranda de Duero</t>
  </si>
  <si>
    <t>#4 of 45 Restaurants in Berga</t>
  </si>
  <si>
    <t>#3 of 36 Restaurants in Padron</t>
  </si>
  <si>
    <t>#1 of 4 Restaurants in Mondejar</t>
  </si>
  <si>
    <t>#1 of 9 Restaurants in Elciego</t>
  </si>
  <si>
    <t>#4 of 32 Restaurants in Santiago del Teide</t>
  </si>
  <si>
    <t>#5 of 56 Restaurants in Sagunto</t>
  </si>
  <si>
    <t>#1 of 7 Restaurants in Sos del Rey Catolico</t>
  </si>
  <si>
    <t>#2 of 7 Restaurants in Sos del Rey Catolico</t>
  </si>
  <si>
    <t>#3 of 7 Restaurants in Sos del Rey Catolico</t>
  </si>
  <si>
    <t>#3 of 30 Restaurants in El Port de la Selva</t>
  </si>
  <si>
    <t>#2 of 4 Dessert Spots in Alboraya</t>
  </si>
  <si>
    <t>#1 of 42 Restaurants in La Vall d'Uixo</t>
  </si>
  <si>
    <t>#1 of 144 Restaurants in Manresa</t>
  </si>
  <si>
    <t>#7 of 155 Restaurants in Vic</t>
  </si>
  <si>
    <t>#5 of 116 Restaurants in Vilafranca del Penedes</t>
  </si>
  <si>
    <t>#3 of 116 Restaurants in Vilafranca del Penedes</t>
  </si>
  <si>
    <t>#2 of 50 Restaurants in Vilassar de Mar</t>
  </si>
  <si>
    <t>#1 of 28 Restaurants in Ripoll</t>
  </si>
  <si>
    <t>#4 of 16 Restaurants in Peralada</t>
  </si>
  <si>
    <t>#1 of 32 Restaurants in Balaguer</t>
  </si>
  <si>
    <t>#7 of 29 Restaurants in Sant Sadurni d'Anoia</t>
  </si>
  <si>
    <t>#2 of 29 Restaurants in Sant Sadurni d'Anoia</t>
  </si>
  <si>
    <t>#4 of 29 Restaurants in Sant Sadurni d'Anoia</t>
  </si>
  <si>
    <t>#3 of 44 Restaurants in Caldes de Montbui</t>
  </si>
  <si>
    <t>#3 of 28 Restaurants in Parets del Valles</t>
  </si>
  <si>
    <t>#4 of 46 Restaurants in Santa Perpetua de Mogoda</t>
  </si>
  <si>
    <t>#1 of 24 Restaurants in Palau-Solita  i Plegamans</t>
  </si>
  <si>
    <t>#4 of 46 Restaurants in Tui</t>
  </si>
  <si>
    <t>#2 of 48 Restaurants in Foz</t>
  </si>
  <si>
    <t>#9 of 48 Restaurants in Foz</t>
  </si>
  <si>
    <t>#9 of 42 Restaurants in Bueu</t>
  </si>
  <si>
    <t>#1 of 42 Restaurants in Bueu</t>
  </si>
  <si>
    <t>#2 of 54 Restaurants in Betanzos</t>
  </si>
  <si>
    <t>#3 of 55 Restaurants in Oleiros</t>
  </si>
  <si>
    <t>#2 of 55 Restaurants in Oleiros</t>
  </si>
  <si>
    <t>#1 of 39 Restaurants in Carballo</t>
  </si>
  <si>
    <t>#2 of 46 Restaurants in Bermeo</t>
  </si>
  <si>
    <t>#3 of 46 Restaurants in Bermeo</t>
  </si>
  <si>
    <t>#1 of 46 Restaurants in Bermeo</t>
  </si>
  <si>
    <t>#1 of 41 Restaurants in Granadilla de Abona</t>
  </si>
  <si>
    <t>#1 of 70 Restaurants in Candelaria</t>
  </si>
  <si>
    <t>#3 of 70 Restaurants in Candelaria</t>
  </si>
  <si>
    <t>#4 of 70 Restaurants in Candelaria</t>
  </si>
  <si>
    <t>#3 of 39 Restaurants in Guia de Isora</t>
  </si>
  <si>
    <t>#2 of 39 Restaurants in Guia de Isora</t>
  </si>
  <si>
    <t>#1 of 39 Restaurants in Guia de Isora</t>
  </si>
  <si>
    <t>#4 of 88 Restaurants in Santa Ursula</t>
  </si>
  <si>
    <t>#5 of 88 Restaurants in Santa Ursula</t>
  </si>
  <si>
    <t>#1 of 23 Restaurants in Tegueste</t>
  </si>
  <si>
    <t>#1 of 17 Restaurants in Algarrobo</t>
  </si>
  <si>
    <t>#1 of 41 Restaurants in Carboneras</t>
  </si>
  <si>
    <t>#8 of 41 Restaurants in Carboneras</t>
  </si>
  <si>
    <t>#4 of 27 Restaurants in Medina-Sidonia</t>
  </si>
  <si>
    <t>#6 of 27 Restaurants in Medina-Sidonia</t>
  </si>
  <si>
    <t>#3 of 27 Restaurants in Medina-Sidonia</t>
  </si>
  <si>
    <t>#5 of 27 Restaurants in Medina-Sidonia</t>
  </si>
  <si>
    <t>#98 of 1387 Restaurants in Alicante</t>
  </si>
  <si>
    <t>#94 of 1387 Restaurants in Alicante</t>
  </si>
  <si>
    <t>#49 of 1387 Restaurants in Alicante</t>
  </si>
  <si>
    <t>#63 of 1387 Restaurants in Alicante</t>
  </si>
  <si>
    <t>#62 of 1387 Restaurants in Alicante</t>
  </si>
  <si>
    <t>#117 of 1387 Restaurants in Alicante</t>
  </si>
  <si>
    <t>#103 of 1387 Restaurants in Alicante</t>
  </si>
  <si>
    <t>#132 of 1387 Restaurants in Alicante</t>
  </si>
  <si>
    <t>#97 of 1387 Restaurants in Alicante</t>
  </si>
  <si>
    <t>#169 of 1387 Restaurants in Alicante</t>
  </si>
  <si>
    <t>#139 of 1387 Restaurants in Alicante</t>
  </si>
  <si>
    <t>#143 of 1387 Restaurants in Alicante</t>
  </si>
  <si>
    <t>#176 of 1387 Restaurants in Alicante</t>
  </si>
  <si>
    <t>#151 of 1387 Restaurants in Alicante</t>
  </si>
  <si>
    <t>#82 of 1387 Restaurants in Alicante</t>
  </si>
  <si>
    <t>#34 of 1387 Restaurants in Alicante</t>
  </si>
  <si>
    <t>#121 of 1387 Restaurants in Alicante</t>
  </si>
  <si>
    <t>#74 of 1387 Restaurants in Alicante</t>
  </si>
  <si>
    <t>#111 of 1387 Restaurants in Alicante</t>
  </si>
  <si>
    <t>#72 of 1387 Restaurants in Alicante</t>
  </si>
  <si>
    <t>#15 of 1387 Restaurants in Alicante</t>
  </si>
  <si>
    <t>#203 of 1387 Restaurants in Alicante</t>
  </si>
  <si>
    <t>#71 of 1387 Restaurants in Alicante</t>
  </si>
  <si>
    <t>#84 of 1387 Restaurants in Alicante</t>
  </si>
  <si>
    <t>#67 of 1387 Restaurants in Alicante</t>
  </si>
  <si>
    <t>#43 of 1387 Restaurants in Alicante</t>
  </si>
  <si>
    <t>#107 of 1387 Restaurants in Alicante</t>
  </si>
  <si>
    <t>#32 of 1387 Restaurants in Alicante</t>
  </si>
  <si>
    <t>#78 of 1387 Restaurants in Alicante</t>
  </si>
  <si>
    <t>#172 of 1387 Restaurants in Alicante</t>
  </si>
  <si>
    <t>#19 of 1387 Restaurants in Alicante</t>
  </si>
  <si>
    <t>#5 of 50 Coffee &amp; Tea in Alicante</t>
  </si>
  <si>
    <t>#236 of 1387 Restaurants in Alicante</t>
  </si>
  <si>
    <t>#7 of 1387 Restaurants in Alicante</t>
  </si>
  <si>
    <t>#81 of 1387 Restaurants in Alicante</t>
  </si>
  <si>
    <t>#79 of 1387 Restaurants in Alicante</t>
  </si>
  <si>
    <t>#25 of 1387 Restaurants in Alicante</t>
  </si>
  <si>
    <t>#162 of 1387 Restaurants in Alicante</t>
  </si>
  <si>
    <t>#54 of 1387 Restaurants in Alicante</t>
  </si>
  <si>
    <t>#17 of 1387 Restaurants in Alicante</t>
  </si>
  <si>
    <t>#186 of 1387 Restaurants in Alicante</t>
  </si>
  <si>
    <t>#56 of 1387 Restaurants in Alicante</t>
  </si>
  <si>
    <t>#116 of 1387 Restaurants in Alicante</t>
  </si>
  <si>
    <t>#16 of 1387 Restaurants in Alicante</t>
  </si>
  <si>
    <t>#21 of 1387 Restaurants in Alicante</t>
  </si>
  <si>
    <t>#173 of 1387 Restaurants in Alicante</t>
  </si>
  <si>
    <t>#135 of 1387 Restaurants in Alicante</t>
  </si>
  <si>
    <t>#164 of 1387 Restaurants in Alicante</t>
  </si>
  <si>
    <t>#129 of 1387 Restaurants in Alicante</t>
  </si>
  <si>
    <t>#106 of 1387 Restaurants in Alicante</t>
  </si>
  <si>
    <t>#80 of 1387 Restaurants in Alicante</t>
  </si>
  <si>
    <t>#26 of 1387 Restaurants in Alicante</t>
  </si>
  <si>
    <t>#96 of 1387 Restaurants in Alicante</t>
  </si>
  <si>
    <t>#50 of 1387 Restaurants in Alicante</t>
  </si>
  <si>
    <t>#76 of 1387 Restaurants in Alicante</t>
  </si>
  <si>
    <t>#13 of 55 Restaurants in Rojales</t>
  </si>
  <si>
    <t>#3 of 91 Restaurants in Alcoy</t>
  </si>
  <si>
    <t>#3 of 110 Restaurants in Telde</t>
  </si>
  <si>
    <t>#1 of 19 Restaurants in Salinas</t>
  </si>
  <si>
    <t>#18 of 19 Restaurants in Salinas</t>
  </si>
  <si>
    <t>#6 of 78 Restaurants in Arenys de Mar</t>
  </si>
  <si>
    <t>#1 of 24 Restaurants in Cangas del Narcea</t>
  </si>
  <si>
    <t>#9 of 27 Restaurants in Ingenio</t>
  </si>
  <si>
    <t>#4 of 27 Restaurants in Ingenio</t>
  </si>
  <si>
    <t>#3 of 10 Restaurants in Haria</t>
  </si>
  <si>
    <t>#2 of 10 Restaurants in Haria</t>
  </si>
  <si>
    <t>#10 of 29 Restaurants in Albarracin</t>
  </si>
  <si>
    <t>#11 of 29 Restaurants in Albarracin</t>
  </si>
  <si>
    <t>#8 of 29 Restaurants in Albarracin</t>
  </si>
  <si>
    <t>#5 of 29 Restaurants in Albarracin</t>
  </si>
  <si>
    <t>#2 of 17 Restaurants in Villafranca del Bierzo</t>
  </si>
  <si>
    <t>#1 of 54 Restaurants in Campos</t>
  </si>
  <si>
    <t>#1 of 29 Restaurants in Los Palacios y Villafranca</t>
  </si>
  <si>
    <t>#1 of 36 Restaurants in Arenas de San Pedro</t>
  </si>
  <si>
    <t>#1 of 77 Restaurants in Mairena del Aljarafe</t>
  </si>
  <si>
    <t>#3 of 77 Restaurants in Mairena del Aljarafe</t>
  </si>
  <si>
    <t>#2 of 38 Restaurants in Tolosa</t>
  </si>
  <si>
    <t>#4 of 49 Restaurants in La Nucia</t>
  </si>
  <si>
    <t>#1 of 49 Restaurants in La Nucia</t>
  </si>
  <si>
    <t>#4 of 20 Restaurants in San Bartolome</t>
  </si>
  <si>
    <t>#9 of 63 Restaurants in Inca</t>
  </si>
  <si>
    <t>#15 of 63 Restaurants in Inca</t>
  </si>
  <si>
    <t>#1 of 54 Restaurants in Illescas</t>
  </si>
  <si>
    <t>#3 of 31 Restaurants in Culleredo</t>
  </si>
  <si>
    <t>#1 of 31 Restaurants in Culleredo</t>
  </si>
  <si>
    <t>#3 of 60 Restaurants in Nigran</t>
  </si>
  <si>
    <t>#2 of 39 Restaurants in Tomelloso</t>
  </si>
  <si>
    <t>#1 of 54 Restaurants in Miranda de Ebro</t>
  </si>
  <si>
    <t>#5 of 54 Restaurants in Miranda de Ebro</t>
  </si>
  <si>
    <t>#2 of 54 Restaurants in Miranda de Ebro</t>
  </si>
  <si>
    <t>#10 of 113 Restaurants in Puerto del Rosario</t>
  </si>
  <si>
    <t>#13 of 113 Restaurants in Puerto del Rosario</t>
  </si>
  <si>
    <t>#1 of 97 Restaurants in Santa Coloma de Gramenet</t>
  </si>
  <si>
    <t>#1 of 25 Restaurants in Getaria</t>
  </si>
  <si>
    <t>#2 of 25 Restaurants in Getaria</t>
  </si>
  <si>
    <t>#1 of 17 Restaurants in Monistrol de Montserrat</t>
  </si>
  <si>
    <t>#4 of 21 Restaurants in Consuegra</t>
  </si>
  <si>
    <t>#1 of 16 Restaurants in Sant Lloren\u00E7 des Cardassar</t>
  </si>
  <si>
    <t>#1 of 9 Restaurants in Selva</t>
  </si>
  <si>
    <t>#2 of 12 Restaurants in Petra</t>
  </si>
  <si>
    <t>#3 of 30 Restaurants in Mercadal</t>
  </si>
  <si>
    <t>#6 of 30 Restaurants in Mercadal</t>
  </si>
  <si>
    <t>#4 of 30 Restaurants in Mercadal</t>
  </si>
  <si>
    <t>#2 of 30 Restaurants in Mercadal</t>
  </si>
  <si>
    <t>#5 of 30 Restaurants in Mercadal</t>
  </si>
  <si>
    <t>#2 of 6 Restaurants in Talamanca</t>
  </si>
  <si>
    <t>#10 of 33 Restaurants in Laguardia</t>
  </si>
  <si>
    <t>#5 of 33 Restaurants in Laguardia</t>
  </si>
  <si>
    <t>#4 of 33 Restaurants in Laguardia</t>
  </si>
  <si>
    <t>#7 of 33 Restaurants in Laguardia</t>
  </si>
  <si>
    <t>#3 of 33 Restaurants in Laguardia</t>
  </si>
  <si>
    <t>#1 of 32 Restaurants in Tarrega</t>
  </si>
  <si>
    <t>#2 of 32 Restaurants in Tarrega</t>
  </si>
  <si>
    <t>#2 of 6 Restaurants in Calaceite</t>
  </si>
  <si>
    <t>#2 of 6 Restaurants in Hecho</t>
  </si>
  <si>
    <t>#1 of 1 Dessert Spots in Tramacastilla de Tena</t>
  </si>
  <si>
    <t>#1 of 8 Restaurants in Corca</t>
  </si>
  <si>
    <t>#1 of 3 Restaurants in Calldetenes</t>
  </si>
  <si>
    <t>#1 of 5 Restaurants in Colombres</t>
  </si>
  <si>
    <t>#1 of 8 Restaurants in Granda</t>
  </si>
  <si>
    <t>#2 of 8 Restaurants in Granda</t>
  </si>
  <si>
    <t>#1 of 25 Restaurants in Sant Pere Pescador</t>
  </si>
  <si>
    <t>#1 of 35 Restaurants in Toro</t>
  </si>
  <si>
    <t>#3 of 35 Restaurants in Toro</t>
  </si>
  <si>
    <t>#2 of 35 Restaurants in Toro</t>
  </si>
  <si>
    <t>#7 of 24 Restaurants in El Burgo de Osma</t>
  </si>
  <si>
    <t>#6 of 24 Restaurants in El Burgo de Osma</t>
  </si>
  <si>
    <t>#1 of 24 Restaurants in El Burgo de Osma</t>
  </si>
  <si>
    <t>#3 of 24 Restaurants in El Burgo de Osma</t>
  </si>
  <si>
    <t>#3 of 4 Restaurants in Quintanilla de Onesimo</t>
  </si>
  <si>
    <t>#1 of 28 Restaurants in Calella de Palafrugell</t>
  </si>
  <si>
    <t>#2 of 28 Restaurants in Calella de Palafrugell</t>
  </si>
  <si>
    <t>#1 of 16 Restaurants in Sort</t>
  </si>
  <si>
    <t>#3 of 16 Restaurants in Sort</t>
  </si>
  <si>
    <t>#4 of 16 Restaurants in Sort</t>
  </si>
  <si>
    <t>#2 of 9 Restaurants in Taull</t>
  </si>
  <si>
    <t>#3 of 9 Restaurants in Taull</t>
  </si>
  <si>
    <t>#1 of 15 Restaurants in Ribes de Freser</t>
  </si>
  <si>
    <t>#1 of 17 Restaurants in Guadalest</t>
  </si>
  <si>
    <t>#1 of 10 Restaurants in Gerena</t>
  </si>
  <si>
    <t>#5 of 42 Restaurants in La Antilla</t>
  </si>
  <si>
    <t>#1 of 42 Restaurants in La Antilla</t>
  </si>
  <si>
    <t>#4 of 42 Restaurants in La Antilla</t>
  </si>
  <si>
    <t>#17 of 135 Restaurants in San Fernando</t>
  </si>
  <si>
    <t>#11 of 135 Restaurants in San Fernando</t>
  </si>
  <si>
    <t>#7 of 135 Restaurants in San Fernando</t>
  </si>
  <si>
    <t>#6 of 135 Restaurants in San Fernando</t>
  </si>
  <si>
    <t>#14 of 135 Restaurants in San Fernando</t>
  </si>
  <si>
    <t>#13 of 135 Restaurants in San Fernando</t>
  </si>
  <si>
    <t>#3 of 11 Restaurants in Mora de Rubielos</t>
  </si>
  <si>
    <t>#4 of 11 Restaurants in Mora de Rubielos</t>
  </si>
  <si>
    <t>#2 of 11 Restaurants in Mora de Rubielos</t>
  </si>
  <si>
    <t>#1 of 9 Restaurants in Celorio</t>
  </si>
  <si>
    <t>#1 of 7 Restaurants in Sant Miquel De Balansat</t>
  </si>
  <si>
    <t>#1 of 12 Restaurants in Punta del Hidalgo</t>
  </si>
  <si>
    <t>#3 of 15 Restaurants in El Barco de Avila</t>
  </si>
  <si>
    <t>#1 of 28 Restaurants in Les Cases d'Alcanar</t>
  </si>
  <si>
    <t>#2 of 28 Restaurants in Les Cases d'Alcanar</t>
  </si>
  <si>
    <t>#1 of 1 Quick Bite in Salt</t>
  </si>
  <si>
    <t>#4 of 24 Restaurants in Arzua</t>
  </si>
  <si>
    <t>#1 of 34 Restaurants in Moana</t>
  </si>
  <si>
    <t>#3 of 19 Restaurants in El Saler</t>
  </si>
  <si>
    <t>#5 of 53 Restaurants in La Marina</t>
  </si>
  <si>
    <t>#2 of 53 Restaurants in La Marina</t>
  </si>
  <si>
    <t>#4 of 53 Restaurants in La Marina</t>
  </si>
  <si>
    <t>#1 of 53 Restaurants in La Marina</t>
  </si>
  <si>
    <t>#5 of 98 Restaurants in Puerto de Sagunto</t>
  </si>
  <si>
    <t>#7 of 106 Restaurants in Sant Joan d'Alacant</t>
  </si>
  <si>
    <t>#4 of 47 Restaurants in El Rompido</t>
  </si>
  <si>
    <t>#15 of 47 Restaurants in El Rompido</t>
  </si>
  <si>
    <t>#6 of 47 Restaurants in El Rompido</t>
  </si>
  <si>
    <t>#10 of 47 Restaurants in El Rompido</t>
  </si>
  <si>
    <t>#2 of 12 Restaurants in Alhama de Aragon</t>
  </si>
  <si>
    <t>#1 of 12 Restaurants in Alhama de Aragon</t>
  </si>
  <si>
    <t>#1 of 3 Restaurants in San Lorenzo</t>
  </si>
  <si>
    <t>#1 of 22 Restaurants in Ocana</t>
  </si>
  <si>
    <t>#1 of 40 Restaurants in Arroyo de la Encomienda</t>
  </si>
  <si>
    <t>#10 of 128 Restaurants in Arroyo de la Miel</t>
  </si>
  <si>
    <t>#14 of 128 Restaurants in Arroyo de la Miel</t>
  </si>
  <si>
    <t>#2 of 128 Restaurants in Arroyo de la Miel</t>
  </si>
  <si>
    <t>#1 of 12 Restaurants in Boltana</t>
  </si>
  <si>
    <t>#2 of 12 Restaurants in Boltana</t>
  </si>
  <si>
    <t>#1 of 11 Restaurants in Canfranc</t>
  </si>
  <si>
    <t>#1 of 27 Restaurants in Amorebieta</t>
  </si>
  <si>
    <t>#2 of 24 Restaurants in Aguimes</t>
  </si>
  <si>
    <t>#1 of 10 Restaurants in Arroyo Frio</t>
  </si>
  <si>
    <t>#1 of 18 Restaurants in Caldes de Malavella</t>
  </si>
  <si>
    <t>#1 of 7 Restaurants in Cantallops</t>
  </si>
  <si>
    <t>#4 of 37 Restaurants in El Grao</t>
  </si>
  <si>
    <t>#1 of 37 Restaurants in El Grao</t>
  </si>
  <si>
    <t>#3 of 37 Restaurants in El Grao</t>
  </si>
  <si>
    <t>#11 of 189 Restaurants in Sanlucar de Barrameda</t>
  </si>
  <si>
    <t>#18 of 189 Restaurants in Sanlucar de Barrameda</t>
  </si>
  <si>
    <t>#12 of 189 Restaurants in Sanlucar de Barrameda</t>
  </si>
  <si>
    <t>#15 of 189 Restaurants in Sanlucar de Barrameda</t>
  </si>
  <si>
    <t>#24 of 189 Restaurants in Sanlucar de Barrameda</t>
  </si>
  <si>
    <t>#14 of 189 Restaurants in Sanlucar de Barrameda</t>
  </si>
  <si>
    <t>#16 of 189 Restaurants in Sanlucar de Barrameda</t>
  </si>
  <si>
    <t>#19 of 189 Restaurants in Sanlucar de Barrameda</t>
  </si>
  <si>
    <t>#9 of 189 Restaurants in Sanlucar de Barrameda</t>
  </si>
  <si>
    <t>#20 of 189 Restaurants in Sanlucar de Barrameda</t>
  </si>
  <si>
    <t>#17 of 189 Restaurants in Sanlucar de Barrameda</t>
  </si>
  <si>
    <t>#7 of 189 Restaurants in Sanlucar de Barrameda</t>
  </si>
  <si>
    <t>#4 of 189 Restaurants in Sanlucar de Barrameda</t>
  </si>
  <si>
    <t>#1 of 6 Restaurants in Vinuela</t>
  </si>
  <si>
    <t>#4 of 39 Restaurants in Santa Brigida</t>
  </si>
  <si>
    <t>#1 of 13 Restaurants in Simancas</t>
  </si>
  <si>
    <t>#48 of 230 Restaurants in Sant Cugat del Valles</t>
  </si>
  <si>
    <t>#12 of 230 Restaurants in Sant Cugat del Valles</t>
  </si>
  <si>
    <t>#22 of 230 Restaurants in Sant Cugat del Valles</t>
  </si>
  <si>
    <t>#27 of 230 Restaurants in Sant Cugat del Valles</t>
  </si>
  <si>
    <t>#20 of 230 Restaurants in Sant Cugat del Valles</t>
  </si>
  <si>
    <t>#14 of 230 Restaurants in Sant Cugat del Valles</t>
  </si>
  <si>
    <t>#7 of 230 Restaurants in Sant Cugat del Valles</t>
  </si>
  <si>
    <t>#1 of 9 Dessert Spots in Sant Cugat del Valles</t>
  </si>
  <si>
    <t>#10 of 230 Restaurants in Sant Cugat del Valles</t>
  </si>
  <si>
    <t>#1 of 2 Restaurants in Guardamar de la Safor</t>
  </si>
  <si>
    <t>#1 of 18 Restaurants in Guadalupe</t>
  </si>
  <si>
    <t>#2 of 18 Restaurants in Guadalupe</t>
  </si>
  <si>
    <t>#17 of 43 Restaurants in Cabo de Palos</t>
  </si>
  <si>
    <t>#2 of 43 Restaurants in Cabo de Palos</t>
  </si>
  <si>
    <t>#6 of 43 Restaurants in Cabo de Palos</t>
  </si>
  <si>
    <t>#7 of 43 Restaurants in Cabo de Palos</t>
  </si>
  <si>
    <t>#4 of 43 Restaurants in Cabo de Palos</t>
  </si>
  <si>
    <t>#1 of 5 Restaurants in La Gineta</t>
  </si>
  <si>
    <t>#1 of 16 Restaurants in Riopar</t>
  </si>
  <si>
    <t>#2 of 16 Restaurants in Bolonia</t>
  </si>
  <si>
    <t>#1 of 16 Restaurants in Bolonia</t>
  </si>
  <si>
    <t>#1 of 12 Restaurants in Jaraiz de la Vera</t>
  </si>
  <si>
    <t>#2 of 66 Restaurants in Xativa</t>
  </si>
  <si>
    <t>#1 of 4 Restaurants in Viella</t>
  </si>
  <si>
    <t>#4 of 21 Restaurants in Setenil de las Bodegas</t>
  </si>
  <si>
    <t>#1 of 61 Restaurants in San Luis de Sabinillas</t>
  </si>
  <si>
    <t>#171 of 3413 Restaurants in Valencia</t>
  </si>
  <si>
    <t>#328 of 3413 Restaurants in Valencia</t>
  </si>
  <si>
    <t>#138 of 3413 Restaurants in Valencia</t>
  </si>
  <si>
    <t>#246 of 3413 Restaurants in Valencia</t>
  </si>
  <si>
    <t>#261 of 3413 Restaurants in Valencia</t>
  </si>
  <si>
    <t>#327 of 3413 Restaurants in Valencia</t>
  </si>
  <si>
    <t>#200 of 3413 Restaurants in Valencia</t>
  </si>
  <si>
    <t>#360 of 3413 Restaurants in Valencia</t>
  </si>
  <si>
    <t>#333 of 3413 Restaurants in Valencia</t>
  </si>
  <si>
    <t>#495 of 3413 Restaurants in Valencia</t>
  </si>
  <si>
    <t>#190 of 3413 Restaurants in Valencia</t>
  </si>
  <si>
    <t>#381 of 3413 Restaurants in Valencia</t>
  </si>
  <si>
    <t>#511 of 3413 Restaurants in Valencia</t>
  </si>
  <si>
    <t>#550 of 3413 Restaurants in Valencia</t>
  </si>
  <si>
    <t>#368 of 3413 Restaurants in Valencia</t>
  </si>
  <si>
    <t>#151 of 3413 Restaurants in Valencia</t>
  </si>
  <si>
    <t>#334 of 3413 Restaurants in Valencia</t>
  </si>
  <si>
    <t>#191 of 3413 Restaurants in Valencia</t>
  </si>
  <si>
    <t>#186 of 3413 Restaurants in Valencia</t>
  </si>
  <si>
    <t>#201 of 3413 Restaurants in Valencia</t>
  </si>
  <si>
    <t>#244 of 3413 Restaurants in Valencia</t>
  </si>
  <si>
    <t>#97 of 3413 Restaurants in Valencia</t>
  </si>
  <si>
    <t>#183 of 3413 Restaurants in Valencia</t>
  </si>
  <si>
    <t>#306 of 3413 Restaurants in Valencia</t>
  </si>
  <si>
    <t>#287 of 3413 Restaurants in Valencia</t>
  </si>
  <si>
    <t>#142 of 3413 Restaurants in Valencia</t>
  </si>
  <si>
    <t>#176 of 3413 Restaurants in Valencia</t>
  </si>
  <si>
    <t>#55 of 3413 Restaurants in Valencia</t>
  </si>
  <si>
    <t>#182 of 3413 Restaurants in Valencia</t>
  </si>
  <si>
    <t>#867 of 3413 Restaurants in Valencia</t>
  </si>
  <si>
    <t>#74 of 3413 Restaurants in Valencia</t>
  </si>
  <si>
    <t>#115 of 3413 Restaurants in Valencia</t>
  </si>
  <si>
    <t>#131 of 3413 Restaurants in Valencia</t>
  </si>
  <si>
    <t>#5 of 128 Coffee &amp; Tea in Valencia</t>
  </si>
  <si>
    <t>#207 of 3413 Restaurants in Valencia</t>
  </si>
  <si>
    <t>#622 of 3413 Restaurants in Valencia</t>
  </si>
  <si>
    <t>#462 of 3413 Restaurants in Valencia</t>
  </si>
  <si>
    <t>#829 of 3413 Restaurants in Valencia</t>
  </si>
  <si>
    <t>#235 of 3413 Restaurants in Valencia</t>
  </si>
  <si>
    <t>#658 of 3413 Restaurants in Valencia</t>
  </si>
  <si>
    <t>#319 of 3413 Restaurants in Valencia</t>
  </si>
  <si>
    <t>#664 of 3413 Restaurants in Valencia</t>
  </si>
  <si>
    <t>#493 of 3413 Restaurants in Valencia</t>
  </si>
  <si>
    <t>#220 of 3413 Restaurants in Valencia</t>
  </si>
  <si>
    <t>#276 of 3413 Restaurants in Valencia</t>
  </si>
  <si>
    <t>#294 of 3413 Restaurants in Valencia</t>
  </si>
  <si>
    <t>#160 of 3413 Restaurants in Valencia</t>
  </si>
  <si>
    <t>#180 of 3413 Restaurants in Valencia</t>
  </si>
  <si>
    <t>#602 of 3413 Restaurants in Valencia</t>
  </si>
  <si>
    <t>#84 of 3413 Restaurants in Valencia</t>
  </si>
  <si>
    <t>#174 of 3413 Restaurants in Valencia</t>
  </si>
  <si>
    <t>#1806 of 3413 Restaurants in Valencia</t>
  </si>
  <si>
    <t>#344 of 3413 Restaurants in Valencia</t>
  </si>
  <si>
    <t>#143 of 3413 Restaurants in Valencia</t>
  </si>
  <si>
    <t>#228 of 3413 Restaurants in Valencia</t>
  </si>
  <si>
    <t>#366 of 3413 Restaurants in Valencia</t>
  </si>
  <si>
    <t>#230 of 3413 Restaurants in Valencia</t>
  </si>
  <si>
    <t>#273 of 3413 Restaurants in Valencia</t>
  </si>
  <si>
    <t>#750 of 3413 Restaurants in Valencia</t>
  </si>
  <si>
    <t>#223 of 3413 Restaurants in Valencia</t>
  </si>
  <si>
    <t>#263 of 3413 Restaurants in Valencia</t>
  </si>
  <si>
    <t>#489 of 3413 Restaurants in Valencia</t>
  </si>
  <si>
    <t>#1308 of 3413 Restaurants in Valencia</t>
  </si>
  <si>
    <t>#77 of 3413 Restaurants in Valencia</t>
  </si>
  <si>
    <t>#12 of 128 Coffee &amp; Tea in Valencia</t>
  </si>
  <si>
    <t>#6 of 3413 Restaurants in Valencia</t>
  </si>
  <si>
    <t>#351 of 3413 Restaurants in Valencia</t>
  </si>
  <si>
    <t>#958 of 3413 Restaurants in Valencia</t>
  </si>
  <si>
    <t>#125 of 3413 Restaurants in Valencia</t>
  </si>
  <si>
    <t>#429 of 3413 Restaurants in Valencia</t>
  </si>
  <si>
    <t>#134 of 3413 Restaurants in Valencia</t>
  </si>
  <si>
    <t>#656 of 3413 Restaurants in Valencia</t>
  </si>
  <si>
    <t>#204 of 3413 Restaurants in Valencia</t>
  </si>
  <si>
    <t>#124 of 3413 Restaurants in Valencia</t>
  </si>
  <si>
    <t>#188 of 3413 Restaurants in Valencia</t>
  </si>
  <si>
    <t>#705 of 3413 Restaurants in Valencia</t>
  </si>
  <si>
    <t>#157 of 3413 Restaurants in Valencia</t>
  </si>
  <si>
    <t>#542 of 3413 Restaurants in Valencia</t>
  </si>
  <si>
    <t>#69 of 3413 Restaurants in Valencia</t>
  </si>
  <si>
    <t>#776 of 3413 Restaurants in Valencia</t>
  </si>
  <si>
    <t>#539 of 3413 Restaurants in Valencia</t>
  </si>
  <si>
    <t>#266 of 3413 Restaurants in Valencia</t>
  </si>
  <si>
    <t>#118 of 3413 Restaurants in Valencia</t>
  </si>
  <si>
    <t>#210 of 3413 Restaurants in Valencia</t>
  </si>
  <si>
    <t>#237 of 3413 Restaurants in Valencia</t>
  </si>
  <si>
    <t>#158 of 3413 Restaurants in Valencia</t>
  </si>
  <si>
    <t>#367 of 3413 Restaurants in Valencia</t>
  </si>
  <si>
    <t>#70 of 3413 Restaurants in Valencia</t>
  </si>
  <si>
    <t>#278 of 3413 Restaurants in Valencia</t>
  </si>
  <si>
    <t>#434 of 3413 Restaurants in Valencia</t>
  </si>
  <si>
    <t>#259 of 3413 Restaurants in Valencia</t>
  </si>
  <si>
    <t>#221 of 3413 Restaurants in Valencia</t>
  </si>
  <si>
    <t>#148 of 3413 Restaurants in Valencia</t>
  </si>
  <si>
    <t>#194 of 3413 Restaurants in Valencia</t>
  </si>
  <si>
    <t>#169 of 3413 Restaurants in Valencia</t>
  </si>
  <si>
    <t>#293 of 3413 Restaurants in Valencia</t>
  </si>
  <si>
    <t>#425 of 3413 Restaurants in Valencia</t>
  </si>
  <si>
    <t>#623 of 3413 Restaurants in Valencia</t>
  </si>
  <si>
    <t>#451 of 3413 Restaurants in Valencia</t>
  </si>
  <si>
    <t>#108 of 3413 Restaurants in Valencia</t>
  </si>
  <si>
    <t>#305 of 3413 Restaurants in Valencia</t>
  </si>
  <si>
    <t>#218 of 3413 Restaurants in Valencia</t>
  </si>
  <si>
    <t>#412 of 3413 Restaurants in Valencia</t>
  </si>
  <si>
    <t>#141 of 3413 Restaurants in Valencia</t>
  </si>
  <si>
    <t>#399 of 3413 Restaurants in Valencia</t>
  </si>
  <si>
    <t>#307 of 3413 Restaurants in Valencia</t>
  </si>
  <si>
    <t>#58 of 3413 Restaurants in Valencia</t>
  </si>
  <si>
    <t>#342 of 3413 Restaurants in Valencia</t>
  </si>
  <si>
    <t>#316 of 3413 Restaurants in Valencia</t>
  </si>
  <si>
    <t>#15 of 3413 Restaurants in Valencia</t>
  </si>
  <si>
    <t>#205 of 3413 Restaurants in Valencia</t>
  </si>
  <si>
    <t>#24 of 3413 Restaurants in Valencia</t>
  </si>
  <si>
    <t>#100 of 3413 Restaurants in Valencia</t>
  </si>
  <si>
    <t>#362 of 3413 Restaurants in Valencia</t>
  </si>
  <si>
    <t>#185 of 3413 Restaurants in Valencia</t>
  </si>
  <si>
    <t>#556 of 3413 Restaurants in Valencia</t>
  </si>
  <si>
    <t>#300 of 3413 Restaurants in Valencia</t>
  </si>
  <si>
    <t>#251 of 3413 Restaurants in Valencia</t>
  </si>
  <si>
    <t>#427 of 3413 Restaurants in Valencia</t>
  </si>
  <si>
    <t>#239 of 3413 Restaurants in Valencia</t>
  </si>
  <si>
    <t>#335 of 3413 Restaurants in Valencia</t>
  </si>
  <si>
    <t>#269 of 3413 Restaurants in Valencia</t>
  </si>
  <si>
    <t>#4 of 128 Coffee &amp; Tea in Valencia</t>
  </si>
  <si>
    <t>#236 of 3413 Restaurants in Valencia</t>
  </si>
  <si>
    <t>#9 of 128 Coffee &amp; Tea in Valencia</t>
  </si>
  <si>
    <t>#1434 of 3413 Restaurants in Valencia</t>
  </si>
  <si>
    <t>#13 of 103 Dessert Spots in Valencia</t>
  </si>
  <si>
    <t>#1196 of 3413 Restaurants in Valencia</t>
  </si>
  <si>
    <t>#10 of 3413 Restaurants in Valencia</t>
  </si>
  <si>
    <t>#153 of 3413 Restaurants in Valencia</t>
  </si>
  <si>
    <t>#277 of 3413 Restaurants in Valencia</t>
  </si>
  <si>
    <t>#48 of 3413 Restaurants in Valencia</t>
  </si>
  <si>
    <t>#522 of 3413 Restaurants in Valencia</t>
  </si>
  <si>
    <t>#323 of 3413 Restaurants in Valencia</t>
  </si>
  <si>
    <t>#167 of 3413 Restaurants in Valencia</t>
  </si>
  <si>
    <t>#130 of 3413 Restaurants in Valencia</t>
  </si>
  <si>
    <t>#272 of 3413 Restaurants in Valencia</t>
  </si>
  <si>
    <t>#116 of 3413 Restaurants in Valencia</t>
  </si>
  <si>
    <t>#234 of 3413 Restaurants in Valencia</t>
  </si>
  <si>
    <t>#238 of 3413 Restaurants in Valencia</t>
  </si>
  <si>
    <t>#129 of 3413 Restaurants in Valencia</t>
  </si>
  <si>
    <t>#155 of 3413 Restaurants in Valencia</t>
  </si>
  <si>
    <t>#262 of 3413 Restaurants in Valencia</t>
  </si>
  <si>
    <t>#181 of 3413 Restaurants in Valencia</t>
  </si>
  <si>
    <t>#107 of 3413 Restaurants in Valencia</t>
  </si>
  <si>
    <t>#312 of 3413 Restaurants in Valencia</t>
  </si>
  <si>
    <t>#9 of 3413 Restaurants in Valencia</t>
  </si>
  <si>
    <t>#82 of 3413 Restaurants in Valencia</t>
  </si>
  <si>
    <t>#352 of 3413 Restaurants in Valencia</t>
  </si>
  <si>
    <t>#461 of 3413 Restaurants in Valencia</t>
  </si>
  <si>
    <t>#402 of 3413 Restaurants in Valencia</t>
  </si>
  <si>
    <t>#199 of 3413 Restaurants in Valencia</t>
  </si>
  <si>
    <t>#110 of 3413 Restaurants in Valencia</t>
  </si>
  <si>
    <t>#521 of 3413 Restaurants in Valencia</t>
  </si>
  <si>
    <t>#206 of 3413 Restaurants in Valencia</t>
  </si>
  <si>
    <t>#470 of 3413 Restaurants in Valencia</t>
  </si>
  <si>
    <t>#128 of 3413 Restaurants in Valencia</t>
  </si>
  <si>
    <t>#226 of 3413 Restaurants in Valencia</t>
  </si>
  <si>
    <t>#435 of 3413 Restaurants in Valencia</t>
  </si>
  <si>
    <t>#170 of 3413 Restaurants in Valencia</t>
  </si>
  <si>
    <t>#480 of 3413 Restaurants in Valencia</t>
  </si>
  <si>
    <t>#57 of 3413 Restaurants in Valencia</t>
  </si>
  <si>
    <t>#353 of 3413 Restaurants in Valencia</t>
  </si>
  <si>
    <t>#364 of 3413 Restaurants in Valencia</t>
  </si>
  <si>
    <t>#147 of 3413 Restaurants in Valencia</t>
  </si>
  <si>
    <t>#632 of 3413 Restaurants in Valencia</t>
  </si>
  <si>
    <t>#38 of 3413 Restaurants in Valencia</t>
  </si>
  <si>
    <t>#140 of 3413 Restaurants in Valencia</t>
  </si>
  <si>
    <t>#519 of 3413 Restaurants in Valencia</t>
  </si>
  <si>
    <t>#313 of 3413 Restaurants in Valencia</t>
  </si>
  <si>
    <t>#568 of 3413 Restaurants in Valencia</t>
  </si>
  <si>
    <t>#117 of 3413 Restaurants in Valencia</t>
  </si>
  <si>
    <t>#2 of 28 Restaurants in Muros</t>
  </si>
  <si>
    <t>#1 of 28 Restaurants in Muros</t>
  </si>
  <si>
    <t>#5 of 23 Restaurants in Puerto de la Duquesa</t>
  </si>
  <si>
    <t>#3 of 23 Restaurants in Puerto de la Duquesa</t>
  </si>
  <si>
    <t>#1 of 13 Restaurants in Alcala de los Gazules</t>
  </si>
  <si>
    <t>#1 of 11 Restaurants in Campo de Criptana</t>
  </si>
  <si>
    <t>#2 of 11 Restaurants in Campo de Criptana</t>
  </si>
  <si>
    <t>#1 of 16 Restaurants in Caldes d'Estrac</t>
  </si>
  <si>
    <t>#4 of 21 Restaurants in Sepulveda</t>
  </si>
  <si>
    <t>#2 of 21 Restaurants in Sepulveda</t>
  </si>
  <si>
    <t>#6 of 21 Restaurants in Sepulveda</t>
  </si>
  <si>
    <t>#1 of 7 Restaurants in La Azohia</t>
  </si>
  <si>
    <t>#2 of 15 Restaurants in El Paso</t>
  </si>
  <si>
    <t>#5 of 30 Restaurants in Montblanc</t>
  </si>
  <si>
    <t>#3 of 30 Restaurants in Montblanc</t>
  </si>
  <si>
    <t>#10 of 27 Restaurants in Playa de Fanabe</t>
  </si>
  <si>
    <t>#8 of 27 Restaurants in Playa de Fanabe</t>
  </si>
  <si>
    <t>#6 of 27 Restaurants in Playa de Fanabe</t>
  </si>
  <si>
    <t>#4 of 27 Restaurants in Playa de Fanabe</t>
  </si>
  <si>
    <t>#7 of 27 Restaurants in Playa de Fanabe</t>
  </si>
  <si>
    <t>#1 of 2 Dessert Spots in Playa de Fanabe</t>
  </si>
  <si>
    <t>#1 of 14 Restaurants in Fuencaliente de la Palma</t>
  </si>
  <si>
    <t>#2 of 14 Restaurants in Fuencaliente de la Palma</t>
  </si>
  <si>
    <t>#7 of 48 Restaurants in Mogan</t>
  </si>
  <si>
    <t>#6 of 48 Restaurants in Mogan</t>
  </si>
  <si>
    <t>#1 of 24 Restaurants in Arico</t>
  </si>
  <si>
    <t>#2 of 16 Restaurants in Playa de Santiago</t>
  </si>
  <si>
    <t>#1 of 16 Restaurants in Playa de Santiago</t>
  </si>
  <si>
    <t>#6 of 33 Restaurants in Los Abrigos</t>
  </si>
  <si>
    <t>#7 of 33 Restaurants in Los Abrigos</t>
  </si>
  <si>
    <t>#10 of 33 Restaurants in Los Abrigos</t>
  </si>
  <si>
    <t>#4 of 33 Restaurants in Los Abrigos</t>
  </si>
  <si>
    <t>#3 of 33 Restaurants in Los Abrigos</t>
  </si>
  <si>
    <t>#2 of 33 Restaurants in Los Abrigos</t>
  </si>
  <si>
    <t>#1 of 3 Restaurants in Es Calo</t>
  </si>
  <si>
    <t>#1 of 17 Restaurants in La Savina</t>
  </si>
  <si>
    <t>#1 of 2 Coffee &amp; Tea in Sant Francesc de Formentera</t>
  </si>
  <si>
    <t>#2 of 2 Coffee &amp; Tea in Sant Francesc de Formentera</t>
  </si>
  <si>
    <t>#7 of 31 Restaurants in Sant Francesc de Formentera</t>
  </si>
  <si>
    <t>#3 of 14 Restaurants in Cala Major</t>
  </si>
  <si>
    <t>#6 of 14 Restaurants in Colonia de Sant Pere</t>
  </si>
  <si>
    <t>#3 of 17 Restaurants in Sant Elm</t>
  </si>
  <si>
    <t>#10 of 17 Restaurants in Sant Elm</t>
  </si>
  <si>
    <t>#1 of 17 Restaurants in Sant Elm</t>
  </si>
  <si>
    <t>#2 of 10 Restaurants in Son Serra de Marina</t>
  </si>
  <si>
    <t>#1 of 10 Restaurants in Son Serra de Marina</t>
  </si>
  <si>
    <t>#2 of 19 Restaurants in Ferreries</t>
  </si>
  <si>
    <t>#1 of 19 Restaurants in Ferreries</t>
  </si>
  <si>
    <t>#3 of 25 Restaurants in Patalavaca</t>
  </si>
  <si>
    <t>#2 of 25 Restaurants in Patalavaca</t>
  </si>
  <si>
    <t>#6 of 25 Restaurants in Patalavaca</t>
  </si>
  <si>
    <t>#1 of 25 Restaurants in Patalavaca</t>
  </si>
  <si>
    <t>#5 of 25 Restaurants in Patalavaca</t>
  </si>
  <si>
    <t>#2 of 19 Restaurants in Teror</t>
  </si>
  <si>
    <t>#2 of 4 Restaurants in Fataga</t>
  </si>
  <si>
    <t>#3 of 12 Restaurants in Bahia Feliz</t>
  </si>
  <si>
    <t>#5 of 12 Restaurants in Bahia Feliz</t>
  </si>
  <si>
    <t>#1 of 10 Restaurants in Brena Alta</t>
  </si>
  <si>
    <t>#2 of 2 Restaurants in La Geria</t>
  </si>
  <si>
    <t>#1 of 1 Restaurant in Ye</t>
  </si>
  <si>
    <t>#7 of 79 Restaurants in El Medano</t>
  </si>
  <si>
    <t>#8 of 79 Restaurants in El Medano</t>
  </si>
  <si>
    <t>#19 of 79 Restaurants in El Medano</t>
  </si>
  <si>
    <t>#9 of 79 Restaurants in El Medano</t>
  </si>
  <si>
    <t>#18 of 79 Restaurants in El Medano</t>
  </si>
  <si>
    <t>#6 of 79 Restaurants in El Medano</t>
  </si>
  <si>
    <t>#13 of 108 Restaurants in Playa de Gandia</t>
  </si>
  <si>
    <t>#3 of 108 Restaurants in Playa de Gandia</t>
  </si>
  <si>
    <t>#11 of 108 Restaurants in Playa de Gandia</t>
  </si>
  <si>
    <t>#9 of 108 Restaurants in Playa de Gandia</t>
  </si>
  <si>
    <t>#1 of 9 Restaurants in Masca</t>
  </si>
  <si>
    <t>#6 of 52 Restaurants in Costa del Silencio</t>
  </si>
  <si>
    <t>#1 of 23 Restaurants in Santa Gertrudis</t>
  </si>
  <si>
    <t>#2 of 23 Restaurants in Santa Gertrudis</t>
  </si>
  <si>
    <t>#3 of 23 Restaurants in Santa Gertrudis</t>
  </si>
  <si>
    <t>#6 of 22 Restaurants in Combarro</t>
  </si>
  <si>
    <t>#11 of 126 Restaurants in Puerto Banus</t>
  </si>
  <si>
    <t>#29 of 126 Restaurants in Puerto Banus</t>
  </si>
  <si>
    <t>#31 of 126 Restaurants in Puerto Banus</t>
  </si>
  <si>
    <t>#25 of 126 Restaurants in Puerto Banus</t>
  </si>
  <si>
    <t>#39 of 126 Restaurants in Puerto Banus</t>
  </si>
  <si>
    <t>#34 of 126 Restaurants in Puerto Banus</t>
  </si>
  <si>
    <t>#24 of 126 Restaurants in Puerto Banus</t>
  </si>
  <si>
    <t>#20 of 126 Restaurants in Puerto Banus</t>
  </si>
  <si>
    <t>#8 of 126 Restaurants in Puerto Banus</t>
  </si>
  <si>
    <t>#12 of 126 Restaurants in Puerto Banus</t>
  </si>
  <si>
    <t>#13 of 126 Restaurants in Puerto Banus</t>
  </si>
  <si>
    <t>#15 of 126 Restaurants in Puerto Banus</t>
  </si>
  <si>
    <t>#2 of 126 Restaurants in Puerto Banus</t>
  </si>
  <si>
    <t>#9 of 126 Restaurants in Puerto Banus</t>
  </si>
  <si>
    <t>#10 of 126 Restaurants in Puerto Banus</t>
  </si>
  <si>
    <t>#16 of 126 Restaurants in Puerto Banus</t>
  </si>
  <si>
    <t>#3 of 15 Restaurants in Lajares</t>
  </si>
  <si>
    <t>#14 of 41 Restaurants in Playa de Muro</t>
  </si>
  <si>
    <t>#4 of 41 Restaurants in Playa de Muro</t>
  </si>
  <si>
    <t>#16 of 41 Restaurants in Playa de Muro</t>
  </si>
  <si>
    <t>#7 of 41 Restaurants in Playa de Muro</t>
  </si>
  <si>
    <t>#11 of 41 Restaurants in Playa de Muro</t>
  </si>
  <si>
    <t>#2 of 41 Restaurants in Playa de Muro</t>
  </si>
  <si>
    <t>#5 of 41 Restaurants in Playa de Muro</t>
  </si>
  <si>
    <t>#6 of 41 Restaurants in Playa de Muro</t>
  </si>
  <si>
    <t>#6 of 62 Restaurants in Playa Flamenca</t>
  </si>
  <si>
    <t>#11 of 62 Restaurants in Playa Flamenca</t>
  </si>
  <si>
    <t>#1 of 62 Restaurants in Playa Flamenca</t>
  </si>
  <si>
    <t>#3 of 62 Restaurants in Playa Flamenca</t>
  </si>
  <si>
    <t>#2 of 62 Restaurants in Playa Flamenca</t>
  </si>
  <si>
    <t>#16 of 56 Restaurants in San Jose</t>
  </si>
  <si>
    <t>#7 of 56 Restaurants in San Jose</t>
  </si>
  <si>
    <t>#2 of 56 Restaurants in San Jose</t>
  </si>
  <si>
    <t>#9 of 56 Restaurants in San Jose</t>
  </si>
  <si>
    <t>#10 of 56 Restaurants in San Jose</t>
  </si>
  <si>
    <t>#3 of 56 Restaurants in San Jose</t>
  </si>
  <si>
    <t>#4 of 56 Restaurants in San Jose</t>
  </si>
  <si>
    <t>#12 of 56 Restaurants in San Jose</t>
  </si>
  <si>
    <t>#19 of 56 Restaurants in San Jose</t>
  </si>
  <si>
    <t>#16 of 113 Restaurants in Alcudia</t>
  </si>
  <si>
    <t>#29 of 113 Restaurants in Alcudia</t>
  </si>
  <si>
    <t>#3 of 113 Restaurants in Alcudia</t>
  </si>
  <si>
    <t>#14 of 113 Restaurants in Alcudia</t>
  </si>
  <si>
    <t>#9 of 113 Restaurants in Alcudia</t>
  </si>
  <si>
    <t>#19 of 113 Restaurants in Alcudia</t>
  </si>
  <si>
    <t>#2 of 113 Restaurants in Alcudia</t>
  </si>
  <si>
    <t>#11 of 113 Restaurants in Alcudia</t>
  </si>
  <si>
    <t>#10 of 113 Restaurants in Alcudia</t>
  </si>
  <si>
    <t>#12 of 113 Restaurants in Alcudia</t>
  </si>
  <si>
    <t>#13 of 113 Restaurants in Alcudia</t>
  </si>
  <si>
    <t>#1 of 21 Restaurants in El Toro</t>
  </si>
  <si>
    <t>#1 of 71 Restaurants in Linares</t>
  </si>
  <si>
    <t>#2 of 8 Restaurants in Hostalric</t>
  </si>
  <si>
    <t>#6 of 57 Restaurants in Llanca</t>
  </si>
  <si>
    <t>#2 of 57 Restaurants in Llanca</t>
  </si>
  <si>
    <t>#1 of 57 Restaurants in Llanca</t>
  </si>
  <si>
    <t>#1 of 7 Restaurants in Garraf</t>
  </si>
  <si>
    <t>#1 of 12 Restaurants in Ulldecona</t>
  </si>
  <si>
    <t>#2 of 12 Restaurants in Ulldecona</t>
  </si>
  <si>
    <t>#2 of 25 Restaurants in La Pobla de Farnals</t>
  </si>
  <si>
    <t>#4 of 34 Restaurants in San Miguel de Salinas</t>
  </si>
  <si>
    <t>#6 of 34 Restaurants in San Miguel de Salinas</t>
  </si>
  <si>
    <t>#1 of 34 Restaurants in San Miguel de Salinas</t>
  </si>
  <si>
    <t>#1 of 1 Restaurant in Prendes</t>
  </si>
  <si>
    <t>#2 of 61 Restaurants in Orihuela Costa</t>
  </si>
  <si>
    <t>#1 of 2 Restaurants in Plan</t>
  </si>
  <si>
    <t>#2 of 7 Restaurants in Puerto de las Nieves</t>
  </si>
  <si>
    <t>#1 of 1 Restaurant in Lodero</t>
  </si>
  <si>
    <t>#2 of 2 Restaurants in Solana Matorral</t>
  </si>
  <si>
    <t>#1 of 8 Restaurants in Covarrubias</t>
  </si>
  <si>
    <t>#1 of 2 Restaurants in Tavernoles</t>
  </si>
  <si>
    <t>#1 of 18 Restaurants in Els Poblets</t>
  </si>
  <si>
    <t>#4 of 13 Restaurants in Alcala del Jucar</t>
  </si>
  <si>
    <t>#3 of 13 Restaurants in Alcala del Jucar</t>
  </si>
  <si>
    <t>#2 of 9 Restaurants in Atienza</t>
  </si>
  <si>
    <t>#1 of 8 Restaurants in Casarrubios del Monte</t>
  </si>
  <si>
    <t>#1 of 14 Restaurants in Pastrana</t>
  </si>
  <si>
    <t>#1 of 2 Restaurants in Zorita de los Canes</t>
  </si>
  <si>
    <t>#1 of 5 Restaurants in Palau-Saverdera</t>
  </si>
  <si>
    <t>#1 of 2 Restaurants in Mestas de Con</t>
  </si>
  <si>
    <t>#1 of 1 Restaurant in San Roman</t>
  </si>
  <si>
    <t>#3 of 5 Restaurants in Sant Feliu de Boada</t>
  </si>
  <si>
    <t>#1 of 6 Restaurants in Pozo de los Frailes</t>
  </si>
  <si>
    <t>#1 of 13 Restaurants in Velez Rubio</t>
  </si>
  <si>
    <t>#1 of 12 Restaurants in Altea la Vella</t>
  </si>
  <si>
    <t>#1 of 2 Restaurants in Villamanin</t>
  </si>
  <si>
    <t>#7 of 15 Restaurants in Arrieta</t>
  </si>
  <si>
    <t>#2 of 15 Restaurants in Arrieta</t>
  </si>
  <si>
    <t>#1 of 15 Restaurants in Arrieta</t>
  </si>
  <si>
    <t>#9 of 15 Restaurants in Arrieta</t>
  </si>
  <si>
    <t>#1 of 1 Coffee &amp; Tea in El Sauzal</t>
  </si>
  <si>
    <t>#3 of 11 Restaurants in El Poble Nou Del Delta</t>
  </si>
  <si>
    <t>#3 of 23 Restaurants in Las Negras</t>
  </si>
  <si>
    <t>#3 of 8 Restaurants in Sant Ferran de ses Roques</t>
  </si>
  <si>
    <t>#2 of 8 Restaurants in Sant Ferran de ses Roques</t>
  </si>
  <si>
    <t>#2 of 16 Restaurants in Cabrils</t>
  </si>
  <si>
    <t>#3 of 16 Restaurants in Cabrils</t>
  </si>
  <si>
    <t>#1 of 8 Restaurants in Garganta la Olla</t>
  </si>
  <si>
    <t>#2 of 16 Restaurants in Corcubion</t>
  </si>
  <si>
    <t>#1 of 5 Restaurants in Dilar</t>
  </si>
  <si>
    <t>#2 of 14 Restaurants in Esterri d'Aneu</t>
  </si>
  <si>
    <t>#2 of 10 Restaurants in Nueva de Llanes</t>
  </si>
  <si>
    <t>#1 of 22 Restaurants in Poio</t>
  </si>
  <si>
    <t>#3 of 23 Restaurants in Arcade</t>
  </si>
  <si>
    <t>#2 of 23 Restaurants in Arcade</t>
  </si>
  <si>
    <t>#1 of 4 Restaurants in Siurana</t>
  </si>
  <si>
    <t>#3 of 4 Restaurants in Santa Cruz De La Seros</t>
  </si>
  <si>
    <t>#1 of 8 Restaurants in Mogarraz</t>
  </si>
  <si>
    <t>#4 of 28 Restaurants in Jalon</t>
  </si>
  <si>
    <t>#2 of 21 Restaurants in Llagostera</t>
  </si>
  <si>
    <t>#2 of 62 Restaurants in Sant Antoni de Calonge</t>
  </si>
  <si>
    <t>#4 of 62 Restaurants in Sant Antoni de Calonge</t>
  </si>
  <si>
    <t>#1 of 62 Restaurants in Sant Antoni de Calonge</t>
  </si>
  <si>
    <t>#2 of 19 Restaurants in Benitachell</t>
  </si>
  <si>
    <t>#3 of 19 Restaurants in Benitachell</t>
  </si>
  <si>
    <t>#1 of 2 Restaurants in Boadella i les Escaules</t>
  </si>
  <si>
    <t>#1 of 8 Restaurants in Arahal</t>
  </si>
  <si>
    <t>#1 of 20 Restaurants in El Tiemblo</t>
  </si>
  <si>
    <t>#2 of 20 Restaurants in El Tiemblo</t>
  </si>
  <si>
    <t>#1 of 29 Restaurants in Arevalo</t>
  </si>
  <si>
    <t>#2 of 29 Restaurants in Arevalo</t>
  </si>
  <si>
    <t>#4 of 29 Restaurants in Arevalo</t>
  </si>
  <si>
    <t>#1 of 16 Restaurants in Torreguadiaro</t>
  </si>
  <si>
    <t>#17 of 44 Restaurants in Elviria</t>
  </si>
  <si>
    <t>#15 of 44 Restaurants in Elviria</t>
  </si>
  <si>
    <t>#11 of 44 Restaurants in Elviria</t>
  </si>
  <si>
    <t>#2 of 44 Restaurants in Elviria</t>
  </si>
  <si>
    <t>#12 of 44 Restaurants in Elviria</t>
  </si>
  <si>
    <t>#1 of 44 Restaurants in Elviria</t>
  </si>
  <si>
    <t>#6 of 44 Restaurants in Elviria</t>
  </si>
  <si>
    <t>#19 of 44 Restaurants in Elviria</t>
  </si>
  <si>
    <t>#4 of 44 Restaurants in Elviria</t>
  </si>
  <si>
    <t>#8 of 44 Restaurants in Elviria</t>
  </si>
  <si>
    <t>#14 of 44 Restaurants in Elviria</t>
  </si>
  <si>
    <t>#9 of 44 Restaurants in Elviria</t>
  </si>
  <si>
    <t>#13 of 71 Restaurants in Sitio de Calahonda</t>
  </si>
  <si>
    <t>#4 of 71 Restaurants in Sitio de Calahonda</t>
  </si>
  <si>
    <t>#3 of 71 Restaurants in Sitio de Calahonda</t>
  </si>
  <si>
    <t>#7 of 71 Restaurants in Sitio de Calahonda</t>
  </si>
  <si>
    <t>#11 of 71 Restaurants in Sitio de Calahonda</t>
  </si>
  <si>
    <t>#4 of 23 Restaurants in Alcala</t>
  </si>
  <si>
    <t>#2 of 23 Restaurants in Alcala</t>
  </si>
  <si>
    <t>#3 of 17 Restaurants in Tinajo</t>
  </si>
  <si>
    <t>#6 of 12 Restaurants in El Golfo</t>
  </si>
  <si>
    <t>#1 of 12 Restaurants in El Golfo</t>
  </si>
  <si>
    <t>#2 of 12 Restaurants in El Golfo</t>
  </si>
  <si>
    <t>#4 of 12 Restaurants in El Golfo</t>
  </si>
  <si>
    <t>#1 of 1 Restaurant in Anciles</t>
  </si>
  <si>
    <t>#4 of 11 Restaurants in Villaverde</t>
  </si>
  <si>
    <t>#6 of 11 Restaurants in Villaverde</t>
  </si>
  <si>
    <t>#5 of 11 Restaurants in Villaverde</t>
  </si>
  <si>
    <t>#1 of 5 Restaurants in Valle de Carranza</t>
  </si>
  <si>
    <t>#1 of 5 Restaurants in Calatanazor</t>
  </si>
  <si>
    <t>#34 of 530 Restaurants in Almeria</t>
  </si>
  <si>
    <t>#29 of 530 Restaurants in Almeria</t>
  </si>
  <si>
    <t>#22 of 530 Restaurants in Almeria</t>
  </si>
  <si>
    <t>#13 of 530 Restaurants in Almeria</t>
  </si>
  <si>
    <t>#33 of 530 Restaurants in Almeria</t>
  </si>
  <si>
    <t>#16 of 530 Restaurants in Almeria</t>
  </si>
  <si>
    <t>#21 of 530 Restaurants in Almeria</t>
  </si>
  <si>
    <t>#11 of 530 Restaurants in Almeria</t>
  </si>
  <si>
    <t>#87 of 929 Restaurants in Cordoba</t>
  </si>
  <si>
    <t>#96 of 929 Restaurants in Cordoba</t>
  </si>
  <si>
    <t>#116 of 929 Restaurants in Cordoba</t>
  </si>
  <si>
    <t>#51 of 929 Restaurants in Cordoba</t>
  </si>
  <si>
    <t>#34 of 929 Restaurants in Cordoba</t>
  </si>
  <si>
    <t>#25 of 929 Restaurants in Cordoba</t>
  </si>
  <si>
    <t>#20 of 929 Restaurants in Cordoba</t>
  </si>
  <si>
    <t>#41 of 929 Restaurants in Cordoba</t>
  </si>
  <si>
    <t>#56 of 929 Restaurants in Cordoba</t>
  </si>
  <si>
    <t>#159 of 929 Restaurants in Cordoba</t>
  </si>
  <si>
    <t>#49 of 929 Restaurants in Cordoba</t>
  </si>
  <si>
    <t>#126 of 929 Restaurants in Cordoba</t>
  </si>
  <si>
    <t>#83 of 929 Restaurants in Cordoba</t>
  </si>
  <si>
    <t>#68 of 929 Restaurants in Cordoba</t>
  </si>
  <si>
    <t>#55 of 929 Restaurants in Cordoba</t>
  </si>
  <si>
    <t>#37 of 929 Restaurants in Cordoba</t>
  </si>
  <si>
    <t>#53 of 929 Restaurants in Cordoba</t>
  </si>
  <si>
    <t>#27 of 929 Restaurants in Cordoba</t>
  </si>
  <si>
    <t>#40 of 929 Restaurants in Cordoba</t>
  </si>
  <si>
    <t>#45 of 929 Restaurants in Cordoba</t>
  </si>
  <si>
    <t>#401 of 929 Restaurants in Cordoba</t>
  </si>
  <si>
    <t>#47 of 929 Restaurants in Cordoba</t>
  </si>
  <si>
    <t>#67 of 929 Restaurants in Cordoba</t>
  </si>
  <si>
    <t>#42 of 929 Restaurants in Cordoba</t>
  </si>
  <si>
    <t>#79 of 929 Restaurants in Cordoba</t>
  </si>
  <si>
    <t>#100 of 929 Restaurants in Cordoba</t>
  </si>
  <si>
    <t>#77 of 929 Restaurants in Cordoba</t>
  </si>
  <si>
    <t>#103 of 929 Restaurants in Cordoba</t>
  </si>
  <si>
    <t>#262 of 929 Restaurants in Cordoba</t>
  </si>
  <si>
    <t>#73 of 929 Restaurants in Cordoba</t>
  </si>
  <si>
    <t>#80 of 929 Restaurants in Cordoba</t>
  </si>
  <si>
    <t>#48 of 929 Restaurants in Cordoba</t>
  </si>
  <si>
    <t>#92 of 929 Restaurants in Cordoba</t>
  </si>
  <si>
    <t>#23 of 929 Restaurants in Cordoba</t>
  </si>
  <si>
    <t>#81 of 929 Restaurants in Cordoba</t>
  </si>
  <si>
    <t>#36 of 929 Restaurants in Cordoba</t>
  </si>
  <si>
    <t>#88 of 929 Restaurants in Cordoba</t>
  </si>
  <si>
    <t>#57 of 929 Restaurants in Cordoba</t>
  </si>
  <si>
    <t>#58 of 929 Restaurants in Cordoba</t>
  </si>
  <si>
    <t>#43 of 929 Restaurants in Cordoba</t>
  </si>
  <si>
    <t>#84 of 929 Restaurants in Cordoba</t>
  </si>
  <si>
    <t>#1 of 2 Quick Bites in Cordoba</t>
  </si>
  <si>
    <t>#46 of 929 Restaurants in Cordoba</t>
  </si>
  <si>
    <t>#33 of 929 Restaurants in Cordoba</t>
  </si>
  <si>
    <t>#30 of 929 Restaurants in Cordoba</t>
  </si>
  <si>
    <t>#64 of 929 Restaurants in Cordoba</t>
  </si>
  <si>
    <t>#165 of 929 Restaurants in Cordoba</t>
  </si>
  <si>
    <t>#101 of 929 Restaurants in Cordoba</t>
  </si>
  <si>
    <t>#1 of 30 Dessert Spots in Cordoba</t>
  </si>
  <si>
    <t>#9 of 929 Restaurants in Cordoba</t>
  </si>
  <si>
    <t>#8 of 929 Restaurants in Cordoba</t>
  </si>
  <si>
    <t>#14 of 929 Restaurants in Cordoba</t>
  </si>
  <si>
    <t>#3 of 543 Restaurants in Cadiz</t>
  </si>
  <si>
    <t>#40 of 543 Restaurants in Cadiz</t>
  </si>
  <si>
    <t>#54 of 543 Restaurants in Cadiz</t>
  </si>
  <si>
    <t>#56 of 543 Restaurants in Cadiz</t>
  </si>
  <si>
    <t>#42 of 543 Restaurants in Cadiz</t>
  </si>
  <si>
    <t>#25 of 543 Restaurants in Cadiz</t>
  </si>
  <si>
    <t>#51 of 543 Restaurants in Cadiz</t>
  </si>
  <si>
    <t>#100 of 543 Restaurants in Cadiz</t>
  </si>
  <si>
    <t>#76 of 543 Restaurants in Cadiz</t>
  </si>
  <si>
    <t>#46 of 543 Restaurants in Cadiz</t>
  </si>
  <si>
    <t>#106 of 543 Restaurants in Cadiz</t>
  </si>
  <si>
    <t>#62 of 543 Restaurants in Cadiz</t>
  </si>
  <si>
    <t>#58 of 543 Restaurants in Cadiz</t>
  </si>
  <si>
    <t>#10 of 543 Restaurants in Cadiz</t>
  </si>
  <si>
    <t>#83 of 543 Restaurants in Cadiz</t>
  </si>
  <si>
    <t>#21 of 543 Restaurants in Cadiz</t>
  </si>
  <si>
    <t>#47 of 543 Restaurants in Cadiz</t>
  </si>
  <si>
    <t>#37 of 543 Restaurants in Cadiz</t>
  </si>
  <si>
    <t>#55 of 543 Restaurants in Cadiz</t>
  </si>
  <si>
    <t>#41 of 543 Restaurants in Cadiz</t>
  </si>
  <si>
    <t>#34 of 543 Restaurants in Cadiz</t>
  </si>
  <si>
    <t>#30 of 543 Restaurants in Cadiz</t>
  </si>
  <si>
    <t>#16 of 543 Restaurants in Cadiz</t>
  </si>
  <si>
    <t>#7 of 543 Restaurants in Cadiz</t>
  </si>
  <si>
    <t>#48 of 543 Restaurants in Cadiz</t>
  </si>
  <si>
    <t>#28 of 543 Restaurants in Cadiz</t>
  </si>
  <si>
    <t>#74 of 543 Restaurants in Cadiz</t>
  </si>
  <si>
    <t>#17 of 245 Restaurants in Chiclana de la Frontera</t>
  </si>
  <si>
    <t>#8 of 245 Restaurants in Chiclana de la Frontera</t>
  </si>
  <si>
    <t>#23 of 245 Restaurants in Chiclana de la Frontera</t>
  </si>
  <si>
    <t>#20 of 245 Restaurants in Chiclana de la Frontera</t>
  </si>
  <si>
    <t>#15 of 245 Restaurants in Chiclana de la Frontera</t>
  </si>
  <si>
    <t>#11 of 245 Restaurants in Chiclana de la Frontera</t>
  </si>
  <si>
    <t>#26 of 245 Restaurants in Chiclana de la Frontera</t>
  </si>
  <si>
    <t>#22 of 245 Restaurants in Chiclana de la Frontera</t>
  </si>
  <si>
    <t>#3 of 245 Restaurants in Chiclana de la Frontera</t>
  </si>
  <si>
    <t>#7 of 245 Restaurants in Chiclana de la Frontera</t>
  </si>
  <si>
    <t>#33 of 245 Restaurants in Chiclana de la Frontera</t>
  </si>
  <si>
    <t>#16 of 245 Restaurants in Chiclana de la Frontera</t>
  </si>
  <si>
    <t>#2 of 13 Dessert Spots in Chiclana de la Frontera</t>
  </si>
  <si>
    <t>#19 of 245 Restaurants in Chiclana de la Frontera</t>
  </si>
  <si>
    <t>#14 of 261 Restaurants in El Puerto de Santa Maria</t>
  </si>
  <si>
    <t>#10 of 261 Restaurants in El Puerto de Santa Maria</t>
  </si>
  <si>
    <t>#23 of 261 Restaurants in El Puerto de Santa Maria</t>
  </si>
  <si>
    <t>#34 of 261 Restaurants in El Puerto de Santa Maria</t>
  </si>
  <si>
    <t>#12 of 261 Restaurants in El Puerto de Santa Maria</t>
  </si>
  <si>
    <t>#5 of 261 Restaurants in El Puerto de Santa Maria</t>
  </si>
  <si>
    <t>#26 of 261 Restaurants in El Puerto de Santa Maria</t>
  </si>
  <si>
    <t>#7 of 261 Restaurants in El Puerto de Santa Maria</t>
  </si>
  <si>
    <t>#18 of 261 Restaurants in El Puerto de Santa Maria</t>
  </si>
  <si>
    <t>#27 of 261 Restaurants in El Puerto de Santa Maria</t>
  </si>
  <si>
    <t>#25 of 261 Restaurants in El Puerto de Santa Maria</t>
  </si>
  <si>
    <t>#13 of 261 Restaurants in El Puerto de Santa Maria</t>
  </si>
  <si>
    <t>#72 of 435 Restaurants in Estepona</t>
  </si>
  <si>
    <t>#152 of 435 Restaurants in Estepona</t>
  </si>
  <si>
    <t>#108 of 435 Restaurants in Estepona</t>
  </si>
  <si>
    <t>#18 of 435 Restaurants in Estepona</t>
  </si>
  <si>
    <t>#66 of 435 Restaurants in Estepona</t>
  </si>
  <si>
    <t>#14 of 435 Restaurants in Estepona</t>
  </si>
  <si>
    <t>#48 of 435 Restaurants in Estepona</t>
  </si>
  <si>
    <t>#69 of 435 Restaurants in Estepona</t>
  </si>
  <si>
    <t>#16 of 435 Restaurants in Estepona</t>
  </si>
  <si>
    <t>#13 of 435 Restaurants in Estepona</t>
  </si>
  <si>
    <t>#10 of 435 Restaurants in Estepona</t>
  </si>
  <si>
    <t>#24 of 435 Restaurants in Estepona</t>
  </si>
  <si>
    <t>#40 of 435 Restaurants in Estepona</t>
  </si>
  <si>
    <t>#29 of 435 Restaurants in Estepona</t>
  </si>
  <si>
    <t>#26 of 435 Restaurants in Estepona</t>
  </si>
  <si>
    <t>#232 of 435 Restaurants in Estepona</t>
  </si>
  <si>
    <t>#25 of 435 Restaurants in Estepona</t>
  </si>
  <si>
    <t>#9 of 435 Restaurants in Estepona</t>
  </si>
  <si>
    <t>#46 of 435 Restaurants in Estepona</t>
  </si>
  <si>
    <t>#45 of 435 Restaurants in Estepona</t>
  </si>
  <si>
    <t>#104 of 435 Restaurants in Estepona</t>
  </si>
  <si>
    <t>#31 of 435 Restaurants in Estepona</t>
  </si>
  <si>
    <t>#7 of 435 Restaurants in Estepona</t>
  </si>
  <si>
    <t>#8 of 435 Restaurants in Estepona</t>
  </si>
  <si>
    <t>#271 of 2111 Restaurants in Malaga</t>
  </si>
  <si>
    <t>#107 of 2111 Restaurants in Malaga</t>
  </si>
  <si>
    <t>#112 of 2111 Restaurants in Malaga</t>
  </si>
  <si>
    <t>#168 of 2111 Restaurants in Malaga</t>
  </si>
  <si>
    <t>#19 of 94 Coffee &amp; Tea in Malaga</t>
  </si>
  <si>
    <t>#354 of 2111 Restaurants in Malaga</t>
  </si>
  <si>
    <t>#84 of 2111 Restaurants in Malaga</t>
  </si>
  <si>
    <t>#109 of 2111 Restaurants in Malaga</t>
  </si>
  <si>
    <t>#170 of 2111 Restaurants in Malaga</t>
  </si>
  <si>
    <t>#96 of 2111 Restaurants in Malaga</t>
  </si>
  <si>
    <t>#626 of 2111 Restaurants in Malaga</t>
  </si>
  <si>
    <t>#50 of 2111 Restaurants in Malaga</t>
  </si>
  <si>
    <t>#498 of 2111 Restaurants in Malaga</t>
  </si>
  <si>
    <t>#100 of 2111 Restaurants in Malaga</t>
  </si>
  <si>
    <t>#476 of 2111 Restaurants in Malaga</t>
  </si>
  <si>
    <t>#104 of 2111 Restaurants in Malaga</t>
  </si>
  <si>
    <t>#110 of 2111 Restaurants in Malaga</t>
  </si>
  <si>
    <t>#308 of 2111 Restaurants in Malaga</t>
  </si>
  <si>
    <t>#70 of 2111 Restaurants in Malaga</t>
  </si>
  <si>
    <t>#392 of 2111 Restaurants in Malaga</t>
  </si>
  <si>
    <t>#229 of 2111 Restaurants in Malaga</t>
  </si>
  <si>
    <t>#377 of 2111 Restaurants in Malaga</t>
  </si>
  <si>
    <t>#328 of 2111 Restaurants in Malaga</t>
  </si>
  <si>
    <t>#116 of 2111 Restaurants in Malaga</t>
  </si>
  <si>
    <t>#384 of 2111 Restaurants in Malaga</t>
  </si>
  <si>
    <t>#105 of 2111 Restaurants in Malaga</t>
  </si>
  <si>
    <t>#225 of 2111 Restaurants in Malaga</t>
  </si>
  <si>
    <t>#365 of 2111 Restaurants in Malaga</t>
  </si>
  <si>
    <t>#132 of 2111 Restaurants in Malaga</t>
  </si>
  <si>
    <t>#3 of 94 Coffee &amp; Tea in Malaga</t>
  </si>
  <si>
    <t>#58 of 2111 Restaurants in Malaga</t>
  </si>
  <si>
    <t>#180 of 2111 Restaurants in Malaga</t>
  </si>
  <si>
    <t>#317 of 2111 Restaurants in Malaga</t>
  </si>
  <si>
    <t>#680 of 2111 Restaurants in Malaga</t>
  </si>
  <si>
    <t>#149 of 2111 Restaurants in Malaga</t>
  </si>
  <si>
    <t>#502 of 2111 Restaurants in Malaga</t>
  </si>
  <si>
    <t>#141 of 2111 Restaurants in Malaga</t>
  </si>
  <si>
    <t>#530 of 2111 Restaurants in Malaga</t>
  </si>
  <si>
    <t>#224 of 2111 Restaurants in Malaga</t>
  </si>
  <si>
    <t>#81 of 2111 Restaurants in Malaga</t>
  </si>
  <si>
    <t>#115 of 2111 Restaurants in Malaga</t>
  </si>
  <si>
    <t>#9 of 94 Coffee &amp; Tea in Malaga</t>
  </si>
  <si>
    <t>#39 of 2111 Restaurants in Malaga</t>
  </si>
  <si>
    <t>#98 of 2111 Restaurants in Malaga</t>
  </si>
  <si>
    <t>#169 of 2111 Restaurants in Malaga</t>
  </si>
  <si>
    <t>#6 of 94 Coffee &amp; Tea in Malaga</t>
  </si>
  <si>
    <t>#523 of 2111 Restaurants in Malaga</t>
  </si>
  <si>
    <t>#72 of 2111 Restaurants in Malaga</t>
  </si>
  <si>
    <t>#238 of 2111 Restaurants in Malaga</t>
  </si>
  <si>
    <t>#117 of 2111 Restaurants in Malaga</t>
  </si>
  <si>
    <t>#67 of 2111 Restaurants in Malaga</t>
  </si>
  <si>
    <t>#69 of 2111 Restaurants in Malaga</t>
  </si>
  <si>
    <t>#102 of 2111 Restaurants in Malaga</t>
  </si>
  <si>
    <t>#251 of 2111 Restaurants in Malaga</t>
  </si>
  <si>
    <t>#113 of 2111 Restaurants in Malaga</t>
  </si>
  <si>
    <t>#140 of 2111 Restaurants in Malaga</t>
  </si>
  <si>
    <t>#60 of 2111 Restaurants in Malaga</t>
  </si>
  <si>
    <t>#143 of 2111 Restaurants in Malaga</t>
  </si>
  <si>
    <t>#310 of 2111 Restaurants in Malaga</t>
  </si>
  <si>
    <t>#314 of 2111 Restaurants in Malaga</t>
  </si>
  <si>
    <t>#32 of 2111 Restaurants in Malaga</t>
  </si>
  <si>
    <t>#247 of 2111 Restaurants in Malaga</t>
  </si>
  <si>
    <t>#136 of 2111 Restaurants in Malaga</t>
  </si>
  <si>
    <t>#163 of 2111 Restaurants in Malaga</t>
  </si>
  <si>
    <t>#74 of 2111 Restaurants in Malaga</t>
  </si>
  <si>
    <t>#197 of 2111 Restaurants in Malaga</t>
  </si>
  <si>
    <t>#44 of 2111 Restaurants in Malaga</t>
  </si>
  <si>
    <t>#158 of 2111 Restaurants in Malaga</t>
  </si>
  <si>
    <t>#108 of 2111 Restaurants in Malaga</t>
  </si>
  <si>
    <t>#120 of 2111 Restaurants in Malaga</t>
  </si>
  <si>
    <t>#2 of 2111 Restaurants in Malaga</t>
  </si>
  <si>
    <t>#217 of 2111 Restaurants in Malaga</t>
  </si>
  <si>
    <t>#447 of 2111 Restaurants in Malaga</t>
  </si>
  <si>
    <t>#126 of 2111 Restaurants in Malaga</t>
  </si>
  <si>
    <t>#198 of 2111 Restaurants in Malaga</t>
  </si>
  <si>
    <t>#166 of 2111 Restaurants in Malaga</t>
  </si>
  <si>
    <t>#215 of 2111 Restaurants in Malaga</t>
  </si>
  <si>
    <t>#173 of 2111 Restaurants in Malaga</t>
  </si>
  <si>
    <t>#283 of 2111 Restaurants in Malaga</t>
  </si>
  <si>
    <t>#147 of 2111 Restaurants in Malaga</t>
  </si>
  <si>
    <t>#395 of 2111 Restaurants in Malaga</t>
  </si>
  <si>
    <t>#256 of 2111 Restaurants in Malaga</t>
  </si>
  <si>
    <t>#111 of 2111 Restaurants in Malaga</t>
  </si>
  <si>
    <t>#134 of 2111 Restaurants in Malaga</t>
  </si>
  <si>
    <t>#118 of 2111 Restaurants in Malaga</t>
  </si>
  <si>
    <t>#187 of 2111 Restaurants in Malaga</t>
  </si>
  <si>
    <t>#178 of 898 Restaurants in Marbella</t>
  </si>
  <si>
    <t>#207 of 898 Restaurants in Marbella</t>
  </si>
  <si>
    <t>#70 of 898 Restaurants in Marbella</t>
  </si>
  <si>
    <t>#99 of 898 Restaurants in Marbella</t>
  </si>
  <si>
    <t>#17 of 898 Restaurants in Marbella</t>
  </si>
  <si>
    <t>#262 of 898 Restaurants in Marbella</t>
  </si>
  <si>
    <t>#102 of 898 Restaurants in Marbella</t>
  </si>
  <si>
    <t>#41 of 898 Restaurants in Marbella</t>
  </si>
  <si>
    <t>#27 of 898 Restaurants in Marbella</t>
  </si>
  <si>
    <t>#91 of 898 Restaurants in Marbella</t>
  </si>
  <si>
    <t>#79 of 898 Restaurants in Marbella</t>
  </si>
  <si>
    <t>#19 of 898 Restaurants in Marbella</t>
  </si>
  <si>
    <t>#42 of 898 Restaurants in Marbella</t>
  </si>
  <si>
    <t>#73 of 898 Restaurants in Marbella</t>
  </si>
  <si>
    <t>#75 of 898 Restaurants in Marbella</t>
  </si>
  <si>
    <t>#588 of 898 Restaurants in Marbella</t>
  </si>
  <si>
    <t>#84 of 898 Restaurants in Marbella</t>
  </si>
  <si>
    <t>#15 of 898 Restaurants in Marbella</t>
  </si>
  <si>
    <t>#51 of 898 Restaurants in Marbella</t>
  </si>
  <si>
    <t>#16 of 898 Restaurants in Marbella</t>
  </si>
  <si>
    <t>#103 of 898 Restaurants in Marbella</t>
  </si>
  <si>
    <t>#50 of 898 Restaurants in Marbella</t>
  </si>
  <si>
    <t>#83 of 898 Restaurants in Marbella</t>
  </si>
  <si>
    <t>#148 of 898 Restaurants in Marbella</t>
  </si>
  <si>
    <t>#46 of 898 Restaurants in Marbella</t>
  </si>
  <si>
    <t>#281 of 898 Restaurants in Marbella</t>
  </si>
  <si>
    <t>#80 of 898 Restaurants in Marbella</t>
  </si>
  <si>
    <t>#48 of 898 Restaurants in Marbella</t>
  </si>
  <si>
    <t>#68 of 898 Restaurants in Marbella</t>
  </si>
  <si>
    <t>#93 of 898 Restaurants in Marbella</t>
  </si>
  <si>
    <t>#119 of 898 Restaurants in Marbella</t>
  </si>
  <si>
    <t>#123 of 898 Restaurants in Marbella</t>
  </si>
  <si>
    <t>#97 of 898 Restaurants in Marbella</t>
  </si>
  <si>
    <t>#176 of 898 Restaurants in Marbella</t>
  </si>
  <si>
    <t>#133 of 898 Restaurants in Marbella</t>
  </si>
  <si>
    <t>#94 of 898 Restaurants in Marbella</t>
  </si>
  <si>
    <t>#39 of 898 Restaurants in Marbella</t>
  </si>
  <si>
    <t>#411 of 898 Restaurants in Marbella</t>
  </si>
  <si>
    <t>#187 of 898 Restaurants in Marbella</t>
  </si>
  <si>
    <t>#141 of 898 Restaurants in Marbella</t>
  </si>
  <si>
    <t>#52 of 898 Restaurants in Marbella</t>
  </si>
  <si>
    <t>#18 of 898 Restaurants in Marbella</t>
  </si>
  <si>
    <t>#21 of 898 Restaurants in Marbella</t>
  </si>
  <si>
    <t>#30 of 898 Restaurants in Marbella</t>
  </si>
  <si>
    <t>#26 of 898 Restaurants in Marbella</t>
  </si>
  <si>
    <t>#78 of 898 Restaurants in Marbella</t>
  </si>
  <si>
    <t>#158 of 898 Restaurants in Marbella</t>
  </si>
  <si>
    <t>#129 of 898 Restaurants in Marbella</t>
  </si>
  <si>
    <t>#62 of 898 Restaurants in Marbella</t>
  </si>
  <si>
    <t>#31 of 898 Restaurants in Marbella</t>
  </si>
  <si>
    <t>#25 of 898 Restaurants in Marbella</t>
  </si>
  <si>
    <t>#192 of 898 Restaurants in Marbella</t>
  </si>
  <si>
    <t>#60 of 898 Restaurants in Marbella</t>
  </si>
  <si>
    <t>#127 of 898 Restaurants in Marbella</t>
  </si>
  <si>
    <t>#33 of 898 Restaurants in Marbella</t>
  </si>
  <si>
    <t>#53 of 898 Restaurants in Marbella</t>
  </si>
  <si>
    <t>#40 of 898 Restaurants in Marbella</t>
  </si>
  <si>
    <t>#44 of 898 Restaurants in Marbella</t>
  </si>
  <si>
    <t>#146 of 898 Restaurants in Marbella</t>
  </si>
  <si>
    <t>#85 of 898 Restaurants in Marbella</t>
  </si>
  <si>
    <t>#74 of 898 Restaurants in Marbella</t>
  </si>
  <si>
    <t>#157 of 898 Restaurants in Marbella</t>
  </si>
  <si>
    <t>#13 of 898 Restaurants in Marbella</t>
  </si>
  <si>
    <t>#64 of 898 Restaurants in Marbella</t>
  </si>
  <si>
    <t>#58 of 898 Restaurants in Marbella</t>
  </si>
  <si>
    <t>#56 of 898 Restaurants in Marbella</t>
  </si>
  <si>
    <t>#179 of 898 Restaurants in Marbella</t>
  </si>
  <si>
    <t>#107 of 898 Restaurants in Marbella</t>
  </si>
  <si>
    <t>#34 of 654 Restaurants in Torremolinos</t>
  </si>
  <si>
    <t>#25 of 654 Restaurants in Torremolinos</t>
  </si>
  <si>
    <t>#60 of 654 Restaurants in Torremolinos</t>
  </si>
  <si>
    <t>#20 of 654 Restaurants in Torremolinos</t>
  </si>
  <si>
    <t>#89 of 654 Restaurants in Torremolinos</t>
  </si>
  <si>
    <t>#28 of 654 Restaurants in Torremolinos</t>
  </si>
  <si>
    <t>#38 of 654 Restaurants in Torremolinos</t>
  </si>
  <si>
    <t>#113 of 654 Restaurants in Torremolinos</t>
  </si>
  <si>
    <t>#27 of 654 Restaurants in Torremolinos</t>
  </si>
  <si>
    <t>#9 of 654 Restaurants in Torremolinos</t>
  </si>
  <si>
    <t>#23 of 654 Restaurants in Torremolinos</t>
  </si>
  <si>
    <t>#37 of 654 Restaurants in Torremolinos</t>
  </si>
  <si>
    <t>#24 of 654 Restaurants in Torremolinos</t>
  </si>
  <si>
    <t>#78 of 654 Restaurants in Torremolinos</t>
  </si>
  <si>
    <t>#36 of 654 Restaurants in Torremolinos</t>
  </si>
  <si>
    <t>#31 of 654 Restaurants in Torremolinos</t>
  </si>
  <si>
    <t>#88 of 654 Restaurants in Torremolinos</t>
  </si>
  <si>
    <t>#118 of 654 Restaurants in Torremolinos</t>
  </si>
  <si>
    <t>#57 of 654 Restaurants in Torremolinos</t>
  </si>
  <si>
    <t>#51 of 654 Restaurants in Torremolinos</t>
  </si>
  <si>
    <t>#73 of 654 Restaurants in Torremolinos</t>
  </si>
  <si>
    <t>#30 of 654 Restaurants in Torremolinos</t>
  </si>
  <si>
    <t>#61 of 654 Restaurants in Torremolinos</t>
  </si>
  <si>
    <t>#94 of 654 Restaurants in Torremolinos</t>
  </si>
  <si>
    <t>#45 of 654 Restaurants in Torremolinos</t>
  </si>
  <si>
    <t>#41 of 654 Restaurants in Torremolinos</t>
  </si>
  <si>
    <t>#1 of 4 Quick Bites in Torremolinos</t>
  </si>
  <si>
    <t>#3 of 654 Restaurants in Torremolinos</t>
  </si>
  <si>
    <t>#22 of 654 Restaurants in Torremolinos</t>
  </si>
  <si>
    <t>#42 of 654 Restaurants in Torremolinos</t>
  </si>
  <si>
    <t>#56 of 654 Restaurants in Torremolinos</t>
  </si>
  <si>
    <t>#21 of 654 Restaurants in Torremolinos</t>
  </si>
  <si>
    <t>#144 of 1451 Restaurants in Granada</t>
  </si>
  <si>
    <t>#236 of 1451 Restaurants in Granada</t>
  </si>
  <si>
    <t>#191 of 1451 Restaurants in Granada</t>
  </si>
  <si>
    <t>#218 of 1451 Restaurants in Granada</t>
  </si>
  <si>
    <t>#51 of 1451 Restaurants in Granada</t>
  </si>
  <si>
    <t>#147 of 1451 Restaurants in Granada</t>
  </si>
  <si>
    <t>#182 of 1451 Restaurants in Granada</t>
  </si>
  <si>
    <t>#157 of 1451 Restaurants in Granada</t>
  </si>
  <si>
    <t>#99 of 1451 Restaurants in Granada</t>
  </si>
  <si>
    <t>#300 of 1451 Restaurants in Granada</t>
  </si>
  <si>
    <t>#163 of 1451 Restaurants in Granada</t>
  </si>
  <si>
    <t>#74 of 1451 Restaurants in Granada</t>
  </si>
  <si>
    <t>#194 of 1451 Restaurants in Granada</t>
  </si>
  <si>
    <t>#170 of 1451 Restaurants in Granada</t>
  </si>
  <si>
    <t>#123 of 1451 Restaurants in Granada</t>
  </si>
  <si>
    <t>#184 of 1451 Restaurants in Granada</t>
  </si>
  <si>
    <t>#109 of 1451 Restaurants in Granada</t>
  </si>
  <si>
    <t>#124 of 1451 Restaurants in Granada</t>
  </si>
  <si>
    <t>#173 of 1451 Restaurants in Granada</t>
  </si>
  <si>
    <t>#92 of 1451 Restaurants in Granada</t>
  </si>
  <si>
    <t>#188 of 1451 Restaurants in Granada</t>
  </si>
  <si>
    <t>#103 of 1451 Restaurants in Granada</t>
  </si>
  <si>
    <t>#195 of 1451 Restaurants in Granada</t>
  </si>
  <si>
    <t>#309 of 1451 Restaurants in Granada</t>
  </si>
  <si>
    <t>#134 of 1451 Restaurants in Granada</t>
  </si>
  <si>
    <t>#178 of 1451 Restaurants in Granada</t>
  </si>
  <si>
    <t>#110 of 1451 Restaurants in Granada</t>
  </si>
  <si>
    <t>#55 of 1451 Restaurants in Granada</t>
  </si>
  <si>
    <t>#52 of 1451 Restaurants in Granada</t>
  </si>
  <si>
    <t>#219 of 1451 Restaurants in Granada</t>
  </si>
  <si>
    <t>#83 of 1451 Restaurants in Granada</t>
  </si>
  <si>
    <t>#171 of 1451 Restaurants in Granada</t>
  </si>
  <si>
    <t>#25 of 1451 Restaurants in Granada</t>
  </si>
  <si>
    <t>#68 of 1451 Restaurants in Granada</t>
  </si>
  <si>
    <t>#34 of 1451 Restaurants in Granada</t>
  </si>
  <si>
    <t>#11 of 80 Coffee &amp; Tea in Granada</t>
  </si>
  <si>
    <t>#118 of 1451 Restaurants in Granada</t>
  </si>
  <si>
    <t>#50 of 1451 Restaurants in Granada</t>
  </si>
  <si>
    <t>#48 of 1451 Restaurants in Granada</t>
  </si>
  <si>
    <t>#22 of 1451 Restaurants in Granada</t>
  </si>
  <si>
    <t>#135 of 1451 Restaurants in Granada</t>
  </si>
  <si>
    <t>#94 of 1451 Restaurants in Granada</t>
  </si>
  <si>
    <t>#152 of 1451 Restaurants in Granada</t>
  </si>
  <si>
    <t>#247 of 1451 Restaurants in Granada</t>
  </si>
  <si>
    <t>#213 of 1451 Restaurants in Granada</t>
  </si>
  <si>
    <t>#136 of 1451 Restaurants in Granada</t>
  </si>
  <si>
    <t>#130 of 1451 Restaurants in Granada</t>
  </si>
  <si>
    <t>#269 of 1451 Restaurants in Granada</t>
  </si>
  <si>
    <t>#64 of 1451 Restaurants in Granada</t>
  </si>
  <si>
    <t>#115 of 1451 Restaurants in Granada</t>
  </si>
  <si>
    <t>#45 of 1451 Restaurants in Granada</t>
  </si>
  <si>
    <t>#102 of 1451 Restaurants in Granada</t>
  </si>
  <si>
    <t>#12 of 80 Coffee &amp; Tea in Granada</t>
  </si>
  <si>
    <t>#60 of 1451 Restaurants in Granada</t>
  </si>
  <si>
    <t>#38 of 1451 Restaurants in Granada</t>
  </si>
  <si>
    <t>#49 of 1451 Restaurants in Granada</t>
  </si>
  <si>
    <t>#131 of 1451 Restaurants in Granada</t>
  </si>
  <si>
    <t>#246 of 1451 Restaurants in Granada</t>
  </si>
  <si>
    <t>#73 of 1451 Restaurants in Granada</t>
  </si>
  <si>
    <t>#88 of 1451 Restaurants in Granada</t>
  </si>
  <si>
    <t>#93 of 1451 Restaurants in Granada</t>
  </si>
  <si>
    <t>#81 of 1451 Restaurants in Granada</t>
  </si>
  <si>
    <t>#8 of 80 Coffee &amp; Tea in Granada</t>
  </si>
  <si>
    <t>#96 of 1451 Restaurants in Granada</t>
  </si>
  <si>
    <t>#36 of 80 Coffee &amp; Tea in Granada</t>
  </si>
  <si>
    <t>#61 of 1451 Restaurants in Granada</t>
  </si>
  <si>
    <t>#31 of 1451 Restaurants in Granada</t>
  </si>
  <si>
    <t>#76 of 1451 Restaurants in Granada</t>
  </si>
  <si>
    <t>#72 of 1451 Restaurants in Granada</t>
  </si>
  <si>
    <t>#63 of 1451 Restaurants in Granada</t>
  </si>
  <si>
    <t>#42 of 1451 Restaurants in Granada</t>
  </si>
  <si>
    <t>#156 of 1451 Restaurants in Granada</t>
  </si>
  <si>
    <t>#143 of 1451 Restaurants in Granada</t>
  </si>
  <si>
    <t>#142 of 1451 Restaurants in Granada</t>
  </si>
  <si>
    <t>#5 of 80 Coffee &amp; Tea in Granada</t>
  </si>
  <si>
    <t>#20 of 1451 Restaurants in Granada</t>
  </si>
  <si>
    <t>#87 of 1451 Restaurants in Granada</t>
  </si>
  <si>
    <t>#100 of 1451 Restaurants in Granada</t>
  </si>
  <si>
    <t>#145 of 1451 Restaurants in Granada</t>
  </si>
  <si>
    <t>#36 of 1451 Restaurants in Granada</t>
  </si>
  <si>
    <t>#54 of 1451 Restaurants in Granada</t>
  </si>
  <si>
    <t>#282 of 1451 Restaurants in Granada</t>
  </si>
  <si>
    <t>#33 of 1451 Restaurants in Granada</t>
  </si>
  <si>
    <t>#221 of 1451 Restaurants in Granada</t>
  </si>
  <si>
    <t>#129 of 1451 Restaurants in Granada</t>
  </si>
  <si>
    <t>#37 of 1451 Restaurants in Granada</t>
  </si>
  <si>
    <t>#69 of 1451 Restaurants in Granada</t>
  </si>
  <si>
    <t>#30 of 1451 Restaurants in Granada</t>
  </si>
  <si>
    <t>#126 of 1451 Restaurants in Granada</t>
  </si>
  <si>
    <t>#146 of 1451 Restaurants in Granada</t>
  </si>
  <si>
    <t>#24 of 1451 Restaurants in Granada</t>
  </si>
  <si>
    <t>#62 of 1451 Restaurants in Granada</t>
  </si>
  <si>
    <t>#58 of 1451 Restaurants in Granada</t>
  </si>
  <si>
    <t>#10 of 1451 Restaurants in Granada</t>
  </si>
  <si>
    <t>#113 of 1451 Restaurants in Granada</t>
  </si>
  <si>
    <t>#101 of 1451 Restaurants in Granada</t>
  </si>
  <si>
    <t>#119 of 1451 Restaurants in Granada</t>
  </si>
  <si>
    <t>#399 of 1451 Restaurants in Granada</t>
  </si>
  <si>
    <t>#181 of 1451 Restaurants in Granada</t>
  </si>
  <si>
    <t>#189 of 1451 Restaurants in Granada</t>
  </si>
  <si>
    <t>#158 of 1451 Restaurants in Granada</t>
  </si>
  <si>
    <t>#13 of 317 Restaurants in Huelva</t>
  </si>
  <si>
    <t>#7 of 317 Restaurants in Huelva</t>
  </si>
  <si>
    <t>#15 of 317 Restaurants in Huelva</t>
  </si>
  <si>
    <t>#3 of 317 Restaurants in Huelva</t>
  </si>
  <si>
    <t>#5 of 317 Restaurants in Huelva</t>
  </si>
  <si>
    <t>#12 of 317 Restaurants in Huelva</t>
  </si>
  <si>
    <t>#11 of 317 Restaurants in Huelva</t>
  </si>
  <si>
    <t>#10 of 317 Restaurants in Huelva</t>
  </si>
  <si>
    <t>#113 of 2546 Restaurants in Seville</t>
  </si>
  <si>
    <t>#474 of 2546 Restaurants in Seville</t>
  </si>
  <si>
    <t>#350 of 2546 Restaurants in Seville</t>
  </si>
  <si>
    <t>#788 of 2546 Restaurants in Seville</t>
  </si>
  <si>
    <t>#341 of 2546 Restaurants in Seville</t>
  </si>
  <si>
    <t>#254 of 2546 Restaurants in Seville</t>
  </si>
  <si>
    <t>#107 of 2546 Restaurants in Seville</t>
  </si>
  <si>
    <t>#63 of 2546 Restaurants in Seville</t>
  </si>
  <si>
    <t>#312 of 2546 Restaurants in Seville</t>
  </si>
  <si>
    <t>#197 of 2546 Restaurants in Seville</t>
  </si>
  <si>
    <t>#362 of 2546 Restaurants in Seville</t>
  </si>
  <si>
    <t>#599 of 2546 Restaurants in Seville</t>
  </si>
  <si>
    <t>#372 of 2546 Restaurants in Seville</t>
  </si>
  <si>
    <t>#230 of 2546 Restaurants in Seville</t>
  </si>
  <si>
    <t>#141 of 2546 Restaurants in Seville</t>
  </si>
  <si>
    <t>#483 of 2546 Restaurants in Seville</t>
  </si>
  <si>
    <t>#347 of 2546 Restaurants in Seville</t>
  </si>
  <si>
    <t>#150 of 2546 Restaurants in Seville</t>
  </si>
  <si>
    <t>#192 of 2546 Restaurants in Seville</t>
  </si>
  <si>
    <t>#403 of 2546 Restaurants in Seville</t>
  </si>
  <si>
    <t>#159 of 2546 Restaurants in Seville</t>
  </si>
  <si>
    <t>#160 of 2546 Restaurants in Seville</t>
  </si>
  <si>
    <t>#198 of 2546 Restaurants in Seville</t>
  </si>
  <si>
    <t>#117 of 2546 Restaurants in Seville</t>
  </si>
  <si>
    <t>#469 of 2546 Restaurants in Seville</t>
  </si>
  <si>
    <t>#92 of 2546 Restaurants in Seville</t>
  </si>
  <si>
    <t>#47 of 2546 Restaurants in Seville</t>
  </si>
  <si>
    <t>#155 of 2546 Restaurants in Seville</t>
  </si>
  <si>
    <t>#148 of 2546 Restaurants in Seville</t>
  </si>
  <si>
    <t>#255 of 2546 Restaurants in Seville</t>
  </si>
  <si>
    <t>#267 of 2546 Restaurants in Seville</t>
  </si>
  <si>
    <t>#128 of 2546 Restaurants in Seville</t>
  </si>
  <si>
    <t>#55 of 2546 Restaurants in Seville</t>
  </si>
  <si>
    <t>#126 of 2546 Restaurants in Seville</t>
  </si>
  <si>
    <t>#513 of 2546 Restaurants in Seville</t>
  </si>
  <si>
    <t>#142 of 2546 Restaurants in Seville</t>
  </si>
  <si>
    <t>#179 of 2546 Restaurants in Seville</t>
  </si>
  <si>
    <t>#291 of 2546 Restaurants in Seville</t>
  </si>
  <si>
    <t>#263 of 2546 Restaurants in Seville</t>
  </si>
  <si>
    <t>#177 of 2546 Restaurants in Seville</t>
  </si>
  <si>
    <t>#227 of 2546 Restaurants in Seville</t>
  </si>
  <si>
    <t>#207 of 2546 Restaurants in Seville</t>
  </si>
  <si>
    <t>#217 of 2546 Restaurants in Seville</t>
  </si>
  <si>
    <t>#189 of 2546 Restaurants in Seville</t>
  </si>
  <si>
    <t>#180 of 2546 Restaurants in Seville</t>
  </si>
  <si>
    <t>#342 of 2546 Restaurants in Seville</t>
  </si>
  <si>
    <t>#193 of 2546 Restaurants in Seville</t>
  </si>
  <si>
    <t>#221 of 2546 Restaurants in Seville</t>
  </si>
  <si>
    <t>#149 of 2546 Restaurants in Seville</t>
  </si>
  <si>
    <t>#229 of 2546 Restaurants in Seville</t>
  </si>
  <si>
    <t>#93 of 2546 Restaurants in Seville</t>
  </si>
  <si>
    <t>#145 of 2546 Restaurants in Seville</t>
  </si>
  <si>
    <t>#209 of 2546 Restaurants in Seville</t>
  </si>
  <si>
    <t>#131 of 2546 Restaurants in Seville</t>
  </si>
  <si>
    <t>#257 of 2546 Restaurants in Seville</t>
  </si>
  <si>
    <t>#984 of 2546 Restaurants in Seville</t>
  </si>
  <si>
    <t>#167 of 2546 Restaurants in Seville</t>
  </si>
  <si>
    <t>#111 of 2546 Restaurants in Seville</t>
  </si>
  <si>
    <t>#205 of 2546 Restaurants in Seville</t>
  </si>
  <si>
    <t>#134 of 2546 Restaurants in Seville</t>
  </si>
  <si>
    <t>#204 of 2546 Restaurants in Seville</t>
  </si>
  <si>
    <t>#459 of 2546 Restaurants in Seville</t>
  </si>
  <si>
    <t>#216 of 2546 Restaurants in Seville</t>
  </si>
  <si>
    <t>#164 of 2546 Restaurants in Seville</t>
  </si>
  <si>
    <t>#178 of 2546 Restaurants in Seville</t>
  </si>
  <si>
    <t>#292 of 2546 Restaurants in Seville</t>
  </si>
  <si>
    <t>#175 of 2546 Restaurants in Seville</t>
  </si>
  <si>
    <t>#62 of 2546 Restaurants in Seville</t>
  </si>
  <si>
    <t>#247 of 2546 Restaurants in Seville</t>
  </si>
  <si>
    <t>#83 of 2546 Restaurants in Seville</t>
  </si>
  <si>
    <t>#199 of 2546 Restaurants in Seville</t>
  </si>
  <si>
    <t>#157 of 2546 Restaurants in Seville</t>
  </si>
  <si>
    <t>#162 of 2546 Restaurants in Seville</t>
  </si>
  <si>
    <t>#185 of 2546 Restaurants in Seville</t>
  </si>
  <si>
    <t>#176 of 2546 Restaurants in Seville</t>
  </si>
  <si>
    <t>#96 of 2546 Restaurants in Seville</t>
  </si>
  <si>
    <t>#706 of 2546 Restaurants in Seville</t>
  </si>
  <si>
    <t>#106 of 2546 Restaurants in Seville</t>
  </si>
  <si>
    <t>#203 of 2546 Restaurants in Seville</t>
  </si>
  <si>
    <t>#99 of 2546 Restaurants in Seville</t>
  </si>
  <si>
    <t>#222 of 2546 Restaurants in Seville</t>
  </si>
  <si>
    <t>#242 of 2546 Restaurants in Seville</t>
  </si>
  <si>
    <t>#140 of 2546 Restaurants in Seville</t>
  </si>
  <si>
    <t>#165 of 2546 Restaurants in Seville</t>
  </si>
  <si>
    <t>#224 of 2546 Restaurants in Seville</t>
  </si>
  <si>
    <t>#325 of 2546 Restaurants in Seville</t>
  </si>
  <si>
    <t>#137 of 2546 Restaurants in Seville</t>
  </si>
  <si>
    <t>#279 of 2546 Restaurants in Seville</t>
  </si>
  <si>
    <t>#220 of 2546 Restaurants in Seville</t>
  </si>
  <si>
    <t>#116 of 2546 Restaurants in Seville</t>
  </si>
  <si>
    <t>#243 of 2546 Restaurants in Seville</t>
  </si>
  <si>
    <t>#413 of 2546 Restaurants in Seville</t>
  </si>
  <si>
    <t>#5 of 110 Coffee &amp; Tea in Seville</t>
  </si>
  <si>
    <t>#212 of 2546 Restaurants in Seville</t>
  </si>
  <si>
    <t>#98 of 2546 Restaurants in Seville</t>
  </si>
  <si>
    <t>#154 of 2546 Restaurants in Seville</t>
  </si>
  <si>
    <t>#340 of 2546 Restaurants in Seville</t>
  </si>
  <si>
    <t>#81 of 2546 Restaurants in Seville</t>
  </si>
  <si>
    <t>#114 of 2546 Restaurants in Seville</t>
  </si>
  <si>
    <t>#356 of 2546 Restaurants in Seville</t>
  </si>
  <si>
    <t>#95 of 2546 Restaurants in Seville</t>
  </si>
  <si>
    <t>#138 of 2546 Restaurants in Seville</t>
  </si>
  <si>
    <t>#844 of 2546 Restaurants in Seville</t>
  </si>
  <si>
    <t>#284 of 2546 Restaurants in Seville</t>
  </si>
  <si>
    <t>#308 of 2546 Restaurants in Seville</t>
  </si>
  <si>
    <t>#3 of 29 Bakeries in Seville</t>
  </si>
  <si>
    <t>#233 of 2546 Restaurants in Seville</t>
  </si>
  <si>
    <t>#87 of 2546 Restaurants in Seville</t>
  </si>
  <si>
    <t>#46 of 2546 Restaurants in Seville</t>
  </si>
  <si>
    <t>#223 of 2546 Restaurants in Seville</t>
  </si>
  <si>
    <t>#101 of 2546 Restaurants in Seville</t>
  </si>
  <si>
    <t>#225 of 2546 Restaurants in Seville</t>
  </si>
  <si>
    <t>#307 of 2546 Restaurants in Seville</t>
  </si>
  <si>
    <t>#200 of 2546 Restaurants in Seville</t>
  </si>
  <si>
    <t>#26 of 2546 Restaurants in Seville</t>
  </si>
  <si>
    <t>#219 of 2546 Restaurants in Seville</t>
  </si>
  <si>
    <t>#283 of 2546 Restaurants in Seville</t>
  </si>
  <si>
    <t>#238 of 2546 Restaurants in Seville</t>
  </si>
  <si>
    <t>#248 of 2546 Restaurants in Seville</t>
  </si>
  <si>
    <t>#85 of 2546 Restaurants in Seville</t>
  </si>
  <si>
    <t>#5 of 114 Dessert Spots in Seville</t>
  </si>
  <si>
    <t>#33 of 2546 Restaurants in Seville</t>
  </si>
  <si>
    <t>#275 of 2546 Restaurants in Seville</t>
  </si>
  <si>
    <t>#183 of 2546 Restaurants in Seville</t>
  </si>
  <si>
    <t>#102 of 2546 Restaurants in Seville</t>
  </si>
  <si>
    <t>#265 of 2546 Restaurants in Seville</t>
  </si>
  <si>
    <t>#109 of 2546 Restaurants in Seville</t>
  </si>
  <si>
    <t>#328 of 2546 Restaurants in Seville</t>
  </si>
  <si>
    <t>#373 of 2546 Restaurants in Seville</t>
  </si>
  <si>
    <t>#419 of 2546 Restaurants in Seville</t>
  </si>
  <si>
    <t>#196 of 2546 Restaurants in Seville</t>
  </si>
  <si>
    <t>#346 of 2546 Restaurants in Seville</t>
  </si>
  <si>
    <t>#108 of 2546 Restaurants in Seville</t>
  </si>
  <si>
    <t>#256 of 2546 Restaurants in Seville</t>
  </si>
  <si>
    <t>#146 of 2546 Restaurants in Seville</t>
  </si>
  <si>
    <t>#235 of 2546 Restaurants in Seville</t>
  </si>
  <si>
    <t>#74 of 2546 Restaurants in Seville</t>
  </si>
  <si>
    <t>#313 of 2546 Restaurants in Seville</t>
  </si>
  <si>
    <t>#86 of 2546 Restaurants in Seville</t>
  </si>
  <si>
    <t>#320 of 2546 Restaurants in Seville</t>
  </si>
  <si>
    <t>#124 of 2546 Restaurants in Seville</t>
  </si>
  <si>
    <t>#31 of 2546 Restaurants in Seville</t>
  </si>
  <si>
    <t>#2 of 55 Restaurants in Barbastro</t>
  </si>
  <si>
    <t>#1 of 55 Restaurants in Barbastro</t>
  </si>
  <si>
    <t>#5 of 132 Restaurants in Huesca</t>
  </si>
  <si>
    <t>#7 of 132 Restaurants in Huesca</t>
  </si>
  <si>
    <t>#6 of 132 Restaurants in Huesca</t>
  </si>
  <si>
    <t>#3 of 132 Restaurants in Huesca</t>
  </si>
  <si>
    <t>#57 of 1457 Restaurants in Zaragoza</t>
  </si>
  <si>
    <t>#40 of 1457 Restaurants in Zaragoza</t>
  </si>
  <si>
    <t>#3 of 1457 Restaurants in Zaragoza</t>
  </si>
  <si>
    <t>#154 of 1457 Restaurants in Zaragoza</t>
  </si>
  <si>
    <t>#80 of 1457 Restaurants in Zaragoza</t>
  </si>
  <si>
    <t>#60 of 1457 Restaurants in Zaragoza</t>
  </si>
  <si>
    <t>#47 of 1457 Restaurants in Zaragoza</t>
  </si>
  <si>
    <t>#114 of 1457 Restaurants in Zaragoza</t>
  </si>
  <si>
    <t>#19 of 1457 Restaurants in Zaragoza</t>
  </si>
  <si>
    <t>#43 of 1457 Restaurants in Zaragoza</t>
  </si>
  <si>
    <t>#20 of 1457 Restaurants in Zaragoza</t>
  </si>
  <si>
    <t>#31 of 1457 Restaurants in Zaragoza</t>
  </si>
  <si>
    <t>#78 of 1457 Restaurants in Zaragoza</t>
  </si>
  <si>
    <t>#108 of 1457 Restaurants in Zaragoza</t>
  </si>
  <si>
    <t>#29 of 1457 Restaurants in Zaragoza</t>
  </si>
  <si>
    <t>#27 of 1457 Restaurants in Zaragoza</t>
  </si>
  <si>
    <t>#16 of 1457 Restaurants in Zaragoza</t>
  </si>
  <si>
    <t>#9 of 1457 Restaurants in Zaragoza</t>
  </si>
  <si>
    <t>#216 of 1457 Restaurants in Zaragoza</t>
  </si>
  <si>
    <t>#32 of 1457 Restaurants in Zaragoza</t>
  </si>
  <si>
    <t>#66 of 1457 Restaurants in Zaragoza</t>
  </si>
  <si>
    <t>#63 of 1457 Restaurants in Zaragoza</t>
  </si>
  <si>
    <t>#135 of 1457 Restaurants in Zaragoza</t>
  </si>
  <si>
    <t>#41 of 1457 Restaurants in Zaragoza</t>
  </si>
  <si>
    <t>#6 of 1457 Restaurants in Zaragoza</t>
  </si>
  <si>
    <t>#95 of 1457 Restaurants in Zaragoza</t>
  </si>
  <si>
    <t>#70 of 1457 Restaurants in Zaragoza</t>
  </si>
  <si>
    <t>#65 of 1457 Restaurants in Zaragoza</t>
  </si>
  <si>
    <t>#73 of 1457 Restaurants in Zaragoza</t>
  </si>
  <si>
    <t>#59 of 1457 Restaurants in Zaragoza</t>
  </si>
  <si>
    <t>#64 of 1457 Restaurants in Zaragoza</t>
  </si>
  <si>
    <t>#52 of 1457 Restaurants in Zaragoza</t>
  </si>
  <si>
    <t>#1 of 55 Coffee &amp; Tea in Zaragoza</t>
  </si>
  <si>
    <t>#44 of 1457 Restaurants in Zaragoza</t>
  </si>
  <si>
    <t>#139 of 1457 Restaurants in Zaragoza</t>
  </si>
  <si>
    <t>#97 of 1457 Restaurants in Zaragoza</t>
  </si>
  <si>
    <t>#51 of 1457 Restaurants in Zaragoza</t>
  </si>
  <si>
    <t>#21 of 1457 Restaurants in Zaragoza</t>
  </si>
  <si>
    <t>#50 of 1457 Restaurants in Zaragoza</t>
  </si>
  <si>
    <t>#104 of 1457 Restaurants in Zaragoza</t>
  </si>
  <si>
    <t>#67 of 1457 Restaurants in Zaragoza</t>
  </si>
  <si>
    <t>#192 of 1457 Restaurants in Zaragoza</t>
  </si>
  <si>
    <t>#35 of 1457 Restaurants in Zaragoza</t>
  </si>
  <si>
    <t>#53 of 1457 Restaurants in Zaragoza</t>
  </si>
  <si>
    <t>#56 of 1457 Restaurants in Zaragoza</t>
  </si>
  <si>
    <t>#181 of 1457 Restaurants in Zaragoza</t>
  </si>
  <si>
    <t>#25 of 1056 Restaurants in Bilbao</t>
  </si>
  <si>
    <t>#79 of 1056 Restaurants in Bilbao</t>
  </si>
  <si>
    <t>#43 of 1056 Restaurants in Bilbao</t>
  </si>
  <si>
    <t>#293 of 1056 Restaurants in Bilbao</t>
  </si>
  <si>
    <t>#98 of 1056 Restaurants in Bilbao</t>
  </si>
  <si>
    <t>#19 of 1056 Restaurants in Bilbao</t>
  </si>
  <si>
    <t>#267 of 1056 Restaurants in Bilbao</t>
  </si>
  <si>
    <t>#26 of 1056 Restaurants in Bilbao</t>
  </si>
  <si>
    <t>#36 of 1056 Restaurants in Bilbao</t>
  </si>
  <si>
    <t>#78 of 1056 Restaurants in Bilbao</t>
  </si>
  <si>
    <t>#94 of 1056 Restaurants in Bilbao</t>
  </si>
  <si>
    <t>#35 of 1056 Restaurants in Bilbao</t>
  </si>
  <si>
    <t>#155 of 1056 Restaurants in Bilbao</t>
  </si>
  <si>
    <t>#57 of 1056 Restaurants in Bilbao</t>
  </si>
  <si>
    <t>#66 of 1056 Restaurants in Bilbao</t>
  </si>
  <si>
    <t>#39 of 1056 Restaurants in Bilbao</t>
  </si>
  <si>
    <t>#77 of 1056 Restaurants in Bilbao</t>
  </si>
  <si>
    <t>#64 of 1056 Restaurants in Bilbao</t>
  </si>
  <si>
    <t>#106 of 1056 Restaurants in Bilbao</t>
  </si>
  <si>
    <t>#162 of 1056 Restaurants in Bilbao</t>
  </si>
  <si>
    <t>#9 of 1056 Restaurants in Bilbao</t>
  </si>
  <si>
    <t>#45 of 1056 Restaurants in Bilbao</t>
  </si>
  <si>
    <t>#51 of 1056 Restaurants in Bilbao</t>
  </si>
  <si>
    <t>#72 of 1056 Restaurants in Bilbao</t>
  </si>
  <si>
    <t>#22 of 1056 Restaurants in Bilbao</t>
  </si>
  <si>
    <t>#101 of 1056 Restaurants in Bilbao</t>
  </si>
  <si>
    <t>#33 of 1056 Restaurants in Bilbao</t>
  </si>
  <si>
    <t>#83 of 1056 Restaurants in Bilbao</t>
  </si>
  <si>
    <t>#71 of 1056 Restaurants in Bilbao</t>
  </si>
  <si>
    <t>#24 of 1056 Restaurants in Bilbao</t>
  </si>
  <si>
    <t>#48 of 1056 Restaurants in Bilbao</t>
  </si>
  <si>
    <t>#41 of 1056 Restaurants in Bilbao</t>
  </si>
  <si>
    <t>#46 of 1056 Restaurants in Bilbao</t>
  </si>
  <si>
    <t>#65 of 1056 Restaurants in Bilbao</t>
  </si>
  <si>
    <t>#58 of 1056 Restaurants in Bilbao</t>
  </si>
  <si>
    <t>#80 of 1056 Restaurants in Bilbao</t>
  </si>
  <si>
    <t>#50 of 1056 Restaurants in Bilbao</t>
  </si>
  <si>
    <t>#27 of 1056 Restaurants in Bilbao</t>
  </si>
  <si>
    <t>#38 of 1056 Restaurants in Bilbao</t>
  </si>
  <si>
    <t>#128 of 1056 Restaurants in Bilbao</t>
  </si>
  <si>
    <t>#49 of 1056 Restaurants in Bilbao</t>
  </si>
  <si>
    <t>#87 of 1056 Restaurants in Bilbao</t>
  </si>
  <si>
    <t>#23 of 1056 Restaurants in Bilbao</t>
  </si>
  <si>
    <t>#185 of 1056 Restaurants in Bilbao</t>
  </si>
  <si>
    <t>#1 of 15 Restaurants in Pasajes</t>
  </si>
  <si>
    <t>#15 of 714 Restaurants in San Sebastian - Donostia</t>
  </si>
  <si>
    <t>#84 of 714 Restaurants in San Sebastian - Donostia</t>
  </si>
  <si>
    <t>#25 of 714 Restaurants in San Sebastian - Donostia</t>
  </si>
  <si>
    <t>#106 of 714 Restaurants in San Sebastian - Donostia</t>
  </si>
  <si>
    <t>#10 of 714 Restaurants in San Sebastian - Donostia</t>
  </si>
  <si>
    <t>#81 of 714 Restaurants in San Sebastian - Donostia</t>
  </si>
  <si>
    <t>#50 of 714 Restaurants in San Sebastian - Donostia</t>
  </si>
  <si>
    <t>#75 of 714 Restaurants in San Sebastian - Donostia</t>
  </si>
  <si>
    <t>#67 of 714 Restaurants in San Sebastian - Donostia</t>
  </si>
  <si>
    <t>#118 of 714 Restaurants in San Sebastian - Donostia</t>
  </si>
  <si>
    <t>#107 of 714 Restaurants in San Sebastian - Donostia</t>
  </si>
  <si>
    <t>#71 of 714 Restaurants in San Sebastian - Donostia</t>
  </si>
  <si>
    <t>#196 of 714 Restaurants in San Sebastian - Donostia</t>
  </si>
  <si>
    <t>#19 of 714 Restaurants in San Sebastian - Donostia</t>
  </si>
  <si>
    <t>#151 of 714 Restaurants in San Sebastian - Donostia</t>
  </si>
  <si>
    <t>#33 of 714 Restaurants in San Sebastian - Donostia</t>
  </si>
  <si>
    <t>#17 of 714 Restaurants in San Sebastian - Donostia</t>
  </si>
  <si>
    <t>#105 of 714 Restaurants in San Sebastian - Donostia</t>
  </si>
  <si>
    <t>#29 of 714 Restaurants in San Sebastian - Donostia</t>
  </si>
  <si>
    <t>#38 of 714 Restaurants in San Sebastian - Donostia</t>
  </si>
  <si>
    <t>#92 of 714 Restaurants in San Sebastian - Donostia</t>
  </si>
  <si>
    <t>#73 of 714 Restaurants in San Sebastian - Donostia</t>
  </si>
  <si>
    <t>#26 of 714 Restaurants in San Sebastian - Donostia</t>
  </si>
  <si>
    <t>#74 of 714 Restaurants in San Sebastian - Donostia</t>
  </si>
  <si>
    <t>#21 of 714 Restaurants in San Sebastian - Donostia</t>
  </si>
  <si>
    <t>#27 of 714 Restaurants in San Sebastian - Donostia</t>
  </si>
  <si>
    <t>#34 of 714 Restaurants in San Sebastian - Donostia</t>
  </si>
  <si>
    <t>#3 of 714 Restaurants in San Sebastian - Donostia</t>
  </si>
  <si>
    <t>#136 of 714 Restaurants in San Sebastian - Donostia</t>
  </si>
  <si>
    <t>#2 of 714 Restaurants in San Sebastian - Donostia</t>
  </si>
  <si>
    <t>#35 of 714 Restaurants in San Sebastian - Donostia</t>
  </si>
  <si>
    <t>#53 of 714 Restaurants in San Sebastian - Donostia</t>
  </si>
  <si>
    <t>#62 of 714 Restaurants in San Sebastian - Donostia</t>
  </si>
  <si>
    <t>#32 of 714 Restaurants in San Sebastian - Donostia</t>
  </si>
  <si>
    <t>#155 of 714 Restaurants in San Sebastian - Donostia</t>
  </si>
  <si>
    <t>#76 of 714 Restaurants in San Sebastian - Donostia</t>
  </si>
  <si>
    <t>#36 of 714 Restaurants in San Sebastian - Donostia</t>
  </si>
  <si>
    <t>#68 of 714 Restaurants in San Sebastian - Donostia</t>
  </si>
  <si>
    <t>#23 of 714 Restaurants in San Sebastian - Donostia</t>
  </si>
  <si>
    <t>#30 of 714 Restaurants in San Sebastian - Donostia</t>
  </si>
  <si>
    <t>#12 of 714 Restaurants in San Sebastian - Donostia</t>
  </si>
  <si>
    <t>#24 of 714 Restaurants in San Sebastian - Donostia</t>
  </si>
  <si>
    <t>#20 of 714 Restaurants in San Sebastian - Donostia</t>
  </si>
  <si>
    <t>#37 of 438 Restaurants in Vitoria-Gasteiz</t>
  </si>
  <si>
    <t>#27 of 438 Restaurants in Vitoria-Gasteiz</t>
  </si>
  <si>
    <t>#14 of 438 Restaurants in Vitoria-Gasteiz</t>
  </si>
  <si>
    <t>#12 of 438 Restaurants in Vitoria-Gasteiz</t>
  </si>
  <si>
    <t>#1 of 438 Restaurants in Vitoria-Gasteiz</t>
  </si>
  <si>
    <t>#4 of 438 Restaurants in Vitoria-Gasteiz</t>
  </si>
  <si>
    <t>#13 of 438 Restaurants in Vitoria-Gasteiz</t>
  </si>
  <si>
    <t>#7 of 438 Restaurants in Vitoria-Gasteiz</t>
  </si>
  <si>
    <t>#124 of 1969 Restaurants in Palma de Mallorca</t>
  </si>
  <si>
    <t>#9 of 1969 Restaurants in Palma de Mallorca</t>
  </si>
  <si>
    <t>#338 of 1969 Restaurants in Palma de Mallorca</t>
  </si>
  <si>
    <t>#205 of 1969 Restaurants in Palma de Mallorca</t>
  </si>
  <si>
    <t>#119 of 1969 Restaurants in Palma de Mallorca</t>
  </si>
  <si>
    <t>#232 of 1969 Restaurants in Palma de Mallorca</t>
  </si>
  <si>
    <t>#263 of 1969 Restaurants in Palma de Mallorca</t>
  </si>
  <si>
    <t>#79 of 1969 Restaurants in Palma de Mallorca</t>
  </si>
  <si>
    <t>#98 of 1969 Restaurants in Palma de Mallorca</t>
  </si>
  <si>
    <t>#15 of 1969 Restaurants in Palma de Mallorca</t>
  </si>
  <si>
    <t>#189 of 1969 Restaurants in Palma de Mallorca</t>
  </si>
  <si>
    <t>#41 of 1969 Restaurants in Palma de Mallorca</t>
  </si>
  <si>
    <t>#162 of 1969 Restaurants in Palma de Mallorca</t>
  </si>
  <si>
    <t>#34 of 1969 Restaurants in Palma de Mallorca</t>
  </si>
  <si>
    <t>#94 of 1969 Restaurants in Palma de Mallorca</t>
  </si>
  <si>
    <t>#106 of 1969 Restaurants in Palma de Mallorca</t>
  </si>
  <si>
    <t>#54 of 1969 Restaurants in Palma de Mallorca</t>
  </si>
  <si>
    <t>#188 of 1969 Restaurants in Palma de Mallorca</t>
  </si>
  <si>
    <t>#181 of 1969 Restaurants in Palma de Mallorca</t>
  </si>
  <si>
    <t>#163 of 1969 Restaurants in Palma de Mallorca</t>
  </si>
  <si>
    <t>#307 of 1969 Restaurants in Palma de Mallorca</t>
  </si>
  <si>
    <t>#17 of 1969 Restaurants in Palma de Mallorca</t>
  </si>
  <si>
    <t>#269 of 1969 Restaurants in Palma de Mallorca</t>
  </si>
  <si>
    <t>#103 of 1969 Restaurants in Palma de Mallorca</t>
  </si>
  <si>
    <t>#207 of 1969 Restaurants in Palma de Mallorca</t>
  </si>
  <si>
    <t>#199 of 1969 Restaurants in Palma de Mallorca</t>
  </si>
  <si>
    <t>#355 of 1969 Restaurants in Palma de Mallorca</t>
  </si>
  <si>
    <t>#224 of 1969 Restaurants in Palma de Mallorca</t>
  </si>
  <si>
    <t>#504 of 1969 Restaurants in Palma de Mallorca</t>
  </si>
  <si>
    <t>#377 of 1969 Restaurants in Palma de Mallorca</t>
  </si>
  <si>
    <t>#112 of 1969 Restaurants in Palma de Mallorca</t>
  </si>
  <si>
    <t>#292 of 1969 Restaurants in Palma de Mallorca</t>
  </si>
  <si>
    <t>#340 of 1969 Restaurants in Palma de Mallorca</t>
  </si>
  <si>
    <t>#372 of 1969 Restaurants in Palma de Mallorca</t>
  </si>
  <si>
    <t>#216 of 1969 Restaurants in Palma de Mallorca</t>
  </si>
  <si>
    <t>#39 of 1969 Restaurants in Palma de Mallorca</t>
  </si>
  <si>
    <t>#58 of 1969 Restaurants in Palma de Mallorca</t>
  </si>
  <si>
    <t>#173 of 1969 Restaurants in Palma de Mallorca</t>
  </si>
  <si>
    <t>#35 of 1969 Restaurants in Palma de Mallorca</t>
  </si>
  <si>
    <t>#234 of 1969 Restaurants in Palma de Mallorca</t>
  </si>
  <si>
    <t>#99 of 1969 Restaurants in Palma de Mallorca</t>
  </si>
  <si>
    <t>#107 of 1969 Restaurants in Palma de Mallorca</t>
  </si>
  <si>
    <t>#13 of 65 Coffee &amp; Tea in Palma de Mallorca</t>
  </si>
  <si>
    <t>#2 of 65 Coffee &amp; Tea in Palma de Mallorca</t>
  </si>
  <si>
    <t>#23 of 1969 Restaurants in Palma de Mallorca</t>
  </si>
  <si>
    <t>#43 of 1969 Restaurants in Palma de Mallorca</t>
  </si>
  <si>
    <t>#148 of 1969 Restaurants in Palma de Mallorca</t>
  </si>
  <si>
    <t>#71 of 1969 Restaurants in Palma de Mallorca</t>
  </si>
  <si>
    <t>#151 of 1969 Restaurants in Palma de Mallorca</t>
  </si>
  <si>
    <t>#102 of 1969 Restaurants in Palma de Mallorca</t>
  </si>
  <si>
    <t>#82 of 1969 Restaurants in Palma de Mallorca</t>
  </si>
  <si>
    <t>#69 of 1969 Restaurants in Palma de Mallorca</t>
  </si>
  <si>
    <t>#91 of 1969 Restaurants in Palma de Mallorca</t>
  </si>
  <si>
    <t>#36 of 1969 Restaurants in Palma de Mallorca</t>
  </si>
  <si>
    <t>#44 of 1969 Restaurants in Palma de Mallorca</t>
  </si>
  <si>
    <t>#221 of 1969 Restaurants in Palma de Mallorca</t>
  </si>
  <si>
    <t>#238 of 1969 Restaurants in Palma de Mallorca</t>
  </si>
  <si>
    <t>#175 of 1969 Restaurants in Palma de Mallorca</t>
  </si>
  <si>
    <t>#72 of 1969 Restaurants in Palma de Mallorca</t>
  </si>
  <si>
    <t>#209 of 1969 Restaurants in Palma de Mallorca</t>
  </si>
  <si>
    <t>#20 of 1969 Restaurants in Palma de Mallorca</t>
  </si>
  <si>
    <t>#84 of 1969 Restaurants in Palma de Mallorca</t>
  </si>
  <si>
    <t>#131 of 1969 Restaurants in Palma de Mallorca</t>
  </si>
  <si>
    <t>#204 of 1969 Restaurants in Palma de Mallorca</t>
  </si>
  <si>
    <t>#145 of 1969 Restaurants in Palma de Mallorca</t>
  </si>
  <si>
    <t>#399 of 1969 Restaurants in Palma de Mallorca</t>
  </si>
  <si>
    <t>#128 of 1969 Restaurants in Palma de Mallorca</t>
  </si>
  <si>
    <t>#83 of 1969 Restaurants in Palma de Mallorca</t>
  </si>
  <si>
    <t>#122 of 1969 Restaurants in Palma de Mallorca</t>
  </si>
  <si>
    <t>#49 of 1969 Restaurants in Palma de Mallorca</t>
  </si>
  <si>
    <t>#210 of 1969 Restaurants in Palma de Mallorca</t>
  </si>
  <si>
    <t>#40 of 1969 Restaurants in Palma de Mallorca</t>
  </si>
  <si>
    <t>#21 of 1969 Restaurants in Palma de Mallorca</t>
  </si>
  <si>
    <t>#56 of 1969 Restaurants in Palma de Mallorca</t>
  </si>
  <si>
    <t>#104 of 1969 Restaurants in Palma de Mallorca</t>
  </si>
  <si>
    <t>#77 of 1969 Restaurants in Palma de Mallorca</t>
  </si>
  <si>
    <t>#113 of 1969 Restaurants in Palma de Mallorca</t>
  </si>
  <si>
    <t>#196 of 1969 Restaurants in Palma de Mallorca</t>
  </si>
  <si>
    <t>#123 of 1969 Restaurants in Palma de Mallorca</t>
  </si>
  <si>
    <t>#254 of 1969 Restaurants in Palma de Mallorca</t>
  </si>
  <si>
    <t>#198 of 1969 Restaurants in Palma de Mallorca</t>
  </si>
  <si>
    <t>#67 of 1969 Restaurants in Palma de Mallorca</t>
  </si>
  <si>
    <t>#132 of 1969 Restaurants in Palma de Mallorca</t>
  </si>
  <si>
    <t>#86 of 1969 Restaurants in Palma de Mallorca</t>
  </si>
  <si>
    <t>#252 of 1969 Restaurants in Palma de Mallorca</t>
  </si>
  <si>
    <t>#70 of 1969 Restaurants in Palma de Mallorca</t>
  </si>
  <si>
    <t>#139 of 1969 Restaurants in Palma de Mallorca</t>
  </si>
  <si>
    <t>#114 of 1969 Restaurants in Palma de Mallorca</t>
  </si>
  <si>
    <t>#159 of 1969 Restaurants in Palma de Mallorca</t>
  </si>
  <si>
    <t>#167 of 1969 Restaurants in Palma de Mallorca</t>
  </si>
  <si>
    <t>#116 of 1969 Restaurants in Palma de Mallorca</t>
  </si>
  <si>
    <t>#110 of 1969 Restaurants in Palma de Mallorca</t>
  </si>
  <si>
    <t>#174 of 1969 Restaurants in Palma de Mallorca</t>
  </si>
  <si>
    <t>#135 of 1969 Restaurants in Palma de Mallorca</t>
  </si>
  <si>
    <t>#186 of 1969 Restaurants in Palma de Mallorca</t>
  </si>
  <si>
    <t>#200 of 1969 Restaurants in Palma de Mallorca</t>
  </si>
  <si>
    <t>#154 of 1969 Restaurants in Palma de Mallorca</t>
  </si>
  <si>
    <t>#253 of 1969 Restaurants in Palma de Mallorca</t>
  </si>
  <si>
    <t>#166 of 1969 Restaurants in Palma de Mallorca</t>
  </si>
  <si>
    <t>#370 of 1969 Restaurants in Palma de Mallorca</t>
  </si>
  <si>
    <t>#165 of 1969 Restaurants in Palma de Mallorca</t>
  </si>
  <si>
    <t>#471 of 1969 Restaurants in Palma de Mallorca</t>
  </si>
  <si>
    <t>#108 of 1969 Restaurants in Palma de Mallorca</t>
  </si>
  <si>
    <t>#283 of 1969 Restaurants in Palma de Mallorca</t>
  </si>
  <si>
    <t>#347 of 1969 Restaurants in Palma de Mallorca</t>
  </si>
  <si>
    <t>#164 of 1969 Restaurants in Palma de Mallorca</t>
  </si>
  <si>
    <t>#85 of 1969 Restaurants in Palma de Mallorca</t>
  </si>
  <si>
    <t>#42 of 184 Restaurants in Ciutadella</t>
  </si>
  <si>
    <t>#18 of 184 Restaurants in Ciutadella</t>
  </si>
  <si>
    <t>#11 of 184 Restaurants in Ciutadella</t>
  </si>
  <si>
    <t>#4 of 184 Restaurants in Ciutadella</t>
  </si>
  <si>
    <t>#31 of 184 Restaurants in Ciutadella</t>
  </si>
  <si>
    <t>#34 of 184 Restaurants in Ciutadella</t>
  </si>
  <si>
    <t>#9 of 184 Restaurants in Ciutadella</t>
  </si>
  <si>
    <t>#12 of 184 Restaurants in Ciutadella</t>
  </si>
  <si>
    <t>#32 of 184 Restaurants in Ciutadella</t>
  </si>
  <si>
    <t>#24 of 184 Restaurants in Ciutadella</t>
  </si>
  <si>
    <t>#17 of 184 Restaurants in Ciutadella</t>
  </si>
  <si>
    <t>#3 of 184 Restaurants in Ciutadella</t>
  </si>
  <si>
    <t>#16 of 184 Restaurants in Ciutadella</t>
  </si>
  <si>
    <t>#5 of 184 Restaurants in Ciutadella</t>
  </si>
  <si>
    <t>#2 of 12 Restaurants in Betancuria</t>
  </si>
  <si>
    <t>#2 of 50 Restaurants in San Sebasti\u00E1n de la Gomera</t>
  </si>
  <si>
    <t>#1 of 50 Restaurants in San Sebasti\u00E1n de la Gomera</t>
  </si>
  <si>
    <t>#17 of 1246 Restaurants in Las Palmas de Gran Canaria</t>
  </si>
  <si>
    <t>#56 of 1246 Restaurants in Las Palmas de Gran Canaria</t>
  </si>
  <si>
    <t>#47 of 1246 Restaurants in Las Palmas de Gran Canaria</t>
  </si>
  <si>
    <t>#207 of 1246 Restaurants in Las Palmas de Gran Canaria</t>
  </si>
  <si>
    <t>#170 of 1246 Restaurants in Las Palmas de Gran Canaria</t>
  </si>
  <si>
    <t>#115 of 1246 Restaurants in Las Palmas de Gran Canaria</t>
  </si>
  <si>
    <t>#18 of 1246 Restaurants in Las Palmas de Gran Canaria</t>
  </si>
  <si>
    <t>#43 of 1246 Restaurants in Las Palmas de Gran Canaria</t>
  </si>
  <si>
    <t>#21 of 1246 Restaurants in Las Palmas de Gran Canaria</t>
  </si>
  <si>
    <t>#335 of 1246 Restaurants in Las Palmas de Gran Canaria</t>
  </si>
  <si>
    <t>#83 of 1246 Restaurants in Las Palmas de Gran Canaria</t>
  </si>
  <si>
    <t>#46 of 1246 Restaurants in Las Palmas de Gran Canaria</t>
  </si>
  <si>
    <t>#96 of 1246 Restaurants in Las Palmas de Gran Canaria</t>
  </si>
  <si>
    <t>#172 of 1246 Restaurants in Las Palmas de Gran Canaria</t>
  </si>
  <si>
    <t>#73 of 1246 Restaurants in Las Palmas de Gran Canaria</t>
  </si>
  <si>
    <t>#24 of 1246 Restaurants in Las Palmas de Gran Canaria</t>
  </si>
  <si>
    <t>#48 of 1246 Restaurants in Las Palmas de Gran Canaria</t>
  </si>
  <si>
    <t>#23 of 1246 Restaurants in Las Palmas de Gran Canaria</t>
  </si>
  <si>
    <t>#120 of 1246 Restaurants in Las Palmas de Gran Canaria</t>
  </si>
  <si>
    <t>#143 of 1246 Restaurants in Las Palmas de Gran Canaria</t>
  </si>
  <si>
    <t>#20 of 1246 Restaurants in Las Palmas de Gran Canaria</t>
  </si>
  <si>
    <t>#72 of 1246 Restaurants in Las Palmas de Gran Canaria</t>
  </si>
  <si>
    <t>#68 of 1246 Restaurants in Las Palmas de Gran Canaria</t>
  </si>
  <si>
    <t>#75 of 1246 Restaurants in Las Palmas de Gran Canaria</t>
  </si>
  <si>
    <t>#167 of 1246 Restaurants in Las Palmas de Gran Canaria</t>
  </si>
  <si>
    <t>#42 of 1246 Restaurants in Las Palmas de Gran Canaria</t>
  </si>
  <si>
    <t>#60 of 1246 Restaurants in Las Palmas de Gran Canaria</t>
  </si>
  <si>
    <t>#9 of 1246 Restaurants in Las Palmas de Gran Canaria</t>
  </si>
  <si>
    <t>#40 of 1246 Restaurants in Las Palmas de Gran Canaria</t>
  </si>
  <si>
    <t>#44 of 1246 Restaurants in Las Palmas de Gran Canaria</t>
  </si>
  <si>
    <t>#130 of 1246 Restaurants in Las Palmas de Gran Canaria</t>
  </si>
  <si>
    <t>#175 of 1246 Restaurants in Las Palmas de Gran Canaria</t>
  </si>
  <si>
    <t>#3 of 42 Dessert Spots in Las Palmas de Gran Canaria</t>
  </si>
  <si>
    <t>#54 of 1246 Restaurants in Las Palmas de Gran Canaria</t>
  </si>
  <si>
    <t>#102 of 1246 Restaurants in Las Palmas de Gran Canaria</t>
  </si>
  <si>
    <t>#61 of 1246 Restaurants in Las Palmas de Gran Canaria</t>
  </si>
  <si>
    <t>#34 of 1246 Restaurants in Las Palmas de Gran Canaria</t>
  </si>
  <si>
    <t>#33 of 1246 Restaurants in Las Palmas de Gran Canaria</t>
  </si>
  <si>
    <t>#80 of 1246 Restaurants in Las Palmas de Gran Canaria</t>
  </si>
  <si>
    <t>#58 of 1246 Restaurants in Las Palmas de Gran Canaria</t>
  </si>
  <si>
    <t>#88 of 1246 Restaurants in Las Palmas de Gran Canaria</t>
  </si>
  <si>
    <t>#50 of 1246 Restaurants in Las Palmas de Gran Canaria</t>
  </si>
  <si>
    <t>#97 of 1246 Restaurants in Las Palmas de Gran Canaria</t>
  </si>
  <si>
    <t>#86 of 1246 Restaurants in Las Palmas de Gran Canaria</t>
  </si>
  <si>
    <t>#29 of 1246 Restaurants in Las Palmas de Gran Canaria</t>
  </si>
  <si>
    <t>#26 of 1246 Restaurants in Las Palmas de Gran Canaria</t>
  </si>
  <si>
    <t>#11 of 1246 Restaurants in Las Palmas de Gran Canaria</t>
  </si>
  <si>
    <t>#37 of 1246 Restaurants in Las Palmas de Gran Canaria</t>
  </si>
  <si>
    <t>#5 of 70 Restaurants in Santa Cruz de la Palma</t>
  </si>
  <si>
    <t>#7 of 70 Restaurants in Santa Cruz de la Palma</t>
  </si>
  <si>
    <t>#1 of 70 Restaurants in Santa Cruz de la Palma</t>
  </si>
  <si>
    <t>#4 of 70 Restaurants in Santa Cruz de la Palma</t>
  </si>
  <si>
    <t>#2 of 70 Restaurants in Santa Cruz de la Palma</t>
  </si>
  <si>
    <t>#1 of 22 Restaurants in Sa Pobla</t>
  </si>
  <si>
    <t>#25 of 158 Restaurants in Arrecife</t>
  </si>
  <si>
    <t>#8 of 158 Restaurants in Arrecife</t>
  </si>
  <si>
    <t>#22 of 158 Restaurants in Arrecife</t>
  </si>
  <si>
    <t>#16 of 158 Restaurants in Arrecife</t>
  </si>
  <si>
    <t>#12 of 158 Restaurants in Arrecife</t>
  </si>
  <si>
    <t>#19 of 306 Restaurants in San Cristobal de La Laguna</t>
  </si>
  <si>
    <t>#14 of 306 Restaurants in San Cristobal de La Laguna</t>
  </si>
  <si>
    <t>#2 of 306 Restaurants in San Cristobal de La Laguna</t>
  </si>
  <si>
    <t>#6 of 18 Coffee &amp; Tea in San Cristobal de La Laguna</t>
  </si>
  <si>
    <t>#6 of 306 Restaurants in San Cristobal de La Laguna</t>
  </si>
  <si>
    <t>#17 of 306 Restaurants in San Cristobal de La Laguna</t>
  </si>
  <si>
    <t>#18 of 306 Restaurants in San Cristobal de La Laguna</t>
  </si>
  <si>
    <t>#10 of 306 Restaurants in San Cristobal de La Laguna</t>
  </si>
  <si>
    <t>#13 of 306 Restaurants in San Cristobal de La Laguna</t>
  </si>
  <si>
    <t>#31 of 343 Restaurants in Puerto de la Cruz</t>
  </si>
  <si>
    <t>#39 of 343 Restaurants in Puerto de la Cruz</t>
  </si>
  <si>
    <t>#75 of 343 Restaurants in Puerto de la Cruz</t>
  </si>
  <si>
    <t>#63 of 343 Restaurants in Puerto de la Cruz</t>
  </si>
  <si>
    <t>#46 of 343 Restaurants in Puerto de la Cruz</t>
  </si>
  <si>
    <t>#70 of 343 Restaurants in Puerto de la Cruz</t>
  </si>
  <si>
    <t>#14 of 343 Restaurants in Puerto de la Cruz</t>
  </si>
  <si>
    <t>#48 of 343 Restaurants in Puerto de la Cruz</t>
  </si>
  <si>
    <t>#23 of 343 Restaurants in Puerto de la Cruz</t>
  </si>
  <si>
    <t>#51 of 343 Restaurants in Puerto de la Cruz</t>
  </si>
  <si>
    <t>#9 of 343 Restaurants in Puerto de la Cruz</t>
  </si>
  <si>
    <t>#3 of 343 Restaurants in Puerto de la Cruz</t>
  </si>
  <si>
    <t>#111 of 343 Restaurants in Puerto de la Cruz</t>
  </si>
  <si>
    <t>#19 of 343 Restaurants in Puerto de la Cruz</t>
  </si>
  <si>
    <t>#24 of 343 Restaurants in Puerto de la Cruz</t>
  </si>
  <si>
    <t>#41 of 343 Restaurants in Puerto de la Cruz</t>
  </si>
  <si>
    <t>#80 of 343 Restaurants in Puerto de la Cruz</t>
  </si>
  <si>
    <t>#7 of 343 Restaurants in Puerto de la Cruz</t>
  </si>
  <si>
    <t>#61 of 343 Restaurants in Puerto de la Cruz</t>
  </si>
  <si>
    <t>#17 of 343 Restaurants in Puerto de la Cruz</t>
  </si>
  <si>
    <t>#18 of 343 Restaurants in Puerto de la Cruz</t>
  </si>
  <si>
    <t>#12 of 343 Restaurants in Puerto de la Cruz</t>
  </si>
  <si>
    <t>#45 of 343 Restaurants in Puerto de la Cruz</t>
  </si>
  <si>
    <t>#42 of 343 Restaurants in Puerto de la Cruz</t>
  </si>
  <si>
    <t>#21 of 343 Restaurants in Puerto de la Cruz</t>
  </si>
  <si>
    <t>#55 of 343 Restaurants in Puerto de la Cruz</t>
  </si>
  <si>
    <t>#17 of 758 Restaurants in Santa Cruz de Tenerife</t>
  </si>
  <si>
    <t>#131 of 758 Restaurants in Santa Cruz de Tenerife</t>
  </si>
  <si>
    <t>#102 of 758 Restaurants in Santa Cruz de Tenerife</t>
  </si>
  <si>
    <t>#56 of 758 Restaurants in Santa Cruz de Tenerife</t>
  </si>
  <si>
    <t>#8 of 758 Restaurants in Santa Cruz de Tenerife</t>
  </si>
  <si>
    <t>#53 of 758 Restaurants in Santa Cruz de Tenerife</t>
  </si>
  <si>
    <t>#40 of 758 Restaurants in Santa Cruz de Tenerife</t>
  </si>
  <si>
    <t>#26 of 758 Restaurants in Santa Cruz de Tenerife</t>
  </si>
  <si>
    <t>#30 of 758 Restaurants in Santa Cruz de Tenerife</t>
  </si>
  <si>
    <t>#24 of 758 Restaurants in Santa Cruz de Tenerife</t>
  </si>
  <si>
    <t>#3 of 758 Restaurants in Santa Cruz de Tenerife</t>
  </si>
  <si>
    <t>#13 of 758 Restaurants in Santa Cruz de Tenerife</t>
  </si>
  <si>
    <t>#22 of 356 Restaurants in Albacete</t>
  </si>
  <si>
    <t>#12 of 356 Restaurants in Albacete</t>
  </si>
  <si>
    <t>#10 of 356 Restaurants in Albacete</t>
  </si>
  <si>
    <t>#2 of 356 Restaurants in Albacete</t>
  </si>
  <si>
    <t>#6 of 356 Restaurants in Albacete</t>
  </si>
  <si>
    <t>#9 of 356 Restaurants in Albacete</t>
  </si>
  <si>
    <t>#11 of 356 Restaurants in Albacete</t>
  </si>
  <si>
    <t>#3 of 356 Restaurants in Albacete</t>
  </si>
  <si>
    <t>#4 of 183 Restaurants in Ciudad Real</t>
  </si>
  <si>
    <t>#18 of 183 Restaurants in Ciudad Real</t>
  </si>
  <si>
    <t>#5 of 183 Restaurants in Ciudad Real</t>
  </si>
  <si>
    <t>#17 of 369 Restaurants in Toledo</t>
  </si>
  <si>
    <t>#29 of 369 Restaurants in Toledo</t>
  </si>
  <si>
    <t>#78 of 369 Restaurants in Toledo</t>
  </si>
  <si>
    <t>#24 of 369 Restaurants in Toledo</t>
  </si>
  <si>
    <t>#27 of 369 Restaurants in Toledo</t>
  </si>
  <si>
    <t>#15 of 369 Restaurants in Toledo</t>
  </si>
  <si>
    <t>#23 of 369 Restaurants in Toledo</t>
  </si>
  <si>
    <t>#76 of 369 Restaurants in Toledo</t>
  </si>
  <si>
    <t>#5 of 369 Restaurants in Toledo</t>
  </si>
  <si>
    <t>#22 of 369 Restaurants in Toledo</t>
  </si>
  <si>
    <t>#56 of 369 Restaurants in Toledo</t>
  </si>
  <si>
    <t>#41 of 369 Restaurants in Toledo</t>
  </si>
  <si>
    <t>#20 of 369 Restaurants in Toledo</t>
  </si>
  <si>
    <t>#39 of 369 Restaurants in Toledo</t>
  </si>
  <si>
    <t>#85 of 369 Restaurants in Toledo</t>
  </si>
  <si>
    <t>#31 of 369 Restaurants in Toledo</t>
  </si>
  <si>
    <t>#38 of 369 Restaurants in Toledo</t>
  </si>
  <si>
    <t>#46 of 369 Restaurants in Toledo</t>
  </si>
  <si>
    <t>#34 of 369 Restaurants in Toledo</t>
  </si>
  <si>
    <t>#35 of 369 Restaurants in Toledo</t>
  </si>
  <si>
    <t>#47 of 369 Restaurants in Toledo</t>
  </si>
  <si>
    <t>#13 of 369 Restaurants in Toledo</t>
  </si>
  <si>
    <t>#32 of 369 Restaurants in Toledo</t>
  </si>
  <si>
    <t>#297 of 369 Restaurants in Toledo</t>
  </si>
  <si>
    <t>#4 of 369 Restaurants in Toledo</t>
  </si>
  <si>
    <t>#54 of 369 Restaurants in Toledo</t>
  </si>
  <si>
    <t>#25 of 400 Restaurants in Burgos</t>
  </si>
  <si>
    <t>#30 of 400 Restaurants in Burgos</t>
  </si>
  <si>
    <t>#31 of 400 Restaurants in Burgos</t>
  </si>
  <si>
    <t>#8 of 400 Restaurants in Burgos</t>
  </si>
  <si>
    <t>#1 of 400 Restaurants in Burgos</t>
  </si>
  <si>
    <t>#2 of 400 Restaurants in Burgos</t>
  </si>
  <si>
    <t>#12 of 400 Restaurants in Burgos</t>
  </si>
  <si>
    <t>#16 of 400 Restaurants in Burgos</t>
  </si>
  <si>
    <t>#3 of 400 Restaurants in Burgos</t>
  </si>
  <si>
    <t>#19 of 400 Restaurants in Burgos</t>
  </si>
  <si>
    <t>#6 of 400 Restaurants in Burgos</t>
  </si>
  <si>
    <t>#65 of 400 Restaurants in Burgos</t>
  </si>
  <si>
    <t>#13 of 400 Restaurants in Burgos</t>
  </si>
  <si>
    <t>#8 of 453 Restaurants in Leon</t>
  </si>
  <si>
    <t>#27 of 453 Restaurants in Leon</t>
  </si>
  <si>
    <t>#20 of 453 Restaurants in Leon</t>
  </si>
  <si>
    <t>#10 of 453 Restaurants in Leon</t>
  </si>
  <si>
    <t>#25 of 453 Restaurants in Leon</t>
  </si>
  <si>
    <t>#32 of 453 Restaurants in Leon</t>
  </si>
  <si>
    <t>#12 of 453 Restaurants in Leon</t>
  </si>
  <si>
    <t>#17 of 453 Restaurants in Leon</t>
  </si>
  <si>
    <t>#41 of 453 Restaurants in Leon</t>
  </si>
  <si>
    <t>#9 of 453 Restaurants in Leon</t>
  </si>
  <si>
    <t>#28 of 453 Restaurants in Leon</t>
  </si>
  <si>
    <t>#56 of 453 Restaurants in Leon</t>
  </si>
  <si>
    <t>#13 of 453 Restaurants in Leon</t>
  </si>
  <si>
    <t>#24 of 453 Restaurants in Leon</t>
  </si>
  <si>
    <t>#11 of 453 Restaurants in Leon</t>
  </si>
  <si>
    <t>#33 of 453 Restaurants in Leon</t>
  </si>
  <si>
    <t>#54 of 453 Restaurants in Leon</t>
  </si>
  <si>
    <t>#43 of 453 Restaurants in Leon</t>
  </si>
  <si>
    <t>#21 of 487 Restaurants in Salamanca</t>
  </si>
  <si>
    <t>#53 of 487 Restaurants in Salamanca</t>
  </si>
  <si>
    <t>#398 of 487 Restaurants in Salamanca</t>
  </si>
  <si>
    <t>#27 of 487 Restaurants in Salamanca</t>
  </si>
  <si>
    <t>#1 of 487 Restaurants in Salamanca</t>
  </si>
  <si>
    <t>#29 of 487 Restaurants in Salamanca</t>
  </si>
  <si>
    <t>#10 of 487 Restaurants in Salamanca</t>
  </si>
  <si>
    <t>#16 of 22 Coffee &amp; Tea in Salamanca</t>
  </si>
  <si>
    <t>#17 of 487 Restaurants in Salamanca</t>
  </si>
  <si>
    <t>#14 of 487 Restaurants in Salamanca</t>
  </si>
  <si>
    <t>#34 of 487 Restaurants in Salamanca</t>
  </si>
  <si>
    <t>#1 of 22 Coffee &amp; Tea in Salamanca</t>
  </si>
  <si>
    <t>#54 of 487 Restaurants in Salamanca</t>
  </si>
  <si>
    <t>#19 of 487 Restaurants in Salamanca</t>
  </si>
  <si>
    <t>#6 of 487 Restaurants in Salamanca</t>
  </si>
  <si>
    <t>#5 of 487 Restaurants in Salamanca</t>
  </si>
  <si>
    <t>#11 of 487 Restaurants in Salamanca</t>
  </si>
  <si>
    <t>#63 of 487 Restaurants in Salamanca</t>
  </si>
  <si>
    <t>#57 of 487 Restaurants in Salamanca</t>
  </si>
  <si>
    <t>#90 of 487 Restaurants in Salamanca</t>
  </si>
  <si>
    <t>#3 of 487 Restaurants in Salamanca</t>
  </si>
  <si>
    <t>#20 of 487 Restaurants in Salamanca</t>
  </si>
  <si>
    <t>#25 of 487 Restaurants in Salamanca</t>
  </si>
  <si>
    <t>#31 of 487 Restaurants in Salamanca</t>
  </si>
  <si>
    <t>#4 of 487 Restaurants in Salamanca</t>
  </si>
  <si>
    <t>#39 of 487 Restaurants in Salamanca</t>
  </si>
  <si>
    <t>#92 of 487 Restaurants in Salamanca</t>
  </si>
  <si>
    <t>#18 of 487 Restaurants in Salamanca</t>
  </si>
  <si>
    <t>#9 of 487 Restaurants in Salamanca</t>
  </si>
  <si>
    <t>#22 of 487 Restaurants in Salamanca</t>
  </si>
  <si>
    <t>#42 of 487 Restaurants in Salamanca</t>
  </si>
  <si>
    <t>#48 of 487 Restaurants in Salamanca</t>
  </si>
  <si>
    <t>#30 of 487 Restaurants in Salamanca</t>
  </si>
  <si>
    <t>#22 of 211 Restaurants in Segovia</t>
  </si>
  <si>
    <t>#27 of 211 Restaurants in Segovia</t>
  </si>
  <si>
    <t>#55 of 211 Restaurants in Segovia</t>
  </si>
  <si>
    <t>#15 of 211 Restaurants in Segovia</t>
  </si>
  <si>
    <t>#16 of 211 Restaurants in Segovia</t>
  </si>
  <si>
    <t>#6 of 211 Restaurants in Segovia</t>
  </si>
  <si>
    <t>#76 of 211 Restaurants in Segovia</t>
  </si>
  <si>
    <t>#4 of 211 Restaurants in Segovia</t>
  </si>
  <si>
    <t>#20 of 211 Restaurants in Segovia</t>
  </si>
  <si>
    <t>#8 of 211 Restaurants in Segovia</t>
  </si>
  <si>
    <t>#1 of 211 Restaurants in Segovia</t>
  </si>
  <si>
    <t>#12 of 211 Restaurants in Segovia</t>
  </si>
  <si>
    <t>#21 of 211 Restaurants in Segovia</t>
  </si>
  <si>
    <t>#19 of 211 Restaurants in Segovia</t>
  </si>
  <si>
    <t>#10 of 211 Restaurants in Segovia</t>
  </si>
  <si>
    <t>#25 of 211 Restaurants in Segovia</t>
  </si>
  <si>
    <t>#7 of 211 Restaurants in Segovia</t>
  </si>
  <si>
    <t>#2 of 211 Restaurants in Segovia</t>
  </si>
  <si>
    <t>#11 of 211 Restaurants in Segovia</t>
  </si>
  <si>
    <t>#28 of 211 Restaurants in Segovia</t>
  </si>
  <si>
    <t>#9 of 211 Restaurants in Segovia</t>
  </si>
  <si>
    <t>#23 of 211 Restaurants in Segovia</t>
  </si>
  <si>
    <t>#31 of 720 Restaurants in Valladolid</t>
  </si>
  <si>
    <t>#3 of 720 Restaurants in Valladolid</t>
  </si>
  <si>
    <t>#1 of 720 Restaurants in Valladolid</t>
  </si>
  <si>
    <t>#39 of 720 Restaurants in Valladolid</t>
  </si>
  <si>
    <t>#24 of 720 Restaurants in Valladolid</t>
  </si>
  <si>
    <t>#111 of 720 Restaurants in Valladolid</t>
  </si>
  <si>
    <t>#61 of 720 Restaurants in Valladolid</t>
  </si>
  <si>
    <t>#4 of 720 Restaurants in Valladolid</t>
  </si>
  <si>
    <t>#47 of 720 Restaurants in Valladolid</t>
  </si>
  <si>
    <t>#113 of 720 Restaurants in Valladolid</t>
  </si>
  <si>
    <t>#13 of 720 Restaurants in Valladolid</t>
  </si>
  <si>
    <t>#8 of 720 Restaurants in Valladolid</t>
  </si>
  <si>
    <t>#56 of 720 Restaurants in Valladolid</t>
  </si>
  <si>
    <t>#10 of 720 Restaurants in Valladolid</t>
  </si>
  <si>
    <t>#21 of 720 Restaurants in Valladolid</t>
  </si>
  <si>
    <t>#76 of 720 Restaurants in Valladolid</t>
  </si>
  <si>
    <t>#15 of 720 Restaurants in Valladolid</t>
  </si>
  <si>
    <t>#42 of 720 Restaurants in Valladolid</t>
  </si>
  <si>
    <t>#9 of 720 Restaurants in Valladolid</t>
  </si>
  <si>
    <t>#1374 of 8661 Restaurants in Barcelona</t>
  </si>
  <si>
    <t>#649 of 8661 Restaurants in Barcelona</t>
  </si>
  <si>
    <t>#963 of 8661 Restaurants in Barcelona</t>
  </si>
  <si>
    <t>#1419 of 8661 Restaurants in Barcelona</t>
  </si>
  <si>
    <t>#801 of 8661 Restaurants in Barcelona</t>
  </si>
  <si>
    <t>#802 of 8661 Restaurants in Barcelona</t>
  </si>
  <si>
    <t>#530 of 8661 Restaurants in Barcelona</t>
  </si>
  <si>
    <t>#1557 of 8661 Restaurants in Barcelona</t>
  </si>
  <si>
    <t>#340 of 8661 Restaurants in Barcelona</t>
  </si>
  <si>
    <t>#670 of 8661 Restaurants in Barcelona</t>
  </si>
  <si>
    <t>#11 of 145 Quick Bites in Barcelona</t>
  </si>
  <si>
    <t>#119 of 8661 Restaurants in Barcelona</t>
  </si>
  <si>
    <t>#220 of 8661 Restaurants in Barcelona</t>
  </si>
  <si>
    <t>#1766 of 8661 Restaurants in Barcelona</t>
  </si>
  <si>
    <t>#1460 of 8661 Restaurants in Barcelona</t>
  </si>
  <si>
    <t>#604 of 8661 Restaurants in Barcelona</t>
  </si>
  <si>
    <t>#1763 of 8661 Restaurants in Barcelona</t>
  </si>
  <si>
    <t>#403 of 8661 Restaurants in Barcelona</t>
  </si>
  <si>
    <t>#1153 of 8661 Restaurants in Barcelona</t>
  </si>
  <si>
    <t>#932 of 8661 Restaurants in Barcelona</t>
  </si>
  <si>
    <t>#1363 of 8661 Restaurants in Barcelona</t>
  </si>
  <si>
    <t>#552 of 8661 Restaurants in Barcelona</t>
  </si>
  <si>
    <t>#674 of 8661 Restaurants in Barcelona</t>
  </si>
  <si>
    <t>#962 of 8661 Restaurants in Barcelona</t>
  </si>
  <si>
    <t>#1523 of 8661 Restaurants in Barcelona</t>
  </si>
  <si>
    <t>#485 of 8661 Restaurants in Barcelona</t>
  </si>
  <si>
    <t>#253 of 8661 Restaurants in Barcelona</t>
  </si>
  <si>
    <t>#1267 of 8661 Restaurants in Barcelona</t>
  </si>
  <si>
    <t>#133 of 8661 Restaurants in Barcelona</t>
  </si>
  <si>
    <t>#1246 of 8661 Restaurants in Barcelona</t>
  </si>
  <si>
    <t>#414 of 8661 Restaurants in Barcelona</t>
  </si>
  <si>
    <t>#533 of 8661 Restaurants in Barcelona</t>
  </si>
  <si>
    <t>#915 of 8661 Restaurants in Barcelona</t>
  </si>
  <si>
    <t>#598 of 8661 Restaurants in Barcelona</t>
  </si>
  <si>
    <t>#330 of 8661 Restaurants in Barcelona</t>
  </si>
  <si>
    <t>#914 of 8661 Restaurants in Barcelona</t>
  </si>
  <si>
    <t>#1185 of 8661 Restaurants in Barcelona</t>
  </si>
  <si>
    <t>#3278 of 8661 Restaurants in Barcelona</t>
  </si>
  <si>
    <t>#690 of 8661 Restaurants in Barcelona</t>
  </si>
  <si>
    <t>#1120 of 8661 Restaurants in Barcelona</t>
  </si>
  <si>
    <t>#107 of 8661 Restaurants in Barcelona</t>
  </si>
  <si>
    <t>#1292 of 8661 Restaurants in Barcelona</t>
  </si>
  <si>
    <t>#1505 of 8661 Restaurants in Barcelona</t>
  </si>
  <si>
    <t>#396 of 8661 Restaurants in Barcelona</t>
  </si>
  <si>
    <t>#40 of 345 Dessert Spots in Barcelona</t>
  </si>
  <si>
    <t>#249 of 8661 Restaurants in Barcelona</t>
  </si>
  <si>
    <t>#33 of 445 Coffee &amp; Tea in Barcelona</t>
  </si>
  <si>
    <t>#346 of 8661 Restaurants in Barcelona</t>
  </si>
  <si>
    <t>#1344 of 8661 Restaurants in Barcelona</t>
  </si>
  <si>
    <t>#865 of 8661 Restaurants in Barcelona</t>
  </si>
  <si>
    <t>#2125 of 8661 Restaurants in Barcelona</t>
  </si>
  <si>
    <t>#280 of 8661 Restaurants in Barcelona</t>
  </si>
  <si>
    <t>#1481 of 8661 Restaurants in Barcelona</t>
  </si>
  <si>
    <t>#919 of 8661 Restaurants in Barcelona</t>
  </si>
  <si>
    <t>#154 of 8661 Restaurants in Barcelona</t>
  </si>
  <si>
    <t>#37 of 445 Coffee &amp; Tea in Barcelona</t>
  </si>
  <si>
    <t>#348 of 8661 Restaurants in Barcelona</t>
  </si>
  <si>
    <t>#571 of 8661 Restaurants in Barcelona</t>
  </si>
  <si>
    <t>#1788 of 8661 Restaurants in Barcelona</t>
  </si>
  <si>
    <t>#1315 of 8661 Restaurants in Barcelona</t>
  </si>
  <si>
    <t>#703 of 8661 Restaurants in Barcelona</t>
  </si>
  <si>
    <t>#936 of 8661 Restaurants in Barcelona</t>
  </si>
  <si>
    <t>#753 of 8661 Restaurants in Barcelona</t>
  </si>
  <si>
    <t>#229 of 8661 Restaurants in Barcelona</t>
  </si>
  <si>
    <t>#939 of 8661 Restaurants in Barcelona</t>
  </si>
  <si>
    <t>#388 of 8661 Restaurants in Barcelona</t>
  </si>
  <si>
    <t>#372 of 8661 Restaurants in Barcelona</t>
  </si>
  <si>
    <t>#982 of 8661 Restaurants in Barcelona</t>
  </si>
  <si>
    <t>#225 of 8661 Restaurants in Barcelona</t>
  </si>
  <si>
    <t>#835 of 8661 Restaurants in Barcelona</t>
  </si>
  <si>
    <t>#668 of 8661 Restaurants in Barcelona</t>
  </si>
  <si>
    <t>#318 of 8661 Restaurants in Barcelona</t>
  </si>
  <si>
    <t>#233 of 8661 Restaurants in Barcelona</t>
  </si>
  <si>
    <t>#618 of 8661 Restaurants in Barcelona</t>
  </si>
  <si>
    <t>#529 of 8661 Restaurants in Barcelona</t>
  </si>
  <si>
    <t>#453 of 8661 Restaurants in Barcelona</t>
  </si>
  <si>
    <t>#222 of 8661 Restaurants in Barcelona</t>
  </si>
  <si>
    <t>#49 of 445 Coffee &amp; Tea in Barcelona</t>
  </si>
  <si>
    <t>#1426 of 8661 Restaurants in Barcelona</t>
  </si>
  <si>
    <t>#1714 of 8661 Restaurants in Barcelona</t>
  </si>
  <si>
    <t>#798 of 8661 Restaurants in Barcelona</t>
  </si>
  <si>
    <t>#1966 of 8661 Restaurants in Barcelona</t>
  </si>
  <si>
    <t>#1789 of 8661 Restaurants in Barcelona</t>
  </si>
  <si>
    <t>#870 of 8661 Restaurants in Barcelona</t>
  </si>
  <si>
    <t>#25 of 145 Quick Bites in Barcelona</t>
  </si>
  <si>
    <t>#226 of 8661 Restaurants in Barcelona</t>
  </si>
  <si>
    <t>#64 of 445 Coffee &amp; Tea in Barcelona</t>
  </si>
  <si>
    <t>#211 of 8661 Restaurants in Barcelona</t>
  </si>
  <si>
    <t>#987 of 8661 Restaurants in Barcelona</t>
  </si>
  <si>
    <t>#1060 of 8661 Restaurants in Barcelona</t>
  </si>
  <si>
    <t>#707 of 8661 Restaurants in Barcelona</t>
  </si>
  <si>
    <t>#826 of 8661 Restaurants in Barcelona</t>
  </si>
  <si>
    <t>#447 of 8661 Restaurants in Barcelona</t>
  </si>
  <si>
    <t>#378 of 8661 Restaurants in Barcelona</t>
  </si>
  <si>
    <t>#292 of 8661 Restaurants in Barcelona</t>
  </si>
  <si>
    <t>#1748 of 8661 Restaurants in Barcelona</t>
  </si>
  <si>
    <t>#745 of 8661 Restaurants in Barcelona</t>
  </si>
  <si>
    <t>#493 of 8661 Restaurants in Barcelona</t>
  </si>
  <si>
    <t>#1313 of 8661 Restaurants in Barcelona</t>
  </si>
  <si>
    <t>#975 of 8661 Restaurants in Barcelona</t>
  </si>
  <si>
    <t>#1028 of 8661 Restaurants in Barcelona</t>
  </si>
  <si>
    <t>#433 of 8661 Restaurants in Barcelona</t>
  </si>
  <si>
    <t>#1191 of 8661 Restaurants in Barcelona</t>
  </si>
  <si>
    <t>#635 of 8661 Restaurants in Barcelona</t>
  </si>
  <si>
    <t>#434 of 8661 Restaurants in Barcelona</t>
  </si>
  <si>
    <t>#886 of 8661 Restaurants in Barcelona</t>
  </si>
  <si>
    <t>#1699 of 8661 Restaurants in Barcelona</t>
  </si>
  <si>
    <t>#742 of 8661 Restaurants in Barcelona</t>
  </si>
  <si>
    <t>#2 of 145 Quick Bites in Barcelona</t>
  </si>
  <si>
    <t>#464 of 8661 Restaurants in Barcelona</t>
  </si>
  <si>
    <t>#549 of 8661 Restaurants in Barcelona</t>
  </si>
  <si>
    <t>#363 of 8661 Restaurants in Barcelona</t>
  </si>
  <si>
    <t>#1232 of 8661 Restaurants in Barcelona</t>
  </si>
  <si>
    <t>#710 of 8661 Restaurants in Barcelona</t>
  </si>
  <si>
    <t>#218 of 8661 Restaurants in Barcelona</t>
  </si>
  <si>
    <t>#270 of 8661 Restaurants in Barcelona</t>
  </si>
  <si>
    <t>#1137 of 8661 Restaurants in Barcelona</t>
  </si>
  <si>
    <t>#404 of 8661 Restaurants in Barcelona</t>
  </si>
  <si>
    <t>#191 of 8661 Restaurants in Barcelona</t>
  </si>
  <si>
    <t>#1142 of 8661 Restaurants in Barcelona</t>
  </si>
  <si>
    <t>#212 of 8661 Restaurants in Barcelona</t>
  </si>
  <si>
    <t>#988 of 8661 Restaurants in Barcelona</t>
  </si>
  <si>
    <t>#757 of 8661 Restaurants in Barcelona</t>
  </si>
  <si>
    <t>#1228 of 8661 Restaurants in Barcelona</t>
  </si>
  <si>
    <t>#349 of 8661 Restaurants in Barcelona</t>
  </si>
  <si>
    <t>#286 of 8661 Restaurants in Barcelona</t>
  </si>
  <si>
    <t>#16 of 445 Coffee &amp; Tea in Barcelona</t>
  </si>
  <si>
    <t>#876 of 8661 Restaurants in Barcelona</t>
  </si>
  <si>
    <t>#488 of 8661 Restaurants in Barcelona</t>
  </si>
  <si>
    <t>#1470 of 8661 Restaurants in Barcelona</t>
  </si>
  <si>
    <t>#284 of 8661 Restaurants in Barcelona</t>
  </si>
  <si>
    <t>#633 of 8661 Restaurants in Barcelona</t>
  </si>
  <si>
    <t>#1143 of 8661 Restaurants in Barcelona</t>
  </si>
  <si>
    <t>#213 of 8661 Restaurants in Barcelona</t>
  </si>
  <si>
    <t>#1055 of 8661 Restaurants in Barcelona</t>
  </si>
  <si>
    <t>#1393 of 8661 Restaurants in Barcelona</t>
  </si>
  <si>
    <t>#200 of 8661 Restaurants in Barcelona</t>
  </si>
  <si>
    <t>#1595 of 8661 Restaurants in Barcelona</t>
  </si>
  <si>
    <t>#1668 of 8661 Restaurants in Barcelona</t>
  </si>
  <si>
    <t>#1554 of 8661 Restaurants in Barcelona</t>
  </si>
  <si>
    <t>#1178 of 8661 Restaurants in Barcelona</t>
  </si>
  <si>
    <t>#1716 of 8661 Restaurants in Barcelona</t>
  </si>
  <si>
    <t>#2603 of 8661 Restaurants in Barcelona</t>
  </si>
  <si>
    <t>#1676 of 8661 Restaurants in Barcelona</t>
  </si>
  <si>
    <t>#370 of 8661 Restaurants in Barcelona</t>
  </si>
  <si>
    <t>#486 of 8661 Restaurants in Barcelona</t>
  </si>
  <si>
    <t>#22 of 145 Quick Bites in Barcelona</t>
  </si>
  <si>
    <t>#3019 of 8661 Restaurants in Barcelona</t>
  </si>
  <si>
    <t>#423 of 8661 Restaurants in Barcelona</t>
  </si>
  <si>
    <t>#482 of 8661 Restaurants in Barcelona</t>
  </si>
  <si>
    <t>#483 of 8661 Restaurants in Barcelona</t>
  </si>
  <si>
    <t>#858 of 8661 Restaurants in Barcelona</t>
  </si>
  <si>
    <t>#685 of 8661 Restaurants in Barcelona</t>
  </si>
  <si>
    <t>#601 of 8661 Restaurants in Barcelona</t>
  </si>
  <si>
    <t>#196 of 8661 Restaurants in Barcelona</t>
  </si>
  <si>
    <t>#355 of 8661 Restaurants in Barcelona</t>
  </si>
  <si>
    <t>#15 of 145 Quick Bites in Barcelona</t>
  </si>
  <si>
    <t>#570 of 8661 Restaurants in Barcelona</t>
  </si>
  <si>
    <t>#339 of 8661 Restaurants in Barcelona</t>
  </si>
  <si>
    <t>#129 of 8661 Restaurants in Barcelona</t>
  </si>
  <si>
    <t>#152 of 445 Coffee &amp; Tea in Barcelona</t>
  </si>
  <si>
    <t>#749 of 8661 Restaurants in Barcelona</t>
  </si>
  <si>
    <t>#1051 of 8661 Restaurants in Barcelona</t>
  </si>
  <si>
    <t>#369 of 8661 Restaurants in Barcelona</t>
  </si>
  <si>
    <t>#829 of 8661 Restaurants in Barcelona</t>
  </si>
  <si>
    <t>#838 of 8661 Restaurants in Barcelona</t>
  </si>
  <si>
    <t>#3 of 445 Coffee &amp; Tea in Barcelona</t>
  </si>
  <si>
    <t>#821 of 8661 Restaurants in Barcelona</t>
  </si>
  <si>
    <t>#513 of 8661 Restaurants in Barcelona</t>
  </si>
  <si>
    <t>#41 of 445 Coffee &amp; Tea in Barcelona</t>
  </si>
  <si>
    <t>#873 of 8661 Restaurants in Barcelona</t>
  </si>
  <si>
    <t>#1611 of 8661 Restaurants in Barcelona</t>
  </si>
  <si>
    <t>#276 of 8661 Restaurants in Barcelona</t>
  </si>
  <si>
    <t>#337 of 8661 Restaurants in Barcelona</t>
  </si>
  <si>
    <t>#66 of 8661 Restaurants in Barcelona</t>
  </si>
  <si>
    <t>#645 of 8661 Restaurants in Barcelona</t>
  </si>
  <si>
    <t>#1480 of 8661 Restaurants in Barcelona</t>
  </si>
  <si>
    <t>#675 of 8661 Restaurants in Barcelona</t>
  </si>
  <si>
    <t>#542 of 8661 Restaurants in Barcelona</t>
  </si>
  <si>
    <t>#1440 of 8661 Restaurants in Barcelona</t>
  </si>
  <si>
    <t>#2132 of 8661 Restaurants in Barcelona</t>
  </si>
  <si>
    <t>#1398 of 8661 Restaurants in Barcelona</t>
  </si>
  <si>
    <t>#36 of 145 Quick Bites in Barcelona</t>
  </si>
  <si>
    <t>#956 of 8661 Restaurants in Barcelona</t>
  </si>
  <si>
    <t>#929 of 8661 Restaurants in Barcelona</t>
  </si>
  <si>
    <t>#354 of 8661 Restaurants in Barcelona</t>
  </si>
  <si>
    <t>#557 of 8661 Restaurants in Barcelona</t>
  </si>
  <si>
    <t>#177 of 8661 Restaurants in Barcelona</t>
  </si>
  <si>
    <t>#744 of 8661 Restaurants in Barcelona</t>
  </si>
  <si>
    <t>#1337 of 8661 Restaurants in Barcelona</t>
  </si>
  <si>
    <t>#2294 of 8661 Restaurants in Barcelona</t>
  </si>
  <si>
    <t>#902 of 8661 Restaurants in Barcelona</t>
  </si>
  <si>
    <t>#455 of 8661 Restaurants in Barcelona</t>
  </si>
  <si>
    <t>#617 of 8661 Restaurants in Barcelona</t>
  </si>
  <si>
    <t>#461 of 8661 Restaurants in Barcelona</t>
  </si>
  <si>
    <t>#701 of 8661 Restaurants in Barcelona</t>
  </si>
  <si>
    <t>#24 of 445 Coffee &amp; Tea in Barcelona</t>
  </si>
  <si>
    <t>#908 of 8661 Restaurants in Barcelona</t>
  </si>
  <si>
    <t>#1670 of 8661 Restaurants in Barcelona</t>
  </si>
  <si>
    <t>#390 of 8661 Restaurants in Barcelona</t>
  </si>
  <si>
    <t>#683 of 8661 Restaurants in Barcelona</t>
  </si>
  <si>
    <t>#342 of 8661 Restaurants in Barcelona</t>
  </si>
  <si>
    <t>#204 of 8661 Restaurants in Barcelona</t>
  </si>
  <si>
    <t>#59 of 445 Coffee &amp; Tea in Barcelona</t>
  </si>
  <si>
    <t>#1877 of 8661 Restaurants in Barcelona</t>
  </si>
  <si>
    <t>#9 of 145 Quick Bites in Barcelona</t>
  </si>
  <si>
    <t>#477 of 8661 Restaurants in Barcelona</t>
  </si>
  <si>
    <t>#1759 of 8661 Restaurants in Barcelona</t>
  </si>
  <si>
    <t>#437 of 8661 Restaurants in Barcelona</t>
  </si>
  <si>
    <t>#2281 of 8661 Restaurants in Barcelona</t>
  </si>
  <si>
    <t>#254 of 8661 Restaurants in Barcelona</t>
  </si>
  <si>
    <t>#717 of 8661 Restaurants in Barcelona</t>
  </si>
  <si>
    <t>#733 of 8661 Restaurants in Barcelona</t>
  </si>
  <si>
    <t>#588 of 8661 Restaurants in Barcelona</t>
  </si>
  <si>
    <t>#384 of 8661 Restaurants in Barcelona</t>
  </si>
  <si>
    <t>#592 of 8661 Restaurants in Barcelona</t>
  </si>
  <si>
    <t>#544 of 8661 Restaurants in Barcelona</t>
  </si>
  <si>
    <t>#1307 of 8661 Restaurants in Barcelona</t>
  </si>
  <si>
    <t>#12 of 445 Coffee &amp; Tea in Barcelona</t>
  </si>
  <si>
    <t>#935 of 8661 Restaurants in Barcelona</t>
  </si>
  <si>
    <t>#678 of 8661 Restaurants in Barcelona</t>
  </si>
  <si>
    <t>#1019 of 8661 Restaurants in Barcelona</t>
  </si>
  <si>
    <t>#723 of 8661 Restaurants in Barcelona</t>
  </si>
  <si>
    <t>#3135 of 8661 Restaurants in Barcelona</t>
  </si>
  <si>
    <t>#698 of 8661 Restaurants in Barcelona</t>
  </si>
  <si>
    <t>#534 of 8661 Restaurants in Barcelona</t>
  </si>
  <si>
    <t>#410 of 8661 Restaurants in Barcelona</t>
  </si>
  <si>
    <t>#1066 of 8661 Restaurants in Barcelona</t>
  </si>
  <si>
    <t>#1399 of 8661 Restaurants in Barcelona</t>
  </si>
  <si>
    <t>#1184 of 8661 Restaurants in Barcelona</t>
  </si>
  <si>
    <t>#49 of 345 Dessert Spots in Barcelona</t>
  </si>
  <si>
    <t>#109 of 8661 Restaurants in Barcelona</t>
  </si>
  <si>
    <t>#61 of 8661 Restaurants in Barcelona</t>
  </si>
  <si>
    <t>#1182 of 8661 Restaurants in Barcelona</t>
  </si>
  <si>
    <t>#563 of 8661 Restaurants in Barcelona</t>
  </si>
  <si>
    <t>#901 of 8661 Restaurants in Barcelona</t>
  </si>
  <si>
    <t>#8 of 445 Coffee &amp; Tea in Barcelona</t>
  </si>
  <si>
    <t>#1015 of 8661 Restaurants in Barcelona</t>
  </si>
  <si>
    <t>#1660 of 8661 Restaurants in Barcelona</t>
  </si>
  <si>
    <t>#1276 of 8661 Restaurants in Barcelona</t>
  </si>
  <si>
    <t>#3 of 191 Bakeries in Barcelona</t>
  </si>
  <si>
    <t>#903 of 8661 Restaurants in Barcelona</t>
  </si>
  <si>
    <t>#17 of 445 Coffee &amp; Tea in Barcelona</t>
  </si>
  <si>
    <t>#593 of 8661 Restaurants in Barcelona</t>
  </si>
  <si>
    <t>#613 of 8661 Restaurants in Barcelona</t>
  </si>
  <si>
    <t>#556 of 8661 Restaurants in Barcelona</t>
  </si>
  <si>
    <t>#353 of 8661 Restaurants in Barcelona</t>
  </si>
  <si>
    <t>#625 of 8661 Restaurants in Barcelona</t>
  </si>
  <si>
    <t>#958 of 8661 Restaurants in Barcelona</t>
  </si>
  <si>
    <t>#398 of 8661 Restaurants in Barcelona</t>
  </si>
  <si>
    <t>#52 of 145 Quick Bites in Barcelona</t>
  </si>
  <si>
    <t>#219 of 8661 Restaurants in Barcelona</t>
  </si>
  <si>
    <t>#947 of 8661 Restaurants in Barcelona</t>
  </si>
  <si>
    <t>#224 of 8661 Restaurants in Barcelona</t>
  </si>
  <si>
    <t>#1135 of 8661 Restaurants in Barcelona</t>
  </si>
  <si>
    <t>#20 of 445 Coffee &amp; Tea in Barcelona</t>
  </si>
  <si>
    <t>#2193 of 8661 Restaurants in Barcelona</t>
  </si>
  <si>
    <t>#1275 of 8661 Restaurants in Barcelona</t>
  </si>
  <si>
    <t>#81 of 8661 Restaurants in Barcelona</t>
  </si>
  <si>
    <t>#203 of 8661 Restaurants in Barcelona</t>
  </si>
  <si>
    <t>#484 of 8661 Restaurants in Barcelona</t>
  </si>
  <si>
    <t>#37 of 8661 Restaurants in Barcelona</t>
  </si>
  <si>
    <t>#1546 of 8661 Restaurants in Barcelona</t>
  </si>
  <si>
    <t>#905 of 8661 Restaurants in Barcelona</t>
  </si>
  <si>
    <t>#646 of 8661 Restaurants in Barcelona</t>
  </si>
  <si>
    <t>#1148 of 8661 Restaurants in Barcelona</t>
  </si>
  <si>
    <t>#223 of 8661 Restaurants in Barcelona</t>
  </si>
  <si>
    <t>#208 of 8661 Restaurants in Barcelona</t>
  </si>
  <si>
    <t>#338 of 8661 Restaurants in Barcelona</t>
  </si>
  <si>
    <t>#795 of 8661 Restaurants in Barcelona</t>
  </si>
  <si>
    <t>#1235 of 8661 Restaurants in Barcelona</t>
  </si>
  <si>
    <t>#1524 of 8661 Restaurants in Barcelona</t>
  </si>
  <si>
    <t>#731 of 8661 Restaurants in Barcelona</t>
  </si>
  <si>
    <t>#910 of 8661 Restaurants in Barcelona</t>
  </si>
  <si>
    <t>#21 of 145 Quick Bites in Barcelona</t>
  </si>
  <si>
    <t>#176 of 8661 Restaurants in Barcelona</t>
  </si>
  <si>
    <t>#603 of 8661 Restaurants in Barcelona</t>
  </si>
  <si>
    <t>#289 of 8661 Restaurants in Barcelona</t>
  </si>
  <si>
    <t>#385 of 8661 Restaurants in Barcelona</t>
  </si>
  <si>
    <t>#479 of 8661 Restaurants in Barcelona</t>
  </si>
  <si>
    <t>#640 of 8661 Restaurants in Barcelona</t>
  </si>
  <si>
    <t>#1192 of 8661 Restaurants in Barcelona</t>
  </si>
  <si>
    <t>#149 of 8661 Restaurants in Barcelona</t>
  </si>
  <si>
    <t>#823 of 8661 Restaurants in Barcelona</t>
  </si>
  <si>
    <t>#472 of 8661 Restaurants in Barcelona</t>
  </si>
  <si>
    <t>#892 of 8661 Restaurants in Barcelona</t>
  </si>
  <si>
    <t>#694 of 8661 Restaurants in Barcelona</t>
  </si>
  <si>
    <t>#440 of 8661 Restaurants in Barcelona</t>
  </si>
  <si>
    <t>#35 of 8661 Restaurants in Barcelona</t>
  </si>
  <si>
    <t>#634 of 8661 Restaurants in Barcelona</t>
  </si>
  <si>
    <t>#1052 of 8661 Restaurants in Barcelona</t>
  </si>
  <si>
    <t>#217 of 8661 Restaurants in Barcelona</t>
  </si>
  <si>
    <t>#3521 of 8661 Restaurants in Barcelona</t>
  </si>
  <si>
    <t>#145 of 8661 Restaurants in Barcelona</t>
  </si>
  <si>
    <t>#1145 of 8661 Restaurants in Barcelona</t>
  </si>
  <si>
    <t>#515 of 8661 Restaurants in Barcelona</t>
  </si>
  <si>
    <t>#806 of 8661 Restaurants in Barcelona</t>
  </si>
  <si>
    <t>#202 of 8661 Restaurants in Barcelona</t>
  </si>
  <si>
    <t>#1353 of 8661 Restaurants in Barcelona</t>
  </si>
  <si>
    <t>#309 of 8661 Restaurants in Barcelona</t>
  </si>
  <si>
    <t>#418 of 8661 Restaurants in Barcelona</t>
  </si>
  <si>
    <t>#16 of 8661 Restaurants in Barcelona</t>
  </si>
  <si>
    <t>#4 of 8661 Restaurants in Barcelona</t>
  </si>
  <si>
    <t>#741 of 8661 Restaurants in Barcelona</t>
  </si>
  <si>
    <t>#90 of 8661 Restaurants in Barcelona</t>
  </si>
  <si>
    <t>#582 of 8661 Restaurants in Barcelona</t>
  </si>
  <si>
    <t>#143 of 8661 Restaurants in Barcelona</t>
  </si>
  <si>
    <t>#197 of 8661 Restaurants in Barcelona</t>
  </si>
  <si>
    <t>#514 of 8661 Restaurants in Barcelona</t>
  </si>
  <si>
    <t>#151 of 8661 Restaurants in Barcelona</t>
  </si>
  <si>
    <t>#590 of 8661 Restaurants in Barcelona</t>
  </si>
  <si>
    <t>#1197 of 8661 Restaurants in Barcelona</t>
  </si>
  <si>
    <t>#11 of 445 Coffee &amp; Tea in Barcelona</t>
  </si>
  <si>
    <t>#502 of 8661 Restaurants in Barcelona</t>
  </si>
  <si>
    <t>#478 of 8661 Restaurants in Barcelona</t>
  </si>
  <si>
    <t>#847 of 8661 Restaurants in Barcelona</t>
  </si>
  <si>
    <t>#14 of 191 Bakeries in Barcelona</t>
  </si>
  <si>
    <t>#1237 of 8661 Restaurants in Barcelona</t>
  </si>
  <si>
    <t>#323 of 8661 Restaurants in Barcelona</t>
  </si>
  <si>
    <t>#638 of 8661 Restaurants in Barcelona</t>
  </si>
  <si>
    <t>#481 of 8661 Restaurants in Barcelona</t>
  </si>
  <si>
    <t>#971 of 8661 Restaurants in Barcelona</t>
  </si>
  <si>
    <t>#839 of 8661 Restaurants in Barcelona</t>
  </si>
  <si>
    <t>#1831 of 8661 Restaurants in Barcelona</t>
  </si>
  <si>
    <t>#431 of 8661 Restaurants in Barcelona</t>
  </si>
  <si>
    <t>#248 of 8661 Restaurants in Barcelona</t>
  </si>
  <si>
    <t>#205 of 8661 Restaurants in Barcelona</t>
  </si>
  <si>
    <t>#862 of 8661 Restaurants in Barcelona</t>
  </si>
  <si>
    <t>#758 of 8661 Restaurants in Barcelona</t>
  </si>
  <si>
    <t>#546 of 8661 Restaurants in Barcelona</t>
  </si>
  <si>
    <t>#1287 of 8661 Restaurants in Barcelona</t>
  </si>
  <si>
    <t>#366 of 8661 Restaurants in Barcelona</t>
  </si>
  <si>
    <t>#1446 of 8661 Restaurants in Barcelona</t>
  </si>
  <si>
    <t>#258 of 8661 Restaurants in Barcelona</t>
  </si>
  <si>
    <t>#427 of 8661 Restaurants in Barcelona</t>
  </si>
  <si>
    <t>#324 of 8661 Restaurants in Barcelona</t>
  </si>
  <si>
    <t>#2057 of 8661 Restaurants in Barcelona</t>
  </si>
  <si>
    <t>#99 of 8661 Restaurants in Barcelona</t>
  </si>
  <si>
    <t>#243 of 8661 Restaurants in Barcelona</t>
  </si>
  <si>
    <t>#1330 of 8661 Restaurants in Barcelona</t>
  </si>
  <si>
    <t>#580 of 8661 Restaurants in Barcelona</t>
  </si>
  <si>
    <t>#24 of 145 Quick Bites in Barcelona</t>
  </si>
  <si>
    <t>#595 of 8661 Restaurants in Barcelona</t>
  </si>
  <si>
    <t>#828 of 8661 Restaurants in Barcelona</t>
  </si>
  <si>
    <t>#379 of 8661 Restaurants in Barcelona</t>
  </si>
  <si>
    <t>#415 of 8661 Restaurants in Barcelona</t>
  </si>
  <si>
    <t>#1362 of 8661 Restaurants in Barcelona</t>
  </si>
  <si>
    <t>#295 of 8661 Restaurants in Barcelona</t>
  </si>
  <si>
    <t>#425 of 8661 Restaurants in Barcelona</t>
  </si>
  <si>
    <t>#851 of 8661 Restaurants in Barcelona</t>
  </si>
  <si>
    <t>#55 of 8661 Restaurants in Barcelona</t>
  </si>
  <si>
    <t>#382 of 8661 Restaurants in Barcelona</t>
  </si>
  <si>
    <t>#1231 of 8661 Restaurants in Barcelona</t>
  </si>
  <si>
    <t>#1286 of 8661 Restaurants in Barcelona</t>
  </si>
  <si>
    <t>#301 of 8661 Restaurants in Barcelona</t>
  </si>
  <si>
    <t>#141 of 8661 Restaurants in Barcelona</t>
  </si>
  <si>
    <t>#347 of 8661 Restaurants in Barcelona</t>
  </si>
  <si>
    <t>#1488 of 8661 Restaurants in Barcelona</t>
  </si>
  <si>
    <t>#994 of 8661 Restaurants in Barcelona</t>
  </si>
  <si>
    <t>#252 of 8661 Restaurants in Barcelona</t>
  </si>
  <si>
    <t>#1221 of 8661 Restaurants in Barcelona</t>
  </si>
  <si>
    <t>#726 of 8661 Restaurants in Barcelona</t>
  </si>
  <si>
    <t>#916 of 8661 Restaurants in Barcelona</t>
  </si>
  <si>
    <t>#2005 of 8661 Restaurants in Barcelona</t>
  </si>
  <si>
    <t>#341 of 8661 Restaurants in Barcelona</t>
  </si>
  <si>
    <t>#1171 of 8661 Restaurants in Barcelona</t>
  </si>
  <si>
    <t>#52 of 445 Coffee &amp; Tea in Barcelona</t>
  </si>
  <si>
    <t>#290 of 8661 Restaurants in Barcelona</t>
  </si>
  <si>
    <t>#536 of 8661 Restaurants in Barcelona</t>
  </si>
  <si>
    <t>#879 of 8661 Restaurants in Barcelona</t>
  </si>
  <si>
    <t>#574 of 8661 Restaurants in Barcelona</t>
  </si>
  <si>
    <t>#1491 of 8661 Restaurants in Barcelona</t>
  </si>
  <si>
    <t>#17 of 145 Quick Bites in Barcelona</t>
  </si>
  <si>
    <t>#1151 of 8661 Restaurants in Barcelona</t>
  </si>
  <si>
    <t>#1529 of 8661 Restaurants in Barcelona</t>
  </si>
  <si>
    <t>#50 of 8661 Restaurants in Barcelona</t>
  </si>
  <si>
    <t>#22 of 8661 Restaurants in Barcelona</t>
  </si>
  <si>
    <t>#105 of 8661 Restaurants in Barcelona</t>
  </si>
  <si>
    <t>#426 of 8661 Restaurants in Barcelona</t>
  </si>
  <si>
    <t>#1248 of 8661 Restaurants in Barcelona</t>
  </si>
  <si>
    <t>#166 of 8661 Restaurants in Barcelona</t>
  </si>
  <si>
    <t>#1347 of 8661 Restaurants in Barcelona</t>
  </si>
  <si>
    <t>#566 of 8661 Restaurants in Barcelona</t>
  </si>
  <si>
    <t>#214 of 8661 Restaurants in Barcelona</t>
  </si>
  <si>
    <t>#1391 of 8661 Restaurants in Barcelona</t>
  </si>
  <si>
    <t>#541 of 8661 Restaurants in Barcelona</t>
  </si>
  <si>
    <t>#441 of 8661 Restaurants in Barcelona</t>
  </si>
  <si>
    <t>#78 of 8661 Restaurants in Barcelona</t>
  </si>
  <si>
    <t>#751 of 8661 Restaurants in Barcelona</t>
  </si>
  <si>
    <t>#797 of 8661 Restaurants in Barcelona</t>
  </si>
  <si>
    <t>#772 of 8661 Restaurants in Barcelona</t>
  </si>
  <si>
    <t>#657 of 8661 Restaurants in Barcelona</t>
  </si>
  <si>
    <t>#691 of 8661 Restaurants in Barcelona</t>
  </si>
  <si>
    <t>#68 of 8661 Restaurants in Barcelona</t>
  </si>
  <si>
    <t>#679 of 8661 Restaurants in Barcelona</t>
  </si>
  <si>
    <t>#181 of 8661 Restaurants in Barcelona</t>
  </si>
  <si>
    <t>#702 of 8661 Restaurants in Barcelona</t>
  </si>
  <si>
    <t>#622 of 8661 Restaurants in Barcelona</t>
  </si>
  <si>
    <t>#4 of 345 Dessert Spots in Barcelona</t>
  </si>
  <si>
    <t>#15 of 445 Coffee &amp; Tea in Barcelona</t>
  </si>
  <si>
    <t>#1339 of 8661 Restaurants in Barcelona</t>
  </si>
  <si>
    <t>#138 of 8661 Restaurants in Barcelona</t>
  </si>
  <si>
    <t>#408 of 8661 Restaurants in Barcelona</t>
  </si>
  <si>
    <t>#303 of 8661 Restaurants in Barcelona</t>
  </si>
  <si>
    <t>#1556 of 8661 Restaurants in Barcelona</t>
  </si>
  <si>
    <t>#297 of 8661 Restaurants in Barcelona</t>
  </si>
  <si>
    <t>#429 of 8661 Restaurants in Barcelona</t>
  </si>
  <si>
    <t>#648 of 8661 Restaurants in Barcelona</t>
  </si>
  <si>
    <t>#796 of 8661 Restaurants in Barcelona</t>
  </si>
  <si>
    <t>#1269 of 8661 Restaurants in Barcelona</t>
  </si>
  <si>
    <t>#779 of 8661 Restaurants in Barcelona</t>
  </si>
  <si>
    <t>#526 of 8661 Restaurants in Barcelona</t>
  </si>
  <si>
    <t>#1376 of 8661 Restaurants in Barcelona</t>
  </si>
  <si>
    <t>#800 of 8661 Restaurants in Barcelona</t>
  </si>
  <si>
    <t>#817 of 8661 Restaurants in Barcelona</t>
  </si>
  <si>
    <t>#734 of 8661 Restaurants in Barcelona</t>
  </si>
  <si>
    <t>#508 of 8661 Restaurants in Barcelona</t>
  </si>
  <si>
    <t>#193 of 8661 Restaurants in Barcelona</t>
  </si>
  <si>
    <t>#236 of 8661 Restaurants in Barcelona</t>
  </si>
  <si>
    <t>#1669 of 8661 Restaurants in Barcelona</t>
  </si>
  <si>
    <t>#759 of 8661 Restaurants in Barcelona</t>
  </si>
  <si>
    <t>#118 of 8661 Restaurants in Barcelona</t>
  </si>
  <si>
    <t>#1490 of 8661 Restaurants in Barcelona</t>
  </si>
  <si>
    <t>#790 of 8661 Restaurants in Barcelona</t>
  </si>
  <si>
    <t>#1454 of 8661 Restaurants in Barcelona</t>
  </si>
  <si>
    <t>#234 of 8661 Restaurants in Barcelona</t>
  </si>
  <si>
    <t>#139 of 8661 Restaurants in Barcelona</t>
  </si>
  <si>
    <t>#180 of 8661 Restaurants in Barcelona</t>
  </si>
  <si>
    <t>#1422 of 8661 Restaurants in Barcelona</t>
  </si>
  <si>
    <t>#2242 of 8661 Restaurants in Barcelona</t>
  </si>
  <si>
    <t>#312 of 8661 Restaurants in Barcelona</t>
  </si>
  <si>
    <t>#114 of 8661 Restaurants in Barcelona</t>
  </si>
  <si>
    <t>#397 of 8661 Restaurants in Barcelona</t>
  </si>
  <si>
    <t>#430 of 8661 Restaurants in Barcelona</t>
  </si>
  <si>
    <t>#621 of 8661 Restaurants in Barcelona</t>
  </si>
  <si>
    <t>#774 of 8661 Restaurants in Barcelona</t>
  </si>
  <si>
    <t>#760 of 8661 Restaurants in Barcelona</t>
  </si>
  <si>
    <t>#697 of 8661 Restaurants in Barcelona</t>
  </si>
  <si>
    <t>#562 of 8661 Restaurants in Barcelona</t>
  </si>
  <si>
    <t>#887 of 8661 Restaurants in Barcelona</t>
  </si>
  <si>
    <t>#110 of 8661 Restaurants in Barcelona</t>
  </si>
  <si>
    <t>#300 of 8661 Restaurants in Barcelona</t>
  </si>
  <si>
    <t>#148 of 8661 Restaurants in Barcelona</t>
  </si>
  <si>
    <t>#672 of 8661 Restaurants in Barcelona</t>
  </si>
  <si>
    <t>#1544 of 8661 Restaurants in Barcelona</t>
  </si>
  <si>
    <t>#1392 of 8661 Restaurants in Barcelona</t>
  </si>
  <si>
    <t>#380 of 8661 Restaurants in Barcelona</t>
  </si>
  <si>
    <t>#1926 of 8661 Restaurants in Barcelona</t>
  </si>
  <si>
    <t>#616 of 8661 Restaurants in Barcelona</t>
  </si>
  <si>
    <t>#778 of 8661 Restaurants in Barcelona</t>
  </si>
  <si>
    <t>#878 of 8661 Restaurants in Barcelona</t>
  </si>
  <si>
    <t>#467 of 8661 Restaurants in Barcelona</t>
  </si>
  <si>
    <t>#1202 of 8661 Restaurants in Barcelona</t>
  </si>
  <si>
    <t>#345 of 8661 Restaurants in Barcelona</t>
  </si>
  <si>
    <t>#1249 of 8661 Restaurants in Barcelona</t>
  </si>
  <si>
    <t>#1037 of 8661 Restaurants in Barcelona</t>
  </si>
  <si>
    <t>#2150 of 8661 Restaurants in Barcelona</t>
  </si>
  <si>
    <t>#503 of 8661 Restaurants in Barcelona</t>
  </si>
  <si>
    <t>#793 of 8661 Restaurants in Barcelona</t>
  </si>
  <si>
    <t>#644 of 8661 Restaurants in Barcelona</t>
  </si>
  <si>
    <t>#965 of 8661 Restaurants in Barcelona</t>
  </si>
  <si>
    <t>#1418 of 8661 Restaurants in Barcelona</t>
  </si>
  <si>
    <t>#281 of 8661 Restaurants in Barcelona</t>
  </si>
  <si>
    <t>#605 of 8661 Restaurants in Barcelona</t>
  </si>
  <si>
    <t>#724 of 8661 Restaurants in Barcelona</t>
  </si>
  <si>
    <t>#577 of 8661 Restaurants in Barcelona</t>
  </si>
  <si>
    <t>#662 of 8661 Restaurants in Barcelona</t>
  </si>
  <si>
    <t>#187 of 8661 Restaurants in Barcelona</t>
  </si>
  <si>
    <t>#765 of 8661 Restaurants in Barcelona</t>
  </si>
  <si>
    <t>#692 of 8661 Restaurants in Barcelona</t>
  </si>
  <si>
    <t>#572 of 8661 Restaurants in Barcelona</t>
  </si>
  <si>
    <t>#1102 of 8661 Restaurants in Barcelona</t>
  </si>
  <si>
    <t>#52 of 8661 Restaurants in Barcelona</t>
  </si>
  <si>
    <t>#299 of 8661 Restaurants in Barcelona</t>
  </si>
  <si>
    <t>#1044 of 8661 Restaurants in Barcelona</t>
  </si>
  <si>
    <t>#623 of 8661 Restaurants in Barcelona</t>
  </si>
  <si>
    <t>#791 of 8661 Restaurants in Barcelona</t>
  </si>
  <si>
    <t>#1423 of 8661 Restaurants in Barcelona</t>
  </si>
  <si>
    <t>#1010 of 8661 Restaurants in Barcelona</t>
  </si>
  <si>
    <t>#732 of 8661 Restaurants in Barcelona</t>
  </si>
  <si>
    <t>#158 of 8661 Restaurants in Barcelona</t>
  </si>
  <si>
    <t>#257 of 8661 Restaurants in Barcelona</t>
  </si>
  <si>
    <t>#46 of 8661 Restaurants in Barcelona</t>
  </si>
  <si>
    <t>#310 of 8661 Restaurants in Barcelona</t>
  </si>
  <si>
    <t>#948 of 8661 Restaurants in Barcelona</t>
  </si>
  <si>
    <t>#135 of 8661 Restaurants in Barcelona</t>
  </si>
  <si>
    <t>#720 of 8661 Restaurants in Barcelona</t>
  </si>
  <si>
    <t>#283 of 8661 Restaurants in Barcelona</t>
  </si>
  <si>
    <t>#2728 of 8661 Restaurants in Barcelona</t>
  </si>
  <si>
    <t>#383 of 8661 Restaurants in Barcelona</t>
  </si>
  <si>
    <t>#848 of 8661 Restaurants in Barcelona</t>
  </si>
  <si>
    <t>#1483 of 8661 Restaurants in Barcelona</t>
  </si>
  <si>
    <t>#1497 of 8661 Restaurants in Barcelona</t>
  </si>
  <si>
    <t>#737 of 8661 Restaurants in Barcelona</t>
  </si>
  <si>
    <t>#814 of 8661 Restaurants in Barcelona</t>
  </si>
  <si>
    <t>#395 of 8661 Restaurants in Barcelona</t>
  </si>
  <si>
    <t>#585 of 8661 Restaurants in Barcelona</t>
  </si>
  <si>
    <t>#285 of 8661 Restaurants in Barcelona</t>
  </si>
  <si>
    <t>#986 of 8661 Restaurants in Barcelona</t>
  </si>
  <si>
    <t>#1210 of 8661 Restaurants in Barcelona</t>
  </si>
  <si>
    <t>#8 of 145 Quick Bites in Barcelona</t>
  </si>
  <si>
    <t>#995 of 8661 Restaurants in Barcelona</t>
  </si>
  <si>
    <t>#1099 of 8661 Restaurants in Barcelona</t>
  </si>
  <si>
    <t>#462 of 8661 Restaurants in Barcelona</t>
  </si>
  <si>
    <t>#736 of 8661 Restaurants in Barcelona</t>
  </si>
  <si>
    <t>#1029 of 8661 Restaurants in Barcelona</t>
  </si>
  <si>
    <t>#272 of 8661 Restaurants in Barcelona</t>
  </si>
  <si>
    <t>#832 of 8661 Restaurants in Barcelona</t>
  </si>
  <si>
    <t>#739 of 8661 Restaurants in Barcelona</t>
  </si>
  <si>
    <t>#866 of 8661 Restaurants in Barcelona</t>
  </si>
  <si>
    <t>#1395 of 8661 Restaurants in Barcelona</t>
  </si>
  <si>
    <t>#850 of 8661 Restaurants in Barcelona</t>
  </si>
  <si>
    <t>#689 of 8661 Restaurants in Barcelona</t>
  </si>
  <si>
    <t>#781 of 8661 Restaurants in Barcelona</t>
  </si>
  <si>
    <t>#955 of 8661 Restaurants in Barcelona</t>
  </si>
  <si>
    <t>#1563 of 8661 Restaurants in Barcelona</t>
  </si>
  <si>
    <t>#681 of 8661 Restaurants in Barcelona</t>
  </si>
  <si>
    <t>#1717 of 8661 Restaurants in Barcelona</t>
  </si>
  <si>
    <t>#824 of 8661 Restaurants in Barcelona</t>
  </si>
  <si>
    <t>#596 of 8661 Restaurants in Barcelona</t>
  </si>
  <si>
    <t>#1021 of 8661 Restaurants in Barcelona</t>
  </si>
  <si>
    <t>#22 of 345 Dessert Spots in Barcelona</t>
  </si>
  <si>
    <t>#269 of 8661 Restaurants in Barcelona</t>
  </si>
  <si>
    <t>#704 of 8661 Restaurants in Barcelona</t>
  </si>
  <si>
    <t>#1079 of 8661 Restaurants in Barcelona</t>
  </si>
  <si>
    <t>#1345 of 8661 Restaurants in Barcelona</t>
  </si>
  <si>
    <t>#1570 of 8661 Restaurants in Barcelona</t>
  </si>
  <si>
    <t>#10 of 145 Quick Bites in Barcelona</t>
  </si>
  <si>
    <t>#469 of 8661 Restaurants in Barcelona</t>
  </si>
  <si>
    <t>#1429 of 8661 Restaurants in Barcelona</t>
  </si>
  <si>
    <t>#990 of 8661 Restaurants in Barcelona</t>
  </si>
  <si>
    <t>#265 of 8661 Restaurants in Barcelona</t>
  </si>
  <si>
    <t>#1306 of 8661 Restaurants in Barcelona</t>
  </si>
  <si>
    <t>#1054 of 8661 Restaurants in Barcelona</t>
  </si>
  <si>
    <t>#666 of 8661 Restaurants in Barcelona</t>
  </si>
  <si>
    <t>#1038 of 8661 Restaurants in Barcelona</t>
  </si>
  <si>
    <t>#1084 of 8661 Restaurants in Barcelona</t>
  </si>
  <si>
    <t>#23 of 145 Quick Bites in Barcelona</t>
  </si>
  <si>
    <t>#507 of 8661 Restaurants in Barcelona</t>
  </si>
  <si>
    <t>#1474 of 8661 Restaurants in Barcelona</t>
  </si>
  <si>
    <t>#35 of 145 Quick Bites in Barcelona</t>
  </si>
  <si>
    <t>#165 of 8661 Restaurants in Barcelona</t>
  </si>
  <si>
    <t>#499 of 8661 Restaurants in Barcelona</t>
  </si>
  <si>
    <t>#735 of 8661 Restaurants in Barcelona</t>
  </si>
  <si>
    <t>#877 of 8661 Restaurants in Barcelona</t>
  </si>
  <si>
    <t>#448 of 8661 Restaurants in Barcelona</t>
  </si>
  <si>
    <t>#3188 of 8661 Restaurants in Barcelona</t>
  </si>
  <si>
    <t>#1097 of 8661 Restaurants in Barcelona</t>
  </si>
  <si>
    <t>#1154 of 8661 Restaurants in Barcelona</t>
  </si>
  <si>
    <t>#175 of 8661 Restaurants in Barcelona</t>
  </si>
  <si>
    <t>#855 of 8661 Restaurants in Barcelona</t>
  </si>
  <si>
    <t>#637 of 8661 Restaurants in Barcelona</t>
  </si>
  <si>
    <t>#766 of 8661 Restaurants in Barcelona</t>
  </si>
  <si>
    <t>#1224 of 8661 Restaurants in Barcelona</t>
  </si>
  <si>
    <t>#8546 of 8661 Restaurants in Barcelona</t>
  </si>
  <si>
    <t>#841 of 8661 Restaurants in Barcelona</t>
  </si>
  <si>
    <t>#1463 of 8661 Restaurants in Barcelona</t>
  </si>
  <si>
    <t>#456 of 8661 Restaurants in Barcelona</t>
  </si>
  <si>
    <t>#411 of 8661 Restaurants in Barcelona</t>
  </si>
  <si>
    <t>#777 of 8661 Restaurants in Barcelona</t>
  </si>
  <si>
    <t>#315 of 8661 Restaurants in Barcelona</t>
  </si>
  <si>
    <t>#394 of 8661 Restaurants in Barcelona</t>
  </si>
  <si>
    <t>#266 of 8661 Restaurants in Barcelona</t>
  </si>
  <si>
    <t>#655 of 8661 Restaurants in Barcelona</t>
  </si>
  <si>
    <t>#548 of 8661 Restaurants in Barcelona</t>
  </si>
  <si>
    <t>#1129 of 8661 Restaurants in Barcelona</t>
  </si>
  <si>
    <t>#1705 of 8661 Restaurants in Barcelona</t>
  </si>
  <si>
    <t>#1666 of 8661 Restaurants in Barcelona</t>
  </si>
  <si>
    <t>#3038 of 8661 Restaurants in Barcelona</t>
  </si>
  <si>
    <t>#1688 of 8661 Restaurants in Barcelona</t>
  </si>
  <si>
    <t>#928 of 8661 Restaurants in Barcelona</t>
  </si>
  <si>
    <t>#818 of 8661 Restaurants in Barcelona</t>
  </si>
  <si>
    <t>#495 of 8661 Restaurants in Barcelona</t>
  </si>
  <si>
    <t>#906 of 8661 Restaurants in Barcelona</t>
  </si>
  <si>
    <t>#882 of 8661 Restaurants in Barcelona</t>
  </si>
  <si>
    <t>#319 of 8661 Restaurants in Barcelona</t>
  </si>
  <si>
    <t>#518 of 8661 Restaurants in Barcelona</t>
  </si>
  <si>
    <t>#540 of 8661 Restaurants in Barcelona</t>
  </si>
  <si>
    <t>#1025 of 8661 Restaurants in Barcelona</t>
  </si>
  <si>
    <t>#40 of 401 Restaurants in Girona</t>
  </si>
  <si>
    <t>#169 of 401 Restaurants in Girona</t>
  </si>
  <si>
    <t>#23 of 401 Restaurants in Girona</t>
  </si>
  <si>
    <t>#35 of 401 Restaurants in Girona</t>
  </si>
  <si>
    <t>#8 of 401 Restaurants in Girona</t>
  </si>
  <si>
    <t>#26 of 401 Restaurants in Girona</t>
  </si>
  <si>
    <t>#31 of 401 Restaurants in Girona</t>
  </si>
  <si>
    <t>#9 of 401 Restaurants in Girona</t>
  </si>
  <si>
    <t>#10 of 401 Restaurants in Girona</t>
  </si>
  <si>
    <t>#34 of 401 Restaurants in Girona</t>
  </si>
  <si>
    <t>#6 of 401 Restaurants in Girona</t>
  </si>
  <si>
    <t>#15 of 401 Restaurants in Girona</t>
  </si>
  <si>
    <t>#24 of 401 Restaurants in Girona</t>
  </si>
  <si>
    <t>#1 of 19 Coffee &amp; Tea in Girona</t>
  </si>
  <si>
    <t>#64 of 401 Restaurants in Girona</t>
  </si>
  <si>
    <t>#73 of 401 Restaurants in Girona</t>
  </si>
  <si>
    <t>#45 of 401 Restaurants in Girona</t>
  </si>
  <si>
    <t>#29 of 401 Restaurants in Girona</t>
  </si>
  <si>
    <t>#19 of 401 Restaurants in Girona</t>
  </si>
  <si>
    <t>#5 of 401 Restaurants in Girona</t>
  </si>
  <si>
    <t>#46 of 401 Restaurants in Girona</t>
  </si>
  <si>
    <t>#21 of 378 Restaurants in Lleida</t>
  </si>
  <si>
    <t>#2 of 378 Restaurants in Lleida</t>
  </si>
  <si>
    <t>#22 of 378 Restaurants in Lleida</t>
  </si>
  <si>
    <t>#9 of 378 Restaurants in Lleida</t>
  </si>
  <si>
    <t>#24 of 378 Restaurants in Lleida</t>
  </si>
  <si>
    <t>#10 of 378 Restaurants in Lleida</t>
  </si>
  <si>
    <t>#20 of 378 Restaurants in Lleida</t>
  </si>
  <si>
    <t>#1 of 378 Restaurants in Lleida</t>
  </si>
  <si>
    <t>#14 of 378 Restaurants in Lleida</t>
  </si>
  <si>
    <t>#8 of 378 Restaurants in Lleida</t>
  </si>
  <si>
    <t>#1 of 7 Restaurants in Montserrat</t>
  </si>
  <si>
    <t>#69 of 265 Restaurants in Sitges</t>
  </si>
  <si>
    <t>#1 of 3 Quick Bites in Sitges</t>
  </si>
  <si>
    <t>#51 of 265 Restaurants in Sitges</t>
  </si>
  <si>
    <t>#33 of 265 Restaurants in Sitges</t>
  </si>
  <si>
    <t>#59 of 265 Restaurants in Sitges</t>
  </si>
  <si>
    <t>#21 of 265 Restaurants in Sitges</t>
  </si>
  <si>
    <t>#17 of 265 Restaurants in Sitges</t>
  </si>
  <si>
    <t>#74 of 265 Restaurants in Sitges</t>
  </si>
  <si>
    <t>#13 of 265 Restaurants in Sitges</t>
  </si>
  <si>
    <t>#45 of 265 Restaurants in Sitges</t>
  </si>
  <si>
    <t>#12 of 265 Restaurants in Sitges</t>
  </si>
  <si>
    <t>#27 of 265 Restaurants in Sitges</t>
  </si>
  <si>
    <t>#35 of 265 Restaurants in Sitges</t>
  </si>
  <si>
    <t>#76 of 265 Restaurants in Sitges</t>
  </si>
  <si>
    <t>#131 of 265 Restaurants in Sitges</t>
  </si>
  <si>
    <t>#18 of 265 Restaurants in Sitges</t>
  </si>
  <si>
    <t>#20 of 265 Restaurants in Sitges</t>
  </si>
  <si>
    <t>#9 of 265 Restaurants in Sitges</t>
  </si>
  <si>
    <t>#119 of 265 Restaurants in Sitges</t>
  </si>
  <si>
    <t>#56 of 265 Restaurants in Sitges</t>
  </si>
  <si>
    <t>#70 of 265 Restaurants in Sitges</t>
  </si>
  <si>
    <t>#38 of 265 Restaurants in Sitges</t>
  </si>
  <si>
    <t>#31 of 265 Restaurants in Sitges</t>
  </si>
  <si>
    <t>#19 of 265 Restaurants in Sitges</t>
  </si>
  <si>
    <t>#4 of 265 Restaurants in Sitges</t>
  </si>
  <si>
    <t>#23 of 265 Restaurants in Sitges</t>
  </si>
  <si>
    <t>#39 of 265 Restaurants in Sitges</t>
  </si>
  <si>
    <t>#34 of 265 Restaurants in Sitges</t>
  </si>
  <si>
    <t>#41 of 265 Restaurants in Sitges</t>
  </si>
  <si>
    <t>#85 of 265 Restaurants in Sitges</t>
  </si>
  <si>
    <t>#11 of 601 Restaurants in Tarragona</t>
  </si>
  <si>
    <t>#6 of 601 Restaurants in Tarragona</t>
  </si>
  <si>
    <t>#192 of 601 Restaurants in Tarragona</t>
  </si>
  <si>
    <t>#55 of 601 Restaurants in Tarragona</t>
  </si>
  <si>
    <t>#19 of 601 Restaurants in Tarragona</t>
  </si>
  <si>
    <t>#18 of 601 Restaurants in Tarragona</t>
  </si>
  <si>
    <t>#78 of 601 Restaurants in Tarragona</t>
  </si>
  <si>
    <t>#20 of 601 Restaurants in Tarragona</t>
  </si>
  <si>
    <t>#1 of 601 Restaurants in Tarragona</t>
  </si>
  <si>
    <t>#15 of 601 Restaurants in Tarragona</t>
  </si>
  <si>
    <t>#25 of 601 Restaurants in Tarragona</t>
  </si>
  <si>
    <t>#4 of 601 Restaurants in Tarragona</t>
  </si>
  <si>
    <t>#22 of 601 Restaurants in Tarragona</t>
  </si>
  <si>
    <t>#40 of 601 Restaurants in Tarragona</t>
  </si>
  <si>
    <t>#2 of 601 Restaurants in Tarragona</t>
  </si>
  <si>
    <t>#14 of 601 Restaurants in Tarragona</t>
  </si>
  <si>
    <t>#21 of 601 Restaurants in Tarragona</t>
  </si>
  <si>
    <t>#26 of 601 Restaurants in Tarragona</t>
  </si>
  <si>
    <t>#5 of 885 Restaurants in La Coruna</t>
  </si>
  <si>
    <t>#11 of 885 Restaurants in La Coruna</t>
  </si>
  <si>
    <t>#1 of 885 Restaurants in La Coruna</t>
  </si>
  <si>
    <t>#61 of 885 Restaurants in La Coruna</t>
  </si>
  <si>
    <t>#73 of 885 Restaurants in La Coruna</t>
  </si>
  <si>
    <t>#33 of 885 Restaurants in La Coruna</t>
  </si>
  <si>
    <t>#47 of 885 Restaurants in La Coruna</t>
  </si>
  <si>
    <t>#62 of 885 Restaurants in La Coruna</t>
  </si>
  <si>
    <t>#27 of 885 Restaurants in La Coruna</t>
  </si>
  <si>
    <t>#16 of 885 Restaurants in La Coruna</t>
  </si>
  <si>
    <t>#20 of 885 Restaurants in La Coruna</t>
  </si>
  <si>
    <t>#30 of 885 Restaurants in La Coruna</t>
  </si>
  <si>
    <t>#63 of 885 Restaurants in La Coruna</t>
  </si>
  <si>
    <t>#53 of 885 Restaurants in La Coruna</t>
  </si>
  <si>
    <t>#13 of 885 Restaurants in La Coruna</t>
  </si>
  <si>
    <t>#43 of 885 Restaurants in La Coruna</t>
  </si>
  <si>
    <t>#40 of 885 Restaurants in La Coruna</t>
  </si>
  <si>
    <t>#36 of 885 Restaurants in La Coruna</t>
  </si>
  <si>
    <t>#26 of 885 Restaurants in La Coruna</t>
  </si>
  <si>
    <t>#54 of 885 Restaurants in La Coruna</t>
  </si>
  <si>
    <t>#21 of 885 Restaurants in La Coruna</t>
  </si>
  <si>
    <t>#51 of 885 Restaurants in La Coruna</t>
  </si>
  <si>
    <t>#15 of 885 Restaurants in La Coruna</t>
  </si>
  <si>
    <t>#42 of 885 Restaurants in La Coruna</t>
  </si>
  <si>
    <t>#60 of 885 Restaurants in La Coruna</t>
  </si>
  <si>
    <t>#22 of 885 Restaurants in La Coruna</t>
  </si>
  <si>
    <t>#29 of 885 Restaurants in La Coruna</t>
  </si>
  <si>
    <t>#5 of 550 Restaurants in Santiago de Compostela</t>
  </si>
  <si>
    <t>#34 of 550 Restaurants in Santiago de Compostela</t>
  </si>
  <si>
    <t>#65 of 550 Restaurants in Santiago de Compostela</t>
  </si>
  <si>
    <t>#37 of 550 Restaurants in Santiago de Compostela</t>
  </si>
  <si>
    <t>#43 of 550 Restaurants in Santiago de Compostela</t>
  </si>
  <si>
    <t>#51 of 550 Restaurants in Santiago de Compostela</t>
  </si>
  <si>
    <t>#46 of 550 Restaurants in Santiago de Compostela</t>
  </si>
  <si>
    <t>#80 of 550 Restaurants in Santiago de Compostela</t>
  </si>
  <si>
    <t>#26 of 550 Restaurants in Santiago de Compostela</t>
  </si>
  <si>
    <t>#88 of 550 Restaurants in Santiago de Compostela</t>
  </si>
  <si>
    <t>#18 of 550 Restaurants in Santiago de Compostela</t>
  </si>
  <si>
    <t>#66 of 550 Restaurants in Santiago de Compostela</t>
  </si>
  <si>
    <t>#122 of 550 Restaurants in Santiago de Compostela</t>
  </si>
  <si>
    <t>#38 of 550 Restaurants in Santiago de Compostela</t>
  </si>
  <si>
    <t>#1 of 33 Coffee &amp; Tea in Santiago de Compostela</t>
  </si>
  <si>
    <t>#6 of 550 Restaurants in Santiago de Compostela</t>
  </si>
  <si>
    <t>#24 of 550 Restaurants in Santiago de Compostela</t>
  </si>
  <si>
    <t>#23 of 550 Restaurants in Santiago de Compostela</t>
  </si>
  <si>
    <t>#59 of 550 Restaurants in Santiago de Compostela</t>
  </si>
  <si>
    <t>#32 of 550 Restaurants in Santiago de Compostela</t>
  </si>
  <si>
    <t>#41 of 550 Restaurants in Santiago de Compostela</t>
  </si>
  <si>
    <t>#62 of 550 Restaurants in Santiago de Compostela</t>
  </si>
  <si>
    <t>#19 of 550 Restaurants in Santiago de Compostela</t>
  </si>
  <si>
    <t>#56 of 550 Restaurants in Santiago de Compostela</t>
  </si>
  <si>
    <t>#21 of 550 Restaurants in Santiago de Compostela</t>
  </si>
  <si>
    <t>#45 of 550 Restaurants in Santiago de Compostela</t>
  </si>
  <si>
    <t>#52 of 550 Restaurants in Santiago de Compostela</t>
  </si>
  <si>
    <t>#28 of 550 Restaurants in Santiago de Compostela</t>
  </si>
  <si>
    <t>#29 of 550 Restaurants in Santiago de Compostela</t>
  </si>
  <si>
    <t>#78 of 550 Restaurants in Santiago de Compostela</t>
  </si>
  <si>
    <t>#91 of 550 Restaurants in Santiago de Compostela</t>
  </si>
  <si>
    <t>#100 of 740 Restaurants in Vigo</t>
  </si>
  <si>
    <t>#59 of 740 Restaurants in Vigo</t>
  </si>
  <si>
    <t>#20 of 740 Restaurants in Vigo</t>
  </si>
  <si>
    <t>#25 of 740 Restaurants in Vigo</t>
  </si>
  <si>
    <t>#42 of 740 Restaurants in Vigo</t>
  </si>
  <si>
    <t>#17 of 740 Restaurants in Vigo</t>
  </si>
  <si>
    <t>#65 of 740 Restaurants in Vigo</t>
  </si>
  <si>
    <t>#50 of 740 Restaurants in Vigo</t>
  </si>
  <si>
    <t>#68 of 740 Restaurants in Vigo</t>
  </si>
  <si>
    <t>#3 of 740 Restaurants in Vigo</t>
  </si>
  <si>
    <t>#7 of 740 Restaurants in Vigo</t>
  </si>
  <si>
    <t>#61 of 740 Restaurants in Vigo</t>
  </si>
  <si>
    <t>#11 of 740 Restaurants in Vigo</t>
  </si>
  <si>
    <t>#12 of 740 Restaurants in Vigo</t>
  </si>
  <si>
    <t>#23 of 740 Restaurants in Vigo</t>
  </si>
  <si>
    <t>#16 of 740 Restaurants in Vigo</t>
  </si>
  <si>
    <t>#53 of 740 Restaurants in Vigo</t>
  </si>
  <si>
    <t>#9 of 740 Restaurants in Vigo</t>
  </si>
  <si>
    <t>#14 of 740 Restaurants in Vigo</t>
  </si>
  <si>
    <t>#142 of 364 Restaurants in Cartagena</t>
  </si>
  <si>
    <t>#31 of 364 Restaurants in Cartagena</t>
  </si>
  <si>
    <t>#13 of 364 Restaurants in Cartagena</t>
  </si>
  <si>
    <t>#27 of 364 Restaurants in Cartagena</t>
  </si>
  <si>
    <t>#22 of 364 Restaurants in Cartagena</t>
  </si>
  <si>
    <t>#5 of 364 Restaurants in Cartagena</t>
  </si>
  <si>
    <t>#11 of 364 Restaurants in Cartagena</t>
  </si>
  <si>
    <t>#4 of 368 Restaurants in Castell\u00F3n de la Plana</t>
  </si>
  <si>
    <t>#3 of 368 Restaurants in Castell\u00F3n de la Plana</t>
  </si>
  <si>
    <t>#22 of 368 Restaurants in Castell\u00F3n de la Plana</t>
  </si>
  <si>
    <t>#7 of 368 Restaurants in Castell\u00F3n de la Plana</t>
  </si>
  <si>
    <t>#6 of 368 Restaurants in Castell\u00F3n de la Plana</t>
  </si>
  <si>
    <t>#12 of 368 Restaurants in Castell\u00F3n de la Plana</t>
  </si>
  <si>
    <t>#15 of 368 Restaurants in Castell\u00F3n de la Plana</t>
  </si>
  <si>
    <t>#13 of 368 Restaurants in Castell\u00F3n de la Plana</t>
  </si>
  <si>
    <t>#13 of 807 Restaurants in Benidorm</t>
  </si>
  <si>
    <t>#160 of 807 Restaurants in Benidorm</t>
  </si>
  <si>
    <t>#16 of 807 Restaurants in Benidorm</t>
  </si>
  <si>
    <t>#33 of 807 Restaurants in Benidorm</t>
  </si>
  <si>
    <t>#6 of 807 Restaurants in Benidorm</t>
  </si>
  <si>
    <t>#30 of 807 Restaurants in Benidorm</t>
  </si>
  <si>
    <t>#106 of 807 Restaurants in Benidorm</t>
  </si>
  <si>
    <t>#116 of 807 Restaurants in Benidorm</t>
  </si>
  <si>
    <t>#60 of 807 Restaurants in Benidorm</t>
  </si>
  <si>
    <t>#241 of 807 Restaurants in Benidorm</t>
  </si>
  <si>
    <t>#131 of 807 Restaurants in Benidorm</t>
  </si>
  <si>
    <t>#100 of 807 Restaurants in Benidorm</t>
  </si>
  <si>
    <t>#63 of 807 Restaurants in Benidorm</t>
  </si>
  <si>
    <t>#77 of 807 Restaurants in Benidorm</t>
  </si>
  <si>
    <t>#91 of 807 Restaurants in Benidorm</t>
  </si>
  <si>
    <t>#79 of 807 Restaurants in Benidorm</t>
  </si>
  <si>
    <t>#127 of 807 Restaurants in Benidorm</t>
  </si>
  <si>
    <t>#86 of 807 Restaurants in Benidorm</t>
  </si>
  <si>
    <t>#35 of 807 Restaurants in Benidorm</t>
  </si>
  <si>
    <t>#72 of 807 Restaurants in Benidorm</t>
  </si>
  <si>
    <t>#49 of 807 Restaurants in Benidorm</t>
  </si>
  <si>
    <t>#18 of 807 Restaurants in Benidorm</t>
  </si>
  <si>
    <t>#80 of 807 Restaurants in Benidorm</t>
  </si>
  <si>
    <t>#89 of 807 Restaurants in Benidorm</t>
  </si>
  <si>
    <t>#235 of 807 Restaurants in Benidorm</t>
  </si>
  <si>
    <t>#12 of 807 Restaurants in Benidorm</t>
  </si>
  <si>
    <t>#54 of 807 Restaurants in Benidorm</t>
  </si>
  <si>
    <t>#2 of 807 Restaurants in Benidorm</t>
  </si>
  <si>
    <t>#104 of 807 Restaurants in Benidorm</t>
  </si>
  <si>
    <t>#36 of 807 Restaurants in Benidorm</t>
  </si>
  <si>
    <t>#121 of 807 Restaurants in Benidorm</t>
  </si>
  <si>
    <t>#92 of 807 Restaurants in Benidorm</t>
  </si>
  <si>
    <t>#47 of 807 Restaurants in Benidorm</t>
  </si>
  <si>
    <t>#50 of 807 Restaurants in Benidorm</t>
  </si>
  <si>
    <t>#9 of 807 Restaurants in Benidorm</t>
  </si>
  <si>
    <t>#65 of 807 Restaurants in Benidorm</t>
  </si>
  <si>
    <t>#52 of 807 Restaurants in Benidorm</t>
  </si>
  <si>
    <t>#45 of 807 Restaurants in Benidorm</t>
  </si>
  <si>
    <t>#23 of 807 Restaurants in Benidorm</t>
  </si>
  <si>
    <t>#44 of 807 Restaurants in Benidorm</t>
  </si>
  <si>
    <t>#40 of 807 Restaurants in Benidorm</t>
  </si>
  <si>
    <t>#90 of 807 Restaurants in Benidorm</t>
  </si>
  <si>
    <t>#42 of 292 Restaurants in Calpe</t>
  </si>
  <si>
    <t>#45 of 292 Restaurants in Calpe</t>
  </si>
  <si>
    <t>#55 of 292 Restaurants in Calpe</t>
  </si>
  <si>
    <t>#30 of 292 Restaurants in Calpe</t>
  </si>
  <si>
    <t>#38 of 292 Restaurants in Calpe</t>
  </si>
  <si>
    <t>#14 of 292 Restaurants in Calpe</t>
  </si>
  <si>
    <t>#40 of 292 Restaurants in Calpe</t>
  </si>
  <si>
    <t>#28 of 292 Restaurants in Calpe</t>
  </si>
  <si>
    <t>#3 of 292 Restaurants in Calpe</t>
  </si>
  <si>
    <t>#32 of 292 Restaurants in Calpe</t>
  </si>
  <si>
    <t>#35 of 292 Restaurants in Calpe</t>
  </si>
  <si>
    <t>#43 of 292 Restaurants in Calpe</t>
  </si>
  <si>
    <t>#27 of 292 Restaurants in Calpe</t>
  </si>
  <si>
    <t>#41 of 292 Restaurants in Calpe</t>
  </si>
  <si>
    <t>#57 of 292 Restaurants in Calpe</t>
  </si>
  <si>
    <t>#15 of 292 Restaurants in Calpe</t>
  </si>
  <si>
    <t>#34 of 292 Restaurants in Calpe</t>
  </si>
  <si>
    <t>#7 of 292 Restaurants in Calpe</t>
  </si>
  <si>
    <t>#16 of 292 Restaurants in Calpe</t>
  </si>
  <si>
    <t>#21 of 292 Restaurants in Calpe</t>
  </si>
  <si>
    <t>#24 of 583 Restaurants in Torrevieja</t>
  </si>
  <si>
    <t>#43 of 583 Restaurants in Torrevieja</t>
  </si>
  <si>
    <t>#9 of 583 Restaurants in Torrevieja</t>
  </si>
  <si>
    <t>#99 of 583 Restaurants in Torrevieja</t>
  </si>
  <si>
    <t>#14 of 583 Restaurants in Torrevieja</t>
  </si>
  <si>
    <t>#20 of 583 Restaurants in Torrevieja</t>
  </si>
  <si>
    <t>#17 of 583 Restaurants in Torrevieja</t>
  </si>
  <si>
    <t>#21 of 583 Restaurants in Torrevieja</t>
  </si>
  <si>
    <t>#140 of 583 Restaurants in Torrevieja</t>
  </si>
  <si>
    <t>#16 of 583 Restaurants in Torrevieja</t>
  </si>
  <si>
    <t>#42 of 583 Restaurants in Torrevieja</t>
  </si>
  <si>
    <t>#27 of 583 Restaurants in Torrevieja</t>
  </si>
  <si>
    <t>#22 of 583 Restaurants in Torrevieja</t>
  </si>
  <si>
    <t>#10 of 583 Restaurants in Torrevieja</t>
  </si>
  <si>
    <t>#32 of 583 Restaurants in Torrevieja</t>
  </si>
  <si>
    <t>#51 of 583 Restaurants in Torrevieja</t>
  </si>
  <si>
    <t>#18 of 583 Restaurants in Torrevieja</t>
  </si>
  <si>
    <t>#1 of 583 Restaurants in Torrevieja</t>
  </si>
  <si>
    <t>#48 of 583 Restaurants in Torrevieja</t>
  </si>
  <si>
    <t>#38 of 583 Restaurants in Torrevieja</t>
  </si>
  <si>
    <t>#11 of 131 Restaurants in Villajoyosa</t>
  </si>
  <si>
    <t>#16 of 131 Restaurants in Villajoyosa</t>
  </si>
  <si>
    <t>#6 of 131 Restaurants in Villajoyosa</t>
  </si>
  <si>
    <t>#3 of 131 Restaurants in Villajoyosa</t>
  </si>
  <si>
    <t>#10 of 131 Restaurants in Villajoyosa</t>
  </si>
  <si>
    <t>#7 of 131 Restaurants in Villajoyosa</t>
  </si>
  <si>
    <t>#5 of 131 Restaurants in Villajoyosa</t>
  </si>
  <si>
    <t>#1 of 3 Restaurants in Las Hayas</t>
  </si>
  <si>
    <t>#2 of 12 Restaurants in Orba</t>
  </si>
  <si>
    <t>#3 of 119 Restaurants in La Cala de Mijas</t>
  </si>
  <si>
    <t>#11 of 119 Restaurants in La Cala de Mijas</t>
  </si>
  <si>
    <t>#22 of 119 Restaurants in La Cala de Mijas</t>
  </si>
  <si>
    <t>#30 of 119 Restaurants in La Cala de Mijas</t>
  </si>
  <si>
    <t>#15 of 119 Restaurants in La Cala de Mijas</t>
  </si>
  <si>
    <t>#4 of 119 Restaurants in La Cala de Mijas</t>
  </si>
  <si>
    <t>#16 of 119 Restaurants in La Cala de Mijas</t>
  </si>
  <si>
    <t>#26 of 119 Restaurants in La Cala de Mijas</t>
  </si>
  <si>
    <t>#38 of 119 Restaurants in La Cala de Mijas</t>
  </si>
  <si>
    <t>#21 of 119 Restaurants in La Cala de Mijas</t>
  </si>
  <si>
    <t>#9 of 119 Restaurants in La Cala de Mijas</t>
  </si>
  <si>
    <t>#13 of 119 Restaurants in La Cala de Mijas</t>
  </si>
  <si>
    <t>#12 of 119 Restaurants in La Cala de Mijas</t>
  </si>
  <si>
    <t>#7 of 70 Restaurants in Ciudad Quesada</t>
  </si>
  <si>
    <t>#8 of 70 Restaurants in Ciudad Quesada</t>
  </si>
  <si>
    <t>#15 of 70 Restaurants in Ciudad Quesada</t>
  </si>
  <si>
    <t>#6 of 70 Restaurants in Ciudad Quesada</t>
  </si>
  <si>
    <t>#11 of 70 Restaurants in Ciudad Quesada</t>
  </si>
  <si>
    <t>#5 of 70 Restaurants in Ciudad Quesada</t>
  </si>
  <si>
    <t>#21 of 70 Restaurants in Ciudad Quesada</t>
  </si>
  <si>
    <t>#3 of 70 Restaurants in Ciudad Quesada</t>
  </si>
  <si>
    <t>#8 of 29 Restaurants in Villamartin</t>
  </si>
  <si>
    <t>#4 of 29 Restaurants in Villamartin</t>
  </si>
  <si>
    <t>#3 of 29 Restaurants in Villamartin</t>
  </si>
  <si>
    <t>#3 of 58 Restaurants in Gran Alacant</t>
  </si>
  <si>
    <t>#4 of 44 Restaurants in Playa Honda</t>
  </si>
  <si>
    <t>#3 of 44 Restaurants in Playa Honda</t>
  </si>
  <si>
    <t>#5 of 44 Restaurants in Playa Honda</t>
  </si>
  <si>
    <t>#1 of 1 Dessert Spots in Asiego</t>
  </si>
  <si>
    <t>#1 of 40 Restaurants in Almoradi</t>
  </si>
  <si>
    <t>#2 of 12 Restaurants in Illetes</t>
  </si>
  <si>
    <t>#7 of 47 Restaurants in La Zenia</t>
  </si>
  <si>
    <t>#4 of 47 Restaurants in La Zenia</t>
  </si>
  <si>
    <t>#27 of 57 Restaurants in Cabo Roig</t>
  </si>
  <si>
    <t>#3 of 57 Restaurants in Cabo Roig</t>
  </si>
  <si>
    <t>#5 of 57 Restaurants in Cabo Roig</t>
  </si>
  <si>
    <t>#4 of 57 Restaurants in Cabo Roig</t>
  </si>
  <si>
    <t>#1 of 5 Restaurants in San Agusti des Vedra</t>
  </si>
  <si>
    <t>#1 of 3 Restaurants in Miravet</t>
  </si>
  <si>
    <t>#2 of 27 Restaurants in Los Montesinos</t>
  </si>
  <si>
    <t>#1 of 27 Restaurants in Los Montesinos</t>
  </si>
  <si>
    <t>#6 of 21 Restaurants in Burela</t>
  </si>
  <si>
    <t>#2 of 21 Restaurants in Burela</t>
  </si>
  <si>
    <t>#1 of 11 Restaurants in Vilanova del Valles</t>
  </si>
  <si>
    <t>#1 of 5 Restaurants in Parque Holandes</t>
  </si>
  <si>
    <t>#2 of 3 Restaurants in Chayofa</t>
  </si>
  <si>
    <t>#1 of 3 Restaurants in Chayofa</t>
  </si>
  <si>
    <t>#1 of 2 Restaurants in Forua</t>
  </si>
  <si>
    <t>#1 of 2 Restaurants in Jimenez de Jamuz</t>
  </si>
  <si>
    <t>#2 of 2 Restaurants in Jimenez de Jamuz</t>
  </si>
  <si>
    <t>#1 of 9 Restaurants in Sant Marti Sarroca</t>
  </si>
  <si>
    <t>#3 of 11 Restaurants in San Martin de Trevejo</t>
  </si>
  <si>
    <t>#2 of 2 Restaurants in Amandi</t>
  </si>
  <si>
    <t>#2 of 6 Restaurants in Cala Pi</t>
  </si>
  <si>
    <t>#3 of 6 Restaurants in Cala Pi</t>
  </si>
  <si>
    <t>#1 of 6 Restaurants in Benimantell</t>
  </si>
  <si>
    <t>#2 of 6 Restaurants in Benimantell</t>
  </si>
  <si>
    <t>#1 of 10 Restaurants in Rueda</t>
  </si>
  <si>
    <t>#1 of 5 Restaurants in Campllong</t>
  </si>
  <si>
    <t>#3 of 15 Restaurants in Cabo de Gata</t>
  </si>
  <si>
    <t>#2 of 15 Restaurants in Cabo de Gata</t>
  </si>
  <si>
    <t>#1 of 15 Restaurants in Cabo de Gata</t>
  </si>
  <si>
    <t>#1 of 20 Restaurants in Palmones</t>
  </si>
  <si>
    <t>#4 of 20 Restaurants in Palmones</t>
  </si>
  <si>
    <t>#3 of 7 Restaurants in Castrillo de los Polvazares</t>
  </si>
  <si>
    <t>#1 of 7 Restaurants in Castrillo de los Polvazares</t>
  </si>
  <si>
    <t>#5 of 7 Restaurants in Castrillo de los Polvazares</t>
  </si>
  <si>
    <t>#1 of 6 Restaurants in Barreiros</t>
  </si>
  <si>
    <t>#4 of 25 Restaurants in Puebla de Sanabria</t>
  </si>
  <si>
    <t>#6 of 25 Restaurants in Puebla de Sanabria</t>
  </si>
  <si>
    <t>#7 of 22 Restaurants in Meloneras</t>
  </si>
  <si>
    <t>#4 of 22 Restaurants in Meloneras</t>
  </si>
  <si>
    <t>#5 of 22 Restaurants in Meloneras</t>
  </si>
  <si>
    <t>#1 of 22 Restaurants in Meloneras</t>
  </si>
  <si>
    <t>#9 of 22 Restaurants in Meloneras</t>
  </si>
  <si>
    <t>#3 of 22 Restaurants in Meloneras</t>
  </si>
  <si>
    <t>#1 of 4 Dessert Spots in Meloneras</t>
  </si>
  <si>
    <t>#1 of 7 Restaurants in Atapuerca</t>
  </si>
  <si>
    <t>#1 of 16 Restaurants in Bollullos Par del Condado</t>
  </si>
  <si>
    <t>#1 of 1 Restaurant in La Barca de Vejer</t>
  </si>
  <si>
    <t>#6 of 382 Restaurants in Terrassa</t>
  </si>
  <si>
    <t>#5 of 382 Restaurants in Terrassa</t>
  </si>
  <si>
    <t>#3 of 382 Restaurants in Terrassa</t>
  </si>
  <si>
    <t>#2 of 382 Restaurants in Terrassa</t>
  </si>
  <si>
    <t>#75 of 155 Restaurants in Playa Blanca</t>
  </si>
  <si>
    <t>#58 of 155 Restaurants in Playa Blanca</t>
  </si>
  <si>
    <t>#89 of 155 Restaurants in Playa Blanca</t>
  </si>
  <si>
    <t>#50 of 155 Restaurants in Playa Blanca</t>
  </si>
  <si>
    <t>#41 of 155 Restaurants in Playa Blanca</t>
  </si>
  <si>
    <t>#39 of 155 Restaurants in Playa Blanca</t>
  </si>
  <si>
    <t>#33 of 155 Restaurants in Playa Blanca</t>
  </si>
  <si>
    <t>#94 of 155 Restaurants in Playa Blanca</t>
  </si>
  <si>
    <t>#90 of 155 Restaurants in Playa Blanca</t>
  </si>
  <si>
    <t>#68 of 155 Restaurants in Playa Blanca</t>
  </si>
  <si>
    <t>#55 of 155 Restaurants in Playa Blanca</t>
  </si>
  <si>
    <t>#70 of 155 Restaurants in Playa Blanca</t>
  </si>
  <si>
    <t>#28 of 155 Restaurants in Playa Blanca</t>
  </si>
  <si>
    <t>#32 of 155 Restaurants in Playa Blanca</t>
  </si>
  <si>
    <t>#45 of 155 Restaurants in Playa Blanca</t>
  </si>
  <si>
    <t>#81 of 155 Restaurants in Playa Blanca</t>
  </si>
  <si>
    <t>#20 of 155 Restaurants in Playa Blanca</t>
  </si>
  <si>
    <t>#88 of 155 Restaurants in Playa Blanca</t>
  </si>
  <si>
    <t>#40 of 155 Restaurants in Playa Blanca</t>
  </si>
  <si>
    <t>#29 of 155 Restaurants in Playa Blanca</t>
  </si>
  <si>
    <t>#79 of 155 Restaurants in Playa Blanca</t>
  </si>
  <si>
    <t>#23 of 155 Restaurants in Playa Blanca</t>
  </si>
  <si>
    <t>#86 of 155 Restaurants in Playa Blanca</t>
  </si>
  <si>
    <t>#27 of 155 Restaurants in Playa Blanca</t>
  </si>
  <si>
    <t>#26 of 155 Restaurants in Playa Blanca</t>
  </si>
  <si>
    <t>#19 of 155 Restaurants in Playa Blanca</t>
  </si>
  <si>
    <t>#2 of 7 Coffee &amp; Tea in Playa Blanca</t>
  </si>
  <si>
    <t>#67 of 155 Restaurants in Playa Blanca</t>
  </si>
  <si>
    <t>#18 of 155 Restaurants in Playa Blanca</t>
  </si>
  <si>
    <t>#16 of 155 Restaurants in Playa Blanca</t>
  </si>
  <si>
    <t>#24 of 155 Restaurants in Playa Blanca</t>
  </si>
  <si>
    <t>#71 of 155 Restaurants in Playa Blanca</t>
  </si>
  <si>
    <t>#1 of 3 Restaurants in Arkolla</t>
  </si>
  <si>
    <t>#1 of 1 Restaurant in Dos Pinos</t>
  </si>
  <si>
    <t>#8 of 120 Restaurants in Benicasim</t>
  </si>
  <si>
    <t>#2 of 120 Restaurants in Benicasim</t>
  </si>
  <si>
    <t>#7 of 120 Restaurants in Benicasim</t>
  </si>
  <si>
    <t>#1 of 3 Restaurants in San Xoan de Poio</t>
  </si>
  <si>
    <t>#1 of 6 Restaurants in Roa</t>
  </si>
  <si>
    <t>#1 of 43 Restaurants in A Guarda</t>
  </si>
  <si>
    <t>#10 of 43 Restaurants in A Guarda</t>
  </si>
  <si>
    <t>#2 of 43 Restaurants in A Guarda</t>
  </si>
  <si>
    <t>#6 of 43 Restaurants in A Guarda</t>
  </si>
  <si>
    <t>#1 of 44 Restaurants in Marratxi</t>
  </si>
  <si>
    <t>#5 of 15 Restaurants in Playa Paraiso</t>
  </si>
  <si>
    <t>#1 of 3 Restaurants in Sayalonga</t>
  </si>
  <si>
    <t>#1 of 22 Restaurants in Daimus</t>
  </si>
  <si>
    <t>#2 of 4 Restaurants in Ucero</t>
  </si>
  <si>
    <t>#1 of 4 Restaurants in Ucero</t>
  </si>
  <si>
    <t>#1 of 5 Restaurants in Sant Climent</t>
  </si>
  <si>
    <t>#8 of 221 Restaurants in Caceres</t>
  </si>
  <si>
    <t>#15 of 221 Restaurants in Caceres</t>
  </si>
  <si>
    <t>#14 of 221 Restaurants in Caceres</t>
  </si>
  <si>
    <t>#54 of 221 Restaurants in Caceres</t>
  </si>
  <si>
    <t>#37 of 221 Restaurants in Caceres</t>
  </si>
  <si>
    <t>#2 of 221 Restaurants in Caceres</t>
  </si>
  <si>
    <t>#21 of 221 Restaurants in Caceres</t>
  </si>
  <si>
    <t>#4 of 221 Restaurants in Caceres</t>
  </si>
  <si>
    <t>#22 of 221 Restaurants in Caceres</t>
  </si>
  <si>
    <t>#7 of 221 Restaurants in Caceres</t>
  </si>
  <si>
    <t>#6 of 221 Restaurants in Caceres</t>
  </si>
  <si>
    <t>#33 of 221 Restaurants in Caceres</t>
  </si>
  <si>
    <t>#12 of 221 Restaurants in Caceres</t>
  </si>
  <si>
    <t>#30 of 221 Restaurants in Caceres</t>
  </si>
  <si>
    <t>#19 of 221 Restaurants in Caceres</t>
  </si>
  <si>
    <t>#73 of 424 Restaurants in Jerez De La Frontera</t>
  </si>
  <si>
    <t>#18 of 424 Restaurants in Jerez De La Frontera</t>
  </si>
  <si>
    <t>#21 of 424 Restaurants in Jerez De La Frontera</t>
  </si>
  <si>
    <t>#17 of 424 Restaurants in Jerez De La Frontera</t>
  </si>
  <si>
    <t>#39 of 424 Restaurants in Jerez De La Frontera</t>
  </si>
  <si>
    <t>#37 of 424 Restaurants in Jerez De La Frontera</t>
  </si>
  <si>
    <t>#9 of 424 Restaurants in Jerez De La Frontera</t>
  </si>
  <si>
    <t>#36 of 424 Restaurants in Jerez De La Frontera</t>
  </si>
  <si>
    <t>#11 of 424 Restaurants in Jerez De La Frontera</t>
  </si>
  <si>
    <t>#24 of 424 Restaurants in Jerez De La Frontera</t>
  </si>
  <si>
    <t>#25 of 424 Restaurants in Jerez De La Frontera</t>
  </si>
  <si>
    <t>#31 of 424 Restaurants in Jerez De La Frontera</t>
  </si>
  <si>
    <t>#23 of 424 Restaurants in Jerez De La Frontera</t>
  </si>
  <si>
    <t>#34 of 424 Restaurants in Jerez De La Frontera</t>
  </si>
  <si>
    <t>#27 of 424 Restaurants in Jerez De La Frontera</t>
  </si>
  <si>
    <t>#7 of 424 Restaurants in Jerez De La Frontera</t>
  </si>
  <si>
    <t>#42 of 424 Restaurants in Jerez De La Frontera</t>
  </si>
  <si>
    <t>#20 of 334 Restaurants in Sabadell</t>
  </si>
  <si>
    <t>#14 of 334 Restaurants in Sabadell</t>
  </si>
  <si>
    <t>#11 of 334 Restaurants in Sabadell</t>
  </si>
  <si>
    <t>#4 of 334 Restaurants in Sabadell</t>
  </si>
  <si>
    <t>#8 of 334 Restaurants in Sabadell</t>
  </si>
  <si>
    <t>#3 of 334 Restaurants in Sabadell</t>
  </si>
  <si>
    <t>#17 of 334 Restaurants in Sabadell</t>
  </si>
  <si>
    <t>#23 of 143 Restaurants in Merida</t>
  </si>
  <si>
    <t>#6 of 143 Restaurants in Merida</t>
  </si>
  <si>
    <t>#9 of 143 Restaurants in Merida</t>
  </si>
  <si>
    <t>#3 of 143 Restaurants in Merida</t>
  </si>
  <si>
    <t>#11 of 143 Restaurants in Merida</t>
  </si>
  <si>
    <t>#17 of 143 Restaurants in Merida</t>
  </si>
  <si>
    <t>#18 of 143 Restaurants in Merida</t>
  </si>
  <si>
    <t>#26 of 143 Restaurants in Merida</t>
  </si>
  <si>
    <t>#2 of 126 Restaurants in Irun</t>
  </si>
  <si>
    <t>#4 of 91 Restaurants in Jaca</t>
  </si>
  <si>
    <t>#3 of 91 Restaurants in Jaca</t>
  </si>
  <si>
    <t>#14 of 91 Restaurants in Jaca</t>
  </si>
  <si>
    <t>#7 of 91 Restaurants in Jaca</t>
  </si>
  <si>
    <t>#11 of 91 Restaurants in Jaca</t>
  </si>
  <si>
    <t>#10 of 91 Restaurants in Jaca</t>
  </si>
  <si>
    <t>#7 of 76 Restaurants in Arcos de la Frontera</t>
  </si>
  <si>
    <t>#4 of 76 Restaurants in Arcos de la Frontera</t>
  </si>
  <si>
    <t>#18 of 150 Restaurants in Tossa de Mar</t>
  </si>
  <si>
    <t>#16 of 150 Restaurants in Tossa de Mar</t>
  </si>
  <si>
    <t>#9 of 150 Restaurants in Tossa de Mar</t>
  </si>
  <si>
    <t>#53 of 150 Restaurants in Tossa de Mar</t>
  </si>
  <si>
    <t>#28 of 150 Restaurants in Tossa de Mar</t>
  </si>
  <si>
    <t>#23 of 150 Restaurants in Tossa de Mar</t>
  </si>
  <si>
    <t>#65 of 150 Restaurants in Tossa de Mar</t>
  </si>
  <si>
    <t>#31 of 150 Restaurants in Tossa de Mar</t>
  </si>
  <si>
    <t>#7 of 150 Restaurants in Tossa de Mar</t>
  </si>
  <si>
    <t>#35 of 150 Restaurants in Tossa de Mar</t>
  </si>
  <si>
    <t>#24 of 150 Restaurants in Tossa de Mar</t>
  </si>
  <si>
    <t>#11 of 150 Restaurants in Tossa de Mar</t>
  </si>
  <si>
    <t>#22 of 150 Restaurants in Tossa de Mar</t>
  </si>
  <si>
    <t>#5 of 150 Restaurants in Tossa de Mar</t>
  </si>
  <si>
    <t>#8 of 150 Restaurants in Tossa de Mar</t>
  </si>
  <si>
    <t>#13 of 150 Restaurants in Tossa de Mar</t>
  </si>
  <si>
    <t>#4 of 150 Restaurants in Tossa de Mar</t>
  </si>
  <si>
    <t>#30 of 150 Restaurants in Tossa de Mar</t>
  </si>
  <si>
    <t>#70 of 187 Restaurants in Maspalomas</t>
  </si>
  <si>
    <t>#22 of 187 Restaurants in Maspalomas</t>
  </si>
  <si>
    <t>#20 of 187 Restaurants in Maspalomas</t>
  </si>
  <si>
    <t>#9 of 187 Restaurants in Maspalomas</t>
  </si>
  <si>
    <t>#24 of 187 Restaurants in Maspalomas</t>
  </si>
  <si>
    <t>#138 of 187 Restaurants in Maspalomas</t>
  </si>
  <si>
    <t>#35 of 187 Restaurants in Maspalomas</t>
  </si>
  <si>
    <t>#23 of 187 Restaurants in Maspalomas</t>
  </si>
  <si>
    <t>#12 of 187 Restaurants in Maspalomas</t>
  </si>
  <si>
    <t>#38 of 187 Restaurants in Maspalomas</t>
  </si>
  <si>
    <t>#25 of 187 Restaurants in Maspalomas</t>
  </si>
  <si>
    <t>#13 of 187 Restaurants in Maspalomas</t>
  </si>
  <si>
    <t>#30 of 187 Restaurants in Maspalomas</t>
  </si>
  <si>
    <t>#15 of 187 Restaurants in Maspalomas</t>
  </si>
  <si>
    <t>#51 of 187 Restaurants in Maspalomas</t>
  </si>
  <si>
    <t>#11 of 163 Restaurants in Arona</t>
  </si>
  <si>
    <t>#1 of 163 Restaurants in Arona</t>
  </si>
  <si>
    <t>#34 of 163 Restaurants in Arona</t>
  </si>
  <si>
    <t>#1 of 1 Restaurant in La Vid</t>
  </si>
  <si>
    <t>#3 of 22 Restaurants in El Palmar</t>
  </si>
  <si>
    <t>#4 of 22 Restaurants in El Palmar</t>
  </si>
  <si>
    <t>#2 of 12 Restaurants in Cancelada</t>
  </si>
  <si>
    <t>#1 of 6 Restaurants in Minas de Riotinto</t>
  </si>
  <si>
    <t>#4 of 29 Restaurants in Benijofar</t>
  </si>
  <si>
    <t>#1 of 2 Restaurants in San Roque del Acebal</t>
  </si>
  <si>
    <t>#1 of 5 Restaurants in Valsain</t>
  </si>
  <si>
    <t>#1 of 51 Restaurants in Burriana</t>
  </si>
  <si>
    <t>#1 of 39 Restaurants in Lugones</t>
  </si>
  <si>
    <t>#1 of 1 Restaurant in Castroverde de Campos</t>
  </si>
  <si>
    <t>#2 of 13 Restaurants in Colloto</t>
  </si>
  <si>
    <t>#1 of 3 Restaurants in Las Caldas</t>
  </si>
  <si>
    <t>#2 of 6 Restaurants in Puerto de Vega</t>
  </si>
  <si>
    <t>#4 of 6 Restaurants in Puerto de Vega</t>
  </si>
  <si>
    <t>#3 of 6 Restaurants in Puerto de Vega</t>
  </si>
  <si>
    <t>#1 of 6 Restaurants in Vilallonga de Ter</t>
  </si>
  <si>
    <t>#2 of 10 Restaurants in Villares de la Reina</t>
  </si>
  <si>
    <t>#3 of 16 Restaurants in Monesterio</t>
  </si>
  <si>
    <t>#2 of 16 Restaurants in Monesterio</t>
  </si>
  <si>
    <t>#1 of 5 Restaurants in Casar de Caceres</t>
  </si>
  <si>
    <t>#1 of 4 Restaurants in Rinlo</t>
  </si>
  <si>
    <t>#4 of 4 Restaurants in Rinlo</t>
  </si>
  <si>
    <t>#1 of 2 Restaurants in Sarvise</t>
  </si>
  <si>
    <t>#1 of 1 Restaurant in Mingorria</t>
  </si>
  <si>
    <t>#1 of 1 Restaurant in Vega de Tirados</t>
  </si>
  <si>
    <t>#1 of 5 Restaurants in Das</t>
  </si>
  <si>
    <t>#1 of 5 Restaurants in Pulgar</t>
  </si>
  <si>
    <t>#3 of 13 Restaurants in Tazones</t>
  </si>
  <si>
    <t>#2 of 13 Restaurants in Tazones</t>
  </si>
  <si>
    <t>#1 of 13 Restaurants in Tazones</t>
  </si>
  <si>
    <t>#1 of 2 Restaurants in Los Romanes</t>
  </si>
  <si>
    <t>#1 of 6 Restaurants in Higuera de la Sierra</t>
  </si>
  <si>
    <t>#1 of 1 Dessert Spots in Campaspero</t>
  </si>
  <si>
    <t>#1 of 1 Restaurant in Castrillo de Duero</t>
  </si>
  <si>
    <t>#7 of 279 Restaurants in Badajoz</t>
  </si>
  <si>
    <t>#5 of 279 Restaurants in Badajoz</t>
  </si>
  <si>
    <t>#4 of 279 Restaurants in Badajoz</t>
  </si>
  <si>
    <t>#11 of 279 Restaurants in Badajoz</t>
  </si>
  <si>
    <t>#3 of 279 Restaurants in Badajoz</t>
  </si>
  <si>
    <t>#7 of 235 Restaurants in Roses</t>
  </si>
  <si>
    <t>#21 of 235 Restaurants in Roses</t>
  </si>
  <si>
    <t>#11 of 235 Restaurants in Roses</t>
  </si>
  <si>
    <t>#31 of 235 Restaurants in Roses</t>
  </si>
  <si>
    <t>#52 of 235 Restaurants in Roses</t>
  </si>
  <si>
    <t>#41 of 235 Restaurants in Roses</t>
  </si>
  <si>
    <t>#71 of 235 Restaurants in Roses</t>
  </si>
  <si>
    <t>#17 of 235 Restaurants in Roses</t>
  </si>
  <si>
    <t>#22 of 235 Restaurants in Roses</t>
  </si>
  <si>
    <t>#15 of 235 Restaurants in Roses</t>
  </si>
  <si>
    <t>#12 of 235 Restaurants in Roses</t>
  </si>
  <si>
    <t>#26 of 235 Restaurants in Roses</t>
  </si>
  <si>
    <t>#4 of 235 Restaurants in Roses</t>
  </si>
  <si>
    <t>#47 of 235 Restaurants in Roses</t>
  </si>
  <si>
    <t>#13 of 235 Restaurants in Roses</t>
  </si>
  <si>
    <t>#42 of 235 Restaurants in Roses</t>
  </si>
  <si>
    <t>#9 of 235 Restaurants in Roses</t>
  </si>
  <si>
    <t>#35 of 235 Restaurants in Roses</t>
  </si>
  <si>
    <t>#7 of 53 Restaurants in El Arenal</t>
  </si>
  <si>
    <t>#2 of 53 Restaurants in El Arenal</t>
  </si>
  <si>
    <t>#3 of 53 Restaurants in El Arenal</t>
  </si>
  <si>
    <t>#4 of 119 Restaurants in Guadalajara</t>
  </si>
  <si>
    <t>#22 of 119 Restaurants in Guadalajara</t>
  </si>
  <si>
    <t>#5 of 195 Restaurants in Zamora</t>
  </si>
  <si>
    <t>#12 of 195 Restaurants in Zamora</t>
  </si>
  <si>
    <t>#77 of 195 Restaurants in Zamora</t>
  </si>
  <si>
    <t>#2 of 195 Restaurants in Zamora</t>
  </si>
  <si>
    <t>#7 of 195 Restaurants in Zamora</t>
  </si>
  <si>
    <t>#16 of 173 Restaurants in Cuenca</t>
  </si>
  <si>
    <t>#10 of 173 Restaurants in Cuenca</t>
  </si>
  <si>
    <t>#28 of 173 Restaurants in Cuenca</t>
  </si>
  <si>
    <t>#5 of 173 Restaurants in Cuenca</t>
  </si>
  <si>
    <t>#18 of 173 Restaurants in Cuenca</t>
  </si>
  <si>
    <t>#29 of 173 Restaurants in Cuenca</t>
  </si>
  <si>
    <t>#17 of 173 Restaurants in Cuenca</t>
  </si>
  <si>
    <t>#20 of 173 Restaurants in Cuenca</t>
  </si>
  <si>
    <t>#8 of 173 Restaurants in Cuenca</t>
  </si>
  <si>
    <t>#15 of 173 Restaurants in Cuenca</t>
  </si>
  <si>
    <t>#2 of 4 Restaurants in Playa Quemada</t>
  </si>
  <si>
    <t>#35 of 244 Restaurants in Ronda</t>
  </si>
  <si>
    <t>#7 of 244 Restaurants in Ronda</t>
  </si>
  <si>
    <t>#21 of 244 Restaurants in Ronda</t>
  </si>
  <si>
    <t>#37 of 244 Restaurants in Ronda</t>
  </si>
  <si>
    <t>#13 of 244 Restaurants in Ronda</t>
  </si>
  <si>
    <t>#52 of 244 Restaurants in Ronda</t>
  </si>
  <si>
    <t>#18 of 244 Restaurants in Ronda</t>
  </si>
  <si>
    <t>#20 of 244 Restaurants in Ronda</t>
  </si>
  <si>
    <t>#42 of 244 Restaurants in Ronda</t>
  </si>
  <si>
    <t>#39 of 244 Restaurants in Ronda</t>
  </si>
  <si>
    <t>#27 of 244 Restaurants in Ronda</t>
  </si>
  <si>
    <t>#11 of 244 Restaurants in Ronda</t>
  </si>
  <si>
    <t>#24 of 244 Restaurants in Ronda</t>
  </si>
  <si>
    <t>#28 of 244 Restaurants in Ronda</t>
  </si>
  <si>
    <t>#23 of 244 Restaurants in Ronda</t>
  </si>
  <si>
    <t>#47 of 244 Restaurants in Ronda</t>
  </si>
  <si>
    <t>#49 of 244 Restaurants in Ronda</t>
  </si>
  <si>
    <t>#14 of 244 Restaurants in Ronda</t>
  </si>
  <si>
    <t>#2 of 244 Restaurants in Ronda</t>
  </si>
  <si>
    <t>#9 of 244 Restaurants in Ronda</t>
  </si>
  <si>
    <t>#1 of 19 Restaurants in Zahora</t>
  </si>
  <si>
    <t>#2 of 19 Restaurants in Zahora</t>
  </si>
  <si>
    <t>#1 of 11 Restaurants in Lezo</t>
  </si>
  <si>
    <t>#31 of 152 Restaurants in Avila</t>
  </si>
  <si>
    <t>#20 of 152 Restaurants in Avila</t>
  </si>
  <si>
    <t>#18 of 152 Restaurants in Avila</t>
  </si>
  <si>
    <t>#34 of 152 Restaurants in Avila</t>
  </si>
  <si>
    <t>#10 of 152 Restaurants in Avila</t>
  </si>
  <si>
    <t>#51 of 152 Restaurants in Avila</t>
  </si>
  <si>
    <t>#12 of 152 Restaurants in Avila</t>
  </si>
  <si>
    <t>#13 of 152 Restaurants in Avila</t>
  </si>
  <si>
    <t>#9 of 152 Restaurants in Avila</t>
  </si>
  <si>
    <t>#8 of 152 Restaurants in Avila</t>
  </si>
  <si>
    <t>#6 of 152 Restaurants in Avila</t>
  </si>
  <si>
    <t>#15 of 152 Restaurants in Avila</t>
  </si>
  <si>
    <t>#5 of 152 Restaurants in Avila</t>
  </si>
  <si>
    <t>#2 of 185 Restaurants in Algeciras</t>
  </si>
  <si>
    <t>#4 of 185 Restaurants in Algeciras</t>
  </si>
  <si>
    <t>#1 of 5 Dessert Spots in Algeciras</t>
  </si>
  <si>
    <t>#1 of 185 Restaurants in Algeciras</t>
  </si>
  <si>
    <t>#4 of 120 Restaurants in Antequera</t>
  </si>
  <si>
    <t>#11 of 120 Restaurants in Antequera</t>
  </si>
  <si>
    <t>#9 of 120 Restaurants in Antequera</t>
  </si>
  <si>
    <t>#13 of 120 Restaurants in Antequera</t>
  </si>
  <si>
    <t>#10 of 120 Restaurants in Antequera</t>
  </si>
  <si>
    <t>#14 of 120 Restaurants in Antequera</t>
  </si>
  <si>
    <t>#3 of 49 Restaurants in Baeza</t>
  </si>
  <si>
    <t>#6 of 49 Restaurants in Baeza</t>
  </si>
  <si>
    <t>#7 of 49 Restaurants in Baeza</t>
  </si>
  <si>
    <t>#4 of 49 Restaurants in Baeza</t>
  </si>
  <si>
    <t>#5 of 55 Restaurants in Carmona</t>
  </si>
  <si>
    <t>#3 of 55 Restaurants in Carmona</t>
  </si>
  <si>
    <t>#7 of 55 Restaurants in Carmona</t>
  </si>
  <si>
    <t>#4 of 55 Restaurants in Carmona</t>
  </si>
  <si>
    <t>#4 of 43 Restaurants in Cazorla</t>
  </si>
  <si>
    <t>#5 of 43 Restaurants in Cazorla</t>
  </si>
  <si>
    <t>#3 of 43 Restaurants in Cazorla</t>
  </si>
  <si>
    <t>#9 of 43 Restaurants in Cazorla</t>
  </si>
  <si>
    <t>#45 of 793 Restaurants in Fuengirola</t>
  </si>
  <si>
    <t>#106 of 793 Restaurants in Fuengirola</t>
  </si>
  <si>
    <t>#19 of 793 Restaurants in Fuengirola</t>
  </si>
  <si>
    <t>#74 of 793 Restaurants in Fuengirola</t>
  </si>
  <si>
    <t>#154 of 793 Restaurants in Fuengirola</t>
  </si>
  <si>
    <t>#29 of 793 Restaurants in Fuengirola</t>
  </si>
  <si>
    <t>#80 of 793 Restaurants in Fuengirola</t>
  </si>
  <si>
    <t>#3 of 793 Restaurants in Fuengirola</t>
  </si>
  <si>
    <t>#203 of 793 Restaurants in Fuengirola</t>
  </si>
  <si>
    <t>#84 of 793 Restaurants in Fuengirola</t>
  </si>
  <si>
    <t>#76 of 793 Restaurants in Fuengirola</t>
  </si>
  <si>
    <t>#28 of 793 Restaurants in Fuengirola</t>
  </si>
  <si>
    <t>#62 of 793 Restaurants in Fuengirola</t>
  </si>
  <si>
    <t>#32 of 793 Restaurants in Fuengirola</t>
  </si>
  <si>
    <t>#43 of 793 Restaurants in Fuengirola</t>
  </si>
  <si>
    <t>#40 of 793 Restaurants in Fuengirola</t>
  </si>
  <si>
    <t>#124 of 793 Restaurants in Fuengirola</t>
  </si>
  <si>
    <t>#110 of 793 Restaurants in Fuengirola</t>
  </si>
  <si>
    <t>#54 of 793 Restaurants in Fuengirola</t>
  </si>
  <si>
    <t>#64 of 793 Restaurants in Fuengirola</t>
  </si>
  <si>
    <t>#66 of 793 Restaurants in Fuengirola</t>
  </si>
  <si>
    <t>#96 of 793 Restaurants in Fuengirola</t>
  </si>
  <si>
    <t>#33 of 793 Restaurants in Fuengirola</t>
  </si>
  <si>
    <t>#97 of 793 Restaurants in Fuengirola</t>
  </si>
  <si>
    <t>#202 of 793 Restaurants in Fuengirola</t>
  </si>
  <si>
    <t>#117 of 793 Restaurants in Fuengirola</t>
  </si>
  <si>
    <t>#20 of 793 Restaurants in Fuengirola</t>
  </si>
  <si>
    <t>#216 of 793 Restaurants in Fuengirola</t>
  </si>
  <si>
    <t>#39 of 793 Restaurants in Fuengirola</t>
  </si>
  <si>
    <t>#47 of 793 Restaurants in Fuengirola</t>
  </si>
  <si>
    <t>#85 of 793 Restaurants in Fuengirola</t>
  </si>
  <si>
    <t>#99 of 793 Restaurants in Fuengirola</t>
  </si>
  <si>
    <t>#15 of 793 Restaurants in Fuengirola</t>
  </si>
  <si>
    <t>#75 of 793 Restaurants in Fuengirola</t>
  </si>
  <si>
    <t>#46 of 793 Restaurants in Fuengirola</t>
  </si>
  <si>
    <t>#70 of 793 Restaurants in Fuengirola</t>
  </si>
  <si>
    <t>#116 of 793 Restaurants in Fuengirola</t>
  </si>
  <si>
    <t>#12 of 280 Restaurants in Jaen</t>
  </si>
  <si>
    <t>#3 of 280 Restaurants in Jaen</t>
  </si>
  <si>
    <t>#2 of 280 Restaurants in Jaen</t>
  </si>
  <si>
    <t>#8 of 280 Restaurants in Jaen</t>
  </si>
  <si>
    <t>#1 of 280 Restaurants in Jaen</t>
  </si>
  <si>
    <t>#104 of 308 Restaurants in Nerja</t>
  </si>
  <si>
    <t>#56 of 308 Restaurants in Nerja</t>
  </si>
  <si>
    <t>#7 of 308 Restaurants in Nerja</t>
  </si>
  <si>
    <t>#121 of 308 Restaurants in Nerja</t>
  </si>
  <si>
    <t>#55 of 308 Restaurants in Nerja</t>
  </si>
  <si>
    <t>#157 of 308 Restaurants in Nerja</t>
  </si>
  <si>
    <t>#112 of 308 Restaurants in Nerja</t>
  </si>
  <si>
    <t>#39 of 308 Restaurants in Nerja</t>
  </si>
  <si>
    <t>#76 of 308 Restaurants in Nerja</t>
  </si>
  <si>
    <t>#65 of 308 Restaurants in Nerja</t>
  </si>
  <si>
    <t>#44 of 308 Restaurants in Nerja</t>
  </si>
  <si>
    <t>#38 of 308 Restaurants in Nerja</t>
  </si>
  <si>
    <t>#36 of 308 Restaurants in Nerja</t>
  </si>
  <si>
    <t>#22 of 308 Restaurants in Nerja</t>
  </si>
  <si>
    <t>#94 of 308 Restaurants in Nerja</t>
  </si>
  <si>
    <t>#21 of 308 Restaurants in Nerja</t>
  </si>
  <si>
    <t>#12 of 308 Restaurants in Nerja</t>
  </si>
  <si>
    <t>#17 of 308 Restaurants in Nerja</t>
  </si>
  <si>
    <t>#49 of 308 Restaurants in Nerja</t>
  </si>
  <si>
    <t>#135 of 308 Restaurants in Nerja</t>
  </si>
  <si>
    <t>#119 of 308 Restaurants in Nerja</t>
  </si>
  <si>
    <t>#69 of 308 Restaurants in Nerja</t>
  </si>
  <si>
    <t>#31 of 308 Restaurants in Nerja</t>
  </si>
  <si>
    <t>#58 of 308 Restaurants in Nerja</t>
  </si>
  <si>
    <t>#75 of 308 Restaurants in Nerja</t>
  </si>
  <si>
    <t>#67 of 308 Restaurants in Nerja</t>
  </si>
  <si>
    <t>#1 of 6 Coffee &amp; Tea in Nerja</t>
  </si>
  <si>
    <t>#43 of 308 Restaurants in Nerja</t>
  </si>
  <si>
    <t>#35 of 308 Restaurants in Nerja</t>
  </si>
  <si>
    <t>#73 of 308 Restaurants in Nerja</t>
  </si>
  <si>
    <t>#20 of 308 Restaurants in Nerja</t>
  </si>
  <si>
    <t>#42 of 308 Restaurants in Nerja</t>
  </si>
  <si>
    <t>#2 of 308 Restaurants in Nerja</t>
  </si>
  <si>
    <t>#14 of 308 Restaurants in Nerja</t>
  </si>
  <si>
    <t>#26 of 308 Restaurants in Nerja</t>
  </si>
  <si>
    <t>#1 of 9 Dessert Spots in Nerja</t>
  </si>
  <si>
    <t>#33 of 308 Restaurants in Nerja</t>
  </si>
  <si>
    <t>#13 of 308 Restaurants in Nerja</t>
  </si>
  <si>
    <t>#41 of 308 Restaurants in Nerja</t>
  </si>
  <si>
    <t>#63 of 308 Restaurants in Nerja</t>
  </si>
  <si>
    <t>#131 of 308 Restaurants in Nerja</t>
  </si>
  <si>
    <t>#25 of 245 Restaurants in Tarifa</t>
  </si>
  <si>
    <t>#28 of 245 Restaurants in Tarifa</t>
  </si>
  <si>
    <t>#17 of 245 Restaurants in Tarifa</t>
  </si>
  <si>
    <t>#26 of 245 Restaurants in Tarifa</t>
  </si>
  <si>
    <t>#24 of 245 Restaurants in Tarifa</t>
  </si>
  <si>
    <t>#36 of 245 Restaurants in Tarifa</t>
  </si>
  <si>
    <t>#13 of 245 Restaurants in Tarifa</t>
  </si>
  <si>
    <t>#30 of 245 Restaurants in Tarifa</t>
  </si>
  <si>
    <t>#32 of 245 Restaurants in Tarifa</t>
  </si>
  <si>
    <t>#58 of 245 Restaurants in Tarifa</t>
  </si>
  <si>
    <t>#27 of 245 Restaurants in Tarifa</t>
  </si>
  <si>
    <t>#31 of 245 Restaurants in Tarifa</t>
  </si>
  <si>
    <t>#71 of 245 Restaurants in Tarifa</t>
  </si>
  <si>
    <t>#16 of 245 Restaurants in Tarifa</t>
  </si>
  <si>
    <t>#15 of 245 Restaurants in Tarifa</t>
  </si>
  <si>
    <t>#1 of 6 Coffee &amp; Tea in Tarifa</t>
  </si>
  <si>
    <t>#9 of 245 Restaurants in Tarifa</t>
  </si>
  <si>
    <t>#20 of 245 Restaurants in Tarifa</t>
  </si>
  <si>
    <t>#19 of 245 Restaurants in Tarifa</t>
  </si>
  <si>
    <t>#52 of 245 Restaurants in Tarifa</t>
  </si>
  <si>
    <t>#47 of 245 Restaurants in Tarifa</t>
  </si>
  <si>
    <t>#22 of 245 Restaurants in Tarifa</t>
  </si>
  <si>
    <t>#28 of 158 Restaurants in Adeje</t>
  </si>
  <si>
    <t>#20 of 158 Restaurants in Adeje</t>
  </si>
  <si>
    <t>#7 of 158 Restaurants in Adeje</t>
  </si>
  <si>
    <t>#6 of 158 Restaurants in Adeje</t>
  </si>
  <si>
    <t>#11 of 114 Restaurants in La Orotava</t>
  </si>
  <si>
    <t>#9 of 114 Restaurants in La Orotava</t>
  </si>
  <si>
    <t>#6 of 114 Restaurants in La Orotava</t>
  </si>
  <si>
    <t>#10 of 114 Restaurants in La Orotava</t>
  </si>
  <si>
    <t>#18 of 114 Restaurants in La Orotava</t>
  </si>
  <si>
    <t>#13 of 169 Restaurants in Figueres</t>
  </si>
  <si>
    <t>#21 of 169 Restaurants in Figueres</t>
  </si>
  <si>
    <t>#2 of 169 Restaurants in Figueres</t>
  </si>
  <si>
    <t>#9 of 169 Restaurants in Figueres</t>
  </si>
  <si>
    <t>#18 of 169 Restaurants in Figueres</t>
  </si>
  <si>
    <t>#10 of 169 Restaurants in Figueres</t>
  </si>
  <si>
    <t>#16 of 169 Restaurants in Figueres</t>
  </si>
  <si>
    <t>#15 of 169 Restaurants in Figueres</t>
  </si>
  <si>
    <t>#3 of 21 Restaurants in Sant Pol de Mar</t>
  </si>
  <si>
    <t>#1 of 10 Restaurants in Cullar</t>
  </si>
  <si>
    <t>#3 of 37 Restaurants in Alcaniz</t>
  </si>
  <si>
    <t>#8 of 32 Restaurants in Luarca</t>
  </si>
  <si>
    <t>#3 of 32 Restaurants in Luarca</t>
  </si>
  <si>
    <t>#12 of 32 Restaurants in Luarca</t>
  </si>
  <si>
    <t>#1 of 32 Restaurants in Luarca</t>
  </si>
  <si>
    <t>#13 of 79 Restaurants in Pollenca</t>
  </si>
  <si>
    <t>#10 of 79 Restaurants in Pollenca</t>
  </si>
  <si>
    <t>#24 of 79 Restaurants in Pollenca</t>
  </si>
  <si>
    <t>#4 of 79 Restaurants in Pollenca</t>
  </si>
  <si>
    <t>#9 of 79 Restaurants in Pollenca</t>
  </si>
  <si>
    <t>#6 of 79 Restaurants in Pollenca</t>
  </si>
  <si>
    <t>#12 of 79 Restaurants in Pollenca</t>
  </si>
  <si>
    <t>#2 of 79 Restaurants in Pollenca</t>
  </si>
  <si>
    <t>#16 of 79 Restaurants in Pollenca</t>
  </si>
  <si>
    <t>#19 of 79 Restaurants in Pollenca</t>
  </si>
  <si>
    <t>#12 of 87 Restaurants in Soller</t>
  </si>
  <si>
    <t>#18 of 87 Restaurants in Soller</t>
  </si>
  <si>
    <t>#22 of 87 Restaurants in Soller</t>
  </si>
  <si>
    <t>#11 of 87 Restaurants in Soller</t>
  </si>
  <si>
    <t>#19 of 87 Restaurants in Soller</t>
  </si>
  <si>
    <t>#13 of 87 Restaurants in Soller</t>
  </si>
  <si>
    <t>#9 of 87 Restaurants in Soller</t>
  </si>
  <si>
    <t>#8 of 87 Restaurants in Soller</t>
  </si>
  <si>
    <t>#1 of 87 Restaurants in Soller</t>
  </si>
  <si>
    <t>#10 of 87 Restaurants in Soller</t>
  </si>
  <si>
    <t>#5 of 87 Restaurants in Soller</t>
  </si>
  <si>
    <t>#3 of 43 Restaurants in Garachico</t>
  </si>
  <si>
    <t>#6 of 43 Restaurants in Garachico</t>
  </si>
  <si>
    <t>#4 of 43 Restaurants in Garachico</t>
  </si>
  <si>
    <t>#2 of 43 Restaurants in Garachico</t>
  </si>
  <si>
    <t>#1 of 43 Restaurants in Garachico</t>
  </si>
  <si>
    <t>#1 of 5 Dessert Spots in Garachico</t>
  </si>
  <si>
    <t>#9 of 43 Restaurants in Garachico</t>
  </si>
  <si>
    <t>#1 of 40 Restaurants in Benavente</t>
  </si>
  <si>
    <t>#1 of 16 Restaurants in Cardona</t>
  </si>
  <si>
    <t>#3 of 16 Restaurants in Cardona</t>
  </si>
  <si>
    <t>#2 of 16 Restaurants in Jarandilla de la Vera</t>
  </si>
  <si>
    <t>#7 of 77 Restaurants in Baiona</t>
  </si>
  <si>
    <t>#4 of 77 Restaurants in Baiona</t>
  </si>
  <si>
    <t>#11 of 77 Restaurants in Baiona</t>
  </si>
  <si>
    <t>#17 of 77 Restaurants in Baiona</t>
  </si>
  <si>
    <t>#3 of 77 Restaurants in Baiona</t>
  </si>
  <si>
    <t>#1 of 77 Restaurants in Baiona</t>
  </si>
  <si>
    <t>#12 of 77 Restaurants in Baiona</t>
  </si>
  <si>
    <t>#5 of 77 Restaurants in Baiona</t>
  </si>
  <si>
    <t>#6 of 77 Restaurants in Baiona</t>
  </si>
  <si>
    <t>#1 of 21 Restaurants in Vilalba</t>
  </si>
  <si>
    <t>#2 of 21 Restaurants in Vilalba</t>
  </si>
  <si>
    <t>#1 of 1 Dessert Spots in Tariego de Cerrato</t>
  </si>
  <si>
    <t>#1 of 4 Restaurants in Poboleda</t>
  </si>
  <si>
    <t>#5 of 22 Restaurants in El Palmar</t>
  </si>
  <si>
    <t>#1 of 22 Restaurants in El Palmar</t>
  </si>
  <si>
    <t>#8 of 22 Restaurants in El Palmar</t>
  </si>
  <si>
    <t>#6 of 22 Restaurants in El Palmar</t>
  </si>
  <si>
    <t>#10 of 22 Restaurants in El Palmar</t>
  </si>
  <si>
    <t>#9 of 22 Restaurants in El Palmar</t>
  </si>
  <si>
    <t>#1 of 2 Restaurants in Calo de Sant Agusti</t>
  </si>
  <si>
    <t>#3 of 15 Restaurants in San Andres</t>
  </si>
  <si>
    <t>#2 of 15 Restaurants in San Andres</t>
  </si>
  <si>
    <t>#1 of 7 Restaurants in Piles</t>
  </si>
  <si>
    <t>#2 of 9 Restaurants in Valdevimbre</t>
  </si>
  <si>
    <t>#1 of 9 Restaurants in Valdevimbre</t>
  </si>
  <si>
    <t>#2 of 14 Restaurants in Lastres</t>
  </si>
  <si>
    <t>#1 of 14 Restaurants in Lastres</t>
  </si>
  <si>
    <t>#2 of 5 Restaurants in Palau-Sator</t>
  </si>
  <si>
    <t>#1 of 6 Restaurants in Ponga</t>
  </si>
  <si>
    <t>#4 of 160 Restaurants in Orihuela</t>
  </si>
  <si>
    <t>#2 of 160 Restaurants in Orihuela</t>
  </si>
  <si>
    <t>#11 of 160 Restaurants in Orihuela</t>
  </si>
  <si>
    <t>#10 of 73 Restaurants in Port de Soller</t>
  </si>
  <si>
    <t>#17 of 73 Restaurants in Port de Soller</t>
  </si>
  <si>
    <t>#16 of 73 Restaurants in Port de Soller</t>
  </si>
  <si>
    <t>#23 of 73 Restaurants in Port de Soller</t>
  </si>
  <si>
    <t>#20 of 73 Restaurants in Port de Soller</t>
  </si>
  <si>
    <t>#8 of 73 Restaurants in Port de Soller</t>
  </si>
  <si>
    <t>#12 of 73 Restaurants in Port de Soller</t>
  </si>
  <si>
    <t>#1 of 73 Restaurants in Port de Soller</t>
  </si>
  <si>
    <t>#1 of 1 Restaurant in Paganos</t>
  </si>
  <si>
    <t>#2 of 7 Restaurants in Parada de Sil</t>
  </si>
  <si>
    <t>#1 of 1 Restaurant in Chia</t>
  </si>
  <si>
    <t>#2 of 5 Restaurants in Barrika</t>
  </si>
  <si>
    <t>#2 of 5 Restaurants in Baamonde</t>
  </si>
  <si>
    <t>#1 of 1 Dessert Spots in Ferrera</t>
  </si>
  <si>
    <t>#1 of 22 Restaurants in Illa de Arousa</t>
  </si>
  <si>
    <t>#1 of 14 Restaurants in Punta Prima</t>
  </si>
  <si>
    <t>#1 of 3 Restaurants in San Andres</t>
  </si>
  <si>
    <t>#7 of 40 Restaurants in Mijas Pueblo</t>
  </si>
  <si>
    <t>#2 of 40 Restaurants in Mijas Pueblo</t>
  </si>
  <si>
    <t>#6 of 40 Restaurants in Mijas Pueblo</t>
  </si>
  <si>
    <t>#1 of 40 Restaurants in Mijas Pueblo</t>
  </si>
  <si>
    <t>#1 of 3 Restaurants in Porto do Barqueiro</t>
  </si>
  <si>
    <t>#1 of 3 Restaurants in Beget</t>
  </si>
  <si>
    <t>#1 of 12 Restaurants in Amadores</t>
  </si>
  <si>
    <t>#2 of 108 Restaurants in Soria</t>
  </si>
  <si>
    <t>#6 of 108 Restaurants in Soria</t>
  </si>
  <si>
    <t>#3 of 108 Restaurants in Soria</t>
  </si>
  <si>
    <t>#1 of 3 Dessert Spots in Soria</t>
  </si>
  <si>
    <t>#8 of 108 Restaurants in Soria</t>
  </si>
  <si>
    <t>#5 of 256 Restaurants in Pontevedra</t>
  </si>
  <si>
    <t>#9 of 256 Restaurants in Pontevedra</t>
  </si>
  <si>
    <t>#12 of 256 Restaurants in Pontevedra</t>
  </si>
  <si>
    <t>#10 of 256 Restaurants in Pontevedra</t>
  </si>
  <si>
    <t>#6 of 256 Restaurants in Pontevedra</t>
  </si>
  <si>
    <t>#8 of 256 Restaurants in Pontevedra</t>
  </si>
  <si>
    <t>#13 of 256 Restaurants in Pontevedra</t>
  </si>
  <si>
    <t>#2 of 256 Restaurants in Pontevedra</t>
  </si>
  <si>
    <t>#11 of 256 Restaurants in Pontevedra</t>
  </si>
  <si>
    <t>#36 of 256 Restaurants in Pontevedra</t>
  </si>
  <si>
    <t>#3 of 11 Restaurants in Mugardos</t>
  </si>
  <si>
    <t>#1 of 4 Restaurants in Ibeas de Juarros</t>
  </si>
  <si>
    <t>#1 of 11 Restaurants in Mundaka</t>
  </si>
  <si>
    <t>#3 of 273 Restaurants in Lloret de Mar</t>
  </si>
  <si>
    <t>#27 of 273 Restaurants in Lloret de Mar</t>
  </si>
  <si>
    <t>#19 of 273 Restaurants in Lloret de Mar</t>
  </si>
  <si>
    <t>#49 of 273 Restaurants in Lloret de Mar</t>
  </si>
  <si>
    <t>#16 of 273 Restaurants in Lloret de Mar</t>
  </si>
  <si>
    <t>#38 of 273 Restaurants in Lloret de Mar</t>
  </si>
  <si>
    <t>#7 of 273 Restaurants in Lloret de Mar</t>
  </si>
  <si>
    <t>#53 of 273 Restaurants in Lloret de Mar</t>
  </si>
  <si>
    <t>#6 of 273 Restaurants in Lloret de Mar</t>
  </si>
  <si>
    <t>#14 of 273 Restaurants in Lloret de Mar</t>
  </si>
  <si>
    <t>#26 of 273 Restaurants in Lloret de Mar</t>
  </si>
  <si>
    <t>#5 of 273 Restaurants in Lloret de Mar</t>
  </si>
  <si>
    <t>#25 of 273 Restaurants in Lloret de Mar</t>
  </si>
  <si>
    <t>#12 of 273 Restaurants in Lloret de Mar</t>
  </si>
  <si>
    <t>#11 of 273 Restaurants in Lloret de Mar</t>
  </si>
  <si>
    <t>#32 of 273 Restaurants in Lloret de Mar</t>
  </si>
  <si>
    <t>#15 of 273 Restaurants in Lloret de Mar</t>
  </si>
  <si>
    <t>#37 of 273 Restaurants in Lloret de Mar</t>
  </si>
  <si>
    <t>#17 of 273 Restaurants in Lloret de Mar</t>
  </si>
  <si>
    <t>#36 of 273 Restaurants in Lloret de Mar</t>
  </si>
  <si>
    <t>#33 of 273 Restaurants in Lloret de Mar</t>
  </si>
  <si>
    <t>#29 of 273 Restaurants in Lloret de Mar</t>
  </si>
  <si>
    <t>#28 of 273 Restaurants in Lloret de Mar</t>
  </si>
  <si>
    <t>#1 of 3 Restaurants in Cabanas de la Sagra</t>
  </si>
  <si>
    <t>#4 of 46 Restaurants in Trujillo</t>
  </si>
  <si>
    <t>#1 of 46 Restaurants in Trujillo</t>
  </si>
  <si>
    <t>#8 of 46 Restaurants in Trujillo</t>
  </si>
  <si>
    <t>#5 of 46 Restaurants in Trujillo</t>
  </si>
  <si>
    <t>#4 of 34 Restaurants in Almagro</t>
  </si>
  <si>
    <t>#6 of 34 Restaurants in Almagro</t>
  </si>
  <si>
    <t>#1 of 34 Restaurants in Almagro</t>
  </si>
  <si>
    <t>#89 of 518 Restaurants in Benalmadena</t>
  </si>
  <si>
    <t>#59 of 518 Restaurants in Benalmadena</t>
  </si>
  <si>
    <t>#28 of 518 Restaurants in Benalmadena</t>
  </si>
  <si>
    <t>#34 of 518 Restaurants in Benalmadena</t>
  </si>
  <si>
    <t>#25 of 518 Restaurants in Benalmadena</t>
  </si>
  <si>
    <t>#97 of 518 Restaurants in Benalmadena</t>
  </si>
  <si>
    <t>#87 of 518 Restaurants in Benalmadena</t>
  </si>
  <si>
    <t>#46 of 518 Restaurants in Benalmadena</t>
  </si>
  <si>
    <t>#31 of 518 Restaurants in Benalmadena</t>
  </si>
  <si>
    <t>#38 of 518 Restaurants in Benalmadena</t>
  </si>
  <si>
    <t>#41 of 518 Restaurants in Benalmadena</t>
  </si>
  <si>
    <t>#157 of 518 Restaurants in Benalmadena</t>
  </si>
  <si>
    <t>#45 of 518 Restaurants in Benalmadena</t>
  </si>
  <si>
    <t>#26 of 518 Restaurants in Benalmadena</t>
  </si>
  <si>
    <t>#32 of 518 Restaurants in Benalmadena</t>
  </si>
  <si>
    <t>#27 of 518 Restaurants in Benalmadena</t>
  </si>
  <si>
    <t>#60 of 518 Restaurants in Benalmadena</t>
  </si>
  <si>
    <t>#44 of 518 Restaurants in Benalmadena</t>
  </si>
  <si>
    <t>#121 of 518 Restaurants in Benalmadena</t>
  </si>
  <si>
    <t>#109 of 518 Restaurants in Benalmadena</t>
  </si>
  <si>
    <t>#65 of 518 Restaurants in Benalmadena</t>
  </si>
  <si>
    <t>#40 of 518 Restaurants in Benalmadena</t>
  </si>
  <si>
    <t>#49 of 518 Restaurants in Benalmadena</t>
  </si>
  <si>
    <t>#35 of 518 Restaurants in Benalmadena</t>
  </si>
  <si>
    <t>#95 of 518 Restaurants in Benalmadena</t>
  </si>
  <si>
    <t>#90 of 518 Restaurants in Benalmadena</t>
  </si>
  <si>
    <t>#71 of 518 Restaurants in Benalmadena</t>
  </si>
  <si>
    <t>#52 of 518 Restaurants in Benalmadena</t>
  </si>
  <si>
    <t>#58 of 518 Restaurants in Benalmadena</t>
  </si>
  <si>
    <t>#23 of 518 Restaurants in Benalmadena</t>
  </si>
  <si>
    <t>#80 of 518 Restaurants in Benalmadena</t>
  </si>
  <si>
    <t>#29 of 518 Restaurants in Benalmadena</t>
  </si>
  <si>
    <t>#193 of 518 Restaurants in Benalmadena</t>
  </si>
  <si>
    <t>#61 of 518 Restaurants in Benalmadena</t>
  </si>
  <si>
    <t>#37 of 518 Restaurants in Benalmadena</t>
  </si>
  <si>
    <t>#63 of 518 Restaurants in Benalmadena</t>
  </si>
  <si>
    <t>#47 of 518 Restaurants in Benalmadena</t>
  </si>
  <si>
    <t>#8 of 518 Restaurants in Benalmadena</t>
  </si>
  <si>
    <t>#103 of 518 Restaurants in Benalmadena</t>
  </si>
  <si>
    <t>#1 of 5 Quick Bites in Benalmadena</t>
  </si>
  <si>
    <t>#19 of 518 Restaurants in Benalmadena</t>
  </si>
  <si>
    <t>#64 of 518 Restaurants in Benalmadena</t>
  </si>
  <si>
    <t>#86 of 518 Restaurants in Benalmadena</t>
  </si>
  <si>
    <t>#98 of 518 Restaurants in Benalmadena</t>
  </si>
  <si>
    <t>#30 of 344 Restaurants in Salou</t>
  </si>
  <si>
    <t>#106 of 344 Restaurants in Salou</t>
  </si>
  <si>
    <t>#5 of 344 Restaurants in Salou</t>
  </si>
  <si>
    <t>#11 of 344 Restaurants in Salou</t>
  </si>
  <si>
    <t>#77 of 344 Restaurants in Salou</t>
  </si>
  <si>
    <t>#14 of 344 Restaurants in Salou</t>
  </si>
  <si>
    <t>#46 of 344 Restaurants in Salou</t>
  </si>
  <si>
    <t>#26 of 344 Restaurants in Salou</t>
  </si>
  <si>
    <t>#101 of 344 Restaurants in Salou</t>
  </si>
  <si>
    <t>#10 of 344 Restaurants in Salou</t>
  </si>
  <si>
    <t>#45 of 344 Restaurants in Salou</t>
  </si>
  <si>
    <t>#13 of 344 Restaurants in Salou</t>
  </si>
  <si>
    <t>#51 of 344 Restaurants in Salou</t>
  </si>
  <si>
    <t>#139 of 344 Restaurants in Salou</t>
  </si>
  <si>
    <t>#12 of 344 Restaurants in Salou</t>
  </si>
  <si>
    <t>#47 of 344 Restaurants in Salou</t>
  </si>
  <si>
    <t>#32 of 344 Restaurants in Salou</t>
  </si>
  <si>
    <t>#23 of 344 Restaurants in Salou</t>
  </si>
  <si>
    <t>#19 of 344 Restaurants in Salou</t>
  </si>
  <si>
    <t>#31 of 344 Restaurants in Salou</t>
  </si>
  <si>
    <t>#58 of 344 Restaurants in Salou</t>
  </si>
  <si>
    <t>#41 of 344 Restaurants in Salou</t>
  </si>
  <si>
    <t>#60 of 344 Restaurants in Salou</t>
  </si>
  <si>
    <t>#34 of 344 Restaurants in Salou</t>
  </si>
  <si>
    <t>#20 of 344 Restaurants in Salou</t>
  </si>
  <si>
    <t>#35 of 344 Restaurants in Salou</t>
  </si>
  <si>
    <t>#57 of 344 Restaurants in Salou</t>
  </si>
  <si>
    <t>#22 of 344 Restaurants in Salou</t>
  </si>
  <si>
    <t>#42 of 344 Restaurants in Salou</t>
  </si>
  <si>
    <t>#24 of 344 Restaurants in Salou</t>
  </si>
  <si>
    <t>#43 of 344 Restaurants in Salou</t>
  </si>
  <si>
    <t>#27 of 140 Restaurants in Santa Ponsa</t>
  </si>
  <si>
    <t>#34 of 140 Restaurants in Santa Ponsa</t>
  </si>
  <si>
    <t>#25 of 140 Restaurants in Santa Ponsa</t>
  </si>
  <si>
    <t>#29 of 140 Restaurants in Santa Ponsa</t>
  </si>
  <si>
    <t>#48 of 140 Restaurants in Santa Ponsa</t>
  </si>
  <si>
    <t>#16 of 140 Restaurants in Santa Ponsa</t>
  </si>
  <si>
    <t>#23 of 140 Restaurants in Santa Ponsa</t>
  </si>
  <si>
    <t>#20 of 140 Restaurants in Santa Ponsa</t>
  </si>
  <si>
    <t>#19 of 140 Restaurants in Santa Ponsa</t>
  </si>
  <si>
    <t>#6 of 140 Restaurants in Santa Ponsa</t>
  </si>
  <si>
    <t>#5 of 140 Restaurants in Santa Ponsa</t>
  </si>
  <si>
    <t>#22 of 140 Restaurants in Santa Ponsa</t>
  </si>
  <si>
    <t>#44 of 140 Restaurants in Santa Ponsa</t>
  </si>
  <si>
    <t>#13 of 140 Restaurants in Santa Ponsa</t>
  </si>
  <si>
    <t>#4 of 140 Restaurants in Santa Ponsa</t>
  </si>
  <si>
    <t>#14 of 140 Restaurants in Santa Ponsa</t>
  </si>
  <si>
    <t>#24 of 140 Restaurants in Santa Ponsa</t>
  </si>
  <si>
    <t>#26 of 140 Restaurants in Santa Ponsa</t>
  </si>
  <si>
    <t>#19 of 57 Restaurants in Morro del Jable</t>
  </si>
  <si>
    <t>#10 of 57 Restaurants in Morro del Jable</t>
  </si>
  <si>
    <t>#4 of 57 Restaurants in Morro del Jable</t>
  </si>
  <si>
    <t>#3 of 51 Restaurants in San Agustin</t>
  </si>
  <si>
    <t>#9 of 51 Restaurants in San Agustin</t>
  </si>
  <si>
    <t>#1 of 51 Restaurants in San Agustin</t>
  </si>
  <si>
    <t>#8 of 51 Restaurants in San Agustin</t>
  </si>
  <si>
    <t>#7 of 51 Restaurants in San Agustin</t>
  </si>
  <si>
    <t>#15 of 51 Restaurants in San Agustin</t>
  </si>
  <si>
    <t>#8 of 294 Restaurants in Playa del Ingles</t>
  </si>
  <si>
    <t>#85 of 294 Restaurants in Playa del Ingles</t>
  </si>
  <si>
    <t>#55 of 294 Restaurants in Playa del Ingles</t>
  </si>
  <si>
    <t>#26 of 294 Restaurants in Playa del Ingles</t>
  </si>
  <si>
    <t>#77 of 294 Restaurants in Playa del Ingles</t>
  </si>
  <si>
    <t>#52 of 294 Restaurants in Playa del Ingles</t>
  </si>
  <si>
    <t>#49 of 294 Restaurants in Playa del Ingles</t>
  </si>
  <si>
    <t>#28 of 294 Restaurants in Playa del Ingles</t>
  </si>
  <si>
    <t>#64 of 294 Restaurants in Playa del Ingles</t>
  </si>
  <si>
    <t>#36 of 294 Restaurants in Playa del Ingles</t>
  </si>
  <si>
    <t>#79 of 294 Restaurants in Playa del Ingles</t>
  </si>
  <si>
    <t>#70 of 294 Restaurants in Playa del Ingles</t>
  </si>
  <si>
    <t>#5 of 294 Restaurants in Playa del Ingles</t>
  </si>
  <si>
    <t>#48 of 294 Restaurants in Playa del Ingles</t>
  </si>
  <si>
    <t>#23 of 294 Restaurants in Playa del Ingles</t>
  </si>
  <si>
    <t>#37 of 294 Restaurants in Playa del Ingles</t>
  </si>
  <si>
    <t>#43 of 294 Restaurants in Playa del Ingles</t>
  </si>
  <si>
    <t>#22 of 294 Restaurants in Playa del Ingles</t>
  </si>
  <si>
    <t>#149 of 294 Restaurants in Playa del Ingles</t>
  </si>
  <si>
    <t>#101 of 294 Restaurants in Playa del Ingles</t>
  </si>
  <si>
    <t>#3 of 8 Coffee &amp; Tea in Playa del Ingles</t>
  </si>
  <si>
    <t>#84 of 294 Restaurants in Playa del Ingles</t>
  </si>
  <si>
    <t>#3 of 294 Restaurants in Playa del Ingles</t>
  </si>
  <si>
    <t>#40 of 294 Restaurants in Playa del Ingles</t>
  </si>
  <si>
    <t>#14 of 294 Restaurants in Playa del Ingles</t>
  </si>
  <si>
    <t>#25 of 294 Restaurants in Playa del Ingles</t>
  </si>
  <si>
    <t>#54 of 294 Restaurants in Playa del Ingles</t>
  </si>
  <si>
    <t>#17 of 294 Restaurants in Playa del Ingles</t>
  </si>
  <si>
    <t>#31 of 294 Restaurants in Playa del Ingles</t>
  </si>
  <si>
    <t>#21 of 294 Restaurants in Playa del Ingles</t>
  </si>
  <si>
    <t>#66 of 294 Restaurants in Playa del Ingles</t>
  </si>
  <si>
    <t>#41 of 294 Restaurants in Playa del Ingles</t>
  </si>
  <si>
    <t>#32 of 294 Restaurants in Playa del Ingles</t>
  </si>
  <si>
    <t>#20 of 294 Restaurants in Playa del Ingles</t>
  </si>
  <si>
    <t>#62 of 294 Restaurants in Playa del Ingles</t>
  </si>
  <si>
    <t>#80 of 294 Restaurants in Playa del Ingles</t>
  </si>
  <si>
    <t>#106 of 294 Restaurants in Playa del Ingles</t>
  </si>
  <si>
    <t>#45 of 294 Restaurants in Playa del Ingles</t>
  </si>
  <si>
    <t>#85 of 255 Restaurants in Playa de las Americas</t>
  </si>
  <si>
    <t>#80 of 255 Restaurants in Playa de las Americas</t>
  </si>
  <si>
    <t>#77 of 255 Restaurants in Playa de las Americas</t>
  </si>
  <si>
    <t>#34 of 255 Restaurants in Playa de las Americas</t>
  </si>
  <si>
    <t>#25 of 255 Restaurants in Playa de las Americas</t>
  </si>
  <si>
    <t>#41 of 255 Restaurants in Playa de las Americas</t>
  </si>
  <si>
    <t>#88 of 255 Restaurants in Playa de las Americas</t>
  </si>
  <si>
    <t>#127 of 255 Restaurants in Playa de las Americas</t>
  </si>
  <si>
    <t>#67 of 255 Restaurants in Playa de las Americas</t>
  </si>
  <si>
    <t>#90 of 255 Restaurants in Playa de las Americas</t>
  </si>
  <si>
    <t>#87 of 255 Restaurants in Playa de las Americas</t>
  </si>
  <si>
    <t>#11 of 255 Restaurants in Playa de las Americas</t>
  </si>
  <si>
    <t>#8 of 255 Restaurants in Playa de las Americas</t>
  </si>
  <si>
    <t>#19 of 255 Restaurants in Playa de las Americas</t>
  </si>
  <si>
    <t>#102 of 255 Restaurants in Playa de las Americas</t>
  </si>
  <si>
    <t>#52 of 255 Restaurants in Playa de las Americas</t>
  </si>
  <si>
    <t>#93 of 255 Restaurants in Playa de las Americas</t>
  </si>
  <si>
    <t>#96 of 255 Restaurants in Playa de las Americas</t>
  </si>
  <si>
    <t>#1 of 4 Coffee &amp; Tea in Playa de las Americas</t>
  </si>
  <si>
    <t>#95 of 255 Restaurants in Playa de las Americas</t>
  </si>
  <si>
    <t>#26 of 255 Restaurants in Playa de las Americas</t>
  </si>
  <si>
    <t>#23 of 255 Restaurants in Playa de las Americas</t>
  </si>
  <si>
    <t>#38 of 255 Restaurants in Playa de las Americas</t>
  </si>
  <si>
    <t>#99 of 255 Restaurants in Playa de las Americas</t>
  </si>
  <si>
    <t>#51 of 255 Restaurants in Playa de las Americas</t>
  </si>
  <si>
    <t>#91 of 255 Restaurants in Playa de las Americas</t>
  </si>
  <si>
    <t>#79 of 255 Restaurants in Playa de las Americas</t>
  </si>
  <si>
    <t>#10 of 255 Restaurants in Playa de las Americas</t>
  </si>
  <si>
    <t>#35 of 255 Restaurants in Playa de las Americas</t>
  </si>
  <si>
    <t>#28 of 255 Restaurants in Playa de las Americas</t>
  </si>
  <si>
    <t>#36 of 255 Restaurants in Playa de las Americas</t>
  </si>
  <si>
    <t>#66 of 255 Restaurants in Playa de las Americas</t>
  </si>
  <si>
    <t>#58 of 255 Restaurants in Playa de las Americas</t>
  </si>
  <si>
    <t>#60 of 255 Restaurants in Playa de las Americas</t>
  </si>
  <si>
    <t>#47 of 255 Restaurants in Playa de las Americas</t>
  </si>
  <si>
    <t>#27 of 255 Restaurants in Playa de las Americas</t>
  </si>
  <si>
    <t>#56 of 255 Restaurants in Playa de las Americas</t>
  </si>
  <si>
    <t>#22 of 255 Restaurants in Playa de las Americas</t>
  </si>
  <si>
    <t>#55 of 255 Restaurants in Playa de las Americas</t>
  </si>
  <si>
    <t>#12 of 142 Restaurants in Mojacar</t>
  </si>
  <si>
    <t>#28 of 142 Restaurants in Mojacar</t>
  </si>
  <si>
    <t>#29 of 142 Restaurants in Mojacar</t>
  </si>
  <si>
    <t>#9 of 142 Restaurants in Mojacar</t>
  </si>
  <si>
    <t>#11 of 142 Restaurants in Mojacar</t>
  </si>
  <si>
    <t>#3 of 142 Restaurants in Mojacar</t>
  </si>
  <si>
    <t>#35 of 142 Restaurants in Mojacar</t>
  </si>
  <si>
    <t>#10 of 142 Restaurants in Mojacar</t>
  </si>
  <si>
    <t>#31 of 142 Restaurants in Mojacar</t>
  </si>
  <si>
    <t>#25 of 142 Restaurants in Mojacar</t>
  </si>
  <si>
    <t>#34 of 142 Restaurants in Mojacar</t>
  </si>
  <si>
    <t>#37 of 142 Restaurants in Mojacar</t>
  </si>
  <si>
    <t>#15 of 142 Restaurants in Mojacar</t>
  </si>
  <si>
    <t>#1 of 3 Coffee &amp; Tea in Mojacar</t>
  </si>
  <si>
    <t>#7 of 142 Restaurants in Mojacar</t>
  </si>
  <si>
    <t>#2 of 3 Coffee &amp; Tea in Mojacar</t>
  </si>
  <si>
    <t>#4 of 142 Restaurants in Mojacar</t>
  </si>
  <si>
    <t>#6 of 142 Restaurants in Mojacar</t>
  </si>
  <si>
    <t>#14 of 142 Restaurants in Mojacar</t>
  </si>
  <si>
    <t>#8 of 142 Restaurants in Mojacar</t>
  </si>
  <si>
    <t>#10 of 163 Restaurants in Mijas</t>
  </si>
  <si>
    <t>#12 of 163 Restaurants in Mijas</t>
  </si>
  <si>
    <t>#20 of 163 Restaurants in Mijas</t>
  </si>
  <si>
    <t>#31 of 163 Restaurants in Mijas</t>
  </si>
  <si>
    <t>#16 of 163 Restaurants in Mijas</t>
  </si>
  <si>
    <t>#4 of 163 Restaurants in Mijas</t>
  </si>
  <si>
    <t>#21 of 163 Restaurants in Mijas</t>
  </si>
  <si>
    <t>#8 of 163 Restaurants in Mijas</t>
  </si>
  <si>
    <t>#35 of 163 Restaurants in Mijas</t>
  </si>
  <si>
    <t>#24 of 163 Restaurants in Mijas</t>
  </si>
  <si>
    <t>#15 of 163 Restaurants in Mijas</t>
  </si>
  <si>
    <t>#3 of 46 Restaurants in Coin</t>
  </si>
  <si>
    <t>#4 of 34 Restaurants in Los Canos de Meca</t>
  </si>
  <si>
    <t>#2 of 34 Restaurants in Los Canos de Meca</t>
  </si>
  <si>
    <t>#1 of 34 Restaurants in Los Canos de Meca</t>
  </si>
  <si>
    <t>#10 of 51 Restaurants in Frigiliana</t>
  </si>
  <si>
    <t>#17 of 51 Restaurants in Frigiliana</t>
  </si>
  <si>
    <t>#14 of 51 Restaurants in Frigiliana</t>
  </si>
  <si>
    <t>#8 of 51 Restaurants in Frigiliana</t>
  </si>
  <si>
    <t>#3 of 51 Restaurants in Frigiliana</t>
  </si>
  <si>
    <t>#11 of 51 Restaurants in Frigiliana</t>
  </si>
  <si>
    <t>#2 of 51 Restaurants in Frigiliana</t>
  </si>
  <si>
    <t>#5 of 51 Restaurants in Frigiliana</t>
  </si>
  <si>
    <t>#1 of 4 Restaurants in Bedar</t>
  </si>
  <si>
    <t>#1 of 14 Restaurants in Agua Amarga</t>
  </si>
  <si>
    <t>#11 of 99 Restaurants in Ubeda</t>
  </si>
  <si>
    <t>#6 of 99 Restaurants in Ubeda</t>
  </si>
  <si>
    <t>#2 of 99 Restaurants in Ubeda</t>
  </si>
  <si>
    <t>#1 of 99 Restaurants in Ubeda</t>
  </si>
  <si>
    <t>#7 of 99 Restaurants in Ubeda</t>
  </si>
  <si>
    <t>#3 of 99 Restaurants in Ubeda</t>
  </si>
  <si>
    <t>#11 of 107 Restaurants in Teruel</t>
  </si>
  <si>
    <t>#9 of 107 Restaurants in Teruel</t>
  </si>
  <si>
    <t>#2 of 107 Restaurants in Teruel</t>
  </si>
  <si>
    <t>#6 of 107 Restaurants in Teruel</t>
  </si>
  <si>
    <t>#8 of 107 Restaurants in Teruel</t>
  </si>
  <si>
    <t>#4 of 107 Restaurants in Teruel</t>
  </si>
  <si>
    <t>#3 of 31 Restaurants in Capdepera</t>
  </si>
  <si>
    <t>#4 of 101 Restaurants in Cala Millor</t>
  </si>
  <si>
    <t>#9 of 101 Restaurants in Cala Millor</t>
  </si>
  <si>
    <t>#12 of 101 Restaurants in Cala Millor</t>
  </si>
  <si>
    <t>#34 of 101 Restaurants in Cala Millor</t>
  </si>
  <si>
    <t>#26 of 101 Restaurants in Cala Millor</t>
  </si>
  <si>
    <t>#20 of 101 Restaurants in Cala Millor</t>
  </si>
  <si>
    <t>#36 of 101 Restaurants in Cala Millor</t>
  </si>
  <si>
    <t>#16 of 101 Restaurants in Cala Millor</t>
  </si>
  <si>
    <t>#28 of 101 Restaurants in Cala Millor</t>
  </si>
  <si>
    <t>#11 of 104 Restaurants in Cala Ratjada</t>
  </si>
  <si>
    <t>#16 of 104 Restaurants in Cala Ratjada</t>
  </si>
  <si>
    <t>#7 of 104 Restaurants in Cala Ratjada</t>
  </si>
  <si>
    <t>#10 of 104 Restaurants in Cala Ratjada</t>
  </si>
  <si>
    <t>#14 of 104 Restaurants in Cala Ratjada</t>
  </si>
  <si>
    <t>#20 of 104 Restaurants in Cala Ratjada</t>
  </si>
  <si>
    <t>#9 of 104 Restaurants in Cala Ratjada</t>
  </si>
  <si>
    <t>#4 of 104 Restaurants in Cala Ratjada</t>
  </si>
  <si>
    <t>#12 of 104 Restaurants in Cala Ratjada</t>
  </si>
  <si>
    <t>#9 of 69 Restaurants in Ca'n Picafort</t>
  </si>
  <si>
    <t>#4 of 69 Restaurants in Ca'n Picafort</t>
  </si>
  <si>
    <t>#10 of 69 Restaurants in Ca'n Picafort</t>
  </si>
  <si>
    <t>#18 of 69 Restaurants in Ca'n Picafort</t>
  </si>
  <si>
    <t>#12 of 69 Restaurants in Ca'n Picafort</t>
  </si>
  <si>
    <t>#8 of 69 Restaurants in Ca'n Picafort</t>
  </si>
  <si>
    <t>#1 of 69 Restaurants in Ca'n Picafort</t>
  </si>
  <si>
    <t>#6 of 69 Restaurants in Ca'n Picafort</t>
  </si>
  <si>
    <t>#6 of 49 Restaurants in Cala Bona</t>
  </si>
  <si>
    <t>#13 of 49 Restaurants in Cala Bona</t>
  </si>
  <si>
    <t>#10 of 49 Restaurants in Cala Bona</t>
  </si>
  <si>
    <t>#4 of 49 Restaurants in Cala Bona</t>
  </si>
  <si>
    <t>#14 of 49 Restaurants in Cala Bona</t>
  </si>
  <si>
    <t>#3 of 49 Restaurants in Cala Bona</t>
  </si>
  <si>
    <t>#9 of 49 Restaurants in Cala Bona</t>
  </si>
  <si>
    <t>#1 of 49 Restaurants in Cala Bona</t>
  </si>
  <si>
    <t>#2 of 49 Restaurants in Cala Bona</t>
  </si>
  <si>
    <t>#16 of 141 Restaurants in Cala d'Or</t>
  </si>
  <si>
    <t>#58 of 141 Restaurants in Cala d'Or</t>
  </si>
  <si>
    <t>#40 of 141 Restaurants in Cala d'Or</t>
  </si>
  <si>
    <t>#4 of 141 Restaurants in Cala d'Or</t>
  </si>
  <si>
    <t>#27 of 141 Restaurants in Cala d'Or</t>
  </si>
  <si>
    <t>#30 of 141 Restaurants in Cala d'Or</t>
  </si>
  <si>
    <t>#26 of 141 Restaurants in Cala d'Or</t>
  </si>
  <si>
    <t>#34 of 141 Restaurants in Cala d'Or</t>
  </si>
  <si>
    <t>#9 of 141 Restaurants in Cala d'Or</t>
  </si>
  <si>
    <t>#61 of 141 Restaurants in Cala d'Or</t>
  </si>
  <si>
    <t>#31 of 141 Restaurants in Cala d'Or</t>
  </si>
  <si>
    <t>#15 of 141 Restaurants in Cala d'Or</t>
  </si>
  <si>
    <t>#3 of 141 Restaurants in Cala d'Or</t>
  </si>
  <si>
    <t>#19 of 141 Restaurants in Cala d'Or</t>
  </si>
  <si>
    <t>#21 of 141 Restaurants in Cala d'Or</t>
  </si>
  <si>
    <t>#24 of 141 Restaurants in Cala d'Or</t>
  </si>
  <si>
    <t>#44 of 141 Restaurants in Cala d'Or</t>
  </si>
  <si>
    <t>#22 of 141 Restaurants in Cala d'Or</t>
  </si>
  <si>
    <t>#29 of 141 Restaurants in Cala d'Or</t>
  </si>
  <si>
    <t>#8 of 141 Restaurants in Cala d'Or</t>
  </si>
  <si>
    <t>#55 of 141 Restaurants in Cala d'Or</t>
  </si>
  <si>
    <t>#49 of 141 Restaurants in Cala d'Or</t>
  </si>
  <si>
    <t>#68 of 141 Restaurants in Cala d'Or</t>
  </si>
  <si>
    <t>#3 of 29 Restaurants in Calas de Majorca</t>
  </si>
  <si>
    <t>#7 of 100 Restaurants in Calvia</t>
  </si>
  <si>
    <t>#5 of 100 Restaurants in Calvia</t>
  </si>
  <si>
    <t>#2 of 100 Restaurants in Calvia</t>
  </si>
  <si>
    <t>#3 of 9 Restaurants in Camp De Mar</t>
  </si>
  <si>
    <t>#2 of 9 Restaurants in Camp De Mar</t>
  </si>
  <si>
    <t>#1 of 9 Restaurants in Camp De Mar</t>
  </si>
  <si>
    <t>#9 of 74 Restaurants in Can Pastilla</t>
  </si>
  <si>
    <t>#7 of 61 Restaurants in Colonia de Sant Jordi</t>
  </si>
  <si>
    <t>#4 of 61 Restaurants in Colonia de Sant Jordi</t>
  </si>
  <si>
    <t>#2 of 27 Restaurants in Deia</t>
  </si>
  <si>
    <t>#13 of 27 Restaurants in Deia</t>
  </si>
  <si>
    <t>#8 of 27 Restaurants in Deia</t>
  </si>
  <si>
    <t>#5 of 27 Restaurants in Deia</t>
  </si>
  <si>
    <t>#6 of 27 Restaurants in Deia</t>
  </si>
  <si>
    <t>#4 of 9 Restaurants in Fornalutx</t>
  </si>
  <si>
    <t>#1 of 9 Restaurants in Fornalutx</t>
  </si>
  <si>
    <t>#2 of 5 Restaurants in Lluc</t>
  </si>
  <si>
    <t>#6 of 81 Restaurants in Magaluf</t>
  </si>
  <si>
    <t>#3 of 81 Restaurants in Magaluf</t>
  </si>
  <si>
    <t>#5 of 81 Restaurants in Magaluf</t>
  </si>
  <si>
    <t>#10 of 81 Restaurants in Magaluf</t>
  </si>
  <si>
    <t>#7 of 81 Restaurants in Magaluf</t>
  </si>
  <si>
    <t>#11 of 81 Restaurants in Magaluf</t>
  </si>
  <si>
    <t>#2 of 82 Restaurants in Manacor</t>
  </si>
  <si>
    <t>#18 of 122 Restaurants in Palmanova</t>
  </si>
  <si>
    <t>#22 of 122 Restaurants in Palmanova</t>
  </si>
  <si>
    <t>#46 of 122 Restaurants in Palmanova</t>
  </si>
  <si>
    <t>#10 of 122 Restaurants in Palmanova</t>
  </si>
  <si>
    <t>#12 of 122 Restaurants in Palmanova</t>
  </si>
  <si>
    <t>#11 of 122 Restaurants in Palmanova</t>
  </si>
  <si>
    <t>#25 of 122 Restaurants in Palmanova</t>
  </si>
  <si>
    <t>#5 of 122 Restaurants in Palmanova</t>
  </si>
  <si>
    <t>#14 of 122 Restaurants in Palmanova</t>
  </si>
  <si>
    <t>#9 of 93 Restaurants in Peguera</t>
  </si>
  <si>
    <t>#4 of 93 Restaurants in Peguera</t>
  </si>
  <si>
    <t>#5 of 93 Restaurants in Peguera</t>
  </si>
  <si>
    <t>#2 of 47 Restaurants in Portals Nous</t>
  </si>
  <si>
    <t>#11 of 47 Restaurants in Portals Nous</t>
  </si>
  <si>
    <t>#7 of 47 Restaurants in Portals Nous</t>
  </si>
  <si>
    <t>#6 of 47 Restaurants in Portals Nous</t>
  </si>
  <si>
    <t>#4 of 47 Restaurants in Portals Nous</t>
  </si>
  <si>
    <t>#10 of 47 Restaurants in Portals Nous</t>
  </si>
  <si>
    <t>#13 of 47 Restaurants in Portocolom</t>
  </si>
  <si>
    <t>#10 of 47 Restaurants in Portocolom</t>
  </si>
  <si>
    <t>#5 of 47 Restaurants in Portocolom</t>
  </si>
  <si>
    <t>#4 of 47 Restaurants in Portocolom</t>
  </si>
  <si>
    <t>#15 of 61 Restaurants in Porto Cristo</t>
  </si>
  <si>
    <t>#1 of 61 Restaurants in Porto Cristo</t>
  </si>
  <si>
    <t>#7 of 61 Restaurants in Porto Cristo</t>
  </si>
  <si>
    <t>#5 of 61 Restaurants in Porto Cristo</t>
  </si>
  <si>
    <t>#4 of 61 Restaurants in Porto Cristo</t>
  </si>
  <si>
    <t>#2 of 61 Restaurants in Porto Cristo</t>
  </si>
  <si>
    <t>#37 of 186 Restaurants in Port d'Alcudia</t>
  </si>
  <si>
    <t>#32 of 186 Restaurants in Port d'Alcudia</t>
  </si>
  <si>
    <t>#17 of 186 Restaurants in Port d'Alcudia</t>
  </si>
  <si>
    <t>#62 of 186 Restaurants in Port d'Alcudia</t>
  </si>
  <si>
    <t>#6 of 186 Restaurants in Port d'Alcudia</t>
  </si>
  <si>
    <t>#33 of 186 Restaurants in Port d'Alcudia</t>
  </si>
  <si>
    <t>#14 of 186 Restaurants in Port d'Alcudia</t>
  </si>
  <si>
    <t>#26 of 186 Restaurants in Port d'Alcudia</t>
  </si>
  <si>
    <t>#31 of 186 Restaurants in Port d'Alcudia</t>
  </si>
  <si>
    <t>#66 of 186 Restaurants in Port d'Alcudia</t>
  </si>
  <si>
    <t>#54 of 186 Restaurants in Port d'Alcudia</t>
  </si>
  <si>
    <t>#52 of 186 Restaurants in Port d'Alcudia</t>
  </si>
  <si>
    <t>#46 of 186 Restaurants in Port d'Alcudia</t>
  </si>
  <si>
    <t>#47 of 186 Restaurants in Port d'Alcudia</t>
  </si>
  <si>
    <t>#9 of 186 Restaurants in Port d'Alcudia</t>
  </si>
  <si>
    <t>#7 of 186 Restaurants in Port d'Alcudia</t>
  </si>
  <si>
    <t>#42 of 186 Restaurants in Port d'Alcudia</t>
  </si>
  <si>
    <t>#30 of 186 Restaurants in Port d'Alcudia</t>
  </si>
  <si>
    <t>#19 of 186 Restaurants in Port d'Alcudia</t>
  </si>
  <si>
    <t>#5 of 186 Restaurants in Port d'Alcudia</t>
  </si>
  <si>
    <t>#43 of 186 Restaurants in Port d'Alcudia</t>
  </si>
  <si>
    <t>#20 of 186 Restaurants in Port d'Alcudia</t>
  </si>
  <si>
    <t>#3 of 186 Restaurants in Port d'Alcudia</t>
  </si>
  <si>
    <t>#16 of 186 Restaurants in Port d'Alcudia</t>
  </si>
  <si>
    <t>#1 of 33 Restaurants in Sa Coma</t>
  </si>
  <si>
    <t>#5 of 33 Restaurants in Sa Coma</t>
  </si>
  <si>
    <t>#4 of 33 Restaurants in Sa Coma</t>
  </si>
  <si>
    <t>#11 of 33 Restaurants in Sa Coma</t>
  </si>
  <si>
    <t>#1 of 18 Restaurants in Santa Maria del Cami</t>
  </si>
  <si>
    <t>#5 of 25 Restaurants in Son Servera</t>
  </si>
  <si>
    <t>#3 of 25 Restaurants in Son Servera</t>
  </si>
  <si>
    <t>#9 of 30 Restaurants in Valldemossa</t>
  </si>
  <si>
    <t>#6 of 30 Restaurants in Valldemossa</t>
  </si>
  <si>
    <t>#15 of 30 Restaurants in Valldemossa</t>
  </si>
  <si>
    <t>#4 of 30 Restaurants in Valldemossa</t>
  </si>
  <si>
    <t>#12 of 30 Restaurants in Valldemossa</t>
  </si>
  <si>
    <t>#3 of 30 Restaurants in Valldemossa</t>
  </si>
  <si>
    <t>#1 of 1 Coffee &amp; Tea in Valldemossa</t>
  </si>
  <si>
    <t>#6 of 26 Restaurants in Yaiza</t>
  </si>
  <si>
    <t>#2 of 26 Restaurants in Yaiza</t>
  </si>
  <si>
    <t>#5 of 26 Restaurants in Yaiza</t>
  </si>
  <si>
    <t>#171 of 287 Restaurants in Corralejo</t>
  </si>
  <si>
    <t>#52 of 287 Restaurants in Corralejo</t>
  </si>
  <si>
    <t>#71 of 287 Restaurants in Corralejo</t>
  </si>
  <si>
    <t>#19 of 287 Restaurants in Corralejo</t>
  </si>
  <si>
    <t>#33 of 287 Restaurants in Corralejo</t>
  </si>
  <si>
    <t>#66 of 287 Restaurants in Corralejo</t>
  </si>
  <si>
    <t>#44 of 287 Restaurants in Corralejo</t>
  </si>
  <si>
    <t>#135 of 287 Restaurants in Corralejo</t>
  </si>
  <si>
    <t>#73 of 287 Restaurants in Corralejo</t>
  </si>
  <si>
    <t>#43 of 287 Restaurants in Corralejo</t>
  </si>
  <si>
    <t>#56 of 287 Restaurants in Corralejo</t>
  </si>
  <si>
    <t>#53 of 287 Restaurants in Corralejo</t>
  </si>
  <si>
    <t>#32 of 287 Restaurants in Corralejo</t>
  </si>
  <si>
    <t>#48 of 287 Restaurants in Corralejo</t>
  </si>
  <si>
    <t>#75 of 287 Restaurants in Corralejo</t>
  </si>
  <si>
    <t>#136 of 287 Restaurants in Corralejo</t>
  </si>
  <si>
    <t>#8 of 287 Restaurants in Corralejo</t>
  </si>
  <si>
    <t>#42 of 287 Restaurants in Corralejo</t>
  </si>
  <si>
    <t>#7 of 287 Restaurants in Corralejo</t>
  </si>
  <si>
    <t>#15 of 287 Restaurants in Corralejo</t>
  </si>
  <si>
    <t>#115 of 287 Restaurants in Corralejo</t>
  </si>
  <si>
    <t>#64 of 287 Restaurants in Corralejo</t>
  </si>
  <si>
    <t>#78 of 287 Restaurants in Corralejo</t>
  </si>
  <si>
    <t>#17 of 287 Restaurants in Corralejo</t>
  </si>
  <si>
    <t>#60 of 287 Restaurants in Corralejo</t>
  </si>
  <si>
    <t>#10 of 287 Restaurants in Corralejo</t>
  </si>
  <si>
    <t>#12 of 287 Restaurants in Corralejo</t>
  </si>
  <si>
    <t>#63 of 287 Restaurants in Corralejo</t>
  </si>
  <si>
    <t>#57 of 287 Restaurants in Corralejo</t>
  </si>
  <si>
    <t>#127 of 287 Restaurants in Corralejo</t>
  </si>
  <si>
    <t>#39 of 287 Restaurants in Corralejo</t>
  </si>
  <si>
    <t>#2 of 287 Restaurants in Corralejo</t>
  </si>
  <si>
    <t>#26 of 287 Restaurants in Corralejo</t>
  </si>
  <si>
    <t>#46 of 287 Restaurants in Corralejo</t>
  </si>
  <si>
    <t>#4 of 287 Restaurants in Corralejo</t>
  </si>
  <si>
    <t>#58 of 287 Restaurants in Corralejo</t>
  </si>
  <si>
    <t>#6 of 287 Restaurants in Corralejo</t>
  </si>
  <si>
    <t>#49 of 287 Restaurants in Corralejo</t>
  </si>
  <si>
    <t>#14 of 287 Restaurants in Corralejo</t>
  </si>
  <si>
    <t>#82 of 287 Restaurants in Corralejo</t>
  </si>
  <si>
    <t>#27 of 287 Restaurants in Corralejo</t>
  </si>
  <si>
    <t>#45 of 287 Restaurants in Corralejo</t>
  </si>
  <si>
    <t>#77 of 287 Restaurants in Corralejo</t>
  </si>
  <si>
    <t>#24 of 287 Restaurants in Corralejo</t>
  </si>
  <si>
    <t>#96 of 287 Restaurants in Corralejo</t>
  </si>
  <si>
    <t>#21 of 287 Restaurants in Corralejo</t>
  </si>
  <si>
    <t>#6 of 78 Restaurants in Arguineguin</t>
  </si>
  <si>
    <t>#5 of 78 Restaurants in Arguineguin</t>
  </si>
  <si>
    <t>#8 of 78 Restaurants in Arguineguin</t>
  </si>
  <si>
    <t>#4 of 78 Restaurants in Arguineguin</t>
  </si>
  <si>
    <t>#4 of 139 Restaurants in Ponferrada</t>
  </si>
  <si>
    <t>#6 of 139 Restaurants in Ponferrada</t>
  </si>
  <si>
    <t>#19 of 139 Restaurants in Ponferrada</t>
  </si>
  <si>
    <t>#2 of 139 Restaurants in Ponferrada</t>
  </si>
  <si>
    <t>#16 of 139 Restaurants in Ponferrada</t>
  </si>
  <si>
    <t>#29 of 96 Restaurants in Cadaques</t>
  </si>
  <si>
    <t>#1 of 96 Restaurants in Cadaques</t>
  </si>
  <si>
    <t>#17 of 96 Restaurants in Cadaques</t>
  </si>
  <si>
    <t>#28 of 96 Restaurants in Cadaques</t>
  </si>
  <si>
    <t>#42 of 96 Restaurants in Cadaques</t>
  </si>
  <si>
    <t>#3 of 96 Restaurants in Cadaques</t>
  </si>
  <si>
    <t>#2 of 96 Restaurants in Cadaques</t>
  </si>
  <si>
    <t>#8 of 96 Restaurants in Cadaques</t>
  </si>
  <si>
    <t>#10 of 96 Restaurants in Cadaques</t>
  </si>
  <si>
    <t>#23 of 96 Restaurants in Cadaques</t>
  </si>
  <si>
    <t>#13 of 96 Restaurants in Cadaques</t>
  </si>
  <si>
    <t>#9 of 96 Restaurants in Cadaques</t>
  </si>
  <si>
    <t>#11 of 96 Restaurants in Cadaques</t>
  </si>
  <si>
    <t>#13 of 148 Restaurants in Calella</t>
  </si>
  <si>
    <t>#1 of 1 Quick Bite in Calella</t>
  </si>
  <si>
    <t>#11 of 148 Restaurants in Calella</t>
  </si>
  <si>
    <t>#17 of 148 Restaurants in Calella</t>
  </si>
  <si>
    <t>#10 of 148 Restaurants in Calella</t>
  </si>
  <si>
    <t>#5 of 148 Restaurants in Calella</t>
  </si>
  <si>
    <t>#12 of 148 Restaurants in Calella</t>
  </si>
  <si>
    <t>#6 of 148 Restaurants in Calella</t>
  </si>
  <si>
    <t>#18 of 148 Restaurants in Calella</t>
  </si>
  <si>
    <t>#24 of 148 Restaurants in Calella</t>
  </si>
  <si>
    <t>#10 of 234 Restaurants in Cambrils</t>
  </si>
  <si>
    <t>#28 of 234 Restaurants in Cambrils</t>
  </si>
  <si>
    <t>#13 of 234 Restaurants in Cambrils</t>
  </si>
  <si>
    <t>#1 of 12 Dessert Spots in Cambrils</t>
  </si>
  <si>
    <t>#3 of 234 Restaurants in Cambrils</t>
  </si>
  <si>
    <t>#33 of 234 Restaurants in Cambrils</t>
  </si>
  <si>
    <t>#27 of 234 Restaurants in Cambrils</t>
  </si>
  <si>
    <t>#46 of 234 Restaurants in Cambrils</t>
  </si>
  <si>
    <t>#37 of 234 Restaurants in Cambrils</t>
  </si>
  <si>
    <t>#18 of 234 Restaurants in Cambrils</t>
  </si>
  <si>
    <t>#25 of 234 Restaurants in Cambrils</t>
  </si>
  <si>
    <t>#16 of 234 Restaurants in Cambrils</t>
  </si>
  <si>
    <t>#1 of 234 Restaurants in Cambrils</t>
  </si>
  <si>
    <t>#20 of 234 Restaurants in Cambrils</t>
  </si>
  <si>
    <t>#12 of 234 Restaurants in Cambrils</t>
  </si>
  <si>
    <t>#4 of 234 Restaurants in Cambrils</t>
  </si>
  <si>
    <t>#6 of 234 Restaurants in Cambrils</t>
  </si>
  <si>
    <t>#25 of 136 Restaurants in L'Escala</t>
  </si>
  <si>
    <t>#2 of 136 Restaurants in L'Escala</t>
  </si>
  <si>
    <t>#7 of 136 Restaurants in L'Escala</t>
  </si>
  <si>
    <t>#4 of 136 Restaurants in L'Escala</t>
  </si>
  <si>
    <t>#17 of 136 Restaurants in L'Escala</t>
  </si>
  <si>
    <t>#12 of 136 Restaurants in L'Escala</t>
  </si>
  <si>
    <t>#11 of 136 Restaurants in L'Escala</t>
  </si>
  <si>
    <t>#8 of 136 Restaurants in L'Escala</t>
  </si>
  <si>
    <t>#15 of 136 Restaurants in L'Escala</t>
  </si>
  <si>
    <t>#42 of 136 Restaurants in L'Escala</t>
  </si>
  <si>
    <t>#24 of 136 Restaurants in L'Escala</t>
  </si>
  <si>
    <t>#2 of 186 Restaurants in Blanes</t>
  </si>
  <si>
    <t>#27 of 186 Restaurants in Blanes</t>
  </si>
  <si>
    <t>#4 of 186 Restaurants in Blanes</t>
  </si>
  <si>
    <t>#11 of 186 Restaurants in Blanes</t>
  </si>
  <si>
    <t>#16 of 186 Restaurants in Blanes</t>
  </si>
  <si>
    <t>#13 of 186 Restaurants in Blanes</t>
  </si>
  <si>
    <t>#5 of 48 Restaurants in Pals</t>
  </si>
  <si>
    <t>#6 of 48 Restaurants in Pals</t>
  </si>
  <si>
    <t>#3 of 48 Restaurants in Pals</t>
  </si>
  <si>
    <t>#2 of 48 Restaurants in Pals</t>
  </si>
  <si>
    <t>#12 of 48 Restaurants in Pals</t>
  </si>
  <si>
    <t>#7 of 48 Restaurants in Pals</t>
  </si>
  <si>
    <t>#8 of 48 Restaurants in Pals</t>
  </si>
  <si>
    <t>#3 of 41 Restaurants in Sarria</t>
  </si>
  <si>
    <t>#6 of 119 Restaurants in Vinaros</t>
  </si>
  <si>
    <t>#5 of 119 Restaurants in Vinaros</t>
  </si>
  <si>
    <t>#5 of 50 Restaurants in Benahavis</t>
  </si>
  <si>
    <t>#3 of 50 Restaurants in Benahavis</t>
  </si>
  <si>
    <t>#4 of 50 Restaurants in Benahavis</t>
  </si>
  <si>
    <t>#6 of 50 Restaurants in Benahavis</t>
  </si>
  <si>
    <t>#10 of 50 Restaurants in Benahavis</t>
  </si>
  <si>
    <t>#1 of 64 Restaurants in Utrera</t>
  </si>
  <si>
    <t>#1 of 14 Restaurants in Zahara de la Sierra</t>
  </si>
  <si>
    <t>#3 of 20 Restaurants in Grazalema</t>
  </si>
  <si>
    <t>#2 of 20 Restaurants in Grazalema</t>
  </si>
  <si>
    <t>#4 of 20 Restaurants in Grazalema</t>
  </si>
  <si>
    <t>#1 of 28 Restaurants in Ubrique</t>
  </si>
  <si>
    <t>#1 of 1 Dessert Spots in El Bosque</t>
  </si>
  <si>
    <t>#2 of 47 Restaurants in Monachil</t>
  </si>
  <si>
    <t>#2 of 27 Restaurants in Lanjaron</t>
  </si>
  <si>
    <t>#1 of 17 Restaurants in Capileira</t>
  </si>
  <si>
    <t>#2 of 17 Restaurants in Capileira</t>
  </si>
  <si>
    <t>#2 of 16 Restaurants in Trevelez</t>
  </si>
  <si>
    <t>#3 of 16 Restaurants in Trevelez</t>
  </si>
  <si>
    <t>#1 of 43 Restaurants in Guadix</t>
  </si>
  <si>
    <t>#3 of 188 Restaurants in Almunecar</t>
  </si>
  <si>
    <t>#10 of 188 Restaurants in Almunecar</t>
  </si>
  <si>
    <t>#19 of 188 Restaurants in Almunecar</t>
  </si>
  <si>
    <t>#6 of 188 Restaurants in Almunecar</t>
  </si>
  <si>
    <t>#16 of 188 Restaurants in Almunecar</t>
  </si>
  <si>
    <t>#7 of 188 Restaurants in Almunecar</t>
  </si>
  <si>
    <t>#3 of 125 Restaurants in Motril</t>
  </si>
  <si>
    <t>#4 of 125 Restaurants in Motril</t>
  </si>
  <si>
    <t>#10 of 62 Restaurants in Salobrena</t>
  </si>
  <si>
    <t>#2 of 62 Restaurants in Salobrena</t>
  </si>
  <si>
    <t>#7 of 62 Restaurants in Salobrena</t>
  </si>
  <si>
    <t>#3 of 62 Restaurants in Salobrena</t>
  </si>
  <si>
    <t>#3 of 22 Restaurants in Arriondas</t>
  </si>
  <si>
    <t>#2 of 22 Restaurants in Arriondas</t>
  </si>
  <si>
    <t>#5 of 36 Restaurants in Siguenza</t>
  </si>
  <si>
    <t>#10 of 36 Restaurants in Siguenza</t>
  </si>
  <si>
    <t>#2 of 36 Restaurants in Siguenza</t>
  </si>
  <si>
    <t>#1 of 36 Restaurants in Siguenza</t>
  </si>
  <si>
    <t>#3 of 24 Restaurants in Bejar</t>
  </si>
  <si>
    <t>#4 of 38 Restaurants in Solsona</t>
  </si>
  <si>
    <t>#3 of 30 Restaurants in Llivia</t>
  </si>
  <si>
    <t>#4 of 30 Restaurants in Llivia</t>
  </si>
  <si>
    <t>#6 of 30 Restaurants in Llivia</t>
  </si>
  <si>
    <t>#9 of 15 Restaurants in Peratallada</t>
  </si>
  <si>
    <t>#3 of 15 Restaurants in Peratallada</t>
  </si>
  <si>
    <t>#8 of 15 Restaurants in Peratallada</t>
  </si>
  <si>
    <t>#5 of 70 Restaurants in Begur</t>
  </si>
  <si>
    <t>#7 of 70 Restaurants in Begur</t>
  </si>
  <si>
    <t>#12 of 70 Restaurants in Begur</t>
  </si>
  <si>
    <t>#10 of 70 Restaurants in Begur</t>
  </si>
  <si>
    <t>#15 of 70 Restaurants in Begur</t>
  </si>
  <si>
    <t>#16 of 70 Restaurants in Begur</t>
  </si>
  <si>
    <t>#6 of 70 Restaurants in Begur</t>
  </si>
  <si>
    <t>#3 of 70 Restaurants in Begur</t>
  </si>
  <si>
    <t>#13 of 70 Restaurants in Begur</t>
  </si>
  <si>
    <t>#14 of 70 Restaurants in Begur</t>
  </si>
  <si>
    <t>#1 of 29 Restaurants in la Bisbal d'Emporda</t>
  </si>
  <si>
    <t>#1 of 30 Restaurants in Besalu</t>
  </si>
  <si>
    <t>#6 of 30 Restaurants in Besalu</t>
  </si>
  <si>
    <t>#5 of 30 Restaurants in Besalu</t>
  </si>
  <si>
    <t>#5 of 85 Restaurants in Plasencia</t>
  </si>
  <si>
    <t>#1 of 85 Restaurants in Plasencia</t>
  </si>
  <si>
    <t>#7 of 85 Restaurants in Plasencia</t>
  </si>
  <si>
    <t>#2 of 63 Restaurants in Zafra</t>
  </si>
  <si>
    <t>#8 of 63 Restaurants in Zafra</t>
  </si>
  <si>
    <t>#5 of 63 Restaurants in Zafra</t>
  </si>
  <si>
    <t>#5 of 24 Restaurants in Hervas</t>
  </si>
  <si>
    <t>#2 of 24 Restaurants in Hervas</t>
  </si>
  <si>
    <t>#1 of 1 Dessert Spots in Hervas</t>
  </si>
  <si>
    <t>#3 of 24 Restaurants in Hervas</t>
  </si>
  <si>
    <t>#4 of 24 Restaurants in Hervas</t>
  </si>
  <si>
    <t>#21 of 251 Restaurants in Lugo</t>
  </si>
  <si>
    <t>#16 of 251 Restaurants in Lugo</t>
  </si>
  <si>
    <t>#14 of 251 Restaurants in Lugo</t>
  </si>
  <si>
    <t>#3 of 251 Restaurants in Lugo</t>
  </si>
  <si>
    <t>#11 of 251 Restaurants in Lugo</t>
  </si>
  <si>
    <t>#5 of 65 Restaurants in Ribadeo</t>
  </si>
  <si>
    <t>#2 of 65 Restaurants in Ribadeo</t>
  </si>
  <si>
    <t>#13 of 65 Restaurants in Ribadeo</t>
  </si>
  <si>
    <t>#6 of 65 Restaurants in Ribadeo</t>
  </si>
  <si>
    <t>#14 of 61 Restaurants in Viveiro</t>
  </si>
  <si>
    <t>#1 of 61 Restaurants in Viveiro</t>
  </si>
  <si>
    <t>#3 of 61 Restaurants in Viveiro</t>
  </si>
  <si>
    <t>#3 of 18 Restaurants in Palas de Rei</t>
  </si>
  <si>
    <t>#27 of 176 Restaurants in Peniscola</t>
  </si>
  <si>
    <t>#36 of 176 Restaurants in Peniscola</t>
  </si>
  <si>
    <t>#31 of 176 Restaurants in Peniscola</t>
  </si>
  <si>
    <t>#56 of 176 Restaurants in Peniscola</t>
  </si>
  <si>
    <t>#15 of 176 Restaurants in Peniscola</t>
  </si>
  <si>
    <t>#38 of 176 Restaurants in Peniscola</t>
  </si>
  <si>
    <t>#18 of 176 Restaurants in Peniscola</t>
  </si>
  <si>
    <t>#14 of 176 Restaurants in Peniscola</t>
  </si>
  <si>
    <t>#29 of 176 Restaurants in Peniscola</t>
  </si>
  <si>
    <t>#12 of 176 Restaurants in Peniscola</t>
  </si>
  <si>
    <t>#16 of 176 Restaurants in Peniscola</t>
  </si>
  <si>
    <t>#32 of 176 Restaurants in Peniscola</t>
  </si>
  <si>
    <t>#4 of 176 Restaurants in Peniscola</t>
  </si>
  <si>
    <t>#37 of 176 Restaurants in Peniscola</t>
  </si>
  <si>
    <t>#6 of 176 Restaurants in Peniscola</t>
  </si>
  <si>
    <t>#23 of 176 Restaurants in Peniscola</t>
  </si>
  <si>
    <t>#65 of 176 Restaurants in Peniscola</t>
  </si>
  <si>
    <t>#9 of 176 Restaurants in Peniscola</t>
  </si>
  <si>
    <t>#44 of 176 Restaurants in Peniscola</t>
  </si>
  <si>
    <t>#11 of 176 Restaurants in Peniscola</t>
  </si>
  <si>
    <t>#10 of 176 Restaurants in Peniscola</t>
  </si>
  <si>
    <t>#20 of 176 Restaurants in Peniscola</t>
  </si>
  <si>
    <t>#24 of 176 Restaurants in Peniscola</t>
  </si>
  <si>
    <t>#1 of 12 Restaurants in Vilafames</t>
  </si>
  <si>
    <t>#9 of 97 Restaurants in Oliva</t>
  </si>
  <si>
    <t>#4 of 97 Restaurants in Oliva</t>
  </si>
  <si>
    <t>#6 of 97 Restaurants in Oliva</t>
  </si>
  <si>
    <t>#3 of 97 Restaurants in Oliva</t>
  </si>
  <si>
    <t>#61 of 367 Restaurants in Denia</t>
  </si>
  <si>
    <t>#20 of 367 Restaurants in Denia</t>
  </si>
  <si>
    <t>#64 of 367 Restaurants in Denia</t>
  </si>
  <si>
    <t>#135 of 367 Restaurants in Denia</t>
  </si>
  <si>
    <t>#19 of 367 Restaurants in Denia</t>
  </si>
  <si>
    <t>#53 of 367 Restaurants in Denia</t>
  </si>
  <si>
    <t>#21 of 367 Restaurants in Denia</t>
  </si>
  <si>
    <t>#44 of 367 Restaurants in Denia</t>
  </si>
  <si>
    <t>#42 of 367 Restaurants in Denia</t>
  </si>
  <si>
    <t>#34 of 367 Restaurants in Denia</t>
  </si>
  <si>
    <t>#10 of 367 Restaurants in Denia</t>
  </si>
  <si>
    <t>#24 of 367 Restaurants in Denia</t>
  </si>
  <si>
    <t>#31 of 367 Restaurants in Denia</t>
  </si>
  <si>
    <t>#18 of 367 Restaurants in Denia</t>
  </si>
  <si>
    <t>#48 of 367 Restaurants in Denia</t>
  </si>
  <si>
    <t>#3 of 367 Restaurants in Denia</t>
  </si>
  <si>
    <t>#114 of 367 Restaurants in Denia</t>
  </si>
  <si>
    <t>#9 of 367 Restaurants in Denia</t>
  </si>
  <si>
    <t>#43 of 367 Restaurants in Denia</t>
  </si>
  <si>
    <t>#28 of 367 Restaurants in Denia</t>
  </si>
  <si>
    <t>#26 of 367 Restaurants in Denia</t>
  </si>
  <si>
    <t>#8 of 367 Restaurants in Denia</t>
  </si>
  <si>
    <t>#6 of 282 Restaurants in Javea</t>
  </si>
  <si>
    <t>#16 of 282 Restaurants in Javea</t>
  </si>
  <si>
    <t>#9 of 282 Restaurants in Javea</t>
  </si>
  <si>
    <t>#61 of 282 Restaurants in Javea</t>
  </si>
  <si>
    <t>#35 of 282 Restaurants in Javea</t>
  </si>
  <si>
    <t>#12 of 282 Restaurants in Javea</t>
  </si>
  <si>
    <t>#32 of 282 Restaurants in Javea</t>
  </si>
  <si>
    <t>#14 of 282 Restaurants in Javea</t>
  </si>
  <si>
    <t>#30 of 282 Restaurants in Javea</t>
  </si>
  <si>
    <t>#8 of 282 Restaurants in Javea</t>
  </si>
  <si>
    <t>#37 of 282 Restaurants in Javea</t>
  </si>
  <si>
    <t>#28 of 282 Restaurants in Javea</t>
  </si>
  <si>
    <t>#69 of 282 Restaurants in Javea</t>
  </si>
  <si>
    <t>#20 of 282 Restaurants in Javea</t>
  </si>
  <si>
    <t>#25 of 282 Restaurants in Javea</t>
  </si>
  <si>
    <t>#34 of 282 Restaurants in Javea</t>
  </si>
  <si>
    <t>#67 of 282 Restaurants in Javea</t>
  </si>
  <si>
    <t>#13 of 282 Restaurants in Javea</t>
  </si>
  <si>
    <t>#36 of 282 Restaurants in Javea</t>
  </si>
  <si>
    <t>#58 of 282 Restaurants in Javea</t>
  </si>
  <si>
    <t>#73 of 282 Restaurants in Javea</t>
  </si>
  <si>
    <t>#123 of 282 Restaurants in Javea</t>
  </si>
  <si>
    <t>#48 of 282 Restaurants in Javea</t>
  </si>
  <si>
    <t>#101 of 282 Restaurants in Javea</t>
  </si>
  <si>
    <t>#4 of 282 Restaurants in Javea</t>
  </si>
  <si>
    <t>#17 of 282 Restaurants in Javea</t>
  </si>
  <si>
    <t>#23 of 282 Restaurants in Javea</t>
  </si>
  <si>
    <t>#29 of 282 Restaurants in Javea</t>
  </si>
  <si>
    <t>#33 of 282 Restaurants in Javea</t>
  </si>
  <si>
    <t>#52 of 282 Restaurants in Javea</t>
  </si>
  <si>
    <t>#40 of 282 Restaurants in Javea</t>
  </si>
  <si>
    <t>#54 of 282 Restaurants in Javea</t>
  </si>
  <si>
    <t>#112 of 282 Restaurants in Javea</t>
  </si>
  <si>
    <t>#3 of 25 Restaurants in Sierra Nevada</t>
  </si>
  <si>
    <t>#5 of 25 Restaurants in Sierra Nevada</t>
  </si>
  <si>
    <t>#4 of 25 Restaurants in Sierra Nevada</t>
  </si>
  <si>
    <t>#2 of 25 Restaurants in Sierra Nevada</t>
  </si>
  <si>
    <t>#2 of 21 Restaurants in Isla Canela</t>
  </si>
  <si>
    <t>#8 of 49 Restaurants in Aracena</t>
  </si>
  <si>
    <t>#3 of 49 Restaurants in Aracena</t>
  </si>
  <si>
    <t>#1 of 49 Restaurants in Aracena</t>
  </si>
  <si>
    <t>#11 of 49 Restaurants in Aracena</t>
  </si>
  <si>
    <t>#6 of 49 Restaurants in Aracena</t>
  </si>
  <si>
    <t>#4 of 90 Restaurants in Hondarribia</t>
  </si>
  <si>
    <t>#6 of 90 Restaurants in Hondarribia</t>
  </si>
  <si>
    <t>#8 of 90 Restaurants in Hondarribia</t>
  </si>
  <si>
    <t>#5 of 90 Restaurants in Hondarribia</t>
  </si>
  <si>
    <t>#20 of 90 Restaurants in Hondarribia</t>
  </si>
  <si>
    <t>#13 of 90 Restaurants in Hondarribia</t>
  </si>
  <si>
    <t>#7 of 90 Restaurants in Hondarribia</t>
  </si>
  <si>
    <t>#3 of 90 Restaurants in Hondarribia</t>
  </si>
  <si>
    <t>#1 of 90 Restaurants in Hondarribia</t>
  </si>
  <si>
    <t>#11 of 90 Restaurants in Hondarribia</t>
  </si>
  <si>
    <t>#13 of 45 Restaurants in Arta</t>
  </si>
  <si>
    <t>#5 of 45 Restaurants in Arta</t>
  </si>
  <si>
    <t>#2 of 45 Restaurants in Arta</t>
  </si>
  <si>
    <t>#3 of 11 Restaurants in Ses Salines</t>
  </si>
  <si>
    <t>#2 of 11 Restaurants in Ses Salines</t>
  </si>
  <si>
    <t>#1 of 26 Restaurants in Felanitx</t>
  </si>
  <si>
    <t>#28 of 82 Restaurants in Port d'Andratx</t>
  </si>
  <si>
    <t>#31 of 82 Restaurants in Port d'Andratx</t>
  </si>
  <si>
    <t>#8 of 82 Restaurants in Port d'Andratx</t>
  </si>
  <si>
    <t>#3 of 82 Restaurants in Port d'Andratx</t>
  </si>
  <si>
    <t>#26 of 82 Restaurants in Port d'Andratx</t>
  </si>
  <si>
    <t>#11 of 82 Restaurants in Port d'Andratx</t>
  </si>
  <si>
    <t>#12 of 82 Restaurants in Port d'Andratx</t>
  </si>
  <si>
    <t>#10 of 82 Restaurants in Port d'Andratx</t>
  </si>
  <si>
    <t>#1 of 27 Restaurants in Sineu</t>
  </si>
  <si>
    <t>#2 of 10 Restaurants in Pedraza</t>
  </si>
  <si>
    <t>#3 of 10 Restaurants in Pedraza</t>
  </si>
  <si>
    <t>#5 of 10 Restaurants in Pedraza</t>
  </si>
  <si>
    <t>#4 of 10 Restaurants in Pedraza</t>
  </si>
  <si>
    <t>#9 of 71 Restaurants in Barbate</t>
  </si>
  <si>
    <t>#2 of 71 Restaurants in Barbate</t>
  </si>
  <si>
    <t>#2 of 165 Restaurants in Rota</t>
  </si>
  <si>
    <t>#5 of 165 Restaurants in Rota</t>
  </si>
  <si>
    <t>#11 of 165 Restaurants in Rota</t>
  </si>
  <si>
    <t>#6 of 165 Restaurants in Rota</t>
  </si>
  <si>
    <t>#9 of 165 Restaurants in Rota</t>
  </si>
  <si>
    <t>#61 of 189 Restaurants in Puerto Rico</t>
  </si>
  <si>
    <t>#38 of 189 Restaurants in Puerto Rico</t>
  </si>
  <si>
    <t>#56 of 189 Restaurants in Puerto Rico</t>
  </si>
  <si>
    <t>#21 of 189 Restaurants in Puerto Rico</t>
  </si>
  <si>
    <t>#12 of 189 Restaurants in Puerto Rico</t>
  </si>
  <si>
    <t>#36 of 189 Restaurants in Puerto Rico</t>
  </si>
  <si>
    <t>#44 of 189 Restaurants in Puerto Rico</t>
  </si>
  <si>
    <t>#6 of 189 Restaurants in Puerto Rico</t>
  </si>
  <si>
    <t>#79 of 189 Restaurants in Puerto Rico</t>
  </si>
  <si>
    <t>#30 of 189 Restaurants in Puerto Rico</t>
  </si>
  <si>
    <t>#31 of 189 Restaurants in Puerto Rico</t>
  </si>
  <si>
    <t>#14 of 189 Restaurants in Puerto Rico</t>
  </si>
  <si>
    <t>#19 of 189 Restaurants in Puerto Rico</t>
  </si>
  <si>
    <t>#7 of 189 Restaurants in Puerto Rico</t>
  </si>
  <si>
    <t>#29 of 189 Restaurants in Puerto Rico</t>
  </si>
  <si>
    <t>#50 of 189 Restaurants in Puerto Rico</t>
  </si>
  <si>
    <t>#11 of 189 Restaurants in Puerto Rico</t>
  </si>
  <si>
    <t>#24 of 189 Restaurants in Puerto Rico</t>
  </si>
  <si>
    <t>#23 of 189 Restaurants in Puerto Rico</t>
  </si>
  <si>
    <t>#10 of 189 Restaurants in Puerto Rico</t>
  </si>
  <si>
    <t>#16 of 189 Restaurants in Puerto Rico</t>
  </si>
  <si>
    <t>#22 of 189 Restaurants in Puerto Rico</t>
  </si>
  <si>
    <t>#39 of 189 Restaurants in Puerto Rico</t>
  </si>
  <si>
    <t>#28 of 189 Restaurants in Puerto Rico</t>
  </si>
  <si>
    <t>#59 of 189 Restaurants in Puerto Rico</t>
  </si>
  <si>
    <t>#84 of 189 Restaurants in Puerto Rico</t>
  </si>
  <si>
    <t>#34 of 189 Restaurants in Puerto Rico</t>
  </si>
  <si>
    <t>#2 of 189 Restaurants in Puerto Rico</t>
  </si>
  <si>
    <t>#18 of 189 Restaurants in Puerto Rico</t>
  </si>
  <si>
    <t>#33 of 189 Restaurants in Puerto Rico</t>
  </si>
  <si>
    <t>#11 of 48 Restaurants in San Miguel de Abona</t>
  </si>
  <si>
    <t>#2 of 48 Restaurants in San Miguel de Abona</t>
  </si>
  <si>
    <t>#1 of 48 Restaurants in San Miguel de Abona</t>
  </si>
  <si>
    <t>#4 of 48 Restaurants in San Miguel de Abona</t>
  </si>
  <si>
    <t>#7 of 136 Restaurants in Talavera de la Reina</t>
  </si>
  <si>
    <t>#5 of 136 Restaurants in Talavera de la Reina</t>
  </si>
  <si>
    <t>#2 of 136 Restaurants in Talavera de la Reina</t>
  </si>
  <si>
    <t>#1 of 7 Restaurants in Campins</t>
  </si>
  <si>
    <t>#5 of 21 Restaurants in Llafranc</t>
  </si>
  <si>
    <t>#15 of 21 Restaurants in Llafranc</t>
  </si>
  <si>
    <t>#1 of 21 Restaurants in Llafranc</t>
  </si>
  <si>
    <t>#3 of 21 Restaurants in Llafranc</t>
  </si>
  <si>
    <t>#1 of 28 Restaurants in Santa Susanna</t>
  </si>
  <si>
    <t>#4 of 28 Restaurants in Santa Susanna</t>
  </si>
  <si>
    <t>#7 of 41 Restaurants in Valls</t>
  </si>
  <si>
    <t>#5 of 41 Restaurants in Valls</t>
  </si>
  <si>
    <t>#2 of 41 Restaurants in Valls</t>
  </si>
  <si>
    <t>#3 of 41 Restaurants in Valls</t>
  </si>
  <si>
    <t>#3 of 13 Restaurants in Arties</t>
  </si>
  <si>
    <t>#2 of 238 Restaurants in Santa Eulalia del R\u00EDo</t>
  </si>
  <si>
    <t>#26 of 238 Restaurants in Santa Eulalia del R\u00EDo</t>
  </si>
  <si>
    <t>#62 of 238 Restaurants in Santa Eulalia del R\u00EDo</t>
  </si>
  <si>
    <t>#38 of 238 Restaurants in Santa Eulalia del R\u00EDo</t>
  </si>
  <si>
    <t>#13 of 238 Restaurants in Santa Eulalia del R\u00EDo</t>
  </si>
  <si>
    <t>#80 of 238 Restaurants in Santa Eulalia del R\u00EDo</t>
  </si>
  <si>
    <t>#18 of 238 Restaurants in Santa Eulalia del R\u00EDo</t>
  </si>
  <si>
    <t>#32 of 238 Restaurants in Santa Eulalia del R\u00EDo</t>
  </si>
  <si>
    <t>#58 of 238 Restaurants in Santa Eulalia del R\u00EDo</t>
  </si>
  <si>
    <t>#19 of 238 Restaurants in Santa Eulalia del R\u00EDo</t>
  </si>
  <si>
    <t>#22 of 238 Restaurants in Santa Eulalia del R\u00EDo</t>
  </si>
  <si>
    <t>#28 of 238 Restaurants in Santa Eulalia del R\u00EDo</t>
  </si>
  <si>
    <t>#27 of 238 Restaurants in Santa Eulalia del R\u00EDo</t>
  </si>
  <si>
    <t>#17 of 238 Restaurants in Santa Eulalia del R\u00EDo</t>
  </si>
  <si>
    <t>#49 of 238 Restaurants in Santa Eulalia del R\u00EDo</t>
  </si>
  <si>
    <t>#31 of 238 Restaurants in Santa Eulalia del R\u00EDo</t>
  </si>
  <si>
    <t>#39 of 238 Restaurants in Santa Eulalia del R\u00EDo</t>
  </si>
  <si>
    <t>#3 of 238 Restaurants in Santa Eulalia del R\u00EDo</t>
  </si>
  <si>
    <t>#4 of 238 Restaurants in Santa Eulalia del R\u00EDo</t>
  </si>
  <si>
    <t>#33 of 238 Restaurants in Santa Eulalia del R\u00EDo</t>
  </si>
  <si>
    <t>#5 of 238 Restaurants in Santa Eulalia del R\u00EDo</t>
  </si>
  <si>
    <t>#12 of 176 Restaurants in Mahon</t>
  </si>
  <si>
    <t>#22 of 176 Restaurants in Mahon</t>
  </si>
  <si>
    <t>#15 of 176 Restaurants in Mahon</t>
  </si>
  <si>
    <t>#7 of 176 Restaurants in Mahon</t>
  </si>
  <si>
    <t>#3 of 176 Restaurants in Mahon</t>
  </si>
  <si>
    <t>#30 of 176 Restaurants in Mahon</t>
  </si>
  <si>
    <t>#38 of 176 Restaurants in Mahon</t>
  </si>
  <si>
    <t>#4 of 176 Restaurants in Mahon</t>
  </si>
  <si>
    <t>#2 of 176 Restaurants in Mahon</t>
  </si>
  <si>
    <t>#4 of 10 Restaurants in Migjorn Gran</t>
  </si>
  <si>
    <t>#2 of 10 Restaurants in Migjorn Gran</t>
  </si>
  <si>
    <t>#15 of 89 Restaurants in Malgrat de Mar</t>
  </si>
  <si>
    <t>#2 of 89 Restaurants in Malgrat de Mar</t>
  </si>
  <si>
    <t>#11 of 89 Restaurants in Malgrat de Mar</t>
  </si>
  <si>
    <t>#6 of 89 Restaurants in Malgrat de Mar</t>
  </si>
  <si>
    <t>#8 of 89 Restaurants in Malgrat de Mar</t>
  </si>
  <si>
    <t>#4 of 89 Restaurants in Malgrat de Mar</t>
  </si>
  <si>
    <t>#11 of 263 Restaurants in Mataro</t>
  </si>
  <si>
    <t>#7 of 263 Restaurants in Mataro</t>
  </si>
  <si>
    <t>#4 of 263 Restaurants in Mataro</t>
  </si>
  <si>
    <t>#2 of 3 Quick Bites in Mataro</t>
  </si>
  <si>
    <t>#8 of 263 Restaurants in Mataro</t>
  </si>
  <si>
    <t>#12 of 263 Restaurants in Mataro</t>
  </si>
  <si>
    <t>#2 of 263 Restaurants in Mataro</t>
  </si>
  <si>
    <t>#3 of 82 Restaurants in Palafrugell</t>
  </si>
  <si>
    <t>#1 of 50 Restaurants in Cambados</t>
  </si>
  <si>
    <t>#5 of 50 Restaurants in Cambados</t>
  </si>
  <si>
    <t>#2 of 50 Restaurants in Cambados</t>
  </si>
  <si>
    <t>#1 of 179 Restaurants in Ferrol</t>
  </si>
  <si>
    <t>#3 of 179 Restaurants in Ferrol</t>
  </si>
  <si>
    <t>#6 of 179 Restaurants in Ferrol</t>
  </si>
  <si>
    <t>#5 of 54 Restaurants in Monforte de Lemos</t>
  </si>
  <si>
    <t>#10 of 144 Restaurants in La Manga del Mar Menor</t>
  </si>
  <si>
    <t>#7 of 144 Restaurants in La Manga del Mar Menor</t>
  </si>
  <si>
    <t>#5 of 144 Restaurants in La Manga del Mar Menor</t>
  </si>
  <si>
    <t>#11 of 144 Restaurants in La Manga del Mar Menor</t>
  </si>
  <si>
    <t>#13 of 103 Restaurants in Ayamonte</t>
  </si>
  <si>
    <t>#1 of 103 Restaurants in Ayamonte</t>
  </si>
  <si>
    <t>#40 of 103 Restaurants in Ayamonte</t>
  </si>
  <si>
    <t>#10 of 96 Restaurants in Isla Cristina</t>
  </si>
  <si>
    <t>#6 of 96 Restaurants in Isla Cristina</t>
  </si>
  <si>
    <t>#2 of 96 Restaurants in Isla Cristina</t>
  </si>
  <si>
    <t>#5 of 96 Restaurants in Isla Cristina</t>
  </si>
  <si>
    <t>#7 of 96 Restaurants in Isla Cristina</t>
  </si>
  <si>
    <t>#1 of 35 Restaurants in Islantilla</t>
  </si>
  <si>
    <t>#4 of 212 Restaurants in Roquetas de Mar</t>
  </si>
  <si>
    <t>#26 of 212 Restaurants in Roquetas de Mar</t>
  </si>
  <si>
    <t>#10 of 212 Restaurants in Roquetas de Mar</t>
  </si>
  <si>
    <t>#5 of 212 Restaurants in Roquetas de Mar</t>
  </si>
  <si>
    <t>#1 of 212 Restaurants in Roquetas de Mar</t>
  </si>
  <si>
    <t>#2 of 212 Restaurants in Roquetas de Mar</t>
  </si>
  <si>
    <t>#4 of 34 Restaurants in Benasque</t>
  </si>
  <si>
    <t>#2 of 34 Restaurants in Benasque</t>
  </si>
  <si>
    <t>#1 of 34 Restaurants in Benasque</t>
  </si>
  <si>
    <t>#2 of 25 Restaurants in Formigal</t>
  </si>
  <si>
    <t>#2 of 26 Restaurants in Candas</t>
  </si>
  <si>
    <t>#1 of 8 Restaurants in Las Playitas</t>
  </si>
  <si>
    <t>#2 of 32 Restaurants in Medina del Campo</t>
  </si>
  <si>
    <t>#4 of 31 Restaurants in Torroella de Montgri</t>
  </si>
  <si>
    <t>#3 of 83 Restaurants in L'Estartit</t>
  </si>
  <si>
    <t>#4 of 83 Restaurants in L'Estartit</t>
  </si>
  <si>
    <t>#6 of 83 Restaurants in L'Estartit</t>
  </si>
  <si>
    <t>#29 of 83 Restaurants in L'Estartit</t>
  </si>
  <si>
    <t>#8 of 83 Restaurants in L'Estartit</t>
  </si>
  <si>
    <t>#9 of 83 Restaurants in L'Estartit</t>
  </si>
  <si>
    <t>#7 of 83 Restaurants in L'Estartit</t>
  </si>
  <si>
    <t>#13 of 83 Restaurants in L'Estartit</t>
  </si>
  <si>
    <t>#18 of 83 Restaurants in L'Estartit</t>
  </si>
  <si>
    <t>#15 of 83 Restaurants in L'Estartit</t>
  </si>
  <si>
    <t>#21 of 83 Restaurants in L'Estartit</t>
  </si>
  <si>
    <t>#5 of 83 Restaurants in L'Estartit</t>
  </si>
  <si>
    <t>#7 of 102 Restaurants in Pineda de Mar</t>
  </si>
  <si>
    <t>#2 of 102 Restaurants in Pineda de Mar</t>
  </si>
  <si>
    <t>#4 of 102 Restaurants in Pineda de Mar</t>
  </si>
  <si>
    <t>#5 of 94 Restaurants in Sant Carles de la Rapita</t>
  </si>
  <si>
    <t>#8 of 94 Restaurants in Sant Carles de la Rapita</t>
  </si>
  <si>
    <t>#4 of 94 Restaurants in Sant Carles de la Rapita</t>
  </si>
  <si>
    <t>#6 of 94 Restaurants in Sant Carles de la Rapita</t>
  </si>
  <si>
    <t>#2 of 7 Restaurants in Nogueira de Ramuin</t>
  </si>
  <si>
    <t>#14 of 318 Restaurants in Ourense</t>
  </si>
  <si>
    <t>#4 of 318 Restaurants in Ourense</t>
  </si>
  <si>
    <t>#1 of 318 Restaurants in Ourense</t>
  </si>
  <si>
    <t>#17 of 318 Restaurants in Ourense</t>
  </si>
  <si>
    <t>#2 of 318 Restaurants in Ourense</t>
  </si>
  <si>
    <t>#10 of 318 Restaurants in Ourense</t>
  </si>
  <si>
    <t>#20 of 318 Restaurants in Ourense</t>
  </si>
  <si>
    <t>#6 of 318 Restaurants in Ourense</t>
  </si>
  <si>
    <t>#5 of 47 Restaurants in Portonovo</t>
  </si>
  <si>
    <t>#8 of 123 Restaurants in Chipiona</t>
  </si>
  <si>
    <t>#1 of 123 Restaurants in Chipiona</t>
  </si>
  <si>
    <t>#7 of 123 Restaurants in Chipiona</t>
  </si>
  <si>
    <t>#3 of 123 Restaurants in Chipiona</t>
  </si>
  <si>
    <t>#2 of 123 Restaurants in Chipiona</t>
  </si>
  <si>
    <t>#16 of 214 Restaurants in Conil de la Frontera</t>
  </si>
  <si>
    <t>#31 of 214 Restaurants in Conil de la Frontera</t>
  </si>
  <si>
    <t>#30 of 214 Restaurants in Conil de la Frontera</t>
  </si>
  <si>
    <t>#19 of 214 Restaurants in Conil de la Frontera</t>
  </si>
  <si>
    <t>#10 of 214 Restaurants in Conil de la Frontera</t>
  </si>
  <si>
    <t>#18 of 214 Restaurants in Conil de la Frontera</t>
  </si>
  <si>
    <t>#11 of 214 Restaurants in Conil de la Frontera</t>
  </si>
  <si>
    <t>#25 of 214 Restaurants in Conil de la Frontera</t>
  </si>
  <si>
    <t>#29 of 214 Restaurants in Conil de la Frontera</t>
  </si>
  <si>
    <t>#12 of 214 Restaurants in Conil de la Frontera</t>
  </si>
  <si>
    <t>#13 of 214 Restaurants in Conil de la Frontera</t>
  </si>
  <si>
    <t>#14 of 191 Restaurants in San Pedro de Alcantara</t>
  </si>
  <si>
    <t>#26 of 191 Restaurants in San Pedro de Alcantara</t>
  </si>
  <si>
    <t>#18 of 191 Restaurants in San Pedro de Alcantara</t>
  </si>
  <si>
    <t>#1 of 191 Restaurants in San Pedro de Alcantara</t>
  </si>
  <si>
    <t>#4 of 191 Restaurants in San Pedro de Alcantara</t>
  </si>
  <si>
    <t>#28 of 191 Restaurants in San Pedro de Alcantara</t>
  </si>
  <si>
    <t>#8 of 191 Restaurants in San Pedro de Alcantara</t>
  </si>
  <si>
    <t>#10 of 191 Restaurants in San Pedro de Alcantara</t>
  </si>
  <si>
    <t>#2 of 191 Restaurants in San Pedro de Alcantara</t>
  </si>
  <si>
    <t>#1 of 79 Restaurants in El Ejido</t>
  </si>
  <si>
    <t>#1 of 20 Restaurants in La Carlota</t>
  </si>
  <si>
    <t>#33 of 212 Restaurants in Sant Antoni de Portmany</t>
  </si>
  <si>
    <t>#74 of 212 Restaurants in Sant Antoni de Portmany</t>
  </si>
  <si>
    <t>#29 of 212 Restaurants in Sant Antoni de Portmany</t>
  </si>
  <si>
    <t>#25 of 212 Restaurants in Sant Antoni de Portmany</t>
  </si>
  <si>
    <t>#26 of 212 Restaurants in Sant Antoni de Portmany</t>
  </si>
  <si>
    <t>#70 of 212 Restaurants in Sant Antoni de Portmany</t>
  </si>
  <si>
    <t>#5 of 212 Restaurants in Sant Antoni de Portmany</t>
  </si>
  <si>
    <t>#22 of 212 Restaurants in Sant Antoni de Portmany</t>
  </si>
  <si>
    <t>#27 of 212 Restaurants in Sant Antoni de Portmany</t>
  </si>
  <si>
    <t>#21 of 212 Restaurants in Sant Antoni de Portmany</t>
  </si>
  <si>
    <t>#20 of 212 Restaurants in Sant Antoni de Portmany</t>
  </si>
  <si>
    <t>#12 of 212 Restaurants in Sant Antoni de Portmany</t>
  </si>
  <si>
    <t>#14 of 212 Restaurants in Sant Antoni de Portmany</t>
  </si>
  <si>
    <t>#16 of 212 Restaurants in Sant Antoni de Portmany</t>
  </si>
  <si>
    <t>#19 of 212 Restaurants in Sant Antoni de Portmany</t>
  </si>
  <si>
    <t>#47 of 212 Restaurants in Sant Antoni de Portmany</t>
  </si>
  <si>
    <t>#51 of 212 Restaurants in Sant Antoni de Portmany</t>
  </si>
  <si>
    <t>#11 of 212 Restaurants in Sant Antoni de Portmany</t>
  </si>
  <si>
    <t>#2 of 26 Restaurants in Alaior</t>
  </si>
  <si>
    <t>#1 of 26 Restaurants in Alaior</t>
  </si>
  <si>
    <t>#5 of 50 Restaurants in Teguise</t>
  </si>
  <si>
    <t>#7 of 50 Restaurants in Teguise</t>
  </si>
  <si>
    <t>#3 of 50 Restaurants in Teguise</t>
  </si>
  <si>
    <t>#1 of 3 Coffee &amp; Tea in Teguise</t>
  </si>
  <si>
    <t>#3 of 154 Restaurants in Palencia</t>
  </si>
  <si>
    <t>#11 of 154 Restaurants in Palencia</t>
  </si>
  <si>
    <t>#5 of 154 Restaurants in Palencia</t>
  </si>
  <si>
    <t>#18 of 154 Restaurants in Palencia</t>
  </si>
  <si>
    <t>#8 of 154 Restaurants in Palencia</t>
  </si>
  <si>
    <t>#11 of 298 Restaurants in Castelldefels</t>
  </si>
  <si>
    <t>#32 of 298 Restaurants in Castelldefels</t>
  </si>
  <si>
    <t>#7 of 298 Restaurants in Castelldefels</t>
  </si>
  <si>
    <t>#17 of 298 Restaurants in Castelldefels</t>
  </si>
  <si>
    <t>#12 of 298 Restaurants in Castelldefels</t>
  </si>
  <si>
    <t>#27 of 298 Restaurants in Castelldefels</t>
  </si>
  <si>
    <t>#18 of 298 Restaurants in Castelldefels</t>
  </si>
  <si>
    <t>#14 of 298 Restaurants in Castelldefels</t>
  </si>
  <si>
    <t>#15 of 298 Restaurants in Castelldefels</t>
  </si>
  <si>
    <t>#25 of 298 Restaurants in Castelldefels</t>
  </si>
  <si>
    <t>#13 of 298 Restaurants in Castelldefels</t>
  </si>
  <si>
    <t>#9 of 298 Restaurants in Castelldefels</t>
  </si>
  <si>
    <t>#48 of 298 Restaurants in Castelldefels</t>
  </si>
  <si>
    <t>#26 of 298 Restaurants in Castelldefels</t>
  </si>
  <si>
    <t>#22 of 298 Restaurants in Castelldefels</t>
  </si>
  <si>
    <t>#10 of 298 Restaurants in Castelldefels</t>
  </si>
  <si>
    <t>#2 of 71 Restaurants in Igualada</t>
  </si>
  <si>
    <t>#3 of 71 Restaurants in Igualada</t>
  </si>
  <si>
    <t>#2 of 46 Restaurants in La Jonquera</t>
  </si>
  <si>
    <t>#4 of 46 Restaurants in La Jonquera</t>
  </si>
  <si>
    <t>#5 of 46 Restaurants in La Jonquera</t>
  </si>
  <si>
    <t>#2 of 50 Restaurants in La Seu d'Urgell</t>
  </si>
  <si>
    <t>#1 of 50 Restaurants in La Seu d'Urgell</t>
  </si>
  <si>
    <t>#29 of 145 Restaurants in Platja d'Aro</t>
  </si>
  <si>
    <t>#16 of 145 Restaurants in Platja d'Aro</t>
  </si>
  <si>
    <t>#12 of 145 Restaurants in Platja d'Aro</t>
  </si>
  <si>
    <t>#14 of 145 Restaurants in Platja d'Aro</t>
  </si>
  <si>
    <t>#15 of 145 Restaurants in Platja d'Aro</t>
  </si>
  <si>
    <t>#24 of 145 Restaurants in Platja d'Aro</t>
  </si>
  <si>
    <t>#8 of 145 Restaurants in Platja d'Aro</t>
  </si>
  <si>
    <t>#22 of 145 Restaurants in Platja d'Aro</t>
  </si>
  <si>
    <t>#3 of 95 Restaurants in Sant Boi de Llobregat</t>
  </si>
  <si>
    <t>#1 of 22 Restaurants in Santa Cristina d'Aro</t>
  </si>
  <si>
    <t>#1 of 37 Restaurants in Sant Pere de Ribes</t>
  </si>
  <si>
    <t>#11 of 65 Restaurants in Vielha</t>
  </si>
  <si>
    <t>#2 of 65 Restaurants in Vielha</t>
  </si>
  <si>
    <t>#8 of 65 Restaurants in Vielha</t>
  </si>
  <si>
    <t>#4 of 65 Restaurants in Vielha</t>
  </si>
  <si>
    <t>#5 of 65 Restaurants in Vielha</t>
  </si>
  <si>
    <t>#7 of 65 Restaurants in Vielha</t>
  </si>
  <si>
    <t>#15 of 134 Restaurants in Sanxenxo</t>
  </si>
  <si>
    <t>#4 of 134 Restaurants in Sanxenxo</t>
  </si>
  <si>
    <t>#14 of 134 Restaurants in Sanxenxo</t>
  </si>
  <si>
    <t>#20 of 134 Restaurants in Sanxenxo</t>
  </si>
  <si>
    <t>#16 of 134 Restaurants in Sanxenxo</t>
  </si>
  <si>
    <t>#6 of 134 Restaurants in Sanxenxo</t>
  </si>
  <si>
    <t>#7 of 134 Restaurants in Sanxenxo</t>
  </si>
  <si>
    <t>#3 of 24 Restaurants in Teo</t>
  </si>
  <si>
    <t>#3 of 30 Restaurants in Catral</t>
  </si>
  <si>
    <t>#1 of 30 Restaurants in Catral</t>
  </si>
  <si>
    <t>#15 of 145 Restaurants in Guardamar del Segura</t>
  </si>
  <si>
    <t>#5 of 145 Restaurants in Guardamar del Segura</t>
  </si>
  <si>
    <t>#2 of 101 Restaurants in L'Alfas del Pi</t>
  </si>
  <si>
    <t>#1 of 23 Restaurants in Pego</t>
  </si>
  <si>
    <t>#2 of 39 Restaurants in Sant Lluis</t>
  </si>
  <si>
    <t>#8 of 39 Restaurants in Sant Lluis</t>
  </si>
  <si>
    <t>#4 of 39 Restaurants in Sant Lluis</t>
  </si>
  <si>
    <t>#3 of 13 Restaurants in Hoyos del Espino</t>
  </si>
  <si>
    <t>#2 of 12 Restaurants in Oia</t>
  </si>
  <si>
    <t>#1 of 12 Restaurants in Oia</t>
  </si>
  <si>
    <t>#4 of 82 Restaurants in Vera</t>
  </si>
  <si>
    <t>#3 of 82 Restaurants in Vera</t>
  </si>
  <si>
    <t>#5 of 82 Restaurants in Vera</t>
  </si>
  <si>
    <t>#11 of 82 Restaurants in Vera</t>
  </si>
  <si>
    <t>#2 of 17 Restaurants in Antigua</t>
  </si>
  <si>
    <t>#5 of 54 Restaurants in Puerto Real</t>
  </si>
  <si>
    <t>#2 of 34 Restaurants in Almonte</t>
  </si>
  <si>
    <t>#5 of 34 Restaurants in Almonte</t>
  </si>
  <si>
    <t>#3 of 42 Restaurants in Requena</t>
  </si>
  <si>
    <t>#1 of 32 Restaurants in Navalmoral de la Mata</t>
  </si>
  <si>
    <t>#11 of 112 Restaurants in Caleta de Fuste</t>
  </si>
  <si>
    <t>#12 of 112 Restaurants in Caleta de Fuste</t>
  </si>
  <si>
    <t>#24 of 112 Restaurants in Caleta de Fuste</t>
  </si>
  <si>
    <t>#35 of 112 Restaurants in Caleta de Fuste</t>
  </si>
  <si>
    <t>#22 of 112 Restaurants in Caleta de Fuste</t>
  </si>
  <si>
    <t>#16 of 112 Restaurants in Caleta de Fuste</t>
  </si>
  <si>
    <t>#27 of 112 Restaurants in Caleta de Fuste</t>
  </si>
  <si>
    <t>#19 of 112 Restaurants in Caleta de Fuste</t>
  </si>
  <si>
    <t>#26 of 112 Restaurants in Caleta de Fuste</t>
  </si>
  <si>
    <t>#32 of 112 Restaurants in Caleta de Fuste</t>
  </si>
  <si>
    <t>#14 of 112 Restaurants in Caleta de Fuste</t>
  </si>
  <si>
    <t>#10 of 112 Restaurants in Caleta de Fuste</t>
  </si>
  <si>
    <t>#5 of 112 Restaurants in Caleta de Fuste</t>
  </si>
  <si>
    <t>#15 of 112 Restaurants in Caleta de Fuste</t>
  </si>
  <si>
    <t>#1 of 13 Restaurants in Cala'n Blanes</t>
  </si>
  <si>
    <t>#7 of 13 Restaurants in Cala'n Blanes</t>
  </si>
  <si>
    <t>#10 of 32 Restaurants in Cala'n Bosch</t>
  </si>
  <si>
    <t>#5 of 32 Restaurants in Cala'n Bosch</t>
  </si>
  <si>
    <t>#9 of 32 Restaurants in Cala'n Bosch</t>
  </si>
  <si>
    <t>#6 of 32 Restaurants in Cala'n Bosch</t>
  </si>
  <si>
    <t>#3 of 32 Restaurants in Cala'n Bosch</t>
  </si>
  <si>
    <t>#4 of 32 Restaurants in Cala'n Bosch</t>
  </si>
  <si>
    <t>#2 of 32 Restaurants in Cala'n Bosch</t>
  </si>
  <si>
    <t>#17 of 32 Restaurants in Cala'n Bosch</t>
  </si>
  <si>
    <t>#6 of 161 Restaurants in Dos Hermanas</t>
  </si>
  <si>
    <t>#4 of 58 Restaurants in Los Llanos de Aridane</t>
  </si>
  <si>
    <t>#2 of 58 Restaurants in Los Llanos de Aridane</t>
  </si>
  <si>
    <t>#1 of 45 Restaurants in Sotogrande</t>
  </si>
  <si>
    <t>#9 of 45 Restaurants in Sotogrande</t>
  </si>
  <si>
    <t>#12 of 45 Restaurants in Sotogrande</t>
  </si>
  <si>
    <t>#6 of 45 Restaurants in Sotogrande</t>
  </si>
  <si>
    <t>#3 of 45 Restaurants in Sotogrande</t>
  </si>
  <si>
    <t>#2 of 45 Restaurants in Sotogrande</t>
  </si>
  <si>
    <t>#6 of 164 Restaurants in Gandia</t>
  </si>
  <si>
    <t>#3 of 164 Restaurants in Gandia</t>
  </si>
  <si>
    <t>#4 of 14 Restaurants in Cala Blanca</t>
  </si>
  <si>
    <t>#2 of 14 Restaurants in Cala Blanca</t>
  </si>
  <si>
    <t>#62 of 160 Restaurants in Costa Teguise</t>
  </si>
  <si>
    <t>#55 of 160 Restaurants in Costa Teguise</t>
  </si>
  <si>
    <t>#9 of 160 Restaurants in Costa Teguise</t>
  </si>
  <si>
    <t>#68 of 160 Restaurants in Costa Teguise</t>
  </si>
  <si>
    <t>#60 of 160 Restaurants in Costa Teguise</t>
  </si>
  <si>
    <t>#35 of 160 Restaurants in Costa Teguise</t>
  </si>
  <si>
    <t>#24 of 160 Restaurants in Costa Teguise</t>
  </si>
  <si>
    <t>#53 of 160 Restaurants in Costa Teguise</t>
  </si>
  <si>
    <t>#41 of 160 Restaurants in Costa Teguise</t>
  </si>
  <si>
    <t>#34 of 160 Restaurants in Costa Teguise</t>
  </si>
  <si>
    <t>#38 of 160 Restaurants in Costa Teguise</t>
  </si>
  <si>
    <t>#32 of 160 Restaurants in Costa Teguise</t>
  </si>
  <si>
    <t>#57 of 160 Restaurants in Costa Teguise</t>
  </si>
  <si>
    <t>#74 of 160 Restaurants in Costa Teguise</t>
  </si>
  <si>
    <t>#64 of 160 Restaurants in Costa Teguise</t>
  </si>
  <si>
    <t>#23 of 160 Restaurants in Costa Teguise</t>
  </si>
  <si>
    <t>#66 of 160 Restaurants in Costa Teguise</t>
  </si>
  <si>
    <t>#49 of 160 Restaurants in Costa Teguise</t>
  </si>
  <si>
    <t>#29 of 160 Restaurants in Costa Teguise</t>
  </si>
  <si>
    <t>#69 of 160 Restaurants in Costa Teguise</t>
  </si>
  <si>
    <t>#39 of 160 Restaurants in Costa Teguise</t>
  </si>
  <si>
    <t>#50 of 160 Restaurants in Costa Teguise</t>
  </si>
  <si>
    <t>#56 of 160 Restaurants in Costa Teguise</t>
  </si>
  <si>
    <t>#14 of 160 Restaurants in Costa Teguise</t>
  </si>
  <si>
    <t>#13 of 160 Restaurants in Costa Teguise</t>
  </si>
  <si>
    <t>#15 of 160 Restaurants in Costa Teguise</t>
  </si>
  <si>
    <t>#33 of 160 Restaurants in Costa Teguise</t>
  </si>
  <si>
    <t>#58 of 160 Restaurants in Costa Teguise</t>
  </si>
  <si>
    <t>#1 of 7 Coffee &amp; Tea in Costa Teguise</t>
  </si>
  <si>
    <t>#2 of 6 Dessert Spots in Costa Teguise</t>
  </si>
  <si>
    <t>#25 of 160 Restaurants in Costa Teguise</t>
  </si>
  <si>
    <t>#21 of 160 Restaurants in Costa Teguise</t>
  </si>
  <si>
    <t>#1 of 5 Bars &amp; Pubs in Costa Teguise</t>
  </si>
  <si>
    <t>#46 of 160 Restaurants in Costa Teguise</t>
  </si>
  <si>
    <t>#43 of 160 Restaurants in Costa Teguise</t>
  </si>
  <si>
    <t>#26 of 160 Restaurants in Costa Teguise</t>
  </si>
  <si>
    <t>#51 of 160 Restaurants in Costa Teguise</t>
  </si>
  <si>
    <t>#30 of 160 Restaurants in Costa Teguise</t>
  </si>
  <si>
    <t>#1 of 160 Restaurants in Costa Teguise</t>
  </si>
  <si>
    <t>#3 of 160 Restaurants in Costa Teguise</t>
  </si>
  <si>
    <t>#5 of 37 Restaurants in Costa Calma</t>
  </si>
  <si>
    <t>#4 of 37 Restaurants in Costa Calma</t>
  </si>
  <si>
    <t>#8 of 37 Restaurants in Costa Calma</t>
  </si>
  <si>
    <t>#9 of 37 Restaurants in Costa Calma</t>
  </si>
  <si>
    <t>#2 of 37 Restaurants in Costa Calma</t>
  </si>
  <si>
    <t>#11 of 48 Restaurants in Playa d'en Bossa</t>
  </si>
  <si>
    <t>#8 of 48 Restaurants in Playa d'en Bossa</t>
  </si>
  <si>
    <t>#9 of 48 Restaurants in Playa d'en Bossa</t>
  </si>
  <si>
    <t>#36 of 48 Restaurants in Playa d'en Bossa</t>
  </si>
  <si>
    <t>#6 of 48 Restaurants in Playa d'en Bossa</t>
  </si>
  <si>
    <t>#5 of 48 Restaurants in Playa d'en Bossa</t>
  </si>
  <si>
    <t>#7 of 48 Restaurants in Playa d'en Bossa</t>
  </si>
  <si>
    <t>#77 of 364 Restaurants in Los Cristianos</t>
  </si>
  <si>
    <t>#54 of 364 Restaurants in Los Cristianos</t>
  </si>
  <si>
    <t>#57 of 364 Restaurants in Los Cristianos</t>
  </si>
  <si>
    <t>#33 of 364 Restaurants in Los Cristianos</t>
  </si>
  <si>
    <t>#78 of 364 Restaurants in Los Cristianos</t>
  </si>
  <si>
    <t>#38 of 364 Restaurants in Los Cristianos</t>
  </si>
  <si>
    <t>#59 of 364 Restaurants in Los Cristianos</t>
  </si>
  <si>
    <t>#97 of 364 Restaurants in Los Cristianos</t>
  </si>
  <si>
    <t>#56 of 364 Restaurants in Los Cristianos</t>
  </si>
  <si>
    <t>#105 of 364 Restaurants in Los Cristianos</t>
  </si>
  <si>
    <t>#37 of 364 Restaurants in Los Cristianos</t>
  </si>
  <si>
    <t>#106 of 364 Restaurants in Los Cristianos</t>
  </si>
  <si>
    <t>#75 of 364 Restaurants in Los Cristianos</t>
  </si>
  <si>
    <t>#74 of 364 Restaurants in Los Cristianos</t>
  </si>
  <si>
    <t>#35 of 364 Restaurants in Los Cristianos</t>
  </si>
  <si>
    <t>#27 of 364 Restaurants in Los Cristianos</t>
  </si>
  <si>
    <t>#81 of 364 Restaurants in Los Cristianos</t>
  </si>
  <si>
    <t>#34 of 364 Restaurants in Los Cristianos</t>
  </si>
  <si>
    <t>#60 of 364 Restaurants in Los Cristianos</t>
  </si>
  <si>
    <t>#28 of 364 Restaurants in Los Cristianos</t>
  </si>
  <si>
    <t>#49 of 364 Restaurants in Los Cristianos</t>
  </si>
  <si>
    <t>#82 of 364 Restaurants in Los Cristianos</t>
  </si>
  <si>
    <t>#31 of 364 Restaurants in Los Cristianos</t>
  </si>
  <si>
    <t>#3 of 16 Dessert Spots in Los Cristianos</t>
  </si>
  <si>
    <t>#89 of 364 Restaurants in Los Cristianos</t>
  </si>
  <si>
    <t>#29 of 364 Restaurants in Los Cristianos</t>
  </si>
  <si>
    <t>#3 of 14 Coffee &amp; Tea in Los Cristianos</t>
  </si>
  <si>
    <t>#91 of 364 Restaurants in Los Cristianos</t>
  </si>
  <si>
    <t>#19 of 364 Restaurants in Los Cristianos</t>
  </si>
  <si>
    <t>#62 of 364 Restaurants in Los Cristianos</t>
  </si>
  <si>
    <t>#63 of 364 Restaurants in Los Cristianos</t>
  </si>
  <si>
    <t>#72 of 364 Restaurants in Los Cristianos</t>
  </si>
  <si>
    <t>#36 of 364 Restaurants in Los Cristianos</t>
  </si>
  <si>
    <t>#103 of 364 Restaurants in Los Cristianos</t>
  </si>
  <si>
    <t>#69 of 364 Restaurants in Los Cristianos</t>
  </si>
  <si>
    <t>#108 of 364 Restaurants in Los Cristianos</t>
  </si>
  <si>
    <t>#1 of 8 Quick Bites in Los Cristianos</t>
  </si>
  <si>
    <t>#44 of 364 Restaurants in Los Cristianos</t>
  </si>
  <si>
    <t>#41 of 364 Restaurants in Los Cristianos</t>
  </si>
  <si>
    <t>#90 of 364 Restaurants in Los Cristianos</t>
  </si>
  <si>
    <t>#58 of 364 Restaurants in Los Cristianos</t>
  </si>
  <si>
    <t>#2 of 92 Restaurants in Calafell</t>
  </si>
  <si>
    <t>#7 of 92 Restaurants in Calafell</t>
  </si>
  <si>
    <t>#5 of 92 Restaurants in Calafell</t>
  </si>
  <si>
    <t>#1 of 19 Restaurants in Son Bou</t>
  </si>
  <si>
    <t>#6 of 19 Restaurants in Son Bou</t>
  </si>
  <si>
    <t>#1 of 89 Restaurants in Velez-Malaga</t>
  </si>
  <si>
    <t>#10 of 89 Restaurants in Velez-Malaga</t>
  </si>
  <si>
    <t>#3 of 93 Restaurants in Alcala de Guadaira</t>
  </si>
  <si>
    <t>#2 of 34 Restaurants in O Carballino</t>
  </si>
  <si>
    <t>#1 of 63 Restaurants in Valdepenas</t>
  </si>
  <si>
    <t>#1 of 2 Bars &amp; Pubs in Valdepenas</t>
  </si>
  <si>
    <t>#2 of 63 Restaurants in Valdepenas</t>
  </si>
  <si>
    <t>#2 of 10 Restaurants in Bielsa</t>
  </si>
  <si>
    <t>#1 of 10 Restaurants in Bielsa</t>
  </si>
  <si>
    <t>#4 of 21 Restaurants in Lerma</t>
  </si>
  <si>
    <t>#6 of 21 Restaurants in Lerma</t>
  </si>
  <si>
    <t>#1 of 21 Restaurants in Lerma</t>
  </si>
  <si>
    <t>#3 of 21 Restaurants in Lerma</t>
  </si>
  <si>
    <t>#6 of 123 Restaurants in La Linea de la Concepcion</t>
  </si>
  <si>
    <t>#7 of 123 Restaurants in La Linea de la Concepcion</t>
  </si>
  <si>
    <t>#9 of 123 Restaurants in La Linea de la Concepcion</t>
  </si>
  <si>
    <t>#5 of 123 Restaurants in La Linea de la Concepcion</t>
  </si>
  <si>
    <t>#7 of 372 Restaurants in Elche</t>
  </si>
  <si>
    <t>#6 of 372 Restaurants in Elche</t>
  </si>
  <si>
    <t>#1 of 372 Restaurants in Elche</t>
  </si>
  <si>
    <t>#3 of 372 Restaurants in Elche</t>
  </si>
  <si>
    <t>#16 of 372 Restaurants in Elche</t>
  </si>
  <si>
    <t>#10 of 372 Restaurants in Elche</t>
  </si>
  <si>
    <t>#18 of 372 Restaurants in Elche</t>
  </si>
  <si>
    <t>#2 of 372 Restaurants in Elche</t>
  </si>
  <si>
    <t>#23 of 372 Restaurants in Elche</t>
  </si>
  <si>
    <t>#5 of 372 Restaurants in Elche</t>
  </si>
  <si>
    <t>#12 of 372 Restaurants in Elche</t>
  </si>
  <si>
    <t>#18 of 298 Restaurants in Puerto Del Carmen</t>
  </si>
  <si>
    <t>#44 of 298 Restaurants in Puerto Del Carmen</t>
  </si>
  <si>
    <t>#45 of 298 Restaurants in Puerto Del Carmen</t>
  </si>
  <si>
    <t>#72 of 298 Restaurants in Puerto Del Carmen</t>
  </si>
  <si>
    <t>#71 of 298 Restaurants in Puerto Del Carmen</t>
  </si>
  <si>
    <t>#67 of 298 Restaurants in Puerto Del Carmen</t>
  </si>
  <si>
    <t>#197 of 298 Restaurants in Puerto Del Carmen</t>
  </si>
  <si>
    <t>#61 of 298 Restaurants in Puerto Del Carmen</t>
  </si>
  <si>
    <t>#109 of 298 Restaurants in Puerto Del Carmen</t>
  </si>
  <si>
    <t>#27 of 298 Restaurants in Puerto Del Carmen</t>
  </si>
  <si>
    <t>#145 of 298 Restaurants in Puerto Del Carmen</t>
  </si>
  <si>
    <t>#73 of 298 Restaurants in Puerto Del Carmen</t>
  </si>
  <si>
    <t>#38 of 298 Restaurants in Puerto Del Carmen</t>
  </si>
  <si>
    <t>#13 of 298 Restaurants in Puerto Del Carmen</t>
  </si>
  <si>
    <t>#87 of 298 Restaurants in Puerto Del Carmen</t>
  </si>
  <si>
    <t>#130 of 298 Restaurants in Puerto Del Carmen</t>
  </si>
  <si>
    <t>#100 of 298 Restaurants in Puerto Del Carmen</t>
  </si>
  <si>
    <t>#26 of 298 Restaurants in Puerto Del Carmen</t>
  </si>
  <si>
    <t>#77 of 298 Restaurants in Puerto Del Carmen</t>
  </si>
  <si>
    <t>#89 of 298 Restaurants in Puerto Del Carmen</t>
  </si>
  <si>
    <t>#48 of 298 Restaurants in Puerto Del Carmen</t>
  </si>
  <si>
    <t>#113 of 298 Restaurants in Puerto Del Carmen</t>
  </si>
  <si>
    <t>#56 of 298 Restaurants in Puerto Del Carmen</t>
  </si>
  <si>
    <t>#191 of 298 Restaurants in Puerto Del Carmen</t>
  </si>
  <si>
    <t>#42 of 298 Restaurants in Puerto Del Carmen</t>
  </si>
  <si>
    <t>#131 of 298 Restaurants in Puerto Del Carmen</t>
  </si>
  <si>
    <t>#80 of 298 Restaurants in Puerto Del Carmen</t>
  </si>
  <si>
    <t>#59 of 298 Restaurants in Puerto Del Carmen</t>
  </si>
  <si>
    <t>#28 of 298 Restaurants in Puerto Del Carmen</t>
  </si>
  <si>
    <t>#102 of 298 Restaurants in Puerto Del Carmen</t>
  </si>
  <si>
    <t>#70 of 298 Restaurants in Puerto Del Carmen</t>
  </si>
  <si>
    <t>#46 of 298 Restaurants in Puerto Del Carmen</t>
  </si>
  <si>
    <t>#88 of 298 Restaurants in Puerto Del Carmen</t>
  </si>
  <si>
    <t>#68 of 298 Restaurants in Puerto Del Carmen</t>
  </si>
  <si>
    <t>#33 of 298 Restaurants in Puerto Del Carmen</t>
  </si>
  <si>
    <t>#97 of 298 Restaurants in Puerto Del Carmen</t>
  </si>
  <si>
    <t>#119 of 298 Restaurants in Puerto Del Carmen</t>
  </si>
  <si>
    <t>#66 of 298 Restaurants in Puerto Del Carmen</t>
  </si>
  <si>
    <t>#37 of 298 Restaurants in Puerto Del Carmen</t>
  </si>
  <si>
    <t>#65 of 298 Restaurants in Puerto Del Carmen</t>
  </si>
  <si>
    <t>#95 of 298 Restaurants in Puerto Del Carmen</t>
  </si>
  <si>
    <t>#53 of 298 Restaurants in Puerto Del Carmen</t>
  </si>
  <si>
    <t>#62 of 298 Restaurants in Puerto Del Carmen</t>
  </si>
  <si>
    <t>#164 of 298 Restaurants in Puerto Del Carmen</t>
  </si>
  <si>
    <t>#81 of 298 Restaurants in Puerto Del Carmen</t>
  </si>
  <si>
    <t>#83 of 298 Restaurants in Puerto Del Carmen</t>
  </si>
  <si>
    <t>#117 of 298 Restaurants in Puerto Del Carmen</t>
  </si>
  <si>
    <t>#36 of 298 Restaurants in Puerto Del Carmen</t>
  </si>
  <si>
    <t>#92 of 298 Restaurants in Puerto Del Carmen</t>
  </si>
  <si>
    <t>#24 of 298 Restaurants in Puerto Del Carmen</t>
  </si>
  <si>
    <t>#29 of 298 Restaurants in Puerto Del Carmen</t>
  </si>
  <si>
    <t>#8 of 298 Restaurants in Puerto Del Carmen</t>
  </si>
  <si>
    <t>#94 of 298 Restaurants in Puerto Del Carmen</t>
  </si>
  <si>
    <t>#57 of 298 Restaurants in Puerto Del Carmen</t>
  </si>
  <si>
    <t>#6 of 298 Restaurants in Puerto Del Carmen</t>
  </si>
  <si>
    <t>#107 of 298 Restaurants in Puerto Del Carmen</t>
  </si>
  <si>
    <t>#15 of 298 Restaurants in Puerto Del Carmen</t>
  </si>
  <si>
    <t>#90 of 298 Restaurants in Puerto Del Carmen</t>
  </si>
  <si>
    <t>#91 of 298 Restaurants in Puerto Del Carmen</t>
  </si>
  <si>
    <t>#20 of 57 Restaurants in Playa de Palma</t>
  </si>
  <si>
    <t>#5 of 57 Restaurants in Playa de Palma</t>
  </si>
  <si>
    <t>#17 of 57 Restaurants in Playa de Palma</t>
  </si>
  <si>
    <t>#37 of 309 Restaurants in Costa Adeje</t>
  </si>
  <si>
    <t>#94 of 309 Restaurants in Costa Adeje</t>
  </si>
  <si>
    <t>#45 of 309 Restaurants in Costa Adeje</t>
  </si>
  <si>
    <t>#110 of 309 Restaurants in Costa Adeje</t>
  </si>
  <si>
    <t>#17 of 309 Restaurants in Costa Adeje</t>
  </si>
  <si>
    <t>#4 of 309 Restaurants in Costa Adeje</t>
  </si>
  <si>
    <t>#22 of 309 Restaurants in Costa Adeje</t>
  </si>
  <si>
    <t>#41 of 309 Restaurants in Costa Adeje</t>
  </si>
  <si>
    <t>#35 of 309 Restaurants in Costa Adeje</t>
  </si>
  <si>
    <t>#64 of 309 Restaurants in Costa Adeje</t>
  </si>
  <si>
    <t>#40 of 309 Restaurants in Costa Adeje</t>
  </si>
  <si>
    <t>#148 of 309 Restaurants in Costa Adeje</t>
  </si>
  <si>
    <t>#67 of 309 Restaurants in Costa Adeje</t>
  </si>
  <si>
    <t>#38 of 309 Restaurants in Costa Adeje</t>
  </si>
  <si>
    <t>#42 of 309 Restaurants in Costa Adeje</t>
  </si>
  <si>
    <t>#4 of 14 Bars &amp; Pubs in Costa Adeje</t>
  </si>
  <si>
    <t>#60 of 309 Restaurants in Costa Adeje</t>
  </si>
  <si>
    <t>#13 of 309 Restaurants in Costa Adeje</t>
  </si>
  <si>
    <t>#87 of 309 Restaurants in Costa Adeje</t>
  </si>
  <si>
    <t>#39 of 309 Restaurants in Costa Adeje</t>
  </si>
  <si>
    <t>#44 of 309 Restaurants in Costa Adeje</t>
  </si>
  <si>
    <t>#1 of 9 Coffee &amp; Tea in Costa Adeje</t>
  </si>
  <si>
    <t>#71 of 309 Restaurants in Costa Adeje</t>
  </si>
  <si>
    <t>#15 of 74 Restaurants in Alcossebre</t>
  </si>
  <si>
    <t>#1 of 74 Restaurants in Alcossebre</t>
  </si>
  <si>
    <t>#10 of 74 Restaurants in Alcossebre</t>
  </si>
  <si>
    <t>#12 of 74 Restaurants in Alcossebre</t>
  </si>
  <si>
    <t>#16 of 74 Restaurants in Alcossebre</t>
  </si>
  <si>
    <t>#3 of 123 Restaurants in O Grove</t>
  </si>
  <si>
    <t>#4 of 123 Restaurants in O Grove</t>
  </si>
  <si>
    <t>#24 of 123 Restaurants in O Grove</t>
  </si>
  <si>
    <t>#10 of 123 Restaurants in O Grove</t>
  </si>
  <si>
    <t>#7 of 123 Restaurants in O Grove</t>
  </si>
  <si>
    <t>#14 of 123 Restaurants in O Grove</t>
  </si>
  <si>
    <t>#19 of 56 Restaurants in Santanyi</t>
  </si>
  <si>
    <t>#4 of 56 Restaurants in Santanyi</t>
  </si>
  <si>
    <t>#3 of 56 Restaurants in Santanyi</t>
  </si>
  <si>
    <t>#1 of 56 Restaurants in Santanyi</t>
  </si>
  <si>
    <t>#4 of 17 Restaurants in Biescas</t>
  </si>
  <si>
    <t>#1 of 17 Restaurants in Biescas</t>
  </si>
  <si>
    <t>#8 of 139 Restaurants in Palamos</t>
  </si>
  <si>
    <t>#13 of 139 Restaurants in Palamos</t>
  </si>
  <si>
    <t>#10 of 139 Restaurants in Palamos</t>
  </si>
  <si>
    <t>#6 of 139 Restaurants in Palamos</t>
  </si>
  <si>
    <t>#18 of 139 Restaurants in Palamos</t>
  </si>
  <si>
    <t>#40 of 139 Restaurants in Palamos</t>
  </si>
  <si>
    <t>#3 of 139 Restaurants in Palamos</t>
  </si>
  <si>
    <t>#32 of 139 Restaurants in Palamos</t>
  </si>
  <si>
    <t>#7 of 139 Restaurants in Palamos</t>
  </si>
  <si>
    <t>#1 of 20 Restaurants in S'illot</t>
  </si>
  <si>
    <t>#8 of 20 Restaurants in S'illot</t>
  </si>
  <si>
    <t>#5 of 28 Restaurants in Callao Salvaje</t>
  </si>
  <si>
    <t>#4 of 28 Restaurants in Callao Salvaje</t>
  </si>
  <si>
    <t>#10 of 28 Restaurants in Callao Salvaje</t>
  </si>
  <si>
    <t>#9 of 28 Restaurants in Callao Salvaje</t>
  </si>
  <si>
    <t>#3 of 38 Restaurants in Baqueira</t>
  </si>
  <si>
    <t>#2 of 38 Restaurants in Baqueira</t>
  </si>
  <si>
    <t>#122 of 387 Restaurants in Ibiza Town</t>
  </si>
  <si>
    <t>#74 of 387 Restaurants in Ibiza Town</t>
  </si>
  <si>
    <t>#25 of 387 Restaurants in Ibiza Town</t>
  </si>
  <si>
    <t>#9 of 387 Restaurants in Ibiza Town</t>
  </si>
  <si>
    <t>#32 of 387 Restaurants in Ibiza Town</t>
  </si>
  <si>
    <t>#46 of 387 Restaurants in Ibiza Town</t>
  </si>
  <si>
    <t>#43 of 387 Restaurants in Ibiza Town</t>
  </si>
  <si>
    <t>#120 of 387 Restaurants in Ibiza Town</t>
  </si>
  <si>
    <t>#52 of 387 Restaurants in Ibiza Town</t>
  </si>
  <si>
    <t>#72 of 387 Restaurants in Ibiza Town</t>
  </si>
  <si>
    <t>#22 of 387 Restaurants in Ibiza Town</t>
  </si>
  <si>
    <t>#15 of 387 Restaurants in Ibiza Town</t>
  </si>
  <si>
    <t>#20 of 387 Restaurants in Ibiza Town</t>
  </si>
  <si>
    <t>#51 of 387 Restaurants in Ibiza Town</t>
  </si>
  <si>
    <t>#328 of 387 Restaurants in Ibiza Town</t>
  </si>
  <si>
    <t>#30 of 387 Restaurants in Ibiza Town</t>
  </si>
  <si>
    <t>#11 of 387 Restaurants in Ibiza Town</t>
  </si>
  <si>
    <t>#37 of 387 Restaurants in Ibiza Town</t>
  </si>
  <si>
    <t>#54 of 387 Restaurants in Ibiza Town</t>
  </si>
  <si>
    <t>#18 of 387 Restaurants in Ibiza Town</t>
  </si>
  <si>
    <t>#59 of 387 Restaurants in Ibiza Town</t>
  </si>
  <si>
    <t>#115 of 471 places to eat in Ibiza Town</t>
  </si>
  <si>
    <t>#13 of 387 Restaurants in Ibiza Town</t>
  </si>
  <si>
    <t>#1 of 30 Restaurants in Es Canar</t>
  </si>
  <si>
    <t>#8 of 30 Restaurants in Es Canar</t>
  </si>
  <si>
    <t>#12 of 30 Restaurants in Es Canar</t>
  </si>
  <si>
    <t>#5 of 30 Restaurants in Es Canar</t>
  </si>
  <si>
    <t>#19 of 65 Restaurants in Puerto de Mogan</t>
  </si>
  <si>
    <t>#11 of 65 Restaurants in Puerto de Mogan</t>
  </si>
  <si>
    <t>#3 of 65 Restaurants in Puerto de Mogan</t>
  </si>
  <si>
    <t>#23 of 65 Restaurants in Puerto de Mogan</t>
  </si>
  <si>
    <t>#1 of 65 Restaurants in Puerto de Mogan</t>
  </si>
  <si>
    <t>#7 of 65 Restaurants in Puerto de Mogan</t>
  </si>
  <si>
    <t>#4 of 65 Restaurants in Puerto de Mogan</t>
  </si>
  <si>
    <t>#17 of 65 Restaurants in Puerto de Mogan</t>
  </si>
  <si>
    <t>#22 of 65 Restaurants in Puerto de Mogan</t>
  </si>
  <si>
    <t>#26 of 65 Restaurants in Puerto de Mogan</t>
  </si>
  <si>
    <t>#6 of 65 Restaurants in Puerto de Mogan</t>
  </si>
  <si>
    <t>#13 of 65 Restaurants in Puerto de Mogan</t>
  </si>
  <si>
    <t>#24 of 65 Restaurants in Puerto de Mogan</t>
  </si>
  <si>
    <t>#25 of 65 Restaurants in Puerto de Mogan</t>
  </si>
  <si>
    <t>#15 of 65 Restaurants in Puerto de Mogan</t>
  </si>
  <si>
    <t>#9 of 65 Restaurants in Puerto de Mogan</t>
  </si>
  <si>
    <t>#2 of 58 Restaurants in Alhaurin el Grande</t>
  </si>
  <si>
    <t>#7 of 58 Restaurants in Alhaurin el Grande</t>
  </si>
  <si>
    <t>#1 of 58 Restaurants in Alhaurin el Grande</t>
  </si>
  <si>
    <t>#2 of 249 Restaurants in L'Hospitalet de Llobregat</t>
  </si>
  <si>
    <t>#1 of 249 Restaurants in L'Hospitalet de Llobregat</t>
  </si>
  <si>
    <t>#4 of 249 Restaurants in L'Hospitalet de Llobregat</t>
  </si>
  <si>
    <t>#4 of 306 Restaurants in Badalona</t>
  </si>
  <si>
    <t>#7 of 306 Restaurants in Badalona</t>
  </si>
  <si>
    <t>#13 of 306 Restaurants in Badalona</t>
  </si>
  <si>
    <t>#1 of 306 Restaurants in Badalona</t>
  </si>
  <si>
    <t>#2 of 37 Restaurants in Noia</t>
  </si>
  <si>
    <t>#46 of 237 Restaurants in Altea</t>
  </si>
  <si>
    <t>#27 of 237 Restaurants in Altea</t>
  </si>
  <si>
    <t>#3 of 237 Restaurants in Altea</t>
  </si>
  <si>
    <t>#14 of 237 Restaurants in Altea</t>
  </si>
  <si>
    <t>#17 of 237 Restaurants in Altea</t>
  </si>
  <si>
    <t>#59 of 237 Restaurants in Altea</t>
  </si>
  <si>
    <t>#80 of 237 Restaurants in Altea</t>
  </si>
  <si>
    <t>#44 of 237 Restaurants in Altea</t>
  </si>
  <si>
    <t>#12 of 237 Restaurants in Altea</t>
  </si>
  <si>
    <t>#11 of 237 Restaurants in Altea</t>
  </si>
  <si>
    <t>#61 of 237 Restaurants in Altea</t>
  </si>
  <si>
    <t>#22 of 237 Restaurants in Altea</t>
  </si>
  <si>
    <t>#5 of 237 Restaurants in Altea</t>
  </si>
  <si>
    <t>#49 of 237 Restaurants in Altea</t>
  </si>
  <si>
    <t>#4 of 237 Restaurants in Altea</t>
  </si>
  <si>
    <t>#39 of 237 Restaurants in Altea</t>
  </si>
  <si>
    <t>#7 of 237 Restaurants in Altea</t>
  </si>
  <si>
    <t>#35 of 237 Restaurants in Altea</t>
  </si>
  <si>
    <t>#57 of 237 Restaurants in Altea</t>
  </si>
  <si>
    <t>#2 of 237 Restaurants in Altea</t>
  </si>
  <si>
    <t>#30 of 237 Restaurants in Altea</t>
  </si>
  <si>
    <t>#3 of 243 Restaurants in Reus</t>
  </si>
  <si>
    <t>#53 of 243 Restaurants in Reus</t>
  </si>
  <si>
    <t>#5 of 243 Restaurants in Reus</t>
  </si>
  <si>
    <t>#7 of 243 Restaurants in Reus</t>
  </si>
  <si>
    <t>#21 of 243 Restaurants in Reus</t>
  </si>
  <si>
    <t>#16 of 243 Restaurants in Reus</t>
  </si>
  <si>
    <t>#69 of 243 Restaurants in Reus</t>
  </si>
  <si>
    <t>#2 of 13 Restaurants in Medinaceli</t>
  </si>
  <si>
    <t>#3 of 13 Restaurants in Medinaceli</t>
  </si>
  <si>
    <t>#4 of 13 Restaurants in Medinaceli</t>
  </si>
  <si>
    <t>#1 of 13 Restaurants in Medinaceli</t>
  </si>
  <si>
    <t>#4 of 147 Restaurants in Cullera</t>
  </si>
  <si>
    <t>#15 of 147 Restaurants in Cullera</t>
  </si>
  <si>
    <t>#23 of 147 Restaurants in Cullera</t>
  </si>
  <si>
    <t>#9 of 147 Restaurants in Cullera</t>
  </si>
  <si>
    <t>#3 of 147 Restaurants in Cullera</t>
  </si>
  <si>
    <t>#6 of 48 Restaurants in Altafulla</t>
  </si>
  <si>
    <t>#4 of 48 Restaurants in Altafulla</t>
  </si>
  <si>
    <t>#8 of 48 Restaurants in Altafulla</t>
  </si>
  <si>
    <t>#6 of 90 Restaurants in Zahara de los Atunes</t>
  </si>
  <si>
    <t>#24 of 90 Restaurants in Zahara de los Atunes</t>
  </si>
  <si>
    <t>#15 of 90 Restaurants in Zahara de los Atunes</t>
  </si>
  <si>
    <t>#11 of 90 Restaurants in Zahara de los Atunes</t>
  </si>
  <si>
    <t>#13 of 90 Restaurants in Zahara de los Atunes</t>
  </si>
  <si>
    <t>#16 of 90 Restaurants in Zahara de los Atunes</t>
  </si>
  <si>
    <t>#1 of 90 Restaurants in Zahara de los Atunes</t>
  </si>
  <si>
    <t>#9 of 90 Restaurants in Zahara de los Atunes</t>
  </si>
  <si>
    <t>#8 of 34 Restaurants in Fornells</t>
  </si>
  <si>
    <t>#14 of 34 Restaurants in Fornells</t>
  </si>
  <si>
    <t>#9 of 34 Restaurants in Fornells</t>
  </si>
  <si>
    <t>#4 of 34 Restaurants in Fornells</t>
  </si>
  <si>
    <t>#1 of 34 Restaurants in Fornells</t>
  </si>
  <si>
    <t>#2 of 34 Restaurants in Fornells</t>
  </si>
  <si>
    <t>#13 of 34 Restaurants in Fornells</t>
  </si>
  <si>
    <t>#25 of 34 Restaurants in Fornells</t>
  </si>
  <si>
    <t>#20 of 34 Restaurants in Fornells</t>
  </si>
  <si>
    <t>#12 of 34 Restaurants in Fornells</t>
  </si>
  <si>
    <t>#6 of 34 Restaurants in Fornells</t>
  </si>
  <si>
    <t>#2 of 33 Restaurants in Osuna</t>
  </si>
  <si>
    <t>#3 of 14 Restaurants in Portinatx</t>
  </si>
  <si>
    <t>#2 of 122 Restaurants in Barakaldo</t>
  </si>
  <si>
    <t>#3 of 122 Restaurants in Barakaldo</t>
  </si>
  <si>
    <t>#14 of 176 Restaurants in Torre del Mar</t>
  </si>
  <si>
    <t>#8 of 176 Restaurants in Torre del Mar</t>
  </si>
  <si>
    <t>#21 of 176 Restaurants in Torre del Mar</t>
  </si>
  <si>
    <t>#6 of 176 Restaurants in Torre del Mar</t>
  </si>
  <si>
    <t>#3 of 176 Restaurants in Torre del Mar</t>
  </si>
  <si>
    <t>#5 of 176 Restaurants in Torre del Mar</t>
  </si>
  <si>
    <t>#1 of 48 Restaurants in Astorga</t>
  </si>
  <si>
    <t>#3 of 48 Restaurants in Astorga</t>
  </si>
  <si>
    <t>#2 of 48 Restaurants in Astorga</t>
  </si>
  <si>
    <t>#5 of 48 Restaurants in Astorga</t>
  </si>
  <si>
    <t>#5 of 111 Restaurants in Cerdanyola del Valles</t>
  </si>
  <si>
    <t>#6 of 111 Restaurants in Cerdanyola del Valles</t>
  </si>
  <si>
    <t>#1 of 6 Restaurants in Ajuy</t>
  </si>
  <si>
    <t>#1 of 6 Restaurants in La Lajita</t>
  </si>
  <si>
    <t>#6 of 14 Restaurants in Alquezar</t>
  </si>
  <si>
    <t>#1 of 14 Restaurants in Alquezar</t>
  </si>
  <si>
    <t>#1 of 1 Coffee &amp; Tea in Alquezar</t>
  </si>
  <si>
    <t>#1 of 4 Restaurants in Covadonga</t>
  </si>
  <si>
    <t>#6 of 148 Restaurants in Granollers</t>
  </si>
  <si>
    <t>#15 of 148 Restaurants in Granollers</t>
  </si>
  <si>
    <t>#14 of 148 Restaurants in Granollers</t>
  </si>
  <si>
    <t>#4 of 62 Restaurants in L'Ametlla de Mar</t>
  </si>
  <si>
    <t>#5 of 62 Restaurants in L'Ametlla de Mar</t>
  </si>
  <si>
    <t>#2 of 62 Restaurants in L'Ametlla de Mar</t>
  </si>
  <si>
    <t>#4 of 102 Restaurants in Aguadulce</t>
  </si>
  <si>
    <t>#2 of 102 Restaurants in Aguadulce</t>
  </si>
  <si>
    <t>#6 of 102 Restaurants in Aguadulce</t>
  </si>
  <si>
    <t>#3 of 47 Restaurants in L'Ampolla</t>
  </si>
  <si>
    <t>#6 of 47 Restaurants in L'Ampolla</t>
  </si>
  <si>
    <t>#2 of 23 Restaurants in Arenas de Cabrales</t>
  </si>
  <si>
    <t>#1 of 27 Restaurants in Tabernes de Valldigna</t>
  </si>
  <si>
    <t>#1 of 5 Restaurants in Fuente de Piedra</t>
  </si>
  <si>
    <t>#6 of 55 Restaurants in Benissa</t>
  </si>
  <si>
    <t>#7 of 55 Restaurants in Benissa</t>
  </si>
  <si>
    <t>#2 of 60 Restaurants in La Pineda</t>
  </si>
  <si>
    <t>#1 of 60 Restaurants in La Pineda</t>
  </si>
  <si>
    <t>#7 of 60 Restaurants in La Pineda</t>
  </si>
  <si>
    <t>#12 of 60 Restaurants in La Pineda</t>
  </si>
  <si>
    <t>#3 of 60 Restaurants in La Pineda</t>
  </si>
  <si>
    <t>#1 of 69 Restaurants in Miami Platja</t>
  </si>
  <si>
    <t>#4 of 17 Restaurants in Arenal d'en Castell</t>
  </si>
  <si>
    <t>#7 of 17 Restaurants in Arenal d'en Castell</t>
  </si>
  <si>
    <t>#5 of 17 Restaurants in Arenal d'en Castell</t>
  </si>
  <si>
    <t>#2 of 17 Restaurants in Arenal d'en Castell</t>
  </si>
  <si>
    <t>#15 of 57 Restaurants in Golf del Sur</t>
  </si>
  <si>
    <t>#4 of 57 Restaurants in Golf del Sur</t>
  </si>
  <si>
    <t>#12 of 57 Restaurants in Golf del Sur</t>
  </si>
  <si>
    <t>#19 of 57 Restaurants in Golf del Sur</t>
  </si>
  <si>
    <t>#11 of 57 Restaurants in Golf del Sur</t>
  </si>
  <si>
    <t>#9 of 57 Restaurants in Golf del Sur</t>
  </si>
  <si>
    <t>#2 of 57 Restaurants in Golf del Sur</t>
  </si>
  <si>
    <t>#7 of 57 Restaurants in Golf del Sur</t>
  </si>
  <si>
    <t>#6 of 57 Restaurants in Golf del Sur</t>
  </si>
  <si>
    <t>#8 of 57 Restaurants in Golf del Sur</t>
  </si>
  <si>
    <t>#2 of 13 Restaurants in Cala Galdana</t>
  </si>
  <si>
    <t>#3 of 13 Restaurants in Cala Galdana</t>
  </si>
  <si>
    <t>#4 of 51 Restaurants in Finestrat</t>
  </si>
  <si>
    <t>#3 of 27 Restaurants in Cala Llonga</t>
  </si>
  <si>
    <t>#7 of 27 Restaurants in Cala Llonga</t>
  </si>
  <si>
    <t>#5 of 27 Restaurants in Cala Llonga</t>
  </si>
  <si>
    <t>#6 of 27 Restaurants in Cala Llonga</t>
  </si>
  <si>
    <t>#8 of 27 Restaurants in Cala Llonga</t>
  </si>
  <si>
    <t>#1 of 3 Restaurants in Esquinzo</t>
  </si>
  <si>
    <t>#23 of 50 Restaurants in Es Pujols</t>
  </si>
  <si>
    <t>#17 of 50 Restaurants in Es Pujols</t>
  </si>
  <si>
    <t>#9 of 50 Restaurants in Es Pujols</t>
  </si>
  <si>
    <t>#10 of 50 Restaurants in Es Pujols</t>
  </si>
  <si>
    <t>#21 of 50 Restaurants in Es Pujols</t>
  </si>
  <si>
    <t>#1 of 50 Restaurants in Es Pujols</t>
  </si>
  <si>
    <t>#8 of 50 Restaurants in Es Pujols</t>
  </si>
  <si>
    <t>#12 of 50 Restaurants in Es Pujols</t>
  </si>
  <si>
    <t>#22 of 50 Restaurants in Es Pujols</t>
  </si>
  <si>
    <t>#6 of 50 Restaurants in Es Pujols</t>
  </si>
  <si>
    <t>#13 of 50 Restaurants in Es Pujols</t>
  </si>
  <si>
    <t>#15 of 50 Restaurants in Es Pujols</t>
  </si>
  <si>
    <t>#9 of 10 Restaurants in Puerto Calero</t>
  </si>
  <si>
    <t>#6 of 10 Restaurants in Puerto Calero</t>
  </si>
  <si>
    <t>#2 of 10 Restaurants in Puerto Calero</t>
  </si>
  <si>
    <t>#8 of 10 Restaurants in Puerto Calero</t>
  </si>
  <si>
    <t>#3 of 10 Restaurants in Puerto Calero</t>
  </si>
  <si>
    <t>#22 of 237 Restaurants in Vilanova i la Geltru</t>
  </si>
  <si>
    <t>#8 of 237 Restaurants in Vilanova i la Geltru</t>
  </si>
  <si>
    <t>#11 of 237 Restaurants in Vilanova i la Geltru</t>
  </si>
  <si>
    <t>#18 of 237 Restaurants in Vilanova i la Geltru</t>
  </si>
  <si>
    <t>#21 of 237 Restaurants in Vilanova i la Geltru</t>
  </si>
  <si>
    <t>#26 of 237 Restaurants in Vilanova i la Geltru</t>
  </si>
  <si>
    <t>#1 of 237 Restaurants in Vilanova i la Geltru</t>
  </si>
  <si>
    <t>#13 of 237 Restaurants in Vilanova i la Geltru</t>
  </si>
  <si>
    <t>#35 of 237 Restaurants in Vilanova i la Geltru</t>
  </si>
  <si>
    <t>#20 of 60 Restaurants in Llucmajor</t>
  </si>
  <si>
    <t>#4 of 60 Restaurants in Llucmajor</t>
  </si>
  <si>
    <t>#6 of 60 Restaurants in Llucmajor</t>
  </si>
  <si>
    <t>#8 of 60 Restaurants in Llucmajor</t>
  </si>
  <si>
    <t>#16 of 101 Restaurants in Sant Josep de Sa Talaia</t>
  </si>
  <si>
    <t>#18 of 101 Restaurants in Sant Josep de Sa Talaia</t>
  </si>
  <si>
    <t>#12 of 101 Restaurants in Sant Josep de Sa Talaia</t>
  </si>
  <si>
    <t>#25 of 101 Restaurants in Sant Josep de Sa Talaia</t>
  </si>
  <si>
    <t>#17 of 101 Restaurants in Sant Josep de Sa Talaia</t>
  </si>
  <si>
    <t>#30 of 101 Restaurants in Sant Josep de Sa Talaia</t>
  </si>
  <si>
    <t>#3 of 101 Restaurants in Sant Josep de Sa Talaia</t>
  </si>
  <si>
    <t>#20 of 101 Restaurants in Sant Josep de Sa Talaia</t>
  </si>
  <si>
    <t>#13 of 101 Restaurants in Sant Josep de Sa Talaia</t>
  </si>
  <si>
    <t>#10 of 101 Restaurants in Sant Josep de Sa Talaia</t>
  </si>
  <si>
    <t>#2 of 101 Restaurants in Sant Josep de Sa Talaia</t>
  </si>
  <si>
    <t>#7 of 101 Restaurants in Sant Josep de Sa Talaia</t>
  </si>
  <si>
    <t>#63 of 101 Restaurants in Sant Josep de Sa Talaia</t>
  </si>
  <si>
    <t>#34 of 101 Restaurants in Sant Josep de Sa Talaia</t>
  </si>
  <si>
    <t>#1 of 44 Restaurants in Luanco</t>
  </si>
  <si>
    <t>#17 of 44 Restaurants in Luanco</t>
  </si>
  <si>
    <t>#9 of 78 Restaurants in Puerto de Santiago</t>
  </si>
  <si>
    <t>#14 of 78 Restaurants in Puerto de Santiago</t>
  </si>
  <si>
    <t>#8 of 78 Restaurants in Puerto de Santiago</t>
  </si>
  <si>
    <t>#3 of 78 Restaurants in Puerto de Santiago</t>
  </si>
  <si>
    <t>#2 of 78 Restaurants in Puerto de Santiago</t>
  </si>
  <si>
    <t>#15 of 78 Restaurants in Puerto de Santiago</t>
  </si>
  <si>
    <t>#6 of 78 Restaurants in Puerto de Santiago</t>
  </si>
  <si>
    <t>#7 of 78 Restaurants in Puerto de Santiago</t>
  </si>
  <si>
    <t>#7 of 107 Restaurants in Empuriabrava</t>
  </si>
  <si>
    <t>#30 of 107 Restaurants in Empuriabrava</t>
  </si>
  <si>
    <t>#10 of 107 Restaurants in Empuriabrava</t>
  </si>
  <si>
    <t>#23 of 107 Restaurants in Empuriabrava</t>
  </si>
  <si>
    <t>#2 of 107 Restaurants in Empuriabrava</t>
  </si>
  <si>
    <t>#7 of 46 Restaurants in Manilva</t>
  </si>
  <si>
    <t>#1 of 46 Restaurants in Manilva</t>
  </si>
  <si>
    <t>#1 of 47 Restaurants in Martorell</t>
  </si>
  <si>
    <t>#8 of 103 Restaurants in Puerto de Mazarron</t>
  </si>
  <si>
    <t>#1 of 3 Coffee &amp; Tea in Puerto de Mazarron</t>
  </si>
  <si>
    <t>#16 of 103 Restaurants in Puerto de Mazarron</t>
  </si>
  <si>
    <t>#3 of 84 Restaurants in Benicarlo</t>
  </si>
  <si>
    <t>#9 of 84 Restaurants in Benicarlo</t>
  </si>
  <si>
    <t>#6 of 84 Restaurants in Benicarlo</t>
  </si>
  <si>
    <t>#5 of 84 Restaurants in Benicarlo</t>
  </si>
  <si>
    <t>#2 of 84 Restaurants in Benicarlo</t>
  </si>
  <si>
    <t>#4 of 84 Restaurants in Benicarlo</t>
  </si>
  <si>
    <t>#7 of 32 Restaurants in Sant Just Desvern</t>
  </si>
  <si>
    <t>#2 of 18 Restaurants in Vilaflor</t>
  </si>
  <si>
    <t>#4 of 53 Restaurants in Es Castell</t>
  </si>
  <si>
    <t>#5 of 53 Restaurants in Es Castell</t>
  </si>
  <si>
    <t>#17 of 53 Restaurants in Es Castell</t>
  </si>
  <si>
    <t>#9 of 53 Restaurants in Es Castell</t>
  </si>
  <si>
    <t>#8 of 33 Restaurants in Los Gigantes</t>
  </si>
  <si>
    <t>#5 of 33 Restaurants in Los Gigantes</t>
  </si>
  <si>
    <t>#9 of 33 Restaurants in Los Gigantes</t>
  </si>
  <si>
    <t>#6 of 33 Restaurants in Los Gigantes</t>
  </si>
  <si>
    <t>#3 of 33 Restaurants in Los Gigantes</t>
  </si>
  <si>
    <t>#11 of 33 Restaurants in Los Gigantes</t>
  </si>
  <si>
    <t>#4 of 33 Restaurants in Los Gigantes</t>
  </si>
  <si>
    <t>#2 of 33 Restaurants in Los Gigantes</t>
  </si>
  <si>
    <t>#12 of 33 Restaurants in Los Gigantes</t>
  </si>
  <si>
    <t>#5 of 23 Restaurants in Cala'n Porter</t>
  </si>
  <si>
    <t>#14 of 23 Restaurants in Cala'n Porter</t>
  </si>
  <si>
    <t>#2 of 23 Restaurants in Cala'n Porter</t>
  </si>
  <si>
    <t>#4 of 23 Restaurants in Cala'n Porter</t>
  </si>
  <si>
    <t>#1 of 23 Restaurants in Cala'n Porter</t>
  </si>
  <si>
    <t>#12 of 153 Restaurants in Rincon de la Victoria</t>
  </si>
  <si>
    <t>#13 of 153 Restaurants in Rincon de la Victoria</t>
  </si>
  <si>
    <t>#9 of 153 Restaurants in Rincon de la Victoria</t>
  </si>
  <si>
    <t>#5 of 153 Restaurants in Rincon de la Victoria</t>
  </si>
  <si>
    <t>#1 of 11 Restaurants in Hermigua</t>
  </si>
  <si>
    <t>#2 of 11 Restaurants in Hermigua</t>
  </si>
  <si>
    <t>#2 of 33 Restaurants in Valle Gran Rey</t>
  </si>
  <si>
    <t>#3 of 42 Restaurants in Calatayud</t>
  </si>
  <si>
    <t>#1 of 42 Restaurants in Calatayud</t>
  </si>
  <si>
    <t>#3 of 116 Restaurants in Gava</t>
  </si>
  <si>
    <t>#4 of 116 Restaurants in Gava</t>
  </si>
  <si>
    <t>#9 of 116 Restaurants in Gava</t>
  </si>
  <si>
    <t>#8 of 116 Restaurants in Gava</t>
  </si>
  <si>
    <t>#5 of 21 Restaurants in Competa</t>
  </si>
  <si>
    <t>#4 of 21 Restaurants in Competa</t>
  </si>
  <si>
    <t>#1 of 2 Restaurants in Vilanova de la Muga</t>
  </si>
  <si>
    <t>#1 of 8 Restaurants in Fromista</t>
  </si>
  <si>
    <t>#4 of 12 Restaurants in Molinaseca</t>
  </si>
  <si>
    <t>#1 of 14 Restaurants in Portomarin</t>
  </si>
  <si>
    <t>#2 of 14 Restaurants in Portomarin</t>
  </si>
  <si>
    <t>#3 of 33 Restaurants in Melide</t>
  </si>
  <si>
    <t>#1 of 33 Restaurants in Melide</t>
  </si>
  <si>
    <t>#6 of 98 Restaurants in Vejer de la Frontera</t>
  </si>
  <si>
    <t>#1 of 98 Restaurants in Vejer de la Frontera</t>
  </si>
  <si>
    <t>#8 of 98 Restaurants in Vejer de la Frontera</t>
  </si>
  <si>
    <t>#33 of 98 Restaurants in Vejer de la Frontera</t>
  </si>
  <si>
    <t>#7 of 98 Restaurants in Vejer de la Frontera</t>
  </si>
  <si>
    <t>#11 of 98 Restaurants in Vejer de la Frontera</t>
  </si>
  <si>
    <t>#16 of 98 Restaurants in Vejer de la Frontera</t>
  </si>
  <si>
    <t>#10 of 98 Restaurants in Vejer de la Frontera</t>
  </si>
  <si>
    <t>#14 of 98 Restaurants in Vejer de la Frontera</t>
  </si>
  <si>
    <t>#15 of 98 Restaurants in Vejer de la Frontera</t>
  </si>
  <si>
    <t>#9 of 98 Restaurants in Vejer de la Frontera</t>
  </si>
  <si>
    <t>#24 of 98 Restaurants in Vejer de la Frontera</t>
  </si>
  <si>
    <t>#2 of 39 Restaurants in Lucena</t>
  </si>
  <si>
    <t>#6 of 83 Restaurants in Nueva Andalucia</t>
  </si>
  <si>
    <t>#9 of 83 Restaurants in Nueva Andalucia</t>
  </si>
  <si>
    <t>#13 of 83 Restaurants in Nueva Andalucia</t>
  </si>
  <si>
    <t>#15 of 83 Restaurants in Nueva Andalucia</t>
  </si>
  <si>
    <t>#3 of 83 Restaurants in Nueva Andalucia</t>
  </si>
  <si>
    <t>#14 of 83 Restaurants in Nueva Andalucia</t>
  </si>
  <si>
    <t>#1 of 83 Restaurants in Nueva Andalucia</t>
  </si>
  <si>
    <t>#12 of 83 Restaurants in Nueva Andalucia</t>
  </si>
  <si>
    <t>#1 of 19 Restaurants in Mont-roig del Camp</t>
  </si>
  <si>
    <t>#4 of 25 Restaurants in Dehesa de Campoamor</t>
  </si>
  <si>
    <t>#3 of 25 Restaurants in Dehesa de Campoamor</t>
  </si>
  <si>
    <t>#1 of 3 Dessert Spots in Playa de Mogan</t>
  </si>
  <si>
    <t>#2 of 4 Restaurants in Taganana</t>
  </si>
  <si>
    <t>#5 of 15 Restaurants in Sant Jordi</t>
  </si>
  <si>
    <t>#50 of 147 Restaurants in Moraira</t>
  </si>
  <si>
    <t>#27 of 147 Restaurants in Moraira</t>
  </si>
  <si>
    <t>#4 of 147 Restaurants in Moraira</t>
  </si>
  <si>
    <t>#46 of 147 Restaurants in Moraira</t>
  </si>
  <si>
    <t>#67 of 147 Restaurants in Moraira</t>
  </si>
  <si>
    <t>#28 of 147 Restaurants in Moraira</t>
  </si>
  <si>
    <t>#15 of 147 Restaurants in Moraira</t>
  </si>
  <si>
    <t>#25 of 147 Restaurants in Moraira</t>
  </si>
  <si>
    <t>#23 of 147 Restaurants in Moraira</t>
  </si>
  <si>
    <t>#17 of 147 Restaurants in Moraira</t>
  </si>
  <si>
    <t>#41 of 147 Restaurants in Moraira</t>
  </si>
  <si>
    <t>#11 of 147 Restaurants in Moraira</t>
  </si>
  <si>
    <t>#6 of 147 Restaurants in Moraira</t>
  </si>
  <si>
    <t>#39 of 147 Restaurants in Moraira</t>
  </si>
  <si>
    <t>#26 of 147 Restaurants in Moraira</t>
  </si>
  <si>
    <t>#40 of 147 Restaurants in Moraira</t>
  </si>
  <si>
    <t>#13 of 147 Restaurants in Moraira</t>
  </si>
  <si>
    <t>#32 of 147 Restaurants in Moraira</t>
  </si>
  <si>
    <t>#58 of 147 Restaurants in Moraira</t>
  </si>
  <si>
    <t>#7 of 147 Restaurants in Moraira</t>
  </si>
  <si>
    <t>#1 of 147 Restaurants in Moraira</t>
  </si>
  <si>
    <t>#1 of 4 Restaurants in Vecinos</t>
  </si>
  <si>
    <t>#2 of 71 Restaurants in Mieres</t>
  </si>
  <si>
    <t>#1 of 8 Restaurants in Arriate</t>
  </si>
  <si>
    <t>#3 of 10 Restaurants in Port de Sant Miguel</t>
  </si>
  <si>
    <t>#2 of 31 Restaurants in Priego de Cordoba</t>
  </si>
  <si>
    <t>#4 of 57 Restaurants in Tomares</t>
  </si>
  <si>
    <t>#3 of 57 Restaurants in Tomares</t>
  </si>
  <si>
    <t>#8 of 57 Restaurants in Tomares</t>
  </si>
  <si>
    <t>#2 of 57 Restaurants in Tomares</t>
  </si>
  <si>
    <t>#5 of 57 Restaurants in Tomares</t>
  </si>
  <si>
    <t>#5 of 24 Restaurants in Castilleja de la Cuesta</t>
  </si>
  <si>
    <t>#1 of 6 Restaurants in Benacazon</t>
  </si>
  <si>
    <t>#3 of 30 Restaurants in Aguilar de Campoo</t>
  </si>
  <si>
    <t>#12 of 55 Restaurants in Fisterra</t>
  </si>
  <si>
    <t>#5 of 55 Restaurants in Fisterra</t>
  </si>
  <si>
    <t>#8 of 55 Restaurants in Fisterra</t>
  </si>
  <si>
    <t>#4 of 55 Restaurants in Fisterra</t>
  </si>
  <si>
    <t>#11 of 55 Restaurants in Fisterra</t>
  </si>
  <si>
    <t>#17 of 55 Restaurants in Fisterra</t>
  </si>
  <si>
    <t>#6 of 55 Restaurants in Fisterra</t>
  </si>
  <si>
    <t>#7 of 55 Restaurants in Fisterra</t>
  </si>
  <si>
    <t>#1 of 22 Restaurants in Ribadavia</t>
  </si>
  <si>
    <t>#2 of 24 Restaurants in Verin</t>
  </si>
  <si>
    <t>#2 of 34 Restaurants in Betera</t>
  </si>
  <si>
    <t>#3 of 34 Restaurants in Betera</t>
  </si>
  <si>
    <t>#3 of 5 Restaurants in Serpentona</t>
  </si>
  <si>
    <t>#1 of 5 Restaurants in Serpentona</t>
  </si>
  <si>
    <t>#4 of 5 Restaurants in Serpentona</t>
  </si>
  <si>
    <t>#1 of 1 Bars &amp; Pubs in Salardu</t>
  </si>
  <si>
    <t>#5 of 20 Restaurants in Bossost</t>
  </si>
  <si>
    <t>#1 of 20 Restaurants in Bossost</t>
  </si>
  <si>
    <t>#3 of 10 Restaurants in Espot</t>
  </si>
  <si>
    <t>#2 of 128 Restaurants in El Albir</t>
  </si>
  <si>
    <t>#9 of 128 Restaurants in El Albir</t>
  </si>
  <si>
    <t>#1 of 3 Coffee &amp; Tea in El Albir</t>
  </si>
  <si>
    <t>#14 of 128 Restaurants in El Albir</t>
  </si>
  <si>
    <t>#18 of 30 Restaurants in La Caleta</t>
  </si>
  <si>
    <t>#9 of 30 Restaurants in La Caleta</t>
  </si>
  <si>
    <t>#1 of 29 Restaurants in Allariz</t>
  </si>
  <si>
    <t>#2 of 29 Restaurants in Allariz</t>
  </si>
  <si>
    <t>#1 of 3 Restaurants in Benia de Onis</t>
  </si>
  <si>
    <t>#2 of 3 Restaurants in Benia de Onis</t>
  </si>
  <si>
    <t>#1 of 4 Restaurants in Uga</t>
  </si>
  <si>
    <t>#2 of 11 Restaurants in Malpica de Bergantinos</t>
  </si>
  <si>
    <t>#2 of 25 Restaurants in Muxia</t>
  </si>
  <si>
    <t>#2 of 14 Restaurants in Carnota</t>
  </si>
  <si>
    <t>#1 of 17 Restaurants in Camarinas</t>
  </si>
  <si>
    <t>#2 of 17 Restaurants in Camarinas</t>
  </si>
  <si>
    <t>#1 of 3 Restaurants in San Miguel de Tajao</t>
  </si>
  <si>
    <t>#1 of 2 Restaurants in Soano</t>
  </si>
  <si>
    <t>#1 of 14 Restaurants in Olmedo</t>
  </si>
  <si>
    <t>#2 of 21 Restaurants in La Carolina</t>
  </si>
  <si>
    <t>#1 of 54 Restaurants in Molins de Rei</t>
  </si>
  <si>
    <t>#1 of 6 Restaurants in Urduliz</t>
  </si>
  <si>
    <t>#2 of 34 Restaurants in La Granja de San Ildefonso</t>
  </si>
  <si>
    <t>#5 of 34 Restaurants in La Granja de San Ildefonso</t>
  </si>
  <si>
    <t>#1 of 34 Restaurants in La Granja de San Ildefonso</t>
  </si>
  <si>
    <t>#3 of 82 Restaurants in Zarautz</t>
  </si>
  <si>
    <t>#2 of 82 Restaurants in Zarautz</t>
  </si>
  <si>
    <t>#1 of 3 Dessert Spots in Zarautz</t>
  </si>
  <si>
    <t>#3 of 21 Restaurants in La Alberca</t>
  </si>
  <si>
    <t>#5 of 52 Restaurants in Cubelles</t>
  </si>
  <si>
    <t>#3 of 162 Restaurants in Cornella de Llobregat</t>
  </si>
  <si>
    <t>#5 of 162 Restaurants in Cornella de Llobregat</t>
  </si>
  <si>
    <t>#2 of 162 Restaurants in Cornella de Llobregat</t>
  </si>
  <si>
    <t>#4 of 140 Restaurants in El Prat de Llobregat</t>
  </si>
  <si>
    <t>#2 of 140 Restaurants in El Prat de Llobregat</t>
  </si>
  <si>
    <t>#3 of 140 Restaurants in El Prat de Llobregat</t>
  </si>
  <si>
    <t>#5 of 50 Restaurants in Sant Joan Despi</t>
  </si>
  <si>
    <t>#3 of 90 Restaurants in Olot</t>
  </si>
  <si>
    <t>#6 of 90 Restaurants in Olot</t>
  </si>
  <si>
    <t>#8 of 90 Restaurants in Olot</t>
  </si>
  <si>
    <t>#12 of 90 Restaurants in Olot</t>
  </si>
  <si>
    <t>#1 of 15 Restaurants in Santa Pau</t>
  </si>
  <si>
    <t>#1 of 101 Restaurants in Torredembarra</t>
  </si>
  <si>
    <t>#2 of 101 Restaurants in Torredembarra</t>
  </si>
  <si>
    <t>#5 of 101 Restaurants in Torredembarra</t>
  </si>
  <si>
    <t>#17 of 101 Restaurants in Torredembarra</t>
  </si>
  <si>
    <t>#3 of 34 Restaurants in Roda de Bara</t>
  </si>
  <si>
    <t>#2 of 18 Restaurants in Cacabelos</t>
  </si>
  <si>
    <t>#6 of 44 Restaurants in Banyoles</t>
  </si>
  <si>
    <t>#10 of 44 Restaurants in Banyoles</t>
  </si>
  <si>
    <t>#1 of 44 Restaurants in Banyoles</t>
  </si>
  <si>
    <t>#8 of 140 Restaurants in Getxo</t>
  </si>
  <si>
    <t>#17 of 140 Restaurants in Getxo</t>
  </si>
  <si>
    <t>#2 of 26 Restaurants in Galdakao</t>
  </si>
  <si>
    <t>#7 of 77 Restaurants in Vilagarcia de Arousa</t>
  </si>
  <si>
    <t>#2 of 55 Restaurants in Los Realejos</t>
  </si>
  <si>
    <t>#12 of 129 Restaurants in Punta Umbria</t>
  </si>
  <si>
    <t>#6 of 129 Restaurants in Punta Umbria</t>
  </si>
  <si>
    <t>#8 of 129 Restaurants in Punta Umbria</t>
  </si>
  <si>
    <t>#1 of 129 Restaurants in Punta Umbria</t>
  </si>
  <si>
    <t>#7 of 192 Restaurants in Santa Pola</t>
  </si>
  <si>
    <t>#5 of 192 Restaurants in Santa Pola</t>
  </si>
  <si>
    <t>#12 of 192 Restaurants in Santa Pola</t>
  </si>
  <si>
    <t>#5 of 164 Restaurants in Campello</t>
  </si>
  <si>
    <t>#4 of 164 Restaurants in Campello</t>
  </si>
  <si>
    <t>#16 of 164 Restaurants in Campello</t>
  </si>
  <si>
    <t>#10 of 164 Restaurants in Campello</t>
  </si>
  <si>
    <t>#12 of 164 Restaurants in Campello</t>
  </si>
  <si>
    <t>#20 of 164 Restaurants in Campello</t>
  </si>
  <si>
    <t>#1 of 25 Restaurants in Morella</t>
  </si>
  <si>
    <t>#5 of 25 Restaurants in Morella</t>
  </si>
  <si>
    <t>#4 of 25 Restaurants in Morella</t>
  </si>
  <si>
    <t>#3 of 25 Restaurants in Morella</t>
  </si>
  <si>
    <t>#7 of 25 Restaurants in Morella</t>
  </si>
  <si>
    <t>#2 of 25 Restaurants in Morella</t>
  </si>
  <si>
    <t>#1 of 34 Restaurants in Sant Andreu de la Barca</t>
  </si>
  <si>
    <t>#22 of 70 Restaurants in Tias</t>
  </si>
  <si>
    <t>#5 of 70 Restaurants in Tias</t>
  </si>
  <si>
    <t>#10 of 70 Restaurants in Tias</t>
  </si>
  <si>
    <t>#18 of 70 Restaurants in Tias</t>
  </si>
  <si>
    <t>#2 of 70 Restaurants in Tias</t>
  </si>
  <si>
    <t>#1 of 6 Restaurants in La Vall de Bianya</t>
  </si>
  <si>
    <t>#1 of 30 Restaurants in Camprodon</t>
  </si>
  <si>
    <t>#3 of 31 Restaurants in Los Belones</t>
  </si>
  <si>
    <t>#3 of 25 Restaurants in Meano</t>
  </si>
  <si>
    <t>Mid-range, Mediterranean, European, Spanish</t>
  </si>
  <si>
    <t>Mid-range, Seafood, Mediterranean, Spanish</t>
  </si>
  <si>
    <t>Mid-range, Seafood, Mediterranean, Catalan</t>
  </si>
  <si>
    <t>Mid-range, Mediterranean, Spanish, Catalan</t>
  </si>
  <si>
    <t>Mid-range, Seafood, Mediterranean, European</t>
  </si>
  <si>
    <t>Mid-range, Mediterranean, Catalan, Vegetarian Friendly</t>
  </si>
  <si>
    <t>Mid-range, Italian, Pizza, Mediterranean</t>
  </si>
  <si>
    <t>Mid-range, Bar, Mediterranean, European</t>
  </si>
  <si>
    <t>Mid-range, International, Mediterranean, Contemporary</t>
  </si>
  <si>
    <t>Mid-range, Seafood, European, Spanish</t>
  </si>
  <si>
    <t>Mid-range, Steakhouse, Latin, Barbecue</t>
  </si>
  <si>
    <t>Mid-range, International, Mediterranean, European</t>
  </si>
  <si>
    <t>Fine Dining, Spanish, Contemporary, Vegetarian Friendly</t>
  </si>
  <si>
    <t>Mid-range, Spanish, Vegetarian Friendly, Vegan Options</t>
  </si>
  <si>
    <t>Mid-range, Steakhouse, Spanish, Basque</t>
  </si>
  <si>
    <t>Mid-range, Mediterranean, Spanish, Vegetarian Friendly</t>
  </si>
  <si>
    <t>Mid-range, Steakhouse, Mediterranean, Spanish</t>
  </si>
  <si>
    <t>Mid-range, Spanish, Grill, Gluten Free Options</t>
  </si>
  <si>
    <t>Mid-range, Steakhouse, Mediterranean, European</t>
  </si>
  <si>
    <t>Fine Dining, Steakhouse, Mediterranean, Barbecue</t>
  </si>
  <si>
    <t>Mid-range, Steakhouse, European, Spanish</t>
  </si>
  <si>
    <t>Fine Dining, Steakhouse, Mediterranean, Spanish</t>
  </si>
  <si>
    <t>Cheap Eats, Mediterranean, European, Spanish</t>
  </si>
  <si>
    <t>Mid-range, Steakhouse, Barbecue, European</t>
  </si>
  <si>
    <t>Mid-range, Steakhouse, Seafood, Mediterranean</t>
  </si>
  <si>
    <t>Mid-range, Mediterranean, Barbecue, Spanish</t>
  </si>
  <si>
    <t>Fine Dining, Seafood, Mediterranean, European</t>
  </si>
  <si>
    <t>Mid-range, French, Mediterranean, European</t>
  </si>
  <si>
    <t>Cheap Eats, Bar, Mediterranean, European</t>
  </si>
  <si>
    <t>Fine Dining, Mediterranean, European, Spanish</t>
  </si>
  <si>
    <t>Fine Dining, Mediterranean, Spanish, Contemporary</t>
  </si>
  <si>
    <t>Mid-range, Bar, International, Mediterranean</t>
  </si>
  <si>
    <t>Mid-range, Mediterranean, European, Vegetarian Friendly</t>
  </si>
  <si>
    <t>Mid-range, American, Vegetarian Friendly, Vegan Options</t>
  </si>
  <si>
    <t>Mid-range, Seafood, Spanish, Vegetarian Friendly</t>
  </si>
  <si>
    <t>Mid-range, Italian, Mediterranean, Grill</t>
  </si>
  <si>
    <t>Mid-range, Cafe, Mediterranean, Vegetarian Friendly</t>
  </si>
  <si>
    <t>Mid-range, Italian, Vegetarian Friendly, Vegan Options</t>
  </si>
  <si>
    <t>Mid-range, Italian, Mediterranean, European</t>
  </si>
  <si>
    <t>Mid-range, Spanish, British, Vegetarian Friendly</t>
  </si>
  <si>
    <t>Cheap Eats, Cafe, Fast food, Mediterranean</t>
  </si>
  <si>
    <t>Mid-range, Dessert, Cafe, Mediterranean</t>
  </si>
  <si>
    <t>Cheap Eats, Bar, Mediterranean, Spanish</t>
  </si>
  <si>
    <t>Mid-range, Italian, Seafood, Mediterranean</t>
  </si>
  <si>
    <t>Mid-range, French, Seafood, Mediterranean</t>
  </si>
  <si>
    <t>Mid-range, Steakhouse, Spanish, Grill</t>
  </si>
  <si>
    <t>Mid-range, European, Grill, Vegetarian Friendly</t>
  </si>
  <si>
    <t>Mid-range, Steakhouse, Spanish, Gluten Free Options</t>
  </si>
  <si>
    <t>Mid-range, Mediterranean, Spanish, Gluten Free Options</t>
  </si>
  <si>
    <t>Fine Dining, European, Spanish, Vegetarian Friendly</t>
  </si>
  <si>
    <t>Mid-range, Bar, European, British</t>
  </si>
  <si>
    <t>Mid-range, Dessert, Cafe, Vegetarian Friendly</t>
  </si>
  <si>
    <t>Mid-range, Italian, Japanese, Mediterranean</t>
  </si>
  <si>
    <t>Mid-range, Catalan, Vegetarian Friendly</t>
  </si>
  <si>
    <t>Fine Dining, Mediterranean, Spanish, Catalan</t>
  </si>
  <si>
    <t>Mid-range, Steakhouse, Mediterranean, Barbecue</t>
  </si>
  <si>
    <t>Mid-range, Bar, Mediterranean, Spanish</t>
  </si>
  <si>
    <t>Mid-range, Mediterranean, Barbecue</t>
  </si>
  <si>
    <t>Mid-range, Seafood, Spanish, Gluten Free Options</t>
  </si>
  <si>
    <t>Mid-range, Spanish, Gluten Free Options</t>
  </si>
  <si>
    <t>Mid-range, Spanish, Healthy, Vegetarian Friendly</t>
  </si>
  <si>
    <t>Fine Dining, Seafood, International, Spanish</t>
  </si>
  <si>
    <t>Mid-range, Steakhouse, Barbecue, Spanish</t>
  </si>
  <si>
    <t>Mid-range, Spanish, Basque</t>
  </si>
  <si>
    <t>Mid-range, International, Mediterranean, Spanish</t>
  </si>
  <si>
    <t>Mid-range, Cafe, European, Spanish</t>
  </si>
  <si>
    <t>Fine Dining, International, European, Spanish</t>
  </si>
  <si>
    <t>Cheap Eats, Spanish</t>
  </si>
  <si>
    <t>Cheap Eats, Mediterranean, Spanish, Vegetarian Friendly</t>
  </si>
  <si>
    <t>Fine Dining, Mediterranean, Healthy, Wine Bar</t>
  </si>
  <si>
    <t>Mid-range, Italian, Mediterranean, Vegetarian Friendly</t>
  </si>
  <si>
    <t>Mid-range, American, Bar, International</t>
  </si>
  <si>
    <t>Mid-range, Indian, Asian, Balti</t>
  </si>
  <si>
    <t>Mid-range, Greek, Vegetarian Friendly, Vegan Options</t>
  </si>
  <si>
    <t>Mid-range, European, Spanish, Vegetarian Friendly</t>
  </si>
  <si>
    <t>Mid-range, Mediterranean, Healthy, Vegetarian Friendly</t>
  </si>
  <si>
    <t>Mid-range, Mediterranean, Fusion, Vegetarian Friendly</t>
  </si>
  <si>
    <t>Mid-range, Dessert, Cafe, European</t>
  </si>
  <si>
    <t>Mid-range, Bar, Cafe</t>
  </si>
  <si>
    <t>Mid-range, American, Danish</t>
  </si>
  <si>
    <t>Fine Dining, Japanese, Sushi, Asian</t>
  </si>
  <si>
    <t>Mid-range, Italian, European, Healthy</t>
  </si>
  <si>
    <t>Mid-range, Japanese, Sushi, Asian</t>
  </si>
  <si>
    <t>Mid-range, Asian, Thai, Healthy</t>
  </si>
  <si>
    <t>Mid-range, Steakhouse, Barbecue, Argentinian</t>
  </si>
  <si>
    <t>Fine Dining, Seafood, International, Mediterranean</t>
  </si>
  <si>
    <t>Fine Dining, European, Healthy, Vegetarian Friendly</t>
  </si>
  <si>
    <t>Mid-range, American, International, European</t>
  </si>
  <si>
    <t>Mid-range, Cafe, Mediterranean, European</t>
  </si>
  <si>
    <t>Fine Dining, International, Mediterranean, European</t>
  </si>
  <si>
    <t>Fine Dining, Steakhouse, Mediterranean, European</t>
  </si>
  <si>
    <t>Fine Dining, Seafood, Healthy, Basque</t>
  </si>
  <si>
    <t>Mid-range, Mediterranean, Spanish, Grill</t>
  </si>
  <si>
    <t>Fine Dining, Mediterranean, European, Central European</t>
  </si>
  <si>
    <t>Mid-range, Pizza, Mediterranean, Vegetarian Friendly</t>
  </si>
  <si>
    <t>Mid-range, Dessert, Steakhouse, Mediterranean</t>
  </si>
  <si>
    <t>Mid-range, Mexican, Vegetarian Friendly, Vegan Options</t>
  </si>
  <si>
    <t>Mid-range, Barbecue, European, Spanish</t>
  </si>
  <si>
    <t>Cheap Eats, Italian, Pizza, Mediterranean</t>
  </si>
  <si>
    <t>Mid-range, Spanish, Wine Bar</t>
  </si>
  <si>
    <t>Fine Dining, Mediterranean, Spanish, Vegetarian Friendly</t>
  </si>
  <si>
    <t>Mid-range, Pizza, Mediterranean, European</t>
  </si>
  <si>
    <t>Mid-range, Mediterranean, Vegetarian Friendly</t>
  </si>
  <si>
    <t>Mid-range, Italian, International, Mediterranean</t>
  </si>
  <si>
    <t>Mid-range, Quick Bites, Mediterranean, European</t>
  </si>
  <si>
    <t>Mid-range, European, Spanish, Gluten Free Options</t>
  </si>
  <si>
    <t>Mid-range, Steakhouse, International, European</t>
  </si>
  <si>
    <t>Cheap Eats, Seafood, Fast food, British</t>
  </si>
  <si>
    <t>Cheap Eats, Bar, British, Pub</t>
  </si>
  <si>
    <t>Mid-range, Mediterranean, Spanish</t>
  </si>
  <si>
    <t>Mid-range, Steakhouse, International, Mediterranean</t>
  </si>
  <si>
    <t>Cheap Eats, Moroccan, Mediterranean, Vegetarian Friendly</t>
  </si>
  <si>
    <t>Mid-range, Bar, Seafood, Mediterranean</t>
  </si>
  <si>
    <t>Cheap Eats, Seafood, Mediterranean, Spanish</t>
  </si>
  <si>
    <t>Mid-range, Japanese, Mediterranean, Sushi</t>
  </si>
  <si>
    <t>Mid-range, Mediterranean, Spanish, Healthy</t>
  </si>
  <si>
    <t>Mid-range, Healthy, Vegetarian Friendly, Vegan Options</t>
  </si>
  <si>
    <t>Mid-range, Brew Pub, Mediterranean, European</t>
  </si>
  <si>
    <t>Mid-range, American, Bar</t>
  </si>
  <si>
    <t>Mid-range, Dessert, Cafe, International</t>
  </si>
  <si>
    <t>Fine Dining, Steakhouse, Latin, Argentinian</t>
  </si>
  <si>
    <t>Mid-range, Seafood, International, Spanish</t>
  </si>
  <si>
    <t>Mid-range, Spanish, Vegetarian Friendly</t>
  </si>
  <si>
    <t>Mid-range, French, European, Vegetarian Friendly</t>
  </si>
  <si>
    <t>Mid-range, Spanish, Grill, Basque</t>
  </si>
  <si>
    <t>Mid-range, Mexican, Caribbean, Mediterranean</t>
  </si>
  <si>
    <t>Mid-range, Indian, Pakistani, Vegetarian Friendly</t>
  </si>
  <si>
    <t>Fine Dining, Spanish, Vegetarian Friendly, Vegan Options</t>
  </si>
  <si>
    <t>Cheap Eats, Mediterranean, Spanish</t>
  </si>
  <si>
    <t>Mid-range, International, Spanish, Healthy</t>
  </si>
  <si>
    <t>Mid-range, Lebanese, Healthy, Middle Eastern</t>
  </si>
  <si>
    <t>Mid-range, Spanish, Fusion, Vegetarian Friendly</t>
  </si>
  <si>
    <t>Mid-range, Dessert, Cafe, Spanish</t>
  </si>
  <si>
    <t>Mid-range, Mediterranean, Vegetarian Friendly, Vegan Options</t>
  </si>
  <si>
    <t>Mid-range, Bar, Cafe, Mediterranean</t>
  </si>
  <si>
    <t>Mid-range, Japanese, Vegetarian Friendly, Gluten Free Options</t>
  </si>
  <si>
    <t>Cheap Eats, Bar, Fast food, Spanish</t>
  </si>
  <si>
    <t>Mid-range, Seafood, Spanish, Healthy</t>
  </si>
  <si>
    <t>Mid-range, International, European, Spanish</t>
  </si>
  <si>
    <t>Mid-range, Peruvian, Latin, European</t>
  </si>
  <si>
    <t>Mid-range, Italian, International, Spanish</t>
  </si>
  <si>
    <t>Mid-range, Cafe, European, Healthy</t>
  </si>
  <si>
    <t>Mid-range, Grill, Argentinian, Gluten Free Options</t>
  </si>
  <si>
    <t>Cheap Eats, Bar, Pub, Vegetarian Friendly</t>
  </si>
  <si>
    <t>Mid-range, Spanish, Vegetarian Friendly, Gluten Free Options</t>
  </si>
  <si>
    <t>Mid-range, Mediterranean, Spanish, Diner</t>
  </si>
  <si>
    <t>Mid-range, Mediterranean, Spanish, Contemporary</t>
  </si>
  <si>
    <t>Cheap Eats, Spanish, Vegetarian Friendly</t>
  </si>
  <si>
    <t>Cheap Eats, Italian, Brew Pub, Mediterranean</t>
  </si>
  <si>
    <t>Mid-range, Mediterranean, Asian, Fusion</t>
  </si>
  <si>
    <t>Fine Dining, Spanish, Vegan Options, Gluten Free Options</t>
  </si>
  <si>
    <t>Mid-range, International, Vegetarian Friendly, Vegan Options</t>
  </si>
  <si>
    <t>Mid-range, European, Vegetarian Friendly, Vegan Options</t>
  </si>
  <si>
    <t>Mid-range, Italian, Pizza, Spanish</t>
  </si>
  <si>
    <t>Fine Dining, Mediterranean, European, Fusion</t>
  </si>
  <si>
    <t>Cheap Eats, Dessert, Cafe, European</t>
  </si>
  <si>
    <t>Mid-range, American, Barbecue, Gluten Free Options</t>
  </si>
  <si>
    <t>Mid-range, European, Spanish, Basque</t>
  </si>
  <si>
    <t>Mid-range, American, Steakhouse, Barbecue</t>
  </si>
  <si>
    <t>Mid-range, Asian, Thai, Vegetarian Friendly</t>
  </si>
  <si>
    <t>Mid-range, Seafood, Mediterranean, Fusion</t>
  </si>
  <si>
    <t>Mid-range, Central Asian, Vegetarian Friendly, Vegan Options</t>
  </si>
  <si>
    <t>Mid-range, American, Fast food, Vegetarian Friendly</t>
  </si>
  <si>
    <t>Mid-range, Mediterranean, Spanish, Fusion</t>
  </si>
  <si>
    <t>Mid-range, Mexican, Latin, Central American</t>
  </si>
  <si>
    <t>Mid-range, Bar, Vegetarian Friendly, Gluten Free Options</t>
  </si>
  <si>
    <t>Mid-range, Seafood, Spanish, Grill</t>
  </si>
  <si>
    <t>Mid-range, Fast food, British, Vegetarian Friendly</t>
  </si>
  <si>
    <t>Mid-range, Mediterranean, European, Catalan</t>
  </si>
  <si>
    <t>Mid-range, Seafood, International, Mediterranean</t>
  </si>
  <si>
    <t>Mid-range, Steakhouse, Barbecue, Gluten Free Options</t>
  </si>
  <si>
    <t>Cheap Eats, Spanish, Gastropub, Czech</t>
  </si>
  <si>
    <t>Cheap Eats, Dessert, Italian, Bar</t>
  </si>
  <si>
    <t>Mid-range, European, Spanish, Healthy</t>
  </si>
  <si>
    <t>Cheap Eats, Bakeries, Italian, Gluten Free Options</t>
  </si>
  <si>
    <t>Fine Dining, Mediterranean, European, Vegetarian Friendly</t>
  </si>
  <si>
    <t>Mid-range, Steakhouse, International, Barbecue</t>
  </si>
  <si>
    <t>Mid-range, German, Vegetarian Friendly, Vegan Options</t>
  </si>
  <si>
    <t>Mid-range, Steakhouse, Barbecue, Grill</t>
  </si>
  <si>
    <t>Mid-range, Bar, Cafe, International</t>
  </si>
  <si>
    <t>Mid-range, Italian, Pizza, Vegetarian Friendly</t>
  </si>
  <si>
    <t>Cheap Eats, European, Spanish, Healthy</t>
  </si>
  <si>
    <t>Cheap Eats, International, Mediterranean, European</t>
  </si>
  <si>
    <t>Mid-range, Cafe, Mediterranean, Fusion</t>
  </si>
  <si>
    <t>Mid-range, Steakhouse, International, Argentinian</t>
  </si>
  <si>
    <t>Mid-range, Italian, Healthy, Vegetarian Friendly</t>
  </si>
  <si>
    <t>Mid-range, Italian, Pizza, Seafood</t>
  </si>
  <si>
    <t>Mid-range, Indian, Asian, Vegetarian Friendly</t>
  </si>
  <si>
    <t>Mid-range, Bar, European, Contemporary</t>
  </si>
  <si>
    <t>Mid-range, Italian, Seafood, International</t>
  </si>
  <si>
    <t>Mid-range, American, Bar, Pizza</t>
  </si>
  <si>
    <t>Fine Dining, International, Swedish, Scandinavian</t>
  </si>
  <si>
    <t>Cheap Eats, Bar, Cafe, European</t>
  </si>
  <si>
    <t>Mid-range, Mexican, American, Vegetarian Friendly</t>
  </si>
  <si>
    <t>Mid-range, International, Mediterranean, Sushi</t>
  </si>
  <si>
    <t>Mid-range, French, Mediterranean, Asian</t>
  </si>
  <si>
    <t>Mid-range, Italian, Mediterranean, Neapolitan</t>
  </si>
  <si>
    <t>Mid-range, Mediterranean, Spanish, Wine Bar</t>
  </si>
  <si>
    <t>Mid-range, Seafood, Vegetarian Friendly</t>
  </si>
  <si>
    <t>Cheap Eats, Bar, European, British</t>
  </si>
  <si>
    <t>Mid-range, Bar, British, Pub</t>
  </si>
  <si>
    <t>Mid-range, Mediterranean, Barbecue, European</t>
  </si>
  <si>
    <t>Fine Dining, Contemporary, Vegetarian Friendly, Vegan Options</t>
  </si>
  <si>
    <t>Mid-range, Indian, Balti, Vegetarian Friendly</t>
  </si>
  <si>
    <t>Cheap Eats, Steakhouse, Mediterranean, Barbecue</t>
  </si>
  <si>
    <t>Fine Dining, Spanish, Arabic, Vegetarian Friendly</t>
  </si>
  <si>
    <t>Mid-range, Seafood, Vegetarian Friendly, Gluten Free Options</t>
  </si>
  <si>
    <t>Cheap Eats, Brew Pub, Mediterranean, Spanish</t>
  </si>
  <si>
    <t>Cheap Eats, American, Bar, Fast food</t>
  </si>
  <si>
    <t>Fine Dining, Spanish, Contemporary, Gluten Free Options</t>
  </si>
  <si>
    <t>Mid-range, Mediterranean</t>
  </si>
  <si>
    <t>Fine Dining, Mediterranean, Contemporary, Catalan</t>
  </si>
  <si>
    <t>Mid-range, Contemporary, Fusion, Catalan</t>
  </si>
  <si>
    <t>Mid-range, Chinese, Asian, Szechuan</t>
  </si>
  <si>
    <t>Mid-range, Steakhouse, Mediterranean, Gluten Free Options</t>
  </si>
  <si>
    <t>Fine Dining, Italian, Mediterranean, European</t>
  </si>
  <si>
    <t>Fine Dining, Bar, International, Mediterranean</t>
  </si>
  <si>
    <t>Mid-range, Italian, Pizza, International</t>
  </si>
  <si>
    <t>Mid-range, European, British, Vegetarian Friendly</t>
  </si>
  <si>
    <t>Mid-range, Steakhouse, Belgian, Grill</t>
  </si>
  <si>
    <t>Cheap Eats, Italian, Seafood, Mediterranean</t>
  </si>
  <si>
    <t>Mid-range, Bar, Cafe, Seafood</t>
  </si>
  <si>
    <t>Mid-range, European, Spanish, Grill</t>
  </si>
  <si>
    <t>Mid-range, Steakhouse, Contemporary, Diner</t>
  </si>
  <si>
    <t>Fine Dining, Steakhouse, Mediterranean, Contemporary</t>
  </si>
  <si>
    <t>Mid-range, Steakhouse, Latin, European</t>
  </si>
  <si>
    <t>Mid-range, Mediterranean, Middle Eastern, Vegetarian Friendly</t>
  </si>
  <si>
    <t>Mid-range, Pub</t>
  </si>
  <si>
    <t>Mid-range, Mediterranean, Vegan Options, Gluten Free Options</t>
  </si>
  <si>
    <t>Mid-range, Quick Bites, International, Contemporary</t>
  </si>
  <si>
    <t>Mid-range, Bar, Spanish</t>
  </si>
  <si>
    <t>Cheap Eats, Dessert, Mediterranean, Spanish</t>
  </si>
  <si>
    <t>Mid-range, Mexican, International, Healthy</t>
  </si>
  <si>
    <t>Mid-range, European, Basque, Vegetarian Friendly</t>
  </si>
  <si>
    <t>Mid-range, Italian, Pizza, European</t>
  </si>
  <si>
    <t>Mid-range, Mexican, Latin, Vegetarian Friendly</t>
  </si>
  <si>
    <t>Mid-range, Seafood, Vegetarian Friendly, Vegan Options</t>
  </si>
  <si>
    <t>Mid-range, Seafood, Healthy, Gluten Free Options</t>
  </si>
  <si>
    <t>Mid-range, Mexican, International, Vegetarian Friendly</t>
  </si>
  <si>
    <t>Mid-range, Italian, Pizza, Tuscan</t>
  </si>
  <si>
    <t>Mid-range, Asian, Fusion, Vegetarian Friendly</t>
  </si>
  <si>
    <t>Mid-range, Moroccan, Middle Eastern, Arabic</t>
  </si>
  <si>
    <t>Mid-range, Japanese, Seafood, Sushi</t>
  </si>
  <si>
    <t>Mid-range, American, European, Spanish</t>
  </si>
  <si>
    <t>Mid-range, Bar, Spanish, Vegetarian Friendly</t>
  </si>
  <si>
    <t>Mid-range, Mexican, Indian, Vegetarian Friendly</t>
  </si>
  <si>
    <t>Cheap Eats, Quick Bites, Cafe, Fast food</t>
  </si>
  <si>
    <t>Mid-range, Mediterranean, European, Greek</t>
  </si>
  <si>
    <t>Mid-range, Seafood, Mediterranean, Barbecue</t>
  </si>
  <si>
    <t>Fine Dining, Seafood, Mediterranean, Spanish</t>
  </si>
  <si>
    <t>Cheap Eats, Cafe, Spanish</t>
  </si>
  <si>
    <t>Mid-range, Steakhouse, Brazilian, Latin</t>
  </si>
  <si>
    <t>Mid-range, Mediterranean, Deli, Vegetarian Friendly</t>
  </si>
  <si>
    <t>Mid-range, Bar, Mediterranean, Contemporary</t>
  </si>
  <si>
    <t>Mid-range, Grill, Vegetarian Friendly, Gluten Free Options</t>
  </si>
  <si>
    <t>Fine Dining, Mediterranean, Vegetarian Friendly, Vegan Options</t>
  </si>
  <si>
    <t>Fine Dining, Spanish, Vegetarian Friendly, Gluten Free Options</t>
  </si>
  <si>
    <t>Mid-range, Mediterranean, European, British</t>
  </si>
  <si>
    <t>Mid-range, European</t>
  </si>
  <si>
    <t>Mid-range, Mediterranean, Contemporary, Vegetarian Friendly</t>
  </si>
  <si>
    <t>Mid-range, Steakhouse, European, Grill</t>
  </si>
  <si>
    <t>Mid-range, International, European, Vegetarian Friendly</t>
  </si>
  <si>
    <t>Fine Dining, Italian, Japanese, Fusion</t>
  </si>
  <si>
    <t>Mid-range, British, Vegan Options, Gluten Free Options</t>
  </si>
  <si>
    <t>Mid-range, Bar, Mediterranean, Sushi</t>
  </si>
  <si>
    <t>Mid-range, Dutch, Bar, European</t>
  </si>
  <si>
    <t>Mid-range, Irish, Bar, European</t>
  </si>
  <si>
    <t>Cheap Eats, Quick Bites, Bar, Cafe</t>
  </si>
  <si>
    <t>Mid-range, Moroccan, Mediterranean, European</t>
  </si>
  <si>
    <t>Cheap Eats, Bar, Seafood, Mediterranean</t>
  </si>
  <si>
    <t>Mid-range, Mediterranean, Spanish, Gastropub</t>
  </si>
  <si>
    <t>Cheap Eats, Bar, Fast food, Mediterranean</t>
  </si>
  <si>
    <t>Mid-range, African, Moroccan, Mediterranean</t>
  </si>
  <si>
    <t>Mid-range, Mediterranean, European, Healthy</t>
  </si>
  <si>
    <t>Mid-range, Fusion, Healthy, Vegetarian Friendly</t>
  </si>
  <si>
    <t>Mid-range, Bar, Gluten Free Options</t>
  </si>
  <si>
    <t>Mid-range, Steakhouse, Mediterranean, Contemporary</t>
  </si>
  <si>
    <t>Mid-range, Cafe</t>
  </si>
  <si>
    <t>Cheap Eats, Bar, Cafe, Mediterranean</t>
  </si>
  <si>
    <t>Fine Dining, Bar, Vegetarian Friendly, Vegan Options</t>
  </si>
  <si>
    <t>Cheap Eats, Indian, Moroccan, Mediterranean</t>
  </si>
  <si>
    <t>Mid-range, European, Spanish, Deli</t>
  </si>
  <si>
    <t>Cheap Eats, Spanish, Vegetarian Friendly, Vegan Options</t>
  </si>
  <si>
    <t>Mid-range, French, European, Spanish</t>
  </si>
  <si>
    <t>Mid-range, Bar, Seafood, Spanish</t>
  </si>
  <si>
    <t>Cheap Eats, Cafe, International, Spanish</t>
  </si>
  <si>
    <t>Cheap Eats, Bar, Pizza, Cafe</t>
  </si>
  <si>
    <t>Mid-range, Japanese, International, Sushi</t>
  </si>
  <si>
    <t>Mid-range, Spanish, Contemporary, Vegetarian Friendly</t>
  </si>
  <si>
    <t>Cheap Eats, Dessert, Italian, French</t>
  </si>
  <si>
    <t>Cheap Eats, Italian, Pizza, Fast food</t>
  </si>
  <si>
    <t>Mid-range, Brew Pub, Bar, Cafe</t>
  </si>
  <si>
    <t>Cheap Eats, Italian, Mediterranean, Deli</t>
  </si>
  <si>
    <t>Fine Dining, Mediterranean, Spanish, Healthy</t>
  </si>
  <si>
    <t>Mid-range, Moroccan, Mediterranean, Middle Eastern</t>
  </si>
  <si>
    <t>Fine Dining, International, Mediterranean, Spanish</t>
  </si>
  <si>
    <t>Mid-range, Bar, Mediterranean, Vegetarian Friendly</t>
  </si>
  <si>
    <t>Mid-range, Steakhouse, Latin, International</t>
  </si>
  <si>
    <t>Cheap Eats, Seafood, Fast food, Mediterranean</t>
  </si>
  <si>
    <t>Cheap Eats, Italian, American, Pizza</t>
  </si>
  <si>
    <t>Mid-range, Mediterranean, Spanish, Vegan Options</t>
  </si>
  <si>
    <t>Mid-range, Bar, European, Spanish</t>
  </si>
  <si>
    <t>Mid-range, American, Vegetarian Friendly</t>
  </si>
  <si>
    <t>Cheap Eats, Fast food, Spanish, Vegetarian Friendly</t>
  </si>
  <si>
    <t>Cheap Eats, Dessert, Bar, Cafe</t>
  </si>
  <si>
    <t>Mid-range, Contemporary, Vegetarian Friendly, Vegan Options</t>
  </si>
  <si>
    <t>Mid-range, Mexican, Latin, South American</t>
  </si>
  <si>
    <t>Mid-range, European, Spanish, Contemporary</t>
  </si>
  <si>
    <t>Fine Dining, Steakhouse, Latin, Barbecue</t>
  </si>
  <si>
    <t>Mid-range, Irish, Bar, International</t>
  </si>
  <si>
    <t>Cheap Eats, Bakeries, Cafe, European</t>
  </si>
  <si>
    <t>Mid-range, Bar, Spanish, Dining bars</t>
  </si>
  <si>
    <t>Mid-range, Japanese, Peruvian, Latin</t>
  </si>
  <si>
    <t>Mid-range, Indian, Healthy, Pakistani</t>
  </si>
  <si>
    <t>Mid-range, Dessert, Spanish, Deli</t>
  </si>
  <si>
    <t>Mid-range, Lebanese, Healthy, Arabic</t>
  </si>
  <si>
    <t>Mid-range, International, Healthy, Vegan Options</t>
  </si>
  <si>
    <t>Cheap Eats, Mediterranean, Vegetarian Friendly, Vegan Options</t>
  </si>
  <si>
    <t>Mid-range, International, Mediterranean, Fusion</t>
  </si>
  <si>
    <t>Cheap Eats, Bar, Cafe, Spanish</t>
  </si>
  <si>
    <t>Mid-range, Brew Pub, Mediterranean, Spanish</t>
  </si>
  <si>
    <t>Mid-range, Brew Pub, Bar, Mediterranean</t>
  </si>
  <si>
    <t>Mid-range, International, Mediterranean, Vegetarian Friendly</t>
  </si>
  <si>
    <t>Mid-range, Steakhouse, Spanish</t>
  </si>
  <si>
    <t>Cheap Eats, Spanish, Fusion, Argentinian</t>
  </si>
  <si>
    <t>Mid-range, American, Spanish, Vegetarian Friendly</t>
  </si>
  <si>
    <t>Cheap Eats, Pizza, Fast food, European</t>
  </si>
  <si>
    <t>Cheap Eats, Middle Eastern, Vegetarian Friendly, Vegan Options</t>
  </si>
  <si>
    <t>Cheap Eats, American, Fast food</t>
  </si>
  <si>
    <t>Mid-range, Bar, Spanish, Basque</t>
  </si>
  <si>
    <t>Mid-range, Fast food, Spanish</t>
  </si>
  <si>
    <t>Fine Dining, Mediterranean, European, Contemporary</t>
  </si>
  <si>
    <t>Mid-range, Mediterranean, Spanish, Basque</t>
  </si>
  <si>
    <t>Cheap Eats, Cafe, European, Diner</t>
  </si>
  <si>
    <t>Mid-range, Peruvian, Latin, Central American</t>
  </si>
  <si>
    <t>Mid-range, Japanese, Sushi, Vegetarian Friendly</t>
  </si>
  <si>
    <t>Mid-range, Seafood, European, Gluten Free Options</t>
  </si>
  <si>
    <t>Mid-range, Japanese, Vegetarian Friendly, Vegan Options</t>
  </si>
  <si>
    <t>Mid-range, Asian, Basque, Vegetarian Friendly</t>
  </si>
  <si>
    <t>Mid-range, Steakhouse, Basque, Gluten Free Options</t>
  </si>
  <si>
    <t>Fine Dining, European, Spanish, Basque</t>
  </si>
  <si>
    <t>Mid-range, Steakhouse, Seafood, Spanish</t>
  </si>
  <si>
    <t>Fine Dining, Seafood, Spanish, Basque</t>
  </si>
  <si>
    <t>Mid-range, European, Spanish, Pub</t>
  </si>
  <si>
    <t>Mid-range, Italian, Neapolitan, Campania</t>
  </si>
  <si>
    <t>Mid-range, International, European, Healthy</t>
  </si>
  <si>
    <t>Cheap Eats, Bar, European, Basque</t>
  </si>
  <si>
    <t>Mid-range, Spanish, Fusion, Healthy</t>
  </si>
  <si>
    <t>Mid-range, Seafood, Spanish, Basque</t>
  </si>
  <si>
    <t>Mid-range, Mediterranean, European, Basque</t>
  </si>
  <si>
    <t>Fine Dining, European, Grill, Contemporary</t>
  </si>
  <si>
    <t>Fine Dining, Contemporary</t>
  </si>
  <si>
    <t>Fine Dining, Austrian, Mediterranean, European</t>
  </si>
  <si>
    <t>Mid-range, Indian, Bangladeshi, Vegetarian Friendly</t>
  </si>
  <si>
    <t>Mid-range, Belgian, Mediterranean, European</t>
  </si>
  <si>
    <t>Fine Dining, Seafood, Gluten Free Options</t>
  </si>
  <si>
    <t>Mid-range, Bar, European, Grill</t>
  </si>
  <si>
    <t>Mid-range, Indian, Vegetarian Friendly, Vegan Options</t>
  </si>
  <si>
    <t>Mid-range, Bar, Pub, Vegetarian Friendly</t>
  </si>
  <si>
    <t>Mid-range, Lebanese, Mediterranean, Middle Eastern</t>
  </si>
  <si>
    <t>Mid-range, Bar, Spanish, Diner</t>
  </si>
  <si>
    <t>Cheap Eats, Dessert, Cafe, Spanish</t>
  </si>
  <si>
    <t>Fine Dining, Seafood, International, European</t>
  </si>
  <si>
    <t>Mid-range, Bar, International, European</t>
  </si>
  <si>
    <t>Fine Dining, Japanese, Asian, Vegetarian Friendly</t>
  </si>
  <si>
    <t>Mid-range, Asian, Korean, Vegetarian Friendly</t>
  </si>
  <si>
    <t>Mid-range, Italian, Mediterranean, Sicilian</t>
  </si>
  <si>
    <t>Fine Dining, Peruvian, Latin, Seafood</t>
  </si>
  <si>
    <t>Mid-range, Mediterranean, Barbecue, Fusion</t>
  </si>
  <si>
    <t>Mid-range, Italian, European, Vegetarian Friendly</t>
  </si>
  <si>
    <t>Mid-range, Pizza, Mediterranean, Spanish</t>
  </si>
  <si>
    <t>Fine Dining, Japanese, Fusion, Vegetarian Friendly</t>
  </si>
  <si>
    <t>Mid-range, Cajun &amp; Creole, Vegetarian Friendly, Gluten Free Options</t>
  </si>
  <si>
    <t>Mid-range, Chinese, Asian, Cantonese</t>
  </si>
  <si>
    <t>Mid-range, Steakhouse, Gluten Free Options</t>
  </si>
  <si>
    <t>Cheap Eats, Spanish, Catalan, Vegetarian Friendly</t>
  </si>
  <si>
    <t>Mid-range, American, Asian, Thai</t>
  </si>
  <si>
    <t>Mid-range, Pizza, Vegetarian Friendly, Vegan Options</t>
  </si>
  <si>
    <t>Mid-range, Barbecue, European, Grill</t>
  </si>
  <si>
    <t>Mid-range, French, International, Mediterranean</t>
  </si>
  <si>
    <t>Mid-range, Bar, Seafood, European</t>
  </si>
  <si>
    <t>Fine Dining, Mediterranean, Fusion, Vegetarian Friendly</t>
  </si>
  <si>
    <t>Mid-range, Peruvian, Latin, International</t>
  </si>
  <si>
    <t>Fine Dining, Steakhouse, Argentinian, Gluten Free Options</t>
  </si>
  <si>
    <t>Mid-range, Peruvian, Vegetarian Friendly, Gluten Free Options</t>
  </si>
  <si>
    <t>Cheap Eats, Dessert, Cafe, Vegetarian Friendly</t>
  </si>
  <si>
    <t>Mid-range, Latin, Cuban, Vegetarian Friendly</t>
  </si>
  <si>
    <t>Mid-range, American, Bar, Fast food</t>
  </si>
  <si>
    <t>Mid-range, Mediterranean, Fusion, Vegan Options</t>
  </si>
  <si>
    <t>Mid-range, Fusion, Portuguese, Vegetarian Friendly</t>
  </si>
  <si>
    <t>Mid-range, Fast food, Vegetarian Friendly, Vegan Options</t>
  </si>
  <si>
    <t>Cheap Eats, Latin, Contemporary, Healthy</t>
  </si>
  <si>
    <t>Mid-range, Latin, Mediterranean, European</t>
  </si>
  <si>
    <t>Cheap Eats, Healthy, Eastern European, Central European</t>
  </si>
  <si>
    <t>Mid-range, Steakhouse, Barbecue</t>
  </si>
  <si>
    <t>Cheap Eats, Spanish, Vegetarian Friendly, Gluten Free Options</t>
  </si>
  <si>
    <t>Cheap Eats, Seafood, Mediterranean, European</t>
  </si>
  <si>
    <t>Mid-range, International, Sushi, Spanish</t>
  </si>
  <si>
    <t>Mid-range, Steakhouse, Mediterranean, Vegetarian Friendly</t>
  </si>
  <si>
    <t>Cheap Eats, Cafe, Mediterranean, European</t>
  </si>
  <si>
    <t>Mid-range, Spanish</t>
  </si>
  <si>
    <t>Cheap Eats, Brew Pub, Mediterranean, European</t>
  </si>
  <si>
    <t>Mid-range, Sushi, Asian, Fusion</t>
  </si>
  <si>
    <t>Fine Dining, Steakhouse, European, Vegetarian Friendly</t>
  </si>
  <si>
    <t>Mid-range, Brew Pub, Bar, Fast food</t>
  </si>
  <si>
    <t>Fine Dining, European, Spanish, Fusion</t>
  </si>
  <si>
    <t>Mid-range, Cafe, Spanish</t>
  </si>
  <si>
    <t>Mid-range, Mediterranean, Fusion, Middle Eastern</t>
  </si>
  <si>
    <t>Mid-range, Japanese, Asian, Healthy</t>
  </si>
  <si>
    <t>Mid-range, Cafe, Mediterranean, Spanish</t>
  </si>
  <si>
    <t>Mid-range, Italian, Pizza, Neapolitan</t>
  </si>
  <si>
    <t>Mid-range, Contemporary, Healthy, Vegetarian Friendly</t>
  </si>
  <si>
    <t>Mid-range, Indian, Middle Eastern, Pakistani</t>
  </si>
  <si>
    <t>Mid-range, Steakhouse, Spanish, Healthy</t>
  </si>
  <si>
    <t>Mid-range, European, Grill, Gluten Free Options</t>
  </si>
  <si>
    <t>Fine Dining, Spanish</t>
  </si>
  <si>
    <t>Mid-range, Spanish, Catalan, Vegetarian Friendly</t>
  </si>
  <si>
    <t>Cheap Eats, Bar, Spanish</t>
  </si>
  <si>
    <t>Cheap Eats, Quick Bites, Bar, Fast food</t>
  </si>
  <si>
    <t>Mid-range, Bar, Spanish, Catalan</t>
  </si>
  <si>
    <t>Fine Dining, Catalan, Vegetarian Friendly, Gluten Free Options</t>
  </si>
  <si>
    <t>Mid-range, Indian, Gluten Free Options</t>
  </si>
  <si>
    <t>Fine Dining, Japanese, Asian, Fusion</t>
  </si>
  <si>
    <t>Mid-range, Italian, Spanish, Catalan</t>
  </si>
  <si>
    <t>Mid-range, Bar, Spanish, Pub</t>
  </si>
  <si>
    <t>Mid-range, Indian, Healthy, Vegetarian Friendly</t>
  </si>
  <si>
    <t>Mid-range, Chinese, Asian, Taiwanese</t>
  </si>
  <si>
    <t>Mid-range, Bakeries, Cafe, Vegetarian Friendly</t>
  </si>
  <si>
    <t>Mid-range, International, Spanish, Fusion</t>
  </si>
  <si>
    <t>Cheap Eats, Bakeries, Cafe, Catalan</t>
  </si>
  <si>
    <t>Mid-range, Bar, Pub</t>
  </si>
  <si>
    <t>Mid-range, Mediterranean, Sushi, European</t>
  </si>
  <si>
    <t>Mid-range, Mediterranean, Contemporary, Catalan</t>
  </si>
  <si>
    <t>Cheap Eats, Contemporary, Catalan, Vegetarian Friendly</t>
  </si>
  <si>
    <t>Mid-range, Steakhouse, Bar, Seafood</t>
  </si>
  <si>
    <t>Mid-range, Contemporary, Catalan, Vegetarian Friendly</t>
  </si>
  <si>
    <t>Cheap Eats, Cafe, Fast food, European</t>
  </si>
  <si>
    <t>Cheap Eats, Fast food, European, Vegetarian Friendly</t>
  </si>
  <si>
    <t>Cheap Eats, Bakeries, Cafe, Spanish</t>
  </si>
  <si>
    <t>Mid-range, Cafe, European, Fusion</t>
  </si>
  <si>
    <t>Mid-range, Mediterranean, Contemporary, Healthy</t>
  </si>
  <si>
    <t>Mid-range, Chinese, Hunan, Asian</t>
  </si>
  <si>
    <t>Mid-range, Quick Bites, Seafood, Mediterranean</t>
  </si>
  <si>
    <t>Mid-range, Spanish, Diner, Healthy</t>
  </si>
  <si>
    <t>Mid-range, Bakeries, Japanese, Cafe</t>
  </si>
  <si>
    <t>Cheap Eats, Mexican, Bar, Street Food</t>
  </si>
  <si>
    <t>Mid-range, Middle Eastern, Persian, Vegetarian Friendly</t>
  </si>
  <si>
    <t>Cheap Eats, Asian, Vietnamese, Healthy</t>
  </si>
  <si>
    <t>Fine Dining, European, Spanish, Catalan</t>
  </si>
  <si>
    <t>Cheap Eats, Quick Bites, Italian, Mediterranean</t>
  </si>
  <si>
    <t>Cheap Eats, American, International, Vegan Options</t>
  </si>
  <si>
    <t>Mid-range, African, Healthy, Ethiopian</t>
  </si>
  <si>
    <t>Mid-range, Lebanese, Moroccan, Mediterranean</t>
  </si>
  <si>
    <t>Cheap Eats, American, Bar, Mediterranean</t>
  </si>
  <si>
    <t>Mid-range, Belgian, Mediterranean, Spanish</t>
  </si>
  <si>
    <t>Mid-range, European, Spanish, Catalan</t>
  </si>
  <si>
    <t>Cheap Eats, Asian, Fusion, Vietnamese</t>
  </si>
  <si>
    <t>Fine Dining, Seafood, Spanish, Grill</t>
  </si>
  <si>
    <t>Cheap Eats, Quick Bites, Chinese, Fast food</t>
  </si>
  <si>
    <t>Fine Dining, Spanish, Grill, Basque</t>
  </si>
  <si>
    <t>Cheap Eats, Quick Bites, Bar, British</t>
  </si>
  <si>
    <t>Mid-range, Catalan, Vegetarian Friendly, Gluten Free Options</t>
  </si>
  <si>
    <t>Mid-range, Mediterranean, Contemporary, Fusion</t>
  </si>
  <si>
    <t>Mid-range, Dessert, Cafe, Catalan</t>
  </si>
  <si>
    <t>Mid-range, Asian, Vietnamese, Vegetarian Friendly</t>
  </si>
  <si>
    <t>Fine Dining, International, Spanish, Healthy</t>
  </si>
  <si>
    <t>Cheap Eats, Quick Bites, American, Fast food</t>
  </si>
  <si>
    <t>Mid-range, Asian, Thai, Vietnamese</t>
  </si>
  <si>
    <t>Fine Dining, Japanese, Barbecue, Asian</t>
  </si>
  <si>
    <t>Cheap Eats, Barbecue, Grill, Argentinian</t>
  </si>
  <si>
    <t>Cheap Eats, Pizza, Fast food, Argentinian</t>
  </si>
  <si>
    <t>Cheap Eats, Quick Bites, Cafe, Dining bars</t>
  </si>
  <si>
    <t>Cheap Eats, Pizza, Fast food, Vegetarian Friendly</t>
  </si>
  <si>
    <t>Mid-range, American, Contemporary, Vegetarian Friendly</t>
  </si>
  <si>
    <t>Mid-range, Argentinian, South American, Vegetarian Friendly</t>
  </si>
  <si>
    <t>Mid-range, Cafe, European, Vegetarian Friendly</t>
  </si>
  <si>
    <t>Fine Dining, Asian, Vegetarian Friendly, Gluten Free Options</t>
  </si>
  <si>
    <t>Mid-range, Quick Bites, American, International</t>
  </si>
  <si>
    <t>Cheap Eats, Latin, Spanish, Argentinian</t>
  </si>
  <si>
    <t>Cheap Eats, Irish, Bar, Pub</t>
  </si>
  <si>
    <t>Cheap Eats, Chinese, Asian, Cantonese</t>
  </si>
  <si>
    <t>Mid-range, Mexican, Brazilian, Latin</t>
  </si>
  <si>
    <t>Cheap Eats, American, Bar, Vegetarian Friendly</t>
  </si>
  <si>
    <t>Mid-range, Dessert, American, Cafe</t>
  </si>
  <si>
    <t>Cheap Eats, Italian, Pizza, European</t>
  </si>
  <si>
    <t>Mid-range, Hungarian, Vegetarian Friendly, Vegan Options</t>
  </si>
  <si>
    <t>Cheap Eats, Cafe, International</t>
  </si>
  <si>
    <t>Cheap Eats, Cafe, European, Healthy</t>
  </si>
  <si>
    <t>Mid-range, Mediterranean, European, Contemporary</t>
  </si>
  <si>
    <t>Cheap Eats, Bakeries, Cafe, Street Food</t>
  </si>
  <si>
    <t>Cheap Eats, Italian, Mediterranean, European</t>
  </si>
  <si>
    <t>Cheap Eats, Brazilian, Bar, Healthy</t>
  </si>
  <si>
    <t>Mid-range, Bar</t>
  </si>
  <si>
    <t>Cheap Eats, Mexican, Vegetarian Friendly</t>
  </si>
  <si>
    <t>Mid-range, Bar, Vegetarian Friendly, Vegan Options</t>
  </si>
  <si>
    <t>Mid-range, Bar, International, Spanish</t>
  </si>
  <si>
    <t>Mid-range, Latin, Grill, Argentinian</t>
  </si>
  <si>
    <t>Fine Dining, Japanese, Brazilian, Sushi</t>
  </si>
  <si>
    <t>Mid-range, Indian, Asian, Grill</t>
  </si>
  <si>
    <t>Cheap Eats, Italian, Pizza, Vegetarian Friendly</t>
  </si>
  <si>
    <t>Fine Dining, Japanese, Peruvian, Sushi</t>
  </si>
  <si>
    <t>Cheap Eats, European, Gastropub, Vegetarian Friendly</t>
  </si>
  <si>
    <t>Mid-range, Bakeries, International, European</t>
  </si>
  <si>
    <t>Mid-range, Bakeries, Cafe, Spanish</t>
  </si>
  <si>
    <t>Mid-range, Asian, Fusion, Vietnamese</t>
  </si>
  <si>
    <t>Mid-range, Spanish, Catalan, Vegan Options</t>
  </si>
  <si>
    <t>Mid-range, Peruvian, Latin, Vegetarian Friendly</t>
  </si>
  <si>
    <t>Cheap Eats, Steakhouse, Latin, Barbecue</t>
  </si>
  <si>
    <t>Mid-range, American, Fast food, Spanish</t>
  </si>
  <si>
    <t>Cheap Eats, Healthy, Vegetarian Friendly, Vegan Options</t>
  </si>
  <si>
    <t>Cheap Eats, Mexican, Latin, Bar</t>
  </si>
  <si>
    <t>Cheap Eats, Indian, Healthy, Vegetarian Friendly</t>
  </si>
  <si>
    <t>Mid-range, Peruvian, Latin, South American</t>
  </si>
  <si>
    <t>Mid-range, American, Fast food, European</t>
  </si>
  <si>
    <t>Cheap Eats, Italian, Mediterranean, Spanish</t>
  </si>
  <si>
    <t>Mid-range, American, Bar, Fusion</t>
  </si>
  <si>
    <t>Mid-range, Cafe, Mediterranean, Healthy</t>
  </si>
  <si>
    <t>Mid-range, Mexican, South American, Central American</t>
  </si>
  <si>
    <t>Fine Dining, Mexican, Latin, International</t>
  </si>
  <si>
    <t>Mid-range, Irish, Brew Pub, Bar</t>
  </si>
  <si>
    <t>Cheap Eats, Fast food, International, Mediterranean</t>
  </si>
  <si>
    <t>Mid-range, Steakhouse, Latin, Grill</t>
  </si>
  <si>
    <t>Fine Dining, Mediterranean</t>
  </si>
  <si>
    <t>Mid-range, Mexican, Latin, Street Food</t>
  </si>
  <si>
    <t>Cheap Eats, Caribbean, Latin, Venezuelan</t>
  </si>
  <si>
    <t>Cheap Eats, Dessert, European, Gluten Free Options</t>
  </si>
  <si>
    <t>Fine Dining, Mediterranean, Catalan, Vegetarian Friendly</t>
  </si>
  <si>
    <t>Cheap Eats, Mexican, Latin, Central American</t>
  </si>
  <si>
    <t>Mid-range, Latin, International, Vegetarian Friendly</t>
  </si>
  <si>
    <t>Mid-range, Steakhouse, European, Gluten Free Options</t>
  </si>
  <si>
    <t>Cheap Eats, American, Brew Pub, Bar</t>
  </si>
  <si>
    <t>Mid-range, Mexican, Deli, Healthy</t>
  </si>
  <si>
    <t>Mid-range, Mexican, Latin, Bar</t>
  </si>
  <si>
    <t>Mid-range, Mediterranean, European, Asian</t>
  </si>
  <si>
    <t>Mid-range, Mediterranean, European, Deli</t>
  </si>
  <si>
    <t>Mid-range, Cafe, International, European</t>
  </si>
  <si>
    <t>Mid-range, Mexican, Fusion, Vegetarian Friendly</t>
  </si>
  <si>
    <t>Mid-range, Mediterranean, European, Gastropub</t>
  </si>
  <si>
    <t>Mid-range, Catalan, Vegetarian Friendly, Vegan Options</t>
  </si>
  <si>
    <t>Mid-range, Chinese, Healthy, Cantonese</t>
  </si>
  <si>
    <t>Mid-range, Bar, International, Pub</t>
  </si>
  <si>
    <t>Mid-range, International, Mediterranean, Healthy</t>
  </si>
  <si>
    <t>Cheap Eats, Mediterranean, European, British</t>
  </si>
  <si>
    <t>Mid-range, International, Asian, Vegetarian Friendly</t>
  </si>
  <si>
    <t>Cheap Eats, Quick Bites, Fast food, Mediterranean</t>
  </si>
  <si>
    <t>Mid-range, Italian, Bar, European</t>
  </si>
  <si>
    <t>Mid-range, European, Argentinian, Vegetarian Friendly</t>
  </si>
  <si>
    <t>Mid-range, Dessert, Bar, Vegetarian Friendly</t>
  </si>
  <si>
    <t>Cheap Eats, Fast food, Mediterranean, European</t>
  </si>
  <si>
    <t>Fine Dining, Japanese, Mediterranean, Sushi</t>
  </si>
  <si>
    <t>Cheap Eats, Quick Bites, Cafe, European</t>
  </si>
  <si>
    <t>Mid-range, Seafood, Spanish, Catalan</t>
  </si>
  <si>
    <t>Mid-range, Japanese, Asian, Fusion</t>
  </si>
  <si>
    <t>Mid-range, Steakhouse, European, Catalan</t>
  </si>
  <si>
    <t>Fine Dining, Mediterranean, European, Catalan</t>
  </si>
  <si>
    <t>Mid-range, Quick Bites, Cafe, International</t>
  </si>
  <si>
    <t>Fine Dining, International, Vegetarian Friendly, Vegan Options</t>
  </si>
  <si>
    <t>Mid-range, American, Bar, Barbecue</t>
  </si>
  <si>
    <t>Cheap Eats, Brew Pub, Bar, Mediterranean</t>
  </si>
  <si>
    <t>Mid-range, American, Bar, Vegetarian Friendly</t>
  </si>
  <si>
    <t>Fine Dining, Seafood, Spanish, Catalan</t>
  </si>
  <si>
    <t>Mid-range, Seafood, Mediterranean, Healthy</t>
  </si>
  <si>
    <t>Fine Dining, Seafood, Spanish, Gluten Free Options</t>
  </si>
  <si>
    <t>Mid-range, Diner, Vegetarian Friendly, Gluten Free Options</t>
  </si>
  <si>
    <t>Mid-range, Spanish, Street Food, Dining bars</t>
  </si>
  <si>
    <t>Mid-range, Brew Pub, Contemporary, Gastropub</t>
  </si>
  <si>
    <t>Mid-range, Spanish, Healthy, Gluten Free Options</t>
  </si>
  <si>
    <t>Fine Dining, Seafood, European, Spanish</t>
  </si>
  <si>
    <t>Cheap Eats, Seafood, Spanish</t>
  </si>
  <si>
    <t>Cheap Eats, European, Spanish</t>
  </si>
  <si>
    <t>Mid-range, European, Spanish, Wine Bar</t>
  </si>
  <si>
    <t>Cheap Eats, Bar, European, Spanish</t>
  </si>
  <si>
    <t>Mid-range, Seafood, Healthy</t>
  </si>
  <si>
    <t>Mid-range, American, European, Vegetarian Friendly</t>
  </si>
  <si>
    <t>Mid-range, Seafood, Spanish</t>
  </si>
  <si>
    <t>Mid-range, Healthy, Vegan Options, Gluten Free Options</t>
  </si>
  <si>
    <t>Mid-range, European, Japanese Fusion, Vegetarian Friendly</t>
  </si>
  <si>
    <t>Mid-range, Steakhouse, International, British</t>
  </si>
  <si>
    <t>Mid-range, American, Steakhouse, Bar</t>
  </si>
  <si>
    <t>Cheap Eats, Bar, Cafe, Fast food</t>
  </si>
  <si>
    <t>Mid-range, European, British</t>
  </si>
  <si>
    <t>Mid-range, Chinese, Asian, Thai</t>
  </si>
  <si>
    <t>Cheap Eats, Bar, British, Vegetarian Friendly</t>
  </si>
  <si>
    <t>Cheap Eats, Brew Pub, Bar, British</t>
  </si>
  <si>
    <t>Mid-range, Bar, International, British</t>
  </si>
  <si>
    <t>Mid-range, Seafood, Fast food, British</t>
  </si>
  <si>
    <t>Mid-range, Swiss, International, European</t>
  </si>
  <si>
    <t>Mid-range, Mediterranean, Vegetarian Friendly, Gluten Free Options</t>
  </si>
  <si>
    <t>Mid-range, International, European, British</t>
  </si>
  <si>
    <t>Mid-range, Belgian, Seafood, International</t>
  </si>
  <si>
    <t>Mid-range, Bar, European, Vegetarian Friendly</t>
  </si>
  <si>
    <t>Mid-range, Belgian, Seafood, European</t>
  </si>
  <si>
    <t>Mid-range, Italian, Mediterranean, Argentinian</t>
  </si>
  <si>
    <t>Fine Dining, Mediterranean, European, British</t>
  </si>
  <si>
    <t>Mid-range, International, Healthy, Vegetarian Friendly</t>
  </si>
  <si>
    <t>Cheap Eats, Seafood, British, Vegetarian Friendly</t>
  </si>
  <si>
    <t>Mid-range, Argentinian, Gluten Free Options</t>
  </si>
  <si>
    <t>Mid-range, Dessert, Spanish, Vegetarian Friendly</t>
  </si>
  <si>
    <t>Mid-range, Steakhouse, Seafood, Barbecue</t>
  </si>
  <si>
    <t>Mid-range, Bar, British, Grill</t>
  </si>
  <si>
    <t>Fine Dining, Steakhouse, Spanish, Gluten Free Options</t>
  </si>
  <si>
    <t>Mid-range, Spanish, Grill, Vegetarian Friendly</t>
  </si>
  <si>
    <t>Mid-range, Mediterranean, Spanish, Deli</t>
  </si>
  <si>
    <t>Mid-range, Spanish, Soups, Gluten Free Options</t>
  </si>
  <si>
    <t>Mid-range, Steakhouse, Spanish, Vegetarian Friendly</t>
  </si>
  <si>
    <t>Mid-range, Mexican, Japanese, Sushi</t>
  </si>
  <si>
    <t>Mid-range, Bar, European, Pub</t>
  </si>
  <si>
    <t>Fine Dining, Barbecue, European, Spanish</t>
  </si>
  <si>
    <t>Mid-range, Dessert, European, Spanish</t>
  </si>
  <si>
    <t>Cheap Eats, Irish, Bar, British</t>
  </si>
  <si>
    <t>Cheap Eats, Bar, Cafe, British</t>
  </si>
  <si>
    <t>Mid-range, Bar, European</t>
  </si>
  <si>
    <t>Mid-range, Italian, Northern-Italian, Vegetarian Friendly</t>
  </si>
  <si>
    <t>Mid-range, Italian, Pizza, Healthy</t>
  </si>
  <si>
    <t>Mid-range, International, Spanish, Vegetarian Friendly</t>
  </si>
  <si>
    <t>Cheap Eats, Seafood, Fast food, Vegetarian Friendly</t>
  </si>
  <si>
    <t>Mid-range, Sushi, Asian, Cantonese</t>
  </si>
  <si>
    <t>Cheap Eats, American, Brew Pub, Spanish</t>
  </si>
  <si>
    <t>Mid-range, Pizza, Seafood, Mediterranean</t>
  </si>
  <si>
    <t>Mid-range, Steakhouse, Bar, Mediterranean</t>
  </si>
  <si>
    <t>Cheap Eats, Fast food, Spanish</t>
  </si>
  <si>
    <t>Cheap Eats, Bar, Fast food, European</t>
  </si>
  <si>
    <t>Fine Dining, Catalan</t>
  </si>
  <si>
    <t>Mid-range, International, Asian, Contemporary</t>
  </si>
  <si>
    <t>Fine Dining, Mediterranean, Contemporary, Healthy</t>
  </si>
  <si>
    <t>Mid-range, Spanish, Grill, Argentinian</t>
  </si>
  <si>
    <t>Mid-range, Steakhouse, Argentinian, Vegetarian Friendly</t>
  </si>
  <si>
    <t>Mid-range, Italian, Spanish, Contemporary</t>
  </si>
  <si>
    <t>Fine Dining, Spanish, Gluten Free Options</t>
  </si>
  <si>
    <t>Mid-range, Grill, Healthy, Gluten Free Options</t>
  </si>
  <si>
    <t>Mid-range, Dessert, Steakhouse, Spanish</t>
  </si>
  <si>
    <t>Cheap Eats, Italian, International, Mediterranean</t>
  </si>
  <si>
    <t>Mid-range, Seafood, International, European</t>
  </si>
  <si>
    <t>Mid-range, Grill, Catalan, Vegetarian Friendly</t>
  </si>
  <si>
    <t>Mid-range, French, American, Steakhouse</t>
  </si>
  <si>
    <t>Mid-range, Steakhouse, Pizza, Mediterranean</t>
  </si>
  <si>
    <t>Mid-range, Steakhouse, Cafe, Mediterranean</t>
  </si>
  <si>
    <t>Mid-range, Mediterranean, European, Fusion</t>
  </si>
  <si>
    <t>Mid-range, Italian, Pizza, Cafe</t>
  </si>
  <si>
    <t>Cheap Eats, Mediterranean, Vegetarian Friendly, Gluten Free Options</t>
  </si>
  <si>
    <t>Cheap Eats, Dessert, Northern-Italian, Central-Italian</t>
  </si>
  <si>
    <t>Mid-range, Barbecue, Grill, Argentinian</t>
  </si>
  <si>
    <t>Mid-range, Lebanese, Vegetarian Friendly, Vegan Options</t>
  </si>
  <si>
    <t>Mid-range, German, European, Central European</t>
  </si>
  <si>
    <t>Mid-range, Arabic, Vegetarian Friendly, Vegan Options</t>
  </si>
  <si>
    <t>Mid-range, Cafe, International, Mediterranean</t>
  </si>
  <si>
    <t>Mid-range, Polish, Grill, Healthy</t>
  </si>
  <si>
    <t>Mid-range, American, Steakhouse, European</t>
  </si>
  <si>
    <t>Cheap Eats, European, Spanish, Vegetarian Friendly</t>
  </si>
  <si>
    <t>Mid-range, Italian, Healthy, Tuscan</t>
  </si>
  <si>
    <t>Cheap Eats, Seafood, Mediterranean, Barbecue</t>
  </si>
  <si>
    <t>Mid-range, Cafe, Spanish, Pub</t>
  </si>
  <si>
    <t>Cheap Eats, Bar, European, Pub</t>
  </si>
  <si>
    <t>Cheap Eats, Brew Pub, International, Gastropub</t>
  </si>
  <si>
    <t>Cheap Eats, Brew Pub, Bar, Cafe</t>
  </si>
  <si>
    <t>Mid-range, Moroccan, Mediterranean, Spanish</t>
  </si>
  <si>
    <t>Cheap Eats, Cafe, International, European</t>
  </si>
  <si>
    <t>Cheap Eats, International, Healthy, Middle Eastern</t>
  </si>
  <si>
    <t>Mid-range, American, Bar, Diner</t>
  </si>
  <si>
    <t>Cheap Eats, Steakhouse, Mediterranean, Catalan</t>
  </si>
  <si>
    <t>Cheap Eats, Dessert, Italian, Vegetarian Friendly</t>
  </si>
  <si>
    <t>Mid-range, Spanish, Contemporary, Healthy</t>
  </si>
  <si>
    <t>Cheap Eats, Spanish, Gluten Free Options</t>
  </si>
  <si>
    <t>Mid-range, Irish, British, Vegetarian Friendly</t>
  </si>
  <si>
    <t>Mid-range, Cafe, European, British</t>
  </si>
  <si>
    <t>Mid-range, Dutch, Bar, International</t>
  </si>
  <si>
    <t>Mid-range, Dessert, Healthy, Vegetarian Friendly</t>
  </si>
  <si>
    <t>Fine Dining, Spanish, Fusion, Vegetarian Friendly</t>
  </si>
  <si>
    <t>Fine Dining, Grill, Basque</t>
  </si>
  <si>
    <t>Mid-range, Cafe, International, Barbecue</t>
  </si>
  <si>
    <t>Mid-range, Italian, Mediterranean, Sushi</t>
  </si>
  <si>
    <t>Mid-range, Mediterranean, Spanish, Soups</t>
  </si>
  <si>
    <t>Mid-range, Italian, Indian, Pizza</t>
  </si>
  <si>
    <t>Cheap Eats, Bar, Vegetarian Friendly</t>
  </si>
  <si>
    <t>Cheap Eats, Bar, European, Vegetarian Friendly</t>
  </si>
  <si>
    <t>Mid-range, Chinese, Sushi, Asian</t>
  </si>
  <si>
    <t>Mid-range, Steakhouse, Grill, Gluten Free Options</t>
  </si>
  <si>
    <t>Mid-range, Barbecue, Grill, Gluten Free Options</t>
  </si>
  <si>
    <t>Mid-range, International, Mediterranean</t>
  </si>
  <si>
    <t>Mid-range, Mexican, Steakhouse, Barbecue</t>
  </si>
  <si>
    <t>Mid-range, Quick Bites, American, Fast food</t>
  </si>
  <si>
    <t>Mid-range, American, Steakhouse, British</t>
  </si>
  <si>
    <t>Mid-range, Irish, International, British</t>
  </si>
  <si>
    <t>Mid-range, Barbecue, Vegetarian Friendly, Vegan Options</t>
  </si>
  <si>
    <t>Mid-range, Steakhouse, European, Vegetarian Friendly</t>
  </si>
  <si>
    <t>Cheap Eats, British, Vegetarian Friendly, Vegan Options</t>
  </si>
  <si>
    <t>Mid-range, Bar, British, Vegetarian Friendly</t>
  </si>
  <si>
    <t>Cheap Eats, British, Contemporary, Vegetarian Friendly</t>
  </si>
  <si>
    <t>Mid-range, Steakhouse, Irish, Bar</t>
  </si>
  <si>
    <t>Mid-range, Pizza, International, Mediterranean</t>
  </si>
  <si>
    <t>Mid-range, American, Diner, Vegetarian Friendly</t>
  </si>
  <si>
    <t>Mid-range, Italian, American, Spanish</t>
  </si>
  <si>
    <t>Mid-range, American, Vegetarian Friendly, Gluten Free Options</t>
  </si>
  <si>
    <t>Cheap Eats, Fast food, British, Vegetarian Friendly</t>
  </si>
  <si>
    <t>Mid-range, German, International, Mediterranean</t>
  </si>
  <si>
    <t>Mid-range, Japanese, Seafood, Mediterranean</t>
  </si>
  <si>
    <t>Mid-range, Italian, French, Mediterranean</t>
  </si>
  <si>
    <t>Mid-range, Mediterranean, Greek, Healthy</t>
  </si>
  <si>
    <t>Mid-range, International, Spanish, Grill</t>
  </si>
  <si>
    <t>Mid-range, Austrian, International, Mediterranean</t>
  </si>
  <si>
    <t>Mid-range, Mediterranean, Greek, Vegetarian Friendly</t>
  </si>
  <si>
    <t>Cheap Eats, Italian, Bar, Cafe</t>
  </si>
  <si>
    <t>Mid-range, Mexican, Grill, Healthy</t>
  </si>
  <si>
    <t>Mid-range, Asian, Thai, Indonesian</t>
  </si>
  <si>
    <t>Mid-range, International, European, Scandinavian</t>
  </si>
  <si>
    <t>Mid-range, Mexican, International, Spanish</t>
  </si>
  <si>
    <t>Cheap Eats, Chinese, Asian, Hong Kong</t>
  </si>
  <si>
    <t>Mid-range, Chinese, Indian, Sushi</t>
  </si>
  <si>
    <t>Mid-range, Steakhouse, Bar, Spanish</t>
  </si>
  <si>
    <t>Cheap Eats, Dessert, Cafe, British</t>
  </si>
  <si>
    <t>Mid-range, Italian, Steakhouse, Pizza</t>
  </si>
  <si>
    <t>Mid-range, Steakhouse, British, Gastropub</t>
  </si>
  <si>
    <t>Mid-range, International, Mediterranean, Barbecue</t>
  </si>
  <si>
    <t>Mid-range, Italian, Mexican, Steakhouse</t>
  </si>
  <si>
    <t>Mid-range, Bar, Healthy, Gastropub</t>
  </si>
  <si>
    <t>Mid-range, Steakhouse, Spanish, Argentinian</t>
  </si>
  <si>
    <t>Mid-range, Steakhouse, Brazilian, Barbecue</t>
  </si>
  <si>
    <t>Mid-range, Dessert, Italian, Vegetarian Friendly</t>
  </si>
  <si>
    <t>Mid-range, Moroccan, Mediterranean, Vegetarian Friendly</t>
  </si>
  <si>
    <t>Mid-range, Latin, Fusion, Australian</t>
  </si>
  <si>
    <t>Mid-range, Japanese, Spanish, Fusion</t>
  </si>
  <si>
    <t>Mid-range, Dining bars, Vegetarian Friendly, Vegan Options</t>
  </si>
  <si>
    <t>Mid-range, Barbecue</t>
  </si>
  <si>
    <t>Mid-range, Mediterranean, Spanish, Asian</t>
  </si>
  <si>
    <t>Mid-range, Bar, International, Vegetarian Friendly</t>
  </si>
  <si>
    <t>Mid-range, Brew Pub, British, Vegetarian Friendly</t>
  </si>
  <si>
    <t>Mid-range, International, European, Grill</t>
  </si>
  <si>
    <t>Mid-range, Irish, Bar, British</t>
  </si>
  <si>
    <t>Mid-range, Steakhouse, Bar, European</t>
  </si>
  <si>
    <t>Mid-range, Indian, Thai, Grill</t>
  </si>
  <si>
    <t>Mid-range, Gastropub, Vegetarian Friendly, Vegan Options</t>
  </si>
  <si>
    <t>Fine Dining, International, Contemporary, Vegetarian Friendly</t>
  </si>
  <si>
    <t>Fine Dining, Italian, Mediterranean, Vegetarian Friendly</t>
  </si>
  <si>
    <t>Mid-range, Bar, Mediterranean, Barbecue</t>
  </si>
  <si>
    <t>Mid-range, Bar, Pizza, Spanish</t>
  </si>
  <si>
    <t>Mid-range, Bar, Seafood, Grill</t>
  </si>
  <si>
    <t>Mid-range, Bar, Seafood, International</t>
  </si>
  <si>
    <t>Mid-range, Steakhouse, International, Grill</t>
  </si>
  <si>
    <t>Fine Dining, International, European, Vegetarian Friendly</t>
  </si>
  <si>
    <t>Mid-range, Mexican, American, Steakhouse</t>
  </si>
  <si>
    <t>Mid-range, Indian, Asian, Contemporary</t>
  </si>
  <si>
    <t>Mid-range, Cajun &amp; Creole, Vegetarian Friendly, Vegan Options</t>
  </si>
  <si>
    <t>Mid-range, Seafood, Healthy, Wine Bar</t>
  </si>
  <si>
    <t>Mid-range, Asian, Cantonese, Shanghai</t>
  </si>
  <si>
    <t>Mid-range, International, Fusion, Scandinavian</t>
  </si>
  <si>
    <t>Mid-range, American, Bar, European</t>
  </si>
  <si>
    <t>Mid-range, Indian, Asian, Healthy</t>
  </si>
  <si>
    <t>Cheap Eats, Brew Pub, Pizza, Vegetarian Friendly</t>
  </si>
  <si>
    <t>Mid-range, Indian, International, Balti</t>
  </si>
  <si>
    <t>Cheap Eats, Italian, Vegetarian Friendly, Vegan Options</t>
  </si>
  <si>
    <t>Mid-range, Lebanese, Mediterranean, Healthy</t>
  </si>
  <si>
    <t>Mid-range, Spanish, Healthy, Catalan</t>
  </si>
  <si>
    <t>Mid-range, Deli, Contemporary</t>
  </si>
  <si>
    <t>Mid-range, Mediterranean, Healthy, Catalan</t>
  </si>
  <si>
    <t>Cheap Eats, Dessert, Street Food</t>
  </si>
  <si>
    <t>Mid-range, French, Catalan, Vegetarian Friendly</t>
  </si>
  <si>
    <t>Mid-range, Mediterranean, Grill, Healthy</t>
  </si>
  <si>
    <t>Mid-range, European, Fusion, Vegetarian Friendly</t>
  </si>
  <si>
    <t>Cheap Eats, Barbecue, Spanish</t>
  </si>
  <si>
    <t>Mid-range, Dessert, Mediterranean, Spanish</t>
  </si>
  <si>
    <t>Fine Dining, French, Mediterranean, European</t>
  </si>
  <si>
    <t>Mid-range, European, Spanish, Fusion</t>
  </si>
  <si>
    <t>Cheap Eats, Mediterranean, Spanish, Catalan</t>
  </si>
  <si>
    <t>Mid-range, Italian, German, Pizza</t>
  </si>
  <si>
    <t>Cheap Eats, Steakhouse, Spanish, Vegetarian Friendly</t>
  </si>
  <si>
    <t>Cheap Eats, Pizza, Fast food, Spanish</t>
  </si>
  <si>
    <t>Cheap Eats, French, European, Vegetarian Friendly</t>
  </si>
  <si>
    <t>Mid-range, Mediterranean, Wine Bar</t>
  </si>
  <si>
    <t>Mid-range, International, Vegetarian Friendly, Gluten Free Options</t>
  </si>
  <si>
    <t>Mid-range, Seafood, Mediterranean, Vegetarian Friendly</t>
  </si>
  <si>
    <t>Mid-range, Indian, Asian, Nepalese</t>
  </si>
  <si>
    <t>Mid-range, Mexican, Mediterranean, Sushi</t>
  </si>
  <si>
    <t>Mid-range, Peruvian, International, Asian</t>
  </si>
  <si>
    <t>Mid-range, Steakhouse, Vegetarian Friendly, Gluten Free Options</t>
  </si>
  <si>
    <t>Cheap Eats, Nepalese, Vegetarian Friendly, Vegan Options</t>
  </si>
  <si>
    <t>Mid-range, French, Deli, Vegetarian Friendly</t>
  </si>
  <si>
    <t>Mid-range, Spanish, Healthy, Soups</t>
  </si>
  <si>
    <t>Fine Dining, Spanish, Basque, Vegetarian Friendly</t>
  </si>
  <si>
    <t>Mid-range, Mediterranean, Asian, Healthy</t>
  </si>
  <si>
    <t>Cheap Eats, Pizza, International, Vegetarian Friendly</t>
  </si>
  <si>
    <t>Mid-range, Mediterranean, European, Portuguese</t>
  </si>
  <si>
    <t>Mid-range, Mexican, American, Southwestern</t>
  </si>
  <si>
    <t>Mid-range, Indian, International, Asian</t>
  </si>
  <si>
    <t>Fine Dining, Bar, Mediterranean, European</t>
  </si>
  <si>
    <t>Mid-range, Mexican, Steakhouse, Seafood</t>
  </si>
  <si>
    <t>Mid-range, Steakhouse, International, Vegetarian Friendly</t>
  </si>
  <si>
    <t>Mid-range, Mexican, Steakhouse, European</t>
  </si>
  <si>
    <t>Fine Dining, Mediterranean, Vegetarian Friendly</t>
  </si>
  <si>
    <t>Mid-range, Italian, Romana, Lazio</t>
  </si>
  <si>
    <t>Cheap Eats, Steakhouse, Barbecue, European</t>
  </si>
  <si>
    <t>Fine Dining, Sushi, Asian, Thai</t>
  </si>
  <si>
    <t>Fine Dining, International, Mediterranean, Sushi</t>
  </si>
  <si>
    <t>Mid-range, French, Vegetarian Friendly, Vegan Options</t>
  </si>
  <si>
    <t>Mid-range, Chinese, Japanese, Sushi</t>
  </si>
  <si>
    <t>Mid-range, Quick Bites, American, Vegetarian Friendly</t>
  </si>
  <si>
    <t>Fine Dining, Spanish, Healthy, Slovenian</t>
  </si>
  <si>
    <t>Cheap Eats, Bar, Spanish, Healthy</t>
  </si>
  <si>
    <t>Mid-range, Italian, Tuscan, Central-Italian</t>
  </si>
  <si>
    <t>Mid-range, Dutch, Mediterranean, European</t>
  </si>
  <si>
    <t>Cheap Eats, Mediterranean, Spanish, Gluten Free Options</t>
  </si>
  <si>
    <t>Mid-range, American, Bar, British</t>
  </si>
  <si>
    <t>Mid-range, American, Pizza, European</t>
  </si>
  <si>
    <t>Fine Dining, Contemporary, Healthy, Gluten Free Options</t>
  </si>
  <si>
    <t>Cheap Eats, American, Fast food, Diner</t>
  </si>
  <si>
    <t>Cheap Eats, Bar, Seafood, European</t>
  </si>
  <si>
    <t>Cheap Eats, Spanish, Healthy, Vegetarian Friendly</t>
  </si>
  <si>
    <t>Mid-range, European, Vegetarian Friendly, Gluten Free Options</t>
  </si>
  <si>
    <t>Mid-range, European, Grill, Argentinian</t>
  </si>
  <si>
    <t>Cheap Eats, European, Vegetarian Friendly, Vegan Options</t>
  </si>
  <si>
    <t>Cheap Eats, American, Bar, British</t>
  </si>
  <si>
    <t>Mid-range, Bakeries, Cafe, International</t>
  </si>
  <si>
    <t>Mid-range, Cafe, Spanish, Vegetarian Friendly</t>
  </si>
  <si>
    <t>Mid-range, Japanese, Sushi, European</t>
  </si>
  <si>
    <t>Mid-range, Steakhouse, Cafe, International</t>
  </si>
  <si>
    <t>Mid-range, Seafood, Healthy, Vegetarian Friendly</t>
  </si>
  <si>
    <t>Mid-range, Contemporary, Fusion, Healthy</t>
  </si>
  <si>
    <t>Mid-range, Italian, American, Steakhouse</t>
  </si>
  <si>
    <t>Cheap Eats, Italian, American, European</t>
  </si>
  <si>
    <t>Mid-range, Neapolitan, Campania, Romana</t>
  </si>
  <si>
    <t>Cheap Eats, Cafe, Spanish, Vegetarian Friendly</t>
  </si>
  <si>
    <t>Fine Dining, Steakhouse, Argentinian, Vegetarian Friendly</t>
  </si>
  <si>
    <t>Mid-range, Japanese, Mediterranean, European</t>
  </si>
  <si>
    <t>Mid-range, Steakhouse, Belgian, Pizza</t>
  </si>
  <si>
    <t>Mid-range, Bar, Gastropub, Vegetarian Friendly</t>
  </si>
  <si>
    <t>Mid-range, Pizza, Seafood, Spanish</t>
  </si>
  <si>
    <t>Mid-range, Bar, Vegan Options, Gluten Free Options</t>
  </si>
  <si>
    <t>Mid-range, Italian, European, Fujian</t>
  </si>
  <si>
    <t>Mid-range, International, Barbecue, Spanish</t>
  </si>
  <si>
    <t>Cheap Eats, British, Vegetarian Friendly</t>
  </si>
  <si>
    <t>Cheap Eats, Dessert, Cafe, Gluten Free Options</t>
  </si>
  <si>
    <t>Cheap Eats, Italian, Pizza, Grill</t>
  </si>
  <si>
    <t>Cheap Eats, Bar, Cafe, Vegetarian Friendly</t>
  </si>
  <si>
    <t>Mid-range, Indian, Asian, Fusion</t>
  </si>
  <si>
    <t>Mid-range, Mexican, Indian, Grill</t>
  </si>
  <si>
    <t>Mid-range, Mediterranean, Sardinian, Southern-Italian</t>
  </si>
  <si>
    <t>Mid-range, Cafe, European, Pub</t>
  </si>
  <si>
    <t>Mid-range, Deli, Vegetarian Friendly, Vegan Options</t>
  </si>
  <si>
    <t>Mid-range, Szechuan, Hong Kong, Mongolian</t>
  </si>
  <si>
    <t>Mid-range, Asian, Cantonese, Szechuan</t>
  </si>
  <si>
    <t>Cheap Eats, Bar, British, Grill</t>
  </si>
  <si>
    <t>Cheap Eats, Dessert, Cafe, Seafood</t>
  </si>
  <si>
    <t>Mid-range, Italian, Grill, Romana</t>
  </si>
  <si>
    <t>Cheap Eats, Quick Bites, Mexican, Japanese</t>
  </si>
  <si>
    <t>Mid-range, Mexican, American, Bar</t>
  </si>
  <si>
    <t>Mid-range, Pizza, European, Vegetarian Friendly</t>
  </si>
  <si>
    <t>Mid-range, Chinese, Cantonese, Hong Kong</t>
  </si>
  <si>
    <t>Mid-range, International, Mediterranean, Greek</t>
  </si>
  <si>
    <t>Mid-range, European, British, Scottish</t>
  </si>
  <si>
    <t>Mid-range, Mediterranean, European, Neapolitan</t>
  </si>
  <si>
    <t>Cheap Eats, International, British, Vegetarian Friendly</t>
  </si>
  <si>
    <t>Cheap Eats, Irish, Cafe, Vegetarian Friendly</t>
  </si>
  <si>
    <t>Mid-range, Italian, Grill, Vegetarian Friendly</t>
  </si>
  <si>
    <t>Mid-range, Bar, Pizza, Gastropub</t>
  </si>
  <si>
    <t>Mid-range, Chinese, Cantonese, Szechuan</t>
  </si>
  <si>
    <t>Mid-range, Dessert, Italian, Bar</t>
  </si>
  <si>
    <t>Mid-range, Italian, Bar, Pizza</t>
  </si>
  <si>
    <t>Mid-range, Spanish, Healthy, Gastropub</t>
  </si>
  <si>
    <t>Mid-range, Mediterranean, Fusion, Catalan</t>
  </si>
  <si>
    <t>Mid-range, African, International, European</t>
  </si>
  <si>
    <t>Mid-range, Japanese, Brazilian, Seafood</t>
  </si>
  <si>
    <t>Fine Dining, International, European, Gluten Free Options</t>
  </si>
  <si>
    <t>Mid-range, Steakhouse, Seafood, International</t>
  </si>
  <si>
    <t>Mid-range, French, Steakhouse, Mediterranean</t>
  </si>
  <si>
    <t>Cheap Eats, American, Fast food, Fusion</t>
  </si>
  <si>
    <t>Mid-range, Indian, Asian, Middle Eastern</t>
  </si>
  <si>
    <t>Mid-range, Cafe, Vegetarian Friendly, Vegan Options</t>
  </si>
  <si>
    <t>Fine Dining, Japanese, Mediterranean, Spanish</t>
  </si>
  <si>
    <t>Mid-range, Belgian, European, Vegetarian Friendly</t>
  </si>
  <si>
    <t>Mid-range, Japanese, International, Mediterranean</t>
  </si>
  <si>
    <t>Mid-range, Spanish, Healthy</t>
  </si>
  <si>
    <t>Mid-range, European, Pub, Gastropub</t>
  </si>
  <si>
    <t>Mid-range, Mediterranean, European, Wine Bar</t>
  </si>
  <si>
    <t>Cheap Eats, Dutch, Cafe, European</t>
  </si>
  <si>
    <t>Mid-range, International, Grill, Vegetarian Friendly</t>
  </si>
  <si>
    <t>Mid-range, International, British, Vegetarian Friendly</t>
  </si>
  <si>
    <t>Fine Dining, Italian, Seafood, Mediterranean</t>
  </si>
  <si>
    <t>Mid-range, Cafe, Seafood, Mediterranean</t>
  </si>
  <si>
    <t>Cheap Eats, Steakhouse, Bar, Seafood</t>
  </si>
  <si>
    <t>Mid-range, Steakhouse, Argentinian, Gluten Free Options</t>
  </si>
  <si>
    <t>Cheap Eats, Cafe, British, Vegetarian Friendly</t>
  </si>
  <si>
    <t>Mid-range, Steakhouse</t>
  </si>
  <si>
    <t>Fine Dining, Seafood, Mediterranean, Sushi</t>
  </si>
  <si>
    <t>Cheap Eats, British</t>
  </si>
  <si>
    <t>Cheap Eats, Bar, Cafe, Dining bars</t>
  </si>
  <si>
    <t>Mid-range, Mediterranean, European, Argentinian</t>
  </si>
  <si>
    <t>Mid-range, European, Spanish, British</t>
  </si>
  <si>
    <t>Mid-range, International, European, Asian</t>
  </si>
  <si>
    <t>Mid-range, French, Seafood, Vegetarian Friendly</t>
  </si>
  <si>
    <t>Mid-range, European, Healthy, Vegetarian Friendly</t>
  </si>
  <si>
    <t>Mid-range, Healthy, Vegetarian Friendly, Gluten Free Options</t>
  </si>
  <si>
    <t>Mid-range, Fusion, Vegetarian Friendly, Gluten Free Options</t>
  </si>
  <si>
    <t>Mid-range, American, Mediterranean, European</t>
  </si>
  <si>
    <t>Mid-range, Moroccan, International, Mediterranean</t>
  </si>
  <si>
    <t>Mid-range, Moroccan, Healthy, Vegetarian Friendly</t>
  </si>
  <si>
    <t>Fine Dining, Steakhouse, Spanish, Grill</t>
  </si>
  <si>
    <t>Mid-range, Sushi, Asian, Thai</t>
  </si>
  <si>
    <t>Mid-range, Diner, Vegetarian Friendly, Vegan Options</t>
  </si>
  <si>
    <t>Mid-range, Dessert, Brew Pub, Cafe</t>
  </si>
  <si>
    <t>Mid-range, Fusion, Vegetarian Friendly, Vegan Options</t>
  </si>
  <si>
    <t>Mid-range, Indian, Nepalese, Vegetarian Friendly</t>
  </si>
  <si>
    <t>Cheap Eats, Fast food, British, Contemporary</t>
  </si>
  <si>
    <t>Cheap Eats, Seafood, Fast food, International</t>
  </si>
  <si>
    <t>Cheap Eats, American, Fast food, Vegetarian Friendly</t>
  </si>
  <si>
    <t>Mid-range, Spanish, Soups, Catalan</t>
  </si>
  <si>
    <t>Mid-range, Spanish, Basque, Vegetarian Friendly</t>
  </si>
  <si>
    <t>Fine Dining, Dessert, Mediterranean, European</t>
  </si>
  <si>
    <t>Mid-range, Latin, European, Argentinian</t>
  </si>
  <si>
    <t>Mid-range, European, Spanish, Dining bars</t>
  </si>
  <si>
    <t>Mid-range, European, Spanish, Gastropub</t>
  </si>
  <si>
    <t>Mid-range, Irish, Vegetarian Friendly, Vegan Options</t>
  </si>
  <si>
    <t>€€-€€€</t>
  </si>
  <si>
    <t>€€€€</t>
  </si>
  <si>
    <t>€</t>
  </si>
  <si>
    <t>Mediterranean, European, Spanish, Healthy</t>
  </si>
  <si>
    <t>Seafood, Mediterranean, Spanish, Healthy, Catalan</t>
  </si>
  <si>
    <t>Seafood, Mediterranean, Catalan</t>
  </si>
  <si>
    <t>Mediterranean, Spanish, Catalan</t>
  </si>
  <si>
    <t>Seafood, Mediterranean, European, Spanish, Catalan</t>
  </si>
  <si>
    <t>Mediterranean, Catalan</t>
  </si>
  <si>
    <t>Mediterranean, European, Italian, Pizza, Healthy, Catalan</t>
  </si>
  <si>
    <t>Bar, European, Spanish, Mediterranean</t>
  </si>
  <si>
    <t>Mediterranean, International, Contemporary, Fusion</t>
  </si>
  <si>
    <t>Seafood, Mediterranean, Spanish</t>
  </si>
  <si>
    <t>Mediterranean, European, Spanish, Healthy, Catalan</t>
  </si>
  <si>
    <t>Seafood, Mediterranean, Spanish, Deli, European</t>
  </si>
  <si>
    <t>Seafood, European, Spanish, Healthy, Catalan</t>
  </si>
  <si>
    <t>Seafood, Mediterranean, European, Spanish</t>
  </si>
  <si>
    <t>Mediterranean, European, Spanish, Wine Bar, Catalan</t>
  </si>
  <si>
    <t>Steakhouse, Latin, Barbecue, Argentinian, South American</t>
  </si>
  <si>
    <t>Italian, Pizza, Mediterranean</t>
  </si>
  <si>
    <t>Italian, Pizza, Mediterranean, European</t>
  </si>
  <si>
    <t>Mediterranean, European, Spanish, Grill, International</t>
  </si>
  <si>
    <t>Spanish, Contemporary</t>
  </si>
  <si>
    <t>Mediterranean, European, Spanish</t>
  </si>
  <si>
    <t>International, Mediterranean, European, Spanish, Healthy</t>
  </si>
  <si>
    <t>Spanish</t>
  </si>
  <si>
    <t>Steakhouse, Spanish</t>
  </si>
  <si>
    <t>Spanish, Mediterranean</t>
  </si>
  <si>
    <t>Steakhouse, Mediterranean, Spanish, Healthy</t>
  </si>
  <si>
    <t>Grill, Spanish</t>
  </si>
  <si>
    <t>Mediterranean, Steakhouse, European, Spanish</t>
  </si>
  <si>
    <t>Steakhouse, Spanish, Mediterranean, Barbecue</t>
  </si>
  <si>
    <t>Steakhouse, European, Spanish</t>
  </si>
  <si>
    <t>Steakhouse, Mediterranean, Spanish</t>
  </si>
  <si>
    <t>Steakhouse, Mediterranean, European, Spanish, Grill</t>
  </si>
  <si>
    <t>Steakhouse, Mediterranean, European, Spanish</t>
  </si>
  <si>
    <t>Steakhouse, European, Spanish, Healthy</t>
  </si>
  <si>
    <t>Steakhouse, Barbecue, European, Spanish</t>
  </si>
  <si>
    <t>Seafood, Spanish, Steakhouse, Mediterranean, European</t>
  </si>
  <si>
    <t>Mediterranean, Barbecue, Spanish</t>
  </si>
  <si>
    <t>Italian, Pizza, Mediterranean, European, Sicilian, Southern-Italian</t>
  </si>
  <si>
    <t>French, Mediterranean, European</t>
  </si>
  <si>
    <t>Bar, Mediterranean, European, Spanish, Catalan</t>
  </si>
  <si>
    <t>Mediterranean, Spanish, Contemporary</t>
  </si>
  <si>
    <t>Mediterranean, Spanish, European, Contemporary</t>
  </si>
  <si>
    <t>Mediterranean, Spanish</t>
  </si>
  <si>
    <t>Mediterranean, European, British, Bar, International, Grill, Pub</t>
  </si>
  <si>
    <t>Mediterranean, European</t>
  </si>
  <si>
    <t>Seafood, Mediterranean, Spanish, Catalan</t>
  </si>
  <si>
    <t>Mediterranean, Healthy, Seafood, Spanish</t>
  </si>
  <si>
    <t>European, International, Mediterranean</t>
  </si>
  <si>
    <t>American</t>
  </si>
  <si>
    <t>Seafood, Spanish</t>
  </si>
  <si>
    <t>Italian, Grill, Mediterranean</t>
  </si>
  <si>
    <t>Mediterranean, Cafe</t>
  </si>
  <si>
    <t>International, Mediterranean, European, Spanish</t>
  </si>
  <si>
    <t>International, Mediterranean, European, Spanish, Healthy, Contemporary</t>
  </si>
  <si>
    <t>Italian</t>
  </si>
  <si>
    <t>Italian, Mediterranean, European</t>
  </si>
  <si>
    <t>British, Spanish</t>
  </si>
  <si>
    <t>European, Mediterranean</t>
  </si>
  <si>
    <t>Cafe, Fast food, Mediterranean, European, Deli</t>
  </si>
  <si>
    <t>Cafe, Mediterranean, European</t>
  </si>
  <si>
    <t>Cuban, Bar, Mediterranean, Spanish</t>
  </si>
  <si>
    <t>Mediterranean, European, Spanish, Fusion, International</t>
  </si>
  <si>
    <t>Mediterranean, European, Spanish, Catalan</t>
  </si>
  <si>
    <t>Italian, Seafood, Mediterranean, Spanish</t>
  </si>
  <si>
    <t>Seafood, Mediterranean, European, Spanish, Healthy</t>
  </si>
  <si>
    <t>French, Seafood, Mediterranean, European, Fusion</t>
  </si>
  <si>
    <t>Asian, Mediterranean, European, Spanish</t>
  </si>
  <si>
    <t>Mediterranean, European, International</t>
  </si>
  <si>
    <t>Steakhouse, Spanish, Grill</t>
  </si>
  <si>
    <t>Mediterranean, European, Spanish, Fusion</t>
  </si>
  <si>
    <t>Grill, European</t>
  </si>
  <si>
    <t>European, Spanish</t>
  </si>
  <si>
    <t>Bar, European, British, Pub</t>
  </si>
  <si>
    <t>Bar, Mediterranean, Spanish</t>
  </si>
  <si>
    <t>Cafe</t>
  </si>
  <si>
    <t>Mediterranean, Italian, European, Spanish, Healthy</t>
  </si>
  <si>
    <t>Italian, Japanese, Mediterranean, Sushi, European, Spanish, Asian, Catalan</t>
  </si>
  <si>
    <t>Steakhouse, Mediterranean, European, Spanish, Catalan</t>
  </si>
  <si>
    <t>Catalan</t>
  </si>
  <si>
    <t>Italian, Pizza, Mediterranean, European, Spanish</t>
  </si>
  <si>
    <t>Mediterranean, Spanish, Catalan, European</t>
  </si>
  <si>
    <t>Mediterranean, Grill, Steakhouse, Barbecue, European, Spanish, Catalan</t>
  </si>
  <si>
    <t>Mediterranean, Spanish, Catalan, Barbecue</t>
  </si>
  <si>
    <t>Mediterranean, Barbecue</t>
  </si>
  <si>
    <t>Spanish, Healthy</t>
  </si>
  <si>
    <t>Seafood, Spanish, International</t>
  </si>
  <si>
    <t>Steakhouse, Barbecue, Spanish</t>
  </si>
  <si>
    <t>Steakhouse, Mediterranean, Barbecue, European, Spanish</t>
  </si>
  <si>
    <t>Mediterranean, European, Spanish, Healthy, International, Fusion</t>
  </si>
  <si>
    <t>Mediterranean, Spanish, International</t>
  </si>
  <si>
    <t>Cafe, European, Spanish, Healthy</t>
  </si>
  <si>
    <t>European, Spanish, International</t>
  </si>
  <si>
    <t>Mediterranean, European, Spanish, International</t>
  </si>
  <si>
    <t>Mediterranean, Healthy, Wine Bar</t>
  </si>
  <si>
    <t>Italian, Mediterranean</t>
  </si>
  <si>
    <t>Bar, Mediterranean, European, Spanish</t>
  </si>
  <si>
    <t>Seafood, Mediterranean, Spanish, Healthy</t>
  </si>
  <si>
    <t>Spanish, Mediterranean, European</t>
  </si>
  <si>
    <t>American, Bar, International</t>
  </si>
  <si>
    <t>Indian, Asian, Balti</t>
  </si>
  <si>
    <t>Greek</t>
  </si>
  <si>
    <t>Seafood, Mediterranean, Spanish, Healthy, European</t>
  </si>
  <si>
    <t>Mediterranean, Healthy</t>
  </si>
  <si>
    <t>Steakhouse, Mediterranean, Barbecue, Argentinian</t>
  </si>
  <si>
    <t>Mediterranean, Fusion</t>
  </si>
  <si>
    <t>Steakhouse, Mediterranean, Barbecue, Spanish, Argentinian</t>
  </si>
  <si>
    <t>Cafe, European, Healthy</t>
  </si>
  <si>
    <t>Bar, Cafe</t>
  </si>
  <si>
    <t>American, Danish</t>
  </si>
  <si>
    <t>Japanese, Sushi, Asian, Healthy</t>
  </si>
  <si>
    <t>Italian, European, Healthy</t>
  </si>
  <si>
    <t>Asian, Thai, Healthy</t>
  </si>
  <si>
    <t>Bar, Mediterranean, European, Spanish, Contemporary</t>
  </si>
  <si>
    <t>Steakhouse, Barbecue, Argentinian</t>
  </si>
  <si>
    <t>Seafood, Mediterranean, European, International</t>
  </si>
  <si>
    <t>European, Healthy</t>
  </si>
  <si>
    <t>Mediterranean, European, Spanish, Fusion, Contemporary</t>
  </si>
  <si>
    <t>American, European, International</t>
  </si>
  <si>
    <t>Mediterranean, European, Spanish, Healthy, Fusion</t>
  </si>
  <si>
    <t>Mediterranean, Contemporary, Fusion, European, Spanish, Healthy</t>
  </si>
  <si>
    <t>Cafe, Mediterranean, European, Spanish, Fusion</t>
  </si>
  <si>
    <t>Mediterranean, European, Spanish, Healthy, International</t>
  </si>
  <si>
    <t>Mediterranean, European, Spanish, Contemporary, Fusion, Gastropub</t>
  </si>
  <si>
    <t>Mediterranean, European, Spanish, Diner, Dining bars</t>
  </si>
  <si>
    <t>Seafood, Healthy</t>
  </si>
  <si>
    <t>Mediterranean, Spanish, Grill</t>
  </si>
  <si>
    <t>Mediterranean, Spanish, Catalan, International</t>
  </si>
  <si>
    <t>Mediterranean, European, Central European</t>
  </si>
  <si>
    <t>French, Mediterranean, European, Spanish</t>
  </si>
  <si>
    <t>Pizza, Mediterranean</t>
  </si>
  <si>
    <t>Steakhouse, Mediterranean, Barbecue, European, Spanish, Wine Bar</t>
  </si>
  <si>
    <t>Steakhouse, Mediterranean, Grill</t>
  </si>
  <si>
    <t>Mexican</t>
  </si>
  <si>
    <t>Barbecue, European, Spanish, Grill</t>
  </si>
  <si>
    <t>Seafood, Spanish, Mediterranean</t>
  </si>
  <si>
    <t>Mediterranean, European, Spanish, Healthy, Wine Bar</t>
  </si>
  <si>
    <t>Mediterranean, Spanish, Healthy, International, Fusion</t>
  </si>
  <si>
    <t>Spanish, Wine Bar</t>
  </si>
  <si>
    <t>Mediterranean, European, Spanish, Grill</t>
  </si>
  <si>
    <t>Mediterranean, Spanish, Wine Bar, Steakhouse</t>
  </si>
  <si>
    <t>Mediterranean, Seafood, European, Spanish, Catalan</t>
  </si>
  <si>
    <t>Steakhouse, Mediterranean, Barbecue, European, Spanish, Catalan</t>
  </si>
  <si>
    <t>Mediterranean, European, Spanish, Catalan, Contemporary</t>
  </si>
  <si>
    <t>Pizza, Mediterranean, European, Catalan</t>
  </si>
  <si>
    <t>Mediterranean</t>
  </si>
  <si>
    <t>Mediterranean, European, Spanish, Contemporary</t>
  </si>
  <si>
    <t>Italian, Mediterranean, European, International</t>
  </si>
  <si>
    <t>Seafood, Mediterranean, European, Spanish, Healthy, Catalan</t>
  </si>
  <si>
    <t>Steakhouse, European, International, Grill</t>
  </si>
  <si>
    <t>British, Seafood, Fast food</t>
  </si>
  <si>
    <t>Bar, British, Pub</t>
  </si>
  <si>
    <t>Steakhouse, Mediterranean, European, Spanish, International</t>
  </si>
  <si>
    <t>Moroccan, Mediterranean</t>
  </si>
  <si>
    <t>Mediterranean, Barbecue, Spanish, Grill</t>
  </si>
  <si>
    <t>Bar, Seafood, Mediterranean, Spanish</t>
  </si>
  <si>
    <t>Mediterranean, Contemporary, European, Spanish</t>
  </si>
  <si>
    <t>Japanese, Sushi, European, Spanish, Asian, Mediterranean</t>
  </si>
  <si>
    <t>Seafood, Mediterranean, European, Spanish, Fusion</t>
  </si>
  <si>
    <t>Mediterranean, Spanish, Healthy</t>
  </si>
  <si>
    <t>Healthy</t>
  </si>
  <si>
    <t>Mediterranean, European, Spanish, Wine Bar, International</t>
  </si>
  <si>
    <t>Mediterranean, European, Spanish, Brew Pub, Gastropub</t>
  </si>
  <si>
    <t>Japanese, Sushi, Asian</t>
  </si>
  <si>
    <t>Mediterranean, Barbecue, European, Spanish, Catalan, Steakhouse</t>
  </si>
  <si>
    <t>Steakhouse, Mediterranean, Barbecue, European, Spanish, Argentinian</t>
  </si>
  <si>
    <t>American, Bar</t>
  </si>
  <si>
    <t>Cafe, Mediterranean, European, International, Fusion</t>
  </si>
  <si>
    <t>Steakhouse, Latin, Argentinian, South American</t>
  </si>
  <si>
    <t>Mediterranean, Spanish, Italian, Pizza, European</t>
  </si>
  <si>
    <t>Steakhouse, Barbecue, European, Argentinian</t>
  </si>
  <si>
    <t>Italian, Pizza, Mediterranean, European, Northern-Italian</t>
  </si>
  <si>
    <t>Seafood, International, Grill, Spanish</t>
  </si>
  <si>
    <t>Mediterranean, European, Spanish, Diner</t>
  </si>
  <si>
    <t>Italian, Pizza, Mediterranean, European, Romana, Lazio, Sicilian, Central-Italian, Southern-Italian</t>
  </si>
  <si>
    <t>Mediterranean, Spanish, Healthy, Barbecue, Wine Bar</t>
  </si>
  <si>
    <t>French, European</t>
  </si>
  <si>
    <t>Spanish, Grill</t>
  </si>
  <si>
    <t>Caribbean, Mediterranean, Mexican, European</t>
  </si>
  <si>
    <t>Indian, Pakistani</t>
  </si>
  <si>
    <t>Mediterranean, European, Spanish, International, Fusion</t>
  </si>
  <si>
    <t>Spanish, Healthy, International</t>
  </si>
  <si>
    <t>Lebanese, Healthy, Middle Eastern</t>
  </si>
  <si>
    <t>Spanish, Bar, Mediterranean, European</t>
  </si>
  <si>
    <t>Spanish, Fusion</t>
  </si>
  <si>
    <t>Mediterranean, European, Spanish, International, Contemporary, Fusion</t>
  </si>
  <si>
    <t>Pizza, Italian, Mediterranean, European, Tuscan, Central-Italian</t>
  </si>
  <si>
    <t>Italian, Pizza, Mediterranean, Tuscan, Romana, Lazio, Sicilian, Central-Italian, Southern-Italian</t>
  </si>
  <si>
    <t>Italian, Pizza, Mediterranean, European, Tuscan, Central-Italian</t>
  </si>
  <si>
    <t>Cafe, Spanish</t>
  </si>
  <si>
    <t>Bar, Cafe, Mediterranean, European, Spanish</t>
  </si>
  <si>
    <t>Japanese</t>
  </si>
  <si>
    <t>Bar, Fast food, Spanish</t>
  </si>
  <si>
    <t>Seafood, Spanish, Healthy</t>
  </si>
  <si>
    <t>European, Spanish, International, Fusion</t>
  </si>
  <si>
    <t>Fusion, Peruvian, Latin, European, Healthy</t>
  </si>
  <si>
    <t>Italian, International, Asian, Spanish, Wine Bar</t>
  </si>
  <si>
    <t>Italian, Mediterranean, European, Neapolitan, Campania, Southern-Italian</t>
  </si>
  <si>
    <t>Grill, Argentinian</t>
  </si>
  <si>
    <t>Bar, Pub</t>
  </si>
  <si>
    <t>Seafood, Spanish, Grill, Mediterranean, European</t>
  </si>
  <si>
    <t>Mediterranean, Diner, Spanish</t>
  </si>
  <si>
    <t>Mediterranean, Spanish, Healthy, Contemporary</t>
  </si>
  <si>
    <t>Mediterranean, Spanish, International, European</t>
  </si>
  <si>
    <t>Italian, Mediterranean, European, Gastropub, Brew Pub</t>
  </si>
  <si>
    <t>Pizza, Mediterranean, Italian, European</t>
  </si>
  <si>
    <t>Seafood, Spanish, Bar, Mediterranean</t>
  </si>
  <si>
    <t>Mediterranean, Asian, Fusion, Healthy</t>
  </si>
  <si>
    <t>Italian, Pizza, Mediterranean, European, Neapolitan, Campania, Southern-Italian</t>
  </si>
  <si>
    <t>International</t>
  </si>
  <si>
    <t>Mediterranean, European, Spanish, Contemporary, Fusion</t>
  </si>
  <si>
    <t>Mediterranean, Spanish, European</t>
  </si>
  <si>
    <t>International, Mediterranean, European, Spanish, Asian, Contemporary</t>
  </si>
  <si>
    <t>European</t>
  </si>
  <si>
    <t>Italian, Mediterranean, European, Sicilian, Southern-Italian</t>
  </si>
  <si>
    <t>Fusion, Mediterranean, European, Spanish</t>
  </si>
  <si>
    <t>Italian, Pizza, Spanish, Neapolitan, Campania, Tuscan, Romana, Lazio, Sicilian, Central-Italian, Southern-Italian</t>
  </si>
  <si>
    <t>Mediterranean, European, Spanish, Healthy, Contemporary</t>
  </si>
  <si>
    <t>Spanish, Bar, Mediterranean, European, Healthy</t>
  </si>
  <si>
    <t>Mediterranean, European, Fusion</t>
  </si>
  <si>
    <t>Pizza, Italian, Mediterranean</t>
  </si>
  <si>
    <t>Cafe, European</t>
  </si>
  <si>
    <t>Spanish, Cafe</t>
  </si>
  <si>
    <t>Contemporary, Mediterranean, Spanish, Fusion, Healthy</t>
  </si>
  <si>
    <t>Steakhouse, Barbecue, Spanish, Argentinian</t>
  </si>
  <si>
    <t>Japanese, Sushi, Asian, Healthy, Fusion</t>
  </si>
  <si>
    <t>American, Barbecue</t>
  </si>
  <si>
    <t>Mediterranean, Spanish, European, Catalan</t>
  </si>
  <si>
    <t>American, Steakhouse, Barbecue, Grill</t>
  </si>
  <si>
    <t>Steakhouse, Latin, Barbecue, Argentinian, Grill</t>
  </si>
  <si>
    <t>Asian, Thai</t>
  </si>
  <si>
    <t>Steakhouse, Barbecue, Grill, Mediterranean, European, Spanish, Healthy</t>
  </si>
  <si>
    <t>Seafood, Mediterranean, Fusion, Healthy</t>
  </si>
  <si>
    <t>Central Asian</t>
  </si>
  <si>
    <t>American, Fast food</t>
  </si>
  <si>
    <t>Mediterranean, European, Spanish, Wine Bar</t>
  </si>
  <si>
    <t>Mediterranean, Spanish, Healthy, Fusion</t>
  </si>
  <si>
    <t>Mexican, Latin, Central American</t>
  </si>
  <si>
    <t>Italian, Mediterranean, European, Healthy, Tuscan, Sicilian, Central-Italian, Southern-Italian</t>
  </si>
  <si>
    <t>Bar</t>
  </si>
  <si>
    <t>Mediterranean, Seafood, European, Spanish</t>
  </si>
  <si>
    <t>Seafood, Spanish, Grill</t>
  </si>
  <si>
    <t>Fast food, British</t>
  </si>
  <si>
    <t>Steakhouse, Mediterranean, Barbecue, European, Spanish, Healthy</t>
  </si>
  <si>
    <t>Contemporary, Mediterranean, European, Spanish</t>
  </si>
  <si>
    <t>Steakhouse, Mediterranean, Spanish, Grill</t>
  </si>
  <si>
    <t>Mediterranean, European, Catalan</t>
  </si>
  <si>
    <t>Seafood, Mediterranean, European, Spanish, Healthy, International</t>
  </si>
  <si>
    <t>Steakhouse, Barbecue</t>
  </si>
  <si>
    <t>Mediterranean, European, International, Contemporary</t>
  </si>
  <si>
    <t>Spanish, Czech, Gastropub</t>
  </si>
  <si>
    <t>Italian, Seafood, Mediterranean, European, Spanish</t>
  </si>
  <si>
    <t>Bar, Mediterranean, Italian, Cafe, Healthy</t>
  </si>
  <si>
    <t>European, Spanish, Healthy</t>
  </si>
  <si>
    <t>International, Healthy, Mediterranean, European, Spanish</t>
  </si>
  <si>
    <t>Seafood, Mediterranean, International, Southern-Italian</t>
  </si>
  <si>
    <t>Mediterranean, Spanish, Seafood, European, Fusion</t>
  </si>
  <si>
    <t>Cafe, Mediterranean, European, Spanish, Healthy</t>
  </si>
  <si>
    <t>Italian, Mediterranean, European, Spanish</t>
  </si>
  <si>
    <t>Steakhouse, Mediterranean, Barbecue, European, Spanish, International, Grill</t>
  </si>
  <si>
    <t>International, Steakhouse, Barbecue, Spanish</t>
  </si>
  <si>
    <t>German</t>
  </si>
  <si>
    <t>Seafood, Mediterranean, European, Spanish, International</t>
  </si>
  <si>
    <t>Mediterranean, Spanish, Wine Bar, European</t>
  </si>
  <si>
    <t>Steakhouse, Barbecue, Grill, Healthy</t>
  </si>
  <si>
    <t>Bar, Cafe, Mediterranean, European, Spanish, International</t>
  </si>
  <si>
    <t>Italian, Pizza</t>
  </si>
  <si>
    <t>Spanish, Mediterranean, European, Healthy</t>
  </si>
  <si>
    <t>Mediterranean, European, Spanish, British, Central European, International, Contemporary</t>
  </si>
  <si>
    <t>Cafe, Mediterranean, Fusion</t>
  </si>
  <si>
    <t>International, Argentinian, Steakhouse</t>
  </si>
  <si>
    <t>Italian, Healthy</t>
  </si>
  <si>
    <t>Italian, Pizza, Mediterranean, Seafood, Neapolitan, Campania, Southern-Italian</t>
  </si>
  <si>
    <t>Indian, Asian</t>
  </si>
  <si>
    <t>European, Spanish, Mediterranean</t>
  </si>
  <si>
    <t>Bar, European, Contemporary</t>
  </si>
  <si>
    <t>Italian, Seafood, Mediterranean, European, Spanish, International</t>
  </si>
  <si>
    <t>Italian, Pizza, Mediterranean, European, Fusion</t>
  </si>
  <si>
    <t>Pizza, American, Bar, Grill</t>
  </si>
  <si>
    <t>International, Swedish, Scandinavian</t>
  </si>
  <si>
    <t>Bar, Cafe, European</t>
  </si>
  <si>
    <t>Bar, Mediterranean, Spanish, Fusion</t>
  </si>
  <si>
    <t>Mexican, American</t>
  </si>
  <si>
    <t>International, Mediterranean, Sushi, European, Healthy, Fusion</t>
  </si>
  <si>
    <t>Grill, Steakhouse, Mediterranean, Spanish</t>
  </si>
  <si>
    <t>French, Mediterranean, Asian, Contemporary</t>
  </si>
  <si>
    <t>International, Mediterranean, European, British</t>
  </si>
  <si>
    <t>Mediterranean, European, Spanish, Seafood</t>
  </si>
  <si>
    <t>Italian, Pizza, European, Spanish, Mediterranean</t>
  </si>
  <si>
    <t>Italian, Mediterranean, Neapolitan, Campania, Southern-Italian</t>
  </si>
  <si>
    <t>Mediterranean, Spanish, Wine Bar</t>
  </si>
  <si>
    <t>Seafood</t>
  </si>
  <si>
    <t>Bar, European, British, Gastropub</t>
  </si>
  <si>
    <t>Mediterranean, Barbecue, European, Spanish</t>
  </si>
  <si>
    <t>Seafood, Mediterranean, European, Catalan</t>
  </si>
  <si>
    <t>Mediterranean, European, Spanish, Catalan, International</t>
  </si>
  <si>
    <t>International, European, Mediterranean, British</t>
  </si>
  <si>
    <t>Contemporary</t>
  </si>
  <si>
    <t>Indian, Balti</t>
  </si>
  <si>
    <t>International, Mediterranean, Spanish</t>
  </si>
  <si>
    <t>Spanish, Arabic</t>
  </si>
  <si>
    <t>Pizza, Mediterranean, European, Spanish, Grill</t>
  </si>
  <si>
    <t>Mediterranean, European, Spanish, Catalan, International, Contemporary</t>
  </si>
  <si>
    <t>Brew Pub, Mediterranean, Spanish, Healthy, Gastropub</t>
  </si>
  <si>
    <t>American, Bar, Fast food, European</t>
  </si>
  <si>
    <t>Mediterranean, Barbecue, European, Spanish, Grill</t>
  </si>
  <si>
    <t>Steakhouse, European, Spanish, Grill</t>
  </si>
  <si>
    <t>Mediterranean, Catalan, Contemporary</t>
  </si>
  <si>
    <t>Contemporary, Fusion, Catalan</t>
  </si>
  <si>
    <t>Chinese, Asian</t>
  </si>
  <si>
    <t>Mediterranean, Spanish, Contemporary, European, Healthy, Catalan</t>
  </si>
  <si>
    <t>Mediterranean, Steakhouse</t>
  </si>
  <si>
    <t>Italian, Mediterranean, European, Ligurian, Northern-Italian</t>
  </si>
  <si>
    <t>Bar, International, Mediterranean, Sushi</t>
  </si>
  <si>
    <t>Italian, Pizza, Mediterranean, International, Grill</t>
  </si>
  <si>
    <t>European, British</t>
  </si>
  <si>
    <t>Belgian, Steakhouse, Grill</t>
  </si>
  <si>
    <t>Italian, Seafood, Mediterranean, European, Spanish, Healthy, International</t>
  </si>
  <si>
    <t>Spanish, Seafood, Healthy</t>
  </si>
  <si>
    <t>Bar, Cafe, Wine Bar, Seafood, Spanish</t>
  </si>
  <si>
    <t>European, Spanish, Grill</t>
  </si>
  <si>
    <t>Steakhouse, Mediterranean, Barbecue, Spanish</t>
  </si>
  <si>
    <t>Steakhouse, Contemporary, Diner, Healthy</t>
  </si>
  <si>
    <t>Bar, International, Mediterranean, European, Spanish, Fusion</t>
  </si>
  <si>
    <t>Mediterranean, Steakhouse, Contemporary, Fusion, Arabic</t>
  </si>
  <si>
    <t>Eastern European, Mediterranean, European, Spanish</t>
  </si>
  <si>
    <t>Spanish, Mediterranean, Healthy</t>
  </si>
  <si>
    <t>Steakhouse, Latin, European, Spanish, Argentinian, Fusion</t>
  </si>
  <si>
    <t>Mediterranean, Middle Eastern</t>
  </si>
  <si>
    <t>Pub</t>
  </si>
  <si>
    <t>Bar, Mediterranean, European, Spanish, Healthy, Fusion</t>
  </si>
  <si>
    <t>Steakhouse, Barbecue, Spanish, Grill, Argentinian</t>
  </si>
  <si>
    <t>Mediterranean, Spanish, Fusion</t>
  </si>
  <si>
    <t>International, Contemporary, Diner</t>
  </si>
  <si>
    <t>Bar, Spanish</t>
  </si>
  <si>
    <t>Spanish, Mediterranean, International</t>
  </si>
  <si>
    <t>Mexican, Healthy, International</t>
  </si>
  <si>
    <t>Contemporary, Mediterranean, European, Spanish, International</t>
  </si>
  <si>
    <t>Healthy, Mediterranean, European, Spanish</t>
  </si>
  <si>
    <t>Spanish, Bar, Mediterranean</t>
  </si>
  <si>
    <t>Italian, Pizza, European</t>
  </si>
  <si>
    <t>Italian, Pizza, Mediterranean, European, Tuscan, Romana, Lazio, Sicilian, Central-Italian, Southern-Italian</t>
  </si>
  <si>
    <t>Italian, Mediterranean, European, Sicilian, Southern-Italian, International</t>
  </si>
  <si>
    <t>Pizza, Italian, Mediterranean, European, Neapolitan, Campania, Tuscan, Sicilian, Central-Italian, Southern-Italian</t>
  </si>
  <si>
    <t>Bar, Mediterranean, Spanish, Healthy</t>
  </si>
  <si>
    <t>Mexican, Latin</t>
  </si>
  <si>
    <t>International, Spanish, Mediterranean, European</t>
  </si>
  <si>
    <t>Mediterranean, Bar, European, Asian, International</t>
  </si>
  <si>
    <t>Bar, Mediterranean, European, International</t>
  </si>
  <si>
    <t>Barbecue, Grill, Argentinian, South American, Steakhouse</t>
  </si>
  <si>
    <t>Mexican, International</t>
  </si>
  <si>
    <t>Italian, Pizza, Tuscan, Central-Italian</t>
  </si>
  <si>
    <t>Seafood, European, Spanish, Mediterranean</t>
  </si>
  <si>
    <t>Asian, Fusion</t>
  </si>
  <si>
    <t>Moroccan, Middle Eastern, Arabic</t>
  </si>
  <si>
    <t>Italian, Mediterranean, European, Tuscan, Romana, Lazio, Healthy, Central-Italian</t>
  </si>
  <si>
    <t>International, Mediterranean, European</t>
  </si>
  <si>
    <t>Gastropub, Bar, Mediterranean, European, Spanish</t>
  </si>
  <si>
    <t>Steakhouse, Latin, Barbecue, Argentinian</t>
  </si>
  <si>
    <t>Seafood, Sushi, European, Japanese, Asian</t>
  </si>
  <si>
    <t>American, European, Spanish, Healthy</t>
  </si>
  <si>
    <t>Spanish, Bar</t>
  </si>
  <si>
    <t>Mexican, Indian</t>
  </si>
  <si>
    <t>Fast food, Cafe, Healthy</t>
  </si>
  <si>
    <t>Mediterranean, Spanish, Seafood</t>
  </si>
  <si>
    <t>Bar, Mediterranean, European, Spanish, Healthy, Gastropub</t>
  </si>
  <si>
    <t>Mediterranean, European, Greek</t>
  </si>
  <si>
    <t>Japanese, Mediterranean, Sushi, Spanish, Asian</t>
  </si>
  <si>
    <t>Steakhouse, Mediterranean, Barbecue, European, Argentinian, Grill</t>
  </si>
  <si>
    <t>Bar, Mediterranean, European, Spanish, International</t>
  </si>
  <si>
    <t>Seafood, Mediterranean, Barbecue, European, Spanish, Healthy</t>
  </si>
  <si>
    <t>Spanish, Seafood, Mediterranean</t>
  </si>
  <si>
    <t>Steakhouse, Brazilian, Latin, Barbecue, Grill</t>
  </si>
  <si>
    <t>Mediterranean, European, Spanish, Russian</t>
  </si>
  <si>
    <t>Japanese, Sushi, Asian, Fusion</t>
  </si>
  <si>
    <t>Bar, Mediterranean, European, Spanish, Fusion</t>
  </si>
  <si>
    <t>Mediterranean, Deli</t>
  </si>
  <si>
    <t>Bar, Mediterranean, Healthy, Contemporary</t>
  </si>
  <si>
    <t>Grill</t>
  </si>
  <si>
    <t>Seafood, Mediterranean, Spanish, Grill</t>
  </si>
  <si>
    <t>Seafood, Mediterranean, Barbecue, European, Spanish</t>
  </si>
  <si>
    <t>Mediterranean, European, British</t>
  </si>
  <si>
    <t>Seafood, Spanish, Grill, Healthy</t>
  </si>
  <si>
    <t>Mediterranean, International, European, Grill, Fusion</t>
  </si>
  <si>
    <t>Italian, Mediterranean, European, Sardinian, Southern-Italian</t>
  </si>
  <si>
    <t>Mediterranean, Bar, Spanish</t>
  </si>
  <si>
    <t>Italian, Mediterranean, European, Contemporary</t>
  </si>
  <si>
    <t>Contemporary, Mediterranean</t>
  </si>
  <si>
    <t>International, European, Grill, Mediterranean, Fusion</t>
  </si>
  <si>
    <t>Seafood, Mediterranean, European, Spanish, Soups</t>
  </si>
  <si>
    <t>Steakhouse, Mediterranean, European, Grill</t>
  </si>
  <si>
    <t>Bar, Cafe, Mediterranean, European</t>
  </si>
  <si>
    <t>Contemporary, Mediterranean, Spanish, International, Fusion</t>
  </si>
  <si>
    <t>Grill, Steakhouse, European</t>
  </si>
  <si>
    <t>European, International</t>
  </si>
  <si>
    <t>Italian, Japanese, Fusion</t>
  </si>
  <si>
    <t>Seafood, Mediterranean, European</t>
  </si>
  <si>
    <t>Mediterranean, European, Spanish, Wine Bar, International, Grill</t>
  </si>
  <si>
    <t>Bar, International, Mediterranean, European</t>
  </si>
  <si>
    <t>Seafood, International, Mediterranean, European, Spanish</t>
  </si>
  <si>
    <t>International, Spanish, Healthy</t>
  </si>
  <si>
    <t>Fusion, Mediterranean, European, Spanish, International</t>
  </si>
  <si>
    <t>Steakhouse, European, International</t>
  </si>
  <si>
    <t>French, European, Mediterranean</t>
  </si>
  <si>
    <t>Bar, European, British</t>
  </si>
  <si>
    <t>International, European</t>
  </si>
  <si>
    <t>Italian, Pizza, Mediterranean, Sicilian, Southern-Italian</t>
  </si>
  <si>
    <t>British</t>
  </si>
  <si>
    <t>Indian, Asian, Balti, Nepalese</t>
  </si>
  <si>
    <t>Bar, Mediterranean, Sushi, European</t>
  </si>
  <si>
    <t>Bar, Mediterranean, European, Spanish, Gastropub</t>
  </si>
  <si>
    <t>Dutch, Bar, European</t>
  </si>
  <si>
    <t>Irish, Bar, European, British, Pub</t>
  </si>
  <si>
    <t>Bar, Cafe, Fast food, Deli, European, Spanish</t>
  </si>
  <si>
    <t>Moroccan, Mediterranean, European, Spanish</t>
  </si>
  <si>
    <t>Bar, Seafood, Mediterranean, European, Spanish</t>
  </si>
  <si>
    <t>Mediterranean, Spanish, Gastropub</t>
  </si>
  <si>
    <t>Bar, Fast food, Mediterranean, Spanish</t>
  </si>
  <si>
    <t>African, Moroccan, Mediterranean, Middle Eastern</t>
  </si>
  <si>
    <t>Mediterranean, European, Healthy</t>
  </si>
  <si>
    <t>Pizza, Italian</t>
  </si>
  <si>
    <t>Healthy, Fusion</t>
  </si>
  <si>
    <t>Italian, Pizza, Mediterranean, Neapolitan, Campania, Southern-Italian</t>
  </si>
  <si>
    <t>Spanish, Deli, Contemporary, Healthy, Mediterranean, European</t>
  </si>
  <si>
    <t>Steakhouse, Mediterranean, Diner, Wine Bar, Contemporary</t>
  </si>
  <si>
    <t>European, Bar, Mediterranean, Spanish</t>
  </si>
  <si>
    <t>Indian, Moroccan, Mediterranean, European, Spanish, Middle Eastern, South American</t>
  </si>
  <si>
    <t>European, Spanish, Deli, Healthy, Wine Bar</t>
  </si>
  <si>
    <t>French, European, Spanish</t>
  </si>
  <si>
    <t>Bar, Mediterranean, Spanish, Wine Bar</t>
  </si>
  <si>
    <t>Mediterranean, European, Spanish, Bar</t>
  </si>
  <si>
    <t>Bar, Seafood, Spanish</t>
  </si>
  <si>
    <t>Healthy, Cafe, Spanish, International</t>
  </si>
  <si>
    <t>Mediterranean, Spanish, Healthy, International, Contemporary</t>
  </si>
  <si>
    <t>Bar, Pizza, Cafe, Spanish</t>
  </si>
  <si>
    <t>Mediterranean, Spanish, Healthy, Wine Bar</t>
  </si>
  <si>
    <t>Japanese, International, Sushi, Asian, Japanese Fusion</t>
  </si>
  <si>
    <t>Italian, French, International</t>
  </si>
  <si>
    <t>Italian, Pizza, Fast food, European</t>
  </si>
  <si>
    <t>Mediterranean, Spanish, European, Healthy</t>
  </si>
  <si>
    <t>Bar, Cafe, Mediterranean, European, Spanish, Brew Pub</t>
  </si>
  <si>
    <t>Italian, Mediterranean, Deli, Healthy, Neapolitan, Campania, Romana, Lazio, Central-Italian, Southern-Italian</t>
  </si>
  <si>
    <t>Diner, Mediterranean, European, Spanish</t>
  </si>
  <si>
    <t>Mediterranean, Spanish, Diner</t>
  </si>
  <si>
    <t>Moroccan, Mediterranean, Middle Eastern, Arabic</t>
  </si>
  <si>
    <t>Mediterranean, Bar</t>
  </si>
  <si>
    <t>Bar, Mediterranean, European, Spanish, Healthy</t>
  </si>
  <si>
    <t>Mediterranean, European, Spanish, Wine Bar, International, Fusion</t>
  </si>
  <si>
    <t>Italian, Pizza, European, Neapolitan, Campania, Southern-Italian</t>
  </si>
  <si>
    <t>Spanish, Mediterranean, European, Healthy, Fusion</t>
  </si>
  <si>
    <t>Steakhouse, Latin, Barbecue, Argentinian, South American, International, Grill</t>
  </si>
  <si>
    <t>Seafood, Fast food, Mediterranean, Spanish</t>
  </si>
  <si>
    <t>Mediterranean, European, Spanish, Pub</t>
  </si>
  <si>
    <t>Italian, Pizza, Mediterranean, European, Neapolitan, Campania, Tuscan, Romana, Lazio, Central-Italian, Southern-Italian</t>
  </si>
  <si>
    <t>Mediterranean, Spanish, Fusion, Healthy, European, Wine Bar</t>
  </si>
  <si>
    <t>Italian, American, Pizza, Fast food</t>
  </si>
  <si>
    <t>European, Bar, Spanish</t>
  </si>
  <si>
    <t>Moroccan, Mediterranean, European, Spanish, Healthy</t>
  </si>
  <si>
    <t>Seafood, Mediterranean, European, Spanish, Fusion, Catalan</t>
  </si>
  <si>
    <t>Mediterranean, Contemporary, European, Spanish, Healthy</t>
  </si>
  <si>
    <t>Fast food, Spanish</t>
  </si>
  <si>
    <t>European, Spanish, Wine Bar, Mediterranean</t>
  </si>
  <si>
    <t>Bar, Cafe, Spanish, Healthy</t>
  </si>
  <si>
    <t>Spanish, European</t>
  </si>
  <si>
    <t>Mexican, Latin, South American, Central American</t>
  </si>
  <si>
    <t>Mediterranean, Spanish, European, Healthy, Contemporary</t>
  </si>
  <si>
    <t>Contemporary, Spanish, European</t>
  </si>
  <si>
    <t>Irish, Bar, European, Pub, International</t>
  </si>
  <si>
    <t>Mediterranean, Bar, European, Spanish</t>
  </si>
  <si>
    <t>Bar, Spanish, Dining bars</t>
  </si>
  <si>
    <t>Japanese, Peruvian, Latin, Sushi, Asian, South American</t>
  </si>
  <si>
    <t>Steakhouse, Barbecue, Argentinian, Grill</t>
  </si>
  <si>
    <t>European, Mediterranean, Spanish</t>
  </si>
  <si>
    <t>Pakistani, Indian, Healthy</t>
  </si>
  <si>
    <t>Spanish, Deli, Healthy</t>
  </si>
  <si>
    <t>Lebanese, Healthy, Arabic</t>
  </si>
  <si>
    <t>Healthy, International</t>
  </si>
  <si>
    <t>Mediterranean, Spanish, International, Fusion</t>
  </si>
  <si>
    <t>Mediterranean, International, Fusion</t>
  </si>
  <si>
    <t>Bar, Cafe, Spanish</t>
  </si>
  <si>
    <t>Brew Pub, Mediterranean, Spanish, Fusion</t>
  </si>
  <si>
    <t>Bar, Mediterranean, European, Spanish, Brew Pub</t>
  </si>
  <si>
    <t>Mediterranean, International</t>
  </si>
  <si>
    <t>Bar, Mediterranean, European, Spanish, Pub</t>
  </si>
  <si>
    <t>Steakhouse, Spanish, Grill, Mediterranean, European, Healthy</t>
  </si>
  <si>
    <t>Spanish, Argentinian, Fusion</t>
  </si>
  <si>
    <t>Steakhouse, Mediterranean, European, Spanish, Healthy</t>
  </si>
  <si>
    <t>Spanish, American</t>
  </si>
  <si>
    <t>Pizza, Fast food, European</t>
  </si>
  <si>
    <t>Mexican, Latin, Central American, South American</t>
  </si>
  <si>
    <t>Middle Eastern</t>
  </si>
  <si>
    <t>Spanish, Bar, Fast food, Mediterranean</t>
  </si>
  <si>
    <t>Mediterranean, Spanish, Deli, International, Healthy</t>
  </si>
  <si>
    <t>Mediterranean, European, Healthy, Contemporary, Fusion</t>
  </si>
  <si>
    <t>Mediterranean, European, Spanish, Deli, Grill, Healthy</t>
  </si>
  <si>
    <t>Seafood, Mediterranean, Spanish, Contemporary, Diner</t>
  </si>
  <si>
    <t>Cafe, European, Diner, Healthy</t>
  </si>
  <si>
    <t>Peruvian, Latin, Central American</t>
  </si>
  <si>
    <t>Japanese, Sushi</t>
  </si>
  <si>
    <t>Seafood, European</t>
  </si>
  <si>
    <t>Asian</t>
  </si>
  <si>
    <t>Steakhouse</t>
  </si>
  <si>
    <t>Seafood, Mediterranean, Spanish, Diner</t>
  </si>
  <si>
    <t>Seafood, Steakhouse, Spanish</t>
  </si>
  <si>
    <t>Bar, European, Spanish</t>
  </si>
  <si>
    <t>Mediterranean, Fast food, European, Spanish, Healthy, Bar, Pub, Street Food</t>
  </si>
  <si>
    <t>European, Pub, Spanish</t>
  </si>
  <si>
    <t>Italian, Neapolitan, Campania, Sicilian, Southern-Italian</t>
  </si>
  <si>
    <t>Bar, Mediterranean, Spanish, Gastropub</t>
  </si>
  <si>
    <t>Seafood, Mediterranean, Spanish, Contemporary</t>
  </si>
  <si>
    <t>European, International, Healthy</t>
  </si>
  <si>
    <t>Bar, European</t>
  </si>
  <si>
    <t>Spanish, Healthy, Fusion</t>
  </si>
  <si>
    <t>International, European, Contemporary, Mediterranean, Spanish</t>
  </si>
  <si>
    <t>Bar, Mediterranean, Spanish, International</t>
  </si>
  <si>
    <t>Spanish, Contemporary, European</t>
  </si>
  <si>
    <t>European, Spanish, Contemporary</t>
  </si>
  <si>
    <t>Italian, Pizza, European, Mediterranean</t>
  </si>
  <si>
    <t>European, Grill, Contemporary, Fusion</t>
  </si>
  <si>
    <t>International, Steakhouse, Mediterranean, Barbecue, European</t>
  </si>
  <si>
    <t>Mediterranean, European, Spanish, Asian</t>
  </si>
  <si>
    <t>Asian, Japanese, Sushi</t>
  </si>
  <si>
    <t>Mediterranean, European, Spanish, Central European, Austrian</t>
  </si>
  <si>
    <t>Indian, Bangladeshi</t>
  </si>
  <si>
    <t>Steakhouse, Spanish, Mediterranean, European, Healthy, Argentinian, Grill</t>
  </si>
  <si>
    <t>Steakhouse, Barbecue, Spanish, Argentinian, European</t>
  </si>
  <si>
    <t>Bar, Mediterranean, Spanish, Catalan</t>
  </si>
  <si>
    <t>Belgian, Mediterranean, European</t>
  </si>
  <si>
    <t>American, Steakhouse, Barbecue</t>
  </si>
  <si>
    <t>Mediterranean, European, Spanish, Street Food</t>
  </si>
  <si>
    <t>Bar, European, Grill, Gastropub</t>
  </si>
  <si>
    <t>Indian</t>
  </si>
  <si>
    <t>European, Spanish, Mediterranean, Fusion</t>
  </si>
  <si>
    <t>Italian, Mediterranean, European, International, Fusion</t>
  </si>
  <si>
    <t>Lebanese, Mediterranean, Middle Eastern</t>
  </si>
  <si>
    <t>Bar, Diner, Spanish</t>
  </si>
  <si>
    <t>Brew Pub, Bar, Spanish, Mediterranean</t>
  </si>
  <si>
    <t>Seafood, International, European</t>
  </si>
  <si>
    <t>French, Mediterranean, European, Tunisian</t>
  </si>
  <si>
    <t>Bar, European, Pub, International</t>
  </si>
  <si>
    <t>Bar, Cafe, Mediterranean, European, Spanish, Healthy, International</t>
  </si>
  <si>
    <t>Spanish, Italian, Pizza, Mediterranean, European</t>
  </si>
  <si>
    <t>Japanese, Asian</t>
  </si>
  <si>
    <t>Korean, Asian</t>
  </si>
  <si>
    <t>Seafood, Mediterranean, European, Spanish, Healthy, Soups</t>
  </si>
  <si>
    <t>Mediterranean, European, International, Fusion</t>
  </si>
  <si>
    <t>Asian, Indian</t>
  </si>
  <si>
    <t>Cafe, Mediterranean, European, Spanish</t>
  </si>
  <si>
    <t>Italian, Mediterranean, Sicilian, Southern-Italian</t>
  </si>
  <si>
    <t>Peruvian, Latin, Seafood</t>
  </si>
  <si>
    <t>Spanish, Mediterranean, Brew Pub, Bar, Dining bars</t>
  </si>
  <si>
    <t>International, Mediterranean, European, Spanish, Fusion</t>
  </si>
  <si>
    <t>Barbecue, Mediterranean, Fusion</t>
  </si>
  <si>
    <t>Italian, European</t>
  </si>
  <si>
    <t>Pizza, Spanish, Mediterranean, Healthy</t>
  </si>
  <si>
    <t>Japanese, Fusion</t>
  </si>
  <si>
    <t>Cajun &amp; Creole</t>
  </si>
  <si>
    <t>Japanese, Sushi, Asian, Healthy, Soups</t>
  </si>
  <si>
    <t>Spanish, Catalan</t>
  </si>
  <si>
    <t>Asian, Thai, Fusion, Healthy, American</t>
  </si>
  <si>
    <t>Italian, Pizza, Mediterranean, European, Spanish, Tuscan, Central-Italian</t>
  </si>
  <si>
    <t>Mediterranean, Spanish, Steakhouse, Barbecue, European, Grill, Catalan</t>
  </si>
  <si>
    <t>Pizza</t>
  </si>
  <si>
    <t>Barbecue, European, Grill</t>
  </si>
  <si>
    <t>French, Mediterranean, European, International</t>
  </si>
  <si>
    <t>Bar, Seafood, Spanish, Wine Bar, European, Healthy</t>
  </si>
  <si>
    <t>Bar, International, Mediterranean, European, Spanish</t>
  </si>
  <si>
    <t>Peruvian, Latin, Sushi, International</t>
  </si>
  <si>
    <t>Steakhouse, Argentinian</t>
  </si>
  <si>
    <t>Japanese, Sushi, Asian, Korean</t>
  </si>
  <si>
    <t>Peruvian</t>
  </si>
  <si>
    <t>Spanish, Steakhouse, Mediterranean, European</t>
  </si>
  <si>
    <t>Fusion, Mediterranean, European, International, Spanish</t>
  </si>
  <si>
    <t>Latin, Cuban</t>
  </si>
  <si>
    <t>Mediterranean, American, Bar, Fast food</t>
  </si>
  <si>
    <t>Italian, Pizza, Mediterranean, Healthy, Central-Italian</t>
  </si>
  <si>
    <t>Fusion, Portuguese</t>
  </si>
  <si>
    <t>Fast food</t>
  </si>
  <si>
    <t>Italian, Mediterranean, European, Fusion</t>
  </si>
  <si>
    <t>Mediterranean, Spanish, Grill, Dining bars</t>
  </si>
  <si>
    <t>Latin, Healthy, Venezuelan, Contemporary, Dining bars</t>
  </si>
  <si>
    <t>Latin, Mediterranean, European, Spanish, Healthy, Argentinian</t>
  </si>
  <si>
    <t>Italian, Pizza, International, Mediterranean, European, Spanish</t>
  </si>
  <si>
    <t>Healthy, Eastern European, Central European</t>
  </si>
  <si>
    <t>Italian, Pizza, Seafood, Mediterranean, European, Spanish</t>
  </si>
  <si>
    <t>Mediterranean, European, Spanish, Gastropub</t>
  </si>
  <si>
    <t>Mediterranean, Spanish, Contemporary, European, Healthy, Fusion</t>
  </si>
  <si>
    <t>International, Sushi, Spanish</t>
  </si>
  <si>
    <t>Steakhouse, Mediterranean</t>
  </si>
  <si>
    <t>Mediterranean, Spanish, Healthy, European</t>
  </si>
  <si>
    <t>Seafood, Mediterranean, European, Spanish, Grill</t>
  </si>
  <si>
    <t>Mediterranean, Italian, Pizza, European, Spanish</t>
  </si>
  <si>
    <t>Brew Pub, Mediterranean, European, Spanish</t>
  </si>
  <si>
    <t>Sushi, Asian, Fusion</t>
  </si>
  <si>
    <t>Mediterranean, Spanish, Healthy, International</t>
  </si>
  <si>
    <t>Fusion, Cafe, Mediterranean, European, Spanish</t>
  </si>
  <si>
    <t>Steakhouse, Mediterranean, Spanish, Contemporary, Grill</t>
  </si>
  <si>
    <t>Steakhouse, European</t>
  </si>
  <si>
    <t>Fast food, Bar, Spanish, Pub, Brew Pub</t>
  </si>
  <si>
    <t>Italian, Pizza, Fast food, Mediterranean, European</t>
  </si>
  <si>
    <t>Barbecue, Steakhouse, Mediterranean, Spanish</t>
  </si>
  <si>
    <t>European, Spanish, Fusion</t>
  </si>
  <si>
    <t>Mediterranean, Fusion, Middle Eastern</t>
  </si>
  <si>
    <t>Mediterranean, European, Spanish, Deli</t>
  </si>
  <si>
    <t>Japanese, Asian, Healthy, Soups</t>
  </si>
  <si>
    <t>European, Mediterranean, Spanish, Contemporary</t>
  </si>
  <si>
    <t>Cafe, Mediterranean, Spanish</t>
  </si>
  <si>
    <t>Italian, Pizza, Neapolitan, Campania, Southern-Italian</t>
  </si>
  <si>
    <t>Contemporary, Healthy</t>
  </si>
  <si>
    <t>Indian, Middle Eastern, Pakistani</t>
  </si>
  <si>
    <t>Mediterranean, Spanish, Steakhouse</t>
  </si>
  <si>
    <t>Steakhouse, Spanish, Healthy</t>
  </si>
  <si>
    <t>Italian, Mediterranean, Healthy, Tuscan, Sicilian, Central-Italian, Southern-Italian, International, Fusion</t>
  </si>
  <si>
    <t>French, International, Mediterranean, European, Healthy</t>
  </si>
  <si>
    <t>French, Mediterranean, European, Spanish, Asian</t>
  </si>
  <si>
    <t>Seafood, Mediterranean, European, Spanish, Catalan, Contemporary</t>
  </si>
  <si>
    <t>Mediterranean, European, Spanish, Catalan, Grill</t>
  </si>
  <si>
    <t>Bar, Fast food, Spanish, Pub</t>
  </si>
  <si>
    <t>Bar, Spanish, Catalan</t>
  </si>
  <si>
    <t>Seafood, Mediterranean, European, Spanish, Soups, Catalan</t>
  </si>
  <si>
    <t>International, Spanish, Mediterranean, European, Catalan</t>
  </si>
  <si>
    <t>Mediterranean, European, Spanish, Catalan, Healthy</t>
  </si>
  <si>
    <t>Wine Bar, International, Mediterranean, European, Contemporary</t>
  </si>
  <si>
    <t>Japanese, Asian, Healthy, Fusion</t>
  </si>
  <si>
    <t>Italian, Spanish, Catalan</t>
  </si>
  <si>
    <t>Spanish, Catalan, Bar, Pub</t>
  </si>
  <si>
    <t>Indian, Healthy</t>
  </si>
  <si>
    <t>Chinese, Asian, Taiwanese</t>
  </si>
  <si>
    <t>Italian, Mediterranean, European, Neapolitan, Campania, Sicilian, Southern-Italian</t>
  </si>
  <si>
    <t>Spanish, Healthy, International, Fusion</t>
  </si>
  <si>
    <t>Seafood, Mediterranean, Spanish, Catalan, Healthy</t>
  </si>
  <si>
    <t>Cafe, Catalan</t>
  </si>
  <si>
    <t>Italian, Pizza, Mediterranean, European, Neapolitan, Campania, Sicilian, Southern-Italian</t>
  </si>
  <si>
    <t>Mediterranean, Barbecue, Grill, Steakhouse, European, Spanish</t>
  </si>
  <si>
    <t>Mediterranean, Sushi, European, Asian, Fusion</t>
  </si>
  <si>
    <t>Mediterranean, European, Spanish, Catalan, Fusion</t>
  </si>
  <si>
    <t>Contemporary, Catalan</t>
  </si>
  <si>
    <t>Mediterranean, European, Spanish, Fusion, Catalan</t>
  </si>
  <si>
    <t>Bar, Spanish, Steakhouse, Seafood, Dining bars</t>
  </si>
  <si>
    <t>Healthy, Mediterranean, European, Spanish, Catalan</t>
  </si>
  <si>
    <t>Cafe, Fast food, European, Spanish</t>
  </si>
  <si>
    <t>Fast food, European</t>
  </si>
  <si>
    <t>Cafe, European, Fusion</t>
  </si>
  <si>
    <t>Mediterranean, Contemporary, Healthy</t>
  </si>
  <si>
    <t>Chinese, Asian, Yunnan</t>
  </si>
  <si>
    <t>Italian, Mediterranean, European, Neapolitan, Campania, Sicilian, Southern-Italian, Pizza</t>
  </si>
  <si>
    <t>Diner, Spanish, Healthy, Catalan</t>
  </si>
  <si>
    <t>Japanese, Cafe</t>
  </si>
  <si>
    <t>Mexican, Bar, Street Food, Central American</t>
  </si>
  <si>
    <t>Bar, Mediterranean, Spanish, Contemporary</t>
  </si>
  <si>
    <t>Middle Eastern, Persian</t>
  </si>
  <si>
    <t>Asian, Vietnamese, Healthy</t>
  </si>
  <si>
    <t>Arabic, Lebanese, Mediterranean, Middle Eastern</t>
  </si>
  <si>
    <t>European, Spanish, Catalan</t>
  </si>
  <si>
    <t>Mediterranean, European, Spanish, Catalan, Pub</t>
  </si>
  <si>
    <t>American, International</t>
  </si>
  <si>
    <t>African, Healthy, Ethiopian</t>
  </si>
  <si>
    <t>Arabic, Lebanese, Moroccan, Mediterranean, Middle Eastern</t>
  </si>
  <si>
    <t>Gastropub, Irish, Bar, European, British, Pub</t>
  </si>
  <si>
    <t>Irish, Bar, European, Pub, International, Gastropub</t>
  </si>
  <si>
    <t>American, Bar, Mediterranean, European, Spanish, Fusion</t>
  </si>
  <si>
    <t>Mediterranean, Spanish, Belgian</t>
  </si>
  <si>
    <t>Spanish, Catalan, European</t>
  </si>
  <si>
    <t>Asian, Vietnamese, Healthy, Fusion</t>
  </si>
  <si>
    <t>Healthy, Seafood, Spanish, Catalan, Grill</t>
  </si>
  <si>
    <t>Mediterranean, Spanish, Bar, European, Catalan</t>
  </si>
  <si>
    <t>Japanese, Mediterranean, Sushi, Asian</t>
  </si>
  <si>
    <t>Chinese, Fast food, Asian</t>
  </si>
  <si>
    <t>Mediterranean, Italian, European</t>
  </si>
  <si>
    <t>Mediterranean, Healthy, International, Fusion</t>
  </si>
  <si>
    <t>Barbecue, Mediterranean, Spanish</t>
  </si>
  <si>
    <t>Seafood, Mediterranean, Spanish, Catalan, European, Dining bars</t>
  </si>
  <si>
    <t>Bar, British, Beer restaurants</t>
  </si>
  <si>
    <t>Mediterranean, Spanish, Gastropub, Catalan, Steakhouse</t>
  </si>
  <si>
    <t>Bar, Gastropub, European, Spanish, Pub</t>
  </si>
  <si>
    <t>Steakhouse, Mediterranean, Barbecue, European, Spanish, Catalan, Grill</t>
  </si>
  <si>
    <t>Mediterranean, Contemporary, Fusion, Street Food, Catalan</t>
  </si>
  <si>
    <t>Asian, Vietnamese</t>
  </si>
  <si>
    <t>Spanish, Catalan, International, Healthy</t>
  </si>
  <si>
    <t>Latin, Mexican, Central American</t>
  </si>
  <si>
    <t>European, Spanish, Catalan, Mediterranean</t>
  </si>
  <si>
    <t>Spanish, Catalan, Bar, Pub, Beer restaurants</t>
  </si>
  <si>
    <t>Steakhouse, Barbecue, Mediterranean, European, Spanish, Grill, Healthy, Catalan</t>
  </si>
  <si>
    <t>Asian, Thai, Vietnamese, Singaporean</t>
  </si>
  <si>
    <t>Barbecue, Japanese, Asian, Healthy</t>
  </si>
  <si>
    <t>Barbecue, Argentinian, Grill</t>
  </si>
  <si>
    <t>Pizza, Fast food, Argentinian</t>
  </si>
  <si>
    <t>Cafe, Dining bars</t>
  </si>
  <si>
    <t>Pizza, Fast food</t>
  </si>
  <si>
    <t>Bar, Cafe, Mediterranean, Spanish, Catalan</t>
  </si>
  <si>
    <t>American, Contemporary</t>
  </si>
  <si>
    <t>Italian, Mediterranean, European, Wine Bar</t>
  </si>
  <si>
    <t>Argentinian, South American</t>
  </si>
  <si>
    <t>Bar, Mediterranean, Spanish, European</t>
  </si>
  <si>
    <t>Latin, Spanish, Argentinian</t>
  </si>
  <si>
    <t>Irish, Bar, Pub</t>
  </si>
  <si>
    <t>Mexican, Brazilian, Latin, Bar, Central American</t>
  </si>
  <si>
    <t>Spanish, Mediterranean, European, Central European, International</t>
  </si>
  <si>
    <t>American, Cafe, European, Healthy, Contemporary</t>
  </si>
  <si>
    <t>Hungarian</t>
  </si>
  <si>
    <t>Italian, Mediterranean, European, Spanish, International</t>
  </si>
  <si>
    <t>Cafe, International</t>
  </si>
  <si>
    <t>Mediterranean, Healthy, Spanish</t>
  </si>
  <si>
    <t>Mediterranean, European, Contemporary</t>
  </si>
  <si>
    <t>Italian, Pizza, Mediterranean, European, Romana, Lazio, Central-Italian</t>
  </si>
  <si>
    <t>Cafe, Street Food</t>
  </si>
  <si>
    <t>Cafe, Mediterranean, European, Spanish, Deli, Catalan, Contemporary</t>
  </si>
  <si>
    <t>Italian, Mediterranean, European, Argentinian</t>
  </si>
  <si>
    <t>Fast food, American, Bar, Diner</t>
  </si>
  <si>
    <t>Brazilian, Bar, Healthy, Dining bars</t>
  </si>
  <si>
    <t>Mediterranean, Healthy, Bar, European, Spanish, Catalan</t>
  </si>
  <si>
    <t>Mediterranean, European, Catalan, International</t>
  </si>
  <si>
    <t>Bar, Spanish, Catalan, International, Fusion</t>
  </si>
  <si>
    <t>Latin, Argentinian, Grill</t>
  </si>
  <si>
    <t>Japanese, Brazilian, Sushi, Asian, Healthy, Fusion</t>
  </si>
  <si>
    <t>International, Mediterranean, European, Spanish, Asian, South American</t>
  </si>
  <si>
    <t>Indian, Asian, Grill</t>
  </si>
  <si>
    <t>Italian, Mediterranean, European, Catalan</t>
  </si>
  <si>
    <t>Japanese, Peruvian, Sushi, Asian, South American</t>
  </si>
  <si>
    <t>European, Gastropub</t>
  </si>
  <si>
    <t>Bar, International, European</t>
  </si>
  <si>
    <t>Italian, Pizza, Fast food, Mediterranean</t>
  </si>
  <si>
    <t>Peruvian, Latin</t>
  </si>
  <si>
    <t>South American, Steakhouse, Latin, Barbecue, Argentinian</t>
  </si>
  <si>
    <t>American, Fast food, Spanish</t>
  </si>
  <si>
    <t>Mediterranean, Spanish, Fusion, International</t>
  </si>
  <si>
    <t>Bar, European, International</t>
  </si>
  <si>
    <t>Cafe, Mediterranean, European, Spanish, Catalan</t>
  </si>
  <si>
    <t>Bar, Mediterranean, European, Healthy</t>
  </si>
  <si>
    <t>International, Mediterranean, European, Spanish, Contemporary, Catalan</t>
  </si>
  <si>
    <t>Mexican, Latin, Bar, Gastropub</t>
  </si>
  <si>
    <t>Bar, European, Spanish, Pub</t>
  </si>
  <si>
    <t>Mediterranean, Spanish, Catalan, Healthy, Medicinal foods</t>
  </si>
  <si>
    <t>Peruvian, Latin, South American</t>
  </si>
  <si>
    <t>American, Fast food, European</t>
  </si>
  <si>
    <t>Italian, Mediterranean, Spanish, Argentinian</t>
  </si>
  <si>
    <t>American, Bar, Fusion</t>
  </si>
  <si>
    <t>Pizza, Italian, Neapolitan, Campania, Southern-Italian</t>
  </si>
  <si>
    <t>Mediterranean, Healthy, Cafe</t>
  </si>
  <si>
    <t>Barbecue, Mediterranean, European, Spanish, Grill</t>
  </si>
  <si>
    <t>Mediterranean, European, Spanish, Italian, International</t>
  </si>
  <si>
    <t>Mexican, Central American, South American</t>
  </si>
  <si>
    <t>Spanish, Mediterranean, European, Catalan</t>
  </si>
  <si>
    <t>Fusion, Mediterranean, European, Spanish, Healthy, Contemporary</t>
  </si>
  <si>
    <t>Colombian, Mexican, Latin, Mediterranean, International</t>
  </si>
  <si>
    <t>Irish, Brew Pub, Bar, Pub, Gastropub</t>
  </si>
  <si>
    <t>Fast food, Mediterranean, Healthy, International, Fusion</t>
  </si>
  <si>
    <t>Steakhouse, Latin, Argentinian, South American, Grill</t>
  </si>
  <si>
    <t>Mexican, Latin, Street Food, Central American</t>
  </si>
  <si>
    <t>Bar, Mediterranean, European, Spanish, Catalan, International</t>
  </si>
  <si>
    <t>Seafood, Spanish, Bar, Mediterranean, European, Catalan</t>
  </si>
  <si>
    <t>Caribbean, Latin, Venezuelan, South American</t>
  </si>
  <si>
    <t>Mediterranean, European, Catalan, Spanish</t>
  </si>
  <si>
    <t>Bar, Seafood, Mediterranean, Spanish, Catalan</t>
  </si>
  <si>
    <t>Latin, International</t>
  </si>
  <si>
    <t>Steakhouse, Mediterranean, Spanish, Catalan</t>
  </si>
  <si>
    <t>American, Bar, Fast food, Brew Pub</t>
  </si>
  <si>
    <t>Italian, Mediterranean, European, Spanish, Catalan</t>
  </si>
  <si>
    <t>Mexican, Deli, Healthy, Gastropub</t>
  </si>
  <si>
    <t>Mediterranean, Spanish, Healthy, Catalan</t>
  </si>
  <si>
    <t>Spanish, Wine Bar, Catalan, Mediterranean, European</t>
  </si>
  <si>
    <t>Mexican, Latin, Bar</t>
  </si>
  <si>
    <t>Mediterranean, Asian, European</t>
  </si>
  <si>
    <t>Steakhouse, Seafood, Wine Bar, Spanish, Catalan</t>
  </si>
  <si>
    <t>Steakhouse, Barbecue, European, Spanish, Argentinian</t>
  </si>
  <si>
    <t>Mediterranean, European, Deli, Catalan</t>
  </si>
  <si>
    <t>Mediterranean, Spanish, European, Contemporary, Catalan</t>
  </si>
  <si>
    <t>Cafe, European, International</t>
  </si>
  <si>
    <t>Bar, Mediterranean</t>
  </si>
  <si>
    <t>Mexican, Fusion</t>
  </si>
  <si>
    <t>Gastropub, Mediterranean, European, Catalan</t>
  </si>
  <si>
    <t>Cafe, Beer restaurants, Bar, Brew Pub</t>
  </si>
  <si>
    <t>Spanish, Mediterranean, Catalan</t>
  </si>
  <si>
    <t>Chinese, Healthy</t>
  </si>
  <si>
    <t>Bar, Pub, Hungarian, International</t>
  </si>
  <si>
    <t>Mediterranean, International, Healthy, Catalan</t>
  </si>
  <si>
    <t>International, Mediterranean, Spanish, European, Fusion</t>
  </si>
  <si>
    <t>Mediterranean, British, Middle Eastern, European, Fusion</t>
  </si>
  <si>
    <t>Mediterranean, Seafood, Catalan</t>
  </si>
  <si>
    <t>French, Mediterranean, European, Spanish, Catalan</t>
  </si>
  <si>
    <t>International, Asian</t>
  </si>
  <si>
    <t>Fast food, Mediterranean, Healthy, Middle Eastern</t>
  </si>
  <si>
    <t>Italian, Bar, Central Asian, Dining bars, European</t>
  </si>
  <si>
    <t>International, Mediterranean, Spanish, Catalan</t>
  </si>
  <si>
    <t>European, Argentinian</t>
  </si>
  <si>
    <t>Mediterranean, Steakhouse, European, Spanish, Argentinian</t>
  </si>
  <si>
    <t>Mediterranean, Healthy, Spanish, Catalan</t>
  </si>
  <si>
    <t>Fast food, Mediterranean, European, Healthy</t>
  </si>
  <si>
    <t>Steakhouse, Mediterranean, Barbecue, European, Argentinian</t>
  </si>
  <si>
    <t>Japanese, Mediterranean, Sushi, European, Asian</t>
  </si>
  <si>
    <t>Seafood, Spanish, Catalan</t>
  </si>
  <si>
    <t>Japanese, Asian, Soups, Fusion</t>
  </si>
  <si>
    <t>Steakhouse, European, Catalan</t>
  </si>
  <si>
    <t>Mediterranean, European, Spanish, Cafe, Grill</t>
  </si>
  <si>
    <t>Asian, Korean</t>
  </si>
  <si>
    <t>Pizza, Italian, European, Healthy, Neapolitan, Campania, Tuscan, Romana, Lazio, Central-Italian, Southern-Italian</t>
  </si>
  <si>
    <t>Italian, Pizza, Fast food</t>
  </si>
  <si>
    <t>Mediterranean, Spanish, European, Fusion</t>
  </si>
  <si>
    <t>International, Mediterranean, European, Spanish, Catalan</t>
  </si>
  <si>
    <t>Healthy, Cafe, International</t>
  </si>
  <si>
    <t>Healthy, Mediterranean, Spanish, Catalan</t>
  </si>
  <si>
    <t>Mediterranean, Grill, European, Spanish, Catalan</t>
  </si>
  <si>
    <t>Barbecue, American, Bar</t>
  </si>
  <si>
    <t>Brew Pub, Bar, Mediterranean, Catalan</t>
  </si>
  <si>
    <t>Mediterranean, Grill, Seafood, European, Spanish</t>
  </si>
  <si>
    <t>Mediterranean, Spanish, Contemporary, European</t>
  </si>
  <si>
    <t>Contemporary, Mediterranean, Spanish, Healthy, Catalan</t>
  </si>
  <si>
    <t>Seafood, Mediterranean, Healthy, Catalan</t>
  </si>
  <si>
    <t>Healthy, Mediterranean, European, Spanish, International</t>
  </si>
  <si>
    <t>Mediterranean, Spanish, Catalan, Healthy</t>
  </si>
  <si>
    <t>Spanish, Seafood</t>
  </si>
  <si>
    <t>Diner</t>
  </si>
  <si>
    <t>Spanish, Street Food, Dining bars</t>
  </si>
  <si>
    <t>Brew Pub, Gastropub, Contemporary</t>
  </si>
  <si>
    <t>Mediterranean, Spanish, Grill, Fusion</t>
  </si>
  <si>
    <t>Seafood, European, Spanish</t>
  </si>
  <si>
    <t>Seafood, European, Spanish, Healthy</t>
  </si>
  <si>
    <t>European, Spanish, Wine Bar</t>
  </si>
  <si>
    <t>Thai, Japanese, Sushi, Asian</t>
  </si>
  <si>
    <t>Mediterranean, Contemporary, Spanish, Wine Bar</t>
  </si>
  <si>
    <t>Healthy, Middle Eastern, International, Mediterranean</t>
  </si>
  <si>
    <t>Spanish, Contemporary, Mediterranean</t>
  </si>
  <si>
    <t>American, European</t>
  </si>
  <si>
    <t>Mediterranean, European, Spanish, Soups, Contemporary</t>
  </si>
  <si>
    <t>European, Japanese Fusion</t>
  </si>
  <si>
    <t>Steakhouse, Mediterranean, Spanish, Deli, Contemporary</t>
  </si>
  <si>
    <t>Steakhouse, International, British, Fusion</t>
  </si>
  <si>
    <t>Italian, Pizza, Neapolitan, Campania, Sicilian, Southern-Italian</t>
  </si>
  <si>
    <t>Fast food, American, European</t>
  </si>
  <si>
    <t>Italian, Pizza, Neapolitan, Campania, Sicilian, Apulian, Southern-Italian</t>
  </si>
  <si>
    <t>American, Steakhouse, Bar, Barbecue, European</t>
  </si>
  <si>
    <t>Mediterranean, Spanish, Wine Bar, European, Street Food</t>
  </si>
  <si>
    <t>Bar, Cafe, Fast food, Spanish, International</t>
  </si>
  <si>
    <t>Fusion, Mediterranean, Spanish</t>
  </si>
  <si>
    <t>Thai, Chinese, Asian</t>
  </si>
  <si>
    <t>British, Bar</t>
  </si>
  <si>
    <t>Bar, Cafe, Mediterranean, European, Spanish, Grill</t>
  </si>
  <si>
    <t>Bar, British, Pub, Brew Pub, Gastropub</t>
  </si>
  <si>
    <t>Bar, Pub, International, British, Gastropub</t>
  </si>
  <si>
    <t>Italian, Pizza, Mediterranean, Neapolitan, Campania, Tuscan, Romana, Lazio, Central-Italian, Southern-Italian</t>
  </si>
  <si>
    <t>Seafood, Fast food, British</t>
  </si>
  <si>
    <t>Mediterranean, European, Spanish, British, Healthy, International</t>
  </si>
  <si>
    <t>Steakhouse, International, Mediterranean, European, Healthy, Grill</t>
  </si>
  <si>
    <t>Swiss, International, European, Central European</t>
  </si>
  <si>
    <t>European, Spanish, Central European, Mediterranean</t>
  </si>
  <si>
    <t>French, Seafood, Mediterranean, Spanish, Healthy</t>
  </si>
  <si>
    <t>European, British, International</t>
  </si>
  <si>
    <t>Mediterranean, European, Contemporary, Fusion</t>
  </si>
  <si>
    <t>International, European, British</t>
  </si>
  <si>
    <t>Seafood, Mediterranean, European, Spanish, Deli</t>
  </si>
  <si>
    <t>Belgian, Seafood, Mediterranean, European, International</t>
  </si>
  <si>
    <t>International, Mexican</t>
  </si>
  <si>
    <t>Spanish, Chilean, International, Mediterranean, Asian</t>
  </si>
  <si>
    <t>Belgian, Seafood, European, Central European</t>
  </si>
  <si>
    <t>Argentinian, Italian, Mediterranean</t>
  </si>
  <si>
    <t>International, European, Mediterranean, Spanish</t>
  </si>
  <si>
    <t>Steakhouse, Mediterranean, Spanish, International, Barbecue</t>
  </si>
  <si>
    <t>Bar, Irish, European, British, Pub</t>
  </si>
  <si>
    <t>International, Mediterranean, European, British, Central European</t>
  </si>
  <si>
    <t>Seafood, British</t>
  </si>
  <si>
    <t>Indian, Asian, Balti, Bangladeshi</t>
  </si>
  <si>
    <t>Argentinian</t>
  </si>
  <si>
    <t>Steakhouse, Mediterranean, European, British</t>
  </si>
  <si>
    <t>Irish, Bar, European, British, Pub, Contemporary</t>
  </si>
  <si>
    <t>Steakhouse, Barbecue, Spanish, Seafood</t>
  </si>
  <si>
    <t>Steakhouse, Mediterranean, Barbecue, Spanish, Catalan</t>
  </si>
  <si>
    <t>Seafood, Mediterranean, European, Spanish, Soups, International</t>
  </si>
  <si>
    <t>Bar, British, Pub, Grill, Gastropub</t>
  </si>
  <si>
    <t>Mediterranean, European, Spanish, Grill, Catalan</t>
  </si>
  <si>
    <t>Wine Bar, Mediterranean, Spanish, Deli</t>
  </si>
  <si>
    <t>Spanish, Soups</t>
  </si>
  <si>
    <t>Mexican, Japanese, Sushi, Fusion</t>
  </si>
  <si>
    <t>Bar, European, Pub</t>
  </si>
  <si>
    <t>Bar, Mediterranean, European</t>
  </si>
  <si>
    <t>Chinese, Asian, Thai</t>
  </si>
  <si>
    <t>Barbecue, European, Spanish, Argentinian, Grill</t>
  </si>
  <si>
    <t>European, Spanish, Pub</t>
  </si>
  <si>
    <t>Japanese, Asian, Fusion</t>
  </si>
  <si>
    <t>Irish, Bar, British, Pub</t>
  </si>
  <si>
    <t>Bar, Cafe, British</t>
  </si>
  <si>
    <t>Mediterranean, European, Greek, International, Fusion</t>
  </si>
  <si>
    <t>Italian, Northern-Italian</t>
  </si>
  <si>
    <t>Italian, Pizza, Healthy, Tuscan, Sicilian, Central-Italian, Southern-Italian</t>
  </si>
  <si>
    <t>Spanish, International</t>
  </si>
  <si>
    <t>Seafood, Fast food</t>
  </si>
  <si>
    <t>Grill, Italian, Pizza, Mediterranean, European, Neapolitan, Campania, Southern-Italian</t>
  </si>
  <si>
    <t>Seafood, Mediterranean, European, Spanish, Healthy, Catalan, International</t>
  </si>
  <si>
    <t>Sushi, Asian</t>
  </si>
  <si>
    <t>Spanish, British, American, Brew Pub</t>
  </si>
  <si>
    <t>Pizza, Asian, Seafood, Mediterranean, European, Spanish</t>
  </si>
  <si>
    <t>International, Mediterranean, Fusion</t>
  </si>
  <si>
    <t>Steakhouse, Barbecue, Spanish, Grill</t>
  </si>
  <si>
    <t>International, Spanish, Bar, Mediterranean, Dining bars</t>
  </si>
  <si>
    <t>Steakhouse, Bar, Mediterranean, European, Spanish, Grill</t>
  </si>
  <si>
    <t>Steakhouse, Mediterranean, European, Spanish, Healthy, Contemporary</t>
  </si>
  <si>
    <t>Moroccan, Mediterranean, Spanish, European, Healthy</t>
  </si>
  <si>
    <t>Spanish, Fast food</t>
  </si>
  <si>
    <t>Mediterranean, Spanish, Contemporary, Dining bars</t>
  </si>
  <si>
    <t>Barbecue, Mediterranean, Spanish, Catalan</t>
  </si>
  <si>
    <t>Mediterranean, Barbecue, European, Spanish, Catalan</t>
  </si>
  <si>
    <t>Mediterranean, Spanish, Contemporary, Catalan, Fusion</t>
  </si>
  <si>
    <t>Seafood, Mediterranean, Spanish, Italian, Pizza, Healthy, Sicilian</t>
  </si>
  <si>
    <t>Bar, Fast food, European, Spanish</t>
  </si>
  <si>
    <t>Asian, Healthy, International, Contemporary, Fusion</t>
  </si>
  <si>
    <t>International, Mediterranean, European, Spanish, Fusion, Catalan</t>
  </si>
  <si>
    <t>Healthy, Mediterranean, Contemporary</t>
  </si>
  <si>
    <t>Steakhouse, Barbecue, European, Spanish, Argentinian, Grill</t>
  </si>
  <si>
    <t>Italian, Pizza, Mediterranean, European, International</t>
  </si>
  <si>
    <t>Grill, Argentinian, Spanish</t>
  </si>
  <si>
    <t>Seafood, Mediterranean, European, Spanish, International, Contemporary</t>
  </si>
  <si>
    <t>American, Grill, International, Diner, Bar, Pub</t>
  </si>
  <si>
    <t>Argentinian, Steakhouse</t>
  </si>
  <si>
    <t>Spanish, Contemporary, Italian, Tuscan, Central-Italian</t>
  </si>
  <si>
    <t>European, Spanish, Portuguese, Barbecue</t>
  </si>
  <si>
    <t>Steakhouse, International, European, Spanish, Grill, Healthy</t>
  </si>
  <si>
    <t>Seafood, Mediterranean, Deli, Spanish</t>
  </si>
  <si>
    <t>European, Spanish, Mediterranean, Grill, Contemporary</t>
  </si>
  <si>
    <t>Grill, Healthy</t>
  </si>
  <si>
    <t>Steakhouse, Mediterranean, Barbecue, European, Spanish, Grill</t>
  </si>
  <si>
    <t>Italian, International, Mediterranean, European, Spanish, Catalan</t>
  </si>
  <si>
    <t>Seafood, International, European, Spanish, Catalan</t>
  </si>
  <si>
    <t>Grill, Catalan</t>
  </si>
  <si>
    <t>Steakhouse, Pizza, International, French, American, Bar, European</t>
  </si>
  <si>
    <t>Steakhouse, Pizza, Spanish, Mediterranean, Catalan</t>
  </si>
  <si>
    <t>Steakhouse, Cafe, Mediterranean, European, Spanish</t>
  </si>
  <si>
    <t>Steakhouse, Mediterranean, Barbecue, Spanish, European</t>
  </si>
  <si>
    <t>Mediterranean, European, Spanish, International, Contemporary</t>
  </si>
  <si>
    <t>Spanish, Steakhouse, Mediterranean</t>
  </si>
  <si>
    <t>Italian, Pizza, European, Cafe, Mediterranean</t>
  </si>
  <si>
    <t>Steakhouse, Mediterranean, Barbecue, Spanish, Grill</t>
  </si>
  <si>
    <t>Spanish, Bar, Pub, Gastropub, Dining bars</t>
  </si>
  <si>
    <t>Steakhouse, Mediterranean, European, Spanish, Healthy, International</t>
  </si>
  <si>
    <t>Bar, Mediterranean, European, Spanish, Dining bars</t>
  </si>
  <si>
    <t>Mediterranean, European, Spanish, Argentinian</t>
  </si>
  <si>
    <t>Northern-Italian, Central-Italian, Southern-Italian</t>
  </si>
  <si>
    <t>Barbecue, Mediterranean, Spanish, Fusion</t>
  </si>
  <si>
    <t>International, Healthy, Italian, Pizza</t>
  </si>
  <si>
    <t>Lebanese</t>
  </si>
  <si>
    <t>German, European, Central European</t>
  </si>
  <si>
    <t>Arabic</t>
  </si>
  <si>
    <t>Steakhouse, Pizza, Mediterranean, Greek</t>
  </si>
  <si>
    <t>Bar, Cafe, European, British</t>
  </si>
  <si>
    <t>Cafe, Mediterranean, European, Spanish, International</t>
  </si>
  <si>
    <t>Mediterranean, European, Central European, International</t>
  </si>
  <si>
    <t>Italian, Mediterranean, European, Tuscan, Central-Italian</t>
  </si>
  <si>
    <t>Steakhouse, International, Spanish, Mediterranean, Healthy</t>
  </si>
  <si>
    <t>Mediterranean, European, Spanish, Central European</t>
  </si>
  <si>
    <t>Polish, Grill, Healthy</t>
  </si>
  <si>
    <t>International, Mediterranean, Contemporary, Spanish</t>
  </si>
  <si>
    <t>International, Mediterranean, European, Spanish, Contemporary</t>
  </si>
  <si>
    <t>Belgian, Mediterranean, European, Central European</t>
  </si>
  <si>
    <t>American, Steakhouse, Contemporary, European, Spanish</t>
  </si>
  <si>
    <t>International, European, Spanish, Mediterranean</t>
  </si>
  <si>
    <t>Mediterranean, Spanish, Contemporary, Fusion</t>
  </si>
  <si>
    <t>Italian, Healthy, Tuscan, Romana, Lazio, Sicilian, Central-Italian, Southern-Italian</t>
  </si>
  <si>
    <t>Spanish, Pub, Cafe</t>
  </si>
  <si>
    <t>Pizza, Italian, Mediterranean, Sicilian, Southern-Italian</t>
  </si>
  <si>
    <t>Mediterranean, European, Spanish, Cuban</t>
  </si>
  <si>
    <t>Brew Pub, International, Gastropub</t>
  </si>
  <si>
    <t>Bar, Cafe, Brew Pub</t>
  </si>
  <si>
    <t>Mediterranean, Bar, European</t>
  </si>
  <si>
    <t>Moroccan, Mediterranean, Spanish, Middle Eastern</t>
  </si>
  <si>
    <t>Steakhouse, Mediterranean, Barbecue, European</t>
  </si>
  <si>
    <t>Healthy, Middle Eastern, International</t>
  </si>
  <si>
    <t>Italian, Pizza, Mediterranean, European, Tuscan, Romana, Lazio, Central-Italian</t>
  </si>
  <si>
    <t>Mediterranean, European, Spanish, Soups</t>
  </si>
  <si>
    <t>American, Bar, Diner, Central American</t>
  </si>
  <si>
    <t>Bar, Mediterranean, European, Spanish, Healthy, Catalan</t>
  </si>
  <si>
    <t>Steakhouse, Mediterranean, Catalan</t>
  </si>
  <si>
    <t>Steakhouse, Mediterranean, Barbecue, Spanish, Diner</t>
  </si>
  <si>
    <t>Pizza, Mediterranean, European, Spanish</t>
  </si>
  <si>
    <t>Mediterranean, Italian</t>
  </si>
  <si>
    <t>Seafood, Mediterranean, Spanish, Fusion, Healthy</t>
  </si>
  <si>
    <t>Mediterranean, Spanish, Healthy, Contemporary, Wine Bar</t>
  </si>
  <si>
    <t>Seafood, Mediterranean, European, Spanish, Gastropub</t>
  </si>
  <si>
    <t>Contemporary, Spanish, Healthy, Catalan</t>
  </si>
  <si>
    <t>Irish, British</t>
  </si>
  <si>
    <t>International, Mediterranean, Spanish, Seafood, European, Fusion</t>
  </si>
  <si>
    <t>Seafood, Mediterranean, European, Spanish, Healthy, International, Fusion</t>
  </si>
  <si>
    <t>Mexican, Japanese, Sushi, Asian</t>
  </si>
  <si>
    <t>Cafe, European, British</t>
  </si>
  <si>
    <t>Dutch, Bar, European, International</t>
  </si>
  <si>
    <t>Mediterranean, Spanish, European, Healthy, Catalan</t>
  </si>
  <si>
    <t>Mexican, Central American, Latin, South American</t>
  </si>
  <si>
    <t>Cafe, International, Barbecue, Street Food, European, Healthy, Catalan</t>
  </si>
  <si>
    <t>Italian, Pizza, Mediterranean, European, Neapolitan, Campania, Romana, Lazio, Central-Italian, Southern-Italian</t>
  </si>
  <si>
    <t>Steakhouse, Latin, Barbecue, Healthy, Argentinian</t>
  </si>
  <si>
    <t>Italian, Mediterranean, Sushi, European</t>
  </si>
  <si>
    <t>Seafood, Catalan, Mediterranean, Spanish, Grill</t>
  </si>
  <si>
    <t>Mediterranean, Spanish, Soups</t>
  </si>
  <si>
    <t>Mediterranean, Spanish, Healthy, Gastropub</t>
  </si>
  <si>
    <t>Italian, Indian, Pizza</t>
  </si>
  <si>
    <t>Italian, Pizza, Mediterranean, Northern-Italian</t>
  </si>
  <si>
    <t>Bar, British</t>
  </si>
  <si>
    <t>Bar, International, European, British</t>
  </si>
  <si>
    <t>Chinese, Sushi, Asian</t>
  </si>
  <si>
    <t>Steakhouse, Grill</t>
  </si>
  <si>
    <t>Barbecue, Grill</t>
  </si>
  <si>
    <t>International, Mediterranean</t>
  </si>
  <si>
    <t>Bar, Mediterranean, Spanish, Contemporary, Healthy</t>
  </si>
  <si>
    <t>Brew Pub, Bar, Grill, Cafe, Spanish</t>
  </si>
  <si>
    <t>Mexican, Steakhouse, Barbecue, Grill</t>
  </si>
  <si>
    <t>Steakhouse, Mediterranean, European, Central European</t>
  </si>
  <si>
    <t>Steakhouse, American, British, Diner</t>
  </si>
  <si>
    <t>Irish, British, International, Gastropub</t>
  </si>
  <si>
    <t>Spanish, Bar, European, British</t>
  </si>
  <si>
    <t>Steakhouse, European, British, Grill, Gastropub, International</t>
  </si>
  <si>
    <t>Barbecue</t>
  </si>
  <si>
    <t>Irish, Bar, European, Pub</t>
  </si>
  <si>
    <t>Steakhouse, Mediterranean, European, Spanish, Catalan, Contemporary</t>
  </si>
  <si>
    <t>Mediterranean, Healthy, Seafood, Catalan</t>
  </si>
  <si>
    <t>British, Contemporary</t>
  </si>
  <si>
    <t>Steakhouse, International, Irish, Bar, European, British, Pub</t>
  </si>
  <si>
    <t>Balti, Indian, Asian, Pakistani</t>
  </si>
  <si>
    <t>Pizza, International, Mediterranean, European</t>
  </si>
  <si>
    <t>American, Diner</t>
  </si>
  <si>
    <t>Italian, American, Spanish</t>
  </si>
  <si>
    <t>German, Mediterranean, European, Central European, International</t>
  </si>
  <si>
    <t>Steakhouse, European, Grill</t>
  </si>
  <si>
    <t>Japanese, Seafood, Mediterranean</t>
  </si>
  <si>
    <t>Italian, French, Mediterranean</t>
  </si>
  <si>
    <t>Greek, Mediterranean, Healthy</t>
  </si>
  <si>
    <t>International, Spanish, Grill</t>
  </si>
  <si>
    <t>Seafood, Wine Bar, Mediterranean, Spanish, Grill</t>
  </si>
  <si>
    <t>Italian, Pizza, Mediterranean, Spanish</t>
  </si>
  <si>
    <t>Austrian, Mediterranean, European, Central European, International</t>
  </si>
  <si>
    <t>Seafood, Mediterranean, European, Spanish, Central European</t>
  </si>
  <si>
    <t>Mediterranean, Greek</t>
  </si>
  <si>
    <t>Mediterranean, European, Greek, Healthy, International</t>
  </si>
  <si>
    <t>Bar, Italian, Cafe, European</t>
  </si>
  <si>
    <t>Mediterranean, European, Spanish, Greek</t>
  </si>
  <si>
    <t>Italian, Pizza, Mediterranean, International</t>
  </si>
  <si>
    <t>Fusion, Spanish</t>
  </si>
  <si>
    <t>Mexican, Healthy, Grill</t>
  </si>
  <si>
    <t>Asian, Thai, Indonesian</t>
  </si>
  <si>
    <t>European, Scandinavian, Danish, International</t>
  </si>
  <si>
    <t>Seafood, Mediterranean, Spanish, Healthy, International</t>
  </si>
  <si>
    <t>International, Grill, Mexican, Spanish, Central American</t>
  </si>
  <si>
    <t>Steakhouse, Mediterranean, Barbecue, European, Spanish, International</t>
  </si>
  <si>
    <t>Seafood, Mediterranean, European, Spanish, Catalan, International</t>
  </si>
  <si>
    <t>Bar, European, Grill</t>
  </si>
  <si>
    <t>Indian, Balti, Asian</t>
  </si>
  <si>
    <t>Chinese, Indian, Sushi, Asian, Thai, Fusion</t>
  </si>
  <si>
    <t>Italian, Mediterranean, European, Healthy, Romana, Lazio, Central-Italian</t>
  </si>
  <si>
    <t>Italian, Seafood, Mediterranean, Spanish, International</t>
  </si>
  <si>
    <t>Steakhouse, Bar, Grill, Spanish, Catalan</t>
  </si>
  <si>
    <t>Mediterranean, Italian, Pizza, European</t>
  </si>
  <si>
    <t>Cafe, British</t>
  </si>
  <si>
    <t>International, Italian, Mediterranean, European</t>
  </si>
  <si>
    <t>International, Mediterranean, Seafood, European, Spanish</t>
  </si>
  <si>
    <t>Italian, Steakhouse, Pizza, Mediterranean, European</t>
  </si>
  <si>
    <t>Seafood, Mediterranean, European, Spanish, Russian, Central European</t>
  </si>
  <si>
    <t>Steakhouse, British, Gastropub</t>
  </si>
  <si>
    <t>Bar, Cafe, British, Scottish</t>
  </si>
  <si>
    <t>Barbecue, Mediterranean, Spanish, International</t>
  </si>
  <si>
    <t>Italian, Mexican, Steakhouse, Mediterranean, Argentinian</t>
  </si>
  <si>
    <t>Bar, Gastropub, Healthy</t>
  </si>
  <si>
    <t>Steakhouse, Spanish, Argentinian</t>
  </si>
  <si>
    <t>Steakhouse, International, Fusion, Mediterranean, European, Spanish, Contemporary</t>
  </si>
  <si>
    <t>Steakhouse, Brazilian, Barbecue</t>
  </si>
  <si>
    <t>Bar, European, British, International</t>
  </si>
  <si>
    <t>Australian, Latin, Fusion</t>
  </si>
  <si>
    <t>Barbecue, Grill, Steakhouse, Argentinian</t>
  </si>
  <si>
    <t>Japanese, Spanish, Fusion</t>
  </si>
  <si>
    <t>Spanish, Mediterranean, European, Fusion</t>
  </si>
  <si>
    <t>Pizza, Mediterranean, European, Italian</t>
  </si>
  <si>
    <t>Dining bars</t>
  </si>
  <si>
    <t>Steakhouse, Mediterranean, European, Contemporary</t>
  </si>
  <si>
    <t>Bar, Cafe, International, Mediterranean, European, Spanish</t>
  </si>
  <si>
    <t>Mediterranean, Spanish, Asian, Fusion</t>
  </si>
  <si>
    <t>Seafood, Mediterranean, European, Spanish, Central European, Dining bars</t>
  </si>
  <si>
    <t>Seafood, Mediterranean, European, Central European</t>
  </si>
  <si>
    <t>Italian, Pizza, International, Mediterranean, Spanish, European, Healthy</t>
  </si>
  <si>
    <t>Spanish, International, Mediterranean, European, Healthy</t>
  </si>
  <si>
    <t>Bar, International</t>
  </si>
  <si>
    <t>Brew Pub, British</t>
  </si>
  <si>
    <t>International, European, Grill</t>
  </si>
  <si>
    <t>Steakhouse, European, Bar, Pub</t>
  </si>
  <si>
    <t>Indian, Thai, Grill</t>
  </si>
  <si>
    <t>Pizza, Spanish, Mediterranean, International</t>
  </si>
  <si>
    <t>Italian, Mediterranean, European, Central European, Contemporary</t>
  </si>
  <si>
    <t>Steakhouse, Barbecue, European</t>
  </si>
  <si>
    <t>Mediterranean, European, Bar</t>
  </si>
  <si>
    <t>Gastropub</t>
  </si>
  <si>
    <t>Mediterranean, European, Spanish, British</t>
  </si>
  <si>
    <t>Contemporary, International</t>
  </si>
  <si>
    <t>Bar, Mediterranean, Barbecue, European</t>
  </si>
  <si>
    <t>Spanish, Pizza, Bar, Grill, Pub</t>
  </si>
  <si>
    <t>Spanish, Italian, Pizza, Mediterranean</t>
  </si>
  <si>
    <t>International, Seafood, Mediterranean, European, Spanish, Catalan</t>
  </si>
  <si>
    <t>Italian, Mediterranean, European, Pizza</t>
  </si>
  <si>
    <t>Bar, Seafood, Grill</t>
  </si>
  <si>
    <t>Bar, Seafood, Mediterranean, European, Spanish, International</t>
  </si>
  <si>
    <t>Steakhouse, International, Healthy, Grill</t>
  </si>
  <si>
    <t>Seafood, International, Mediterranean, European, Central European</t>
  </si>
  <si>
    <t>Mediterranean, European, Spanish, Fusion, Street Food</t>
  </si>
  <si>
    <t>European, British, International, Mediterranean, Contemporary</t>
  </si>
  <si>
    <t>Mexican, American, Fast food, Barbecue, Steakhouse, Central American</t>
  </si>
  <si>
    <t>Steakhouse, Mediterranean, Barbecue, European, International</t>
  </si>
  <si>
    <t>Asian, Pakistani, Indian, Balti</t>
  </si>
  <si>
    <t>Barbecue, Steakhouse, Mediterranean</t>
  </si>
  <si>
    <t>American, Bar, Barbecue, British, Pub, Grill</t>
  </si>
  <si>
    <t>Mediterranean, Spanish, Fusion, Healthy</t>
  </si>
  <si>
    <t>Steakhouse, International, Barbecue, Spanish</t>
  </si>
  <si>
    <t>Italian, Pizza, Mediterranean, European, Argentinian, Fusion</t>
  </si>
  <si>
    <t>Seafood, Italian, Mediterranean, European</t>
  </si>
  <si>
    <t>International, Seafood, Mediterranean, European, Spanish</t>
  </si>
  <si>
    <t>Indian, Asian, Balti, Bangladeshi, Contemporary</t>
  </si>
  <si>
    <t>Cafe, Seafood, Mediterranean, European, Spanish, Healthy, Bar, Pub, Fusion</t>
  </si>
  <si>
    <t>Bar, European, International, Fusion</t>
  </si>
  <si>
    <t>Bar, Cafe, European, Contemporary</t>
  </si>
  <si>
    <t>Seafood, Healthy, Wine Bar</t>
  </si>
  <si>
    <t>Diner, Bar, Cafe, British</t>
  </si>
  <si>
    <t>Italian, Mediterranean, Seafood, Spanish, Healthy, Fusion</t>
  </si>
  <si>
    <t>Bar, Cafe, British, Pub, Scottish</t>
  </si>
  <si>
    <t>Seafood, Mediterranean, Spanish, International</t>
  </si>
  <si>
    <t>Scandinavian, Danish, International, Fusion</t>
  </si>
  <si>
    <t>American, Bar, European, British</t>
  </si>
  <si>
    <t>Indian, Asian, Healthy, Balti</t>
  </si>
  <si>
    <t>Spanish, Mediterranean, European, Healthy, Gastropub</t>
  </si>
  <si>
    <t>Mediterranean, European, International, Spanish, Asian, Fusion</t>
  </si>
  <si>
    <t>Italian, Mediterranean, European, Healthy</t>
  </si>
  <si>
    <t>Pizza, Brew Pub</t>
  </si>
  <si>
    <t>Indian, International, Balti</t>
  </si>
  <si>
    <t>American, Bar, Fast food, Fusion</t>
  </si>
  <si>
    <t>Italian, Mediterranean, European, Healthy, International</t>
  </si>
  <si>
    <t>Wine Bar, European, Healthy, International</t>
  </si>
  <si>
    <t>Lebanese, Mediterranean, Healthy, Middle Eastern</t>
  </si>
  <si>
    <t>Spanish, Healthy, Catalan</t>
  </si>
  <si>
    <t>Deli, Contemporary</t>
  </si>
  <si>
    <t>Bar, Fast food, Mediterranean, European, Spanish</t>
  </si>
  <si>
    <t>Spanish, Italian, Mediterranean, European</t>
  </si>
  <si>
    <t>Mediterranean, Healthy, Catalan</t>
  </si>
  <si>
    <t>Street Food</t>
  </si>
  <si>
    <t>Seafood, Mediterranean, European, Healthy, Catalan, Fusion</t>
  </si>
  <si>
    <t>Pizza, Mediterranean, Spanish, Italian, European, Catalan</t>
  </si>
  <si>
    <t>French, Catalan</t>
  </si>
  <si>
    <t>Mediterranean, Healthy, Catalan, Grill</t>
  </si>
  <si>
    <t>Seafood, European, Spanish, Catalan</t>
  </si>
  <si>
    <t>Steakhouse, Seafood, Mediterranean, Spanish, Healthy, Catalan</t>
  </si>
  <si>
    <t>Mediterranean, European, Healthy, Catalan, Fusion, Gastropub</t>
  </si>
  <si>
    <t>European, Fusion</t>
  </si>
  <si>
    <t>Mediterranean, Healthy, International</t>
  </si>
  <si>
    <t>Contemporary, Mediterranean, European, Spanish, Catalan</t>
  </si>
  <si>
    <t>Mediterranean, Spanish, Catalan, Contemporary, Dining bars</t>
  </si>
  <si>
    <t>Barbecue, Spanish</t>
  </si>
  <si>
    <t>Mediterranean, Deli, Fusion, Healthy, Spanish, European</t>
  </si>
  <si>
    <t>French, Mediterranean, European, Healthy</t>
  </si>
  <si>
    <t>Spanish, Seafood, Mediterranean, European</t>
  </si>
  <si>
    <t>Mediterranean, Sushi, European, Spanish</t>
  </si>
  <si>
    <t>European, Spanish, Catalan, Fusion</t>
  </si>
  <si>
    <t>Mediterranean, European, Spanish, Catalan, Contemporary, Fusion</t>
  </si>
  <si>
    <t>Pizza, Diner, German, European, Italian</t>
  </si>
  <si>
    <t>Mediterranean, European, Spanish, Healthy, Contemporary, Fusion</t>
  </si>
  <si>
    <t>Mediterranean, Spanish, Catalan, Grill</t>
  </si>
  <si>
    <t>Spanish, Healthy, Mediterranean, European</t>
  </si>
  <si>
    <t>Pizza, Fast food, Spanish</t>
  </si>
  <si>
    <t>Mediterranean, Wine Bar</t>
  </si>
  <si>
    <t>Mediterranean, European, Spanish, Healthy, International, Contemporary</t>
  </si>
  <si>
    <t>Seafood, Mediterranean</t>
  </si>
  <si>
    <t>Seafood, International, Mediterranean, European, Healthy</t>
  </si>
  <si>
    <t>Barbecue, Mediterranean, European, Spanish</t>
  </si>
  <si>
    <t>Italian, Pizza, International, Mediterranean, European</t>
  </si>
  <si>
    <t>Mediterranean, Fusion, European, Spanish</t>
  </si>
  <si>
    <t>Indian, Asian, Nepalese</t>
  </si>
  <si>
    <t>Mediterranean, Mexican, Sushi</t>
  </si>
  <si>
    <t>Bar, Mediterranean, Barbecue, European, Spanish, International</t>
  </si>
  <si>
    <t>French, Mediterranean, European, Spanish, Fusion</t>
  </si>
  <si>
    <t>Seafood, Mediterranean, Spanish, European</t>
  </si>
  <si>
    <t>German, Mediterranean, European, International</t>
  </si>
  <si>
    <t>French, Mediterranean, European, Contemporary</t>
  </si>
  <si>
    <t>Asian, Thai, Healthy, Peruvian, International, South American</t>
  </si>
  <si>
    <t>Nepalese</t>
  </si>
  <si>
    <t>French, Deli</t>
  </si>
  <si>
    <t>Steakhouse, Mediterranean, Spanish, Healthy, International</t>
  </si>
  <si>
    <t>Spanish, Healthy, Soups</t>
  </si>
  <si>
    <t>Mediterranean, Asian, Healthy</t>
  </si>
  <si>
    <t>Spanish, Steakhouse, Grill</t>
  </si>
  <si>
    <t>Pizza, International</t>
  </si>
  <si>
    <t>International, Mediterranean, European, Central European</t>
  </si>
  <si>
    <t>Sushi, Bar, Mediterranean</t>
  </si>
  <si>
    <t>Asian, Mediterranean, Healthy</t>
  </si>
  <si>
    <t>Mediterranean, European, Portuguese</t>
  </si>
  <si>
    <t>Steakhouse, European, Spanish, Healthy, Grill</t>
  </si>
  <si>
    <t>Japanese, Mediterranean, Spanish, Sushi, European, Healthy</t>
  </si>
  <si>
    <t>American, Steakhouse, Barbecue, Spanish</t>
  </si>
  <si>
    <t>Mexican, American, Southwestern, Contemporary</t>
  </si>
  <si>
    <t>Indian, Asian, Balti, International</t>
  </si>
  <si>
    <t>Mediterranean, European, Greek, International</t>
  </si>
  <si>
    <t>Italian, Pizza, Seafood, Mediterranean, European</t>
  </si>
  <si>
    <t>Italian, Mediterranean, European, Spanish, Central European</t>
  </si>
  <si>
    <t>Mexican, Steakhouse, Seafood, European, Spanish</t>
  </si>
  <si>
    <t>Steakhouse, International</t>
  </si>
  <si>
    <t>Italian, Mediterranean, European, Healthy, Neapolitan, Campania, Sicilian, Southern-Italian</t>
  </si>
  <si>
    <t>Mexican, Steakhouse, European, Puerto Rican</t>
  </si>
  <si>
    <t>Italian, Romana, Lazio, Central-Italian</t>
  </si>
  <si>
    <t>Mediterranean, Spanish, Wine Bar, Contemporary, Fusion</t>
  </si>
  <si>
    <t>Mediterranean, Barbecue, Spanish, Soups, Catalan</t>
  </si>
  <si>
    <t>Spanish, International, Grill</t>
  </si>
  <si>
    <t>Sushi, Asian, Thai, Fusion</t>
  </si>
  <si>
    <t>Barbecue, Steakhouse, Mediterranean, European, Spanish</t>
  </si>
  <si>
    <t>Pizza, Spanish, Seafood, Mediterranean, Central European, Catalan</t>
  </si>
  <si>
    <t>International, Mediterranean, Sushi, European</t>
  </si>
  <si>
    <t>French</t>
  </si>
  <si>
    <t>Chinese, Japanese, Sushi</t>
  </si>
  <si>
    <t>Bar, British, Pub, Cafe, Catalan</t>
  </si>
  <si>
    <t>Pizza, Spanish, Seafood, Mediterranean</t>
  </si>
  <si>
    <t>Mediterranean, European, Spanish, Catalan, Seafood</t>
  </si>
  <si>
    <t>Slovenian, Spanish, Healthy</t>
  </si>
  <si>
    <t>Bar, Spanish, Healthy, Pub</t>
  </si>
  <si>
    <t>European, Spanish, Fusion, Contemporary</t>
  </si>
  <si>
    <t>Mediterranean, European, Spanish, Healthy, Contemporary, Fusion, Gastropub</t>
  </si>
  <si>
    <t>Italian, Tuscan, Central-Italian</t>
  </si>
  <si>
    <t>Dutch, Mediterranean, European, Spanish</t>
  </si>
  <si>
    <t>Steakhouse, Mediterranean, European, Spanish, Contemporary</t>
  </si>
  <si>
    <t>Bar, British, Pub, American, Grill</t>
  </si>
  <si>
    <t>American, Pizza, European, Grill</t>
  </si>
  <si>
    <t>Seafood, Mediterranean, European, Spanish, Healthy, Catalan, Fusion</t>
  </si>
  <si>
    <t>Healthy, Contemporary</t>
  </si>
  <si>
    <t>Cafe, European, Spanish, Mediterranean</t>
  </si>
  <si>
    <t>American, Diner, Fast food</t>
  </si>
  <si>
    <t>Steakhouse, European, Spanish, Mediterranean</t>
  </si>
  <si>
    <t>Mediterranean, European, Spanish, Wine Bar, Contemporary</t>
  </si>
  <si>
    <t>Bar, Seafood, European, Spanish, Pub</t>
  </si>
  <si>
    <t>Spanish, Seafood, Mediterranean, Contemporary, Healthy</t>
  </si>
  <si>
    <t>Spanish, Mediterranean, Healthy, Fusion</t>
  </si>
  <si>
    <t>European, Argentinian, Grill</t>
  </si>
  <si>
    <t>Bar, Cafe, Mediterranean, European, Spanish, Pub</t>
  </si>
  <si>
    <t>American, Bar, European, Diner</t>
  </si>
  <si>
    <t>Italian, Pizza, Mediterranean, European, Healthy, Neapolitan, Campania, Sicilian, Southern-Italian</t>
  </si>
  <si>
    <t>Bar, Mediterranean, Barbecue, Healthy</t>
  </si>
  <si>
    <t>Italian, Pizza, Mediterranean, European, Healthy</t>
  </si>
  <si>
    <t>American, Bar, British</t>
  </si>
  <si>
    <t>British, Cafe, European, Grill, Healthy</t>
  </si>
  <si>
    <t>Deli, Mediterranean, Spanish, Healthy, Fusion</t>
  </si>
  <si>
    <t>Steakhouse, Spanish, Contemporary, Fusion, Mediterranean</t>
  </si>
  <si>
    <t>American, Bar, Fast food, Barbecue</t>
  </si>
  <si>
    <t>Middle Eastern, Mediterranean, European, International</t>
  </si>
  <si>
    <t>Mediterranean, Spanish, Contemporary, Fusion, Catalan</t>
  </si>
  <si>
    <t>Seafood, European, Spanish, International</t>
  </si>
  <si>
    <t>Japanese, Sushi, European, Asian, Healthy</t>
  </si>
  <si>
    <t>Pizza, Italian, Mediterranean, European</t>
  </si>
  <si>
    <t>Steakhouse, Mediterranean, Barbecue, European, Spanish, Cafe, International, Grill</t>
  </si>
  <si>
    <t>Bar, Mediterranean, European, Fusion</t>
  </si>
  <si>
    <t>Italian, Pizza, Mediterranean, European, Neapolitan, Campania, Tuscan, Sicilian, Central-Italian, Southern-Italian</t>
  </si>
  <si>
    <t>Spanish, Seafood, Healthy, Catalan</t>
  </si>
  <si>
    <t>Italian, Pizza, Mediterranean, European, Grill</t>
  </si>
  <si>
    <t>Mediterranean, European, Asian, Healthy, International, Fusion</t>
  </si>
  <si>
    <t>Barbecue, Steakhouse, Mediterranean, Spanish, Catalan</t>
  </si>
  <si>
    <t>Contemporary, Wine Bar, Fusion, Healthy</t>
  </si>
  <si>
    <t>Mediterranean, European, British, International</t>
  </si>
  <si>
    <t>Italian, American, Steakhouse, Mediterranean, European, Spanish, British</t>
  </si>
  <si>
    <t>European, Spanish, Steakhouse, International, Mediterranean, Fusion</t>
  </si>
  <si>
    <t>Indian, International, Asian, Balti, Fusion</t>
  </si>
  <si>
    <t>European, Spanish, British, Italian, American</t>
  </si>
  <si>
    <t>Neapolitan, Campania, Romana, Lazio, Central-Italian, Southern-Italian</t>
  </si>
  <si>
    <t>Moroccan, Mediterranean, European, Spanish, Fusion</t>
  </si>
  <si>
    <t>Irish, Bar, European, Pub, Grill</t>
  </si>
  <si>
    <t>International, Spanish, European, British, Mediterranean</t>
  </si>
  <si>
    <t>Italian, Pizza, Mediterranean, Spanish, European</t>
  </si>
  <si>
    <t>Steakhouse, Seafood, British, Mediterranean, Spanish</t>
  </si>
  <si>
    <t>International, Mediterranean, Spanish, Pizza</t>
  </si>
  <si>
    <t>Bar, Mediterranean, European, Spanish, Pub, International, Gastropub</t>
  </si>
  <si>
    <t>Mediterranean, European, Japanese</t>
  </si>
  <si>
    <t>Mediterranean, Spanish, Fusion, European</t>
  </si>
  <si>
    <t>Steakhouse, Pizza, Seafood, Grill, Belgian, Barbecue</t>
  </si>
  <si>
    <t>Bar, Gastropub</t>
  </si>
  <si>
    <t>Diner, Pizza, Seafood, Spanish</t>
  </si>
  <si>
    <t>Seafood, Mediterranean, European, Spanish, Contemporary</t>
  </si>
  <si>
    <t>Pizza, Mediterranean, Spanish, Grill, Dining bars</t>
  </si>
  <si>
    <t>Italian, European, Fujian, Central European, Costa Rican</t>
  </si>
  <si>
    <t>Barbecue, Steakhouse, European</t>
  </si>
  <si>
    <t>Barbecue, International, Spanish, Healthy</t>
  </si>
  <si>
    <t>Italian, Pizza, Grill</t>
  </si>
  <si>
    <t>Asian, Fusion, Indian, Balti</t>
  </si>
  <si>
    <t>Mexican, Indian, Grill</t>
  </si>
  <si>
    <t>Mediterranean, Sardinian, Southern-Italian</t>
  </si>
  <si>
    <t>Mediterranean, European, Spanish, Bar, Grill</t>
  </si>
  <si>
    <t>Mediterranean, Seafood, European</t>
  </si>
  <si>
    <t>Cafe, European, Healthy, International</t>
  </si>
  <si>
    <t>Steakhouse, International, Mediterranean, Barbecue, Sushi, European, Spanish</t>
  </si>
  <si>
    <t>International, British, Mediterranean, European</t>
  </si>
  <si>
    <t>Mediterranean, Seafood, European, Spanish, Healthy</t>
  </si>
  <si>
    <t>Cafe, European, Pub</t>
  </si>
  <si>
    <t>Deli</t>
  </si>
  <si>
    <t>Mongolian</t>
  </si>
  <si>
    <t>Mediterranean, Barbecue, European, British</t>
  </si>
  <si>
    <t>Mediterranean, European, International, Spanish</t>
  </si>
  <si>
    <t>Bar, British, Grill</t>
  </si>
  <si>
    <t>Cafe, Seafood, International, Mediterranean</t>
  </si>
  <si>
    <t>Mediterranean, Barbecue, European, Healthy, Argentinian</t>
  </si>
  <si>
    <t>Mediterranean, European, Healthy, International</t>
  </si>
  <si>
    <t>Italian, Pizza, Mediterranean, Neapolitan</t>
  </si>
  <si>
    <t>Steakhouse, Barbecue, Spanish, International</t>
  </si>
  <si>
    <t>Italian, Romana, Lazio, Central-Italian, Grill</t>
  </si>
  <si>
    <t>Mexican, Japanese, Bar, Fast food, Mediterranean, European, Spanish, Asian</t>
  </si>
  <si>
    <t>Chinese, Japanese, Sushi, Asian, Thai</t>
  </si>
  <si>
    <t>Mexican, American, Bar</t>
  </si>
  <si>
    <t>International, Mediterranean, Seafood, European, Spanish, Catalan</t>
  </si>
  <si>
    <t>International, Mediterranean, European, Spanish, Contemporary, Fusion</t>
  </si>
  <si>
    <t>Pizza, European</t>
  </si>
  <si>
    <t>European, Spanish, International, Contemporary, Fusion</t>
  </si>
  <si>
    <t>Chinese</t>
  </si>
  <si>
    <t>Pizza, Mediterranean, European</t>
  </si>
  <si>
    <t>Mediterranean, Greek, International</t>
  </si>
  <si>
    <t>Italian, Pizza, European, Spanish, Mediterranean, Fusion</t>
  </si>
  <si>
    <t>Spanish, Mediterranean, European, International</t>
  </si>
  <si>
    <t>American, Bar, European, Pub</t>
  </si>
  <si>
    <t>European, British, Scottish</t>
  </si>
  <si>
    <t>Mediterranean, European, Neapolitan, Campania, Southern-Italian</t>
  </si>
  <si>
    <t>International, British</t>
  </si>
  <si>
    <t>Bar, British, Pub, Scottish</t>
  </si>
  <si>
    <t>Grill, Mediterranean, European, Spanish, Healthy</t>
  </si>
  <si>
    <t>Chinese, Sushi, Asian, Thai, Fusion</t>
  </si>
  <si>
    <t>Irish, Cafe</t>
  </si>
  <si>
    <t>Italian, Mediterranean, Spanish, International</t>
  </si>
  <si>
    <t>International, Spanish, Thai, European</t>
  </si>
  <si>
    <t>Italian, Grill</t>
  </si>
  <si>
    <t>Japanese, Seafood, Sushi, Asian</t>
  </si>
  <si>
    <t>Pizza, Bar, Gastropub</t>
  </si>
  <si>
    <t>Italian, Seafood, International, Mediterranean, European</t>
  </si>
  <si>
    <t>Cafe, European, Italian, Bar</t>
  </si>
  <si>
    <t>Italian, Bar, International, Pizza, Mediterranean, European</t>
  </si>
  <si>
    <t>Seafood, Mediterranean, European, Contemporary</t>
  </si>
  <si>
    <t>Spanish, Healthy, Gastropub</t>
  </si>
  <si>
    <t>Mediterranean, Fusion, Catalan</t>
  </si>
  <si>
    <t>African, European, Spanish, International</t>
  </si>
  <si>
    <t>Italian, Pizza, Mediterranean, European, Spanish, Fusion</t>
  </si>
  <si>
    <t>Italian, Seafood, Mediterranean, European</t>
  </si>
  <si>
    <t>Mediterranean, Spanish, Cafe</t>
  </si>
  <si>
    <t>Dutch, Mediterranean, European, Spanish, Catalan</t>
  </si>
  <si>
    <t>American, Bar, European</t>
  </si>
  <si>
    <t>Seafood, Italian, Mediterranean, European, Sicilian, Southern-Italian</t>
  </si>
  <si>
    <t>Japanese, Brazilian, Sushi, Seafood, Asian, Fusion</t>
  </si>
  <si>
    <t>Seafood, Mediterranean, Spanish, Soups</t>
  </si>
  <si>
    <t>Italian, Pizza, European, Southern-Italian</t>
  </si>
  <si>
    <t>Spanish, Steakhouse, Seafood, International</t>
  </si>
  <si>
    <t>French, Steakhouse, Mediterranean</t>
  </si>
  <si>
    <t>Fusion, American, Fast food</t>
  </si>
  <si>
    <t>Middle Eastern, Pakistani, Indian, Asian</t>
  </si>
  <si>
    <t>Steakhouse, Seafood, Mediterranean, Spanish</t>
  </si>
  <si>
    <t>Mediterranean, Spanish, Italian, Pizza</t>
  </si>
  <si>
    <t>Indian, Asian, Healthy</t>
  </si>
  <si>
    <t>Mediterranean, French, European, Spanish</t>
  </si>
  <si>
    <t>Italian, European, Mediterranean</t>
  </si>
  <si>
    <t>International, Mediterranean, Italian, Pizza, European</t>
  </si>
  <si>
    <t>Cafe, European, Spanish</t>
  </si>
  <si>
    <t>Japanese, Mediterranean, Spanish, Healthy</t>
  </si>
  <si>
    <t>Mediterranean, Seafood</t>
  </si>
  <si>
    <t>Mediterranean, Spanish, Bar, Seafood</t>
  </si>
  <si>
    <t>Bar, Cafe, European, Spanish, Mediterranean</t>
  </si>
  <si>
    <t>Belgian, European</t>
  </si>
  <si>
    <t>Japanese, Mediterranean, Sushi, Asian, International</t>
  </si>
  <si>
    <t>Healthy, Mediterranean, Spanish</t>
  </si>
  <si>
    <t>Bar, Cafe, Mediterranean, European, Spanish, Gastropub</t>
  </si>
  <si>
    <t>International, French, Mediterranean</t>
  </si>
  <si>
    <t>Pub, European, Street Food, Gastropub</t>
  </si>
  <si>
    <t>Japanese, Mediterranean, Sushi, European, Spanish</t>
  </si>
  <si>
    <t>Mediterranean, European, Cafe, International</t>
  </si>
  <si>
    <t>Mediterranean, Wine Bar, European</t>
  </si>
  <si>
    <t>Dutch, Cafe, European, British</t>
  </si>
  <si>
    <t>International, Bar, Cafe, Mediterranean, Spanish, Dining bars</t>
  </si>
  <si>
    <t>International, Grill</t>
  </si>
  <si>
    <t>British, International</t>
  </si>
  <si>
    <t>Mediterranean, Sushi, European</t>
  </si>
  <si>
    <t>Mediterranean, Barbecue, Argentinian, Steakhouse, Grill</t>
  </si>
  <si>
    <t>Spanish, Italian, Seafood, Mediterranean, European</t>
  </si>
  <si>
    <t>Mediterranean, Seafood, Spanish, Catalan</t>
  </si>
  <si>
    <t>Cafe, Seafood, Mediterranean, European, Spanish</t>
  </si>
  <si>
    <t>Steakhouse, Seafood, Sushi, Bar, Barbecue, European</t>
  </si>
  <si>
    <t>Mediterranean, European, Spanish, Contemporary, Catalan, International</t>
  </si>
  <si>
    <t>Mediterranean, Spanish, Catalan, Contemporary</t>
  </si>
  <si>
    <t>Mediterranean, Barbecue, European, Grill</t>
  </si>
  <si>
    <t>Mediterranean, Seafood, Barbecue, Spanish</t>
  </si>
  <si>
    <t>Seafood, Mediterranean, Sushi, European</t>
  </si>
  <si>
    <t>Bar, Cafe, Dining bars</t>
  </si>
  <si>
    <t>International, Spanish, Seafood, Mediterranean, European, Soups, Catalan</t>
  </si>
  <si>
    <t>Mediterranean, European, Argentinian, Catalan</t>
  </si>
  <si>
    <t>Gastropub, Bar, Mediterranean, European, Spanish, Catalan</t>
  </si>
  <si>
    <t>Seafood, Mediterranean, Spanish, Deli, European, Healthy</t>
  </si>
  <si>
    <t>British, European, Spanish</t>
  </si>
  <si>
    <t>European, British, International, Asian</t>
  </si>
  <si>
    <t>Bar, Mediterranean, European, British</t>
  </si>
  <si>
    <t>Bar, European, British, Wine Bar</t>
  </si>
  <si>
    <t>French, Seafood</t>
  </si>
  <si>
    <t>Mediterranean, European, Spanish, Seafood, International</t>
  </si>
  <si>
    <t>Mediterranean, European, Spanish, Grill, Fusion</t>
  </si>
  <si>
    <t>Fusion</t>
  </si>
  <si>
    <t>American, Mediterranean, European, Spanish</t>
  </si>
  <si>
    <t>Barbecue, Diner, Steakhouse, Mediterranean, Spanish, Catalan</t>
  </si>
  <si>
    <t>Moroccan, International, Mediterranean, Spanish</t>
  </si>
  <si>
    <t>Moroccan, Healthy</t>
  </si>
  <si>
    <t>Steakhouse, Spanish, Grill, Healthy</t>
  </si>
  <si>
    <t>Moroccan, Mediterranean, European, Spanish, Middle Eastern</t>
  </si>
  <si>
    <t>Mediterranean, European, Spanish, Fusion, Healthy</t>
  </si>
  <si>
    <t>Mexican, Mediterranean, American, Bar, International</t>
  </si>
  <si>
    <t>Cafe, Brew Pub, Fruit parlours</t>
  </si>
  <si>
    <t>Indian, Nepalese</t>
  </si>
  <si>
    <t>Fast food, British, Contemporary</t>
  </si>
  <si>
    <t>Seafood, Fast food, International, European, British</t>
  </si>
  <si>
    <t>Indian, Asian, Healthy, Balti, Nepalese</t>
  </si>
  <si>
    <t>Pizza, Seafood, Italian, Lazio, Central-Italian</t>
  </si>
  <si>
    <t>Spanish, International, Mediterranean, Wine Bar</t>
  </si>
  <si>
    <t>Steakhouse, Mediterranean, European</t>
  </si>
  <si>
    <t>Seafood, Spanish, Mediterranean, European</t>
  </si>
  <si>
    <t>Spanish, Soups, Catalan</t>
  </si>
  <si>
    <t>Mediterranean, European, Spanish, Soups, Catalan</t>
  </si>
  <si>
    <t>International, Mediterranean, European, Healthy</t>
  </si>
  <si>
    <t>Mediterranean, European, Spanish, Healthy, International, Gastropub</t>
  </si>
  <si>
    <t>Latin, European, Argentinian</t>
  </si>
  <si>
    <t>European, Spanish, Dining bars</t>
  </si>
  <si>
    <t>Bar, Cafe, Mediterranean, Spanish</t>
  </si>
  <si>
    <t>Steakhouse, Barbecue, Grill, Gastropub, Spanish</t>
  </si>
  <si>
    <t>Spanish, Steakhouse, Barbecue</t>
  </si>
  <si>
    <t>Contemporary, Fusion, Mediterranean</t>
  </si>
  <si>
    <t>European, Spanish, Gastropub</t>
  </si>
  <si>
    <t>Irish</t>
  </si>
  <si>
    <t>Y</t>
  </si>
  <si>
    <t>N</t>
  </si>
  <si>
    <t>Rating</t>
  </si>
  <si>
    <t>N_ocurrences</t>
  </si>
  <si>
    <t>Rating absoluto</t>
  </si>
  <si>
    <t>Puntuación</t>
  </si>
  <si>
    <t>Rango Precios</t>
  </si>
  <si>
    <t>punt</t>
  </si>
  <si>
    <t>Bib Gourmand</t>
  </si>
  <si>
    <t>Estrella Michelin</t>
  </si>
  <si>
    <t>Método</t>
  </si>
  <si>
    <t>Opción</t>
  </si>
  <si>
    <t>Estrella Michelín</t>
  </si>
  <si>
    <t>Cuenta de price_level</t>
  </si>
  <si>
    <t>Etiquetas de columna</t>
  </si>
  <si>
    <t>Etiquetas de fila</t>
  </si>
  <si>
    <t>(en blanco)</t>
  </si>
  <si>
    <t>Total general</t>
  </si>
  <si>
    <t>Vegetarianos</t>
  </si>
  <si>
    <t>Veganos</t>
  </si>
  <si>
    <t>Celíacos</t>
  </si>
  <si>
    <t>Contar</t>
  </si>
  <si>
    <t>Número de restaurantes</t>
  </si>
  <si>
    <t>Rating Medio</t>
  </si>
  <si>
    <t>Michelin</t>
  </si>
  <si>
    <t>5 estrellas</t>
  </si>
  <si>
    <t>Caros</t>
  </si>
  <si>
    <t>Islas Canarias</t>
  </si>
  <si>
    <t>Cataluña</t>
  </si>
  <si>
    <t>Islas Baleares</t>
  </si>
  <si>
    <t>Comunidad Valenciana</t>
  </si>
  <si>
    <t>Aragón</t>
  </si>
  <si>
    <t>Castilla y León</t>
  </si>
  <si>
    <t>Euskadi</t>
  </si>
  <si>
    <t>Andalucía</t>
  </si>
  <si>
    <t>Castilla-La Mancha</t>
  </si>
  <si>
    <t>Región de Murcia</t>
  </si>
  <si>
    <t>Cuenta de restaurant_name</t>
  </si>
  <si>
    <t>Promedio de avg_rating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</si>
</sst>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0" fillId="0" borderId="0" xfId="0" applyAlignment="1">
      <alignment horizontal="left"/>
    </xf>
    <xf numFmtId="0" fontId="1" fillId="0" borderId="2"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2" Type="http://schemas.openxmlformats.org/officeDocument/2006/relationships/externalLinkPath" Target="B.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B.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blo Martinez" refreshedDate="44723.512698842591" createdVersion="8" refreshedVersion="8" minRefreshableVersion="3" recordCount="5115" xr:uid="{D05A036A-007B-4D94-B90E-CBBCAEF2863D}">
  <cacheSource type="worksheet">
    <worksheetSource ref="A1:AE1048576" sheet="Original_V2" r:id="rId2"/>
  </cacheSource>
  <cacheFields count="30">
    <cacheField name="restaurant_link" numFmtId="0">
      <sharedItems containsBlank="1"/>
    </cacheField>
    <cacheField name="restaurant_name" numFmtId="0">
      <sharedItems containsBlank="1"/>
    </cacheField>
    <cacheField name="region" numFmtId="0">
      <sharedItems containsBlank="1"/>
    </cacheField>
    <cacheField name="province" numFmtId="0">
      <sharedItems containsBlank="1"/>
    </cacheField>
    <cacheField name="latitude" numFmtId="0">
      <sharedItems containsString="0" containsBlank="1" containsNumber="1" minValue="27.735289999999999" maxValue="43.737139999999997"/>
    </cacheField>
    <cacheField name="longitude" numFmtId="0">
      <sharedItems containsString="0" containsBlank="1" containsNumber="1" minValue="-17.955544" maxValue="4.2945000000000002"/>
    </cacheField>
    <cacheField name="awards" numFmtId="0">
      <sharedItems containsBlank="1" longText="1"/>
    </cacheField>
    <cacheField name="popularity_detailed" numFmtId="0">
      <sharedItems containsBlank="1"/>
    </cacheField>
    <cacheField name="top_tags" numFmtId="0">
      <sharedItems containsBlank="1"/>
    </cacheField>
    <cacheField name="price_level" numFmtId="0">
      <sharedItems containsBlank="1" count="4">
        <s v="€€-€€€"/>
        <s v="€€€€"/>
        <s v="€"/>
        <m/>
      </sharedItems>
    </cacheField>
    <cacheField name="cuisines" numFmtId="0">
      <sharedItems containsBlank="1"/>
    </cacheField>
    <cacheField name="vegetarian_friendly" numFmtId="0">
      <sharedItems containsBlank="1"/>
    </cacheField>
    <cacheField name="vegan_options" numFmtId="0">
      <sharedItems containsBlank="1"/>
    </cacheField>
    <cacheField name="gluten_free" numFmtId="0">
      <sharedItems containsBlank="1"/>
    </cacheField>
    <cacheField name="open_days_per_week" numFmtId="0">
      <sharedItems containsString="0" containsBlank="1" containsNumber="1" containsInteger="1" minValue="1" maxValue="7"/>
    </cacheField>
    <cacheField name="open_hours_per_week" numFmtId="0">
      <sharedItems containsString="0" containsBlank="1" containsNumber="1" minValue="0.25" maxValue="167.8833333333333"/>
    </cacheField>
    <cacheField name="working_shifts_per_week" numFmtId="0">
      <sharedItems containsString="0" containsBlank="1" containsNumber="1" containsInteger="1" minValue="1" maxValue="15"/>
    </cacheField>
    <cacheField name="avg_rating" numFmtId="0">
      <sharedItems containsString="0" containsBlank="1" containsNumber="1" minValue="2.5" maxValue="5" count="7">
        <n v="4.5"/>
        <n v="4"/>
        <n v="3.5"/>
        <n v="5"/>
        <n v="3"/>
        <n v="2.5"/>
        <m/>
      </sharedItems>
    </cacheField>
    <cacheField name="total_reviews_count" numFmtId="0">
      <sharedItems containsString="0" containsBlank="1" containsNumber="1" containsInteger="1" minValue="320" maxValue="14823"/>
    </cacheField>
    <cacheField name="excellent" numFmtId="0">
      <sharedItems containsString="0" containsBlank="1" containsNumber="1" containsInteger="1" minValue="0" maxValue="4790"/>
    </cacheField>
    <cacheField name="very_good" numFmtId="0">
      <sharedItems containsString="0" containsBlank="1" containsNumber="1" containsInteger="1" minValue="0" maxValue="1637"/>
    </cacheField>
    <cacheField name="average" numFmtId="0">
      <sharedItems containsString="0" containsBlank="1" containsNumber="1" containsInteger="1" minValue="0" maxValue="828"/>
    </cacheField>
    <cacheField name="poor" numFmtId="0">
      <sharedItems containsString="0" containsBlank="1" containsNumber="1" containsInteger="1" minValue="0" maxValue="328"/>
    </cacheField>
    <cacheField name="terrible" numFmtId="0">
      <sharedItems containsString="0" containsBlank="1" containsNumber="1" containsInteger="1" minValue="0" maxValue="266"/>
    </cacheField>
    <cacheField name="food" numFmtId="0">
      <sharedItems containsString="0" containsBlank="1" containsNumber="1" minValue="3" maxValue="5"/>
    </cacheField>
    <cacheField name="service" numFmtId="0">
      <sharedItems containsString="0" containsBlank="1" containsNumber="1" minValue="3" maxValue="5"/>
    </cacheField>
    <cacheField name="value" numFmtId="0">
      <sharedItems containsString="0" containsBlank="1" containsNumber="1" minValue="2.5" maxValue="5"/>
    </cacheField>
    <cacheField name="atmosphere" numFmtId="0">
      <sharedItems containsString="0" containsBlank="1" containsNumber="1" minValue="2.5" maxValue="5"/>
    </cacheField>
    <cacheField name="Bib Gourmand" numFmtId="0">
      <sharedItems containsString="0" containsBlank="1" containsNumber="1" containsInteger="1" minValue="0" maxValue="1"/>
    </cacheField>
    <cacheField name="Estrella Michelin"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blo Martinez" refreshedDate="44723.560432754632" createdVersion="8" refreshedVersion="8" minRefreshableVersion="3" recordCount="5114" xr:uid="{3E267BF9-DB86-4CD0-B2FF-CFB6379A0043}">
  <cacheSource type="worksheet">
    <worksheetSource ref="A1:AE5115" sheet="Original_V2" r:id="rId2"/>
  </cacheSource>
  <cacheFields count="30">
    <cacheField name="restaurant_link" numFmtId="0">
      <sharedItems/>
    </cacheField>
    <cacheField name="restaurant_name" numFmtId="0">
      <sharedItems/>
    </cacheField>
    <cacheField name="region" numFmtId="0">
      <sharedItems count="14">
        <s v="Canary Islands"/>
        <s v="Catalonia"/>
        <s v="Balearic Islands"/>
        <s v="Valencian Country"/>
        <s v="Aragon"/>
        <s v="Castile and Leon"/>
        <s v="Basque Country"/>
        <s v="Andalucia"/>
        <s v="Castile-La Mancha"/>
        <s v="Galicia"/>
        <s v="Asturias"/>
        <s v="Extremadura"/>
        <s v="Region of Murcia"/>
        <s v="Cantabria"/>
      </sharedItems>
    </cacheField>
    <cacheField name="province" numFmtId="0">
      <sharedItems/>
    </cacheField>
    <cacheField name="latitude" numFmtId="0">
      <sharedItems containsSemiMixedTypes="0" containsString="0" containsNumber="1" minValue="27.735289999999999" maxValue="43.737139999999997"/>
    </cacheField>
    <cacheField name="longitude" numFmtId="0">
      <sharedItems containsSemiMixedTypes="0" containsString="0" containsNumber="1" minValue="-17.955544" maxValue="4.2945000000000002"/>
    </cacheField>
    <cacheField name="awards" numFmtId="0">
      <sharedItems longText="1"/>
    </cacheField>
    <cacheField name="popularity_detailed" numFmtId="0">
      <sharedItems/>
    </cacheField>
    <cacheField name="top_tags" numFmtId="0">
      <sharedItems/>
    </cacheField>
    <cacheField name="price_level" numFmtId="0">
      <sharedItems count="3">
        <s v="€€-€€€"/>
        <s v="€€€€"/>
        <s v="€"/>
      </sharedItems>
    </cacheField>
    <cacheField name="cuisines" numFmtId="0">
      <sharedItems/>
    </cacheField>
    <cacheField name="vegetarian_friendly" numFmtId="0">
      <sharedItems/>
    </cacheField>
    <cacheField name="vegan_options" numFmtId="0">
      <sharedItems/>
    </cacheField>
    <cacheField name="gluten_free" numFmtId="0">
      <sharedItems/>
    </cacheField>
    <cacheField name="open_days_per_week" numFmtId="0">
      <sharedItems containsSemiMixedTypes="0" containsString="0" containsNumber="1" containsInteger="1" minValue="1" maxValue="7"/>
    </cacheField>
    <cacheField name="open_hours_per_week" numFmtId="0">
      <sharedItems containsSemiMixedTypes="0" containsString="0" containsNumber="1" minValue="0.25" maxValue="167.8833333333333"/>
    </cacheField>
    <cacheField name="working_shifts_per_week" numFmtId="0">
      <sharedItems containsSemiMixedTypes="0" containsString="0" containsNumber="1" containsInteger="1" minValue="1" maxValue="15"/>
    </cacheField>
    <cacheField name="avg_rating" numFmtId="0">
      <sharedItems containsSemiMixedTypes="0" containsString="0" containsNumber="1" minValue="2.5" maxValue="5" count="6">
        <n v="4.5"/>
        <n v="4"/>
        <n v="3.5"/>
        <n v="5"/>
        <n v="3"/>
        <n v="2.5"/>
      </sharedItems>
    </cacheField>
    <cacheField name="total_reviews_count" numFmtId="0">
      <sharedItems containsSemiMixedTypes="0" containsString="0" containsNumber="1" containsInteger="1" minValue="320" maxValue="14823"/>
    </cacheField>
    <cacheField name="excellent" numFmtId="0">
      <sharedItems containsSemiMixedTypes="0" containsString="0" containsNumber="1" containsInteger="1" minValue="0" maxValue="4790"/>
    </cacheField>
    <cacheField name="very_good" numFmtId="0">
      <sharedItems containsSemiMixedTypes="0" containsString="0" containsNumber="1" containsInteger="1" minValue="0" maxValue="1637"/>
    </cacheField>
    <cacheField name="average" numFmtId="0">
      <sharedItems containsSemiMixedTypes="0" containsString="0" containsNumber="1" containsInteger="1" minValue="0" maxValue="828"/>
    </cacheField>
    <cacheField name="poor" numFmtId="0">
      <sharedItems containsSemiMixedTypes="0" containsString="0" containsNumber="1" containsInteger="1" minValue="0" maxValue="328"/>
    </cacheField>
    <cacheField name="terrible" numFmtId="0">
      <sharedItems containsSemiMixedTypes="0" containsString="0" containsNumber="1" containsInteger="1" minValue="0" maxValue="266"/>
    </cacheField>
    <cacheField name="food" numFmtId="0">
      <sharedItems containsSemiMixedTypes="0" containsString="0" containsNumber="1" minValue="3" maxValue="5"/>
    </cacheField>
    <cacheField name="service" numFmtId="0">
      <sharedItems containsSemiMixedTypes="0" containsString="0" containsNumber="1" minValue="3" maxValue="5"/>
    </cacheField>
    <cacheField name="value" numFmtId="0">
      <sharedItems containsSemiMixedTypes="0" containsString="0" containsNumber="1" minValue="2.5" maxValue="5"/>
    </cacheField>
    <cacheField name="atmosphere" numFmtId="0">
      <sharedItems containsSemiMixedTypes="0" containsString="0" containsNumber="1" minValue="2.5" maxValue="5"/>
    </cacheField>
    <cacheField name="Bib Gourmand" numFmtId="0">
      <sharedItems containsSemiMixedTypes="0" containsString="0" containsNumber="1" containsInteger="1" minValue="0" maxValue="1"/>
    </cacheField>
    <cacheField name="Estrella Michelin"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15">
  <r>
    <s v="g1006045-d3635439"/>
    <s v="Casa del Caminero"/>
    <s v="Canary Islands"/>
    <s v="Gran Canaria"/>
    <n v="27.9968"/>
    <n v="-15.614352999999999"/>
    <s v="Travellers' Choice, Certificate of Excellence 2020, Certificate of Excellence 2019, Certificate of Excellence 2018, Certificate of Excellence 2017, Certificate of Excellence 2015, Certificate of Excellence 2014"/>
    <s v="#2 of 14 Restaurants in Tejeda"/>
    <s v="Mid-range, Mediterranean, European, Spanish"/>
    <x v="0"/>
    <s v="Mediterranean, European, Spanish, Healthy"/>
    <s v="Y"/>
    <s v="Y"/>
    <s v="Y"/>
    <n v="5"/>
    <n v="45"/>
    <n v="5"/>
    <x v="0"/>
    <n v="454"/>
    <n v="93"/>
    <n v="25"/>
    <n v="5"/>
    <n v="2"/>
    <n v="4"/>
    <n v="4.5"/>
    <n v="4.5"/>
    <n v="4.5"/>
    <n v="4.5"/>
    <n v="0"/>
    <n v="0"/>
  </r>
  <r>
    <s v="g1007873-d2202784"/>
    <s v="Casa Nuri"/>
    <s v="Catalonia"/>
    <s v="Province of Tarragona"/>
    <n v="40.713200000000001"/>
    <n v="0.83491099999999996"/>
    <s v="Travellers' Choice, Certificate of Excellence 2020, Certificate of Excellence 2019, Certificate of Excellence 2018, Certificate of Excellence 2016, Certificate of Excellence 2015, Certificate of Excellence 2013"/>
    <s v="#4 of 43 Restaurants in Deltebre"/>
    <s v="Mid-range, Seafood, Mediterranean, Spanish"/>
    <x v="0"/>
    <s v="Seafood, Mediterranean, Spanish, Healthy, Catalan"/>
    <s v="Y"/>
    <s v="Y"/>
    <s v="Y"/>
    <n v="7"/>
    <n v="84"/>
    <n v="7"/>
    <x v="1"/>
    <n v="1257"/>
    <n v="23"/>
    <n v="13"/>
    <n v="4"/>
    <n v="1"/>
    <n v="3"/>
    <n v="4"/>
    <n v="4"/>
    <n v="4"/>
    <n v="4"/>
    <n v="0"/>
    <n v="0"/>
  </r>
  <r>
    <s v="g1007873-d2235372"/>
    <s v="Hotel Restaurant Mas Prades"/>
    <s v="Catalonia"/>
    <s v="Province of Tarragona"/>
    <n v="40.730145"/>
    <n v="0.71372500000000005"/>
    <s v="Certificate of Excellence 2019"/>
    <s v="#9 of 43 Restaurants in Deltebre"/>
    <s v="Mid-range, Seafood, Mediterranean, Catalan"/>
    <x v="0"/>
    <s v="Seafood, Mediterranean, Catalan"/>
    <s v="Y"/>
    <s v="N"/>
    <s v="Y"/>
    <n v="7"/>
    <n v="98"/>
    <n v="7"/>
    <x v="1"/>
    <n v="333"/>
    <n v="3"/>
    <n v="2"/>
    <n v="0"/>
    <n v="1"/>
    <n v="0"/>
    <n v="4"/>
    <n v="3.5"/>
    <n v="3.5"/>
    <n v="3.5"/>
    <n v="0"/>
    <n v="0"/>
  </r>
  <r>
    <s v="g1007873-d2366834"/>
    <s v="Casa Nicanor"/>
    <s v="Catalonia"/>
    <s v="Province of Tarragona"/>
    <n v="40.71828"/>
    <n v="0.73524500000000004"/>
    <s v="Certificate of Excellence 2019, Certificate of Excellence 2018, Certificate of Excellence 2017, Certificate of Excellence 2016, Certificate of Excellence 2015, Certificate of Excellence 2014"/>
    <s v="#3 of 43 Restaurants in Deltebre"/>
    <s v="Mid-range, Mediterranean, Spanish, Catalan"/>
    <x v="0"/>
    <s v="Mediterranean, Spanish, Catalan"/>
    <s v="Y"/>
    <s v="Y"/>
    <s v="Y"/>
    <n v="7"/>
    <n v="92"/>
    <n v="7"/>
    <x v="1"/>
    <n v="441"/>
    <n v="11"/>
    <n v="5"/>
    <n v="2"/>
    <n v="0"/>
    <n v="0"/>
    <n v="4.5"/>
    <n v="4.5"/>
    <n v="4"/>
    <n v="4"/>
    <n v="0"/>
    <n v="0"/>
  </r>
  <r>
    <s v="g1007873-d3371452"/>
    <s v="Lo Mas De Nuri"/>
    <s v="Catalonia"/>
    <s v="Province of Tarragona"/>
    <n v="40.715829999999997"/>
    <n v="0.82827399999999995"/>
    <s v="Travellers' Choice, Certificate of Excellence 2020, Certificate of Excellence 2019, Certificate of Excellence 2018, Certificate of Excellence 2017, Certificate of Excellence 2016, Certificate of Excellence 2015, Certificate of Excellence 2014"/>
    <s v="#1 of 43 Restaurants in Deltebre"/>
    <s v="Mid-range, Seafood, Mediterranean, European"/>
    <x v="0"/>
    <s v="Seafood, Mediterranean, European, Spanish, Catalan"/>
    <s v="Y"/>
    <s v="Y"/>
    <s v="Y"/>
    <n v="6"/>
    <n v="59.5"/>
    <n v="6"/>
    <x v="0"/>
    <n v="741"/>
    <n v="9"/>
    <n v="6"/>
    <n v="3"/>
    <n v="0"/>
    <n v="2"/>
    <n v="4.5"/>
    <n v="4.5"/>
    <n v="4"/>
    <n v="4"/>
    <n v="0"/>
    <n v="0"/>
  </r>
  <r>
    <s v="g1007873-d3611315"/>
    <s v="Casa Rius"/>
    <s v="Catalonia"/>
    <s v="Province of Tarragona"/>
    <n v="40.729885000000003"/>
    <n v="0.68446099999999999"/>
    <s v="Certificate of Excellence 2017, Certificate of Excellence 2016, Certificate of Excellence 2015, Certificate of Excellence 2014"/>
    <s v="#7 of 43 Restaurants in Deltebre"/>
    <s v="Mid-range, Mediterranean, Catalan, Vegetarian Friendly"/>
    <x v="0"/>
    <s v="Mediterranean, Catalan"/>
    <s v="Y"/>
    <s v="N"/>
    <s v="Y"/>
    <n v="7"/>
    <n v="28"/>
    <n v="7"/>
    <x v="1"/>
    <n v="451"/>
    <n v="8"/>
    <n v="3"/>
    <n v="0"/>
    <n v="2"/>
    <n v="2"/>
    <n v="4.5"/>
    <n v="4"/>
    <n v="4"/>
    <n v="4"/>
    <n v="0"/>
    <n v="0"/>
  </r>
  <r>
    <s v="g1007885-d3177792"/>
    <s v="Spaghetti House"/>
    <s v="Catalonia"/>
    <s v="Province of Tarragona"/>
    <n v="41.106341999999998"/>
    <n v="1.1485700000000001"/>
    <s v="Certificate of Excellence 2019, Certificate of Excellence 2018, Certificate of Excellence 2017, Certificate of Excellence 2016, Certificate of Excellence 2015"/>
    <s v="#2 of 32 Restaurants in Vila Seca"/>
    <s v="Mid-range, Italian, Pizza, Mediterranean"/>
    <x v="0"/>
    <s v="Mediterranean, European, Italian, Pizza, Healthy, Catalan"/>
    <s v="Y"/>
    <s v="Y"/>
    <s v="Y"/>
    <n v="7"/>
    <n v="49"/>
    <n v="14"/>
    <x v="0"/>
    <n v="794"/>
    <n v="26"/>
    <n v="17"/>
    <n v="4"/>
    <n v="1"/>
    <n v="0"/>
    <n v="4.5"/>
    <n v="4.5"/>
    <n v="4.5"/>
    <n v="4.5"/>
    <n v="0"/>
    <n v="0"/>
  </r>
  <r>
    <s v="g1007885-d3396815"/>
    <s v="El Patio"/>
    <s v="Catalonia"/>
    <s v="Province of Tarragona"/>
    <n v="41.112724"/>
    <n v="1.1424650000000001"/>
    <s v="Travellers' Choice, Certificate of Excellence 2020, Certificate of Excellence 2018, Certificate of Excellence 2017"/>
    <s v="#3 of 32 Restaurants in Vila Seca"/>
    <s v="Mid-range, Bar, Mediterranean, European"/>
    <x v="0"/>
    <s v="Bar, European, Spanish, Mediterranean"/>
    <s v="Y"/>
    <s v="Y"/>
    <s v="Y"/>
    <n v="7"/>
    <n v="86.5"/>
    <n v="7"/>
    <x v="1"/>
    <n v="768"/>
    <n v="21"/>
    <n v="8"/>
    <n v="0"/>
    <n v="1"/>
    <n v="1"/>
    <n v="4"/>
    <n v="4"/>
    <n v="4"/>
    <n v="4"/>
    <n v="0"/>
    <n v="0"/>
  </r>
  <r>
    <s v="g1007885-d5864448"/>
    <s v="Las Mil y Una"/>
    <s v="Catalonia"/>
    <s v="Province of Tarragona"/>
    <n v="41.106876"/>
    <n v="1.1503509999999999"/>
    <s v="Certificate of Excellence 2019, Certificate of Excellence 2015"/>
    <s v="#4 of 32 Restaurants in Vila Seca"/>
    <s v="Mid-range, International, Mediterranean, Contemporary"/>
    <x v="0"/>
    <s v="Mediterranean, International, Contemporary, Fusion"/>
    <s v="Y"/>
    <s v="N"/>
    <s v="Y"/>
    <n v="6"/>
    <n v="33.5"/>
    <n v="11"/>
    <x v="1"/>
    <n v="337"/>
    <n v="0"/>
    <n v="1"/>
    <n v="0"/>
    <n v="0"/>
    <n v="0"/>
    <n v="4.5"/>
    <n v="4"/>
    <n v="3.5"/>
    <n v="3.5"/>
    <n v="0"/>
    <n v="0"/>
  </r>
  <r>
    <s v="g1009760-d3676663"/>
    <s v="La Barraca Del Delta"/>
    <s v="Catalonia"/>
    <s v="Province of Tarragona"/>
    <n v="40.704726999999998"/>
    <n v="0.62463500000000005"/>
    <s v="Travellers' Choice, Certificate of Excellence 2020, Certificate of Excellence 2019, Certificate of Excellence 2018, Certificate of Excellence 2017, Certificate of Excellence 2016, Certificate of Excellence 2015"/>
    <s v="#1 of 49 Restaurants in Amposta"/>
    <s v="Mid-range, Seafood, Mediterranean, Spanish"/>
    <x v="0"/>
    <s v="Seafood, Mediterranean, Spanish"/>
    <s v="Y"/>
    <s v="Y"/>
    <s v="N"/>
    <n v="6"/>
    <n v="18"/>
    <n v="6"/>
    <x v="0"/>
    <n v="347"/>
    <n v="4"/>
    <n v="2"/>
    <n v="2"/>
    <n v="0"/>
    <n v="0"/>
    <n v="4.5"/>
    <n v="4"/>
    <n v="4"/>
    <n v="3.5"/>
    <n v="0"/>
    <n v="0"/>
  </r>
  <r>
    <s v="g1009775-d2489355"/>
    <s v="Casinet"/>
    <s v="Catalonia"/>
    <s v="Province of Tarragona"/>
    <n v="41.183956000000002"/>
    <n v="1.5461389999999999"/>
    <s v="Travellers' Choice, Certificate of Excellence 2020, Certificate of Excellence 2019, Certificate of Excellence 2018, Certificate of Excellence 2017, Certificate of Excellence 2016, Certificate of Excellence 2015, Certificate of Excellence 2014"/>
    <s v="#1 of 11 Restaurants in Sant Salvador"/>
    <s v="Mid-range, Mediterranean, European, Spanish"/>
    <x v="0"/>
    <s v="Mediterranean, European, Spanish, Healthy, Catalan"/>
    <s v="Y"/>
    <s v="Y"/>
    <s v="Y"/>
    <n v="4"/>
    <n v="16"/>
    <n v="4"/>
    <x v="0"/>
    <n v="999"/>
    <n v="31"/>
    <n v="13"/>
    <n v="2"/>
    <n v="2"/>
    <n v="0"/>
    <n v="4.5"/>
    <n v="4.5"/>
    <n v="4"/>
    <n v="4.5"/>
    <n v="0"/>
    <n v="0"/>
  </r>
  <r>
    <s v="g1009855-d3876795"/>
    <s v="Restaurant Nautic"/>
    <s v="Catalonia"/>
    <s v="Province of Tarragona"/>
    <n v="40.990270000000002"/>
    <n v="0.92739300000000002"/>
    <s v="Travellers' Choice, Certificate of Excellence 2020, Certificate of Excellence 2019, Certificate of Excellence 2018, Certificate of Excellence 2017"/>
    <s v="#13 of 36 Restaurants in L'Hospitalet de l'Infant"/>
    <s v="Mid-range, Seafood, Mediterranean, European"/>
    <x v="0"/>
    <s v="Seafood, Mediterranean, Spanish, Deli, European"/>
    <s v="Y"/>
    <s v="Y"/>
    <s v="Y"/>
    <n v="7"/>
    <n v="104.98333333333331"/>
    <n v="7"/>
    <x v="1"/>
    <n v="413"/>
    <n v="10"/>
    <n v="2"/>
    <n v="1"/>
    <n v="0"/>
    <n v="1"/>
    <n v="4"/>
    <n v="4"/>
    <n v="4"/>
    <n v="4"/>
    <n v="0"/>
    <n v="0"/>
  </r>
  <r>
    <s v="g1010131-d3745950"/>
    <s v="La Cuina de la Marga"/>
    <s v="Catalonia"/>
    <s v="Province of Tarragona"/>
    <n v="41.182865"/>
    <n v="1.538114"/>
    <s v="Travellers' Choice, Certificate of Excellence 2020, Certificate of Excellence 2019, Certificate of Excellence 2018"/>
    <s v="#2 of 73 Restaurants in El Vendrell"/>
    <s v="Mid-range, Seafood, European, Spanish"/>
    <x v="0"/>
    <s v="Seafood, European, Spanish, Healthy, Catalan"/>
    <s v="Y"/>
    <s v="Y"/>
    <s v="Y"/>
    <n v="7"/>
    <n v="45.5"/>
    <n v="14"/>
    <x v="0"/>
    <n v="731"/>
    <n v="15"/>
    <n v="3"/>
    <n v="1"/>
    <n v="1"/>
    <n v="2"/>
    <n v="4.5"/>
    <n v="4"/>
    <n v="4"/>
    <n v="4.5"/>
    <n v="0"/>
    <n v="0"/>
  </r>
  <r>
    <s v="g1010182-d4441853"/>
    <s v="La Caracola"/>
    <s v="Balearic Islands"/>
    <s v="Majorca"/>
    <n v="39.361232999999999"/>
    <n v="3.210108"/>
    <s v="Certificate of Excellence 2015"/>
    <s v="#9 of 16 Restaurants in Porto Petro"/>
    <s v="Mid-range, Seafood, Mediterranean, European"/>
    <x v="0"/>
    <s v="Seafood, Mediterranean, European, Spanish"/>
    <s v="Y"/>
    <s v="N"/>
    <s v="N"/>
    <n v="7"/>
    <n v="113.75"/>
    <n v="7"/>
    <x v="2"/>
    <n v="377"/>
    <n v="38"/>
    <n v="32"/>
    <n v="12"/>
    <n v="9"/>
    <n v="9"/>
    <n v="4"/>
    <n v="4"/>
    <n v="4"/>
    <n v="4"/>
    <n v="0"/>
    <n v="0"/>
  </r>
  <r>
    <s v="g1012001-d2339331"/>
    <s v="Tap de Suro"/>
    <s v="Catalonia"/>
    <s v="Province of Girona"/>
    <n v="42.432220000000001"/>
    <n v="1.926388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5 of 85 Restaurants in Puigcerda"/>
    <s v="Mid-range, Mediterranean, European, Spanish"/>
    <x v="0"/>
    <s v="Mediterranean, European, Spanish, Wine Bar, Catalan"/>
    <s v="Y"/>
    <s v="Y"/>
    <s v="Y"/>
    <n v="6"/>
    <n v="24"/>
    <n v="6"/>
    <x v="0"/>
    <n v="333"/>
    <n v="19"/>
    <n v="10"/>
    <n v="6"/>
    <n v="0"/>
    <n v="0"/>
    <n v="4.5"/>
    <n v="4.5"/>
    <n v="4.5"/>
    <n v="4.5"/>
    <n v="0"/>
    <n v="0"/>
  </r>
  <r>
    <s v="g1012001-d6202020"/>
    <s v="La Pampa"/>
    <s v="Catalonia"/>
    <s v="Province of Girona"/>
    <n v="42.429690000000001"/>
    <n v="1.928239"/>
    <s v="Travellers' Choice, Certificate of Excellence 2020, Certificate of Excellence 2019, Certificate of Excellence 2018, Certificate of Excellence 2017, Certificate of Excellence 2016, Certificate of Excellence 2015"/>
    <s v="#1 of 85 Restaurants in Puigcerda"/>
    <s v="Mid-range, Steakhouse, Latin, Barbecue"/>
    <x v="0"/>
    <s v="Steakhouse, Latin, Barbecue, Argentinian, South American"/>
    <s v="N"/>
    <s v="N"/>
    <s v="Y"/>
    <n v="6"/>
    <n v="25"/>
    <n v="11"/>
    <x v="0"/>
    <n v="350"/>
    <n v="11"/>
    <n v="7"/>
    <n v="1"/>
    <n v="0"/>
    <n v="0"/>
    <n v="4.5"/>
    <n v="4.5"/>
    <n v="4.5"/>
    <n v="4"/>
    <n v="0"/>
    <n v="0"/>
  </r>
  <r>
    <s v="g1012001-d6999700"/>
    <s v="Pizzeria 1900"/>
    <s v="Catalonia"/>
    <s v="Province of Girona"/>
    <n v="42.429043"/>
    <n v="1.928018"/>
    <s v="Certificate of Excellence 2018, Certificate of Excellence 2016"/>
    <s v="#19 of 85 Restaurants in Puigcerda"/>
    <s v="Mid-range, Italian, Pizza, Mediterranean"/>
    <x v="0"/>
    <s v="Italian, Pizza, Mediterranean"/>
    <s v="Y"/>
    <s v="Y"/>
    <s v="N"/>
    <n v="7"/>
    <n v="45.5"/>
    <n v="14"/>
    <x v="1"/>
    <n v="345"/>
    <n v="13"/>
    <n v="3"/>
    <n v="1"/>
    <n v="1"/>
    <n v="4"/>
    <n v="4"/>
    <n v="4"/>
    <n v="4"/>
    <n v="3.5"/>
    <n v="0"/>
    <n v="0"/>
  </r>
  <r>
    <s v="g1012001-d7110518"/>
    <s v="Fabian Puigcerda"/>
    <s v="Catalonia"/>
    <s v="Province of Girona"/>
    <n v="42.433340000000001"/>
    <n v="1.9265699999999999"/>
    <s v="Travellers' Choice, Certificate of Excellence 2020, Certificate of Excellence 2019, Certificate of Excellence 2018"/>
    <s v="#4 of 85 Restaurants in Puigcerda"/>
    <s v="Mid-range, Italian, Pizza, Mediterranean"/>
    <x v="0"/>
    <s v="Italian, Pizza, Mediterranean, European"/>
    <s v="Y"/>
    <s v="Y"/>
    <s v="Y"/>
    <n v="7"/>
    <n v="14"/>
    <n v="7"/>
    <x v="1"/>
    <n v="398"/>
    <n v="8"/>
    <n v="4"/>
    <n v="4"/>
    <n v="0"/>
    <n v="0"/>
    <n v="4"/>
    <n v="4"/>
    <n v="3.5"/>
    <n v="4"/>
    <n v="0"/>
    <n v="0"/>
  </r>
  <r>
    <s v="g1020224-d1219092"/>
    <s v="El Paraiso"/>
    <s v="Valencian Country"/>
    <s v="Province of Alicante"/>
    <n v="38.743139999999997"/>
    <n v="-7.0101999999999998E-2"/>
    <s v="Travellers' Choice, Certificate of Excellence 2020, Certificate of Excellence 2019, Certificate of Excellence 2018, Certificate of Excellence 2017, Certificate of Excellence 2016, Certificate of Excellence 2013"/>
    <s v="#1 of 10 Restaurants in Parcent"/>
    <s v="Mid-range, International, Mediterranean, European"/>
    <x v="0"/>
    <s v="Mediterranean, European, Spanish, Grill, International"/>
    <s v="Y"/>
    <s v="Y"/>
    <s v="Y"/>
    <n v="6"/>
    <n v="36"/>
    <n v="12"/>
    <x v="0"/>
    <n v="345"/>
    <n v="175"/>
    <n v="53"/>
    <n v="15"/>
    <n v="3"/>
    <n v="4"/>
    <n v="4.5"/>
    <n v="4.5"/>
    <n v="4.5"/>
    <n v="4.5"/>
    <n v="0"/>
    <n v="0"/>
  </r>
  <r>
    <s v="g1025023-d2235451"/>
    <s v="Restaurante Callizo"/>
    <s v="Aragon"/>
    <s v="Province of Huesca"/>
    <n v="42.4176"/>
    <n v="0.138183"/>
    <s v="Travellers' Choice, Michelin 2021 for One Michelin Star: High quality cooking, worth a stop!, Michelin 2021 for Very comfortable restaurant"/>
    <s v="#1 of 21 Restaurants in Ainsa"/>
    <s v="Fine Dining, Spanish, Contemporary, Vegetarian Friendly"/>
    <x v="1"/>
    <s v="Spanish, Contemporary"/>
    <s v="Y"/>
    <s v="N"/>
    <s v="Y"/>
    <n v="5"/>
    <n v="18.75"/>
    <n v="10"/>
    <x v="0"/>
    <n v="1036"/>
    <n v="60"/>
    <n v="13"/>
    <n v="2"/>
    <n v="2"/>
    <n v="2"/>
    <n v="4.5"/>
    <n v="4.5"/>
    <n v="4.5"/>
    <n v="4.5"/>
    <n v="0"/>
    <n v="1"/>
  </r>
  <r>
    <s v="g1025023-d3651643"/>
    <s v="Restaurante Sanchez"/>
    <s v="Aragon"/>
    <s v="Province of Huesca"/>
    <n v="42.413834000000001"/>
    <n v="0.140316"/>
    <s v="Travellers' Choice, Certificate of Excellence 2020, Certificate of Excellence 2019, Certificate of Excellence 2018, Certificate of Excellence 2017, Certificate of Excellence 2016"/>
    <s v="#3 of 21 Restaurants in Ainsa"/>
    <s v="Mid-range, Mediterranean, European, Spanish"/>
    <x v="0"/>
    <s v="Mediterranean, European, Spanish"/>
    <s v="Y"/>
    <s v="Y"/>
    <s v="Y"/>
    <n v="7"/>
    <n v="119"/>
    <n v="7"/>
    <x v="1"/>
    <n v="564"/>
    <n v="9"/>
    <n v="10"/>
    <n v="3"/>
    <n v="1"/>
    <n v="3"/>
    <n v="4"/>
    <n v="4.5"/>
    <n v="4.5"/>
    <n v="3.5"/>
    <n v="0"/>
    <n v="0"/>
  </r>
  <r>
    <s v="g1025023-d4221237"/>
    <s v="Restaurante Dos Rios"/>
    <s v="Aragon"/>
    <s v="Province of Huesca"/>
    <n v="42.414639999999999"/>
    <n v="0.14104800000000001"/>
    <s v="Certificate of Excellence 2019, Certificate of Excellence 2017, Certificate of Excellence 2016, Certificate of Excellence 2015"/>
    <s v="#6 of 21 Restaurants in Ainsa"/>
    <s v="Mid-range, International, Mediterranean, European"/>
    <x v="0"/>
    <s v="International, Mediterranean, European, Spanish, Healthy"/>
    <s v="Y"/>
    <s v="Y"/>
    <s v="Y"/>
    <n v="7"/>
    <n v="112"/>
    <n v="7"/>
    <x v="1"/>
    <n v="414"/>
    <n v="12"/>
    <n v="8"/>
    <n v="5"/>
    <n v="3"/>
    <n v="1"/>
    <n v="4"/>
    <n v="4"/>
    <n v="4"/>
    <n v="4"/>
    <n v="0"/>
    <n v="0"/>
  </r>
  <r>
    <s v="g1025023-d4333999"/>
    <s v="Restaurante Casa Falceto"/>
    <s v="Aragon"/>
    <s v="Province of Huesca"/>
    <n v="42.360508000000003"/>
    <n v="0.16211100000000001"/>
    <s v="Travellers' Choice, Certificate of Excellence 2020, Certificate of Excellence 2019, Certificate of Excellence 2018, Certificate of Excellence 2017, Certificate of Excellence 2016, Certificate of Excellence 2015"/>
    <s v="#2 of 21 Restaurants in Ainsa"/>
    <s v="Mid-range, Spanish, Vegetarian Friendly, Vegan Options"/>
    <x v="0"/>
    <s v="Spanish"/>
    <s v="Y"/>
    <s v="Y"/>
    <s v="Y"/>
    <n v="3"/>
    <n v="9"/>
    <n v="3"/>
    <x v="0"/>
    <n v="555"/>
    <n v="10"/>
    <n v="5"/>
    <n v="2"/>
    <n v="0"/>
    <n v="1"/>
    <n v="4.5"/>
    <n v="4.5"/>
    <n v="4.5"/>
    <n v="4.5"/>
    <n v="0"/>
    <n v="0"/>
  </r>
  <r>
    <s v="g1025029-d3356449"/>
    <s v="Restaurante Puerta del Sol Oropesa"/>
    <s v="Valencian Country"/>
    <s v="Province of Castellon"/>
    <n v="40.082867"/>
    <n v="0.142876"/>
    <s v="Certificate of Excellence 2019, Certificate of Excellence 2018, Certificate of Excellence 2017, Certificate of Excellence 2016, Certificate of Excellence 2015"/>
    <s v="#5 of 122 Restaurants in Oropesa Del Mar"/>
    <s v="Mid-range, Mediterranean, European, Spanish"/>
    <x v="0"/>
    <s v="Mediterranean, European, Spanish, Healthy"/>
    <s v="Y"/>
    <s v="Y"/>
    <s v="Y"/>
    <n v="7"/>
    <n v="87"/>
    <n v="7"/>
    <x v="1"/>
    <n v="1098"/>
    <n v="14"/>
    <n v="3"/>
    <n v="0"/>
    <n v="0"/>
    <n v="1"/>
    <n v="4.5"/>
    <n v="4"/>
    <n v="4"/>
    <n v="4"/>
    <n v="0"/>
    <n v="0"/>
  </r>
  <r>
    <s v="g1025029-d4213196"/>
    <s v="Restaurante Lasarte"/>
    <s v="Valencian Country"/>
    <s v="Province of Castellon"/>
    <n v="40.112662999999998"/>
    <n v="0.154117"/>
    <s v="Travellers' Choice, Certificate of Excellence 2020, Certificate of Excellence 2018, Certificate of Excellence 2017"/>
    <s v="#4 of 122 Restaurants in Oropesa Del Mar"/>
    <s v="Mid-range, Mediterranean, European, Spanish"/>
    <x v="0"/>
    <s v="Mediterranean, European, Spanish"/>
    <s v="Y"/>
    <s v="Y"/>
    <s v="Y"/>
    <n v="7"/>
    <n v="42"/>
    <n v="7"/>
    <x v="0"/>
    <n v="620"/>
    <n v="13"/>
    <n v="3"/>
    <n v="0"/>
    <n v="1"/>
    <n v="1"/>
    <n v="4"/>
    <n v="4"/>
    <n v="3.5"/>
    <n v="4.5"/>
    <n v="0"/>
    <n v="0"/>
  </r>
  <r>
    <s v="g1026067-d3693587"/>
    <s v="Farigola &amp; Menta"/>
    <s v="Valencian Country"/>
    <s v="Province of Valencia"/>
    <n v="39.435326000000003"/>
    <n v="-0.465978"/>
    <s v="Travellers' Choice, Certificate of Excellence 2020, Certificate of Excellence 2019, Certificate of Excellence 2018, Certificate of Excellence 2017, Certificate of Excellence 2016"/>
    <s v="#1 of 96 Restaurants in Torrent"/>
    <s v="Mid-range, Mediterranean, European, Spanish"/>
    <x v="0"/>
    <s v="Mediterranean, European, Spanish, Healthy"/>
    <s v="Y"/>
    <s v="Y"/>
    <s v="Y"/>
    <n v="6"/>
    <n v="27"/>
    <n v="6"/>
    <x v="0"/>
    <n v="366"/>
    <n v="4"/>
    <n v="1"/>
    <n v="0"/>
    <n v="1"/>
    <n v="0"/>
    <n v="4.5"/>
    <n v="4.5"/>
    <n v="4.5"/>
    <n v="4.5"/>
    <n v="0"/>
    <n v="0"/>
  </r>
  <r>
    <s v="g1026077-d3941796"/>
    <s v="Asador 7 de Julio"/>
    <s v="Valencian Country"/>
    <s v="Province of Valencia"/>
    <n v="39.48968"/>
    <n v="-0.468858"/>
    <s v="Travellers' Choice, Certificate of Excellence 2020, Certificate of Excellence 2019, Certificate of Excellence 2018"/>
    <s v="#5 of 50 Restaurants in Manises"/>
    <s v="Mid-range, Steakhouse, Spanish, Basque"/>
    <x v="0"/>
    <s v="Steakhouse, Spanish"/>
    <s v="N"/>
    <s v="N"/>
    <s v="Y"/>
    <n v="7"/>
    <n v="32.5"/>
    <n v="13"/>
    <x v="1"/>
    <n v="412"/>
    <n v="15"/>
    <n v="10"/>
    <n v="1"/>
    <n v="1"/>
    <n v="1"/>
    <n v="4"/>
    <n v="3.5"/>
    <n v="3.5"/>
    <n v="4"/>
    <n v="0"/>
    <n v="0"/>
  </r>
  <r>
    <s v="g1026078-d7222983"/>
    <s v="El Rincon De Luis"/>
    <s v="Aragon"/>
    <s v="Province of Teruel"/>
    <n v="40.920174000000003"/>
    <n v="-1.2999719999999999"/>
    <s v="Travellers' Choice, Certificate of Excellence 2020, Certificate of Excellence 2019, Certificate of Excellence 2018, Certificate of Excellence 2017, Certificate of Excellence 2016"/>
    <s v="#1 of 12 Restaurants in Calamocha"/>
    <s v="Mid-range, Mediterranean, Spanish, Vegetarian Friendly"/>
    <x v="0"/>
    <s v="Spanish, Mediterranean"/>
    <s v="Y"/>
    <s v="N"/>
    <s v="N"/>
    <n v="6"/>
    <n v="67"/>
    <n v="6"/>
    <x v="0"/>
    <n v="377"/>
    <n v="2"/>
    <n v="0"/>
    <n v="0"/>
    <n v="0"/>
    <n v="0"/>
    <n v="4.5"/>
    <n v="4.5"/>
    <n v="4.5"/>
    <n v="4.5"/>
    <n v="0"/>
    <n v="0"/>
  </r>
  <r>
    <s v="g1026105-d1821291"/>
    <s v="El Duende"/>
    <s v="Aragon"/>
    <s v="Province of Huesca"/>
    <n v="42.627766000000001"/>
    <n v="-0.111782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 of 12 Restaurants in Torla"/>
    <s v="Mid-range, Mediterranean, European, Spanish"/>
    <x v="0"/>
    <s v="Mediterranean, European, Spanish"/>
    <s v="Y"/>
    <s v="Y"/>
    <s v="Y"/>
    <n v="7"/>
    <n v="31.5"/>
    <n v="14"/>
    <x v="0"/>
    <n v="931"/>
    <n v="62"/>
    <n v="41"/>
    <n v="9"/>
    <n v="2"/>
    <n v="1"/>
    <n v="4.5"/>
    <n v="4.5"/>
    <n v="4.5"/>
    <n v="4.5"/>
    <n v="0"/>
    <n v="0"/>
  </r>
  <r>
    <s v="g1026105-d4554541"/>
    <s v="Asador, La Cocinilla"/>
    <s v="Aragon"/>
    <s v="Province of Huesca"/>
    <n v="42.626480000000001"/>
    <n v="-0.112222"/>
    <s v="Travellers' Choice, Certificate of Excellence 2020, Certificate of Excellence 2019"/>
    <s v="#2 of 12 Restaurants in Torla"/>
    <s v="Mid-range, Steakhouse, Mediterranean, Spanish"/>
    <x v="0"/>
    <s v="Steakhouse, Mediterranean, Spanish, Healthy"/>
    <s v="Y"/>
    <s v="Y"/>
    <s v="Y"/>
    <n v="6"/>
    <n v="28.5"/>
    <n v="12"/>
    <x v="1"/>
    <n v="618"/>
    <n v="21"/>
    <n v="14"/>
    <n v="4"/>
    <n v="2"/>
    <n v="2"/>
    <n v="4"/>
    <n v="4"/>
    <n v="4"/>
    <n v="4"/>
    <n v="0"/>
    <n v="0"/>
  </r>
  <r>
    <s v="g1026109-d2318277"/>
    <s v="Molino de Palacios"/>
    <s v="Castile and Leon"/>
    <s v="Province of Valladolid"/>
    <n v="41.598793000000001"/>
    <n v="-4.1186930000000004"/>
    <s v="Travellers' Choice, Certificate of Excellence 2020, Certificate of Excellence 2019, Certificate of Excellence 2018, Certificate of Excellence 2017, Certificate of Excellence 2016, Certificate of Excellence 2015, Certificate of Excellence 2013"/>
    <s v="#6 of 23 Restaurants in Penafiel"/>
    <s v="Mid-range, Spanish, Grill, Gluten Free Options"/>
    <x v="0"/>
    <s v="Grill, Spanish"/>
    <s v="N"/>
    <s v="N"/>
    <s v="Y"/>
    <n v="6"/>
    <n v="24"/>
    <n v="6"/>
    <x v="1"/>
    <n v="826"/>
    <n v="32"/>
    <n v="9"/>
    <n v="2"/>
    <n v="1"/>
    <n v="1"/>
    <n v="4"/>
    <n v="4"/>
    <n v="3.5"/>
    <n v="4"/>
    <n v="0"/>
    <n v="0"/>
  </r>
  <r>
    <s v="g1026109-d6163904"/>
    <s v="Asados Don Jose"/>
    <s v="Castile and Leon"/>
    <s v="Province of Valladolid"/>
    <n v="41.595923999999997"/>
    <n v="-4.1176050000000002"/>
    <s v="Travellers' Choice, Certificate of Excellence 2020, Certificate of Excellence 2019, Certificate of Excellence 2018, Certificate of Excellence 2017, Certificate of Excellence 2016"/>
    <s v="#2 of 23 Restaurants in Penafiel"/>
    <s v="Mid-range, Steakhouse, Mediterranean, European"/>
    <x v="0"/>
    <s v="Mediterranean, Steakhouse, European, Spanish"/>
    <s v="N"/>
    <s v="N"/>
    <s v="Y"/>
    <n v="6"/>
    <n v="19"/>
    <n v="8"/>
    <x v="0"/>
    <n v="670"/>
    <n v="13"/>
    <n v="8"/>
    <n v="3"/>
    <n v="0"/>
    <n v="1"/>
    <n v="4.5"/>
    <n v="4.5"/>
    <n v="4"/>
    <n v="4"/>
    <n v="0"/>
    <n v="0"/>
  </r>
  <r>
    <s v="g1026115-d3677439"/>
    <s v="La Braseria de Cuellar"/>
    <s v="Castile and Leon"/>
    <s v="Province of Segovia"/>
    <n v="41.404310000000002"/>
    <n v="-4.3188110000000002"/>
    <s v="Travellers' Choice, Certificate of Excellence 2020, Certificate of Excellence 2019, Certificate of Excellence 2018, Certificate of Excellence 2017, Certificate of Excellence 2016"/>
    <s v="#3 of 17 Restaurants in Cuellar"/>
    <s v="Fine Dining, Steakhouse, Mediterranean, Barbecue"/>
    <x v="1"/>
    <s v="Steakhouse, Spanish, Mediterranean, Barbecue"/>
    <s v="N"/>
    <s v="N"/>
    <s v="Y"/>
    <n v="6"/>
    <n v="40"/>
    <n v="10"/>
    <x v="1"/>
    <n v="365"/>
    <n v="1"/>
    <n v="0"/>
    <n v="0"/>
    <n v="0"/>
    <n v="0"/>
    <n v="4"/>
    <n v="4"/>
    <n v="3"/>
    <n v="4"/>
    <n v="0"/>
    <n v="0"/>
  </r>
  <r>
    <s v="g1026148-d1215933"/>
    <s v="El Rancho de la Aldeguela"/>
    <s v="Castile and Leon"/>
    <s v="Province of Segovia"/>
    <n v="40.996001999999997"/>
    <n v="-4.0220690000000001"/>
    <s v="Travellers' Choice, Michelin 2021 for The Michelin Plate: Good cooking, Michelin 2021 for Comfortable restaurant"/>
    <s v="#2 of 10 Restaurants in Torrecaballeros"/>
    <s v="Mid-range, Steakhouse, European, Spanish"/>
    <x v="0"/>
    <s v="Steakhouse, European, Spanish"/>
    <s v="Y"/>
    <s v="N"/>
    <s v="Y"/>
    <n v="7"/>
    <n v="21.5"/>
    <n v="9"/>
    <x v="1"/>
    <n v="608"/>
    <n v="10"/>
    <n v="6"/>
    <n v="1"/>
    <n v="0"/>
    <n v="1"/>
    <n v="4.5"/>
    <n v="4.5"/>
    <n v="4"/>
    <n v="4"/>
    <n v="0"/>
    <n v="0"/>
  </r>
  <r>
    <s v="g1026148-d2391639"/>
    <s v="La Portada de Mediodia"/>
    <s v="Castile and Leon"/>
    <s v="Province of Segovia"/>
    <n v="40.993189999999998"/>
    <n v="-4.0250779999999997"/>
    <s v="Travellers' Choice, Michelin 2021 for The Michelin Plate: Good cooking, Michelin 2021 for Comfortable restaurant"/>
    <s v="#1 of 10 Restaurants in Torrecaballeros"/>
    <s v="Fine Dining, Steakhouse, Mediterranean, Spanish"/>
    <x v="1"/>
    <s v="Steakhouse, Mediterranean, Spanish"/>
    <s v="Y"/>
    <s v="Y"/>
    <s v="Y"/>
    <n v="6"/>
    <n v="23"/>
    <n v="8"/>
    <x v="0"/>
    <n v="804"/>
    <n v="14"/>
    <n v="2"/>
    <n v="0"/>
    <n v="0"/>
    <n v="1"/>
    <n v="4.5"/>
    <n v="4.5"/>
    <n v="4"/>
    <n v="4.5"/>
    <n v="0"/>
    <n v="0"/>
  </r>
  <r>
    <s v="g1026153-d2482050"/>
    <s v="La Porticada"/>
    <s v="Castile and Leon"/>
    <s v="Province of Segovia"/>
    <n v="41.279299999999999"/>
    <n v="-3.4775140000000002"/>
    <s v="Travellers' Choice, Certificate of Excellence 2020, Certificate of Excellence 2019, Certificate of Excellence 2017, Certificate of Excellence 2016, Certificate of Excellence 2015, Certificate of Excellence 2014"/>
    <s v="#4 of 16 Restaurants in Riaza"/>
    <s v="Mid-range, Steakhouse, Mediterranean, European"/>
    <x v="0"/>
    <s v="Steakhouse, Mediterranean, European, Spanish, Grill"/>
    <s v="N"/>
    <s v="N"/>
    <s v="Y"/>
    <n v="2"/>
    <n v="10"/>
    <n v="2"/>
    <x v="1"/>
    <n v="385"/>
    <n v="8"/>
    <n v="0"/>
    <n v="0"/>
    <n v="0"/>
    <n v="0"/>
    <n v="4"/>
    <n v="4"/>
    <n v="4"/>
    <n v="4"/>
    <n v="0"/>
    <n v="0"/>
  </r>
  <r>
    <s v="g1026153-d3941754"/>
    <s v="Matimore Restaurante Asador"/>
    <s v="Castile and Leon"/>
    <s v="Province of Segovia"/>
    <n v="41.279648000000002"/>
    <n v="-3.477535"/>
    <s v="Travellers' Choice, Certificate of Excellence 2020, Certificate of Excellence 2019, Certificate of Excellence 2018, Certificate of Excellence 2017, Certificate of Excellence 2016"/>
    <s v="#1 of 16 Restaurants in Riaza"/>
    <s v="Mid-range, Steakhouse, Mediterranean, European"/>
    <x v="0"/>
    <s v="Steakhouse, Mediterranean, European, Spanish"/>
    <s v="Y"/>
    <s v="N"/>
    <s v="Y"/>
    <n v="6"/>
    <n v="12"/>
    <n v="6"/>
    <x v="0"/>
    <n v="548"/>
    <n v="2"/>
    <n v="1"/>
    <n v="0"/>
    <n v="0"/>
    <n v="0"/>
    <n v="4.5"/>
    <n v="4.5"/>
    <n v="4"/>
    <n v="3"/>
    <n v="0"/>
    <n v="0"/>
  </r>
  <r>
    <s v="g1026464-d2322133"/>
    <s v="Asador Restaurante Bedua"/>
    <s v="Basque Country"/>
    <s v="Province of Guipuzcoa"/>
    <n v="43.279040000000002"/>
    <n v="-2.254718"/>
    <s v="Travellers' Choice, Certificate of Excellence 2020, Certificate of Excellence 2019, Certificate of Excellence 2018, Certificate of Excellence 2017, Certificate of Excellence 2016, Certificate of Excellence 2015"/>
    <s v="#4 of 33 Restaurants in Zumaia"/>
    <s v="Mid-range, Steakhouse, European, Spanish"/>
    <x v="0"/>
    <s v="Steakhouse, European, Spanish, Healthy"/>
    <s v="Y"/>
    <s v="N"/>
    <s v="Y"/>
    <n v="7"/>
    <n v="70"/>
    <n v="7"/>
    <x v="1"/>
    <n v="632"/>
    <n v="15"/>
    <n v="4"/>
    <n v="0"/>
    <n v="1"/>
    <n v="2"/>
    <n v="4.5"/>
    <n v="4"/>
    <n v="3.5"/>
    <n v="3.5"/>
    <n v="0"/>
    <n v="0"/>
  </r>
  <r>
    <s v="g1028186-d3784587"/>
    <s v="Restaurante Casa Chiquito"/>
    <s v="Andalucia"/>
    <s v="Province of Granada"/>
    <n v="37.141537"/>
    <n v="-3.4047290000000001"/>
    <s v="Travellers' Choice, Certificate of Excellence 2020, Certificate of Excellence 2019, Certificate of Excellence 2018, Certificate of Excellence 2017, Certificate of Excellence 2016"/>
    <s v="#1 of 18 Restaurants in Guejar Sierra"/>
    <s v="Mid-range, Mediterranean, European, Spanish"/>
    <x v="0"/>
    <s v="Mediterranean, European, Spanish"/>
    <s v="Y"/>
    <s v="Y"/>
    <s v="Y"/>
    <n v="6"/>
    <n v="28"/>
    <n v="6"/>
    <x v="0"/>
    <n v="375"/>
    <n v="16"/>
    <n v="1"/>
    <n v="0"/>
    <n v="0"/>
    <n v="0"/>
    <n v="4.5"/>
    <n v="4.5"/>
    <n v="4.5"/>
    <n v="4"/>
    <n v="0"/>
    <n v="0"/>
  </r>
  <r>
    <s v="g1028211-d1534065"/>
    <s v="Meson La Paloma"/>
    <s v="Castile and Leon"/>
    <s v="Province of Salamanca"/>
    <n v="40.596984999999997"/>
    <n v="-6.5338329999999996"/>
    <s v="Travellers' Choice, Certificate of Excellence 2020, Certificate of Excellence 2019, Certificate of Excellence 2018, Certificate of Excellence 2017, Certificate of Excellence 2016, Certificate of Excellence 2015, Certificate of Excellence 2014"/>
    <s v="#3 of 53 Restaurants in Ciudad Rodrigo"/>
    <s v="Mid-range, Steakhouse, Mediterranean, Spanish"/>
    <x v="0"/>
    <s v="Steakhouse, Mediterranean, Spanish, Healthy"/>
    <s v="Y"/>
    <s v="N"/>
    <s v="Y"/>
    <n v="7"/>
    <n v="167.8833333333333"/>
    <n v="7"/>
    <x v="0"/>
    <n v="1052"/>
    <n v="18"/>
    <n v="15"/>
    <n v="1"/>
    <n v="1"/>
    <n v="1"/>
    <n v="4.5"/>
    <n v="4"/>
    <n v="4.5"/>
    <n v="3.5"/>
    <n v="0"/>
    <n v="0"/>
  </r>
  <r>
    <s v="g1028211-d1534071"/>
    <s v="Meson El Charro"/>
    <s v="Castile and Leon"/>
    <s v="Province of Salamanca"/>
    <n v="40.598545000000001"/>
    <n v="-6.5358130000000001"/>
    <s v="Travellers' Choice, Certificate of Excellence 2020, Certificate of Excellence 2019, Certificate of Excellence 2018, Certificate of Excellence 2017, Certificate of Excellence 2016"/>
    <s v="#5 of 53 Restaurants in Ciudad Rodrigo"/>
    <s v="Cheap Eats, Mediterranean, European, Spanish"/>
    <x v="2"/>
    <s v="Mediterranean, European, Spanish"/>
    <s v="N"/>
    <s v="N"/>
    <s v="Y"/>
    <n v="6"/>
    <n v="66"/>
    <n v="12"/>
    <x v="0"/>
    <n v="394"/>
    <n v="4"/>
    <n v="1"/>
    <n v="1"/>
    <n v="1"/>
    <n v="0"/>
    <n v="4.5"/>
    <n v="4.5"/>
    <n v="4.5"/>
    <n v="3.5"/>
    <n v="0"/>
    <n v="0"/>
  </r>
  <r>
    <s v="g1028211-d4096505"/>
    <s v="Zascandil"/>
    <s v="Castile and Leon"/>
    <s v="Province of Salamanca"/>
    <n v="40.597965000000002"/>
    <n v="-6.5337370000000004"/>
    <s v="Travellers' Choice, Certificate of Excellence 2020, Certificate of Excellence 2019, Certificate of Excellence 2018, Certificate of Excellence 2017, Certificate of Excellence 2016, Certificate of Excellence 2015"/>
    <s v="#4 of 53 Restaurants in Ciudad Rodrigo"/>
    <s v="Mid-range, Mediterranean, European, Spanish"/>
    <x v="0"/>
    <s v="Mediterranean, European, Spanish, Healthy"/>
    <s v="Y"/>
    <s v="Y"/>
    <s v="Y"/>
    <n v="6"/>
    <n v="36.25"/>
    <n v="11"/>
    <x v="0"/>
    <n v="868"/>
    <n v="29"/>
    <n v="3"/>
    <n v="2"/>
    <n v="1"/>
    <n v="0"/>
    <n v="4.5"/>
    <n v="4.5"/>
    <n v="4.5"/>
    <n v="4.5"/>
    <n v="0"/>
    <n v="0"/>
  </r>
  <r>
    <s v="g1028215-d5789072"/>
    <s v="El Torreon"/>
    <s v="Castile and Leon"/>
    <s v="Province of Valladolid"/>
    <n v="41.502265999999999"/>
    <n v="-5.0041079999999996"/>
    <s v="Travellers' Choice, Certificate of Excellence 2020, Certificate of Excellence 2019, Certificate of Excellence 2018, Certificate of Excellence 2017"/>
    <s v="#4 of 31 Restaurants in Tordesillas"/>
    <s v="Mid-range, Steakhouse, Barbecue, European"/>
    <x v="0"/>
    <s v="Steakhouse, Barbecue, European, Spanish"/>
    <s v="Y"/>
    <s v="N"/>
    <s v="Y"/>
    <n v="7"/>
    <n v="32.5"/>
    <n v="13"/>
    <x v="1"/>
    <n v="407"/>
    <n v="9"/>
    <n v="4"/>
    <n v="1"/>
    <n v="1"/>
    <n v="0"/>
    <n v="4"/>
    <n v="4"/>
    <n v="3.5"/>
    <n v="3.5"/>
    <n v="0"/>
    <n v="0"/>
  </r>
  <r>
    <s v="g1028215-d5794904"/>
    <s v="La Lonja"/>
    <s v="Castile and Leon"/>
    <s v="Province of Valladolid"/>
    <n v="41.502699999999997"/>
    <n v="-4.9965830000000002"/>
    <s v="Travellers' Choice, Certificate of Excellence 2020, Certificate of Excellence 2019, Certificate of Excellence 2018, Certificate of Excellence 2017, Certificate of Excellence 2016, Certificate of Excellence 2015"/>
    <s v="#1 of 31 Restaurants in Tordesillas"/>
    <s v="Mid-range, Steakhouse, Seafood, Mediterranean"/>
    <x v="0"/>
    <s v="Seafood, Spanish, Steakhouse, Mediterranean, European"/>
    <s v="Y"/>
    <s v="N"/>
    <s v="Y"/>
    <n v="6"/>
    <n v="29"/>
    <n v="6"/>
    <x v="0"/>
    <n v="412"/>
    <n v="2"/>
    <n v="1"/>
    <n v="0"/>
    <n v="1"/>
    <n v="1"/>
    <n v="4.5"/>
    <n v="4.5"/>
    <n v="4"/>
    <n v="4"/>
    <n v="0"/>
    <n v="0"/>
  </r>
  <r>
    <s v="g1028217-d1865813"/>
    <s v="El Rey Del Jamon"/>
    <s v="Catalonia"/>
    <s v="Province of Girona"/>
    <n v="41.781840000000003"/>
    <n v="3.0345390000000001"/>
    <s v="Certificate of Excellence 2018, Certificate of Excellence 2015, Certificate of Excellence 2014, Certificate of Excellence 2013, Certificate of Excellence 2012"/>
    <s v="#20 of 91 Restaurants in Sant Feliu de Guixols"/>
    <s v="Mid-range, Mediterranean, Spanish, Catalan"/>
    <x v="0"/>
    <s v="Mediterranean, Spanish, Catalan"/>
    <s v="N"/>
    <s v="N"/>
    <s v="N"/>
    <n v="7"/>
    <n v="98"/>
    <n v="7"/>
    <x v="1"/>
    <n v="403"/>
    <n v="29"/>
    <n v="19"/>
    <n v="4"/>
    <n v="0"/>
    <n v="2"/>
    <n v="4"/>
    <n v="4"/>
    <n v="4"/>
    <n v="4"/>
    <n v="0"/>
    <n v="0"/>
  </r>
  <r>
    <s v="g1028217-d1943427"/>
    <s v="Restaurant Ca l'Isern"/>
    <s v="Catalonia"/>
    <s v="Province of Girona"/>
    <n v="41.781292000000001"/>
    <n v="3.0280290000000001"/>
    <s v="Certificate of Excellence 2018, Certificate of Excellence 2017, Certificate of Excellence 2016, Certificate of Excellence 2015, Certificate of Excellence 2014, Certificate of Excellence 2013"/>
    <s v="#9 of 91 Restaurants in Sant Feliu de Guixols"/>
    <s v="Mid-range, Mediterranean, Barbecue, Spanish"/>
    <x v="0"/>
    <s v="Mediterranean, Barbecue, Spanish"/>
    <s v="N"/>
    <s v="N"/>
    <s v="N"/>
    <n v="7"/>
    <n v="22"/>
    <n v="9"/>
    <x v="1"/>
    <n v="391"/>
    <n v="12"/>
    <n v="10"/>
    <n v="2"/>
    <n v="0"/>
    <n v="0"/>
    <n v="4"/>
    <n v="4"/>
    <n v="4"/>
    <n v="4"/>
    <n v="0"/>
    <n v="0"/>
  </r>
  <r>
    <s v="g1028217-d2101708"/>
    <s v="La Locanda di Nonna Flo"/>
    <s v="Catalonia"/>
    <s v="Province of Girona"/>
    <n v="41.779359999999997"/>
    <n v="3.028883"/>
    <s v="Certificate of Excellence 2019, Certificate of Excellence 2018, Certificate of Excellence 2017, Certificate of Excellence 2016, Certificate of Excellence 2015, Certificate of Excellence 2014"/>
    <s v="#13 of 91 Restaurants in Sant Feliu de Guixols"/>
    <s v="Mid-range, Italian, Pizza, Mediterranean"/>
    <x v="0"/>
    <s v="Italian, Pizza, Mediterranean, European, Sicilian, Southern-Italian"/>
    <s v="Y"/>
    <s v="Y"/>
    <s v="Y"/>
    <n v="6"/>
    <n v="44.25"/>
    <n v="12"/>
    <x v="1"/>
    <n v="446"/>
    <n v="19"/>
    <n v="19"/>
    <n v="6"/>
    <n v="4"/>
    <n v="4"/>
    <n v="4"/>
    <n v="4"/>
    <n v="4"/>
    <n v="4"/>
    <n v="0"/>
    <n v="0"/>
  </r>
  <r>
    <s v="g1028217-d2290214"/>
    <s v="Restaurant Villa Mas"/>
    <s v="Catalonia"/>
    <s v="Province of Girona"/>
    <n v="41.789757000000002"/>
    <n v="3.0466470000000001"/>
    <s v="Michelin 2021 for The Michelin Plate: Good cooking, Michelin 2021 for Comfortable restaurant"/>
    <s v="#24 of 91 Restaurants in Sant Feliu de Guixols"/>
    <s v="Fine Dining, Seafood, Mediterranean, European"/>
    <x v="1"/>
    <s v="Seafood, Mediterranean, European, Spanish, Catalan"/>
    <s v="Y"/>
    <s v="Y"/>
    <s v="Y"/>
    <n v="6"/>
    <n v="36"/>
    <n v="12"/>
    <x v="2"/>
    <n v="444"/>
    <n v="23"/>
    <n v="13"/>
    <n v="10"/>
    <n v="9"/>
    <n v="5"/>
    <n v="4"/>
    <n v="3.5"/>
    <n v="3"/>
    <n v="4"/>
    <n v="0"/>
    <n v="0"/>
  </r>
  <r>
    <s v="g1028217-d2318292"/>
    <s v="Creperie La Buganvilia"/>
    <s v="Catalonia"/>
    <s v="Province of Girona"/>
    <n v="41.781730000000003"/>
    <n v="3.0298530000000001"/>
    <s v="Travellers' Choice, Certificate of Excellence 2020, Certificate of Excellence 2019, Certificate of Excellence 2018, Certificate of Excellence 2017, Certificate of Excellence 2016, Certificate of Excellence 2015, Certificate of Excellence 2014"/>
    <s v="#5 of 91 Restaurants in Sant Feliu de Guixols"/>
    <s v="Mid-range, French, Mediterranean, European"/>
    <x v="0"/>
    <s v="French, Mediterranean, European"/>
    <s v="Y"/>
    <s v="Y"/>
    <s v="Y"/>
    <n v="7"/>
    <n v="35"/>
    <n v="7"/>
    <x v="0"/>
    <n v="348"/>
    <n v="24"/>
    <n v="16"/>
    <n v="2"/>
    <n v="1"/>
    <n v="2"/>
    <n v="4.5"/>
    <n v="4.5"/>
    <n v="4"/>
    <n v="4.5"/>
    <n v="0"/>
    <n v="0"/>
  </r>
  <r>
    <s v="g1028217-d3948194"/>
    <s v="Restaurante Maria Rosa"/>
    <s v="Catalonia"/>
    <s v="Province of Girona"/>
    <n v="41.790100000000002"/>
    <n v="3.0472540000000001"/>
    <s v="Travellers' Choice, Certificate of Excellence 2020, Certificate of Excellence 2019, Certificate of Excellence 2017, Certificate of Excellence 2016, Certificate of Excellence 2015"/>
    <s v="#8 of 91 Restaurants in Sant Feliu de Guixols"/>
    <s v="Mid-range, Seafood, Mediterranean, European"/>
    <x v="0"/>
    <s v="Seafood, Mediterranean, European, Spanish, Catalan"/>
    <s v="Y"/>
    <s v="Y"/>
    <s v="Y"/>
    <n v="6"/>
    <n v="24"/>
    <n v="6"/>
    <x v="1"/>
    <n v="365"/>
    <n v="18"/>
    <n v="14"/>
    <n v="4"/>
    <n v="2"/>
    <n v="1"/>
    <n v="4.5"/>
    <n v="4.5"/>
    <n v="4"/>
    <n v="4"/>
    <n v="0"/>
    <n v="0"/>
  </r>
  <r>
    <s v="g1028217-d5043976"/>
    <s v="Cerveseria Hot-Dog"/>
    <s v="Catalonia"/>
    <s v="Province of Girona"/>
    <n v="41.782359999999997"/>
    <n v="3.030278"/>
    <s v="Travellers' Choice, Certificate of Excellence 2020, Certificate of Excellence 2019, Certificate of Excellence 2018, Certificate of Excellence 2017, Certificate of Excellence 2016"/>
    <s v="#4 of 91 Restaurants in Sant Feliu de Guixols"/>
    <s v="Cheap Eats, Bar, Mediterranean, European"/>
    <x v="2"/>
    <s v="Bar, Mediterranean, European, Spanish, Catalan"/>
    <s v="Y"/>
    <s v="N"/>
    <s v="Y"/>
    <n v="7"/>
    <n v="119"/>
    <n v="7"/>
    <x v="0"/>
    <n v="635"/>
    <n v="36"/>
    <n v="18"/>
    <n v="4"/>
    <n v="0"/>
    <n v="0"/>
    <n v="4"/>
    <n v="4.5"/>
    <n v="4.5"/>
    <n v="4.5"/>
    <n v="0"/>
    <n v="0"/>
  </r>
  <r>
    <s v="g1028217-d6762602"/>
    <s v="Sa Marinada"/>
    <s v="Catalonia"/>
    <s v="Province of Girona"/>
    <n v="41.779699999999998"/>
    <n v="3.0350959999999998"/>
    <s v="Travellers' Choice, Michelin 2021 for The Michelin Plate: Good cooking, Michelin 2021 for Very comfortable restaurant"/>
    <s v="#10 of 91 Restaurants in Sant Feliu de Guixols"/>
    <s v="Fine Dining, Seafood, Mediterranean, European"/>
    <x v="1"/>
    <s v="Seafood, Mediterranean, European, Spanish, Catalan"/>
    <s v="Y"/>
    <s v="Y"/>
    <s v="Y"/>
    <n v="6"/>
    <n v="36"/>
    <n v="11"/>
    <x v="1"/>
    <n v="662"/>
    <n v="45"/>
    <n v="18"/>
    <n v="4"/>
    <n v="2"/>
    <n v="1"/>
    <n v="4.5"/>
    <n v="4.5"/>
    <n v="4"/>
    <n v="4.5"/>
    <n v="0"/>
    <n v="0"/>
  </r>
  <r>
    <s v="g1028218-d5487179"/>
    <s v="Mas Sola"/>
    <s v="Catalonia"/>
    <s v="Province of Girona"/>
    <n v="41.849510000000002"/>
    <n v="2.6881810000000002"/>
    <s v="Certificate of Excellence 2019, Certificate of Excellence 2018, Certificate of Excellence 2017, Certificate of Excellence 2016, Certificate of Excellence 2015"/>
    <s v="#2 of 26 Restaurants in Santa Coloma de Farners"/>
    <s v="Fine Dining, Mediterranean, European, Spanish"/>
    <x v="1"/>
    <s v="Mediterranean, European, Spanish"/>
    <s v="Y"/>
    <s v="Y"/>
    <s v="Y"/>
    <n v="6"/>
    <n v="33"/>
    <n v="11"/>
    <x v="0"/>
    <n v="351"/>
    <n v="10"/>
    <n v="3"/>
    <n v="0"/>
    <n v="1"/>
    <n v="0"/>
    <n v="4.5"/>
    <n v="4"/>
    <n v="4"/>
    <n v="4.5"/>
    <n v="0"/>
    <n v="0"/>
  </r>
  <r>
    <s v="g1028223-d1456748"/>
    <s v="Restaurante Meson de Pincelin"/>
    <s v="Castile-La Mancha"/>
    <s v="Province of Albacete"/>
    <n v="38.865549999999999"/>
    <n v="-1.094967"/>
    <s v="Travellers' Choice, Michelin 2021 for The Michelin Plate: Good cooking, Michelin 2021 for Comfortable restaurant"/>
    <s v="#3 of 44 Restaurants in Almansa"/>
    <s v="Fine Dining, Mediterranean, Spanish, Contemporary"/>
    <x v="1"/>
    <s v="Mediterranean, Spanish, Contemporary"/>
    <s v="Y"/>
    <s v="Y"/>
    <s v="Y"/>
    <n v="6"/>
    <n v="23"/>
    <n v="8"/>
    <x v="0"/>
    <n v="530"/>
    <n v="10"/>
    <n v="7"/>
    <n v="0"/>
    <n v="0"/>
    <n v="0"/>
    <n v="4.5"/>
    <n v="4.5"/>
    <n v="4"/>
    <n v="4.5"/>
    <n v="0"/>
    <n v="0"/>
  </r>
  <r>
    <s v="g1028223-d2010400"/>
    <s v="Maralba"/>
    <s v="Castile-La Mancha"/>
    <s v="Province of Albacete"/>
    <n v="38.869590000000002"/>
    <n v="-1.0911489999999999"/>
    <s v="Travellers' Choice, Michelin 2021 for Two Michelin Stars: Excellent cooking, worth a detour!, Michelin 2021 for Very comfortable restaurant"/>
    <s v="#1 of 44 Restaurants in Almansa"/>
    <s v="Fine Dining, Mediterranean, European, Spanish"/>
    <x v="1"/>
    <s v="Mediterranean, European, Spanish"/>
    <s v="Y"/>
    <s v="Y"/>
    <s v="Y"/>
    <n v="6"/>
    <n v="18"/>
    <n v="9"/>
    <x v="0"/>
    <n v="404"/>
    <n v="8"/>
    <n v="1"/>
    <n v="2"/>
    <n v="2"/>
    <n v="0"/>
    <n v="4.5"/>
    <n v="5"/>
    <n v="4.5"/>
    <n v="4.5"/>
    <n v="0"/>
    <n v="1"/>
  </r>
  <r>
    <s v="g1028572-d2481054"/>
    <s v="Sergio Megias Gastrobar"/>
    <s v="Andalucia"/>
    <s v="Province of Malaga"/>
    <n v="36.660052999999998"/>
    <n v="-4.567844"/>
    <s v="Certificate of Excellence 2018, Certificate of Excellence 2017"/>
    <s v="#4 of 70 Restaurants in Alhaurin de la Torre"/>
    <s v="Mid-range, Mediterranean, European, Spanish"/>
    <x v="0"/>
    <s v="Mediterranean, European, Spanish"/>
    <s v="Y"/>
    <s v="Y"/>
    <s v="Y"/>
    <n v="6"/>
    <n v="61.5"/>
    <n v="6"/>
    <x v="1"/>
    <n v="558"/>
    <n v="43"/>
    <n v="13"/>
    <n v="5"/>
    <n v="5"/>
    <n v="3"/>
    <n v="4.5"/>
    <n v="4.5"/>
    <n v="4"/>
    <n v="4"/>
    <n v="0"/>
    <n v="0"/>
  </r>
  <r>
    <s v="g1028572-d3625257"/>
    <s v="Cienfuegos"/>
    <s v="Andalucia"/>
    <s v="Province of Malaga"/>
    <n v="36.665619999999997"/>
    <n v="-4.5627089999999999"/>
    <s v="Travellers' Choice, Certificate of Excellence 2020, Certificate of Excellence 2019, Certificate of Excellence 2018, Certificate of Excellence 2017, Certificate of Excellence 2016, Certificate of Excellence 2015, Certificate of Excellence 2014"/>
    <s v="#2 of 70 Restaurants in Alhaurin de la Torre"/>
    <s v="Fine Dining, Mediterranean, European, Spanish"/>
    <x v="1"/>
    <s v="Mediterranean, Spanish, European, Contemporary"/>
    <s v="Y"/>
    <s v="Y"/>
    <s v="Y"/>
    <n v="6"/>
    <n v="44"/>
    <n v="11"/>
    <x v="0"/>
    <n v="345"/>
    <n v="37"/>
    <n v="4"/>
    <n v="2"/>
    <n v="2"/>
    <n v="1"/>
    <n v="4.5"/>
    <n v="4.5"/>
    <n v="4"/>
    <n v="4.5"/>
    <n v="0"/>
    <n v="0"/>
  </r>
  <r>
    <s v="g1028722-d1066227"/>
    <s v="Little Italy Puerto Pollensa"/>
    <s v="Balearic Islands"/>
    <s v="Majorca"/>
    <n v="39.91028"/>
    <n v="3.0868060000000002"/>
    <s v="Travellers' Choice, Certificate of Excellence 2020, Certificate of Excellence 2017, Certificate of Excellence 2016, Certificate of Excellence 2013, Certificate of Excellence 2012"/>
    <s v="#56 of 153 Restaurants in Port de Pollenca"/>
    <s v="Mid-range, Italian, Pizza, Mediterranean"/>
    <x v="0"/>
    <s v="Italian, Pizza, Mediterranean, European"/>
    <s v="Y"/>
    <s v="Y"/>
    <s v="Y"/>
    <n v="6"/>
    <n v="51"/>
    <n v="12"/>
    <x v="1"/>
    <n v="1055"/>
    <n v="375"/>
    <n v="274"/>
    <n v="127"/>
    <n v="57"/>
    <n v="42"/>
    <n v="4"/>
    <n v="4"/>
    <n v="4"/>
    <n v="4"/>
    <n v="0"/>
    <n v="0"/>
  </r>
  <r>
    <s v="g1028722-d1097961"/>
    <s v="Stay Restaurant"/>
    <s v="Balearic Islands"/>
    <s v="Majorca"/>
    <n v="39.904045000000004"/>
    <n v="3.083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8 of 153 Restaurants in Port de Pollenca"/>
    <s v="Mid-range, Seafood, Mediterranean, European"/>
    <x v="0"/>
    <s v="Seafood, Mediterranean, European, Spanish"/>
    <s v="Y"/>
    <s v="Y"/>
    <s v="Y"/>
    <n v="7"/>
    <n v="98"/>
    <n v="7"/>
    <x v="0"/>
    <n v="2162"/>
    <n v="1099"/>
    <n v="410"/>
    <n v="157"/>
    <n v="52"/>
    <n v="43"/>
    <n v="4.5"/>
    <n v="4.5"/>
    <n v="4"/>
    <n v="4.5"/>
    <n v="0"/>
    <n v="0"/>
  </r>
  <r>
    <s v="g1028722-d1112565"/>
    <s v="Iru Restaurant"/>
    <s v="Balearic Islands"/>
    <s v="Majorca"/>
    <n v="39.907269999999997"/>
    <n v="3.083371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5 of 153 Restaurants in Port de Pollenca"/>
    <s v="Mid-range, Mediterranean, Spanish, Vegetarian Friendly"/>
    <x v="0"/>
    <s v="Mediterranean, Spanish"/>
    <s v="Y"/>
    <s v="Y"/>
    <s v="Y"/>
    <n v="7"/>
    <n v="73.5"/>
    <n v="7"/>
    <x v="0"/>
    <n v="483"/>
    <n v="220"/>
    <n v="120"/>
    <n v="34"/>
    <n v="15"/>
    <n v="13"/>
    <n v="4.5"/>
    <n v="4.5"/>
    <n v="4"/>
    <n v="4"/>
    <n v="0"/>
    <n v="0"/>
  </r>
  <r>
    <s v="g1028722-d1194719"/>
    <s v="Liberty Kitchen"/>
    <s v="Balearic Islands"/>
    <s v="Majorca"/>
    <n v="39.905974999999998"/>
    <n v="3.0817399999999999"/>
    <s v="Travellers' Choice, Certificate of Excellence 2020, Certificate of Excellence 2019, Certificate of Excellence 2018, Certificate of Excellence 2017, Certificate of Excellence 2016, Certificate of Excellence 2013, Certificate of Excellence 2012"/>
    <s v="#7 of 153 Restaurants in Port de Pollenca"/>
    <s v="Mid-range, Bar, International, Mediterranean"/>
    <x v="0"/>
    <s v="Mediterranean, European, British, Bar, International, Grill, Pub"/>
    <s v="Y"/>
    <s v="Y"/>
    <s v="Y"/>
    <n v="6"/>
    <n v="27.5"/>
    <n v="6"/>
    <x v="0"/>
    <n v="436"/>
    <n v="324"/>
    <n v="58"/>
    <n v="16"/>
    <n v="4"/>
    <n v="11"/>
    <n v="4.5"/>
    <n v="4.5"/>
    <n v="4.5"/>
    <n v="4.5"/>
    <n v="0"/>
    <n v="0"/>
  </r>
  <r>
    <s v="g1028722-d1205478"/>
    <s v="Maxim Restaurant"/>
    <s v="Balearic Islands"/>
    <s v="Majorca"/>
    <n v="39.907393999999996"/>
    <n v="3.0816669999999999"/>
    <s v="Certificate of Excellence 2016"/>
    <s v="#82 of 153 Restaurants in Port de Pollenca"/>
    <s v="Mid-range, Mediterranean, European, Vegetarian Friendly"/>
    <x v="0"/>
    <s v="Mediterranean, European"/>
    <s v="Y"/>
    <s v="N"/>
    <s v="Y"/>
    <n v="7"/>
    <n v="31.5"/>
    <n v="7"/>
    <x v="1"/>
    <n v="432"/>
    <n v="159"/>
    <n v="122"/>
    <n v="50"/>
    <n v="38"/>
    <n v="33"/>
    <n v="4"/>
    <n v="4"/>
    <n v="4"/>
    <n v="4"/>
    <n v="0"/>
    <n v="0"/>
  </r>
  <r>
    <s v="g1028722-d1515216"/>
    <s v="Bodega Can Ferra"/>
    <s v="Balearic Islands"/>
    <s v="Majorca"/>
    <n v="39.906075000000001"/>
    <n v="3.0821170000000002"/>
    <s v="Travellers' Choice, Certificate of Excellence 2020, Certificate of Excellence 2019, Certificate of Excellence 2018, Certificate of Excellence 2017, Certificate of Excellence 2016, Certificate of Excellence 2015, Certificate of Excellence 2014"/>
    <s v="#27 of 153 Restaurants in Port de Pollenca"/>
    <s v="Mid-range, Seafood, Mediterranean, Spanish"/>
    <x v="0"/>
    <s v="Seafood, Mediterranean, Spanish, Catalan"/>
    <s v="Y"/>
    <s v="Y"/>
    <s v="Y"/>
    <n v="7"/>
    <n v="93.5"/>
    <n v="7"/>
    <x v="0"/>
    <n v="582"/>
    <n v="244"/>
    <n v="107"/>
    <n v="17"/>
    <n v="11"/>
    <n v="9"/>
    <n v="4.5"/>
    <n v="4.5"/>
    <n v="4.5"/>
    <n v="4.5"/>
    <n v="0"/>
    <n v="0"/>
  </r>
  <r>
    <s v="g1028722-d1858886"/>
    <s v="Swing Restaurante"/>
    <s v="Balearic Islands"/>
    <s v="Majorca"/>
    <n v="39.892530000000001"/>
    <n v="3.078106"/>
    <s v="Travellers' Choice, Certificate of Excellence 2020, Certificate of Excellence 2019, Certificate of Excellence 2018, Certificate of Excellence 2017, Certificate of Excellence 2016, Certificate of Excellence 2015"/>
    <s v="#26 of 153 Restaurants in Port de Pollenca"/>
    <s v="Mid-range, Seafood, Mediterranean, Spanish"/>
    <x v="0"/>
    <s v="Mediterranean, Healthy, Seafood, Spanish"/>
    <s v="Y"/>
    <s v="Y"/>
    <s v="Y"/>
    <n v="7"/>
    <n v="45.5"/>
    <n v="7"/>
    <x v="0"/>
    <n v="704"/>
    <n v="332"/>
    <n v="133"/>
    <n v="42"/>
    <n v="12"/>
    <n v="10"/>
    <n v="4.5"/>
    <n v="4.5"/>
    <n v="4.5"/>
    <n v="4.5"/>
    <n v="0"/>
    <n v="0"/>
  </r>
  <r>
    <s v="g1028722-d2038902"/>
    <s v="Restaurant Ca'n Josep"/>
    <s v="Balearic Islands"/>
    <s v="Majorca"/>
    <n v="39.887492999999999"/>
    <n v="3.07842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2 of 153 Restaurants in Port de Pollenca"/>
    <s v="Mid-range, Seafood, Mediterranean, European"/>
    <x v="0"/>
    <s v="Seafood, Mediterranean, European, Spanish"/>
    <s v="Y"/>
    <s v="Y"/>
    <s v="Y"/>
    <n v="3"/>
    <n v="17.5"/>
    <n v="5"/>
    <x v="0"/>
    <n v="1039"/>
    <n v="623"/>
    <n v="151"/>
    <n v="42"/>
    <n v="12"/>
    <n v="2"/>
    <n v="4.5"/>
    <n v="5"/>
    <n v="4.5"/>
    <n v="4.5"/>
    <n v="0"/>
    <n v="0"/>
  </r>
  <r>
    <s v="g1028722-d2217069"/>
    <s v="Sparrow Dining and Bar"/>
    <s v="Balearic Islands"/>
    <s v="Majorca"/>
    <n v="39.897624999999998"/>
    <n v="3.0754350000000001"/>
    <s v="Travellers' Choice, Certificate of Excellence 2020, Certificate of Excellence 2019, Certificate of Excellence 2018, Certificate of Excellence 2017, Certificate of Excellence 2016, Certificate of Excellence 2014, Certificate of Excellence 2013"/>
    <s v="#13 of 153 Restaurants in Port de Pollenca"/>
    <s v="Mid-range, International, Mediterranean, European"/>
    <x v="0"/>
    <s v="European, International, Mediterranean"/>
    <s v="Y"/>
    <s v="Y"/>
    <s v="Y"/>
    <n v="7"/>
    <n v="84.149999999999991"/>
    <n v="7"/>
    <x v="0"/>
    <n v="336"/>
    <n v="242"/>
    <n v="65"/>
    <n v="15"/>
    <n v="3"/>
    <n v="5"/>
    <n v="4.5"/>
    <n v="4.5"/>
    <n v="4.5"/>
    <n v="4.5"/>
    <n v="0"/>
    <n v="0"/>
  </r>
  <r>
    <s v="g1028722-d2228751"/>
    <s v="Nico's"/>
    <s v="Balearic Islands"/>
    <s v="Majorca"/>
    <n v="39.906950000000002"/>
    <n v="3.0816530000000002"/>
    <s v="Certificate of Excellence 2019, Certificate of Excellence 2018, Certificate of Excellence 2017, Certificate of Excellence 2016, Certificate of Excellence 2015, Certificate of Excellence 2013"/>
    <s v="#25 of 153 Restaurants in Port de Pollenca"/>
    <s v="Mid-range, American, Vegetarian Friendly, Vegan Options"/>
    <x v="0"/>
    <s v="American"/>
    <s v="Y"/>
    <s v="Y"/>
    <s v="Y"/>
    <n v="7"/>
    <n v="40"/>
    <n v="8"/>
    <x v="0"/>
    <n v="533"/>
    <n v="315"/>
    <n v="110"/>
    <n v="28"/>
    <n v="13"/>
    <n v="7"/>
    <n v="4.5"/>
    <n v="4.5"/>
    <n v="4.5"/>
    <n v="4.5"/>
    <n v="0"/>
    <n v="0"/>
  </r>
  <r>
    <s v="g1028722-d2228752"/>
    <s v="Tolos"/>
    <s v="Balearic Islands"/>
    <s v="Majorca"/>
    <n v="39.902054"/>
    <n v="3.0797560000000002"/>
    <s v="Certificate of Excellence 2013"/>
    <s v="#94 of 153 Restaurants in Port de Pollenca"/>
    <s v="Mid-range, Mediterranean, European, Spanish"/>
    <x v="0"/>
    <s v="Mediterranean, European, Spanish"/>
    <s v="Y"/>
    <s v="Y"/>
    <s v="Y"/>
    <n v="7"/>
    <n v="101.5"/>
    <n v="7"/>
    <x v="2"/>
    <n v="1103"/>
    <n v="336"/>
    <n v="293"/>
    <n v="158"/>
    <n v="104"/>
    <n v="121"/>
    <n v="3.5"/>
    <n v="3"/>
    <n v="3.5"/>
    <n v="4"/>
    <n v="0"/>
    <n v="0"/>
  </r>
  <r>
    <s v="g1028722-d2228754"/>
    <s v="Restaurant Brisas"/>
    <s v="Balearic Islands"/>
    <s v="Majorca"/>
    <n v="39.90728"/>
    <n v="3.0834450000000002"/>
    <s v="Certificate of Excellence 2019, Certificate of Excellence 2018, Certificate of Excellence 2017, Certificate of Excellence 2016"/>
    <s v="#53 of 153 Restaurants in Port de Pollenca"/>
    <s v="Mid-range, Seafood, Spanish, Vegetarian Friendly"/>
    <x v="0"/>
    <s v="Seafood, Spanish"/>
    <s v="Y"/>
    <s v="N"/>
    <s v="Y"/>
    <n v="7"/>
    <n v="98"/>
    <n v="7"/>
    <x v="1"/>
    <n v="430"/>
    <n v="156"/>
    <n v="96"/>
    <n v="35"/>
    <n v="18"/>
    <n v="15"/>
    <n v="4"/>
    <n v="4"/>
    <n v="4"/>
    <n v="4"/>
    <n v="0"/>
    <n v="0"/>
  </r>
  <r>
    <s v="g1028722-d2283206"/>
    <s v="Restaurante Ambrosia"/>
    <s v="Balearic Islands"/>
    <s v="Majorca"/>
    <n v="39.907989999999998"/>
    <n v="3.083634"/>
    <s v="Travellers' Choice, Certificate of Excellence 2020, Certificate of Excellence 2019, Certificate of Excellence 2018, Certificate of Excellence 2017, Certificate of Excellence 2016, Certificate of Excellence 2015, Certificate of Excellence 2014"/>
    <s v="#33 of 153 Restaurants in Port de Pollenca"/>
    <s v="Mid-range, Italian, Mediterranean, Grill"/>
    <x v="0"/>
    <s v="Italian, Grill, Mediterranean"/>
    <s v="Y"/>
    <s v="Y"/>
    <s v="Y"/>
    <n v="7"/>
    <n v="96.5"/>
    <n v="7"/>
    <x v="0"/>
    <n v="865"/>
    <n v="390"/>
    <n v="170"/>
    <n v="56"/>
    <n v="21"/>
    <n v="17"/>
    <n v="4.5"/>
    <n v="4.5"/>
    <n v="4.5"/>
    <n v="4.5"/>
    <n v="0"/>
    <n v="0"/>
  </r>
  <r>
    <s v="g1028722-d2361266"/>
    <s v="Laroc"/>
    <s v="Balearic Islands"/>
    <s v="Majorca"/>
    <n v="39.910522"/>
    <n v="3.0863139999999998"/>
    <s v="Travellers' Choice, Certificate of Excellence 2020, Certificate of Excellence 2019, Certificate of Excellence 2018, Certificate of Excellence 2017, Certificate of Excellence 2016, Certificate of Excellence 2014"/>
    <s v="#37 of 153 Restaurants in Port de Pollenca"/>
    <s v="Mid-range, Italian, Pizza, Mediterranean"/>
    <x v="0"/>
    <s v="Italian, Pizza, Mediterranean, European"/>
    <s v="Y"/>
    <s v="Y"/>
    <s v="Y"/>
    <n v="6"/>
    <n v="42"/>
    <n v="12"/>
    <x v="0"/>
    <n v="385"/>
    <n v="169"/>
    <n v="81"/>
    <n v="15"/>
    <n v="8"/>
    <n v="9"/>
    <n v="4.5"/>
    <n v="4.5"/>
    <n v="4"/>
    <n v="4"/>
    <n v="0"/>
    <n v="0"/>
  </r>
  <r>
    <s v="g1028722-d3164916"/>
    <s v="MARINA STEAK &amp; PIZZAS"/>
    <s v="Balearic Islands"/>
    <s v="Majorca"/>
    <n v="39.906962999999998"/>
    <n v="3.0829559999999998"/>
    <s v="Travellers' Choice, Certificate of Excellence 2020, Certificate of Excellence 2018, Certificate of Excellence 2017, Certificate of Excellence 2016"/>
    <s v="#60 of 153 Restaurants in Port de Pollenca"/>
    <s v="Mid-range, Cafe, Mediterranean, Vegetarian Friendly"/>
    <x v="0"/>
    <s v="Mediterranean, Cafe"/>
    <s v="Y"/>
    <s v="Y"/>
    <s v="Y"/>
    <n v="7"/>
    <n v="98"/>
    <n v="7"/>
    <x v="1"/>
    <n v="388"/>
    <n v="184"/>
    <n v="88"/>
    <n v="27"/>
    <n v="17"/>
    <n v="22"/>
    <n v="4"/>
    <n v="4"/>
    <n v="4"/>
    <n v="3.5"/>
    <n v="0"/>
    <n v="0"/>
  </r>
  <r>
    <s v="g1028722-d3206946"/>
    <s v="Restaurante Siurell"/>
    <s v="Balearic Islands"/>
    <s v="Majorca"/>
    <n v="39.892487000000003"/>
    <n v="3.0780189999999998"/>
    <s v="Travellers' Choice, Certificate of Excellence 2020, Certificate of Excellence 2019, Certificate of Excellence 2018, Certificate of Excellence 2017, Certificate of Excellence 2016, Certificate of Excellence 2015, Certificate of Excellence 2014"/>
    <s v="#22 of 153 Restaurants in Port de Pollenca"/>
    <s v="Mid-range, Seafood, Mediterranean, European"/>
    <x v="0"/>
    <s v="Seafood, Mediterranean, European, Spanish"/>
    <s v="Y"/>
    <s v="Y"/>
    <s v="Y"/>
    <n v="7"/>
    <n v="91"/>
    <n v="7"/>
    <x v="0"/>
    <n v="444"/>
    <n v="243"/>
    <n v="77"/>
    <n v="22"/>
    <n v="12"/>
    <n v="6"/>
    <n v="4.5"/>
    <n v="4.5"/>
    <n v="4.5"/>
    <n v="4.5"/>
    <n v="0"/>
    <n v="0"/>
  </r>
  <r>
    <s v="g1028722-d3247295"/>
    <s v="Ca'n Pescador Puerto de Pollensa"/>
    <s v="Balearic Islands"/>
    <s v="Majorca"/>
    <n v="39.909115"/>
    <n v="3.0852970000000002"/>
    <s v="Travellers' Choice, Certificate of Excellence 2020, Certificate of Excellence 2018, Certificate of Excellence 2017"/>
    <s v="#61 of 153 Restaurants in Port de Pollenca"/>
    <s v="Mid-range, Seafood, Mediterranean, European"/>
    <x v="0"/>
    <s v="Seafood, Mediterranean, European, Spanish"/>
    <s v="Y"/>
    <s v="Y"/>
    <s v="Y"/>
    <n v="6"/>
    <n v="28.5"/>
    <n v="9"/>
    <x v="1"/>
    <n v="569"/>
    <n v="202"/>
    <n v="121"/>
    <n v="33"/>
    <n v="40"/>
    <n v="35"/>
    <n v="4"/>
    <n v="4"/>
    <n v="3.5"/>
    <n v="3.5"/>
    <n v="0"/>
    <n v="0"/>
  </r>
  <r>
    <s v="g1028722-d3320893"/>
    <s v="Restaurante Bar Coral"/>
    <s v="Balearic Islands"/>
    <s v="Majorca"/>
    <n v="39.910235999999998"/>
    <n v="3.0862440000000002"/>
    <s v="Travellers' Choice, Certificate of Excellence 2020, Certificate of Excellence 2019, Certificate of Excellence 2018, Certificate of Excellence 2017, Certificate of Excellence 2016, Certificate of Excellence 2015, Certificate of Excellence 2014"/>
    <s v="#21 of 153 Restaurants in Port de Pollenca"/>
    <s v="Mid-range, International, Mediterranean, European"/>
    <x v="0"/>
    <s v="International, Mediterranean, European, Spanish"/>
    <s v="Y"/>
    <s v="Y"/>
    <s v="Y"/>
    <n v="6"/>
    <n v="55.5"/>
    <n v="12"/>
    <x v="0"/>
    <n v="545"/>
    <n v="315"/>
    <n v="106"/>
    <n v="37"/>
    <n v="9"/>
    <n v="4"/>
    <n v="4.5"/>
    <n v="4.5"/>
    <n v="4.5"/>
    <n v="4.5"/>
    <n v="0"/>
    <n v="0"/>
  </r>
  <r>
    <s v="g1028722-d3369499"/>
    <s v="Centric"/>
    <s v="Balearic Islands"/>
    <s v="Majorca"/>
    <n v="39.907229999999998"/>
    <n v="3.0820439999999998"/>
    <s v="Travellers' Choice, Certificate of Excellence 2020, Certificate of Excellence 2019, Certificate of Excellence 2018, Certificate of Excellence 2017, Certificate of Excellence 2016, Certificate of Excellence 2015, Certificate of Excellence 2014"/>
    <s v="#14 of 153 Restaurants in Port de Pollenca"/>
    <s v="Mid-range, International, Mediterranean, European"/>
    <x v="0"/>
    <s v="International, Mediterranean, European, Spanish, Healthy, Contemporary"/>
    <s v="Y"/>
    <s v="Y"/>
    <s v="Y"/>
    <n v="7"/>
    <n v="98"/>
    <n v="7"/>
    <x v="0"/>
    <n v="1571"/>
    <n v="869"/>
    <n v="256"/>
    <n v="70"/>
    <n v="21"/>
    <n v="9"/>
    <n v="4.5"/>
    <n v="4.5"/>
    <n v="4.5"/>
    <n v="4.5"/>
    <n v="0"/>
    <n v="0"/>
  </r>
  <r>
    <s v="g1028722-d3447811"/>
    <s v="Bar &amp; Restaurant Miramar"/>
    <s v="Balearic Islands"/>
    <s v="Majorca"/>
    <n v="39.907499999999999"/>
    <n v="3.0838890000000001"/>
    <s v="Travellers' Choice, Certificate of Excellence 2020, Certificate of Excellence 2017, Certificate of Excellence 2016, Certificate of Excellence 2015, Certificate of Excellence 2014"/>
    <s v="#64 of 153 Restaurants in Port de Pollenca"/>
    <s v="Mid-range, Mediterranean, European, Spanish"/>
    <x v="0"/>
    <s v="Mediterranean, European, Spanish"/>
    <s v="Y"/>
    <s v="N"/>
    <s v="Y"/>
    <n v="7"/>
    <n v="105"/>
    <n v="7"/>
    <x v="1"/>
    <n v="323"/>
    <n v="147"/>
    <n v="88"/>
    <n v="27"/>
    <n v="19"/>
    <n v="13"/>
    <n v="4.5"/>
    <n v="4.5"/>
    <n v="4.5"/>
    <n v="4.5"/>
    <n v="0"/>
    <n v="0"/>
  </r>
  <r>
    <s v="g1028722-d3750758"/>
    <s v="Casa Vila"/>
    <s v="Balearic Islands"/>
    <s v="Majorca"/>
    <n v="39.907516000000001"/>
    <n v="3.0813039999999998"/>
    <s v="Certificate of Excellence 2019, Certificate of Excellence 2018, Certificate of Excellence 2017, Certificate of Excellence 2016"/>
    <s v="#51 of 153 Restaurants in Port de Pollenca"/>
    <s v="Mid-range, Italian, Vegetarian Friendly, Vegan Options"/>
    <x v="0"/>
    <s v="Italian"/>
    <s v="Y"/>
    <s v="Y"/>
    <s v="Y"/>
    <n v="7"/>
    <n v="80.5"/>
    <n v="7"/>
    <x v="1"/>
    <n v="475"/>
    <n v="206"/>
    <n v="91"/>
    <n v="32"/>
    <n v="22"/>
    <n v="26"/>
    <n v="4"/>
    <n v="4"/>
    <n v="4"/>
    <n v="4"/>
    <n v="0"/>
    <n v="0"/>
  </r>
  <r>
    <s v="g1028722-d4060266"/>
    <s v="Osteria N15"/>
    <s v="Balearic Islands"/>
    <s v="Majorca"/>
    <n v="39.907608000000003"/>
    <n v="3.081995"/>
    <s v="Travellers' Choice, Certificate of Excellence 2020, Certificate of Excellence 2019, Certificate of Excellence 2018, Certificate of Excellence 2017, Certificate of Excellence 2016, Certificate of Excellence 2015"/>
    <s v="#36 of 153 Restaurants in Port de Pollenca"/>
    <s v="Mid-range, Italian, Mediterranean, European"/>
    <x v="0"/>
    <s v="Italian, Mediterranean, European"/>
    <s v="Y"/>
    <s v="Y"/>
    <s v="Y"/>
    <n v="7"/>
    <n v="94.5"/>
    <n v="7"/>
    <x v="0"/>
    <n v="1217"/>
    <n v="619"/>
    <n v="269"/>
    <n v="106"/>
    <n v="38"/>
    <n v="15"/>
    <n v="4.5"/>
    <n v="4.5"/>
    <n v="4"/>
    <n v="4.5"/>
    <n v="0"/>
    <n v="0"/>
  </r>
  <r>
    <s v="g1028722-d4474457"/>
    <s v="Bistro la Galera"/>
    <s v="Balearic Islands"/>
    <s v="Majorca"/>
    <n v="39.908133999999997"/>
    <n v="3.0835379999999999"/>
    <s v="Travellers' Choice, Certificate of Excellence 2020, Certificate of Excellence 2018, Certificate of Excellence 2017, Certificate of Excellence 2016"/>
    <s v="#55 of 153 Restaurants in Port de Pollenca"/>
    <s v="Mid-range, Spanish, British, Vegetarian Friendly"/>
    <x v="0"/>
    <s v="British, Spanish"/>
    <s v="Y"/>
    <s v="N"/>
    <s v="N"/>
    <n v="7"/>
    <n v="167.8833333333333"/>
    <n v="7"/>
    <x v="1"/>
    <n v="433"/>
    <n v="159"/>
    <n v="165"/>
    <n v="35"/>
    <n v="23"/>
    <n v="12"/>
    <n v="4"/>
    <n v="4.5"/>
    <n v="4"/>
    <n v="4"/>
    <n v="0"/>
    <n v="0"/>
  </r>
  <r>
    <s v="g1028722-d4916080"/>
    <s v="Restaurante Bellaverde"/>
    <s v="Balearic Islands"/>
    <s v="Majorca"/>
    <n v="39.905850000000001"/>
    <n v="3.081061"/>
    <s v="Travellers' Choice, Certificate of Excellence 2020, Certificate of Excellence 2019, Certificate of Excellence 2018, Certificate of Excellence 2017, Certificate of Excellence 2016, Certificate of Excellence 2015"/>
    <s v="#11 of 153 Restaurants in Port de Pollenca"/>
    <s v="Mid-range, Mediterranean, European, Vegetarian Friendly"/>
    <x v="0"/>
    <s v="European, Mediterranean"/>
    <s v="Y"/>
    <s v="Y"/>
    <s v="Y"/>
    <n v="4"/>
    <n v="28"/>
    <n v="8"/>
    <x v="0"/>
    <n v="583"/>
    <n v="312"/>
    <n v="47"/>
    <n v="16"/>
    <n v="11"/>
    <n v="2"/>
    <n v="4.5"/>
    <n v="4.5"/>
    <n v="4.5"/>
    <n v="4.5"/>
    <n v="0"/>
    <n v="0"/>
  </r>
  <r>
    <s v="g1028722-d6643671"/>
    <s v="Al Fresco Deli"/>
    <s v="Balearic Islands"/>
    <s v="Majorca"/>
    <n v="39.909453999999997"/>
    <n v="3.084193"/>
    <s v="Travellers' Choice, Certificate of Excellence 2020, Certificate of Excellence 2019, Certificate of Excellence 2018, Certificate of Excellence 2017, Certificate of Excellence 2016"/>
    <s v="#4 of 153 Restaurants in Port de Pollenca"/>
    <s v="Cheap Eats, Cafe, Fast food, Mediterranean"/>
    <x v="2"/>
    <s v="Cafe, Fast food, Mediterranean, European, Deli"/>
    <s v="Y"/>
    <s v="Y"/>
    <s v="Y"/>
    <n v="6"/>
    <n v="72"/>
    <n v="6"/>
    <x v="0"/>
    <n v="600"/>
    <n v="445"/>
    <n v="57"/>
    <n v="14"/>
    <n v="3"/>
    <n v="4"/>
    <n v="5"/>
    <n v="5"/>
    <n v="5"/>
    <n v="4.5"/>
    <n v="0"/>
    <n v="0"/>
  </r>
  <r>
    <s v="g1028722-d7364056"/>
    <s v="Gran Café 1919 (Puerto de Pollensa)"/>
    <s v="Balearic Islands"/>
    <s v="Majorca"/>
    <n v="39.906599999999997"/>
    <n v="3.0828039999999999"/>
    <s v="Certificate of Excellence 2019, Certificate of Excellence 2018, Certificate of Excellence 2017, Certificate of Excellence 2016"/>
    <s v="#1 of 1 Dessert Spots in Port de Pollenca"/>
    <s v="Mid-range, Dessert, Cafe, Mediterranean"/>
    <x v="0"/>
    <s v="Cafe, Mediterranean, European"/>
    <s v="Y"/>
    <s v="Y"/>
    <s v="Y"/>
    <n v="7"/>
    <n v="56"/>
    <n v="7"/>
    <x v="1"/>
    <n v="570"/>
    <n v="234"/>
    <n v="153"/>
    <n v="39"/>
    <n v="12"/>
    <n v="17"/>
    <n v="4"/>
    <n v="4"/>
    <n v="4"/>
    <n v="4.5"/>
    <n v="0"/>
    <n v="0"/>
  </r>
  <r>
    <s v="g1047532-d1460314"/>
    <s v="Ruta del Veleta"/>
    <s v="Andalucia"/>
    <s v="Province of Granada"/>
    <n v="37.157997000000002"/>
    <n v="-3.531822"/>
    <s v="Travellers' Choice, Michelin 2021 for The Michelin Plate: Good cooking, Michelin 2021 for Very comfortable restaurant"/>
    <s v="#1 of 16 Restaurants in Cenes de La Vega"/>
    <s v="Fine Dining, Mediterranean, European, Spanish"/>
    <x v="1"/>
    <s v="Mediterranean, European, Spanish"/>
    <s v="Y"/>
    <s v="Y"/>
    <s v="Y"/>
    <n v="6"/>
    <n v="35.5"/>
    <n v="11"/>
    <x v="0"/>
    <n v="453"/>
    <n v="33"/>
    <n v="8"/>
    <n v="2"/>
    <n v="1"/>
    <n v="2"/>
    <n v="4.5"/>
    <n v="4.5"/>
    <n v="4"/>
    <n v="4"/>
    <n v="0"/>
    <n v="0"/>
  </r>
  <r>
    <s v="g1047553-d2181777"/>
    <s v="Restaurant Teide"/>
    <s v="Andalucia"/>
    <s v="Province of Granada"/>
    <n v="36.948574000000001"/>
    <n v="-3.354588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2 of 9 Restaurants in Bubion"/>
    <s v="Mid-range, Mediterranean, European, Spanish"/>
    <x v="0"/>
    <s v="Mediterranean, European, Spanish"/>
    <s v="Y"/>
    <s v="Y"/>
    <s v="Y"/>
    <n v="6"/>
    <n v="36"/>
    <n v="12"/>
    <x v="0"/>
    <n v="484"/>
    <n v="60"/>
    <n v="34"/>
    <n v="7"/>
    <n v="1"/>
    <n v="2"/>
    <n v="4.5"/>
    <n v="4.5"/>
    <n v="4.5"/>
    <n v="4.5"/>
    <n v="0"/>
    <n v="0"/>
  </r>
  <r>
    <s v="g1047565-d3366482"/>
    <s v="Chambao de Vicente"/>
    <s v="Andalucia"/>
    <s v="Province of Granada"/>
    <n v="36.738700000000001"/>
    <n v="-3.7545359999999999"/>
    <s v="Certificate of Excellence 2017, Certificate of Excellence 2014"/>
    <s v="#10 of 61 Restaurants in La Herradura"/>
    <s v="Mid-range, Seafood, Mediterranean, European"/>
    <x v="0"/>
    <s v="Seafood, Mediterranean, European, Spanish"/>
    <s v="Y"/>
    <s v="N"/>
    <s v="Y"/>
    <n v="7"/>
    <n v="87.5"/>
    <n v="7"/>
    <x v="1"/>
    <n v="393"/>
    <n v="45"/>
    <n v="47"/>
    <n v="20"/>
    <n v="7"/>
    <n v="9"/>
    <n v="4"/>
    <n v="4"/>
    <n v="3.5"/>
    <n v="4"/>
    <n v="0"/>
    <n v="0"/>
  </r>
  <r>
    <s v="g1047565-d6813229"/>
    <s v="Restaurante Nuevo Arenas"/>
    <s v="Andalucia"/>
    <s v="Province of Granada"/>
    <n v="36.737793000000003"/>
    <n v="-3.7482989999999998"/>
    <s v="Travellers' Choice, Certificate of Excellence 2020, Certificate of Excellence 2019, Certificate of Excellence 2018, Certificate of Excellence 2017, Certificate of Excellence 2016"/>
    <s v="#2 of 61 Restaurants in La Herradura"/>
    <s v="Mid-range, Mediterranean, European, Spanish"/>
    <x v="0"/>
    <s v="Mediterranean, European, Spanish"/>
    <s v="Y"/>
    <s v="Y"/>
    <s v="Y"/>
    <n v="6"/>
    <n v="20.5"/>
    <n v="6"/>
    <x v="0"/>
    <n v="531"/>
    <n v="159"/>
    <n v="36"/>
    <n v="7"/>
    <n v="1"/>
    <n v="0"/>
    <n v="4.5"/>
    <n v="4.5"/>
    <n v="4.5"/>
    <n v="4"/>
    <n v="0"/>
    <n v="0"/>
  </r>
  <r>
    <s v="g1047574-d4742192"/>
    <s v="Bodega Asador El Lagar"/>
    <s v="Andalucia"/>
    <s v="Province of Granada"/>
    <n v="36.946224000000001"/>
    <n v="-3.3616809999999999"/>
    <s v="Travellers' Choice, Certificate of Excellence 2020, Certificate of Excellence 2019, Certificate of Excellence 2018, Certificate of Excellence 2017, Certificate of Excellence 2016, Certificate of Excellence 2015"/>
    <s v="#1 of 13 Restaurants in Pampaneira"/>
    <s v="Mid-range, Steakhouse, Mediterranean, European"/>
    <x v="0"/>
    <s v="Steakhouse, Mediterranean, European, Spanish"/>
    <s v="Y"/>
    <s v="N"/>
    <s v="Y"/>
    <n v="7"/>
    <n v="49"/>
    <n v="7"/>
    <x v="0"/>
    <n v="781"/>
    <n v="19"/>
    <n v="11"/>
    <n v="2"/>
    <n v="1"/>
    <n v="3"/>
    <n v="4.5"/>
    <n v="4.5"/>
    <n v="4.5"/>
    <n v="4.5"/>
    <n v="0"/>
    <n v="0"/>
  </r>
  <r>
    <s v="g1047581-d2357978"/>
    <s v="Monte Vélez"/>
    <s v="Andalucia"/>
    <s v="Province of Granada"/>
    <n v="37.140740000000001"/>
    <n v="-3.562208"/>
    <s v="Travellers' Choice, Certificate of Excellence 2020, Certificate of Excellence 2019, Certificate of Excellence 2018, Certificate of Excellence 2017, Certificate of Excellence 2016, Certificate of Excellence 2015"/>
    <s v="#1 of 23 Restaurants in Huetor Vega"/>
    <s v="Mid-range, Steakhouse, Mediterranean, European"/>
    <x v="0"/>
    <s v="Steakhouse, Mediterranean, European, Spanish"/>
    <s v="Y"/>
    <s v="Y"/>
    <s v="Y"/>
    <n v="6"/>
    <n v="69"/>
    <n v="6"/>
    <x v="0"/>
    <n v="332"/>
    <n v="11"/>
    <n v="4"/>
    <n v="1"/>
    <n v="1"/>
    <n v="0"/>
    <n v="4.5"/>
    <n v="4"/>
    <n v="4.5"/>
    <n v="4"/>
    <n v="0"/>
    <n v="0"/>
  </r>
  <r>
    <s v="g1047910-d6781532"/>
    <s v="Bar Willy"/>
    <s v="Valencian Country"/>
    <s v="Province of Alicante"/>
    <n v="37.868000000000002"/>
    <n v="-0.75891799999999998"/>
    <s v="Travellers' Choice, Certificate of Excellence 2020, Certificate of Excellence 2019, Certificate of Excellence 2018, Certificate of Excellence 2017, Certificate of Excellence 2016"/>
    <s v="#1 of 33 Restaurants in Torre de la Horadada"/>
    <s v="Cheap Eats, Bar, Mediterranean, Spanish"/>
    <x v="2"/>
    <s v="Cuban, Bar, Mediterranean, Spanish"/>
    <s v="Y"/>
    <s v="Y"/>
    <s v="Y"/>
    <n v="7"/>
    <n v="97.5"/>
    <n v="7"/>
    <x v="0"/>
    <n v="458"/>
    <n v="117"/>
    <n v="43"/>
    <n v="12"/>
    <n v="3"/>
    <n v="3"/>
    <n v="4.5"/>
    <n v="4.5"/>
    <n v="4.5"/>
    <n v="4.5"/>
    <n v="0"/>
    <n v="0"/>
  </r>
  <r>
    <s v="g1047911-d2355985"/>
    <s v="Finca Rebate"/>
    <s v="Valencian Country"/>
    <s v="Province of Alicante"/>
    <n v="37.941578"/>
    <n v="-0.869462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3 of 71 Restaurants in Pilar de la Horadada"/>
    <s v="Mid-range, International, Mediterranean, European"/>
    <x v="0"/>
    <s v="Mediterranean, European, Spanish, Fusion, International"/>
    <s v="Y"/>
    <s v="Y"/>
    <s v="Y"/>
    <n v="3"/>
    <n v="10.5"/>
    <n v="3"/>
    <x v="0"/>
    <n v="1328"/>
    <n v="567"/>
    <n v="159"/>
    <n v="55"/>
    <n v="31"/>
    <n v="23"/>
    <n v="4.5"/>
    <n v="4.5"/>
    <n v="4"/>
    <n v="4.5"/>
    <n v="0"/>
    <n v="0"/>
  </r>
  <r>
    <s v="g1047911-d4242823"/>
    <s v="Casa Araez"/>
    <s v="Valencian Country"/>
    <s v="Province of Alicante"/>
    <n v="37.857750000000003"/>
    <n v="-0.78942500000000004"/>
    <s v="Travellers' Choice, Certificate of Excellence 2020, Certificate of Excellence 2019, Certificate of Excellence 2018, Certificate of Excellence 2017, Certificate of Excellence 2016, Certificate of Excellence 2015"/>
    <s v="#2 of 71 Restaurants in Pilar de la Horadada"/>
    <s v="Mid-range, Mediterranean, European, Spanish"/>
    <x v="0"/>
    <s v="Mediterranean, European, Spanish"/>
    <s v="Y"/>
    <s v="Y"/>
    <s v="Y"/>
    <n v="6"/>
    <n v="53.5"/>
    <n v="11"/>
    <x v="0"/>
    <n v="370"/>
    <n v="105"/>
    <n v="12"/>
    <n v="5"/>
    <n v="2"/>
    <n v="0"/>
    <n v="4.5"/>
    <n v="4.5"/>
    <n v="4.5"/>
    <n v="4.5"/>
    <n v="0"/>
    <n v="0"/>
  </r>
  <r>
    <s v="g1047912-d4453623"/>
    <s v="Hostal Estrella"/>
    <s v="Catalonia"/>
    <s v="Province of Barcelona"/>
    <n v="42.024104999999999"/>
    <n v="2.4649580000000002"/>
    <s v="Travellers' Choice, Michelin 2021 for The Michelin Plate: Good cooking, Michelin 2021 for Simple restaurant"/>
    <s v="#1 of 10 Restaurants in Rupit"/>
    <s v="Mid-range, Mediterranean, European, Spanish"/>
    <x v="0"/>
    <s v="Mediterranean, European, Spanish, Catalan"/>
    <s v="Y"/>
    <s v="Y"/>
    <s v="Y"/>
    <n v="6"/>
    <n v="21"/>
    <n v="9"/>
    <x v="0"/>
    <n v="338"/>
    <n v="15"/>
    <n v="4"/>
    <n v="0"/>
    <n v="0"/>
    <n v="1"/>
    <n v="4.5"/>
    <n v="4.5"/>
    <n v="4"/>
    <n v="4"/>
    <n v="0"/>
    <n v="0"/>
  </r>
  <r>
    <s v="g1047914-d1528110"/>
    <s v="Azzurro Chill Out"/>
    <s v="Canary Islands"/>
    <s v="Fuerteventura"/>
    <n v="28.693655"/>
    <n v="-14.01443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4 of 42 Restaurants in El Cotillo"/>
    <s v="Mid-range, Italian, Seafood, Mediterranean"/>
    <x v="0"/>
    <s v="Italian, Seafood, Mediterranean, Spanish"/>
    <s v="Y"/>
    <s v="Y"/>
    <s v="Y"/>
    <n v="6"/>
    <n v="42"/>
    <n v="6"/>
    <x v="0"/>
    <n v="1527"/>
    <n v="250"/>
    <n v="98"/>
    <n v="36"/>
    <n v="11"/>
    <n v="4"/>
    <n v="4.5"/>
    <n v="4.5"/>
    <n v="4"/>
    <n v="4.5"/>
    <n v="0"/>
    <n v="0"/>
  </r>
  <r>
    <s v="g1047914-d2310022"/>
    <s v="La Vaca Azul"/>
    <s v="Canary Islands"/>
    <s v="Fuerteventura"/>
    <n v="28.684097000000001"/>
    <n v="-14.011754"/>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7 of 42 Restaurants in El Cotillo"/>
    <s v="Mid-range, Seafood, Mediterranean, European"/>
    <x v="0"/>
    <s v="Seafood, Mediterranean, European, Spanish, Healthy"/>
    <s v="Y"/>
    <s v="Y"/>
    <s v="Y"/>
    <n v="7"/>
    <n v="66.5"/>
    <n v="7"/>
    <x v="0"/>
    <n v="3366"/>
    <n v="480"/>
    <n v="192"/>
    <n v="62"/>
    <n v="20"/>
    <n v="27"/>
    <n v="4.5"/>
    <n v="4.5"/>
    <n v="4"/>
    <n v="4.5"/>
    <n v="0"/>
    <n v="0"/>
  </r>
  <r>
    <s v="g10497738-d4503855"/>
    <s v="Restaurante Ses Roques"/>
    <s v="Balearic Islands"/>
    <s v="Ibiza"/>
    <n v="38.963622999999998"/>
    <n v="1.2237180000000001"/>
    <s v="Travellers' Choice, Certificate of Excellence 2020, Certificate of Excellence 2019, Certificate of Excellence 2018, Certificate of Excellence 2017, Certificate of Excellence 2015"/>
    <s v="#1 of 1 Restaurant in Cala Comte"/>
    <s v="Mid-range, Seafood, Mediterranean, Spanish"/>
    <x v="0"/>
    <s v="Seafood, Mediterranean, Spanish"/>
    <s v="Y"/>
    <s v="Y"/>
    <s v="Y"/>
    <n v="7"/>
    <n v="28"/>
    <n v="7"/>
    <x v="0"/>
    <n v="484"/>
    <n v="38"/>
    <n v="20"/>
    <n v="2"/>
    <n v="2"/>
    <n v="2"/>
    <n v="4.5"/>
    <n v="4"/>
    <n v="4"/>
    <n v="4.5"/>
    <n v="0"/>
    <n v="0"/>
  </r>
  <r>
    <s v="g1052753-d3821355"/>
    <s v="Le Grand Bleu"/>
    <s v="Canary Islands"/>
    <s v="Tenerife"/>
    <n v="28.007244"/>
    <n v="-16.657602000000001"/>
    <s v="Travellers' Choice, Certificate of Excellence 2020, Certificate of Excellence 2019, Certificate of Excellence 2018, Certificate of Excellence 2017, Certificate of Excellence 2016, Certificate of Excellence 2015, Certificate of Excellence 2014"/>
    <s v="#2 of 60 Restaurants in Las Galletas"/>
    <s v="Mid-range, French, Seafood, Mediterranean"/>
    <x v="0"/>
    <s v="French, Seafood, Mediterranean, European, Fusion"/>
    <s v="Y"/>
    <s v="Y"/>
    <s v="Y"/>
    <n v="6"/>
    <n v="73"/>
    <n v="6"/>
    <x v="0"/>
    <n v="537"/>
    <n v="154"/>
    <n v="30"/>
    <n v="3"/>
    <n v="2"/>
    <n v="2"/>
    <n v="4.5"/>
    <n v="4.5"/>
    <n v="4.5"/>
    <n v="4"/>
    <n v="0"/>
    <n v="0"/>
  </r>
  <r>
    <s v="g1052753-d5966357"/>
    <s v="Casa Mary"/>
    <s v="Canary Islands"/>
    <s v="Tenerife"/>
    <n v="28.015825"/>
    <n v="-16.652428"/>
    <s v="Travellers' Choice, Certificate of Excellence 2020, Certificate of Excellence 2019, Certificate of Excellence 2018, Certificate of Excellence 2017, Certificate of Excellence 2016, Certificate of Excellence 2015"/>
    <s v="#3 of 60 Restaurants in Las Galletas"/>
    <s v="Mid-range, Spanish, Vegetarian Friendly, Vegan Options"/>
    <x v="0"/>
    <s v="Spanish"/>
    <s v="Y"/>
    <s v="Y"/>
    <s v="Y"/>
    <n v="6"/>
    <n v="57"/>
    <n v="6"/>
    <x v="0"/>
    <n v="443"/>
    <n v="96"/>
    <n v="19"/>
    <n v="4"/>
    <n v="0"/>
    <n v="1"/>
    <n v="4.5"/>
    <n v="4.5"/>
    <n v="4.5"/>
    <n v="4"/>
    <n v="0"/>
    <n v="0"/>
  </r>
  <r>
    <s v="g1055122-d1890100"/>
    <s v="Es 4 Vents"/>
    <s v="Balearic Islands"/>
    <s v="Majorca"/>
    <n v="39.564903000000001"/>
    <n v="2.901014"/>
    <s v="Certificate of Excellence 2017, Certificate of Excellence 2016, Certificate of Excellence 2015, Certificate of Excellence 2014, Certificate of Excellence 2013"/>
    <s v="#2 of 15 Restaurants in Algaida"/>
    <s v="Mid-range, Mediterranean, European, Spanish"/>
    <x v="0"/>
    <s v="Mediterranean, European, Spanish"/>
    <s v="Y"/>
    <s v="N"/>
    <s v="Y"/>
    <n v="6"/>
    <n v="19.5"/>
    <n v="6"/>
    <x v="1"/>
    <n v="400"/>
    <n v="35"/>
    <n v="24"/>
    <n v="4"/>
    <n v="1"/>
    <n v="1"/>
    <n v="4"/>
    <n v="4"/>
    <n v="3.5"/>
    <n v="4"/>
    <n v="0"/>
    <n v="0"/>
  </r>
  <r>
    <s v="g1055122-d2001195"/>
    <s v="Cal Dimoni"/>
    <s v="Balearic Islands"/>
    <s v="Majorca"/>
    <n v="39.564903000000001"/>
    <n v="2.9005040000000002"/>
    <s v="Certificate of Excellence 2016, Certificate of Excellence 2014"/>
    <s v="#1 of 15 Restaurants in Algaida"/>
    <s v="Mid-range, Mediterranean, Barbecue, Spanish"/>
    <x v="0"/>
    <s v="Mediterranean, Barbecue, Spanish"/>
    <s v="N"/>
    <s v="N"/>
    <s v="Y"/>
    <n v="5"/>
    <n v="40"/>
    <n v="10"/>
    <x v="1"/>
    <n v="572"/>
    <n v="43"/>
    <n v="24"/>
    <n v="5"/>
    <n v="3"/>
    <n v="3"/>
    <n v="4"/>
    <n v="4"/>
    <n v="4"/>
    <n v="4.5"/>
    <n v="0"/>
    <n v="0"/>
  </r>
  <r>
    <s v="g1055348-d1142435"/>
    <s v="Venta Garcia"/>
    <s v="Andalucia"/>
    <s v="Province of Malaga"/>
    <n v="36.434849999999997"/>
    <n v="-5.2442679999999999"/>
    <s v="Travellers' Choice, Certificate of Excellence 2020, Certificate of Excellence 2019, Certificate of Excellence 2018, Certificate of Excellence 2016, Certificate of Excellence 2015, Certificate of Excellence 2014, Certificate of Excellence 2013, Certificate of Excellence 2012"/>
    <s v="#6 of 33 Restaurants in Casares"/>
    <s v="Mid-range, Mediterranean, European, Spanish"/>
    <x v="0"/>
    <s v="Mediterranean, European, Spanish"/>
    <s v="Y"/>
    <s v="Y"/>
    <s v="Y"/>
    <n v="6"/>
    <n v="21"/>
    <n v="6"/>
    <x v="0"/>
    <n v="707"/>
    <n v="335"/>
    <n v="97"/>
    <n v="32"/>
    <n v="23"/>
    <n v="16"/>
    <n v="4.5"/>
    <n v="4"/>
    <n v="4.5"/>
    <n v="4.5"/>
    <n v="0"/>
    <n v="0"/>
  </r>
  <r>
    <s v="g1055348-d1142437"/>
    <s v="Arroyo Hondo"/>
    <s v="Andalucia"/>
    <s v="Province of Malaga"/>
    <n v="36.448653999999998"/>
    <n v="-5.2584910000000002"/>
    <s v="Travellers' Choice, Certificate of Excellence 2020, Certificate of Excellence 2019, Certificate of Excellence 2018, Certificate of Excellence 2017, Certificate of Excellence 2016"/>
    <s v="#2 of 33 Restaurants in Casares"/>
    <s v="Mid-range, Mediterranean, European, Spanish"/>
    <x v="0"/>
    <s v="Asian, Mediterranean, European, Spanish"/>
    <s v="Y"/>
    <s v="Y"/>
    <s v="Y"/>
    <n v="6"/>
    <n v="42.5"/>
    <n v="11"/>
    <x v="0"/>
    <n v="613"/>
    <n v="426"/>
    <n v="64"/>
    <n v="11"/>
    <n v="3"/>
    <n v="2"/>
    <n v="5"/>
    <n v="5"/>
    <n v="4.5"/>
    <n v="4.5"/>
    <n v="0"/>
    <n v="0"/>
  </r>
  <r>
    <s v="g1055348-d2320782"/>
    <s v="Restaurante La Choza"/>
    <s v="Andalucia"/>
    <s v="Province of Malaga"/>
    <n v="36.378613000000001"/>
    <n v="-5.220256"/>
    <s v="Travellers' Choice, Certificate of Excellence 2020, Certificate of Excellence 2019, Certificate of Excellence 2018, Certificate of Excellence 2017, Certificate of Excellence 2016, Certificate of Excellence 2015, Certificate of Excellence 2014"/>
    <s v="#5 of 33 Restaurants in Casares"/>
    <s v="Mid-range, Mediterranean, European, Spanish"/>
    <x v="0"/>
    <s v="Mediterranean, European, Spanish"/>
    <s v="Y"/>
    <s v="Y"/>
    <s v="Y"/>
    <n v="6"/>
    <n v="54"/>
    <n v="12"/>
    <x v="0"/>
    <n v="470"/>
    <n v="175"/>
    <n v="60"/>
    <n v="16"/>
    <n v="8"/>
    <n v="4"/>
    <n v="4.5"/>
    <n v="4.5"/>
    <n v="4.5"/>
    <n v="4.5"/>
    <n v="0"/>
    <n v="0"/>
  </r>
  <r>
    <s v="g1055348-d2490554"/>
    <s v="The Forge Restaurant"/>
    <s v="Andalucia"/>
    <s v="Province of Malaga"/>
    <n v="36.448276999999997"/>
    <n v="-5.257422"/>
    <s v="Travellers' Choice, Certificate of Excellence 2020, Certificate of Excellence 2019, Certificate of Excellence 2018, Certificate of Excellence 2017, Certificate of Excellence 2016, Certificate of Excellence 2015, Certificate of Excellence 2014, Certificate of Excellence 2013"/>
    <s v="#1 of 33 Restaurants in Casares"/>
    <s v="Mid-range, International, Mediterranean, European"/>
    <x v="0"/>
    <s v="Mediterranean, European, International"/>
    <s v="Y"/>
    <s v="Y"/>
    <s v="Y"/>
    <n v="5"/>
    <n v="15"/>
    <n v="5"/>
    <x v="3"/>
    <n v="322"/>
    <n v="233"/>
    <n v="33"/>
    <n v="7"/>
    <n v="5"/>
    <n v="0"/>
    <n v="5"/>
    <n v="5"/>
    <n v="4.5"/>
    <n v="5"/>
    <n v="0"/>
    <n v="0"/>
  </r>
  <r>
    <s v="g1055348-d3210340"/>
    <s v="La Sal Chiringuito"/>
    <s v="Andalucia"/>
    <s v="Province of Malaga"/>
    <n v="36.379855999999997"/>
    <n v="-5.2158059999999997"/>
    <s v="Travellers' Choice, Certificate of Excellence 2020, Certificate of Excellence 2019, Certificate of Excellence 2018, Certificate of Excellence 2017, Certificate of Excellence 2015, Certificate of Excellence 2014"/>
    <s v="#7 of 33 Restaurants in Casares"/>
    <s v="Mid-range, Seafood, Mediterranean, European"/>
    <x v="0"/>
    <s v="Seafood, Mediterranean, European, Spanish"/>
    <s v="Y"/>
    <s v="Y"/>
    <s v="Y"/>
    <n v="7"/>
    <n v="77"/>
    <n v="7"/>
    <x v="1"/>
    <n v="805"/>
    <n v="255"/>
    <n v="124"/>
    <n v="41"/>
    <n v="19"/>
    <n v="14"/>
    <n v="4"/>
    <n v="4.5"/>
    <n v="4"/>
    <n v="4.5"/>
    <n v="0"/>
    <n v="0"/>
  </r>
  <r>
    <s v="g1058614-d1770210"/>
    <s v="El Lagar De Isilla"/>
    <s v="Castile and Leon"/>
    <s v="Province of Burgos"/>
    <n v="41.671024000000003"/>
    <n v="-3.686306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 of 58 Restaurants in Aranda de Duero"/>
    <s v="Mid-range, Steakhouse, Mediterranean, European"/>
    <x v="0"/>
    <s v="Steakhouse, Mediterranean, European, Spanish"/>
    <s v="N"/>
    <s v="N"/>
    <s v="Y"/>
    <n v="7"/>
    <n v="87"/>
    <n v="7"/>
    <x v="0"/>
    <n v="2092"/>
    <n v="62"/>
    <n v="17"/>
    <n v="5"/>
    <n v="0"/>
    <n v="1"/>
    <n v="4.5"/>
    <n v="4"/>
    <n v="4"/>
    <n v="4"/>
    <n v="0"/>
    <n v="0"/>
  </r>
  <r>
    <s v="g1058614-d2223901"/>
    <s v="Asador El Cipres"/>
    <s v="Castile and Leon"/>
    <s v="Province of Burgos"/>
    <n v="41.670032999999997"/>
    <n v="-3.6861999999999999"/>
    <s v="Travellers' Choice, Certificate of Excellence 2020, Certificate of Excellence 2019, Certificate of Excellence 2018, Certificate of Excellence 2017, Certificate of Excellence 2015, Certificate of Excellence 2014, Certificate of Excellence 2013"/>
    <s v="#7 of 58 Restaurants in Aranda de Duero"/>
    <s v="Mid-range, Steakhouse, Spanish, Grill"/>
    <x v="0"/>
    <s v="Steakhouse, Spanish, Grill"/>
    <s v="N"/>
    <s v="N"/>
    <s v="Y"/>
    <n v="7"/>
    <n v="29.5"/>
    <n v="13"/>
    <x v="1"/>
    <n v="374"/>
    <n v="7"/>
    <n v="2"/>
    <n v="0"/>
    <n v="0"/>
    <n v="0"/>
    <n v="4.5"/>
    <n v="4"/>
    <n v="3.5"/>
    <n v="4"/>
    <n v="0"/>
    <n v="0"/>
  </r>
  <r>
    <s v="g1058614-d2579916"/>
    <s v="Restaurante La Raspa"/>
    <s v="Castile and Leon"/>
    <s v="Province of Burgos"/>
    <n v="41.670577999999999"/>
    <n v="-3.6842009999999998"/>
    <s v="Travellers' Choice, Certificate of Excellence 2020, Certificate of Excellence 2019, Certificate of Excellence 2018, Certificate of Excellence 2016, Certificate of Excellence 2015, Certificate of Excellence 2014"/>
    <s v="#6 of 58 Restaurants in Aranda de Duero"/>
    <s v="Mid-range, Mediterranean, European, Spanish"/>
    <x v="0"/>
    <s v="Mediterranean, European, Spanish, Fusion"/>
    <s v="Y"/>
    <s v="Y"/>
    <s v="Y"/>
    <n v="7"/>
    <n v="58"/>
    <n v="12"/>
    <x v="0"/>
    <n v="329"/>
    <n v="8"/>
    <n v="4"/>
    <n v="0"/>
    <n v="0"/>
    <n v="0"/>
    <n v="4.5"/>
    <n v="4.5"/>
    <n v="4"/>
    <n v="4.5"/>
    <n v="0"/>
    <n v="0"/>
  </r>
  <r>
    <s v="g1058614-d2581256"/>
    <s v="Aitana"/>
    <s v="Castile and Leon"/>
    <s v="Province of Burgos"/>
    <n v="41.670180000000002"/>
    <n v="-3.6842069999999998"/>
    <s v="Travellers' Choice, Michelin 2021 for The Michelin Plate: Good cooking, Michelin 2021 for Simple restaurant"/>
    <s v="#3 of 58 Restaurants in Aranda de Duero"/>
    <s v="Mid-range, European, Grill, Vegetarian Friendly"/>
    <x v="0"/>
    <s v="Grill, European"/>
    <s v="Y"/>
    <s v="Y"/>
    <s v="Y"/>
    <n v="7"/>
    <n v="39.5"/>
    <n v="13"/>
    <x v="0"/>
    <n v="321"/>
    <n v="8"/>
    <n v="1"/>
    <n v="0"/>
    <n v="0"/>
    <n v="0"/>
    <n v="4.5"/>
    <n v="4.5"/>
    <n v="4.5"/>
    <n v="4.5"/>
    <n v="0"/>
    <n v="0"/>
  </r>
  <r>
    <s v="g1058614-d3640356"/>
    <s v="Casa Florencio"/>
    <s v="Castile and Leon"/>
    <s v="Province of Burgos"/>
    <n v="41.671100000000003"/>
    <n v="-3.6865749999999999"/>
    <s v="Travellers' Choice, Michelin 2021 for The Michelin Plate: Good cooking, Michelin 2021 for Simple restaurant"/>
    <s v="#5 of 58 Restaurants in Aranda de Duero"/>
    <s v="Mid-range, Steakhouse, Spanish, Gluten Free Options"/>
    <x v="0"/>
    <s v="Steakhouse, Spanish"/>
    <s v="N"/>
    <s v="N"/>
    <s v="Y"/>
    <n v="7"/>
    <n v="24.5"/>
    <n v="7"/>
    <x v="1"/>
    <n v="428"/>
    <n v="4"/>
    <n v="2"/>
    <n v="1"/>
    <n v="0"/>
    <n v="0"/>
    <n v="4.5"/>
    <n v="4.5"/>
    <n v="4"/>
    <n v="4"/>
    <n v="0"/>
    <n v="0"/>
  </r>
  <r>
    <s v="g1058625-d1740190"/>
    <s v="Restaurant La Cabana BERGA"/>
    <s v="Catalonia"/>
    <s v="Province of Barcelona"/>
    <n v="42.107384000000003"/>
    <n v="1.851631"/>
    <s v="Travellers' Choice, Certificate of Excellence 2020, Certificate of Excellence 2018, Certificate of Excellence 2017, Certificate of Excellence 2016, Certificate of Excellence 2015, Certificate of Excellence 2014, Certificate of Excellence 2013"/>
    <s v="#4 of 45 Restaurants in Berga"/>
    <s v="Mid-range, Mediterranean, European, Spanish"/>
    <x v="0"/>
    <s v="Mediterranean, European, Spanish, Catalan"/>
    <s v="Y"/>
    <s v="Y"/>
    <s v="Y"/>
    <n v="6"/>
    <n v="22"/>
    <n v="8"/>
    <x v="1"/>
    <n v="562"/>
    <n v="26"/>
    <n v="5"/>
    <n v="5"/>
    <n v="2"/>
    <n v="2"/>
    <n v="4.5"/>
    <n v="4.5"/>
    <n v="4"/>
    <n v="4.5"/>
    <n v="0"/>
    <n v="0"/>
  </r>
  <r>
    <s v="g1058628-d4218211"/>
    <s v="Pulperia Rial"/>
    <s v="Galicia"/>
    <s v="Province of A Coruna"/>
    <n v="42.737609999999997"/>
    <n v="-8.6610619999999994"/>
    <s v="Certificate of Excellence 2016"/>
    <s v="#3 of 36 Restaurants in Padron"/>
    <s v="Mid-range, Mediterranean, Spanish, Gluten Free Options"/>
    <x v="0"/>
    <s v="Mediterranean, Spanish"/>
    <s v="N"/>
    <s v="N"/>
    <s v="Y"/>
    <n v="6"/>
    <n v="76.5"/>
    <n v="6"/>
    <x v="1"/>
    <n v="537"/>
    <n v="9"/>
    <n v="14"/>
    <n v="2"/>
    <n v="2"/>
    <n v="1"/>
    <n v="4"/>
    <n v="4"/>
    <n v="4"/>
    <n v="3.5"/>
    <n v="0"/>
    <n v="0"/>
  </r>
  <r>
    <s v="g1058634-d1453933"/>
    <s v="Restaurante Casona de Torres"/>
    <s v="Castile-La Mancha"/>
    <s v="Province of Guadalajara"/>
    <n v="40.323048"/>
    <n v="-3.109451"/>
    <s v="Travellers' Choice, Certificate of Excellence 2020, Certificate of Excellence 2019, Certificate of Excellence 2018, Certificate of Excellence 2017, Certificate of Excellence 2016, Certificate of Excellence 2015"/>
    <s v="#1 of 4 Restaurants in Mondejar"/>
    <s v="Mid-range, Mediterranean, Spanish, Vegetarian Friendly"/>
    <x v="0"/>
    <s v="Mediterranean, Spanish"/>
    <s v="Y"/>
    <s v="N"/>
    <s v="Y"/>
    <n v="6"/>
    <n v="16"/>
    <n v="8"/>
    <x v="0"/>
    <n v="425"/>
    <n v="4"/>
    <n v="1"/>
    <n v="0"/>
    <n v="0"/>
    <n v="0"/>
    <n v="4"/>
    <n v="4.5"/>
    <n v="4"/>
    <n v="4"/>
    <n v="0"/>
    <n v="0"/>
  </r>
  <r>
    <s v="g1058638-d1905182"/>
    <s v="Restaurant Marques de Riscal"/>
    <s v="Basque Country"/>
    <s v="Province of Alava"/>
    <n v="42.511634999999998"/>
    <n v="-2.6177329999999999"/>
    <s v="Michelin 2021 for One Michelin Star: High quality cooking, worth a stop!, Michelin 2021 for Extremely comfortable restaurant."/>
    <s v="#1 of 9 Restaurants in Elciego"/>
    <s v="Fine Dining, European, Spanish, Vegetarian Friendly"/>
    <x v="1"/>
    <s v="European, Spanish"/>
    <s v="Y"/>
    <s v="Y"/>
    <s v="Y"/>
    <n v="6"/>
    <n v="19.5"/>
    <n v="11"/>
    <x v="0"/>
    <n v="549"/>
    <n v="118"/>
    <n v="31"/>
    <n v="22"/>
    <n v="8"/>
    <n v="5"/>
    <n v="4.5"/>
    <n v="4.5"/>
    <n v="4"/>
    <n v="4.5"/>
    <n v="0"/>
    <n v="1"/>
  </r>
  <r>
    <s v="g1058792-d4875586"/>
    <s v="Legends Bar"/>
    <s v="Canary Islands"/>
    <s v="Tenerife"/>
    <n v="28.228739999999998"/>
    <n v="-16.840648999999999"/>
    <s v="Certificate of Excellence 2019, Certificate of Excellence 2018, Certificate of Excellence 2017, Certificate of Excellence 2016, Certificate of Excellence 2015"/>
    <s v="#4 of 32 Restaurants in Santiago del Teide"/>
    <s v="Mid-range, Bar, European, British"/>
    <x v="0"/>
    <s v="Bar, European, British, Pub"/>
    <s v="Y"/>
    <s v="Y"/>
    <s v="N"/>
    <n v="7"/>
    <n v="129.5"/>
    <n v="7"/>
    <x v="1"/>
    <n v="453"/>
    <n v="189"/>
    <n v="112"/>
    <n v="33"/>
    <n v="12"/>
    <n v="17"/>
    <n v="4"/>
    <n v="4.5"/>
    <n v="4"/>
    <n v="4"/>
    <n v="0"/>
    <n v="0"/>
  </r>
  <r>
    <s v="g1058794-d4724458"/>
    <s v="Don pique"/>
    <s v="Valencian Country"/>
    <s v="Province of Valencia"/>
    <n v="39.660266999999997"/>
    <n v="-0.211974"/>
    <s v="Travellers' Choice, Certificate of Excellence 2020, Certificate of Excellence 2019, Certificate of Excellence 2018, Certificate of Excellence 2017, Certificate of Excellence 2016, Certificate of Excellence 2015"/>
    <s v="#5 of 56 Restaurants in Sagunto"/>
    <s v="Mid-range, Mediterranean, European, Spanish"/>
    <x v="0"/>
    <s v="Mediterranean, European, Spanish"/>
    <s v="Y"/>
    <s v="Y"/>
    <s v="Y"/>
    <n v="6"/>
    <n v="63"/>
    <n v="12"/>
    <x v="1"/>
    <n v="354"/>
    <n v="6"/>
    <n v="5"/>
    <n v="0"/>
    <n v="2"/>
    <n v="0"/>
    <n v="4"/>
    <n v="4"/>
    <n v="4"/>
    <n v="3.5"/>
    <n v="0"/>
    <n v="0"/>
  </r>
  <r>
    <s v="g1058798-d1805994"/>
    <s v="La Cocina del Principal"/>
    <s v="Aragon"/>
    <s v="Province of Zaragoza"/>
    <n v="42.49568"/>
    <n v="-1.215198"/>
    <s v="Michelin 2021 for Bib Gourmand: good quality, good value cooking, Michelin 2021 for Comfortable restaurant"/>
    <s v="#1 of 7 Restaurants in Sos del Rey Catolico"/>
    <s v="Mid-range, Mediterranean, European, Spanish"/>
    <x v="0"/>
    <s v="Mediterranean, European, Spanish"/>
    <s v="Y"/>
    <s v="N"/>
    <s v="N"/>
    <n v="6"/>
    <n v="22"/>
    <n v="11"/>
    <x v="1"/>
    <n v="513"/>
    <n v="32"/>
    <n v="20"/>
    <n v="6"/>
    <n v="0"/>
    <n v="2"/>
    <n v="4.5"/>
    <n v="4.5"/>
    <n v="4"/>
    <n v="4.5"/>
    <n v="1"/>
    <n v="0"/>
  </r>
  <r>
    <s v="g1058798-d3136270"/>
    <s v="Restaurante del Parador de Sos"/>
    <s v="Aragon"/>
    <s v="Province of Zaragoza"/>
    <n v="42.499450000000003"/>
    <n v="-1.2148000000000001"/>
    <s v="Certificate of Excellence 2019"/>
    <s v="#2 of 7 Restaurants in Sos del Rey Catolico"/>
    <s v="Mid-range, Mediterranean, European, Spanish"/>
    <x v="0"/>
    <s v="Mediterranean, European, Spanish"/>
    <s v="Y"/>
    <s v="Y"/>
    <s v="Y"/>
    <n v="7"/>
    <n v="37"/>
    <n v="13"/>
    <x v="1"/>
    <n v="329"/>
    <n v="11"/>
    <n v="16"/>
    <n v="7"/>
    <n v="4"/>
    <n v="1"/>
    <n v="4"/>
    <n v="4"/>
    <n v="3.5"/>
    <n v="4"/>
    <n v="0"/>
    <n v="0"/>
  </r>
  <r>
    <s v="g1058798-d4756684"/>
    <s v="Bar Rest Landa Terraza"/>
    <s v="Aragon"/>
    <s v="Province of Zaragoza"/>
    <n v="42.494840000000003"/>
    <n v="-1.215651"/>
    <s v="Certificate of Excellence 2015"/>
    <s v="#3 of 7 Restaurants in Sos del Rey Catolico"/>
    <s v="Cheap Eats, Bar, Mediterranean, Spanish"/>
    <x v="2"/>
    <s v="Bar, Mediterranean, Spanish"/>
    <s v="N"/>
    <s v="N"/>
    <s v="N"/>
    <n v="7"/>
    <n v="111"/>
    <n v="7"/>
    <x v="2"/>
    <n v="449"/>
    <n v="3"/>
    <n v="16"/>
    <n v="4"/>
    <n v="0"/>
    <n v="1"/>
    <n v="3.5"/>
    <n v="4"/>
    <n v="4"/>
    <n v="4"/>
    <n v="0"/>
    <n v="0"/>
  </r>
  <r>
    <s v="g1058799-d2702743"/>
    <s v="Monterrey"/>
    <s v="Catalonia"/>
    <s v="Province of Girona"/>
    <n v="42.337330000000001"/>
    <n v="3.2037070000000001"/>
    <s v="Certificate of Excellence 2018, Certificate of Excellence 2016, Certificate of Excellence 2015, Certificate of Excellence 2014"/>
    <s v="#3 of 30 Restaurants in El Port de la Selva"/>
    <s v="Mid-range, Seafood, Mediterranean, European"/>
    <x v="0"/>
    <s v="Seafood, Mediterranean, European, Spanish, Catalan"/>
    <s v="Y"/>
    <s v="N"/>
    <s v="Y"/>
    <n v="7"/>
    <n v="91"/>
    <n v="7"/>
    <x v="1"/>
    <n v="502"/>
    <n v="30"/>
    <n v="20"/>
    <n v="8"/>
    <n v="3"/>
    <n v="3"/>
    <n v="4"/>
    <n v="4"/>
    <n v="4"/>
    <n v="4"/>
    <n v="0"/>
    <n v="0"/>
  </r>
  <r>
    <s v="g1063707-d2178046"/>
    <s v="Horchateria Daniel"/>
    <s v="Valencian Country"/>
    <s v="Province of Valencia"/>
    <n v="39.495469999999997"/>
    <n v="-0.354549"/>
    <s v="Travellers' Choice, Certificate of Excellence 2020, Certificate of Excellence 2019, Certificate of Excellence 2018, Certificate of Excellence 2017, Certificate of Excellence 2016, Certificate of Excellence 2014, Certificate of Excellence 2013, Certificate of Excellence 2012"/>
    <s v="#2 of 4 Dessert Spots in Alboraya"/>
    <s v="Mid-range, Dessert, Cafe, Vegetarian Friendly"/>
    <x v="0"/>
    <s v="Cafe"/>
    <s v="Y"/>
    <s v="N"/>
    <s v="N"/>
    <n v="7"/>
    <n v="90.5"/>
    <n v="7"/>
    <x v="1"/>
    <n v="963"/>
    <n v="28"/>
    <n v="12"/>
    <n v="1"/>
    <n v="2"/>
    <n v="2"/>
    <n v="4.5"/>
    <n v="3.5"/>
    <n v="4"/>
    <n v="3.5"/>
    <n v="0"/>
    <n v="0"/>
  </r>
  <r>
    <s v="g1063715-d4235860"/>
    <s v="El Guano Bodega Restaurante"/>
    <s v="Valencian Country"/>
    <s v="Province of Castellon"/>
    <n v="39.818840000000002"/>
    <n v="-0.23283899999999999"/>
    <s v="Travellers' Choice, Certificate of Excellence 2020, Certificate of Excellence 2019, Certificate of Excellence 2018, Certificate of Excellence 2017, Certificate of Excellence 2016, Certificate of Excellence 2015"/>
    <s v="#1 of 42 Restaurants in La Vall d'Uixo"/>
    <s v="Mid-range, Mediterranean, European, Spanish"/>
    <x v="0"/>
    <s v="Mediterranean, European, Spanish"/>
    <s v="Y"/>
    <s v="Y"/>
    <s v="Y"/>
    <n v="6"/>
    <n v="24"/>
    <n v="6"/>
    <x v="0"/>
    <n v="368"/>
    <n v="7"/>
    <n v="4"/>
    <n v="0"/>
    <n v="0"/>
    <n v="0"/>
    <n v="4.5"/>
    <n v="4.5"/>
    <n v="4.5"/>
    <n v="4.5"/>
    <n v="0"/>
    <n v="0"/>
  </r>
  <r>
    <s v="g1063735-d3396853"/>
    <s v="Raviolo"/>
    <s v="Catalonia"/>
    <s v="Province of Barcelona"/>
    <n v="41.730792999999998"/>
    <n v="1.819061"/>
    <s v="Travellers' Choice, Certificate of Excellence 2020, Certificate of Excellence 2019, Certificate of Excellence 2018, Certificate of Excellence 2017, Certificate of Excellence 2016, Certificate of Excellence 2015"/>
    <s v="#1 of 144 Restaurants in Manresa"/>
    <s v="Mid-range, Italian, Mediterranean, European"/>
    <x v="0"/>
    <s v="Mediterranean, Italian, European, Spanish, Healthy"/>
    <s v="Y"/>
    <s v="Y"/>
    <s v="Y"/>
    <n v="7"/>
    <n v="34"/>
    <n v="13"/>
    <x v="0"/>
    <n v="425"/>
    <n v="19"/>
    <n v="6"/>
    <n v="1"/>
    <n v="0"/>
    <n v="0"/>
    <n v="4.5"/>
    <n v="4.5"/>
    <n v="4"/>
    <n v="4"/>
    <n v="0"/>
    <n v="0"/>
  </r>
  <r>
    <s v="g1063737-d2195777"/>
    <s v="El Jardinet"/>
    <s v="Catalonia"/>
    <s v="Province of Barcelona"/>
    <n v="41.929310000000001"/>
    <n v="2.2556609999999999"/>
    <s v="Travellers' Choice, Certificate of Excellence 2020, Certificate of Excellence 2019, Certificate of Excellence 2018, Certificate of Excellence 2016, Certificate of Excellence 2015, Certificate of Excellence 2014"/>
    <s v="#7 of 155 Restaurants in Vic"/>
    <s v="Mid-range, Mediterranean, European, Spanish"/>
    <x v="0"/>
    <s v="Mediterranean, European, Spanish, Catalan"/>
    <s v="Y"/>
    <s v="Y"/>
    <s v="Y"/>
    <n v="6"/>
    <n v="27.5"/>
    <n v="11"/>
    <x v="1"/>
    <n v="373"/>
    <n v="31"/>
    <n v="4"/>
    <n v="4"/>
    <n v="0"/>
    <n v="0"/>
    <n v="4.5"/>
    <n v="4.5"/>
    <n v="4"/>
    <n v="4"/>
    <n v="0"/>
    <n v="0"/>
  </r>
  <r>
    <s v="g1063738-d2330041"/>
    <s v="La Fabrica"/>
    <s v="Catalonia"/>
    <s v="Province of Barcelona"/>
    <n v="41.346138000000003"/>
    <n v="1.696132"/>
    <s v="Travellers' Choice, Certificate of Excellence 2020, Certificate of Excellence 2019, Certificate of Excellence 2018, Certificate of Excellence 2017, Certificate of Excellence 2016, Certificate of Excellence 2013"/>
    <s v="#5 of 116 Restaurants in Vilafranca del Penedes"/>
    <s v="Mid-range, Italian, Japanese, Mediterranean"/>
    <x v="0"/>
    <s v="Italian, Japanese, Mediterranean, Sushi, European, Spanish, Asian, Catalan"/>
    <s v="Y"/>
    <s v="Y"/>
    <s v="Y"/>
    <n v="6"/>
    <n v="31.5"/>
    <n v="12"/>
    <x v="1"/>
    <n v="561"/>
    <n v="16"/>
    <n v="15"/>
    <n v="5"/>
    <n v="4"/>
    <n v="1"/>
    <n v="4"/>
    <n v="4"/>
    <n v="4"/>
    <n v="4"/>
    <n v="0"/>
    <n v="0"/>
  </r>
  <r>
    <s v="g1063738-d3382418"/>
    <s v="El Cigro d'Or"/>
    <s v="Catalonia"/>
    <s v="Province of Barcelona"/>
    <n v="41.347709999999999"/>
    <n v="1.6963029999999999"/>
    <s v="Travellers' Choice, Certificate of Excellence 2020, Certificate of Excellence 2019, Certificate of Excellence 2018, Certificate of Excellence 2017, Certificate of Excellence 2016, Certificate of Excellence 2015, Certificate of Excellence 2014"/>
    <s v="#3 of 116 Restaurants in Vilafranca del Penedes"/>
    <s v="Mid-range, Mediterranean, European, Spanish"/>
    <x v="0"/>
    <s v="Mediterranean, European, Spanish, Catalan"/>
    <s v="Y"/>
    <s v="Y"/>
    <s v="Y"/>
    <n v="7"/>
    <n v="31"/>
    <n v="10"/>
    <x v="1"/>
    <n v="367"/>
    <n v="29"/>
    <n v="9"/>
    <n v="1"/>
    <n v="0"/>
    <n v="1"/>
    <n v="4.5"/>
    <n v="4.5"/>
    <n v="4"/>
    <n v="4.5"/>
    <n v="0"/>
    <n v="0"/>
  </r>
  <r>
    <s v="g1063742-d4492749"/>
    <s v="Espinaler"/>
    <s v="Catalonia"/>
    <s v="Province of Barcelona"/>
    <n v="41.513640000000002"/>
    <n v="2.384811"/>
    <s v="Certificate of Excellence 2015"/>
    <s v="#2 of 50 Restaurants in Vilassar de Mar"/>
    <s v="Mid-range, Mediterranean, Spanish, Gluten Free Options"/>
    <x v="0"/>
    <s v="Mediterranean, Spanish"/>
    <s v="N"/>
    <s v="N"/>
    <s v="Y"/>
    <n v="7"/>
    <n v="98"/>
    <n v="7"/>
    <x v="1"/>
    <n v="507"/>
    <n v="9"/>
    <n v="8"/>
    <n v="5"/>
    <n v="1"/>
    <n v="1"/>
    <n v="4"/>
    <n v="3.5"/>
    <n v="3.5"/>
    <n v="4"/>
    <n v="0"/>
    <n v="0"/>
  </r>
  <r>
    <s v="g1063979-d4334824"/>
    <s v="El Molí. Braseria"/>
    <s v="Catalonia"/>
    <s v="Province of Girona"/>
    <n v="42.199351999999998"/>
    <n v="2.1908609999999999"/>
    <s v="Travellers' Choice, Certificate of Excellence 2020, Certificate of Excellence 2019, Certificate of Excellence 2018, Certificate of Excellence 2017, Certificate of Excellence 2016"/>
    <s v="#1 of 28 Restaurants in Ripoll"/>
    <s v="Mid-range, Steakhouse, Mediterranean, European"/>
    <x v="0"/>
    <s v="Steakhouse, Mediterranean, European, Spanish, Catalan"/>
    <s v="Y"/>
    <s v="Y"/>
    <s v="Y"/>
    <n v="5"/>
    <n v="62"/>
    <n v="5"/>
    <x v="0"/>
    <n v="428"/>
    <n v="18"/>
    <n v="4"/>
    <n v="0"/>
    <n v="0"/>
    <n v="2"/>
    <n v="4.5"/>
    <n v="4.5"/>
    <n v="4.5"/>
    <n v="4.5"/>
    <n v="0"/>
    <n v="0"/>
  </r>
  <r>
    <s v="g1063992-d1863140"/>
    <s v="El Jou Vell Bufet Restaurant"/>
    <s v="Catalonia"/>
    <s v="Province of Girona"/>
    <n v="42.30198"/>
    <n v="3.0415679999999998"/>
    <s v="Certificate of Excellence 2013"/>
    <s v="#4 of 16 Restaurants in Peralada"/>
    <s v="Mid-range, Catalan, Vegetarian Friendly"/>
    <x v="0"/>
    <s v="Catalan"/>
    <s v="Y"/>
    <s v="N"/>
    <s v="N"/>
    <n v="6"/>
    <n v="25.5"/>
    <n v="6"/>
    <x v="1"/>
    <n v="395"/>
    <n v="15"/>
    <n v="8"/>
    <n v="2"/>
    <n v="0"/>
    <n v="4"/>
    <n v="4"/>
    <n v="3.5"/>
    <n v="4"/>
    <n v="3.5"/>
    <n v="0"/>
    <n v="0"/>
  </r>
  <r>
    <s v="g1063993-d2695892"/>
    <s v="Cal Xirriclo"/>
    <s v="Catalonia"/>
    <s v="Province of Lleida"/>
    <n v="41.788350000000001"/>
    <n v="0.80993599999999999"/>
    <s v="Travellers' Choice, Michelin 2021 for Bib Gourmand: good quality, good value cooking, Michelin 2021 for Comfortable restaurant"/>
    <s v="#1 of 32 Restaurants in Balaguer"/>
    <s v="Fine Dining, Mediterranean, Spanish, Catalan"/>
    <x v="1"/>
    <s v="Mediterranean, Spanish, Catalan"/>
    <s v="Y"/>
    <s v="Y"/>
    <s v="Y"/>
    <n v="6"/>
    <n v="38"/>
    <n v="10"/>
    <x v="0"/>
    <n v="358"/>
    <n v="12"/>
    <n v="2"/>
    <n v="0"/>
    <n v="1"/>
    <n v="0"/>
    <n v="4.5"/>
    <n v="4.5"/>
    <n v="4.5"/>
    <n v="4.5"/>
    <n v="1"/>
    <n v="0"/>
  </r>
  <r>
    <s v="g1063994-d1910320"/>
    <s v="Il Picarolo"/>
    <s v="Catalonia"/>
    <s v="Province of Barcelona"/>
    <n v="41.423499999999997"/>
    <n v="1.7878579999999999"/>
    <s v="Certificate of Excellence 2017, Certificate of Excellence 2016, Certificate of Excellence 2014"/>
    <s v="#7 of 29 Restaurants in Sant Sadurni d'Anoia"/>
    <s v="Mid-range, Italian, Pizza, Mediterranean"/>
    <x v="0"/>
    <s v="Italian, Pizza, Mediterranean, European, Spanish"/>
    <s v="Y"/>
    <s v="Y"/>
    <s v="Y"/>
    <n v="7"/>
    <n v="56"/>
    <n v="14"/>
    <x v="1"/>
    <n v="342"/>
    <n v="9"/>
    <n v="6"/>
    <n v="3"/>
    <n v="0"/>
    <n v="0"/>
    <n v="4"/>
    <n v="4"/>
    <n v="4"/>
    <n v="3.5"/>
    <n v="0"/>
    <n v="0"/>
  </r>
  <r>
    <s v="g1063994-d3650469"/>
    <s v="Restaurant - Botiga Ticus"/>
    <s v="Catalonia"/>
    <s v="Province of Barcelona"/>
    <n v="41.423969999999997"/>
    <n v="1.784729"/>
    <s v="Travellers' Choice, Certificate of Excellence 2020, Certificate of Excellence 2019, Certificate of Excellence 2018, Certificate of Excellence 2017, Certificate of Excellence 2016, Certificate of Excellence 2015, Certificate of Excellence 2014"/>
    <s v="#2 of 29 Restaurants in Sant Sadurni d'Anoia"/>
    <s v="Mid-range, Mediterranean, European, Spanish"/>
    <x v="0"/>
    <s v="Mediterranean, Spanish, Catalan, European"/>
    <s v="Y"/>
    <s v="N"/>
    <s v="Y"/>
    <n v="5"/>
    <n v="28.25"/>
    <n v="8"/>
    <x v="0"/>
    <n v="406"/>
    <n v="48"/>
    <n v="7"/>
    <n v="0"/>
    <n v="0"/>
    <n v="0"/>
    <n v="4.5"/>
    <n v="4.5"/>
    <n v="4.5"/>
    <n v="4"/>
    <n v="0"/>
    <n v="0"/>
  </r>
  <r>
    <s v="g1063994-d5508973"/>
    <s v="Canals &amp; Munne"/>
    <s v="Catalonia"/>
    <s v="Province of Barcelona"/>
    <n v="41.424720000000001"/>
    <n v="1.7820800000000001"/>
    <s v="Travellers' Choice, Certificate of Excellence 2020, Certificate of Excellence 2019, Certificate of Excellence 2018, Certificate of Excellence 2017, Certificate of Excellence 2016, Certificate of Excellence 2015"/>
    <s v="#4 of 29 Restaurants in Sant Sadurni d'Anoia"/>
    <s v="Mid-range, Steakhouse, Mediterranean, European"/>
    <x v="0"/>
    <s v="Steakhouse, Mediterranean, European, Spanish, Catalan"/>
    <s v="Y"/>
    <s v="N"/>
    <s v="Y"/>
    <n v="2"/>
    <n v="15"/>
    <n v="2"/>
    <x v="0"/>
    <n v="701"/>
    <n v="7"/>
    <n v="5"/>
    <n v="0"/>
    <n v="1"/>
    <n v="1"/>
    <n v="4"/>
    <n v="4"/>
    <n v="4"/>
    <n v="4"/>
    <n v="0"/>
    <n v="0"/>
  </r>
  <r>
    <s v="g1064010-d2367543"/>
    <s v="Robert de Nola"/>
    <s v="Catalonia"/>
    <s v="Province of Barcelona"/>
    <n v="41.638911999999998"/>
    <n v="2.1613690000000001"/>
    <s v="Certificate of Excellence 2019, Certificate of Excellence 2017, Certificate of Excellence 2016, Certificate of Excellence 2015"/>
    <s v="#3 of 44 Restaurants in Caldes de Montbui"/>
    <s v="Fine Dining, Mediterranean, Spanish, Catalan"/>
    <x v="1"/>
    <s v="Mediterranean, Spanish, Catalan"/>
    <s v="Y"/>
    <s v="Y"/>
    <s v="Y"/>
    <n v="6"/>
    <n v="33"/>
    <n v="11"/>
    <x v="0"/>
    <n v="441"/>
    <n v="10"/>
    <n v="2"/>
    <n v="2"/>
    <n v="0"/>
    <n v="0"/>
    <n v="4.5"/>
    <n v="4"/>
    <n v="4"/>
    <n v="4"/>
    <n v="0"/>
    <n v="0"/>
  </r>
  <r>
    <s v="g1064019-d6773370"/>
    <s v="En Boca"/>
    <s v="Catalonia"/>
    <s v="Province of Barcelona"/>
    <n v="41.558917999999998"/>
    <n v="2.2303139999999999"/>
    <s v="Certificate of Excellence 2017, Certificate of Excellence 2016"/>
    <s v="#3 of 28 Restaurants in Parets del Valles"/>
    <s v="Mid-range, Mediterranean, European, Spanish"/>
    <x v="0"/>
    <s v="Mediterranean, European, Spanish"/>
    <s v="Y"/>
    <s v="Y"/>
    <s v="Y"/>
    <n v="7"/>
    <n v="58"/>
    <n v="10"/>
    <x v="1"/>
    <n v="387"/>
    <n v="7"/>
    <n v="1"/>
    <n v="1"/>
    <n v="0"/>
    <n v="0"/>
    <n v="4"/>
    <n v="4"/>
    <n v="4"/>
    <n v="4.5"/>
    <n v="0"/>
    <n v="0"/>
  </r>
  <r>
    <s v="g1064031-d1732145"/>
    <s v="Can Rectoret"/>
    <s v="Catalonia"/>
    <s v="Province of Barcelona"/>
    <n v="41.532845000000002"/>
    <n v="2.1542270000000001"/>
    <s v="Certificate of Excellence 2013"/>
    <s v="#4 of 46 Restaurants in Santa Perpetua de Mogoda"/>
    <s v="Mid-range, Steakhouse, Mediterranean, Barbecue"/>
    <x v="0"/>
    <s v="Mediterranean, Grill, Steakhouse, Barbecue, European, Spanish, Catalan"/>
    <s v="Y"/>
    <s v="Y"/>
    <s v="N"/>
    <n v="7"/>
    <n v="72.75"/>
    <n v="10"/>
    <x v="2"/>
    <n v="472"/>
    <n v="12"/>
    <n v="4"/>
    <n v="0"/>
    <n v="0"/>
    <n v="0"/>
    <n v="4"/>
    <n v="4"/>
    <n v="3.5"/>
    <n v="4"/>
    <n v="0"/>
    <n v="0"/>
  </r>
  <r>
    <s v="g1064032-d3618795"/>
    <s v="Restaurant Can Burgues"/>
    <s v="Catalonia"/>
    <s v="Province of Barcelona"/>
    <n v="41.569564999999997"/>
    <n v="2.1721050000000002"/>
    <s v="Travellers' Choice, Certificate of Excellence 2020, Certificate of Excellence 2019, Certificate of Excellence 2017, Certificate of Excellence 2016, Certificate of Excellence 2015, Certificate of Excellence 2014"/>
    <s v="#1 of 24 Restaurants in Palau-Solita  i Plegamans"/>
    <s v="Mid-range, Mediterranean, Barbecue, Spanish"/>
    <x v="0"/>
    <s v="Mediterranean, Spanish, Catalan, Barbecue"/>
    <s v="Y"/>
    <s v="Y"/>
    <s v="Y"/>
    <n v="6"/>
    <n v="39"/>
    <n v="11"/>
    <x v="1"/>
    <n v="373"/>
    <n v="1"/>
    <n v="3"/>
    <n v="0"/>
    <n v="0"/>
    <n v="0"/>
    <n v="4"/>
    <n v="4"/>
    <n v="4"/>
    <n v="3.5"/>
    <n v="0"/>
    <n v="0"/>
  </r>
  <r>
    <s v="g1064053-d4067274"/>
    <s v="Arrayal 39"/>
    <s v="Galicia"/>
    <s v="Province of Pontevedra"/>
    <n v="42.055312999999998"/>
    <n v="-8.6369100000000003"/>
    <s v="Travellers' Choice, Certificate of Excellence 2020, Certificate of Excellence 2019, Certificate of Excellence 2018, Certificate of Excellence 2017, Certificate of Excellence 2016"/>
    <s v="#4 of 46 Restaurants in Tui"/>
    <s v="Mid-range, Spanish, Vegetarian Friendly, Vegan Options"/>
    <x v="0"/>
    <s v="Spanish"/>
    <s v="Y"/>
    <s v="Y"/>
    <s v="Y"/>
    <n v="6"/>
    <n v="12"/>
    <n v="6"/>
    <x v="0"/>
    <n v="329"/>
    <n v="8"/>
    <n v="0"/>
    <n v="0"/>
    <n v="0"/>
    <n v="0"/>
    <n v="4.5"/>
    <n v="4.5"/>
    <n v="4.5"/>
    <n v="5"/>
    <n v="0"/>
    <n v="0"/>
  </r>
  <r>
    <s v="g1064056-d3341258"/>
    <s v="Barrilete"/>
    <s v="Galicia"/>
    <s v="Province of Lugo"/>
    <n v="43.573112000000002"/>
    <n v="-7.2511710000000003"/>
    <s v="Travellers' Choice, Certificate of Excellence 2020, Certificate of Excellence 2019, Certificate of Excellence 2018, Certificate of Excellence 2017, Certificate of Excellence 2016, Certificate of Excellence 2015, Certificate of Excellence 2014"/>
    <s v="#2 of 48 Restaurants in Foz"/>
    <s v="Mid-range, Bar, Mediterranean, Spanish"/>
    <x v="0"/>
    <s v="Bar, Mediterranean, Spanish"/>
    <s v="Y"/>
    <s v="Y"/>
    <s v="Y"/>
    <n v="7"/>
    <n v="53.5"/>
    <n v="14"/>
    <x v="1"/>
    <n v="647"/>
    <n v="11"/>
    <n v="3"/>
    <n v="0"/>
    <n v="1"/>
    <n v="0"/>
    <n v="4.5"/>
    <n v="4.5"/>
    <n v="4.5"/>
    <n v="4"/>
    <n v="0"/>
    <n v="0"/>
  </r>
  <r>
    <s v="g1064056-d4795200"/>
    <s v="La Quinta Asador Restaurante"/>
    <s v="Galicia"/>
    <s v="Province of Lugo"/>
    <n v="43.571280000000002"/>
    <n v="-7.2505629999999996"/>
    <s v="Certificate of Excellence 2015"/>
    <s v="#9 of 48 Restaurants in Foz"/>
    <s v="Mid-range, Mediterranean, Barbecue"/>
    <x v="0"/>
    <s v="Mediterranean, Barbecue"/>
    <s v="N"/>
    <s v="N"/>
    <s v="N"/>
    <n v="7"/>
    <n v="77"/>
    <n v="14"/>
    <x v="1"/>
    <n v="345"/>
    <n v="2"/>
    <n v="0"/>
    <n v="0"/>
    <n v="0"/>
    <n v="0"/>
    <n v="4"/>
    <n v="4"/>
    <n v="4"/>
    <n v="4"/>
    <n v="0"/>
    <n v="0"/>
  </r>
  <r>
    <s v="g1064059-d2487275"/>
    <s v="A Centoleira"/>
    <s v="Galicia"/>
    <s v="Province of Pontevedra"/>
    <n v="42.332892999999999"/>
    <n v="-8.8006189999999993"/>
    <s v="Michelin 2021 for The Michelin Plate: Good cooking, Michelin 2021 for Simple restaurant"/>
    <s v="#9 of 42 Restaurants in Bueu"/>
    <s v="Mid-range, Seafood, Spanish, Gluten Free Options"/>
    <x v="0"/>
    <s v="Seafood, Spanish"/>
    <s v="N"/>
    <s v="N"/>
    <s v="Y"/>
    <n v="5"/>
    <n v="52.5"/>
    <n v="5"/>
    <x v="1"/>
    <n v="436"/>
    <n v="2"/>
    <n v="3"/>
    <n v="0"/>
    <n v="0"/>
    <n v="0"/>
    <n v="4"/>
    <n v="4"/>
    <n v="3.5"/>
    <n v="4"/>
    <n v="0"/>
    <n v="0"/>
  </r>
  <r>
    <s v="g1064059-d5811127"/>
    <s v="Restaurante Loureiro"/>
    <s v="Galicia"/>
    <s v="Province of Pontevedra"/>
    <n v="42.330419999999997"/>
    <n v="-8.7753779999999999"/>
    <s v="Travellers' Choice, Michelin 2021 for The Michelin Plate: Good cooking, Michelin 2021 for Simple restaurant"/>
    <s v="#1 of 42 Restaurants in Bueu"/>
    <s v="Mid-range, Spanish, Gluten Free Options"/>
    <x v="0"/>
    <s v="Spanish"/>
    <s v="N"/>
    <s v="N"/>
    <s v="Y"/>
    <n v="7"/>
    <n v="100.5"/>
    <n v="7"/>
    <x v="0"/>
    <n v="346"/>
    <n v="4"/>
    <n v="2"/>
    <n v="0"/>
    <n v="2"/>
    <n v="0"/>
    <n v="4.5"/>
    <n v="4.5"/>
    <n v="4"/>
    <n v="4.5"/>
    <n v="0"/>
    <n v="0"/>
  </r>
  <r>
    <s v="g1064074-d3380958"/>
    <s v="Meson Pote"/>
    <s v="Galicia"/>
    <s v="Province of A Coruna"/>
    <n v="43.279699999999998"/>
    <n v="-8.2100449999999991"/>
    <s v="Travellers' Choice, Michelin 2021 for The Michelin Plate: Good cooking, Michelin 2021 for Simple restaurant"/>
    <s v="#2 of 54 Restaurants in Betanzos"/>
    <s v="Mid-range, Spanish, Healthy, Vegetarian Friendly"/>
    <x v="0"/>
    <s v="Spanish, Healthy"/>
    <s v="Y"/>
    <s v="N"/>
    <s v="Y"/>
    <n v="7"/>
    <n v="21"/>
    <n v="7"/>
    <x v="1"/>
    <n v="854"/>
    <n v="12"/>
    <n v="5"/>
    <n v="0"/>
    <n v="0"/>
    <n v="0"/>
    <n v="4.5"/>
    <n v="4"/>
    <n v="4"/>
    <n v="4"/>
    <n v="0"/>
    <n v="0"/>
  </r>
  <r>
    <s v="g1064079-d2501771"/>
    <s v="El Refugio"/>
    <s v="Galicia"/>
    <s v="Province of A Coruna"/>
    <n v="43.333312999999997"/>
    <n v="-8.3162210000000005"/>
    <s v="Travellers' Choice, Michelin 2021 for The Michelin Plate: Good cooking, Michelin 2021 for Comfortable restaurant"/>
    <s v="#3 of 55 Restaurants in Oleiros"/>
    <s v="Fine Dining, Seafood, International, Spanish"/>
    <x v="1"/>
    <s v="Seafood, Spanish, International"/>
    <s v="Y"/>
    <s v="N"/>
    <s v="Y"/>
    <n v="7"/>
    <n v="86"/>
    <n v="7"/>
    <x v="1"/>
    <n v="327"/>
    <n v="1"/>
    <n v="1"/>
    <n v="0"/>
    <n v="0"/>
    <n v="0"/>
    <n v="4.5"/>
    <n v="4"/>
    <n v="3.5"/>
    <n v="4"/>
    <n v="0"/>
    <n v="0"/>
  </r>
  <r>
    <s v="g1064079-d5614481"/>
    <s v="Los Manzanos"/>
    <s v="Galicia"/>
    <s v="Province of A Coruna"/>
    <n v="43.348582999999998"/>
    <n v="-8.3361190000000001"/>
    <s v="Travellers' Choice, Certificate of Excellence 2020, Certificate of Excellence 2019, Certificate of Excellence 2018, Certificate of Excellence 2017, Certificate of Excellence 2016, Certificate of Excellence 2015"/>
    <s v="#2 of 55 Restaurants in Oleiros"/>
    <s v="Mid-range, Mediterranean, European, Spanish"/>
    <x v="0"/>
    <s v="Mediterranean, European, Spanish"/>
    <s v="Y"/>
    <s v="Y"/>
    <s v="Y"/>
    <n v="7"/>
    <n v="56"/>
    <n v="14"/>
    <x v="0"/>
    <n v="498"/>
    <n v="7"/>
    <n v="3"/>
    <n v="0"/>
    <n v="0"/>
    <n v="0"/>
    <n v="4.5"/>
    <n v="4"/>
    <n v="4"/>
    <n v="4.5"/>
    <n v="0"/>
    <n v="0"/>
  </r>
  <r>
    <s v="g1064089-d4367004"/>
    <s v="Rio Sil"/>
    <s v="Galicia"/>
    <s v="Province of A Coruna"/>
    <n v="43.208343999999997"/>
    <n v="-8.6908329999999996"/>
    <s v="Travellers' Choice, Michelin 2021 for The Michelin Plate: Good cooking, Michelin 2021 for Simple restaurant"/>
    <s v="#1 of 39 Restaurants in Carballo"/>
    <s v="Mid-range, Steakhouse, Barbecue, Spanish"/>
    <x v="0"/>
    <s v="Steakhouse, Barbecue, Spanish"/>
    <s v="N"/>
    <s v="N"/>
    <s v="Y"/>
    <n v="6"/>
    <n v="69"/>
    <n v="6"/>
    <x v="0"/>
    <n v="386"/>
    <n v="11"/>
    <n v="1"/>
    <n v="0"/>
    <n v="0"/>
    <n v="0"/>
    <n v="4.5"/>
    <n v="4.5"/>
    <n v="4"/>
    <n v="4"/>
    <n v="0"/>
    <n v="0"/>
  </r>
  <r>
    <s v="g1064174-d3477021"/>
    <s v="Asador Cannon"/>
    <s v="Basque Country"/>
    <s v="Province of Vizcaya"/>
    <n v="43.405160000000002"/>
    <n v="-2.7600440000000002"/>
    <s v="Travellers' Choice, Certificate of Excellence 2020, Certificate of Excellence 2019, Certificate of Excellence 2018, Certificate of Excellence 2017, Certificate of Excellence 2015"/>
    <s v="#2 of 46 Restaurants in Bermeo"/>
    <s v="Mid-range, Steakhouse, Mediterranean, Barbecue"/>
    <x v="0"/>
    <s v="Steakhouse, Mediterranean, Barbecue, European, Spanish"/>
    <s v="Y"/>
    <s v="N"/>
    <s v="Y"/>
    <n v="6"/>
    <n v="75"/>
    <n v="6"/>
    <x v="1"/>
    <n v="687"/>
    <n v="20"/>
    <n v="3"/>
    <n v="4"/>
    <n v="0"/>
    <n v="0"/>
    <n v="4.5"/>
    <n v="4.5"/>
    <n v="4"/>
    <n v="4"/>
    <n v="0"/>
    <n v="0"/>
  </r>
  <r>
    <s v="g1064174-d3600855"/>
    <s v="Bermeoko Kafe Antzokia"/>
    <s v="Basque Country"/>
    <s v="Province of Vizcaya"/>
    <n v="43.420997999999997"/>
    <n v="-2.7216689999999999"/>
    <s v="Travellers' Choice, Certificate of Excellence 2020, Certificate of Excellence 2019, Certificate of Excellence 2017"/>
    <s v="#3 of 46 Restaurants in Bermeo"/>
    <s v="Mid-range, Spanish, Basque"/>
    <x v="0"/>
    <s v="Spanish"/>
    <s v="N"/>
    <s v="N"/>
    <s v="N"/>
    <n v="6"/>
    <n v="52"/>
    <n v="6"/>
    <x v="1"/>
    <n v="331"/>
    <n v="2"/>
    <n v="2"/>
    <n v="0"/>
    <n v="1"/>
    <n v="1"/>
    <n v="4"/>
    <n v="4.5"/>
    <n v="4.5"/>
    <n v="4"/>
    <n v="0"/>
    <n v="0"/>
  </r>
  <r>
    <s v="g1064174-d4424465"/>
    <s v="Almiketxu Restaurant"/>
    <s v="Basque Country"/>
    <s v="Province of Vizcaya"/>
    <n v="43.408909999999999"/>
    <n v="-2.7343310000000001"/>
    <s v="Travellers' Choice, Certificate of Excellence 2020, Certificate of Excellence 2019, Certificate of Excellence 2018, Certificate of Excellence 2017, Certificate of Excellence 2016, Certificate of Excellence 2015"/>
    <s v="#1 of 46 Restaurants in Bermeo"/>
    <s v="Mid-range, Steakhouse, European, Spanish"/>
    <x v="0"/>
    <s v="Steakhouse, European, Spanish"/>
    <s v="Y"/>
    <s v="N"/>
    <s v="Y"/>
    <n v="7"/>
    <n v="40.5"/>
    <n v="13"/>
    <x v="0"/>
    <n v="629"/>
    <n v="23"/>
    <n v="5"/>
    <n v="2"/>
    <n v="2"/>
    <n v="0"/>
    <n v="4.5"/>
    <n v="4.5"/>
    <n v="4"/>
    <n v="4.5"/>
    <n v="0"/>
    <n v="0"/>
  </r>
  <r>
    <s v="g1064195-d1448030"/>
    <s v="Tasca Tierras del Sur"/>
    <s v="Canary Islands"/>
    <s v="Tenerife"/>
    <n v="28.119842999999999"/>
    <n v="-16.577756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1"/>
    <s v="#1 of 41 Restaurants in Granadilla de Abona"/>
    <s v="Mid-range, International, Mediterranean, European"/>
    <x v="0"/>
    <s v="Mediterranean, European, Spanish, Healthy, International, Fusion"/>
    <s v="N"/>
    <s v="N"/>
    <s v="N"/>
    <n v="5"/>
    <n v="27.5"/>
    <n v="5"/>
    <x v="3"/>
    <n v="1988"/>
    <n v="603"/>
    <n v="33"/>
    <n v="10"/>
    <n v="3"/>
    <n v="2"/>
    <n v="5"/>
    <n v="5"/>
    <n v="4.5"/>
    <n v="5"/>
    <n v="0"/>
    <n v="0"/>
  </r>
  <r>
    <s v="g1064198-d3377330"/>
    <s v="Restaurante La Casona del Vino"/>
    <s v="Canary Islands"/>
    <s v="Tenerife"/>
    <n v="28.381606999999999"/>
    <n v="-16.366219999999998"/>
    <s v="Travellers' Choice, Certificate of Excellence 2020, Certificate of Excellence 2019, Certificate of Excellence 2018, Certificate of Excellence 2017, Certificate of Excellence 2016, Certificate of Excellence 2015"/>
    <s v="#1 of 70 Restaurants in Candelaria"/>
    <s v="Mid-range, International, Mediterranean, Spanish"/>
    <x v="0"/>
    <s v="Mediterranean, Spanish, International"/>
    <s v="N"/>
    <s v="N"/>
    <s v="Y"/>
    <n v="6"/>
    <n v="37.25"/>
    <n v="11"/>
    <x v="0"/>
    <n v="655"/>
    <n v="33"/>
    <n v="5"/>
    <n v="1"/>
    <n v="1"/>
    <n v="0"/>
    <n v="4.5"/>
    <n v="4.5"/>
    <n v="4"/>
    <n v="4.5"/>
    <n v="0"/>
    <n v="0"/>
  </r>
  <r>
    <s v="g1064198-d7071938"/>
    <s v="Plan Bakery"/>
    <s v="Canary Islands"/>
    <s v="Tenerife"/>
    <n v="28.356065999999998"/>
    <n v="-16.370346000000001"/>
    <s v="Travellers' Choice, Certificate of Excellence 2020, Certificate of Excellence 2019, Certificate of Excellence 2018, Certificate of Excellence 2017, Certificate of Excellence 2016"/>
    <s v="#3 of 70 Restaurants in Candelaria"/>
    <s v="Mid-range, Cafe, European, Spanish"/>
    <x v="0"/>
    <s v="Cafe, European, Spanish, Healthy"/>
    <s v="Y"/>
    <s v="Y"/>
    <s v="Y"/>
    <n v="5"/>
    <n v="43"/>
    <n v="8"/>
    <x v="0"/>
    <n v="361"/>
    <n v="26"/>
    <n v="5"/>
    <n v="0"/>
    <n v="0"/>
    <n v="0"/>
    <n v="4.5"/>
    <n v="4.5"/>
    <n v="4.5"/>
    <n v="4.5"/>
    <n v="0"/>
    <n v="0"/>
  </r>
  <r>
    <s v="g1064198-d7118898"/>
    <s v="La Cofradía de Caletillas"/>
    <s v="Canary Islands"/>
    <s v="Tenerife"/>
    <n v="28.367156999999999"/>
    <n v="-16.363582999999998"/>
    <s v="Travellers' Choice, Certificate of Excellence 2020, Certificate of Excellence 2019, Certificate of Excellence 2016"/>
    <s v="#4 of 70 Restaurants in Candelaria"/>
    <s v="Mid-range, Seafood, Mediterranean, Spanish"/>
    <x v="0"/>
    <s v="Seafood, Mediterranean, Spanish"/>
    <s v="N"/>
    <s v="N"/>
    <s v="Y"/>
    <n v="6"/>
    <n v="61"/>
    <n v="6"/>
    <x v="1"/>
    <n v="712"/>
    <n v="25"/>
    <n v="7"/>
    <n v="3"/>
    <n v="1"/>
    <n v="2"/>
    <n v="4"/>
    <n v="4"/>
    <n v="4"/>
    <n v="3.5"/>
    <n v="0"/>
    <n v="0"/>
  </r>
  <r>
    <s v="g1064199-d2407375"/>
    <s v="M.B Restaurant"/>
    <s v="Canary Islands"/>
    <s v="Tenerife"/>
    <n v="28.170497999999998"/>
    <n v="-16.800084999999999"/>
    <s v="Michelin 2021 for Two Michelin Stars: Excellent cooking, worth a detour!, Michelin 2021 for Luxurious restaurant"/>
    <s v="#3 of 39 Restaurants in Guia de Isora"/>
    <s v="Fine Dining, International, European, Spanish"/>
    <x v="1"/>
    <s v="European, Spanish, International"/>
    <s v="Y"/>
    <s v="N"/>
    <s v="Y"/>
    <n v="5"/>
    <n v="15.5"/>
    <n v="5"/>
    <x v="0"/>
    <n v="470"/>
    <n v="136"/>
    <n v="27"/>
    <n v="23"/>
    <n v="17"/>
    <n v="14"/>
    <n v="4.5"/>
    <n v="4.5"/>
    <n v="4"/>
    <n v="4.5"/>
    <n v="0"/>
    <n v="1"/>
  </r>
  <r>
    <s v="g1064199-d2705932"/>
    <s v="Las Goteras"/>
    <s v="Canary Islands"/>
    <s v="Tenerife"/>
    <n v="28.187339999999999"/>
    <n v="-16.764866000000001"/>
    <s v="Travellers' Choice, Certificate of Excellence 2020, Certificate of Excellence 2019, Certificate of Excellence 2018, Certificate of Excellence 2017, Certificate of Excellence 2016, Certificate of Excellence 2015, Certificate of Excellence 2014"/>
    <s v="#2 of 39 Restaurants in Guia de Isora"/>
    <s v="Mid-range, Steakhouse, Barbecue, Spanish"/>
    <x v="0"/>
    <s v="Steakhouse, Barbecue, Spanish"/>
    <s v="Y"/>
    <s v="N"/>
    <s v="N"/>
    <n v="6"/>
    <n v="54"/>
    <n v="12"/>
    <x v="0"/>
    <n v="418"/>
    <n v="74"/>
    <n v="16"/>
    <n v="3"/>
    <n v="2"/>
    <n v="1"/>
    <n v="4.5"/>
    <n v="4"/>
    <n v="4.5"/>
    <n v="4"/>
    <n v="0"/>
    <n v="0"/>
  </r>
  <r>
    <s v="g1064199-d2710744"/>
    <s v="Casa Mon"/>
    <s v="Canary Islands"/>
    <s v="Tenerife"/>
    <n v="28.200607000000002"/>
    <n v="-16.827321999999999"/>
    <s v="Travellers' Choice, Certificate of Excellence 2020, Certificate of Excellence 2019, Certificate of Excellence 2018, Certificate of Excellence 2017, Certificate of Excellence 2016, Certificate of Excellence 2015, Certificate of Excellence 2014"/>
    <s v="#1 of 39 Restaurants in Guia de Isora"/>
    <s v="Mid-range, Seafood, Mediterranean, Spanish"/>
    <x v="0"/>
    <s v="Seafood, Mediterranean, Spanish"/>
    <s v="N"/>
    <s v="N"/>
    <s v="Y"/>
    <n v="7"/>
    <n v="64.75"/>
    <n v="7"/>
    <x v="0"/>
    <n v="367"/>
    <n v="78"/>
    <n v="21"/>
    <n v="1"/>
    <n v="2"/>
    <n v="1"/>
    <n v="4.5"/>
    <n v="4.5"/>
    <n v="4.5"/>
    <n v="3.5"/>
    <n v="0"/>
    <n v="0"/>
  </r>
  <r>
    <s v="g1064200-d1857944"/>
    <s v="El Calderito De La Abuela"/>
    <s v="Canary Islands"/>
    <s v="Tenerife"/>
    <n v="28.414632999999998"/>
    <n v="-16.506474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4 of 88 Restaurants in Santa Ursula"/>
    <s v="Mid-range, Mediterranean, European, Spanish"/>
    <x v="0"/>
    <s v="Mediterranean, European, Spanish"/>
    <s v="Y"/>
    <s v="Y"/>
    <s v="Y"/>
    <n v="5"/>
    <n v="47.5"/>
    <n v="5"/>
    <x v="0"/>
    <n v="782"/>
    <n v="56"/>
    <n v="22"/>
    <n v="3"/>
    <n v="3"/>
    <n v="3"/>
    <n v="4.5"/>
    <n v="4.5"/>
    <n v="4"/>
    <n v="4.5"/>
    <n v="0"/>
    <n v="0"/>
  </r>
  <r>
    <s v="g1064200-d805355"/>
    <s v="La Bodeguita de Enfrente"/>
    <s v="Canary Islands"/>
    <s v="Tenerife"/>
    <n v="28.41461"/>
    <n v="-16.506426000000001"/>
    <s v="Travellers' Choice, Certificate of Excellence 2020, Certificate of Excellence 2019, Certificate of Excellence 2018, Certificate of Excellence 2017, Certificate of Excellence 2016, Certificate of Excellence 2015, Certificate of Excellence 2014"/>
    <s v="#5 of 88 Restaurants in Santa Ursula"/>
    <s v="Mid-range, Mediterranean, Spanish, Vegetarian Friendly"/>
    <x v="0"/>
    <s v="Mediterranean, Spanish"/>
    <s v="Y"/>
    <s v="Y"/>
    <s v="Y"/>
    <n v="5"/>
    <n v="47.5"/>
    <n v="5"/>
    <x v="0"/>
    <n v="385"/>
    <n v="45"/>
    <n v="14"/>
    <n v="2"/>
    <n v="1"/>
    <n v="3"/>
    <n v="4.5"/>
    <n v="4.5"/>
    <n v="4"/>
    <n v="4.5"/>
    <n v="0"/>
    <n v="0"/>
  </r>
  <r>
    <s v="g1064204-d2313084"/>
    <s v="Restaurante Bodegón Casa Tomás"/>
    <s v="Canary Islands"/>
    <s v="Tenerife"/>
    <n v="28.493079999999999"/>
    <n v="-16.355053000000002"/>
    <s v="Travellers' Choice, Certificate of Excellence 2020, Certificate of Excellence 2019, Certificate of Excellence 2018, Certificate of Excellence 2017, Certificate of Excellence 2016, Certificate of Excellence 2015"/>
    <s v="#1 of 23 Restaurants in Tegueste"/>
    <s v="Cheap Eats, Spanish"/>
    <x v="2"/>
    <s v="Spanish"/>
    <s v="N"/>
    <s v="N"/>
    <s v="N"/>
    <n v="6"/>
    <n v="51"/>
    <n v="6"/>
    <x v="0"/>
    <n v="497"/>
    <n v="8"/>
    <n v="6"/>
    <n v="3"/>
    <n v="1"/>
    <n v="0"/>
    <n v="4.5"/>
    <n v="4"/>
    <n v="4.5"/>
    <n v="3.5"/>
    <n v="0"/>
    <n v="0"/>
  </r>
  <r>
    <s v="g1064207-d3958955"/>
    <s v="Restaurante Pippo"/>
    <s v="Andalucia"/>
    <s v="Province of Malaga"/>
    <n v="36.746160000000003"/>
    <n v="-4.0534030000000003"/>
    <s v="Travellers' Choice, Certificate of Excellence 2020, Certificate of Excellence 2019, Certificate of Excellence 2018, Certificate of Excellence 2017, Certificate of Excellence 2016, Certificate of Excellence 2015"/>
    <s v="#1 of 17 Restaurants in Algarrobo"/>
    <s v="Mid-range, Mediterranean, European, Spanish"/>
    <x v="0"/>
    <s v="Mediterranean, European, Spanish"/>
    <s v="Y"/>
    <s v="Y"/>
    <s v="Y"/>
    <n v="7"/>
    <n v="84"/>
    <n v="7"/>
    <x v="0"/>
    <n v="327"/>
    <n v="46"/>
    <n v="27"/>
    <n v="6"/>
    <n v="0"/>
    <n v="2"/>
    <n v="4.5"/>
    <n v="4.5"/>
    <n v="4.5"/>
    <n v="4"/>
    <n v="0"/>
    <n v="0"/>
  </r>
  <r>
    <s v="g1064209-d2304911"/>
    <s v="Restaurante El Cabo"/>
    <s v="Andalucia"/>
    <s v="Province of Almeria"/>
    <n v="36.997"/>
    <n v="-1.8904840000000001"/>
    <s v="Travellers' Choice, Certificate of Excellence 2020, Certificate of Excellence 2019, Certificate of Excellence 2018, Certificate of Excellence 2017, Certificate of Excellence 2016, Certificate of Excellence 2015, Certificate of Excellence 2014"/>
    <s v="#1 of 41 Restaurants in Carboneras"/>
    <s v="Mid-range, International, Mediterranean, European"/>
    <x v="0"/>
    <s v="Mediterranean, European, Spanish, International"/>
    <s v="Y"/>
    <s v="Y"/>
    <s v="Y"/>
    <n v="3"/>
    <n v="13.5"/>
    <n v="5"/>
    <x v="0"/>
    <n v="550"/>
    <n v="23"/>
    <n v="11"/>
    <n v="0"/>
    <n v="0"/>
    <n v="1"/>
    <n v="4.5"/>
    <n v="4.5"/>
    <n v="4"/>
    <n v="4.5"/>
    <n v="0"/>
    <n v="0"/>
  </r>
  <r>
    <s v="g1064209-d2365451"/>
    <s v="La Frontera"/>
    <s v="Andalucia"/>
    <s v="Province of Almeria"/>
    <n v="36.999138000000002"/>
    <n v="-1.892012"/>
    <s v="Certificate of Excellence 2017, Certificate of Excellence 2016, Certificate of Excellence 2015, Certificate of Excellence 2014"/>
    <s v="#8 of 41 Restaurants in Carboneras"/>
    <s v="Cheap Eats, Mediterranean, Spanish, Vegetarian Friendly"/>
    <x v="2"/>
    <s v="Mediterranean, Spanish"/>
    <s v="Y"/>
    <s v="N"/>
    <s v="Y"/>
    <n v="7"/>
    <n v="147"/>
    <n v="7"/>
    <x v="1"/>
    <n v="667"/>
    <n v="6"/>
    <n v="8"/>
    <n v="2"/>
    <n v="0"/>
    <n v="0"/>
    <n v="4"/>
    <n v="4"/>
    <n v="4"/>
    <n v="4"/>
    <n v="0"/>
    <n v="0"/>
  </r>
  <r>
    <s v="g1064211-d1769065"/>
    <s v="Venta La Duquesa"/>
    <s v="Andalucia"/>
    <s v="Province of Cadiz"/>
    <n v="36.439934000000001"/>
    <n v="-5.9152180000000003"/>
    <s v="Travellers' Choice, Certificate of Excellence 2020, Certificate of Excellence 2018, Certificate of Excellence 2017, Certificate of Excellence 2016, Certificate of Excellence 2015, Certificate of Excellence 2014, Certificate of Excellence 2013"/>
    <s v="#4 of 27 Restaurants in Medina-Sidonia"/>
    <s v="Mid-range, Steakhouse, Mediterranean, European"/>
    <x v="0"/>
    <s v="Steakhouse, Mediterranean, European, Spanish"/>
    <s v="Y"/>
    <s v="Y"/>
    <s v="Y"/>
    <n v="6"/>
    <n v="62"/>
    <n v="6"/>
    <x v="0"/>
    <n v="619"/>
    <n v="32"/>
    <n v="14"/>
    <n v="7"/>
    <n v="2"/>
    <n v="1"/>
    <n v="4.5"/>
    <n v="4.5"/>
    <n v="4"/>
    <n v="4"/>
    <n v="0"/>
    <n v="0"/>
  </r>
  <r>
    <s v="g1064211-d1893895"/>
    <s v="La Vista de Medina - Restaurante"/>
    <s v="Andalucia"/>
    <s v="Province of Cadiz"/>
    <n v="36.458122000000003"/>
    <n v="-5.926272"/>
    <s v="Certificate of Excellence 2018, Certificate of Excellence 2017, Certificate of Excellence 2016, Certificate of Excellence 2015, Certificate of Excellence 2013, Certificate of Excellence 2012, Certificate of Excellence 2011"/>
    <s v="#6 of 27 Restaurants in Medina-Sidonia"/>
    <s v="Mid-range, Mediterranean, European, Spanish"/>
    <x v="0"/>
    <s v="Mediterranean, European, Spanish"/>
    <s v="Y"/>
    <s v="Y"/>
    <s v="Y"/>
    <n v="7"/>
    <n v="105"/>
    <n v="7"/>
    <x v="1"/>
    <n v="540"/>
    <n v="131"/>
    <n v="44"/>
    <n v="12"/>
    <n v="6"/>
    <n v="6"/>
    <n v="4"/>
    <n v="4"/>
    <n v="4"/>
    <n v="4.5"/>
    <n v="0"/>
    <n v="0"/>
  </r>
  <r>
    <s v="g1064211-d2470890"/>
    <s v="Restaurante El Duque"/>
    <s v="Andalucia"/>
    <s v="Province of Cadiz"/>
    <n v="36.462820000000001"/>
    <n v="-5.9308329999999998"/>
    <s v="Travellers' Choice, Michelin 2021 for Bib Gourmand: good quality, good value cooking, Michelin 2021 for Simple restaurant"/>
    <s v="#3 of 27 Restaurants in Medina-Sidonia"/>
    <s v="Mid-range, Mediterranean, European, Spanish"/>
    <x v="0"/>
    <s v="Mediterranean, European, Spanish"/>
    <s v="Y"/>
    <s v="Y"/>
    <s v="Y"/>
    <n v="6"/>
    <n v="85"/>
    <n v="6"/>
    <x v="0"/>
    <n v="509"/>
    <n v="12"/>
    <n v="11"/>
    <n v="3"/>
    <n v="1"/>
    <n v="4"/>
    <n v="4.5"/>
    <n v="4.5"/>
    <n v="4"/>
    <n v="4.5"/>
    <n v="1"/>
    <n v="0"/>
  </r>
  <r>
    <s v="g1064211-d5870237"/>
    <s v="Restaurante Bar Paco Ortega"/>
    <s v="Andalucia"/>
    <s v="Province of Cadiz"/>
    <n v="36.45693"/>
    <n v="-5.9279229999999998"/>
    <s v="Travellers' Choice, Certificate of Excellence 2020"/>
    <s v="#5 of 27 Restaurants in Medina-Sidonia"/>
    <s v="Mid-range, Mediterranean, European, Spanish"/>
    <x v="0"/>
    <s v="Mediterranean, European, Spanish"/>
    <s v="Y"/>
    <s v="Y"/>
    <s v="Y"/>
    <n v="7"/>
    <n v="101.5"/>
    <n v="7"/>
    <x v="0"/>
    <n v="1024"/>
    <n v="32"/>
    <n v="22"/>
    <n v="5"/>
    <n v="1"/>
    <n v="0"/>
    <n v="4.5"/>
    <n v="4.5"/>
    <n v="4.5"/>
    <n v="4"/>
    <n v="0"/>
    <n v="0"/>
  </r>
  <r>
    <s v="g1064230-d1383291"/>
    <s v="Sale &amp; Pepe Pizzeria - Barrio"/>
    <s v="Valencian Country"/>
    <s v="Province of Alicante"/>
    <n v="38.345256999999997"/>
    <n v="-0.482765"/>
    <s v="Travellers' Choice, Certificate of Excellence 2020, Certificate of Excellence 2019, Certificate of Excellence 2018, Certificate of Excellence 2017, Certificate of Excellence 2016, Certificate of Excellence 2015, Certificate of Excellence 2014, Certificate of Excellence 2013"/>
    <s v="#98 of 1387 Restaurants in Alicante"/>
    <s v="Mid-range, Italian, Pizza, Mediterranean"/>
    <x v="0"/>
    <s v="Italian, Pizza, Mediterranean, European"/>
    <s v="Y"/>
    <s v="Y"/>
    <s v="Y"/>
    <n v="7"/>
    <n v="31.5"/>
    <n v="7"/>
    <x v="1"/>
    <n v="1855"/>
    <n v="385"/>
    <n v="252"/>
    <n v="69"/>
    <n v="31"/>
    <n v="13"/>
    <n v="4"/>
    <n v="4"/>
    <n v="4"/>
    <n v="4"/>
    <n v="0"/>
    <n v="0"/>
  </r>
  <r>
    <s v="g1064230-d1488331"/>
    <s v="El Portal"/>
    <s v="Valencian Country"/>
    <s v="Province of Alicante"/>
    <n v="38.344149999999999"/>
    <n v="-0.48351699999999997"/>
    <s v="Travellers' Choice, Michelin 2021 for The Michelin Plate: Good cooking, Michelin 2021 for Simple restaurant"/>
    <s v="#94 of 1387 Restaurants in Alicante"/>
    <s v="Fine Dining, Mediterranean, Healthy, Wine Bar"/>
    <x v="1"/>
    <s v="Mediterranean, Healthy, Wine Bar"/>
    <s v="Y"/>
    <s v="Y"/>
    <s v="Y"/>
    <n v="7"/>
    <n v="63"/>
    <n v="7"/>
    <x v="0"/>
    <n v="4272"/>
    <n v="716"/>
    <n v="233"/>
    <n v="88"/>
    <n v="44"/>
    <n v="47"/>
    <n v="4.5"/>
    <n v="4"/>
    <n v="4"/>
    <n v="4.5"/>
    <n v="0"/>
    <n v="0"/>
  </r>
  <r>
    <s v="g1064230-d1537218"/>
    <s v="Peccati di Gola Ristorante"/>
    <s v="Valencian Country"/>
    <s v="Province of Alicante"/>
    <n v="38.344078000000003"/>
    <n v="-0.484329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9 of 1387 Restaurants in Alicante"/>
    <s v="Mid-range, Italian, Mediterranean, Vegetarian Friendly"/>
    <x v="0"/>
    <s v="Italian, Mediterranean"/>
    <s v="Y"/>
    <s v="Y"/>
    <s v="Y"/>
    <n v="7"/>
    <n v="58.233333333333327"/>
    <n v="12"/>
    <x v="0"/>
    <n v="724"/>
    <n v="86"/>
    <n v="24"/>
    <n v="12"/>
    <n v="3"/>
    <n v="4"/>
    <n v="4.5"/>
    <n v="4.5"/>
    <n v="4"/>
    <n v="4"/>
    <n v="0"/>
    <n v="0"/>
  </r>
  <r>
    <s v="g1064230-d1553850"/>
    <s v="Cervecería Sento Rambla"/>
    <s v="Valencian Country"/>
    <s v="Province of Alicante"/>
    <n v="38.344920000000002"/>
    <n v="-0.48387799999999997"/>
    <s v="Travellers' Choice, Certificate of Excellence 2020, Certificate of Excellence 2019, Certificate of Excellence 2018, Certificate of Excellence 2017, Certificate of Excellence 2016, Certificate of Excellence 2015"/>
    <s v="#63 of 1387 Restaurants in Alicante"/>
    <s v="Mid-range, Bar, Mediterranean, European"/>
    <x v="0"/>
    <s v="Bar, Mediterranean, European, Spanish"/>
    <s v="N"/>
    <s v="N"/>
    <s v="N"/>
    <n v="7"/>
    <n v="112"/>
    <n v="7"/>
    <x v="0"/>
    <n v="2640"/>
    <n v="502"/>
    <n v="83"/>
    <n v="19"/>
    <n v="9"/>
    <n v="13"/>
    <n v="4.5"/>
    <n v="4.5"/>
    <n v="4.5"/>
    <n v="4.5"/>
    <n v="0"/>
    <n v="0"/>
  </r>
  <r>
    <s v="g1064230-d1579365"/>
    <s v="El Canto"/>
    <s v="Valencian Country"/>
    <s v="Province of Alicante"/>
    <n v="38.342210000000001"/>
    <n v="-0.489279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62 of 1387 Restaurants in Alicante"/>
    <s v="Mid-range, Mediterranean, Spanish, Vegetarian Friendly"/>
    <x v="0"/>
    <s v="Mediterranean, Spanish"/>
    <s v="Y"/>
    <s v="Y"/>
    <s v="Y"/>
    <n v="7"/>
    <n v="58"/>
    <n v="13"/>
    <x v="0"/>
    <n v="553"/>
    <n v="75"/>
    <n v="19"/>
    <n v="10"/>
    <n v="1"/>
    <n v="3"/>
    <n v="4.5"/>
    <n v="4.5"/>
    <n v="4"/>
    <n v="4"/>
    <n v="0"/>
    <n v="0"/>
  </r>
  <r>
    <s v="g1064230-d1755001"/>
    <s v="Restaurante Spiga"/>
    <s v="Valencian Country"/>
    <s v="Province of Alicante"/>
    <n v="38.344917000000002"/>
    <n v="-0.48256900000000003"/>
    <s v="Travellers' Choice, Certificate of Excellence 2020, Certificate of Excellence 2019, Certificate of Excellence 2018, Certificate of Excellence 2017"/>
    <s v="#117 of 1387 Restaurants in Alicante"/>
    <s v="Mid-range, Italian, Vegetarian Friendly, Vegan Options"/>
    <x v="0"/>
    <s v="Italian"/>
    <s v="Y"/>
    <s v="Y"/>
    <s v="Y"/>
    <n v="7"/>
    <n v="75.5"/>
    <n v="7"/>
    <x v="1"/>
    <n v="805"/>
    <n v="196"/>
    <n v="127"/>
    <n v="41"/>
    <n v="16"/>
    <n v="15"/>
    <n v="4"/>
    <n v="4"/>
    <n v="4"/>
    <n v="4"/>
    <n v="0"/>
    <n v="0"/>
  </r>
  <r>
    <s v="g1064230-d1799905"/>
    <s v="Restaurante Katagorri"/>
    <s v="Valencian Country"/>
    <s v="Province of Alicante"/>
    <n v="38.346629999999998"/>
    <n v="-0.48432199999999997"/>
    <s v="Travellers' Choice, Certificate of Excellence 2020, Certificate of Excellence 2019, Certificate of Excellence 2017, Certificate of Excellence 2016, Certificate of Excellence 2015"/>
    <s v="#103 of 1387 Restaurants in Alicante"/>
    <s v="Mid-range, Mediterranean, European, Spanish"/>
    <x v="0"/>
    <s v="Mediterranean, European, Spanish"/>
    <s v="Y"/>
    <s v="N"/>
    <s v="Y"/>
    <n v="7"/>
    <n v="28"/>
    <n v="7"/>
    <x v="1"/>
    <n v="432"/>
    <n v="27"/>
    <n v="21"/>
    <n v="3"/>
    <n v="2"/>
    <n v="2"/>
    <n v="4"/>
    <n v="4"/>
    <n v="3.5"/>
    <n v="4"/>
    <n v="0"/>
    <n v="0"/>
  </r>
  <r>
    <s v="g1064230-d1804931"/>
    <s v="Casa Domingo"/>
    <s v="Valencian Country"/>
    <s v="Province of Alicante"/>
    <n v="38.381667999999998"/>
    <n v="-0.40948000000000001"/>
    <s v="Certificate of Excellence 2019, Certificate of Excellence 2018, Certificate of Excellence 2013"/>
    <s v="#132 of 1387 Restaurants in Alicante"/>
    <s v="Mid-range, Seafood, Mediterranean, Spanish"/>
    <x v="0"/>
    <s v="Seafood, Mediterranean, Spanish, Healthy"/>
    <s v="Y"/>
    <s v="Y"/>
    <s v="Y"/>
    <n v="7"/>
    <n v="84"/>
    <n v="7"/>
    <x v="1"/>
    <n v="731"/>
    <n v="36"/>
    <n v="23"/>
    <n v="5"/>
    <n v="6"/>
    <n v="3"/>
    <n v="4"/>
    <n v="4"/>
    <n v="4"/>
    <n v="3.5"/>
    <n v="0"/>
    <n v="0"/>
  </r>
  <r>
    <s v="g1064230-d1969607"/>
    <s v="La Ereta"/>
    <s v="Valencian Country"/>
    <s v="Province of Alicante"/>
    <n v="38.348419999999997"/>
    <n v="-0.481707"/>
    <s v="Michelin 2021 for The Michelin Plate: Good cooking, Michelin 2021 for Comfortable restaurant"/>
    <s v="#97 of 1387 Restaurants in Alicante"/>
    <s v="Fine Dining, Mediterranean, European, Spanish"/>
    <x v="1"/>
    <s v="Mediterranean, European, Spanish"/>
    <s v="Y"/>
    <s v="N"/>
    <s v="Y"/>
    <n v="4"/>
    <n v="14"/>
    <n v="4"/>
    <x v="0"/>
    <n v="548"/>
    <n v="49"/>
    <n v="19"/>
    <n v="3"/>
    <n v="3"/>
    <n v="10"/>
    <n v="4.5"/>
    <n v="4.5"/>
    <n v="4"/>
    <n v="4.5"/>
    <n v="0"/>
    <n v="0"/>
  </r>
  <r>
    <s v="g1064230-d1997852"/>
    <s v="César Anca Restaurante &amp; Barra"/>
    <s v="Valencian Country"/>
    <s v="Province of Alicante"/>
    <n v="38.342970000000001"/>
    <n v="-0.48498799999999997"/>
    <s v="Certificate of Excellence 2018, Certificate of Excellence 2016, Certificate of Excellence 2013"/>
    <s v="#169 of 1387 Restaurants in Alicante"/>
    <s v="Mid-range, Mediterranean, European, Spanish"/>
    <x v="0"/>
    <s v="Mediterranean, European, Spanish"/>
    <s v="Y"/>
    <s v="N"/>
    <s v="Y"/>
    <n v="6"/>
    <n v="56.5"/>
    <n v="11"/>
    <x v="1"/>
    <n v="606"/>
    <n v="48"/>
    <n v="16"/>
    <n v="5"/>
    <n v="1"/>
    <n v="2"/>
    <n v="4.5"/>
    <n v="4"/>
    <n v="3.5"/>
    <n v="4"/>
    <n v="0"/>
    <n v="0"/>
  </r>
  <r>
    <s v="g1064230-d2186453"/>
    <s v="Lizarran"/>
    <s v="Valencian Country"/>
    <s v="Province of Alicante"/>
    <n v="38.345154000000001"/>
    <n v="-0.48372799999999999"/>
    <s v="Travellers' Choice, Certificate of Excellence 2020, Certificate of Excellence 2019, Certificate of Excellence 2018, Certificate of Excellence 2016, Certificate of Excellence 2014, Certificate of Excellence 2013, Certificate of Excellence 2012"/>
    <s v="#139 of 1387 Restaurants in Alicante"/>
    <s v="Cheap Eats, Bar, Mediterranean, European"/>
    <x v="2"/>
    <s v="Bar, Mediterranean, European, Spanish"/>
    <s v="Y"/>
    <s v="N"/>
    <s v="N"/>
    <n v="7"/>
    <n v="106.5"/>
    <n v="7"/>
    <x v="1"/>
    <n v="550"/>
    <n v="82"/>
    <n v="88"/>
    <n v="12"/>
    <n v="2"/>
    <n v="4"/>
    <n v="4"/>
    <n v="4"/>
    <n v="4"/>
    <n v="4"/>
    <n v="0"/>
    <n v="0"/>
  </r>
  <r>
    <s v="g1064230-d2323034"/>
    <s v="Casa Pepe"/>
    <s v="Valencian Country"/>
    <s v="Province of Alicante"/>
    <n v="38.363922000000002"/>
    <n v="-0.41493000000000002"/>
    <s v="Travellers' Choice, Certificate of Excellence 2020, Certificate of Excellence 2019, Certificate of Excellence 2018, Certificate of Excellence 2017, Certificate of Excellence 2016, Certificate of Excellence 2015"/>
    <s v="#143 of 1387 Restaurants in Alicante"/>
    <s v="Mid-range, Mediterranean, European, Spanish"/>
    <x v="0"/>
    <s v="Spanish, Mediterranean, European"/>
    <s v="Y"/>
    <s v="Y"/>
    <s v="Y"/>
    <n v="6"/>
    <n v="15"/>
    <n v="6"/>
    <x v="1"/>
    <n v="326"/>
    <n v="14"/>
    <n v="7"/>
    <n v="1"/>
    <n v="3"/>
    <n v="2"/>
    <n v="4"/>
    <n v="4"/>
    <n v="3.5"/>
    <n v="4"/>
    <n v="0"/>
    <n v="0"/>
  </r>
  <r>
    <s v="g1064230-d2328767"/>
    <s v="L'arruzz Alicante"/>
    <s v="Valencian Country"/>
    <s v="Province of Alicante"/>
    <n v="38.34319"/>
    <n v="-0.491149"/>
    <s v="Certificate of Excellence 2018, Certificate of Excellence 2015, Certificate of Excellence 2014"/>
    <s v="#176 of 1387 Restaurants in Alicante"/>
    <s v="Mid-range, Mediterranean, European, Spanish"/>
    <x v="0"/>
    <s v="Mediterranean, European, Spanish"/>
    <s v="Y"/>
    <s v="Y"/>
    <s v="Y"/>
    <n v="7"/>
    <n v="45"/>
    <n v="13"/>
    <x v="1"/>
    <n v="468"/>
    <n v="21"/>
    <n v="15"/>
    <n v="1"/>
    <n v="1"/>
    <n v="2"/>
    <n v="4"/>
    <n v="4"/>
    <n v="3.5"/>
    <n v="4"/>
    <n v="0"/>
    <n v="0"/>
  </r>
  <r>
    <s v="g1064230-d2348604"/>
    <s v="Tribeca Music Bar"/>
    <s v="Valencian Country"/>
    <s v="Province of Alicante"/>
    <n v="38.344135000000001"/>
    <n v="-0.48248000000000002"/>
    <s v="Travellers' Choice, Certificate of Excellence 2020, Certificate of Excellence 2019, Certificate of Excellence 2017, Certificate of Excellence 2016, Certificate of Excellence 2015, Certificate of Excellence 2014, Certificate of Excellence 2013"/>
    <s v="#151 of 1387 Restaurants in Alicante"/>
    <s v="Mid-range, American, Bar, International"/>
    <x v="0"/>
    <s v="American, Bar, International"/>
    <s v="Y"/>
    <s v="N"/>
    <s v="Y"/>
    <n v="7"/>
    <n v="43.5"/>
    <n v="7"/>
    <x v="1"/>
    <n v="905"/>
    <n v="60"/>
    <n v="54"/>
    <n v="19"/>
    <n v="7"/>
    <n v="10"/>
    <n v="4.5"/>
    <n v="4"/>
    <n v="4"/>
    <n v="4"/>
    <n v="0"/>
    <n v="0"/>
  </r>
  <r>
    <s v="g1064230-d2682932"/>
    <s v="New Delhi Indian Restaurant"/>
    <s v="Valencian Country"/>
    <s v="Province of Alicante"/>
    <n v="38.342483999999999"/>
    <n v="-0.48550100000000002"/>
    <s v="Travellers' Choice, Certificate of Excellence 2020, Certificate of Excellence 2019, Certificate of Excellence 2018, Certificate of Excellence 2017, Certificate of Excellence 2016, Certificate of Excellence 2015"/>
    <s v="#82 of 1387 Restaurants in Alicante"/>
    <s v="Mid-range, Indian, Asian, Balti"/>
    <x v="0"/>
    <s v="Indian, Asian, Balti"/>
    <s v="Y"/>
    <s v="Y"/>
    <s v="Y"/>
    <n v="7"/>
    <n v="84"/>
    <n v="7"/>
    <x v="0"/>
    <n v="564"/>
    <n v="192"/>
    <n v="85"/>
    <n v="22"/>
    <n v="10"/>
    <n v="12"/>
    <n v="4.5"/>
    <n v="4"/>
    <n v="4"/>
    <n v="4"/>
    <n v="0"/>
    <n v="0"/>
  </r>
  <r>
    <s v="g1064230-d2703946"/>
    <s v="L'Atelier"/>
    <s v="Valencian Country"/>
    <s v="Province of Alicante"/>
    <n v="38.345672999999998"/>
    <n v="-0.48219899999999999"/>
    <s v="Travellers' Choice, Certificate of Excellence 2020, Certificate of Excellence 2019, Certificate of Excellence 2018, Certificate of Excellence 2017, Certificate of Excellence 2016, Certificate of Excellence 2015, Certificate of Excellence 2014"/>
    <s v="#34 of 1387 Restaurants in Alicante"/>
    <s v="Mid-range, Mediterranean, European, Spanish"/>
    <x v="0"/>
    <s v="Mediterranean, European, Spanish"/>
    <s v="Y"/>
    <s v="N"/>
    <s v="Y"/>
    <n v="6"/>
    <n v="21.5"/>
    <n v="9"/>
    <x v="0"/>
    <n v="763"/>
    <n v="223"/>
    <n v="33"/>
    <n v="6"/>
    <n v="5"/>
    <n v="1"/>
    <n v="4.5"/>
    <n v="4.5"/>
    <n v="4.5"/>
    <n v="4.5"/>
    <n v="0"/>
    <n v="0"/>
  </r>
  <r>
    <s v="g1064230-d2707784"/>
    <s v="Restaurante Raco del Pla"/>
    <s v="Valencian Country"/>
    <s v="Province of Alicante"/>
    <n v="38.357002000000001"/>
    <n v="-0.477746"/>
    <s v="Certificate of Excellence 2019, Certificate of Excellence 2018, Certificate of Excellence 2017, Certificate of Excellence 2016, Certificate of Excellence 2015"/>
    <s v="#121 of 1387 Restaurants in Alicante"/>
    <s v="Mid-range, Mediterranean, Spanish, Vegetarian Friendly"/>
    <x v="0"/>
    <s v="Mediterranean, Spanish"/>
    <s v="Y"/>
    <s v="Y"/>
    <s v="Y"/>
    <n v="6"/>
    <n v="48"/>
    <n v="12"/>
    <x v="1"/>
    <n v="493"/>
    <n v="22"/>
    <n v="12"/>
    <n v="2"/>
    <n v="0"/>
    <n v="0"/>
    <n v="4.5"/>
    <n v="4.5"/>
    <n v="4"/>
    <n v="4"/>
    <n v="0"/>
    <n v="0"/>
  </r>
  <r>
    <s v="g1064230-d3162116"/>
    <s v="Kalamitsi"/>
    <s v="Valencian Country"/>
    <s v="Province of Alicante"/>
    <n v="38.343020000000003"/>
    <n v="-0.48613800000000001"/>
    <s v="Travellers' Choice, Certificate of Excellence 2020, Certificate of Excellence 2019, Certificate of Excellence 2018, Certificate of Excellence 2017, Certificate of Excellence 2016"/>
    <s v="#74 of 1387 Restaurants in Alicante"/>
    <s v="Mid-range, Greek, Vegetarian Friendly, Vegan Options"/>
    <x v="0"/>
    <s v="Greek"/>
    <s v="Y"/>
    <s v="Y"/>
    <s v="Y"/>
    <n v="6"/>
    <n v="38"/>
    <n v="11"/>
    <x v="0"/>
    <n v="367"/>
    <n v="29"/>
    <n v="13"/>
    <n v="0"/>
    <n v="2"/>
    <n v="1"/>
    <n v="4.5"/>
    <n v="4"/>
    <n v="4"/>
    <n v="3.5"/>
    <n v="0"/>
    <n v="0"/>
  </r>
  <r>
    <s v="g1064230-d3318199"/>
    <s v="La Piazza"/>
    <s v="Valencian Country"/>
    <s v="Province of Alicante"/>
    <n v="38.345447999999998"/>
    <n v="-0.48286699999999999"/>
    <s v="Travellers' Choice, Certificate of Excellence 2020, Certificate of Excellence 2019, Certificate of Excellence 2018, Certificate of Excellence 2015, Certificate of Excellence 2014"/>
    <s v="#111 of 1387 Restaurants in Alicante"/>
    <s v="Mid-range, European, Spanish, Vegetarian Friendly"/>
    <x v="0"/>
    <s v="European, Spanish"/>
    <s v="Y"/>
    <s v="Y"/>
    <s v="Y"/>
    <n v="7"/>
    <n v="79.5"/>
    <n v="7"/>
    <x v="1"/>
    <n v="341"/>
    <n v="106"/>
    <n v="51"/>
    <n v="16"/>
    <n v="7"/>
    <n v="6"/>
    <n v="4"/>
    <n v="4.5"/>
    <n v="4"/>
    <n v="4.5"/>
    <n v="0"/>
    <n v="0"/>
  </r>
  <r>
    <s v="g1064230-d3369338"/>
    <s v="Casa Julio"/>
    <s v="Valencian Country"/>
    <s v="Province of Alicante"/>
    <n v="38.381324999999997"/>
    <n v="-0.40951399999999999"/>
    <s v="Travellers' Choice, Certificate of Excellence 2020, Certificate of Excellence 2019, Certificate of Excellence 2018, Certificate of Excellence 2017, Certificate of Excellence 2016, Certificate of Excellence 2015, Certificate of Excellence 2014"/>
    <s v="#72 of 1387 Restaurants in Alicante"/>
    <s v="Mid-range, Seafood, Mediterranean, European"/>
    <x v="0"/>
    <s v="Seafood, Mediterranean, Spanish, Healthy, European"/>
    <s v="Y"/>
    <s v="Y"/>
    <s v="Y"/>
    <n v="7"/>
    <n v="28"/>
    <n v="7"/>
    <x v="0"/>
    <n v="762"/>
    <n v="44"/>
    <n v="24"/>
    <n v="4"/>
    <n v="4"/>
    <n v="1"/>
    <n v="4.5"/>
    <n v="4.5"/>
    <n v="4"/>
    <n v="4.5"/>
    <n v="0"/>
    <n v="0"/>
  </r>
  <r>
    <s v="g1064230-d3382135"/>
    <s v="Arroceria ESTIU"/>
    <s v="Valencian Country"/>
    <s v="Province of Alicante"/>
    <n v="38.332535"/>
    <n v="-0.50884300000000005"/>
    <s v="Travellers' Choice, Certificate of Excellence 2020, Certificate of Excellence 2019, Certificate of Excellence 2018, Certificate of Excellence 2017, Certificate of Excellence 2016, Certificate of Excellence 2015, Certificate of Excellence 2014"/>
    <s v="#15 of 1387 Restaurants in Alicante"/>
    <s v="Mid-range, Mediterranean, Healthy, Vegetarian Friendly"/>
    <x v="0"/>
    <s v="Mediterranean, Healthy"/>
    <s v="Y"/>
    <s v="Y"/>
    <s v="Y"/>
    <n v="5"/>
    <n v="12.5"/>
    <n v="5"/>
    <x v="0"/>
    <n v="892"/>
    <n v="20"/>
    <n v="4"/>
    <n v="1"/>
    <n v="0"/>
    <n v="1"/>
    <n v="4.5"/>
    <n v="4.5"/>
    <n v="4.5"/>
    <n v="4.5"/>
    <n v="0"/>
    <n v="0"/>
  </r>
  <r>
    <s v="g1064230-d3436646"/>
    <s v="Pesca Al Peso"/>
    <s v="Valencian Country"/>
    <s v="Province of Alicante"/>
    <n v="38.345055000000002"/>
    <n v="-0.48207100000000003"/>
    <s v="Certificate of Excellence 2015, Certificate of Excellence 2014"/>
    <s v="#203 of 1387 Restaurants in Alicante"/>
    <s v="Mid-range, Seafood, Mediterranean, Spanish"/>
    <x v="0"/>
    <s v="Seafood, Mediterranean, Spanish"/>
    <s v="N"/>
    <s v="N"/>
    <s v="Y"/>
    <n v="4"/>
    <n v="16"/>
    <n v="4"/>
    <x v="1"/>
    <n v="794"/>
    <n v="75"/>
    <n v="56"/>
    <n v="20"/>
    <n v="20"/>
    <n v="18"/>
    <n v="4"/>
    <n v="4"/>
    <n v="4"/>
    <n v="4"/>
    <n v="0"/>
    <n v="0"/>
  </r>
  <r>
    <s v="g1064230-d3525481"/>
    <s v="La Taverna del Raco del Pla"/>
    <s v="Valencian Country"/>
    <s v="Province of Alicante"/>
    <n v="38.346409999999999"/>
    <n v="-0.48748200000000003"/>
    <s v="Travellers' Choice, Certificate of Excellence 2020, Certificate of Excellence 2019, Certificate of Excellence 2018, Certificate of Excellence 2017, Certificate of Excellence 2016, Certificate of Excellence 2015, Certificate of Excellence 2014"/>
    <s v="#71 of 1387 Restaurants in Alicante"/>
    <s v="Mid-range, Mediterranean, Spanish, Vegetarian Friendly"/>
    <x v="0"/>
    <s v="Mediterranean, Spanish"/>
    <s v="Y"/>
    <s v="Y"/>
    <s v="Y"/>
    <n v="7"/>
    <n v="26.25"/>
    <n v="7"/>
    <x v="0"/>
    <n v="585"/>
    <n v="43"/>
    <n v="21"/>
    <n v="4"/>
    <n v="5"/>
    <n v="0"/>
    <n v="4.5"/>
    <n v="4.5"/>
    <n v="4"/>
    <n v="4.5"/>
    <n v="0"/>
    <n v="0"/>
  </r>
  <r>
    <s v="g1064230-d3538479"/>
    <s v="La Taberna Iberica"/>
    <s v="Valencian Country"/>
    <s v="Province of Alicante"/>
    <n v="38.346764"/>
    <n v="-0.48164899999999999"/>
    <s v="Travellers' Choice, Certificate of Excellence 2020, Certificate of Excellence 2019, Certificate of Excellence 2018, Certificate of Excellence 2017, Certificate of Excellence 2016, Certificate of Excellence 2015, Certificate of Excellence 2014"/>
    <s v="#84 of 1387 Restaurants in Alicante"/>
    <s v="Mid-range, Mediterranean, European, Spanish"/>
    <x v="0"/>
    <s v="Mediterranean, European, Spanish"/>
    <s v="Y"/>
    <s v="N"/>
    <s v="N"/>
    <n v="6"/>
    <n v="80.5"/>
    <n v="6"/>
    <x v="0"/>
    <n v="767"/>
    <n v="193"/>
    <n v="49"/>
    <n v="13"/>
    <n v="4"/>
    <n v="7"/>
    <n v="4.5"/>
    <n v="4.5"/>
    <n v="4.5"/>
    <n v="4.5"/>
    <n v="0"/>
    <n v="0"/>
  </r>
  <r>
    <s v="g1064230-d3724656"/>
    <s v="Taberna To-Bar"/>
    <s v="Valencian Country"/>
    <s v="Province of Alicante"/>
    <n v="38.385930000000002"/>
    <n v="-0.49086400000000002"/>
    <s v="Travellers' Choice, Certificate of Excellence 2020, Certificate of Excellence 2019, Certificate of Excellence 2018, Certificate of Excellence 2017, Certificate of Excellence 2016, Certificate of Excellence 2015"/>
    <s v="#67 of 1387 Restaurants in Alicante"/>
    <s v="Mid-range, Mediterranean, European, Spanish"/>
    <x v="0"/>
    <s v="Mediterranean, European, Spanish"/>
    <s v="N"/>
    <s v="N"/>
    <s v="Y"/>
    <n v="6"/>
    <n v="53.5"/>
    <n v="6"/>
    <x v="0"/>
    <n v="781"/>
    <n v="21"/>
    <n v="6"/>
    <n v="1"/>
    <n v="0"/>
    <n v="0"/>
    <n v="4.5"/>
    <n v="4.5"/>
    <n v="4.5"/>
    <n v="4.5"/>
    <n v="0"/>
    <n v="0"/>
  </r>
  <r>
    <s v="g1064230-d4012274"/>
    <s v="Los Troncos"/>
    <s v="Valencian Country"/>
    <s v="Province of Alicante"/>
    <n v="38.362884999999999"/>
    <n v="-0.44808199999999998"/>
    <s v="Travellers' Choice, Certificate of Excellence 2020, Certificate of Excellence 2019, Certificate of Excellence 2018, Certificate of Excellence 2017, Certificate of Excellence 2016, Certificate of Excellence 2015"/>
    <s v="#43 of 1387 Restaurants in Alicante"/>
    <s v="Mid-range, Steakhouse, Mediterranean, Barbecue"/>
    <x v="0"/>
    <s v="Steakhouse, Mediterranean, Barbecue, Argentinian"/>
    <s v="Y"/>
    <s v="N"/>
    <s v="Y"/>
    <n v="7"/>
    <n v="24.5"/>
    <n v="9"/>
    <x v="0"/>
    <n v="598"/>
    <n v="36"/>
    <n v="10"/>
    <n v="3"/>
    <n v="0"/>
    <n v="1"/>
    <n v="4.5"/>
    <n v="4.5"/>
    <n v="4"/>
    <n v="4.5"/>
    <n v="0"/>
    <n v="0"/>
  </r>
  <r>
    <s v="g1064230-d4041086"/>
    <s v="Sale &amp; Pepe Castanos"/>
    <s v="Valencian Country"/>
    <s v="Province of Alicante"/>
    <n v="38.345492999999998"/>
    <n v="-0.48527500000000001"/>
    <s v="Travellers' Choice, Certificate of Excellence 2020"/>
    <s v="#107 of 1387 Restaurants in Alicante"/>
    <s v="Mid-range, Italian, Pizza, Mediterranean"/>
    <x v="0"/>
    <s v="Italian, Pizza, Mediterranean, European"/>
    <s v="Y"/>
    <s v="Y"/>
    <s v="Y"/>
    <n v="7"/>
    <n v="31.5"/>
    <n v="7"/>
    <x v="1"/>
    <n v="610"/>
    <n v="81"/>
    <n v="54"/>
    <n v="9"/>
    <n v="12"/>
    <n v="6"/>
    <n v="4"/>
    <n v="4"/>
    <n v="4"/>
    <n v="4"/>
    <n v="0"/>
    <n v="0"/>
  </r>
  <r>
    <s v="g1064230-d4154957"/>
    <s v="Don Carlos Alicante"/>
    <s v="Valencian Country"/>
    <s v="Province of Alicante"/>
    <n v="38.347651999999997"/>
    <n v="-0.48458000000000001"/>
    <s v="Travellers' Choice, Michelin 2021 for The Michelin Plate: Good cooking, Michelin 2021 for Comfortable restaurant"/>
    <s v="#32 of 1387 Restaurants in Alicante"/>
    <s v="Mid-range, Mediterranean, Fusion, Vegetarian Friendly"/>
    <x v="0"/>
    <s v="Mediterranean, Fusion"/>
    <s v="Y"/>
    <s v="Y"/>
    <s v="Y"/>
    <n v="6"/>
    <n v="30.5"/>
    <n v="11"/>
    <x v="0"/>
    <n v="782"/>
    <n v="192"/>
    <n v="30"/>
    <n v="14"/>
    <n v="3"/>
    <n v="3"/>
    <n v="4.5"/>
    <n v="4.5"/>
    <n v="4.5"/>
    <n v="4.5"/>
    <n v="0"/>
    <n v="0"/>
  </r>
  <r>
    <s v="g1064230-d4323995"/>
    <s v="D´Tablas Alicante"/>
    <s v="Valencian Country"/>
    <s v="Province of Alicante"/>
    <n v="38.344475000000003"/>
    <n v="-0.48227199999999998"/>
    <s v="Travellers' Choice, Certificate of Excellence 2020, Certificate of Excellence 2019, Certificate of Excellence 2018, Certificate of Excellence 2017, Certificate of Excellence 2016"/>
    <s v="#78 of 1387 Restaurants in Alicante"/>
    <s v="Cheap Eats, Bar, Mediterranean, European"/>
    <x v="2"/>
    <s v="Bar, Mediterranean, European, Spanish"/>
    <s v="N"/>
    <s v="N"/>
    <s v="N"/>
    <n v="7"/>
    <n v="115.5"/>
    <n v="7"/>
    <x v="0"/>
    <n v="1524"/>
    <n v="377"/>
    <n v="142"/>
    <n v="22"/>
    <n v="8"/>
    <n v="6"/>
    <n v="4"/>
    <n v="4.5"/>
    <n v="4.5"/>
    <n v="4"/>
    <n v="0"/>
    <n v="0"/>
  </r>
  <r>
    <s v="g1064230-d4357776"/>
    <s v="Restaurante Azul Playa"/>
    <s v="Valencian Country"/>
    <s v="Province of Alicante"/>
    <n v="38.368792999999997"/>
    <n v="-0.41042400000000001"/>
    <s v="Certificate of Excellence 2018"/>
    <s v="#172 of 1387 Restaurants in Alicante"/>
    <s v="Mid-range, Seafood, Mediterranean, European"/>
    <x v="0"/>
    <s v="Seafood, Mediterranean, European, Spanish"/>
    <s v="Y"/>
    <s v="Y"/>
    <s v="Y"/>
    <n v="7"/>
    <n v="73.5"/>
    <n v="14"/>
    <x v="1"/>
    <n v="441"/>
    <n v="14"/>
    <n v="14"/>
    <n v="3"/>
    <n v="1"/>
    <n v="1"/>
    <n v="4"/>
    <n v="4"/>
    <n v="3.5"/>
    <n v="4"/>
    <n v="0"/>
    <n v="0"/>
  </r>
  <r>
    <s v="g1064230-d4551310"/>
    <s v="La Estancia"/>
    <s v="Valencian Country"/>
    <s v="Province of Alicante"/>
    <n v="38.350025000000002"/>
    <n v="-0.47414499999999998"/>
    <s v="Travellers' Choice, Certificate of Excellence 2020, Certificate of Excellence 2019, Certificate of Excellence 2018, Certificate of Excellence 2017, Certificate of Excellence 2016, Certificate of Excellence 2015"/>
    <s v="#19 of 1387 Restaurants in Alicante"/>
    <s v="Mid-range, Steakhouse, Mediterranean, Barbecue"/>
    <x v="0"/>
    <s v="Steakhouse, Mediterranean, Barbecue, Spanish, Argentinian"/>
    <s v="N"/>
    <s v="N"/>
    <s v="Y"/>
    <n v="3"/>
    <n v="12"/>
    <n v="3"/>
    <x v="0"/>
    <n v="587"/>
    <n v="190"/>
    <n v="26"/>
    <n v="8"/>
    <n v="6"/>
    <n v="4"/>
    <n v="4.5"/>
    <n v="4.5"/>
    <n v="4.5"/>
    <n v="4.5"/>
    <n v="0"/>
    <n v="0"/>
  </r>
  <r>
    <s v="g1064230-d4814791"/>
    <s v="Baker &amp; CO"/>
    <s v="Valencian Country"/>
    <s v="Province of Alicante"/>
    <n v="38.363388"/>
    <n v="-0.42783900000000002"/>
    <s v="Certificate of Excellence 2019, Certificate of Excellence 2018, Certificate of Excellence 2016, Certificate of Excellence 2015"/>
    <s v="#5 of 50 Coffee &amp; Tea in Alicante"/>
    <s v="Mid-range, Dessert, Cafe, European"/>
    <x v="0"/>
    <s v="Cafe, European, Healthy"/>
    <s v="Y"/>
    <s v="Y"/>
    <s v="Y"/>
    <n v="7"/>
    <n v="71"/>
    <n v="7"/>
    <x v="1"/>
    <n v="321"/>
    <n v="40"/>
    <n v="12"/>
    <n v="7"/>
    <n v="8"/>
    <n v="5"/>
    <n v="4.5"/>
    <n v="4"/>
    <n v="4"/>
    <n v="4.5"/>
    <n v="0"/>
    <n v="0"/>
  </r>
  <r>
    <s v="g1064230-d5010968"/>
    <s v="Enredo Bar"/>
    <s v="Valencian Country"/>
    <s v="Province of Alicante"/>
    <n v="38.344006"/>
    <n v="-0.484709"/>
    <s v="Certificate of Excellence 2017, Certificate of Excellence 2016, Certificate of Excellence 2015"/>
    <s v="#236 of 1387 Restaurants in Alicante"/>
    <s v="Mid-range, Bar, Mediterranean, Spanish"/>
    <x v="0"/>
    <s v="Bar, Mediterranean, Spanish"/>
    <s v="Y"/>
    <s v="Y"/>
    <s v="Y"/>
    <n v="7"/>
    <n v="67"/>
    <n v="13"/>
    <x v="1"/>
    <n v="364"/>
    <n v="32"/>
    <n v="13"/>
    <n v="7"/>
    <n v="2"/>
    <n v="7"/>
    <n v="4.5"/>
    <n v="4.5"/>
    <n v="4.5"/>
    <n v="4.5"/>
    <n v="0"/>
    <n v="0"/>
  </r>
  <r>
    <s v="g1064230-d5263107"/>
    <s v="26 Cafe Lounge Bar"/>
    <s v="Valencian Country"/>
    <s v="Province of Alicante"/>
    <n v="38.344486000000003"/>
    <n v="-0.48351499999999997"/>
    <s v="Travellers' Choice, Certificate of Excellence 2020, Certificate of Excellence 2019, Certificate of Excellence 2018, Certificate of Excellence 2017, Certificate of Excellence 2016"/>
    <s v="#7 of 1387 Restaurants in Alicante"/>
    <s v="Mid-range, Bar, Cafe"/>
    <x v="0"/>
    <s v="Bar, Cafe"/>
    <s v="N"/>
    <s v="N"/>
    <s v="N"/>
    <n v="7"/>
    <n v="17.5"/>
    <n v="7"/>
    <x v="0"/>
    <n v="389"/>
    <n v="97"/>
    <n v="23"/>
    <n v="2"/>
    <n v="2"/>
    <n v="2"/>
    <n v="4"/>
    <n v="4.5"/>
    <n v="4.5"/>
    <n v="4"/>
    <n v="0"/>
    <n v="0"/>
  </r>
  <r>
    <s v="g1064230-d5585161"/>
    <s v="Liberty Kitchen"/>
    <s v="Valencian Country"/>
    <s v="Province of Alicante"/>
    <n v="38.347169999999998"/>
    <n v="-0.49087799999999998"/>
    <s v="Travellers' Choice, Certificate of Excellence 2020, Certificate of Excellence 2019, Certificate of Excellence 2018, Certificate of Excellence 2017, Certificate of Excellence 2016, Certificate of Excellence 2015"/>
    <s v="#81 of 1387 Restaurants in Alicante"/>
    <s v="Mid-range, American, Danish"/>
    <x v="0"/>
    <s v="American, Danish"/>
    <s v="N"/>
    <s v="N"/>
    <s v="N"/>
    <n v="5"/>
    <n v="35"/>
    <n v="10"/>
    <x v="0"/>
    <n v="714"/>
    <n v="179"/>
    <n v="22"/>
    <n v="2"/>
    <n v="0"/>
    <n v="5"/>
    <n v="4.5"/>
    <n v="4"/>
    <n v="4"/>
    <n v="4.5"/>
    <n v="0"/>
    <n v="0"/>
  </r>
  <r>
    <s v="g1064230-d6420162"/>
    <s v="Enso Sushi Alicante"/>
    <s v="Valencian Country"/>
    <s v="Province of Alicante"/>
    <n v="38.343364999999999"/>
    <n v="-0.48480699999999999"/>
    <s v="Travellers' Choice, Certificate of Excellence 2020, Certificate of Excellence 2019, Certificate of Excellence 2018, Certificate of Excellence 2017, Certificate of Excellence 2016, Certificate of Excellence 2015"/>
    <s v="#79 of 1387 Restaurants in Alicante"/>
    <s v="Fine Dining, Japanese, Sushi, Asian"/>
    <x v="1"/>
    <s v="Japanese, Sushi, Asian, Healthy"/>
    <s v="Y"/>
    <s v="Y"/>
    <s v="Y"/>
    <n v="7"/>
    <n v="39"/>
    <n v="13"/>
    <x v="0"/>
    <n v="351"/>
    <n v="15"/>
    <n v="9"/>
    <n v="3"/>
    <n v="2"/>
    <n v="1"/>
    <n v="4.5"/>
    <n v="4"/>
    <n v="3.5"/>
    <n v="4"/>
    <n v="0"/>
    <n v="0"/>
  </r>
  <r>
    <s v="g1064230-d6484771"/>
    <s v="Casa Mia Italia"/>
    <s v="Valencian Country"/>
    <s v="Province of Alicante"/>
    <n v="38.35098"/>
    <n v="-0.48721999999999999"/>
    <s v="Travellers' Choice, Certificate of Excellence 2020, Certificate of Excellence 2019, Certificate of Excellence 2018, Certificate of Excellence 2017, Certificate of Excellence 2016, Certificate of Excellence 2015"/>
    <s v="#25 of 1387 Restaurants in Alicante"/>
    <s v="Mid-range, Italian, European, Healthy"/>
    <x v="0"/>
    <s v="Italian, European, Healthy"/>
    <s v="Y"/>
    <s v="Y"/>
    <s v="Y"/>
    <n v="6"/>
    <n v="19"/>
    <n v="11"/>
    <x v="0"/>
    <n v="1100"/>
    <n v="186"/>
    <n v="34"/>
    <n v="4"/>
    <n v="4"/>
    <n v="2"/>
    <n v="4.5"/>
    <n v="4.5"/>
    <n v="4.5"/>
    <n v="4"/>
    <n v="0"/>
    <n v="0"/>
  </r>
  <r>
    <s v="g1064230-d6507523"/>
    <s v="Plaza Canalla"/>
    <s v="Valencian Country"/>
    <s v="Province of Alicante"/>
    <n v="38.343223999999999"/>
    <n v="-0.48534300000000002"/>
    <s v="Travellers' Choice, Certificate of Excellence 2020, Certificate of Excellence 2019"/>
    <s v="#162 of 1387 Restaurants in Alicante"/>
    <s v="Mid-range, Mediterranean, European, Spanish"/>
    <x v="0"/>
    <s v="Mediterranean, European, Spanish"/>
    <s v="Y"/>
    <s v="Y"/>
    <s v="Y"/>
    <n v="7"/>
    <n v="110"/>
    <n v="7"/>
    <x v="1"/>
    <n v="461"/>
    <n v="31"/>
    <n v="17"/>
    <n v="6"/>
    <n v="5"/>
    <n v="10"/>
    <n v="4"/>
    <n v="4"/>
    <n v="3.5"/>
    <n v="4"/>
    <n v="0"/>
    <n v="0"/>
  </r>
  <r>
    <s v="g1064230-d6536746"/>
    <s v="Daikichi"/>
    <s v="Valencian Country"/>
    <s v="Province of Alicante"/>
    <n v="38.346477999999998"/>
    <n v="-0.489875"/>
    <s v="Travellers' Choice, Certificate of Excellence 2020, Certificate of Excellence 2019, Certificate of Excellence 2018, Certificate of Excellence 2017, Certificate of Excellence 2016"/>
    <s v="#54 of 1387 Restaurants in Alicante"/>
    <s v="Mid-range, Japanese, Sushi, Asian"/>
    <x v="0"/>
    <s v="Japanese, Sushi, Asian, Healthy"/>
    <s v="Y"/>
    <s v="Y"/>
    <s v="Y"/>
    <n v="6"/>
    <n v="36"/>
    <n v="12"/>
    <x v="0"/>
    <n v="592"/>
    <n v="31"/>
    <n v="10"/>
    <n v="4"/>
    <n v="1"/>
    <n v="1"/>
    <n v="4.5"/>
    <n v="4.5"/>
    <n v="4"/>
    <n v="4"/>
    <n v="0"/>
    <n v="0"/>
  </r>
  <r>
    <s v="g1064230-d6600252"/>
    <s v="Thai Corner"/>
    <s v="Valencian Country"/>
    <s v="Province of Alicante"/>
    <n v="38.346767"/>
    <n v="-0.483846"/>
    <s v="Travellers' Choice, Certificate of Excellence 2020, Certificate of Excellence 2019, Certificate of Excellence 2018, Certificate of Excellence 2017, Certificate of Excellence 2016"/>
    <s v="#17 of 1387 Restaurants in Alicante"/>
    <s v="Mid-range, Asian, Thai, Healthy"/>
    <x v="0"/>
    <s v="Asian, Thai, Healthy"/>
    <s v="Y"/>
    <s v="Y"/>
    <s v="Y"/>
    <n v="7"/>
    <n v="77"/>
    <n v="7"/>
    <x v="0"/>
    <n v="1240"/>
    <n v="549"/>
    <n v="100"/>
    <n v="15"/>
    <n v="8"/>
    <n v="7"/>
    <n v="4.5"/>
    <n v="4.5"/>
    <n v="4.5"/>
    <n v="4"/>
    <n v="0"/>
    <n v="0"/>
  </r>
  <r>
    <s v="g1064230-d7039165"/>
    <s v="Chico Calla Alicante"/>
    <s v="Valencian Country"/>
    <s v="Province of Alicante"/>
    <n v="38.343940000000003"/>
    <n v="-0.48509400000000003"/>
    <s v="Certificate of Excellence 2019, Certificate of Excellence 2017, Certificate of Excellence 2016"/>
    <s v="#186 of 1387 Restaurants in Alicante"/>
    <s v="Mid-range, Bar, Mediterranean, European"/>
    <x v="0"/>
    <s v="Bar, Mediterranean, European, Spanish, Contemporary"/>
    <s v="N"/>
    <s v="N"/>
    <s v="N"/>
    <n v="7"/>
    <n v="35"/>
    <n v="7"/>
    <x v="1"/>
    <n v="381"/>
    <n v="28"/>
    <n v="13"/>
    <n v="0"/>
    <n v="1"/>
    <n v="1"/>
    <n v="4"/>
    <n v="4"/>
    <n v="4"/>
    <n v="4.5"/>
    <n v="0"/>
    <n v="0"/>
  </r>
  <r>
    <s v="g1064230-d7171240"/>
    <s v="La Vaca"/>
    <s v="Valencian Country"/>
    <s v="Province of Alicante"/>
    <n v="38.342219999999998"/>
    <n v="-0.48707600000000001"/>
    <s v="Travellers' Choice, Certificate of Excellence 2020, Certificate of Excellence 2019, Certificate of Excellence 2018, Certificate of Excellence 2017, Certificate of Excellence 2016"/>
    <s v="#56 of 1387 Restaurants in Alicante"/>
    <s v="Mid-range, Steakhouse, Barbecue, Argentinian"/>
    <x v="0"/>
    <s v="Steakhouse, Barbecue, Argentinian"/>
    <s v="N"/>
    <s v="N"/>
    <s v="Y"/>
    <n v="6"/>
    <n v="27"/>
    <n v="11"/>
    <x v="0"/>
    <n v="624"/>
    <n v="94"/>
    <n v="20"/>
    <n v="10"/>
    <n v="7"/>
    <n v="7"/>
    <n v="4.5"/>
    <n v="4.5"/>
    <n v="4"/>
    <n v="4"/>
    <n v="0"/>
    <n v="0"/>
  </r>
  <r>
    <s v="g1064230-d7179402"/>
    <s v="Populi bistro"/>
    <s v="Valencian Country"/>
    <s v="Province of Alicante"/>
    <n v="38.370376999999998"/>
    <n v="-0.445608"/>
    <s v="Travellers' Choice, Michelin 2021 for Bib Gourmand: good quality, good value cooking, Michelin 2021 for Simple restaurant"/>
    <s v="#116 of 1387 Restaurants in Alicante"/>
    <s v="Fine Dining, Mediterranean, European, Spanish"/>
    <x v="1"/>
    <s v="Mediterranean, European, Spanish"/>
    <s v="Y"/>
    <s v="Y"/>
    <s v="Y"/>
    <n v="7"/>
    <n v="21"/>
    <n v="7"/>
    <x v="1"/>
    <n v="363"/>
    <n v="13"/>
    <n v="9"/>
    <n v="3"/>
    <n v="0"/>
    <n v="1"/>
    <n v="4"/>
    <n v="4"/>
    <n v="3.5"/>
    <n v="4.5"/>
    <n v="1"/>
    <n v="0"/>
  </r>
  <r>
    <s v="g1064230-d7179927"/>
    <s v="Restaurant FreneZy"/>
    <s v="Valencian Country"/>
    <s v="Province of Alicante"/>
    <n v="38.341521999999998"/>
    <n v="-0.49000899999999997"/>
    <s v="Travellers' Choice, Certificate of Excellence 2020, Certificate of Excellence 2019, Certificate of Excellence 2018, Certificate of Excellence 2017, Certificate of Excellence 2016"/>
    <s v="#16 of 1387 Restaurants in Alicante"/>
    <s v="Fine Dining, Seafood, International, Mediterranean"/>
    <x v="1"/>
    <s v="Seafood, Mediterranean, European, International"/>
    <s v="Y"/>
    <s v="Y"/>
    <s v="Y"/>
    <n v="6"/>
    <n v="37"/>
    <n v="11"/>
    <x v="0"/>
    <n v="507"/>
    <n v="137"/>
    <n v="14"/>
    <n v="4"/>
    <n v="0"/>
    <n v="2"/>
    <n v="4.5"/>
    <n v="4.5"/>
    <n v="4.5"/>
    <n v="4.5"/>
    <n v="0"/>
    <n v="0"/>
  </r>
  <r>
    <s v="g1064230-d7214738"/>
    <s v="Tapas Alicante"/>
    <s v="Valencian Country"/>
    <s v="Province of Alicante"/>
    <n v="38.345061999999999"/>
    <n v="-0.48712499999999997"/>
    <s v="Travellers' Choice, Certificate of Excellence 2020, Certificate of Excellence 2019"/>
    <s v="#21 of 1387 Restaurants in Alicante"/>
    <s v="Mid-range, Mediterranean, European, Spanish"/>
    <x v="0"/>
    <s v="Mediterranean, European, Spanish"/>
    <s v="Y"/>
    <s v="Y"/>
    <s v="Y"/>
    <n v="7"/>
    <n v="80.5"/>
    <n v="7"/>
    <x v="0"/>
    <n v="489"/>
    <n v="21"/>
    <n v="8"/>
    <n v="5"/>
    <n v="1"/>
    <n v="1"/>
    <n v="4.5"/>
    <n v="4"/>
    <n v="4"/>
    <n v="4"/>
    <n v="0"/>
    <n v="0"/>
  </r>
  <r>
    <s v="g1064230-d7342963"/>
    <s v="El Colmado"/>
    <s v="Valencian Country"/>
    <s v="Province of Alicante"/>
    <n v="38.347209999999997"/>
    <n v="-0.48744700000000002"/>
    <s v="Certificate of Excellence 2019, Certificate of Excellence 2017"/>
    <s v="#173 of 1387 Restaurants in Alicante"/>
    <s v="Mid-range, Mediterranean, European, Spanish"/>
    <x v="0"/>
    <s v="Mediterranean, European, Spanish"/>
    <s v="Y"/>
    <s v="N"/>
    <s v="N"/>
    <n v="7"/>
    <n v="91"/>
    <n v="7"/>
    <x v="1"/>
    <n v="347"/>
    <n v="26"/>
    <n v="19"/>
    <n v="4"/>
    <n v="1"/>
    <n v="1"/>
    <n v="4"/>
    <n v="4"/>
    <n v="4"/>
    <n v="4"/>
    <n v="0"/>
    <n v="0"/>
  </r>
  <r>
    <s v="g1064230-d7989633"/>
    <s v="La Tagliatella C/Castaños, Alicante"/>
    <s v="Valencian Country"/>
    <s v="Province of Alicante"/>
    <n v="38.345013000000002"/>
    <n v="-0.48533300000000001"/>
    <s v="Certificate of Excellence 2018, Certificate of Excellence 2017, Certificate of Excellence 2015, Certificate of Excellence 2014"/>
    <s v="#135 of 1387 Restaurants in Alicante"/>
    <s v="Mid-range, Italian, Pizza, Mediterranean"/>
    <x v="0"/>
    <s v="Italian, Pizza, Mediterranean, European"/>
    <s v="Y"/>
    <s v="Y"/>
    <s v="N"/>
    <n v="7"/>
    <n v="42"/>
    <n v="14"/>
    <x v="1"/>
    <n v="643"/>
    <n v="115"/>
    <n v="57"/>
    <n v="30"/>
    <n v="13"/>
    <n v="8"/>
    <n v="4"/>
    <n v="4"/>
    <n v="3.5"/>
    <n v="4"/>
    <n v="0"/>
    <n v="0"/>
  </r>
  <r>
    <s v="g1064230-d818193"/>
    <s v="El Buen Comer"/>
    <s v="Valencian Country"/>
    <s v="Province of Alicante"/>
    <n v="38.344867999999998"/>
    <n v="-0.48249799999999998"/>
    <s v="Certificate of Excellence 2013"/>
    <s v="#164 of 1387 Restaurants in Alicante"/>
    <s v="Mid-range, Mediterranean, European, Spanish"/>
    <x v="0"/>
    <s v="Mediterranean, European, Spanish"/>
    <s v="Y"/>
    <s v="Y"/>
    <s v="Y"/>
    <n v="7"/>
    <n v="77"/>
    <n v="7"/>
    <x v="1"/>
    <n v="804"/>
    <n v="110"/>
    <n v="120"/>
    <n v="57"/>
    <n v="16"/>
    <n v="9"/>
    <n v="4"/>
    <n v="4"/>
    <n v="3.5"/>
    <n v="3.5"/>
    <n v="0"/>
    <n v="0"/>
  </r>
  <r>
    <s v="g1064230-d987078"/>
    <s v="Darsena"/>
    <s v="Valencian Country"/>
    <s v="Province of Alicante"/>
    <n v="38.340587999999997"/>
    <n v="-0.47951500000000002"/>
    <s v="Travellers' Choice, Certificate of Excellence 2020, Certificate of Excellence 2019, Certificate of Excellence 2017"/>
    <s v="#129 of 1387 Restaurants in Alicante"/>
    <s v="Fine Dining, Seafood, Mediterranean, European"/>
    <x v="1"/>
    <s v="Seafood, Mediterranean, European, Spanish"/>
    <s v="Y"/>
    <s v="Y"/>
    <s v="Y"/>
    <n v="6"/>
    <n v="33"/>
    <n v="11"/>
    <x v="1"/>
    <n v="1099"/>
    <n v="47"/>
    <n v="37"/>
    <n v="19"/>
    <n v="12"/>
    <n v="11"/>
    <n v="4"/>
    <n v="4"/>
    <n v="3.5"/>
    <n v="4"/>
    <n v="0"/>
    <n v="0"/>
  </r>
  <r>
    <s v="g1064230-d987093"/>
    <s v="La Taberna del Gourmet"/>
    <s v="Valencian Country"/>
    <s v="Province of Alicante"/>
    <n v="38.344245999999998"/>
    <n v="-0.48156500000000002"/>
    <s v="Travellers' Choice, Michelin 2021 for The Michelin Plate: Good cooking, Michelin 2021 for Simple restaurant"/>
    <s v="#106 of 1387 Restaurants in Alicante"/>
    <s v="Mid-range, Mediterranean, European, Spanish"/>
    <x v="0"/>
    <s v="Mediterranean, European, Spanish"/>
    <s v="Y"/>
    <s v="Y"/>
    <s v="Y"/>
    <n v="7"/>
    <n v="35"/>
    <n v="7"/>
    <x v="1"/>
    <n v="3066"/>
    <n v="626"/>
    <n v="237"/>
    <n v="50"/>
    <n v="24"/>
    <n v="25"/>
    <n v="4.5"/>
    <n v="4"/>
    <n v="4"/>
    <n v="4"/>
    <n v="0"/>
    <n v="0"/>
  </r>
  <r>
    <s v="g1064230-d994650"/>
    <s v="Pintxo Kalea"/>
    <s v="Valencian Country"/>
    <s v="Province of Alicante"/>
    <n v="38.366622999999997"/>
    <n v="-0.43047400000000002"/>
    <s v="Travellers' Choice, Certificate of Excellence 2020, Certificate of Excellence 2019, Certificate of Excellence 2018, Certificate of Excellence 2017"/>
    <s v="#80 of 1387 Restaurants in Alicante"/>
    <s v="Mid-range, Steakhouse, Mediterranean, European"/>
    <x v="0"/>
    <s v="Steakhouse, Mediterranean, European, Spanish, Grill"/>
    <s v="Y"/>
    <s v="Y"/>
    <s v="Y"/>
    <n v="7"/>
    <n v="68"/>
    <n v="7"/>
    <x v="0"/>
    <n v="548"/>
    <n v="13"/>
    <n v="4"/>
    <n v="3"/>
    <n v="4"/>
    <n v="0"/>
    <n v="4.5"/>
    <n v="4.5"/>
    <n v="4.5"/>
    <n v="4"/>
    <n v="0"/>
    <n v="0"/>
  </r>
  <r>
    <s v="g1064230-d994663"/>
    <s v="Bodeguita 1999"/>
    <s v="Valencian Country"/>
    <s v="Province of Alicante"/>
    <n v="38.344529999999999"/>
    <n v="-0.48395500000000002"/>
    <s v="Travellers' Choice, Certificate of Excellence 2020, Certificate of Excellence 2019, Certificate of Excellence 2018, Certificate of Excellence 2017, Certificate of Excellence 2016, Certificate of Excellence 2015"/>
    <s v="#26 of 1387 Restaurants in Alicante"/>
    <s v="Mid-range, Steakhouse, Mediterranean, Spanish"/>
    <x v="0"/>
    <s v="Steakhouse, Mediterranean, Spanish, Healthy"/>
    <s v="N"/>
    <s v="N"/>
    <s v="Y"/>
    <n v="7"/>
    <n v="47.25"/>
    <n v="14"/>
    <x v="0"/>
    <n v="2003"/>
    <n v="416"/>
    <n v="112"/>
    <n v="29"/>
    <n v="12"/>
    <n v="11"/>
    <n v="4.5"/>
    <n v="4.5"/>
    <n v="4.5"/>
    <n v="4.5"/>
    <n v="0"/>
    <n v="0"/>
  </r>
  <r>
    <s v="g1064230-d994715"/>
    <s v="Piripi"/>
    <s v="Valencian Country"/>
    <s v="Province of Alicante"/>
    <n v="38.342274000000003"/>
    <n v="-0.49402600000000002"/>
    <s v="Travellers' Choice, Michelin 2021 for The Michelin Plate: Good cooking, Michelin 2021 for Comfortable restaurant"/>
    <s v="#96 of 1387 Restaurants in Alicante"/>
    <s v="Fine Dining, European, Healthy, Vegetarian Friendly"/>
    <x v="1"/>
    <s v="European, Healthy"/>
    <s v="Y"/>
    <s v="Y"/>
    <s v="Y"/>
    <n v="7"/>
    <n v="21"/>
    <n v="7"/>
    <x v="1"/>
    <n v="1303"/>
    <n v="66"/>
    <n v="43"/>
    <n v="11"/>
    <n v="9"/>
    <n v="7"/>
    <n v="4.5"/>
    <n v="4"/>
    <n v="3.5"/>
    <n v="4"/>
    <n v="0"/>
    <n v="0"/>
  </r>
  <r>
    <s v="g1064230-d994743"/>
    <s v="Nou Manolin"/>
    <s v="Valencian Country"/>
    <s v="Province of Alicante"/>
    <n v="38.345332999999997"/>
    <n v="-0.48508600000000002"/>
    <s v="Travellers' Choice, Michelin 2021 for The Michelin Plate: Good cooking, Michelin 2021 for Comfortable restaurant"/>
    <s v="#50 of 1387 Restaurants in Alicante"/>
    <s v="Fine Dining, Mediterranean, European, Spanish"/>
    <x v="1"/>
    <s v="Mediterranean, European, Spanish"/>
    <s v="Y"/>
    <s v="Y"/>
    <s v="Y"/>
    <n v="7"/>
    <n v="21"/>
    <n v="7"/>
    <x v="0"/>
    <n v="2399"/>
    <n v="272"/>
    <n v="67"/>
    <n v="33"/>
    <n v="17"/>
    <n v="14"/>
    <n v="4.5"/>
    <n v="4.5"/>
    <n v="4"/>
    <n v="4.5"/>
    <n v="0"/>
    <n v="0"/>
  </r>
  <r>
    <s v="g1064230-d9978532"/>
    <s v="Le Sol"/>
    <s v="Valencian Country"/>
    <s v="Province of Alicante"/>
    <n v="38.369370000000004"/>
    <n v="-0.44387799999999999"/>
    <s v="Travellers' Choice, Certificate of Excellence 2020, Certificate of Excellence 2019, Certificate of Excellence 2017, Certificate of Excellence 2016, Certificate of Excellence 2015, Certificate of Excellence 2014"/>
    <s v="#76 of 1387 Restaurants in Alicante"/>
    <s v="Mid-range, Mediterranean, European, Spanish"/>
    <x v="0"/>
    <s v="Mediterranean, European, Spanish, Fusion, Contemporary"/>
    <s v="Y"/>
    <s v="Y"/>
    <s v="Y"/>
    <n v="4"/>
    <n v="25.5"/>
    <n v="7"/>
    <x v="0"/>
    <n v="601"/>
    <n v="19"/>
    <n v="2"/>
    <n v="1"/>
    <n v="0"/>
    <n v="1"/>
    <n v="4.5"/>
    <n v="4.5"/>
    <n v="4.5"/>
    <n v="4.5"/>
    <n v="0"/>
    <n v="0"/>
  </r>
  <r>
    <s v="g1064248-d2406651"/>
    <s v="Ronald's"/>
    <s v="Valencian Country"/>
    <s v="Province of Alicante"/>
    <n v="38.089579999999998"/>
    <n v="-0.71"/>
    <s v="Certificate of Excellence 2018, Certificate of Excellence 2017, Certificate of Excellence 2016, Certificate of Excellence 2015, Certificate of Excellence 2014, Certificate of Excellence 2013"/>
    <s v="#13 of 55 Restaurants in Rojales"/>
    <s v="Mid-range, Mediterranean, European, Vegetarian Friendly"/>
    <x v="0"/>
    <s v="Mediterranean, European"/>
    <s v="Y"/>
    <s v="Y"/>
    <s v="Y"/>
    <n v="6"/>
    <n v="18"/>
    <n v="6"/>
    <x v="0"/>
    <n v="330"/>
    <n v="190"/>
    <n v="31"/>
    <n v="8"/>
    <n v="6"/>
    <n v="19"/>
    <n v="4.5"/>
    <n v="4.5"/>
    <n v="4.5"/>
    <n v="4.5"/>
    <n v="0"/>
    <n v="0"/>
  </r>
  <r>
    <s v="g1064251-d1866666"/>
    <s v="Lolo Restaurante"/>
    <s v="Valencian Country"/>
    <s v="Province of Alicante"/>
    <n v="38.688339999999997"/>
    <n v="-0.46099600000000002"/>
    <s v="Travellers' Choice, Certificate of Excellence 2020, Certificate of Excellence 2019, Certificate of Excellence 2018, Certificate of Excellence 2017, Certificate of Excellence 2016, Certificate of Excellence 2015, Certificate of Excellence 2014"/>
    <s v="#3 of 91 Restaurants in Alcoy"/>
    <s v="Fine Dining, Mediterranean, European, Spanish"/>
    <x v="1"/>
    <s v="Mediterranean, European, Spanish"/>
    <s v="Y"/>
    <s v="Y"/>
    <s v="Y"/>
    <n v="5"/>
    <n v="15"/>
    <n v="5"/>
    <x v="1"/>
    <n v="338"/>
    <n v="8"/>
    <n v="0"/>
    <n v="2"/>
    <n v="0"/>
    <n v="0"/>
    <n v="4.5"/>
    <n v="4.5"/>
    <n v="4"/>
    <n v="4.5"/>
    <n v="0"/>
    <n v="0"/>
  </r>
  <r>
    <s v="g1064253-d6855309"/>
    <s v="La Rubia"/>
    <s v="Canary Islands"/>
    <s v="Gran Canaria"/>
    <n v="27.988422"/>
    <n v="-15.374733000000001"/>
    <s v="Travellers' Choice, Certificate of Excellence 2020, Certificate of Excellence 2019, Certificate of Excellence 2018"/>
    <s v="#3 of 110 Restaurants in Telde"/>
    <s v="Mid-range, Seafood, Mediterranean, European"/>
    <x v="0"/>
    <s v="Seafood, Mediterranean, European, Spanish"/>
    <s v="Y"/>
    <s v="Y"/>
    <s v="Y"/>
    <n v="5"/>
    <n v="26.5"/>
    <n v="9"/>
    <x v="1"/>
    <n v="599"/>
    <n v="15"/>
    <n v="7"/>
    <n v="2"/>
    <n v="3"/>
    <n v="3"/>
    <n v="4.5"/>
    <n v="4"/>
    <n v="4"/>
    <n v="4.5"/>
    <n v="0"/>
    <n v="0"/>
  </r>
  <r>
    <s v="g1064254-d2031967"/>
    <s v="Real Balneario"/>
    <s v="Asturias"/>
    <s v="Castrillon Municipality"/>
    <n v="43.577373999999999"/>
    <n v="-5.9657499999999999"/>
    <s v="Michelin 2021 for One Michelin Star: High quality cooking, worth a stop!, Michelin 2021 for Very comfortable restaurant"/>
    <s v="#1 of 19 Restaurants in Salinas"/>
    <s v="Fine Dining, Mediterranean, European, Spanish"/>
    <x v="1"/>
    <s v="Mediterranean, European, Spanish"/>
    <s v="Y"/>
    <s v="Y"/>
    <s v="Y"/>
    <n v="6"/>
    <n v="30.5"/>
    <n v="11"/>
    <x v="1"/>
    <n v="470"/>
    <n v="12"/>
    <n v="7"/>
    <n v="1"/>
    <n v="0"/>
    <n v="0"/>
    <n v="4.5"/>
    <n v="4.5"/>
    <n v="3.5"/>
    <n v="4.5"/>
    <n v="0"/>
    <n v="1"/>
  </r>
  <r>
    <s v="g1064254-d2340591"/>
    <s v="Ewan Salinas"/>
    <s v="Asturias"/>
    <s v="Castrillon Municipality"/>
    <n v="43.576880000000003"/>
    <n v="-5.9623900000000001"/>
    <s v="Certificate of Excellence 2013"/>
    <s v="#18 of 19 Restaurants in Salinas"/>
    <s v="Mid-range, American, International, European"/>
    <x v="0"/>
    <s v="American, European, International"/>
    <s v="Y"/>
    <s v="Y"/>
    <s v="Y"/>
    <n v="7"/>
    <n v="112"/>
    <n v="7"/>
    <x v="4"/>
    <n v="611"/>
    <n v="4"/>
    <n v="2"/>
    <n v="1"/>
    <n v="3"/>
    <n v="2"/>
    <n v="4"/>
    <n v="3.5"/>
    <n v="3"/>
    <n v="4.5"/>
    <n v="0"/>
    <n v="0"/>
  </r>
  <r>
    <s v="g1064295-d6437773"/>
    <s v="Gio &amp; Posit Restaurante italiano"/>
    <s v="Catalonia"/>
    <s v="Province of Barcelona"/>
    <n v="41.57931"/>
    <n v="2.5548229999999998"/>
    <s v="Certificate of Excellence 2017, Certificate of Excellence 2016, Certificate of Excellence 2015"/>
    <s v="#6 of 78 Restaurants in Arenys de Mar"/>
    <s v="Mid-range, Italian, Vegetarian Friendly, Vegan Options"/>
    <x v="0"/>
    <s v="Italian"/>
    <s v="Y"/>
    <s v="Y"/>
    <s v="Y"/>
    <n v="6"/>
    <n v="21"/>
    <n v="6"/>
    <x v="1"/>
    <n v="520"/>
    <n v="11"/>
    <n v="5"/>
    <n v="2"/>
    <n v="1"/>
    <n v="1"/>
    <n v="4.5"/>
    <n v="3.5"/>
    <n v="3.5"/>
    <n v="3.5"/>
    <n v="0"/>
    <n v="0"/>
  </r>
  <r>
    <s v="g1064314-d4598877"/>
    <s v="Sidreria Narcea"/>
    <s v="Asturias"/>
    <s v="Cangas del Narcea Municipality"/>
    <n v="43.178207"/>
    <n v="-6.5514770000000002"/>
    <s v="Travellers' Choice, Certificate of Excellence 2020, Certificate of Excellence 2019, Certificate of Excellence 2018, Certificate of Excellence 2017, Certificate of Excellence 2016, Certificate of Excellence 2015"/>
    <s v="#1 of 24 Restaurants in Cangas del Narcea"/>
    <s v="Mid-range, Spanish, Vegetarian Friendly, Vegan Options"/>
    <x v="0"/>
    <s v="Spanish"/>
    <s v="Y"/>
    <s v="Y"/>
    <s v="Y"/>
    <n v="7"/>
    <n v="105"/>
    <n v="7"/>
    <x v="0"/>
    <n v="1118"/>
    <n v="22"/>
    <n v="3"/>
    <n v="3"/>
    <n v="0"/>
    <n v="0"/>
    <n v="4.5"/>
    <n v="4.5"/>
    <n v="4.5"/>
    <n v="4"/>
    <n v="0"/>
    <n v="0"/>
  </r>
  <r>
    <s v="g1064320-d2363589"/>
    <s v="Restaurant Tagoror"/>
    <s v="Canary Islands"/>
    <s v="Gran Canaria"/>
    <n v="27.935210999999999"/>
    <n v="-15.511663"/>
    <s v="Certificate of Excellence 2014, Certificate of Excellence 2013"/>
    <s v="#9 of 27 Restaurants in Ingenio"/>
    <s v="Mid-range, Steakhouse, Mediterranean, European"/>
    <x v="0"/>
    <s v="Steakhouse, Mediterranean, European, Spanish"/>
    <s v="Y"/>
    <s v="N"/>
    <s v="N"/>
    <n v="7"/>
    <n v="107"/>
    <n v="7"/>
    <x v="1"/>
    <n v="669"/>
    <n v="33"/>
    <n v="29"/>
    <n v="9"/>
    <n v="7"/>
    <n v="6"/>
    <n v="4"/>
    <n v="4"/>
    <n v="4"/>
    <n v="4.5"/>
    <n v="0"/>
    <n v="0"/>
  </r>
  <r>
    <s v="g1064320-d6432220"/>
    <s v="LA VICARIA Ristorante Pizzeria Italiana"/>
    <s v="Canary Islands"/>
    <s v="Gran Canaria"/>
    <n v="27.919975000000001"/>
    <n v="-15.443892"/>
    <s v="Travellers' Choice, Certificate of Excellence 2020, Certificate of Excellence 2019, Certificate of Excellence 2018, Certificate of Excellence 2017"/>
    <s v="#4 of 27 Restaurants in Ingenio"/>
    <s v="Mid-range, Mediterranean, European, Vegetarian Friendly"/>
    <x v="0"/>
    <s v="Mediterranean, European"/>
    <s v="Y"/>
    <s v="Y"/>
    <s v="Y"/>
    <n v="6"/>
    <n v="42"/>
    <n v="12"/>
    <x v="0"/>
    <n v="384"/>
    <n v="17"/>
    <n v="3"/>
    <n v="2"/>
    <n v="0"/>
    <n v="0"/>
    <n v="4.5"/>
    <n v="4.5"/>
    <n v="4.5"/>
    <n v="5"/>
    <n v="0"/>
    <n v="0"/>
  </r>
  <r>
    <s v="g1064321-d10699316"/>
    <s v="Centro Sociocultural La Tegala"/>
    <s v="Canary Islands"/>
    <s v="Lanzarote"/>
    <n v="29.14667"/>
    <n v="-13.498431999999999"/>
    <s v="Travellers' Choice, Certificate of Excellence 2020, Certificate of Excellence 2019, Certificate of Excellence 2018, Certificate of Excellence 2017, Certificate of Excellence 2016"/>
    <s v="#3 of 10 Restaurants in Haria"/>
    <s v="Cheap Eats, Mediterranean, Spanish, Vegetarian Friendly"/>
    <x v="2"/>
    <s v="Mediterranean, Spanish"/>
    <s v="Y"/>
    <s v="Y"/>
    <s v="Y"/>
    <n v="7"/>
    <n v="104"/>
    <n v="8"/>
    <x v="0"/>
    <n v="469"/>
    <n v="57"/>
    <n v="26"/>
    <n v="4"/>
    <n v="3"/>
    <n v="1"/>
    <n v="4.5"/>
    <n v="4.5"/>
    <n v="4.5"/>
    <n v="4"/>
    <n v="0"/>
    <n v="0"/>
  </r>
  <r>
    <s v="g1064321-d1948277"/>
    <s v="La Puerta Verde"/>
    <s v="Canary Islands"/>
    <s v="Lanzarote"/>
    <n v="29.148440000000001"/>
    <n v="-13.498362999999999"/>
    <s v="Travellers' Choice, Certificate of Excellence 2020, Certificate of Excellence 2019, Certificate of Excellence 2018, Certificate of Excellence 2017, Certificate of Excellence 2016, Certificate of Excellence 2015, Certificate of Excellence 2014"/>
    <s v="#2 of 10 Restaurants in Haria"/>
    <s v="Mid-range, Mediterranean, European, Spanish"/>
    <x v="0"/>
    <s v="Mediterranean, European, Spanish, Healthy, Fusion"/>
    <s v="Y"/>
    <s v="Y"/>
    <s v="Y"/>
    <n v="7"/>
    <n v="58"/>
    <n v="7"/>
    <x v="0"/>
    <n v="940"/>
    <n v="192"/>
    <n v="39"/>
    <n v="14"/>
    <n v="9"/>
    <n v="8"/>
    <n v="4.5"/>
    <n v="4.5"/>
    <n v="4"/>
    <n v="4.5"/>
    <n v="0"/>
    <n v="0"/>
  </r>
  <r>
    <s v="g1064323-d1557399"/>
    <s v="Rincon del Chorro"/>
    <s v="Aragon"/>
    <s v="Province of Teruel"/>
    <n v="40.408225999999999"/>
    <n v="-1.4429940000000001"/>
    <s v="Certificate of Excellence 2018, Certificate of Excellence 2017, Certificate of Excellence 2016, Certificate of Excellence 2014, Certificate of Excellence 2013"/>
    <s v="#10 of 29 Restaurants in Albarracin"/>
    <s v="Mid-range, Mediterranean, European, Spanish"/>
    <x v="0"/>
    <s v="Mediterranean, European, Spanish, Healthy"/>
    <s v="Y"/>
    <s v="N"/>
    <s v="Y"/>
    <n v="6"/>
    <n v="33"/>
    <n v="11"/>
    <x v="1"/>
    <n v="1217"/>
    <n v="24"/>
    <n v="18"/>
    <n v="7"/>
    <n v="4"/>
    <n v="6"/>
    <n v="4"/>
    <n v="4"/>
    <n v="4"/>
    <n v="4"/>
    <n v="0"/>
    <n v="0"/>
  </r>
  <r>
    <s v="g1064323-d1626581"/>
    <s v="Restaurante La Realda"/>
    <s v="Aragon"/>
    <s v="Province of Teruel"/>
    <n v="40.407066"/>
    <n v="-1.4439580000000001"/>
    <s v="Certificate of Excellence 2017, Certificate of Excellence 2016, Certificate of Excellence 2015"/>
    <s v="#11 of 29 Restaurants in Albarracin"/>
    <s v="Cheap Eats, Mediterranean, Spanish, Vegetarian Friendly"/>
    <x v="2"/>
    <s v="Mediterranean, Spanish"/>
    <s v="Y"/>
    <s v="N"/>
    <s v="N"/>
    <n v="7"/>
    <n v="31.5"/>
    <n v="14"/>
    <x v="1"/>
    <n v="434"/>
    <n v="4"/>
    <n v="2"/>
    <n v="5"/>
    <n v="0"/>
    <n v="0"/>
    <n v="4"/>
    <n v="4"/>
    <n v="4.5"/>
    <n v="3.5"/>
    <n v="0"/>
    <n v="0"/>
  </r>
  <r>
    <s v="g1064323-d2392102"/>
    <s v="Tasca Tipica El Roso"/>
    <s v="Aragon"/>
    <s v="Province of Teruel"/>
    <n v="40.408940000000001"/>
    <n v="-1.4388240000000001"/>
    <s v="Certificate of Excellence 2018, Certificate of Excellence 2017, Certificate of Excellence 2016"/>
    <s v="#8 of 29 Restaurants in Albarracin"/>
    <s v="Mid-range, Mediterranean, Spanish, Vegetarian Friendly"/>
    <x v="0"/>
    <s v="Mediterranean, Spanish"/>
    <s v="Y"/>
    <s v="Y"/>
    <s v="Y"/>
    <n v="4"/>
    <n v="29"/>
    <n v="6"/>
    <x v="1"/>
    <n v="546"/>
    <n v="7"/>
    <n v="7"/>
    <n v="2"/>
    <n v="0"/>
    <n v="1"/>
    <n v="4"/>
    <n v="4"/>
    <n v="4"/>
    <n v="4"/>
    <n v="0"/>
    <n v="0"/>
  </r>
  <r>
    <s v="g1064323-d3844033"/>
    <s v="Restaurante Alcazaba"/>
    <s v="Aragon"/>
    <s v="Province of Teruel"/>
    <n v="40.407910000000001"/>
    <n v="-1.444021"/>
    <s v="Travellers' Choice, Certificate of Excellence 2020, Certificate of Excellence 2019, Certificate of Excellence 2018, Certificate of Excellence 2017, Certificate of Excellence 2016, Certificate of Excellence 2014"/>
    <s v="#5 of 29 Restaurants in Albarracin"/>
    <s v="Mid-range, Mediterranean, European, Spanish"/>
    <x v="0"/>
    <s v="Mediterranean, European, Spanish"/>
    <s v="Y"/>
    <s v="Y"/>
    <s v="Y"/>
    <n v="7"/>
    <n v="53.5"/>
    <n v="13"/>
    <x v="1"/>
    <n v="428"/>
    <n v="11"/>
    <n v="6"/>
    <n v="2"/>
    <n v="2"/>
    <n v="0"/>
    <n v="4.5"/>
    <n v="4.5"/>
    <n v="4"/>
    <n v="4"/>
    <n v="0"/>
    <n v="0"/>
  </r>
  <r>
    <s v="g1064324-d4301139"/>
    <s v="El Casino Bar Restaurante"/>
    <s v="Castile and Leon"/>
    <s v="Province of Leon"/>
    <n v="42.60651"/>
    <n v="-6.8090320000000002"/>
    <s v="Certificate of Excellence 2015"/>
    <s v="#2 of 17 Restaurants in Villafranca del Bierzo"/>
    <s v="Mid-range, Bar, Mediterranean, European"/>
    <x v="0"/>
    <s v="Bar, Mediterranean, European, Spanish"/>
    <s v="Y"/>
    <s v="N"/>
    <s v="N"/>
    <n v="7"/>
    <n v="129.5"/>
    <n v="7"/>
    <x v="1"/>
    <n v="378"/>
    <n v="8"/>
    <n v="10"/>
    <n v="5"/>
    <n v="1"/>
    <n v="1"/>
    <n v="4"/>
    <n v="4"/>
    <n v="4"/>
    <n v="4"/>
    <n v="0"/>
    <n v="0"/>
  </r>
  <r>
    <s v="g1064346-d3435993"/>
    <s v="Moli de Sal Mallorca"/>
    <s v="Balearic Islands"/>
    <s v="Majorca"/>
    <n v="39.353946999999998"/>
    <n v="3.01451"/>
    <s v="Travellers' Choice, Certificate of Excellence 2020, Certificate of Excellence 2019, Certificate of Excellence 2018, Certificate of Excellence 2017, Certificate of Excellence 2016, Certificate of Excellence 2015"/>
    <s v="#1 of 54 Restaurants in Campos"/>
    <s v="Mid-range, Mediterranean, Barbecue, Spanish"/>
    <x v="0"/>
    <s v="Mediterranean, Barbecue, Spanish"/>
    <s v="Y"/>
    <s v="Y"/>
    <s v="Y"/>
    <n v="3"/>
    <n v="12"/>
    <n v="3"/>
    <x v="0"/>
    <n v="429"/>
    <n v="70"/>
    <n v="20"/>
    <n v="5"/>
    <n v="1"/>
    <n v="3"/>
    <n v="4.5"/>
    <n v="4.5"/>
    <n v="4"/>
    <n v="4.5"/>
    <n v="0"/>
    <n v="0"/>
  </r>
  <r>
    <s v="g1064351-d2024915"/>
    <s v="Restaurante Manolo Mayo"/>
    <s v="Andalucia"/>
    <s v="Province of Seville"/>
    <n v="37.162129999999998"/>
    <n v="-5.9240709999999996"/>
    <s v="Travellers' Choice, Michelin 2021 for Bib Gourmand: good quality, good value cooking, Michelin 2021 for Comfortable restaurant"/>
    <s v="#1 of 29 Restaurants in Los Palacios y Villafranca"/>
    <s v="Mid-range, Mediterranean, Spanish, Vegetarian Friendly"/>
    <x v="0"/>
    <s v="Mediterranean, Spanish"/>
    <s v="Y"/>
    <s v="Y"/>
    <s v="Y"/>
    <n v="7"/>
    <n v="42"/>
    <n v="14"/>
    <x v="0"/>
    <n v="376"/>
    <n v="6"/>
    <n v="1"/>
    <n v="0"/>
    <n v="1"/>
    <n v="1"/>
    <n v="4.5"/>
    <n v="4.5"/>
    <n v="4"/>
    <n v="4.5"/>
    <n v="1"/>
    <n v="0"/>
  </r>
  <r>
    <s v="g1064353-d4547417"/>
    <s v="Restaurante El Marquesito"/>
    <s v="Castile and Leon"/>
    <s v="Province of Avila"/>
    <n v="40.211655"/>
    <n v="-5.0954980000000001"/>
    <s v="Travellers' Choice, Certificate of Excellence 2020, Certificate of Excellence 2019, Certificate of Excellence 2018, Certificate of Excellence 2017"/>
    <s v="#1 of 36 Restaurants in Arenas de San Pedro"/>
    <s v="Mid-range, Mediterranean, Spanish, Vegetarian Friendly"/>
    <x v="0"/>
    <s v="Mediterranean, Spanish"/>
    <s v="Y"/>
    <s v="Y"/>
    <s v="Y"/>
    <n v="7"/>
    <n v="167.8833333333333"/>
    <n v="7"/>
    <x v="1"/>
    <n v="657"/>
    <n v="0"/>
    <n v="3"/>
    <n v="0"/>
    <n v="0"/>
    <n v="1"/>
    <n v="4.5"/>
    <n v="4"/>
    <n v="4.5"/>
    <n v="4.5"/>
    <n v="0"/>
    <n v="0"/>
  </r>
  <r>
    <s v="g1064358-d3158151"/>
    <s v="Il Basilico"/>
    <s v="Andalucia"/>
    <s v="Province of Seville"/>
    <n v="37.341408000000001"/>
    <n v="-6.0579970000000003"/>
    <s v="Travellers' Choice, Certificate of Excellence 2020, Certificate of Excellence 2019, Certificate of Excellence 2018, Certificate of Excellence 2017, Certificate of Excellence 2016, Certificate of Excellence 2015, Certificate of Excellence 2014"/>
    <s v="#1 of 77 Restaurants in Mairena del Aljarafe"/>
    <s v="Mid-range, Italian, Vegetarian Friendly, Vegan Options"/>
    <x v="0"/>
    <s v="Italian"/>
    <s v="Y"/>
    <s v="Y"/>
    <s v="Y"/>
    <n v="6"/>
    <n v="20.75"/>
    <n v="11"/>
    <x v="0"/>
    <n v="352"/>
    <n v="6"/>
    <n v="0"/>
    <n v="0"/>
    <n v="0"/>
    <n v="0"/>
    <n v="4.5"/>
    <n v="4.5"/>
    <n v="4"/>
    <n v="4.5"/>
    <n v="0"/>
    <n v="0"/>
  </r>
  <r>
    <s v="g1064358-d3250821"/>
    <s v="El Mercado de Enma"/>
    <s v="Andalucia"/>
    <s v="Province of Seville"/>
    <n v="37.343113000000002"/>
    <n v="-6.0547690000000003"/>
    <s v="Travellers' Choice, Certificate of Excellence 2020, Certificate of Excellence 2018, Certificate of Excellence 2017, Certificate of Excellence 2016, Certificate of Excellence 2015, Certificate of Excellence 2014"/>
    <s v="#3 of 77 Restaurants in Mairena del Aljarafe"/>
    <s v="Mid-range, Mediterranean, European, Spanish"/>
    <x v="0"/>
    <s v="Mediterranean, European, Spanish"/>
    <s v="Y"/>
    <s v="Y"/>
    <s v="Y"/>
    <n v="7"/>
    <n v="26"/>
    <n v="10"/>
    <x v="1"/>
    <n v="596"/>
    <n v="5"/>
    <n v="2"/>
    <n v="0"/>
    <n v="0"/>
    <n v="0"/>
    <n v="4.5"/>
    <n v="4"/>
    <n v="4"/>
    <n v="4"/>
    <n v="0"/>
    <n v="0"/>
  </r>
  <r>
    <s v="g1064362-d1074845"/>
    <s v="Casa Julian"/>
    <s v="Basque Country"/>
    <s v="Province of Guipuzcoa"/>
    <n v="43.135235000000002"/>
    <n v="-2.0725609999999999"/>
    <s v="Travellers' Choice, Certificate of Excellence 2020, Certificate of Excellence 2019, Certificate of Excellence 2018, Certificate of Excellence 2017, Certificate of Excellence 2016, Certificate of Excellence 2015"/>
    <s v="#2 of 38 Restaurants in Tolosa"/>
    <s v="Mid-range, Steakhouse, Barbecue, European"/>
    <x v="0"/>
    <s v="Steakhouse, Barbecue, European, Spanish"/>
    <s v="N"/>
    <s v="N"/>
    <s v="N"/>
    <n v="7"/>
    <n v="19.25"/>
    <n v="9"/>
    <x v="0"/>
    <n v="659"/>
    <n v="60"/>
    <n v="13"/>
    <n v="1"/>
    <n v="2"/>
    <n v="0"/>
    <n v="4.5"/>
    <n v="4.5"/>
    <n v="4"/>
    <n v="4"/>
    <n v="0"/>
    <n v="0"/>
  </r>
  <r>
    <s v="g1064365-d1552138"/>
    <s v="Nuevo Alcazar"/>
    <s v="Valencian Country"/>
    <s v="Province of Alicante"/>
    <n v="38.574286999999998"/>
    <n v="-0.13051299999999999"/>
    <s v="Certificate of Excellence 2019, Certificate of Excellence 2018, Certificate of Excellence 2017, Certificate of Excellence 2016, Certificate of Excellence 2015, Certificate of Excellence 2014, Certificate of Excellence 2013"/>
    <s v="#4 of 49 Restaurants in La Nucia"/>
    <s v="Mid-range, Mediterranean, European, Vegetarian Friendly"/>
    <x v="0"/>
    <s v="Mediterranean, European"/>
    <s v="Y"/>
    <s v="Y"/>
    <s v="Y"/>
    <n v="5"/>
    <n v="30"/>
    <n v="10"/>
    <x v="0"/>
    <n v="347"/>
    <n v="91"/>
    <n v="21"/>
    <n v="12"/>
    <n v="1"/>
    <n v="4"/>
    <n v="4.5"/>
    <n v="4.5"/>
    <n v="4.5"/>
    <n v="4.5"/>
    <n v="0"/>
    <n v="0"/>
  </r>
  <r>
    <s v="g1064365-d2002147"/>
    <s v="El Xato"/>
    <s v="Valencian Country"/>
    <s v="Province of Alicante"/>
    <n v="38.617331999999998"/>
    <n v="-0.123054"/>
    <s v="Travellers' Choice Best of the Best, Michelin 2021 for One Michelin Star: High quality cooking, worth a stop!, Michelin 2021 for Comfortable restaurant"/>
    <s v="#1 of 49 Restaurants in La Nucia"/>
    <s v="Fine Dining, Mediterranean, European, Spanish"/>
    <x v="1"/>
    <s v="Mediterranean, Contemporary, Fusion, European, Spanish, Healthy"/>
    <s v="Y"/>
    <s v="Y"/>
    <s v="Y"/>
    <n v="6"/>
    <n v="9"/>
    <n v="8"/>
    <x v="3"/>
    <n v="783"/>
    <n v="117"/>
    <n v="5"/>
    <n v="0"/>
    <n v="3"/>
    <n v="2"/>
    <n v="5"/>
    <n v="5"/>
    <n v="4.5"/>
    <n v="4.5"/>
    <n v="0"/>
    <n v="1"/>
  </r>
  <r>
    <s v="g1064373-d2454741"/>
    <s v="Casa- Museo del Campesino Restaurante"/>
    <s v="Canary Islands"/>
    <s v="Lanzarote"/>
    <n v="29.01585"/>
    <n v="-13.615468999999999"/>
    <s v="Travellers' Choice, Certificate of Excellence 2020, Certificate of Excellence 2019, Certificate of Excellence 2017, Certificate of Excellence 2015, Certificate of Excellence 2014"/>
    <s v="#4 of 20 Restaurants in San Bartolome"/>
    <s v="Mid-range, Mediterranean, Spanish, Vegetarian Friendly"/>
    <x v="0"/>
    <s v="Mediterranean, Spanish"/>
    <s v="Y"/>
    <s v="N"/>
    <s v="N"/>
    <n v="7"/>
    <n v="54.25"/>
    <n v="7"/>
    <x v="1"/>
    <n v="329"/>
    <n v="27"/>
    <n v="18"/>
    <n v="8"/>
    <n v="2"/>
    <n v="4"/>
    <n v="4"/>
    <n v="4"/>
    <n v="4"/>
    <n v="4.5"/>
    <n v="0"/>
    <n v="0"/>
  </r>
  <r>
    <s v="g1064376-d2010897"/>
    <s v="S`Angel Restaurant"/>
    <s v="Balearic Islands"/>
    <s v="Majorca"/>
    <n v="39.719875000000002"/>
    <n v="2.9099699999999999"/>
    <s v="Travellers' Choice, Certificate of Excellence 2020, Certificate of Excellence 2017, Certificate of Excellence 2016, Certificate of Excellence 2015"/>
    <s v="#9 of 63 Restaurants in Inca"/>
    <s v="Mid-range, International, Mediterranean, European"/>
    <x v="0"/>
    <s v="Mediterranean, European, Spanish, International"/>
    <s v="Y"/>
    <s v="Y"/>
    <s v="Y"/>
    <n v="6"/>
    <n v="67"/>
    <n v="6"/>
    <x v="1"/>
    <n v="601"/>
    <n v="78"/>
    <n v="34"/>
    <n v="5"/>
    <n v="4"/>
    <n v="6"/>
    <n v="4.5"/>
    <n v="4"/>
    <n v="4.5"/>
    <n v="4"/>
    <n v="0"/>
    <n v="0"/>
  </r>
  <r>
    <s v="g1064376-d6561677"/>
    <s v="ROM4N1 Cafeteria &amp; Restaurant"/>
    <s v="Balearic Islands"/>
    <s v="Majorca"/>
    <n v="39.719177000000002"/>
    <n v="2.9089689999999999"/>
    <s v="Travellers' Choice, Certificate of Excellence 2020, Certificate of Excellence 2018"/>
    <s v="#15 of 63 Restaurants in Inca"/>
    <s v="Mid-range, Cafe, Mediterranean, European"/>
    <x v="0"/>
    <s v="Cafe, Mediterranean, European, Spanish, Fusion"/>
    <s v="Y"/>
    <s v="Y"/>
    <s v="Y"/>
    <n v="6"/>
    <n v="97.5"/>
    <n v="6"/>
    <x v="1"/>
    <n v="326"/>
    <n v="32"/>
    <n v="9"/>
    <n v="5"/>
    <n v="3"/>
    <n v="3"/>
    <n v="4"/>
    <n v="4"/>
    <n v="4"/>
    <n v="4.5"/>
    <n v="0"/>
    <n v="0"/>
  </r>
  <r>
    <s v="g1064379-d3702172"/>
    <s v="El Bohio"/>
    <s v="Castile-La Mancha"/>
    <s v="Province of Toledo"/>
    <n v="40.126390000000001"/>
    <n v="-3.846203"/>
    <s v="Travellers' Choice, Michelin 2021 for One Michelin Star: High quality cooking, worth a stop!, Michelin 2021 for Very comfortable restaurant"/>
    <s v="#1 of 54 Restaurants in Illescas"/>
    <s v="Fine Dining, International, Mediterranean, European"/>
    <x v="1"/>
    <s v="Mediterranean, European, Spanish, Healthy, International"/>
    <s v="N"/>
    <s v="N"/>
    <s v="Y"/>
    <n v="7"/>
    <n v="25"/>
    <n v="10"/>
    <x v="0"/>
    <n v="1070"/>
    <n v="10"/>
    <n v="0"/>
    <n v="0"/>
    <n v="0"/>
    <n v="1"/>
    <n v="4.5"/>
    <n v="4.5"/>
    <n v="4"/>
    <n v="4"/>
    <n v="0"/>
    <n v="1"/>
  </r>
  <r>
    <s v="g1064383-d1901225"/>
    <s v="Meson A Cepa"/>
    <s v="Galicia"/>
    <s v="Province of A Coruna"/>
    <n v="43.315666"/>
    <n v="-8.3621700000000008"/>
    <s v="Travellers' Choice, Certificate of Excellence 2020, Certificate of Excellence 2019, Certificate of Excellence 2018, Certificate of Excellence 2017, Certificate of Excellence 2016, Certificate of Excellence 2015, Certificate of Excellence 2014"/>
    <s v="#3 of 31 Restaurants in Culleredo"/>
    <s v="Mid-range, Mediterranean, European, Spanish"/>
    <x v="0"/>
    <s v="Mediterranean, European, Spanish"/>
    <s v="Y"/>
    <s v="Y"/>
    <s v="Y"/>
    <n v="6"/>
    <n v="51"/>
    <n v="12"/>
    <x v="1"/>
    <n v="476"/>
    <n v="5"/>
    <n v="3"/>
    <n v="0"/>
    <n v="1"/>
    <n v="0"/>
    <n v="4"/>
    <n v="4.5"/>
    <n v="4"/>
    <n v="4"/>
    <n v="0"/>
    <n v="0"/>
  </r>
  <r>
    <s v="g1064383-d7067875"/>
    <s v="Taberna do campo"/>
    <s v="Galicia"/>
    <s v="Province of A Coruna"/>
    <n v="43.315730000000002"/>
    <n v="-8.3619970000000006"/>
    <s v="Travellers' Choice, Certificate of Excellence 2020, Certificate of Excellence 2019, Certificate of Excellence 2018, Certificate of Excellence 2017, Certificate of Excellence 2016"/>
    <s v="#1 of 31 Restaurants in Culleredo"/>
    <s v="Mid-range, Mediterranean, European, Spanish"/>
    <x v="0"/>
    <s v="Mediterranean, European, Spanish"/>
    <s v="Y"/>
    <s v="Y"/>
    <s v="Y"/>
    <n v="6"/>
    <n v="33"/>
    <n v="10"/>
    <x v="0"/>
    <n v="382"/>
    <n v="1"/>
    <n v="2"/>
    <n v="0"/>
    <n v="0"/>
    <n v="0"/>
    <n v="4.5"/>
    <n v="4.5"/>
    <n v="4"/>
    <n v="4.5"/>
    <n v="0"/>
    <n v="0"/>
  </r>
  <r>
    <s v="g1064384-d1902967"/>
    <s v="Restaurante Asador Los Abetos"/>
    <s v="Galicia"/>
    <s v="Province of Pontevedra"/>
    <n v="42.15287"/>
    <n v="-8.8054500000000004"/>
    <s v="Travellers' Choice, Certificate of Excellence 2020, Certificate of Excellence 2019, Certificate of Excellence 2018, Certificate of Excellence 2017, Certificate of Excellence 2016, Certificate of Excellence 2015, Certificate of Excellence 2013, Certificate of Excellence 2012"/>
    <s v="#3 of 60 Restaurants in Nigran"/>
    <s v="Fine Dining, Steakhouse, Mediterranean, European"/>
    <x v="1"/>
    <s v="Steakhouse, Mediterranean, European, Spanish"/>
    <s v="Y"/>
    <s v="N"/>
    <s v="Y"/>
    <n v="7"/>
    <n v="42"/>
    <n v="14"/>
    <x v="0"/>
    <n v="602"/>
    <n v="17"/>
    <n v="7"/>
    <n v="1"/>
    <n v="0"/>
    <n v="0"/>
    <n v="4.5"/>
    <n v="4.5"/>
    <n v="3.5"/>
    <n v="4"/>
    <n v="0"/>
    <n v="0"/>
  </r>
  <r>
    <s v="g1064400-d5886022"/>
    <s v="Marquinetti"/>
    <s v="Castile-La Mancha"/>
    <s v="Province of Ciudad Real"/>
    <n v="39.148739999999997"/>
    <n v="-3.0216370000000001"/>
    <s v="Travellers' Choice, Certificate of Excellence 2020, Certificate of Excellence 2019, Certificate of Excellence 2018, Certificate of Excellence 2017, Certificate of Excellence 2016"/>
    <s v="#2 of 39 Restaurants in Tomelloso"/>
    <s v="Mid-range, Italian, Pizza, Mediterranean"/>
    <x v="0"/>
    <s v="Italian, Pizza, Mediterranean, European"/>
    <s v="Y"/>
    <s v="Y"/>
    <s v="Y"/>
    <n v="6"/>
    <n v="39.916666666666657"/>
    <n v="15"/>
    <x v="0"/>
    <n v="927"/>
    <n v="5"/>
    <n v="0"/>
    <n v="0"/>
    <n v="0"/>
    <n v="0"/>
    <n v="4.5"/>
    <n v="4"/>
    <n v="4"/>
    <n v="4"/>
    <n v="0"/>
    <n v="0"/>
  </r>
  <r>
    <s v="g1064402-d2470827"/>
    <s v="Bocca Restaurante&amp;bar"/>
    <s v="Castile and Leon"/>
    <s v="Province of Burgos"/>
    <n v="42.687550000000002"/>
    <n v="-2.9430019999999999"/>
    <s v="Travellers' Choice, Certificate of Excellence 2020, Certificate of Excellence 2019, Certificate of Excellence 2018, Certificate of Excellence 2015, Certificate of Excellence 2014"/>
    <s v="#1 of 54 Restaurants in Miranda de Ebro"/>
    <s v="Mid-range, Mediterranean, European, Spanish"/>
    <x v="0"/>
    <s v="Mediterranean, European, Spanish, Contemporary, Fusion, Gastropub"/>
    <s v="Y"/>
    <s v="Y"/>
    <s v="Y"/>
    <n v="7"/>
    <n v="52.45"/>
    <n v="15"/>
    <x v="0"/>
    <n v="576"/>
    <n v="5"/>
    <n v="4"/>
    <n v="1"/>
    <n v="0"/>
    <n v="0"/>
    <n v="4"/>
    <n v="4.5"/>
    <n v="4"/>
    <n v="4.5"/>
    <n v="0"/>
    <n v="0"/>
  </r>
  <r>
    <s v="g1064402-d3602291"/>
    <s v="Restaurante La Vasca"/>
    <s v="Castile and Leon"/>
    <s v="Province of Burgos"/>
    <n v="42.684562999999997"/>
    <n v="-2.9491170000000002"/>
    <s v="Travellers' Choice, Michelin 2021 for Bib Gourmand: good quality, good value cooking, Michelin 2021 for Comfortable restaurant"/>
    <s v="#5 of 54 Restaurants in Miranda de Ebro"/>
    <s v="Mid-range, Mediterranean, European, Spanish"/>
    <x v="0"/>
    <s v="Mediterranean, European, Spanish"/>
    <s v="Y"/>
    <s v="Y"/>
    <s v="Y"/>
    <n v="6"/>
    <n v="22.25"/>
    <n v="11"/>
    <x v="0"/>
    <n v="442"/>
    <n v="5"/>
    <n v="5"/>
    <n v="0"/>
    <n v="0"/>
    <n v="0"/>
    <n v="4.5"/>
    <n v="4.5"/>
    <n v="4"/>
    <n v="4"/>
    <n v="1"/>
    <n v="0"/>
  </r>
  <r>
    <s v="g1064402-d4784499"/>
    <s v="carbón Restaurante"/>
    <s v="Castile and Leon"/>
    <s v="Province of Burgos"/>
    <n v="42.689582999999999"/>
    <n v="-2.940944"/>
    <s v="Travellers' Choice, Certificate of Excellence 2020, Certificate of Excellence 2019, Certificate of Excellence 2018, Certificate of Excellence 2017, Certificate of Excellence 2016, Certificate of Excellence 2015"/>
    <s v="#2 of 54 Restaurants in Miranda de Ebro"/>
    <s v="Mid-range, Steakhouse, Mediterranean, European"/>
    <x v="0"/>
    <s v="Steakhouse, Mediterranean, European, Spanish, Grill"/>
    <s v="Y"/>
    <s v="Y"/>
    <s v="Y"/>
    <n v="7"/>
    <n v="35"/>
    <n v="13"/>
    <x v="0"/>
    <n v="480"/>
    <n v="8"/>
    <n v="3"/>
    <n v="2"/>
    <n v="2"/>
    <n v="0"/>
    <n v="4.5"/>
    <n v="4.5"/>
    <n v="4"/>
    <n v="4"/>
    <n v="0"/>
    <n v="0"/>
  </r>
  <r>
    <s v="g1064406-d3658874"/>
    <s v="La Chica Del Pomodoro"/>
    <s v="Canary Islands"/>
    <s v="Fuerteventura"/>
    <n v="28.500243999999999"/>
    <n v="-13.849349999999999"/>
    <s v="Travellers' Choice, Certificate of Excellence 2020, Certificate of Excellence 2019, Certificate of Excellence 2018, Certificate of Excellence 2017, Certificate of Excellence 2016, Certificate of Excellence 2015"/>
    <s v="#10 of 113 Restaurants in Puerto del Rosario"/>
    <s v="Mid-range, Italian, Pizza, Mediterranean"/>
    <x v="0"/>
    <s v="Italian, Pizza, Mediterranean, European"/>
    <s v="Y"/>
    <s v="Y"/>
    <s v="Y"/>
    <n v="2"/>
    <n v="20"/>
    <n v="3"/>
    <x v="0"/>
    <n v="351"/>
    <n v="17"/>
    <n v="5"/>
    <n v="0"/>
    <n v="1"/>
    <n v="0"/>
    <n v="4.5"/>
    <n v="4.5"/>
    <n v="4.5"/>
    <n v="4.5"/>
    <n v="0"/>
    <n v="0"/>
  </r>
  <r>
    <s v="g1064406-d5562834"/>
    <s v="Casa Tono"/>
    <s v="Canary Islands"/>
    <s v="Fuerteventura"/>
    <n v="28.497195999999999"/>
    <n v="-13.860607999999999"/>
    <s v="Travellers' Choice, Certificate of Excellence 2020, Certificate of Excellence 2019, Certificate of Excellence 2017, Certificate of Excellence 2016, Certificate of Excellence 2015"/>
    <s v="#13 of 113 Restaurants in Puerto del Rosario"/>
    <s v="Mid-range, Mediterranean, European, Spanish"/>
    <x v="0"/>
    <s v="Mediterranean, European, Spanish, Diner, Dining bars"/>
    <s v="Y"/>
    <s v="Y"/>
    <s v="N"/>
    <n v="7"/>
    <n v="167.8833333333333"/>
    <n v="7"/>
    <x v="0"/>
    <n v="533"/>
    <n v="28"/>
    <n v="9"/>
    <n v="3"/>
    <n v="1"/>
    <n v="4"/>
    <n v="4.5"/>
    <n v="4.5"/>
    <n v="4"/>
    <n v="4.5"/>
    <n v="0"/>
    <n v="0"/>
  </r>
  <r>
    <s v="g1064413-d1082278"/>
    <s v="Lluerna"/>
    <s v="Catalonia"/>
    <s v="Province of Barcelona"/>
    <n v="41.455418000000002"/>
    <n v="2.2066089999999998"/>
    <s v="Travellers' Choice, Michelin 2021 for One Michelin Star: High quality cooking, worth a stop!, Michelin 2021 for Comfortable restaurant"/>
    <s v="#1 of 97 Restaurants in Santa Coloma de Gramenet"/>
    <s v="Fine Dining, Mediterranean, European, Spanish"/>
    <x v="1"/>
    <s v="Mediterranean, European, Spanish"/>
    <s v="Y"/>
    <s v="Y"/>
    <s v="Y"/>
    <n v="5"/>
    <n v="22.5"/>
    <n v="10"/>
    <x v="0"/>
    <n v="622"/>
    <n v="31"/>
    <n v="2"/>
    <n v="1"/>
    <n v="0"/>
    <n v="1"/>
    <n v="4.5"/>
    <n v="4.5"/>
    <n v="4.5"/>
    <n v="4"/>
    <n v="0"/>
    <n v="1"/>
  </r>
  <r>
    <s v="g1064419-d1903917"/>
    <s v="Elkano"/>
    <s v="Basque Country"/>
    <s v="Province of Guipuzcoa"/>
    <n v="43.302967000000002"/>
    <n v="-2.204761"/>
    <s v="Travellers' Choice, Michelin 2021 for One Michelin Star: High quality cooking, worth a stop!, Michelin 2021 for Comfortable restaurant"/>
    <s v="#1 of 25 Restaurants in Getaria"/>
    <s v="Fine Dining, Seafood, Healthy, Basque"/>
    <x v="1"/>
    <s v="Seafood, Healthy"/>
    <s v="N"/>
    <s v="N"/>
    <s v="Y"/>
    <n v="6"/>
    <n v="19"/>
    <n v="8"/>
    <x v="0"/>
    <n v="1330"/>
    <n v="191"/>
    <n v="31"/>
    <n v="16"/>
    <n v="4"/>
    <n v="5"/>
    <n v="4.5"/>
    <n v="4.5"/>
    <n v="4"/>
    <n v="4.5"/>
    <n v="0"/>
    <n v="1"/>
  </r>
  <r>
    <s v="g1064419-d2202577"/>
    <s v="Politena"/>
    <s v="Basque Country"/>
    <s v="Province of Guipuzcoa"/>
    <n v="43.303649999999998"/>
    <n v="-2.203919"/>
    <s v="Travellers' Choice, Certificate of Excellence 2020, Certificate of Excellence 2019, Certificate of Excellence 2018, Certificate of Excellence 2017, Certificate of Excellence 2016, Certificate of Excellence 2015, Certificate of Excellence 2014, Certificate of Excellence 2013"/>
    <s v="#2 of 25 Restaurants in Getaria"/>
    <s v="Mid-range, Mediterranean, Spanish, Grill"/>
    <x v="0"/>
    <s v="Mediterranean, Spanish, Grill"/>
    <s v="Y"/>
    <s v="N"/>
    <s v="Y"/>
    <n v="6"/>
    <n v="66.75"/>
    <n v="6"/>
    <x v="0"/>
    <n v="722"/>
    <n v="47"/>
    <n v="34"/>
    <n v="1"/>
    <n v="1"/>
    <n v="0"/>
    <n v="4.5"/>
    <n v="4.5"/>
    <n v="4.5"/>
    <n v="4"/>
    <n v="0"/>
    <n v="0"/>
  </r>
  <r>
    <s v="g1066172-d2163826"/>
    <s v="Bo2 Restaurant"/>
    <s v="Catalonia"/>
    <s v="Province of Barcelona"/>
    <n v="41.609946999999998"/>
    <n v="1.8434269999999999"/>
    <s v="Travellers' Choice, Certificate of Excellence 2020, Certificate of Excellence 2019, Certificate of Excellence 2018, Certificate of Excellence 2017, Certificate of Excellence 2016, Certificate of Excellence 2015, Certificate of Excellence 2014"/>
    <s v="#1 of 17 Restaurants in Monistrol de Montserrat"/>
    <s v="Mid-range, International, Mediterranean, Spanish"/>
    <x v="0"/>
    <s v="Mediterranean, Spanish, Catalan, International"/>
    <s v="Y"/>
    <s v="Y"/>
    <s v="Y"/>
    <n v="5"/>
    <n v="19"/>
    <n v="7"/>
    <x v="0"/>
    <n v="396"/>
    <n v="52"/>
    <n v="12"/>
    <n v="1"/>
    <n v="0"/>
    <n v="0"/>
    <n v="4.5"/>
    <n v="4.5"/>
    <n v="4.5"/>
    <n v="4.5"/>
    <n v="0"/>
    <n v="0"/>
  </r>
  <r>
    <s v="g1066174-d4071277"/>
    <s v="Taperia Gaudy"/>
    <s v="Castile-La Mancha"/>
    <s v="Province of Toledo"/>
    <n v="39.459139999999998"/>
    <n v="-3.6067610000000001"/>
    <s v="Certificate of Excellence 2019, Certificate of Excellence 2018, Certificate of Excellence 2017, Certificate of Excellence 2016, Certificate of Excellence 2015"/>
    <s v="#4 of 21 Restaurants in Consuegra"/>
    <s v="Mid-range, Mediterranean, European, Spanish"/>
    <x v="0"/>
    <s v="Mediterranean, European, Spanish, Fusion"/>
    <s v="Y"/>
    <s v="Y"/>
    <s v="Y"/>
    <n v="7"/>
    <n v="42"/>
    <n v="9"/>
    <x v="0"/>
    <n v="571"/>
    <n v="25"/>
    <n v="7"/>
    <n v="1"/>
    <n v="0"/>
    <n v="0"/>
    <n v="4.5"/>
    <n v="4.5"/>
    <n v="4"/>
    <n v="4.5"/>
    <n v="0"/>
    <n v="0"/>
  </r>
  <r>
    <s v="g1068061-d1971730"/>
    <s v="Es Pati"/>
    <s v="Balearic Islands"/>
    <s v="Majorca"/>
    <n v="39.612810000000003"/>
    <n v="3.285953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 of 16 Restaurants in Sant Lloren\u00E7 des Cardassar"/>
    <s v="Fine Dining, Mediterranean, European, Central European"/>
    <x v="1"/>
    <s v="Mediterranean, European, Central European"/>
    <s v="Y"/>
    <s v="N"/>
    <s v="Y"/>
    <n v="6"/>
    <n v="24"/>
    <n v="6"/>
    <x v="3"/>
    <n v="651"/>
    <n v="92"/>
    <n v="4"/>
    <n v="4"/>
    <n v="1"/>
    <n v="1"/>
    <n v="5"/>
    <n v="4.5"/>
    <n v="4.5"/>
    <n v="4.5"/>
    <n v="0"/>
    <n v="0"/>
  </r>
  <r>
    <s v="g1068163-d3375034"/>
    <s v="Miceli"/>
    <s v="Balearic Islands"/>
    <s v="Majorca"/>
    <n v="39.754134999999998"/>
    <n v="2.901027"/>
    <s v="Travellers' Choice, Michelin 2021 for Bib Gourmand: good quality, good value cooking, Michelin 2021 for Comfortable restaurant"/>
    <s v="#1 of 9 Restaurants in Selva"/>
    <s v="Fine Dining, Mediterranean, European, Spanish"/>
    <x v="1"/>
    <s v="Mediterranean, European, Spanish"/>
    <s v="Y"/>
    <s v="Y"/>
    <s v="Y"/>
    <n v="5"/>
    <n v="15.5"/>
    <n v="9"/>
    <x v="0"/>
    <n v="544"/>
    <n v="129"/>
    <n v="17"/>
    <n v="3"/>
    <n v="2"/>
    <n v="0"/>
    <n v="4.5"/>
    <n v="4.5"/>
    <n v="4.5"/>
    <n v="4.5"/>
    <n v="1"/>
    <n v="0"/>
  </r>
  <r>
    <s v="g1068167-d2211812"/>
    <s v="Es Celler de Petra"/>
    <s v="Balearic Islands"/>
    <s v="Majorca"/>
    <n v="39.612568000000003"/>
    <n v="3.1125609999999999"/>
    <s v="Travellers' Choice, Certificate of Excellence 2020, Certificate of Excellence 2019, Certificate of Excellence 2018, Certificate of Excellence 2017, Certificate of Excellence 2016, Certificate of Excellence 2015, Certificate of Excellence 2014"/>
    <s v="#2 of 12 Restaurants in Petra"/>
    <s v="Mid-range, Mediterranean, Barbecue, Spanish"/>
    <x v="0"/>
    <s v="Mediterranean, Barbecue, Spanish"/>
    <s v="Y"/>
    <s v="N"/>
    <s v="N"/>
    <n v="7"/>
    <n v="79"/>
    <n v="7"/>
    <x v="1"/>
    <n v="448"/>
    <n v="33"/>
    <n v="21"/>
    <n v="4"/>
    <n v="2"/>
    <n v="4"/>
    <n v="4"/>
    <n v="4"/>
    <n v="4"/>
    <n v="4"/>
    <n v="0"/>
    <n v="0"/>
  </r>
  <r>
    <s v="g1068631-d1164005"/>
    <s v="C'an Olga"/>
    <s v="Balearic Islands"/>
    <s v="Menorca"/>
    <n v="39.988937"/>
    <n v="4.091448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3 of 30 Restaurants in Mercadal"/>
    <s v="Mid-range, Mediterranean, European, Spanish"/>
    <x v="0"/>
    <s v="Mediterranean, European, Spanish"/>
    <s v="Y"/>
    <s v="Y"/>
    <s v="Y"/>
    <n v="6"/>
    <n v="33"/>
    <n v="12"/>
    <x v="0"/>
    <n v="490"/>
    <n v="73"/>
    <n v="17"/>
    <n v="6"/>
    <n v="2"/>
    <n v="0"/>
    <n v="4.5"/>
    <n v="4.5"/>
    <n v="4"/>
    <n v="4.5"/>
    <n v="0"/>
    <n v="0"/>
  </r>
  <r>
    <s v="g1068631-d1545097"/>
    <s v="Tast"/>
    <s v="Balearic Islands"/>
    <s v="Menorca"/>
    <n v="39.987499999999997"/>
    <n v="4.0940029999999998"/>
    <s v="Travellers' Choice, Certificate of Excellence 2020, Certificate of Excellence 2019, Certificate of Excellence 2018, Certificate of Excellence 2017, Certificate of Excellence 2016, Certificate of Excellence 2015, Certificate of Excellence 2013, Certificate of Excellence 2012"/>
    <s v="#6 of 30 Restaurants in Mercadal"/>
    <s v="Mid-range, Mediterranean, European, Spanish"/>
    <x v="0"/>
    <s v="Mediterranean, European, Spanish"/>
    <s v="Y"/>
    <s v="N"/>
    <s v="N"/>
    <n v="6"/>
    <n v="15"/>
    <n v="6"/>
    <x v="1"/>
    <n v="353"/>
    <n v="41"/>
    <n v="11"/>
    <n v="7"/>
    <n v="3"/>
    <n v="6"/>
    <n v="4.5"/>
    <n v="4.5"/>
    <n v="4"/>
    <n v="4.5"/>
    <n v="0"/>
    <n v="0"/>
  </r>
  <r>
    <s v="g1068631-d1892721"/>
    <s v="Restaurante Las Vegas"/>
    <s v="Balearic Islands"/>
    <s v="Menorca"/>
    <n v="39.988582999999998"/>
    <n v="4.0931439999999997"/>
    <s v="Travellers' Choice, Certificate of Excellence 2020, Certificate of Excellence 2019, Certificate of Excellence 2018, Certificate of Excellence 2017, Certificate of Excellence 2016, Certificate of Excellence 2015, Certificate of Excellence 2014"/>
    <s v="#4 of 30 Restaurants in Mercadal"/>
    <s v="Mid-range, Mediterranean, European, Spanish"/>
    <x v="0"/>
    <s v="Mediterranean, European, Spanish"/>
    <s v="Y"/>
    <s v="Y"/>
    <s v="Y"/>
    <n v="7"/>
    <n v="108.5"/>
    <n v="7"/>
    <x v="0"/>
    <n v="379"/>
    <n v="59"/>
    <n v="21"/>
    <n v="6"/>
    <n v="1"/>
    <n v="1"/>
    <n v="4.5"/>
    <n v="4.5"/>
    <n v="4.5"/>
    <n v="4"/>
    <n v="0"/>
    <n v="0"/>
  </r>
  <r>
    <s v="g1068631-d2312557"/>
    <s v="Cafe Bistro Sol 32"/>
    <s v="Balearic Islands"/>
    <s v="Menorca"/>
    <n v="39.988909999999997"/>
    <n v="4.091494"/>
    <s v="Travellers' Choice, Certificate of Excellence 2020, Certificate of Excellence 2019, Certificate of Excellence 2018, Certificate of Excellence 2017, Certificate of Excellence 2016, Certificate of Excellence 2015, Certificate of Excellence 2014"/>
    <s v="#2 of 30 Restaurants in Mercadal"/>
    <s v="Mid-range, French, Mediterranean, European"/>
    <x v="0"/>
    <s v="French, Mediterranean, European, Spanish"/>
    <s v="Y"/>
    <s v="Y"/>
    <s v="Y"/>
    <n v="6"/>
    <n v="16.5"/>
    <n v="6"/>
    <x v="0"/>
    <n v="495"/>
    <n v="126"/>
    <n v="24"/>
    <n v="3"/>
    <n v="2"/>
    <n v="0"/>
    <n v="4.5"/>
    <n v="4.5"/>
    <n v="4.5"/>
    <n v="4.5"/>
    <n v="0"/>
    <n v="0"/>
  </r>
  <r>
    <s v="g1068631-d6439190"/>
    <s v="The Tapas GASTRO BAR"/>
    <s v="Balearic Islands"/>
    <s v="Menorca"/>
    <n v="39.988585999999998"/>
    <n v="4.09274"/>
    <s v="Travellers' Choice, Certificate of Excellence 2020, Certificate of Excellence 2019, Certificate of Excellence 2018, Certificate of Excellence 2017, Certificate of Excellence 2016, Certificate of Excellence 2015"/>
    <s v="#5 of 30 Restaurants in Mercadal"/>
    <s v="Mid-range, Pizza, Mediterranean, Vegetarian Friendly"/>
    <x v="0"/>
    <s v="Pizza, Mediterranean"/>
    <s v="Y"/>
    <s v="Y"/>
    <s v="Y"/>
    <n v="6"/>
    <n v="70.5"/>
    <n v="6"/>
    <x v="0"/>
    <n v="520"/>
    <n v="42"/>
    <n v="18"/>
    <n v="6"/>
    <n v="3"/>
    <n v="1"/>
    <n v="4.5"/>
    <n v="4.5"/>
    <n v="4"/>
    <n v="4.5"/>
    <n v="0"/>
    <n v="0"/>
  </r>
  <r>
    <s v="g1068676-d1141975"/>
    <s v="Sa Punta de Talamanca"/>
    <s v="Balearic Islands"/>
    <s v="Ibiza"/>
    <n v="38.914850000000001"/>
    <n v="1.463524"/>
    <s v="Travellers' Choice, Certificate of Excellence 2020, Certificate of Excellence 2018, Certificate of Excellence 2017, Certificate of Excellence 2015, Certificate of Excellence 2014, Certificate of Excellence 2013"/>
    <s v="#2 of 6 Restaurants in Talamanca"/>
    <s v="Fine Dining, Seafood, International, Mediterranean"/>
    <x v="1"/>
    <s v="Seafood, Mediterranean, European, International"/>
    <s v="Y"/>
    <s v="Y"/>
    <s v="Y"/>
    <n v="7"/>
    <n v="91"/>
    <n v="7"/>
    <x v="1"/>
    <n v="677"/>
    <n v="161"/>
    <n v="58"/>
    <n v="25"/>
    <n v="13"/>
    <n v="12"/>
    <n v="4"/>
    <n v="4"/>
    <n v="3.5"/>
    <n v="4.5"/>
    <n v="0"/>
    <n v="0"/>
  </r>
  <r>
    <s v="g1069097-d1821987"/>
    <s v="Posada mayor de Migueloa"/>
    <s v="Basque Country"/>
    <s v="Province of Alava"/>
    <n v="42.554333"/>
    <n v="-2.5854110000000001"/>
    <s v="Travellers' Choice, Certificate of Excellence 2020, Certificate of Excellence 2019, Certificate of Excellence 2018, Certificate of Excellence 2017, Certificate of Excellence 2016"/>
    <s v="#10 of 33 Restaurants in Laguardia"/>
    <s v="Mid-range, Mediterranean, European, Spanish"/>
    <x v="0"/>
    <s v="Mediterranean, European, Spanish"/>
    <s v="Y"/>
    <s v="N"/>
    <s v="Y"/>
    <n v="7"/>
    <n v="38.5"/>
    <n v="14"/>
    <x v="1"/>
    <n v="409"/>
    <n v="19"/>
    <n v="14"/>
    <n v="8"/>
    <n v="2"/>
    <n v="4"/>
    <n v="4"/>
    <n v="4"/>
    <n v="3.5"/>
    <n v="4"/>
    <n v="0"/>
    <n v="0"/>
  </r>
  <r>
    <s v="g1069097-d2238654"/>
    <s v="Restaurante Los Parajes"/>
    <s v="Basque Country"/>
    <s v="Province of Alava"/>
    <n v="42.553443999999999"/>
    <n v="-2.585121"/>
    <s v="Travellers' Choice, Certificate of Excellence 2020, Certificate of Excellence 2019, Certificate of Excellence 2018, Certificate of Excellence 2017, Certificate of Excellence 2016, Certificate of Excellence 2015, Certificate of Excellence 2014, Certificate of Excellence 2013"/>
    <s v="#5 of 33 Restaurants in Laguardia"/>
    <s v="Fine Dining, Mediterranean, European, Spanish"/>
    <x v="1"/>
    <s v="Mediterranean, European, Spanish"/>
    <s v="Y"/>
    <s v="Y"/>
    <s v="Y"/>
    <n v="7"/>
    <n v="42"/>
    <n v="14"/>
    <x v="0"/>
    <n v="670"/>
    <n v="102"/>
    <n v="52"/>
    <n v="17"/>
    <n v="7"/>
    <n v="8"/>
    <n v="4"/>
    <n v="4.5"/>
    <n v="3.5"/>
    <n v="4"/>
    <n v="0"/>
    <n v="0"/>
  </r>
  <r>
    <s v="g1069097-d3205150"/>
    <s v="Amelibia"/>
    <s v="Basque Country"/>
    <s v="Province of Alava"/>
    <n v="42.552055000000003"/>
    <n v="-2.5832630000000001"/>
    <s v="Travellers' Choice, Certificate of Excellence 2020, Certificate of Excellence 2019, Certificate of Excellence 2018, Certificate of Excellence 2017, Certificate of Excellence 2016, Certificate of Excellence 2015, Certificate of Excellence 2014"/>
    <s v="#4 of 33 Restaurants in Laguardia"/>
    <s v="Mid-range, Mediterranean, European, Spanish"/>
    <x v="0"/>
    <s v="Mediterranean, European, Spanish"/>
    <s v="Y"/>
    <s v="Y"/>
    <s v="Y"/>
    <n v="6"/>
    <n v="18"/>
    <n v="8"/>
    <x v="0"/>
    <n v="474"/>
    <n v="39"/>
    <n v="21"/>
    <n v="3"/>
    <n v="2"/>
    <n v="0"/>
    <n v="4.5"/>
    <n v="4.5"/>
    <n v="4"/>
    <n v="4"/>
    <n v="0"/>
    <n v="0"/>
  </r>
  <r>
    <s v="g1069097-d3333935"/>
    <s v="Batzoki Laguardia"/>
    <s v="Basque Country"/>
    <s v="Province of Alava"/>
    <n v="42.554340000000003"/>
    <n v="-2.585404"/>
    <s v="Travellers' Choice, Certificate of Excellence 2020, Certificate of Excellence 2018, Certificate of Excellence 2017, Certificate of Excellence 2016, Certificate of Excellence 2015, Certificate of Excellence 2014"/>
    <s v="#7 of 33 Restaurants in Laguardia"/>
    <s v="Mid-range, Mediterranean, European, Spanish"/>
    <x v="0"/>
    <s v="Mediterranean, European, Spanish"/>
    <s v="Y"/>
    <s v="Y"/>
    <s v="Y"/>
    <n v="6"/>
    <n v="48"/>
    <n v="6"/>
    <x v="1"/>
    <n v="480"/>
    <n v="26"/>
    <n v="16"/>
    <n v="3"/>
    <n v="0"/>
    <n v="0"/>
    <n v="4"/>
    <n v="4"/>
    <n v="4"/>
    <n v="4"/>
    <n v="0"/>
    <n v="0"/>
  </r>
  <r>
    <s v="g1069097-d4260380"/>
    <s v="Villa Lucia"/>
    <s v="Basque Country"/>
    <s v="Province of Alava"/>
    <n v="42.548008000000003"/>
    <n v="-2.5777559999999999"/>
    <s v="Travellers' Choice, Certificate of Excellence 2020, Certificate of Excellence 2019, Certificate of Excellence 2018, Certificate of Excellence 2017"/>
    <s v="#3 of 33 Restaurants in Laguardia"/>
    <s v="Mid-range, Steakhouse, Mediterranean, Barbecue"/>
    <x v="0"/>
    <s v="Steakhouse, Mediterranean, Barbecue, European, Spanish, Wine Bar"/>
    <s v="Y"/>
    <s v="Y"/>
    <s v="Y"/>
    <n v="6"/>
    <n v="66"/>
    <n v="6"/>
    <x v="0"/>
    <n v="534"/>
    <n v="12"/>
    <n v="6"/>
    <n v="0"/>
    <n v="0"/>
    <n v="0"/>
    <n v="4.5"/>
    <n v="4.5"/>
    <n v="4.5"/>
    <n v="4.5"/>
    <n v="0"/>
    <n v="0"/>
  </r>
  <r>
    <s v="g1069101-d3702603"/>
    <s v="La Cava"/>
    <s v="Catalonia"/>
    <s v="Province of Lleida"/>
    <n v="41.648403000000002"/>
    <n v="1.141629"/>
    <s v="Travellers' Choice, Certificate of Excellence 2020, Certificate of Excellence 2019, Certificate of Excellence 2018, Certificate of Excellence 2017, Certificate of Excellence 2016, Certificate of Excellence 2014"/>
    <s v="#1 of 32 Restaurants in Tarrega"/>
    <s v="Mid-range, Mediterranean, European, Spanish"/>
    <x v="0"/>
    <s v="Mediterranean, European, Spanish, Catalan"/>
    <s v="Y"/>
    <s v="Y"/>
    <s v="Y"/>
    <n v="6"/>
    <n v="30"/>
    <n v="8"/>
    <x v="0"/>
    <n v="408"/>
    <n v="13"/>
    <n v="1"/>
    <n v="1"/>
    <n v="0"/>
    <n v="0"/>
    <n v="4.5"/>
    <n v="4"/>
    <n v="4.5"/>
    <n v="3.5"/>
    <n v="0"/>
    <n v="0"/>
  </r>
  <r>
    <s v="g1069101-d3961096"/>
    <s v="El Celler de l'Artista"/>
    <s v="Catalonia"/>
    <s v="Province of Lleida"/>
    <n v="41.646667000000001"/>
    <n v="1.1419330000000001"/>
    <s v="Travellers' Choice, Certificate of Excellence 2020, Certificate of Excellence 2019, Certificate of Excellence 2018, Certificate of Excellence 2017, Certificate of Excellence 2016, Certificate of Excellence 2015"/>
    <s v="#2 of 32 Restaurants in Tarrega"/>
    <s v="Mid-range, Mediterranean, European, Spanish"/>
    <x v="0"/>
    <s v="Mediterranean, European, Spanish, Catalan"/>
    <s v="Y"/>
    <s v="Y"/>
    <s v="Y"/>
    <n v="7"/>
    <n v="48"/>
    <n v="12"/>
    <x v="0"/>
    <n v="508"/>
    <n v="6"/>
    <n v="5"/>
    <n v="0"/>
    <n v="0"/>
    <n v="0"/>
    <n v="4.5"/>
    <n v="4"/>
    <n v="4"/>
    <n v="4"/>
    <n v="0"/>
    <n v="0"/>
  </r>
  <r>
    <s v="g1069142-d2177326"/>
    <s v="Fonda Alcala"/>
    <s v="Aragon"/>
    <s v="Province of Teruel"/>
    <n v="41.015746999999998"/>
    <n v="0.189167"/>
    <s v="Travellers' Choice, Certificate of Excellence 2020, Certificate of Excellence 2019, Certificate of Excellence 2018, Certificate of Excellence 2017, Certificate of Excellence 2016, Certificate of Excellence 2013"/>
    <s v="#2 of 6 Restaurants in Calaceite"/>
    <s v="Mid-range, Mediterranean, European, Spanish"/>
    <x v="0"/>
    <s v="Mediterranean, European, Spanish"/>
    <s v="Y"/>
    <s v="Y"/>
    <s v="Y"/>
    <n v="6"/>
    <n v="50"/>
    <n v="7"/>
    <x v="1"/>
    <n v="523"/>
    <n v="3"/>
    <n v="6"/>
    <n v="0"/>
    <n v="0"/>
    <n v="0"/>
    <n v="4"/>
    <n v="4"/>
    <n v="4"/>
    <n v="3.5"/>
    <n v="0"/>
    <n v="0"/>
  </r>
  <r>
    <s v="g1069143-d1935956"/>
    <s v="Restaurante Cantere"/>
    <s v="Aragon"/>
    <s v="Province of Huesca"/>
    <n v="42.738728000000002"/>
    <n v="-0.751502"/>
    <s v="Travellers' Choice, Michelin 2021 for Bib Gourmand: good quality, good value cooking, Michelin 2021 for Simple restaurant"/>
    <s v="#2 of 6 Restaurants in Hecho"/>
    <s v="Mid-range, Mediterranean, European, Spanish"/>
    <x v="0"/>
    <s v="Mediterranean, European, Spanish"/>
    <s v="Y"/>
    <s v="Y"/>
    <s v="Y"/>
    <n v="7"/>
    <n v="28"/>
    <n v="14"/>
    <x v="0"/>
    <n v="395"/>
    <n v="7"/>
    <n v="2"/>
    <n v="0"/>
    <n v="0"/>
    <n v="0"/>
    <n v="4.5"/>
    <n v="4.5"/>
    <n v="4.5"/>
    <n v="4.5"/>
    <n v="1"/>
    <n v="0"/>
  </r>
  <r>
    <s v="g1069145-d3821006"/>
    <s v="Meson Lavedan"/>
    <s v="Aragon"/>
    <s v="Province of Huesca"/>
    <n v="42.715299999999999"/>
    <n v="-0.31657099999999999"/>
    <s v="Travellers' Choice, Certificate of Excellence 2020, Certificate of Excellence 2019, Certificate of Excellence 2017, Certificate of Excellence 2016"/>
    <s v="#1 of 1 Dessert Spots in Tramacastilla de Tena"/>
    <s v="Mid-range, Dessert, Steakhouse, Mediterranean"/>
    <x v="0"/>
    <s v="Steakhouse, Mediterranean, Grill"/>
    <s v="Y"/>
    <s v="Y"/>
    <s v="Y"/>
    <n v="7"/>
    <n v="21.5"/>
    <n v="9"/>
    <x v="0"/>
    <n v="452"/>
    <n v="1"/>
    <n v="0"/>
    <n v="0"/>
    <n v="0"/>
    <n v="0"/>
    <n v="4.5"/>
    <n v="4"/>
    <n v="4"/>
    <n v="4"/>
    <n v="0"/>
    <n v="0"/>
  </r>
  <r>
    <s v="g1069274-d1788223"/>
    <s v="Bo.Tic"/>
    <s v="Catalonia"/>
    <s v="Province of Girona"/>
    <n v="41.987839999999998"/>
    <n v="3.0159720000000001"/>
    <s v="Travellers' Choice, Michelin 2021 for Two Michelin Stars: Excellent cooking, worth a detour!, Michelin 2021 for Very comfortable restaurant"/>
    <s v="#1 of 8 Restaurants in Corca"/>
    <s v="Fine Dining, Mediterranean, European, Spanish"/>
    <x v="1"/>
    <s v="Mediterranean, European, Spanish"/>
    <s v="Y"/>
    <s v="Y"/>
    <s v="Y"/>
    <n v="6"/>
    <n v="30"/>
    <n v="12"/>
    <x v="0"/>
    <n v="566"/>
    <n v="67"/>
    <n v="8"/>
    <n v="7"/>
    <n v="2"/>
    <n v="4"/>
    <n v="4.5"/>
    <n v="4.5"/>
    <n v="4.5"/>
    <n v="4"/>
    <n v="0"/>
    <n v="1"/>
  </r>
  <r>
    <s v="g1069680-d1071502"/>
    <s v="Can Jubany"/>
    <s v="Catalonia"/>
    <s v="Province of Barcelona"/>
    <n v="41.929344"/>
    <n v="2.3017919999999998"/>
    <s v="Travellers' Choice, Michelin 2021 for One Michelin Star: High quality cooking, worth a stop!, Michelin 2021 for Extremely comfortable restaurant."/>
    <s v="#1 of 3 Restaurants in Calldetenes"/>
    <s v="Fine Dining, Mediterranean, European, Spanish"/>
    <x v="1"/>
    <s v="Mediterranean, European, Spanish, Catalan"/>
    <s v="Y"/>
    <s v="Y"/>
    <s v="Y"/>
    <n v="5"/>
    <n v="23.75"/>
    <n v="10"/>
    <x v="0"/>
    <n v="735"/>
    <n v="45"/>
    <n v="9"/>
    <n v="2"/>
    <n v="0"/>
    <n v="1"/>
    <n v="5"/>
    <n v="4.5"/>
    <n v="4"/>
    <n v="4.5"/>
    <n v="0"/>
    <n v="1"/>
  </r>
  <r>
    <s v="g1070386-d7218229"/>
    <s v="The Mexican"/>
    <s v="Asturias"/>
    <s v="Ribadedeva Municipality"/>
    <n v="43.375163999999998"/>
    <n v="-4.5390220000000001"/>
    <s v="Travellers' Choice, Certificate of Excellence 2020, Certificate of Excellence 2019, Certificate of Excellence 2018, Certificate of Excellence 2017"/>
    <s v="#1 of 5 Restaurants in Colombres"/>
    <s v="Mid-range, Mexican, Vegetarian Friendly, Vegan Options"/>
    <x v="0"/>
    <s v="Mexican"/>
    <s v="Y"/>
    <s v="Y"/>
    <s v="Y"/>
    <n v="6"/>
    <n v="39"/>
    <n v="12"/>
    <x v="0"/>
    <n v="604"/>
    <n v="18"/>
    <n v="3"/>
    <n v="2"/>
    <n v="0"/>
    <n v="0"/>
    <n v="4.5"/>
    <n v="4.5"/>
    <n v="4.5"/>
    <n v="5"/>
    <n v="0"/>
    <n v="0"/>
  </r>
  <r>
    <s v="g1070581-d4364870"/>
    <s v="Gaucho Fierro"/>
    <s v="Asturias"/>
    <s v="Siero Municipality"/>
    <n v="43.381287"/>
    <n v="-5.7814730000000001"/>
    <s v="Travellers' Choice, Certificate of Excellence 2020, Certificate of Excellence 2019, Certificate of Excellence 2018"/>
    <s v="#1 of 8 Restaurants in Granda"/>
    <s v="Mid-range, Barbecue, European, Spanish"/>
    <x v="0"/>
    <s v="Barbecue, European, Spanish, Grill"/>
    <s v="Y"/>
    <s v="Y"/>
    <s v="Y"/>
    <n v="7"/>
    <n v="53"/>
    <n v="7"/>
    <x v="1"/>
    <n v="344"/>
    <n v="1"/>
    <n v="0"/>
    <n v="1"/>
    <n v="0"/>
    <n v="0"/>
    <n v="4"/>
    <n v="4"/>
    <n v="3.5"/>
    <n v="4"/>
    <n v="0"/>
    <n v="0"/>
  </r>
  <r>
    <s v="g1070581-d5491199"/>
    <s v="Marisquerías La Chalana"/>
    <s v="Asturias"/>
    <s v="Siero Municipality"/>
    <n v="43.384830000000001"/>
    <n v="-5.783963"/>
    <s v="Certificate of Excellence 2017"/>
    <s v="#2 of 8 Restaurants in Granda"/>
    <s v="Mid-range, Seafood, Mediterranean, Spanish"/>
    <x v="0"/>
    <s v="Seafood, Spanish, Mediterranean"/>
    <s v="N"/>
    <s v="N"/>
    <s v="N"/>
    <n v="7"/>
    <n v="98"/>
    <n v="7"/>
    <x v="1"/>
    <n v="328"/>
    <n v="125"/>
    <n v="99"/>
    <n v="52"/>
    <n v="25"/>
    <n v="27"/>
    <n v="4"/>
    <n v="4"/>
    <n v="4"/>
    <n v="3.5"/>
    <n v="0"/>
    <n v="0"/>
  </r>
  <r>
    <s v="g1071417-d4743790"/>
    <s v="Pizzeria Eric"/>
    <s v="Catalonia"/>
    <s v="Province of Girona"/>
    <n v="42.187800000000003"/>
    <n v="3.0822219999999998"/>
    <s v="Travellers' Choice, Certificate of Excellence 2020, Certificate of Excellence 2019, Certificate of Excellence 2018, Certificate of Excellence 2017, Certificate of Excellence 2016, Certificate of Excellence 2015"/>
    <s v="#1 of 25 Restaurants in Sant Pere Pescador"/>
    <s v="Cheap Eats, Italian, Pizza, Mediterranean"/>
    <x v="2"/>
    <s v="Italian, Pizza, Mediterranean, European"/>
    <s v="Y"/>
    <s v="N"/>
    <s v="N"/>
    <n v="6"/>
    <n v="42"/>
    <n v="12"/>
    <x v="0"/>
    <n v="493"/>
    <n v="47"/>
    <n v="10"/>
    <n v="3"/>
    <n v="1"/>
    <n v="1"/>
    <n v="4.5"/>
    <n v="4"/>
    <n v="4.5"/>
    <n v="3.5"/>
    <n v="0"/>
    <n v="0"/>
  </r>
  <r>
    <s v="g1072430-d4177973"/>
    <s v="La Esquina de Colas"/>
    <s v="Castile and Leon"/>
    <s v="Province of Zamora"/>
    <n v="41.521023"/>
    <n v="-5.3939409999999999"/>
    <s v="Travellers' Choice, Certificate of Excellence 2020, Certificate of Excellence 2019, Certificate of Excellence 2018, Certificate of Excellence 2017, Certificate of Excellence 2016, Certificate of Excellence 2015"/>
    <s v="#1 of 35 Restaurants in Toro"/>
    <s v="Mid-range, Mediterranean, European, Spanish"/>
    <x v="0"/>
    <s v="Mediterranean, European, Spanish, Healthy, Wine Bar"/>
    <s v="Y"/>
    <s v="N"/>
    <s v="Y"/>
    <n v="6"/>
    <n v="78"/>
    <n v="6"/>
    <x v="0"/>
    <n v="824"/>
    <n v="26"/>
    <n v="12"/>
    <n v="2"/>
    <n v="1"/>
    <n v="0"/>
    <n v="4.5"/>
    <n v="4.5"/>
    <n v="4"/>
    <n v="4"/>
    <n v="0"/>
    <n v="0"/>
  </r>
  <r>
    <s v="g1072430-d4505576"/>
    <s v="Restaurante Castilla"/>
    <s v="Castile and Leon"/>
    <s v="Province of Zamora"/>
    <n v="41.520766999999999"/>
    <n v="-5.3934829999999998"/>
    <s v="Travellers' Choice, Certificate of Excellence 2020, Certificate of Excellence 2019, Certificate of Excellence 2018, Certificate of Excellence 2017, Certificate of Excellence 2016"/>
    <s v="#3 of 35 Restaurants in Toro"/>
    <s v="Mid-range, International, Mediterranean, Spanish"/>
    <x v="0"/>
    <s v="Mediterranean, Spanish, Healthy, International, Fusion"/>
    <s v="Y"/>
    <s v="Y"/>
    <s v="Y"/>
    <n v="6"/>
    <n v="90"/>
    <n v="6"/>
    <x v="0"/>
    <n v="406"/>
    <n v="7"/>
    <n v="2"/>
    <n v="2"/>
    <n v="0"/>
    <n v="0"/>
    <n v="4"/>
    <n v="4"/>
    <n v="4"/>
    <n v="4.5"/>
    <n v="0"/>
    <n v="0"/>
  </r>
  <r>
    <s v="g1072430-d5416458"/>
    <s v="Bodega Divina Proporcion"/>
    <s v="Castile and Leon"/>
    <s v="Province of Zamora"/>
    <n v="41.504640000000002"/>
    <n v="-5.3909830000000003"/>
    <s v="Travellers' Choice, Certificate of Excellence 2020, Certificate of Excellence 2019, Certificate of Excellence 2018, Certificate of Excellence 2017, Certificate of Excellence 2016"/>
    <s v="#2 of 35 Restaurants in Toro"/>
    <s v="Mid-range, Spanish, Wine Bar"/>
    <x v="0"/>
    <s v="Spanish, Wine Bar"/>
    <s v="N"/>
    <s v="N"/>
    <s v="N"/>
    <n v="7"/>
    <n v="42"/>
    <n v="7"/>
    <x v="0"/>
    <n v="438"/>
    <n v="9"/>
    <n v="0"/>
    <n v="0"/>
    <n v="0"/>
    <n v="0"/>
    <n v="4.5"/>
    <n v="4.5"/>
    <n v="4.5"/>
    <n v="4"/>
    <n v="0"/>
    <n v="0"/>
  </r>
  <r>
    <s v="g1072454-d1794370"/>
    <s v="Meson Marcelino"/>
    <s v="Castile and Leon"/>
    <s v="Province of Soria"/>
    <n v="41.585650000000001"/>
    <n v="-3.0696240000000001"/>
    <s v="Certificate of Excellence 2015"/>
    <s v="#7 of 24 Restaurants in El Burgo de Osma"/>
    <s v="Mid-range, Steakhouse, Mediterranean, Spanish"/>
    <x v="0"/>
    <s v="Steakhouse, Mediterranean, Spanish"/>
    <s v="Y"/>
    <s v="N"/>
    <s v="Y"/>
    <n v="6"/>
    <n v="48"/>
    <n v="11"/>
    <x v="1"/>
    <n v="392"/>
    <n v="3"/>
    <n v="5"/>
    <n v="0"/>
    <n v="1"/>
    <n v="0"/>
    <n v="4"/>
    <n v="4"/>
    <n v="3.5"/>
    <n v="3.5"/>
    <n v="0"/>
    <n v="0"/>
  </r>
  <r>
    <s v="g1072454-d2054456"/>
    <s v="Virrey Palafox"/>
    <s v="Castile and Leon"/>
    <s v="Province of Soria"/>
    <n v="41.587685"/>
    <n v="-3.0649320000000002"/>
    <s v="Certificate of Excellence 2013"/>
    <s v="#6 of 24 Restaurants in El Burgo de Osma"/>
    <s v="Mid-range, Steakhouse, European, Spanish"/>
    <x v="0"/>
    <s v="Steakhouse, European, Spanish"/>
    <s v="Y"/>
    <s v="N"/>
    <s v="Y"/>
    <n v="7"/>
    <n v="22.75"/>
    <n v="10"/>
    <x v="1"/>
    <n v="658"/>
    <n v="4"/>
    <n v="3"/>
    <n v="2"/>
    <n v="2"/>
    <n v="0"/>
    <n v="4"/>
    <n v="4"/>
    <n v="3.5"/>
    <n v="4"/>
    <n v="0"/>
    <n v="0"/>
  </r>
  <r>
    <s v="g1072454-d6012816"/>
    <s v="LA DEHESA DE OSMA HOSTAL RESTAURANTE S.L."/>
    <s v="Castile and Leon"/>
    <s v="Province of Soria"/>
    <n v="41.585754000000001"/>
    <n v="-3.080228"/>
    <s v="Travellers' Choice, Certificate of Excellence 2020, Certificate of Excellence 2019, Certificate of Excellence 2018, Certificate of Excellence 2017, Certificate of Excellence 2016, Certificate of Excellence 2015"/>
    <s v="#1 of 24 Restaurants in El Burgo de Osma"/>
    <s v="Mid-range, Mediterranean, European, Spanish"/>
    <x v="0"/>
    <s v="Mediterranean, European, Spanish, Grill"/>
    <s v="Y"/>
    <s v="Y"/>
    <s v="Y"/>
    <n v="6"/>
    <n v="63"/>
    <n v="12"/>
    <x v="0"/>
    <n v="541"/>
    <n v="5"/>
    <n v="3"/>
    <n v="0"/>
    <n v="0"/>
    <n v="0"/>
    <n v="4.5"/>
    <n v="4.5"/>
    <n v="4.5"/>
    <n v="4.5"/>
    <n v="0"/>
    <n v="0"/>
  </r>
  <r>
    <s v="g1072454-d6161591"/>
    <s v="Tinto y Leña"/>
    <s v="Castile and Leon"/>
    <s v="Province of Soria"/>
    <n v="41.587620000000001"/>
    <n v="-3.0619510000000001"/>
    <s v="Travellers' Choice, Certificate of Excellence 2020, Certificate of Excellence 2019, Certificate of Excellence 2018, Certificate of Excellence 2016, Certificate of Excellence 2015"/>
    <s v="#3 of 24 Restaurants in El Burgo de Osma"/>
    <s v="Mid-range, Mediterranean, European, Spanish"/>
    <x v="0"/>
    <s v="Mediterranean, European, Spanish, Grill"/>
    <s v="Y"/>
    <s v="Y"/>
    <s v="Y"/>
    <n v="7"/>
    <n v="99.5"/>
    <n v="7"/>
    <x v="1"/>
    <n v="605"/>
    <n v="4"/>
    <n v="1"/>
    <n v="1"/>
    <n v="0"/>
    <n v="0"/>
    <n v="4"/>
    <n v="4"/>
    <n v="4"/>
    <n v="4"/>
    <n v="0"/>
    <n v="0"/>
  </r>
  <r>
    <s v="g1072462-d3569425"/>
    <s v="Arzuaga"/>
    <s v="Castile and Leon"/>
    <s v="Province of Valladolid"/>
    <n v="41.628259999999997"/>
    <n v="-4.3238430000000001"/>
    <s v="Certificate of Excellence 2015"/>
    <s v="#3 of 4 Restaurants in Quintanilla de Onesimo"/>
    <s v="Mid-range, Steakhouse, Mediterranean, Spanish"/>
    <x v="0"/>
    <s v="Mediterranean, Spanish, Wine Bar, Steakhouse"/>
    <s v="N"/>
    <s v="N"/>
    <s v="Y"/>
    <n v="7"/>
    <n v="167.8833333333333"/>
    <n v="7"/>
    <x v="1"/>
    <n v="389"/>
    <n v="8"/>
    <n v="5"/>
    <n v="2"/>
    <n v="3"/>
    <n v="2"/>
    <n v="4"/>
    <n v="4"/>
    <n v="4"/>
    <n v="4"/>
    <n v="0"/>
    <n v="0"/>
  </r>
  <r>
    <s v="g1072491-d3294523"/>
    <s v="Calau"/>
    <s v="Catalonia"/>
    <s v="Province of Girona"/>
    <n v="41.888719999999999"/>
    <n v="3.184831"/>
    <s v="Travellers' Choice, Certificate of Excellence 2020, Certificate of Excellence 2019, Certificate of Excellence 2018, Certificate of Excellence 2017, Certificate of Excellence 2016, Certificate of Excellence 2015, Certificate of Excellence 2014"/>
    <s v="#1 of 28 Restaurants in Calella de Palafrugell"/>
    <s v="Mid-range, Mediterranean, European, Spanish"/>
    <x v="0"/>
    <s v="Mediterranean, European, Spanish, Catalan"/>
    <s v="Y"/>
    <s v="Y"/>
    <s v="Y"/>
    <n v="7"/>
    <n v="35"/>
    <n v="7"/>
    <x v="0"/>
    <n v="1308"/>
    <n v="254"/>
    <n v="72"/>
    <n v="6"/>
    <n v="1"/>
    <n v="2"/>
    <n v="4.5"/>
    <n v="4.5"/>
    <n v="4"/>
    <n v="4"/>
    <n v="0"/>
    <n v="0"/>
  </r>
  <r>
    <s v="g1072491-d6950333"/>
    <s v="La Blava"/>
    <s v="Catalonia"/>
    <s v="Province of Girona"/>
    <n v="41.888390000000001"/>
    <n v="3.1850809999999998"/>
    <s v="Travellers' Choice, Certificate of Excellence 2020, Certificate of Excellence 2019, Certificate of Excellence 2018, Certificate of Excellence 2017, Certificate of Excellence 2016"/>
    <s v="#2 of 28 Restaurants in Calella de Palafrugell"/>
    <s v="Mid-range, Seafood, Mediterranean, European"/>
    <x v="0"/>
    <s v="Mediterranean, Seafood, European, Spanish, Catalan"/>
    <s v="Y"/>
    <s v="Y"/>
    <s v="Y"/>
    <n v="5"/>
    <n v="15"/>
    <n v="5"/>
    <x v="0"/>
    <n v="829"/>
    <n v="90"/>
    <n v="34"/>
    <n v="16"/>
    <n v="4"/>
    <n v="2"/>
    <n v="4.5"/>
    <n v="4.5"/>
    <n v="4"/>
    <n v="4.5"/>
    <n v="0"/>
    <n v="0"/>
  </r>
  <r>
    <s v="g1072494-d1074740"/>
    <s v="El fogony"/>
    <s v="Catalonia"/>
    <s v="Province of Lleida"/>
    <n v="42.415439999999997"/>
    <n v="1.1321909999999999"/>
    <s v="Travellers' Choice, Michelin 2021 for One Michelin Star: High quality cooking, worth a stop!, Michelin 2021 for Comfortable restaurant"/>
    <s v="#1 of 16 Restaurants in Sort"/>
    <s v="Fine Dining, Mediterranean, Spanish, Vegetarian Friendly"/>
    <x v="1"/>
    <s v="Mediterranean, Spanish"/>
    <s v="Y"/>
    <s v="Y"/>
    <s v="N"/>
    <n v="5"/>
    <n v="7.5"/>
    <n v="5"/>
    <x v="3"/>
    <n v="470"/>
    <n v="52"/>
    <n v="3"/>
    <n v="0"/>
    <n v="0"/>
    <n v="1"/>
    <n v="5"/>
    <n v="5"/>
    <n v="4.5"/>
    <n v="4.5"/>
    <n v="0"/>
    <n v="1"/>
  </r>
  <r>
    <s v="g1072494-d2314900"/>
    <s v="Cafe Pessets"/>
    <s v="Catalonia"/>
    <s v="Province of Lleida"/>
    <n v="42.411490000000001"/>
    <n v="1.1306780000000001"/>
    <s v="Travellers' Choice, Certificate of Excellence 2020, Certificate of Excellence 2019, Certificate of Excellence 2018, Certificate of Excellence 2016, Certificate of Excellence 2015, Certificate of Excellence 2014, Certificate of Excellence 2013"/>
    <s v="#3 of 16 Restaurants in Sort"/>
    <s v="Mid-range, Mediterranean, European, Spanish"/>
    <x v="0"/>
    <s v="Mediterranean, European, Spanish, Catalan"/>
    <s v="Y"/>
    <s v="Y"/>
    <s v="Y"/>
    <n v="6"/>
    <n v="70.5"/>
    <n v="6"/>
    <x v="1"/>
    <n v="389"/>
    <n v="30"/>
    <n v="17"/>
    <n v="2"/>
    <n v="0"/>
    <n v="1"/>
    <n v="4.5"/>
    <n v="4"/>
    <n v="4"/>
    <n v="4"/>
    <n v="0"/>
    <n v="0"/>
  </r>
  <r>
    <s v="g1072494-d4507698"/>
    <s v="Can Punyetes"/>
    <s v="Catalonia"/>
    <s v="Province of Lleida"/>
    <n v="42.412624000000001"/>
    <n v="1.1317360000000001"/>
    <s v="Travellers' Choice, Certificate of Excellence 2020, Certificate of Excellence 2018"/>
    <s v="#4 of 16 Restaurants in Sort"/>
    <s v="Mid-range, Steakhouse, Mediterranean, Barbecue"/>
    <x v="0"/>
    <s v="Steakhouse, Mediterranean, Barbecue, European, Spanish, Catalan"/>
    <s v="N"/>
    <s v="N"/>
    <s v="Y"/>
    <n v="6"/>
    <n v="27.5"/>
    <n v="11"/>
    <x v="1"/>
    <n v="464"/>
    <n v="6"/>
    <n v="10"/>
    <n v="1"/>
    <n v="0"/>
    <n v="0"/>
    <n v="4"/>
    <n v="4"/>
    <n v="4"/>
    <n v="3.5"/>
    <n v="0"/>
    <n v="0"/>
  </r>
  <r>
    <s v="g1072499-d3136909"/>
    <s v="El Caliu"/>
    <s v="Catalonia"/>
    <s v="Province of Lleida"/>
    <n v="42.520412"/>
    <n v="0.84867300000000001"/>
    <s v="Travellers' Choice, Certificate of Excellence 2020, Certificate of Excellence 2019, Certificate of Excellence 2018, Certificate of Excellence 2017, Certificate of Excellence 2016, Certificate of Excellence 2015, Certificate of Excellence 2014"/>
    <s v="#2 of 9 Restaurants in Taull"/>
    <s v="Mid-range, Mediterranean, European, Spanish"/>
    <x v="0"/>
    <s v="Mediterranean, European, Spanish, Catalan, Contemporary"/>
    <s v="Y"/>
    <s v="Y"/>
    <s v="Y"/>
    <n v="6"/>
    <n v="36"/>
    <n v="12"/>
    <x v="0"/>
    <n v="455"/>
    <n v="25"/>
    <n v="8"/>
    <n v="3"/>
    <n v="0"/>
    <n v="0"/>
    <n v="4.5"/>
    <n v="4.5"/>
    <n v="4"/>
    <n v="4.5"/>
    <n v="0"/>
    <n v="0"/>
  </r>
  <r>
    <s v="g1072499-d4597955"/>
    <s v="El Fai"/>
    <s v="Catalonia"/>
    <s v="Province of Lleida"/>
    <n v="42.516692999999997"/>
    <n v="0.850603"/>
    <s v="Travellers' Choice, Certificate of Excellence 2020, Certificate of Excellence 2019, Certificate of Excellence 2018, Certificate of Excellence 2017, Certificate of Excellence 2016"/>
    <s v="#3 of 9 Restaurants in Taull"/>
    <s v="Mid-range, Mediterranean, European, Spanish"/>
    <x v="0"/>
    <s v="Mediterranean, European, Spanish, Catalan, Contemporary"/>
    <s v="Y"/>
    <s v="Y"/>
    <s v="Y"/>
    <n v="6"/>
    <n v="72"/>
    <n v="6"/>
    <x v="0"/>
    <n v="327"/>
    <n v="7"/>
    <n v="8"/>
    <n v="1"/>
    <n v="1"/>
    <n v="0"/>
    <n v="4"/>
    <n v="4"/>
    <n v="4"/>
    <n v="4"/>
    <n v="0"/>
    <n v="0"/>
  </r>
  <r>
    <s v="g1072514-d3734177"/>
    <s v="La Perdiu Blanca"/>
    <s v="Catalonia"/>
    <s v="Province of Girona"/>
    <n v="42.306399999999996"/>
    <n v="2.166579"/>
    <s v="Travellers' Choice, Certificate of Excellence 2020, Certificate of Excellence 2019, Certificate of Excellence 2018"/>
    <s v="#1 of 15 Restaurants in Ribes de Freser"/>
    <s v="Mid-range, Pizza, Mediterranean, European"/>
    <x v="0"/>
    <s v="Pizza, Mediterranean, European, Catalan"/>
    <s v="Y"/>
    <s v="Y"/>
    <s v="Y"/>
    <n v="6"/>
    <n v="25"/>
    <n v="8"/>
    <x v="0"/>
    <n v="579"/>
    <n v="16"/>
    <n v="3"/>
    <n v="1"/>
    <n v="0"/>
    <n v="0"/>
    <n v="4.5"/>
    <n v="4.5"/>
    <n v="4.5"/>
    <n v="4"/>
    <n v="0"/>
    <n v="0"/>
  </r>
  <r>
    <s v="g1074325-d2560758"/>
    <s v="Xorta"/>
    <s v="Valencian Country"/>
    <s v="Province of Alicante"/>
    <n v="38.673589999999997"/>
    <n v="-0.19984199999999999"/>
    <s v="Travellers' Choice, Certificate of Excellence 2020, Certificate of Excellence 2019, Certificate of Excellence 2018, Certificate of Excellence 2017, Certificate of Excellence 2016, Certificate of Excellence 2015, Certificate of Excellence 2014"/>
    <s v="#1 of 17 Restaurants in Guadalest"/>
    <s v="Mid-range, Mediterranean, European, Spanish"/>
    <x v="0"/>
    <s v="Mediterranean, European, Spanish"/>
    <s v="Y"/>
    <s v="Y"/>
    <s v="Y"/>
    <n v="5"/>
    <n v="20.5"/>
    <n v="5"/>
    <x v="0"/>
    <n v="500"/>
    <n v="66"/>
    <n v="17"/>
    <n v="2"/>
    <n v="0"/>
    <n v="1"/>
    <n v="4.5"/>
    <n v="4.5"/>
    <n v="4.5"/>
    <n v="4.5"/>
    <n v="0"/>
    <n v="0"/>
  </r>
  <r>
    <s v="g1078245-d2481878"/>
    <s v="Casa Salvi Tapas"/>
    <s v="Andalucia"/>
    <s v="Province of Seville"/>
    <n v="37.528336000000003"/>
    <n v="-6.1560199999999998"/>
    <s v="Travellers' Choice, Certificate of Excellence 2020, Certificate of Excellence 2019, Certificate of Excellence 2018, Certificate of Excellence 2017, Certificate of Excellence 2016, Certificate of Excellence 2015"/>
    <s v="#1 of 10 Restaurants in Gerena"/>
    <s v="Mid-range, Mediterranean, European, Spanish"/>
    <x v="0"/>
    <s v="Mediterranean, European, Spanish"/>
    <s v="Y"/>
    <s v="Y"/>
    <s v="Y"/>
    <n v="7"/>
    <n v="52.5"/>
    <n v="14"/>
    <x v="0"/>
    <n v="420"/>
    <n v="3"/>
    <n v="0"/>
    <n v="0"/>
    <n v="1"/>
    <n v="0"/>
    <n v="4.5"/>
    <n v="4"/>
    <n v="4.5"/>
    <n v="4.5"/>
    <n v="0"/>
    <n v="0"/>
  </r>
  <r>
    <s v="g1078251-d3208345"/>
    <s v="Azalea Tapas"/>
    <s v="Andalucia"/>
    <s v="Province of Huelva"/>
    <n v="37.206527999999999"/>
    <n v="-7.21706"/>
    <s v="Certificate of Excellence 2019, Certificate of Excellence 2018, Certificate of Excellence 2017, Certificate of Excellence 2015"/>
    <s v="#5 of 42 Restaurants in La Antilla"/>
    <s v="Mid-range, Mediterranean, European, Spanish"/>
    <x v="0"/>
    <s v="Mediterranean, European, Spanish"/>
    <s v="Y"/>
    <s v="Y"/>
    <s v="Y"/>
    <n v="7"/>
    <n v="91"/>
    <n v="7"/>
    <x v="1"/>
    <n v="326"/>
    <n v="4"/>
    <n v="3"/>
    <n v="1"/>
    <n v="0"/>
    <n v="0"/>
    <n v="4.5"/>
    <n v="4"/>
    <n v="4"/>
    <n v="4"/>
    <n v="0"/>
    <n v="0"/>
  </r>
  <r>
    <s v="g1078251-d4100649"/>
    <s v="Meson la Montanera"/>
    <s v="Andalucia"/>
    <s v="Province of Huelva"/>
    <n v="37.206584999999997"/>
    <n v="-7.2257280000000002"/>
    <s v="Travellers' Choice, Certificate of Excellence 2020, Certificate of Excellence 2019, Certificate of Excellence 2018, Certificate of Excellence 2017, Certificate of Excellence 2016, Certificate of Excellence 2015"/>
    <s v="#1 of 42 Restaurants in La Antilla"/>
    <s v="Mid-range, Mediterranean, European, Spanish"/>
    <x v="0"/>
    <s v="Mediterranean, European, Spanish, Fusion"/>
    <s v="Y"/>
    <s v="Y"/>
    <s v="Y"/>
    <n v="6"/>
    <n v="30"/>
    <n v="6"/>
    <x v="0"/>
    <n v="463"/>
    <n v="13"/>
    <n v="4"/>
    <n v="0"/>
    <n v="0"/>
    <n v="0"/>
    <n v="4.5"/>
    <n v="4.5"/>
    <n v="4"/>
    <n v="4"/>
    <n v="0"/>
    <n v="0"/>
  </r>
  <r>
    <s v="g1078251-d4153851"/>
    <s v="Restaurante Miramar"/>
    <s v="Andalucia"/>
    <s v="Province of Huelva"/>
    <n v="37.205190000000002"/>
    <n v="-7.2179120000000001"/>
    <s v="Travellers' Choice, Certificate of Excellence 2020, Certificate of Excellence 2018, Certificate of Excellence 2017, Certificate of Excellence 2016"/>
    <s v="#4 of 42 Restaurants in La Antilla"/>
    <s v="Mid-range, Seafood, Mediterranean, European"/>
    <x v="0"/>
    <s v="Seafood, Mediterranean, European, Spanish"/>
    <s v="Y"/>
    <s v="Y"/>
    <s v="Y"/>
    <n v="7"/>
    <n v="99.5"/>
    <n v="7"/>
    <x v="1"/>
    <n v="331"/>
    <n v="5"/>
    <n v="1"/>
    <n v="2"/>
    <n v="1"/>
    <n v="0"/>
    <n v="4"/>
    <n v="4"/>
    <n v="4"/>
    <n v="4"/>
    <n v="0"/>
    <n v="0"/>
  </r>
  <r>
    <s v="g1078261-d2307745"/>
    <s v="Venta de Vargas"/>
    <s v="Andalucia"/>
    <s v="Province of Cadiz"/>
    <n v="36.468119999999999"/>
    <n v="-6.1902290000000004"/>
    <s v="Certificate of Excellence 2018, Certificate of Excellence 2017, Certificate of Excellence 2016"/>
    <s v="#17 of 135 Restaurants in San Fernando"/>
    <s v="Mid-range, Mediterranean, Vegetarian Friendly"/>
    <x v="0"/>
    <s v="Mediterranean"/>
    <s v="Y"/>
    <s v="N"/>
    <s v="N"/>
    <n v="6"/>
    <n v="36"/>
    <n v="11"/>
    <x v="1"/>
    <n v="412"/>
    <n v="4"/>
    <n v="2"/>
    <n v="0"/>
    <n v="1"/>
    <n v="0"/>
    <n v="4"/>
    <n v="4"/>
    <n v="3.5"/>
    <n v="4"/>
    <n v="0"/>
    <n v="0"/>
  </r>
  <r>
    <s v="g1078261-d2569260"/>
    <s v="Dejavier Taperia"/>
    <s v="Andalucia"/>
    <s v="Province of Cadiz"/>
    <n v="36.465049999999998"/>
    <n v="-6.1973630000000002"/>
    <s v="Travellers' Choice, Certificate of Excellence 2020, Certificate of Excellence 2019, Certificate of Excellence 2018, Certificate of Excellence 2017, Certificate of Excellence 2016, Certificate of Excellence 2015, Certificate of Excellence 2014"/>
    <s v="#11 of 135 Restaurants in San Fernando"/>
    <s v="Mid-range, Mediterranean, European, Spanish"/>
    <x v="0"/>
    <s v="Mediterranean, European, Spanish"/>
    <s v="Y"/>
    <s v="Y"/>
    <s v="Y"/>
    <n v="7"/>
    <n v="21"/>
    <n v="7"/>
    <x v="0"/>
    <n v="883"/>
    <n v="15"/>
    <n v="9"/>
    <n v="0"/>
    <n v="0"/>
    <n v="0"/>
    <n v="4.5"/>
    <n v="4.5"/>
    <n v="4"/>
    <n v="4"/>
    <n v="0"/>
    <n v="0"/>
  </r>
  <r>
    <s v="g1078261-d3456316"/>
    <s v="Kuko Tapas"/>
    <s v="Andalucia"/>
    <s v="Province of Cadiz"/>
    <n v="36.462612"/>
    <n v="-6.2029690000000004"/>
    <s v="Travellers' Choice, Certificate of Excellence 2020, Certificate of Excellence 2019, Certificate of Excellence 2018, Certificate of Excellence 2017, Certificate of Excellence 2016, Certificate of Excellence 2015"/>
    <s v="#7 of 135 Restaurants in San Fernando"/>
    <s v="Mid-range, Mediterranean, Spanish, Vegetarian Friendly"/>
    <x v="0"/>
    <s v="Spanish, Mediterranean"/>
    <s v="Y"/>
    <s v="N"/>
    <s v="Y"/>
    <n v="7"/>
    <n v="75"/>
    <n v="7"/>
    <x v="0"/>
    <n v="433"/>
    <n v="1"/>
    <n v="1"/>
    <n v="0"/>
    <n v="0"/>
    <n v="1"/>
    <n v="4.5"/>
    <n v="4.5"/>
    <n v="4.5"/>
    <n v="4.5"/>
    <n v="0"/>
    <n v="0"/>
  </r>
  <r>
    <s v="g1078261-d4876827"/>
    <s v="Bodegon andalucia"/>
    <s v="Andalucia"/>
    <s v="Province of Cadiz"/>
    <n v="36.461620000000003"/>
    <n v="-6.2065890000000001"/>
    <s v="Travellers' Choice, Certificate of Excellence 2020, Certificate of Excellence 2019, Certificate of Excellence 2018, Certificate of Excellence 2017"/>
    <s v="#6 of 135 Restaurants in San Fernando"/>
    <s v="Mid-range, Bar, Mediterranean, European"/>
    <x v="0"/>
    <s v="Bar, Mediterranean, European, Spanish"/>
    <s v="Y"/>
    <s v="Y"/>
    <s v="Y"/>
    <n v="7"/>
    <n v="98"/>
    <n v="7"/>
    <x v="0"/>
    <n v="834"/>
    <n v="4"/>
    <n v="1"/>
    <n v="0"/>
    <n v="0"/>
    <n v="0"/>
    <n v="4.5"/>
    <n v="4.5"/>
    <n v="4.5"/>
    <n v="4.5"/>
    <n v="0"/>
    <n v="0"/>
  </r>
  <r>
    <s v="g1078261-d4996278"/>
    <s v="Cantina del Titi"/>
    <s v="Andalucia"/>
    <s v="Province of Cadiz"/>
    <n v="36.485354999999998"/>
    <n v="-6.1958549999999999"/>
    <s v="Certificate of Excellence 2019, Certificate of Excellence 2018, Certificate of Excellence 2017, Certificate of Excellence 2016, Certificate of Excellence 2015"/>
    <s v="#14 of 135 Restaurants in San Fernando"/>
    <s v="Mid-range, Seafood, Mediterranean, Spanish"/>
    <x v="0"/>
    <s v="Seafood, Mediterranean, Spanish"/>
    <s v="N"/>
    <s v="N"/>
    <s v="N"/>
    <n v="6"/>
    <n v="33"/>
    <n v="6"/>
    <x v="1"/>
    <n v="606"/>
    <n v="3"/>
    <n v="3"/>
    <n v="1"/>
    <n v="0"/>
    <n v="0"/>
    <n v="4"/>
    <n v="4"/>
    <n v="4"/>
    <n v="4"/>
    <n v="0"/>
    <n v="0"/>
  </r>
  <r>
    <s v="g1078261-d6898462"/>
    <s v="El Patio De Benitez"/>
    <s v="Andalucia"/>
    <s v="Province of Cadiz"/>
    <n v="36.465026999999999"/>
    <n v="-6.1983329999999999"/>
    <s v="Travellers' Choice, Certificate of Excellence 2020, Certificate of Excellence 2019, Certificate of Excellence 2018, Certificate of Excellence 2017"/>
    <s v="#13 of 135 Restaurants in San Fernando"/>
    <s v="Mid-range, Mediterranean, European, Spanish"/>
    <x v="0"/>
    <s v="Mediterranean, European, Spanish"/>
    <s v="Y"/>
    <s v="Y"/>
    <s v="Y"/>
    <n v="7"/>
    <n v="80.5"/>
    <n v="7"/>
    <x v="1"/>
    <n v="346"/>
    <n v="1"/>
    <n v="2"/>
    <n v="0"/>
    <n v="0"/>
    <n v="0"/>
    <n v="4"/>
    <n v="4"/>
    <n v="4"/>
    <n v="4"/>
    <n v="0"/>
    <n v="0"/>
  </r>
  <r>
    <s v="g1078278-d2046885"/>
    <s v="Restaurante Melanosporum"/>
    <s v="Aragon"/>
    <s v="Province of Teruel"/>
    <n v="40.249336"/>
    <n v="-0.75276500000000002"/>
    <s v="Certificate of Excellence 2019, Certificate of Excellence 2018, Certificate of Excellence 2017, Certificate of Excellence 2016, Certificate of Excellence 2015, Certificate of Excellence 2014, Certificate of Excellence 2013, Certificate of Excellence 2012"/>
    <s v="#3 of 11 Restaurants in Mora de Rubielos"/>
    <s v="Fine Dining, Mediterranean, European, Spanish"/>
    <x v="1"/>
    <s v="Mediterranean, European, Spanish, Contemporary"/>
    <s v="Y"/>
    <s v="Y"/>
    <s v="Y"/>
    <n v="7"/>
    <n v="28"/>
    <n v="14"/>
    <x v="0"/>
    <n v="426"/>
    <n v="6"/>
    <n v="2"/>
    <n v="2"/>
    <n v="0"/>
    <n v="1"/>
    <n v="4.5"/>
    <n v="4.5"/>
    <n v="4"/>
    <n v="4.5"/>
    <n v="0"/>
    <n v="0"/>
  </r>
  <r>
    <s v="g1078278-d3840871"/>
    <s v="Fuenjamon"/>
    <s v="Aragon"/>
    <s v="Province of Teruel"/>
    <n v="40.251925999999997"/>
    <n v="-0.75233899999999998"/>
    <s v="Travellers' Choice, Certificate of Excellence 2020, Certificate of Excellence 2019, Certificate of Excellence 2018, Certificate of Excellence 2017, Certificate of Excellence 2016, Certificate of Excellence 2015"/>
    <s v="#4 of 11 Restaurants in Mora de Rubielos"/>
    <s v="Mid-range, Mediterranean, Spanish, Gluten Free Options"/>
    <x v="0"/>
    <s v="Mediterranean, Spanish"/>
    <s v="N"/>
    <s v="N"/>
    <s v="Y"/>
    <n v="6"/>
    <n v="79"/>
    <n v="6"/>
    <x v="0"/>
    <n v="363"/>
    <n v="1"/>
    <n v="1"/>
    <n v="0"/>
    <n v="0"/>
    <n v="0"/>
    <n v="4"/>
    <n v="4.5"/>
    <n v="4"/>
    <n v="4"/>
    <n v="0"/>
    <n v="0"/>
  </r>
  <r>
    <s v="g1078278-d5989833"/>
    <s v="Restaurante El Rinconcico"/>
    <s v="Aragon"/>
    <s v="Province of Teruel"/>
    <n v="40.250500000000002"/>
    <n v="-0.754386"/>
    <s v="Travellers' Choice, Michelin 2021 for Bib Gourmand: good quality, good value cooking, Michelin 2021 for Simple restaurant"/>
    <s v="#2 of 11 Restaurants in Mora de Rubielos"/>
    <s v="Mid-range, International, Mediterranean, European"/>
    <x v="0"/>
    <s v="Mediterranean, European, Spanish, International"/>
    <s v="Y"/>
    <s v="Y"/>
    <s v="Y"/>
    <n v="5"/>
    <n v="66.25"/>
    <n v="5"/>
    <x v="0"/>
    <n v="429"/>
    <n v="4"/>
    <n v="2"/>
    <n v="2"/>
    <n v="0"/>
    <n v="0"/>
    <n v="4.5"/>
    <n v="4.5"/>
    <n v="4"/>
    <n v="4.5"/>
    <n v="1"/>
    <n v="0"/>
  </r>
  <r>
    <s v="g1078292-d4133706"/>
    <s v="La Tertulia"/>
    <s v="Asturias"/>
    <s v="Llanes"/>
    <n v="43.43103"/>
    <n v="-4.8086570000000002"/>
    <s v="Travellers' Choice, Certificate of Excellence 2020, Certificate of Excellence 2019, Certificate of Excellence 2018, Certificate of Excellence 2017, Certificate of Excellence 2016"/>
    <s v="#1 of 9 Restaurants in Celorio"/>
    <s v="Mid-range, Mediterranean, Spanish, Vegetarian Friendly"/>
    <x v="0"/>
    <s v="Mediterranean, Spanish"/>
    <s v="Y"/>
    <s v="Y"/>
    <s v="Y"/>
    <n v="7"/>
    <n v="77"/>
    <n v="7"/>
    <x v="0"/>
    <n v="600"/>
    <n v="14"/>
    <n v="1"/>
    <n v="0"/>
    <n v="0"/>
    <n v="1"/>
    <n v="4.5"/>
    <n v="4.5"/>
    <n v="4.5"/>
    <n v="4"/>
    <n v="0"/>
    <n v="0"/>
  </r>
  <r>
    <s v="g1078319-d1160729"/>
    <s v="La Luna Nell'Orto"/>
    <s v="Balearic Islands"/>
    <s v="Ibiza"/>
    <n v="39.05574"/>
    <n v="1.439012"/>
    <s v="Travellers' Choice, Certificate of Excellence 2020, Certificate of Excellence 2019, Certificate of Excellence 2018, Certificate of Excellence 2017, Certificate of Excellence 2016, Certificate of Excellence 2015, Certificate of Excellence 2014, Certificate of Excellence 2013"/>
    <s v="#1 of 7 Restaurants in Sant Miquel De Balansat"/>
    <s v="Mid-range, Italian, International, Mediterranean"/>
    <x v="0"/>
    <s v="Italian, Mediterranean, European, International"/>
    <s v="Y"/>
    <s v="Y"/>
    <s v="Y"/>
    <n v="2"/>
    <n v="10"/>
    <n v="2"/>
    <x v="0"/>
    <n v="487"/>
    <n v="114"/>
    <n v="17"/>
    <n v="11"/>
    <n v="5"/>
    <n v="2"/>
    <n v="4.5"/>
    <n v="4.5"/>
    <n v="4"/>
    <n v="5"/>
    <n v="0"/>
    <n v="0"/>
  </r>
  <r>
    <s v="g1078430-d3192340"/>
    <s v="Cofradia de Pescadores"/>
    <s v="Canary Islands"/>
    <s v="Tenerife"/>
    <n v="28.564464999999998"/>
    <n v="-16.331845999999999"/>
    <s v="Certificate of Excellence 2015, Certificate of Excellence 2014"/>
    <s v="#1 of 12 Restaurants in Punta del Hidalgo"/>
    <s v="Mid-range, Seafood, Mediterranean, Spanish"/>
    <x v="0"/>
    <s v="Seafood, Mediterranean, Spanish"/>
    <s v="N"/>
    <s v="N"/>
    <s v="N"/>
    <n v="7"/>
    <n v="84"/>
    <n v="7"/>
    <x v="2"/>
    <n v="336"/>
    <n v="12"/>
    <n v="12"/>
    <n v="2"/>
    <n v="3"/>
    <n v="5"/>
    <n v="4"/>
    <n v="3.5"/>
    <n v="4"/>
    <n v="4"/>
    <n v="0"/>
    <n v="0"/>
  </r>
  <r>
    <s v="g1078711-d4609258"/>
    <s v="Casa Lucio"/>
    <s v="Castile and Leon"/>
    <s v="Province of Avila"/>
    <n v="40.356026"/>
    <n v="-5.5255510000000001"/>
    <s v="Travellers' Choice, Certificate of Excellence 2020, Certificate of Excellence 2019, Certificate of Excellence 2018, Certificate of Excellence 2017, Certificate of Excellence 2016"/>
    <s v="#3 of 15 Restaurants in El Barco de Avila"/>
    <s v="Mid-range, Spanish, Gluten Free Options"/>
    <x v="0"/>
    <s v="Spanish"/>
    <s v="N"/>
    <s v="N"/>
    <s v="Y"/>
    <n v="6"/>
    <n v="15"/>
    <n v="6"/>
    <x v="0"/>
    <n v="465"/>
    <n v="0"/>
    <n v="1"/>
    <n v="0"/>
    <n v="0"/>
    <n v="0"/>
    <n v="4"/>
    <n v="4.5"/>
    <n v="4"/>
    <n v="3.5"/>
    <n v="0"/>
    <n v="0"/>
  </r>
  <r>
    <s v="g1078734-d3678547"/>
    <s v="Les Barques Can Joan"/>
    <s v="Catalonia"/>
    <s v="Province of Tarragona"/>
    <n v="40.552894999999999"/>
    <n v="0.53040100000000001"/>
    <s v="Travellers' Choice, Certificate of Excellence 2020, Certificate of Excellence 2019, Certificate of Excellence 2018, Certificate of Excellence 2017, Certificate of Excellence 2016, Certificate of Excellence 2015, Certificate of Excellence 2014"/>
    <s v="#1 of 28 Restaurants in Les Cases d'Alcanar"/>
    <s v="Mid-range, Seafood, Mediterranean, Catalan"/>
    <x v="0"/>
    <s v="Seafood, Mediterranean, Catalan"/>
    <s v="Y"/>
    <s v="N"/>
    <s v="Y"/>
    <n v="7"/>
    <n v="42"/>
    <n v="7"/>
    <x v="0"/>
    <n v="833"/>
    <n v="8"/>
    <n v="5"/>
    <n v="0"/>
    <n v="0"/>
    <n v="0"/>
    <n v="4.5"/>
    <n v="4.5"/>
    <n v="4"/>
    <n v="4"/>
    <n v="0"/>
    <n v="0"/>
  </r>
  <r>
    <s v="g1078734-d995210"/>
    <s v="Raco del Port"/>
    <s v="Catalonia"/>
    <s v="Province of Tarragona"/>
    <n v="40.55341"/>
    <n v="0.53190899999999997"/>
    <s v="Travellers' Choice, Certificate of Excellence 2020, Certificate of Excellence 2019, Certificate of Excellence 2018, Certificate of Excellence 2017, Certificate of Excellence 2016"/>
    <s v="#2 of 28 Restaurants in Les Cases d'Alcanar"/>
    <s v="Mid-range, Seafood, Mediterranean, European"/>
    <x v="0"/>
    <s v="Seafood, Mediterranean, European, Spanish, Healthy, Catalan"/>
    <s v="Y"/>
    <s v="Y"/>
    <s v="Y"/>
    <n v="6"/>
    <n v="25.5"/>
    <n v="9"/>
    <x v="0"/>
    <n v="533"/>
    <n v="9"/>
    <n v="3"/>
    <n v="1"/>
    <n v="2"/>
    <n v="1"/>
    <n v="4.5"/>
    <n v="4"/>
    <n v="4"/>
    <n v="4"/>
    <n v="0"/>
    <n v="0"/>
  </r>
  <r>
    <s v="g1078741-d5530203"/>
    <s v="Gran Buffet Lliure Sol"/>
    <s v="Catalonia"/>
    <s v="Province of Girona"/>
    <n v="41.966830000000002"/>
    <n v="2.7840790000000002"/>
    <s v="Certificate of Excellence 2015"/>
    <s v="#1 of 1 Quick Bite in Salt"/>
    <s v="Mid-range, Quick Bites, Mediterranean, European"/>
    <x v="0"/>
    <s v="Mediterranean, European, Spanish"/>
    <s v="Y"/>
    <s v="Y"/>
    <s v="N"/>
    <n v="7"/>
    <n v="80.5"/>
    <n v="7"/>
    <x v="2"/>
    <n v="336"/>
    <n v="7"/>
    <n v="6"/>
    <n v="6"/>
    <n v="0"/>
    <n v="0"/>
    <n v="4"/>
    <n v="4"/>
    <n v="4"/>
    <n v="4"/>
    <n v="0"/>
    <n v="0"/>
  </r>
  <r>
    <s v="g1078765-d1903654"/>
    <s v="Casa Chelo"/>
    <s v="Galicia"/>
    <s v="Province of A Coruna"/>
    <n v="42.928609999999999"/>
    <n v="-8.1616499999999998"/>
    <s v="Certificate of Excellence 2019, Certificate of Excellence 2018, Certificate of Excellence 2017, Certificate of Excellence 2016, Certificate of Excellence 2015, Certificate of Excellence 2014"/>
    <s v="#4 of 24 Restaurants in Arzua"/>
    <s v="Mid-range, European, Spanish, Gluten Free Options"/>
    <x v="0"/>
    <s v="European, Spanish"/>
    <s v="N"/>
    <s v="N"/>
    <s v="Y"/>
    <n v="6"/>
    <n v="30.5"/>
    <n v="11"/>
    <x v="0"/>
    <n v="325"/>
    <n v="16"/>
    <n v="4"/>
    <n v="0"/>
    <n v="1"/>
    <n v="3"/>
    <n v="4.5"/>
    <n v="4"/>
    <n v="4"/>
    <n v="4"/>
    <n v="0"/>
    <n v="0"/>
  </r>
  <r>
    <s v="g1078768-d6681572"/>
    <s v="Ovella Negra"/>
    <s v="Galicia"/>
    <s v="Province of Pontevedra"/>
    <n v="42.285490000000003"/>
    <n v="-8.7336569999999991"/>
    <s v="Travellers' Choice, Certificate of Excellence 2020, Certificate of Excellence 2019, Certificate of Excellence 2018, Certificate of Excellence 2017, Certificate of Excellence 2016"/>
    <s v="#1 of 34 Restaurants in Moana"/>
    <s v="Mid-range, Mediterranean, Spanish, Vegetarian Friendly"/>
    <x v="0"/>
    <s v="Mediterranean, Spanish"/>
    <s v="Y"/>
    <s v="Y"/>
    <s v="Y"/>
    <n v="6"/>
    <n v="95.5"/>
    <n v="6"/>
    <x v="1"/>
    <n v="417"/>
    <n v="3"/>
    <n v="3"/>
    <n v="0"/>
    <n v="0"/>
    <n v="0"/>
    <n v="4"/>
    <n v="4.5"/>
    <n v="4"/>
    <n v="4"/>
    <n v="0"/>
    <n v="0"/>
  </r>
  <r>
    <s v="g1078805-d4414081"/>
    <s v="Arrosseria L'estibador"/>
    <s v="Valencian Country"/>
    <s v="Province of Valencia"/>
    <n v="39.398449999999997"/>
    <n v="-0.330011"/>
    <s v="Travellers' Choice, Certificate of Excellence 2020, Certificate of Excellence 2019, Certificate of Excellence 2018, Certificate of Excellence 2017, Certificate of Excellence 2016, Certificate of Excellence 2015"/>
    <s v="#3 of 19 Restaurants in El Saler"/>
    <s v="Mid-range, Seafood, Mediterranean, European"/>
    <x v="0"/>
    <s v="Seafood, Mediterranean, European, Spanish"/>
    <s v="Y"/>
    <s v="Y"/>
    <s v="Y"/>
    <n v="4"/>
    <n v="36"/>
    <n v="4"/>
    <x v="1"/>
    <n v="477"/>
    <n v="10"/>
    <n v="5"/>
    <n v="2"/>
    <n v="2"/>
    <n v="1"/>
    <n v="4.5"/>
    <n v="4"/>
    <n v="4"/>
    <n v="4.5"/>
    <n v="0"/>
    <n v="0"/>
  </r>
  <r>
    <s v="g1078807-d2182551"/>
    <s v="The grill house"/>
    <s v="Valencian Country"/>
    <s v="Province of Alicante"/>
    <n v="38.133194000000003"/>
    <n v="-0.67661000000000004"/>
    <s v="Travellers' Choice, Certificate of Excellence 2020, Certificate of Excellence 2019, Certificate of Excellence 2018, Certificate of Excellence 2017, Certificate of Excellence 2016"/>
    <s v="#5 of 53 Restaurants in La Marina"/>
    <s v="Mid-range, Steakhouse, International, European"/>
    <x v="0"/>
    <s v="Steakhouse, European, International, Grill"/>
    <s v="Y"/>
    <s v="Y"/>
    <s v="Y"/>
    <n v="7"/>
    <n v="24.5"/>
    <n v="7"/>
    <x v="0"/>
    <n v="617"/>
    <n v="306"/>
    <n v="116"/>
    <n v="44"/>
    <n v="29"/>
    <n v="19"/>
    <n v="4.5"/>
    <n v="4"/>
    <n v="4.5"/>
    <n v="4.5"/>
    <n v="0"/>
    <n v="0"/>
  </r>
  <r>
    <s v="g1078807-d3324605"/>
    <s v="Our Plaice"/>
    <s v="Valencian Country"/>
    <s v="Province of Alicante"/>
    <n v="38.134822999999997"/>
    <n v="-0.687581"/>
    <s v="Travellers' Choice, Certificate of Excellence 2020, Certificate of Excellence 2019, Certificate of Excellence 2018, Certificate of Excellence 2017, Certificate of Excellence 2016, Certificate of Excellence 2015"/>
    <s v="#2 of 53 Restaurants in La Marina"/>
    <s v="Cheap Eats, Seafood, Fast food, British"/>
    <x v="2"/>
    <s v="British, Seafood, Fast food"/>
    <s v="Y"/>
    <s v="N"/>
    <s v="N"/>
    <n v="6"/>
    <n v="48"/>
    <n v="6"/>
    <x v="0"/>
    <n v="322"/>
    <n v="246"/>
    <n v="48"/>
    <n v="11"/>
    <n v="3"/>
    <n v="6"/>
    <n v="4.5"/>
    <n v="5"/>
    <n v="4.5"/>
    <n v="3.5"/>
    <n v="0"/>
    <n v="0"/>
  </r>
  <r>
    <s v="g1078807-d4096492"/>
    <s v="Kumar's"/>
    <s v="Valencian Country"/>
    <s v="Province of Alicante"/>
    <n v="38.131065"/>
    <n v="-0.67847500000000005"/>
    <s v="Travellers' Choice, Certificate of Excellence 2020, Certificate of Excellence 2019, Certificate of Excellence 2018, Certificate of Excellence 2017, Certificate of Excellence 2016, Certificate of Excellence 2015"/>
    <s v="#4 of 53 Restaurants in La Marina"/>
    <s v="Mid-range, Indian, Asian, Balti"/>
    <x v="0"/>
    <s v="Indian, Asian, Balti"/>
    <s v="Y"/>
    <s v="Y"/>
    <s v="Y"/>
    <n v="7"/>
    <n v="56"/>
    <n v="7"/>
    <x v="0"/>
    <n v="458"/>
    <n v="294"/>
    <n v="73"/>
    <n v="19"/>
    <n v="17"/>
    <n v="11"/>
    <n v="4.5"/>
    <n v="4.5"/>
    <n v="4.5"/>
    <n v="4"/>
    <n v="0"/>
    <n v="0"/>
  </r>
  <r>
    <s v="g1078807-d7343092"/>
    <s v="Twilight Bar &amp; Cafe"/>
    <s v="Valencian Country"/>
    <s v="Province of Alicante"/>
    <n v="38.131816999999998"/>
    <n v="-0.67805099999999996"/>
    <s v="Travellers' Choice, Certificate of Excellence 2020, Certificate of Excellence 2019, Certificate of Excellence 2018, Certificate of Excellence 2017, Certificate of Excellence 2016"/>
    <s v="#1 of 53 Restaurants in La Marina"/>
    <s v="Cheap Eats, Bar, British, Pub"/>
    <x v="2"/>
    <s v="Bar, British, Pub"/>
    <s v="Y"/>
    <s v="Y"/>
    <s v="Y"/>
    <n v="7"/>
    <n v="79.5"/>
    <n v="7"/>
    <x v="3"/>
    <n v="326"/>
    <n v="279"/>
    <n v="26"/>
    <n v="5"/>
    <n v="1"/>
    <n v="5"/>
    <n v="5"/>
    <n v="5"/>
    <n v="5"/>
    <n v="5"/>
    <n v="0"/>
    <n v="0"/>
  </r>
  <r>
    <s v="g1078811-d4754814"/>
    <s v="Arroceria Ca Merche"/>
    <s v="Valencian Country"/>
    <s v="Province of Valencia"/>
    <n v="39.664079999999998"/>
    <n v="-0.21906"/>
    <s v="Certificate of Excellence 2019, Certificate of Excellence 2018, Certificate of Excellence 2017, Certificate of Excellence 2016"/>
    <s v="#5 of 98 Restaurants in Puerto de Sagunto"/>
    <s v="Mid-range, Mediterranean, European, Spanish"/>
    <x v="0"/>
    <s v="Mediterranean, European, Spanish"/>
    <s v="Y"/>
    <s v="Y"/>
    <s v="Y"/>
    <n v="6"/>
    <n v="42"/>
    <n v="6"/>
    <x v="1"/>
    <n v="335"/>
    <n v="4"/>
    <n v="1"/>
    <n v="1"/>
    <n v="1"/>
    <n v="0"/>
    <n v="4.5"/>
    <n v="4"/>
    <n v="4"/>
    <n v="4"/>
    <n v="0"/>
    <n v="0"/>
  </r>
  <r>
    <s v="g1078812-d1209604"/>
    <s v="Mi casa"/>
    <s v="Valencian Country"/>
    <s v="Province of Alicante"/>
    <n v="38.392375999999999"/>
    <n v="-0.422819"/>
    <s v="Certificate of Excellence 2016"/>
    <s v="#7 of 106 Restaurants in Sant Joan d'Alacant"/>
    <s v="Mid-range, Mediterranean, Spanish"/>
    <x v="0"/>
    <s v="Mediterranean, Spanish"/>
    <s v="N"/>
    <s v="N"/>
    <s v="N"/>
    <n v="7"/>
    <n v="17.5"/>
    <n v="7"/>
    <x v="1"/>
    <n v="463"/>
    <n v="6"/>
    <n v="5"/>
    <n v="1"/>
    <n v="1"/>
    <n v="1"/>
    <n v="4"/>
    <n v="4"/>
    <n v="3.5"/>
    <n v="3.5"/>
    <n v="0"/>
    <n v="0"/>
  </r>
  <r>
    <s v="g1078893-d2250651"/>
    <s v="Doña Gamba"/>
    <s v="Andalucia"/>
    <s v="Costa de la Luz"/>
    <n v="37.217483999999999"/>
    <n v="-7.1231249999999999"/>
    <s v="Travellers' Choice, Certificate of Excellence 2020, Certificate of Excellence 2019, Certificate of Excellence 2018, Certificate of Excellence 2017, Certificate of Excellence 2014, Certificate of Excellence 2013, Certificate of Excellence 2012"/>
    <s v="#4 of 47 Restaurants in El Rompido"/>
    <s v="Mid-range, Seafood, Mediterranean, Spanish"/>
    <x v="0"/>
    <s v="Seafood, Mediterranean, Spanish, Healthy"/>
    <s v="Y"/>
    <s v="N"/>
    <s v="Y"/>
    <n v="7"/>
    <n v="56"/>
    <n v="14"/>
    <x v="1"/>
    <n v="1952"/>
    <n v="38"/>
    <n v="28"/>
    <n v="9"/>
    <n v="6"/>
    <n v="7"/>
    <n v="4"/>
    <n v="4"/>
    <n v="4"/>
    <n v="4"/>
    <n v="0"/>
    <n v="0"/>
  </r>
  <r>
    <s v="g1078893-d2318268"/>
    <s v="Rincon de Pescadores"/>
    <s v="Andalucia"/>
    <s v="Costa de la Luz"/>
    <n v="37.217089999999999"/>
    <n v="-7.1240009999999998"/>
    <s v="Travellers' Choice, Certificate of Excellence 2020, Certificate of Excellence 2018, Certificate of Excellence 2015"/>
    <s v="#15 of 47 Restaurants in El Rompido"/>
    <s v="Mid-range, Seafood, Mediterranean, European"/>
    <x v="0"/>
    <s v="Seafood, Mediterranean, European, Spanish"/>
    <s v="Y"/>
    <s v="N"/>
    <s v="Y"/>
    <n v="7"/>
    <n v="56"/>
    <n v="14"/>
    <x v="1"/>
    <n v="324"/>
    <n v="8"/>
    <n v="5"/>
    <n v="2"/>
    <n v="0"/>
    <n v="0"/>
    <n v="4"/>
    <n v="4"/>
    <n v="3.5"/>
    <n v="4"/>
    <n v="0"/>
    <n v="0"/>
  </r>
  <r>
    <s v="g1078893-d4263589"/>
    <s v="Restaurante Casa Del Palo"/>
    <s v="Andalucia"/>
    <s v="Costa de la Luz"/>
    <n v="37.217433999999997"/>
    <n v="-7.1254710000000001"/>
    <s v="Certificate of Excellence 2019, Certificate of Excellence 2018, Certificate of Excellence 2017, Certificate of Excellence 2016, Certificate of Excellence 2015"/>
    <s v="#6 of 47 Restaurants in El Rompido"/>
    <s v="Mid-range, Seafood, Mediterranean, European"/>
    <x v="0"/>
    <s v="Seafood, Mediterranean, European, Spanish, Healthy"/>
    <s v="Y"/>
    <s v="N"/>
    <s v="Y"/>
    <n v="7"/>
    <n v="91"/>
    <n v="7"/>
    <x v="1"/>
    <n v="817"/>
    <n v="11"/>
    <n v="7"/>
    <n v="3"/>
    <n v="6"/>
    <n v="3"/>
    <n v="4.5"/>
    <n v="4"/>
    <n v="4"/>
    <n v="4"/>
    <n v="0"/>
    <n v="0"/>
  </r>
  <r>
    <s v="g1078893-d4701322"/>
    <s v="Marisqueria Bar La Almadraba"/>
    <s v="Andalucia"/>
    <s v="Costa de la Luz"/>
    <n v="37.217269999999999"/>
    <n v="-7.1232110000000004"/>
    <s v="Certificate of Excellence 2018, Certificate of Excellence 2016, Certificate of Excellence 2015"/>
    <s v="#10 of 47 Restaurants in El Rompido"/>
    <s v="Mid-range, Seafood, Mediterranean, Spanish"/>
    <x v="0"/>
    <s v="Seafood, Mediterranean, Spanish"/>
    <s v="Y"/>
    <s v="N"/>
    <s v="N"/>
    <n v="7"/>
    <n v="94.5"/>
    <n v="7"/>
    <x v="1"/>
    <n v="336"/>
    <n v="3"/>
    <n v="4"/>
    <n v="3"/>
    <n v="1"/>
    <n v="0"/>
    <n v="4"/>
    <n v="4"/>
    <n v="4"/>
    <n v="4.5"/>
    <n v="0"/>
    <n v="0"/>
  </r>
  <r>
    <s v="g1078904-d6699571"/>
    <s v="Mas Que Tapas"/>
    <s v="Aragon"/>
    <s v="Province of Zaragoza"/>
    <n v="41.295417999999998"/>
    <n v="-1.8944810000000001"/>
    <s v="Travellers' Choice, Certificate of Excellence 2020, Certificate of Excellence 2019, Certificate of Excellence 2018, Certificate of Excellence 2017, Certificate of Excellence 2016"/>
    <s v="#2 of 12 Restaurants in Alhama de Aragon"/>
    <s v="Cheap Eats, Mediterranean, Spanish, Vegetarian Friendly"/>
    <x v="2"/>
    <s v="Mediterranean, Spanish"/>
    <s v="Y"/>
    <s v="Y"/>
    <s v="Y"/>
    <n v="1"/>
    <n v="0.25"/>
    <n v="1"/>
    <x v="0"/>
    <n v="826"/>
    <n v="5"/>
    <n v="0"/>
    <n v="0"/>
    <n v="1"/>
    <n v="0"/>
    <n v="4.5"/>
    <n v="4.5"/>
    <n v="4.5"/>
    <n v="4"/>
    <n v="0"/>
    <n v="0"/>
  </r>
  <r>
    <s v="g1078904-d7047580"/>
    <s v="Babel"/>
    <s v="Aragon"/>
    <s v="Province of Zaragoza"/>
    <n v="41.294986999999999"/>
    <n v="-1.8931709999999999"/>
    <s v="Travellers' Choice, Certificate of Excellence 2020, Certificate of Excellence 2019, Certificate of Excellence 2018, Certificate of Excellence 2017, Certificate of Excellence 2016"/>
    <s v="#1 of 12 Restaurants in Alhama de Aragon"/>
    <s v="Mid-range, Steakhouse, International, Mediterranean"/>
    <x v="0"/>
    <s v="Steakhouse, Mediterranean, European, Spanish, International"/>
    <s v="Y"/>
    <s v="Y"/>
    <s v="Y"/>
    <n v="6"/>
    <n v="66.5"/>
    <n v="7"/>
    <x v="0"/>
    <n v="609"/>
    <n v="5"/>
    <n v="1"/>
    <n v="1"/>
    <n v="0"/>
    <n v="0"/>
    <n v="4.5"/>
    <n v="4.5"/>
    <n v="4.5"/>
    <n v="5"/>
    <n v="0"/>
    <n v="0"/>
  </r>
  <r>
    <s v="g1078926-d1546020"/>
    <s v="La Paloma"/>
    <s v="Balearic Islands"/>
    <s v="Ibiza"/>
    <n v="39.030665999999997"/>
    <n v="1.475781"/>
    <s v="Travellers' Choice, Certificate of Excellence 2020, Certificate of Excellence 2019, Certificate of Excellence 2018, Certificate of Excellence 2017, Certificate of Excellence 2016, Certificate of Excellence 2015, Certificate of Excellence 2014, Certificate of Excellence 2013"/>
    <s v="#1 of 3 Restaurants in San Lorenzo"/>
    <s v="Mid-range, Mediterranean, European, Vegetarian Friendly"/>
    <x v="0"/>
    <s v="Mediterranean, European"/>
    <s v="Y"/>
    <s v="Y"/>
    <s v="Y"/>
    <n v="7"/>
    <n v="56"/>
    <n v="14"/>
    <x v="0"/>
    <n v="493"/>
    <n v="109"/>
    <n v="40"/>
    <n v="13"/>
    <n v="11"/>
    <n v="9"/>
    <n v="4"/>
    <n v="4"/>
    <n v="4"/>
    <n v="4.5"/>
    <n v="0"/>
    <n v="0"/>
  </r>
  <r>
    <s v="g1078940-d1603837"/>
    <s v="Restaurante Palio"/>
    <s v="Castile-La Mancha"/>
    <s v="Province of Toledo"/>
    <n v="39.958855"/>
    <n v="-3.4996960000000001"/>
    <s v="Travellers' Choice, Michelin 2021 for Bib Gourmand: good quality, good value cooking, Michelin 2021 for Comfortable restaurant"/>
    <s v="#1 of 22 Restaurants in Ocana"/>
    <s v="Mid-range, European, Spanish, Vegetarian Friendly"/>
    <x v="0"/>
    <s v="European, Spanish"/>
    <s v="Y"/>
    <s v="Y"/>
    <s v="Y"/>
    <n v="7"/>
    <n v="84"/>
    <n v="7"/>
    <x v="0"/>
    <n v="468"/>
    <n v="10"/>
    <n v="2"/>
    <n v="0"/>
    <n v="0"/>
    <n v="0"/>
    <n v="4.5"/>
    <n v="4.5"/>
    <n v="4.5"/>
    <n v="4.5"/>
    <n v="1"/>
    <n v="0"/>
  </r>
  <r>
    <s v="g1078947-d4112643"/>
    <s v="Brook Steakburguer"/>
    <s v="Castile and Leon"/>
    <s v="Province of Valladolid"/>
    <n v="41.624420000000001"/>
    <n v="-4.7734800000000002"/>
    <s v="Travellers' Choice, Certificate of Excellence 2020, Certificate of Excellence 2019"/>
    <s v="#1 of 40 Restaurants in Arroyo de la Encomienda"/>
    <s v="Mid-range, American, Vegetarian Friendly, Vegan Options"/>
    <x v="0"/>
    <s v="American"/>
    <s v="Y"/>
    <s v="Y"/>
    <s v="Y"/>
    <n v="6"/>
    <n v="36.25"/>
    <n v="11"/>
    <x v="0"/>
    <n v="1034"/>
    <n v="4"/>
    <n v="2"/>
    <n v="0"/>
    <n v="0"/>
    <n v="0"/>
    <n v="4"/>
    <n v="3.5"/>
    <n v="4"/>
    <n v="4"/>
    <n v="0"/>
    <n v="0"/>
  </r>
  <r>
    <s v="g1079250-d1237811"/>
    <s v="Restaurante Rincon Asturiano"/>
    <s v="Andalucia"/>
    <s v="Province of Malaga"/>
    <n v="36.599196999999997"/>
    <n v="-4.5354830000000002"/>
    <s v="Travellers' Choice, Certificate of Excellence 2020, Certificate of Excellence 2019, Certificate of Excellence 2018, Certificate of Excellence 2017, Certificate of Excellence 2016, Certificate of Excellence 2015, Certificate of Excellence 2013"/>
    <s v="#10 of 128 Restaurants in Arroyo de la Miel"/>
    <s v="Mid-range, Mediterranean, European, Spanish"/>
    <x v="0"/>
    <s v="Mediterranean, European, Spanish, Healthy"/>
    <s v="Y"/>
    <s v="Y"/>
    <s v="Y"/>
    <n v="7"/>
    <n v="37.5"/>
    <n v="7"/>
    <x v="1"/>
    <n v="442"/>
    <n v="94"/>
    <n v="37"/>
    <n v="6"/>
    <n v="4"/>
    <n v="2"/>
    <n v="4.5"/>
    <n v="4"/>
    <n v="4"/>
    <n v="4"/>
    <n v="0"/>
    <n v="0"/>
  </r>
  <r>
    <s v="g1079250-d2172750"/>
    <s v="Pescaderia Los Mellizos"/>
    <s v="Andalucia"/>
    <s v="Province of Malaga"/>
    <n v="36.604799999999997"/>
    <n v="-4.5316099999999997"/>
    <s v="Certificate of Excellence 2019, Certificate of Excellence 2018, Certificate of Excellence 2016, Certificate of Excellence 2015, Certificate of Excellence 2014, Certificate of Excellence 2013"/>
    <s v="#14 of 128 Restaurants in Arroyo de la Miel"/>
    <s v="Mid-range, Spanish, Gluten Free Options"/>
    <x v="0"/>
    <s v="Spanish"/>
    <s v="N"/>
    <s v="N"/>
    <s v="Y"/>
    <n v="7"/>
    <n v="31.5"/>
    <n v="7"/>
    <x v="1"/>
    <n v="492"/>
    <n v="44"/>
    <n v="12"/>
    <n v="1"/>
    <n v="0"/>
    <n v="1"/>
    <n v="4.5"/>
    <n v="4"/>
    <n v="4"/>
    <n v="3.5"/>
    <n v="0"/>
    <n v="0"/>
  </r>
  <r>
    <s v="g1079250-d4268612"/>
    <s v="Restaurante Los delantales"/>
    <s v="Andalucia"/>
    <s v="Province of Malaga"/>
    <n v="36.597839999999998"/>
    <n v="-4.5336210000000001"/>
    <s v="Travellers' Choice, Certificate of Excellence 2020, Certificate of Excellence 2019, Certificate of Excellence 2018, Certificate of Excellence 2017, Certificate of Excellence 2016"/>
    <s v="#2 of 128 Restaurants in Arroyo de la Miel"/>
    <s v="Cheap Eats, Moroccan, Mediterranean, Vegetarian Friendly"/>
    <x v="2"/>
    <s v="Moroccan, Mediterranean"/>
    <s v="Y"/>
    <s v="Y"/>
    <s v="Y"/>
    <n v="7"/>
    <n v="63"/>
    <n v="14"/>
    <x v="0"/>
    <n v="505"/>
    <n v="40"/>
    <n v="9"/>
    <n v="4"/>
    <n v="2"/>
    <n v="3"/>
    <n v="4.5"/>
    <n v="4.5"/>
    <n v="4.5"/>
    <n v="3.5"/>
    <n v="0"/>
    <n v="0"/>
  </r>
  <r>
    <s v="g1079272-d3679845"/>
    <s v="Restaurante Casa Coronel"/>
    <s v="Aragon"/>
    <s v="Province of Huesca"/>
    <n v="42.445754999999998"/>
    <n v="6.6631999999999997E-2"/>
    <s v="Travellers' Choice, Certificate of Excellence 2020, Certificate of Excellence 2019, Certificate of Excellence 2018, Certificate of Excellence 2017, Certificate of Excellence 2016, Certificate of Excellence 2015"/>
    <s v="#1 of 12 Restaurants in Boltana"/>
    <s v="Mid-range, Mediterranean, European, Spanish"/>
    <x v="0"/>
    <s v="Mediterranean, European, Spanish, Healthy"/>
    <s v="Y"/>
    <s v="Y"/>
    <s v="Y"/>
    <n v="1"/>
    <n v="0.25"/>
    <n v="1"/>
    <x v="0"/>
    <n v="746"/>
    <n v="22"/>
    <n v="3"/>
    <n v="1"/>
    <n v="0"/>
    <n v="0"/>
    <n v="4.5"/>
    <n v="4.5"/>
    <n v="4.5"/>
    <n v="4.5"/>
    <n v="0"/>
    <n v="0"/>
  </r>
  <r>
    <s v="g1079272-d5877861"/>
    <s v="Zabrin Asador Cerveceria"/>
    <s v="Aragon"/>
    <s v="Province of Huesca"/>
    <n v="42.438206000000001"/>
    <n v="7.7412999999999996E-2"/>
    <s v="Certificate of Excellence 2019, Certificate of Excellence 2018, Certificate of Excellence 2017, Certificate of Excellence 2016, Certificate of Excellence 2015"/>
    <s v="#2 of 12 Restaurants in Boltana"/>
    <s v="Mid-range, European, Spanish, Vegetarian Friendly"/>
    <x v="0"/>
    <s v="European, Spanish"/>
    <s v="Y"/>
    <s v="N"/>
    <s v="Y"/>
    <n v="3"/>
    <n v="15.75"/>
    <n v="6"/>
    <x v="0"/>
    <n v="573"/>
    <n v="12"/>
    <n v="4"/>
    <n v="2"/>
    <n v="0"/>
    <n v="0"/>
    <n v="4.5"/>
    <n v="4.5"/>
    <n v="4.5"/>
    <n v="4"/>
    <n v="0"/>
    <n v="0"/>
  </r>
  <r>
    <s v="g1079274-d2369330"/>
    <s v="Restaurante L'Anglasse"/>
    <s v="Aragon"/>
    <s v="Province of Huesca"/>
    <n v="42.747790000000002"/>
    <n v="-0.515822"/>
    <s v="Certificate of Excellence 2019, Certificate of Excellence 2018, Certificate of Excellence 2017, Certificate of Excellence 2016, Certificate of Excellence 2015, Certificate of Excellence 2014"/>
    <s v="#1 of 11 Restaurants in Canfranc"/>
    <s v="Mid-range, Mediterranean, European, Spanish"/>
    <x v="0"/>
    <s v="Mediterranean, European, Spanish"/>
    <s v="Y"/>
    <s v="Y"/>
    <s v="Y"/>
    <n v="7"/>
    <n v="77"/>
    <n v="7"/>
    <x v="1"/>
    <n v="547"/>
    <n v="2"/>
    <n v="1"/>
    <n v="1"/>
    <n v="1"/>
    <n v="0"/>
    <n v="4"/>
    <n v="4"/>
    <n v="4"/>
    <n v="4"/>
    <n v="0"/>
    <n v="0"/>
  </r>
  <r>
    <s v="g1079296-d1423442"/>
    <s v="Boroa"/>
    <s v="Basque Country"/>
    <s v="Province of Vizcaya"/>
    <n v="43.240690000000001"/>
    <n v="-2.752999"/>
    <s v="Travellers' Choice, Michelin 2021 for One Michelin Star: High quality cooking, worth a stop!, Michelin 2021 for Comfortable restaurant"/>
    <s v="#1 of 27 Restaurants in Amorebieta"/>
    <s v="Fine Dining, Mediterranean, European, Spanish"/>
    <x v="1"/>
    <s v="Mediterranean, European, Spanish, Fusion"/>
    <s v="Y"/>
    <s v="Y"/>
    <s v="Y"/>
    <n v="7"/>
    <n v="21"/>
    <n v="7"/>
    <x v="0"/>
    <n v="468"/>
    <n v="13"/>
    <n v="2"/>
    <n v="2"/>
    <n v="1"/>
    <n v="0"/>
    <n v="4.5"/>
    <n v="4.5"/>
    <n v="4"/>
    <n v="4.5"/>
    <n v="0"/>
    <n v="1"/>
  </r>
  <r>
    <s v="g1079300-d2384886"/>
    <s v="Bar/Cafe El Populacho"/>
    <s v="Canary Islands"/>
    <s v="Gran Canaria"/>
    <n v="27.907257000000001"/>
    <n v="-15.447023"/>
    <s v="Travellers' Choice, Certificate of Excellence 2020, Certificate of Excellence 2019, Certificate of Excellence 2018, Certificate of Excellence 2017, Certificate of Excellence 2016, Certificate of Excellence 2015"/>
    <s v="#2 of 24 Restaurants in Aguimes"/>
    <s v="Cheap Eats, Bar, Mediterranean, European"/>
    <x v="2"/>
    <s v="Bar, Mediterranean, European, Spanish"/>
    <s v="Y"/>
    <s v="Y"/>
    <s v="N"/>
    <n v="6"/>
    <n v="99.966666666666683"/>
    <n v="6"/>
    <x v="0"/>
    <n v="364"/>
    <n v="36"/>
    <n v="25"/>
    <n v="4"/>
    <n v="1"/>
    <n v="3"/>
    <n v="4"/>
    <n v="4.5"/>
    <n v="4.5"/>
    <n v="4.5"/>
    <n v="0"/>
    <n v="0"/>
  </r>
  <r>
    <s v="g1079418-d6376013"/>
    <s v="Asador La Bolera"/>
    <s v="Andalucia"/>
    <s v="Province of Jaen"/>
    <n v="37.948563"/>
    <n v="-2.92245"/>
    <s v="Travellers' Choice, Certificate of Excellence 2020, Certificate of Excellence 2019, Certificate of Excellence 2018, Certificate of Excellence 2017, Certificate of Excellence 2016, Certificate of Excellence 2015"/>
    <s v="#1 of 10 Restaurants in Arroyo Frio"/>
    <s v="Mid-range, Mediterranean, Barbecue, Spanish"/>
    <x v="0"/>
    <s v="Mediterranean, Barbecue, Spanish, Grill"/>
    <s v="Y"/>
    <s v="Y"/>
    <s v="Y"/>
    <n v="7"/>
    <n v="87.5"/>
    <n v="7"/>
    <x v="0"/>
    <n v="854"/>
    <n v="1"/>
    <n v="1"/>
    <n v="0"/>
    <n v="0"/>
    <n v="1"/>
    <n v="4.5"/>
    <n v="4.5"/>
    <n v="4"/>
    <n v="4.5"/>
    <n v="0"/>
    <n v="0"/>
  </r>
  <r>
    <s v="g1079461-d6608361"/>
    <s v="Restaurant Ca la Manela"/>
    <s v="Catalonia"/>
    <s v="Province of Girona"/>
    <n v="41.836677999999999"/>
    <n v="2.8083269999999998"/>
    <s v="Travellers' Choice, Certificate of Excellence 2020, Certificate of Excellence 2019, Certificate of Excellence 2018, Certificate of Excellence 2017, Certificate of Excellence 2016"/>
    <s v="#1 of 18 Restaurants in Caldes de Malavella"/>
    <s v="Mid-range, Mediterranean, European, Spanish"/>
    <x v="0"/>
    <s v="Mediterranean, European, Spanish, Catalan"/>
    <s v="Y"/>
    <s v="Y"/>
    <s v="N"/>
    <n v="6"/>
    <n v="89.5"/>
    <n v="6"/>
    <x v="0"/>
    <n v="427"/>
    <n v="19"/>
    <n v="8"/>
    <n v="0"/>
    <n v="0"/>
    <n v="0"/>
    <n v="4"/>
    <n v="4.5"/>
    <n v="4"/>
    <n v="4"/>
    <n v="0"/>
    <n v="0"/>
  </r>
  <r>
    <s v="g1079462-d4304791"/>
    <s v="Can Pau"/>
    <s v="Catalonia"/>
    <s v="Province of Girona"/>
    <n v="42.418100000000003"/>
    <n v="2.915438"/>
    <s v="Travellers' Choice, Certificate of Excellence 2020, Certificate of Excellence 2019, Certificate of Excellence 2018, Certificate of Excellence 2017, Certificate of Excellence 2016"/>
    <s v="#1 of 7 Restaurants in Cantallops"/>
    <s v="Mid-range, Mediterranean, European, Spanish"/>
    <x v="0"/>
    <s v="Mediterranean, European, Spanish, Catalan"/>
    <s v="Y"/>
    <s v="Y"/>
    <s v="Y"/>
    <n v="6"/>
    <n v="33.5"/>
    <n v="12"/>
    <x v="0"/>
    <n v="360"/>
    <n v="9"/>
    <n v="5"/>
    <n v="2"/>
    <n v="0"/>
    <n v="0"/>
    <n v="4.5"/>
    <n v="4.5"/>
    <n v="4.5"/>
    <n v="3.5"/>
    <n v="0"/>
    <n v="0"/>
  </r>
  <r>
    <s v="g1079497-d2295277"/>
    <s v="El Mirador del Port"/>
    <s v="Valencian Country"/>
    <s v="Province of Castellon"/>
    <n v="39.970886"/>
    <n v="1.3429E-2"/>
    <s v="Travellers' Choice, Certificate of Excellence 2020, Certificate of Excellence 2019, Certificate of Excellence 2018, Certificate of Excellence 2017, Certificate of Excellence 2016, Certificate of Excellence 2015"/>
    <s v="#4 of 37 Restaurants in El Grao"/>
    <s v="Mid-range, Seafood, Mediterranean, European"/>
    <x v="0"/>
    <s v="Seafood, Mediterranean, European, Spanish, Healthy"/>
    <s v="Y"/>
    <s v="Y"/>
    <s v="Y"/>
    <n v="7"/>
    <n v="31.5"/>
    <n v="7"/>
    <x v="0"/>
    <n v="595"/>
    <n v="8"/>
    <n v="8"/>
    <n v="2"/>
    <n v="1"/>
    <n v="0"/>
    <n v="4.5"/>
    <n v="4.5"/>
    <n v="4"/>
    <n v="4"/>
    <n v="0"/>
    <n v="0"/>
  </r>
  <r>
    <s v="g1079497-d2706516"/>
    <s v="Restaurante Mediterraneo"/>
    <s v="Valencian Country"/>
    <s v="Province of Castellon"/>
    <n v="39.974989999999998"/>
    <n v="1.5474999999999999E-2"/>
    <s v="Travellers' Choice, Certificate of Excellence 2020, Certificate of Excellence 2019, Certificate of Excellence 2018, Certificate of Excellence 2017, Certificate of Excellence 2016, Certificate of Excellence 2015"/>
    <s v="#1 of 37 Restaurants in El Grao"/>
    <s v="Mid-range, Seafood, Mediterranean, Spanish"/>
    <x v="0"/>
    <s v="Seafood, Mediterranean, Spanish"/>
    <s v="Y"/>
    <s v="Y"/>
    <s v="Y"/>
    <n v="6"/>
    <n v="27.5"/>
    <n v="11"/>
    <x v="0"/>
    <n v="733"/>
    <n v="15"/>
    <n v="3"/>
    <n v="0"/>
    <n v="0"/>
    <n v="0"/>
    <n v="4.5"/>
    <n v="4.5"/>
    <n v="4"/>
    <n v="4.5"/>
    <n v="0"/>
    <n v="0"/>
  </r>
  <r>
    <s v="g1079497-d993687"/>
    <s v="Tasca del Puerto"/>
    <s v="Valencian Country"/>
    <s v="Province of Castellon"/>
    <n v="39.971603000000002"/>
    <n v="1.2181000000000001E-2"/>
    <s v="Travellers' Choice, Michelin 2021 for The Michelin Plate: Good cooking, Michelin 2021 for Simple restaurant"/>
    <s v="#3 of 37 Restaurants in El Grao"/>
    <s v="Fine Dining, Seafood, Mediterranean, European"/>
    <x v="1"/>
    <s v="Seafood, Mediterranean, European, Spanish, Healthy"/>
    <s v="Y"/>
    <s v="Y"/>
    <s v="Y"/>
    <n v="6"/>
    <n v="63"/>
    <n v="6"/>
    <x v="0"/>
    <n v="520"/>
    <n v="16"/>
    <n v="2"/>
    <n v="1"/>
    <n v="0"/>
    <n v="2"/>
    <n v="4.5"/>
    <n v="4.5"/>
    <n v="4"/>
    <n v="4"/>
    <n v="0"/>
    <n v="0"/>
  </r>
  <r>
    <s v="g1080315-d1830883"/>
    <s v="Casa Balbino"/>
    <s v="Andalucia"/>
    <s v="Province of Cadiz"/>
    <n v="36.779007"/>
    <n v="-6.3543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1 of 189 Restaurants in Sanlucar de Barrameda"/>
    <s v="Mid-range, Seafood, Mediterranean, Spanish"/>
    <x v="0"/>
    <s v="Seafood, Mediterranean, Spanish"/>
    <s v="Y"/>
    <s v="N"/>
    <s v="Y"/>
    <n v="7"/>
    <n v="70"/>
    <n v="14"/>
    <x v="0"/>
    <n v="3269"/>
    <n v="123"/>
    <n v="48"/>
    <n v="14"/>
    <n v="3"/>
    <n v="0"/>
    <n v="4.5"/>
    <n v="4"/>
    <n v="4"/>
    <n v="4.5"/>
    <n v="0"/>
    <n v="0"/>
  </r>
  <r>
    <s v="g1080315-d2046844"/>
    <s v="Barbiana"/>
    <s v="Andalucia"/>
    <s v="Province of Cadiz"/>
    <n v="36.778675"/>
    <n v="-6.3539430000000001"/>
    <s v="Travellers' Choice, Certificate of Excellence 2020, Certificate of Excellence 2019, Certificate of Excellence 2017, Certificate of Excellence 2015, Certificate of Excellence 2014, Certificate of Excellence 2013, Certificate of Excellence 2012"/>
    <s v="#18 of 189 Restaurants in Sanlucar de Barrameda"/>
    <s v="Mid-range, Bar, Seafood, Mediterranean"/>
    <x v="0"/>
    <s v="Bar, Seafood, Mediterranean, Spanish"/>
    <s v="N"/>
    <s v="N"/>
    <s v="N"/>
    <n v="6"/>
    <n v="73.5"/>
    <n v="12"/>
    <x v="1"/>
    <n v="787"/>
    <n v="17"/>
    <n v="9"/>
    <n v="0"/>
    <n v="0"/>
    <n v="3"/>
    <n v="4"/>
    <n v="4"/>
    <n v="4"/>
    <n v="4"/>
    <n v="0"/>
    <n v="0"/>
  </r>
  <r>
    <s v="g1080315-d2281760"/>
    <s v="Restaurant El Espejo"/>
    <s v="Andalucia"/>
    <s v="Province of Cadiz"/>
    <n v="36.775664999999996"/>
    <n v="-6.3541999999999996"/>
    <s v="Travellers' Choice, Michelin 2021 for Bib Gourmand: good quality, good value cooking, Michelin 2021 for Simple restaurant"/>
    <s v="#12 of 189 Restaurants in Sanlucar de Barrameda"/>
    <s v="Mid-range, Mediterranean, European, Spanish"/>
    <x v="0"/>
    <s v="Mediterranean, Contemporary, European, Spanish"/>
    <s v="Y"/>
    <s v="Y"/>
    <s v="Y"/>
    <n v="4"/>
    <n v="11"/>
    <n v="4"/>
    <x v="0"/>
    <n v="548"/>
    <n v="41"/>
    <n v="14"/>
    <n v="0"/>
    <n v="0"/>
    <n v="0"/>
    <n v="4.5"/>
    <n v="4.5"/>
    <n v="4"/>
    <n v="4"/>
    <n v="1"/>
    <n v="0"/>
  </r>
  <r>
    <s v="g1080315-d2440018"/>
    <s v="Bar Restaurante El Colorao"/>
    <s v="Andalucia"/>
    <s v="Province of Cadiz"/>
    <n v="36.783755999999997"/>
    <n v="-6.3469100000000003"/>
    <s v="Travellers' Choice, Certificate of Excellence 2020, Certificate of Excellence 2019, Certificate of Excellence 2018, Certificate of Excellence 2017, Certificate of Excellence 2016"/>
    <s v="#15 of 189 Restaurants in Sanlucar de Barrameda"/>
    <s v="Cheap Eats, Seafood, Mediterranean, Spanish"/>
    <x v="2"/>
    <s v="Seafood, Mediterranean, Spanish"/>
    <s v="N"/>
    <s v="N"/>
    <s v="Y"/>
    <n v="6"/>
    <n v="27"/>
    <n v="6"/>
    <x v="0"/>
    <n v="320"/>
    <n v="4"/>
    <n v="1"/>
    <n v="0"/>
    <n v="0"/>
    <n v="0"/>
    <n v="4.5"/>
    <n v="4.5"/>
    <n v="4.5"/>
    <n v="3.5"/>
    <n v="0"/>
    <n v="0"/>
  </r>
  <r>
    <s v="g1080315-d2490191"/>
    <s v="Mirador de Donana"/>
    <s v="Andalucia"/>
    <s v="Province of Cadiz"/>
    <n v="36.788918000000002"/>
    <n v="-6.3520099999999999"/>
    <s v="Certificate of Excellence 2016"/>
    <s v="#24 of 189 Restaurants in Sanlucar de Barrameda"/>
    <s v="Mid-range, Seafood, Mediterranean, European"/>
    <x v="0"/>
    <s v="Seafood, Mediterranean, European, Spanish"/>
    <s v="Y"/>
    <s v="N"/>
    <s v="Y"/>
    <n v="7"/>
    <n v="70"/>
    <n v="14"/>
    <x v="1"/>
    <n v="474"/>
    <n v="8"/>
    <n v="9"/>
    <n v="5"/>
    <n v="4"/>
    <n v="0"/>
    <n v="4"/>
    <n v="4"/>
    <n v="3.5"/>
    <n v="4"/>
    <n v="0"/>
    <n v="0"/>
  </r>
  <r>
    <s v="g1080315-d3308321"/>
    <s v="Restaurante Puerta de la Victoria"/>
    <s v="Andalucia"/>
    <s v="Province of Cadiz"/>
    <n v="36.7789"/>
    <n v="-6.3548780000000002"/>
    <s v="Travellers' Choice, Certificate of Excellence 2020, Certificate of Excellence 2019, Certificate of Excellence 2018, Certificate of Excellence 2017, Certificate of Excellence 2016, Certificate of Excellence 2015, Certificate of Excellence 2014"/>
    <s v="#14 of 189 Restaurants in Sanlucar de Barrameda"/>
    <s v="Mid-range, Mediterranean, European, Spanish"/>
    <x v="0"/>
    <s v="Mediterranean, European, Spanish"/>
    <s v="Y"/>
    <s v="Y"/>
    <s v="Y"/>
    <n v="6"/>
    <n v="44.5"/>
    <n v="12"/>
    <x v="0"/>
    <n v="358"/>
    <n v="14"/>
    <n v="8"/>
    <n v="2"/>
    <n v="3"/>
    <n v="0"/>
    <n v="4"/>
    <n v="4"/>
    <n v="4"/>
    <n v="4.5"/>
    <n v="0"/>
    <n v="0"/>
  </r>
  <r>
    <s v="g1080315-d3479066"/>
    <s v="Bodegón de Lola"/>
    <s v="Andalucia"/>
    <s v="Province of Cadiz"/>
    <n v="36.776637999999998"/>
    <n v="-6.3576449999999998"/>
    <s v="Certificate of Excellence 2019, Certificate of Excellence 2018, Certificate of Excellence 2017, Certificate of Excellence 2016, Certificate of Excellence 2015"/>
    <s v="#16 of 189 Restaurants in Sanlucar de Barrameda"/>
    <s v="Mid-range, Mediterranean, European, Spanish"/>
    <x v="0"/>
    <s v="Mediterranean, European, Spanish"/>
    <s v="Y"/>
    <s v="Y"/>
    <s v="Y"/>
    <n v="7"/>
    <n v="52.5"/>
    <n v="14"/>
    <x v="0"/>
    <n v="462"/>
    <n v="10"/>
    <n v="7"/>
    <n v="0"/>
    <n v="1"/>
    <n v="0"/>
    <n v="4.5"/>
    <n v="4.5"/>
    <n v="4.5"/>
    <n v="3.5"/>
    <n v="0"/>
    <n v="0"/>
  </r>
  <r>
    <s v="g1080315-d3677442"/>
    <s v="Taberna Cabildo"/>
    <s v="Andalucia"/>
    <s v="Province of Cadiz"/>
    <n v="36.779229999999998"/>
    <n v="-6.3542389999999997"/>
    <s v="Travellers' Choice, Certificate of Excellence 2020, Certificate of Excellence 2019, Certificate of Excellence 2017, Certificate of Excellence 2016, Certificate of Excellence 2014"/>
    <s v="#19 of 189 Restaurants in Sanlucar de Barrameda"/>
    <s v="Mid-range, Bar, Mediterranean, European"/>
    <x v="0"/>
    <s v="Bar, Mediterranean, European, Spanish"/>
    <s v="Y"/>
    <s v="Y"/>
    <s v="Y"/>
    <n v="7"/>
    <n v="70"/>
    <n v="14"/>
    <x v="1"/>
    <n v="633"/>
    <n v="13"/>
    <n v="17"/>
    <n v="4"/>
    <n v="2"/>
    <n v="0"/>
    <n v="4"/>
    <n v="4"/>
    <n v="4"/>
    <n v="4.5"/>
    <n v="0"/>
    <n v="0"/>
  </r>
  <r>
    <s v="g1080315-d3845426"/>
    <s v="Restaurante Argueso"/>
    <s v="Andalucia"/>
    <s v="Province of Cadiz"/>
    <n v="36.780487000000001"/>
    <n v="-6.3508930000000001"/>
    <s v="Travellers' Choice, Certificate of Excellence 2020, Certificate of Excellence 2019, Certificate of Excellence 2018, Certificate of Excellence 2017, Certificate of Excellence 2016, Certificate of Excellence 2015, Certificate of Excellence 2014"/>
    <s v="#9 of 189 Restaurants in Sanlucar de Barrameda"/>
    <s v="Mid-range, Japanese, Mediterranean, Sushi"/>
    <x v="0"/>
    <s v="Japanese, Sushi, European, Spanish, Asian, Mediterranean"/>
    <s v="Y"/>
    <s v="N"/>
    <s v="Y"/>
    <n v="4"/>
    <n v="12"/>
    <n v="4"/>
    <x v="0"/>
    <n v="403"/>
    <n v="12"/>
    <n v="2"/>
    <n v="1"/>
    <n v="0"/>
    <n v="0"/>
    <n v="4.5"/>
    <n v="4.5"/>
    <n v="4"/>
    <n v="4"/>
    <n v="0"/>
    <n v="0"/>
  </r>
  <r>
    <s v="g1080315-d3923855"/>
    <s v="Bar La Gitana"/>
    <s v="Andalucia"/>
    <s v="Province of Cadiz"/>
    <n v="36.779446"/>
    <n v="-6.3545290000000003"/>
    <s v="Travellers' Choice, Certificate of Excellence 2020, Certificate of Excellence 2015"/>
    <s v="#20 of 189 Restaurants in Sanlucar de Barrameda"/>
    <s v="Mid-range, Bar, Seafood, Mediterranean"/>
    <x v="0"/>
    <s v="Bar, Seafood, Mediterranean, Spanish"/>
    <s v="Y"/>
    <s v="N"/>
    <s v="N"/>
    <n v="7"/>
    <n v="70"/>
    <n v="14"/>
    <x v="1"/>
    <n v="435"/>
    <n v="15"/>
    <n v="12"/>
    <n v="5"/>
    <n v="1"/>
    <n v="1"/>
    <n v="4"/>
    <n v="4"/>
    <n v="4"/>
    <n v="4"/>
    <n v="0"/>
    <n v="0"/>
  </r>
  <r>
    <s v="g1080315-d4086009"/>
    <s v="Restaurante Joselito Huerta"/>
    <s v="Andalucia"/>
    <s v="Province of Cadiz"/>
    <n v="36.789776000000003"/>
    <n v="-6.3505580000000004"/>
    <s v="Travellers' Choice, Certificate of Excellence 2020, Certificate of Excellence 2019, Certificate of Excellence 2018, Certificate of Excellence 2017, Certificate of Excellence 2016, Certificate of Excellence 2015"/>
    <s v="#17 of 189 Restaurants in Sanlucar de Barrameda"/>
    <s v="Mid-range, Seafood, Mediterranean, Spanish"/>
    <x v="0"/>
    <s v="Seafood, Mediterranean, Spanish"/>
    <s v="N"/>
    <s v="N"/>
    <s v="Y"/>
    <n v="7"/>
    <n v="66.5"/>
    <n v="14"/>
    <x v="1"/>
    <n v="402"/>
    <n v="20"/>
    <n v="10"/>
    <n v="1"/>
    <n v="0"/>
    <n v="0"/>
    <n v="4"/>
    <n v="4"/>
    <n v="4"/>
    <n v="4"/>
    <n v="0"/>
    <n v="0"/>
  </r>
  <r>
    <s v="g1080315-d4170491"/>
    <s v="Restaurante Avante Claro Bajo Guía"/>
    <s v="Andalucia"/>
    <s v="Province of Cadiz"/>
    <n v="36.789146000000002"/>
    <n v="-6.3516909999999998"/>
    <s v="Travellers' Choice, Certificate of Excellence 2020, Certificate of Excellence 2019, Certificate of Excellence 2018, Certificate of Excellence 2016, Certificate of Excellence 2015"/>
    <s v="#7 of 189 Restaurants in Sanlucar de Barrameda"/>
    <s v="Mid-range, Seafood, Mediterranean, European"/>
    <x v="0"/>
    <s v="Seafood, Mediterranean, European, Spanish, Fusion"/>
    <s v="Y"/>
    <s v="Y"/>
    <s v="Y"/>
    <n v="7"/>
    <n v="42"/>
    <n v="7"/>
    <x v="0"/>
    <n v="337"/>
    <n v="7"/>
    <n v="6"/>
    <n v="1"/>
    <n v="2"/>
    <n v="0"/>
    <n v="4.5"/>
    <n v="4"/>
    <n v="4"/>
    <n v="3.5"/>
    <n v="0"/>
    <n v="0"/>
  </r>
  <r>
    <s v="g1080315-d4226797"/>
    <s v="La Lobera"/>
    <s v="Andalucia"/>
    <s v="Province of Cadiz"/>
    <n v="36.784153000000003"/>
    <n v="-6.3551950000000001"/>
    <s v="Travellers' Choice, Certificate of Excellence 2020, Certificate of Excellence 2019, Certificate of Excellence 2018, Certificate of Excellence 2017, Certificate of Excellence 2016, Certificate of Excellence 2015"/>
    <s v="#4 of 189 Restaurants in Sanlucar de Barrameda"/>
    <s v="Mid-range, Mediterranean, Spanish, Healthy"/>
    <x v="0"/>
    <s v="Mediterranean, Spanish, Healthy"/>
    <s v="Y"/>
    <s v="Y"/>
    <s v="Y"/>
    <n v="6"/>
    <n v="143.9"/>
    <n v="6"/>
    <x v="0"/>
    <n v="899"/>
    <n v="53"/>
    <n v="8"/>
    <n v="2"/>
    <n v="0"/>
    <n v="0"/>
    <n v="4.5"/>
    <n v="4.5"/>
    <n v="4.5"/>
    <n v="4"/>
    <n v="0"/>
    <n v="0"/>
  </r>
  <r>
    <s v="g1080319-d1223333"/>
    <s v="Chez Epices"/>
    <s v="Andalucia"/>
    <s v="Province of Malaga"/>
    <n v="36.866385999999999"/>
    <n v="-4.178690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1 of 6 Restaurants in Vinuela"/>
    <s v="Mid-range, Healthy, Vegetarian Friendly, Vegan Options"/>
    <x v="0"/>
    <s v="Healthy"/>
    <s v="Y"/>
    <s v="Y"/>
    <s v="Y"/>
    <n v="6"/>
    <n v="42"/>
    <n v="10"/>
    <x v="3"/>
    <n v="1763"/>
    <n v="134"/>
    <n v="49"/>
    <n v="25"/>
    <n v="10"/>
    <n v="6"/>
    <n v="4.5"/>
    <n v="4.5"/>
    <n v="4.5"/>
    <n v="4.5"/>
    <n v="0"/>
    <n v="0"/>
  </r>
  <r>
    <s v="g1080364-d3680934"/>
    <s v="La casa del Vino"/>
    <s v="Canary Islands"/>
    <s v="Gran Canaria"/>
    <n v="28.032969999999999"/>
    <n v="-15.497389"/>
    <s v="Certificate of Excellence 2019, Certificate of Excellence 2018, Certificate of Excellence 2017, Certificate of Excellence 2016, Certificate of Excellence 2015"/>
    <s v="#4 of 39 Restaurants in Santa Brigida"/>
    <s v="Mid-range, International, Mediterranean, European"/>
    <x v="0"/>
    <s v="Mediterranean, European, Spanish, Wine Bar, International"/>
    <s v="Y"/>
    <s v="Y"/>
    <s v="Y"/>
    <n v="5"/>
    <n v="38"/>
    <n v="6"/>
    <x v="1"/>
    <n v="349"/>
    <n v="24"/>
    <n v="10"/>
    <n v="2"/>
    <n v="1"/>
    <n v="2"/>
    <n v="4.5"/>
    <n v="4.5"/>
    <n v="4"/>
    <n v="4.5"/>
    <n v="0"/>
    <n v="0"/>
  </r>
  <r>
    <s v="g1080396-d5884298"/>
    <s v="Las Tercias"/>
    <s v="Castile and Leon"/>
    <s v="Province of Valladolid"/>
    <n v="41.591014999999999"/>
    <n v="-4.8281999999999998"/>
    <s v="Travellers' Choice, Certificate of Excellence 2020, Certificate of Excellence 2019, Certificate of Excellence 2018, Certificate of Excellence 2017, Certificate of Excellence 2016, Certificate of Excellence 2015"/>
    <s v="#1 of 13 Restaurants in Simancas"/>
    <s v="Mid-range, Spanish, Gluten Free Options"/>
    <x v="0"/>
    <s v="Spanish"/>
    <s v="N"/>
    <s v="N"/>
    <s v="Y"/>
    <n v="6"/>
    <n v="25"/>
    <n v="8"/>
    <x v="0"/>
    <n v="339"/>
    <n v="5"/>
    <n v="2"/>
    <n v="1"/>
    <n v="0"/>
    <n v="0"/>
    <n v="4.5"/>
    <n v="4.5"/>
    <n v="4"/>
    <n v="4.5"/>
    <n v="0"/>
    <n v="0"/>
  </r>
  <r>
    <s v="g1080422-d1903682"/>
    <s v="Matilda"/>
    <s v="Catalonia"/>
    <s v="Province of Barcelona"/>
    <n v="41.473934"/>
    <n v="2.0835050000000002"/>
    <s v="Certificate of Excellence 2013"/>
    <s v="#48 of 230 Restaurants in Sant Cugat del Valles"/>
    <s v="Mid-range, Brew Pub, Mediterranean, European"/>
    <x v="0"/>
    <s v="Mediterranean, European, Spanish, Brew Pub, Gastropub"/>
    <s v="Y"/>
    <s v="Y"/>
    <s v="Y"/>
    <n v="7"/>
    <n v="38.5"/>
    <n v="13"/>
    <x v="2"/>
    <n v="640"/>
    <n v="35"/>
    <n v="29"/>
    <n v="4"/>
    <n v="3"/>
    <n v="7"/>
    <n v="4"/>
    <n v="3.5"/>
    <n v="3.5"/>
    <n v="4"/>
    <n v="0"/>
    <n v="0"/>
  </r>
  <r>
    <s v="g1080422-d2241212"/>
    <s v="Sugoi"/>
    <s v="Catalonia"/>
    <s v="Province of Barcelona"/>
    <n v="41.472499999999997"/>
    <n v="2.0760320000000001"/>
    <s v="Travellers' Choice, Certificate of Excellence 2020, Certificate of Excellence 2019, Certificate of Excellence 2018, Certificate of Excellence 2017, Certificate of Excellence 2016, Certificate of Excellence 2015, Certificate of Excellence 2013"/>
    <s v="#12 of 230 Restaurants in Sant Cugat del Valles"/>
    <s v="Mid-range, Japanese, Sushi, Asian"/>
    <x v="0"/>
    <s v="Japanese, Sushi, Asian"/>
    <s v="Y"/>
    <s v="N"/>
    <s v="Y"/>
    <n v="6"/>
    <n v="39.5"/>
    <n v="9"/>
    <x v="1"/>
    <n v="339"/>
    <n v="13"/>
    <n v="7"/>
    <n v="3"/>
    <n v="2"/>
    <n v="0"/>
    <n v="4.5"/>
    <n v="4"/>
    <n v="3.5"/>
    <n v="4"/>
    <n v="0"/>
    <n v="0"/>
  </r>
  <r>
    <s v="g1080422-d2276369"/>
    <s v="Braseria La Bolera"/>
    <s v="Catalonia"/>
    <s v="Province of Barcelona"/>
    <n v="41.472534000000003"/>
    <n v="2.0856979999999998"/>
    <s v="Certificate of Excellence 2019, Certificate of Excellence 2013"/>
    <s v="#22 of 230 Restaurants in Sant Cugat del Valles"/>
    <s v="Mid-range, Steakhouse, Mediterranean, Barbecue"/>
    <x v="0"/>
    <s v="Mediterranean, Barbecue, European, Spanish, Catalan, Steakhouse"/>
    <s v="Y"/>
    <s v="N"/>
    <s v="Y"/>
    <n v="7"/>
    <n v="39"/>
    <n v="13"/>
    <x v="1"/>
    <n v="865"/>
    <n v="19"/>
    <n v="31"/>
    <n v="12"/>
    <n v="3"/>
    <n v="1"/>
    <n v="4"/>
    <n v="4"/>
    <n v="4"/>
    <n v="3.5"/>
    <n v="0"/>
    <n v="0"/>
  </r>
  <r>
    <s v="g1080422-d3351146"/>
    <s v="Restaurant Casa Blava"/>
    <s v="Catalonia"/>
    <s v="Province of Barcelona"/>
    <n v="41.444873999999999"/>
    <n v="2.061499"/>
    <s v="Certificate of Excellence 2014"/>
    <s v="#27 of 230 Restaurants in Sant Cugat del Valles"/>
    <s v="Mid-range, Steakhouse, Mediterranean, Barbecue"/>
    <x v="0"/>
    <s v="Steakhouse, Mediterranean, Barbecue, European, Spanish, Argentinian"/>
    <s v="N"/>
    <s v="N"/>
    <s v="Y"/>
    <n v="7"/>
    <n v="37.5"/>
    <n v="13"/>
    <x v="1"/>
    <n v="384"/>
    <n v="6"/>
    <n v="11"/>
    <n v="5"/>
    <n v="1"/>
    <n v="1"/>
    <n v="4"/>
    <n v="3.5"/>
    <n v="3"/>
    <n v="4.5"/>
    <n v="0"/>
    <n v="0"/>
  </r>
  <r>
    <s v="g1080422-d3452640"/>
    <s v="La Burgueseria"/>
    <s v="Catalonia"/>
    <s v="Province of Barcelona"/>
    <n v="41.467136000000004"/>
    <n v="2.0785079999999998"/>
    <s v="Certificate of Excellence 2017, Certificate of Excellence 2015, Certificate of Excellence 2014"/>
    <s v="#20 of 230 Restaurants in Sant Cugat del Valles"/>
    <s v="Mid-range, American, Bar"/>
    <x v="0"/>
    <s v="American, Bar"/>
    <s v="N"/>
    <s v="N"/>
    <s v="N"/>
    <n v="6"/>
    <n v="37"/>
    <n v="12"/>
    <x v="1"/>
    <n v="332"/>
    <n v="15"/>
    <n v="8"/>
    <n v="1"/>
    <n v="1"/>
    <n v="1"/>
    <n v="4.5"/>
    <n v="4"/>
    <n v="4"/>
    <n v="4.5"/>
    <n v="0"/>
    <n v="0"/>
  </r>
  <r>
    <s v="g1080422-d3571022"/>
    <s v="Il Fornetto"/>
    <s v="Catalonia"/>
    <s v="Province of Barcelona"/>
    <n v="41.472434999999997"/>
    <n v="2.08304"/>
    <s v="Certificate of Excellence 2019, Certificate of Excellence 2018, Certificate of Excellence 2017, Certificate of Excellence 2016, Certificate of Excellence 2015, Certificate of Excellence 2014"/>
    <s v="#14 of 230 Restaurants in Sant Cugat del Valles"/>
    <s v="Mid-range, Italian, Pizza, Mediterranean"/>
    <x v="0"/>
    <s v="Italian, Pizza, Mediterranean, European"/>
    <s v="Y"/>
    <s v="Y"/>
    <s v="Y"/>
    <n v="6"/>
    <n v="33"/>
    <n v="12"/>
    <x v="1"/>
    <n v="369"/>
    <n v="6"/>
    <n v="9"/>
    <n v="4"/>
    <n v="1"/>
    <n v="0"/>
    <n v="4.5"/>
    <n v="4.5"/>
    <n v="4.5"/>
    <n v="4.5"/>
    <n v="0"/>
    <n v="0"/>
  </r>
  <r>
    <s v="g1080422-d5966644"/>
    <s v="Kitsune Sushi Bar"/>
    <s v="Catalonia"/>
    <s v="Province of Barcelona"/>
    <n v="41.474437999999999"/>
    <n v="2.0824419999999999"/>
    <s v="Travellers' Choice, Certificate of Excellence 2020, Certificate of Excellence 2019, Certificate of Excellence 2018, Certificate of Excellence 2017, Certificate of Excellence 2016, Certificate of Excellence 2015"/>
    <s v="#7 of 230 Restaurants in Sant Cugat del Valles"/>
    <s v="Mid-range, Japanese, Sushi, Asian"/>
    <x v="0"/>
    <s v="Japanese, Sushi, Asian, Healthy"/>
    <s v="Y"/>
    <s v="Y"/>
    <s v="Y"/>
    <n v="7"/>
    <n v="49"/>
    <n v="14"/>
    <x v="0"/>
    <n v="837"/>
    <n v="27"/>
    <n v="17"/>
    <n v="3"/>
    <n v="0"/>
    <n v="0"/>
    <n v="4.5"/>
    <n v="4"/>
    <n v="4"/>
    <n v="3.5"/>
    <n v="0"/>
    <n v="0"/>
  </r>
  <r>
    <s v="g1080422-d6073970"/>
    <s v="Somewhere Sant Cugat"/>
    <s v="Catalonia"/>
    <s v="Province of Barcelona"/>
    <n v="41.469337000000003"/>
    <n v="2.0804010000000002"/>
    <s v="Travellers' Choice, Certificate of Excellence 2020, Certificate of Excellence 2015"/>
    <s v="#1 of 9 Dessert Spots in Sant Cugat del Valles"/>
    <s v="Mid-range, Dessert, Cafe, International"/>
    <x v="0"/>
    <s v="Cafe, Mediterranean, European, International, Fusion"/>
    <s v="Y"/>
    <s v="Y"/>
    <s v="Y"/>
    <n v="7"/>
    <n v="94.5"/>
    <n v="7"/>
    <x v="1"/>
    <n v="608"/>
    <n v="34"/>
    <n v="23"/>
    <n v="14"/>
    <n v="4"/>
    <n v="2"/>
    <n v="4"/>
    <n v="4"/>
    <n v="3.5"/>
    <n v="4.5"/>
    <n v="0"/>
    <n v="0"/>
  </r>
  <r>
    <s v="g1080422-d7155184"/>
    <s v="9Reinas  Sant Cugat"/>
    <s v="Catalonia"/>
    <s v="Province of Barcelona"/>
    <n v="41.470109999999998"/>
    <n v="2.0823749999999999"/>
    <s v="Certificate of Excellence 2019, Certificate of Excellence 2018, Certificate of Excellence 2017, Certificate of Excellence 2016"/>
    <s v="#10 of 230 Restaurants in Sant Cugat del Valles"/>
    <s v="Fine Dining, Steakhouse, Latin, Argentinian"/>
    <x v="1"/>
    <s v="Steakhouse, Latin, Argentinian, South American"/>
    <s v="N"/>
    <s v="N"/>
    <s v="Y"/>
    <n v="7"/>
    <n v="42"/>
    <n v="14"/>
    <x v="0"/>
    <n v="443"/>
    <n v="24"/>
    <n v="12"/>
    <n v="4"/>
    <n v="1"/>
    <n v="0"/>
    <n v="4.5"/>
    <n v="4.5"/>
    <n v="3.5"/>
    <n v="4.5"/>
    <n v="0"/>
    <n v="0"/>
  </r>
  <r>
    <s v="g10816277-d3326518"/>
    <s v="La Casa Gran"/>
    <s v="Valencian Country"/>
    <s v="Province of Valencia"/>
    <n v="38.962029999999999"/>
    <n v="-0.149149"/>
    <s v="Certificate of Excellence 2019, Certificate of Excellence 2018"/>
    <s v="#1 of 2 Restaurants in Guardamar de la Safor"/>
    <s v="Mid-range, Italian, Pizza, Mediterranean"/>
    <x v="0"/>
    <s v="Mediterranean, Spanish, Italian, Pizza, European"/>
    <s v="Y"/>
    <s v="Y"/>
    <s v="Y"/>
    <n v="3"/>
    <n v="15.5"/>
    <n v="5"/>
    <x v="1"/>
    <n v="390"/>
    <n v="4"/>
    <n v="7"/>
    <n v="3"/>
    <n v="2"/>
    <n v="1"/>
    <n v="4"/>
    <n v="3.5"/>
    <n v="3.5"/>
    <n v="4"/>
    <n v="0"/>
    <n v="0"/>
  </r>
  <r>
    <s v="g1082741-d2637628"/>
    <s v="Restaurante Guadalupe Jorda"/>
    <s v="Extremadura"/>
    <s v="Province of Caceres"/>
    <n v="39.451500000000003"/>
    <n v="-5.3278020000000001"/>
    <s v="Travellers' Choice, Certificate of Excellence 2020, Certificate of Excellence 2019, Certificate of Excellence 2018, Certificate of Excellence 2017, Certificate of Excellence 2014"/>
    <s v="#1 of 18 Restaurants in Guadalupe"/>
    <s v="Mid-range, Mediterranean, Spanish, Vegetarian Friendly"/>
    <x v="0"/>
    <s v="Mediterranean, Spanish"/>
    <s v="Y"/>
    <s v="Y"/>
    <s v="Y"/>
    <n v="7"/>
    <n v="88.25"/>
    <n v="7"/>
    <x v="1"/>
    <n v="697"/>
    <n v="9"/>
    <n v="6"/>
    <n v="2"/>
    <n v="1"/>
    <n v="0"/>
    <n v="4"/>
    <n v="4.5"/>
    <n v="4"/>
    <n v="4"/>
    <n v="0"/>
    <n v="0"/>
  </r>
  <r>
    <s v="g1082741-d5508434"/>
    <s v="Restaurante Posada Del Rincón"/>
    <s v="Extremadura"/>
    <s v="Province of Caceres"/>
    <n v="39.451979999999999"/>
    <n v="-5.3270390000000001"/>
    <s v="Certificate of Excellence 2019, Certificate of Excellence 2018, Certificate of Excellence 2017, Certificate of Excellence 2016"/>
    <s v="#2 of 18 Restaurants in Guadalupe"/>
    <s v="Mid-range, Mediterranean, Spanish, Vegetarian Friendly"/>
    <x v="0"/>
    <s v="Mediterranean, Spanish"/>
    <s v="Y"/>
    <s v="Y"/>
    <s v="Y"/>
    <n v="7"/>
    <n v="112"/>
    <n v="7"/>
    <x v="1"/>
    <n v="700"/>
    <n v="2"/>
    <n v="2"/>
    <n v="0"/>
    <n v="2"/>
    <n v="1"/>
    <n v="4"/>
    <n v="4"/>
    <n v="4"/>
    <n v="4"/>
    <n v="0"/>
    <n v="0"/>
  </r>
  <r>
    <s v="g1087580-d1804887"/>
    <s v="Restaurante La Tana"/>
    <s v="Region of Murcia"/>
    <s v="Municipality of Cartagena"/>
    <n v="37.631363"/>
    <n v="-0.69968600000000003"/>
    <s v="Michelin 2021 for The Michelin Plate: Good cooking, Michelin 2021 for Simple restaurant"/>
    <s v="#17 of 43 Restaurants in Cabo de Palos"/>
    <s v="Mid-range, Seafood, Mediterranean, Spanish"/>
    <x v="0"/>
    <s v="Seafood, Mediterranean, Spanish"/>
    <s v="Y"/>
    <s v="N"/>
    <s v="Y"/>
    <n v="7"/>
    <n v="87.5"/>
    <n v="7"/>
    <x v="2"/>
    <n v="1002"/>
    <n v="51"/>
    <n v="77"/>
    <n v="24"/>
    <n v="15"/>
    <n v="17"/>
    <n v="3.5"/>
    <n v="3.5"/>
    <n v="3"/>
    <n v="4"/>
    <n v="0"/>
    <n v="0"/>
  </r>
  <r>
    <s v="g1087580-d4027214"/>
    <s v="El Rancho de Cabo de Palos"/>
    <s v="Region of Murcia"/>
    <s v="Municipality of Cartagena"/>
    <n v="37.633414999999999"/>
    <n v="-0.70374999999999999"/>
    <s v="Travellers' Choice, Certificate of Excellence 2020, Certificate of Excellence 2019, Certificate of Excellence 2018, Certificate of Excellence 2017"/>
    <s v="#2 of 43 Restaurants in Cabo de Palos"/>
    <s v="Mid-range, Steakhouse, Barbecue, European"/>
    <x v="0"/>
    <s v="Steakhouse, Barbecue, European, Argentinian"/>
    <s v="Y"/>
    <s v="N"/>
    <s v="Y"/>
    <n v="7"/>
    <n v="84"/>
    <n v="7"/>
    <x v="0"/>
    <n v="526"/>
    <n v="27"/>
    <n v="15"/>
    <n v="9"/>
    <n v="6"/>
    <n v="5"/>
    <n v="4"/>
    <n v="4"/>
    <n v="4"/>
    <n v="4"/>
    <n v="0"/>
    <n v="0"/>
  </r>
  <r>
    <s v="g1087580-d4170522"/>
    <s v="Restaurante Miramar"/>
    <s v="Region of Murcia"/>
    <s v="Municipality of Cartagena"/>
    <n v="37.631354999999999"/>
    <n v="-0.70035899999999995"/>
    <s v="Certificate of Excellence 2016"/>
    <s v="#6 of 43 Restaurants in Cabo de Palos"/>
    <s v="Mid-range, Seafood, Mediterranean, European"/>
    <x v="0"/>
    <s v="Seafood, Mediterranean, European, Spanish"/>
    <s v="Y"/>
    <s v="N"/>
    <s v="Y"/>
    <n v="7"/>
    <n v="104.8833333333333"/>
    <n v="7"/>
    <x v="1"/>
    <n v="754"/>
    <n v="59"/>
    <n v="53"/>
    <n v="10"/>
    <n v="4"/>
    <n v="6"/>
    <n v="4"/>
    <n v="4"/>
    <n v="3.5"/>
    <n v="4"/>
    <n v="0"/>
    <n v="0"/>
  </r>
  <r>
    <s v="g1087580-d5864216"/>
    <s v="Agua Sala"/>
    <s v="Region of Murcia"/>
    <s v="Municipality of Cartagena"/>
    <n v="37.632860000000001"/>
    <n v="-0.70394599999999996"/>
    <s v="Travellers' Choice, Certificate of Excellence 2020, Certificate of Excellence 2018"/>
    <s v="#7 of 43 Restaurants in Cabo de Palos"/>
    <s v="Mid-range, Mediterranean, European, Spanish"/>
    <x v="0"/>
    <s v="Mediterranean, European, Spanish"/>
    <s v="Y"/>
    <s v="Y"/>
    <s v="Y"/>
    <n v="7"/>
    <n v="112"/>
    <n v="7"/>
    <x v="1"/>
    <n v="501"/>
    <n v="9"/>
    <n v="5"/>
    <n v="0"/>
    <n v="3"/>
    <n v="1"/>
    <n v="4"/>
    <n v="4"/>
    <n v="4"/>
    <n v="4"/>
    <n v="0"/>
    <n v="0"/>
  </r>
  <r>
    <s v="g1087580-d6594520"/>
    <s v="Gran Torino"/>
    <s v="Region of Murcia"/>
    <s v="Municipality of Cartagena"/>
    <n v="37.631900000000002"/>
    <n v="-0.69816299999999998"/>
    <s v="Travellers' Choice, Certificate of Excellence 2020, Certificate of Excellence 2019, Certificate of Excellence 2018, Certificate of Excellence 2017, Certificate of Excellence 2016"/>
    <s v="#4 of 43 Restaurants in Cabo de Palos"/>
    <s v="Mid-range, Italian, Pizza, Mediterranean"/>
    <x v="0"/>
    <s v="Italian, Pizza, Mediterranean, European, Northern-Italian"/>
    <s v="Y"/>
    <s v="Y"/>
    <s v="Y"/>
    <n v="5"/>
    <n v="32"/>
    <n v="9"/>
    <x v="1"/>
    <n v="427"/>
    <n v="50"/>
    <n v="22"/>
    <n v="0"/>
    <n v="3"/>
    <n v="2"/>
    <n v="4.5"/>
    <n v="4.5"/>
    <n v="4.5"/>
    <n v="4"/>
    <n v="0"/>
    <n v="0"/>
  </r>
  <r>
    <s v="g1087608-d1455325"/>
    <s v="Restaurante Los Chopos"/>
    <s v="Castile-La Mancha"/>
    <s v="Province of Albacete"/>
    <n v="39.11795"/>
    <n v="-2.000197"/>
    <s v="Travellers' Choice, Certificate of Excellence 2020, Certificate of Excellence 2019"/>
    <s v="#1 of 5 Restaurants in La Gineta"/>
    <s v="Mid-range, Mediterranean, Spanish, Healthy"/>
    <x v="0"/>
    <s v="Mediterranean, Spanish, Healthy"/>
    <s v="Y"/>
    <s v="Y"/>
    <s v="Y"/>
    <n v="7"/>
    <n v="118.8833333333333"/>
    <n v="7"/>
    <x v="0"/>
    <n v="869"/>
    <n v="11"/>
    <n v="3"/>
    <n v="0"/>
    <n v="0"/>
    <n v="0"/>
    <n v="4"/>
    <n v="4"/>
    <n v="4"/>
    <n v="4"/>
    <n v="0"/>
    <n v="0"/>
  </r>
  <r>
    <s v="g1087615-d1453878"/>
    <s v="Restaurante Asador Emilio"/>
    <s v="Castile-La Mancha"/>
    <s v="Province of Albacete"/>
    <n v="38.500250000000001"/>
    <n v="-2.4164189999999999"/>
    <s v="Travellers' Choice, Certificate of Excellence 2020, Certificate of Excellence 2019, Certificate of Excellence 2017, Certificate of Excellence 2016"/>
    <s v="#1 of 16 Restaurants in Riopar"/>
    <s v="Mid-range, Steakhouse, Mediterranean, Spanish"/>
    <x v="0"/>
    <s v="Steakhouse, Mediterranean, Spanish"/>
    <s v="N"/>
    <s v="N"/>
    <s v="Y"/>
    <n v="5"/>
    <n v="81.5"/>
    <n v="5"/>
    <x v="1"/>
    <n v="441"/>
    <n v="4"/>
    <n v="2"/>
    <n v="1"/>
    <n v="0"/>
    <n v="0"/>
    <n v="4"/>
    <n v="4"/>
    <n v="4"/>
    <n v="4"/>
    <n v="0"/>
    <n v="0"/>
  </r>
  <r>
    <s v="g1087619-d1136017"/>
    <s v="Las Rejas"/>
    <s v="Andalucia"/>
    <s v="Province of Cadiz"/>
    <n v="36.084454000000001"/>
    <n v="-5.7636409999999998"/>
    <s v="Travellers' Choice, Certificate of Excellence 2020, Certificate of Excellence 2019, Certificate of Excellence 2018, Certificate of Excellence 2017, Certificate of Excellence 2016, Certificate of Excellence 2015, Certificate of Excellence 2014"/>
    <s v="#2 of 16 Restaurants in Bolonia"/>
    <s v="Mid-range, Seafood, Mediterranean, Spanish"/>
    <x v="0"/>
    <s v="Seafood, Mediterranean, Spanish, Healthy"/>
    <s v="Y"/>
    <s v="Y"/>
    <s v="Y"/>
    <n v="5"/>
    <n v="40"/>
    <n v="10"/>
    <x v="0"/>
    <n v="923"/>
    <n v="21"/>
    <n v="6"/>
    <n v="2"/>
    <n v="1"/>
    <n v="3"/>
    <n v="4.5"/>
    <n v="4.5"/>
    <n v="4"/>
    <n v="4"/>
    <n v="0"/>
    <n v="0"/>
  </r>
  <r>
    <s v="g1087619-d6599765"/>
    <s v="Bar Restaurante Otero"/>
    <s v="Andalucia"/>
    <s v="Province of Cadiz"/>
    <n v="36.088554000000002"/>
    <n v="-5.7743919999999997"/>
    <s v="Travellers' Choice, Certificate of Excellence 2020, Certificate of Excellence 2019, Certificate of Excellence 2018, Certificate of Excellence 2017, Certificate of Excellence 2016"/>
    <s v="#1 of 16 Restaurants in Bolonia"/>
    <s v="Mid-range, Seafood, International, Spanish"/>
    <x v="0"/>
    <s v="Seafood, International, Grill, Spanish"/>
    <s v="Y"/>
    <s v="Y"/>
    <s v="Y"/>
    <n v="6"/>
    <n v="42"/>
    <n v="6"/>
    <x v="0"/>
    <n v="612"/>
    <n v="34"/>
    <n v="11"/>
    <n v="5"/>
    <n v="0"/>
    <n v="1"/>
    <n v="4.5"/>
    <n v="4.5"/>
    <n v="4.5"/>
    <n v="4.5"/>
    <n v="0"/>
    <n v="0"/>
  </r>
  <r>
    <s v="g1087630-d5541953"/>
    <s v="Villa Xarahiz Restaurant"/>
    <s v="Extremadura"/>
    <s v="Province of Caceres"/>
    <n v="40.067352"/>
    <n v="-5.7538640000000001"/>
    <s v="Travellers' Choice, Michelin 2021 for Bib Gourmand: good quality, good value cooking, Michelin 2021 for Comfortable restaurant"/>
    <s v="#1 of 12 Restaurants in Jaraiz de la Vera"/>
    <s v="Mid-range, Mediterranean, European, Spanish"/>
    <x v="0"/>
    <s v="Mediterranean, European, Spanish, Diner"/>
    <s v="Y"/>
    <s v="Y"/>
    <s v="Y"/>
    <n v="6"/>
    <n v="62.25"/>
    <n v="6"/>
    <x v="0"/>
    <n v="433"/>
    <n v="3"/>
    <n v="0"/>
    <n v="1"/>
    <n v="1"/>
    <n v="1"/>
    <n v="4.5"/>
    <n v="4"/>
    <n v="4"/>
    <n v="4"/>
    <n v="1"/>
    <n v="0"/>
  </r>
  <r>
    <s v="g1100117-d3565809"/>
    <s v="El Tunel Tapas Restaurante"/>
    <s v="Valencian Country"/>
    <s v="Province of Valencia"/>
    <n v="38.989445000000003"/>
    <n v="-0.51576100000000002"/>
    <s v="Travellers' Choice, Certificate of Excellence 2020, Certificate of Excellence 2019, Certificate of Excellence 2018, Certificate of Excellence 2017, Certificate of Excellence 2016, Certificate of Excellence 2015, Certificate of Excellence 2014"/>
    <s v="#2 of 66 Restaurants in Xativa"/>
    <s v="Mid-range, Mediterranean, Spanish, Healthy"/>
    <x v="0"/>
    <s v="Mediterranean, Spanish, Healthy"/>
    <s v="Y"/>
    <s v="Y"/>
    <s v="Y"/>
    <n v="6"/>
    <n v="17"/>
    <n v="8"/>
    <x v="0"/>
    <n v="678"/>
    <n v="74"/>
    <n v="13"/>
    <n v="2"/>
    <n v="0"/>
    <n v="0"/>
    <n v="4.5"/>
    <n v="4.5"/>
    <n v="4.5"/>
    <n v="4.5"/>
    <n v="0"/>
    <n v="0"/>
  </r>
  <r>
    <s v="g1102552-d3535943"/>
    <s v="Llagar La Morena S.L."/>
    <s v="Asturias"/>
    <s v="Siero Municipality"/>
    <n v="43.396619999999999"/>
    <n v="-5.7813100000000004"/>
    <s v="Certificate of Excellence 2015"/>
    <s v="#1 of 4 Restaurants in Viella"/>
    <s v="Mid-range, Spanish, Vegetarian Friendly"/>
    <x v="0"/>
    <s v="Spanish"/>
    <s v="Y"/>
    <s v="N"/>
    <s v="N"/>
    <n v="6"/>
    <n v="87"/>
    <n v="6"/>
    <x v="1"/>
    <n v="335"/>
    <n v="1"/>
    <n v="3"/>
    <n v="0"/>
    <n v="0"/>
    <n v="0"/>
    <n v="4"/>
    <n v="4"/>
    <n v="3.5"/>
    <n v="4"/>
    <n v="0"/>
    <n v="0"/>
  </r>
  <r>
    <s v="g1116439-d3981730"/>
    <s v="Bar La Escueva"/>
    <s v="Andalucia"/>
    <s v="Province of Cadiz"/>
    <n v="36.862105999999997"/>
    <n v="-5.17875"/>
    <s v="Certificate of Excellence 2018, Certificate of Excellence 2017, Certificate of Excellence 2016"/>
    <s v="#4 of 21 Restaurants in Setenil de las Bodegas"/>
    <s v="Cheap Eats, Mediterranean, Spanish, Vegetarian Friendly"/>
    <x v="2"/>
    <s v="Mediterranean, Spanish"/>
    <s v="Y"/>
    <s v="N"/>
    <s v="N"/>
    <n v="6"/>
    <n v="39.5"/>
    <n v="7"/>
    <x v="1"/>
    <n v="350"/>
    <n v="13"/>
    <n v="8"/>
    <n v="2"/>
    <n v="0"/>
    <n v="1"/>
    <n v="4"/>
    <n v="4"/>
    <n v="4"/>
    <n v="4.5"/>
    <n v="0"/>
    <n v="0"/>
  </r>
  <r>
    <s v="g1117141-d3675123"/>
    <s v="La Casita"/>
    <s v="Andalucia"/>
    <s v="Province of Malaga"/>
    <n v="36.369647999999998"/>
    <n v="-5.2246069999999998"/>
    <s v="Certificate of Excellence 2019, Certificate of Excellence 2018, Certificate of Excellence 2017, Certificate of Excellence 2016, Certificate of Excellence 2015"/>
    <s v="#1 of 61 Restaurants in San Luis de Sabinillas"/>
    <s v="Mid-range, International, Mediterranean, European"/>
    <x v="0"/>
    <s v="International, Mediterranean, European, Spanish"/>
    <s v="Y"/>
    <s v="Y"/>
    <s v="Y"/>
    <n v="6"/>
    <n v="72"/>
    <n v="6"/>
    <x v="0"/>
    <n v="532"/>
    <n v="154"/>
    <n v="49"/>
    <n v="10"/>
    <n v="7"/>
    <n v="3"/>
    <n v="4.5"/>
    <n v="4.5"/>
    <n v="4.5"/>
    <n v="4"/>
    <n v="0"/>
    <n v="0"/>
  </r>
  <r>
    <s v="g187529-d1019871"/>
    <s v="Al Pomodoro"/>
    <s v="Valencian Country"/>
    <s v="Province of Valencia"/>
    <n v="39.473815999999999"/>
    <n v="-0.373377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171 of 3413 Restaurants in Valencia"/>
    <s v="Mid-range, Italian, Pizza, Mediterranean"/>
    <x v="0"/>
    <s v="Italian, Pizza, Mediterranean, European, Romana, Lazio, Sicilian, Central-Italian, Southern-Italian"/>
    <s v="Y"/>
    <s v="Y"/>
    <s v="Y"/>
    <n v="7"/>
    <n v="50.75"/>
    <n v="14"/>
    <x v="0"/>
    <n v="1095"/>
    <n v="122"/>
    <n v="57"/>
    <n v="9"/>
    <n v="5"/>
    <n v="2"/>
    <n v="4.5"/>
    <n v="4.5"/>
    <n v="4"/>
    <n v="4.5"/>
    <n v="0"/>
    <n v="0"/>
  </r>
  <r>
    <s v="g187529-d1055538"/>
    <s v="Taberna Alkazar"/>
    <s v="Valencian Country"/>
    <s v="Province of Valencia"/>
    <n v="39.468826"/>
    <n v="-0.37445099999999998"/>
    <s v="Travellers' Choice, Certificate of Excellence 2020, Certificate of Excellence 2017, Certificate of Excellence 2016, Certificate of Excellence 2014"/>
    <s v="#328 of 3413 Restaurants in Valencia"/>
    <s v="Mid-range, Seafood, Mediterranean, Spanish"/>
    <x v="0"/>
    <s v="Seafood, Mediterranean, Spanish"/>
    <s v="Y"/>
    <s v="Y"/>
    <s v="N"/>
    <n v="7"/>
    <n v="95"/>
    <n v="7"/>
    <x v="1"/>
    <n v="627"/>
    <n v="74"/>
    <n v="57"/>
    <n v="13"/>
    <n v="11"/>
    <n v="7"/>
    <n v="4"/>
    <n v="4"/>
    <n v="3.5"/>
    <n v="3.5"/>
    <n v="0"/>
    <n v="0"/>
  </r>
  <r>
    <s v="g187529-d1088784"/>
    <s v="La Cepa Vieja"/>
    <s v="Valencian Country"/>
    <s v="Province of Valencia"/>
    <n v="39.457073000000001"/>
    <n v="-0.38349699999999998"/>
    <s v="Travellers' Choice, Certificate of Excellence 2020, Certificate of Excellence 2019, Certificate of Excellence 2018, Certificate of Excellence 2017, Certificate of Excellence 2016, Certificate of Excellence 2015"/>
    <s v="#138 of 3413 Restaurants in Valencia"/>
    <s v="Mid-range, Mediterranean, Barbecue, Spanish"/>
    <x v="0"/>
    <s v="Mediterranean, Spanish, Healthy, Barbecue, Wine Bar"/>
    <s v="Y"/>
    <s v="Y"/>
    <s v="Y"/>
    <n v="4"/>
    <n v="26"/>
    <n v="8"/>
    <x v="0"/>
    <n v="362"/>
    <n v="7"/>
    <n v="2"/>
    <n v="1"/>
    <n v="0"/>
    <n v="0"/>
    <n v="4.5"/>
    <n v="4.5"/>
    <n v="4.5"/>
    <n v="4"/>
    <n v="0"/>
    <n v="0"/>
  </r>
  <r>
    <s v="g187529-d1094957"/>
    <s v="Vertical"/>
    <s v="Valencian Country"/>
    <s v="Province of Valencia"/>
    <n v="39.456290000000003"/>
    <n v="-0.346688"/>
    <s v="Travellers' Choice, Michelin 2021 for The Michelin Plate: Good cooking, Michelin 2021 for Very comfortable restaurant"/>
    <s v="#246 of 3413 Restaurants in Valencia"/>
    <s v="Fine Dining, Mediterranean, Spanish, Vegetarian Friendly"/>
    <x v="1"/>
    <s v="Mediterranean, Spanish"/>
    <s v="Y"/>
    <s v="N"/>
    <s v="Y"/>
    <n v="6"/>
    <n v="24"/>
    <n v="12"/>
    <x v="1"/>
    <n v="585"/>
    <n v="63"/>
    <n v="16"/>
    <n v="16"/>
    <n v="5"/>
    <n v="4"/>
    <n v="4.5"/>
    <n v="4.5"/>
    <n v="3.5"/>
    <n v="4.5"/>
    <n v="0"/>
    <n v="0"/>
  </r>
  <r>
    <s v="g187529-d1100918"/>
    <s v="Creperie Bretonne Annaick"/>
    <s v="Valencian Country"/>
    <s v="Province of Valencia"/>
    <n v="39.475230000000003"/>
    <n v="-0.37596299999999999"/>
    <s v="Certificate of Excellence 2019, Certificate of Excellence 2018, Certificate of Excellence 2017, Certificate of Excellence 2016, Certificate of Excellence 2015, Certificate of Excellence 2014, Certificate of Excellence 2013"/>
    <s v="#261 of 3413 Restaurants in Valencia"/>
    <s v="Mid-range, French, European, Vegetarian Friendly"/>
    <x v="0"/>
    <s v="French, European"/>
    <s v="Y"/>
    <s v="Y"/>
    <s v="Y"/>
    <n v="7"/>
    <n v="42"/>
    <n v="14"/>
    <x v="1"/>
    <n v="467"/>
    <n v="29"/>
    <n v="14"/>
    <n v="3"/>
    <n v="2"/>
    <n v="0"/>
    <n v="4"/>
    <n v="4"/>
    <n v="4"/>
    <n v="4"/>
    <n v="0"/>
    <n v="0"/>
  </r>
  <r>
    <s v="g187529-d1136034"/>
    <s v="Sidreria El Molinon"/>
    <s v="Valencian Country"/>
    <s v="Province of Valencia"/>
    <n v="39.475903000000002"/>
    <n v="-0.38017499999999999"/>
    <s v="Travellers' Choice, Certificate of Excellence 2020, Certificate of Excellence 2019, Certificate of Excellence 2018, Certificate of Excellence 2013, Certificate of Excellence 2012"/>
    <s v="#327 of 3413 Restaurants in Valencia"/>
    <s v="Mid-range, Mediterranean, Spanish"/>
    <x v="0"/>
    <s v="Mediterranean, Spanish"/>
    <s v="N"/>
    <s v="N"/>
    <s v="N"/>
    <n v="7"/>
    <n v="38.5"/>
    <n v="7"/>
    <x v="1"/>
    <n v="591"/>
    <n v="48"/>
    <n v="45"/>
    <n v="10"/>
    <n v="2"/>
    <n v="2"/>
    <n v="4"/>
    <n v="4"/>
    <n v="4"/>
    <n v="4"/>
    <n v="0"/>
    <n v="0"/>
  </r>
  <r>
    <s v="g187529-d1150286"/>
    <s v="Tinto Fino Ultramarino"/>
    <s v="Valencian Country"/>
    <s v="Province of Valencia"/>
    <n v="39.475357000000002"/>
    <n v="-0.377170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200 of 3413 Restaurants in Valencia"/>
    <s v="Mid-range, Mediterranean, Spanish, Vegetarian Friendly"/>
    <x v="0"/>
    <s v="Mediterranean, Spanish"/>
    <s v="Y"/>
    <s v="Y"/>
    <s v="Y"/>
    <n v="5"/>
    <n v="30"/>
    <n v="5"/>
    <x v="0"/>
    <n v="1380"/>
    <n v="242"/>
    <n v="89"/>
    <n v="21"/>
    <n v="11"/>
    <n v="4"/>
    <n v="4.5"/>
    <n v="4.5"/>
    <n v="4"/>
    <n v="4.5"/>
    <n v="0"/>
    <n v="0"/>
  </r>
  <r>
    <s v="g187529-d1152694"/>
    <s v="Sagardi Valencia Centro"/>
    <s v="Valencian Country"/>
    <s v="Province of Valencia"/>
    <n v="39.473305000000003"/>
    <n v="-0.37611899999999998"/>
    <s v="Travellers' Choice, Certificate of Excellence 2020, Certificate of Excellence 2018, Certificate of Excellence 2017, Certificate of Excellence 2013, Certificate of Excellence 2012, Certificate of Excellence 2011"/>
    <s v="#360 of 3413 Restaurants in Valencia"/>
    <s v="Mid-range, Spanish, Grill, Basque"/>
    <x v="0"/>
    <s v="Spanish, Grill"/>
    <s v="Y"/>
    <s v="N"/>
    <s v="N"/>
    <n v="7"/>
    <n v="30"/>
    <n v="7"/>
    <x v="1"/>
    <n v="3140"/>
    <n v="254"/>
    <n v="228"/>
    <n v="63"/>
    <n v="26"/>
    <n v="19"/>
    <n v="4"/>
    <n v="4"/>
    <n v="3.5"/>
    <n v="4"/>
    <n v="0"/>
    <n v="0"/>
  </r>
  <r>
    <s v="g187529-d1198800"/>
    <s v="Restaurante Babalú"/>
    <s v="Valencian Country"/>
    <s v="Province of Valencia"/>
    <n v="39.473247999999998"/>
    <n v="-0.37687199999999998"/>
    <s v="Travellers' Choice, Certificate of Excellence 2020, Certificate of Excellence 2013"/>
    <s v="#333 of 3413 Restaurants in Valencia"/>
    <s v="Mid-range, Mexican, Caribbean, Mediterranean"/>
    <x v="0"/>
    <s v="Caribbean, Mediterranean, Mexican, European"/>
    <s v="Y"/>
    <s v="Y"/>
    <s v="Y"/>
    <n v="6"/>
    <n v="38"/>
    <n v="8"/>
    <x v="1"/>
    <n v="587"/>
    <n v="45"/>
    <n v="30"/>
    <n v="8"/>
    <n v="2"/>
    <n v="13"/>
    <n v="3.5"/>
    <n v="3.5"/>
    <n v="3.5"/>
    <n v="4"/>
    <n v="0"/>
    <n v="0"/>
  </r>
  <r>
    <s v="g187529-d1204475"/>
    <s v="Tastem"/>
    <s v="Valencian Country"/>
    <s v="Province of Valencia"/>
    <n v="39.471780000000003"/>
    <n v="-0.355271"/>
    <s v="Certificate of Excellence 2016, Certificate of Excellence 2013"/>
    <s v="#495 of 3413 Restaurants in Valencia"/>
    <s v="Fine Dining, Japanese, Sushi, Asian"/>
    <x v="1"/>
    <s v="Japanese, Sushi, Asian"/>
    <s v="Y"/>
    <s v="N"/>
    <s v="Y"/>
    <n v="6"/>
    <n v="24"/>
    <n v="12"/>
    <x v="1"/>
    <n v="356"/>
    <n v="12"/>
    <n v="5"/>
    <n v="1"/>
    <n v="0"/>
    <n v="0"/>
    <n v="4.5"/>
    <n v="4"/>
    <n v="3.5"/>
    <n v="4"/>
    <n v="0"/>
    <n v="0"/>
  </r>
  <r>
    <s v="g187529-d1231086"/>
    <s v="La Salvaora"/>
    <s v="Valencian Country"/>
    <s v="Province of Valencia"/>
    <n v="39.476241999999999"/>
    <n v="-0.377408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90 of 3413 Restaurants in Valencia"/>
    <s v="Mid-range, Mediterranean, European, Spanish"/>
    <x v="0"/>
    <s v="Mediterranean, European, Spanish"/>
    <s v="Y"/>
    <s v="Y"/>
    <s v="Y"/>
    <n v="6"/>
    <n v="12"/>
    <n v="6"/>
    <x v="0"/>
    <n v="677"/>
    <n v="115"/>
    <n v="49"/>
    <n v="10"/>
    <n v="7"/>
    <n v="0"/>
    <n v="4.5"/>
    <n v="4"/>
    <n v="4"/>
    <n v="4"/>
    <n v="0"/>
    <n v="0"/>
  </r>
  <r>
    <s v="g187529-d1444006"/>
    <s v="Taj Mahal Restaurante"/>
    <s v="Valencian Country"/>
    <s v="Province of Valencia"/>
    <n v="39.46705"/>
    <n v="-0.350551"/>
    <s v="Travellers' Choice, Certificate of Excellence 2020, Certificate of Excellence 2018, Certificate of Excellence 2017, Certificate of Excellence 2016, Certificate of Excellence 2013"/>
    <s v="#381 of 3413 Restaurants in Valencia"/>
    <s v="Mid-range, Indian, Pakistani, Vegetarian Friendly"/>
    <x v="0"/>
    <s v="Indian, Pakistani"/>
    <s v="Y"/>
    <s v="Y"/>
    <s v="Y"/>
    <n v="7"/>
    <n v="56"/>
    <n v="14"/>
    <x v="1"/>
    <n v="373"/>
    <n v="49"/>
    <n v="26"/>
    <n v="13"/>
    <n v="3"/>
    <n v="12"/>
    <n v="4"/>
    <n v="4"/>
    <n v="4"/>
    <n v="3.5"/>
    <n v="0"/>
    <n v="0"/>
  </r>
  <r>
    <s v="g187529-d1478373"/>
    <s v="Restaurante de Ana"/>
    <s v="Valencian Country"/>
    <s v="Province of Valencia"/>
    <n v="39.475149999999999"/>
    <n v="-0.36960700000000002"/>
    <s v="Travellers' Choice, Certificate of Excellence 2020, Certificate of Excellence 2019"/>
    <s v="#511 of 3413 Restaurants in Valencia"/>
    <s v="Fine Dining, Spanish, Vegetarian Friendly, Vegan Options"/>
    <x v="1"/>
    <s v="Spanish"/>
    <s v="Y"/>
    <s v="Y"/>
    <s v="Y"/>
    <n v="7"/>
    <n v="36"/>
    <n v="13"/>
    <x v="1"/>
    <n v="469"/>
    <n v="23"/>
    <n v="24"/>
    <n v="15"/>
    <n v="6"/>
    <n v="3"/>
    <n v="4"/>
    <n v="4"/>
    <n v="3.5"/>
    <n v="4"/>
    <n v="0"/>
    <n v="0"/>
  </r>
  <r>
    <s v="g187529-d1491759"/>
    <s v="Kaymus"/>
    <s v="Valencian Country"/>
    <s v="Province of Valencia"/>
    <n v="39.485230000000001"/>
    <n v="-0.402916"/>
    <s v="Michelin 2021 for Bib Gourmand: good quality, good value cooking, Michelin 2021 for Comfortable restaurant"/>
    <s v="#550 of 3413 Restaurants in Valencia"/>
    <s v="Fine Dining, Mediterranean, European, Spanish"/>
    <x v="1"/>
    <s v="Mediterranean, European, Spanish"/>
    <s v="Y"/>
    <s v="N"/>
    <s v="Y"/>
    <n v="7"/>
    <n v="32.5"/>
    <n v="12"/>
    <x v="1"/>
    <n v="328"/>
    <n v="21"/>
    <n v="2"/>
    <n v="1"/>
    <n v="1"/>
    <n v="1"/>
    <n v="4"/>
    <n v="4"/>
    <n v="3.5"/>
    <n v="4"/>
    <n v="1"/>
    <n v="0"/>
  </r>
  <r>
    <s v="g187529-d1541558"/>
    <s v="Lambrusqueria"/>
    <s v="Valencian Country"/>
    <s v="Province of Valencia"/>
    <n v="39.466614"/>
    <n v="-0.36654599999999998"/>
    <s v="Travellers' Choice, Certificate of Excellence 2020, Certificate of Excellence 2017, Certificate of Excellence 2013, Certificate of Excellence 2012"/>
    <s v="#368 of 3413 Restaurants in Valencia"/>
    <s v="Mid-range, Italian, Mediterranean, European"/>
    <x v="0"/>
    <s v="Italian, Mediterranean, European"/>
    <s v="Y"/>
    <s v="Y"/>
    <s v="Y"/>
    <n v="7"/>
    <n v="62.5"/>
    <n v="7"/>
    <x v="1"/>
    <n v="1099"/>
    <n v="144"/>
    <n v="57"/>
    <n v="9"/>
    <n v="15"/>
    <n v="5"/>
    <n v="4"/>
    <n v="4"/>
    <n v="4"/>
    <n v="4"/>
    <n v="0"/>
    <n v="0"/>
  </r>
  <r>
    <s v="g187529-d1542115"/>
    <s v="Bar Restaurante Aduana"/>
    <s v="Valencian Country"/>
    <s v="Province of Valencia"/>
    <n v="39.461239999999997"/>
    <n v="-0.326486"/>
    <s v="Travellers' Choice, Certificate of Excellence 2020, Certificate of Excellence 2019, Certificate of Excellence 2018, Certificate of Excellence 2017, Certificate of Excellence 2016, Certificate of Excellence 2015, Certificate of Excellence 2014"/>
    <s v="#151 of 3413 Restaurants in Valencia"/>
    <s v="Mid-range, Seafood, Mediterranean, Spanish"/>
    <x v="0"/>
    <s v="Seafood, Mediterranean, Spanish, Healthy"/>
    <s v="Y"/>
    <s v="Y"/>
    <s v="Y"/>
    <n v="6"/>
    <n v="30.5"/>
    <n v="11"/>
    <x v="0"/>
    <n v="580"/>
    <n v="73"/>
    <n v="28"/>
    <n v="3"/>
    <n v="0"/>
    <n v="2"/>
    <n v="4.5"/>
    <n v="4.5"/>
    <n v="4"/>
    <n v="4"/>
    <n v="0"/>
    <n v="0"/>
  </r>
  <r>
    <s v="g187529-d1592552"/>
    <s v="Tasca Angel"/>
    <s v="Valencian Country"/>
    <s v="Province of Valencia"/>
    <n v="39.475056000000002"/>
    <n v="-0.37765900000000002"/>
    <s v="Travellers' Choice, Certificate of Excellence 2020, Certificate of Excellence 2019, Certificate of Excellence 2017, Certificate of Excellence 2014, Certificate of Excellence 2013"/>
    <s v="#334 of 3413 Restaurants in Valencia"/>
    <s v="Cheap Eats, Mediterranean, Spanish"/>
    <x v="2"/>
    <s v="Mediterranean, Spanish"/>
    <s v="N"/>
    <s v="N"/>
    <s v="N"/>
    <n v="7"/>
    <n v="49"/>
    <n v="13"/>
    <x v="1"/>
    <n v="510"/>
    <n v="59"/>
    <n v="23"/>
    <n v="4"/>
    <n v="0"/>
    <n v="3"/>
    <n v="4.5"/>
    <n v="3.5"/>
    <n v="4"/>
    <n v="4"/>
    <n v="0"/>
    <n v="0"/>
  </r>
  <r>
    <s v="g187529-d1632643"/>
    <s v="Refugio"/>
    <s v="Valencian Country"/>
    <s v="Province of Valencia"/>
    <n v="39.478436000000002"/>
    <n v="-0.37992799999999999"/>
    <s v="Travellers' Choice, Certificate of Excellence 2020, Certificate of Excellence 2019, Certificate of Excellence 2018, Certificate of Excellence 2017, Certificate of Excellence 2016"/>
    <s v="#191 of 3413 Restaurants in Valencia"/>
    <s v="Mid-range, International, Mediterranean, European"/>
    <x v="0"/>
    <s v="Mediterranean, European, Spanish, International, Fusion"/>
    <s v="Y"/>
    <s v="Y"/>
    <s v="Y"/>
    <n v="7"/>
    <n v="24.5"/>
    <n v="9"/>
    <x v="0"/>
    <n v="819"/>
    <n v="178"/>
    <n v="42"/>
    <n v="15"/>
    <n v="1"/>
    <n v="2"/>
    <n v="4.5"/>
    <n v="4.5"/>
    <n v="4.5"/>
    <n v="4"/>
    <n v="0"/>
    <n v="0"/>
  </r>
  <r>
    <s v="g187529-d1739724"/>
    <s v="Restaurante Canela"/>
    <s v="Valencian Country"/>
    <s v="Province of Valencia"/>
    <n v="39.475883000000003"/>
    <n v="-0.3831919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86 of 3413 Restaurants in Valencia"/>
    <s v="Mid-range, Spanish, Healthy, Vegetarian Friendly"/>
    <x v="0"/>
    <s v="Spanish, Healthy"/>
    <s v="Y"/>
    <s v="Y"/>
    <s v="Y"/>
    <n v="6"/>
    <n v="25.5"/>
    <n v="9"/>
    <x v="0"/>
    <n v="2744"/>
    <n v="201"/>
    <n v="89"/>
    <n v="15"/>
    <n v="20"/>
    <n v="23"/>
    <n v="4.5"/>
    <n v="4.5"/>
    <n v="4"/>
    <n v="4"/>
    <n v="0"/>
    <n v="0"/>
  </r>
  <r>
    <s v="g187529-d1753960"/>
    <s v="La Forcola"/>
    <s v="Valencian Country"/>
    <s v="Province of Valencia"/>
    <n v="39.474620000000002"/>
    <n v="-0.38657599999999998"/>
    <s v="Travellers' Choice, Certificate of Excellence 2020, Certificate of Excellence 2019, Certificate of Excellence 2018, Certificate of Excellence 2017, Certificate of Excellence 2016, Certificate of Excellence 2014, Certificate of Excellence 2013, Certificate of Excellence 2012"/>
    <s v="#201 of 3413 Restaurants in Valencia"/>
    <s v="Mid-range, Italian, Mediterranean, European"/>
    <x v="0"/>
    <s v="Italian, Mediterranean, European"/>
    <s v="Y"/>
    <s v="Y"/>
    <s v="Y"/>
    <n v="7"/>
    <n v="122.5"/>
    <n v="14"/>
    <x v="0"/>
    <n v="493"/>
    <n v="36"/>
    <n v="21"/>
    <n v="4"/>
    <n v="1"/>
    <n v="0"/>
    <n v="4.5"/>
    <n v="4.5"/>
    <n v="4"/>
    <n v="4.5"/>
    <n v="0"/>
    <n v="0"/>
  </r>
  <r>
    <s v="g187529-d1761203"/>
    <s v="Civera Marisquerias"/>
    <s v="Valencian Country"/>
    <s v="Province of Valencia"/>
    <n v="39.468857"/>
    <n v="-0.37435600000000002"/>
    <s v="Travellers' Choice, Certificate of Excellence 2020, Certificate of Excellence 2019, Certificate of Excellence 2018, Certificate of Excellence 2016, Certificate of Excellence 2015, Certificate of Excellence 2013, Certificate of Excellence 2012"/>
    <s v="#244 of 3413 Restaurants in Valencia"/>
    <s v="Fine Dining, Seafood, Mediterranean, European"/>
    <x v="1"/>
    <s v="Seafood, Mediterranean, European, Spanish, Healthy"/>
    <s v="Y"/>
    <s v="N"/>
    <s v="Y"/>
    <n v="7"/>
    <n v="59.5"/>
    <n v="14"/>
    <x v="0"/>
    <n v="1968"/>
    <n v="204"/>
    <n v="110"/>
    <n v="38"/>
    <n v="26"/>
    <n v="19"/>
    <n v="4.5"/>
    <n v="4.5"/>
    <n v="4"/>
    <n v="4"/>
    <n v="0"/>
    <n v="0"/>
  </r>
  <r>
    <s v="g187529-d1788127"/>
    <s v="Restaurante La Salita"/>
    <s v="Valencian Country"/>
    <s v="Province of Valencia"/>
    <n v="39.462482000000001"/>
    <n v="-0.36956499999999998"/>
    <s v="Travellers' Choice, Michelin 2021 for One Michelin Star: High quality cooking, worth a stop!, Michelin 2021 for Very comfortable restaurant"/>
    <s v="#97 of 3413 Restaurants in Valencia"/>
    <s v="Fine Dining, Mediterranean, European, Spanish"/>
    <x v="1"/>
    <s v="Mediterranean, European, Spanish, Healthy"/>
    <s v="Y"/>
    <s v="Y"/>
    <s v="Y"/>
    <n v="6"/>
    <n v="34.5"/>
    <n v="12"/>
    <x v="0"/>
    <n v="1226"/>
    <n v="104"/>
    <n v="19"/>
    <n v="4"/>
    <n v="2"/>
    <n v="1"/>
    <n v="4.5"/>
    <n v="4.5"/>
    <n v="4.5"/>
    <n v="4"/>
    <n v="0"/>
    <n v="1"/>
  </r>
  <r>
    <s v="g187529-d1794559"/>
    <s v="La Divina Comedia"/>
    <s v="Valencian Country"/>
    <s v="Province of Valencia"/>
    <n v="39.465243999999998"/>
    <n v="-0.323131"/>
    <s v="Travellers' Choice, Certificate of Excellence 2020, Certificate of Excellence 2019, Certificate of Excellence 2018"/>
    <s v="#183 of 3413 Restaurants in Valencia"/>
    <s v="Mid-range, International, Spanish, Healthy"/>
    <x v="0"/>
    <s v="Spanish, Healthy, International"/>
    <s v="Y"/>
    <s v="Y"/>
    <s v="Y"/>
    <n v="7"/>
    <n v="35"/>
    <n v="7"/>
    <x v="1"/>
    <n v="1195"/>
    <n v="85"/>
    <n v="31"/>
    <n v="4"/>
    <n v="9"/>
    <n v="14"/>
    <n v="4"/>
    <n v="4"/>
    <n v="4"/>
    <n v="3.5"/>
    <n v="0"/>
    <n v="0"/>
  </r>
  <r>
    <s v="g187529-d1864083"/>
    <s v="Beirut"/>
    <s v="Valencian Country"/>
    <s v="Province of Valencia"/>
    <n v="39.456997000000001"/>
    <n v="-0.34871099999999999"/>
    <s v="Certificate of Excellence 2019, Certificate of Excellence 2018, Certificate of Excellence 2016, Certificate of Excellence 2015"/>
    <s v="#306 of 3413 Restaurants in Valencia"/>
    <s v="Mid-range, Lebanese, Healthy, Middle Eastern"/>
    <x v="0"/>
    <s v="Lebanese, Healthy, Middle Eastern"/>
    <s v="Y"/>
    <s v="Y"/>
    <s v="Y"/>
    <n v="7"/>
    <n v="77"/>
    <n v="7"/>
    <x v="1"/>
    <n v="391"/>
    <n v="32"/>
    <n v="24"/>
    <n v="3"/>
    <n v="4"/>
    <n v="8"/>
    <n v="4"/>
    <n v="4"/>
    <n v="3.5"/>
    <n v="3.5"/>
    <n v="0"/>
    <n v="0"/>
  </r>
  <r>
    <s v="g187529-d1898873"/>
    <s v="Los Escalones de la Lonja"/>
    <s v="Valencian Country"/>
    <s v="Province of Valencia"/>
    <n v="39.474269999999997"/>
    <n v="-0.37809700000000002"/>
    <s v="Travellers' Choice, Certificate of Excellence 2020, Certificate of Excellence 2019, Certificate of Excellence 2017, Certificate of Excellence 2015"/>
    <s v="#287 of 3413 Restaurants in Valencia"/>
    <s v="Mid-range, Bar, Mediterranean, European"/>
    <x v="0"/>
    <s v="Spanish, Bar, Mediterranean, European"/>
    <s v="Y"/>
    <s v="Y"/>
    <s v="Y"/>
    <n v="4"/>
    <n v="29"/>
    <n v="4"/>
    <x v="1"/>
    <n v="582"/>
    <n v="62"/>
    <n v="42"/>
    <n v="9"/>
    <n v="8"/>
    <n v="13"/>
    <n v="4"/>
    <n v="4"/>
    <n v="4"/>
    <n v="4.5"/>
    <n v="0"/>
    <n v="0"/>
  </r>
  <r>
    <s v="g187529-d1904004"/>
    <s v="Restaurant Alqueria del Brosquil"/>
    <s v="Valencian Country"/>
    <s v="Province of Valencia"/>
    <n v="39.427177"/>
    <n v="-0.3505559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142 of 3413 Restaurants in Valencia"/>
    <s v="Mid-range, Mediterranean, European, Spanish"/>
    <x v="0"/>
    <s v="Mediterranean, European, Spanish"/>
    <s v="Y"/>
    <s v="Y"/>
    <s v="Y"/>
    <n v="7"/>
    <n v="39"/>
    <n v="8"/>
    <x v="0"/>
    <n v="1010"/>
    <n v="23"/>
    <n v="4"/>
    <n v="1"/>
    <n v="0"/>
    <n v="1"/>
    <n v="4.5"/>
    <n v="4.5"/>
    <n v="4"/>
    <n v="4"/>
    <n v="0"/>
    <n v="0"/>
  </r>
  <r>
    <s v="g187529-d1912608"/>
    <s v="Io Restaurante"/>
    <s v="Valencian Country"/>
    <s v="Province of Valencia"/>
    <n v="39.47795"/>
    <n v="-0.379828"/>
    <s v="Travellers' Choice, Certificate of Excellence 2020, Certificate of Excellence 2019, Certificate of Excellence 2018, Certificate of Excellence 2017, Certificate of Excellence 2016, Certificate of Excellence 2015"/>
    <s v="#176 of 3413 Restaurants in Valencia"/>
    <s v="Mid-range, Spanish, Fusion, Vegetarian Friendly"/>
    <x v="0"/>
    <s v="Spanish, Fusion"/>
    <s v="Y"/>
    <s v="Y"/>
    <s v="Y"/>
    <n v="5"/>
    <n v="19.5"/>
    <n v="7"/>
    <x v="0"/>
    <n v="359"/>
    <n v="29"/>
    <n v="14"/>
    <n v="3"/>
    <n v="1"/>
    <n v="1"/>
    <n v="4.5"/>
    <n v="4"/>
    <n v="4"/>
    <n v="4"/>
    <n v="0"/>
    <n v="0"/>
  </r>
  <r>
    <s v="g187529-d1965815"/>
    <s v="Samsha"/>
    <s v="Valencian Country"/>
    <s v="Province of Valencia"/>
    <n v="39.469326000000002"/>
    <n v="-0.35766900000000001"/>
    <s v="Travellers' Choice, Certificate of Excellence 2020, Certificate of Excellence 2019, Certificate of Excellence 2018, Certificate of Excellence 2017, Certificate of Excellence 2016, Certificate of Excellence 2015, Certificate of Excellence 2014"/>
    <s v="#55 of 3413 Restaurants in Valencia"/>
    <s v="Fine Dining, International, Mediterranean, European"/>
    <x v="1"/>
    <s v="Mediterranean, European, Spanish, International, Contemporary, Fusion"/>
    <s v="Y"/>
    <s v="N"/>
    <s v="Y"/>
    <n v="3"/>
    <n v="10.5"/>
    <n v="4"/>
    <x v="0"/>
    <n v="338"/>
    <n v="22"/>
    <n v="5"/>
    <n v="4"/>
    <n v="0"/>
    <n v="0"/>
    <n v="4.5"/>
    <n v="4.5"/>
    <n v="4.5"/>
    <n v="4"/>
    <n v="0"/>
    <n v="0"/>
  </r>
  <r>
    <s v="g187529-d1999000"/>
    <s v="Ristorante Cinquecento"/>
    <s v="Valencian Country"/>
    <s v="Province of Valencia"/>
    <n v="39.468029999999999"/>
    <n v="-0.3594129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182 of 3413 Restaurants in Valencia"/>
    <s v="Mid-range, Italian, Pizza, Mediterranean"/>
    <x v="0"/>
    <s v="Pizza, Italian, Mediterranean, European, Tuscan, Central-Italian"/>
    <s v="Y"/>
    <s v="Y"/>
    <s v="Y"/>
    <n v="5"/>
    <n v="20.75"/>
    <n v="7"/>
    <x v="0"/>
    <n v="561"/>
    <n v="71"/>
    <n v="23"/>
    <n v="5"/>
    <n v="3"/>
    <n v="2"/>
    <n v="4.5"/>
    <n v="4.5"/>
    <n v="4"/>
    <n v="4"/>
    <n v="0"/>
    <n v="0"/>
  </r>
  <r>
    <s v="g187529-d1999408"/>
    <s v="La Tagliatella Carrer Xativa, Valencia"/>
    <s v="Valencian Country"/>
    <s v="Province of Valencia"/>
    <n v="39.467945"/>
    <n v="-0.37852400000000003"/>
    <s v="Certificate of Excellence 2013"/>
    <s v="#867 of 3413 Restaurants in Valencia"/>
    <s v="Mid-range, Italian, Pizza, Mediterranean"/>
    <x v="0"/>
    <s v="Italian, Pizza, Mediterranean, European"/>
    <s v="Y"/>
    <s v="Y"/>
    <s v="N"/>
    <n v="7"/>
    <n v="45.5"/>
    <n v="14"/>
    <x v="2"/>
    <n v="527"/>
    <n v="33"/>
    <n v="35"/>
    <n v="11"/>
    <n v="3"/>
    <n v="12"/>
    <n v="4"/>
    <n v="3.5"/>
    <n v="3.5"/>
    <n v="3.5"/>
    <n v="0"/>
    <n v="0"/>
  </r>
  <r>
    <s v="g187529-d2002669"/>
    <s v="Marinetta Mia"/>
    <s v="Valencian Country"/>
    <s v="Province of Valencia"/>
    <n v="39.474074999999999"/>
    <n v="-0.37498799999999999"/>
    <s v="Travellers' Choice, Certificate of Excellence 2020, Certificate of Excellence 2019, Certificate of Excellence 2018, Certificate of Excellence 2017, Certificate of Excellence 2016, Certificate of Excellence 2015, Certificate of Excellence 2014"/>
    <s v="#74 of 3413 Restaurants in Valencia"/>
    <s v="Mid-range, Italian, Pizza, Mediterranean"/>
    <x v="0"/>
    <s v="Italian, Pizza, Mediterranean, Tuscan, Romana, Lazio, Sicilian, Central-Italian, Southern-Italian"/>
    <s v="Y"/>
    <s v="Y"/>
    <s v="Y"/>
    <n v="6"/>
    <n v="21"/>
    <n v="8"/>
    <x v="0"/>
    <n v="500"/>
    <n v="42"/>
    <n v="10"/>
    <n v="2"/>
    <n v="1"/>
    <n v="0"/>
    <n v="4.5"/>
    <n v="4.5"/>
    <n v="4.5"/>
    <n v="4"/>
    <n v="0"/>
    <n v="0"/>
  </r>
  <r>
    <s v="g187529-d2038696"/>
    <s v="La Vita e Bella"/>
    <s v="Valencian Country"/>
    <s v="Province of Valencia"/>
    <n v="39.470832999999999"/>
    <n v="-0.37724200000000002"/>
    <s v="Travellers' Choice, Certificate of Excellence 2020, Certificate of Excellence 2019"/>
    <s v="#115 of 3413 Restaurants in Valencia"/>
    <s v="Mid-range, Italian, Pizza, Mediterranean"/>
    <x v="0"/>
    <s v="Italian, Pizza, Mediterranean, European, Tuscan, Central-Italian"/>
    <s v="Y"/>
    <s v="Y"/>
    <s v="Y"/>
    <n v="7"/>
    <n v="82.25"/>
    <n v="7"/>
    <x v="0"/>
    <n v="957"/>
    <n v="79"/>
    <n v="49"/>
    <n v="15"/>
    <n v="9"/>
    <n v="7"/>
    <n v="4.5"/>
    <n v="4.5"/>
    <n v="4"/>
    <n v="4"/>
    <n v="0"/>
    <n v="0"/>
  </r>
  <r>
    <s v="g187529-d2057634"/>
    <s v="Rausell"/>
    <s v="Valencian Country"/>
    <s v="Province of Valencia"/>
    <n v="39.469444000000003"/>
    <n v="-0.389569"/>
    <s v="Travellers' Choice, Certificate of Excellence 2020, Certificate of Excellence 2019, Certificate of Excellence 2018, Certificate of Excellence 2017, Certificate of Excellence 2016, Certificate of Excellence 2015, Certificate of Excellence 2014"/>
    <s v="#131 of 3413 Restaurants in Valencia"/>
    <s v="Mid-range, Seafood, Mediterranean, European"/>
    <x v="0"/>
    <s v="Seafood, Mediterranean, European, Spanish"/>
    <s v="Y"/>
    <s v="Y"/>
    <s v="Y"/>
    <n v="5"/>
    <n v="51.75"/>
    <n v="9"/>
    <x v="0"/>
    <n v="425"/>
    <n v="12"/>
    <n v="4"/>
    <n v="2"/>
    <n v="0"/>
    <n v="0"/>
    <n v="4.5"/>
    <n v="4.5"/>
    <n v="4"/>
    <n v="4"/>
    <n v="0"/>
    <n v="0"/>
  </r>
  <r>
    <s v="g187529-d2061896"/>
    <s v="Horchateria Santa Catalina"/>
    <s v="Valencian Country"/>
    <s v="Province of Valencia"/>
    <n v="39.473872999999998"/>
    <n v="-0.376095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 of 128 Coffee &amp; Tea in Valencia"/>
    <s v="Mid-range, Dessert, Cafe, Spanish"/>
    <x v="0"/>
    <s v="Cafe, Spanish"/>
    <s v="Y"/>
    <s v="N"/>
    <s v="N"/>
    <n v="7"/>
    <n v="92.75"/>
    <n v="7"/>
    <x v="1"/>
    <n v="4111"/>
    <n v="302"/>
    <n v="211"/>
    <n v="62"/>
    <n v="13"/>
    <n v="14"/>
    <n v="4"/>
    <n v="4"/>
    <n v="4"/>
    <n v="4"/>
    <n v="0"/>
    <n v="0"/>
  </r>
  <r>
    <s v="g187529-d2088063"/>
    <s v="Taberna la Mora"/>
    <s v="Valencian Country"/>
    <s v="Province of Valencia"/>
    <n v="39.465724999999999"/>
    <n v="-0.38433600000000001"/>
    <s v="Travellers' Choice, Certificate of Excellence 2020, Certificate of Excellence 2019, Certificate of Excellence 2018, Certificate of Excellence 2017, Certificate of Excellence 2016, Certificate of Excellence 2015"/>
    <s v="#207 of 3413 Restaurants in Valencia"/>
    <s v="Mid-range, Mediterranean, European, Spanish"/>
    <x v="0"/>
    <s v="Mediterranean, European, Spanish"/>
    <s v="Y"/>
    <s v="Y"/>
    <s v="Y"/>
    <n v="6"/>
    <n v="78"/>
    <n v="6"/>
    <x v="0"/>
    <n v="664"/>
    <n v="46"/>
    <n v="13"/>
    <n v="2"/>
    <n v="1"/>
    <n v="3"/>
    <n v="4.5"/>
    <n v="4.5"/>
    <n v="4"/>
    <n v="4.5"/>
    <n v="0"/>
    <n v="0"/>
  </r>
  <r>
    <s v="g187529-d2090601"/>
    <s v="ORIO Valencia"/>
    <s v="Valencian Country"/>
    <s v="Province of Valencia"/>
    <n v="39.472473000000001"/>
    <n v="-0.37652999999999998"/>
    <s v="Certificate of Excellence 2013, Certificate of Excellence 2012"/>
    <s v="#622 of 3413 Restaurants in Valencia"/>
    <s v="Mid-range, Mediterranean, European, Spanish"/>
    <x v="0"/>
    <s v="Mediterranean, European, Spanish"/>
    <s v="Y"/>
    <s v="N"/>
    <s v="N"/>
    <n v="7"/>
    <n v="30"/>
    <n v="7"/>
    <x v="2"/>
    <n v="1340"/>
    <n v="86"/>
    <n v="76"/>
    <n v="22"/>
    <n v="12"/>
    <n v="14"/>
    <n v="4"/>
    <n v="4"/>
    <n v="3.5"/>
    <n v="4"/>
    <n v="0"/>
    <n v="0"/>
  </r>
  <r>
    <s v="g187529-d2096096"/>
    <s v="Restaurant La Alegria de la Huerta"/>
    <s v="Valencian Country"/>
    <s v="Province of Valencia"/>
    <n v="39.479526999999997"/>
    <n v="-0.324181"/>
    <s v="Certificate of Excellence 2019"/>
    <s v="#462 of 3413 Restaurants in Valencia"/>
    <s v="Mid-range, Mediterranean, Vegetarian Friendly, Vegan Options"/>
    <x v="0"/>
    <s v="Mediterranean"/>
    <s v="Y"/>
    <s v="Y"/>
    <s v="Y"/>
    <n v="7"/>
    <n v="59.5"/>
    <n v="7"/>
    <x v="1"/>
    <n v="679"/>
    <n v="19"/>
    <n v="13"/>
    <n v="4"/>
    <n v="5"/>
    <n v="13"/>
    <n v="4"/>
    <n v="3.5"/>
    <n v="3.5"/>
    <n v="3.5"/>
    <n v="0"/>
    <n v="0"/>
  </r>
  <r>
    <s v="g187529-d2149458"/>
    <s v="Cafe Infanta"/>
    <s v="Valencian Country"/>
    <s v="Province of Valencia"/>
    <n v="39.476256999999997"/>
    <n v="-0.38018299999999999"/>
    <s v="Certificate of Excellence 2014"/>
    <s v="#829 of 3413 Restaurants in Valencia"/>
    <s v="Mid-range, Bar, Cafe, Mediterranean"/>
    <x v="0"/>
    <s v="Bar, Cafe, Mediterranean, European, Spanish"/>
    <s v="Y"/>
    <s v="Y"/>
    <s v="Y"/>
    <n v="5"/>
    <n v="40"/>
    <n v="5"/>
    <x v="2"/>
    <n v="771"/>
    <n v="56"/>
    <n v="81"/>
    <n v="33"/>
    <n v="17"/>
    <n v="19"/>
    <n v="4"/>
    <n v="3.5"/>
    <n v="3.5"/>
    <n v="4.5"/>
    <n v="0"/>
    <n v="0"/>
  </r>
  <r>
    <s v="g187529-d2170313"/>
    <s v="Mas Blayet"/>
    <s v="Valencian Country"/>
    <s v="Province of Valencia"/>
    <n v="39.453667000000003"/>
    <n v="-0.36915500000000001"/>
    <s v="Travellers' Choice, Certificate of Excellence 2020, Certificate of Excellence 2019, Certificate of Excellence 2018, Certificate of Excellence 2017, Certificate of Excellence 2016, Certificate of Excellence 2015"/>
    <s v="#235 of 3413 Restaurants in Valencia"/>
    <s v="Mid-range, Mediterranean, European, Spanish"/>
    <x v="0"/>
    <s v="Mediterranean, European, Spanish"/>
    <s v="Y"/>
    <s v="Y"/>
    <s v="Y"/>
    <n v="6"/>
    <n v="24"/>
    <n v="6"/>
    <x v="1"/>
    <n v="418"/>
    <n v="12"/>
    <n v="5"/>
    <n v="2"/>
    <n v="1"/>
    <n v="0"/>
    <n v="4.5"/>
    <n v="4"/>
    <n v="4"/>
    <n v="4"/>
    <n v="0"/>
    <n v="0"/>
  </r>
  <r>
    <s v="g187529-d2173856"/>
    <s v="Restaurante Fuji"/>
    <s v="Valencian Country"/>
    <s v="Province of Valencia"/>
    <n v="39.472490000000001"/>
    <n v="-0.36738700000000002"/>
    <s v="Certificate of Excellence 2014"/>
    <s v="#658 of 3413 Restaurants in Valencia"/>
    <s v="Mid-range, Japanese, Vegetarian Friendly, Gluten Free Options"/>
    <x v="0"/>
    <s v="Japanese"/>
    <s v="Y"/>
    <s v="N"/>
    <s v="Y"/>
    <n v="7"/>
    <n v="52.5"/>
    <n v="14"/>
    <x v="1"/>
    <n v="423"/>
    <n v="11"/>
    <n v="9"/>
    <n v="2"/>
    <n v="2"/>
    <n v="4"/>
    <n v="4"/>
    <n v="4"/>
    <n v="4"/>
    <n v="3.5"/>
    <n v="0"/>
    <n v="0"/>
  </r>
  <r>
    <s v="g187529-d2183185"/>
    <s v="La Moma Restaurante"/>
    <s v="Valencian Country"/>
    <s v="Province of Valencia"/>
    <n v="39.475185000000003"/>
    <n v="-0.37622699999999998"/>
    <s v="Certificate of Excellence 2019, Certificate of Excellence 2018, Certificate of Excellence 2017, Certificate of Excellence 2016"/>
    <s v="#319 of 3413 Restaurants in Valencia"/>
    <s v="Mid-range, International, Mediterranean, European"/>
    <x v="0"/>
    <s v="Mediterranean, European, Spanish, Healthy, International"/>
    <s v="Y"/>
    <s v="Y"/>
    <s v="Y"/>
    <n v="7"/>
    <n v="47.25"/>
    <n v="14"/>
    <x v="1"/>
    <n v="874"/>
    <n v="161"/>
    <n v="43"/>
    <n v="7"/>
    <n v="6"/>
    <n v="8"/>
    <n v="4"/>
    <n v="4"/>
    <n v="4"/>
    <n v="4"/>
    <n v="0"/>
    <n v="0"/>
  </r>
  <r>
    <s v="g187529-d2210418"/>
    <s v="Ness Restaurant"/>
    <s v="Valencian Country"/>
    <s v="Province of Valencia"/>
    <n v="39.476394999999997"/>
    <n v="-0.37597999999999998"/>
    <s v="Certificate of Excellence 2018, Certificate of Excellence 2017"/>
    <s v="#664 of 3413 Restaurants in Valencia"/>
    <s v="Mid-range, Spanish, Vegetarian Friendly, Vegan Options"/>
    <x v="0"/>
    <s v="Spanish"/>
    <s v="Y"/>
    <s v="Y"/>
    <s v="N"/>
    <n v="7"/>
    <n v="167.8833333333333"/>
    <n v="7"/>
    <x v="1"/>
    <n v="413"/>
    <n v="77"/>
    <n v="22"/>
    <n v="8"/>
    <n v="8"/>
    <n v="14"/>
    <n v="4"/>
    <n v="4.5"/>
    <n v="4"/>
    <n v="4"/>
    <n v="0"/>
    <n v="0"/>
  </r>
  <r>
    <s v="g187529-d2227855"/>
    <s v="Cerveceria 100 Montaditos"/>
    <s v="Valencian Country"/>
    <s v="Province of Valencia"/>
    <n v="39.474640000000001"/>
    <n v="-0.37568099999999999"/>
    <s v="Certificate of Excellence 2015, Certificate of Excellence 2014, Certificate of Excellence 2013"/>
    <s v="#493 of 3413 Restaurants in Valencia"/>
    <s v="Cheap Eats, Bar, Fast food, Spanish"/>
    <x v="2"/>
    <s v="Bar, Fast food, Spanish"/>
    <s v="Y"/>
    <s v="N"/>
    <s v="N"/>
    <n v="7"/>
    <n v="93"/>
    <n v="7"/>
    <x v="1"/>
    <n v="684"/>
    <n v="35"/>
    <n v="37"/>
    <n v="6"/>
    <n v="2"/>
    <n v="2"/>
    <n v="4"/>
    <n v="3.5"/>
    <n v="4.5"/>
    <n v="3.5"/>
    <n v="0"/>
    <n v="0"/>
  </r>
  <r>
    <s v="g187529-d2266357"/>
    <s v="Restaurante Levante Valencia"/>
    <s v="Valencian Country"/>
    <s v="Province of Valencia"/>
    <n v="39.475299999999997"/>
    <n v="-0.40270699999999998"/>
    <s v="Travellers' Choice, Certificate of Excellence 2020, Certificate of Excellence 2019, Certificate of Excellence 2018, Certificate of Excellence 2017, Certificate of Excellence 2016, Certificate of Excellence 2015, Certificate of Excellence 2014"/>
    <s v="#220 of 3413 Restaurants in Valencia"/>
    <s v="Mid-range, Mediterranean, European, Spanish"/>
    <x v="0"/>
    <s v="Mediterranean, European, Spanish"/>
    <s v="Y"/>
    <s v="Y"/>
    <s v="Y"/>
    <n v="7"/>
    <n v="21"/>
    <n v="7"/>
    <x v="0"/>
    <n v="397"/>
    <n v="29"/>
    <n v="11"/>
    <n v="3"/>
    <n v="4"/>
    <n v="1"/>
    <n v="4.5"/>
    <n v="4.5"/>
    <n v="4"/>
    <n v="4"/>
    <n v="0"/>
    <n v="0"/>
  </r>
  <r>
    <s v="g187529-d2267224"/>
    <s v="La Otra Parte"/>
    <s v="Valencian Country"/>
    <s v="Province of Valencia"/>
    <n v="39.467059999999996"/>
    <n v="-0.32518399999999997"/>
    <s v="Travellers' Choice, Certificate of Excellence 2020, Certificate of Excellence 2019, Certificate of Excellence 2018, Certificate of Excellence 2017, Certificate of Excellence 2016, Certificate of Excellence 2014"/>
    <s v="#276 of 3413 Restaurants in Valencia"/>
    <s v="Mid-range, Mediterranean, Spanish, Healthy"/>
    <x v="0"/>
    <s v="Mediterranean, Spanish, Healthy"/>
    <s v="Y"/>
    <s v="Y"/>
    <s v="Y"/>
    <n v="4"/>
    <n v="39"/>
    <n v="4"/>
    <x v="1"/>
    <n v="704"/>
    <n v="98"/>
    <n v="31"/>
    <n v="7"/>
    <n v="3"/>
    <n v="4"/>
    <n v="4.5"/>
    <n v="4"/>
    <n v="4.5"/>
    <n v="4.5"/>
    <n v="0"/>
    <n v="0"/>
  </r>
  <r>
    <s v="g187529-d2291603"/>
    <s v="Restaurante Yuso"/>
    <s v="Valencian Country"/>
    <s v="Province of Valencia"/>
    <n v="39.4786"/>
    <n v="-0.37733"/>
    <s v="Travellers' Choice, Certificate of Excellence 2020, Certificate of Excellence 2018, Certificate of Excellence 2017, Certificate of Excellence 2016, Certificate of Excellence 2015"/>
    <s v="#294 of 3413 Restaurants in Valencia"/>
    <s v="Mid-range, Mediterranean, European, Spanish"/>
    <x v="0"/>
    <s v="Mediterranean, European, Spanish, Healthy"/>
    <s v="Y"/>
    <s v="Y"/>
    <s v="Y"/>
    <n v="3"/>
    <n v="22.5"/>
    <n v="5"/>
    <x v="1"/>
    <n v="528"/>
    <n v="21"/>
    <n v="11"/>
    <n v="6"/>
    <n v="3"/>
    <n v="8"/>
    <n v="4.5"/>
    <n v="4"/>
    <n v="4"/>
    <n v="4"/>
    <n v="0"/>
    <n v="0"/>
  </r>
  <r>
    <s v="g187529-d2294114"/>
    <s v="El Tap"/>
    <s v="Valencian Country"/>
    <s v="Province of Valencia"/>
    <n v="39.478943000000001"/>
    <n v="-0.37690299999999999"/>
    <s v="Travellers' Choice, Certificate of Excellence 2020, Certificate of Excellence 2019, Certificate of Excellence 2018, Certificate of Excellence 2017, Certificate of Excellence 2016, Certificate of Excellence 2015, Certificate of Excellence 2014"/>
    <s v="#160 of 3413 Restaurants in Valencia"/>
    <s v="Mid-range, Mediterranean, European, Spanish"/>
    <x v="0"/>
    <s v="Mediterranean, European, Spanish"/>
    <s v="Y"/>
    <s v="Y"/>
    <s v="Y"/>
    <n v="3"/>
    <n v="10.5"/>
    <n v="3"/>
    <x v="0"/>
    <n v="366"/>
    <n v="52"/>
    <n v="21"/>
    <n v="4"/>
    <n v="3"/>
    <n v="4"/>
    <n v="4.5"/>
    <n v="4.5"/>
    <n v="4"/>
    <n v="4"/>
    <n v="0"/>
    <n v="0"/>
  </r>
  <r>
    <s v="g187529-d2307884"/>
    <s v="Restaurante Lienzo"/>
    <s v="Valencian Country"/>
    <s v="Province of Valencia"/>
    <n v="39.474975999999998"/>
    <n v="-0.36971500000000002"/>
    <s v="Travellers' Choice, Michelin 2021 for The Michelin Plate: Good cooking, Michelin 2021 for Very comfortable restaurant"/>
    <s v="#180 of 3413 Restaurants in Valencia"/>
    <s v="Fine Dining, Mediterranean, Spanish, Vegetarian Friendly"/>
    <x v="1"/>
    <s v="Mediterranean, Spanish"/>
    <s v="Y"/>
    <s v="Y"/>
    <s v="Y"/>
    <n v="6"/>
    <n v="27.5"/>
    <n v="11"/>
    <x v="0"/>
    <n v="553"/>
    <n v="47"/>
    <n v="13"/>
    <n v="3"/>
    <n v="2"/>
    <n v="2"/>
    <n v="4.5"/>
    <n v="4.5"/>
    <n v="4"/>
    <n v="4.5"/>
    <n v="0"/>
    <n v="0"/>
  </r>
  <r>
    <s v="g187529-d2307964"/>
    <s v="Restaurante Vuelve Carolina"/>
    <s v="Valencian Country"/>
    <s v="Province of Valencia"/>
    <n v="39.469794999999998"/>
    <n v="-0.37445400000000001"/>
    <s v="Michelin 2021 for The Michelin Plate: Good cooking, Michelin 2021 for Simple restaurant"/>
    <s v="#602 of 3413 Restaurants in Valencia"/>
    <s v="Mid-range, Mediterranean, European, Spanish"/>
    <x v="0"/>
    <s v="Mediterranean, European, Spanish"/>
    <s v="Y"/>
    <s v="Y"/>
    <s v="Y"/>
    <n v="6"/>
    <n v="30"/>
    <n v="12"/>
    <x v="1"/>
    <n v="1513"/>
    <n v="86"/>
    <n v="38"/>
    <n v="26"/>
    <n v="13"/>
    <n v="18"/>
    <n v="4"/>
    <n v="3.5"/>
    <n v="3.5"/>
    <n v="3.5"/>
    <n v="0"/>
    <n v="0"/>
  </r>
  <r>
    <s v="g187529-d2311147"/>
    <s v="Restaurante Jamon Jamon"/>
    <s v="Valencian Country"/>
    <s v="Province of Valencia"/>
    <n v="39.47589"/>
    <n v="-0.380153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84 of 3413 Restaurants in Valencia"/>
    <s v="Mid-range, Mediterranean, Spanish, Catalan"/>
    <x v="0"/>
    <s v="Mediterranean, Spanish, Catalan"/>
    <s v="N"/>
    <s v="N"/>
    <s v="N"/>
    <n v="5"/>
    <n v="20"/>
    <n v="5"/>
    <x v="0"/>
    <n v="1876"/>
    <n v="331"/>
    <n v="100"/>
    <n v="14"/>
    <n v="7"/>
    <n v="5"/>
    <n v="4.5"/>
    <n v="4.5"/>
    <n v="4.5"/>
    <n v="4"/>
    <n v="0"/>
    <n v="0"/>
  </r>
  <r>
    <s v="g187529-d2320120"/>
    <s v="Casa Carmela"/>
    <s v="Valencian Country"/>
    <s v="Province of Valencia"/>
    <n v="39.482258000000002"/>
    <n v="-0.32606400000000002"/>
    <s v="Travellers' Choice, Michelin 2021 for The Michelin Plate: Good cooking, Michelin 2021 for Comfortable restaurant"/>
    <s v="#174 of 3413 Restaurants in Valencia"/>
    <s v="Mid-range, Seafood, Spanish, Healthy"/>
    <x v="0"/>
    <s v="Seafood, Spanish, Healthy"/>
    <s v="Y"/>
    <s v="Y"/>
    <s v="Y"/>
    <n v="7"/>
    <n v="42"/>
    <n v="7"/>
    <x v="0"/>
    <n v="2246"/>
    <n v="160"/>
    <n v="41"/>
    <n v="24"/>
    <n v="17"/>
    <n v="6"/>
    <n v="4.5"/>
    <n v="4"/>
    <n v="4"/>
    <n v="4"/>
    <n v="0"/>
    <n v="0"/>
  </r>
  <r>
    <s v="g187529-d2343564"/>
    <s v="Mon"/>
    <s v="Valencian Country"/>
    <s v="Province of Valencia"/>
    <n v="39.472557000000002"/>
    <n v="-0.376498"/>
    <s v="Certificate of Excellence 2013, Certificate of Excellence 2012"/>
    <s v="#1806 of 3413 Restaurants in Valencia"/>
    <s v="Mid-range, International, European, Spanish"/>
    <x v="0"/>
    <s v="European, Spanish, International, Fusion"/>
    <s v="N"/>
    <s v="N"/>
    <s v="N"/>
    <n v="7"/>
    <n v="94.5"/>
    <n v="7"/>
    <x v="2"/>
    <n v="843"/>
    <n v="70"/>
    <n v="80"/>
    <n v="31"/>
    <n v="23"/>
    <n v="45"/>
    <n v="4"/>
    <n v="4"/>
    <n v="3.5"/>
    <n v="4"/>
    <n v="0"/>
    <n v="0"/>
  </r>
  <r>
    <s v="g187529-d2369767"/>
    <s v="La Comisaria"/>
    <s v="Valencian Country"/>
    <s v="Province of Valencia"/>
    <n v="39.478560000000002"/>
    <n v="-0.37857499999999999"/>
    <s v="Travellers' Choice, Certificate of Excellence 2020, Certificate of Excellence 2019, Certificate of Excellence 2017, Certificate of Excellence 2015, Certificate of Excellence 2014, Certificate of Excellence 2013"/>
    <s v="#344 of 3413 Restaurants in Valencia"/>
    <s v="Mid-range, Mediterranean, European, Spanish"/>
    <x v="0"/>
    <s v="Mediterranean, European, Spanish, Fusion"/>
    <s v="Y"/>
    <s v="Y"/>
    <s v="Y"/>
    <n v="7"/>
    <n v="52.5"/>
    <n v="14"/>
    <x v="1"/>
    <n v="430"/>
    <n v="76"/>
    <n v="8"/>
    <n v="4"/>
    <n v="0"/>
    <n v="1"/>
    <n v="4.5"/>
    <n v="4"/>
    <n v="4"/>
    <n v="4"/>
    <n v="0"/>
    <n v="0"/>
  </r>
  <r>
    <s v="g187529-d2455568"/>
    <s v="Restaurante Commo Fusión"/>
    <s v="Valencian Country"/>
    <s v="Province of Valencia"/>
    <n v="39.47016"/>
    <n v="-0.373832"/>
    <s v="Travellers' Choice, Certificate of Excellence 2020, Certificate of Excellence 2019, Certificate of Excellence 2018, Certificate of Excellence 2017, Certificate of Excellence 2016, Certificate of Excellence 2015, Certificate of Excellence 2014"/>
    <s v="#143 of 3413 Restaurants in Valencia"/>
    <s v="Mid-range, Peruvian, Latin, European"/>
    <x v="0"/>
    <s v="Fusion, Peruvian, Latin, European, Healthy"/>
    <s v="Y"/>
    <s v="Y"/>
    <s v="Y"/>
    <n v="6"/>
    <n v="19.5"/>
    <n v="8"/>
    <x v="0"/>
    <n v="772"/>
    <n v="75"/>
    <n v="20"/>
    <n v="8"/>
    <n v="3"/>
    <n v="0"/>
    <n v="4.5"/>
    <n v="4.5"/>
    <n v="4.5"/>
    <n v="4.5"/>
    <n v="0"/>
    <n v="0"/>
  </r>
  <r>
    <s v="g187529-d2475176"/>
    <s v="El Raco De La Paella"/>
    <s v="Valencian Country"/>
    <s v="Province of Valencia"/>
    <n v="39.483257000000002"/>
    <n v="-0.39955000000000002"/>
    <s v="Certificate of Excellence 2019, Certificate of Excellence 2018, Certificate of Excellence 2017, Certificate of Excellence 2016, Certificate of Excellence 2015"/>
    <s v="#228 of 3413 Restaurants in Valencia"/>
    <s v="Mid-range, Mediterranean, European, Spanish"/>
    <x v="0"/>
    <s v="Mediterranean, European, Spanish"/>
    <s v="Y"/>
    <s v="Y"/>
    <s v="Y"/>
    <n v="3"/>
    <n v="9"/>
    <n v="3"/>
    <x v="0"/>
    <n v="418"/>
    <n v="25"/>
    <n v="8"/>
    <n v="0"/>
    <n v="0"/>
    <n v="3"/>
    <n v="4.5"/>
    <n v="4.5"/>
    <n v="4"/>
    <n v="4"/>
    <n v="0"/>
    <n v="0"/>
  </r>
  <r>
    <s v="g187529-d2490427"/>
    <s v="Vinotinto"/>
    <s v="Valencian Country"/>
    <s v="Province of Valencia"/>
    <n v="39.470860000000002"/>
    <n v="-0.37786999999999998"/>
    <s v="Certificate of Excellence 2018, Certificate of Excellence 2016, Certificate of Excellence 2015, Certificate of Excellence 2014"/>
    <s v="#366 of 3413 Restaurants in Valencia"/>
    <s v="Mid-range, Italian, International, Spanish"/>
    <x v="0"/>
    <s v="Italian, International, Asian, Spanish, Wine Bar"/>
    <s v="Y"/>
    <s v="N"/>
    <s v="Y"/>
    <n v="7"/>
    <n v="83"/>
    <n v="7"/>
    <x v="1"/>
    <n v="931"/>
    <n v="76"/>
    <n v="63"/>
    <n v="22"/>
    <n v="10"/>
    <n v="7"/>
    <n v="4"/>
    <n v="4"/>
    <n v="4"/>
    <n v="4.5"/>
    <n v="0"/>
    <n v="0"/>
  </r>
  <r>
    <s v="g187529-d2490599"/>
    <s v="L'Alquimista"/>
    <s v="Valencian Country"/>
    <s v="Province of Valencia"/>
    <n v="39.463479999999997"/>
    <n v="-0.3679799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230 of 3413 Restaurants in Valencia"/>
    <s v="Mid-range, Italian, Mediterranean, European"/>
    <x v="0"/>
    <s v="Italian, Mediterranean, European"/>
    <s v="Y"/>
    <s v="Y"/>
    <s v="N"/>
    <n v="6"/>
    <n v="27"/>
    <n v="11"/>
    <x v="0"/>
    <n v="418"/>
    <n v="25"/>
    <n v="1"/>
    <n v="3"/>
    <n v="1"/>
    <n v="1"/>
    <n v="4.5"/>
    <n v="4.5"/>
    <n v="4"/>
    <n v="4"/>
    <n v="0"/>
    <n v="0"/>
  </r>
  <r>
    <s v="g187529-d2491384"/>
    <s v="Restaurante Copenhagen"/>
    <s v="Valencian Country"/>
    <s v="Province of Valencia"/>
    <n v="39.46067"/>
    <n v="-0.37357499999999999"/>
    <s v="Travellers' Choice, Certificate of Excellence 2020, Certificate of Excellence 2019, Certificate of Excellence 2018, Certificate of Excellence 2016, Certificate of Excellence 2015, Certificate of Excellence 2014, Certificate of Excellence 2013"/>
    <s v="#273 of 3413 Restaurants in Valencia"/>
    <s v="Mid-range, Mediterranean, Healthy, Vegetarian Friendly"/>
    <x v="0"/>
    <s v="Mediterranean, Healthy"/>
    <s v="Y"/>
    <s v="Y"/>
    <s v="Y"/>
    <n v="5"/>
    <n v="27.5"/>
    <n v="10"/>
    <x v="1"/>
    <n v="790"/>
    <n v="109"/>
    <n v="38"/>
    <n v="13"/>
    <n v="9"/>
    <n v="3"/>
    <n v="4"/>
    <n v="4"/>
    <n v="4"/>
    <n v="4"/>
    <n v="0"/>
    <n v="0"/>
  </r>
  <r>
    <s v="g187529-d2492478"/>
    <s v="Taberna Antonio Manuel"/>
    <s v="Valencian Country"/>
    <s v="Province of Valencia"/>
    <n v="39.470973999999998"/>
    <n v="-0.37786399999999998"/>
    <s v="Certificate of Excellence 2013"/>
    <s v="#750 of 3413 Restaurants in Valencia"/>
    <s v="Mid-range, Bar, Mediterranean, Spanish"/>
    <x v="0"/>
    <s v="Bar, Mediterranean, Spanish"/>
    <s v="N"/>
    <s v="N"/>
    <s v="N"/>
    <n v="6"/>
    <n v="86.483333333333334"/>
    <n v="6"/>
    <x v="2"/>
    <n v="736"/>
    <n v="54"/>
    <n v="61"/>
    <n v="20"/>
    <n v="7"/>
    <n v="5"/>
    <n v="3.5"/>
    <n v="3.5"/>
    <n v="4"/>
    <n v="4"/>
    <n v="0"/>
    <n v="0"/>
  </r>
  <r>
    <s v="g187529-d2520153"/>
    <s v="Trattoria Napoletana Da Carlo"/>
    <s v="Valencian Country"/>
    <s v="Province of Valencia"/>
    <n v="39.473072000000002"/>
    <n v="-0.35066000000000003"/>
    <s v="Travellers' Choice, Certificate of Excellence 2020, Certificate of Excellence 2019, Certificate of Excellence 2018, Certificate of Excellence 2017"/>
    <s v="#223 of 3413 Restaurants in Valencia"/>
    <s v="Mid-range, Italian, Mediterranean, European"/>
    <x v="0"/>
    <s v="Italian, Mediterranean, European, Neapolitan, Campania, Southern-Italian"/>
    <s v="Y"/>
    <s v="Y"/>
    <s v="Y"/>
    <n v="6"/>
    <n v="36"/>
    <n v="12"/>
    <x v="0"/>
    <n v="563"/>
    <n v="14"/>
    <n v="2"/>
    <n v="0"/>
    <n v="0"/>
    <n v="2"/>
    <n v="4.5"/>
    <n v="4.5"/>
    <n v="4"/>
    <n v="4.5"/>
    <n v="0"/>
    <n v="0"/>
  </r>
  <r>
    <s v="g187529-d2521038"/>
    <s v="Bar Tonyina"/>
    <s v="Valencian Country"/>
    <s v="Province of Valencia"/>
    <n v="39.470419999999997"/>
    <n v="-0.35755999999999999"/>
    <s v="Travellers' Choice, Certificate of Excellence 2020, Certificate of Excellence 2019, Certificate of Excellence 2018, Certificate of Excellence 2017, Certificate of Excellence 2016, Certificate of Excellence 2015, Certificate of Excellence 2014"/>
    <s v="#263 of 3413 Restaurants in Valencia"/>
    <s v="Mid-range, Mediterranean, European, Spanish"/>
    <x v="0"/>
    <s v="Mediterranean, European, Spanish"/>
    <s v="Y"/>
    <s v="Y"/>
    <s v="Y"/>
    <n v="6"/>
    <n v="30.5"/>
    <n v="12"/>
    <x v="1"/>
    <n v="416"/>
    <n v="14"/>
    <n v="5"/>
    <n v="0"/>
    <n v="0"/>
    <n v="0"/>
    <n v="4.5"/>
    <n v="4"/>
    <n v="4"/>
    <n v="4"/>
    <n v="0"/>
    <n v="0"/>
  </r>
  <r>
    <s v="g187529-d2620518"/>
    <s v="LaLola"/>
    <s v="Valencian Country"/>
    <s v="Province of Valencia"/>
    <n v="39.47551"/>
    <n v="-0.37606200000000001"/>
    <s v="Certificate of Excellence 2016, Certificate of Excellence 2015"/>
    <s v="#489 of 3413 Restaurants in Valencia"/>
    <s v="Mid-range, Mediterranean, European, Spanish"/>
    <x v="0"/>
    <s v="Mediterranean, European, Spanish, Healthy"/>
    <s v="Y"/>
    <s v="Y"/>
    <s v="Y"/>
    <n v="7"/>
    <n v="35"/>
    <n v="14"/>
    <x v="1"/>
    <n v="950"/>
    <n v="93"/>
    <n v="48"/>
    <n v="15"/>
    <n v="13"/>
    <n v="9"/>
    <n v="4"/>
    <n v="4"/>
    <n v="4"/>
    <n v="4"/>
    <n v="0"/>
    <n v="0"/>
  </r>
  <r>
    <s v="g187529-d2665820"/>
    <s v="Cappuccino Valencia"/>
    <s v="Valencian Country"/>
    <s v="Province of Valencia"/>
    <n v="39.473877000000002"/>
    <n v="-0.37534600000000001"/>
    <s v="Certificate of Excellence 2014"/>
    <s v="#1308 of 3413 Restaurants in Valencia"/>
    <s v="Mid-range, Cafe, European, Healthy"/>
    <x v="0"/>
    <s v="Cafe, European, Healthy"/>
    <s v="Y"/>
    <s v="N"/>
    <s v="Y"/>
    <n v="7"/>
    <n v="64.75"/>
    <n v="7"/>
    <x v="2"/>
    <n v="534"/>
    <n v="55"/>
    <n v="77"/>
    <n v="22"/>
    <n v="16"/>
    <n v="24"/>
    <n v="4"/>
    <n v="3.5"/>
    <n v="3"/>
    <n v="4.5"/>
    <n v="0"/>
    <n v="0"/>
  </r>
  <r>
    <s v="g187529-d2687763"/>
    <s v="La Cantinella"/>
    <s v="Valencian Country"/>
    <s v="Province of Valencia"/>
    <n v="39.466937999999999"/>
    <n v="-0.33563300000000001"/>
    <s v="Travellers' Choice, Certificate of Excellence 2020, Certificate of Excellence 2019, Certificate of Excellence 2018, Certificate of Excellence 2017, Certificate of Excellence 2016, Certificate of Excellence 2015"/>
    <s v="#77 of 3413 Restaurants in Valencia"/>
    <s v="Mid-range, Italian, Mediterranean, European"/>
    <x v="0"/>
    <s v="Italian, Mediterranean, European, Neapolitan, Campania, Southern-Italian"/>
    <s v="Y"/>
    <s v="Y"/>
    <s v="Y"/>
    <n v="6"/>
    <n v="29"/>
    <n v="12"/>
    <x v="0"/>
    <n v="848"/>
    <n v="102"/>
    <n v="14"/>
    <n v="6"/>
    <n v="2"/>
    <n v="0"/>
    <n v="4.5"/>
    <n v="4.5"/>
    <n v="4.5"/>
    <n v="4.5"/>
    <n v="0"/>
    <n v="0"/>
  </r>
  <r>
    <s v="g187529-d2703238"/>
    <s v="Valor"/>
    <s v="Valencian Country"/>
    <s v="Province of Valencia"/>
    <n v="39.474290000000003"/>
    <n v="-0.37526900000000002"/>
    <s v="Certificate of Excellence 2015, Certificate of Excellence 2014"/>
    <s v="#12 of 128 Coffee &amp; Tea in Valencia"/>
    <s v="Mid-range, Dessert, Cafe, Spanish"/>
    <x v="0"/>
    <s v="Cafe, Spanish"/>
    <s v="N"/>
    <s v="N"/>
    <s v="N"/>
    <n v="7"/>
    <n v="99.5"/>
    <n v="7"/>
    <x v="1"/>
    <n v="450"/>
    <n v="52"/>
    <n v="32"/>
    <n v="14"/>
    <n v="5"/>
    <n v="7"/>
    <n v="4"/>
    <n v="4"/>
    <n v="4"/>
    <n v="4"/>
    <n v="0"/>
    <n v="0"/>
  </r>
  <r>
    <s v="g187529-d2708555"/>
    <s v="Restaurante Gordon 10"/>
    <s v="Valencian Country"/>
    <s v="Province of Valencia"/>
    <n v="39.467579999999998"/>
    <n v="-0.36462699999999998"/>
    <s v="Travellers' Choice, Certificate of Excellence 2020, Certificate of Excellence 2019, Certificate of Excellence 2018, Certificate of Excellence 2017, Certificate of Excellence 2016"/>
    <s v="#6 of 3413 Restaurants in Valencia"/>
    <s v="Mid-range, Grill, Argentinian, Gluten Free Options"/>
    <x v="0"/>
    <s v="Grill, Argentinian"/>
    <s v="N"/>
    <s v="N"/>
    <s v="Y"/>
    <n v="7"/>
    <n v="70"/>
    <n v="7"/>
    <x v="0"/>
    <n v="2196"/>
    <n v="504"/>
    <n v="103"/>
    <n v="23"/>
    <n v="5"/>
    <n v="1"/>
    <n v="4.5"/>
    <n v="4.5"/>
    <n v="4.5"/>
    <n v="4.5"/>
    <n v="0"/>
    <n v="0"/>
  </r>
  <r>
    <s v="g187529-d2712841"/>
    <s v="Pintxo i Trago"/>
    <s v="Valencian Country"/>
    <s v="Province of Valencia"/>
    <n v="39.473723999999997"/>
    <n v="-0.37669000000000002"/>
    <s v="Travellers' Choice, Certificate of Excellence 2020, Certificate of Excellence 2019, Certificate of Excellence 2018"/>
    <s v="#351 of 3413 Restaurants in Valencia"/>
    <s v="Mid-range, Bar, Mediterranean, European"/>
    <x v="0"/>
    <s v="Bar, Mediterranean, European, Spanish, Catalan"/>
    <s v="Y"/>
    <s v="N"/>
    <s v="N"/>
    <n v="7"/>
    <n v="112"/>
    <n v="7"/>
    <x v="1"/>
    <n v="683"/>
    <n v="58"/>
    <n v="53"/>
    <n v="14"/>
    <n v="6"/>
    <n v="11"/>
    <n v="4"/>
    <n v="4"/>
    <n v="4"/>
    <n v="4"/>
    <n v="0"/>
    <n v="0"/>
  </r>
  <r>
    <s v="g187529-d3136318"/>
    <s v="Restaurante Borja Azcutia"/>
    <s v="Valencian Country"/>
    <s v="Province of Valencia"/>
    <n v="39.465539999999997"/>
    <n v="-0.36823699999999998"/>
    <s v="Certificate of Excellence 2017"/>
    <s v="#958 of 3413 Restaurants in Valencia"/>
    <s v="Mid-range, Mediterranean, European, Spanish"/>
    <x v="0"/>
    <s v="Mediterranean, European, Spanish"/>
    <s v="Y"/>
    <s v="N"/>
    <s v="N"/>
    <n v="7"/>
    <n v="70"/>
    <n v="14"/>
    <x v="2"/>
    <n v="370"/>
    <n v="3"/>
    <n v="5"/>
    <n v="1"/>
    <n v="3"/>
    <n v="0"/>
    <n v="4"/>
    <n v="3.5"/>
    <n v="3"/>
    <n v="3"/>
    <n v="0"/>
    <n v="0"/>
  </r>
  <r>
    <s v="g187529-d3140868"/>
    <s v="Tanto Monta"/>
    <s v="Valencian Country"/>
    <s v="Province of Valencia"/>
    <n v="39.476215000000003"/>
    <n v="-0.34874899999999998"/>
    <s v="Travellers' Choice, Certificate of Excellence 2020, Certificate of Excellence 2019, Certificate of Excellence 2018, Certificate of Excellence 2017, Certificate of Excellence 2016, Certificate of Excellence 2015, Certificate of Excellence 2014"/>
    <s v="#125 of 3413 Restaurants in Valencia"/>
    <s v="Cheap Eats, Bar, Pub, Vegetarian Friendly"/>
    <x v="2"/>
    <s v="Bar, Pub"/>
    <s v="Y"/>
    <s v="Y"/>
    <s v="Y"/>
    <n v="6"/>
    <n v="36"/>
    <n v="6"/>
    <x v="0"/>
    <n v="620"/>
    <n v="64"/>
    <n v="10"/>
    <n v="7"/>
    <n v="0"/>
    <n v="0"/>
    <n v="4.5"/>
    <n v="4.5"/>
    <n v="4.5"/>
    <n v="4"/>
    <n v="0"/>
    <n v="0"/>
  </r>
  <r>
    <s v="g187529-d3162625"/>
    <s v="La Flamenca"/>
    <s v="Valencian Country"/>
    <s v="Province of Valencia"/>
    <n v="39.465404999999997"/>
    <n v="-0.36361300000000002"/>
    <s v="Certificate of Excellence 2019, Certificate of Excellence 2018, Certificate of Excellence 2016, Certificate of Excellence 2015"/>
    <s v="#429 of 3413 Restaurants in Valencia"/>
    <s v="Mid-range, Mediterranean, European, Spanish"/>
    <x v="0"/>
    <s v="Mediterranean, European, Spanish"/>
    <s v="Y"/>
    <s v="N"/>
    <s v="Y"/>
    <n v="6"/>
    <n v="42"/>
    <n v="6"/>
    <x v="1"/>
    <n v="413"/>
    <n v="29"/>
    <n v="7"/>
    <n v="2"/>
    <n v="1"/>
    <n v="3"/>
    <n v="4"/>
    <n v="4"/>
    <n v="4"/>
    <n v="4"/>
    <n v="0"/>
    <n v="0"/>
  </r>
  <r>
    <s v="g187529-d3184156"/>
    <s v="Puerta del Mar"/>
    <s v="Valencian Country"/>
    <s v="Province of Valencia"/>
    <n v="39.470970000000001"/>
    <n v="-0.375195"/>
    <s v="Travellers' Choice, Certificate of Excellence 2020, Certificate of Excellence 2019, Certificate of Excellence 2018, Certificate of Excellence 2017, Certificate of Excellence 2016, Certificate of Excellence 2014"/>
    <s v="#134 of 3413 Restaurants in Valencia"/>
    <s v="Mid-range, Seafood, Mediterranean, European"/>
    <x v="0"/>
    <s v="Seafood, Spanish, Grill, Mediterranean, European"/>
    <s v="Y"/>
    <s v="Y"/>
    <s v="Y"/>
    <n v="7"/>
    <n v="71"/>
    <n v="13"/>
    <x v="0"/>
    <n v="2209"/>
    <n v="225"/>
    <n v="59"/>
    <n v="21"/>
    <n v="8"/>
    <n v="14"/>
    <n v="4.5"/>
    <n v="4.5"/>
    <n v="4"/>
    <n v="4"/>
    <n v="0"/>
    <n v="0"/>
  </r>
  <r>
    <s v="g187529-d3189996"/>
    <s v="Restaurante la Pequeña Pulperia"/>
    <s v="Valencian Country"/>
    <s v="Province of Valencia"/>
    <n v="39.459560000000003"/>
    <n v="-0.34956100000000001"/>
    <s v="Certificate of Excellence 2018"/>
    <s v="#656 of 3413 Restaurants in Valencia"/>
    <s v="Mid-range, Seafood, Mediterranean, European"/>
    <x v="0"/>
    <s v="Seafood, Mediterranean, European, Spanish"/>
    <s v="Y"/>
    <s v="N"/>
    <s v="Y"/>
    <n v="7"/>
    <n v="152.25"/>
    <n v="14"/>
    <x v="1"/>
    <n v="321"/>
    <n v="21"/>
    <n v="21"/>
    <n v="7"/>
    <n v="5"/>
    <n v="4"/>
    <n v="4"/>
    <n v="4"/>
    <n v="3.5"/>
    <n v="4"/>
    <n v="0"/>
    <n v="0"/>
  </r>
  <r>
    <s v="g187529-d3203327"/>
    <s v="La Taska Sidreria"/>
    <s v="Valencian Country"/>
    <s v="Province of Valencia"/>
    <n v="39.467030000000001"/>
    <n v="-0.36562899999999998"/>
    <s v="Travellers' Choice, Certificate of Excellence 2020, Certificate of Excellence 2019, Certificate of Excellence 2018, Certificate of Excellence 2017, Certificate of Excellence 2016, Certificate of Excellence 2015"/>
    <s v="#204 of 3413 Restaurants in Valencia"/>
    <s v="Mid-range, Spanish, Vegetarian Friendly, Gluten Free Options"/>
    <x v="0"/>
    <s v="Spanish"/>
    <s v="Y"/>
    <s v="N"/>
    <s v="Y"/>
    <n v="6"/>
    <n v="33"/>
    <n v="12"/>
    <x v="0"/>
    <n v="639"/>
    <n v="61"/>
    <n v="15"/>
    <n v="2"/>
    <n v="1"/>
    <n v="2"/>
    <n v="4"/>
    <n v="4.5"/>
    <n v="4"/>
    <n v="4"/>
    <n v="0"/>
    <n v="0"/>
  </r>
  <r>
    <s v="g187529-d3296621"/>
    <s v="Suquet La Francesa del Carmen"/>
    <s v="Valencian Country"/>
    <s v="Province of Valencia"/>
    <n v="39.468273000000003"/>
    <n v="-0.35941600000000001"/>
    <s v="Travellers' Choice, Certificate of Excellence 2020, Certificate of Excellence 2019, Certificate of Excellence 2018, Certificate of Excellence 2017, Certificate of Excellence 2016, Certificate of Excellence 2015, Certificate of Excellence 2014"/>
    <s v="#124 of 3413 Restaurants in Valencia"/>
    <s v="Mid-range, Mediterranean, European, Spanish"/>
    <x v="0"/>
    <s v="Mediterranean, European, Spanish"/>
    <s v="Y"/>
    <s v="Y"/>
    <s v="Y"/>
    <n v="6"/>
    <n v="60"/>
    <n v="6"/>
    <x v="0"/>
    <n v="418"/>
    <n v="23"/>
    <n v="7"/>
    <n v="2"/>
    <n v="0"/>
    <n v="4"/>
    <n v="4.5"/>
    <n v="4.5"/>
    <n v="4.5"/>
    <n v="4.5"/>
    <n v="0"/>
    <n v="0"/>
  </r>
  <r>
    <s v="g187529-d3326670"/>
    <s v="Casel La"/>
    <s v="Valencian Country"/>
    <s v="Province of Valencia"/>
    <n v="39.46604"/>
    <n v="-0.36817"/>
    <s v="Travellers' Choice, Certificate of Excellence 2020, Certificate of Excellence 2019, Certificate of Excellence 2018, Certificate of Excellence 2017, Certificate of Excellence 2016, Certificate of Excellence 2015, Certificate of Excellence 2014"/>
    <s v="#188 of 3413 Restaurants in Valencia"/>
    <s v="Mid-range, Mediterranean, Spanish, Diner"/>
    <x v="0"/>
    <s v="Mediterranean, Diner, Spanish"/>
    <s v="Y"/>
    <s v="Y"/>
    <s v="Y"/>
    <n v="7"/>
    <n v="56"/>
    <n v="14"/>
    <x v="0"/>
    <n v="360"/>
    <n v="36"/>
    <n v="19"/>
    <n v="2"/>
    <n v="1"/>
    <n v="2"/>
    <n v="4.5"/>
    <n v="4.5"/>
    <n v="4.5"/>
    <n v="4.5"/>
    <n v="0"/>
    <n v="0"/>
  </r>
  <r>
    <s v="g187529-d3329928"/>
    <s v="Pico Fino"/>
    <s v="Valencian Country"/>
    <s v="Province of Valencia"/>
    <n v="39.474876000000002"/>
    <n v="-0.37529800000000002"/>
    <s v="Certificate of Excellence 2018, Certificate of Excellence 2017, Certificate of Excellence 2016, Certificate of Excellence 2015, Certificate of Excellence 2014"/>
    <s v="#705 of 3413 Restaurants in Valencia"/>
    <s v="Mid-range, Bar, Mediterranean, European"/>
    <x v="0"/>
    <s v="Bar, Mediterranean, European, Spanish"/>
    <s v="Y"/>
    <s v="Y"/>
    <s v="Y"/>
    <n v="7"/>
    <n v="84"/>
    <n v="7"/>
    <x v="1"/>
    <n v="509"/>
    <n v="73"/>
    <n v="42"/>
    <n v="14"/>
    <n v="12"/>
    <n v="21"/>
    <n v="4"/>
    <n v="4"/>
    <n v="4"/>
    <n v="4"/>
    <n v="0"/>
    <n v="0"/>
  </r>
  <r>
    <s v="g187529-d3389791"/>
    <s v="Restaurante El Encuentro"/>
    <s v="Valencian Country"/>
    <s v="Province of Valencia"/>
    <n v="39.471362999999997"/>
    <n v="-0.37744699999999998"/>
    <s v="Travellers' Choice, Certificate of Excellence 2020, Certificate of Excellence 2019, Certificate of Excellence 2018, Certificate of Excellence 2017, Certificate of Excellence 2016, Certificate of Excellence 2015, Certificate of Excellence 2014"/>
    <s v="#157 of 3413 Restaurants in Valencia"/>
    <s v="Mid-range, Mediterranean, Spanish, Contemporary"/>
    <x v="0"/>
    <s v="Mediterranean, Spanish, Healthy, Contemporary"/>
    <s v="Y"/>
    <s v="Y"/>
    <s v="Y"/>
    <n v="6"/>
    <n v="27"/>
    <n v="6"/>
    <x v="0"/>
    <n v="1365"/>
    <n v="127"/>
    <n v="44"/>
    <n v="17"/>
    <n v="6"/>
    <n v="3"/>
    <n v="4.5"/>
    <n v="4.5"/>
    <n v="4.5"/>
    <n v="4.5"/>
    <n v="0"/>
    <n v="0"/>
  </r>
  <r>
    <s v="g187529-d3395759"/>
    <s v="Ca Duart"/>
    <s v="Valencian Country"/>
    <s v="Province of Valencia"/>
    <n v="39.466244000000003"/>
    <n v="-0.36591699999999999"/>
    <s v="Certificate of Excellence 2019"/>
    <s v="#542 of 3413 Restaurants in Valencia"/>
    <s v="Mid-range, International, Mediterranean, European"/>
    <x v="0"/>
    <s v="Mediterranean, Spanish, International, European"/>
    <s v="Y"/>
    <s v="Y"/>
    <s v="Y"/>
    <n v="7"/>
    <n v="70"/>
    <n v="14"/>
    <x v="1"/>
    <n v="344"/>
    <n v="9"/>
    <n v="1"/>
    <n v="1"/>
    <n v="1"/>
    <n v="0"/>
    <n v="4"/>
    <n v="3.5"/>
    <n v="4"/>
    <n v="3.5"/>
    <n v="0"/>
    <n v="0"/>
  </r>
  <r>
    <s v="g187529-d3397799"/>
    <s v="Ricard Camarena Restaurant"/>
    <s v="Valencian Country"/>
    <s v="Province of Valencia"/>
    <n v="39.485236999999998"/>
    <n v="-0.38517299999999999"/>
    <s v="Travellers' Choice, Michelin 2021 for Two Michelin Stars: Excellent cooking, worth a detour!, Michelin 2021 for Extremely comfortable restaurant."/>
    <s v="#69 of 3413 Restaurants in Valencia"/>
    <s v="Fine Dining, Mediterranean, European, Spanish"/>
    <x v="1"/>
    <s v="Mediterranean, European, Spanish, Healthy"/>
    <s v="Y"/>
    <s v="Y"/>
    <s v="Y"/>
    <n v="3"/>
    <n v="6"/>
    <n v="3"/>
    <x v="0"/>
    <n v="1282"/>
    <n v="199"/>
    <n v="29"/>
    <n v="11"/>
    <n v="9"/>
    <n v="2"/>
    <n v="4.5"/>
    <n v="4.5"/>
    <n v="4"/>
    <n v="4.5"/>
    <n v="0"/>
    <n v="1"/>
  </r>
  <r>
    <s v="g187529-d3454176"/>
    <s v="Maria Mandiles"/>
    <s v="Valencian Country"/>
    <s v="Province of Valencia"/>
    <n v="39.479121999999997"/>
    <n v="-0.37809900000000002"/>
    <s v="Certificate of Excellence 2015, Certificate of Excellence 2014"/>
    <s v="#776 of 3413 Restaurants in Valencia"/>
    <s v="Mid-range, Mediterranean, European, Spanish"/>
    <x v="0"/>
    <s v="Mediterranean, European, Spanish"/>
    <s v="Y"/>
    <s v="Y"/>
    <s v="Y"/>
    <n v="7"/>
    <n v="115.5"/>
    <n v="7"/>
    <x v="2"/>
    <n v="885"/>
    <n v="54"/>
    <n v="52"/>
    <n v="14"/>
    <n v="7"/>
    <n v="12"/>
    <n v="4"/>
    <n v="4"/>
    <n v="4"/>
    <n v="4.5"/>
    <n v="0"/>
    <n v="0"/>
  </r>
  <r>
    <s v="g187529-d3456549"/>
    <s v="Lizarran"/>
    <s v="Valencian Country"/>
    <s v="Province of Valencia"/>
    <n v="39.471995999999997"/>
    <n v="-0.376911"/>
    <s v="Certificate of Excellence 2017, Certificate of Excellence 2015, Certificate of Excellence 2014"/>
    <s v="#539 of 3413 Restaurants in Valencia"/>
    <s v="Cheap Eats, Spanish, Vegetarian Friendly"/>
    <x v="2"/>
    <s v="Spanish"/>
    <s v="Y"/>
    <s v="N"/>
    <s v="N"/>
    <n v="7"/>
    <n v="91"/>
    <n v="7"/>
    <x v="1"/>
    <n v="789"/>
    <n v="55"/>
    <n v="61"/>
    <n v="14"/>
    <n v="5"/>
    <n v="0"/>
    <n v="4"/>
    <n v="4"/>
    <n v="4"/>
    <n v="4"/>
    <n v="0"/>
    <n v="0"/>
  </r>
  <r>
    <s v="g187529-d3512289"/>
    <s v="Taberna La Senia"/>
    <s v="Valencian Country"/>
    <s v="Province of Valencia"/>
    <n v="39.474724000000002"/>
    <n v="-0.37766699999999997"/>
    <s v="Travellers' Choice, Certificate of Excellence 2020, Certificate of Excellence 2019, Certificate of Excellence 2018, Certificate of Excellence 2017, Certificate of Excellence 2016, Certificate of Excellence 2015, Certificate of Excellence 2014"/>
    <s v="#266 of 3413 Restaurants in Valencia"/>
    <s v="Mid-range, Spanish, Vegetarian Friendly, Vegan Options"/>
    <x v="0"/>
    <s v="Spanish"/>
    <s v="Y"/>
    <s v="Y"/>
    <s v="Y"/>
    <n v="7"/>
    <n v="67"/>
    <n v="7"/>
    <x v="1"/>
    <n v="414"/>
    <n v="79"/>
    <n v="28"/>
    <n v="6"/>
    <n v="0"/>
    <n v="4"/>
    <n v="4.5"/>
    <n v="4.5"/>
    <n v="4"/>
    <n v="4.5"/>
    <n v="0"/>
    <n v="0"/>
  </r>
  <r>
    <s v="g187529-d3538772"/>
    <s v="RUZANUVOL Craft Beer &amp; Food"/>
    <s v="Valencian Country"/>
    <s v="Province of Valencia"/>
    <n v="39.463318000000001"/>
    <n v="-0.36799900000000002"/>
    <s v="Travellers' Choice, Certificate of Excellence 2020, Certificate of Excellence 2019, Certificate of Excellence 2018, Certificate of Excellence 2017, Certificate of Excellence 2016, Certificate of Excellence 2015, Certificate of Excellence 2014"/>
    <s v="#118 of 3413 Restaurants in Valencia"/>
    <s v="Cheap Eats, Italian, Brew Pub, Mediterranean"/>
    <x v="2"/>
    <s v="Italian, Mediterranean, European, Gastropub, Brew Pub"/>
    <s v="Y"/>
    <s v="Y"/>
    <s v="N"/>
    <n v="7"/>
    <n v="49"/>
    <n v="9"/>
    <x v="0"/>
    <n v="351"/>
    <n v="56"/>
    <n v="15"/>
    <n v="2"/>
    <n v="1"/>
    <n v="0"/>
    <n v="4.5"/>
    <n v="4.5"/>
    <n v="4.5"/>
    <n v="4.5"/>
    <n v="0"/>
    <n v="0"/>
  </r>
  <r>
    <s v="g187529-d3616956"/>
    <s v="Central Bar"/>
    <s v="Valencian Country"/>
    <s v="Province of Valencia"/>
    <n v="39.473089999999999"/>
    <n v="-0.379048"/>
    <s v="Travellers' Choice, Certificate of Excellence 2020, Certificate of Excellence 2019, Certificate of Excellence 2018, Certificate of Excellence 2017, Certificate of Excellence 2016, Certificate of Excellence 2015, Certificate of Excellence 2014"/>
    <s v="#210 of 3413 Restaurants in Valencia"/>
    <s v="Mid-range, Mediterranean, European, Spanish"/>
    <x v="0"/>
    <s v="Mediterranean, European, Spanish, Healthy"/>
    <s v="Y"/>
    <s v="Y"/>
    <s v="Y"/>
    <n v="5"/>
    <n v="32.5"/>
    <n v="5"/>
    <x v="0"/>
    <n v="1038"/>
    <n v="152"/>
    <n v="57"/>
    <n v="6"/>
    <n v="1"/>
    <n v="3"/>
    <n v="4.5"/>
    <n v="4"/>
    <n v="4"/>
    <n v="4"/>
    <n v="0"/>
    <n v="0"/>
  </r>
  <r>
    <s v="g187529-d3640323"/>
    <s v="La Cigrona Restaurant"/>
    <s v="Valencian Country"/>
    <s v="Province of Valencia"/>
    <n v="39.478157000000003"/>
    <n v="-0.376531"/>
    <s v="Travellers' Choice, Certificate of Excellence 2020, Certificate of Excellence 2019, Certificate of Excellence 2018, Certificate of Excellence 2017, Certificate of Excellence 2016, Certificate of Excellence 2015, Certificate of Excellence 2014"/>
    <s v="#237 of 3413 Restaurants in Valencia"/>
    <s v="Mid-range, Mediterranean, European, Spanish"/>
    <x v="0"/>
    <s v="Mediterranean, European, Spanish, Healthy"/>
    <s v="Y"/>
    <s v="Y"/>
    <s v="Y"/>
    <n v="6"/>
    <n v="27.5"/>
    <n v="11"/>
    <x v="0"/>
    <n v="692"/>
    <n v="78"/>
    <n v="23"/>
    <n v="6"/>
    <n v="4"/>
    <n v="6"/>
    <n v="4.5"/>
    <n v="4.5"/>
    <n v="4"/>
    <n v="4"/>
    <n v="0"/>
    <n v="0"/>
  </r>
  <r>
    <s v="g187529-d3649224"/>
    <s v="El Poblet"/>
    <s v="Valencian Country"/>
    <s v="Province of Valencia"/>
    <n v="39.469729999999998"/>
    <n v="-0.37450800000000001"/>
    <s v="Travellers' Choice, Michelin 2021 for Two Michelin Stars: Excellent cooking, worth a detour!, Michelin 2021 for Very comfortable restaurant"/>
    <s v="#158 of 3413 Restaurants in Valencia"/>
    <s v="Fine Dining, Mediterranean, European, Spanish"/>
    <x v="1"/>
    <s v="Mediterranean, European, Spanish"/>
    <s v="Y"/>
    <s v="N"/>
    <s v="Y"/>
    <n v="5"/>
    <n v="21.5"/>
    <n v="6"/>
    <x v="0"/>
    <n v="681"/>
    <n v="90"/>
    <n v="19"/>
    <n v="10"/>
    <n v="8"/>
    <n v="3"/>
    <n v="4.5"/>
    <n v="4.5"/>
    <n v="4"/>
    <n v="4"/>
    <n v="0"/>
    <n v="1"/>
  </r>
  <r>
    <s v="g187529-d3650451"/>
    <s v="La Piazza Aqua"/>
    <s v="Valencian Country"/>
    <s v="Province of Valencia"/>
    <n v="39.457099999999997"/>
    <n v="-0.345997"/>
    <s v="Travellers' Choice, Certificate of Excellence 2020, Certificate of Excellence 2019, Certificate of Excellence 2016, Certificate of Excellence 2014"/>
    <s v="#367 of 3413 Restaurants in Valencia"/>
    <s v="Mid-range, Italian, Pizza, Mediterranean"/>
    <x v="0"/>
    <s v="Pizza, Mediterranean, Italian, European"/>
    <s v="Y"/>
    <s v="Y"/>
    <s v="Y"/>
    <n v="7"/>
    <n v="50"/>
    <n v="14"/>
    <x v="1"/>
    <n v="322"/>
    <n v="9"/>
    <n v="8"/>
    <n v="2"/>
    <n v="1"/>
    <n v="2"/>
    <n v="4"/>
    <n v="4"/>
    <n v="4"/>
    <n v="4"/>
    <n v="0"/>
    <n v="0"/>
  </r>
  <r>
    <s v="g187529-d3672204"/>
    <s v="Llar Roman"/>
    <s v="Valencian Country"/>
    <s v="Province of Valencia"/>
    <n v="39.423824000000003"/>
    <n v="-0.34136100000000003"/>
    <s v="Travellers' Choice, Certificate of Excellence 2020, Certificate of Excellence 2019, Certificate of Excellence 2018, Certificate of Excellence 2017, Certificate of Excellence 2016, Certificate of Excellence 2015"/>
    <s v="#70 of 3413 Restaurants in Valencia"/>
    <s v="Mid-range, Mediterranean, European, Spanish"/>
    <x v="0"/>
    <s v="Mediterranean, European, Spanish"/>
    <s v="Y"/>
    <s v="Y"/>
    <s v="Y"/>
    <n v="7"/>
    <n v="29"/>
    <n v="9"/>
    <x v="0"/>
    <n v="863"/>
    <n v="34"/>
    <n v="5"/>
    <n v="2"/>
    <n v="1"/>
    <n v="0"/>
    <n v="4.5"/>
    <n v="4.5"/>
    <n v="4.5"/>
    <n v="4.5"/>
    <n v="0"/>
    <n v="0"/>
  </r>
  <r>
    <s v="g187529-d3672542"/>
    <s v="Bar Ricardo"/>
    <s v="Valencian Country"/>
    <s v="Province of Valencia"/>
    <n v="39.47607"/>
    <n v="-0.39127600000000001"/>
    <s v="Travellers' Choice, Certificate of Excellence 2020, Certificate of Excellence 2019, Certificate of Excellence 2018, Certificate of Excellence 2017, Certificate of Excellence 2016, Certificate of Excellence 2015"/>
    <s v="#278 of 3413 Restaurants in Valencia"/>
    <s v="Mid-range, Bar, Seafood, Mediterranean"/>
    <x v="0"/>
    <s v="Seafood, Spanish, Bar, Mediterranean"/>
    <s v="Y"/>
    <s v="N"/>
    <s v="Y"/>
    <n v="5"/>
    <n v="80"/>
    <n v="5"/>
    <x v="1"/>
    <n v="447"/>
    <n v="23"/>
    <n v="10"/>
    <n v="4"/>
    <n v="1"/>
    <n v="1"/>
    <n v="4.5"/>
    <n v="4"/>
    <n v="3.5"/>
    <n v="4"/>
    <n v="0"/>
    <n v="0"/>
  </r>
  <r>
    <s v="g187529-d3678067"/>
    <s v="Restaurant Gabbeach"/>
    <s v="Valencian Country"/>
    <s v="Province of Valencia"/>
    <n v="39.464300000000001"/>
    <n v="-0.32300600000000002"/>
    <s v="Certificate of Excellence 2019, Certificate of Excellence 2018"/>
    <s v="#434 of 3413 Restaurants in Valencia"/>
    <s v="Mid-range, Spanish, Vegetarian Friendly, Vegan Options"/>
    <x v="0"/>
    <s v="Spanish"/>
    <s v="Y"/>
    <s v="Y"/>
    <s v="Y"/>
    <n v="7"/>
    <n v="77"/>
    <n v="7"/>
    <x v="1"/>
    <n v="1527"/>
    <n v="155"/>
    <n v="108"/>
    <n v="37"/>
    <n v="20"/>
    <n v="34"/>
    <n v="4"/>
    <n v="4"/>
    <n v="3.5"/>
    <n v="4"/>
    <n v="0"/>
    <n v="0"/>
  </r>
  <r>
    <s v="g187529-d3678534"/>
    <s v="Canalla Bistro"/>
    <s v="Valencian Country"/>
    <s v="Province of Valencia"/>
    <n v="39.463734000000002"/>
    <n v="-0.369921"/>
    <s v="Travellers' Choice, Michelin 2021 for Bib Gourmand: good quality, good value cooking, Michelin 2021 for Simple restaurant"/>
    <s v="#259 of 3413 Restaurants in Valencia"/>
    <s v="Mid-range, Mediterranean, European, Spanish"/>
    <x v="0"/>
    <s v="Mediterranean, European, Spanish, Fusion"/>
    <s v="Y"/>
    <s v="Y"/>
    <s v="Y"/>
    <n v="6"/>
    <n v="21"/>
    <n v="10"/>
    <x v="1"/>
    <n v="2412"/>
    <n v="155"/>
    <n v="69"/>
    <n v="28"/>
    <n v="21"/>
    <n v="10"/>
    <n v="4.5"/>
    <n v="4"/>
    <n v="4"/>
    <n v="4"/>
    <n v="1"/>
    <n v="0"/>
  </r>
  <r>
    <s v="g187529-d3685705"/>
    <s v="Komori"/>
    <s v="Valencian Country"/>
    <s v="Province of Valencia"/>
    <n v="39.472706000000002"/>
    <n v="-0.36109400000000003"/>
    <s v="Travellers' Choice, Michelin 2021 for The Michelin Plate: Good cooking, Michelin 2021 for Comfortable restaurant"/>
    <s v="#221 of 3413 Restaurants in Valencia"/>
    <s v="Fine Dining, Japanese, Sushi, Asian"/>
    <x v="1"/>
    <s v="Japanese, Sushi, Asian"/>
    <s v="Y"/>
    <s v="Y"/>
    <s v="Y"/>
    <n v="6"/>
    <n v="27"/>
    <n v="12"/>
    <x v="0"/>
    <n v="480"/>
    <n v="26"/>
    <n v="11"/>
    <n v="2"/>
    <n v="2"/>
    <n v="2"/>
    <n v="4.5"/>
    <n v="4.5"/>
    <n v="3.5"/>
    <n v="4"/>
    <n v="0"/>
    <n v="0"/>
  </r>
  <r>
    <s v="g187529-d3696454"/>
    <s v="El Celler del Tossal"/>
    <s v="Valencian Country"/>
    <s v="Province of Valencia"/>
    <n v="39.476303000000001"/>
    <n v="-0.38056499999999999"/>
    <s v="Travellers' Choice, Certificate of Excellence 2020, Certificate of Excellence 2019, Certificate of Excellence 2018, Certificate of Excellence 2017, Certificate of Excellence 2016, Certificate of Excellence 2015, Certificate of Excellence 2014"/>
    <s v="#148 of 3413 Restaurants in Valencia"/>
    <s v="Mid-range, Mediterranean, Spanish, Vegetarian Friendly"/>
    <x v="0"/>
    <s v="Mediterranean, Spanish"/>
    <s v="Y"/>
    <s v="Y"/>
    <s v="Y"/>
    <n v="6"/>
    <n v="20"/>
    <n v="10"/>
    <x v="0"/>
    <n v="633"/>
    <n v="56"/>
    <n v="14"/>
    <n v="6"/>
    <n v="0"/>
    <n v="1"/>
    <n v="4.5"/>
    <n v="4.5"/>
    <n v="4.5"/>
    <n v="4.5"/>
    <n v="0"/>
    <n v="0"/>
  </r>
  <r>
    <s v="g187529-d3749905"/>
    <s v="La Rentaora"/>
    <s v="Valencian Country"/>
    <s v="Province of Valencia"/>
    <n v="39.477764000000001"/>
    <n v="-0.38037199999999999"/>
    <s v="Travellers' Choice, Certificate of Excellence 2020, Certificate of Excellence 2019, Certificate of Excellence 2018, Certificate of Excellence 2017, Certificate of Excellence 2016"/>
    <s v="#194 of 3413 Restaurants in Valencia"/>
    <s v="Cheap Eats, Bar, Mediterranean, European"/>
    <x v="2"/>
    <s v="Bar, Mediterranean, European, Spanish"/>
    <s v="Y"/>
    <s v="Y"/>
    <s v="N"/>
    <n v="7"/>
    <n v="62"/>
    <n v="11"/>
    <x v="0"/>
    <n v="343"/>
    <n v="41"/>
    <n v="15"/>
    <n v="3"/>
    <n v="0"/>
    <n v="1"/>
    <n v="4.5"/>
    <n v="4.5"/>
    <n v="4.5"/>
    <n v="4.5"/>
    <n v="0"/>
    <n v="0"/>
  </r>
  <r>
    <s v="g187529-d3802763"/>
    <s v="La Strada"/>
    <s v="Valencian Country"/>
    <s v="Province of Valencia"/>
    <n v="39.476154000000001"/>
    <n v="-0.38130900000000001"/>
    <s v="Travellers' Choice, Certificate of Excellence 2020, Certificate of Excellence 2019, Certificate of Excellence 2018, Certificate of Excellence 2017, Certificate of Excellence 2016, Certificate of Excellence 2015"/>
    <s v="#169 of 3413 Restaurants in Valencia"/>
    <s v="Mid-range, Italian, Pizza, Mediterranean"/>
    <x v="0"/>
    <s v="Italian, Pizza, Mediterranean, European, Sicilian, Southern-Italian"/>
    <s v="Y"/>
    <s v="Y"/>
    <s v="Y"/>
    <n v="7"/>
    <n v="58.5"/>
    <n v="13"/>
    <x v="0"/>
    <n v="480"/>
    <n v="39"/>
    <n v="30"/>
    <n v="8"/>
    <n v="1"/>
    <n v="2"/>
    <n v="4.5"/>
    <n v="4.5"/>
    <n v="4.5"/>
    <n v="4"/>
    <n v="0"/>
    <n v="0"/>
  </r>
  <r>
    <s v="g187529-d3820931"/>
    <s v="Bouet"/>
    <s v="Valencian Country"/>
    <s v="Province of Valencia"/>
    <n v="39.463504999999998"/>
    <n v="-0.37717899999999999"/>
    <s v="Certificate of Excellence 2019, Certificate of Excellence 2018, Certificate of Excellence 2017, Certificate of Excellence 2016, Certificate of Excellence 2015"/>
    <s v="#293 of 3413 Restaurants in Valencia"/>
    <s v="Mid-range, Mediterranean, Asian, Fusion"/>
    <x v="0"/>
    <s v="Mediterranean, Asian, Fusion, Healthy"/>
    <s v="Y"/>
    <s v="Y"/>
    <s v="Y"/>
    <n v="7"/>
    <n v="39.5"/>
    <n v="15"/>
    <x v="1"/>
    <n v="463"/>
    <n v="31"/>
    <n v="2"/>
    <n v="3"/>
    <n v="4"/>
    <n v="1"/>
    <n v="4.5"/>
    <n v="4"/>
    <n v="3.5"/>
    <n v="4"/>
    <n v="0"/>
    <n v="0"/>
  </r>
  <r>
    <s v="g187529-d3821003"/>
    <s v="Mercatbar"/>
    <s v="Valencian Country"/>
    <s v="Province of Valencia"/>
    <n v="39.465805000000003"/>
    <n v="-0.36673699999999998"/>
    <s v="Michelin 2021 for The Michelin Plate: Good cooking, Michelin 2021 for Simple restaurant"/>
    <s v="#425 of 3413 Restaurants in Valencia"/>
    <s v="Mid-range, Mediterranean, European, Spanish"/>
    <x v="0"/>
    <s v="Mediterranean, European, Spanish"/>
    <s v="Y"/>
    <s v="N"/>
    <s v="Y"/>
    <n v="5"/>
    <n v="25"/>
    <n v="10"/>
    <x v="1"/>
    <n v="771"/>
    <n v="67"/>
    <n v="27"/>
    <n v="10"/>
    <n v="4"/>
    <n v="3"/>
    <n v="4"/>
    <n v="4"/>
    <n v="3.5"/>
    <n v="3.5"/>
    <n v="0"/>
    <n v="0"/>
  </r>
  <r>
    <s v="g187529-d3844058"/>
    <s v="Q'Tomas?"/>
    <s v="Valencian Country"/>
    <s v="Province of Valencia"/>
    <n v="39.468229999999998"/>
    <n v="-0.37656000000000001"/>
    <s v="Certificate of Excellence 2018, Certificate of Excellence 2017, Certificate of Excellence 2014"/>
    <s v="#623 of 3413 Restaurants in Valencia"/>
    <s v="Fine Dining, Spanish, Vegan Options, Gluten Free Options"/>
    <x v="1"/>
    <s v="Spanish"/>
    <s v="N"/>
    <s v="Y"/>
    <s v="Y"/>
    <n v="7"/>
    <n v="77"/>
    <n v="7"/>
    <x v="1"/>
    <n v="395"/>
    <n v="25"/>
    <n v="10"/>
    <n v="6"/>
    <n v="4"/>
    <n v="5"/>
    <n v="4"/>
    <n v="3.5"/>
    <n v="3"/>
    <n v="4"/>
    <n v="0"/>
    <n v="0"/>
  </r>
  <r>
    <s v="g187529-d3845941"/>
    <s v="iDon Ristorante e Pizzeria"/>
    <s v="Valencian Country"/>
    <s v="Province of Valencia"/>
    <n v="39.465995999999997"/>
    <n v="-0.36490400000000001"/>
    <s v="Certificate of Excellence 2018, Certificate of Excellence 2017, Certificate of Excellence 2016"/>
    <s v="#451 of 3413 Restaurants in Valencia"/>
    <s v="Mid-range, Italian, Pizza, Mediterranean"/>
    <x v="0"/>
    <s v="Italian, Pizza, Mediterranean, European, Neapolitan, Campania, Southern-Italian"/>
    <s v="Y"/>
    <s v="Y"/>
    <s v="N"/>
    <n v="6"/>
    <n v="42"/>
    <n v="12"/>
    <x v="1"/>
    <n v="322"/>
    <n v="13"/>
    <n v="9"/>
    <n v="4"/>
    <n v="2"/>
    <n v="2"/>
    <n v="4.5"/>
    <n v="4"/>
    <n v="4"/>
    <n v="4"/>
    <n v="0"/>
    <n v="0"/>
  </r>
  <r>
    <s v="g187529-d3901964"/>
    <s v="Il Vulcano"/>
    <s v="Valencian Country"/>
    <s v="Province of Valencia"/>
    <n v="39.493107000000002"/>
    <n v="-0.36000100000000002"/>
    <s v="Certificate of Excellence 2019"/>
    <s v="#108 of 3413 Restaurants in Valencia"/>
    <s v="Mid-range, Italian, Pizza, Mediterranean"/>
    <x v="0"/>
    <s v="Italian, Pizza, Mediterranean"/>
    <s v="Y"/>
    <s v="Y"/>
    <s v="N"/>
    <n v="6"/>
    <n v="42"/>
    <n v="12"/>
    <x v="0"/>
    <n v="687"/>
    <n v="12"/>
    <n v="3"/>
    <n v="2"/>
    <n v="0"/>
    <n v="0"/>
    <n v="4.5"/>
    <n v="4.5"/>
    <n v="4.5"/>
    <n v="4"/>
    <n v="0"/>
    <n v="0"/>
  </r>
  <r>
    <s v="g187529-d3958671"/>
    <s v="Saona Gran Via"/>
    <s v="Valencian Country"/>
    <s v="Province of Valencia"/>
    <n v="39.466880000000003"/>
    <n v="-0.36908299999999999"/>
    <s v="Travellers' Choice, Certificate of Excellence 2020, Certificate of Excellence 2019, Certificate of Excellence 2018, Certificate of Excellence 2017"/>
    <s v="#305 of 3413 Restaurants in Valencia"/>
    <s v="Mid-range, International, Vegetarian Friendly, Vegan Options"/>
    <x v="0"/>
    <s v="International"/>
    <s v="Y"/>
    <s v="Y"/>
    <s v="Y"/>
    <n v="7"/>
    <n v="49"/>
    <n v="14"/>
    <x v="1"/>
    <n v="944"/>
    <n v="32"/>
    <n v="18"/>
    <n v="2"/>
    <n v="4"/>
    <n v="6"/>
    <n v="4"/>
    <n v="4"/>
    <n v="4"/>
    <n v="4.5"/>
    <n v="0"/>
    <n v="0"/>
  </r>
  <r>
    <s v="g187529-d4041493"/>
    <s v="Restaurante Ciro"/>
    <s v="Valencian Country"/>
    <s v="Province of Valencia"/>
    <n v="39.481686000000003"/>
    <n v="-0.39566000000000001"/>
    <s v="Travellers' Choice, Certificate of Excellence 2020, Certificate of Excellence 2019, Certificate of Excellence 2018, Certificate of Excellence 2017, Certificate of Excellence 2015"/>
    <s v="#218 of 3413 Restaurants in Valencia"/>
    <s v="Mid-range, Mediterranean, European, Spanish"/>
    <x v="0"/>
    <s v="Mediterranean, European, Spanish, Fusion"/>
    <s v="Y"/>
    <s v="Y"/>
    <s v="Y"/>
    <n v="5"/>
    <n v="23"/>
    <n v="10"/>
    <x v="0"/>
    <n v="388"/>
    <n v="7"/>
    <n v="2"/>
    <n v="1"/>
    <n v="1"/>
    <n v="0"/>
    <n v="4.5"/>
    <n v="4.5"/>
    <n v="4"/>
    <n v="3.5"/>
    <n v="0"/>
    <n v="0"/>
  </r>
  <r>
    <s v="g187529-d4052786"/>
    <s v="Comer Beber Amar"/>
    <s v="Valencian Country"/>
    <s v="Province of Valencia"/>
    <n v="39.463659999999997"/>
    <n v="-0.35772599999999999"/>
    <s v="Certificate of Excellence 2019, Certificate of Excellence 2018, Certificate of Excellence 2017"/>
    <s v="#412 of 3413 Restaurants in Valencia"/>
    <s v="Mid-range, Mediterranean, European, Spanish"/>
    <x v="0"/>
    <s v="Mediterranean, European, Spanish"/>
    <s v="Y"/>
    <s v="Y"/>
    <s v="Y"/>
    <n v="7"/>
    <n v="86"/>
    <n v="7"/>
    <x v="0"/>
    <n v="410"/>
    <n v="26"/>
    <n v="12"/>
    <n v="6"/>
    <n v="1"/>
    <n v="3"/>
    <n v="4.5"/>
    <n v="4.5"/>
    <n v="4"/>
    <n v="4.5"/>
    <n v="0"/>
    <n v="0"/>
  </r>
  <r>
    <s v="g187529-d4056449"/>
    <s v="Mood Food Restaurant"/>
    <s v="Valencian Country"/>
    <s v="Province of Valencia"/>
    <n v="39.463810000000002"/>
    <n v="-0.37082199999999998"/>
    <s v="Travellers' Choice, Certificate of Excellence 2020, Certificate of Excellence 2019, Certificate of Excellence 2018, Certificate of Excellence 2017, Certificate of Excellence 2016, Certificate of Excellence 2015"/>
    <s v="#141 of 3413 Restaurants in Valencia"/>
    <s v="Mid-range, Mediterranean, European, Spanish"/>
    <x v="0"/>
    <s v="Mediterranean, European, Spanish, Contemporary, Fusion"/>
    <s v="Y"/>
    <s v="Y"/>
    <s v="Y"/>
    <n v="5"/>
    <n v="21.5"/>
    <n v="8"/>
    <x v="0"/>
    <n v="877"/>
    <n v="140"/>
    <n v="22"/>
    <n v="5"/>
    <n v="4"/>
    <n v="3"/>
    <n v="4.5"/>
    <n v="4.5"/>
    <n v="4.5"/>
    <n v="4.5"/>
    <n v="0"/>
    <n v="0"/>
  </r>
  <r>
    <s v="g187529-d4059450"/>
    <s v="Blayet Restaurante"/>
    <s v="Valencian Country"/>
    <s v="Province of Valencia"/>
    <n v="39.30838"/>
    <n v="-0.29823899999999998"/>
    <s v="Travellers' Choice, Certificate of Excellence 2020, Certificate of Excellence 2018, Certificate of Excellence 2017"/>
    <s v="#399 of 3413 Restaurants in Valencia"/>
    <s v="Mid-range, Mediterranean, European, Spanish"/>
    <x v="0"/>
    <s v="Mediterranean, Spanish, European"/>
    <s v="Y"/>
    <s v="Y"/>
    <s v="Y"/>
    <n v="6"/>
    <n v="49"/>
    <n v="6"/>
    <x v="1"/>
    <n v="350"/>
    <n v="7"/>
    <n v="5"/>
    <n v="1"/>
    <n v="0"/>
    <n v="0"/>
    <n v="4"/>
    <n v="4"/>
    <n v="3.5"/>
    <n v="3.5"/>
    <n v="0"/>
    <n v="0"/>
  </r>
  <r>
    <s v="g187529-d4060242"/>
    <s v="El Rodamon de Russafa"/>
    <s v="Valencian Country"/>
    <s v="Province of Valencia"/>
    <n v="39.460949999999997"/>
    <n v="-0.37450699999999998"/>
    <s v="Certificate of Excellence 2019, Certificate of Excellence 2018, Certificate of Excellence 2017, Certificate of Excellence 2016, Certificate of Excellence 2015"/>
    <s v="#307 of 3413 Restaurants in Valencia"/>
    <s v="Mid-range, International, Mediterranean, European"/>
    <x v="0"/>
    <s v="International, Mediterranean, European, Spanish, Asian, Contemporary"/>
    <s v="Y"/>
    <s v="Y"/>
    <s v="Y"/>
    <n v="7"/>
    <n v="33"/>
    <n v="13"/>
    <x v="1"/>
    <n v="823"/>
    <n v="27"/>
    <n v="24"/>
    <n v="5"/>
    <n v="1"/>
    <n v="1"/>
    <n v="4.5"/>
    <n v="4.5"/>
    <n v="4"/>
    <n v="4"/>
    <n v="0"/>
    <n v="0"/>
  </r>
  <r>
    <s v="g187529-d4063274"/>
    <s v="La Cocina de Juanry"/>
    <s v="Valencian Country"/>
    <s v="Province of Valencia"/>
    <n v="39.465057000000002"/>
    <n v="-0.393926"/>
    <s v="Travellers' Choice, Certificate of Excellence 2020, Certificate of Excellence 2019, Certificate of Excellence 2018, Certificate of Excellence 2017, Certificate of Excellence 2016, Certificate of Excellence 2015"/>
    <s v="#58 of 3413 Restaurants in Valencia"/>
    <s v="Mid-range, European, Vegetarian Friendly, Vegan Options"/>
    <x v="0"/>
    <s v="European"/>
    <s v="Y"/>
    <s v="Y"/>
    <s v="Y"/>
    <n v="5"/>
    <n v="10"/>
    <n v="5"/>
    <x v="0"/>
    <n v="554"/>
    <n v="36"/>
    <n v="9"/>
    <n v="1"/>
    <n v="0"/>
    <n v="0"/>
    <n v="4.5"/>
    <n v="4.5"/>
    <n v="4.5"/>
    <n v="4.5"/>
    <n v="0"/>
    <n v="0"/>
  </r>
  <r>
    <s v="g187529-d4149185"/>
    <s v="Don Salvatore"/>
    <s v="Valencian Country"/>
    <s v="Province of Valencia"/>
    <n v="39.467140000000001"/>
    <n v="-0.36555599999999999"/>
    <s v="Travellers' Choice, Certificate of Excellence 2020, Certificate of Excellence 2017, Certificate of Excellence 2015"/>
    <s v="#342 of 3413 Restaurants in Valencia"/>
    <s v="Mid-range, Italian, Pizza, Mediterranean"/>
    <x v="0"/>
    <s v="Italian, Pizza, Mediterranean, European, Romana, Lazio, Sicilian, Central-Italian, Southern-Italian"/>
    <s v="Y"/>
    <s v="Y"/>
    <s v="Y"/>
    <n v="7"/>
    <n v="73.5"/>
    <n v="7"/>
    <x v="1"/>
    <n v="705"/>
    <n v="97"/>
    <n v="29"/>
    <n v="16"/>
    <n v="9"/>
    <n v="4"/>
    <n v="4"/>
    <n v="4"/>
    <n v="4"/>
    <n v="4.5"/>
    <n v="0"/>
    <n v="0"/>
  </r>
  <r>
    <s v="g187529-d4150334"/>
    <s v="Sorsi e Morsi Alameda"/>
    <s v="Valencian Country"/>
    <s v="Province of Valencia"/>
    <n v="39.458683000000001"/>
    <n v="-0.351072"/>
    <s v="Travellers' Choice, Certificate of Excellence 2020, Certificate of Excellence 2018, Certificate of Excellence 2017, Certificate of Excellence 2015"/>
    <s v="#316 of 3413 Restaurants in Valencia"/>
    <s v="Mid-range, Italian, Mediterranean, European"/>
    <x v="0"/>
    <s v="Italian, Mediterranean, European, Sicilian, Southern-Italian"/>
    <s v="Y"/>
    <s v="Y"/>
    <s v="Y"/>
    <n v="7"/>
    <n v="42"/>
    <n v="14"/>
    <x v="1"/>
    <n v="364"/>
    <n v="27"/>
    <n v="15"/>
    <n v="5"/>
    <n v="1"/>
    <n v="1"/>
    <n v="4"/>
    <n v="4"/>
    <n v="4"/>
    <n v="4"/>
    <n v="0"/>
    <n v="0"/>
  </r>
  <r>
    <s v="g187529-d4156914"/>
    <s v="Karak"/>
    <s v="Valencian Country"/>
    <s v="Province of Valencia"/>
    <n v="39.472200000000001"/>
    <n v="-0.378079"/>
    <s v="Travellers' Choice, Michelin 2021 for The Michelin Plate: Good cooking, Michelin 2021 for Comfortable restaurant"/>
    <s v="#15 of 3413 Restaurants in Valencia"/>
    <s v="Mid-range, Mediterranean, European, Spanish"/>
    <x v="0"/>
    <s v="Fusion, Mediterranean, European, Spanish"/>
    <s v="Y"/>
    <s v="Y"/>
    <s v="Y"/>
    <n v="4"/>
    <n v="7.25"/>
    <n v="5"/>
    <x v="0"/>
    <n v="1044"/>
    <n v="94"/>
    <n v="4"/>
    <n v="3"/>
    <n v="1"/>
    <n v="0"/>
    <n v="4.5"/>
    <n v="4.5"/>
    <n v="4.5"/>
    <n v="4.5"/>
    <n v="0"/>
    <n v="0"/>
  </r>
  <r>
    <s v="g187529-d4197545"/>
    <s v="La Casa Del Tapeo"/>
    <s v="Valencian Country"/>
    <s v="Province of Valencia"/>
    <n v="39.461390000000002"/>
    <n v="-0.387517"/>
    <s v="Travellers' Choice, Certificate of Excellence 2020, Certificate of Excellence 2019, Certificate of Excellence 2018, Certificate of Excellence 2017"/>
    <s v="#205 of 3413 Restaurants in Valencia"/>
    <s v="Mid-range, Mediterranean, Spanish, Vegetarian Friendly"/>
    <x v="0"/>
    <s v="Mediterranean, Spanish"/>
    <s v="Y"/>
    <s v="Y"/>
    <s v="Y"/>
    <n v="7"/>
    <n v="98"/>
    <n v="7"/>
    <x v="0"/>
    <n v="406"/>
    <n v="8"/>
    <n v="3"/>
    <n v="1"/>
    <n v="0"/>
    <n v="0"/>
    <n v="4.5"/>
    <n v="4.5"/>
    <n v="4.5"/>
    <n v="4"/>
    <n v="0"/>
    <n v="0"/>
  </r>
  <r>
    <s v="g187529-d4221777"/>
    <s v="San Tommaso"/>
    <s v="Valencian Country"/>
    <s v="Province of Valencia"/>
    <n v="39.475290000000001"/>
    <n v="-0.37715500000000002"/>
    <s v="Travellers' Choice, Certificate of Excellence 2020, Certificate of Excellence 2019, Certificate of Excellence 2018, Certificate of Excellence 2017, Certificate of Excellence 2016"/>
    <s v="#24 of 3413 Restaurants in Valencia"/>
    <s v="Mid-range, Italian, Pizza, Spanish"/>
    <x v="0"/>
    <s v="Italian, Pizza, Spanish, Neapolitan, Campania, Tuscan, Romana, Lazio, Sicilian, Central-Italian, Southern-Italian"/>
    <s v="N"/>
    <s v="N"/>
    <s v="N"/>
    <n v="7"/>
    <n v="84"/>
    <n v="7"/>
    <x v="0"/>
    <n v="10056"/>
    <n v="1964"/>
    <n v="311"/>
    <n v="52"/>
    <n v="32"/>
    <n v="47"/>
    <n v="4.5"/>
    <n v="4.5"/>
    <n v="4.5"/>
    <n v="4.5"/>
    <n v="0"/>
    <n v="0"/>
  </r>
  <r>
    <s v="g187529-d4266186"/>
    <s v="Restaurant Blanqueries"/>
    <s v="Valencian Country"/>
    <s v="Province of Valencia"/>
    <n v="39.480094999999999"/>
    <n v="-0.37740000000000001"/>
    <s v="Travellers' Choice, Michelin 2021 for Bib Gourmand: good quality, good value cooking, Michelin 2021 for Comfortable restaurant"/>
    <s v="#100 of 3413 Restaurants in Valencia"/>
    <s v="Mid-range, Mediterranean, European, Spanish"/>
    <x v="0"/>
    <s v="Mediterranean, European, Spanish, Healthy, Contemporary"/>
    <s v="Y"/>
    <s v="Y"/>
    <s v="Y"/>
    <n v="7"/>
    <n v="35.5"/>
    <n v="13"/>
    <x v="0"/>
    <n v="797"/>
    <n v="81"/>
    <n v="24"/>
    <n v="7"/>
    <n v="2"/>
    <n v="1"/>
    <n v="4.5"/>
    <n v="4.5"/>
    <n v="4.5"/>
    <n v="4.5"/>
    <n v="1"/>
    <n v="0"/>
  </r>
  <r>
    <s v="g187529-d4292515"/>
    <s v="La Pizca de Sal"/>
    <s v="Valencian Country"/>
    <s v="Province of Valencia"/>
    <n v="39.475900000000003"/>
    <n v="-0.38356400000000002"/>
    <s v="Certificate of Excellence 2019, Certificate of Excellence 2016, Certificate of Excellence 2015"/>
    <s v="#362 of 3413 Restaurants in Valencia"/>
    <s v="Mid-range, Mediterranean, European, Spanish"/>
    <x v="0"/>
    <s v="Mediterranean, European, Spanish, Catalan"/>
    <s v="Y"/>
    <s v="N"/>
    <s v="Y"/>
    <n v="6"/>
    <n v="46"/>
    <n v="10"/>
    <x v="1"/>
    <n v="429"/>
    <n v="39"/>
    <n v="20"/>
    <n v="10"/>
    <n v="3"/>
    <n v="6"/>
    <n v="4"/>
    <n v="4"/>
    <n v="4"/>
    <n v="4"/>
    <n v="0"/>
    <n v="0"/>
  </r>
  <r>
    <s v="g187529-d4340663"/>
    <s v="El Leon"/>
    <s v="Valencian Country"/>
    <s v="Province of Valencia"/>
    <n v="39.473576000000001"/>
    <n v="-0.37670900000000002"/>
    <s v="Travellers' Choice, Certificate of Excellence 2020, Certificate of Excellence 2019, Certificate of Excellence 2018, Certificate of Excellence 2017, Certificate of Excellence 2016, Certificate of Excellence 2015"/>
    <s v="#185 of 3413 Restaurants in Valencia"/>
    <s v="Mid-range, Bar, Mediterranean, European"/>
    <x v="0"/>
    <s v="Spanish, Bar, Mediterranean, European, Healthy"/>
    <s v="Y"/>
    <s v="Y"/>
    <s v="Y"/>
    <n v="4"/>
    <n v="22"/>
    <n v="4"/>
    <x v="0"/>
    <n v="526"/>
    <n v="77"/>
    <n v="31"/>
    <n v="4"/>
    <n v="2"/>
    <n v="1"/>
    <n v="4.5"/>
    <n v="4.5"/>
    <n v="4.5"/>
    <n v="4.5"/>
    <n v="0"/>
    <n v="0"/>
  </r>
  <r>
    <s v="g187529-d4357816"/>
    <s v="The Black Turtle - Xuquer"/>
    <s v="Valencian Country"/>
    <s v="Province of Valencia"/>
    <n v="39.476394999999997"/>
    <n v="-0.35067300000000001"/>
    <s v="Certificate of Excellence 2015"/>
    <s v="#556 of 3413 Restaurants in Valencia"/>
    <s v="Mid-range, American, Vegetarian Friendly, Vegan Options"/>
    <x v="0"/>
    <s v="American"/>
    <s v="Y"/>
    <s v="Y"/>
    <s v="Y"/>
    <n v="7"/>
    <n v="49.5"/>
    <n v="14"/>
    <x v="1"/>
    <n v="505"/>
    <n v="15"/>
    <n v="13"/>
    <n v="3"/>
    <n v="2"/>
    <n v="2"/>
    <n v="4"/>
    <n v="3.5"/>
    <n v="4"/>
    <n v="4"/>
    <n v="0"/>
    <n v="0"/>
  </r>
  <r>
    <s v="g187529-d4428593"/>
    <s v="Casa Isabel"/>
    <s v="Valencian Country"/>
    <s v="Province of Valencia"/>
    <n v="39.481216000000003"/>
    <n v="-0.32433400000000001"/>
    <s v="Travellers' Choice, Certificate of Excellence 2020, Certificate of Excellence 2019, Certificate of Excellence 2016"/>
    <s v="#300 of 3413 Restaurants in Valencia"/>
    <s v="Mid-range, Seafood, Mediterranean, Spanish"/>
    <x v="0"/>
    <s v="Seafood, Mediterranean, Spanish"/>
    <s v="Y"/>
    <s v="Y"/>
    <s v="Y"/>
    <n v="6"/>
    <n v="22.5"/>
    <n v="6"/>
    <x v="1"/>
    <n v="1128"/>
    <n v="32"/>
    <n v="23"/>
    <n v="14"/>
    <n v="8"/>
    <n v="6"/>
    <n v="4"/>
    <n v="4"/>
    <n v="3.5"/>
    <n v="4"/>
    <n v="0"/>
    <n v="0"/>
  </r>
  <r>
    <s v="g187529-d4444018"/>
    <s v="Tapearte"/>
    <s v="Valencian Country"/>
    <s v="Province of Valencia"/>
    <n v="39.457810000000002"/>
    <n v="-0.34746700000000003"/>
    <s v="Travellers' Choice, Certificate of Excellence 2020, Certificate of Excellence 2019, Certificate of Excellence 2018, Certificate of Excellence 2017, Certificate of Excellence 2016"/>
    <s v="#251 of 3413 Restaurants in Valencia"/>
    <s v="Mid-range, Mediterranean, European, Spanish"/>
    <x v="0"/>
    <s v="Mediterranean, European, Spanish"/>
    <s v="Y"/>
    <s v="Y"/>
    <s v="Y"/>
    <n v="7"/>
    <n v="45.5"/>
    <n v="14"/>
    <x v="1"/>
    <n v="638"/>
    <n v="30"/>
    <n v="25"/>
    <n v="11"/>
    <n v="3"/>
    <n v="7"/>
    <n v="4"/>
    <n v="4"/>
    <n v="4"/>
    <n v="4"/>
    <n v="0"/>
    <n v="0"/>
  </r>
  <r>
    <s v="g187529-d4466574"/>
    <s v="Contrapunto Les Arts Restaurante"/>
    <s v="Valencian Country"/>
    <s v="Province of Valencia"/>
    <n v="39.457625999999998"/>
    <n v="-0.35513400000000001"/>
    <s v="Certificate of Excellence 2019, Certificate of Excellence 2017, Certificate of Excellence 2016"/>
    <s v="#427 of 3413 Restaurants in Valencia"/>
    <s v="Fine Dining, Mediterranean, European, Fusion"/>
    <x v="1"/>
    <s v="Mediterranean, European, Fusion"/>
    <s v="Y"/>
    <s v="Y"/>
    <s v="Y"/>
    <n v="7"/>
    <n v="83"/>
    <n v="7"/>
    <x v="1"/>
    <n v="494"/>
    <n v="26"/>
    <n v="14"/>
    <n v="7"/>
    <n v="4"/>
    <n v="17"/>
    <n v="4.5"/>
    <n v="4.5"/>
    <n v="4"/>
    <n v="4.5"/>
    <n v="0"/>
    <n v="0"/>
  </r>
  <r>
    <s v="g187529-d4554813"/>
    <s v="Bar Cantina La Lonja Del Pescado"/>
    <s v="Valencian Country"/>
    <s v="Province of Valencia"/>
    <n v="39.455910000000003"/>
    <n v="-0.32788"/>
    <s v="Certificate of Excellence 2019, Certificate of Excellence 2018, Certificate of Excellence 2017, Certificate of Excellence 2016, Certificate of Excellence 2015"/>
    <s v="#239 of 3413 Restaurants in Valencia"/>
    <s v="Mid-range, Seafood, Mediterranean, European"/>
    <x v="0"/>
    <s v="Seafood, Mediterranean, European, Spanish"/>
    <s v="N"/>
    <s v="N"/>
    <s v="Y"/>
    <n v="6"/>
    <n v="32"/>
    <n v="6"/>
    <x v="0"/>
    <n v="644"/>
    <n v="43"/>
    <n v="8"/>
    <n v="2"/>
    <n v="4"/>
    <n v="2"/>
    <n v="4.5"/>
    <n v="4"/>
    <n v="4"/>
    <n v="4"/>
    <n v="0"/>
    <n v="0"/>
  </r>
  <r>
    <s v="g187529-d4590406"/>
    <s v="Momiji"/>
    <s v="Valencian Country"/>
    <s v="Province of Valencia"/>
    <n v="39.468964"/>
    <n v="-0.368313"/>
    <s v="Travellers' Choice, Certificate of Excellence 2020, Certificate of Excellence 2019, Certificate of Excellence 2018, Certificate of Excellence 2017, Certificate of Excellence 2016"/>
    <s v="#335 of 3413 Restaurants in Valencia"/>
    <s v="Mid-range, Japanese, Sushi, Asian"/>
    <x v="0"/>
    <s v="Japanese, Sushi, Asian"/>
    <s v="Y"/>
    <s v="N"/>
    <s v="Y"/>
    <n v="7"/>
    <n v="66.5"/>
    <n v="7"/>
    <x v="1"/>
    <n v="370"/>
    <n v="11"/>
    <n v="2"/>
    <n v="0"/>
    <n v="0"/>
    <n v="1"/>
    <n v="4.5"/>
    <n v="4"/>
    <n v="3.5"/>
    <n v="3"/>
    <n v="0"/>
    <n v="0"/>
  </r>
  <r>
    <s v="g187529-d4689069"/>
    <s v="La Piazza Cortes Valencianas"/>
    <s v="Valencian Country"/>
    <s v="Province of Valencia"/>
    <n v="39.491047000000002"/>
    <n v="-0.40046700000000002"/>
    <s v="Travellers' Choice, Certificate of Excellence 2020, Certificate of Excellence 2019, Certificate of Excellence 2018, Certificate of Excellence 2017, Certificate of Excellence 2016"/>
    <s v="#269 of 3413 Restaurants in Valencia"/>
    <s v="Mid-range, Italian, Pizza, Mediterranean"/>
    <x v="0"/>
    <s v="Pizza, Italian, Mediterranean"/>
    <s v="Y"/>
    <s v="Y"/>
    <s v="N"/>
    <n v="7"/>
    <n v="50"/>
    <n v="14"/>
    <x v="1"/>
    <n v="443"/>
    <n v="35"/>
    <n v="22"/>
    <n v="3"/>
    <n v="1"/>
    <n v="1"/>
    <n v="4"/>
    <n v="4"/>
    <n v="4"/>
    <n v="4"/>
    <n v="0"/>
    <n v="0"/>
  </r>
  <r>
    <s v="g187529-d4714329"/>
    <s v="La Petite Brioche Sorní"/>
    <s v="Valencian Country"/>
    <s v="Province of Valencia"/>
    <n v="39.470300000000002"/>
    <n v="-0.36710199999999998"/>
    <s v="Certificate of Excellence 2018, Certificate of Excellence 2017, Certificate of Excellence 2016, Certificate of Excellence 2015"/>
    <s v="#4 of 128 Coffee &amp; Tea in Valencia"/>
    <s v="Cheap Eats, Dessert, Cafe, European"/>
    <x v="2"/>
    <s v="Cafe, European"/>
    <s v="Y"/>
    <s v="Y"/>
    <s v="Y"/>
    <n v="7"/>
    <n v="71"/>
    <n v="8"/>
    <x v="1"/>
    <n v="682"/>
    <n v="96"/>
    <n v="50"/>
    <n v="13"/>
    <n v="5"/>
    <n v="7"/>
    <n v="4.5"/>
    <n v="4"/>
    <n v="4"/>
    <n v="4.5"/>
    <n v="0"/>
    <n v="0"/>
  </r>
  <r>
    <s v="g187529-d4724524"/>
    <s v="Al Solito Posto"/>
    <s v="Valencian Country"/>
    <s v="Province of Valencia"/>
    <n v="39.457459999999998"/>
    <n v="-0.34887600000000002"/>
    <s v="Travellers' Choice, Certificate of Excellence 2020, Certificate of Excellence 2019, Certificate of Excellence 2018, Certificate of Excellence 2017, Certificate of Excellence 2016, Certificate of Excellence 2015"/>
    <s v="#236 of 3413 Restaurants in Valencia"/>
    <s v="Mid-range, Italian, Vegetarian Friendly, Vegan Options"/>
    <x v="0"/>
    <s v="Italian"/>
    <s v="Y"/>
    <s v="Y"/>
    <s v="Y"/>
    <n v="7"/>
    <n v="112"/>
    <n v="7"/>
    <x v="0"/>
    <n v="799"/>
    <n v="82"/>
    <n v="31"/>
    <n v="7"/>
    <n v="1"/>
    <n v="0"/>
    <n v="4.5"/>
    <n v="4.5"/>
    <n v="4"/>
    <n v="4.5"/>
    <n v="0"/>
    <n v="0"/>
  </r>
  <r>
    <s v="g187529-d4818398"/>
    <s v="Dulce de Leche Jesus"/>
    <s v="Valencian Country"/>
    <s v="Province of Valencia"/>
    <n v="39.464526999999997"/>
    <n v="-0.38489499999999999"/>
    <s v="Certificate of Excellence 2017, Certificate of Excellence 2015"/>
    <s v="#9 of 128 Coffee &amp; Tea in Valencia"/>
    <s v="Mid-range, Dessert, Cafe, Spanish"/>
    <x v="0"/>
    <s v="Spanish, Cafe"/>
    <s v="Y"/>
    <s v="Y"/>
    <s v="Y"/>
    <n v="7"/>
    <n v="90.5"/>
    <n v="7"/>
    <x v="1"/>
    <n v="506"/>
    <n v="32"/>
    <n v="16"/>
    <n v="6"/>
    <n v="7"/>
    <n v="2"/>
    <n v="4.5"/>
    <n v="3.5"/>
    <n v="4"/>
    <n v="4.5"/>
    <n v="0"/>
    <n v="0"/>
  </r>
  <r>
    <s v="g187529-d4888726"/>
    <s v="La Taberna Espanola"/>
    <s v="Valencian Country"/>
    <s v="Province of Valencia"/>
    <n v="39.472499999999997"/>
    <n v="-0.37610399999999999"/>
    <s v="Certificate of Excellence 2015"/>
    <s v="#1434 of 3413 Restaurants in Valencia"/>
    <s v="Mid-range, Mediterranean, European, Spanish"/>
    <x v="0"/>
    <s v="Mediterranean, Spanish, European"/>
    <s v="Y"/>
    <s v="N"/>
    <s v="N"/>
    <n v="7"/>
    <n v="90"/>
    <n v="7"/>
    <x v="2"/>
    <n v="322"/>
    <n v="27"/>
    <n v="20"/>
    <n v="10"/>
    <n v="3"/>
    <n v="21"/>
    <n v="3.5"/>
    <n v="4"/>
    <n v="3.5"/>
    <n v="3.5"/>
    <n v="0"/>
    <n v="0"/>
  </r>
  <r>
    <s v="g187529-d5038619"/>
    <s v="Horchateria Daniel"/>
    <s v="Valencian Country"/>
    <s v="Province of Valencia"/>
    <n v="39.468857"/>
    <n v="-0.36823299999999998"/>
    <s v="Travellers' Choice, Certificate of Excellence 2020, Certificate of Excellence 2019, Certificate of Excellence 2018, Certificate of Excellence 2017, Certificate of Excellence 2016, Certificate of Excellence 2015"/>
    <s v="#13 of 103 Dessert Spots in Valencia"/>
    <s v="Mid-range, Dessert, Cafe, Vegetarian Friendly"/>
    <x v="0"/>
    <s v="Cafe"/>
    <s v="Y"/>
    <s v="Y"/>
    <s v="N"/>
    <n v="7"/>
    <n v="74"/>
    <n v="7"/>
    <x v="1"/>
    <n v="362"/>
    <n v="20"/>
    <n v="15"/>
    <n v="2"/>
    <n v="0"/>
    <n v="1"/>
    <n v="4.5"/>
    <n v="4"/>
    <n v="4"/>
    <n v="4"/>
    <n v="0"/>
    <n v="0"/>
  </r>
  <r>
    <s v="g187529-d5283388"/>
    <s v="Taberna el Olivo"/>
    <s v="Valencian Country"/>
    <s v="Province of Valencia"/>
    <n v="39.47851"/>
    <n v="-0.37873099999999998"/>
    <s v="Certificate of Excellence 2016"/>
    <s v="#1196 of 3413 Restaurants in Valencia"/>
    <s v="Mid-range, Bar, Mediterranean, Spanish"/>
    <x v="0"/>
    <s v="Bar, Mediterranean, Spanish"/>
    <s v="N"/>
    <s v="N"/>
    <s v="N"/>
    <n v="6"/>
    <n v="84"/>
    <n v="6"/>
    <x v="2"/>
    <n v="449"/>
    <n v="38"/>
    <n v="33"/>
    <n v="8"/>
    <n v="4"/>
    <n v="18"/>
    <n v="4"/>
    <n v="3.5"/>
    <n v="3.5"/>
    <n v="4"/>
    <n v="0"/>
    <n v="0"/>
  </r>
  <r>
    <s v="g187529-d5449151"/>
    <s v="Fum de LLum"/>
    <s v="Valencian Country"/>
    <s v="Province of Valencia"/>
    <n v="39.466545000000004"/>
    <n v="-0.36676900000000001"/>
    <s v="Travellers' Choice, Certificate of Excellence 2020, Certificate of Excellence 2019, Certificate of Excellence 2018, Certificate of Excellence 2017"/>
    <s v="#10 of 3413 Restaurants in Valencia"/>
    <s v="Mid-range, Mediterranean, Spanish, Contemporary"/>
    <x v="0"/>
    <s v="Contemporary, Mediterranean, Spanish, Fusion, Healthy"/>
    <s v="N"/>
    <s v="N"/>
    <s v="N"/>
    <n v="6"/>
    <n v="32"/>
    <n v="6"/>
    <x v="0"/>
    <n v="1259"/>
    <n v="101"/>
    <n v="26"/>
    <n v="10"/>
    <n v="9"/>
    <n v="1"/>
    <n v="4.5"/>
    <n v="4.5"/>
    <n v="4.5"/>
    <n v="4"/>
    <n v="0"/>
    <n v="0"/>
  </r>
  <r>
    <s v="g187529-d5540026"/>
    <s v="Asador Coco Pazzo"/>
    <s v="Valencian Country"/>
    <s v="Province of Valencia"/>
    <n v="39.467574999999997"/>
    <n v="-0.36454599999999998"/>
    <s v="Travellers' Choice, Certificate of Excellence 2020, Certificate of Excellence 2019, Certificate of Excellence 2018, Certificate of Excellence 2017, Certificate of Excellence 2016"/>
    <s v="#153 of 3413 Restaurants in Valencia"/>
    <s v="Mid-range, Steakhouse, Barbecue, Spanish"/>
    <x v="0"/>
    <s v="Steakhouse, Barbecue, Spanish, Argentinian"/>
    <s v="N"/>
    <s v="N"/>
    <s v="Y"/>
    <n v="6"/>
    <n v="42"/>
    <n v="11"/>
    <x v="0"/>
    <n v="394"/>
    <n v="43"/>
    <n v="7"/>
    <n v="2"/>
    <n v="3"/>
    <n v="1"/>
    <n v="4.5"/>
    <n v="4.5"/>
    <n v="4"/>
    <n v="4.5"/>
    <n v="0"/>
    <n v="0"/>
  </r>
  <r>
    <s v="g187529-d5567389"/>
    <s v="Bar &amp; Kitchen"/>
    <s v="Valencian Country"/>
    <s v="Province of Valencia"/>
    <n v="39.475056000000002"/>
    <n v="-0.37670599999999999"/>
    <s v="Certificate of Excellence 2019, Certificate of Excellence 2018, Certificate of Excellence 2017, Certificate of Excellence 2016, Certificate of Excellence 2015"/>
    <s v="#277 of 3413 Restaurants in Valencia"/>
    <s v="Mid-range, Bar, Mediterranean, European"/>
    <x v="0"/>
    <s v="Bar, Mediterranean, European, Spanish"/>
    <s v="Y"/>
    <s v="Y"/>
    <s v="Y"/>
    <n v="7"/>
    <n v="105"/>
    <n v="7"/>
    <x v="1"/>
    <n v="434"/>
    <n v="68"/>
    <n v="40"/>
    <n v="4"/>
    <n v="3"/>
    <n v="5"/>
    <n v="4.5"/>
    <n v="4"/>
    <n v="4"/>
    <n v="5"/>
    <n v="0"/>
    <n v="0"/>
  </r>
  <r>
    <s v="g187529-d6164480"/>
    <s v="Bocadella Tapas"/>
    <s v="Valencian Country"/>
    <s v="Province of Valencia"/>
    <n v="39.474769999999999"/>
    <n v="-0.34636"/>
    <s v="Travellers' Choice, Certificate of Excellence 2020, Certificate of Excellence 2019, Certificate of Excellence 2018, Certificate of Excellence 2017, Certificate of Excellence 2016"/>
    <s v="#48 of 3413 Restaurants in Valencia"/>
    <s v="Cheap Eats, Mediterranean, European, Spanish"/>
    <x v="2"/>
    <s v="Mediterranean, European, Spanish, Healthy"/>
    <s v="Y"/>
    <s v="N"/>
    <s v="Y"/>
    <n v="7"/>
    <n v="42"/>
    <n v="7"/>
    <x v="0"/>
    <n v="577"/>
    <n v="97"/>
    <n v="10"/>
    <n v="4"/>
    <n v="1"/>
    <n v="1"/>
    <n v="4.5"/>
    <n v="5"/>
    <n v="4.5"/>
    <n v="5"/>
    <n v="0"/>
    <n v="0"/>
  </r>
  <r>
    <s v="g187529-d6372967"/>
    <s v="Arroceria La Valenciana"/>
    <s v="Valencian Country"/>
    <s v="Province of Valencia"/>
    <n v="39.476031999999996"/>
    <n v="-0.37664399999999998"/>
    <s v="Certificate of Excellence 2017, Certificate of Excellence 2016, Certificate of Excellence 2015"/>
    <s v="#522 of 3413 Restaurants in Valencia"/>
    <s v="Mid-range, Spanish, Vegetarian Friendly, Gluten Free Options"/>
    <x v="0"/>
    <s v="Spanish"/>
    <s v="Y"/>
    <s v="N"/>
    <s v="Y"/>
    <n v="7"/>
    <n v="70"/>
    <n v="7"/>
    <x v="1"/>
    <n v="2235"/>
    <n v="195"/>
    <n v="84"/>
    <n v="37"/>
    <n v="19"/>
    <n v="32"/>
    <n v="4"/>
    <n v="4"/>
    <n v="4"/>
    <n v="4.5"/>
    <n v="0"/>
    <n v="0"/>
  </r>
  <r>
    <s v="g187529-d6419640"/>
    <s v="The Sushi Room"/>
    <s v="Valencian Country"/>
    <s v="Province of Valencia"/>
    <n v="39.460022000000002"/>
    <n v="-0.37497200000000003"/>
    <s v="Travellers' Choice, Certificate of Excellence 2020, Certificate of Excellence 2019, Certificate of Excellence 2016"/>
    <s v="#323 of 3413 Restaurants in Valencia"/>
    <s v="Mid-range, Japanese, Sushi, Asian"/>
    <x v="0"/>
    <s v="Japanese, Sushi, Asian, Healthy, Fusion"/>
    <s v="Y"/>
    <s v="Y"/>
    <s v="Y"/>
    <n v="7"/>
    <n v="41"/>
    <n v="9"/>
    <x v="1"/>
    <n v="765"/>
    <n v="27"/>
    <n v="11"/>
    <n v="7"/>
    <n v="5"/>
    <n v="4"/>
    <n v="4.5"/>
    <n v="4"/>
    <n v="4"/>
    <n v="4.5"/>
    <n v="0"/>
    <n v="0"/>
  </r>
  <r>
    <s v="g187529-d6428285"/>
    <s v="Restaurante A' Peregrina"/>
    <s v="Valencian Country"/>
    <s v="Province of Valencia"/>
    <n v="39.476869999999998"/>
    <n v="-0.37261100000000003"/>
    <s v="Travellers' Choice, Certificate of Excellence 2020, Certificate of Excellence 2019, Certificate of Excellence 2018, Certificate of Excellence 2017, Certificate of Excellence 2016, Certificate of Excellence 2015, Certificate of Excellence 2014"/>
    <s v="#167 of 3413 Restaurants in Valencia"/>
    <s v="Mid-range, Mediterranean, European, Spanish"/>
    <x v="0"/>
    <s v="Mediterranean, European, Spanish"/>
    <s v="Y"/>
    <s v="N"/>
    <s v="Y"/>
    <n v="7"/>
    <n v="84"/>
    <n v="7"/>
    <x v="0"/>
    <n v="350"/>
    <n v="68"/>
    <n v="10"/>
    <n v="3"/>
    <n v="3"/>
    <n v="4"/>
    <n v="4.5"/>
    <n v="4.5"/>
    <n v="4.5"/>
    <n v="4"/>
    <n v="0"/>
    <n v="0"/>
  </r>
  <r>
    <s v="g187529-d6428487"/>
    <s v="Kamon"/>
    <s v="Valencian Country"/>
    <s v="Province of Valencia"/>
    <n v="39.466970000000003"/>
    <n v="-0.36549500000000001"/>
    <s v="Travellers' Choice, Certificate of Excellence 2020, Certificate of Excellence 2019, Certificate of Excellence 2018, Certificate of Excellence 2017, Certificate of Excellence 2016, Certificate of Excellence 2015"/>
    <s v="#130 of 3413 Restaurants in Valencia"/>
    <s v="Mid-range, Japanese, Sushi, Asian"/>
    <x v="0"/>
    <s v="Japanese, Sushi, Asian, Healthy, Fusion"/>
    <s v="Y"/>
    <s v="Y"/>
    <s v="Y"/>
    <n v="5"/>
    <n v="36.5"/>
    <n v="9"/>
    <x v="0"/>
    <n v="1081"/>
    <n v="43"/>
    <n v="15"/>
    <n v="5"/>
    <n v="1"/>
    <n v="2"/>
    <n v="4.5"/>
    <n v="4.5"/>
    <n v="4"/>
    <n v="3.5"/>
    <n v="0"/>
    <n v="0"/>
  </r>
  <r>
    <s v="g187529-d6457448"/>
    <s v="Tora"/>
    <s v="Valencian Country"/>
    <s v="Province of Valencia"/>
    <n v="39.462600000000002"/>
    <n v="-0.36897200000000002"/>
    <s v="Travellers' Choice, Certificate of Excellence 2020, Certificate of Excellence 2018, Certificate of Excellence 2017, Certificate of Excellence 2016, Certificate of Excellence 2015"/>
    <s v="#272 of 3413 Restaurants in Valencia"/>
    <s v="Mid-range, Japanese, Sushi, Asian"/>
    <x v="0"/>
    <s v="Japanese, Sushi, Asian"/>
    <s v="Y"/>
    <s v="Y"/>
    <s v="Y"/>
    <n v="5"/>
    <n v="15"/>
    <n v="5"/>
    <x v="1"/>
    <n v="537"/>
    <n v="27"/>
    <n v="6"/>
    <n v="1"/>
    <n v="0"/>
    <n v="0"/>
    <n v="4.5"/>
    <n v="4.5"/>
    <n v="4"/>
    <n v="4"/>
    <n v="0"/>
    <n v="0"/>
  </r>
  <r>
    <s v="g187529-d6560915"/>
    <s v="Marcellino Pizza e Vino"/>
    <s v="Valencian Country"/>
    <s v="Province of Valencia"/>
    <n v="39.475338000000001"/>
    <n v="-0.38809399999999999"/>
    <s v="Travellers' Choice, Certificate of Excellence 2020, Certificate of Excellence 2019, Certificate of Excellence 2018, Certificate of Excellence 2017, Certificate of Excellence 2016"/>
    <s v="#116 of 3413 Restaurants in Valencia"/>
    <s v="Mid-range, Italian, Pizza, Mediterranean"/>
    <x v="0"/>
    <s v="Italian, Pizza, Mediterranean, European, Neapolitan, Campania, Southern-Italian"/>
    <s v="Y"/>
    <s v="Y"/>
    <s v="Y"/>
    <n v="7"/>
    <n v="43.5"/>
    <n v="10"/>
    <x v="0"/>
    <n v="325"/>
    <n v="35"/>
    <n v="9"/>
    <n v="1"/>
    <n v="2"/>
    <n v="2"/>
    <n v="4.5"/>
    <n v="4.5"/>
    <n v="4.5"/>
    <n v="4.5"/>
    <n v="0"/>
    <n v="0"/>
  </r>
  <r>
    <s v="g187529-d6654176"/>
    <s v="Oslo"/>
    <s v="Valencian Country"/>
    <s v="Province of Valencia"/>
    <n v="39.475872000000003"/>
    <n v="-0.377411"/>
    <s v="Travellers' Choice, Certificate of Excellence 2020, Certificate of Excellence 2019, Certificate of Excellence 2018, Certificate of Excellence 2017, Certificate of Excellence 2016"/>
    <s v="#234 of 3413 Restaurants in Valencia"/>
    <s v="Mid-range, Mediterranean, European, Spanish"/>
    <x v="0"/>
    <s v="Mediterranean, European, Spanish, Healthy"/>
    <s v="Y"/>
    <s v="Y"/>
    <s v="Y"/>
    <n v="7"/>
    <n v="49"/>
    <n v="14"/>
    <x v="1"/>
    <n v="514"/>
    <n v="70"/>
    <n v="25"/>
    <n v="10"/>
    <n v="2"/>
    <n v="0"/>
    <n v="4"/>
    <n v="4.5"/>
    <n v="4"/>
    <n v="4"/>
    <n v="0"/>
    <n v="0"/>
  </r>
  <r>
    <s v="g187529-d6698399"/>
    <s v="Burger Beer Ciencias"/>
    <s v="Valencian Country"/>
    <s v="Province of Valencia"/>
    <n v="39.457929999999998"/>
    <n v="-0.34721299999999999"/>
    <s v="Travellers' Choice, Certificate of Excellence 2020, Certificate of Excellence 2019, Certificate of Excellence 2018, Certificate of Excellence 2017, Certificate of Excellence 2016"/>
    <s v="#238 of 3413 Restaurants in Valencia"/>
    <s v="Mid-range, American, Barbecue, Gluten Free Options"/>
    <x v="0"/>
    <s v="American, Barbecue"/>
    <s v="N"/>
    <s v="N"/>
    <s v="Y"/>
    <n v="7"/>
    <n v="45.5"/>
    <n v="14"/>
    <x v="0"/>
    <n v="943"/>
    <n v="90"/>
    <n v="29"/>
    <n v="7"/>
    <n v="4"/>
    <n v="1"/>
    <n v="4.5"/>
    <n v="4.5"/>
    <n v="4"/>
    <n v="4"/>
    <n v="0"/>
    <n v="0"/>
  </r>
  <r>
    <s v="g187529-d6704171"/>
    <s v="La Taska Sidreria"/>
    <s v="Valencian Country"/>
    <s v="Province of Valencia"/>
    <n v="39.489685000000001"/>
    <n v="-0.36232999999999999"/>
    <s v="Travellers' Choice, Certificate of Excellence 2020, Certificate of Excellence 2019, Certificate of Excellence 2018, Certificate of Excellence 2017, Certificate of Excellence 2016"/>
    <s v="#129 of 3413 Restaurants in Valencia"/>
    <s v="Mid-range, European, Spanish, Basque"/>
    <x v="0"/>
    <s v="European, Spanish"/>
    <s v="Y"/>
    <s v="N"/>
    <s v="Y"/>
    <n v="6"/>
    <n v="33"/>
    <n v="12"/>
    <x v="0"/>
    <n v="523"/>
    <n v="18"/>
    <n v="5"/>
    <n v="0"/>
    <n v="1"/>
    <n v="0"/>
    <n v="4.5"/>
    <n v="4.5"/>
    <n v="4"/>
    <n v="4.5"/>
    <n v="0"/>
    <n v="0"/>
  </r>
  <r>
    <s v="g187529-d6787729"/>
    <s v="Trafalgar Bistro"/>
    <s v="Valencian Country"/>
    <s v="Province of Valencia"/>
    <n v="39.457830000000001"/>
    <n v="-0.34637299999999999"/>
    <s v="Travellers' Choice, Certificate of Excellence 2020, Certificate of Excellence 2019, Certificate of Excellence 2018, Certificate of Excellence 2017, Certificate of Excellence 2016"/>
    <s v="#155 of 3413 Restaurants in Valencia"/>
    <s v="Cheap Eats, Mediterranean, European, Spanish"/>
    <x v="2"/>
    <s v="Mediterranean, Spanish, European, Catalan"/>
    <s v="Y"/>
    <s v="Y"/>
    <s v="Y"/>
    <n v="7"/>
    <n v="109.5"/>
    <n v="7"/>
    <x v="0"/>
    <n v="525"/>
    <n v="112"/>
    <n v="20"/>
    <n v="1"/>
    <n v="1"/>
    <n v="0"/>
    <n v="4.5"/>
    <n v="4.5"/>
    <n v="4.5"/>
    <n v="4.5"/>
    <n v="0"/>
    <n v="0"/>
  </r>
  <r>
    <s v="g187529-d6985425"/>
    <s v="Ca la Mar"/>
    <s v="Valencian Country"/>
    <s v="Province of Valencia"/>
    <n v="39.467094000000003"/>
    <n v="-0.331042"/>
    <s v="Certificate of Excellence 2019, Certificate of Excellence 2018, Certificate of Excellence 2017"/>
    <s v="#262 of 3413 Restaurants in Valencia"/>
    <s v="Cheap Eats, Mediterranean, European, Spanish"/>
    <x v="2"/>
    <s v="Mediterranean, European, Spanish"/>
    <s v="Y"/>
    <s v="Y"/>
    <s v="Y"/>
    <n v="6"/>
    <n v="83"/>
    <n v="6"/>
    <x v="1"/>
    <n v="449"/>
    <n v="61"/>
    <n v="17"/>
    <n v="8"/>
    <n v="1"/>
    <n v="3"/>
    <n v="4"/>
    <n v="4"/>
    <n v="4.5"/>
    <n v="4.5"/>
    <n v="0"/>
    <n v="0"/>
  </r>
  <r>
    <s v="g187529-d7044123"/>
    <s v="Angus Burguer &amp; Grill"/>
    <s v="Valencian Country"/>
    <s v="Province of Valencia"/>
    <n v="39.467399999999998"/>
    <n v="-0.36483399999999999"/>
    <s v="Travellers' Choice, Certificate of Excellence 2020, Certificate of Excellence 2018, Certificate of Excellence 2017, Certificate of Excellence 2016"/>
    <s v="#181 of 3413 Restaurants in Valencia"/>
    <s v="Mid-range, American, Steakhouse, Barbecue"/>
    <x v="0"/>
    <s v="American, Steakhouse, Barbecue, Grill"/>
    <s v="Y"/>
    <s v="N"/>
    <s v="Y"/>
    <n v="7"/>
    <n v="44.25"/>
    <n v="7"/>
    <x v="0"/>
    <n v="711"/>
    <n v="64"/>
    <n v="32"/>
    <n v="4"/>
    <n v="2"/>
    <n v="1"/>
    <n v="4.5"/>
    <n v="4.5"/>
    <n v="4"/>
    <n v="4.5"/>
    <n v="0"/>
    <n v="0"/>
  </r>
  <r>
    <s v="g187529-d7127276"/>
    <s v="Cruz Pampa"/>
    <s v="Valencian Country"/>
    <s v="Province of Valencia"/>
    <n v="39.466569999999997"/>
    <n v="-0.36670000000000003"/>
    <s v="Travellers' Choice, Certificate of Excellence 2020, Certificate of Excellence 2019, Certificate of Excellence 2018, Certificate of Excellence 2017, Certificate of Excellence 2016"/>
    <s v="#107 of 3413 Restaurants in Valencia"/>
    <s v="Mid-range, Steakhouse, Latin, Barbecue"/>
    <x v="0"/>
    <s v="Steakhouse, Latin, Barbecue, Argentinian, Grill"/>
    <s v="N"/>
    <s v="N"/>
    <s v="Y"/>
    <n v="6"/>
    <n v="36.5"/>
    <n v="11"/>
    <x v="0"/>
    <n v="710"/>
    <n v="72"/>
    <n v="27"/>
    <n v="4"/>
    <n v="2"/>
    <n v="1"/>
    <n v="4.5"/>
    <n v="4.5"/>
    <n v="4.5"/>
    <n v="4.5"/>
    <n v="0"/>
    <n v="0"/>
  </r>
  <r>
    <s v="g187529-d7204339"/>
    <s v="Ma Khin Cafe"/>
    <s v="Valencian Country"/>
    <s v="Province of Valencia"/>
    <n v="39.468969999999999"/>
    <n v="-0.36830000000000002"/>
    <s v="Travellers' Choice, Certificate of Excellence 2020, Certificate of Excellence 2019, Certificate of Excellence 2018, Certificate of Excellence 2016"/>
    <s v="#312 of 3413 Restaurants in Valencia"/>
    <s v="Mid-range, Asian, Thai, Vegetarian Friendly"/>
    <x v="0"/>
    <s v="Asian, Thai"/>
    <s v="Y"/>
    <s v="Y"/>
    <s v="Y"/>
    <n v="7"/>
    <n v="34"/>
    <n v="10"/>
    <x v="1"/>
    <n v="714"/>
    <n v="96"/>
    <n v="36"/>
    <n v="10"/>
    <n v="8"/>
    <n v="3"/>
    <n v="4.5"/>
    <n v="4"/>
    <n v="4"/>
    <n v="4"/>
    <n v="0"/>
    <n v="0"/>
  </r>
  <r>
    <s v="g187529-d7214200"/>
    <s v="Meat Market"/>
    <s v="Valencian Country"/>
    <s v="Province of Valencia"/>
    <n v="39.465862000000001"/>
    <n v="-0.36479400000000001"/>
    <s v="Travellers' Choice, Certificate of Excellence 2020, Certificate of Excellence 2019, Certificate of Excellence 2018, Certificate of Excellence 2017, Certificate of Excellence 2016"/>
    <s v="#9 of 3413 Restaurants in Valencia"/>
    <s v="Fine Dining, Steakhouse, Mediterranean, Barbecue"/>
    <x v="1"/>
    <s v="Steakhouse, Barbecue, Grill, Mediterranean, European, Spanish, Healthy"/>
    <s v="N"/>
    <s v="N"/>
    <s v="Y"/>
    <n v="6"/>
    <n v="30"/>
    <n v="6"/>
    <x v="0"/>
    <n v="1055"/>
    <n v="66"/>
    <n v="12"/>
    <n v="5"/>
    <n v="2"/>
    <n v="1"/>
    <n v="4.5"/>
    <n v="4.5"/>
    <n v="4"/>
    <n v="4.5"/>
    <n v="0"/>
    <n v="0"/>
  </r>
  <r>
    <s v="g187529-d7214276"/>
    <s v="Crudo Bar"/>
    <s v="Valencian Country"/>
    <s v="Province of Valencia"/>
    <n v="39.474983000000002"/>
    <n v="-0.37601600000000002"/>
    <s v="Travellers' Choice, Certificate of Excellence 2020, Certificate of Excellence 2019, Certificate of Excellence 2018, Certificate of Excellence 2017, Certificate of Excellence 2016"/>
    <s v="#82 of 3413 Restaurants in Valencia"/>
    <s v="Mid-range, Seafood, Mediterranean, Fusion"/>
    <x v="0"/>
    <s v="Seafood, Mediterranean, Fusion, Healthy"/>
    <s v="Y"/>
    <s v="N"/>
    <s v="Y"/>
    <n v="4"/>
    <n v="19.5"/>
    <n v="7"/>
    <x v="0"/>
    <n v="899"/>
    <n v="168"/>
    <n v="31"/>
    <n v="4"/>
    <n v="0"/>
    <n v="3"/>
    <n v="4.5"/>
    <n v="4.5"/>
    <n v="4"/>
    <n v="4.5"/>
    <n v="0"/>
    <n v="0"/>
  </r>
  <r>
    <s v="g187529-d7243395"/>
    <s v="Thailicious"/>
    <s v="Valencian Country"/>
    <s v="Province of Valencia"/>
    <n v="39.466414999999998"/>
    <n v="-0.368865"/>
    <s v="Travellers' Choice, Certificate of Excellence 2020"/>
    <s v="#352 of 3413 Restaurants in Valencia"/>
    <s v="Mid-range, Central Asian, Vegetarian Friendly, Vegan Options"/>
    <x v="0"/>
    <s v="Central Asian"/>
    <s v="Y"/>
    <s v="Y"/>
    <s v="Y"/>
    <n v="6"/>
    <n v="37.5"/>
    <n v="12"/>
    <x v="1"/>
    <n v="346"/>
    <n v="10"/>
    <n v="4"/>
    <n v="8"/>
    <n v="4"/>
    <n v="3"/>
    <n v="3.5"/>
    <n v="4"/>
    <n v="3.5"/>
    <n v="4"/>
    <n v="0"/>
    <n v="0"/>
  </r>
  <r>
    <s v="g187529-d7254089"/>
    <s v="The Black Turtle"/>
    <s v="Valencian Country"/>
    <s v="Province of Valencia"/>
    <n v="39.46069"/>
    <n v="-0.37447799999999998"/>
    <s v="Certificate of Excellence 2017"/>
    <s v="#461 of 3413 Restaurants in Valencia"/>
    <s v="Mid-range, American, Fast food, Vegetarian Friendly"/>
    <x v="0"/>
    <s v="American, Fast food"/>
    <s v="Y"/>
    <s v="Y"/>
    <s v="Y"/>
    <n v="7"/>
    <n v="49"/>
    <n v="14"/>
    <x v="1"/>
    <n v="542"/>
    <n v="23"/>
    <n v="15"/>
    <n v="7"/>
    <n v="2"/>
    <n v="2"/>
    <n v="4"/>
    <n v="4"/>
    <n v="4"/>
    <n v="3.5"/>
    <n v="0"/>
    <n v="0"/>
  </r>
  <r>
    <s v="g187529-d7256119"/>
    <s v="Saona- Cortes Valencianas"/>
    <s v="Valencian Country"/>
    <s v="Province of Valencia"/>
    <n v="39.492019999999997"/>
    <n v="-0.40023399999999998"/>
    <s v="Certificate of Excellence 2017, Certificate of Excellence 2016"/>
    <s v="#402 of 3413 Restaurants in Valencia"/>
    <s v="Mid-range, Mediterranean, European, Spanish"/>
    <x v="0"/>
    <s v="Mediterranean, European, Spanish, Healthy"/>
    <s v="Y"/>
    <s v="Y"/>
    <s v="Y"/>
    <n v="7"/>
    <n v="49"/>
    <n v="14"/>
    <x v="1"/>
    <n v="999"/>
    <n v="40"/>
    <n v="22"/>
    <n v="6"/>
    <n v="1"/>
    <n v="3"/>
    <n v="4"/>
    <n v="4"/>
    <n v="4"/>
    <n v="4"/>
    <n v="0"/>
    <n v="0"/>
  </r>
  <r>
    <s v="g187529-d7347268"/>
    <s v="Mama Racha Taberna"/>
    <s v="Valencian Country"/>
    <s v="Province of Valencia"/>
    <n v="39.466698000000001"/>
    <n v="-0.36612600000000001"/>
    <s v="Travellers' Choice, Certificate of Excellence 2020, Certificate of Excellence 2019, Certificate of Excellence 2018, Certificate of Excellence 2017, Certificate of Excellence 2016"/>
    <s v="#199 of 3413 Restaurants in Valencia"/>
    <s v="Mid-range, Mediterranean, European, Spanish"/>
    <x v="0"/>
    <s v="Mediterranean, European, Spanish"/>
    <s v="Y"/>
    <s v="Y"/>
    <s v="Y"/>
    <n v="7"/>
    <n v="58"/>
    <n v="11"/>
    <x v="0"/>
    <n v="1007"/>
    <n v="78"/>
    <n v="31"/>
    <n v="11"/>
    <n v="2"/>
    <n v="1"/>
    <n v="4.5"/>
    <n v="4.5"/>
    <n v="4"/>
    <n v="4.5"/>
    <n v="0"/>
    <n v="0"/>
  </r>
  <r>
    <s v="g187529-d751641"/>
    <s v="Casa Montaña"/>
    <s v="Valencian Country"/>
    <s v="Province of Valencia"/>
    <n v="39.465572000000002"/>
    <n v="-0.33089000000000002"/>
    <s v="Travellers' Choice, Michelin 2021 for The Michelin Plate: Good cooking, Michelin 2021 for Simple restaurant"/>
    <s v="#110 of 3413 Restaurants in Valencia"/>
    <s v="Mid-range, Mediterranean, European, Spanish"/>
    <x v="0"/>
    <s v="Mediterranean, European, Spanish, Wine Bar"/>
    <s v="Y"/>
    <s v="Y"/>
    <s v="Y"/>
    <n v="7"/>
    <n v="42.5"/>
    <n v="13"/>
    <x v="0"/>
    <n v="2276"/>
    <n v="621"/>
    <n v="137"/>
    <n v="29"/>
    <n v="5"/>
    <n v="4"/>
    <n v="4.5"/>
    <n v="4.5"/>
    <n v="4"/>
    <n v="4.5"/>
    <n v="0"/>
    <n v="0"/>
  </r>
  <r>
    <s v="g187529-d7617837"/>
    <s v="Restaurante Balandret"/>
    <s v="Valencian Country"/>
    <s v="Province of Valencia"/>
    <n v="39.463940000000001"/>
    <n v="-0.32345200000000002"/>
    <s v="Certificate of Excellence 2018"/>
    <s v="#521 of 3413 Restaurants in Valencia"/>
    <s v="Mid-range, Seafood, Mediterranean, European"/>
    <x v="0"/>
    <s v="Seafood, Mediterranean, European, Spanish, Healthy"/>
    <s v="Y"/>
    <s v="Y"/>
    <s v="Y"/>
    <n v="7"/>
    <n v="91"/>
    <n v="7"/>
    <x v="1"/>
    <n v="991"/>
    <n v="47"/>
    <n v="36"/>
    <n v="17"/>
    <n v="18"/>
    <n v="23"/>
    <n v="4"/>
    <n v="4"/>
    <n v="3.5"/>
    <n v="4"/>
    <n v="0"/>
    <n v="0"/>
  </r>
  <r>
    <s v="g187529-d7705253"/>
    <s v="Goya Gallery Restaurant"/>
    <s v="Valencian Country"/>
    <s v="Province of Valencia"/>
    <n v="39.464120000000001"/>
    <n v="-0.368838"/>
    <s v="Travellers' Choice, Michelin 2021 for Bib Gourmand: good quality, good value cooking, Michelin 2021 for Comfortable restaurant"/>
    <s v="#206 of 3413 Restaurants in Valencia"/>
    <s v="Mid-range, Mediterranean, Spanish, Fusion"/>
    <x v="0"/>
    <s v="Mediterranean, Spanish, Healthy, Fusion"/>
    <s v="Y"/>
    <s v="Y"/>
    <s v="Y"/>
    <n v="6"/>
    <n v="77"/>
    <n v="6"/>
    <x v="0"/>
    <n v="720"/>
    <n v="43"/>
    <n v="12"/>
    <n v="3"/>
    <n v="2"/>
    <n v="1"/>
    <n v="4.5"/>
    <n v="4"/>
    <n v="4"/>
    <n v="4"/>
    <n v="1"/>
    <n v="0"/>
  </r>
  <r>
    <s v="g187529-d7796322"/>
    <s v="Taquería La Llorona"/>
    <s v="Valencian Country"/>
    <s v="Province of Valencia"/>
    <n v="39.461945"/>
    <n v="-0.36948500000000001"/>
    <s v="Certificate of Excellence 2017, Certificate of Excellence 2016"/>
    <s v="#470 of 3413 Restaurants in Valencia"/>
    <s v="Mid-range, Mexican, Latin, Central American"/>
    <x v="0"/>
    <s v="Mexican, Latin, Central American"/>
    <s v="Y"/>
    <s v="N"/>
    <s v="Y"/>
    <n v="7"/>
    <n v="31.5"/>
    <n v="14"/>
    <x v="1"/>
    <n v="473"/>
    <n v="16"/>
    <n v="12"/>
    <n v="2"/>
    <n v="1"/>
    <n v="1"/>
    <n v="4"/>
    <n v="4"/>
    <n v="3.5"/>
    <n v="4"/>
    <n v="0"/>
    <n v="0"/>
  </r>
  <r>
    <s v="g187529-d786426"/>
    <s v="La Pappardella"/>
    <s v="Valencian Country"/>
    <s v="Province of Valencia"/>
    <n v="39.475223999999997"/>
    <n v="-0.375796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28 of 3413 Restaurants in Valencia"/>
    <s v="Mid-range, Italian, Mediterranean, European"/>
    <x v="0"/>
    <s v="Italian, Mediterranean, European, Healthy, Tuscan, Sicilian, Central-Italian, Southern-Italian"/>
    <s v="Y"/>
    <s v="Y"/>
    <s v="Y"/>
    <n v="7"/>
    <n v="71.75"/>
    <n v="7"/>
    <x v="0"/>
    <n v="1733"/>
    <n v="273"/>
    <n v="123"/>
    <n v="24"/>
    <n v="17"/>
    <n v="8"/>
    <n v="4.5"/>
    <n v="4"/>
    <n v="4"/>
    <n v="4"/>
    <n v="0"/>
    <n v="0"/>
  </r>
  <r>
    <s v="g187529-d816521"/>
    <s v="La Bodeguilla del Gato"/>
    <s v="Valencian Country"/>
    <s v="Province of Valencia"/>
    <n v="39.475949999999997"/>
    <n v="-0.377386"/>
    <s v="Travellers' Choice, Certificate of Excellence 2020, Certificate of Excellence 2019, Certificate of Excellence 2018, Certificate of Excellence 2013, Certificate of Excellence 2012, Certificate of Excellence 2011"/>
    <s v="#226 of 3413 Restaurants in Valencia"/>
    <s v="Mid-range, Bar, Vegetarian Friendly, Gluten Free Options"/>
    <x v="0"/>
    <s v="Bar"/>
    <s v="Y"/>
    <s v="N"/>
    <s v="Y"/>
    <n v="5"/>
    <n v="27.5"/>
    <n v="5"/>
    <x v="1"/>
    <n v="1085"/>
    <n v="83"/>
    <n v="40"/>
    <n v="17"/>
    <n v="6"/>
    <n v="5"/>
    <n v="4"/>
    <n v="4"/>
    <n v="4"/>
    <n v="4"/>
    <n v="0"/>
    <n v="0"/>
  </r>
  <r>
    <s v="g187529-d896816"/>
    <s v="Casa Roberto"/>
    <s v="Valencian Country"/>
    <s v="Province of Valencia"/>
    <n v="39.464924000000003"/>
    <n v="-0.369035"/>
    <s v="Certificate of Excellence 2017, Certificate of Excellence 2016, Certificate of Excellence 2015"/>
    <s v="#435 of 3413 Restaurants in Valencia"/>
    <s v="Mid-range, Seafood, Mediterranean, European"/>
    <x v="0"/>
    <s v="Seafood, Mediterranean, European, Spanish"/>
    <s v="Y"/>
    <s v="N"/>
    <s v="Y"/>
    <n v="6"/>
    <n v="30.5"/>
    <n v="11"/>
    <x v="1"/>
    <n v="1260"/>
    <n v="92"/>
    <n v="44"/>
    <n v="17"/>
    <n v="10"/>
    <n v="18"/>
    <n v="4"/>
    <n v="4"/>
    <n v="3.5"/>
    <n v="3.5"/>
    <n v="0"/>
    <n v="0"/>
  </r>
  <r>
    <s v="g187529-d968769"/>
    <s v="Casa Almudin"/>
    <s v="Valencian Country"/>
    <s v="Province of Valencia"/>
    <n v="39.476405999999997"/>
    <n v="-0.373831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170 of 3413 Restaurants in Valencia"/>
    <s v="Mid-range, Spanish, Vegetarian Friendly, Vegan Options"/>
    <x v="0"/>
    <s v="Spanish"/>
    <s v="Y"/>
    <s v="Y"/>
    <s v="Y"/>
    <n v="6"/>
    <n v="54"/>
    <n v="12"/>
    <x v="0"/>
    <n v="1230"/>
    <n v="216"/>
    <n v="77"/>
    <n v="22"/>
    <n v="7"/>
    <n v="9"/>
    <n v="4.5"/>
    <n v="4.5"/>
    <n v="4.5"/>
    <n v="4.5"/>
    <n v="0"/>
    <n v="0"/>
  </r>
  <r>
    <s v="g187529-d987378"/>
    <s v="El Forcat"/>
    <s v="Valencian Country"/>
    <s v="Province of Valencia"/>
    <n v="39.479030000000002"/>
    <n v="-0.377081"/>
    <s v="Certificate of Excellence 2017"/>
    <s v="#480 of 3413 Restaurants in Valencia"/>
    <s v="Mid-range, European, Spanish, Vegetarian Friendly"/>
    <x v="0"/>
    <s v="European, Spanish"/>
    <s v="Y"/>
    <s v="N"/>
    <s v="Y"/>
    <n v="2"/>
    <n v="8"/>
    <n v="2"/>
    <x v="1"/>
    <n v="638"/>
    <n v="87"/>
    <n v="27"/>
    <n v="4"/>
    <n v="2"/>
    <n v="15"/>
    <n v="4"/>
    <n v="4"/>
    <n v="4"/>
    <n v="3.5"/>
    <n v="0"/>
    <n v="0"/>
  </r>
  <r>
    <s v="g187529-d987386"/>
    <s v="El Pederniz"/>
    <s v="Valencian Country"/>
    <s v="Province of Valencia"/>
    <n v="39.462510000000002"/>
    <n v="-0.38389000000000001"/>
    <s v="Travellers' Choice, Certificate of Excellence 2020, Certificate of Excellence 2019, Certificate of Excellence 2018, Certificate of Excellence 2017, Certificate of Excellence 2016, Certificate of Excellence 2014"/>
    <s v="#57 of 3413 Restaurants in Valencia"/>
    <s v="Mid-range, Mediterranean, European, Spanish"/>
    <x v="0"/>
    <s v="Mediterranean, European, Spanish"/>
    <s v="Y"/>
    <s v="Y"/>
    <s v="Y"/>
    <n v="6"/>
    <n v="30"/>
    <n v="10"/>
    <x v="0"/>
    <n v="1579"/>
    <n v="486"/>
    <n v="36"/>
    <n v="12"/>
    <n v="2"/>
    <n v="1"/>
    <n v="4.5"/>
    <n v="4.5"/>
    <n v="4.5"/>
    <n v="4.5"/>
    <n v="0"/>
    <n v="0"/>
  </r>
  <r>
    <s v="g187529-d987403"/>
    <s v="La Lonja del Pescado"/>
    <s v="Valencian Country"/>
    <s v="Province of Valencia"/>
    <n v="39.474026000000002"/>
    <n v="-0.326098"/>
    <s v="Certificate of Excellence 2019, Certificate of Excellence 2017, Certificate of Excellence 2016, Certificate of Excellence 2015, Certificate of Excellence 2013, Certificate of Excellence 2012"/>
    <s v="#353 of 3413 Restaurants in Valencia"/>
    <s v="Mid-range, Seafood, Mediterranean, Spanish"/>
    <x v="0"/>
    <s v="Seafood, Mediterranean, Spanish"/>
    <s v="N"/>
    <s v="N"/>
    <s v="Y"/>
    <n v="6"/>
    <n v="15"/>
    <n v="6"/>
    <x v="1"/>
    <n v="760"/>
    <n v="33"/>
    <n v="26"/>
    <n v="8"/>
    <n v="3"/>
    <n v="0"/>
    <n v="4"/>
    <n v="4"/>
    <n v="4"/>
    <n v="3.5"/>
    <n v="0"/>
    <n v="0"/>
  </r>
  <r>
    <s v="g187529-d987408"/>
    <s v="La Murciana"/>
    <s v="Valencian Country"/>
    <s v="Province of Valencia"/>
    <n v="39.478580000000001"/>
    <n v="-0.32424900000000001"/>
    <s v="Travellers' Choice, Certificate of Excellence 2020, Certificate of Excellence 2019, Certificate of Excellence 2018, Certificate of Excellence 2017, Certificate of Excellence 2015, Certificate of Excellence 2014"/>
    <s v="#364 of 3413 Restaurants in Valencia"/>
    <s v="Mid-range, Seafood, Mediterranean, European"/>
    <x v="0"/>
    <s v="Mediterranean, Seafood, European, Spanish"/>
    <s v="Y"/>
    <s v="Y"/>
    <s v="Y"/>
    <n v="7"/>
    <n v="52.5"/>
    <n v="7"/>
    <x v="1"/>
    <n v="883"/>
    <n v="36"/>
    <n v="23"/>
    <n v="9"/>
    <n v="5"/>
    <n v="5"/>
    <n v="4"/>
    <n v="4.5"/>
    <n v="4"/>
    <n v="4"/>
    <n v="0"/>
    <n v="0"/>
  </r>
  <r>
    <s v="g187529-d987413"/>
    <s v="La Paz"/>
    <s v="Valencian Country"/>
    <s v="Province of Valencia"/>
    <n v="39.465443"/>
    <n v="-0.32321899999999998"/>
    <s v="Travellers' Choice, Certificate of Excellence 2020, Certificate of Excellence 2019, Certificate of Excellence 2018, Certificate of Excellence 2017, Certificate of Excellence 2015, Certificate of Excellence 2014"/>
    <s v="#147 of 3413 Restaurants in Valencia"/>
    <s v="Mid-range, Seafood, Mediterranean, European"/>
    <x v="0"/>
    <s v="Seafood, Mediterranean, European, Spanish, Healthy"/>
    <s v="Y"/>
    <s v="Y"/>
    <s v="Y"/>
    <n v="7"/>
    <n v="26.25"/>
    <n v="7"/>
    <x v="0"/>
    <n v="1308"/>
    <n v="111"/>
    <n v="43"/>
    <n v="20"/>
    <n v="9"/>
    <n v="11"/>
    <n v="4.5"/>
    <n v="4.5"/>
    <n v="4"/>
    <n v="4"/>
    <n v="0"/>
    <n v="0"/>
  </r>
  <r>
    <s v="g187529-d993217"/>
    <s v="Restaurant Casa El Famos SL."/>
    <s v="Valencian Country"/>
    <s v="Province of Valencia"/>
    <n v="39.484881999999999"/>
    <n v="-0.33795599999999998"/>
    <s v="Certificate of Excellence 2017, Certificate of Excellence 2015, Certificate of Excellence 2014"/>
    <s v="#632 of 3413 Restaurants in Valencia"/>
    <s v="Mid-range, Mediterranean, Spanish, Vegetarian Friendly"/>
    <x v="0"/>
    <s v="Mediterranean, Spanish"/>
    <s v="Y"/>
    <s v="Y"/>
    <s v="Y"/>
    <n v="7"/>
    <n v="46"/>
    <n v="7"/>
    <x v="1"/>
    <n v="320"/>
    <n v="20"/>
    <n v="8"/>
    <n v="2"/>
    <n v="1"/>
    <n v="1"/>
    <n v="4"/>
    <n v="4"/>
    <n v="3.5"/>
    <n v="4"/>
    <n v="0"/>
    <n v="0"/>
  </r>
  <r>
    <s v="g187529-d993266"/>
    <s v="Restaurante Navarro"/>
    <s v="Valencian Country"/>
    <s v="Province of Valencia"/>
    <n v="39.469363999999999"/>
    <n v="-0.378186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8 of 3413 Restaurants in Valencia"/>
    <s v="Mid-range, Seafood, Mediterranean, European"/>
    <x v="0"/>
    <s v="Seafood, Mediterranean, European, Spanish, Healthy"/>
    <s v="Y"/>
    <s v="Y"/>
    <s v="Y"/>
    <n v="6"/>
    <n v="18"/>
    <n v="6"/>
    <x v="0"/>
    <n v="4000"/>
    <n v="591"/>
    <n v="119"/>
    <n v="30"/>
    <n v="5"/>
    <n v="5"/>
    <n v="4.5"/>
    <n v="4.5"/>
    <n v="4.5"/>
    <n v="4.5"/>
    <n v="0"/>
    <n v="0"/>
  </r>
  <r>
    <s v="g187529-d993384"/>
    <s v="Restaurante La Genuina"/>
    <s v="Valencian Country"/>
    <s v="Province of Valencia"/>
    <n v="39.422676000000003"/>
    <n v="-0.34060600000000002"/>
    <s v="Travellers' Choice, Certificate of Excellence 2020, Certificate of Excellence 2019, Certificate of Excellence 2018, Certificate of Excellence 2017, Certificate of Excellence 2016, Certificate of Excellence 2015"/>
    <s v="#140 of 3413 Restaurants in Valencia"/>
    <s v="Mid-range, Mediterranean, Spanish, Vegetarian Friendly"/>
    <x v="0"/>
    <s v="Mediterranean, Spanish"/>
    <s v="Y"/>
    <s v="Y"/>
    <s v="Y"/>
    <n v="7"/>
    <n v="28"/>
    <n v="7"/>
    <x v="0"/>
    <n v="386"/>
    <n v="10"/>
    <n v="8"/>
    <n v="0"/>
    <n v="0"/>
    <n v="1"/>
    <n v="4.5"/>
    <n v="4.5"/>
    <n v="4.5"/>
    <n v="4.5"/>
    <n v="0"/>
    <n v="0"/>
  </r>
  <r>
    <s v="g187529-d993410"/>
    <s v="El Trompo"/>
    <s v="Valencian Country"/>
    <s v="Province of Valencia"/>
    <n v="39.478290000000001"/>
    <n v="-0.32416499999999998"/>
    <s v="Certificate of Excellence 2017"/>
    <s v="#519 of 3413 Restaurants in Valencia"/>
    <s v="Mid-range, Seafood, Mediterranean, European"/>
    <x v="0"/>
    <s v="Seafood, Mediterranean, European, Spanish"/>
    <s v="Y"/>
    <s v="N"/>
    <s v="N"/>
    <n v="6"/>
    <n v="55"/>
    <n v="6"/>
    <x v="1"/>
    <n v="524"/>
    <n v="21"/>
    <n v="23"/>
    <n v="8"/>
    <n v="3"/>
    <n v="8"/>
    <n v="4"/>
    <n v="4"/>
    <n v="4"/>
    <n v="3.5"/>
    <n v="0"/>
    <n v="0"/>
  </r>
  <r>
    <s v="g187529-d993424"/>
    <s v="Asador de Aranda"/>
    <s v="Valencian Country"/>
    <s v="Province of Valencia"/>
    <n v="39.467269999999999"/>
    <n v="-0.37341800000000003"/>
    <s v="Travellers' Choice, Certificate of Excellence 2020, Certificate of Excellence 2018, Certificate of Excellence 2017, Certificate of Excellence 2016"/>
    <s v="#313 of 3413 Restaurants in Valencia"/>
    <s v="Mid-range, Steakhouse, Spanish, Gluten Free Options"/>
    <x v="0"/>
    <s v="Steakhouse, Spanish"/>
    <s v="N"/>
    <s v="N"/>
    <s v="Y"/>
    <n v="7"/>
    <n v="35"/>
    <n v="7"/>
    <x v="1"/>
    <n v="400"/>
    <n v="29"/>
    <n v="15"/>
    <n v="7"/>
    <n v="2"/>
    <n v="4"/>
    <n v="4"/>
    <n v="4"/>
    <n v="3.5"/>
    <n v="3.5"/>
    <n v="0"/>
    <n v="0"/>
  </r>
  <r>
    <s v="g187529-d993426"/>
    <s v="Restaurante El Bobo"/>
    <s v="Valencian Country"/>
    <s v="Province of Valencia"/>
    <n v="39.481537000000003"/>
    <n v="-0.32432"/>
    <s v="Certificate of Excellence 2017, Certificate of Excellence 2016"/>
    <s v="#568 of 3413 Restaurants in Valencia"/>
    <s v="Mid-range, Seafood, Mediterranean, European"/>
    <x v="0"/>
    <s v="Seafood, Mediterranean, European, Spanish"/>
    <s v="Y"/>
    <s v="Y"/>
    <s v="Y"/>
    <n v="6"/>
    <n v="42"/>
    <n v="6"/>
    <x v="1"/>
    <n v="357"/>
    <n v="11"/>
    <n v="12"/>
    <n v="4"/>
    <n v="2"/>
    <n v="5"/>
    <n v="4"/>
    <n v="4"/>
    <n v="3.5"/>
    <n v="3.5"/>
    <n v="0"/>
    <n v="0"/>
  </r>
  <r>
    <s v="g187529-d993535"/>
    <s v="Alejandro del Toro"/>
    <s v="Valencian Country"/>
    <s v="Province of Valencia"/>
    <n v="39.473216999999998"/>
    <n v="-0.35958600000000002"/>
    <s v="Travellers' Choice, Michelin 2021 for The Michelin Plate: Good cooking, Michelin 2021 for Comfortable restaurant"/>
    <s v="#117 of 3413 Restaurants in Valencia"/>
    <s v="Fine Dining, Mediterranean, European, Spanish"/>
    <x v="1"/>
    <s v="Spanish, Mediterranean, European"/>
    <s v="Y"/>
    <s v="Y"/>
    <s v="Y"/>
    <n v="6"/>
    <n v="50"/>
    <n v="6"/>
    <x v="0"/>
    <n v="421"/>
    <n v="30"/>
    <n v="8"/>
    <n v="3"/>
    <n v="0"/>
    <n v="1"/>
    <n v="4.5"/>
    <n v="4.5"/>
    <n v="4"/>
    <n v="4"/>
    <n v="0"/>
    <n v="0"/>
  </r>
  <r>
    <s v="g1119667-d3695892"/>
    <s v="restaurant Casa Petra"/>
    <s v="Galicia"/>
    <s v="Province of A Coruna"/>
    <n v="42.775623000000003"/>
    <n v="-9.0585970000000007"/>
    <s v="Certificate of Excellence 2019, Certificate of Excellence 2016, Certificate of Excellence 2015"/>
    <s v="#2 of 28 Restaurants in Muros"/>
    <s v="Mid-range, Mediterranean, European, Spanish"/>
    <x v="0"/>
    <s v="Mediterranean, Spanish, European"/>
    <s v="N"/>
    <s v="N"/>
    <s v="N"/>
    <n v="7"/>
    <n v="63"/>
    <n v="14"/>
    <x v="1"/>
    <n v="350"/>
    <n v="5"/>
    <n v="5"/>
    <n v="0"/>
    <n v="0"/>
    <n v="0"/>
    <n v="4"/>
    <n v="4"/>
    <n v="4"/>
    <n v="4"/>
    <n v="0"/>
    <n v="0"/>
  </r>
  <r>
    <s v="g1119667-d4084538"/>
    <s v="Restaurante Galego Enxebre De Louro"/>
    <s v="Galicia"/>
    <s v="Province of A Coruna"/>
    <n v="42.760550000000002"/>
    <n v="-9.0670289999999998"/>
    <s v="Travellers' Choice, Certificate of Excellence 2020, Certificate of Excellence 2019, Certificate of Excellence 2018, Certificate of Excellence 2017, Certificate of Excellence 2016, Certificate of Excellence 2015"/>
    <s v="#1 of 28 Restaurants in Muros"/>
    <s v="Mid-range, Seafood, Spanish, Grill"/>
    <x v="0"/>
    <s v="Seafood, Spanish, Grill"/>
    <s v="Y"/>
    <s v="N"/>
    <s v="Y"/>
    <n v="6"/>
    <n v="37"/>
    <n v="8"/>
    <x v="0"/>
    <n v="366"/>
    <n v="10"/>
    <n v="2"/>
    <n v="0"/>
    <n v="0"/>
    <n v="1"/>
    <n v="4.5"/>
    <n v="4.5"/>
    <n v="4"/>
    <n v="4"/>
    <n v="0"/>
    <n v="0"/>
  </r>
  <r>
    <s v="g1119759-d2087007"/>
    <s v="Marlows Fish and Chip Restaurant"/>
    <s v="Andalucia"/>
    <s v="Province of Malaga"/>
    <n v="36.349975999999998"/>
    <n v="-5.2360249999999997"/>
    <s v="Travellers' Choice, Certificate of Excellence 2020, Certificate of Excellence 2019, Certificate of Excellence 2018, Certificate of Excellence 2017, Certificate of Excellence 2016, Certificate of Excellence 2015, Certificate of Excellence 2014"/>
    <s v="#5 of 23 Restaurants in Puerto de la Duquesa"/>
    <s v="Mid-range, Fast food, British, Vegetarian Friendly"/>
    <x v="0"/>
    <s v="Fast food, British"/>
    <s v="Y"/>
    <s v="N"/>
    <s v="N"/>
    <n v="7"/>
    <n v="66"/>
    <n v="13"/>
    <x v="0"/>
    <n v="476"/>
    <n v="247"/>
    <n v="132"/>
    <n v="26"/>
    <n v="16"/>
    <n v="9"/>
    <n v="4.5"/>
    <n v="4.5"/>
    <n v="4.5"/>
    <n v="4"/>
    <n v="0"/>
    <n v="0"/>
  </r>
  <r>
    <s v="g1119759-d2359699"/>
    <s v="La Traviata Duquesa"/>
    <s v="Andalucia"/>
    <s v="Province of Malaga"/>
    <n v="36.356487000000001"/>
    <n v="-5.2320330000000004"/>
    <s v="Travellers' Choice, Certificate of Excellence 2020, Certificate of Excellence 2019, Certificate of Excellence 2018, Certificate of Excellence 2017, Certificate of Excellence 2016, Certificate of Excellence 2015, Certificate of Excellence 2014"/>
    <s v="#3 of 23 Restaurants in Puerto de la Duquesa"/>
    <s v="Mid-range, International, Mediterranean, European"/>
    <x v="0"/>
    <s v="Mediterranean, European, International"/>
    <s v="Y"/>
    <s v="Y"/>
    <s v="Y"/>
    <n v="7"/>
    <n v="31.5"/>
    <n v="7"/>
    <x v="0"/>
    <n v="412"/>
    <n v="252"/>
    <n v="74"/>
    <n v="12"/>
    <n v="7"/>
    <n v="9"/>
    <n v="4.5"/>
    <n v="4.5"/>
    <n v="4"/>
    <n v="4.5"/>
    <n v="0"/>
    <n v="0"/>
  </r>
  <r>
    <s v="g1122178-d3512056"/>
    <s v="Restaurante Los Corzos"/>
    <s v="Andalucia"/>
    <s v="Province of Cadiz"/>
    <n v="36.438029999999998"/>
    <n v="-5.7164529999999996"/>
    <s v="Travellers' Choice, Certificate of Excellence 2020, Certificate of Excellence 2019, Certificate of Excellence 2018, Certificate of Excellence 2017"/>
    <s v="#1 of 13 Restaurants in Alcala de los Gazules"/>
    <s v="Mid-range, Steakhouse, Mediterranean, Barbecue"/>
    <x v="0"/>
    <s v="Steakhouse, Mediterranean, Barbecue, European, Spanish, Healthy"/>
    <s v="Y"/>
    <s v="Y"/>
    <s v="Y"/>
    <n v="7"/>
    <n v="91"/>
    <n v="7"/>
    <x v="0"/>
    <n v="619"/>
    <n v="12"/>
    <n v="10"/>
    <n v="0"/>
    <n v="1"/>
    <n v="1"/>
    <n v="4.5"/>
    <n v="4.5"/>
    <n v="4.5"/>
    <n v="4"/>
    <n v="0"/>
    <n v="0"/>
  </r>
  <r>
    <s v="g1130932-d1443803"/>
    <s v="Restaurante Las Musas"/>
    <s v="Castile-La Mancha"/>
    <s v="Province of Ciudad Real"/>
    <n v="39.408639999999998"/>
    <n v="-3.1237219999999999"/>
    <s v="Travellers' Choice, Michelin 2021 for Bib Gourmand: good quality, good value cooking, Michelin 2021 for Comfortable restaurant"/>
    <s v="#1 of 11 Restaurants in Campo de Criptana"/>
    <s v="Mid-range, Mediterranean, European, Spanish"/>
    <x v="0"/>
    <s v="Contemporary, Mediterranean, European, Spanish"/>
    <s v="Y"/>
    <s v="Y"/>
    <s v="Y"/>
    <n v="7"/>
    <n v="42"/>
    <n v="14"/>
    <x v="0"/>
    <n v="716"/>
    <n v="22"/>
    <n v="4"/>
    <n v="0"/>
    <n v="0"/>
    <n v="2"/>
    <n v="4.5"/>
    <n v="4"/>
    <n v="4"/>
    <n v="4.5"/>
    <n v="1"/>
    <n v="0"/>
  </r>
  <r>
    <s v="g1130932-d5776086"/>
    <s v="Cueva La Martina"/>
    <s v="Castile-La Mancha"/>
    <s v="Province of Ciudad Real"/>
    <n v="39.409176000000002"/>
    <n v="-3.122465"/>
    <s v="Certificate of Excellence 2017, Certificate of Excellence 2016, Certificate of Excellence 2015"/>
    <s v="#2 of 11 Restaurants in Campo de Criptana"/>
    <s v="Mid-range, Mediterranean, European, Spanish"/>
    <x v="0"/>
    <s v="Mediterranean, European, Spanish, Contemporary"/>
    <s v="Y"/>
    <s v="N"/>
    <s v="N"/>
    <n v="7"/>
    <n v="38.5"/>
    <n v="13"/>
    <x v="1"/>
    <n v="386"/>
    <n v="9"/>
    <n v="4"/>
    <n v="3"/>
    <n v="3"/>
    <n v="0"/>
    <n v="4.5"/>
    <n v="4"/>
    <n v="4"/>
    <n v="4.5"/>
    <n v="0"/>
    <n v="0"/>
  </r>
  <r>
    <s v="g1131930-d3399830"/>
    <s v="Can Sune"/>
    <s v="Catalonia"/>
    <s v="Province of Barcelona"/>
    <n v="41.568764000000002"/>
    <n v="2.526678"/>
    <s v="Travellers' Choice, Certificate of Excellence 2020, Certificate of Excellence 2019, Certificate of Excellence 2018, Certificate of Excellence 2017, Certificate of Excellence 2016, Certificate of Excellence 2015, Certificate of Excellence 2014"/>
    <s v="#1 of 16 Restaurants in Caldes d'Estrac"/>
    <s v="Mid-range, Mediterranean, European, Spanish"/>
    <x v="0"/>
    <s v="Mediterranean, Spanish, Catalan, European"/>
    <s v="Y"/>
    <s v="Y"/>
    <s v="Y"/>
    <n v="5"/>
    <n v="14.5"/>
    <n v="7"/>
    <x v="0"/>
    <n v="511"/>
    <n v="21"/>
    <n v="3"/>
    <n v="3"/>
    <n v="1"/>
    <n v="0"/>
    <n v="4.5"/>
    <n v="4.5"/>
    <n v="4.5"/>
    <n v="4.5"/>
    <n v="0"/>
    <n v="0"/>
  </r>
  <r>
    <s v="g1137984-d1054413"/>
    <s v="El Figon de Ismael"/>
    <s v="Castile and Leon"/>
    <s v="Province of Segovia"/>
    <n v="41.296999999999997"/>
    <n v="-3.7484030000000002"/>
    <s v="Travellers' Choice, Certificate of Excellence 2020, Certificate of Excellence 2019, Certificate of Excellence 2018, Certificate of Excellence 2017"/>
    <s v="#4 of 21 Restaurants in Sepulveda"/>
    <s v="Mid-range, Steakhouse, Spanish, Grill"/>
    <x v="0"/>
    <s v="Steakhouse, Spanish, Grill"/>
    <s v="N"/>
    <s v="N"/>
    <s v="N"/>
    <n v="7"/>
    <n v="54.5"/>
    <n v="7"/>
    <x v="1"/>
    <n v="479"/>
    <n v="1"/>
    <n v="0"/>
    <n v="0"/>
    <n v="0"/>
    <n v="0"/>
    <n v="4"/>
    <n v="4"/>
    <n v="3.5"/>
    <n v="3.5"/>
    <n v="0"/>
    <n v="0"/>
  </r>
  <r>
    <s v="g1137984-d1957450"/>
    <s v="Fogon del Azogue"/>
    <s v="Castile and Leon"/>
    <s v="Province of Segovia"/>
    <n v="41.298650000000002"/>
    <n v="-3.7498179999999999"/>
    <s v="Travellers' Choice, Certificate of Excellence 2020, Certificate of Excellence 2019, Certificate of Excellence 2018, Certificate of Excellence 2017, Certificate of Excellence 2016, Certificate of Excellence 2015, Certificate of Excellence 2013"/>
    <s v="#2 of 21 Restaurants in Sepulveda"/>
    <s v="Mid-range, Steakhouse, Mediterranean, Spanish"/>
    <x v="0"/>
    <s v="Steakhouse, Mediterranean, Spanish, Grill"/>
    <s v="Y"/>
    <s v="N"/>
    <s v="Y"/>
    <n v="6"/>
    <n v="18"/>
    <n v="8"/>
    <x v="0"/>
    <n v="692"/>
    <n v="4"/>
    <n v="0"/>
    <n v="0"/>
    <n v="0"/>
    <n v="1"/>
    <n v="4.5"/>
    <n v="4.5"/>
    <n v="4"/>
    <n v="4"/>
    <n v="0"/>
    <n v="0"/>
  </r>
  <r>
    <s v="g1137984-d2406893"/>
    <s v="Figon Zute El Mayor Tinin"/>
    <s v="Castile and Leon"/>
    <s v="Province of Segovia"/>
    <n v="41.296917000000001"/>
    <n v="-3.7483719999999998"/>
    <s v="Certificate of Excellence 2019, Certificate of Excellence 2018, Certificate of Excellence 2017, Certificate of Excellence 2013"/>
    <s v="#6 of 21 Restaurants in Sepulveda"/>
    <s v="Mid-range, Steakhouse, Spanish, Gluten Free Options"/>
    <x v="0"/>
    <s v="Steakhouse, Spanish"/>
    <s v="N"/>
    <s v="N"/>
    <s v="Y"/>
    <n v="7"/>
    <n v="35"/>
    <n v="7"/>
    <x v="1"/>
    <n v="367"/>
    <n v="3"/>
    <n v="2"/>
    <n v="0"/>
    <n v="0"/>
    <n v="0"/>
    <n v="4"/>
    <n v="4"/>
    <n v="4"/>
    <n v="3.5"/>
    <n v="0"/>
    <n v="0"/>
  </r>
  <r>
    <s v="g1138024-d1924790"/>
    <s v="Antipodas Tavern"/>
    <s v="Region of Murcia"/>
    <s v="Municipality of Cartagena"/>
    <n v="37.551859999999998"/>
    <n v="-1.1708099999999999"/>
    <s v="Certificate of Excellence 2014, Certificate of Excellence 2013, Certificate of Excellence 2012"/>
    <s v="#1 of 7 Restaurants in La Azohia"/>
    <s v="Mid-range, Mediterranean, Spanish, Healthy"/>
    <x v="0"/>
    <s v="Mediterranean, Spanish, Healthy"/>
    <s v="Y"/>
    <s v="N"/>
    <s v="N"/>
    <n v="5"/>
    <n v="20"/>
    <n v="5"/>
    <x v="1"/>
    <n v="432"/>
    <n v="124"/>
    <n v="54"/>
    <n v="13"/>
    <n v="15"/>
    <n v="9"/>
    <n v="4"/>
    <n v="4"/>
    <n v="3.5"/>
    <n v="4.5"/>
    <n v="0"/>
    <n v="0"/>
  </r>
  <r>
    <s v="g1142642-d999917"/>
    <s v="Bodegas Tamanca SL."/>
    <s v="Canary Islands"/>
    <s v="La Palma"/>
    <n v="28.59665"/>
    <n v="-17.879839"/>
    <s v="Travellers' Choice, Certificate of Excellence 2020, Certificate of Excellence 2019, Certificate of Excellence 2018, Certificate of Excellence 2017, Certificate of Excellence 2016, Certificate of Excellence 2015, Certificate of Excellence 2013"/>
    <s v="#2 of 15 Restaurants in El Paso"/>
    <s v="Mid-range, Mediterranean, European, Spanish"/>
    <x v="0"/>
    <s v="Mediterranean, European, Spanish, Wine Bar"/>
    <s v="N"/>
    <s v="N"/>
    <s v="Y"/>
    <n v="6"/>
    <n v="56"/>
    <n v="6"/>
    <x v="1"/>
    <n v="650"/>
    <n v="23"/>
    <n v="30"/>
    <n v="8"/>
    <n v="2"/>
    <n v="0"/>
    <n v="4"/>
    <n v="4"/>
    <n v="4"/>
    <n v="4.5"/>
    <n v="0"/>
    <n v="0"/>
  </r>
  <r>
    <s v="g1156025-d1464196"/>
    <s v="El Call de Montblanc"/>
    <s v="Catalonia"/>
    <s v="Province of Tarragona"/>
    <n v="41.376984"/>
    <n v="1.163028"/>
    <s v="Certificate of Excellence 2019, Certificate of Excellence 2018"/>
    <s v="#5 of 30 Restaurants in Montblanc"/>
    <s v="Mid-range, Mediterranean, European, Catalan"/>
    <x v="0"/>
    <s v="Mediterranean, European, Catalan"/>
    <s v="Y"/>
    <s v="N"/>
    <s v="N"/>
    <n v="6"/>
    <n v="67"/>
    <n v="11"/>
    <x v="1"/>
    <n v="360"/>
    <n v="4"/>
    <n v="3"/>
    <n v="4"/>
    <n v="4"/>
    <n v="0"/>
    <n v="4"/>
    <n v="4"/>
    <n v="4"/>
    <n v="4"/>
    <n v="0"/>
    <n v="0"/>
  </r>
  <r>
    <s v="g1156025-d1528313"/>
    <s v="El Moli del Mallol"/>
    <s v="Catalonia"/>
    <s v="Province of Tarragona"/>
    <n v="41.379578000000002"/>
    <n v="1.1627559999999999"/>
    <s v="Travellers' Choice, Certificate of Excellence 2020, Certificate of Excellence 2016, Certificate of Excellence 2015, Certificate of Excellence 2014, Certificate of Excellence 2013"/>
    <s v="#3 of 30 Restaurants in Montblanc"/>
    <s v="Mid-range, Mediterranean, Spanish, Catalan"/>
    <x v="0"/>
    <s v="Mediterranean, Spanish, Catalan"/>
    <s v="Y"/>
    <s v="Y"/>
    <s v="Y"/>
    <n v="7"/>
    <n v="21"/>
    <n v="7"/>
    <x v="1"/>
    <n v="671"/>
    <n v="20"/>
    <n v="9"/>
    <n v="1"/>
    <n v="1"/>
    <n v="1"/>
    <n v="4"/>
    <n v="4.5"/>
    <n v="3.5"/>
    <n v="4"/>
    <n v="0"/>
    <n v="0"/>
  </r>
  <r>
    <s v="g1166580-d16645452"/>
    <s v="La Farola del Mar"/>
    <s v="Canary Islands"/>
    <s v="Tenerife"/>
    <n v="28.087499999999999"/>
    <n v="-16.737614000000001"/>
    <s v="Travellers' Choice, Certificate of Excellence 2020, Certificate of Excellence 2019, Certificate of Excellence 2018"/>
    <s v="#10 of 27 Restaurants in Playa de Fanabe"/>
    <s v="Mid-range, Seafood, International, Mediterranean"/>
    <x v="0"/>
    <s v="Seafood, Mediterranean, European, Spanish, Healthy, International"/>
    <s v="Y"/>
    <s v="Y"/>
    <s v="Y"/>
    <n v="7"/>
    <n v="94.5"/>
    <n v="7"/>
    <x v="1"/>
    <n v="1596"/>
    <n v="478"/>
    <n v="250"/>
    <n v="124"/>
    <n v="80"/>
    <n v="113"/>
    <n v="3.5"/>
    <n v="4"/>
    <n v="3.5"/>
    <n v="3"/>
    <n v="0"/>
    <n v="0"/>
  </r>
  <r>
    <s v="g1166580-d1995734"/>
    <s v="Churrasqueria Rodeo"/>
    <s v="Canary Islands"/>
    <s v="Tenerife"/>
    <n v="28.089973000000001"/>
    <n v="-16.728311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8 of 27 Restaurants in Playa de Fanabe"/>
    <s v="Mid-range, Steakhouse, Barbecue, Gluten Free Options"/>
    <x v="0"/>
    <s v="Steakhouse, Barbecue"/>
    <s v="N"/>
    <s v="N"/>
    <s v="Y"/>
    <n v="5"/>
    <n v="32.5"/>
    <n v="10"/>
    <x v="0"/>
    <n v="368"/>
    <n v="111"/>
    <n v="45"/>
    <n v="6"/>
    <n v="5"/>
    <n v="4"/>
    <n v="4.5"/>
    <n v="4.5"/>
    <n v="4"/>
    <n v="3.5"/>
    <n v="0"/>
    <n v="0"/>
  </r>
  <r>
    <s v="g1166580-d3161801"/>
    <s v="Restaurante La Cúpula"/>
    <s v="Canary Islands"/>
    <s v="Tenerife"/>
    <n v="28.088899999999999"/>
    <n v="-16.736279"/>
    <s v="Travellers' Choice, Certificate of Excellence 2020, Certificate of Excellence 2019, Certificate of Excellence 2018, Certificate of Excellence 2017, Certificate of Excellence 2016, Certificate of Excellence 2015, Certificate of Excellence 2014"/>
    <s v="#6 of 27 Restaurants in Playa de Fanabe"/>
    <s v="Fine Dining, International, Mediterranean, European"/>
    <x v="1"/>
    <s v="Mediterranean, European, International, Contemporary"/>
    <s v="Y"/>
    <s v="Y"/>
    <s v="Y"/>
    <n v="5"/>
    <n v="17.5"/>
    <n v="5"/>
    <x v="0"/>
    <n v="432"/>
    <n v="136"/>
    <n v="30"/>
    <n v="23"/>
    <n v="6"/>
    <n v="6"/>
    <n v="4.5"/>
    <n v="4.5"/>
    <n v="4"/>
    <n v="4"/>
    <n v="0"/>
    <n v="0"/>
  </r>
  <r>
    <s v="g1166580-d3871776"/>
    <s v="Orange Cafe"/>
    <s v="Canary Islands"/>
    <s v="Tenerife"/>
    <n v="28.087689999999998"/>
    <n v="-16.737991000000001"/>
    <s v="Travellers' Choice, Certificate of Excellence 2020, Certificate of Excellence 2019, Certificate of Excellence 2018, Certificate of Excellence 2017, Certificate of Excellence 2016, Certificate of Excellence 2015"/>
    <s v="#4 of 27 Restaurants in Playa de Fanabe"/>
    <s v="Cheap Eats, Spanish, Gastropub, Czech"/>
    <x v="2"/>
    <s v="Spanish, Czech, Gastropub"/>
    <s v="Y"/>
    <s v="Y"/>
    <s v="Y"/>
    <n v="6"/>
    <n v="54"/>
    <n v="6"/>
    <x v="0"/>
    <n v="794"/>
    <n v="349"/>
    <n v="76"/>
    <n v="22"/>
    <n v="8"/>
    <n v="1"/>
    <n v="4.5"/>
    <n v="5"/>
    <n v="4.5"/>
    <n v="4.5"/>
    <n v="0"/>
    <n v="0"/>
  </r>
  <r>
    <s v="g1166580-d4507177"/>
    <s v="Restaurante Milano"/>
    <s v="Canary Islands"/>
    <s v="Tenerife"/>
    <n v="28.086414000000001"/>
    <n v="-16.735779999999998"/>
    <s v="Travellers' Choice, Certificate of Excellence 2020, Certificate of Excellence 2019, Certificate of Excellence 2018, Certificate of Excellence 2017, Certificate of Excellence 2016, Certificate of Excellence 2015, Certificate of Excellence 2014"/>
    <s v="#7 of 27 Restaurants in Playa de Fanabe"/>
    <s v="Mid-range, Italian, Seafood, Mediterranean"/>
    <x v="0"/>
    <s v="Italian, Seafood, Mediterranean, European, Spanish"/>
    <s v="Y"/>
    <s v="Y"/>
    <s v="Y"/>
    <n v="7"/>
    <n v="167.8833333333333"/>
    <n v="7"/>
    <x v="0"/>
    <n v="748"/>
    <n v="366"/>
    <n v="139"/>
    <n v="44"/>
    <n v="18"/>
    <n v="17"/>
    <n v="4"/>
    <n v="4.5"/>
    <n v="4.5"/>
    <n v="4.5"/>
    <n v="0"/>
    <n v="0"/>
  </r>
  <r>
    <s v="g1166580-d4685929"/>
    <s v="Gelateria Exotica"/>
    <s v="Canary Islands"/>
    <s v="Tenerife"/>
    <n v="28.085076999999998"/>
    <n v="-16.736274999999999"/>
    <s v="Travellers' Choice, Certificate of Excellence 2020, Certificate of Excellence 2019, Certificate of Excellence 2018, Certificate of Excellence 2017, Certificate of Excellence 2016, Certificate of Excellence 2015"/>
    <s v="#1 of 2 Dessert Spots in Playa de Fanabe"/>
    <s v="Cheap Eats, Dessert, Italian, Bar"/>
    <x v="2"/>
    <s v="Bar, Mediterranean, Italian, Cafe, Healthy"/>
    <s v="N"/>
    <s v="Y"/>
    <s v="N"/>
    <n v="7"/>
    <n v="105"/>
    <n v="7"/>
    <x v="0"/>
    <n v="342"/>
    <n v="105"/>
    <n v="21"/>
    <n v="2"/>
    <n v="2"/>
    <n v="0"/>
    <n v="5"/>
    <n v="4.5"/>
    <n v="4.5"/>
    <n v="4.5"/>
    <n v="0"/>
    <n v="0"/>
  </r>
  <r>
    <s v="g1175543-d1770221"/>
    <s v="La Casa del Volcan"/>
    <s v="Canary Islands"/>
    <s v="La Palma"/>
    <n v="28.488133999999999"/>
    <n v="-17.847484999999999"/>
    <s v="Travellers' Choice, Certificate of Excellence 2020, Certificate of Excellence 2019, Certificate of Excellence 2018, Certificate of Excellence 2017, Certificate of Excellence 2016, Certificate of Excellence 2015, Certificate of Excellence 2014"/>
    <s v="#1 of 14 Restaurants in Fuencaliente de la Palma"/>
    <s v="Mid-range, European, Spanish, Healthy"/>
    <x v="0"/>
    <s v="European, Spanish, Healthy"/>
    <s v="Y"/>
    <s v="Y"/>
    <s v="Y"/>
    <n v="5"/>
    <n v="31"/>
    <n v="10"/>
    <x v="0"/>
    <n v="518"/>
    <n v="59"/>
    <n v="23"/>
    <n v="4"/>
    <n v="3"/>
    <n v="4"/>
    <n v="4.5"/>
    <n v="4.5"/>
    <n v="4.5"/>
    <n v="4.5"/>
    <n v="0"/>
    <n v="0"/>
  </r>
  <r>
    <s v="g1175543-d6109988"/>
    <s v="El Jardin de la Sal"/>
    <s v="Canary Islands"/>
    <s v="La Palma"/>
    <n v="28.454397"/>
    <n v="-17.842023999999999"/>
    <s v="Travellers' Choice, Michelin 2021 for Bib Gourmand: good quality, good value cooking, Michelin 2021 for Simple restaurant"/>
    <s v="#2 of 14 Restaurants in Fuencaliente de la Palma"/>
    <s v="Mid-range, International, Mediterranean, European"/>
    <x v="0"/>
    <s v="International, Healthy, Mediterranean, European, Spanish"/>
    <s v="Y"/>
    <s v="Y"/>
    <s v="Y"/>
    <n v="6"/>
    <n v="48"/>
    <n v="6"/>
    <x v="0"/>
    <n v="916"/>
    <n v="57"/>
    <n v="33"/>
    <n v="10"/>
    <n v="5"/>
    <n v="5"/>
    <n v="4.5"/>
    <n v="4.5"/>
    <n v="4"/>
    <n v="4.5"/>
    <n v="1"/>
    <n v="0"/>
  </r>
  <r>
    <s v="g1177808-d1958458"/>
    <s v="Acaymo"/>
    <s v="Canary Islands"/>
    <s v="Gran Canaria"/>
    <n v="27.881886999999999"/>
    <n v="-15.725726999999999"/>
    <s v="Certificate of Excellence 2019, Certificate of Excellence 2017, Certificate of Excellence 2016, Certificate of Excellence 2015, Certificate of Excellence 2013"/>
    <s v="#7 of 48 Restaurants in Mogan"/>
    <s v="Mid-range, Mediterranean, European, Spanish"/>
    <x v="0"/>
    <s v="Mediterranean, European, Spanish"/>
    <s v="Y"/>
    <s v="N"/>
    <s v="Y"/>
    <n v="6"/>
    <n v="72"/>
    <n v="6"/>
    <x v="1"/>
    <n v="416"/>
    <n v="85"/>
    <n v="34"/>
    <n v="13"/>
    <n v="3"/>
    <n v="8"/>
    <n v="4.5"/>
    <n v="4.5"/>
    <n v="4"/>
    <n v="4.5"/>
    <n v="0"/>
    <n v="0"/>
  </r>
  <r>
    <s v="g1177808-d5567376"/>
    <s v="Ciao Beach"/>
    <s v="Canary Islands"/>
    <s v="Gran Canaria"/>
    <n v="27.790984999999999"/>
    <n v="-15.724258000000001"/>
    <s v="Travellers' Choice, Certificate of Excellence 2020, Certificate of Excellence 2019, Certificate of Excellence 2018"/>
    <s v="#6 of 48 Restaurants in Mogan"/>
    <s v="Mid-range, Seafood, International, Mediterranean"/>
    <x v="0"/>
    <s v="Seafood, Mediterranean, International, Southern-Italian"/>
    <s v="Y"/>
    <s v="Y"/>
    <s v="Y"/>
    <n v="7"/>
    <n v="105"/>
    <n v="7"/>
    <x v="1"/>
    <n v="436"/>
    <n v="90"/>
    <n v="34"/>
    <n v="20"/>
    <n v="9"/>
    <n v="16"/>
    <n v="4"/>
    <n v="4"/>
    <n v="4"/>
    <n v="4"/>
    <n v="0"/>
    <n v="0"/>
  </r>
  <r>
    <s v="g1185077-d1966926"/>
    <s v="Delicias del Mar"/>
    <s v="Canary Islands"/>
    <s v="Tenerife"/>
    <n v="28.109860000000001"/>
    <n v="-16.470476000000001"/>
    <s v="Travellers' Choice, Certificate of Excellence 2020, Certificate of Excellence 2019, Certificate of Excellence 2018, Certificate of Excellence 2017, Certificate of Excellence 2016, Certificate of Excellence 2015, Certificate of Excellence 2014"/>
    <s v="#1 of 24 Restaurants in Arico"/>
    <s v="Cheap Eats, Seafood, Mediterranean, Spanish"/>
    <x v="2"/>
    <s v="Seafood, Mediterranean, Spanish, Healthy"/>
    <s v="N"/>
    <s v="N"/>
    <s v="Y"/>
    <n v="5"/>
    <n v="50"/>
    <n v="5"/>
    <x v="0"/>
    <n v="806"/>
    <n v="60"/>
    <n v="12"/>
    <n v="0"/>
    <n v="3"/>
    <n v="1"/>
    <n v="5"/>
    <n v="4.5"/>
    <n v="5"/>
    <n v="4"/>
    <n v="0"/>
    <n v="0"/>
  </r>
  <r>
    <s v="g1187912-d1573954"/>
    <s v="Restaurante La Cuevita"/>
    <s v="Canary Islands"/>
    <s v="La Gomera"/>
    <n v="28.027327"/>
    <n v="-17.198584"/>
    <s v="Travellers' Choice, Certificate of Excellence 2020, Certificate of Excellence 2019"/>
    <s v="#2 of 16 Restaurants in Playa de Santiago"/>
    <s v="Mid-range, Seafood, Mediterranean, European"/>
    <x v="0"/>
    <s v="Seafood, Mediterranean, European, Spanish"/>
    <s v="Y"/>
    <s v="N"/>
    <s v="N"/>
    <n v="6"/>
    <n v="48"/>
    <n v="12"/>
    <x v="1"/>
    <n v="448"/>
    <n v="62"/>
    <n v="81"/>
    <n v="25"/>
    <n v="16"/>
    <n v="11"/>
    <n v="4"/>
    <n v="4"/>
    <n v="4"/>
    <n v="4"/>
    <n v="0"/>
    <n v="0"/>
  </r>
  <r>
    <s v="g1187912-d2165426"/>
    <s v="La Chalana"/>
    <s v="Canary Islands"/>
    <s v="La Gomera"/>
    <n v="28.029785"/>
    <n v="-17.194168000000001"/>
    <s v="Travellers' Choice, Certificate of Excellence 2020, Certificate of Excellence 2019, Certificate of Excellence 2018, Certificate of Excellence 2017, Certificate of Excellence 2016, Certificate of Excellence 2015"/>
    <s v="#1 of 16 Restaurants in Playa de Santiago"/>
    <s v="Mid-range, Seafood, Mediterranean, European"/>
    <x v="0"/>
    <s v="Seafood, Mediterranean, European, Spanish"/>
    <s v="Y"/>
    <s v="Y"/>
    <s v="Y"/>
    <n v="5"/>
    <n v="55"/>
    <n v="5"/>
    <x v="0"/>
    <n v="465"/>
    <n v="117"/>
    <n v="55"/>
    <n v="8"/>
    <n v="2"/>
    <n v="1"/>
    <n v="4.5"/>
    <n v="4.5"/>
    <n v="4.5"/>
    <n v="4"/>
    <n v="0"/>
    <n v="0"/>
  </r>
  <r>
    <s v="g1188716-d1194705"/>
    <s v="Restaurante La Langostera"/>
    <s v="Canary Islands"/>
    <s v="Tenerife"/>
    <n v="28.028700000000001"/>
    <n v="-16.592592"/>
    <s v="Travellers' Choice, Certificate of Excellence 2020, Certificate of Excellence 2019, Certificate of Excellence 2018, Certificate of Excellence 2017, Certificate of Excellence 2016, Certificate of Excellence 2015"/>
    <s v="#6 of 33 Restaurants in Los Abrigos"/>
    <s v="Mid-range, Seafood, Mediterranean, European"/>
    <x v="0"/>
    <s v="Mediterranean, Spanish, Seafood, European, Fusion"/>
    <s v="Y"/>
    <s v="N"/>
    <s v="Y"/>
    <n v="7"/>
    <n v="98"/>
    <n v="7"/>
    <x v="0"/>
    <n v="541"/>
    <n v="147"/>
    <n v="48"/>
    <n v="17"/>
    <n v="7"/>
    <n v="6"/>
    <n v="4.5"/>
    <n v="4.5"/>
    <n v="4"/>
    <n v="4.5"/>
    <n v="0"/>
    <n v="0"/>
  </r>
  <r>
    <s v="g1188716-d1840293"/>
    <s v="Restaurante Los Abrigos"/>
    <s v="Canary Islands"/>
    <s v="Tenerife"/>
    <n v="28.028403999999998"/>
    <n v="-16.592604000000001"/>
    <s v="Travellers' Choice, Certificate of Excellence 2020, Certificate of Excellence 2019, Certificate of Excellence 2018, Certificate of Excellence 2017, Certificate of Excellence 2016, Certificate of Excellence 2015, Certificate of Excellence 2013, Certificate of Excellence 2012, Certificate of Excellence 2011"/>
    <s v="#7 of 33 Restaurants in Los Abrigos"/>
    <s v="Mid-range, Seafood, Mediterranean, European"/>
    <x v="0"/>
    <s v="Seafood, Mediterranean, European, Spanish"/>
    <s v="N"/>
    <s v="N"/>
    <s v="Y"/>
    <n v="7"/>
    <n v="73"/>
    <n v="7"/>
    <x v="1"/>
    <n v="1186"/>
    <n v="186"/>
    <n v="79"/>
    <n v="31"/>
    <n v="15"/>
    <n v="11"/>
    <n v="4.5"/>
    <n v="4"/>
    <n v="4"/>
    <n v="4"/>
    <n v="0"/>
    <n v="0"/>
  </r>
  <r>
    <s v="g1188716-d1840295"/>
    <s v="El Mirador de Los Abrigos"/>
    <s v="Canary Islands"/>
    <s v="Tenerife"/>
    <n v="28.029036000000001"/>
    <n v="-16.594082"/>
    <s v="Travellers' Choice, Certificate of Excellence 2020, Certificate of Excellence 2019, Certificate of Excellence 2018, Certificate of Excellence 2017, Certificate of Excellence 2016, Certificate of Excellence 2015, Certificate of Excellence 2014, Certificate of Excellence 2013"/>
    <s v="#10 of 33 Restaurants in Los Abrigos"/>
    <s v="Mid-range, Seafood, Mediterranean, European"/>
    <x v="0"/>
    <s v="Seafood, Mediterranean, European, Spanish"/>
    <s v="Y"/>
    <s v="N"/>
    <s v="Y"/>
    <n v="6"/>
    <n v="52"/>
    <n v="6"/>
    <x v="1"/>
    <n v="857"/>
    <n v="218"/>
    <n v="92"/>
    <n v="20"/>
    <n v="12"/>
    <n v="9"/>
    <n v="4.5"/>
    <n v="4.5"/>
    <n v="4"/>
    <n v="4.5"/>
    <n v="0"/>
    <n v="0"/>
  </r>
  <r>
    <s v="g1188716-d1983811"/>
    <s v="Restaurante El Cangrejo de los Abrigos"/>
    <s v="Canary Islands"/>
    <s v="Tenerife"/>
    <n v="28.028399"/>
    <n v="-16.5924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4 of 33 Restaurants in Los Abrigos"/>
    <s v="Mid-range, Seafood, Mediterranean, European"/>
    <x v="0"/>
    <s v="Seafood, Mediterranean, European, Spanish"/>
    <s v="Y"/>
    <s v="N"/>
    <s v="N"/>
    <n v="6"/>
    <n v="66"/>
    <n v="6"/>
    <x v="0"/>
    <n v="414"/>
    <n v="132"/>
    <n v="50"/>
    <n v="10"/>
    <n v="8"/>
    <n v="4"/>
    <n v="4.5"/>
    <n v="4.5"/>
    <n v="4.5"/>
    <n v="4.5"/>
    <n v="0"/>
    <n v="0"/>
  </r>
  <r>
    <s v="g1188716-d3813774"/>
    <s v="Tasquita Del Puerto"/>
    <s v="Canary Islands"/>
    <s v="Tenerife"/>
    <n v="28.028911999999998"/>
    <n v="-16.593157000000001"/>
    <s v="Travellers' Choice, Certificate of Excellence 2020, Certificate of Excellence 2019, Certificate of Excellence 2018, Certificate of Excellence 2017, Certificate of Excellence 2016"/>
    <s v="#3 of 33 Restaurants in Los Abrigos"/>
    <s v="Mid-range, Seafood, Spanish, Healthy"/>
    <x v="0"/>
    <s v="Seafood, Spanish, Healthy"/>
    <s v="Y"/>
    <s v="Y"/>
    <s v="Y"/>
    <n v="6"/>
    <n v="54"/>
    <n v="6"/>
    <x v="0"/>
    <n v="1077"/>
    <n v="280"/>
    <n v="56"/>
    <n v="9"/>
    <n v="2"/>
    <n v="5"/>
    <n v="4.5"/>
    <n v="4.5"/>
    <n v="4.5"/>
    <n v="4"/>
    <n v="0"/>
    <n v="0"/>
  </r>
  <r>
    <s v="g1188716-d6903026"/>
    <s v="Maria Restaurante Tapas"/>
    <s v="Canary Islands"/>
    <s v="Tenerife"/>
    <n v="28.028929000000002"/>
    <n v="-16.593159"/>
    <s v="Travellers' Choice, Certificate of Excellence 2020, Certificate of Excellence 2019, Certificate of Excellence 2018, Certificate of Excellence 2017, Certificate of Excellence 2016"/>
    <s v="#2 of 33 Restaurants in Los Abrigos"/>
    <s v="Mid-range, Seafood, International, Spanish"/>
    <x v="0"/>
    <s v="Seafood, Spanish, International"/>
    <s v="Y"/>
    <s v="Y"/>
    <s v="Y"/>
    <n v="6"/>
    <n v="39"/>
    <n v="11"/>
    <x v="0"/>
    <n v="617"/>
    <n v="329"/>
    <n v="45"/>
    <n v="6"/>
    <n v="3"/>
    <n v="1"/>
    <n v="4.5"/>
    <n v="4.5"/>
    <n v="4.5"/>
    <n v="4.5"/>
    <n v="0"/>
    <n v="0"/>
  </r>
  <r>
    <s v="g1188762-d2302574"/>
    <s v="Can Pasqual Restaurant"/>
    <s v="Balearic Islands"/>
    <s v="Formentera"/>
    <n v="38.676234999999998"/>
    <n v="1.5179510000000001"/>
    <s v="Travellers' Choice, Certificate of Excellence 2020, Certificate of Excellence 2019, Certificate of Excellence 2018, Certificate of Excellence 2016, Certificate of Excellence 2015, Certificate of Excellence 2014, Certificate of Excellence 2013"/>
    <s v="#1 of 3 Restaurants in Es Calo"/>
    <s v="Mid-range, Seafood, Mediterranean, European"/>
    <x v="0"/>
    <s v="Seafood, Mediterranean, European, Spanish"/>
    <s v="Y"/>
    <s v="Y"/>
    <s v="Y"/>
    <n v="6"/>
    <n v="42"/>
    <n v="12"/>
    <x v="1"/>
    <n v="533"/>
    <n v="23"/>
    <n v="6"/>
    <n v="1"/>
    <n v="4"/>
    <n v="0"/>
    <n v="4"/>
    <n v="4.5"/>
    <n v="4"/>
    <n v="3.5"/>
    <n v="0"/>
    <n v="0"/>
  </r>
  <r>
    <s v="g1188766-d3155481"/>
    <s v="Cafe del Lago"/>
    <s v="Balearic Islands"/>
    <s v="Formentera"/>
    <n v="38.731605999999999"/>
    <n v="1.4163829999999999"/>
    <s v="Travellers' Choice, Certificate of Excellence 2020, Certificate of Excellence 2019, Certificate of Excellence 2018, Certificate of Excellence 2016, Certificate of Excellence 2015, Certificate of Excellence 2014"/>
    <s v="#1 of 17 Restaurants in La Savina"/>
    <s v="Mid-range, Italian, Pizza, Mediterranean"/>
    <x v="0"/>
    <s v="Pizza, Italian, Mediterranean"/>
    <s v="Y"/>
    <s v="Y"/>
    <s v="Y"/>
    <n v="7"/>
    <n v="101.5"/>
    <n v="7"/>
    <x v="0"/>
    <n v="902"/>
    <n v="57"/>
    <n v="24"/>
    <n v="4"/>
    <n v="2"/>
    <n v="2"/>
    <n v="4.5"/>
    <n v="4.5"/>
    <n v="4"/>
    <n v="4.5"/>
    <n v="0"/>
    <n v="0"/>
  </r>
  <r>
    <s v="g1188767-d4235750"/>
    <s v="Cafe Matinal"/>
    <s v="Balearic Islands"/>
    <s v="Formentera"/>
    <n v="38.705449999999999"/>
    <n v="1.4291640000000001"/>
    <s v="Travellers' Choice, Certificate of Excellence 2020, Certificate of Excellence 2019, Certificate of Excellence 2018, Certificate of Excellence 2017, Certificate of Excellence 2016, Certificate of Excellence 2015"/>
    <s v="#1 of 2 Coffee &amp; Tea in Sant Francesc de Formentera"/>
    <s v="Mid-range, Cafe, Mediterranean, European"/>
    <x v="0"/>
    <s v="Cafe, Mediterranean, European, Spanish, Healthy"/>
    <s v="Y"/>
    <s v="Y"/>
    <s v="Y"/>
    <n v="6"/>
    <n v="42"/>
    <n v="6"/>
    <x v="0"/>
    <n v="414"/>
    <n v="16"/>
    <n v="6"/>
    <n v="2"/>
    <n v="0"/>
    <n v="0"/>
    <n v="4.5"/>
    <n v="4"/>
    <n v="4"/>
    <n v="4"/>
    <n v="0"/>
    <n v="0"/>
  </r>
  <r>
    <s v="g1188767-d6762768"/>
    <s v="La Mukkeria Formentera"/>
    <s v="Balearic Islands"/>
    <s v="Formentera"/>
    <n v="38.706767999999997"/>
    <n v="1.4300280000000001"/>
    <s v="Travellers' Choice, Certificate of Excellence 2020, Certificate of Excellence 2019, Certificate of Excellence 2018, Certificate of Excellence 2017, Certificate of Excellence 2016"/>
    <s v="#2 of 2 Coffee &amp; Tea in Sant Francesc de Formentera"/>
    <s v="Cheap Eats, Bakeries, Italian, Gluten Free Options"/>
    <x v="2"/>
    <s v="Italian"/>
    <s v="N"/>
    <s v="N"/>
    <s v="Y"/>
    <n v="6"/>
    <n v="57"/>
    <n v="6"/>
    <x v="0"/>
    <n v="583"/>
    <n v="13"/>
    <n v="5"/>
    <n v="2"/>
    <n v="1"/>
    <n v="0"/>
    <n v="4.5"/>
    <n v="4"/>
    <n v="4"/>
    <n v="4.5"/>
    <n v="0"/>
    <n v="0"/>
  </r>
  <r>
    <s v="g1188767-d6786799"/>
    <s v="Restaurante Ca Na Joana"/>
    <s v="Balearic Islands"/>
    <s v="Formentera"/>
    <n v="38.704549999999998"/>
    <n v="1.428847"/>
    <s v="Travellers' Choice, Michelin 2021 for The Michelin Plate: Good cooking, Michelin 2021 for Comfortable restaurant"/>
    <s v="#7 of 31 Restaurants in Sant Francesc de Formentera"/>
    <s v="Fine Dining, Mediterranean, European, Vegetarian Friendly"/>
    <x v="1"/>
    <s v="Mediterranean, European"/>
    <s v="Y"/>
    <s v="N"/>
    <s v="Y"/>
    <n v="7"/>
    <n v="35"/>
    <n v="7"/>
    <x v="1"/>
    <n v="593"/>
    <n v="35"/>
    <n v="12"/>
    <n v="6"/>
    <n v="3"/>
    <n v="1"/>
    <n v="4.5"/>
    <n v="4.5"/>
    <n v="3.5"/>
    <n v="4.5"/>
    <n v="0"/>
    <n v="0"/>
  </r>
  <r>
    <s v="g1189062-d4470950"/>
    <s v="Cyrano Resto Bar"/>
    <s v="Balearic Islands"/>
    <s v="Majorca"/>
    <n v="39.554000000000002"/>
    <n v="2.6066940000000001"/>
    <s v="Travellers' Choice, Certificate of Excellence 2020, Certificate of Excellence 2019, Certificate of Excellence 2018, Certificate of Excellence 2017, Certificate of Excellence 2016, Certificate of Excellence 2015"/>
    <s v="#3 of 14 Restaurants in Cala Major"/>
    <s v="Cheap Eats, Italian, Pizza, Mediterranean"/>
    <x v="2"/>
    <s v="Italian, Pizza, Mediterranean, European"/>
    <s v="Y"/>
    <s v="Y"/>
    <s v="Y"/>
    <n v="7"/>
    <n v="83.5"/>
    <n v="7"/>
    <x v="0"/>
    <n v="499"/>
    <n v="127"/>
    <n v="47"/>
    <n v="1"/>
    <n v="4"/>
    <n v="2"/>
    <n v="4.5"/>
    <n v="4.5"/>
    <n v="4.5"/>
    <n v="4.5"/>
    <n v="0"/>
    <n v="0"/>
  </r>
  <r>
    <s v="g1189069-d1796900"/>
    <s v="Sa Xarxa"/>
    <s v="Balearic Islands"/>
    <s v="Majorca"/>
    <n v="39.740004999999996"/>
    <n v="3.2792620000000001"/>
    <s v="Certificate of Excellence 2017, Certificate of Excellence 2016"/>
    <s v="#6 of 14 Restaurants in Colonia de Sant Pere"/>
    <s v="Fine Dining, Mediterranean, Spanish, Vegetarian Friendly"/>
    <x v="1"/>
    <s v="Mediterranean, Spanish"/>
    <s v="Y"/>
    <s v="Y"/>
    <s v="N"/>
    <n v="6"/>
    <n v="60"/>
    <n v="6"/>
    <x v="2"/>
    <n v="366"/>
    <n v="17"/>
    <n v="24"/>
    <n v="8"/>
    <n v="8"/>
    <n v="8"/>
    <n v="4"/>
    <n v="3.5"/>
    <n v="3.5"/>
    <n v="4.5"/>
    <n v="0"/>
    <n v="0"/>
  </r>
  <r>
    <s v="g1189072-d10091951"/>
    <s v="Cala Conills"/>
    <s v="Balearic Islands"/>
    <s v="Majorca"/>
    <n v="39.577719999999999"/>
    <n v="2.354428"/>
    <s v="Travellers' Choice, Certificate of Excellence 2020, Certificate of Excellence 2019, Certificate of Excellence 2018, Certificate of Excellence 2017, Certificate of Excellence 2016"/>
    <s v="#3 of 17 Restaurants in Sant Elm"/>
    <s v="Fine Dining, Seafood, Mediterranean, European"/>
    <x v="1"/>
    <s v="Seafood, Mediterranean, European, Spanish"/>
    <s v="Y"/>
    <s v="Y"/>
    <s v="Y"/>
    <n v="7"/>
    <n v="63"/>
    <n v="14"/>
    <x v="0"/>
    <n v="329"/>
    <n v="81"/>
    <n v="14"/>
    <n v="5"/>
    <n v="2"/>
    <n v="1"/>
    <n v="4.5"/>
    <n v="4.5"/>
    <n v="3.5"/>
    <n v="4.5"/>
    <n v="0"/>
    <n v="0"/>
  </r>
  <r>
    <s v="g1189072-d2032932"/>
    <s v="Na Caragola"/>
    <s v="Balearic Islands"/>
    <s v="Majorca"/>
    <n v="39.578957000000003"/>
    <n v="2.3506399999999998"/>
    <s v="Certificate of Excellence 2018"/>
    <s v="#10 of 17 Restaurants in Sant Elm"/>
    <s v="Fine Dining, Seafood, Mediterranean, European"/>
    <x v="1"/>
    <s v="Seafood, Mediterranean, European, Spanish"/>
    <s v="Y"/>
    <s v="N"/>
    <s v="N"/>
    <n v="6"/>
    <n v="81"/>
    <n v="6"/>
    <x v="1"/>
    <n v="325"/>
    <n v="49"/>
    <n v="27"/>
    <n v="12"/>
    <n v="7"/>
    <n v="8"/>
    <n v="4"/>
    <n v="4"/>
    <n v="3.5"/>
    <n v="4"/>
    <n v="0"/>
    <n v="0"/>
  </r>
  <r>
    <s v="g1189072-d2266725"/>
    <s v="Es Molí Sant Elm"/>
    <s v="Balearic Islands"/>
    <s v="Majorca"/>
    <n v="39.582867"/>
    <n v="2.3497439999999998"/>
    <s v="Travellers' Choice, Certificate of Excellence 2020, Certificate of Excellence 2019, Certificate of Excellence 2018, Certificate of Excellence 2017, Certificate of Excellence 2016, Certificate of Excellence 2014"/>
    <s v="#1 of 17 Restaurants in Sant Elm"/>
    <s v="Mid-range, Mediterranean, European, Spanish"/>
    <x v="0"/>
    <s v="Mediterranean, European, Spanish, Contemporary"/>
    <s v="Y"/>
    <s v="Y"/>
    <s v="Y"/>
    <n v="6"/>
    <n v="54"/>
    <n v="6"/>
    <x v="0"/>
    <n v="437"/>
    <n v="92"/>
    <n v="23"/>
    <n v="6"/>
    <n v="0"/>
    <n v="2"/>
    <n v="4.5"/>
    <n v="4.5"/>
    <n v="4"/>
    <n v="4.5"/>
    <n v="0"/>
    <n v="0"/>
  </r>
  <r>
    <s v="g1189098-d2226599"/>
    <s v="El Sol Restaurant &amp; Bar"/>
    <s v="Balearic Islands"/>
    <s v="Majorca"/>
    <n v="39.731819999999999"/>
    <n v="3.236313"/>
    <s v="Travellers' Choice, Certificate of Excellence 2020, Certificate of Excellence 2018, Certificate of Excellence 2017, Certificate of Excellence 2016, Certificate of Excellence 2015, Certificate of Excellence 2014"/>
    <s v="#2 of 10 Restaurants in Son Serra de Marina"/>
    <s v="Mid-range, Italian, Mediterranean, European"/>
    <x v="0"/>
    <s v="Italian, Mediterranean, European, Spanish"/>
    <s v="Y"/>
    <s v="Y"/>
    <s v="Y"/>
    <n v="7"/>
    <n v="49"/>
    <n v="7"/>
    <x v="1"/>
    <n v="539"/>
    <n v="47"/>
    <n v="18"/>
    <n v="11"/>
    <n v="4"/>
    <n v="3"/>
    <n v="4"/>
    <n v="4"/>
    <n v="4"/>
    <n v="4.5"/>
    <n v="0"/>
    <n v="0"/>
  </r>
  <r>
    <s v="g1189098-d2286530"/>
    <s v="Sis Pins"/>
    <s v="Balearic Islands"/>
    <s v="Majorca"/>
    <n v="39.737155999999999"/>
    <n v="3.2199810000000002"/>
    <s v="Travellers' Choice, Certificate of Excellence 2020, Certificate of Excellence 2019, Certificate of Excellence 2018, Certificate of Excellence 2017, Certificate of Excellence 2016, Certificate of Excellence 2015"/>
    <s v="#1 of 10 Restaurants in Son Serra de Marina"/>
    <s v="Mid-range, Mediterranean, European, Spanish"/>
    <x v="0"/>
    <s v="Mediterranean, European, Spanish"/>
    <s v="Y"/>
    <s v="Y"/>
    <s v="Y"/>
    <n v="7"/>
    <n v="63"/>
    <n v="7"/>
    <x v="0"/>
    <n v="426"/>
    <n v="45"/>
    <n v="10"/>
    <n v="2"/>
    <n v="0"/>
    <n v="0"/>
    <n v="4.5"/>
    <n v="5"/>
    <n v="4.5"/>
    <n v="4.5"/>
    <n v="0"/>
    <n v="0"/>
  </r>
  <r>
    <s v="g1189106-d1804615"/>
    <s v="Meson El Gallo"/>
    <s v="Balearic Islands"/>
    <s v="Menorca"/>
    <n v="39.970640000000003"/>
    <n v="4.000880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2 of 19 Restaurants in Ferreries"/>
    <s v="Mid-range, Steakhouse, International, Mediterranean"/>
    <x v="0"/>
    <s v="Steakhouse, Mediterranean, Barbecue, European, Spanish, International, Grill"/>
    <s v="N"/>
    <s v="N"/>
    <s v="Y"/>
    <n v="6"/>
    <n v="30"/>
    <n v="12"/>
    <x v="0"/>
    <n v="390"/>
    <n v="46"/>
    <n v="18"/>
    <n v="4"/>
    <n v="1"/>
    <n v="2"/>
    <n v="4.5"/>
    <n v="4"/>
    <n v="4"/>
    <n v="4.5"/>
    <n v="0"/>
    <n v="0"/>
  </r>
  <r>
    <s v="g1189106-d1804715"/>
    <s v="Meson Rias Baixas"/>
    <s v="Balearic Islands"/>
    <s v="Menorca"/>
    <n v="39.981495000000002"/>
    <n v="4.011586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1 of 19 Restaurants in Ferreries"/>
    <s v="Mid-range, Seafood, Mediterranean, European"/>
    <x v="0"/>
    <s v="Seafood, Mediterranean, European, Spanish"/>
    <s v="Y"/>
    <s v="N"/>
    <s v="Y"/>
    <n v="7"/>
    <n v="56"/>
    <n v="14"/>
    <x v="0"/>
    <n v="584"/>
    <n v="42"/>
    <n v="21"/>
    <n v="0"/>
    <n v="2"/>
    <n v="4"/>
    <n v="4.5"/>
    <n v="4.5"/>
    <n v="4"/>
    <n v="4"/>
    <n v="0"/>
    <n v="0"/>
  </r>
  <r>
    <s v="g1189136-d1606535"/>
    <s v="Cueva Pirata"/>
    <s v="Canary Islands"/>
    <s v="Gran Canaria"/>
    <n v="27.768429000000001"/>
    <n v="-15.687586"/>
    <s v="Travellers' Choice, Certificate of Excellence 2020, Certificate of Excellence 2019, Certificate of Excellence 2018, Certificate of Excellence 2017, Certificate of Excellence 2016, Certificate of Excellence 2015"/>
    <s v="#3 of 25 Restaurants in Patalavaca"/>
    <s v="Mid-range, Steakhouse, International, Barbecue"/>
    <x v="0"/>
    <s v="International, Steakhouse, Barbecue, Spanish"/>
    <s v="Y"/>
    <s v="N"/>
    <s v="Y"/>
    <n v="1"/>
    <n v="1"/>
    <n v="1"/>
    <x v="0"/>
    <n v="447"/>
    <n v="115"/>
    <n v="30"/>
    <n v="11"/>
    <n v="2"/>
    <n v="0"/>
    <n v="4.5"/>
    <n v="4.5"/>
    <n v="4.5"/>
    <n v="4.5"/>
    <n v="0"/>
    <n v="0"/>
  </r>
  <r>
    <s v="g1189136-d1639114"/>
    <s v="La Aquarela"/>
    <s v="Canary Islands"/>
    <s v="Gran Canaria"/>
    <n v="27.773530000000001"/>
    <n v="-15.693377"/>
    <s v="Travellers' Choice, Michelin 2021 for One Michelin Star: High quality cooking, worth a stop!, Michelin 2021 for Very comfortable restaurant"/>
    <s v="#2 of 25 Restaurants in Patalavaca"/>
    <s v="Fine Dining, International, Mediterranean, European"/>
    <x v="1"/>
    <s v="International, Mediterranean, European, Spanish"/>
    <s v="Y"/>
    <s v="Y"/>
    <s v="Y"/>
    <n v="3"/>
    <n v="10.5"/>
    <n v="3"/>
    <x v="0"/>
    <n v="652"/>
    <n v="199"/>
    <n v="37"/>
    <n v="10"/>
    <n v="2"/>
    <n v="2"/>
    <n v="4.5"/>
    <n v="4.5"/>
    <n v="4.5"/>
    <n v="4.5"/>
    <n v="0"/>
    <n v="1"/>
  </r>
  <r>
    <s v="g1189136-d2271250"/>
    <s v="Valentino"/>
    <s v="Canary Islands"/>
    <s v="Gran Canaria"/>
    <n v="27.77103"/>
    <n v="-15.68896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6 of 25 Restaurants in Patalavaca"/>
    <s v="Mid-range, German, Vegetarian Friendly, Vegan Options"/>
    <x v="0"/>
    <s v="German"/>
    <s v="Y"/>
    <s v="Y"/>
    <s v="Y"/>
    <n v="7"/>
    <n v="58"/>
    <n v="7"/>
    <x v="1"/>
    <n v="587"/>
    <n v="168"/>
    <n v="93"/>
    <n v="24"/>
    <n v="9"/>
    <n v="8"/>
    <n v="4.5"/>
    <n v="4.5"/>
    <n v="4.5"/>
    <n v="4"/>
    <n v="0"/>
    <n v="0"/>
  </r>
  <r>
    <s v="g1189136-d2408913"/>
    <s v="Restaurante Palm Garden"/>
    <s v="Canary Islands"/>
    <s v="Gran Canaria"/>
    <n v="27.769604000000001"/>
    <n v="-15.686714"/>
    <s v="Travellers' Choice, Certificate of Excellence 2020, Certificate of Excellence 2019, Certificate of Excellence 2018, Certificate of Excellence 2017, Certificate of Excellence 2016, Certificate of Excellence 2015, Certificate of Excellence 2014, Certificate of Excellence 2013"/>
    <s v="#1 of 25 Restaurants in Patalavaca"/>
    <s v="Mid-range, Mediterranean, European, Vegetarian Friendly"/>
    <x v="0"/>
    <s v="Mediterranean, European"/>
    <s v="Y"/>
    <s v="Y"/>
    <s v="Y"/>
    <n v="7"/>
    <n v="49"/>
    <n v="7"/>
    <x v="0"/>
    <n v="607"/>
    <n v="171"/>
    <n v="51"/>
    <n v="11"/>
    <n v="1"/>
    <n v="4"/>
    <n v="4.5"/>
    <n v="4.5"/>
    <n v="4.5"/>
    <n v="4.5"/>
    <n v="0"/>
    <n v="0"/>
  </r>
  <r>
    <s v="g1189136-d4554774"/>
    <s v="Restaurante Cabosuroeste"/>
    <s v="Canary Islands"/>
    <s v="Gran Canaria"/>
    <n v="27.769817"/>
    <n v="-15.688205"/>
    <s v="Travellers' Choice, Certificate of Excellence 2020, Certificate of Excellence 2019, Certificate of Excellence 2018, Certificate of Excellence 2017, Certificate of Excellence 2016"/>
    <s v="#5 of 25 Restaurants in Patalavaca"/>
    <s v="Mid-range, Seafood, International, Mediterranean"/>
    <x v="0"/>
    <s v="Seafood, Mediterranean, European, Spanish, International"/>
    <s v="Y"/>
    <s v="Y"/>
    <s v="Y"/>
    <n v="6"/>
    <n v="63"/>
    <n v="6"/>
    <x v="0"/>
    <n v="365"/>
    <n v="132"/>
    <n v="28"/>
    <n v="6"/>
    <n v="1"/>
    <n v="4"/>
    <n v="4.5"/>
    <n v="4.5"/>
    <n v="4.5"/>
    <n v="5"/>
    <n v="0"/>
    <n v="0"/>
  </r>
  <r>
    <s v="g1189139-d4581813"/>
    <s v="Restaurante El Encuentro de Teror"/>
    <s v="Canary Islands"/>
    <s v="Gran Canaria"/>
    <n v="28.059550000000002"/>
    <n v="-15.547477000000001"/>
    <s v="Travellers' Choice, Certificate of Excellence 2020, Certificate of Excellence 2019, Certificate of Excellence 2018"/>
    <s v="#2 of 19 Restaurants in Teror"/>
    <s v="Mid-range, Mediterranean, European, Spanish"/>
    <x v="0"/>
    <s v="Mediterranean, European, Spanish"/>
    <s v="Y"/>
    <s v="Y"/>
    <s v="Y"/>
    <n v="6"/>
    <n v="53.5"/>
    <n v="6"/>
    <x v="0"/>
    <n v="434"/>
    <n v="27"/>
    <n v="19"/>
    <n v="8"/>
    <n v="1"/>
    <n v="1"/>
    <n v="4.5"/>
    <n v="4.5"/>
    <n v="4"/>
    <n v="4"/>
    <n v="0"/>
    <n v="0"/>
  </r>
  <r>
    <s v="g1189147-d3958676"/>
    <s v="El Albaricoque Fataga"/>
    <s v="Canary Islands"/>
    <s v="Gran Canaria"/>
    <n v="27.886963000000002"/>
    <n v="-15.564098"/>
    <s v="Travellers' Choice, Certificate of Excellence 2020, Certificate of Excellence 2019"/>
    <s v="#2 of 4 Restaurants in Fataga"/>
    <s v="Mid-range, Mediterranean, European, Spanish"/>
    <x v="0"/>
    <s v="Mediterranean, European, Spanish"/>
    <s v="Y"/>
    <s v="Y"/>
    <s v="Y"/>
    <n v="6"/>
    <n v="42"/>
    <n v="6"/>
    <x v="0"/>
    <n v="353"/>
    <n v="34"/>
    <n v="28"/>
    <n v="8"/>
    <n v="5"/>
    <n v="3"/>
    <n v="4"/>
    <n v="4"/>
    <n v="4"/>
    <n v="4.5"/>
    <n v="0"/>
    <n v="0"/>
  </r>
  <r>
    <s v="g1189153-d3983140"/>
    <s v="Pizza Restaurant La Plaza"/>
    <s v="Canary Islands"/>
    <s v="Gran Canaria"/>
    <n v="27.783567000000001"/>
    <n v="-15.51815"/>
    <s v="Travellers' Choice, Certificate of Excellence 2020, Certificate of Excellence 2019, Certificate of Excellence 2018, Certificate of Excellence 2017, Certificate of Excellence 2016"/>
    <s v="#3 of 12 Restaurants in Bahia Feliz"/>
    <s v="Mid-range, Italian, Pizza, Mediterranean"/>
    <x v="0"/>
    <s v="Italian, Pizza, Mediterranean, European, Spanish"/>
    <s v="Y"/>
    <s v="Y"/>
    <s v="Y"/>
    <n v="7"/>
    <n v="91"/>
    <n v="7"/>
    <x v="1"/>
    <n v="494"/>
    <n v="160"/>
    <n v="59"/>
    <n v="37"/>
    <n v="6"/>
    <n v="12"/>
    <n v="4"/>
    <n v="4"/>
    <n v="4"/>
    <n v="4"/>
    <n v="0"/>
    <n v="0"/>
  </r>
  <r>
    <s v="g1189153-d6102732"/>
    <s v="Bahia grill"/>
    <s v="Canary Islands"/>
    <s v="Gran Canaria"/>
    <n v="27.783484000000001"/>
    <n v="-15.518018"/>
    <s v="Travellers' Choice, Certificate of Excellence 2020, Certificate of Excellence 2019, Certificate of Excellence 2017, Certificate of Excellence 2016"/>
    <s v="#5 of 12 Restaurants in Bahia Feliz"/>
    <s v="Mid-range, International, Mediterranean, European"/>
    <x v="0"/>
    <s v="Mediterranean, European, Spanish, International"/>
    <s v="Y"/>
    <s v="Y"/>
    <s v="Y"/>
    <n v="7"/>
    <n v="84"/>
    <n v="7"/>
    <x v="1"/>
    <n v="357"/>
    <n v="112"/>
    <n v="54"/>
    <n v="24"/>
    <n v="22"/>
    <n v="9"/>
    <n v="4"/>
    <n v="4.5"/>
    <n v="4"/>
    <n v="4.5"/>
    <n v="0"/>
    <n v="0"/>
  </r>
  <r>
    <s v="g1190059-d2489439"/>
    <s v="Casa Osmunda"/>
    <s v="Canary Islands"/>
    <s v="La Palma"/>
    <n v="28.675018000000001"/>
    <n v="-17.781261000000001"/>
    <s v="Travellers' Choice, Michelin 2021 for The Michelin Plate: Good cooking, Michelin 2021 for Simple restaurant"/>
    <s v="#1 of 10 Restaurants in Brena Alta"/>
    <s v="Mid-range, Mediterranean, European, Spanish"/>
    <x v="0"/>
    <s v="Mediterranean, European, Spanish"/>
    <s v="Y"/>
    <s v="Y"/>
    <s v="Y"/>
    <n v="6"/>
    <n v="51.75"/>
    <n v="6"/>
    <x v="0"/>
    <n v="621"/>
    <n v="36"/>
    <n v="10"/>
    <n v="4"/>
    <n v="0"/>
    <n v="2"/>
    <n v="4.5"/>
    <n v="4.5"/>
    <n v="4"/>
    <n v="4.5"/>
    <n v="0"/>
    <n v="0"/>
  </r>
  <r>
    <s v="g1190072-d2044772"/>
    <s v="El Chupadero"/>
    <s v="Canary Islands"/>
    <s v="Lanzarote"/>
    <n v="28.96753"/>
    <n v="-13.712489"/>
    <s v="Certificate of Excellence 2017, Certificate of Excellence 2016, Certificate of Excellence 2015, Certificate of Excellence 2014, Certificate of Excellence 2013"/>
    <s v="#2 of 2 Restaurants in La Geria"/>
    <s v="Mid-range, Mediterranean, European, Spanish"/>
    <x v="0"/>
    <s v="Mediterranean, Spanish, Wine Bar, European"/>
    <s v="Y"/>
    <s v="N"/>
    <s v="N"/>
    <n v="5"/>
    <n v="52"/>
    <n v="5"/>
    <x v="1"/>
    <n v="377"/>
    <n v="45"/>
    <n v="22"/>
    <n v="7"/>
    <n v="8"/>
    <n v="4"/>
    <n v="4"/>
    <n v="4"/>
    <n v="3.5"/>
    <n v="4.5"/>
    <n v="0"/>
    <n v="0"/>
  </r>
  <r>
    <s v="g1190074-d4022921"/>
    <s v="Restaurante Grill Volcan de la Corona"/>
    <s v="Canary Islands"/>
    <s v="Lanzarote"/>
    <n v="29.195737999999999"/>
    <n v="-13.478668000000001"/>
    <s v="Travellers' Choice, Certificate of Excellence 2020, Certificate of Excellence 2019, Certificate of Excellence 2018, Certificate of Excellence 2017, Certificate of Excellence 2016, Certificate of Excellence 2015"/>
    <s v="#1 of 1 Restaurant in Ye"/>
    <s v="Mid-range, Steakhouse, Barbecue, Grill"/>
    <x v="0"/>
    <s v="Steakhouse, Barbecue, Grill, Healthy"/>
    <s v="N"/>
    <s v="N"/>
    <s v="Y"/>
    <n v="6"/>
    <n v="42"/>
    <n v="6"/>
    <x v="0"/>
    <n v="932"/>
    <n v="81"/>
    <n v="33"/>
    <n v="2"/>
    <n v="3"/>
    <n v="1"/>
    <n v="4.5"/>
    <n v="4.5"/>
    <n v="4.5"/>
    <n v="4.5"/>
    <n v="0"/>
    <n v="0"/>
  </r>
  <r>
    <s v="g1190083-d1832512"/>
    <s v="Familiar"/>
    <s v="Canary Islands"/>
    <s v="Tenerife"/>
    <n v="28.044495000000001"/>
    <n v="-16.537458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7 of 79 Restaurants in El Medano"/>
    <s v="Mid-range, Seafood, Mediterranean, European"/>
    <x v="0"/>
    <s v="Seafood, Mediterranean, European, Spanish"/>
    <s v="Y"/>
    <s v="N"/>
    <s v="Y"/>
    <n v="6"/>
    <n v="30"/>
    <n v="8"/>
    <x v="0"/>
    <n v="780"/>
    <n v="221"/>
    <n v="85"/>
    <n v="29"/>
    <n v="8"/>
    <n v="4"/>
    <n v="4.5"/>
    <n v="4.5"/>
    <n v="4.5"/>
    <n v="4.5"/>
    <n v="0"/>
    <n v="0"/>
  </r>
  <r>
    <s v="g1190083-d2440010"/>
    <s v="Pizzeria Wairua y para llevar"/>
    <s v="Canary Islands"/>
    <s v="Tenerife"/>
    <n v="28.04466"/>
    <n v="-16.537559999999999"/>
    <s v="Travellers' Choice, Certificate of Excellence 2020, Certificate of Excellence 2019, Certificate of Excellence 2018, Certificate of Excellence 2017, Certificate of Excellence 2016, Certificate of Excellence 2014, Certificate of Excellence 2013"/>
    <s v="#8 of 79 Restaurants in El Medano"/>
    <s v="Mid-range, Italian, Pizza, Mediterranean"/>
    <x v="0"/>
    <s v="Italian, Pizza, Mediterranean"/>
    <s v="Y"/>
    <s v="Y"/>
    <s v="Y"/>
    <n v="5"/>
    <n v="27.5"/>
    <n v="7"/>
    <x v="0"/>
    <n v="581"/>
    <n v="113"/>
    <n v="32"/>
    <n v="10"/>
    <n v="6"/>
    <n v="2"/>
    <n v="4.5"/>
    <n v="4"/>
    <n v="4"/>
    <n v="3.5"/>
    <n v="0"/>
    <n v="0"/>
  </r>
  <r>
    <s v="g1190083-d2481402"/>
    <s v="La Lata de Gofio"/>
    <s v="Canary Islands"/>
    <s v="Tenerife"/>
    <n v="28.043928000000001"/>
    <n v="-16.535612"/>
    <s v="Travellers' Choice, Certificate of Excellence 2020, Certificate of Excellence 2015, Certificate of Excellence 2013"/>
    <s v="#19 of 79 Restaurants in El Medano"/>
    <s v="Mid-range, Mediterranean, Spanish, Vegetarian Friendly"/>
    <x v="0"/>
    <s v="Mediterranean, Spanish"/>
    <s v="Y"/>
    <s v="N"/>
    <s v="N"/>
    <n v="7"/>
    <n v="77"/>
    <n v="7"/>
    <x v="1"/>
    <n v="327"/>
    <n v="36"/>
    <n v="24"/>
    <n v="4"/>
    <n v="1"/>
    <n v="2"/>
    <n v="4.5"/>
    <n v="4"/>
    <n v="4"/>
    <n v="4.5"/>
    <n v="0"/>
    <n v="0"/>
  </r>
  <r>
    <s v="g1190083-d3959411"/>
    <s v="Agua Cafe"/>
    <s v="Canary Islands"/>
    <s v="Tenerife"/>
    <n v="28.043430000000001"/>
    <n v="-16.540175999999999"/>
    <s v="Travellers' Choice, Certificate of Excellence 2020, Certificate of Excellence 2019, Certificate of Excellence 2018, Certificate of Excellence 2017, Certificate of Excellence 2016, Certificate of Excellence 2015"/>
    <s v="#9 of 79 Restaurants in El Medano"/>
    <s v="Mid-range, Bar, Cafe, Mediterranean"/>
    <x v="0"/>
    <s v="Bar, Cafe, Mediterranean, European, Spanish"/>
    <s v="Y"/>
    <s v="Y"/>
    <s v="Y"/>
    <n v="6"/>
    <n v="87"/>
    <n v="6"/>
    <x v="1"/>
    <n v="478"/>
    <n v="114"/>
    <n v="61"/>
    <n v="13"/>
    <n v="5"/>
    <n v="7"/>
    <n v="4.5"/>
    <n v="4"/>
    <n v="4"/>
    <n v="4.5"/>
    <n v="0"/>
    <n v="0"/>
  </r>
  <r>
    <s v="g1190083-d3977051"/>
    <s v="Veinte 04 Surf Cafe"/>
    <s v="Canary Islands"/>
    <s v="Tenerife"/>
    <n v="28.044640999999999"/>
    <n v="-16.538225000000001"/>
    <s v="Certificate of Excellence 2018, Certificate of Excellence 2016, Certificate of Excellence 2015"/>
    <s v="#18 of 79 Restaurants in El Medano"/>
    <s v="Mid-range, Bar, Cafe, International"/>
    <x v="0"/>
    <s v="Bar, Cafe, Mediterranean, European, Spanish, International"/>
    <s v="Y"/>
    <s v="Y"/>
    <s v="Y"/>
    <n v="7"/>
    <n v="96"/>
    <n v="7"/>
    <x v="1"/>
    <n v="410"/>
    <n v="47"/>
    <n v="40"/>
    <n v="10"/>
    <n v="7"/>
    <n v="7"/>
    <n v="4"/>
    <n v="4"/>
    <n v="4"/>
    <n v="4.5"/>
    <n v="0"/>
    <n v="0"/>
  </r>
  <r>
    <s v="g1190083-d7138341"/>
    <s v="Rosmarino - Italiane In Cucina"/>
    <s v="Canary Islands"/>
    <s v="Tenerife"/>
    <n v="28.044564999999999"/>
    <n v="-16.537983000000001"/>
    <s v="Travellers' Choice, Certificate of Excellence 2020, Certificate of Excellence 2019, Certificate of Excellence 2018, Certificate of Excellence 2017, Certificate of Excellence 2016"/>
    <s v="#6 of 79 Restaurants in El Medano"/>
    <s v="Mid-range, Italian, Vegetarian Friendly, Vegan Options"/>
    <x v="0"/>
    <s v="Italian"/>
    <s v="Y"/>
    <s v="Y"/>
    <s v="Y"/>
    <n v="6"/>
    <n v="25.5"/>
    <n v="8"/>
    <x v="0"/>
    <n v="412"/>
    <n v="144"/>
    <n v="34"/>
    <n v="12"/>
    <n v="6"/>
    <n v="2"/>
    <n v="4.5"/>
    <n v="4.5"/>
    <n v="4.5"/>
    <n v="4.5"/>
    <n v="0"/>
    <n v="0"/>
  </r>
  <r>
    <s v="g1190269-d1635568"/>
    <s v="La Pizzería"/>
    <s v="Valencian Country"/>
    <s v="Province of Valencia"/>
    <n v="39.007083999999999"/>
    <n v="-0.164967"/>
    <s v="Certificate of Excellence 2019, Certificate of Excellence 2014"/>
    <s v="#13 of 108 Restaurants in Playa de Gandia"/>
    <s v="Mid-range, Italian, Pizza, Vegetarian Friendly"/>
    <x v="0"/>
    <s v="Italian, Pizza"/>
    <s v="Y"/>
    <s v="Y"/>
    <s v="N"/>
    <n v="4"/>
    <n v="26"/>
    <n v="8"/>
    <x v="1"/>
    <n v="325"/>
    <n v="14"/>
    <n v="9"/>
    <n v="4"/>
    <n v="0"/>
    <n v="0"/>
    <n v="4"/>
    <n v="4"/>
    <n v="4"/>
    <n v="4"/>
    <n v="0"/>
    <n v="0"/>
  </r>
  <r>
    <s v="g1190269-d4744481"/>
    <s v="Chef Amadeo"/>
    <s v="Valencian Country"/>
    <s v="Province of Valencia"/>
    <n v="39.003742000000003"/>
    <n v="-0.163357"/>
    <s v="Travellers' Choice, Certificate of Excellence 2020, Certificate of Excellence 2019, Certificate of Excellence 2018, Certificate of Excellence 2017, Certificate of Excellence 2016, Certificate of Excellence 2015"/>
    <s v="#3 of 108 Restaurants in Playa de Gandia"/>
    <s v="Mid-range, Mediterranean, European, Spanish"/>
    <x v="0"/>
    <s v="Spanish, Mediterranean, European, Healthy"/>
    <s v="Y"/>
    <s v="Y"/>
    <s v="Y"/>
    <n v="6"/>
    <n v="21"/>
    <n v="6"/>
    <x v="0"/>
    <n v="1530"/>
    <n v="24"/>
    <n v="7"/>
    <n v="3"/>
    <n v="0"/>
    <n v="0"/>
    <n v="4.5"/>
    <n v="4.5"/>
    <n v="4"/>
    <n v="4"/>
    <n v="0"/>
    <n v="0"/>
  </r>
  <r>
    <s v="g1190269-d6615961"/>
    <s v="La cuina de Karlos Escoto"/>
    <s v="Valencian Country"/>
    <s v="Province of Valencia"/>
    <n v="38.998542999999998"/>
    <n v="-0.15851699999999999"/>
    <s v="Certificate of Excellence 2018, Certificate of Excellence 2016"/>
    <s v="#11 of 108 Restaurants in Playa de Gandia"/>
    <s v="Mid-range, Mediterranean, European, Spanish"/>
    <x v="0"/>
    <s v="Mediterranean, European, Spanish, Fusion"/>
    <s v="Y"/>
    <s v="Y"/>
    <s v="Y"/>
    <n v="7"/>
    <n v="91"/>
    <n v="7"/>
    <x v="1"/>
    <n v="347"/>
    <n v="8"/>
    <n v="4"/>
    <n v="1"/>
    <n v="0"/>
    <n v="2"/>
    <n v="4"/>
    <n v="4"/>
    <n v="4"/>
    <n v="4.5"/>
    <n v="0"/>
    <n v="0"/>
  </r>
  <r>
    <s v="g1190269-d992979"/>
    <s v="Il Borsalino"/>
    <s v="Valencian Country"/>
    <s v="Province of Valencia"/>
    <n v="38.999752000000001"/>
    <n v="-0.15923399999999999"/>
    <s v="Travellers' Choice, Certificate of Excellence 2020, Certificate of Excellence 2016, Certificate of Excellence 2015, Certificate of Excellence 2014, Certificate of Excellence 2013"/>
    <s v="#9 of 108 Restaurants in Playa de Gandia"/>
    <s v="Mid-range, Italian, Pizza, Mediterranean"/>
    <x v="0"/>
    <s v="Italian, Pizza, Mediterranean, European, Spanish"/>
    <s v="Y"/>
    <s v="Y"/>
    <s v="Y"/>
    <n v="7"/>
    <n v="84"/>
    <n v="7"/>
    <x v="1"/>
    <n v="620"/>
    <n v="19"/>
    <n v="17"/>
    <n v="4"/>
    <n v="0"/>
    <n v="2"/>
    <n v="4"/>
    <n v="4"/>
    <n v="4"/>
    <n v="4"/>
    <n v="0"/>
    <n v="0"/>
  </r>
  <r>
    <s v="g1190273-d3735941"/>
    <s v="Restaurante El Guanche"/>
    <s v="Canary Islands"/>
    <s v="Tenerife"/>
    <n v="28.304791999999999"/>
    <n v="-16.841294999999999"/>
    <s v="Travellers' Choice, Certificate of Excellence 2020, Certificate of Excellence 2019, Certificate of Excellence 2018, Certificate of Excellence 2017, Certificate of Excellence 2016, Certificate of Excellence 2015"/>
    <s v="#1 of 9 Restaurants in Masca"/>
    <s v="Cheap Eats, European, Spanish, Healthy"/>
    <x v="2"/>
    <s v="European, Spanish, Healthy"/>
    <s v="Y"/>
    <s v="Y"/>
    <s v="Y"/>
    <n v="5"/>
    <n v="22.5"/>
    <n v="5"/>
    <x v="0"/>
    <n v="495"/>
    <n v="115"/>
    <n v="16"/>
    <n v="3"/>
    <n v="1"/>
    <n v="0"/>
    <n v="4.5"/>
    <n v="4.5"/>
    <n v="4.5"/>
    <n v="4.5"/>
    <n v="0"/>
    <n v="0"/>
  </r>
  <r>
    <s v="g1193637-d4020246"/>
    <s v="Chicken Shack"/>
    <s v="Canary Islands"/>
    <s v="Tenerife"/>
    <n v="28.010542000000001"/>
    <n v="-16.641166999999999"/>
    <s v="Certificate of Excellence 2019, Certificate of Excellence 2018, Certificate of Excellence 2017, Certificate of Excellence 2016, Certificate of Excellence 2015"/>
    <s v="#6 of 52 Restaurants in Costa del Silencio"/>
    <s v="Cheap Eats, International, Mediterranean, European"/>
    <x v="2"/>
    <s v="Mediterranean, European, Spanish, British, Central European, International, Contemporary"/>
    <s v="Y"/>
    <s v="Y"/>
    <s v="N"/>
    <n v="7"/>
    <n v="119"/>
    <n v="7"/>
    <x v="0"/>
    <n v="368"/>
    <n v="182"/>
    <n v="61"/>
    <n v="14"/>
    <n v="8"/>
    <n v="7"/>
    <n v="4.5"/>
    <n v="4.5"/>
    <n v="4.5"/>
    <n v="4.5"/>
    <n v="0"/>
    <n v="0"/>
  </r>
  <r>
    <s v="g1200253-d2691405"/>
    <s v="Bar Costa"/>
    <s v="Balearic Islands"/>
    <s v="Ibiza"/>
    <n v="38.997985999999997"/>
    <n v="1.4281250000000001"/>
    <s v="Travellers' Choice, Certificate of Excellence 2020, Certificate of Excellence 2019, Certificate of Excellence 2018, Certificate of Excellence 2017, Certificate of Excellence 2016, Certificate of Excellence 2015, Certificate of Excellence 2014"/>
    <s v="#1 of 23 Restaurants in Santa Gertrudis"/>
    <s v="Cheap Eats, Bar, Mediterranean, Spanish"/>
    <x v="2"/>
    <s v="Bar, Mediterranean, Spanish"/>
    <s v="N"/>
    <s v="N"/>
    <s v="N"/>
    <n v="6"/>
    <n v="96"/>
    <n v="6"/>
    <x v="0"/>
    <n v="992"/>
    <n v="54"/>
    <n v="29"/>
    <n v="4"/>
    <n v="1"/>
    <n v="1"/>
    <n v="4.5"/>
    <n v="4"/>
    <n v="4.5"/>
    <n v="4"/>
    <n v="0"/>
    <n v="0"/>
  </r>
  <r>
    <s v="g1200253-d3264698"/>
    <s v="Musset"/>
    <s v="Balearic Islands"/>
    <s v="Ibiza"/>
    <n v="38.998702999999999"/>
    <n v="1.4290849999999999"/>
    <s v="Travellers' Choice, Certificate of Excellence 2020, Certificate of Excellence 2018, Certificate of Excellence 2017"/>
    <s v="#2 of 23 Restaurants in Santa Gertrudis"/>
    <s v="Mid-range, Cafe, Mediterranean, Fusion"/>
    <x v="0"/>
    <s v="Cafe, Mediterranean, Fusion"/>
    <s v="Y"/>
    <s v="Y"/>
    <s v="Y"/>
    <n v="7"/>
    <n v="63"/>
    <n v="7"/>
    <x v="1"/>
    <n v="395"/>
    <n v="62"/>
    <n v="45"/>
    <n v="7"/>
    <n v="2"/>
    <n v="2"/>
    <n v="4"/>
    <n v="4"/>
    <n v="4"/>
    <n v="4.5"/>
    <n v="0"/>
    <n v="0"/>
  </r>
  <r>
    <s v="g1200253-d3470975"/>
    <s v="Le Monde"/>
    <s v="Balearic Islands"/>
    <s v="Ibiza"/>
    <n v="38.997776000000002"/>
    <n v="1.4292009999999999"/>
    <s v="Travellers' Choice, Certificate of Excellence 2020, Certificate of Excellence 2019, Certificate of Excellence 2017, Certificate of Excellence 2016, Certificate of Excellence 2015, Certificate of Excellence 2014"/>
    <s v="#3 of 23 Restaurants in Santa Gertrudis"/>
    <s v="Mid-range, Italian, Mediterranean, European"/>
    <x v="0"/>
    <s v="Italian, Mediterranean, European, Spanish"/>
    <s v="Y"/>
    <s v="N"/>
    <s v="N"/>
    <n v="7"/>
    <n v="46"/>
    <n v="13"/>
    <x v="0"/>
    <n v="355"/>
    <n v="66"/>
    <n v="16"/>
    <n v="8"/>
    <n v="4"/>
    <n v="4"/>
    <n v="4.5"/>
    <n v="4.5"/>
    <n v="4.5"/>
    <n v="4.5"/>
    <n v="0"/>
    <n v="0"/>
  </r>
  <r>
    <s v="g1203123-d4717446"/>
    <s v="Tintanegra"/>
    <s v="Galicia"/>
    <s v="Province of Pontevedra"/>
    <n v="42.430252000000003"/>
    <n v="-8.705622"/>
    <s v="Travellers' Choice, Certificate of Excellence 2020, Certificate of Excellence 2019"/>
    <s v="#6 of 22 Restaurants in Combarro"/>
    <s v="Mid-range, European, Spanish, Vegetarian Friendly"/>
    <x v="0"/>
    <s v="European, Spanish"/>
    <s v="Y"/>
    <s v="Y"/>
    <s v="Y"/>
    <n v="7"/>
    <n v="90"/>
    <n v="7"/>
    <x v="1"/>
    <n v="840"/>
    <n v="12"/>
    <n v="8"/>
    <n v="2"/>
    <n v="0"/>
    <n v="3"/>
    <n v="4"/>
    <n v="4"/>
    <n v="4"/>
    <n v="4"/>
    <n v="0"/>
    <n v="0"/>
  </r>
  <r>
    <s v="g1207898-d1003096"/>
    <s v="Tango Restaurant"/>
    <s v="Andalucia"/>
    <s v="Province of Malaga"/>
    <n v="36.48845"/>
    <n v="-4.9521129999999998"/>
    <s v="Travellers' Choice, Certificate of Excellence 2020, Certificate of Excellence 2019, Certificate of Excellence 2017, Certificate of Excellence 2016, Certificate of Excellence 2015, Certificate of Excellence 2014"/>
    <s v="#11 of 126 Restaurants in Puerto Banus"/>
    <s v="Mid-range, Steakhouse, International, Argentinian"/>
    <x v="0"/>
    <s v="International, Argentinian, Steakhouse"/>
    <s v="N"/>
    <s v="N"/>
    <s v="Y"/>
    <n v="6"/>
    <n v="57"/>
    <n v="6"/>
    <x v="1"/>
    <n v="397"/>
    <n v="124"/>
    <n v="38"/>
    <n v="29"/>
    <n v="10"/>
    <n v="16"/>
    <n v="4.5"/>
    <n v="4.5"/>
    <n v="4"/>
    <n v="4"/>
    <n v="0"/>
    <n v="0"/>
  </r>
  <r>
    <s v="g1207898-d1003176"/>
    <s v="Amore &amp; Fantasia"/>
    <s v="Andalucia"/>
    <s v="Province of Malaga"/>
    <n v="36.484940000000002"/>
    <n v="-4.9538539999999998"/>
    <s v="Certificate of Excellence 2015, Certificate of Excellence 2014, Certificate of Excellence 2013, Certificate of Excellence 2012"/>
    <s v="#29 of 126 Restaurants in Puerto Banus"/>
    <s v="Mid-range, Italian, Healthy, Vegetarian Friendly"/>
    <x v="0"/>
    <s v="Italian, Healthy"/>
    <s v="Y"/>
    <s v="Y"/>
    <s v="Y"/>
    <n v="7"/>
    <n v="59.5"/>
    <n v="7"/>
    <x v="1"/>
    <n v="514"/>
    <n v="120"/>
    <n v="51"/>
    <n v="19"/>
    <n v="17"/>
    <n v="32"/>
    <n v="4"/>
    <n v="4"/>
    <n v="4"/>
    <n v="4.5"/>
    <n v="0"/>
    <n v="0"/>
  </r>
  <r>
    <s v="g1207898-d1003204"/>
    <s v="La Pappardella"/>
    <s v="Andalucia"/>
    <s v="Province of Malaga"/>
    <n v="36.484917000000003"/>
    <n v="-4.9538729999999997"/>
    <s v="Certificate of Excellence 2017"/>
    <s v="#31 of 126 Restaurants in Puerto Banus"/>
    <s v="Mid-range, Italian, Pizza, Seafood"/>
    <x v="0"/>
    <s v="Italian, Pizza, Mediterranean, Seafood, Neapolitan, Campania, Southern-Italian"/>
    <s v="Y"/>
    <s v="Y"/>
    <s v="Y"/>
    <n v="7"/>
    <n v="77"/>
    <n v="7"/>
    <x v="1"/>
    <n v="456"/>
    <n v="98"/>
    <n v="71"/>
    <n v="41"/>
    <n v="19"/>
    <n v="25"/>
    <n v="4"/>
    <n v="4"/>
    <n v="3"/>
    <n v="4"/>
    <n v="0"/>
    <n v="0"/>
  </r>
  <r>
    <s v="g1207898-d1418194"/>
    <s v="Mumtaz Restaurant"/>
    <s v="Andalucia"/>
    <s v="Province of Malaga"/>
    <n v="36.485140000000001"/>
    <n v="-4.9540579999999999"/>
    <s v="Travellers' Choice, Certificate of Excellence 2020, Certificate of Excellence 2019"/>
    <s v="#25 of 126 Restaurants in Puerto Banus"/>
    <s v="Mid-range, Indian, Asian, Vegetarian Friendly"/>
    <x v="0"/>
    <s v="Indian, Asian"/>
    <s v="Y"/>
    <s v="Y"/>
    <s v="Y"/>
    <n v="7"/>
    <n v="52.5"/>
    <n v="14"/>
    <x v="1"/>
    <n v="339"/>
    <n v="125"/>
    <n v="70"/>
    <n v="37"/>
    <n v="14"/>
    <n v="29"/>
    <n v="4"/>
    <n v="4"/>
    <n v="3.5"/>
    <n v="4"/>
    <n v="0"/>
    <n v="0"/>
  </r>
  <r>
    <s v="g1207898-d1448611"/>
    <s v="Khans Indian Restaurant"/>
    <s v="Andalucia"/>
    <s v="Province of Malaga"/>
    <n v="36.489150000000002"/>
    <n v="-4.9501330000000001"/>
    <s v="Certificate of Excellence 2014"/>
    <s v="#39 of 126 Restaurants in Puerto Banus"/>
    <s v="Mid-range, Indian, Asian, Vegetarian Friendly"/>
    <x v="0"/>
    <s v="Indian, Asian"/>
    <s v="Y"/>
    <s v="Y"/>
    <s v="N"/>
    <n v="7"/>
    <n v="77"/>
    <n v="7"/>
    <x v="2"/>
    <n v="419"/>
    <n v="154"/>
    <n v="88"/>
    <n v="28"/>
    <n v="26"/>
    <n v="48"/>
    <n v="4"/>
    <n v="4"/>
    <n v="3.5"/>
    <n v="3.5"/>
    <n v="0"/>
    <n v="0"/>
  </r>
  <r>
    <s v="g1207898-d1528251"/>
    <s v="La Moraga"/>
    <s v="Andalucia"/>
    <s v="Province of Malaga"/>
    <n v="36.489573999999998"/>
    <n v="-4.9530599999999998"/>
    <s v="Certificate of Excellence 2014, Certificate of Excellence 2013, Certificate of Excellence 2012, Certificate of Excellence 2011"/>
    <s v="#34 of 126 Restaurants in Puerto Banus"/>
    <s v="Mid-range, Mediterranean, European, Spanish"/>
    <x v="0"/>
    <s v="European, Spanish, Mediterranean"/>
    <s v="Y"/>
    <s v="Y"/>
    <s v="N"/>
    <n v="7"/>
    <n v="105"/>
    <n v="7"/>
    <x v="2"/>
    <n v="629"/>
    <n v="86"/>
    <n v="46"/>
    <n v="18"/>
    <n v="14"/>
    <n v="16"/>
    <n v="4"/>
    <n v="3.5"/>
    <n v="3.5"/>
    <n v="4"/>
    <n v="0"/>
    <n v="0"/>
  </r>
  <r>
    <s v="g1207898-d2086765"/>
    <s v="La Sala"/>
    <s v="Andalucia"/>
    <s v="Province of Malaga"/>
    <n v="36.490245999999999"/>
    <n v="-4.9569989999999997"/>
    <s v="Certificate of Excellence 2014"/>
    <s v="#24 of 126 Restaurants in Puerto Banus"/>
    <s v="Mid-range, Bar, European, Contemporary"/>
    <x v="0"/>
    <s v="Bar, European, Contemporary"/>
    <s v="Y"/>
    <s v="Y"/>
    <s v="Y"/>
    <n v="7"/>
    <n v="87.5"/>
    <n v="7"/>
    <x v="1"/>
    <n v="2147"/>
    <n v="822"/>
    <n v="445"/>
    <n v="228"/>
    <n v="142"/>
    <n v="144"/>
    <n v="4"/>
    <n v="4"/>
    <n v="3.5"/>
    <n v="4"/>
    <n v="0"/>
    <n v="0"/>
  </r>
  <r>
    <s v="g1207898-d2148297"/>
    <s v="Naga"/>
    <s v="Andalucia"/>
    <s v="Province of Malaga"/>
    <n v="36.490760000000002"/>
    <n v="-4.9510800000000001"/>
    <s v="Certificate of Excellence 2019, Certificate of Excellence 2018, Certificate of Excellence 2017, Certificate of Excellence 2016, Certificate of Excellence 2014, Certificate of Excellence 2013, Certificate of Excellence 2012"/>
    <s v="#20 of 126 Restaurants in Puerto Banus"/>
    <s v="Mid-range, Asian, Thai, Vegetarian Friendly"/>
    <x v="0"/>
    <s v="Asian, Thai"/>
    <s v="Y"/>
    <s v="Y"/>
    <s v="Y"/>
    <n v="7"/>
    <n v="49"/>
    <n v="14"/>
    <x v="1"/>
    <n v="349"/>
    <n v="121"/>
    <n v="60"/>
    <n v="18"/>
    <n v="11"/>
    <n v="17"/>
    <n v="4.5"/>
    <n v="4"/>
    <n v="4"/>
    <n v="4"/>
    <n v="0"/>
    <n v="0"/>
  </r>
  <r>
    <s v="g1207898-d2691436"/>
    <s v="Piucaro"/>
    <s v="Andalucia"/>
    <s v="Province of Malaga"/>
    <n v="36.484524"/>
    <n v="-4.9543340000000002"/>
    <s v="Travellers' Choice, Certificate of Excellence 2020, Certificate of Excellence 2019, Certificate of Excellence 2018, Certificate of Excellence 2017, Certificate of Excellence 2016, Certificate of Excellence 2015, Certificate of Excellence 2014"/>
    <s v="#8 of 126 Restaurants in Puerto Banus"/>
    <s v="Mid-range, Italian, Seafood, International"/>
    <x v="0"/>
    <s v="Italian, Seafood, Mediterranean, European, Spanish, International"/>
    <s v="Y"/>
    <s v="Y"/>
    <s v="Y"/>
    <n v="3"/>
    <n v="33"/>
    <n v="3"/>
    <x v="0"/>
    <n v="994"/>
    <n v="450"/>
    <n v="134"/>
    <n v="51"/>
    <n v="14"/>
    <n v="12"/>
    <n v="4.5"/>
    <n v="4.5"/>
    <n v="4.5"/>
    <n v="4.5"/>
    <n v="0"/>
    <n v="0"/>
  </r>
  <r>
    <s v="g1207898-d2714921"/>
    <s v="La Taberna del Pintxo (Puerto Banus)"/>
    <s v="Andalucia"/>
    <s v="Province of Malaga"/>
    <n v="36.489455999999997"/>
    <n v="-4.9528720000000002"/>
    <s v="Certificate of Excellence 2019, Certificate of Excellence 2018, Certificate of Excellence 2017, Certificate of Excellence 2016, Certificate of Excellence 2015"/>
    <s v="#12 of 126 Restaurants in Puerto Banus"/>
    <s v="Mid-range, Mediterranean, European, Spanish"/>
    <x v="0"/>
    <s v="Mediterranean, European, Spanish"/>
    <s v="Y"/>
    <s v="N"/>
    <s v="N"/>
    <n v="7"/>
    <n v="105"/>
    <n v="7"/>
    <x v="1"/>
    <n v="460"/>
    <n v="116"/>
    <n v="56"/>
    <n v="22"/>
    <n v="5"/>
    <n v="4"/>
    <n v="4"/>
    <n v="4"/>
    <n v="4"/>
    <n v="3.5"/>
    <n v="0"/>
    <n v="0"/>
  </r>
  <r>
    <s v="g1207898-d3469970"/>
    <s v="Carpaccio"/>
    <s v="Andalucia"/>
    <s v="Province of Malaga"/>
    <n v="36.48798"/>
    <n v="-4.9518500000000003"/>
    <s v="Certificate of Excellence 2018, Certificate of Excellence 2017, Certificate of Excellence 2016, Certificate of Excellence 2015, Certificate of Excellence 2014"/>
    <s v="#13 of 126 Restaurants in Puerto Banus"/>
    <s v="Mid-range, Italian, Pizza, Mediterranean"/>
    <x v="0"/>
    <s v="Italian, Pizza, Mediterranean, European"/>
    <s v="Y"/>
    <s v="Y"/>
    <s v="Y"/>
    <n v="7"/>
    <n v="91"/>
    <n v="7"/>
    <x v="1"/>
    <n v="336"/>
    <n v="109"/>
    <n v="57"/>
    <n v="20"/>
    <n v="8"/>
    <n v="7"/>
    <n v="4.5"/>
    <n v="4.5"/>
    <n v="4"/>
    <n v="4.5"/>
    <n v="0"/>
    <n v="0"/>
  </r>
  <r>
    <s v="g1207898-d4182828"/>
    <s v="Belvedere Restaurant &amp; Pizzeria"/>
    <s v="Andalucia"/>
    <s v="Province of Malaga"/>
    <n v="36.48471"/>
    <n v="-4.95526"/>
    <s v="Certificate of Excellence 2017, Certificate of Excellence 2015"/>
    <s v="#15 of 126 Restaurants in Puerto Banus"/>
    <s v="Mid-range, Italian, Pizza, Mediterranean"/>
    <x v="0"/>
    <s v="Italian, Pizza, Mediterranean, European, Fusion"/>
    <s v="Y"/>
    <s v="Y"/>
    <s v="Y"/>
    <n v="7"/>
    <n v="84"/>
    <n v="7"/>
    <x v="1"/>
    <n v="607"/>
    <n v="237"/>
    <n v="96"/>
    <n v="47"/>
    <n v="17"/>
    <n v="26"/>
    <n v="4"/>
    <n v="4"/>
    <n v="4"/>
    <n v="4"/>
    <n v="0"/>
    <n v="0"/>
  </r>
  <r>
    <s v="g1207898-d6701229"/>
    <s v="Restaurante La Bocana"/>
    <s v="Andalucia"/>
    <s v="Province of Malaga"/>
    <n v="36.484665"/>
    <n v="-4.9545810000000001"/>
    <s v="Travellers' Choice, Certificate of Excellence 2020, Certificate of Excellence 2019, Certificate of Excellence 2018"/>
    <s v="#2 of 126 Restaurants in Puerto Banus"/>
    <s v="Mid-range, Seafood, Mediterranean, Spanish"/>
    <x v="0"/>
    <s v="Seafood, Mediterranean, Spanish, Healthy"/>
    <s v="Y"/>
    <s v="Y"/>
    <s v="Y"/>
    <n v="6"/>
    <n v="69"/>
    <n v="6"/>
    <x v="0"/>
    <n v="1092"/>
    <n v="187"/>
    <n v="43"/>
    <n v="28"/>
    <n v="13"/>
    <n v="21"/>
    <n v="4.5"/>
    <n v="4.5"/>
    <n v="4"/>
    <n v="3"/>
    <n v="0"/>
    <n v="0"/>
  </r>
  <r>
    <s v="g1207898-d792718"/>
    <s v="Jacks Smokehouse Puerto Banus"/>
    <s v="Andalucia"/>
    <s v="Province of Malaga"/>
    <n v="36.488506000000001"/>
    <n v="-4.9509429999999996"/>
    <s v="Travellers' Choice, Certificate of Excellence 2020, Certificate of Excellence 2019, Certificate of Excellence 2018, Certificate of Excellence 2017, Certificate of Excellence 2016, Certificate of Excellence 2015"/>
    <s v="#9 of 126 Restaurants in Puerto Banus"/>
    <s v="Mid-range, American, Bar, Pizza"/>
    <x v="0"/>
    <s v="Pizza, American, Bar, Grill"/>
    <s v="Y"/>
    <s v="Y"/>
    <s v="Y"/>
    <n v="6"/>
    <n v="48"/>
    <n v="6"/>
    <x v="0"/>
    <n v="1452"/>
    <n v="671"/>
    <n v="336"/>
    <n v="107"/>
    <n v="38"/>
    <n v="16"/>
    <n v="4"/>
    <n v="4.5"/>
    <n v="4"/>
    <n v="4"/>
    <n v="0"/>
    <n v="0"/>
  </r>
  <r>
    <s v="g1207898-d800118"/>
    <s v="Pizzeria Picasso"/>
    <s v="Andalucia"/>
    <s v="Province of Malaga"/>
    <n v="36.487439999999999"/>
    <n v="-4.9526079999999997"/>
    <s v="Travellers' Choice, Certificate of Excellence 2020, Certificate of Excellence 2019, Certificate of Excellence 2018, Certificate of Excellence 2017, Certificate of Excellence 2013"/>
    <s v="#10 of 126 Restaurants in Puerto Banus"/>
    <s v="Mid-range, Italian, Pizza, Mediterranean"/>
    <x v="0"/>
    <s v="Italian, Pizza, Mediterranean, European, Neapolitan, Campania, Southern-Italian"/>
    <s v="Y"/>
    <s v="Y"/>
    <s v="Y"/>
    <n v="7"/>
    <n v="70"/>
    <n v="7"/>
    <x v="1"/>
    <n v="3166"/>
    <n v="799"/>
    <n v="536"/>
    <n v="160"/>
    <n v="66"/>
    <n v="61"/>
    <n v="4"/>
    <n v="4"/>
    <n v="4"/>
    <n v="4"/>
    <n v="0"/>
    <n v="0"/>
  </r>
  <r>
    <s v="g1207898-d875431"/>
    <s v="Los Bandidos"/>
    <s v="Andalucia"/>
    <s v="Province of Malaga"/>
    <n v="36.488475999999999"/>
    <n v="-4.9506180000000004"/>
    <s v="Travellers' Choice, Certificate of Excellence 2020, Certificate of Excellence 2019, Certificate of Excellence 2016, Certificate of Excellence 2013, Certificate of Excellence 2012"/>
    <s v="#16 of 126 Restaurants in Puerto Banus"/>
    <s v="Fine Dining, International, Swedish, Scandinavian"/>
    <x v="1"/>
    <s v="International, Swedish, Scandinavian"/>
    <s v="Y"/>
    <s v="N"/>
    <s v="N"/>
    <n v="7"/>
    <n v="63"/>
    <n v="7"/>
    <x v="1"/>
    <n v="796"/>
    <n v="214"/>
    <n v="109"/>
    <n v="79"/>
    <n v="32"/>
    <n v="20"/>
    <n v="4"/>
    <n v="4"/>
    <n v="3.5"/>
    <n v="4"/>
    <n v="0"/>
    <n v="0"/>
  </r>
  <r>
    <s v="g1216635-d1757969"/>
    <s v="Canela Cafe"/>
    <s v="Canary Islands"/>
    <s v="Fuerteventura"/>
    <n v="28.678470000000001"/>
    <n v="-13.93766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3 of 15 Restaurants in Lajares"/>
    <s v="Cheap Eats, Bar, Cafe, European"/>
    <x v="2"/>
    <s v="Bar, Cafe, European"/>
    <s v="Y"/>
    <s v="Y"/>
    <s v="Y"/>
    <n v="7"/>
    <n v="126"/>
    <n v="7"/>
    <x v="0"/>
    <n v="462"/>
    <n v="130"/>
    <n v="47"/>
    <n v="10"/>
    <n v="3"/>
    <n v="4"/>
    <n v="4.5"/>
    <n v="4.5"/>
    <n v="4.5"/>
    <n v="4.5"/>
    <n v="0"/>
    <n v="0"/>
  </r>
  <r>
    <s v="g1222290-d1000773"/>
    <s v="Restaurante S' Albufera"/>
    <s v="Balearic Islands"/>
    <s v="Majorca"/>
    <n v="39.813670000000002"/>
    <n v="3.1146699999999998"/>
    <s v="Certificate of Excellence 2018, Certificate of Excellence 2014, Certificate of Excellence 2013"/>
    <s v="#14 of 41 Restaurants in Playa de Muro"/>
    <s v="Mid-range, Seafood, Mediterranean, European"/>
    <x v="0"/>
    <s v="Seafood, Mediterranean, European, Spanish"/>
    <s v="Y"/>
    <s v="N"/>
    <s v="N"/>
    <n v="7"/>
    <n v="84"/>
    <n v="7"/>
    <x v="1"/>
    <n v="357"/>
    <n v="80"/>
    <n v="43"/>
    <n v="21"/>
    <n v="7"/>
    <n v="16"/>
    <n v="4"/>
    <n v="4"/>
    <n v="3.5"/>
    <n v="4"/>
    <n v="0"/>
    <n v="0"/>
  </r>
  <r>
    <s v="g1222290-d1829057"/>
    <s v="Boy"/>
    <s v="Balearic Islands"/>
    <s v="Majorca"/>
    <n v="39.809570000000001"/>
    <n v="3.1162399999999999"/>
    <s v="Travellers' Choice, Certificate of Excellence 2020, Certificate of Excellence 2019, Certificate of Excellence 2018, Certificate of Excellence 2017, Certificate of Excellence 2016"/>
    <s v="#4 of 41 Restaurants in Playa de Muro"/>
    <s v="Mid-range, Steakhouse, Mediterranean, Spanish"/>
    <x v="0"/>
    <s v="Steakhouse, Mediterranean, Spanish"/>
    <s v="Y"/>
    <s v="N"/>
    <s v="Y"/>
    <n v="3"/>
    <n v="28.5"/>
    <n v="3"/>
    <x v="0"/>
    <n v="823"/>
    <n v="151"/>
    <n v="69"/>
    <n v="30"/>
    <n v="14"/>
    <n v="12"/>
    <n v="4.5"/>
    <n v="4.5"/>
    <n v="4"/>
    <n v="4"/>
    <n v="0"/>
    <n v="0"/>
  </r>
  <r>
    <s v="g1222290-d2313661"/>
    <s v="Royal Beach Gastrosenses"/>
    <s v="Balearic Islands"/>
    <s v="Majorca"/>
    <n v="39.809887000000003"/>
    <n v="3.1177280000000001"/>
    <s v="Certificate of Excellence 2017, Certificate of Excellence 2016, Certificate of Excellence 2015"/>
    <s v="#16 of 41 Restaurants in Playa de Muro"/>
    <s v="Mid-range, Bar, Mediterranean, Spanish"/>
    <x v="0"/>
    <s v="Bar, Mediterranean, Spanish, Fusion"/>
    <s v="Y"/>
    <s v="Y"/>
    <s v="Y"/>
    <n v="7"/>
    <n v="52.5"/>
    <n v="7"/>
    <x v="2"/>
    <n v="462"/>
    <n v="53"/>
    <n v="27"/>
    <n v="15"/>
    <n v="9"/>
    <n v="14"/>
    <n v="4"/>
    <n v="4"/>
    <n v="3.5"/>
    <n v="4.5"/>
    <n v="0"/>
    <n v="0"/>
  </r>
  <r>
    <s v="g1222290-d2713544"/>
    <s v="Can Gavella"/>
    <s v="Balearic Islands"/>
    <s v="Majorca"/>
    <n v="39.774160000000002"/>
    <n v="3.1435650000000002"/>
    <s v="Travellers' Choice, Certificate of Excellence 2020, Certificate of Excellence 2017, Certificate of Excellence 2016"/>
    <s v="#7 of 41 Restaurants in Playa de Muro"/>
    <s v="Mid-range, Seafood, Mediterranean, European"/>
    <x v="0"/>
    <s v="Seafood, Mediterranean, European, Spanish, Healthy"/>
    <s v="Y"/>
    <s v="Y"/>
    <s v="Y"/>
    <n v="7"/>
    <n v="35"/>
    <n v="7"/>
    <x v="1"/>
    <n v="854"/>
    <n v="39"/>
    <n v="18"/>
    <n v="6"/>
    <n v="4"/>
    <n v="6"/>
    <n v="4"/>
    <n v="3.5"/>
    <n v="4"/>
    <n v="4"/>
    <n v="0"/>
    <n v="0"/>
  </r>
  <r>
    <s v="g1222290-d3167415"/>
    <s v="Dakota Tex Mex (Playa de Muro)"/>
    <s v="Balearic Islands"/>
    <s v="Majorca"/>
    <n v="39.805984000000002"/>
    <n v="3.1170339999999999"/>
    <s v="Certificate of Excellence 2018"/>
    <s v="#11 of 41 Restaurants in Playa de Muro"/>
    <s v="Mid-range, Mexican, American, Vegetarian Friendly"/>
    <x v="0"/>
    <s v="Mexican, American"/>
    <s v="Y"/>
    <s v="N"/>
    <s v="N"/>
    <n v="3"/>
    <n v="15"/>
    <n v="3"/>
    <x v="1"/>
    <n v="641"/>
    <n v="156"/>
    <n v="87"/>
    <n v="54"/>
    <n v="37"/>
    <n v="24"/>
    <n v="3.5"/>
    <n v="4"/>
    <n v="3.5"/>
    <n v="3.5"/>
    <n v="0"/>
    <n v="0"/>
  </r>
  <r>
    <s v="g1222290-d4260263"/>
    <s v="Fusion19"/>
    <s v="Balearic Islands"/>
    <s v="Majorca"/>
    <n v="39.805790000000002"/>
    <n v="3.1170870000000002"/>
    <s v="Travellers' Choice, Michelin 2021 for The Michelin Plate: Good cooking, Michelin 2021 for Simple restaurant"/>
    <s v="#2 of 41 Restaurants in Playa de Muro"/>
    <s v="Mid-range, International, Mediterranean, Sushi"/>
    <x v="0"/>
    <s v="International, Mediterranean, Sushi, European, Healthy, Fusion"/>
    <s v="Y"/>
    <s v="Y"/>
    <s v="Y"/>
    <n v="3"/>
    <n v="13.5"/>
    <n v="3"/>
    <x v="0"/>
    <n v="595"/>
    <n v="119"/>
    <n v="29"/>
    <n v="12"/>
    <n v="3"/>
    <n v="3"/>
    <n v="4.5"/>
    <n v="4.5"/>
    <n v="4.5"/>
    <n v="4.5"/>
    <n v="0"/>
    <n v="0"/>
  </r>
  <r>
    <s v="g1222290-d4491328"/>
    <s v="Las Palmeras"/>
    <s v="Balearic Islands"/>
    <s v="Majorca"/>
    <n v="39.812823999999999"/>
    <n v="3.1119750000000002"/>
    <s v="Travellers' Choice, Certificate of Excellence 2020, Certificate of Excellence 2019, Certificate of Excellence 2018, Certificate of Excellence 2017"/>
    <s v="#5 of 41 Restaurants in Playa de Muro"/>
    <s v="Mid-range, Steakhouse, Mediterranean, Spanish"/>
    <x v="0"/>
    <s v="Grill, Steakhouse, Mediterranean, Spanish"/>
    <s v="Y"/>
    <s v="Y"/>
    <s v="Y"/>
    <n v="6"/>
    <n v="36"/>
    <n v="6"/>
    <x v="0"/>
    <n v="554"/>
    <n v="211"/>
    <n v="69"/>
    <n v="21"/>
    <n v="8"/>
    <n v="6"/>
    <n v="4.5"/>
    <n v="4.5"/>
    <n v="4.5"/>
    <n v="4.5"/>
    <n v="0"/>
    <n v="0"/>
  </r>
  <r>
    <s v="g1222290-d6916165"/>
    <s v="Restaurante Chivas"/>
    <s v="Balearic Islands"/>
    <s v="Majorca"/>
    <n v="39.815314999999998"/>
    <n v="3.1151629999999999"/>
    <s v="Certificate of Excellence 2019, Certificate of Excellence 2018, Certificate of Excellence 2017, Certificate of Excellence 2016"/>
    <s v="#6 of 41 Restaurants in Playa de Muro"/>
    <s v="Mid-range, Mediterranean, European, Spanish"/>
    <x v="0"/>
    <s v="Mediterranean, European, Spanish"/>
    <s v="Y"/>
    <s v="Y"/>
    <s v="N"/>
    <n v="6"/>
    <n v="72"/>
    <n v="6"/>
    <x v="0"/>
    <n v="380"/>
    <n v="93"/>
    <n v="44"/>
    <n v="10"/>
    <n v="3"/>
    <n v="0"/>
    <n v="4.5"/>
    <n v="4.5"/>
    <n v="4.5"/>
    <n v="4.5"/>
    <n v="0"/>
    <n v="0"/>
  </r>
  <r>
    <s v="g12274782-d2085298"/>
    <s v="Leonardo Ristorante"/>
    <s v="Valencian Country"/>
    <s v="Province of Alicante"/>
    <n v="37.934784000000001"/>
    <n v="-0.7228679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s v="#6 of 62 Restaurants in Playa Flamenca"/>
    <s v="Mid-range, Italian, Mediterranean, European"/>
    <x v="0"/>
    <s v="Italian, Mediterranean, European"/>
    <s v="Y"/>
    <s v="Y"/>
    <s v="Y"/>
    <n v="5"/>
    <n v="20"/>
    <n v="5"/>
    <x v="0"/>
    <n v="488"/>
    <n v="305"/>
    <n v="63"/>
    <n v="19"/>
    <n v="7"/>
    <n v="3"/>
    <n v="4.5"/>
    <n v="4.5"/>
    <n v="4.5"/>
    <n v="4.5"/>
    <n v="0"/>
    <n v="0"/>
  </r>
  <r>
    <s v="g12274782-d2361754"/>
    <s v="The Lobster Restaurant"/>
    <s v="Valencian Country"/>
    <s v="Province of Alicante"/>
    <n v="37.930923"/>
    <n v="-0.72081200000000001"/>
    <s v="Travellers' Choice, Certificate of Excellence 2020, Certificate of Excellence 2019, Certificate of Excellence 2018, Certificate of Excellence 2017, Certificate of Excellence 2016, Certificate of Excellence 2015, Certificate of Excellence 2014"/>
    <s v="#11 of 62 Restaurants in Playa Flamenca"/>
    <s v="Fine Dining, Seafood, International, Mediterranean"/>
    <x v="1"/>
    <s v="Seafood, Mediterranean, European, International"/>
    <s v="Y"/>
    <s v="N"/>
    <s v="Y"/>
    <n v="7"/>
    <n v="91"/>
    <n v="7"/>
    <x v="1"/>
    <n v="364"/>
    <n v="117"/>
    <n v="58"/>
    <n v="23"/>
    <n v="8"/>
    <n v="11"/>
    <n v="4"/>
    <n v="4"/>
    <n v="4"/>
    <n v="4"/>
    <n v="0"/>
    <n v="0"/>
  </r>
  <r>
    <s v="g12274782-d4091312"/>
    <s v="The Cellar Door"/>
    <s v="Valencian Country"/>
    <s v="Province of Alicante"/>
    <n v="37.935223000000001"/>
    <n v="-0.72335700000000003"/>
    <s v="Travellers' Choice, Certificate of Excellence 2020, Certificate of Excellence 2019, Certificate of Excellence 2018, Certificate of Excellence 2017, Certificate of Excellence 2016, Certificate of Excellence 2015"/>
    <s v="#1 of 62 Restaurants in Playa Flamenca"/>
    <s v="Mid-range, French, Mediterranean, Asian"/>
    <x v="0"/>
    <s v="French, Mediterranean, Asian, Contemporary"/>
    <s v="Y"/>
    <s v="Y"/>
    <s v="N"/>
    <n v="5"/>
    <n v="20"/>
    <n v="5"/>
    <x v="3"/>
    <n v="1147"/>
    <n v="718"/>
    <n v="64"/>
    <n v="17"/>
    <n v="4"/>
    <n v="3"/>
    <n v="5"/>
    <n v="5"/>
    <n v="4.5"/>
    <n v="4.5"/>
    <n v="0"/>
    <n v="0"/>
  </r>
  <r>
    <s v="g12274782-d4363317"/>
    <s v="Fig &amp; Olive Restaurant"/>
    <s v="Valencian Country"/>
    <s v="Province of Alicante"/>
    <n v="37.942"/>
    <n v="0.72509999999999997"/>
    <s v="Travellers' Choice, Certificate of Excellence 2020, Certificate of Excellence 2019, Certificate of Excellence 2018, Certificate of Excellence 2017, Certificate of Excellence 2016, Certificate of Excellence 2015"/>
    <s v="#3 of 62 Restaurants in Playa Flamenca"/>
    <s v="Mid-range, Mediterranean, European, Vegetarian Friendly"/>
    <x v="0"/>
    <s v="Mediterranean, European"/>
    <s v="Y"/>
    <s v="Y"/>
    <s v="N"/>
    <n v="4"/>
    <n v="14"/>
    <n v="4"/>
    <x v="0"/>
    <n v="498"/>
    <n v="317"/>
    <n v="59"/>
    <n v="14"/>
    <n v="4"/>
    <n v="0"/>
    <n v="4.5"/>
    <n v="4.5"/>
    <n v="4.5"/>
    <n v="4.5"/>
    <n v="0"/>
    <n v="0"/>
  </r>
  <r>
    <s v="g12274782-d7819513"/>
    <s v="Rustica"/>
    <s v="Valencian Country"/>
    <s v="Province of Alicante"/>
    <n v="37.935180000000003"/>
    <n v="-0.72395100000000001"/>
    <s v="Travellers' Choice, Certificate of Excellence 2020, Certificate of Excellence 2019, Certificate of Excellence 2018, Certificate of Excellence 2017"/>
    <s v="#2 of 62 Restaurants in Playa Flamenca"/>
    <s v="Mid-range, International, Mediterranean, European"/>
    <x v="0"/>
    <s v="International, Mediterranean, European, British"/>
    <s v="Y"/>
    <s v="Y"/>
    <s v="Y"/>
    <n v="5"/>
    <n v="22.5"/>
    <n v="5"/>
    <x v="3"/>
    <n v="627"/>
    <n v="497"/>
    <n v="39"/>
    <n v="12"/>
    <n v="6"/>
    <n v="5"/>
    <n v="5"/>
    <n v="5"/>
    <n v="4.5"/>
    <n v="5"/>
    <n v="0"/>
    <n v="0"/>
  </r>
  <r>
    <s v="g1233761-d2366117"/>
    <s v="Casa Miguel en Tierra de Cine"/>
    <s v="Andalucia"/>
    <s v="Province of Almeria"/>
    <n v="36.763019999999997"/>
    <n v="-2.1093030000000002"/>
    <s v="Michelin 2021 for The Michelin Plate: Good cooking, Michelin 2021 for Simple restaurant"/>
    <s v="#16 of 56 Restaurants in San Jose"/>
    <s v="Mid-range, Seafood, Mediterranean, European"/>
    <x v="0"/>
    <s v="Mediterranean, European, Spanish, Seafood"/>
    <s v="Y"/>
    <s v="N"/>
    <s v="N"/>
    <n v="6"/>
    <n v="57"/>
    <n v="12"/>
    <x v="1"/>
    <n v="837"/>
    <n v="22"/>
    <n v="18"/>
    <n v="10"/>
    <n v="4"/>
    <n v="2"/>
    <n v="4"/>
    <n v="4"/>
    <n v="3.5"/>
    <n v="4"/>
    <n v="0"/>
    <n v="0"/>
  </r>
  <r>
    <s v="g1233761-d3294613"/>
    <s v="El Otro Parque"/>
    <s v="Andalucia"/>
    <s v="Province of Almeria"/>
    <n v="36.761764999999997"/>
    <n v="-2.108393"/>
    <s v="Certificate of Excellence 2018, Certificate of Excellence 2017, Certificate of Excellence 2016, Certificate of Excellence 2015"/>
    <s v="#7 of 56 Restaurants in San Jose"/>
    <s v="Mid-range, Italian, Mediterranean, European"/>
    <x v="0"/>
    <s v="Italian, Mediterranean, European"/>
    <s v="Y"/>
    <s v="Y"/>
    <s v="Y"/>
    <n v="7"/>
    <n v="52.5"/>
    <n v="14"/>
    <x v="1"/>
    <n v="374"/>
    <n v="18"/>
    <n v="7"/>
    <n v="3"/>
    <n v="1"/>
    <n v="1"/>
    <n v="4.5"/>
    <n v="4.5"/>
    <n v="4"/>
    <n v="4"/>
    <n v="0"/>
    <n v="0"/>
  </r>
  <r>
    <s v="g1233761-d3536361"/>
    <s v="El Jardin Restaurante"/>
    <s v="Andalucia"/>
    <s v="Province of Almeria"/>
    <n v="36.763176000000001"/>
    <n v="-2.1041509999999999"/>
    <s v="Travellers' Choice, Certificate of Excellence 2020, Certificate of Excellence 2019, Certificate of Excellence 2018, Certificate of Excellence 2017, Certificate of Excellence 2016, Certificate of Excellence 2015"/>
    <s v="#2 of 56 Restaurants in San Jose"/>
    <s v="Mid-range, Mediterranean, European, Spanish"/>
    <x v="0"/>
    <s v="Mediterranean, European, Spanish"/>
    <s v="Y"/>
    <s v="Y"/>
    <s v="Y"/>
    <n v="1"/>
    <n v="0.25"/>
    <n v="1"/>
    <x v="0"/>
    <n v="330"/>
    <n v="30"/>
    <n v="10"/>
    <n v="5"/>
    <n v="1"/>
    <n v="0"/>
    <n v="4.5"/>
    <n v="4.5"/>
    <n v="4"/>
    <n v="4"/>
    <n v="0"/>
    <n v="0"/>
  </r>
  <r>
    <s v="g1233761-d3660214"/>
    <s v="Restaurante Mediterraneo"/>
    <s v="Andalucia"/>
    <s v="Province of Almeria"/>
    <n v="36.763039999999997"/>
    <n v="-2.104158"/>
    <s v="Certificate of Excellence 2014"/>
    <s v="#9 of 56 Restaurants in San Jose"/>
    <s v="Mid-range, Seafood, Mediterranean, European"/>
    <x v="0"/>
    <s v="Seafood, Mediterranean, European, Spanish"/>
    <s v="Y"/>
    <s v="Y"/>
    <s v="Y"/>
    <n v="6"/>
    <n v="110.5"/>
    <n v="6"/>
    <x v="1"/>
    <n v="518"/>
    <n v="51"/>
    <n v="20"/>
    <n v="6"/>
    <n v="2"/>
    <n v="2"/>
    <n v="4"/>
    <n v="4"/>
    <n v="4"/>
    <n v="4"/>
    <n v="0"/>
    <n v="0"/>
  </r>
  <r>
    <s v="g1233761-d3737756"/>
    <s v="Il Brigantino"/>
    <s v="Andalucia"/>
    <s v="Province of Almeria"/>
    <n v="36.762729999999998"/>
    <n v="-2.1091869999999999"/>
    <s v="Certificate of Excellence 2019, Certificate of Excellence 2018, Certificate of Excellence 2017"/>
    <s v="#10 of 56 Restaurants in San Jose"/>
    <s v="Mid-range, Italian, Pizza, Mediterranean"/>
    <x v="0"/>
    <s v="Italian, Pizza, European, Spanish, Mediterranean"/>
    <s v="Y"/>
    <s v="Y"/>
    <s v="Y"/>
    <n v="7"/>
    <n v="106.75"/>
    <n v="14"/>
    <x v="1"/>
    <n v="757"/>
    <n v="15"/>
    <n v="17"/>
    <n v="3"/>
    <n v="0"/>
    <n v="1"/>
    <n v="4"/>
    <n v="4"/>
    <n v="4"/>
    <n v="3.5"/>
    <n v="0"/>
    <n v="0"/>
  </r>
  <r>
    <s v="g1233761-d4174058"/>
    <s v="4 Nudos"/>
    <s v="Andalucia"/>
    <s v="Province of Almeria"/>
    <n v="36.762569999999997"/>
    <n v="-2.1020219999999998"/>
    <s v="Travellers' Choice, Certificate of Excellence 2020, Certificate of Excellence 2019, Certificate of Excellence 2018, Certificate of Excellence 2017, Certificate of Excellence 2016, Certificate of Excellence 2015"/>
    <s v="#3 of 56 Restaurants in San Jose"/>
    <s v="Mid-range, Seafood, Mediterranean, European"/>
    <x v="0"/>
    <s v="Seafood, Mediterranean, European, Spanish, Healthy"/>
    <s v="Y"/>
    <s v="Y"/>
    <s v="Y"/>
    <n v="6"/>
    <n v="90"/>
    <n v="6"/>
    <x v="0"/>
    <n v="1403"/>
    <n v="78"/>
    <n v="11"/>
    <n v="8"/>
    <n v="4"/>
    <n v="4"/>
    <n v="4.5"/>
    <n v="4.5"/>
    <n v="4"/>
    <n v="4"/>
    <n v="0"/>
    <n v="0"/>
  </r>
  <r>
    <s v="g1233761-d4234705"/>
    <s v="Vesuvius"/>
    <s v="Andalucia"/>
    <s v="Province of Almeria"/>
    <n v="36.763010000000001"/>
    <n v="-2.104079"/>
    <s v="Travellers' Choice, Certificate of Excellence 2020, Certificate of Excellence 2019, Certificate of Excellence 2018, Certificate of Excellence 2017, Certificate of Excellence 2015"/>
    <s v="#4 of 56 Restaurants in San Jose"/>
    <s v="Mid-range, Italian, Mediterranean, Neapolitan"/>
    <x v="0"/>
    <s v="Italian, Mediterranean, Neapolitan, Campania, Southern-Italian"/>
    <s v="Y"/>
    <s v="Y"/>
    <s v="Y"/>
    <n v="7"/>
    <n v="140"/>
    <n v="14"/>
    <x v="0"/>
    <n v="358"/>
    <n v="12"/>
    <n v="8"/>
    <n v="4"/>
    <n v="0"/>
    <n v="2"/>
    <n v="4.5"/>
    <n v="4.5"/>
    <n v="4.5"/>
    <n v="4.5"/>
    <n v="0"/>
    <n v="0"/>
  </r>
  <r>
    <s v="g1233761-d4737314"/>
    <s v="Abaceria Avesiva"/>
    <s v="Andalucia"/>
    <s v="Province of Almeria"/>
    <n v="36.763317000000001"/>
    <n v="-2.108374"/>
    <s v="Travellers' Choice, Certificate of Excellence 2020"/>
    <s v="#12 of 56 Restaurants in San Jose"/>
    <s v="Mid-range, Mediterranean, Spanish, Wine Bar"/>
    <x v="0"/>
    <s v="Mediterranean, Spanish, Wine Bar"/>
    <s v="N"/>
    <s v="N"/>
    <s v="N"/>
    <n v="7"/>
    <n v="86"/>
    <n v="7"/>
    <x v="1"/>
    <n v="353"/>
    <n v="21"/>
    <n v="6"/>
    <n v="1"/>
    <n v="0"/>
    <n v="1"/>
    <n v="4"/>
    <n v="4"/>
    <n v="3.5"/>
    <n v="4"/>
    <n v="0"/>
    <n v="0"/>
  </r>
  <r>
    <s v="g1233761-d4752487"/>
    <s v="Casa Sebastian"/>
    <s v="Andalucia"/>
    <s v="Province of Almeria"/>
    <n v="36.756546"/>
    <n v="-2.1102729999999998"/>
    <s v="Certificate of Excellence 2018, Certificate of Excellence 2017, Certificate of Excellence 2015"/>
    <s v="#19 of 56 Restaurants in San Jose"/>
    <s v="Mid-range, Seafood, Vegetarian Friendly"/>
    <x v="0"/>
    <s v="Seafood"/>
    <s v="Y"/>
    <s v="N"/>
    <s v="N"/>
    <n v="7"/>
    <n v="105"/>
    <n v="7"/>
    <x v="1"/>
    <n v="388"/>
    <n v="13"/>
    <n v="5"/>
    <n v="1"/>
    <n v="0"/>
    <n v="1"/>
    <n v="4"/>
    <n v="3.5"/>
    <n v="3.5"/>
    <n v="4"/>
    <n v="0"/>
    <n v="0"/>
  </r>
  <r>
    <s v="g1233772-d1064803"/>
    <s v="Sa Caseta"/>
    <s v="Balearic Islands"/>
    <s v="Majorca"/>
    <n v="39.852626999999998"/>
    <n v="3.1208480000000001"/>
    <s v="Travellers' Choice, Certificate of Excellence 2020, Certificate of Excellence 2019, Certificate of Excellence 2017, Certificate of Excellence 2016, Certificate of Excellence 2015, Certificate of Excellence 2014, Certificate of Excellence 2013"/>
    <s v="#16 of 113 Restaurants in Alcudia"/>
    <s v="Mid-range, Italian, Vegetarian Friendly, Vegan Options"/>
    <x v="0"/>
    <s v="Italian"/>
    <s v="Y"/>
    <s v="Y"/>
    <s v="Y"/>
    <n v="6"/>
    <n v="72.75"/>
    <n v="6"/>
    <x v="1"/>
    <n v="477"/>
    <n v="109"/>
    <n v="42"/>
    <n v="15"/>
    <n v="10"/>
    <n v="2"/>
    <n v="4.5"/>
    <n v="4.5"/>
    <n v="4"/>
    <n v="4.5"/>
    <n v="0"/>
    <n v="0"/>
  </r>
  <r>
    <s v="g1233772-d1425946"/>
    <s v="Restaurante Satyricon"/>
    <s v="Balearic Islands"/>
    <s v="Majorca"/>
    <n v="39.853214000000001"/>
    <n v="3.1219830000000002"/>
    <s v="Certificate of Excellence 2017"/>
    <s v="#29 of 113 Restaurants in Alcudia"/>
    <s v="Mid-range, Mediterranean, European, Spanish"/>
    <x v="0"/>
    <s v="Mediterranean, European, Spanish"/>
    <s v="Y"/>
    <s v="N"/>
    <s v="N"/>
    <n v="7"/>
    <n v="84"/>
    <n v="7"/>
    <x v="2"/>
    <n v="539"/>
    <n v="98"/>
    <n v="52"/>
    <n v="26"/>
    <n v="22"/>
    <n v="34"/>
    <n v="4"/>
    <n v="4"/>
    <n v="3.5"/>
    <n v="4.5"/>
    <n v="0"/>
    <n v="0"/>
  </r>
  <r>
    <s v="g1233772-d1448645"/>
    <s v="Can Costa Celler Alcudia"/>
    <s v="Balearic Islands"/>
    <s v="Majorca"/>
    <n v="39.852626999999998"/>
    <n v="3.122237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3 of 113 Restaurants in Alcudia"/>
    <s v="Mid-range, Mediterranean, European, Spanish"/>
    <x v="0"/>
    <s v="Mediterranean, European, Spanish, Healthy, Catalan"/>
    <s v="Y"/>
    <s v="Y"/>
    <s v="Y"/>
    <n v="6"/>
    <n v="42"/>
    <n v="12"/>
    <x v="0"/>
    <n v="1159"/>
    <n v="266"/>
    <n v="52"/>
    <n v="16"/>
    <n v="8"/>
    <n v="10"/>
    <n v="4.5"/>
    <n v="4.5"/>
    <n v="4.5"/>
    <n v="4.5"/>
    <n v="0"/>
    <n v="0"/>
  </r>
  <r>
    <s v="g1233772-d1448646"/>
    <s v="Mirador de la victoria"/>
    <s v="Balearic Islands"/>
    <s v="Majorca"/>
    <n v="39.874339999999997"/>
    <n v="3.1714690000000001"/>
    <s v="Travellers' Choice, Certificate of Excellence 2020, Certificate of Excellence 2019, Certificate of Excellence 2017, Certificate of Excellence 2016, Certificate of Excellence 2015, Certificate of Excellence 2013"/>
    <s v="#14 of 113 Restaurants in Alcudia"/>
    <s v="Mid-range, Seafood, Mediterranean, European"/>
    <x v="0"/>
    <s v="Seafood, Mediterranean, European, Spanish, Catalan"/>
    <s v="Y"/>
    <s v="Y"/>
    <s v="Y"/>
    <n v="6"/>
    <n v="45"/>
    <n v="12"/>
    <x v="1"/>
    <n v="449"/>
    <n v="78"/>
    <n v="46"/>
    <n v="21"/>
    <n v="8"/>
    <n v="2"/>
    <n v="4"/>
    <n v="4"/>
    <n v="4"/>
    <n v="4.5"/>
    <n v="0"/>
    <n v="0"/>
  </r>
  <r>
    <s v="g1233772-d1503407"/>
    <s v="Jolly Roger"/>
    <s v="Balearic Islands"/>
    <s v="Majorca"/>
    <n v="39.833240000000004"/>
    <n v="3.1087470000000001"/>
    <s v="Travellers' Choice, Certificate of Excellence 2020, Certificate of Excellence 2019, Certificate of Excellence 2018, Certificate of Excellence 2017, Certificate of Excellence 2016, Certificate of Excellence 2015, Certificate of Excellence 2013"/>
    <s v="#9 of 113 Restaurants in Alcudia"/>
    <s v="Mid-range, Bar, European, British"/>
    <x v="0"/>
    <s v="Bar, European, British, Pub"/>
    <s v="Y"/>
    <s v="Y"/>
    <s v="N"/>
    <n v="7"/>
    <n v="66.5"/>
    <n v="7"/>
    <x v="0"/>
    <n v="468"/>
    <n v="254"/>
    <n v="114"/>
    <n v="30"/>
    <n v="7"/>
    <n v="16"/>
    <n v="4.5"/>
    <n v="4.5"/>
    <n v="4.5"/>
    <n v="4"/>
    <n v="0"/>
    <n v="0"/>
  </r>
  <r>
    <s v="g1233772-d1551454"/>
    <s v="S'Amfora Restaurant"/>
    <s v="Balearic Islands"/>
    <s v="Majorca"/>
    <n v="39.831802000000003"/>
    <n v="3.1169929999999999"/>
    <s v="Travellers' Choice, Certificate of Excellence 2020, Certificate of Excellence 2017, Certificate of Excellence 2016, Certificate of Excellence 2015, Certificate of Excellence 2014"/>
    <s v="#19 of 113 Restaurants in Alcudia"/>
    <s v="Mid-range, Seafood, Mediterranean, European"/>
    <x v="0"/>
    <s v="Seafood, Mediterranean, European, Spanish"/>
    <s v="Y"/>
    <s v="Y"/>
    <s v="Y"/>
    <n v="7"/>
    <n v="84"/>
    <n v="7"/>
    <x v="1"/>
    <n v="527"/>
    <n v="159"/>
    <n v="63"/>
    <n v="24"/>
    <n v="10"/>
    <n v="11"/>
    <n v="4.5"/>
    <n v="4.5"/>
    <n v="4"/>
    <n v="4"/>
    <n v="0"/>
    <n v="0"/>
  </r>
  <r>
    <s v="g1233772-d3263343"/>
    <s v="Alcanada 35"/>
    <s v="Balearic Islands"/>
    <s v="Majorca"/>
    <n v="39.836655"/>
    <n v="3.1510310000000001"/>
    <s v="Travellers' Choice, Certificate of Excellence 2020, Certificate of Excellence 2019, Certificate of Excellence 2018, Certificate of Excellence 2017, Certificate of Excellence 2016"/>
    <s v="#2 of 113 Restaurants in Alcudia"/>
    <s v="Mid-range, Mediterranean, European, Spanish"/>
    <x v="0"/>
    <s v="Mediterranean, European, Spanish, Catalan"/>
    <s v="Y"/>
    <s v="Y"/>
    <s v="Y"/>
    <n v="5"/>
    <n v="47.5"/>
    <n v="7"/>
    <x v="0"/>
    <n v="368"/>
    <n v="126"/>
    <n v="31"/>
    <n v="4"/>
    <n v="2"/>
    <n v="1"/>
    <n v="4.5"/>
    <n v="5"/>
    <n v="4.5"/>
    <n v="4"/>
    <n v="0"/>
    <n v="0"/>
  </r>
  <r>
    <s v="g1233772-d3464463"/>
    <s v="Bistro 1909"/>
    <s v="Balearic Islands"/>
    <s v="Majorca"/>
    <n v="39.853138000000001"/>
    <n v="3.1212070000000001"/>
    <s v="Travellers' Choice, Certificate of Excellence 2020, Certificate of Excellence 2019, Certificate of Excellence 2018, Certificate of Excellence 2017, Certificate of Excellence 2016, Certificate of Excellence 2015, Certificate of Excellence 2014"/>
    <s v="#11 of 113 Restaurants in Alcudia"/>
    <s v="Mid-range, International, Mediterranean, European"/>
    <x v="0"/>
    <s v="Mediterranean, European, Spanish, International"/>
    <s v="Y"/>
    <s v="Y"/>
    <s v="Y"/>
    <n v="6"/>
    <n v="27"/>
    <n v="6"/>
    <x v="0"/>
    <n v="752"/>
    <n v="240"/>
    <n v="97"/>
    <n v="22"/>
    <n v="11"/>
    <n v="9"/>
    <n v="4.5"/>
    <n v="4.5"/>
    <n v="4.5"/>
    <n v="4"/>
    <n v="0"/>
    <n v="0"/>
  </r>
  <r>
    <s v="g1233772-d4829086"/>
    <s v="Bar Restaurante Champion"/>
    <s v="Balearic Islands"/>
    <s v="Majorca"/>
    <n v="39.831527999999999"/>
    <n v="3.109569"/>
    <s v="Travellers' Choice, Certificate of Excellence 2020, Certificate of Excellence 2019, Certificate of Excellence 2018, Certificate of Excellence 2017, Certificate of Excellence 2016, Certificate of Excellence 2015"/>
    <s v="#10 of 113 Restaurants in Alcudia"/>
    <s v="Cheap Eats, Bar, European, British"/>
    <x v="2"/>
    <s v="Bar, European, British, Gastropub"/>
    <s v="Y"/>
    <s v="Y"/>
    <s v="Y"/>
    <n v="7"/>
    <n v="103.25"/>
    <n v="7"/>
    <x v="0"/>
    <n v="508"/>
    <n v="276"/>
    <n v="131"/>
    <n v="38"/>
    <n v="20"/>
    <n v="10"/>
    <n v="4"/>
    <n v="4"/>
    <n v="4.5"/>
    <n v="4.5"/>
    <n v="0"/>
    <n v="0"/>
  </r>
  <r>
    <s v="g1233772-d4909411"/>
    <s v="White Rose Family Fun Pub"/>
    <s v="Balearic Islands"/>
    <s v="Majorca"/>
    <n v="39.832264000000002"/>
    <n v="3.1133419999999998"/>
    <s v="Travellers' Choice, Certificate of Excellence 2020, Certificate of Excellence 2019, Certificate of Excellence 2018, Certificate of Excellence 2017"/>
    <s v="#12 of 113 Restaurants in Alcudia"/>
    <s v="Mid-range, Bar, British, Pub"/>
    <x v="0"/>
    <s v="Bar, British, Pub"/>
    <s v="Y"/>
    <s v="Y"/>
    <s v="Y"/>
    <n v="7"/>
    <n v="167.8833333333333"/>
    <n v="7"/>
    <x v="0"/>
    <n v="321"/>
    <n v="203"/>
    <n v="52"/>
    <n v="19"/>
    <n v="12"/>
    <n v="16"/>
    <n v="4.5"/>
    <n v="4.5"/>
    <n v="4.5"/>
    <n v="4"/>
    <n v="0"/>
    <n v="0"/>
  </r>
  <r>
    <s v="g1233772-d5776299"/>
    <s v="Tivoli Terrace"/>
    <s v="Balearic Islands"/>
    <s v="Majorca"/>
    <n v="39.831400000000002"/>
    <n v="3.1087530000000001"/>
    <s v="Travellers' Choice, Certificate of Excellence 2020, Certificate of Excellence 2019, Certificate of Excellence 2018, Certificate of Excellence 2017, Certificate of Excellence 2016, Certificate of Excellence 2015, Certificate of Excellence 2014"/>
    <s v="#13 of 113 Restaurants in Alcudia"/>
    <s v="Mid-range, Mediterranean, Barbecue, European"/>
    <x v="0"/>
    <s v="Mediterranean, Barbecue, European, Spanish"/>
    <s v="Y"/>
    <s v="Y"/>
    <s v="Y"/>
    <n v="6"/>
    <n v="75"/>
    <n v="6"/>
    <x v="1"/>
    <n v="743"/>
    <n v="360"/>
    <n v="159"/>
    <n v="41"/>
    <n v="21"/>
    <n v="24"/>
    <n v="4.5"/>
    <n v="4.5"/>
    <n v="4"/>
    <n v="4.5"/>
    <n v="0"/>
    <n v="0"/>
  </r>
  <r>
    <s v="g1233773-d1775623"/>
    <s v="Bistro 49"/>
    <s v="Balearic Islands"/>
    <s v="Majorca"/>
    <n v="39.487180000000002"/>
    <n v="2.4808249999999998"/>
    <s v="Travellers' Choice, Certificate of Excellence 2020, Certificate of Excellence 2019, Certificate of Excellence 2018, Certificate of Excellence 2017"/>
    <s v="#1 of 21 Restaurants in El Toro"/>
    <s v="Mid-range, International, Mediterranean, European"/>
    <x v="0"/>
    <s v="International, Mediterranean, European, Spanish"/>
    <s v="Y"/>
    <s v="Y"/>
    <s v="Y"/>
    <n v="4"/>
    <n v="19"/>
    <n v="7"/>
    <x v="0"/>
    <n v="352"/>
    <n v="170"/>
    <n v="44"/>
    <n v="5"/>
    <n v="2"/>
    <n v="2"/>
    <n v="4.5"/>
    <n v="4.5"/>
    <n v="4.5"/>
    <n v="4.5"/>
    <n v="0"/>
    <n v="0"/>
  </r>
  <r>
    <s v="g1235326-d2313705"/>
    <s v="Los Sentidos"/>
    <s v="Andalucia"/>
    <s v="Province of Jaen"/>
    <n v="38.091830000000002"/>
    <n v="-3.629864"/>
    <s v="Travellers' Choice, Michelin 2021 for Bib Gourmand: good quality, good value cooking, Michelin 2021 for Comfortable restaurant"/>
    <s v="#1 of 71 Restaurants in Linares"/>
    <s v="Mid-range, Mediterranean, European, Spanish"/>
    <x v="0"/>
    <s v="Mediterranean, European, Spanish"/>
    <s v="Y"/>
    <s v="Y"/>
    <s v="Y"/>
    <n v="6"/>
    <n v="19.25"/>
    <n v="11"/>
    <x v="0"/>
    <n v="446"/>
    <n v="6"/>
    <n v="0"/>
    <n v="0"/>
    <n v="0"/>
    <n v="0"/>
    <n v="4.5"/>
    <n v="4.5"/>
    <n v="4.5"/>
    <n v="4.5"/>
    <n v="1"/>
    <n v="0"/>
  </r>
  <r>
    <s v="g1236038-d5795929"/>
    <s v="Restaurant Quatre Vents 3.0"/>
    <s v="Catalonia"/>
    <s v="Province of Girona"/>
    <n v="41.746605000000002"/>
    <n v="2.634585"/>
    <s v="Travellers' Choice, Michelin 2021 for Bib Gourmand: good quality, good value cooking, Michelin 2021 for Simple restaurant"/>
    <s v="#2 of 8 Restaurants in Hostalric"/>
    <s v="Mid-range, Mediterranean, European, Spanish"/>
    <x v="0"/>
    <s v="Mediterranean, European, Spanish"/>
    <s v="Y"/>
    <s v="Y"/>
    <s v="Y"/>
    <n v="4"/>
    <n v="14"/>
    <n v="6"/>
    <x v="0"/>
    <n v="348"/>
    <n v="13"/>
    <n v="3"/>
    <n v="1"/>
    <n v="0"/>
    <n v="0"/>
    <n v="4.5"/>
    <n v="4.5"/>
    <n v="4"/>
    <n v="4.5"/>
    <n v="1"/>
    <n v="0"/>
  </r>
  <r>
    <s v="g1236052-d1831006"/>
    <s v="Els Pescadors"/>
    <s v="Catalonia"/>
    <s v="Province of Girona"/>
    <n v="42.37133"/>
    <n v="3.163367"/>
    <s v="Certificate of Excellence 2018, Certificate of Excellence 2017, Certificate of Excellence 2015, Certificate of Excellence 2013"/>
    <s v="#6 of 57 Restaurants in Llanca"/>
    <s v="Fine Dining, Seafood, Mediterranean, European"/>
    <x v="1"/>
    <s v="Seafood, Mediterranean, European, Catalan"/>
    <s v="N"/>
    <s v="N"/>
    <s v="N"/>
    <n v="7"/>
    <n v="26.25"/>
    <n v="14"/>
    <x v="1"/>
    <n v="462"/>
    <n v="22"/>
    <n v="19"/>
    <n v="6"/>
    <n v="4"/>
    <n v="1"/>
    <n v="4"/>
    <n v="4"/>
    <n v="3.5"/>
    <n v="4"/>
    <n v="0"/>
    <n v="0"/>
  </r>
  <r>
    <s v="g1236052-d2649842"/>
    <s v="El Vaixell"/>
    <s v="Catalonia"/>
    <s v="Province of Girona"/>
    <n v="42.370711999999997"/>
    <n v="3.1622439999999998"/>
    <s v="Travellers' Choice, Michelin 2021 for Bib Gourmand: good quality, good value cooking, Michelin 2021 for Comfortable restaurant"/>
    <s v="#2 of 57 Restaurants in Llanca"/>
    <s v="Mid-range, Mediterranean, European, Spanish"/>
    <x v="0"/>
    <s v="Mediterranean, European, Spanish, Catalan"/>
    <s v="N"/>
    <s v="N"/>
    <s v="Y"/>
    <n v="6"/>
    <n v="27"/>
    <n v="12"/>
    <x v="0"/>
    <n v="391"/>
    <n v="10"/>
    <n v="6"/>
    <n v="1"/>
    <n v="3"/>
    <n v="0"/>
    <n v="4.5"/>
    <n v="4.5"/>
    <n v="4.5"/>
    <n v="4"/>
    <n v="1"/>
    <n v="0"/>
  </r>
  <r>
    <s v="g1236052-d3173514"/>
    <s v="Miramar"/>
    <s v="Catalonia"/>
    <s v="Province of Girona"/>
    <n v="42.371161999999998"/>
    <n v="3.1601560000000002"/>
    <s v="Travellers' Choice, Michelin 2021 for Two Michelin Stars: Excellent cooking, worth a detour!, Michelin 2021 for Very comfortable restaurant"/>
    <s v="#1 of 57 Restaurants in Llanca"/>
    <s v="Fine Dining, Mediterranean, European, Spanish"/>
    <x v="1"/>
    <s v="Mediterranean, European, Spanish, Catalan"/>
    <s v="Y"/>
    <s v="N"/>
    <s v="Y"/>
    <n v="3"/>
    <n v="4.5"/>
    <n v="3"/>
    <x v="0"/>
    <n v="433"/>
    <n v="46"/>
    <n v="7"/>
    <n v="5"/>
    <n v="0"/>
    <n v="2"/>
    <n v="4.5"/>
    <n v="4.5"/>
    <n v="4"/>
    <n v="4.5"/>
    <n v="0"/>
    <n v="1"/>
  </r>
  <r>
    <s v="g1236113-d3219038"/>
    <s v="La Cúpula Garraf"/>
    <s v="Catalonia"/>
    <s v="Province of Barcelona"/>
    <n v="41.252989999999997"/>
    <n v="1.902908"/>
    <s v="Certificate of Excellence 2016, Certificate of Excellence 2015, Certificate of Excellence 2014"/>
    <s v="#1 of 7 Restaurants in Garraf"/>
    <s v="Mid-range, Seafood, Mediterranean, European"/>
    <x v="0"/>
    <s v="Seafood, Mediterranean, European, Spanish, Catalan"/>
    <s v="Y"/>
    <s v="N"/>
    <s v="Y"/>
    <n v="5"/>
    <n v="30.25"/>
    <n v="7"/>
    <x v="1"/>
    <n v="518"/>
    <n v="21"/>
    <n v="11"/>
    <n v="4"/>
    <n v="1"/>
    <n v="3"/>
    <n v="4"/>
    <n v="4"/>
    <n v="3.5"/>
    <n v="4.5"/>
    <n v="0"/>
    <n v="0"/>
  </r>
  <r>
    <s v="g1236734-d2299795"/>
    <s v="Restaurant Les Moles"/>
    <s v="Catalonia"/>
    <s v="Province of Tarragona"/>
    <n v="40.604312999999998"/>
    <n v="0.41939199999999999"/>
    <s v="Travellers' Choice, Michelin 2021 for One Michelin Star: High quality cooking, worth a stop!, Michelin 2021 for Very comfortable restaurant"/>
    <s v="#1 of 12 Restaurants in Ulldecona"/>
    <s v="Fine Dining, Mediterranean, European, Spanish"/>
    <x v="1"/>
    <s v="Mediterranean, European, Spanish"/>
    <s v="Y"/>
    <s v="Y"/>
    <s v="Y"/>
    <n v="6"/>
    <n v="19"/>
    <n v="8"/>
    <x v="0"/>
    <n v="416"/>
    <n v="25"/>
    <n v="4"/>
    <n v="1"/>
    <n v="0"/>
    <n v="2"/>
    <n v="4.5"/>
    <n v="4.5"/>
    <n v="4.5"/>
    <n v="4.5"/>
    <n v="0"/>
    <n v="1"/>
  </r>
  <r>
    <s v="g1236734-d3191818"/>
    <s v="L'Antic Molí"/>
    <s v="Catalonia"/>
    <s v="Province of Tarragona"/>
    <n v="40.608936"/>
    <n v="0.33738099999999999"/>
    <s v="Travellers' Choice, Michelin 2021 for One Michelin Star: High quality cooking, worth a stop!, Michelin 2021 for Very comfortable restaurant"/>
    <s v="#2 of 12 Restaurants in Ulldecona"/>
    <s v="Mid-range, International, Mediterranean, European"/>
    <x v="0"/>
    <s v="Mediterranean, European, Spanish, Catalan, International"/>
    <s v="Y"/>
    <s v="Y"/>
    <s v="Y"/>
    <n v="6"/>
    <n v="23"/>
    <n v="8"/>
    <x v="0"/>
    <n v="484"/>
    <n v="27"/>
    <n v="1"/>
    <n v="2"/>
    <n v="0"/>
    <n v="0"/>
    <n v="4.5"/>
    <n v="4.5"/>
    <n v="4.5"/>
    <n v="4.5"/>
    <n v="0"/>
    <n v="1"/>
  </r>
  <r>
    <s v="g1236997-d1835302"/>
    <s v="Bergamonte"/>
    <s v="Valencian Country"/>
    <s v="Province of Valencia"/>
    <n v="39.567684"/>
    <n v="-0.29322500000000001"/>
    <s v="Certificate of Excellence 2016"/>
    <s v="#2 of 25 Restaurants in La Pobla de Farnals"/>
    <s v="Mid-range, European, Spanish, Vegetarian Friendly"/>
    <x v="0"/>
    <s v="European, Spanish"/>
    <s v="Y"/>
    <s v="Y"/>
    <s v="Y"/>
    <n v="5"/>
    <n v="72.5"/>
    <n v="5"/>
    <x v="1"/>
    <n v="352"/>
    <n v="10"/>
    <n v="2"/>
    <n v="3"/>
    <n v="1"/>
    <n v="0"/>
    <n v="4"/>
    <n v="4"/>
    <n v="3.5"/>
    <n v="4"/>
    <n v="0"/>
    <n v="0"/>
  </r>
  <r>
    <s v="g1238605-d2468678"/>
    <s v="Meson El Prado"/>
    <s v="Valencian Country"/>
    <s v="Province of Alicante"/>
    <n v="37.976700000000001"/>
    <n v="-0.7911559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4 of 34 Restaurants in San Miguel de Salinas"/>
    <s v="Mid-range, Mediterranean, European, Spanish"/>
    <x v="0"/>
    <s v="Mediterranean, European, Spanish"/>
    <s v="Y"/>
    <s v="Y"/>
    <s v="Y"/>
    <n v="6"/>
    <n v="84"/>
    <n v="6"/>
    <x v="0"/>
    <n v="531"/>
    <n v="248"/>
    <n v="107"/>
    <n v="24"/>
    <n v="9"/>
    <n v="5"/>
    <n v="4.5"/>
    <n v="4.5"/>
    <n v="4.5"/>
    <n v="4.5"/>
    <n v="0"/>
    <n v="0"/>
  </r>
  <r>
    <s v="g1238605-d3329573"/>
    <s v="Las Cuevas"/>
    <s v="Valencian Country"/>
    <s v="Province of Alicante"/>
    <n v="37.976337000000001"/>
    <n v="-0.78698900000000005"/>
    <s v="Travellers' Choice, Certificate of Excellence 2020, Certificate of Excellence 2017"/>
    <s v="#6 of 34 Restaurants in San Miguel de Salinas"/>
    <s v="Mid-range, International, Mediterranean, European"/>
    <x v="0"/>
    <s v="International, Mediterranean, European, Spanish"/>
    <s v="Y"/>
    <s v="N"/>
    <s v="N"/>
    <n v="6"/>
    <n v="30"/>
    <n v="6"/>
    <x v="1"/>
    <n v="403"/>
    <n v="94"/>
    <n v="48"/>
    <n v="32"/>
    <n v="17"/>
    <n v="9"/>
    <n v="4"/>
    <n v="4"/>
    <n v="3.5"/>
    <n v="4"/>
    <n v="0"/>
    <n v="0"/>
  </r>
  <r>
    <s v="g1238605-d3677466"/>
    <s v="Market St. Restaurant"/>
    <s v="Valencian Country"/>
    <s v="Province of Alicante"/>
    <n v="37.976672999999998"/>
    <n v="-0.79278199999999999"/>
    <s v="Travellers' Choice, Certificate of Excellence 2020, Certificate of Excellence 2019, Certificate of Excellence 2018, Certificate of Excellence 2017, Certificate of Excellence 2016, Certificate of Excellence 2015, Certificate of Excellence 2014"/>
    <s v="#1 of 34 Restaurants in San Miguel de Salinas"/>
    <s v="Mid-range, International, Mediterranean, European"/>
    <x v="0"/>
    <s v="International, European, Mediterranean, British"/>
    <s v="Y"/>
    <s v="Y"/>
    <s v="Y"/>
    <n v="6"/>
    <n v="23"/>
    <n v="6"/>
    <x v="0"/>
    <n v="324"/>
    <n v="219"/>
    <n v="52"/>
    <n v="17"/>
    <n v="3"/>
    <n v="3"/>
    <n v="4.5"/>
    <n v="4.5"/>
    <n v="4.5"/>
    <n v="4.5"/>
    <n v="0"/>
    <n v="0"/>
  </r>
  <r>
    <s v="g12514357-d1001787"/>
    <s v="Casa Gerardo"/>
    <s v="Asturias"/>
    <s v="Carreno Municipality"/>
    <n v="43.555294000000004"/>
    <n v="-5.7664819999999999"/>
    <s v="Travellers' Choice, Michelin 2021 for One Michelin Star: High quality cooking, worth a stop!, Michelin 2021 for Very comfortable restaurant"/>
    <s v="#1 of 1 Restaurant in Prendes"/>
    <s v="Fine Dining, Contemporary, Vegetarian Friendly, Vegan Options"/>
    <x v="1"/>
    <s v="Contemporary"/>
    <s v="Y"/>
    <s v="Y"/>
    <s v="Y"/>
    <n v="6"/>
    <n v="21.5"/>
    <n v="8"/>
    <x v="0"/>
    <n v="664"/>
    <n v="10"/>
    <n v="7"/>
    <n v="0"/>
    <n v="0"/>
    <n v="0"/>
    <n v="4.5"/>
    <n v="4.5"/>
    <n v="4"/>
    <n v="4"/>
    <n v="0"/>
    <n v="1"/>
  </r>
  <r>
    <s v="g12708498-d1498697"/>
    <s v="Indigo - Fine Indian Dining"/>
    <s v="Valencian Country"/>
    <s v="Province of Alicante"/>
    <n v="37.925533000000001"/>
    <n v="-0.72655599999999998"/>
    <s v="Travellers' Choice, Certificate of Excellence 2020, Certificate of Excellence 2019, Certificate of Excellence 2018, Certificate of Excellence 2017, Certificate of Excellence 2016, Certificate of Excellence 2015"/>
    <s v="#2 of 61 Restaurants in Orihuela Costa"/>
    <s v="Mid-range, Indian, Balti, Vegetarian Friendly"/>
    <x v="0"/>
    <s v="Indian, Balti"/>
    <s v="Y"/>
    <s v="Y"/>
    <s v="Y"/>
    <n v="7"/>
    <n v="63"/>
    <n v="7"/>
    <x v="0"/>
    <n v="426"/>
    <n v="243"/>
    <n v="45"/>
    <n v="13"/>
    <n v="3"/>
    <n v="9"/>
    <n v="4.5"/>
    <n v="4.5"/>
    <n v="4.5"/>
    <n v="4.5"/>
    <n v="0"/>
    <n v="0"/>
  </r>
  <r>
    <s v="g1315902-d7215642"/>
    <s v="Restaurante Bistró La Capilleta"/>
    <s v="Aragon"/>
    <s v="Province of Huesca"/>
    <n v="42.580275999999998"/>
    <n v="0.33627800000000002"/>
    <s v="Travellers' Choice, Michelin 2021 for Bib Gourmand: good quality, good value cooking, Michelin 2021 for Simple restaurant"/>
    <s v="#1 of 2 Restaurants in Plan"/>
    <s v="Mid-range, Mediterranean, European, Spanish"/>
    <x v="0"/>
    <s v="European, Spanish, Mediterranean"/>
    <s v="Y"/>
    <s v="Y"/>
    <s v="Y"/>
    <n v="5"/>
    <n v="22.5"/>
    <n v="10"/>
    <x v="0"/>
    <n v="576"/>
    <n v="6"/>
    <n v="1"/>
    <n v="0"/>
    <n v="0"/>
    <n v="0"/>
    <n v="4.5"/>
    <n v="4.5"/>
    <n v="4.5"/>
    <n v="4.5"/>
    <n v="1"/>
    <n v="0"/>
  </r>
  <r>
    <s v="g13165616-d2211417"/>
    <s v="El Capita"/>
    <s v="Canary Islands"/>
    <s v="Gran Canaria"/>
    <n v="28.101948"/>
    <n v="-15.711430999999999"/>
    <s v="Certificate of Excellence 2018, Certificate of Excellence 2016, Certificate of Excellence 2015, Certificate of Excellence 2014"/>
    <s v="#2 of 7 Restaurants in Puerto de las Nieves"/>
    <s v="Mid-range, International, Mediterranean, Spanish"/>
    <x v="0"/>
    <s v="International, Mediterranean, Spanish"/>
    <s v="Y"/>
    <s v="N"/>
    <s v="Y"/>
    <n v="6"/>
    <n v="34.5"/>
    <n v="6"/>
    <x v="1"/>
    <n v="428"/>
    <n v="39"/>
    <n v="32"/>
    <n v="14"/>
    <n v="0"/>
    <n v="4"/>
    <n v="4"/>
    <n v="4"/>
    <n v="4"/>
    <n v="4"/>
    <n v="0"/>
    <n v="0"/>
  </r>
  <r>
    <s v="g13495638-d2703926"/>
    <s v="Casa Goyo"/>
    <s v="Canary Islands"/>
    <s v="La Palma"/>
    <n v="28.614053999999999"/>
    <n v="-17.755773999999999"/>
    <s v="Travellers' Choice, Certificate of Excellence 2020, Certificate of Excellence 2018, Certificate of Excellence 2016, Certificate of Excellence 2015"/>
    <s v="#1 of 1 Restaurant in Lodero"/>
    <s v="Mid-range, Seafood, Mediterranean, Spanish"/>
    <x v="0"/>
    <s v="Seafood, Mediterranean, Spanish"/>
    <s v="N"/>
    <s v="N"/>
    <s v="Y"/>
    <n v="7"/>
    <n v="93"/>
    <n v="7"/>
    <x v="1"/>
    <n v="601"/>
    <n v="21"/>
    <n v="19"/>
    <n v="4"/>
    <n v="1"/>
    <n v="3"/>
    <n v="4"/>
    <n v="4"/>
    <n v="4"/>
    <n v="3.5"/>
    <n v="0"/>
    <n v="0"/>
  </r>
  <r>
    <s v="g13513937-d4698909"/>
    <s v="Pizzeria Restaurante La Isla"/>
    <s v="Canary Islands"/>
    <s v="Fuerteventura"/>
    <n v="28.056395999999999"/>
    <n v="-14.332846999999999"/>
    <s v="Certificate of Excellence 2016, Certificate of Excellence 2015"/>
    <s v="#2 of 2 Restaurants in Solana Matorral"/>
    <s v="Mid-range, Italian, Pizza, Mediterranean"/>
    <x v="0"/>
    <s v="Italian, Pizza, Mediterranean, European, Spanish"/>
    <s v="Y"/>
    <s v="Y"/>
    <s v="N"/>
    <n v="7"/>
    <n v="84"/>
    <n v="7"/>
    <x v="1"/>
    <n v="464"/>
    <n v="60"/>
    <n v="45"/>
    <n v="20"/>
    <n v="9"/>
    <n v="6"/>
    <n v="4"/>
    <n v="4"/>
    <n v="4"/>
    <n v="4"/>
    <n v="0"/>
    <n v="0"/>
  </r>
  <r>
    <s v="g1370290-d3522148"/>
    <s v="Casa Galin Restaurante"/>
    <s v="Castile and Leon"/>
    <s v="Province of Burgos"/>
    <n v="42.059165999999998"/>
    <n v="-3.52"/>
    <s v="Certificate of Excellence 2019, Certificate of Excellence 2018, Certificate of Excellence 2016, Certificate of Excellence 2015, Certificate of Excellence 2014"/>
    <s v="#1 of 8 Restaurants in Covarrubias"/>
    <s v="Mid-range, Mediterranean, European, Spanish"/>
    <x v="0"/>
    <s v="Mediterranean, European, Spanish"/>
    <s v="Y"/>
    <s v="N"/>
    <s v="Y"/>
    <n v="6"/>
    <n v="25"/>
    <n v="11"/>
    <x v="1"/>
    <n v="552"/>
    <n v="7"/>
    <n v="8"/>
    <n v="3"/>
    <n v="0"/>
    <n v="1"/>
    <n v="4"/>
    <n v="4"/>
    <n v="4"/>
    <n v="4"/>
    <n v="0"/>
    <n v="0"/>
  </r>
  <r>
    <s v="g1393497-d1802291"/>
    <s v="Restaurant Fussimanya"/>
    <s v="Catalonia"/>
    <s v="Province of Barcelona"/>
    <n v="41.976546999999997"/>
    <n v="2.35"/>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 of 2 Restaurants in Tavernoles"/>
    <s v="Mid-range, Mediterranean, Spanish, Catalan"/>
    <x v="0"/>
    <s v="Mediterranean, Spanish, Catalan"/>
    <s v="Y"/>
    <s v="N"/>
    <s v="Y"/>
    <n v="6"/>
    <n v="51"/>
    <n v="6"/>
    <x v="0"/>
    <n v="636"/>
    <n v="23"/>
    <n v="7"/>
    <n v="0"/>
    <n v="0"/>
    <n v="0"/>
    <n v="4.5"/>
    <n v="4.5"/>
    <n v="4"/>
    <n v="4"/>
    <n v="0"/>
    <n v="0"/>
  </r>
  <r>
    <s v="g1422315-d1972561"/>
    <s v="Restaurante Hero"/>
    <s v="Valencian Country"/>
    <s v="Province of Alicante"/>
    <n v="38.862969999999997"/>
    <n v="1.337E-2"/>
    <s v="Travellers' Choice, Certificate of Excellence 2020, Certificate of Excellence 2019, Certificate of Excellence 2018, Certificate of Excellence 2017, Certificate of Excellence 2016, Certificate of Excellence 2015"/>
    <s v="#1 of 18 Restaurants in Els Poblets"/>
    <s v="Mid-range, Mediterranean, European, Vegetarian Friendly"/>
    <x v="0"/>
    <s v="Mediterranean, European"/>
    <s v="Y"/>
    <s v="Y"/>
    <s v="Y"/>
    <n v="6"/>
    <n v="35"/>
    <n v="6"/>
    <x v="0"/>
    <n v="447"/>
    <n v="124"/>
    <n v="25"/>
    <n v="8"/>
    <n v="4"/>
    <n v="0"/>
    <n v="4.5"/>
    <n v="4.5"/>
    <n v="4.5"/>
    <n v="4"/>
    <n v="0"/>
    <n v="0"/>
  </r>
  <r>
    <s v="g1435588-d1453922"/>
    <s v="Casa El Moli"/>
    <s v="Castile-La Mancha"/>
    <s v="Province of Albacete"/>
    <n v="39.191994000000001"/>
    <n v="-1.4283330000000001"/>
    <s v="Certificate of Excellence 2019, Certificate of Excellence 2016"/>
    <s v="#4 of 13 Restaurants in Alcala del Jucar"/>
    <s v="Cheap Eats, Steakhouse, Mediterranean, Barbecue"/>
    <x v="2"/>
    <s v="Steakhouse, Mediterranean, Barbecue, European, Spanish, Healthy"/>
    <s v="Y"/>
    <s v="N"/>
    <s v="Y"/>
    <n v="6"/>
    <n v="60"/>
    <n v="6"/>
    <x v="1"/>
    <n v="367"/>
    <n v="5"/>
    <n v="3"/>
    <n v="0"/>
    <n v="1"/>
    <n v="0"/>
    <n v="4"/>
    <n v="4"/>
    <n v="4"/>
    <n v="4"/>
    <n v="0"/>
    <n v="0"/>
  </r>
  <r>
    <s v="g1435588-d1873120"/>
    <s v="El Mirador"/>
    <s v="Castile-La Mancha"/>
    <s v="Province of Albacete"/>
    <n v="39.200830000000003"/>
    <n v="-1.422515"/>
    <s v="Travellers' Choice, Certificate of Excellence 2020, Certificate of Excellence 2019, Certificate of Excellence 2018, Certificate of Excellence 2017, Certificate of Excellence 2016, Certificate of Excellence 2015"/>
    <s v="#3 of 13 Restaurants in Alcala del Jucar"/>
    <s v="Mid-range, Steakhouse, Mediterranean, European"/>
    <x v="0"/>
    <s v="Steakhouse, Mediterranean, European, Spanish"/>
    <s v="N"/>
    <s v="N"/>
    <s v="Y"/>
    <n v="3"/>
    <n v="40.5"/>
    <n v="3"/>
    <x v="0"/>
    <n v="963"/>
    <n v="14"/>
    <n v="13"/>
    <n v="5"/>
    <n v="2"/>
    <n v="1"/>
    <n v="4.5"/>
    <n v="4.5"/>
    <n v="4.5"/>
    <n v="4.5"/>
    <n v="0"/>
    <n v="0"/>
  </r>
  <r>
    <s v="g1435633-d1443684"/>
    <s v="Restaurante El Mirador de Atienza"/>
    <s v="Castile-La Mancha"/>
    <s v="Province of Guadalajara"/>
    <n v="41.197173999999997"/>
    <n v="-2.871057"/>
    <s v="Travellers' Choice, Certificate of Excellence 2020"/>
    <s v="#2 of 9 Restaurants in Atienza"/>
    <s v="Mid-range, Mediterranean, Spanish, Vegetarian Friendly"/>
    <x v="0"/>
    <s v="Spanish, Mediterranean"/>
    <s v="Y"/>
    <s v="Y"/>
    <s v="N"/>
    <n v="7"/>
    <n v="35"/>
    <n v="7"/>
    <x v="1"/>
    <n v="353"/>
    <n v="3"/>
    <n v="2"/>
    <n v="0"/>
    <n v="1"/>
    <n v="0"/>
    <n v="4"/>
    <n v="4"/>
    <n v="3.5"/>
    <n v="3.5"/>
    <n v="0"/>
    <n v="0"/>
  </r>
  <r>
    <s v="g1435684-d2480177"/>
    <s v="Las Esparteras"/>
    <s v="Castile-La Mancha"/>
    <s v="Province of Toledo"/>
    <n v="40.184229999999999"/>
    <n v="-4.1347909999999999"/>
    <s v="Certificate of Excellence 2015"/>
    <s v="#1 of 8 Restaurants in Casarrubios del Monte"/>
    <s v="Mid-range, Steakhouse, Mediterranean, Spanish"/>
    <x v="0"/>
    <s v="Steakhouse, Mediterranean, Spanish"/>
    <s v="N"/>
    <s v="N"/>
    <s v="Y"/>
    <n v="7"/>
    <n v="167.8833333333333"/>
    <n v="7"/>
    <x v="2"/>
    <n v="333"/>
    <n v="3"/>
    <n v="7"/>
    <n v="2"/>
    <n v="0"/>
    <n v="0"/>
    <n v="4"/>
    <n v="3.5"/>
    <n v="3.5"/>
    <n v="4"/>
    <n v="0"/>
    <n v="0"/>
  </r>
  <r>
    <s v="g1437557-d2426249"/>
    <s v="El cenador de las monjas"/>
    <s v="Castile-La Mancha"/>
    <s v="Province of Guadalajara"/>
    <n v="40.415649999999999"/>
    <n v="-2.925468"/>
    <s v="Travellers' Choice, Certificate of Excellence 2020, Certificate of Excellence 2019, Certificate of Excellence 2018, Certificate of Excellence 2017, Certificate of Excellence 2016, Certificate of Excellence 2015, Certificate of Excellence 2014"/>
    <s v="#1 of 14 Restaurants in Pastrana"/>
    <s v="Fine Dining, Mediterranean, European, Spanish"/>
    <x v="1"/>
    <s v="Mediterranean, European, Spanish"/>
    <s v="Y"/>
    <s v="Y"/>
    <s v="Y"/>
    <n v="3"/>
    <n v="10"/>
    <n v="5"/>
    <x v="0"/>
    <n v="361"/>
    <n v="8"/>
    <n v="2"/>
    <n v="0"/>
    <n v="1"/>
    <n v="1"/>
    <n v="4.5"/>
    <n v="4.5"/>
    <n v="4"/>
    <n v="4.5"/>
    <n v="0"/>
    <n v="0"/>
  </r>
  <r>
    <s v="g1437746-d4766232"/>
    <s v="Restaurante Abuela Maravillas"/>
    <s v="Castile-La Mancha"/>
    <s v="Province of Guadalajara"/>
    <n v="40.331383000000002"/>
    <n v="-2.8891960000000001"/>
    <s v="Travellers' Choice, Certificate of Excellence 2020, Certificate of Excellence 2019, Certificate of Excellence 2018, Certificate of Excellence 2017, Certificate of Excellence 2016, Certificate of Excellence 2015"/>
    <s v="#1 of 2 Restaurants in Zorita de los Canes"/>
    <s v="Mid-range, Mediterranean, European, Spanish"/>
    <x v="0"/>
    <s v="Mediterranean, European, Spanish"/>
    <s v="Y"/>
    <s v="Y"/>
    <s v="Y"/>
    <n v="6"/>
    <n v="45"/>
    <n v="6"/>
    <x v="0"/>
    <n v="479"/>
    <n v="2"/>
    <n v="1"/>
    <n v="0"/>
    <n v="0"/>
    <n v="0"/>
    <n v="4.5"/>
    <n v="4.5"/>
    <n v="4"/>
    <n v="4.5"/>
    <n v="0"/>
    <n v="0"/>
  </r>
  <r>
    <s v="g1474355-d1905088"/>
    <s v="nou fusion!"/>
    <s v="Catalonia"/>
    <s v="Province of Girona"/>
    <n v="42.311300000000003"/>
    <n v="3.1357780000000002"/>
    <s v="Travellers' Choice, Certificate of Excellence 2020, Certificate of Excellence 2019, Certificate of Excellence 2018, Certificate of Excellence 2017, Certificate of Excellence 2016, Certificate of Excellence 2015, Certificate of Excellence 2014"/>
    <s v="#1 of 5 Restaurants in Palau-Saverdera"/>
    <s v="Mid-range, Mediterranean, European, Vegetarian Friendly"/>
    <x v="0"/>
    <s v="Mediterranean, European"/>
    <s v="Y"/>
    <s v="Y"/>
    <s v="N"/>
    <n v="6"/>
    <n v="36"/>
    <n v="12"/>
    <x v="0"/>
    <n v="343"/>
    <n v="45"/>
    <n v="9"/>
    <n v="4"/>
    <n v="0"/>
    <n v="2"/>
    <n v="4.5"/>
    <n v="4.5"/>
    <n v="4"/>
    <n v="4.5"/>
    <n v="0"/>
    <n v="0"/>
  </r>
  <r>
    <s v="g1498268-d7067575"/>
    <s v="Casa Maria"/>
    <s v="Asturias"/>
    <s v="Cangas de Onis"/>
    <n v="43.393497000000004"/>
    <n v="-5.0229520000000001"/>
    <s v="Travellers' Choice, Certificate of Excellence 2020, Certificate of Excellence 2019, Certificate of Excellence 2018, Certificate of Excellence 2017, Certificate of Excellence 2016"/>
    <s v="#1 of 2 Restaurants in Mestas de Con"/>
    <s v="Cheap Eats, Mediterranean, Spanish, Vegetarian Friendly"/>
    <x v="2"/>
    <s v="Mediterranean, Spanish"/>
    <s v="Y"/>
    <s v="Y"/>
    <s v="Y"/>
    <n v="7"/>
    <n v="35"/>
    <n v="14"/>
    <x v="0"/>
    <n v="365"/>
    <n v="2"/>
    <n v="3"/>
    <n v="0"/>
    <n v="1"/>
    <n v="0"/>
    <n v="4.5"/>
    <n v="4"/>
    <n v="4.5"/>
    <n v="3.5"/>
    <n v="0"/>
    <n v="0"/>
  </r>
  <r>
    <s v="g15273945-d2318593"/>
    <s v="El llar de Viri"/>
    <s v="Asturias"/>
    <s v="Candamo Municipality"/>
    <n v="43.448996999999999"/>
    <n v="-6.0765450000000003"/>
    <s v="Travellers' Choice, Michelin 2021 for Bib Gourmand: good quality, good value cooking, Michelin 2021 for Simple restaurant"/>
    <s v="#1 of 1 Restaurant in San Roman"/>
    <s v="Mid-range, Spanish, Vegetarian Friendly, Gluten Free Options"/>
    <x v="0"/>
    <s v="Spanish"/>
    <s v="Y"/>
    <s v="N"/>
    <s v="Y"/>
    <n v="7"/>
    <n v="52.5"/>
    <n v="14"/>
    <x v="0"/>
    <n v="391"/>
    <n v="2"/>
    <n v="0"/>
    <n v="1"/>
    <n v="0"/>
    <n v="0"/>
    <n v="4.5"/>
    <n v="4.5"/>
    <n v="4"/>
    <n v="4"/>
    <n v="1"/>
    <n v="0"/>
  </r>
  <r>
    <s v="g1528097-d2240362"/>
    <s v="Restaurant Can Dolç"/>
    <s v="Catalonia"/>
    <s v="Province of Girona"/>
    <n v="41.973765999999998"/>
    <n v="3.1252140000000002"/>
    <s v="Travellers' Choice, Certificate of Excellence 2020, Certificate of Excellence 2019, Certificate of Excellence 2018, Certificate of Excellence 2017, Certificate of Excellence 2016, Certificate of Excellence 2015, Certificate of Excellence 2014"/>
    <s v="#3 of 5 Restaurants in Sant Feliu de Boada"/>
    <s v="Mid-range, Mediterranean, European, Spanish"/>
    <x v="0"/>
    <s v="Mediterranean, European, Spanish, Catalan"/>
    <s v="Y"/>
    <s v="N"/>
    <s v="Y"/>
    <n v="6"/>
    <n v="35.5"/>
    <n v="11"/>
    <x v="1"/>
    <n v="623"/>
    <n v="39"/>
    <n v="28"/>
    <n v="6"/>
    <n v="1"/>
    <n v="1"/>
    <n v="4.5"/>
    <n v="4"/>
    <n v="4"/>
    <n v="4"/>
    <n v="0"/>
    <n v="0"/>
  </r>
  <r>
    <s v="g1545724-d1545725"/>
    <s v="La Gallineta"/>
    <s v="Andalucia"/>
    <s v="Province of Almeria"/>
    <n v="36.789062000000001"/>
    <n v="-2.109756"/>
    <s v="Travellers' Choice, Certificate of Excellence 2020, Certificate of Excellence 2019, Certificate of Excellence 2018, Certificate of Excellence 2017, Certificate of Excellence 2016, Certificate of Excellence 2015, Certificate of Excellence 2014"/>
    <s v="#1 of 6 Restaurants in Pozo de los Frailes"/>
    <s v="Fine Dining, Spanish, Arabic, Vegetarian Friendly"/>
    <x v="1"/>
    <s v="Spanish, Arabic"/>
    <s v="Y"/>
    <s v="Y"/>
    <s v="Y"/>
    <n v="3"/>
    <n v="13.5"/>
    <n v="3"/>
    <x v="0"/>
    <n v="425"/>
    <n v="18"/>
    <n v="9"/>
    <n v="2"/>
    <n v="0"/>
    <n v="0"/>
    <n v="4.5"/>
    <n v="4.5"/>
    <n v="4"/>
    <n v="4.5"/>
    <n v="0"/>
    <n v="0"/>
  </r>
  <r>
    <s v="g1549081-d1838523"/>
    <s v="Restaurante Asador Espadin"/>
    <s v="Andalucia"/>
    <s v="Province of Almeria"/>
    <n v="37.646614"/>
    <n v="-2.0760230000000002"/>
    <s v="Travellers' Choice, Certificate of Excellence 2020, Certificate of Excellence 2019, Certificate of Excellence 2018, Certificate of Excellence 2017, Certificate of Excellence 2016, Certificate of Excellence 2015"/>
    <s v="#1 of 13 Restaurants in Velez Rubio"/>
    <s v="Mid-range, Steakhouse, Mediterranean, European"/>
    <x v="0"/>
    <s v="Steakhouse, Mediterranean, European, Spanish"/>
    <s v="N"/>
    <s v="N"/>
    <s v="Y"/>
    <n v="6"/>
    <n v="24"/>
    <n v="6"/>
    <x v="0"/>
    <n v="410"/>
    <n v="29"/>
    <n v="6"/>
    <n v="1"/>
    <n v="0"/>
    <n v="0"/>
    <n v="4.5"/>
    <n v="4.5"/>
    <n v="4"/>
    <n v="4"/>
    <n v="0"/>
    <n v="0"/>
  </r>
  <r>
    <s v="g1552826-d4954870"/>
    <s v="Meliton Jardin"/>
    <s v="Valencian Country"/>
    <s v="Province of Alicante"/>
    <n v="38.628734999999999"/>
    <n v="-4.1294999999999998E-2"/>
    <s v="Travellers' Choice, Certificate of Excellence 2020, Certificate of Excellence 2019, Certificate of Excellence 2018, Certificate of Excellence 2017, Certificate of Excellence 2016"/>
    <s v="#1 of 12 Restaurants in Altea la Vella"/>
    <s v="Mid-range, Pizza, Mediterranean, European"/>
    <x v="0"/>
    <s v="Pizza, Mediterranean, European, Spanish, Grill"/>
    <s v="Y"/>
    <s v="Y"/>
    <s v="Y"/>
    <n v="7"/>
    <n v="56"/>
    <n v="7"/>
    <x v="0"/>
    <n v="532"/>
    <n v="86"/>
    <n v="36"/>
    <n v="15"/>
    <n v="8"/>
    <n v="3"/>
    <n v="4.5"/>
    <n v="4.5"/>
    <n v="4"/>
    <n v="4.5"/>
    <n v="0"/>
    <n v="0"/>
  </r>
  <r>
    <s v="g15664149-d2542297"/>
    <s v="Casa Ezequiel"/>
    <s v="Castile and Leon"/>
    <s v="Province of Leon"/>
    <n v="42.938248000000002"/>
    <n v="-5.6594189999999998"/>
    <s v="Travellers' Choice, Certificate of Excellence 2020, Certificate of Excellence 2019, Certificate of Excellence 2018"/>
    <s v="#1 of 2 Restaurants in Villamanin"/>
    <s v="Mid-range, Spanish, Gluten Free Options"/>
    <x v="0"/>
    <s v="Spanish"/>
    <s v="N"/>
    <s v="N"/>
    <s v="Y"/>
    <n v="7"/>
    <n v="105"/>
    <n v="7"/>
    <x v="1"/>
    <n v="766"/>
    <n v="1"/>
    <n v="4"/>
    <n v="0"/>
    <n v="0"/>
    <n v="0"/>
    <n v="4"/>
    <n v="4"/>
    <n v="4"/>
    <n v="3"/>
    <n v="0"/>
    <n v="0"/>
  </r>
  <r>
    <s v="g1567603-d1846889"/>
    <s v="Restaurante El Lago"/>
    <s v="Canary Islands"/>
    <s v="Lanzarote"/>
    <n v="29.137709000000001"/>
    <n v="-13.456099"/>
    <s v="Travellers' Choice, Certificate of Excellence 2020, Certificate of Excellence 2019, Certificate of Excellence 2018, Certificate of Excellence 2017, Certificate of Excellence 2016, Certificate of Excellence 2015, Certificate of Excellence 2014, Certificate of Excellence 2013"/>
    <s v="#7 of 15 Restaurants in Arrieta"/>
    <s v="Mid-range, Seafood, Mediterranean, European"/>
    <x v="0"/>
    <s v="Seafood, Mediterranean, European, Spanish"/>
    <s v="Y"/>
    <s v="N"/>
    <s v="Y"/>
    <n v="5"/>
    <n v="45"/>
    <n v="5"/>
    <x v="0"/>
    <n v="1043"/>
    <n v="155"/>
    <n v="60"/>
    <n v="23"/>
    <n v="8"/>
    <n v="7"/>
    <n v="4.5"/>
    <n v="4.5"/>
    <n v="4"/>
    <n v="4"/>
    <n v="0"/>
    <n v="0"/>
  </r>
  <r>
    <s v="g1567603-d1938877"/>
    <s v="El Amanecer"/>
    <s v="Canary Islands"/>
    <s v="Lanzarote"/>
    <n v="29.13147"/>
    <n v="-13.460903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 of 15 Restaurants in Arrieta"/>
    <s v="Mid-range, Seafood, Mediterranean, European"/>
    <x v="0"/>
    <s v="Seafood, Mediterranean, European, Spanish, Healthy"/>
    <s v="Y"/>
    <s v="N"/>
    <s v="Y"/>
    <n v="7"/>
    <n v="63"/>
    <n v="7"/>
    <x v="0"/>
    <n v="2265"/>
    <n v="218"/>
    <n v="87"/>
    <n v="20"/>
    <n v="8"/>
    <n v="4"/>
    <n v="4.5"/>
    <n v="4.5"/>
    <n v="4.5"/>
    <n v="4"/>
    <n v="0"/>
    <n v="0"/>
  </r>
  <r>
    <s v="g1567603-d2490823"/>
    <s v="Restaurante La Nasa"/>
    <s v="Canary Islands"/>
    <s v="Lanzarote"/>
    <n v="29.131943"/>
    <n v="-13.460501000000001"/>
    <s v="Travellers' Choice, Certificate of Excellence 2020, Certificate of Excellence 2019, Certificate of Excellence 2018, Certificate of Excellence 2017, Certificate of Excellence 2016, Certificate of Excellence 2013"/>
    <s v="#1 of 15 Restaurants in Arrieta"/>
    <s v="Mid-range, Seafood, Vegetarian Friendly, Gluten Free Options"/>
    <x v="0"/>
    <s v="Seafood"/>
    <s v="Y"/>
    <s v="N"/>
    <s v="Y"/>
    <n v="6"/>
    <n v="126"/>
    <n v="6"/>
    <x v="0"/>
    <n v="448"/>
    <n v="53"/>
    <n v="17"/>
    <n v="6"/>
    <n v="1"/>
    <n v="0"/>
    <n v="4.5"/>
    <n v="4.5"/>
    <n v="4.5"/>
    <n v="4.5"/>
    <n v="0"/>
    <n v="0"/>
  </r>
  <r>
    <s v="g1567603-d7038648"/>
    <s v="La Forgia de Nazaret"/>
    <s v="Canary Islands"/>
    <s v="Lanzarote"/>
    <n v="29.131460000000001"/>
    <n v="-13.462113"/>
    <s v="Certificate of Excellence 2019, Certificate of Excellence 2018, Certificate of Excellence 2017, Certificate of Excellence 2016"/>
    <s v="#9 of 15 Restaurants in Arrieta"/>
    <s v="Cheap Eats, Italian, Pizza, Mediterranean"/>
    <x v="2"/>
    <s v="Italian, Pizza, Mediterranean, European, Fusion"/>
    <s v="Y"/>
    <s v="Y"/>
    <s v="N"/>
    <n v="6"/>
    <n v="37"/>
    <n v="6"/>
    <x v="1"/>
    <n v="430"/>
    <n v="103"/>
    <n v="27"/>
    <n v="1"/>
    <n v="4"/>
    <n v="4"/>
    <n v="4.5"/>
    <n v="4"/>
    <n v="4.5"/>
    <n v="4"/>
    <n v="0"/>
    <n v="0"/>
  </r>
  <r>
    <s v="g1572345-d3333651"/>
    <s v="Terrazas del Sauzal"/>
    <s v="Canary Islands"/>
    <s v="Tenerife"/>
    <n v="28.477603999999999"/>
    <n v="-16.438229"/>
    <s v="Michelin 2021 for Bib Gourmand: good quality, good value cooking, Michelin 2021 for Comfortable restaurant"/>
    <s v="#1 of 1 Coffee &amp; Tea in El Sauzal"/>
    <s v="Mid-range, Mediterranean, European, Spanish"/>
    <x v="0"/>
    <s v="Mediterranean, European, Spanish"/>
    <s v="Y"/>
    <s v="Y"/>
    <s v="Y"/>
    <n v="5"/>
    <n v="53.5"/>
    <n v="5"/>
    <x v="1"/>
    <n v="584"/>
    <n v="38"/>
    <n v="14"/>
    <n v="5"/>
    <n v="1"/>
    <n v="2"/>
    <n v="4"/>
    <n v="4"/>
    <n v="3.5"/>
    <n v="4.5"/>
    <n v="1"/>
    <n v="0"/>
  </r>
  <r>
    <s v="g1587822-d3303920"/>
    <s v="Lo Pati D'Agusti"/>
    <s v="Catalonia"/>
    <s v="Province of Tarragona"/>
    <n v="40.646520000000002"/>
    <n v="0.68674599999999997"/>
    <s v="Travellers' Choice, Certificate of Excellence 2020, Certificate of Excellence 2019, Certificate of Excellence 2018, Certificate of Excellence 2017, Certificate of Excellence 2016, Certificate of Excellence 2015"/>
    <s v="#3 of 11 Restaurants in El Poble Nou Del Delta"/>
    <s v="Mid-range, Seafood, Mediterranean, European"/>
    <x v="0"/>
    <s v="Seafood, Mediterranean, European, Spanish, Catalan"/>
    <s v="Y"/>
    <s v="Y"/>
    <s v="Y"/>
    <n v="6"/>
    <n v="77.25"/>
    <n v="6"/>
    <x v="1"/>
    <n v="946"/>
    <n v="15"/>
    <n v="13"/>
    <n v="1"/>
    <n v="0"/>
    <n v="2"/>
    <n v="4.5"/>
    <n v="4"/>
    <n v="4"/>
    <n v="3.5"/>
    <n v="0"/>
    <n v="0"/>
  </r>
  <r>
    <s v="g1588116-d4089405"/>
    <s v="Il Capriccio"/>
    <s v="Andalucia"/>
    <s v="Province of Almeria"/>
    <n v="36.87941"/>
    <n v="-2.0059260000000001"/>
    <s v="Travellers' Choice, Certificate of Excellence 2020, Certificate of Excellence 2019, Certificate of Excellence 2018, Certificate of Excellence 2017, Certificate of Excellence 2016, Certificate of Excellence 2015"/>
    <s v="#3 of 23 Restaurants in Las Negras"/>
    <s v="Mid-range, Italian, Pizza, Mediterranean"/>
    <x v="0"/>
    <s v="Italian, Pizza, Mediterranean, European, Sicilian, Southern-Italian"/>
    <s v="Y"/>
    <s v="Y"/>
    <s v="Y"/>
    <n v="3"/>
    <n v="18"/>
    <n v="6"/>
    <x v="0"/>
    <n v="453"/>
    <n v="11"/>
    <n v="10"/>
    <n v="3"/>
    <n v="0"/>
    <n v="0"/>
    <n v="4.5"/>
    <n v="4.5"/>
    <n v="4.5"/>
    <n v="4"/>
    <n v="0"/>
    <n v="0"/>
  </r>
  <r>
    <s v="g1590508-d1817415"/>
    <s v="Blue Bar Formentera"/>
    <s v="Balearic Islands"/>
    <s v="Formentera"/>
    <n v="38.680799999999998"/>
    <n v="1.4808220000000001"/>
    <s v="Certificate of Excellence 2016, Certificate of Excellence 2013"/>
    <s v="#3 of 8 Restaurants in Sant Ferran de ses Roques"/>
    <s v="Mid-range, Bar, Mediterranean, Spanish"/>
    <x v="0"/>
    <s v="Bar, Mediterranean, Spanish"/>
    <s v="Y"/>
    <s v="Y"/>
    <s v="Y"/>
    <n v="7"/>
    <n v="112"/>
    <n v="7"/>
    <x v="1"/>
    <n v="1762"/>
    <n v="62"/>
    <n v="48"/>
    <n v="15"/>
    <n v="10"/>
    <n v="13"/>
    <n v="3.5"/>
    <n v="3.5"/>
    <n v="3"/>
    <n v="4.5"/>
    <n v="0"/>
    <n v="0"/>
  </r>
  <r>
    <s v="g1590508-d2287136"/>
    <s v="Can Dani"/>
    <s v="Balearic Islands"/>
    <s v="Formentera"/>
    <n v="38.690581999999999"/>
    <n v="1.4855499999999999"/>
    <s v="Certificate of Excellence 2019, Certificate of Excellence 2018, Certificate of Excellence 2015, Certificate of Excellence 2013"/>
    <s v="#2 of 8 Restaurants in Sant Ferran de ses Roques"/>
    <s v="Fine Dining, Mediterranean, European, Spanish"/>
    <x v="1"/>
    <s v="Mediterranean, Spanish, European"/>
    <s v="Y"/>
    <s v="N"/>
    <s v="Y"/>
    <n v="6"/>
    <n v="18"/>
    <n v="6"/>
    <x v="1"/>
    <n v="434"/>
    <n v="19"/>
    <n v="15"/>
    <n v="3"/>
    <n v="1"/>
    <n v="4"/>
    <n v="4"/>
    <n v="4"/>
    <n v="3.5"/>
    <n v="4.5"/>
    <n v="0"/>
    <n v="0"/>
  </r>
  <r>
    <s v="g1590514-d2334598"/>
    <s v="Hostal de la Plaça"/>
    <s v="Catalonia"/>
    <s v="Province of Barcelona"/>
    <n v="41.525696000000003"/>
    <n v="2.3685839999999998"/>
    <s v="Certificate of Excellence 2019, Certificate of Excellence 2018, Certificate of Excellence 2017, Certificate of Excellence 2016, Certificate of Excellence 2015, Certificate of Excellence 2013"/>
    <s v="#2 of 16 Restaurants in Cabrils"/>
    <s v="Fine Dining, Mediterranean, European, Spanish"/>
    <x v="1"/>
    <s v="Mediterranean, Spanish, Catalan, European"/>
    <s v="Y"/>
    <s v="Y"/>
    <s v="Y"/>
    <n v="6"/>
    <n v="21"/>
    <n v="6"/>
    <x v="0"/>
    <n v="408"/>
    <n v="22"/>
    <n v="13"/>
    <n v="4"/>
    <n v="2"/>
    <n v="0"/>
    <n v="4.5"/>
    <n v="4.5"/>
    <n v="4"/>
    <n v="4.5"/>
    <n v="0"/>
    <n v="0"/>
  </r>
  <r>
    <s v="g1590514-d3422396"/>
    <s v="Ca L'Estrany"/>
    <s v="Catalonia"/>
    <s v="Province of Barcelona"/>
    <n v="41.530906999999999"/>
    <n v="2.3601450000000002"/>
    <s v="Travellers' Choice, Michelin 2021 for The Michelin Plate: Good cooking, Michelin 2021 for Comfortable restaurant"/>
    <s v="#3 of 16 Restaurants in Cabrils"/>
    <s v="Mid-range, International, Mediterranean, European"/>
    <x v="0"/>
    <s v="Mediterranean, European, Spanish, Catalan, International, Contemporary"/>
    <s v="Y"/>
    <s v="Y"/>
    <s v="Y"/>
    <n v="6"/>
    <n v="47"/>
    <n v="10"/>
    <x v="1"/>
    <n v="427"/>
    <n v="9"/>
    <n v="9"/>
    <n v="0"/>
    <n v="1"/>
    <n v="0"/>
    <n v="4"/>
    <n v="4"/>
    <n v="4"/>
    <n v="4.5"/>
    <n v="0"/>
    <n v="0"/>
  </r>
  <r>
    <s v="g1590623-d7181172"/>
    <s v="Taberna Las Gemelas"/>
    <s v="Extremadura"/>
    <s v="Province of Caceres"/>
    <n v="40.110799999999998"/>
    <n v="-5.7751619999999999"/>
    <s v="Travellers' Choice, Certificate of Excellence 2020, Certificate of Excellence 2019, Certificate of Excellence 2018, Certificate of Excellence 2017, Certificate of Excellence 2016"/>
    <s v="#1 of 8 Restaurants in Garganta la Olla"/>
    <s v="Cheap Eats, Brew Pub, Mediterranean, Spanish"/>
    <x v="2"/>
    <s v="Brew Pub, Mediterranean, Spanish, Healthy, Gastropub"/>
    <s v="Y"/>
    <s v="Y"/>
    <s v="Y"/>
    <n v="6"/>
    <n v="64.5"/>
    <n v="6"/>
    <x v="0"/>
    <n v="631"/>
    <n v="4"/>
    <n v="1"/>
    <n v="0"/>
    <n v="1"/>
    <n v="1"/>
    <n v="4.5"/>
    <n v="4.5"/>
    <n v="4.5"/>
    <n v="4.5"/>
    <n v="0"/>
    <n v="0"/>
  </r>
  <r>
    <s v="g1590735-d4494991"/>
    <s v="Mar Viva"/>
    <s v="Galicia"/>
    <s v="Province of A Coruna"/>
    <n v="42.944839999999999"/>
    <n v="-9.1935570000000002"/>
    <s v="Travellers' Choice, Michelin 2021 for The Michelin Plate: Good cooking, Michelin 2021 for Simple restaurant"/>
    <s v="#2 of 16 Restaurants in Corcubion"/>
    <s v="Mid-range, Seafood, Mediterranean, Spanish"/>
    <x v="0"/>
    <s v="Seafood, Mediterranean, Spanish"/>
    <s v="N"/>
    <s v="N"/>
    <s v="Y"/>
    <n v="7"/>
    <n v="63"/>
    <n v="14"/>
    <x v="0"/>
    <n v="456"/>
    <n v="14"/>
    <n v="1"/>
    <n v="1"/>
    <n v="1"/>
    <n v="0"/>
    <n v="4.5"/>
    <n v="4"/>
    <n v="4"/>
    <n v="4.5"/>
    <n v="0"/>
    <n v="0"/>
  </r>
  <r>
    <s v="g1591157-d4201981"/>
    <s v="Venta La Casucha"/>
    <s v="Andalucia"/>
    <s v="Province of Granada"/>
    <n v="37.067191999999999"/>
    <n v="-3.575107"/>
    <s v="Travellers' Choice, Certificate of Excellence 2020, Certificate of Excellence 2019, Certificate of Excellence 2018"/>
    <s v="#1 of 5 Restaurants in Dilar"/>
    <s v="Mid-range, Spanish, Vegetarian Friendly, Vegan Options"/>
    <x v="0"/>
    <s v="Spanish"/>
    <s v="Y"/>
    <s v="Y"/>
    <s v="Y"/>
    <n v="6"/>
    <n v="36"/>
    <n v="6"/>
    <x v="1"/>
    <n v="595"/>
    <n v="3"/>
    <n v="2"/>
    <n v="0"/>
    <n v="0"/>
    <n v="0"/>
    <n v="4"/>
    <n v="4.5"/>
    <n v="4"/>
    <n v="4.5"/>
    <n v="0"/>
    <n v="0"/>
  </r>
  <r>
    <s v="g1591331-d4052574"/>
    <s v="Sherry Burger"/>
    <s v="Catalonia"/>
    <s v="Province of Lleida"/>
    <n v="42.627617000000001"/>
    <n v="1.122417"/>
    <s v="Travellers' Choice, Certificate of Excellence 2020, Certificate of Excellence 2019"/>
    <s v="#2 of 14 Restaurants in Esterri d'Aneu"/>
    <s v="Cheap Eats, American, Bar, Fast food"/>
    <x v="2"/>
    <s v="American, Bar, Fast food, European"/>
    <s v="Y"/>
    <s v="N"/>
    <s v="N"/>
    <n v="6"/>
    <n v="113"/>
    <n v="12"/>
    <x v="0"/>
    <n v="329"/>
    <n v="12"/>
    <n v="3"/>
    <n v="0"/>
    <n v="0"/>
    <n v="0"/>
    <n v="4.5"/>
    <n v="4.5"/>
    <n v="4"/>
    <n v="4.5"/>
    <n v="0"/>
    <n v="0"/>
  </r>
  <r>
    <s v="g1592059-d2308248"/>
    <s v="Sidreria El Cabanon"/>
    <s v="Asturias"/>
    <s v="Llanes"/>
    <n v="43.439484"/>
    <n v="-4.8933479999999996"/>
    <s v="Certificate of Excellence 2019, Certificate of Excellence 2018, Certificate of Excellence 2017, Certificate of Excellence 2016, Certificate of Excellence 2015"/>
    <s v="#2 of 10 Restaurants in Nueva de Llanes"/>
    <s v="Mid-range, Steakhouse, Barbecue, Spanish"/>
    <x v="0"/>
    <s v="Steakhouse, Barbecue, Spanish"/>
    <s v="N"/>
    <s v="N"/>
    <s v="N"/>
    <n v="7"/>
    <n v="80.5"/>
    <n v="7"/>
    <x v="1"/>
    <n v="739"/>
    <n v="6"/>
    <n v="2"/>
    <n v="1"/>
    <n v="0"/>
    <n v="0"/>
    <n v="4"/>
    <n v="4"/>
    <n v="4"/>
    <n v="4"/>
    <n v="0"/>
    <n v="0"/>
  </r>
  <r>
    <s v="g1592234-d1904519"/>
    <s v="Casa Solla"/>
    <s v="Galicia"/>
    <s v="Province of Pontevedra"/>
    <n v="42.433371999999999"/>
    <n v="-8.6690839999999998"/>
    <s v="Travellers' Choice, Michelin 2021 for One Michelin Star: High quality cooking, worth a stop!, Michelin 2021 for Very comfortable restaurant"/>
    <s v="#1 of 22 Restaurants in Poio"/>
    <s v="Fine Dining, Spanish, Contemporary, Gluten Free Options"/>
    <x v="1"/>
    <s v="Spanish, Contemporary"/>
    <s v="N"/>
    <s v="N"/>
    <s v="Y"/>
    <n v="6"/>
    <n v="20"/>
    <n v="10"/>
    <x v="0"/>
    <n v="533"/>
    <n v="22"/>
    <n v="0"/>
    <n v="0"/>
    <n v="1"/>
    <n v="1"/>
    <n v="4.5"/>
    <n v="4.5"/>
    <n v="4"/>
    <n v="4.5"/>
    <n v="0"/>
    <n v="1"/>
  </r>
  <r>
    <s v="g1592235-d3683067"/>
    <s v="Restaurante Veiramar"/>
    <s v="Galicia"/>
    <s v="Province of Pontevedra"/>
    <n v="42.344276000000001"/>
    <n v="-8.6118500000000004"/>
    <s v="Travellers' Choice, Certificate of Excellence 2020, Certificate of Excellence 2019, Certificate of Excellence 2018, Certificate of Excellence 2017, Certificate of Excellence 2016, Certificate of Excellence 2015"/>
    <s v="#3 of 23 Restaurants in Arcade"/>
    <s v="Mid-range, Seafood, Spanish, Vegetarian Friendly"/>
    <x v="0"/>
    <s v="Seafood, Spanish"/>
    <s v="Y"/>
    <s v="N"/>
    <s v="Y"/>
    <n v="6"/>
    <n v="78"/>
    <n v="6"/>
    <x v="0"/>
    <n v="422"/>
    <n v="8"/>
    <n v="2"/>
    <n v="1"/>
    <n v="0"/>
    <n v="0"/>
    <n v="4.5"/>
    <n v="4"/>
    <n v="4"/>
    <n v="4"/>
    <n v="0"/>
    <n v="0"/>
  </r>
  <r>
    <s v="g1592235-d4553843"/>
    <s v="Marisqueria"/>
    <s v="Galicia"/>
    <s v="Province of Pontevedra"/>
    <n v="42.346127000000003"/>
    <n v="-8.6094919999999995"/>
    <s v="Travellers' Choice, Certificate of Excellence 2020, Certificate of Excellence 2019, Certificate of Excellence 2018, Certificate of Excellence 2017, Certificate of Excellence 2016, Certificate of Excellence 2015"/>
    <s v="#2 of 23 Restaurants in Arcade"/>
    <s v="Mid-range, Seafood, Mediterranean, Spanish"/>
    <x v="0"/>
    <s v="Seafood, Mediterranean, Spanish"/>
    <s v="N"/>
    <s v="N"/>
    <s v="Y"/>
    <n v="7"/>
    <n v="97.883333333333326"/>
    <n v="7"/>
    <x v="0"/>
    <n v="326"/>
    <n v="12"/>
    <n v="4"/>
    <n v="0"/>
    <n v="0"/>
    <n v="0"/>
    <n v="4.5"/>
    <n v="4.5"/>
    <n v="4"/>
    <n v="3.5"/>
    <n v="0"/>
    <n v="0"/>
  </r>
  <r>
    <s v="g1593210-d3682655"/>
    <s v="Restaurant Siurana"/>
    <s v="Catalonia"/>
    <s v="Province of Girona"/>
    <n v="41.257976999999997"/>
    <n v="0.93284400000000001"/>
    <s v="Travellers' Choice, Certificate of Excellence 2020, Certificate of Excellence 2019, Certificate of Excellence 2018, Certificate of Excellence 2017, Certificate of Excellence 2016"/>
    <s v="#1 of 4 Restaurants in Siurana"/>
    <s v="Mid-range, Mediterranean"/>
    <x v="0"/>
    <s v="Mediterranean"/>
    <s v="N"/>
    <s v="N"/>
    <s v="N"/>
    <n v="6"/>
    <n v="54"/>
    <n v="6"/>
    <x v="0"/>
    <n v="377"/>
    <n v="20"/>
    <n v="10"/>
    <n v="3"/>
    <n v="0"/>
    <n v="0"/>
    <n v="4.5"/>
    <n v="4.5"/>
    <n v="4"/>
    <n v="3.5"/>
    <n v="0"/>
    <n v="0"/>
  </r>
  <r>
    <s v="g1593301-d2321755"/>
    <s v="Restaurante O' Fogaril"/>
    <s v="Aragon"/>
    <s v="Province of Huesca"/>
    <n v="42.523580000000003"/>
    <n v="-0.67335800000000001"/>
    <s v="Travellers' Choice, Certificate of Excellence 2020, Certificate of Excellence 2017, Certificate of Excellence 2016, Certificate of Excellence 2015"/>
    <s v="#3 of 4 Restaurants in Santa Cruz De La Seros"/>
    <s v="Mid-range, Mediterranean, Barbecue, European"/>
    <x v="0"/>
    <s v="Mediterranean, Barbecue, European, Spanish, Grill"/>
    <s v="Y"/>
    <s v="N"/>
    <s v="Y"/>
    <n v="6"/>
    <n v="48"/>
    <n v="6"/>
    <x v="1"/>
    <n v="340"/>
    <n v="7"/>
    <n v="3"/>
    <n v="1"/>
    <n v="0"/>
    <n v="1"/>
    <n v="4.5"/>
    <n v="4"/>
    <n v="4"/>
    <n v="4"/>
    <n v="0"/>
    <n v="0"/>
  </r>
  <r>
    <s v="g1596670-d2463881"/>
    <s v="Mirasierra"/>
    <s v="Castile and Leon"/>
    <s v="Province of Salamanca"/>
    <n v="40.493034000000002"/>
    <n v="-6.0494110000000001"/>
    <s v="Travellers' Choice, Michelin 2021 for The Michelin Plate: Good cooking, Michelin 2021 for Comfortable restaurant"/>
    <s v="#1 of 8 Restaurants in Mogarraz"/>
    <s v="Mid-range, Steakhouse, European, Spanish"/>
    <x v="0"/>
    <s v="Steakhouse, European, Spanish, Grill"/>
    <s v="Y"/>
    <s v="N"/>
    <s v="Y"/>
    <n v="5"/>
    <n v="40"/>
    <n v="5"/>
    <x v="0"/>
    <n v="1102"/>
    <n v="14"/>
    <n v="1"/>
    <n v="0"/>
    <n v="1"/>
    <n v="0"/>
    <n v="4.5"/>
    <n v="4.5"/>
    <n v="4"/>
    <n v="4.5"/>
    <n v="0"/>
    <n v="0"/>
  </r>
  <r>
    <s v="g1598533-d3436680"/>
    <s v="Casa Aleluya"/>
    <s v="Valencian Country"/>
    <s v="Province of Alicante"/>
    <n v="38.743679999999998"/>
    <n v="-1.6896000000000001E-2"/>
    <s v="Travellers' Choice, Certificate of Excellence 2020, Certificate of Excellence 2019, Certificate of Excellence 2018, Certificate of Excellence 2017, Certificate of Excellence 2016, Certificate of Excellence 2015, Certificate of Excellence 2014"/>
    <s v="#4 of 28 Restaurants in Jalon"/>
    <s v="Mid-range, Mediterranean, European, Spanish"/>
    <x v="0"/>
    <s v="Mediterranean, European, Spanish"/>
    <s v="Y"/>
    <s v="Y"/>
    <s v="N"/>
    <n v="6"/>
    <n v="74.5"/>
    <n v="6"/>
    <x v="1"/>
    <n v="367"/>
    <n v="97"/>
    <n v="65"/>
    <n v="15"/>
    <n v="5"/>
    <n v="1"/>
    <n v="4.5"/>
    <n v="4.5"/>
    <n v="4.5"/>
    <n v="4.5"/>
    <n v="0"/>
    <n v="0"/>
  </r>
  <r>
    <s v="g1598862-d940988"/>
    <s v="Tinars"/>
    <s v="Catalonia"/>
    <s v="Province of Girona"/>
    <n v="41.827587000000001"/>
    <n v="2.9538660000000001"/>
    <s v="Travellers' Choice, Michelin 2021 for One Michelin Star: High quality cooking, worth a stop!, Michelin 2021 for Very comfortable restaurant"/>
    <s v="#2 of 21 Restaurants in Llagostera"/>
    <s v="Fine Dining, Mediterranean, Contemporary, Catalan"/>
    <x v="1"/>
    <s v="Mediterranean, Catalan, Contemporary"/>
    <s v="Y"/>
    <s v="Y"/>
    <s v="Y"/>
    <n v="6"/>
    <n v="24.75"/>
    <n v="11"/>
    <x v="0"/>
    <n v="1079"/>
    <n v="80"/>
    <n v="26"/>
    <n v="12"/>
    <n v="8"/>
    <n v="8"/>
    <n v="4.5"/>
    <n v="4.5"/>
    <n v="4"/>
    <n v="4.5"/>
    <n v="0"/>
    <n v="1"/>
  </r>
  <r>
    <s v="g1598867-d1053510"/>
    <s v="Refugi de Pescadors"/>
    <s v="Catalonia"/>
    <s v="Province of Girona"/>
    <n v="41.846702999999998"/>
    <n v="3.1053250000000001"/>
    <s v="Travellers' Choice, Certificate of Excellence 2020, Certificate of Excellence 2019, Certificate of Excellence 2018, Certificate of Excellence 2017, Certificate of Excellence 2016, Certificate of Excellence 2015"/>
    <s v="#2 of 62 Restaurants in Sant Antoni de Calonge"/>
    <s v="Mid-range, Seafood, Mediterranean, European"/>
    <x v="0"/>
    <s v="Seafood, Mediterranean, European, Spanish, Healthy, Catalan"/>
    <s v="Y"/>
    <s v="N"/>
    <s v="Y"/>
    <n v="6"/>
    <n v="18"/>
    <n v="6"/>
    <x v="0"/>
    <n v="617"/>
    <n v="40"/>
    <n v="19"/>
    <n v="3"/>
    <n v="0"/>
    <n v="2"/>
    <n v="4.5"/>
    <n v="4.5"/>
    <n v="4"/>
    <n v="4"/>
    <n v="0"/>
    <n v="0"/>
  </r>
  <r>
    <s v="g1598867-d2098027"/>
    <s v="Restaurant Simón"/>
    <s v="Catalonia"/>
    <s v="Province of Girona"/>
    <n v="41.846580000000003"/>
    <n v="3.1050010000000001"/>
    <s v="Travellers' Choice, Certificate of Excellence 2020, Certificate of Excellence 2019, Certificate of Excellence 2018, Certificate of Excellence 2017"/>
    <s v="#4 of 62 Restaurants in Sant Antoni de Calonge"/>
    <s v="Mid-range, Seafood, Mediterranean, European"/>
    <x v="0"/>
    <s v="Seafood, Mediterranean, European, Catalan"/>
    <s v="Y"/>
    <s v="N"/>
    <s v="Y"/>
    <n v="6"/>
    <n v="48"/>
    <n v="6"/>
    <x v="1"/>
    <n v="330"/>
    <n v="13"/>
    <n v="6"/>
    <n v="5"/>
    <n v="2"/>
    <n v="3"/>
    <n v="4"/>
    <n v="4"/>
    <n v="4"/>
    <n v="3"/>
    <n v="0"/>
    <n v="0"/>
  </r>
  <r>
    <s v="g1598867-d4097366"/>
    <s v="La Tastaolletes"/>
    <s v="Catalonia"/>
    <s v="Province of Girona"/>
    <n v="41.847250000000003"/>
    <n v="3.1069939999999998"/>
    <s v="Travellers' Choice, Certificate of Excellence 2020, Certificate of Excellence 2019, Certificate of Excellence 2018, Certificate of Excellence 2017, Certificate of Excellence 2016, Certificate of Excellence 2015"/>
    <s v="#1 of 62 Restaurants in Sant Antoni de Calonge"/>
    <s v="Mid-range, Contemporary, Fusion, Catalan"/>
    <x v="0"/>
    <s v="Contemporary, Fusion, Catalan"/>
    <s v="N"/>
    <s v="N"/>
    <s v="Y"/>
    <n v="4"/>
    <n v="16"/>
    <n v="4"/>
    <x v="0"/>
    <n v="561"/>
    <n v="51"/>
    <n v="2"/>
    <n v="0"/>
    <n v="0"/>
    <n v="7"/>
    <n v="4.5"/>
    <n v="4.5"/>
    <n v="4"/>
    <n v="4.5"/>
    <n v="0"/>
    <n v="0"/>
  </r>
  <r>
    <s v="g1627817-d1971868"/>
    <s v="Casa de Beniasia"/>
    <s v="Valencian Country"/>
    <s v="Province of Alicante"/>
    <n v="38.730553"/>
    <n v="0.14693800000000001"/>
    <s v="Travellers' Choice, Certificate of Excellence 2020, Certificate of Excellence 2019, Certificate of Excellence 2018, Certificate of Excellence 2017, Certificate of Excellence 2016"/>
    <s v="#2 of 19 Restaurants in Benitachell"/>
    <s v="Mid-range, Chinese, Asian, Szechuan"/>
    <x v="0"/>
    <s v="Chinese, Asian"/>
    <s v="Y"/>
    <s v="Y"/>
    <s v="Y"/>
    <n v="7"/>
    <n v="63"/>
    <n v="14"/>
    <x v="0"/>
    <n v="344"/>
    <n v="134"/>
    <n v="60"/>
    <n v="18"/>
    <n v="7"/>
    <n v="6"/>
    <n v="4.5"/>
    <n v="4.5"/>
    <n v="4.5"/>
    <n v="3.5"/>
    <n v="0"/>
    <n v="0"/>
  </r>
  <r>
    <s v="g1627817-d2467524"/>
    <s v="Restaurante La Cumbre"/>
    <s v="Valencian Country"/>
    <s v="Province of Alicante"/>
    <n v="38.717182000000001"/>
    <n v="0.16972599999999999"/>
    <s v="Certificate of Excellence 2019, Certificate of Excellence 2018, Certificate of Excellence 2017, Certificate of Excellence 2016, Certificate of Excellence 2015, Certificate of Excellence 2014"/>
    <s v="#3 of 19 Restaurants in Benitachell"/>
    <s v="Mid-range, Mediterranean, European, Spanish"/>
    <x v="0"/>
    <s v="Mediterranean, European, Spanish"/>
    <s v="Y"/>
    <s v="Y"/>
    <s v="Y"/>
    <n v="6"/>
    <n v="57"/>
    <n v="6"/>
    <x v="1"/>
    <n v="327"/>
    <n v="56"/>
    <n v="30"/>
    <n v="7"/>
    <n v="6"/>
    <n v="7"/>
    <n v="4"/>
    <n v="4"/>
    <n v="4"/>
    <n v="4.5"/>
    <n v="0"/>
    <n v="0"/>
  </r>
  <r>
    <s v="g1673757-d1672319"/>
    <s v="El Trull d'en Francesc"/>
    <s v="Catalonia"/>
    <s v="Province of Girona"/>
    <n v="42.329920000000001"/>
    <n v="2.857114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 of 2 Restaurants in Boadella i les Escaules"/>
    <s v="Mid-range, Mediterranean, European, Spanish"/>
    <x v="0"/>
    <s v="Mediterranean, Spanish, Contemporary, European, Healthy, Catalan"/>
    <s v="Y"/>
    <s v="Y"/>
    <s v="Y"/>
    <n v="6"/>
    <n v="18"/>
    <n v="6"/>
    <x v="0"/>
    <n v="1269"/>
    <n v="76"/>
    <n v="8"/>
    <n v="3"/>
    <n v="0"/>
    <n v="1"/>
    <n v="4.5"/>
    <n v="4.5"/>
    <n v="4.5"/>
    <n v="4.5"/>
    <n v="0"/>
    <n v="0"/>
  </r>
  <r>
    <s v="g1728809-d4234673"/>
    <s v="Bodega La Mazaroca"/>
    <s v="Andalucia"/>
    <s v="Province of Seville"/>
    <n v="37.260390000000001"/>
    <n v="-5.5424810000000004"/>
    <s v="Travellers' Choice, Certificate of Excellence 2020, Certificate of Excellence 2019, Certificate of Excellence 2018, Certificate of Excellence 2017, Certificate of Excellence 2016"/>
    <s v="#1 of 8 Restaurants in Arahal"/>
    <s v="Mid-range, Mediterranean, Spanish, Vegetarian Friendly"/>
    <x v="0"/>
    <s v="Mediterranean, Spanish"/>
    <s v="Y"/>
    <s v="Y"/>
    <s v="Y"/>
    <n v="6"/>
    <n v="24"/>
    <n v="6"/>
    <x v="0"/>
    <n v="349"/>
    <n v="14"/>
    <n v="4"/>
    <n v="0"/>
    <n v="0"/>
    <n v="0"/>
    <n v="4.5"/>
    <n v="4"/>
    <n v="4.5"/>
    <n v="4"/>
    <n v="0"/>
    <n v="0"/>
  </r>
  <r>
    <s v="g1729145-d2023435"/>
    <s v="Casa Mariano"/>
    <s v="Castile and Leon"/>
    <s v="Province of Avila"/>
    <n v="40.412280000000003"/>
    <n v="-4.4985419999999996"/>
    <s v="Travellers' Choice, Certificate of Excellence 2020, Certificate of Excellence 2019, Certificate of Excellence 2017"/>
    <s v="#1 of 20 Restaurants in El Tiemblo"/>
    <s v="Mid-range, Steakhouse, Mediterranean, Spanish"/>
    <x v="0"/>
    <s v="Steakhouse, Mediterranean, Spanish"/>
    <s v="N"/>
    <s v="N"/>
    <s v="N"/>
    <n v="6"/>
    <n v="63"/>
    <n v="6"/>
    <x v="1"/>
    <n v="486"/>
    <n v="2"/>
    <n v="5"/>
    <n v="1"/>
    <n v="0"/>
    <n v="0"/>
    <n v="4"/>
    <n v="4"/>
    <n v="4"/>
    <n v="3"/>
    <n v="0"/>
    <n v="0"/>
  </r>
  <r>
    <s v="g1729145-d2321250"/>
    <s v="La Bodeguita"/>
    <s v="Castile and Leon"/>
    <s v="Province of Avila"/>
    <n v="40.411186000000001"/>
    <n v="-4.4962499999999999"/>
    <s v="Certificate of Excellence 2017, Certificate of Excellence 2016, Certificate of Excellence 2015, Certificate of Excellence 2014"/>
    <s v="#2 of 20 Restaurants in El Tiemblo"/>
    <s v="Mid-range, Mediterranean, Spanish"/>
    <x v="0"/>
    <s v="Spanish, Mediterranean"/>
    <s v="N"/>
    <s v="N"/>
    <s v="N"/>
    <n v="6"/>
    <n v="102"/>
    <n v="6"/>
    <x v="1"/>
    <n v="331"/>
    <n v="1"/>
    <n v="1"/>
    <n v="1"/>
    <n v="0"/>
    <n v="1"/>
    <n v="4.5"/>
    <n v="4"/>
    <n v="4"/>
    <n v="4"/>
    <n v="0"/>
    <n v="0"/>
  </r>
  <r>
    <s v="g1747684-d1931004"/>
    <s v="Asador Siboney"/>
    <s v="Castile and Leon"/>
    <s v="Province of Avila"/>
    <n v="41.063740000000003"/>
    <n v="-4.7211920000000003"/>
    <s v="Travellers' Choice, Certificate of Excellence 2020, Certificate of Excellence 2019, Certificate of Excellence 2018, Certificate of Excellence 2017, Certificate of Excellence 2016"/>
    <s v="#1 of 29 Restaurants in Arevalo"/>
    <s v="Mid-range, Steakhouse, Mediterranean, Gluten Free Options"/>
    <x v="0"/>
    <s v="Mediterranean, Steakhouse"/>
    <s v="N"/>
    <s v="N"/>
    <s v="Y"/>
    <n v="7"/>
    <n v="21"/>
    <n v="7"/>
    <x v="0"/>
    <n v="710"/>
    <n v="6"/>
    <n v="3"/>
    <n v="0"/>
    <n v="0"/>
    <n v="1"/>
    <n v="4.5"/>
    <n v="4.5"/>
    <n v="4"/>
    <n v="4.5"/>
    <n v="0"/>
    <n v="0"/>
  </r>
  <r>
    <s v="g1747684-d2072936"/>
    <s v="Asador las Cubas"/>
    <s v="Castile and Leon"/>
    <s v="Province of Avila"/>
    <n v="41.063682999999997"/>
    <n v="-4.7215639999999999"/>
    <s v="Travellers' Choice, Certificate of Excellence 2020, Certificate of Excellence 2019, Certificate of Excellence 2018, Certificate of Excellence 2017, Certificate of Excellence 2016"/>
    <s v="#2 of 29 Restaurants in Arevalo"/>
    <s v="Mid-range, Steakhouse, Spanish, Gluten Free Options"/>
    <x v="0"/>
    <s v="Steakhouse, Spanish"/>
    <s v="N"/>
    <s v="N"/>
    <s v="Y"/>
    <n v="7"/>
    <n v="21"/>
    <n v="7"/>
    <x v="0"/>
    <n v="659"/>
    <n v="4"/>
    <n v="2"/>
    <n v="0"/>
    <n v="0"/>
    <n v="0"/>
    <n v="4.5"/>
    <n v="4"/>
    <n v="4"/>
    <n v="3.5"/>
    <n v="0"/>
    <n v="0"/>
  </r>
  <r>
    <s v="g1747684-d3299952"/>
    <s v="El Figon de Arevalo"/>
    <s v="Castile and Leon"/>
    <s v="Province of Avila"/>
    <n v="41.057133"/>
    <n v="-4.7219309999999997"/>
    <s v="Travellers' Choice, Certificate of Excellence 2020, Certificate of Excellence 2019, Certificate of Excellence 2018, Certificate of Excellence 2016"/>
    <s v="#4 of 29 Restaurants in Arevalo"/>
    <s v="Mid-range, Steakhouse, Spanish, Gluten Free Options"/>
    <x v="0"/>
    <s v="Steakhouse, Spanish"/>
    <s v="N"/>
    <s v="N"/>
    <s v="Y"/>
    <n v="7"/>
    <n v="36"/>
    <n v="12"/>
    <x v="0"/>
    <n v="453"/>
    <n v="2"/>
    <n v="1"/>
    <n v="0"/>
    <n v="0"/>
    <n v="0"/>
    <n v="4.5"/>
    <n v="4.5"/>
    <n v="4"/>
    <n v="4"/>
    <n v="0"/>
    <n v="0"/>
  </r>
  <r>
    <s v="g1759813-d2707865"/>
    <s v="El Trasmallo de Agustino"/>
    <s v="Andalucia"/>
    <s v="Costa de la Luz"/>
    <n v="36.301422000000002"/>
    <n v="-5.2671599999999996"/>
    <s v="Certificate of Excellence 2017, Certificate of Excellence 2016, Certificate of Excellence 2015, Certificate of Excellence 2014"/>
    <s v="#1 of 16 Restaurants in Torreguadiaro"/>
    <s v="Mid-range, Seafood, Mediterranean, Spanish"/>
    <x v="0"/>
    <s v="Seafood, Mediterranean, Spanish"/>
    <s v="Y"/>
    <s v="N"/>
    <s v="Y"/>
    <n v="7"/>
    <n v="77"/>
    <n v="7"/>
    <x v="1"/>
    <n v="610"/>
    <n v="105"/>
    <n v="50"/>
    <n v="9"/>
    <n v="3"/>
    <n v="3"/>
    <n v="4"/>
    <n v="4"/>
    <n v="4"/>
    <n v="4"/>
    <n v="0"/>
    <n v="0"/>
  </r>
  <r>
    <s v="g1762888-d1003291"/>
    <s v="Perla Blanca"/>
    <s v="Andalucia"/>
    <s v="Province of Malaga"/>
    <n v="36.491210000000002"/>
    <n v="-4.7803709999999997"/>
    <s v="Certificate of Excellence 2015"/>
    <s v="#17 of 44 Restaurants in Elviria"/>
    <s v="Mid-range, Seafood, Mediterranean, Spanish"/>
    <x v="0"/>
    <s v="Seafood, Mediterranean, Spanish, Healthy"/>
    <s v="Y"/>
    <s v="N"/>
    <s v="Y"/>
    <n v="7"/>
    <n v="91"/>
    <n v="7"/>
    <x v="1"/>
    <n v="324"/>
    <n v="75"/>
    <n v="79"/>
    <n v="25"/>
    <n v="12"/>
    <n v="7"/>
    <n v="4"/>
    <n v="3.5"/>
    <n v="3.5"/>
    <n v="4"/>
    <n v="0"/>
    <n v="0"/>
  </r>
  <r>
    <s v="g1762888-d1572700"/>
    <s v="Restaurante Chiringuito Carlos y Paula"/>
    <s v="Andalucia"/>
    <s v="Province of Malaga"/>
    <n v="36.488050000000001"/>
    <n v="-4.7675260000000002"/>
    <s v="Certificate of Excellence 2018, Certificate of Excellence 2017, Certificate of Excellence 2015, Certificate of Excellence 2013"/>
    <s v="#15 of 44 Restaurants in Elviria"/>
    <s v="Mid-range, Seafood, Mediterranean, European"/>
    <x v="0"/>
    <s v="Seafood, Mediterranean, European, Spanish"/>
    <s v="Y"/>
    <s v="Y"/>
    <s v="Y"/>
    <n v="7"/>
    <n v="84"/>
    <n v="7"/>
    <x v="1"/>
    <n v="556"/>
    <n v="159"/>
    <n v="121"/>
    <n v="31"/>
    <n v="19"/>
    <n v="25"/>
    <n v="4"/>
    <n v="4"/>
    <n v="4"/>
    <n v="4"/>
    <n v="0"/>
    <n v="0"/>
  </r>
  <r>
    <s v="g1762888-d1754533"/>
    <s v="The Beach House Restaurant Marbella"/>
    <s v="Andalucia"/>
    <s v="Province of Malaga"/>
    <n v="36.491844"/>
    <n v="-4.782394"/>
    <s v="Travellers' Choice, Certificate of Excellence 2020, Certificate of Excellence 2019, Certificate of Excellence 2018, Certificate of Excellence 2017, Certificate of Excellence 2016, Certificate of Excellence 2014, Certificate of Excellence 2013, Certificate of Excellence 2012"/>
    <s v="#11 of 44 Restaurants in Elviria"/>
    <s v="Mid-range, International, Mediterranean, European"/>
    <x v="0"/>
    <s v="Mediterranean, European, International"/>
    <s v="Y"/>
    <s v="Y"/>
    <s v="Y"/>
    <n v="7"/>
    <n v="76.5"/>
    <n v="7"/>
    <x v="1"/>
    <n v="1257"/>
    <n v="586"/>
    <n v="265"/>
    <n v="113"/>
    <n v="72"/>
    <n v="57"/>
    <n v="4"/>
    <n v="4"/>
    <n v="3.5"/>
    <n v="4.5"/>
    <n v="0"/>
    <n v="0"/>
  </r>
  <r>
    <s v="g1762888-d1762889"/>
    <s v="Mini India Elviria"/>
    <s v="Andalucia"/>
    <s v="Province of Malaga"/>
    <n v="36.497494000000003"/>
    <n v="-4.7863889999999998"/>
    <s v="Travellers' Choice, Certificate of Excellence 2020, Certificate of Excellence 2019, Certificate of Excellence 2018, Certificate of Excellence 2016"/>
    <s v="#2 of 44 Restaurants in Elviria"/>
    <s v="Mid-range, Indian, Balti, Vegetarian Friendly"/>
    <x v="0"/>
    <s v="Indian, Balti"/>
    <s v="Y"/>
    <s v="Y"/>
    <s v="Y"/>
    <n v="7"/>
    <n v="70"/>
    <n v="7"/>
    <x v="0"/>
    <n v="483"/>
    <n v="245"/>
    <n v="30"/>
    <n v="7"/>
    <n v="4"/>
    <n v="7"/>
    <n v="4.5"/>
    <n v="5"/>
    <n v="4.5"/>
    <n v="3.5"/>
    <n v="0"/>
    <n v="0"/>
  </r>
  <r>
    <s v="g1762888-d1958049"/>
    <s v="Restaurante Merendero Cristina"/>
    <s v="Andalucia"/>
    <s v="Province of Malaga"/>
    <n v="36.488438000000002"/>
    <n v="-4.769370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2 of 44 Restaurants in Elviria"/>
    <s v="Mid-range, Seafood, Mediterranean, European"/>
    <x v="0"/>
    <s v="Seafood, Mediterranean, European, Spanish"/>
    <s v="Y"/>
    <s v="Y"/>
    <s v="Y"/>
    <n v="7"/>
    <n v="84"/>
    <n v="7"/>
    <x v="1"/>
    <n v="735"/>
    <n v="211"/>
    <n v="190"/>
    <n v="53"/>
    <n v="16"/>
    <n v="9"/>
    <n v="4"/>
    <n v="4.5"/>
    <n v="4"/>
    <n v="4"/>
    <n v="0"/>
    <n v="0"/>
  </r>
  <r>
    <s v="g1762888-d2221737"/>
    <s v="The Playwright Marbella"/>
    <s v="Andalucia"/>
    <s v="Province of Malaga"/>
    <n v="36.495753999999998"/>
    <n v="-4.779304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1 of 44 Restaurants in Elviria"/>
    <s v="Mid-range, International, Mediterranean, European"/>
    <x v="0"/>
    <s v="Mediterranean, European, International, Contemporary"/>
    <s v="Y"/>
    <s v="Y"/>
    <s v="Y"/>
    <n v="5"/>
    <n v="25"/>
    <n v="5"/>
    <x v="0"/>
    <n v="1159"/>
    <n v="817"/>
    <n v="174"/>
    <n v="49"/>
    <n v="27"/>
    <n v="15"/>
    <n v="4.5"/>
    <n v="4.5"/>
    <n v="4.5"/>
    <n v="4.5"/>
    <n v="0"/>
    <n v="0"/>
  </r>
  <r>
    <s v="g1762888-d2361119"/>
    <s v="Masala Elviria"/>
    <s v="Andalucia"/>
    <s v="Province of Malaga"/>
    <n v="36.495376999999998"/>
    <n v="-4.7741249999999997"/>
    <s v="Travellers' Choice, Certificate of Excellence 2020, Certificate of Excellence 2019, Certificate of Excellence 2018, Certificate of Excellence 2017, Certificate of Excellence 2016, Certificate of Excellence 2015, Certificate of Excellence 2013"/>
    <s v="#6 of 44 Restaurants in Elviria"/>
    <s v="Mid-range, Indian, Asian, Balti"/>
    <x v="0"/>
    <s v="Indian, Asian, Balti"/>
    <s v="Y"/>
    <s v="Y"/>
    <s v="Y"/>
    <n v="7"/>
    <n v="70"/>
    <n v="7"/>
    <x v="0"/>
    <n v="691"/>
    <n v="356"/>
    <n v="109"/>
    <n v="16"/>
    <n v="17"/>
    <n v="9"/>
    <n v="4.5"/>
    <n v="4.5"/>
    <n v="4"/>
    <n v="3.5"/>
    <n v="0"/>
    <n v="0"/>
  </r>
  <r>
    <s v="g1762888-d3208044"/>
    <s v="Le Papillon Restaurante &amp; Beach Club"/>
    <s v="Andalucia"/>
    <s v="Province of Malaga"/>
    <n v="36.488067999999998"/>
    <n v="-4.7660489999999998"/>
    <s v="Travellers' Choice, Certificate of Excellence 2020, Certificate of Excellence 2015"/>
    <s v="#19 of 44 Restaurants in Elviria"/>
    <s v="Mid-range, Seafood, Mediterranean, European"/>
    <x v="0"/>
    <s v="Seafood, Mediterranean, European, Spanish"/>
    <s v="Y"/>
    <s v="N"/>
    <s v="N"/>
    <n v="6"/>
    <n v="78"/>
    <n v="6"/>
    <x v="1"/>
    <n v="368"/>
    <n v="129"/>
    <n v="77"/>
    <n v="43"/>
    <n v="7"/>
    <n v="16"/>
    <n v="4.5"/>
    <n v="4.5"/>
    <n v="4"/>
    <n v="4.5"/>
    <n v="0"/>
    <n v="0"/>
  </r>
  <r>
    <s v="g1762888-d3345079"/>
    <s v="Chiringuito Los Tony's"/>
    <s v="Andalucia"/>
    <s v="Province of Malaga"/>
    <n v="36.489069999999998"/>
    <n v="-4.7733090000000002"/>
    <s v="Travellers' Choice, Certificate of Excellence 2020, Certificate of Excellence 2019, Certificate of Excellence 2018, Certificate of Excellence 2016, Certificate of Excellence 2015"/>
    <s v="#4 of 44 Restaurants in Elviria"/>
    <s v="Mid-range, Seafood, Mediterranean, European"/>
    <x v="0"/>
    <s v="Seafood, Mediterranean, European, Spanish, Healthy"/>
    <s v="Y"/>
    <s v="Y"/>
    <s v="Y"/>
    <n v="7"/>
    <n v="84"/>
    <n v="7"/>
    <x v="0"/>
    <n v="1829"/>
    <n v="372"/>
    <n v="122"/>
    <n v="45"/>
    <n v="20"/>
    <n v="29"/>
    <n v="4.5"/>
    <n v="4.5"/>
    <n v="4"/>
    <n v="4.5"/>
    <n v="0"/>
    <n v="0"/>
  </r>
  <r>
    <s v="g1762888-d3974641"/>
    <s v="Ristorante San Martino"/>
    <s v="Andalucia"/>
    <s v="Province of Malaga"/>
    <n v="36.495747000000001"/>
    <n v="-4.7782910000000003"/>
    <s v="Travellers' Choice, Certificate of Excellence 2020, Certificate of Excellence 2019, Certificate of Excellence 2018, Certificate of Excellence 2017, Certificate of Excellence 2016, Certificate of Excellence 2015"/>
    <s v="#8 of 44 Restaurants in Elviria"/>
    <s v="Fine Dining, Italian, Mediterranean, European"/>
    <x v="1"/>
    <s v="Italian, Mediterranean, European"/>
    <s v="Y"/>
    <s v="Y"/>
    <s v="Y"/>
    <n v="7"/>
    <n v="70"/>
    <n v="7"/>
    <x v="0"/>
    <n v="437"/>
    <n v="187"/>
    <n v="50"/>
    <n v="22"/>
    <n v="10"/>
    <n v="4"/>
    <n v="4.5"/>
    <n v="4.5"/>
    <n v="4"/>
    <n v="4.5"/>
    <n v="0"/>
    <n v="0"/>
  </r>
  <r>
    <s v="g1762888-d4993568"/>
    <s v="Rosmarino"/>
    <s v="Andalucia"/>
    <s v="Province of Malaga"/>
    <n v="36.496257999999997"/>
    <n v="-4.7745600000000001"/>
    <s v="Travellers' Choice, Certificate of Excellence 2020, Certificate of Excellence 2019, Certificate of Excellence 2018, Certificate of Excellence 2017, Certificate of Excellence 2016, Certificate of Excellence 2015"/>
    <s v="#14 of 44 Restaurants in Elviria"/>
    <s v="Mid-range, Italian, Mediterranean, European"/>
    <x v="0"/>
    <s v="Italian, Mediterranean, European, Ligurian, Northern-Italian"/>
    <s v="Y"/>
    <s v="Y"/>
    <s v="Y"/>
    <n v="6"/>
    <n v="57"/>
    <n v="6"/>
    <x v="1"/>
    <n v="423"/>
    <n v="118"/>
    <n v="91"/>
    <n v="28"/>
    <n v="18"/>
    <n v="9"/>
    <n v="4"/>
    <n v="4"/>
    <n v="3.5"/>
    <n v="3.5"/>
    <n v="0"/>
    <n v="0"/>
  </r>
  <r>
    <s v="g1762888-d778342"/>
    <s v="Nikki Beach"/>
    <s v="Andalucia"/>
    <s v="Province of Malaga"/>
    <n v="36.489513000000002"/>
    <n v="-4.7731370000000002"/>
    <s v="Travellers' Choice, Certificate of Excellence 2020, Certificate of Excellence 2019, Certificate of Excellence 2018, Certificate of Excellence 2017, Certificate of Excellence 2016, Certificate of Excellence 2015, Certificate of Excellence 2013"/>
    <s v="#9 of 44 Restaurants in Elviria"/>
    <s v="Fine Dining, Bar, International, Mediterranean"/>
    <x v="1"/>
    <s v="Bar, International, Mediterranean, Sushi"/>
    <s v="Y"/>
    <s v="Y"/>
    <s v="Y"/>
    <n v="1"/>
    <n v="8"/>
    <n v="1"/>
    <x v="0"/>
    <n v="1265"/>
    <n v="622"/>
    <n v="127"/>
    <n v="50"/>
    <n v="26"/>
    <n v="72"/>
    <n v="4"/>
    <n v="4.5"/>
    <n v="3.5"/>
    <n v="4.5"/>
    <n v="0"/>
    <n v="0"/>
  </r>
  <r>
    <s v="g1767565-d1874102"/>
    <s v="Ristorante Da Vinci, Calahonda"/>
    <s v="Andalucia"/>
    <s v="Province of Malaga"/>
    <n v="36.489040000000003"/>
    <n v="-4.712092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13 of 71 Restaurants in Sitio de Calahonda"/>
    <s v="Mid-range, Italian, Pizza, International"/>
    <x v="0"/>
    <s v="Italian, Pizza, Mediterranean, International, Grill"/>
    <s v="Y"/>
    <s v="Y"/>
    <s v="Y"/>
    <n v="7"/>
    <n v="36.75"/>
    <n v="7"/>
    <x v="0"/>
    <n v="1560"/>
    <n v="837"/>
    <n v="257"/>
    <n v="79"/>
    <n v="28"/>
    <n v="37"/>
    <n v="4.5"/>
    <n v="4.5"/>
    <n v="4.5"/>
    <n v="4.5"/>
    <n v="0"/>
    <n v="0"/>
  </r>
  <r>
    <s v="g1767565-d3176314"/>
    <s v="Devine's"/>
    <s v="Andalucia"/>
    <s v="Province of Malaga"/>
    <n v="36.488888000000003"/>
    <n v="-4.7122960000000003"/>
    <s v="Travellers' Choice, Certificate of Excellence 2020, Certificate of Excellence 2019, Certificate of Excellence 2018, Certificate of Excellence 2017, Certificate of Excellence 2016, Certificate of Excellence 2015, Certificate of Excellence 2014"/>
    <s v="#4 of 71 Restaurants in Sitio de Calahonda"/>
    <s v="Mid-range, European, British, Vegetarian Friendly"/>
    <x v="0"/>
    <s v="European, British"/>
    <s v="Y"/>
    <s v="Y"/>
    <s v="Y"/>
    <n v="3"/>
    <n v="12"/>
    <n v="3"/>
    <x v="0"/>
    <n v="497"/>
    <n v="377"/>
    <n v="80"/>
    <n v="16"/>
    <n v="0"/>
    <n v="2"/>
    <n v="4.5"/>
    <n v="5"/>
    <n v="4.5"/>
    <n v="4.5"/>
    <n v="0"/>
    <n v="0"/>
  </r>
  <r>
    <s v="g1767565-d6776223"/>
    <s v="Bistro &amp; Fondue"/>
    <s v="Andalucia"/>
    <s v="Province of Malaga"/>
    <n v="36.489795999999998"/>
    <n v="-4.7146999999999997"/>
    <s v="Travellers' Choice, Certificate of Excellence 2020, Certificate of Excellence 2019, Certificate of Excellence 2018, Certificate of Excellence 2017"/>
    <s v="#3 of 71 Restaurants in Sitio de Calahonda"/>
    <s v="Mid-range, Steakhouse, Belgian, Grill"/>
    <x v="0"/>
    <s v="Belgian, Steakhouse, Grill"/>
    <s v="Y"/>
    <s v="Y"/>
    <s v="Y"/>
    <n v="1"/>
    <n v="0.25"/>
    <n v="1"/>
    <x v="3"/>
    <n v="460"/>
    <n v="181"/>
    <n v="27"/>
    <n v="6"/>
    <n v="0"/>
    <n v="1"/>
    <n v="5"/>
    <n v="5"/>
    <n v="4.5"/>
    <n v="4.5"/>
    <n v="0"/>
    <n v="0"/>
  </r>
  <r>
    <s v="g1767565-d984828"/>
    <s v="Meson de Calahonda"/>
    <s v="Andalucia"/>
    <s v="Province of Malaga"/>
    <n v="36.489780000000003"/>
    <n v="-4.7146749999999997"/>
    <s v="Travellers' Choice, Certificate of Excellence 2020, Certificate of Excellence 2019, Certificate of Excellence 2018, Certificate of Excellence 2017, Certificate of Excellence 2016, Certificate of Excellence 2015, Certificate of Excellence 2013, Certificate of Excellence 2011"/>
    <s v="#7 of 71 Restaurants in Sitio de Calahonda"/>
    <s v="Mid-range, Mediterranean, European, Spanish"/>
    <x v="0"/>
    <s v="Mediterranean, European, Spanish"/>
    <s v="Y"/>
    <s v="Y"/>
    <s v="Y"/>
    <n v="6"/>
    <n v="27"/>
    <n v="6"/>
    <x v="0"/>
    <n v="916"/>
    <n v="513"/>
    <n v="89"/>
    <n v="37"/>
    <n v="18"/>
    <n v="7"/>
    <n v="4.5"/>
    <n v="4.5"/>
    <n v="4.5"/>
    <n v="4.5"/>
    <n v="0"/>
    <n v="0"/>
  </r>
  <r>
    <s v="g1767565-d984829"/>
    <s v="Meson Dona Lola"/>
    <s v="Andalucia"/>
    <s v="Province of Malaga"/>
    <n v="36.489159999999998"/>
    <n v="-4.712294"/>
    <s v="Travellers' Choice, Certificate of Excellence 2020, Certificate of Excellence 2019, Certificate of Excellence 2018, Certificate of Excellence 2017, Certificate of Excellence 2016, Certificate of Excellence 2015, Certificate of Excellence 2014"/>
    <s v="#11 of 71 Restaurants in Sitio de Calahonda"/>
    <s v="Mid-range, Mediterranean, European, Spanish"/>
    <x v="0"/>
    <s v="Mediterranean, European, Spanish"/>
    <s v="Y"/>
    <s v="Y"/>
    <s v="Y"/>
    <n v="7"/>
    <n v="73.5"/>
    <n v="7"/>
    <x v="0"/>
    <n v="355"/>
    <n v="176"/>
    <n v="56"/>
    <n v="24"/>
    <n v="9"/>
    <n v="9"/>
    <n v="4.5"/>
    <n v="4.5"/>
    <n v="4.5"/>
    <n v="4"/>
    <n v="0"/>
    <n v="0"/>
  </r>
  <r>
    <s v="g1773834-d3833942"/>
    <s v="Restaurante Sauco"/>
    <s v="Canary Islands"/>
    <s v="Tenerife"/>
    <n v="28.201295999999999"/>
    <n v="-16.831454999999998"/>
    <s v="Travellers' Choice, Certificate of Excellence 2020, Certificate of Excellence 2019, Certificate of Excellence 2018, Certificate of Excellence 2017, Certificate of Excellence 2016, Certificate of Excellence 2015, Certificate of Excellence 2014"/>
    <s v="#4 of 23 Restaurants in Alcala"/>
    <s v="Mid-range, Italian, Seafood, International"/>
    <x v="0"/>
    <s v="Italian, Seafood, Mediterranean, European, Spanish, Healthy, International"/>
    <s v="Y"/>
    <s v="Y"/>
    <s v="Y"/>
    <n v="6"/>
    <n v="105"/>
    <n v="12"/>
    <x v="0"/>
    <n v="1681"/>
    <n v="522"/>
    <n v="175"/>
    <n v="43"/>
    <n v="23"/>
    <n v="28"/>
    <n v="4.5"/>
    <n v="4.5"/>
    <n v="4"/>
    <n v="4.5"/>
    <n v="0"/>
    <n v="0"/>
  </r>
  <r>
    <s v="g1773834-d5928195"/>
    <s v="El Rincon de la Barriga"/>
    <s v="Canary Islands"/>
    <s v="Tenerife"/>
    <n v="28.202477999999999"/>
    <n v="-16.830719999999999"/>
    <s v="Travellers' Choice, Certificate of Excellence 2020, Certificate of Excellence 2019, Certificate of Excellence 2018, Certificate of Excellence 2017, Certificate of Excellence 2016, Certificate of Excellence 2015"/>
    <s v="#2 of 23 Restaurants in Alcala"/>
    <s v="Cheap Eats, Italian, Seafood, Mediterranean"/>
    <x v="2"/>
    <s v="Italian, Seafood, Mediterranean, European, Spanish"/>
    <s v="Y"/>
    <s v="Y"/>
    <s v="Y"/>
    <n v="6"/>
    <n v="51"/>
    <n v="12"/>
    <x v="0"/>
    <n v="485"/>
    <n v="124"/>
    <n v="36"/>
    <n v="10"/>
    <n v="3"/>
    <n v="0"/>
    <n v="4.5"/>
    <n v="4.5"/>
    <n v="4.5"/>
    <n v="4"/>
    <n v="0"/>
    <n v="0"/>
  </r>
  <r>
    <s v="g1800432-d3567452"/>
    <s v="Tapas Bar Gulliver Cerveceria"/>
    <s v="Canary Islands"/>
    <s v="Lanzarote"/>
    <n v="29.061056000000001"/>
    <n v="-13.679519000000001"/>
    <s v="Certificate of Excellence 2019, Certificate of Excellence 2018, Certificate of Excellence 2017, Certificate of Excellence 2016, Certificate of Excellence 2015, Certificate of Excellence 2014"/>
    <s v="#3 of 17 Restaurants in Tinajo"/>
    <s v="Mid-range, Bar, Mediterranean, European"/>
    <x v="0"/>
    <s v="Bar, Mediterranean, European, Spanish"/>
    <s v="Y"/>
    <s v="Y"/>
    <s v="Y"/>
    <n v="7"/>
    <n v="63"/>
    <n v="7"/>
    <x v="0"/>
    <n v="437"/>
    <n v="94"/>
    <n v="25"/>
    <n v="5"/>
    <n v="3"/>
    <n v="2"/>
    <n v="4.5"/>
    <n v="4.5"/>
    <n v="4.5"/>
    <n v="4.5"/>
    <n v="0"/>
    <n v="0"/>
  </r>
  <r>
    <s v="g1802172-d1857993"/>
    <s v="Restaurante Bogavante"/>
    <s v="Canary Islands"/>
    <s v="Lanzarote"/>
    <n v="28.982050000000001"/>
    <n v="-13.831656000000001"/>
    <s v="Certificate of Excellence 2018, Certificate of Excellence 2016, Certificate of Excellence 2015, Certificate of Excellence 2014, Certificate of Excellence 2013"/>
    <s v="#6 of 12 Restaurants in El Golfo"/>
    <s v="Mid-range, Seafood, Spanish, Healthy"/>
    <x v="0"/>
    <s v="Spanish, Seafood, Healthy"/>
    <s v="Y"/>
    <s v="N"/>
    <s v="Y"/>
    <n v="7"/>
    <n v="66.5"/>
    <n v="7"/>
    <x v="1"/>
    <n v="748"/>
    <n v="86"/>
    <n v="63"/>
    <n v="23"/>
    <n v="2"/>
    <n v="6"/>
    <n v="4"/>
    <n v="4"/>
    <n v="4"/>
    <n v="4.5"/>
    <n v="0"/>
    <n v="0"/>
  </r>
  <r>
    <s v="g1802172-d2059024"/>
    <s v="Casa Rafa Restaurante de Mar"/>
    <s v="Canary Islands"/>
    <s v="Lanzarote"/>
    <n v="28.981159999999999"/>
    <n v="-13.830488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 of 12 Restaurants in El Golfo"/>
    <s v="Mid-range, Seafood, Mediterranean, European"/>
    <x v="0"/>
    <s v="Seafood, Mediterranean, European, Spanish, Healthy"/>
    <s v="Y"/>
    <s v="Y"/>
    <s v="Y"/>
    <n v="6"/>
    <n v="38.5"/>
    <n v="6"/>
    <x v="0"/>
    <n v="2610"/>
    <n v="393"/>
    <n v="59"/>
    <n v="19"/>
    <n v="9"/>
    <n v="7"/>
    <n v="4.5"/>
    <n v="4.5"/>
    <n v="4.5"/>
    <n v="4.5"/>
    <n v="0"/>
    <n v="0"/>
  </r>
  <r>
    <s v="g1802172-d999947"/>
    <s v="Mar Azul"/>
    <s v="Canary Islands"/>
    <s v="Lanzarote"/>
    <n v="28.982849999999999"/>
    <n v="-13.831638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 of 12 Restaurants in El Golfo"/>
    <s v="Mid-range, Seafood, Mediterranean, European"/>
    <x v="0"/>
    <s v="Seafood, Mediterranean, European, Spanish, Healthy"/>
    <s v="Y"/>
    <s v="Y"/>
    <s v="Y"/>
    <n v="7"/>
    <n v="77"/>
    <n v="7"/>
    <x v="0"/>
    <n v="1188"/>
    <n v="148"/>
    <n v="62"/>
    <n v="18"/>
    <n v="4"/>
    <n v="9"/>
    <n v="4.5"/>
    <n v="4.5"/>
    <n v="4"/>
    <n v="4.5"/>
    <n v="0"/>
    <n v="0"/>
  </r>
  <r>
    <s v="g1802172-d999953"/>
    <s v="Restaurante La Gamba Loca"/>
    <s v="Canary Islands"/>
    <s v="Lanzarote"/>
    <n v="28.982779000000001"/>
    <n v="-13.83165"/>
    <s v="Travellers' Choice, Certificate of Excellence 2020, Certificate of Excellence 2018, Certificate of Excellence 2017, Certificate of Excellence 2016, Certificate of Excellence 2015, Certificate of Excellence 2014"/>
    <s v="#4 of 12 Restaurants in El Golfo"/>
    <s v="Mid-range, Bar, Cafe, Seafood"/>
    <x v="0"/>
    <s v="Bar, Cafe, Wine Bar, Seafood, Spanish"/>
    <s v="Y"/>
    <s v="Y"/>
    <s v="Y"/>
    <n v="7"/>
    <n v="91"/>
    <n v="7"/>
    <x v="1"/>
    <n v="423"/>
    <n v="78"/>
    <n v="37"/>
    <n v="8"/>
    <n v="6"/>
    <n v="3"/>
    <n v="4.5"/>
    <n v="4.5"/>
    <n v="4"/>
    <n v="4.5"/>
    <n v="0"/>
    <n v="0"/>
  </r>
  <r>
    <s v="g18189101-d1002260"/>
    <s v="Ansils"/>
    <s v="Aragon"/>
    <s v="Province of Huesca"/>
    <n v="42.590896999999998"/>
    <n v="0.50979300000000005"/>
    <s v="Travellers' Choice, Certificate of Excellence 2020, Certificate of Excellence 2019, Certificate of Excellence 2018, Certificate of Excellence 2017, Certificate of Excellence 2016, Certificate of Excellence 2015, Certificate of Excellence 2014"/>
    <s v="#1 of 1 Restaurant in Anciles"/>
    <s v="Mid-range, European, Spanish, Grill"/>
    <x v="0"/>
    <s v="European, Spanish, Grill"/>
    <s v="Y"/>
    <s v="Y"/>
    <s v="Y"/>
    <n v="3"/>
    <n v="31.5"/>
    <n v="3"/>
    <x v="0"/>
    <n v="413"/>
    <n v="7"/>
    <n v="5"/>
    <n v="0"/>
    <n v="0"/>
    <n v="0"/>
    <n v="4.5"/>
    <n v="4.5"/>
    <n v="4"/>
    <n v="4.5"/>
    <n v="0"/>
    <n v="0"/>
  </r>
  <r>
    <s v="g1842302-d1832719"/>
    <s v="Casa Marcos"/>
    <s v="Canary Islands"/>
    <s v="Fuerteventura"/>
    <n v="28.629584999999999"/>
    <n v="-13.902713"/>
    <s v="Certificate of Excellence 2018, Certificate of Excellence 2017, Certificate of Excellence 2016, Certificate of Excellence 2015, Certificate of Excellence 2014, Certificate of Excellence 2013, Certificate of Excellence 2012"/>
    <s v="#4 of 11 Restaurants in Villaverde"/>
    <s v="Mid-range, Mediterranean, European, Spanish"/>
    <x v="0"/>
    <s v="Mediterranean, European, Spanish"/>
    <s v="Y"/>
    <s v="Y"/>
    <s v="Y"/>
    <n v="5"/>
    <n v="45.5"/>
    <n v="5"/>
    <x v="0"/>
    <n v="1155"/>
    <n v="176"/>
    <n v="25"/>
    <n v="2"/>
    <n v="1"/>
    <n v="2"/>
    <n v="4.5"/>
    <n v="4.5"/>
    <n v="4.5"/>
    <n v="4.5"/>
    <n v="0"/>
    <n v="0"/>
  </r>
  <r>
    <s v="g1842302-d1896859"/>
    <s v="El Horno"/>
    <s v="Canary Islands"/>
    <s v="Fuerteventura"/>
    <n v="28.63531"/>
    <n v="-13.900555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 of 11 Restaurants in Villaverde"/>
    <s v="Mid-range, Steakhouse, Mediterranean, Barbecue"/>
    <x v="0"/>
    <s v="Steakhouse, Mediterranean, Barbecue, Spanish"/>
    <s v="Y"/>
    <s v="N"/>
    <s v="Y"/>
    <n v="6"/>
    <n v="63"/>
    <n v="6"/>
    <x v="0"/>
    <n v="961"/>
    <n v="127"/>
    <n v="46"/>
    <n v="16"/>
    <n v="5"/>
    <n v="2"/>
    <n v="4.5"/>
    <n v="4.5"/>
    <n v="4"/>
    <n v="4"/>
    <n v="0"/>
    <n v="0"/>
  </r>
  <r>
    <s v="g1842302-d2278682"/>
    <s v="Restaurante Mahoh"/>
    <s v="Canary Islands"/>
    <s v="Fuerteventura"/>
    <n v="28.620930000000001"/>
    <n v="-13.910624"/>
    <s v="Travellers' Choice, Certificate of Excellence 2020, Certificate of Excellence 2019, Certificate of Excellence 2018, Certificate of Excellence 2017, Certificate of Excellence 2016, Certificate of Excellence 2015, Certificate of Excellence 2014"/>
    <s v="#5 of 11 Restaurants in Villaverde"/>
    <s v="Mid-range, Steakhouse, Contemporary, Diner"/>
    <x v="0"/>
    <s v="Steakhouse, Contemporary, Diner, Healthy"/>
    <s v="Y"/>
    <s v="Y"/>
    <s v="Y"/>
    <n v="5"/>
    <n v="50"/>
    <n v="5"/>
    <x v="0"/>
    <n v="1395"/>
    <n v="213"/>
    <n v="46"/>
    <n v="12"/>
    <n v="6"/>
    <n v="3"/>
    <n v="4.5"/>
    <n v="4.5"/>
    <n v="4.5"/>
    <n v="4.5"/>
    <n v="0"/>
    <n v="0"/>
  </r>
  <r>
    <s v="g1842316-d4089319"/>
    <s v="Casa Garras"/>
    <s v="Basque Country"/>
    <s v="Province of Vizcaya"/>
    <n v="43.225174000000003"/>
    <n v="-3.3604949999999998"/>
    <s v="Travellers' Choice, Michelin 2021 for The Michelin Plate: Good cooking, Michelin 2021 for Simple restaurant"/>
    <s v="#1 of 5 Restaurants in Valle de Carranza"/>
    <s v="Mid-range, European, Spanish, Basque"/>
    <x v="0"/>
    <s v="European, Spanish"/>
    <s v="Y"/>
    <s v="N"/>
    <s v="Y"/>
    <n v="7"/>
    <n v="89.25"/>
    <n v="7"/>
    <x v="1"/>
    <n v="323"/>
    <n v="5"/>
    <n v="1"/>
    <n v="0"/>
    <n v="0"/>
    <n v="1"/>
    <n v="4.5"/>
    <n v="4"/>
    <n v="4"/>
    <n v="3"/>
    <n v="0"/>
    <n v="0"/>
  </r>
  <r>
    <s v="g1871294-d7146612"/>
    <s v="Restaurante Sabinar"/>
    <s v="Castile and Leon"/>
    <s v="Province of Soria"/>
    <n v="41.698819999999998"/>
    <n v="-2.8176899999999998"/>
    <s v="Travellers' Choice, Certificate of Excellence 2020, Certificate of Excellence 2019, Certificate of Excellence 2018, Certificate of Excellence 2017, Certificate of Excellence 2016"/>
    <s v="#1 of 5 Restaurants in Calatanazor"/>
    <s v="Mid-range, Spanish, Vegetarian Friendly, Gluten Free Options"/>
    <x v="0"/>
    <s v="Spanish"/>
    <s v="Y"/>
    <s v="N"/>
    <s v="Y"/>
    <n v="7"/>
    <n v="76.5"/>
    <n v="7"/>
    <x v="0"/>
    <n v="454"/>
    <n v="1"/>
    <n v="0"/>
    <n v="0"/>
    <n v="0"/>
    <n v="0"/>
    <n v="4.5"/>
    <n v="4.5"/>
    <n v="4"/>
    <n v="3.5"/>
    <n v="0"/>
    <n v="0"/>
  </r>
  <r>
    <s v="g187429-d1005189"/>
    <s v="La Encina"/>
    <s v="Andalucia"/>
    <s v="Province of Almeria"/>
    <n v="36.840829999999997"/>
    <n v="-2.4669140000000001"/>
    <s v="Certificate of Excellence 2018, Certificate of Excellence 2016, Certificate of Excellence 2015, Certificate of Excellence 2014"/>
    <s v="#34 of 530 Restaurants in Almeria"/>
    <s v="Mid-range, Mediterranean, European, Spanish"/>
    <x v="0"/>
    <s v="Mediterranean, European, Spanish"/>
    <s v="Y"/>
    <s v="Y"/>
    <s v="Y"/>
    <n v="6"/>
    <n v="74"/>
    <n v="12"/>
    <x v="1"/>
    <n v="714"/>
    <n v="44"/>
    <n v="37"/>
    <n v="10"/>
    <n v="6"/>
    <n v="2"/>
    <n v="4"/>
    <n v="4"/>
    <n v="4"/>
    <n v="4"/>
    <n v="0"/>
    <n v="0"/>
  </r>
  <r>
    <s v="g187429-d1005219"/>
    <s v="Casa Puga"/>
    <s v="Andalucia"/>
    <s v="Province of Almeria"/>
    <n v="36.840429999999998"/>
    <n v="-2.466361"/>
    <s v="Travellers' Choice, Certificate of Excellence 2020, Certificate of Excellence 2018, Certificate of Excellence 2015, Certificate of Excellence 2013, Certificate of Excellence 2012"/>
    <s v="#29 of 530 Restaurants in Almeria"/>
    <s v="Mid-range, Mediterranean, Spanish"/>
    <x v="0"/>
    <s v="Mediterranean, Spanish"/>
    <s v="N"/>
    <s v="N"/>
    <s v="N"/>
    <n v="6"/>
    <n v="48"/>
    <n v="12"/>
    <x v="1"/>
    <n v="1552"/>
    <n v="99"/>
    <n v="62"/>
    <n v="30"/>
    <n v="13"/>
    <n v="13"/>
    <n v="4"/>
    <n v="4"/>
    <n v="4"/>
    <n v="4"/>
    <n v="0"/>
    <n v="0"/>
  </r>
  <r>
    <s v="g187429-d2078111"/>
    <s v="El Rincon de Basi"/>
    <s v="Andalucia"/>
    <s v="Province of Almeria"/>
    <n v="36.847534000000003"/>
    <n v="-2.4458380000000002"/>
    <s v="Travellers' Choice, Certificate of Excellence 2020, Certificate of Excellence 2019, Certificate of Excellence 2018, Certificate of Excellence 2017, Certificate of Excellence 2015, Certificate of Excellence 2014, Certificate of Excellence 2013"/>
    <s v="#22 of 530 Restaurants in Almeria"/>
    <s v="Mid-range, Mediterranean, European, Spanish"/>
    <x v="0"/>
    <s v="Mediterranean, European, Spanish"/>
    <s v="Y"/>
    <s v="Y"/>
    <s v="Y"/>
    <n v="6"/>
    <n v="32"/>
    <n v="12"/>
    <x v="1"/>
    <n v="671"/>
    <n v="14"/>
    <n v="2"/>
    <n v="1"/>
    <n v="1"/>
    <n v="0"/>
    <n v="4"/>
    <n v="4"/>
    <n v="4"/>
    <n v="4"/>
    <n v="0"/>
    <n v="0"/>
  </r>
  <r>
    <s v="g187429-d2478451"/>
    <s v="La Tagliatella Almeria"/>
    <s v="Andalucia"/>
    <s v="Province of Almeria"/>
    <n v="36.834679999999999"/>
    <n v="-2.4623659999999998"/>
    <s v="Travellers' Choice, Certificate of Excellence 2020, Certificate of Excellence 2019, Certificate of Excellence 2018"/>
    <s v="#13 of 530 Restaurants in Almeria"/>
    <s v="Mid-range, Italian, Pizza, Mediterranean"/>
    <x v="0"/>
    <s v="Italian, Pizza, Mediterranean"/>
    <s v="Y"/>
    <s v="Y"/>
    <s v="Y"/>
    <n v="7"/>
    <n v="35"/>
    <n v="14"/>
    <x v="0"/>
    <n v="765"/>
    <n v="31"/>
    <n v="12"/>
    <n v="6"/>
    <n v="3"/>
    <n v="2"/>
    <n v="4"/>
    <n v="4.5"/>
    <n v="4"/>
    <n v="4.5"/>
    <n v="0"/>
    <n v="0"/>
  </r>
  <r>
    <s v="g187429-d2490076"/>
    <s v="Stanley &amp; de Marco"/>
    <s v="Andalucia"/>
    <s v="Province of Almeria"/>
    <n v="36.835920000000002"/>
    <n v="-2.4442379999999999"/>
    <s v="Certificate of Excellence 2018, Certificate of Excellence 2017, Certificate of Excellence 2016, Certificate of Excellence 2015"/>
    <s v="#33 of 530 Restaurants in Almeria"/>
    <s v="Mid-range, Italian, Mediterranean, Vegetarian Friendly"/>
    <x v="0"/>
    <s v="Italian, Mediterranean"/>
    <s v="Y"/>
    <s v="Y"/>
    <s v="Y"/>
    <n v="7"/>
    <n v="45"/>
    <n v="14"/>
    <x v="1"/>
    <n v="360"/>
    <n v="7"/>
    <n v="2"/>
    <n v="1"/>
    <n v="0"/>
    <n v="1"/>
    <n v="4.5"/>
    <n v="4.5"/>
    <n v="4"/>
    <n v="4.5"/>
    <n v="0"/>
    <n v="0"/>
  </r>
  <r>
    <s v="g187429-d3750991"/>
    <s v="Taberna Nuestra Tierra"/>
    <s v="Andalucia"/>
    <s v="Province of Almeria"/>
    <n v="36.840730000000001"/>
    <n v="-2.466796"/>
    <s v="Travellers' Choice, Certificate of Excellence 2020, Certificate of Excellence 2019, Certificate of Excellence 2018, Certificate of Excellence 2017, Certificate of Excellence 2016, Certificate of Excellence 2015, Certificate of Excellence 2014"/>
    <s v="#16 of 530 Restaurants in Almeria"/>
    <s v="Mid-range, Mediterranean, Spanish, Vegetarian Friendly"/>
    <x v="0"/>
    <s v="Mediterranean, Spanish"/>
    <s v="Y"/>
    <s v="Y"/>
    <s v="Y"/>
    <n v="7"/>
    <n v="52"/>
    <n v="11"/>
    <x v="0"/>
    <n v="1254"/>
    <n v="118"/>
    <n v="26"/>
    <n v="10"/>
    <n v="3"/>
    <n v="4"/>
    <n v="4.5"/>
    <n v="4.5"/>
    <n v="4.5"/>
    <n v="4.5"/>
    <n v="0"/>
    <n v="0"/>
  </r>
  <r>
    <s v="g187429-d4063650"/>
    <s v="Taberna El Andaluz"/>
    <s v="Andalucia"/>
    <s v="Province of Almeria"/>
    <n v="36.855212999999999"/>
    <n v="-2.4449489999999998"/>
    <s v="Travellers' Choice, Certificate of Excellence 2020, Certificate of Excellence 2018, Certificate of Excellence 2017, Certificate of Excellence 2016, Certificate of Excellence 2015"/>
    <s v="#21 of 530 Restaurants in Almeria"/>
    <s v="Mid-range, Mediterranean, Spanish, Vegetarian Friendly"/>
    <x v="0"/>
    <s v="Mediterranean, Spanish"/>
    <s v="Y"/>
    <s v="Y"/>
    <s v="Y"/>
    <n v="7"/>
    <n v="70"/>
    <n v="7"/>
    <x v="1"/>
    <n v="498"/>
    <n v="2"/>
    <n v="1"/>
    <n v="1"/>
    <n v="0"/>
    <n v="0"/>
    <n v="4"/>
    <n v="4"/>
    <n v="4"/>
    <n v="4"/>
    <n v="0"/>
    <n v="0"/>
  </r>
  <r>
    <s v="g187429-d4741707"/>
    <s v="La mala"/>
    <s v="Andalucia"/>
    <s v="Province of Almeria"/>
    <n v="36.838337000000003"/>
    <n v="-2.4649969999999999"/>
    <s v="Travellers' Choice, Certificate of Excellence 2020, Certificate of Excellence 2019, Certificate of Excellence 2018, Certificate of Excellence 2017"/>
    <s v="#11 of 530 Restaurants in Almeria"/>
    <s v="Mid-range, Bar, International, Mediterranean"/>
    <x v="0"/>
    <s v="Bar, International, Mediterranean, European, Spanish, Fusion"/>
    <s v="Y"/>
    <s v="Y"/>
    <s v="Y"/>
    <n v="6"/>
    <n v="72.25"/>
    <n v="6"/>
    <x v="0"/>
    <n v="1760"/>
    <n v="117"/>
    <n v="19"/>
    <n v="4"/>
    <n v="1"/>
    <n v="3"/>
    <n v="4.5"/>
    <n v="4.5"/>
    <n v="4.5"/>
    <n v="4.5"/>
    <n v="0"/>
    <n v="0"/>
  </r>
  <r>
    <s v="g187430-d1004663"/>
    <s v="Restaurante Almudaina"/>
    <s v="Andalucia"/>
    <s v="Province of Cordoba"/>
    <n v="37.877944999999997"/>
    <n v="-4.7819599999999998"/>
    <s v="Travellers' Choice, Certificate of Excellence 2020, Certificate of Excellence 2019, Certificate of Excellence 2018, Certificate of Excellence 2017, Certificate of Excellence 2016, Certificate of Excellence 2015, Certificate of Excellence 2013, Certificate of Excellence 2012, Certificate of Excellence 2011"/>
    <s v="#87 of 929 Restaurants in Cordoba"/>
    <s v="Fine Dining, Steakhouse, Mediterranean, Contemporary"/>
    <x v="1"/>
    <s v="Mediterranean, Steakhouse, Contemporary, Fusion, Arabic"/>
    <s v="Y"/>
    <s v="Y"/>
    <s v="Y"/>
    <n v="7"/>
    <n v="35.5"/>
    <n v="7"/>
    <x v="1"/>
    <n v="541"/>
    <n v="37"/>
    <n v="29"/>
    <n v="23"/>
    <n v="11"/>
    <n v="10"/>
    <n v="4"/>
    <n v="4"/>
    <n v="3.5"/>
    <n v="4.5"/>
    <n v="0"/>
    <n v="0"/>
  </r>
  <r>
    <s v="g187430-d1004666"/>
    <s v="Bodegas Campos"/>
    <s v="Andalucia"/>
    <s v="Province of Cordoba"/>
    <n v="37.881523000000001"/>
    <n v="-4.7736080000000003"/>
    <s v="Certificate of Excellence 2019, Certificate of Excellence 2018, Certificate of Excellence 2017"/>
    <s v="#96 of 929 Restaurants in Cordoba"/>
    <s v="Fine Dining, Mediterranean, Spanish, Vegetarian Friendly"/>
    <x v="1"/>
    <s v="Mediterranean, Spanish"/>
    <s v="Y"/>
    <s v="Y"/>
    <s v="Y"/>
    <n v="3"/>
    <n v="9"/>
    <n v="3"/>
    <x v="1"/>
    <n v="1976"/>
    <n v="114"/>
    <n v="69"/>
    <n v="30"/>
    <n v="15"/>
    <n v="16"/>
    <n v="4"/>
    <n v="4"/>
    <n v="3.5"/>
    <n v="4"/>
    <n v="0"/>
    <n v="0"/>
  </r>
  <r>
    <s v="g187430-d1049411"/>
    <s v="La Cazuela de la Esparteria"/>
    <s v="Andalucia"/>
    <s v="Province of Cordoba"/>
    <n v="37.884045"/>
    <n v="-4.7753439999999996"/>
    <s v="Certificate of Excellence 2018, Certificate of Excellence 2017, Certificate of Excellence 2016, Certificate of Excellence 2014, Certificate of Excellence 2013"/>
    <s v="#116 of 929 Restaurants in Cordoba"/>
    <s v="Mid-range, Spanish, Vegetarian Friendly, Vegan Options"/>
    <x v="0"/>
    <s v="Spanish"/>
    <s v="Y"/>
    <s v="Y"/>
    <s v="Y"/>
    <n v="7"/>
    <n v="50.15"/>
    <n v="14"/>
    <x v="1"/>
    <n v="598"/>
    <n v="11"/>
    <n v="12"/>
    <n v="5"/>
    <n v="1"/>
    <n v="1"/>
    <n v="4"/>
    <n v="4"/>
    <n v="4"/>
    <n v="4"/>
    <n v="0"/>
    <n v="0"/>
  </r>
  <r>
    <s v="g187430-d1068064"/>
    <s v="El Choto Restaurante"/>
    <s v="Andalucia"/>
    <s v="Province of Cordoba"/>
    <n v="37.880560000000003"/>
    <n v="-4.782758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1 of 929 Restaurants in Cordoba"/>
    <s v="Mid-range, Steakhouse, Mediterranean, European"/>
    <x v="0"/>
    <s v="Steakhouse, Mediterranean, European, Spanish"/>
    <s v="Y"/>
    <s v="Y"/>
    <s v="Y"/>
    <n v="7"/>
    <n v="70.5"/>
    <n v="7"/>
    <x v="0"/>
    <n v="1020"/>
    <n v="192"/>
    <n v="78"/>
    <n v="26"/>
    <n v="7"/>
    <n v="8"/>
    <n v="4.5"/>
    <n v="4.5"/>
    <n v="4"/>
    <n v="4.5"/>
    <n v="0"/>
    <n v="0"/>
  </r>
  <r>
    <s v="g187430-d1091455"/>
    <s v="Taberna San Cristobal"/>
    <s v="Andalucia"/>
    <s v="Province of Cordoba"/>
    <n v="37.882269999999998"/>
    <n v="-4.7914700000000003"/>
    <s v="Travellers' Choice, Certificate of Excellence 2020, Certificate of Excellence 2019, Certificate of Excellence 2018, Certificate of Excellence 2017, Certificate of Excellence 2016"/>
    <s v="#34 of 929 Restaurants in Cordoba"/>
    <s v="Mid-range, Mediterranean, Spanish, Vegetarian Friendly"/>
    <x v="0"/>
    <s v="Spanish, Mediterranean"/>
    <s v="Y"/>
    <s v="Y"/>
    <s v="Y"/>
    <n v="7"/>
    <n v="46"/>
    <n v="13"/>
    <x v="0"/>
    <n v="820"/>
    <n v="48"/>
    <n v="11"/>
    <n v="3"/>
    <n v="0"/>
    <n v="1"/>
    <n v="4.5"/>
    <n v="4.5"/>
    <n v="4.5"/>
    <n v="4.5"/>
    <n v="0"/>
    <n v="0"/>
  </r>
  <r>
    <s v="g187430-d1157587"/>
    <s v="Bodegas Mezquita Céspedes"/>
    <s v="Andalucia"/>
    <s v="Province of Cordoba"/>
    <n v="37.879894"/>
    <n v="-4.780002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5 of 929 Restaurants in Cordoba"/>
    <s v="Mid-range, Mediterranean, Spanish, Healthy"/>
    <x v="0"/>
    <s v="Mediterranean, Spanish, Healthy"/>
    <s v="Y"/>
    <s v="Y"/>
    <s v="Y"/>
    <n v="7"/>
    <n v="46.5"/>
    <n v="12"/>
    <x v="0"/>
    <n v="7372"/>
    <n v="901"/>
    <n v="326"/>
    <n v="79"/>
    <n v="45"/>
    <n v="28"/>
    <n v="4.5"/>
    <n v="4.5"/>
    <n v="4.5"/>
    <n v="4"/>
    <n v="0"/>
    <n v="0"/>
  </r>
  <r>
    <s v="g187430-d1157594"/>
    <s v="Bodegas Mezquita Corregidor"/>
    <s v="Andalucia"/>
    <s v="Province of Cordoba"/>
    <n v="37.878487"/>
    <n v="-4.7784279999999999"/>
    <s v="Travellers' Choice, Certificate of Excellence 2020, Certificate of Excellence 2019, Certificate of Excellence 2018, Certificate of Excellence 2017, Certificate of Excellence 2016, Certificate of Excellence 2015, Certificate of Excellence 2013, Certificate of Excellence 2012, Certificate of Excellence 2011"/>
    <s v="#20 of 929 Restaurants in Cordoba"/>
    <s v="Mid-range, Mediterranean, Spanish, Healthy"/>
    <x v="0"/>
    <s v="Mediterranean, Spanish, Healthy"/>
    <s v="Y"/>
    <s v="Y"/>
    <s v="Y"/>
    <n v="7"/>
    <n v="46.5"/>
    <n v="12"/>
    <x v="0"/>
    <n v="5124"/>
    <n v="714"/>
    <n v="253"/>
    <n v="59"/>
    <n v="23"/>
    <n v="22"/>
    <n v="4.5"/>
    <n v="4.5"/>
    <n v="4.5"/>
    <n v="4"/>
    <n v="0"/>
    <n v="0"/>
  </r>
  <r>
    <s v="g187430-d1164319"/>
    <s v="Casa Pepe De La Juderia"/>
    <s v="Andalucia"/>
    <s v="Province of Cordoba"/>
    <n v="37.879787"/>
    <n v="-4.7813080000000001"/>
    <s v="Travellers' Choice, Michelin 2021 for The Michelin Plate: Good cooking, Michelin 2021 for Comfortable restaurant"/>
    <s v="#41 of 929 Restaurants in Cordoba"/>
    <s v="Mid-range, Mediterranean, Spanish, Vegetarian Friendly"/>
    <x v="0"/>
    <s v="Mediterranean, Spanish"/>
    <s v="Y"/>
    <s v="Y"/>
    <s v="Y"/>
    <n v="7"/>
    <n v="46.5"/>
    <n v="14"/>
    <x v="0"/>
    <n v="4623"/>
    <n v="442"/>
    <n v="264"/>
    <n v="80"/>
    <n v="35"/>
    <n v="17"/>
    <n v="4.5"/>
    <n v="4.5"/>
    <n v="4"/>
    <n v="4"/>
    <n v="0"/>
    <n v="0"/>
  </r>
  <r>
    <s v="g187430-d1167219"/>
    <s v="Restaurante La Boca"/>
    <s v="Andalucia"/>
    <s v="Province of Cordoba"/>
    <n v="37.882219999999997"/>
    <n v="-4.776493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56 of 929 Restaurants in Cordoba"/>
    <s v="Mid-range, Mediterranean, European, Spanish"/>
    <x v="0"/>
    <s v="Eastern European, Mediterranean, European, Spanish"/>
    <s v="Y"/>
    <s v="Y"/>
    <s v="Y"/>
    <n v="6"/>
    <n v="72"/>
    <n v="6"/>
    <x v="0"/>
    <n v="687"/>
    <n v="85"/>
    <n v="31"/>
    <n v="12"/>
    <n v="3"/>
    <n v="2"/>
    <n v="4.5"/>
    <n v="4"/>
    <n v="4"/>
    <n v="4.5"/>
    <n v="0"/>
    <n v="0"/>
  </r>
  <r>
    <s v="g187430-d1198921"/>
    <s v="Taberna Bar Santos"/>
    <s v="Andalucia"/>
    <s v="Province of Cordoba"/>
    <n v="37.878219999999999"/>
    <n v="-4.7792320000000004"/>
    <s v="Certificate of Excellence 2014, Certificate of Excellence 2013, Certificate of Excellence 2012"/>
    <s v="#159 of 929 Restaurants in Cordoba"/>
    <s v="Cheap Eats, Bar, Mediterranean, European"/>
    <x v="2"/>
    <s v="Bar, Mediterranean, European, Spanish"/>
    <s v="N"/>
    <s v="N"/>
    <s v="N"/>
    <n v="7"/>
    <n v="98"/>
    <n v="7"/>
    <x v="2"/>
    <n v="3255"/>
    <n v="110"/>
    <n v="76"/>
    <n v="36"/>
    <n v="10"/>
    <n v="10"/>
    <n v="3.5"/>
    <n v="3.5"/>
    <n v="3.5"/>
    <n v="3.5"/>
    <n v="0"/>
    <n v="0"/>
  </r>
  <r>
    <s v="g187430-d1514897"/>
    <s v="Amaltea"/>
    <s v="Andalucia"/>
    <s v="Province of Cordoba"/>
    <n v="37.878635000000003"/>
    <n v="-4.777201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9 of 929 Restaurants in Cordoba"/>
    <s v="Mid-range, Mediterranean, European, Spanish"/>
    <x v="0"/>
    <s v="Mediterranean, European, Spanish, Healthy"/>
    <s v="Y"/>
    <s v="Y"/>
    <s v="Y"/>
    <n v="7"/>
    <n v="51"/>
    <n v="13"/>
    <x v="0"/>
    <n v="622"/>
    <n v="163"/>
    <n v="62"/>
    <n v="14"/>
    <n v="10"/>
    <n v="9"/>
    <n v="4.5"/>
    <n v="4.5"/>
    <n v="4"/>
    <n v="4"/>
    <n v="0"/>
    <n v="0"/>
  </r>
  <r>
    <s v="g187430-d1516984"/>
    <s v="Taberna Rafae"/>
    <s v="Andalucia"/>
    <s v="Province of Cordoba"/>
    <n v="37.880287000000003"/>
    <n v="-4.7810579999999998"/>
    <s v="Certificate of Excellence 2015"/>
    <s v="#126 of 929 Restaurants in Cordoba"/>
    <s v="Mid-range, Mediterranean, Spanish, Healthy"/>
    <x v="0"/>
    <s v="Spanish, Mediterranean, Healthy"/>
    <s v="Y"/>
    <s v="Y"/>
    <s v="Y"/>
    <n v="7"/>
    <n v="71.5"/>
    <n v="10"/>
    <x v="1"/>
    <n v="819"/>
    <n v="47"/>
    <n v="61"/>
    <n v="14"/>
    <n v="9"/>
    <n v="2"/>
    <n v="4"/>
    <n v="4"/>
    <n v="4"/>
    <n v="4"/>
    <n v="0"/>
    <n v="0"/>
  </r>
  <r>
    <s v="g187430-d1546690"/>
    <s v="Patio de la Juderia"/>
    <s v="Andalucia"/>
    <s v="Province of Cordoba"/>
    <n v="37.880670000000002"/>
    <n v="-4.7806249999999997"/>
    <s v="Travellers' Choice, Certificate of Excellence 2020, Certificate of Excellence 2019, Certificate of Excellence 2018, Certificate of Excellence 2017"/>
    <s v="#83 of 929 Restaurants in Cordoba"/>
    <s v="Mid-range, Mediterranean, European, Spanish"/>
    <x v="0"/>
    <s v="Mediterranean, European, Spanish"/>
    <s v="Y"/>
    <s v="Y"/>
    <s v="Y"/>
    <n v="7"/>
    <n v="52.5"/>
    <n v="14"/>
    <x v="1"/>
    <n v="1166"/>
    <n v="93"/>
    <n v="62"/>
    <n v="32"/>
    <n v="10"/>
    <n v="21"/>
    <n v="3.5"/>
    <n v="4"/>
    <n v="3.5"/>
    <n v="4"/>
    <n v="0"/>
    <n v="0"/>
  </r>
  <r>
    <s v="g187430-d1551332"/>
    <s v="La Fragua"/>
    <s v="Andalucia"/>
    <s v="Province of Cordoba"/>
    <n v="37.878258000000002"/>
    <n v="-4.7816400000000003"/>
    <s v="Certificate of Excellence 2018, Certificate of Excellence 2017, Certificate of Excellence 2016, Certificate of Excellence 2013"/>
    <s v="#68 of 929 Restaurants in Cordoba"/>
    <s v="Mid-range, Mediterranean, Spanish, Vegetarian Friendly"/>
    <x v="0"/>
    <s v="Mediterranean, Spanish"/>
    <s v="Y"/>
    <s v="Y"/>
    <s v="Y"/>
    <n v="7"/>
    <n v="56"/>
    <n v="14"/>
    <x v="0"/>
    <n v="1138"/>
    <n v="156"/>
    <n v="49"/>
    <n v="10"/>
    <n v="8"/>
    <n v="5"/>
    <n v="4.5"/>
    <n v="4.5"/>
    <n v="4"/>
    <n v="4"/>
    <n v="0"/>
    <n v="0"/>
  </r>
  <r>
    <s v="g187430-d1554836"/>
    <s v="Taberna Salinas"/>
    <s v="Andalucia"/>
    <s v="Province of Cordoba"/>
    <n v="37.884211999999998"/>
    <n v="-4.7757579999999997"/>
    <s v="Travellers' Choice, Michelin 2021 for The Michelin Plate: Good cooking, Michelin 2021 for Simple restaurant"/>
    <s v="#55 of 929 Restaurants in Cordoba"/>
    <s v="Mid-range, Mediterranean, Spanish, Vegetarian Friendly"/>
    <x v="0"/>
    <s v="Mediterranean, Spanish"/>
    <s v="Y"/>
    <s v="Y"/>
    <s v="Y"/>
    <n v="6"/>
    <n v="38.5"/>
    <n v="11"/>
    <x v="0"/>
    <n v="2740"/>
    <n v="224"/>
    <n v="114"/>
    <n v="44"/>
    <n v="14"/>
    <n v="5"/>
    <n v="4.5"/>
    <n v="4.5"/>
    <n v="4.5"/>
    <n v="4.5"/>
    <n v="0"/>
    <n v="0"/>
  </r>
  <r>
    <s v="g187430-d1577133"/>
    <s v="Taberna Restaurante Puerta Sevilla"/>
    <s v="Andalucia"/>
    <s v="Province of Cordoba"/>
    <n v="37.875225"/>
    <n v="-4.7855689999999997"/>
    <s v="Travellers' Choice, Certificate of Excellence 2020, Certificate of Excellence 2019, Certificate of Excellence 2018, Certificate of Excellence 2017, Certificate of Excellence 2015, Certificate of Excellence 2013"/>
    <s v="#37 of 929 Restaurants in Cordoba"/>
    <s v="Mid-range, Mediterranean, European, Spanish"/>
    <x v="0"/>
    <s v="Mediterranean, European, Spanish"/>
    <s v="Y"/>
    <s v="Y"/>
    <s v="Y"/>
    <n v="7"/>
    <n v="49"/>
    <n v="14"/>
    <x v="1"/>
    <n v="561"/>
    <n v="33"/>
    <n v="22"/>
    <n v="6"/>
    <n v="3"/>
    <n v="2"/>
    <n v="4"/>
    <n v="4"/>
    <n v="3.5"/>
    <n v="4.5"/>
    <n v="0"/>
    <n v="0"/>
  </r>
  <r>
    <s v="g187430-d1747635"/>
    <s v="La Tranquera Restaurante"/>
    <s v="Andalucia"/>
    <s v="Province of Cordoba"/>
    <n v="37.879207999999998"/>
    <n v="-4.7773389999999996"/>
    <s v="Travellers' Choice, Certificate of Excellence 2020, Certificate of Excellence 2019, Certificate of Excellence 2018, Certificate of Excellence 2017, Certificate of Excellence 2016"/>
    <s v="#53 of 929 Restaurants in Cordoba"/>
    <s v="Mid-range, Steakhouse, Latin, European"/>
    <x v="0"/>
    <s v="Steakhouse, Latin, European, Spanish, Argentinian, Fusion"/>
    <s v="Y"/>
    <s v="N"/>
    <s v="Y"/>
    <n v="7"/>
    <n v="38.5"/>
    <n v="11"/>
    <x v="0"/>
    <n v="1180"/>
    <n v="171"/>
    <n v="56"/>
    <n v="11"/>
    <n v="7"/>
    <n v="6"/>
    <n v="4.5"/>
    <n v="4.5"/>
    <n v="4.5"/>
    <n v="4.5"/>
    <n v="0"/>
    <n v="0"/>
  </r>
  <r>
    <s v="g187430-d1783066"/>
    <s v="El Patio Andaluz"/>
    <s v="Andalucia"/>
    <s v="Province of Cordoba"/>
    <n v="37.880580000000002"/>
    <n v="-4.7800089999999997"/>
    <s v="Travellers' Choice, Certificate of Excellence 2020, Certificate of Excellence 2019"/>
    <s v="#27 of 929 Restaurants in Cordoba"/>
    <s v="Mid-range, Mediterranean, European, Spanish"/>
    <x v="0"/>
    <s v="Mediterranean, European, Spanish"/>
    <s v="Y"/>
    <s v="Y"/>
    <s v="Y"/>
    <n v="7"/>
    <n v="84"/>
    <n v="7"/>
    <x v="0"/>
    <n v="896"/>
    <n v="68"/>
    <n v="34"/>
    <n v="17"/>
    <n v="5"/>
    <n v="13"/>
    <n v="4"/>
    <n v="4"/>
    <n v="3.5"/>
    <n v="4"/>
    <n v="0"/>
    <n v="0"/>
  </r>
  <r>
    <s v="g187430-d1830125"/>
    <s v="Casa Rubio"/>
    <s v="Andalucia"/>
    <s v="Province of Cordoba"/>
    <n v="37.880744999999997"/>
    <n v="-4.7837269999999998"/>
    <s v="Travellers' Choice, Michelin 2021 for The Michelin Plate: Good cooking, Michelin 2021 for Comfortable restaurant"/>
    <s v="#40 of 929 Restaurants in Cordoba"/>
    <s v="Mid-range, Mediterranean, Spanish, Healthy"/>
    <x v="0"/>
    <s v="Mediterranean, Spanish, Healthy"/>
    <s v="Y"/>
    <s v="Y"/>
    <s v="Y"/>
    <n v="5"/>
    <n v="30"/>
    <n v="10"/>
    <x v="0"/>
    <n v="2857"/>
    <n v="196"/>
    <n v="122"/>
    <n v="58"/>
    <n v="24"/>
    <n v="14"/>
    <n v="4.5"/>
    <n v="4.5"/>
    <n v="4"/>
    <n v="4.5"/>
    <n v="0"/>
    <n v="0"/>
  </r>
  <r>
    <s v="g187430-d1936382"/>
    <s v="Taberna La Montillana"/>
    <s v="Andalucia"/>
    <s v="Province of Cordoba"/>
    <n v="37.885719999999999"/>
    <n v="-4.7797890000000001"/>
    <s v="Travellers' Choice, Certificate of Excellence 2020, Certificate of Excellence 2019, Certificate of Excellence 2018, Certificate of Excellence 2016, Certificate of Excellence 2015, Certificate of Excellence 2014, Certificate of Excellence 2013, Certificate of Excellence 2012"/>
    <s v="#45 of 929 Restaurants in Cordoba"/>
    <s v="Mid-range, Mediterranean, Spanish, Vegetarian Friendly"/>
    <x v="0"/>
    <s v="Mediterranean, Spanish"/>
    <s v="Y"/>
    <s v="Y"/>
    <s v="Y"/>
    <n v="7"/>
    <n v="77"/>
    <n v="7"/>
    <x v="0"/>
    <n v="2081"/>
    <n v="159"/>
    <n v="72"/>
    <n v="9"/>
    <n v="10"/>
    <n v="8"/>
    <n v="4.5"/>
    <n v="4.5"/>
    <n v="4.5"/>
    <n v="4.5"/>
    <n v="0"/>
    <n v="0"/>
  </r>
  <r>
    <s v="g187430-d1945369"/>
    <s v="101 Tapas"/>
    <s v="Andalucia"/>
    <s v="Province of Cordoba"/>
    <n v="37.880215"/>
    <n v="-4.7797400000000003"/>
    <s v="Certificate of Excellence 2012"/>
    <s v="#401 of 929 Restaurants in Cordoba"/>
    <s v="Cheap Eats, Mediterranean, European, Spanish"/>
    <x v="2"/>
    <s v="Mediterranean, European, Spanish"/>
    <s v="N"/>
    <s v="N"/>
    <s v="N"/>
    <n v="7"/>
    <n v="49"/>
    <n v="12"/>
    <x v="4"/>
    <n v="617"/>
    <n v="13"/>
    <n v="32"/>
    <n v="15"/>
    <n v="13"/>
    <n v="9"/>
    <n v="3.5"/>
    <n v="3.5"/>
    <n v="3.5"/>
    <n v="3.5"/>
    <n v="0"/>
    <n v="0"/>
  </r>
  <r>
    <s v="g187430-d1957952"/>
    <s v="Casa Mazal - Juderia"/>
    <s v="Andalucia"/>
    <s v="Province of Cordoba"/>
    <n v="37.879309999999997"/>
    <n v="-4.78247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47 of 929 Restaurants in Cordoba"/>
    <s v="Mid-range, Mediterranean, Middle Eastern, Vegetarian Friendly"/>
    <x v="0"/>
    <s v="Mediterranean, Middle Eastern"/>
    <s v="Y"/>
    <s v="Y"/>
    <s v="Y"/>
    <n v="7"/>
    <n v="80.5"/>
    <n v="7"/>
    <x v="0"/>
    <n v="1445"/>
    <n v="306"/>
    <n v="125"/>
    <n v="36"/>
    <n v="20"/>
    <n v="26"/>
    <n v="4.5"/>
    <n v="4.5"/>
    <n v="4"/>
    <n v="4.5"/>
    <n v="0"/>
    <n v="0"/>
  </r>
  <r>
    <s v="g187430-d1995742"/>
    <s v="Garum 2.1"/>
    <s v="Andalucia"/>
    <s v="Province of Cordoba"/>
    <n v="37.88008"/>
    <n v="-4.775605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67 of 929 Restaurants in Cordoba"/>
    <s v="Mid-range, Mediterranean, European, Spanish"/>
    <x v="0"/>
    <s v="Mediterranean, European, Spanish"/>
    <s v="Y"/>
    <s v="Y"/>
    <s v="Y"/>
    <n v="7"/>
    <n v="63"/>
    <n v="14"/>
    <x v="0"/>
    <n v="1298"/>
    <n v="153"/>
    <n v="36"/>
    <n v="17"/>
    <n v="7"/>
    <n v="4"/>
    <n v="4.5"/>
    <n v="4"/>
    <n v="4"/>
    <n v="4"/>
    <n v="0"/>
    <n v="0"/>
  </r>
  <r>
    <s v="g187430-d2046252"/>
    <s v="El Envero"/>
    <s v="Andalucia"/>
    <s v="Province of Cordoba"/>
    <n v="37.898552000000002"/>
    <n v="-4.788405"/>
    <s v="Travellers' Choice, Michelin 2021 for Bib Gourmand: good quality, good value cooking, Michelin 2021 for Comfortable restaurant"/>
    <s v="#42 of 929 Restaurants in Cordoba"/>
    <s v="Fine Dining, Mediterranean, European, Spanish"/>
    <x v="1"/>
    <s v="Mediterranean, European, Spanish, Contemporary"/>
    <s v="Y"/>
    <s v="Y"/>
    <s v="Y"/>
    <n v="6"/>
    <n v="56"/>
    <n v="6"/>
    <x v="0"/>
    <n v="439"/>
    <n v="17"/>
    <n v="5"/>
    <n v="1"/>
    <n v="0"/>
    <n v="0"/>
    <n v="4.5"/>
    <n v="4.5"/>
    <n v="4"/>
    <n v="4.5"/>
    <n v="1"/>
    <n v="0"/>
  </r>
  <r>
    <s v="g187430-d2076095"/>
    <s v="Mesón San Basilio"/>
    <s v="Andalucia"/>
    <s v="Province of Cordoba"/>
    <n v="37.876536999999999"/>
    <n v="-4.7837930000000002"/>
    <s v="Travellers' Choice, Certificate of Excellence 2020, Certificate of Excellence 2019, Certificate of Excellence 2018, Certificate of Excellence 2017, Certificate of Excellence 2016"/>
    <s v="#79 of 929 Restaurants in Cordoba"/>
    <s v="Mid-range, Mediterranean, European, Spanish"/>
    <x v="0"/>
    <s v="Mediterranean, European, Spanish"/>
    <s v="Y"/>
    <s v="N"/>
    <s v="Y"/>
    <n v="6"/>
    <n v="54"/>
    <n v="6"/>
    <x v="0"/>
    <n v="389"/>
    <n v="16"/>
    <n v="16"/>
    <n v="4"/>
    <n v="1"/>
    <n v="0"/>
    <n v="4.5"/>
    <n v="4"/>
    <n v="4.5"/>
    <n v="4.5"/>
    <n v="0"/>
    <n v="0"/>
  </r>
  <r>
    <s v="g187430-d2145657"/>
    <s v="Bar Moriles Pata Negra"/>
    <s v="Andalucia"/>
    <s v="Province of Cordoba"/>
    <n v="37.882800000000003"/>
    <n v="-4.7884359999999999"/>
    <s v="Certificate of Excellence 2019, Certificate of Excellence 2018, Certificate of Excellence 2017, Certificate of Excellence 2016, Certificate of Excellence 2015, Certificate of Excellence 2014, Certificate of Excellence 2013"/>
    <s v="#100 of 929 Restaurants in Cordoba"/>
    <s v="Cheap Eats, Bar, Mediterranean, European"/>
    <x v="2"/>
    <s v="Bar, Mediterranean, European, Spanish"/>
    <s v="Y"/>
    <s v="Y"/>
    <s v="Y"/>
    <n v="7"/>
    <n v="99"/>
    <n v="7"/>
    <x v="1"/>
    <n v="1265"/>
    <n v="39"/>
    <n v="26"/>
    <n v="6"/>
    <n v="2"/>
    <n v="4"/>
    <n v="4"/>
    <n v="4"/>
    <n v="4.5"/>
    <n v="4"/>
    <n v="0"/>
    <n v="0"/>
  </r>
  <r>
    <s v="g187430-d2388116"/>
    <s v="La Tagliatella Cordoba"/>
    <s v="Andalucia"/>
    <s v="Province of Cordoba"/>
    <n v="37.883809999999997"/>
    <n v="-4.7798780000000001"/>
    <s v="Travellers' Choice, Certificate of Excellence 2020, Certificate of Excellence 2019, Certificate of Excellence 2018, Certificate of Excellence 2017, Certificate of Excellence 2016, Certificate of Excellence 2015, Certificate of Excellence 2014"/>
    <s v="#77 of 929 Restaurants in Cordoba"/>
    <s v="Mid-range, Italian, Pizza, Mediterranean"/>
    <x v="0"/>
    <s v="Italian, Pizza, Mediterranean, European, Sicilian, Southern-Italian"/>
    <s v="Y"/>
    <s v="Y"/>
    <s v="N"/>
    <n v="7"/>
    <n v="17.5"/>
    <n v="7"/>
    <x v="1"/>
    <n v="588"/>
    <n v="85"/>
    <n v="38"/>
    <n v="9"/>
    <n v="3"/>
    <n v="3"/>
    <n v="4.5"/>
    <n v="4.5"/>
    <n v="4"/>
    <n v="4"/>
    <n v="0"/>
    <n v="0"/>
  </r>
  <r>
    <s v="g187430-d2460188"/>
    <s v="El Olivo Restaurant"/>
    <s v="Andalucia"/>
    <s v="Province of Cordoba"/>
    <n v="37.878506000000002"/>
    <n v="-4.7831630000000001"/>
    <s v="Certificate of Excellence 2018, Certificate of Excellence 2017, Certificate of Excellence 2015, Certificate of Excellence 2014"/>
    <s v="#103 of 929 Restaurants in Cordoba"/>
    <s v="Mid-range, Mediterranean, European, Spanish"/>
    <x v="0"/>
    <s v="Mediterranean, European, Spanish"/>
    <s v="Y"/>
    <s v="Y"/>
    <s v="Y"/>
    <n v="7"/>
    <n v="42"/>
    <n v="7"/>
    <x v="1"/>
    <n v="440"/>
    <n v="39"/>
    <n v="43"/>
    <n v="11"/>
    <n v="5"/>
    <n v="4"/>
    <n v="4"/>
    <n v="4"/>
    <n v="4"/>
    <n v="4"/>
    <n v="0"/>
    <n v="0"/>
  </r>
  <r>
    <s v="g187430-d3174567"/>
    <s v="Sojo Ribera"/>
    <s v="Andalucia"/>
    <s v="Province of Cordoba"/>
    <n v="37.879894"/>
    <n v="-4.7751570000000001"/>
    <s v="Certificate of Excellence 2016"/>
    <s v="#262 of 929 Restaurants in Cordoba"/>
    <s v="Mid-range, Pub"/>
    <x v="0"/>
    <s v="Pub"/>
    <s v="N"/>
    <s v="N"/>
    <s v="N"/>
    <n v="7"/>
    <n v="124"/>
    <n v="7"/>
    <x v="2"/>
    <n v="439"/>
    <n v="8"/>
    <n v="11"/>
    <n v="5"/>
    <n v="1"/>
    <n v="8"/>
    <n v="3.5"/>
    <n v="3.5"/>
    <n v="3.5"/>
    <n v="4"/>
    <n v="0"/>
    <n v="0"/>
  </r>
  <r>
    <s v="g187430-d3188581"/>
    <s v="Sojo Fusión"/>
    <s v="Andalucia"/>
    <s v="Province of Cordoba"/>
    <n v="37.880313999999998"/>
    <n v="-4.774343"/>
    <s v="Travellers' Choice, Certificate of Excellence 2020, Certificate of Excellence 2019, Certificate of Excellence 2014"/>
    <s v="#73 of 929 Restaurants in Cordoba"/>
    <s v="Mid-range, Bar, Mediterranean, European"/>
    <x v="0"/>
    <s v="Bar, Mediterranean, European, Spanish, Healthy, Fusion"/>
    <s v="Y"/>
    <s v="Y"/>
    <s v="Y"/>
    <n v="7"/>
    <n v="134"/>
    <n v="7"/>
    <x v="1"/>
    <n v="1370"/>
    <n v="104"/>
    <n v="88"/>
    <n v="35"/>
    <n v="10"/>
    <n v="16"/>
    <n v="4"/>
    <n v="4"/>
    <n v="4"/>
    <n v="4.5"/>
    <n v="0"/>
    <n v="0"/>
  </r>
  <r>
    <s v="g187430-d3294623"/>
    <s v="La Taberna del Río"/>
    <s v="Andalucia"/>
    <s v="Province of Cordoba"/>
    <n v="37.880398"/>
    <n v="-4.7742420000000001"/>
    <s v="Travellers' Choice, Certificate of Excellence 2020, Certificate of Excellence 2019, Certificate of Excellence 2018, Certificate of Excellence 2017, Certificate of Excellence 2016, Certificate of Excellence 2015, Certificate of Excellence 2014"/>
    <s v="#80 of 929 Restaurants in Cordoba"/>
    <s v="Mid-range, Mediterranean, European, Spanish"/>
    <x v="0"/>
    <s v="Mediterranean, European, Spanish"/>
    <s v="Y"/>
    <s v="Y"/>
    <s v="Y"/>
    <n v="7"/>
    <n v="87.5"/>
    <n v="7"/>
    <x v="1"/>
    <n v="1629"/>
    <n v="67"/>
    <n v="49"/>
    <n v="8"/>
    <n v="11"/>
    <n v="3"/>
    <n v="4.5"/>
    <n v="4.5"/>
    <n v="4"/>
    <n v="4.5"/>
    <n v="0"/>
    <n v="0"/>
  </r>
  <r>
    <s v="g187430-d3353707"/>
    <s v="Taberna La Viuda"/>
    <s v="Andalucia"/>
    <s v="Province of Cordoba"/>
    <n v="37.875343000000001"/>
    <n v="-4.7850770000000002"/>
    <s v="Travellers' Choice, Certificate of Excellence 2020, Certificate of Excellence 2019, Certificate of Excellence 2018, Certificate of Excellence 2017, Certificate of Excellence 2016, Certificate of Excellence 2015"/>
    <s v="#48 of 929 Restaurants in Cordoba"/>
    <s v="Mid-range, Mediterranean, European, Spanish"/>
    <x v="0"/>
    <s v="Mediterranean, European, Spanish"/>
    <s v="Y"/>
    <s v="Y"/>
    <s v="Y"/>
    <n v="7"/>
    <n v="49"/>
    <n v="14"/>
    <x v="0"/>
    <n v="817"/>
    <n v="38"/>
    <n v="22"/>
    <n v="6"/>
    <n v="3"/>
    <n v="1"/>
    <n v="4.5"/>
    <n v="4.5"/>
    <n v="4"/>
    <n v="4"/>
    <n v="0"/>
    <n v="0"/>
  </r>
  <r>
    <s v="g187430-d3446414"/>
    <s v="Bar La Cavea"/>
    <s v="Andalucia"/>
    <s v="Province of Cordoba"/>
    <n v="37.881732999999997"/>
    <n v="-4.7779860000000003"/>
    <s v="Travellers' Choice, Certificate of Excellence 2020, Certificate of Excellence 2017, Certificate of Excellence 2016, Certificate of Excellence 2015, Certificate of Excellence 2014"/>
    <s v="#92 of 929 Restaurants in Cordoba"/>
    <s v="Mid-range, Bar, Mediterranean, European"/>
    <x v="0"/>
    <s v="Bar, European, Spanish, Mediterranean"/>
    <s v="Y"/>
    <s v="Y"/>
    <s v="N"/>
    <n v="6"/>
    <n v="84"/>
    <n v="6"/>
    <x v="1"/>
    <n v="397"/>
    <n v="46"/>
    <n v="28"/>
    <n v="4"/>
    <n v="6"/>
    <n v="2"/>
    <n v="4"/>
    <n v="4"/>
    <n v="4.5"/>
    <n v="4.5"/>
    <n v="0"/>
    <n v="0"/>
  </r>
  <r>
    <s v="g187430-d3602615"/>
    <s v="Con Acento Parrilla Resto Bar"/>
    <s v="Andalucia"/>
    <s v="Province of Cordoba"/>
    <n v="37.895041999999997"/>
    <n v="-4.7766250000000001"/>
    <s v="Travellers' Choice, Certificate of Excellence 2020, Certificate of Excellence 2019, Certificate of Excellence 2018, Certificate of Excellence 2017, Certificate of Excellence 2016"/>
    <s v="#23 of 929 Restaurants in Cordoba"/>
    <s v="Mid-range, Steakhouse, Barbecue, Spanish"/>
    <x v="0"/>
    <s v="Steakhouse, Barbecue, Spanish, Grill, Argentinian"/>
    <s v="Y"/>
    <s v="N"/>
    <s v="Y"/>
    <n v="7"/>
    <n v="65.5"/>
    <n v="14"/>
    <x v="0"/>
    <n v="334"/>
    <n v="8"/>
    <n v="0"/>
    <n v="2"/>
    <n v="0"/>
    <n v="1"/>
    <n v="4.5"/>
    <n v="4.5"/>
    <n v="4"/>
    <n v="4"/>
    <n v="0"/>
    <n v="0"/>
  </r>
  <r>
    <s v="g187430-d3645182"/>
    <s v="Taberna El No. 10"/>
    <s v="Andalucia"/>
    <s v="Province of Cordoba"/>
    <n v="37.879967000000001"/>
    <n v="-4.781714"/>
    <s v="Michelin 2021 for The Michelin Plate: Good cooking, Michelin 2021 for Simple restaurant"/>
    <s v="#81 of 929 Restaurants in Cordoba"/>
    <s v="Mid-range, Mediterranean, Spanish, Vegetarian Friendly"/>
    <x v="0"/>
    <s v="Mediterranean, Spanish"/>
    <s v="Y"/>
    <s v="Y"/>
    <s v="Y"/>
    <n v="5"/>
    <n v="53"/>
    <n v="5"/>
    <x v="0"/>
    <n v="1091"/>
    <n v="89"/>
    <n v="74"/>
    <n v="13"/>
    <n v="7"/>
    <n v="6"/>
    <n v="4.5"/>
    <n v="4.5"/>
    <n v="4"/>
    <n v="4.5"/>
    <n v="0"/>
    <n v="0"/>
  </r>
  <r>
    <s v="g187430-d3723903"/>
    <s v="La Posada del Caballo Andaluz"/>
    <s v="Andalucia"/>
    <s v="Province of Cordoba"/>
    <n v="37.876755000000003"/>
    <n v="-4.7836249999999998"/>
    <s v="Travellers' Choice, Certificate of Excellence 2020, Certificate of Excellence 2019, Certificate of Excellence 2018, Certificate of Excellence 2017, Certificate of Excellence 2016, Certificate of Excellence 2015, Certificate of Excellence 2014"/>
    <s v="#36 of 929 Restaurants in Cordoba"/>
    <s v="Mid-range, Mediterranean, Spanish, Vegetarian Friendly"/>
    <x v="0"/>
    <s v="Mediterranean, Spanish"/>
    <s v="Y"/>
    <s v="Y"/>
    <s v="Y"/>
    <n v="7"/>
    <n v="49"/>
    <n v="13"/>
    <x v="0"/>
    <n v="1063"/>
    <n v="76"/>
    <n v="37"/>
    <n v="15"/>
    <n v="5"/>
    <n v="3"/>
    <n v="4.5"/>
    <n v="4.5"/>
    <n v="4.5"/>
    <n v="4.5"/>
    <n v="0"/>
    <n v="0"/>
  </r>
  <r>
    <s v="g187430-d3776235"/>
    <s v="Taberna El Poema"/>
    <s v="Andalucia"/>
    <s v="Province of Cordoba"/>
    <n v="37.886000000000003"/>
    <n v="-4.7837529999999999"/>
    <s v="Travellers' Choice, Certificate of Excellence 2020, Certificate of Excellence 2019, Certificate of Excellence 2018, Certificate of Excellence 2017, Certificate of Excellence 2015"/>
    <s v="#88 of 929 Restaurants in Cordoba"/>
    <s v="Mid-range, Bar, Mediterranean, European"/>
    <x v="0"/>
    <s v="Bar, Mediterranean, European, Spanish"/>
    <s v="Y"/>
    <s v="Y"/>
    <s v="N"/>
    <n v="7"/>
    <n v="110"/>
    <n v="7"/>
    <x v="1"/>
    <n v="410"/>
    <n v="9"/>
    <n v="9"/>
    <n v="4"/>
    <n v="1"/>
    <n v="0"/>
    <n v="4"/>
    <n v="4"/>
    <n v="4"/>
    <n v="4"/>
    <n v="0"/>
    <n v="0"/>
  </r>
  <r>
    <s v="g187430-d3914254"/>
    <s v="Restaurante Sociedad Plateros Maria Auxiliadora‎"/>
    <s v="Andalucia"/>
    <s v="Province of Cordoba"/>
    <n v="37.889626"/>
    <n v="-4.7669040000000003"/>
    <s v="Travellers' Choice, Certificate of Excellence 2020, Certificate of Excellence 2019, Certificate of Excellence 2018, Certificate of Excellence 2017, Certificate of Excellence 2016, Certificate of Excellence 2015"/>
    <s v="#57 of 929 Restaurants in Cordoba"/>
    <s v="Mid-range, Mediterranean, Spanish, Healthy"/>
    <x v="0"/>
    <s v="Mediterranean, Spanish, Healthy"/>
    <s v="Y"/>
    <s v="Y"/>
    <s v="Y"/>
    <n v="7"/>
    <n v="63"/>
    <n v="14"/>
    <x v="0"/>
    <n v="637"/>
    <n v="28"/>
    <n v="4"/>
    <n v="4"/>
    <n v="1"/>
    <n v="2"/>
    <n v="4.5"/>
    <n v="4"/>
    <n v="4"/>
    <n v="4.5"/>
    <n v="0"/>
    <n v="0"/>
  </r>
  <r>
    <s v="g187430-d3970675"/>
    <s v="Macsura Gastrotaberna"/>
    <s v="Andalucia"/>
    <s v="Province of Cordoba"/>
    <n v="37.879714999999997"/>
    <n v="-4.7767850000000003"/>
    <s v="Travellers' Choice, Certificate of Excellence 2020, Certificate of Excellence 2019, Certificate of Excellence 2018, Certificate of Excellence 2017, Certificate of Excellence 2016, Certificate of Excellence 2015"/>
    <s v="#58 of 929 Restaurants in Cordoba"/>
    <s v="Mid-range, Mediterranean, European, Spanish"/>
    <x v="0"/>
    <s v="Mediterranean, European, Spanish"/>
    <s v="Y"/>
    <s v="Y"/>
    <s v="Y"/>
    <n v="7"/>
    <n v="84"/>
    <n v="7"/>
    <x v="0"/>
    <n v="932"/>
    <n v="160"/>
    <n v="62"/>
    <n v="20"/>
    <n v="6"/>
    <n v="10"/>
    <n v="4.5"/>
    <n v="4.5"/>
    <n v="4"/>
    <n v="4.5"/>
    <n v="0"/>
    <n v="0"/>
  </r>
  <r>
    <s v="g187430-d4039427"/>
    <s v="Taberna Casa Tollin"/>
    <s v="Andalucia"/>
    <s v="Province of Cordoba"/>
    <n v="37.889167999999998"/>
    <n v="-4.7837059999999996"/>
    <s v="Travellers' Choice, Certificate of Excellence 2020, Certificate of Excellence 2019, Certificate of Excellence 2018, Certificate of Excellence 2017, Certificate of Excellence 2016, Certificate of Excellence 2015"/>
    <s v="#43 of 929 Restaurants in Cordoba"/>
    <s v="Mid-range, Mediterranean, Vegan Options, Gluten Free Options"/>
    <x v="0"/>
    <s v="Mediterranean"/>
    <s v="N"/>
    <s v="Y"/>
    <s v="Y"/>
    <n v="7"/>
    <n v="58"/>
    <n v="13"/>
    <x v="0"/>
    <n v="357"/>
    <n v="16"/>
    <n v="5"/>
    <n v="1"/>
    <n v="1"/>
    <n v="0"/>
    <n v="4.5"/>
    <n v="4.5"/>
    <n v="4.5"/>
    <n v="4.5"/>
    <n v="0"/>
    <n v="0"/>
  </r>
  <r>
    <s v="g187430-d4089773"/>
    <s v="La Siesta"/>
    <s v="Andalucia"/>
    <s v="Province of Cordoba"/>
    <n v="37.880479999999999"/>
    <n v="-4.7745179999999996"/>
    <s v="Travellers' Choice, Certificate of Excellence 2020, Certificate of Excellence 2018, Certificate of Excellence 2017"/>
    <s v="#84 of 929 Restaurants in Cordoba"/>
    <s v="Mid-range, Mediterranean, Spanish, Fusion"/>
    <x v="0"/>
    <s v="Mediterranean, Spanish, Fusion"/>
    <s v="Y"/>
    <s v="Y"/>
    <s v="Y"/>
    <n v="7"/>
    <n v="80.5"/>
    <n v="7"/>
    <x v="1"/>
    <n v="894"/>
    <n v="58"/>
    <n v="32"/>
    <n v="6"/>
    <n v="9"/>
    <n v="4"/>
    <n v="4.5"/>
    <n v="4.5"/>
    <n v="4"/>
    <n v="4.5"/>
    <n v="0"/>
    <n v="0"/>
  </r>
  <r>
    <s v="g187430-d4354265"/>
    <s v="Mercado Victoria"/>
    <s v="Andalucia"/>
    <s v="Province of Cordoba"/>
    <n v="37.883850000000002"/>
    <n v="-4.7853380000000003"/>
    <s v="Certificate of Excellence 2019, Certificate of Excellence 2018, Certificate of Excellence 2017, Certificate of Excellence 2016, Certificate of Excellence 2015"/>
    <s v="#1 of 2 Quick Bites in Cordoba"/>
    <s v="Mid-range, Quick Bites, International, Contemporary"/>
    <x v="0"/>
    <s v="International, Contemporary, Diner"/>
    <s v="Y"/>
    <s v="Y"/>
    <s v="Y"/>
    <n v="7"/>
    <n v="98"/>
    <n v="7"/>
    <x v="1"/>
    <n v="1082"/>
    <n v="78"/>
    <n v="46"/>
    <n v="8"/>
    <n v="4"/>
    <n v="1"/>
    <n v="4"/>
    <n v="3.5"/>
    <n v="4"/>
    <n v="4.5"/>
    <n v="0"/>
    <n v="0"/>
  </r>
  <r>
    <s v="g187430-d5288542"/>
    <s v="Cervezas Califa"/>
    <s v="Andalucia"/>
    <s v="Province of Cordoba"/>
    <n v="37.882759999999998"/>
    <n v="-4.7796729999999998"/>
    <s v="Travellers' Choice, Certificate of Excellence 2020, Certificate of Excellence 2019, Certificate of Excellence 2018, Certificate of Excellence 2017, Certificate of Excellence 2016, Certificate of Excellence 2015"/>
    <s v="#46 of 929 Restaurants in Cordoba"/>
    <s v="Mid-range, Bar, Spanish"/>
    <x v="0"/>
    <s v="Bar, Spanish"/>
    <s v="N"/>
    <s v="N"/>
    <s v="N"/>
    <n v="7"/>
    <n v="83.5"/>
    <n v="11"/>
    <x v="0"/>
    <n v="1172"/>
    <n v="183"/>
    <n v="47"/>
    <n v="4"/>
    <n v="2"/>
    <n v="3"/>
    <n v="4"/>
    <n v="4.5"/>
    <n v="4.5"/>
    <n v="4.5"/>
    <n v="0"/>
    <n v="0"/>
  </r>
  <r>
    <s v="g187430-d5484541"/>
    <s v="Patio Romano"/>
    <s v="Andalucia"/>
    <s v="Province of Cordoba"/>
    <n v="37.879738000000003"/>
    <n v="-4.7811000000000003"/>
    <s v="Travellers' Choice, Certificate of Excellence 2020, Certificate of Excellence 2019, Certificate of Excellence 2018, Certificate of Excellence 2017"/>
    <s v="#33 of 929 Restaurants in Cordoba"/>
    <s v="Mid-range, Mediterranean, European, Spanish"/>
    <x v="0"/>
    <s v="Mediterranean, European, Spanish, Healthy"/>
    <s v="Y"/>
    <s v="Y"/>
    <s v="Y"/>
    <n v="2"/>
    <n v="19.25"/>
    <n v="3"/>
    <x v="0"/>
    <n v="1788"/>
    <n v="284"/>
    <n v="72"/>
    <n v="31"/>
    <n v="10"/>
    <n v="6"/>
    <n v="4.5"/>
    <n v="4.5"/>
    <n v="4.5"/>
    <n v="4.5"/>
    <n v="0"/>
    <n v="0"/>
  </r>
  <r>
    <s v="g187430-d5579930"/>
    <s v="Paseo Iberico"/>
    <s v="Andalucia"/>
    <s v="Province of Cordoba"/>
    <n v="37.880318000000003"/>
    <n v="-4.7753550000000002"/>
    <s v="Travellers' Choice, Certificate of Excellence 2020, Certificate of Excellence 2019, Certificate of Excellence 2018, Certificate of Excellence 2017, Certificate of Excellence 2016"/>
    <s v="#30 of 929 Restaurants in Cordoba"/>
    <s v="Mid-range, Bar, Mediterranean, European"/>
    <x v="0"/>
    <s v="Bar, Mediterranean, European, Spanish"/>
    <s v="Y"/>
    <s v="N"/>
    <s v="Y"/>
    <n v="6"/>
    <n v="51"/>
    <n v="12"/>
    <x v="0"/>
    <n v="491"/>
    <n v="72"/>
    <n v="9"/>
    <n v="1"/>
    <n v="0"/>
    <n v="3"/>
    <n v="4.5"/>
    <n v="4.5"/>
    <n v="4.5"/>
    <n v="4.5"/>
    <n v="0"/>
    <n v="0"/>
  </r>
  <r>
    <s v="g187430-d5955004"/>
    <s v="La Tinaja"/>
    <s v="Andalucia"/>
    <s v="Province of Cordoba"/>
    <n v="37.880566000000002"/>
    <n v="-4.7738550000000002"/>
    <s v="Travellers' Choice, Certificate of Excellence 2020, Certificate of Excellence 2019, Certificate of Excellence 2018, Certificate of Excellence 2017, Certificate of Excellence 2016, Certificate of Excellence 2015"/>
    <s v="#64 of 929 Restaurants in Cordoba"/>
    <s v="Mid-range, Mediterranean, European, Spanish"/>
    <x v="0"/>
    <s v="Mediterranean, European, Spanish"/>
    <s v="Y"/>
    <s v="Y"/>
    <s v="Y"/>
    <n v="7"/>
    <n v="63"/>
    <n v="7"/>
    <x v="0"/>
    <n v="1438"/>
    <n v="164"/>
    <n v="48"/>
    <n v="14"/>
    <n v="5"/>
    <n v="5"/>
    <n v="4.5"/>
    <n v="4.5"/>
    <n v="4.5"/>
    <n v="4.5"/>
    <n v="0"/>
    <n v="0"/>
  </r>
  <r>
    <s v="g187430-d6374849"/>
    <s v="Lambik"/>
    <s v="Andalucia"/>
    <s v="Province of Cordoba"/>
    <n v="37.884953000000003"/>
    <n v="-4.7795529999999999"/>
    <s v="Certificate of Excellence 2016, Certificate of Excellence 2015"/>
    <s v="#165 of 929 Restaurants in Cordoba"/>
    <s v="Cheap Eats, Bar, Mediterranean, European"/>
    <x v="2"/>
    <s v="Bar, Mediterranean, European, Spanish"/>
    <s v="Y"/>
    <s v="N"/>
    <s v="N"/>
    <n v="7"/>
    <n v="108.5"/>
    <n v="7"/>
    <x v="1"/>
    <n v="378"/>
    <n v="16"/>
    <n v="10"/>
    <n v="0"/>
    <n v="4"/>
    <n v="1"/>
    <n v="4"/>
    <n v="4"/>
    <n v="4"/>
    <n v="4.5"/>
    <n v="0"/>
    <n v="0"/>
  </r>
  <r>
    <s v="g187430-d6575501"/>
    <s v="Los Patios de La Marquesa"/>
    <s v="Andalucia"/>
    <s v="Province of Cordoba"/>
    <n v="37.879249999999999"/>
    <n v="-4.7814019999999999"/>
    <s v="Certificate of Excellence 2019, Certificate of Excellence 2018, Certificate of Excellence 2017"/>
    <s v="#101 of 929 Restaurants in Cordoba"/>
    <s v="Mid-range, International, Mediterranean, Spanish"/>
    <x v="0"/>
    <s v="Spanish, Mediterranean, International"/>
    <s v="Y"/>
    <s v="Y"/>
    <s v="N"/>
    <n v="7"/>
    <n v="85"/>
    <n v="7"/>
    <x v="1"/>
    <n v="614"/>
    <n v="16"/>
    <n v="21"/>
    <n v="3"/>
    <n v="1"/>
    <n v="0"/>
    <n v="4"/>
    <n v="4"/>
    <n v="4"/>
    <n v="4.5"/>
    <n v="0"/>
    <n v="0"/>
  </r>
  <r>
    <s v="g187430-d6835178"/>
    <s v="La Bicicleta"/>
    <s v="Andalucia"/>
    <s v="Province of Cordoba"/>
    <n v="37.879947999999999"/>
    <n v="-4.7756590000000001"/>
    <s v="Travellers' Choice, Certificate of Excellence 2020, Certificate of Excellence 2019, Certificate of Excellence 2018, Certificate of Excellence 2017, Certificate of Excellence 2016"/>
    <s v="#1 of 30 Dessert Spots in Cordoba"/>
    <s v="Cheap Eats, Dessert, Mediterranean, Spanish"/>
    <x v="2"/>
    <s v="Mediterranean, Spanish, Healthy"/>
    <s v="Y"/>
    <s v="Y"/>
    <s v="Y"/>
    <n v="7"/>
    <n v="105"/>
    <n v="7"/>
    <x v="0"/>
    <n v="1012"/>
    <n v="88"/>
    <n v="45"/>
    <n v="4"/>
    <n v="3"/>
    <n v="4"/>
    <n v="4.5"/>
    <n v="4.5"/>
    <n v="4.5"/>
    <n v="4.5"/>
    <n v="0"/>
    <n v="0"/>
  </r>
  <r>
    <s v="g187430-d7132189"/>
    <s v="Cielito Lindo Cafe"/>
    <s v="Andalucia"/>
    <s v="Province of Cordoba"/>
    <n v="37.886859999999999"/>
    <n v="-4.7651659999999998"/>
    <s v="Travellers' Choice, Certificate of Excellence 2020, Certificate of Excellence 2019, Certificate of Excellence 2018, Certificate of Excellence 2017, Certificate of Excellence 2016"/>
    <s v="#9 of 929 Restaurants in Cordoba"/>
    <s v="Mid-range, Mexican, International, Healthy"/>
    <x v="0"/>
    <s v="Mexican, Healthy, International"/>
    <s v="Y"/>
    <s v="Y"/>
    <s v="Y"/>
    <n v="6"/>
    <n v="22.5"/>
    <n v="9"/>
    <x v="0"/>
    <n v="940"/>
    <n v="71"/>
    <n v="8"/>
    <n v="1"/>
    <n v="2"/>
    <n v="1"/>
    <n v="4.5"/>
    <n v="4.5"/>
    <n v="4.5"/>
    <n v="4.5"/>
    <n v="0"/>
    <n v="0"/>
  </r>
  <r>
    <s v="g187430-d7345728"/>
    <s v="ReComiendo"/>
    <s v="Andalucia"/>
    <s v="Province of Cordoba"/>
    <n v="37.908389999999997"/>
    <n v="-4.7762279999999997"/>
    <s v="Travellers' Choice, Certificate of Excellence 2020, Certificate of Excellence 2019, Certificate of Excellence 2018, Certificate of Excellence 2017, Certificate of Excellence 2016"/>
    <s v="#8 of 929 Restaurants in Cordoba"/>
    <s v="Fine Dining, Mediterranean, European, Spanish"/>
    <x v="1"/>
    <s v="Mediterranean, European, Spanish, Healthy"/>
    <s v="Y"/>
    <s v="Y"/>
    <s v="Y"/>
    <n v="5"/>
    <n v="20"/>
    <n v="10"/>
    <x v="0"/>
    <n v="1150"/>
    <n v="72"/>
    <n v="8"/>
    <n v="0"/>
    <n v="0"/>
    <n v="3"/>
    <n v="5"/>
    <n v="4.5"/>
    <n v="4.5"/>
    <n v="4.5"/>
    <n v="0"/>
    <n v="0"/>
  </r>
  <r>
    <s v="g187430-d984375"/>
    <s v="El Rincon de Carmen"/>
    <s v="Andalucia"/>
    <s v="Province of Cordoba"/>
    <n v="37.879874999999998"/>
    <n v="-4.7814019999999999"/>
    <s v="Travellers' Choice, Certificate of Excellence 2020, Certificate of Excellence 2019, Certificate of Excellence 2018, Certificate of Excellence 2017, Certificate of Excellence 2016, Certificate of Excellence 2014, Certificate of Excellence 2013"/>
    <s v="#14 of 929 Restaurants in Cordoba"/>
    <s v="Mid-range, Mediterranean, Spanish, Healthy"/>
    <x v="0"/>
    <s v="Spanish, Mediterranean, Healthy"/>
    <s v="Y"/>
    <s v="Y"/>
    <s v="Y"/>
    <n v="4"/>
    <n v="12"/>
    <n v="4"/>
    <x v="0"/>
    <n v="1079"/>
    <n v="160"/>
    <n v="80"/>
    <n v="11"/>
    <n v="5"/>
    <n v="2"/>
    <n v="4.5"/>
    <n v="4.5"/>
    <n v="4"/>
    <n v="4"/>
    <n v="0"/>
    <n v="0"/>
  </r>
  <r>
    <s v="g187432-d1005014"/>
    <s v="El Fogon de Mariana-calle Brasil"/>
    <s v="Andalucia"/>
    <s v="Costa de la Luz"/>
    <n v="36.507489999999997"/>
    <n v="-6.2787470000000001"/>
    <s v="Certificate of Excellence 2016"/>
    <s v="#3 of 543 Restaurants in Cadiz"/>
    <s v="Mid-range, Steakhouse, Mediterranean, Spanish"/>
    <x v="0"/>
    <s v="Steakhouse, Mediterranean, Spanish"/>
    <s v="Y"/>
    <s v="Y"/>
    <s v="Y"/>
    <n v="7"/>
    <n v="28"/>
    <n v="7"/>
    <x v="0"/>
    <n v="689"/>
    <n v="4"/>
    <n v="4"/>
    <n v="2"/>
    <n v="1"/>
    <n v="1"/>
    <n v="4"/>
    <n v="4"/>
    <n v="4"/>
    <n v="3.5"/>
    <n v="0"/>
    <n v="0"/>
  </r>
  <r>
    <s v="g187432-d1005042"/>
    <s v="Ventorrillo El Chato"/>
    <s v="Andalucia"/>
    <s v="Costa de la Luz"/>
    <n v="36.480293000000003"/>
    <n v="-6.262355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40 of 543 Restaurants in Cadiz"/>
    <s v="Fine Dining, Mediterranean, Spanish, Vegetarian Friendly"/>
    <x v="1"/>
    <s v="Mediterranean, Spanish"/>
    <s v="Y"/>
    <s v="Y"/>
    <s v="Y"/>
    <n v="7"/>
    <n v="63"/>
    <n v="7"/>
    <x v="0"/>
    <n v="821"/>
    <n v="56"/>
    <n v="13"/>
    <n v="12"/>
    <n v="2"/>
    <n v="2"/>
    <n v="4.5"/>
    <n v="4.5"/>
    <n v="4"/>
    <n v="4"/>
    <n v="0"/>
    <n v="0"/>
  </r>
  <r>
    <s v="g187432-d1888117"/>
    <s v="Meson Cumbres Mayores"/>
    <s v="Andalucia"/>
    <s v="Costa de la Luz"/>
    <n v="36.535829999999997"/>
    <n v="-6.296871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4 of 543 Restaurants in Cadiz"/>
    <s v="Mid-range, Mediterranean, Spanish, Gluten Free Options"/>
    <x v="0"/>
    <s v="Mediterranean, Spanish"/>
    <s v="N"/>
    <s v="N"/>
    <s v="Y"/>
    <n v="7"/>
    <n v="54.833333333333343"/>
    <n v="14"/>
    <x v="1"/>
    <n v="1701"/>
    <n v="189"/>
    <n v="84"/>
    <n v="18"/>
    <n v="15"/>
    <n v="13"/>
    <n v="4.5"/>
    <n v="4"/>
    <n v="4"/>
    <n v="4.5"/>
    <n v="0"/>
    <n v="0"/>
  </r>
  <r>
    <s v="g187432-d1916420"/>
    <s v="Restaurante La Despensa"/>
    <s v="Andalucia"/>
    <s v="Costa de la Luz"/>
    <n v="36.517299999999999"/>
    <n v="-6.2855220000000003"/>
    <s v="Travellers' Choice, Certificate of Excellence 2020, Certificate of Excellence 2019, Certificate of Excellence 2018, Certificate of Excellence 2017, Certificate of Excellence 2016, Certificate of Excellence 2015, Certificate of Excellence 2013"/>
    <s v="#56 of 543 Restaurants in Cadiz"/>
    <s v="Mid-range, Spanish, Vegetarian Friendly, Vegan Options"/>
    <x v="0"/>
    <s v="Spanish"/>
    <s v="Y"/>
    <s v="Y"/>
    <s v="Y"/>
    <n v="7"/>
    <n v="45.5"/>
    <n v="14"/>
    <x v="1"/>
    <n v="466"/>
    <n v="69"/>
    <n v="22"/>
    <n v="8"/>
    <n v="3"/>
    <n v="1"/>
    <n v="4"/>
    <n v="4"/>
    <n v="4"/>
    <n v="4"/>
    <n v="0"/>
    <n v="0"/>
  </r>
  <r>
    <s v="g187432-d2308185"/>
    <s v="Sopranis"/>
    <s v="Andalucia"/>
    <s v="Costa de la Luz"/>
    <n v="36.529324000000003"/>
    <n v="-6.292082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42 of 543 Restaurants in Cadiz"/>
    <s v="Mid-range, Spanish, Vegetarian Friendly, Vegan Options"/>
    <x v="0"/>
    <s v="Spanish"/>
    <s v="Y"/>
    <s v="Y"/>
    <s v="Y"/>
    <n v="6"/>
    <n v="33"/>
    <n v="11"/>
    <x v="0"/>
    <n v="791"/>
    <n v="115"/>
    <n v="25"/>
    <n v="8"/>
    <n v="7"/>
    <n v="4"/>
    <n v="4.5"/>
    <n v="4.5"/>
    <n v="4"/>
    <n v="4"/>
    <n v="0"/>
    <n v="0"/>
  </r>
  <r>
    <s v="g187432-d2325663"/>
    <s v="Arsenio Manila"/>
    <s v="Andalucia"/>
    <s v="Costa de la Luz"/>
    <n v="36.502693000000001"/>
    <n v="-6.276033"/>
    <s v="Travellers' Choice, Certificate of Excellence 2020, Certificate of Excellence 2019, Certificate of Excellence 2018, Certificate of Excellence 2017, Certificate of Excellence 2016, Certificate of Excellence 2015, Certificate of Excellence 2014, Certificate of Excellence 2013"/>
    <s v="#25 of 543 Restaurants in Cadiz"/>
    <s v="Mid-range, Mediterranean, European, Spanish"/>
    <x v="0"/>
    <s v="Mediterranean, European, Spanish, Healthy"/>
    <s v="Y"/>
    <s v="Y"/>
    <s v="Y"/>
    <n v="7"/>
    <n v="84"/>
    <n v="7"/>
    <x v="0"/>
    <n v="1237"/>
    <n v="78"/>
    <n v="14"/>
    <n v="8"/>
    <n v="4"/>
    <n v="4"/>
    <n v="4.5"/>
    <n v="4"/>
    <n v="4"/>
    <n v="4.5"/>
    <n v="0"/>
    <n v="0"/>
  </r>
  <r>
    <s v="g187432-d2490286"/>
    <s v="Meson La Cuesta"/>
    <s v="Andalucia"/>
    <s v="Costa de la Luz"/>
    <n v="36.531469999999999"/>
    <n v="-6.2972250000000001"/>
    <s v="Travellers' Choice, Certificate of Excellence 2020, Certificate of Excellence 2019, Certificate of Excellence 2018, Certificate of Excellence 2017, Certificate of Excellence 2015"/>
    <s v="#51 of 543 Restaurants in Cadiz"/>
    <s v="Mid-range, Seafood, Spanish, Vegetarian Friendly"/>
    <x v="0"/>
    <s v="Seafood, Spanish"/>
    <s v="Y"/>
    <s v="N"/>
    <s v="Y"/>
    <n v="7"/>
    <n v="45.5"/>
    <n v="14"/>
    <x v="1"/>
    <n v="363"/>
    <n v="84"/>
    <n v="26"/>
    <n v="1"/>
    <n v="1"/>
    <n v="4"/>
    <n v="4.5"/>
    <n v="4.5"/>
    <n v="4.5"/>
    <n v="4"/>
    <n v="0"/>
    <n v="0"/>
  </r>
  <r>
    <s v="g187432-d2526160"/>
    <s v="Atxuri"/>
    <s v="Andalucia"/>
    <s v="Costa de la Luz"/>
    <n v="36.529761999999998"/>
    <n v="-6.2915460000000003"/>
    <s v="Travellers' Choice, Certificate of Excellence 2020, Certificate of Excellence 2019"/>
    <s v="#100 of 543 Restaurants in Cadiz"/>
    <s v="Mid-range, European, Basque, Vegetarian Friendly"/>
    <x v="0"/>
    <s v="European"/>
    <s v="Y"/>
    <s v="Y"/>
    <s v="Y"/>
    <n v="7"/>
    <n v="43.5"/>
    <n v="9"/>
    <x v="1"/>
    <n v="345"/>
    <n v="12"/>
    <n v="13"/>
    <n v="1"/>
    <n v="1"/>
    <n v="0"/>
    <n v="4"/>
    <n v="4"/>
    <n v="3.5"/>
    <n v="3.5"/>
    <n v="0"/>
    <n v="0"/>
  </r>
  <r>
    <s v="g187432-d2711009"/>
    <s v="Restaurante Barrasie7e"/>
    <s v="Andalucia"/>
    <s v="Costa de la Luz"/>
    <n v="36.51484"/>
    <n v="-6.2840559999999996"/>
    <s v="Certificate of Excellence 2017, Certificate of Excellence 2015"/>
    <s v="#76 of 543 Restaurants in Cadiz"/>
    <s v="Mid-range, Mediterranean, European, Spanish"/>
    <x v="0"/>
    <s v="Mediterranean, European, Spanish"/>
    <s v="Y"/>
    <s v="N"/>
    <s v="Y"/>
    <n v="7"/>
    <n v="73.5"/>
    <n v="7"/>
    <x v="1"/>
    <n v="516"/>
    <n v="29"/>
    <n v="22"/>
    <n v="8"/>
    <n v="1"/>
    <n v="2"/>
    <n v="4"/>
    <n v="4"/>
    <n v="3.5"/>
    <n v="4"/>
    <n v="0"/>
    <n v="0"/>
  </r>
  <r>
    <s v="g187432-d3382350"/>
    <s v="La Curiosidad de Mauro Barreiro"/>
    <s v="Andalucia"/>
    <s v="Costa de la Luz"/>
    <n v="36.53539"/>
    <n v="-6.3000350000000003"/>
    <s v="Travellers' Choice, Michelin 2021 for The Michelin Plate: Good cooking, Michelin 2021 for Simple restaurant"/>
    <s v="#46 of 543 Restaurants in Cadiz"/>
    <s v="Mid-range, International, Mediterranean, European"/>
    <x v="0"/>
    <s v="Contemporary, Mediterranean, European, Spanish, International"/>
    <s v="Y"/>
    <s v="Y"/>
    <s v="Y"/>
    <n v="6"/>
    <n v="33"/>
    <n v="11"/>
    <x v="0"/>
    <n v="932"/>
    <n v="48"/>
    <n v="13"/>
    <n v="4"/>
    <n v="2"/>
    <n v="2"/>
    <n v="4.5"/>
    <n v="4"/>
    <n v="4"/>
    <n v="4"/>
    <n v="0"/>
    <n v="0"/>
  </r>
  <r>
    <s v="g187432-d3396369"/>
    <s v="La Pepa Arroz Bar"/>
    <s v="Andalucia"/>
    <s v="Costa de la Luz"/>
    <n v="36.501883999999997"/>
    <n v="-6.2755559999999999"/>
    <s v="Certificate of Excellence 2016, Certificate of Excellence 2015, Certificate of Excellence 2014"/>
    <s v="#106 of 543 Restaurants in Cadiz"/>
    <s v="Mid-range, Mediterranean, European, Spanish"/>
    <x v="0"/>
    <s v="Mediterranean, European, Spanish"/>
    <s v="Y"/>
    <s v="N"/>
    <s v="Y"/>
    <n v="7"/>
    <n v="105"/>
    <n v="7"/>
    <x v="1"/>
    <n v="462"/>
    <n v="10"/>
    <n v="7"/>
    <n v="2"/>
    <n v="2"/>
    <n v="2"/>
    <n v="4.5"/>
    <n v="4"/>
    <n v="4"/>
    <n v="4"/>
    <n v="0"/>
    <n v="0"/>
  </r>
  <r>
    <s v="g187432-d3410992"/>
    <s v="Nahu Beach Restaurante"/>
    <s v="Andalucia"/>
    <s v="Costa de la Luz"/>
    <n v="36.488506000000001"/>
    <n v="-6.2678310000000002"/>
    <s v="Travellers' Choice, Certificate of Excellence 2020, Certificate of Excellence 2019, Certificate of Excellence 2018, Certificate of Excellence 2017"/>
    <s v="#62 of 543 Restaurants in Cadiz"/>
    <s v="Mid-range, Mediterranean, European, Spanish"/>
    <x v="0"/>
    <s v="Mediterranean, European, Spanish"/>
    <s v="Y"/>
    <s v="Y"/>
    <s v="Y"/>
    <n v="7"/>
    <n v="72"/>
    <n v="7"/>
    <x v="1"/>
    <n v="526"/>
    <n v="13"/>
    <n v="15"/>
    <n v="0"/>
    <n v="0"/>
    <n v="0"/>
    <n v="4.5"/>
    <n v="4"/>
    <n v="4"/>
    <n v="4.5"/>
    <n v="0"/>
    <n v="0"/>
  </r>
  <r>
    <s v="g187432-d3660968"/>
    <s v="Restaurante Cafe Royalty"/>
    <s v="Andalucia"/>
    <s v="Costa de la Luz"/>
    <n v="36.53105"/>
    <n v="-6.2954999999999997"/>
    <s v="Certificate of Excellence 2019, Certificate of Excellence 2018, Certificate of Excellence 2017, Certificate of Excellence 2015, Certificate of Excellence 2014"/>
    <s v="#58 of 543 Restaurants in Cadiz"/>
    <s v="Fine Dining, Spanish, Vegetarian Friendly, Vegan Options"/>
    <x v="1"/>
    <s v="Spanish"/>
    <s v="Y"/>
    <s v="Y"/>
    <s v="Y"/>
    <n v="7"/>
    <n v="101.5"/>
    <n v="7"/>
    <x v="1"/>
    <n v="1366"/>
    <n v="224"/>
    <n v="78"/>
    <n v="37"/>
    <n v="9"/>
    <n v="7"/>
    <n v="4.5"/>
    <n v="4.5"/>
    <n v="4"/>
    <n v="4.5"/>
    <n v="0"/>
    <n v="0"/>
  </r>
  <r>
    <s v="g187432-d4071583"/>
    <s v="Codigo de Barra"/>
    <s v="Andalucia"/>
    <s v="Costa de la Luz"/>
    <n v="36.533805999999998"/>
    <n v="-6.2953260000000002"/>
    <s v="Travellers' Choice, Certificate of Excellence 2020, Certificate of Excellence 2019, Certificate of Excellence 2018, Certificate of Excellence 2016, Certificate of Excellence 2015"/>
    <s v="#10 of 543 Restaurants in Cadiz"/>
    <s v="Mid-range, Mediterranean, European, Spanish"/>
    <x v="0"/>
    <s v="Healthy, Mediterranean, European, Spanish"/>
    <s v="Y"/>
    <s v="Y"/>
    <s v="Y"/>
    <n v="6"/>
    <n v="12"/>
    <n v="6"/>
    <x v="0"/>
    <n v="914"/>
    <n v="135"/>
    <n v="11"/>
    <n v="3"/>
    <n v="6"/>
    <n v="3"/>
    <n v="4.5"/>
    <n v="4.5"/>
    <n v="4.5"/>
    <n v="4"/>
    <n v="0"/>
    <n v="0"/>
  </r>
  <r>
    <s v="g187432-d4115637"/>
    <s v="Restaurante Parador de Cádiz"/>
    <s v="Andalucia"/>
    <s v="Costa de la Luz"/>
    <n v="36.534739999999999"/>
    <n v="-6.3058249999999996"/>
    <s v="Travellers' Choice, Certificate of Excellence 2020, Certificate of Excellence 2016"/>
    <s v="#83 of 543 Restaurants in Cadiz"/>
    <s v="Mid-range, Mediterranean, European, Spanish"/>
    <x v="0"/>
    <s v="Mediterranean, European, Spanish"/>
    <s v="Y"/>
    <s v="Y"/>
    <s v="Y"/>
    <n v="7"/>
    <n v="17.5"/>
    <n v="14"/>
    <x v="1"/>
    <n v="364"/>
    <n v="32"/>
    <n v="29"/>
    <n v="22"/>
    <n v="2"/>
    <n v="5"/>
    <n v="4"/>
    <n v="4"/>
    <n v="3.5"/>
    <n v="4"/>
    <n v="0"/>
    <n v="0"/>
  </r>
  <r>
    <s v="g187432-d4174049"/>
    <s v="La Candela"/>
    <s v="Andalucia"/>
    <s v="Costa de la Luz"/>
    <n v="36.531840000000003"/>
    <n v="-6.2951540000000001"/>
    <s v="Travellers' Choice, Certificate of Excellence 2020, Certificate of Excellence 2019, Certificate of Excellence 2018, Certificate of Excellence 2017, Certificate of Excellence 2016, Certificate of Excellence 2015"/>
    <s v="#21 of 543 Restaurants in Cadiz"/>
    <s v="Mid-range, Mediterranean, Spanish, Healthy"/>
    <x v="0"/>
    <s v="Mediterranean, Spanish, Healthy"/>
    <s v="Y"/>
    <s v="Y"/>
    <s v="Y"/>
    <n v="7"/>
    <n v="38.5"/>
    <n v="14"/>
    <x v="0"/>
    <n v="2111"/>
    <n v="361"/>
    <n v="64"/>
    <n v="28"/>
    <n v="11"/>
    <n v="8"/>
    <n v="4.5"/>
    <n v="4.5"/>
    <n v="4.5"/>
    <n v="4.5"/>
    <n v="0"/>
    <n v="0"/>
  </r>
  <r>
    <s v="g187432-d4271367"/>
    <s v="Bebo Los Vientos"/>
    <s v="Andalucia"/>
    <s v="Costa de la Luz"/>
    <n v="36.502296000000001"/>
    <n v="-6.2760439999999997"/>
    <s v="Travellers' Choice, Certificate of Excellence 2020, Certificate of Excellence 2018"/>
    <s v="#47 of 543 Restaurants in Cadiz"/>
    <s v="Mid-range, Mediterranean, European, Spanish"/>
    <x v="0"/>
    <s v="Mediterranean, European, Spanish"/>
    <s v="Y"/>
    <s v="Y"/>
    <s v="Y"/>
    <n v="7"/>
    <n v="56"/>
    <n v="7"/>
    <x v="1"/>
    <n v="677"/>
    <n v="15"/>
    <n v="3"/>
    <n v="1"/>
    <n v="1"/>
    <n v="6"/>
    <n v="4"/>
    <n v="3.5"/>
    <n v="3.5"/>
    <n v="4.5"/>
    <n v="0"/>
    <n v="0"/>
  </r>
  <r>
    <s v="g187432-d4282509"/>
    <s v="Casa Lazo"/>
    <s v="Andalucia"/>
    <s v="Costa de la Luz"/>
    <n v="36.532482000000002"/>
    <n v="-6.296856"/>
    <s v="Travellers' Choice, Certificate of Excellence 2020, Certificate of Excellence 2019, Certificate of Excellence 2018, Certificate of Excellence 2017, Certificate of Excellence 2016, Certificate of Excellence 2015"/>
    <s v="#37 of 543 Restaurants in Cadiz"/>
    <s v="Mid-range, Mediterranean, European, Spanish"/>
    <x v="0"/>
    <s v="Mediterranean, European, Spanish"/>
    <s v="Y"/>
    <s v="N"/>
    <s v="Y"/>
    <n v="7"/>
    <n v="101.5"/>
    <n v="7"/>
    <x v="0"/>
    <n v="627"/>
    <n v="102"/>
    <n v="26"/>
    <n v="7"/>
    <n v="2"/>
    <n v="6"/>
    <n v="4.5"/>
    <n v="4.5"/>
    <n v="4"/>
    <n v="4"/>
    <n v="0"/>
    <n v="0"/>
  </r>
  <r>
    <s v="g187432-d4356466"/>
    <s v="El Fogón de Mariana -calle Sacramento"/>
    <s v="Andalucia"/>
    <s v="Costa de la Luz"/>
    <n v="36.532142999999998"/>
    <n v="-6.2989870000000003"/>
    <s v="Certificate of Excellence 2019"/>
    <s v="#55 of 543 Restaurants in Cadiz"/>
    <s v="Mid-range, Steakhouse, Mediterranean, European"/>
    <x v="0"/>
    <s v="Steakhouse, Mediterranean, European, Spanish"/>
    <s v="Y"/>
    <s v="N"/>
    <s v="Y"/>
    <n v="7"/>
    <n v="51.5"/>
    <n v="14"/>
    <x v="1"/>
    <n v="385"/>
    <n v="18"/>
    <n v="8"/>
    <n v="1"/>
    <n v="0"/>
    <n v="1"/>
    <n v="4"/>
    <n v="3.5"/>
    <n v="3.5"/>
    <n v="4"/>
    <n v="0"/>
    <n v="0"/>
  </r>
  <r>
    <s v="g187432-d4420863"/>
    <s v="El Garbanzo Negro"/>
    <s v="Andalucia"/>
    <s v="Costa de la Luz"/>
    <n v="36.531669999999998"/>
    <n v="-6.2979690000000002"/>
    <s v="Travellers' Choice, Certificate of Excellence 2020, Certificate of Excellence 2019, Certificate of Excellence 2018, Certificate of Excellence 2017, Certificate of Excellence 2016, Certificate of Excellence 2015"/>
    <s v="#41 of 543 Restaurants in Cadiz"/>
    <s v="Mid-range, Mediterranean, European, Spanish"/>
    <x v="0"/>
    <s v="Mediterranean, European, Spanish"/>
    <s v="Y"/>
    <s v="Y"/>
    <s v="Y"/>
    <n v="7"/>
    <n v="42"/>
    <n v="9"/>
    <x v="0"/>
    <n v="383"/>
    <n v="13"/>
    <n v="9"/>
    <n v="1"/>
    <n v="1"/>
    <n v="0"/>
    <n v="4.5"/>
    <n v="4.5"/>
    <n v="4.5"/>
    <n v="4"/>
    <n v="0"/>
    <n v="0"/>
  </r>
  <r>
    <s v="g187432-d5025305"/>
    <s v="La Isleta de La Vina"/>
    <s v="Andalucia"/>
    <s v="Costa de la Luz"/>
    <n v="36.530050000000003"/>
    <n v="-6.3028300000000002"/>
    <s v="Travellers' Choice, Certificate of Excellence 2020, Certificate of Excellence 2019, Certificate of Excellence 2018, Certificate of Excellence 2017, Certificate of Excellence 2016, Certificate of Excellence 2015"/>
    <s v="#34 of 543 Restaurants in Cadiz"/>
    <s v="Mid-range, Mediterranean, European, Spanish"/>
    <x v="0"/>
    <s v="Mediterranean, European, Spanish, Contemporary, Fusion"/>
    <s v="Y"/>
    <s v="Y"/>
    <s v="Y"/>
    <n v="7"/>
    <n v="45.5"/>
    <n v="7"/>
    <x v="0"/>
    <n v="664"/>
    <n v="70"/>
    <n v="21"/>
    <n v="5"/>
    <n v="0"/>
    <n v="3"/>
    <n v="4.5"/>
    <n v="4.5"/>
    <n v="4.5"/>
    <n v="4.5"/>
    <n v="0"/>
    <n v="0"/>
  </r>
  <r>
    <s v="g187432-d6280713"/>
    <s v="La Taperia De Columela"/>
    <s v="Andalucia"/>
    <s v="Costa de la Luz"/>
    <n v="36.531531999999999"/>
    <n v="-6.296729"/>
    <s v="Travellers' Choice, Certificate of Excellence 2020, Certificate of Excellence 2019, Certificate of Excellence 2018, Certificate of Excellence 2017, Certificate of Excellence 2016, Certificate of Excellence 2015"/>
    <s v="#30 of 543 Restaurants in Cadiz"/>
    <s v="Mid-range, European, Spanish, Healthy"/>
    <x v="0"/>
    <s v="European, Spanish, Healthy"/>
    <s v="Y"/>
    <s v="Y"/>
    <s v="Y"/>
    <n v="5"/>
    <n v="22.5"/>
    <n v="8"/>
    <x v="0"/>
    <n v="3005"/>
    <n v="317"/>
    <n v="81"/>
    <n v="28"/>
    <n v="6"/>
    <n v="8"/>
    <n v="4.5"/>
    <n v="4"/>
    <n v="4.5"/>
    <n v="4"/>
    <n v="0"/>
    <n v="0"/>
  </r>
  <r>
    <s v="g187432-d6703099"/>
    <s v="Restaurante Pizzeria Candelaria"/>
    <s v="Andalucia"/>
    <s v="Costa de la Luz"/>
    <n v="36.531314999999999"/>
    <n v="-6.2951410000000001"/>
    <s v="Travellers' Choice, Certificate of Excellence 2020, Certificate of Excellence 2019, Certificate of Excellence 2018, Certificate of Excellence 2017, Certificate of Excellence 2016"/>
    <s v="#16 of 543 Restaurants in Cadiz"/>
    <s v="Cheap Eats, Italian, Pizza, Mediterranean"/>
    <x v="2"/>
    <s v="Italian, Pizza, Mediterranean, European"/>
    <s v="Y"/>
    <s v="Y"/>
    <s v="Y"/>
    <n v="5"/>
    <n v="16.5"/>
    <n v="7"/>
    <x v="0"/>
    <n v="510"/>
    <n v="81"/>
    <n v="24"/>
    <n v="3"/>
    <n v="1"/>
    <n v="1"/>
    <n v="4.5"/>
    <n v="4.5"/>
    <n v="4.5"/>
    <n v="4.5"/>
    <n v="0"/>
    <n v="0"/>
  </r>
  <r>
    <s v="g187432-d6910049"/>
    <s v="BAR La Tabernita"/>
    <s v="Andalucia"/>
    <s v="Costa de la Luz"/>
    <n v="36.52966"/>
    <n v="-6.303973"/>
    <s v="Travellers' Choice, Certificate of Excellence 2020, Certificate of Excellence 2019, Certificate of Excellence 2018, Certificate of Excellence 2017, Certificate of Excellence 2016"/>
    <s v="#7 of 543 Restaurants in Cadiz"/>
    <s v="Cheap Eats, Bar, Mediterranean, Spanish"/>
    <x v="2"/>
    <s v="Spanish, Bar, Mediterranean"/>
    <s v="Y"/>
    <s v="Y"/>
    <s v="N"/>
    <n v="3"/>
    <n v="20.25"/>
    <n v="6"/>
    <x v="0"/>
    <n v="975"/>
    <n v="131"/>
    <n v="22"/>
    <n v="5"/>
    <n v="0"/>
    <n v="0"/>
    <n v="4.5"/>
    <n v="4.5"/>
    <n v="4.5"/>
    <n v="4.5"/>
    <n v="0"/>
    <n v="0"/>
  </r>
  <r>
    <s v="g187432-d816883"/>
    <s v="Restaurante El Faro de Cádiz"/>
    <s v="Andalucia"/>
    <s v="Costa de la Luz"/>
    <n v="36.528564000000003"/>
    <n v="-6.303811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8 of 543 Restaurants in Cadiz"/>
    <s v="Fine Dining, Seafood, Mediterranean, European"/>
    <x v="1"/>
    <s v="Seafood, Mediterranean, European, Spanish, Healthy"/>
    <s v="Y"/>
    <s v="N"/>
    <s v="Y"/>
    <n v="7"/>
    <n v="73.5"/>
    <n v="7"/>
    <x v="1"/>
    <n v="3632"/>
    <n v="273"/>
    <n v="141"/>
    <n v="76"/>
    <n v="42"/>
    <n v="40"/>
    <n v="4.5"/>
    <n v="4"/>
    <n v="3.5"/>
    <n v="4"/>
    <n v="0"/>
    <n v="0"/>
  </r>
  <r>
    <s v="g187432-d984261"/>
    <s v="Casa Manteca"/>
    <s v="Andalucia"/>
    <s v="Costa de la Luz"/>
    <n v="36.530087000000002"/>
    <n v="-6.303501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8 of 543 Restaurants in Cadiz"/>
    <s v="Mid-range, Bar, Mediterranean, Spanish"/>
    <x v="0"/>
    <s v="Bar, Mediterranean, Spanish"/>
    <s v="N"/>
    <s v="N"/>
    <s v="N"/>
    <n v="7"/>
    <n v="59.5"/>
    <n v="14"/>
    <x v="0"/>
    <n v="2509"/>
    <n v="191"/>
    <n v="70"/>
    <n v="10"/>
    <n v="0"/>
    <n v="2"/>
    <n v="4"/>
    <n v="4"/>
    <n v="4"/>
    <n v="4.5"/>
    <n v="0"/>
    <n v="0"/>
  </r>
  <r>
    <s v="g187432-d984264"/>
    <s v="El Aljibe"/>
    <s v="Andalucia"/>
    <s v="Costa de la Luz"/>
    <n v="36.529162999999997"/>
    <n v="-6.2905470000000001"/>
    <s v="Certificate of Excellence 2019, Certificate of Excellence 2017"/>
    <s v="#74 of 543 Restaurants in Cadiz"/>
    <s v="Mid-range, Seafood, Spanish, Vegetarian Friendly"/>
    <x v="0"/>
    <s v="Seafood, Spanish"/>
    <s v="Y"/>
    <s v="Y"/>
    <s v="Y"/>
    <n v="7"/>
    <n v="56"/>
    <n v="14"/>
    <x v="1"/>
    <n v="1221"/>
    <n v="214"/>
    <n v="76"/>
    <n v="34"/>
    <n v="25"/>
    <n v="20"/>
    <n v="4"/>
    <n v="4"/>
    <n v="4"/>
    <n v="4"/>
    <n v="0"/>
    <n v="0"/>
  </r>
  <r>
    <s v="g187433-d1004878"/>
    <s v="Restaurante Popeye"/>
    <s v="Andalucia"/>
    <s v="Costa de la Luz"/>
    <n v="36.386752999999999"/>
    <n v="-6.1851180000000001"/>
    <s v="Travellers' Choice, Certificate of Excellence 2020, Certificate of Excellence 2019, Certificate of Excellence 2018, Certificate of Excellence 2017, Certificate of Excellence 2016, Certificate of Excellence 2015"/>
    <s v="#17 of 245 Restaurants in Chiclana de la Frontera"/>
    <s v="Mid-range, Seafood, Mediterranean, Spanish"/>
    <x v="0"/>
    <s v="Seafood, Mediterranean, Spanish, Healthy"/>
    <s v="Y"/>
    <s v="Y"/>
    <s v="Y"/>
    <n v="6"/>
    <n v="51"/>
    <n v="6"/>
    <x v="1"/>
    <n v="1010"/>
    <n v="25"/>
    <n v="11"/>
    <n v="8"/>
    <n v="2"/>
    <n v="3"/>
    <n v="4.5"/>
    <n v="4"/>
    <n v="4"/>
    <n v="4"/>
    <n v="0"/>
    <n v="0"/>
  </r>
  <r>
    <s v="g187433-d3371794"/>
    <s v="El Carbon Meson Asador"/>
    <s v="Andalucia"/>
    <s v="Costa de la Luz"/>
    <n v="36.369822999999997"/>
    <n v="-6.1812959999999997"/>
    <s v="Travellers' Choice, Certificate of Excellence 2020, Certificate of Excellence 2019, Certificate of Excellence 2018, Certificate of Excellence 2017"/>
    <s v="#8 of 245 Restaurants in Chiclana de la Frontera"/>
    <s v="Mid-range, Steakhouse, Mediterranean, Barbecue"/>
    <x v="0"/>
    <s v="Steakhouse, Mediterranean, Barbecue, European, Spanish"/>
    <s v="N"/>
    <s v="N"/>
    <s v="Y"/>
    <n v="6"/>
    <n v="30"/>
    <n v="6"/>
    <x v="0"/>
    <n v="339"/>
    <n v="14"/>
    <n v="4"/>
    <n v="3"/>
    <n v="0"/>
    <n v="0"/>
    <n v="4.5"/>
    <n v="4.5"/>
    <n v="4.5"/>
    <n v="4.5"/>
    <n v="0"/>
    <n v="0"/>
  </r>
  <r>
    <s v="g187433-d3502130"/>
    <s v="Restaurante La Sartén"/>
    <s v="Andalucia"/>
    <s v="Costa de la Luz"/>
    <n v="36.364983000000002"/>
    <n v="-6.1778630000000003"/>
    <s v="Certificate of Excellence 2018, Certificate of Excellence 2017"/>
    <s v="#23 of 245 Restaurants in Chiclana de la Frontera"/>
    <s v="Mid-range, Seafood, Mediterranean, European"/>
    <x v="0"/>
    <s v="Seafood, Mediterranean, European, Spanish"/>
    <s v="Y"/>
    <s v="Y"/>
    <s v="Y"/>
    <n v="7"/>
    <n v="28"/>
    <n v="7"/>
    <x v="1"/>
    <n v="440"/>
    <n v="6"/>
    <n v="4"/>
    <n v="2"/>
    <n v="1"/>
    <n v="0"/>
    <n v="4"/>
    <n v="4"/>
    <n v="4"/>
    <n v="4.5"/>
    <n v="0"/>
    <n v="0"/>
  </r>
  <r>
    <s v="g187433-d3673395"/>
    <s v="Pizzeria Pizzaiolo Chiclana - Horno de Leña"/>
    <s v="Andalucia"/>
    <s v="Costa de la Luz"/>
    <n v="36.405360000000002"/>
    <n v="-6.160412"/>
    <s v="Certificate of Excellence 2018, Certificate of Excellence 2017, Certificate of Excellence 2016, Certificate of Excellence 2015, Certificate of Excellence 2014"/>
    <s v="#20 of 245 Restaurants in Chiclana de la Frontera"/>
    <s v="Mid-range, Italian, Pizza, European"/>
    <x v="0"/>
    <s v="Italian, Pizza, European"/>
    <s v="Y"/>
    <s v="Y"/>
    <s v="N"/>
    <n v="4"/>
    <n v="18.5"/>
    <n v="5"/>
    <x v="0"/>
    <n v="383"/>
    <n v="21"/>
    <n v="7"/>
    <n v="4"/>
    <n v="0"/>
    <n v="0"/>
    <n v="4.5"/>
    <n v="4.5"/>
    <n v="4.5"/>
    <n v="4.5"/>
    <n v="0"/>
    <n v="0"/>
  </r>
  <r>
    <s v="g187433-d3745963"/>
    <s v="El Farito"/>
    <s v="Andalucia"/>
    <s v="Costa de la Luz"/>
    <n v="36.36045"/>
    <n v="-6.1734920000000004"/>
    <s v="Certificate of Excellence 2019, Certificate of Excellence 2018"/>
    <s v="#15 of 245 Restaurants in Chiclana de la Frontera"/>
    <s v="Mid-range, Mediterranean, European, Spanish"/>
    <x v="0"/>
    <s v="Mediterranean, European, Spanish"/>
    <s v="Y"/>
    <s v="Y"/>
    <s v="Y"/>
    <n v="7"/>
    <n v="98"/>
    <n v="7"/>
    <x v="1"/>
    <n v="589"/>
    <n v="7"/>
    <n v="8"/>
    <n v="1"/>
    <n v="1"/>
    <n v="1"/>
    <n v="4"/>
    <n v="4"/>
    <n v="3.5"/>
    <n v="4"/>
    <n v="0"/>
    <n v="0"/>
  </r>
  <r>
    <s v="g187433-d3840188"/>
    <s v="Taberna Pizzeria La Cobijá"/>
    <s v="Andalucia"/>
    <s v="Costa de la Luz"/>
    <n v="36.370032999999999"/>
    <n v="-6.1786950000000003"/>
    <s v="Travellers' Choice, Certificate of Excellence 2020, Certificate of Excellence 2019, Certificate of Excellence 2018, Certificate of Excellence 2017, Certificate of Excellence 2016, Certificate of Excellence 2015, Certificate of Excellence 2014"/>
    <s v="#11 of 245 Restaurants in Chiclana de la Frontera"/>
    <s v="Mid-range, Italian, Pizza, Mediterranean"/>
    <x v="0"/>
    <s v="Italian, Pizza, Mediterranean, European, Tuscan, Romana, Lazio, Sicilian, Central-Italian, Southern-Italian"/>
    <s v="Y"/>
    <s v="Y"/>
    <s v="Y"/>
    <n v="4"/>
    <n v="37"/>
    <n v="4"/>
    <x v="1"/>
    <n v="446"/>
    <n v="5"/>
    <n v="5"/>
    <n v="3"/>
    <n v="0"/>
    <n v="1"/>
    <n v="4.5"/>
    <n v="4"/>
    <n v="4"/>
    <n v="4"/>
    <n v="0"/>
    <n v="0"/>
  </r>
  <r>
    <s v="g187433-d4236381"/>
    <s v="Il Bacio Bistro Italiano"/>
    <s v="Andalucia"/>
    <s v="Costa de la Luz"/>
    <n v="36.352398000000001"/>
    <n v="-6.1657999999999999"/>
    <s v="Travellers' Choice, Certificate of Excellence 2020, Certificate of Excellence 2019, Certificate of Excellence 2018"/>
    <s v="#26 of 245 Restaurants in Chiclana de la Frontera"/>
    <s v="Mid-range, Italian, International, Mediterranean"/>
    <x v="0"/>
    <s v="Italian, Mediterranean, European, Sicilian, Southern-Italian, International"/>
    <s v="Y"/>
    <s v="Y"/>
    <s v="Y"/>
    <n v="6"/>
    <n v="52"/>
    <n v="11"/>
    <x v="0"/>
    <n v="327"/>
    <n v="10"/>
    <n v="4"/>
    <n v="1"/>
    <n v="1"/>
    <n v="1"/>
    <n v="4.5"/>
    <n v="4.5"/>
    <n v="4.5"/>
    <n v="4.5"/>
    <n v="0"/>
    <n v="0"/>
  </r>
  <r>
    <s v="g187433-d4282859"/>
    <s v="Chiringuito La Loma"/>
    <s v="Andalucia"/>
    <s v="Costa de la Luz"/>
    <n v="36.334130000000002"/>
    <n v="-6.162865"/>
    <s v="Travellers' Choice, Certificate of Excellence 2020, Certificate of Excellence 2019"/>
    <s v="#22 of 245 Restaurants in Chiclana de la Frontera"/>
    <s v="Mid-range, Seafood, Mediterranean, Spanish"/>
    <x v="0"/>
    <s v="Seafood, Mediterranean, Spanish"/>
    <s v="Y"/>
    <s v="Y"/>
    <s v="Y"/>
    <n v="7"/>
    <n v="63"/>
    <n v="7"/>
    <x v="1"/>
    <n v="373"/>
    <n v="10"/>
    <n v="2"/>
    <n v="1"/>
    <n v="0"/>
    <n v="0"/>
    <n v="4"/>
    <n v="4"/>
    <n v="3.5"/>
    <n v="4"/>
    <n v="0"/>
    <n v="0"/>
  </r>
  <r>
    <s v="g187433-d4458172"/>
    <s v="Soave"/>
    <s v="Andalucia"/>
    <s v="Costa de la Luz"/>
    <n v="36.371456000000002"/>
    <n v="-6.1812760000000004"/>
    <s v="Travellers' Choice, Certificate of Excellence 2020, Certificate of Excellence 2019, Certificate of Excellence 2018, Certificate of Excellence 2017, Certificate of Excellence 2016, Certificate of Excellence 2015"/>
    <s v="#3 of 245 Restaurants in Chiclana de la Frontera"/>
    <s v="Mid-range, Italian, Pizza, Mediterranean"/>
    <x v="0"/>
    <s v="Pizza, Italian, Mediterranean, European, Neapolitan, Campania, Tuscan, Sicilian, Central-Italian, Southern-Italian"/>
    <s v="Y"/>
    <s v="Y"/>
    <s v="Y"/>
    <n v="3"/>
    <n v="18"/>
    <n v="6"/>
    <x v="0"/>
    <n v="945"/>
    <n v="43"/>
    <n v="24"/>
    <n v="1"/>
    <n v="3"/>
    <n v="0"/>
    <n v="4.5"/>
    <n v="4.5"/>
    <n v="4.5"/>
    <n v="4.5"/>
    <n v="0"/>
    <n v="0"/>
  </r>
  <r>
    <s v="g187433-d5308564"/>
    <s v="Pizzería Da Vinci"/>
    <s v="Andalucia"/>
    <s v="Costa de la Luz"/>
    <n v="36.374153"/>
    <n v="-6.1882169999999999"/>
    <s v="Travellers' Choice, Certificate of Excellence 2020, Certificate of Excellence 2019, Certificate of Excellence 2018, Certificate of Excellence 2016"/>
    <s v="#7 of 245 Restaurants in Chiclana de la Frontera"/>
    <s v="Mid-range, Italian, Pizza, European"/>
    <x v="0"/>
    <s v="Italian, Pizza, European"/>
    <s v="Y"/>
    <s v="Y"/>
    <s v="Y"/>
    <n v="3"/>
    <n v="19.5"/>
    <n v="6"/>
    <x v="0"/>
    <n v="322"/>
    <n v="7"/>
    <n v="2"/>
    <n v="0"/>
    <n v="0"/>
    <n v="1"/>
    <n v="4.5"/>
    <n v="4.5"/>
    <n v="4"/>
    <n v="4"/>
    <n v="0"/>
    <n v="0"/>
  </r>
  <r>
    <s v="g187433-d6756335"/>
    <s v="Atenas Playa"/>
    <s v="Andalucia"/>
    <s v="Costa de la Luz"/>
    <n v="36.339545999999999"/>
    <n v="-6.1647350000000003"/>
    <s v="Travellers' Choice, Certificate of Excellence 2020, Certificate of Excellence 2018, Certificate of Excellence 2016"/>
    <s v="#33 of 245 Restaurants in Chiclana de la Frontera"/>
    <s v="Mid-range, Mediterranean, European, Spanish"/>
    <x v="0"/>
    <s v="Mediterranean, European, Spanish"/>
    <s v="Y"/>
    <s v="Y"/>
    <s v="Y"/>
    <n v="7"/>
    <n v="108.5"/>
    <n v="7"/>
    <x v="1"/>
    <n v="760"/>
    <n v="16"/>
    <n v="6"/>
    <n v="1"/>
    <n v="2"/>
    <n v="1"/>
    <n v="4"/>
    <n v="4"/>
    <n v="3.5"/>
    <n v="4.5"/>
    <n v="0"/>
    <n v="0"/>
  </r>
  <r>
    <s v="g187433-d7083409"/>
    <s v="Mojama Beach"/>
    <s v="Andalucia"/>
    <s v="Costa de la Luz"/>
    <n v="36.36609"/>
    <n v="-6.1791470000000004"/>
    <s v="Certificate of Excellence 2019, Certificate of Excellence 2017, Certificate of Excellence 2016"/>
    <s v="#16 of 245 Restaurants in Chiclana de la Frontera"/>
    <s v="Mid-range, Mediterranean, European, Spanish"/>
    <x v="0"/>
    <s v="Mediterranean, European, Spanish"/>
    <s v="Y"/>
    <s v="Y"/>
    <s v="Y"/>
    <n v="6"/>
    <n v="78"/>
    <n v="6"/>
    <x v="1"/>
    <n v="549"/>
    <n v="22"/>
    <n v="13"/>
    <n v="4"/>
    <n v="1"/>
    <n v="1"/>
    <n v="4"/>
    <n v="4"/>
    <n v="3.5"/>
    <n v="4.5"/>
    <n v="0"/>
    <n v="0"/>
  </r>
  <r>
    <s v="g187433-d7187663"/>
    <s v="Heladería Cafeteria Carapino Chiclana"/>
    <s v="Andalucia"/>
    <s v="Costa de la Luz"/>
    <n v="36.370113000000003"/>
    <n v="-6.1802640000000002"/>
    <s v="Travellers' Choice, Certificate of Excellence 2020, Certificate of Excellence 2019, Certificate of Excellence 2018, Certificate of Excellence 2017, Certificate of Excellence 2016"/>
    <s v="#2 of 13 Dessert Spots in Chiclana de la Frontera"/>
    <s v="Mid-range, Dessert, Cafe, Vegetarian Friendly"/>
    <x v="0"/>
    <s v="Cafe"/>
    <s v="Y"/>
    <s v="Y"/>
    <s v="Y"/>
    <n v="4"/>
    <n v="32"/>
    <n v="4"/>
    <x v="0"/>
    <n v="346"/>
    <n v="11"/>
    <n v="1"/>
    <n v="0"/>
    <n v="0"/>
    <n v="0"/>
    <n v="4.5"/>
    <n v="4.5"/>
    <n v="4.5"/>
    <n v="5"/>
    <n v="0"/>
    <n v="0"/>
  </r>
  <r>
    <s v="g187433-d984307"/>
    <s v="Cachito Novo"/>
    <s v="Andalucia"/>
    <s v="Costa de la Luz"/>
    <n v="36.35181"/>
    <n v="-6.1652170000000002"/>
    <s v="Travellers' Choice, Certificate of Excellence 2020, Certificate of Excellence 2018, Certificate of Excellence 2016"/>
    <s v="#19 of 245 Restaurants in Chiclana de la Frontera"/>
    <s v="Mid-range, Mediterranean, European, Spanish"/>
    <x v="0"/>
    <s v="Mediterranean, European, Spanish"/>
    <s v="Y"/>
    <s v="Y"/>
    <s v="Y"/>
    <n v="7"/>
    <n v="43.75"/>
    <n v="13"/>
    <x v="1"/>
    <n v="371"/>
    <n v="8"/>
    <n v="12"/>
    <n v="3"/>
    <n v="1"/>
    <n v="1"/>
    <n v="4"/>
    <n v="4"/>
    <n v="4"/>
    <n v="3.5"/>
    <n v="0"/>
    <n v="0"/>
  </r>
  <r>
    <s v="g187434-d1004751"/>
    <s v="Bar El Beti"/>
    <s v="Andalucia"/>
    <s v="Costa de la Luz"/>
    <n v="36.598633"/>
    <n v="-6.2247870000000001"/>
    <s v="Travellers' Choice, Certificate of Excellence 2020, Certificate of Excellence 2019, Certificate of Excellence 2018, Certificate of Excellence 2017, Certificate of Excellence 2016, Certificate of Excellence 2014"/>
    <s v="#14 of 261 Restaurants in El Puerto de Santa Maria"/>
    <s v="Mid-range, Bar, Mediterranean, Spanish"/>
    <x v="0"/>
    <s v="Bar, Mediterranean, Spanish, Healthy"/>
    <s v="Y"/>
    <s v="N"/>
    <s v="Y"/>
    <n v="7"/>
    <n v="49"/>
    <n v="14"/>
    <x v="1"/>
    <n v="752"/>
    <n v="19"/>
    <n v="14"/>
    <n v="4"/>
    <n v="2"/>
    <n v="0"/>
    <n v="4"/>
    <n v="4"/>
    <n v="4"/>
    <n v="4"/>
    <n v="0"/>
    <n v="0"/>
  </r>
  <r>
    <s v="g187434-d1021988"/>
    <s v="Los Portales"/>
    <s v="Andalucia"/>
    <s v="Costa de la Luz"/>
    <n v="36.599136000000001"/>
    <n v="-6.2235079999999998"/>
    <s v="Travellers' Choice, Certificate of Excellence 2020, Certificate of Excellence 2018, Certificate of Excellence 2017"/>
    <s v="#10 of 261 Restaurants in El Puerto de Santa Maria"/>
    <s v="Mid-range, Seafood, Mediterranean, European"/>
    <x v="0"/>
    <s v="Seafood, Mediterranean, European, Spanish"/>
    <s v="Y"/>
    <s v="Y"/>
    <s v="Y"/>
    <n v="7"/>
    <n v="70.5"/>
    <n v="14"/>
    <x v="1"/>
    <n v="513"/>
    <n v="16"/>
    <n v="12"/>
    <n v="4"/>
    <n v="2"/>
    <n v="3"/>
    <n v="4"/>
    <n v="4"/>
    <n v="3.5"/>
    <n v="3.5"/>
    <n v="0"/>
    <n v="0"/>
  </r>
  <r>
    <s v="g187434-d2242451"/>
    <s v="El Arriate"/>
    <s v="Andalucia"/>
    <s v="Costa de la Luz"/>
    <n v="36.593955999999999"/>
    <n v="-6.227519"/>
    <s v="Certificate of Excellence 2018, Certificate of Excellence 2017, Certificate of Excellence 2016, Certificate of Excellence 2015, Certificate of Excellence 2014"/>
    <s v="#23 of 261 Restaurants in El Puerto de Santa Maria"/>
    <s v="Mid-range, Mediterranean, European, Spanish"/>
    <x v="0"/>
    <s v="Mediterranean, European, Spanish"/>
    <s v="Y"/>
    <s v="Y"/>
    <s v="Y"/>
    <n v="7"/>
    <n v="49"/>
    <n v="14"/>
    <x v="1"/>
    <n v="453"/>
    <n v="23"/>
    <n v="5"/>
    <n v="2"/>
    <n v="0"/>
    <n v="2"/>
    <n v="4.5"/>
    <n v="4.5"/>
    <n v="4"/>
    <n v="4.5"/>
    <n v="0"/>
    <n v="0"/>
  </r>
  <r>
    <s v="g187434-d2360287"/>
    <s v="Restaurante Bar La Dorada"/>
    <s v="Andalucia"/>
    <s v="Costa de la Luz"/>
    <n v="36.594245999999998"/>
    <n v="-6.2267109999999999"/>
    <s v="Certificate of Excellence 2019, Certificate of Excellence 2013"/>
    <s v="#34 of 261 Restaurants in El Puerto de Santa Maria"/>
    <s v="Mid-range, Bar, Mediterranean, Spanish"/>
    <x v="0"/>
    <s v="Bar, Mediterranean, Spanish"/>
    <s v="Y"/>
    <s v="N"/>
    <s v="N"/>
    <n v="6"/>
    <n v="54"/>
    <n v="12"/>
    <x v="1"/>
    <n v="479"/>
    <n v="8"/>
    <n v="10"/>
    <n v="4"/>
    <n v="2"/>
    <n v="3"/>
    <n v="4"/>
    <n v="3.5"/>
    <n v="4"/>
    <n v="3.5"/>
    <n v="0"/>
    <n v="0"/>
  </r>
  <r>
    <s v="g187434-d2482053"/>
    <s v="La Bodeguilla del Bar Jamon"/>
    <s v="Andalucia"/>
    <s v="Costa de la Luz"/>
    <n v="36.598686000000001"/>
    <n v="-6.2247190000000003"/>
    <s v="Travellers' Choice, Certificate of Excellence 2020, Certificate of Excellence 2019, Certificate of Excellence 2018, Certificate of Excellence 2017, Certificate of Excellence 2016, Certificate of Excellence 2013"/>
    <s v="#12 of 261 Restaurants in El Puerto de Santa Maria"/>
    <s v="Mid-range, Mediterranean, Spanish, Vegetarian Friendly"/>
    <x v="0"/>
    <s v="Mediterranean, Spanish"/>
    <s v="Y"/>
    <s v="Y"/>
    <s v="Y"/>
    <n v="7"/>
    <n v="47.25"/>
    <n v="14"/>
    <x v="1"/>
    <n v="1349"/>
    <n v="75"/>
    <n v="27"/>
    <n v="9"/>
    <n v="2"/>
    <n v="1"/>
    <n v="4"/>
    <n v="4"/>
    <n v="4"/>
    <n v="4"/>
    <n v="0"/>
    <n v="0"/>
  </r>
  <r>
    <s v="g187434-d3783095"/>
    <s v="Cantina Puerto Mexico"/>
    <s v="Andalucia"/>
    <s v="Costa de la Luz"/>
    <n v="36.59995"/>
    <n v="-6.222772"/>
    <s v="Travellers' Choice, Certificate of Excellence 2020, Certificate of Excellence 2019, Certificate of Excellence 2018, Certificate of Excellence 2017"/>
    <s v="#5 of 261 Restaurants in El Puerto de Santa Maria"/>
    <s v="Mid-range, Mexican, Latin, Vegetarian Friendly"/>
    <x v="0"/>
    <s v="Mexican, Latin"/>
    <s v="Y"/>
    <s v="Y"/>
    <s v="Y"/>
    <n v="7"/>
    <n v="47.25"/>
    <n v="14"/>
    <x v="0"/>
    <n v="1333"/>
    <n v="47"/>
    <n v="20"/>
    <n v="4"/>
    <n v="6"/>
    <n v="1"/>
    <n v="4.5"/>
    <n v="4.5"/>
    <n v="4.5"/>
    <n v="4.5"/>
    <n v="0"/>
    <n v="0"/>
  </r>
  <r>
    <s v="g187434-d3806374"/>
    <s v="Meson del Asador"/>
    <s v="Andalucia"/>
    <s v="Costa de la Luz"/>
    <n v="36.598849999999999"/>
    <n v="-6.224494"/>
    <s v="Certificate of Excellence 2018, Certificate of Excellence 2017, Certificate of Excellence 2014"/>
    <s v="#26 of 261 Restaurants in El Puerto de Santa Maria"/>
    <s v="Mid-range, Steakhouse, Mediterranean, Barbecue"/>
    <x v="0"/>
    <s v="Steakhouse, Mediterranean, Barbecue, Spanish"/>
    <s v="N"/>
    <s v="N"/>
    <s v="N"/>
    <n v="7"/>
    <n v="66.5"/>
    <n v="14"/>
    <x v="1"/>
    <n v="700"/>
    <n v="39"/>
    <n v="32"/>
    <n v="10"/>
    <n v="4"/>
    <n v="3"/>
    <n v="4"/>
    <n v="4"/>
    <n v="4"/>
    <n v="4"/>
    <n v="0"/>
    <n v="0"/>
  </r>
  <r>
    <s v="g187434-d3876826"/>
    <s v="Aquarela Restaurante &amp; Jardin"/>
    <s v="Andalucia"/>
    <s v="Costa de la Luz"/>
    <n v="36.599879999999999"/>
    <n v="-6.2467249999999996"/>
    <s v="Travellers' Choice, Certificate of Excellence 2020, Certificate of Excellence 2019, Certificate of Excellence 2018, Certificate of Excellence 2017, Certificate of Excellence 2016"/>
    <s v="#7 of 261 Restaurants in El Puerto de Santa Maria"/>
    <s v="Mid-range, Mediterranean, European, Spanish"/>
    <x v="0"/>
    <s v="Mediterranean, European, Spanish"/>
    <s v="Y"/>
    <s v="Y"/>
    <s v="Y"/>
    <n v="5"/>
    <n v="40"/>
    <n v="5"/>
    <x v="0"/>
    <n v="619"/>
    <n v="6"/>
    <n v="5"/>
    <n v="1"/>
    <n v="1"/>
    <n v="1"/>
    <n v="4"/>
    <n v="4.5"/>
    <n v="4"/>
    <n v="4"/>
    <n v="0"/>
    <n v="0"/>
  </r>
  <r>
    <s v="g187434-d4243062"/>
    <s v="La Taberna del Sapo"/>
    <s v="Andalucia"/>
    <s v="Costa de la Luz"/>
    <n v="36.578327000000002"/>
    <n v="-6.2254250000000004"/>
    <s v="Travellers' Choice, Certificate of Excellence 2020, Certificate of Excellence 2018, Certificate of Excellence 2017, Certificate of Excellence 2016, Certificate of Excellence 2015"/>
    <s v="#18 of 261 Restaurants in El Puerto de Santa Maria"/>
    <s v="Mid-range, Seafood, Mediterranean, European"/>
    <x v="0"/>
    <s v="Seafood, Mediterranean, European, Spanish"/>
    <s v="N"/>
    <s v="N"/>
    <s v="Y"/>
    <n v="6"/>
    <n v="33.5"/>
    <n v="11"/>
    <x v="1"/>
    <n v="578"/>
    <n v="10"/>
    <n v="4"/>
    <n v="0"/>
    <n v="0"/>
    <n v="1"/>
    <n v="4.5"/>
    <n v="4"/>
    <n v="4"/>
    <n v="4"/>
    <n v="0"/>
    <n v="0"/>
  </r>
  <r>
    <s v="g187434-d4589384"/>
    <s v="La Micaela"/>
    <s v="Andalucia"/>
    <s v="Costa de la Luz"/>
    <n v="36.595627"/>
    <n v="-6.2262690000000003"/>
    <s v="Certificate of Excellence 2019, Certificate of Excellence 2017, Certificate of Excellence 2016, Certificate of Excellence 2015"/>
    <s v="#27 of 261 Restaurants in El Puerto de Santa Maria"/>
    <s v="Mid-range, Mediterranean, European, Spanish"/>
    <x v="0"/>
    <s v="Mediterranean, European, Spanish"/>
    <s v="Y"/>
    <s v="Y"/>
    <s v="Y"/>
    <n v="7"/>
    <n v="49"/>
    <n v="14"/>
    <x v="1"/>
    <n v="390"/>
    <n v="11"/>
    <n v="6"/>
    <n v="1"/>
    <n v="0"/>
    <n v="0"/>
    <n v="4"/>
    <n v="4"/>
    <n v="4"/>
    <n v="4"/>
    <n v="0"/>
    <n v="0"/>
  </r>
  <r>
    <s v="g187434-d4870886"/>
    <s v="La Venencia"/>
    <s v="Andalucia"/>
    <s v="Costa de la Luz"/>
    <n v="36.597583999999998"/>
    <n v="-6.2242839999999999"/>
    <s v="Certificate of Excellence 2016"/>
    <s v="#25 of 261 Restaurants in El Puerto de Santa Maria"/>
    <s v="Mid-range, International, Mediterranean, European"/>
    <x v="0"/>
    <s v="International, Spanish, Mediterranean, European"/>
    <s v="Y"/>
    <s v="N"/>
    <s v="Y"/>
    <n v="7"/>
    <n v="63"/>
    <n v="14"/>
    <x v="1"/>
    <n v="678"/>
    <n v="12"/>
    <n v="14"/>
    <n v="2"/>
    <n v="1"/>
    <n v="1"/>
    <n v="4"/>
    <n v="4"/>
    <n v="4"/>
    <n v="4.5"/>
    <n v="0"/>
    <n v="0"/>
  </r>
  <r>
    <s v="g187434-d984333"/>
    <s v="El Faro de El Puerto"/>
    <s v="Andalucia"/>
    <s v="Costa de la Luz"/>
    <n v="36.599277000000001"/>
    <n v="-6.23823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1"/>
    <s v="#13 of 261 Restaurants in El Puerto de Santa Maria"/>
    <s v="Fine Dining, Mediterranean, European, Spanish"/>
    <x v="1"/>
    <s v="Mediterranean, European, Spanish"/>
    <s v="Y"/>
    <s v="Y"/>
    <s v="Y"/>
    <n v="7"/>
    <n v="42"/>
    <n v="14"/>
    <x v="0"/>
    <n v="1016"/>
    <n v="61"/>
    <n v="15"/>
    <n v="4"/>
    <n v="6"/>
    <n v="1"/>
    <n v="4.5"/>
    <n v="4.5"/>
    <n v="4"/>
    <n v="4.5"/>
    <n v="0"/>
    <n v="0"/>
  </r>
  <r>
    <s v="g187437-d1003525"/>
    <s v="Restaurante La Rada"/>
    <s v="Andalucia"/>
    <s v="Province of Malaga"/>
    <n v="36.427498"/>
    <n v="-5.1395850000000003"/>
    <s v="Certificate of Excellence 2018, Certificate of Excellence 2017"/>
    <s v="#72 of 435 Restaurants in Estepona"/>
    <s v="Mid-range, Seafood, Vegetarian Friendly, Vegan Options"/>
    <x v="0"/>
    <s v="Seafood"/>
    <s v="Y"/>
    <s v="Y"/>
    <s v="N"/>
    <n v="6"/>
    <n v="66"/>
    <n v="6"/>
    <x v="1"/>
    <n v="442"/>
    <n v="36"/>
    <n v="31"/>
    <n v="13"/>
    <n v="4"/>
    <n v="6"/>
    <n v="4"/>
    <n v="4"/>
    <n v="4"/>
    <n v="4"/>
    <n v="0"/>
    <n v="0"/>
  </r>
  <r>
    <s v="g187437-d1163551"/>
    <s v="TikiTano by Besaya"/>
    <s v="Andalucia"/>
    <s v="Province of Malaga"/>
    <n v="36.451003999999998"/>
    <n v="-5.0663020000000003"/>
    <s v="Certificate of Excellence 2013"/>
    <s v="#152 of 435 Restaurants in Estepona"/>
    <s v="Fine Dining, International, Mediterranean, European"/>
    <x v="1"/>
    <s v="International, Mediterranean, European, Spanish"/>
    <s v="Y"/>
    <s v="Y"/>
    <s v="Y"/>
    <n v="7"/>
    <n v="91"/>
    <n v="7"/>
    <x v="2"/>
    <n v="474"/>
    <n v="123"/>
    <n v="79"/>
    <n v="52"/>
    <n v="33"/>
    <n v="42"/>
    <n v="4"/>
    <n v="3.5"/>
    <n v="3.5"/>
    <n v="4"/>
    <n v="0"/>
    <n v="0"/>
  </r>
  <r>
    <s v="g187437-d1370556"/>
    <s v="Purobeach Marbella"/>
    <s v="Andalucia"/>
    <s v="Province of Malaga"/>
    <n v="36.438876999999998"/>
    <n v="-5.1015170000000003"/>
    <s v="Certificate of Excellence 2017, Certificate of Excellence 2016, Certificate of Excellence 2015"/>
    <s v="#108 of 435 Restaurants in Estepona"/>
    <s v="Mid-range, Bar, International, Mediterranean"/>
    <x v="0"/>
    <s v="Mediterranean, Bar, European, Asian, International"/>
    <s v="Y"/>
    <s v="N"/>
    <s v="Y"/>
    <n v="7"/>
    <n v="70"/>
    <n v="7"/>
    <x v="1"/>
    <n v="334"/>
    <n v="84"/>
    <n v="50"/>
    <n v="19"/>
    <n v="10"/>
    <n v="16"/>
    <n v="4"/>
    <n v="4"/>
    <n v="3.5"/>
    <n v="4"/>
    <n v="0"/>
    <n v="0"/>
  </r>
  <r>
    <s v="g187437-d1426063"/>
    <s v="Palm Beach"/>
    <s v="Andalucia"/>
    <s v="Province of Malaga"/>
    <n v="36.428085000000003"/>
    <n v="-5.1361499999999998"/>
    <s v="Travellers' Choice, Certificate of Excellence 2020, Certificate of Excellence 2019, Certificate of Excellence 2018, Certificate of Excellence 2017, Certificate of Excellence 2016, Certificate of Excellence 2015"/>
    <s v="#18 of 435 Restaurants in Estepona"/>
    <s v="Mid-range, Bar, International, Mediterranean"/>
    <x v="0"/>
    <s v="Bar, Mediterranean, European, International"/>
    <s v="Y"/>
    <s v="Y"/>
    <s v="Y"/>
    <n v="6"/>
    <n v="54"/>
    <n v="6"/>
    <x v="0"/>
    <n v="360"/>
    <n v="144"/>
    <n v="48"/>
    <n v="13"/>
    <n v="4"/>
    <n v="3"/>
    <n v="4.5"/>
    <n v="4.5"/>
    <n v="4.5"/>
    <n v="4.5"/>
    <n v="0"/>
    <n v="0"/>
  </r>
  <r>
    <s v="g187437-d1490528"/>
    <s v="El Pescador"/>
    <s v="Andalucia"/>
    <s v="Province of Malaga"/>
    <n v="36.425606000000002"/>
    <n v="-5.1426800000000004"/>
    <s v="Travellers' Choice, Certificate of Excellence 2020, Certificate of Excellence 2018, Certificate of Excellence 2013"/>
    <s v="#66 of 435 Restaurants in Estepona"/>
    <s v="Mid-range, Seafood, Mediterranean, European"/>
    <x v="0"/>
    <s v="Seafood, Mediterranean, European, Spanish"/>
    <s v="Y"/>
    <s v="N"/>
    <s v="Y"/>
    <n v="7"/>
    <n v="48.5"/>
    <n v="14"/>
    <x v="1"/>
    <n v="713"/>
    <n v="96"/>
    <n v="66"/>
    <n v="27"/>
    <n v="21"/>
    <n v="16"/>
    <n v="4"/>
    <n v="4"/>
    <n v="4"/>
    <n v="4"/>
    <n v="0"/>
    <n v="0"/>
  </r>
  <r>
    <s v="g187437-d1813026"/>
    <s v="Le Petit Paris"/>
    <s v="Andalucia"/>
    <s v="Province of Malaga"/>
    <n v="36.416763000000003"/>
    <n v="-5.157790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4 of 435 Restaurants in Estepona"/>
    <s v="Mid-range, French, European, Vegetarian Friendly"/>
    <x v="0"/>
    <s v="French, European"/>
    <s v="Y"/>
    <s v="Y"/>
    <s v="Y"/>
    <n v="6"/>
    <n v="39"/>
    <n v="11"/>
    <x v="0"/>
    <n v="404"/>
    <n v="231"/>
    <n v="54"/>
    <n v="7"/>
    <n v="7"/>
    <n v="3"/>
    <n v="4.5"/>
    <n v="4.5"/>
    <n v="4.5"/>
    <n v="4.5"/>
    <n v="0"/>
    <n v="0"/>
  </r>
  <r>
    <s v="g187437-d1887550"/>
    <s v="El Tejar"/>
    <s v="Andalucia"/>
    <s v="Province of Malaga"/>
    <n v="36.420994"/>
    <n v="-5.1539570000000001"/>
    <s v="Travellers' Choice, Certificate of Excellence 2020, Certificate of Excellence 2019, Certificate of Excellence 2018, Certificate of Excellence 2017, Certificate of Excellence 2016, Certificate of Excellence 2014"/>
    <s v="#48 of 435 Restaurants in Estepona"/>
    <s v="Mid-range, Mediterranean, European, Spanish"/>
    <x v="0"/>
    <s v="Mediterranean, European, Spanish"/>
    <s v="Y"/>
    <s v="N"/>
    <s v="N"/>
    <n v="6"/>
    <n v="46.5"/>
    <n v="11"/>
    <x v="0"/>
    <n v="328"/>
    <n v="49"/>
    <n v="19"/>
    <n v="0"/>
    <n v="1"/>
    <n v="0"/>
    <n v="4.5"/>
    <n v="4.5"/>
    <n v="4.5"/>
    <n v="4"/>
    <n v="0"/>
    <n v="0"/>
  </r>
  <r>
    <s v="g187437-d1937698"/>
    <s v="Las Gitanillas"/>
    <s v="Andalucia"/>
    <s v="Province of Malaga"/>
    <n v="36.426250000000003"/>
    <n v="-5.1435019999999998"/>
    <s v="Certificate of Excellence 2019, Certificate of Excellence 2016"/>
    <s v="#69 of 435 Restaurants in Estepona"/>
    <s v="Mid-range, Seafood, Mediterranean, European"/>
    <x v="0"/>
    <s v="Seafood, Mediterranean, European, Spanish"/>
    <s v="Y"/>
    <s v="N"/>
    <s v="N"/>
    <n v="7"/>
    <n v="84"/>
    <n v="7"/>
    <x v="1"/>
    <n v="434"/>
    <n v="60"/>
    <n v="40"/>
    <n v="13"/>
    <n v="7"/>
    <n v="7"/>
    <n v="4"/>
    <n v="4"/>
    <n v="4"/>
    <n v="4"/>
    <n v="0"/>
    <n v="0"/>
  </r>
  <r>
    <s v="g187437-d2046880"/>
    <s v="Tehuelche Grill Argentino"/>
    <s v="Andalucia"/>
    <s v="Province of Malaga"/>
    <n v="36.483516999999999"/>
    <n v="-5.015053"/>
    <s v="Travellers' Choice, Certificate of Excellence 2020, Certificate of Excellence 2019, Certificate of Excellence 2018, Certificate of Excellence 2017, Certificate of Excellence 2016, Certificate of Excellence 2015, Certificate of Excellence 2014, Certificate of Excellence 2013"/>
    <s v="#16 of 435 Restaurants in Estepona"/>
    <s v="Mid-range, Steakhouse, Barbecue, Grill"/>
    <x v="0"/>
    <s v="Barbecue, Grill, Argentinian, South American, Steakhouse"/>
    <s v="N"/>
    <s v="N"/>
    <s v="Y"/>
    <n v="6"/>
    <n v="57"/>
    <n v="6"/>
    <x v="0"/>
    <n v="568"/>
    <n v="297"/>
    <n v="56"/>
    <n v="19"/>
    <n v="5"/>
    <n v="8"/>
    <n v="4.5"/>
    <n v="4.5"/>
    <n v="4"/>
    <n v="4.5"/>
    <n v="0"/>
    <n v="0"/>
  </r>
  <r>
    <s v="g187437-d2100132"/>
    <s v="Blue Dolphin"/>
    <s v="Andalucia"/>
    <s v="Province of Malaga"/>
    <n v="36.428280000000001"/>
    <n v="-5.1347189999999996"/>
    <s v="Travellers' Choice, Certificate of Excellence 2020, Certificate of Excellence 2019, Certificate of Excellence 2018, Certificate of Excellence 2017"/>
    <s v="#13 of 435 Restaurants in Estepona"/>
    <s v="Mid-range, Bar, Mediterranean, European"/>
    <x v="0"/>
    <s v="Bar, Mediterranean, European, Spanish"/>
    <s v="N"/>
    <s v="N"/>
    <s v="N"/>
    <n v="6"/>
    <n v="72"/>
    <n v="6"/>
    <x v="0"/>
    <n v="499"/>
    <n v="32"/>
    <n v="13"/>
    <n v="4"/>
    <n v="3"/>
    <n v="5"/>
    <n v="4.5"/>
    <n v="4.5"/>
    <n v="4"/>
    <n v="4.5"/>
    <n v="0"/>
    <n v="0"/>
  </r>
  <r>
    <s v="g187437-d2360870"/>
    <s v="Jaipur Purple"/>
    <s v="Andalucia"/>
    <s v="Province of Malaga"/>
    <n v="36.463225999999999"/>
    <n v="-5.0403479999999998"/>
    <s v="Travellers' Choice, Certificate of Excellence 2020, Certificate of Excellence 2019, Certificate of Excellence 2018, Certificate of Excellence 2017, Certificate of Excellence 2016"/>
    <s v="#10 of 435 Restaurants in Estepona"/>
    <s v="Mid-range, Indian, Asian, Balti"/>
    <x v="0"/>
    <s v="Indian, Asian, Balti"/>
    <s v="Y"/>
    <s v="Y"/>
    <s v="Y"/>
    <n v="6"/>
    <n v="57"/>
    <n v="6"/>
    <x v="0"/>
    <n v="356"/>
    <n v="199"/>
    <n v="44"/>
    <n v="13"/>
    <n v="1"/>
    <n v="10"/>
    <n v="4.5"/>
    <n v="4.5"/>
    <n v="4"/>
    <n v="4"/>
    <n v="0"/>
    <n v="0"/>
  </r>
  <r>
    <s v="g187437-d2388981"/>
    <s v="Restaurante La Escollera"/>
    <s v="Andalucia"/>
    <s v="Province of Malaga"/>
    <n v="36.416283"/>
    <n v="-5.154746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24 of 435 Restaurants in Estepona"/>
    <s v="Mid-range, Seafood, Healthy, Gluten Free Options"/>
    <x v="0"/>
    <s v="Seafood, Healthy"/>
    <s v="N"/>
    <s v="N"/>
    <s v="Y"/>
    <n v="6"/>
    <n v="49.5"/>
    <n v="11"/>
    <x v="0"/>
    <n v="1692"/>
    <n v="285"/>
    <n v="108"/>
    <n v="17"/>
    <n v="11"/>
    <n v="7"/>
    <n v="4.5"/>
    <n v="4"/>
    <n v="4.5"/>
    <n v="4"/>
    <n v="0"/>
    <n v="0"/>
  </r>
  <r>
    <s v="g187437-d2588153"/>
    <s v="Masala  Indian Restaurant"/>
    <s v="Andalucia"/>
    <s v="Province of Malaga"/>
    <n v="36.466811999999997"/>
    <n v="-5.0255859999999997"/>
    <s v="Travellers' Choice, Certificate of Excellence 2020, Certificate of Excellence 2019, Certificate of Excellence 2018, Certificate of Excellence 2017, Certificate of Excellence 2016, Certificate of Excellence 2015, Certificate of Excellence 2014"/>
    <s v="#40 of 435 Restaurants in Estepona"/>
    <s v="Mid-range, Indian, Asian, Balti"/>
    <x v="0"/>
    <s v="Indian, Asian, Balti"/>
    <s v="Y"/>
    <s v="Y"/>
    <s v="Y"/>
    <n v="7"/>
    <n v="42"/>
    <n v="7"/>
    <x v="1"/>
    <n v="423"/>
    <n v="175"/>
    <n v="85"/>
    <n v="33"/>
    <n v="8"/>
    <n v="17"/>
    <n v="4.5"/>
    <n v="4.5"/>
    <n v="4"/>
    <n v="4"/>
    <n v="0"/>
    <n v="0"/>
  </r>
  <r>
    <s v="g187437-d2696430"/>
    <s v="Pancho Villa"/>
    <s v="Andalucia"/>
    <s v="Province of Malaga"/>
    <n v="36.462772000000001"/>
    <n v="-5.0391250000000003"/>
    <s v="Travellers' Choice, Certificate of Excellence 2020, Certificate of Excellence 2019, Certificate of Excellence 2018, Certificate of Excellence 2017, Certificate of Excellence 2016, Certificate of Excellence 2015, Certificate of Excellence 2014"/>
    <s v="#29 of 435 Restaurants in Estepona"/>
    <s v="Mid-range, Mexican, International, Vegetarian Friendly"/>
    <x v="0"/>
    <s v="Mexican, International"/>
    <s v="Y"/>
    <s v="Y"/>
    <s v="Y"/>
    <n v="6"/>
    <n v="45"/>
    <n v="6"/>
    <x v="0"/>
    <n v="495"/>
    <n v="179"/>
    <n v="30"/>
    <n v="12"/>
    <n v="5"/>
    <n v="8"/>
    <n v="4.5"/>
    <n v="4.5"/>
    <n v="4.5"/>
    <n v="4.5"/>
    <n v="0"/>
    <n v="0"/>
  </r>
  <r>
    <s v="g187437-d3250377"/>
    <s v="El Rincon Toscano"/>
    <s v="Andalucia"/>
    <s v="Province of Malaga"/>
    <n v="36.426654999999997"/>
    <n v="-5.1418840000000001"/>
    <s v="Travellers' Choice, Certificate of Excellence 2020, Certificate of Excellence 2019, Certificate of Excellence 2018, Certificate of Excellence 2017, Certificate of Excellence 2016, Certificate of Excellence 2015, Certificate of Excellence 2014"/>
    <s v="#26 of 435 Restaurants in Estepona"/>
    <s v="Mid-range, Italian, Pizza, Tuscan"/>
    <x v="0"/>
    <s v="Italian, Pizza, Tuscan, Central-Italian"/>
    <s v="Y"/>
    <s v="Y"/>
    <s v="Y"/>
    <n v="6"/>
    <n v="37"/>
    <n v="10"/>
    <x v="0"/>
    <n v="1062"/>
    <n v="315"/>
    <n v="113"/>
    <n v="26"/>
    <n v="4"/>
    <n v="8"/>
    <n v="4.5"/>
    <n v="4.5"/>
    <n v="4.5"/>
    <n v="4"/>
    <n v="0"/>
    <n v="0"/>
  </r>
  <r>
    <s v="g187437-d3360502"/>
    <s v="Pepe's Beach"/>
    <s v="Andalucia"/>
    <s v="Province of Malaga"/>
    <n v="36.459003000000003"/>
    <n v="-5.0412340000000002"/>
    <s v="Certificate of Excellence 2015"/>
    <s v="#232 of 435 Restaurants in Estepona"/>
    <s v="Mid-range, Seafood, Mediterranean, European"/>
    <x v="0"/>
    <s v="Seafood, European, Spanish, Mediterranean"/>
    <s v="N"/>
    <s v="N"/>
    <s v="N"/>
    <n v="7"/>
    <n v="77"/>
    <n v="7"/>
    <x v="2"/>
    <n v="324"/>
    <n v="56"/>
    <n v="54"/>
    <n v="24"/>
    <n v="26"/>
    <n v="19"/>
    <n v="3.5"/>
    <n v="3.5"/>
    <n v="3.5"/>
    <n v="4"/>
    <n v="0"/>
    <n v="0"/>
  </r>
  <r>
    <s v="g187437-d3841441"/>
    <s v="Neli g's Gastro Cafe Restaurant"/>
    <s v="Andalucia"/>
    <s v="Province of Malaga"/>
    <n v="36.465176"/>
    <n v="-5.0322269999999998"/>
    <s v="Travellers' Choice, Certificate of Excellence 2020, Certificate of Excellence 2019, Certificate of Excellence 2018, Certificate of Excellence 2017, Certificate of Excellence 2016, Certificate of Excellence 2015, Certificate of Excellence 2014"/>
    <s v="#25 of 435 Restaurants in Estepona"/>
    <s v="Mid-range, European, Vegetarian Friendly, Vegan Options"/>
    <x v="0"/>
    <s v="European"/>
    <s v="Y"/>
    <s v="Y"/>
    <s v="Y"/>
    <n v="7"/>
    <n v="52.5"/>
    <n v="7"/>
    <x v="0"/>
    <n v="375"/>
    <n v="235"/>
    <n v="85"/>
    <n v="24"/>
    <n v="6"/>
    <n v="9"/>
    <n v="4.5"/>
    <n v="4.5"/>
    <n v="4.5"/>
    <n v="4.5"/>
    <n v="0"/>
    <n v="0"/>
  </r>
  <r>
    <s v="g187437-d3916865"/>
    <s v="Mini India Diana"/>
    <s v="Andalucia"/>
    <s v="Province of Malaga"/>
    <n v="36.468437000000002"/>
    <n v="-5.0180850000000001"/>
    <s v="Travellers' Choice, Certificate of Excellence 2020, Certificate of Excellence 2018, Certificate of Excellence 2017, Certificate of Excellence 2016, Certificate of Excellence 2015, Certificate of Excellence 2014"/>
    <s v="#9 of 435 Restaurants in Estepona"/>
    <s v="Mid-range, Indian, Asian, Balti"/>
    <x v="0"/>
    <s v="Indian, Asian, Balti"/>
    <s v="Y"/>
    <s v="Y"/>
    <s v="Y"/>
    <n v="7"/>
    <n v="66.5"/>
    <n v="7"/>
    <x v="0"/>
    <n v="569"/>
    <n v="327"/>
    <n v="60"/>
    <n v="8"/>
    <n v="5"/>
    <n v="4"/>
    <n v="4.5"/>
    <n v="4.5"/>
    <n v="4.5"/>
    <n v="4"/>
    <n v="0"/>
    <n v="0"/>
  </r>
  <r>
    <s v="g187437-d4041480"/>
    <s v="La Casa Del Rey"/>
    <s v="Andalucia"/>
    <s v="Province of Malaga"/>
    <n v="36.425199999999997"/>
    <n v="-5.1454870000000001"/>
    <s v="Travellers' Choice, Certificate of Excellence 2020, Certificate of Excellence 2019, Certificate of Excellence 2018, Certificate of Excellence 2017, Certificate of Excellence 2016, Certificate of Excellence 2015"/>
    <s v="#46 of 435 Restaurants in Estepona"/>
    <s v="Mid-range, Mediterranean, European, Spanish"/>
    <x v="0"/>
    <s v="Mediterranean, European, Spanish, Wine Bar"/>
    <s v="Y"/>
    <s v="Y"/>
    <s v="Y"/>
    <n v="6"/>
    <n v="66"/>
    <n v="6"/>
    <x v="0"/>
    <n v="1764"/>
    <n v="568"/>
    <n v="192"/>
    <n v="60"/>
    <n v="37"/>
    <n v="18"/>
    <n v="4.5"/>
    <n v="4.5"/>
    <n v="4"/>
    <n v="4.5"/>
    <n v="0"/>
    <n v="0"/>
  </r>
  <r>
    <s v="g187437-d4593886"/>
    <s v="Restaurante Taberna Miguel"/>
    <s v="Andalucia"/>
    <s v="Province of Malaga"/>
    <n v="36.427287999999997"/>
    <n v="-5.141127"/>
    <s v="Travellers' Choice, Certificate of Excellence 2020, Certificate of Excellence 2019, Certificate of Excellence 2018, Certificate of Excellence 2017, Certificate of Excellence 2016, Certificate of Excellence 2015"/>
    <s v="#45 of 435 Restaurants in Estepona"/>
    <s v="Mid-range, Seafood, Mediterranean, European"/>
    <x v="0"/>
    <s v="Seafood, Mediterranean, European, Spanish, Healthy"/>
    <s v="Y"/>
    <s v="Y"/>
    <s v="Y"/>
    <n v="7"/>
    <n v="77"/>
    <n v="7"/>
    <x v="0"/>
    <n v="1036"/>
    <n v="182"/>
    <n v="101"/>
    <n v="24"/>
    <n v="12"/>
    <n v="19"/>
    <n v="4.5"/>
    <n v="4"/>
    <n v="4"/>
    <n v="4.5"/>
    <n v="0"/>
    <n v="0"/>
  </r>
  <r>
    <s v="g187437-d4948296"/>
    <s v="La Esquina Del Arte"/>
    <s v="Andalucia"/>
    <s v="Province of Malaga"/>
    <n v="36.425423000000002"/>
    <n v="-5.146001"/>
    <s v="Certificate of Excellence 2017, Certificate of Excellence 2016, Certificate of Excellence 2015"/>
    <s v="#104 of 435 Restaurants in Estepona"/>
    <s v="Mid-range, Mediterranean, European, Spanish"/>
    <x v="0"/>
    <s v="European, Spanish, Mediterranean"/>
    <s v="Y"/>
    <s v="N"/>
    <s v="N"/>
    <n v="6"/>
    <n v="48"/>
    <n v="12"/>
    <x v="1"/>
    <n v="371"/>
    <n v="73"/>
    <n v="46"/>
    <n v="11"/>
    <n v="4"/>
    <n v="2"/>
    <n v="4.5"/>
    <n v="4"/>
    <n v="4.5"/>
    <n v="4.5"/>
    <n v="0"/>
    <n v="0"/>
  </r>
  <r>
    <s v="g187437-d6553149"/>
    <s v="Casa Doña Jeronima"/>
    <s v="Andalucia"/>
    <s v="Province of Malaga"/>
    <n v="36.425899999999999"/>
    <n v="-5.145492"/>
    <s v="Travellers' Choice, Certificate of Excellence 2020, Certificate of Excellence 2019, Certificate of Excellence 2018, Certificate of Excellence 2017, Certificate of Excellence 2016"/>
    <s v="#31 of 435 Restaurants in Estepona"/>
    <s v="Mid-range, Mediterranean, European, Spanish"/>
    <x v="0"/>
    <s v="Mediterranean, European, Spanish, Contemporary"/>
    <s v="Y"/>
    <s v="Y"/>
    <s v="Y"/>
    <n v="7"/>
    <n v="24.5"/>
    <n v="7"/>
    <x v="0"/>
    <n v="487"/>
    <n v="175"/>
    <n v="54"/>
    <n v="11"/>
    <n v="5"/>
    <n v="7"/>
    <n v="4.5"/>
    <n v="4.5"/>
    <n v="4"/>
    <n v="4"/>
    <n v="0"/>
    <n v="0"/>
  </r>
  <r>
    <s v="g187437-d6610507"/>
    <s v="ABA"/>
    <s v="Andalucia"/>
    <s v="Province of Malaga"/>
    <n v="36.465645000000002"/>
    <n v="-5.0303199999999997"/>
    <s v="Travellers' Choice, Certificate of Excellence 2020, Certificate of Excellence 2019, Certificate of Excellence 2018, Certificate of Excellence 2017, Certificate of Excellence 2016"/>
    <s v="#7 of 435 Restaurants in Estepona"/>
    <s v="Mid-range, Asian, Fusion, Vegetarian Friendly"/>
    <x v="0"/>
    <s v="Asian, Fusion"/>
    <s v="Y"/>
    <s v="Y"/>
    <s v="Y"/>
    <n v="6"/>
    <n v="47.5"/>
    <n v="6"/>
    <x v="0"/>
    <n v="545"/>
    <n v="196"/>
    <n v="54"/>
    <n v="13"/>
    <n v="1"/>
    <n v="2"/>
    <n v="5"/>
    <n v="4.5"/>
    <n v="4.5"/>
    <n v="4"/>
    <n v="0"/>
    <n v="0"/>
  </r>
  <r>
    <s v="g187437-d7790092"/>
    <s v="Restaurant Chilli"/>
    <s v="Andalucia"/>
    <s v="Province of Malaga"/>
    <n v="36.465389999999999"/>
    <n v="-5.0268579999999998"/>
    <s v="Travellers' Choice, Certificate of Excellence 2020, Certificate of Excellence 2019, Certificate of Excellence 2018, Certificate of Excellence 2017, Certificate of Excellence 2016"/>
    <s v="#8 of 435 Restaurants in Estepona"/>
    <s v="Mid-range, Mexican, Vegetarian Friendly, Vegan Options"/>
    <x v="0"/>
    <s v="Mexican"/>
    <s v="Y"/>
    <s v="Y"/>
    <s v="Y"/>
    <n v="7"/>
    <n v="77"/>
    <n v="7"/>
    <x v="0"/>
    <n v="1162"/>
    <n v="664"/>
    <n v="137"/>
    <n v="38"/>
    <n v="12"/>
    <n v="15"/>
    <n v="4.5"/>
    <n v="4.5"/>
    <n v="4.5"/>
    <n v="4.5"/>
    <n v="0"/>
    <n v="0"/>
  </r>
  <r>
    <s v="g187438-d1003763"/>
    <s v="El Meson El Pollo del Tio Paco"/>
    <s v="Andalucia"/>
    <s v="Province of Malaga"/>
    <n v="36.667316"/>
    <n v="-4.4733409999999996"/>
    <s v="Certificate of Excellence 2018, Certificate of Excellence 2015"/>
    <s v="#271 of 2111 Restaurants in Malaga"/>
    <s v="Mid-range, Steakhouse, Mediterranean, Barbecue"/>
    <x v="0"/>
    <s v="Steakhouse, Mediterranean, Barbecue, Spanish"/>
    <s v="N"/>
    <s v="N"/>
    <s v="N"/>
    <n v="6"/>
    <n v="31.75"/>
    <n v="11"/>
    <x v="1"/>
    <n v="335"/>
    <n v="25"/>
    <n v="7"/>
    <n v="2"/>
    <n v="2"/>
    <n v="2"/>
    <n v="4"/>
    <n v="4"/>
    <n v="4"/>
    <n v="4"/>
    <n v="0"/>
    <n v="0"/>
  </r>
  <r>
    <s v="g187438-d1003901"/>
    <s v="Restaurante Al-yamal"/>
    <s v="Andalucia"/>
    <s v="Province of Malaga"/>
    <n v="36.715870000000002"/>
    <n v="-4.422303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s v="#107 of 2111 Restaurants in Malaga"/>
    <s v="Mid-range, Moroccan, Middle Eastern, Arabic"/>
    <x v="0"/>
    <s v="Moroccan, Middle Eastern, Arabic"/>
    <s v="Y"/>
    <s v="Y"/>
    <s v="Y"/>
    <n v="6"/>
    <n v="45"/>
    <n v="12"/>
    <x v="0"/>
    <n v="524"/>
    <n v="131"/>
    <n v="43"/>
    <n v="16"/>
    <n v="4"/>
    <n v="6"/>
    <n v="4.5"/>
    <n v="4.5"/>
    <n v="4"/>
    <n v="4.5"/>
    <n v="0"/>
    <n v="0"/>
  </r>
  <r>
    <s v="g187438-d10149841"/>
    <s v="Osteria Angelino dal 1899 Malaga"/>
    <s v="Andalucia"/>
    <s v="Province of Malaga"/>
    <n v="36.720688000000003"/>
    <n v="-4.418158"/>
    <s v="Certificate of Excellence 2019, Certificate of Excellence 2018, Certificate of Excellence 2016"/>
    <s v="#112 of 2111 Restaurants in Malaga"/>
    <s v="Mid-range, Italian, Mediterranean, European"/>
    <x v="0"/>
    <s v="Italian, Mediterranean, European, Tuscan, Romana, Lazio, Healthy, Central-Italian"/>
    <s v="Y"/>
    <s v="Y"/>
    <s v="Y"/>
    <n v="7"/>
    <n v="49"/>
    <n v="14"/>
    <x v="0"/>
    <n v="751"/>
    <n v="95"/>
    <n v="27"/>
    <n v="5"/>
    <n v="11"/>
    <n v="7"/>
    <n v="4.5"/>
    <n v="4.5"/>
    <n v="4.5"/>
    <n v="4.5"/>
    <n v="0"/>
    <n v="0"/>
  </r>
  <r>
    <s v="g187438-d1075748"/>
    <s v="Restaurante Lechuga"/>
    <s v="Andalucia"/>
    <s v="Province of Malaga"/>
    <n v="36.722839999999998"/>
    <n v="-4.4177169999999997"/>
    <s v="Travellers' Choice, Certificate of Excellence 2020, Certificate of Excellence 2019, Certificate of Excellence 2017, Certificate of Excellence 2016, Certificate of Excellence 2014, Certificate of Excellence 2013"/>
    <s v="#168 of 2111 Restaurants in Malaga"/>
    <s v="Mid-range, International, Mediterranean, European"/>
    <x v="0"/>
    <s v="International, Mediterranean, European"/>
    <s v="Y"/>
    <s v="Y"/>
    <s v="Y"/>
    <n v="7"/>
    <n v="77"/>
    <n v="7"/>
    <x v="1"/>
    <n v="555"/>
    <n v="68"/>
    <n v="34"/>
    <n v="7"/>
    <n v="6"/>
    <n v="2"/>
    <n v="4.5"/>
    <n v="4"/>
    <n v="4"/>
    <n v="4"/>
    <n v="0"/>
    <n v="0"/>
  </r>
  <r>
    <s v="g187438-d1098489"/>
    <s v="La Chancla"/>
    <s v="Andalucia"/>
    <s v="Province of Malaga"/>
    <n v="36.720756999999999"/>
    <n v="-4.3732709999999999"/>
    <s v="Certificate of Excellence 2019, Certificate of Excellence 2016, Certificate of Excellence 2015"/>
    <s v="#19 of 94 Coffee &amp; Tea in Malaga"/>
    <s v="Mid-range, Bar, Mediterranean, European"/>
    <x v="0"/>
    <s v="Gastropub, Bar, Mediterranean, European, Spanish"/>
    <s v="Y"/>
    <s v="Y"/>
    <s v="Y"/>
    <n v="7"/>
    <n v="122.5"/>
    <n v="7"/>
    <x v="1"/>
    <n v="357"/>
    <n v="30"/>
    <n v="21"/>
    <n v="4"/>
    <n v="4"/>
    <n v="2"/>
    <n v="4"/>
    <n v="4"/>
    <n v="4"/>
    <n v="4"/>
    <n v="0"/>
    <n v="0"/>
  </r>
  <r>
    <s v="g187438-d1118441"/>
    <s v="La Tagliatella Gabriel Celaya, Málaga"/>
    <s v="Andalucia"/>
    <s v="Province of Malaga"/>
    <n v="36.71528"/>
    <n v="-4.4315129999999998"/>
    <s v="Certificate of Excellence 2016, Certificate of Excellence 2014"/>
    <s v="#354 of 2111 Restaurants in Malaga"/>
    <s v="Mid-range, Italian, Pizza, Mediterranean"/>
    <x v="0"/>
    <s v="Italian, Pizza, Mediterranean, European"/>
    <s v="Y"/>
    <s v="Y"/>
    <s v="N"/>
    <n v="7"/>
    <n v="48"/>
    <n v="13"/>
    <x v="1"/>
    <n v="344"/>
    <n v="22"/>
    <n v="15"/>
    <n v="3"/>
    <n v="1"/>
    <n v="5"/>
    <n v="4"/>
    <n v="4"/>
    <n v="3.5"/>
    <n v="4"/>
    <n v="0"/>
    <n v="0"/>
  </r>
  <r>
    <s v="g187438-d1443106"/>
    <s v="Tapeo de Cervantes"/>
    <s v="Andalucia"/>
    <s v="Province of Malaga"/>
    <n v="36.723970000000001"/>
    <n v="-4.419432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84 of 2111 Restaurants in Malaga"/>
    <s v="Mid-range, Mediterranean, European, Spanish"/>
    <x v="0"/>
    <s v="Mediterranean, European, Spanish"/>
    <s v="Y"/>
    <s v="Y"/>
    <s v="Y"/>
    <n v="6"/>
    <n v="36.5"/>
    <n v="11"/>
    <x v="0"/>
    <n v="4004"/>
    <n v="1369"/>
    <n v="178"/>
    <n v="52"/>
    <n v="24"/>
    <n v="26"/>
    <n v="4.5"/>
    <n v="4.5"/>
    <n v="4.5"/>
    <n v="4.5"/>
    <n v="0"/>
    <n v="0"/>
  </r>
  <r>
    <s v="g187438-d1723031"/>
    <s v="Uvedoble"/>
    <s v="Andalucia"/>
    <s v="Province of Malaga"/>
    <n v="36.720455000000001"/>
    <n v="-4.4177470000000003"/>
    <s v="Travellers' Choice, Certificate of Excellence 2020, Certificate of Excellence 2019, Certificate of Excellence 2018, Certificate of Excellence 2017, Certificate of Excellence 2016, Certificate of Excellence 2015, Certificate of Excellence 2014"/>
    <s v="#109 of 2111 Restaurants in Malaga"/>
    <s v="Mid-range, Mediterranean, European, Spanish"/>
    <x v="0"/>
    <s v="Mediterranean, European, Spanish"/>
    <s v="Y"/>
    <s v="Y"/>
    <s v="Y"/>
    <n v="6"/>
    <n v="45"/>
    <n v="12"/>
    <x v="0"/>
    <n v="1214"/>
    <n v="193"/>
    <n v="66"/>
    <n v="12"/>
    <n v="11"/>
    <n v="4"/>
    <n v="4.5"/>
    <n v="4"/>
    <n v="4"/>
    <n v="4"/>
    <n v="0"/>
    <n v="0"/>
  </r>
  <r>
    <s v="g187438-d1746451"/>
    <s v="Vegetarian El Calafate"/>
    <s v="Andalucia"/>
    <s v="Province of Malaga"/>
    <n v="36.722717000000003"/>
    <n v="-4.4227590000000001"/>
    <s v="Travellers' Choice, Certificate of Excellence 2020, Certificate of Excellence 2019, Certificate of Excellence 2017, Certificate of Excellence 2016, Certificate of Excellence 2015, Certificate of Excellence 2014"/>
    <s v="#170 of 2111 Restaurants in Malaga"/>
    <s v="Cheap Eats, Mediterranean, European, Spanish"/>
    <x v="2"/>
    <s v="Mediterranean, European, Spanish"/>
    <s v="Y"/>
    <s v="Y"/>
    <s v="Y"/>
    <n v="6"/>
    <n v="62"/>
    <n v="6"/>
    <x v="1"/>
    <n v="734"/>
    <n v="111"/>
    <n v="62"/>
    <n v="22"/>
    <n v="10"/>
    <n v="9"/>
    <n v="4"/>
    <n v="4.5"/>
    <n v="4.5"/>
    <n v="4.5"/>
    <n v="0"/>
    <n v="0"/>
  </r>
  <r>
    <s v="g187438-d1795578"/>
    <s v="Restaurante Amador"/>
    <s v="Andalucia"/>
    <s v="Province of Malaga"/>
    <n v="36.736145"/>
    <n v="-4.474822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96 of 2111 Restaurants in Malaga"/>
    <s v="Fine Dining, Mediterranean, European, Spanish"/>
    <x v="1"/>
    <s v="Mediterranean, European, Spanish"/>
    <s v="Y"/>
    <s v="Y"/>
    <s v="Y"/>
    <n v="6"/>
    <n v="27"/>
    <n v="6"/>
    <x v="0"/>
    <n v="817"/>
    <n v="164"/>
    <n v="37"/>
    <n v="10"/>
    <n v="2"/>
    <n v="5"/>
    <n v="4.5"/>
    <n v="4.5"/>
    <n v="4"/>
    <n v="4.5"/>
    <n v="0"/>
    <n v="0"/>
  </r>
  <r>
    <s v="g187438-d1796906"/>
    <s v="Meson Lo Gueno"/>
    <s v="Andalucia"/>
    <s v="Province of Malaga"/>
    <n v="36.719253999999999"/>
    <n v="-4.4220709999999999"/>
    <s v="Certificate of Excellence 2013"/>
    <s v="#626 of 2111 Restaurants in Malaga"/>
    <s v="Mid-range, Mediterranean, European, Spanish"/>
    <x v="0"/>
    <s v="Mediterranean, European, Spanish, Grill"/>
    <s v="Y"/>
    <s v="N"/>
    <s v="N"/>
    <n v="7"/>
    <n v="84"/>
    <n v="7"/>
    <x v="2"/>
    <n v="991"/>
    <n v="116"/>
    <n v="110"/>
    <n v="52"/>
    <n v="35"/>
    <n v="44"/>
    <n v="3.5"/>
    <n v="3.5"/>
    <n v="3.5"/>
    <n v="4"/>
    <n v="0"/>
    <n v="0"/>
  </r>
  <r>
    <s v="g187438-d1807384"/>
    <s v="Restaurante Miguel"/>
    <s v="Andalucia"/>
    <s v="Province of Malaga"/>
    <n v="36.720215000000003"/>
    <n v="-4.4091810000000002"/>
    <s v="Travellers' Choice, Certificate of Excellence 2020, Certificate of Excellence 2019, Certificate of Excellence 2018, Certificate of Excellence 2017, Certificate of Excellence 2016, Certificate of Excellence 2015, Certificate of Excellence 2014"/>
    <s v="#50 of 2111 Restaurants in Malaga"/>
    <s v="Mid-range, Mediterranean, European, Spanish"/>
    <x v="0"/>
    <s v="Mediterranean, European, Spanish"/>
    <s v="Y"/>
    <s v="N"/>
    <s v="Y"/>
    <n v="6"/>
    <n v="23.5"/>
    <n v="9"/>
    <x v="0"/>
    <n v="456"/>
    <n v="69"/>
    <n v="10"/>
    <n v="4"/>
    <n v="3"/>
    <n v="3"/>
    <n v="4.5"/>
    <n v="4.5"/>
    <n v="4.5"/>
    <n v="4.5"/>
    <n v="0"/>
    <n v="0"/>
  </r>
  <r>
    <s v="g187438-d1869932"/>
    <s v="El Rescoldo"/>
    <s v="Andalucia"/>
    <s v="Province of Malaga"/>
    <n v="36.719389999999997"/>
    <n v="-4.4207830000000001"/>
    <s v="Certificate of Excellence 2012, Certificate of Excellence 2011"/>
    <s v="#498 of 2111 Restaurants in Malaga"/>
    <s v="Mid-range, Seafood, Mediterranean, European"/>
    <x v="0"/>
    <s v="Seafood, Mediterranean, European, Spanish"/>
    <s v="Y"/>
    <s v="N"/>
    <s v="Y"/>
    <n v="7"/>
    <n v="87.5"/>
    <n v="7"/>
    <x v="2"/>
    <n v="744"/>
    <n v="99"/>
    <n v="81"/>
    <n v="49"/>
    <n v="37"/>
    <n v="30"/>
    <n v="4"/>
    <n v="4"/>
    <n v="3.5"/>
    <n v="4"/>
    <n v="0"/>
    <n v="0"/>
  </r>
  <r>
    <s v="g187438-d1903322"/>
    <s v="El Farolito"/>
    <s v="Andalucia"/>
    <s v="Province of Malaga"/>
    <n v="36.723385"/>
    <n v="-4.420129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100 of 2111 Restaurants in Malaga"/>
    <s v="Mid-range, Steakhouse, Latin, Barbecue"/>
    <x v="0"/>
    <s v="Steakhouse, Latin, Barbecue, Argentinian"/>
    <s v="N"/>
    <s v="N"/>
    <s v="Y"/>
    <n v="2"/>
    <n v="6"/>
    <n v="2"/>
    <x v="0"/>
    <n v="327"/>
    <n v="62"/>
    <n v="23"/>
    <n v="7"/>
    <n v="1"/>
    <n v="1"/>
    <n v="4.5"/>
    <n v="4.5"/>
    <n v="4.5"/>
    <n v="4.5"/>
    <n v="0"/>
    <n v="0"/>
  </r>
  <r>
    <s v="g187438-d1943760"/>
    <s v="Meson Lo Gueno de Strachan"/>
    <s v="Andalucia"/>
    <s v="Province of Malaga"/>
    <n v="36.719723000000002"/>
    <n v="-4.420356"/>
    <s v="Certificate of Excellence 2015, Certificate of Excellence 2013"/>
    <s v="#476 of 2111 Restaurants in Malaga"/>
    <s v="Mid-range, Mediterranean, European, Spanish"/>
    <x v="0"/>
    <s v="Mediterranean, European, Spanish"/>
    <s v="Y"/>
    <s v="N"/>
    <s v="Y"/>
    <n v="7"/>
    <n v="84"/>
    <n v="7"/>
    <x v="2"/>
    <n v="602"/>
    <n v="109"/>
    <n v="88"/>
    <n v="32"/>
    <n v="29"/>
    <n v="28"/>
    <n v="4"/>
    <n v="4"/>
    <n v="3.5"/>
    <n v="4"/>
    <n v="0"/>
    <n v="0"/>
  </r>
  <r>
    <s v="g187438-d1952901"/>
    <s v="Garum"/>
    <s v="Andalucia"/>
    <s v="Province of Malaga"/>
    <n v="36.720596"/>
    <n v="-4.4173330000000002"/>
    <s v="Travellers' Choice, Certificate of Excellence 2020, Certificate of Excellence 2019, Certificate of Excellence 2018, Certificate of Excellence 2017, Certificate of Excellence 2016, Certificate of Excellence 2015, Certificate of Excellence 2014"/>
    <s v="#104 of 2111 Restaurants in Malaga"/>
    <s v="Mid-range, Mediterranean, European, Spanish"/>
    <x v="0"/>
    <s v="Mediterranean, European, Spanish"/>
    <s v="Y"/>
    <s v="Y"/>
    <s v="Y"/>
    <n v="3"/>
    <n v="36"/>
    <n v="3"/>
    <x v="0"/>
    <n v="843"/>
    <n v="154"/>
    <n v="52"/>
    <n v="13"/>
    <n v="2"/>
    <n v="3"/>
    <n v="4.5"/>
    <n v="4.5"/>
    <n v="4"/>
    <n v="4"/>
    <n v="0"/>
    <n v="0"/>
  </r>
  <r>
    <s v="g187438-d2002488"/>
    <s v="Meson Astorga"/>
    <s v="Andalucia"/>
    <s v="Province of Malaga"/>
    <n v="36.714255999999999"/>
    <n v="-4.437091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110 of 2111 Restaurants in Malaga"/>
    <s v="Mid-range, Mediterranean, European, Spanish"/>
    <x v="0"/>
    <s v="Mediterranean, European, Spanish"/>
    <s v="Y"/>
    <s v="Y"/>
    <s v="Y"/>
    <n v="6"/>
    <n v="51"/>
    <n v="12"/>
    <x v="0"/>
    <n v="480"/>
    <n v="21"/>
    <n v="9"/>
    <n v="0"/>
    <n v="1"/>
    <n v="1"/>
    <n v="4.5"/>
    <n v="4"/>
    <n v="4"/>
    <n v="4"/>
    <n v="0"/>
    <n v="0"/>
  </r>
  <r>
    <s v="g187438-d2002613"/>
    <s v="Alea"/>
    <s v="Andalucia"/>
    <s v="Province of Malaga"/>
    <n v="36.721130000000002"/>
    <n v="-4.424086"/>
    <s v="Travellers' Choice, Certificate of Excellence 2020, Certificate of Excellence 2019, Certificate of Excellence 2013"/>
    <s v="#308 of 2111 Restaurants in Malaga"/>
    <s v="Mid-range, Mediterranean, European, Spanish"/>
    <x v="0"/>
    <s v="Mediterranean, European, Spanish"/>
    <s v="Y"/>
    <s v="Y"/>
    <s v="Y"/>
    <n v="7"/>
    <n v="77"/>
    <n v="7"/>
    <x v="1"/>
    <n v="496"/>
    <n v="15"/>
    <n v="4"/>
    <n v="2"/>
    <n v="4"/>
    <n v="10"/>
    <n v="4"/>
    <n v="3.5"/>
    <n v="3.5"/>
    <n v="4"/>
    <n v="0"/>
    <n v="0"/>
  </r>
  <r>
    <s v="g187438-d2008712"/>
    <s v="Aire Gastrobar"/>
    <s v="Andalucia"/>
    <s v="Province of Malaga"/>
    <n v="36.721066"/>
    <n v="-4.4065279999999998"/>
    <s v="Travellers' Choice, Certificate of Excellence 2020, Certificate of Excellence 2019, Certificate of Excellence 2018, Certificate of Excellence 2017, Certificate of Excellence 2016, Certificate of Excellence 2015, Certificate of Excellence 2014"/>
    <s v="#70 of 2111 Restaurants in Malaga"/>
    <s v="Mid-range, Mediterranean, European, Spanish"/>
    <x v="0"/>
    <s v="Mediterranean, European, Spanish, Fusion"/>
    <s v="Y"/>
    <s v="Y"/>
    <s v="Y"/>
    <n v="4"/>
    <n v="28"/>
    <n v="8"/>
    <x v="0"/>
    <n v="538"/>
    <n v="73"/>
    <n v="22"/>
    <n v="6"/>
    <n v="4"/>
    <n v="1"/>
    <n v="4.5"/>
    <n v="4.5"/>
    <n v="4.5"/>
    <n v="4.5"/>
    <n v="0"/>
    <n v="0"/>
  </r>
  <r>
    <s v="g187438-d2009389"/>
    <s v="La Barra"/>
    <s v="Andalucia"/>
    <s v="Province of Malaga"/>
    <n v="36.715102999999999"/>
    <n v="-4.4147619999999996"/>
    <s v="Certificate of Excellence 2017, Certificate of Excellence 2013"/>
    <s v="#392 of 2111 Restaurants in Malaga"/>
    <s v="Mid-range, Mediterranean, Spanish, Vegetarian Friendly"/>
    <x v="0"/>
    <s v="Mediterranean, Spanish"/>
    <s v="Y"/>
    <s v="N"/>
    <s v="N"/>
    <n v="7"/>
    <n v="77"/>
    <n v="7"/>
    <x v="1"/>
    <n v="336"/>
    <n v="31"/>
    <n v="33"/>
    <n v="8"/>
    <n v="12"/>
    <n v="8"/>
    <n v="4"/>
    <n v="4"/>
    <n v="4"/>
    <n v="4"/>
    <n v="0"/>
    <n v="0"/>
  </r>
  <r>
    <s v="g187438-d2022071"/>
    <s v="Los Mellizos, Malaga"/>
    <s v="Andalucia"/>
    <s v="Province of Malaga"/>
    <n v="36.718690000000002"/>
    <n v="-4.4209009999999997"/>
    <s v="Travellers' Choice, Certificate of Excellence 2020, Certificate of Excellence 2014, Certificate of Excellence 2013, Certificate of Excellence 2012"/>
    <s v="#229 of 2111 Restaurants in Malaga"/>
    <s v="Mid-range, Seafood, Mediterranean, European"/>
    <x v="0"/>
    <s v="Seafood, Mediterranean, European, Spanish"/>
    <s v="Y"/>
    <s v="N"/>
    <s v="Y"/>
    <n v="7"/>
    <n v="52.5"/>
    <n v="14"/>
    <x v="1"/>
    <n v="1897"/>
    <n v="132"/>
    <n v="109"/>
    <n v="52"/>
    <n v="27"/>
    <n v="20"/>
    <n v="4"/>
    <n v="4"/>
    <n v="3.5"/>
    <n v="3.5"/>
    <n v="0"/>
    <n v="0"/>
  </r>
  <r>
    <s v="g187438-d2045740"/>
    <s v="Rocio Tapas y Sushi"/>
    <s v="Andalucia"/>
    <s v="Province of Malaga"/>
    <n v="36.691628000000001"/>
    <n v="-4.443943"/>
    <s v="Certificate of Excellence 2018, Certificate of Excellence 2014, Certificate of Excellence 2013"/>
    <s v="#377 of 2111 Restaurants in Malaga"/>
    <s v="Mid-range, Japanese, Seafood, Sushi"/>
    <x v="0"/>
    <s v="Seafood, Sushi, European, Japanese, Asian"/>
    <s v="Y"/>
    <s v="N"/>
    <s v="Y"/>
    <n v="6"/>
    <n v="27"/>
    <n v="9"/>
    <x v="1"/>
    <n v="369"/>
    <n v="6"/>
    <n v="6"/>
    <n v="1"/>
    <n v="1"/>
    <n v="0"/>
    <n v="4.5"/>
    <n v="4"/>
    <n v="4"/>
    <n v="3.5"/>
    <n v="0"/>
    <n v="0"/>
  </r>
  <r>
    <s v="g187438-d2045742"/>
    <s v="Noviembre"/>
    <s v="Andalucia"/>
    <s v="Province of Malaga"/>
    <n v="36.72372"/>
    <n v="-4.4195640000000003"/>
    <s v="Certificate of Excellence 2013"/>
    <s v="#328 of 2111 Restaurants in Malaga"/>
    <s v="Mid-range, American, European, Spanish"/>
    <x v="0"/>
    <s v="American, European, Spanish, Healthy"/>
    <s v="Y"/>
    <s v="Y"/>
    <s v="Y"/>
    <n v="7"/>
    <n v="109.5"/>
    <n v="7"/>
    <x v="1"/>
    <n v="1077"/>
    <n v="111"/>
    <n v="101"/>
    <n v="29"/>
    <n v="24"/>
    <n v="36"/>
    <n v="4"/>
    <n v="3.5"/>
    <n v="3.5"/>
    <n v="4"/>
    <n v="0"/>
    <n v="0"/>
  </r>
  <r>
    <s v="g187438-d2045940"/>
    <s v="Canadu Vegetariano"/>
    <s v="Andalucia"/>
    <s v="Province of Malaga"/>
    <n v="36.723422999999997"/>
    <n v="-4.4168779999999996"/>
    <s v="Travellers' Choice, Certificate of Excellence 2020, Certificate of Excellence 2019, Certificate of Excellence 2018, Certificate of Excellence 2017, Certificate of Excellence 2015, Certificate of Excellence 2013"/>
    <s v="#116 of 2111 Restaurants in Malaga"/>
    <s v="Mid-range, Mediterranean, Healthy, Vegetarian Friendly"/>
    <x v="0"/>
    <s v="Mediterranean, Healthy"/>
    <s v="Y"/>
    <s v="Y"/>
    <s v="Y"/>
    <n v="7"/>
    <n v="22.75"/>
    <n v="9"/>
    <x v="1"/>
    <n v="713"/>
    <n v="143"/>
    <n v="95"/>
    <n v="25"/>
    <n v="6"/>
    <n v="17"/>
    <n v="4"/>
    <n v="4"/>
    <n v="4"/>
    <n v="4"/>
    <n v="0"/>
    <n v="0"/>
  </r>
  <r>
    <s v="g187438-d2099156"/>
    <s v="Casa Pepa"/>
    <s v="Andalucia"/>
    <s v="Province of Malaga"/>
    <n v="36.852066000000001"/>
    <n v="-4.8188279999999999"/>
    <s v="Certificate of Excellence 2018, Certificate of Excellence 2016"/>
    <s v="#384 of 2111 Restaurants in Malaga"/>
    <s v="Cheap Eats, Mediterranean, Spanish"/>
    <x v="2"/>
    <s v="Mediterranean, Spanish"/>
    <s v="N"/>
    <s v="N"/>
    <s v="N"/>
    <n v="7"/>
    <n v="14"/>
    <n v="7"/>
    <x v="1"/>
    <n v="397"/>
    <n v="32"/>
    <n v="5"/>
    <n v="3"/>
    <n v="0"/>
    <n v="2"/>
    <n v="4"/>
    <n v="4"/>
    <n v="4.5"/>
    <n v="4"/>
    <n v="0"/>
    <n v="0"/>
  </r>
  <r>
    <s v="g187438-d2105609"/>
    <s v="Madeinterranea Restaurante y Tapas"/>
    <s v="Andalucia"/>
    <s v="Province of Malaga"/>
    <n v="36.722507"/>
    <n v="-4.420155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05 of 2111 Restaurants in Malaga"/>
    <s v="Mid-range, Bar, Mediterranean, European"/>
    <x v="0"/>
    <s v="Bar, Mediterranean, European, Spanish"/>
    <s v="Y"/>
    <s v="Y"/>
    <s v="Y"/>
    <n v="7"/>
    <n v="98"/>
    <n v="7"/>
    <x v="0"/>
    <n v="790"/>
    <n v="186"/>
    <n v="76"/>
    <n v="14"/>
    <n v="10"/>
    <n v="8"/>
    <n v="4.5"/>
    <n v="4.5"/>
    <n v="4.5"/>
    <n v="4.5"/>
    <n v="0"/>
    <n v="0"/>
  </r>
  <r>
    <s v="g187438-d2148927"/>
    <s v="Marisqueria Casa Vicente"/>
    <s v="Andalucia"/>
    <s v="Province of Malaga"/>
    <n v="36.718333999999999"/>
    <n v="-4.4222190000000001"/>
    <s v="Certificate of Excellence 2019, Certificate of Excellence 2017, Certificate of Excellence 2016, Certificate of Excellence 2015, Certificate of Excellence 2014, Certificate of Excellence 2013"/>
    <s v="#225 of 2111 Restaurants in Malaga"/>
    <s v="Cheap Eats, Seafood, Mediterranean, Spanish"/>
    <x v="2"/>
    <s v="Seafood, Mediterranean, Spanish"/>
    <s v="N"/>
    <s v="N"/>
    <s v="N"/>
    <n v="7"/>
    <n v="56"/>
    <n v="14"/>
    <x v="1"/>
    <n v="703"/>
    <n v="56"/>
    <n v="43"/>
    <n v="9"/>
    <n v="4"/>
    <n v="1"/>
    <n v="4.5"/>
    <n v="4"/>
    <n v="4"/>
    <n v="3.5"/>
    <n v="0"/>
    <n v="0"/>
  </r>
  <r>
    <s v="g187438-d2169740"/>
    <s v="El Trillo"/>
    <s v="Andalucia"/>
    <s v="Province of Malaga"/>
    <n v="36.719839999999998"/>
    <n v="-4.4212559999999996"/>
    <s v="Certificate of Excellence 2017, Certificate of Excellence 2013, Certificate of Excellence 2012"/>
    <s v="#365 of 2111 Restaurants in Malaga"/>
    <s v="Mid-range, Mediterranean, Spanish, Vegetarian Friendly"/>
    <x v="0"/>
    <s v="Mediterranean, Spanish"/>
    <s v="Y"/>
    <s v="N"/>
    <s v="Y"/>
    <n v="7"/>
    <n v="87.5"/>
    <n v="7"/>
    <x v="1"/>
    <n v="792"/>
    <n v="95"/>
    <n v="82"/>
    <n v="26"/>
    <n v="24"/>
    <n v="26"/>
    <n v="4"/>
    <n v="4"/>
    <n v="3.5"/>
    <n v="4"/>
    <n v="0"/>
    <n v="0"/>
  </r>
  <r>
    <s v="g187438-d2192301"/>
    <s v="Bodeguita El gallo"/>
    <s v="Andalucia"/>
    <s v="Province of Malaga"/>
    <n v="36.721710000000002"/>
    <n v="-4.4185129999999999"/>
    <s v="Travellers' Choice, Certificate of Excellence 2020, Certificate of Excellence 2019, Certificate of Excellence 2018, Certificate of Excellence 2017, Certificate of Excellence 2016, Certificate of Excellence 2015, Certificate of Excellence 2014"/>
    <s v="#132 of 2111 Restaurants in Malaga"/>
    <s v="Mid-range, Bar, Spanish, Vegetarian Friendly"/>
    <x v="0"/>
    <s v="Spanish, Bar"/>
    <s v="Y"/>
    <s v="N"/>
    <s v="Y"/>
    <n v="6"/>
    <n v="50"/>
    <n v="11"/>
    <x v="0"/>
    <n v="559"/>
    <n v="47"/>
    <n v="25"/>
    <n v="3"/>
    <n v="8"/>
    <n v="2"/>
    <n v="4.5"/>
    <n v="4.5"/>
    <n v="4.5"/>
    <n v="4.5"/>
    <n v="0"/>
    <n v="0"/>
  </r>
  <r>
    <s v="g187438-d2210865"/>
    <s v="La Teteria"/>
    <s v="Andalucia"/>
    <s v="Province of Malaga"/>
    <n v="36.721420000000002"/>
    <n v="-4.418785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3 of 94 Coffee &amp; Tea in Malaga"/>
    <s v="Mid-range, Dessert, Cafe, European"/>
    <x v="0"/>
    <s v="Cafe, European"/>
    <s v="Y"/>
    <s v="Y"/>
    <s v="Y"/>
    <n v="7"/>
    <n v="43"/>
    <n v="7"/>
    <x v="0"/>
    <n v="396"/>
    <n v="60"/>
    <n v="29"/>
    <n v="5"/>
    <n v="0"/>
    <n v="0"/>
    <n v="4.5"/>
    <n v="4"/>
    <n v="4"/>
    <n v="4.5"/>
    <n v="0"/>
    <n v="0"/>
  </r>
  <r>
    <s v="g187438-d2238159"/>
    <s v="Meson Iberico"/>
    <s v="Andalucia"/>
    <s v="Province of Malaga"/>
    <n v="36.714759999999998"/>
    <n v="-4.423955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58 of 2111 Restaurants in Malaga"/>
    <s v="Mid-range, Mediterranean, European, Spanish"/>
    <x v="0"/>
    <s v="Mediterranean, European, Spanish"/>
    <s v="Y"/>
    <s v="N"/>
    <s v="Y"/>
    <n v="6"/>
    <n v="41.5"/>
    <n v="11"/>
    <x v="0"/>
    <n v="679"/>
    <n v="121"/>
    <n v="27"/>
    <n v="0"/>
    <n v="1"/>
    <n v="1"/>
    <n v="4.5"/>
    <n v="4.5"/>
    <n v="4.5"/>
    <n v="4.5"/>
    <n v="0"/>
    <n v="0"/>
  </r>
  <r>
    <s v="g187438-d2323166"/>
    <s v="El Refectorium"/>
    <s v="Andalucia"/>
    <s v="Province of Malaga"/>
    <n v="36.719788000000001"/>
    <n v="-4.4099789999999999"/>
    <s v="Certificate of Excellence 2019, Certificate of Excellence 2018, Certificate of Excellence 2017, Certificate of Excellence 2016, Certificate of Excellence 2015, Certificate of Excellence 2014"/>
    <s v="#180 of 2111 Restaurants in Malaga"/>
    <s v="Mid-range, Mediterranean, Spanish, Vegetarian Friendly"/>
    <x v="0"/>
    <s v="Mediterranean, Spanish"/>
    <s v="Y"/>
    <s v="N"/>
    <s v="Y"/>
    <n v="7"/>
    <n v="35"/>
    <n v="7"/>
    <x v="1"/>
    <n v="445"/>
    <n v="53"/>
    <n v="33"/>
    <n v="6"/>
    <n v="2"/>
    <n v="1"/>
    <n v="4.5"/>
    <n v="4"/>
    <n v="3.5"/>
    <n v="4"/>
    <n v="0"/>
    <n v="0"/>
  </r>
  <r>
    <s v="g187438-d2342149"/>
    <s v="La Reserva 12"/>
    <s v="Andalucia"/>
    <s v="Province of Malaga"/>
    <n v="36.719302999999996"/>
    <n v="-4.4205129999999997"/>
    <s v="Certificate of Excellence 2019, Certificate of Excellence 2017, Certificate of Excellence 2014, Certificate of Excellence 2013"/>
    <s v="#317 of 2111 Restaurants in Malaga"/>
    <s v="Mid-range, Seafood, Mediterranean, European"/>
    <x v="0"/>
    <s v="Seafood, Mediterranean, European, Spanish"/>
    <s v="Y"/>
    <s v="N"/>
    <s v="Y"/>
    <n v="7"/>
    <n v="84"/>
    <n v="7"/>
    <x v="1"/>
    <n v="690"/>
    <n v="46"/>
    <n v="38"/>
    <n v="14"/>
    <n v="6"/>
    <n v="12"/>
    <n v="4"/>
    <n v="4"/>
    <n v="3.5"/>
    <n v="4"/>
    <n v="0"/>
    <n v="0"/>
  </r>
  <r>
    <s v="g187438-d2366116"/>
    <s v="El Envero"/>
    <s v="Andalucia"/>
    <s v="Province of Malaga"/>
    <n v="36.694969999999998"/>
    <n v="-4.4432489999999998"/>
    <s v="Travellers' Choice, Certificate of Excellence 2020, Certificate of Excellence 2019"/>
    <s v="#680 of 2111 Restaurants in Malaga"/>
    <s v="Fine Dining, Seafood, Mediterranean, European"/>
    <x v="1"/>
    <s v="Seafood, Mediterranean, European, Spanish"/>
    <s v="Y"/>
    <s v="Y"/>
    <s v="Y"/>
    <n v="5"/>
    <n v="30"/>
    <n v="10"/>
    <x v="0"/>
    <n v="383"/>
    <n v="37"/>
    <n v="6"/>
    <n v="1"/>
    <n v="0"/>
    <n v="0"/>
    <n v="4.5"/>
    <n v="4.5"/>
    <n v="4"/>
    <n v="4.5"/>
    <n v="0"/>
    <n v="0"/>
  </r>
  <r>
    <s v="g187438-d2468772"/>
    <s v="La Plaza"/>
    <s v="Andalucia"/>
    <s v="Province of Malaga"/>
    <n v="36.723636999999997"/>
    <n v="-4.4174220000000002"/>
    <s v="Travellers' Choice, Certificate of Excellence 2020, Certificate of Excellence 2019, Certificate of Excellence 2017, Certificate of Excellence 2015, Certificate of Excellence 2014, Certificate of Excellence 2013"/>
    <s v="#149 of 2111 Restaurants in Malaga"/>
    <s v="Mid-range, Mediterranean, European, Spanish"/>
    <x v="0"/>
    <s v="Mediterranean, European, Spanish, Fusion"/>
    <s v="Y"/>
    <s v="Y"/>
    <s v="Y"/>
    <n v="7"/>
    <n v="63"/>
    <n v="7"/>
    <x v="1"/>
    <n v="1349"/>
    <n v="442"/>
    <n v="213"/>
    <n v="53"/>
    <n v="16"/>
    <n v="22"/>
    <n v="4.5"/>
    <n v="4"/>
    <n v="4"/>
    <n v="4.5"/>
    <n v="0"/>
    <n v="0"/>
  </r>
  <r>
    <s v="g187438-d2475745"/>
    <s v="Servando Playa"/>
    <s v="Andalucia"/>
    <s v="Province of Malaga"/>
    <n v="36.662205"/>
    <n v="-4.4588859999999997"/>
    <s v="Certificate of Excellence 2014"/>
    <s v="#502 of 2111 Restaurants in Malaga"/>
    <s v="Mid-range, Seafood, Mediterranean, Spanish"/>
    <x v="0"/>
    <s v="Seafood, Mediterranean, Spanish"/>
    <s v="Y"/>
    <s v="N"/>
    <s v="N"/>
    <n v="6"/>
    <n v="73"/>
    <n v="6"/>
    <x v="2"/>
    <n v="399"/>
    <n v="23"/>
    <n v="32"/>
    <n v="18"/>
    <n v="4"/>
    <n v="18"/>
    <n v="4"/>
    <n v="3.5"/>
    <n v="3.5"/>
    <n v="3.5"/>
    <n v="0"/>
    <n v="0"/>
  </r>
  <r>
    <s v="g187438-d2490671"/>
    <s v="La Cosmopolita"/>
    <s v="Andalucia"/>
    <s v="Province of Malaga"/>
    <n v="36.721912000000003"/>
    <n v="-4.4198779999999998"/>
    <s v="Travellers' Choice, Michelin 2021 for The Michelin Plate: Good cooking, Michelin 2021 for Simple restaurant"/>
    <s v="#141 of 2111 Restaurants in Malaga"/>
    <s v="Mid-range, Mediterranean, European, Spanish"/>
    <x v="0"/>
    <s v="Mediterranean, European, Spanish"/>
    <s v="Y"/>
    <s v="Y"/>
    <s v="Y"/>
    <n v="6"/>
    <n v="63"/>
    <n v="6"/>
    <x v="1"/>
    <n v="912"/>
    <n v="93"/>
    <n v="46"/>
    <n v="4"/>
    <n v="6"/>
    <n v="7"/>
    <n v="4.5"/>
    <n v="4"/>
    <n v="4"/>
    <n v="4"/>
    <n v="0"/>
    <n v="0"/>
  </r>
  <r>
    <s v="g187438-d2490719"/>
    <s v="La Cueva de 1900 - Martínez, 9"/>
    <s v="Andalucia"/>
    <s v="Province of Malaga"/>
    <n v="36.71857"/>
    <n v="-4.4221170000000001"/>
    <s v="Certificate of Excellence 2013"/>
    <s v="#530 of 2111 Restaurants in Malaga"/>
    <s v="Mid-range, Mediterranean, European, Spanish"/>
    <x v="0"/>
    <s v="Mediterranean, European, Spanish"/>
    <s v="N"/>
    <s v="N"/>
    <s v="N"/>
    <n v="7"/>
    <n v="94.5"/>
    <n v="7"/>
    <x v="2"/>
    <n v="594"/>
    <n v="49"/>
    <n v="59"/>
    <n v="13"/>
    <n v="17"/>
    <n v="16"/>
    <n v="3.5"/>
    <n v="3.5"/>
    <n v="3.5"/>
    <n v="4"/>
    <n v="0"/>
    <n v="0"/>
  </r>
  <r>
    <s v="g187438-d2490769"/>
    <s v="Restaurante Jose Carlos Garcia"/>
    <s v="Andalucia"/>
    <s v="Province of Malaga"/>
    <n v="36.717044999999999"/>
    <n v="-4.4133250000000004"/>
    <s v="Michelin 2021 for One Michelin Star: High quality cooking, worth a stop!, Michelin 2021 for Very comfortable restaurant"/>
    <s v="#224 of 2111 Restaurants in Malaga"/>
    <s v="Fine Dining, Mediterranean, European, Spanish"/>
    <x v="1"/>
    <s v="Mediterranean, European, Spanish, Contemporary"/>
    <s v="Y"/>
    <s v="N"/>
    <s v="Y"/>
    <n v="5"/>
    <n v="15"/>
    <n v="10"/>
    <x v="1"/>
    <n v="596"/>
    <n v="108"/>
    <n v="30"/>
    <n v="18"/>
    <n v="12"/>
    <n v="17"/>
    <n v="4.5"/>
    <n v="4"/>
    <n v="3.5"/>
    <n v="4"/>
    <n v="0"/>
    <n v="1"/>
  </r>
  <r>
    <s v="g187438-d2700882"/>
    <s v="Restaurante Tita Ché"/>
    <s v="Andalucia"/>
    <s v="Province of Malaga"/>
    <n v="36.691296000000001"/>
    <n v="-4.4436330000000002"/>
    <s v="Travellers' Choice, Certificate of Excellence 2020, Certificate of Excellence 2019, Certificate of Excellence 2018, Certificate of Excellence 2017, Certificate of Excellence 2016, Certificate of Excellence 2015"/>
    <s v="#81 of 2111 Restaurants in Malaga"/>
    <s v="Mid-range, Mediterranean, European, Spanish"/>
    <x v="0"/>
    <s v="Mediterranean, European, Spanish"/>
    <s v="Y"/>
    <s v="Y"/>
    <s v="Y"/>
    <n v="6"/>
    <n v="28"/>
    <n v="11"/>
    <x v="0"/>
    <n v="329"/>
    <n v="14"/>
    <n v="2"/>
    <n v="2"/>
    <n v="0"/>
    <n v="0"/>
    <n v="4.5"/>
    <n v="4.5"/>
    <n v="4.5"/>
    <n v="4.5"/>
    <n v="0"/>
    <n v="0"/>
  </r>
  <r>
    <s v="g187438-d3440625"/>
    <s v="Marisquería los Delfines"/>
    <s v="Andalucia"/>
    <s v="Province of Malaga"/>
    <n v="36.717274000000003"/>
    <n v="-4.4113090000000001"/>
    <s v="Travellers' Choice, Certificate of Excellence 2020, Certificate of Excellence 2019, Certificate of Excellence 2018, Certificate of Excellence 2017, Certificate of Excellence 2016, Certificate of Excellence 2015"/>
    <s v="#115 of 2111 Restaurants in Malaga"/>
    <s v="Mid-range, Seafood, Mediterranean, European"/>
    <x v="0"/>
    <s v="Seafood, Mediterranean, European, Spanish"/>
    <s v="N"/>
    <s v="N"/>
    <s v="Y"/>
    <n v="6"/>
    <n v="58.5"/>
    <n v="6"/>
    <x v="0"/>
    <n v="574"/>
    <n v="63"/>
    <n v="32"/>
    <n v="5"/>
    <n v="3"/>
    <n v="3"/>
    <n v="4.5"/>
    <n v="4.5"/>
    <n v="4.5"/>
    <n v="4"/>
    <n v="0"/>
    <n v="0"/>
  </r>
  <r>
    <s v="g187438-d3452613"/>
    <s v="Julia Bakery Malaga"/>
    <s v="Andalucia"/>
    <s v="Province of Malaga"/>
    <n v="36.722866000000003"/>
    <n v="-4.4239990000000002"/>
    <s v="Travellers' Choice, Certificate of Excellence 2020, Certificate of Excellence 2017, Certificate of Excellence 2016"/>
    <s v="#9 of 94 Coffee &amp; Tea in Malaga"/>
    <s v="Mid-range, Dessert, Cafe, European"/>
    <x v="0"/>
    <s v="Cafe, European"/>
    <s v="Y"/>
    <s v="Y"/>
    <s v="Y"/>
    <n v="6"/>
    <n v="48"/>
    <n v="12"/>
    <x v="1"/>
    <n v="560"/>
    <n v="112"/>
    <n v="31"/>
    <n v="8"/>
    <n v="3"/>
    <n v="4"/>
    <n v="4.5"/>
    <n v="4"/>
    <n v="4"/>
    <n v="4.5"/>
    <n v="0"/>
    <n v="0"/>
  </r>
  <r>
    <s v="g187438-d3462149"/>
    <s v="La Tranca"/>
    <s v="Andalucia"/>
    <s v="Province of Malaga"/>
    <n v="36.724200000000003"/>
    <n v="-4.4211220000000004"/>
    <s v="Travellers' Choice, Certificate of Excellence 2020, Certificate of Excellence 2019, Certificate of Excellence 2018, Certificate of Excellence 2017, Certificate of Excellence 2016, Certificate of Excellence 2015, Certificate of Excellence 2014"/>
    <s v="#39 of 2111 Restaurants in Malaga"/>
    <s v="Cheap Eats, Bar, Mediterranean, Spanish"/>
    <x v="2"/>
    <s v="Bar, Mediterranean, Spanish"/>
    <s v="Y"/>
    <s v="N"/>
    <s v="N"/>
    <n v="7"/>
    <n v="73.5"/>
    <n v="7"/>
    <x v="0"/>
    <n v="1092"/>
    <n v="291"/>
    <n v="58"/>
    <n v="1"/>
    <n v="2"/>
    <n v="1"/>
    <n v="4.5"/>
    <n v="4.5"/>
    <n v="4.5"/>
    <n v="5"/>
    <n v="0"/>
    <n v="0"/>
  </r>
  <r>
    <s v="g187438-d3512037"/>
    <s v="Casa Lola"/>
    <s v="Andalucia"/>
    <s v="Province of Malaga"/>
    <n v="36.722079999999998"/>
    <n v="-4.4190110000000002"/>
    <s v="Travellers' Choice, Certificate of Excellence 2020, Certificate of Excellence 2019, Certificate of Excellence 2018, Certificate of Excellence 2017, Certificate of Excellence 2016, Certificate of Excellence 2015, Certificate of Excellence 2014"/>
    <s v="#98 of 2111 Restaurants in Malaga"/>
    <s v="Mid-range, Bar, Mediterranean, European"/>
    <x v="0"/>
    <s v="Bar, Mediterranean, European, Spanish"/>
    <s v="Y"/>
    <s v="Y"/>
    <s v="Y"/>
    <n v="7"/>
    <n v="82.25"/>
    <n v="7"/>
    <x v="0"/>
    <n v="3245"/>
    <n v="583"/>
    <n v="224"/>
    <n v="40"/>
    <n v="19"/>
    <n v="24"/>
    <n v="4.5"/>
    <n v="4"/>
    <n v="4.5"/>
    <n v="4"/>
    <n v="0"/>
    <n v="0"/>
  </r>
  <r>
    <s v="g187438-d3660096"/>
    <s v="Amigos Grill Muelle Uno"/>
    <s v="Andalucia"/>
    <s v="Province of Malaga"/>
    <n v="36.715218"/>
    <n v="-4.4144899999999998"/>
    <s v="Travellers' Choice, Certificate of Excellence 2020, Certificate of Excellence 2019, Certificate of Excellence 2018, Certificate of Excellence 2017, Certificate of Excellence 2016"/>
    <s v="#169 of 2111 Restaurants in Malaga"/>
    <s v="Mid-range, Mexican, Indian, Vegetarian Friendly"/>
    <x v="0"/>
    <s v="Mexican, Indian"/>
    <s v="Y"/>
    <s v="Y"/>
    <s v="Y"/>
    <n v="7"/>
    <n v="66.5"/>
    <n v="7"/>
    <x v="1"/>
    <n v="1381"/>
    <n v="336"/>
    <n v="139"/>
    <n v="51"/>
    <n v="21"/>
    <n v="22"/>
    <n v="4"/>
    <n v="4"/>
    <n v="4"/>
    <n v="4"/>
    <n v="0"/>
    <n v="0"/>
  </r>
  <r>
    <s v="g187438-d3672269"/>
    <s v="El Ultimo Mono Juice &amp; Coffee"/>
    <s v="Andalucia"/>
    <s v="Province of Malaga"/>
    <n v="36.720024000000002"/>
    <n v="-4.4230729999999996"/>
    <s v="Travellers' Choice, Certificate of Excellence 2020, Certificate of Excellence 2019, Certificate of Excellence 2017, Certificate of Excellence 2016, Certificate of Excellence 2015, Certificate of Excellence 2014"/>
    <s v="#6 of 94 Coffee &amp; Tea in Malaga"/>
    <s v="Cheap Eats, Quick Bites, Cafe, Fast food"/>
    <x v="2"/>
    <s v="Fast food, Cafe, Healthy"/>
    <s v="Y"/>
    <s v="Y"/>
    <s v="Y"/>
    <n v="6"/>
    <n v="69"/>
    <n v="6"/>
    <x v="0"/>
    <n v="674"/>
    <n v="144"/>
    <n v="17"/>
    <n v="4"/>
    <n v="2"/>
    <n v="5"/>
    <n v="4.5"/>
    <n v="4.5"/>
    <n v="4.5"/>
    <n v="4.5"/>
    <n v="0"/>
    <n v="0"/>
  </r>
  <r>
    <s v="g187438-d3673951"/>
    <s v="La Campana"/>
    <s v="Andalucia"/>
    <s v="Province of Malaga"/>
    <n v="36.721798"/>
    <n v="-4.4195580000000003"/>
    <s v="Certificate of Excellence 2015, Certificate of Excellence 2014"/>
    <s v="#523 of 2111 Restaurants in Malaga"/>
    <s v="Cheap Eats, Seafood, Mediterranean, Spanish"/>
    <x v="2"/>
    <s v="Mediterranean, Spanish, Seafood"/>
    <s v="N"/>
    <s v="N"/>
    <s v="N"/>
    <n v="7"/>
    <n v="37"/>
    <n v="12"/>
    <x v="2"/>
    <n v="362"/>
    <n v="24"/>
    <n v="18"/>
    <n v="8"/>
    <n v="6"/>
    <n v="7"/>
    <n v="4"/>
    <n v="3.5"/>
    <n v="4"/>
    <n v="4.5"/>
    <n v="0"/>
    <n v="0"/>
  </r>
  <r>
    <s v="g187438-d3684875"/>
    <s v="L'expérience"/>
    <s v="Andalucia"/>
    <s v="Province of Malaga"/>
    <n v="36.720030000000001"/>
    <n v="-4.420471"/>
    <s v="Travellers' Choice, Certificate of Excellence 2020, Certificate of Excellence 2019, Certificate of Excellence 2018, Certificate of Excellence 2017, Certificate of Excellence 2016, Certificate of Excellence 2015, Certificate of Excellence 2014"/>
    <s v="#72 of 2111 Restaurants in Malaga"/>
    <s v="Mid-range, Bar, Mediterranean, European"/>
    <x v="0"/>
    <s v="Bar, Mediterranean, European, Spanish, Healthy, Gastropub"/>
    <s v="Y"/>
    <s v="Y"/>
    <s v="Y"/>
    <n v="7"/>
    <n v="121"/>
    <n v="7"/>
    <x v="0"/>
    <n v="1482"/>
    <n v="180"/>
    <n v="85"/>
    <n v="26"/>
    <n v="22"/>
    <n v="23"/>
    <n v="4.5"/>
    <n v="4.5"/>
    <n v="4"/>
    <n v="4.5"/>
    <n v="0"/>
    <n v="0"/>
  </r>
  <r>
    <s v="g187438-d3695359"/>
    <s v="Saloniki"/>
    <s v="Andalucia"/>
    <s v="Province of Malaga"/>
    <n v="36.715274999999998"/>
    <n v="-4.4145909999999997"/>
    <s v="Travellers' Choice, Certificate of Excellence 2020, Certificate of Excellence 2018, Certificate of Excellence 2017"/>
    <s v="#238 of 2111 Restaurants in Malaga"/>
    <s v="Mid-range, Mediterranean, European, Greek"/>
    <x v="0"/>
    <s v="Mediterranean, European, Greek"/>
    <s v="Y"/>
    <s v="Y"/>
    <s v="Y"/>
    <n v="7"/>
    <n v="66.5"/>
    <n v="7"/>
    <x v="1"/>
    <n v="703"/>
    <n v="175"/>
    <n v="70"/>
    <n v="21"/>
    <n v="19"/>
    <n v="11"/>
    <n v="4"/>
    <n v="4"/>
    <n v="4"/>
    <n v="4"/>
    <n v="0"/>
    <n v="0"/>
  </r>
  <r>
    <s v="g187438-d3704202"/>
    <s v="Los Patios de Beatas"/>
    <s v="Andalucia"/>
    <s v="Province of Malaga"/>
    <n v="36.722450000000002"/>
    <n v="-4.4186750000000004"/>
    <s v="Travellers' Choice, Certificate of Excellence 2020, Certificate of Excellence 2019, Certificate of Excellence 2018, Certificate of Excellence 2017, Certificate of Excellence 2016, Certificate of Excellence 2015"/>
    <s v="#117 of 2111 Restaurants in Malaga"/>
    <s v="Mid-range, Mediterranean, European, Spanish"/>
    <x v="0"/>
    <s v="Mediterranean, European, Spanish, Wine Bar"/>
    <s v="Y"/>
    <s v="Y"/>
    <s v="Y"/>
    <n v="5"/>
    <n v="40"/>
    <n v="10"/>
    <x v="0"/>
    <n v="853"/>
    <n v="177"/>
    <n v="55"/>
    <n v="12"/>
    <n v="3"/>
    <n v="5"/>
    <n v="4"/>
    <n v="4.5"/>
    <n v="4"/>
    <n v="4.5"/>
    <n v="0"/>
    <n v="0"/>
  </r>
  <r>
    <s v="g187438-d3704809"/>
    <s v="La Burguesita Malaga"/>
    <s v="Andalucia"/>
    <s v="Province of Malaga"/>
    <n v="36.720460000000003"/>
    <n v="-4.4211010000000002"/>
    <s v="Travellers' Choice, Certificate of Excellence 2020, Certificate of Excellence 2019, Certificate of Excellence 2018, Certificate of Excellence 2017, Certificate of Excellence 2016, Certificate of Excellence 2015"/>
    <s v="#67 of 2111 Restaurants in Malaga"/>
    <s v="Mid-range, American, Fast food, Vegetarian Friendly"/>
    <x v="0"/>
    <s v="American, Fast food"/>
    <s v="Y"/>
    <s v="N"/>
    <s v="N"/>
    <n v="6"/>
    <n v="23.5"/>
    <n v="10"/>
    <x v="0"/>
    <n v="586"/>
    <n v="48"/>
    <n v="13"/>
    <n v="1"/>
    <n v="1"/>
    <n v="2"/>
    <n v="4.5"/>
    <n v="4.5"/>
    <n v="4"/>
    <n v="4"/>
    <n v="0"/>
    <n v="0"/>
  </r>
  <r>
    <s v="g187438-d3750097"/>
    <s v="Meson Mariano"/>
    <s v="Andalucia"/>
    <s v="Province of Malaga"/>
    <n v="36.722607000000004"/>
    <n v="-4.4200530000000002"/>
    <s v="Travellers' Choice, Certificate of Excellence 2020, Certificate of Excellence 2019, Certificate of Excellence 2018, Certificate of Excellence 2017, Certificate of Excellence 2016, Certificate of Excellence 2015, Certificate of Excellence 2014"/>
    <s v="#69 of 2111 Restaurants in Malaga"/>
    <s v="Mid-range, Mediterranean, Spanish, Vegetarian Friendly"/>
    <x v="0"/>
    <s v="Mediterranean, Spanish"/>
    <s v="Y"/>
    <s v="Y"/>
    <s v="Y"/>
    <n v="6"/>
    <n v="40.916666666666671"/>
    <n v="11"/>
    <x v="0"/>
    <n v="488"/>
    <n v="77"/>
    <n v="20"/>
    <n v="5"/>
    <n v="1"/>
    <n v="2"/>
    <n v="4.5"/>
    <n v="4.5"/>
    <n v="4.5"/>
    <n v="4"/>
    <n v="0"/>
    <n v="0"/>
  </r>
  <r>
    <s v="g187438-d3784705"/>
    <s v="La Farola de Orellana"/>
    <s v="Andalucia"/>
    <s v="Province of Malaga"/>
    <n v="36.72045"/>
    <n v="-4.4211900000000002"/>
    <s v="Travellers' Choice, Certificate of Excellence 2020, Certificate of Excellence 2019, Certificate of Excellence 2018, Certificate of Excellence 2017, Certificate of Excellence 2016, Certificate of Excellence 2015"/>
    <s v="#102 of 2111 Restaurants in Malaga"/>
    <s v="Cheap Eats, Spanish, Vegetarian Friendly"/>
    <x v="2"/>
    <s v="Spanish"/>
    <s v="Y"/>
    <s v="N"/>
    <s v="N"/>
    <n v="6"/>
    <n v="59.5"/>
    <n v="6"/>
    <x v="0"/>
    <n v="379"/>
    <n v="74"/>
    <n v="22"/>
    <n v="2"/>
    <n v="2"/>
    <n v="1"/>
    <n v="4.5"/>
    <n v="4"/>
    <n v="4"/>
    <n v="4"/>
    <n v="0"/>
    <n v="0"/>
  </r>
  <r>
    <s v="g187438-d3820202"/>
    <s v="Asador Inaki"/>
    <s v="Andalucia"/>
    <s v="Province of Malaga"/>
    <n v="36.708030000000001"/>
    <n v="-4.4338939999999996"/>
    <s v="Certificate of Excellence 2019, Certificate of Excellence 2018, Certificate of Excellence 2017, Certificate of Excellence 2016, Certificate of Excellence 2015, Certificate of Excellence 2014"/>
    <s v="#251 of 2111 Restaurants in Malaga"/>
    <s v="Mid-range, Mediterranean, European, Spanish"/>
    <x v="0"/>
    <s v="Mediterranean, European, Spanish, Grill"/>
    <s v="N"/>
    <s v="N"/>
    <s v="Y"/>
    <n v="7"/>
    <n v="59.983333333333327"/>
    <n v="13"/>
    <x v="1"/>
    <n v="1254"/>
    <n v="79"/>
    <n v="22"/>
    <n v="2"/>
    <n v="6"/>
    <n v="3"/>
    <n v="4.5"/>
    <n v="4"/>
    <n v="4"/>
    <n v="4"/>
    <n v="0"/>
    <n v="0"/>
  </r>
  <r>
    <s v="g187438-d3935243"/>
    <s v="Óleo Restaurante"/>
    <s v="Andalucia"/>
    <s v="Province of Malaga"/>
    <n v="36.713479999999997"/>
    <n v="-4.4254069999999999"/>
    <s v="Travellers' Choice, Certificate of Excellence 2020, Certificate of Excellence 2019, Certificate of Excellence 2018, Certificate of Excellence 2017, Certificate of Excellence 2016, Certificate of Excellence 2015"/>
    <s v="#113 of 2111 Restaurants in Malaga"/>
    <s v="Mid-range, Japanese, Mediterranean, Sushi"/>
    <x v="0"/>
    <s v="Japanese, Mediterranean, Sushi, Spanish, Asian"/>
    <s v="Y"/>
    <s v="Y"/>
    <s v="Y"/>
    <n v="6"/>
    <n v="33.5"/>
    <n v="11"/>
    <x v="0"/>
    <n v="1024"/>
    <n v="92"/>
    <n v="25"/>
    <n v="12"/>
    <n v="2"/>
    <n v="6"/>
    <n v="4.5"/>
    <n v="4.5"/>
    <n v="4"/>
    <n v="4.5"/>
    <n v="0"/>
    <n v="0"/>
  </r>
  <r>
    <s v="g187438-d3961928"/>
    <s v="Freiduria Marisqueria Chupytira"/>
    <s v="Andalucia"/>
    <s v="Province of Malaga"/>
    <n v="36.703648000000001"/>
    <n v="-4.4343139999999996"/>
    <s v="Travellers' Choice, Certificate of Excellence 2020, Certificate of Excellence 2019, Certificate of Excellence 2018, Certificate of Excellence 2017, Certificate of Excellence 2016"/>
    <s v="#140 of 2111 Restaurants in Malaga"/>
    <s v="Mid-range, Seafood, Mediterranean, Spanish"/>
    <x v="0"/>
    <s v="Seafood, Mediterranean, Spanish"/>
    <s v="N"/>
    <s v="N"/>
    <s v="Y"/>
    <n v="6"/>
    <n v="48"/>
    <n v="12"/>
    <x v="1"/>
    <n v="425"/>
    <n v="26"/>
    <n v="6"/>
    <n v="0"/>
    <n v="0"/>
    <n v="0"/>
    <n v="4"/>
    <n v="4"/>
    <n v="4"/>
    <n v="3.5"/>
    <n v="0"/>
    <n v="0"/>
  </r>
  <r>
    <s v="g187438-d4035835"/>
    <s v="El Meson de Cervantes"/>
    <s v="Andalucia"/>
    <s v="Province of Malaga"/>
    <n v="36.724055999999997"/>
    <n v="-4.4199719999999996"/>
    <s v="Travellers' Choice, Certificate of Excellence 2020, Certificate of Excellence 2019"/>
    <s v="#60 of 2111 Restaurants in Malaga"/>
    <s v="Mid-range, Mediterranean, European, Spanish"/>
    <x v="0"/>
    <s v="Mediterranean, European, Spanish, Fusion"/>
    <s v="Y"/>
    <s v="Y"/>
    <s v="Y"/>
    <n v="6"/>
    <n v="30"/>
    <n v="6"/>
    <x v="0"/>
    <n v="5627"/>
    <n v="1651"/>
    <n v="296"/>
    <n v="99"/>
    <n v="30"/>
    <n v="22"/>
    <n v="4.5"/>
    <n v="4.5"/>
    <n v="4.5"/>
    <n v="4.5"/>
    <n v="0"/>
    <n v="0"/>
  </r>
  <r>
    <s v="g187438-d4102486"/>
    <s v="Gaucho Grill"/>
    <s v="Andalucia"/>
    <s v="Province of Malaga"/>
    <n v="36.715209999999999"/>
    <n v="-4.4146660000000004"/>
    <s v="Certificate of Excellence 2019, Certificate of Excellence 2018, Certificate of Excellence 2017"/>
    <s v="#143 of 2111 Restaurants in Malaga"/>
    <s v="Mid-range, Steakhouse, Mediterranean, Barbecue"/>
    <x v="0"/>
    <s v="Steakhouse, Mediterranean, Barbecue, European, Argentinian, Grill"/>
    <s v="Y"/>
    <s v="Y"/>
    <s v="Y"/>
    <n v="7"/>
    <n v="66.5"/>
    <n v="7"/>
    <x v="0"/>
    <n v="1039"/>
    <n v="243"/>
    <n v="78"/>
    <n v="32"/>
    <n v="18"/>
    <n v="14"/>
    <n v="4"/>
    <n v="4"/>
    <n v="4"/>
    <n v="4"/>
    <n v="0"/>
    <n v="0"/>
  </r>
  <r>
    <s v="g187438-d4420469"/>
    <s v="Restaurante Bar La Bouganvilla"/>
    <s v="Andalucia"/>
    <s v="Province of Malaga"/>
    <n v="36.721755999999999"/>
    <n v="-4.4205800000000002"/>
    <s v="Certificate of Excellence 2016"/>
    <s v="#310 of 2111 Restaurants in Malaga"/>
    <s v="Mid-range, Bar, International, Mediterranean"/>
    <x v="0"/>
    <s v="Bar, Mediterranean, European, Spanish, International"/>
    <s v="Y"/>
    <s v="Y"/>
    <s v="Y"/>
    <n v="7"/>
    <n v="112"/>
    <n v="7"/>
    <x v="1"/>
    <n v="829"/>
    <n v="122"/>
    <n v="70"/>
    <n v="19"/>
    <n v="12"/>
    <n v="35"/>
    <n v="4"/>
    <n v="4"/>
    <n v="3.5"/>
    <n v="4"/>
    <n v="0"/>
    <n v="0"/>
  </r>
  <r>
    <s v="g187438-d4453906"/>
    <s v="Pez tomillo"/>
    <s v="Andalucia"/>
    <s v="Province of Malaga"/>
    <n v="36.721026999999999"/>
    <n v="-4.3782969999999999"/>
    <s v="Certificate of Excellence 2017"/>
    <s v="#314 of 2111 Restaurants in Malaga"/>
    <s v="Mid-range, Mediterranean, European, Spanish"/>
    <x v="0"/>
    <s v="Mediterranean, European, Spanish"/>
    <s v="Y"/>
    <s v="Y"/>
    <s v="Y"/>
    <n v="7"/>
    <n v="50"/>
    <n v="14"/>
    <x v="1"/>
    <n v="1128"/>
    <n v="43"/>
    <n v="23"/>
    <n v="11"/>
    <n v="3"/>
    <n v="13"/>
    <n v="4"/>
    <n v="4"/>
    <n v="4"/>
    <n v="4.5"/>
    <n v="0"/>
    <n v="0"/>
  </r>
  <r>
    <s v="g187438-d4583648"/>
    <s v="Terra Mia"/>
    <s v="Andalucia"/>
    <s v="Province of Malaga"/>
    <n v="36.721283"/>
    <n v="-4.420134"/>
    <s v="Travellers' Choice, Certificate of Excellence 2020, Certificate of Excellence 2019, Certificate of Excellence 2015"/>
    <s v="#32 of 2111 Restaurants in Malaga"/>
    <s v="Mid-range, Italian, Pizza, Mediterranean"/>
    <x v="0"/>
    <s v="Italian, Pizza, Mediterranean, European, Neapolitan, Campania, Southern-Italian"/>
    <s v="Y"/>
    <s v="Y"/>
    <s v="Y"/>
    <n v="7"/>
    <n v="70"/>
    <n v="7"/>
    <x v="0"/>
    <n v="2413"/>
    <n v="375"/>
    <n v="103"/>
    <n v="32"/>
    <n v="22"/>
    <n v="20"/>
    <n v="4.5"/>
    <n v="4.5"/>
    <n v="4.5"/>
    <n v="4"/>
    <n v="0"/>
    <n v="0"/>
  </r>
  <r>
    <s v="g187438-d4744080"/>
    <s v="Wendy Gamba"/>
    <s v="Andalucia"/>
    <s v="Province of Malaga"/>
    <n v="36.720455000000001"/>
    <n v="-4.4210330000000004"/>
    <s v="Certificate of Excellence 2019, Certificate of Excellence 2017, Certificate of Excellence 2016"/>
    <s v="#247 of 2111 Restaurants in Malaga"/>
    <s v="Mid-range, Bar, Mediterranean, European"/>
    <x v="0"/>
    <s v="Bar, Mediterranean, European, Spanish"/>
    <s v="Y"/>
    <s v="N"/>
    <s v="N"/>
    <n v="6"/>
    <n v="38.5"/>
    <n v="11"/>
    <x v="1"/>
    <n v="346"/>
    <n v="63"/>
    <n v="32"/>
    <n v="3"/>
    <n v="0"/>
    <n v="3"/>
    <n v="4.5"/>
    <n v="4"/>
    <n v="4"/>
    <n v="4"/>
    <n v="0"/>
    <n v="0"/>
  </r>
  <r>
    <s v="g187438-d4788282"/>
    <s v="Chiringuito El Cachalote"/>
    <s v="Andalucia"/>
    <s v="Province of Malaga"/>
    <n v="36.719949999999997"/>
    <n v="-4.405233"/>
    <s v="Travellers' Choice, Certificate of Excellence 2020, Certificate of Excellence 2019, Certificate of Excellence 2018, Certificate of Excellence 2017, Certificate of Excellence 2016, Certificate of Excellence 2015"/>
    <s v="#136 of 2111 Restaurants in Malaga"/>
    <s v="Mid-range, Seafood, Mediterranean, Barbecue"/>
    <x v="0"/>
    <s v="Seafood, Mediterranean, Barbecue, European, Spanish, Healthy"/>
    <s v="Y"/>
    <s v="N"/>
    <s v="Y"/>
    <n v="7"/>
    <n v="49"/>
    <n v="7"/>
    <x v="1"/>
    <n v="889"/>
    <n v="75"/>
    <n v="68"/>
    <n v="11"/>
    <n v="3"/>
    <n v="11"/>
    <n v="4"/>
    <n v="4"/>
    <n v="4"/>
    <n v="4"/>
    <n v="0"/>
    <n v="0"/>
  </r>
  <r>
    <s v="g187438-d4861140"/>
    <s v="Puro Pescaito"/>
    <s v="Andalucia"/>
    <s v="Province of Malaga"/>
    <n v="36.723260000000003"/>
    <n v="-4.421157"/>
    <s v="Certificate of Excellence 2019, Certificate of Excellence 2018, Certificate of Excellence 2017, Certificate of Excellence 2015"/>
    <s v="#163 of 2111 Restaurants in Malaga"/>
    <s v="Mid-range, Seafood, Mediterranean, Spanish"/>
    <x v="0"/>
    <s v="Seafood, Mediterranean, Spanish"/>
    <s v="N"/>
    <s v="N"/>
    <s v="Y"/>
    <n v="6"/>
    <n v="40"/>
    <n v="12"/>
    <x v="1"/>
    <n v="628"/>
    <n v="65"/>
    <n v="27"/>
    <n v="15"/>
    <n v="4"/>
    <n v="7"/>
    <n v="4.5"/>
    <n v="4.5"/>
    <n v="4"/>
    <n v="4.5"/>
    <n v="0"/>
    <n v="0"/>
  </r>
  <r>
    <s v="g187438-d4877532"/>
    <s v="Marisqueria Jacinto"/>
    <s v="Andalucia"/>
    <s v="Province of Malaga"/>
    <n v="36.718314999999997"/>
    <n v="-4.4401200000000003"/>
    <s v="Travellers' Choice, Certificate of Excellence 2020, Certificate of Excellence 2019, Certificate of Excellence 2018, Certificate of Excellence 2017, Certificate of Excellence 2016, Certificate of Excellence 2015"/>
    <s v="#74 of 2111 Restaurants in Malaga"/>
    <s v="Fine Dining, Seafood, Mediterranean, Spanish"/>
    <x v="1"/>
    <s v="Spanish, Seafood, Mediterranean"/>
    <s v="N"/>
    <s v="N"/>
    <s v="Y"/>
    <n v="7"/>
    <n v="45"/>
    <n v="12"/>
    <x v="0"/>
    <n v="422"/>
    <n v="20"/>
    <n v="11"/>
    <n v="3"/>
    <n v="1"/>
    <n v="0"/>
    <n v="4.5"/>
    <n v="4.5"/>
    <n v="4"/>
    <n v="4.5"/>
    <n v="0"/>
    <n v="0"/>
  </r>
  <r>
    <s v="g187438-d4995536"/>
    <s v="La Alvaroteca"/>
    <s v="Andalucia"/>
    <s v="Province of Malaga"/>
    <n v="36.713272000000003"/>
    <n v="-4.4393890000000003"/>
    <s v="Certificate of Excellence 2019, Certificate of Excellence 2017, Certificate of Excellence 2016, Certificate of Excellence 2015"/>
    <s v="#197 of 2111 Restaurants in Malaga"/>
    <s v="Mid-range, International, Mediterranean, European"/>
    <x v="0"/>
    <s v="Mediterranean, European, Spanish, International"/>
    <s v="Y"/>
    <s v="Y"/>
    <s v="Y"/>
    <n v="5"/>
    <n v="25"/>
    <n v="10"/>
    <x v="1"/>
    <n v="917"/>
    <n v="16"/>
    <n v="6"/>
    <n v="0"/>
    <n v="0"/>
    <n v="0"/>
    <n v="4.5"/>
    <n v="4"/>
    <n v="4"/>
    <n v="4.5"/>
    <n v="0"/>
    <n v="0"/>
  </r>
  <r>
    <s v="g187438-d5426254"/>
    <s v="La Recova"/>
    <s v="Andalucia"/>
    <s v="Province of Malaga"/>
    <n v="36.720157999999998"/>
    <n v="-4.4236019999999998"/>
    <s v="Travellers' Choice, Certificate of Excellence 2020, Certificate of Excellence 2019, Certificate of Excellence 2018, Certificate of Excellence 2017, Certificate of Excellence 2016"/>
    <s v="#44 of 2111 Restaurants in Malaga"/>
    <s v="Cheap Eats, Cafe, Spanish"/>
    <x v="2"/>
    <s v="Cafe, Spanish"/>
    <s v="N"/>
    <s v="N"/>
    <s v="N"/>
    <n v="6"/>
    <n v="41.5"/>
    <n v="6"/>
    <x v="0"/>
    <n v="952"/>
    <n v="173"/>
    <n v="51"/>
    <n v="7"/>
    <n v="3"/>
    <n v="4"/>
    <n v="4.5"/>
    <n v="4.5"/>
    <n v="4.5"/>
    <n v="5"/>
    <n v="0"/>
    <n v="0"/>
  </r>
  <r>
    <s v="g187438-d5482339"/>
    <s v="La Posada De Brasil Plaza Mayor"/>
    <s v="Andalucia"/>
    <s v="Province of Malaga"/>
    <n v="36.655937000000002"/>
    <n v="-4.4793649999999996"/>
    <s v="Certificate of Excellence 2019, Certificate of Excellence 2017, Certificate of Excellence 2016, Certificate of Excellence 2015"/>
    <s v="#158 of 2111 Restaurants in Malaga"/>
    <s v="Mid-range, Steakhouse, Brazilian, Latin"/>
    <x v="0"/>
    <s v="Steakhouse, Brazilian, Latin, Barbecue, Grill"/>
    <s v="N"/>
    <s v="N"/>
    <s v="N"/>
    <n v="7"/>
    <n v="77"/>
    <n v="7"/>
    <x v="0"/>
    <n v="476"/>
    <n v="34"/>
    <n v="13"/>
    <n v="8"/>
    <n v="3"/>
    <n v="2"/>
    <n v="4.5"/>
    <n v="4.5"/>
    <n v="4.5"/>
    <n v="4.5"/>
    <n v="0"/>
    <n v="0"/>
  </r>
  <r>
    <s v="g187438-d5776084"/>
    <s v="Pizzeria Lo Spuntino"/>
    <s v="Andalucia"/>
    <s v="Province of Malaga"/>
    <n v="36.691290000000002"/>
    <n v="-4.4434570000000004"/>
    <s v="Travellers' Choice, Certificate of Excellence 2020, Certificate of Excellence 2019, Certificate of Excellence 2018, Certificate of Excellence 2017, Certificate of Excellence 2016, Certificate of Excellence 2015"/>
    <s v="#108 of 2111 Restaurants in Malaga"/>
    <s v="Mid-range, Italian, Pizza, Mediterranean"/>
    <x v="0"/>
    <s v="Italian, Pizza, Mediterranean, European"/>
    <s v="Y"/>
    <s v="Y"/>
    <s v="N"/>
    <n v="7"/>
    <n v="39"/>
    <n v="13"/>
    <x v="0"/>
    <n v="451"/>
    <n v="14"/>
    <n v="4"/>
    <n v="0"/>
    <n v="2"/>
    <n v="0"/>
    <n v="4.5"/>
    <n v="4.5"/>
    <n v="4.5"/>
    <n v="4"/>
    <n v="0"/>
    <n v="0"/>
  </r>
  <r>
    <s v="g187438-d5786182"/>
    <s v="Charlot Gastrobar Teatinos"/>
    <s v="Andalucia"/>
    <s v="Province of Malaga"/>
    <n v="36.715206000000002"/>
    <n v="-4.4641630000000001"/>
    <s v="Travellers' Choice, Certificate of Excellence 2020, Certificate of Excellence 2019, Certificate of Excellence 2018, Certificate of Excellence 2015"/>
    <s v="#120 of 2111 Restaurants in Malaga"/>
    <s v="Mid-range, Mediterranean, European, Spanish"/>
    <x v="0"/>
    <s v="Mediterranean, European, Spanish, Contemporary"/>
    <s v="Y"/>
    <s v="Y"/>
    <s v="Y"/>
    <n v="7"/>
    <n v="108"/>
    <n v="7"/>
    <x v="0"/>
    <n v="445"/>
    <n v="7"/>
    <n v="1"/>
    <n v="1"/>
    <n v="1"/>
    <n v="0"/>
    <n v="4.5"/>
    <n v="4.5"/>
    <n v="4.5"/>
    <n v="4.5"/>
    <n v="0"/>
    <n v="0"/>
  </r>
  <r>
    <s v="g187438-d5804270"/>
    <s v="La Alacena de Francis"/>
    <s v="Andalucia"/>
    <s v="Province of Malaga"/>
    <n v="36.714866999999998"/>
    <n v="-4.4283939999999999"/>
    <s v="Travellers' Choice, Certificate of Excellence 2020, Certificate of Excellence 2019, Certificate of Excellence 2018, Certificate of Excellence 2017, Certificate of Excellence 2016"/>
    <s v="#2 of 2111 Restaurants in Malaga"/>
    <s v="Mid-range, Mediterranean, European, Spanish"/>
    <x v="0"/>
    <s v="Mediterranean, European, Spanish, Russian"/>
    <s v="Y"/>
    <s v="Y"/>
    <s v="Y"/>
    <n v="6"/>
    <n v="35.5"/>
    <n v="11"/>
    <x v="3"/>
    <n v="639"/>
    <n v="156"/>
    <n v="5"/>
    <n v="2"/>
    <n v="1"/>
    <n v="2"/>
    <n v="5"/>
    <n v="5"/>
    <n v="4.5"/>
    <n v="4.5"/>
    <n v="0"/>
    <n v="0"/>
  </r>
  <r>
    <s v="g187438-d5964016"/>
    <s v="Okami"/>
    <s v="Andalucia"/>
    <s v="Province of Malaga"/>
    <n v="36.724559999999997"/>
    <n v="-4.4201139999999999"/>
    <s v="Travellers' Choice, Certificate of Excellence 2020, Certificate of Excellence 2019, Certificate of Excellence 2017, Certificate of Excellence 2016, Certificate of Excellence 2015"/>
    <s v="#217 of 2111 Restaurants in Malaga"/>
    <s v="Mid-range, Japanese, Sushi, Asian"/>
    <x v="0"/>
    <s v="Japanese, Sushi, Asian, Fusion"/>
    <s v="Y"/>
    <s v="Y"/>
    <s v="Y"/>
    <n v="4"/>
    <n v="22.5"/>
    <n v="7"/>
    <x v="1"/>
    <n v="433"/>
    <n v="31"/>
    <n v="13"/>
    <n v="6"/>
    <n v="3"/>
    <n v="6"/>
    <n v="4.5"/>
    <n v="4"/>
    <n v="4"/>
    <n v="4"/>
    <n v="0"/>
    <n v="0"/>
  </r>
  <r>
    <s v="g187438-d6405387"/>
    <s v="Canela Fina"/>
    <s v="Andalucia"/>
    <s v="Province of Malaga"/>
    <n v="36.721350000000001"/>
    <n v="-4.423095"/>
    <s v="Certificate of Excellence 2015"/>
    <s v="#447 of 2111 Restaurants in Malaga"/>
    <s v="Mid-range, Seafood, Spanish, Vegetarian Friendly"/>
    <x v="0"/>
    <s v="Seafood, Spanish"/>
    <s v="Y"/>
    <s v="N"/>
    <s v="Y"/>
    <n v="7"/>
    <n v="84"/>
    <n v="7"/>
    <x v="1"/>
    <n v="441"/>
    <n v="61"/>
    <n v="41"/>
    <n v="13"/>
    <n v="11"/>
    <n v="10"/>
    <n v="4"/>
    <n v="4"/>
    <n v="4"/>
    <n v="4.5"/>
    <n v="0"/>
    <n v="0"/>
  </r>
  <r>
    <s v="g187438-d6531550"/>
    <s v="TORO Muelle Uno"/>
    <s v="Andalucia"/>
    <s v="Province of Malaga"/>
    <n v="36.714942999999998"/>
    <n v="-4.4146720000000004"/>
    <s v="Travellers' Choice, Certificate of Excellence 2020, Certificate of Excellence 2019, Certificate of Excellence 2018, Certificate of Excellence 2017, Certificate of Excellence 2016"/>
    <s v="#126 of 2111 Restaurants in Malaga"/>
    <s v="Mid-range, Steakhouse, Mediterranean, European"/>
    <x v="0"/>
    <s v="Steakhouse, Mediterranean, European, Spanish, Grill"/>
    <s v="Y"/>
    <s v="N"/>
    <s v="Y"/>
    <n v="7"/>
    <n v="73.5"/>
    <n v="7"/>
    <x v="0"/>
    <n v="1317"/>
    <n v="257"/>
    <n v="83"/>
    <n v="35"/>
    <n v="20"/>
    <n v="11"/>
    <n v="4.5"/>
    <n v="4.5"/>
    <n v="4"/>
    <n v="4.5"/>
    <n v="0"/>
    <n v="0"/>
  </r>
  <r>
    <s v="g187438-d7022185"/>
    <s v="Misuto"/>
    <s v="Andalucia"/>
    <s v="Province of Malaga"/>
    <n v="36.720999999999997"/>
    <n v="-4.3782310000000004"/>
    <s v="Certificate of Excellence 2019, Certificate of Excellence 2018, Certificate of Excellence 2017, Certificate of Excellence 2016"/>
    <s v="#198 of 2111 Restaurants in Malaga"/>
    <s v="Mid-range, Japanese, Sushi, Asian"/>
    <x v="0"/>
    <s v="Japanese, Sushi, Asian, Fusion"/>
    <s v="Y"/>
    <s v="Y"/>
    <s v="Y"/>
    <n v="7"/>
    <n v="53.75"/>
    <n v="12"/>
    <x v="1"/>
    <n v="354"/>
    <n v="11"/>
    <n v="2"/>
    <n v="1"/>
    <n v="0"/>
    <n v="0"/>
    <n v="4.5"/>
    <n v="4"/>
    <n v="4"/>
    <n v="4.5"/>
    <n v="0"/>
    <n v="0"/>
  </r>
  <r>
    <s v="g187438-d7034600"/>
    <s v="KGB Malaga"/>
    <s v="Andalucia"/>
    <s v="Province of Malaga"/>
    <n v="36.72043"/>
    <n v="-4.4210649999999996"/>
    <s v="Travellers' Choice, Michelin 2021 for The Michelin Plate: Good cooking, Michelin 2021 for Simple restaurant"/>
    <s v="#166 of 2111 Restaurants in Malaga"/>
    <s v="Mid-range, Bar, Mediterranean, European"/>
    <x v="0"/>
    <s v="Bar, Mediterranean, European, Spanish, Fusion"/>
    <s v="Y"/>
    <s v="N"/>
    <s v="Y"/>
    <n v="6"/>
    <n v="39.5"/>
    <n v="11"/>
    <x v="1"/>
    <n v="702"/>
    <n v="105"/>
    <n v="46"/>
    <n v="9"/>
    <n v="3"/>
    <n v="5"/>
    <n v="4.5"/>
    <n v="4"/>
    <n v="4"/>
    <n v="4"/>
    <n v="0"/>
    <n v="0"/>
  </r>
  <r>
    <s v="g187438-d7060523"/>
    <s v="Palodú"/>
    <s v="Andalucia"/>
    <s v="Province of Malaga"/>
    <n v="36.725276999999998"/>
    <n v="-4.4620920000000002"/>
    <s v="Travellers' Choice, Certificate of Excellence 2020, Certificate of Excellence 2019, Certificate of Excellence 2017, Certificate of Excellence 2016"/>
    <s v="#215 of 2111 Restaurants in Malaga"/>
    <s v="Mid-range, Mediterranean, Deli, Vegetarian Friendly"/>
    <x v="0"/>
    <s v="Mediterranean, Deli"/>
    <s v="Y"/>
    <s v="N"/>
    <s v="Y"/>
    <n v="6"/>
    <n v="19.5"/>
    <n v="6"/>
    <x v="1"/>
    <n v="332"/>
    <n v="1"/>
    <n v="1"/>
    <n v="0"/>
    <n v="0"/>
    <n v="0"/>
    <n v="4.5"/>
    <n v="4.5"/>
    <n v="4"/>
    <n v="4.5"/>
    <n v="0"/>
    <n v="0"/>
  </r>
  <r>
    <s v="g187438-d7292214"/>
    <s v="Astrid Taperia Organica"/>
    <s v="Andalucia"/>
    <s v="Province of Malaga"/>
    <n v="36.720244999999998"/>
    <n v="-4.4240490000000001"/>
    <s v="Travellers' Choice, Certificate of Excellence 2020, Certificate of Excellence 2019, Certificate of Excellence 2018, Certificate of Excellence 2016"/>
    <s v="#173 of 2111 Restaurants in Malaga"/>
    <s v="Mid-range, Bar, Mediterranean, Contemporary"/>
    <x v="0"/>
    <s v="Bar, Mediterranean, Healthy, Contemporary"/>
    <s v="Y"/>
    <s v="Y"/>
    <s v="Y"/>
    <n v="6"/>
    <n v="82.5"/>
    <n v="6"/>
    <x v="1"/>
    <n v="436"/>
    <n v="77"/>
    <n v="38"/>
    <n v="11"/>
    <n v="4"/>
    <n v="9"/>
    <n v="4"/>
    <n v="4.5"/>
    <n v="4"/>
    <n v="4"/>
    <n v="0"/>
    <n v="0"/>
  </r>
  <r>
    <s v="g187438-d7688439"/>
    <s v="Batik"/>
    <s v="Andalucia"/>
    <s v="Province of Malaga"/>
    <n v="36.722202000000003"/>
    <n v="-4.4170280000000002"/>
    <s v="Certificate of Excellence 2017"/>
    <s v="#283 of 2111 Restaurants in Malaga"/>
    <s v="Mid-range, Mediterranean, European, Spanish"/>
    <x v="0"/>
    <s v="Mediterranean, European, Spanish, Contemporary"/>
    <s v="Y"/>
    <s v="Y"/>
    <s v="Y"/>
    <n v="4"/>
    <n v="38"/>
    <n v="4"/>
    <x v="1"/>
    <n v="1171"/>
    <n v="60"/>
    <n v="54"/>
    <n v="20"/>
    <n v="4"/>
    <n v="12"/>
    <n v="4"/>
    <n v="4"/>
    <n v="4"/>
    <n v="4.5"/>
    <n v="0"/>
    <n v="0"/>
  </r>
  <r>
    <s v="g187438-d779272"/>
    <s v="Citron"/>
    <s v="Andalucia"/>
    <s v="Province of Malaga"/>
    <n v="36.723315999999997"/>
    <n v="-4.418196"/>
    <s v="Travellers' Choice, Certificate of Excellence 2020, Certificate of Excellence 2019, Certificate of Excellence 2017, Certificate of Excellence 2016, Certificate of Excellence 2015, Certificate of Excellence 2013"/>
    <s v="#147 of 2111 Restaurants in Malaga"/>
    <s v="Mid-range, Spanish, Vegetarian Friendly, Vegan Options"/>
    <x v="0"/>
    <s v="Spanish"/>
    <s v="Y"/>
    <s v="Y"/>
    <s v="Y"/>
    <n v="7"/>
    <n v="72"/>
    <n v="7"/>
    <x v="1"/>
    <n v="670"/>
    <n v="103"/>
    <n v="60"/>
    <n v="17"/>
    <n v="5"/>
    <n v="9"/>
    <n v="4"/>
    <n v="4"/>
    <n v="4"/>
    <n v="4"/>
    <n v="0"/>
    <n v="0"/>
  </r>
  <r>
    <s v="g187438-d800677"/>
    <s v="L'atelier Clandestino Gourmet"/>
    <s v="Andalucia"/>
    <s v="Province of Malaga"/>
    <n v="36.722363000000001"/>
    <n v="-4.4193309999999997"/>
    <s v="Certificate of Excellence 2018, Certificate of Excellence 2016"/>
    <s v="#395 of 2111 Restaurants in Malaga"/>
    <s v="Mid-range, Grill, Vegetarian Friendly, Gluten Free Options"/>
    <x v="0"/>
    <s v="Grill"/>
    <s v="Y"/>
    <s v="N"/>
    <s v="Y"/>
    <n v="7"/>
    <n v="67"/>
    <n v="11"/>
    <x v="1"/>
    <n v="540"/>
    <n v="28"/>
    <n v="24"/>
    <n v="9"/>
    <n v="5"/>
    <n v="7"/>
    <n v="4"/>
    <n v="3.5"/>
    <n v="3.5"/>
    <n v="3.5"/>
    <n v="0"/>
    <n v="0"/>
  </r>
  <r>
    <s v="g187438-d806282"/>
    <s v="El Pimpi"/>
    <s v="Andalucia"/>
    <s v="Province of Malaga"/>
    <n v="36.721769999999999"/>
    <n v="-4.4175019999999998"/>
    <s v="Certificate of Excellence 2015, Certificate of Excellence 2014, Certificate of Excellence 2013, Certificate of Excellence 2012, Certificate of Excellence 2011"/>
    <s v="#256 of 2111 Restaurants in Malaga"/>
    <s v="Mid-range, Bar, Mediterranean, European"/>
    <x v="0"/>
    <s v="Bar, Mediterranean, European, Spanish"/>
    <s v="Y"/>
    <s v="Y"/>
    <s v="Y"/>
    <n v="7"/>
    <n v="73.5"/>
    <n v="7"/>
    <x v="1"/>
    <n v="14823"/>
    <n v="1335"/>
    <n v="1294"/>
    <n v="631"/>
    <n v="276"/>
    <n v="266"/>
    <n v="4"/>
    <n v="4"/>
    <n v="3.5"/>
    <n v="4.5"/>
    <n v="0"/>
    <n v="0"/>
  </r>
  <r>
    <s v="g187438-d809979"/>
    <s v="Asako -Feel Food-"/>
    <s v="Andalucia"/>
    <s v="Province of Malaga"/>
    <n v="36.724400000000003"/>
    <n v="-4.4207900000000002"/>
    <s v="Travellers' Choice, Certificate of Excellence 2020, Certificate of Excellence 2019, Certificate of Excellence 2018, Certificate of Excellence 2017, Certificate of Excellence 2016, Certificate of Excellence 2015, Certificate of Excellence 2013"/>
    <s v="#111 of 2111 Restaurants in Malaga"/>
    <s v="Mid-range, Japanese, Sushi, Asian"/>
    <x v="0"/>
    <s v="Japanese, Sushi, Asian, Fusion"/>
    <s v="Y"/>
    <s v="Y"/>
    <s v="Y"/>
    <n v="7"/>
    <n v="43.75"/>
    <n v="14"/>
    <x v="0"/>
    <n v="504"/>
    <n v="17"/>
    <n v="17"/>
    <n v="2"/>
    <n v="1"/>
    <n v="3"/>
    <n v="4.5"/>
    <n v="4.5"/>
    <n v="4"/>
    <n v="4"/>
    <n v="0"/>
    <n v="0"/>
  </r>
  <r>
    <s v="g187438-d837476"/>
    <s v="Montana"/>
    <s v="Andalucia"/>
    <s v="Province of Malaga"/>
    <n v="36.727615"/>
    <n v="-4.4139030000000004"/>
    <s v="Travellers' Choice, Certificate of Excellence 2020, Certificate of Excellence 2019, Certificate of Excellence 2018, Certificate of Excellence 2016, Certificate of Excellence 2015"/>
    <s v="#134 of 2111 Restaurants in Malaga"/>
    <s v="Fine Dining, Mediterranean, Vegetarian Friendly, Vegan Options"/>
    <x v="1"/>
    <s v="Mediterranean"/>
    <s v="Y"/>
    <s v="Y"/>
    <s v="Y"/>
    <n v="3"/>
    <n v="13.5"/>
    <n v="3"/>
    <x v="1"/>
    <n v="465"/>
    <n v="43"/>
    <n v="10"/>
    <n v="1"/>
    <n v="4"/>
    <n v="2"/>
    <n v="4.5"/>
    <n v="4"/>
    <n v="3.5"/>
    <n v="4.5"/>
    <n v="0"/>
    <n v="0"/>
  </r>
  <r>
    <s v="g187438-d906977"/>
    <s v="Candamil"/>
    <s v="Andalucia"/>
    <s v="Province of Malaga"/>
    <n v="36.714213999999998"/>
    <n v="-4.4272220000000004"/>
    <s v="Travellers' Choice, Certificate of Excellence 2020, Certificate of Excellence 2019, Certificate of Excellence 2018, Certificate of Excellence 2017, Certificate of Excellence 2016, Certificate of Excellence 2015, Certificate of Excellence 2014"/>
    <s v="#118 of 2111 Restaurants in Malaga"/>
    <s v="Mid-range, European, Spanish, Vegetarian Friendly"/>
    <x v="0"/>
    <s v="European, Spanish"/>
    <s v="Y"/>
    <s v="N"/>
    <s v="Y"/>
    <n v="6"/>
    <n v="36"/>
    <n v="12"/>
    <x v="0"/>
    <n v="355"/>
    <n v="43"/>
    <n v="22"/>
    <n v="5"/>
    <n v="1"/>
    <n v="0"/>
    <n v="4.5"/>
    <n v="4.5"/>
    <n v="4.5"/>
    <n v="4"/>
    <n v="0"/>
    <n v="0"/>
  </r>
  <r>
    <s v="g187438-d984599"/>
    <s v="Cortijo de Pepe"/>
    <s v="Andalucia"/>
    <s v="Province of Malaga"/>
    <n v="36.722909999999999"/>
    <n v="-4.4178059999999997"/>
    <s v="Travellers' Choice, Certificate of Excellence 2020, Certificate of Excellence 2019, Certificate of Excellence 2018, Certificate of Excellence 2017, Certificate of Excellence 2015, Certificate of Excellence 2014"/>
    <s v="#187 of 2111 Restaurants in Malaga"/>
    <s v="Mid-range, Bar, Mediterranean, Spanish"/>
    <x v="0"/>
    <s v="Bar, Mediterranean, Spanish"/>
    <s v="Y"/>
    <s v="N"/>
    <s v="N"/>
    <n v="7"/>
    <n v="84"/>
    <n v="14"/>
    <x v="1"/>
    <n v="1037"/>
    <n v="146"/>
    <n v="86"/>
    <n v="24"/>
    <n v="9"/>
    <n v="13"/>
    <n v="4"/>
    <n v="4"/>
    <n v="4"/>
    <n v="4"/>
    <n v="0"/>
    <n v="0"/>
  </r>
  <r>
    <s v="g187439-d1003125"/>
    <s v="Restaurante Santiago"/>
    <s v="Andalucia"/>
    <s v="Province of Malaga"/>
    <n v="36.507089999999998"/>
    <n v="-4.8869550000000004"/>
    <s v="Travellers' Choice, Certificate of Excellence 2020"/>
    <s v="#178 of 898 Restaurants in Marbella"/>
    <s v="Fine Dining, Seafood, Mediterranean, Spanish"/>
    <x v="1"/>
    <s v="Seafood, Mediterranean, Spanish, Grill"/>
    <s v="N"/>
    <s v="N"/>
    <s v="Y"/>
    <n v="7"/>
    <n v="77"/>
    <n v="7"/>
    <x v="1"/>
    <n v="461"/>
    <n v="60"/>
    <n v="53"/>
    <n v="26"/>
    <n v="12"/>
    <n v="18"/>
    <n v="4"/>
    <n v="3.5"/>
    <n v="3"/>
    <n v="3.5"/>
    <n v="0"/>
    <n v="0"/>
  </r>
  <r>
    <s v="g187439-d1003154"/>
    <s v="Nuevo Reino"/>
    <s v="Andalucia"/>
    <s v="Province of Malaga"/>
    <n v="36.478614999999998"/>
    <n v="-4.9759779999999996"/>
    <s v="Certificate of Excellence 2016, Certificate of Excellence 2015"/>
    <s v="#207 of 898 Restaurants in Marbella"/>
    <s v="Mid-range, Seafood, Mediterranean, European"/>
    <x v="0"/>
    <s v="Seafood, Mediterranean, European, Spanish"/>
    <s v="Y"/>
    <s v="N"/>
    <s v="N"/>
    <n v="7"/>
    <n v="70"/>
    <n v="7"/>
    <x v="1"/>
    <n v="353"/>
    <n v="49"/>
    <n v="62"/>
    <n v="17"/>
    <n v="14"/>
    <n v="15"/>
    <n v="3.5"/>
    <n v="4"/>
    <n v="3.5"/>
    <n v="4"/>
    <n v="0"/>
    <n v="0"/>
  </r>
  <r>
    <s v="g187439-d1003188"/>
    <s v="los Tres Pepes"/>
    <s v="Andalucia"/>
    <s v="Province of Malaga"/>
    <n v="36.507281999999996"/>
    <n v="-4.8961430000000004"/>
    <s v="Travellers' Choice, Certificate of Excellence 2020, Certificate of Excellence 2019, Certificate of Excellence 2018, Certificate of Excellence 2017, Certificate of Excellence 2016, Certificate of Excellence 2015, Certificate of Excellence 2013"/>
    <s v="#70 of 898 Restaurants in Marbella"/>
    <s v="Mid-range, Seafood, Mediterranean, Barbecue"/>
    <x v="0"/>
    <s v="Seafood, Mediterranean, Barbecue, European, Spanish"/>
    <s v="Y"/>
    <s v="Y"/>
    <s v="Y"/>
    <n v="7"/>
    <n v="91"/>
    <n v="7"/>
    <x v="0"/>
    <n v="415"/>
    <n v="72"/>
    <n v="28"/>
    <n v="5"/>
    <n v="3"/>
    <n v="2"/>
    <n v="4.5"/>
    <n v="4.5"/>
    <n v="4"/>
    <n v="4.5"/>
    <n v="0"/>
    <n v="0"/>
  </r>
  <r>
    <s v="g187439-d1003193"/>
    <s v="La Despensa"/>
    <s v="Andalucia"/>
    <s v="Province of Malaga"/>
    <n v="36.485579999999999"/>
    <n v="-4.7408939999999999"/>
    <s v="Travellers' Choice, Certificate of Excellence 2020, Certificate of Excellence 2019, Certificate of Excellence 2018"/>
    <s v="#99 of 898 Restaurants in Marbella"/>
    <s v="Mid-range, Italian, Mediterranean, European"/>
    <x v="0"/>
    <s v="Italian, Mediterranean, European"/>
    <s v="Y"/>
    <s v="Y"/>
    <s v="Y"/>
    <n v="6"/>
    <n v="66"/>
    <n v="6"/>
    <x v="1"/>
    <n v="520"/>
    <n v="165"/>
    <n v="132"/>
    <n v="36"/>
    <n v="20"/>
    <n v="18"/>
    <n v="4"/>
    <n v="4"/>
    <n v="4"/>
    <n v="4"/>
    <n v="0"/>
    <n v="0"/>
  </r>
  <r>
    <s v="g187439-d1003203"/>
    <s v="Bistro Paloma"/>
    <s v="Andalucia"/>
    <s v="Province of Malaga"/>
    <n v="36.510460000000002"/>
    <n v="-4.884432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7 of 898 Restaurants in Marbella"/>
    <s v="Mid-range, Mediterranean, European, Spanish"/>
    <x v="0"/>
    <s v="Mediterranean, European, Spanish"/>
    <s v="Y"/>
    <s v="Y"/>
    <s v="Y"/>
    <n v="6"/>
    <n v="24"/>
    <n v="6"/>
    <x v="0"/>
    <n v="499"/>
    <n v="312"/>
    <n v="50"/>
    <n v="13"/>
    <n v="3"/>
    <n v="0"/>
    <n v="4.5"/>
    <n v="5"/>
    <n v="4.5"/>
    <n v="4.5"/>
    <n v="0"/>
    <n v="0"/>
  </r>
  <r>
    <s v="g187439-d1003307"/>
    <s v="Buenaventura"/>
    <s v="Andalucia"/>
    <s v="Province of Malaga"/>
    <n v="36.510019999999997"/>
    <n v="-4.8842059999999998"/>
    <s v="Michelin 2021 for The Michelin Plate: Good cooking, Michelin 2021 for Comfortable restaurant"/>
    <s v="#262 of 898 Restaurants in Marbella"/>
    <s v="Fine Dining, Spanish, Vegetarian Friendly, Gluten Free Options"/>
    <x v="1"/>
    <s v="Spanish"/>
    <s v="Y"/>
    <s v="N"/>
    <s v="Y"/>
    <n v="7"/>
    <n v="73.5"/>
    <n v="7"/>
    <x v="2"/>
    <n v="322"/>
    <n v="64"/>
    <n v="36"/>
    <n v="14"/>
    <n v="13"/>
    <n v="21"/>
    <n v="4"/>
    <n v="3.5"/>
    <n v="3"/>
    <n v="4"/>
    <n v="0"/>
    <n v="0"/>
  </r>
  <r>
    <s v="g187439-d1025155"/>
    <s v="Da Bruno Sul Mare"/>
    <s v="Andalucia"/>
    <s v="Province of Malaga"/>
    <n v="36.507170000000002"/>
    <n v="-4.8928719999999997"/>
    <s v="Travellers' Choice, Certificate of Excellence 2020, Certificate of Excellence 2019, Certificate of Excellence 2017, Certificate of Excellence 2016"/>
    <s v="#102 of 898 Restaurants in Marbella"/>
    <s v="Mid-range, Italian, Pizza, Mediterranean"/>
    <x v="0"/>
    <s v="Italian, Pizza, Mediterranean, European"/>
    <s v="Y"/>
    <s v="Y"/>
    <s v="Y"/>
    <n v="7"/>
    <n v="70"/>
    <n v="7"/>
    <x v="1"/>
    <n v="1807"/>
    <n v="415"/>
    <n v="258"/>
    <n v="90"/>
    <n v="62"/>
    <n v="59"/>
    <n v="4"/>
    <n v="4"/>
    <n v="4"/>
    <n v="4"/>
    <n v="0"/>
    <n v="0"/>
  </r>
  <r>
    <s v="g187439-d1153175"/>
    <s v="Restaurante Messina"/>
    <s v="Andalucia"/>
    <s v="Province of Malaga"/>
    <n v="36.508595"/>
    <n v="-4.880681"/>
    <s v="Travellers' Choice, Michelin 2021 for One Michelin Star: High quality cooking, worth a stop!, Michelin 2021 for Very comfortable restaurant"/>
    <s v="#41 of 898 Restaurants in Marbella"/>
    <s v="Fine Dining, International, Mediterranean, European"/>
    <x v="1"/>
    <s v="International, Mediterranean, European"/>
    <s v="Y"/>
    <s v="Y"/>
    <s v="Y"/>
    <n v="6"/>
    <n v="24"/>
    <n v="6"/>
    <x v="0"/>
    <n v="849"/>
    <n v="309"/>
    <n v="43"/>
    <n v="19"/>
    <n v="12"/>
    <n v="4"/>
    <n v="4.5"/>
    <n v="4.5"/>
    <n v="4.5"/>
    <n v="4.5"/>
    <n v="0"/>
    <n v="1"/>
  </r>
  <r>
    <s v="g187439-d1187336"/>
    <s v="The Orange Tree"/>
    <s v="Andalucia"/>
    <s v="Province of Malaga"/>
    <n v="36.510283999999999"/>
    <n v="-4.884603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7 of 898 Restaurants in Marbella"/>
    <s v="Mid-range, Mediterranean, European, British"/>
    <x v="0"/>
    <s v="Mediterranean, European, British"/>
    <s v="Y"/>
    <s v="N"/>
    <s v="Y"/>
    <n v="7"/>
    <n v="52.5"/>
    <n v="7"/>
    <x v="0"/>
    <n v="944"/>
    <n v="621"/>
    <n v="134"/>
    <n v="54"/>
    <n v="14"/>
    <n v="9"/>
    <n v="4.5"/>
    <n v="4.5"/>
    <n v="4.5"/>
    <n v="4.5"/>
    <n v="0"/>
    <n v="0"/>
  </r>
  <r>
    <s v="g187439-d1213644"/>
    <s v="Skina"/>
    <s v="Andalucia"/>
    <s v="Province of Malaga"/>
    <n v="36.51144"/>
    <n v="-4.8856890000000002"/>
    <s v="Travellers' Choice, Michelin 2021 for Two Michelin Stars: Excellent cooking, worth a detour!, Michelin 2021 for Comfortable restaurant"/>
    <s v="#91 of 898 Restaurants in Marbella"/>
    <s v="Fine Dining, International, Mediterranean, European"/>
    <x v="1"/>
    <s v="Mediterranean, European, Spanish, International"/>
    <s v="Y"/>
    <s v="N"/>
    <s v="Y"/>
    <n v="6"/>
    <n v="34"/>
    <n v="11"/>
    <x v="0"/>
    <n v="527"/>
    <n v="204"/>
    <n v="29"/>
    <n v="19"/>
    <n v="9"/>
    <n v="12"/>
    <n v="4.5"/>
    <n v="4.5"/>
    <n v="4"/>
    <n v="4"/>
    <n v="0"/>
    <n v="1"/>
  </r>
  <r>
    <s v="g187439-d1214258"/>
    <s v="La Taberna del Pintxo Marbella"/>
    <s v="Andalucia"/>
    <s v="Province of Malaga"/>
    <n v="36.507736000000001"/>
    <n v="-4.88714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79 of 898 Restaurants in Marbella"/>
    <s v="Mid-range, International, Mediterranean, European"/>
    <x v="0"/>
    <s v="Mediterranean, European, Spanish, International"/>
    <s v="Y"/>
    <s v="N"/>
    <s v="N"/>
    <n v="7"/>
    <n v="87.5"/>
    <n v="7"/>
    <x v="1"/>
    <n v="788"/>
    <n v="194"/>
    <n v="108"/>
    <n v="22"/>
    <n v="4"/>
    <n v="8"/>
    <n v="4.5"/>
    <n v="4.5"/>
    <n v="4"/>
    <n v="4.5"/>
    <n v="0"/>
    <n v="0"/>
  </r>
  <r>
    <s v="g187439-d1379046"/>
    <s v="Don Quijote Restaurante"/>
    <s v="Andalucia"/>
    <s v="Province of Malaga"/>
    <n v="36.504375000000003"/>
    <n v="-4.8089000000000004"/>
    <s v="Travellers' Choice, Certificate of Excellence 2020, Certificate of Excellence 2019, Certificate of Excellence 2018, Certificate of Excellence 2017, Certificate of Excellence 2016, Certificate of Excellence 2015"/>
    <s v="#19 of 898 Restaurants in Marbella"/>
    <s v="Mid-range, International, Mediterranean, European"/>
    <x v="0"/>
    <s v="Mediterranean, European, Spanish, International"/>
    <s v="Y"/>
    <s v="Y"/>
    <s v="Y"/>
    <n v="5"/>
    <n v="20"/>
    <n v="5"/>
    <x v="0"/>
    <n v="630"/>
    <n v="244"/>
    <n v="40"/>
    <n v="21"/>
    <n v="11"/>
    <n v="2"/>
    <n v="4.5"/>
    <n v="4.5"/>
    <n v="4.5"/>
    <n v="4.5"/>
    <n v="0"/>
    <n v="0"/>
  </r>
  <r>
    <s v="g187439-d1418191"/>
    <s v="Restaurante Garum"/>
    <s v="Andalucia"/>
    <s v="Province of Malaga"/>
    <n v="36.50759"/>
    <n v="-4.895279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42 of 898 Restaurants in Marbella"/>
    <s v="Mid-range, Mediterranean, European, Vegetarian Friendly"/>
    <x v="0"/>
    <s v="Mediterranean, European"/>
    <s v="Y"/>
    <s v="Y"/>
    <s v="Y"/>
    <n v="7"/>
    <n v="66.5"/>
    <n v="7"/>
    <x v="0"/>
    <n v="1095"/>
    <n v="494"/>
    <n v="164"/>
    <n v="27"/>
    <n v="7"/>
    <n v="15"/>
    <n v="4.5"/>
    <n v="4.5"/>
    <n v="4.5"/>
    <n v="4.5"/>
    <n v="0"/>
    <n v="0"/>
  </r>
  <r>
    <s v="g187439-d1424559"/>
    <s v="Alberts Cabopino"/>
    <s v="Andalucia"/>
    <s v="Province of Malaga"/>
    <n v="36.485557999999997"/>
    <n v="-4.7410759999999996"/>
    <s v="Travellers' Choice, Certificate of Excellence 2020"/>
    <s v="#73 of 898 Restaurants in Marbella"/>
    <s v="Mid-range, Mediterranean, European, British"/>
    <x v="0"/>
    <s v="Mediterranean, European, British"/>
    <s v="Y"/>
    <s v="Y"/>
    <s v="Y"/>
    <n v="7"/>
    <n v="101.5"/>
    <n v="7"/>
    <x v="1"/>
    <n v="1056"/>
    <n v="516"/>
    <n v="272"/>
    <n v="90"/>
    <n v="41"/>
    <n v="31"/>
    <n v="4"/>
    <n v="4"/>
    <n v="4"/>
    <n v="4"/>
    <n v="0"/>
    <n v="0"/>
  </r>
  <r>
    <s v="g187439-d1454499"/>
    <s v="Marbella Patio"/>
    <s v="Andalucia"/>
    <s v="Province of Malaga"/>
    <n v="36.510890000000003"/>
    <n v="-4.8847310000000004"/>
    <s v="Travellers' Choice, Certificate of Excellence 2020, Certificate of Excellence 2017, Certificate of Excellence 2016, Certificate of Excellence 2015, Certificate of Excellence 2014, Certificate of Excellence 2013"/>
    <s v="#75 of 898 Restaurants in Marbella"/>
    <s v="Mid-range, Spanish, Vegetarian Friendly, Vegan Options"/>
    <x v="0"/>
    <s v="Spanish"/>
    <s v="Y"/>
    <s v="Y"/>
    <s v="Y"/>
    <n v="6"/>
    <n v="67.5"/>
    <n v="6"/>
    <x v="0"/>
    <n v="581"/>
    <n v="218"/>
    <n v="76"/>
    <n v="21"/>
    <n v="12"/>
    <n v="18"/>
    <n v="4.5"/>
    <n v="4.5"/>
    <n v="4.5"/>
    <n v="4.5"/>
    <n v="0"/>
    <n v="0"/>
  </r>
  <r>
    <s v="g187439-d1494328"/>
    <s v="La Cuisine"/>
    <s v="Andalucia"/>
    <s v="Province of Malaga"/>
    <n v="36.510993999999997"/>
    <n v="-4.8853439999999999"/>
    <s v="Certificate of Excellence 2014, Certificate of Excellence 2013"/>
    <s v="#588 of 898 Restaurants in Marbella"/>
    <s v="Mid-range, European"/>
    <x v="0"/>
    <s v="European"/>
    <s v="N"/>
    <s v="N"/>
    <s v="N"/>
    <n v="7"/>
    <n v="7"/>
    <n v="7"/>
    <x v="2"/>
    <n v="378"/>
    <n v="90"/>
    <n v="45"/>
    <n v="21"/>
    <n v="19"/>
    <n v="30"/>
    <n v="4"/>
    <n v="4"/>
    <n v="4"/>
    <n v="4.5"/>
    <n v="0"/>
    <n v="0"/>
  </r>
  <r>
    <s v="g187439-d1507026"/>
    <s v="The Farm"/>
    <s v="Andalucia"/>
    <s v="Province of Malaga"/>
    <n v="36.509700000000002"/>
    <n v="-4.8830910000000003"/>
    <s v="Certificate of Excellence 2018, Certificate of Excellence 2017, Certificate of Excellence 2016, Certificate of Excellence 2015"/>
    <s v="#84 of 898 Restaurants in Marbella"/>
    <s v="Mid-range, Mediterranean, European, Spanish"/>
    <x v="0"/>
    <s v="Mediterranean, European, Spanish, Fusion"/>
    <s v="Y"/>
    <s v="Y"/>
    <s v="Y"/>
    <n v="7"/>
    <n v="84"/>
    <n v="7"/>
    <x v="1"/>
    <n v="561"/>
    <n v="187"/>
    <n v="62"/>
    <n v="19"/>
    <n v="16"/>
    <n v="15"/>
    <n v="4.5"/>
    <n v="4.5"/>
    <n v="4"/>
    <n v="5"/>
    <n v="0"/>
    <n v="0"/>
  </r>
  <r>
    <s v="g187439-d1527668"/>
    <s v="El Cortijo"/>
    <s v="Andalucia"/>
    <s v="Province of Malaga"/>
    <n v="36.510959999999997"/>
    <n v="-4.885043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5 of 898 Restaurants in Marbella"/>
    <s v="Mid-range, Seafood, Spanish, Grill"/>
    <x v="0"/>
    <s v="Seafood, Spanish, Grill, Healthy"/>
    <s v="Y"/>
    <s v="Y"/>
    <s v="Y"/>
    <n v="6"/>
    <n v="57"/>
    <n v="6"/>
    <x v="0"/>
    <n v="1010"/>
    <n v="354"/>
    <n v="84"/>
    <n v="28"/>
    <n v="13"/>
    <n v="12"/>
    <n v="4.5"/>
    <n v="4.5"/>
    <n v="4"/>
    <n v="4"/>
    <n v="0"/>
    <n v="0"/>
  </r>
  <r>
    <s v="g187439-d1743404"/>
    <s v="Jaipur"/>
    <s v="Andalucia"/>
    <s v="Province of Malaga"/>
    <n v="36.507022999999997"/>
    <n v="-4.8857679999999997"/>
    <s v="Travellers' Choice, Certificate of Excellence 2020, Certificate of Excellence 2019, Certificate of Excellence 2018, Certificate of Excellence 2017, Certificate of Excellence 2014, Certificate of Excellence 2013, Certificate of Excellence 2012"/>
    <s v="#51 of 898 Restaurants in Marbella"/>
    <s v="Mid-range, Indian, Balti, Vegetarian Friendly"/>
    <x v="0"/>
    <s v="Indian, Balti"/>
    <s v="Y"/>
    <s v="Y"/>
    <s v="Y"/>
    <n v="7"/>
    <n v="76.883333333333326"/>
    <n v="7"/>
    <x v="0"/>
    <n v="701"/>
    <n v="328"/>
    <n v="93"/>
    <n v="19"/>
    <n v="28"/>
    <n v="24"/>
    <n v="4.5"/>
    <n v="4.5"/>
    <n v="4"/>
    <n v="4"/>
    <n v="0"/>
    <n v="0"/>
  </r>
  <r>
    <s v="g187439-d1764061"/>
    <s v="Hermosa"/>
    <s v="Andalucia"/>
    <s v="Province of Malaga"/>
    <n v="36.485460000000003"/>
    <n v="-4.74133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6 of 898 Restaurants in Marbella"/>
    <s v="Mid-range, International, Mediterranean, European"/>
    <x v="0"/>
    <s v="Mediterranean, International, European, Grill, Fusion"/>
    <s v="Y"/>
    <s v="Y"/>
    <s v="Y"/>
    <n v="4"/>
    <n v="18"/>
    <n v="4"/>
    <x v="0"/>
    <n v="540"/>
    <n v="422"/>
    <n v="53"/>
    <n v="18"/>
    <n v="4"/>
    <n v="4"/>
    <n v="5"/>
    <n v="5"/>
    <n v="4.5"/>
    <n v="4.5"/>
    <n v="0"/>
    <n v="0"/>
  </r>
  <r>
    <s v="g187439-d1830785"/>
    <s v="Casanis Bistrot Restaurant"/>
    <s v="Andalucia"/>
    <s v="Province of Malaga"/>
    <n v="36.511539999999997"/>
    <n v="-4.8852640000000003"/>
    <s v="Certificate of Excellence 2019, Certificate of Excellence 2018, Certificate of Excellence 2017, Certificate of Excellence 2016, Certificate of Excellence 2015, Certificate of Excellence 2014, Certificate of Excellence 2013, Certificate of Excellence 2012"/>
    <s v="#103 of 898 Restaurants in Marbella"/>
    <s v="Mid-range, French, Mediterranean, European"/>
    <x v="0"/>
    <s v="French, Mediterranean, European"/>
    <s v="Y"/>
    <s v="N"/>
    <s v="Y"/>
    <n v="5"/>
    <n v="20"/>
    <n v="5"/>
    <x v="1"/>
    <n v="619"/>
    <n v="184"/>
    <n v="83"/>
    <n v="37"/>
    <n v="12"/>
    <n v="15"/>
    <n v="4.5"/>
    <n v="4"/>
    <n v="3.5"/>
    <n v="4.5"/>
    <n v="0"/>
    <n v="0"/>
  </r>
  <r>
    <s v="g187439-d1885190"/>
    <s v="Stuzzikini"/>
    <s v="Andalucia"/>
    <s v="Province of Malaga"/>
    <n v="36.509284999999998"/>
    <n v="-4.883893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0 of 898 Restaurants in Marbella"/>
    <s v="Mid-range, Italian, Mediterranean, European"/>
    <x v="0"/>
    <s v="Italian, Mediterranean, European, Sardinian, Southern-Italian"/>
    <s v="Y"/>
    <s v="Y"/>
    <s v="N"/>
    <n v="6"/>
    <n v="27"/>
    <n v="6"/>
    <x v="0"/>
    <n v="545"/>
    <n v="235"/>
    <n v="43"/>
    <n v="11"/>
    <n v="6"/>
    <n v="9"/>
    <n v="4.5"/>
    <n v="4.5"/>
    <n v="4.5"/>
    <n v="4.5"/>
    <n v="0"/>
    <n v="0"/>
  </r>
  <r>
    <s v="g187439-d1897628"/>
    <s v="Restaurante La Red"/>
    <s v="Andalucia"/>
    <s v="Province of Malaga"/>
    <n v="36.507328000000001"/>
    <n v="-4.8954360000000001"/>
    <s v="Travellers' Choice, Certificate of Excellence 2020, Certificate of Excellence 2018, Certificate of Excellence 2016, Certificate of Excellence 2014, Certificate of Excellence 2013"/>
    <s v="#83 of 898 Restaurants in Marbella"/>
    <s v="Mid-range, Seafood, Mediterranean, Barbecue"/>
    <x v="0"/>
    <s v="Seafood, Mediterranean, Barbecue, European, Spanish"/>
    <s v="Y"/>
    <s v="Y"/>
    <s v="Y"/>
    <n v="7"/>
    <n v="82.25"/>
    <n v="7"/>
    <x v="1"/>
    <n v="647"/>
    <n v="133"/>
    <n v="110"/>
    <n v="23"/>
    <n v="20"/>
    <n v="8"/>
    <n v="4"/>
    <n v="4"/>
    <n v="4"/>
    <n v="4.5"/>
    <n v="0"/>
    <n v="0"/>
  </r>
  <r>
    <s v="g187439-d1923778"/>
    <s v="Bodega La Venencia"/>
    <s v="Andalucia"/>
    <s v="Province of Malaga"/>
    <n v="36.507294000000002"/>
    <n v="-4.8871979999999997"/>
    <s v="Certificate of Excellence 2016, Certificate of Excellence 2014, Certificate of Excellence 2013"/>
    <s v="#148 of 898 Restaurants in Marbella"/>
    <s v="Mid-range, Mediterranean, European, Spanish"/>
    <x v="0"/>
    <s v="Mediterranean, European, Spanish"/>
    <s v="Y"/>
    <s v="N"/>
    <s v="N"/>
    <n v="7"/>
    <n v="84"/>
    <n v="7"/>
    <x v="1"/>
    <n v="555"/>
    <n v="102"/>
    <n v="65"/>
    <n v="16"/>
    <n v="12"/>
    <n v="15"/>
    <n v="4"/>
    <n v="3.5"/>
    <n v="4"/>
    <n v="4"/>
    <n v="0"/>
    <n v="0"/>
  </r>
  <r>
    <s v="g187439-d1992135"/>
    <s v="Bar El Estrecho"/>
    <s v="Andalucia"/>
    <s v="Province of Malaga"/>
    <n v="36.509853"/>
    <n v="-4.885921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46 of 898 Restaurants in Marbella"/>
    <s v="Cheap Eats, Bar, Mediterranean, Spanish"/>
    <x v="2"/>
    <s v="Mediterranean, Bar, Spanish"/>
    <s v="Y"/>
    <s v="N"/>
    <s v="Y"/>
    <n v="7"/>
    <n v="42"/>
    <n v="7"/>
    <x v="0"/>
    <n v="1098"/>
    <n v="303"/>
    <n v="84"/>
    <n v="11"/>
    <n v="4"/>
    <n v="6"/>
    <n v="4.5"/>
    <n v="4.5"/>
    <n v="4.5"/>
    <n v="4.5"/>
    <n v="0"/>
    <n v="0"/>
  </r>
  <r>
    <s v="g187439-d2040148"/>
    <s v="Trocadero Playa"/>
    <s v="Andalucia"/>
    <s v="Province of Malaga"/>
    <n v="36.505383000000002"/>
    <n v="-4.9138599999999997"/>
    <s v="Certificate of Excellence 2014, Certificate of Excellence 2013"/>
    <s v="#281 of 898 Restaurants in Marbella"/>
    <s v="Mid-range, Mediterranean, European, Spanish"/>
    <x v="0"/>
    <s v="Mediterranean, European, Spanish, Contemporary"/>
    <s v="Y"/>
    <s v="Y"/>
    <s v="Y"/>
    <n v="7"/>
    <n v="80.5"/>
    <n v="7"/>
    <x v="2"/>
    <n v="850"/>
    <n v="104"/>
    <n v="102"/>
    <n v="29"/>
    <n v="20"/>
    <n v="36"/>
    <n v="4"/>
    <n v="3.5"/>
    <n v="3.5"/>
    <n v="4.5"/>
    <n v="0"/>
    <n v="0"/>
  </r>
  <r>
    <s v="g187439-d2078709"/>
    <s v="Hacienda Patagonica"/>
    <s v="Andalucia"/>
    <s v="Province of Malaga"/>
    <n v="36.507269999999998"/>
    <n v="-4.887577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80 of 898 Restaurants in Marbella"/>
    <s v="Mid-range, Steakhouse, Barbecue, Argentinian"/>
    <x v="0"/>
    <s v="Steakhouse, Barbecue, Argentinian"/>
    <s v="N"/>
    <s v="N"/>
    <s v="Y"/>
    <n v="7"/>
    <n v="74.5"/>
    <n v="7"/>
    <x v="1"/>
    <n v="493"/>
    <n v="104"/>
    <n v="45"/>
    <n v="11"/>
    <n v="7"/>
    <n v="4"/>
    <n v="4.5"/>
    <n v="4"/>
    <n v="4.5"/>
    <n v="4.5"/>
    <n v="0"/>
    <n v="0"/>
  </r>
  <r>
    <s v="g187439-d2086217"/>
    <s v="Takumi"/>
    <s v="Andalucia"/>
    <s v="Province of Malaga"/>
    <n v="36.509064000000002"/>
    <n v="-4.8965610000000002"/>
    <s v="Travellers' Choice, Michelin 2021 for The Michelin Plate: Good cooking, Michelin 2021 for Simple restaurant"/>
    <s v="#48 of 898 Restaurants in Marbella"/>
    <s v="Fine Dining, Japanese, Sushi, Asian"/>
    <x v="1"/>
    <s v="Japanese, Sushi, Asian, Healthy"/>
    <s v="Y"/>
    <s v="Y"/>
    <s v="Y"/>
    <n v="6"/>
    <n v="35.5"/>
    <n v="11"/>
    <x v="0"/>
    <n v="1075"/>
    <n v="181"/>
    <n v="44"/>
    <n v="17"/>
    <n v="3"/>
    <n v="9"/>
    <n v="4.5"/>
    <n v="4.5"/>
    <n v="4"/>
    <n v="4"/>
    <n v="0"/>
    <n v="0"/>
  </r>
  <r>
    <s v="g187439-d2089591"/>
    <s v="Il Tartufo"/>
    <s v="Andalucia"/>
    <s v="Province of Malaga"/>
    <n v="36.509117000000003"/>
    <n v="-4.8840409999999999"/>
    <s v="Certificate of Excellence 2019, Certificate of Excellence 2018, Certificate of Excellence 2017, Certificate of Excellence 2016, Certificate of Excellence 2015, Certificate of Excellence 2014, Certificate of Excellence 2013, Certificate of Excellence 2012"/>
    <s v="#68 of 898 Restaurants in Marbella"/>
    <s v="Mid-range, Italian, Mediterranean, European"/>
    <x v="0"/>
    <s v="Italian, Mediterranean, European, Contemporary"/>
    <s v="Y"/>
    <s v="Y"/>
    <s v="Y"/>
    <n v="6"/>
    <n v="34.5"/>
    <n v="6"/>
    <x v="0"/>
    <n v="721"/>
    <n v="283"/>
    <n v="96"/>
    <n v="27"/>
    <n v="13"/>
    <n v="5"/>
    <n v="4.5"/>
    <n v="4.5"/>
    <n v="4"/>
    <n v="4.5"/>
    <n v="0"/>
    <n v="0"/>
  </r>
  <r>
    <s v="g187439-d2096514"/>
    <s v="Bar Altamirano"/>
    <s v="Andalucia"/>
    <s v="Province of Malaga"/>
    <n v="36.509704999999997"/>
    <n v="-4.8832269999999998"/>
    <s v="Travellers' Choice, Certificate of Excellence 2020, Certificate of Excellence 2018, Certificate of Excellence 2017, Certificate of Excellence 2016, Certificate of Excellence 2015, Certificate of Excellence 2014, Certificate of Excellence 2013, Certificate of Excellence 2012"/>
    <s v="#93 of 898 Restaurants in Marbella"/>
    <s v="Mid-range, Seafood, Mediterranean, Spanish"/>
    <x v="0"/>
    <s v="Seafood, Mediterranean, Spanish"/>
    <s v="N"/>
    <s v="N"/>
    <s v="Y"/>
    <n v="6"/>
    <n v="42"/>
    <n v="12"/>
    <x v="1"/>
    <n v="1099"/>
    <n v="111"/>
    <n v="72"/>
    <n v="16"/>
    <n v="7"/>
    <n v="8"/>
    <n v="4.5"/>
    <n v="4"/>
    <n v="4"/>
    <n v="4"/>
    <n v="0"/>
    <n v="0"/>
  </r>
  <r>
    <s v="g187439-d2102406"/>
    <s v="Aqui Te Quiero Ver"/>
    <s v="Andalucia"/>
    <s v="Province of Malaga"/>
    <n v="36.495519999999999"/>
    <n v="-4.7989579999999998"/>
    <s v="Certificate of Excellence 2018, Certificate of Excellence 2017"/>
    <s v="#119 of 898 Restaurants in Marbella"/>
    <s v="Mid-range, Seafood, Mediterranean, European"/>
    <x v="0"/>
    <s v="Seafood, Mediterranean, European, Spanish"/>
    <s v="Y"/>
    <s v="Y"/>
    <s v="Y"/>
    <n v="7"/>
    <n v="91"/>
    <n v="7"/>
    <x v="1"/>
    <n v="512"/>
    <n v="57"/>
    <n v="34"/>
    <n v="5"/>
    <n v="8"/>
    <n v="10"/>
    <n v="4"/>
    <n v="4"/>
    <n v="4"/>
    <n v="4"/>
    <n v="0"/>
    <n v="0"/>
  </r>
  <r>
    <s v="g187439-d2306783"/>
    <s v="La Barca"/>
    <s v="Andalucia"/>
    <s v="Province of Malaga"/>
    <n v="36.507080000000002"/>
    <n v="-4.8910109999999998"/>
    <s v="Certificate of Excellence 2018, Certificate of Excellence 2014, Certificate of Excellence 2013"/>
    <s v="#123 of 898 Restaurants in Marbella"/>
    <s v="Mid-range, Mediterranean, Contemporary, Vegetarian Friendly"/>
    <x v="0"/>
    <s v="Contemporary, Mediterranean"/>
    <s v="Y"/>
    <s v="Y"/>
    <s v="Y"/>
    <n v="7"/>
    <n v="84"/>
    <n v="7"/>
    <x v="1"/>
    <n v="584"/>
    <n v="73"/>
    <n v="60"/>
    <n v="37"/>
    <n v="14"/>
    <n v="14"/>
    <n v="4"/>
    <n v="4"/>
    <n v="4"/>
    <n v="4"/>
    <n v="0"/>
    <n v="0"/>
  </r>
  <r>
    <s v="g187439-d2307758"/>
    <s v="Bono Beach"/>
    <s v="Andalucia"/>
    <s v="Province of Malaga"/>
    <n v="36.498333000000002"/>
    <n v="-4.8110869999999997"/>
    <s v="Travellers' Choice, Certificate of Excellence 2020, Certificate of Excellence 2019, Certificate of Excellence 2018, Certificate of Excellence 2017, Certificate of Excellence 2015, Certificate of Excellence 2014, Certificate of Excellence 2013"/>
    <s v="#97 of 898 Restaurants in Marbella"/>
    <s v="Mid-range, International, Mediterranean, European"/>
    <x v="0"/>
    <s v="International, European, Grill, Mediterranean, Fusion"/>
    <s v="Y"/>
    <s v="Y"/>
    <s v="Y"/>
    <n v="7"/>
    <n v="73.5"/>
    <n v="7"/>
    <x v="1"/>
    <n v="350"/>
    <n v="119"/>
    <n v="46"/>
    <n v="19"/>
    <n v="7"/>
    <n v="12"/>
    <n v="4"/>
    <n v="4"/>
    <n v="3.5"/>
    <n v="4"/>
    <n v="0"/>
    <n v="0"/>
  </r>
  <r>
    <s v="g187439-d2349120"/>
    <s v="Kala Kalua Chiringuito"/>
    <s v="Andalucia"/>
    <s v="Province of Malaga"/>
    <n v="36.478490000000001"/>
    <n v="-4.9744000000000002"/>
    <s v="Certificate of Excellence 2016"/>
    <s v="#176 of 898 Restaurants in Marbella"/>
    <s v="Mid-range, Seafood, Mediterranean, European"/>
    <x v="0"/>
    <s v="Seafood, Mediterranean, European, Spanish"/>
    <s v="Y"/>
    <s v="N"/>
    <s v="Y"/>
    <n v="6"/>
    <n v="35"/>
    <n v="6"/>
    <x v="1"/>
    <n v="360"/>
    <n v="55"/>
    <n v="75"/>
    <n v="34"/>
    <n v="15"/>
    <n v="12"/>
    <n v="4"/>
    <n v="4"/>
    <n v="3.5"/>
    <n v="4"/>
    <n v="0"/>
    <n v="0"/>
  </r>
  <r>
    <s v="g187439-d2360359"/>
    <s v="La Lonja Marbella"/>
    <s v="Andalucia"/>
    <s v="Province of Malaga"/>
    <n v="36.507976999999997"/>
    <n v="-4.8871729999999998"/>
    <s v="Certificate of Excellence 2016, Certificate of Excellence 2015, Certificate of Excellence 2013"/>
    <s v="#133 of 898 Restaurants in Marbella"/>
    <s v="Mid-range, Seafood, Mediterranean, European"/>
    <x v="0"/>
    <s v="Seafood, Mediterranean, European, Spanish, Soups"/>
    <s v="Y"/>
    <s v="N"/>
    <s v="Y"/>
    <n v="7"/>
    <n v="84"/>
    <n v="7"/>
    <x v="1"/>
    <n v="441"/>
    <n v="33"/>
    <n v="17"/>
    <n v="8"/>
    <n v="0"/>
    <n v="6"/>
    <n v="4"/>
    <n v="4"/>
    <n v="4"/>
    <n v="3.5"/>
    <n v="0"/>
    <n v="0"/>
  </r>
  <r>
    <s v="g187439-d2362684"/>
    <s v="SmallWorld Cafe"/>
    <s v="Andalucia"/>
    <s v="Province of Malaga"/>
    <n v="36.505961999999997"/>
    <n v="-4.942434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94 of 898 Restaurants in Marbella"/>
    <s v="Mid-range, International, Vegetarian Friendly, Vegan Options"/>
    <x v="0"/>
    <s v="International"/>
    <s v="Y"/>
    <s v="Y"/>
    <s v="Y"/>
    <n v="6"/>
    <n v="51"/>
    <n v="6"/>
    <x v="0"/>
    <n v="327"/>
    <n v="137"/>
    <n v="66"/>
    <n v="19"/>
    <n v="7"/>
    <n v="7"/>
    <n v="4.5"/>
    <n v="4.5"/>
    <n v="4"/>
    <n v="4.5"/>
    <n v="0"/>
    <n v="0"/>
  </r>
  <r>
    <s v="g187439-d2410194"/>
    <s v="La Bodega del Mar"/>
    <s v="Andalucia"/>
    <s v="Province of Malaga"/>
    <n v="36.507164000000003"/>
    <n v="-4.8906140000000002"/>
    <s v="Travellers' Choice, Certificate of Excellence 2020, Certificate of Excellence 2019, Certificate of Excellence 2018, Certificate of Excellence 2017, Certificate of Excellence 2016, Certificate of Excellence 2015"/>
    <s v="#39 of 898 Restaurants in Marbella"/>
    <s v="Mid-range, Bar, Mediterranean, European"/>
    <x v="0"/>
    <s v="Bar, Mediterranean, European, Spanish"/>
    <s v="Y"/>
    <s v="Y"/>
    <s v="Y"/>
    <n v="6"/>
    <n v="48"/>
    <n v="6"/>
    <x v="0"/>
    <n v="695"/>
    <n v="222"/>
    <n v="77"/>
    <n v="15"/>
    <n v="5"/>
    <n v="8"/>
    <n v="4.5"/>
    <n v="4.5"/>
    <n v="4.5"/>
    <n v="4.5"/>
    <n v="0"/>
    <n v="0"/>
  </r>
  <r>
    <s v="g187439-d2410619"/>
    <s v="Da Fabio Ristorante Italiano"/>
    <s v="Andalucia"/>
    <s v="Province of Malaga"/>
    <n v="36.507060000000003"/>
    <n v="-4.8859190000000003"/>
    <s v="Certificate of Excellence 2013"/>
    <s v="#411 of 898 Restaurants in Marbella"/>
    <s v="Mid-range, Italian, Pizza, Mediterranean"/>
    <x v="0"/>
    <s v="Italian, Pizza, Mediterranean, European"/>
    <s v="Y"/>
    <s v="N"/>
    <s v="N"/>
    <n v="7"/>
    <n v="98"/>
    <n v="7"/>
    <x v="2"/>
    <n v="332"/>
    <n v="71"/>
    <n v="41"/>
    <n v="24"/>
    <n v="17"/>
    <n v="17"/>
    <n v="3.5"/>
    <n v="3.5"/>
    <n v="3.5"/>
    <n v="4"/>
    <n v="0"/>
    <n v="0"/>
  </r>
  <r>
    <s v="g187439-d2442545"/>
    <s v="Restaurante Rancho Grill- Belgian cuisine and Grille"/>
    <s v="Andalucia"/>
    <s v="Province of Malaga"/>
    <n v="36.493400000000001"/>
    <n v="-4.7538720000000003"/>
    <s v="Certificate of Excellence 2017, Certificate of Excellence 2016, Certificate of Excellence 2014"/>
    <s v="#187 of 898 Restaurants in Marbella"/>
    <s v="Mid-range, Steakhouse, Mediterranean, European"/>
    <x v="0"/>
    <s v="Steakhouse, Mediterranean, European, Grill"/>
    <s v="Y"/>
    <s v="N"/>
    <s v="N"/>
    <n v="7"/>
    <n v="87.5"/>
    <n v="7"/>
    <x v="1"/>
    <n v="358"/>
    <n v="108"/>
    <n v="51"/>
    <n v="19"/>
    <n v="16"/>
    <n v="22"/>
    <n v="4"/>
    <n v="4"/>
    <n v="3.5"/>
    <n v="4"/>
    <n v="0"/>
    <n v="0"/>
  </r>
  <r>
    <s v="g187439-d2659025"/>
    <s v="Cappuccino Marbella"/>
    <s v="Andalucia"/>
    <s v="Province of Malaga"/>
    <n v="36.506610000000002"/>
    <n v="-4.9029259999999999"/>
    <s v="Certificate of Excellence 2018, Certificate of Excellence 2015, Certificate of Excellence 2014"/>
    <s v="#141 of 898 Restaurants in Marbella"/>
    <s v="Mid-range, Bar, Cafe, Mediterranean"/>
    <x v="0"/>
    <s v="Bar, Cafe, Mediterranean, European"/>
    <s v="Y"/>
    <s v="Y"/>
    <s v="Y"/>
    <n v="7"/>
    <n v="101.5"/>
    <n v="7"/>
    <x v="1"/>
    <n v="1017"/>
    <n v="241"/>
    <n v="170"/>
    <n v="82"/>
    <n v="45"/>
    <n v="26"/>
    <n v="4"/>
    <n v="4"/>
    <n v="3.5"/>
    <n v="4.5"/>
    <n v="0"/>
    <n v="0"/>
  </r>
  <r>
    <s v="g187439-d3168504"/>
    <s v="Garnacha"/>
    <s v="Andalucia"/>
    <s v="Province of Malaga"/>
    <n v="36.5107"/>
    <n v="-4.8871880000000001"/>
    <s v="Travellers' Choice, Certificate of Excellence 2020, Certificate of Excellence 2019, Certificate of Excellence 2018, Certificate of Excellence 2017, Certificate of Excellence 2016, Certificate of Excellence 2015, Certificate of Excellence 2014"/>
    <s v="#52 of 898 Restaurants in Marbella"/>
    <s v="Mid-range, International, Mediterranean, Spanish"/>
    <x v="0"/>
    <s v="Contemporary, Mediterranean, Spanish, International, Fusion"/>
    <s v="Y"/>
    <s v="Y"/>
    <s v="Y"/>
    <n v="6"/>
    <n v="30"/>
    <n v="6"/>
    <x v="0"/>
    <n v="460"/>
    <n v="107"/>
    <n v="22"/>
    <n v="5"/>
    <n v="4"/>
    <n v="2"/>
    <n v="4.5"/>
    <n v="4.5"/>
    <n v="4.5"/>
    <n v="4"/>
    <n v="0"/>
    <n v="0"/>
  </r>
  <r>
    <s v="g187439-d3168544"/>
    <s v="El Patio De Mariscal"/>
    <s v="Andalucia"/>
    <s v="Province of Malaga"/>
    <n v="36.510894999999998"/>
    <n v="-4.8848839999999996"/>
    <s v="Travellers' Choice, Certificate of Excellence 2020, Certificate of Excellence 2019, Certificate of Excellence 2018, Certificate of Excellence 2017, Certificate of Excellence 2016, Certificate of Excellence 2015, Certificate of Excellence 2014"/>
    <s v="#18 of 898 Restaurants in Marbella"/>
    <s v="Mid-range, Mediterranean, European, Spanish"/>
    <x v="0"/>
    <s v="Mediterranean, European, Spanish, Healthy"/>
    <s v="Y"/>
    <s v="Y"/>
    <s v="Y"/>
    <n v="7"/>
    <n v="35"/>
    <n v="7"/>
    <x v="0"/>
    <n v="2005"/>
    <n v="645"/>
    <n v="134"/>
    <n v="28"/>
    <n v="18"/>
    <n v="9"/>
    <n v="4.5"/>
    <n v="4.5"/>
    <n v="4.5"/>
    <n v="4.5"/>
    <n v="0"/>
    <n v="0"/>
  </r>
  <r>
    <s v="g187439-d3315654"/>
    <s v="Tempora"/>
    <s v="Andalucia"/>
    <s v="Province of Malaga"/>
    <n v="36.509025999999999"/>
    <n v="-4.8842530000000002"/>
    <s v="Travellers' Choice, Certificate of Excellence 2020, Certificate of Excellence 2019, Certificate of Excellence 2018, Certificate of Excellence 2017, Certificate of Excellence 2016, Certificate of Excellence 2015"/>
    <s v="#21 of 898 Restaurants in Marbella"/>
    <s v="Mid-range, International, Mediterranean, European"/>
    <x v="0"/>
    <s v="Mediterranean, European, Spanish, International"/>
    <s v="Y"/>
    <s v="Y"/>
    <s v="Y"/>
    <n v="7"/>
    <n v="41"/>
    <n v="7"/>
    <x v="0"/>
    <n v="876"/>
    <n v="399"/>
    <n v="70"/>
    <n v="16"/>
    <n v="6"/>
    <n v="5"/>
    <n v="4.5"/>
    <n v="5"/>
    <n v="4.5"/>
    <n v="4.5"/>
    <n v="0"/>
    <n v="0"/>
  </r>
  <r>
    <s v="g187439-d3396881"/>
    <s v="Cabana Nagueles"/>
    <s v="Andalucia"/>
    <s v="Province of Malaga"/>
    <n v="36.508533"/>
    <n v="-4.9139670000000004"/>
    <s v="Travellers' Choice, Certificate of Excellence 2020, Certificate of Excellence 2019, Certificate of Excellence 2018, Certificate of Excellence 2017, Certificate of Excellence 2016, Certificate of Excellence 2015, Certificate of Excellence 2014"/>
    <s v="#30 of 898 Restaurants in Marbella"/>
    <s v="Mid-range, Steakhouse, European, Grill"/>
    <x v="0"/>
    <s v="Grill, Steakhouse, European"/>
    <s v="Y"/>
    <s v="N"/>
    <s v="Y"/>
    <n v="6"/>
    <n v="66"/>
    <n v="6"/>
    <x v="0"/>
    <n v="570"/>
    <n v="186"/>
    <n v="51"/>
    <n v="11"/>
    <n v="4"/>
    <n v="5"/>
    <n v="4.5"/>
    <n v="4.5"/>
    <n v="4.5"/>
    <n v="4.5"/>
    <n v="0"/>
    <n v="0"/>
  </r>
  <r>
    <s v="g187439-d3545667"/>
    <s v="Paco Jimenez"/>
    <s v="Andalucia"/>
    <s v="Province of Malaga"/>
    <n v="36.51023"/>
    <n v="-4.8847620000000003"/>
    <s v="Travellers' Choice, Certificate of Excellence 2020, Certificate of Excellence 2019, Certificate of Excellence 2018, Certificate of Excellence 2017, Certificate of Excellence 2016, Certificate of Excellence 2015, Certificate of Excellence 2014"/>
    <s v="#26 of 898 Restaurants in Marbella"/>
    <s v="Fine Dining, International, Mediterranean, European"/>
    <x v="1"/>
    <s v="Mediterranean, European, Spanish, International"/>
    <s v="Y"/>
    <s v="Y"/>
    <s v="Y"/>
    <n v="6"/>
    <n v="30"/>
    <n v="6"/>
    <x v="0"/>
    <n v="991"/>
    <n v="509"/>
    <n v="68"/>
    <n v="20"/>
    <n v="2"/>
    <n v="9"/>
    <n v="4.5"/>
    <n v="5"/>
    <n v="4.5"/>
    <n v="4.5"/>
    <n v="0"/>
    <n v="0"/>
  </r>
  <r>
    <s v="g187439-d3647911"/>
    <s v="Pan &amp; Mermelada"/>
    <s v="Andalucia"/>
    <s v="Province of Malaga"/>
    <n v="36.50817"/>
    <n v="-4.9155749999999996"/>
    <s v="Travellers' Choice, Certificate of Excellence 2020, Certificate of Excellence 2019, Certificate of Excellence 2018, Certificate of Excellence 2017, Certificate of Excellence 2016, Certificate of Excellence 2015, Certificate of Excellence 2014"/>
    <s v="#78 of 898 Restaurants in Marbella"/>
    <s v="Mid-range, International, European, Vegetarian Friendly"/>
    <x v="0"/>
    <s v="European, International"/>
    <s v="Y"/>
    <s v="Y"/>
    <s v="Y"/>
    <n v="7"/>
    <n v="42"/>
    <n v="7"/>
    <x v="0"/>
    <n v="562"/>
    <n v="212"/>
    <n v="87"/>
    <n v="31"/>
    <n v="5"/>
    <n v="9"/>
    <n v="4.5"/>
    <n v="4.5"/>
    <n v="4"/>
    <n v="4.5"/>
    <n v="0"/>
    <n v="0"/>
  </r>
  <r>
    <s v="g187439-d3952777"/>
    <s v="Da Bruno A Casa"/>
    <s v="Andalucia"/>
    <s v="Province of Malaga"/>
    <n v="36.508442000000002"/>
    <n v="-4.912731"/>
    <s v="Certificate of Excellence 2016, Certificate of Excellence 2015"/>
    <s v="#158 of 898 Restaurants in Marbella"/>
    <s v="Mid-range, Italian, Pizza, Mediterranean"/>
    <x v="0"/>
    <s v="Italian, Pizza, Mediterranean, European"/>
    <s v="Y"/>
    <s v="Y"/>
    <s v="Y"/>
    <n v="7"/>
    <n v="66.5"/>
    <n v="7"/>
    <x v="1"/>
    <n v="369"/>
    <n v="72"/>
    <n v="63"/>
    <n v="21"/>
    <n v="11"/>
    <n v="8"/>
    <n v="4"/>
    <n v="4"/>
    <n v="4"/>
    <n v="4"/>
    <n v="0"/>
    <n v="0"/>
  </r>
  <r>
    <s v="g187439-d3975766"/>
    <s v="Momo Marbella"/>
    <s v="Andalucia"/>
    <s v="Province of Malaga"/>
    <n v="36.509075000000003"/>
    <n v="-4.8843610000000002"/>
    <s v="Travellers' Choice, Certificate of Excellence 2020, Certificate of Excellence 2019"/>
    <s v="#129 of 898 Restaurants in Marbella"/>
    <s v="Fine Dining, Italian, Japanese, Fusion"/>
    <x v="1"/>
    <s v="Italian, Japanese, Fusion"/>
    <s v="Y"/>
    <s v="Y"/>
    <s v="Y"/>
    <n v="6"/>
    <n v="36"/>
    <n v="6"/>
    <x v="0"/>
    <n v="679"/>
    <n v="394"/>
    <n v="83"/>
    <n v="19"/>
    <n v="11"/>
    <n v="8"/>
    <n v="4.5"/>
    <n v="4.5"/>
    <n v="4.5"/>
    <n v="4.5"/>
    <n v="0"/>
    <n v="0"/>
  </r>
  <r>
    <s v="g187439-d4274134"/>
    <s v="Sea Grill"/>
    <s v="Andalucia"/>
    <s v="Province of Malaga"/>
    <n v="36.501323999999997"/>
    <n v="-4.9238559999999998"/>
    <s v="Travellers' Choice, Certificate of Excellence 2020, Certificate of Excellence 2019, Certificate of Excellence 2018, Certificate of Excellence 2017, Certificate of Excellence 2016, Certificate of Excellence 2015"/>
    <s v="#62 of 898 Restaurants in Marbella"/>
    <s v="Fine Dining, Seafood, Mediterranean, European"/>
    <x v="1"/>
    <s v="Seafood, Mediterranean, European"/>
    <s v="Y"/>
    <s v="Y"/>
    <s v="Y"/>
    <n v="7"/>
    <n v="36"/>
    <n v="9"/>
    <x v="1"/>
    <n v="557"/>
    <n v="219"/>
    <n v="76"/>
    <n v="38"/>
    <n v="27"/>
    <n v="15"/>
    <n v="4.5"/>
    <n v="4"/>
    <n v="3.5"/>
    <n v="4.5"/>
    <n v="0"/>
    <n v="0"/>
  </r>
  <r>
    <s v="g187439-d4402806"/>
    <s v="Casa tua"/>
    <s v="Andalucia"/>
    <s v="Province of Malaga"/>
    <n v="36.507874000000001"/>
    <n v="-4.8899710000000001"/>
    <s v="Travellers' Choice, Certificate of Excellence 2020, Certificate of Excellence 2019, Certificate of Excellence 2018, Certificate of Excellence 2017, Certificate of Excellence 2016, Certificate of Excellence 2015"/>
    <s v="#31 of 898 Restaurants in Marbella"/>
    <s v="Mid-range, Italian, Mediterranean, European"/>
    <x v="0"/>
    <s v="Italian, Mediterranean, European"/>
    <s v="Y"/>
    <s v="Y"/>
    <s v="Y"/>
    <n v="5"/>
    <n v="65"/>
    <n v="5"/>
    <x v="0"/>
    <n v="800"/>
    <n v="459"/>
    <n v="104"/>
    <n v="15"/>
    <n v="9"/>
    <n v="6"/>
    <n v="4.5"/>
    <n v="4.5"/>
    <n v="4.5"/>
    <n v="4.5"/>
    <n v="0"/>
    <n v="0"/>
  </r>
  <r>
    <s v="g187439-d4437318"/>
    <s v="Caperuza Bistro"/>
    <s v="Andalucia"/>
    <s v="Province of Malaga"/>
    <n v="36.511738000000001"/>
    <n v="-4.8857239999999997"/>
    <s v="Travellers' Choice, Certificate of Excellence 2020, Certificate of Excellence 2019, Certificate of Excellence 2018, Certificate of Excellence 2017, Certificate of Excellence 2016, Certificate of Excellence 2015"/>
    <s v="#25 of 898 Restaurants in Marbella"/>
    <s v="Mid-range, International, Mediterranean, European"/>
    <x v="0"/>
    <s v="Mediterranean, European, International"/>
    <s v="Y"/>
    <s v="Y"/>
    <s v="Y"/>
    <n v="7"/>
    <n v="28"/>
    <n v="7"/>
    <x v="0"/>
    <n v="349"/>
    <n v="135"/>
    <n v="16"/>
    <n v="4"/>
    <n v="4"/>
    <n v="1"/>
    <n v="4.5"/>
    <n v="4.5"/>
    <n v="4.5"/>
    <n v="4.5"/>
    <n v="0"/>
    <n v="0"/>
  </r>
  <r>
    <s v="g187439-d4713190"/>
    <s v="Andy's Beach Bar"/>
    <s v="Andalucia"/>
    <s v="Province of Malaga"/>
    <n v="36.484673000000001"/>
    <n v="-4.7420039999999997"/>
    <s v="Certificate of Excellence 2016"/>
    <s v="#192 of 898 Restaurants in Marbella"/>
    <s v="Mid-range, Bar, Mediterranean, European"/>
    <x v="0"/>
    <s v="Bar, Mediterranean, European, Spanish"/>
    <s v="Y"/>
    <s v="N"/>
    <s v="N"/>
    <n v="7"/>
    <n v="62"/>
    <n v="7"/>
    <x v="2"/>
    <n v="593"/>
    <n v="160"/>
    <n v="134"/>
    <n v="46"/>
    <n v="23"/>
    <n v="31"/>
    <n v="4"/>
    <n v="4"/>
    <n v="3.5"/>
    <n v="4"/>
    <n v="0"/>
    <n v="0"/>
  </r>
  <r>
    <s v="g187439-d4754036"/>
    <s v="Lekune"/>
    <s v="Andalucia"/>
    <s v="Province of Malaga"/>
    <n v="36.509773000000003"/>
    <n v="-4.8946949999999996"/>
    <s v="Travellers' Choice, Certificate of Excellence 2020, Certificate of Excellence 2019, Certificate of Excellence 2018, Certificate of Excellence 2017, Certificate of Excellence 2016, Certificate of Excellence 2015, Certificate of Excellence 2014"/>
    <s v="#60 of 898 Restaurants in Marbella"/>
    <s v="Mid-range, Mediterranean, European, Spanish"/>
    <x v="0"/>
    <s v="Mediterranean, European, Spanish"/>
    <s v="Y"/>
    <s v="N"/>
    <s v="N"/>
    <n v="7"/>
    <n v="112"/>
    <n v="7"/>
    <x v="0"/>
    <n v="641"/>
    <n v="138"/>
    <n v="45"/>
    <n v="8"/>
    <n v="4"/>
    <n v="2"/>
    <n v="4.5"/>
    <n v="4"/>
    <n v="4.5"/>
    <n v="4"/>
    <n v="0"/>
    <n v="0"/>
  </r>
  <r>
    <s v="g187439-d5113342"/>
    <s v="Taberna Gaspar"/>
    <s v="Andalucia"/>
    <s v="Province of Malaga"/>
    <n v="36.508270000000003"/>
    <n v="-4.8884720000000002"/>
    <s v="Travellers' Choice, Certificate of Excellence 2020, Certificate of Excellence 2019, Certificate of Excellence 2018, Certificate of Excellence 2017"/>
    <s v="#127 of 898 Restaurants in Marbella"/>
    <s v="Mid-range, Mediterranean, European, Spanish"/>
    <x v="0"/>
    <s v="Mediterranean, European, Spanish, Healthy"/>
    <s v="Y"/>
    <s v="N"/>
    <s v="Y"/>
    <n v="7"/>
    <n v="50"/>
    <n v="14"/>
    <x v="1"/>
    <n v="380"/>
    <n v="59"/>
    <n v="12"/>
    <n v="3"/>
    <n v="0"/>
    <n v="1"/>
    <n v="4.5"/>
    <n v="4"/>
    <n v="4.5"/>
    <n v="3.5"/>
    <n v="0"/>
    <n v="0"/>
  </r>
  <r>
    <s v="g187439-d5960689"/>
    <s v="ARCO TAPAS BAR"/>
    <s v="Andalucia"/>
    <s v="Province of Malaga"/>
    <n v="36.510627999999997"/>
    <n v="-4.8861059999999998"/>
    <s v="Travellers' Choice, Certificate of Excellence 2020, Certificate of Excellence 2019, Certificate of Excellence 2018, Certificate of Excellence 2017, Certificate of Excellence 2016, Certificate of Excellence 2015"/>
    <s v="#33 of 898 Restaurants in Marbella"/>
    <s v="Mid-range, Mediterranean, European, Spanish"/>
    <x v="0"/>
    <s v="Mediterranean, European, Spanish"/>
    <s v="Y"/>
    <s v="Y"/>
    <s v="N"/>
    <n v="6"/>
    <n v="24"/>
    <n v="6"/>
    <x v="0"/>
    <n v="784"/>
    <n v="377"/>
    <n v="56"/>
    <n v="17"/>
    <n v="6"/>
    <n v="9"/>
    <n v="5"/>
    <n v="4.5"/>
    <n v="4.5"/>
    <n v="4.5"/>
    <n v="0"/>
    <n v="0"/>
  </r>
  <r>
    <s v="g187439-d5966801"/>
    <s v="Miguel y Maria Restaurante Playa"/>
    <s v="Andalucia"/>
    <s v="Province of Malaga"/>
    <n v="36.496830000000003"/>
    <n v="-4.8050860000000002"/>
    <s v="Travellers' Choice, Certificate of Excellence 2020, Certificate of Excellence 2019, Certificate of Excellence 2018, Certificate of Excellence 2017, Certificate of Excellence 2016"/>
    <s v="#53 of 898 Restaurants in Marbella"/>
    <s v="Mid-range, Italian, Seafood, Mediterranean"/>
    <x v="0"/>
    <s v="Italian, Seafood, Mediterranean, European, Spanish"/>
    <s v="Y"/>
    <s v="Y"/>
    <s v="Y"/>
    <n v="7"/>
    <n v="91"/>
    <n v="7"/>
    <x v="0"/>
    <n v="467"/>
    <n v="109"/>
    <n v="29"/>
    <n v="15"/>
    <n v="2"/>
    <n v="9"/>
    <n v="4.5"/>
    <n v="4.5"/>
    <n v="4.5"/>
    <n v="4.5"/>
    <n v="0"/>
    <n v="0"/>
  </r>
  <r>
    <s v="g187439-d6458599"/>
    <s v="D-Wine Restaurant"/>
    <s v="Andalucia"/>
    <s v="Province of Malaga"/>
    <n v="36.485878"/>
    <n v="-4.9733179999999999"/>
    <s v="Travellers' Choice, Certificate of Excellence 2020, Certificate of Excellence 2019, Certificate of Excellence 2018, Certificate of Excellence 2017, Certificate of Excellence 2016, Certificate of Excellence 2015"/>
    <s v="#40 of 898 Restaurants in Marbella"/>
    <s v="Fine Dining, International, Mediterranean, European"/>
    <x v="1"/>
    <s v="Mediterranean, European, Spanish, Wine Bar, International, Grill"/>
    <s v="Y"/>
    <s v="Y"/>
    <s v="Y"/>
    <n v="6"/>
    <n v="27"/>
    <n v="6"/>
    <x v="0"/>
    <n v="363"/>
    <n v="142"/>
    <n v="46"/>
    <n v="13"/>
    <n v="5"/>
    <n v="4"/>
    <n v="4.5"/>
    <n v="4.5"/>
    <n v="4"/>
    <n v="4.5"/>
    <n v="0"/>
    <n v="0"/>
  </r>
  <r>
    <s v="g187439-d6553138"/>
    <s v="Paella's y mas"/>
    <s v="Andalucia"/>
    <s v="Province of Malaga"/>
    <n v="36.510787999999998"/>
    <n v="-4.8927420000000001"/>
    <s v="Travellers' Choice, Certificate of Excellence 2020, Certificate of Excellence 2019, Certificate of Excellence 2018, Certificate of Excellence 2017, Certificate of Excellence 2016"/>
    <s v="#44 of 898 Restaurants in Marbella"/>
    <s v="Mid-range, Mediterranean, European, Spanish"/>
    <x v="0"/>
    <s v="Mediterranean, European, Spanish, Grill"/>
    <s v="Y"/>
    <s v="Y"/>
    <s v="Y"/>
    <n v="6"/>
    <n v="42"/>
    <n v="12"/>
    <x v="0"/>
    <n v="1021"/>
    <n v="305"/>
    <n v="69"/>
    <n v="13"/>
    <n v="9"/>
    <n v="8"/>
    <n v="4.5"/>
    <n v="4.5"/>
    <n v="4"/>
    <n v="4.5"/>
    <n v="0"/>
    <n v="0"/>
  </r>
  <r>
    <s v="g187439-d6563790"/>
    <s v="Bibo Andalusian Brasserie &amp; Tapas Dani Garcia"/>
    <s v="Andalucia"/>
    <s v="Province of Malaga"/>
    <n v="36.504024999999999"/>
    <n v="-4.9252089999999997"/>
    <s v="Michelin 2021 for The Michelin Plate: Good cooking, Michelin 2021 for Simple restaurant"/>
    <s v="#146 of 898 Restaurants in Marbella"/>
    <s v="Fine Dining, Mediterranean, European, Spanish"/>
    <x v="1"/>
    <s v="Mediterranean, European, Spanish"/>
    <s v="Y"/>
    <s v="Y"/>
    <s v="Y"/>
    <n v="5"/>
    <n v="47.5"/>
    <n v="5"/>
    <x v="1"/>
    <n v="1455"/>
    <n v="149"/>
    <n v="86"/>
    <n v="46"/>
    <n v="32"/>
    <n v="51"/>
    <n v="4"/>
    <n v="3.5"/>
    <n v="3.5"/>
    <n v="4.5"/>
    <n v="0"/>
    <n v="0"/>
  </r>
  <r>
    <s v="g187439-d6589952"/>
    <s v="Tahini Sushi Bar &amp; Restaurant"/>
    <s v="Andalucia"/>
    <s v="Province of Malaga"/>
    <n v="36.506622"/>
    <n v="-4.9030529999999999"/>
    <s v="Certificate of Excellence 2019, Certificate of Excellence 2018, Certificate of Excellence 2017, Certificate of Excellence 2016"/>
    <s v="#85 of 898 Restaurants in Marbella"/>
    <s v="Fine Dining, Japanese, Sushi, Asian"/>
    <x v="1"/>
    <s v="Japanese, Sushi, Asian"/>
    <s v="Y"/>
    <s v="Y"/>
    <s v="Y"/>
    <n v="7"/>
    <n v="49"/>
    <n v="14"/>
    <x v="1"/>
    <n v="424"/>
    <n v="101"/>
    <n v="37"/>
    <n v="19"/>
    <n v="8"/>
    <n v="15"/>
    <n v="4.5"/>
    <n v="4"/>
    <n v="4"/>
    <n v="4.5"/>
    <n v="0"/>
    <n v="0"/>
  </r>
  <r>
    <s v="g187439-d6856552"/>
    <s v="Question mark Marbella"/>
    <s v="Andalucia"/>
    <s v="Province of Malaga"/>
    <n v="36.507412000000002"/>
    <n v="-4.8942079999999999"/>
    <s v="Travellers' Choice, Certificate of Excellence 2020, Certificate of Excellence 2019, Certificate of Excellence 2018, Certificate of Excellence 2017, Certificate of Excellence 2016"/>
    <s v="#74 of 898 Restaurants in Marbella"/>
    <s v="Mid-range, Bar, International, Mediterranean"/>
    <x v="0"/>
    <s v="Bar, International, Mediterranean, European"/>
    <s v="Y"/>
    <s v="Y"/>
    <s v="Y"/>
    <n v="7"/>
    <n v="77"/>
    <n v="7"/>
    <x v="0"/>
    <n v="1013"/>
    <n v="584"/>
    <n v="162"/>
    <n v="58"/>
    <n v="33"/>
    <n v="30"/>
    <n v="4.5"/>
    <n v="4.5"/>
    <n v="4.5"/>
    <n v="4.5"/>
    <n v="0"/>
    <n v="0"/>
  </r>
  <r>
    <s v="g187439-d7187003"/>
    <s v="Besaya Beach"/>
    <s v="Andalucia"/>
    <s v="Province of Malaga"/>
    <n v="36.497300000000003"/>
    <n v="-4.9402999999999997"/>
    <s v="Certificate of Excellence 2019, Certificate of Excellence 2017"/>
    <s v="#157 of 898 Restaurants in Marbella"/>
    <s v="Fine Dining, Seafood, International, Mediterranean"/>
    <x v="1"/>
    <s v="Seafood, International, Mediterranean, European, Spanish"/>
    <s v="Y"/>
    <s v="Y"/>
    <s v="Y"/>
    <n v="7"/>
    <n v="91"/>
    <n v="7"/>
    <x v="1"/>
    <n v="335"/>
    <n v="84"/>
    <n v="46"/>
    <n v="20"/>
    <n v="11"/>
    <n v="17"/>
    <n v="4"/>
    <n v="4"/>
    <n v="3.5"/>
    <n v="4"/>
    <n v="0"/>
    <n v="0"/>
  </r>
  <r>
    <s v="g187439-d7269678"/>
    <s v="El Salon Marbella"/>
    <s v="Andalucia"/>
    <s v="Province of Malaga"/>
    <n v="36.509242999999998"/>
    <n v="-4.8904779999999999"/>
    <s v="Travellers' Choice, Certificate of Excellence 2020, Certificate of Excellence 2019, Certificate of Excellence 2018, Certificate of Excellence 2017, Certificate of Excellence 2016"/>
    <s v="#13 of 898 Restaurants in Marbella"/>
    <s v="Mid-range, International, Spanish, Healthy"/>
    <x v="0"/>
    <s v="International, Spanish, Healthy"/>
    <s v="Y"/>
    <s v="N"/>
    <s v="Y"/>
    <n v="6"/>
    <n v="12"/>
    <n v="6"/>
    <x v="0"/>
    <n v="759"/>
    <n v="276"/>
    <n v="42"/>
    <n v="10"/>
    <n v="2"/>
    <n v="1"/>
    <n v="4.5"/>
    <n v="5"/>
    <n v="4.5"/>
    <n v="4.5"/>
    <n v="0"/>
    <n v="0"/>
  </r>
  <r>
    <s v="g187439-d7732868"/>
    <s v="Cibo Italiano"/>
    <s v="Andalucia"/>
    <s v="Province of Malaga"/>
    <n v="36.508560000000003"/>
    <n v="-4.9118700000000004"/>
    <s v="Travellers' Choice, Certificate of Excellence 2020, Certificate of Excellence 2019, Certificate of Excellence 2018, Certificate of Excellence 2017, Certificate of Excellence 2016"/>
    <s v="#64 of 898 Restaurants in Marbella"/>
    <s v="Mid-range, Italian, Pizza, Mediterranean"/>
    <x v="0"/>
    <s v="Italian, Pizza, Mediterranean, European"/>
    <s v="Y"/>
    <s v="Y"/>
    <s v="Y"/>
    <n v="7"/>
    <n v="77"/>
    <n v="7"/>
    <x v="0"/>
    <n v="632"/>
    <n v="264"/>
    <n v="99"/>
    <n v="22"/>
    <n v="17"/>
    <n v="9"/>
    <n v="4"/>
    <n v="4.5"/>
    <n v="4"/>
    <n v="4.5"/>
    <n v="0"/>
    <n v="0"/>
  </r>
  <r>
    <s v="g187439-d826466"/>
    <s v="Restaurante El lago"/>
    <s v="Andalucia"/>
    <s v="Province of Malaga"/>
    <n v="36.505997000000001"/>
    <n v="-4.7795329999999998"/>
    <s v="Travellers' Choice, Michelin 2021 for One Michelin Star: High quality cooking, worth a stop!, Michelin 2021 for Comfortable restaurant"/>
    <s v="#58 of 898 Restaurants in Marbella"/>
    <s v="Fine Dining, International, Mediterranean, European"/>
    <x v="1"/>
    <s v="Fusion, Mediterranean, European, Spanish, International"/>
    <s v="Y"/>
    <s v="N"/>
    <s v="Y"/>
    <n v="5"/>
    <n v="22.5"/>
    <n v="5"/>
    <x v="0"/>
    <n v="489"/>
    <n v="98"/>
    <n v="41"/>
    <n v="10"/>
    <n v="4"/>
    <n v="5"/>
    <n v="4.5"/>
    <n v="4.5"/>
    <n v="4"/>
    <n v="4.5"/>
    <n v="0"/>
    <n v="1"/>
  </r>
  <r>
    <s v="g187439-d896992"/>
    <s v="Zozoi"/>
    <s v="Andalucia"/>
    <s v="Province of Malaga"/>
    <n v="36.509582999999999"/>
    <n v="-4.8833840000000004"/>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6 of 898 Restaurants in Marbella"/>
    <s v="Mid-range, Mediterranean, European, Vegetarian Friendly"/>
    <x v="0"/>
    <s v="Mediterranean, European"/>
    <s v="Y"/>
    <s v="Y"/>
    <s v="Y"/>
    <n v="7"/>
    <n v="35"/>
    <n v="7"/>
    <x v="0"/>
    <n v="621"/>
    <n v="230"/>
    <n v="84"/>
    <n v="28"/>
    <n v="17"/>
    <n v="18"/>
    <n v="4.5"/>
    <n v="4.5"/>
    <n v="4"/>
    <n v="4.5"/>
    <n v="0"/>
    <n v="0"/>
  </r>
  <r>
    <s v="g187439-d984761"/>
    <s v="El Balcon de la Virgen"/>
    <s v="Andalucia"/>
    <s v="Province of Malaga"/>
    <n v="36.510993999999997"/>
    <n v="-4.8848669999999998"/>
    <s v="Certificate of Excellence 2015, Certificate of Excellence 2014, Certificate of Excellence 2013"/>
    <s v="#179 of 898 Restaurants in Marbella"/>
    <s v="Mid-range, Seafood, Mediterranean, Spanish"/>
    <x v="0"/>
    <s v="Seafood, Mediterranean, Spanish"/>
    <s v="Y"/>
    <s v="Y"/>
    <s v="Y"/>
    <n v="6"/>
    <n v="33"/>
    <n v="6"/>
    <x v="1"/>
    <n v="626"/>
    <n v="151"/>
    <n v="82"/>
    <n v="45"/>
    <n v="26"/>
    <n v="23"/>
    <n v="4"/>
    <n v="4.5"/>
    <n v="4"/>
    <n v="4.5"/>
    <n v="0"/>
    <n v="0"/>
  </r>
  <r>
    <s v="g187439-d984800"/>
    <s v="Restaurante Da Bruno a Cabopino"/>
    <s v="Andalucia"/>
    <s v="Province of Malaga"/>
    <n v="36.488807999999999"/>
    <n v="-4.7427450000000002"/>
    <s v="Travellers' Choice, Certificate of Excellence 2020, Certificate of Excellence 2017, Certificate of Excellence 2016, Certificate of Excellence 2015, Certificate of Excellence 2013, Certificate of Excellence 2012"/>
    <s v="#107 of 898 Restaurants in Marbella"/>
    <s v="Mid-range, Italian, Mediterranean, European"/>
    <x v="0"/>
    <s v="Italian, Mediterranean, European"/>
    <s v="Y"/>
    <s v="Y"/>
    <s v="Y"/>
    <n v="7"/>
    <n v="66.5"/>
    <n v="7"/>
    <x v="1"/>
    <n v="1526"/>
    <n v="434"/>
    <n v="238"/>
    <n v="91"/>
    <n v="57"/>
    <n v="40"/>
    <n v="4"/>
    <n v="4"/>
    <n v="3.5"/>
    <n v="4"/>
    <n v="0"/>
    <n v="0"/>
  </r>
  <r>
    <s v="g187440-d1002758"/>
    <s v="Restaurante La Escalera Torremolinos"/>
    <s v="Andalucia"/>
    <s v="Province of Malaga"/>
    <n v="36.622100000000003"/>
    <n v="-4.497035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s v="#34 of 654 Restaurants in Torremolinos"/>
    <s v="Mid-range, International, Mediterranean, European"/>
    <x v="0"/>
    <s v="International, Mediterranean, European, Spanish"/>
    <s v="Y"/>
    <s v="Y"/>
    <s v="Y"/>
    <n v="6"/>
    <n v="24"/>
    <n v="6"/>
    <x v="0"/>
    <n v="339"/>
    <n v="102"/>
    <n v="39"/>
    <n v="8"/>
    <n v="1"/>
    <n v="1"/>
    <n v="4.5"/>
    <n v="5"/>
    <n v="4.5"/>
    <n v="4.5"/>
    <n v="0"/>
    <n v="0"/>
  </r>
  <r>
    <s v="g187440-d1002809"/>
    <s v="La Cacerola"/>
    <s v="Andalucia"/>
    <s v="Province of Malaga"/>
    <n v="36.624250000000004"/>
    <n v="-4.500478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5 of 654 Restaurants in Torremolinos"/>
    <s v="Mid-range, Steakhouse, International, European"/>
    <x v="0"/>
    <s v="Steakhouse, European, International"/>
    <s v="Y"/>
    <s v="N"/>
    <s v="Y"/>
    <n v="6"/>
    <n v="21"/>
    <n v="6"/>
    <x v="0"/>
    <n v="787"/>
    <n v="404"/>
    <n v="66"/>
    <n v="26"/>
    <n v="14"/>
    <n v="7"/>
    <n v="4.5"/>
    <n v="4.5"/>
    <n v="4.5"/>
    <n v="4.5"/>
    <n v="0"/>
    <n v="0"/>
  </r>
  <r>
    <s v="g187440-d1002828"/>
    <s v="Restaurante José Cerdán"/>
    <s v="Andalucia"/>
    <s v="Province of Malaga"/>
    <n v="36.634377000000001"/>
    <n v="-4.4863860000000004"/>
    <s v="Travellers' Choice, Certificate of Excellence 2020, Certificate of Excellence 2019, Certificate of Excellence 2018, Certificate of Excellence 2017, Certificate of Excellence 2016, Certificate of Excellence 2015"/>
    <s v="#60 of 654 Restaurants in Torremolinos"/>
    <s v="Mid-range, Seafood, Mediterranean, European"/>
    <x v="0"/>
    <s v="Seafood, Mediterranean, European, Spanish"/>
    <s v="Y"/>
    <s v="Y"/>
    <s v="Y"/>
    <n v="7"/>
    <n v="98"/>
    <n v="7"/>
    <x v="0"/>
    <n v="484"/>
    <n v="45"/>
    <n v="28"/>
    <n v="6"/>
    <n v="2"/>
    <n v="3"/>
    <n v="4.5"/>
    <n v="4"/>
    <n v="4"/>
    <n v="4"/>
    <n v="0"/>
    <n v="0"/>
  </r>
  <r>
    <s v="g187440-d1002857"/>
    <s v="Restaurante El Trillo de Torremolinos"/>
    <s v="Andalucia"/>
    <s v="Province of Malaga"/>
    <n v="36.601979999999998"/>
    <n v="-4.510694"/>
    <s v="Travellers' Choice, Certificate of Excellence 2020, Certificate of Excellence 2019, Certificate of Excellence 2018, Certificate of Excellence 2017, Certificate of Excellence 2016, Certificate of Excellence 2015, Certificate of Excellence 2014, Certificate of Excellence 2013"/>
    <s v="#20 of 654 Restaurants in Torremolinos"/>
    <s v="Mid-range, International, Mediterranean, European"/>
    <x v="0"/>
    <s v="Mediterranean, European, Spanish, International"/>
    <s v="Y"/>
    <s v="Y"/>
    <s v="Y"/>
    <n v="6"/>
    <n v="21"/>
    <n v="6"/>
    <x v="0"/>
    <n v="448"/>
    <n v="297"/>
    <n v="49"/>
    <n v="17"/>
    <n v="2"/>
    <n v="1"/>
    <n v="4.5"/>
    <n v="5"/>
    <n v="5"/>
    <n v="4.5"/>
    <n v="0"/>
    <n v="0"/>
  </r>
  <r>
    <s v="g187440-d1002886"/>
    <s v="Los Manueles"/>
    <s v="Andalucia"/>
    <s v="Province of Malaga"/>
    <n v="36.62912"/>
    <n v="-4.4901689999999999"/>
    <s v="Travellers' Choice, Certificate of Excellence 2020"/>
    <s v="#89 of 654 Restaurants in Torremolinos"/>
    <s v="Mid-range, Seafood, Mediterranean, European"/>
    <x v="0"/>
    <s v="Seafood, Mediterranean, European, Spanish"/>
    <s v="Y"/>
    <s v="Y"/>
    <s v="Y"/>
    <n v="7"/>
    <n v="94.5"/>
    <n v="7"/>
    <x v="1"/>
    <n v="486"/>
    <n v="17"/>
    <n v="21"/>
    <n v="16"/>
    <n v="5"/>
    <n v="6"/>
    <n v="4"/>
    <n v="4"/>
    <n v="4"/>
    <n v="4"/>
    <n v="0"/>
    <n v="0"/>
  </r>
  <r>
    <s v="g187440-d1102234"/>
    <s v="Las Albarizas"/>
    <s v="Andalucia"/>
    <s v="Province of Malaga"/>
    <n v="36.614750000000001"/>
    <n v="-4.500543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28 of 654 Restaurants in Torremolinos"/>
    <s v="Mid-range, Mediterranean, European, Spanish"/>
    <x v="0"/>
    <s v="Mediterranean, European, Spanish"/>
    <s v="Y"/>
    <s v="Y"/>
    <s v="Y"/>
    <n v="6"/>
    <n v="27"/>
    <n v="6"/>
    <x v="0"/>
    <n v="394"/>
    <n v="153"/>
    <n v="22"/>
    <n v="3"/>
    <n v="6"/>
    <n v="2"/>
    <n v="5"/>
    <n v="4.5"/>
    <n v="4.5"/>
    <n v="4.5"/>
    <n v="0"/>
    <n v="0"/>
  </r>
  <r>
    <s v="g187440-d1413996"/>
    <s v="El Bodegon"/>
    <s v="Andalucia"/>
    <s v="Province of Malaga"/>
    <n v="36.623604"/>
    <n v="-4.4997540000000003"/>
    <s v="Travellers' Choice, Certificate of Excellence 2020, Certificate of Excellence 2019, Certificate of Excellence 2018, Certificate of Excellence 2017, Certificate of Excellence 2016, Certificate of Excellence 2015, Certificate of Excellence 2014"/>
    <s v="#38 of 654 Restaurants in Torremolinos"/>
    <s v="Mid-range, French, Mediterranean, European"/>
    <x v="0"/>
    <s v="French, European, Mediterranean"/>
    <s v="Y"/>
    <s v="Y"/>
    <s v="Y"/>
    <n v="6"/>
    <n v="30"/>
    <n v="8"/>
    <x v="0"/>
    <n v="352"/>
    <n v="119"/>
    <n v="39"/>
    <n v="8"/>
    <n v="4"/>
    <n v="2"/>
    <n v="4.5"/>
    <n v="4.5"/>
    <n v="4.5"/>
    <n v="4.5"/>
    <n v="0"/>
    <n v="0"/>
  </r>
  <r>
    <s v="g187440-d1437869"/>
    <s v="Casa Juan Los Mellizos"/>
    <s v="Andalucia"/>
    <s v="Province of Malaga"/>
    <n v="36.612614000000001"/>
    <n v="-4.5018200000000004"/>
    <s v="Certificate of Excellence 2014, Certificate of Excellence 2013, Certificate of Excellence 2012"/>
    <s v="#113 of 654 Restaurants in Torremolinos"/>
    <s v="Mid-range, Seafood, Mediterranean, European"/>
    <x v="0"/>
    <s v="Seafood, Mediterranean, European, Spanish, Healthy"/>
    <s v="Y"/>
    <s v="N"/>
    <s v="Y"/>
    <n v="7"/>
    <n v="77"/>
    <n v="14"/>
    <x v="1"/>
    <n v="1834"/>
    <n v="128"/>
    <n v="84"/>
    <n v="41"/>
    <n v="21"/>
    <n v="21"/>
    <n v="4"/>
    <n v="4"/>
    <n v="3.5"/>
    <n v="4"/>
    <n v="0"/>
    <n v="0"/>
  </r>
  <r>
    <s v="g187440-d1513873"/>
    <s v="Spanish Garden"/>
    <s v="Andalucia"/>
    <s v="Province of Malaga"/>
    <n v="36.601123999999999"/>
    <n v="-4.5114939999999999"/>
    <s v="Travellers' Choice, Certificate of Excellence 2020, Certificate of Excellence 2019, Certificate of Excellence 2018, Certificate of Excellence 2017, Certificate of Excellence 2015, Certificate of Excellence 2014, Certificate of Excellence 2013, Certificate of Excellence 2012"/>
    <s v="#27 of 654 Restaurants in Torremolinos"/>
    <s v="Mid-range, Mediterranean, European, Spanish"/>
    <x v="0"/>
    <s v="Mediterranean, European, Spanish"/>
    <s v="Y"/>
    <s v="Y"/>
    <s v="Y"/>
    <n v="6"/>
    <n v="39"/>
    <n v="12"/>
    <x v="0"/>
    <n v="551"/>
    <n v="324"/>
    <n v="81"/>
    <n v="24"/>
    <n v="1"/>
    <n v="5"/>
    <n v="4.5"/>
    <n v="5"/>
    <n v="4.5"/>
    <n v="4.5"/>
    <n v="0"/>
    <n v="0"/>
  </r>
  <r>
    <s v="g187440-d1537881"/>
    <s v="The Carvery"/>
    <s v="Andalucia"/>
    <s v="Province of Malaga"/>
    <n v="36.600932999999998"/>
    <n v="-4.512259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9 of 654 Restaurants in Torremolinos"/>
    <s v="Mid-range, Bar, European, British"/>
    <x v="0"/>
    <s v="Bar, European, British"/>
    <s v="Y"/>
    <s v="Y"/>
    <s v="Y"/>
    <n v="2"/>
    <n v="17"/>
    <n v="2"/>
    <x v="3"/>
    <n v="1688"/>
    <n v="1362"/>
    <n v="142"/>
    <n v="43"/>
    <n v="18"/>
    <n v="2"/>
    <n v="5"/>
    <n v="5"/>
    <n v="4.5"/>
    <n v="4.5"/>
    <n v="0"/>
    <n v="0"/>
  </r>
  <r>
    <s v="g187440-d1633592"/>
    <s v="Bistro Europa"/>
    <s v="Andalucia"/>
    <s v="Province of Malaga"/>
    <n v="36.62312"/>
    <n v="-4.495294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3 of 654 Restaurants in Torremolinos"/>
    <s v="Mid-range, International, European, Vegetarian Friendly"/>
    <x v="0"/>
    <s v="International, European"/>
    <s v="Y"/>
    <s v="Y"/>
    <s v="Y"/>
    <n v="6"/>
    <n v="84"/>
    <n v="6"/>
    <x v="0"/>
    <n v="719"/>
    <n v="429"/>
    <n v="102"/>
    <n v="23"/>
    <n v="10"/>
    <n v="2"/>
    <n v="4.5"/>
    <n v="4.5"/>
    <n v="4.5"/>
    <n v="4.5"/>
    <n v="0"/>
    <n v="0"/>
  </r>
  <r>
    <s v="g187440-d1673473"/>
    <s v="La Vina de Ale"/>
    <s v="Andalucia"/>
    <s v="Province of Malaga"/>
    <n v="36.603886000000003"/>
    <n v="-4.509211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37 of 654 Restaurants in Torremolinos"/>
    <s v="Mid-range, Mediterranean, European, Spanish"/>
    <x v="0"/>
    <s v="Mediterranean, European, Spanish, Wine Bar"/>
    <s v="Y"/>
    <s v="Y"/>
    <s v="Y"/>
    <n v="7"/>
    <n v="42"/>
    <n v="14"/>
    <x v="0"/>
    <n v="601"/>
    <n v="85"/>
    <n v="20"/>
    <n v="7"/>
    <n v="2"/>
    <n v="2"/>
    <n v="4.5"/>
    <n v="4.5"/>
    <n v="4.5"/>
    <n v="4.5"/>
    <n v="0"/>
    <n v="0"/>
  </r>
  <r>
    <s v="g187440-d1775658"/>
    <s v="La Piazzetta"/>
    <s v="Andalucia"/>
    <s v="Province of Malaga"/>
    <n v="36.620345999999998"/>
    <n v="-4.497796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4 of 654 Restaurants in Torremolinos"/>
    <s v="Mid-range, Italian, Pizza, Mediterranean"/>
    <x v="0"/>
    <s v="Italian, Pizza, Mediterranean, Sicilian, Southern-Italian"/>
    <s v="Y"/>
    <s v="Y"/>
    <s v="Y"/>
    <n v="1"/>
    <n v="1"/>
    <n v="1"/>
    <x v="0"/>
    <n v="982"/>
    <n v="229"/>
    <n v="62"/>
    <n v="23"/>
    <n v="15"/>
    <n v="6"/>
    <n v="4.5"/>
    <n v="4.5"/>
    <n v="4.5"/>
    <n v="4.5"/>
    <n v="0"/>
    <n v="0"/>
  </r>
  <r>
    <s v="g187440-d1829783"/>
    <s v="Restaurante Playa Larry Torremolinos"/>
    <s v="Andalucia"/>
    <s v="Province of Malaga"/>
    <n v="36.600394999999999"/>
    <n v="-4.5094830000000004"/>
    <s v="Travellers' Choice, Certificate of Excellence 2020, Certificate of Excellence 2019, Certificate of Excellence 2018, Certificate of Excellence 2017"/>
    <s v="#78 of 654 Restaurants in Torremolinos"/>
    <s v="Mid-range, Seafood, Mediterranean, Spanish"/>
    <x v="0"/>
    <s v="Seafood, Mediterranean, Spanish"/>
    <s v="Y"/>
    <s v="Y"/>
    <s v="N"/>
    <n v="3"/>
    <n v="24"/>
    <n v="3"/>
    <x v="1"/>
    <n v="446"/>
    <n v="107"/>
    <n v="73"/>
    <n v="18"/>
    <n v="7"/>
    <n v="10"/>
    <n v="4"/>
    <n v="4"/>
    <n v="4"/>
    <n v="4"/>
    <n v="0"/>
    <n v="0"/>
  </r>
  <r>
    <s v="g187440-d1868639"/>
    <s v="Tudor Rose"/>
    <s v="Andalucia"/>
    <s v="Province of Malaga"/>
    <n v="36.628616000000001"/>
    <n v="-4.4912580000000002"/>
    <s v="Travellers' Choice, Certificate of Excellence 2020, Certificate of Excellence 2019, Certificate of Excellence 2018, Certificate of Excellence 2017, Certificate of Excellence 2016, Certificate of Excellence 2014, Certificate of Excellence 2013, Certificate of Excellence 2012"/>
    <s v="#36 of 654 Restaurants in Torremolinos"/>
    <s v="Mid-range, British, Vegan Options, Gluten Free Options"/>
    <x v="0"/>
    <s v="British"/>
    <s v="N"/>
    <s v="Y"/>
    <s v="Y"/>
    <n v="3"/>
    <n v="9"/>
    <n v="3"/>
    <x v="0"/>
    <n v="631"/>
    <n v="429"/>
    <n v="103"/>
    <n v="29"/>
    <n v="20"/>
    <n v="26"/>
    <n v="4.5"/>
    <n v="4.5"/>
    <n v="4.5"/>
    <n v="4"/>
    <n v="0"/>
    <n v="0"/>
  </r>
  <r>
    <s v="g187440-d2188187"/>
    <s v="The Kathmandu Nepali Indian Restaurant"/>
    <s v="Andalucia"/>
    <s v="Province of Malaga"/>
    <n v="36.622799999999998"/>
    <n v="-4.499353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1 of 654 Restaurants in Torremolinos"/>
    <s v="Mid-range, Indian, Asian, Balti"/>
    <x v="0"/>
    <s v="Indian, Asian, Balti, Nepalese"/>
    <s v="Y"/>
    <s v="Y"/>
    <s v="Y"/>
    <n v="7"/>
    <n v="52.5"/>
    <n v="14"/>
    <x v="0"/>
    <n v="1235"/>
    <n v="605"/>
    <n v="154"/>
    <n v="31"/>
    <n v="16"/>
    <n v="10"/>
    <n v="4.5"/>
    <n v="4.5"/>
    <n v="4.5"/>
    <n v="4"/>
    <n v="0"/>
    <n v="0"/>
  </r>
  <r>
    <s v="g187440-d2355181"/>
    <s v="Bar La Bodega"/>
    <s v="Andalucia"/>
    <s v="Province of Malaga"/>
    <n v="36.623060000000002"/>
    <n v="-4.4983329999999997"/>
    <s v="Certificate of Excellence 2019, Certificate of Excellence 2017, Certificate of Excellence 2016, Certificate of Excellence 2015, Certificate of Excellence 2014"/>
    <s v="#88 of 654 Restaurants in Torremolinos"/>
    <s v="Mid-range, Seafood, Mediterranean, Spanish"/>
    <x v="0"/>
    <s v="Seafood, Mediterranean, Spanish"/>
    <s v="Y"/>
    <s v="N"/>
    <s v="N"/>
    <n v="7"/>
    <n v="84"/>
    <n v="7"/>
    <x v="1"/>
    <n v="353"/>
    <n v="73"/>
    <n v="42"/>
    <n v="12"/>
    <n v="5"/>
    <n v="5"/>
    <n v="4"/>
    <n v="4"/>
    <n v="4"/>
    <n v="4"/>
    <n v="0"/>
    <n v="0"/>
  </r>
  <r>
    <s v="g187440-d2399732"/>
    <s v="Tiki"/>
    <s v="Andalucia"/>
    <s v="Province of Malaga"/>
    <n v="36.624405000000003"/>
    <n v="-4.4936579999999999"/>
    <s v="Travellers' Choice, Certificate of Excellence 2020, Certificate of Excellence 2016, Certificate of Excellence 2015, Certificate of Excellence 2014, Certificate of Excellence 2013"/>
    <s v="#118 of 654 Restaurants in Torremolinos"/>
    <s v="Mid-range, Japanese, Sushi, Asian"/>
    <x v="0"/>
    <s v="Japanese, Sushi, Asian, Healthy"/>
    <s v="Y"/>
    <s v="Y"/>
    <s v="N"/>
    <n v="7"/>
    <n v="72"/>
    <n v="7"/>
    <x v="1"/>
    <n v="1171"/>
    <n v="72"/>
    <n v="43"/>
    <n v="14"/>
    <n v="9"/>
    <n v="15"/>
    <n v="4.5"/>
    <n v="4"/>
    <n v="3.5"/>
    <n v="4.5"/>
    <n v="0"/>
    <n v="0"/>
  </r>
  <r>
    <s v="g187440-d2401739"/>
    <s v="Restaurante La Fragata de Tito"/>
    <s v="Andalucia"/>
    <s v="Province of Malaga"/>
    <n v="36.603527"/>
    <n v="-4.5078139999999998"/>
    <s v="Travellers' Choice, Certificate of Excellence 2020, Certificate of Excellence 2019, Certificate of Excellence 2018, Certificate of Excellence 2017, Certificate of Excellence 2016, Certificate of Excellence 2015"/>
    <s v="#57 of 654 Restaurants in Torremolinos"/>
    <s v="Mid-range, Italian, Pizza, Mediterranean"/>
    <x v="0"/>
    <s v="Italian, Pizza, Mediterranean, European"/>
    <s v="Y"/>
    <s v="Y"/>
    <s v="Y"/>
    <n v="7"/>
    <n v="77"/>
    <n v="7"/>
    <x v="0"/>
    <n v="626"/>
    <n v="152"/>
    <n v="73"/>
    <n v="21"/>
    <n v="5"/>
    <n v="11"/>
    <n v="4.5"/>
    <n v="4.5"/>
    <n v="4"/>
    <n v="4.5"/>
    <n v="0"/>
    <n v="0"/>
  </r>
  <r>
    <s v="g187440-d2494115"/>
    <s v="Ciao Bella"/>
    <s v="Andalucia"/>
    <s v="Province of Malaga"/>
    <n v="36.628610000000002"/>
    <n v="-4.491012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51 of 654 Restaurants in Torremolinos"/>
    <s v="Mid-range, Italian, Mediterranean, European"/>
    <x v="0"/>
    <s v="Italian, Mediterranean, European"/>
    <s v="Y"/>
    <s v="Y"/>
    <s v="Y"/>
    <n v="6"/>
    <n v="69"/>
    <n v="6"/>
    <x v="0"/>
    <n v="340"/>
    <n v="148"/>
    <n v="48"/>
    <n v="5"/>
    <n v="8"/>
    <n v="2"/>
    <n v="4.5"/>
    <n v="4.5"/>
    <n v="4.5"/>
    <n v="4"/>
    <n v="0"/>
    <n v="0"/>
  </r>
  <r>
    <s v="g187440-d2726313"/>
    <s v="Horno Beach Club"/>
    <s v="Andalucia"/>
    <s v="Province of Malaga"/>
    <n v="36.611719999999998"/>
    <n v="-4.5020040000000003"/>
    <s v="Travellers' Choice, Certificate of Excellence 2020, Certificate of Excellence 2018, Certificate of Excellence 2017, Certificate of Excellence 2016, Certificate of Excellence 2015, Certificate of Excellence 2014"/>
    <s v="#73 of 654 Restaurants in Torremolinos"/>
    <s v="Mid-range, Bar, Mediterranean, Sushi"/>
    <x v="0"/>
    <s v="Bar, Mediterranean, Sushi, European"/>
    <s v="Y"/>
    <s v="Y"/>
    <s v="Y"/>
    <n v="7"/>
    <n v="167.8833333333333"/>
    <n v="7"/>
    <x v="1"/>
    <n v="429"/>
    <n v="85"/>
    <n v="41"/>
    <n v="12"/>
    <n v="4"/>
    <n v="6"/>
    <n v="4"/>
    <n v="4"/>
    <n v="4"/>
    <n v="4.5"/>
    <n v="0"/>
    <n v="0"/>
  </r>
  <r>
    <s v="g187440-d3147512"/>
    <s v="El Gato Lounge"/>
    <s v="Andalucia"/>
    <s v="Province of Malaga"/>
    <n v="36.618355000000001"/>
    <n v="-4.4974569999999998"/>
    <s v="Travellers' Choice, Certificate of Excellence 2020, Certificate of Excellence 2019, Certificate of Excellence 2018, Certificate of Excellence 2017, Certificate of Excellence 2016, Certificate of Excellence 2015, Certificate of Excellence 2014"/>
    <s v="#30 of 654 Restaurants in Torremolinos"/>
    <s v="Mid-range, Bar, Mediterranean, European"/>
    <x v="0"/>
    <s v="Bar, Mediterranean, European, Spanish, Gastropub"/>
    <s v="Y"/>
    <s v="Y"/>
    <s v="Y"/>
    <n v="2"/>
    <n v="10"/>
    <n v="2"/>
    <x v="0"/>
    <n v="2739"/>
    <n v="1100"/>
    <n v="256"/>
    <n v="69"/>
    <n v="21"/>
    <n v="20"/>
    <n v="4.5"/>
    <n v="4.5"/>
    <n v="4.5"/>
    <n v="4.5"/>
    <n v="0"/>
    <n v="0"/>
  </r>
  <r>
    <s v="g187440-d3193024"/>
    <s v="The Launch"/>
    <s v="Andalucia"/>
    <s v="Province of Malaga"/>
    <n v="36.61101"/>
    <n v="-4.5026400000000004"/>
    <s v="Travellers' Choice, Certificate of Excellence 2020, Certificate of Excellence 2019, Certificate of Excellence 2018, Certificate of Excellence 2017, Certificate of Excellence 2016, Certificate of Excellence 2015, Certificate of Excellence 2014"/>
    <s v="#61 of 654 Restaurants in Torremolinos"/>
    <s v="Mid-range, Dutch, Bar, European"/>
    <x v="0"/>
    <s v="Dutch, Bar, European"/>
    <s v="Y"/>
    <s v="Y"/>
    <s v="N"/>
    <n v="7"/>
    <n v="112"/>
    <n v="7"/>
    <x v="0"/>
    <n v="380"/>
    <n v="123"/>
    <n v="83"/>
    <n v="23"/>
    <n v="6"/>
    <n v="5"/>
    <n v="4"/>
    <n v="4.5"/>
    <n v="4"/>
    <n v="4.5"/>
    <n v="0"/>
    <n v="0"/>
  </r>
  <r>
    <s v="g187440-d3203216"/>
    <s v="Shamba"/>
    <s v="Andalucia"/>
    <s v="Province of Malaga"/>
    <n v="36.635677000000001"/>
    <n v="-4.4855349999999996"/>
    <s v="Travellers' Choice, Certificate of Excellence 2020"/>
    <s v="#94 of 654 Restaurants in Torremolinos"/>
    <s v="Mid-range, Seafood, Mediterranean, European"/>
    <x v="0"/>
    <s v="Seafood, Mediterranean, European, Spanish"/>
    <s v="Y"/>
    <s v="N"/>
    <s v="N"/>
    <n v="6"/>
    <n v="45"/>
    <n v="12"/>
    <x v="1"/>
    <n v="418"/>
    <n v="21"/>
    <n v="6"/>
    <n v="3"/>
    <n v="2"/>
    <n v="8"/>
    <n v="4"/>
    <n v="3.5"/>
    <n v="4"/>
    <n v="3.5"/>
    <n v="0"/>
    <n v="0"/>
  </r>
  <r>
    <s v="g187440-d3326141"/>
    <s v="Granvinos"/>
    <s v="Andalucia"/>
    <s v="Province of Malaga"/>
    <n v="36.620953"/>
    <n v="-4.4977390000000002"/>
    <s v="Travellers' Choice, Certificate of Excellence 2020, Certificate of Excellence 2019, Certificate of Excellence 2018, Certificate of Excellence 2017, Certificate of Excellence 2016, Certificate of Excellence 2015, Certificate of Excellence 2014"/>
    <s v="#45 of 654 Restaurants in Torremolinos"/>
    <s v="Mid-range, Mediterranean, European, Spanish"/>
    <x v="0"/>
    <s v="Mediterranean, European, Spanish"/>
    <s v="Y"/>
    <s v="Y"/>
    <s v="Y"/>
    <n v="7"/>
    <n v="35"/>
    <n v="7"/>
    <x v="0"/>
    <n v="1064"/>
    <n v="261"/>
    <n v="84"/>
    <n v="23"/>
    <n v="10"/>
    <n v="8"/>
    <n v="4.5"/>
    <n v="4.5"/>
    <n v="4.5"/>
    <n v="4.5"/>
    <n v="0"/>
    <n v="0"/>
  </r>
  <r>
    <s v="g187440-d3369417"/>
    <s v="The Bailey Irish Pub"/>
    <s v="Andalucia"/>
    <s v="Province of Malaga"/>
    <n v="36.624200000000002"/>
    <n v="-4.5004609999999996"/>
    <s v="Travellers' Choice, Certificate of Excellence 2020, Certificate of Excellence 2018, Certificate of Excellence 2017, Certificate of Excellence 2016, Certificate of Excellence 2015, Certificate of Excellence 2014"/>
    <s v="#41 of 654 Restaurants in Torremolinos"/>
    <s v="Mid-range, Irish, Bar, European"/>
    <x v="0"/>
    <s v="Irish, Bar, European, British, Pub"/>
    <s v="Y"/>
    <s v="N"/>
    <s v="N"/>
    <n v="7"/>
    <n v="119"/>
    <n v="7"/>
    <x v="0"/>
    <n v="484"/>
    <n v="331"/>
    <n v="60"/>
    <n v="32"/>
    <n v="14"/>
    <n v="10"/>
    <n v="4.5"/>
    <n v="4.5"/>
    <n v="4.5"/>
    <n v="4.5"/>
    <n v="0"/>
    <n v="0"/>
  </r>
  <r>
    <s v="g187440-d3862681"/>
    <s v="MGJamon"/>
    <s v="Andalucia"/>
    <s v="Province of Malaga"/>
    <n v="36.614662000000003"/>
    <n v="-4.5001930000000003"/>
    <s v="Certificate of Excellence 2018, Certificate of Excellence 2017, Certificate of Excellence 2016"/>
    <s v="#1 of 4 Quick Bites in Torremolinos"/>
    <s v="Cheap Eats, Quick Bites, Bar, Cafe"/>
    <x v="2"/>
    <s v="Bar, Cafe, Fast food, Deli, European, Spanish"/>
    <s v="N"/>
    <s v="N"/>
    <s v="N"/>
    <n v="7"/>
    <n v="101.5"/>
    <n v="7"/>
    <x v="1"/>
    <n v="443"/>
    <n v="79"/>
    <n v="48"/>
    <n v="16"/>
    <n v="2"/>
    <n v="5"/>
    <n v="4"/>
    <n v="4"/>
    <n v="4.5"/>
    <n v="4"/>
    <n v="0"/>
    <n v="0"/>
  </r>
  <r>
    <s v="g187440-d4063762"/>
    <s v="Caliu Restaurant"/>
    <s v="Andalucia"/>
    <s v="Province of Malaga"/>
    <n v="36.603369999999998"/>
    <n v="-4.5101190000000004"/>
    <s v="Travellers' Choice, Certificate of Excellence 2020, Certificate of Excellence 2019, Certificate of Excellence 2018, Certificate of Excellence 2017, Certificate of Excellence 2016, Certificate of Excellence 2015"/>
    <s v="#3 of 654 Restaurants in Torremolinos"/>
    <s v="Mid-range, International, Mediterranean, European"/>
    <x v="0"/>
    <s v="Mediterranean, European, Spanish, International"/>
    <s v="Y"/>
    <s v="Y"/>
    <s v="Y"/>
    <n v="4"/>
    <n v="45"/>
    <n v="4"/>
    <x v="3"/>
    <n v="678"/>
    <n v="312"/>
    <n v="28"/>
    <n v="24"/>
    <n v="3"/>
    <n v="1"/>
    <n v="5"/>
    <n v="5"/>
    <n v="4.5"/>
    <n v="4.5"/>
    <n v="0"/>
    <n v="0"/>
  </r>
  <r>
    <s v="g187440-d4580504"/>
    <s v="Vintage 8"/>
    <s v="Andalucia"/>
    <s v="Province of Malaga"/>
    <n v="36.624217999999999"/>
    <n v="-4.494453"/>
    <s v="Travellers' Choice, Certificate of Excellence 2020, Certificate of Excellence 2019, Certificate of Excellence 2018, Certificate of Excellence 2017, Certificate of Excellence 2016, Certificate of Excellence 2015"/>
    <s v="#22 of 654 Restaurants in Torremolinos"/>
    <s v="Mid-range, Moroccan, Mediterranean, European"/>
    <x v="0"/>
    <s v="Moroccan, Mediterranean, European, Spanish"/>
    <s v="Y"/>
    <s v="Y"/>
    <s v="Y"/>
    <n v="7"/>
    <n v="73.5"/>
    <n v="7"/>
    <x v="0"/>
    <n v="849"/>
    <n v="292"/>
    <n v="41"/>
    <n v="22"/>
    <n v="5"/>
    <n v="5"/>
    <n v="4.5"/>
    <n v="4.5"/>
    <n v="4.5"/>
    <n v="4.5"/>
    <n v="0"/>
    <n v="0"/>
  </r>
  <r>
    <s v="g187440-d5962474"/>
    <s v="Calendula tapas"/>
    <s v="Andalucia"/>
    <s v="Province of Malaga"/>
    <n v="36.620249999999999"/>
    <n v="-4.4979659999999999"/>
    <s v="Travellers' Choice, Certificate of Excellence 2020, Certificate of Excellence 2019, Certificate of Excellence 2018, Certificate of Excellence 2017, Certificate of Excellence 2016, Certificate of Excellence 2015"/>
    <s v="#42 of 654 Restaurants in Torremolinos"/>
    <s v="Mid-range, Mediterranean, European, Spanish"/>
    <x v="0"/>
    <s v="Mediterranean, European, Spanish"/>
    <s v="Y"/>
    <s v="Y"/>
    <s v="Y"/>
    <n v="6"/>
    <n v="33.5"/>
    <n v="11"/>
    <x v="0"/>
    <n v="617"/>
    <n v="111"/>
    <n v="19"/>
    <n v="5"/>
    <n v="2"/>
    <n v="7"/>
    <n v="4.5"/>
    <n v="4.5"/>
    <n v="4.5"/>
    <n v="4.5"/>
    <n v="0"/>
    <n v="0"/>
  </r>
  <r>
    <s v="g187440-d6108936"/>
    <s v="Banana's beach club"/>
    <s v="Andalucia"/>
    <s v="Province of Malaga"/>
    <n v="36.618020000000001"/>
    <n v="-4.497458"/>
    <s v="Travellers' Choice, Certificate of Excellence 2020, Certificate of Excellence 2019, Certificate of Excellence 2018, Certificate of Excellence 2017, Certificate of Excellence 2016, Certificate of Excellence 2015"/>
    <s v="#56 of 654 Restaurants in Torremolinos"/>
    <s v="Cheap Eats, Bar, Seafood, Mediterranean"/>
    <x v="2"/>
    <s v="Bar, Seafood, Mediterranean, European, Spanish"/>
    <s v="Y"/>
    <s v="Y"/>
    <s v="Y"/>
    <n v="7"/>
    <n v="70"/>
    <n v="7"/>
    <x v="0"/>
    <n v="527"/>
    <n v="212"/>
    <n v="95"/>
    <n v="15"/>
    <n v="7"/>
    <n v="14"/>
    <n v="4.5"/>
    <n v="4.5"/>
    <n v="4.5"/>
    <n v="5"/>
    <n v="0"/>
    <n v="0"/>
  </r>
  <r>
    <s v="g187440-d7162026"/>
    <s v="BOMBAY GRILL"/>
    <s v="Andalucia"/>
    <s v="Province of Malaga"/>
    <n v="36.604039999999998"/>
    <n v="-4.5092040000000004"/>
    <s v="Travellers' Choice, Certificate of Excellence 2020, Certificate of Excellence 2019, Certificate of Excellence 2018, Certificate of Excellence 2017, Certificate of Excellence 2016"/>
    <s v="#21 of 654 Restaurants in Torremolinos"/>
    <s v="Mid-range, Indian, Asian, Balti"/>
    <x v="0"/>
    <s v="Indian, Asian, Balti"/>
    <s v="Y"/>
    <s v="Y"/>
    <s v="Y"/>
    <n v="7"/>
    <n v="64.75"/>
    <n v="7"/>
    <x v="0"/>
    <n v="585"/>
    <n v="339"/>
    <n v="79"/>
    <n v="12"/>
    <n v="8"/>
    <n v="2"/>
    <n v="4.5"/>
    <n v="4.5"/>
    <n v="4.5"/>
    <n v="4"/>
    <n v="0"/>
    <n v="0"/>
  </r>
  <r>
    <s v="g187441-d1004397"/>
    <s v="Pilar del Toro"/>
    <s v="Andalucia"/>
    <s v="Province of Granada"/>
    <n v="37.176900000000003"/>
    <n v="-3.5950099999999998"/>
    <s v="Travellers' Choice, Certificate of Excellence 2020"/>
    <s v="#144 of 1451 Restaurants in Granada"/>
    <s v="Mid-range, Mediterranean, European, Spanish"/>
    <x v="0"/>
    <s v="Mediterranean, European, Spanish"/>
    <s v="Y"/>
    <s v="Y"/>
    <s v="Y"/>
    <n v="5"/>
    <n v="36"/>
    <n v="8"/>
    <x v="1"/>
    <n v="455"/>
    <n v="26"/>
    <n v="29"/>
    <n v="11"/>
    <n v="4"/>
    <n v="11"/>
    <n v="4"/>
    <n v="4"/>
    <n v="4"/>
    <n v="4"/>
    <n v="0"/>
    <n v="0"/>
  </r>
  <r>
    <s v="g187441-d1004421"/>
    <s v="Las Tinajas Restaurant"/>
    <s v="Andalucia"/>
    <s v="Province of Granada"/>
    <n v="37.171576999999999"/>
    <n v="-3.6043029999999998"/>
    <s v="Certificate of Excellence 2017"/>
    <s v="#236 of 1451 Restaurants in Granada"/>
    <s v="Fine Dining, Mediterranean, European, Spanish"/>
    <x v="1"/>
    <s v="Mediterranean, European, Spanish"/>
    <s v="Y"/>
    <s v="N"/>
    <s v="Y"/>
    <n v="6"/>
    <n v="48"/>
    <n v="12"/>
    <x v="1"/>
    <n v="646"/>
    <n v="42"/>
    <n v="20"/>
    <n v="11"/>
    <n v="14"/>
    <n v="11"/>
    <n v="4"/>
    <n v="4"/>
    <n v="3.5"/>
    <n v="3.5"/>
    <n v="0"/>
    <n v="0"/>
  </r>
  <r>
    <s v="g187441-d1004422"/>
    <s v="Restaurante Bar Leon"/>
    <s v="Andalucia"/>
    <s v="Province of Granada"/>
    <n v="37.177031999999997"/>
    <n v="-3.596619"/>
    <s v="Travellers' Choice, Certificate of Excellence 2020, Certificate of Excellence 2017, Certificate of Excellence 2016, Certificate of Excellence 2015"/>
    <s v="#191 of 1451 Restaurants in Granada"/>
    <s v="Cheap Eats, Bar, Mediterranean, Spanish"/>
    <x v="2"/>
    <s v="Bar, Mediterranean, Spanish"/>
    <s v="Y"/>
    <s v="N"/>
    <s v="Y"/>
    <n v="6"/>
    <n v="39"/>
    <n v="11"/>
    <x v="1"/>
    <n v="373"/>
    <n v="26"/>
    <n v="17"/>
    <n v="4"/>
    <n v="3"/>
    <n v="5"/>
    <n v="4"/>
    <n v="4"/>
    <n v="4"/>
    <n v="3.5"/>
    <n v="0"/>
    <n v="0"/>
  </r>
  <r>
    <s v="g187441-d1004437"/>
    <s v="Los Manueles"/>
    <s v="Andalucia"/>
    <s v="Province of Granada"/>
    <n v="37.176310000000001"/>
    <n v="-3.5967289999999998"/>
    <s v="Certificate of Excellence 2014, Certificate of Excellence 2013, Certificate of Excellence 2012"/>
    <s v="#218 of 1451 Restaurants in Granada"/>
    <s v="Mid-range, Bar, Mediterranean, Spanish"/>
    <x v="0"/>
    <s v="Bar, Mediterranean, Spanish"/>
    <s v="Y"/>
    <s v="Y"/>
    <s v="Y"/>
    <n v="7"/>
    <n v="84"/>
    <n v="7"/>
    <x v="1"/>
    <n v="3586"/>
    <n v="167"/>
    <n v="144"/>
    <n v="67"/>
    <n v="38"/>
    <n v="37"/>
    <n v="4"/>
    <n v="4"/>
    <n v="3.5"/>
    <n v="4"/>
    <n v="0"/>
    <n v="0"/>
  </r>
  <r>
    <s v="g187441-d1004515"/>
    <s v="Restaurante-Pub Albanta"/>
    <s v="Andalucia"/>
    <s v="Province of Granada"/>
    <n v="37.162930000000003"/>
    <n v="-3.5700530000000001"/>
    <s v="Travellers' Choice, Certificate of Excellence 2020, Certificate of Excellence 2019, Certificate of Excellence 2018, Certificate of Excellence 2017, Certificate of Excellence 2016, Certificate of Excellence 2015, Certificate of Excellence 2013"/>
    <s v="#51 of 1451 Restaurants in Granada"/>
    <s v="Mid-range, Mediterranean, Spanish, Gastropub"/>
    <x v="0"/>
    <s v="Mediterranean, Spanish, Gastropub"/>
    <s v="Y"/>
    <s v="Y"/>
    <s v="Y"/>
    <n v="7"/>
    <n v="117.5"/>
    <n v="7"/>
    <x v="0"/>
    <n v="563"/>
    <n v="33"/>
    <n v="8"/>
    <n v="5"/>
    <n v="2"/>
    <n v="3"/>
    <n v="4.5"/>
    <n v="4.5"/>
    <n v="4"/>
    <n v="4"/>
    <n v="0"/>
    <n v="0"/>
  </r>
  <r>
    <s v="g187441-d1004518"/>
    <s v="Aliatar"/>
    <s v="Andalucia"/>
    <s v="Province of Granada"/>
    <n v="37.174349999999997"/>
    <n v="-3.5993940000000002"/>
    <s v="Travellers' Choice, Certificate of Excellence 2020, Certificate of Excellence 2019, Certificate of Excellence 2018, Certificate of Excellence 2017, Certificate of Excellence 2016, Certificate of Excellence 2015"/>
    <s v="#147 of 1451 Restaurants in Granada"/>
    <s v="Cheap Eats, Bar, Fast food, Mediterranean"/>
    <x v="2"/>
    <s v="Bar, Fast food, Mediterranean, Spanish"/>
    <s v="Y"/>
    <s v="N"/>
    <s v="N"/>
    <n v="7"/>
    <n v="95"/>
    <n v="7"/>
    <x v="1"/>
    <n v="355"/>
    <n v="5"/>
    <n v="5"/>
    <n v="0"/>
    <n v="0"/>
    <n v="0"/>
    <n v="4"/>
    <n v="4"/>
    <n v="4"/>
    <n v="3.5"/>
    <n v="0"/>
    <n v="0"/>
  </r>
  <r>
    <s v="g187441-d1004521"/>
    <s v="Restaurante Pizzeria Altamura"/>
    <s v="Andalucia"/>
    <s v="Province of Granada"/>
    <n v="37.185844000000003"/>
    <n v="-3.6084809999999998"/>
    <s v="Certificate of Excellence 2019, Certificate of Excellence 2018, Certificate of Excellence 2017, Certificate of Excellence 2016, Certificate of Excellence 2015"/>
    <s v="#182 of 1451 Restaurants in Granada"/>
    <s v="Mid-range, Italian, Mediterranean, European"/>
    <x v="0"/>
    <s v="Italian, Mediterranean, European"/>
    <s v="Y"/>
    <s v="Y"/>
    <s v="Y"/>
    <n v="7"/>
    <n v="42"/>
    <n v="13"/>
    <x v="1"/>
    <n v="323"/>
    <n v="5"/>
    <n v="1"/>
    <n v="2"/>
    <n v="0"/>
    <n v="0"/>
    <n v="4"/>
    <n v="4"/>
    <n v="3.5"/>
    <n v="4"/>
    <n v="0"/>
    <n v="0"/>
  </r>
  <r>
    <s v="g187441-d1021991"/>
    <s v="Alacena de Las Monjas"/>
    <s v="Andalucia"/>
    <s v="Province of Granada"/>
    <n v="37.174545000000002"/>
    <n v="-3.5958580000000002"/>
    <s v="Travellers' Choice, Certificate of Excellence 2020, Certificate of Excellence 2019"/>
    <s v="#157 of 1451 Restaurants in Granada"/>
    <s v="Mid-range, Mediterranean, European, Spanish"/>
    <x v="0"/>
    <s v="Mediterranean, European, Spanish, Healthy"/>
    <s v="Y"/>
    <s v="N"/>
    <s v="Y"/>
    <n v="5"/>
    <n v="27.5"/>
    <n v="10"/>
    <x v="1"/>
    <n v="623"/>
    <n v="39"/>
    <n v="18"/>
    <n v="7"/>
    <n v="4"/>
    <n v="2"/>
    <n v="4"/>
    <n v="4"/>
    <n v="3.5"/>
    <n v="4"/>
    <n v="0"/>
    <n v="0"/>
  </r>
  <r>
    <s v="g187441-d1070395"/>
    <s v="Restaurante Ruta del Azafran"/>
    <s v="Andalucia"/>
    <s v="Province of Granada"/>
    <n v="37.178818"/>
    <n v="-3.5903160000000001"/>
    <s v="Travellers' Choice, Certificate of Excellence 2020, Certificate of Excellence 2019, Certificate of Excellence 2018, Certificate of Excellence 2017, Certificate of Excellence 2016, Certificate of Excellence 2013, Certificate of Excellence 2012, Certificate of Excellence 2011"/>
    <s v="#99 of 1451 Restaurants in Granada"/>
    <s v="Mid-range, International, Mediterranean, European"/>
    <x v="0"/>
    <s v="Mediterranean, European, Spanish, International"/>
    <s v="Y"/>
    <s v="Y"/>
    <s v="Y"/>
    <n v="7"/>
    <n v="84"/>
    <n v="7"/>
    <x v="1"/>
    <n v="1409"/>
    <n v="311"/>
    <n v="126"/>
    <n v="33"/>
    <n v="21"/>
    <n v="20"/>
    <n v="4"/>
    <n v="4"/>
    <n v="4"/>
    <n v="4"/>
    <n v="0"/>
    <n v="0"/>
  </r>
  <r>
    <s v="g187441-d1070398"/>
    <s v="¨ El Huerto de Juan Ranas ¨ #JUANRANAS"/>
    <s v="Andalucia"/>
    <s v="Province of Granada"/>
    <n v="37.181004000000001"/>
    <n v="-3.5922550000000002"/>
    <s v="Certificate of Excellence 2013, Certificate of Excellence 2012, Certificate of Excellence 2011"/>
    <s v="#300 of 1451 Restaurants in Granada"/>
    <s v="Mid-range, Mediterranean, European, Spanish"/>
    <x v="0"/>
    <s v="Mediterranean, European, Spanish, Fusion"/>
    <s v="Y"/>
    <s v="N"/>
    <s v="Y"/>
    <n v="7"/>
    <n v="84"/>
    <n v="7"/>
    <x v="2"/>
    <n v="1592"/>
    <n v="150"/>
    <n v="135"/>
    <n v="40"/>
    <n v="38"/>
    <n v="35"/>
    <n v="3.5"/>
    <n v="3.5"/>
    <n v="3"/>
    <n v="4.5"/>
    <n v="0"/>
    <n v="0"/>
  </r>
  <r>
    <s v="g187441-d1102036"/>
    <s v="Tendido 1"/>
    <s v="Andalucia"/>
    <s v="Province of Granada"/>
    <n v="37.188580000000002"/>
    <n v="-3.607227"/>
    <s v="Travellers' Choice, Certificate of Excellence 2020, Certificate of Excellence 2018, Certificate of Excellence 2014, Certificate of Excellence 2013"/>
    <s v="#163 of 1451 Restaurants in Granada"/>
    <s v="Mid-range, Steakhouse, Mediterranean, European"/>
    <x v="0"/>
    <s v="Steakhouse, Mediterranean, European, Spanish"/>
    <s v="Y"/>
    <s v="N"/>
    <s v="Y"/>
    <n v="7"/>
    <n v="98"/>
    <n v="7"/>
    <x v="1"/>
    <n v="570"/>
    <n v="26"/>
    <n v="26"/>
    <n v="5"/>
    <n v="5"/>
    <n v="3"/>
    <n v="4"/>
    <n v="4"/>
    <n v="3.5"/>
    <n v="4.5"/>
    <n v="0"/>
    <n v="0"/>
  </r>
  <r>
    <s v="g187441-d1162039"/>
    <s v="Restaurante Arrayanes"/>
    <s v="Andalucia"/>
    <s v="Province of Granada"/>
    <n v="37.178190000000001"/>
    <n v="-3.596763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74 of 1451 Restaurants in Granada"/>
    <s v="Mid-range, African, Moroccan, Mediterranean"/>
    <x v="0"/>
    <s v="African, Moroccan, Mediterranean, Middle Eastern"/>
    <s v="Y"/>
    <s v="Y"/>
    <s v="Y"/>
    <n v="3"/>
    <n v="9"/>
    <n v="3"/>
    <x v="0"/>
    <n v="1304"/>
    <n v="303"/>
    <n v="127"/>
    <n v="67"/>
    <n v="21"/>
    <n v="15"/>
    <n v="4.5"/>
    <n v="4.5"/>
    <n v="4"/>
    <n v="4.5"/>
    <n v="0"/>
    <n v="0"/>
  </r>
  <r>
    <s v="g187441-d1198963"/>
    <s v="Restaurante Bar Oliver"/>
    <s v="Andalucia"/>
    <s v="Province of Granada"/>
    <n v="37.175964"/>
    <n v="-3.6005479999999999"/>
    <s v="Certificate of Excellence 2019, Certificate of Excellence 2015, Certificate of Excellence 2013, Certificate of Excellence 2012"/>
    <s v="#194 of 1451 Restaurants in Granada"/>
    <s v="Mid-range, Seafood, Mediterranean, European"/>
    <x v="0"/>
    <s v="Seafood, Mediterranean, European, Spanish"/>
    <s v="Y"/>
    <s v="N"/>
    <s v="Y"/>
    <n v="6"/>
    <n v="66"/>
    <n v="12"/>
    <x v="1"/>
    <n v="904"/>
    <n v="132"/>
    <n v="83"/>
    <n v="26"/>
    <n v="8"/>
    <n v="11"/>
    <n v="4"/>
    <n v="4"/>
    <n v="4"/>
    <n v="4"/>
    <n v="0"/>
    <n v="0"/>
  </r>
  <r>
    <s v="g187441-d1205507"/>
    <s v="Restaurante Paprika"/>
    <s v="Andalucia"/>
    <s v="Province of Granada"/>
    <n v="37.181939999999997"/>
    <n v="-3.599189"/>
    <s v="Certificate of Excellence 2019, Certificate of Excellence 2018, Certificate of Excellence 2017, Certificate of Excellence 2016, Certificate of Excellence 2015, Certificate of Excellence 2014, Certificate of Excellence 2013"/>
    <s v="#170 of 1451 Restaurants in Granada"/>
    <s v="Mid-range, Mediterranean, European, Healthy"/>
    <x v="0"/>
    <s v="Mediterranean, European, Healthy"/>
    <s v="Y"/>
    <s v="Y"/>
    <s v="Y"/>
    <n v="7"/>
    <n v="45.5"/>
    <n v="14"/>
    <x v="1"/>
    <n v="439"/>
    <n v="100"/>
    <n v="49"/>
    <n v="18"/>
    <n v="8"/>
    <n v="9"/>
    <n v="4.5"/>
    <n v="4.5"/>
    <n v="4"/>
    <n v="4.5"/>
    <n v="0"/>
    <n v="0"/>
  </r>
  <r>
    <s v="g187441-d1208823"/>
    <s v="Restaurante Botánico Café"/>
    <s v="Andalucia"/>
    <s v="Province of Granada"/>
    <n v="37.177371999999998"/>
    <n v="-3.601953"/>
    <s v="Travellers' Choice, Certificate of Excellence 2020, Certificate of Excellence 2019, Certificate of Excellence 2018, Certificate of Excellence 2017, Certificate of Excellence 2016, Certificate of Excellence 2015, Certificate of Excellence 2014, Certificate of Excellence 2013"/>
    <s v="#123 of 1451 Restaurants in Granada"/>
    <s v="Mid-range, Mediterranean, European, Spanish"/>
    <x v="0"/>
    <s v="Mediterranean, European, Spanish, Fusion"/>
    <s v="Y"/>
    <s v="Y"/>
    <s v="Y"/>
    <n v="7"/>
    <n v="85"/>
    <n v="7"/>
    <x v="1"/>
    <n v="408"/>
    <n v="65"/>
    <n v="33"/>
    <n v="6"/>
    <n v="2"/>
    <n v="0"/>
    <n v="4"/>
    <n v="4"/>
    <n v="4"/>
    <n v="4"/>
    <n v="0"/>
    <n v="0"/>
  </r>
  <r>
    <s v="g187441-d1221572"/>
    <s v="Nuevo Restaurante"/>
    <s v="Andalucia"/>
    <s v="Province of Granada"/>
    <n v="37.173622000000002"/>
    <n v="-3.5983350000000001"/>
    <s v="Certificate of Excellence 2019, Certificate of Excellence 2017, Certificate of Excellence 2015, Certificate of Excellence 2013, Certificate of Excellence 2012, Certificate of Excellence 2011"/>
    <s v="#184 of 1451 Restaurants in Granada"/>
    <s v="Mid-range, Mediterranean, European, Spanish"/>
    <x v="0"/>
    <s v="Mediterranean, European, Spanish"/>
    <s v="Y"/>
    <s v="Y"/>
    <s v="Y"/>
    <n v="7"/>
    <n v="42"/>
    <n v="14"/>
    <x v="1"/>
    <n v="524"/>
    <n v="41"/>
    <n v="36"/>
    <n v="10"/>
    <n v="7"/>
    <n v="5"/>
    <n v="4"/>
    <n v="4"/>
    <n v="4"/>
    <n v="4"/>
    <n v="0"/>
    <n v="0"/>
  </r>
  <r>
    <s v="g187441-d1230039"/>
    <s v="Il Gondoliere Nuovo"/>
    <s v="Andalucia"/>
    <s v="Province of Granada"/>
    <n v="37.155098000000002"/>
    <n v="-3.5943550000000002"/>
    <s v="Travellers' Choice, Certificate of Excellence 2020, Certificate of Excellence 2019, Certificate of Excellence 2017, Certificate of Excellence 2016, Certificate of Excellence 2013"/>
    <s v="#109 of 1451 Restaurants in Granada"/>
    <s v="Mid-range, Italian, Pizza, Vegetarian Friendly"/>
    <x v="0"/>
    <s v="Pizza, Italian"/>
    <s v="Y"/>
    <s v="Y"/>
    <s v="Y"/>
    <n v="7"/>
    <n v="84"/>
    <n v="7"/>
    <x v="1"/>
    <n v="1076"/>
    <n v="22"/>
    <n v="13"/>
    <n v="3"/>
    <n v="1"/>
    <n v="1"/>
    <n v="4"/>
    <n v="3.5"/>
    <n v="4"/>
    <n v="4"/>
    <n v="0"/>
    <n v="0"/>
  </r>
  <r>
    <s v="g187441-d1233901"/>
    <s v="Restaurante Carmen El Agua"/>
    <s v="Andalucia"/>
    <s v="Province of Granada"/>
    <n v="37.179962000000003"/>
    <n v="-3.5928499999999999"/>
    <s v="Travellers' Choice, Certificate of Excellence 2020, Certificate of Excellence 2019, Certificate of Excellence 2018, Certificate of Excellence 2017, Certificate of Excellence 2016, Certificate of Excellence 2013, Certificate of Excellence 2012"/>
    <s v="#124 of 1451 Restaurants in Granada"/>
    <s v="Mid-range, Fusion, Healthy, Vegetarian Friendly"/>
    <x v="0"/>
    <s v="Healthy, Fusion"/>
    <s v="Y"/>
    <s v="Y"/>
    <s v="Y"/>
    <n v="7"/>
    <n v="39"/>
    <n v="11"/>
    <x v="1"/>
    <n v="901"/>
    <n v="42"/>
    <n v="24"/>
    <n v="4"/>
    <n v="2"/>
    <n v="5"/>
    <n v="4"/>
    <n v="4"/>
    <n v="3.5"/>
    <n v="4"/>
    <n v="0"/>
    <n v="0"/>
  </r>
  <r>
    <s v="g187441-d1319966"/>
    <s v="Bar Kiki"/>
    <s v="Andalucia"/>
    <s v="Province of Granada"/>
    <n v="37.181507000000003"/>
    <n v="-3.5927479999999998"/>
    <s v="Certificate of Excellence 2018, Certificate of Excellence 2015, Certificate of Excellence 2013, Certificate of Excellence 2012"/>
    <s v="#173 of 1451 Restaurants in Granada"/>
    <s v="Mid-range, Mediterranean, Spanish, Vegetarian Friendly"/>
    <x v="0"/>
    <s v="Mediterranean, Spanish"/>
    <s v="Y"/>
    <s v="N"/>
    <s v="Y"/>
    <n v="5"/>
    <n v="42.5"/>
    <n v="5"/>
    <x v="1"/>
    <n v="655"/>
    <n v="72"/>
    <n v="47"/>
    <n v="14"/>
    <n v="8"/>
    <n v="12"/>
    <n v="4.5"/>
    <n v="4.5"/>
    <n v="4"/>
    <n v="4.5"/>
    <n v="0"/>
    <n v="0"/>
  </r>
  <r>
    <s v="g187441-d1319971"/>
    <s v="Rabo de Nube"/>
    <s v="Andalucia"/>
    <s v="Province of Granada"/>
    <n v="37.178750000000001"/>
    <n v="-3.589947"/>
    <s v="Travellers' Choice, Certificate of Excellence 2020, Certificate of Excellence 2019"/>
    <s v="#92 of 1451 Restaurants in Granada"/>
    <s v="Mid-range, Mediterranean, European, Spanish"/>
    <x v="0"/>
    <s v="Mediterranean, European, Spanish"/>
    <s v="Y"/>
    <s v="Y"/>
    <s v="Y"/>
    <n v="7"/>
    <n v="98"/>
    <n v="7"/>
    <x v="1"/>
    <n v="497"/>
    <n v="22"/>
    <n v="18"/>
    <n v="13"/>
    <n v="7"/>
    <n v="6"/>
    <n v="3.5"/>
    <n v="4"/>
    <n v="3.5"/>
    <n v="4"/>
    <n v="0"/>
    <n v="0"/>
  </r>
  <r>
    <s v="g187441-d1421269"/>
    <s v="Pizzametro"/>
    <s v="Andalucia"/>
    <s v="Province of Granada"/>
    <n v="37.177917000000001"/>
    <n v="-3.6046290000000001"/>
    <s v="Travellers' Choice, Certificate of Excellence 2020, Certificate of Excellence 2019, Certificate of Excellence 2017"/>
    <s v="#188 of 1451 Restaurants in Granada"/>
    <s v="Cheap Eats, Italian, Pizza, Mediterranean"/>
    <x v="2"/>
    <s v="Italian, Pizza, Mediterranean, Neapolitan, Campania, Southern-Italian"/>
    <s v="Y"/>
    <s v="Y"/>
    <s v="Y"/>
    <n v="6"/>
    <n v="67.5"/>
    <n v="6"/>
    <x v="0"/>
    <n v="674"/>
    <n v="46"/>
    <n v="10"/>
    <n v="5"/>
    <n v="1"/>
    <n v="5"/>
    <n v="4.5"/>
    <n v="4.5"/>
    <n v="4"/>
    <n v="4"/>
    <n v="0"/>
    <n v="0"/>
  </r>
  <r>
    <s v="g187441-d1470075"/>
    <s v="Restaurante Estrellas de San Nicolás"/>
    <s v="Andalucia"/>
    <s v="Province of Granada"/>
    <n v="37.181150000000002"/>
    <n v="-3.592378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03 of 1451 Restaurants in Granada"/>
    <s v="Fine Dining, Spanish, Vegetarian Friendly, Vegan Options"/>
    <x v="1"/>
    <s v="Spanish"/>
    <s v="Y"/>
    <s v="Y"/>
    <s v="Y"/>
    <n v="7"/>
    <n v="77"/>
    <n v="7"/>
    <x v="0"/>
    <n v="2129"/>
    <n v="527"/>
    <n v="177"/>
    <n v="63"/>
    <n v="32"/>
    <n v="30"/>
    <n v="4.5"/>
    <n v="4.5"/>
    <n v="4"/>
    <n v="4.5"/>
    <n v="0"/>
    <n v="0"/>
  </r>
  <r>
    <s v="g187441-d1501184"/>
    <s v="Bodegas Castañeda"/>
    <s v="Andalucia"/>
    <s v="Province of Granada"/>
    <n v="37.176864999999999"/>
    <n v="-3.5969859999999998"/>
    <s v="Travellers' Choice, Certificate of Excellence 2020, Certificate of Excellence 2013, Certificate of Excellence 2012"/>
    <s v="#195 of 1451 Restaurants in Granada"/>
    <s v="Mid-range, Bar, Mediterranean, European"/>
    <x v="0"/>
    <s v="Bar, Mediterranean, European, Spanish"/>
    <s v="Y"/>
    <s v="N"/>
    <s v="Y"/>
    <n v="7"/>
    <n v="45.5"/>
    <n v="7"/>
    <x v="1"/>
    <n v="4723"/>
    <n v="559"/>
    <n v="263"/>
    <n v="74"/>
    <n v="60"/>
    <n v="71"/>
    <n v="4"/>
    <n v="4"/>
    <n v="4"/>
    <n v="4"/>
    <n v="0"/>
    <n v="0"/>
  </r>
  <r>
    <s v="g187441-d1513381"/>
    <s v="La Cueva de 1900 - R. Católicos, 42"/>
    <s v="Andalucia"/>
    <s v="Province of Granada"/>
    <n v="37.176132000000003"/>
    <n v="-3.5968930000000001"/>
    <s v="Certificate of Excellence 2013, Certificate of Excellence 2012"/>
    <s v="#309 of 1451 Restaurants in Granada"/>
    <s v="Mid-range, Bar, Gluten Free Options"/>
    <x v="0"/>
    <s v="Bar"/>
    <s v="N"/>
    <s v="N"/>
    <s v="Y"/>
    <n v="7"/>
    <n v="76.5"/>
    <n v="7"/>
    <x v="2"/>
    <n v="457"/>
    <n v="25"/>
    <n v="27"/>
    <n v="20"/>
    <n v="3"/>
    <n v="8"/>
    <n v="4"/>
    <n v="3.5"/>
    <n v="3.5"/>
    <n v="3.5"/>
    <n v="0"/>
    <n v="0"/>
  </r>
  <r>
    <s v="g187441-d1513783"/>
    <s v="Puerta Del Carmen"/>
    <s v="Andalucia"/>
    <s v="Province of Granada"/>
    <n v="37.174084000000001"/>
    <n v="-3.598895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34 of 1451 Restaurants in Granada"/>
    <s v="Mid-range, Mediterranean, European, Spanish"/>
    <x v="0"/>
    <s v="Mediterranean, European, Spanish"/>
    <s v="Y"/>
    <s v="Y"/>
    <s v="Y"/>
    <n v="7"/>
    <n v="91"/>
    <n v="7"/>
    <x v="1"/>
    <n v="835"/>
    <n v="151"/>
    <n v="82"/>
    <n v="23"/>
    <n v="6"/>
    <n v="7"/>
    <n v="4.5"/>
    <n v="4"/>
    <n v="3.5"/>
    <n v="4.5"/>
    <n v="0"/>
    <n v="0"/>
  </r>
  <r>
    <s v="g187441-d1544633"/>
    <s v="Loft Cafe"/>
    <s v="Andalucia"/>
    <s v="Province of Granada"/>
    <n v="37.170918"/>
    <n v="-3.5997180000000002"/>
    <s v="Travellers' Choice, Certificate of Excellence 2020, Certificate of Excellence 2019, Certificate of Excellence 2018, Certificate of Excellence 2017"/>
    <s v="#178 of 1451 Restaurants in Granada"/>
    <s v="Mid-range, Mediterranean, Spanish, Vegetarian Friendly"/>
    <x v="0"/>
    <s v="Mediterranean, Spanish"/>
    <s v="Y"/>
    <s v="Y"/>
    <s v="Y"/>
    <n v="6"/>
    <n v="77.5"/>
    <n v="6"/>
    <x v="1"/>
    <n v="409"/>
    <n v="78"/>
    <n v="40"/>
    <n v="13"/>
    <n v="1"/>
    <n v="5"/>
    <n v="4"/>
    <n v="4.5"/>
    <n v="4"/>
    <n v="4"/>
    <n v="0"/>
    <n v="0"/>
  </r>
  <r>
    <s v="g187441-d1550403"/>
    <s v="Carmen Mirador de Aixa"/>
    <s v="Andalucia"/>
    <s v="Province of Granada"/>
    <n v="37.180782000000001"/>
    <n v="-3.5912449999999998"/>
    <s v="Certificate of Excellence 2018, Certificate of Excellence 2017, Certificate of Excellence 2016, Certificate of Excellence 2015, Certificate of Excellence 2014, Certificate of Excellence 2013, Certificate of Excellence 2012"/>
    <s v="#110 of 1451 Restaurants in Granada"/>
    <s v="Fine Dining, Mediterranean, European, Spanish"/>
    <x v="1"/>
    <s v="Mediterranean, European, Spanish"/>
    <s v="Y"/>
    <s v="N"/>
    <s v="Y"/>
    <n v="6"/>
    <n v="21"/>
    <n v="6"/>
    <x v="0"/>
    <n v="837"/>
    <n v="218"/>
    <n v="63"/>
    <n v="14"/>
    <n v="9"/>
    <n v="11"/>
    <n v="4.5"/>
    <n v="4.5"/>
    <n v="4"/>
    <n v="4.5"/>
    <n v="0"/>
    <n v="0"/>
  </r>
  <r>
    <s v="g187441-d1631450"/>
    <s v="Bar Casa Julio 1947"/>
    <s v="Andalucia"/>
    <s v="Province of Granada"/>
    <n v="37.176597999999998"/>
    <n v="-3.5965609999999999"/>
    <s v="Travellers' Choice, Certificate of Excellence 2020, Certificate of Excellence 2019, Certificate of Excellence 2018, Certificate of Excellence 2017, Certificate of Excellence 2016, Certificate of Excellence 2015, Certificate of Excellence 2014"/>
    <s v="#55 of 1451 Restaurants in Granada"/>
    <s v="Cheap Eats, Bar, Mediterranean, Spanish"/>
    <x v="2"/>
    <s v="Bar, Mediterranean, Spanish"/>
    <s v="N"/>
    <s v="N"/>
    <s v="N"/>
    <n v="6"/>
    <n v="34.25"/>
    <n v="11"/>
    <x v="0"/>
    <n v="734"/>
    <n v="84"/>
    <n v="18"/>
    <n v="3"/>
    <n v="0"/>
    <n v="0"/>
    <n v="4.5"/>
    <n v="4.5"/>
    <n v="4.5"/>
    <n v="4.5"/>
    <n v="0"/>
    <n v="0"/>
  </r>
  <r>
    <s v="g187441-d1631456"/>
    <s v="Bar Avila"/>
    <s v="Andalucia"/>
    <s v="Province of Granada"/>
    <n v="37.169994000000003"/>
    <n v="-3.59906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52 of 1451 Restaurants in Granada"/>
    <s v="Cheap Eats, Bar, Mediterranean, Spanish"/>
    <x v="2"/>
    <s v="Bar, Mediterranean, Spanish"/>
    <s v="Y"/>
    <s v="N"/>
    <s v="N"/>
    <n v="6"/>
    <n v="50"/>
    <n v="11"/>
    <x v="0"/>
    <n v="1031"/>
    <n v="68"/>
    <n v="28"/>
    <n v="8"/>
    <n v="3"/>
    <n v="0"/>
    <n v="4.5"/>
    <n v="4.5"/>
    <n v="4.5"/>
    <n v="4"/>
    <n v="0"/>
    <n v="0"/>
  </r>
  <r>
    <s v="g187441-d1718504"/>
    <s v="Taberna Salinas"/>
    <s v="Andalucia"/>
    <s v="Province of Granada"/>
    <n v="37.177242"/>
    <n v="-3.5970740000000001"/>
    <s v="Certificate of Excellence 2018"/>
    <s v="#219 of 1451 Restaurants in Granada"/>
    <s v="Mid-range, Bar, Mediterranean, Spanish"/>
    <x v="0"/>
    <s v="Bar, Mediterranean, Spanish"/>
    <s v="Y"/>
    <s v="Y"/>
    <s v="N"/>
    <n v="6"/>
    <n v="44"/>
    <n v="11"/>
    <x v="1"/>
    <n v="801"/>
    <n v="61"/>
    <n v="46"/>
    <n v="12"/>
    <n v="6"/>
    <n v="8"/>
    <n v="4"/>
    <n v="4"/>
    <n v="3.5"/>
    <n v="3.5"/>
    <n v="0"/>
    <n v="0"/>
  </r>
  <r>
    <s v="g187441-d1740628"/>
    <s v="Carmen de Aben Humeya"/>
    <s v="Andalucia"/>
    <s v="Province of Granada"/>
    <n v="37.180565000000001"/>
    <n v="-3.59151"/>
    <s v="Travellers' Choice, Certificate of Excellence 2020, Certificate of Excellence 2019, Certificate of Excellence 2018, Certificate of Excellence 2017, Certificate of Excellence 2015, Certificate of Excellence 2013, Certificate of Excellence 2012, Certificate of Excellence 2011"/>
    <s v="#83 of 1451 Restaurants in Granada"/>
    <s v="Fine Dining, Mediterranean, European, Spanish"/>
    <x v="1"/>
    <s v="Spanish, Deli, Contemporary, Healthy, Mediterranean, European"/>
    <s v="Y"/>
    <s v="Y"/>
    <s v="Y"/>
    <n v="5"/>
    <n v="12.5"/>
    <n v="5"/>
    <x v="0"/>
    <n v="625"/>
    <n v="144"/>
    <n v="43"/>
    <n v="12"/>
    <n v="5"/>
    <n v="6"/>
    <n v="4"/>
    <n v="4.5"/>
    <n v="4"/>
    <n v="4.5"/>
    <n v="0"/>
    <n v="0"/>
  </r>
  <r>
    <s v="g187441-d1745797"/>
    <s v="Muglia Indian Restaurant"/>
    <s v="Andalucia"/>
    <s v="Province of Granada"/>
    <n v="37.17651"/>
    <n v="-3.5972879999999998"/>
    <s v="Travellers' Choice, Certificate of Excellence 2020, Certificate of Excellence 2019, Certificate of Excellence 2018, Certificate of Excellence 2014, Certificate of Excellence 2013"/>
    <s v="#171 of 1451 Restaurants in Granada"/>
    <s v="Mid-range, Indian, Asian, Vegetarian Friendly"/>
    <x v="0"/>
    <s v="Indian, Asian"/>
    <s v="Y"/>
    <s v="Y"/>
    <s v="Y"/>
    <n v="7"/>
    <n v="63"/>
    <n v="14"/>
    <x v="1"/>
    <n v="430"/>
    <n v="69"/>
    <n v="51"/>
    <n v="28"/>
    <n v="8"/>
    <n v="11"/>
    <n v="4"/>
    <n v="4"/>
    <n v="4"/>
    <n v="4"/>
    <n v="0"/>
    <n v="0"/>
  </r>
  <r>
    <s v="g187441-d1788486"/>
    <s v="El Trillo Restaurante"/>
    <s v="Andalucia"/>
    <s v="Province of Granada"/>
    <n v="37.179802000000002"/>
    <n v="-3.593373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5 of 1451 Restaurants in Granada"/>
    <s v="Mid-range, Mediterranean, European, Spanish"/>
    <x v="0"/>
    <s v="Mediterranean, European, Spanish"/>
    <s v="Y"/>
    <s v="Y"/>
    <s v="Y"/>
    <n v="7"/>
    <n v="38"/>
    <n v="12"/>
    <x v="0"/>
    <n v="2521"/>
    <n v="670"/>
    <n v="138"/>
    <n v="49"/>
    <n v="18"/>
    <n v="15"/>
    <n v="4.5"/>
    <n v="4.5"/>
    <n v="4"/>
    <n v="4.5"/>
    <n v="0"/>
    <n v="0"/>
  </r>
  <r>
    <s v="g187441-d1832951"/>
    <s v="damasqueros RESTAURANT"/>
    <s v="Andalucia"/>
    <s v="Province of Granada"/>
    <n v="37.174439999999997"/>
    <n v="-3.5941860000000001"/>
    <s v="Travellers' Choice, Michelin 2021 for The Michelin Plate: Good cooking, Michelin 2021 for Comfortable restaurant"/>
    <s v="#68 of 1451 Restaurants in Granada"/>
    <s v="Fine Dining, International, Mediterranean, European"/>
    <x v="1"/>
    <s v="Mediterranean, European, Spanish, International"/>
    <s v="N"/>
    <s v="N"/>
    <s v="Y"/>
    <n v="6"/>
    <n v="22"/>
    <n v="11"/>
    <x v="0"/>
    <n v="833"/>
    <n v="186"/>
    <n v="32"/>
    <n v="13"/>
    <n v="4"/>
    <n v="3"/>
    <n v="4.5"/>
    <n v="4.5"/>
    <n v="4.5"/>
    <n v="4.5"/>
    <n v="0"/>
    <n v="0"/>
  </r>
  <r>
    <s v="g187441-d1860381"/>
    <s v="Restaurante Jardines de Zoraya, Tablao Flamenco"/>
    <s v="Andalucia"/>
    <s v="Province of Granada"/>
    <n v="37.182426"/>
    <n v="-3.59158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34 of 1451 Restaurants in Granada"/>
    <s v="Mid-range, Steakhouse, Mediterranean, Contemporary"/>
    <x v="0"/>
    <s v="Steakhouse, Mediterranean, Diner, Wine Bar, Contemporary"/>
    <s v="Y"/>
    <s v="Y"/>
    <s v="Y"/>
    <n v="5"/>
    <n v="47.5"/>
    <n v="5"/>
    <x v="0"/>
    <n v="3614"/>
    <n v="981"/>
    <n v="339"/>
    <n v="43"/>
    <n v="18"/>
    <n v="6"/>
    <n v="4"/>
    <n v="4.5"/>
    <n v="4"/>
    <n v="4.5"/>
    <n v="0"/>
    <n v="0"/>
  </r>
  <r>
    <s v="g187441-d1937582"/>
    <s v="Bohemia Jazz Cafe"/>
    <s v="Andalucia"/>
    <s v="Province of Granada"/>
    <n v="37.177005999999999"/>
    <n v="-3.6032500000000001"/>
    <s v="Certificate of Excellence 2019, Certificate of Excellence 2018, Certificate of Excellence 2017, Certificate of Excellence 2016, Certificate of Excellence 2015, Certificate of Excellence 2014"/>
    <s v="#11 of 80 Coffee &amp; Tea in Granada"/>
    <s v="Mid-range, Cafe"/>
    <x v="0"/>
    <s v="Cafe"/>
    <s v="N"/>
    <s v="N"/>
    <s v="N"/>
    <n v="7"/>
    <n v="79"/>
    <n v="7"/>
    <x v="0"/>
    <n v="406"/>
    <n v="39"/>
    <n v="9"/>
    <n v="4"/>
    <n v="3"/>
    <n v="1"/>
    <n v="4"/>
    <n v="4"/>
    <n v="4"/>
    <n v="5"/>
    <n v="0"/>
    <n v="0"/>
  </r>
  <r>
    <s v="g187441-d1937684"/>
    <s v="Taberna de JAM"/>
    <s v="Andalucia"/>
    <s v="Province of Granada"/>
    <n v="37.172435999999998"/>
    <n v="-3.5959180000000002"/>
    <s v="Travellers' Choice, Certificate of Excellence 2020, Certificate of Excellence 2018, Certificate of Excellence 2017, Certificate of Excellence 2016, Certificate of Excellence 2015, Certificate of Excellence 2014"/>
    <s v="#118 of 1451 Restaurants in Granada"/>
    <s v="Mid-range, Bar, Mediterranean, Spanish"/>
    <x v="0"/>
    <s v="Bar, Mediterranean, Spanish"/>
    <s v="N"/>
    <s v="N"/>
    <s v="Y"/>
    <n v="6"/>
    <n v="70.5"/>
    <n v="12"/>
    <x v="0"/>
    <n v="497"/>
    <n v="69"/>
    <n v="27"/>
    <n v="7"/>
    <n v="4"/>
    <n v="4"/>
    <n v="4.5"/>
    <n v="4.5"/>
    <n v="4"/>
    <n v="4.5"/>
    <n v="0"/>
    <n v="0"/>
  </r>
  <r>
    <s v="g187441-d2032518"/>
    <s v="Borsalino"/>
    <s v="Andalucia"/>
    <s v="Province of Granada"/>
    <n v="37.195663000000003"/>
    <n v="-3.6100509999999999"/>
    <s v="Travellers' Choice, Certificate of Excellence 2020, Certificate of Excellence 2019, Certificate of Excellence 2018, Certificate of Excellence 2017, Certificate of Excellence 2016, Certificate of Excellence 2015, Certificate of Excellence 2014"/>
    <s v="#50 of 1451 Restaurants in Granada"/>
    <s v="Cheap Eats, Bar, Cafe, Mediterranean"/>
    <x v="2"/>
    <s v="Bar, Cafe, Mediterranean, European, Spanish"/>
    <s v="Y"/>
    <s v="Y"/>
    <s v="Y"/>
    <n v="7"/>
    <n v="115.5"/>
    <n v="7"/>
    <x v="0"/>
    <n v="381"/>
    <n v="22"/>
    <n v="2"/>
    <n v="0"/>
    <n v="1"/>
    <n v="0"/>
    <n v="4"/>
    <n v="4.5"/>
    <n v="4.5"/>
    <n v="4"/>
    <n v="0"/>
    <n v="0"/>
  </r>
  <r>
    <s v="g187441-d2055262"/>
    <s v="La Oliva"/>
    <s v="Andalucia"/>
    <s v="Province of Granada"/>
    <n v="37.172764000000001"/>
    <n v="-3.5962000000000001"/>
    <s v="Travellers' Choice, Certificate of Excellence 2020, Certificate of Excellence 2019, Certificate of Excellence 2018, Certificate of Excellence 2017, Certificate of Excellence 2016, Certificate of Excellence 2015, Certificate of Excellence 2013, Certificate of Excellence 2012"/>
    <s v="#48 of 1451 Restaurants in Granada"/>
    <s v="Mid-range, Mediterranean, European, Spanish"/>
    <x v="0"/>
    <s v="Mediterranean, European, Spanish"/>
    <s v="N"/>
    <s v="N"/>
    <s v="Y"/>
    <n v="6"/>
    <n v="39"/>
    <n v="12"/>
    <x v="0"/>
    <n v="449"/>
    <n v="293"/>
    <n v="23"/>
    <n v="4"/>
    <n v="1"/>
    <n v="2"/>
    <n v="4.5"/>
    <n v="4.5"/>
    <n v="4.5"/>
    <n v="4.5"/>
    <n v="0"/>
    <n v="0"/>
  </r>
  <r>
    <s v="g187441-d2061117"/>
    <s v="Fogon de Galicia"/>
    <s v="Andalucia"/>
    <s v="Province of Granada"/>
    <n v="37.173763000000001"/>
    <n v="-3.5984859999999999"/>
    <s v="Travellers' Choice, Certificate of Excellence 2020, Certificate of Excellence 2019, Certificate of Excellence 2018, Certificate of Excellence 2017"/>
    <s v="#22 of 1451 Restaurants in Granada"/>
    <s v="Mid-range, Spanish, Vegetarian Friendly, Vegan Options"/>
    <x v="0"/>
    <s v="Spanish"/>
    <s v="Y"/>
    <s v="Y"/>
    <s v="Y"/>
    <n v="2"/>
    <n v="14.75"/>
    <n v="3"/>
    <x v="0"/>
    <n v="1746"/>
    <n v="212"/>
    <n v="38"/>
    <n v="14"/>
    <n v="5"/>
    <n v="10"/>
    <n v="4.5"/>
    <n v="4.5"/>
    <n v="4.5"/>
    <n v="3.5"/>
    <n v="0"/>
    <n v="0"/>
  </r>
  <r>
    <s v="g187441-d2073451"/>
    <s v="Ranchito Mexicano"/>
    <s v="Andalucia"/>
    <s v="Province of Granada"/>
    <n v="37.173274999999997"/>
    <n v="-3.5932230000000001"/>
    <s v="Travellers' Choice, Certificate of Excellence 2020, Certificate of Excellence 2019, Certificate of Excellence 2018, Certificate of Excellence 2017, Certificate of Excellence 2016, Certificate of Excellence 2015, Certificate of Excellence 2014"/>
    <s v="#135 of 1451 Restaurants in Granada"/>
    <s v="Mid-range, Mexican, Latin, Central American"/>
    <x v="0"/>
    <s v="Mexican, Latin, Central American"/>
    <s v="Y"/>
    <s v="Y"/>
    <s v="Y"/>
    <n v="6"/>
    <n v="28.5"/>
    <n v="11"/>
    <x v="0"/>
    <n v="350"/>
    <n v="44"/>
    <n v="6"/>
    <n v="5"/>
    <n v="1"/>
    <n v="5"/>
    <n v="4.5"/>
    <n v="4.5"/>
    <n v="4"/>
    <n v="4.5"/>
    <n v="0"/>
    <n v="0"/>
  </r>
  <r>
    <s v="g187441-d2144094"/>
    <s v="Restaurante Las Tomasas"/>
    <s v="Andalucia"/>
    <s v="Province of Granada"/>
    <n v="37.181313000000003"/>
    <n v="-3.5900789999999998"/>
    <s v="Travellers' Choice, Certificate of Excellence 2020, Certificate of Excellence 2019, Certificate of Excellence 2018, Certificate of Excellence 2017, Certificate of Excellence 2016, Certificate of Excellence 2015, Certificate of Excellence 2013, Certificate of Excellence 2012"/>
    <s v="#94 of 1451 Restaurants in Granada"/>
    <s v="Fine Dining, Bar, Vegetarian Friendly, Vegan Options"/>
    <x v="1"/>
    <s v="Bar"/>
    <s v="Y"/>
    <s v="Y"/>
    <s v="Y"/>
    <n v="6"/>
    <n v="47"/>
    <n v="11"/>
    <x v="0"/>
    <n v="580"/>
    <n v="60"/>
    <n v="34"/>
    <n v="11"/>
    <n v="0"/>
    <n v="3"/>
    <n v="4"/>
    <n v="4"/>
    <n v="4"/>
    <n v="4.5"/>
    <n v="0"/>
    <n v="0"/>
  </r>
  <r>
    <s v="g187441-d2187017"/>
    <s v="El Claustro"/>
    <s v="Andalucia"/>
    <s v="Province of Granada"/>
    <n v="37.179279999999999"/>
    <n v="-3.59984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52 of 1451 Restaurants in Granada"/>
    <s v="Fine Dining, Mediterranean, European, Spanish"/>
    <x v="1"/>
    <s v="Mediterranean, European, Spanish"/>
    <s v="Y"/>
    <s v="N"/>
    <s v="Y"/>
    <n v="7"/>
    <n v="84"/>
    <n v="7"/>
    <x v="0"/>
    <n v="368"/>
    <n v="86"/>
    <n v="23"/>
    <n v="9"/>
    <n v="6"/>
    <n v="2"/>
    <n v="4.5"/>
    <n v="4.5"/>
    <n v="4"/>
    <n v="4.5"/>
    <n v="0"/>
    <n v="0"/>
  </r>
  <r>
    <s v="g187441-d2286974"/>
    <s v="La Cueva de 1900 - R. Católicos, 13"/>
    <s v="Andalucia"/>
    <s v="Province of Granada"/>
    <n v="37.174232000000003"/>
    <n v="-3.5991909999999998"/>
    <s v="Certificate of Excellence 2013"/>
    <s v="#247 of 1451 Restaurants in Granada"/>
    <s v="Mid-range, Bar, Mediterranean, European"/>
    <x v="0"/>
    <s v="European, Bar, Mediterranean, Spanish"/>
    <s v="N"/>
    <s v="N"/>
    <s v="N"/>
    <n v="7"/>
    <n v="94.5"/>
    <n v="7"/>
    <x v="2"/>
    <n v="1456"/>
    <n v="57"/>
    <n v="65"/>
    <n v="25"/>
    <n v="11"/>
    <n v="22"/>
    <n v="3.5"/>
    <n v="3.5"/>
    <n v="3.5"/>
    <n v="3.5"/>
    <n v="0"/>
    <n v="0"/>
  </r>
  <r>
    <s v="g187441-d2353414"/>
    <s v="Babel World Fusion"/>
    <s v="Andalucia"/>
    <s v="Province of Granada"/>
    <n v="37.178280000000001"/>
    <n v="-3.5979770000000002"/>
    <s v="Certificate of Excellence 2017, Certificate of Excellence 2016, Certificate of Excellence 2013"/>
    <s v="#213 of 1451 Restaurants in Granada"/>
    <s v="Cheap Eats, Indian, Moroccan, Mediterranean"/>
    <x v="2"/>
    <s v="Indian, Moroccan, Mediterranean, European, Spanish, Middle Eastern, South American"/>
    <s v="Y"/>
    <s v="Y"/>
    <s v="Y"/>
    <n v="7"/>
    <n v="38"/>
    <n v="9"/>
    <x v="1"/>
    <n v="611"/>
    <n v="40"/>
    <n v="35"/>
    <n v="8"/>
    <n v="10"/>
    <n v="7"/>
    <n v="4"/>
    <n v="3.5"/>
    <n v="4"/>
    <n v="4"/>
    <n v="0"/>
    <n v="0"/>
  </r>
  <r>
    <s v="g187441-d2360897"/>
    <s v="Al Sur de Granada"/>
    <s v="Andalucia"/>
    <s v="Province of Granada"/>
    <n v="37.182056000000003"/>
    <n v="-3.5993689999999998"/>
    <s v="Travellers' Choice, Certificate of Excellence 2020, Certificate of Excellence 2018, Certificate of Excellence 2017, Certificate of Excellence 2016, Certificate of Excellence 2015, Certificate of Excellence 2014, Certificate of Excellence 2013"/>
    <s v="#136 of 1451 Restaurants in Granada"/>
    <s v="Mid-range, European, Spanish, Deli"/>
    <x v="0"/>
    <s v="European, Spanish, Deli, Healthy, Wine Bar"/>
    <s v="Y"/>
    <s v="Y"/>
    <s v="Y"/>
    <n v="7"/>
    <n v="97"/>
    <n v="7"/>
    <x v="0"/>
    <n v="405"/>
    <n v="131"/>
    <n v="21"/>
    <n v="5"/>
    <n v="3"/>
    <n v="4"/>
    <n v="4.5"/>
    <n v="4.5"/>
    <n v="4"/>
    <n v="4.5"/>
    <n v="0"/>
    <n v="0"/>
  </r>
  <r>
    <s v="g187441-d2365714"/>
    <s v="Bar La Buena Vida"/>
    <s v="Andalucia"/>
    <s v="Province of Granada"/>
    <n v="37.176810000000003"/>
    <n v="-3.5972170000000001"/>
    <s v="Certificate of Excellence 2019, Certificate of Excellence 2018, Certificate of Excellence 2017, Certificate of Excellence 2016, Certificate of Excellence 2015, Certificate of Excellence 2014, Certificate of Excellence 2013"/>
    <s v="#130 of 1451 Restaurants in Granada"/>
    <s v="Cheap Eats, Spanish, Vegetarian Friendly, Vegan Options"/>
    <x v="2"/>
    <s v="Spanish"/>
    <s v="Y"/>
    <s v="Y"/>
    <s v="Y"/>
    <n v="7"/>
    <n v="84"/>
    <n v="7"/>
    <x v="1"/>
    <n v="757"/>
    <n v="54"/>
    <n v="19"/>
    <n v="7"/>
    <n v="6"/>
    <n v="1"/>
    <n v="4"/>
    <n v="4.5"/>
    <n v="4.5"/>
    <n v="4.5"/>
    <n v="0"/>
    <n v="0"/>
  </r>
  <r>
    <s v="g187441-d2397550"/>
    <s v="La Mafia Se Sienta A La Mesa"/>
    <s v="Andalucia"/>
    <s v="Province of Granada"/>
    <n v="37.174759999999999"/>
    <n v="-3.6063170000000002"/>
    <s v="Certificate of Excellence 2013"/>
    <s v="#269 of 1451 Restaurants in Granada"/>
    <s v="Mid-range, Italian, Mediterranean, European"/>
    <x v="0"/>
    <s v="Italian, Mediterranean, European"/>
    <s v="Y"/>
    <s v="Y"/>
    <s v="Y"/>
    <n v="7"/>
    <n v="42"/>
    <n v="14"/>
    <x v="1"/>
    <n v="395"/>
    <n v="7"/>
    <n v="4"/>
    <n v="1"/>
    <n v="2"/>
    <n v="1"/>
    <n v="4"/>
    <n v="4"/>
    <n v="3.5"/>
    <n v="4"/>
    <n v="0"/>
    <n v="0"/>
  </r>
  <r>
    <s v="g187441-d2410483"/>
    <s v="Taberna Gastronomica Chantarela"/>
    <s v="Andalucia"/>
    <s v="Province of Granada"/>
    <n v="37.173065000000001"/>
    <n v="-3.6024750000000001"/>
    <s v="Travellers' Choice, Certificate of Excellence 2020, Certificate of Excellence 2016, Certificate of Excellence 2014"/>
    <s v="#64 of 1451 Restaurants in Granada"/>
    <s v="Mid-range, Mediterranean, European, Spanish"/>
    <x v="0"/>
    <s v="Mediterranean, European, Spanish"/>
    <s v="N"/>
    <s v="N"/>
    <s v="N"/>
    <n v="4"/>
    <n v="19"/>
    <n v="4"/>
    <x v="1"/>
    <n v="586"/>
    <n v="24"/>
    <n v="11"/>
    <n v="2"/>
    <n v="3"/>
    <n v="3"/>
    <n v="4.5"/>
    <n v="3.5"/>
    <n v="4"/>
    <n v="4"/>
    <n v="0"/>
    <n v="0"/>
  </r>
  <r>
    <s v="g187441-d2410484"/>
    <s v="Restaurant Mas que Vinos"/>
    <s v="Andalucia"/>
    <s v="Province of Granada"/>
    <n v="37.175159999999998"/>
    <n v="-3.5987779999999998"/>
    <s v="Travellers' Choice, Certificate of Excellence 2020, Certificate of Excellence 2019, Certificate of Excellence 2018, Certificate of Excellence 2017, Certificate of Excellence 2016, Certificate of Excellence 2015, Certificate of Excellence 2014"/>
    <s v="#115 of 1451 Restaurants in Granada"/>
    <s v="Mid-range, European, Spanish, Vegetarian Friendly"/>
    <x v="0"/>
    <s v="European, Spanish"/>
    <s v="Y"/>
    <s v="Y"/>
    <s v="Y"/>
    <n v="7"/>
    <n v="87"/>
    <n v="7"/>
    <x v="0"/>
    <n v="347"/>
    <n v="49"/>
    <n v="13"/>
    <n v="1"/>
    <n v="0"/>
    <n v="5"/>
    <n v="4.5"/>
    <n v="4.5"/>
    <n v="4"/>
    <n v="4.5"/>
    <n v="0"/>
    <n v="0"/>
  </r>
  <r>
    <s v="g187441-d2446634"/>
    <s v="El Olivo"/>
    <s v="Andalucia"/>
    <s v="Province of Granada"/>
    <n v="37.115901999999998"/>
    <n v="-3.877945"/>
    <s v="Travellers' Choice, Certificate of Excellence 2020, Certificate of Excellence 2019, Certificate of Excellence 2018, Certificate of Excellence 2017, Certificate of Excellence 2016, Certificate of Excellence 2015"/>
    <s v="#45 of 1451 Restaurants in Granada"/>
    <s v="Mid-range, French, European, Spanish"/>
    <x v="0"/>
    <s v="French, European, Spanish"/>
    <s v="N"/>
    <s v="N"/>
    <s v="Y"/>
    <n v="6"/>
    <n v="21"/>
    <n v="6"/>
    <x v="0"/>
    <n v="353"/>
    <n v="13"/>
    <n v="2"/>
    <n v="1"/>
    <n v="0"/>
    <n v="0"/>
    <n v="4.5"/>
    <n v="4.5"/>
    <n v="4.5"/>
    <n v="4.5"/>
    <n v="0"/>
    <n v="0"/>
  </r>
  <r>
    <s v="g187441-d2476003"/>
    <s v="Restaurante Bar Patio Braserito"/>
    <s v="Andalucia"/>
    <s v="Province of Granada"/>
    <n v="37.172960000000003"/>
    <n v="-3.5966019999999999"/>
    <s v="Travellers' Choice, Certificate of Excellence 2020, Certificate of Excellence 2019, Certificate of Excellence 2018, Certificate of Excellence 2017, Certificate of Excellence 2016, Certificate of Excellence 2015"/>
    <s v="#102 of 1451 Restaurants in Granada"/>
    <s v="Mid-range, Bar, Mediterranean, European"/>
    <x v="0"/>
    <s v="Bar, Mediterranean, European, Spanish"/>
    <s v="Y"/>
    <s v="Y"/>
    <s v="Y"/>
    <n v="7"/>
    <n v="48.4"/>
    <n v="13"/>
    <x v="0"/>
    <n v="380"/>
    <n v="22"/>
    <n v="9"/>
    <n v="3"/>
    <n v="0"/>
    <n v="2"/>
    <n v="4"/>
    <n v="4.5"/>
    <n v="4"/>
    <n v="4"/>
    <n v="0"/>
    <n v="0"/>
  </r>
  <r>
    <s v="g187441-d2649717"/>
    <s v="Cafe Lisboa"/>
    <s v="Andalucia"/>
    <s v="Province of Granada"/>
    <n v="37.176506000000003"/>
    <n v="-3.5964"/>
    <s v="Certificate of Excellence 2019, Certificate of Excellence 2018, Certificate of Excellence 2017"/>
    <s v="#12 of 80 Coffee &amp; Tea in Granada"/>
    <s v="Cheap Eats, Dessert, Cafe, European"/>
    <x v="2"/>
    <s v="Cafe, European, Spanish, Healthy"/>
    <s v="Y"/>
    <s v="Y"/>
    <s v="Y"/>
    <n v="7"/>
    <n v="117"/>
    <n v="7"/>
    <x v="1"/>
    <n v="712"/>
    <n v="117"/>
    <n v="79"/>
    <n v="30"/>
    <n v="12"/>
    <n v="16"/>
    <n v="4"/>
    <n v="4"/>
    <n v="4"/>
    <n v="3.5"/>
    <n v="0"/>
    <n v="0"/>
  </r>
  <r>
    <s v="g187441-d2716310"/>
    <s v="Alvaro Arriaga"/>
    <s v="Andalucia"/>
    <s v="Province of Granada"/>
    <n v="37.162430000000001"/>
    <n v="-3.6079509999999999"/>
    <s v="Travellers' Choice, Michelin 2021 for The Michelin Plate: Good cooking, Michelin 2021 for Comfortable restaurant"/>
    <s v="#60 of 1451 Restaurants in Granada"/>
    <s v="Fine Dining, Mediterranean, European, Spanish"/>
    <x v="1"/>
    <s v="Mediterranean, European, Spanish"/>
    <s v="Y"/>
    <s v="N"/>
    <s v="Y"/>
    <n v="6"/>
    <n v="23.25"/>
    <n v="11"/>
    <x v="0"/>
    <n v="438"/>
    <n v="49"/>
    <n v="10"/>
    <n v="2"/>
    <n v="0"/>
    <n v="1"/>
    <n v="4.5"/>
    <n v="4.5"/>
    <n v="4"/>
    <n v="4.5"/>
    <n v="0"/>
    <n v="0"/>
  </r>
  <r>
    <s v="g187441-d3162226"/>
    <s v="Hicuri Art Vegan"/>
    <s v="Andalucia"/>
    <s v="Province of Granada"/>
    <n v="37.174329999999998"/>
    <n v="-3.5951399999999998"/>
    <s v="Travellers' Choice, Certificate of Excellence 2020, Certificate of Excellence 2019, Certificate of Excellence 2018, Certificate of Excellence 2017, Certificate of Excellence 2016, Certificate of Excellence 2015, Certificate of Excellence 2014"/>
    <s v="#38 of 1451 Restaurants in Granada"/>
    <s v="Mid-range, European, Spanish, Healthy"/>
    <x v="0"/>
    <s v="European, Spanish, Healthy"/>
    <s v="Y"/>
    <s v="Y"/>
    <s v="Y"/>
    <n v="7"/>
    <n v="30"/>
    <n v="10"/>
    <x v="0"/>
    <n v="853"/>
    <n v="241"/>
    <n v="76"/>
    <n v="12"/>
    <n v="3"/>
    <n v="3"/>
    <n v="4.5"/>
    <n v="4.5"/>
    <n v="4.5"/>
    <n v="4.5"/>
    <n v="0"/>
    <n v="0"/>
  </r>
  <r>
    <s v="g187441-d3174950"/>
    <s v="Taberna La Tana"/>
    <s v="Andalucia"/>
    <s v="Province of Granada"/>
    <n v="37.172744999999999"/>
    <n v="-3.5961759999999998"/>
    <s v="Travellers' Choice, Certificate of Excellence 2020, Certificate of Excellence 2019, Certificate of Excellence 2018, Certificate of Excellence 2017, Certificate of Excellence 2016, Certificate of Excellence 2015, Certificate of Excellence 2014"/>
    <s v="#49 of 1451 Restaurants in Granada"/>
    <s v="Mid-range, Bar, Mediterranean, Spanish"/>
    <x v="0"/>
    <s v="Bar, Mediterranean, Spanish, Wine Bar"/>
    <s v="Y"/>
    <s v="N"/>
    <s v="N"/>
    <n v="5"/>
    <n v="35.5"/>
    <n v="10"/>
    <x v="0"/>
    <n v="1243"/>
    <n v="274"/>
    <n v="39"/>
    <n v="6"/>
    <n v="3"/>
    <n v="2"/>
    <n v="4.5"/>
    <n v="4.5"/>
    <n v="4.5"/>
    <n v="4.5"/>
    <n v="0"/>
    <n v="0"/>
  </r>
  <r>
    <s v="g187441-d3177712"/>
    <s v="Cafe Pub Le Chien Andalou"/>
    <s v="Andalucia"/>
    <s v="Province of Granada"/>
    <n v="37.177635000000002"/>
    <n v="-3.5944539999999998"/>
    <s v="Certificate of Excellence 2019, Certificate of Excellence 2018, Certificate of Excellence 2017, Certificate of Excellence 2016, Certificate of Excellence 2015, Certificate of Excellence 2014"/>
    <s v="#131 of 1451 Restaurants in Granada"/>
    <s v="Cheap Eats, Spanish"/>
    <x v="2"/>
    <s v="Spanish"/>
    <s v="N"/>
    <s v="N"/>
    <s v="N"/>
    <n v="7"/>
    <n v="79"/>
    <n v="7"/>
    <x v="1"/>
    <n v="499"/>
    <n v="100"/>
    <n v="50"/>
    <n v="14"/>
    <n v="8"/>
    <n v="6"/>
    <n v="3.5"/>
    <n v="4"/>
    <n v="4.5"/>
    <n v="4.5"/>
    <n v="0"/>
    <n v="0"/>
  </r>
  <r>
    <s v="g187441-d3237837"/>
    <s v="D'Platos Centro"/>
    <s v="Andalucia"/>
    <s v="Province of Granada"/>
    <n v="37.169178000000002"/>
    <n v="-3.596984"/>
    <s v="Travellers' Choice, Certificate of Excellence 2020, Certificate of Excellence 2019, Certificate of Excellence 2017"/>
    <s v="#246 of 1451 Restaurants in Granada"/>
    <s v="Cheap Eats, Bar, Mediterranean, European"/>
    <x v="2"/>
    <s v="Mediterranean, European, Spanish, Bar"/>
    <s v="Y"/>
    <s v="Y"/>
    <s v="Y"/>
    <n v="7"/>
    <n v="101.5"/>
    <n v="7"/>
    <x v="1"/>
    <n v="350"/>
    <n v="20"/>
    <n v="6"/>
    <n v="3"/>
    <n v="3"/>
    <n v="3"/>
    <n v="4"/>
    <n v="4"/>
    <n v="4"/>
    <n v="4"/>
    <n v="0"/>
    <n v="0"/>
  </r>
  <r>
    <s v="g187441-d3258095"/>
    <s v="Bar Los Diamantes II"/>
    <s v="Andalucia"/>
    <s v="Province of Granada"/>
    <n v="37.172595999999999"/>
    <n v="-3.596123"/>
    <s v="Travellers' Choice, Certificate of Excellence 2020, Certificate of Excellence 2019, Certificate of Excellence 2018, Certificate of Excellence 2017, Certificate of Excellence 2016, Certificate of Excellence 2015, Certificate of Excellence 2014"/>
    <s v="#73 of 1451 Restaurants in Granada"/>
    <s v="Mid-range, Bar, Seafood, Spanish"/>
    <x v="0"/>
    <s v="Bar, Seafood, Spanish"/>
    <s v="N"/>
    <s v="N"/>
    <s v="N"/>
    <n v="7"/>
    <n v="84"/>
    <n v="7"/>
    <x v="0"/>
    <n v="726"/>
    <n v="62"/>
    <n v="13"/>
    <n v="4"/>
    <n v="0"/>
    <n v="3"/>
    <n v="4.5"/>
    <n v="4"/>
    <n v="4.5"/>
    <n v="4"/>
    <n v="0"/>
    <n v="0"/>
  </r>
  <r>
    <s v="g187441-d3400536"/>
    <s v="Los Patos"/>
    <s v="Andalucia"/>
    <s v="Province of Granada"/>
    <n v="37.171900000000001"/>
    <n v="-3.603253"/>
    <s v="Travellers' Choice, Certificate of Excellence 2020, Certificate of Excellence 2019, Certificate of Excellence 2018, Certificate of Excellence 2017, Certificate of Excellence 2016, Certificate of Excellence 2015"/>
    <s v="#88 of 1451 Restaurants in Granada"/>
    <s v="Fine Dining, Mediterranean, European, Spanish"/>
    <x v="1"/>
    <s v="Mediterranean, European, Spanish, Contemporary"/>
    <s v="Y"/>
    <s v="Y"/>
    <s v="Y"/>
    <n v="7"/>
    <n v="14"/>
    <n v="7"/>
    <x v="0"/>
    <n v="404"/>
    <n v="39"/>
    <n v="25"/>
    <n v="11"/>
    <n v="6"/>
    <n v="0"/>
    <n v="4.5"/>
    <n v="4.5"/>
    <n v="4"/>
    <n v="4.5"/>
    <n v="0"/>
    <n v="0"/>
  </r>
  <r>
    <s v="g187441-d3403544"/>
    <s v="La Riviera"/>
    <s v="Andalucia"/>
    <s v="Province of Granada"/>
    <n v="37.177258000000002"/>
    <n v="-3.597772"/>
    <s v="Travellers' Choice, Certificate of Excellence 2020, Certificate of Excellence 2019, Certificate of Excellence 2018, Certificate of Excellence 2017, Certificate of Excellence 2016, Certificate of Excellence 2015, Certificate of Excellence 2014"/>
    <s v="#93 of 1451 Restaurants in Granada"/>
    <s v="Cheap Eats, Bar, Mediterranean, European"/>
    <x v="2"/>
    <s v="Bar, Mediterranean, European, Spanish"/>
    <s v="Y"/>
    <s v="Y"/>
    <s v="N"/>
    <n v="7"/>
    <n v="80.5"/>
    <n v="7"/>
    <x v="0"/>
    <n v="1534"/>
    <n v="103"/>
    <n v="34"/>
    <n v="18"/>
    <n v="9"/>
    <n v="8"/>
    <n v="4"/>
    <n v="4.5"/>
    <n v="4.5"/>
    <n v="4"/>
    <n v="0"/>
    <n v="0"/>
  </r>
  <r>
    <s v="g187441-d3452135"/>
    <s v="La Vinoteca"/>
    <s v="Andalucia"/>
    <s v="Province of Granada"/>
    <n v="37.176796000000003"/>
    <n v="-3.5974529999999998"/>
    <s v="Travellers' Choice, Certificate of Excellence 2020, Certificate of Excellence 2019"/>
    <s v="#81 of 1451 Restaurants in Granada"/>
    <s v="Mid-range, Mediterranean, European, Spanish"/>
    <x v="0"/>
    <s v="Mediterranean, European, Spanish, Wine Bar"/>
    <s v="Y"/>
    <s v="Y"/>
    <s v="Y"/>
    <n v="7"/>
    <n v="54"/>
    <n v="14"/>
    <x v="0"/>
    <n v="1187"/>
    <n v="196"/>
    <n v="83"/>
    <n v="12"/>
    <n v="5"/>
    <n v="7"/>
    <n v="4.5"/>
    <n v="4.5"/>
    <n v="4"/>
    <n v="4"/>
    <n v="0"/>
    <n v="0"/>
  </r>
  <r>
    <s v="g187441-d3651638"/>
    <s v="Cafe 4 Gatos"/>
    <s v="Andalucia"/>
    <s v="Province of Granada"/>
    <n v="37.179091999999997"/>
    <n v="-3.5948419999999999"/>
    <s v="Travellers' Choice, Certificate of Excellence 2020, Certificate of Excellence 2019, Certificate of Excellence 2018, Certificate of Excellence 2017, Certificate of Excellence 2016, Certificate of Excellence 2015, Certificate of Excellence 2014"/>
    <s v="#8 of 80 Coffee &amp; Tea in Granada"/>
    <s v="Cheap Eats, Cafe, International, Spanish"/>
    <x v="2"/>
    <s v="Healthy, Cafe, Spanish, International"/>
    <s v="Y"/>
    <s v="Y"/>
    <s v="Y"/>
    <n v="7"/>
    <n v="55.5"/>
    <n v="7"/>
    <x v="0"/>
    <n v="422"/>
    <n v="141"/>
    <n v="55"/>
    <n v="8"/>
    <n v="4"/>
    <n v="4"/>
    <n v="4.5"/>
    <n v="4.5"/>
    <n v="4.5"/>
    <n v="4.5"/>
    <n v="0"/>
    <n v="0"/>
  </r>
  <r>
    <s v="g187441-d3693887"/>
    <s v="La Autentica Carmela"/>
    <s v="Andalucia"/>
    <s v="Province of Granada"/>
    <n v="37.175564000000001"/>
    <n v="-3.5965950000000002"/>
    <s v="Travellers' Choice, Certificate of Excellence 2020"/>
    <s v="#96 of 1451 Restaurants in Granada"/>
    <s v="Mid-range, International, Mediterranean, Spanish"/>
    <x v="0"/>
    <s v="Mediterranean, Spanish, Healthy, International, Contemporary"/>
    <s v="Y"/>
    <s v="Y"/>
    <s v="Y"/>
    <n v="7"/>
    <n v="99.5"/>
    <n v="7"/>
    <x v="1"/>
    <n v="2490"/>
    <n v="306"/>
    <n v="194"/>
    <n v="69"/>
    <n v="26"/>
    <n v="26"/>
    <n v="4"/>
    <n v="4.5"/>
    <n v="4"/>
    <n v="4"/>
    <n v="0"/>
    <n v="0"/>
  </r>
  <r>
    <s v="g187441-d3730041"/>
    <s v="Café Fútbol"/>
    <s v="Andalucia"/>
    <s v="Province of Granada"/>
    <n v="37.172190000000001"/>
    <n v="-3.59693"/>
    <s v="Certificate of Excellence 2014"/>
    <s v="#36 of 80 Coffee &amp; Tea in Granada"/>
    <s v="Cheap Eats, Bar, Pizza, Cafe"/>
    <x v="2"/>
    <s v="Bar, Pizza, Cafe, Spanish"/>
    <s v="N"/>
    <s v="N"/>
    <s v="N"/>
    <n v="7"/>
    <n v="133"/>
    <n v="7"/>
    <x v="2"/>
    <n v="538"/>
    <n v="47"/>
    <n v="44"/>
    <n v="20"/>
    <n v="4"/>
    <n v="8"/>
    <n v="4"/>
    <n v="3.5"/>
    <n v="3.5"/>
    <n v="4"/>
    <n v="0"/>
    <n v="0"/>
  </r>
  <r>
    <s v="g187441-d3807126"/>
    <s v="El Conde"/>
    <s v="Andalucia"/>
    <s v="Province of Granada"/>
    <n v="37.172719999999998"/>
    <n v="-3.596158"/>
    <s v="Travellers' Choice, Certificate of Excellence 2020, Certificate of Excellence 2019, Certificate of Excellence 2018, Certificate of Excellence 2017, Certificate of Excellence 2016, Certificate of Excellence 2015, Certificate of Excellence 2014"/>
    <s v="#61 of 1451 Restaurants in Granada"/>
    <s v="Mid-range, Mediterranean, Spanish, Healthy"/>
    <x v="0"/>
    <s v="Mediterranean, Spanish, Healthy, Wine Bar"/>
    <s v="Y"/>
    <s v="Y"/>
    <s v="Y"/>
    <n v="7"/>
    <n v="34"/>
    <n v="9"/>
    <x v="0"/>
    <n v="557"/>
    <n v="124"/>
    <n v="27"/>
    <n v="6"/>
    <n v="2"/>
    <n v="0"/>
    <n v="4.5"/>
    <n v="4.5"/>
    <n v="4.5"/>
    <n v="4.5"/>
    <n v="0"/>
    <n v="0"/>
  </r>
  <r>
    <s v="g187441-d3899559"/>
    <s v="Masae"/>
    <s v="Andalucia"/>
    <s v="Province of Granada"/>
    <n v="37.171947000000003"/>
    <n v="-3.6035349999999999"/>
    <s v="Travellers' Choice, Certificate of Excellence 2020, Certificate of Excellence 2019, Certificate of Excellence 2018, Certificate of Excellence 2017, Certificate of Excellence 2016"/>
    <s v="#31 of 1451 Restaurants in Granada"/>
    <s v="Mid-range, Japanese, International, Sushi"/>
    <x v="0"/>
    <s v="Japanese, International, Sushi, Asian, Japanese Fusion"/>
    <s v="Y"/>
    <s v="Y"/>
    <s v="Y"/>
    <n v="6"/>
    <n v="33.75"/>
    <n v="11"/>
    <x v="0"/>
    <n v="518"/>
    <n v="9"/>
    <n v="5"/>
    <n v="0"/>
    <n v="1"/>
    <n v="0"/>
    <n v="4.5"/>
    <n v="4"/>
    <n v="4.5"/>
    <n v="4"/>
    <n v="0"/>
    <n v="0"/>
  </r>
  <r>
    <s v="g187441-d4004126"/>
    <s v="Taberna El Mentidero"/>
    <s v="Andalucia"/>
    <s v="Province of Granada"/>
    <n v="37.160477"/>
    <n v="-3.608466"/>
    <s v="Travellers' Choice, Certificate of Excellence 2020, Certificate of Excellence 2019, Certificate of Excellence 2018, Certificate of Excellence 2017, Certificate of Excellence 2016"/>
    <s v="#76 of 1451 Restaurants in Granada"/>
    <s v="Mid-range, Mediterranean, European, Spanish"/>
    <x v="0"/>
    <s v="Mediterranean, Spanish, European"/>
    <s v="Y"/>
    <s v="Y"/>
    <s v="Y"/>
    <n v="6"/>
    <n v="48"/>
    <n v="12"/>
    <x v="0"/>
    <n v="326"/>
    <n v="17"/>
    <n v="7"/>
    <n v="1"/>
    <n v="0"/>
    <n v="0"/>
    <n v="4.5"/>
    <n v="4.5"/>
    <n v="4"/>
    <n v="4"/>
    <n v="0"/>
    <n v="0"/>
  </r>
  <r>
    <s v="g187441-d4040600"/>
    <s v="La Tagliatella C.C. Serrallo Plaza, Granada"/>
    <s v="Andalucia"/>
    <s v="Province of Granada"/>
    <n v="37.157333000000001"/>
    <n v="-3.5839219999999998"/>
    <s v="Travellers' Choice, Certificate of Excellence 2020, Certificate of Excellence 2019"/>
    <s v="#72 of 1451 Restaurants in Granada"/>
    <s v="Mid-range, Italian, Pizza, Mediterranean"/>
    <x v="0"/>
    <s v="Italian, Pizza, Mediterranean, European"/>
    <s v="Y"/>
    <s v="Y"/>
    <s v="Y"/>
    <n v="7"/>
    <n v="19.5"/>
    <n v="7"/>
    <x v="0"/>
    <n v="658"/>
    <n v="7"/>
    <n v="0"/>
    <n v="1"/>
    <n v="1"/>
    <n v="3"/>
    <n v="4"/>
    <n v="4"/>
    <n v="3.5"/>
    <n v="4"/>
    <n v="0"/>
    <n v="0"/>
  </r>
  <r>
    <s v="g187441-d4055689"/>
    <s v="La Botilleria"/>
    <s v="Andalucia"/>
    <s v="Province of Granada"/>
    <n v="37.173020000000001"/>
    <n v="-3.5963080000000001"/>
    <s v="Travellers' Choice, Certificate of Excellence 2020, Certificate of Excellence 2019, Certificate of Excellence 2018, Certificate of Excellence 2017, Certificate of Excellence 2016, Certificate of Excellence 2015"/>
    <s v="#63 of 1451 Restaurants in Granada"/>
    <s v="Mid-range, Mediterranean, European, Spanish"/>
    <x v="0"/>
    <s v="Mediterranean, European, Spanish, Wine Bar"/>
    <s v="Y"/>
    <s v="Y"/>
    <s v="Y"/>
    <n v="6"/>
    <n v="69"/>
    <n v="6"/>
    <x v="0"/>
    <n v="1294"/>
    <n v="256"/>
    <n v="80"/>
    <n v="22"/>
    <n v="6"/>
    <n v="4"/>
    <n v="4.5"/>
    <n v="4.5"/>
    <n v="4.5"/>
    <n v="4.5"/>
    <n v="0"/>
    <n v="0"/>
  </r>
  <r>
    <s v="g187441-d4071319"/>
    <s v="La Pajuana"/>
    <s v="Andalucia"/>
    <s v="Province of Granada"/>
    <n v="37.172725999999997"/>
    <n v="-3.5962499999999999"/>
    <s v="Travellers' Choice, Certificate of Excellence 2020, Certificate of Excellence 2019, Certificate of Excellence 2018, Certificate of Excellence 2017, Certificate of Excellence 2016, Certificate of Excellence 2015"/>
    <s v="#42 of 1451 Restaurants in Granada"/>
    <s v="Cheap Eats, Bar, Mediterranean, European"/>
    <x v="2"/>
    <s v="Bar, Mediterranean, European, Spanish"/>
    <s v="Y"/>
    <s v="Y"/>
    <s v="Y"/>
    <n v="7"/>
    <n v="49"/>
    <n v="7"/>
    <x v="0"/>
    <n v="396"/>
    <n v="38"/>
    <n v="4"/>
    <n v="0"/>
    <n v="2"/>
    <n v="1"/>
    <n v="4.5"/>
    <n v="4.5"/>
    <n v="4.5"/>
    <n v="4.5"/>
    <n v="0"/>
    <n v="0"/>
  </r>
  <r>
    <s v="g187441-d4084876"/>
    <s v="Alameda Granada"/>
    <s v="Andalucia"/>
    <s v="Province of Granada"/>
    <n v="37.173583999999998"/>
    <n v="-3.5989499999999999"/>
    <s v="Certificate of Excellence 2019, Certificate of Excellence 2018, Certificate of Excellence 2017, Certificate of Excellence 2016, Certificate of Excellence 2015"/>
    <s v="#156 of 1451 Restaurants in Granada"/>
    <s v="Mid-range, Spanish, Contemporary, Vegetarian Friendly"/>
    <x v="0"/>
    <s v="Spanish, Contemporary"/>
    <s v="Y"/>
    <s v="Y"/>
    <s v="Y"/>
    <n v="7"/>
    <n v="42"/>
    <n v="7"/>
    <x v="1"/>
    <n v="971"/>
    <n v="145"/>
    <n v="56"/>
    <n v="22"/>
    <n v="8"/>
    <n v="19"/>
    <n v="4.5"/>
    <n v="4"/>
    <n v="4"/>
    <n v="4.5"/>
    <n v="0"/>
    <n v="0"/>
  </r>
  <r>
    <s v="g187441-d4094198"/>
    <s v="Sibarius"/>
    <s v="Andalucia"/>
    <s v="Province of Granada"/>
    <n v="37.175114000000001"/>
    <n v="-3.5996899999999998"/>
    <s v="Travellers' Choice, Certificate of Excellence 2020, Certificate of Excellence 2019, Certificate of Excellence 2018, Certificate of Excellence 2017, Certificate of Excellence 2016"/>
    <s v="#143 of 1451 Restaurants in Granada"/>
    <s v="Mid-range, Japanese, Mediterranean, Sushi"/>
    <x v="0"/>
    <s v="Japanese, Mediterranean, Sushi, Spanish, Asian"/>
    <s v="Y"/>
    <s v="Y"/>
    <s v="Y"/>
    <n v="7"/>
    <n v="84"/>
    <n v="7"/>
    <x v="1"/>
    <n v="730"/>
    <n v="68"/>
    <n v="53"/>
    <n v="12"/>
    <n v="9"/>
    <n v="5"/>
    <n v="4"/>
    <n v="4"/>
    <n v="3.5"/>
    <n v="4"/>
    <n v="0"/>
    <n v="0"/>
  </r>
  <r>
    <s v="g187441-d4103057"/>
    <s v="Tinta fina"/>
    <s v="Andalucia"/>
    <s v="Province of Granada"/>
    <n v="37.173073000000002"/>
    <n v="-3.5987200000000001"/>
    <s v="Travellers' Choice, Certificate of Excellence 2020, Certificate of Excellence 2018, Certificate of Excellence 2017"/>
    <s v="#142 of 1451 Restaurants in Granada"/>
    <s v="Fine Dining, Mediterranean, European, Spanish"/>
    <x v="1"/>
    <s v="Mediterranean, European, Spanish"/>
    <s v="Y"/>
    <s v="Y"/>
    <s v="Y"/>
    <n v="7"/>
    <n v="84"/>
    <n v="7"/>
    <x v="1"/>
    <n v="604"/>
    <n v="46"/>
    <n v="26"/>
    <n v="9"/>
    <n v="2"/>
    <n v="2"/>
    <n v="4"/>
    <n v="4"/>
    <n v="3.5"/>
    <n v="4"/>
    <n v="0"/>
    <n v="0"/>
  </r>
  <r>
    <s v="g187441-d4206596"/>
    <s v="Helados San Nicolas"/>
    <s v="Andalucia"/>
    <s v="Province of Granada"/>
    <n v="37.180954"/>
    <n v="-3.5929030000000002"/>
    <s v="Travellers' Choice, Certificate of Excellence 2020, Certificate of Excellence 2019, Certificate of Excellence 2018, Certificate of Excellence 2017, Certificate of Excellence 2016, Certificate of Excellence 2015"/>
    <s v="#5 of 80 Coffee &amp; Tea in Granada"/>
    <s v="Cheap Eats, Dessert, Italian, French"/>
    <x v="2"/>
    <s v="Italian, French, International"/>
    <s v="N"/>
    <s v="N"/>
    <s v="N"/>
    <n v="7"/>
    <n v="94.5"/>
    <n v="7"/>
    <x v="0"/>
    <n v="322"/>
    <n v="68"/>
    <n v="5"/>
    <n v="4"/>
    <n v="1"/>
    <n v="0"/>
    <n v="5"/>
    <n v="4.5"/>
    <n v="4.5"/>
    <n v="4.5"/>
    <n v="0"/>
    <n v="0"/>
  </r>
  <r>
    <s v="g187441-d4459838"/>
    <s v="Mesón el Cordobes de Jose Peregrina"/>
    <s v="Andalucia"/>
    <s v="Province of Granada"/>
    <n v="37.181175000000003"/>
    <n v="-3.6147420000000001"/>
    <s v="Travellers' Choice, Certificate of Excellence 2020, Certificate of Excellence 2019, Certificate of Excellence 2018, Certificate of Excellence 2017, Certificate of Excellence 2016, Certificate of Excellence 2015"/>
    <s v="#20 of 1451 Restaurants in Granada"/>
    <s v="Mid-range, Seafood, Mediterranean, European"/>
    <x v="0"/>
    <s v="Seafood, Spanish, Grill, Mediterranean, European"/>
    <s v="Y"/>
    <s v="Y"/>
    <s v="Y"/>
    <n v="6"/>
    <n v="42.75"/>
    <n v="11"/>
    <x v="0"/>
    <n v="778"/>
    <n v="68"/>
    <n v="6"/>
    <n v="3"/>
    <n v="0"/>
    <n v="1"/>
    <n v="5"/>
    <n v="5"/>
    <n v="4.5"/>
    <n v="4.5"/>
    <n v="0"/>
    <n v="0"/>
  </r>
  <r>
    <s v="g187441-d4587160"/>
    <s v="La Fabula Restaurante"/>
    <s v="Andalucia"/>
    <s v="Province of Granada"/>
    <n v="37.17107"/>
    <n v="-3.5999970000000001"/>
    <s v="Certificate of Excellence 2019, Certificate of Excellence 2018, Certificate of Excellence 2017, Certificate of Excellence 2016, Certificate of Excellence 2015"/>
    <s v="#87 of 1451 Restaurants in Granada"/>
    <s v="Fine Dining, Mediterranean, European, Spanish"/>
    <x v="1"/>
    <s v="Mediterranean, European, Spanish, Contemporary"/>
    <s v="Y"/>
    <s v="Y"/>
    <s v="Y"/>
    <n v="5"/>
    <n v="22.5"/>
    <n v="10"/>
    <x v="0"/>
    <n v="619"/>
    <n v="131"/>
    <n v="9"/>
    <n v="12"/>
    <n v="5"/>
    <n v="7"/>
    <n v="4.5"/>
    <n v="4.5"/>
    <n v="4"/>
    <n v="4.5"/>
    <n v="0"/>
    <n v="0"/>
  </r>
  <r>
    <s v="g187441-d4813543"/>
    <s v="La Chopera"/>
    <s v="Andalucia"/>
    <s v="Province of Granada"/>
    <n v="37.173256000000002"/>
    <n v="-3.597432"/>
    <s v="Travellers' Choice, Certificate of Excellence 2020, Certificate of Excellence 2019, Certificate of Excellence 2018"/>
    <s v="#100 of 1451 Restaurants in Granada"/>
    <s v="Mid-range, Mediterranean, European, Spanish"/>
    <x v="0"/>
    <s v="Mediterranean, European, Spanish"/>
    <s v="Y"/>
    <s v="Y"/>
    <s v="Y"/>
    <n v="7"/>
    <n v="119"/>
    <n v="7"/>
    <x v="1"/>
    <n v="393"/>
    <n v="22"/>
    <n v="18"/>
    <n v="7"/>
    <n v="4"/>
    <n v="4"/>
    <n v="4"/>
    <n v="4"/>
    <n v="4"/>
    <n v="4"/>
    <n v="0"/>
    <n v="0"/>
  </r>
  <r>
    <s v="g187441-d5113064"/>
    <s v="Bar Aixa"/>
    <s v="Andalucia"/>
    <s v="Province of Granada"/>
    <n v="37.182696999999997"/>
    <n v="-3.5931639999999998"/>
    <s v="Certificate of Excellence 2019, Certificate of Excellence 2018, Certificate of Excellence 2017, Certificate of Excellence 2016"/>
    <s v="#145 of 1451 Restaurants in Granada"/>
    <s v="Mid-range, Bar, Mediterranean, Spanish"/>
    <x v="0"/>
    <s v="Bar, Mediterranean, Spanish"/>
    <s v="Y"/>
    <s v="Y"/>
    <s v="N"/>
    <n v="7"/>
    <n v="112.5"/>
    <n v="7"/>
    <x v="1"/>
    <n v="443"/>
    <n v="34"/>
    <n v="34"/>
    <n v="16"/>
    <n v="4"/>
    <n v="4"/>
    <n v="4"/>
    <n v="4.5"/>
    <n v="4.5"/>
    <n v="4.5"/>
    <n v="0"/>
    <n v="0"/>
  </r>
  <r>
    <s v="g187441-d5489344"/>
    <s v="Gloria Benedetta Italian food"/>
    <s v="Andalucia"/>
    <s v="Province of Granada"/>
    <n v="37.178061999999997"/>
    <n v="-3.6042489999999998"/>
    <s v="Travellers' Choice, Certificate of Excellence 2020, Certificate of Excellence 2019, Certificate of Excellence 2018, Certificate of Excellence 2017, Certificate of Excellence 2016"/>
    <s v="#36 of 1451 Restaurants in Granada"/>
    <s v="Cheap Eats, Italian, Pizza, Fast food"/>
    <x v="2"/>
    <s v="Italian, Pizza, Fast food, European"/>
    <s v="Y"/>
    <s v="Y"/>
    <s v="N"/>
    <n v="7"/>
    <n v="56"/>
    <n v="14"/>
    <x v="0"/>
    <n v="358"/>
    <n v="34"/>
    <n v="6"/>
    <n v="0"/>
    <n v="0"/>
    <n v="0"/>
    <n v="5"/>
    <n v="4.5"/>
    <n v="4.5"/>
    <n v="4"/>
    <n v="0"/>
    <n v="0"/>
  </r>
  <r>
    <s v="g187441-d5530207"/>
    <s v="Asador Curro"/>
    <s v="Andalucia"/>
    <s v="Province of Granada"/>
    <n v="37.164990000000003"/>
    <n v="-3.5806330000000002"/>
    <s v="Travellers' Choice, Certificate of Excellence 2020, Certificate of Excellence 2019, Certificate of Excellence 2018, Certificate of Excellence 2017, Certificate of Excellence 2016"/>
    <s v="#54 of 1451 Restaurants in Granada"/>
    <s v="Mid-range, Mediterranean, Spanish, Vegetarian Friendly"/>
    <x v="0"/>
    <s v="Mediterranean, Spanish"/>
    <s v="Y"/>
    <s v="N"/>
    <s v="Y"/>
    <n v="5"/>
    <n v="64"/>
    <n v="5"/>
    <x v="0"/>
    <n v="331"/>
    <n v="8"/>
    <n v="3"/>
    <n v="0"/>
    <n v="2"/>
    <n v="0"/>
    <n v="4.5"/>
    <n v="4.5"/>
    <n v="4"/>
    <n v="4"/>
    <n v="0"/>
    <n v="0"/>
  </r>
  <r>
    <s v="g187441-d5864133"/>
    <s v="El Delirio - Restaurante Mexicano Granada"/>
    <s v="Andalucia"/>
    <s v="Province of Granada"/>
    <n v="37.170955999999997"/>
    <n v="-3.6051609999999998"/>
    <s v="Travellers' Choice, Certificate of Excellence 2020, Certificate of Excellence 2019"/>
    <s v="#282 of 1451 Restaurants in Granada"/>
    <s v="Mid-range, Mexican, Vegetarian Friendly, Vegan Options"/>
    <x v="0"/>
    <s v="Mexican"/>
    <s v="Y"/>
    <s v="Y"/>
    <s v="Y"/>
    <n v="7"/>
    <n v="53.5"/>
    <n v="14"/>
    <x v="1"/>
    <n v="396"/>
    <n v="14"/>
    <n v="10"/>
    <n v="4"/>
    <n v="0"/>
    <n v="0"/>
    <n v="4"/>
    <n v="4"/>
    <n v="4"/>
    <n v="4.5"/>
    <n v="0"/>
    <n v="0"/>
  </r>
  <r>
    <s v="g187441-d6161530"/>
    <s v="Pizzeria La Nonna"/>
    <s v="Andalucia"/>
    <s v="Province of Granada"/>
    <n v="37.190604999999998"/>
    <n v="-3.6093920000000002"/>
    <s v="Travellers' Choice, Certificate of Excellence 2020, Certificate of Excellence 2019, Certificate of Excellence 2018, Certificate of Excellence 2017, Certificate of Excellence 2016, Certificate of Excellence 2015"/>
    <s v="#33 of 1451 Restaurants in Granada"/>
    <s v="Mid-range, Italian, Pizza, Mediterranean"/>
    <x v="0"/>
    <s v="Italian, Pizza, Mediterranean, Sicilian, Southern-Italian"/>
    <s v="Y"/>
    <s v="Y"/>
    <s v="Y"/>
    <n v="6"/>
    <n v="32.5"/>
    <n v="11"/>
    <x v="0"/>
    <n v="454"/>
    <n v="28"/>
    <n v="8"/>
    <n v="2"/>
    <n v="0"/>
    <n v="0"/>
    <n v="4.5"/>
    <n v="4.5"/>
    <n v="4.5"/>
    <n v="4"/>
    <n v="0"/>
    <n v="0"/>
  </r>
  <r>
    <s v="g187441-d6213140"/>
    <s v="El Coso"/>
    <s v="Andalucia"/>
    <s v="Province of Granada"/>
    <n v="37.188667000000002"/>
    <n v="-3.6073029999999999"/>
    <s v="Travellers' Choice, Certificate of Excellence 2020, Certificate of Excellence 2019, Certificate of Excellence 2018, Certificate of Excellence 2015"/>
    <s v="#221 of 1451 Restaurants in Granada"/>
    <s v="Mid-range, Mediterranean, European, Spanish"/>
    <x v="0"/>
    <s v="Mediterranean, European, Spanish"/>
    <s v="Y"/>
    <s v="Y"/>
    <s v="N"/>
    <n v="7"/>
    <n v="77"/>
    <n v="7"/>
    <x v="1"/>
    <n v="320"/>
    <n v="9"/>
    <n v="12"/>
    <n v="4"/>
    <n v="3"/>
    <n v="0"/>
    <n v="4"/>
    <n v="4"/>
    <n v="4"/>
    <n v="4.5"/>
    <n v="0"/>
    <n v="0"/>
  </r>
  <r>
    <s v="g187441-d6372561"/>
    <s v="Taberna El Aviso"/>
    <s v="Andalucia"/>
    <s v="Province of Granada"/>
    <n v="37.172893999999999"/>
    <n v="-3.5964399999999999"/>
    <s v="Certificate of Excellence 2019, Certificate of Excellence 2018, Certificate of Excellence 2017, Certificate of Excellence 2016, Certificate of Excellence 2015"/>
    <s v="#129 of 1451 Restaurants in Granada"/>
    <s v="Mid-range, Mediterranean, Spanish, Grill"/>
    <x v="0"/>
    <s v="Mediterranean, Spanish, Grill"/>
    <s v="Y"/>
    <s v="Y"/>
    <s v="Y"/>
    <n v="7"/>
    <n v="51.5"/>
    <n v="12"/>
    <x v="0"/>
    <n v="729"/>
    <n v="88"/>
    <n v="23"/>
    <n v="4"/>
    <n v="3"/>
    <n v="3"/>
    <n v="4.5"/>
    <n v="4.5"/>
    <n v="4.5"/>
    <n v="4.5"/>
    <n v="0"/>
    <n v="0"/>
  </r>
  <r>
    <s v="g187441-d6500737"/>
    <s v="Meson Botafumeiro"/>
    <s v="Andalucia"/>
    <s v="Province of Granada"/>
    <n v="37.174427000000001"/>
    <n v="-3.5990850000000001"/>
    <s v="Travellers' Choice, Certificate of Excellence 2020, Certificate of Excellence 2019, Certificate of Excellence 2018, Certificate of Excellence 2016"/>
    <s v="#37 of 1451 Restaurants in Granada"/>
    <s v="Mid-range, Mediterranean, European, Spanish"/>
    <x v="0"/>
    <s v="Mediterranean, European, Spanish, Grill"/>
    <s v="Y"/>
    <s v="Y"/>
    <s v="Y"/>
    <n v="2"/>
    <n v="14.75"/>
    <n v="3"/>
    <x v="0"/>
    <n v="959"/>
    <n v="76"/>
    <n v="20"/>
    <n v="10"/>
    <n v="5"/>
    <n v="2"/>
    <n v="4"/>
    <n v="4.5"/>
    <n v="4"/>
    <n v="4"/>
    <n v="0"/>
    <n v="0"/>
  </r>
  <r>
    <s v="g187441-d6555177"/>
    <s v="Restaurante Burbu Centro"/>
    <s v="Andalucia"/>
    <s v="Province of Granada"/>
    <n v="37.175842000000003"/>
    <n v="-3.6010409999999999"/>
    <s v="Travellers' Choice, Certificate of Excellence 2020, Certificate of Excellence 2019, Certificate of Excellence 2018, Certificate of Excellence 2017, Certificate of Excellence 2016"/>
    <s v="#69 of 1451 Restaurants in Granada"/>
    <s v="Mid-range, Japanese, Sushi, Asian"/>
    <x v="0"/>
    <s v="Japanese, Sushi, Asian, Fusion"/>
    <s v="Y"/>
    <s v="Y"/>
    <s v="Y"/>
    <n v="7"/>
    <n v="45.5"/>
    <n v="14"/>
    <x v="0"/>
    <n v="457"/>
    <n v="24"/>
    <n v="7"/>
    <n v="3"/>
    <n v="1"/>
    <n v="0"/>
    <n v="4.5"/>
    <n v="4.5"/>
    <n v="4.5"/>
    <n v="4.5"/>
    <n v="0"/>
    <n v="0"/>
  </r>
  <r>
    <s v="g187441-d6560886"/>
    <s v="El Quinteto de Nizar y Ana"/>
    <s v="Andalucia"/>
    <s v="Province of Granada"/>
    <n v="37.172350000000002"/>
    <n v="-3.6031770000000001"/>
    <s v="Travellers' Choice, Certificate of Excellence 2020, Certificate of Excellence 2019, Certificate of Excellence 2018, Certificate of Excellence 2017, Certificate of Excellence 2016"/>
    <s v="#30 of 1451 Restaurants in Granada"/>
    <s v="Mid-range, Mediterranean, European, Spanish"/>
    <x v="0"/>
    <s v="Mediterranean, Spanish, European, Healthy"/>
    <s v="Y"/>
    <s v="Y"/>
    <s v="Y"/>
    <n v="5"/>
    <n v="29"/>
    <n v="10"/>
    <x v="0"/>
    <n v="1805"/>
    <n v="337"/>
    <n v="30"/>
    <n v="6"/>
    <n v="5"/>
    <n v="7"/>
    <n v="4.5"/>
    <n v="4.5"/>
    <n v="4.5"/>
    <n v="4.5"/>
    <n v="0"/>
    <n v="0"/>
  </r>
  <r>
    <s v="g187441-d6599264"/>
    <s v="La Fontana"/>
    <s v="Andalucia"/>
    <s v="Province of Granada"/>
    <n v="37.178019999999997"/>
    <n v="-3.593737"/>
    <s v="Travellers' Choice, Certificate of Excellence 2020, Certificate of Excellence 2019, Certificate of Excellence 2018, Certificate of Excellence 2016"/>
    <s v="#126 of 1451 Restaurants in Granada"/>
    <s v="Mid-range, Brew Pub, Bar, Cafe"/>
    <x v="0"/>
    <s v="Bar, Cafe, Mediterranean, European, Spanish, Brew Pub"/>
    <s v="Y"/>
    <s v="Y"/>
    <s v="Y"/>
    <n v="5"/>
    <n v="49"/>
    <n v="8"/>
    <x v="1"/>
    <n v="1020"/>
    <n v="213"/>
    <n v="133"/>
    <n v="21"/>
    <n v="10"/>
    <n v="6"/>
    <n v="4"/>
    <n v="4.5"/>
    <n v="4"/>
    <n v="4"/>
    <n v="0"/>
    <n v="0"/>
  </r>
  <r>
    <s v="g187441-d6610802"/>
    <s v="Meson Alegria"/>
    <s v="Andalucia"/>
    <s v="Province of Granada"/>
    <n v="37.172809999999998"/>
    <n v="-3.598554"/>
    <s v="Certificate of Excellence 2018, Certificate of Excellence 2017, Certificate of Excellence 2016"/>
    <s v="#146 of 1451 Restaurants in Granada"/>
    <s v="Mid-range, Steakhouse, Mediterranean, Barbecue"/>
    <x v="0"/>
    <s v="Steakhouse, Mediterranean, Barbecue, European, Spanish"/>
    <s v="N"/>
    <s v="N"/>
    <s v="Y"/>
    <n v="7"/>
    <n v="49"/>
    <n v="14"/>
    <x v="1"/>
    <n v="365"/>
    <n v="16"/>
    <n v="9"/>
    <n v="4"/>
    <n v="1"/>
    <n v="3"/>
    <n v="4.5"/>
    <n v="4.5"/>
    <n v="4"/>
    <n v="4.5"/>
    <n v="0"/>
    <n v="0"/>
  </r>
  <r>
    <s v="g187441-d6908842"/>
    <s v="Cacho &amp; Pepe"/>
    <s v="Andalucia"/>
    <s v="Province of Granada"/>
    <n v="37.176049999999996"/>
    <n v="-3.5966119999999999"/>
    <s v="Travellers' Choice, Certificate of Excellence 2020, Certificate of Excellence 2019, Certificate of Excellence 2018, Certificate of Excellence 2017, Certificate of Excellence 2016"/>
    <s v="#24 of 1451 Restaurants in Granada"/>
    <s v="Cheap Eats, Italian, Mediterranean, Deli"/>
    <x v="2"/>
    <s v="Italian, Mediterranean, Deli, Healthy, Neapolitan, Campania, Romana, Lazio, Central-Italian, Southern-Italian"/>
    <s v="Y"/>
    <s v="Y"/>
    <s v="N"/>
    <n v="6"/>
    <n v="39"/>
    <n v="11"/>
    <x v="3"/>
    <n v="1324"/>
    <n v="313"/>
    <n v="43"/>
    <n v="13"/>
    <n v="8"/>
    <n v="5"/>
    <n v="5"/>
    <n v="5"/>
    <n v="5"/>
    <n v="4.5"/>
    <n v="0"/>
    <n v="0"/>
  </r>
  <r>
    <s v="g187441-d7226708"/>
    <s v="Pensadores · Mesa &amp; Parranda"/>
    <s v="Andalucia"/>
    <s v="Province of Granada"/>
    <n v="37.168900000000001"/>
    <n v="-3.6015440000000001"/>
    <s v="Travellers' Choice, Certificate of Excellence 2020, Certificate of Excellence 2019, Certificate of Excellence 2018, Certificate of Excellence 2017, Certificate of Excellence 2016"/>
    <s v="#62 of 1451 Restaurants in Granada"/>
    <s v="Mid-range, Mediterranean, European, Spanish"/>
    <x v="0"/>
    <s v="Mediterranean, European, Spanish"/>
    <s v="Y"/>
    <s v="Y"/>
    <s v="Y"/>
    <n v="7"/>
    <n v="87"/>
    <n v="7"/>
    <x v="0"/>
    <n v="401"/>
    <n v="29"/>
    <n v="5"/>
    <n v="1"/>
    <n v="1"/>
    <n v="0"/>
    <n v="4.5"/>
    <n v="4.5"/>
    <n v="4.5"/>
    <n v="5"/>
    <n v="0"/>
    <n v="0"/>
  </r>
  <r>
    <s v="g187441-d7303564"/>
    <s v="Avila II Bar Tapas"/>
    <s v="Andalucia"/>
    <s v="Province of Granada"/>
    <n v="37.170810000000003"/>
    <n v="-3.5990890000000002"/>
    <s v="Travellers' Choice, Certificate of Excellence 2020, Certificate of Excellence 2019, Certificate of Excellence 2018, Certificate of Excellence 2017, Certificate of Excellence 2016"/>
    <s v="#58 of 1451 Restaurants in Granada"/>
    <s v="Cheap Eats, Bar, Mediterranean, European"/>
    <x v="2"/>
    <s v="Bar, Mediterranean, European, Spanish"/>
    <s v="Y"/>
    <s v="N"/>
    <s v="Y"/>
    <n v="6"/>
    <n v="54"/>
    <n v="12"/>
    <x v="0"/>
    <n v="526"/>
    <n v="48"/>
    <n v="12"/>
    <n v="4"/>
    <n v="0"/>
    <n v="1"/>
    <n v="4.5"/>
    <n v="4.5"/>
    <n v="4.5"/>
    <n v="4"/>
    <n v="0"/>
    <n v="0"/>
  </r>
  <r>
    <s v="g187441-d7346920"/>
    <s v="aisushi restaurante Arabial"/>
    <s v="Andalucia"/>
    <s v="Province of Granada"/>
    <n v="37.173459999999999"/>
    <n v="-3.6091570000000002"/>
    <s v="Travellers' Choice, Certificate of Excellence 2020, Certificate of Excellence 2019, Certificate of Excellence 2018, Certificate of Excellence 2017, Certificate of Excellence 2016"/>
    <s v="#10 of 1451 Restaurants in Granada"/>
    <s v="Mid-range, Japanese, Sushi, Asian"/>
    <x v="0"/>
    <s v="Japanese, Sushi, Asian, Healthy"/>
    <s v="Y"/>
    <s v="Y"/>
    <s v="Y"/>
    <n v="7"/>
    <n v="45"/>
    <n v="14"/>
    <x v="0"/>
    <n v="1261"/>
    <n v="50"/>
    <n v="12"/>
    <n v="1"/>
    <n v="0"/>
    <n v="1"/>
    <n v="4.5"/>
    <n v="4.5"/>
    <n v="4.5"/>
    <n v="4.5"/>
    <n v="0"/>
    <n v="0"/>
  </r>
  <r>
    <s v="g187441-d7607614"/>
    <s v="El Pescaíto de Carmela"/>
    <s v="Andalucia"/>
    <s v="Province of Granada"/>
    <n v="37.175727999999999"/>
    <n v="-3.6007729999999998"/>
    <s v="Travellers' Choice, Certificate of Excellence 2020, Certificate of Excellence 2019, Certificate of Excellence 2018, Certificate of Excellence 2017"/>
    <s v="#113 of 1451 Restaurants in Granada"/>
    <s v="Mid-range, Seafood, Mediterranean, Spanish"/>
    <x v="0"/>
    <s v="Seafood, Mediterranean, Spanish, Healthy"/>
    <s v="Y"/>
    <s v="N"/>
    <s v="Y"/>
    <n v="7"/>
    <n v="66.5"/>
    <n v="7"/>
    <x v="0"/>
    <n v="1647"/>
    <n v="134"/>
    <n v="52"/>
    <n v="23"/>
    <n v="11"/>
    <n v="7"/>
    <n v="4"/>
    <n v="4.5"/>
    <n v="4"/>
    <n v="4.5"/>
    <n v="0"/>
    <n v="0"/>
  </r>
  <r>
    <s v="g187441-d7747553"/>
    <s v="La Cuchara de Carmela"/>
    <s v="Andalucia"/>
    <s v="Province of Granada"/>
    <n v="37.168101999999998"/>
    <n v="-3.595739"/>
    <s v="Travellers' Choice, Certificate of Excellence 2020, Certificate of Excellence 2019, Certificate of Excellence 2017, Certificate of Excellence 2016"/>
    <s v="#101 of 1451 Restaurants in Granada"/>
    <s v="Mid-range, Mediterranean, Spanish, Healthy"/>
    <x v="0"/>
    <s v="Mediterranean, Spanish, Healthy"/>
    <s v="Y"/>
    <s v="Y"/>
    <s v="Y"/>
    <n v="7"/>
    <n v="66.5"/>
    <n v="7"/>
    <x v="0"/>
    <n v="930"/>
    <n v="36"/>
    <n v="25"/>
    <n v="7"/>
    <n v="4"/>
    <n v="1"/>
    <n v="4"/>
    <n v="4.5"/>
    <n v="4"/>
    <n v="5"/>
    <n v="0"/>
    <n v="0"/>
  </r>
  <r>
    <s v="g187441-d8072789"/>
    <s v="Restaurante Casa Torcuato"/>
    <s v="Andalucia"/>
    <s v="Province of Granada"/>
    <n v="37.183982999999998"/>
    <n v="-3.5936110000000001"/>
    <s v="Travellers' Choice, Certificate of Excellence 2020, Certificate of Excellence 2019, Certificate of Excellence 2018, Certificate of Excellence 2017, Certificate of Excellence 2016, Certificate of Excellence 2015, Certificate of Excellence 2014"/>
    <s v="#119 of 1451 Restaurants in Granada"/>
    <s v="Mid-range, Mediterranean, European, Spanish"/>
    <x v="0"/>
    <s v="Diner, Mediterranean, European, Spanish"/>
    <s v="Y"/>
    <s v="Y"/>
    <s v="Y"/>
    <n v="6"/>
    <n v="24"/>
    <n v="6"/>
    <x v="1"/>
    <n v="951"/>
    <n v="86"/>
    <n v="35"/>
    <n v="11"/>
    <n v="4"/>
    <n v="8"/>
    <n v="4.5"/>
    <n v="4"/>
    <n v="4.5"/>
    <n v="4"/>
    <n v="0"/>
    <n v="0"/>
  </r>
  <r>
    <s v="g187441-d807675"/>
    <s v="La Bella Y La Bestia"/>
    <s v="Andalucia"/>
    <s v="Province of Granada"/>
    <n v="37.177720000000001"/>
    <n v="-3.5977899999999998"/>
    <s v="Certificate of Excellence 2013, Certificate of Excellence 2012"/>
    <s v="#399 of 1451 Restaurants in Granada"/>
    <s v="Cheap Eats, Bar, Mediterranean, European"/>
    <x v="2"/>
    <s v="Bar, Mediterranean, European, Spanish"/>
    <s v="N"/>
    <s v="N"/>
    <s v="N"/>
    <n v="7"/>
    <n v="96"/>
    <n v="7"/>
    <x v="2"/>
    <n v="1678"/>
    <n v="59"/>
    <n v="55"/>
    <n v="15"/>
    <n v="16"/>
    <n v="31"/>
    <n v="3"/>
    <n v="3.5"/>
    <n v="3.5"/>
    <n v="3.5"/>
    <n v="0"/>
    <n v="0"/>
  </r>
  <r>
    <s v="g187441-d984423"/>
    <s v="Il Gondoliere - Martinez Campos"/>
    <s v="Andalucia"/>
    <s v="Province of Granada"/>
    <n v="37.172091999999999"/>
    <n v="-3.6042489999999998"/>
    <s v="Certificate of Excellence 2019, Certificate of Excellence 2014, Certificate of Excellence 2013"/>
    <s v="#181 of 1451 Restaurants in Granada"/>
    <s v="Mid-range, Italian, Pizza, Vegetarian Friendly"/>
    <x v="0"/>
    <s v="Italian, Pizza"/>
    <s v="Y"/>
    <s v="Y"/>
    <s v="Y"/>
    <n v="7"/>
    <n v="84"/>
    <n v="7"/>
    <x v="1"/>
    <n v="1313"/>
    <n v="41"/>
    <n v="36"/>
    <n v="10"/>
    <n v="8"/>
    <n v="6"/>
    <n v="4"/>
    <n v="3.5"/>
    <n v="4"/>
    <n v="4"/>
    <n v="0"/>
    <n v="0"/>
  </r>
  <r>
    <s v="g187441-d984426"/>
    <s v="Restaurante Jardines Alberto"/>
    <s v="Andalucia"/>
    <s v="Province of Granada"/>
    <n v="37.174187000000003"/>
    <n v="-3.585188"/>
    <s v="Travellers' Choice, Certificate of Excellence 2020, Certificate of Excellence 2019, Certificate of Excellence 2014"/>
    <s v="#189 of 1451 Restaurants in Granada"/>
    <s v="Mid-range, Mediterranean, European, Spanish"/>
    <x v="0"/>
    <s v="Mediterranean, European, Spanish, Healthy"/>
    <s v="Y"/>
    <s v="Y"/>
    <s v="Y"/>
    <n v="7"/>
    <n v="63"/>
    <n v="7"/>
    <x v="1"/>
    <n v="726"/>
    <n v="98"/>
    <n v="113"/>
    <n v="36"/>
    <n v="12"/>
    <n v="19"/>
    <n v="4"/>
    <n v="4"/>
    <n v="4"/>
    <n v="4.5"/>
    <n v="0"/>
    <n v="0"/>
  </r>
  <r>
    <s v="g187441-d984436"/>
    <s v="Mirador de Morayma"/>
    <s v="Andalucia"/>
    <s v="Province of Granada"/>
    <n v="37.180798000000003"/>
    <n v="-3.5897269999999999"/>
    <s v="Travellers' Choice, Certificate of Excellence 2020, Certificate of Excellence 2019, Certificate of Excellence 2018, Certificate of Excellence 2017, Certificate of Excellence 2015, Certificate of Excellence 2013, Certificate of Excellence 2012"/>
    <s v="#158 of 1451 Restaurants in Granada"/>
    <s v="Mid-range, Mediterranean, European, Spanish"/>
    <x v="0"/>
    <s v="Mediterranean, European, Spanish"/>
    <s v="Y"/>
    <s v="Y"/>
    <s v="Y"/>
    <n v="5"/>
    <n v="34"/>
    <n v="5"/>
    <x v="1"/>
    <n v="916"/>
    <n v="167"/>
    <n v="92"/>
    <n v="43"/>
    <n v="21"/>
    <n v="17"/>
    <n v="4"/>
    <n v="4"/>
    <n v="3.5"/>
    <n v="4.5"/>
    <n v="0"/>
    <n v="0"/>
  </r>
  <r>
    <s v="g187442-d1604258"/>
    <s v="El Portichuelo"/>
    <s v="Andalucia"/>
    <s v="Province of Huelva"/>
    <n v="37.255836000000002"/>
    <n v="-6.9518409999999999"/>
    <s v="Travellers' Choice, Certificate of Excellence 2020, Certificate of Excellence 2017, Certificate of Excellence 2016, Certificate of Excellence 2014, Certificate of Excellence 2013"/>
    <s v="#13 of 317 Restaurants in Huelva"/>
    <s v="Mid-range, Mediterranean, European, Spanish"/>
    <x v="0"/>
    <s v="Mediterranean, European, Spanish"/>
    <s v="Y"/>
    <s v="Y"/>
    <s v="Y"/>
    <n v="7"/>
    <n v="42"/>
    <n v="7"/>
    <x v="1"/>
    <n v="682"/>
    <n v="12"/>
    <n v="6"/>
    <n v="4"/>
    <n v="2"/>
    <n v="2"/>
    <n v="4.5"/>
    <n v="4"/>
    <n v="3.5"/>
    <n v="4"/>
    <n v="0"/>
    <n v="0"/>
  </r>
  <r>
    <s v="g187442-d1861906"/>
    <s v="Bar Restaurante Juan Jose"/>
    <s v="Andalucia"/>
    <s v="Province of Huelva"/>
    <n v="37.266013999999998"/>
    <n v="-6.9426690000000004"/>
    <s v="Travellers' Choice, Certificate of Excellence 2020, Certificate of Excellence 2019, Certificate of Excellence 2018, Certificate of Excellence 2017, Certificate of Excellence 2016, Certificate of Excellence 2015, Certificate of Excellence 2014"/>
    <s v="#7 of 317 Restaurants in Huelva"/>
    <s v="Mid-range, Mediterranean, Spanish, Diner"/>
    <x v="0"/>
    <s v="Mediterranean, Spanish, Diner"/>
    <s v="Y"/>
    <s v="Y"/>
    <s v="Y"/>
    <n v="6"/>
    <n v="81"/>
    <n v="12"/>
    <x v="0"/>
    <n v="576"/>
    <n v="7"/>
    <n v="0"/>
    <n v="0"/>
    <n v="0"/>
    <n v="0"/>
    <n v="4.5"/>
    <n v="4.5"/>
    <n v="4"/>
    <n v="3.5"/>
    <n v="0"/>
    <n v="0"/>
  </r>
  <r>
    <s v="g187442-d3685407"/>
    <s v="Restaurante Macha"/>
    <s v="Andalucia"/>
    <s v="Province of Huelva"/>
    <n v="37.255375000000001"/>
    <n v="-6.9521280000000001"/>
    <s v="Travellers' Choice, Certificate of Excellence 2020, Certificate of Excellence 2019, Certificate of Excellence 2017, Certificate of Excellence 2014"/>
    <s v="#15 of 317 Restaurants in Huelva"/>
    <s v="Mid-range, Seafood, Mediterranean, European"/>
    <x v="0"/>
    <s v="Seafood, Mediterranean, European, Spanish"/>
    <s v="Y"/>
    <s v="N"/>
    <s v="Y"/>
    <n v="7"/>
    <n v="115.5"/>
    <n v="7"/>
    <x v="1"/>
    <n v="440"/>
    <n v="3"/>
    <n v="5"/>
    <n v="0"/>
    <n v="2"/>
    <n v="4"/>
    <n v="4"/>
    <n v="4"/>
    <n v="4"/>
    <n v="4"/>
    <n v="0"/>
    <n v="0"/>
  </r>
  <r>
    <s v="g187442-d3725907"/>
    <s v="Azabache"/>
    <s v="Andalucia"/>
    <s v="Province of Huelva"/>
    <n v="37.255363000000003"/>
    <n v="-6.9520960000000001"/>
    <s v="Travellers' Choice, Certificate of Excellence 2020, Certificate of Excellence 2019, Certificate of Excellence 2018, Certificate of Excellence 2017, Certificate of Excellence 2016, Certificate of Excellence 2015, Certificate of Excellence 2014"/>
    <s v="#3 of 317 Restaurants in Huelva"/>
    <s v="Mid-range, Mediterranean, European, Spanish"/>
    <x v="0"/>
    <s v="Mediterranean, European, Spanish, Healthy"/>
    <s v="Y"/>
    <s v="Y"/>
    <s v="Y"/>
    <n v="5"/>
    <n v="30"/>
    <n v="10"/>
    <x v="0"/>
    <n v="1164"/>
    <n v="29"/>
    <n v="9"/>
    <n v="2"/>
    <n v="1"/>
    <n v="0"/>
    <n v="4.5"/>
    <n v="4.5"/>
    <n v="4"/>
    <n v="4"/>
    <n v="0"/>
    <n v="0"/>
  </r>
  <r>
    <s v="g187442-d4108700"/>
    <s v="Bar Pappis"/>
    <s v="Andalucia"/>
    <s v="Province of Huelva"/>
    <n v="37.258809999999997"/>
    <n v="-6.9345809999999997"/>
    <s v="Travellers' Choice, Certificate of Excellence 2020, Certificate of Excellence 2019, Certificate of Excellence 2018, Certificate of Excellence 2017, Certificate of Excellence 2016, Certificate of Excellence 2015"/>
    <s v="#5 of 317 Restaurants in Huelva"/>
    <s v="Cheap Eats, Mediterranean, Spanish, Vegetarian Friendly"/>
    <x v="2"/>
    <s v="Mediterranean, Spanish"/>
    <s v="Y"/>
    <s v="Y"/>
    <s v="Y"/>
    <n v="6"/>
    <n v="36"/>
    <n v="12"/>
    <x v="0"/>
    <n v="484"/>
    <n v="11"/>
    <n v="1"/>
    <n v="1"/>
    <n v="0"/>
    <n v="0"/>
    <n v="4.5"/>
    <n v="4.5"/>
    <n v="4"/>
    <n v="4"/>
    <n v="0"/>
    <n v="0"/>
  </r>
  <r>
    <s v="g187442-d4437974"/>
    <s v="La Teja"/>
    <s v="Andalucia"/>
    <s v="Province of Huelva"/>
    <n v="37.256996000000001"/>
    <n v="-6.9496349999999998"/>
    <s v="Travellers' Choice, Certificate of Excellence 2020, Certificate of Excellence 2019, Certificate of Excellence 2018, Certificate of Excellence 2017, Certificate of Excellence 2016"/>
    <s v="#12 of 317 Restaurants in Huelva"/>
    <s v="Mid-range, Mediterranean, Spanish, Vegetarian Friendly"/>
    <x v="0"/>
    <s v="Mediterranean, Spanish"/>
    <s v="Y"/>
    <s v="Y"/>
    <s v="Y"/>
    <n v="7"/>
    <n v="109"/>
    <n v="7"/>
    <x v="1"/>
    <n v="348"/>
    <n v="6"/>
    <n v="3"/>
    <n v="1"/>
    <n v="0"/>
    <n v="0"/>
    <n v="4"/>
    <n v="4"/>
    <n v="4.5"/>
    <n v="4"/>
    <n v="0"/>
    <n v="0"/>
  </r>
  <r>
    <s v="g187442-d7084678"/>
    <s v="Noviembre Tapas y Vinos"/>
    <s v="Andalucia"/>
    <s v="Province of Huelva"/>
    <n v="37.254170000000002"/>
    <n v="-6.9488750000000001"/>
    <s v="Travellers' Choice, Certificate of Excellence 2020, Certificate of Excellence 2019, Certificate of Excellence 2017, Certificate of Excellence 2016"/>
    <s v="#11 of 317 Restaurants in Huelva"/>
    <s v="Mid-range, Mediterranean, European, Spanish"/>
    <x v="0"/>
    <s v="Mediterranean, European, Spanish"/>
    <s v="Y"/>
    <s v="Y"/>
    <s v="Y"/>
    <n v="5"/>
    <n v="80"/>
    <n v="5"/>
    <x v="0"/>
    <n v="330"/>
    <n v="7"/>
    <n v="2"/>
    <n v="0"/>
    <n v="0"/>
    <n v="0"/>
    <n v="4.5"/>
    <n v="4.5"/>
    <n v="4.5"/>
    <n v="4.5"/>
    <n v="0"/>
    <n v="0"/>
  </r>
  <r>
    <s v="g187442-d7176539"/>
    <s v="kalaka vinos y tapas"/>
    <s v="Andalucia"/>
    <s v="Province of Huelva"/>
    <n v="37.255465999999998"/>
    <n v="-6.9482030000000004"/>
    <s v="Travellers' Choice, Certificate of Excellence 2020, Certificate of Excellence 2019, Certificate of Excellence 2018, Certificate of Excellence 2017, Certificate of Excellence 2016"/>
    <s v="#10 of 317 Restaurants in Huelva"/>
    <s v="Mid-range, Mediterranean, European, Spanish"/>
    <x v="0"/>
    <s v="Mediterranean, European, Spanish"/>
    <s v="Y"/>
    <s v="Y"/>
    <s v="Y"/>
    <n v="7"/>
    <n v="112"/>
    <n v="7"/>
    <x v="1"/>
    <n v="681"/>
    <n v="17"/>
    <n v="9"/>
    <n v="1"/>
    <n v="1"/>
    <n v="2"/>
    <n v="4.5"/>
    <n v="4"/>
    <n v="4"/>
    <n v="4.5"/>
    <n v="0"/>
    <n v="0"/>
  </r>
  <r>
    <s v="g187443-d1002511"/>
    <s v="Restaurante Az-Zait"/>
    <s v="Andalucia"/>
    <s v="Province of Seville"/>
    <n v="37.396946"/>
    <n v="-5.9965029999999997"/>
    <s v="Travellers' Choice, Michelin 2021 for Bib Gourmand: good quality, good value cooking, Michelin 2021 for Comfortable restaurant"/>
    <s v="#113 of 2546 Restaurants in Seville"/>
    <s v="Fine Dining, Mediterranean, European, Spanish"/>
    <x v="1"/>
    <s v="Mediterranean, European, Spanish"/>
    <s v="Y"/>
    <s v="Y"/>
    <s v="Y"/>
    <n v="7"/>
    <n v="114.5"/>
    <n v="13"/>
    <x v="0"/>
    <n v="1560"/>
    <n v="374"/>
    <n v="57"/>
    <n v="23"/>
    <n v="9"/>
    <n v="7"/>
    <n v="4.5"/>
    <n v="4.5"/>
    <n v="4"/>
    <n v="4.5"/>
    <n v="1"/>
    <n v="0"/>
  </r>
  <r>
    <s v="g187443-d1002547"/>
    <s v="Antigua Taberna Las Escobas Restaurante"/>
    <s v="Andalucia"/>
    <s v="Province of Seville"/>
    <n v="37.387070000000001"/>
    <n v="-5.9930659999999998"/>
    <s v="Certificate of Excellence 2012"/>
    <s v="#474 of 2546 Restaurants in Seville"/>
    <s v="Mid-range, Seafood, Spanish, Vegetarian Friendly"/>
    <x v="0"/>
    <s v="Seafood, Spanish"/>
    <s v="Y"/>
    <s v="N"/>
    <s v="N"/>
    <n v="7"/>
    <n v="105"/>
    <n v="7"/>
    <x v="2"/>
    <n v="1027"/>
    <n v="101"/>
    <n v="131"/>
    <n v="50"/>
    <n v="21"/>
    <n v="29"/>
    <n v="3.5"/>
    <n v="4"/>
    <n v="3.5"/>
    <n v="3.5"/>
    <n v="0"/>
    <n v="0"/>
  </r>
  <r>
    <s v="g187443-d1002564"/>
    <s v="La Raza"/>
    <s v="Andalucia"/>
    <s v="Province of Seville"/>
    <n v="37.378680000000003"/>
    <n v="-5.9892450000000004"/>
    <s v="Travellers' Choice, Certificate of Excellence 2020, Certificate of Excellence 2019"/>
    <s v="#350 of 2546 Restaurants in Seville"/>
    <s v="Mid-range, Mediterranean, European, Spanish"/>
    <x v="0"/>
    <s v="Mediterranean, European, Spanish"/>
    <s v="Y"/>
    <s v="N"/>
    <s v="Y"/>
    <n v="3"/>
    <n v="16.5"/>
    <n v="3"/>
    <x v="1"/>
    <n v="1145"/>
    <n v="68"/>
    <n v="32"/>
    <n v="20"/>
    <n v="17"/>
    <n v="36"/>
    <n v="4"/>
    <n v="3.5"/>
    <n v="3.5"/>
    <n v="3.5"/>
    <n v="0"/>
    <n v="0"/>
  </r>
  <r>
    <s v="g187443-d1002628"/>
    <s v="Restaurante Salas"/>
    <s v="Andalucia"/>
    <s v="Province of Seville"/>
    <n v="37.388350000000003"/>
    <n v="-5.9997639999999999"/>
    <s v="Certificate of Excellence 2016"/>
    <s v="#788 of 2546 Restaurants in Seville"/>
    <s v="Mid-range, Mediterranean, European, Spanish"/>
    <x v="0"/>
    <s v="Mediterranean, European, Spanish"/>
    <s v="Y"/>
    <s v="N"/>
    <s v="Y"/>
    <n v="7"/>
    <n v="84"/>
    <n v="7"/>
    <x v="2"/>
    <n v="385"/>
    <n v="20"/>
    <n v="21"/>
    <n v="6"/>
    <n v="12"/>
    <n v="4"/>
    <n v="4"/>
    <n v="4"/>
    <n v="3.5"/>
    <n v="4"/>
    <n v="0"/>
    <n v="0"/>
  </r>
  <r>
    <s v="g187443-d1002666"/>
    <s v="Barbiana"/>
    <s v="Andalucia"/>
    <s v="Province of Seville"/>
    <n v="37.389538000000002"/>
    <n v="-5.995088"/>
    <s v="Travellers' Choice, Certificate of Excellence 2020, Certificate of Excellence 2016"/>
    <s v="#341 of 2546 Restaurants in Seville"/>
    <s v="Mid-range, Seafood, Mediterranean, Spanish"/>
    <x v="0"/>
    <s v="Seafood, Mediterranean, Spanish"/>
    <s v="Y"/>
    <s v="N"/>
    <s v="Y"/>
    <n v="6"/>
    <n v="51"/>
    <n v="12"/>
    <x v="1"/>
    <n v="408"/>
    <n v="20"/>
    <n v="18"/>
    <n v="4"/>
    <n v="2"/>
    <n v="1"/>
    <n v="4"/>
    <n v="3.5"/>
    <n v="3.5"/>
    <n v="3.5"/>
    <n v="0"/>
    <n v="0"/>
  </r>
  <r>
    <s v="g187443-d1002668"/>
    <s v="Becerrita"/>
    <s v="Andalucia"/>
    <s v="Province of Seville"/>
    <n v="37.390427000000003"/>
    <n v="-5.9842110000000002"/>
    <s v="Travellers' Choice, Certificate of Excellence 2020, Certificate of Excellence 2019, Certificate of Excellence 2018"/>
    <s v="#254 of 2546 Restaurants in Seville"/>
    <s v="Fine Dining, Mediterranean, Spanish, Healthy"/>
    <x v="1"/>
    <s v="Mediterranean, Spanish, Healthy"/>
    <s v="Y"/>
    <s v="Y"/>
    <s v="Y"/>
    <n v="7"/>
    <n v="28"/>
    <n v="7"/>
    <x v="1"/>
    <n v="1003"/>
    <n v="89"/>
    <n v="40"/>
    <n v="22"/>
    <n v="17"/>
    <n v="17"/>
    <n v="4.5"/>
    <n v="4.5"/>
    <n v="4"/>
    <n v="4.5"/>
    <n v="0"/>
    <n v="0"/>
  </r>
  <r>
    <s v="g187443-d1002685"/>
    <s v="Al-Medina"/>
    <s v="Andalucia"/>
    <s v="Province of Seville"/>
    <n v="37.391807999999997"/>
    <n v="-5.9992400000000004"/>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1"/>
    <s v="#107 of 2546 Restaurants in Seville"/>
    <s v="Mid-range, Moroccan, Mediterranean, Middle Eastern"/>
    <x v="0"/>
    <s v="Moroccan, Mediterranean, Middle Eastern, Arabic"/>
    <s v="Y"/>
    <s v="Y"/>
    <s v="Y"/>
    <n v="6"/>
    <n v="18"/>
    <n v="6"/>
    <x v="0"/>
    <n v="782"/>
    <n v="136"/>
    <n v="42"/>
    <n v="22"/>
    <n v="10"/>
    <n v="4"/>
    <n v="4.5"/>
    <n v="4.5"/>
    <n v="4"/>
    <n v="4.5"/>
    <n v="0"/>
    <n v="0"/>
  </r>
  <r>
    <s v="g187443-d1022032"/>
    <s v="El Burladero"/>
    <s v="Andalucia"/>
    <s v="Province of Seville"/>
    <n v="37.390903000000002"/>
    <n v="-5.998820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63 of 2546 Restaurants in Seville"/>
    <s v="Mid-range, Mediterranean, European, Spanish"/>
    <x v="0"/>
    <s v="Mediterranean, European, Spanish"/>
    <s v="Y"/>
    <s v="N"/>
    <s v="Y"/>
    <n v="7"/>
    <n v="73.5"/>
    <n v="7"/>
    <x v="0"/>
    <n v="1520"/>
    <n v="244"/>
    <n v="76"/>
    <n v="28"/>
    <n v="5"/>
    <n v="6"/>
    <n v="4.5"/>
    <n v="4.5"/>
    <n v="4"/>
    <n v="4.5"/>
    <n v="0"/>
    <n v="0"/>
  </r>
  <r>
    <s v="g187443-d1095466"/>
    <s v="Cerveceria Giralda"/>
    <s v="Andalucia"/>
    <s v="Province of Seville"/>
    <n v="37.386127000000002"/>
    <n v="-5.9915510000000003"/>
    <s v="Travellers' Choice, Certificate of Excellence 2020"/>
    <s v="#312 of 2546 Restaurants in Seville"/>
    <s v="Mid-range, Spanish, Vegetarian Friendly, Gluten Free Options"/>
    <x v="0"/>
    <s v="Spanish"/>
    <s v="Y"/>
    <s v="N"/>
    <s v="Y"/>
    <n v="7"/>
    <n v="73.5"/>
    <n v="7"/>
    <x v="1"/>
    <n v="1210"/>
    <n v="127"/>
    <n v="109"/>
    <n v="51"/>
    <n v="22"/>
    <n v="36"/>
    <n v="4"/>
    <n v="3.5"/>
    <n v="3.5"/>
    <n v="3.5"/>
    <n v="0"/>
    <n v="0"/>
  </r>
  <r>
    <s v="g187443-d1123331"/>
    <s v="San Marco Barrio Santa Cruz"/>
    <s v="Andalucia"/>
    <s v="Province of Seville"/>
    <n v="37.386116000000001"/>
    <n v="-5.989904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97 of 2546 Restaurants in Seville"/>
    <s v="Mid-range, Italian, Mediterranean, European"/>
    <x v="0"/>
    <s v="Italian, Mediterranean, European, Spanish"/>
    <s v="Y"/>
    <s v="Y"/>
    <s v="Y"/>
    <n v="7"/>
    <n v="45.5"/>
    <n v="14"/>
    <x v="1"/>
    <n v="2698"/>
    <n v="626"/>
    <n v="260"/>
    <n v="85"/>
    <n v="41"/>
    <n v="43"/>
    <n v="4"/>
    <n v="4.5"/>
    <n v="4"/>
    <n v="4.5"/>
    <n v="0"/>
    <n v="0"/>
  </r>
  <r>
    <s v="g187443-d1178171"/>
    <s v="Abades Triana"/>
    <s v="Andalucia"/>
    <s v="Province of Seville"/>
    <n v="37.381847"/>
    <n v="-5.9979899999999997"/>
    <s v="Certificate of Excellence 2013, Certificate of Excellence 2012"/>
    <s v="#362 of 2546 Restaurants in Seville"/>
    <s v="Fine Dining, International, Mediterranean, Spanish"/>
    <x v="1"/>
    <s v="Mediterranean, Spanish, International"/>
    <s v="Y"/>
    <s v="Y"/>
    <s v="Y"/>
    <n v="7"/>
    <n v="52.5"/>
    <n v="14"/>
    <x v="2"/>
    <n v="2029"/>
    <n v="162"/>
    <n v="100"/>
    <n v="67"/>
    <n v="58"/>
    <n v="62"/>
    <n v="4"/>
    <n v="4"/>
    <n v="3.5"/>
    <n v="4.5"/>
    <n v="0"/>
    <n v="0"/>
  </r>
  <r>
    <s v="g187443-d1196661"/>
    <s v="CASA CUESTA"/>
    <s v="Andalucia"/>
    <s v="Province of Seville"/>
    <n v="37.385998000000001"/>
    <n v="-6.0042669999999996"/>
    <s v="Certificate of Excellence 2013"/>
    <s v="#599 of 2546 Restaurants in Seville"/>
    <s v="Mid-range, Bar, Mediterranean, Vegetarian Friendly"/>
    <x v="0"/>
    <s v="Mediterranean, Bar"/>
    <s v="Y"/>
    <s v="N"/>
    <s v="N"/>
    <n v="7"/>
    <n v="84"/>
    <n v="7"/>
    <x v="2"/>
    <n v="899"/>
    <n v="79"/>
    <n v="76"/>
    <n v="22"/>
    <n v="11"/>
    <n v="17"/>
    <n v="4"/>
    <n v="3.5"/>
    <n v="3.5"/>
    <n v="4"/>
    <n v="0"/>
    <n v="0"/>
  </r>
  <r>
    <s v="g187443-d1216591"/>
    <s v="El 3 de Oro"/>
    <s v="Andalucia"/>
    <s v="Province of Seville"/>
    <n v="37.385917999999997"/>
    <n v="-5.9868649999999999"/>
    <s v="Certificate of Excellence 2019, Certificate of Excellence 2018, Certificate of Excellence 2013"/>
    <s v="#372 of 2546 Restaurants in Seville"/>
    <s v="Mid-range, Mediterranean, European, Spanish"/>
    <x v="0"/>
    <s v="Mediterranean, European, Spanish"/>
    <s v="Y"/>
    <s v="Y"/>
    <s v="Y"/>
    <n v="7"/>
    <n v="112"/>
    <n v="7"/>
    <x v="1"/>
    <n v="1145"/>
    <n v="126"/>
    <n v="115"/>
    <n v="44"/>
    <n v="28"/>
    <n v="31"/>
    <n v="4"/>
    <n v="4"/>
    <n v="4"/>
    <n v="4"/>
    <n v="0"/>
    <n v="0"/>
  </r>
  <r>
    <s v="g187443-d1217940"/>
    <s v="Bar Europa"/>
    <s v="Andalucia"/>
    <s v="Province of Seville"/>
    <n v="37.390304999999998"/>
    <n v="-5.992286"/>
    <s v="Travellers' Choice, Certificate of Excellence 2020, Certificate of Excellence 2019, Certificate of Excellence 2018, Certificate of Excellence 2017, Certificate of Excellence 2016, Certificate of Excellence 2014, Certificate of Excellence 2013, Certificate of Excellence 2011"/>
    <s v="#230 of 2546 Restaurants in Seville"/>
    <s v="Mid-range, Bar, Mediterranean, European"/>
    <x v="0"/>
    <s v="Bar, European, Spanish, Mediterranean"/>
    <s v="Y"/>
    <s v="Y"/>
    <s v="N"/>
    <n v="7"/>
    <n v="112"/>
    <n v="7"/>
    <x v="1"/>
    <n v="833"/>
    <n v="144"/>
    <n v="99"/>
    <n v="20"/>
    <n v="7"/>
    <n v="11"/>
    <n v="4.5"/>
    <n v="4"/>
    <n v="4"/>
    <n v="4"/>
    <n v="0"/>
    <n v="0"/>
  </r>
  <r>
    <s v="g187443-d1381934"/>
    <s v="Abantal"/>
    <s v="Andalucia"/>
    <s v="Province of Seville"/>
    <n v="37.387923999999998"/>
    <n v="-5.983619"/>
    <s v="Travellers' Choice, Michelin 2021 for One Michelin Star: High quality cooking, worth a stop!, Michelin 2021 for Very comfortable restaurant"/>
    <s v="#141 of 2546 Restaurants in Seville"/>
    <s v="Fine Dining, Spanish, Vegetarian Friendly, Gluten Free Options"/>
    <x v="1"/>
    <s v="Spanish"/>
    <s v="Y"/>
    <s v="N"/>
    <s v="Y"/>
    <n v="6"/>
    <n v="12"/>
    <n v="6"/>
    <x v="0"/>
    <n v="820"/>
    <n v="164"/>
    <n v="48"/>
    <n v="28"/>
    <n v="11"/>
    <n v="10"/>
    <n v="4.5"/>
    <n v="4.5"/>
    <n v="4"/>
    <n v="4"/>
    <n v="0"/>
    <n v="1"/>
  </r>
  <r>
    <s v="g187443-d1393080"/>
    <s v="Restaurante Alianza"/>
    <s v="Andalucia"/>
    <s v="Province of Seville"/>
    <n v="37.385390000000001"/>
    <n v="-5.9910360000000003"/>
    <s v="Certificate of Excellence 2016, Certificate of Excellence 2015, Certificate of Excellence 2014"/>
    <s v="#483 of 2546 Restaurants in Seville"/>
    <s v="Mid-range, Bar, Mediterranean, European"/>
    <x v="0"/>
    <s v="Bar, Mediterranean, European, Spanish, Healthy"/>
    <s v="Y"/>
    <s v="Y"/>
    <s v="N"/>
    <n v="7"/>
    <n v="49"/>
    <n v="7"/>
    <x v="1"/>
    <n v="354"/>
    <n v="63"/>
    <n v="34"/>
    <n v="15"/>
    <n v="6"/>
    <n v="9"/>
    <n v="4"/>
    <n v="4"/>
    <n v="4"/>
    <n v="4.5"/>
    <n v="0"/>
    <n v="0"/>
  </r>
  <r>
    <s v="g187443-d1420062"/>
    <s v="Freiduria Puerta de la Carne"/>
    <s v="Andalucia"/>
    <s v="Province of Seville"/>
    <n v="37.385838"/>
    <n v="-5.9867499999999998"/>
    <s v="Certificate of Excellence 2018, Certificate of Excellence 2016, Certificate of Excellence 2014, Certificate of Excellence 2013, Certificate of Excellence 2012"/>
    <s v="#347 of 2546 Restaurants in Seville"/>
    <s v="Cheap Eats, Seafood, Mediterranean, Spanish"/>
    <x v="2"/>
    <s v="Seafood, Mediterranean, Spanish"/>
    <s v="N"/>
    <s v="N"/>
    <s v="N"/>
    <n v="7"/>
    <n v="56"/>
    <n v="14"/>
    <x v="1"/>
    <n v="534"/>
    <n v="24"/>
    <n v="28"/>
    <n v="11"/>
    <n v="5"/>
    <n v="3"/>
    <n v="4"/>
    <n v="3.5"/>
    <n v="4"/>
    <n v="4"/>
    <n v="0"/>
    <n v="0"/>
  </r>
  <r>
    <s v="g187443-d1442916"/>
    <s v="Vineria San Telmo"/>
    <s v="Andalucia"/>
    <s v="Province of Seville"/>
    <n v="37.385365"/>
    <n v="-5.98661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50 of 2546 Restaurants in Seville"/>
    <s v="Mid-range, International, Mediterranean, European"/>
    <x v="0"/>
    <s v="Mediterranean, European, Spanish, Wine Bar, International, Fusion"/>
    <s v="Y"/>
    <s v="Y"/>
    <s v="Y"/>
    <n v="7"/>
    <n v="30.5"/>
    <n v="10"/>
    <x v="0"/>
    <n v="4439"/>
    <n v="1087"/>
    <n v="318"/>
    <n v="115"/>
    <n v="48"/>
    <n v="19"/>
    <n v="4.5"/>
    <n v="4"/>
    <n v="4.5"/>
    <n v="4"/>
    <n v="0"/>
    <n v="0"/>
  </r>
  <r>
    <s v="g187443-d1457575"/>
    <s v="Taberna La Sal"/>
    <s v="Andalucia"/>
    <s v="Province of Seville"/>
    <n v="37.386147000000001"/>
    <n v="-5.9874879999999999"/>
    <s v="Travellers' Choice, Certificate of Excellence 2020, Certificate of Excellence 2019, Certificate of Excellence 2018, Certificate of Excellence 2017, Certificate of Excellence 2016, Certificate of Excellence 2015, Certificate of Excellence 2014"/>
    <s v="#192 of 2546 Restaurants in Seville"/>
    <s v="Mid-range, Seafood, Mediterranean, European"/>
    <x v="0"/>
    <s v="Seafood, Mediterranean, European, Spanish"/>
    <s v="N"/>
    <s v="N"/>
    <s v="Y"/>
    <n v="7"/>
    <n v="49"/>
    <n v="7"/>
    <x v="1"/>
    <n v="580"/>
    <n v="87"/>
    <n v="48"/>
    <n v="17"/>
    <n v="7"/>
    <n v="7"/>
    <n v="4.5"/>
    <n v="4"/>
    <n v="4"/>
    <n v="4"/>
    <n v="0"/>
    <n v="0"/>
  </r>
  <r>
    <s v="g187443-d1535221"/>
    <s v="Bar Estrella"/>
    <s v="Andalucia"/>
    <s v="Province of Seville"/>
    <n v="37.388370000000002"/>
    <n v="-5.991492"/>
    <s v="Certificate of Excellence 2018, Certificate of Excellence 2013, Certificate of Excellence 2011"/>
    <s v="#403 of 2546 Restaurants in Seville"/>
    <s v="Mid-range, Bar, Mediterranean, Spanish"/>
    <x v="0"/>
    <s v="Mediterranean, Bar, Spanish"/>
    <s v="Y"/>
    <s v="N"/>
    <s v="N"/>
    <n v="7"/>
    <n v="63"/>
    <n v="7"/>
    <x v="1"/>
    <n v="909"/>
    <n v="93"/>
    <n v="92"/>
    <n v="29"/>
    <n v="21"/>
    <n v="21"/>
    <n v="4"/>
    <n v="4"/>
    <n v="4"/>
    <n v="4"/>
    <n v="0"/>
    <n v="0"/>
  </r>
  <r>
    <s v="g187443-d1552307"/>
    <s v="conTenedor"/>
    <s v="Andalucia"/>
    <s v="Province of Seville"/>
    <n v="37.398420000000002"/>
    <n v="-5.988012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59 of 2546 Restaurants in Seville"/>
    <s v="Mid-range, Mediterranean, European, Spanish"/>
    <x v="0"/>
    <s v="Mediterranean, European, Spanish, Fusion"/>
    <s v="Y"/>
    <s v="Y"/>
    <s v="Y"/>
    <n v="7"/>
    <n v="38.5"/>
    <n v="14"/>
    <x v="0"/>
    <n v="1766"/>
    <n v="529"/>
    <n v="89"/>
    <n v="21"/>
    <n v="12"/>
    <n v="17"/>
    <n v="4.5"/>
    <n v="4.5"/>
    <n v="4"/>
    <n v="4.5"/>
    <n v="0"/>
    <n v="0"/>
  </r>
  <r>
    <s v="g187443-d1572153"/>
    <s v="Al Aljibe"/>
    <s v="Andalucia"/>
    <s v="Province of Seville"/>
    <n v="37.398575000000001"/>
    <n v="-5.993408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60 of 2546 Restaurants in Seville"/>
    <s v="Mid-range, Spanish, Vegetarian Friendly, Vegan Options"/>
    <x v="0"/>
    <s v="Spanish"/>
    <s v="Y"/>
    <s v="Y"/>
    <s v="Y"/>
    <n v="7"/>
    <n v="35"/>
    <n v="7"/>
    <x v="0"/>
    <n v="1637"/>
    <n v="288"/>
    <n v="116"/>
    <n v="16"/>
    <n v="8"/>
    <n v="8"/>
    <n v="4.5"/>
    <n v="4"/>
    <n v="4.5"/>
    <n v="4.5"/>
    <n v="0"/>
    <n v="0"/>
  </r>
  <r>
    <s v="g187443-d1582718"/>
    <s v="Los Cuevas"/>
    <s v="Andalucia"/>
    <s v="Province of Seville"/>
    <n v="37.379626999999999"/>
    <n v="-6.0005920000000001"/>
    <s v="Travellers' Choice, Certificate of Excellence 2020, Certificate of Excellence 2019, Certificate of Excellence 2018, Certificate of Excellence 2017, Certificate of Excellence 2016, Certificate of Excellence 2015, Certificate of Excellence 2014"/>
    <s v="#198 of 2546 Restaurants in Seville"/>
    <s v="Mid-range, Mediterranean, Spanish, Vegetarian Friendly"/>
    <x v="0"/>
    <s v="Mediterranean, Spanish"/>
    <s v="Y"/>
    <s v="Y"/>
    <s v="Y"/>
    <n v="6"/>
    <n v="32.5"/>
    <n v="9"/>
    <x v="0"/>
    <n v="396"/>
    <n v="13"/>
    <n v="5"/>
    <n v="0"/>
    <n v="0"/>
    <n v="0"/>
    <n v="4.5"/>
    <n v="4.5"/>
    <n v="4"/>
    <n v="4"/>
    <n v="0"/>
    <n v="0"/>
  </r>
  <r>
    <s v="g187443-d1589992"/>
    <s v="Osteria L'Oca Giuliva"/>
    <s v="Andalucia"/>
    <s v="Province of Seville"/>
    <n v="37.386093000000002"/>
    <n v="-5.99079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17 of 2546 Restaurants in Seville"/>
    <s v="Mid-range, Italian, Pizza, European"/>
    <x v="0"/>
    <s v="Italian, Pizza, European, Neapolitan, Campania, Southern-Italian"/>
    <s v="Y"/>
    <s v="Y"/>
    <s v="Y"/>
    <n v="7"/>
    <n v="62.483333333333327"/>
    <n v="13"/>
    <x v="0"/>
    <n v="3159"/>
    <n v="750"/>
    <n v="245"/>
    <n v="60"/>
    <n v="24"/>
    <n v="31"/>
    <n v="4.5"/>
    <n v="4.5"/>
    <n v="4"/>
    <n v="4.5"/>
    <n v="0"/>
    <n v="0"/>
  </r>
  <r>
    <s v="g187443-d1637679"/>
    <s v="Patio San Eloy"/>
    <s v="Andalucia"/>
    <s v="Province of Seville"/>
    <n v="37.392319999999998"/>
    <n v="-5.9959480000000003"/>
    <s v="Certificate of Excellence 2011"/>
    <s v="#469 of 2546 Restaurants in Seville"/>
    <s v="Cheap Eats, Bar, Mediterranean, European"/>
    <x v="2"/>
    <s v="Bar, Mediterranean, European, Spanish"/>
    <s v="Y"/>
    <s v="N"/>
    <s v="N"/>
    <n v="7"/>
    <n v="66.5"/>
    <n v="14"/>
    <x v="2"/>
    <n v="1796"/>
    <n v="103"/>
    <n v="92"/>
    <n v="26"/>
    <n v="17"/>
    <n v="23"/>
    <n v="4"/>
    <n v="3.5"/>
    <n v="4"/>
    <n v="4"/>
    <n v="0"/>
    <n v="0"/>
  </r>
  <r>
    <s v="g187443-d1723038"/>
    <s v="Puratasca"/>
    <s v="Andalucia"/>
    <s v="Province of Seville"/>
    <n v="37.386555000000001"/>
    <n v="-6.0100249999999997"/>
    <s v="Travellers' Choice, Michelin 2021 for The Michelin Plate: Good cooking, Michelin 2021 for Simple restaurant"/>
    <s v="#92 of 2546 Restaurants in Seville"/>
    <s v="Mid-range, Mediterranean, European, Spanish"/>
    <x v="0"/>
    <s v="Mediterranean, European, Spanish"/>
    <s v="Y"/>
    <s v="Y"/>
    <s v="Y"/>
    <n v="6"/>
    <n v="40"/>
    <n v="12"/>
    <x v="0"/>
    <n v="948"/>
    <n v="102"/>
    <n v="24"/>
    <n v="2"/>
    <n v="2"/>
    <n v="3"/>
    <n v="4.5"/>
    <n v="4.5"/>
    <n v="4"/>
    <n v="4"/>
    <n v="0"/>
    <n v="0"/>
  </r>
  <r>
    <s v="g187443-d1738841"/>
    <s v="Vega 10"/>
    <s v="Andalucia"/>
    <s v="Province of Seville"/>
    <n v="37.380755999999998"/>
    <n v="-5.9994889999999996"/>
    <s v="Travellers' Choice, Certificate of Excellence 2020, Certificate of Excellence 2019, Certificate of Excellence 2018"/>
    <s v="#47 of 2546 Restaurants in Seville"/>
    <s v="Mid-range, Mediterranean, European, Spanish"/>
    <x v="0"/>
    <s v="Spanish, Mediterranean, European, Healthy, Fusion"/>
    <s v="N"/>
    <s v="Y"/>
    <s v="Y"/>
    <n v="4"/>
    <n v="12"/>
    <n v="4"/>
    <x v="0"/>
    <n v="881"/>
    <n v="180"/>
    <n v="32"/>
    <n v="3"/>
    <n v="4"/>
    <n v="1"/>
    <n v="4.5"/>
    <n v="4.5"/>
    <n v="4.5"/>
    <n v="4.5"/>
    <n v="0"/>
    <n v="0"/>
  </r>
  <r>
    <s v="g187443-d1749980"/>
    <s v="Bodega dos de Mayo"/>
    <s v="Andalucia"/>
    <s v="Province of Seville"/>
    <n v="37.395054000000002"/>
    <n v="-5.997143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55 of 2546 Restaurants in Seville"/>
    <s v="Mid-range, European, Spanish, Vegetarian Friendly"/>
    <x v="0"/>
    <s v="European, Spanish"/>
    <s v="Y"/>
    <s v="Y"/>
    <s v="Y"/>
    <n v="7"/>
    <n v="52.5"/>
    <n v="7"/>
    <x v="0"/>
    <n v="2438"/>
    <n v="296"/>
    <n v="134"/>
    <n v="31"/>
    <n v="10"/>
    <n v="15"/>
    <n v="4.5"/>
    <n v="4"/>
    <n v="4.5"/>
    <n v="4.5"/>
    <n v="0"/>
    <n v="0"/>
  </r>
  <r>
    <s v="g187443-d1758022"/>
    <s v="El Gallinero De Sandra"/>
    <s v="Andalucia"/>
    <s v="Province of Seville"/>
    <n v="37.395290000000003"/>
    <n v="-5.9947270000000001"/>
    <s v="Travellers' Choice, Michelin 2021 for Bib Gourmand: good quality, good value cooking, Michelin 2021 for Simple restaurant"/>
    <s v="#148 of 2546 Restaurants in Seville"/>
    <s v="Mid-range, Mediterranean, European, Spanish"/>
    <x v="0"/>
    <s v="Mediterranean, European, Spanish, Healthy, Contemporary"/>
    <s v="Y"/>
    <s v="Y"/>
    <s v="Y"/>
    <n v="6"/>
    <n v="23.75"/>
    <n v="10"/>
    <x v="0"/>
    <n v="985"/>
    <n v="97"/>
    <n v="21"/>
    <n v="5"/>
    <n v="3"/>
    <n v="0"/>
    <n v="4.5"/>
    <n v="4.5"/>
    <n v="4"/>
    <n v="4.5"/>
    <n v="1"/>
    <n v="0"/>
  </r>
  <r>
    <s v="g187443-d1773101"/>
    <s v="Pepe Hillo"/>
    <s v="Andalucia"/>
    <s v="Province of Seville"/>
    <n v="37.386707000000001"/>
    <n v="-5.9985619999999997"/>
    <s v="Travellers' Choice, Certificate of Excellence 2020, Certificate of Excellence 2019, Certificate of Excellence 2017"/>
    <s v="#255 of 2546 Restaurants in Seville"/>
    <s v="Mid-range, Bar, Mediterranean, Spanish"/>
    <x v="0"/>
    <s v="Mediterranean, Bar, Spanish"/>
    <s v="N"/>
    <s v="N"/>
    <s v="N"/>
    <n v="7"/>
    <n v="80.5"/>
    <n v="7"/>
    <x v="1"/>
    <n v="852"/>
    <n v="47"/>
    <n v="44"/>
    <n v="13"/>
    <n v="3"/>
    <n v="6"/>
    <n v="4"/>
    <n v="3.5"/>
    <n v="4"/>
    <n v="4"/>
    <n v="0"/>
    <n v="0"/>
  </r>
  <r>
    <s v="g187443-d1789316"/>
    <s v="La Sacristía de Sevilla"/>
    <s v="Andalucia"/>
    <s v="Province of Seville"/>
    <n v="37.386017000000002"/>
    <n v="-5.9906319999999997"/>
    <s v="Travellers' Choice, Certificate of Excellence 2020, Certificate of Excellence 2019, Certificate of Excellence 2018, Certificate of Excellence 2013, Certificate of Excellence 2012"/>
    <s v="#267 of 2546 Restaurants in Seville"/>
    <s v="Mid-range, Bar, Mediterranean, European"/>
    <x v="0"/>
    <s v="Bar, Mediterranean, European, Spanish"/>
    <s v="Y"/>
    <s v="N"/>
    <s v="Y"/>
    <n v="7"/>
    <n v="77"/>
    <n v="7"/>
    <x v="1"/>
    <n v="1336"/>
    <n v="144"/>
    <n v="116"/>
    <n v="29"/>
    <n v="11"/>
    <n v="15"/>
    <n v="4"/>
    <n v="4"/>
    <n v="4"/>
    <n v="4"/>
    <n v="0"/>
    <n v="0"/>
  </r>
  <r>
    <s v="g187443-d1791046"/>
    <s v="Il Vesuvio"/>
    <s v="Andalucia"/>
    <s v="Province of Seville"/>
    <n v="37.390389999999996"/>
    <n v="-5.995127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28 of 2546 Restaurants in Seville"/>
    <s v="Mid-range, Italian, Mediterranean, European"/>
    <x v="0"/>
    <s v="Italian, Mediterranean, European, Neapolitan, Campania, Southern-Italian"/>
    <s v="Y"/>
    <s v="Y"/>
    <s v="Y"/>
    <n v="7"/>
    <n v="49"/>
    <n v="14"/>
    <x v="0"/>
    <n v="1122"/>
    <n v="188"/>
    <n v="79"/>
    <n v="32"/>
    <n v="7"/>
    <n v="6"/>
    <n v="4.5"/>
    <n v="4.5"/>
    <n v="4"/>
    <n v="4"/>
    <n v="0"/>
    <n v="0"/>
  </r>
  <r>
    <s v="g187443-d1887221"/>
    <s v="Bar Alfalfa"/>
    <s v="Andalucia"/>
    <s v="Province of Seville"/>
    <n v="37.390070000000001"/>
    <n v="-5.990181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5 of 2546 Restaurants in Seville"/>
    <s v="Cheap Eats, Bar, Mediterranean, European"/>
    <x v="2"/>
    <s v="Bar, Mediterranean, European, Spanish"/>
    <s v="Y"/>
    <s v="Y"/>
    <s v="Y"/>
    <n v="7"/>
    <n v="105"/>
    <n v="7"/>
    <x v="0"/>
    <n v="2257"/>
    <n v="619"/>
    <n v="194"/>
    <n v="38"/>
    <n v="9"/>
    <n v="5"/>
    <n v="4.5"/>
    <n v="4.5"/>
    <n v="4.5"/>
    <n v="4.5"/>
    <n v="0"/>
    <n v="0"/>
  </r>
  <r>
    <s v="g187443-d1887819"/>
    <s v="Milonga's Restaurante Argentino"/>
    <s v="Andalucia"/>
    <s v="Province of Seville"/>
    <n v="37.388942999999998"/>
    <n v="-5.9811750000000004"/>
    <s v="Travellers' Choice, Certificate of Excellence 2020, Certificate of Excellence 2019, Certificate of Excellence 2018, Certificate of Excellence 2017, Certificate of Excellence 2016, Certificate of Excellence 2015, Certificate of Excellence 2014, Certificate of Excellence 2013"/>
    <s v="#126 of 2546 Restaurants in Seville"/>
    <s v="Mid-range, Steakhouse, Latin, International"/>
    <x v="0"/>
    <s v="Steakhouse, Latin, Barbecue, Argentinian, South American, International, Grill"/>
    <s v="N"/>
    <s v="N"/>
    <s v="Y"/>
    <n v="6"/>
    <n v="25"/>
    <n v="10"/>
    <x v="0"/>
    <n v="462"/>
    <n v="42"/>
    <n v="15"/>
    <n v="5"/>
    <n v="2"/>
    <n v="1"/>
    <n v="4.5"/>
    <n v="4.5"/>
    <n v="4"/>
    <n v="4.5"/>
    <n v="0"/>
    <n v="0"/>
  </r>
  <r>
    <s v="g187443-d1900207"/>
    <s v="Cerveceria Mezquita"/>
    <s v="Andalucia"/>
    <s v="Province of Seville"/>
    <n v="37.385939999999998"/>
    <n v="-5.986809"/>
    <s v="Certificate of Excellence 2018, Certificate of Excellence 2013"/>
    <s v="#513 of 2546 Restaurants in Seville"/>
    <s v="Mid-range, Bar, Mediterranean, European"/>
    <x v="0"/>
    <s v="Bar, Mediterranean, European, Spanish"/>
    <s v="Y"/>
    <s v="N"/>
    <s v="N"/>
    <n v="7"/>
    <n v="131.25"/>
    <n v="7"/>
    <x v="2"/>
    <n v="357"/>
    <n v="37"/>
    <n v="37"/>
    <n v="20"/>
    <n v="1"/>
    <n v="7"/>
    <n v="4"/>
    <n v="4"/>
    <n v="4"/>
    <n v="3.5"/>
    <n v="0"/>
    <n v="0"/>
  </r>
  <r>
    <s v="g187443-d1909875"/>
    <s v="Catalina Bar De Tapas"/>
    <s v="Andalucia"/>
    <s v="Province of Seville"/>
    <n v="37.385420000000003"/>
    <n v="-5.986752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42 of 2546 Restaurants in Seville"/>
    <s v="Mid-range, Bar, Mediterranean, European"/>
    <x v="0"/>
    <s v="Bar, Mediterranean, European, Spanish"/>
    <s v="Y"/>
    <s v="Y"/>
    <s v="Y"/>
    <n v="7"/>
    <n v="108.5"/>
    <n v="7"/>
    <x v="0"/>
    <n v="921"/>
    <n v="202"/>
    <n v="80"/>
    <n v="20"/>
    <n v="3"/>
    <n v="5"/>
    <n v="4.5"/>
    <n v="4.5"/>
    <n v="4.5"/>
    <n v="4"/>
    <n v="0"/>
    <n v="0"/>
  </r>
  <r>
    <s v="g187443-d1962075"/>
    <s v="Patio San Eloy - Las Columnas"/>
    <s v="Andalucia"/>
    <s v="Province of Seville"/>
    <n v="37.384189999999997"/>
    <n v="-6.004283"/>
    <s v="Travellers' Choice, Certificate of Excellence 2020, Certificate of Excellence 2019, Certificate of Excellence 2017, Certificate of Excellence 2015"/>
    <s v="#179 of 2546 Restaurants in Seville"/>
    <s v="Cheap Eats, Bar, Mediterranean, European"/>
    <x v="2"/>
    <s v="Bar, Mediterranean, European, Spanish"/>
    <s v="Y"/>
    <s v="N"/>
    <s v="N"/>
    <n v="7"/>
    <n v="105"/>
    <n v="7"/>
    <x v="1"/>
    <n v="829"/>
    <n v="21"/>
    <n v="8"/>
    <n v="7"/>
    <n v="1"/>
    <n v="11"/>
    <n v="3.5"/>
    <n v="3.5"/>
    <n v="3.5"/>
    <n v="4"/>
    <n v="0"/>
    <n v="0"/>
  </r>
  <r>
    <s v="g187443-d1965503"/>
    <s v="Bar Carmela"/>
    <s v="Andalucia"/>
    <s v="Province of Seville"/>
    <n v="37.386603999999998"/>
    <n v="-5.9877279999999997"/>
    <s v="Travellers' Choice, Certificate of Excellence 2020, Certificate of Excellence 2019, Certificate of Excellence 2016, Certificate of Excellence 2014, Certificate of Excellence 2013, Certificate of Excellence 2012"/>
    <s v="#291 of 2546 Restaurants in Seville"/>
    <s v="Cheap Eats, Mediterranean, European, Spanish"/>
    <x v="2"/>
    <s v="European, Spanish, Mediterranean"/>
    <s v="Y"/>
    <s v="N"/>
    <s v="Y"/>
    <n v="6"/>
    <n v="58.5"/>
    <n v="11"/>
    <x v="1"/>
    <n v="755"/>
    <n v="128"/>
    <n v="99"/>
    <n v="26"/>
    <n v="8"/>
    <n v="11"/>
    <n v="4"/>
    <n v="4"/>
    <n v="4"/>
    <n v="4"/>
    <n v="0"/>
    <n v="0"/>
  </r>
  <r>
    <s v="g187443-d1965505"/>
    <s v="Las Golondrinas 2"/>
    <s v="Andalucia"/>
    <s v="Province of Seville"/>
    <n v="37.384014000000001"/>
    <n v="-6.00535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63 of 2546 Restaurants in Seville"/>
    <s v="Mid-range, Bar, Mediterranean, Spanish"/>
    <x v="0"/>
    <s v="Bar, Mediterranean, Spanish"/>
    <s v="Y"/>
    <s v="N"/>
    <s v="Y"/>
    <n v="7"/>
    <n v="56"/>
    <n v="7"/>
    <x v="1"/>
    <n v="1096"/>
    <n v="133"/>
    <n v="49"/>
    <n v="10"/>
    <n v="2"/>
    <n v="5"/>
    <n v="4.5"/>
    <n v="4"/>
    <n v="4"/>
    <n v="4"/>
    <n v="0"/>
    <n v="0"/>
  </r>
  <r>
    <s v="g187443-d1975749"/>
    <s v="Freiduria La Isla"/>
    <s v="Andalucia"/>
    <s v="Province of Seville"/>
    <n v="37.386589999999998"/>
    <n v="-5.994669"/>
    <s v="Travellers' Choice, Certificate of Excellence 2020, Certificate of Excellence 2019, Certificate of Excellence 2018, Certificate of Excellence 2017, Certificate of Excellence 2016, Certificate of Excellence 2015"/>
    <s v="#177 of 2546 Restaurants in Seville"/>
    <s v="Cheap Eats, Seafood, Fast food, Mediterranean"/>
    <x v="2"/>
    <s v="Seafood, Fast food, Mediterranean, Spanish"/>
    <s v="N"/>
    <s v="N"/>
    <s v="N"/>
    <n v="6"/>
    <n v="33"/>
    <n v="11"/>
    <x v="0"/>
    <n v="350"/>
    <n v="46"/>
    <n v="24"/>
    <n v="4"/>
    <n v="1"/>
    <n v="0"/>
    <n v="4"/>
    <n v="4"/>
    <n v="4"/>
    <n v="3.5"/>
    <n v="0"/>
    <n v="0"/>
  </r>
  <r>
    <s v="g187443-d1983535"/>
    <s v="Al Solito Posto"/>
    <s v="Andalucia"/>
    <s v="Province of Seville"/>
    <n v="37.397224000000001"/>
    <n v="-5.994220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227 of 2546 Restaurants in Seville"/>
    <s v="Mid-range, Italian, Pizza, Mediterranean"/>
    <x v="0"/>
    <s v="Italian, Pizza, Mediterranean, European"/>
    <s v="Y"/>
    <s v="Y"/>
    <s v="Y"/>
    <n v="7"/>
    <n v="101.5"/>
    <n v="7"/>
    <x v="1"/>
    <n v="1168"/>
    <n v="173"/>
    <n v="68"/>
    <n v="13"/>
    <n v="8"/>
    <n v="5"/>
    <n v="4.5"/>
    <n v="4"/>
    <n v="4"/>
    <n v="4"/>
    <n v="0"/>
    <n v="0"/>
  </r>
  <r>
    <s v="g187443-d1996107"/>
    <s v="Pando Centro"/>
    <s v="Andalucia"/>
    <s v="Province of Seville"/>
    <n v="37.391303999999998"/>
    <n v="-5.9979709999999997"/>
    <s v="Travellers' Choice, Certificate of Excellence 2020, Certificate of Excellence 2019, Certificate of Excellence 2018, Certificate of Excellence 2017, Certificate of Excellence 2015"/>
    <s v="#207 of 2546 Restaurants in Seville"/>
    <s v="Mid-range, Mediterranean, European, Spanish"/>
    <x v="0"/>
    <s v="Mediterranean, European, Spanish"/>
    <s v="Y"/>
    <s v="Y"/>
    <s v="Y"/>
    <n v="7"/>
    <n v="87"/>
    <n v="13"/>
    <x v="1"/>
    <n v="411"/>
    <n v="43"/>
    <n v="20"/>
    <n v="6"/>
    <n v="1"/>
    <n v="5"/>
    <n v="4.5"/>
    <n v="4.5"/>
    <n v="4"/>
    <n v="4"/>
    <n v="0"/>
    <n v="0"/>
  </r>
  <r>
    <s v="g187443-d2001166"/>
    <s v="Restaurante Tribeca"/>
    <s v="Andalucia"/>
    <s v="Province of Seville"/>
    <n v="37.385060000000003"/>
    <n v="-5.9795170000000004"/>
    <s v="Travellers' Choice, Michelin 2021 for The Michelin Plate: Good cooking, Michelin 2021 for Comfortable restaurant"/>
    <s v="#217 of 2546 Restaurants in Seville"/>
    <s v="Fine Dining, Mediterranean, European, Spanish"/>
    <x v="1"/>
    <s v="Mediterranean, European, Spanish"/>
    <s v="Y"/>
    <s v="N"/>
    <s v="Y"/>
    <n v="7"/>
    <n v="77"/>
    <n v="7"/>
    <x v="0"/>
    <n v="392"/>
    <n v="38"/>
    <n v="6"/>
    <n v="1"/>
    <n v="4"/>
    <n v="2"/>
    <n v="4.5"/>
    <n v="4.5"/>
    <n v="4"/>
    <n v="4"/>
    <n v="0"/>
    <n v="0"/>
  </r>
  <r>
    <s v="g187443-d2009929"/>
    <s v="Zelai"/>
    <s v="Andalucia"/>
    <s v="Province of Seville"/>
    <n v="37.389580000000002"/>
    <n v="-5.996312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89 of 2546 Restaurants in Seville"/>
    <s v="Mid-range, Mediterranean, European, Spanish"/>
    <x v="0"/>
    <s v="Mediterranean, European, Spanish"/>
    <s v="Y"/>
    <s v="Y"/>
    <s v="Y"/>
    <n v="7"/>
    <n v="49"/>
    <n v="14"/>
    <x v="1"/>
    <n v="682"/>
    <n v="47"/>
    <n v="17"/>
    <n v="1"/>
    <n v="3"/>
    <n v="0"/>
    <n v="4.5"/>
    <n v="4"/>
    <n v="4"/>
    <n v="4"/>
    <n v="0"/>
    <n v="0"/>
  </r>
  <r>
    <s v="g187443-d2024554"/>
    <s v="Tradevo"/>
    <s v="Andalucia"/>
    <s v="Province of Seville"/>
    <n v="37.377502"/>
    <n v="-5.973982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180 of 2546 Restaurants in Seville"/>
    <s v="Mid-range, European, Vegetarian Friendly, Vegan Options"/>
    <x v="0"/>
    <s v="European"/>
    <s v="Y"/>
    <s v="Y"/>
    <s v="Y"/>
    <n v="6"/>
    <n v="27.75"/>
    <n v="11"/>
    <x v="0"/>
    <n v="704"/>
    <n v="32"/>
    <n v="7"/>
    <n v="1"/>
    <n v="1"/>
    <n v="1"/>
    <n v="4.5"/>
    <n v="4.5"/>
    <n v="4"/>
    <n v="4"/>
    <n v="0"/>
    <n v="0"/>
  </r>
  <r>
    <s v="g187443-d2056200"/>
    <s v="Bodeguita Antonio Romero"/>
    <s v="Andalucia"/>
    <s v="Province of Seville"/>
    <n v="37.385497999999998"/>
    <n v="-5.9976919999999998"/>
    <s v="Certificate of Excellence 2019, Certificate of Excellence 2017, Certificate of Excellence 2015, Certificate of Excellence 2014, Certificate of Excellence 2013, Certificate of Excellence 2012"/>
    <s v="#342 of 2546 Restaurants in Seville"/>
    <s v="Mid-range, Bar, Mediterranean, European"/>
    <x v="0"/>
    <s v="Bar, Mediterranean, European, Spanish"/>
    <s v="Y"/>
    <s v="N"/>
    <s v="Y"/>
    <n v="6"/>
    <n v="72"/>
    <n v="6"/>
    <x v="1"/>
    <n v="1156"/>
    <n v="88"/>
    <n v="52"/>
    <n v="14"/>
    <n v="8"/>
    <n v="21"/>
    <n v="4"/>
    <n v="4"/>
    <n v="4"/>
    <n v="4"/>
    <n v="0"/>
    <n v="0"/>
  </r>
  <r>
    <s v="g187443-d2067276"/>
    <s v="Duo Tapas"/>
    <s v="Andalucia"/>
    <s v="Province of Seville"/>
    <n v="37.401389999999999"/>
    <n v="-5.993983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93 of 2546 Restaurants in Seville"/>
    <s v="Mid-range, Mediterranean, European, Spanish"/>
    <x v="0"/>
    <s v="Mediterranean, European, Spanish, Pub"/>
    <s v="Y"/>
    <s v="Y"/>
    <s v="Y"/>
    <n v="7"/>
    <n v="52.5"/>
    <n v="14"/>
    <x v="0"/>
    <n v="2398"/>
    <n v="308"/>
    <n v="107"/>
    <n v="26"/>
    <n v="9"/>
    <n v="7"/>
    <n v="4.5"/>
    <n v="4"/>
    <n v="4.5"/>
    <n v="4"/>
    <n v="0"/>
    <n v="0"/>
  </r>
  <r>
    <s v="g187443-d2068230"/>
    <s v="Maccheroni"/>
    <s v="Andalucia"/>
    <s v="Province of Seville"/>
    <n v="37.38646"/>
    <n v="-5.9953719999999997"/>
    <s v="Certificate of Excellence 2019, Certificate of Excellence 2018, Certificate of Excellence 2017, Certificate of Excellence 2016, Certificate of Excellence 2015, Certificate of Excellence 2014, Certificate of Excellence 2013, Certificate of Excellence 2012"/>
    <s v="#221 of 2546 Restaurants in Seville"/>
    <s v="Mid-range, Italian, Pizza, Mediterranean"/>
    <x v="0"/>
    <s v="Italian, Pizza, Mediterranean, European, Neapolitan, Campania, Tuscan, Romana, Lazio, Central-Italian, Southern-Italian"/>
    <s v="Y"/>
    <s v="Y"/>
    <s v="Y"/>
    <n v="7"/>
    <n v="45.5"/>
    <n v="14"/>
    <x v="0"/>
    <n v="1250"/>
    <n v="219"/>
    <n v="82"/>
    <n v="22"/>
    <n v="17"/>
    <n v="18"/>
    <n v="4.5"/>
    <n v="4.5"/>
    <n v="4"/>
    <n v="4"/>
    <n v="0"/>
    <n v="0"/>
  </r>
  <r>
    <s v="g187443-d2086552"/>
    <s v="La Bodega de la Alfalfa"/>
    <s v="Andalucia"/>
    <s v="Province of Seville"/>
    <n v="37.390095000000002"/>
    <n v="-5.990326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149 of 2546 Restaurants in Seville"/>
    <s v="Cheap Eats, Bar, Mediterranean, Spanish"/>
    <x v="2"/>
    <s v="Bar, Mediterranean, Spanish"/>
    <s v="Y"/>
    <s v="Y"/>
    <s v="Y"/>
    <n v="7"/>
    <n v="45.5"/>
    <n v="14"/>
    <x v="0"/>
    <n v="1664"/>
    <n v="243"/>
    <n v="122"/>
    <n v="23"/>
    <n v="16"/>
    <n v="12"/>
    <n v="4.5"/>
    <n v="4.5"/>
    <n v="4.5"/>
    <n v="4.5"/>
    <n v="0"/>
    <n v="0"/>
  </r>
  <r>
    <s v="g187443-d2171753"/>
    <s v="La Cava.Bar"/>
    <s v="Andalucia"/>
    <s v="Province of Seville"/>
    <n v="37.387473999999997"/>
    <n v="-5.9935039999999997"/>
    <s v="Certificate of Excellence 2019, Certificate of Excellence 2018, Certificate of Excellence 2017, Certificate of Excellence 2016, Certificate of Excellence 2015, Certificate of Excellence 2014, Certificate of Excellence 2013, Certificate of Excellence 2012"/>
    <s v="#229 of 2546 Restaurants in Seville"/>
    <s v="Mid-range, Spanish, Vegetarian Friendly, Vegan Options"/>
    <x v="0"/>
    <s v="Spanish"/>
    <s v="Y"/>
    <s v="Y"/>
    <s v="Y"/>
    <n v="7"/>
    <n v="84"/>
    <n v="7"/>
    <x v="0"/>
    <n v="1044"/>
    <n v="148"/>
    <n v="63"/>
    <n v="13"/>
    <n v="8"/>
    <n v="4"/>
    <n v="4.5"/>
    <n v="4.5"/>
    <n v="4"/>
    <n v="4"/>
    <n v="0"/>
    <n v="0"/>
  </r>
  <r>
    <s v="g187443-d2179728"/>
    <s v="Restaurante Zarabanda"/>
    <s v="Andalucia"/>
    <s v="Province of Seville"/>
    <n v="37.395000000000003"/>
    <n v="-5.9963819999999997"/>
    <s v="Travellers' Choice, Certificate of Excellence 2020, Certificate of Excellence 2019, Certificate of Excellence 2018, Certificate of Excellence 2017, Certificate of Excellence 2016, Certificate of Excellence 2015, Certificate of Excellence 2014"/>
    <s v="#93 of 2546 Restaurants in Seville"/>
    <s v="Mid-range, Mediterranean, Spanish, Vegetarian Friendly"/>
    <x v="0"/>
    <s v="Mediterranean, Spanish"/>
    <s v="Y"/>
    <s v="Y"/>
    <s v="Y"/>
    <n v="6"/>
    <n v="42"/>
    <n v="12"/>
    <x v="0"/>
    <n v="628"/>
    <n v="105"/>
    <n v="8"/>
    <n v="1"/>
    <n v="0"/>
    <n v="0"/>
    <n v="4.5"/>
    <n v="4.5"/>
    <n v="4.5"/>
    <n v="4.5"/>
    <n v="0"/>
    <n v="0"/>
  </r>
  <r>
    <s v="g187443-d2193927"/>
    <s v="El Librero tapas"/>
    <s v="Andalucia"/>
    <s v="Province of Seville"/>
    <n v="37.385727000000003"/>
    <n v="-5.9902150000000001"/>
    <s v="Travellers' Choice, Certificate of Excellence 2020, Certificate of Excellence 2019, Certificate of Excellence 2017, Certificate of Excellence 2015, Certificate of Excellence 2014"/>
    <s v="#145 of 2546 Restaurants in Seville"/>
    <s v="Cheap Eats, Mediterranean, European, Spanish"/>
    <x v="2"/>
    <s v="Mediterranean, European, Spanish"/>
    <s v="Y"/>
    <s v="Y"/>
    <s v="Y"/>
    <n v="6"/>
    <n v="42"/>
    <n v="12"/>
    <x v="0"/>
    <n v="616"/>
    <n v="83"/>
    <n v="38"/>
    <n v="16"/>
    <n v="5"/>
    <n v="2"/>
    <n v="4"/>
    <n v="4.5"/>
    <n v="4.5"/>
    <n v="4"/>
    <n v="0"/>
    <n v="0"/>
  </r>
  <r>
    <s v="g187443-d2250053"/>
    <s v="Bodeguita Casablanca"/>
    <s v="Andalucia"/>
    <s v="Province of Seville"/>
    <n v="37.383780000000002"/>
    <n v="-5.9939559999999998"/>
    <s v="Travellers' Choice, Certificate of Excellence 2020, Certificate of Excellence 2019, Certificate of Excellence 2018, Certificate of Excellence 2017, Certificate of Excellence 2016, Certificate of Excellence 2013"/>
    <s v="#209 of 2546 Restaurants in Seville"/>
    <s v="Mid-range, Mediterranean, Spanish, Vegetarian Friendly"/>
    <x v="0"/>
    <s v="Mediterranean, Spanish"/>
    <s v="Y"/>
    <s v="N"/>
    <s v="N"/>
    <n v="6"/>
    <n v="74.5"/>
    <n v="11"/>
    <x v="1"/>
    <n v="807"/>
    <n v="114"/>
    <n v="55"/>
    <n v="7"/>
    <n v="4"/>
    <n v="7"/>
    <n v="4.5"/>
    <n v="4"/>
    <n v="4"/>
    <n v="4"/>
    <n v="0"/>
    <n v="0"/>
  </r>
  <r>
    <s v="g187443-d2267676"/>
    <s v="Flores Gourmet"/>
    <s v="Andalucia"/>
    <s v="Province of Seville"/>
    <n v="37.389515000000003"/>
    <n v="-5.999538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131 of 2546 Restaurants in Seville"/>
    <s v="Mid-range, Mediterranean, European, Spanish"/>
    <x v="0"/>
    <s v="Mediterranean, Spanish, Fusion, Healthy, European, Wine Bar"/>
    <s v="Y"/>
    <s v="N"/>
    <s v="Y"/>
    <n v="7"/>
    <n v="81.5"/>
    <n v="7"/>
    <x v="0"/>
    <n v="1134"/>
    <n v="242"/>
    <n v="84"/>
    <n v="18"/>
    <n v="4"/>
    <n v="2"/>
    <n v="4.5"/>
    <n v="4.5"/>
    <n v="4"/>
    <n v="4"/>
    <n v="0"/>
    <n v="0"/>
  </r>
  <r>
    <s v="g187443-d2296457"/>
    <s v="Casa La Viuda"/>
    <s v="Andalucia"/>
    <s v="Province of Seville"/>
    <n v="37.389557000000003"/>
    <n v="-5.9946529999999996"/>
    <s v="Certificate of Excellence 2019, Certificate of Excellence 2018, Certificate of Excellence 2017, Certificate of Excellence 2016, Certificate of Excellence 2015, Certificate of Excellence 2014"/>
    <s v="#257 of 2546 Restaurants in Seville"/>
    <s v="Mid-range, Spanish, Vegetarian Friendly, Vegan Options"/>
    <x v="0"/>
    <s v="Spanish"/>
    <s v="Y"/>
    <s v="Y"/>
    <s v="Y"/>
    <n v="4"/>
    <n v="26"/>
    <n v="8"/>
    <x v="1"/>
    <n v="762"/>
    <n v="41"/>
    <n v="36"/>
    <n v="7"/>
    <n v="4"/>
    <n v="9"/>
    <n v="4.5"/>
    <n v="4.5"/>
    <n v="4"/>
    <n v="4"/>
    <n v="0"/>
    <n v="0"/>
  </r>
  <r>
    <s v="g187443-d2301907"/>
    <s v="Casa Placido"/>
    <s v="Andalucia"/>
    <s v="Province of Seville"/>
    <n v="37.386049999999997"/>
    <n v="-5.9894530000000001"/>
    <s v="Certificate of Excellence 2014, Certificate of Excellence 2013"/>
    <s v="#984 of 2546 Restaurants in Seville"/>
    <s v="Cheap Eats, Bar, Mediterranean, European"/>
    <x v="2"/>
    <s v="Bar, Mediterranean, European, Spanish"/>
    <s v="N"/>
    <s v="N"/>
    <s v="N"/>
    <n v="7"/>
    <n v="91"/>
    <n v="7"/>
    <x v="2"/>
    <n v="365"/>
    <n v="34"/>
    <n v="39"/>
    <n v="19"/>
    <n v="8"/>
    <n v="9"/>
    <n v="3.5"/>
    <n v="3.5"/>
    <n v="3.5"/>
    <n v="4"/>
    <n v="0"/>
    <n v="0"/>
  </r>
  <r>
    <s v="g187443-d2306186"/>
    <s v="Ovejas Negras"/>
    <s v="Andalucia"/>
    <s v="Province of Seville"/>
    <n v="37.387633999999998"/>
    <n v="-5.9935239999999999"/>
    <s v="Travellers' Choice, Michelin 2021 for The Michelin Plate: Good cooking, Michelin 2021 for Simple restaurant"/>
    <s v="#167 of 2546 Restaurants in Seville"/>
    <s v="Mid-range, Bar, Mediterranean, European"/>
    <x v="0"/>
    <s v="Bar, Mediterranean, European, Spanish"/>
    <s v="Y"/>
    <s v="Y"/>
    <s v="Y"/>
    <n v="7"/>
    <n v="50"/>
    <n v="14"/>
    <x v="0"/>
    <n v="2327"/>
    <n v="458"/>
    <n v="85"/>
    <n v="13"/>
    <n v="6"/>
    <n v="14"/>
    <n v="4.5"/>
    <n v="4.5"/>
    <n v="4"/>
    <n v="4"/>
    <n v="0"/>
    <n v="0"/>
  </r>
  <r>
    <s v="g187443-d2360731"/>
    <s v="Blanca Paloma"/>
    <s v="Andalucia"/>
    <s v="Province of Seville"/>
    <n v="37.383710000000001"/>
    <n v="-6.0050420000000004"/>
    <s v="Travellers' Choice, Certificate of Excellence 2020, Certificate of Excellence 2019, Certificate of Excellence 2018, Certificate of Excellence 2017, Certificate of Excellence 2016, Certificate of Excellence 2015, Certificate of Excellence 2014, Certificate of Excellence 2013"/>
    <s v="#111 of 2546 Restaurants in Seville"/>
    <s v="Mid-range, Mediterranean, Spanish, Vegetarian Friendly"/>
    <x v="0"/>
    <s v="Mediterranean, Spanish"/>
    <s v="Y"/>
    <s v="N"/>
    <s v="Y"/>
    <n v="6"/>
    <n v="45"/>
    <n v="12"/>
    <x v="0"/>
    <n v="1798"/>
    <n v="177"/>
    <n v="34"/>
    <n v="8"/>
    <n v="4"/>
    <n v="4"/>
    <n v="4.5"/>
    <n v="4.5"/>
    <n v="4.5"/>
    <n v="4"/>
    <n v="0"/>
    <n v="0"/>
  </r>
  <r>
    <s v="g187443-d2360934"/>
    <s v="La Piemontesa Sevilla"/>
    <s v="Andalucia"/>
    <s v="Province of Seville"/>
    <n v="37.388860000000001"/>
    <n v="-6.0008080000000001"/>
    <s v="Travellers' Choice, Certificate of Excellence 2020, Certificate of Excellence 2019, Certificate of Excellence 2018, Certificate of Excellence 2017, Certificate of Excellence 2016, Certificate of Excellence 2015, Certificate of Excellence 2013"/>
    <s v="#205 of 2546 Restaurants in Seville"/>
    <s v="Mid-range, Italian, Pizza, Mediterranean"/>
    <x v="0"/>
    <s v="Italian, Pizza, Mediterranean, European"/>
    <s v="Y"/>
    <s v="Y"/>
    <s v="Y"/>
    <n v="6"/>
    <n v="30"/>
    <n v="6"/>
    <x v="1"/>
    <n v="709"/>
    <n v="95"/>
    <n v="40"/>
    <n v="11"/>
    <n v="3"/>
    <n v="3"/>
    <n v="4.5"/>
    <n v="4"/>
    <n v="4"/>
    <n v="4"/>
    <n v="0"/>
    <n v="0"/>
  </r>
  <r>
    <s v="g187443-d2366064"/>
    <s v="Meson de Juan"/>
    <s v="Andalucia"/>
    <s v="Province of Seville"/>
    <n v="37.386429999999997"/>
    <n v="-5.9691809999999998"/>
    <s v="Certificate of Excellence 2019, Certificate of Excellence 2018, Certificate of Excellence 2017, Certificate of Excellence 2016, Certificate of Excellence 2015, Certificate of Excellence 2014"/>
    <s v="#134 of 2546 Restaurants in Seville"/>
    <s v="Mid-range, Mediterranean, Spanish, Vegetarian Friendly"/>
    <x v="0"/>
    <s v="Mediterranean, Spanish"/>
    <s v="Y"/>
    <s v="Y"/>
    <s v="Y"/>
    <n v="6"/>
    <n v="27.5"/>
    <n v="11"/>
    <x v="0"/>
    <n v="535"/>
    <n v="56"/>
    <n v="16"/>
    <n v="0"/>
    <n v="0"/>
    <n v="0"/>
    <n v="4.5"/>
    <n v="4.5"/>
    <n v="4.5"/>
    <n v="4"/>
    <n v="0"/>
    <n v="0"/>
  </r>
  <r>
    <s v="g187443-d2446823"/>
    <s v="Chifa Vs Nazca"/>
    <s v="Andalucia"/>
    <s v="Province of Seville"/>
    <n v="37.401629999999997"/>
    <n v="-5.9941529999999998"/>
    <s v="Travellers' Choice, Certificate of Excellence 2020, Certificate of Excellence 2019, Certificate of Excellence 2018, Certificate of Excellence 2017, Certificate of Excellence 2016, Certificate of Excellence 2015, Certificate of Excellence 2014"/>
    <s v="#204 of 2546 Restaurants in Seville"/>
    <s v="Mid-range, European, Spanish, Vegetarian Friendly"/>
    <x v="0"/>
    <s v="European, Spanish"/>
    <s v="Y"/>
    <s v="Y"/>
    <s v="Y"/>
    <n v="6"/>
    <n v="36"/>
    <n v="11"/>
    <x v="0"/>
    <n v="360"/>
    <n v="22"/>
    <n v="8"/>
    <n v="2"/>
    <n v="1"/>
    <n v="1"/>
    <n v="4.5"/>
    <n v="4.5"/>
    <n v="4.5"/>
    <n v="4"/>
    <n v="0"/>
    <n v="0"/>
  </r>
  <r>
    <s v="g187443-d2471057"/>
    <s v="El Milagritos"/>
    <s v="Andalucia"/>
    <s v="Province of Seville"/>
    <n v="37.386783999999999"/>
    <n v="-5.9925459999999999"/>
    <s v="Certificate of Excellence 2015, Certificate of Excellence 2013"/>
    <s v="#459 of 2546 Restaurants in Seville"/>
    <s v="Mid-range, Bar, Mediterranean, European"/>
    <x v="0"/>
    <s v="Bar, Mediterranean, European, Spanish, Catalan"/>
    <s v="Y"/>
    <s v="N"/>
    <s v="N"/>
    <n v="7"/>
    <n v="78.5"/>
    <n v="7"/>
    <x v="2"/>
    <n v="586"/>
    <n v="96"/>
    <n v="59"/>
    <n v="21"/>
    <n v="11"/>
    <n v="18"/>
    <n v="4"/>
    <n v="4"/>
    <n v="4"/>
    <n v="4.5"/>
    <n v="0"/>
    <n v="0"/>
  </r>
  <r>
    <s v="g187443-d2475486"/>
    <s v="Sanbers"/>
    <s v="Andalucia"/>
    <s v="Province of Seville"/>
    <n v="37.346127000000003"/>
    <n v="-5.9771470000000004"/>
    <s v="Travellers' Choice, Certificate of Excellence 2020, Certificate of Excellence 2017, Certificate of Excellence 2015"/>
    <s v="#216 of 2546 Restaurants in Seville"/>
    <s v="Mid-range, International, Mediterranean, European"/>
    <x v="0"/>
    <s v="Mediterranean, European, Spanish, International"/>
    <s v="Y"/>
    <s v="Y"/>
    <s v="Y"/>
    <n v="7"/>
    <n v="56"/>
    <n v="14"/>
    <x v="1"/>
    <n v="436"/>
    <n v="7"/>
    <n v="3"/>
    <n v="0"/>
    <n v="0"/>
    <n v="1"/>
    <n v="4.5"/>
    <n v="4.5"/>
    <n v="4"/>
    <n v="4.5"/>
    <n v="0"/>
    <n v="0"/>
  </r>
  <r>
    <s v="g187443-d2490194"/>
    <s v="Meson Guadalquivir"/>
    <s v="Andalucia"/>
    <s v="Province of Seville"/>
    <n v="37.380535000000002"/>
    <n v="-5.9785349999999999"/>
    <s v="Certificate of Excellence 2019, Certificate of Excellence 2018, Certificate of Excellence 2017, Certificate of Excellence 2016, Certificate of Excellence 2015, Certificate of Excellence 2014"/>
    <s v="#164 of 2546 Restaurants in Seville"/>
    <s v="Mid-range, Mediterranean, European, Spanish"/>
    <x v="0"/>
    <s v="Mediterranean, European, Spanish, Fusion"/>
    <s v="Y"/>
    <s v="Y"/>
    <s v="Y"/>
    <n v="7"/>
    <n v="97.5"/>
    <n v="7"/>
    <x v="0"/>
    <n v="979"/>
    <n v="126"/>
    <n v="39"/>
    <n v="10"/>
    <n v="1"/>
    <n v="3"/>
    <n v="4.5"/>
    <n v="4.5"/>
    <n v="4.5"/>
    <n v="4.5"/>
    <n v="0"/>
    <n v="0"/>
  </r>
  <r>
    <s v="g187443-d2520193"/>
    <s v="Slice of New York Pizza"/>
    <s v="Andalucia"/>
    <s v="Province of Seville"/>
    <n v="37.386786999999998"/>
    <n v="-5.993307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78 of 2546 Restaurants in Seville"/>
    <s v="Cheap Eats, Italian, American, Pizza"/>
    <x v="2"/>
    <s v="Italian, American, Pizza, Fast food"/>
    <s v="Y"/>
    <s v="Y"/>
    <s v="N"/>
    <n v="5"/>
    <n v="64.5"/>
    <n v="5"/>
    <x v="0"/>
    <n v="370"/>
    <n v="133"/>
    <n v="44"/>
    <n v="14"/>
    <n v="6"/>
    <n v="6"/>
    <n v="4.5"/>
    <n v="4.5"/>
    <n v="4.5"/>
    <n v="4"/>
    <n v="0"/>
    <n v="0"/>
  </r>
  <r>
    <s v="g187443-d2630287"/>
    <s v="Taberna Coloniales II"/>
    <s v="Andalucia"/>
    <s v="Province of Seville"/>
    <n v="37.386947999999997"/>
    <n v="-5.9950210000000004"/>
    <s v="Travellers' Choice, Certificate of Excellence 2020, Certificate of Excellence 2019, Certificate of Excellence 2016, Certificate of Excellence 2015, Certificate of Excellence 2014"/>
    <s v="#292 of 2546 Restaurants in Seville"/>
    <s v="Cheap Eats, Mediterranean, European, Spanish"/>
    <x v="2"/>
    <s v="Mediterranean, European, Spanish"/>
    <s v="Y"/>
    <s v="N"/>
    <s v="Y"/>
    <n v="7"/>
    <n v="82.25"/>
    <n v="7"/>
    <x v="1"/>
    <n v="1480"/>
    <n v="134"/>
    <n v="91"/>
    <n v="34"/>
    <n v="17"/>
    <n v="23"/>
    <n v="4"/>
    <n v="4"/>
    <n v="4.5"/>
    <n v="4"/>
    <n v="0"/>
    <n v="0"/>
  </r>
  <r>
    <s v="g187443-d2648895"/>
    <s v="Bodeguita Romero"/>
    <s v="Andalucia"/>
    <s v="Province of Seville"/>
    <n v="37.387169999999998"/>
    <n v="-5.995603"/>
    <s v="Travellers' Choice, Certificate of Excellence 2020, Certificate of Excellence 2019, Certificate of Excellence 2018, Certificate of Excellence 2017, Certificate of Excellence 2016, Certificate of Excellence 2015, Certificate of Excellence 2014"/>
    <s v="#175 of 2546 Restaurants in Seville"/>
    <s v="Cheap Eats, Bar, Mediterranean, Spanish"/>
    <x v="2"/>
    <s v="Bar, Mediterranean, Spanish"/>
    <s v="Y"/>
    <s v="N"/>
    <s v="Y"/>
    <n v="6"/>
    <n v="41.5"/>
    <n v="11"/>
    <x v="0"/>
    <n v="1289"/>
    <n v="172"/>
    <n v="46"/>
    <n v="11"/>
    <n v="6"/>
    <n v="6"/>
    <n v="4.5"/>
    <n v="4"/>
    <n v="4.5"/>
    <n v="4"/>
    <n v="0"/>
    <n v="0"/>
  </r>
  <r>
    <s v="g187443-d2664766"/>
    <s v="Taberna Aguilas"/>
    <s v="Andalucia"/>
    <s v="Province of Seville"/>
    <n v="37.389830000000003"/>
    <n v="-5.9890249999999998"/>
    <s v="Travellers' Choice, Certificate of Excellence 2020, Certificate of Excellence 2019, Certificate of Excellence 2018, Certificate of Excellence 2017, Certificate of Excellence 2016, Certificate of Excellence 2015, Certificate of Excellence 2014"/>
    <s v="#62 of 2546 Restaurants in Seville"/>
    <s v="Cheap Eats, Bar, Mediterranean, Spanish"/>
    <x v="2"/>
    <s v="Bar, Mediterranean, Spanish, Wine Bar"/>
    <s v="Y"/>
    <s v="Y"/>
    <s v="Y"/>
    <n v="7"/>
    <n v="94"/>
    <n v="13"/>
    <x v="0"/>
    <n v="1225"/>
    <n v="214"/>
    <n v="59"/>
    <n v="11"/>
    <n v="8"/>
    <n v="0"/>
    <n v="4.5"/>
    <n v="4.5"/>
    <n v="4.5"/>
    <n v="4.5"/>
    <n v="0"/>
    <n v="0"/>
  </r>
  <r>
    <s v="g187443-d2704947"/>
    <s v="Panrallao"/>
    <s v="Andalucia"/>
    <s v="Province of Seville"/>
    <n v="37.381283000000003"/>
    <n v="-5.9715379999999998"/>
    <s v="Travellers' Choice, Certificate of Excellence 2020, Certificate of Excellence 2019, Certificate of Excellence 2018, Certificate of Excellence 2017, Certificate of Excellence 2016, Certificate of Excellence 2015, Certificate of Excellence 2014"/>
    <s v="#247 of 2546 Restaurants in Seville"/>
    <s v="Mid-range, Mediterranean, Spanish, Vegan Options"/>
    <x v="0"/>
    <s v="Mediterranean, Spanish"/>
    <s v="N"/>
    <s v="Y"/>
    <s v="Y"/>
    <n v="6"/>
    <n v="36"/>
    <n v="11"/>
    <x v="1"/>
    <n v="376"/>
    <n v="24"/>
    <n v="4"/>
    <n v="2"/>
    <n v="0"/>
    <n v="0"/>
    <n v="4.5"/>
    <n v="4"/>
    <n v="4"/>
    <n v="4.5"/>
    <n v="0"/>
    <n v="0"/>
  </r>
  <r>
    <s v="g187443-d2705379"/>
    <s v="La Corona"/>
    <s v="Andalucia"/>
    <s v="Province of Seville"/>
    <n v="37.400399999999998"/>
    <n v="-5.9922430000000002"/>
    <s v="Travellers' Choice, Certificate of Excellence 2020, Certificate of Excellence 2019, Certificate of Excellence 2018, Certificate of Excellence 2017, Certificate of Excellence 2016, Certificate of Excellence 2015"/>
    <s v="#83 of 2546 Restaurants in Seville"/>
    <s v="Mid-range, Bar, European, Spanish"/>
    <x v="0"/>
    <s v="European, Bar, Spanish"/>
    <s v="Y"/>
    <s v="Y"/>
    <s v="Y"/>
    <n v="6"/>
    <n v="55.5"/>
    <n v="6"/>
    <x v="0"/>
    <n v="405"/>
    <n v="39"/>
    <n v="16"/>
    <n v="0"/>
    <n v="0"/>
    <n v="2"/>
    <n v="4.5"/>
    <n v="4"/>
    <n v="4.5"/>
    <n v="4"/>
    <n v="0"/>
    <n v="0"/>
  </r>
  <r>
    <s v="g187443-d2712137"/>
    <s v="Baco Cuna.2"/>
    <s v="Andalucia"/>
    <s v="Province of Seville"/>
    <n v="37.392679999999999"/>
    <n v="-5.9936499999999997"/>
    <s v="Travellers' Choice, Certificate of Excellence 2020, Certificate of Excellence 2019, Certificate of Excellence 2018, Certificate of Excellence 2017, Certificate of Excellence 2016, Certificate of Excellence 2015"/>
    <s v="#199 of 2546 Restaurants in Seville"/>
    <s v="Mid-range, Spanish, Vegetarian Friendly, Vegan Options"/>
    <x v="0"/>
    <s v="Spanish"/>
    <s v="Y"/>
    <s v="Y"/>
    <s v="Y"/>
    <n v="5"/>
    <n v="27.5"/>
    <n v="10"/>
    <x v="0"/>
    <n v="885"/>
    <n v="122"/>
    <n v="56"/>
    <n v="18"/>
    <n v="3"/>
    <n v="11"/>
    <n v="4.5"/>
    <n v="4.5"/>
    <n v="4"/>
    <n v="4.5"/>
    <n v="0"/>
    <n v="0"/>
  </r>
  <r>
    <s v="g187443-d2713525"/>
    <s v="Arte y Sabor"/>
    <s v="Andalucia"/>
    <s v="Province of Seville"/>
    <n v="37.397930000000002"/>
    <n v="-5.9935369999999999"/>
    <s v="Travellers' Choice, Certificate of Excellence 2020, Certificate of Excellence 2019, Certificate of Excellence 2018, Certificate of Excellence 2017, Certificate of Excellence 2016, Certificate of Excellence 2015, Certificate of Excellence 2014"/>
    <s v="#157 of 2546 Restaurants in Seville"/>
    <s v="Mid-range, Moroccan, Mediterranean, European"/>
    <x v="0"/>
    <s v="Moroccan, Mediterranean, European, Spanish, Healthy"/>
    <s v="Y"/>
    <s v="Y"/>
    <s v="Y"/>
    <n v="7"/>
    <n v="73.5"/>
    <n v="7"/>
    <x v="0"/>
    <n v="1198"/>
    <n v="271"/>
    <n v="88"/>
    <n v="25"/>
    <n v="4"/>
    <n v="6"/>
    <n v="4.5"/>
    <n v="4.5"/>
    <n v="4.5"/>
    <n v="4.5"/>
    <n v="0"/>
    <n v="0"/>
  </r>
  <r>
    <s v="g187443-d2718312"/>
    <s v="Casa Paco El Buen Comer"/>
    <s v="Andalucia"/>
    <s v="Province of Seville"/>
    <n v="37.389187"/>
    <n v="-5.9711059999999998"/>
    <s v="Travellers' Choice, Certificate of Excellence 2020, Certificate of Excellence 2019, Certificate of Excellence 2018, Certificate of Excellence 2017, Certificate of Excellence 2016, Certificate of Excellence 2015, Certificate of Excellence 2014"/>
    <s v="#162 of 2546 Restaurants in Seville"/>
    <s v="Mid-range, Mediterranean, European, Spanish"/>
    <x v="0"/>
    <s v="Mediterranean, European, Spanish, Healthy"/>
    <s v="Y"/>
    <s v="N"/>
    <s v="N"/>
    <n v="6"/>
    <n v="24"/>
    <n v="6"/>
    <x v="0"/>
    <n v="498"/>
    <n v="12"/>
    <n v="4"/>
    <n v="1"/>
    <n v="0"/>
    <n v="0"/>
    <n v="4.5"/>
    <n v="4"/>
    <n v="4"/>
    <n v="3.5"/>
    <n v="0"/>
    <n v="0"/>
  </r>
  <r>
    <s v="g187443-d2725685"/>
    <s v="Gusto"/>
    <s v="Andalucia"/>
    <s v="Province of Seville"/>
    <n v="37.386825999999999"/>
    <n v="-5.9929949999999996"/>
    <s v="Travellers' Choice, Certificate of Excellence 2020, Certificate of Excellence 2019, Certificate of Excellence 2018, Certificate of Excellence 2017, Certificate of Excellence 2016"/>
    <s v="#185 of 2546 Restaurants in Seville"/>
    <s v="Mid-range, Seafood, Mediterranean, European"/>
    <x v="0"/>
    <s v="Seafood, Mediterranean, European, Spanish, Fusion, Catalan"/>
    <s v="Y"/>
    <s v="Y"/>
    <s v="Y"/>
    <n v="7"/>
    <n v="108.5"/>
    <n v="7"/>
    <x v="0"/>
    <n v="2348"/>
    <n v="415"/>
    <n v="186"/>
    <n v="47"/>
    <n v="23"/>
    <n v="33"/>
    <n v="4.5"/>
    <n v="4.5"/>
    <n v="4"/>
    <n v="4.5"/>
    <n v="0"/>
    <n v="0"/>
  </r>
  <r>
    <s v="g187443-d3138794"/>
    <s v="Mesones del Serranito"/>
    <s v="Andalucia"/>
    <s v="Province of Seville"/>
    <n v="37.392814999999999"/>
    <n v="-5.9972940000000001"/>
    <s v="Travellers' Choice, Certificate of Excellence 2020, Certificate of Excellence 2019"/>
    <s v="#176 of 2546 Restaurants in Seville"/>
    <s v="Mid-range, Bar, Mediterranean, European"/>
    <x v="0"/>
    <s v="Bar, Mediterranean, European, Spanish"/>
    <s v="Y"/>
    <s v="N"/>
    <s v="N"/>
    <n v="7"/>
    <n v="110.3833333333333"/>
    <n v="8"/>
    <x v="1"/>
    <n v="795"/>
    <n v="35"/>
    <n v="34"/>
    <n v="8"/>
    <n v="3"/>
    <n v="7"/>
    <n v="4"/>
    <n v="4"/>
    <n v="4"/>
    <n v="3.5"/>
    <n v="0"/>
    <n v="0"/>
  </r>
  <r>
    <s v="g187443-d3169996"/>
    <s v="Catalina Casa de Comidas"/>
    <s v="Andalucia"/>
    <s v="Province of Seville"/>
    <n v="37.393093"/>
    <n v="-5.9866219999999997"/>
    <s v="Travellers' Choice, Certificate of Excellence 2020, Certificate of Excellence 2019, Certificate of Excellence 2018, Certificate of Excellence 2017, Certificate of Excellence 2016, Certificate of Excellence 2015, Certificate of Excellence 2014"/>
    <s v="#96 of 2546 Restaurants in Seville"/>
    <s v="Mid-range, Mediterranean, European, Spanish"/>
    <x v="0"/>
    <s v="Mediterranean, Contemporary, European, Spanish, Healthy"/>
    <s v="Y"/>
    <s v="Y"/>
    <s v="Y"/>
    <n v="6"/>
    <n v="71.899999999999991"/>
    <n v="6"/>
    <x v="0"/>
    <n v="1586"/>
    <n v="278"/>
    <n v="93"/>
    <n v="20"/>
    <n v="10"/>
    <n v="7"/>
    <n v="4.5"/>
    <n v="4.5"/>
    <n v="4.5"/>
    <n v="4.5"/>
    <n v="0"/>
    <n v="0"/>
  </r>
  <r>
    <s v="g187443-d3194478"/>
    <s v="La Taberna del Gongora"/>
    <s v="Andalucia"/>
    <s v="Province of Seville"/>
    <n v="37.389538000000002"/>
    <n v="-5.9945069999999996"/>
    <s v="Certificate of Excellence 2014"/>
    <s v="#706 of 2546 Restaurants in Seville"/>
    <s v="Mid-range, Spanish, Vegetarian Friendly"/>
    <x v="0"/>
    <s v="Spanish"/>
    <s v="Y"/>
    <s v="N"/>
    <s v="N"/>
    <n v="7"/>
    <n v="81.5"/>
    <n v="7"/>
    <x v="2"/>
    <n v="392"/>
    <n v="19"/>
    <n v="17"/>
    <n v="9"/>
    <n v="6"/>
    <n v="12"/>
    <n v="4"/>
    <n v="4"/>
    <n v="4"/>
    <n v="4"/>
    <n v="0"/>
    <n v="0"/>
  </r>
  <r>
    <s v="g187443-d3200604"/>
    <s v="La Brunilda"/>
    <s v="Andalucia"/>
    <s v="Province of Seville"/>
    <n v="37.388412000000002"/>
    <n v="-5.9995500000000002"/>
    <s v="Travellers' Choice, Certificate of Excellence 2020, Certificate of Excellence 2019, Certificate of Excellence 2018, Certificate of Excellence 2017, Certificate of Excellence 2016, Certificate of Excellence 2015, Certificate of Excellence 2014"/>
    <s v="#106 of 2546 Restaurants in Seville"/>
    <s v="Mid-range, Mediterranean, Vegetarian Friendly, Vegan Options"/>
    <x v="0"/>
    <s v="Mediterranean"/>
    <s v="Y"/>
    <s v="Y"/>
    <s v="Y"/>
    <n v="7"/>
    <n v="40.25"/>
    <n v="14"/>
    <x v="0"/>
    <n v="4433"/>
    <n v="1065"/>
    <n v="141"/>
    <n v="51"/>
    <n v="15"/>
    <n v="21"/>
    <n v="4.5"/>
    <n v="4.5"/>
    <n v="4.5"/>
    <n v="4"/>
    <n v="0"/>
    <n v="0"/>
  </r>
  <r>
    <s v="g187443-d3205186"/>
    <s v="Burguett"/>
    <s v="Andalucia"/>
    <s v="Province of Seville"/>
    <n v="37.38955"/>
    <n v="-5.9962939999999998"/>
    <s v="Travellers' Choice, Certificate of Excellence 2020, Certificate of Excellence 2019, Certificate of Excellence 2018, Certificate of Excellence 2017, Certificate of Excellence 2016, Certificate of Excellence 2015, Certificate of Excellence 2014"/>
    <s v="#203 of 2546 Restaurants in Seville"/>
    <s v="Mid-range, American, Vegetarian Friendly"/>
    <x v="0"/>
    <s v="American"/>
    <s v="Y"/>
    <s v="N"/>
    <s v="N"/>
    <n v="7"/>
    <n v="45.5"/>
    <n v="14"/>
    <x v="1"/>
    <n v="361"/>
    <n v="23"/>
    <n v="7"/>
    <n v="3"/>
    <n v="0"/>
    <n v="0"/>
    <n v="4.5"/>
    <n v="4"/>
    <n v="3.5"/>
    <n v="4"/>
    <n v="0"/>
    <n v="0"/>
  </r>
  <r>
    <s v="g187443-d3331904"/>
    <s v="El Pasaje Tapas"/>
    <s v="Andalucia"/>
    <s v="Province of Seville"/>
    <n v="37.385925"/>
    <n v="-5.9903089999999999"/>
    <s v="Travellers' Choice, Certificate of Excellence 2020, Certificate of Excellence 2019, Certificate of Excellence 2018, Certificate of Excellence 2017, Certificate of Excellence 2016, Certificate of Excellence 2015, Certificate of Excellence 2014"/>
    <s v="#99 of 2546 Restaurants in Seville"/>
    <s v="Mid-range, International, Mediterranean, European"/>
    <x v="0"/>
    <s v="International, Mediterranean, European, Spanish"/>
    <s v="Y"/>
    <s v="Y"/>
    <s v="Y"/>
    <n v="7"/>
    <n v="56"/>
    <n v="14"/>
    <x v="0"/>
    <n v="3922"/>
    <n v="686"/>
    <n v="244"/>
    <n v="51"/>
    <n v="23"/>
    <n v="19"/>
    <n v="4.5"/>
    <n v="4.5"/>
    <n v="4.5"/>
    <n v="4.5"/>
    <n v="0"/>
    <n v="0"/>
  </r>
  <r>
    <s v="g187443-d3333964"/>
    <s v="La Casa del Tesorero"/>
    <s v="Andalucia"/>
    <s v="Province of Seville"/>
    <n v="37.383567999999997"/>
    <n v="-5.9945050000000002"/>
    <s v="Certificate of Excellence 2019, Certificate of Excellence 2018, Certificate of Excellence 2017, Certificate of Excellence 2016, Certificate of Excellence 2015"/>
    <s v="#222 of 2546 Restaurants in Seville"/>
    <s v="Mid-range, Italian, Vegetarian Friendly, Vegan Options"/>
    <x v="0"/>
    <s v="Italian"/>
    <s v="Y"/>
    <s v="Y"/>
    <s v="Y"/>
    <n v="6"/>
    <n v="30"/>
    <n v="6"/>
    <x v="0"/>
    <n v="888"/>
    <n v="106"/>
    <n v="34"/>
    <n v="8"/>
    <n v="5"/>
    <n v="4"/>
    <n v="4.5"/>
    <n v="4.5"/>
    <n v="4"/>
    <n v="4.5"/>
    <n v="0"/>
    <n v="0"/>
  </r>
  <r>
    <s v="g187443-d3334849"/>
    <s v="Taberna Azafran"/>
    <s v="Andalucia"/>
    <s v="Province of Seville"/>
    <n v="37.387504999999997"/>
    <n v="-5.9677879999999996"/>
    <s v="Travellers' Choice, Certificate of Excellence 2020, Certificate of Excellence 2019, Certificate of Excellence 2018, Certificate of Excellence 2017, Certificate of Excellence 2016, Certificate of Excellence 2015"/>
    <s v="#242 of 2546 Restaurants in Seville"/>
    <s v="Mid-range, Mediterranean, Spanish, Vegetarian Friendly"/>
    <x v="0"/>
    <s v="Mediterranean, Spanish"/>
    <s v="Y"/>
    <s v="Y"/>
    <s v="Y"/>
    <n v="7"/>
    <n v="56"/>
    <n v="14"/>
    <x v="1"/>
    <n v="384"/>
    <n v="19"/>
    <n v="14"/>
    <n v="0"/>
    <n v="1"/>
    <n v="1"/>
    <n v="4"/>
    <n v="4"/>
    <n v="4"/>
    <n v="3.5"/>
    <n v="0"/>
    <n v="0"/>
  </r>
  <r>
    <s v="g187443-d3400515"/>
    <s v="Restaurante Azahar"/>
    <s v="Andalucia"/>
    <s v="Province of Seville"/>
    <n v="37.391300000000001"/>
    <n v="-5.9867239999999997"/>
    <s v="Travellers' Choice, Certificate of Excellence 2020, Certificate of Excellence 2019, Certificate of Excellence 2018, Certificate of Excellence 2017, Certificate of Excellence 2016, Certificate of Excellence 2015, Certificate of Excellence 2014"/>
    <s v="#140 of 2546 Restaurants in Seville"/>
    <s v="Fine Dining, Mediterranean, European, Spanish"/>
    <x v="1"/>
    <s v="Mediterranean, European, Spanish, Contemporary"/>
    <s v="Y"/>
    <s v="Y"/>
    <s v="Y"/>
    <n v="7"/>
    <n v="31.5"/>
    <n v="14"/>
    <x v="0"/>
    <n v="377"/>
    <n v="39"/>
    <n v="24"/>
    <n v="7"/>
    <n v="1"/>
    <n v="2"/>
    <n v="4.5"/>
    <n v="4.5"/>
    <n v="4"/>
    <n v="4.5"/>
    <n v="0"/>
    <n v="0"/>
  </r>
  <r>
    <s v="g187443-d3446148"/>
    <s v="Antigua Abaceria de San Lorenzo"/>
    <s v="Andalucia"/>
    <s v="Province of Seville"/>
    <n v="37.397823000000002"/>
    <n v="-5.997522"/>
    <s v="Travellers' Choice, Certificate of Excellence 2020, Certificate of Excellence 2019, Certificate of Excellence 2018, Certificate of Excellence 2017, Certificate of Excellence 2016, Certificate of Excellence 2015, Certificate of Excellence 2014"/>
    <s v="#165 of 2546 Restaurants in Seville"/>
    <s v="Mid-range, Mediterranean, Spanish, Vegetarian Friendly"/>
    <x v="0"/>
    <s v="Mediterranean, Spanish"/>
    <s v="Y"/>
    <s v="N"/>
    <s v="Y"/>
    <n v="5"/>
    <n v="70"/>
    <n v="5"/>
    <x v="0"/>
    <n v="497"/>
    <n v="54"/>
    <n v="21"/>
    <n v="4"/>
    <n v="1"/>
    <n v="1"/>
    <n v="4.5"/>
    <n v="4.5"/>
    <n v="4.5"/>
    <n v="4.5"/>
    <n v="0"/>
    <n v="0"/>
  </r>
  <r>
    <s v="g187443-d3483703"/>
    <s v="Catedral"/>
    <s v="Andalucia"/>
    <s v="Province of Seville"/>
    <n v="37.38608"/>
    <n v="-5.9912999999999998"/>
    <s v="Travellers' Choice, Certificate of Excellence 2020, Certificate of Excellence 2019, Certificate of Excellence 2018, Certificate of Excellence 2017, Certificate of Excellence 2016"/>
    <s v="#224 of 2546 Restaurants in Seville"/>
    <s v="Mid-range, Bar, Mediterranean, European"/>
    <x v="0"/>
    <s v="Bar, Mediterranean, European, Spanish"/>
    <s v="Y"/>
    <s v="Y"/>
    <s v="Y"/>
    <n v="7"/>
    <n v="77"/>
    <n v="7"/>
    <x v="1"/>
    <n v="1467"/>
    <n v="202"/>
    <n v="136"/>
    <n v="41"/>
    <n v="21"/>
    <n v="25"/>
    <n v="4"/>
    <n v="4"/>
    <n v="4"/>
    <n v="4"/>
    <n v="0"/>
    <n v="0"/>
  </r>
  <r>
    <s v="g187443-d3516195"/>
    <s v="Patio San Eloy Triana"/>
    <s v="Andalucia"/>
    <s v="Province of Seville"/>
    <n v="37.384388000000001"/>
    <n v="-6.0041789999999997"/>
    <s v="Travellers' Choice, Certificate of Excellence 2020, Certificate of Excellence 2019, Certificate of Excellence 2018"/>
    <s v="#325 of 2546 Restaurants in Seville"/>
    <s v="Cheap Eats, Bar, Mediterranean, European"/>
    <x v="2"/>
    <s v="Bar, Mediterranean, European, Spanish"/>
    <s v="Y"/>
    <s v="Y"/>
    <s v="Y"/>
    <n v="7"/>
    <n v="80.5"/>
    <n v="7"/>
    <x v="1"/>
    <n v="611"/>
    <n v="11"/>
    <n v="17"/>
    <n v="8"/>
    <n v="2"/>
    <n v="11"/>
    <n v="3.5"/>
    <n v="3.5"/>
    <n v="3.5"/>
    <n v="3.5"/>
    <n v="0"/>
    <n v="0"/>
  </r>
  <r>
    <s v="g187443-d3533649"/>
    <s v="Casa Ricardo Antigua Casa Ovidio"/>
    <s v="Andalucia"/>
    <s v="Province of Seville"/>
    <n v="37.397579999999998"/>
    <n v="-5.9958869999999997"/>
    <s v="Travellers' Choice, Certificate of Excellence 2020, Certificate of Excellence 2019, Certificate of Excellence 2018, Certificate of Excellence 2017, Certificate of Excellence 2016, Certificate of Excellence 2015, Certificate of Excellence 2014"/>
    <s v="#137 of 2546 Restaurants in Seville"/>
    <s v="Mid-range, Bar, Mediterranean, European"/>
    <x v="0"/>
    <s v="Bar, Mediterranean, European, Spanish"/>
    <s v="N"/>
    <s v="N"/>
    <s v="Y"/>
    <n v="6"/>
    <n v="41"/>
    <n v="11"/>
    <x v="0"/>
    <n v="1062"/>
    <n v="72"/>
    <n v="13"/>
    <n v="1"/>
    <n v="2"/>
    <n v="1"/>
    <n v="4.5"/>
    <n v="4.5"/>
    <n v="4"/>
    <n v="4.5"/>
    <n v="0"/>
    <n v="0"/>
  </r>
  <r>
    <s v="g187443-d3548853"/>
    <s v="Bilios"/>
    <s v="Andalucia"/>
    <s v="Province of Seville"/>
    <n v="37.40766"/>
    <n v="-5.9328149999999997"/>
    <s v="Travellers' Choice, Certificate of Excellence 2020, Certificate of Excellence 2019, Certificate of Excellence 2018"/>
    <s v="#279 of 2546 Restaurants in Seville"/>
    <s v="Cheap Eats, Fast food, Spanish, Vegetarian Friendly"/>
    <x v="2"/>
    <s v="Fast food, Spanish"/>
    <s v="Y"/>
    <s v="Y"/>
    <s v="Y"/>
    <n v="7"/>
    <n v="105"/>
    <n v="7"/>
    <x v="1"/>
    <n v="842"/>
    <n v="1"/>
    <n v="4"/>
    <n v="1"/>
    <n v="1"/>
    <n v="1"/>
    <n v="3.5"/>
    <n v="3.5"/>
    <n v="4"/>
    <n v="3.5"/>
    <n v="0"/>
    <n v="0"/>
  </r>
  <r>
    <s v="g187443-d3669370"/>
    <s v="Iguanas Ranas Centro"/>
    <s v="Andalucia"/>
    <s v="Province of Seville"/>
    <n v="37.384279999999997"/>
    <n v="-5.9930529999999997"/>
    <s v="Travellers' Choice, Certificate of Excellence 2020, Certificate of Excellence 2018, Certificate of Excellence 2016, Certificate of Excellence 2015"/>
    <s v="#220 of 2546 Restaurants in Seville"/>
    <s v="Mid-range, Mexican, Latin, Central American"/>
    <x v="0"/>
    <s v="Mexican, Latin, Central American"/>
    <s v="Y"/>
    <s v="Y"/>
    <s v="Y"/>
    <n v="7"/>
    <n v="98"/>
    <n v="7"/>
    <x v="0"/>
    <n v="1464"/>
    <n v="220"/>
    <n v="119"/>
    <n v="41"/>
    <n v="24"/>
    <n v="17"/>
    <n v="4"/>
    <n v="4.5"/>
    <n v="4"/>
    <n v="4.5"/>
    <n v="0"/>
    <n v="0"/>
  </r>
  <r>
    <s v="g187443-d3723281"/>
    <s v="Genova"/>
    <s v="Andalucia"/>
    <s v="Province of Seville"/>
    <n v="37.386800000000001"/>
    <n v="-5.9943359999999997"/>
    <s v="Travellers' Choice, Certificate of Excellence 2020, Certificate of Excellence 2019, Certificate of Excellence 2018, Certificate of Excellence 2014"/>
    <s v="#116 of 2546 Restaurants in Seville"/>
    <s v="Mid-range, Spanish, Vegetarian Friendly, Vegan Options"/>
    <x v="0"/>
    <s v="Spanish"/>
    <s v="Y"/>
    <s v="Y"/>
    <s v="Y"/>
    <n v="7"/>
    <n v="108.5"/>
    <n v="7"/>
    <x v="0"/>
    <n v="2061"/>
    <n v="302"/>
    <n v="94"/>
    <n v="23"/>
    <n v="15"/>
    <n v="25"/>
    <n v="4"/>
    <n v="4.5"/>
    <n v="4"/>
    <n v="4.5"/>
    <n v="0"/>
    <n v="0"/>
  </r>
  <r>
    <s v="g187443-d3742726"/>
    <s v="El Pimenton"/>
    <s v="Andalucia"/>
    <s v="Province of Seville"/>
    <n v="37.386389999999999"/>
    <n v="-5.9954850000000004"/>
    <s v="Travellers' Choice, Certificate of Excellence 2020, Certificate of Excellence 2018, Certificate of Excellence 2017, Certificate of Excellence 2016, Certificate of Excellence 2015"/>
    <s v="#243 of 2546 Restaurants in Seville"/>
    <s v="Mid-range, Mediterranean, European, Spanish"/>
    <x v="0"/>
    <s v="Mediterranean, European, Spanish, Healthy"/>
    <s v="Y"/>
    <s v="N"/>
    <s v="Y"/>
    <n v="7"/>
    <n v="49"/>
    <n v="14"/>
    <x v="1"/>
    <n v="1797"/>
    <n v="217"/>
    <n v="78"/>
    <n v="24"/>
    <n v="10"/>
    <n v="8"/>
    <n v="4.5"/>
    <n v="4.5"/>
    <n v="4.5"/>
    <n v="4"/>
    <n v="0"/>
    <n v="0"/>
  </r>
  <r>
    <s v="g187443-d3746489"/>
    <s v="La Antigua Abaceria"/>
    <s v="Andalucia"/>
    <s v="Province of Seville"/>
    <n v="37.384697000000003"/>
    <n v="-6.0022149999999996"/>
    <s v="Certificate of Excellence 2018, Certificate of Excellence 2017, Certificate of Excellence 2016"/>
    <s v="#413 of 2546 Restaurants in Seville"/>
    <s v="Mid-range, Mediterranean, European, Spanish"/>
    <x v="0"/>
    <s v="European, Spanish, Wine Bar, Mediterranean"/>
    <s v="N"/>
    <s v="N"/>
    <s v="N"/>
    <n v="7"/>
    <n v="57.75"/>
    <n v="14"/>
    <x v="1"/>
    <n v="322"/>
    <n v="21"/>
    <n v="14"/>
    <n v="3"/>
    <n v="2"/>
    <n v="1"/>
    <n v="4"/>
    <n v="4"/>
    <n v="4"/>
    <n v="4.5"/>
    <n v="0"/>
    <n v="0"/>
  </r>
  <r>
    <s v="g187443-d3747203"/>
    <s v="La Cacharreria de Sevilla (Calle Regina, 14)"/>
    <s v="Andalucia"/>
    <s v="Province of Seville"/>
    <n v="37.394145999999999"/>
    <n v="-5.9916549999999997"/>
    <s v="Travellers' Choice, Certificate of Excellence 2020, Certificate of Excellence 2019, Certificate of Excellence 2018, Certificate of Excellence 2017, Certificate of Excellence 2016, Certificate of Excellence 2015, Certificate of Excellence 2014"/>
    <s v="#5 of 110 Coffee &amp; Tea in Seville"/>
    <s v="Cheap Eats, Dessert, Bar, Cafe"/>
    <x v="2"/>
    <s v="Bar, Cafe, Spanish, Healthy"/>
    <s v="Y"/>
    <s v="Y"/>
    <s v="Y"/>
    <n v="7"/>
    <n v="74"/>
    <n v="12"/>
    <x v="0"/>
    <n v="824"/>
    <n v="75"/>
    <n v="46"/>
    <n v="14"/>
    <n v="5"/>
    <n v="7"/>
    <n v="4.5"/>
    <n v="4"/>
    <n v="4.5"/>
    <n v="4.5"/>
    <n v="0"/>
    <n v="0"/>
  </r>
  <r>
    <s v="g187443-d3820208"/>
    <s v="depiKofino"/>
    <s v="Andalucia"/>
    <s v="Province of Seville"/>
    <n v="37.384"/>
    <n v="-5.9787419999999996"/>
    <s v="Travellers' Choice, Certificate of Excellence 2020, Certificate of Excellence 2019, Certificate of Excellence 2018, Certificate of Excellence 2017, Certificate of Excellence 2016"/>
    <s v="#212 of 2546 Restaurants in Seville"/>
    <s v="Mid-range, European, Spanish, Vegetarian Friendly"/>
    <x v="0"/>
    <s v="Spanish, European"/>
    <s v="Y"/>
    <s v="Y"/>
    <s v="Y"/>
    <n v="7"/>
    <n v="77"/>
    <n v="7"/>
    <x v="0"/>
    <n v="355"/>
    <n v="15"/>
    <n v="3"/>
    <n v="2"/>
    <n v="1"/>
    <n v="0"/>
    <n v="4.5"/>
    <n v="4.5"/>
    <n v="4.5"/>
    <n v="4.5"/>
    <n v="0"/>
    <n v="0"/>
  </r>
  <r>
    <s v="g187443-d3847604"/>
    <s v="Petit Comité"/>
    <s v="Andalucia"/>
    <s v="Province of Seville"/>
    <n v="37.384540000000001"/>
    <n v="-5.9966160000000004"/>
    <s v="Travellers' Choice, Certificate of Excellence 2020, Certificate of Excellence 2019, Certificate of Excellence 2018, Certificate of Excellence 2017, Certificate of Excellence 2016, Certificate of Excellence 2015, Certificate of Excellence 2014"/>
    <s v="#98 of 2546 Restaurants in Seville"/>
    <s v="Mid-range, Contemporary, Vegetarian Friendly, Vegan Options"/>
    <x v="0"/>
    <s v="Contemporary"/>
    <s v="Y"/>
    <s v="Y"/>
    <s v="Y"/>
    <n v="6"/>
    <n v="40"/>
    <n v="11"/>
    <x v="0"/>
    <n v="1763"/>
    <n v="352"/>
    <n v="52"/>
    <n v="14"/>
    <n v="7"/>
    <n v="9"/>
    <n v="4.5"/>
    <n v="4.5"/>
    <n v="4.5"/>
    <n v="4.5"/>
    <n v="0"/>
    <n v="0"/>
  </r>
  <r>
    <s v="g187443-d4023220"/>
    <s v="La Chaparrita"/>
    <s v="Andalucia"/>
    <s v="Province of Seville"/>
    <n v="37.384723999999999"/>
    <n v="-5.9778650000000004"/>
    <s v="Certificate of Excellence 2018, Certificate of Excellence 2017, Certificate of Excellence 2016, Certificate of Excellence 2015"/>
    <s v="#154 of 2546 Restaurants in Seville"/>
    <s v="Mid-range, Mexican, Latin, South American"/>
    <x v="0"/>
    <s v="Mexican, Latin, South American, Central American"/>
    <s v="Y"/>
    <s v="Y"/>
    <s v="Y"/>
    <n v="5"/>
    <n v="29.916666666666671"/>
    <n v="10"/>
    <x v="0"/>
    <n v="741"/>
    <n v="51"/>
    <n v="14"/>
    <n v="5"/>
    <n v="1"/>
    <n v="5"/>
    <n v="4.5"/>
    <n v="4.5"/>
    <n v="4"/>
    <n v="4"/>
    <n v="0"/>
    <n v="0"/>
  </r>
  <r>
    <s v="g187443-d4049842"/>
    <s v="Ignacio Vidal Tapas-Restaurante"/>
    <s v="Andalucia"/>
    <s v="Province of Seville"/>
    <n v="37.390915"/>
    <n v="-5.9989359999999996"/>
    <s v="Travellers' Choice, Certificate of Excellence 2020, Certificate of Excellence 2019"/>
    <s v="#340 of 2546 Restaurants in Seville"/>
    <s v="Mid-range, Mediterranean, European, Spanish"/>
    <x v="0"/>
    <s v="Mediterranean, European, Spanish"/>
    <s v="Y"/>
    <s v="Y"/>
    <s v="Y"/>
    <n v="6"/>
    <n v="36"/>
    <n v="6"/>
    <x v="1"/>
    <n v="645"/>
    <n v="24"/>
    <n v="18"/>
    <n v="3"/>
    <n v="1"/>
    <n v="3"/>
    <n v="4"/>
    <n v="4"/>
    <n v="4"/>
    <n v="4"/>
    <n v="0"/>
    <n v="0"/>
  </r>
  <r>
    <s v="g187443-d4060325"/>
    <s v="Mechela"/>
    <s v="Andalucia"/>
    <s v="Province of Seville"/>
    <n v="37.387146000000001"/>
    <n v="-5.9988570000000001"/>
    <s v="Travellers' Choice, Certificate of Excellence 2020, Certificate of Excellence 2019, Certificate of Excellence 2018, Certificate of Excellence 2017, Certificate of Excellence 2016, Certificate of Excellence 2015"/>
    <s v="#81 of 2546 Restaurants in Seville"/>
    <s v="Mid-range, Mediterranean, European, Spanish"/>
    <x v="0"/>
    <s v="Mediterranean, Spanish, European, Healthy, Contemporary"/>
    <s v="Y"/>
    <s v="Y"/>
    <s v="Y"/>
    <n v="7"/>
    <n v="20"/>
    <n v="9"/>
    <x v="0"/>
    <n v="2042"/>
    <n v="465"/>
    <n v="77"/>
    <n v="18"/>
    <n v="10"/>
    <n v="11"/>
    <n v="4.5"/>
    <n v="4.5"/>
    <n v="4.5"/>
    <n v="4.5"/>
    <n v="0"/>
    <n v="0"/>
  </r>
  <r>
    <s v="g187443-d4065841"/>
    <s v="El Rincon de Rosita"/>
    <s v="Andalucia"/>
    <s v="Province of Seville"/>
    <n v="37.403022999999997"/>
    <n v="-5.9898619999999996"/>
    <s v="Travellers' Choice, Certificate of Excellence 2020, Certificate of Excellence 2019, Certificate of Excellence 2018, Certificate of Excellence 2017, Certificate of Excellence 2016, Certificate of Excellence 2015"/>
    <s v="#114 of 2546 Restaurants in Seville"/>
    <s v="Mid-range, European, Spanish, Contemporary"/>
    <x v="0"/>
    <s v="Contemporary, Spanish, European"/>
    <s v="Y"/>
    <s v="Y"/>
    <s v="Y"/>
    <n v="6"/>
    <n v="49.5"/>
    <n v="11"/>
    <x v="0"/>
    <n v="818"/>
    <n v="124"/>
    <n v="27"/>
    <n v="4"/>
    <n v="1"/>
    <n v="3"/>
    <n v="4.5"/>
    <n v="4.5"/>
    <n v="4.5"/>
    <n v="4"/>
    <n v="0"/>
    <n v="0"/>
  </r>
  <r>
    <s v="g187443-d4084190"/>
    <s v="Veloute"/>
    <s v="Andalucia"/>
    <s v="Province of Seville"/>
    <n v="37.384599999999999"/>
    <n v="-5.9791059999999998"/>
    <s v="Certificate of Excellence 2018, Certificate of Excellence 2017, Certificate of Excellence 2015"/>
    <s v="#356 of 2546 Restaurants in Seville"/>
    <s v="Mid-range, International, Mediterranean, European"/>
    <x v="0"/>
    <s v="International, Spanish, Mediterranean, European"/>
    <s v="Y"/>
    <s v="Y"/>
    <s v="N"/>
    <n v="7"/>
    <n v="83"/>
    <n v="7"/>
    <x v="1"/>
    <n v="528"/>
    <n v="19"/>
    <n v="9"/>
    <n v="1"/>
    <n v="0"/>
    <n v="1"/>
    <n v="4"/>
    <n v="4"/>
    <n v="3.5"/>
    <n v="4"/>
    <n v="0"/>
    <n v="0"/>
  </r>
  <r>
    <s v="g187443-d4134316"/>
    <s v="La Cantina Mexicana"/>
    <s v="Andalucia"/>
    <s v="Province of Seville"/>
    <n v="37.389164000000001"/>
    <n v="-5.9926079999999997"/>
    <s v="Travellers' Choice, Certificate of Excellence 2020, Certificate of Excellence 2019, Certificate of Excellence 2018, Certificate of Excellence 2017, Certificate of Excellence 2016, Certificate of Excellence 2015"/>
    <s v="#95 of 2546 Restaurants in Seville"/>
    <s v="Mid-range, Mexican, Latin, Central American"/>
    <x v="0"/>
    <s v="Mexican, Latin, Central American"/>
    <s v="Y"/>
    <s v="Y"/>
    <s v="Y"/>
    <n v="6"/>
    <n v="18"/>
    <n v="6"/>
    <x v="0"/>
    <n v="912"/>
    <n v="174"/>
    <n v="52"/>
    <n v="21"/>
    <n v="6"/>
    <n v="7"/>
    <n v="4.5"/>
    <n v="4.5"/>
    <n v="4.5"/>
    <n v="4.5"/>
    <n v="0"/>
    <n v="0"/>
  </r>
  <r>
    <s v="g187443-d4149326"/>
    <s v="Milonga’s"/>
    <s v="Andalucia"/>
    <s v="Province of Seville"/>
    <n v="37.383602000000003"/>
    <n v="-5.9733700000000001"/>
    <s v="Travellers' Choice, Certificate of Excellence 2020, Certificate of Excellence 2019, Certificate of Excellence 2018, Certificate of Excellence 2017, Certificate of Excellence 2016, Certificate of Excellence 2015"/>
    <s v="#138 of 2546 Restaurants in Seville"/>
    <s v="Fine Dining, Steakhouse, Latin, Barbecue"/>
    <x v="1"/>
    <s v="Steakhouse, Latin, Barbecue, Argentinian, Grill"/>
    <s v="N"/>
    <s v="N"/>
    <s v="Y"/>
    <n v="7"/>
    <n v="17.5"/>
    <n v="7"/>
    <x v="0"/>
    <n v="348"/>
    <n v="30"/>
    <n v="15"/>
    <n v="1"/>
    <n v="2"/>
    <n v="0"/>
    <n v="4.5"/>
    <n v="4.5"/>
    <n v="4"/>
    <n v="4.5"/>
    <n v="0"/>
    <n v="0"/>
  </r>
  <r>
    <s v="g187443-d4238740"/>
    <s v="La Tradicional"/>
    <s v="Andalucia"/>
    <s v="Province of Seville"/>
    <n v="37.386147000000001"/>
    <n v="-5.9911019999999997"/>
    <s v="Certificate of Excellence 2018, Certificate of Excellence 2017, Certificate of Excellence 2016"/>
    <s v="#844 of 2546 Restaurants in Seville"/>
    <s v="Mid-range, Mediterranean, European, Spanish"/>
    <x v="0"/>
    <s v="Mediterranean, European, Spanish"/>
    <s v="Y"/>
    <s v="N"/>
    <s v="N"/>
    <n v="7"/>
    <n v="91"/>
    <n v="7"/>
    <x v="2"/>
    <n v="809"/>
    <n v="54"/>
    <n v="61"/>
    <n v="29"/>
    <n v="27"/>
    <n v="37"/>
    <n v="3.5"/>
    <n v="3.5"/>
    <n v="3.5"/>
    <n v="3.5"/>
    <n v="0"/>
    <n v="0"/>
  </r>
  <r>
    <s v="g187443-d4416006"/>
    <s v="O'Neill's Irish Pub, Sevilla (centro)."/>
    <s v="Andalucia"/>
    <s v="Province of Seville"/>
    <n v="37.386629999999997"/>
    <n v="-6.0003780000000004"/>
    <s v="Travellers' Choice, Certificate of Excellence 2020, Certificate of Excellence 2019, Certificate of Excellence 2018, Certificate of Excellence 2017, Certificate of Excellence 2016, Certificate of Excellence 2015"/>
    <s v="#284 of 2546 Restaurants in Seville"/>
    <s v="Mid-range, Irish, Bar, International"/>
    <x v="0"/>
    <s v="Irish, Bar, European, Pub, International"/>
    <s v="Y"/>
    <s v="Y"/>
    <s v="N"/>
    <n v="7"/>
    <n v="92"/>
    <n v="7"/>
    <x v="1"/>
    <n v="339"/>
    <n v="107"/>
    <n v="54"/>
    <n v="10"/>
    <n v="4"/>
    <n v="9"/>
    <n v="4"/>
    <n v="4"/>
    <n v="4"/>
    <n v="4"/>
    <n v="0"/>
    <n v="0"/>
  </r>
  <r>
    <s v="g187443-d4477667"/>
    <s v="La Comidilla"/>
    <s v="Andalucia"/>
    <s v="Province of Seville"/>
    <n v="37.385952000000003"/>
    <n v="-6.0042359999999997"/>
    <s v="Certificate of Excellence 2018, Certificate of Excellence 2017, Certificate of Excellence 2015"/>
    <s v="#308 of 2546 Restaurants in Seville"/>
    <s v="Mid-range, Mediterranean, European, Spanish"/>
    <x v="0"/>
    <s v="Mediterranean, European, Spanish"/>
    <s v="Y"/>
    <s v="Y"/>
    <s v="N"/>
    <n v="6"/>
    <n v="72"/>
    <n v="6"/>
    <x v="1"/>
    <n v="369"/>
    <n v="46"/>
    <n v="17"/>
    <n v="5"/>
    <n v="6"/>
    <n v="2"/>
    <n v="4.5"/>
    <n v="4"/>
    <n v="4"/>
    <n v="4"/>
    <n v="0"/>
    <n v="0"/>
  </r>
  <r>
    <s v="g187443-d4496579"/>
    <s v="Pan y Più"/>
    <s v="Andalucia"/>
    <s v="Province of Seville"/>
    <n v="37.389941999999998"/>
    <n v="-5.9896859999999998"/>
    <s v="Travellers' Choice, Certificate of Excellence 2020, Certificate of Excellence 2019, Certificate of Excellence 2018, Certificate of Excellence 2017, Certificate of Excellence 2016, Certificate of Excellence 2015"/>
    <s v="#3 of 29 Bakeries in Seville"/>
    <s v="Cheap Eats, Bakeries, Cafe, European"/>
    <x v="2"/>
    <s v="Cafe, European"/>
    <s v="Y"/>
    <s v="Y"/>
    <s v="N"/>
    <n v="7"/>
    <n v="92"/>
    <n v="7"/>
    <x v="0"/>
    <n v="796"/>
    <n v="182"/>
    <n v="50"/>
    <n v="8"/>
    <n v="2"/>
    <n v="8"/>
    <n v="4.5"/>
    <n v="4.5"/>
    <n v="4.5"/>
    <n v="4"/>
    <n v="0"/>
    <n v="0"/>
  </r>
  <r>
    <s v="g187443-d4505193"/>
    <s v="Bar El Baratillo"/>
    <s v="Andalucia"/>
    <s v="Province of Seville"/>
    <n v="37.386657999999997"/>
    <n v="-5.9979399999999998"/>
    <s v="Travellers' Choice, Certificate of Excellence 2020, Certificate of Excellence 2019, Certificate of Excellence 2018, Certificate of Excellence 2017"/>
    <s v="#233 of 2546 Restaurants in Seville"/>
    <s v="Mid-range, Bar, Mediterranean, European"/>
    <x v="0"/>
    <s v="Mediterranean, Bar, European, Spanish"/>
    <s v="Y"/>
    <s v="N"/>
    <s v="Y"/>
    <n v="7"/>
    <n v="80.5"/>
    <n v="7"/>
    <x v="1"/>
    <n v="1821"/>
    <n v="227"/>
    <n v="130"/>
    <n v="34"/>
    <n v="22"/>
    <n v="21"/>
    <n v="4"/>
    <n v="4"/>
    <n v="4"/>
    <n v="4"/>
    <n v="0"/>
    <n v="0"/>
  </r>
  <r>
    <s v="g187443-d4552917"/>
    <s v="Mariscal Cocina Sincera"/>
    <s v="Andalucia"/>
    <s v="Province of Seville"/>
    <n v="37.375323999999999"/>
    <n v="-5.9537890000000004"/>
    <s v="Travellers' Choice, Certificate of Excellence 2020, Certificate of Excellence 2019, Certificate of Excellence 2018, Certificate of Excellence 2017, Certificate of Excellence 2016, Certificate of Excellence 2015"/>
    <s v="#87 of 2546 Restaurants in Seville"/>
    <s v="Mid-range, Mediterranean, Spanish, Vegetarian Friendly"/>
    <x v="0"/>
    <s v="Mediterranean, Spanish"/>
    <s v="Y"/>
    <s v="Y"/>
    <s v="Y"/>
    <n v="7"/>
    <n v="69.5"/>
    <n v="12"/>
    <x v="0"/>
    <n v="344"/>
    <n v="9"/>
    <n v="0"/>
    <n v="0"/>
    <n v="0"/>
    <n v="0"/>
    <n v="4.5"/>
    <n v="4.5"/>
    <n v="4.5"/>
    <n v="4.5"/>
    <n v="0"/>
    <n v="0"/>
  </r>
  <r>
    <s v="g187443-d4601957"/>
    <s v="Uno de Delicias"/>
    <s v="Andalucia"/>
    <s v="Province of Seville"/>
    <n v="37.381863000000003"/>
    <n v="-5.9954799999999997"/>
    <s v="Travellers' Choice, Certificate of Excellence 2020, Certificate of Excellence 2019, Certificate of Excellence 2018, Certificate of Excellence 2017, Certificate of Excellence 2016, Certificate of Excellence 2015"/>
    <s v="#46 of 2546 Restaurants in Seville"/>
    <s v="Mid-range, Bar, Spanish, Dining bars"/>
    <x v="0"/>
    <s v="Bar, Spanish, Dining bars"/>
    <s v="Y"/>
    <s v="Y"/>
    <s v="Y"/>
    <n v="7"/>
    <n v="30"/>
    <n v="10"/>
    <x v="0"/>
    <n v="1946"/>
    <n v="316"/>
    <n v="107"/>
    <n v="16"/>
    <n v="13"/>
    <n v="6"/>
    <n v="4.5"/>
    <n v="4.5"/>
    <n v="4.5"/>
    <n v="4.5"/>
    <n v="0"/>
    <n v="0"/>
  </r>
  <r>
    <s v="g187443-d4680281"/>
    <s v="Taberna del Arenal"/>
    <s v="Andalucia"/>
    <s v="Province of Seville"/>
    <n v="37.419547999999999"/>
    <n v="-5.8956939999999998"/>
    <s v="Travellers' Choice, Certificate of Excellence 2020, Certificate of Excellence 2019, Certificate of Excellence 2018, Certificate of Excellence 2017, Certificate of Excellence 2016"/>
    <s v="#223 of 2546 Restaurants in Seville"/>
    <s v="Mid-range, Bar, Mediterranean, European"/>
    <x v="0"/>
    <s v="Bar, Mediterranean, European, Spanish"/>
    <s v="Y"/>
    <s v="Y"/>
    <s v="Y"/>
    <n v="7"/>
    <n v="52.5"/>
    <n v="14"/>
    <x v="1"/>
    <n v="501"/>
    <n v="27"/>
    <n v="9"/>
    <n v="0"/>
    <n v="1"/>
    <n v="2"/>
    <n v="4"/>
    <n v="4"/>
    <n v="4.5"/>
    <n v="4"/>
    <n v="0"/>
    <n v="0"/>
  </r>
  <r>
    <s v="g187443-d4741953"/>
    <s v="Cinco Jotas Sevilla"/>
    <s v="Andalucia"/>
    <s v="Province of Seville"/>
    <n v="37.386284000000003"/>
    <n v="-5.9963290000000002"/>
    <s v="Travellers' Choice, Certificate of Excellence 2020, Certificate of Excellence 2019, Certificate of Excellence 2018"/>
    <s v="#101 of 2546 Restaurants in Seville"/>
    <s v="Mid-range, Mediterranean, European, Spanish"/>
    <x v="0"/>
    <s v="Mediterranean, European, Spanish"/>
    <s v="Y"/>
    <s v="N"/>
    <s v="Y"/>
    <n v="7"/>
    <n v="70"/>
    <n v="7"/>
    <x v="0"/>
    <n v="737"/>
    <n v="124"/>
    <n v="50"/>
    <n v="8"/>
    <n v="5"/>
    <n v="5"/>
    <n v="4.5"/>
    <n v="4.5"/>
    <n v="4"/>
    <n v="4"/>
    <n v="0"/>
    <n v="0"/>
  </r>
  <r>
    <s v="g187443-d4997973"/>
    <s v="Nazca"/>
    <s v="Andalucia"/>
    <s v="Province of Seville"/>
    <n v="37.395282999999999"/>
    <n v="-5.9987219999999999"/>
    <s v="Travellers' Choice, Certificate of Excellence 2020, Certificate of Excellence 2019, Certificate of Excellence 2018, Certificate of Excellence 2017, Certificate of Excellence 2016, Certificate of Excellence 2015"/>
    <s v="#225 of 2546 Restaurants in Seville"/>
    <s v="Mid-range, Japanese, Peruvian, Latin"/>
    <x v="0"/>
    <s v="Japanese, Peruvian, Latin, Sushi, Asian, South American"/>
    <s v="N"/>
    <s v="N"/>
    <s v="Y"/>
    <n v="6"/>
    <n v="36"/>
    <n v="11"/>
    <x v="1"/>
    <n v="822"/>
    <n v="71"/>
    <n v="32"/>
    <n v="2"/>
    <n v="3"/>
    <n v="3"/>
    <n v="4.5"/>
    <n v="4.5"/>
    <n v="4"/>
    <n v="4"/>
    <n v="0"/>
    <n v="0"/>
  </r>
  <r>
    <s v="g187443-d5005269"/>
    <s v="Dmercao"/>
    <s v="Andalucia"/>
    <s v="Province of Seville"/>
    <n v="37.396842999999997"/>
    <n v="-5.9958970000000003"/>
    <s v="Travellers' Choice, Certificate of Excellence 2020, Certificate of Excellence 2019, Certificate of Excellence 2018, Certificate of Excellence 2016"/>
    <s v="#307 of 2546 Restaurants in Seville"/>
    <s v="Mid-range, Mediterranean, Spanish, Contemporary"/>
    <x v="0"/>
    <s v="Mediterranean, Spanish, Contemporary"/>
    <s v="Y"/>
    <s v="Y"/>
    <s v="Y"/>
    <n v="6"/>
    <n v="33.5"/>
    <n v="11"/>
    <x v="1"/>
    <n v="441"/>
    <n v="22"/>
    <n v="5"/>
    <n v="1"/>
    <n v="2"/>
    <n v="2"/>
    <n v="4.5"/>
    <n v="4"/>
    <n v="4"/>
    <n v="4"/>
    <n v="0"/>
    <n v="0"/>
  </r>
  <r>
    <s v="g187443-d5010993"/>
    <s v="Milonguitas"/>
    <s v="Andalucia"/>
    <s v="Province of Seville"/>
    <n v="37.385223000000003"/>
    <n v="-5.9946020000000004"/>
    <s v="Certificate of Excellence 2018, Certificate of Excellence 2017, Certificate of Excellence 2016, Certificate of Excellence 2015"/>
    <s v="#200 of 2546 Restaurants in Seville"/>
    <s v="Mid-range, Steakhouse, Barbecue, Grill"/>
    <x v="0"/>
    <s v="Steakhouse, Barbecue, Argentinian, Grill"/>
    <s v="N"/>
    <s v="N"/>
    <s v="Y"/>
    <n v="7"/>
    <n v="57.5"/>
    <n v="7"/>
    <x v="0"/>
    <n v="708"/>
    <n v="71"/>
    <n v="39"/>
    <n v="11"/>
    <n v="3"/>
    <n v="4"/>
    <n v="4.5"/>
    <n v="4.5"/>
    <n v="4"/>
    <n v="4"/>
    <n v="0"/>
    <n v="0"/>
  </r>
  <r>
    <s v="g187443-d5263058"/>
    <s v="Donaire Azabache - Archivos de Indias"/>
    <s v="Andalucia"/>
    <s v="Province of Seville"/>
    <n v="37.384197"/>
    <n v="-5.9930719999999997"/>
    <s v="Travellers' Choice, Certificate of Excellence 2020, Certificate of Excellence 2019, Certificate of Excellence 2018"/>
    <s v="#26 of 2546 Restaurants in Seville"/>
    <s v="Mid-range, Mediterranean, European, Spanish"/>
    <x v="0"/>
    <s v="European, Mediterranean, Spanish"/>
    <s v="Y"/>
    <s v="Y"/>
    <s v="Y"/>
    <n v="7"/>
    <n v="103"/>
    <n v="7"/>
    <x v="0"/>
    <n v="998"/>
    <n v="48"/>
    <n v="18"/>
    <n v="4"/>
    <n v="4"/>
    <n v="7"/>
    <n v="4"/>
    <n v="4"/>
    <n v="4"/>
    <n v="3.5"/>
    <n v="0"/>
    <n v="0"/>
  </r>
  <r>
    <s v="g187443-d5308824"/>
    <s v="La Azotea Santa Cruz"/>
    <s v="Andalucia"/>
    <s v="Province of Seville"/>
    <n v="37.386074000000001"/>
    <n v="-5.9913829999999999"/>
    <s v="Travellers' Choice, Certificate of Excellence 2020, Certificate of Excellence 2019, Certificate of Excellence 2018, Certificate of Excellence 2017, Certificate of Excellence 2016, Certificate of Excellence 2015"/>
    <s v="#219 of 2546 Restaurants in Seville"/>
    <s v="Mid-range, Mediterranean, European, Spanish"/>
    <x v="0"/>
    <s v="Mediterranean, European, Spanish"/>
    <s v="Y"/>
    <s v="Y"/>
    <s v="Y"/>
    <n v="7"/>
    <n v="98"/>
    <n v="7"/>
    <x v="1"/>
    <n v="1230"/>
    <n v="304"/>
    <n v="106"/>
    <n v="31"/>
    <n v="18"/>
    <n v="21"/>
    <n v="4.5"/>
    <n v="4"/>
    <n v="4"/>
    <n v="4"/>
    <n v="0"/>
    <n v="0"/>
  </r>
  <r>
    <s v="g187443-d5486591"/>
    <s v="La Mafia se sienta a la mesa - Pza. Duque"/>
    <s v="Andalucia"/>
    <s v="Province of Seville"/>
    <n v="37.393554999999999"/>
    <n v="-5.995603"/>
    <s v="Certificate of Excellence 2019, Certificate of Excellence 2018, Certificate of Excellence 2017, Certificate of Excellence 2016"/>
    <s v="#283 of 2546 Restaurants in Seville"/>
    <s v="Mid-range, Italian, Vegetarian Friendly, Vegan Options"/>
    <x v="0"/>
    <s v="Italian"/>
    <s v="Y"/>
    <s v="Y"/>
    <s v="Y"/>
    <n v="7"/>
    <n v="19.5"/>
    <n v="7"/>
    <x v="1"/>
    <n v="546"/>
    <n v="34"/>
    <n v="13"/>
    <n v="5"/>
    <n v="1"/>
    <n v="2"/>
    <n v="4"/>
    <n v="4"/>
    <n v="3.5"/>
    <n v="4"/>
    <n v="0"/>
    <n v="0"/>
  </r>
  <r>
    <s v="g187443-d5607466"/>
    <s v="Jaipur Palace Indian Restaurant"/>
    <s v="Andalucia"/>
    <s v="Province of Seville"/>
    <n v="37.393363999999998"/>
    <n v="-5.9913319999999999"/>
    <s v="Travellers' Choice, Certificate of Excellence 2020, Certificate of Excellence 2015"/>
    <s v="#238 of 2546 Restaurants in Seville"/>
    <s v="Mid-range, Indian, Healthy, Pakistani"/>
    <x v="0"/>
    <s v="Pakistani, Indian, Healthy"/>
    <s v="Y"/>
    <s v="Y"/>
    <s v="Y"/>
    <n v="7"/>
    <n v="83.883333333333326"/>
    <n v="7"/>
    <x v="1"/>
    <n v="655"/>
    <n v="110"/>
    <n v="56"/>
    <n v="32"/>
    <n v="22"/>
    <n v="41"/>
    <n v="3.5"/>
    <n v="3.5"/>
    <n v="3.5"/>
    <n v="4"/>
    <n v="0"/>
    <n v="0"/>
  </r>
  <r>
    <s v="g187443-d5785896"/>
    <s v="Plato Plato"/>
    <s v="Andalucia"/>
    <s v="Province of Seville"/>
    <n v="37.371913999999997"/>
    <n v="-5.9842490000000002"/>
    <s v="Travellers' Choice, Certificate of Excellence 2020, Certificate of Excellence 2019, Certificate of Excellence 2018, Certificate of Excellence 2017, Certificate of Excellence 2016, Certificate of Excellence 2015"/>
    <s v="#248 of 2546 Restaurants in Seville"/>
    <s v="Mid-range, Mediterranean, European, Spanish"/>
    <x v="0"/>
    <s v="Mediterranean, European, Spanish, Healthy"/>
    <s v="Y"/>
    <s v="Y"/>
    <s v="Y"/>
    <n v="7"/>
    <n v="35"/>
    <n v="7"/>
    <x v="1"/>
    <n v="645"/>
    <n v="39"/>
    <n v="15"/>
    <n v="3"/>
    <n v="3"/>
    <n v="1"/>
    <n v="4.5"/>
    <n v="4.5"/>
    <n v="4"/>
    <n v="4.5"/>
    <n v="0"/>
    <n v="0"/>
  </r>
  <r>
    <s v="g187443-d5892351"/>
    <s v="Cristina Bistro"/>
    <s v="Andalucia"/>
    <s v="Province of Seville"/>
    <n v="37.382027000000001"/>
    <n v="-5.9912859999999997"/>
    <s v="Travellers' Choice, Certificate of Excellence 2020, Certificate of Excellence 2019, Certificate of Excellence 2018, Certificate of Excellence 2017, Certificate of Excellence 2016, Certificate of Excellence 2015"/>
    <s v="#85 of 2546 Restaurants in Seville"/>
    <s v="Mid-range, Spanish, Vegetarian Friendly, Vegan Options"/>
    <x v="0"/>
    <s v="Spanish"/>
    <s v="Y"/>
    <s v="Y"/>
    <s v="N"/>
    <n v="6"/>
    <n v="30"/>
    <n v="6"/>
    <x v="0"/>
    <n v="888"/>
    <n v="165"/>
    <n v="35"/>
    <n v="14"/>
    <n v="7"/>
    <n v="8"/>
    <n v="4.5"/>
    <n v="4.5"/>
    <n v="4.5"/>
    <n v="4.5"/>
    <n v="0"/>
    <n v="0"/>
  </r>
  <r>
    <s v="g187443-d6024005"/>
    <s v="Los Valencianos"/>
    <s v="Andalucia"/>
    <s v="Province of Seville"/>
    <n v="37.386696000000001"/>
    <n v="-5.9996939999999999"/>
    <s v="Travellers' Choice, Certificate of Excellence 2020, Certificate of Excellence 2019, Certificate of Excellence 2017, Certificate of Excellence 2016"/>
    <s v="#5 of 114 Dessert Spots in Seville"/>
    <s v="Mid-range, Dessert, Spanish, Deli"/>
    <x v="0"/>
    <s v="Spanish, Deli, Healthy"/>
    <s v="N"/>
    <s v="Y"/>
    <s v="Y"/>
    <n v="1"/>
    <n v="1"/>
    <n v="1"/>
    <x v="3"/>
    <n v="800"/>
    <n v="28"/>
    <n v="4"/>
    <n v="1"/>
    <n v="1"/>
    <n v="0"/>
    <n v="5"/>
    <n v="5"/>
    <n v="4.5"/>
    <n v="4.5"/>
    <n v="0"/>
    <n v="0"/>
  </r>
  <r>
    <s v="g187443-d6417818"/>
    <s v="El Rincon De Beirut"/>
    <s v="Andalucia"/>
    <s v="Province of Seville"/>
    <n v="37.381950000000003"/>
    <n v="-5.9910129999999997"/>
    <s v="Travellers' Choice, Certificate of Excellence 2020, Certificate of Excellence 2019, Certificate of Excellence 2018, Certificate of Excellence 2017, Certificate of Excellence 2016"/>
    <s v="#33 of 2546 Restaurants in Seville"/>
    <s v="Mid-range, Lebanese, Healthy, Arabic"/>
    <x v="0"/>
    <s v="Lebanese, Healthy, Arabic"/>
    <s v="Y"/>
    <s v="Y"/>
    <s v="Y"/>
    <n v="7"/>
    <n v="56"/>
    <n v="14"/>
    <x v="0"/>
    <n v="1685"/>
    <n v="474"/>
    <n v="106"/>
    <n v="37"/>
    <n v="6"/>
    <n v="8"/>
    <n v="4.5"/>
    <n v="4.5"/>
    <n v="4.5"/>
    <n v="3.5"/>
    <n v="0"/>
    <n v="0"/>
  </r>
  <r>
    <s v="g187443-d6419655"/>
    <s v="La Azotea"/>
    <s v="Andalucia"/>
    <s v="Province of Seville"/>
    <n v="37.389102999999999"/>
    <n v="-5.9990690000000004"/>
    <s v="Certificate of Excellence 2018, Certificate of Excellence 2017, Certificate of Excellence 2016, Certificate of Excellence 2015"/>
    <s v="#275 of 2546 Restaurants in Seville"/>
    <s v="Mid-range, Mediterranean, European, Spanish"/>
    <x v="0"/>
    <s v="Mediterranean, European, Spanish"/>
    <s v="Y"/>
    <s v="Y"/>
    <s v="Y"/>
    <n v="7"/>
    <n v="52.5"/>
    <n v="14"/>
    <x v="1"/>
    <n v="790"/>
    <n v="165"/>
    <n v="58"/>
    <n v="13"/>
    <n v="6"/>
    <n v="6"/>
    <n v="4.5"/>
    <n v="4.5"/>
    <n v="4"/>
    <n v="4"/>
    <n v="0"/>
    <n v="0"/>
  </r>
  <r>
    <s v="g187443-d6539451"/>
    <s v="Postiguillo"/>
    <s v="Andalucia"/>
    <s v="Province of Seville"/>
    <n v="37.385227"/>
    <n v="-5.9953399999999997"/>
    <s v="Travellers' Choice, Certificate of Excellence 2020, Certificate of Excellence 2019, Certificate of Excellence 2018, Certificate of Excellence 2017, Certificate of Excellence 2016"/>
    <s v="#183 of 2546 Restaurants in Seville"/>
    <s v="Mid-range, Bar, Mediterranean, European"/>
    <x v="0"/>
    <s v="Mediterranean, Bar, European, Spanish"/>
    <s v="Y"/>
    <s v="Y"/>
    <s v="Y"/>
    <n v="7"/>
    <n v="77"/>
    <n v="7"/>
    <x v="1"/>
    <n v="1227"/>
    <n v="202"/>
    <n v="82"/>
    <n v="14"/>
    <n v="10"/>
    <n v="15"/>
    <n v="4.5"/>
    <n v="4.5"/>
    <n v="4.5"/>
    <n v="4.5"/>
    <n v="0"/>
    <n v="0"/>
  </r>
  <r>
    <s v="g187443-d6586240"/>
    <s v="Fargo Restaurante"/>
    <s v="Andalucia"/>
    <s v="Province of Seville"/>
    <n v="37.390987000000003"/>
    <n v="-5.9910259999999997"/>
    <s v="Travellers' Choice, Certificate of Excellence 2020, Certificate of Excellence 2019, Certificate of Excellence 2018, Certificate of Excellence 2017, Certificate of Excellence 2016"/>
    <s v="#102 of 2546 Restaurants in Seville"/>
    <s v="Mid-range, International, Healthy, Vegan Options"/>
    <x v="0"/>
    <s v="Healthy, International"/>
    <s v="N"/>
    <s v="Y"/>
    <s v="Y"/>
    <n v="7"/>
    <n v="98"/>
    <n v="7"/>
    <x v="0"/>
    <n v="1073"/>
    <n v="260"/>
    <n v="57"/>
    <n v="21"/>
    <n v="17"/>
    <n v="10"/>
    <n v="4.5"/>
    <n v="4.5"/>
    <n v="4.5"/>
    <n v="4.5"/>
    <n v="0"/>
    <n v="0"/>
  </r>
  <r>
    <s v="g187443-d6613190"/>
    <s v="Maria Castana Gastrobar"/>
    <s v="Andalucia"/>
    <s v="Province of Seville"/>
    <n v="37.389698000000003"/>
    <n v="-5.9989739999999996"/>
    <s v="Travellers' Choice, Certificate of Excellence 2020, Certificate of Excellence 2018, Certificate of Excellence 2017"/>
    <s v="#265 of 2546 Restaurants in Seville"/>
    <s v="Mid-range, Mediterranean, European, Spanish"/>
    <x v="0"/>
    <s v="Mediterranean, European, Spanish"/>
    <s v="Y"/>
    <s v="Y"/>
    <s v="N"/>
    <n v="6"/>
    <n v="35.5"/>
    <n v="11"/>
    <x v="1"/>
    <n v="405"/>
    <n v="44"/>
    <n v="26"/>
    <n v="5"/>
    <n v="6"/>
    <n v="5"/>
    <n v="4"/>
    <n v="4"/>
    <n v="3.5"/>
    <n v="4.5"/>
    <n v="0"/>
    <n v="0"/>
  </r>
  <r>
    <s v="g187443-d6691933"/>
    <s v="La Gallina Bianca"/>
    <s v="Andalucia"/>
    <s v="Province of Seville"/>
    <n v="37.386105000000001"/>
    <n v="-5.9870150000000004"/>
    <s v="Travellers' Choice, Certificate of Excellence 2020, Certificate of Excellence 2019, Certificate of Excellence 2018, Certificate of Excellence 2017, Certificate of Excellence 2016"/>
    <s v="#109 of 2546 Restaurants in Seville"/>
    <s v="Mid-range, Italian, Pizza, Mediterranean"/>
    <x v="0"/>
    <s v="Italian, Pizza, Mediterranean, European, Neapolitan, Campania, Tuscan, Romana, Lazio, Central-Italian, Southern-Italian"/>
    <s v="Y"/>
    <s v="Y"/>
    <s v="N"/>
    <n v="7"/>
    <n v="45.5"/>
    <n v="14"/>
    <x v="0"/>
    <n v="1262"/>
    <n v="234"/>
    <n v="81"/>
    <n v="13"/>
    <n v="6"/>
    <n v="6"/>
    <n v="4.5"/>
    <n v="4.5"/>
    <n v="4"/>
    <n v="4.5"/>
    <n v="0"/>
    <n v="0"/>
  </r>
  <r>
    <s v="g187443-d6697932"/>
    <s v="La Casa del Estanque"/>
    <s v="Andalucia"/>
    <s v="Province of Seville"/>
    <n v="37.370179999999998"/>
    <n v="-5.989331"/>
    <s v="Certificate of Excellence 2019"/>
    <s v="#328 of 2546 Restaurants in Seville"/>
    <s v="Mid-range, International, Mediterranean, Spanish"/>
    <x v="0"/>
    <s v="Mediterranean, Spanish, International, Fusion"/>
    <s v="Y"/>
    <s v="Y"/>
    <s v="Y"/>
    <n v="6"/>
    <n v="37"/>
    <n v="9"/>
    <x v="1"/>
    <n v="324"/>
    <n v="2"/>
    <n v="0"/>
    <n v="0"/>
    <n v="0"/>
    <n v="0"/>
    <n v="4"/>
    <n v="4"/>
    <n v="4"/>
    <n v="5"/>
    <n v="0"/>
    <n v="0"/>
  </r>
  <r>
    <s v="g187443-d6782242"/>
    <s v="Karpanta Alameda"/>
    <s v="Andalucia"/>
    <s v="Province of Seville"/>
    <n v="37.396827999999999"/>
    <n v="-5.9943200000000001"/>
    <s v="Certificate of Excellence 2018, Certificate of Excellence 2017"/>
    <s v="#373 of 2546 Restaurants in Seville"/>
    <s v="Cheap Eats, Mediterranean, Vegetarian Friendly, Vegan Options"/>
    <x v="2"/>
    <s v="Mediterranean"/>
    <s v="Y"/>
    <s v="Y"/>
    <s v="Y"/>
    <n v="7"/>
    <n v="86"/>
    <n v="7"/>
    <x v="1"/>
    <n v="442"/>
    <n v="22"/>
    <n v="19"/>
    <n v="10"/>
    <n v="5"/>
    <n v="4"/>
    <n v="4"/>
    <n v="4"/>
    <n v="4.5"/>
    <n v="4.5"/>
    <n v="0"/>
    <n v="0"/>
  </r>
  <r>
    <s v="g187443-d6788358"/>
    <s v="No-lugar"/>
    <s v="Andalucia"/>
    <s v="Province of Seville"/>
    <n v="37.394874999999999"/>
    <n v="-5.9951319999999999"/>
    <s v="Certificate of Excellence 2017"/>
    <s v="#419 of 2546 Restaurants in Seville"/>
    <s v="Mid-range, International, Mediterranean, Fusion"/>
    <x v="0"/>
    <s v="Mediterranean, International, Fusion"/>
    <s v="Y"/>
    <s v="Y"/>
    <s v="Y"/>
    <n v="6"/>
    <n v="65.5"/>
    <n v="6"/>
    <x v="1"/>
    <n v="605"/>
    <n v="40"/>
    <n v="28"/>
    <n v="2"/>
    <n v="7"/>
    <n v="4"/>
    <n v="4"/>
    <n v="3.5"/>
    <n v="3.5"/>
    <n v="4"/>
    <n v="0"/>
    <n v="0"/>
  </r>
  <r>
    <s v="g187443-d6918156"/>
    <s v="Mamarracha"/>
    <s v="Andalucia"/>
    <s v="Province of Seville"/>
    <n v="37.387881999999998"/>
    <n v="-5.9935859999999996"/>
    <s v="Travellers' Choice, Certificate of Excellence 2020, Certificate of Excellence 2019, Certificate of Excellence 2018, Certificate of Excellence 2017, Certificate of Excellence 2016"/>
    <s v="#196 of 2546 Restaurants in Seville"/>
    <s v="Mid-range, Spanish, Vegetarian Friendly, Vegan Options"/>
    <x v="0"/>
    <s v="Spanish"/>
    <s v="Y"/>
    <s v="Y"/>
    <s v="Y"/>
    <n v="7"/>
    <n v="50"/>
    <n v="14"/>
    <x v="1"/>
    <n v="1330"/>
    <n v="222"/>
    <n v="77"/>
    <n v="12"/>
    <n v="8"/>
    <n v="8"/>
    <n v="4.5"/>
    <n v="4"/>
    <n v="4"/>
    <n v="4"/>
    <n v="0"/>
    <n v="0"/>
  </r>
  <r>
    <s v="g187443-d6919677"/>
    <s v="Restaurante Baco Borbolla"/>
    <s v="Andalucia"/>
    <s v="Province of Seville"/>
    <n v="37.378337999999999"/>
    <n v="-5.9835079999999996"/>
    <s v="Travellers' Choice, Certificate of Excellence 2020"/>
    <s v="#346 of 2546 Restaurants in Seville"/>
    <s v="Mid-range, Mediterranean, European, Spanish"/>
    <x v="0"/>
    <s v="Mediterranean, European, Spanish"/>
    <s v="Y"/>
    <s v="N"/>
    <s v="Y"/>
    <n v="7"/>
    <n v="49"/>
    <n v="13"/>
    <x v="1"/>
    <n v="366"/>
    <n v="34"/>
    <n v="28"/>
    <n v="7"/>
    <n v="5"/>
    <n v="6"/>
    <n v="4"/>
    <n v="4"/>
    <n v="3.5"/>
    <n v="3.5"/>
    <n v="0"/>
    <n v="0"/>
  </r>
  <r>
    <s v="g187443-d7097088"/>
    <s v="Bar El Comercio"/>
    <s v="Andalucia"/>
    <s v="Province of Seville"/>
    <n v="37.390790000000003"/>
    <n v="-5.9923570000000002"/>
    <s v="Travellers' Choice, Certificate of Excellence 2020, Certificate of Excellence 2019, Certificate of Excellence 2018, Certificate of Excellence 2017, Certificate of Excellence 2016"/>
    <s v="#108 of 2546 Restaurants in Seville"/>
    <s v="Cheap Eats, Bar, Cafe, Spanish"/>
    <x v="2"/>
    <s v="Bar, Cafe, Spanish"/>
    <s v="Y"/>
    <s v="N"/>
    <s v="N"/>
    <n v="6"/>
    <n v="81"/>
    <n v="6"/>
    <x v="0"/>
    <n v="769"/>
    <n v="171"/>
    <n v="58"/>
    <n v="21"/>
    <n v="4"/>
    <n v="8"/>
    <n v="4.5"/>
    <n v="4"/>
    <n v="4.5"/>
    <n v="4.5"/>
    <n v="0"/>
    <n v="0"/>
  </r>
  <r>
    <s v="g187443-d7108916"/>
    <s v="Ena by Carles Abellan"/>
    <s v="Andalucia"/>
    <s v="Province of Seville"/>
    <n v="37.381880000000002"/>
    <n v="-5.993099"/>
    <s v="Travellers' Choice, Certificate of Excellence 2020, Certificate of Excellence 2018, Certificate of Excellence 2017"/>
    <s v="#256 of 2546 Restaurants in Seville"/>
    <s v="Mid-range, Mediterranean, European, Spanish"/>
    <x v="0"/>
    <s v="Mediterranean, European, Spanish, Fusion"/>
    <s v="Y"/>
    <s v="N"/>
    <s v="Y"/>
    <n v="7"/>
    <n v="77"/>
    <n v="7"/>
    <x v="1"/>
    <n v="421"/>
    <n v="100"/>
    <n v="43"/>
    <n v="15"/>
    <n v="7"/>
    <n v="9"/>
    <n v="4"/>
    <n v="4"/>
    <n v="3.5"/>
    <n v="4"/>
    <n v="0"/>
    <n v="0"/>
  </r>
  <r>
    <s v="g187443-d7218058"/>
    <s v="La Chalá"/>
    <s v="Andalucia"/>
    <s v="Province of Seville"/>
    <n v="37.393410000000003"/>
    <n v="-6.0013490000000003"/>
    <s v="Certificate of Excellence 2019, Certificate of Excellence 2018, Certificate of Excellence 2017, Certificate of Excellence 2016"/>
    <s v="#146 of 2546 Restaurants in Seville"/>
    <s v="Mid-range, Brew Pub, Mediterranean, Spanish"/>
    <x v="0"/>
    <s v="Brew Pub, Mediterranean, Spanish, Fusion"/>
    <s v="Y"/>
    <s v="Y"/>
    <s v="Y"/>
    <n v="7"/>
    <n v="49"/>
    <n v="14"/>
    <x v="0"/>
    <n v="1427"/>
    <n v="234"/>
    <n v="55"/>
    <n v="14"/>
    <n v="8"/>
    <n v="4"/>
    <n v="4.5"/>
    <n v="4.5"/>
    <n v="4.5"/>
    <n v="4.5"/>
    <n v="0"/>
    <n v="0"/>
  </r>
  <r>
    <s v="g187443-d7253853"/>
    <s v="La Gorda de Calatrava"/>
    <s v="Andalucia"/>
    <s v="Province of Seville"/>
    <n v="37.401874999999997"/>
    <n v="-5.9942330000000004"/>
    <s v="Certificate of Excellence 2019, Certificate of Excellence 2018, Certificate of Excellence 2017, Certificate of Excellence 2016"/>
    <s v="#235 of 2546 Restaurants in Seville"/>
    <s v="Mid-range, Mediterranean, European, Spanish"/>
    <x v="0"/>
    <s v="Mediterranean, European, Spanish"/>
    <s v="Y"/>
    <s v="Y"/>
    <s v="Y"/>
    <n v="7"/>
    <n v="112"/>
    <n v="7"/>
    <x v="1"/>
    <n v="369"/>
    <n v="16"/>
    <n v="6"/>
    <n v="0"/>
    <n v="0"/>
    <n v="0"/>
    <n v="4"/>
    <n v="4"/>
    <n v="4"/>
    <n v="4.5"/>
    <n v="0"/>
    <n v="0"/>
  </r>
  <r>
    <s v="g187443-d7595573"/>
    <s v="Maquila Bar"/>
    <s v="Andalucia"/>
    <s v="Province of Seville"/>
    <n v="37.396026999999997"/>
    <n v="-5.9944050000000004"/>
    <s v="Travellers' Choice, Certificate of Excellence 2020, Certificate of Excellence 2019, Certificate of Excellence 2018, Certificate of Excellence 2017, Certificate of Excellence 2016"/>
    <s v="#74 of 2546 Restaurants in Seville"/>
    <s v="Mid-range, Brew Pub, Bar, Mediterranean"/>
    <x v="0"/>
    <s v="Bar, Mediterranean, European, Spanish, Brew Pub"/>
    <s v="Y"/>
    <s v="N"/>
    <s v="Y"/>
    <n v="4"/>
    <n v="25"/>
    <n v="4"/>
    <x v="0"/>
    <n v="1345"/>
    <n v="324"/>
    <n v="54"/>
    <n v="12"/>
    <n v="2"/>
    <n v="3"/>
    <n v="4.5"/>
    <n v="4.5"/>
    <n v="4.5"/>
    <n v="4.5"/>
    <n v="0"/>
    <n v="0"/>
  </r>
  <r>
    <s v="g187443-d7604535"/>
    <s v="Perro Viejo Tapas"/>
    <s v="Andalucia"/>
    <s v="Province of Seville"/>
    <n v="37.393078000000003"/>
    <n v="-5.9930079999999997"/>
    <s v="Certificate of Excellence 2018, Certificate of Excellence 2017, Certificate of Excellence 2016"/>
    <s v="#313 of 2546 Restaurants in Seville"/>
    <s v="Mid-range, International, Mediterranean, European"/>
    <x v="0"/>
    <s v="International, Mediterranean, European, Spanish"/>
    <s v="Y"/>
    <s v="Y"/>
    <s v="Y"/>
    <n v="7"/>
    <n v="44"/>
    <n v="14"/>
    <x v="1"/>
    <n v="2363"/>
    <n v="177"/>
    <n v="55"/>
    <n v="23"/>
    <n v="8"/>
    <n v="7"/>
    <n v="4"/>
    <n v="4"/>
    <n v="4"/>
    <n v="4.5"/>
    <n v="0"/>
    <n v="0"/>
  </r>
  <r>
    <s v="g187443-d7686931"/>
    <s v="Mirador San Fernando"/>
    <s v="Andalucia"/>
    <s v="Province of Seville"/>
    <n v="37.381900000000002"/>
    <n v="-5.9909990000000004"/>
    <s v="Travellers' Choice, Certificate of Excellence 2020, Certificate of Excellence 2019"/>
    <s v="#86 of 2546 Restaurants in Seville"/>
    <s v="Mid-range, Mediterranean, European, Spanish"/>
    <x v="0"/>
    <s v="Mediterranean, European, Spanish"/>
    <s v="Y"/>
    <s v="Y"/>
    <s v="Y"/>
    <n v="7"/>
    <n v="70.5"/>
    <n v="7"/>
    <x v="0"/>
    <n v="1125"/>
    <n v="234"/>
    <n v="32"/>
    <n v="15"/>
    <n v="9"/>
    <n v="9"/>
    <n v="4.5"/>
    <n v="4.5"/>
    <n v="4"/>
    <n v="4.5"/>
    <n v="0"/>
    <n v="0"/>
  </r>
  <r>
    <s v="g187443-d775323"/>
    <s v="Restaurante Habanita"/>
    <s v="Andalucia"/>
    <s v="Province of Seville"/>
    <n v="37.390770000000003"/>
    <n v="-5.9913689999999997"/>
    <s v="Travellers' Choice, Certificate of Excellence 2020, Certificate of Excellence 2017, Certificate of Excellence 2013"/>
    <s v="#320 of 2546 Restaurants in Seville"/>
    <s v="Mid-range, International, Mediterranean, Vegetarian Friendly"/>
    <x v="0"/>
    <s v="Mediterranean, International"/>
    <s v="Y"/>
    <s v="Y"/>
    <s v="Y"/>
    <n v="6"/>
    <n v="42.75"/>
    <n v="11"/>
    <x v="1"/>
    <n v="400"/>
    <n v="98"/>
    <n v="59"/>
    <n v="13"/>
    <n v="17"/>
    <n v="5"/>
    <n v="4"/>
    <n v="4"/>
    <n v="4"/>
    <n v="3.5"/>
    <n v="0"/>
    <n v="0"/>
  </r>
  <r>
    <s v="g187443-d7767226"/>
    <s v="Sal Gorda"/>
    <s v="Andalucia"/>
    <s v="Province of Seville"/>
    <n v="37.390385000000002"/>
    <n v="-5.9914750000000003"/>
    <s v="Travellers' Choice, Certificate of Excellence 2020, Certificate of Excellence 2019, Certificate of Excellence 2018, Certificate of Excellence 2017, Certificate of Excellence 2016"/>
    <s v="#124 of 2546 Restaurants in Seville"/>
    <s v="Mid-range, Mediterranean, European, Spanish"/>
    <x v="0"/>
    <s v="Mediterranean, European, Spanish, Fusion"/>
    <s v="Y"/>
    <s v="Y"/>
    <s v="Y"/>
    <n v="7"/>
    <n v="49"/>
    <n v="14"/>
    <x v="0"/>
    <n v="1234"/>
    <n v="227"/>
    <n v="50"/>
    <n v="14"/>
    <n v="4"/>
    <n v="4"/>
    <n v="4.5"/>
    <n v="4.5"/>
    <n v="4.5"/>
    <n v="4"/>
    <n v="0"/>
    <n v="0"/>
  </r>
  <r>
    <s v="g187443-d984924"/>
    <s v="Restaurante Eslava"/>
    <s v="Andalucia"/>
    <s v="Province of Seville"/>
    <n v="37.397488000000003"/>
    <n v="-5.9968649999999997"/>
    <s v="Travellers' Choice, Michelin 2021 for The Michelin Plate: Good cooking, Michelin 2021 for Simple restaurant"/>
    <s v="#31 of 2546 Restaurants in Seville"/>
    <s v="Mid-range, Mediterranean, European, Spanish"/>
    <x v="0"/>
    <s v="Mediterranean, European, Spanish"/>
    <s v="Y"/>
    <s v="Y"/>
    <s v="Y"/>
    <n v="6"/>
    <n v="43"/>
    <n v="6"/>
    <x v="0"/>
    <n v="7086"/>
    <n v="1364"/>
    <n v="231"/>
    <n v="82"/>
    <n v="23"/>
    <n v="19"/>
    <n v="4.5"/>
    <n v="4.5"/>
    <n v="4.5"/>
    <n v="4"/>
    <n v="0"/>
    <n v="0"/>
  </r>
  <r>
    <s v="g187445-d2311305"/>
    <s v="El Rincon"/>
    <s v="Aragon"/>
    <s v="Province of Huesca"/>
    <n v="42.038741999999999"/>
    <n v="0.12654399999999999"/>
    <s v="Travellers' Choice, Certificate of Excellence 2020, Certificate of Excellence 2019, Certificate of Excellence 2018, Certificate of Excellence 2017, Certificate of Excellence 2016, Certificate of Excellence 2015, Certificate of Excellence 2014"/>
    <s v="#2 of 55 Restaurants in Barbastro"/>
    <s v="Mid-range, Mediterranean, European, Spanish"/>
    <x v="0"/>
    <s v="Mediterranean, European, Spanish"/>
    <s v="Y"/>
    <s v="Y"/>
    <s v="Y"/>
    <n v="6"/>
    <n v="40.5"/>
    <n v="6"/>
    <x v="0"/>
    <n v="549"/>
    <n v="6"/>
    <n v="1"/>
    <n v="0"/>
    <n v="0"/>
    <n v="0"/>
    <n v="4.5"/>
    <n v="4.5"/>
    <n v="4.5"/>
    <n v="4"/>
    <n v="0"/>
    <n v="0"/>
  </r>
  <r>
    <s v="g187445-d3403464"/>
    <s v="Trasiego"/>
    <s v="Aragon"/>
    <s v="Province of Huesca"/>
    <n v="42.034041999999999"/>
    <n v="0.11994299999999999"/>
    <s v="Travellers' Choice, Michelin 2021 for Bib Gourmand: good quality, good value cooking, Michelin 2021 for Comfortable restaurant"/>
    <s v="#1 of 55 Restaurants in Barbastro"/>
    <s v="Mid-range, Mediterranean, European, Spanish"/>
    <x v="0"/>
    <s v="Mediterranean, European, Spanish, Wine Bar"/>
    <s v="Y"/>
    <s v="Y"/>
    <s v="Y"/>
    <n v="5"/>
    <n v="30"/>
    <n v="10"/>
    <x v="0"/>
    <n v="555"/>
    <n v="5"/>
    <n v="6"/>
    <n v="0"/>
    <n v="0"/>
    <n v="0"/>
    <n v="4.5"/>
    <n v="4.5"/>
    <n v="4.5"/>
    <n v="4"/>
    <n v="1"/>
    <n v="0"/>
  </r>
  <r>
    <s v="g187446-d1002284"/>
    <s v="Taberna de Lillas Pastia"/>
    <s v="Aragon"/>
    <s v="Province of Huesca"/>
    <n v="42.136049999999997"/>
    <n v="-0.40939599999999998"/>
    <s v="Travellers' Choice, Michelin 2021 for One Michelin Star: High quality cooking, worth a stop!, Michelin 2021 for Very comfortable restaurant"/>
    <s v="#5 of 132 Restaurants in Huesca"/>
    <s v="Fine Dining, Mediterranean, European, Spanish"/>
    <x v="1"/>
    <s v="Mediterranean, European, Spanish"/>
    <s v="Y"/>
    <s v="Y"/>
    <s v="Y"/>
    <n v="6"/>
    <n v="30"/>
    <n v="11"/>
    <x v="0"/>
    <n v="424"/>
    <n v="6"/>
    <n v="1"/>
    <n v="1"/>
    <n v="0"/>
    <n v="1"/>
    <n v="4.5"/>
    <n v="4.5"/>
    <n v="4"/>
    <n v="4.5"/>
    <n v="0"/>
    <n v="1"/>
  </r>
  <r>
    <s v="g187446-d1925724"/>
    <s v="Flor Restaurante"/>
    <s v="Aragon"/>
    <s v="Province of Huesca"/>
    <n v="42.136837"/>
    <n v="-0.40828100000000001"/>
    <s v="Certificate of Excellence 2019, Certificate of Excellence 2018, Certificate of Excellence 2017, Certificate of Excellence 2016, Certificate of Excellence 2015, Certificate of Excellence 2014, Certificate of Excellence 2013"/>
    <s v="#7 of 132 Restaurants in Huesca"/>
    <s v="Mid-range, Mediterranean, European, Spanish"/>
    <x v="0"/>
    <s v="Mediterranean, Spanish, European"/>
    <s v="Y"/>
    <s v="Y"/>
    <s v="Y"/>
    <n v="6"/>
    <n v="27"/>
    <n v="12"/>
    <x v="1"/>
    <n v="497"/>
    <n v="7"/>
    <n v="2"/>
    <n v="1"/>
    <n v="1"/>
    <n v="0"/>
    <n v="4.5"/>
    <n v="4.5"/>
    <n v="4"/>
    <n v="4"/>
    <n v="0"/>
    <n v="0"/>
  </r>
  <r>
    <s v="g187446-d2709027"/>
    <s v="El Origen"/>
    <s v="Aragon"/>
    <s v="Province of Huesca"/>
    <n v="42.137535"/>
    <n v="-0.40472900000000001"/>
    <s v="Travellers' Choice, Michelin 2021 for Bib Gourmand: good quality, good value cooking, Michelin 2021 for Simple restaurant"/>
    <s v="#6 of 132 Restaurants in Huesca"/>
    <s v="Mid-range, Mediterranean, European, Spanish"/>
    <x v="0"/>
    <s v="Mediterranean, European, Spanish"/>
    <s v="Y"/>
    <s v="Y"/>
    <s v="Y"/>
    <n v="6"/>
    <n v="23.5"/>
    <n v="11"/>
    <x v="0"/>
    <n v="632"/>
    <n v="19"/>
    <n v="2"/>
    <n v="1"/>
    <n v="2"/>
    <n v="0"/>
    <n v="4.5"/>
    <n v="4.5"/>
    <n v="4.5"/>
    <n v="4"/>
    <n v="1"/>
    <n v="0"/>
  </r>
  <r>
    <s v="g187446-d5937623"/>
    <s v="el Juli tapas bar"/>
    <s v="Aragon"/>
    <s v="Province of Huesca"/>
    <n v="42.136629999999997"/>
    <n v="-0.407472"/>
    <s v="Travellers' Choice, Certificate of Excellence 2020, Certificate of Excellence 2019, Certificate of Excellence 2018, Certificate of Excellence 2017, Certificate of Excellence 2016"/>
    <s v="#3 of 132 Restaurants in Huesca"/>
    <s v="Cheap Eats, Bar, Mediterranean, European"/>
    <x v="2"/>
    <s v="Bar, Mediterranean, European, Spanish, Pub"/>
    <s v="Y"/>
    <s v="N"/>
    <s v="Y"/>
    <n v="6"/>
    <n v="80"/>
    <n v="6"/>
    <x v="0"/>
    <n v="348"/>
    <n v="3"/>
    <n v="1"/>
    <n v="0"/>
    <n v="1"/>
    <n v="0"/>
    <n v="4"/>
    <n v="4.5"/>
    <n v="4"/>
    <n v="4"/>
    <n v="0"/>
    <n v="0"/>
  </r>
  <r>
    <s v="g187448-d1002014"/>
    <s v="Montal"/>
    <s v="Aragon"/>
    <s v="Province of Zaragoza"/>
    <n v="41.654674999999997"/>
    <n v="-0.88175999999999999"/>
    <s v="Travellers' Choice, Certificate of Excellence 2020, Certificate of Excellence 2019, Certificate of Excellence 2018, Certificate of Excellence 2017, Certificate of Excellence 2016, Certificate of Excellence 2015"/>
    <s v="#57 of 1457 Restaurants in Zaragoza"/>
    <s v="Fine Dining, Mediterranean, European, Spanish"/>
    <x v="1"/>
    <s v="Mediterranean, European, Spanish, Wine Bar"/>
    <s v="N"/>
    <s v="Y"/>
    <s v="Y"/>
    <n v="5"/>
    <n v="22.5"/>
    <n v="10"/>
    <x v="1"/>
    <n v="393"/>
    <n v="15"/>
    <n v="8"/>
    <n v="1"/>
    <n v="0"/>
    <n v="1"/>
    <n v="4.5"/>
    <n v="4.5"/>
    <n v="4"/>
    <n v="4.5"/>
    <n v="0"/>
    <n v="0"/>
  </r>
  <r>
    <s v="g187448-d1002039"/>
    <s v="La Rinconada de Lorenzo"/>
    <s v="Aragon"/>
    <s v="Province of Zaragoza"/>
    <n v="41.640414999999997"/>
    <n v="-0.89351400000000003"/>
    <s v="Travellers' Choice, Certificate of Excellence 2020, Certificate of Excellence 2019, Certificate of Excellence 2018, Certificate of Excellence 2017, Certificate of Excellence 2016, Certificate of Excellence 2015, Certificate of Excellence 2014"/>
    <s v="#40 of 1457 Restaurants in Zaragoza"/>
    <s v="Mid-range, Mediterranean, European, Spanish"/>
    <x v="0"/>
    <s v="Mediterranean, European, Spanish"/>
    <s v="Y"/>
    <s v="Y"/>
    <s v="Y"/>
    <n v="7"/>
    <n v="27.75"/>
    <n v="13"/>
    <x v="0"/>
    <n v="514"/>
    <n v="10"/>
    <n v="3"/>
    <n v="1"/>
    <n v="1"/>
    <n v="0"/>
    <n v="4.5"/>
    <n v="4.5"/>
    <n v="4"/>
    <n v="4"/>
    <n v="0"/>
    <n v="0"/>
  </r>
  <r>
    <s v="g187448-d1002054"/>
    <s v="La Bodega de Chema"/>
    <s v="Aragon"/>
    <s v="Province of Zaragoza"/>
    <n v="41.641254000000004"/>
    <n v="-0.89362200000000003"/>
    <s v="Travellers' Choice, Certificate of Excellence 2020, Certificate of Excellence 2019, Certificate of Excellence 2018, Certificate of Excellence 2017, Certificate of Excellence 2016, Certificate of Excellence 2015, Certificate of Excellence 2014"/>
    <s v="#3 of 1457 Restaurants in Zaragoza"/>
    <s v="Mid-range, Steakhouse, Mediterranean, European"/>
    <x v="0"/>
    <s v="Steakhouse, Spanish, Grill, Mediterranean, European, Healthy"/>
    <s v="Y"/>
    <s v="N"/>
    <s v="Y"/>
    <n v="7"/>
    <n v="21.75"/>
    <n v="10"/>
    <x v="0"/>
    <n v="1025"/>
    <n v="7"/>
    <n v="2"/>
    <n v="0"/>
    <n v="0"/>
    <n v="1"/>
    <n v="4.5"/>
    <n v="4.5"/>
    <n v="4"/>
    <n v="4"/>
    <n v="0"/>
    <n v="0"/>
  </r>
  <r>
    <s v="g187448-d1002105"/>
    <s v="El Foro"/>
    <s v="Aragon"/>
    <s v="Province of Zaragoza"/>
    <n v="41.638159999999999"/>
    <n v="-0.90275499999999997"/>
    <s v="Certificate of Excellence 2019, Certificate of Excellence 2018, Certificate of Excellence 2017, Certificate of Excellence 2016"/>
    <s v="#154 of 1457 Restaurants in Zaragoza"/>
    <s v="Mid-range, Mediterranean, European, Spanish"/>
    <x v="0"/>
    <s v="Mediterranean, European, Spanish"/>
    <s v="Y"/>
    <s v="Y"/>
    <s v="Y"/>
    <n v="6"/>
    <n v="87"/>
    <n v="6"/>
    <x v="1"/>
    <n v="340"/>
    <n v="2"/>
    <n v="1"/>
    <n v="0"/>
    <n v="0"/>
    <n v="0"/>
    <n v="4"/>
    <n v="4"/>
    <n v="4"/>
    <n v="4"/>
    <n v="0"/>
    <n v="0"/>
  </r>
  <r>
    <s v="g187448-d1002144"/>
    <s v="Asador de Aranda"/>
    <s v="Aragon"/>
    <s v="Province of Zaragoza"/>
    <n v="41.650134999999999"/>
    <n v="-0.87962499999999999"/>
    <s v="Travellers' Choice, Certificate of Excellence 2020, Certificate of Excellence 2019, Certificate of Excellence 2018, Certificate of Excellence 2017, Certificate of Excellence 2016"/>
    <s v="#80 of 1457 Restaurants in Zaragoza"/>
    <s v="Mid-range, Steakhouse, Spanish"/>
    <x v="0"/>
    <s v="Steakhouse, Spanish"/>
    <s v="N"/>
    <s v="N"/>
    <s v="N"/>
    <n v="7"/>
    <n v="73.5"/>
    <n v="7"/>
    <x v="1"/>
    <n v="394"/>
    <n v="9"/>
    <n v="2"/>
    <n v="2"/>
    <n v="0"/>
    <n v="3"/>
    <n v="4"/>
    <n v="4"/>
    <n v="3.5"/>
    <n v="4"/>
    <n v="0"/>
    <n v="0"/>
  </r>
  <r>
    <s v="g187448-d1002145"/>
    <s v="Restaurante El Chalet"/>
    <s v="Aragon"/>
    <s v="Province of Zaragoza"/>
    <n v="41.639893000000001"/>
    <n v="-0.89368099999999995"/>
    <s v="Travellers' Choice, Michelin 2021 for The Michelin Plate: Good cooking, Michelin 2021 for Very comfortable restaurant"/>
    <s v="#60 of 1457 Restaurants in Zaragoza"/>
    <s v="Fine Dining, Mediterranean, European, Spanish"/>
    <x v="1"/>
    <s v="Mediterranean, European, Spanish"/>
    <s v="Y"/>
    <s v="Y"/>
    <s v="Y"/>
    <n v="7"/>
    <n v="35"/>
    <n v="7"/>
    <x v="1"/>
    <n v="474"/>
    <n v="4"/>
    <n v="2"/>
    <n v="3"/>
    <n v="0"/>
    <n v="0"/>
    <n v="4.5"/>
    <n v="4.5"/>
    <n v="3.5"/>
    <n v="4"/>
    <n v="0"/>
    <n v="0"/>
  </r>
  <r>
    <s v="g187448-d1002172"/>
    <s v="Bar El Circo"/>
    <s v="Aragon"/>
    <s v="Province of Zaragoza"/>
    <n v="41.651245000000003"/>
    <n v="-0.87998299999999996"/>
    <s v="Travellers' Choice, Certificate of Excellence 2020, Certificate of Excellence 2019, Certificate of Excellence 2018, Certificate of Excellence 2017, Certificate of Excellence 2016, Certificate of Excellence 2015, Certificate of Excellence 2014"/>
    <s v="#47 of 1457 Restaurants in Zaragoza"/>
    <s v="Cheap Eats, Bar, Mediterranean, European"/>
    <x v="2"/>
    <s v="Bar, Mediterranean, European, Spanish"/>
    <s v="Y"/>
    <s v="N"/>
    <s v="N"/>
    <n v="7"/>
    <n v="105"/>
    <n v="7"/>
    <x v="1"/>
    <n v="586"/>
    <n v="11"/>
    <n v="11"/>
    <n v="2"/>
    <n v="0"/>
    <n v="0"/>
    <n v="4.5"/>
    <n v="4"/>
    <n v="4"/>
    <n v="3.5"/>
    <n v="0"/>
    <n v="0"/>
  </r>
  <r>
    <s v="g187448-d1059079"/>
    <s v="La Republicana"/>
    <s v="Aragon"/>
    <s v="Province of Zaragoza"/>
    <n v="41.653187000000003"/>
    <n v="-0.87862600000000002"/>
    <s v="Certificate of Excellence 2013, Certificate of Excellence 2012"/>
    <s v="#114 of 1457 Restaurants in Zaragoza"/>
    <s v="Mid-range, Bar, Mediterranean, Spanish"/>
    <x v="0"/>
    <s v="Bar, Mediterranean, Spanish"/>
    <s v="Y"/>
    <s v="N"/>
    <s v="N"/>
    <n v="7"/>
    <n v="94"/>
    <n v="7"/>
    <x v="1"/>
    <n v="1337"/>
    <n v="33"/>
    <n v="42"/>
    <n v="14"/>
    <n v="6"/>
    <n v="6"/>
    <n v="4"/>
    <n v="3.5"/>
    <n v="3.5"/>
    <n v="4"/>
    <n v="0"/>
    <n v="0"/>
  </r>
  <r>
    <s v="g187448-d1087396"/>
    <s v="La Prensa"/>
    <s v="Aragon"/>
    <s v="Province of Zaragoza"/>
    <n v="41.63326"/>
    <n v="-0.87465000000000004"/>
    <s v="Travellers' Choice, Michelin 2021 for One Michelin Star: High quality cooking, worth a stop!, Michelin 2021 for Comfortable restaurant"/>
    <s v="#19 of 1457 Restaurants in Zaragoza"/>
    <s v="Fine Dining, Mediterranean, European, Spanish"/>
    <x v="1"/>
    <s v="Mediterranean, European, Spanish"/>
    <s v="N"/>
    <s v="N"/>
    <s v="Y"/>
    <n v="5"/>
    <n v="17.5"/>
    <n v="10"/>
    <x v="0"/>
    <n v="466"/>
    <n v="18"/>
    <n v="4"/>
    <n v="1"/>
    <n v="1"/>
    <n v="0"/>
    <n v="4.5"/>
    <n v="4.5"/>
    <n v="4"/>
    <n v="4"/>
    <n v="0"/>
    <n v="1"/>
  </r>
  <r>
    <s v="g187448-d1136202"/>
    <s v="El Angel del Pincho"/>
    <s v="Aragon"/>
    <s v="Province of Zaragoza"/>
    <n v="41.654457000000001"/>
    <n v="-0.87686399999999998"/>
    <s v="Travellers' Choice, Certificate of Excellence 2020, Certificate of Excellence 2019, Certificate of Excellence 2018, Certificate of Excellence 2017, Certificate of Excellence 2016, Certificate of Excellence 2015, Certificate of Excellence 2014"/>
    <s v="#43 of 1457 Restaurants in Zaragoza"/>
    <s v="Cheap Eats, Spanish, Fusion, Argentinian"/>
    <x v="2"/>
    <s v="Spanish, Argentinian, Fusion"/>
    <s v="Y"/>
    <s v="Y"/>
    <s v="N"/>
    <n v="5"/>
    <n v="24.5"/>
    <n v="7"/>
    <x v="0"/>
    <n v="425"/>
    <n v="22"/>
    <n v="5"/>
    <n v="2"/>
    <n v="0"/>
    <n v="0"/>
    <n v="4.5"/>
    <n v="4"/>
    <n v="4"/>
    <n v="4"/>
    <n v="0"/>
    <n v="0"/>
  </r>
  <r>
    <s v="g187448-d1171821"/>
    <s v="Restaurante Baobab"/>
    <s v="Aragon"/>
    <s v="Province of Zaragoza"/>
    <n v="41.640070000000001"/>
    <n v="-0.896801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0 of 1457 Restaurants in Zaragoza"/>
    <s v="Mid-range, Mediterranean, European, Spanish"/>
    <x v="0"/>
    <s v="Mediterranean, European, Spanish, Healthy"/>
    <s v="Y"/>
    <s v="Y"/>
    <s v="Y"/>
    <n v="7"/>
    <n v="84.5"/>
    <n v="7"/>
    <x v="0"/>
    <n v="1687"/>
    <n v="36"/>
    <n v="11"/>
    <n v="1"/>
    <n v="1"/>
    <n v="2"/>
    <n v="4.5"/>
    <n v="4"/>
    <n v="4"/>
    <n v="4"/>
    <n v="0"/>
    <n v="0"/>
  </r>
  <r>
    <s v="g187448-d1319299"/>
    <s v="Meli Melo"/>
    <s v="Aragon"/>
    <s v="Province of Zaragoza"/>
    <n v="41.653263000000003"/>
    <n v="-0.8757559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31 of 1457 Restaurants in Zaragoza"/>
    <s v="Mid-range, Mediterranean, European, Spanish"/>
    <x v="0"/>
    <s v="Contemporary, Mediterranean, European, Spanish"/>
    <s v="Y"/>
    <s v="Y"/>
    <s v="Y"/>
    <n v="7"/>
    <n v="45"/>
    <n v="13"/>
    <x v="0"/>
    <n v="1174"/>
    <n v="41"/>
    <n v="12"/>
    <n v="1"/>
    <n v="1"/>
    <n v="0"/>
    <n v="4.5"/>
    <n v="4"/>
    <n v="4"/>
    <n v="4"/>
    <n v="0"/>
    <n v="0"/>
  </r>
  <r>
    <s v="g187448-d1319989"/>
    <s v="Restaurante Antonio"/>
    <s v="Aragon"/>
    <s v="Province of Zaragoza"/>
    <n v="41.652977"/>
    <n v="-0.87684300000000004"/>
    <s v="Travellers' Choice, Michelin 2021 for The Michelin Plate: Good cooking, Michelin 2021 for Simple restaurant"/>
    <s v="#78 of 1457 Restaurants in Zaragoza"/>
    <s v="Fine Dining, Mediterranean, European, Spanish"/>
    <x v="1"/>
    <s v="Mediterranean, European, Spanish"/>
    <s v="Y"/>
    <s v="Y"/>
    <s v="Y"/>
    <n v="6"/>
    <n v="20"/>
    <n v="10"/>
    <x v="0"/>
    <n v="330"/>
    <n v="13"/>
    <n v="5"/>
    <n v="3"/>
    <n v="0"/>
    <n v="0"/>
    <n v="4.5"/>
    <n v="4.5"/>
    <n v="4"/>
    <n v="4"/>
    <n v="0"/>
    <n v="0"/>
  </r>
  <r>
    <s v="g187448-d1399951"/>
    <s v="Tragantua"/>
    <s v="Aragon"/>
    <s v="Province of Zaragoza"/>
    <n v="41.654263"/>
    <n v="-0.87664600000000004"/>
    <s v="Certificate of Excellence 2017, Certificate of Excellence 2016, Certificate of Excellence 2013, Certificate of Excellence 2011"/>
    <s v="#108 of 1457 Restaurants in Zaragoza"/>
    <s v="Mid-range, Seafood, Mediterranean, European"/>
    <x v="0"/>
    <s v="Seafood, Mediterranean, European, Spanish"/>
    <s v="N"/>
    <s v="N"/>
    <s v="Y"/>
    <n v="7"/>
    <n v="45.5"/>
    <n v="14"/>
    <x v="1"/>
    <n v="653"/>
    <n v="27"/>
    <n v="22"/>
    <n v="7"/>
    <n v="2"/>
    <n v="3"/>
    <n v="4"/>
    <n v="4"/>
    <n v="3.5"/>
    <n v="4"/>
    <n v="0"/>
    <n v="0"/>
  </r>
  <r>
    <s v="g187448-d1484478"/>
    <s v="Taberna La Piedra"/>
    <s v="Aragon"/>
    <s v="Province of Zaragoza"/>
    <n v="41.643115999999999"/>
    <n v="-0.894444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9 of 1457 Restaurants in Zaragoza"/>
    <s v="Mid-range, Steakhouse, Mediterranean, European"/>
    <x v="0"/>
    <s v="Steakhouse, Mediterranean, European, Spanish, Healthy"/>
    <s v="N"/>
    <s v="N"/>
    <s v="Y"/>
    <n v="5"/>
    <n v="39.5"/>
    <n v="10"/>
    <x v="0"/>
    <n v="1098"/>
    <n v="49"/>
    <n v="7"/>
    <n v="3"/>
    <n v="1"/>
    <n v="2"/>
    <n v="4.5"/>
    <n v="4.5"/>
    <n v="4"/>
    <n v="4"/>
    <n v="0"/>
    <n v="0"/>
  </r>
  <r>
    <s v="g187448-d1539261"/>
    <s v="Celebris"/>
    <s v="Aragon"/>
    <s v="Province of Zaragoza"/>
    <n v="41.668765999999998"/>
    <n v="-0.90724199999999999"/>
    <s v="Travellers' Choice, Certificate of Excellence 2020, Certificate of Excellence 2019, Certificate of Excellence 2018, Certificate of Excellence 2017, Certificate of Excellence 2016, Certificate of Excellence 2015"/>
    <s v="#27 of 1457 Restaurants in Zaragoza"/>
    <s v="Mid-range, Mediterranean, European, Spanish"/>
    <x v="0"/>
    <s v="Mediterranean, European, Spanish"/>
    <s v="Y"/>
    <s v="Y"/>
    <s v="Y"/>
    <n v="7"/>
    <n v="31.5"/>
    <n v="14"/>
    <x v="0"/>
    <n v="591"/>
    <n v="12"/>
    <n v="7"/>
    <n v="1"/>
    <n v="0"/>
    <n v="0"/>
    <n v="4.5"/>
    <n v="4.5"/>
    <n v="4.5"/>
    <n v="4.5"/>
    <n v="0"/>
    <n v="0"/>
  </r>
  <r>
    <s v="g187448-d1552505"/>
    <s v="Los Victorinos"/>
    <s v="Aragon"/>
    <s v="Province of Zaragoza"/>
    <n v="41.654240000000001"/>
    <n v="-0.877041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6 of 1457 Restaurants in Zaragoza"/>
    <s v="Mid-range, Mediterranean, Spanish"/>
    <x v="0"/>
    <s v="Mediterranean, Spanish"/>
    <s v="N"/>
    <s v="N"/>
    <s v="N"/>
    <n v="6"/>
    <n v="33"/>
    <n v="7"/>
    <x v="0"/>
    <n v="952"/>
    <n v="62"/>
    <n v="13"/>
    <n v="3"/>
    <n v="0"/>
    <n v="1"/>
    <n v="4.5"/>
    <n v="4"/>
    <n v="4"/>
    <n v="4"/>
    <n v="0"/>
    <n v="0"/>
  </r>
  <r>
    <s v="g187448-d1755505"/>
    <s v="Bar Hermanos Teresa"/>
    <s v="Aragon"/>
    <s v="Province of Zaragoza"/>
    <n v="41.641039999999997"/>
    <n v="-0.87069300000000005"/>
    <s v="Travellers' Choice, Certificate of Excellence 2020, Certificate of Excellence 2019, Certificate of Excellence 2018, Certificate of Excellence 2017, Certificate of Excellence 2016, Certificate of Excellence 2015"/>
    <s v="#9 of 1457 Restaurants in Zaragoza"/>
    <s v="Mid-range, Mediterranean, European, Spanish"/>
    <x v="0"/>
    <s v="Mediterranean, European, Spanish"/>
    <s v="Y"/>
    <s v="Y"/>
    <s v="Y"/>
    <n v="5"/>
    <n v="27.5"/>
    <n v="10"/>
    <x v="0"/>
    <n v="518"/>
    <n v="10"/>
    <n v="3"/>
    <n v="0"/>
    <n v="0"/>
    <n v="0"/>
    <n v="5"/>
    <n v="4.5"/>
    <n v="4"/>
    <n v="3.5"/>
    <n v="0"/>
    <n v="0"/>
  </r>
  <r>
    <s v="g187448-d1894547"/>
    <s v="La Reserva"/>
    <s v="Aragon"/>
    <s v="Province of Zaragoza"/>
    <n v="41.650883"/>
    <n v="-0.88379200000000002"/>
    <s v="Certificate of Excellence 2013"/>
    <s v="#216 of 1457 Restaurants in Zaragoza"/>
    <s v="Mid-range, Mediterranean, European, Spanish"/>
    <x v="0"/>
    <s v="Mediterranean, Spanish, European"/>
    <s v="Y"/>
    <s v="Y"/>
    <s v="Y"/>
    <n v="7"/>
    <n v="108.5"/>
    <n v="7"/>
    <x v="2"/>
    <n v="534"/>
    <n v="26"/>
    <n v="25"/>
    <n v="7"/>
    <n v="2"/>
    <n v="1"/>
    <n v="3.5"/>
    <n v="3.5"/>
    <n v="3.5"/>
    <n v="3.5"/>
    <n v="0"/>
    <n v="0"/>
  </r>
  <r>
    <s v="g187448-d2010452"/>
    <s v="Goralai Restaurante"/>
    <s v="Aragon"/>
    <s v="Province of Zaragoza"/>
    <n v="41.640880000000003"/>
    <n v="-0.8929869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32 of 1457 Restaurants in Zaragoza"/>
    <s v="Mid-range, Mediterranean, European, Spanish"/>
    <x v="0"/>
    <s v="Mediterranean, European, Spanish"/>
    <s v="Y"/>
    <s v="N"/>
    <s v="Y"/>
    <n v="6"/>
    <n v="26"/>
    <n v="10"/>
    <x v="0"/>
    <n v="615"/>
    <n v="2"/>
    <n v="2"/>
    <n v="2"/>
    <n v="0"/>
    <n v="0"/>
    <n v="4.5"/>
    <n v="4.5"/>
    <n v="4.5"/>
    <n v="4"/>
    <n v="0"/>
    <n v="0"/>
  </r>
  <r>
    <s v="g187448-d2024620"/>
    <s v="Novodabo"/>
    <s v="Aragon"/>
    <s v="Province of Zaragoza"/>
    <n v="41.648724000000001"/>
    <n v="-0.88473299999999999"/>
    <s v="Travellers' Choice, Michelin 2021 for The Michelin Plate: Good cooking, Michelin 2021 for Very comfortable restaurant"/>
    <s v="#66 of 1457 Restaurants in Zaragoza"/>
    <s v="Fine Dining, Mediterranean, European, Spanish"/>
    <x v="1"/>
    <s v="Mediterranean, European, Spanish"/>
    <s v="Y"/>
    <s v="Y"/>
    <s v="Y"/>
    <n v="6"/>
    <n v="20"/>
    <n v="10"/>
    <x v="1"/>
    <n v="533"/>
    <n v="16"/>
    <n v="4"/>
    <n v="0"/>
    <n v="0"/>
    <n v="0"/>
    <n v="4.5"/>
    <n v="4"/>
    <n v="4"/>
    <n v="4.5"/>
    <n v="0"/>
    <n v="0"/>
  </r>
  <r>
    <s v="g187448-d2365347"/>
    <s v="Bula"/>
    <s v="Aragon"/>
    <s v="Province of Zaragoza"/>
    <n v="41.645263999999997"/>
    <n v="-0.88216099999999997"/>
    <s v="Travellers' Choice, Certificate of Excellence 2020, Certificate of Excellence 2018, Certificate of Excellence 2017, Certificate of Excellence 2015, Certificate of Excellence 2014"/>
    <s v="#63 of 1457 Restaurants in Zaragoza"/>
    <s v="Mid-range, Mediterranean, European, Spanish"/>
    <x v="0"/>
    <s v="Mediterranean, European, Spanish"/>
    <s v="Y"/>
    <s v="Y"/>
    <s v="Y"/>
    <n v="7"/>
    <n v="93.9"/>
    <n v="7"/>
    <x v="1"/>
    <n v="667"/>
    <n v="15"/>
    <n v="6"/>
    <n v="1"/>
    <n v="0"/>
    <n v="0"/>
    <n v="4.5"/>
    <n v="4"/>
    <n v="3.5"/>
    <n v="4"/>
    <n v="0"/>
    <n v="0"/>
  </r>
  <r>
    <s v="g187448-d2386630"/>
    <s v="Hamburgueseria Fray Juan Casco Antiguo"/>
    <s v="Aragon"/>
    <s v="Province of Zaragoza"/>
    <n v="41.655434"/>
    <n v="-0.87943899999999997"/>
    <s v="Certificate of Excellence 2017, Certificate of Excellence 2013"/>
    <s v="#135 of 1457 Restaurants in Zaragoza"/>
    <s v="Mid-range, American, Spanish, Vegetarian Friendly"/>
    <x v="0"/>
    <s v="Spanish, American"/>
    <s v="Y"/>
    <s v="N"/>
    <s v="N"/>
    <n v="7"/>
    <n v="72"/>
    <n v="14"/>
    <x v="1"/>
    <n v="448"/>
    <n v="9"/>
    <n v="8"/>
    <n v="2"/>
    <n v="1"/>
    <n v="1"/>
    <n v="4"/>
    <n v="3.5"/>
    <n v="3.5"/>
    <n v="3.5"/>
    <n v="0"/>
    <n v="0"/>
  </r>
  <r>
    <s v="g187448-d2410233"/>
    <s v="Casa Pedro"/>
    <s v="Aragon"/>
    <s v="Province of Zaragoza"/>
    <n v="41.650596999999998"/>
    <n v="-0.87574200000000002"/>
    <s v="Travellers' Choice, Michelin 2021 for The Michelin Plate: Good cooking, Michelin 2021 for Simple restaurant"/>
    <s v="#41 of 1457 Restaurants in Zaragoza"/>
    <s v="Mid-range, Mediterranean, European, Spanish"/>
    <x v="0"/>
    <s v="Mediterranean, European, Spanish, Healthy"/>
    <s v="Y"/>
    <s v="N"/>
    <s v="Y"/>
    <n v="6"/>
    <n v="36"/>
    <n v="12"/>
    <x v="0"/>
    <n v="501"/>
    <n v="14"/>
    <n v="4"/>
    <n v="1"/>
    <n v="0"/>
    <n v="0"/>
    <n v="4.5"/>
    <n v="4"/>
    <n v="4"/>
    <n v="4"/>
    <n v="0"/>
    <n v="0"/>
  </r>
  <r>
    <s v="g187448-d2475590"/>
    <s v="La Senda"/>
    <s v="Aragon"/>
    <s v="Province of Zaragoza"/>
    <n v="41.648505999999998"/>
    <n v="-0.8889390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6 of 1457 Restaurants in Zaragoza"/>
    <s v="Mid-range, International, Mediterranean, European"/>
    <x v="0"/>
    <s v="Mediterranean, European, Spanish, International, Contemporary, Fusion"/>
    <s v="N"/>
    <s v="N"/>
    <s v="N"/>
    <n v="6"/>
    <n v="72"/>
    <n v="6"/>
    <x v="0"/>
    <n v="819"/>
    <n v="2"/>
    <n v="1"/>
    <n v="0"/>
    <n v="0"/>
    <n v="0"/>
    <n v="4.5"/>
    <n v="4.5"/>
    <n v="4.5"/>
    <n v="4"/>
    <n v="0"/>
    <n v="0"/>
  </r>
  <r>
    <s v="g187448-d2481802"/>
    <s v="La Pilara"/>
    <s v="Aragon"/>
    <s v="Province of Zaragoza"/>
    <n v="41.653084"/>
    <n v="-0.880741"/>
    <s v="Travellers' Choice, Certificate of Excellence 2020, Certificate of Excellence 2018, Certificate of Excellence 2016"/>
    <s v="#95 of 1457 Restaurants in Zaragoza"/>
    <s v="Mid-range, Bar, Mediterranean, European"/>
    <x v="0"/>
    <s v="Bar, Mediterranean, European, Spanish"/>
    <s v="Y"/>
    <s v="N"/>
    <s v="N"/>
    <n v="7"/>
    <n v="114.5"/>
    <n v="7"/>
    <x v="1"/>
    <n v="433"/>
    <n v="25"/>
    <n v="13"/>
    <n v="3"/>
    <n v="0"/>
    <n v="1"/>
    <n v="4"/>
    <n v="4"/>
    <n v="4"/>
    <n v="4"/>
    <n v="0"/>
    <n v="0"/>
  </r>
  <r>
    <s v="g187448-d3188485"/>
    <s v="La Migueria"/>
    <s v="Aragon"/>
    <s v="Province of Zaragoza"/>
    <n v="41.653613999999997"/>
    <n v="-0.880278"/>
    <s v="Travellers' Choice, Certificate of Excellence 2020"/>
    <s v="#70 of 1457 Restaurants in Zaragoza"/>
    <s v="Cheap Eats, Mediterranean, Spanish, Vegetarian Friendly"/>
    <x v="2"/>
    <s v="Mediterranean, Spanish"/>
    <s v="Y"/>
    <s v="Y"/>
    <s v="N"/>
    <n v="7"/>
    <n v="48.5"/>
    <n v="13"/>
    <x v="1"/>
    <n v="575"/>
    <n v="11"/>
    <n v="1"/>
    <n v="3"/>
    <n v="2"/>
    <n v="1"/>
    <n v="4"/>
    <n v="4"/>
    <n v="4"/>
    <n v="3.5"/>
    <n v="0"/>
    <n v="0"/>
  </r>
  <r>
    <s v="g187448-d3322082"/>
    <s v="Contigo Pan y Cebolla"/>
    <s v="Aragon"/>
    <s v="Province of Zaragoza"/>
    <n v="41.653072000000002"/>
    <n v="-0.88481100000000001"/>
    <s v="Travellers' Choice, Certificate of Excellence 2020, Certificate of Excellence 2019, Certificate of Excellence 2018, Certificate of Excellence 2017, Certificate of Excellence 2016, Certificate of Excellence 2015, Certificate of Excellence 2014"/>
    <s v="#65 of 1457 Restaurants in Zaragoza"/>
    <s v="Mid-range, International, Mediterranean, European"/>
    <x v="0"/>
    <s v="Mediterranean, European, Spanish, International"/>
    <s v="Y"/>
    <s v="Y"/>
    <s v="Y"/>
    <n v="6"/>
    <n v="82"/>
    <n v="6"/>
    <x v="1"/>
    <n v="1348"/>
    <n v="23"/>
    <n v="11"/>
    <n v="2"/>
    <n v="3"/>
    <n v="1"/>
    <n v="4.5"/>
    <n v="4.5"/>
    <n v="4"/>
    <n v="4"/>
    <n v="0"/>
    <n v="0"/>
  </r>
  <r>
    <s v="g187448-d3452642"/>
    <s v="Uasabi"/>
    <s v="Aragon"/>
    <s v="Province of Zaragoza"/>
    <n v="41.652839999999998"/>
    <n v="-0.88030799999999998"/>
    <s v="Travellers' Choice, Certificate of Excellence 2020, Certificate of Excellence 2019, Certificate of Excellence 2017, Certificate of Excellence 2016, Certificate of Excellence 2014"/>
    <s v="#73 of 1457 Restaurants in Zaragoza"/>
    <s v="Mid-range, Japanese, Sushi, Asian"/>
    <x v="0"/>
    <s v="Japanese, Sushi, Asian"/>
    <s v="Y"/>
    <s v="N"/>
    <s v="Y"/>
    <n v="7"/>
    <n v="45"/>
    <n v="13"/>
    <x v="1"/>
    <n v="469"/>
    <n v="5"/>
    <n v="7"/>
    <n v="0"/>
    <n v="0"/>
    <n v="2"/>
    <n v="4.5"/>
    <n v="3.5"/>
    <n v="3.5"/>
    <n v="3.5"/>
    <n v="0"/>
    <n v="0"/>
  </r>
  <r>
    <s v="g187448-d3462186"/>
    <s v="Los Cabezudos"/>
    <s v="Aragon"/>
    <s v="Province of Zaragoza"/>
    <n v="41.650509999999997"/>
    <n v="-0.87492499999999995"/>
    <s v="Travellers' Choice, Certificate of Excellence 2020, Certificate of Excellence 2019, Certificate of Excellence 2018, Certificate of Excellence 2017, Certificate of Excellence 2016, Certificate of Excellence 2014"/>
    <s v="#59 of 1457 Restaurants in Zaragoza"/>
    <s v="Fine Dining, Seafood, Mediterranean, European"/>
    <x v="1"/>
    <s v="Seafood, Mediterranean, European, Spanish"/>
    <s v="Y"/>
    <s v="N"/>
    <s v="Y"/>
    <n v="7"/>
    <n v="51"/>
    <n v="7"/>
    <x v="1"/>
    <n v="404"/>
    <n v="22"/>
    <n v="4"/>
    <n v="2"/>
    <n v="0"/>
    <n v="1"/>
    <n v="4.5"/>
    <n v="4"/>
    <n v="3.5"/>
    <n v="4"/>
    <n v="0"/>
    <n v="0"/>
  </r>
  <r>
    <s v="g187448-d3977098"/>
    <s v="Pizzeria da Claudio"/>
    <s v="Aragon"/>
    <s v="Province of Zaragoza"/>
    <n v="41.627724000000001"/>
    <n v="-0.92625999999999997"/>
    <s v="Travellers' Choice, Certificate of Excellence 2020, Certificate of Excellence 2019, Certificate of Excellence 2018, Certificate of Excellence 2017, Certificate of Excellence 2016, Certificate of Excellence 2015"/>
    <s v="#64 of 1457 Restaurants in Zaragoza"/>
    <s v="Cheap Eats, Pizza, Fast food, European"/>
    <x v="2"/>
    <s v="Pizza, Fast food, European"/>
    <s v="Y"/>
    <s v="Y"/>
    <s v="N"/>
    <n v="6"/>
    <n v="34.5"/>
    <n v="12"/>
    <x v="0"/>
    <n v="831"/>
    <n v="4"/>
    <n v="2"/>
    <n v="0"/>
    <n v="0"/>
    <n v="1"/>
    <n v="4.5"/>
    <n v="4.5"/>
    <n v="4.5"/>
    <n v="4"/>
    <n v="0"/>
    <n v="0"/>
  </r>
  <r>
    <s v="g187448-d4091939"/>
    <s v="Wenceslao"/>
    <s v="Aragon"/>
    <s v="Province of Zaragoza"/>
    <n v="41.638120000000001"/>
    <n v="-0.89464500000000002"/>
    <s v="Travellers' Choice, Certificate of Excellence 2020, Certificate of Excellence 2019, Certificate of Excellence 2018, Certificate of Excellence 2017, Certificate of Excellence 2016, Certificate of Excellence 2015"/>
    <s v="#52 of 1457 Restaurants in Zaragoza"/>
    <s v="Mid-range, Mediterranean, Spanish, Healthy"/>
    <x v="0"/>
    <s v="Mediterranean, Spanish, Healthy"/>
    <s v="Y"/>
    <s v="Y"/>
    <s v="Y"/>
    <n v="6"/>
    <n v="43"/>
    <n v="10"/>
    <x v="0"/>
    <n v="464"/>
    <n v="2"/>
    <n v="1"/>
    <n v="0"/>
    <n v="1"/>
    <n v="0"/>
    <n v="4.5"/>
    <n v="4.5"/>
    <n v="4"/>
    <n v="4"/>
    <n v="0"/>
    <n v="0"/>
  </r>
  <r>
    <s v="g187448-d4114734"/>
    <s v="Café Botànico"/>
    <s v="Aragon"/>
    <s v="Province of Zaragoza"/>
    <n v="41.655597999999998"/>
    <n v="-0.87884200000000001"/>
    <s v="Travellers' Choice, Certificate of Excellence 2020, Certificate of Excellence 2019, Certificate of Excellence 2018, Certificate of Excellence 2017, Certificate of Excellence 2016, Certificate of Excellence 2015"/>
    <s v="#1 of 55 Coffee &amp; Tea in Zaragoza"/>
    <s v="Mid-range, Dessert, Cafe, Spanish"/>
    <x v="0"/>
    <s v="Cafe, Spanish"/>
    <s v="Y"/>
    <s v="Y"/>
    <s v="N"/>
    <n v="7"/>
    <n v="105"/>
    <n v="7"/>
    <x v="0"/>
    <n v="422"/>
    <n v="21"/>
    <n v="14"/>
    <n v="1"/>
    <n v="2"/>
    <n v="0"/>
    <n v="4.5"/>
    <n v="4"/>
    <n v="4"/>
    <n v="4.5"/>
    <n v="0"/>
    <n v="0"/>
  </r>
  <r>
    <s v="g187448-d4291482"/>
    <s v="Urola"/>
    <s v="Aragon"/>
    <s v="Province of Zaragoza"/>
    <n v="41.641494999999999"/>
    <n v="-0.89284600000000003"/>
    <s v="Travellers' Choice, Certificate of Excellence 2020, Certificate of Excellence 2019, Certificate of Excellence 2017, Certificate of Excellence 2016, Certificate of Excellence 2015"/>
    <s v="#44 of 1457 Restaurants in Zaragoza"/>
    <s v="Mid-range, Mediterranean, European, Spanish"/>
    <x v="0"/>
    <s v="Mediterranean, European, Spanish, Contemporary"/>
    <s v="Y"/>
    <s v="Y"/>
    <s v="Y"/>
    <n v="6"/>
    <n v="26.5"/>
    <n v="9"/>
    <x v="1"/>
    <n v="345"/>
    <n v="0"/>
    <n v="1"/>
    <n v="1"/>
    <n v="0"/>
    <n v="0"/>
    <n v="4.5"/>
    <n v="4"/>
    <n v="4"/>
    <n v="4"/>
    <n v="0"/>
    <n v="0"/>
  </r>
  <r>
    <s v="g187448-d4997995"/>
    <s v="BuleBar Montecanal"/>
    <s v="Aragon"/>
    <s v="Province of Zaragoza"/>
    <n v="41.627949999999998"/>
    <n v="-0.92700300000000002"/>
    <s v="Certificate of Excellence 2019, Certificate of Excellence 2015"/>
    <s v="#139 of 1457 Restaurants in Zaragoza"/>
    <s v="Mid-range, Mediterranean, European, Spanish"/>
    <x v="0"/>
    <s v="Mediterranean, European, Spanish"/>
    <s v="Y"/>
    <s v="Y"/>
    <s v="Y"/>
    <n v="7"/>
    <n v="112.5"/>
    <n v="7"/>
    <x v="1"/>
    <n v="425"/>
    <n v="1"/>
    <n v="3"/>
    <n v="1"/>
    <n v="0"/>
    <n v="0"/>
    <n v="4"/>
    <n v="4"/>
    <n v="4"/>
    <n v="4"/>
    <n v="0"/>
    <n v="0"/>
  </r>
  <r>
    <s v="g187448-d5003930"/>
    <s v="La Quebradora"/>
    <s v="Aragon"/>
    <s v="Province of Zaragoza"/>
    <n v="41.646729999999998"/>
    <n v="-0.89178299999999999"/>
    <s v="Certificate of Excellence 2015"/>
    <s v="#97 of 1457 Restaurants in Zaragoza"/>
    <s v="Mid-range, Mexican, Latin, South American"/>
    <x v="0"/>
    <s v="Mexican, Latin, Central American, South American"/>
    <s v="Y"/>
    <s v="N"/>
    <s v="Y"/>
    <n v="7"/>
    <n v="38.5"/>
    <n v="10"/>
    <x v="1"/>
    <n v="390"/>
    <n v="6"/>
    <n v="2"/>
    <n v="2"/>
    <n v="0"/>
    <n v="0"/>
    <n v="4"/>
    <n v="4"/>
    <n v="4"/>
    <n v="4"/>
    <n v="0"/>
    <n v="0"/>
  </r>
  <r>
    <s v="g187448-d5491246"/>
    <s v="Txalupa"/>
    <s v="Aragon"/>
    <s v="Province of Zaragoza"/>
    <n v="41.638615000000001"/>
    <n v="-0.89717800000000003"/>
    <s v="Travellers' Choice, Certificate of Excellence 2020, Certificate of Excellence 2019, Certificate of Excellence 2018, Certificate of Excellence 2017, Certificate of Excellence 2016, Certificate of Excellence 2015, Certificate of Excellence 2014"/>
    <s v="#51 of 1457 Restaurants in Zaragoza"/>
    <s v="Fine Dining, Mediterranean, European, Spanish"/>
    <x v="1"/>
    <s v="Mediterranean, European, Spanish"/>
    <s v="Y"/>
    <s v="Y"/>
    <s v="Y"/>
    <n v="7"/>
    <n v="24"/>
    <n v="11"/>
    <x v="0"/>
    <n v="342"/>
    <n v="3"/>
    <n v="1"/>
    <n v="1"/>
    <n v="0"/>
    <n v="0"/>
    <n v="4.5"/>
    <n v="4.5"/>
    <n v="4"/>
    <n v="4"/>
    <n v="0"/>
    <n v="0"/>
  </r>
  <r>
    <s v="g187448-d6024153"/>
    <s v="Mr.Dumbo"/>
    <s v="Aragon"/>
    <s v="Province of Zaragoza"/>
    <n v="41.644199999999998"/>
    <n v="-0.89339299999999999"/>
    <s v="Travellers' Choice, Certificate of Excellence 2020, Certificate of Excellence 2019, Certificate of Excellence 2018, Certificate of Excellence 2017, Certificate of Excellence 2016, Certificate of Excellence 2015"/>
    <s v="#21 of 1457 Restaurants in Zaragoza"/>
    <s v="Cheap Eats, Middle Eastern, Vegetarian Friendly, Vegan Options"/>
    <x v="2"/>
    <s v="Middle Eastern"/>
    <s v="Y"/>
    <s v="Y"/>
    <s v="N"/>
    <n v="6"/>
    <n v="95.5"/>
    <n v="6"/>
    <x v="0"/>
    <n v="562"/>
    <n v="9"/>
    <n v="5"/>
    <n v="1"/>
    <n v="1"/>
    <n v="0"/>
    <n v="4.5"/>
    <n v="4"/>
    <n v="4.5"/>
    <n v="3.5"/>
    <n v="0"/>
    <n v="0"/>
  </r>
  <r>
    <s v="g187448-d6034172"/>
    <s v="Restaurante Bocados"/>
    <s v="Aragon"/>
    <s v="Province of Zaragoza"/>
    <n v="41.668064000000001"/>
    <n v="-0.90994900000000001"/>
    <s v="Travellers' Choice, Certificate of Excellence 2020, Certificate of Excellence 2019, Certificate of Excellence 2018, Certificate of Excellence 2017"/>
    <s v="#50 of 1457 Restaurants in Zaragoza"/>
    <s v="Mid-range, Mediterranean, Spanish, Vegan Options"/>
    <x v="0"/>
    <s v="Spanish, Mediterranean"/>
    <s v="N"/>
    <s v="Y"/>
    <s v="Y"/>
    <n v="7"/>
    <n v="53.5"/>
    <n v="7"/>
    <x v="1"/>
    <n v="403"/>
    <n v="0"/>
    <n v="1"/>
    <n v="0"/>
    <n v="0"/>
    <n v="0"/>
    <n v="4.5"/>
    <n v="4.5"/>
    <n v="4"/>
    <n v="2.5"/>
    <n v="0"/>
    <n v="0"/>
  </r>
  <r>
    <s v="g187448-d6899675"/>
    <s v="Azarina Fussion"/>
    <s v="Aragon"/>
    <s v="Province of Zaragoza"/>
    <n v="41.654907000000001"/>
    <n v="-0.89121399999999995"/>
    <s v="Certificate of Excellence 2019, Certificate of Excellence 2017, Certificate of Excellence 2016"/>
    <s v="#104 of 1457 Restaurants in Zaragoza"/>
    <s v="Mid-range, Mediterranean, European, Spanish"/>
    <x v="0"/>
    <s v="Mediterranean, European, Spanish"/>
    <s v="Y"/>
    <s v="Y"/>
    <s v="Y"/>
    <n v="7"/>
    <n v="102"/>
    <n v="7"/>
    <x v="1"/>
    <n v="327"/>
    <n v="6"/>
    <n v="1"/>
    <n v="1"/>
    <n v="0"/>
    <n v="0"/>
    <n v="4"/>
    <n v="4"/>
    <n v="4"/>
    <n v="4"/>
    <n v="0"/>
    <n v="0"/>
  </r>
  <r>
    <s v="g187448-d7676557"/>
    <s v="Birolla 4"/>
    <s v="Aragon"/>
    <s v="Province of Zaragoza"/>
    <n v="41.653464999999997"/>
    <n v="-0.88119800000000004"/>
    <s v="Certificate of Excellence 2018, Certificate of Excellence 2016"/>
    <s v="#67 of 1457 Restaurants in Zaragoza"/>
    <s v="Mid-range, Mediterranean, European, Spanish"/>
    <x v="0"/>
    <s v="Mediterranean, European, Spanish"/>
    <s v="Y"/>
    <s v="Y"/>
    <s v="Y"/>
    <n v="6"/>
    <n v="113"/>
    <n v="11"/>
    <x v="1"/>
    <n v="595"/>
    <n v="35"/>
    <n v="6"/>
    <n v="4"/>
    <n v="0"/>
    <n v="0"/>
    <n v="4.5"/>
    <n v="4.5"/>
    <n v="4"/>
    <n v="4.5"/>
    <n v="0"/>
    <n v="0"/>
  </r>
  <r>
    <s v="g187448-d782646"/>
    <s v="El Calamar Bravo"/>
    <s v="Aragon"/>
    <s v="Province of Zaragoza"/>
    <n v="41.651989999999998"/>
    <n v="-0.88333200000000001"/>
    <s v="Certificate of Excellence 2012"/>
    <s v="#192 of 1457 Restaurants in Zaragoza"/>
    <s v="Cheap Eats, Bar, Fast food, Mediterranean"/>
    <x v="2"/>
    <s v="Spanish, Bar, Fast food, Mediterranean"/>
    <s v="N"/>
    <s v="N"/>
    <s v="N"/>
    <n v="7"/>
    <n v="63"/>
    <n v="14"/>
    <x v="2"/>
    <n v="1546"/>
    <n v="16"/>
    <n v="5"/>
    <n v="4"/>
    <n v="1"/>
    <n v="1"/>
    <n v="3.5"/>
    <n v="3.5"/>
    <n v="3.5"/>
    <n v="3"/>
    <n v="0"/>
    <n v="0"/>
  </r>
  <r>
    <s v="g187448-d785620"/>
    <s v="Palomeque"/>
    <s v="Aragon"/>
    <s v="Province of Zaragoza"/>
    <n v="41.653492"/>
    <n v="-0.883850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5 of 1457 Restaurants in Zaragoza"/>
    <s v="Mid-range, International, Mediterranean, European"/>
    <x v="0"/>
    <s v="Mediterranean, European, Spanish, International"/>
    <s v="Y"/>
    <s v="Y"/>
    <s v="Y"/>
    <n v="6"/>
    <n v="82.5"/>
    <n v="6"/>
    <x v="0"/>
    <n v="1092"/>
    <n v="61"/>
    <n v="23"/>
    <n v="4"/>
    <n v="3"/>
    <n v="1"/>
    <n v="4.5"/>
    <n v="4.5"/>
    <n v="4"/>
    <n v="4"/>
    <n v="0"/>
    <n v="0"/>
  </r>
  <r>
    <s v="g187448-d985065"/>
    <s v="Casa Lac"/>
    <s v="Aragon"/>
    <s v="Province of Zaragoza"/>
    <n v="41.652724999999997"/>
    <n v="-0.88023600000000002"/>
    <s v="Travellers' Choice, Michelin 2021 for The Michelin Plate: Good cooking, Michelin 2021 for Simple restaurant"/>
    <s v="#53 of 1457 Restaurants in Zaragoza"/>
    <s v="Fine Dining, Mediterranean, European, Spanish"/>
    <x v="1"/>
    <s v="Mediterranean, European, Spanish, Healthy"/>
    <s v="Y"/>
    <s v="Y"/>
    <s v="Y"/>
    <n v="7"/>
    <n v="46.5"/>
    <n v="13"/>
    <x v="1"/>
    <n v="1054"/>
    <n v="35"/>
    <n v="33"/>
    <n v="6"/>
    <n v="7"/>
    <n v="2"/>
    <n v="4.5"/>
    <n v="4"/>
    <n v="3.5"/>
    <n v="4"/>
    <n v="0"/>
    <n v="0"/>
  </r>
  <r>
    <s v="g187448-d985093"/>
    <s v="La Granada"/>
    <s v="Aragon"/>
    <s v="Province of Zaragoza"/>
    <n v="41.646819999999998"/>
    <n v="-0.88391299999999995"/>
    <s v="Travellers' Choice, Certificate of Excellence 2020, Certificate of Excellence 2019, Certificate of Excellence 2018, Certificate of Excellence 2017, Certificate of Excellence 2016, Certificate of Excellence 2015, Certificate of Excellence 2014, Certificate of Excellence 2013"/>
    <s v="#56 of 1457 Restaurants in Zaragoza"/>
    <s v="Fine Dining, Mediterranean, European, Spanish"/>
    <x v="1"/>
    <s v="Spanish, Mediterranean, European"/>
    <s v="Y"/>
    <s v="Y"/>
    <s v="Y"/>
    <n v="6"/>
    <n v="18"/>
    <n v="10"/>
    <x v="0"/>
    <n v="737"/>
    <n v="9"/>
    <n v="4"/>
    <n v="1"/>
    <n v="0"/>
    <n v="0"/>
    <n v="4.5"/>
    <n v="4.5"/>
    <n v="4.5"/>
    <n v="4"/>
    <n v="0"/>
    <n v="0"/>
  </r>
  <r>
    <s v="g187448-d985105"/>
    <s v="Parrilla Albarracin"/>
    <s v="Aragon"/>
    <s v="Province of Zaragoza"/>
    <n v="41.651077000000001"/>
    <n v="-0.884328"/>
    <s v="Certificate of Excellence 2014, Certificate of Excellence 2013"/>
    <s v="#181 of 1457 Restaurants in Zaragoza"/>
    <s v="Mid-range, Mediterranean, European, Spanish"/>
    <x v="0"/>
    <s v="Mediterranean, European, Spanish"/>
    <s v="Y"/>
    <s v="Y"/>
    <s v="Y"/>
    <n v="7"/>
    <n v="91.5"/>
    <n v="7"/>
    <x v="2"/>
    <n v="624"/>
    <n v="13"/>
    <n v="15"/>
    <n v="9"/>
    <n v="4"/>
    <n v="2"/>
    <n v="4"/>
    <n v="4"/>
    <n v="3.5"/>
    <n v="4"/>
    <n v="0"/>
    <n v="0"/>
  </r>
  <r>
    <s v="g187454-d1007352"/>
    <s v="Restaurante Agape"/>
    <s v="Basque Country"/>
    <s v="Province of Vizcaya"/>
    <n v="43.256756000000003"/>
    <n v="-2.9286979999999998"/>
    <s v="Travellers' Choice, Certificate of Excellence 2020, Certificate of Excellence 2019, Certificate of Excellence 2018, Certificate of Excellence 2017, Certificate of Excellence 2016, Certificate of Excellence 2015, Certificate of Excellence 2014"/>
    <s v="#25 of 1056 Restaurants in Bilbao"/>
    <s v="Mid-range, Mediterranean, European, Spanish"/>
    <x v="0"/>
    <s v="Mediterranean, European, Spanish, Contemporary"/>
    <s v="Y"/>
    <s v="Y"/>
    <s v="Y"/>
    <n v="6"/>
    <n v="25"/>
    <n v="9"/>
    <x v="0"/>
    <n v="868"/>
    <n v="86"/>
    <n v="22"/>
    <n v="5"/>
    <n v="0"/>
    <n v="1"/>
    <n v="4.5"/>
    <n v="4.5"/>
    <n v="4.5"/>
    <n v="4.5"/>
    <n v="0"/>
    <n v="0"/>
  </r>
  <r>
    <s v="g187454-d1056696"/>
    <s v="Florida"/>
    <s v="Basque Country"/>
    <s v="Province of Vizcaya"/>
    <n v="43.263077000000003"/>
    <n v="-2.9397730000000002"/>
    <s v="Travellers' Choice, Certificate of Excellence 2020, Certificate of Excellence 2018, Certificate of Excellence 2017, Certificate of Excellence 2016, Certificate of Excellence 2015, Certificate of Excellence 2014, Certificate of Excellence 2013"/>
    <s v="#79 of 1056 Restaurants in Bilbao"/>
    <s v="Cheap Eats, American, Fast food"/>
    <x v="2"/>
    <s v="American, Fast food"/>
    <s v="N"/>
    <s v="N"/>
    <s v="N"/>
    <n v="6"/>
    <n v="51"/>
    <n v="12"/>
    <x v="1"/>
    <n v="326"/>
    <n v="3"/>
    <n v="8"/>
    <n v="1"/>
    <n v="0"/>
    <n v="0"/>
    <n v="4.5"/>
    <n v="4.5"/>
    <n v="4"/>
    <n v="4"/>
    <n v="0"/>
    <n v="0"/>
  </r>
  <r>
    <s v="g187454-d1107954"/>
    <s v="El Globo"/>
    <s v="Basque Country"/>
    <s v="Province of Vizcaya"/>
    <n v="43.261882999999997"/>
    <n v="-2.932564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3 of 1056 Restaurants in Bilbao"/>
    <s v="Mid-range, Bar, Spanish, Basque"/>
    <x v="0"/>
    <s v="Bar, Spanish"/>
    <s v="Y"/>
    <s v="N"/>
    <s v="N"/>
    <n v="6"/>
    <n v="84"/>
    <n v="6"/>
    <x v="0"/>
    <n v="2115"/>
    <n v="186"/>
    <n v="107"/>
    <n v="18"/>
    <n v="7"/>
    <n v="8"/>
    <n v="4.5"/>
    <n v="4"/>
    <n v="4"/>
    <n v="4"/>
    <n v="0"/>
    <n v="0"/>
  </r>
  <r>
    <s v="g187454-d1110065"/>
    <s v="La Tagliatella Abando, Bilbao"/>
    <s v="Basque Country"/>
    <s v="Province of Vizcaya"/>
    <n v="43.260834000000003"/>
    <n v="-2.9310900000000002"/>
    <s v="Certificate of Excellence 2013, Certificate of Excellence 2012"/>
    <s v="#293 of 1056 Restaurants in Bilbao"/>
    <s v="Mid-range, Italian, Pizza, Mediterranean"/>
    <x v="0"/>
    <s v="Italian, Pizza, Mediterranean, European"/>
    <s v="Y"/>
    <s v="Y"/>
    <s v="N"/>
    <n v="7"/>
    <n v="21"/>
    <n v="7"/>
    <x v="2"/>
    <n v="410"/>
    <n v="41"/>
    <n v="23"/>
    <n v="14"/>
    <n v="3"/>
    <n v="4"/>
    <n v="4"/>
    <n v="3.5"/>
    <n v="3.5"/>
    <n v="3.5"/>
    <n v="0"/>
    <n v="0"/>
  </r>
  <r>
    <s v="g187454-d1153101"/>
    <s v="Victor Montes Restaurante"/>
    <s v="Basque Country"/>
    <s v="Province of Vizcaya"/>
    <n v="43.258983999999998"/>
    <n v="-2.9226420000000002"/>
    <s v="Certificate of Excellence 2019"/>
    <s v="#98 of 1056 Restaurants in Bilbao"/>
    <s v="Mid-range, Mediterranean, European, Spanish"/>
    <x v="0"/>
    <s v="Mediterranean, European, Spanish"/>
    <s v="Y"/>
    <s v="N"/>
    <s v="N"/>
    <n v="7"/>
    <n v="84"/>
    <n v="7"/>
    <x v="1"/>
    <n v="1642"/>
    <n v="142"/>
    <n v="176"/>
    <n v="42"/>
    <n v="20"/>
    <n v="21"/>
    <n v="4"/>
    <n v="4"/>
    <n v="3.5"/>
    <n v="4"/>
    <n v="0"/>
    <n v="0"/>
  </r>
  <r>
    <s v="g187454-d13396459"/>
    <s v="La Despensa del Etxanobe"/>
    <s v="Basque Country"/>
    <s v="Province of Vizcaya"/>
    <n v="43.265430000000002"/>
    <n v="-2.9314800000000001"/>
    <s v="Travellers' Choice, Michelin 2021 for The Michelin Plate: Good cooking, Michelin 2021 for Comfortable restaurant"/>
    <s v="#19 of 1056 Restaurants in Bilbao"/>
    <s v="Fine Dining, International, Mediterranean, Spanish"/>
    <x v="1"/>
    <s v="Mediterranean, Spanish, Deli, International, Healthy"/>
    <s v="Y"/>
    <s v="Y"/>
    <s v="Y"/>
    <n v="6"/>
    <n v="36.75"/>
    <n v="11"/>
    <x v="0"/>
    <n v="1951"/>
    <n v="263"/>
    <n v="70"/>
    <n v="28"/>
    <n v="10"/>
    <n v="9"/>
    <n v="4.5"/>
    <n v="4.5"/>
    <n v="4"/>
    <n v="4.5"/>
    <n v="0"/>
    <n v="0"/>
  </r>
  <r>
    <s v="g187454-d1379844"/>
    <s v="Bar El Eme"/>
    <s v="Basque Country"/>
    <s v="Province of Vizcaya"/>
    <n v="43.260178000000003"/>
    <n v="-2.9343330000000001"/>
    <s v="Certificate of Excellence 2013"/>
    <s v="#267 of 1056 Restaurants in Bilbao"/>
    <s v="Mid-range, Fast food, Spanish"/>
    <x v="0"/>
    <s v="Fast food, Spanish"/>
    <s v="N"/>
    <s v="N"/>
    <s v="N"/>
    <n v="6"/>
    <n v="78"/>
    <n v="6"/>
    <x v="2"/>
    <n v="553"/>
    <n v="8"/>
    <n v="6"/>
    <n v="2"/>
    <n v="1"/>
    <n v="0"/>
    <n v="4"/>
    <n v="3"/>
    <n v="3"/>
    <n v="3"/>
    <n v="0"/>
    <n v="0"/>
  </r>
  <r>
    <s v="g187454-d1381549"/>
    <s v="Restaurante Aizian"/>
    <s v="Basque Country"/>
    <s v="Province of Vizcaya"/>
    <n v="43.267249999999997"/>
    <n v="-2.9419749999999998"/>
    <s v="Travellers' Choice, Michelin 2021 for The Michelin Plate: Good cooking, Michelin 2021 for Very comfortable restaurant"/>
    <s v="#26 of 1056 Restaurants in Bilbao"/>
    <s v="Fine Dining, Mediterranean, European, Spanish"/>
    <x v="1"/>
    <s v="Mediterranean, European, Spanish"/>
    <s v="Y"/>
    <s v="Y"/>
    <s v="Y"/>
    <n v="6"/>
    <n v="13.5"/>
    <n v="6"/>
    <x v="0"/>
    <n v="543"/>
    <n v="44"/>
    <n v="29"/>
    <n v="11"/>
    <n v="3"/>
    <n v="2"/>
    <n v="4.5"/>
    <n v="4.5"/>
    <n v="4"/>
    <n v="4.5"/>
    <n v="0"/>
    <n v="0"/>
  </r>
  <r>
    <s v="g187454-d1656159"/>
    <s v="Mina Restaurant"/>
    <s v="Basque Country"/>
    <s v="Province of Vizcaya"/>
    <n v="43.255226"/>
    <n v="-2.924474"/>
    <s v="Travellers' Choice, Michelin 2021 for One Michelin Star: High quality cooking, worth a stop!, Michelin 2021 for Comfortable restaurant"/>
    <s v="#36 of 1056 Restaurants in Bilbao"/>
    <s v="Fine Dining, Mediterranean, European, Spanish"/>
    <x v="1"/>
    <s v="Mediterranean, European, Spanish"/>
    <s v="N"/>
    <s v="N"/>
    <s v="Y"/>
    <n v="5"/>
    <n v="75"/>
    <n v="9"/>
    <x v="0"/>
    <n v="847"/>
    <n v="133"/>
    <n v="18"/>
    <n v="12"/>
    <n v="9"/>
    <n v="4"/>
    <n v="4.5"/>
    <n v="4.5"/>
    <n v="4"/>
    <n v="4.5"/>
    <n v="0"/>
    <n v="1"/>
  </r>
  <r>
    <s v="g187454-d1868450"/>
    <s v="Bar Charly"/>
    <s v="Basque Country"/>
    <s v="Province of Vizcaya"/>
    <n v="43.258879999999998"/>
    <n v="-2.9224510000000001"/>
    <s v="Travellers' Choice, Certificate of Excellence 2020, Certificate of Excellence 2019, Certificate of Excellence 2018, Certificate of Excellence 2017, Certificate of Excellence 2016, Certificate of Excellence 2015, Certificate of Excellence 2014"/>
    <s v="#78 of 1056 Restaurants in Bilbao"/>
    <s v="Cheap Eats, Bar, Mediterranean, Spanish"/>
    <x v="2"/>
    <s v="Bar, Mediterranean, Spanish"/>
    <s v="Y"/>
    <s v="N"/>
    <s v="N"/>
    <n v="7"/>
    <n v="92"/>
    <n v="7"/>
    <x v="1"/>
    <n v="840"/>
    <n v="54"/>
    <n v="29"/>
    <n v="15"/>
    <n v="3"/>
    <n v="1"/>
    <n v="4"/>
    <n v="4.5"/>
    <n v="4"/>
    <n v="4"/>
    <n v="0"/>
    <n v="0"/>
  </r>
  <r>
    <s v="g187454-d1900838"/>
    <s v="Restaurante Yandiola"/>
    <s v="Basque Country"/>
    <s v="Province of Vizcaya"/>
    <n v="43.259524999999996"/>
    <n v="-2.93642"/>
    <s v="Travellers' Choice, Michelin 2021 for The Michelin Plate: Good cooking, Michelin 2021 for Comfortable restaurant"/>
    <s v="#94 of 1056 Restaurants in Bilbao"/>
    <s v="Fine Dining, Mediterranean, European, Spanish"/>
    <x v="1"/>
    <s v="Mediterranean, European, Spanish"/>
    <s v="Y"/>
    <s v="Y"/>
    <s v="Y"/>
    <n v="7"/>
    <n v="40.5"/>
    <n v="14"/>
    <x v="1"/>
    <n v="583"/>
    <n v="32"/>
    <n v="23"/>
    <n v="11"/>
    <n v="4"/>
    <n v="4"/>
    <n v="4"/>
    <n v="4"/>
    <n v="3.5"/>
    <n v="4"/>
    <n v="0"/>
    <n v="0"/>
  </r>
  <r>
    <s v="g187454-d1901056"/>
    <s v="Gure Toki"/>
    <s v="Basque Country"/>
    <s v="Province of Vizcaya"/>
    <n v="43.259326999999999"/>
    <n v="-2.9222800000000002"/>
    <s v="Travellers' Choice, Michelin 2021 for The Michelin Plate: Good cooking, Michelin 2021 for Simple restaurant"/>
    <s v="#35 of 1056 Restaurants in Bilbao"/>
    <s v="Mid-range, Bar, Mediterranean, Spanish"/>
    <x v="0"/>
    <s v="Bar, Mediterranean, Spanish"/>
    <s v="Y"/>
    <s v="N"/>
    <s v="N"/>
    <n v="6"/>
    <n v="69"/>
    <n v="6"/>
    <x v="0"/>
    <n v="1470"/>
    <n v="209"/>
    <n v="63"/>
    <n v="15"/>
    <n v="7"/>
    <n v="4"/>
    <n v="4.5"/>
    <n v="4"/>
    <n v="4"/>
    <n v="4"/>
    <n v="0"/>
    <n v="0"/>
  </r>
  <r>
    <s v="g187454-d1953185"/>
    <s v="Larruzz Bilbao"/>
    <s v="Basque Country"/>
    <s v="Province of Vizcaya"/>
    <n v="43.266865000000003"/>
    <n v="-2.9294120000000001"/>
    <s v="Certificate of Excellence 2016, Certificate of Excellence 2012"/>
    <s v="#155 of 1056 Restaurants in Bilbao"/>
    <s v="Mid-range, Mediterranean, European, Spanish"/>
    <x v="0"/>
    <s v="Mediterranean, European, Spanish"/>
    <s v="Y"/>
    <s v="Y"/>
    <s v="Y"/>
    <n v="7"/>
    <n v="86"/>
    <n v="7"/>
    <x v="2"/>
    <n v="560"/>
    <n v="36"/>
    <n v="40"/>
    <n v="12"/>
    <n v="11"/>
    <n v="9"/>
    <n v="4"/>
    <n v="3.5"/>
    <n v="3.5"/>
    <n v="3.5"/>
    <n v="0"/>
    <n v="0"/>
  </r>
  <r>
    <s v="g187454-d2025787"/>
    <s v="BASCOOK"/>
    <s v="Basque Country"/>
    <s v="Province of Vizcaya"/>
    <n v="43.263103000000001"/>
    <n v="-2.9263330000000001"/>
    <s v="Travellers' Choice, Michelin 2021 for The Michelin Plate: Good cooking, Michelin 2021 for Simple restaurant"/>
    <s v="#57 of 1056 Restaurants in Bilbao"/>
    <s v="Fine Dining, Mediterranean, European, Spanish"/>
    <x v="1"/>
    <s v="Mediterranean, European, Spanish, Fusion"/>
    <s v="Y"/>
    <s v="Y"/>
    <s v="Y"/>
    <n v="6"/>
    <n v="21.75"/>
    <n v="9"/>
    <x v="1"/>
    <n v="940"/>
    <n v="47"/>
    <n v="22"/>
    <n v="9"/>
    <n v="3"/>
    <n v="1"/>
    <n v="4.5"/>
    <n v="4.5"/>
    <n v="4"/>
    <n v="4.5"/>
    <n v="0"/>
    <n v="0"/>
  </r>
  <r>
    <s v="g187454-d2305333"/>
    <s v="Markina"/>
    <s v="Basque Country"/>
    <s v="Province of Vizcaya"/>
    <n v="43.265354000000002"/>
    <n v="-2.9351910000000001"/>
    <s v="Travellers' Choice, Certificate of Excellence 2020, Certificate of Excellence 2019, Certificate of Excellence 2018, Certificate of Excellence 2017, Certificate of Excellence 2016, Certificate of Excellence 2015, Certificate of Excellence 2014"/>
    <s v="#66 of 1056 Restaurants in Bilbao"/>
    <s v="Mid-range, Mediterranean, European, Spanish"/>
    <x v="0"/>
    <s v="Mediterranean, European, Spanish"/>
    <s v="Y"/>
    <s v="N"/>
    <s v="Y"/>
    <n v="7"/>
    <n v="105"/>
    <n v="7"/>
    <x v="1"/>
    <n v="508"/>
    <n v="50"/>
    <n v="37"/>
    <n v="4"/>
    <n v="2"/>
    <n v="4"/>
    <n v="4.5"/>
    <n v="4.5"/>
    <n v="4"/>
    <n v="4"/>
    <n v="0"/>
    <n v="0"/>
  </r>
  <r>
    <s v="g187454-d2307526"/>
    <s v="Porrue"/>
    <s v="Basque Country"/>
    <s v="Province of Vizcaya"/>
    <n v="43.267380000000003"/>
    <n v="-2.933377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39 of 1056 Restaurants in Bilbao"/>
    <s v="Fine Dining, Mediterranean, European, Contemporary"/>
    <x v="1"/>
    <s v="Mediterranean, European, Healthy, Contemporary, Fusion"/>
    <s v="Y"/>
    <s v="Y"/>
    <s v="Y"/>
    <n v="7"/>
    <n v="90.883333333333326"/>
    <n v="14"/>
    <x v="0"/>
    <n v="1234"/>
    <n v="183"/>
    <n v="39"/>
    <n v="19"/>
    <n v="6"/>
    <n v="2"/>
    <n v="4.5"/>
    <n v="4.5"/>
    <n v="4"/>
    <n v="4.5"/>
    <n v="0"/>
    <n v="0"/>
  </r>
  <r>
    <s v="g187454-d2318215"/>
    <s v="Nerua Guggenheim Bilbao"/>
    <s v="Basque Country"/>
    <s v="Province of Vizcaya"/>
    <n v="43.268970000000003"/>
    <n v="-2.9326840000000001"/>
    <s v="Michelin 2021 for One Michelin Star: High quality cooking, worth a stop!, Michelin 2021 for Very comfortable restaurant"/>
    <s v="#77 of 1056 Restaurants in Bilbao"/>
    <s v="Fine Dining, Spanish, Vegetarian Friendly, Vegan Options"/>
    <x v="1"/>
    <s v="Spanish"/>
    <s v="Y"/>
    <s v="Y"/>
    <s v="Y"/>
    <n v="6"/>
    <n v="18"/>
    <n v="10"/>
    <x v="1"/>
    <n v="572"/>
    <n v="149"/>
    <n v="39"/>
    <n v="22"/>
    <n v="15"/>
    <n v="6"/>
    <n v="4"/>
    <n v="4.5"/>
    <n v="3.5"/>
    <n v="4"/>
    <n v="0"/>
    <n v="1"/>
  </r>
  <r>
    <s v="g187454-d2366288"/>
    <s v="Sorginzulo"/>
    <s v="Basque Country"/>
    <s v="Province of Vizcaya"/>
    <n v="43.259320000000002"/>
    <n v="-2.9223170000000001"/>
    <s v="Travellers' Choice, Certificate of Excellence 2020, Certificate of Excellence 2019, Certificate of Excellence 2018, Certificate of Excellence 2017, Certificate of Excellence 2016, Certificate of Excellence 2015"/>
    <s v="#64 of 1056 Restaurants in Bilbao"/>
    <s v="Mid-range, Mediterranean, Spanish, Basque"/>
    <x v="0"/>
    <s v="Mediterranean, Spanish"/>
    <s v="Y"/>
    <s v="N"/>
    <s v="N"/>
    <n v="7"/>
    <n v="86.5"/>
    <n v="7"/>
    <x v="1"/>
    <n v="670"/>
    <n v="40"/>
    <n v="29"/>
    <n v="6"/>
    <n v="2"/>
    <n v="6"/>
    <n v="4.5"/>
    <n v="4"/>
    <n v="4"/>
    <n v="4"/>
    <n v="0"/>
    <n v="0"/>
  </r>
  <r>
    <s v="g187454-d2369172"/>
    <s v="De Santa Rosalia"/>
    <s v="Basque Country"/>
    <s v="Province of Vizcaya"/>
    <n v="43.261868"/>
    <n v="-2.9327220000000001"/>
    <s v="Michelin 2021 for The Michelin Plate: Good cooking, Michelin 2021 for Simple restaurant"/>
    <s v="#106 of 1056 Restaurants in Bilbao"/>
    <s v="Mid-range, Mediterranean, European, Spanish"/>
    <x v="0"/>
    <s v="Mediterranean, European, Spanish, Deli, Grill, Healthy"/>
    <s v="N"/>
    <s v="N"/>
    <s v="N"/>
    <n v="6"/>
    <n v="94.5"/>
    <n v="6"/>
    <x v="1"/>
    <n v="323"/>
    <n v="13"/>
    <n v="9"/>
    <n v="1"/>
    <n v="0"/>
    <n v="1"/>
    <n v="4"/>
    <n v="4"/>
    <n v="3.5"/>
    <n v="3.5"/>
    <n v="0"/>
    <n v="0"/>
  </r>
  <r>
    <s v="g187454-d2371165"/>
    <s v="Restaurante Serantes III"/>
    <s v="Basque Country"/>
    <s v="Province of Vizcaya"/>
    <n v="43.267048000000003"/>
    <n v="-2.9363640000000002"/>
    <s v="Certificate of Excellence 2015"/>
    <s v="#162 of 1056 Restaurants in Bilbao"/>
    <s v="Fine Dining, Seafood, Mediterranean, Spanish"/>
    <x v="1"/>
    <s v="Seafood, Mediterranean, Spanish, Contemporary, Diner"/>
    <s v="N"/>
    <s v="N"/>
    <s v="N"/>
    <n v="7"/>
    <n v="112"/>
    <n v="7"/>
    <x v="2"/>
    <n v="403"/>
    <n v="53"/>
    <n v="48"/>
    <n v="25"/>
    <n v="12"/>
    <n v="17"/>
    <n v="4"/>
    <n v="4"/>
    <n v="3.5"/>
    <n v="3.5"/>
    <n v="0"/>
    <n v="0"/>
  </r>
  <r>
    <s v="g187454-d2649814"/>
    <s v="Restaurante Cafeteria Pentxo"/>
    <s v="Basque Country"/>
    <s v="Province of Vizcaya"/>
    <n v="43.256667999999998"/>
    <n v="-2.9241190000000001"/>
    <s v="Travellers' Choice, Certificate of Excellence 2020, Certificate of Excellence 2019, Certificate of Excellence 2018, Certificate of Excellence 2017, Certificate of Excellence 2016, Certificate of Excellence 2015"/>
    <s v="#9 of 1056 Restaurants in Bilbao"/>
    <s v="Cheap Eats, Cafe, European, Diner"/>
    <x v="2"/>
    <s v="Cafe, European, Diner, Healthy"/>
    <s v="Y"/>
    <s v="N"/>
    <s v="Y"/>
    <n v="6"/>
    <n v="84"/>
    <n v="6"/>
    <x v="0"/>
    <n v="1273"/>
    <n v="56"/>
    <n v="17"/>
    <n v="3"/>
    <n v="5"/>
    <n v="3"/>
    <n v="4.5"/>
    <n v="4.5"/>
    <n v="4.5"/>
    <n v="4.5"/>
    <n v="0"/>
    <n v="0"/>
  </r>
  <r>
    <s v="g187454-d2662382"/>
    <s v="Bistro Guggenheim Bilbao"/>
    <s v="Basque Country"/>
    <s v="Province of Vizcaya"/>
    <n v="43.268819999999998"/>
    <n v="-2.9350489999999998"/>
    <s v="Travellers' Choice, Certificate of Excellence 2020, Certificate of Excellence 2019, Certificate of Excellence 2018, Certificate of Excellence 2017, Certificate of Excellence 2016, Certificate of Excellence 2015, Certificate of Excellence 2014"/>
    <s v="#45 of 1056 Restaurants in Bilbao"/>
    <s v="Mid-range, Mediterranean, European, Spanish"/>
    <x v="0"/>
    <s v="Mediterranean, European, Spanish"/>
    <s v="Y"/>
    <s v="Y"/>
    <s v="Y"/>
    <n v="6"/>
    <n v="15"/>
    <n v="6"/>
    <x v="1"/>
    <n v="1251"/>
    <n v="213"/>
    <n v="117"/>
    <n v="43"/>
    <n v="9"/>
    <n v="9"/>
    <n v="4.5"/>
    <n v="4"/>
    <n v="4"/>
    <n v="4"/>
    <n v="0"/>
    <n v="0"/>
  </r>
  <r>
    <s v="g187454-d2692045"/>
    <s v="Restaurante Zarate"/>
    <s v="Basque Country"/>
    <s v="Province of Vizcaya"/>
    <n v="43.262689999999999"/>
    <n v="-2.9435190000000002"/>
    <s v="Travellers' Choice, Michelin 2021 for One Michelin Star: High quality cooking, worth a stop!, Michelin 2021 for Comfortable restaurant"/>
    <s v="#51 of 1056 Restaurants in Bilbao"/>
    <s v="Fine Dining, Mediterranean, European, Spanish"/>
    <x v="1"/>
    <s v="Mediterranean, European, Spanish"/>
    <s v="Y"/>
    <s v="N"/>
    <s v="Y"/>
    <n v="6"/>
    <n v="20.5"/>
    <n v="9"/>
    <x v="0"/>
    <n v="423"/>
    <n v="8"/>
    <n v="4"/>
    <n v="3"/>
    <n v="3"/>
    <n v="3"/>
    <n v="4.5"/>
    <n v="4.5"/>
    <n v="4"/>
    <n v="4"/>
    <n v="0"/>
    <n v="1"/>
  </r>
  <r>
    <s v="g187454-d3192007"/>
    <s v="Dando La Brasa"/>
    <s v="Basque Country"/>
    <s v="Province of Vizcaya"/>
    <n v="43.255324999999999"/>
    <n v="-2.9262790000000001"/>
    <s v="Travellers' Choice, Certificate of Excellence 2020, Certificate of Excellence 2018, Certificate of Excellence 2017, Certificate of Excellence 2016"/>
    <s v="#72 of 1056 Restaurants in Bilbao"/>
    <s v="Mid-range, Peruvian, Latin, Central American"/>
    <x v="0"/>
    <s v="Peruvian, Latin, Central American"/>
    <s v="Y"/>
    <s v="Y"/>
    <s v="Y"/>
    <n v="7"/>
    <n v="100"/>
    <n v="7"/>
    <x v="1"/>
    <n v="502"/>
    <n v="34"/>
    <n v="12"/>
    <n v="4"/>
    <n v="2"/>
    <n v="1"/>
    <n v="4"/>
    <n v="4"/>
    <n v="3.5"/>
    <n v="3.5"/>
    <n v="0"/>
    <n v="0"/>
  </r>
  <r>
    <s v="g187454-d3326502"/>
    <s v="La Vina del Ensanche"/>
    <s v="Basque Country"/>
    <s v="Province of Vizcaya"/>
    <n v="43.261715000000002"/>
    <n v="-2.9325760000000001"/>
    <s v="Travellers' Choice, Certificate of Excellence 2020, Certificate of Excellence 2019, Certificate of Excellence 2018, Certificate of Excellence 2017, Certificate of Excellence 2016, Certificate of Excellence 2015, Certificate of Excellence 2014"/>
    <s v="#22 of 1056 Restaurants in Bilbao"/>
    <s v="Mid-range, Mediterranean, European, Spanish"/>
    <x v="0"/>
    <s v="Contemporary, Mediterranean, European, Spanish"/>
    <s v="Y"/>
    <s v="N"/>
    <s v="Y"/>
    <n v="6"/>
    <n v="85.5"/>
    <n v="6"/>
    <x v="0"/>
    <n v="2735"/>
    <n v="327"/>
    <n v="119"/>
    <n v="14"/>
    <n v="5"/>
    <n v="5"/>
    <n v="4.5"/>
    <n v="4.5"/>
    <n v="4"/>
    <n v="4.5"/>
    <n v="0"/>
    <n v="0"/>
  </r>
  <r>
    <s v="g187454-d3633521"/>
    <s v="Las Cepas"/>
    <s v="Basque Country"/>
    <s v="Province of Vizcaya"/>
    <n v="43.265793000000002"/>
    <n v="-2.9334099999999999"/>
    <s v="Certificate of Excellence 2016, Certificate of Excellence 2015, Certificate of Excellence 2014"/>
    <s v="#101 of 1056 Restaurants in Bilbao"/>
    <s v="Mid-range, Mediterranean, European, Spanish"/>
    <x v="0"/>
    <s v="Mediterranean, European, Spanish"/>
    <s v="Y"/>
    <s v="N"/>
    <s v="Y"/>
    <n v="7"/>
    <n v="107"/>
    <n v="7"/>
    <x v="1"/>
    <n v="610"/>
    <n v="61"/>
    <n v="28"/>
    <n v="0"/>
    <n v="1"/>
    <n v="3"/>
    <n v="4"/>
    <n v="3.5"/>
    <n v="4"/>
    <n v="4"/>
    <n v="0"/>
    <n v="0"/>
  </r>
  <r>
    <s v="g187454-d3753274"/>
    <s v="Zapirain"/>
    <s v="Basque Country"/>
    <s v="Province of Vizcaya"/>
    <n v="43.265872999999999"/>
    <n v="-2.9334899999999999"/>
    <s v="Travellers' Choice, Certificate of Excellence 2020, Certificate of Excellence 2019, Certificate of Excellence 2018, Certificate of Excellence 2017, Certificate of Excellence 2016, Certificate of Excellence 2015, Certificate of Excellence 2014"/>
    <s v="#33 of 1056 Restaurants in Bilbao"/>
    <s v="Fine Dining, Seafood, Mediterranean, European"/>
    <x v="1"/>
    <s v="Seafood, Mediterranean, European, Spanish, Soups"/>
    <s v="Y"/>
    <s v="N"/>
    <s v="Y"/>
    <n v="6"/>
    <n v="127.9166666666667"/>
    <n v="6"/>
    <x v="0"/>
    <n v="389"/>
    <n v="31"/>
    <n v="12"/>
    <n v="1"/>
    <n v="0"/>
    <n v="0"/>
    <n v="4.5"/>
    <n v="4.5"/>
    <n v="4"/>
    <n v="4"/>
    <n v="0"/>
    <n v="0"/>
  </r>
  <r>
    <s v="g187454-d3968238"/>
    <s v="Wasabi"/>
    <s v="Basque Country"/>
    <s v="Province of Vizcaya"/>
    <n v="43.266452999999998"/>
    <n v="-2.931575"/>
    <s v="Travellers' Choice, Certificate of Excellence 2020, Certificate of Excellence 2019, Certificate of Excellence 2017, Certificate of Excellence 2016, Certificate of Excellence 2015"/>
    <s v="#83 of 1056 Restaurants in Bilbao"/>
    <s v="Mid-range, Japanese, Sushi, Vegetarian Friendly"/>
    <x v="0"/>
    <s v="Japanese, Sushi"/>
    <s v="Y"/>
    <s v="Y"/>
    <s v="Y"/>
    <n v="6"/>
    <n v="30"/>
    <n v="11"/>
    <x v="1"/>
    <n v="404"/>
    <n v="15"/>
    <n v="5"/>
    <n v="0"/>
    <n v="1"/>
    <n v="0"/>
    <n v="4"/>
    <n v="4"/>
    <n v="4"/>
    <n v="4"/>
    <n v="0"/>
    <n v="0"/>
  </r>
  <r>
    <s v="g187454-d4451860"/>
    <s v="Zaharra"/>
    <s v="Basque Country"/>
    <s v="Province of Vizcaya"/>
    <n v="43.259003"/>
    <n v="-2.9227110000000001"/>
    <s v="Travellers' Choice, Certificate of Excellence 2020, Certificate of Excellence 2018, Certificate of Excellence 2017, Certificate of Excellence 2015"/>
    <s v="#71 of 1056 Restaurants in Bilbao"/>
    <s v="Mid-range, Bar, Mediterranean, European"/>
    <x v="0"/>
    <s v="Bar, Mediterranean, European, Spanish"/>
    <s v="Y"/>
    <s v="N"/>
    <s v="N"/>
    <n v="7"/>
    <n v="98"/>
    <n v="7"/>
    <x v="1"/>
    <n v="365"/>
    <n v="26"/>
    <n v="20"/>
    <n v="1"/>
    <n v="1"/>
    <n v="4"/>
    <n v="4.5"/>
    <n v="4"/>
    <n v="4"/>
    <n v="4"/>
    <n v="0"/>
    <n v="0"/>
  </r>
  <r>
    <s v="g187454-d4858568"/>
    <s v="El Puertito"/>
    <s v="Basque Country"/>
    <s v="Province of Vizcaya"/>
    <n v="43.26191"/>
    <n v="-2.9392200000000002"/>
    <s v="Travellers' Choice, Certificate of Excellence 2020, Certificate of Excellence 2019, Certificate of Excellence 2018, Certificate of Excellence 2017, Certificate of Excellence 2016, Certificate of Excellence 2015"/>
    <s v="#24 of 1056 Restaurants in Bilbao"/>
    <s v="Mid-range, Seafood, European, Gluten Free Options"/>
    <x v="0"/>
    <s v="Seafood, European"/>
    <s v="N"/>
    <s v="N"/>
    <s v="Y"/>
    <n v="7"/>
    <n v="86"/>
    <n v="7"/>
    <x v="0"/>
    <n v="483"/>
    <n v="59"/>
    <n v="22"/>
    <n v="2"/>
    <n v="0"/>
    <n v="0"/>
    <n v="4.5"/>
    <n v="4.5"/>
    <n v="4"/>
    <n v="4.5"/>
    <n v="0"/>
    <n v="0"/>
  </r>
  <r>
    <s v="g187454-d4894305"/>
    <s v="Copp Bilbao (Non stop kitchen)"/>
    <s v="Basque Country"/>
    <s v="Province of Vizcaya"/>
    <n v="43.266272999999998"/>
    <n v="-2.9328789999999998"/>
    <s v="Travellers' Choice, Certificate of Excellence 2020, Certificate of Excellence 2019, Certificate of Excellence 2018, Certificate of Excellence 2017, Certificate of Excellence 2016, Certificate of Excellence 2015"/>
    <s v="#48 of 1056 Restaurants in Bilbao"/>
    <s v="Mid-range, Italian, Pizza, Mediterranean"/>
    <x v="0"/>
    <s v="Italian, Pizza, Mediterranean, European, Tuscan, Central-Italian"/>
    <s v="Y"/>
    <s v="Y"/>
    <s v="N"/>
    <n v="7"/>
    <n v="71"/>
    <n v="7"/>
    <x v="0"/>
    <n v="1360"/>
    <n v="162"/>
    <n v="74"/>
    <n v="12"/>
    <n v="6"/>
    <n v="10"/>
    <n v="4.5"/>
    <n v="4.5"/>
    <n v="4.5"/>
    <n v="4.5"/>
    <n v="0"/>
    <n v="0"/>
  </r>
  <r>
    <s v="g187454-d6373039"/>
    <s v="La Camelia Vegan Bar"/>
    <s v="Basque Country"/>
    <s v="Province of Vizcaya"/>
    <n v="43.26155"/>
    <n v="-2.9254479999999998"/>
    <s v="Travellers' Choice, Certificate of Excellence 2020, Certificate of Excellence 2019, Certificate of Excellence 2017, Certificate of Excellence 2016"/>
    <s v="#41 of 1056 Restaurants in Bilbao"/>
    <s v="Mid-range, Japanese, Vegetarian Friendly, Vegan Options"/>
    <x v="0"/>
    <s v="Japanese"/>
    <s v="Y"/>
    <s v="Y"/>
    <s v="Y"/>
    <n v="7"/>
    <n v="66"/>
    <n v="7"/>
    <x v="0"/>
    <n v="368"/>
    <n v="50"/>
    <n v="18"/>
    <n v="6"/>
    <n v="4"/>
    <n v="1"/>
    <n v="4.5"/>
    <n v="4.5"/>
    <n v="4.5"/>
    <n v="4.5"/>
    <n v="0"/>
    <n v="0"/>
  </r>
  <r>
    <s v="g187454-d6446757"/>
    <s v="KOKKEN"/>
    <s v="Basque Country"/>
    <s v="Province of Vizcaya"/>
    <n v="43.263782999999997"/>
    <n v="-2.92211"/>
    <s v="Travellers' Choice, Certificate of Excellence 2020, Certificate of Excellence 2019, Certificate of Excellence 2017, Certificate of Excellence 2016"/>
    <s v="#46 of 1056 Restaurants in Bilbao"/>
    <s v="Mid-range, Mediterranean, European, Spanish"/>
    <x v="0"/>
    <s v="Mediterranean, European, Spanish"/>
    <s v="Y"/>
    <s v="N"/>
    <s v="Y"/>
    <n v="7"/>
    <n v="94"/>
    <n v="7"/>
    <x v="1"/>
    <n v="823"/>
    <n v="58"/>
    <n v="14"/>
    <n v="4"/>
    <n v="1"/>
    <n v="1"/>
    <n v="4.5"/>
    <n v="4"/>
    <n v="4.5"/>
    <n v="4.5"/>
    <n v="0"/>
    <n v="0"/>
  </r>
  <r>
    <s v="g187454-d6491627"/>
    <s v="Gure Kabi"/>
    <s v="Basque Country"/>
    <s v="Province of Vizcaya"/>
    <n v="43.263587999999999"/>
    <n v="-2.9400759999999999"/>
    <s v="Travellers' Choice, Certificate of Excellence 2020, Certificate of Excellence 2019, Certificate of Excellence 2018, Certificate of Excellence 2017, Certificate of Excellence 2016"/>
    <s v="#65 of 1056 Restaurants in Bilbao"/>
    <s v="Mid-range, Mediterranean, European, Spanish"/>
    <x v="0"/>
    <s v="Mediterranean, European, Spanish"/>
    <s v="Y"/>
    <s v="Y"/>
    <s v="Y"/>
    <n v="7"/>
    <n v="79.5"/>
    <n v="7"/>
    <x v="0"/>
    <n v="347"/>
    <n v="8"/>
    <n v="3"/>
    <n v="1"/>
    <n v="2"/>
    <n v="0"/>
    <n v="4.5"/>
    <n v="4.5"/>
    <n v="4"/>
    <n v="4"/>
    <n v="0"/>
    <n v="0"/>
  </r>
  <r>
    <s v="g187454-d6714839"/>
    <s v="Zaka"/>
    <s v="Basque Country"/>
    <s v="Province of Vizcaya"/>
    <n v="43.260159999999999"/>
    <n v="-2.9423400000000002"/>
    <s v="Travellers' Choice, Certificate of Excellence 2020, Certificate of Excellence 2019, Certificate of Excellence 2017, Certificate of Excellence 2016"/>
    <s v="#58 of 1056 Restaurants in Bilbao"/>
    <s v="Mid-range, Mediterranean, European, Spanish"/>
    <x v="0"/>
    <s v="Mediterranean, European, Spanish"/>
    <s v="Y"/>
    <s v="Y"/>
    <s v="Y"/>
    <n v="7"/>
    <n v="119"/>
    <n v="7"/>
    <x v="0"/>
    <n v="675"/>
    <n v="24"/>
    <n v="19"/>
    <n v="4"/>
    <n v="1"/>
    <n v="2"/>
    <n v="4.5"/>
    <n v="4.5"/>
    <n v="4.5"/>
    <n v="4.5"/>
    <n v="0"/>
    <n v="0"/>
  </r>
  <r>
    <s v="g187454-d6721578"/>
    <s v="SUA SAN"/>
    <s v="Basque Country"/>
    <s v="Province of Vizcaya"/>
    <n v="43.266979999999997"/>
    <n v="-2.9366829999999999"/>
    <s v="Certificate of Excellence 2019, Certificate of Excellence 2018, Certificate of Excellence 2017, Certificate of Excellence 2016"/>
    <s v="#80 of 1056 Restaurants in Bilbao"/>
    <s v="Mid-range, Mediterranean, European, Spanish"/>
    <x v="0"/>
    <s v="Mediterranean, European, Spanish"/>
    <s v="N"/>
    <s v="Y"/>
    <s v="N"/>
    <n v="7"/>
    <n v="105.98333333333331"/>
    <n v="7"/>
    <x v="1"/>
    <n v="757"/>
    <n v="72"/>
    <n v="43"/>
    <n v="21"/>
    <n v="5"/>
    <n v="11"/>
    <n v="4"/>
    <n v="4"/>
    <n v="4"/>
    <n v="4.5"/>
    <n v="0"/>
    <n v="0"/>
  </r>
  <r>
    <s v="g187454-d6846442"/>
    <s v="Kimtxu"/>
    <s v="Basque Country"/>
    <s v="Province of Vizcaya"/>
    <n v="43.264854"/>
    <n v="-2.9329890000000001"/>
    <s v="Travellers' Choice, Michelin 2021 for Bib Gourmand: good quality, good value cooking, Michelin 2021 for Simple restaurant"/>
    <s v="#50 of 1056 Restaurants in Bilbao"/>
    <s v="Mid-range, Asian, Basque, Vegetarian Friendly"/>
    <x v="0"/>
    <s v="Asian"/>
    <s v="Y"/>
    <s v="Y"/>
    <s v="Y"/>
    <n v="6"/>
    <n v="28.5"/>
    <n v="11"/>
    <x v="0"/>
    <n v="643"/>
    <n v="19"/>
    <n v="5"/>
    <n v="3"/>
    <n v="1"/>
    <n v="0"/>
    <n v="4.5"/>
    <n v="4.5"/>
    <n v="4"/>
    <n v="3.5"/>
    <n v="1"/>
    <n v="0"/>
  </r>
  <r>
    <s v="g187454-d6969567"/>
    <s v="KUMA"/>
    <s v="Basque Country"/>
    <s v="Province of Vizcaya"/>
    <n v="43.265000000000001"/>
    <n v="-2.9307820000000002"/>
    <s v="Travellers' Choice, Michelin 2021 for The Michelin Plate: Good cooking, Michelin 2021 for Comfortable restaurant"/>
    <s v="#27 of 1056 Restaurants in Bilbao"/>
    <s v="Fine Dining, Japanese, Sushi, Asian"/>
    <x v="1"/>
    <s v="Japanese, Sushi, Asian, Healthy"/>
    <s v="N"/>
    <s v="N"/>
    <s v="Y"/>
    <n v="5"/>
    <n v="16.5"/>
    <n v="10"/>
    <x v="0"/>
    <n v="825"/>
    <n v="27"/>
    <n v="7"/>
    <n v="2"/>
    <n v="1"/>
    <n v="0"/>
    <n v="4.5"/>
    <n v="4.5"/>
    <n v="4"/>
    <n v="4"/>
    <n v="0"/>
    <n v="0"/>
  </r>
  <r>
    <s v="g187454-d988616"/>
    <s v="Txakoli Simon"/>
    <s v="Basque Country"/>
    <s v="Province of Vizcaya"/>
    <n v="43.282820000000001"/>
    <n v="-2.91610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8 of 1056 Restaurants in Bilbao"/>
    <s v="Mid-range, Steakhouse, Basque, Gluten Free Options"/>
    <x v="0"/>
    <s v="Steakhouse"/>
    <s v="N"/>
    <s v="N"/>
    <s v="Y"/>
    <n v="7"/>
    <n v="58"/>
    <n v="7"/>
    <x v="0"/>
    <n v="1022"/>
    <n v="38"/>
    <n v="16"/>
    <n v="2"/>
    <n v="1"/>
    <n v="1"/>
    <n v="4.5"/>
    <n v="4"/>
    <n v="4"/>
    <n v="4"/>
    <n v="0"/>
    <n v="0"/>
  </r>
  <r>
    <s v="g187454-d988763"/>
    <s v="Serantes Restaurant"/>
    <s v="Basque Country"/>
    <s v="Province of Vizcaya"/>
    <n v="43.261336999999997"/>
    <n v="-2.9375369999999998"/>
    <s v="Certificate of Excellence 2013"/>
    <s v="#36 of 1056 Restaurants in Bilbao"/>
    <s v="Fine Dining, Seafood, Mediterranean, Spanish"/>
    <x v="1"/>
    <s v="Seafood, Mediterranean, Spanish, Diner"/>
    <s v="Y"/>
    <s v="N"/>
    <s v="Y"/>
    <n v="7"/>
    <n v="119"/>
    <n v="7"/>
    <x v="1"/>
    <n v="536"/>
    <n v="32"/>
    <n v="20"/>
    <n v="13"/>
    <n v="6"/>
    <n v="13"/>
    <n v="4"/>
    <n v="4"/>
    <n v="3.5"/>
    <n v="3.5"/>
    <n v="0"/>
    <n v="0"/>
  </r>
  <r>
    <s v="g187454-d988799"/>
    <s v="Ura"/>
    <s v="Basque Country"/>
    <s v="Province of Vizcaya"/>
    <n v="43.260295999999997"/>
    <n v="-2.9360279999999999"/>
    <s v="Certificate of Excellence 2016"/>
    <s v="#128 of 1056 Restaurants in Bilbao"/>
    <s v="Mid-range, Japanese, Sushi, Asian"/>
    <x v="0"/>
    <s v="Japanese, Sushi, Asian"/>
    <s v="Y"/>
    <s v="Y"/>
    <s v="Y"/>
    <n v="7"/>
    <n v="43"/>
    <n v="14"/>
    <x v="1"/>
    <n v="675"/>
    <n v="9"/>
    <n v="9"/>
    <n v="3"/>
    <n v="3"/>
    <n v="3"/>
    <n v="4"/>
    <n v="4"/>
    <n v="4"/>
    <n v="4"/>
    <n v="0"/>
    <n v="0"/>
  </r>
  <r>
    <s v="g187454-d988803"/>
    <s v="Rimbombin"/>
    <s v="Basque Country"/>
    <s v="Province of Vizcaya"/>
    <n v="43.257539999999999"/>
    <n v="-2.9335249999999999"/>
    <s v="Travellers' Choice, Certificate of Excellence 2020, Certificate of Excellence 2019, Certificate of Excellence 2018, Certificate of Excellence 2017, Certificate of Excellence 2016, Certificate of Excellence 2015"/>
    <s v="#49 of 1056 Restaurants in Bilbao"/>
    <s v="Mid-range, Seafood, Mediterranean, European"/>
    <x v="0"/>
    <s v="Seafood, Mediterranean, European, Spanish, Healthy"/>
    <s v="Y"/>
    <s v="Y"/>
    <s v="Y"/>
    <n v="6"/>
    <n v="39"/>
    <n v="10"/>
    <x v="0"/>
    <n v="566"/>
    <n v="24"/>
    <n v="6"/>
    <n v="4"/>
    <n v="5"/>
    <n v="0"/>
    <n v="4.5"/>
    <n v="4.5"/>
    <n v="4"/>
    <n v="4"/>
    <n v="0"/>
    <n v="0"/>
  </r>
  <r>
    <s v="g187454-d988874"/>
    <s v="Casa Rufo"/>
    <s v="Basque Country"/>
    <s v="Province of Vizcaya"/>
    <n v="43.258564"/>
    <n v="-2.9315020000000001"/>
    <s v="Certificate of Excellence 2019, Certificate of Excellence 2018, Certificate of Excellence 2017, Certificate of Excellence 2014, Certificate of Excellence 2013, Certificate of Excellence 2011"/>
    <s v="#87 of 1056 Restaurants in Bilbao"/>
    <s v="Mid-range, Steakhouse, Mediterranean, Spanish"/>
    <x v="0"/>
    <s v="Steakhouse, Mediterranean, Spanish"/>
    <s v="N"/>
    <s v="N"/>
    <s v="Y"/>
    <n v="7"/>
    <n v="31"/>
    <n v="13"/>
    <x v="1"/>
    <n v="646"/>
    <n v="68"/>
    <n v="26"/>
    <n v="6"/>
    <n v="2"/>
    <n v="5"/>
    <n v="4"/>
    <n v="4"/>
    <n v="3.5"/>
    <n v="4"/>
    <n v="0"/>
    <n v="0"/>
  </r>
  <r>
    <s v="g187454-d988913"/>
    <s v="Mugarra Restaurant"/>
    <s v="Basque Country"/>
    <s v="Province of Vizcaya"/>
    <n v="43.264316999999998"/>
    <n v="-2.93217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23 of 1056 Restaurants in Bilbao"/>
    <s v="Fine Dining, Mediterranean, European, Spanish"/>
    <x v="1"/>
    <s v="Mediterranean, European, Spanish, Healthy"/>
    <s v="Y"/>
    <s v="Y"/>
    <s v="Y"/>
    <n v="5"/>
    <n v="55.25"/>
    <n v="5"/>
    <x v="0"/>
    <n v="411"/>
    <n v="21"/>
    <n v="6"/>
    <n v="1"/>
    <n v="0"/>
    <n v="0"/>
    <n v="4.5"/>
    <n v="4.5"/>
    <n v="4"/>
    <n v="4"/>
    <n v="0"/>
    <n v="0"/>
  </r>
  <r>
    <s v="g187454-d988934"/>
    <s v="Zortziko"/>
    <s v="Basque Country"/>
    <s v="Province of Vizcaya"/>
    <n v="43.264774000000003"/>
    <n v="-2.929297"/>
    <s v="Travellers' Choice, Michelin 2021 for One Michelin Star: High quality cooking, worth a stop!, Michelin 2021 for Very comfortable restaurant"/>
    <s v="#185 of 1056 Restaurants in Bilbao"/>
    <s v="Fine Dining, European, Spanish, Basque"/>
    <x v="1"/>
    <s v="European, Spanish"/>
    <s v="Y"/>
    <s v="N"/>
    <s v="Y"/>
    <n v="5"/>
    <n v="25"/>
    <n v="10"/>
    <x v="2"/>
    <n v="338"/>
    <n v="43"/>
    <n v="25"/>
    <n v="14"/>
    <n v="15"/>
    <n v="9"/>
    <n v="3.5"/>
    <n v="4"/>
    <n v="3"/>
    <n v="3.5"/>
    <n v="0"/>
    <n v="1"/>
  </r>
  <r>
    <s v="g187456-d2364357"/>
    <s v="Casa Camara"/>
    <s v="Basque Country"/>
    <s v="Province of Guipuzcoa"/>
    <n v="43.326602999999999"/>
    <n v="-1.919974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 of 15 Restaurants in Pasajes"/>
    <s v="Fine Dining, Seafood, Mediterranean, European"/>
    <x v="1"/>
    <s v="Seafood, Mediterranean, European, Spanish, Healthy"/>
    <s v="N"/>
    <s v="N"/>
    <s v="Y"/>
    <n v="2"/>
    <n v="7"/>
    <n v="2"/>
    <x v="0"/>
    <n v="642"/>
    <n v="77"/>
    <n v="11"/>
    <n v="3"/>
    <n v="2"/>
    <n v="5"/>
    <n v="4.5"/>
    <n v="4"/>
    <n v="4"/>
    <n v="4"/>
    <n v="0"/>
    <n v="0"/>
  </r>
  <r>
    <s v="g187457-d1026118"/>
    <s v="Bully"/>
    <s v="Basque Country"/>
    <s v="Province of Guipuzcoa"/>
    <n v="43.301665999999997"/>
    <n v="-1.994912"/>
    <s v="Travellers' Choice, Certificate of Excellence 2020, Certificate of Excellence 2019, Certificate of Excellence 2018, Certificate of Excellence 2017"/>
    <s v="#15 of 714 Restaurants in San Sebastian - Donostia"/>
    <s v="Mid-range, Bar, Mediterranean, European"/>
    <x v="0"/>
    <s v="Bar, Mediterranean, European, Spanish"/>
    <s v="Y"/>
    <s v="Y"/>
    <s v="Y"/>
    <n v="1"/>
    <n v="0.25"/>
    <n v="1"/>
    <x v="0"/>
    <n v="680"/>
    <n v="15"/>
    <n v="8"/>
    <n v="2"/>
    <n v="0"/>
    <n v="0"/>
    <n v="4"/>
    <n v="4.5"/>
    <n v="4"/>
    <n v="4"/>
    <n v="0"/>
    <n v="0"/>
  </r>
  <r>
    <s v="g187457-d1097925"/>
    <s v="Kaskazuri"/>
    <s v="Basque Country"/>
    <s v="Province of Guipuzcoa"/>
    <n v="43.325558000000001"/>
    <n v="-1.983581"/>
    <s v="Certificate of Excellence 2018, Certificate of Excellence 2015, Certificate of Excellence 2014"/>
    <s v="#84 of 714 Restaurants in San Sebastian - Donostia"/>
    <s v="Mid-range, Mediterranean, European, Spanish"/>
    <x v="0"/>
    <s v="Mediterranean, European, Spanish, Contemporary"/>
    <s v="Y"/>
    <s v="Y"/>
    <s v="Y"/>
    <n v="7"/>
    <n v="35"/>
    <n v="14"/>
    <x v="1"/>
    <n v="439"/>
    <n v="40"/>
    <n v="26"/>
    <n v="10"/>
    <n v="6"/>
    <n v="6"/>
    <n v="4"/>
    <n v="4"/>
    <n v="4"/>
    <n v="4"/>
    <n v="0"/>
    <n v="0"/>
  </r>
  <r>
    <s v="g187457-d1116938"/>
    <s v="Bodegon Alejandro"/>
    <s v="Basque Country"/>
    <s v="Province of Guipuzcoa"/>
    <n v="43.323504999999997"/>
    <n v="-1.9832380000000001"/>
    <s v="Travellers' Choice, Michelin 2021 for The Michelin Plate: Good cooking, Michelin 2021 for Simple restaurant"/>
    <s v="#25 of 714 Restaurants in San Sebastian - Donostia"/>
    <s v="Fine Dining, European, Spanish, Basque"/>
    <x v="1"/>
    <s v="European, Spanish"/>
    <s v="Y"/>
    <s v="N"/>
    <s v="Y"/>
    <n v="3"/>
    <n v="7.5"/>
    <n v="3"/>
    <x v="0"/>
    <n v="1045"/>
    <n v="280"/>
    <n v="128"/>
    <n v="37"/>
    <n v="11"/>
    <n v="2"/>
    <n v="4.5"/>
    <n v="4.5"/>
    <n v="4"/>
    <n v="4"/>
    <n v="0"/>
    <n v="0"/>
  </r>
  <r>
    <s v="g187457-d1122243"/>
    <s v="Restaurante Bernardo Etxea"/>
    <s v="Basque Country"/>
    <s v="Province of Guipuzcoa"/>
    <n v="43.316510000000001"/>
    <n v="-1.985385"/>
    <s v="Travellers' Choice, Michelin 2021 for The Michelin Plate: Good cooking, Michelin 2021 for Comfortable restaurant"/>
    <s v="#106 of 714 Restaurants in San Sebastian - Donostia"/>
    <s v="Mid-range, Seafood, Mediterranean, European"/>
    <x v="0"/>
    <s v="Seafood, Mediterranean, European, Spanish"/>
    <s v="N"/>
    <s v="N"/>
    <s v="Y"/>
    <n v="7"/>
    <n v="38.5"/>
    <n v="14"/>
    <x v="1"/>
    <n v="484"/>
    <n v="47"/>
    <n v="42"/>
    <n v="18"/>
    <n v="9"/>
    <n v="7"/>
    <n v="4"/>
    <n v="4"/>
    <n v="3.5"/>
    <n v="3.5"/>
    <n v="0"/>
    <n v="0"/>
  </r>
  <r>
    <s v="g187457-d1151140"/>
    <s v="Bar Nestor"/>
    <s v="Basque Country"/>
    <s v="Province of Guipuzcoa"/>
    <n v="43.323869999999999"/>
    <n v="-1.98364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0 of 714 Restaurants in San Sebastian - Donostia"/>
    <s v="Mid-range, Bar, Spanish, Basque"/>
    <x v="0"/>
    <s v="Bar, Spanish"/>
    <s v="N"/>
    <s v="N"/>
    <s v="Y"/>
    <n v="6"/>
    <n v="27"/>
    <n v="11"/>
    <x v="0"/>
    <n v="2095"/>
    <n v="568"/>
    <n v="82"/>
    <n v="8"/>
    <n v="6"/>
    <n v="19"/>
    <n v="4.5"/>
    <n v="4.5"/>
    <n v="4.5"/>
    <n v="4.5"/>
    <n v="0"/>
    <n v="0"/>
  </r>
  <r>
    <s v="g187457-d1180873"/>
    <s v="Asador Portuetxe"/>
    <s v="Basque Country"/>
    <s v="Province of Guipuzcoa"/>
    <n v="43.300742999999997"/>
    <n v="-2.0146950000000001"/>
    <s v="Travellers' Choice, Certificate of Excellence 2020, Certificate of Excellence 2019, Certificate of Excellence 2018, Certificate of Excellence 2016"/>
    <s v="#81 of 714 Restaurants in San Sebastian - Donostia"/>
    <s v="Mid-range, Steakhouse, Seafood, Spanish"/>
    <x v="0"/>
    <s v="Seafood, Steakhouse, Spanish"/>
    <s v="N"/>
    <s v="N"/>
    <s v="Y"/>
    <n v="7"/>
    <n v="35"/>
    <n v="14"/>
    <x v="1"/>
    <n v="417"/>
    <n v="30"/>
    <n v="19"/>
    <n v="5"/>
    <n v="1"/>
    <n v="3"/>
    <n v="4"/>
    <n v="3.5"/>
    <n v="3.5"/>
    <n v="3.5"/>
    <n v="0"/>
    <n v="0"/>
  </r>
  <r>
    <s v="g187457-d1746600"/>
    <s v="Restaurante Biarritz"/>
    <s v="Basque Country"/>
    <s v="Province of Guipuzcoa"/>
    <n v="43.315669999999997"/>
    <n v="-1.987776"/>
    <s v="Travellers' Choice, Certificate of Excellence 2020, Certificate of Excellence 2019, Certificate of Excellence 2018, Certificate of Excellence 2017, Certificate of Excellence 2016, Certificate of Excellence 2015, Certificate of Excellence 2014, Certificate of Excellence 2013"/>
    <s v="#50 of 714 Restaurants in San Sebastian - Donostia"/>
    <s v="Mid-range, Mediterranean, European, Spanish"/>
    <x v="0"/>
    <s v="Mediterranean, European, Spanish"/>
    <s v="Y"/>
    <s v="Y"/>
    <s v="Y"/>
    <n v="7"/>
    <n v="31.5"/>
    <n v="14"/>
    <x v="0"/>
    <n v="705"/>
    <n v="117"/>
    <n v="59"/>
    <n v="10"/>
    <n v="4"/>
    <n v="8"/>
    <n v="4.5"/>
    <n v="4"/>
    <n v="4"/>
    <n v="4"/>
    <n v="0"/>
    <n v="0"/>
  </r>
  <r>
    <s v="g187457-d1863349"/>
    <s v="La Vina"/>
    <s v="Basque Country"/>
    <s v="Province of Guipuzcoa"/>
    <n v="43.324432000000002"/>
    <n v="-1.984772"/>
    <s v="Travellers' Choice, Certificate of Excellence 2020, Certificate of Excellence 2019, Certificate of Excellence 2018, Certificate of Excellence 2017, Certificate of Excellence 2016, Certificate of Excellence 2015, Certificate of Excellence 2014, Certificate of Excellence 2013"/>
    <s v="#75 of 714 Restaurants in San Sebastian - Donostia"/>
    <s v="Mid-range, Bar, European, Spanish"/>
    <x v="0"/>
    <s v="Bar, European, Spanish"/>
    <s v="Y"/>
    <s v="N"/>
    <s v="N"/>
    <n v="6"/>
    <n v="49.5"/>
    <n v="12"/>
    <x v="0"/>
    <n v="1973"/>
    <n v="496"/>
    <n v="153"/>
    <n v="30"/>
    <n v="12"/>
    <n v="22"/>
    <n v="4.5"/>
    <n v="4"/>
    <n v="4"/>
    <n v="4"/>
    <n v="0"/>
    <n v="0"/>
  </r>
  <r>
    <s v="g187457-d1905087"/>
    <s v="Saltxipi"/>
    <s v="Basque Country"/>
    <s v="Province of Guipuzcoa"/>
    <n v="43.324565999999997"/>
    <n v="-1.9681040000000001"/>
    <s v="Travellers' Choice, Certificate of Excellence 2020, Certificate of Excellence 2019, Certificate of Excellence 2017, Certificate of Excellence 2016, Certificate of Excellence 2015, Certificate of Excellence 2014, Certificate of Excellence 2013, Certificate of Excellence 2012"/>
    <s v="#67 of 714 Restaurants in San Sebastian - Donostia"/>
    <s v="Fine Dining, Seafood, Spanish, Basque"/>
    <x v="1"/>
    <s v="Seafood, Spanish"/>
    <s v="Y"/>
    <s v="N"/>
    <s v="Y"/>
    <n v="6"/>
    <n v="22"/>
    <n v="11"/>
    <x v="1"/>
    <n v="707"/>
    <n v="68"/>
    <n v="43"/>
    <n v="25"/>
    <n v="11"/>
    <n v="13"/>
    <n v="4"/>
    <n v="4"/>
    <n v="3.5"/>
    <n v="4"/>
    <n v="0"/>
    <n v="0"/>
  </r>
  <r>
    <s v="g187457-d1980233"/>
    <s v="Marinela - Igeldo"/>
    <s v="Basque Country"/>
    <s v="Province of Guipuzcoa"/>
    <n v="43.323044000000003"/>
    <n v="-1.9894620000000001"/>
    <s v="Certificate of Excellence 2016"/>
    <s v="#118 of 714 Restaurants in San Sebastian - Donostia"/>
    <s v="Mid-range, Seafood, Mediterranean, Spanish"/>
    <x v="0"/>
    <s v="Seafood, Mediterranean, Spanish"/>
    <s v="N"/>
    <s v="N"/>
    <s v="Y"/>
    <n v="7"/>
    <n v="59.5"/>
    <n v="14"/>
    <x v="1"/>
    <n v="551"/>
    <n v="98"/>
    <n v="58"/>
    <n v="15"/>
    <n v="13"/>
    <n v="13"/>
    <n v="4"/>
    <n v="4"/>
    <n v="3.5"/>
    <n v="4"/>
    <n v="0"/>
    <n v="0"/>
  </r>
  <r>
    <s v="g187457-d2023566"/>
    <s v="Restaurante Ni Neu"/>
    <s v="Basque Country"/>
    <s v="Province of Guipuzcoa"/>
    <n v="43.32405"/>
    <n v="-1.9796370000000001"/>
    <s v="Certificate of Excellence 2016, Certificate of Excellence 2015, Certificate of Excellence 2014, Certificate of Excellence 2013, Certificate of Excellence 2012"/>
    <s v="#107 of 714 Restaurants in San Sebastian - Donostia"/>
    <s v="Mid-range, Mediterranean, European, Spanish"/>
    <x v="0"/>
    <s v="Mediterranean, European, Spanish"/>
    <s v="Y"/>
    <s v="Y"/>
    <s v="Y"/>
    <n v="6"/>
    <n v="60"/>
    <n v="6"/>
    <x v="1"/>
    <n v="669"/>
    <n v="97"/>
    <n v="48"/>
    <n v="20"/>
    <n v="14"/>
    <n v="8"/>
    <n v="4"/>
    <n v="4"/>
    <n v="4"/>
    <n v="4"/>
    <n v="0"/>
    <n v="0"/>
  </r>
  <r>
    <s v="g187457-d2148045"/>
    <s v="Gandarias Jatetxea"/>
    <s v="Basque Country"/>
    <s v="Province of Guipuzcoa"/>
    <n v="43.324060000000003"/>
    <n v="-1.985776"/>
    <s v="Travellers' Choice, Certificate of Excellence 2020, Certificate of Excellence 2019, Certificate of Excellence 2018, Certificate of Excellence 2017, Certificate of Excellence 2016, Certificate of Excellence 2015, Certificate of Excellence 2014, Certificate of Excellence 2013"/>
    <s v="#71 of 714 Restaurants in San Sebastian - Donostia"/>
    <s v="Mid-range, Bar, Mediterranean, European"/>
    <x v="0"/>
    <s v="Bar, Mediterranean, European, Spanish"/>
    <s v="Y"/>
    <s v="N"/>
    <s v="Y"/>
    <n v="7"/>
    <n v="91"/>
    <n v="7"/>
    <x v="0"/>
    <n v="3659"/>
    <n v="616"/>
    <n v="255"/>
    <n v="63"/>
    <n v="23"/>
    <n v="29"/>
    <n v="4.5"/>
    <n v="4"/>
    <n v="4"/>
    <n v="4"/>
    <n v="0"/>
    <n v="0"/>
  </r>
  <r>
    <s v="g187457-d2236640"/>
    <s v="La Perla"/>
    <s v="Basque Country"/>
    <s v="Province of Guipuzcoa"/>
    <n v="43.315440000000002"/>
    <n v="-1.989045"/>
    <s v="Certificate of Excellence 2013"/>
    <s v="#196 of 714 Restaurants in San Sebastian - Donostia"/>
    <s v="Mid-range, Mediterranean, European, Spanish"/>
    <x v="0"/>
    <s v="Mediterranean, European, Spanish, Contemporary"/>
    <s v="Y"/>
    <s v="N"/>
    <s v="Y"/>
    <n v="7"/>
    <n v="32.5"/>
    <n v="9"/>
    <x v="2"/>
    <n v="747"/>
    <n v="66"/>
    <n v="75"/>
    <n v="39"/>
    <n v="31"/>
    <n v="27"/>
    <n v="4"/>
    <n v="3.5"/>
    <n v="3.5"/>
    <n v="4"/>
    <n v="0"/>
    <n v="0"/>
  </r>
  <r>
    <s v="g187457-d2306500"/>
    <s v="Bar Gorriti"/>
    <s v="Basque Country"/>
    <s v="Province of Guipuzcoa"/>
    <n v="43.323287999999998"/>
    <n v="-1.982934"/>
    <s v="Travellers' Choice, Certificate of Excellence 2020, Certificate of Excellence 2019, Certificate of Excellence 2018, Certificate of Excellence 2017, Certificate of Excellence 2016, Certificate of Excellence 2015, Certificate of Excellence 2014"/>
    <s v="#19 of 714 Restaurants in San Sebastian - Donostia"/>
    <s v="Cheap Eats, Bar, Mediterranean, Spanish"/>
    <x v="2"/>
    <s v="Bar, Mediterranean, Spanish"/>
    <s v="N"/>
    <s v="N"/>
    <s v="N"/>
    <n v="6"/>
    <n v="90"/>
    <n v="6"/>
    <x v="0"/>
    <n v="570"/>
    <n v="79"/>
    <n v="32"/>
    <n v="4"/>
    <n v="0"/>
    <n v="1"/>
    <n v="4.5"/>
    <n v="4.5"/>
    <n v="4.5"/>
    <n v="4.5"/>
    <n v="0"/>
    <n v="0"/>
  </r>
  <r>
    <s v="g187457-d2313749"/>
    <s v="Txoko"/>
    <s v="Basque Country"/>
    <s v="Province of Guipuzcoa"/>
    <n v="43.323250000000002"/>
    <n v="-1.9872399999999999"/>
    <s v="Certificate of Excellence 2018"/>
    <s v="#151 of 714 Restaurants in San Sebastian - Donostia"/>
    <s v="Mid-range, Seafood, Mediterranean, European"/>
    <x v="0"/>
    <s v="Seafood, Mediterranean, European, Spanish"/>
    <s v="N"/>
    <s v="N"/>
    <s v="Y"/>
    <n v="6"/>
    <n v="33.5"/>
    <n v="11"/>
    <x v="1"/>
    <n v="357"/>
    <n v="21"/>
    <n v="23"/>
    <n v="10"/>
    <n v="4"/>
    <n v="5"/>
    <n v="4"/>
    <n v="4"/>
    <n v="4"/>
    <n v="3.5"/>
    <n v="0"/>
    <n v="0"/>
  </r>
  <r>
    <s v="g187457-d2334149"/>
    <s v="Juantxo Taberna"/>
    <s v="Basque Country"/>
    <s v="Province of Guipuzcoa"/>
    <n v="43.322704000000002"/>
    <n v="-1.9846569999999999"/>
    <s v="Travellers' Choice, Certificate of Excellence 2020, Certificate of Excellence 2019, Certificate of Excellence 2018, Certificate of Excellence 2017, Certificate of Excellence 2014, Certificate of Excellence 2013"/>
    <s v="#33 of 714 Restaurants in San Sebastian - Donostia"/>
    <s v="Cheap Eats, Bar, Fast food, Mediterranean"/>
    <x v="2"/>
    <s v="Mediterranean, Fast food, European, Spanish, Healthy, Bar, Pub, Street Food"/>
    <s v="Y"/>
    <s v="N"/>
    <s v="N"/>
    <n v="7"/>
    <n v="98"/>
    <n v="7"/>
    <x v="0"/>
    <n v="544"/>
    <n v="20"/>
    <n v="10"/>
    <n v="2"/>
    <n v="0"/>
    <n v="0"/>
    <n v="4.5"/>
    <n v="4"/>
    <n v="4.5"/>
    <n v="4"/>
    <n v="0"/>
    <n v="0"/>
  </r>
  <r>
    <s v="g187457-d2363612"/>
    <s v="Zelai Txiki"/>
    <s v="Basque Country"/>
    <s v="Province of Guipuzcoa"/>
    <n v="43.324657000000002"/>
    <n v="-1.9643459999999999"/>
    <s v="Travellers' Choice, Michelin 2021 for The Michelin Plate: Good cooking, Michelin 2021 for Comfortable restaurant"/>
    <s v="#17 of 714 Restaurants in San Sebastian - Donostia"/>
    <s v="Mid-range, Mediterranean, European, Spanish"/>
    <x v="0"/>
    <s v="Mediterranean, European, Spanish"/>
    <s v="Y"/>
    <s v="Y"/>
    <s v="Y"/>
    <n v="6"/>
    <n v="20"/>
    <n v="10"/>
    <x v="0"/>
    <n v="439"/>
    <n v="97"/>
    <n v="23"/>
    <n v="5"/>
    <n v="1"/>
    <n v="1"/>
    <n v="4.5"/>
    <n v="4.5"/>
    <n v="4.5"/>
    <n v="4.5"/>
    <n v="0"/>
    <n v="0"/>
  </r>
  <r>
    <s v="g187457-d2480096"/>
    <s v="KATA4 Oyster Bar"/>
    <s v="Basque Country"/>
    <s v="Province of Guipuzcoa"/>
    <n v="43.321095"/>
    <n v="-1.979711"/>
    <s v="Certificate of Excellence 2019, Certificate of Excellence 2017, Certificate of Excellence 2016, Certificate of Excellence 2015, Certificate of Excellence 2014"/>
    <s v="#105 of 714 Restaurants in San Sebastian - Donostia"/>
    <s v="Mid-range, Mediterranean, European, Spanish"/>
    <x v="0"/>
    <s v="Mediterranean, European, Spanish, Contemporary"/>
    <s v="Y"/>
    <s v="N"/>
    <s v="Y"/>
    <n v="6"/>
    <n v="104"/>
    <n v="6"/>
    <x v="1"/>
    <n v="453"/>
    <n v="64"/>
    <n v="30"/>
    <n v="10"/>
    <n v="5"/>
    <n v="6"/>
    <n v="4"/>
    <n v="3.5"/>
    <n v="3.5"/>
    <n v="4.5"/>
    <n v="0"/>
    <n v="0"/>
  </r>
  <r>
    <s v="g187457-d2490059"/>
    <s v="Atari"/>
    <s v="Basque Country"/>
    <s v="Province of Guipuzcoa"/>
    <n v="43.323695999999998"/>
    <n v="-1.9864919999999999"/>
    <s v="Travellers' Choice, Certificate of Excellence 2020, Certificate of Excellence 2018, Certificate of Excellence 2017, Certificate of Excellence 2016"/>
    <s v="#29 of 714 Restaurants in San Sebastian - Donostia"/>
    <s v="Mid-range, European, Spanish, Pub"/>
    <x v="0"/>
    <s v="European, Pub, Spanish"/>
    <s v="Y"/>
    <s v="Y"/>
    <s v="Y"/>
    <n v="5"/>
    <n v="62.5"/>
    <n v="6"/>
    <x v="0"/>
    <n v="2467"/>
    <n v="674"/>
    <n v="201"/>
    <n v="29"/>
    <n v="10"/>
    <n v="14"/>
    <n v="4.5"/>
    <n v="4"/>
    <n v="4"/>
    <n v="4.5"/>
    <n v="0"/>
    <n v="0"/>
  </r>
  <r>
    <s v="g187457-d2490396"/>
    <s v="Restaurante Raviolina"/>
    <s v="Basque Country"/>
    <s v="Province of Guipuzcoa"/>
    <n v="43.323363999999998"/>
    <n v="-1.985986"/>
    <s v="Travellers' Choice, Certificate of Excellence 2020, Certificate of Excellence 2019, Certificate of Excellence 2018, Certificate of Excellence 2016, Certificate of Excellence 2015, Certificate of Excellence 2014, Certificate of Excellence 2013"/>
    <s v="#38 of 714 Restaurants in San Sebastian - Donostia"/>
    <s v="Mid-range, Italian, Neapolitan, Campania"/>
    <x v="0"/>
    <s v="Italian, Neapolitan, Campania, Sicilian, Southern-Italian"/>
    <s v="Y"/>
    <s v="Y"/>
    <s v="Y"/>
    <n v="7"/>
    <n v="79"/>
    <n v="7"/>
    <x v="1"/>
    <n v="911"/>
    <n v="141"/>
    <n v="78"/>
    <n v="24"/>
    <n v="13"/>
    <n v="3"/>
    <n v="4"/>
    <n v="4.5"/>
    <n v="4"/>
    <n v="4"/>
    <n v="0"/>
    <n v="0"/>
  </r>
  <r>
    <s v="g187457-d3191201"/>
    <s v="Rojo y Negro"/>
    <s v="Basque Country"/>
    <s v="Province of Guipuzcoa"/>
    <n v="43.317977999999997"/>
    <n v="-1.9844170000000001"/>
    <s v="Certificate of Excellence 2019, Certificate of Excellence 2015, Certificate of Excellence 2014"/>
    <s v="#92 of 714 Restaurants in San Sebastian - Donostia"/>
    <s v="Mid-range, Bar, Mediterranean, Spanish"/>
    <x v="0"/>
    <s v="Bar, Mediterranean, Spanish, Gastropub"/>
    <s v="Y"/>
    <s v="N"/>
    <s v="N"/>
    <n v="7"/>
    <n v="125"/>
    <n v="7"/>
    <x v="1"/>
    <n v="503"/>
    <n v="48"/>
    <n v="54"/>
    <n v="12"/>
    <n v="3"/>
    <n v="8"/>
    <n v="4"/>
    <n v="4"/>
    <n v="4"/>
    <n v="4"/>
    <n v="0"/>
    <n v="0"/>
  </r>
  <r>
    <s v="g187457-d3251003"/>
    <s v="La Rampa"/>
    <s v="Basque Country"/>
    <s v="Province of Guipuzcoa"/>
    <n v="43.322902999999997"/>
    <n v="-1.991384"/>
    <s v="Travellers' Choice, Certificate of Excellence 2020, Certificate of Excellence 2019, Certificate of Excellence 2017"/>
    <s v="#73 of 714 Restaurants in San Sebastian - Donostia"/>
    <s v="Mid-range, Seafood, Mediterranean, Spanish"/>
    <x v="0"/>
    <s v="Seafood, Mediterranean, Spanish, Contemporary"/>
    <s v="N"/>
    <s v="N"/>
    <s v="Y"/>
    <n v="7"/>
    <n v="38.5"/>
    <n v="14"/>
    <x v="1"/>
    <n v="558"/>
    <n v="96"/>
    <n v="43"/>
    <n v="12"/>
    <n v="7"/>
    <n v="7"/>
    <n v="4"/>
    <n v="4"/>
    <n v="3.5"/>
    <n v="4"/>
    <n v="0"/>
    <n v="0"/>
  </r>
  <r>
    <s v="g187457-d3544836"/>
    <s v="Sirimiri"/>
    <s v="Basque Country"/>
    <s v="Province of Guipuzcoa"/>
    <n v="43.323619999999998"/>
    <n v="-1.9864470000000001"/>
    <s v="Travellers' Choice, Certificate of Excellence 2020, Certificate of Excellence 2019, Certificate of Excellence 2018, Certificate of Excellence 2017, Certificate of Excellence 2016, Certificate of Excellence 2015, Certificate of Excellence 2014"/>
    <s v="#26 of 714 Restaurants in San Sebastian - Donostia"/>
    <s v="Mid-range, Bar, Mediterranean, European"/>
    <x v="0"/>
    <s v="Bar, Mediterranean, European, Spanish"/>
    <s v="Y"/>
    <s v="Y"/>
    <s v="Y"/>
    <n v="7"/>
    <n v="93"/>
    <n v="7"/>
    <x v="0"/>
    <n v="1016"/>
    <n v="250"/>
    <n v="44"/>
    <n v="5"/>
    <n v="6"/>
    <n v="6"/>
    <n v="4.5"/>
    <n v="4"/>
    <n v="4"/>
    <n v="4.5"/>
    <n v="0"/>
    <n v="0"/>
  </r>
  <r>
    <s v="g187457-d4053579"/>
    <s v="Bar Pepe"/>
    <s v="Basque Country"/>
    <s v="Province of Guipuzcoa"/>
    <n v="43.315086000000001"/>
    <n v="-2.0013920000000001"/>
    <s v="Travellers' Choice, Certificate of Excellence 2020, Certificate of Excellence 2019, Certificate of Excellence 2017"/>
    <s v="#74 of 714 Restaurants in San Sebastian - Donostia"/>
    <s v="Mid-range, Bar, Spanish, Basque"/>
    <x v="0"/>
    <s v="Bar, Spanish"/>
    <s v="Y"/>
    <s v="Y"/>
    <s v="N"/>
    <n v="7"/>
    <n v="96.75"/>
    <n v="7"/>
    <x v="1"/>
    <n v="439"/>
    <n v="38"/>
    <n v="20"/>
    <n v="7"/>
    <n v="1"/>
    <n v="2"/>
    <n v="4"/>
    <n v="4"/>
    <n v="4"/>
    <n v="4"/>
    <n v="0"/>
    <n v="0"/>
  </r>
  <r>
    <s v="g187457-d4310931"/>
    <s v="Bar Antonio"/>
    <s v="Basque Country"/>
    <s v="Province of Guipuzcoa"/>
    <n v="43.319719999999997"/>
    <n v="-1.9806809999999999"/>
    <s v="Travellers' Choice, Certificate of Excellence 2020, Certificate of Excellence 2019, Certificate of Excellence 2018, Certificate of Excellence 2017, Certificate of Excellence 2016, Certificate of Excellence 2015"/>
    <s v="#21 of 714 Restaurants in San Sebastian - Donostia"/>
    <s v="Mid-range, Bar, Mediterranean, Spanish"/>
    <x v="0"/>
    <s v="Bar, Mediterranean, Spanish, Healthy"/>
    <s v="Y"/>
    <s v="N"/>
    <s v="Y"/>
    <n v="6"/>
    <n v="93"/>
    <n v="6"/>
    <x v="0"/>
    <n v="455"/>
    <n v="89"/>
    <n v="21"/>
    <n v="2"/>
    <n v="1"/>
    <n v="0"/>
    <n v="4.5"/>
    <n v="4.5"/>
    <n v="4"/>
    <n v="4"/>
    <n v="0"/>
    <n v="0"/>
  </r>
  <r>
    <s v="g187457-d5015915"/>
    <s v="Eme Be Garrote"/>
    <s v="Basque Country"/>
    <s v="Province of Guipuzcoa"/>
    <n v="43.300606000000002"/>
    <n v="-2.0098319999999998"/>
    <s v="Travellers' Choice, Michelin 2021 for One Michelin Star: High quality cooking, worth a stop!, Michelin 2021 for Comfortable restaurant"/>
    <s v="#27 of 714 Restaurants in San Sebastian - Donostia"/>
    <s v="Fine Dining, European, Spanish, Basque"/>
    <x v="1"/>
    <s v="European, Spanish"/>
    <s v="Y"/>
    <s v="N"/>
    <s v="Y"/>
    <n v="6"/>
    <n v="22"/>
    <n v="11"/>
    <x v="0"/>
    <n v="606"/>
    <n v="56"/>
    <n v="12"/>
    <n v="2"/>
    <n v="3"/>
    <n v="3"/>
    <n v="4.5"/>
    <n v="4.5"/>
    <n v="4"/>
    <n v="4.5"/>
    <n v="0"/>
    <n v="1"/>
  </r>
  <r>
    <s v="g187457-d5308366"/>
    <s v="Maiatza"/>
    <s v="Basque Country"/>
    <s v="Province of Guipuzcoa"/>
    <n v="43.324325999999999"/>
    <n v="-1.9839739999999999"/>
    <s v="Travellers' Choice, Certificate of Excellence 2020, Certificate of Excellence 2019, Certificate of Excellence 2018, Certificate of Excellence 2017, Certificate of Excellence 2016, Certificate of Excellence 2015"/>
    <s v="#34 of 714 Restaurants in San Sebastian - Donostia"/>
    <s v="Mid-range, International, European, Healthy"/>
    <x v="0"/>
    <s v="European, International, Healthy"/>
    <s v="Y"/>
    <s v="Y"/>
    <s v="Y"/>
    <n v="7"/>
    <n v="81"/>
    <n v="7"/>
    <x v="0"/>
    <n v="499"/>
    <n v="88"/>
    <n v="39"/>
    <n v="9"/>
    <n v="5"/>
    <n v="1"/>
    <n v="4.5"/>
    <n v="4.5"/>
    <n v="4.5"/>
    <n v="4.5"/>
    <n v="0"/>
    <n v="0"/>
  </r>
  <r>
    <s v="g187457-d5539107"/>
    <s v="Trikuharri Taberna Jatetxea"/>
    <s v="Basque Country"/>
    <s v="Province of Guipuzcoa"/>
    <n v="43.312669999999997"/>
    <n v="-2.0042140000000002"/>
    <s v="Travellers' Choice, Certificate of Excellence 2020, Certificate of Excellence 2019, Certificate of Excellence 2018, Certificate of Excellence 2017, Certificate of Excellence 2016"/>
    <s v="#3 of 714 Restaurants in San Sebastian - Donostia"/>
    <s v="Cheap Eats, Bar, European, Basque"/>
    <x v="2"/>
    <s v="Bar, European"/>
    <s v="Y"/>
    <s v="Y"/>
    <s v="Y"/>
    <n v="6"/>
    <n v="83.75"/>
    <n v="6"/>
    <x v="0"/>
    <n v="482"/>
    <n v="70"/>
    <n v="18"/>
    <n v="2"/>
    <n v="2"/>
    <n v="1"/>
    <n v="4.5"/>
    <n v="4.5"/>
    <n v="4.5"/>
    <n v="5"/>
    <n v="0"/>
    <n v="0"/>
  </r>
  <r>
    <s v="g187457-d6209165"/>
    <s v="Kafe Botanika"/>
    <s v="Basque Country"/>
    <s v="Province of Guipuzcoa"/>
    <n v="43.317047000000002"/>
    <n v="-1.9792259999999999"/>
    <s v="Certificate of Excellence 2015"/>
    <s v="#136 of 714 Restaurants in San Sebastian - Donostia"/>
    <s v="Mid-range, Healthy, Vegetarian Friendly, Vegan Options"/>
    <x v="0"/>
    <s v="Healthy"/>
    <s v="Y"/>
    <s v="Y"/>
    <s v="Y"/>
    <n v="7"/>
    <n v="73.5"/>
    <n v="7"/>
    <x v="1"/>
    <n v="413"/>
    <n v="49"/>
    <n v="30"/>
    <n v="6"/>
    <n v="7"/>
    <n v="10"/>
    <n v="4"/>
    <n v="3.5"/>
    <n v="3.5"/>
    <n v="4.5"/>
    <n v="0"/>
    <n v="0"/>
  </r>
  <r>
    <s v="g187457-d7032560"/>
    <s v="Tedone Jatetxea"/>
    <s v="Basque Country"/>
    <s v="Province of Guipuzcoa"/>
    <n v="43.321420000000003"/>
    <n v="-1.974683"/>
    <s v="Travellers' Choice, Certificate of Excellence 2020, Certificate of Excellence 2019, Certificate of Excellence 2018, Certificate of Excellence 2017, Certificate of Excellence 2016"/>
    <s v="#2 of 714 Restaurants in San Sebastian - Donostia"/>
    <s v="Mid-range, Spanish, Fusion, Healthy"/>
    <x v="0"/>
    <s v="Spanish, Healthy, Fusion"/>
    <s v="Y"/>
    <s v="Y"/>
    <s v="Y"/>
    <n v="7"/>
    <n v="36.75"/>
    <n v="14"/>
    <x v="0"/>
    <n v="1585"/>
    <n v="342"/>
    <n v="67"/>
    <n v="17"/>
    <n v="15"/>
    <n v="13"/>
    <n v="4.5"/>
    <n v="4.5"/>
    <n v="4.5"/>
    <n v="4"/>
    <n v="0"/>
    <n v="0"/>
  </r>
  <r>
    <s v="g187457-d866310"/>
    <s v="La Fabrica"/>
    <s v="Basque Country"/>
    <s v="Province of Guipuzcoa"/>
    <n v="43.323276999999997"/>
    <n v="-1.986652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5 of 714 Restaurants in San Sebastian - Donostia"/>
    <s v="Mid-range, Mediterranean, European, Spanish"/>
    <x v="0"/>
    <s v="Mediterranean, European, Spanish, Healthy, Contemporary"/>
    <s v="Y"/>
    <s v="Y"/>
    <s v="Y"/>
    <n v="7"/>
    <n v="40.5"/>
    <n v="14"/>
    <x v="0"/>
    <n v="1914"/>
    <n v="501"/>
    <n v="185"/>
    <n v="59"/>
    <n v="27"/>
    <n v="14"/>
    <n v="4.5"/>
    <n v="4.5"/>
    <n v="4.5"/>
    <n v="4"/>
    <n v="0"/>
    <n v="0"/>
  </r>
  <r>
    <s v="g187457-d945611"/>
    <s v="Akelarre"/>
    <s v="Basque Country"/>
    <s v="Province of Guipuzcoa"/>
    <n v="43.307699999999997"/>
    <n v="-2.0429740000000001"/>
    <s v="Travellers' Choice, Michelin 2021 for Three Michelin Stars: Exceptional cuisine, worth a special journey!, Michelin 2021 for Extremely comfortable restaurant."/>
    <s v="#53 of 714 Restaurants in San Sebastian - Donostia"/>
    <s v="Fine Dining, International, Mediterranean, European"/>
    <x v="1"/>
    <s v="International, European, Contemporary, Mediterranean, Spanish"/>
    <s v="Y"/>
    <s v="N"/>
    <s v="Y"/>
    <n v="5"/>
    <n v="13.5"/>
    <n v="9"/>
    <x v="0"/>
    <n v="1706"/>
    <n v="457"/>
    <n v="104"/>
    <n v="74"/>
    <n v="43"/>
    <n v="38"/>
    <n v="4.5"/>
    <n v="4.5"/>
    <n v="4"/>
    <n v="4.5"/>
    <n v="0"/>
    <n v="1"/>
  </r>
  <r>
    <s v="g187457-d947048"/>
    <s v="Bar La cepa"/>
    <s v="Basque Country"/>
    <s v="Province of Guipuzcoa"/>
    <n v="43.324351999999998"/>
    <n v="-1.9849939999999999"/>
    <s v="Travellers' Choice, Certificate of Excellence 2020, Certificate of Excellence 2019, Certificate of Excellence 2018, Certificate of Excellence 2017, Certificate of Excellence 2016, Certificate of Excellence 2015, Certificate of Excellence 2013, Certificate of Excellence 2012"/>
    <s v="#62 of 714 Restaurants in San Sebastian - Donostia"/>
    <s v="Mid-range, Bar, Mediterranean, Spanish"/>
    <x v="0"/>
    <s v="Bar, Mediterranean, Spanish"/>
    <s v="Y"/>
    <s v="N"/>
    <s v="N"/>
    <n v="7"/>
    <n v="63"/>
    <n v="7"/>
    <x v="1"/>
    <n v="1123"/>
    <n v="158"/>
    <n v="110"/>
    <n v="15"/>
    <n v="7"/>
    <n v="6"/>
    <n v="4"/>
    <n v="4"/>
    <n v="4"/>
    <n v="4"/>
    <n v="0"/>
    <n v="0"/>
  </r>
  <r>
    <s v="g187457-d9593362"/>
    <s v="Restaurante Urepel"/>
    <s v="Basque Country"/>
    <s v="Province of Guipuzcoa"/>
    <n v="43.323749999999997"/>
    <n v="-1.9809300000000001"/>
    <s v="Travellers' Choice, Certificate of Excellence 2020, Certificate of Excellence 2019, Certificate of Excellence 2018, Certificate of Excellence 2017"/>
    <s v="#32 of 714 Restaurants in San Sebastian - Donostia"/>
    <s v="Mid-range, Mediterranean, European, Spanish"/>
    <x v="0"/>
    <s v="Mediterranean, European, Spanish"/>
    <s v="Y"/>
    <s v="N"/>
    <s v="Y"/>
    <n v="7"/>
    <n v="33"/>
    <n v="13"/>
    <x v="0"/>
    <n v="364"/>
    <n v="66"/>
    <n v="16"/>
    <n v="6"/>
    <n v="1"/>
    <n v="2"/>
    <n v="4.5"/>
    <n v="4.5"/>
    <n v="4"/>
    <n v="4"/>
    <n v="0"/>
    <n v="0"/>
  </r>
  <r>
    <s v="g187457-d988526"/>
    <s v="Bar Martinez"/>
    <s v="Basque Country"/>
    <s v="Province of Guipuzcoa"/>
    <n v="43.324240000000003"/>
    <n v="-1.9852829999999999"/>
    <s v="Certificate of Excellence 2013"/>
    <s v="#155 of 714 Restaurants in San Sebastian - Donostia"/>
    <s v="Mid-range, Bar, Spanish, Basque"/>
    <x v="0"/>
    <s v="Bar, Spanish"/>
    <s v="N"/>
    <s v="N"/>
    <s v="N"/>
    <n v="2"/>
    <n v="8"/>
    <n v="2"/>
    <x v="2"/>
    <n v="328"/>
    <n v="25"/>
    <n v="32"/>
    <n v="13"/>
    <n v="2"/>
    <n v="2"/>
    <n v="4"/>
    <n v="3.5"/>
    <n v="3.5"/>
    <n v="3.5"/>
    <n v="0"/>
    <n v="0"/>
  </r>
  <r>
    <s v="g187457-d988541"/>
    <s v="Juanito Kojua"/>
    <s v="Basque Country"/>
    <s v="Province of Guipuzcoa"/>
    <n v="43.323452000000003"/>
    <n v="-1.986078"/>
    <s v="Michelin 2021 for The Michelin Plate: Good cooking, Michelin 2021 for Comfortable restaurant"/>
    <s v="#76 of 714 Restaurants in San Sebastian - Donostia"/>
    <s v="Mid-range, Seafood, Spanish, Basque"/>
    <x v="0"/>
    <s v="Seafood, Spanish"/>
    <s v="Y"/>
    <s v="N"/>
    <s v="Y"/>
    <n v="7"/>
    <n v="35.5"/>
    <n v="13"/>
    <x v="1"/>
    <n v="556"/>
    <n v="49"/>
    <n v="23"/>
    <n v="9"/>
    <n v="10"/>
    <n v="15"/>
    <n v="4"/>
    <n v="4"/>
    <n v="3.5"/>
    <n v="3.5"/>
    <n v="0"/>
    <n v="0"/>
  </r>
  <r>
    <s v="g187457-d988555"/>
    <s v="Casa Urola"/>
    <s v="Basque Country"/>
    <s v="Province of Guipuzcoa"/>
    <n v="43.323315000000001"/>
    <n v="-1.984399"/>
    <s v="Travellers' Choice, Michelin 2021 for The Michelin Plate: Good cooking, Michelin 2021 for Simple restaurant"/>
    <s v="#36 of 714 Restaurants in San Sebastian - Donostia"/>
    <s v="Mid-range, Steakhouse, Mediterranean, European"/>
    <x v="0"/>
    <s v="Steakhouse, Mediterranean, European, Spanish, Healthy"/>
    <s v="Y"/>
    <s v="N"/>
    <s v="N"/>
    <n v="6"/>
    <n v="21"/>
    <n v="6"/>
    <x v="0"/>
    <n v="920"/>
    <n v="167"/>
    <n v="58"/>
    <n v="10"/>
    <n v="8"/>
    <n v="5"/>
    <n v="4.5"/>
    <n v="4.5"/>
    <n v="4"/>
    <n v="4"/>
    <n v="0"/>
    <n v="0"/>
  </r>
  <r>
    <s v="g187457-d989097"/>
    <s v="Meson Portaletas"/>
    <s v="Basque Country"/>
    <s v="Province of Guipuzcoa"/>
    <n v="43.323196000000003"/>
    <n v="-1.9869410000000001"/>
    <s v="Travellers' Choice, Certificate of Excellence 2020, Certificate of Excellence 2019, Certificate of Excellence 2018, Certificate of Excellence 2017"/>
    <s v="#68 of 714 Restaurants in San Sebastian - Donostia"/>
    <s v="Mid-range, Bar, International, Mediterranean"/>
    <x v="0"/>
    <s v="Bar, Mediterranean, Spanish, International"/>
    <s v="Y"/>
    <s v="N"/>
    <s v="Y"/>
    <n v="7"/>
    <n v="91"/>
    <n v="7"/>
    <x v="1"/>
    <n v="781"/>
    <n v="92"/>
    <n v="81"/>
    <n v="19"/>
    <n v="6"/>
    <n v="6"/>
    <n v="4"/>
    <n v="4"/>
    <n v="4"/>
    <n v="4.5"/>
    <n v="0"/>
    <n v="0"/>
  </r>
  <r>
    <s v="g187457-d989116"/>
    <s v="Ikaitz"/>
    <s v="Basque Country"/>
    <s v="Province of Guipuzcoa"/>
    <n v="43.323452000000003"/>
    <n v="-1.976591"/>
    <s v="Travellers' Choice, Michelin 2021 for The Michelin Plate: Good cooking, Michelin 2021 for Comfortable restaurant"/>
    <s v="#23 of 714 Restaurants in San Sebastian - Donostia"/>
    <s v="Mid-range, Mediterranean, European, Spanish"/>
    <x v="0"/>
    <s v="Mediterranean, European, Spanish"/>
    <s v="Y"/>
    <s v="N"/>
    <s v="Y"/>
    <n v="5"/>
    <n v="22.25"/>
    <n v="10"/>
    <x v="0"/>
    <n v="566"/>
    <n v="82"/>
    <n v="22"/>
    <n v="7"/>
    <n v="3"/>
    <n v="1"/>
    <n v="4.5"/>
    <n v="4.5"/>
    <n v="4"/>
    <n v="4.5"/>
    <n v="0"/>
    <n v="0"/>
  </r>
  <r>
    <s v="g187457-d989175"/>
    <s v="La Muralla"/>
    <s v="Basque Country"/>
    <s v="Province of Guipuzcoa"/>
    <n v="43.322629999999997"/>
    <n v="-1.98419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0 of 714 Restaurants in San Sebastian - Donostia"/>
    <s v="Mid-range, European, Spanish, Contemporary"/>
    <x v="0"/>
    <s v="Spanish, Contemporary, European"/>
    <s v="Y"/>
    <s v="N"/>
    <s v="Y"/>
    <n v="7"/>
    <n v="45.5"/>
    <n v="14"/>
    <x v="0"/>
    <n v="1077"/>
    <n v="322"/>
    <n v="105"/>
    <n v="30"/>
    <n v="20"/>
    <n v="5"/>
    <n v="4.5"/>
    <n v="4.5"/>
    <n v="4.5"/>
    <n v="4"/>
    <n v="0"/>
    <n v="0"/>
  </r>
  <r>
    <s v="g187457-d989179"/>
    <s v="Agorregi jatetxea"/>
    <s v="Basque Country"/>
    <s v="Province of Guipuzcoa"/>
    <n v="43.302250000000001"/>
    <n v="-2.011946"/>
    <s v="Travellers' Choice, Michelin 2021 for Bib Gourmand: good quality, good value cooking, Michelin 2021 for Comfortable restaurant"/>
    <s v="#12 of 714 Restaurants in San Sebastian - Donostia"/>
    <s v="Mid-range, European, Spanish, Contemporary"/>
    <x v="0"/>
    <s v="European, Spanish, Contemporary"/>
    <s v="Y"/>
    <s v="Y"/>
    <s v="Y"/>
    <n v="6"/>
    <n v="58"/>
    <n v="10"/>
    <x v="0"/>
    <n v="579"/>
    <n v="126"/>
    <n v="35"/>
    <n v="4"/>
    <n v="0"/>
    <n v="2"/>
    <n v="4.5"/>
    <n v="4.5"/>
    <n v="4.5"/>
    <n v="4.5"/>
    <n v="1"/>
    <n v="0"/>
  </r>
  <r>
    <s v="g187457-d989180"/>
    <s v="Aita-Mari"/>
    <s v="Basque Country"/>
    <s v="Province of Guipuzcoa"/>
    <n v="43.323169999999998"/>
    <n v="-1.987001"/>
    <s v="Travellers' Choice, Certificate of Excellence 2020, Certificate of Excellence 2019, Certificate of Excellence 2018, Certificate of Excellence 2017, Certificate of Excellence 2016, Certificate of Excellence 2015, Certificate of Excellence 2014, Certificate of Excellence 2013"/>
    <s v="#24 of 714 Restaurants in San Sebastian - Donostia"/>
    <s v="Mid-range, Mediterranean, European, Spanish"/>
    <x v="0"/>
    <s v="Mediterranean, European, Spanish"/>
    <s v="Y"/>
    <s v="Y"/>
    <s v="Y"/>
    <n v="7"/>
    <n v="72"/>
    <n v="7"/>
    <x v="0"/>
    <n v="433"/>
    <n v="62"/>
    <n v="30"/>
    <n v="4"/>
    <n v="1"/>
    <n v="3"/>
    <n v="4.5"/>
    <n v="4.5"/>
    <n v="4.5"/>
    <n v="4.5"/>
    <n v="0"/>
    <n v="0"/>
  </r>
  <r>
    <s v="g187457-d989199"/>
    <s v="Astelena 1997 Restaurante"/>
    <s v="Basque Country"/>
    <s v="Province of Guipuzcoa"/>
    <n v="43.324126999999997"/>
    <n v="-1.982364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20 of 714 Restaurants in San Sebastian - Donostia"/>
    <s v="Mid-range, Mediterranean, European, Spanish"/>
    <x v="0"/>
    <s v="Mediterranean, European, Spanish, Healthy"/>
    <s v="Y"/>
    <s v="Y"/>
    <s v="Y"/>
    <n v="6"/>
    <n v="13"/>
    <n v="8"/>
    <x v="0"/>
    <n v="1007"/>
    <n v="125"/>
    <n v="51"/>
    <n v="16"/>
    <n v="7"/>
    <n v="3"/>
    <n v="4.5"/>
    <n v="4.5"/>
    <n v="4.5"/>
    <n v="4"/>
    <n v="0"/>
    <n v="0"/>
  </r>
  <r>
    <s v="g187458-d1069739"/>
    <s v="Sagartoki"/>
    <s v="Basque Country"/>
    <s v="Province of Alava"/>
    <n v="42.845979999999997"/>
    <n v="-2.675081"/>
    <s v="Certificate of Excellence 2013"/>
    <s v="#37 of 438 Restaurants in Vitoria-Gasteiz"/>
    <s v="Mid-range, Mediterranean, European, Spanish"/>
    <x v="0"/>
    <s v="Mediterranean, European, Spanish"/>
    <s v="Y"/>
    <s v="N"/>
    <s v="Y"/>
    <n v="7"/>
    <n v="53.5"/>
    <n v="7"/>
    <x v="2"/>
    <n v="2542"/>
    <n v="56"/>
    <n v="36"/>
    <n v="11"/>
    <n v="8"/>
    <n v="3"/>
    <n v="4"/>
    <n v="3.5"/>
    <n v="3.5"/>
    <n v="4"/>
    <n v="0"/>
    <n v="0"/>
  </r>
  <r>
    <s v="g187458-d2049065"/>
    <s v="Pizzeria Dolomiti"/>
    <s v="Basque Country"/>
    <s v="Province of Alava"/>
    <n v="42.843350000000001"/>
    <n v="-2.6759390000000001"/>
    <s v="Travellers' Choice, Certificate of Excellence 2020, Certificate of Excellence 2019, Certificate of Excellence 2017, Certificate of Excellence 2014, Certificate of Excellence 2013"/>
    <s v="#27 of 438 Restaurants in Vitoria-Gasteiz"/>
    <s v="Mid-range, Italian, Pizza, Mediterranean"/>
    <x v="0"/>
    <s v="Italian, Pizza, European, Mediterranean"/>
    <s v="Y"/>
    <s v="Y"/>
    <s v="Y"/>
    <n v="7"/>
    <n v="30.75"/>
    <n v="12"/>
    <x v="1"/>
    <n v="408"/>
    <n v="12"/>
    <n v="11"/>
    <n v="2"/>
    <n v="0"/>
    <n v="0"/>
    <n v="4"/>
    <n v="4"/>
    <n v="3.5"/>
    <n v="3.5"/>
    <n v="0"/>
    <n v="0"/>
  </r>
  <r>
    <s v="g187458-d4131657"/>
    <s v="perretxiCo"/>
    <s v="Basque Country"/>
    <s v="Province of Alava"/>
    <n v="42.845036"/>
    <n v="-2.6743000000000001"/>
    <s v="Travellers' Choice, Michelin 2021 for The Michelin Plate: Good cooking, Michelin 2021 for Simple restaurant"/>
    <s v="#14 of 438 Restaurants in Vitoria-Gasteiz"/>
    <s v="Mid-range, Mediterranean, European, Spanish"/>
    <x v="0"/>
    <s v="Mediterranean, European, Spanish"/>
    <s v="Y"/>
    <s v="Y"/>
    <s v="Y"/>
    <n v="7"/>
    <n v="112"/>
    <n v="7"/>
    <x v="1"/>
    <n v="1248"/>
    <n v="21"/>
    <n v="11"/>
    <n v="4"/>
    <n v="0"/>
    <n v="1"/>
    <n v="4"/>
    <n v="4"/>
    <n v="3.5"/>
    <n v="3.5"/>
    <n v="0"/>
    <n v="0"/>
  </r>
  <r>
    <s v="g187458-d4733335"/>
    <s v="Sukalki"/>
    <s v="Basque Country"/>
    <s v="Province of Alava"/>
    <n v="42.842773000000001"/>
    <n v="-2.6696309999999999"/>
    <s v="Travellers' Choice, Certificate of Excellence 2020, Certificate of Excellence 2019, Certificate of Excellence 2018, Certificate of Excellence 2017, Certificate of Excellence 2016"/>
    <s v="#12 of 438 Restaurants in Vitoria-Gasteiz"/>
    <s v="Mid-range, Mediterranean, European, Spanish"/>
    <x v="0"/>
    <s v="Mediterranean, European, Spanish"/>
    <s v="Y"/>
    <s v="Y"/>
    <s v="Y"/>
    <n v="6"/>
    <n v="67"/>
    <n v="6"/>
    <x v="1"/>
    <n v="490"/>
    <n v="8"/>
    <n v="3"/>
    <n v="0"/>
    <n v="2"/>
    <n v="0"/>
    <n v="4.5"/>
    <n v="4"/>
    <n v="4"/>
    <n v="3.5"/>
    <n v="0"/>
    <n v="0"/>
  </r>
  <r>
    <s v="g187458-d5292716"/>
    <s v="La Bodeguilla Lanciego"/>
    <s v="Basque Country"/>
    <s v="Province of Alava"/>
    <n v="42.845055000000002"/>
    <n v="-2.6627109999999998"/>
    <s v="Travellers' Choice, Certificate of Excellence 2020, Certificate of Excellence 2019, Certificate of Excellence 2018, Certificate of Excellence 2017, Certificate of Excellence 2016"/>
    <s v="#1 of 438 Restaurants in Vitoria-Gasteiz"/>
    <s v="Mid-range, Mediterranean, European, Basque"/>
    <x v="0"/>
    <s v="Mediterranean, European"/>
    <s v="Y"/>
    <s v="Y"/>
    <s v="Y"/>
    <n v="6"/>
    <n v="35.5"/>
    <n v="11"/>
    <x v="0"/>
    <n v="468"/>
    <n v="5"/>
    <n v="2"/>
    <n v="0"/>
    <n v="0"/>
    <n v="0"/>
    <n v="4.5"/>
    <n v="4.5"/>
    <n v="4.5"/>
    <n v="4"/>
    <n v="0"/>
    <n v="0"/>
  </r>
  <r>
    <s v="g187458-d989206"/>
    <s v="Restaurante Zabala"/>
    <s v="Basque Country"/>
    <s v="Province of Alava"/>
    <n v="42.847073000000002"/>
    <n v="-2.672536"/>
    <s v="Travellers' Choice, Michelin 2021 for Bib Gourmand: good quality, good value cooking, Michelin 2021 for Comfortable restaurant"/>
    <s v="#4 of 438 Restaurants in Vitoria-Gasteiz"/>
    <s v="Fine Dining, European, Grill, Contemporary"/>
    <x v="1"/>
    <s v="European, Grill, Contemporary, Fusion"/>
    <s v="Y"/>
    <s v="Y"/>
    <s v="Y"/>
    <n v="7"/>
    <n v="32.5"/>
    <n v="14"/>
    <x v="0"/>
    <n v="493"/>
    <n v="6"/>
    <n v="5"/>
    <n v="1"/>
    <n v="0"/>
    <n v="0"/>
    <n v="4"/>
    <n v="4"/>
    <n v="4"/>
    <n v="4"/>
    <n v="1"/>
    <n v="0"/>
  </r>
  <r>
    <s v="g187458-d989211"/>
    <s v="Restaurante Matxete"/>
    <s v="Basque Country"/>
    <s v="Province of Alava"/>
    <n v="42.847332000000002"/>
    <n v="-2.6719940000000002"/>
    <s v="Certificate of Excellence 2019, Certificate of Excellence 2018, Certificate of Excellence 2017, Certificate of Excellence 2016, Certificate of Excellence 2015, Certificate of Excellence 2014, Certificate of Excellence 2013"/>
    <s v="#13 of 438 Restaurants in Vitoria-Gasteiz"/>
    <s v="Mid-range, Steakhouse, Mediterranean, European"/>
    <x v="0"/>
    <s v="Steakhouse, Mediterranean, European, Spanish"/>
    <s v="Y"/>
    <s v="N"/>
    <s v="Y"/>
    <n v="6"/>
    <n v="27.5"/>
    <n v="11"/>
    <x v="1"/>
    <n v="692"/>
    <n v="10"/>
    <n v="16"/>
    <n v="2"/>
    <n v="2"/>
    <n v="1"/>
    <n v="4.5"/>
    <n v="4"/>
    <n v="4"/>
    <n v="4"/>
    <n v="0"/>
    <n v="0"/>
  </r>
  <r>
    <s v="g187458-d989299"/>
    <s v="Zaldiaran"/>
    <s v="Basque Country"/>
    <s v="Province of Alava"/>
    <n v="42.844880000000003"/>
    <n v="-2.682849"/>
    <s v="Travellers' Choice, Michelin 2021 for The Michelin Plate: Good cooking, Michelin 2021 for Very comfortable restaurant"/>
    <s v="#7 of 438 Restaurants in Vitoria-Gasteiz"/>
    <s v="Fine Dining, Mediterranean, European, Spanish"/>
    <x v="1"/>
    <s v="Mediterranean, European, Spanish"/>
    <s v="Y"/>
    <s v="Y"/>
    <s v="Y"/>
    <n v="6"/>
    <n v="27.5"/>
    <n v="11"/>
    <x v="0"/>
    <n v="723"/>
    <n v="31"/>
    <n v="7"/>
    <n v="0"/>
    <n v="2"/>
    <n v="0"/>
    <n v="4.5"/>
    <n v="4.5"/>
    <n v="4"/>
    <n v="4"/>
    <n v="0"/>
    <n v="0"/>
  </r>
  <r>
    <s v="g187463-d1001134"/>
    <s v="Bon Lloc"/>
    <s v="Balearic Islands"/>
    <s v="Majorca"/>
    <n v="39.570210000000003"/>
    <n v="2.6456369999999998"/>
    <s v="Travellers' Choice, Certificate of Excellence 2020, Certificate of Excellence 2019, Certificate of Excellence 2018, Certificate of Excellence 2017, Certificate of Excellence 2016, Certificate of Excellence 2015, Certificate of Excellence 2014"/>
    <s v="#124 of 1969 Restaurants in Palma de Mallorca"/>
    <s v="Mid-range, Mediterranean, European, Healthy"/>
    <x v="0"/>
    <s v="Mediterranean, European, Healthy"/>
    <s v="Y"/>
    <s v="Y"/>
    <s v="Y"/>
    <n v="6"/>
    <n v="18"/>
    <n v="6"/>
    <x v="0"/>
    <n v="732"/>
    <n v="172"/>
    <n v="71"/>
    <n v="25"/>
    <n v="14"/>
    <n v="19"/>
    <n v="4.5"/>
    <n v="4"/>
    <n v="4"/>
    <n v="4"/>
    <n v="0"/>
    <n v="0"/>
  </r>
  <r>
    <s v="g187463-d1001147"/>
    <s v="Xoriguer"/>
    <s v="Balearic Islands"/>
    <s v="Majorca"/>
    <n v="39.573486000000003"/>
    <n v="2.6343269999999999"/>
    <s v="Travellers' Choice, Certificate of Excellence 2020, Certificate of Excellence 2019, Certificate of Excellence 2018, Certificate of Excellence 2017, Certificate of Excellence 2016, Certificate of Excellence 2015, Certificate of Excellence 2014"/>
    <s v="#9 of 1969 Restaurants in Palma de Mallorca"/>
    <s v="Mid-range, Steakhouse, International, Mediterranean"/>
    <x v="0"/>
    <s v="International, Steakhouse, Mediterranean, Barbecue, European"/>
    <s v="N"/>
    <s v="N"/>
    <s v="Y"/>
    <n v="5"/>
    <n v="10"/>
    <n v="5"/>
    <x v="0"/>
    <n v="333"/>
    <n v="40"/>
    <n v="4"/>
    <n v="0"/>
    <n v="0"/>
    <n v="0"/>
    <n v="5"/>
    <n v="4.5"/>
    <n v="4"/>
    <n v="4"/>
    <n v="0"/>
    <n v="0"/>
  </r>
  <r>
    <s v="g187463-d1001369"/>
    <s v="El Bungalow"/>
    <s v="Balearic Islands"/>
    <s v="Majorca"/>
    <n v="39.550162999999998"/>
    <n v="2.6912039999999999"/>
    <s v="Certificate of Excellence 2016"/>
    <s v="#338 of 1969 Restaurants in Palma de Mallorca"/>
    <s v="Mid-range, Seafood, Mediterranean, European"/>
    <x v="0"/>
    <s v="Seafood, Mediterranean, European, Spanish"/>
    <s v="Y"/>
    <s v="N"/>
    <s v="Y"/>
    <n v="6"/>
    <n v="18"/>
    <n v="6"/>
    <x v="2"/>
    <n v="582"/>
    <n v="46"/>
    <n v="41"/>
    <n v="12"/>
    <n v="13"/>
    <n v="10"/>
    <n v="4"/>
    <n v="3.5"/>
    <n v="3.5"/>
    <n v="4"/>
    <n v="0"/>
    <n v="0"/>
  </r>
  <r>
    <s v="g187463-d1057917"/>
    <s v="Tast Union"/>
    <s v="Balearic Islands"/>
    <s v="Majorca"/>
    <n v="39.571429999999999"/>
    <n v="2.6476120000000001"/>
    <s v="Certificate of Excellence 2018, Certificate of Excellence 2017, Certificate of Excellence 2016, Certificate of Excellence 2015, Certificate of Excellence 2014, Certificate of Excellence 2013, Certificate of Excellence 2012, Certificate of Excellence 2011"/>
    <s v="#205 of 1969 Restaurants in Palma de Mallorca"/>
    <s v="Mid-range, Mediterranean, European, Spanish"/>
    <x v="0"/>
    <s v="Mediterranean, European, Spanish"/>
    <s v="Y"/>
    <s v="Y"/>
    <s v="Y"/>
    <n v="7"/>
    <n v="38"/>
    <n v="11"/>
    <x v="1"/>
    <n v="2017"/>
    <n v="349"/>
    <n v="233"/>
    <n v="60"/>
    <n v="23"/>
    <n v="25"/>
    <n v="4.5"/>
    <n v="4"/>
    <n v="4"/>
    <n v="4"/>
    <n v="0"/>
    <n v="0"/>
  </r>
  <r>
    <s v="g187463-d1060316"/>
    <s v="Forn de Sant Joan"/>
    <s v="Balearic Islands"/>
    <s v="Majorca"/>
    <n v="39.568874000000001"/>
    <n v="2.645106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19 of 1969 Restaurants in Palma de Mallorca"/>
    <s v="Fine Dining, Mediterranean, European, Spanish"/>
    <x v="1"/>
    <s v="Mediterranean, European, Spanish, Healthy"/>
    <s v="Y"/>
    <s v="Y"/>
    <s v="Y"/>
    <n v="7"/>
    <n v="49"/>
    <n v="14"/>
    <x v="0"/>
    <n v="2868"/>
    <n v="1067"/>
    <n v="283"/>
    <n v="102"/>
    <n v="30"/>
    <n v="23"/>
    <n v="4.5"/>
    <n v="4.5"/>
    <n v="4"/>
    <n v="4.5"/>
    <n v="0"/>
    <n v="0"/>
  </r>
  <r>
    <s v="g187463-d1074653"/>
    <s v="Tasu"/>
    <s v="Balearic Islands"/>
    <s v="Majorca"/>
    <n v="39.568545999999998"/>
    <n v="2.6448839999999998"/>
    <s v="Travellers' Choice, Certificate of Excellence 2020, Certificate of Excellence 2019, Certificate of Excellence 2018"/>
    <s v="#232 of 1969 Restaurants in Palma de Mallorca"/>
    <s v="Mid-range, Mediterranean, European, Spanish"/>
    <x v="0"/>
    <s v="Mediterranean, European, Spanish, Asian"/>
    <s v="Y"/>
    <s v="Y"/>
    <s v="Y"/>
    <n v="6"/>
    <n v="48"/>
    <n v="6"/>
    <x v="1"/>
    <n v="425"/>
    <n v="111"/>
    <n v="59"/>
    <n v="11"/>
    <n v="14"/>
    <n v="4"/>
    <n v="4"/>
    <n v="4"/>
    <n v="4"/>
    <n v="4"/>
    <n v="0"/>
    <n v="0"/>
  </r>
  <r>
    <s v="g187463-d1078519"/>
    <s v="Abaco"/>
    <s v="Balearic Islands"/>
    <s v="Majorca"/>
    <n v="39.568849999999998"/>
    <n v="2.6452800000000001"/>
    <s v="Certificate of Excellence 2018"/>
    <s v="#263 of 1969 Restaurants in Palma de Mallorca"/>
    <s v="Fine Dining, Contemporary"/>
    <x v="1"/>
    <s v="Contemporary"/>
    <s v="N"/>
    <s v="N"/>
    <s v="N"/>
    <n v="7"/>
    <n v="39"/>
    <n v="7"/>
    <x v="1"/>
    <n v="1604"/>
    <n v="389"/>
    <n v="268"/>
    <n v="107"/>
    <n v="96"/>
    <n v="83"/>
    <n v="3"/>
    <n v="3.5"/>
    <n v="3"/>
    <n v="4"/>
    <n v="0"/>
    <n v="0"/>
  </r>
  <r>
    <s v="g187463-d1094171"/>
    <s v="Arume Restaurant"/>
    <s v="Balearic Islands"/>
    <s v="Majorca"/>
    <n v="39.577187000000002"/>
    <n v="2.6523340000000002"/>
    <s v="Travellers' Choice, Certificate of Excellence 2020, Certificate of Excellence 2019, Certificate of Excellence 2018, Certificate of Excellence 2017, Certificate of Excellence 2016, Certificate of Excellence 2014"/>
    <s v="#79 of 1969 Restaurants in Palma de Mallorca"/>
    <s v="Mid-range, Japanese, Sushi, Asian"/>
    <x v="0"/>
    <s v="Asian, Japanese, Sushi"/>
    <s v="Y"/>
    <s v="Y"/>
    <s v="Y"/>
    <n v="6"/>
    <n v="27"/>
    <n v="12"/>
    <x v="0"/>
    <n v="345"/>
    <n v="42"/>
    <n v="9"/>
    <n v="1"/>
    <n v="0"/>
    <n v="0"/>
    <n v="4.5"/>
    <n v="4"/>
    <n v="4"/>
    <n v="4"/>
    <n v="0"/>
    <n v="0"/>
  </r>
  <r>
    <s v="g187463-d1100594"/>
    <s v="Purobeach Palma"/>
    <s v="Balearic Islands"/>
    <s v="Majorca"/>
    <n v="39.535212999999999"/>
    <n v="2.7096559999999998"/>
    <s v="Travellers' Choice, Certificate of Excellence 2020, Certificate of Excellence 2019, Certificate of Excellence 2018, Certificate of Excellence 2017, Certificate of Excellence 2016, Certificate of Excellence 2014"/>
    <s v="#98 of 1969 Restaurants in Palma de Mallorca"/>
    <s v="Mid-range, International, Mediterranean, European"/>
    <x v="0"/>
    <s v="International, Mediterranean, European"/>
    <s v="Y"/>
    <s v="Y"/>
    <s v="Y"/>
    <n v="3"/>
    <n v="28"/>
    <n v="3"/>
    <x v="0"/>
    <n v="843"/>
    <n v="193"/>
    <n v="85"/>
    <n v="21"/>
    <n v="8"/>
    <n v="10"/>
    <n v="4"/>
    <n v="4"/>
    <n v="3.5"/>
    <n v="4.5"/>
    <n v="0"/>
    <n v="0"/>
  </r>
  <r>
    <s v="g187463-d1134176"/>
    <s v="Wasabi Blue Palma"/>
    <s v="Balearic Islands"/>
    <s v="Majorca"/>
    <n v="39.551197000000002"/>
    <n v="2.6913879999999999"/>
    <s v="Travellers' Choice, Certificate of Excellence 2020, Certificate of Excellence 2019, Certificate of Excellence 2018, Certificate of Excellence 2017, Certificate of Excellence 2016, Certificate of Excellence 2015"/>
    <s v="#15 of 1969 Restaurants in Palma de Mallorca"/>
    <s v="Mid-range, Japanese, Sushi, Asian"/>
    <x v="0"/>
    <s v="Japanese, Sushi, Asian, Healthy"/>
    <s v="Y"/>
    <s v="Y"/>
    <s v="Y"/>
    <n v="7"/>
    <n v="42"/>
    <n v="14"/>
    <x v="0"/>
    <n v="616"/>
    <n v="64"/>
    <n v="14"/>
    <n v="1"/>
    <n v="0"/>
    <n v="2"/>
    <n v="4.5"/>
    <n v="4.5"/>
    <n v="4"/>
    <n v="4.5"/>
    <n v="0"/>
    <n v="0"/>
  </r>
  <r>
    <s v="g187463-d1192074"/>
    <s v="Bahia Mediterraneo"/>
    <s v="Balearic Islands"/>
    <s v="Majorca"/>
    <n v="39.562354999999997"/>
    <n v="2.6266419999999999"/>
    <s v="Travellers' Choice, Certificate of Excellence 2020, Certificate of Excellence 2019, Certificate of Excellence 2017"/>
    <s v="#189 of 1969 Restaurants in Palma de Mallorca"/>
    <s v="Fine Dining, Austrian, Mediterranean, European"/>
    <x v="1"/>
    <s v="Mediterranean, European, Spanish, Central European, Austrian"/>
    <s v="Y"/>
    <s v="Y"/>
    <s v="Y"/>
    <n v="7"/>
    <n v="63"/>
    <n v="7"/>
    <x v="0"/>
    <n v="341"/>
    <n v="64"/>
    <n v="13"/>
    <n v="7"/>
    <n v="2"/>
    <n v="7"/>
    <n v="4.5"/>
    <n v="4.5"/>
    <n v="4"/>
    <n v="4"/>
    <n v="0"/>
    <n v="0"/>
  </r>
  <r>
    <s v="g187463-d1319255"/>
    <s v="Basmati Indian Restaurant"/>
    <s v="Balearic Islands"/>
    <s v="Majorca"/>
    <n v="39.572673999999999"/>
    <n v="2.6394510000000002"/>
    <s v="Travellers' Choice, Certificate of Excellence 2020, Certificate of Excellence 2019, Certificate of Excellence 2018, Certificate of Excellence 2017, Certificate of Excellence 2016, Certificate of Excellence 2015, Certificate of Excellence 2014"/>
    <s v="#41 of 1969 Restaurants in Palma de Mallorca"/>
    <s v="Mid-range, Indian, Bangladeshi, Vegetarian Friendly"/>
    <x v="0"/>
    <s v="Indian, Bangladeshi"/>
    <s v="Y"/>
    <s v="Y"/>
    <s v="Y"/>
    <n v="7"/>
    <n v="32.5"/>
    <n v="14"/>
    <x v="0"/>
    <n v="1099"/>
    <n v="298"/>
    <n v="48"/>
    <n v="18"/>
    <n v="10"/>
    <n v="10"/>
    <n v="4.5"/>
    <n v="4.5"/>
    <n v="4.5"/>
    <n v="4.5"/>
    <n v="0"/>
    <n v="0"/>
  </r>
  <r>
    <s v="g187463-d1319281"/>
    <s v="La Paloma"/>
    <s v="Balearic Islands"/>
    <s v="Majorca"/>
    <n v="39.569070000000004"/>
    <n v="2.6452149999999999"/>
    <s v="Travellers' Choice, Certificate of Excellence 2020, Certificate of Excellence 2019, Certificate of Excellence 2018, Certificate of Excellence 2016, Certificate of Excellence 2015, Certificate of Excellence 2013"/>
    <s v="#162 of 1969 Restaurants in Palma de Mallorca"/>
    <s v="Mid-range, Mediterranean, European, Spanish"/>
    <x v="0"/>
    <s v="Mediterranean, European, Spanish"/>
    <s v="Y"/>
    <s v="N"/>
    <s v="Y"/>
    <n v="7"/>
    <n v="61.983333333333327"/>
    <n v="7"/>
    <x v="1"/>
    <n v="1032"/>
    <n v="232"/>
    <n v="129"/>
    <n v="48"/>
    <n v="23"/>
    <n v="22"/>
    <n v="4"/>
    <n v="4"/>
    <n v="4"/>
    <n v="4"/>
    <n v="0"/>
    <n v="0"/>
  </r>
  <r>
    <s v="g187463-d1408589"/>
    <s v="Asador Bolixe Cocina Esencial"/>
    <s v="Balearic Islands"/>
    <s v="Majorca"/>
    <n v="39.579002000000003"/>
    <n v="2.657264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4 of 1969 Restaurants in Palma de Mallorca"/>
    <s v="Mid-range, Steakhouse, Mediterranean, European"/>
    <x v="0"/>
    <s v="Steakhouse, Spanish, Mediterranean, European, Healthy, Argentinian, Grill"/>
    <s v="Y"/>
    <s v="N"/>
    <s v="N"/>
    <n v="6"/>
    <n v="31"/>
    <n v="12"/>
    <x v="0"/>
    <n v="925"/>
    <n v="129"/>
    <n v="29"/>
    <n v="4"/>
    <n v="2"/>
    <n v="2"/>
    <n v="4.5"/>
    <n v="4.5"/>
    <n v="4.5"/>
    <n v="4.5"/>
    <n v="0"/>
    <n v="0"/>
  </r>
  <r>
    <s v="g187463-d1408590"/>
    <s v="Bruselas Steak House"/>
    <s v="Balearic Islands"/>
    <s v="Majorca"/>
    <n v="39.601948"/>
    <n v="2.67337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1"/>
    <s v="#94 of 1969 Restaurants in Palma de Mallorca"/>
    <s v="Mid-range, Steakhouse, Barbecue, European"/>
    <x v="0"/>
    <s v="Steakhouse, Barbecue, Spanish, Argentinian, European"/>
    <s v="Y"/>
    <s v="N"/>
    <s v="Y"/>
    <n v="5"/>
    <n v="55"/>
    <n v="5"/>
    <x v="0"/>
    <n v="653"/>
    <n v="154"/>
    <n v="46"/>
    <n v="18"/>
    <n v="6"/>
    <n v="1"/>
    <n v="4.5"/>
    <n v="4.5"/>
    <n v="4"/>
    <n v="4.5"/>
    <n v="0"/>
    <n v="0"/>
  </r>
  <r>
    <s v="g187463-d1469592"/>
    <s v="Wineing"/>
    <s v="Balearic Islands"/>
    <s v="Majorca"/>
    <n v="39.56926"/>
    <n v="2.644644"/>
    <s v="Travellers' Choice, Certificate of Excellence 2020, Certificate of Excellence 2019, Certificate of Excellence 2018, Certificate of Excellence 2017, Certificate of Excellence 2016, Certificate of Excellence 2014, Certificate of Excellence 2013, Certificate of Excellence 2012"/>
    <s v="#106 of 1969 Restaurants in Palma de Mallorca"/>
    <s v="Mid-range, Mediterranean, Spanish, Wine Bar"/>
    <x v="0"/>
    <s v="Mediterranean, Spanish, Wine Bar"/>
    <s v="Y"/>
    <s v="N"/>
    <s v="Y"/>
    <n v="4"/>
    <n v="18"/>
    <n v="4"/>
    <x v="0"/>
    <n v="469"/>
    <n v="153"/>
    <n v="88"/>
    <n v="9"/>
    <n v="9"/>
    <n v="4"/>
    <n v="4.5"/>
    <n v="4.5"/>
    <n v="4"/>
    <n v="4"/>
    <n v="0"/>
    <n v="0"/>
  </r>
  <r>
    <s v="g187463-d1498368"/>
    <s v="Marc Fosh"/>
    <s v="Balearic Islands"/>
    <s v="Majorca"/>
    <n v="39.573619999999998"/>
    <n v="2.6511089999999999"/>
    <s v="Travellers' Choice, Michelin 2021 for One Michelin Star: High quality cooking, worth a stop!, Michelin 2021 for Very comfortable restaurant"/>
    <s v="#54 of 1969 Restaurants in Palma de Mallorca"/>
    <s v="Fine Dining, International, Mediterranean, European"/>
    <x v="1"/>
    <s v="International, Mediterranean, European"/>
    <s v="Y"/>
    <s v="Y"/>
    <s v="Y"/>
    <n v="7"/>
    <n v="31.5"/>
    <n v="14"/>
    <x v="0"/>
    <n v="2566"/>
    <n v="1055"/>
    <n v="238"/>
    <n v="119"/>
    <n v="40"/>
    <n v="13"/>
    <n v="4.5"/>
    <n v="4.5"/>
    <n v="4"/>
    <n v="4.5"/>
    <n v="0"/>
    <n v="1"/>
  </r>
  <r>
    <s v="g187463-d1501258"/>
    <s v="Bar Dia"/>
    <s v="Balearic Islands"/>
    <s v="Majorca"/>
    <n v="39.569090000000003"/>
    <n v="2.6451370000000001"/>
    <s v="Travellers' Choice, Certificate of Excellence 2020, Certificate of Excellence 2019, Certificate of Excellence 2018, Certificate of Excellence 2017, Certificate of Excellence 2015, Certificate of Excellence 2014, Certificate of Excellence 2013"/>
    <s v="#188 of 1969 Restaurants in Palma de Mallorca"/>
    <s v="Cheap Eats, Bar, Mediterranean, Spanish"/>
    <x v="2"/>
    <s v="Bar, Mediterranean, Spanish, Catalan"/>
    <s v="Y"/>
    <s v="N"/>
    <s v="N"/>
    <n v="7"/>
    <n v="87.5"/>
    <n v="7"/>
    <x v="1"/>
    <n v="945"/>
    <n v="204"/>
    <n v="115"/>
    <n v="19"/>
    <n v="11"/>
    <n v="13"/>
    <n v="4"/>
    <n v="4"/>
    <n v="4.5"/>
    <n v="4"/>
    <n v="0"/>
    <n v="0"/>
  </r>
  <r>
    <s v="g187463-d1533831"/>
    <s v="Tucana"/>
    <s v="Balearic Islands"/>
    <s v="Majorca"/>
    <n v="39.569026999999998"/>
    <n v="2.645276"/>
    <s v="Travellers' Choice, Certificate of Excellence 2020, Certificate of Excellence 2019, Certificate of Excellence 2018, Certificate of Excellence 2017, Certificate of Excellence 2016, Certificate of Excellence 2015, Certificate of Excellence 2013"/>
    <s v="#181 of 1969 Restaurants in Palma de Mallorca"/>
    <s v="Mid-range, Mediterranean, European, Spanish"/>
    <x v="0"/>
    <s v="Mediterranean, European, Spanish"/>
    <s v="Y"/>
    <s v="Y"/>
    <s v="Y"/>
    <n v="6"/>
    <n v="54"/>
    <n v="6"/>
    <x v="1"/>
    <n v="570"/>
    <n v="133"/>
    <n v="66"/>
    <n v="11"/>
    <n v="5"/>
    <n v="9"/>
    <n v="4.5"/>
    <n v="4"/>
    <n v="4"/>
    <n v="4"/>
    <n v="0"/>
    <n v="0"/>
  </r>
  <r>
    <s v="g187463-d1568432"/>
    <s v="Il Paradiso"/>
    <s v="Balearic Islands"/>
    <s v="Majorca"/>
    <n v="39.551116999999998"/>
    <n v="2.610344"/>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63 of 1969 Restaurants in Palma de Mallorca"/>
    <s v="Fine Dining, Mediterranean, European, Vegetarian Friendly"/>
    <x v="1"/>
    <s v="Mediterranean, European"/>
    <s v="Y"/>
    <s v="Y"/>
    <s v="Y"/>
    <n v="7"/>
    <n v="66.5"/>
    <n v="14"/>
    <x v="1"/>
    <n v="1190"/>
    <n v="358"/>
    <n v="106"/>
    <n v="52"/>
    <n v="29"/>
    <n v="12"/>
    <n v="4"/>
    <n v="4.5"/>
    <n v="4"/>
    <n v="4.5"/>
    <n v="0"/>
    <n v="0"/>
  </r>
  <r>
    <s v="g187463-d1737036"/>
    <s v="Cappuccino Grand Cafe"/>
    <s v="Balearic Islands"/>
    <s v="Majorca"/>
    <n v="39.574303"/>
    <n v="2.6516649999999999"/>
    <s v="Certificate of Excellence 2015, Certificate of Excellence 2014, Certificate of Excellence 2013"/>
    <s v="#307 of 1969 Restaurants in Palma de Mallorca"/>
    <s v="Mid-range, European, Vegetarian Friendly, Vegan Options"/>
    <x v="0"/>
    <s v="European"/>
    <s v="Y"/>
    <s v="Y"/>
    <s v="Y"/>
    <n v="6"/>
    <n v="82.5"/>
    <n v="6"/>
    <x v="1"/>
    <n v="625"/>
    <n v="96"/>
    <n v="73"/>
    <n v="33"/>
    <n v="11"/>
    <n v="16"/>
    <n v="4"/>
    <n v="4"/>
    <n v="3.5"/>
    <n v="4.5"/>
    <n v="0"/>
    <n v="0"/>
  </r>
  <r>
    <s v="g187463-d1778286"/>
    <s v="Restaurante Toque"/>
    <s v="Balearic Islands"/>
    <s v="Majorca"/>
    <n v="39.567059999999998"/>
    <n v="2.628385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17 of 1969 Restaurants in Palma de Mallorca"/>
    <s v="Mid-range, Belgian, Mediterranean, European"/>
    <x v="0"/>
    <s v="Belgian, Mediterranean, European"/>
    <s v="Y"/>
    <s v="Y"/>
    <s v="Y"/>
    <n v="6"/>
    <n v="18"/>
    <n v="6"/>
    <x v="0"/>
    <n v="2297"/>
    <n v="638"/>
    <n v="117"/>
    <n v="22"/>
    <n v="3"/>
    <n v="6"/>
    <n v="4.5"/>
    <n v="4.5"/>
    <n v="4.5"/>
    <n v="4.5"/>
    <n v="0"/>
    <n v="0"/>
  </r>
  <r>
    <s v="g187463-d1783849"/>
    <s v="Cappuccino Palau March"/>
    <s v="Balearic Islands"/>
    <s v="Majorca"/>
    <n v="39.568800000000003"/>
    <n v="2.6469680000000002"/>
    <s v="Certificate of Excellence 2016, Certificate of Excellence 2015, Certificate of Excellence 2013, Certificate of Excellence 2012"/>
    <s v="#269 of 1969 Restaurants in Palma de Mallorca"/>
    <s v="Mid-range, Cafe, Mediterranean, European"/>
    <x v="0"/>
    <s v="Cafe, Mediterranean, European"/>
    <s v="Y"/>
    <s v="Y"/>
    <s v="N"/>
    <n v="7"/>
    <n v="93"/>
    <n v="7"/>
    <x v="1"/>
    <n v="374"/>
    <n v="62"/>
    <n v="63"/>
    <n v="26"/>
    <n v="12"/>
    <n v="6"/>
    <n v="4"/>
    <n v="4"/>
    <n v="3.5"/>
    <n v="4.5"/>
    <n v="0"/>
    <n v="0"/>
  </r>
  <r>
    <s v="g187463-d1794342"/>
    <s v="Cafe Ca'n Toni"/>
    <s v="Balearic Islands"/>
    <s v="Majorca"/>
    <n v="39.570630000000001"/>
    <n v="2.64354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03 of 1969 Restaurants in Palma de Mallorca"/>
    <s v="Mid-range, Mediterranean, European, Spanish"/>
    <x v="0"/>
    <s v="Mediterranean, European, Spanish"/>
    <s v="Y"/>
    <s v="Y"/>
    <s v="Y"/>
    <n v="6"/>
    <n v="66"/>
    <n v="6"/>
    <x v="0"/>
    <n v="982"/>
    <n v="278"/>
    <n v="132"/>
    <n v="16"/>
    <n v="13"/>
    <n v="13"/>
    <n v="4.5"/>
    <n v="4.5"/>
    <n v="4"/>
    <n v="4.5"/>
    <n v="0"/>
    <n v="0"/>
  </r>
  <r>
    <s v="g187463-d1808876"/>
    <s v="Tanto Amore"/>
    <s v="Balearic Islands"/>
    <s v="Majorca"/>
    <n v="39.572285000000001"/>
    <n v="2.6394099999999998"/>
    <s v="Certificate of Excellence 2018, Certificate of Excellence 2017, Certificate of Excellence 2016, Certificate of Excellence 2014"/>
    <s v="#207 of 1969 Restaurants in Palma de Mallorca"/>
    <s v="Mid-range, Italian, Pizza, Mediterranean"/>
    <x v="0"/>
    <s v="Italian, Pizza, Mediterranean, European"/>
    <s v="Y"/>
    <s v="Y"/>
    <s v="Y"/>
    <n v="6"/>
    <n v="38"/>
    <n v="11"/>
    <x v="1"/>
    <n v="436"/>
    <n v="66"/>
    <n v="42"/>
    <n v="5"/>
    <n v="5"/>
    <n v="4"/>
    <n v="4"/>
    <n v="4"/>
    <n v="4"/>
    <n v="4"/>
    <n v="0"/>
    <n v="0"/>
  </r>
  <r>
    <s v="g187463-d1866071"/>
    <s v="Restaurante Safra 21"/>
    <s v="Balearic Islands"/>
    <s v="Majorca"/>
    <n v="39.551136"/>
    <n v="2.692844"/>
    <s v="Certificate of Excellence 2018, Certificate of Excellence 2017, Certificate of Excellence 2016, Certificate of Excellence 2015"/>
    <s v="#199 of 1969 Restaurants in Palma de Mallorca"/>
    <s v="Mid-range, Mediterranean, European, Spanish"/>
    <x v="0"/>
    <s v="Mediterranean, European, Spanish"/>
    <s v="Y"/>
    <s v="Y"/>
    <s v="Y"/>
    <n v="7"/>
    <n v="35"/>
    <n v="7"/>
    <x v="1"/>
    <n v="410"/>
    <n v="11"/>
    <n v="5"/>
    <n v="0"/>
    <n v="0"/>
    <n v="1"/>
    <n v="4.5"/>
    <n v="4"/>
    <n v="4"/>
    <n v="4"/>
    <n v="0"/>
    <n v="0"/>
  </r>
  <r>
    <s v="g187463-d1879114"/>
    <s v="Ca n'Eduardo"/>
    <s v="Balearic Islands"/>
    <s v="Majorca"/>
    <n v="39.56861"/>
    <n v="2.6409479999999999"/>
    <s v="Certificate of Excellence 2015, Certificate of Excellence 2014, Certificate of Excellence 2013"/>
    <s v="#355 of 1969 Restaurants in Palma de Mallorca"/>
    <s v="Fine Dining, Seafood, Gluten Free Options"/>
    <x v="1"/>
    <s v="Seafood"/>
    <s v="N"/>
    <s v="N"/>
    <s v="Y"/>
    <n v="7"/>
    <n v="70"/>
    <n v="7"/>
    <x v="1"/>
    <n v="730"/>
    <n v="103"/>
    <n v="67"/>
    <n v="35"/>
    <n v="17"/>
    <n v="17"/>
    <n v="4"/>
    <n v="4"/>
    <n v="3.5"/>
    <n v="4"/>
    <n v="0"/>
    <n v="0"/>
  </r>
  <r>
    <s v="g187463-d1924853"/>
    <s v="Block House"/>
    <s v="Balearic Islands"/>
    <s v="Majorca"/>
    <n v="39.574078"/>
    <n v="2.6429529999999999"/>
    <s v="Travellers' Choice, Certificate of Excellence 2020, Certificate of Excellence 2019, Certificate of Excellence 2017, Certificate of Excellence 2016, Certificate of Excellence 2015, Certificate of Excellence 2014, Certificate of Excellence 2013"/>
    <s v="#224 of 1969 Restaurants in Palma de Mallorca"/>
    <s v="Mid-range, American, Steakhouse, Barbecue"/>
    <x v="0"/>
    <s v="American, Steakhouse, Barbecue"/>
    <s v="Y"/>
    <s v="N"/>
    <s v="Y"/>
    <n v="7"/>
    <n v="75.25"/>
    <n v="7"/>
    <x v="1"/>
    <n v="525"/>
    <n v="113"/>
    <n v="71"/>
    <n v="25"/>
    <n v="9"/>
    <n v="4"/>
    <n v="4"/>
    <n v="4"/>
    <n v="4"/>
    <n v="4"/>
    <n v="0"/>
    <n v="0"/>
  </r>
  <r>
    <s v="g187463-d1952504"/>
    <s v="Restaurant Carmen"/>
    <s v="Balearic Islands"/>
    <s v="Majorca"/>
    <n v="39.568210000000001"/>
    <n v="2.6449560000000001"/>
    <s v="Certificate of Excellence 2014, Certificate of Excellence 2013"/>
    <s v="#504 of 1969 Restaurants in Palma de Mallorca"/>
    <s v="Mid-range, Mediterranean, European, Spanish"/>
    <x v="0"/>
    <s v="Mediterranean, European, Spanish, Street Food"/>
    <s v="Y"/>
    <s v="N"/>
    <s v="N"/>
    <n v="7"/>
    <n v="84"/>
    <n v="7"/>
    <x v="2"/>
    <n v="408"/>
    <n v="68"/>
    <n v="58"/>
    <n v="13"/>
    <n v="10"/>
    <n v="12"/>
    <n v="4"/>
    <n v="4"/>
    <n v="4"/>
    <n v="4"/>
    <n v="0"/>
    <n v="0"/>
  </r>
  <r>
    <s v="g187463-d1962989"/>
    <s v="Shamrock Palma"/>
    <s v="Balearic Islands"/>
    <s v="Majorca"/>
    <n v="39.568899999999999"/>
    <n v="2.6334710000000001"/>
    <s v="Certificate of Excellence 2017, Certificate of Excellence 2016"/>
    <s v="#377 of 1969 Restaurants in Palma de Mallorca"/>
    <s v="Mid-range, Bar, European, Grill"/>
    <x v="0"/>
    <s v="Bar, European, Grill, Gastropub"/>
    <s v="Y"/>
    <s v="N"/>
    <s v="N"/>
    <n v="7"/>
    <n v="122.5"/>
    <n v="7"/>
    <x v="1"/>
    <n v="337"/>
    <n v="55"/>
    <n v="48"/>
    <n v="25"/>
    <n v="7"/>
    <n v="13"/>
    <n v="4"/>
    <n v="4"/>
    <n v="3.5"/>
    <n v="4.5"/>
    <n v="0"/>
    <n v="0"/>
  </r>
  <r>
    <s v="g187463-d1976195"/>
    <s v="Diwali Indian Restaurante"/>
    <s v="Balearic Islands"/>
    <s v="Majorca"/>
    <n v="39.569405000000003"/>
    <n v="2.6316440000000001"/>
    <s v="Travellers' Choice, Certificate of Excellence 2020, Certificate of Excellence 2019, Certificate of Excellence 2018, Certificate of Excellence 2016, Certificate of Excellence 2015, Certificate of Excellence 2014"/>
    <s v="#112 of 1969 Restaurants in Palma de Mallorca"/>
    <s v="Mid-range, Indian, Vegetarian Friendly, Vegan Options"/>
    <x v="0"/>
    <s v="Indian"/>
    <s v="Y"/>
    <s v="Y"/>
    <s v="Y"/>
    <n v="7"/>
    <n v="69"/>
    <n v="13"/>
    <x v="0"/>
    <n v="473"/>
    <n v="45"/>
    <n v="18"/>
    <n v="3"/>
    <n v="8"/>
    <n v="4"/>
    <n v="4.5"/>
    <n v="4.5"/>
    <n v="4.5"/>
    <n v="4"/>
    <n v="0"/>
    <n v="0"/>
  </r>
  <r>
    <s v="g187463-d1976306"/>
    <s v="Hogan's Live Music Sports Bar &amp; Restaurant"/>
    <s v="Balearic Islands"/>
    <s v="Majorca"/>
    <n v="39.569130000000001"/>
    <n v="2.6346690000000001"/>
    <s v="Travellers' Choice, Certificate of Excellence 2020"/>
    <s v="#292 of 1969 Restaurants in Palma de Mallorca"/>
    <s v="Mid-range, Bar, Pub, Vegetarian Friendly"/>
    <x v="0"/>
    <s v="Bar, Pub"/>
    <s v="Y"/>
    <s v="N"/>
    <s v="N"/>
    <n v="7"/>
    <n v="50"/>
    <n v="7"/>
    <x v="1"/>
    <n v="480"/>
    <n v="80"/>
    <n v="76"/>
    <n v="26"/>
    <n v="17"/>
    <n v="13"/>
    <n v="4"/>
    <n v="3.5"/>
    <n v="3.5"/>
    <n v="4"/>
    <n v="0"/>
    <n v="0"/>
  </r>
  <r>
    <s v="g187463-d1987777"/>
    <s v="El Cuerno Tapas"/>
    <s v="Balearic Islands"/>
    <s v="Majorca"/>
    <n v="39.569070000000004"/>
    <n v="2.645092"/>
    <s v="Travellers' Choice, Certificate of Excellence 2020, Certificate of Excellence 2012"/>
    <s v="#340 of 1969 Restaurants in Palma de Mallorca"/>
    <s v="Mid-range, Mediterranean, European, Spanish"/>
    <x v="0"/>
    <s v="Mediterranean, European, Spanish"/>
    <s v="Y"/>
    <s v="N"/>
    <s v="Y"/>
    <n v="7"/>
    <n v="104.8833333333333"/>
    <n v="7"/>
    <x v="1"/>
    <n v="474"/>
    <n v="90"/>
    <n v="62"/>
    <n v="19"/>
    <n v="12"/>
    <n v="16"/>
    <n v="4"/>
    <n v="4"/>
    <n v="3.5"/>
    <n v="3.5"/>
    <n v="0"/>
    <n v="0"/>
  </r>
  <r>
    <s v="g187463-d2037115"/>
    <s v="Restaurante La Boveda"/>
    <s v="Balearic Islands"/>
    <s v="Majorca"/>
    <n v="39.568202999999997"/>
    <n v="2.6447889999999998"/>
    <s v="Certificate of Excellence 2013"/>
    <s v="#372 of 1969 Restaurants in Palma de Mallorca"/>
    <s v="Mid-range, Mediterranean, Spanish, Vegetarian Friendly"/>
    <x v="0"/>
    <s v="Mediterranean, Spanish"/>
    <s v="Y"/>
    <s v="N"/>
    <s v="Y"/>
    <n v="6"/>
    <n v="59.900000000000013"/>
    <n v="12"/>
    <x v="1"/>
    <n v="572"/>
    <n v="107"/>
    <n v="74"/>
    <n v="20"/>
    <n v="17"/>
    <n v="32"/>
    <n v="4"/>
    <n v="4"/>
    <n v="4"/>
    <n v="4"/>
    <n v="0"/>
    <n v="0"/>
  </r>
  <r>
    <s v="g187463-d2054445"/>
    <s v="Sa Volta - La Cueva"/>
    <s v="Balearic Islands"/>
    <s v="Majorca"/>
    <n v="39.569000000000003"/>
    <n v="2.6453359999999999"/>
    <s v="Travellers' Choice, Certificate of Excellence 2020, Certificate of Excellence 2017, Certificate of Excellence 2015, Certificate of Excellence 2014, Certificate of Excellence 2013, Certificate of Excellence 2012"/>
    <s v="#216 of 1969 Restaurants in Palma de Mallorca"/>
    <s v="Mid-range, Mediterranean, European, Spanish"/>
    <x v="0"/>
    <s v="Mediterranean, European, Spanish, Catalan"/>
    <s v="Y"/>
    <s v="Y"/>
    <s v="Y"/>
    <n v="6"/>
    <n v="69"/>
    <n v="6"/>
    <x v="1"/>
    <n v="475"/>
    <n v="101"/>
    <n v="40"/>
    <n v="10"/>
    <n v="5"/>
    <n v="12"/>
    <n v="4"/>
    <n v="4"/>
    <n v="4"/>
    <n v="4"/>
    <n v="0"/>
    <n v="0"/>
  </r>
  <r>
    <s v="g187463-d2075415"/>
    <s v="Las Olas Bistro"/>
    <s v="Balearic Islands"/>
    <s v="Majorca"/>
    <n v="39.568359999999998"/>
    <n v="2.651187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39 of 1969 Restaurants in Palma de Mallorca"/>
    <s v="Mid-range, Mediterranean, European, Spanish"/>
    <x v="0"/>
    <s v="European, Spanish, Mediterranean, Fusion"/>
    <s v="Y"/>
    <s v="Y"/>
    <s v="Y"/>
    <n v="6"/>
    <n v="27"/>
    <n v="10"/>
    <x v="0"/>
    <n v="608"/>
    <n v="255"/>
    <n v="53"/>
    <n v="8"/>
    <n v="5"/>
    <n v="7"/>
    <n v="4.5"/>
    <n v="4.5"/>
    <n v="4.5"/>
    <n v="4.5"/>
    <n v="0"/>
    <n v="0"/>
  </r>
  <r>
    <s v="g187463-d2095117"/>
    <s v="Bunker's"/>
    <s v="Balearic Islands"/>
    <s v="Majorca"/>
    <n v="39.571975999999999"/>
    <n v="2.638176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8 of 1969 Restaurants in Palma de Mallorca"/>
    <s v="Mid-range, Italian, International, Mediterranean"/>
    <x v="0"/>
    <s v="Italian, Mediterranean, European, International, Fusion"/>
    <s v="Y"/>
    <s v="Y"/>
    <s v="Y"/>
    <n v="6"/>
    <n v="37.5"/>
    <n v="11"/>
    <x v="0"/>
    <n v="640"/>
    <n v="210"/>
    <n v="41"/>
    <n v="12"/>
    <n v="5"/>
    <n v="5"/>
    <n v="4.5"/>
    <n v="4.5"/>
    <n v="4.5"/>
    <n v="4.5"/>
    <n v="0"/>
    <n v="0"/>
  </r>
  <r>
    <s v="g187463-d2104153"/>
    <s v="Casa Jacinto"/>
    <s v="Balearic Islands"/>
    <s v="Majorca"/>
    <n v="39.565697"/>
    <n v="2.602277"/>
    <s v="Travellers' Choice, Certificate of Excellence 2020, Certificate of Excellence 2019, Certificate of Excellence 2018, Certificate of Excellence 2017, Certificate of Excellence 2016, Certificate of Excellence 2015, Certificate of Excellence 2014, Certificate of Excellence 2013"/>
    <s v="#173 of 1969 Restaurants in Palma de Mallorca"/>
    <s v="Mid-range, Steakhouse, Mediterranean, European"/>
    <x v="0"/>
    <s v="Steakhouse, Mediterranean, European, Spanish"/>
    <s v="Y"/>
    <s v="Y"/>
    <s v="Y"/>
    <n v="7"/>
    <n v="82.75"/>
    <n v="7"/>
    <x v="1"/>
    <n v="602"/>
    <n v="62"/>
    <n v="30"/>
    <n v="4"/>
    <n v="3"/>
    <n v="2"/>
    <n v="4.5"/>
    <n v="4"/>
    <n v="4"/>
    <n v="4"/>
    <n v="0"/>
    <n v="0"/>
  </r>
  <r>
    <s v="g187463-d2149456"/>
    <s v="Rotana Restaurant"/>
    <s v="Balearic Islands"/>
    <s v="Majorca"/>
    <n v="39.571582999999997"/>
    <n v="2.6378089999999998"/>
    <s v="Travellers' Choice, Certificate of Excellence 2020, Certificate of Excellence 2019, Certificate of Excellence 2018, Certificate of Excellence 2017, Certificate of Excellence 2016"/>
    <s v="#35 of 1969 Restaurants in Palma de Mallorca"/>
    <s v="Mid-range, Lebanese, Mediterranean, Middle Eastern"/>
    <x v="0"/>
    <s v="Lebanese, Mediterranean, Middle Eastern"/>
    <s v="Y"/>
    <s v="Y"/>
    <s v="Y"/>
    <n v="6"/>
    <n v="30"/>
    <n v="12"/>
    <x v="0"/>
    <n v="535"/>
    <n v="163"/>
    <n v="30"/>
    <n v="9"/>
    <n v="6"/>
    <n v="2"/>
    <n v="4.5"/>
    <n v="4.5"/>
    <n v="4"/>
    <n v="4.5"/>
    <n v="0"/>
    <n v="0"/>
  </r>
  <r>
    <s v="g187463-d2153975"/>
    <s v="Chaflan de Patxi"/>
    <s v="Balearic Islands"/>
    <s v="Majorca"/>
    <n v="39.570500000000003"/>
    <n v="2.6336879999999998"/>
    <s v="Certificate of Excellence 2017, Certificate of Excellence 2016, Certificate of Excellence 2015, Certificate of Excellence 2014, Certificate of Excellence 2013"/>
    <s v="#234 of 1969 Restaurants in Palma de Mallorca"/>
    <s v="Mid-range, Bar, Spanish, Diner"/>
    <x v="0"/>
    <s v="Bar, Diner, Spanish"/>
    <s v="N"/>
    <s v="N"/>
    <s v="Y"/>
    <n v="6"/>
    <n v="30"/>
    <n v="6"/>
    <x v="1"/>
    <n v="586"/>
    <n v="87"/>
    <n v="20"/>
    <n v="7"/>
    <n v="0"/>
    <n v="6"/>
    <n v="4.5"/>
    <n v="4"/>
    <n v="4"/>
    <n v="4"/>
    <n v="0"/>
    <n v="0"/>
  </r>
  <r>
    <s v="g187463-d2213113"/>
    <s v="13%"/>
    <s v="Balearic Islands"/>
    <s v="Majorca"/>
    <n v="39.570613999999999"/>
    <n v="2.645041"/>
    <s v="Travellers' Choice, Certificate of Excellence 2020, Certificate of Excellence 2019, Certificate of Excellence 2018, Certificate of Excellence 2017, Certificate of Excellence 2016, Certificate of Excellence 2015, Certificate of Excellence 2014, Certificate of Excellence 2013"/>
    <s v="#99 of 1969 Restaurants in Palma de Mallorca"/>
    <s v="Mid-range, Mediterranean, Spanish, Wine Bar"/>
    <x v="0"/>
    <s v="Mediterranean, Spanish, Wine Bar"/>
    <s v="Y"/>
    <s v="Y"/>
    <s v="Y"/>
    <n v="6"/>
    <n v="30"/>
    <n v="6"/>
    <x v="0"/>
    <n v="938"/>
    <n v="227"/>
    <n v="87"/>
    <n v="13"/>
    <n v="4"/>
    <n v="9"/>
    <n v="4.5"/>
    <n v="4.5"/>
    <n v="4.5"/>
    <n v="4"/>
    <n v="0"/>
    <n v="0"/>
  </r>
  <r>
    <s v="g187463-d2213140"/>
    <s v="Koh"/>
    <s v="Balearic Islands"/>
    <s v="Majorca"/>
    <n v="39.570914999999999"/>
    <n v="2.638640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07 of 1969 Restaurants in Palma de Mallorca"/>
    <s v="Mid-range, Asian, Thai, Vegetarian Friendly"/>
    <x v="0"/>
    <s v="Asian, Thai"/>
    <s v="Y"/>
    <s v="Y"/>
    <s v="Y"/>
    <n v="6"/>
    <n v="24"/>
    <n v="6"/>
    <x v="0"/>
    <n v="682"/>
    <n v="289"/>
    <n v="55"/>
    <n v="14"/>
    <n v="10"/>
    <n v="9"/>
    <n v="4.5"/>
    <n v="4.5"/>
    <n v="4.5"/>
    <n v="4.5"/>
    <n v="0"/>
    <n v="0"/>
  </r>
  <r>
    <s v="g187463-d2216352"/>
    <s v="Bar Bosch"/>
    <s v="Balearic Islands"/>
    <s v="Majorca"/>
    <n v="39.571353999999999"/>
    <n v="2.647322"/>
    <s v="Certificate of Excellence 2014, Certificate of Excellence 2013"/>
    <s v="#13 of 65 Coffee &amp; Tea in Palma de Mallorca"/>
    <s v="Mid-range, Bar, Cafe, Mediterranean"/>
    <x v="0"/>
    <s v="Bar, Cafe, Mediterranean, European, Spanish"/>
    <s v="Y"/>
    <s v="N"/>
    <s v="N"/>
    <n v="7"/>
    <n v="125"/>
    <n v="7"/>
    <x v="2"/>
    <n v="753"/>
    <n v="98"/>
    <n v="79"/>
    <n v="24"/>
    <n v="7"/>
    <n v="13"/>
    <n v="4"/>
    <n v="3.5"/>
    <n v="4"/>
    <n v="4"/>
    <n v="0"/>
    <n v="0"/>
  </r>
  <r>
    <s v="g187463-d2259430"/>
    <s v="Ca'n Joan de s'Aigo (Sanç)"/>
    <s v="Balearic Islands"/>
    <s v="Majorca"/>
    <n v="39.569946000000002"/>
    <n v="2.652668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2 of 65 Coffee &amp; Tea in Palma de Mallorca"/>
    <s v="Cheap Eats, Dessert, Cafe, Spanish"/>
    <x v="2"/>
    <s v="Cafe, Spanish"/>
    <s v="Y"/>
    <s v="N"/>
    <s v="N"/>
    <n v="7"/>
    <n v="91"/>
    <n v="7"/>
    <x v="0"/>
    <n v="1399"/>
    <n v="159"/>
    <n v="84"/>
    <n v="13"/>
    <n v="6"/>
    <n v="5"/>
    <n v="4.5"/>
    <n v="4"/>
    <n v="4.5"/>
    <n v="4.5"/>
    <n v="0"/>
    <n v="0"/>
  </r>
  <r>
    <s v="g187463-d2368904"/>
    <s v="La Parada Del Mar"/>
    <s v="Balearic Islands"/>
    <s v="Majorca"/>
    <n v="39.551909999999999"/>
    <n v="2.6117940000000002"/>
    <s v="Travellers' Choice, Certificate of Excellence 2020, Certificate of Excellence 2019, Certificate of Excellence 2018, Certificate of Excellence 2017, Certificate of Excellence 2016, Certificate of Excellence 2015, Certificate of Excellence 2014"/>
    <s v="#23 of 1969 Restaurants in Palma de Mallorca"/>
    <s v="Mid-range, Seafood, Mediterranean, European"/>
    <x v="0"/>
    <s v="Seafood, Mediterranean, European, Spanish, Healthy"/>
    <s v="N"/>
    <s v="N"/>
    <s v="Y"/>
    <n v="6"/>
    <n v="27.5"/>
    <n v="11"/>
    <x v="0"/>
    <n v="2212"/>
    <n v="394"/>
    <n v="112"/>
    <n v="18"/>
    <n v="4"/>
    <n v="3"/>
    <n v="4.5"/>
    <n v="4"/>
    <n v="4.5"/>
    <n v="4"/>
    <n v="0"/>
    <n v="0"/>
  </r>
  <r>
    <s v="g187463-d2374802"/>
    <s v="Bar Espanya"/>
    <s v="Balearic Islands"/>
    <s v="Majorca"/>
    <n v="39.570929999999997"/>
    <n v="2.650922"/>
    <s v="Travellers' Choice, Certificate of Excellence 2020, Certificate of Excellence 2019, Certificate of Excellence 2018, Certificate of Excellence 2017, Certificate of Excellence 2016, Certificate of Excellence 2015, Certificate of Excellence 2014, Certificate of Excellence 2013"/>
    <s v="#43 of 1969 Restaurants in Palma de Mallorca"/>
    <s v="Mid-range, Brew Pub, Bar, Mediterranean"/>
    <x v="0"/>
    <s v="Brew Pub, Bar, Spanish, Mediterranean"/>
    <s v="Y"/>
    <s v="Y"/>
    <s v="Y"/>
    <n v="6"/>
    <n v="44"/>
    <n v="7"/>
    <x v="0"/>
    <n v="1778"/>
    <n v="505"/>
    <n v="109"/>
    <n v="20"/>
    <n v="2"/>
    <n v="11"/>
    <n v="4.5"/>
    <n v="4.5"/>
    <n v="4.5"/>
    <n v="4.5"/>
    <n v="0"/>
    <n v="0"/>
  </r>
  <r>
    <s v="g187463-d2562003"/>
    <s v="Il Tano Santa Catalina Restaurante y Pizzeria"/>
    <s v="Balearic Islands"/>
    <s v="Majorca"/>
    <n v="39.571739999999998"/>
    <n v="2.6393650000000002"/>
    <s v="Travellers' Choice, Certificate of Excellence 2020, Certificate of Excellence 2019, Certificate of Excellence 2018, Certificate of Excellence 2017, Certificate of Excellence 2016, Certificate of Excellence 2015, Certificate of Excellence 2014"/>
    <s v="#148 of 1969 Restaurants in Palma de Mallorca"/>
    <s v="Mid-range, Italian, Pizza, Mediterranean"/>
    <x v="0"/>
    <s v="Italian, Pizza, Mediterranean, European, Neapolitan, Campania, Southern-Italian"/>
    <s v="Y"/>
    <s v="Y"/>
    <s v="N"/>
    <n v="7"/>
    <n v="77"/>
    <n v="7"/>
    <x v="0"/>
    <n v="944"/>
    <n v="119"/>
    <n v="45"/>
    <n v="7"/>
    <n v="2"/>
    <n v="12"/>
    <n v="4.5"/>
    <n v="4"/>
    <n v="4"/>
    <n v="4"/>
    <n v="0"/>
    <n v="0"/>
  </r>
  <r>
    <s v="g187463-d2653949"/>
    <s v="Murada Ristorante &amp; Pizzeria"/>
    <s v="Balearic Islands"/>
    <s v="Majorca"/>
    <n v="39.565624"/>
    <n v="2.6513900000000001"/>
    <s v="Travellers' Choice, Certificate of Excellence 2020, Certificate of Excellence 2019, Certificate of Excellence 2018, Certificate of Excellence 2017, Certificate of Excellence 2016, Certificate of Excellence 2015, Certificate of Excellence 2014"/>
    <s v="#71 of 1969 Restaurants in Palma de Mallorca"/>
    <s v="Mid-range, Italian, Pizza, Mediterranean"/>
    <x v="0"/>
    <s v="Italian, Pizza, Mediterranean, European"/>
    <s v="Y"/>
    <s v="Y"/>
    <s v="Y"/>
    <n v="6"/>
    <n v="60"/>
    <n v="6"/>
    <x v="0"/>
    <n v="676"/>
    <n v="208"/>
    <n v="52"/>
    <n v="5"/>
    <n v="4"/>
    <n v="3"/>
    <n v="4.5"/>
    <n v="4.5"/>
    <n v="4.5"/>
    <n v="4.5"/>
    <n v="0"/>
    <n v="0"/>
  </r>
  <r>
    <s v="g187463-d2660050"/>
    <s v="Nikki Beach Mallorca"/>
    <s v="Balearic Islands"/>
    <s v="Majorca"/>
    <n v="39.504524000000004"/>
    <n v="2.5330189999999999"/>
    <s v="Travellers' Choice, Certificate of Excellence 2020, Certificate of Excellence 2019, Certificate of Excellence 2018, Certificate of Excellence 2017"/>
    <s v="#151 of 1969 Restaurants in Palma de Mallorca"/>
    <s v="Fine Dining, Seafood, International, European"/>
    <x v="1"/>
    <s v="Seafood, International, European"/>
    <s v="Y"/>
    <s v="Y"/>
    <s v="Y"/>
    <n v="7"/>
    <n v="56"/>
    <n v="7"/>
    <x v="1"/>
    <n v="845"/>
    <n v="298"/>
    <n v="60"/>
    <n v="43"/>
    <n v="21"/>
    <n v="49"/>
    <n v="4"/>
    <n v="4"/>
    <n v="3.5"/>
    <n v="4"/>
    <n v="0"/>
    <n v="0"/>
  </r>
  <r>
    <s v="g187463-d2695881"/>
    <s v="Wasabi Palma"/>
    <s v="Balearic Islands"/>
    <s v="Majorca"/>
    <n v="39.576175999999997"/>
    <n v="2.6366000000000001"/>
    <s v="Travellers' Choice, Certificate of Excellence 2020, Certificate of Excellence 2019, Certificate of Excellence 2018, Certificate of Excellence 2017, Certificate of Excellence 2016, Certificate of Excellence 2015"/>
    <s v="#102 of 1969 Restaurants in Palma de Mallorca"/>
    <s v="Mid-range, Japanese, Sushi, Asian"/>
    <x v="0"/>
    <s v="Japanese, Sushi, Asian"/>
    <s v="Y"/>
    <s v="Y"/>
    <s v="Y"/>
    <n v="7"/>
    <n v="42"/>
    <n v="14"/>
    <x v="0"/>
    <n v="340"/>
    <n v="45"/>
    <n v="16"/>
    <n v="9"/>
    <n v="1"/>
    <n v="1"/>
    <n v="4.5"/>
    <n v="4.5"/>
    <n v="4"/>
    <n v="4.5"/>
    <n v="0"/>
    <n v="0"/>
  </r>
  <r>
    <s v="g187463-d3164466"/>
    <s v="Bukaro Ristorante Italiano"/>
    <s v="Balearic Islands"/>
    <s v="Majorca"/>
    <n v="39.552509999999998"/>
    <n v="2.603453"/>
    <s v="Travellers' Choice, Certificate of Excellence 2020, Certificate of Excellence 2019, Certificate of Excellence 2018, Certificate of Excellence 2017, Certificate of Excellence 2016, Certificate of Excellence 2015, Certificate of Excellence 2014"/>
    <s v="#82 of 1969 Restaurants in Palma de Mallorca"/>
    <s v="Mid-range, Italian, Mediterranean, European"/>
    <x v="0"/>
    <s v="Italian, Mediterranean, European"/>
    <s v="Y"/>
    <s v="Y"/>
    <s v="Y"/>
    <n v="6"/>
    <n v="30"/>
    <n v="6"/>
    <x v="0"/>
    <n v="460"/>
    <n v="95"/>
    <n v="30"/>
    <n v="3"/>
    <n v="6"/>
    <n v="2"/>
    <n v="4.5"/>
    <n v="4.5"/>
    <n v="4.5"/>
    <n v="4.5"/>
    <n v="0"/>
    <n v="0"/>
  </r>
  <r>
    <s v="g187463-d3171822"/>
    <s v="Ca'n Manolo"/>
    <s v="Balearic Islands"/>
    <s v="Majorca"/>
    <n v="39.567140000000002"/>
    <n v="2.6284779999999999"/>
    <s v="Travellers' Choice, Certificate of Excellence 2020, Certificate of Excellence 2019, Certificate of Excellence 2018, Certificate of Excellence 2017, Certificate of Excellence 2016, Certificate of Excellence 2015, Certificate of Excellence 2014"/>
    <s v="#69 of 1969 Restaurants in Palma de Mallorca"/>
    <s v="Mid-range, Seafood, Mediterranean, European"/>
    <x v="0"/>
    <s v="Seafood, Mediterranean, European, Spanish"/>
    <s v="Y"/>
    <s v="Y"/>
    <s v="Y"/>
    <n v="7"/>
    <n v="48.5"/>
    <n v="13"/>
    <x v="0"/>
    <n v="795"/>
    <n v="155"/>
    <n v="25"/>
    <n v="6"/>
    <n v="2"/>
    <n v="6"/>
    <n v="4.5"/>
    <n v="4.5"/>
    <n v="4"/>
    <n v="4"/>
    <n v="0"/>
    <n v="0"/>
  </r>
  <r>
    <s v="g187463-d3191332"/>
    <s v="Casa Maruka"/>
    <s v="Balearic Islands"/>
    <s v="Majorca"/>
    <n v="39.577620000000003"/>
    <n v="2.6538360000000001"/>
    <s v="Travellers' Choice, Certificate of Excellence 2020, Certificate of Excellence 2019, Certificate of Excellence 2018, Certificate of Excellence 2017, Certificate of Excellence 2016, Certificate of Excellence 2015, Certificate of Excellence 2014"/>
    <s v="#91 of 1969 Restaurants in Palma de Mallorca"/>
    <s v="Mid-range, Mediterranean, European, Spanish"/>
    <x v="0"/>
    <s v="Mediterranean, European, Spanish"/>
    <s v="Y"/>
    <s v="Y"/>
    <s v="Y"/>
    <n v="6"/>
    <n v="32.5"/>
    <n v="11"/>
    <x v="0"/>
    <n v="627"/>
    <n v="36"/>
    <n v="6"/>
    <n v="9"/>
    <n v="3"/>
    <n v="1"/>
    <n v="4.5"/>
    <n v="4"/>
    <n v="4"/>
    <n v="4"/>
    <n v="0"/>
    <n v="0"/>
  </r>
  <r>
    <s v="g187463-d3326635"/>
    <s v="Taste of India Indian Restaurant"/>
    <s v="Balearic Islands"/>
    <s v="Majorca"/>
    <n v="39.567608"/>
    <n v="2.6301030000000001"/>
    <s v="Travellers' Choice, Certificate of Excellence 2020, Certificate of Excellence 2018, Certificate of Excellence 2017, Certificate of Excellence 2016, Certificate of Excellence 2015, Certificate of Excellence 2014"/>
    <s v="#36 of 1969 Restaurants in Palma de Mallorca"/>
    <s v="Mid-range, Indian, Vegetarian Friendly, Vegan Options"/>
    <x v="0"/>
    <s v="Indian"/>
    <s v="Y"/>
    <s v="Y"/>
    <s v="Y"/>
    <n v="7"/>
    <n v="70"/>
    <n v="14"/>
    <x v="0"/>
    <n v="444"/>
    <n v="174"/>
    <n v="40"/>
    <n v="9"/>
    <n v="5"/>
    <n v="3"/>
    <n v="4.5"/>
    <n v="4.5"/>
    <n v="4.5"/>
    <n v="4"/>
    <n v="0"/>
    <n v="0"/>
  </r>
  <r>
    <s v="g187463-d3346285"/>
    <s v="A ma Maison"/>
    <s v="Balearic Islands"/>
    <s v="Majorca"/>
    <n v="39.572594000000002"/>
    <n v="2.638363"/>
    <s v="Travellers' Choice, Certificate of Excellence 2020, Certificate of Excellence 2019, Certificate of Excellence 2018, Certificate of Excellence 2017, Certificate of Excellence 2016, Certificate of Excellence 2015, Certificate of Excellence 2014"/>
    <s v="#44 of 1969 Restaurants in Palma de Mallorca"/>
    <s v="Mid-range, French, Mediterranean, European"/>
    <x v="0"/>
    <s v="French, Mediterranean, European, Tunisian"/>
    <s v="Y"/>
    <s v="Y"/>
    <s v="Y"/>
    <n v="5"/>
    <n v="27.5"/>
    <n v="10"/>
    <x v="0"/>
    <n v="599"/>
    <n v="209"/>
    <n v="35"/>
    <n v="4"/>
    <n v="1"/>
    <n v="2"/>
    <n v="4.5"/>
    <n v="4.5"/>
    <n v="4.5"/>
    <n v="4.5"/>
    <n v="0"/>
    <n v="0"/>
  </r>
  <r>
    <s v="g187463-d3351156"/>
    <s v="Lennox the Pub"/>
    <s v="Balearic Islands"/>
    <s v="Majorca"/>
    <n v="39.567860000000003"/>
    <n v="2.6457739999999998"/>
    <s v="Travellers' Choice, Certificate of Excellence 2020, Certificate of Excellence 2018, Certificate of Excellence 2016, Certificate of Excellence 2015"/>
    <s v="#221 of 1969 Restaurants in Palma de Mallorca"/>
    <s v="Mid-range, Bar, International, European"/>
    <x v="0"/>
    <s v="Bar, European, Pub, International"/>
    <s v="Y"/>
    <s v="N"/>
    <s v="N"/>
    <n v="7"/>
    <n v="79"/>
    <n v="7"/>
    <x v="1"/>
    <n v="412"/>
    <n v="111"/>
    <n v="105"/>
    <n v="20"/>
    <n v="8"/>
    <n v="9"/>
    <n v="4"/>
    <n v="4.5"/>
    <n v="4"/>
    <n v="4.5"/>
    <n v="0"/>
    <n v="0"/>
  </r>
  <r>
    <s v="g187463-d3410353"/>
    <s v="ES REBOST Restaurant Jaume III"/>
    <s v="Balearic Islands"/>
    <s v="Majorca"/>
    <n v="39.572387999999997"/>
    <n v="2.6435490000000001"/>
    <s v="Certificate of Excellence 2018, Certificate of Excellence 2017, Certificate of Excellence 2016, Certificate of Excellence 2015"/>
    <s v="#238 of 1969 Restaurants in Palma de Mallorca"/>
    <s v="Mid-range, Cafe, Mediterranean, European"/>
    <x v="0"/>
    <s v="Cafe, Mediterranean, European, Spanish, Healthy"/>
    <s v="Y"/>
    <s v="Y"/>
    <s v="Y"/>
    <n v="6"/>
    <n v="71"/>
    <n v="6"/>
    <x v="1"/>
    <n v="531"/>
    <n v="72"/>
    <n v="41"/>
    <n v="10"/>
    <n v="4"/>
    <n v="5"/>
    <n v="4.5"/>
    <n v="4.5"/>
    <n v="4"/>
    <n v="4.5"/>
    <n v="0"/>
    <n v="0"/>
  </r>
  <r>
    <s v="g187463-d3411365"/>
    <s v="Nimo's"/>
    <s v="Balearic Islands"/>
    <s v="Majorca"/>
    <n v="39.594963"/>
    <n v="2.6492870000000002"/>
    <s v="Certificate of Excellence 2019, Certificate of Excellence 2018, Certificate of Excellence 2016"/>
    <s v="#175 of 1969 Restaurants in Palma de Mallorca"/>
    <s v="Mid-range, Mediterranean, European, Spanish"/>
    <x v="0"/>
    <s v="Mediterranean, European, Spanish"/>
    <s v="Y"/>
    <s v="Y"/>
    <s v="Y"/>
    <n v="7"/>
    <n v="28"/>
    <n v="7"/>
    <x v="0"/>
    <n v="968"/>
    <n v="33"/>
    <n v="18"/>
    <n v="3"/>
    <n v="5"/>
    <n v="0"/>
    <n v="4"/>
    <n v="4"/>
    <n v="4"/>
    <n v="4"/>
    <n v="0"/>
    <n v="0"/>
  </r>
  <r>
    <s v="g187463-d3540372"/>
    <s v="Antiquari"/>
    <s v="Balearic Islands"/>
    <s v="Majorca"/>
    <n v="39.572895000000003"/>
    <n v="2.6516739999999999"/>
    <s v="Travellers' Choice, Certificate of Excellence 2020, Certificate of Excellence 2019, Certificate of Excellence 2018, Certificate of Excellence 2017, Certificate of Excellence 2016, Certificate of Excellence 2015, Certificate of Excellence 2014"/>
    <s v="#72 of 1969 Restaurants in Palma de Mallorca"/>
    <s v="Mid-range, Bar, Cafe, International"/>
    <x v="0"/>
    <s v="Bar, Cafe, Mediterranean, European, Spanish, Healthy, International"/>
    <s v="Y"/>
    <s v="Y"/>
    <s v="Y"/>
    <n v="6"/>
    <n v="33.5"/>
    <n v="6"/>
    <x v="0"/>
    <n v="380"/>
    <n v="85"/>
    <n v="41"/>
    <n v="5"/>
    <n v="0"/>
    <n v="1"/>
    <n v="4.5"/>
    <n v="4.5"/>
    <n v="4"/>
    <n v="4.5"/>
    <n v="0"/>
    <n v="0"/>
  </r>
  <r>
    <s v="g187463-d3567558"/>
    <s v="Trattoria Pizzeria St Ambros"/>
    <s v="Balearic Islands"/>
    <s v="Majorca"/>
    <n v="39.570476999999997"/>
    <n v="2.6518579999999998"/>
    <s v="Certificate of Excellence 2019, Certificate of Excellence 2018, Certificate of Excellence 2017, Certificate of Excellence 2016, Certificate of Excellence 2015"/>
    <s v="#209 of 1969 Restaurants in Palma de Mallorca"/>
    <s v="Mid-range, Italian, Pizza, Mediterranean"/>
    <x v="0"/>
    <s v="Spanish, Italian, Pizza, Mediterranean, European"/>
    <s v="Y"/>
    <s v="Y"/>
    <s v="Y"/>
    <n v="6"/>
    <n v="37.5"/>
    <n v="9"/>
    <x v="1"/>
    <n v="671"/>
    <n v="106"/>
    <n v="69"/>
    <n v="19"/>
    <n v="6"/>
    <n v="7"/>
    <n v="4.5"/>
    <n v="4.5"/>
    <n v="4"/>
    <n v="4.5"/>
    <n v="0"/>
    <n v="0"/>
  </r>
  <r>
    <s v="g187463-d3693184"/>
    <s v="Sa Bodegueta"/>
    <s v="Balearic Islands"/>
    <s v="Majorca"/>
    <n v="39.569214000000002"/>
    <n v="2.651125"/>
    <s v="Travellers' Choice, Certificate of Excellence 2020, Certificate of Excellence 2019, Certificate of Excellence 2018, Certificate of Excellence 2017, Certificate of Excellence 2016"/>
    <s v="#20 of 1969 Restaurants in Palma de Mallorca"/>
    <s v="Mid-range, Mediterranean, European, Spanish"/>
    <x v="0"/>
    <s v="Mediterranean, European, Spanish, Healthy, Catalan"/>
    <s v="Y"/>
    <s v="Y"/>
    <s v="Y"/>
    <n v="6"/>
    <n v="62.5"/>
    <n v="12"/>
    <x v="0"/>
    <n v="1040"/>
    <n v="397"/>
    <n v="61"/>
    <n v="8"/>
    <n v="4"/>
    <n v="2"/>
    <n v="4.5"/>
    <n v="4.5"/>
    <n v="4.5"/>
    <n v="4.5"/>
    <n v="0"/>
    <n v="0"/>
  </r>
  <r>
    <s v="g187463-d3706482"/>
    <s v="La Bottega de Michele"/>
    <s v="Balearic Islands"/>
    <s v="Majorca"/>
    <n v="39.572234999999999"/>
    <n v="2.6392500000000001"/>
    <s v="Travellers' Choice, Certificate of Excellence 2020, Certificate of Excellence 2019, Certificate of Excellence 2018, Certificate of Excellence 2017, Certificate of Excellence 2016, Certificate of Excellence 2015"/>
    <s v="#84 of 1969 Restaurants in Palma de Mallorca"/>
    <s v="Mid-range, Italian, Mediterranean, European"/>
    <x v="0"/>
    <s v="Italian, Mediterranean, European"/>
    <s v="Y"/>
    <s v="Y"/>
    <s v="Y"/>
    <n v="6"/>
    <n v="59.5"/>
    <n v="6"/>
    <x v="0"/>
    <n v="481"/>
    <n v="80"/>
    <n v="27"/>
    <n v="5"/>
    <n v="7"/>
    <n v="3"/>
    <n v="4.5"/>
    <n v="4.5"/>
    <n v="4.5"/>
    <n v="4.5"/>
    <n v="0"/>
    <n v="0"/>
  </r>
  <r>
    <s v="g187463-d3793864"/>
    <s v="Chapultepec"/>
    <s v="Balearic Islands"/>
    <s v="Majorca"/>
    <n v="39.576160000000002"/>
    <n v="2.6612439999999999"/>
    <s v="Travellers' Choice, Certificate of Excellence 2020, Certificate of Excellence 2019, Certificate of Excellence 2018, Certificate of Excellence 2017"/>
    <s v="#131 of 1969 Restaurants in Palma de Mallorca"/>
    <s v="Mid-range, Mexican, Vegetarian Friendly, Vegan Options"/>
    <x v="0"/>
    <s v="Mexican"/>
    <s v="Y"/>
    <s v="Y"/>
    <s v="Y"/>
    <n v="7"/>
    <n v="26"/>
    <n v="12"/>
    <x v="0"/>
    <n v="579"/>
    <n v="28"/>
    <n v="5"/>
    <n v="1"/>
    <n v="0"/>
    <n v="1"/>
    <n v="4.5"/>
    <n v="4.5"/>
    <n v="4.5"/>
    <n v="4"/>
    <n v="0"/>
    <n v="0"/>
  </r>
  <r>
    <s v="g187463-d3809701"/>
    <s v="Emilio Innobar"/>
    <s v="Balearic Islands"/>
    <s v="Majorca"/>
    <n v="39.573414"/>
    <n v="2.6457459999999999"/>
    <s v="Travellers' Choice, Certificate of Excellence 2020, Certificate of Excellence 2019, Certificate of Excellence 2018, Certificate of Excellence 2017, Certificate of Excellence 2016, Certificate of Excellence 2015, Certificate of Excellence 2014"/>
    <s v="#204 of 1969 Restaurants in Palma de Mallorca"/>
    <s v="Fine Dining, Japanese, Asian, Vegetarian Friendly"/>
    <x v="1"/>
    <s v="Japanese, Asian"/>
    <s v="Y"/>
    <s v="N"/>
    <s v="Y"/>
    <n v="5"/>
    <n v="50"/>
    <n v="5"/>
    <x v="1"/>
    <n v="402"/>
    <n v="75"/>
    <n v="11"/>
    <n v="8"/>
    <n v="7"/>
    <n v="6"/>
    <n v="4.5"/>
    <n v="4"/>
    <n v="4"/>
    <n v="4"/>
    <n v="0"/>
    <n v="0"/>
  </r>
  <r>
    <s v="g187463-d3822582"/>
    <s v="Bi Bap"/>
    <s v="Balearic Islands"/>
    <s v="Majorca"/>
    <n v="39.571185999999997"/>
    <n v="2.64839"/>
    <s v="Certificate of Excellence 2019, Certificate of Excellence 2018, Certificate of Excellence 2017, Certificate of Excellence 2016, Certificate of Excellence 2015, Certificate of Excellence 2014"/>
    <s v="#145 of 1969 Restaurants in Palma de Mallorca"/>
    <s v="Mid-range, Asian, Korean, Vegetarian Friendly"/>
    <x v="0"/>
    <s v="Korean, Asian"/>
    <s v="Y"/>
    <s v="Y"/>
    <s v="Y"/>
    <n v="5"/>
    <n v="42.5"/>
    <n v="5"/>
    <x v="0"/>
    <n v="406"/>
    <n v="71"/>
    <n v="24"/>
    <n v="9"/>
    <n v="4"/>
    <n v="2"/>
    <n v="4.5"/>
    <n v="4.5"/>
    <n v="4.5"/>
    <n v="4"/>
    <n v="0"/>
    <n v="0"/>
  </r>
  <r>
    <s v="g187463-d3903144"/>
    <s v="Cocco Portixol"/>
    <s v="Balearic Islands"/>
    <s v="Majorca"/>
    <n v="39.559863999999997"/>
    <n v="2.6730900000000002"/>
    <s v="Certificate of Excellence 2014"/>
    <s v="#399 of 1969 Restaurants in Palma de Mallorca"/>
    <s v="Mid-range, Italian, Mediterranean, European"/>
    <x v="0"/>
    <s v="Italian, Mediterranean, European"/>
    <s v="Y"/>
    <s v="Y"/>
    <s v="Y"/>
    <n v="7"/>
    <n v="91"/>
    <n v="7"/>
    <x v="2"/>
    <n v="634"/>
    <n v="66"/>
    <n v="37"/>
    <n v="10"/>
    <n v="5"/>
    <n v="5"/>
    <n v="4"/>
    <n v="3.5"/>
    <n v="3.5"/>
    <n v="4"/>
    <n v="0"/>
    <n v="0"/>
  </r>
  <r>
    <s v="g187463-d4063570"/>
    <s v="Ola del Mar"/>
    <s v="Balearic Islands"/>
    <s v="Majorca"/>
    <n v="39.560527999999998"/>
    <n v="2.6710379999999998"/>
    <s v="Travellers' Choice, Certificate of Excellence 2020, Certificate of Excellence 2019, Certificate of Excellence 2018, Certificate of Excellence 2017"/>
    <s v="#128 of 1969 Restaurants in Palma de Mallorca"/>
    <s v="Mid-range, Seafood, Mediterranean, European"/>
    <x v="0"/>
    <s v="Seafood, Mediterranean, European, Spanish, Healthy, Soups"/>
    <s v="Y"/>
    <s v="Y"/>
    <s v="Y"/>
    <n v="7"/>
    <n v="52.5"/>
    <n v="7"/>
    <x v="0"/>
    <n v="1015"/>
    <n v="114"/>
    <n v="33"/>
    <n v="20"/>
    <n v="10"/>
    <n v="7"/>
    <n v="4.5"/>
    <n v="4.5"/>
    <n v="4"/>
    <n v="4.5"/>
    <n v="0"/>
    <n v="0"/>
  </r>
  <r>
    <s v="g187463-d4185591"/>
    <s v="Canela"/>
    <s v="Balearic Islands"/>
    <s v="Majorca"/>
    <n v="39.572758"/>
    <n v="2.6476820000000001"/>
    <s v="Travellers' Choice, Certificate of Excellence 2020, Certificate of Excellence 2019, Certificate of Excellence 2018, Certificate of Excellence 2017, Certificate of Excellence 2016, Certificate of Excellence 2015"/>
    <s v="#83 of 1969 Restaurants in Palma de Mallorca"/>
    <s v="Fine Dining, International, Mediterranean, European"/>
    <x v="1"/>
    <s v="Mediterranean, European, International, Fusion"/>
    <s v="Y"/>
    <s v="Y"/>
    <s v="Y"/>
    <n v="5"/>
    <n v="27.5"/>
    <n v="10"/>
    <x v="0"/>
    <n v="499"/>
    <n v="156"/>
    <n v="19"/>
    <n v="5"/>
    <n v="4"/>
    <n v="5"/>
    <n v="4.5"/>
    <n v="4.5"/>
    <n v="4"/>
    <n v="4.5"/>
    <n v="0"/>
    <n v="0"/>
  </r>
  <r>
    <s v="g187463-d4248479"/>
    <s v="Bianco e Rosso"/>
    <s v="Balearic Islands"/>
    <s v="Majorca"/>
    <n v="39.572223999999999"/>
    <n v="2.6395140000000001"/>
    <s v="Travellers' Choice, Certificate of Excellence 2020, Certificate of Excellence 2019, Certificate of Excellence 2018, Certificate of Excellence 2017, Certificate of Excellence 2016, Certificate of Excellence 2015"/>
    <s v="#122 of 1969 Restaurants in Palma de Mallorca"/>
    <s v="Mid-range, Italian, Pizza, Mediterranean"/>
    <x v="0"/>
    <s v="Italian, Pizza, Mediterranean, European"/>
    <s v="Y"/>
    <s v="Y"/>
    <s v="Y"/>
    <n v="6"/>
    <n v="54"/>
    <n v="6"/>
    <x v="0"/>
    <n v="413"/>
    <n v="63"/>
    <n v="27"/>
    <n v="7"/>
    <n v="4"/>
    <n v="3"/>
    <n v="4.5"/>
    <n v="4.5"/>
    <n v="4"/>
    <n v="4.5"/>
    <n v="0"/>
    <n v="0"/>
  </r>
  <r>
    <s v="g187463-d4295365"/>
    <s v="Jaipur Tandoori Indian Restaurant"/>
    <s v="Balearic Islands"/>
    <s v="Majorca"/>
    <n v="39.572147000000001"/>
    <n v="2.6397439999999999"/>
    <s v="Travellers' Choice, Certificate of Excellence 2020, Certificate of Excellence 2019, Certificate of Excellence 2017"/>
    <s v="#49 of 1969 Restaurants in Palma de Mallorca"/>
    <s v="Mid-range, Indian, Asian, Vegetarian Friendly"/>
    <x v="0"/>
    <s v="Asian, Indian"/>
    <s v="Y"/>
    <s v="Y"/>
    <s v="Y"/>
    <n v="7"/>
    <n v="63"/>
    <n v="14"/>
    <x v="0"/>
    <n v="546"/>
    <n v="166"/>
    <n v="40"/>
    <n v="7"/>
    <n v="7"/>
    <n v="9"/>
    <n v="4.5"/>
    <n v="4"/>
    <n v="4"/>
    <n v="3.5"/>
    <n v="0"/>
    <n v="0"/>
  </r>
  <r>
    <s v="g187463-d4297178"/>
    <s v="Born8"/>
    <s v="Balearic Islands"/>
    <s v="Majorca"/>
    <n v="39.570152"/>
    <n v="2.646604"/>
    <s v="Certificate of Excellence 2018, Certificate of Excellence 2017, Certificate of Excellence 2016, Certificate of Excellence 2015"/>
    <s v="#210 of 1969 Restaurants in Palma de Mallorca"/>
    <s v="Mid-range, Cafe, Mediterranean, European"/>
    <x v="0"/>
    <s v="Cafe, Mediterranean, European, Spanish"/>
    <s v="Y"/>
    <s v="Y"/>
    <s v="Y"/>
    <n v="7"/>
    <n v="66"/>
    <n v="11"/>
    <x v="1"/>
    <n v="613"/>
    <n v="123"/>
    <n v="95"/>
    <n v="24"/>
    <n v="8"/>
    <n v="9"/>
    <n v="4"/>
    <n v="4"/>
    <n v="4"/>
    <n v="4"/>
    <n v="0"/>
    <n v="0"/>
  </r>
  <r>
    <s v="g187463-d4412627"/>
    <s v="Gustar"/>
    <s v="Balearic Islands"/>
    <s v="Majorca"/>
    <n v="39.571711999999998"/>
    <n v="2.6528"/>
    <s v="Travellers' Choice, Certificate of Excellence 2020, Certificate of Excellence 2019, Certificate of Excellence 2018, Certificate of Excellence 2017, Certificate of Excellence 2016, Certificate of Excellence 2015"/>
    <s v="#40 of 1969 Restaurants in Palma de Mallorca"/>
    <s v="Mid-range, International, Mediterranean, European"/>
    <x v="0"/>
    <s v="Mediterranean, European, Spanish, International"/>
    <s v="Y"/>
    <s v="Y"/>
    <s v="Y"/>
    <n v="6"/>
    <n v="48"/>
    <n v="12"/>
    <x v="0"/>
    <n v="459"/>
    <n v="104"/>
    <n v="24"/>
    <n v="6"/>
    <n v="0"/>
    <n v="1"/>
    <n v="4.5"/>
    <n v="4.5"/>
    <n v="4.5"/>
    <n v="4.5"/>
    <n v="0"/>
    <n v="0"/>
  </r>
  <r>
    <s v="g187463-d4431495"/>
    <s v="La Tagliatella Comte Sallent, Palma de Mallorca"/>
    <s v="Balearic Islands"/>
    <s v="Majorca"/>
    <n v="39.578133000000001"/>
    <n v="2.6499329999999999"/>
    <s v="Travellers' Choice, Certificate of Excellence 2020, Certificate of Excellence 2019"/>
    <s v="#21 of 1969 Restaurants in Palma de Mallorca"/>
    <s v="Mid-range, Italian, Mediterranean, Sicilian"/>
    <x v="0"/>
    <s v="Italian, Mediterranean, Sicilian, Southern-Italian"/>
    <s v="Y"/>
    <s v="Y"/>
    <s v="N"/>
    <n v="6"/>
    <n v="27"/>
    <n v="12"/>
    <x v="0"/>
    <n v="530"/>
    <n v="10"/>
    <n v="5"/>
    <n v="3"/>
    <n v="3"/>
    <n v="1"/>
    <n v="4"/>
    <n v="4"/>
    <n v="3.5"/>
    <n v="3.5"/>
    <n v="0"/>
    <n v="0"/>
  </r>
  <r>
    <s v="g187463-d4472176"/>
    <s v="L'Ambigu"/>
    <s v="Balearic Islands"/>
    <s v="Majorca"/>
    <n v="39.569893"/>
    <n v="2.6514880000000001"/>
    <s v="Travellers' Choice, Certificate of Excellence 2020, Certificate of Excellence 2019, Certificate of Excellence 2018, Certificate of Excellence 2017, Certificate of Excellence 2016"/>
    <s v="#56 of 1969 Restaurants in Palma de Mallorca"/>
    <s v="Mid-range, International, Mediterranean, European"/>
    <x v="0"/>
    <s v="Mediterranean, European, Spanish, Healthy, International"/>
    <s v="Y"/>
    <s v="Y"/>
    <s v="Y"/>
    <n v="5"/>
    <n v="32.5"/>
    <n v="8"/>
    <x v="0"/>
    <n v="821"/>
    <n v="219"/>
    <n v="58"/>
    <n v="13"/>
    <n v="6"/>
    <n v="7"/>
    <n v="4.5"/>
    <n v="4.5"/>
    <n v="4"/>
    <n v="4.5"/>
    <n v="0"/>
    <n v="0"/>
  </r>
  <r>
    <s v="g187463-d4553323"/>
    <s v="Sumaq Restaurante"/>
    <s v="Balearic Islands"/>
    <s v="Majorca"/>
    <n v="39.571407000000001"/>
    <n v="2.6371389999999999"/>
    <s v="Travellers' Choice, Michelin 2021 for The Michelin Plate: Good cooking, Michelin 2021 for Comfortable restaurant"/>
    <s v="#104 of 1969 Restaurants in Palma de Mallorca"/>
    <s v="Fine Dining, Peruvian, Latin, Seafood"/>
    <x v="1"/>
    <s v="Peruvian, Latin, Seafood"/>
    <s v="Y"/>
    <s v="N"/>
    <s v="Y"/>
    <n v="7"/>
    <n v="24.5"/>
    <n v="7"/>
    <x v="0"/>
    <n v="513"/>
    <n v="74"/>
    <n v="25"/>
    <n v="7"/>
    <n v="5"/>
    <n v="2"/>
    <n v="4.5"/>
    <n v="4"/>
    <n v="3.5"/>
    <n v="4"/>
    <n v="0"/>
    <n v="0"/>
  </r>
  <r>
    <s v="g187463-d4603153"/>
    <s v="Sadrassana Restaurant Cocteleria"/>
    <s v="Balearic Islands"/>
    <s v="Majorca"/>
    <n v="39.569285999999998"/>
    <n v="2.6437810000000002"/>
    <s v="Travellers' Choice, Certificate of Excellence 2020, Certificate of Excellence 2019, Certificate of Excellence 2018, Certificate of Excellence 2017, Certificate of Excellence 2016, Certificate of Excellence 2015"/>
    <s v="#77 of 1969 Restaurants in Palma de Mallorca"/>
    <s v="Fine Dining, Mediterranean, European, Spanish"/>
    <x v="1"/>
    <s v="Mediterranean, European, Spanish, Catalan"/>
    <s v="Y"/>
    <s v="Y"/>
    <s v="Y"/>
    <n v="6"/>
    <n v="31.5"/>
    <n v="6"/>
    <x v="0"/>
    <n v="1235"/>
    <n v="369"/>
    <n v="91"/>
    <n v="36"/>
    <n v="10"/>
    <n v="8"/>
    <n v="4.5"/>
    <n v="4.5"/>
    <n v="4.5"/>
    <n v="4.5"/>
    <n v="0"/>
    <n v="0"/>
  </r>
  <r>
    <s v="g187463-d4723388"/>
    <s v="Es Baret"/>
    <s v="Balearic Islands"/>
    <s v="Majorca"/>
    <n v="39.570435000000003"/>
    <n v="2.6571660000000001"/>
    <s v="Travellers' Choice, Certificate of Excellence 2020, Certificate of Excellence 2019, Certificate of Excellence 2018, Certificate of Excellence 2017, Certificate of Excellence 2016"/>
    <s v="#113 of 1969 Restaurants in Palma de Mallorca"/>
    <s v="Cheap Eats, Bar, Mediterranean, Spanish"/>
    <x v="2"/>
    <s v="Spanish, Mediterranean, Brew Pub, Bar, Dining bars"/>
    <s v="N"/>
    <s v="Y"/>
    <s v="N"/>
    <n v="6"/>
    <n v="51.25"/>
    <n v="6"/>
    <x v="0"/>
    <n v="339"/>
    <n v="67"/>
    <n v="16"/>
    <n v="5"/>
    <n v="1"/>
    <n v="6"/>
    <n v="4.5"/>
    <n v="4.5"/>
    <n v="4.5"/>
    <n v="4"/>
    <n v="0"/>
    <n v="0"/>
  </r>
  <r>
    <s v="g187463-d5497088"/>
    <s v="Chez Camille"/>
    <s v="Balearic Islands"/>
    <s v="Majorca"/>
    <n v="39.568080000000002"/>
    <n v="2.6455679999999999"/>
    <s v="Travellers' Choice, Certificate of Excellence 2020, Certificate of Excellence 2018, Certificate of Excellence 2017, Certificate of Excellence 2016, Certificate of Excellence 2015"/>
    <s v="#196 of 1969 Restaurants in Palma de Mallorca"/>
    <s v="Mid-range, Mediterranean, European, Spanish"/>
    <x v="0"/>
    <s v="Mediterranean, European, Spanish"/>
    <s v="Y"/>
    <s v="N"/>
    <s v="Y"/>
    <n v="7"/>
    <n v="72"/>
    <n v="7"/>
    <x v="1"/>
    <n v="435"/>
    <n v="83"/>
    <n v="43"/>
    <n v="14"/>
    <n v="5"/>
    <n v="14"/>
    <n v="4"/>
    <n v="4"/>
    <n v="4"/>
    <n v="4.5"/>
    <n v="0"/>
    <n v="0"/>
  </r>
  <r>
    <s v="g187463-d5533535"/>
    <s v="Daruma Restaurante Japones"/>
    <s v="Balearic Islands"/>
    <s v="Majorca"/>
    <n v="39.57311"/>
    <n v="2.6519590000000002"/>
    <s v="Travellers' Choice, Certificate of Excellence 2020, Certificate of Excellence 2019, Certificate of Excellence 2018, Certificate of Excellence 2017, Certificate of Excellence 2016, Certificate of Excellence 2015"/>
    <s v="#123 of 1969 Restaurants in Palma de Mallorca"/>
    <s v="Mid-range, Japanese, Sushi, Asian"/>
    <x v="0"/>
    <s v="Japanese, Sushi, Asian"/>
    <s v="Y"/>
    <s v="Y"/>
    <s v="Y"/>
    <n v="6"/>
    <n v="42"/>
    <n v="12"/>
    <x v="0"/>
    <n v="572"/>
    <n v="52"/>
    <n v="21"/>
    <n v="8"/>
    <n v="3"/>
    <n v="2"/>
    <n v="4.5"/>
    <n v="4.5"/>
    <n v="4"/>
    <n v="4.5"/>
    <n v="0"/>
    <n v="0"/>
  </r>
  <r>
    <s v="g187463-d5896043"/>
    <s v="Tast Avenidas"/>
    <s v="Balearic Islands"/>
    <s v="Majorca"/>
    <n v="39.57779"/>
    <n v="2.6508759999999998"/>
    <s v="Certificate of Excellence 2018, Certificate of Excellence 2016, Certificate of Excellence 2015"/>
    <s v="#254 of 1969 Restaurants in Palma de Mallorca"/>
    <s v="Mid-range, Mediterranean, European, Spanish"/>
    <x v="0"/>
    <s v="Mediterranean, European, Spanish"/>
    <s v="Y"/>
    <s v="N"/>
    <s v="Y"/>
    <n v="6"/>
    <n v="24"/>
    <n v="6"/>
    <x v="1"/>
    <n v="327"/>
    <n v="40"/>
    <n v="26"/>
    <n v="8"/>
    <n v="2"/>
    <n v="3"/>
    <n v="4"/>
    <n v="4"/>
    <n v="3.5"/>
    <n v="3.5"/>
    <n v="0"/>
    <n v="0"/>
  </r>
  <r>
    <s v="g187463-d6018013"/>
    <s v="La Meme"/>
    <s v="Balearic Islands"/>
    <s v="Majorca"/>
    <n v="39.578090000000003"/>
    <n v="2.650522"/>
    <s v="Travellers' Choice, Certificate of Excellence 2020, Certificate of Excellence 2019, Certificate of Excellence 2018, Certificate of Excellence 2017, Certificate of Excellence 2016"/>
    <s v="#198 of 1969 Restaurants in Palma de Mallorca"/>
    <s v="Mid-range, International, Mediterranean, European"/>
    <x v="0"/>
    <s v="International, Mediterranean, European, Spanish, Fusion"/>
    <s v="Y"/>
    <s v="Y"/>
    <s v="Y"/>
    <n v="6"/>
    <n v="35.5"/>
    <n v="11"/>
    <x v="1"/>
    <n v="579"/>
    <n v="23"/>
    <n v="11"/>
    <n v="3"/>
    <n v="1"/>
    <n v="0"/>
    <n v="4"/>
    <n v="4"/>
    <n v="4"/>
    <n v="4"/>
    <n v="0"/>
    <n v="0"/>
  </r>
  <r>
    <s v="g187463-d6453946"/>
    <s v="Toque De Queda"/>
    <s v="Balearic Islands"/>
    <s v="Majorca"/>
    <n v="39.573279999999997"/>
    <n v="2.6471800000000001"/>
    <s v="Travellers' Choice, Certificate of Excellence 2020, Certificate of Excellence 2019, Certificate of Excellence 2018, Certificate of Excellence 2017, Certificate of Excellence 2016, Certificate of Excellence 2015"/>
    <s v="#67 of 1969 Restaurants in Palma de Mallorca"/>
    <s v="Mid-range, Mediterranean, European, Spanish"/>
    <x v="0"/>
    <s v="Mediterranean, European, Spanish"/>
    <s v="Y"/>
    <s v="Y"/>
    <s v="Y"/>
    <n v="6"/>
    <n v="42"/>
    <n v="6"/>
    <x v="0"/>
    <n v="543"/>
    <n v="134"/>
    <n v="26"/>
    <n v="7"/>
    <n v="1"/>
    <n v="0"/>
    <n v="4.5"/>
    <n v="4.5"/>
    <n v="4.5"/>
    <n v="4.5"/>
    <n v="0"/>
    <n v="0"/>
  </r>
  <r>
    <s v="g187463-d6539570"/>
    <s v="Koa"/>
    <s v="Balearic Islands"/>
    <s v="Majorca"/>
    <n v="39.568764000000002"/>
    <n v="2.6450420000000001"/>
    <s v="Travellers' Choice, Certificate of Excellence 2020, Certificate of Excellence 2019, Certificate of Excellence 2018, Certificate of Excellence 2017, Certificate of Excellence 2016"/>
    <s v="#132 of 1969 Restaurants in Palma de Mallorca"/>
    <s v="Mid-range, Mediterranean, Barbecue, Fusion"/>
    <x v="0"/>
    <s v="Barbecue, Mediterranean, Fusion"/>
    <s v="Y"/>
    <s v="Y"/>
    <s v="Y"/>
    <n v="3"/>
    <n v="21"/>
    <n v="6"/>
    <x v="0"/>
    <n v="1288"/>
    <n v="407"/>
    <n v="181"/>
    <n v="47"/>
    <n v="16"/>
    <n v="13"/>
    <n v="4.5"/>
    <n v="4.5"/>
    <n v="4"/>
    <n v="4.5"/>
    <n v="0"/>
    <n v="0"/>
  </r>
  <r>
    <s v="g187463-d6599541"/>
    <s v="Ombu"/>
    <s v="Balearic Islands"/>
    <s v="Majorca"/>
    <n v="39.568959999999997"/>
    <n v="2.6463760000000001"/>
    <s v="Travellers' Choice, Certificate of Excellence 2020, Certificate of Excellence 2019, Certificate of Excellence 2018, Certificate of Excellence 2017, Certificate of Excellence 2016"/>
    <s v="#86 of 1969 Restaurants in Palma de Mallorca"/>
    <s v="Mid-range, Mediterranean, European, Spanish"/>
    <x v="0"/>
    <s v="Mediterranean, European, Spanish"/>
    <s v="Y"/>
    <s v="Y"/>
    <s v="Y"/>
    <n v="7"/>
    <n v="69.5"/>
    <n v="11"/>
    <x v="0"/>
    <n v="2329"/>
    <n v="689"/>
    <n v="191"/>
    <n v="48"/>
    <n v="18"/>
    <n v="26"/>
    <n v="4.5"/>
    <n v="4.5"/>
    <n v="4"/>
    <n v="4.5"/>
    <n v="0"/>
    <n v="0"/>
  </r>
  <r>
    <s v="g187463-d6619233"/>
    <s v="La Taperia Bar de Tapas"/>
    <s v="Balearic Islands"/>
    <s v="Majorca"/>
    <n v="39.569533999999997"/>
    <n v="2.6452110000000002"/>
    <s v="Certificate of Excellence 2018"/>
    <s v="#252 of 1969 Restaurants in Palma de Mallorca"/>
    <s v="Mid-range, Mediterranean, European, Spanish"/>
    <x v="0"/>
    <s v="Mediterranean, European, Spanish"/>
    <s v="Y"/>
    <s v="Y"/>
    <s v="Y"/>
    <n v="7"/>
    <n v="37"/>
    <n v="7"/>
    <x v="1"/>
    <n v="356"/>
    <n v="66"/>
    <n v="42"/>
    <n v="14"/>
    <n v="5"/>
    <n v="10"/>
    <n v="4"/>
    <n v="4"/>
    <n v="4"/>
    <n v="4.5"/>
    <n v="0"/>
    <n v="0"/>
  </r>
  <r>
    <s v="g187463-d6782523"/>
    <s v="Sandro Restaurante"/>
    <s v="Balearic Islands"/>
    <s v="Majorca"/>
    <n v="39.575603000000001"/>
    <n v="2.6424029999999998"/>
    <s v="Travellers' Choice, Certificate of Excellence 2020, Certificate of Excellence 2019, Certificate of Excellence 2018, Certificate of Excellence 2017, Certificate of Excellence 2016"/>
    <s v="#70 of 1969 Restaurants in Palma de Mallorca"/>
    <s v="Mid-range, Italian, European, Vegetarian Friendly"/>
    <x v="0"/>
    <s v="Italian, European"/>
    <s v="Y"/>
    <s v="Y"/>
    <s v="Y"/>
    <n v="6"/>
    <n v="37.5"/>
    <n v="12"/>
    <x v="0"/>
    <n v="1055"/>
    <n v="144"/>
    <n v="34"/>
    <n v="9"/>
    <n v="3"/>
    <n v="3"/>
    <n v="4.5"/>
    <n v="4.5"/>
    <n v="4.5"/>
    <n v="4.5"/>
    <n v="0"/>
    <n v="0"/>
  </r>
  <r>
    <s v="g187463-d6848138"/>
    <s v="St. Lorenzo Tapas"/>
    <s v="Balearic Islands"/>
    <s v="Majorca"/>
    <n v="39.569572000000001"/>
    <n v="2.643024"/>
    <s v="Certificate of Excellence 2019, Certificate of Excellence 2018, Certificate of Excellence 2017, Certificate of Excellence 2016"/>
    <s v="#139 of 1969 Restaurants in Palma de Mallorca"/>
    <s v="Mid-range, Pizza, Mediterranean, Spanish"/>
    <x v="0"/>
    <s v="Pizza, Spanish, Mediterranean, Healthy"/>
    <s v="Y"/>
    <s v="Y"/>
    <s v="Y"/>
    <n v="6"/>
    <n v="35"/>
    <n v="11"/>
    <x v="0"/>
    <n v="652"/>
    <n v="214"/>
    <n v="36"/>
    <n v="12"/>
    <n v="9"/>
    <n v="14"/>
    <n v="4.5"/>
    <n v="4.5"/>
    <n v="4"/>
    <n v="4.5"/>
    <n v="0"/>
    <n v="0"/>
  </r>
  <r>
    <s v="g187463-d7077158"/>
    <s v="La Botana"/>
    <s v="Balearic Islands"/>
    <s v="Majorca"/>
    <n v="39.571210000000001"/>
    <n v="2.6476989999999998"/>
    <s v="Travellers' Choice, Certificate of Excellence 2020, Certificate of Excellence 2019, Certificate of Excellence 2018, Certificate of Excellence 2017, Certificate of Excellence 2016"/>
    <s v="#114 of 1969 Restaurants in Palma de Mallorca"/>
    <s v="Cheap Eats, Mediterranean, European, Spanish"/>
    <x v="2"/>
    <s v="Mediterranean, European, Spanish"/>
    <s v="Y"/>
    <s v="Y"/>
    <s v="Y"/>
    <n v="3"/>
    <n v="19.5"/>
    <n v="5"/>
    <x v="0"/>
    <n v="899"/>
    <n v="141"/>
    <n v="49"/>
    <n v="14"/>
    <n v="11"/>
    <n v="6"/>
    <n v="4.5"/>
    <n v="4"/>
    <n v="4.5"/>
    <n v="4"/>
    <n v="0"/>
    <n v="0"/>
  </r>
  <r>
    <s v="g187463-d7107977"/>
    <s v="Aromata"/>
    <s v="Balearic Islands"/>
    <s v="Majorca"/>
    <n v="39.572246999999997"/>
    <n v="2.646344"/>
    <s v="Travellers' Choice, Michelin 2021 for The Michelin Plate: Good cooking, Michelin 2021 for Comfortable restaurant"/>
    <s v="#159 of 1969 Restaurants in Palma de Mallorca"/>
    <s v="Mid-range, Mediterranean, Spanish, Vegetarian Friendly"/>
    <x v="0"/>
    <s v="Mediterranean, Spanish"/>
    <s v="Y"/>
    <s v="Y"/>
    <s v="Y"/>
    <n v="5"/>
    <n v="29"/>
    <n v="9"/>
    <x v="1"/>
    <n v="487"/>
    <n v="60"/>
    <n v="15"/>
    <n v="11"/>
    <n v="1"/>
    <n v="6"/>
    <n v="4.5"/>
    <n v="4"/>
    <n v="4"/>
    <n v="4"/>
    <n v="0"/>
    <n v="0"/>
  </r>
  <r>
    <s v="g187463-d7210983"/>
    <s v="L'Artista Pizzeria Napoletana"/>
    <s v="Balearic Islands"/>
    <s v="Majorca"/>
    <n v="39.561947000000004"/>
    <n v="2.6267960000000001"/>
    <s v="Travellers' Choice, Certificate of Excellence 2020, Certificate of Excellence 2019, Certificate of Excellence 2018"/>
    <s v="#167 of 1969 Restaurants in Palma de Mallorca"/>
    <s v="Mid-range, Italian, Pizza, Mediterranean"/>
    <x v="0"/>
    <s v="Italian, Pizza, Mediterranean, European, Neapolitan, Campania, Southern-Italian"/>
    <s v="Y"/>
    <s v="Y"/>
    <s v="Y"/>
    <n v="6"/>
    <n v="43.5"/>
    <n v="12"/>
    <x v="0"/>
    <n v="1529"/>
    <n v="136"/>
    <n v="50"/>
    <n v="13"/>
    <n v="6"/>
    <n v="14"/>
    <n v="4.5"/>
    <n v="4"/>
    <n v="4"/>
    <n v="4.5"/>
    <n v="0"/>
    <n v="0"/>
  </r>
  <r>
    <s v="g187463-d7222919"/>
    <s v="De Tokio a Lima"/>
    <s v="Balearic Islands"/>
    <s v="Majorca"/>
    <n v="39.569775"/>
    <n v="2.6463860000000001"/>
    <s v="Travellers' Choice, Certificate of Excellence 2020, Certificate of Excellence 2019, Certificate of Excellence 2018, Certificate of Excellence 2017, Certificate of Excellence 2016"/>
    <s v="#116 of 1969 Restaurants in Palma de Mallorca"/>
    <s v="Fine Dining, Japanese, Fusion, Vegetarian Friendly"/>
    <x v="1"/>
    <s v="Japanese, Fusion"/>
    <s v="Y"/>
    <s v="Y"/>
    <s v="Y"/>
    <n v="7"/>
    <n v="38.5"/>
    <n v="14"/>
    <x v="0"/>
    <n v="369"/>
    <n v="76"/>
    <n v="33"/>
    <n v="4"/>
    <n v="5"/>
    <n v="3"/>
    <n v="4.5"/>
    <n v="4.5"/>
    <n v="4"/>
    <n v="4.5"/>
    <n v="0"/>
    <n v="0"/>
  </r>
  <r>
    <s v="g187463-d7228464"/>
    <s v="pinXitos"/>
    <s v="Balearic Islands"/>
    <s v="Majorca"/>
    <n v="39.551163000000003"/>
    <n v="2.620914"/>
    <s v="Travellers' Choice, Certificate of Excellence 2020, Certificate of Excellence 2019, Certificate of Excellence 2018, Certificate of Excellence 2017, Certificate of Excellence 2016"/>
    <s v="#110 of 1969 Restaurants in Palma de Mallorca"/>
    <s v="Cheap Eats, International, Mediterranean, European"/>
    <x v="2"/>
    <s v="Mediterranean, European, Spanish, International"/>
    <s v="Y"/>
    <s v="Y"/>
    <s v="Y"/>
    <n v="7"/>
    <n v="84"/>
    <n v="7"/>
    <x v="0"/>
    <n v="563"/>
    <n v="159"/>
    <n v="38"/>
    <n v="9"/>
    <n v="5"/>
    <n v="4"/>
    <n v="4.5"/>
    <n v="4.5"/>
    <n v="4.5"/>
    <n v="4.5"/>
    <n v="0"/>
    <n v="0"/>
  </r>
  <r>
    <s v="g187463-d7307341"/>
    <s v="Nola"/>
    <s v="Balearic Islands"/>
    <s v="Majorca"/>
    <n v="39.570953000000003"/>
    <n v="2.6376140000000001"/>
    <s v="Travellers' Choice, Certificate of Excellence 2020, Certificate of Excellence 2019, Certificate of Excellence 2018, Certificate of Excellence 2017, Certificate of Excellence 2016"/>
    <s v="#174 of 1969 Restaurants in Palma de Mallorca"/>
    <s v="Mid-range, Cajun &amp; Creole, Vegetarian Friendly, Gluten Free Options"/>
    <x v="0"/>
    <s v="Cajun &amp; Creole"/>
    <s v="Y"/>
    <s v="N"/>
    <s v="Y"/>
    <n v="7"/>
    <n v="36.5"/>
    <n v="7"/>
    <x v="0"/>
    <n v="326"/>
    <n v="103"/>
    <n v="34"/>
    <n v="14"/>
    <n v="2"/>
    <n v="5"/>
    <n v="4.5"/>
    <n v="4"/>
    <n v="4"/>
    <n v="5"/>
    <n v="0"/>
    <n v="0"/>
  </r>
  <r>
    <s v="g187463-d7346866"/>
    <s v="Buscando El Norte San Miguel"/>
    <s v="Balearic Islands"/>
    <s v="Majorca"/>
    <n v="39.576602999999999"/>
    <n v="2.6523319999999999"/>
    <s v="Travellers' Choice, Certificate of Excellence 2020, Certificate of Excellence 2019, Certificate of Excellence 2018, Certificate of Excellence 2017, Certificate of Excellence 2016"/>
    <s v="#135 of 1969 Restaurants in Palma de Mallorca"/>
    <s v="Mid-range, Mediterranean, European, Spanish"/>
    <x v="0"/>
    <s v="Mediterranean, European, Spanish, Healthy, Fusion"/>
    <s v="Y"/>
    <s v="Y"/>
    <s v="Y"/>
    <n v="7"/>
    <n v="62"/>
    <n v="12"/>
    <x v="0"/>
    <n v="1302"/>
    <n v="123"/>
    <n v="50"/>
    <n v="9"/>
    <n v="5"/>
    <n v="3"/>
    <n v="4.5"/>
    <n v="4"/>
    <n v="4"/>
    <n v="4"/>
    <n v="0"/>
    <n v="0"/>
  </r>
  <r>
    <s v="g187463-d7606282"/>
    <s v="LA PERLA - INGROSSO"/>
    <s v="Balearic Islands"/>
    <s v="Majorca"/>
    <n v="39.571235999999999"/>
    <n v="2.6394229999999999"/>
    <s v="Certificate of Excellence 2019, Certificate of Excellence 2018, Certificate of Excellence 2017, Certificate of Excellence 2016"/>
    <s v="#186 of 1969 Restaurants in Palma de Mallorca"/>
    <s v="Mid-range, Italian, Vegetarian Friendly, Vegan Options"/>
    <x v="0"/>
    <s v="Italian"/>
    <s v="Y"/>
    <s v="Y"/>
    <s v="Y"/>
    <n v="7"/>
    <n v="49"/>
    <n v="7"/>
    <x v="1"/>
    <n v="569"/>
    <n v="50"/>
    <n v="19"/>
    <n v="11"/>
    <n v="5"/>
    <n v="8"/>
    <n v="4.5"/>
    <n v="4"/>
    <n v="4"/>
    <n v="4.5"/>
    <n v="0"/>
    <n v="0"/>
  </r>
  <r>
    <s v="g187463-d7610820"/>
    <s v="Restaurante S´angel Palma"/>
    <s v="Balearic Islands"/>
    <s v="Majorca"/>
    <n v="39.570683000000002"/>
    <n v="2.6420949999999999"/>
    <s v="Certificate of Excellence 2019, Certificate of Excellence 2018, Certificate of Excellence 2016"/>
    <s v="#200 of 1969 Restaurants in Palma de Mallorca"/>
    <s v="Mid-range, International, Mediterranean, European"/>
    <x v="0"/>
    <s v="International, Mediterranean, European, Spanish"/>
    <s v="Y"/>
    <s v="Y"/>
    <s v="Y"/>
    <n v="7"/>
    <n v="74.5"/>
    <n v="7"/>
    <x v="1"/>
    <n v="642"/>
    <n v="84"/>
    <n v="33"/>
    <n v="7"/>
    <n v="3"/>
    <n v="3"/>
    <n v="4.5"/>
    <n v="4"/>
    <n v="4"/>
    <n v="4"/>
    <n v="0"/>
    <n v="0"/>
  </r>
  <r>
    <s v="g187463-d7688908"/>
    <s v="Restaurante Made in China"/>
    <s v="Balearic Islands"/>
    <s v="Majorca"/>
    <n v="39.575159999999997"/>
    <n v="2.6416819999999999"/>
    <s v="Travellers' Choice, Certificate of Excellence 2020, Certificate of Excellence 2019, Certificate of Excellence 2018"/>
    <s v="#154 of 1969 Restaurants in Palma de Mallorca"/>
    <s v="Mid-range, Chinese, Asian, Cantonese"/>
    <x v="0"/>
    <s v="Chinese, Asian"/>
    <s v="Y"/>
    <s v="Y"/>
    <s v="Y"/>
    <n v="6"/>
    <n v="40.5"/>
    <n v="12"/>
    <x v="0"/>
    <n v="372"/>
    <n v="32"/>
    <n v="16"/>
    <n v="4"/>
    <n v="3"/>
    <n v="1"/>
    <n v="4.5"/>
    <n v="4"/>
    <n v="4"/>
    <n v="4.5"/>
    <n v="0"/>
    <n v="0"/>
  </r>
  <r>
    <s v="g187463-d7807029"/>
    <s v="Gin Burger"/>
    <s v="Balearic Islands"/>
    <s v="Majorca"/>
    <n v="39.571899999999999"/>
    <n v="2.638836"/>
    <s v="Certificate of Excellence 2017, Certificate of Excellence 2016"/>
    <s v="#253 of 1969 Restaurants in Palma de Mallorca"/>
    <s v="Mid-range, American, Vegetarian Friendly, Vegan Options"/>
    <x v="0"/>
    <s v="American"/>
    <s v="Y"/>
    <s v="Y"/>
    <s v="Y"/>
    <n v="6"/>
    <n v="18"/>
    <n v="6"/>
    <x v="1"/>
    <n v="414"/>
    <n v="54"/>
    <n v="43"/>
    <n v="9"/>
    <n v="6"/>
    <n v="6"/>
    <n v="4"/>
    <n v="4"/>
    <n v="4"/>
    <n v="4.5"/>
    <n v="0"/>
    <n v="0"/>
  </r>
  <r>
    <s v="g187463-d786284"/>
    <s v="Meson Ca'n Pedro"/>
    <s v="Balearic Islands"/>
    <s v="Majorca"/>
    <n v="39.566173999999997"/>
    <n v="2.600274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66 of 1969 Restaurants in Palma de Mallorca"/>
    <s v="Mid-range, Mediterranean, Spanish, Vegetarian Friendly"/>
    <x v="0"/>
    <s v="Mediterranean, Spanish"/>
    <s v="Y"/>
    <s v="Y"/>
    <s v="Y"/>
    <n v="7"/>
    <n v="35"/>
    <n v="7"/>
    <x v="1"/>
    <n v="1702"/>
    <n v="249"/>
    <n v="112"/>
    <n v="27"/>
    <n v="10"/>
    <n v="10"/>
    <n v="4.5"/>
    <n v="4"/>
    <n v="4"/>
    <n v="4"/>
    <n v="0"/>
    <n v="0"/>
  </r>
  <r>
    <s v="g187463-d794939"/>
    <s v="Pizzería Ca'n Pelut"/>
    <s v="Balearic Islands"/>
    <s v="Majorca"/>
    <n v="39.564129999999999"/>
    <n v="2.6276790000000001"/>
    <s v="Certificate of Excellence 2013"/>
    <s v="#370 of 1969 Restaurants in Palma de Mallorca"/>
    <s v="Mid-range, Italian, Pizza, Mediterranean"/>
    <x v="0"/>
    <s v="Italian, Pizza, Mediterranean"/>
    <s v="Y"/>
    <s v="Y"/>
    <s v="Y"/>
    <n v="7"/>
    <n v="41.5"/>
    <n v="7"/>
    <x v="2"/>
    <n v="542"/>
    <n v="47"/>
    <n v="65"/>
    <n v="28"/>
    <n v="7"/>
    <n v="12"/>
    <n v="4"/>
    <n v="4"/>
    <n v="4"/>
    <n v="4"/>
    <n v="0"/>
    <n v="0"/>
  </r>
  <r>
    <s v="g187463-d7975539"/>
    <s v="el Neo Tapas &amp; Cocktails"/>
    <s v="Balearic Islands"/>
    <s v="Majorca"/>
    <n v="39.568176000000001"/>
    <n v="2.645187"/>
    <s v="Certificate of Excellence 2018, Certificate of Excellence 2017"/>
    <s v="#165 of 1969 Restaurants in Palma de Mallorca"/>
    <s v="Mid-range, Mediterranean, European, Spanish"/>
    <x v="0"/>
    <s v="Mediterranean, Spanish, European"/>
    <s v="Y"/>
    <s v="Y"/>
    <s v="Y"/>
    <n v="7"/>
    <n v="45.5"/>
    <n v="7"/>
    <x v="0"/>
    <n v="1131"/>
    <n v="369"/>
    <n v="102"/>
    <n v="28"/>
    <n v="19"/>
    <n v="16"/>
    <n v="4.5"/>
    <n v="4.5"/>
    <n v="4.5"/>
    <n v="4.5"/>
    <n v="0"/>
    <n v="0"/>
  </r>
  <r>
    <s v="g187463-d886787"/>
    <s v="Rodeo Grill"/>
    <s v="Balearic Islands"/>
    <s v="Majorca"/>
    <n v="39.575400000000002"/>
    <n v="2.6417000000000002"/>
    <s v="Certificate of Excellence 2013"/>
    <s v="#471 of 1969 Restaurants in Palma de Mallorca"/>
    <s v="Mid-range, Steakhouse, Gluten Free Options"/>
    <x v="0"/>
    <s v="Steakhouse"/>
    <s v="N"/>
    <s v="N"/>
    <s v="Y"/>
    <n v="7"/>
    <n v="49"/>
    <n v="14"/>
    <x v="2"/>
    <n v="680"/>
    <n v="58"/>
    <n v="28"/>
    <n v="12"/>
    <n v="6"/>
    <n v="5"/>
    <n v="4"/>
    <n v="3.5"/>
    <n v="3.5"/>
    <n v="4"/>
    <n v="0"/>
    <n v="0"/>
  </r>
  <r>
    <s v="g187463-d895835"/>
    <s v="Restaurante Japones Shogun"/>
    <s v="Balearic Islands"/>
    <s v="Majorca"/>
    <n v="39.567149999999998"/>
    <n v="2.62534"/>
    <s v="Travellers' Choice, Certificate of Excellence 2020, Certificate of Excellence 2019, Certificate of Excellence 2018, Certificate of Excellence 2017, Certificate of Excellence 2016, Certificate of Excellence 2015, Certificate of Excellence 2014, Certificate of Excellence 2013"/>
    <s v="#108 of 1969 Restaurants in Palma de Mallorca"/>
    <s v="Mid-range, Japanese, Sushi, Asian"/>
    <x v="0"/>
    <s v="Japanese, Sushi, Asian, Healthy, Soups"/>
    <s v="Y"/>
    <s v="Y"/>
    <s v="Y"/>
    <n v="6"/>
    <n v="30"/>
    <n v="10"/>
    <x v="0"/>
    <n v="431"/>
    <n v="69"/>
    <n v="22"/>
    <n v="2"/>
    <n v="4"/>
    <n v="0"/>
    <n v="4.5"/>
    <n v="4.5"/>
    <n v="4"/>
    <n v="4"/>
    <n v="0"/>
    <n v="0"/>
  </r>
  <r>
    <s v="g187463-d940938"/>
    <s v="Caballito de Mar"/>
    <s v="Balearic Islands"/>
    <s v="Majorca"/>
    <n v="39.567852000000002"/>
    <n v="2.6446420000000002"/>
    <s v="Certificate of Excellence 2016, Certificate of Excellence 2015, Certificate of Excellence 2014"/>
    <s v="#283 of 1969 Restaurants in Palma de Mallorca"/>
    <s v="Fine Dining, Seafood, Mediterranean, European"/>
    <x v="1"/>
    <s v="Seafood, Mediterranean, European, Spanish, Soups"/>
    <s v="Y"/>
    <s v="N"/>
    <s v="Y"/>
    <n v="5"/>
    <n v="35.25"/>
    <n v="10"/>
    <x v="1"/>
    <n v="1009"/>
    <n v="95"/>
    <n v="91"/>
    <n v="55"/>
    <n v="28"/>
    <n v="25"/>
    <n v="4"/>
    <n v="4"/>
    <n v="3.5"/>
    <n v="4"/>
    <n v="0"/>
    <n v="0"/>
  </r>
  <r>
    <s v="g187463-d940944"/>
    <s v="La Taberna De La Boveda"/>
    <s v="Balearic Islands"/>
    <s v="Majorca"/>
    <n v="39.567720000000001"/>
    <n v="2.644736"/>
    <s v="Certificate of Excellence 2019, Certificate of Excellence 2017, Certificate of Excellence 2013, Certificate of Excellence 2012, Certificate of Excellence 2011"/>
    <s v="#347 of 1969 Restaurants in Palma de Mallorca"/>
    <s v="Mid-range, Mediterranean, European, Spanish"/>
    <x v="0"/>
    <s v="Mediterranean, European, Spanish"/>
    <s v="Y"/>
    <s v="N"/>
    <s v="N"/>
    <n v="6"/>
    <n v="45"/>
    <n v="12"/>
    <x v="1"/>
    <n v="445"/>
    <n v="110"/>
    <n v="78"/>
    <n v="29"/>
    <n v="11"/>
    <n v="16"/>
    <n v="4"/>
    <n v="3.5"/>
    <n v="3.5"/>
    <n v="4"/>
    <n v="0"/>
    <n v="0"/>
  </r>
  <r>
    <s v="g187463-d985339"/>
    <s v="Casa Julio"/>
    <s v="Balearic Islands"/>
    <s v="Majorca"/>
    <n v="39.569899999999997"/>
    <n v="2.6500110000000001"/>
    <s v="Travellers' Choice, Certificate of Excellence 2020, Certificate of Excellence 2019, Certificate of Excellence 2018, Certificate of Excellence 2015, Certificate of Excellence 2014"/>
    <s v="#164 of 1969 Restaurants in Palma de Mallorca"/>
    <s v="Cheap Eats, Spanish, Catalan, Vegetarian Friendly"/>
    <x v="2"/>
    <s v="Spanish, Catalan"/>
    <s v="Y"/>
    <s v="N"/>
    <s v="Y"/>
    <n v="6"/>
    <n v="52"/>
    <n v="6"/>
    <x v="1"/>
    <n v="803"/>
    <n v="72"/>
    <n v="54"/>
    <n v="13"/>
    <n v="10"/>
    <n v="17"/>
    <n v="4"/>
    <n v="4"/>
    <n v="4.5"/>
    <n v="4"/>
    <n v="0"/>
    <n v="0"/>
  </r>
  <r>
    <s v="g187463-d985344"/>
    <s v="Celler Pagés"/>
    <s v="Balearic Islands"/>
    <s v="Majorca"/>
    <n v="39.569507999999999"/>
    <n v="2.645775"/>
    <s v="Travellers' Choice, Certificate of Excellence 2020, Certificate of Excellence 2019, Certificate of Excellence 2018, Certificate of Excellence 2017, Certificate of Excellence 2016, Certificate of Excellence 2015, Certificate of Excellence 2014"/>
    <s v="#85 of 1969 Restaurants in Palma de Mallorca"/>
    <s v="Mid-range, Mediterranean, European, Spanish"/>
    <x v="0"/>
    <s v="Mediterranean, European, Spanish"/>
    <s v="Y"/>
    <s v="Y"/>
    <s v="Y"/>
    <n v="6"/>
    <n v="28.75"/>
    <n v="10"/>
    <x v="0"/>
    <n v="397"/>
    <n v="37"/>
    <n v="22"/>
    <n v="2"/>
    <n v="1"/>
    <n v="1"/>
    <n v="4.5"/>
    <n v="4.5"/>
    <n v="4.5"/>
    <n v="4.5"/>
    <n v="0"/>
    <n v="0"/>
  </r>
  <r>
    <s v="g187465-d1160787"/>
    <s v="Ses Voltes"/>
    <s v="Balearic Islands"/>
    <s v="Menorca"/>
    <n v="40.002265999999999"/>
    <n v="3.8389319999999998"/>
    <s v="Certificate of Excellence 2015, Certificate of Excellence 2014, Certificate of Excellence 2013"/>
    <s v="#42 of 184 Restaurants in Ciutadella"/>
    <s v="Mid-range, Mediterranean, European, Spanish"/>
    <x v="0"/>
    <s v="Mediterranean, European, Spanish"/>
    <s v="Y"/>
    <s v="Y"/>
    <s v="Y"/>
    <n v="6"/>
    <n v="42"/>
    <n v="12"/>
    <x v="1"/>
    <n v="1564"/>
    <n v="78"/>
    <n v="71"/>
    <n v="23"/>
    <n v="10"/>
    <n v="7"/>
    <n v="4"/>
    <n v="4"/>
    <n v="3.5"/>
    <n v="4"/>
    <n v="0"/>
    <n v="0"/>
  </r>
  <r>
    <s v="g187465-d1515965"/>
    <s v="Cova Sa Nacra"/>
    <s v="Balearic Islands"/>
    <s v="Menorca"/>
    <n v="39.978870000000001"/>
    <n v="3.8380899999999998"/>
    <s v="Travellers' Choice, Certificate of Excellence 2020, Certificate of Excellence 2019, Certificate of Excellence 2018, Certificate of Excellence 2017, Certificate of Excellence 2016"/>
    <s v="#18 of 184 Restaurants in Ciutadella"/>
    <s v="Mid-range, Seafood, Mediterranean, European"/>
    <x v="0"/>
    <s v="Seafood, Mediterranean, European, Spanish, Healthy, Catalan"/>
    <s v="Y"/>
    <s v="Y"/>
    <s v="Y"/>
    <n v="7"/>
    <n v="42"/>
    <n v="7"/>
    <x v="1"/>
    <n v="1322"/>
    <n v="223"/>
    <n v="99"/>
    <n v="30"/>
    <n v="9"/>
    <n v="7"/>
    <n v="4"/>
    <n v="4"/>
    <n v="4"/>
    <n v="4"/>
    <n v="0"/>
    <n v="0"/>
  </r>
  <r>
    <s v="g187465-d1790470"/>
    <s v="La Cayena"/>
    <s v="Balearic Islands"/>
    <s v="Menorca"/>
    <n v="40.002079999999999"/>
    <n v="3.841081"/>
    <s v="Travellers' Choice, Certificate of Excellence 2020, Certificate of Excellence 2019, Certificate of Excellence 2018, Certificate of Excellence 2017, Certificate of Excellence 2016, Certificate of Excellence 2015, Certificate of Excellence 2014"/>
    <s v="#11 of 184 Restaurants in Ciutadella"/>
    <s v="Mid-range, American, Asian, Thai"/>
    <x v="0"/>
    <s v="Asian, Thai, Fusion, Healthy, American"/>
    <s v="Y"/>
    <s v="Y"/>
    <s v="Y"/>
    <n v="2"/>
    <n v="7.5"/>
    <n v="2"/>
    <x v="0"/>
    <n v="344"/>
    <n v="19"/>
    <n v="9"/>
    <n v="1"/>
    <n v="1"/>
    <n v="1"/>
    <n v="4.5"/>
    <n v="4"/>
    <n v="4"/>
    <n v="4.5"/>
    <n v="0"/>
    <n v="0"/>
  </r>
  <r>
    <s v="g187465-d1804881"/>
    <s v="Roma Pizzeria"/>
    <s v="Balearic Islands"/>
    <s v="Menorca"/>
    <n v="40.000045999999998"/>
    <n v="3.837879"/>
    <s v="Travellers' Choice, Certificate of Excellence 2020, Certificate of Excellence 2019, Certificate of Excellence 2018, Certificate of Excellence 2017, Certificate of Excellence 2016, Certificate of Excellence 2015, Certificate of Excellence 2014, Certificate of Excellence 2013"/>
    <s v="#4 of 184 Restaurants in Ciutadella"/>
    <s v="Mid-range, Italian, Pizza, Mediterranean"/>
    <x v="0"/>
    <s v="Italian, Pizza, Mediterranean, European, Spanish, Tuscan, Central-Italian"/>
    <s v="N"/>
    <s v="N"/>
    <s v="N"/>
    <n v="5"/>
    <n v="32.5"/>
    <n v="10"/>
    <x v="0"/>
    <n v="1720"/>
    <n v="204"/>
    <n v="74"/>
    <n v="15"/>
    <n v="9"/>
    <n v="1"/>
    <n v="4.5"/>
    <n v="4.5"/>
    <n v="4.5"/>
    <n v="4"/>
    <n v="0"/>
    <n v="0"/>
  </r>
  <r>
    <s v="g187465-d1962061"/>
    <s v="Restaurante Es Forat"/>
    <s v="Balearic Islands"/>
    <s v="Menorca"/>
    <n v="40.001139999999999"/>
    <n v="3.8353999999999999"/>
    <s v="Certificate of Excellence 2019, Certificate of Excellence 2016, Certificate of Excellence 2015"/>
    <s v="#31 of 184 Restaurants in Ciutadella"/>
    <s v="Mid-range, Seafood, Mediterranean, European"/>
    <x v="0"/>
    <s v="Seafood, Mediterranean, European, Spanish, Catalan"/>
    <s v="Y"/>
    <s v="N"/>
    <s v="N"/>
    <n v="7"/>
    <n v="77"/>
    <n v="7"/>
    <x v="1"/>
    <n v="750"/>
    <n v="107"/>
    <n v="46"/>
    <n v="16"/>
    <n v="8"/>
    <n v="3"/>
    <n v="4"/>
    <n v="4.5"/>
    <n v="4"/>
    <n v="4"/>
    <n v="0"/>
    <n v="0"/>
  </r>
  <r>
    <s v="g187465-d2212447"/>
    <s v="Raco Des Palau"/>
    <s v="Balearic Islands"/>
    <s v="Menorca"/>
    <n v="40.000874000000003"/>
    <n v="3.8373330000000001"/>
    <s v="Travellers' Choice, Certificate of Excellence 2020, Certificate of Excellence 2018, Certificate of Excellence 2017"/>
    <s v="#34 of 184 Restaurants in Ciutadella"/>
    <s v="Mid-range, Mediterranean, European, Spanish"/>
    <x v="0"/>
    <s v="Mediterranean, European, Spanish"/>
    <s v="Y"/>
    <s v="Y"/>
    <s v="N"/>
    <n v="7"/>
    <n v="63"/>
    <n v="12"/>
    <x v="1"/>
    <n v="342"/>
    <n v="65"/>
    <n v="22"/>
    <n v="2"/>
    <n v="2"/>
    <n v="3"/>
    <n v="4"/>
    <n v="4"/>
    <n v="4"/>
    <n v="3.5"/>
    <n v="0"/>
    <n v="0"/>
  </r>
  <r>
    <s v="g187465-d2290441"/>
    <s v="Smoix"/>
    <s v="Balearic Islands"/>
    <s v="Menorca"/>
    <n v="40.000393000000003"/>
    <n v="3.8403290000000001"/>
    <s v="Travellers' Choice, Michelin 2021 for Bib Gourmand: good quality, good value cooking, Michelin 2021 for Simple restaurant"/>
    <s v="#9 of 184 Restaurants in Ciutadella"/>
    <s v="Fine Dining, Mediterranean, European, Spanish"/>
    <x v="1"/>
    <s v="Mediterranean, European, Spanish"/>
    <s v="Y"/>
    <s v="Y"/>
    <s v="Y"/>
    <n v="6"/>
    <n v="29.25"/>
    <n v="11"/>
    <x v="0"/>
    <n v="1008"/>
    <n v="105"/>
    <n v="32"/>
    <n v="9"/>
    <n v="3"/>
    <n v="1"/>
    <n v="4.5"/>
    <n v="4.5"/>
    <n v="4"/>
    <n v="4.5"/>
    <n v="1"/>
    <n v="0"/>
  </r>
  <r>
    <s v="g187465-d2304382"/>
    <s v="Moli des Comte Asador"/>
    <s v="Balearic Islands"/>
    <s v="Menorca"/>
    <n v="40.002795999999996"/>
    <n v="3.841072"/>
    <s v="Travellers' Choice, Certificate of Excellence 2020, Certificate of Excellence 2019, Certificate of Excellence 2018, Certificate of Excellence 2017, Certificate of Excellence 2016, Certificate of Excellence 2015, Certificate of Excellence 2014, Certificate of Excellence 2013"/>
    <s v="#12 of 184 Restaurants in Ciutadella"/>
    <s v="Mid-range, Steakhouse, Mediterranean, Barbecue"/>
    <x v="0"/>
    <s v="Mediterranean, Spanish, Steakhouse, Barbecue, European, Grill, Catalan"/>
    <s v="Y"/>
    <s v="Y"/>
    <s v="Y"/>
    <n v="7"/>
    <n v="61.5"/>
    <n v="7"/>
    <x v="0"/>
    <n v="1541"/>
    <n v="109"/>
    <n v="48"/>
    <n v="12"/>
    <n v="7"/>
    <n v="9"/>
    <n v="4.5"/>
    <n v="4.5"/>
    <n v="4"/>
    <n v="4.5"/>
    <n v="0"/>
    <n v="0"/>
  </r>
  <r>
    <s v="g187465-d3139572"/>
    <s v="S'Amarador (Samarador)"/>
    <s v="Balearic Islands"/>
    <s v="Menorca"/>
    <n v="40.001648000000003"/>
    <n v="3.8358029999999999"/>
    <s v="Travellers' Choice, Certificate of Excellence 2020, Certificate of Excellence 2019, Certificate of Excellence 2018, Certificate of Excellence 2017, Certificate of Excellence 2016, Certificate of Excellence 2014"/>
    <s v="#32 of 184 Restaurants in Ciutadella"/>
    <s v="Fine Dining, Seafood, Mediterranean, European"/>
    <x v="1"/>
    <s v="Seafood, Mediterranean, European, Spanish, Catalan"/>
    <s v="Y"/>
    <s v="N"/>
    <s v="Y"/>
    <n v="7"/>
    <n v="70"/>
    <n v="7"/>
    <x v="1"/>
    <n v="2884"/>
    <n v="207"/>
    <n v="104"/>
    <n v="37"/>
    <n v="11"/>
    <n v="24"/>
    <n v="4"/>
    <n v="4"/>
    <n v="3.5"/>
    <n v="4.5"/>
    <n v="0"/>
    <n v="0"/>
  </r>
  <r>
    <s v="g187465-d3166406"/>
    <s v="Can Lluis"/>
    <s v="Balearic Islands"/>
    <s v="Menorca"/>
    <n v="40.001956999999997"/>
    <n v="3.8405520000000002"/>
    <s v="Travellers' Choice, Certificate of Excellence 2020, Certificate of Excellence 2019, Certificate of Excellence 2017, Certificate of Excellence 2016, Certificate of Excellence 2015, Certificate of Excellence 2014"/>
    <s v="#24 of 184 Restaurants in Ciutadella"/>
    <s v="Mid-range, Seafood, Mediterranean, European"/>
    <x v="0"/>
    <s v="Seafood, Mediterranean, European, Spanish, Catalan"/>
    <s v="Y"/>
    <s v="N"/>
    <s v="Y"/>
    <n v="7"/>
    <n v="17.5"/>
    <n v="7"/>
    <x v="1"/>
    <n v="404"/>
    <n v="20"/>
    <n v="10"/>
    <n v="1"/>
    <n v="2"/>
    <n v="0"/>
    <n v="4.5"/>
    <n v="4"/>
    <n v="4"/>
    <n v="4"/>
    <n v="0"/>
    <n v="0"/>
  </r>
  <r>
    <s v="g187465-d4491308"/>
    <s v="Santa Clara Restaurant"/>
    <s v="Balearic Islands"/>
    <s v="Menorca"/>
    <n v="40.003525000000003"/>
    <n v="3.8385630000000002"/>
    <s v="Travellers' Choice, Certificate of Excellence 2020, Certificate of Excellence 2019, Certificate of Excellence 2018, Certificate of Excellence 2017, Certificate of Excellence 2016, Certificate of Excellence 2015"/>
    <s v="#17 of 184 Restaurants in Ciutadella"/>
    <s v="Mid-range, Pizza, Vegetarian Friendly, Vegan Options"/>
    <x v="0"/>
    <s v="Pizza"/>
    <s v="Y"/>
    <s v="Y"/>
    <s v="Y"/>
    <n v="6"/>
    <n v="27.5"/>
    <n v="6"/>
    <x v="0"/>
    <n v="432"/>
    <n v="53"/>
    <n v="10"/>
    <n v="2"/>
    <n v="0"/>
    <n v="1"/>
    <n v="4.5"/>
    <n v="4.5"/>
    <n v="4.5"/>
    <n v="4.5"/>
    <n v="0"/>
    <n v="0"/>
  </r>
  <r>
    <s v="g187465-d6533657"/>
    <s v="Fang i Aram Restaurant Vegetarià"/>
    <s v="Balearic Islands"/>
    <s v="Menorca"/>
    <n v="39.994709999999998"/>
    <n v="3.8320650000000001"/>
    <s v="Travellers' Choice, Certificate of Excellence 2020, Certificate of Excellence 2019, Certificate of Excellence 2018, Certificate of Excellence 2017, Certificate of Excellence 2016"/>
    <s v="#3 of 184 Restaurants in Ciutadella"/>
    <s v="Mid-range, International, European, Spanish"/>
    <x v="0"/>
    <s v="European, Spanish, International"/>
    <s v="Y"/>
    <s v="Y"/>
    <s v="Y"/>
    <n v="6"/>
    <n v="27.5"/>
    <n v="8"/>
    <x v="0"/>
    <n v="512"/>
    <n v="74"/>
    <n v="19"/>
    <n v="8"/>
    <n v="3"/>
    <n v="0"/>
    <n v="4.5"/>
    <n v="4.5"/>
    <n v="4.5"/>
    <n v="4.5"/>
    <n v="0"/>
    <n v="0"/>
  </r>
  <r>
    <s v="g187465-d7056185"/>
    <s v="PINS46"/>
    <s v="Balearic Islands"/>
    <s v="Menorca"/>
    <n v="39.9998"/>
    <n v="3.835629"/>
    <s v="Travellers' Choice, Certificate of Excellence 2020, Certificate of Excellence 2019, Certificate of Excellence 2018, Certificate of Excellence 2017, Certificate of Excellence 2016"/>
    <s v="#16 of 184 Restaurants in Ciutadella"/>
    <s v="Mid-range, Mediterranean, European, Spanish"/>
    <x v="0"/>
    <s v="Mediterranean, European, Spanish"/>
    <s v="Y"/>
    <s v="Y"/>
    <s v="Y"/>
    <n v="1"/>
    <n v="0.25"/>
    <n v="1"/>
    <x v="0"/>
    <n v="1399"/>
    <n v="145"/>
    <n v="55"/>
    <n v="16"/>
    <n v="8"/>
    <n v="4"/>
    <n v="4.5"/>
    <n v="4.5"/>
    <n v="4"/>
    <n v="4.5"/>
    <n v="0"/>
    <n v="0"/>
  </r>
  <r>
    <s v="g187465-d985561"/>
    <s v="Es Caliu"/>
    <s v="Balearic Islands"/>
    <s v="Menorca"/>
    <n v="39.969116"/>
    <n v="3.843906"/>
    <s v="Travellers' Choice, Certificate of Excellence 2020, Certificate of Excellence 2019, Certificate of Excellence 2018, Certificate of Excellence 2017, Certificate of Excellence 2016, Certificate of Excellence 2015, Certificate of Excellence 2014, Certificate of Excellence 2013"/>
    <s v="#5 of 184 Restaurants in Ciutadella"/>
    <s v="Mid-range, Barbecue, European, Grill"/>
    <x v="0"/>
    <s v="Barbecue, European, Grill"/>
    <s v="N"/>
    <s v="N"/>
    <s v="Y"/>
    <n v="7"/>
    <n v="67.5"/>
    <n v="7"/>
    <x v="0"/>
    <n v="1157"/>
    <n v="95"/>
    <n v="27"/>
    <n v="12"/>
    <n v="5"/>
    <n v="4"/>
    <n v="4.5"/>
    <n v="4.5"/>
    <n v="4"/>
    <n v="4"/>
    <n v="0"/>
    <n v="0"/>
  </r>
  <r>
    <s v="g187468-d1335024"/>
    <s v="Casa Santa Maria"/>
    <s v="Canary Islands"/>
    <s v="Fuerteventura"/>
    <n v="28.424631000000002"/>
    <n v="-14.057415000000001"/>
    <s v="Travellers' Choice, Michelin 2021 for The Michelin Plate: Good cooking, Michelin 2021 for Comfortable restaurant"/>
    <s v="#2 of 12 Restaurants in Betancuria"/>
    <s v="Mid-range, Mediterranean, European, Spanish"/>
    <x v="0"/>
    <s v="Mediterranean, European, Spanish"/>
    <s v="Y"/>
    <s v="N"/>
    <s v="N"/>
    <n v="6"/>
    <n v="45"/>
    <n v="6"/>
    <x v="0"/>
    <n v="678"/>
    <n v="99"/>
    <n v="33"/>
    <n v="5"/>
    <n v="4"/>
    <n v="10"/>
    <n v="4.5"/>
    <n v="4"/>
    <n v="4"/>
    <n v="4.5"/>
    <n v="0"/>
    <n v="0"/>
  </r>
  <r>
    <s v="g187470-d2034229"/>
    <s v="La Salamandra"/>
    <s v="Canary Islands"/>
    <s v="La Gomera"/>
    <n v="28.091543000000001"/>
    <n v="-17.110738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2 of 50 Restaurants in San Sebasti\u00E1n de la Gomera"/>
    <s v="Mid-range, European, Spanish, Contemporary"/>
    <x v="0"/>
    <s v="European, Spanish, Contemporary"/>
    <s v="Y"/>
    <s v="Y"/>
    <s v="N"/>
    <n v="6"/>
    <n v="95.5"/>
    <n v="11"/>
    <x v="0"/>
    <n v="561"/>
    <n v="108"/>
    <n v="52"/>
    <n v="8"/>
    <n v="3"/>
    <n v="3"/>
    <n v="4.5"/>
    <n v="4.5"/>
    <n v="4.5"/>
    <n v="4"/>
    <n v="0"/>
    <n v="0"/>
  </r>
  <r>
    <s v="g187470-d7177811"/>
    <s v="ágApe BISTRO"/>
    <s v="Canary Islands"/>
    <s v="La Gomera"/>
    <n v="28.091515000000001"/>
    <n v="-17.110696999999998"/>
    <s v="Travellers' Choice, Certificate of Excellence 2020, Certificate of Excellence 2019, Certificate of Excellence 2018, Certificate of Excellence 2017, Certificate of Excellence 2016"/>
    <s v="#1 of 50 Restaurants in San Sebasti\u00E1n de la Gomera"/>
    <s v="Mid-range, French, International, Mediterranean"/>
    <x v="0"/>
    <s v="French, Mediterranean, European, International"/>
    <s v="Y"/>
    <s v="Y"/>
    <s v="Y"/>
    <n v="5"/>
    <n v="50"/>
    <n v="5"/>
    <x v="0"/>
    <n v="475"/>
    <n v="133"/>
    <n v="18"/>
    <n v="3"/>
    <n v="0"/>
    <n v="0"/>
    <n v="4.5"/>
    <n v="4.5"/>
    <n v="4.5"/>
    <n v="4.5"/>
    <n v="0"/>
    <n v="0"/>
  </r>
  <r>
    <s v="g187472-d1000320"/>
    <s v="Tabla Caliente"/>
    <s v="Canary Islands"/>
    <s v="Gran Canaria"/>
    <n v="28.148664"/>
    <n v="-15.43064"/>
    <s v="Travellers' Choice, Certificate of Excellence 2020, Certificate of Excellence 2019, Certificate of Excellence 2018, Certificate of Excellence 2017, Certificate of Excellence 2016, Certificate of Excellence 2015, Certificate of Excellence 2014, Certificate of Excellence 2013"/>
    <s v="#17 of 1246 Restaurants in Las Palmas de Gran Canaria"/>
    <s v="Mid-range, International, European, Vegetarian Friendly"/>
    <x v="0"/>
    <s v="European, International"/>
    <s v="Y"/>
    <s v="N"/>
    <s v="Y"/>
    <n v="6"/>
    <n v="49"/>
    <n v="6"/>
    <x v="0"/>
    <n v="370"/>
    <n v="65"/>
    <n v="19"/>
    <n v="3"/>
    <n v="0"/>
    <n v="0"/>
    <n v="4.5"/>
    <n v="4.5"/>
    <n v="4"/>
    <n v="4"/>
    <n v="0"/>
    <n v="0"/>
  </r>
  <r>
    <s v="g187472-d1000383"/>
    <s v="Fuji"/>
    <s v="Canary Islands"/>
    <s v="Gran Canaria"/>
    <n v="28.134751999999999"/>
    <n v="-15.438056"/>
    <s v="Travellers' Choice, Certificate of Excellence 2020, Certificate of Excellence 2019, Certificate of Excellence 2018, Certificate of Excellence 2017, Certificate of Excellence 2016, Certificate of Excellence 2015, Certificate of Excellence 2014, Certificate of Excellence 2013"/>
    <s v="#56 of 1246 Restaurants in Las Palmas de Gran Canaria"/>
    <s v="Mid-range, Japanese, Sushi, Asian"/>
    <x v="0"/>
    <s v="Japanese, Sushi, Asian"/>
    <s v="Y"/>
    <s v="N"/>
    <s v="Y"/>
    <n v="6"/>
    <n v="28.5"/>
    <n v="11"/>
    <x v="0"/>
    <n v="457"/>
    <n v="8"/>
    <n v="4"/>
    <n v="4"/>
    <n v="3"/>
    <n v="3"/>
    <n v="4.5"/>
    <n v="4"/>
    <n v="4"/>
    <n v="3.5"/>
    <n v="0"/>
    <n v="0"/>
  </r>
  <r>
    <s v="g187472-d1000394"/>
    <s v="El Novillo Precoz"/>
    <s v="Canary Islands"/>
    <s v="Gran Canaria"/>
    <n v="28.137981"/>
    <n v="-15.436351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47 of 1246 Restaurants in Las Palmas de Gran Canaria"/>
    <s v="Mid-range, Steakhouse, Barbecue, Argentinian"/>
    <x v="0"/>
    <s v="Steakhouse, Barbecue, Argentinian"/>
    <s v="N"/>
    <s v="N"/>
    <s v="Y"/>
    <n v="7"/>
    <n v="63"/>
    <n v="7"/>
    <x v="0"/>
    <n v="668"/>
    <n v="106"/>
    <n v="33"/>
    <n v="6"/>
    <n v="3"/>
    <n v="6"/>
    <n v="4.5"/>
    <n v="4"/>
    <n v="4"/>
    <n v="4"/>
    <n v="0"/>
    <n v="0"/>
  </r>
  <r>
    <s v="g187472-d1030637"/>
    <s v="La Marinera"/>
    <s v="Canary Islands"/>
    <s v="Gran Canaria"/>
    <n v="28.148298"/>
    <n v="-15.432869"/>
    <s v="Certificate of Excellence 2013, Certificate of Excellence 2012, Certificate of Excellence 2011"/>
    <s v="#207 of 1246 Restaurants in Las Palmas de Gran Canaria"/>
    <s v="Mid-range, Bar, Seafood, European"/>
    <x v="0"/>
    <s v="Bar, Seafood, Spanish, Wine Bar, European, Healthy"/>
    <s v="Y"/>
    <s v="N"/>
    <s v="Y"/>
    <n v="7"/>
    <n v="84"/>
    <n v="7"/>
    <x v="2"/>
    <n v="2172"/>
    <n v="104"/>
    <n v="117"/>
    <n v="48"/>
    <n v="45"/>
    <n v="45"/>
    <n v="4"/>
    <n v="4"/>
    <n v="3.5"/>
    <n v="4"/>
    <n v="0"/>
    <n v="0"/>
  </r>
  <r>
    <s v="g187472-d1203922"/>
    <s v="El Gallo Feliz"/>
    <s v="Canary Islands"/>
    <s v="Gran Canaria"/>
    <n v="28.140823000000001"/>
    <n v="-15.435587999999999"/>
    <s v="Certificate of Excellence 2017, Certificate of Excellence 2015, Certificate of Excellence 2013"/>
    <s v="#170 of 1246 Restaurants in Las Palmas de Gran Canaria"/>
    <s v="Mid-range, Spanish, Vegetarian Friendly"/>
    <x v="0"/>
    <s v="Spanish"/>
    <s v="Y"/>
    <s v="N"/>
    <s v="N"/>
    <n v="6"/>
    <n v="63"/>
    <n v="6"/>
    <x v="1"/>
    <n v="339"/>
    <n v="35"/>
    <n v="29"/>
    <n v="9"/>
    <n v="5"/>
    <n v="6"/>
    <n v="4"/>
    <n v="4"/>
    <n v="4"/>
    <n v="4"/>
    <n v="0"/>
    <n v="0"/>
  </r>
  <r>
    <s v="g187472-d1218377"/>
    <s v="Clandestino"/>
    <s v="Canary Islands"/>
    <s v="Gran Canaria"/>
    <n v="28.140163000000001"/>
    <n v="-15.433018000000001"/>
    <s v="Travellers' Choice, Certificate of Excellence 2020, Certificate of Excellence 2014, Certificate of Excellence 2013"/>
    <s v="#115 of 1246 Restaurants in Las Palmas de Gran Canaria"/>
    <s v="Mid-range, Mediterranean, European, Spanish"/>
    <x v="0"/>
    <s v="Mediterranean, European, Spanish"/>
    <s v="Y"/>
    <s v="Y"/>
    <s v="Y"/>
    <n v="7"/>
    <n v="167.8833333333333"/>
    <n v="7"/>
    <x v="1"/>
    <n v="563"/>
    <n v="64"/>
    <n v="47"/>
    <n v="5"/>
    <n v="2"/>
    <n v="3"/>
    <n v="4"/>
    <n v="4"/>
    <n v="4"/>
    <n v="4"/>
    <n v="0"/>
    <n v="0"/>
  </r>
  <r>
    <s v="g187472-d1672314"/>
    <s v="Deliciosa Marta"/>
    <s v="Canary Islands"/>
    <s v="Gran Canaria"/>
    <n v="28.106380000000001"/>
    <n v="-15.419211000000001"/>
    <s v="Travellers' Choice, Michelin 2021 for Bib Gourmand: good quality, good value cooking, Michelin 2021 for Comfortable restaurant"/>
    <s v="#18 of 1246 Restaurants in Las Palmas de Gran Canaria"/>
    <s v="Fine Dining, Mediterranean, European, Spanish"/>
    <x v="1"/>
    <s v="Mediterranean, European, Spanish"/>
    <s v="Y"/>
    <s v="Y"/>
    <s v="Y"/>
    <n v="5"/>
    <n v="22.5"/>
    <n v="10"/>
    <x v="0"/>
    <n v="951"/>
    <n v="60"/>
    <n v="12"/>
    <n v="5"/>
    <n v="1"/>
    <n v="0"/>
    <n v="4.5"/>
    <n v="4.5"/>
    <n v="4.5"/>
    <n v="4.5"/>
    <n v="1"/>
    <n v="0"/>
  </r>
  <r>
    <s v="g187472-d1804641"/>
    <s v="Summum Del Reina Isabel"/>
    <s v="Canary Islands"/>
    <s v="Gran Canaria"/>
    <n v="28.142621999999999"/>
    <n v="-15.432847000000001"/>
    <s v="Travellers' Choice, Michelin 2021 for The Michelin Plate: Good cooking, Michelin 2021 for Comfortable restaurant"/>
    <s v="#43 of 1246 Restaurants in Las Palmas de Gran Canaria"/>
    <s v="Fine Dining, Mediterranean, Fusion, Vegetarian Friendly"/>
    <x v="1"/>
    <s v="Mediterranean, Fusion"/>
    <s v="Y"/>
    <s v="N"/>
    <s v="Y"/>
    <n v="5"/>
    <n v="51.25"/>
    <n v="5"/>
    <x v="0"/>
    <n v="529"/>
    <n v="29"/>
    <n v="18"/>
    <n v="5"/>
    <n v="1"/>
    <n v="4"/>
    <n v="4.5"/>
    <n v="4.5"/>
    <n v="4"/>
    <n v="4.5"/>
    <n v="0"/>
    <n v="0"/>
  </r>
  <r>
    <s v="g187472-d1852827"/>
    <s v="Restaurante Majuga"/>
    <s v="Canary Islands"/>
    <s v="Gran Canaria"/>
    <n v="28.106707"/>
    <n v="-15.419513999999999"/>
    <s v="Travellers' Choice, Certificate of Excellence 2020, Certificate of Excellence 2019, Certificate of Excellence 2018, Certificate of Excellence 2017, Certificate of Excellence 2016, Certificate of Excellence 2015, Certificate of Excellence 2014, Certificate of Excellence 2012"/>
    <s v="#21 of 1246 Restaurants in Las Palmas de Gran Canaria"/>
    <s v="Mid-range, Mediterranean, European, Spanish"/>
    <x v="0"/>
    <s v="Fusion, Mediterranean, European, Spanish"/>
    <s v="Y"/>
    <s v="Y"/>
    <s v="Y"/>
    <n v="6"/>
    <n v="30"/>
    <n v="10"/>
    <x v="0"/>
    <n v="444"/>
    <n v="22"/>
    <n v="3"/>
    <n v="0"/>
    <n v="0"/>
    <n v="1"/>
    <n v="4.5"/>
    <n v="5"/>
    <n v="4"/>
    <n v="4.5"/>
    <n v="0"/>
    <n v="0"/>
  </r>
  <r>
    <s v="g187472-d1911581"/>
    <s v="La Oliva Restaurant"/>
    <s v="Canary Islands"/>
    <s v="Gran Canaria"/>
    <n v="28.148731000000002"/>
    <n v="-15.431466"/>
    <s v="Certificate of Excellence 2013, Certificate of Excellence 2012, Certificate of Excellence 2011"/>
    <s v="#335 of 1246 Restaurants in Las Palmas de Gran Canaria"/>
    <s v="Mid-range, Mediterranean, Spanish, Vegetarian Friendly"/>
    <x v="0"/>
    <s v="Mediterranean, Spanish"/>
    <s v="Y"/>
    <s v="N"/>
    <s v="Y"/>
    <n v="7"/>
    <n v="106.75"/>
    <n v="7"/>
    <x v="2"/>
    <n v="1109"/>
    <n v="49"/>
    <n v="87"/>
    <n v="41"/>
    <n v="23"/>
    <n v="18"/>
    <n v="3.5"/>
    <n v="3.5"/>
    <n v="3.5"/>
    <n v="4"/>
    <n v="0"/>
    <n v="0"/>
  </r>
  <r>
    <s v="g187472-d1959841"/>
    <s v="Grill Casa Carmelo"/>
    <s v="Canary Islands"/>
    <s v="Gran Canaria"/>
    <n v="28.148610000000001"/>
    <n v="-15.431203999999999"/>
    <s v="Travellers' Choice, Certificate of Excellence 2020, Certificate of Excellence 2019, Certificate of Excellence 2018, Certificate of Excellence 2016, Certificate of Excellence 2015, Certificate of Excellence 2014"/>
    <s v="#83 of 1246 Restaurants in Las Palmas de Gran Canaria"/>
    <s v="Mid-range, Spanish, Grill, Gluten Free Options"/>
    <x v="0"/>
    <s v="Spanish, Grill"/>
    <s v="N"/>
    <s v="N"/>
    <s v="Y"/>
    <n v="7"/>
    <n v="78.75"/>
    <n v="7"/>
    <x v="1"/>
    <n v="597"/>
    <n v="35"/>
    <n v="38"/>
    <n v="11"/>
    <n v="7"/>
    <n v="8"/>
    <n v="4"/>
    <n v="4"/>
    <n v="3.5"/>
    <n v="4"/>
    <n v="0"/>
    <n v="0"/>
  </r>
  <r>
    <s v="g187472-d2015171"/>
    <s v="Allende"/>
    <s v="Canary Islands"/>
    <s v="Gran Canaria"/>
    <n v="28.137820999999999"/>
    <n v="-15.434112000000001"/>
    <s v="Travellers' Choice, Certificate of Excellence 2020, Certificate of Excellence 2019, Certificate of Excellence 2018, Certificate of Excellence 2016, Certificate of Excellence 2015, Certificate of Excellence 2014, Certificate of Excellence 2013, Certificate of Excellence 2012"/>
    <s v="#46 of 1246 Restaurants in Las Palmas de Gran Canaria"/>
    <s v="Mid-range, Mediterranean, European, Spanish"/>
    <x v="0"/>
    <s v="Mediterranean, European, Spanish"/>
    <s v="Y"/>
    <s v="Y"/>
    <s v="Y"/>
    <n v="7"/>
    <n v="42.5"/>
    <n v="13"/>
    <x v="0"/>
    <n v="1189"/>
    <n v="90"/>
    <n v="44"/>
    <n v="11"/>
    <n v="2"/>
    <n v="1"/>
    <n v="4"/>
    <n v="4"/>
    <n v="4"/>
    <n v="4"/>
    <n v="0"/>
    <n v="0"/>
  </r>
  <r>
    <s v="g187472-d2318477"/>
    <s v="Kyoto"/>
    <s v="Canary Islands"/>
    <s v="Gran Canaria"/>
    <n v="28.133106000000002"/>
    <n v="-15.431322"/>
    <s v="Travellers' Choice, Certificate of Excellence 2020, Certificate of Excellence 2019, Certificate of Excellence 2018, Certificate of Excellence 2017, Certificate of Excellence 2016, Certificate of Excellence 2015"/>
    <s v="#96 of 1246 Restaurants in Las Palmas de Gran Canaria"/>
    <s v="Mid-range, Japanese, Sushi, Asian"/>
    <x v="0"/>
    <s v="Japanese, Sushi, Asian"/>
    <s v="Y"/>
    <s v="Y"/>
    <s v="Y"/>
    <n v="6"/>
    <n v="56.5"/>
    <n v="6"/>
    <x v="1"/>
    <n v="353"/>
    <n v="6"/>
    <n v="9"/>
    <n v="3"/>
    <n v="1"/>
    <n v="0"/>
    <n v="4.5"/>
    <n v="4"/>
    <n v="4"/>
    <n v="3.5"/>
    <n v="0"/>
    <n v="0"/>
  </r>
  <r>
    <s v="g187472-d2321364"/>
    <s v="Te lo Dije Pérez – Cervecería y Picoteo"/>
    <s v="Canary Islands"/>
    <s v="Gran Canaria"/>
    <n v="28.101635000000002"/>
    <n v="-15.415590999999999"/>
    <s v="Certificate of Excellence 2018, Certificate of Excellence 2014, Certificate of Excellence 2013"/>
    <s v="#172 of 1246 Restaurants in Las Palmas de Gran Canaria"/>
    <s v="Mid-range, Bar, International, Mediterranean"/>
    <x v="0"/>
    <s v="Bar, International, Mediterranean, European, Spanish"/>
    <s v="Y"/>
    <s v="Y"/>
    <s v="Y"/>
    <n v="6"/>
    <n v="124"/>
    <n v="10"/>
    <x v="1"/>
    <n v="392"/>
    <n v="28"/>
    <n v="27"/>
    <n v="6"/>
    <n v="1"/>
    <n v="4"/>
    <n v="4"/>
    <n v="4"/>
    <n v="4"/>
    <n v="4"/>
    <n v="0"/>
    <n v="0"/>
  </r>
  <r>
    <s v="g187472-d2342366"/>
    <s v="Segundo Muelle"/>
    <s v="Canary Islands"/>
    <s v="Gran Canaria"/>
    <n v="28.122263"/>
    <n v="-15.42716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73 of 1246 Restaurants in Las Palmas de Gran Canaria"/>
    <s v="Mid-range, Peruvian, Latin, International"/>
    <x v="0"/>
    <s v="Peruvian, Latin, Sushi, International"/>
    <s v="Y"/>
    <s v="Y"/>
    <s v="Y"/>
    <n v="7"/>
    <n v="52"/>
    <n v="14"/>
    <x v="1"/>
    <n v="695"/>
    <n v="41"/>
    <n v="33"/>
    <n v="5"/>
    <n v="5"/>
    <n v="3"/>
    <n v="4.5"/>
    <n v="4"/>
    <n v="4"/>
    <n v="4"/>
    <n v="0"/>
    <n v="0"/>
  </r>
  <r>
    <s v="g187472-d2365650"/>
    <s v="Restaurante de Cuchara"/>
    <s v="Canary Islands"/>
    <s v="Gran Canaria"/>
    <n v="28.142094"/>
    <n v="-15.433400000000001"/>
    <s v="Travellers' Choice, Certificate of Excellence 2020, Certificate of Excellence 2019, Certificate of Excellence 2018, Certificate of Excellence 2017, Certificate of Excellence 2016, Certificate of Excellence 2015, Certificate of Excellence 2014"/>
    <s v="#24 of 1246 Restaurants in Las Palmas de Gran Canaria"/>
    <s v="Mid-range, Mediterranean, European, Spanish"/>
    <x v="0"/>
    <s v="Mediterranean, European, Spanish"/>
    <s v="Y"/>
    <s v="Y"/>
    <s v="Y"/>
    <n v="5"/>
    <n v="27.5"/>
    <n v="10"/>
    <x v="0"/>
    <n v="617"/>
    <n v="101"/>
    <n v="20"/>
    <n v="9"/>
    <n v="0"/>
    <n v="1"/>
    <n v="4.5"/>
    <n v="4.5"/>
    <n v="4.5"/>
    <n v="4.5"/>
    <n v="0"/>
    <n v="0"/>
  </r>
  <r>
    <s v="g187472-d2365869"/>
    <s v="El Churrasco Las Palmas Restaurante Grill"/>
    <s v="Canary Islands"/>
    <s v="Gran Canaria"/>
    <n v="28.134535"/>
    <n v="-15.436218"/>
    <s v="Travellers' Choice, Certificate of Excellence 2020, Certificate of Excellence 2019, Certificate of Excellence 2018, Certificate of Excellence 2017, Certificate of Excellence 2014, Certificate of Excellence 2013"/>
    <s v="#48 of 1246 Restaurants in Las Palmas de Gran Canaria"/>
    <s v="Fine Dining, Steakhouse, Argentinian, Gluten Free Options"/>
    <x v="1"/>
    <s v="Steakhouse, Argentinian"/>
    <s v="N"/>
    <s v="N"/>
    <s v="Y"/>
    <n v="7"/>
    <n v="79"/>
    <n v="7"/>
    <x v="0"/>
    <n v="1315"/>
    <n v="149"/>
    <n v="59"/>
    <n v="21"/>
    <n v="4"/>
    <n v="6"/>
    <n v="4.5"/>
    <n v="4.5"/>
    <n v="4"/>
    <n v="4"/>
    <n v="0"/>
    <n v="0"/>
  </r>
  <r>
    <s v="g187472-d2412487"/>
    <s v="Tasca Galileo"/>
    <s v="Canary Islands"/>
    <s v="Gran Canaria"/>
    <n v="28.136793000000001"/>
    <n v="-15.436831"/>
    <s v="Travellers' Choice, Certificate of Excellence 2020, Certificate of Excellence 2019, Certificate of Excellence 2018, Certificate of Excellence 2017, Certificate of Excellence 2016, Certificate of Excellence 2015, Certificate of Excellence 2014"/>
    <s v="#23 of 1246 Restaurants in Las Palmas de Gran Canaria"/>
    <s v="Mid-range, International, Mediterranean, European"/>
    <x v="0"/>
    <s v="Mediterranean, European, Spanish, International"/>
    <s v="N"/>
    <s v="N"/>
    <s v="N"/>
    <n v="6"/>
    <n v="48"/>
    <n v="12"/>
    <x v="0"/>
    <n v="1297"/>
    <n v="163"/>
    <n v="27"/>
    <n v="5"/>
    <n v="1"/>
    <n v="0"/>
    <n v="4.5"/>
    <n v="4.5"/>
    <n v="4.5"/>
    <n v="4"/>
    <n v="0"/>
    <n v="0"/>
  </r>
  <r>
    <s v="g187472-d2419844"/>
    <s v="La Pepa de Triana"/>
    <s v="Canary Islands"/>
    <s v="Gran Canaria"/>
    <n v="28.105864"/>
    <n v="-15.416903"/>
    <s v="Travellers' Choice, Certificate of Excellence 2020, Certificate of Excellence 2017, Certificate of Excellence 2016, Certificate of Excellence 2015"/>
    <s v="#120 of 1246 Restaurants in Las Palmas de Gran Canaria"/>
    <s v="Mid-range, International, Mediterranean, European"/>
    <x v="0"/>
    <s v="International, Mediterranean, European, Spanish"/>
    <s v="Y"/>
    <s v="Y"/>
    <s v="Y"/>
    <n v="7"/>
    <n v="75"/>
    <n v="7"/>
    <x v="1"/>
    <n v="356"/>
    <n v="22"/>
    <n v="8"/>
    <n v="7"/>
    <n v="3"/>
    <n v="3"/>
    <n v="4"/>
    <n v="4"/>
    <n v="4"/>
    <n v="4"/>
    <n v="0"/>
    <n v="0"/>
  </r>
  <r>
    <s v="g187472-d2651794"/>
    <s v="Restaurante Ribera del Rio Mino"/>
    <s v="Canary Islands"/>
    <s v="Gran Canaria"/>
    <n v="28.135168"/>
    <n v="-15.436617999999999"/>
    <s v="Travellers' Choice, Certificate of Excellence 2020, Certificate of Excellence 2019, Certificate of Excellence 2018, Certificate of Excellence 2015, Certificate of Excellence 2014"/>
    <s v="#143 of 1246 Restaurants in Las Palmas de Gran Canaria"/>
    <s v="Fine Dining, Seafood, Mediterranean, European"/>
    <x v="1"/>
    <s v="Seafood, Mediterranean, European, Spanish"/>
    <s v="Y"/>
    <s v="N"/>
    <s v="Y"/>
    <n v="7"/>
    <n v="56"/>
    <n v="7"/>
    <x v="1"/>
    <n v="321"/>
    <n v="19"/>
    <n v="4"/>
    <n v="5"/>
    <n v="1"/>
    <n v="2"/>
    <n v="4"/>
    <n v="4"/>
    <n v="3.5"/>
    <n v="4"/>
    <n v="0"/>
    <n v="0"/>
  </r>
  <r>
    <s v="g187472-d2706250"/>
    <s v="La Travesia de Triana"/>
    <s v="Canary Islands"/>
    <s v="Gran Canaria"/>
    <n v="28.106165000000001"/>
    <n v="-15.417247"/>
    <s v="Travellers' Choice, Certificate of Excellence 2020, Certificate of Excellence 2019, Certificate of Excellence 2018, Certificate of Excellence 2017, Certificate of Excellence 2016, Certificate of Excellence 2015, Certificate of Excellence 2014"/>
    <s v="#20 of 1246 Restaurants in Las Palmas de Gran Canaria"/>
    <s v="Mid-range, Mediterranean, European, Spanish"/>
    <x v="0"/>
    <s v="Mediterranean, European, Spanish"/>
    <s v="Y"/>
    <s v="N"/>
    <s v="Y"/>
    <n v="6"/>
    <n v="60"/>
    <n v="6"/>
    <x v="0"/>
    <n v="445"/>
    <n v="42"/>
    <n v="20"/>
    <n v="2"/>
    <n v="0"/>
    <n v="1"/>
    <n v="4.5"/>
    <n v="4.5"/>
    <n v="4"/>
    <n v="4.5"/>
    <n v="0"/>
    <n v="0"/>
  </r>
  <r>
    <s v="g187472-d2707788"/>
    <s v="Nomiya"/>
    <s v="Canary Islands"/>
    <s v="Gran Canaria"/>
    <n v="28.135517"/>
    <n v="-15.434407"/>
    <s v="Travellers' Choice, Certificate of Excellence 2020, Certificate of Excellence 2019, Certificate of Excellence 2018, Certificate of Excellence 2017"/>
    <s v="#72 of 1246 Restaurants in Las Palmas de Gran Canaria"/>
    <s v="Mid-range, Japanese, Sushi, Asian"/>
    <x v="0"/>
    <s v="Japanese, Sushi, Asian, Korean"/>
    <s v="Y"/>
    <s v="Y"/>
    <s v="Y"/>
    <n v="6"/>
    <n v="32.5"/>
    <n v="11"/>
    <x v="0"/>
    <n v="475"/>
    <n v="24"/>
    <n v="12"/>
    <n v="4"/>
    <n v="2"/>
    <n v="1"/>
    <n v="4.5"/>
    <n v="4.5"/>
    <n v="4"/>
    <n v="4"/>
    <n v="0"/>
    <n v="0"/>
  </r>
  <r>
    <s v="g187472-d2717779"/>
    <s v="De Enyesque Canteras"/>
    <s v="Canary Islands"/>
    <s v="Gran Canaria"/>
    <n v="28.135055999999999"/>
    <n v="-15.440537000000001"/>
    <s v="Travellers' Choice, Certificate of Excellence 2020, Certificate of Excellence 2019, Certificate of Excellence 2018, Certificate of Excellence 2017, Certificate of Excellence 2016, Certificate of Excellence 2015, Certificate of Excellence 2014"/>
    <s v="#68 of 1246 Restaurants in Las Palmas de Gran Canaria"/>
    <s v="Mid-range, Mediterranean, European, Spanish"/>
    <x v="0"/>
    <s v="Mediterranean, European, Spanish"/>
    <s v="Y"/>
    <s v="Y"/>
    <s v="Y"/>
    <n v="6"/>
    <n v="43"/>
    <n v="6"/>
    <x v="1"/>
    <n v="372"/>
    <n v="14"/>
    <n v="7"/>
    <n v="0"/>
    <n v="2"/>
    <n v="0"/>
    <n v="4.5"/>
    <n v="4"/>
    <n v="4"/>
    <n v="4"/>
    <n v="0"/>
    <n v="0"/>
  </r>
  <r>
    <s v="g187472-d3293372"/>
    <s v="Pier 19"/>
    <s v="Canary Islands"/>
    <s v="Gran Canaria"/>
    <n v="28.125387"/>
    <n v="-15.426906000000001"/>
    <s v="Travellers' Choice, Certificate of Excellence 2020, Certificate of Excellence 2019, Certificate of Excellence 2017, Certificate of Excellence 2016"/>
    <s v="#75 of 1246 Restaurants in Las Palmas de Gran Canaria"/>
    <s v="Mid-range, Mediterranean, European, Spanish"/>
    <x v="0"/>
    <s v="Mediterranean, European, Spanish, Contemporary"/>
    <s v="Y"/>
    <s v="Y"/>
    <s v="Y"/>
    <n v="7"/>
    <n v="88"/>
    <n v="7"/>
    <x v="1"/>
    <n v="326"/>
    <n v="31"/>
    <n v="31"/>
    <n v="5"/>
    <n v="6"/>
    <n v="1"/>
    <n v="4"/>
    <n v="4.5"/>
    <n v="4"/>
    <n v="4"/>
    <n v="0"/>
    <n v="0"/>
  </r>
  <r>
    <s v="g187472-d3368997"/>
    <s v="Aji Limón y Canela"/>
    <s v="Canary Islands"/>
    <s v="Gran Canaria"/>
    <n v="28.146467000000001"/>
    <n v="-15.430425"/>
    <s v="Travellers' Choice, Certificate of Excellence 2020, Certificate of Excellence 2014"/>
    <s v="#167 of 1246 Restaurants in Las Palmas de Gran Canaria"/>
    <s v="Mid-range, Peruvian, Vegetarian Friendly, Gluten Free Options"/>
    <x v="0"/>
    <s v="Peruvian"/>
    <s v="Y"/>
    <s v="N"/>
    <s v="Y"/>
    <n v="7"/>
    <n v="76.5"/>
    <n v="7"/>
    <x v="1"/>
    <n v="323"/>
    <n v="24"/>
    <n v="14"/>
    <n v="7"/>
    <n v="4"/>
    <n v="0"/>
    <n v="4"/>
    <n v="4"/>
    <n v="3.5"/>
    <n v="4"/>
    <n v="0"/>
    <n v="0"/>
  </r>
  <r>
    <s v="g187472-d3567566"/>
    <s v="La Lonja"/>
    <s v="Canary Islands"/>
    <s v="Gran Canaria"/>
    <n v="28.136997000000001"/>
    <n v="-15.437147"/>
    <s v="Travellers' Choice, Certificate of Excellence 2020, Certificate of Excellence 2019, Certificate of Excellence 2018, Certificate of Excellence 2017, Certificate of Excellence 2016, Certificate of Excellence 2015, Certificate of Excellence 2014"/>
    <s v="#42 of 1246 Restaurants in Las Palmas de Gran Canaria"/>
    <s v="Mid-range, Seafood, Mediterranean, Spanish"/>
    <x v="0"/>
    <s v="Seafood, Mediterranean, Spanish"/>
    <s v="Y"/>
    <s v="N"/>
    <s v="Y"/>
    <n v="7"/>
    <n v="72.5"/>
    <n v="7"/>
    <x v="0"/>
    <n v="553"/>
    <n v="63"/>
    <n v="21"/>
    <n v="2"/>
    <n v="3"/>
    <n v="0"/>
    <n v="4.5"/>
    <n v="4.5"/>
    <n v="4"/>
    <n v="4"/>
    <n v="0"/>
    <n v="0"/>
  </r>
  <r>
    <s v="g187472-d3668328"/>
    <s v="Restaurante Paparazzi Las Canteras"/>
    <s v="Canary Islands"/>
    <s v="Gran Canaria"/>
    <n v="28.142061000000002"/>
    <n v="-15.433937999999999"/>
    <s v="Travellers' Choice, Certificate of Excellence 2020, Certificate of Excellence 2019"/>
    <s v="#60 of 1246 Restaurants in Las Palmas de Gran Canaria"/>
    <s v="Mid-range, Italian, Mediterranean, European"/>
    <x v="0"/>
    <s v="Italian, Mediterranean, European"/>
    <s v="Y"/>
    <s v="Y"/>
    <s v="Y"/>
    <n v="7"/>
    <n v="83.883333333333326"/>
    <n v="7"/>
    <x v="1"/>
    <n v="970"/>
    <n v="73"/>
    <n v="51"/>
    <n v="16"/>
    <n v="9"/>
    <n v="10"/>
    <n v="4.5"/>
    <n v="4"/>
    <n v="4"/>
    <n v="4.5"/>
    <n v="0"/>
    <n v="0"/>
  </r>
  <r>
    <s v="g187472-d3730842"/>
    <s v="Camino al Jamonal"/>
    <s v="Canary Islands"/>
    <s v="Gran Canaria"/>
    <n v="28.148834000000001"/>
    <n v="-15.432128000000001"/>
    <s v="Travellers' Choice, Certificate of Excellence 2020, Certificate of Excellence 2019, Certificate of Excellence 2018, Certificate of Excellence 2017, Certificate of Excellence 2016"/>
    <s v="#9 of 1246 Restaurants in Las Palmas de Gran Canaria"/>
    <s v="Mid-range, Mediterranean, European, Spanish"/>
    <x v="0"/>
    <s v="Mediterranean, European, Spanish"/>
    <s v="Y"/>
    <s v="N"/>
    <s v="Y"/>
    <n v="4"/>
    <n v="27"/>
    <n v="8"/>
    <x v="0"/>
    <n v="379"/>
    <n v="21"/>
    <n v="5"/>
    <n v="1"/>
    <n v="0"/>
    <n v="0"/>
    <n v="4.5"/>
    <n v="4.5"/>
    <n v="4.5"/>
    <n v="4.5"/>
    <n v="0"/>
    <n v="0"/>
  </r>
  <r>
    <s v="g187472-d3731318"/>
    <s v="Allende Triana"/>
    <s v="Canary Islands"/>
    <s v="Gran Canaria"/>
    <n v="28.107068999999999"/>
    <n v="-15.417952"/>
    <s v="Travellers' Choice, Certificate of Excellence 2020, Certificate of Excellence 2019, Certificate of Excellence 2018, Certificate of Excellence 2017, Certificate of Excellence 2016"/>
    <s v="#40 of 1246 Restaurants in Las Palmas de Gran Canaria"/>
    <s v="Mid-range, Mediterranean, European, Spanish"/>
    <x v="0"/>
    <s v="Mediterranean, European, Spanish, Healthy"/>
    <s v="Y"/>
    <s v="Y"/>
    <s v="Y"/>
    <n v="7"/>
    <n v="45.5"/>
    <n v="14"/>
    <x v="0"/>
    <n v="2369"/>
    <n v="143"/>
    <n v="50"/>
    <n v="10"/>
    <n v="2"/>
    <n v="3"/>
    <n v="4.5"/>
    <n v="4.5"/>
    <n v="4.5"/>
    <n v="4.5"/>
    <n v="0"/>
    <n v="0"/>
  </r>
  <r>
    <s v="g187472-d3752896"/>
    <s v="Allende Muelle"/>
    <s v="Canary Islands"/>
    <s v="Gran Canaria"/>
    <n v="28.123297000000001"/>
    <n v="-15.425243999999999"/>
    <s v="Certificate of Excellence 2019, Certificate of Excellence 2018, Certificate of Excellence 2017"/>
    <s v="#44 of 1246 Restaurants in Las Palmas de Gran Canaria"/>
    <s v="Mid-range, Mediterranean, European, Spanish"/>
    <x v="0"/>
    <s v="Mediterranean, European, Spanish"/>
    <s v="Y"/>
    <s v="Y"/>
    <s v="Y"/>
    <n v="7"/>
    <n v="53.5"/>
    <n v="12"/>
    <x v="0"/>
    <n v="767"/>
    <n v="27"/>
    <n v="11"/>
    <n v="4"/>
    <n v="2"/>
    <n v="1"/>
    <n v="4.5"/>
    <n v="4"/>
    <n v="4"/>
    <n v="4"/>
    <n v="0"/>
    <n v="0"/>
  </r>
  <r>
    <s v="g187472-d3952702"/>
    <s v="Taberna El Buen Camino"/>
    <s v="Canary Islands"/>
    <s v="Gran Canaria"/>
    <n v="28.114011999999999"/>
    <n v="-15.448915"/>
    <s v="Certificate of Excellence 2017"/>
    <s v="#130 of 1246 Restaurants in Las Palmas de Gran Canaria"/>
    <s v="Mid-range, Mediterranean, European, Spanish"/>
    <x v="0"/>
    <s v="Mediterranean, European, Spanish"/>
    <s v="Y"/>
    <s v="Y"/>
    <s v="Y"/>
    <n v="6"/>
    <n v="60"/>
    <n v="6"/>
    <x v="1"/>
    <n v="682"/>
    <n v="4"/>
    <n v="5"/>
    <n v="0"/>
    <n v="0"/>
    <n v="0"/>
    <n v="4"/>
    <n v="3.5"/>
    <n v="4"/>
    <n v="3.5"/>
    <n v="0"/>
    <n v="0"/>
  </r>
  <r>
    <s v="g187472-d4071299"/>
    <s v="La Marea Food to Share"/>
    <s v="Canary Islands"/>
    <s v="Gran Canaria"/>
    <n v="28.116512"/>
    <n v="-15.419539"/>
    <s v="Certificate of Excellence 2018, Certificate of Excellence 2015"/>
    <s v="#175 of 1246 Restaurants in Las Palmas de Gran Canaria"/>
    <s v="Mid-range, Mediterranean, European, Spanish"/>
    <x v="0"/>
    <s v="Mediterranean, European, Spanish"/>
    <s v="Y"/>
    <s v="Y"/>
    <s v="Y"/>
    <n v="7"/>
    <n v="77"/>
    <n v="7"/>
    <x v="1"/>
    <n v="500"/>
    <n v="5"/>
    <n v="7"/>
    <n v="5"/>
    <n v="1"/>
    <n v="0"/>
    <n v="4"/>
    <n v="3.5"/>
    <n v="3.5"/>
    <n v="4"/>
    <n v="0"/>
    <n v="0"/>
  </r>
  <r>
    <s v="g187472-d4371434"/>
    <s v="Gelizia"/>
    <s v="Canary Islands"/>
    <s v="Gran Canaria"/>
    <n v="28.144410000000001"/>
    <n v="-15.43139"/>
    <s v="Travellers' Choice, Certificate of Excellence 2020, Certificate of Excellence 2019, Certificate of Excellence 2018, Certificate of Excellence 2017, Certificate of Excellence 2016, Certificate of Excellence 2015"/>
    <s v="#3 of 42 Dessert Spots in Las Palmas de Gran Canaria"/>
    <s v="Cheap Eats, Dessert, Cafe, Vegetarian Friendly"/>
    <x v="2"/>
    <s v="Cafe"/>
    <s v="Y"/>
    <s v="N"/>
    <s v="Y"/>
    <n v="7"/>
    <n v="106"/>
    <n v="7"/>
    <x v="1"/>
    <n v="468"/>
    <n v="34"/>
    <n v="10"/>
    <n v="2"/>
    <n v="5"/>
    <n v="1"/>
    <n v="4"/>
    <n v="4"/>
    <n v="4"/>
    <n v="4"/>
    <n v="0"/>
    <n v="0"/>
  </r>
  <r>
    <s v="g187472-d4410767"/>
    <s v="Don Quixote"/>
    <s v="Canary Islands"/>
    <s v="Gran Canaria"/>
    <n v="28.138263999999999"/>
    <n v="-15.434528999999999"/>
    <s v="Travellers' Choice, Certificate of Excellence 2020, Certificate of Excellence 2019, Certificate of Excellence 2018, Certificate of Excellence 2017, Certificate of Excellence 2016, Certificate of Excellence 2015"/>
    <s v="#54 of 1246 Restaurants in Las Palmas de Gran Canaria"/>
    <s v="Mid-range, Steakhouse, Mediterranean, European"/>
    <x v="0"/>
    <s v="Spanish, Steakhouse, Mediterranean, European"/>
    <s v="Y"/>
    <s v="N"/>
    <s v="Y"/>
    <n v="7"/>
    <n v="60.5"/>
    <n v="11"/>
    <x v="0"/>
    <n v="554"/>
    <n v="65"/>
    <n v="27"/>
    <n v="9"/>
    <n v="4"/>
    <n v="2"/>
    <n v="4.5"/>
    <n v="4.5"/>
    <n v="4"/>
    <n v="4"/>
    <n v="0"/>
    <n v="0"/>
  </r>
  <r>
    <s v="g187472-d4560521"/>
    <s v="Casa Fataga Canary Food"/>
    <s v="Canary Islands"/>
    <s v="Gran Canaria"/>
    <n v="28.140411"/>
    <n v="-15.430263999999999"/>
    <s v="Certificate of Excellence 2017, Certificate of Excellence 2016"/>
    <s v="#102 of 1246 Restaurants in Las Palmas de Gran Canaria"/>
    <s v="Mid-range, Mediterranean, European, Spanish"/>
    <x v="0"/>
    <s v="Mediterranean, European, Spanish, Fusion"/>
    <s v="Y"/>
    <s v="Y"/>
    <s v="Y"/>
    <n v="6"/>
    <n v="42.5"/>
    <n v="9"/>
    <x v="1"/>
    <n v="440"/>
    <n v="14"/>
    <n v="18"/>
    <n v="5"/>
    <n v="3"/>
    <n v="8"/>
    <n v="4"/>
    <n v="4.5"/>
    <n v="4"/>
    <n v="4.5"/>
    <n v="0"/>
    <n v="0"/>
  </r>
  <r>
    <s v="g187472-d4907941"/>
    <s v="La Macarena Taller de Cocina"/>
    <s v="Canary Islands"/>
    <s v="Gran Canaria"/>
    <n v="28.148803999999998"/>
    <n v="-15.431438999999999"/>
    <s v="Certificate of Excellence 2019, Certificate of Excellence 2018, Certificate of Excellence 2017, Certificate of Excellence 2016, Certificate of Excellence 2015"/>
    <s v="#61 of 1246 Restaurants in Las Palmas de Gran Canaria"/>
    <s v="Mid-range, International, Mediterranean, European"/>
    <x v="0"/>
    <s v="Fusion, Mediterranean, European, International, Spanish"/>
    <s v="Y"/>
    <s v="Y"/>
    <s v="Y"/>
    <n v="7"/>
    <n v="77.5"/>
    <n v="11"/>
    <x v="0"/>
    <n v="529"/>
    <n v="72"/>
    <n v="23"/>
    <n v="10"/>
    <n v="4"/>
    <n v="4"/>
    <n v="4.5"/>
    <n v="4.5"/>
    <n v="4"/>
    <n v="4.5"/>
    <n v="0"/>
    <n v="0"/>
  </r>
  <r>
    <s v="g187472-d5485998"/>
    <s v="La Bulla"/>
    <s v="Canary Islands"/>
    <s v="Gran Canaria"/>
    <n v="28.140293"/>
    <n v="-15.433064"/>
    <s v="Travellers' Choice, Certificate of Excellence 2020, Certificate of Excellence 2019, Certificate of Excellence 2018, Certificate of Excellence 2017, Certificate of Excellence 2016, Certificate of Excellence 2015"/>
    <s v="#34 of 1246 Restaurants in Las Palmas de Gran Canaria"/>
    <s v="Mid-range, Mediterranean, European, Spanish"/>
    <x v="0"/>
    <s v="Mediterranean, European, Spanish"/>
    <s v="Y"/>
    <s v="N"/>
    <s v="Y"/>
    <n v="6"/>
    <n v="38.5"/>
    <n v="11"/>
    <x v="0"/>
    <n v="325"/>
    <n v="32"/>
    <n v="14"/>
    <n v="5"/>
    <n v="5"/>
    <n v="1"/>
    <n v="4.5"/>
    <n v="4.5"/>
    <n v="4.5"/>
    <n v="4.5"/>
    <n v="0"/>
    <n v="0"/>
  </r>
  <r>
    <s v="g187472-d5496418"/>
    <s v="El Equilibrista"/>
    <s v="Canary Islands"/>
    <s v="Gran Canaria"/>
    <n v="28.129975999999999"/>
    <n v="-15.431119000000001"/>
    <s v="Travellers' Choice, Michelin 2021 for Bib Gourmand: good quality, good value cooking, Michelin 2021 for Simple restaurant"/>
    <s v="#33 of 1246 Restaurants in Las Palmas de Gran Canaria"/>
    <s v="Mid-range, Mediterranean, Spanish, Vegetarian Friendly"/>
    <x v="0"/>
    <s v="Mediterranean, Spanish"/>
    <s v="Y"/>
    <s v="Y"/>
    <s v="Y"/>
    <n v="5"/>
    <n v="37"/>
    <n v="9"/>
    <x v="0"/>
    <n v="424"/>
    <n v="9"/>
    <n v="1"/>
    <n v="0"/>
    <n v="1"/>
    <n v="0"/>
    <n v="4.5"/>
    <n v="4.5"/>
    <n v="4"/>
    <n v="4"/>
    <n v="1"/>
    <n v="0"/>
  </r>
  <r>
    <s v="g187472-d6000634"/>
    <s v="La Teta de la Vaca"/>
    <s v="Canary Islands"/>
    <s v="Gran Canaria"/>
    <n v="28.148426000000001"/>
    <n v="-15.430429"/>
    <s v="Certificate of Excellence 2019, Certificate of Excellence 2018, Certificate of Excellence 2017, Certificate of Excellence 2016, Certificate of Excellence 2015"/>
    <s v="#80 of 1246 Restaurants in Las Palmas de Gran Canaria"/>
    <s v="Mid-range, Mediterranean, European, Spanish"/>
    <x v="0"/>
    <s v="Mediterranean, European, Spanish"/>
    <s v="Y"/>
    <s v="Y"/>
    <s v="Y"/>
    <n v="7"/>
    <n v="84"/>
    <n v="7"/>
    <x v="1"/>
    <n v="448"/>
    <n v="22"/>
    <n v="21"/>
    <n v="8"/>
    <n v="2"/>
    <n v="2"/>
    <n v="4"/>
    <n v="4"/>
    <n v="3.5"/>
    <n v="4"/>
    <n v="0"/>
    <n v="0"/>
  </r>
  <r>
    <s v="g187472-d6514683"/>
    <s v="La Picantina"/>
    <s v="Canary Islands"/>
    <s v="Gran Canaria"/>
    <n v="28.139423000000001"/>
    <n v="-15.431827999999999"/>
    <s v="Travellers' Choice, Certificate of Excellence 2020, Certificate of Excellence 2019, Certificate of Excellence 2018, Certificate of Excellence 2017, Certificate of Excellence 2016"/>
    <s v="#58 of 1246 Restaurants in Las Palmas de Gran Canaria"/>
    <s v="Mid-range, Mexican, Latin, Vegetarian Friendly"/>
    <x v="0"/>
    <s v="Mexican, Latin"/>
    <s v="Y"/>
    <s v="Y"/>
    <s v="N"/>
    <n v="6"/>
    <n v="43.5"/>
    <n v="12"/>
    <x v="0"/>
    <n v="478"/>
    <n v="51"/>
    <n v="25"/>
    <n v="4"/>
    <n v="1"/>
    <n v="2"/>
    <n v="4.5"/>
    <n v="4.5"/>
    <n v="4"/>
    <n v="4.5"/>
    <n v="0"/>
    <n v="0"/>
  </r>
  <r>
    <s v="g187472-d6704522"/>
    <s v="Cokí Triana"/>
    <s v="Canary Islands"/>
    <s v="Gran Canaria"/>
    <n v="28.106068"/>
    <n v="-15.417999999999999"/>
    <s v="Travellers' Choice, Certificate of Excellence 2020, Certificate of Excellence 2019, Certificate of Excellence 2017, Certificate of Excellence 2016"/>
    <s v="#88 of 1246 Restaurants in Las Palmas de Gran Canaria"/>
    <s v="Mid-range, Mediterranean, European, Healthy"/>
    <x v="0"/>
    <s v="Mediterranean, European, Healthy"/>
    <s v="Y"/>
    <s v="Y"/>
    <s v="Y"/>
    <n v="7"/>
    <n v="80.5"/>
    <n v="7"/>
    <x v="1"/>
    <n v="396"/>
    <n v="19"/>
    <n v="9"/>
    <n v="4"/>
    <n v="1"/>
    <n v="2"/>
    <n v="4.5"/>
    <n v="4.5"/>
    <n v="4"/>
    <n v="4.5"/>
    <n v="0"/>
    <n v="0"/>
  </r>
  <r>
    <s v="g187472-d6704528"/>
    <s v="La Bodega de La Avenida"/>
    <s v="Canary Islands"/>
    <s v="Gran Canaria"/>
    <n v="28.117280999999998"/>
    <n v="-15.420339"/>
    <s v="Travellers' Choice, Certificate of Excellence 2020, Certificate of Excellence 2019, Certificate of Excellence 2018, Certificate of Excellence 2017, Certificate of Excellence 2016"/>
    <s v="#50 of 1246 Restaurants in Las Palmas de Gran Canaria"/>
    <s v="Mid-range, Mediterranean, European, Spanish"/>
    <x v="0"/>
    <s v="Mediterranean, European, Spanish, Grill"/>
    <s v="Y"/>
    <s v="Y"/>
    <s v="Y"/>
    <n v="7"/>
    <n v="39.5"/>
    <n v="7"/>
    <x v="0"/>
    <n v="491"/>
    <n v="18"/>
    <n v="6"/>
    <n v="0"/>
    <n v="1"/>
    <n v="1"/>
    <n v="4"/>
    <n v="4.5"/>
    <n v="4"/>
    <n v="4.5"/>
    <n v="0"/>
    <n v="0"/>
  </r>
  <r>
    <s v="g187472-d7212476"/>
    <s v="Restaurante Cuba 58"/>
    <s v="Canary Islands"/>
    <s v="Gran Canaria"/>
    <n v="28.113955000000001"/>
    <n v="-15.44882"/>
    <s v="Certificate of Excellence 2019, Certificate of Excellence 2017"/>
    <s v="#97 of 1246 Restaurants in Las Palmas de Gran Canaria"/>
    <s v="Mid-range, Latin, Cuban, Vegetarian Friendly"/>
    <x v="0"/>
    <s v="Latin, Cuban"/>
    <s v="Y"/>
    <s v="Y"/>
    <s v="Y"/>
    <n v="7"/>
    <n v="98"/>
    <n v="7"/>
    <x v="1"/>
    <n v="379"/>
    <n v="5"/>
    <n v="1"/>
    <n v="2"/>
    <n v="1"/>
    <n v="0"/>
    <n v="4.5"/>
    <n v="4.5"/>
    <n v="4.5"/>
    <n v="4.5"/>
    <n v="0"/>
    <n v="0"/>
  </r>
  <r>
    <s v="g187472-d7251558"/>
    <s v="200 Gramos Burger Ruiz de Alda"/>
    <s v="Canary Islands"/>
    <s v="Gran Canaria"/>
    <n v="28.135639999999999"/>
    <n v="-15.432876"/>
    <s v="Travellers' Choice, Certificate of Excellence 2020, Certificate of Excellence 2019, Certificate of Excellence 2018, Certificate of Excellence 2017"/>
    <s v="#86 of 1246 Restaurants in Las Palmas de Gran Canaria"/>
    <s v="Mid-range, American, Bar, Fast food"/>
    <x v="0"/>
    <s v="Mediterranean, American, Bar, Fast food"/>
    <s v="Y"/>
    <s v="Y"/>
    <s v="Y"/>
    <n v="7"/>
    <n v="73.5"/>
    <n v="7"/>
    <x v="1"/>
    <n v="673"/>
    <n v="47"/>
    <n v="20"/>
    <n v="4"/>
    <n v="3"/>
    <n v="1"/>
    <n v="4"/>
    <n v="4"/>
    <n v="3.5"/>
    <n v="4"/>
    <n v="0"/>
    <n v="0"/>
  </r>
  <r>
    <s v="g187472-d7269669"/>
    <s v="Que Leche"/>
    <s v="Canary Islands"/>
    <s v="Gran Canaria"/>
    <n v="28.104185000000001"/>
    <n v="-15.416933"/>
    <s v="Travellers' Choice, Michelin 2021 for Bib Gourmand: good quality, good value cooking, Michelin 2021 for Simple restaurant"/>
    <s v="#29 of 1246 Restaurants in Las Palmas de Gran Canaria"/>
    <s v="Mid-range, Mediterranean, Fusion, Vegan Options"/>
    <x v="0"/>
    <s v="Mediterranean, Fusion"/>
    <s v="N"/>
    <s v="Y"/>
    <s v="Y"/>
    <n v="5"/>
    <n v="25"/>
    <n v="10"/>
    <x v="0"/>
    <n v="736"/>
    <n v="69"/>
    <n v="6"/>
    <n v="1"/>
    <n v="2"/>
    <n v="3"/>
    <n v="4.5"/>
    <n v="4.5"/>
    <n v="4"/>
    <n v="4.5"/>
    <n v="1"/>
    <n v="0"/>
  </r>
  <r>
    <s v="g187472-d7376043"/>
    <s v="San Andrea"/>
    <s v="Canary Islands"/>
    <s v="Gran Canaria"/>
    <n v="28.140094999999999"/>
    <n v="-15.434241"/>
    <s v="Travellers' Choice, Certificate of Excellence 2020, Certificate of Excellence 2019, Certificate of Excellence 2018, Certificate of Excellence 2017, Certificate of Excellence 2016"/>
    <s v="#26 of 1246 Restaurants in Las Palmas de Gran Canaria"/>
    <s v="Mid-range, Italian, Pizza, Mediterranean"/>
    <x v="0"/>
    <s v="Italian, Pizza, Mediterranean, Healthy, Central-Italian"/>
    <s v="Y"/>
    <s v="Y"/>
    <s v="Y"/>
    <n v="5"/>
    <n v="32"/>
    <n v="9"/>
    <x v="0"/>
    <n v="545"/>
    <n v="178"/>
    <n v="24"/>
    <n v="7"/>
    <n v="1"/>
    <n v="4"/>
    <n v="4.5"/>
    <n v="4.5"/>
    <n v="4.5"/>
    <n v="5"/>
    <n v="0"/>
    <n v="0"/>
  </r>
  <r>
    <s v="g187472-d7729499"/>
    <s v="El Búho Tuerto"/>
    <s v="Canary Islands"/>
    <s v="Gran Canaria"/>
    <n v="28.136731999999999"/>
    <n v="-15.433363"/>
    <s v="Travellers' Choice, Certificate of Excellence 2020, Certificate of Excellence 2019, Certificate of Excellence 2018, Certificate of Excellence 2017, Certificate of Excellence 2016"/>
    <s v="#11 of 1246 Restaurants in Las Palmas de Gran Canaria"/>
    <s v="Mid-range, Steakhouse, Barbecue, Argentinian"/>
    <x v="0"/>
    <s v="Steakhouse, Barbecue, Argentinian"/>
    <s v="Y"/>
    <s v="N"/>
    <s v="Y"/>
    <n v="6"/>
    <n v="35"/>
    <n v="9"/>
    <x v="0"/>
    <n v="495"/>
    <n v="26"/>
    <n v="6"/>
    <n v="0"/>
    <n v="1"/>
    <n v="0"/>
    <n v="4.5"/>
    <n v="4.5"/>
    <n v="4.5"/>
    <n v="5"/>
    <n v="0"/>
    <n v="0"/>
  </r>
  <r>
    <s v="g187472-d7903531"/>
    <s v="Bom Gosto! Portugal"/>
    <s v="Canary Islands"/>
    <s v="Gran Canaria"/>
    <n v="28.133479999999999"/>
    <n v="-15.440674"/>
    <s v="Travellers' Choice, Certificate of Excellence 2020, Certificate of Excellence 2019, Certificate of Excellence 2018, Certificate of Excellence 2017"/>
    <s v="#37 of 1246 Restaurants in Las Palmas de Gran Canaria"/>
    <s v="Mid-range, Fusion, Portuguese, Vegetarian Friendly"/>
    <x v="0"/>
    <s v="Fusion, Portuguese"/>
    <s v="Y"/>
    <s v="N"/>
    <s v="Y"/>
    <n v="5"/>
    <n v="28.5"/>
    <n v="9"/>
    <x v="0"/>
    <n v="343"/>
    <n v="19"/>
    <n v="4"/>
    <n v="0"/>
    <n v="1"/>
    <n v="0"/>
    <n v="4.5"/>
    <n v="4.5"/>
    <n v="4.5"/>
    <n v="5"/>
    <n v="0"/>
    <n v="0"/>
  </r>
  <r>
    <s v="g187476-d1774046"/>
    <s v="La Placeta"/>
    <s v="Canary Islands"/>
    <s v="La Palma"/>
    <n v="28.684666"/>
    <n v="-17.763259999999999"/>
    <s v="Travellers' Choice, Certificate of Excellence 2020, Certificate of Excellence 2014, Certificate of Excellence 2013"/>
    <s v="#5 of 70 Restaurants in Santa Cruz de la Palma"/>
    <s v="Mid-range, Mediterranean, European, Spanish"/>
    <x v="0"/>
    <s v="Mediterranean, European, Spanish"/>
    <s v="Y"/>
    <s v="Y"/>
    <s v="Y"/>
    <n v="6"/>
    <n v="60"/>
    <n v="6"/>
    <x v="1"/>
    <n v="942"/>
    <n v="83"/>
    <n v="79"/>
    <n v="37"/>
    <n v="21"/>
    <n v="3"/>
    <n v="4"/>
    <n v="3.5"/>
    <n v="4"/>
    <n v="4"/>
    <n v="0"/>
    <n v="0"/>
  </r>
  <r>
    <s v="g187476-d2633996"/>
    <s v="La Lonja Restaurante"/>
    <s v="Canary Islands"/>
    <s v="La Palma"/>
    <n v="28.685493000000001"/>
    <n v="-17.762184000000001"/>
    <s v="Certificate of Excellence 2016, Certificate of Excellence 2015, Certificate of Excellence 2014"/>
    <s v="#7 of 70 Restaurants in Santa Cruz de la Palma"/>
    <s v="Mid-range, Mediterranean, European, Spanish"/>
    <x v="0"/>
    <s v="Mediterranean, European, Spanish"/>
    <s v="Y"/>
    <s v="N"/>
    <s v="Y"/>
    <n v="5"/>
    <n v="45"/>
    <n v="10"/>
    <x v="1"/>
    <n v="373"/>
    <n v="28"/>
    <n v="38"/>
    <n v="10"/>
    <n v="7"/>
    <n v="7"/>
    <n v="3.5"/>
    <n v="4"/>
    <n v="3.5"/>
    <n v="4.5"/>
    <n v="0"/>
    <n v="0"/>
  </r>
  <r>
    <s v="g187476-d4061669"/>
    <s v="Enriclai"/>
    <s v="Canary Islands"/>
    <s v="La Palma"/>
    <n v="28.684380999999998"/>
    <n v="-17.764084"/>
    <s v="Travellers' Choice, Certificate of Excellence 2020, Certificate of Excellence 2019, Certificate of Excellence 2018, Certificate of Excellence 2017, Certificate of Excellence 2016, Certificate of Excellence 2015"/>
    <s v="#1 of 70 Restaurants in Santa Cruz de la Palma"/>
    <s v="Mid-range, Mediterranean, European, Spanish"/>
    <x v="0"/>
    <s v="Mediterranean, European, Spanish, Healthy"/>
    <s v="Y"/>
    <s v="Y"/>
    <s v="Y"/>
    <n v="7"/>
    <n v="103.5"/>
    <n v="12"/>
    <x v="0"/>
    <n v="674"/>
    <n v="132"/>
    <n v="10"/>
    <n v="4"/>
    <n v="3"/>
    <n v="4"/>
    <n v="4.5"/>
    <n v="4.5"/>
    <n v="4.5"/>
    <n v="4.5"/>
    <n v="0"/>
    <n v="0"/>
  </r>
  <r>
    <s v="g187476-d999933"/>
    <s v="Restaurante Chipi-Chipi"/>
    <s v="Canary Islands"/>
    <s v="La Palma"/>
    <n v="28.682154000000001"/>
    <n v="-17.78645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 of 70 Restaurants in Santa Cruz de la Palma"/>
    <s v="Mid-range, Steakhouse, Barbecue, Spanish"/>
    <x v="0"/>
    <s v="Steakhouse, Barbecue, Spanish"/>
    <s v="N"/>
    <s v="N"/>
    <s v="N"/>
    <n v="7"/>
    <n v="68"/>
    <n v="7"/>
    <x v="1"/>
    <n v="1008"/>
    <n v="28"/>
    <n v="22"/>
    <n v="8"/>
    <n v="1"/>
    <n v="4"/>
    <n v="4"/>
    <n v="4"/>
    <n v="4.5"/>
    <n v="4"/>
    <n v="0"/>
    <n v="0"/>
  </r>
  <r>
    <s v="g187476-d999940"/>
    <s v="Restaurante Parrilla Los Braseros"/>
    <s v="Canary Islands"/>
    <s v="La Palma"/>
    <n v="28.710764000000001"/>
    <n v="-17.766071"/>
    <s v="Travellers' Choice, Certificate of Excellence 2020, Certificate of Excellence 2019, Certificate of Excellence 2018, Certificate of Excellence 2017, Certificate of Excellence 2016"/>
    <s v="#2 of 70 Restaurants in Santa Cruz de la Palma"/>
    <s v="Mid-range, Steakhouse, Mediterranean, Barbecue"/>
    <x v="0"/>
    <s v="Steakhouse, Mediterranean, Barbecue, Spanish"/>
    <s v="Y"/>
    <s v="N"/>
    <s v="Y"/>
    <n v="5"/>
    <n v="25"/>
    <n v="5"/>
    <x v="0"/>
    <n v="360"/>
    <n v="25"/>
    <n v="1"/>
    <n v="3"/>
    <n v="0"/>
    <n v="0"/>
    <n v="4.5"/>
    <n v="4"/>
    <n v="4.5"/>
    <n v="4"/>
    <n v="0"/>
    <n v="0"/>
  </r>
  <r>
    <s v="g1874768-d3502268"/>
    <s v="Mare Nostrum"/>
    <s v="Balearic Islands"/>
    <s v="Majorca"/>
    <n v="39.767344999999999"/>
    <n v="3.0253329999999998"/>
    <s v="Travellers' Choice, Certificate of Excellence 2020, Certificate of Excellence 2019, Certificate of Excellence 2018, Certificate of Excellence 2017, Certificate of Excellence 2016, Certificate of Excellence 2015, Certificate of Excellence 2014"/>
    <s v="#1 of 22 Restaurants in Sa Pobla"/>
    <s v="Mid-range, Mediterranean, European, Spanish"/>
    <x v="0"/>
    <s v="Mediterranean, European, Spanish"/>
    <s v="Y"/>
    <s v="N"/>
    <s v="Y"/>
    <n v="4"/>
    <n v="8"/>
    <n v="4"/>
    <x v="3"/>
    <n v="383"/>
    <n v="123"/>
    <n v="6"/>
    <n v="1"/>
    <n v="0"/>
    <n v="0"/>
    <n v="5"/>
    <n v="5"/>
    <n v="5"/>
    <n v="5"/>
    <n v="0"/>
    <n v="0"/>
  </r>
  <r>
    <s v="g187478-d2010533"/>
    <s v="Restaurante Altamar"/>
    <s v="Canary Islands"/>
    <s v="Lanzarote"/>
    <n v="28.957232999999999"/>
    <n v="-13.554453000000001"/>
    <s v="Certificate of Excellence 2019, Certificate of Excellence 2018, Certificate of Excellence 2016, Certificate of Excellence 2015"/>
    <s v="#25 of 158 Restaurants in Arrecife"/>
    <s v="Fine Dining, Mediterranean, European, Spanish"/>
    <x v="1"/>
    <s v="Mediterranean, European, Spanish"/>
    <s v="Y"/>
    <s v="Y"/>
    <s v="Y"/>
    <n v="7"/>
    <n v="28"/>
    <n v="7"/>
    <x v="1"/>
    <n v="374"/>
    <n v="120"/>
    <n v="29"/>
    <n v="12"/>
    <n v="11"/>
    <n v="11"/>
    <n v="4"/>
    <n v="4"/>
    <n v="3.5"/>
    <n v="4"/>
    <n v="0"/>
    <n v="0"/>
  </r>
  <r>
    <s v="g187478-d2031552"/>
    <s v="La Puntilla Colon Restaurantes"/>
    <s v="Canary Islands"/>
    <s v="Lanzarote"/>
    <n v="28.960283"/>
    <n v="-13.546870999999999"/>
    <s v="Travellers' Choice, Certificate of Excellence 2020, Certificate of Excellence 2019, Certificate of Excellence 2018, Certificate of Excellence 2017, Certificate of Excellence 2016, Certificate of Excellence 2015, Certificate of Excellence 2014"/>
    <s v="#8 of 158 Restaurants in Arrecife"/>
    <s v="Mid-range, Seafood, Mediterranean, European"/>
    <x v="0"/>
    <s v="Seafood, Mediterranean, European"/>
    <s v="Y"/>
    <s v="N"/>
    <s v="Y"/>
    <n v="6"/>
    <n v="66"/>
    <n v="6"/>
    <x v="0"/>
    <n v="340"/>
    <n v="73"/>
    <n v="25"/>
    <n v="8"/>
    <n v="3"/>
    <n v="1"/>
    <n v="4.5"/>
    <n v="4"/>
    <n v="4"/>
    <n v="4"/>
    <n v="0"/>
    <n v="0"/>
  </r>
  <r>
    <s v="g187478-d3618423"/>
    <s v="La Lupe"/>
    <s v="Canary Islands"/>
    <s v="Lanzarote"/>
    <n v="28.958808999999999"/>
    <n v="-13.5524"/>
    <s v="Certificate of Excellence 2019, Certificate of Excellence 2018, Certificate of Excellence 2017, Certificate of Excellence 2016, Certificate of Excellence 2015, Certificate of Excellence 2014"/>
    <s v="#22 of 158 Restaurants in Arrecife"/>
    <s v="Mid-range, Mexican, Latin, Vegetarian Friendly"/>
    <x v="0"/>
    <s v="Mexican, Latin"/>
    <s v="Y"/>
    <s v="Y"/>
    <s v="Y"/>
    <n v="6"/>
    <n v="18.5"/>
    <n v="6"/>
    <x v="1"/>
    <n v="342"/>
    <n v="43"/>
    <n v="35"/>
    <n v="10"/>
    <n v="6"/>
    <n v="1"/>
    <n v="4"/>
    <n v="4"/>
    <n v="4"/>
    <n v="4.5"/>
    <n v="0"/>
    <n v="0"/>
  </r>
  <r>
    <s v="g187478-d4480690"/>
    <s v="Tasca La Raspa"/>
    <s v="Canary Islands"/>
    <s v="Lanzarote"/>
    <n v="28.962216999999999"/>
    <n v="-13.546775999999999"/>
    <s v="Certificate of Excellence 2018, Certificate of Excellence 2017, Certificate of Excellence 2016, Certificate of Excellence 2015"/>
    <s v="#16 of 158 Restaurants in Arrecife"/>
    <s v="Mid-range, Mediterranean, European, Spanish"/>
    <x v="0"/>
    <s v="Mediterranean, European, Spanish"/>
    <s v="Y"/>
    <s v="Y"/>
    <s v="Y"/>
    <n v="7"/>
    <n v="104"/>
    <n v="7"/>
    <x v="1"/>
    <n v="1079"/>
    <n v="161"/>
    <n v="91"/>
    <n v="13"/>
    <n v="8"/>
    <n v="6"/>
    <n v="4.5"/>
    <n v="4.5"/>
    <n v="4"/>
    <n v="4.5"/>
    <n v="0"/>
    <n v="0"/>
  </r>
  <r>
    <s v="g187478-d5864432"/>
    <s v="Naia - Mikel Otaegui"/>
    <s v="Canary Islands"/>
    <s v="Lanzarote"/>
    <n v="28.961987000000001"/>
    <n v="-13.548245"/>
    <s v="Travellers' Choice, Certificate of Excellence 2020, Certificate of Excellence 2019, Certificate of Excellence 2018, Certificate of Excellence 2017, Certificate of Excellence 2016, Certificate of Excellence 2015"/>
    <s v="#12 of 158 Restaurants in Arrecife"/>
    <s v="Mid-range, International, Mediterranean, European"/>
    <x v="0"/>
    <s v="Mediterranean, European, Spanish, International"/>
    <s v="Y"/>
    <s v="Y"/>
    <s v="Y"/>
    <n v="6"/>
    <n v="81"/>
    <n v="6"/>
    <x v="1"/>
    <n v="411"/>
    <n v="55"/>
    <n v="27"/>
    <n v="3"/>
    <n v="1"/>
    <n v="4"/>
    <n v="4.5"/>
    <n v="4"/>
    <n v="4"/>
    <n v="4.5"/>
    <n v="0"/>
    <n v="0"/>
  </r>
  <r>
    <s v="g187480-d1928063"/>
    <s v="Restaurante Guaydil"/>
    <s v="Canary Islands"/>
    <s v="Tenerife"/>
    <n v="28.488592000000001"/>
    <n v="-16.315842"/>
    <s v="Travellers' Choice, Certificate of Excellence 2020, Certificate of Excellence 2019, Certificate of Excellence 2018, Certificate of Excellence 2017, Certificate of Excellence 2015, Certificate of Excellence 2013, Certificate of Excellence 2012"/>
    <s v="#19 of 306 Restaurants in San Cristobal de La Laguna"/>
    <s v="Mid-range, Mediterranean, European, Spanish"/>
    <x v="0"/>
    <s v="Mediterranean, European, Spanish"/>
    <s v="Y"/>
    <s v="Y"/>
    <s v="Y"/>
    <n v="7"/>
    <n v="44.5"/>
    <n v="7"/>
    <x v="1"/>
    <n v="704"/>
    <n v="35"/>
    <n v="10"/>
    <n v="2"/>
    <n v="1"/>
    <n v="2"/>
    <n v="4.5"/>
    <n v="4"/>
    <n v="4"/>
    <n v="4"/>
    <n v="0"/>
    <n v="0"/>
  </r>
  <r>
    <s v="g187480-d2318196"/>
    <s v="Tasca-Restaurante El Obispado"/>
    <s v="Canary Islands"/>
    <s v="Tenerife"/>
    <n v="28.489329999999999"/>
    <n v="-16.318752"/>
    <s v="Travellers' Choice, Certificate of Excellence 2020, Certificate of Excellence 2019, Certificate of Excellence 2018, Certificate of Excellence 2017, Certificate of Excellence 2016, Certificate of Excellence 2015"/>
    <s v="#14 of 306 Restaurants in San Cristobal de La Laguna"/>
    <s v="Mid-range, Mediterranean, European, Spanish"/>
    <x v="0"/>
    <s v="Mediterranean, European, Spanish"/>
    <s v="Y"/>
    <s v="N"/>
    <s v="Y"/>
    <n v="7"/>
    <n v="64.25"/>
    <n v="7"/>
    <x v="0"/>
    <n v="351"/>
    <n v="21"/>
    <n v="8"/>
    <n v="3"/>
    <n v="1"/>
    <n v="0"/>
    <n v="4.5"/>
    <n v="4"/>
    <n v="4"/>
    <n v="4"/>
    <n v="0"/>
    <n v="0"/>
  </r>
  <r>
    <s v="g187480-d2386767"/>
    <s v="Santo Domingo 24 Restaurant"/>
    <s v="Canary Islands"/>
    <s v="Tenerife"/>
    <n v="28.485954"/>
    <n v="-16.313687999999999"/>
    <s v="Travellers' Choice, Certificate of Excellence 2020, Certificate of Excellence 2019, Certificate of Excellence 2018, Certificate of Excellence 2017, Certificate of Excellence 2016"/>
    <s v="#2 of 306 Restaurants in San Cristobal de La Laguna"/>
    <s v="Mid-range, Mediterranean, European, Spanish"/>
    <x v="0"/>
    <s v="Mediterranean, European, Spanish"/>
    <s v="Y"/>
    <s v="N"/>
    <s v="Y"/>
    <n v="6"/>
    <n v="44.5"/>
    <n v="9"/>
    <x v="0"/>
    <n v="332"/>
    <n v="10"/>
    <n v="3"/>
    <n v="1"/>
    <n v="1"/>
    <n v="0"/>
    <n v="4.5"/>
    <n v="4.5"/>
    <n v="4.5"/>
    <n v="3.5"/>
    <n v="0"/>
    <n v="0"/>
  </r>
  <r>
    <s v="g187480-d2434887"/>
    <s v="Café Palmelita - La Laguna"/>
    <s v="Canary Islands"/>
    <s v="Tenerife"/>
    <n v="28.490528000000001"/>
    <n v="-16.320011000000001"/>
    <s v="Certificate of Excellence 2014"/>
    <s v="#6 of 18 Coffee &amp; Tea in San Cristobal de La Laguna"/>
    <s v="Mid-range, Dessert, Cafe, European"/>
    <x v="0"/>
    <s v="Cafe, European"/>
    <s v="Y"/>
    <s v="N"/>
    <s v="N"/>
    <n v="7"/>
    <n v="87.5"/>
    <n v="7"/>
    <x v="2"/>
    <n v="348"/>
    <n v="12"/>
    <n v="14"/>
    <n v="5"/>
    <n v="1"/>
    <n v="3"/>
    <n v="4"/>
    <n v="3.5"/>
    <n v="3.5"/>
    <n v="4"/>
    <n v="0"/>
    <n v="0"/>
  </r>
  <r>
    <s v="g187480-d3329642"/>
    <s v="La Bruma Tapas Bar"/>
    <s v="Canary Islands"/>
    <s v="Tenerife"/>
    <n v="28.491240999999999"/>
    <n v="-16.326478999999999"/>
    <s v="Travellers' Choice, Certificate of Excellence 2020, Certificate of Excellence 2019, Certificate of Excellence 2018, Certificate of Excellence 2017, Certificate of Excellence 2016"/>
    <s v="#6 of 306 Restaurants in San Cristobal de La Laguna"/>
    <s v="Mid-range, Mediterranean, European, Spanish"/>
    <x v="0"/>
    <s v="Mediterranean, European, Spanish, Contemporary"/>
    <s v="Y"/>
    <s v="Y"/>
    <s v="Y"/>
    <n v="5"/>
    <n v="25.5"/>
    <n v="9"/>
    <x v="0"/>
    <n v="556"/>
    <n v="43"/>
    <n v="5"/>
    <n v="1"/>
    <n v="0"/>
    <n v="1"/>
    <n v="4.5"/>
    <n v="4.5"/>
    <n v="4.5"/>
    <n v="4.5"/>
    <n v="0"/>
    <n v="0"/>
  </r>
  <r>
    <s v="g187480-d5864489"/>
    <s v="Taberna Ossuna"/>
    <s v="Canary Islands"/>
    <s v="Tenerife"/>
    <n v="28.487904"/>
    <n v="-16.317367999999998"/>
    <s v="Certificate of Excellence 2019, Certificate of Excellence 2018, Certificate of Excellence 2017, Certificate of Excellence 2016, Certificate of Excellence 2015"/>
    <s v="#17 of 306 Restaurants in San Cristobal de La Laguna"/>
    <s v="Mid-range, Mediterranean, European, Spanish"/>
    <x v="0"/>
    <s v="Mediterranean, European, Spanish"/>
    <s v="Y"/>
    <s v="Y"/>
    <s v="Y"/>
    <n v="6"/>
    <n v="44.5"/>
    <n v="9"/>
    <x v="0"/>
    <n v="401"/>
    <n v="18"/>
    <n v="3"/>
    <n v="0"/>
    <n v="0"/>
    <n v="0"/>
    <n v="4.5"/>
    <n v="4.5"/>
    <n v="4"/>
    <n v="4"/>
    <n v="0"/>
    <n v="0"/>
  </r>
  <r>
    <s v="g187480-d5963417"/>
    <s v="La Bourmet"/>
    <s v="Canary Islands"/>
    <s v="Tenerife"/>
    <n v="28.490131000000002"/>
    <n v="-16.316939999999999"/>
    <s v="Travellers' Choice, Certificate of Excellence 2020, Certificate of Excellence 2019, Certificate of Excellence 2018, Certificate of Excellence 2017, Certificate of Excellence 2016, Certificate of Excellence 2015"/>
    <s v="#18 of 306 Restaurants in San Cristobal de La Laguna"/>
    <s v="Mid-range, Fast food, Vegetarian Friendly, Vegan Options"/>
    <x v="0"/>
    <s v="Fast food"/>
    <s v="Y"/>
    <s v="Y"/>
    <s v="Y"/>
    <n v="7"/>
    <n v="63"/>
    <n v="7"/>
    <x v="0"/>
    <n v="604"/>
    <n v="34"/>
    <n v="9"/>
    <n v="3"/>
    <n v="1"/>
    <n v="0"/>
    <n v="4.5"/>
    <n v="4.5"/>
    <n v="4"/>
    <n v="4.5"/>
    <n v="0"/>
    <n v="0"/>
  </r>
  <r>
    <s v="g187480-d6664457"/>
    <s v="La Tasca de Cristian"/>
    <s v="Canary Islands"/>
    <s v="Tenerife"/>
    <n v="28.490368"/>
    <n v="-16.321774999999999"/>
    <s v="Travellers' Choice, Certificate of Excellence 2020, Certificate of Excellence 2019, Certificate of Excellence 2018, Certificate of Excellence 2017, Certificate of Excellence 2016"/>
    <s v="#10 of 306 Restaurants in San Cristobal de La Laguna"/>
    <s v="Mid-range, International, Mediterranean, European"/>
    <x v="0"/>
    <s v="Mediterranean, European, Spanish, International, Fusion"/>
    <s v="Y"/>
    <s v="N"/>
    <s v="Y"/>
    <n v="5"/>
    <n v="35"/>
    <n v="10"/>
    <x v="0"/>
    <n v="545"/>
    <n v="23"/>
    <n v="3"/>
    <n v="1"/>
    <n v="0"/>
    <n v="0"/>
    <n v="4.5"/>
    <n v="4.5"/>
    <n v="4"/>
    <n v="4.5"/>
    <n v="0"/>
    <n v="0"/>
  </r>
  <r>
    <s v="g187480-d6948941"/>
    <s v="&quot;Peccati di Gola&quot;"/>
    <s v="Canary Islands"/>
    <s v="Tenerife"/>
    <n v="28.490278"/>
    <n v="-16.321552000000001"/>
    <s v="Travellers' Choice, Certificate of Excellence 2020, Certificate of Excellence 2019, Certificate of Excellence 2018, Certificate of Excellence 2017, Certificate of Excellence 2016"/>
    <s v="#13 of 306 Restaurants in San Cristobal de La Laguna"/>
    <s v="Mid-range, Italian, Mediterranean, European"/>
    <x v="0"/>
    <s v="Italian, Mediterranean, European, Fusion"/>
    <s v="Y"/>
    <s v="Y"/>
    <s v="Y"/>
    <n v="6"/>
    <n v="56"/>
    <n v="6"/>
    <x v="0"/>
    <n v="435"/>
    <n v="14"/>
    <n v="6"/>
    <n v="3"/>
    <n v="0"/>
    <n v="1"/>
    <n v="4.5"/>
    <n v="4.5"/>
    <n v="4"/>
    <n v="4.5"/>
    <n v="0"/>
    <n v="0"/>
  </r>
  <r>
    <s v="g187481-d1236669"/>
    <s v="Restaurante Mil Sabores"/>
    <s v="Canary Islands"/>
    <s v="Tenerife"/>
    <n v="28.417404000000001"/>
    <n v="-16.552216999999999"/>
    <s v="Travellers' Choice, Certificate of Excellence 2020, Certificate of Excellence 2019, Certificate of Excellence 2018, Certificate of Excellence 2017, Certificate of Excellence 2015, Certificate of Excellence 2014, Certificate of Excellence 2013, Certificate of Excellence 2012, Certificate of Excellence 2011"/>
    <s v="#31 of 343 Restaurants in Puerto de la Cruz"/>
    <s v="Mid-range, Mediterranean, Spanish, Grill"/>
    <x v="0"/>
    <s v="Mediterranean, Spanish, Grill, Dining bars"/>
    <s v="Y"/>
    <s v="Y"/>
    <s v="Y"/>
    <n v="6"/>
    <n v="57"/>
    <n v="8"/>
    <x v="0"/>
    <n v="543"/>
    <n v="116"/>
    <n v="41"/>
    <n v="6"/>
    <n v="15"/>
    <n v="5"/>
    <n v="4.5"/>
    <n v="4.5"/>
    <n v="4"/>
    <n v="4"/>
    <n v="0"/>
    <n v="0"/>
  </r>
  <r>
    <s v="g187481-d1487965"/>
    <s v="Casa Pache"/>
    <s v="Canary Islands"/>
    <s v="Tenerife"/>
    <n v="28.416367000000001"/>
    <n v="-16.552461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9 of 343 Restaurants in Puerto de la Cruz"/>
    <s v="Mid-range, Mediterranean, Spanish, Vegetarian Friendly"/>
    <x v="0"/>
    <s v="Mediterranean, Spanish"/>
    <s v="Y"/>
    <s v="Y"/>
    <s v="Y"/>
    <n v="6"/>
    <n v="47"/>
    <n v="11"/>
    <x v="0"/>
    <n v="476"/>
    <n v="39"/>
    <n v="30"/>
    <n v="7"/>
    <n v="3"/>
    <n v="2"/>
    <n v="4.5"/>
    <n v="4.5"/>
    <n v="4.5"/>
    <n v="4.5"/>
    <n v="0"/>
    <n v="0"/>
  </r>
  <r>
    <s v="g187481-d1777597"/>
    <s v="Arepera La Carajita"/>
    <s v="Canary Islands"/>
    <s v="Tenerife"/>
    <n v="28.397169999999999"/>
    <n v="-16.565289"/>
    <s v="Certificate of Excellence 2017"/>
    <s v="#75 of 343 Restaurants in Puerto de la Cruz"/>
    <s v="Cheap Eats, Latin, Contemporary, Healthy"/>
    <x v="2"/>
    <s v="Latin, Healthy, Venezuelan, Contemporary, Dining bars"/>
    <s v="Y"/>
    <s v="Y"/>
    <s v="N"/>
    <n v="6"/>
    <n v="54"/>
    <n v="6"/>
    <x v="1"/>
    <n v="551"/>
    <n v="18"/>
    <n v="4"/>
    <n v="1"/>
    <n v="0"/>
    <n v="0"/>
    <n v="4.5"/>
    <n v="4"/>
    <n v="4"/>
    <n v="3.5"/>
    <n v="0"/>
    <n v="0"/>
  </r>
  <r>
    <s v="g187481-d1845761"/>
    <s v="El Pescador"/>
    <s v="Canary Islands"/>
    <s v="Tenerife"/>
    <n v="28.416087999999998"/>
    <n v="-16.551667999999999"/>
    <s v="Certificate of Excellence 2018, Certificate of Excellence 2017"/>
    <s v="#63 of 343 Restaurants in Puerto de la Cruz"/>
    <s v="Mid-range, Seafood, International, Mediterranean"/>
    <x v="0"/>
    <s v="Seafood, Mediterranean, European, Spanish, International"/>
    <s v="Y"/>
    <s v="Y"/>
    <s v="Y"/>
    <n v="7"/>
    <n v="80.5"/>
    <n v="7"/>
    <x v="1"/>
    <n v="781"/>
    <n v="104"/>
    <n v="52"/>
    <n v="26"/>
    <n v="16"/>
    <n v="19"/>
    <n v="4"/>
    <n v="4"/>
    <n v="4"/>
    <n v="3"/>
    <n v="0"/>
    <n v="0"/>
  </r>
  <r>
    <s v="g187481-d1865771"/>
    <s v="Tito's Bodeguita"/>
    <s v="Canary Islands"/>
    <s v="Tenerife"/>
    <n v="28.397299"/>
    <n v="-16.538256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46 of 343 Restaurants in Puerto de la Cruz"/>
    <s v="Mid-range, Mediterranean, European, Spanish"/>
    <x v="0"/>
    <s v="Mediterranean, European, Spanish"/>
    <s v="Y"/>
    <s v="Y"/>
    <s v="Y"/>
    <n v="6"/>
    <n v="63"/>
    <n v="6"/>
    <x v="0"/>
    <n v="874"/>
    <n v="100"/>
    <n v="38"/>
    <n v="13"/>
    <n v="3"/>
    <n v="3"/>
    <n v="4.5"/>
    <n v="4.5"/>
    <n v="4"/>
    <n v="4.5"/>
    <n v="0"/>
    <n v="0"/>
  </r>
  <r>
    <s v="g187481-d1872448"/>
    <s v="Restaurante-Pizzeria Don Camilo"/>
    <s v="Canary Islands"/>
    <s v="Tenerife"/>
    <n v="28.417421000000001"/>
    <n v="-16.553843000000001"/>
    <s v="Certificate of Excellence 2018, Certificate of Excellence 2017, Certificate of Excellence 2016, Certificate of Excellence 2015, Certificate of Excellence 2014, Certificate of Excellence 2013"/>
    <s v="#70 of 343 Restaurants in Puerto de la Cruz"/>
    <s v="Mid-range, Italian, Vegetarian Friendly, Vegan Options"/>
    <x v="0"/>
    <s v="Italian"/>
    <s v="Y"/>
    <s v="Y"/>
    <s v="Y"/>
    <n v="6"/>
    <n v="66"/>
    <n v="6"/>
    <x v="1"/>
    <n v="885"/>
    <n v="136"/>
    <n v="57"/>
    <n v="16"/>
    <n v="11"/>
    <n v="14"/>
    <n v="4"/>
    <n v="4"/>
    <n v="4"/>
    <n v="4.5"/>
    <n v="0"/>
    <n v="0"/>
  </r>
  <r>
    <s v="g187481-d1929725"/>
    <s v="La Herreria"/>
    <s v="Canary Islands"/>
    <s v="Tenerife"/>
    <n v="28.416079"/>
    <n v="-16.548622000000002"/>
    <s v="Travellers' Choice, Certificate of Excellence 2020, Certificate of Excellence 2019, Certificate of Excellence 2018, Certificate of Excellence 2017, Certificate of Excellence 2016, Certificate of Excellence 2015, Certificate of Excellence 2014"/>
    <s v="#14 of 343 Restaurants in Puerto de la Cruz"/>
    <s v="Mid-range, International, Mediterranean, European"/>
    <x v="0"/>
    <s v="Mediterranean, European, Spanish, International"/>
    <s v="Y"/>
    <s v="Y"/>
    <s v="Y"/>
    <n v="5"/>
    <n v="50"/>
    <n v="5"/>
    <x v="0"/>
    <n v="563"/>
    <n v="141"/>
    <n v="40"/>
    <n v="5"/>
    <n v="7"/>
    <n v="2"/>
    <n v="4.5"/>
    <n v="4.5"/>
    <n v="4.5"/>
    <n v="4.5"/>
    <n v="0"/>
    <n v="0"/>
  </r>
  <r>
    <s v="g187481-d1995856"/>
    <s v="El Patio del Puerto de la Cruz"/>
    <s v="Canary Islands"/>
    <s v="Tenerife"/>
    <n v="28.417418000000001"/>
    <n v="-16.553937999999999"/>
    <s v="Certificate of Excellence 2019, Certificate of Excellence 2018, Certificate of Excellence 2017, Certificate of Excellence 2016, Certificate of Excellence 2015, Certificate of Excellence 2014"/>
    <s v="#48 of 343 Restaurants in Puerto de la Cruz"/>
    <s v="Mid-range, Mediterranean, Vegetarian Friendly, Vegan Options"/>
    <x v="0"/>
    <s v="Mediterranean"/>
    <s v="Y"/>
    <s v="Y"/>
    <s v="Y"/>
    <n v="6"/>
    <n v="60"/>
    <n v="6"/>
    <x v="0"/>
    <n v="712"/>
    <n v="145"/>
    <n v="42"/>
    <n v="14"/>
    <n v="7"/>
    <n v="2"/>
    <n v="4.5"/>
    <n v="4.5"/>
    <n v="4"/>
    <n v="4.5"/>
    <n v="0"/>
    <n v="0"/>
  </r>
  <r>
    <s v="g187481-d2202591"/>
    <s v="Restaurante La Carta"/>
    <s v="Canary Islands"/>
    <s v="Tenerife"/>
    <n v="28.417128000000002"/>
    <n v="-16.553844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3 of 343 Restaurants in Puerto de la Cruz"/>
    <s v="Mid-range, Mediterranean, European, Spanish"/>
    <x v="0"/>
    <s v="Mediterranean, European, Spanish, Fusion"/>
    <s v="Y"/>
    <s v="Y"/>
    <s v="Y"/>
    <n v="5"/>
    <n v="22.5"/>
    <n v="5"/>
    <x v="0"/>
    <n v="695"/>
    <n v="139"/>
    <n v="40"/>
    <n v="20"/>
    <n v="5"/>
    <n v="3"/>
    <n v="4.5"/>
    <n v="4.5"/>
    <n v="4.5"/>
    <n v="4.5"/>
    <n v="0"/>
    <n v="0"/>
  </r>
  <r>
    <s v="g187481-d2278127"/>
    <s v="Ristorante Mamma Rosa"/>
    <s v="Canary Islands"/>
    <s v="Tenerife"/>
    <n v="28.417252999999999"/>
    <n v="-16.552244000000002"/>
    <s v="Travellers' Choice, Certificate of Excellence 2020, Certificate of Excellence 2018, Certificate of Excellence 2017, Certificate of Excellence 2016, Certificate of Excellence 2014, Certificate of Excellence 2013, Certificate of Excellence 2012"/>
    <s v="#51 of 343 Restaurants in Puerto de la Cruz"/>
    <s v="Mid-range, Italian, Pizza, Mediterranean"/>
    <x v="0"/>
    <s v="Italian, Pizza, Mediterranean, European, Sicilian, Southern-Italian"/>
    <s v="Y"/>
    <s v="Y"/>
    <s v="Y"/>
    <n v="6"/>
    <n v="66.100000000000009"/>
    <n v="6"/>
    <x v="1"/>
    <n v="626"/>
    <n v="108"/>
    <n v="56"/>
    <n v="20"/>
    <n v="8"/>
    <n v="8"/>
    <n v="4"/>
    <n v="4"/>
    <n v="4"/>
    <n v="4"/>
    <n v="0"/>
    <n v="0"/>
  </r>
  <r>
    <s v="g187481-d2427144"/>
    <s v="Bambi Gourmet"/>
    <s v="Canary Islands"/>
    <s v="Tenerife"/>
    <n v="28.416153000000001"/>
    <n v="-16.545538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9 of 343 Restaurants in Puerto de la Cruz"/>
    <s v="Mid-range, International, Mediterranean, Spanish"/>
    <x v="0"/>
    <s v="Mediterranean, Spanish, International"/>
    <s v="Y"/>
    <s v="Y"/>
    <s v="Y"/>
    <n v="5"/>
    <n v="35"/>
    <n v="10"/>
    <x v="0"/>
    <n v="1361"/>
    <n v="407"/>
    <n v="70"/>
    <n v="24"/>
    <n v="9"/>
    <n v="2"/>
    <n v="4.5"/>
    <n v="4.5"/>
    <n v="4.5"/>
    <n v="4.5"/>
    <n v="0"/>
    <n v="0"/>
  </r>
  <r>
    <s v="g187481-d3498983"/>
    <s v="Casa Mediterranea"/>
    <s v="Canary Islands"/>
    <s v="Tenerife"/>
    <n v="28.416481000000001"/>
    <n v="-16.548421999999999"/>
    <s v="Travellers' Choice, Certificate of Excellence 2020, Certificate of Excellence 2019, Certificate of Excellence 2018, Certificate of Excellence 2017, Certificate of Excellence 2016, Certificate of Excellence 2015"/>
    <s v="#3 of 343 Restaurants in Puerto de la Cruz"/>
    <s v="Mid-range, Latin, Mediterranean, European"/>
    <x v="0"/>
    <s v="Latin, Mediterranean, European, Spanish, Healthy, Argentinian"/>
    <s v="Y"/>
    <s v="N"/>
    <s v="Y"/>
    <n v="6"/>
    <n v="31.5"/>
    <n v="10"/>
    <x v="0"/>
    <n v="777"/>
    <n v="212"/>
    <n v="36"/>
    <n v="11"/>
    <n v="4"/>
    <n v="2"/>
    <n v="4.5"/>
    <n v="5"/>
    <n v="4.5"/>
    <n v="4.5"/>
    <n v="0"/>
    <n v="0"/>
  </r>
  <r>
    <s v="g187481-d3815713"/>
    <s v="Compostelana Plaza del Charco"/>
    <s v="Canary Islands"/>
    <s v="Tenerife"/>
    <n v="28.416181999999999"/>
    <n v="-16.550409999999999"/>
    <s v="Certificate of Excellence 2015"/>
    <s v="#111 of 343 Restaurants in Puerto de la Cruz"/>
    <s v="Mid-range, Italian, Pizza, International"/>
    <x v="0"/>
    <s v="Italian, Pizza, International, Mediterranean, European, Spanish"/>
    <s v="Y"/>
    <s v="Y"/>
    <s v="Y"/>
    <n v="7"/>
    <n v="37"/>
    <n v="7"/>
    <x v="2"/>
    <n v="554"/>
    <n v="60"/>
    <n v="53"/>
    <n v="19"/>
    <n v="14"/>
    <n v="15"/>
    <n v="4"/>
    <n v="4"/>
    <n v="3.5"/>
    <n v="4"/>
    <n v="0"/>
    <n v="0"/>
  </r>
  <r>
    <s v="g187481-d3839837"/>
    <s v="Restaurante Oliva"/>
    <s v="Canary Islands"/>
    <s v="Tenerife"/>
    <n v="28.411964000000001"/>
    <n v="-16.536000000000001"/>
    <s v="Travellers' Choice, Certificate of Excellence 2020, Certificate of Excellence 2019, Certificate of Excellence 2018, Certificate of Excellence 2017, Certificate of Excellence 2016, Certificate of Excellence 2015, Certificate of Excellence 2014"/>
    <s v="#19 of 343 Restaurants in Puerto de la Cruz"/>
    <s v="Mid-range, International, Mediterranean, European"/>
    <x v="0"/>
    <s v="Mediterranean, European, International"/>
    <s v="Y"/>
    <s v="N"/>
    <s v="Y"/>
    <n v="7"/>
    <n v="84"/>
    <n v="7"/>
    <x v="0"/>
    <n v="597"/>
    <n v="266"/>
    <n v="84"/>
    <n v="18"/>
    <n v="4"/>
    <n v="5"/>
    <n v="4.5"/>
    <n v="4.5"/>
    <n v="4.5"/>
    <n v="4"/>
    <n v="0"/>
    <n v="0"/>
  </r>
  <r>
    <s v="g187481-d4023289"/>
    <s v="Tasca el Olivo"/>
    <s v="Canary Islands"/>
    <s v="Tenerife"/>
    <n v="28.415521999999999"/>
    <n v="-16.550165"/>
    <s v="Travellers' Choice, Certificate of Excellence 2020, Certificate of Excellence 2019, Certificate of Excellence 2018, Certificate of Excellence 2017, Certificate of Excellence 2016, Certificate of Excellence 2015"/>
    <s v="#24 of 343 Restaurants in Puerto de la Cruz"/>
    <s v="Mid-range, Mediterranean, European, Spanish"/>
    <x v="0"/>
    <s v="Mediterranean, European, Spanish, Healthy"/>
    <s v="Y"/>
    <s v="Y"/>
    <s v="Y"/>
    <n v="5"/>
    <n v="39.5"/>
    <n v="5"/>
    <x v="0"/>
    <n v="1036"/>
    <n v="170"/>
    <n v="60"/>
    <n v="15"/>
    <n v="6"/>
    <n v="2"/>
    <n v="4.5"/>
    <n v="4.5"/>
    <n v="4.5"/>
    <n v="4.5"/>
    <n v="0"/>
    <n v="0"/>
  </r>
  <r>
    <s v="g187481-d4732193"/>
    <s v="Terraza del Mar"/>
    <s v="Canary Islands"/>
    <s v="Tenerife"/>
    <n v="28.410938000000002"/>
    <n v="-16.561900000000001"/>
    <s v="Certificate of Excellence 2019, Certificate of Excellence 2018, Certificate of Excellence 2017"/>
    <s v="#41 of 343 Restaurants in Puerto de la Cruz"/>
    <s v="Mid-range, Seafood, Mediterranean, European"/>
    <x v="0"/>
    <s v="Seafood, Mediterranean, European, Spanish"/>
    <s v="Y"/>
    <s v="Y"/>
    <s v="Y"/>
    <n v="7"/>
    <n v="70"/>
    <n v="7"/>
    <x v="0"/>
    <n v="508"/>
    <n v="102"/>
    <n v="21"/>
    <n v="8"/>
    <n v="7"/>
    <n v="14"/>
    <n v="4"/>
    <n v="4"/>
    <n v="4"/>
    <n v="4.5"/>
    <n v="0"/>
    <n v="0"/>
  </r>
  <r>
    <s v="g187481-d4762068"/>
    <s v="Cofradia de Pescadores"/>
    <s v="Canary Islands"/>
    <s v="Tenerife"/>
    <n v="28.418185999999999"/>
    <n v="-16.549795"/>
    <s v="Certificate of Excellence 2016, Certificate of Excellence 2015, Certificate of Excellence 2014"/>
    <s v="#80 of 343 Restaurants in Puerto de la Cruz"/>
    <s v="Mid-range, Seafood, Mediterranean, European"/>
    <x v="0"/>
    <s v="Seafood, Mediterranean, European, Spanish, Healthy"/>
    <s v="N"/>
    <s v="N"/>
    <s v="Y"/>
    <n v="7"/>
    <n v="70"/>
    <n v="7"/>
    <x v="1"/>
    <n v="1116"/>
    <n v="80"/>
    <n v="50"/>
    <n v="20"/>
    <n v="12"/>
    <n v="6"/>
    <n v="4"/>
    <n v="4"/>
    <n v="4"/>
    <n v="4"/>
    <n v="0"/>
    <n v="0"/>
  </r>
  <r>
    <s v="g187481-d5256772"/>
    <s v="Bodega Julian"/>
    <s v="Canary Islands"/>
    <s v="Tenerife"/>
    <n v="28.417831"/>
    <n v="-16.552610000000001"/>
    <s v="Travellers' Choice, Certificate of Excellence 2020, Certificate of Excellence 2019, Certificate of Excellence 2018, Certificate of Excellence 2017, Certificate of Excellence 2016, Certificate of Excellence 2015"/>
    <s v="#7 of 343 Restaurants in Puerto de la Cruz"/>
    <s v="Mid-range, Mediterranean, Healthy, Vegetarian Friendly"/>
    <x v="0"/>
    <s v="Mediterranean, Healthy"/>
    <s v="Y"/>
    <s v="Y"/>
    <s v="Y"/>
    <n v="6"/>
    <n v="33"/>
    <n v="12"/>
    <x v="0"/>
    <n v="1258"/>
    <n v="238"/>
    <n v="52"/>
    <n v="12"/>
    <n v="4"/>
    <n v="3"/>
    <n v="4.5"/>
    <n v="5"/>
    <n v="4.5"/>
    <n v="4.5"/>
    <n v="0"/>
    <n v="0"/>
  </r>
  <r>
    <s v="g187481-d5982207"/>
    <s v="Da Arianna Restaurante"/>
    <s v="Canary Islands"/>
    <s v="Tenerife"/>
    <n v="28.411968000000002"/>
    <n v="-16.536783"/>
    <s v="Travellers' Choice, Certificate of Excellence 2020, Certificate of Excellence 2018, Certificate of Excellence 2017, Certificate of Excellence 2016"/>
    <s v="#61 of 343 Restaurants in Puerto de la Cruz"/>
    <s v="Mid-range, Italian, Pizza, Mediterranean"/>
    <x v="0"/>
    <s v="Italian, Pizza, Mediterranean"/>
    <s v="Y"/>
    <s v="Y"/>
    <s v="Y"/>
    <n v="7"/>
    <n v="72"/>
    <n v="7"/>
    <x v="1"/>
    <n v="583"/>
    <n v="117"/>
    <n v="62"/>
    <n v="14"/>
    <n v="10"/>
    <n v="9"/>
    <n v="4"/>
    <n v="4"/>
    <n v="4"/>
    <n v="3.5"/>
    <n v="0"/>
    <n v="0"/>
  </r>
  <r>
    <s v="g187481-d6413085"/>
    <s v="Casa Mika"/>
    <s v="Canary Islands"/>
    <s v="Tenerife"/>
    <n v="28.4163"/>
    <n v="-16.552387"/>
    <s v="Travellers' Choice, Certificate of Excellence 2020, Certificate of Excellence 2019, Certificate of Excellence 2018, Certificate of Excellence 2017, Certificate of Excellence 2016, Certificate of Excellence 2015"/>
    <s v="#17 of 343 Restaurants in Puerto de la Cruz"/>
    <s v="Mid-range, Mediterranean, European, Spanish"/>
    <x v="0"/>
    <s v="Mediterranean, European, Spanish"/>
    <s v="Y"/>
    <s v="Y"/>
    <s v="Y"/>
    <n v="5"/>
    <n v="40"/>
    <n v="10"/>
    <x v="0"/>
    <n v="662"/>
    <n v="119"/>
    <n v="29"/>
    <n v="6"/>
    <n v="9"/>
    <n v="1"/>
    <n v="4.5"/>
    <n v="4.5"/>
    <n v="4.5"/>
    <n v="4.5"/>
    <n v="0"/>
    <n v="0"/>
  </r>
  <r>
    <s v="g187481-d6550022"/>
    <s v="Bar El Camino"/>
    <s v="Canary Islands"/>
    <s v="Tenerife"/>
    <n v="28.415094"/>
    <n v="-16.543455000000002"/>
    <s v="Travellers' Choice, Certificate of Excellence 2020, Certificate of Excellence 2019, Certificate of Excellence 2018, Certificate of Excellence 2017, Certificate of Excellence 2016"/>
    <s v="#18 of 343 Restaurants in Puerto de la Cruz"/>
    <s v="Cheap Eats, Mediterranean, European, Spanish"/>
    <x v="2"/>
    <s v="Mediterranean, European, Spanish"/>
    <s v="Y"/>
    <s v="N"/>
    <s v="Y"/>
    <n v="6"/>
    <n v="90"/>
    <n v="6"/>
    <x v="0"/>
    <n v="1638"/>
    <n v="503"/>
    <n v="79"/>
    <n v="15"/>
    <n v="11"/>
    <n v="14"/>
    <n v="4.5"/>
    <n v="4.5"/>
    <n v="4.5"/>
    <n v="4"/>
    <n v="0"/>
    <n v="0"/>
  </r>
  <r>
    <s v="g187481-d7139295"/>
    <s v="Advans"/>
    <s v="Canary Islands"/>
    <s v="Tenerife"/>
    <n v="28.416364999999999"/>
    <n v="-16.548693"/>
    <s v="Travellers' Choice, Certificate of Excellence 2020, Certificate of Excellence 2019, Certificate of Excellence 2018, Certificate of Excellence 2017, Certificate of Excellence 2016"/>
    <s v="#12 of 343 Restaurants in Puerto de la Cruz"/>
    <s v="Cheap Eats, Healthy, Eastern European, Central European"/>
    <x v="2"/>
    <s v="Healthy, Eastern European, Central European"/>
    <s v="Y"/>
    <s v="Y"/>
    <s v="Y"/>
    <n v="6"/>
    <n v="76.5"/>
    <n v="6"/>
    <x v="0"/>
    <n v="361"/>
    <n v="113"/>
    <n v="23"/>
    <n v="5"/>
    <n v="2"/>
    <n v="2"/>
    <n v="4.5"/>
    <n v="4.5"/>
    <n v="4.5"/>
    <n v="4.5"/>
    <n v="0"/>
    <n v="0"/>
  </r>
  <r>
    <s v="g187481-d7346569"/>
    <s v="la Taberna del Lago"/>
    <s v="Canary Islands"/>
    <s v="Tenerife"/>
    <n v="28.418848000000001"/>
    <n v="-16.543828999999999"/>
    <s v="Travellers' Choice, Certificate of Excellence 2020, Certificate of Excellence 2019, Certificate of Excellence 2018, Certificate of Excellence 2017, Certificate of Excellence 2016"/>
    <s v="#45 of 343 Restaurants in Puerto de la Cruz"/>
    <s v="Mid-range, Italian, Pizza, Seafood"/>
    <x v="0"/>
    <s v="Italian, Pizza, Seafood, Mediterranean, European, Spanish"/>
    <s v="Y"/>
    <s v="Y"/>
    <s v="Y"/>
    <n v="7"/>
    <n v="93.5"/>
    <n v="7"/>
    <x v="0"/>
    <n v="379"/>
    <n v="70"/>
    <n v="41"/>
    <n v="4"/>
    <n v="8"/>
    <n v="2"/>
    <n v="4.5"/>
    <n v="4.5"/>
    <n v="4"/>
    <n v="4.5"/>
    <n v="0"/>
    <n v="0"/>
  </r>
  <r>
    <s v="g187481-d999440"/>
    <s v="Regulo"/>
    <s v="Canary Islands"/>
    <s v="Tenerife"/>
    <n v="28.416993999999999"/>
    <n v="-16.551914"/>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42 of 343 Restaurants in Puerto de la Cruz"/>
    <s v="Mid-range, Seafood, Mediterranean, European"/>
    <x v="0"/>
    <s v="Seafood, Mediterranean, European, Spanish"/>
    <s v="Y"/>
    <s v="Y"/>
    <s v="Y"/>
    <n v="6"/>
    <n v="41"/>
    <n v="11"/>
    <x v="0"/>
    <n v="849"/>
    <n v="177"/>
    <n v="70"/>
    <n v="22"/>
    <n v="16"/>
    <n v="7"/>
    <n v="4.5"/>
    <n v="4.5"/>
    <n v="4"/>
    <n v="4.5"/>
    <n v="0"/>
    <n v="0"/>
  </r>
  <r>
    <s v="g187481-d999450"/>
    <s v="La Marea"/>
    <s v="Canary Islands"/>
    <s v="Tenerife"/>
    <n v="28.415900000000001"/>
    <n v="-16.550370000000001"/>
    <s v="Travellers' Choice, Certificate of Excellence 2020, Certificate of Excellence 2019, Certificate of Excellence 2018, Certificate of Excellence 2017, Certificate of Excellence 2016, Certificate of Excellence 2015, Certificate of Excellence 2014"/>
    <s v="#21 of 343 Restaurants in Puerto de la Cruz"/>
    <s v="Mid-range, Mediterranean, European, Spanish"/>
    <x v="0"/>
    <s v="Mediterranean, European, Spanish, Gastropub"/>
    <s v="N"/>
    <s v="Y"/>
    <s v="Y"/>
    <n v="7"/>
    <n v="91"/>
    <n v="7"/>
    <x v="0"/>
    <n v="859"/>
    <n v="231"/>
    <n v="56"/>
    <n v="18"/>
    <n v="13"/>
    <n v="7"/>
    <n v="4.5"/>
    <n v="4.5"/>
    <n v="4"/>
    <n v="4.5"/>
    <n v="0"/>
    <n v="0"/>
  </r>
  <r>
    <s v="g187481-d999468"/>
    <s v="Casa Magnolia"/>
    <s v="Canary Islands"/>
    <s v="Tenerife"/>
    <n v="28.412502"/>
    <n v="-16.537222"/>
    <s v="Travellers' Choice, Certificate of Excellence 2020, Certificate of Excellence 2019, Certificate of Excellence 2017, Certificate of Excellence 2016, Certificate of Excellence 2015, Certificate of Excellence 2014, Certificate of Excellence 2013, Certificate of Excellence 2012"/>
    <s v="#55 of 343 Restaurants in Puerto de la Cruz"/>
    <s v="Fine Dining, International, Mediterranean, European"/>
    <x v="1"/>
    <s v="Mediterranean, European, Spanish, International"/>
    <s v="Y"/>
    <s v="Y"/>
    <s v="Y"/>
    <n v="6"/>
    <n v="45"/>
    <n v="12"/>
    <x v="1"/>
    <n v="486"/>
    <n v="93"/>
    <n v="68"/>
    <n v="35"/>
    <n v="12"/>
    <n v="11"/>
    <n v="4"/>
    <n v="4"/>
    <n v="3.5"/>
    <n v="4"/>
    <n v="0"/>
    <n v="0"/>
  </r>
  <r>
    <s v="g187482-d10540561"/>
    <s v="Solana Restaurante"/>
    <s v="Canary Islands"/>
    <s v="Tenerife"/>
    <n v="28.466678999999999"/>
    <n v="-16.253451999999999"/>
    <s v="Travellers' Choice, Michelin 2021 for The Michelin Plate: Good cooking, Michelin 2021 for Comfortable restaurant"/>
    <s v="#17 of 758 Restaurants in Santa Cruz de Tenerife"/>
    <s v="Fine Dining, Mediterranean, European, Spanish"/>
    <x v="1"/>
    <s v="Mediterranean, European, Spanish"/>
    <s v="Y"/>
    <s v="Y"/>
    <s v="Y"/>
    <n v="5"/>
    <n v="30"/>
    <n v="10"/>
    <x v="0"/>
    <n v="363"/>
    <n v="43"/>
    <n v="7"/>
    <n v="4"/>
    <n v="3"/>
    <n v="0"/>
    <n v="4.5"/>
    <n v="4.5"/>
    <n v="4"/>
    <n v="4"/>
    <n v="0"/>
    <n v="0"/>
  </r>
  <r>
    <s v="g187482-d1380718"/>
    <s v="Da Canio 3"/>
    <s v="Canary Islands"/>
    <s v="Tenerife"/>
    <n v="28.473835000000001"/>
    <n v="-16.250993999999999"/>
    <s v="Certificate of Excellence 2013"/>
    <s v="#131 of 758 Restaurants in Santa Cruz de Tenerife"/>
    <s v="Mid-range, Italian, Pizza, Mediterranean"/>
    <x v="0"/>
    <s v="Italian, Pizza, Mediterranean, European"/>
    <s v="Y"/>
    <s v="N"/>
    <s v="N"/>
    <n v="7"/>
    <n v="80.5"/>
    <n v="7"/>
    <x v="2"/>
    <n v="379"/>
    <n v="42"/>
    <n v="35"/>
    <n v="19"/>
    <n v="3"/>
    <n v="5"/>
    <n v="4"/>
    <n v="4"/>
    <n v="4"/>
    <n v="3.5"/>
    <n v="0"/>
    <n v="0"/>
  </r>
  <r>
    <s v="g187482-d1734020"/>
    <s v="La Hierbita"/>
    <s v="Canary Islands"/>
    <s v="Tenerife"/>
    <n v="28.466125000000002"/>
    <n v="-16.249742999999999"/>
    <s v="Certificate of Excellence 2013, Certificate of Excellence 2012"/>
    <s v="#102 of 758 Restaurants in Santa Cruz de Tenerife"/>
    <s v="Mid-range, Mediterranean, European, Spanish"/>
    <x v="0"/>
    <s v="Mediterranean, European, Spanish"/>
    <s v="Y"/>
    <s v="Y"/>
    <s v="Y"/>
    <n v="7"/>
    <n v="112"/>
    <n v="7"/>
    <x v="2"/>
    <n v="1700"/>
    <n v="76"/>
    <n v="70"/>
    <n v="21"/>
    <n v="32"/>
    <n v="18"/>
    <n v="4"/>
    <n v="3.5"/>
    <n v="3.5"/>
    <n v="4"/>
    <n v="0"/>
    <n v="0"/>
  </r>
  <r>
    <s v="g187482-d2308142"/>
    <s v="Bodegón Campestre"/>
    <s v="Canary Islands"/>
    <s v="Tenerife"/>
    <n v="28.443532999999999"/>
    <n v="-16.368836999999999"/>
    <s v="Travellers' Choice, Certificate of Excellence 2020, Certificate of Excellence 2019, Certificate of Excellence 2018, Certificate of Excellence 2013"/>
    <s v="#56 of 758 Restaurants in Santa Cruz de Tenerife"/>
    <s v="Mid-range, Steakhouse, Barbecue"/>
    <x v="0"/>
    <s v="Steakhouse, Barbecue"/>
    <s v="N"/>
    <s v="N"/>
    <s v="N"/>
    <n v="6"/>
    <n v="71"/>
    <n v="6"/>
    <x v="1"/>
    <n v="371"/>
    <n v="27"/>
    <n v="5"/>
    <n v="2"/>
    <n v="0"/>
    <n v="0"/>
    <n v="4"/>
    <n v="3.5"/>
    <n v="4"/>
    <n v="3.5"/>
    <n v="0"/>
    <n v="0"/>
  </r>
  <r>
    <s v="g187482-d2650179"/>
    <s v="La Rambla"/>
    <s v="Canary Islands"/>
    <s v="Tenerife"/>
    <n v="28.122357999999998"/>
    <n v="-16.724398000000001"/>
    <s v="Travellers' Choice, Certificate of Excellence 2020, Certificate of Excellence 2019, Certificate of Excellence 2018, Certificate of Excellence 2017, Certificate of Excellence 2016, Certificate of Excellence 2015, Certificate of Excellence 2014"/>
    <s v="#8 of 758 Restaurants in Santa Cruz de Tenerife"/>
    <s v="Cheap Eats, Spanish, Vegetarian Friendly, Gluten Free Options"/>
    <x v="2"/>
    <s v="Spanish"/>
    <s v="Y"/>
    <s v="N"/>
    <s v="Y"/>
    <n v="6"/>
    <n v="54"/>
    <n v="6"/>
    <x v="0"/>
    <n v="416"/>
    <n v="157"/>
    <n v="27"/>
    <n v="9"/>
    <n v="1"/>
    <n v="0"/>
    <n v="5"/>
    <n v="4.5"/>
    <n v="5"/>
    <n v="4.5"/>
    <n v="0"/>
    <n v="0"/>
  </r>
  <r>
    <s v="g187482-d3645272"/>
    <s v="Baobab"/>
    <s v="Canary Islands"/>
    <s v="Tenerife"/>
    <n v="28.464843999999999"/>
    <n v="-16.250574"/>
    <s v="Certificate of Excellence 2019, Certificate of Excellence 2018, Certificate of Excellence 2015"/>
    <s v="#53 of 758 Restaurants in Santa Cruz de Tenerife"/>
    <s v="Mid-range, Mediterranean, Spanish, Vegetarian Friendly"/>
    <x v="0"/>
    <s v="Mediterranean, Spanish"/>
    <s v="Y"/>
    <s v="Y"/>
    <s v="Y"/>
    <n v="6"/>
    <n v="71"/>
    <n v="6"/>
    <x v="1"/>
    <n v="569"/>
    <n v="60"/>
    <n v="42"/>
    <n v="12"/>
    <n v="11"/>
    <n v="10"/>
    <n v="4"/>
    <n v="4"/>
    <n v="4"/>
    <n v="4"/>
    <n v="0"/>
    <n v="0"/>
  </r>
  <r>
    <s v="g187482-d4023262"/>
    <s v="Tasca La Rebotica"/>
    <s v="Canary Islands"/>
    <s v="Tenerife"/>
    <n v="28.468430999999999"/>
    <n v="-16.248916999999999"/>
    <s v="Travellers' Choice, Certificate of Excellence 2020, Certificate of Excellence 2019, Certificate of Excellence 2018, Certificate of Excellence 2017, Certificate of Excellence 2016, Certificate of Excellence 2015"/>
    <s v="#40 of 758 Restaurants in Santa Cruz de Tenerife"/>
    <s v="Mid-range, Mediterranean, European, Spanish"/>
    <x v="0"/>
    <s v="Mediterranean, European, Spanish"/>
    <s v="Y"/>
    <s v="Y"/>
    <s v="Y"/>
    <n v="7"/>
    <n v="65"/>
    <n v="7"/>
    <x v="1"/>
    <n v="665"/>
    <n v="57"/>
    <n v="41"/>
    <n v="8"/>
    <n v="3"/>
    <n v="8"/>
    <n v="4.5"/>
    <n v="4.5"/>
    <n v="4"/>
    <n v="4.5"/>
    <n v="0"/>
    <n v="0"/>
  </r>
  <r>
    <s v="g187482-d4752313"/>
    <s v="El Mirador"/>
    <s v="Canary Islands"/>
    <s v="Tenerife"/>
    <n v="28.574871000000002"/>
    <n v="-16.188441999999998"/>
    <s v="Travellers' Choice, Certificate of Excellence 2020, Certificate of Excellence 2019, Certificate of Excellence 2017, Certificate of Excellence 2016, Certificate of Excellence 2015"/>
    <s v="#26 of 758 Restaurants in Santa Cruz de Tenerife"/>
    <s v="Mid-range, Seafood, Mediterranean, Spanish"/>
    <x v="0"/>
    <s v="Seafood, Mediterranean, Spanish"/>
    <s v="Y"/>
    <s v="N"/>
    <s v="Y"/>
    <n v="7"/>
    <n v="42"/>
    <n v="7"/>
    <x v="0"/>
    <n v="435"/>
    <n v="60"/>
    <n v="11"/>
    <n v="2"/>
    <n v="2"/>
    <n v="2"/>
    <n v="4.5"/>
    <n v="4"/>
    <n v="4"/>
    <n v="4.5"/>
    <n v="0"/>
    <n v="0"/>
  </r>
  <r>
    <s v="g187482-d5616705"/>
    <s v="Restaurante Los Pinchitos"/>
    <s v="Canary Islands"/>
    <s v="Tenerife"/>
    <n v="28.505379000000001"/>
    <n v="-16.192139000000001"/>
    <s v="Certificate of Excellence 2019, Certificate of Excellence 2018, Certificate of Excellence 2017, Certificate of Excellence 2016, Certificate of Excellence 2015"/>
    <s v="#30 of 758 Restaurants in Santa Cruz de Tenerife"/>
    <s v="Cheap Eats, Seafood, Mediterranean, European"/>
    <x v="2"/>
    <s v="Seafood, Mediterranean, European, Spanish"/>
    <s v="N"/>
    <s v="N"/>
    <s v="Y"/>
    <n v="7"/>
    <n v="56"/>
    <n v="7"/>
    <x v="0"/>
    <n v="669"/>
    <n v="64"/>
    <n v="12"/>
    <n v="4"/>
    <n v="3"/>
    <n v="3"/>
    <n v="4.5"/>
    <n v="4"/>
    <n v="4.5"/>
    <n v="4"/>
    <n v="0"/>
    <n v="0"/>
  </r>
  <r>
    <s v="g187482-d6856302"/>
    <s v="Panzaburro Gastrotasca"/>
    <s v="Canary Islands"/>
    <s v="Tenerife"/>
    <n v="28.469591000000001"/>
    <n v="-16.254536000000002"/>
    <s v="Travellers' Choice, Certificate of Excellence 2020, Certificate of Excellence 2019, Certificate of Excellence 2018, Certificate of Excellence 2016"/>
    <s v="#24 of 758 Restaurants in Santa Cruz de Tenerife"/>
    <s v="Mid-range, Mediterranean, European, Spanish"/>
    <x v="0"/>
    <s v="Mediterranean, Spanish, Contemporary, European, Healthy, Fusion"/>
    <s v="Y"/>
    <s v="Y"/>
    <s v="Y"/>
    <n v="6"/>
    <n v="36.5"/>
    <n v="11"/>
    <x v="0"/>
    <n v="527"/>
    <n v="31"/>
    <n v="12"/>
    <n v="1"/>
    <n v="0"/>
    <n v="1"/>
    <n v="4"/>
    <n v="4.5"/>
    <n v="4"/>
    <n v="4"/>
    <n v="0"/>
    <n v="0"/>
  </r>
  <r>
    <s v="g187482-d7285944"/>
    <s v="D' Tapas, 26"/>
    <s v="Canary Islands"/>
    <s v="Tenerife"/>
    <n v="28.468316999999999"/>
    <n v="-16.251556000000001"/>
    <s v="Travellers' Choice, Certificate of Excellence 2020, Certificate of Excellence 2019, Certificate of Excellence 2018, Certificate of Excellence 2017, Certificate of Excellence 2016"/>
    <s v="#3 of 758 Restaurants in Santa Cruz de Tenerife"/>
    <s v="Mid-range, Mediterranean, Spanish, Healthy"/>
    <x v="0"/>
    <s v="Mediterranean, Spanish, Healthy"/>
    <s v="Y"/>
    <s v="Y"/>
    <s v="Y"/>
    <n v="5"/>
    <n v="29.5"/>
    <n v="9"/>
    <x v="0"/>
    <n v="551"/>
    <n v="87"/>
    <n v="11"/>
    <n v="2"/>
    <n v="1"/>
    <n v="1"/>
    <n v="4.5"/>
    <n v="5"/>
    <n v="4.5"/>
    <n v="4.5"/>
    <n v="0"/>
    <n v="0"/>
  </r>
  <r>
    <s v="g187482-d999814"/>
    <s v="Taberna Ramon"/>
    <s v="Canary Islands"/>
    <s v="Tenerife"/>
    <n v="28.469528"/>
    <n v="-16.259768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3 of 758 Restaurants in Santa Cruz de Tenerife"/>
    <s v="Mid-range, Mediterranean, Spanish, Vegetarian Friendly"/>
    <x v="0"/>
    <s v="Mediterranean, Spanish"/>
    <s v="Y"/>
    <s v="Y"/>
    <s v="Y"/>
    <n v="5"/>
    <n v="60"/>
    <n v="5"/>
    <x v="0"/>
    <n v="1723"/>
    <n v="218"/>
    <n v="54"/>
    <n v="11"/>
    <n v="1"/>
    <n v="4"/>
    <n v="4.5"/>
    <n v="4.5"/>
    <n v="4.5"/>
    <n v="4"/>
    <n v="0"/>
    <n v="0"/>
  </r>
  <r>
    <s v="g187486-d2026330"/>
    <s v="Restaurante Garabato"/>
    <s v="Castile-La Mancha"/>
    <s v="Province of Albacete"/>
    <n v="38.994700000000002"/>
    <n v="-1.854473"/>
    <s v="Certificate of Excellence 2014, Certificate of Excellence 2013"/>
    <s v="#22 of 356 Restaurants in Albacete"/>
    <s v="Mid-range, International, Sushi, Spanish"/>
    <x v="0"/>
    <s v="International, Sushi, Spanish"/>
    <s v="Y"/>
    <s v="Y"/>
    <s v="Y"/>
    <n v="7"/>
    <n v="57.75"/>
    <n v="14"/>
    <x v="2"/>
    <n v="624"/>
    <n v="4"/>
    <n v="1"/>
    <n v="1"/>
    <n v="0"/>
    <n v="1"/>
    <n v="4"/>
    <n v="4"/>
    <n v="3.5"/>
    <n v="4"/>
    <n v="0"/>
    <n v="0"/>
  </r>
  <r>
    <s v="g187486-d2708733"/>
    <s v="El Alambique"/>
    <s v="Castile-La Mancha"/>
    <s v="Province of Albacete"/>
    <n v="38.992713999999999"/>
    <n v="-1.8541110000000001"/>
    <s v="Travellers' Choice, Certificate of Excellence 2020, Certificate of Excellence 2019, Certificate of Excellence 2017, Certificate of Excellence 2015, Certificate of Excellence 2014"/>
    <s v="#12 of 356 Restaurants in Albacete"/>
    <s v="Mid-range, Mediterranean, Spanish, Vegetarian Friendly"/>
    <x v="0"/>
    <s v="Mediterranean, Spanish"/>
    <s v="Y"/>
    <s v="Y"/>
    <s v="Y"/>
    <n v="7"/>
    <n v="84"/>
    <n v="7"/>
    <x v="1"/>
    <n v="670"/>
    <n v="10"/>
    <n v="1"/>
    <n v="0"/>
    <n v="0"/>
    <n v="0"/>
    <n v="4.5"/>
    <n v="3.5"/>
    <n v="4"/>
    <n v="4"/>
    <n v="0"/>
    <n v="0"/>
  </r>
  <r>
    <s v="g187486-d2714908"/>
    <s v="L'arruzz"/>
    <s v="Castile-La Mancha"/>
    <s v="Province of Albacete"/>
    <n v="38.993008000000003"/>
    <n v="-1.852592"/>
    <s v="Travellers' Choice, Certificate of Excellence 2020, Certificate of Excellence 2019, Certificate of Excellence 2018, Certificate of Excellence 2017, Certificate of Excellence 2016, Certificate of Excellence 2015, Certificate of Excellence 2014"/>
    <s v="#10 of 356 Restaurants in Albacete"/>
    <s v="Mid-range, Mediterranean, European, Spanish"/>
    <x v="0"/>
    <s v="Mediterranean, European, Spanish"/>
    <s v="Y"/>
    <s v="Y"/>
    <s v="Y"/>
    <n v="7"/>
    <n v="38.4"/>
    <n v="13"/>
    <x v="0"/>
    <n v="498"/>
    <n v="6"/>
    <n v="5"/>
    <n v="0"/>
    <n v="0"/>
    <n v="0"/>
    <n v="4.5"/>
    <n v="4.5"/>
    <n v="4"/>
    <n v="4"/>
    <n v="0"/>
    <n v="0"/>
  </r>
  <r>
    <s v="g187486-d5614491"/>
    <s v="La Posadica Horno de Lena"/>
    <s v="Castile-La Mancha"/>
    <s v="Province of Albacete"/>
    <n v="38.997219999999999"/>
    <n v="-1.8629530000000001"/>
    <s v="Travellers' Choice, Certificate of Excellence 2020, Certificate of Excellence 2019, Certificate of Excellence 2018, Certificate of Excellence 2017, Certificate of Excellence 2016"/>
    <s v="#2 of 356 Restaurants in Albacete"/>
    <s v="Mid-range, Steakhouse, Mediterranean, Vegetarian Friendly"/>
    <x v="0"/>
    <s v="Steakhouse, Mediterranean"/>
    <s v="Y"/>
    <s v="Y"/>
    <s v="Y"/>
    <n v="7"/>
    <n v="42"/>
    <n v="7"/>
    <x v="0"/>
    <n v="523"/>
    <n v="3"/>
    <n v="1"/>
    <n v="0"/>
    <n v="0"/>
    <n v="1"/>
    <n v="5"/>
    <n v="5"/>
    <n v="4.5"/>
    <n v="4.5"/>
    <n v="0"/>
    <n v="0"/>
  </r>
  <r>
    <s v="g187486-d7255948"/>
    <s v="Meson El Sol"/>
    <s v="Castile-La Mancha"/>
    <s v="Province of Albacete"/>
    <n v="38.988945000000001"/>
    <n v="-1.8526389999999999"/>
    <s v="Travellers' Choice, Certificate of Excellence 2020, Certificate of Excellence 2019, Certificate of Excellence 2018, Certificate of Excellence 2017, Certificate of Excellence 2016"/>
    <s v="#6 of 356 Restaurants in Albacete"/>
    <s v="Mid-range, Mediterranean, European, Spanish"/>
    <x v="0"/>
    <s v="Mediterranean, Spanish, Healthy, European"/>
    <s v="Y"/>
    <s v="Y"/>
    <s v="Y"/>
    <n v="6"/>
    <n v="39"/>
    <n v="11"/>
    <x v="0"/>
    <n v="370"/>
    <n v="6"/>
    <n v="0"/>
    <n v="2"/>
    <n v="0"/>
    <n v="0"/>
    <n v="4.5"/>
    <n v="4.5"/>
    <n v="4"/>
    <n v="4"/>
    <n v="0"/>
    <n v="0"/>
  </r>
  <r>
    <s v="g187486-d985909"/>
    <s v="Asador Concepción"/>
    <s v="Castile-La Mancha"/>
    <s v="Province of Albacete"/>
    <n v="38.994385000000001"/>
    <n v="-1.855275"/>
    <s v="Travellers' Choice, Michelin 2021 for Bib Gourmand: good quality, good value cooking, Michelin 2021 for Simple restaurant"/>
    <s v="#9 of 356 Restaurants in Albacete"/>
    <s v="Mid-range, Mediterranean, European, Spanish"/>
    <x v="0"/>
    <s v="Mediterranean, European, Spanish"/>
    <s v="Y"/>
    <s v="Y"/>
    <s v="Y"/>
    <n v="6"/>
    <n v="32"/>
    <n v="10"/>
    <x v="0"/>
    <n v="466"/>
    <n v="4"/>
    <n v="2"/>
    <n v="0"/>
    <n v="0"/>
    <n v="1"/>
    <n v="4"/>
    <n v="4.5"/>
    <n v="3.5"/>
    <n v="4"/>
    <n v="1"/>
    <n v="0"/>
  </r>
  <r>
    <s v="g187486-d985914"/>
    <s v="Nuestro Bar"/>
    <s v="Castile-La Mancha"/>
    <s v="Province of Albacete"/>
    <n v="38.989764999999998"/>
    <n v="-1.8487480000000001"/>
    <s v="Travellers' Choice, Michelin 2021 for The Michelin Plate: Good cooking, Michelin 2021 for Comfortable restaurant"/>
    <s v="#11 of 356 Restaurants in Albacete"/>
    <s v="Mid-range, Mediterranean, Spanish, Vegetarian Friendly"/>
    <x v="0"/>
    <s v="Mediterranean, Spanish"/>
    <s v="Y"/>
    <s v="Y"/>
    <s v="Y"/>
    <n v="7"/>
    <n v="34"/>
    <n v="9"/>
    <x v="1"/>
    <n v="640"/>
    <n v="7"/>
    <n v="8"/>
    <n v="0"/>
    <n v="2"/>
    <n v="0"/>
    <n v="4"/>
    <n v="4"/>
    <n v="3.5"/>
    <n v="4"/>
    <n v="0"/>
    <n v="0"/>
  </r>
  <r>
    <s v="g187486-d999066"/>
    <s v="El Callejon"/>
    <s v="Castile-La Mancha"/>
    <s v="Province of Albacete"/>
    <n v="38.991599999999998"/>
    <n v="-1.8530629999999999"/>
    <s v="Travellers' Choice, Michelin 2021 for The Michelin Plate: Good cooking, Michelin 2021 for Comfortable restaurant"/>
    <s v="#3 of 356 Restaurants in Albacete"/>
    <s v="Fine Dining, Mediterranean, European, Spanish"/>
    <x v="1"/>
    <s v="Mediterranean, European, Spanish"/>
    <s v="Y"/>
    <s v="Y"/>
    <s v="Y"/>
    <n v="6"/>
    <n v="37.416666666666657"/>
    <n v="11"/>
    <x v="0"/>
    <n v="892"/>
    <n v="24"/>
    <n v="6"/>
    <n v="1"/>
    <n v="0"/>
    <n v="0"/>
    <n v="4.5"/>
    <n v="4.5"/>
    <n v="3.5"/>
    <n v="4.5"/>
    <n v="0"/>
    <n v="0"/>
  </r>
  <r>
    <s v="g187487-d1453864"/>
    <s v="Restaurante Asador San Huberto"/>
    <s v="Castile-La Mancha"/>
    <s v="Province of Ciudad Real"/>
    <n v="38.983669999999996"/>
    <n v="-3.9192819999999999"/>
    <s v="Travellers' Choice, Michelin 2021 for The Michelin Plate: Good cooking, Michelin 2021 for Comfortable restaurant"/>
    <s v="#4 of 183 Restaurants in Ciudad Real"/>
    <s v="Fine Dining, Seafood, Mediterranean, European"/>
    <x v="1"/>
    <s v="Seafood, Mediterranean, European, Spanish, Grill"/>
    <s v="Y"/>
    <s v="Y"/>
    <s v="Y"/>
    <n v="6"/>
    <n v="39"/>
    <n v="6"/>
    <x v="0"/>
    <n v="459"/>
    <n v="4"/>
    <n v="3"/>
    <n v="1"/>
    <n v="1"/>
    <n v="0"/>
    <n v="4.5"/>
    <n v="4.5"/>
    <n v="4"/>
    <n v="4.5"/>
    <n v="0"/>
    <n v="0"/>
  </r>
  <r>
    <s v="g187487-d2391707"/>
    <s v="Dona Croqueta"/>
    <s v="Castile-La Mancha"/>
    <s v="Province of Ciudad Real"/>
    <n v="38.989379999999997"/>
    <n v="-3.9289079999999998"/>
    <s v="Certificate of Excellence 2018, Certificate of Excellence 2016"/>
    <s v="#18 of 183 Restaurants in Ciudad Real"/>
    <s v="Mid-range, Mediterranean, European, Spanish"/>
    <x v="0"/>
    <s v="Mediterranean, European, Spanish"/>
    <s v="Y"/>
    <s v="Y"/>
    <s v="Y"/>
    <n v="6"/>
    <n v="65"/>
    <n v="6"/>
    <x v="1"/>
    <n v="446"/>
    <n v="4"/>
    <n v="2"/>
    <n v="0"/>
    <n v="0"/>
    <n v="0"/>
    <n v="4"/>
    <n v="4"/>
    <n v="3.5"/>
    <n v="4"/>
    <n v="0"/>
    <n v="0"/>
  </r>
  <r>
    <s v="g187487-d7304331"/>
    <s v="Carmen Carmen Resto-Bar"/>
    <s v="Castile-La Mancha"/>
    <s v="Province of Ciudad Real"/>
    <n v="38.987659999999998"/>
    <n v="-3.928363"/>
    <s v="Travellers' Choice, Certificate of Excellence 2020, Certificate of Excellence 2019, Certificate of Excellence 2018, Certificate of Excellence 2017, Certificate of Excellence 2016"/>
    <s v="#5 of 183 Restaurants in Ciudad Real"/>
    <s v="Mid-range, Mediterranean, European, Spanish"/>
    <x v="0"/>
    <s v="Mediterranean, European, Spanish"/>
    <s v="Y"/>
    <s v="Y"/>
    <s v="Y"/>
    <n v="6"/>
    <n v="72"/>
    <n v="6"/>
    <x v="0"/>
    <n v="795"/>
    <n v="14"/>
    <n v="7"/>
    <n v="1"/>
    <n v="0"/>
    <n v="0"/>
    <n v="4"/>
    <n v="4.5"/>
    <n v="4"/>
    <n v="4.5"/>
    <n v="0"/>
    <n v="0"/>
  </r>
  <r>
    <s v="g187489-d1117085"/>
    <s v="Restaurante La Orza"/>
    <s v="Castile-La Mancha"/>
    <s v="Province of Toledo"/>
    <n v="39.855663"/>
    <n v="-4.0279600000000002"/>
    <s v="Travellers' Choice, Michelin 2021 for The Michelin Plate: Good cooking, Michelin 2021 for Comfortable restaurant"/>
    <s v="#17 of 369 Restaurants in Toledo"/>
    <s v="Fine Dining, Mediterranean, European, Spanish"/>
    <x v="1"/>
    <s v="Mediterranean, European, Spanish, Healthy"/>
    <s v="Y"/>
    <s v="Y"/>
    <s v="Y"/>
    <n v="7"/>
    <n v="35.5"/>
    <n v="13"/>
    <x v="0"/>
    <n v="1985"/>
    <n v="355"/>
    <n v="107"/>
    <n v="28"/>
    <n v="7"/>
    <n v="18"/>
    <n v="4.5"/>
    <n v="4.5"/>
    <n v="4"/>
    <n v="4.5"/>
    <n v="0"/>
    <n v="0"/>
  </r>
  <r>
    <s v="g187489-d1371092"/>
    <s v="Restaurante Alfileritos 24"/>
    <s v="Castile-La Mancha"/>
    <s v="Province of Toledo"/>
    <n v="39.859867000000001"/>
    <n v="-4.0234579999999998"/>
    <s v="Travellers' Choice, Certificate of Excellence 2020, Certificate of Excellence 2019, Certificate of Excellence 2018, Certificate of Excellence 2017, Certificate of Excellence 2016, Certificate of Excellence 2014, Certificate of Excellence 2013, Certificate of Excellence 2012, Certificate of Excellence 2011"/>
    <s v="#29 of 369 Restaurants in Toledo"/>
    <s v="Mid-range, Spanish, Vegetarian Friendly, Vegan Options"/>
    <x v="0"/>
    <s v="Spanish"/>
    <s v="Y"/>
    <s v="Y"/>
    <s v="Y"/>
    <n v="7"/>
    <n v="81"/>
    <n v="7"/>
    <x v="1"/>
    <n v="3239"/>
    <n v="221"/>
    <n v="105"/>
    <n v="26"/>
    <n v="17"/>
    <n v="3"/>
    <n v="4"/>
    <n v="4"/>
    <n v="4"/>
    <n v="4.5"/>
    <n v="0"/>
    <n v="0"/>
  </r>
  <r>
    <s v="g187489-d1443438"/>
    <s v="Restaurante Palencia de Lara"/>
    <s v="Castile-La Mancha"/>
    <s v="Province of Toledo"/>
    <n v="39.858246000000001"/>
    <n v="-4.0248169999999996"/>
    <s v="Certificate of Excellence 2019, Certificate of Excellence 2013"/>
    <s v="#78 of 369 Restaurants in Toledo"/>
    <s v="Mid-range, Mediterranean, European, Spanish"/>
    <x v="0"/>
    <s v="European, Spanish, Mediterranean"/>
    <s v="Y"/>
    <s v="N"/>
    <s v="N"/>
    <n v="7"/>
    <n v="80"/>
    <n v="7"/>
    <x v="1"/>
    <n v="321"/>
    <n v="15"/>
    <n v="5"/>
    <n v="1"/>
    <n v="0"/>
    <n v="1"/>
    <n v="4"/>
    <n v="4"/>
    <n v="3.5"/>
    <n v="4"/>
    <n v="0"/>
    <n v="0"/>
  </r>
  <r>
    <s v="g187489-d1443855"/>
    <s v="Restaurante Museo de Productos de Castilla-La Mancha"/>
    <s v="Castile-La Mancha"/>
    <s v="Province of Toledo"/>
    <n v="39.859729999999999"/>
    <n v="-4.0318160000000001"/>
    <s v="Travellers' Choice, Certificate of Excellence 2020, Certificate of Excellence 2019, Certificate of Excellence 2018, Certificate of Excellence 2017"/>
    <s v="#24 of 369 Restaurants in Toledo"/>
    <s v="Mid-range, Mediterranean, European, Spanish"/>
    <x v="0"/>
    <s v="Mediterranean, European, Spanish"/>
    <s v="Y"/>
    <s v="N"/>
    <s v="Y"/>
    <n v="7"/>
    <n v="54.5"/>
    <n v="9"/>
    <x v="1"/>
    <n v="638"/>
    <n v="23"/>
    <n v="16"/>
    <n v="3"/>
    <n v="2"/>
    <n v="3"/>
    <n v="4"/>
    <n v="4.5"/>
    <n v="4"/>
    <n v="4"/>
    <n v="0"/>
    <n v="0"/>
  </r>
  <r>
    <s v="g187489-d1811566"/>
    <s v="Coleccion Catedral by Adolfo"/>
    <s v="Castile-La Mancha"/>
    <s v="Province of Toledo"/>
    <n v="39.857709999999997"/>
    <n v="-4.024553"/>
    <s v="Travellers' Choice, Certificate of Excellence 2020, Certificate of Excellence 2019, Certificate of Excellence 2018, Certificate of Excellence 2017, Certificate of Excellence 2015, Certificate of Excellence 2014, Certificate of Excellence 2013, Certificate of Excellence 2012"/>
    <s v="#27 of 369 Restaurants in Toledo"/>
    <s v="Mid-range, Mediterranean, Healthy, Vegetarian Friendly"/>
    <x v="0"/>
    <s v="Mediterranean, Healthy"/>
    <s v="Y"/>
    <s v="Y"/>
    <s v="Y"/>
    <n v="6"/>
    <n v="48"/>
    <n v="12"/>
    <x v="1"/>
    <n v="525"/>
    <n v="80"/>
    <n v="48"/>
    <n v="17"/>
    <n v="8"/>
    <n v="3"/>
    <n v="4"/>
    <n v="4"/>
    <n v="4"/>
    <n v="4"/>
    <n v="0"/>
    <n v="0"/>
  </r>
  <r>
    <s v="g187489-d2002446"/>
    <s v="Comes"/>
    <s v="Castile-La Mancha"/>
    <s v="Province of Toledo"/>
    <n v="39.858963000000003"/>
    <n v="-4.0225359999999997"/>
    <s v="Travellers' Choice, Certificate of Excellence 2020, Certificate of Excellence 2019, Certificate of Excellence 2018, Certificate of Excellence 2017, Certificate of Excellence 2016, Certificate of Excellence 2015, Certificate of Excellence 2013, Certificate of Excellence 2012"/>
    <s v="#15 of 369 Restaurants in Toledo"/>
    <s v="Mid-range, Italian, Pizza, Mediterranean"/>
    <x v="0"/>
    <s v="Mediterranean, Italian, Pizza, European, Spanish"/>
    <s v="Y"/>
    <s v="Y"/>
    <s v="Y"/>
    <n v="7"/>
    <n v="105"/>
    <n v="7"/>
    <x v="0"/>
    <n v="1507"/>
    <n v="83"/>
    <n v="47"/>
    <n v="13"/>
    <n v="2"/>
    <n v="1"/>
    <n v="4.5"/>
    <n v="4.5"/>
    <n v="4"/>
    <n v="4"/>
    <n v="0"/>
    <n v="0"/>
  </r>
  <r>
    <s v="g187489-d2028061"/>
    <s v="Restaurante Hierbabuena"/>
    <s v="Castile-La Mancha"/>
    <s v="Province of Toledo"/>
    <n v="39.852466999999997"/>
    <n v="-4.0349399999999997"/>
    <s v="Travellers' Choice, Certificate of Excellence 2020, Certificate of Excellence 2019, Certificate of Excellence 2018, Certificate of Excellence 2017, Certificate of Excellence 2016, Certificate of Excellence 2015, Certificate of Excellence 2014"/>
    <s v="#23 of 369 Restaurants in Toledo"/>
    <s v="Mid-range, Mediterranean, European, Spanish"/>
    <x v="0"/>
    <s v="Mediterranean, European, Spanish, Contemporary"/>
    <s v="Y"/>
    <s v="Y"/>
    <s v="Y"/>
    <n v="7"/>
    <n v="33"/>
    <n v="13"/>
    <x v="0"/>
    <n v="799"/>
    <n v="49"/>
    <n v="18"/>
    <n v="4"/>
    <n v="5"/>
    <n v="2"/>
    <n v="4.5"/>
    <n v="4.5"/>
    <n v="4"/>
    <n v="4.5"/>
    <n v="0"/>
    <n v="0"/>
  </r>
  <r>
    <s v="g187489-d2485079"/>
    <s v="Cafe Del Fin"/>
    <s v="Castile-La Mancha"/>
    <s v="Province of Toledo"/>
    <n v="39.856395999999997"/>
    <n v="-4.0268069999999998"/>
    <s v="Certificate of Excellence 2014, Certificate of Excellence 2013"/>
    <s v="#76 of 369 Restaurants in Toledo"/>
    <s v="Cheap Eats, Cafe, Mediterranean, European"/>
    <x v="2"/>
    <s v="Cafe, Mediterranean, European, Spanish"/>
    <s v="Y"/>
    <s v="Y"/>
    <s v="Y"/>
    <n v="7"/>
    <n v="95"/>
    <n v="7"/>
    <x v="2"/>
    <n v="375"/>
    <n v="17"/>
    <n v="24"/>
    <n v="12"/>
    <n v="7"/>
    <n v="11"/>
    <n v="3.5"/>
    <n v="4"/>
    <n v="4"/>
    <n v="3.5"/>
    <n v="0"/>
    <n v="0"/>
  </r>
  <r>
    <s v="g187489-d2486849"/>
    <s v="La Mar Sala"/>
    <s v="Castile-La Mancha"/>
    <s v="Province of Toledo"/>
    <n v="39.864776999999997"/>
    <n v="-4.0223360000000001"/>
    <s v="Travellers' Choice, Certificate of Excellence 2020, Certificate of Excellence 2019, Certificate of Excellence 2018, Certificate of Excellence 2017, Certificate of Excellence 2016, Certificate of Excellence 2015"/>
    <s v="#5 of 369 Restaurants in Toledo"/>
    <s v="Fine Dining, Seafood, Mediterranean, European"/>
    <x v="1"/>
    <s v="Seafood, Mediterranean, European, Spanish"/>
    <s v="N"/>
    <s v="N"/>
    <s v="Y"/>
    <n v="6"/>
    <n v="30"/>
    <n v="9"/>
    <x v="0"/>
    <n v="443"/>
    <n v="29"/>
    <n v="10"/>
    <n v="2"/>
    <n v="1"/>
    <n v="0"/>
    <n v="4.5"/>
    <n v="4.5"/>
    <n v="4"/>
    <n v="4"/>
    <n v="0"/>
    <n v="0"/>
  </r>
  <r>
    <s v="g187489-d3263707"/>
    <s v="La Tabernita"/>
    <s v="Castile-La Mancha"/>
    <s v="Province of Toledo"/>
    <n v="39.859676"/>
    <n v="-4.0207810000000004"/>
    <s v="Travellers' Choice, Certificate of Excellence 2020, Certificate of Excellence 2019, Certificate of Excellence 2018, Certificate of Excellence 2017, Certificate of Excellence 2016, Certificate of Excellence 2015"/>
    <s v="#22 of 369 Restaurants in Toledo"/>
    <s v="Mid-range, Bar, Mediterranean, European"/>
    <x v="0"/>
    <s v="Bar, Mediterranean, European, Spanish"/>
    <s v="Y"/>
    <s v="Y"/>
    <s v="Y"/>
    <n v="6"/>
    <n v="70"/>
    <n v="9"/>
    <x v="0"/>
    <n v="387"/>
    <n v="9"/>
    <n v="6"/>
    <n v="4"/>
    <n v="0"/>
    <n v="0"/>
    <n v="4"/>
    <n v="4"/>
    <n v="4"/>
    <n v="3.5"/>
    <n v="0"/>
    <n v="0"/>
  </r>
  <r>
    <s v="g187489-d3458677"/>
    <s v="La Malquerida de la Trinidad"/>
    <s v="Castile-La Mancha"/>
    <s v="Province of Toledo"/>
    <n v="39.857750000000003"/>
    <n v="-4.0245139999999999"/>
    <s v="Certificate of Excellence 2014"/>
    <s v="#56 of 369 Restaurants in Toledo"/>
    <s v="Mid-range, Bar, Mediterranean, European"/>
    <x v="0"/>
    <s v="Bar, Mediterranean, European, Spanish"/>
    <s v="Y"/>
    <s v="Y"/>
    <s v="N"/>
    <n v="7"/>
    <n v="113.5"/>
    <n v="7"/>
    <x v="1"/>
    <n v="1181"/>
    <n v="54"/>
    <n v="48"/>
    <n v="14"/>
    <n v="6"/>
    <n v="19"/>
    <n v="4"/>
    <n v="4"/>
    <n v="4"/>
    <n v="4"/>
    <n v="0"/>
    <n v="0"/>
  </r>
  <r>
    <s v="g187489-d3599569"/>
    <s v="La Otra Boveda"/>
    <s v="Castile-La Mancha"/>
    <s v="Province of Toledo"/>
    <n v="39.859127000000001"/>
    <n v="-4.0225540000000004"/>
    <s v="Travellers' Choice, Certificate of Excellence 2020, Certificate of Excellence 2015, Certificate of Excellence 2014"/>
    <s v="#41 of 369 Restaurants in Toledo"/>
    <s v="Mid-range, Spanish"/>
    <x v="0"/>
    <s v="Spanish"/>
    <s v="N"/>
    <s v="N"/>
    <s v="N"/>
    <n v="5"/>
    <n v="50"/>
    <n v="5"/>
    <x v="1"/>
    <n v="416"/>
    <n v="24"/>
    <n v="23"/>
    <n v="6"/>
    <n v="1"/>
    <n v="3"/>
    <n v="4"/>
    <n v="4"/>
    <n v="4"/>
    <n v="4"/>
    <n v="0"/>
    <n v="0"/>
  </r>
  <r>
    <s v="g187489-d3784990"/>
    <s v="La Fabrica de Harinas"/>
    <s v="Castile-La Mancha"/>
    <s v="Province of Toledo"/>
    <n v="39.856186000000001"/>
    <n v="-4.0303529999999999"/>
    <s v="Travellers' Choice, Certificate of Excellence 2020, Certificate of Excellence 2019, Certificate of Excellence 2018, Certificate of Excellence 2017, Certificate of Excellence 2016, Certificate of Excellence 2015"/>
    <s v="#20 of 369 Restaurants in Toledo"/>
    <s v="Mid-range, Mediterranean, European, Spanish"/>
    <x v="0"/>
    <s v="Mediterranean, European, Spanish"/>
    <s v="Y"/>
    <s v="Y"/>
    <s v="Y"/>
    <n v="2"/>
    <n v="9"/>
    <n v="3"/>
    <x v="0"/>
    <n v="878"/>
    <n v="50"/>
    <n v="15"/>
    <n v="7"/>
    <n v="4"/>
    <n v="6"/>
    <n v="4.5"/>
    <n v="4.5"/>
    <n v="4.5"/>
    <n v="4"/>
    <n v="0"/>
    <n v="0"/>
  </r>
  <r>
    <s v="g187489-d4227879"/>
    <s v="Restaurante LaCave"/>
    <s v="Castile-La Mancha"/>
    <s v="Province of Toledo"/>
    <n v="39.858745999999996"/>
    <n v="-4.0215139999999998"/>
    <s v="Certificate of Excellence 2018, Certificate of Excellence 2015"/>
    <s v="#39 of 369 Restaurants in Toledo"/>
    <s v="Mid-range, Mediterranean, European, Spanish"/>
    <x v="0"/>
    <s v="Mediterranean, European, Spanish"/>
    <s v="Y"/>
    <s v="Y"/>
    <s v="Y"/>
    <n v="7"/>
    <n v="49"/>
    <n v="14"/>
    <x v="1"/>
    <n v="652"/>
    <n v="47"/>
    <n v="17"/>
    <n v="4"/>
    <n v="5"/>
    <n v="6"/>
    <n v="4"/>
    <n v="4"/>
    <n v="4"/>
    <n v="4.5"/>
    <n v="0"/>
    <n v="0"/>
  </r>
  <r>
    <s v="g187489-d4260249"/>
    <s v="El Tirador"/>
    <s v="Castile-La Mancha"/>
    <s v="Province of Toledo"/>
    <n v="39.861145"/>
    <n v="-4.0244809999999998"/>
    <s v="Certificate of Excellence 2017"/>
    <s v="#85 of 369 Restaurants in Toledo"/>
    <s v="Cheap Eats, Brew Pub, Mediterranean, European"/>
    <x v="2"/>
    <s v="Brew Pub, Mediterranean, European, Spanish"/>
    <s v="N"/>
    <s v="N"/>
    <s v="N"/>
    <n v="7"/>
    <n v="98"/>
    <n v="7"/>
    <x v="2"/>
    <n v="416"/>
    <n v="11"/>
    <n v="11"/>
    <n v="1"/>
    <n v="0"/>
    <n v="3"/>
    <n v="4"/>
    <n v="4"/>
    <n v="4"/>
    <n v="3.5"/>
    <n v="0"/>
    <n v="0"/>
  </r>
  <r>
    <s v="g187489-d4503971"/>
    <s v="Maruxina Lounge"/>
    <s v="Castile-La Mancha"/>
    <s v="Province of Toledo"/>
    <n v="39.85586"/>
    <n v="-4.0276899999999998"/>
    <s v="Certificate of Excellence 2018, Certificate of Excellence 2017, Certificate of Excellence 2016, Certificate of Excellence 2015"/>
    <s v="#31 of 369 Restaurants in Toledo"/>
    <s v="Mid-range, Mediterranean, European, Spanish"/>
    <x v="0"/>
    <s v="Contemporary, Mediterranean, European, Spanish"/>
    <s v="Y"/>
    <s v="Y"/>
    <s v="Y"/>
    <n v="7"/>
    <n v="87"/>
    <n v="7"/>
    <x v="1"/>
    <n v="995"/>
    <n v="55"/>
    <n v="20"/>
    <n v="13"/>
    <n v="4"/>
    <n v="3"/>
    <n v="4.5"/>
    <n v="4.5"/>
    <n v="4"/>
    <n v="4.5"/>
    <n v="0"/>
    <n v="0"/>
  </r>
  <r>
    <s v="g187489-d4751699"/>
    <s v="Cuchara de Palo"/>
    <s v="Castile-La Mancha"/>
    <s v="Province of Toledo"/>
    <n v="39.859444000000003"/>
    <n v="-4.0207649999999999"/>
    <s v="Certificate of Excellence 2019, Certificate of Excellence 2018, Certificate of Excellence 2017"/>
    <s v="#38 of 369 Restaurants in Toledo"/>
    <s v="Cheap Eats, Bar, Mediterranean, European"/>
    <x v="2"/>
    <s v="Bar, Mediterranean, European, Spanish"/>
    <s v="Y"/>
    <s v="Y"/>
    <s v="Y"/>
    <n v="7"/>
    <n v="87"/>
    <n v="7"/>
    <x v="1"/>
    <n v="1241"/>
    <n v="30"/>
    <n v="33"/>
    <n v="10"/>
    <n v="5"/>
    <n v="8"/>
    <n v="4"/>
    <n v="4"/>
    <n v="4"/>
    <n v="4"/>
    <n v="0"/>
    <n v="0"/>
  </r>
  <r>
    <s v="g187489-d6642016"/>
    <s v="Nuevo Almacen"/>
    <s v="Castile-La Mancha"/>
    <s v="Province of Toledo"/>
    <n v="39.859546999999999"/>
    <n v="-4.0222020000000001"/>
    <s v="Travellers' Choice, Certificate of Excellence 2020, Certificate of Excellence 2019"/>
    <s v="#46 of 369 Restaurants in Toledo"/>
    <s v="Mid-range, Mediterranean, European, Spanish"/>
    <x v="0"/>
    <s v="Mediterranean, European, Spanish"/>
    <s v="Y"/>
    <s v="Y"/>
    <s v="Y"/>
    <n v="7"/>
    <n v="119"/>
    <n v="7"/>
    <x v="1"/>
    <n v="1144"/>
    <n v="23"/>
    <n v="16"/>
    <n v="6"/>
    <n v="5"/>
    <n v="4"/>
    <n v="4"/>
    <n v="4"/>
    <n v="4"/>
    <n v="4"/>
    <n v="0"/>
    <n v="0"/>
  </r>
  <r>
    <s v="g187489-d7229959"/>
    <s v="Musakaya"/>
    <s v="Castile-La Mancha"/>
    <s v="Province of Toledo"/>
    <n v="39.858024999999998"/>
    <n v="-4.0259530000000003"/>
    <s v="Certificate of Excellence 2019, Certificate of Excellence 2018, Certificate of Excellence 2017"/>
    <s v="#34 of 369 Restaurants in Toledo"/>
    <s v="Mid-range, Sushi, Asian, Fusion"/>
    <x v="0"/>
    <s v="Sushi, Asian, Fusion"/>
    <s v="Y"/>
    <s v="Y"/>
    <s v="Y"/>
    <n v="7"/>
    <n v="46"/>
    <n v="14"/>
    <x v="1"/>
    <n v="334"/>
    <n v="4"/>
    <n v="4"/>
    <n v="2"/>
    <n v="0"/>
    <n v="3"/>
    <n v="4.5"/>
    <n v="4"/>
    <n v="4"/>
    <n v="4"/>
    <n v="0"/>
    <n v="0"/>
  </r>
  <r>
    <s v="g187489-d7605075"/>
    <s v="La Mona Bar"/>
    <s v="Castile-La Mancha"/>
    <s v="Province of Toledo"/>
    <n v="39.857810000000001"/>
    <n v="-4.0227139999999997"/>
    <s v="Certificate of Excellence 2019, Certificate of Excellence 2018, Certificate of Excellence 2017, Certificate of Excellence 2016"/>
    <s v="#35 of 369 Restaurants in Toledo"/>
    <s v="Mid-range, Bar, Mediterranean, European"/>
    <x v="0"/>
    <s v="Bar, Mediterranean, European, Spanish"/>
    <s v="Y"/>
    <s v="Y"/>
    <s v="Y"/>
    <n v="6"/>
    <n v="76"/>
    <n v="6"/>
    <x v="1"/>
    <n v="322"/>
    <n v="19"/>
    <n v="7"/>
    <n v="3"/>
    <n v="0"/>
    <n v="1"/>
    <n v="4"/>
    <n v="4.5"/>
    <n v="4"/>
    <n v="4.5"/>
    <n v="0"/>
    <n v="0"/>
  </r>
  <r>
    <s v="g187489-d782513"/>
    <s v="La Abadía Cervecería Artesana"/>
    <s v="Castile-La Mancha"/>
    <s v="Province of Toledo"/>
    <n v="39.859929999999999"/>
    <n v="-4.0229559999999998"/>
    <s v="Certificate of Excellence 2018, Certificate of Excellence 2017, Certificate of Excellence 2013, Certificate of Excellence 2012"/>
    <s v="#47 of 369 Restaurants in Toledo"/>
    <s v="Mid-range, Mediterranean, European, Spanish"/>
    <x v="0"/>
    <s v="Mediterranean, European, Spanish"/>
    <s v="Y"/>
    <s v="N"/>
    <s v="Y"/>
    <n v="7"/>
    <n v="112"/>
    <n v="7"/>
    <x v="1"/>
    <n v="3012"/>
    <n v="100"/>
    <n v="98"/>
    <n v="36"/>
    <n v="19"/>
    <n v="24"/>
    <n v="4"/>
    <n v="4"/>
    <n v="3.5"/>
    <n v="4"/>
    <n v="0"/>
    <n v="0"/>
  </r>
  <r>
    <s v="g187489-d7886711"/>
    <s v="Tobiko Restaurante"/>
    <s v="Castile-La Mancha"/>
    <s v="Province of Toledo"/>
    <n v="39.877307999999999"/>
    <n v="-4.0386119999999996"/>
    <s v="Travellers' Choice, Certificate of Excellence 2020, Certificate of Excellence 2019, Certificate of Excellence 2018, Certificate of Excellence 2017, Certificate of Excellence 2016"/>
    <s v="#13 of 369 Restaurants in Toledo"/>
    <s v="Mid-range, Mediterranean, European, Spanish"/>
    <x v="0"/>
    <s v="Mediterranean, European, Spanish, Fusion"/>
    <s v="Y"/>
    <s v="Y"/>
    <s v="Y"/>
    <n v="6"/>
    <n v="27"/>
    <n v="9"/>
    <x v="0"/>
    <n v="726"/>
    <n v="39"/>
    <n v="4"/>
    <n v="0"/>
    <n v="0"/>
    <n v="0"/>
    <n v="4.5"/>
    <n v="4.5"/>
    <n v="4.5"/>
    <n v="4.5"/>
    <n v="0"/>
    <n v="0"/>
  </r>
  <r>
    <s v="g187489-d985959"/>
    <s v="Adolfo"/>
    <s v="Castile-La Mancha"/>
    <s v="Province of Toledo"/>
    <n v="39.858074000000002"/>
    <n v="-4.0242810000000002"/>
    <s v="Michelin 2021 for The Michelin Plate: Good cooking, Michelin 2021 for Very comfortable restaurant"/>
    <s v="#32 of 369 Restaurants in Toledo"/>
    <s v="Fine Dining, International, Mediterranean, Spanish"/>
    <x v="1"/>
    <s v="Mediterranean, Spanish, Healthy, International"/>
    <s v="Y"/>
    <s v="Y"/>
    <s v="Y"/>
    <n v="6"/>
    <n v="38"/>
    <n v="11"/>
    <x v="1"/>
    <n v="693"/>
    <n v="124"/>
    <n v="31"/>
    <n v="8"/>
    <n v="9"/>
    <n v="8"/>
    <n v="4.5"/>
    <n v="4.5"/>
    <n v="3.5"/>
    <n v="4"/>
    <n v="0"/>
    <n v="0"/>
  </r>
  <r>
    <s v="g187489-d998809"/>
    <s v="Casa Aurelio"/>
    <s v="Castile-La Mancha"/>
    <s v="Province of Toledo"/>
    <n v="39.856715999999999"/>
    <n v="-4.0247190000000002"/>
    <s v="Certificate of Excellence 2011"/>
    <s v="#297 of 369 Restaurants in Toledo"/>
    <s v="Mid-range, Mediterranean, European, Spanish"/>
    <x v="0"/>
    <s v="Mediterranean, European, Spanish"/>
    <s v="N"/>
    <s v="N"/>
    <s v="N"/>
    <n v="6"/>
    <n v="38.5"/>
    <n v="11"/>
    <x v="4"/>
    <n v="334"/>
    <n v="15"/>
    <n v="17"/>
    <n v="6"/>
    <n v="0"/>
    <n v="4"/>
    <n v="3"/>
    <n v="3.5"/>
    <n v="3"/>
    <n v="3.5"/>
    <n v="0"/>
    <n v="0"/>
  </r>
  <r>
    <s v="g187489-d998815"/>
    <s v="El Albero"/>
    <s v="Castile-La Mancha"/>
    <s v="Province of Toledo"/>
    <n v="39.865226999999997"/>
    <n v="-4.0266859999999998"/>
    <s v="Travellers' Choice, Certificate of Excellence 2020, Certificate of Excellence 2019, Certificate of Excellence 2018, Certificate of Excellence 2017, Certificate of Excellence 2016, Certificate of Excellence 2015"/>
    <s v="#4 of 369 Restaurants in Toledo"/>
    <s v="Mid-range, Mediterranean, Spanish, Vegetarian Friendly"/>
    <x v="0"/>
    <s v="Mediterranean, Spanish"/>
    <s v="Y"/>
    <s v="N"/>
    <s v="Y"/>
    <n v="6"/>
    <n v="25.5"/>
    <n v="9"/>
    <x v="0"/>
    <n v="401"/>
    <n v="23"/>
    <n v="2"/>
    <n v="3"/>
    <n v="0"/>
    <n v="1"/>
    <n v="4.5"/>
    <n v="5"/>
    <n v="4.5"/>
    <n v="4.5"/>
    <n v="0"/>
    <n v="0"/>
  </r>
  <r>
    <s v="g187489-d998826"/>
    <s v="los Cuatro Tiempos"/>
    <s v="Castile-La Mancha"/>
    <s v="Province of Toledo"/>
    <n v="39.856963999999998"/>
    <n v="-4.0227399999999998"/>
    <s v="Certificate of Excellence 2016, Certificate of Excellence 2015, Certificate of Excellence 2014"/>
    <s v="#54 of 369 Restaurants in Toledo"/>
    <s v="Fine Dining, Mediterranean, European, Spanish"/>
    <x v="1"/>
    <s v="Mediterranean, European, Spanish"/>
    <s v="Y"/>
    <s v="Y"/>
    <s v="Y"/>
    <n v="7"/>
    <n v="47.25"/>
    <n v="13"/>
    <x v="1"/>
    <n v="513"/>
    <n v="58"/>
    <n v="28"/>
    <n v="9"/>
    <n v="10"/>
    <n v="5"/>
    <n v="4"/>
    <n v="4"/>
    <n v="3.5"/>
    <n v="4"/>
    <n v="0"/>
    <n v="0"/>
  </r>
  <r>
    <s v="g187491-d2086553"/>
    <s v="La Favorita Taberna Urbana"/>
    <s v="Castile and Leon"/>
    <s v="Province of Burgos"/>
    <n v="42.343291999999998"/>
    <n v="-3.7016110000000002"/>
    <s v="Travellers' Choice, Michelin 2021 for The Michelin Plate: Good cooking, Michelin 2021 for Simple restaurant"/>
    <s v="#25 of 400 Restaurants in Burgos"/>
    <s v="Mid-range, Mediterranean, European, Spanish"/>
    <x v="0"/>
    <s v="Mediterranean, European, Spanish"/>
    <s v="Y"/>
    <s v="N"/>
    <s v="Y"/>
    <n v="7"/>
    <n v="84"/>
    <n v="7"/>
    <x v="1"/>
    <n v="1339"/>
    <n v="46"/>
    <n v="46"/>
    <n v="8"/>
    <n v="3"/>
    <n v="4"/>
    <n v="4"/>
    <n v="3.5"/>
    <n v="3.5"/>
    <n v="4"/>
    <n v="0"/>
    <n v="0"/>
  </r>
  <r>
    <s v="g187491-d2368879"/>
    <s v="Viva la Pepa"/>
    <s v="Castile and Leon"/>
    <s v="Province of Burgos"/>
    <n v="42.339843999999999"/>
    <n v="-3.7035140000000002"/>
    <s v="Certificate of Excellence 2017, Certificate of Excellence 2016"/>
    <s v="#30 of 400 Restaurants in Burgos"/>
    <s v="Mid-range, Cafe, Mediterranean, European"/>
    <x v="0"/>
    <s v="Fusion, Cafe, Mediterranean, European, Spanish"/>
    <s v="Y"/>
    <s v="Y"/>
    <s v="Y"/>
    <n v="7"/>
    <n v="131.5"/>
    <n v="7"/>
    <x v="1"/>
    <n v="710"/>
    <n v="26"/>
    <n v="26"/>
    <n v="5"/>
    <n v="6"/>
    <n v="3"/>
    <n v="4"/>
    <n v="4"/>
    <n v="4"/>
    <n v="4"/>
    <n v="0"/>
    <n v="0"/>
  </r>
  <r>
    <s v="g187491-d2703033"/>
    <s v="Rimbombin"/>
    <s v="Castile and Leon"/>
    <s v="Province of Burgos"/>
    <n v="42.340885"/>
    <n v="-3.7028210000000001"/>
    <s v="Certificate of Excellence 2018"/>
    <s v="#31 of 400 Restaurants in Burgos"/>
    <s v="Mid-range, Bar, Mediterranean, European"/>
    <x v="0"/>
    <s v="Bar, Mediterranean, European, Spanish"/>
    <s v="Y"/>
    <s v="N"/>
    <s v="Y"/>
    <n v="7"/>
    <n v="103.5"/>
    <n v="7"/>
    <x v="1"/>
    <n v="1216"/>
    <n v="24"/>
    <n v="27"/>
    <n v="11"/>
    <n v="2"/>
    <n v="3"/>
    <n v="4"/>
    <n v="3.5"/>
    <n v="4"/>
    <n v="4"/>
    <n v="0"/>
    <n v="0"/>
  </r>
  <r>
    <s v="g187491-d3330533"/>
    <s v="El huerto de Roque"/>
    <s v="Castile and Leon"/>
    <s v="Province of Burgos"/>
    <n v="42.339843999999999"/>
    <n v="-3.7056580000000001"/>
    <s v="Travellers' Choice, Certificate of Excellence 2020, Certificate of Excellence 2019, Certificate of Excellence 2018, Certificate of Excellence 2017, Certificate of Excellence 2015, Certificate of Excellence 2014"/>
    <s v="#8 of 400 Restaurants in Burgos"/>
    <s v="Mid-range, Mediterranean, European, Spanish"/>
    <x v="0"/>
    <s v="Mediterranean, European, Spanish, Contemporary"/>
    <s v="Y"/>
    <s v="Y"/>
    <s v="Y"/>
    <n v="6"/>
    <n v="24"/>
    <n v="9"/>
    <x v="0"/>
    <n v="404"/>
    <n v="17"/>
    <n v="3"/>
    <n v="1"/>
    <n v="1"/>
    <n v="0"/>
    <n v="4.5"/>
    <n v="4.5"/>
    <n v="4"/>
    <n v="4"/>
    <n v="0"/>
    <n v="0"/>
  </r>
  <r>
    <s v="g187491-d4292406"/>
    <s v="Asador San Lorenzo"/>
    <s v="Castile and Leon"/>
    <s v="Province of Burgos"/>
    <n v="42.36204"/>
    <n v="-3.6581160000000001"/>
    <s v="Travellers' Choice, Certificate of Excellence 2020, Certificate of Excellence 2019, Certificate of Excellence 2018, Certificate of Excellence 2017, Certificate of Excellence 2016, Certificate of Excellence 2015"/>
    <s v="#1 of 400 Restaurants in Burgos"/>
    <s v="Mid-range, Steakhouse, Mediterranean, Spanish"/>
    <x v="0"/>
    <s v="Steakhouse, Mediterranean, Spanish, Contemporary, Grill"/>
    <s v="N"/>
    <s v="N"/>
    <s v="Y"/>
    <n v="7"/>
    <n v="24.5"/>
    <n v="7"/>
    <x v="0"/>
    <n v="435"/>
    <n v="1"/>
    <n v="0"/>
    <n v="0"/>
    <n v="0"/>
    <n v="0"/>
    <n v="4.5"/>
    <n v="4.5"/>
    <n v="4.5"/>
    <n v="4"/>
    <n v="0"/>
    <n v="0"/>
  </r>
  <r>
    <s v="g187491-d5042883"/>
    <s v="El Fogon de Jesuson"/>
    <s v="Castile and Leon"/>
    <s v="Province of Burgos"/>
    <n v="42.346687000000003"/>
    <n v="-3.692107"/>
    <s v="Travellers' Choice, Certificate of Excellence 2020, Certificate of Excellence 2019, Certificate of Excellence 2018, Certificate of Excellence 2017, Certificate of Excellence 2016, Certificate of Excellence 2015"/>
    <s v="#2 of 400 Restaurants in Burgos"/>
    <s v="Mid-range, Mediterranean, Spanish, Vegetarian Friendly"/>
    <x v="0"/>
    <s v="Spanish, Mediterranean"/>
    <s v="Y"/>
    <s v="Y"/>
    <s v="Y"/>
    <n v="6"/>
    <n v="19"/>
    <n v="9"/>
    <x v="0"/>
    <n v="630"/>
    <n v="8"/>
    <n v="0"/>
    <n v="0"/>
    <n v="0"/>
    <n v="0"/>
    <n v="4.5"/>
    <n v="4.5"/>
    <n v="4.5"/>
    <n v="3.5"/>
    <n v="0"/>
    <n v="0"/>
  </r>
  <r>
    <s v="g187491-d5889223"/>
    <s v="Carmen Restaurante"/>
    <s v="Castile and Leon"/>
    <s v="Province of Burgos"/>
    <n v="42.35351"/>
    <n v="-3.6688559999999999"/>
    <s v="Travellers' Choice, Certificate of Excellence 2020, Certificate of Excellence 2018, Certificate of Excellence 2017, Certificate of Excellence 2016, Certificate of Excellence 2015"/>
    <s v="#12 of 400 Restaurants in Burgos"/>
    <s v="Cheap Eats, Mediterranean, European, Spanish"/>
    <x v="2"/>
    <s v="Mediterranean, European, Spanish"/>
    <s v="Y"/>
    <s v="Y"/>
    <s v="Y"/>
    <n v="6"/>
    <n v="77"/>
    <n v="6"/>
    <x v="0"/>
    <n v="388"/>
    <n v="4"/>
    <n v="1"/>
    <n v="0"/>
    <n v="0"/>
    <n v="0"/>
    <n v="4.5"/>
    <n v="4.5"/>
    <n v="4.5"/>
    <n v="4"/>
    <n v="0"/>
    <n v="0"/>
  </r>
  <r>
    <s v="g187491-d6525353"/>
    <s v="La Quinta del Monje"/>
    <s v="Castile and Leon"/>
    <s v="Province of Burgos"/>
    <n v="42.342132999999997"/>
    <n v="-3.7014770000000001"/>
    <s v="Certificate of Excellence 2019, Certificate of Excellence 2018, Certificate of Excellence 2017, Certificate of Excellence 2016"/>
    <s v="#16 of 400 Restaurants in Burgos"/>
    <s v="Mid-range, Mediterranean, Spanish, Vegetarian Friendly"/>
    <x v="0"/>
    <s v="Mediterranean, Spanish"/>
    <s v="Y"/>
    <s v="N"/>
    <s v="Y"/>
    <n v="7"/>
    <n v="106.5"/>
    <n v="7"/>
    <x v="1"/>
    <n v="1373"/>
    <n v="42"/>
    <n v="18"/>
    <n v="9"/>
    <n v="2"/>
    <n v="0"/>
    <n v="4.5"/>
    <n v="4"/>
    <n v="4"/>
    <n v="4"/>
    <n v="0"/>
    <n v="0"/>
  </r>
  <r>
    <s v="g187491-d6550887"/>
    <s v="La Fábrica Restaurante"/>
    <s v="Castile and Leon"/>
    <s v="Province of Burgos"/>
    <n v="42.344436999999999"/>
    <n v="-3.6916120000000001"/>
    <s v="Travellers' Choice, Michelin 2021 for Bib Gourmand: good quality, good value cooking, Michelin 2021 for Comfortable restaurant"/>
    <s v="#3 of 400 Restaurants in Burgos"/>
    <s v="Mid-range, Mediterranean, European, Spanish"/>
    <x v="0"/>
    <s v="Mediterranean, European, Spanish"/>
    <s v="Y"/>
    <s v="Y"/>
    <s v="Y"/>
    <n v="6"/>
    <n v="23.5"/>
    <n v="11"/>
    <x v="0"/>
    <n v="516"/>
    <n v="15"/>
    <n v="3"/>
    <n v="1"/>
    <n v="0"/>
    <n v="0"/>
    <n v="4.5"/>
    <n v="4.5"/>
    <n v="4.5"/>
    <n v="4"/>
    <n v="1"/>
    <n v="0"/>
  </r>
  <r>
    <s v="g187491-d817157"/>
    <s v="Restaurante Asador Casa Azofra"/>
    <s v="Castile and Leon"/>
    <s v="Province of Burgos"/>
    <n v="42.340533999999998"/>
    <n v="-3.7293409999999998"/>
    <s v="Travellers' Choice, Certificate of Excellence 2020"/>
    <s v="#19 of 400 Restaurants in Burgos"/>
    <s v="Mid-range, Steakhouse, Spanish, Gluten Free Options"/>
    <x v="0"/>
    <s v="Steakhouse, Spanish"/>
    <s v="N"/>
    <s v="N"/>
    <s v="Y"/>
    <n v="7"/>
    <n v="32.5"/>
    <n v="13"/>
    <x v="1"/>
    <n v="736"/>
    <n v="10"/>
    <n v="4"/>
    <n v="3"/>
    <n v="0"/>
    <n v="1"/>
    <n v="4.5"/>
    <n v="4"/>
    <n v="3.5"/>
    <n v="4"/>
    <n v="0"/>
    <n v="0"/>
  </r>
  <r>
    <s v="g187491-d998650"/>
    <s v="Gaia Restaurante Vegetariano"/>
    <s v="Castile and Leon"/>
    <s v="Province of Burgos"/>
    <n v="42.340299999999999"/>
    <n v="-3.7059139999999999"/>
    <s v="Travellers' Choice, Certificate of Excellence 2020, Certificate of Excellence 2019, Certificate of Excellence 2018, Certificate of Excellence 2017, Certificate of Excellence 2016"/>
    <s v="#6 of 400 Restaurants in Burgos"/>
    <s v="Cheap Eats, Mediterranean, Vegetarian Friendly, Vegan Options"/>
    <x v="2"/>
    <s v="Mediterranean"/>
    <s v="Y"/>
    <s v="Y"/>
    <s v="Y"/>
    <n v="6"/>
    <n v="15"/>
    <n v="6"/>
    <x v="0"/>
    <n v="360"/>
    <n v="16"/>
    <n v="4"/>
    <n v="2"/>
    <n v="2"/>
    <n v="0"/>
    <n v="4.5"/>
    <n v="4"/>
    <n v="4.5"/>
    <n v="4.5"/>
    <n v="0"/>
    <n v="0"/>
  </r>
  <r>
    <s v="g187491-d998652"/>
    <s v="Gaona Jardin"/>
    <s v="Castile and Leon"/>
    <s v="Province of Burgos"/>
    <n v="42.340564999999998"/>
    <n v="-3.7030829999999999"/>
    <s v="Certificate of Excellence 2015, Certificate of Excellence 2014"/>
    <s v="#65 of 400 Restaurants in Burgos"/>
    <s v="Mid-range, Bar, Mediterranean, European"/>
    <x v="0"/>
    <s v="Bar, Mediterranean, European, Spanish"/>
    <s v="Y"/>
    <s v="N"/>
    <s v="N"/>
    <n v="7"/>
    <n v="94"/>
    <n v="7"/>
    <x v="2"/>
    <n v="323"/>
    <n v="5"/>
    <n v="5"/>
    <n v="1"/>
    <n v="1"/>
    <n v="1"/>
    <n v="4"/>
    <n v="3.5"/>
    <n v="3.5"/>
    <n v="4"/>
    <n v="0"/>
    <n v="0"/>
  </r>
  <r>
    <s v="g187491-d998683"/>
    <s v="Casa Ojeda"/>
    <s v="Castile and Leon"/>
    <s v="Province of Burgos"/>
    <n v="42.341248"/>
    <n v="-3.698976"/>
    <s v="Travellers' Choice, Michelin 2021 for The Michelin Plate: Good cooking, Michelin 2021 for Comfortable restaurant"/>
    <s v="#13 of 400 Restaurants in Burgos"/>
    <s v="Fine Dining, Steakhouse, European, Vegetarian Friendly"/>
    <x v="1"/>
    <s v="Steakhouse, European"/>
    <s v="Y"/>
    <s v="N"/>
    <s v="Y"/>
    <n v="7"/>
    <n v="32.5"/>
    <n v="13"/>
    <x v="1"/>
    <n v="2310"/>
    <n v="89"/>
    <n v="40"/>
    <n v="24"/>
    <n v="6"/>
    <n v="5"/>
    <n v="4.5"/>
    <n v="4"/>
    <n v="3.5"/>
    <n v="4"/>
    <n v="0"/>
    <n v="0"/>
  </r>
  <r>
    <s v="g187492-d1539217"/>
    <s v="Cocinandos"/>
    <s v="Castile and Leon"/>
    <s v="Province of Leon"/>
    <n v="42.605277999999998"/>
    <n v="-5.5790579999999999"/>
    <s v="Travellers' Choice, Michelin 2021 for One Michelin Star: High quality cooking, worth a stop!, Michelin 2021 for Comfortable restaurant"/>
    <s v="#8 of 453 Restaurants in Leon"/>
    <s v="Fine Dining, Mediterranean, European, Spanish"/>
    <x v="1"/>
    <s v="Mediterranean, European, Spanish"/>
    <s v="N"/>
    <s v="N"/>
    <s v="Y"/>
    <n v="5"/>
    <n v="15"/>
    <n v="10"/>
    <x v="0"/>
    <n v="1248"/>
    <n v="45"/>
    <n v="13"/>
    <n v="3"/>
    <n v="0"/>
    <n v="0"/>
    <n v="4.5"/>
    <n v="4.5"/>
    <n v="4.5"/>
    <n v="4"/>
    <n v="0"/>
    <n v="1"/>
  </r>
  <r>
    <s v="g187492-d1986757"/>
    <s v="Delirios &amp; Tapas"/>
    <s v="Castile and Leon"/>
    <s v="Province of Leon"/>
    <n v="42.598970000000001"/>
    <n v="-5.5717489999999996"/>
    <s v="Travellers' Choice, Certificate of Excellence 2020, Certificate of Excellence 2019, Certificate of Excellence 2018, Certificate of Excellence 2017, Certificate of Excellence 2015, Certificate of Excellence 2014, Certificate of Excellence 2013"/>
    <s v="#27 of 453 Restaurants in Leon"/>
    <s v="Mid-range, Mediterranean, European, Spanish"/>
    <x v="0"/>
    <s v="Mediterranean, European, Spanish, Contemporary"/>
    <s v="N"/>
    <s v="N"/>
    <s v="Y"/>
    <n v="6"/>
    <n v="24.5"/>
    <n v="11"/>
    <x v="1"/>
    <n v="455"/>
    <n v="11"/>
    <n v="10"/>
    <n v="0"/>
    <n v="1"/>
    <n v="0"/>
    <n v="4.5"/>
    <n v="4.5"/>
    <n v="4"/>
    <n v="4"/>
    <n v="0"/>
    <n v="0"/>
  </r>
  <r>
    <s v="g187492-d2086073"/>
    <s v="Parrilla Louzao"/>
    <s v="Castile and Leon"/>
    <s v="Province of Leon"/>
    <n v="42.600715999999998"/>
    <n v="-5.575577"/>
    <s v="Travellers' Choice, Certificate of Excellence 2020, Certificate of Excellence 2019, Certificate of Excellence 2018, Certificate of Excellence 2017, Certificate of Excellence 2016, Certificate of Excellence 2015, Certificate of Excellence 2014, Certificate of Excellence 2013"/>
    <s v="#20 of 453 Restaurants in Leon"/>
    <s v="Mid-range, Steakhouse, Spanish"/>
    <x v="0"/>
    <s v="Steakhouse, Spanish"/>
    <s v="N"/>
    <s v="N"/>
    <s v="N"/>
    <n v="6"/>
    <n v="38.25"/>
    <n v="11"/>
    <x v="0"/>
    <n v="447"/>
    <n v="15"/>
    <n v="4"/>
    <n v="3"/>
    <n v="2"/>
    <n v="0"/>
    <n v="4.5"/>
    <n v="4.5"/>
    <n v="4"/>
    <n v="4"/>
    <n v="0"/>
    <n v="0"/>
  </r>
  <r>
    <s v="g187492-d2179561"/>
    <s v="Restaurante Pablo"/>
    <s v="Castile and Leon"/>
    <s v="Province of Leon"/>
    <n v="42.60051"/>
    <n v="-5.5665380000000004"/>
    <s v="Travellers' Choice, Michelin 2021 for One Michelin Star: High quality cooking, worth a stop!, Michelin 2021 for Comfortable restaurant"/>
    <s v="#10 of 453 Restaurants in Leon"/>
    <s v="Fine Dining, Mediterranean, European, Spanish"/>
    <x v="1"/>
    <s v="Mediterranean, European, Spanish"/>
    <s v="Y"/>
    <s v="N"/>
    <s v="Y"/>
    <n v="5"/>
    <n v="18"/>
    <n v="9"/>
    <x v="0"/>
    <n v="550"/>
    <n v="18"/>
    <n v="0"/>
    <n v="3"/>
    <n v="1"/>
    <n v="0"/>
    <n v="4.5"/>
    <n v="4.5"/>
    <n v="4.5"/>
    <n v="4"/>
    <n v="0"/>
    <n v="1"/>
  </r>
  <r>
    <s v="g187492-d2295671"/>
    <s v="Alfonso Valderas"/>
    <s v="Castile and Leon"/>
    <s v="Province of Leon"/>
    <n v="42.597020000000001"/>
    <n v="-5.571021"/>
    <s v="Travellers' Choice, Certificate of Excellence 2020, Certificate of Excellence 2018, Certificate of Excellence 2017, Certificate of Excellence 2016, Certificate of Excellence 2015, Certificate of Excellence 2013"/>
    <s v="#25 of 453 Restaurants in Leon"/>
    <s v="Mid-range, Mediterranean, Spanish, Vegetarian Friendly"/>
    <x v="0"/>
    <s v="Spanish, Mediterranean"/>
    <s v="Y"/>
    <s v="N"/>
    <s v="Y"/>
    <n v="6"/>
    <n v="25"/>
    <n v="10"/>
    <x v="1"/>
    <n v="637"/>
    <n v="1"/>
    <n v="2"/>
    <n v="0"/>
    <n v="0"/>
    <n v="2"/>
    <n v="4.5"/>
    <n v="4"/>
    <n v="4"/>
    <n v="4"/>
    <n v="0"/>
    <n v="0"/>
  </r>
  <r>
    <s v="g187492-d2475850"/>
    <s v="Cenador Rua Nova"/>
    <s v="Castile and Leon"/>
    <s v="Province of Leon"/>
    <n v="42.601512999999997"/>
    <n v="-5.5737480000000001"/>
    <s v="Travellers' Choice, Certificate of Excellence 2020, Certificate of Excellence 2019, Certificate of Excellence 2018, Certificate of Excellence 2017, Certificate of Excellence 2016, Certificate of Excellence 2015, Certificate of Excellence 2014"/>
    <s v="#32 of 453 Restaurants in Leon"/>
    <s v="Mid-range, Mediterranean, European, Spanish"/>
    <x v="0"/>
    <s v="Mediterranean, European, Spanish, Contemporary"/>
    <s v="Y"/>
    <s v="Y"/>
    <s v="Y"/>
    <n v="6"/>
    <n v="30"/>
    <n v="12"/>
    <x v="1"/>
    <n v="461"/>
    <n v="8"/>
    <n v="0"/>
    <n v="0"/>
    <n v="0"/>
    <n v="0"/>
    <n v="4"/>
    <n v="4"/>
    <n v="4"/>
    <n v="4"/>
    <n v="0"/>
    <n v="0"/>
  </r>
  <r>
    <s v="g187492-d3588841"/>
    <s v="Sapori di Napoli"/>
    <s v="Castile and Leon"/>
    <s v="Province of Leon"/>
    <n v="42.611491999999998"/>
    <n v="-5.5657459999999999"/>
    <s v="Travellers' Choice, Certificate of Excellence 2020, Certificate of Excellence 2019, Certificate of Excellence 2018, Certificate of Excellence 2017, Certificate of Excellence 2016, Certificate of Excellence 2015, Certificate of Excellence 2014"/>
    <s v="#12 of 453 Restaurants in Leon"/>
    <s v="Mid-range, Italian, Pizza, European"/>
    <x v="0"/>
    <s v="Italian, Pizza, European, Neapolitan, Campania, Southern-Italian"/>
    <s v="Y"/>
    <s v="Y"/>
    <s v="N"/>
    <n v="6"/>
    <n v="30"/>
    <n v="12"/>
    <x v="0"/>
    <n v="561"/>
    <n v="5"/>
    <n v="0"/>
    <n v="0"/>
    <n v="0"/>
    <n v="0"/>
    <n v="4.5"/>
    <n v="4.5"/>
    <n v="4.5"/>
    <n v="4"/>
    <n v="0"/>
    <n v="0"/>
  </r>
  <r>
    <s v="g187492-d3602653"/>
    <s v="Restaurante Real Colegiata"/>
    <s v="Castile and Leon"/>
    <s v="Province of Leon"/>
    <n v="42.601559999999999"/>
    <n v="-5.5708219999999997"/>
    <s v="Travellers' Choice, Certificate of Excellence 2020, Certificate of Excellence 2019, Certificate of Excellence 2018, Certificate of Excellence 2017, Certificate of Excellence 2016, Certificate of Excellence 2015"/>
    <s v="#17 of 453 Restaurants in Leon"/>
    <s v="Mid-range, Mediterranean, European, Spanish"/>
    <x v="0"/>
    <s v="Mediterranean, European, Spanish"/>
    <s v="Y"/>
    <s v="Y"/>
    <s v="Y"/>
    <n v="7"/>
    <n v="21"/>
    <n v="14"/>
    <x v="0"/>
    <n v="453"/>
    <n v="4"/>
    <n v="3"/>
    <n v="2"/>
    <n v="1"/>
    <n v="0"/>
    <n v="4.5"/>
    <n v="4.5"/>
    <n v="4.5"/>
    <n v="4.5"/>
    <n v="0"/>
    <n v="0"/>
  </r>
  <r>
    <s v="g187492-d4296821"/>
    <s v="La Mary León Restaurant"/>
    <s v="Castile and Leon"/>
    <s v="Province of Leon"/>
    <n v="42.595996999999997"/>
    <n v="-5.5684849999999999"/>
    <s v="Certificate of Excellence 2017"/>
    <s v="#41 of 453 Restaurants in Leon"/>
    <s v="Mid-range, Mediterranean, European, Spanish"/>
    <x v="0"/>
    <s v="Mediterranean, European, Spanish"/>
    <s v="Y"/>
    <s v="Y"/>
    <s v="Y"/>
    <n v="6"/>
    <n v="36"/>
    <n v="12"/>
    <x v="1"/>
    <n v="848"/>
    <n v="22"/>
    <n v="11"/>
    <n v="2"/>
    <n v="0"/>
    <n v="0"/>
    <n v="4"/>
    <n v="4"/>
    <n v="4"/>
    <n v="4"/>
    <n v="0"/>
    <n v="0"/>
  </r>
  <r>
    <s v="g187492-d4410106"/>
    <s v="Restaurante El Buche"/>
    <s v="Castile and Leon"/>
    <s v="Province of Leon"/>
    <n v="42.594532000000001"/>
    <n v="-5.5724340000000003"/>
    <s v="Travellers' Choice, Certificate of Excellence 2020, Certificate of Excellence 2019, Certificate of Excellence 2018, Certificate of Excellence 2017, Certificate of Excellence 2016, Certificate of Excellence 2015"/>
    <s v="#9 of 453 Restaurants in Leon"/>
    <s v="Mid-range, Mediterranean, European, Spanish"/>
    <x v="0"/>
    <s v="Mediterranean, European, Spanish, Healthy"/>
    <s v="Y"/>
    <s v="N"/>
    <s v="Y"/>
    <n v="6"/>
    <n v="55.5"/>
    <n v="11"/>
    <x v="0"/>
    <n v="745"/>
    <n v="27"/>
    <n v="6"/>
    <n v="0"/>
    <n v="0"/>
    <n v="0"/>
    <n v="4.5"/>
    <n v="4.5"/>
    <n v="4.5"/>
    <n v="4"/>
    <n v="0"/>
    <n v="0"/>
  </r>
  <r>
    <s v="g187492-d4573180"/>
    <s v="El Mercado de Varillas"/>
    <s v="Castile and Leon"/>
    <s v="Province of Leon"/>
    <n v="42.598140000000001"/>
    <n v="-5.5678650000000003"/>
    <s v="Travellers' Choice, Certificate of Excellence 2020, Certificate of Excellence 2019, Certificate of Excellence 2018, Certificate of Excellence 2017"/>
    <s v="#28 of 453 Restaurants in Leon"/>
    <s v="Mid-range, Mediterranean, European, Spanish"/>
    <x v="0"/>
    <s v="Mediterranean, European, Spanish"/>
    <s v="N"/>
    <s v="Y"/>
    <s v="N"/>
    <n v="7"/>
    <n v="84"/>
    <n v="7"/>
    <x v="1"/>
    <n v="592"/>
    <n v="13"/>
    <n v="7"/>
    <n v="1"/>
    <n v="1"/>
    <n v="1"/>
    <n v="4"/>
    <n v="4"/>
    <n v="3.5"/>
    <n v="4"/>
    <n v="0"/>
    <n v="0"/>
  </r>
  <r>
    <s v="g187492-d5601313"/>
    <s v="Zielo"/>
    <s v="Castile and Leon"/>
    <s v="Province of Leon"/>
    <n v="42.606777000000001"/>
    <n v="-5.5660970000000001"/>
    <s v="Certificate of Excellence 2017, Certificate of Excellence 2016"/>
    <s v="#56 of 453 Restaurants in Leon"/>
    <s v="Mid-range, Spanish, Vegetarian Friendly, Vegan Options"/>
    <x v="0"/>
    <s v="Spanish"/>
    <s v="Y"/>
    <s v="Y"/>
    <s v="Y"/>
    <n v="6"/>
    <n v="94"/>
    <n v="6"/>
    <x v="1"/>
    <n v="523"/>
    <n v="2"/>
    <n v="0"/>
    <n v="0"/>
    <n v="0"/>
    <n v="1"/>
    <n v="4"/>
    <n v="4"/>
    <n v="4"/>
    <n v="4"/>
    <n v="0"/>
    <n v="0"/>
  </r>
  <r>
    <s v="g187492-d6602628"/>
    <s v="Becook"/>
    <s v="Castile and Leon"/>
    <s v="Province of Leon"/>
    <n v="42.59498"/>
    <n v="-5.566611"/>
    <s v="Travellers' Choice, Michelin 2021 for Bib Gourmand: good quality, good value cooking, Michelin 2021 for Simple restaurant"/>
    <s v="#13 of 453 Restaurants in Leon"/>
    <s v="Mid-range, Mediterranean, European, Spanish"/>
    <x v="0"/>
    <s v="Mediterranean, European, Spanish, Fusion"/>
    <s v="Y"/>
    <s v="Y"/>
    <s v="Y"/>
    <n v="5"/>
    <n v="20"/>
    <n v="10"/>
    <x v="0"/>
    <n v="1243"/>
    <n v="31"/>
    <n v="9"/>
    <n v="3"/>
    <n v="0"/>
    <n v="0"/>
    <n v="4.5"/>
    <n v="4.5"/>
    <n v="4"/>
    <n v="4"/>
    <n v="1"/>
    <n v="0"/>
  </r>
  <r>
    <s v="g187492-d7360764"/>
    <s v="Four Lions Brewery"/>
    <s v="Castile and Leon"/>
    <s v="Province of Leon"/>
    <n v="42.598869999999998"/>
    <n v="-5.5683429999999996"/>
    <s v="Certificate of Excellence 2019, Certificate of Excellence 2018, Certificate of Excellence 2017, Certificate of Excellence 2016"/>
    <s v="#24 of 453 Restaurants in Leon"/>
    <s v="Mid-range, Brew Pub, Bar, Fast food"/>
    <x v="0"/>
    <s v="Fast food, Bar, Spanish, Pub, Brew Pub"/>
    <s v="N"/>
    <s v="N"/>
    <s v="Y"/>
    <n v="7"/>
    <n v="83"/>
    <n v="7"/>
    <x v="0"/>
    <n v="609"/>
    <n v="36"/>
    <n v="21"/>
    <n v="3"/>
    <n v="1"/>
    <n v="1"/>
    <n v="4"/>
    <n v="4"/>
    <n v="4"/>
    <n v="4.5"/>
    <n v="0"/>
    <n v="0"/>
  </r>
  <r>
    <s v="g187492-d7616193"/>
    <s v="niMU Azotea"/>
    <s v="Castile and Leon"/>
    <s v="Province of Leon"/>
    <n v="42.596429999999998"/>
    <n v="-5.5709330000000001"/>
    <s v="Travellers' Choice, Certificate of Excellence 2020, Certificate of Excellence 2019, Certificate of Excellence 2017, Certificate of Excellence 2016"/>
    <s v="#11 of 453 Restaurants in Leon"/>
    <s v="Mid-range, Mediterranean, European, Spanish"/>
    <x v="0"/>
    <s v="Mediterranean, European, Spanish, Contemporary"/>
    <s v="Y"/>
    <s v="Y"/>
    <s v="Y"/>
    <n v="3"/>
    <n v="20"/>
    <n v="3"/>
    <x v="0"/>
    <n v="1160"/>
    <n v="11"/>
    <n v="6"/>
    <n v="0"/>
    <n v="0"/>
    <n v="0"/>
    <n v="4.5"/>
    <n v="4.5"/>
    <n v="4"/>
    <n v="4"/>
    <n v="0"/>
    <n v="0"/>
  </r>
  <r>
    <s v="g187492-d7679478"/>
    <s v="Clandestino"/>
    <s v="Castile and Leon"/>
    <s v="Province of Leon"/>
    <n v="42.598520000000001"/>
    <n v="-5.5690359999999997"/>
    <s v="Travellers' Choice, Michelin 2021 for The Michelin Plate: Good cooking, Michelin 2021 for Simple restaurant"/>
    <s v="#33 of 453 Restaurants in Leon"/>
    <s v="Mid-range, Mediterranean, European, Spanish"/>
    <x v="0"/>
    <s v="Mediterranean, European, Spanish"/>
    <s v="Y"/>
    <s v="Y"/>
    <s v="Y"/>
    <n v="7"/>
    <n v="65"/>
    <n v="11"/>
    <x v="1"/>
    <n v="822"/>
    <n v="14"/>
    <n v="12"/>
    <n v="1"/>
    <n v="3"/>
    <n v="1"/>
    <n v="4"/>
    <n v="4"/>
    <n v="3.5"/>
    <n v="4.5"/>
    <n v="0"/>
    <n v="0"/>
  </r>
  <r>
    <s v="g187492-d813497"/>
    <s v="La Competencia"/>
    <s v="Castile and Leon"/>
    <s v="Province of Leon"/>
    <n v="42.596690000000002"/>
    <n v="-5.5671470000000003"/>
    <s v="Certificate of Excellence 2012"/>
    <s v="#54 of 453 Restaurants in Leon"/>
    <s v="Cheap Eats, Italian, Pizza, Fast food"/>
    <x v="2"/>
    <s v="Italian, Pizza, Fast food, Mediterranean, European"/>
    <s v="Y"/>
    <s v="Y"/>
    <s v="N"/>
    <n v="7"/>
    <n v="55.5"/>
    <n v="14"/>
    <x v="1"/>
    <n v="875"/>
    <n v="7"/>
    <n v="11"/>
    <n v="4"/>
    <n v="3"/>
    <n v="0"/>
    <n v="4"/>
    <n v="3.5"/>
    <n v="4"/>
    <n v="3.5"/>
    <n v="0"/>
    <n v="0"/>
  </r>
  <r>
    <s v="g187492-d998540"/>
    <s v="Nuevo Racimo de Oro"/>
    <s v="Castile and Leon"/>
    <s v="Province of Leon"/>
    <n v="42.596629999999998"/>
    <n v="-5.5675850000000002"/>
    <s v="Certificate of Excellence 2018, Certificate of Excellence 2017"/>
    <s v="#43 of 453 Restaurants in Leon"/>
    <s v="Mid-range, Mediterranean, European, Spanish"/>
    <x v="0"/>
    <s v="Mediterranean, European, Spanish"/>
    <s v="Y"/>
    <s v="N"/>
    <s v="N"/>
    <n v="7"/>
    <n v="73.5"/>
    <n v="7"/>
    <x v="1"/>
    <n v="340"/>
    <n v="7"/>
    <n v="9"/>
    <n v="0"/>
    <n v="1"/>
    <n v="0"/>
    <n v="4"/>
    <n v="4"/>
    <n v="3.5"/>
    <n v="4"/>
    <n v="0"/>
    <n v="0"/>
  </r>
  <r>
    <s v="g187493-d1027482"/>
    <s v="Bambu Tapas &amp; Brasas"/>
    <s v="Castile and Leon"/>
    <s v="Province of Salamanca"/>
    <n v="40.964886"/>
    <n v="-5.664960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1 of 487 Restaurants in Salamanca"/>
    <s v="Mid-range, Bar, Mediterranean, European"/>
    <x v="0"/>
    <s v="Bar, Mediterranean, European, Spanish"/>
    <s v="Y"/>
    <s v="N"/>
    <s v="Y"/>
    <n v="6"/>
    <n v="33"/>
    <n v="11"/>
    <x v="1"/>
    <n v="1810"/>
    <n v="39"/>
    <n v="35"/>
    <n v="5"/>
    <n v="3"/>
    <n v="0"/>
    <n v="4"/>
    <n v="4"/>
    <n v="4"/>
    <n v="4"/>
    <n v="0"/>
    <n v="0"/>
  </r>
  <r>
    <s v="g187493-d1122410"/>
    <s v="Hostería Casa Vallejo"/>
    <s v="Castile and Leon"/>
    <s v="Province of Salamanca"/>
    <n v="40.964072999999999"/>
    <n v="-5.6633110000000002"/>
    <s v="Certificate of Excellence 2017, Certificate of Excellence 2016, Certificate of Excellence 2015, Certificate of Excellence 2013"/>
    <s v="#53 of 487 Restaurants in Salamanca"/>
    <s v="Mid-range, Mediterranean, European, Spanish"/>
    <x v="0"/>
    <s v="Mediterranean, European, Spanish, Diner"/>
    <s v="N"/>
    <s v="N"/>
    <s v="N"/>
    <n v="6"/>
    <n v="52.5"/>
    <n v="11"/>
    <x v="1"/>
    <n v="501"/>
    <n v="12"/>
    <n v="6"/>
    <n v="2"/>
    <n v="3"/>
    <n v="1"/>
    <n v="4"/>
    <n v="4"/>
    <n v="3.5"/>
    <n v="4"/>
    <n v="0"/>
    <n v="0"/>
  </r>
  <r>
    <s v="g187493-d1147182"/>
    <s v="Restaurante Ruta de la Plata"/>
    <s v="Castile and Leon"/>
    <s v="Province of Salamanca"/>
    <n v="40.963650000000001"/>
    <n v="-5.6656389999999996"/>
    <s v="Certificate of Excellence 2011"/>
    <s v="#398 of 487 Restaurants in Salamanca"/>
    <s v="Mid-range, Steakhouse, Mediterranean, Barbecue"/>
    <x v="0"/>
    <s v="Barbecue, Steakhouse, Mediterranean, Spanish"/>
    <s v="N"/>
    <s v="N"/>
    <s v="N"/>
    <n v="7"/>
    <n v="112"/>
    <n v="7"/>
    <x v="4"/>
    <n v="537"/>
    <n v="13"/>
    <n v="10"/>
    <n v="11"/>
    <n v="3"/>
    <n v="10"/>
    <n v="3.5"/>
    <n v="3.5"/>
    <n v="3.5"/>
    <n v="3.5"/>
    <n v="0"/>
    <n v="0"/>
  </r>
  <r>
    <s v="g187493-d1216674"/>
    <s v="La Cocina de Tono"/>
    <s v="Castile and Leon"/>
    <s v="Province of Salamanca"/>
    <n v="40.965626"/>
    <n v="-5.6653859999999998"/>
    <s v="Travellers' Choice, Certificate of Excellence 2020, Certificate of Excellence 2018, Certificate of Excellence 2017, Certificate of Excellence 2016, Certificate of Excellence 2015, Certificate of Excellence 2014, Certificate of Excellence 2013, Certificate of Excellence 2012, Certificate of Excellence 2011"/>
    <s v="#27 of 487 Restaurants in Salamanca"/>
    <s v="Mid-range, Mediterranean, European, Spanish"/>
    <x v="0"/>
    <s v="Mediterranean, European, Spanish"/>
    <s v="Y"/>
    <s v="N"/>
    <s v="Y"/>
    <n v="6"/>
    <n v="70"/>
    <n v="6"/>
    <x v="1"/>
    <n v="446"/>
    <n v="38"/>
    <n v="12"/>
    <n v="2"/>
    <n v="1"/>
    <n v="1"/>
    <n v="4.5"/>
    <n v="4.5"/>
    <n v="4"/>
    <n v="4"/>
    <n v="0"/>
    <n v="0"/>
  </r>
  <r>
    <s v="g187493-d1384378"/>
    <s v="Vinodiario"/>
    <s v="Castile and Leon"/>
    <s v="Province of Salamanca"/>
    <n v="40.961320000000001"/>
    <n v="-5.6616540000000004"/>
    <s v="Travellers' Choice, Certificate of Excellence 2020, Certificate of Excellence 2019, Certificate of Excellence 2018, Certificate of Excellence 2017, Certificate of Excellence 2016, Certificate of Excellence 2015, Certificate of Excellence 2014, Certificate of Excellence 2013"/>
    <s v="#1 of 487 Restaurants in Salamanca"/>
    <s v="Mid-range, Mediterranean, European, Spanish"/>
    <x v="0"/>
    <s v="Mediterranean, European, Spanish, Healthy"/>
    <s v="Y"/>
    <s v="Y"/>
    <s v="Y"/>
    <n v="7"/>
    <n v="56"/>
    <n v="14"/>
    <x v="0"/>
    <n v="2977"/>
    <n v="427"/>
    <n v="84"/>
    <n v="11"/>
    <n v="5"/>
    <n v="1"/>
    <n v="4.5"/>
    <n v="4.5"/>
    <n v="4.5"/>
    <n v="4.5"/>
    <n v="0"/>
    <n v="0"/>
  </r>
  <r>
    <s v="g187493-d1566332"/>
    <s v="Restaurante Víctor Gutiérrez"/>
    <s v="Castile and Leon"/>
    <s v="Province of Salamanca"/>
    <n v="40.962935999999999"/>
    <n v="-5.6701490000000003"/>
    <s v="Michelin 2021 for One Michelin Star: High quality cooking, worth a stop!, Michelin 2021 for Comfortable restaurant"/>
    <s v="#29 of 487 Restaurants in Salamanca"/>
    <s v="Fine Dining, European, Spanish, Fusion"/>
    <x v="1"/>
    <s v="European, Spanish, Fusion"/>
    <s v="Y"/>
    <s v="N"/>
    <s v="Y"/>
    <n v="6"/>
    <n v="52.5"/>
    <n v="6"/>
    <x v="1"/>
    <n v="491"/>
    <n v="66"/>
    <n v="18"/>
    <n v="10"/>
    <n v="1"/>
    <n v="2"/>
    <n v="4.5"/>
    <n v="4.5"/>
    <n v="4"/>
    <n v="4"/>
    <n v="0"/>
    <n v="1"/>
  </r>
  <r>
    <s v="g187493-d1837803"/>
    <s v="Restaurante Zazu Bistro"/>
    <s v="Castile and Leon"/>
    <s v="Province of Salamanca"/>
    <n v="40.965958000000001"/>
    <n v="-5.664994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0 of 487 Restaurants in Salamanca"/>
    <s v="Mid-range, Mediterranean, European, Spanish"/>
    <x v="0"/>
    <s v="Mediterranean, European, Spanish"/>
    <s v="Y"/>
    <s v="Y"/>
    <s v="Y"/>
    <n v="6"/>
    <n v="21.5"/>
    <n v="11"/>
    <x v="0"/>
    <n v="863"/>
    <n v="121"/>
    <n v="33"/>
    <n v="11"/>
    <n v="0"/>
    <n v="1"/>
    <n v="4.5"/>
    <n v="4.5"/>
    <n v="4"/>
    <n v="4.5"/>
    <n v="0"/>
    <n v="0"/>
  </r>
  <r>
    <s v="g187493-d1852768"/>
    <s v="Cafe Novelty"/>
    <s v="Castile and Leon"/>
    <s v="Province of Salamanca"/>
    <n v="40.965176"/>
    <n v="-5.6637680000000001"/>
    <s v="Certificate of Excellence 2013"/>
    <s v="#16 of 22 Coffee &amp; Tea in Salamanca"/>
    <s v="Mid-range, Cafe, Spanish"/>
    <x v="0"/>
    <s v="Cafe, Spanish"/>
    <s v="N"/>
    <s v="N"/>
    <s v="N"/>
    <n v="7"/>
    <n v="112"/>
    <n v="7"/>
    <x v="4"/>
    <n v="650"/>
    <n v="16"/>
    <n v="26"/>
    <n v="9"/>
    <n v="6"/>
    <n v="3"/>
    <n v="3.5"/>
    <n v="3"/>
    <n v="3"/>
    <n v="3.5"/>
    <n v="0"/>
    <n v="0"/>
  </r>
  <r>
    <s v="g187493-d1975501"/>
    <s v="El Alquimista"/>
    <s v="Castile and Leon"/>
    <s v="Province of Salamanca"/>
    <n v="40.964489999999998"/>
    <n v="-5.6593790000000004"/>
    <s v="Travellers' Choice, Michelin 2021 for Bib Gourmand: good quality, good value cooking, Michelin 2021 for Comfortable restaurant"/>
    <s v="#17 of 487 Restaurants in Salamanca"/>
    <s v="Mid-range, Mediterranean, European, Spanish"/>
    <x v="0"/>
    <s v="Mediterranean, European, Spanish, Healthy"/>
    <s v="Y"/>
    <s v="Y"/>
    <s v="Y"/>
    <n v="7"/>
    <n v="31.5"/>
    <n v="14"/>
    <x v="0"/>
    <n v="936"/>
    <n v="49"/>
    <n v="18"/>
    <n v="6"/>
    <n v="0"/>
    <n v="2"/>
    <n v="4.5"/>
    <n v="4.5"/>
    <n v="4"/>
    <n v="4"/>
    <n v="1"/>
    <n v="0"/>
  </r>
  <r>
    <s v="g187493-d2025805"/>
    <s v="Restaurante Isidro - Comida para llevar"/>
    <s v="Castile and Leon"/>
    <s v="Province of Salamanca"/>
    <n v="40.965730000000001"/>
    <n v="-5.6621199999999998"/>
    <s v="Certificate of Excellence 2019, Certificate of Excellence 2018, Certificate of Excellence 2017, Certificate of Excellence 2016"/>
    <s v="#14 of 487 Restaurants in Salamanca"/>
    <s v="Mid-range, Seafood, Spanish, Healthy"/>
    <x v="0"/>
    <s v="Seafood, Spanish, Healthy"/>
    <s v="Y"/>
    <s v="Y"/>
    <s v="Y"/>
    <n v="6"/>
    <n v="30"/>
    <n v="11"/>
    <x v="0"/>
    <n v="951"/>
    <n v="32"/>
    <n v="14"/>
    <n v="6"/>
    <n v="0"/>
    <n v="2"/>
    <n v="4.5"/>
    <n v="4.5"/>
    <n v="4"/>
    <n v="4"/>
    <n v="0"/>
    <n v="0"/>
  </r>
  <r>
    <s v="g187493-d2091821"/>
    <s v="Restaurante Cala Fornells"/>
    <s v="Castile and Leon"/>
    <s v="Province of Salamanca"/>
    <n v="40.95485"/>
    <n v="-5.6951530000000004"/>
    <s v="Certificate of Excellence 2019, Certificate of Excellence 2018, Certificate of Excellence 2017, Certificate of Excellence 2016, Certificate of Excellence 2015"/>
    <s v="#34 of 487 Restaurants in Salamanca"/>
    <s v="Mid-range, Mediterranean, European, Spanish"/>
    <x v="0"/>
    <s v="Mediterranean, European, Spanish"/>
    <s v="Y"/>
    <s v="Y"/>
    <s v="Y"/>
    <n v="7"/>
    <n v="32"/>
    <n v="7"/>
    <x v="1"/>
    <n v="586"/>
    <n v="11"/>
    <n v="7"/>
    <n v="1"/>
    <n v="1"/>
    <n v="0"/>
    <n v="4.5"/>
    <n v="4.5"/>
    <n v="4"/>
    <n v="4"/>
    <n v="0"/>
    <n v="0"/>
  </r>
  <r>
    <s v="g187493-d2210540"/>
    <s v="Chocolateria Valor"/>
    <s v="Castile and Leon"/>
    <s v="Province of Salamanca"/>
    <n v="40.964449999999999"/>
    <n v="-5.662744"/>
    <s v="Certificate of Excellence 2017, Certificate of Excellence 2016, Certificate of Excellence 2015, Certificate of Excellence 2014"/>
    <s v="#1 of 22 Coffee &amp; Tea in Salamanca"/>
    <s v="Mid-range, Dessert, Cafe, Spanish"/>
    <x v="0"/>
    <s v="Cafe, Spanish"/>
    <s v="N"/>
    <s v="N"/>
    <s v="N"/>
    <n v="7"/>
    <n v="101"/>
    <n v="7"/>
    <x v="1"/>
    <n v="347"/>
    <n v="37"/>
    <n v="26"/>
    <n v="7"/>
    <n v="3"/>
    <n v="2"/>
    <n v="4"/>
    <n v="4"/>
    <n v="4"/>
    <n v="4"/>
    <n v="0"/>
    <n v="0"/>
  </r>
  <r>
    <s v="g187493-d2308126"/>
    <s v="Cafe Restaurante Mandala"/>
    <s v="Castile and Leon"/>
    <s v="Province of Salamanca"/>
    <n v="40.962425000000003"/>
    <n v="-5.667008"/>
    <s v="Certificate of Excellence 2017, Certificate of Excellence 2016, Certificate of Excellence 2015, Certificate of Excellence 2014, Certificate of Excellence 2013"/>
    <s v="#54 of 487 Restaurants in Salamanca"/>
    <s v="Cheap Eats, Mediterranean, European, Spanish"/>
    <x v="2"/>
    <s v="Mediterranean, European, Spanish, Healthy"/>
    <s v="Y"/>
    <s v="Y"/>
    <s v="Y"/>
    <n v="6"/>
    <n v="48"/>
    <n v="6"/>
    <x v="1"/>
    <n v="880"/>
    <n v="56"/>
    <n v="28"/>
    <n v="9"/>
    <n v="9"/>
    <n v="1"/>
    <n v="4"/>
    <n v="4"/>
    <n v="4"/>
    <n v="4"/>
    <n v="0"/>
    <n v="0"/>
  </r>
  <r>
    <s v="g187493-d2351782"/>
    <s v="El Meson de Gonzalo"/>
    <s v="Castile and Leon"/>
    <s v="Province of Salamanca"/>
    <n v="40.964137999999998"/>
    <n v="-5.6638320000000002"/>
    <s v="Travellers' Choice, Michelin 2021 for The Michelin Plate: Good cooking, Michelin 2021 for Comfortable restaurant"/>
    <s v="#19 of 487 Restaurants in Salamanca"/>
    <s v="Fine Dining, Mediterranean, European, Spanish"/>
    <x v="1"/>
    <s v="Mediterranean, European, Spanish"/>
    <s v="Y"/>
    <s v="N"/>
    <s v="Y"/>
    <n v="7"/>
    <n v="45.5"/>
    <n v="14"/>
    <x v="0"/>
    <n v="1421"/>
    <n v="83"/>
    <n v="46"/>
    <n v="11"/>
    <n v="6"/>
    <n v="7"/>
    <n v="4.5"/>
    <n v="4"/>
    <n v="3.5"/>
    <n v="4"/>
    <n v="0"/>
    <n v="0"/>
  </r>
  <r>
    <s v="g187493-d2660011"/>
    <s v="Mencia Restaurante"/>
    <s v="Castile and Leon"/>
    <s v="Province of Salamanca"/>
    <n v="40.96313"/>
    <n v="-5.6597980000000003"/>
    <s v="Travellers' Choice, Certificate of Excellence 2020, Certificate of Excellence 2019, Certificate of Excellence 2018, Certificate of Excellence 2017, Certificate of Excellence 2016, Certificate of Excellence 2015, Certificate of Excellence 2014"/>
    <s v="#6 of 487 Restaurants in Salamanca"/>
    <s v="Mid-range, Mediterranean, Spanish, Healthy"/>
    <x v="0"/>
    <s v="Mediterranean, Spanish, Healthy"/>
    <s v="N"/>
    <s v="N"/>
    <s v="N"/>
    <n v="6"/>
    <n v="22"/>
    <n v="11"/>
    <x v="0"/>
    <n v="1265"/>
    <n v="31"/>
    <n v="14"/>
    <n v="2"/>
    <n v="2"/>
    <n v="2"/>
    <n v="4.5"/>
    <n v="4.5"/>
    <n v="4.5"/>
    <n v="4.5"/>
    <n v="0"/>
    <n v="0"/>
  </r>
  <r>
    <s v="g187493-d2712671"/>
    <s v="Salam"/>
    <s v="Castile and Leon"/>
    <s v="Province of Salamanca"/>
    <n v="40.96237"/>
    <n v="-5.6683810000000001"/>
    <s v="Travellers' Choice, Certificate of Excellence 2020, Certificate of Excellence 2019"/>
    <s v="#5 of 487 Restaurants in Salamanca"/>
    <s v="Mid-range, Mediterranean, Fusion, Middle Eastern"/>
    <x v="0"/>
    <s v="Mediterranean, Fusion, Middle Eastern"/>
    <s v="Y"/>
    <s v="Y"/>
    <s v="Y"/>
    <n v="6"/>
    <n v="22.5"/>
    <n v="9"/>
    <x v="0"/>
    <n v="413"/>
    <n v="18"/>
    <n v="6"/>
    <n v="4"/>
    <n v="0"/>
    <n v="0"/>
    <n v="4.5"/>
    <n v="4.5"/>
    <n v="4.5"/>
    <n v="4"/>
    <n v="0"/>
    <n v="0"/>
  </r>
  <r>
    <s v="g187493-d2719511"/>
    <s v="El Laurel"/>
    <s v="Castile and Leon"/>
    <s v="Province of Salamanca"/>
    <n v="40.959789999999998"/>
    <n v="-5.6643889999999999"/>
    <s v="Travellers' Choice, Certificate of Excellence 2020, Certificate of Excellence 2019, Certificate of Excellence 2018, Certificate of Excellence 2017, Certificate of Excellence 2016, Certificate of Excellence 2015, Certificate of Excellence 2014"/>
    <s v="#11 of 487 Restaurants in Salamanca"/>
    <s v="Mid-range, Mediterranean, European, Spanish"/>
    <x v="0"/>
    <s v="Mediterranean, European, Spanish"/>
    <s v="Y"/>
    <s v="Y"/>
    <s v="Y"/>
    <n v="6"/>
    <n v="38.5"/>
    <n v="11"/>
    <x v="0"/>
    <n v="628"/>
    <n v="75"/>
    <n v="13"/>
    <n v="6"/>
    <n v="0"/>
    <n v="4"/>
    <n v="4.5"/>
    <n v="4.5"/>
    <n v="4.5"/>
    <n v="4.5"/>
    <n v="0"/>
    <n v="0"/>
  </r>
  <r>
    <s v="g187493-d3140661"/>
    <s v="Diabluras Gastrobar Salamanca"/>
    <s v="Castile and Leon"/>
    <s v="Province of Salamanca"/>
    <n v="40.964294000000002"/>
    <n v="-5.6608939999999999"/>
    <s v="Certificate of Excellence 2018, Certificate of Excellence 2017, Certificate of Excellence 2015, Certificate of Excellence 2014"/>
    <s v="#63 of 487 Restaurants in Salamanca"/>
    <s v="Mid-range, Mediterranean, European, Spanish"/>
    <x v="0"/>
    <s v="Mediterranean, European, Spanish, Deli"/>
    <s v="Y"/>
    <s v="N"/>
    <s v="Y"/>
    <n v="7"/>
    <n v="48"/>
    <n v="12"/>
    <x v="1"/>
    <n v="406"/>
    <n v="18"/>
    <n v="1"/>
    <n v="2"/>
    <n v="0"/>
    <n v="0"/>
    <n v="4.5"/>
    <n v="4"/>
    <n v="4"/>
    <n v="4"/>
    <n v="0"/>
    <n v="0"/>
  </r>
  <r>
    <s v="g187493-d3161749"/>
    <s v="LiliCook Gastrobar"/>
    <s v="Castile and Leon"/>
    <s v="Province of Salamanca"/>
    <n v="40.965829999999997"/>
    <n v="-5.6652769999999997"/>
    <s v="Travellers' Choice, Certificate of Excellence 2020, Certificate of Excellence 2018, Certificate of Excellence 2015"/>
    <s v="#57 of 487 Restaurants in Salamanca"/>
    <s v="Mid-range, Spanish, Vegetarian Friendly, Vegan Options"/>
    <x v="0"/>
    <s v="Spanish"/>
    <s v="Y"/>
    <s v="Y"/>
    <s v="Y"/>
    <n v="6"/>
    <n v="47.5"/>
    <n v="11"/>
    <x v="1"/>
    <n v="390"/>
    <n v="5"/>
    <n v="4"/>
    <n v="0"/>
    <n v="0"/>
    <n v="1"/>
    <n v="4"/>
    <n v="4"/>
    <n v="3.5"/>
    <n v="3.5"/>
    <n v="0"/>
    <n v="0"/>
  </r>
  <r>
    <s v="g187493-d3176356"/>
    <s v="Don Mauro"/>
    <s v="Castile and Leon"/>
    <s v="Province of Salamanca"/>
    <n v="40.965102999999999"/>
    <n v="-5.6642080000000004"/>
    <s v="Certificate of Excellence 2015, Certificate of Excellence 2014"/>
    <s v="#90 of 487 Restaurants in Salamanca"/>
    <s v="Mid-range, Spanish, Gluten Free Options"/>
    <x v="0"/>
    <s v="Spanish"/>
    <s v="N"/>
    <s v="N"/>
    <s v="Y"/>
    <n v="7"/>
    <n v="117.8833333333333"/>
    <n v="13"/>
    <x v="2"/>
    <n v="677"/>
    <n v="33"/>
    <n v="34"/>
    <n v="11"/>
    <n v="3"/>
    <n v="8"/>
    <n v="4"/>
    <n v="4"/>
    <n v="3.5"/>
    <n v="4"/>
    <n v="0"/>
    <n v="0"/>
  </r>
  <r>
    <s v="g187493-d3176417"/>
    <s v="Restaurante Japones Ai"/>
    <s v="Castile and Leon"/>
    <s v="Province of Salamanca"/>
    <n v="40.965366000000003"/>
    <n v="-5.6624790000000003"/>
    <s v="Travellers' Choice, Certificate of Excellence 2020, Certificate of Excellence 2019, Certificate of Excellence 2018, Certificate of Excellence 2017, Certificate of Excellence 2016, Certificate of Excellence 2015"/>
    <s v="#3 of 487 Restaurants in Salamanca"/>
    <s v="Mid-range, Japanese, Asian, Healthy"/>
    <x v="0"/>
    <s v="Japanese, Asian, Healthy, Soups"/>
    <s v="Y"/>
    <s v="Y"/>
    <s v="Y"/>
    <n v="6"/>
    <n v="27"/>
    <n v="12"/>
    <x v="0"/>
    <n v="749"/>
    <n v="8"/>
    <n v="0"/>
    <n v="2"/>
    <n v="0"/>
    <n v="1"/>
    <n v="4.5"/>
    <n v="4.5"/>
    <n v="4.5"/>
    <n v="4"/>
    <n v="0"/>
    <n v="0"/>
  </r>
  <r>
    <s v="g187493-d3745957"/>
    <s v="Meson Los Faroles"/>
    <s v="Castile and Leon"/>
    <s v="Province of Salamanca"/>
    <n v="40.972990000000003"/>
    <n v="-5.6595500000000003"/>
    <s v="Certificate of Excellence 2018, Certificate of Excellence 2017, Certificate of Excellence 2016, Certificate of Excellence 2015"/>
    <s v="#20 of 487 Restaurants in Salamanca"/>
    <s v="Cheap Eats, Bar, Mediterranean, Spanish"/>
    <x v="2"/>
    <s v="Bar, Mediterranean, Spanish"/>
    <s v="N"/>
    <s v="N"/>
    <s v="N"/>
    <n v="6"/>
    <n v="72"/>
    <n v="6"/>
    <x v="0"/>
    <n v="366"/>
    <n v="12"/>
    <n v="4"/>
    <n v="0"/>
    <n v="0"/>
    <n v="1"/>
    <n v="4"/>
    <n v="4"/>
    <n v="4.5"/>
    <n v="4"/>
    <n v="0"/>
    <n v="0"/>
  </r>
  <r>
    <s v="g187493-d3989680"/>
    <s v="iPan iVino"/>
    <s v="Castile and Leon"/>
    <s v="Province of Salamanca"/>
    <n v="40.963470000000001"/>
    <n v="-5.6646289999999997"/>
    <s v="Travellers' Choice, Certificate of Excellence 2020, Certificate of Excellence 2019, Certificate of Excellence 2018, Certificate of Excellence 2017, Certificate of Excellence 2016, Certificate of Excellence 2015"/>
    <s v="#25 of 487 Restaurants in Salamanca"/>
    <s v="Mid-range, Mediterranean, European, Spanish"/>
    <x v="0"/>
    <s v="Mediterranean, European, Spanish, Healthy, Wine Bar"/>
    <s v="Y"/>
    <s v="Y"/>
    <s v="Y"/>
    <n v="5"/>
    <n v="35"/>
    <n v="10"/>
    <x v="1"/>
    <n v="1167"/>
    <n v="106"/>
    <n v="33"/>
    <n v="4"/>
    <n v="3"/>
    <n v="2"/>
    <n v="4.5"/>
    <n v="4.5"/>
    <n v="4"/>
    <n v="4"/>
    <n v="0"/>
    <n v="0"/>
  </r>
  <r>
    <s v="g187493-d4236199"/>
    <s v="Vida &amp; Comida"/>
    <s v="Castile and Leon"/>
    <s v="Province of Salamanca"/>
    <n v="40.966521999999998"/>
    <n v="-5.6611450000000003"/>
    <s v="Certificate of Excellence 2019, Certificate of Excellence 2018, Certificate of Excellence 2017, Certificate of Excellence 2016, Certificate of Excellence 2015"/>
    <s v="#31 of 487 Restaurants in Salamanca"/>
    <s v="Mid-range, Mediterranean, European, Spanish"/>
    <x v="0"/>
    <s v="European, Mediterranean, Spanish, Contemporary"/>
    <s v="Y"/>
    <s v="Y"/>
    <s v="Y"/>
    <n v="6"/>
    <n v="12"/>
    <n v="6"/>
    <x v="1"/>
    <n v="641"/>
    <n v="14"/>
    <n v="4"/>
    <n v="1"/>
    <n v="1"/>
    <n v="0"/>
    <n v="4"/>
    <n v="4.5"/>
    <n v="4"/>
    <n v="4.5"/>
    <n v="0"/>
    <n v="0"/>
  </r>
  <r>
    <s v="g187493-d4995475"/>
    <s v="Cuzco Bodega"/>
    <s v="Castile and Leon"/>
    <s v="Province of Salamanca"/>
    <n v="40.964252000000002"/>
    <n v="-5.665286"/>
    <s v="Travellers' Choice, Certificate of Excellence 2020, Certificate of Excellence 2019, Certificate of Excellence 2018, Certificate of Excellence 2017, Certificate of Excellence 2016, Certificate of Excellence 2015"/>
    <s v="#4 of 487 Restaurants in Salamanca"/>
    <s v="Mid-range, Mediterranean, European, Spanish"/>
    <x v="0"/>
    <s v="Mediterranean, European, Spanish, Wine Bar"/>
    <s v="Y"/>
    <s v="N"/>
    <s v="Y"/>
    <n v="7"/>
    <n v="46"/>
    <n v="13"/>
    <x v="0"/>
    <n v="1485"/>
    <n v="115"/>
    <n v="17"/>
    <n v="6"/>
    <n v="0"/>
    <n v="0"/>
    <n v="4.5"/>
    <n v="4.5"/>
    <n v="4"/>
    <n v="4"/>
    <n v="0"/>
    <n v="0"/>
  </r>
  <r>
    <s v="g187493-d6557646"/>
    <s v="Hispania 20"/>
    <s v="Castile and Leon"/>
    <s v="Province of Salamanca"/>
    <n v="40.964500000000001"/>
    <n v="-5.6647290000000003"/>
    <s v="Certificate of Excellence 2016"/>
    <s v="#39 of 487 Restaurants in Salamanca"/>
    <s v="Mid-range, Mediterranean, European, Spanish"/>
    <x v="0"/>
    <s v="Mediterranean, European, Spanish"/>
    <s v="Y"/>
    <s v="Y"/>
    <s v="Y"/>
    <n v="7"/>
    <n v="56"/>
    <n v="14"/>
    <x v="1"/>
    <n v="615"/>
    <n v="23"/>
    <n v="16"/>
    <n v="6"/>
    <n v="2"/>
    <n v="2"/>
    <n v="4.5"/>
    <n v="4"/>
    <n v="4"/>
    <n v="4.5"/>
    <n v="0"/>
    <n v="0"/>
  </r>
  <r>
    <s v="g187493-d6685761"/>
    <s v="Cafeteria Las Torres"/>
    <s v="Castile and Leon"/>
    <s v="Province of Salamanca"/>
    <n v="40.965336000000001"/>
    <n v="-5.6642150000000004"/>
    <s v="Certificate of Excellence 2019"/>
    <s v="#92 of 487 Restaurants in Salamanca"/>
    <s v="Mid-range, Cafe, Mediterranean, Spanish"/>
    <x v="0"/>
    <s v="Cafe, Mediterranean, Spanish"/>
    <s v="N"/>
    <s v="N"/>
    <s v="N"/>
    <n v="7"/>
    <n v="114"/>
    <n v="7"/>
    <x v="2"/>
    <n v="358"/>
    <n v="14"/>
    <n v="11"/>
    <n v="1"/>
    <n v="1"/>
    <n v="2"/>
    <n v="3.5"/>
    <n v="3.5"/>
    <n v="3.5"/>
    <n v="3.5"/>
    <n v="0"/>
    <n v="0"/>
  </r>
  <r>
    <s v="g187493-d7153978"/>
    <s v="Bordadores Shake &amp; Cook"/>
    <s v="Castile and Leon"/>
    <s v="Province of Salamanca"/>
    <n v="40.96584"/>
    <n v="-5.6665939999999999"/>
    <s v="Travellers' Choice, Certificate of Excellence 2020, Certificate of Excellence 2019, Certificate of Excellence 2018, Certificate of Excellence 2017, Certificate of Excellence 2016"/>
    <s v="#18 of 487 Restaurants in Salamanca"/>
    <s v="Mid-range, Mediterranean, European, Spanish"/>
    <x v="0"/>
    <s v="Mediterranean, European, Spanish"/>
    <s v="Y"/>
    <s v="Y"/>
    <s v="Y"/>
    <n v="7"/>
    <n v="70"/>
    <n v="7"/>
    <x v="0"/>
    <n v="501"/>
    <n v="26"/>
    <n v="13"/>
    <n v="2"/>
    <n v="1"/>
    <n v="2"/>
    <n v="4.5"/>
    <n v="4.5"/>
    <n v="4.5"/>
    <n v="4.5"/>
    <n v="0"/>
    <n v="0"/>
  </r>
  <r>
    <s v="g187493-d7617973"/>
    <s v="Pizzeria A' Margellina"/>
    <s v="Castile and Leon"/>
    <s v="Province of Salamanca"/>
    <n v="40.971854999999998"/>
    <n v="-5.6676849999999996"/>
    <s v="Travellers' Choice, Certificate of Excellence 2020, Certificate of Excellence 2019, Certificate of Excellence 2018, Certificate of Excellence 2016"/>
    <s v="#9 of 487 Restaurants in Salamanca"/>
    <s v="Mid-range, Italian, Pizza, Neapolitan"/>
    <x v="0"/>
    <s v="Italian, Pizza, Neapolitan, Campania, Southern-Italian"/>
    <s v="Y"/>
    <s v="Y"/>
    <s v="Y"/>
    <n v="6"/>
    <n v="70"/>
    <n v="6"/>
    <x v="0"/>
    <n v="662"/>
    <n v="45"/>
    <n v="7"/>
    <n v="4"/>
    <n v="0"/>
    <n v="2"/>
    <n v="4.5"/>
    <n v="4.5"/>
    <n v="4.5"/>
    <n v="4.5"/>
    <n v="0"/>
    <n v="0"/>
  </r>
  <r>
    <s v="g187493-d998349"/>
    <s v="Restaurante Valencia"/>
    <s v="Castile and Leon"/>
    <s v="Province of Salamanca"/>
    <n v="40.9664"/>
    <n v="-5.6645719999999997"/>
    <s v="Travellers' Choice, Certificate of Excellence 2020, Certificate of Excellence 2019, Certificate of Excellence 2018, Certificate of Excellence 2017, Certificate of Excellence 2016, Certificate of Excellence 2015, Certificate of Excellence 2014"/>
    <s v="#22 of 487 Restaurants in Salamanca"/>
    <s v="Mid-range, Mediterranean, European, Spanish"/>
    <x v="0"/>
    <s v="Mediterranean, European, Spanish"/>
    <s v="Y"/>
    <s v="N"/>
    <s v="Y"/>
    <n v="5"/>
    <n v="60"/>
    <n v="5"/>
    <x v="0"/>
    <n v="363"/>
    <n v="33"/>
    <n v="13"/>
    <n v="8"/>
    <n v="2"/>
    <n v="0"/>
    <n v="4.5"/>
    <n v="4.5"/>
    <n v="4"/>
    <n v="4"/>
    <n v="0"/>
    <n v="0"/>
  </r>
  <r>
    <s v="g187493-d998355"/>
    <s v="Bar La viga"/>
    <s v="Castile and Leon"/>
    <s v="Province of Salamanca"/>
    <n v="40.963467000000001"/>
    <n v="-5.6625360000000002"/>
    <s v="Certificate of Excellence 2019, Certificate of Excellence 2018"/>
    <s v="#42 of 487 Restaurants in Salamanca"/>
    <s v="Cheap Eats, Spanish"/>
    <x v="2"/>
    <s v="Spanish"/>
    <s v="N"/>
    <s v="N"/>
    <s v="N"/>
    <n v="6"/>
    <n v="66"/>
    <n v="12"/>
    <x v="1"/>
    <n v="344"/>
    <n v="4"/>
    <n v="4"/>
    <n v="0"/>
    <n v="1"/>
    <n v="0"/>
    <n v="4"/>
    <n v="3.5"/>
    <n v="4"/>
    <n v="3"/>
    <n v="0"/>
    <n v="0"/>
  </r>
  <r>
    <s v="g187493-d998402"/>
    <s v="El Bardo"/>
    <s v="Castile and Leon"/>
    <s v="Province of Salamanca"/>
    <n v="40.963039999999999"/>
    <n v="-5.6659040000000003"/>
    <s v="Certificate of Excellence 2019, Certificate of Excellence 2013"/>
    <s v="#48 of 487 Restaurants in Salamanca"/>
    <s v="Mid-range, Mediterranean, Spanish, Vegetarian Friendly"/>
    <x v="0"/>
    <s v="Mediterranean, Spanish"/>
    <s v="Y"/>
    <s v="N"/>
    <s v="Y"/>
    <n v="7"/>
    <n v="72.5"/>
    <n v="14"/>
    <x v="1"/>
    <n v="425"/>
    <n v="17"/>
    <n v="13"/>
    <n v="1"/>
    <n v="2"/>
    <n v="2"/>
    <n v="4"/>
    <n v="4"/>
    <n v="4"/>
    <n v="3.5"/>
    <n v="0"/>
    <n v="0"/>
  </r>
  <r>
    <s v="g187493-d998421"/>
    <s v="El Pecado Restaurante"/>
    <s v="Castile and Leon"/>
    <s v="Province of Salamanca"/>
    <n v="40.964171999999998"/>
    <n v="-5.6639239999999997"/>
    <s v="Travellers' Choice, Certificate of Excellence 2020, Certificate of Excellence 2019, Certificate of Excellence 2018, Certificate of Excellence 2017, Certificate of Excellence 2015"/>
    <s v="#30 of 487 Restaurants in Salamanca"/>
    <s v="Mid-range, Contemporary, Healthy, Vegetarian Friendly"/>
    <x v="0"/>
    <s v="Contemporary, Healthy"/>
    <s v="Y"/>
    <s v="Y"/>
    <s v="Y"/>
    <n v="6"/>
    <n v="13.5"/>
    <n v="6"/>
    <x v="1"/>
    <n v="717"/>
    <n v="34"/>
    <n v="28"/>
    <n v="18"/>
    <n v="4"/>
    <n v="3"/>
    <n v="4"/>
    <n v="4"/>
    <n v="4"/>
    <n v="4"/>
    <n v="0"/>
    <n v="0"/>
  </r>
  <r>
    <s v="g187494-d1054985"/>
    <s v="Meson de Candido"/>
    <s v="Castile and Leon"/>
    <s v="Province of Segovia"/>
    <n v="40.947837999999997"/>
    <n v="-4.1178860000000004"/>
    <s v="Certificate of Excellence 2019, Certificate of Excellence 2015"/>
    <s v="#22 of 211 Restaurants in Segovia"/>
    <s v="Mid-range, Steakhouse, European, Spanish"/>
    <x v="0"/>
    <s v="Steakhouse, European, Spanish, Healthy"/>
    <s v="N"/>
    <s v="N"/>
    <s v="Y"/>
    <n v="7"/>
    <n v="45.5"/>
    <n v="14"/>
    <x v="1"/>
    <n v="3627"/>
    <n v="240"/>
    <n v="133"/>
    <n v="78"/>
    <n v="40"/>
    <n v="31"/>
    <n v="4"/>
    <n v="4"/>
    <n v="3.5"/>
    <n v="4"/>
    <n v="0"/>
    <n v="0"/>
  </r>
  <r>
    <s v="g187494-d1142188"/>
    <s v="Restaurante La Juderia"/>
    <s v="Castile and Leon"/>
    <s v="Province of Segovia"/>
    <n v="40.949562"/>
    <n v="-4.1250349999999996"/>
    <s v="Certificate of Excellence 2019, Certificate of Excellence 2018, Certificate of Excellence 2017, Certificate of Excellence 2015, Certificate of Excellence 2012"/>
    <s v="#27 of 211 Restaurants in Segovia"/>
    <s v="Mid-range, Indian, Middle Eastern, Pakistani"/>
    <x v="0"/>
    <s v="Indian, Middle Eastern, Pakistani"/>
    <s v="Y"/>
    <s v="Y"/>
    <s v="Y"/>
    <n v="7"/>
    <n v="56"/>
    <n v="14"/>
    <x v="1"/>
    <n v="335"/>
    <n v="51"/>
    <n v="25"/>
    <n v="12"/>
    <n v="3"/>
    <n v="7"/>
    <n v="4.5"/>
    <n v="4.5"/>
    <n v="4"/>
    <n v="4.5"/>
    <n v="0"/>
    <n v="0"/>
  </r>
  <r>
    <s v="g187494-d1209640"/>
    <s v="Restaurante Narizotas"/>
    <s v="Castile and Leon"/>
    <s v="Province of Segovia"/>
    <n v="40.948726999999998"/>
    <n v="-4.1215770000000003"/>
    <s v="Certificate of Excellence 2013"/>
    <s v="#55 of 211 Restaurants in Segovia"/>
    <s v="Mid-range, Steakhouse, Mediterranean, European"/>
    <x v="0"/>
    <s v="Steakhouse, Mediterranean, European, Spanish"/>
    <s v="Y"/>
    <s v="N"/>
    <s v="Y"/>
    <n v="7"/>
    <n v="101.5"/>
    <n v="7"/>
    <x v="2"/>
    <n v="1096"/>
    <n v="36"/>
    <n v="33"/>
    <n v="8"/>
    <n v="12"/>
    <n v="10"/>
    <n v="3.5"/>
    <n v="3.5"/>
    <n v="3.5"/>
    <n v="4"/>
    <n v="0"/>
    <n v="0"/>
  </r>
  <r>
    <s v="g187494-d1566267"/>
    <s v="El Fogon Sefardi Restaurante"/>
    <s v="Castile and Leon"/>
    <s v="Province of Segovia"/>
    <n v="40.949623000000003"/>
    <n v="-4.1241779999999997"/>
    <s v="Travellers' Choice, Certificate of Excellence 2020, Certificate of Excellence 2019, Certificate of Excellence 2018, Certificate of Excellence 2017, Certificate of Excellence 2016, Certificate of Excellence 2013, Certificate of Excellence 2012, Certificate of Excellence 2011"/>
    <s v="#15 of 211 Restaurants in Segovia"/>
    <s v="Mid-range, Mediterranean, European, Spanish"/>
    <x v="0"/>
    <s v="Mediterranean, European, Spanish, Grill"/>
    <s v="Y"/>
    <s v="Y"/>
    <s v="Y"/>
    <n v="7"/>
    <n v="91"/>
    <n v="7"/>
    <x v="1"/>
    <n v="763"/>
    <n v="42"/>
    <n v="21"/>
    <n v="18"/>
    <n v="6"/>
    <n v="4"/>
    <n v="4.5"/>
    <n v="4"/>
    <n v="4"/>
    <n v="4"/>
    <n v="0"/>
    <n v="0"/>
  </r>
  <r>
    <s v="g187494-d1581416"/>
    <s v="El Figon de los Comuneros"/>
    <s v="Castile and Leon"/>
    <s v="Province of Segovia"/>
    <n v="40.949944000000002"/>
    <n v="-4.122884"/>
    <s v="Travellers' Choice, Certificate of Excellence 2020, Certificate of Excellence 2019, Certificate of Excellence 2018, Certificate of Excellence 2017, Certificate of Excellence 2016, Certificate of Excellence 2015"/>
    <s v="#16 of 211 Restaurants in Segovia"/>
    <s v="Mid-range, Steakhouse, Mediterranean, European"/>
    <x v="0"/>
    <s v="Steakhouse, Mediterranean, European, Spanish, Grill"/>
    <s v="N"/>
    <s v="N"/>
    <s v="Y"/>
    <n v="7"/>
    <n v="101.5"/>
    <n v="7"/>
    <x v="1"/>
    <n v="552"/>
    <n v="6"/>
    <n v="10"/>
    <n v="0"/>
    <n v="1"/>
    <n v="1"/>
    <n v="4.5"/>
    <n v="4.5"/>
    <n v="4"/>
    <n v="4"/>
    <n v="0"/>
    <n v="0"/>
  </r>
  <r>
    <s v="g187494-d1900057"/>
    <s v="Restaurante - Bar El Sitio"/>
    <s v="Castile and Leon"/>
    <s v="Province of Segovia"/>
    <n v="40.949795000000002"/>
    <n v="-4.123001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s v="#6 of 211 Restaurants in Segovia"/>
    <s v="Mid-range, Mediterranean, Spanish, Vegetarian Friendly"/>
    <x v="0"/>
    <s v="Mediterranean, Spanish"/>
    <s v="Y"/>
    <s v="N"/>
    <s v="Y"/>
    <n v="7"/>
    <n v="104.8833333333333"/>
    <n v="7"/>
    <x v="0"/>
    <n v="2145"/>
    <n v="126"/>
    <n v="59"/>
    <n v="12"/>
    <n v="5"/>
    <n v="1"/>
    <n v="4.5"/>
    <n v="4.5"/>
    <n v="4.5"/>
    <n v="4"/>
    <n v="0"/>
    <n v="0"/>
  </r>
  <r>
    <s v="g187494-d2099553"/>
    <s v="Restaurante Bar Jose"/>
    <s v="Castile and Leon"/>
    <s v="Province of Segovia"/>
    <n v="40.950375000000001"/>
    <n v="-4.1239210000000002"/>
    <s v="Certificate of Excellence 2013"/>
    <s v="#76 of 211 Restaurants in Segovia"/>
    <s v="Mid-range, Mediterranean, European, Spanish"/>
    <x v="0"/>
    <s v="Mediterranean, European, Spanish"/>
    <s v="Y"/>
    <s v="N"/>
    <s v="Y"/>
    <n v="7"/>
    <n v="119"/>
    <n v="7"/>
    <x v="2"/>
    <n v="424"/>
    <n v="14"/>
    <n v="34"/>
    <n v="14"/>
    <n v="8"/>
    <n v="8"/>
    <n v="3.5"/>
    <n v="3.5"/>
    <n v="3.5"/>
    <n v="4"/>
    <n v="0"/>
    <n v="0"/>
  </r>
  <r>
    <s v="g187494-d2482096"/>
    <s v="California Bar Restaurant"/>
    <s v="Castile and Leon"/>
    <s v="Province of Segovia"/>
    <n v="40.946730000000002"/>
    <n v="-4.121591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4 of 211 Restaurants in Segovia"/>
    <s v="Mid-range, Steakhouse, Mediterranean, Spanish"/>
    <x v="0"/>
    <s v="Mediterranean, Spanish, Steakhouse"/>
    <s v="Y"/>
    <s v="N"/>
    <s v="Y"/>
    <n v="6"/>
    <n v="21"/>
    <n v="8"/>
    <x v="0"/>
    <n v="1004"/>
    <n v="24"/>
    <n v="7"/>
    <n v="1"/>
    <n v="0"/>
    <n v="3"/>
    <n v="4.5"/>
    <n v="4.5"/>
    <n v="4.5"/>
    <n v="4"/>
    <n v="0"/>
    <n v="0"/>
  </r>
  <r>
    <s v="g187494-d2490041"/>
    <s v="Casares"/>
    <s v="Castile and Leon"/>
    <s v="Province of Segovia"/>
    <n v="40.947723000000003"/>
    <n v="-4.117032"/>
    <s v="Travellers' Choice, Certificate of Excellence 2020, Certificate of Excellence 2019, Certificate of Excellence 2018, Certificate of Excellence 2017, Certificate of Excellence 2016"/>
    <s v="#20 of 211 Restaurants in Segovia"/>
    <s v="Mid-range, Mediterranean, European, Spanish"/>
    <x v="0"/>
    <s v="Mediterranean, European, Spanish, Grill"/>
    <s v="Y"/>
    <s v="Y"/>
    <s v="Y"/>
    <n v="7"/>
    <n v="84"/>
    <n v="7"/>
    <x v="1"/>
    <n v="941"/>
    <n v="28"/>
    <n v="26"/>
    <n v="9"/>
    <n v="2"/>
    <n v="7"/>
    <n v="4"/>
    <n v="4"/>
    <n v="4"/>
    <n v="4"/>
    <n v="0"/>
    <n v="0"/>
  </r>
  <r>
    <s v="g187494-d2622769"/>
    <s v="El Redebal"/>
    <s v="Castile and Leon"/>
    <s v="Province of Segovia"/>
    <n v="40.948222999999999"/>
    <n v="-4.1218130000000004"/>
    <s v="Travellers' Choice Best of the Best, Travellers' Choice 2020, Certificate of Excellence 2020, Certificate of Excellence 2019, Certificate of Excellence 2018, Certificate of Excellence 2017, Certificate of Excellence 2016, Certificate of Excellence 2015, Certificate of Excellence 2014"/>
    <s v="#8 of 211 Restaurants in Segovia"/>
    <s v="Mid-range, Mediterranean, Spanish, Vegetarian Friendly"/>
    <x v="0"/>
    <s v="Mediterranean, Spanish"/>
    <s v="Y"/>
    <s v="Y"/>
    <s v="Y"/>
    <n v="5"/>
    <n v="32"/>
    <n v="5"/>
    <x v="0"/>
    <n v="868"/>
    <n v="28"/>
    <n v="13"/>
    <n v="3"/>
    <n v="1"/>
    <n v="3"/>
    <n v="4.5"/>
    <n v="4.5"/>
    <n v="4.5"/>
    <n v="4"/>
    <n v="0"/>
    <n v="0"/>
  </r>
  <r>
    <s v="g187494-d3136907"/>
    <s v="Restaurante Taberna Lopez"/>
    <s v="Castile and Leon"/>
    <s v="Province of Segovia"/>
    <n v="40.954729999999998"/>
    <n v="-4.1124890000000001"/>
    <s v="Travellers' Choice, Certificate of Excellence 2020, Certificate of Excellence 2019, Certificate of Excellence 2018, Certificate of Excellence 2017, Certificate of Excellence 2015"/>
    <s v="#1 of 211 Restaurants in Segovia"/>
    <s v="Mid-range, Steakhouse, Spanish, Healthy"/>
    <x v="0"/>
    <s v="Steakhouse, Spanish, Healthy"/>
    <s v="Y"/>
    <s v="N"/>
    <s v="Y"/>
    <n v="7"/>
    <n v="73.5"/>
    <n v="7"/>
    <x v="0"/>
    <n v="1218"/>
    <n v="34"/>
    <n v="5"/>
    <n v="1"/>
    <n v="0"/>
    <n v="1"/>
    <n v="4.5"/>
    <n v="4.5"/>
    <n v="4.5"/>
    <n v="4"/>
    <n v="0"/>
    <n v="0"/>
  </r>
  <r>
    <s v="g187494-d3722051"/>
    <s v="Restaurante Claustro De San Antonio El Real"/>
    <s v="Castile and Leon"/>
    <s v="Province of Segovia"/>
    <n v="40.943750000000001"/>
    <n v="-4.1102730000000003"/>
    <s v="Travellers' Choice, Certificate of Excellence 2020, Certificate of Excellence 2019, Certificate of Excellence 2018, Certificate of Excellence 2017, Certificate of Excellence 2016, Certificate of Excellence 2015"/>
    <s v="#12 of 211 Restaurants in Segovia"/>
    <s v="Mid-range, Mediterranean, European, Spanish"/>
    <x v="0"/>
    <s v="Mediterranean, European, Spanish"/>
    <s v="Y"/>
    <s v="Y"/>
    <s v="Y"/>
    <n v="7"/>
    <n v="28"/>
    <n v="14"/>
    <x v="0"/>
    <n v="947"/>
    <n v="25"/>
    <n v="14"/>
    <n v="5"/>
    <n v="3"/>
    <n v="1"/>
    <n v="4.5"/>
    <n v="4.5"/>
    <n v="4.5"/>
    <n v="4.5"/>
    <n v="0"/>
    <n v="0"/>
  </r>
  <r>
    <s v="g187494-d4432577"/>
    <s v="Pizzeria Trattoria Da Mario"/>
    <s v="Castile and Leon"/>
    <s v="Province of Segovia"/>
    <n v="40.947516999999998"/>
    <n v="-4.117496"/>
    <s v="Travellers' Choice, Certificate of Excellence 2020, Certificate of Excellence 2019, Certificate of Excellence 2018"/>
    <s v="#21 of 211 Restaurants in Segovia"/>
    <s v="Mid-range, Italian, Pizza, Mediterranean"/>
    <x v="0"/>
    <s v="Italian, Pizza, Mediterranean, European, Sicilian, Southern-Italian"/>
    <s v="Y"/>
    <s v="Y"/>
    <s v="N"/>
    <n v="7"/>
    <n v="75.25"/>
    <n v="7"/>
    <x v="1"/>
    <n v="505"/>
    <n v="40"/>
    <n v="28"/>
    <n v="5"/>
    <n v="1"/>
    <n v="2"/>
    <n v="4.5"/>
    <n v="4"/>
    <n v="4"/>
    <n v="4"/>
    <n v="0"/>
    <n v="0"/>
  </r>
  <r>
    <s v="g187494-d4728902"/>
    <s v="El Secreto de San Clemente"/>
    <s v="Castile and Leon"/>
    <s v="Province of Segovia"/>
    <n v="40.947006000000002"/>
    <n v="-4.1190420000000003"/>
    <s v="Travellers' Choice, Certificate of Excellence 2020, Certificate of Excellence 2019, Certificate of Excellence 2018"/>
    <s v="#19 of 211 Restaurants in Segovia"/>
    <s v="Mid-range, Mediterranean, European, Spanish"/>
    <x v="0"/>
    <s v="Mediterranean, European, Spanish"/>
    <s v="Y"/>
    <s v="Y"/>
    <s v="Y"/>
    <n v="7"/>
    <n v="112"/>
    <n v="7"/>
    <x v="0"/>
    <n v="1072"/>
    <n v="30"/>
    <n v="26"/>
    <n v="14"/>
    <n v="2"/>
    <n v="1"/>
    <n v="4.5"/>
    <n v="4.5"/>
    <n v="4"/>
    <n v="4.5"/>
    <n v="0"/>
    <n v="0"/>
  </r>
  <r>
    <s v="g187494-d896995"/>
    <s v="Restaurante Jose Maria"/>
    <s v="Castile and Leon"/>
    <s v="Province of Segovia"/>
    <n v="40.950477999999997"/>
    <n v="-4.1227330000000002"/>
    <s v="Travellers' Choice, Michelin 2021 for The Michelin Plate: Good cooking, Michelin 2021 for Comfortable restaurant"/>
    <s v="#10 of 211 Restaurants in Segovia"/>
    <s v="Fine Dining, Steakhouse, Mediterranean, European"/>
    <x v="1"/>
    <s v="Steakhouse, Mediterranean, European, Spanish"/>
    <s v="Y"/>
    <s v="N"/>
    <s v="Y"/>
    <n v="7"/>
    <n v="68"/>
    <n v="7"/>
    <x v="0"/>
    <n v="6392"/>
    <n v="491"/>
    <n v="212"/>
    <n v="59"/>
    <n v="21"/>
    <n v="22"/>
    <n v="4.5"/>
    <n v="4.5"/>
    <n v="4"/>
    <n v="4"/>
    <n v="0"/>
    <n v="0"/>
  </r>
  <r>
    <s v="g187494-d986146"/>
    <s v="Restaurante Duque"/>
    <s v="Castile and Leon"/>
    <s v="Province of Segovia"/>
    <n v="40.947792"/>
    <n v="-4.1198480000000002"/>
    <s v="Certificate of Excellence 2017, Certificate of Excellence 2016, Certificate of Excellence 2014, Certificate of Excellence 2013, Certificate of Excellence 2012, Certificate of Excellence 2011"/>
    <s v="#25 of 211 Restaurants in Segovia"/>
    <s v="Mid-range, European, Grill, Gluten Free Options"/>
    <x v="0"/>
    <s v="Grill, European"/>
    <s v="N"/>
    <s v="N"/>
    <s v="Y"/>
    <n v="7"/>
    <n v="59.5"/>
    <n v="14"/>
    <x v="1"/>
    <n v="1413"/>
    <n v="72"/>
    <n v="60"/>
    <n v="20"/>
    <n v="11"/>
    <n v="12"/>
    <n v="4"/>
    <n v="4"/>
    <n v="3.5"/>
    <n v="4"/>
    <n v="0"/>
    <n v="0"/>
  </r>
  <r>
    <s v="g187494-d998282"/>
    <s v="Villena"/>
    <s v="Castile and Leon"/>
    <s v="Province of Segovia"/>
    <n v="40.952174999999997"/>
    <n v="-4.1231999999999998"/>
    <s v="Travellers' Choice, Michelin 2021 for The Michelin Plate: Good cooking, Michelin 2021 for Very comfortable restaurant"/>
    <s v="#7 of 211 Restaurants in Segovia"/>
    <s v="Fine Dining, European, Spanish, Vegetarian Friendly"/>
    <x v="1"/>
    <s v="European, Spanish"/>
    <s v="Y"/>
    <s v="N"/>
    <s v="Y"/>
    <n v="6"/>
    <n v="15.5"/>
    <n v="10"/>
    <x v="0"/>
    <n v="327"/>
    <n v="33"/>
    <n v="2"/>
    <n v="2"/>
    <n v="0"/>
    <n v="0"/>
    <n v="4.5"/>
    <n v="4.5"/>
    <n v="4.5"/>
    <n v="4.5"/>
    <n v="0"/>
    <n v="0"/>
  </r>
  <r>
    <s v="g187494-d998283"/>
    <s v="Asador Maribel Restaurante"/>
    <s v="Castile and Leon"/>
    <s v="Province of Segovia"/>
    <n v="40.948529999999998"/>
    <n v="-4.114547"/>
    <s v="Travellers' Choice Best of the Best, Travellers' Choice 2020, Certificate of Excellence 2020, Certificate of Excellence 2019, Certificate of Excellence 2018, Certificate of Excellence 2017, Certificate of Excellence 2016, Certificate of Excellence 2015"/>
    <s v="#2 of 211 Restaurants in Segovia"/>
    <s v="Mid-range, Steakhouse, Mediterranean, European"/>
    <x v="0"/>
    <s v="Steakhouse, Mediterranean, European, Spanish"/>
    <s v="N"/>
    <s v="N"/>
    <s v="Y"/>
    <n v="7"/>
    <n v="100"/>
    <n v="7"/>
    <x v="0"/>
    <n v="2025"/>
    <n v="65"/>
    <n v="17"/>
    <n v="3"/>
    <n v="1"/>
    <n v="4"/>
    <n v="4.5"/>
    <n v="4.5"/>
    <n v="4.5"/>
    <n v="4"/>
    <n v="0"/>
    <n v="0"/>
  </r>
  <r>
    <s v="g187494-d998286"/>
    <s v="Meson Don Jimeno"/>
    <s v="Castile and Leon"/>
    <s v="Province of Segovia"/>
    <n v="40.952120000000001"/>
    <n v="-4.128933"/>
    <s v="Travellers' Choice, Certificate of Excellence 2020, Certificate of Excellence 2019, Certificate of Excellence 2018, Certificate of Excellence 2017, Certificate of Excellence 2016, Certificate of Excellence 2015, Certificate of Excellence 2014"/>
    <s v="#11 of 211 Restaurants in Segovia"/>
    <s v="Mid-range, Steakhouse, Mediterranean, European"/>
    <x v="0"/>
    <s v="Steakhouse, Mediterranean, European, Spanish"/>
    <s v="N"/>
    <s v="N"/>
    <s v="Y"/>
    <n v="6"/>
    <n v="48"/>
    <n v="6"/>
    <x v="0"/>
    <n v="538"/>
    <n v="72"/>
    <n v="28"/>
    <n v="7"/>
    <n v="1"/>
    <n v="4"/>
    <n v="4.5"/>
    <n v="4.5"/>
    <n v="4"/>
    <n v="4"/>
    <n v="0"/>
    <n v="0"/>
  </r>
  <r>
    <s v="g187494-d998290"/>
    <s v="Restaurante La Codorniz"/>
    <s v="Castile and Leon"/>
    <s v="Province of Segovia"/>
    <n v="40.94632"/>
    <n v="-4.1203969999999996"/>
    <s v="Travellers' Choice, Certificate of Excellence 2020"/>
    <s v="#28 of 211 Restaurants in Segovia"/>
    <s v="Mid-range, Steakhouse, Mediterranean, Spanish"/>
    <x v="0"/>
    <s v="Steakhouse, Mediterranean, Spanish"/>
    <s v="N"/>
    <s v="N"/>
    <s v="Y"/>
    <n v="7"/>
    <n v="91"/>
    <n v="7"/>
    <x v="1"/>
    <n v="479"/>
    <n v="15"/>
    <n v="10"/>
    <n v="4"/>
    <n v="1"/>
    <n v="3"/>
    <n v="4"/>
    <n v="3.5"/>
    <n v="3.5"/>
    <n v="3"/>
    <n v="0"/>
    <n v="0"/>
  </r>
  <r>
    <s v="g187494-d998294"/>
    <s v="Restaurante Panorámico La Postal"/>
    <s v="Castile and Leon"/>
    <s v="Province of Segovia"/>
    <n v="40.96358"/>
    <n v="-4.1366480000000001"/>
    <s v="Travellers' Choice, Certificate of Excellence 2020, Certificate of Excellence 2019, Certificate of Excellence 2018, Certificate of Excellence 2017, Certificate of Excellence 2016, Certificate of Excellence 2015"/>
    <s v="#9 of 211 Restaurants in Segovia"/>
    <s v="Mid-range, Mediterranean, European, Spanish"/>
    <x v="0"/>
    <s v="Mediterranean, European, Spanish"/>
    <s v="Y"/>
    <s v="Y"/>
    <s v="Y"/>
    <n v="7"/>
    <n v="45.5"/>
    <n v="7"/>
    <x v="0"/>
    <n v="583"/>
    <n v="15"/>
    <n v="5"/>
    <n v="2"/>
    <n v="1"/>
    <n v="0"/>
    <n v="4.5"/>
    <n v="4.5"/>
    <n v="4"/>
    <n v="4.5"/>
    <n v="0"/>
    <n v="0"/>
  </r>
  <r>
    <s v="g187494-d998306"/>
    <s v="Restaurante El Bernardino"/>
    <s v="Castile and Leon"/>
    <s v="Province of Segovia"/>
    <n v="40.947789999999998"/>
    <n v="-4.1202399999999999"/>
    <s v="Certificate of Excellence 2019, Certificate of Excellence 2018, Certificate of Excellence 2017, Certificate of Excellence 2016, Certificate of Excellence 2013, Certificate of Excellence 2012"/>
    <s v="#23 of 211 Restaurants in Segovia"/>
    <s v="Mid-range, Grill, Vegetarian Friendly, Gluten Free Options"/>
    <x v="0"/>
    <s v="Grill"/>
    <s v="Y"/>
    <s v="N"/>
    <s v="Y"/>
    <n v="7"/>
    <n v="80.5"/>
    <n v="7"/>
    <x v="1"/>
    <n v="1725"/>
    <n v="75"/>
    <n v="73"/>
    <n v="38"/>
    <n v="16"/>
    <n v="18"/>
    <n v="4"/>
    <n v="4"/>
    <n v="3.5"/>
    <n v="4"/>
    <n v="0"/>
    <n v="0"/>
  </r>
  <r>
    <s v="g187495-d1049669"/>
    <s v="Trigo  Restaurante"/>
    <s v="Castile and Leon"/>
    <s v="Province of Valladolid"/>
    <n v="41.652636999999999"/>
    <n v="-4.72464"/>
    <s v="Travellers' Choice, Michelin 2021 for One Michelin Star: High quality cooking, worth a stop!, Michelin 2021 for Comfortable restaurant"/>
    <s v="#31 of 720 Restaurants in Valladolid"/>
    <s v="Fine Dining, Mediterranean, European, Spanish"/>
    <x v="1"/>
    <s v="Mediterranean, Spanish, European"/>
    <s v="Y"/>
    <s v="Y"/>
    <s v="Y"/>
    <n v="5"/>
    <n v="22.5"/>
    <n v="10"/>
    <x v="0"/>
    <n v="609"/>
    <n v="17"/>
    <n v="4"/>
    <n v="1"/>
    <n v="2"/>
    <n v="2"/>
    <n v="4.5"/>
    <n v="4.5"/>
    <n v="4"/>
    <n v="4.5"/>
    <n v="0"/>
    <n v="1"/>
  </r>
  <r>
    <s v="g187495-d1495874"/>
    <s v="Niza"/>
    <s v="Castile and Leon"/>
    <s v="Province of Valladolid"/>
    <n v="41.656967000000002"/>
    <n v="-4.72141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1"/>
    <s v="#3 of 720 Restaurants in Valladolid"/>
    <s v="Mid-range, Italian, International, Mediterranean"/>
    <x v="0"/>
    <s v="Italian, Mediterranean, Healthy, Tuscan, Sicilian, Central-Italian, Southern-Italian, International, Fusion"/>
    <s v="Y"/>
    <s v="Y"/>
    <s v="Y"/>
    <n v="7"/>
    <n v="36"/>
    <n v="14"/>
    <x v="0"/>
    <n v="1713"/>
    <n v="13"/>
    <n v="9"/>
    <n v="0"/>
    <n v="1"/>
    <n v="0"/>
    <n v="4.5"/>
    <n v="4.5"/>
    <n v="4.5"/>
    <n v="4.5"/>
    <n v="0"/>
    <n v="0"/>
  </r>
  <r>
    <s v="g187495-d1495875"/>
    <s v="Eh Voilà!"/>
    <s v="Castile and Leon"/>
    <s v="Province of Valladolid"/>
    <n v="41.655186"/>
    <n v="-4.7214270000000003"/>
    <s v="Travellers' Choice, Certificate of Excellence 2020, Certificate of Excellence 2019, Certificate of Excellence 2018, Certificate of Excellence 2017, Certificate of Excellence 2016, Certificate of Excellence 2015, Certificate of Excellence 2014"/>
    <s v="#1 of 720 Restaurants in Valladolid"/>
    <s v="Mid-range, French, International, Mediterranean"/>
    <x v="0"/>
    <s v="French, International, Mediterranean, European, Healthy"/>
    <s v="Y"/>
    <s v="Y"/>
    <s v="Y"/>
    <n v="7"/>
    <n v="23.5"/>
    <n v="10"/>
    <x v="0"/>
    <n v="1975"/>
    <n v="15"/>
    <n v="5"/>
    <n v="2"/>
    <n v="0"/>
    <n v="0"/>
    <n v="4.5"/>
    <n v="4.5"/>
    <n v="4"/>
    <n v="3.5"/>
    <n v="0"/>
    <n v="0"/>
  </r>
  <r>
    <s v="g187495-d1894713"/>
    <s v="Restaurante El Figón de Recoletos"/>
    <s v="Castile and Leon"/>
    <s v="Province of Valladolid"/>
    <n v="41.647635999999999"/>
    <n v="-4.7286659999999996"/>
    <s v="Travellers' Choice, Certificate of Excellence 2020, Certificate of Excellence 2019, Certificate of Excellence 2018, Certificate of Excellence 2017, Certificate of Excellence 2016, Certificate of Excellence 2015, Certificate of Excellence 2013"/>
    <s v="#39 of 720 Restaurants in Valladolid"/>
    <s v="Mid-range, Steakhouse, Gluten Free Options"/>
    <x v="0"/>
    <s v="Steakhouse"/>
    <s v="N"/>
    <s v="N"/>
    <s v="Y"/>
    <n v="6"/>
    <n v="29.5"/>
    <n v="11"/>
    <x v="1"/>
    <n v="886"/>
    <n v="12"/>
    <n v="18"/>
    <n v="1"/>
    <n v="0"/>
    <n v="1"/>
    <n v="4.5"/>
    <n v="4"/>
    <n v="3.5"/>
    <n v="4"/>
    <n v="0"/>
    <n v="0"/>
  </r>
  <r>
    <s v="g187495-d2045624"/>
    <s v="El Consejero del Rey"/>
    <s v="Castile and Leon"/>
    <s v="Province of Valladolid"/>
    <n v="41.653739999999999"/>
    <n v="-4.728252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4 of 720 Restaurants in Valladolid"/>
    <s v="Mid-range, Mediterranean, European, Spanish"/>
    <x v="0"/>
    <s v="Mediterranean, European, Spanish, Contemporary, Fusion"/>
    <s v="Y"/>
    <s v="N"/>
    <s v="Y"/>
    <n v="6"/>
    <n v="42.5"/>
    <n v="11"/>
    <x v="0"/>
    <n v="662"/>
    <n v="4"/>
    <n v="2"/>
    <n v="2"/>
    <n v="0"/>
    <n v="0"/>
    <n v="4.5"/>
    <n v="4.5"/>
    <n v="4.5"/>
    <n v="4"/>
    <n v="0"/>
    <n v="0"/>
  </r>
  <r>
    <s v="g187495-d2306149"/>
    <s v="Cafe Del Norte"/>
    <s v="Castile and Leon"/>
    <s v="Province of Valladolid"/>
    <n v="41.651510000000002"/>
    <n v="-4.7284750000000004"/>
    <s v="Certificate of Excellence 2017, Certificate of Excellence 2016, Certificate of Excellence 2013, Certificate of Excellence 2012"/>
    <s v="#111 of 720 Restaurants in Valladolid"/>
    <s v="Mid-range, Cafe, Mediterranean, European"/>
    <x v="0"/>
    <s v="Cafe, Mediterranean, European, Spanish"/>
    <s v="Y"/>
    <s v="Y"/>
    <s v="Y"/>
    <n v="7"/>
    <n v="117.5"/>
    <n v="7"/>
    <x v="1"/>
    <n v="508"/>
    <n v="8"/>
    <n v="3"/>
    <n v="3"/>
    <n v="1"/>
    <n v="0"/>
    <n v="4"/>
    <n v="4"/>
    <n v="4"/>
    <n v="4"/>
    <n v="0"/>
    <n v="0"/>
  </r>
  <r>
    <s v="g187495-d2475480"/>
    <s v="Le Bistro"/>
    <s v="Castile and Leon"/>
    <s v="Province of Valladolid"/>
    <n v="41.651676000000002"/>
    <n v="-4.7263010000000003"/>
    <s v="Certificate of Excellence 2017"/>
    <s v="#61 of 720 Restaurants in Valladolid"/>
    <s v="Mid-range, French, Mediterranean, European"/>
    <x v="0"/>
    <s v="French, Mediterranean, European, Spanish, Asian"/>
    <s v="Y"/>
    <s v="Y"/>
    <s v="Y"/>
    <n v="7"/>
    <n v="96.5"/>
    <n v="7"/>
    <x v="1"/>
    <n v="696"/>
    <n v="6"/>
    <n v="6"/>
    <n v="0"/>
    <n v="2"/>
    <n v="1"/>
    <n v="4"/>
    <n v="4"/>
    <n v="3.5"/>
    <n v="4"/>
    <n v="0"/>
    <n v="0"/>
  </r>
  <r>
    <s v="g187495-d2489299"/>
    <s v="Martin Quiroga"/>
    <s v="Castile and Leon"/>
    <s v="Province of Valladolid"/>
    <n v="41.656413999999998"/>
    <n v="-4.727887"/>
    <s v="Travellers' Choice, Certificate of Excellence 2020, Certificate of Excellence 2019, Certificate of Excellence 2018, Certificate of Excellence 2017, Certificate of Excellence 2016, Certificate of Excellence 2015, Certificate of Excellence 2014, Certificate of Excellence 2013"/>
    <s v="#4 of 720 Restaurants in Valladolid"/>
    <s v="Mid-range, Mediterranean, European, Spanish"/>
    <x v="0"/>
    <s v="Mediterranean, European, Spanish, Contemporary"/>
    <s v="Y"/>
    <s v="N"/>
    <s v="Y"/>
    <n v="6"/>
    <n v="48"/>
    <n v="12"/>
    <x v="0"/>
    <n v="734"/>
    <n v="16"/>
    <n v="3"/>
    <n v="0"/>
    <n v="0"/>
    <n v="0"/>
    <n v="4.5"/>
    <n v="4.5"/>
    <n v="4.5"/>
    <n v="4"/>
    <n v="0"/>
    <n v="0"/>
  </r>
  <r>
    <s v="g187495-d2658785"/>
    <s v="Bar El Corcho"/>
    <s v="Castile and Leon"/>
    <s v="Province of Valladolid"/>
    <n v="41.652189999999997"/>
    <n v="-4.7296810000000002"/>
    <s v="Travellers' Choice, Certificate of Excellence 2020, Certificate of Excellence 2019, Certificate of Excellence 2017, Certificate of Excellence 2016, Certificate of Excellence 2014"/>
    <s v="#47 of 720 Restaurants in Valladolid"/>
    <s v="Cheap Eats, Mediterranean, Spanish"/>
    <x v="2"/>
    <s v="Mediterranean, Spanish"/>
    <s v="N"/>
    <s v="N"/>
    <s v="N"/>
    <n v="6"/>
    <n v="72"/>
    <n v="6"/>
    <x v="1"/>
    <n v="1128"/>
    <n v="20"/>
    <n v="6"/>
    <n v="3"/>
    <n v="0"/>
    <n v="0"/>
    <n v="4"/>
    <n v="3.5"/>
    <n v="4"/>
    <n v="3.5"/>
    <n v="0"/>
    <n v="0"/>
  </r>
  <r>
    <s v="g187495-d3611504"/>
    <s v="El Peso"/>
    <s v="Castile and Leon"/>
    <s v="Province of Valladolid"/>
    <n v="41.652293999999998"/>
    <n v="-4.7293250000000002"/>
    <s v="Certificate of Excellence 2017"/>
    <s v="#113 of 720 Restaurants in Valladolid"/>
    <s v="Mid-range, Mediterranean, European, Spanish"/>
    <x v="0"/>
    <s v="Mediterranean, Spanish, European"/>
    <s v="Y"/>
    <s v="Y"/>
    <s v="Y"/>
    <n v="7"/>
    <n v="56"/>
    <n v="14"/>
    <x v="2"/>
    <n v="336"/>
    <n v="2"/>
    <n v="3"/>
    <n v="1"/>
    <n v="0"/>
    <n v="0"/>
    <n v="4"/>
    <n v="4"/>
    <n v="3.5"/>
    <n v="4"/>
    <n v="0"/>
    <n v="0"/>
  </r>
  <r>
    <s v="g187495-d3863575"/>
    <s v="Villa Paramesa"/>
    <s v="Castile and Leon"/>
    <s v="Province of Valladolid"/>
    <n v="41.651879999999998"/>
    <n v="-4.7297929999999999"/>
    <s v="Travellers' Choice, Michelin 2021 for The Michelin Plate: Good cooking, Michelin 2021 for Simple restaurant"/>
    <s v="#13 of 720 Restaurants in Valladolid"/>
    <s v="Mid-range, Mediterranean, European, Spanish"/>
    <x v="0"/>
    <s v="Spanish, Mediterranean, European"/>
    <s v="N"/>
    <s v="N"/>
    <s v="Y"/>
    <n v="6"/>
    <n v="39"/>
    <n v="12"/>
    <x v="0"/>
    <n v="1712"/>
    <n v="48"/>
    <n v="17"/>
    <n v="2"/>
    <n v="0"/>
    <n v="0"/>
    <n v="4.5"/>
    <n v="4.5"/>
    <n v="4"/>
    <n v="4"/>
    <n v="0"/>
    <n v="0"/>
  </r>
  <r>
    <s v="g187495-d3870398"/>
    <s v="Restaurante Damaso"/>
    <s v="Castile and Leon"/>
    <s v="Province of Valladolid"/>
    <n v="41.681690000000003"/>
    <n v="-4.7510729999999999"/>
    <s v="Travellers' Choice, Michelin 2021 for The Michelin Plate: Good cooking, Michelin 2021 for Comfortable restaurant"/>
    <s v="#8 of 720 Restaurants in Valladolid"/>
    <s v="Fine Dining, Spanish"/>
    <x v="1"/>
    <s v="Spanish"/>
    <s v="N"/>
    <s v="N"/>
    <s v="N"/>
    <n v="6"/>
    <n v="40.5"/>
    <n v="6"/>
    <x v="0"/>
    <n v="784"/>
    <n v="6"/>
    <n v="3"/>
    <n v="0"/>
    <n v="0"/>
    <n v="0"/>
    <n v="5"/>
    <n v="4.5"/>
    <n v="4.5"/>
    <n v="4"/>
    <n v="0"/>
    <n v="0"/>
  </r>
  <r>
    <s v="g187495-d4155373"/>
    <s v="Wabi-Sabi Taberna Japonesa"/>
    <s v="Castile and Leon"/>
    <s v="Province of Valladolid"/>
    <n v="41.651836000000003"/>
    <n v="-4.7305000000000001"/>
    <s v="Certificate of Excellence 2019, Certificate of Excellence 2016"/>
    <s v="#56 of 720 Restaurants in Valladolid"/>
    <s v="Mid-range, Japanese, Sushi, Asian"/>
    <x v="0"/>
    <s v="Japanese, Sushi, Asian"/>
    <s v="Y"/>
    <s v="Y"/>
    <s v="Y"/>
    <n v="7"/>
    <n v="45.5"/>
    <n v="14"/>
    <x v="1"/>
    <n v="646"/>
    <n v="1"/>
    <n v="2"/>
    <n v="3"/>
    <n v="5"/>
    <n v="0"/>
    <n v="4"/>
    <n v="3.5"/>
    <n v="3.5"/>
    <n v="4"/>
    <n v="0"/>
    <n v="0"/>
  </r>
  <r>
    <s v="g187495-d4569205"/>
    <s v="Lagarejo Rest&amp;Bar"/>
    <s v="Castile and Leon"/>
    <s v="Province of Valladolid"/>
    <n v="41.659283000000002"/>
    <n v="-4.7147790000000001"/>
    <s v="Travellers' Choice, Certificate of Excellence 2020, Certificate of Excellence 2019, Certificate of Excellence 2018, Certificate of Excellence 2017, Certificate of Excellence 2016, Certificate of Excellence 2015"/>
    <s v="#10 of 720 Restaurants in Valladolid"/>
    <s v="Mid-range, Mediterranean, European, Spanish"/>
    <x v="0"/>
    <s v="Mediterranean, European, Spanish, Contemporary"/>
    <s v="Y"/>
    <s v="Y"/>
    <s v="Y"/>
    <n v="5"/>
    <n v="16"/>
    <n v="8"/>
    <x v="0"/>
    <n v="343"/>
    <n v="1"/>
    <n v="1"/>
    <n v="0"/>
    <n v="0"/>
    <n v="0"/>
    <n v="4.5"/>
    <n v="4.5"/>
    <n v="4"/>
    <n v="4"/>
    <n v="0"/>
    <n v="0"/>
  </r>
  <r>
    <s v="g187495-d7729098"/>
    <s v="Restaurante Gabi García"/>
    <s v="Castile and Leon"/>
    <s v="Province of Valladolid"/>
    <n v="41.627163000000003"/>
    <n v="-4.7453830000000004"/>
    <s v="Travellers' Choice, Certificate of Excellence 2020, Certificate of Excellence 2019, Certificate of Excellence 2018, Certificate of Excellence 2017, Certificate of Excellence 2016"/>
    <s v="#21 of 720 Restaurants in Valladolid"/>
    <s v="Mid-range, International, Mediterranean, Spanish"/>
    <x v="0"/>
    <s v="Mediterranean, Spanish, International"/>
    <s v="Y"/>
    <s v="Y"/>
    <s v="Y"/>
    <n v="6"/>
    <n v="39"/>
    <n v="12"/>
    <x v="0"/>
    <n v="395"/>
    <n v="3"/>
    <n v="0"/>
    <n v="1"/>
    <n v="0"/>
    <n v="0"/>
    <n v="4.5"/>
    <n v="4.5"/>
    <n v="4"/>
    <n v="4"/>
    <n v="0"/>
    <n v="0"/>
  </r>
  <r>
    <s v="g187495-d988378"/>
    <s v="Los Zagales"/>
    <s v="Castile and Leon"/>
    <s v="Province of Valladolid"/>
    <n v="41.651404999999997"/>
    <n v="-4.7298390000000001"/>
    <s v="Certificate of Excellence 2013, Certificate of Excellence 2012"/>
    <s v="#76 of 720 Restaurants in Valladolid"/>
    <s v="Mid-range, Mediterranean, European, Spanish"/>
    <x v="0"/>
    <s v="Mediterranean, European, Spanish"/>
    <s v="N"/>
    <s v="N"/>
    <s v="Y"/>
    <n v="7"/>
    <n v="64.5"/>
    <n v="14"/>
    <x v="1"/>
    <n v="2472"/>
    <n v="25"/>
    <n v="17"/>
    <n v="10"/>
    <n v="2"/>
    <n v="2"/>
    <n v="4"/>
    <n v="3.5"/>
    <n v="3.5"/>
    <n v="3.5"/>
    <n v="0"/>
    <n v="0"/>
  </r>
  <r>
    <s v="g187495-d998168"/>
    <s v="La Parrilla de San Lorenzo"/>
    <s v="Castile and Leon"/>
    <s v="Province of Valladolid"/>
    <n v="41.651546000000003"/>
    <n v="-4.7313780000000003"/>
    <s v="Travellers' Choice, Certificate of Excellence 2020, Certificate of Excellence 2019, Certificate of Excellence 2018, Certificate of Excellence 2017, Certificate of Excellence 2016"/>
    <s v="#15 of 720 Restaurants in Valladolid"/>
    <s v="Fine Dining, Steakhouse, Mediterranean, European"/>
    <x v="1"/>
    <s v="Spanish, Steakhouse, Mediterranean, European"/>
    <s v="Y"/>
    <s v="N"/>
    <s v="Y"/>
    <n v="7"/>
    <n v="29.5"/>
    <n v="13"/>
    <x v="0"/>
    <n v="2315"/>
    <n v="69"/>
    <n v="16"/>
    <n v="8"/>
    <n v="3"/>
    <n v="3"/>
    <n v="4.5"/>
    <n v="4"/>
    <n v="4"/>
    <n v="4"/>
    <n v="0"/>
    <n v="0"/>
  </r>
  <r>
    <s v="g187495-d998179"/>
    <s v="Las Rosas de Guadalupe"/>
    <s v="Castile and Leon"/>
    <s v="Province of Valladolid"/>
    <n v="41.638492999999997"/>
    <n v="-4.7622790000000004"/>
    <s v="Travellers' Choice, Certificate of Excellence 2020, Certificate of Excellence 2019, Certificate of Excellence 2018, Certificate of Excellence 2017, Certificate of Excellence 2016"/>
    <s v="#42 of 720 Restaurants in Valladolid"/>
    <s v="Mid-range, Mexican, Latin, Central American"/>
    <x v="0"/>
    <s v="Mexican, Latin, Central American"/>
    <s v="Y"/>
    <s v="Y"/>
    <s v="Y"/>
    <n v="6"/>
    <n v="30"/>
    <n v="12"/>
    <x v="1"/>
    <n v="447"/>
    <n v="5"/>
    <n v="0"/>
    <n v="0"/>
    <n v="0"/>
    <n v="0"/>
    <n v="4"/>
    <n v="4"/>
    <n v="4"/>
    <n v="4.5"/>
    <n v="0"/>
    <n v="0"/>
  </r>
  <r>
    <s v="g187495-d998237"/>
    <s v="Restaurante Creperia Le Dolmen"/>
    <s v="Castile and Leon"/>
    <s v="Province of Valladolid"/>
    <n v="41.655067000000003"/>
    <n v="-4.711767"/>
    <s v="Travellers' Choice, Certificate of Excellence 2020, Certificate of Excellence 2019, Certificate of Excellence 2018, Certificate of Excellence 2017, Certificate of Excellence 2016, Certificate of Excellence 2015, Certificate of Excellence 2014"/>
    <s v="#9 of 720 Restaurants in Valladolid"/>
    <s v="Mid-range, European, Vegetarian Friendly, Vegan Options"/>
    <x v="0"/>
    <s v="European"/>
    <s v="Y"/>
    <s v="Y"/>
    <s v="N"/>
    <n v="6"/>
    <n v="15"/>
    <n v="6"/>
    <x v="0"/>
    <n v="360"/>
    <n v="3"/>
    <n v="1"/>
    <n v="0"/>
    <n v="0"/>
    <n v="0"/>
    <n v="4.5"/>
    <n v="4.5"/>
    <n v="4.5"/>
    <n v="4.5"/>
    <n v="0"/>
    <n v="0"/>
  </r>
  <r>
    <s v="g187497-d1006766"/>
    <s v="De Tapa Madre"/>
    <s v="Catalonia"/>
    <s v="Province of Barcelona"/>
    <n v="41.396850000000001"/>
    <n v="2.166452"/>
    <s v="Certificate of Excellence 2014, Certificate of Excellence 2013"/>
    <s v="#1374 of 8661 Restaurants in Barcelona"/>
    <s v="Mid-range, Mediterranean, European, Spanish"/>
    <x v="0"/>
    <s v="Mediterranean, European, Spanish, Catalan"/>
    <s v="Y"/>
    <s v="Y"/>
    <s v="Y"/>
    <n v="7"/>
    <n v="80.5"/>
    <n v="7"/>
    <x v="1"/>
    <n v="1071"/>
    <n v="147"/>
    <n v="164"/>
    <n v="44"/>
    <n v="22"/>
    <n v="12"/>
    <n v="4"/>
    <n v="4"/>
    <n v="4"/>
    <n v="4"/>
    <n v="0"/>
    <n v="0"/>
  </r>
  <r>
    <s v="g187497-d1007477"/>
    <s v="murivecchi"/>
    <s v="Catalonia"/>
    <s v="Province of Barcelona"/>
    <n v="41.38729"/>
    <n v="2.1828949999999998"/>
    <s v="Travellers' Choice, Certificate of Excellence 2020, Certificate of Excellence 2019, Certificate of Excellence 2018, Certificate of Excellence 2017, Certificate of Excellence 2016, Certificate of Excellence 2013, Certificate of Excellence 2012"/>
    <s v="#649 of 8661 Restaurants in Barcelona"/>
    <s v="Mid-range, Italian, Pizza, Mediterranean"/>
    <x v="0"/>
    <s v="Italian, Pizza, Mediterranean, European, Neapolitan, Campania, Southern-Italian"/>
    <s v="Y"/>
    <s v="Y"/>
    <s v="Y"/>
    <n v="7"/>
    <n v="73.5"/>
    <n v="7"/>
    <x v="1"/>
    <n v="918"/>
    <n v="106"/>
    <n v="45"/>
    <n v="23"/>
    <n v="8"/>
    <n v="9"/>
    <n v="4"/>
    <n v="4"/>
    <n v="4"/>
    <n v="4"/>
    <n v="0"/>
    <n v="0"/>
  </r>
  <r>
    <s v="g187497-d1011225"/>
    <s v="Nomo Gracia"/>
    <s v="Catalonia"/>
    <s v="Province of Barcelona"/>
    <n v="41.398243000000001"/>
    <n v="2.1572140000000002"/>
    <s v="Certificate of Excellence 2018, Certificate of Excellence 2017, Certificate of Excellence 2016, Certificate of Excellence 2014, Certificate of Excellence 2013, Certificate of Excellence 2012"/>
    <s v="#963 of 8661 Restaurants in Barcelona"/>
    <s v="Mid-range, Japanese, Sushi, Asian"/>
    <x v="0"/>
    <s v="Japanese, Sushi, Asian, Healthy"/>
    <s v="Y"/>
    <s v="Y"/>
    <s v="Y"/>
    <n v="7"/>
    <n v="42"/>
    <n v="14"/>
    <x v="1"/>
    <n v="913"/>
    <n v="69"/>
    <n v="36"/>
    <n v="16"/>
    <n v="3"/>
    <n v="7"/>
    <n v="4.5"/>
    <n v="4"/>
    <n v="3.5"/>
    <n v="4"/>
    <n v="0"/>
    <n v="0"/>
  </r>
  <r>
    <s v="g187497-d1016470"/>
    <s v="La Bella Napoli"/>
    <s v="Catalonia"/>
    <s v="Province of Barcelona"/>
    <n v="41.385019999999997"/>
    <n v="2.156568"/>
    <s v="Certificate of Excellence 2017, Certificate of Excellence 2013"/>
    <s v="#1419 of 8661 Restaurants in Barcelona"/>
    <s v="Mid-range, Italian, Pizza, Mediterranean"/>
    <x v="0"/>
    <s v="Italian, Pizza, Mediterranean, European, Neapolitan, Campania, Southern-Italian"/>
    <s v="Y"/>
    <s v="Y"/>
    <s v="N"/>
    <n v="7"/>
    <n v="48"/>
    <n v="14"/>
    <x v="1"/>
    <n v="451"/>
    <n v="49"/>
    <n v="25"/>
    <n v="8"/>
    <n v="4"/>
    <n v="8"/>
    <n v="4"/>
    <n v="3.5"/>
    <n v="3.5"/>
    <n v="3.5"/>
    <n v="0"/>
    <n v="0"/>
  </r>
  <r>
    <s v="g187497-d1025873"/>
    <s v="Restaurante Somorrostro"/>
    <s v="Catalonia"/>
    <s v="Province of Barcelona"/>
    <n v="41.379134999999998"/>
    <n v="2.1891319999999999"/>
    <s v="Certificate of Excellence 2019, Certificate of Excellence 2018, Certificate of Excellence 2017, Certificate of Excellence 2016, Certificate of Excellence 2015, Certificate of Excellence 2014, Certificate of Excellence 2013, Certificate of Excellence 2012"/>
    <s v="#801 of 8661 Restaurants in Barcelona"/>
    <s v="Mid-range, Seafood, Mediterranean, European"/>
    <x v="0"/>
    <s v="Seafood, Mediterranean, European, Spanish, Catalan, Contemporary"/>
    <s v="Y"/>
    <s v="N"/>
    <s v="Y"/>
    <n v="7"/>
    <n v="69.25"/>
    <n v="7"/>
    <x v="1"/>
    <n v="1273"/>
    <n v="324"/>
    <n v="90"/>
    <n v="25"/>
    <n v="17"/>
    <n v="13"/>
    <n v="4.5"/>
    <n v="4"/>
    <n v="4"/>
    <n v="4.5"/>
    <n v="0"/>
    <n v="0"/>
  </r>
  <r>
    <s v="g187497-d1027153"/>
    <s v="Casa Alfonso"/>
    <s v="Catalonia"/>
    <s v="Province of Barcelona"/>
    <n v="41.390059999999998"/>
    <n v="2.1730109999999998"/>
    <s v="Travellers' Choice, Certificate of Excellence 2020, Certificate of Excellence 2019, Certificate of Excellence 2017, Certificate of Excellence 2016, Certificate of Excellence 2015, Certificate of Excellence 2014"/>
    <s v="#802 of 8661 Restaurants in Barcelona"/>
    <s v="Mid-range, Spanish, Catalan, Vegetarian Friendly"/>
    <x v="0"/>
    <s v="Spanish, Catalan"/>
    <s v="Y"/>
    <s v="N"/>
    <s v="N"/>
    <n v="6"/>
    <n v="99"/>
    <n v="6"/>
    <x v="1"/>
    <n v="1451"/>
    <n v="320"/>
    <n v="200"/>
    <n v="42"/>
    <n v="17"/>
    <n v="23"/>
    <n v="4"/>
    <n v="4"/>
    <n v="3.5"/>
    <n v="4"/>
    <n v="0"/>
    <n v="0"/>
  </r>
  <r>
    <s v="g187497-d1028090"/>
    <s v="El Rincon Restaurant"/>
    <s v="Catalonia"/>
    <s v="Province of Barcelona"/>
    <n v="41.382266999999999"/>
    <n v="2.17021"/>
    <s v="Travellers' Choice, Certificate of Excellence 2020, Certificate of Excellence 2019, Certificate of Excellence 2018, Certificate of Excellence 2017, Certificate of Excellence 2015, Certificate of Excellence 2014, Certificate of Excellence 2013"/>
    <s v="#530 of 8661 Restaurants in Barcelona"/>
    <s v="Mid-range, Mediterranean, European, Spanish"/>
    <x v="0"/>
    <s v="Mediterranean, European, Spanish, Catalan, Grill"/>
    <s v="Y"/>
    <s v="Y"/>
    <s v="Y"/>
    <n v="7"/>
    <n v="84"/>
    <n v="7"/>
    <x v="0"/>
    <n v="1263"/>
    <n v="203"/>
    <n v="67"/>
    <n v="24"/>
    <n v="11"/>
    <n v="12"/>
    <n v="4"/>
    <n v="4"/>
    <n v="4"/>
    <n v="4"/>
    <n v="0"/>
    <n v="0"/>
  </r>
  <r>
    <s v="g187497-d1028173"/>
    <s v="Oleum"/>
    <s v="Catalonia"/>
    <s v="Province of Barcelona"/>
    <n v="41.36871"/>
    <n v="2.1532439999999999"/>
    <s v="Certificate of Excellence 2018, Certificate of Excellence 2017, Certificate of Excellence 2016, Certificate of Excellence 2014, Certificate of Excellence 2013"/>
    <s v="#1557 of 8661 Restaurants in Barcelona"/>
    <s v="Fine Dining, Mediterranean, European, Spanish"/>
    <x v="1"/>
    <s v="Mediterranean, European, Spanish"/>
    <s v="Y"/>
    <s v="N"/>
    <s v="N"/>
    <n v="5"/>
    <n v="23.5"/>
    <n v="7"/>
    <x v="1"/>
    <n v="359"/>
    <n v="62"/>
    <n v="45"/>
    <n v="10"/>
    <n v="5"/>
    <n v="12"/>
    <n v="4"/>
    <n v="4"/>
    <n v="3.5"/>
    <n v="4.5"/>
    <n v="0"/>
    <n v="0"/>
  </r>
  <r>
    <s v="g187497-d1034269"/>
    <s v="El Born"/>
    <s v="Catalonia"/>
    <s v="Province of Barcelona"/>
    <n v="41.384680000000003"/>
    <n v="2.182779"/>
    <s v="Travellers' Choice, Certificate of Excellence 2020, Certificate of Excellence 2019, Certificate of Excellence 2018, Certificate of Excellence 2017, Certificate of Excellence 2016, Certificate of Excellence 2015, Certificate of Excellence 2014"/>
    <s v="#340 of 8661 Restaurants in Barcelona"/>
    <s v="Cheap Eats, Bar, Spanish"/>
    <x v="2"/>
    <s v="Bar, Spanish"/>
    <s v="N"/>
    <s v="N"/>
    <s v="N"/>
    <n v="7"/>
    <n v="114.5"/>
    <n v="7"/>
    <x v="0"/>
    <n v="351"/>
    <n v="143"/>
    <n v="60"/>
    <n v="3"/>
    <n v="1"/>
    <n v="3"/>
    <n v="4"/>
    <n v="4"/>
    <n v="4"/>
    <n v="4.5"/>
    <n v="0"/>
    <n v="0"/>
  </r>
  <r>
    <s v="g187497-d1034370"/>
    <s v="Xemei"/>
    <s v="Catalonia"/>
    <s v="Province of Barcelona"/>
    <n v="41.371524999999998"/>
    <n v="2.1607259999999999"/>
    <s v="Travellers' Choice, Certificate of Excellence 2020, Certificate of Excellence 2019, Certificate of Excellence 2018, Certificate of Excellence 2017, Certificate of Excellence 2016, Certificate of Excellence 2015, Certificate of Excellence 2014"/>
    <s v="#670 of 8661 Restaurants in Barcelona"/>
    <s v="Mid-range, Italian, Mediterranean, European"/>
    <x v="0"/>
    <s v="Italian, Mediterranean, European"/>
    <s v="Y"/>
    <s v="Y"/>
    <s v="Y"/>
    <n v="7"/>
    <n v="40.5"/>
    <n v="14"/>
    <x v="1"/>
    <n v="624"/>
    <n v="92"/>
    <n v="35"/>
    <n v="4"/>
    <n v="6"/>
    <n v="1"/>
    <n v="4.5"/>
    <n v="4"/>
    <n v="3.5"/>
    <n v="4"/>
    <n v="0"/>
    <n v="0"/>
  </r>
  <r>
    <s v="g187497-d1036122"/>
    <s v="Conesa Entrepans"/>
    <s v="Catalonia"/>
    <s v="Province of Barcelona"/>
    <n v="41.382843000000001"/>
    <n v="2.177074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11 of 145 Quick Bites in Barcelona"/>
    <s v="Cheap Eats, Quick Bites, Bar, Fast food"/>
    <x v="2"/>
    <s v="Bar, Fast food, Spanish, Pub"/>
    <s v="Y"/>
    <s v="Y"/>
    <s v="Y"/>
    <n v="6"/>
    <n v="82.5"/>
    <n v="6"/>
    <x v="0"/>
    <n v="901"/>
    <n v="190"/>
    <n v="63"/>
    <n v="17"/>
    <n v="3"/>
    <n v="3"/>
    <n v="4.5"/>
    <n v="4"/>
    <n v="4.5"/>
    <n v="3.5"/>
    <n v="0"/>
    <n v="0"/>
  </r>
  <r>
    <s v="g187497-d1036570"/>
    <s v="Can Valles"/>
    <s v="Catalonia"/>
    <s v="Province of Barcelona"/>
    <n v="41.381991999999997"/>
    <n v="2.151186"/>
    <s v="Travellers' Choice, Certificate of Excellence 2020, Certificate of Excellence 2019, Certificate of Excellence 2018, Certificate of Excellence 2017, Certificate of Excellence 2016, Certificate of Excellence 2015, Certificate of Excellence 2014, Certificate of Excellence 2013"/>
    <s v="#119 of 8661 Restaurants in Barcelona"/>
    <s v="Mid-range, Mediterranean, European, Spanish"/>
    <x v="0"/>
    <s v="Mediterranean, European, Spanish, Catalan"/>
    <s v="Y"/>
    <s v="N"/>
    <s v="Y"/>
    <n v="6"/>
    <n v="25"/>
    <n v="11"/>
    <x v="0"/>
    <n v="882"/>
    <n v="66"/>
    <n v="20"/>
    <n v="3"/>
    <n v="0"/>
    <n v="1"/>
    <n v="5"/>
    <n v="4.5"/>
    <n v="4"/>
    <n v="4"/>
    <n v="0"/>
    <n v="0"/>
  </r>
  <r>
    <s v="g187497-d1045629"/>
    <s v="Patagonia Beef &amp; Wine"/>
    <s v="Catalonia"/>
    <s v="Province of Barcelona"/>
    <n v="41.391136000000003"/>
    <n v="2.171015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20 of 8661 Restaurants in Barcelona"/>
    <s v="Fine Dining, Steakhouse, Argentinian, Gluten Free Options"/>
    <x v="1"/>
    <s v="Steakhouse, Argentinian"/>
    <s v="N"/>
    <s v="N"/>
    <s v="Y"/>
    <n v="7"/>
    <n v="35.5"/>
    <n v="14"/>
    <x v="0"/>
    <n v="2028"/>
    <n v="757"/>
    <n v="218"/>
    <n v="59"/>
    <n v="14"/>
    <n v="10"/>
    <n v="4.5"/>
    <n v="4.5"/>
    <n v="4"/>
    <n v="4"/>
    <n v="0"/>
    <n v="0"/>
  </r>
  <r>
    <s v="g187497-d1054390"/>
    <s v="Nectari Restaurant"/>
    <s v="Catalonia"/>
    <s v="Province of Barcelona"/>
    <n v="41.380009999999999"/>
    <n v="2.1464439999999998"/>
    <s v="Michelin 2021 for The Michelin Plate: Good cooking, Michelin 2021 for Comfortable restaurant"/>
    <s v="#1766 of 8661 Restaurants in Barcelona"/>
    <s v="Fine Dining, International, Mediterranean, European"/>
    <x v="1"/>
    <s v="Mediterranean, European, Spanish, International"/>
    <s v="Y"/>
    <s v="Y"/>
    <s v="Y"/>
    <n v="7"/>
    <n v="69.5"/>
    <n v="7"/>
    <x v="1"/>
    <n v="350"/>
    <n v="31"/>
    <n v="15"/>
    <n v="8"/>
    <n v="8"/>
    <n v="6"/>
    <n v="4"/>
    <n v="4"/>
    <n v="3.5"/>
    <n v="3.5"/>
    <n v="0"/>
    <n v="0"/>
  </r>
  <r>
    <s v="g187497-d1057957"/>
    <s v="Alba Granados"/>
    <s v="Catalonia"/>
    <s v="Province of Barcelona"/>
    <n v="41.390663000000004"/>
    <n v="2.159211"/>
    <s v="Certificate of Excellence 2016, Certificate of Excellence 2013, Certificate of Excellence 2012, Certificate of Excellence 2011"/>
    <s v="#1460 of 8661 Restaurants in Barcelona"/>
    <s v="Mid-range, Bar, Spanish, Catalan"/>
    <x v="0"/>
    <s v="Bar, Spanish, Catalan"/>
    <s v="Y"/>
    <s v="Y"/>
    <s v="Y"/>
    <n v="7"/>
    <n v="49"/>
    <n v="14"/>
    <x v="1"/>
    <n v="891"/>
    <n v="95"/>
    <n v="78"/>
    <n v="37"/>
    <n v="10"/>
    <n v="14"/>
    <n v="4"/>
    <n v="4"/>
    <n v="3.5"/>
    <n v="4"/>
    <n v="0"/>
    <n v="0"/>
  </r>
  <r>
    <s v="g187497-d1058280"/>
    <s v="Maitea Taberna"/>
    <s v="Catalonia"/>
    <s v="Province of Barcelona"/>
    <n v="41.391044999999998"/>
    <n v="2.151202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604 of 8661 Restaurants in Barcelona"/>
    <s v="Mid-range, Mediterranean, European, Spanish"/>
    <x v="0"/>
    <s v="Mediterranean, European, Spanish"/>
    <s v="Y"/>
    <s v="Y"/>
    <s v="N"/>
    <n v="6"/>
    <n v="66"/>
    <n v="6"/>
    <x v="0"/>
    <n v="1300"/>
    <n v="333"/>
    <n v="106"/>
    <n v="29"/>
    <n v="11"/>
    <n v="5"/>
    <n v="4.5"/>
    <n v="4"/>
    <n v="4.5"/>
    <n v="4"/>
    <n v="0"/>
    <n v="0"/>
  </r>
  <r>
    <s v="g187497-d1061193"/>
    <s v="La Muscleria"/>
    <s v="Catalonia"/>
    <s v="Province of Barcelona"/>
    <n v="41.396630000000002"/>
    <n v="2.1663380000000001"/>
    <s v="Travellers' Choice, Certificate of Excellence 2020, Certificate of Excellence 2019, Certificate of Excellence 2018, Certificate of Excellence 2017"/>
    <s v="#1763 of 8661 Restaurants in Barcelona"/>
    <s v="Mid-range, Seafood, Mediterranean, European"/>
    <x v="0"/>
    <s v="Seafood, Mediterranean, European, Spanish"/>
    <s v="N"/>
    <s v="N"/>
    <s v="Y"/>
    <n v="7"/>
    <n v="49"/>
    <n v="14"/>
    <x v="1"/>
    <n v="882"/>
    <n v="109"/>
    <n v="58"/>
    <n v="16"/>
    <n v="8"/>
    <n v="8"/>
    <n v="4"/>
    <n v="4"/>
    <n v="4"/>
    <n v="4"/>
    <n v="0"/>
    <n v="0"/>
  </r>
  <r>
    <s v="g187497-d1061194"/>
    <s v="Pampero"/>
    <s v="Catalonia"/>
    <s v="Province of Barcelona"/>
    <n v="41.389380000000003"/>
    <n v="2.1605120000000002"/>
    <s v="Travellers' Choice, Certificate of Excellence 2020, Certificate of Excellence 2019, Certificate of Excellence 2018, Certificate of Excellence 2017, Certificate of Excellence 2016, Certificate of Excellence 2015, Certificate of Excellence 2013, Certificate of Excellence 2012"/>
    <s v="#403 of 8661 Restaurants in Barcelona"/>
    <s v="Mid-range, Steakhouse, Latin, Barbecue"/>
    <x v="0"/>
    <s v="Steakhouse, Latin, Barbecue, Argentinian, South American"/>
    <s v="N"/>
    <s v="N"/>
    <s v="Y"/>
    <n v="7"/>
    <n v="39"/>
    <n v="13"/>
    <x v="0"/>
    <n v="967"/>
    <n v="135"/>
    <n v="56"/>
    <n v="11"/>
    <n v="4"/>
    <n v="3"/>
    <n v="4.5"/>
    <n v="4.5"/>
    <n v="4.5"/>
    <n v="4.5"/>
    <n v="0"/>
    <n v="0"/>
  </r>
  <r>
    <s v="g187497-d1061288"/>
    <s v="El Nou Ramonet"/>
    <s v="Catalonia"/>
    <s v="Province of Barcelona"/>
    <n v="41.38165"/>
    <n v="2.1875960000000001"/>
    <s v="Travellers' Choice, Certificate of Excellence 2020, Certificate of Excellence 2019, Certificate of Excellence 2017, Certificate of Excellence 2012"/>
    <s v="#1153 of 8661 Restaurants in Barcelona"/>
    <s v="Mid-range, Seafood, Mediterranean, European"/>
    <x v="0"/>
    <s v="Seafood, Mediterranean, European, Spanish, Catalan"/>
    <s v="Y"/>
    <s v="Y"/>
    <s v="Y"/>
    <n v="7"/>
    <n v="84"/>
    <n v="7"/>
    <x v="1"/>
    <n v="530"/>
    <n v="56"/>
    <n v="59"/>
    <n v="21"/>
    <n v="16"/>
    <n v="17"/>
    <n v="4"/>
    <n v="4"/>
    <n v="3.5"/>
    <n v="4"/>
    <n v="0"/>
    <n v="0"/>
  </r>
  <r>
    <s v="g187497-d1061289"/>
    <s v="Bilbao Restaurante"/>
    <s v="Catalonia"/>
    <s v="Province of Barcelona"/>
    <n v="41.399765000000002"/>
    <n v="2.161902"/>
    <s v="Certificate of Excellence 2018, Certificate of Excellence 2016, Certificate of Excellence 2015, Certificate of Excellence 2014, Certificate of Excellence 2013, Certificate of Excellence 2012"/>
    <s v="#932 of 8661 Restaurants in Barcelona"/>
    <s v="Mid-range, Mediterranean, Spanish"/>
    <x v="0"/>
    <s v="Mediterranean, Spanish"/>
    <s v="N"/>
    <s v="N"/>
    <s v="N"/>
    <n v="6"/>
    <n v="33"/>
    <n v="11"/>
    <x v="1"/>
    <n v="341"/>
    <n v="37"/>
    <n v="22"/>
    <n v="7"/>
    <n v="3"/>
    <n v="1"/>
    <n v="4"/>
    <n v="4"/>
    <n v="4"/>
    <n v="4"/>
    <n v="0"/>
    <n v="0"/>
  </r>
  <r>
    <s v="g187497-d1062176"/>
    <s v="El Cangrejo Loco"/>
    <s v="Catalonia"/>
    <s v="Province of Barcelona"/>
    <n v="41.388004000000002"/>
    <n v="2.2020740000000001"/>
    <s v="Certificate of Excellence 2017"/>
    <s v="#1363 of 8661 Restaurants in Barcelona"/>
    <s v="Mid-range, Seafood, Mediterranean, European"/>
    <x v="0"/>
    <s v="Seafood, Mediterranean, European, Spanish, Soups, Catalan"/>
    <s v="Y"/>
    <s v="N"/>
    <s v="Y"/>
    <n v="7"/>
    <n v="77"/>
    <n v="7"/>
    <x v="1"/>
    <n v="1572"/>
    <n v="130"/>
    <n v="135"/>
    <n v="58"/>
    <n v="33"/>
    <n v="34"/>
    <n v="4"/>
    <n v="4"/>
    <n v="3.5"/>
    <n v="4"/>
    <n v="0"/>
    <n v="0"/>
  </r>
  <r>
    <s v="g187497-d1072346"/>
    <s v="Mayura"/>
    <s v="Catalonia"/>
    <s v="Province of Barcelona"/>
    <n v="41.393856"/>
    <n v="2.1721249999999999"/>
    <s v="Travellers' Choice, Certificate of Excellence 2020, Certificate of Excellence 2017, Certificate of Excellence 2016, Certificate of Excellence 2015"/>
    <s v="#552 of 8661 Restaurants in Barcelona"/>
    <s v="Mid-range, Indian, Balti, Vegetarian Friendly"/>
    <x v="0"/>
    <s v="Indian, Balti"/>
    <s v="Y"/>
    <s v="Y"/>
    <s v="Y"/>
    <n v="7"/>
    <n v="45.5"/>
    <n v="14"/>
    <x v="1"/>
    <n v="1108"/>
    <n v="261"/>
    <n v="106"/>
    <n v="38"/>
    <n v="10"/>
    <n v="17"/>
    <n v="4.5"/>
    <n v="4"/>
    <n v="4"/>
    <n v="4.5"/>
    <n v="0"/>
    <n v="0"/>
  </r>
  <r>
    <s v="g187497-d1074448"/>
    <s v="ABaC"/>
    <s v="Catalonia"/>
    <s v="Province of Barcelona"/>
    <n v="41.410496000000002"/>
    <n v="2.136422"/>
    <s v="Travellers' Choice, Michelin 2021 for Three Michelin Stars: Exceptional cuisine, worth a special journey!, Michelin 2021 for Extremely comfortable restaurant."/>
    <s v="#674 of 8661 Restaurants in Barcelona"/>
    <s v="Fine Dining, Catalan, Vegetarian Friendly, Gluten Free Options"/>
    <x v="1"/>
    <s v="Catalan"/>
    <s v="Y"/>
    <s v="N"/>
    <s v="Y"/>
    <n v="5"/>
    <n v="13.5"/>
    <n v="9"/>
    <x v="0"/>
    <n v="2090"/>
    <n v="396"/>
    <n v="98"/>
    <n v="59"/>
    <n v="33"/>
    <n v="32"/>
    <n v="4.5"/>
    <n v="4.5"/>
    <n v="4"/>
    <n v="4.5"/>
    <n v="0"/>
    <n v="1"/>
  </r>
  <r>
    <s v="g187497-d1074449"/>
    <s v="Antigua"/>
    <s v="Catalonia"/>
    <s v="Province of Barcelona"/>
    <n v="41.398032999999998"/>
    <n v="2.1493280000000001"/>
    <s v="Travellers' Choice, Certificate of Excellence 2020, Certificate of Excellence 2019, Certificate of Excellence 2018, Certificate of Excellence 2017, Certificate of Excellence 2016, Certificate of Excellence 2015, Certificate of Excellence 2012, Certificate of Excellence 2011"/>
    <s v="#962 of 8661 Restaurants in Barcelona"/>
    <s v="Fine Dining, Mediterranean, European, Spanish"/>
    <x v="1"/>
    <s v="Mediterranean, European, Spanish"/>
    <s v="Y"/>
    <s v="N"/>
    <s v="Y"/>
    <n v="6"/>
    <n v="33"/>
    <n v="12"/>
    <x v="1"/>
    <n v="1292"/>
    <n v="73"/>
    <n v="25"/>
    <n v="9"/>
    <n v="5"/>
    <n v="4"/>
    <n v="4"/>
    <n v="4"/>
    <n v="3.5"/>
    <n v="4"/>
    <n v="0"/>
    <n v="0"/>
  </r>
  <r>
    <s v="g187497-d1074478"/>
    <s v="Enoteca Paco Perez"/>
    <s v="Catalonia"/>
    <s v="Province of Barcelona"/>
    <n v="41.386955"/>
    <n v="2.196987"/>
    <s v="Michelin 2021 for Two Michelin Stars: Excellent cooking, worth a detour!, Michelin 2021 for Very comfortable restaurant"/>
    <s v="#1523 of 8661 Restaurants in Barcelona"/>
    <s v="Fine Dining, Mediterranean, European, Spanish"/>
    <x v="1"/>
    <s v="Mediterranean, European, Spanish, Catalan"/>
    <s v="N"/>
    <s v="Y"/>
    <s v="N"/>
    <n v="3"/>
    <n v="7.5"/>
    <n v="3"/>
    <x v="1"/>
    <n v="469"/>
    <n v="132"/>
    <n v="38"/>
    <n v="32"/>
    <n v="21"/>
    <n v="35"/>
    <n v="4"/>
    <n v="4"/>
    <n v="3"/>
    <n v="4"/>
    <n v="0"/>
    <n v="1"/>
  </r>
  <r>
    <s v="g187497-d1077259"/>
    <s v="Manairo"/>
    <s v="Catalonia"/>
    <s v="Province of Barcelona"/>
    <n v="41.399560000000001"/>
    <n v="2.179468"/>
    <s v="Michelin 2021 for The Michelin Plate: Good cooking, Michelin 2021 for Comfortable restaurant"/>
    <s v="#485 of 8661 Restaurants in Barcelona"/>
    <s v="Fine Dining, Mediterranean, European, Spanish"/>
    <x v="1"/>
    <s v="Mediterranean, European, Spanish"/>
    <s v="N"/>
    <s v="N"/>
    <s v="Y"/>
    <n v="6"/>
    <n v="24"/>
    <n v="12"/>
    <x v="0"/>
    <n v="574"/>
    <n v="60"/>
    <n v="19"/>
    <n v="8"/>
    <n v="12"/>
    <n v="7"/>
    <n v="4.5"/>
    <n v="4.5"/>
    <n v="4"/>
    <n v="4"/>
    <n v="0"/>
    <n v="0"/>
  </r>
  <r>
    <s v="g187497-d1080185"/>
    <s v="My Way"/>
    <s v="Catalonia"/>
    <s v="Province of Barcelona"/>
    <n v="41.380924"/>
    <n v="2.17540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53 of 8661 Restaurants in Barcelona"/>
    <s v="Mid-range, International, Mediterranean, European"/>
    <x v="0"/>
    <s v="International, Spanish, Mediterranean, European, Catalan"/>
    <s v="Y"/>
    <s v="Y"/>
    <s v="Y"/>
    <n v="7"/>
    <n v="58"/>
    <n v="7"/>
    <x v="0"/>
    <n v="2090"/>
    <n v="785"/>
    <n v="243"/>
    <n v="65"/>
    <n v="16"/>
    <n v="20"/>
    <n v="4.5"/>
    <n v="4.5"/>
    <n v="4"/>
    <n v="4.5"/>
    <n v="0"/>
    <n v="0"/>
  </r>
  <r>
    <s v="g187497-d1080720"/>
    <s v="Restaurante Arola"/>
    <s v="Catalonia"/>
    <s v="Province of Barcelona"/>
    <n v="41.38646"/>
    <n v="2.1962069999999998"/>
    <s v="Travellers' Choice, Certificate of Excellence 2020, Certificate of Excellence 2017"/>
    <s v="#1267 of 8661 Restaurants in Barcelona"/>
    <s v="Fine Dining, Mediterranean, European, Spanish"/>
    <x v="1"/>
    <s v="European, Spanish, Mediterranean"/>
    <s v="Y"/>
    <s v="Y"/>
    <s v="Y"/>
    <n v="5"/>
    <n v="23.75"/>
    <n v="10"/>
    <x v="1"/>
    <n v="626"/>
    <n v="130"/>
    <n v="59"/>
    <n v="35"/>
    <n v="18"/>
    <n v="15"/>
    <n v="4"/>
    <n v="4"/>
    <n v="3"/>
    <n v="4"/>
    <n v="0"/>
    <n v="0"/>
  </r>
  <r>
    <s v="g187497-d1081627"/>
    <s v="Donizetti"/>
    <s v="Catalonia"/>
    <s v="Province of Barcelona"/>
    <n v="41.383366000000002"/>
    <n v="2.15767"/>
    <s v="Travellers' Choice, Certificate of Excellence 2020, Certificate of Excellence 2019, Certificate of Excellence 2018, Certificate of Excellence 2017, Certificate of Excellence 2016, Certificate of Excellence 2015, Certificate of Excellence 2014, Certificate of Excellence 2013"/>
    <s v="#133 of 8661 Restaurants in Barcelona"/>
    <s v="Mid-range, Italian, Mediterranean, European"/>
    <x v="0"/>
    <s v="Italian, Mediterranean, European"/>
    <s v="Y"/>
    <s v="Y"/>
    <s v="N"/>
    <n v="6"/>
    <n v="27"/>
    <n v="11"/>
    <x v="0"/>
    <n v="618"/>
    <n v="144"/>
    <n v="35"/>
    <n v="4"/>
    <n v="2"/>
    <n v="3"/>
    <n v="4.5"/>
    <n v="4.5"/>
    <n v="4.5"/>
    <n v="4.5"/>
    <n v="0"/>
    <n v="0"/>
  </r>
  <r>
    <s v="g187497-d1081641"/>
    <s v="El Yantar de la Ribera"/>
    <s v="Catalonia"/>
    <s v="Province of Barcelona"/>
    <n v="41.395203000000002"/>
    <n v="2.1775760000000002"/>
    <s v="Travellers' Choice, Certificate of Excellence 2020, Certificate of Excellence 2016, Certificate of Excellence 2014, Certificate of Excellence 2013, Certificate of Excellence 2011"/>
    <s v="#1246 of 8661 Restaurants in Barcelona"/>
    <s v="Mid-range, Steakhouse, European, Spanish"/>
    <x v="0"/>
    <s v="Steakhouse, European, Spanish"/>
    <s v="N"/>
    <s v="N"/>
    <s v="N"/>
    <n v="7"/>
    <n v="73.5"/>
    <n v="7"/>
    <x v="1"/>
    <n v="435"/>
    <n v="46"/>
    <n v="26"/>
    <n v="10"/>
    <n v="4"/>
    <n v="6"/>
    <n v="4"/>
    <n v="4"/>
    <n v="3.5"/>
    <n v="4"/>
    <n v="0"/>
    <n v="0"/>
  </r>
  <r>
    <s v="g187497-d1081737"/>
    <s v="Petra"/>
    <s v="Catalonia"/>
    <s v="Province of Barcelona"/>
    <n v="41.383873000000001"/>
    <n v="2.181775"/>
    <s v="Travellers' Choice, Certificate of Excellence 2020, Certificate of Excellence 2019, Certificate of Excellence 2018, Certificate of Excellence 2017, Certificate of Excellence 2016, Certificate of Excellence 2015, Certificate of Excellence 2014, Certificate of Excellence 2013"/>
    <s v="#414 of 8661 Restaurants in Barcelona"/>
    <s v="Mid-range, Mediterranean, European, Spanish"/>
    <x v="0"/>
    <s v="Mediterranean, European, Spanish, Catalan"/>
    <s v="Y"/>
    <s v="Y"/>
    <s v="Y"/>
    <n v="7"/>
    <n v="33.5"/>
    <n v="13"/>
    <x v="0"/>
    <n v="688"/>
    <n v="160"/>
    <n v="56"/>
    <n v="12"/>
    <n v="5"/>
    <n v="2"/>
    <n v="4.5"/>
    <n v="4.5"/>
    <n v="4.5"/>
    <n v="4"/>
    <n v="0"/>
    <n v="0"/>
  </r>
  <r>
    <s v="g187497-d1081751"/>
    <s v="Sindur Indian Cuisine"/>
    <s v="Catalonia"/>
    <s v="Province of Barcelona"/>
    <n v="41.391249999999999"/>
    <n v="2.1521599999999999"/>
    <s v="Certificate of Excellence 2019, Certificate of Excellence 2018, Certificate of Excellence 2016, Certificate of Excellence 2015, Certificate of Excellence 2014"/>
    <s v="#533 of 8661 Restaurants in Barcelona"/>
    <s v="Mid-range, Indian, Gluten Free Options"/>
    <x v="0"/>
    <s v="Indian"/>
    <s v="N"/>
    <s v="N"/>
    <s v="Y"/>
    <n v="6"/>
    <n v="40.5"/>
    <n v="12"/>
    <x v="0"/>
    <n v="419"/>
    <n v="123"/>
    <n v="36"/>
    <n v="15"/>
    <n v="8"/>
    <n v="13"/>
    <n v="4.5"/>
    <n v="4.5"/>
    <n v="4"/>
    <n v="4.5"/>
    <n v="0"/>
    <n v="0"/>
  </r>
  <r>
    <s v="g187497-d1081809"/>
    <s v="Arrosseria Xàtiva Les Corts"/>
    <s v="Catalonia"/>
    <s v="Province of Barcelona"/>
    <n v="41.38926"/>
    <n v="2.1402920000000001"/>
    <s v="Certificate of Excellence 2019, Certificate of Excellence 2018, Certificate of Excellence 2017, Certificate of Excellence 2015"/>
    <s v="#915 of 8661 Restaurants in Barcelona"/>
    <s v="Mid-range, Mediterranean, Spanish, Healthy"/>
    <x v="0"/>
    <s v="Mediterranean, Spanish, Healthy"/>
    <s v="Y"/>
    <s v="Y"/>
    <s v="Y"/>
    <n v="7"/>
    <n v="31.5"/>
    <n v="7"/>
    <x v="1"/>
    <n v="694"/>
    <n v="104"/>
    <n v="50"/>
    <n v="15"/>
    <n v="5"/>
    <n v="6"/>
    <n v="4"/>
    <n v="4"/>
    <n v="3.5"/>
    <n v="3.5"/>
    <n v="0"/>
    <n v="0"/>
  </r>
  <r>
    <s v="g187497-d1082035"/>
    <s v="Rossini"/>
    <s v="Catalonia"/>
    <s v="Province of Barcelona"/>
    <n v="41.379910000000002"/>
    <n v="2.17560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98 of 8661 Restaurants in Barcelona"/>
    <s v="Mid-range, Italian, Pizza, Vegetarian Friendly"/>
    <x v="0"/>
    <s v="Italian, Pizza"/>
    <s v="Y"/>
    <s v="Y"/>
    <s v="Y"/>
    <n v="7"/>
    <n v="28"/>
    <n v="7"/>
    <x v="1"/>
    <n v="3800"/>
    <n v="1125"/>
    <n v="570"/>
    <n v="142"/>
    <n v="72"/>
    <n v="64"/>
    <n v="4.5"/>
    <n v="4"/>
    <n v="4"/>
    <n v="4.5"/>
    <n v="0"/>
    <n v="0"/>
  </r>
  <r>
    <s v="g187497-d1082210"/>
    <s v="Lluis de les moles"/>
    <s v="Catalonia"/>
    <s v="Province of Barcelona"/>
    <n v="41.387282999999996"/>
    <n v="2.1727940000000001"/>
    <s v="Certificate of Excellence 2019, Certificate of Excellence 2018, Certificate of Excellence 2017, Certificate of Excellence 2016, Certificate of Excellence 2015"/>
    <s v="#330 of 8661 Restaurants in Barcelona"/>
    <s v="Mid-range, Mediterranean, European, Spanish"/>
    <x v="0"/>
    <s v="Mediterranean, European, Spanish, Healthy"/>
    <s v="Y"/>
    <s v="N"/>
    <s v="Y"/>
    <n v="6"/>
    <n v="18"/>
    <n v="6"/>
    <x v="0"/>
    <n v="400"/>
    <n v="82"/>
    <n v="24"/>
    <n v="3"/>
    <n v="0"/>
    <n v="1"/>
    <n v="4.5"/>
    <n v="4.5"/>
    <n v="4.5"/>
    <n v="4"/>
    <n v="0"/>
    <n v="0"/>
  </r>
  <r>
    <s v="g187497-d1082268"/>
    <s v="Restaurant Rene"/>
    <s v="Catalonia"/>
    <s v="Province of Barcelona"/>
    <n v="41.394398000000002"/>
    <n v="2.1703299999999999"/>
    <s v="Certificate of Excellence 2017, Certificate of Excellence 2016, Certificate of Excellence 2015"/>
    <s v="#914 of 8661 Restaurants in Barcelona"/>
    <s v="Mid-range, Mediterranean, European, Spanish"/>
    <x v="0"/>
    <s v="Mediterranean, European, Spanish, Catalan, Healthy"/>
    <s v="Y"/>
    <s v="Y"/>
    <s v="Y"/>
    <n v="7"/>
    <n v="70"/>
    <n v="7"/>
    <x v="1"/>
    <n v="608"/>
    <n v="130"/>
    <n v="76"/>
    <n v="20"/>
    <n v="6"/>
    <n v="12"/>
    <n v="4"/>
    <n v="4"/>
    <n v="4"/>
    <n v="4"/>
    <n v="0"/>
    <n v="0"/>
  </r>
  <r>
    <s v="g187497-d1083633"/>
    <s v="Casa de Tapas Cañota"/>
    <s v="Catalonia"/>
    <s v="Province of Barcelona"/>
    <n v="41.374049999999997"/>
    <n v="2.154636"/>
    <s v="Certificate of Excellence 2017, Certificate of Excellence 2016, Certificate of Excellence 2015, Certificate of Excellence 2014, Certificate of Excellence 2013"/>
    <s v="#1185 of 8661 Restaurants in Barcelona"/>
    <s v="Mid-range, Mediterranean, European, Spanish"/>
    <x v="0"/>
    <s v="Mediterranean, European, Spanish"/>
    <s v="Y"/>
    <s v="N"/>
    <s v="Y"/>
    <n v="6"/>
    <n v="40.5"/>
    <n v="11"/>
    <x v="1"/>
    <n v="1569"/>
    <n v="206"/>
    <n v="125"/>
    <n v="41"/>
    <n v="28"/>
    <n v="23"/>
    <n v="4"/>
    <n v="4"/>
    <n v="3.5"/>
    <n v="4"/>
    <n v="0"/>
    <n v="0"/>
  </r>
  <r>
    <s v="g187497-d1089041"/>
    <s v="Dostrece"/>
    <s v="Catalonia"/>
    <s v="Province of Barcelona"/>
    <n v="41.381892999999998"/>
    <n v="2.1696390000000001"/>
    <s v="Certificate of Excellence 2013, Certificate of Excellence 2012"/>
    <s v="#3278 of 8661 Restaurants in Barcelona"/>
    <s v="Mid-range, Bar, European, Spanish"/>
    <x v="0"/>
    <s v="Bar, European, Spanish"/>
    <s v="N"/>
    <s v="N"/>
    <s v="Y"/>
    <n v="7"/>
    <n v="119"/>
    <n v="7"/>
    <x v="2"/>
    <n v="344"/>
    <n v="64"/>
    <n v="61"/>
    <n v="11"/>
    <n v="11"/>
    <n v="19"/>
    <n v="3.5"/>
    <n v="3.5"/>
    <n v="3.5"/>
    <n v="4"/>
    <n v="0"/>
    <n v="0"/>
  </r>
  <r>
    <s v="g187497-d1096696"/>
    <s v="La Vinoteca Torres"/>
    <s v="Catalonia"/>
    <s v="Province of Barcelona"/>
    <n v="41.393745000000003"/>
    <n v="2.163224"/>
    <s v="Travellers' Choice, Certificate of Excellence 2020, Certificate of Excellence 2019, Certificate of Excellence 2018, Certificate of Excellence 2016, Certificate of Excellence 2013"/>
    <s v="#690 of 8661 Restaurants in Barcelona"/>
    <s v="Mid-range, International, Mediterranean, European"/>
    <x v="0"/>
    <s v="Wine Bar, International, Mediterranean, European, Contemporary"/>
    <s v="Y"/>
    <s v="Y"/>
    <s v="Y"/>
    <n v="7"/>
    <n v="87"/>
    <n v="7"/>
    <x v="1"/>
    <n v="738"/>
    <n v="149"/>
    <n v="90"/>
    <n v="26"/>
    <n v="17"/>
    <n v="15"/>
    <n v="4"/>
    <n v="4"/>
    <n v="3.5"/>
    <n v="4"/>
    <n v="0"/>
    <n v="0"/>
  </r>
  <r>
    <s v="g187497-d1099373"/>
    <s v="Dos Palillos"/>
    <s v="Catalonia"/>
    <s v="Province of Barcelona"/>
    <n v="41.383414999999999"/>
    <n v="2.168758"/>
    <s v="Michelin 2021 for One Michelin Star: High quality cooking, worth a stop!, Michelin 2021 for Simple restaurant"/>
    <s v="#1120 of 8661 Restaurants in Barcelona"/>
    <s v="Fine Dining, Japanese, Asian, Fusion"/>
    <x v="1"/>
    <s v="Japanese, Asian, Healthy, Fusion"/>
    <s v="Y"/>
    <s v="N"/>
    <s v="Y"/>
    <n v="5"/>
    <n v="26"/>
    <n v="8"/>
    <x v="1"/>
    <n v="1264"/>
    <n v="228"/>
    <n v="74"/>
    <n v="47"/>
    <n v="29"/>
    <n v="37"/>
    <n v="4"/>
    <n v="4"/>
    <n v="3.5"/>
    <n v="4"/>
    <n v="0"/>
    <n v="1"/>
  </r>
  <r>
    <s v="g187497-d1099420"/>
    <s v="Sensi Tapas"/>
    <s v="Catalonia"/>
    <s v="Province of Barcelona"/>
    <n v="41.380398"/>
    <n v="2.179952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107 of 8661 Restaurants in Barcelona"/>
    <s v="Mid-range, Italian, Spanish, Catalan"/>
    <x v="0"/>
    <s v="Italian, Spanish, Catalan"/>
    <s v="Y"/>
    <s v="Y"/>
    <s v="Y"/>
    <n v="7"/>
    <n v="33.25"/>
    <n v="7"/>
    <x v="0"/>
    <n v="2310"/>
    <n v="1004"/>
    <n v="197"/>
    <n v="63"/>
    <n v="30"/>
    <n v="23"/>
    <n v="4.5"/>
    <n v="4.5"/>
    <n v="4.5"/>
    <n v="4.5"/>
    <n v="0"/>
    <n v="0"/>
  </r>
  <r>
    <s v="g187497-d1099421"/>
    <s v="Fratelli la Bufala"/>
    <s v="Catalonia"/>
    <s v="Province of Barcelona"/>
    <n v="41.389384999999997"/>
    <n v="2.1717439999999999"/>
    <s v="Certificate of Excellence 2016"/>
    <s v="#1292 of 8661 Restaurants in Barcelona"/>
    <s v="Mid-range, Italian, Pizza, Mediterranean"/>
    <x v="0"/>
    <s v="Italian, Pizza, Mediterranean, European, Neapolitan, Campania, Southern-Italian"/>
    <s v="Y"/>
    <s v="N"/>
    <s v="N"/>
    <n v="7"/>
    <n v="47.5"/>
    <n v="14"/>
    <x v="1"/>
    <n v="557"/>
    <n v="30"/>
    <n v="43"/>
    <n v="11"/>
    <n v="7"/>
    <n v="13"/>
    <n v="4"/>
    <n v="3.5"/>
    <n v="3.5"/>
    <n v="3.5"/>
    <n v="0"/>
    <n v="0"/>
  </r>
  <r>
    <s v="g187497-d1100311"/>
    <s v="Nou Celler"/>
    <s v="Catalonia"/>
    <s v="Province of Barcelona"/>
    <n v="41.38496"/>
    <n v="2.1802199999999998"/>
    <s v="Certificate of Excellence 2019, Certificate of Excellence 2013"/>
    <s v="#1505 of 8661 Restaurants in Barcelona"/>
    <s v="Mid-range, Bar, Spanish, Pub"/>
    <x v="0"/>
    <s v="Spanish, Catalan, Bar, Pub"/>
    <s v="Y"/>
    <s v="N"/>
    <s v="Y"/>
    <n v="6"/>
    <n v="91.5"/>
    <n v="6"/>
    <x v="1"/>
    <n v="386"/>
    <n v="86"/>
    <n v="78"/>
    <n v="17"/>
    <n v="17"/>
    <n v="6"/>
    <n v="3.5"/>
    <n v="3.5"/>
    <n v="3.5"/>
    <n v="3.5"/>
    <n v="0"/>
    <n v="0"/>
  </r>
  <r>
    <s v="g187497-d1100395"/>
    <s v="Veg World India"/>
    <s v="Catalonia"/>
    <s v="Province of Barcelona"/>
    <n v="41.404705"/>
    <n v="2.160746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1"/>
    <s v="#396 of 8661 Restaurants in Barcelona"/>
    <s v="Mid-range, Indian, Healthy, Vegetarian Friendly"/>
    <x v="0"/>
    <s v="Indian, Healthy"/>
    <s v="Y"/>
    <s v="Y"/>
    <s v="Y"/>
    <n v="6"/>
    <n v="36"/>
    <n v="12"/>
    <x v="0"/>
    <n v="419"/>
    <n v="154"/>
    <n v="49"/>
    <n v="13"/>
    <n v="8"/>
    <n v="4"/>
    <n v="4.5"/>
    <n v="4.5"/>
    <n v="4.5"/>
    <n v="4"/>
    <n v="0"/>
    <n v="0"/>
  </r>
  <r>
    <s v="g187497-d1101365"/>
    <s v="Bubo Born"/>
    <s v="Catalonia"/>
    <s v="Province of Barcelona"/>
    <n v="41.383209999999998"/>
    <n v="2.1818170000000001"/>
    <s v="Travellers' Choice, Certificate of Excellence 2020, Certificate of Excellence 2019, Certificate of Excellence 2018, Certificate of Excellence 2016, Certificate of Excellence 2015, Certificate of Excellence 2014, Certificate of Excellence 2013, Certificate of Excellence 2012, Certificate of Excellence 2011"/>
    <s v="#40 of 345 Dessert Spots in Barcelona"/>
    <s v="Mid-range, Dessert, Cafe, European"/>
    <x v="0"/>
    <s v="Cafe, European"/>
    <s v="N"/>
    <s v="N"/>
    <s v="N"/>
    <n v="7"/>
    <n v="83"/>
    <n v="7"/>
    <x v="1"/>
    <n v="1065"/>
    <n v="279"/>
    <n v="97"/>
    <n v="34"/>
    <n v="11"/>
    <n v="18"/>
    <n v="4.5"/>
    <n v="4"/>
    <n v="4"/>
    <n v="4"/>
    <n v="0"/>
    <n v="0"/>
  </r>
  <r>
    <s v="g187497-d1113715"/>
    <s v="Son Hao"/>
    <s v="Catalonia"/>
    <s v="Province of Barcelona"/>
    <n v="41.387120000000003"/>
    <n v="2.159211"/>
    <s v="Travellers' Choice, Certificate of Excellence 2020, Certificate of Excellence 2019, Certificate of Excellence 2018, Certificate of Excellence 2017, Certificate of Excellence 2016, Certificate of Excellence 2015, Certificate of Excellence 2014"/>
    <s v="#249 of 8661 Restaurants in Barcelona"/>
    <s v="Mid-range, Chinese, Asian, Taiwanese"/>
    <x v="0"/>
    <s v="Chinese, Asian, Taiwanese"/>
    <s v="Y"/>
    <s v="Y"/>
    <s v="N"/>
    <n v="7"/>
    <n v="45"/>
    <n v="13"/>
    <x v="0"/>
    <n v="420"/>
    <n v="168"/>
    <n v="39"/>
    <n v="9"/>
    <n v="1"/>
    <n v="1"/>
    <n v="4.5"/>
    <n v="4.5"/>
    <n v="4"/>
    <n v="4"/>
    <n v="0"/>
    <n v="0"/>
  </r>
  <r>
    <s v="g187497-d1114190"/>
    <s v="Escriba Gran Via"/>
    <s v="Catalonia"/>
    <s v="Province of Barcelona"/>
    <n v="41.383180000000003"/>
    <n v="2.159977"/>
    <s v="Certificate of Excellence 2019, Certificate of Excellence 2017, Certificate of Excellence 2016, Certificate of Excellence 2015, Certificate of Excellence 2014, Certificate of Excellence 2013, Certificate of Excellence 2012"/>
    <s v="#33 of 445 Coffee &amp; Tea in Barcelona"/>
    <s v="Mid-range, Bakeries, Cafe, Vegetarian Friendly"/>
    <x v="0"/>
    <s v="Cafe"/>
    <s v="Y"/>
    <s v="N"/>
    <s v="N"/>
    <n v="7"/>
    <n v="84"/>
    <n v="7"/>
    <x v="0"/>
    <n v="961"/>
    <n v="186"/>
    <n v="53"/>
    <n v="17"/>
    <n v="3"/>
    <n v="1"/>
    <n v="4.5"/>
    <n v="4"/>
    <n v="4"/>
    <n v="4.5"/>
    <n v="0"/>
    <n v="0"/>
  </r>
  <r>
    <s v="g187497-d1118817"/>
    <s v="Bodega La Palma"/>
    <s v="Catalonia"/>
    <s v="Province of Barcelona"/>
    <n v="41.382281999999996"/>
    <n v="2.1786669999999999"/>
    <s v="Travellers' Choice, Certificate of Excellence 2020, Certificate of Excellence 2019, Certificate of Excellence 2018, Certificate of Excellence 2017, Certificate of Excellence 2016, Certificate of Excellence 2015, Certificate of Excellence 2014"/>
    <s v="#346 of 8661 Restaurants in Barcelona"/>
    <s v="Mid-range, Mediterranean, European, Spanish"/>
    <x v="0"/>
    <s v="Mediterranean, European, Spanish, Wine Bar, Catalan"/>
    <s v="Y"/>
    <s v="Y"/>
    <s v="Y"/>
    <n v="7"/>
    <n v="35"/>
    <n v="7"/>
    <x v="0"/>
    <n v="480"/>
    <n v="123"/>
    <n v="46"/>
    <n v="10"/>
    <n v="1"/>
    <n v="3"/>
    <n v="4.5"/>
    <n v="4.5"/>
    <n v="4.5"/>
    <n v="4.5"/>
    <n v="0"/>
    <n v="0"/>
  </r>
  <r>
    <s v="g187497-d1121848"/>
    <s v="Casa Varela"/>
    <s v="Catalonia"/>
    <s v="Province of Barcelona"/>
    <n v="41.401040000000002"/>
    <n v="2.1472470000000001"/>
    <s v="Certificate of Excellence 2018"/>
    <s v="#1344 of 8661 Restaurants in Barcelona"/>
    <s v="Mid-range, Mediterranean, European, Spanish"/>
    <x v="0"/>
    <s v="Mediterranean, European, Spanish, Catalan"/>
    <s v="Y"/>
    <s v="Y"/>
    <s v="Y"/>
    <n v="7"/>
    <n v="80.5"/>
    <n v="7"/>
    <x v="1"/>
    <n v="396"/>
    <n v="29"/>
    <n v="21"/>
    <n v="11"/>
    <n v="2"/>
    <n v="2"/>
    <n v="4"/>
    <n v="4"/>
    <n v="3.5"/>
    <n v="4"/>
    <n v="0"/>
    <n v="0"/>
  </r>
  <r>
    <s v="g187497-d1124771"/>
    <s v="Le Cucine Mandarosso"/>
    <s v="Catalonia"/>
    <s v="Province of Barcelona"/>
    <n v="41.386974000000002"/>
    <n v="2.1763159999999999"/>
    <s v="Certificate of Excellence 2018, Certificate of Excellence 2017, Certificate of Excellence 2016, Certificate of Excellence 2015, Certificate of Excellence 2013"/>
    <s v="#865 of 8661 Restaurants in Barcelona"/>
    <s v="Mid-range, Italian, Mediterranean, European"/>
    <x v="0"/>
    <s v="Italian, Mediterranean, European, Neapolitan, Campania, Sicilian, Southern-Italian"/>
    <s v="Y"/>
    <s v="Y"/>
    <s v="N"/>
    <n v="6"/>
    <n v="102.5"/>
    <n v="6"/>
    <x v="1"/>
    <n v="693"/>
    <n v="80"/>
    <n v="29"/>
    <n v="14"/>
    <n v="4"/>
    <n v="7"/>
    <n v="4"/>
    <n v="4"/>
    <n v="4"/>
    <n v="4"/>
    <n v="0"/>
    <n v="0"/>
  </r>
  <r>
    <s v="g187497-d1153051"/>
    <s v="Acontraluz"/>
    <s v="Catalonia"/>
    <s v="Province of Barcelona"/>
    <n v="41.398327000000002"/>
    <n v="2.1301649999999999"/>
    <s v="Certificate of Excellence 2013"/>
    <s v="#2125 of 8661 Restaurants in Barcelona"/>
    <s v="Fine Dining, Mediterranean, Vegetarian Friendly, Vegan Options"/>
    <x v="1"/>
    <s v="Mediterranean"/>
    <s v="Y"/>
    <s v="Y"/>
    <s v="Y"/>
    <n v="7"/>
    <n v="36.5"/>
    <n v="13"/>
    <x v="2"/>
    <n v="398"/>
    <n v="30"/>
    <n v="31"/>
    <n v="7"/>
    <n v="9"/>
    <n v="5"/>
    <n v="3.5"/>
    <n v="3.5"/>
    <n v="3.5"/>
    <n v="4.5"/>
    <n v="0"/>
    <n v="0"/>
  </r>
  <r>
    <s v="g187497-d1190818"/>
    <s v="Vegetalia Gotico"/>
    <s v="Catalonia"/>
    <s v="Province of Barcelona"/>
    <n v="41.380405000000003"/>
    <n v="2.1776339999999998"/>
    <s v="Certificate of Excellence 2019, Certificate of Excellence 2018, Certificate of Excellence 2016, Certificate of Excellence 2015, Certificate of Excellence 2014, Certificate of Excellence 2013"/>
    <s v="#280 of 8661 Restaurants in Barcelona"/>
    <s v="Mid-range, International, Spanish, Fusion"/>
    <x v="0"/>
    <s v="Spanish, Healthy, International, Fusion"/>
    <s v="Y"/>
    <s v="Y"/>
    <s v="Y"/>
    <n v="7"/>
    <n v="88.5"/>
    <n v="7"/>
    <x v="0"/>
    <n v="1607"/>
    <n v="499"/>
    <n v="174"/>
    <n v="37"/>
    <n v="22"/>
    <n v="16"/>
    <n v="4"/>
    <n v="4"/>
    <n v="4"/>
    <n v="4"/>
    <n v="0"/>
    <n v="0"/>
  </r>
  <r>
    <s v="g187497-d1192307"/>
    <s v="Lonja de Tapas - Pla de Palau"/>
    <s v="Catalonia"/>
    <s v="Province of Barcelona"/>
    <n v="41.38317"/>
    <n v="2.1831809999999998"/>
    <s v="Certificate of Excellence 2017, Certificate of Excellence 2012"/>
    <s v="#1481 of 8661 Restaurants in Barcelona"/>
    <s v="Mid-range, Mediterranean, European, Spanish"/>
    <x v="0"/>
    <s v="Mediterranean, European, Spanish, Catalan"/>
    <s v="Y"/>
    <s v="N"/>
    <s v="N"/>
    <n v="7"/>
    <n v="86"/>
    <n v="7"/>
    <x v="1"/>
    <n v="557"/>
    <n v="83"/>
    <n v="88"/>
    <n v="30"/>
    <n v="22"/>
    <n v="20"/>
    <n v="4"/>
    <n v="4"/>
    <n v="3.5"/>
    <n v="3.5"/>
    <n v="0"/>
    <n v="0"/>
  </r>
  <r>
    <s v="g187497-d1192636"/>
    <s v="Arrosseria Xativa Gràcia"/>
    <s v="Catalonia"/>
    <s v="Province of Barcelona"/>
    <n v="41.403820000000003"/>
    <n v="2.159853"/>
    <s v="Travellers' Choice, Certificate of Excellence 2020, Certificate of Excellence 2019, Certificate of Excellence 2016, Certificate of Excellence 2013, Certificate of Excellence 2012"/>
    <s v="#919 of 8661 Restaurants in Barcelona"/>
    <s v="Mid-range, Seafood, Mediterranean, Spanish"/>
    <x v="0"/>
    <s v="Seafood, Mediterranean, Spanish, Catalan, Healthy"/>
    <s v="Y"/>
    <s v="Y"/>
    <s v="Y"/>
    <n v="7"/>
    <n v="31.5"/>
    <n v="7"/>
    <x v="1"/>
    <n v="806"/>
    <n v="118"/>
    <n v="51"/>
    <n v="17"/>
    <n v="9"/>
    <n v="8"/>
    <n v="4"/>
    <n v="4"/>
    <n v="3.5"/>
    <n v="3.5"/>
    <n v="0"/>
    <n v="0"/>
  </r>
  <r>
    <s v="g187497-d1205006"/>
    <s v="Restaurant Montiel"/>
    <s v="Catalonia"/>
    <s v="Province of Barcelona"/>
    <n v="41.385596999999997"/>
    <n v="2.181629"/>
    <s v="Travellers' Choice, Michelin 2021 for The Michelin Plate: Good cooking, Michelin 2021 for Simple restaurant"/>
    <s v="#154 of 8661 Restaurants in Barcelona"/>
    <s v="Fine Dining, Mediterranean, European, Spanish"/>
    <x v="1"/>
    <s v="Mediterranean, European, Spanish, Contemporary"/>
    <s v="Y"/>
    <s v="Y"/>
    <s v="Y"/>
    <n v="6"/>
    <n v="30"/>
    <n v="12"/>
    <x v="0"/>
    <n v="2531"/>
    <n v="1418"/>
    <n v="179"/>
    <n v="57"/>
    <n v="25"/>
    <n v="12"/>
    <n v="4.5"/>
    <n v="4.5"/>
    <n v="4.5"/>
    <n v="4.5"/>
    <n v="0"/>
    <n v="0"/>
  </r>
  <r>
    <s v="g187497-d1224854"/>
    <s v="Granja M. Viader"/>
    <s v="Catalonia"/>
    <s v="Province of Barcelona"/>
    <n v="41.383118000000003"/>
    <n v="2.1706720000000002"/>
    <s v="Certificate of Excellence 2018, Certificate of Excellence 2017, Certificate of Excellence 2016, Certificate of Excellence 2015, Certificate of Excellence 2014, Certificate of Excellence 2013"/>
    <s v="#37 of 445 Coffee &amp; Tea in Barcelona"/>
    <s v="Cheap Eats, Bakeries, Cafe, Catalan"/>
    <x v="2"/>
    <s v="Cafe, Catalan"/>
    <s v="N"/>
    <s v="N"/>
    <s v="N"/>
    <n v="6"/>
    <n v="49.5"/>
    <n v="12"/>
    <x v="1"/>
    <n v="925"/>
    <n v="156"/>
    <n v="108"/>
    <n v="16"/>
    <n v="13"/>
    <n v="13"/>
    <n v="4.5"/>
    <n v="4"/>
    <n v="4"/>
    <n v="4.5"/>
    <n v="0"/>
    <n v="0"/>
  </r>
  <r>
    <s v="g187497-d1226740"/>
    <s v="Buon Appetito"/>
    <s v="Catalonia"/>
    <s v="Province of Barcelona"/>
    <n v="41.384999999999998"/>
    <n v="2.185146"/>
    <s v="Travellers' Choice, Certificate of Excellence 2020, Certificate of Excellence 2019, Certificate of Excellence 2018, Certificate of Excellence 2017, Certificate of Excellence 2016, Certificate of Excellence 2015, Certificate of Excellence 2014, Certificate of Excellence 2013"/>
    <s v="#348 of 8661 Restaurants in Barcelona"/>
    <s v="Mid-range, Italian, Pizza, Mediterranean"/>
    <x v="0"/>
    <s v="Italian, Pizza, Mediterranean, European, Neapolitan, Campania, Sicilian, Southern-Italian"/>
    <s v="Y"/>
    <s v="Y"/>
    <s v="N"/>
    <n v="7"/>
    <n v="50"/>
    <n v="14"/>
    <x v="0"/>
    <n v="835"/>
    <n v="130"/>
    <n v="62"/>
    <n v="9"/>
    <n v="5"/>
    <n v="3"/>
    <n v="4.5"/>
    <n v="4.5"/>
    <n v="4.5"/>
    <n v="4.5"/>
    <n v="0"/>
    <n v="0"/>
  </r>
  <r>
    <s v="g187497-d1227925"/>
    <s v="Obama"/>
    <s v="Catalonia"/>
    <s v="Province of Barcelona"/>
    <n v="41.388762999999997"/>
    <n v="2.1672549999999999"/>
    <s v="Travellers' Choice, Certificate of Excellence 2020, Certificate of Excellence 2019, Certificate of Excellence 2018, Certificate of Excellence 2017, Certificate of Excellence 2014, Certificate of Excellence 2013"/>
    <s v="#571 of 8661 Restaurants in Barcelona"/>
    <s v="Mid-range, Bar, Pub"/>
    <x v="0"/>
    <s v="Bar, Pub"/>
    <s v="N"/>
    <s v="N"/>
    <s v="N"/>
    <n v="7"/>
    <n v="109.5"/>
    <n v="7"/>
    <x v="1"/>
    <n v="733"/>
    <n v="184"/>
    <n v="120"/>
    <n v="47"/>
    <n v="15"/>
    <n v="30"/>
    <n v="3.5"/>
    <n v="4"/>
    <n v="4"/>
    <n v="4.5"/>
    <n v="0"/>
    <n v="0"/>
  </r>
  <r>
    <s v="g187497-d12902541"/>
    <s v="El Nacional - La Braseria"/>
    <s v="Catalonia"/>
    <s v="Province of Barcelona"/>
    <n v="41.390680000000003"/>
    <n v="2.1684369999999999"/>
    <s v="Certificate of Excellence 2017, Certificate of Excellence 2016"/>
    <s v="#1788 of 8661 Restaurants in Barcelona"/>
    <s v="Mid-range, Steakhouse, Mediterranean, Barbecue"/>
    <x v="0"/>
    <s v="Mediterranean, Barbecue, Grill, Steakhouse, European, Spanish"/>
    <s v="N"/>
    <s v="N"/>
    <s v="N"/>
    <n v="7"/>
    <n v="17.5"/>
    <n v="7"/>
    <x v="2"/>
    <n v="622"/>
    <n v="67"/>
    <n v="39"/>
    <n v="16"/>
    <n v="18"/>
    <n v="24"/>
    <n v="3.5"/>
    <n v="3.5"/>
    <n v="3"/>
    <n v="4"/>
    <n v="0"/>
    <n v="0"/>
  </r>
  <r>
    <s v="g187497-d1308839"/>
    <s v="Shoko"/>
    <s v="Catalonia"/>
    <s v="Province of Barcelona"/>
    <n v="41.385323"/>
    <n v="2.1970900000000002"/>
    <s v="Travellers' Choice, Certificate of Excellence 2020"/>
    <s v="#1315 of 8661 Restaurants in Barcelona"/>
    <s v="Mid-range, Mediterranean, Sushi, European"/>
    <x v="0"/>
    <s v="Mediterranean, Sushi, European, Asian, Fusion"/>
    <s v="Y"/>
    <s v="Y"/>
    <s v="Y"/>
    <n v="3"/>
    <n v="15"/>
    <n v="3"/>
    <x v="1"/>
    <n v="1465"/>
    <n v="175"/>
    <n v="186"/>
    <n v="114"/>
    <n v="51"/>
    <n v="67"/>
    <n v="3.5"/>
    <n v="3.5"/>
    <n v="3.5"/>
    <n v="4"/>
    <n v="0"/>
    <n v="0"/>
  </r>
  <r>
    <s v="g187497-d1367389"/>
    <s v="Zarautz Taberna Vasca"/>
    <s v="Catalonia"/>
    <s v="Province of Barcelona"/>
    <n v="41.378014"/>
    <n v="2.1432519999999999"/>
    <s v="Certificate of Excellence 2019, Certificate of Excellence 2018, Certificate of Excellence 2017, Certificate of Excellence 2016, Certificate of Excellence 2015, Certificate of Excellence 2014, Certificate of Excellence 2013"/>
    <s v="#703 of 8661 Restaurants in Barcelona"/>
    <s v="Mid-range, Mediterranean, Spanish, Basque"/>
    <x v="0"/>
    <s v="Mediterranean, Spanish"/>
    <s v="Y"/>
    <s v="Y"/>
    <s v="Y"/>
    <n v="7"/>
    <n v="98"/>
    <n v="7"/>
    <x v="0"/>
    <n v="808"/>
    <n v="231"/>
    <n v="70"/>
    <n v="17"/>
    <n v="7"/>
    <n v="4"/>
    <n v="4.5"/>
    <n v="4.5"/>
    <n v="4"/>
    <n v="4"/>
    <n v="0"/>
    <n v="0"/>
  </r>
  <r>
    <s v="g187497-d1368509"/>
    <s v="Petit Comitè"/>
    <s v="Catalonia"/>
    <s v="Province of Barcelona"/>
    <n v="41.394398000000002"/>
    <n v="2.1599490000000001"/>
    <s v="Michelin 2021 for The Michelin Plate: Good cooking, Michelin 2021 for Comfortable restaurant"/>
    <s v="#936 of 8661 Restaurants in Barcelona"/>
    <s v="Fine Dining, Mediterranean, European, Spanish"/>
    <x v="1"/>
    <s v="Mediterranean, European, Spanish, Catalan"/>
    <s v="Y"/>
    <s v="Y"/>
    <s v="Y"/>
    <n v="7"/>
    <n v="49"/>
    <n v="14"/>
    <x v="1"/>
    <n v="1120"/>
    <n v="169"/>
    <n v="97"/>
    <n v="38"/>
    <n v="16"/>
    <n v="9"/>
    <n v="4"/>
    <n v="4"/>
    <n v="3.5"/>
    <n v="4"/>
    <n v="0"/>
    <n v="0"/>
  </r>
  <r>
    <s v="g187497-d1371219"/>
    <s v="CentOnze Restaurant"/>
    <s v="Catalonia"/>
    <s v="Province of Barcelona"/>
    <n v="41.383823"/>
    <n v="2.17110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753 of 8661 Restaurants in Barcelona"/>
    <s v="Mid-range, Mediterranean, European, Spanish"/>
    <x v="0"/>
    <s v="Mediterranean, European, Spanish, Catalan, Fusion"/>
    <s v="Y"/>
    <s v="Y"/>
    <s v="Y"/>
    <n v="7"/>
    <n v="101.5"/>
    <n v="14"/>
    <x v="1"/>
    <n v="654"/>
    <n v="139"/>
    <n v="84"/>
    <n v="24"/>
    <n v="11"/>
    <n v="14"/>
    <n v="4"/>
    <n v="4"/>
    <n v="4"/>
    <n v="4"/>
    <n v="0"/>
    <n v="0"/>
  </r>
  <r>
    <s v="g187497-d1379335"/>
    <s v="L’ Amfora Barcelona"/>
    <s v="Catalonia"/>
    <s v="Province of Barcelona"/>
    <n v="41.37509"/>
    <n v="2.153582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229 of 8661 Restaurants in Barcelona"/>
    <s v="Mid-range, Mediterranean, Contemporary, Catalan"/>
    <x v="0"/>
    <s v="Mediterranean, Catalan, Contemporary"/>
    <s v="Y"/>
    <s v="Y"/>
    <s v="Y"/>
    <n v="6"/>
    <n v="43.5"/>
    <n v="6"/>
    <x v="0"/>
    <n v="1819"/>
    <n v="435"/>
    <n v="114"/>
    <n v="39"/>
    <n v="18"/>
    <n v="15"/>
    <n v="4.5"/>
    <n v="4.5"/>
    <n v="4"/>
    <n v="4"/>
    <n v="0"/>
    <n v="0"/>
  </r>
  <r>
    <s v="g187497-d1383319"/>
    <s v="Sagardi BCN Centre"/>
    <s v="Catalonia"/>
    <s v="Province of Barcelona"/>
    <n v="41.387177000000001"/>
    <n v="2.1589550000000002"/>
    <s v="Travellers' Choice, Certificate of Excellence 2020, Certificate of Excellence 2015"/>
    <s v="#939 of 8661 Restaurants in Barcelona"/>
    <s v="Mid-range, Steakhouse, Mediterranean, European"/>
    <x v="0"/>
    <s v="Steakhouse, Mediterranean, European, Spanish, Grill"/>
    <s v="N"/>
    <s v="N"/>
    <s v="Y"/>
    <n v="7"/>
    <n v="28"/>
    <n v="7"/>
    <x v="1"/>
    <n v="384"/>
    <n v="45"/>
    <n v="22"/>
    <n v="12"/>
    <n v="6"/>
    <n v="5"/>
    <n v="4"/>
    <n v="4"/>
    <n v="3.5"/>
    <n v="3.5"/>
    <n v="0"/>
    <n v="0"/>
  </r>
  <r>
    <s v="g187497-d1393451"/>
    <s v="Ca L' Andreu"/>
    <s v="Catalonia"/>
    <s v="Province of Barcelona"/>
    <n v="41.388046000000003"/>
    <n v="2.1766100000000002"/>
    <s v="Travellers' Choice, Certificate of Excellence 2020, Certificate of Excellence 2019, Certificate of Excellence 2018, Certificate of Excellence 2017, Certificate of Excellence 2016"/>
    <s v="#388 of 8661 Restaurants in Barcelona"/>
    <s v="Cheap Eats, Contemporary, Catalan, Vegetarian Friendly"/>
    <x v="2"/>
    <s v="Contemporary, Catalan"/>
    <s v="Y"/>
    <s v="Y"/>
    <s v="Y"/>
    <n v="6"/>
    <n v="18"/>
    <n v="6"/>
    <x v="0"/>
    <n v="325"/>
    <n v="66"/>
    <n v="13"/>
    <n v="7"/>
    <n v="2"/>
    <n v="2"/>
    <n v="4.5"/>
    <n v="4.5"/>
    <n v="4.5"/>
    <n v="4"/>
    <n v="0"/>
    <n v="0"/>
  </r>
  <r>
    <s v="g187497-d1441106"/>
    <s v="Restaurant Pelai"/>
    <s v="Catalonia"/>
    <s v="Province of Barcelona"/>
    <n v="41.384999999999998"/>
    <n v="2.166821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72 of 8661 Restaurants in Barcelona"/>
    <s v="Mid-range, Mediterranean, European, Spanish"/>
    <x v="0"/>
    <s v="Mediterranean, European, Spanish, Fusion, Catalan"/>
    <s v="Y"/>
    <s v="Y"/>
    <s v="Y"/>
    <n v="7"/>
    <n v="42"/>
    <n v="14"/>
    <x v="0"/>
    <n v="575"/>
    <n v="58"/>
    <n v="19"/>
    <n v="13"/>
    <n v="7"/>
    <n v="2"/>
    <n v="4.5"/>
    <n v="4.5"/>
    <n v="4.5"/>
    <n v="4.5"/>
    <n v="0"/>
    <n v="0"/>
  </r>
  <r>
    <s v="g187497-d1471798"/>
    <s v="Restaurant Gaig"/>
    <s v="Catalonia"/>
    <s v="Province of Barcelona"/>
    <n v="41.390858000000001"/>
    <n v="2.1523530000000002"/>
    <s v="Travellers' Choice, Certificate of Excellence 2020, Certificate of Excellence 2017, Certificate of Excellence 2016, Certificate of Excellence 2013, Certificate of Excellence 2012"/>
    <s v="#982 of 8661 Restaurants in Barcelona"/>
    <s v="Fine Dining, Mediterranean, European, Spanish"/>
    <x v="1"/>
    <s v="Mediterranean, European, Spanish"/>
    <s v="Y"/>
    <s v="Y"/>
    <s v="Y"/>
    <n v="6"/>
    <n v="24.5"/>
    <n v="11"/>
    <x v="1"/>
    <n v="488"/>
    <n v="62"/>
    <n v="30"/>
    <n v="15"/>
    <n v="11"/>
    <n v="7"/>
    <n v="4"/>
    <n v="4"/>
    <n v="3.5"/>
    <n v="4"/>
    <n v="0"/>
    <n v="0"/>
  </r>
  <r>
    <s v="g187497-d1471799"/>
    <s v="Koy Shunka"/>
    <s v="Catalonia"/>
    <s v="Province of Barcelona"/>
    <n v="41.385815000000001"/>
    <n v="2.1754090000000001"/>
    <s v="Travellers' Choice, Michelin 2021 for One Michelin Star: High quality cooking, worth a stop!, Michelin 2021 for Comfortable restaurant"/>
    <s v="#225 of 8661 Restaurants in Barcelona"/>
    <s v="Fine Dining, Japanese, Sushi, Asian"/>
    <x v="1"/>
    <s v="Japanese, Sushi, Asian, Healthy"/>
    <s v="Y"/>
    <s v="N"/>
    <s v="Y"/>
    <n v="4"/>
    <n v="2"/>
    <n v="4"/>
    <x v="0"/>
    <n v="1423"/>
    <n v="182"/>
    <n v="44"/>
    <n v="25"/>
    <n v="7"/>
    <n v="5"/>
    <n v="4.5"/>
    <n v="4.5"/>
    <n v="4"/>
    <n v="4.5"/>
    <n v="0"/>
    <n v="1"/>
  </r>
  <r>
    <s v="g187497-d1482725"/>
    <s v="ORIO BCN Gotic"/>
    <s v="Catalonia"/>
    <s v="Province of Barcelona"/>
    <n v="41.382095"/>
    <n v="2.1763150000000002"/>
    <s v="Travellers' Choice, Certificate of Excellence 2020, Certificate of Excellence 2018, Certificate of Excellence 2017, Certificate of Excellence 2016, Certificate of Excellence 2015, Certificate of Excellence 2013"/>
    <s v="#835 of 8661 Restaurants in Barcelona"/>
    <s v="Mid-range, Steakhouse, Bar, Seafood"/>
    <x v="0"/>
    <s v="Bar, Spanish, Steakhouse, Seafood, Dining bars"/>
    <s v="Y"/>
    <s v="N"/>
    <s v="N"/>
    <n v="7"/>
    <n v="77"/>
    <n v="7"/>
    <x v="1"/>
    <n v="1647"/>
    <n v="256"/>
    <n v="184"/>
    <n v="52"/>
    <n v="26"/>
    <n v="31"/>
    <n v="4"/>
    <n v="4"/>
    <n v="4"/>
    <n v="4"/>
    <n v="0"/>
    <n v="0"/>
  </r>
  <r>
    <s v="g187497-d1490986"/>
    <s v="Casa Delfin"/>
    <s v="Catalonia"/>
    <s v="Province of Barcelona"/>
    <n v="41.385359999999999"/>
    <n v="2.1832470000000002"/>
    <s v="Travellers' Choice, Certificate of Excellence 2020, Certificate of Excellence 2019, Certificate of Excellence 2012, Certificate of Excellence 2011"/>
    <s v="#668 of 8661 Restaurants in Barcelona"/>
    <s v="Mid-range, Mediterranean, European, Spanish"/>
    <x v="0"/>
    <s v="Healthy, Mediterranean, European, Spanish, Catalan"/>
    <s v="Y"/>
    <s v="Y"/>
    <s v="Y"/>
    <n v="7"/>
    <n v="85"/>
    <n v="7"/>
    <x v="1"/>
    <n v="1714"/>
    <n v="337"/>
    <n v="176"/>
    <n v="78"/>
    <n v="61"/>
    <n v="51"/>
    <n v="4"/>
    <n v="4"/>
    <n v="3.5"/>
    <n v="4"/>
    <n v="0"/>
    <n v="0"/>
  </r>
  <r>
    <s v="g187497-d1495880"/>
    <s v="Restaurante Filigrana"/>
    <s v="Catalonia"/>
    <s v="Province of Barcelona"/>
    <n v="41.375929999999997"/>
    <n v="2.1483989999999999"/>
    <s v="Travellers' Choice, Certificate of Excellence 2020, Certificate of Excellence 2019, Certificate of Excellence 2018, Certificate of Excellence 2017, Certificate of Excellence 2016, Certificate of Excellence 2013"/>
    <s v="#318 of 8661 Restaurants in Barcelona"/>
    <s v="Mid-range, Contemporary, Catalan, Vegetarian Friendly"/>
    <x v="0"/>
    <s v="Contemporary, Catalan"/>
    <s v="Y"/>
    <s v="Y"/>
    <s v="Y"/>
    <n v="7"/>
    <n v="42"/>
    <n v="14"/>
    <x v="0"/>
    <n v="772"/>
    <n v="81"/>
    <n v="24"/>
    <n v="7"/>
    <n v="4"/>
    <n v="11"/>
    <n v="4.5"/>
    <n v="4.5"/>
    <n v="4"/>
    <n v="4.5"/>
    <n v="0"/>
    <n v="0"/>
  </r>
  <r>
    <s v="g187497-d1499251"/>
    <s v="Restaurante Parrilla Alfonsina"/>
    <s v="Catalonia"/>
    <s v="Province of Barcelona"/>
    <n v="41.397002999999998"/>
    <n v="2.175791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33 of 8661 Restaurants in Barcelona"/>
    <s v="Mid-range, Steakhouse, Latin, Barbecue"/>
    <x v="0"/>
    <s v="Steakhouse, Latin, Barbecue, Argentinian"/>
    <s v="N"/>
    <s v="N"/>
    <s v="Y"/>
    <n v="6"/>
    <n v="39"/>
    <n v="12"/>
    <x v="0"/>
    <n v="1549"/>
    <n v="389"/>
    <n v="103"/>
    <n v="26"/>
    <n v="6"/>
    <n v="9"/>
    <n v="4.5"/>
    <n v="4.5"/>
    <n v="4.5"/>
    <n v="4.5"/>
    <n v="0"/>
    <n v="0"/>
  </r>
  <r>
    <s v="g187497-d1507746"/>
    <s v="Viena"/>
    <s v="Catalonia"/>
    <s v="Province of Barcelona"/>
    <n v="41.384234999999997"/>
    <n v="2.170865"/>
    <s v="Travellers' Choice, Certificate of Excellence 2020, Certificate of Excellence 2019, Certificate of Excellence 2018, Certificate of Excellence 2017, Certificate of Excellence 2016, Certificate of Excellence 2015, Certificate of Excellence 2014, Certificate of Excellence 2013"/>
    <s v="#618 of 8661 Restaurants in Barcelona"/>
    <s v="Cheap Eats, Cafe, Fast food, European"/>
    <x v="2"/>
    <s v="Cafe, Fast food, European, Spanish"/>
    <s v="Y"/>
    <s v="N"/>
    <s v="N"/>
    <n v="7"/>
    <n v="70"/>
    <n v="7"/>
    <x v="0"/>
    <n v="423"/>
    <n v="71"/>
    <n v="60"/>
    <n v="8"/>
    <n v="3"/>
    <n v="2"/>
    <n v="4.5"/>
    <n v="4"/>
    <n v="4"/>
    <n v="4"/>
    <n v="0"/>
    <n v="0"/>
  </r>
  <r>
    <s v="g187497-d1509048"/>
    <s v="Gravin"/>
    <s v="Catalonia"/>
    <s v="Province of Barcelona"/>
    <n v="41.383792999999997"/>
    <n v="2.1834880000000001"/>
    <s v="Travellers' Choice, Certificate of Excellence 2020, Certificate of Excellence 2019, Certificate of Excellence 2017, Certificate of Excellence 2016, Certificate of Excellence 2014, Certificate of Excellence 2013, Certificate of Excellence 2011"/>
    <s v="#529 of 8661 Restaurants in Barcelona"/>
    <s v="Mid-range, Italian, Mediterranean, European"/>
    <x v="0"/>
    <s v="Italian, Mediterranean, European"/>
    <s v="Y"/>
    <s v="Y"/>
    <s v="N"/>
    <n v="7"/>
    <n v="43"/>
    <n v="12"/>
    <x v="0"/>
    <n v="524"/>
    <n v="123"/>
    <n v="45"/>
    <n v="14"/>
    <n v="11"/>
    <n v="4"/>
    <n v="4.5"/>
    <n v="4.5"/>
    <n v="4"/>
    <n v="4.5"/>
    <n v="0"/>
    <n v="0"/>
  </r>
  <r>
    <s v="g187497-d1519230"/>
    <s v="Bo de B"/>
    <s v="Catalonia"/>
    <s v="Province of Barcelona"/>
    <n v="41.381349999999998"/>
    <n v="2.181198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53 of 8661 Restaurants in Barcelona"/>
    <s v="Cheap Eats, Fast food, European, Vegetarian Friendly"/>
    <x v="2"/>
    <s v="Fast food, European"/>
    <s v="Y"/>
    <s v="Y"/>
    <s v="N"/>
    <n v="7"/>
    <n v="86"/>
    <n v="7"/>
    <x v="0"/>
    <n v="764"/>
    <n v="292"/>
    <n v="89"/>
    <n v="18"/>
    <n v="11"/>
    <n v="16"/>
    <n v="4.5"/>
    <n v="4"/>
    <n v="4.5"/>
    <n v="3.5"/>
    <n v="0"/>
    <n v="0"/>
  </r>
  <r>
    <s v="g187497-d1522768"/>
    <s v="InterTapa"/>
    <s v="Catalonia"/>
    <s v="Province of Barcelona"/>
    <n v="41.405189999999997"/>
    <n v="2.17441"/>
    <s v="Travellers' Choice, Certificate of Excellence 2020, Certificate of Excellence 2019"/>
    <s v="#222 of 8661 Restaurants in Barcelona"/>
    <s v="Mid-range, Bar, Mediterranean, European"/>
    <x v="0"/>
    <s v="Bar, Mediterranean, European, Spanish, Catalan"/>
    <s v="Y"/>
    <s v="Y"/>
    <s v="Y"/>
    <n v="7"/>
    <n v="89"/>
    <n v="7"/>
    <x v="0"/>
    <n v="1170"/>
    <n v="204"/>
    <n v="68"/>
    <n v="22"/>
    <n v="10"/>
    <n v="14"/>
    <n v="4.5"/>
    <n v="4.5"/>
    <n v="4"/>
    <n v="4"/>
    <n v="0"/>
    <n v="0"/>
  </r>
  <r>
    <s v="g187497-d1527777"/>
    <s v="Granja La Pallaresa"/>
    <s v="Catalonia"/>
    <s v="Province of Barcelona"/>
    <n v="41.382935000000003"/>
    <n v="2.1728390000000002"/>
    <s v="Certificate of Excellence 2016, Certificate of Excellence 2014, Certificate of Excellence 2013"/>
    <s v="#49 of 445 Coffee &amp; Tea in Barcelona"/>
    <s v="Cheap Eats, Bakeries, Cafe, Spanish"/>
    <x v="2"/>
    <s v="Cafe, Spanish"/>
    <s v="N"/>
    <s v="N"/>
    <s v="N"/>
    <n v="7"/>
    <n v="62"/>
    <n v="14"/>
    <x v="1"/>
    <n v="1016"/>
    <n v="132"/>
    <n v="91"/>
    <n v="34"/>
    <n v="15"/>
    <n v="13"/>
    <n v="4"/>
    <n v="4"/>
    <n v="4"/>
    <n v="4"/>
    <n v="0"/>
    <n v="0"/>
  </r>
  <r>
    <s v="g187497-d1530224"/>
    <s v="Alsur Cafe"/>
    <s v="Catalonia"/>
    <s v="Province of Barcelona"/>
    <n v="41.386670000000002"/>
    <n v="2.1799149999999998"/>
    <s v="Certificate of Excellence 2016, Certificate of Excellence 2013"/>
    <s v="#1426 of 8661 Restaurants in Barcelona"/>
    <s v="Mid-range, Cafe, European, Fusion"/>
    <x v="0"/>
    <s v="Cafe, European, Fusion"/>
    <s v="Y"/>
    <s v="Y"/>
    <s v="Y"/>
    <n v="7"/>
    <n v="100.25"/>
    <n v="7"/>
    <x v="1"/>
    <n v="971"/>
    <n v="183"/>
    <n v="91"/>
    <n v="33"/>
    <n v="25"/>
    <n v="27"/>
    <n v="4"/>
    <n v="3.5"/>
    <n v="3.5"/>
    <n v="4.5"/>
    <n v="0"/>
    <n v="0"/>
  </r>
  <r>
    <s v="g187497-d1534089"/>
    <s v="El Sortidor"/>
    <s v="Catalonia"/>
    <s v="Province of Barcelona"/>
    <n v="41.372459999999997"/>
    <n v="2.162156"/>
    <s v="Travellers' Choice, Certificate of Excellence 2020, Certificate of Excellence 2019, Certificate of Excellence 2018, Certificate of Excellence 2013"/>
    <s v="#1714 of 8661 Restaurants in Barcelona"/>
    <s v="Mid-range, Mediterranean, Contemporary, Healthy"/>
    <x v="0"/>
    <s v="Mediterranean, Contemporary, Healthy"/>
    <s v="Y"/>
    <s v="N"/>
    <s v="N"/>
    <n v="5"/>
    <n v="52.5"/>
    <n v="5"/>
    <x v="1"/>
    <n v="343"/>
    <n v="70"/>
    <n v="36"/>
    <n v="6"/>
    <n v="6"/>
    <n v="5"/>
    <n v="4"/>
    <n v="4"/>
    <n v="4"/>
    <n v="4"/>
    <n v="0"/>
    <n v="0"/>
  </r>
  <r>
    <s v="g187497-d1536403"/>
    <s v="Sagardi BCN Gotic"/>
    <s v="Catalonia"/>
    <s v="Province of Barcelona"/>
    <n v="41.383459999999999"/>
    <n v="2.180885"/>
    <s v="Travellers' Choice, Certificate of Excellence 2020, Certificate of Excellence 2018, Certificate of Excellence 2017, Certificate of Excellence 2016, Certificate of Excellence 2015, Certificate of Excellence 2014, Certificate of Excellence 2013"/>
    <s v="#798 of 8661 Restaurants in Barcelona"/>
    <s v="Mid-range, Mediterranean, European, Spanish"/>
    <x v="0"/>
    <s v="Mediterranean, European, Spanish"/>
    <s v="N"/>
    <s v="N"/>
    <s v="N"/>
    <n v="7"/>
    <n v="28"/>
    <n v="7"/>
    <x v="1"/>
    <n v="2024"/>
    <n v="358"/>
    <n v="271"/>
    <n v="71"/>
    <n v="29"/>
    <n v="19"/>
    <n v="4.5"/>
    <n v="4"/>
    <n v="4"/>
    <n v="4"/>
    <n v="0"/>
    <n v="0"/>
  </r>
  <r>
    <s v="g187497-d1541224"/>
    <s v="Thai Thai"/>
    <s v="Catalonia"/>
    <s v="Province of Barcelona"/>
    <n v="41.383780000000002"/>
    <n v="2.1589010000000002"/>
    <s v="Certificate of Excellence 2019, Certificate of Excellence 2017, Certificate of Excellence 2013"/>
    <s v="#1966 of 8661 Restaurants in Barcelona"/>
    <s v="Mid-range, Asian, Thai, Vegetarian Friendly"/>
    <x v="0"/>
    <s v="Asian, Thai"/>
    <s v="Y"/>
    <s v="Y"/>
    <s v="N"/>
    <n v="6"/>
    <n v="40"/>
    <n v="12"/>
    <x v="1"/>
    <n v="336"/>
    <n v="51"/>
    <n v="41"/>
    <n v="12"/>
    <n v="9"/>
    <n v="10"/>
    <n v="4"/>
    <n v="3.5"/>
    <n v="3.5"/>
    <n v="3.5"/>
    <n v="0"/>
    <n v="0"/>
  </r>
  <r>
    <s v="g187497-d1574308"/>
    <s v="L' Olla de Si Chuan"/>
    <s v="Catalonia"/>
    <s v="Province of Barcelona"/>
    <n v="41.388599999999997"/>
    <n v="2.1603110000000001"/>
    <s v="Certificate of Excellence 2019, Certificate of Excellence 2016, Certificate of Excellence 2014"/>
    <s v="#1789 of 8661 Restaurants in Barcelona"/>
    <s v="Mid-range, Chinese, Hunan, Asian"/>
    <x v="0"/>
    <s v="Chinese, Asian, Yunnan"/>
    <s v="Y"/>
    <s v="Y"/>
    <s v="N"/>
    <n v="7"/>
    <n v="54.5"/>
    <n v="14"/>
    <x v="1"/>
    <n v="401"/>
    <n v="35"/>
    <n v="21"/>
    <n v="10"/>
    <n v="7"/>
    <n v="7"/>
    <n v="4"/>
    <n v="3.5"/>
    <n v="4"/>
    <n v="3.5"/>
    <n v="0"/>
    <n v="0"/>
  </r>
  <r>
    <s v="g187497-d1575800"/>
    <s v="Gusto"/>
    <s v="Catalonia"/>
    <s v="Province of Barcelona"/>
    <n v="41.388348000000001"/>
    <n v="2.1507559999999999"/>
    <s v="Travellers' Choice, Certificate of Excellence 2020"/>
    <s v="#870 of 8661 Restaurants in Barcelona"/>
    <s v="Mid-range, Italian, Pizza, Mediterranean"/>
    <x v="0"/>
    <s v="Italian, Mediterranean, European, Neapolitan, Campania, Sicilian, Southern-Italian, Pizza"/>
    <s v="Y"/>
    <s v="Y"/>
    <s v="Y"/>
    <n v="7"/>
    <n v="45.5"/>
    <n v="14"/>
    <x v="0"/>
    <n v="1712"/>
    <n v="361"/>
    <n v="109"/>
    <n v="31"/>
    <n v="18"/>
    <n v="15"/>
    <n v="4.5"/>
    <n v="4.5"/>
    <n v="4"/>
    <n v="4.5"/>
    <n v="0"/>
    <n v="0"/>
  </r>
  <r>
    <s v="g187497-d1592613"/>
    <s v="La Paradeta Sants"/>
    <s v="Catalonia"/>
    <s v="Province of Barcelona"/>
    <n v="41.376685999999999"/>
    <n v="2.138303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25 of 145 Quick Bites in Barcelona"/>
    <s v="Mid-range, Quick Bites, Seafood, Mediterranean"/>
    <x v="0"/>
    <s v="Seafood, Mediterranean, Spanish"/>
    <s v="N"/>
    <s v="N"/>
    <s v="Y"/>
    <n v="6"/>
    <n v="36.5"/>
    <n v="11"/>
    <x v="0"/>
    <n v="647"/>
    <n v="97"/>
    <n v="42"/>
    <n v="6"/>
    <n v="2"/>
    <n v="5"/>
    <n v="4.5"/>
    <n v="3.5"/>
    <n v="4.5"/>
    <n v="3.5"/>
    <n v="0"/>
    <n v="0"/>
  </r>
  <r>
    <s v="g187497-d1593734"/>
    <s v="La Dentellière"/>
    <s v="Catalonia"/>
    <s v="Province of Barcelona"/>
    <n v="41.380336999999997"/>
    <n v="2.179914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26 of 8661 Restaurants in Barcelona"/>
    <s v="Mid-range, Spanish, Diner, Healthy"/>
    <x v="0"/>
    <s v="Diner, Spanish, Healthy, Catalan"/>
    <s v="Y"/>
    <s v="Y"/>
    <s v="Y"/>
    <n v="6"/>
    <n v="33"/>
    <n v="6"/>
    <x v="0"/>
    <n v="863"/>
    <n v="206"/>
    <n v="43"/>
    <n v="12"/>
    <n v="10"/>
    <n v="4"/>
    <n v="4.5"/>
    <n v="4.5"/>
    <n v="4.5"/>
    <n v="4.5"/>
    <n v="0"/>
    <n v="0"/>
  </r>
  <r>
    <s v="g187497-d1594137"/>
    <s v="Takashi Ochiai Pastisseria"/>
    <s v="Catalonia"/>
    <s v="Province of Barcelona"/>
    <n v="41.384010000000004"/>
    <n v="2.1561699999999999"/>
    <s v="Certificate of Excellence 2017, Certificate of Excellence 2016, Certificate of Excellence 2015, Certificate of Excellence 2014"/>
    <s v="#64 of 445 Coffee &amp; Tea in Barcelona"/>
    <s v="Mid-range, Bakeries, Japanese, Cafe"/>
    <x v="0"/>
    <s v="Japanese, Cafe"/>
    <s v="Y"/>
    <s v="Y"/>
    <s v="Y"/>
    <n v="6"/>
    <n v="60.5"/>
    <n v="11"/>
    <x v="1"/>
    <n v="322"/>
    <n v="34"/>
    <n v="10"/>
    <n v="1"/>
    <n v="2"/>
    <n v="0"/>
    <n v="4.5"/>
    <n v="4"/>
    <n v="3.5"/>
    <n v="4"/>
    <n v="0"/>
    <n v="0"/>
  </r>
  <r>
    <s v="g187497-d1600233"/>
    <s v="Carabela Café"/>
    <s v="Catalonia"/>
    <s v="Province of Barcelona"/>
    <n v="41.381210000000003"/>
    <n v="2.1824180000000002"/>
    <s v="Travellers' Choice, Certificate of Excellence 2020, Certificate of Excellence 2019, Certificate of Excellence 2018, Certificate of Excellence 2017, Certificate of Excellence 2016"/>
    <s v="#211 of 8661 Restaurants in Barcelona"/>
    <s v="Cheap Eats, Mexican, Bar, Street Food"/>
    <x v="2"/>
    <s v="Mexican, Bar, Street Food, Central American"/>
    <s v="Y"/>
    <s v="N"/>
    <s v="Y"/>
    <n v="7"/>
    <n v="19.25"/>
    <n v="7"/>
    <x v="0"/>
    <n v="470"/>
    <n v="179"/>
    <n v="43"/>
    <n v="5"/>
    <n v="3"/>
    <n v="6"/>
    <n v="4.5"/>
    <n v="4.5"/>
    <n v="4.5"/>
    <n v="4.5"/>
    <n v="0"/>
    <n v="0"/>
  </r>
  <r>
    <s v="g187497-d1603454"/>
    <s v="ELS TRES PORQUETS"/>
    <s v="Catalonia"/>
    <s v="Province of Barcelona"/>
    <n v="41.407389999999999"/>
    <n v="2.1928869999999998"/>
    <s v="Travellers' Choice, Certificate of Excellence 2020, Certificate of Excellence 2018, Certificate of Excellence 2017, Certificate of Excellence 2016, Certificate of Excellence 2014, Certificate of Excellence 2013"/>
    <s v="#987 of 8661 Restaurants in Barcelona"/>
    <s v="Mid-range, Mediterranean, European, Spanish"/>
    <x v="0"/>
    <s v="Mediterranean, European, Spanish, Catalan"/>
    <s v="N"/>
    <s v="N"/>
    <s v="Y"/>
    <n v="6"/>
    <n v="47.5"/>
    <n v="12"/>
    <x v="1"/>
    <n v="385"/>
    <n v="39"/>
    <n v="24"/>
    <n v="2"/>
    <n v="1"/>
    <n v="1"/>
    <n v="4.5"/>
    <n v="4"/>
    <n v="3.5"/>
    <n v="4"/>
    <n v="0"/>
    <n v="0"/>
  </r>
  <r>
    <s v="g187497-d1635597"/>
    <s v="Los Cachitos"/>
    <s v="Catalonia"/>
    <s v="Province of Barcelona"/>
    <n v="41.375323999999999"/>
    <n v="2.1677469999999999"/>
    <s v="Travellers' Choice, Certificate of Excellence 2020, Certificate of Excellence 2017, Certificate of Excellence 2015"/>
    <s v="#1060 of 8661 Restaurants in Barcelona"/>
    <s v="Mid-range, Mediterranean, European, Spanish"/>
    <x v="0"/>
    <s v="Mediterranean, European, Spanish"/>
    <s v="Y"/>
    <s v="Y"/>
    <s v="Y"/>
    <n v="7"/>
    <n v="87.383333333333326"/>
    <n v="7"/>
    <x v="1"/>
    <n v="467"/>
    <n v="85"/>
    <n v="73"/>
    <n v="13"/>
    <n v="7"/>
    <n v="10"/>
    <n v="4"/>
    <n v="4.5"/>
    <n v="4"/>
    <n v="4"/>
    <n v="0"/>
    <n v="0"/>
  </r>
  <r>
    <s v="g187497-d1640134"/>
    <s v="Golfo de Bizkaia Born"/>
    <s v="Catalonia"/>
    <s v="Province of Barcelona"/>
    <n v="41.38402"/>
    <n v="2.183033"/>
    <s v="Travellers' Choice, Certificate of Excellence 2020, Certificate of Excellence 2019, Certificate of Excellence 2018, Certificate of Excellence 2017, Certificate of Excellence 2016, Certificate of Excellence 2015, Certificate of Excellence 2014, Certificate of Excellence 2013"/>
    <s v="#707 of 8661 Restaurants in Barcelona"/>
    <s v="Mid-range, Bar, Mediterranean, Spanish"/>
    <x v="0"/>
    <s v="Bar, Mediterranean, Spanish, Contemporary"/>
    <s v="Y"/>
    <s v="N"/>
    <s v="N"/>
    <n v="4"/>
    <n v="20"/>
    <n v="4"/>
    <x v="1"/>
    <n v="482"/>
    <n v="105"/>
    <n v="49"/>
    <n v="10"/>
    <n v="2"/>
    <n v="2"/>
    <n v="4.5"/>
    <n v="4.5"/>
    <n v="4"/>
    <n v="4"/>
    <n v="0"/>
    <n v="0"/>
  </r>
  <r>
    <s v="g187497-d1647771"/>
    <s v="El Atril"/>
    <s v="Catalonia"/>
    <s v="Province of Barcelona"/>
    <n v="41.386650000000003"/>
    <n v="2.180063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826 of 8661 Restaurants in Barcelona"/>
    <s v="Mid-range, Mediterranean, European, Spanish"/>
    <x v="0"/>
    <s v="Mediterranean, European, Spanish, Catalan"/>
    <s v="Y"/>
    <s v="Y"/>
    <s v="Y"/>
    <n v="7"/>
    <n v="82.5"/>
    <n v="7"/>
    <x v="1"/>
    <n v="585"/>
    <n v="115"/>
    <n v="81"/>
    <n v="19"/>
    <n v="7"/>
    <n v="7"/>
    <n v="4"/>
    <n v="4"/>
    <n v="4"/>
    <n v="4"/>
    <n v="0"/>
    <n v="0"/>
  </r>
  <r>
    <s v="g187497-d1655627"/>
    <s v="Restaurante Hofmann"/>
    <s v="Catalonia"/>
    <s v="Province of Barcelona"/>
    <n v="41.397266000000002"/>
    <n v="2.1529989999999999"/>
    <s v="Travellers' Choice, Michelin 2021 for One Michelin Star: High quality cooking, worth a stop!, Michelin 2021 for Very comfortable restaurant"/>
    <s v="#447 of 8661 Restaurants in Barcelona"/>
    <s v="Fine Dining, Mediterranean, European, Spanish"/>
    <x v="1"/>
    <s v="Mediterranean, European, Spanish"/>
    <s v="Y"/>
    <s v="Y"/>
    <s v="Y"/>
    <n v="5"/>
    <n v="22.5"/>
    <n v="10"/>
    <x v="0"/>
    <n v="508"/>
    <n v="104"/>
    <n v="34"/>
    <n v="10"/>
    <n v="8"/>
    <n v="2"/>
    <n v="4.5"/>
    <n v="4.5"/>
    <n v="4"/>
    <n v="4.5"/>
    <n v="0"/>
    <n v="1"/>
  </r>
  <r>
    <s v="g187497-d1656678"/>
    <s v="Rincón Persa"/>
    <s v="Catalonia"/>
    <s v="Province of Barcelona"/>
    <n v="41.379241999999998"/>
    <n v="2.159305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378 of 8661 Restaurants in Barcelona"/>
    <s v="Mid-range, Middle Eastern, Persian, Vegetarian Friendly"/>
    <x v="0"/>
    <s v="Middle Eastern, Persian"/>
    <s v="Y"/>
    <s v="Y"/>
    <s v="N"/>
    <n v="6"/>
    <n v="66"/>
    <n v="6"/>
    <x v="0"/>
    <n v="391"/>
    <n v="99"/>
    <n v="21"/>
    <n v="9"/>
    <n v="1"/>
    <n v="9"/>
    <n v="4.5"/>
    <n v="4.5"/>
    <n v="4"/>
    <n v="4"/>
    <n v="0"/>
    <n v="0"/>
  </r>
  <r>
    <s v="g187497-d1675109"/>
    <s v="Ascent Restaurant"/>
    <s v="Catalonia"/>
    <s v="Province of Barcelona"/>
    <n v="41.384700000000002"/>
    <n v="2.174474"/>
    <s v="Travellers' Choice, Certificate of Excellence 2020, Certificate of Excellence 2019, Certificate of Excellence 2018, Certificate of Excellence 2017, Certificate of Excellence 2016, Certificate of Excellence 2015, Certificate of Excellence 2014"/>
    <s v="#292 of 8661 Restaurants in Barcelona"/>
    <s v="Mid-range, European, Vegetarian Friendly, Vegan Options"/>
    <x v="0"/>
    <s v="European"/>
    <s v="Y"/>
    <s v="Y"/>
    <s v="Y"/>
    <n v="7"/>
    <n v="42"/>
    <n v="14"/>
    <x v="0"/>
    <n v="399"/>
    <n v="27"/>
    <n v="6"/>
    <n v="2"/>
    <n v="1"/>
    <n v="2"/>
    <n v="4.5"/>
    <n v="4.5"/>
    <n v="4.5"/>
    <n v="4"/>
    <n v="0"/>
    <n v="0"/>
  </r>
  <r>
    <s v="g187497-d1682056"/>
    <s v="El Tinglado"/>
    <s v="Catalonia"/>
    <s v="Province of Barcelona"/>
    <n v="41.388736999999999"/>
    <n v="2.2004519999999999"/>
    <s v="Certificate of Excellence 2012"/>
    <s v="#1748 of 8661 Restaurants in Barcelona"/>
    <s v="Mid-range, Seafood, Mediterranean, European"/>
    <x v="0"/>
    <s v="Seafood, Mediterranean, European, Spanish, Soups, Catalan"/>
    <s v="Y"/>
    <s v="N"/>
    <s v="N"/>
    <n v="7"/>
    <n v="91"/>
    <n v="7"/>
    <x v="2"/>
    <n v="731"/>
    <n v="81"/>
    <n v="49"/>
    <n v="32"/>
    <n v="11"/>
    <n v="17"/>
    <n v="3.5"/>
    <n v="3.5"/>
    <n v="3.5"/>
    <n v="3.5"/>
    <n v="0"/>
    <n v="0"/>
  </r>
  <r>
    <s v="g187497-d1682057"/>
    <s v="Raco De La Vila"/>
    <s v="Catalonia"/>
    <s v="Province of Barcelona"/>
    <n v="41.397500000000001"/>
    <n v="2.199199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745 of 8661 Restaurants in Barcelona"/>
    <s v="Mid-range, Mediterranean, European, Spanish"/>
    <x v="0"/>
    <s v="Mediterranean, European, Spanish, Catalan"/>
    <s v="Y"/>
    <s v="Y"/>
    <s v="Y"/>
    <n v="7"/>
    <n v="84"/>
    <n v="7"/>
    <x v="1"/>
    <n v="1304"/>
    <n v="244"/>
    <n v="132"/>
    <n v="28"/>
    <n v="18"/>
    <n v="10"/>
    <n v="4.5"/>
    <n v="4"/>
    <n v="4"/>
    <n v="4"/>
    <n v="0"/>
    <n v="0"/>
  </r>
  <r>
    <s v="g187497-d17323155"/>
    <s v="Bodega Colibri"/>
    <s v="Catalonia"/>
    <s v="Province of Barcelona"/>
    <n v="41.381042000000001"/>
    <n v="2.1870280000000002"/>
    <s v="Certificate of Excellence 2019, Certificate of Excellence 2018, Certificate of Excellence 2017, Certificate of Excellence 2015"/>
    <s v="#493 of 8661 Restaurants in Barcelona"/>
    <s v="Mid-range, Bar, Mediterranean, European"/>
    <x v="0"/>
    <s v="Bar, Mediterranean, European, Spanish"/>
    <s v="Y"/>
    <s v="N"/>
    <s v="Y"/>
    <n v="7"/>
    <n v="110.25"/>
    <n v="7"/>
    <x v="0"/>
    <n v="406"/>
    <n v="46"/>
    <n v="18"/>
    <n v="4"/>
    <n v="1"/>
    <n v="4"/>
    <n v="4.5"/>
    <n v="4.5"/>
    <n v="4.5"/>
    <n v="5"/>
    <n v="0"/>
    <n v="0"/>
  </r>
  <r>
    <s v="g187497-d1735805"/>
    <s v="Julivert Meu"/>
    <s v="Catalonia"/>
    <s v="Province of Barcelona"/>
    <n v="41.384383999999997"/>
    <n v="2.170328"/>
    <s v="Certificate of Excellence 2017, Certificate of Excellence 2015, Certificate of Excellence 2014, Certificate of Excellence 2013, Certificate of Excellence 2012"/>
    <s v="#1313 of 8661 Restaurants in Barcelona"/>
    <s v="Mid-range, Mediterranean, European, Spanish"/>
    <x v="0"/>
    <s v="Mediterranean, European, Spanish, Catalan"/>
    <s v="Y"/>
    <s v="Y"/>
    <s v="Y"/>
    <n v="7"/>
    <n v="84"/>
    <n v="7"/>
    <x v="1"/>
    <n v="894"/>
    <n v="139"/>
    <n v="116"/>
    <n v="22"/>
    <n v="12"/>
    <n v="10"/>
    <n v="4"/>
    <n v="4"/>
    <n v="4"/>
    <n v="4"/>
    <n v="0"/>
    <n v="0"/>
  </r>
  <r>
    <s v="g187497-d1747456"/>
    <s v="Bombay Spicy"/>
    <s v="Catalonia"/>
    <s v="Province of Barcelona"/>
    <n v="41.380454999999998"/>
    <n v="2.1729880000000001"/>
    <s v="Travellers' Choice, Certificate of Excellence 2020, Certificate of Excellence 2016, Certificate of Excellence 2015, Certificate of Excellence 2014, Certificate of Excellence 2013"/>
    <s v="#975 of 8661 Restaurants in Barcelona"/>
    <s v="Mid-range, Indian, Vegetarian Friendly, Vegan Options"/>
    <x v="0"/>
    <s v="Indian"/>
    <s v="Y"/>
    <s v="Y"/>
    <s v="Y"/>
    <n v="7"/>
    <n v="82.25"/>
    <n v="7"/>
    <x v="1"/>
    <n v="511"/>
    <n v="175"/>
    <n v="104"/>
    <n v="40"/>
    <n v="23"/>
    <n v="31"/>
    <n v="4"/>
    <n v="4"/>
    <n v="4"/>
    <n v="3.5"/>
    <n v="0"/>
    <n v="0"/>
  </r>
  <r>
    <s v="g187497-d1752833"/>
    <s v="Bun Bo Vietnam"/>
    <s v="Catalonia"/>
    <s v="Province of Barcelona"/>
    <n v="41.385019999999997"/>
    <n v="2.1750219999999998"/>
    <s v="Certificate of Excellence 2019, Certificate of Excellence 2017, Certificate of Excellence 2016, Certificate of Excellence 2015, Certificate of Excellence 2014"/>
    <s v="#1028 of 8661 Restaurants in Barcelona"/>
    <s v="Cheap Eats, Asian, Vietnamese, Healthy"/>
    <x v="2"/>
    <s v="Asian, Vietnamese, Healthy"/>
    <s v="Y"/>
    <s v="Y"/>
    <s v="Y"/>
    <n v="7"/>
    <n v="86"/>
    <n v="7"/>
    <x v="1"/>
    <n v="1571"/>
    <n v="239"/>
    <n v="213"/>
    <n v="67"/>
    <n v="32"/>
    <n v="27"/>
    <n v="4"/>
    <n v="4"/>
    <n v="4"/>
    <n v="4"/>
    <n v="0"/>
    <n v="0"/>
  </r>
  <r>
    <s v="g187497-d1754505"/>
    <s v="Bastaix"/>
    <s v="Catalonia"/>
    <s v="Province of Barcelona"/>
    <n v="41.383724000000001"/>
    <n v="2.182471"/>
    <s v="Travellers' Choice, Certificate of Excellence 2020, Certificate of Excellence 2019, Certificate of Excellence 2018, Certificate of Excellence 2017, Certificate of Excellence 2016, Certificate of Excellence 2015, Certificate of Excellence 2014"/>
    <s v="#433 of 8661 Restaurants in Barcelona"/>
    <s v="Mid-range, Mediterranean, European, Spanish"/>
    <x v="0"/>
    <s v="Mediterranean, European, Spanish, Wine Bar, Catalan"/>
    <s v="Y"/>
    <s v="Y"/>
    <s v="Y"/>
    <n v="7"/>
    <n v="73.5"/>
    <n v="7"/>
    <x v="0"/>
    <n v="649"/>
    <n v="227"/>
    <n v="36"/>
    <n v="11"/>
    <n v="5"/>
    <n v="6"/>
    <n v="4.5"/>
    <n v="4.5"/>
    <n v="4"/>
    <n v="4.5"/>
    <n v="0"/>
    <n v="0"/>
  </r>
  <r>
    <s v="g187497-d1762706"/>
    <s v="La Fonda del Port Olimpic"/>
    <s v="Catalonia"/>
    <s v="Province of Barcelona"/>
    <n v="41.388644999999997"/>
    <n v="2.200637"/>
    <s v="Certificate of Excellence 2013, Certificate of Excellence 2012"/>
    <s v="#1191 of 8661 Restaurants in Barcelona"/>
    <s v="Mid-range, Seafood, Mediterranean, European"/>
    <x v="0"/>
    <s v="Seafood, Mediterranean, European, Spanish, Catalan"/>
    <s v="Y"/>
    <s v="Y"/>
    <s v="Y"/>
    <n v="7"/>
    <n v="35"/>
    <n v="7"/>
    <x v="1"/>
    <n v="3267"/>
    <n v="359"/>
    <n v="237"/>
    <n v="111"/>
    <n v="63"/>
    <n v="59"/>
    <n v="4"/>
    <n v="4"/>
    <n v="4"/>
    <n v="3.5"/>
    <n v="0"/>
    <n v="0"/>
  </r>
  <r>
    <s v="g187497-d1762758"/>
    <s v="Aladdin Restaurante"/>
    <s v="Catalonia"/>
    <s v="Province of Barcelona"/>
    <n v="41.408627000000003"/>
    <n v="2.1743749999999999"/>
    <s v="Travellers' Choice, Certificate of Excellence 2020"/>
    <s v="#635 of 8661 Restaurants in Barcelona"/>
    <s v="Mid-range, Lebanese, Mediterranean, Middle Eastern"/>
    <x v="0"/>
    <s v="Arabic, Lebanese, Mediterranean, Middle Eastern"/>
    <s v="Y"/>
    <s v="Y"/>
    <s v="Y"/>
    <n v="7"/>
    <n v="98"/>
    <n v="7"/>
    <x v="0"/>
    <n v="907"/>
    <n v="217"/>
    <n v="36"/>
    <n v="17"/>
    <n v="4"/>
    <n v="11"/>
    <n v="4"/>
    <n v="4"/>
    <n v="4"/>
    <n v="4"/>
    <n v="0"/>
    <n v="0"/>
  </r>
  <r>
    <s v="g187497-d1797221"/>
    <s v="Moments"/>
    <s v="Catalonia"/>
    <s v="Province of Barcelona"/>
    <n v="41.391167000000003"/>
    <n v="2.1664560000000002"/>
    <s v="Travellers' Choice, Michelin 2021 for Two Michelin Stars: Excellent cooking, worth a detour!, Michelin 2021 for Extremely comfortable restaurant."/>
    <s v="#434 of 8661 Restaurants in Barcelona"/>
    <s v="Fine Dining, European, Spanish, Catalan"/>
    <x v="1"/>
    <s v="European, Spanish, Catalan"/>
    <s v="Y"/>
    <s v="Y"/>
    <s v="Y"/>
    <n v="3"/>
    <n v="6"/>
    <n v="3"/>
    <x v="0"/>
    <n v="709"/>
    <n v="216"/>
    <n v="49"/>
    <n v="18"/>
    <n v="19"/>
    <n v="11"/>
    <n v="4.5"/>
    <n v="4.5"/>
    <n v="4"/>
    <n v="4.5"/>
    <n v="0"/>
    <n v="1"/>
  </r>
  <r>
    <s v="g187497-d1798087"/>
    <s v="Lalola"/>
    <s v="Catalonia"/>
    <s v="Province of Barcelona"/>
    <n v="41.406466999999999"/>
    <n v="2.1621540000000001"/>
    <s v="Travellers' Choice, Certificate of Excellence 2020, Certificate of Excellence 2019, Certificate of Excellence 2018"/>
    <s v="#886 of 8661 Restaurants in Barcelona"/>
    <s v="Mid-range, Mediterranean, European, Spanish"/>
    <x v="0"/>
    <s v="Mediterranean, European, Spanish, Catalan"/>
    <s v="Y"/>
    <s v="Y"/>
    <s v="Y"/>
    <n v="6"/>
    <n v="105"/>
    <n v="6"/>
    <x v="1"/>
    <n v="428"/>
    <n v="72"/>
    <n v="32"/>
    <n v="11"/>
    <n v="10"/>
    <n v="6"/>
    <n v="4"/>
    <n v="4"/>
    <n v="4"/>
    <n v="4"/>
    <n v="0"/>
    <n v="0"/>
  </r>
  <r>
    <s v="g187497-d1799508"/>
    <s v="Taberna Del Cura"/>
    <s v="Catalonia"/>
    <s v="Province of Barcelona"/>
    <n v="41.400424999999998"/>
    <n v="2.1544469999999998"/>
    <s v="Certificate of Excellence 2014, Certificate of Excellence 2013"/>
    <s v="#1699 of 8661 Restaurants in Barcelona"/>
    <s v="Mid-range, Mediterranean, Spanish, Vegetarian Friendly"/>
    <x v="0"/>
    <s v="Mediterranean, Spanish"/>
    <s v="Y"/>
    <s v="N"/>
    <s v="N"/>
    <n v="7"/>
    <n v="83.883333333333326"/>
    <n v="14"/>
    <x v="1"/>
    <n v="542"/>
    <n v="64"/>
    <n v="38"/>
    <n v="18"/>
    <n v="14"/>
    <n v="14"/>
    <n v="4"/>
    <n v="4"/>
    <n v="3.5"/>
    <n v="4"/>
    <n v="0"/>
    <n v="0"/>
  </r>
  <r>
    <s v="g187497-d1808717"/>
    <s v="O'Toxo Tres Hermanos"/>
    <s v="Catalonia"/>
    <s v="Province of Barcelona"/>
    <n v="41.381180000000001"/>
    <n v="2.1682670000000002"/>
    <s v="Travellers' Choice, Certificate of Excellence 2020, Certificate of Excellence 2019, Certificate of Excellence 2018, Certificate of Excellence 2017, Certificate of Excellence 2014, Certificate of Excellence 2013"/>
    <s v="#742 of 8661 Restaurants in Barcelona"/>
    <s v="Mid-range, Mediterranean, European, Spanish"/>
    <x v="0"/>
    <s v="Mediterranean, European, Spanish, Catalan, Pub"/>
    <s v="Y"/>
    <s v="N"/>
    <s v="Y"/>
    <n v="6"/>
    <n v="75"/>
    <n v="6"/>
    <x v="1"/>
    <n v="693"/>
    <n v="119"/>
    <n v="77"/>
    <n v="15"/>
    <n v="5"/>
    <n v="7"/>
    <n v="4"/>
    <n v="4"/>
    <n v="4"/>
    <n v="4"/>
    <n v="0"/>
    <n v="0"/>
  </r>
  <r>
    <s v="g187497-d1811077"/>
    <s v="Macchina Pasta Bar"/>
    <s v="Catalonia"/>
    <s v="Province of Barcelona"/>
    <n v="41.380139999999997"/>
    <n v="2.176848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 of 145 Quick Bites in Barcelona"/>
    <s v="Cheap Eats, Quick Bites, Italian, Mediterranean"/>
    <x v="2"/>
    <s v="Italian, Mediterranean, European"/>
    <s v="Y"/>
    <s v="Y"/>
    <s v="Y"/>
    <n v="7"/>
    <n v="21"/>
    <n v="7"/>
    <x v="0"/>
    <n v="1538"/>
    <n v="473"/>
    <n v="127"/>
    <n v="23"/>
    <n v="10"/>
    <n v="9"/>
    <n v="4.5"/>
    <n v="4"/>
    <n v="4.5"/>
    <n v="4"/>
    <n v="0"/>
    <n v="0"/>
  </r>
  <r>
    <s v="g187497-d1821509"/>
    <s v="Little Bacoa"/>
    <s v="Catalonia"/>
    <s v="Province of Barcelona"/>
    <n v="41.385596999999997"/>
    <n v="2.178993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464 of 8661 Restaurants in Barcelona"/>
    <s v="Cheap Eats, American, International, Vegan Options"/>
    <x v="2"/>
    <s v="American, International"/>
    <s v="N"/>
    <s v="Y"/>
    <s v="N"/>
    <n v="5"/>
    <n v="46"/>
    <n v="8"/>
    <x v="0"/>
    <n v="664"/>
    <n v="135"/>
    <n v="49"/>
    <n v="10"/>
    <n v="6"/>
    <n v="3"/>
    <n v="4.5"/>
    <n v="4"/>
    <n v="4.5"/>
    <n v="4"/>
    <n v="0"/>
    <n v="0"/>
  </r>
  <r>
    <s v="g187497-d1830611"/>
    <s v="En Ville"/>
    <s v="Catalonia"/>
    <s v="Province of Barcelona"/>
    <n v="41.382980000000003"/>
    <n v="2.1685789999999998"/>
    <s v="Travellers' Choice, Certificate of Excellence 2020, Certificate of Excellence 2019, Certificate of Excellence 2018, Certificate of Excellence 2017, Certificate of Excellence 2015, Certificate of Excellence 2014, Certificate of Excellence 2013, Certificate of Excellence 2012"/>
    <s v="#549 of 8661 Restaurants in Barcelona"/>
    <s v="Mid-range, Mediterranean, Healthy, Vegetarian Friendly"/>
    <x v="0"/>
    <s v="Mediterranean, Healthy"/>
    <s v="Y"/>
    <s v="Y"/>
    <s v="Y"/>
    <n v="6"/>
    <n v="49.5"/>
    <n v="11"/>
    <x v="1"/>
    <n v="750"/>
    <n v="179"/>
    <n v="74"/>
    <n v="16"/>
    <n v="6"/>
    <n v="7"/>
    <n v="4.5"/>
    <n v="4.5"/>
    <n v="4"/>
    <n v="4.5"/>
    <n v="0"/>
    <n v="0"/>
  </r>
  <r>
    <s v="g187497-d1832382"/>
    <s v="Restaurante Addis Abeba"/>
    <s v="Catalonia"/>
    <s v="Province of Barcelona"/>
    <n v="41.379443999999999"/>
    <n v="2.13713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63 of 8661 Restaurants in Barcelona"/>
    <s v="Mid-range, African, Healthy, Ethiopian"/>
    <x v="0"/>
    <s v="African, Healthy, Ethiopian"/>
    <s v="Y"/>
    <s v="Y"/>
    <s v="N"/>
    <n v="6"/>
    <n v="29"/>
    <n v="8"/>
    <x v="0"/>
    <n v="917"/>
    <n v="181"/>
    <n v="45"/>
    <n v="6"/>
    <n v="0"/>
    <n v="4"/>
    <n v="4.5"/>
    <n v="4.5"/>
    <n v="4.5"/>
    <n v="4.5"/>
    <n v="0"/>
    <n v="0"/>
  </r>
  <r>
    <s v="g187497-d1841404"/>
    <s v="La Candela"/>
    <s v="Catalonia"/>
    <s v="Province of Barcelona"/>
    <n v="41.389400000000002"/>
    <n v="2.178995"/>
    <s v="Travellers' Choice, Certificate of Excellence 2020, Certificate of Excellence 2019, Certificate of Excellence 2018, Certificate of Excellence 2017, Certificate of Excellence 2016"/>
    <s v="#1232 of 8661 Restaurants in Barcelona"/>
    <s v="Mid-range, Mediterranean, European, Spanish"/>
    <x v="0"/>
    <s v="European, Spanish, Mediterranean, Fusion"/>
    <s v="Y"/>
    <s v="N"/>
    <s v="Y"/>
    <n v="7"/>
    <n v="98"/>
    <n v="7"/>
    <x v="1"/>
    <n v="389"/>
    <n v="80"/>
    <n v="44"/>
    <n v="10"/>
    <n v="8"/>
    <n v="2"/>
    <n v="4"/>
    <n v="3.5"/>
    <n v="4"/>
    <n v="4"/>
    <n v="0"/>
    <n v="0"/>
  </r>
  <r>
    <s v="g187497-d1841843"/>
    <s v="Nomo Galvany"/>
    <s v="Catalonia"/>
    <s v="Province of Barcelona"/>
    <n v="41.396526000000001"/>
    <n v="2.1442040000000002"/>
    <s v="Travellers' Choice, Certificate of Excellence 2020, Certificate of Excellence 2018, Certificate of Excellence 2017, Certificate of Excellence 2016, Certificate of Excellence 2015, Certificate of Excellence 2014, Certificate of Excellence 2013"/>
    <s v="#710 of 8661 Restaurants in Barcelona"/>
    <s v="Mid-range, Japanese, Sushi, Asian"/>
    <x v="0"/>
    <s v="Japanese, Sushi, Asian"/>
    <s v="Y"/>
    <s v="Y"/>
    <s v="Y"/>
    <n v="7"/>
    <n v="27"/>
    <n v="9"/>
    <x v="1"/>
    <n v="489"/>
    <n v="21"/>
    <n v="13"/>
    <n v="1"/>
    <n v="2"/>
    <n v="1"/>
    <n v="4.5"/>
    <n v="4"/>
    <n v="3.5"/>
    <n v="4"/>
    <n v="0"/>
    <n v="0"/>
  </r>
  <r>
    <s v="g187497-d1850560"/>
    <s v="La Alcoba Azul - Tapas"/>
    <s v="Catalonia"/>
    <s v="Province of Barcelona"/>
    <n v="41.382655999999997"/>
    <n v="2.175812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218 of 8661 Restaurants in Barcelona"/>
    <s v="Mid-range, Mediterranean, European, Spanish"/>
    <x v="0"/>
    <s v="Mediterranean, European, Spanish, Catalan"/>
    <s v="Y"/>
    <s v="Y"/>
    <s v="Y"/>
    <n v="3"/>
    <n v="13.5"/>
    <n v="3"/>
    <x v="0"/>
    <n v="1282"/>
    <n v="476"/>
    <n v="93"/>
    <n v="26"/>
    <n v="8"/>
    <n v="11"/>
    <n v="4.5"/>
    <n v="4.5"/>
    <n v="4.5"/>
    <n v="4.5"/>
    <n v="0"/>
    <n v="0"/>
  </r>
  <r>
    <s v="g187497-d1857309"/>
    <s v="Restaurant Etapes"/>
    <s v="Catalonia"/>
    <s v="Province of Barcelona"/>
    <n v="41.388565"/>
    <n v="2.161312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70 of 8661 Restaurants in Barcelona"/>
    <s v="Mid-range, Mediterranean, European, Spanish"/>
    <x v="0"/>
    <s v="Healthy, Mediterranean, European, Spanish, Catalan"/>
    <s v="Y"/>
    <s v="N"/>
    <s v="Y"/>
    <n v="6"/>
    <n v="24"/>
    <n v="9"/>
    <x v="0"/>
    <n v="1224"/>
    <n v="369"/>
    <n v="84"/>
    <n v="25"/>
    <n v="15"/>
    <n v="3"/>
    <n v="4.5"/>
    <n v="4.5"/>
    <n v="4.5"/>
    <n v="4"/>
    <n v="0"/>
    <n v="0"/>
  </r>
  <r>
    <s v="g187497-d1862304"/>
    <s v="Mariscco Còrsega"/>
    <s v="Catalonia"/>
    <s v="Province of Barcelona"/>
    <n v="41.394399999999997"/>
    <n v="2.1566890000000001"/>
    <s v="Certificate of Excellence 2016, Certificate of Excellence 2014, Certificate of Excellence 2013, Certificate of Excellence 2012, Certificate of Excellence 2011"/>
    <s v="#1137 of 8661 Restaurants in Barcelona"/>
    <s v="Mid-range, Seafood, Mediterranean, European"/>
    <x v="0"/>
    <s v="Seafood, Mediterranean, European, Spanish, Catalan"/>
    <s v="N"/>
    <s v="N"/>
    <s v="Y"/>
    <n v="7"/>
    <n v="103"/>
    <n v="7"/>
    <x v="1"/>
    <n v="1052"/>
    <n v="187"/>
    <n v="112"/>
    <n v="39"/>
    <n v="21"/>
    <n v="33"/>
    <n v="4"/>
    <n v="4"/>
    <n v="4"/>
    <n v="4"/>
    <n v="0"/>
    <n v="0"/>
  </r>
  <r>
    <s v="g187497-d1863141"/>
    <s v="Tapeo Born"/>
    <s v="Catalonia"/>
    <s v="Province of Barcelona"/>
    <n v="41.384556000000003"/>
    <n v="2.1817980000000001"/>
    <s v="Travellers' Choice, Certificate of Excellence 2020, Certificate of Excellence 2019, Certificate of Excellence 2018, Certificate of Excellence 2017, Certificate of Excellence 2016, Certificate of Excellence 2013, Certificate of Excellence 2012, Certificate of Excellence 2011"/>
    <s v="#404 of 8661 Restaurants in Barcelona"/>
    <s v="Mid-range, Mediterranean, Spanish, Catalan"/>
    <x v="0"/>
    <s v="Mediterranean, Spanish, Catalan"/>
    <s v="Y"/>
    <s v="Y"/>
    <s v="Y"/>
    <n v="7"/>
    <n v="84"/>
    <n v="7"/>
    <x v="0"/>
    <n v="3105"/>
    <n v="1286"/>
    <n v="371"/>
    <n v="90"/>
    <n v="35"/>
    <n v="25"/>
    <n v="4.5"/>
    <n v="4.5"/>
    <n v="4.5"/>
    <n v="4"/>
    <n v="0"/>
    <n v="0"/>
  </r>
  <r>
    <s v="g187497-d1869917"/>
    <s v="Arabia Cafe-Restaurant"/>
    <s v="Catalonia"/>
    <s v="Province of Barcelona"/>
    <n v="41.379573999999998"/>
    <n v="2.1762809999999999"/>
    <s v="Travellers' Choice, Certificate of Excellence 2020, Certificate of Excellence 2019, Certificate of Excellence 2018"/>
    <s v="#191 of 8661 Restaurants in Barcelona"/>
    <s v="Mid-range, Lebanese, Moroccan, Mediterranean"/>
    <x v="0"/>
    <s v="Arabic, Lebanese, Moroccan, Mediterranean, Middle Eastern"/>
    <s v="Y"/>
    <s v="Y"/>
    <s v="Y"/>
    <n v="7"/>
    <n v="98"/>
    <n v="7"/>
    <x v="0"/>
    <n v="1531"/>
    <n v="435"/>
    <n v="77"/>
    <n v="30"/>
    <n v="16"/>
    <n v="26"/>
    <n v="4"/>
    <n v="4"/>
    <n v="3.5"/>
    <n v="4"/>
    <n v="0"/>
    <n v="0"/>
  </r>
  <r>
    <s v="g187497-d1872453"/>
    <s v="Lizarran"/>
    <s v="Catalonia"/>
    <s v="Province of Barcelona"/>
    <n v="41.393467000000001"/>
    <n v="2.1619419999999998"/>
    <s v="Certificate of Excellence 2018, Certificate of Excellence 2016, Certificate of Excellence 2014, Certificate of Excellence 2013"/>
    <s v="#1142 of 8661 Restaurants in Barcelona"/>
    <s v="Cheap Eats, Bar, Mediterranean, Spanish"/>
    <x v="2"/>
    <s v="Bar, Mediterranean, Spanish"/>
    <s v="Y"/>
    <s v="N"/>
    <s v="N"/>
    <n v="7"/>
    <n v="96"/>
    <n v="7"/>
    <x v="1"/>
    <n v="457"/>
    <n v="61"/>
    <n v="59"/>
    <n v="14"/>
    <n v="4"/>
    <n v="7"/>
    <n v="4"/>
    <n v="4"/>
    <n v="4"/>
    <n v="4"/>
    <n v="0"/>
    <n v="0"/>
  </r>
  <r>
    <s v="g187497-d1872794"/>
    <s v="Caramba"/>
    <s v="Catalonia"/>
    <s v="Province of Barcelona"/>
    <n v="41.377605000000003"/>
    <n v="2.164791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212 of 8661 Restaurants in Barcelona"/>
    <s v="Mid-range, Mediterranean, European, Vegetarian Friendly"/>
    <x v="0"/>
    <s v="Mediterranean, European"/>
    <s v="Y"/>
    <s v="Y"/>
    <s v="Y"/>
    <n v="5"/>
    <n v="25"/>
    <n v="7"/>
    <x v="0"/>
    <n v="650"/>
    <n v="141"/>
    <n v="38"/>
    <n v="7"/>
    <n v="5"/>
    <n v="1"/>
    <n v="4.5"/>
    <n v="4.5"/>
    <n v="4.5"/>
    <n v="4"/>
    <n v="0"/>
    <n v="0"/>
  </r>
  <r>
    <s v="g187497-d1885086"/>
    <s v="Dunnes Irish Bar Barcelona"/>
    <s v="Catalonia"/>
    <s v="Province of Barcelona"/>
    <n v="41.383713"/>
    <n v="2.179071"/>
    <s v="Certificate of Excellence 2018, Certificate of Excellence 2016, Certificate of Excellence 2014, Certificate of Excellence 2013, Certificate of Excellence 2012, Certificate of Excellence 2011"/>
    <s v="#988 of 8661 Restaurants in Barcelona"/>
    <s v="Mid-range, Irish, Bar, European"/>
    <x v="0"/>
    <s v="Gastropub, Irish, Bar, European, British, Pub"/>
    <s v="Y"/>
    <s v="N"/>
    <s v="N"/>
    <n v="7"/>
    <n v="132"/>
    <n v="8"/>
    <x v="1"/>
    <n v="654"/>
    <n v="223"/>
    <n v="147"/>
    <n v="41"/>
    <n v="23"/>
    <n v="27"/>
    <n v="4"/>
    <n v="4"/>
    <n v="4"/>
    <n v="4"/>
    <n v="0"/>
    <n v="0"/>
  </r>
  <r>
    <s v="g187497-d1890846"/>
    <s v="Aitor Restaurant"/>
    <s v="Catalonia"/>
    <s v="Province of Barcelona"/>
    <n v="41.403827999999997"/>
    <n v="2.17293"/>
    <s v="Travellers' Choice, Certificate of Excellence 2020, Certificate of Excellence 2019, Certificate of Excellence 2018, Certificate of Excellence 2015, Certificate of Excellence 2014, Certificate of Excellence 2013"/>
    <s v="#757 of 8661 Restaurants in Barcelona"/>
    <s v="Cheap Eats, Mediterranean, European, Spanish"/>
    <x v="2"/>
    <s v="Mediterranean, Spanish, Catalan, European"/>
    <s v="Y"/>
    <s v="N"/>
    <s v="N"/>
    <n v="6"/>
    <n v="32"/>
    <n v="6"/>
    <x v="1"/>
    <n v="641"/>
    <n v="67"/>
    <n v="75"/>
    <n v="14"/>
    <n v="6"/>
    <n v="9"/>
    <n v="4"/>
    <n v="4"/>
    <n v="4"/>
    <n v="4"/>
    <n v="0"/>
    <n v="0"/>
  </r>
  <r>
    <s v="g187497-d1893173"/>
    <s v="Miguelitos"/>
    <s v="Catalonia"/>
    <s v="Province of Barcelona"/>
    <n v="41.392420000000001"/>
    <n v="2.1539380000000001"/>
    <s v="Travellers' Choice, Certificate of Excellence 2020, Certificate of Excellence 2019, Certificate of Excellence 2018, Certificate of Excellence 2016, Certificate of Excellence 2013"/>
    <s v="#1228 of 8661 Restaurants in Barcelona"/>
    <s v="Mid-range, Mediterranean, European, Spanish"/>
    <x v="0"/>
    <s v="Mediterranean, European, Spanish"/>
    <s v="Y"/>
    <s v="Y"/>
    <s v="Y"/>
    <n v="7"/>
    <n v="88"/>
    <n v="7"/>
    <x v="1"/>
    <n v="342"/>
    <n v="11"/>
    <n v="11"/>
    <n v="6"/>
    <n v="2"/>
    <n v="5"/>
    <n v="4"/>
    <n v="4"/>
    <n v="3.5"/>
    <n v="4"/>
    <n v="0"/>
    <n v="0"/>
  </r>
  <r>
    <s v="g187497-d1898196"/>
    <s v="Flaherty's Irish Pub Barcelona"/>
    <s v="Catalonia"/>
    <s v="Province of Barcelona"/>
    <n v="41.378450000000001"/>
    <n v="2.176664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349 of 8661 Restaurants in Barcelona"/>
    <s v="Mid-range, Irish, Bar, International"/>
    <x v="0"/>
    <s v="Irish, Bar, European, Pub, International, Gastropub"/>
    <s v="Y"/>
    <s v="Y"/>
    <s v="N"/>
    <n v="7"/>
    <n v="49"/>
    <n v="7"/>
    <x v="0"/>
    <n v="1689"/>
    <n v="894"/>
    <n v="344"/>
    <n v="82"/>
    <n v="26"/>
    <n v="46"/>
    <n v="4.5"/>
    <n v="4.5"/>
    <n v="4.5"/>
    <n v="4.5"/>
    <n v="0"/>
    <n v="0"/>
  </r>
  <r>
    <s v="g187497-d1905775"/>
    <s v="Bar Cañete"/>
    <s v="Catalonia"/>
    <s v="Province of Barcelona"/>
    <n v="41.379159999999999"/>
    <n v="2.173074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86 of 8661 Restaurants in Barcelona"/>
    <s v="Mid-range, Mediterranean, European, Spanish"/>
    <x v="0"/>
    <s v="Mediterranean, European, Spanish, Catalan"/>
    <s v="Y"/>
    <s v="Y"/>
    <s v="Y"/>
    <n v="7"/>
    <n v="77"/>
    <n v="7"/>
    <x v="0"/>
    <n v="2794"/>
    <n v="1003"/>
    <n v="225"/>
    <n v="55"/>
    <n v="45"/>
    <n v="36"/>
    <n v="4.5"/>
    <n v="4.5"/>
    <n v="4"/>
    <n v="4.5"/>
    <n v="0"/>
    <n v="0"/>
  </r>
  <r>
    <s v="g187497-d1906598"/>
    <s v="Amorino"/>
    <s v="Catalonia"/>
    <s v="Province of Barcelona"/>
    <n v="41.383409999999998"/>
    <n v="2.172448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16 of 445 Coffee &amp; Tea in Barcelona"/>
    <s v="Mid-range, Dessert, Cafe, Vegetarian Friendly"/>
    <x v="0"/>
    <s v="Cafe"/>
    <s v="Y"/>
    <s v="N"/>
    <s v="N"/>
    <n v="7"/>
    <n v="91"/>
    <n v="7"/>
    <x v="0"/>
    <n v="431"/>
    <n v="134"/>
    <n v="35"/>
    <n v="6"/>
    <n v="4"/>
    <n v="4"/>
    <n v="4.5"/>
    <n v="4.5"/>
    <n v="4"/>
    <n v="4"/>
    <n v="0"/>
    <n v="0"/>
  </r>
  <r>
    <s v="g187497-d1911643"/>
    <s v="Bar del Pla"/>
    <s v="Catalonia"/>
    <s v="Province of Barcelona"/>
    <n v="41.385646999999999"/>
    <n v="2.1800760000000001"/>
    <s v="Certificate of Excellence 2019, Certificate of Excellence 2018, Certificate of Excellence 2017, Certificate of Excellence 2016, Certificate of Excellence 2015, Certificate of Excellence 2014, Certificate of Excellence 2013, Certificate of Excellence 2012"/>
    <s v="#876 of 8661 Restaurants in Barcelona"/>
    <s v="Mid-range, Bar, Mediterranean, European"/>
    <x v="0"/>
    <s v="Bar, Mediterranean, European, Spanish, Catalan"/>
    <s v="Y"/>
    <s v="N"/>
    <s v="Y"/>
    <n v="6"/>
    <n v="68"/>
    <n v="6"/>
    <x v="1"/>
    <n v="1613"/>
    <n v="486"/>
    <n v="208"/>
    <n v="44"/>
    <n v="31"/>
    <n v="49"/>
    <n v="4.5"/>
    <n v="4"/>
    <n v="4"/>
    <n v="4"/>
    <n v="0"/>
    <n v="0"/>
  </r>
  <r>
    <s v="g187497-d1945669"/>
    <s v="Chill Bar Barcelona"/>
    <s v="Catalonia"/>
    <s v="Province of Barcelona"/>
    <n v="41.402507999999997"/>
    <n v="2.171767"/>
    <s v="Travellers' Choice, Certificate of Excellence 2020, Certificate of Excellence 2019, Certificate of Excellence 2018, Certificate of Excellence 2017"/>
    <s v="#488 of 8661 Restaurants in Barcelona"/>
    <s v="Cheap Eats, American, Bar, Mediterranean"/>
    <x v="2"/>
    <s v="American, Bar, Mediterranean, European, Spanish, Fusion"/>
    <s v="Y"/>
    <s v="Y"/>
    <s v="Y"/>
    <n v="7"/>
    <n v="102"/>
    <n v="7"/>
    <x v="0"/>
    <n v="1003"/>
    <n v="329"/>
    <n v="109"/>
    <n v="26"/>
    <n v="10"/>
    <n v="6"/>
    <n v="4.5"/>
    <n v="4.5"/>
    <n v="4.5"/>
    <n v="4.5"/>
    <n v="0"/>
    <n v="0"/>
  </r>
  <r>
    <s v="g187497-d1948809"/>
    <s v="Restaurante Mordisco"/>
    <s v="Catalonia"/>
    <s v="Province of Barcelona"/>
    <n v="41.394573000000001"/>
    <n v="2.1599409999999999"/>
    <s v="Certificate of Excellence 2019"/>
    <s v="#1470 of 8661 Restaurants in Barcelona"/>
    <s v="Mid-range, International, Mediterranean, European"/>
    <x v="0"/>
    <s v="Mediterranean, European, Spanish, Healthy, International"/>
    <s v="Y"/>
    <s v="Y"/>
    <s v="Y"/>
    <n v="7"/>
    <n v="80.5"/>
    <n v="7"/>
    <x v="1"/>
    <n v="891"/>
    <n v="98"/>
    <n v="96"/>
    <n v="32"/>
    <n v="22"/>
    <n v="16"/>
    <n v="4"/>
    <n v="3.5"/>
    <n v="3.5"/>
    <n v="4"/>
    <n v="0"/>
    <n v="0"/>
  </r>
  <r>
    <s v="g187497-d1966404"/>
    <s v="Gilda by Belgious"/>
    <s v="Catalonia"/>
    <s v="Province of Barcelona"/>
    <n v="41.38062"/>
    <n v="2.180145"/>
    <s v="Travellers' Choice, Certificate of Excellence 2020, Certificate of Excellence 2019"/>
    <s v="#284 of 8661 Restaurants in Barcelona"/>
    <s v="Mid-range, Belgian, Mediterranean, Spanish"/>
    <x v="0"/>
    <s v="Mediterranean, Spanish, Belgian"/>
    <s v="Y"/>
    <s v="Y"/>
    <s v="Y"/>
    <n v="7"/>
    <n v="35"/>
    <n v="7"/>
    <x v="0"/>
    <n v="1384"/>
    <n v="543"/>
    <n v="138"/>
    <n v="38"/>
    <n v="16"/>
    <n v="5"/>
    <n v="4.5"/>
    <n v="4.5"/>
    <n v="4.5"/>
    <n v="4.5"/>
    <n v="0"/>
    <n v="0"/>
  </r>
  <r>
    <s v="g187497-d1982772"/>
    <s v="Store Cafe"/>
    <s v="Catalonia"/>
    <s v="Province of Barcelona"/>
    <n v="41.408585000000002"/>
    <n v="2.1524890000000001"/>
    <s v="Travellers' Choice, Certificate of Excellence 2020"/>
    <s v="#633 of 8661 Restaurants in Barcelona"/>
    <s v="Mid-range, European, Spanish, Catalan"/>
    <x v="0"/>
    <s v="Spanish, Catalan, European"/>
    <s v="Y"/>
    <s v="N"/>
    <s v="N"/>
    <n v="7"/>
    <n v="98"/>
    <n v="7"/>
    <x v="1"/>
    <n v="688"/>
    <n v="179"/>
    <n v="56"/>
    <n v="18"/>
    <n v="14"/>
    <n v="37"/>
    <n v="3"/>
    <n v="3"/>
    <n v="3"/>
    <n v="3"/>
    <n v="0"/>
    <n v="0"/>
  </r>
  <r>
    <s v="g187497-d1986198"/>
    <s v="La Vietnamita Gràcia"/>
    <s v="Catalonia"/>
    <s v="Province of Barcelona"/>
    <n v="41.400756999999999"/>
    <n v="2.1590210000000001"/>
    <s v="Travellers' Choice, Certificate of Excellence 2020, Certificate of Excellence 2017, Certificate of Excellence 2013"/>
    <s v="#1143 of 8661 Restaurants in Barcelona"/>
    <s v="Cheap Eats, Asian, Fusion, Vietnamese"/>
    <x v="2"/>
    <s v="Asian, Vietnamese, Healthy, Fusion"/>
    <s v="Y"/>
    <s v="Y"/>
    <s v="Y"/>
    <n v="7"/>
    <n v="71.5"/>
    <n v="7"/>
    <x v="1"/>
    <n v="681"/>
    <n v="129"/>
    <n v="53"/>
    <n v="28"/>
    <n v="10"/>
    <n v="24"/>
    <n v="4"/>
    <n v="4"/>
    <n v="4"/>
    <n v="4"/>
    <n v="0"/>
    <n v="0"/>
  </r>
  <r>
    <s v="g187497-d1989856"/>
    <s v="La Garriga"/>
    <s v="Catalonia"/>
    <s v="Province of Barcelona"/>
    <n v="41.395159999999997"/>
    <n v="2.1644549999999998"/>
    <s v="Travellers' Choice, Certificate of Excellence 2020, Certificate of Excellence 2019, Certificate of Excellence 2018, Certificate of Excellence 2017, Certificate of Excellence 2016"/>
    <s v="#213 of 8661 Restaurants in Barcelona"/>
    <s v="Mid-range, Mediterranean, European, Spanish"/>
    <x v="0"/>
    <s v="Mediterranean, European, Spanish, Catalan"/>
    <s v="Y"/>
    <s v="Y"/>
    <s v="Y"/>
    <n v="6"/>
    <n v="39"/>
    <n v="12"/>
    <x v="0"/>
    <n v="348"/>
    <n v="84"/>
    <n v="21"/>
    <n v="9"/>
    <n v="0"/>
    <n v="2"/>
    <n v="4.5"/>
    <n v="4.5"/>
    <n v="4"/>
    <n v="4.5"/>
    <n v="0"/>
    <n v="0"/>
  </r>
  <r>
    <s v="g187497-d1993335"/>
    <s v="El Bitxo"/>
    <s v="Catalonia"/>
    <s v="Province of Barcelona"/>
    <n v="41.387337000000002"/>
    <n v="2.1756030000000002"/>
    <s v="Travellers' Choice, Certificate of Excellence 2020, Certificate of Excellence 2019, Certificate of Excellence 2018, Certificate of Excellence 2017, Certificate of Excellence 2015, Certificate of Excellence 2014, Certificate of Excellence 2013"/>
    <s v="#1055 of 8661 Restaurants in Barcelona"/>
    <s v="Mid-range, Mediterranean, European, Spanish"/>
    <x v="0"/>
    <s v="Mediterranean, European, Spanish"/>
    <s v="Y"/>
    <s v="N"/>
    <s v="Y"/>
    <n v="7"/>
    <n v="84"/>
    <n v="7"/>
    <x v="1"/>
    <n v="386"/>
    <n v="137"/>
    <n v="62"/>
    <n v="12"/>
    <n v="5"/>
    <n v="13"/>
    <n v="4.5"/>
    <n v="4"/>
    <n v="4"/>
    <n v="4.5"/>
    <n v="0"/>
    <n v="0"/>
  </r>
  <r>
    <s v="g187497-d1995241"/>
    <s v="Casa Paloma"/>
    <s v="Catalonia"/>
    <s v="Province of Barcelona"/>
    <n v="41.393970000000003"/>
    <n v="2.1472790000000002"/>
    <s v="Certificate of Excellence 2015, Certificate of Excellence 2013"/>
    <s v="#1393 of 8661 Restaurants in Barcelona"/>
    <s v="Fine Dining, Steakhouse, Mediterranean, European"/>
    <x v="1"/>
    <s v="Steakhouse, Mediterranean, European, Spanish"/>
    <s v="N"/>
    <s v="N"/>
    <s v="Y"/>
    <n v="5"/>
    <n v="60"/>
    <n v="5"/>
    <x v="1"/>
    <n v="507"/>
    <n v="40"/>
    <n v="33"/>
    <n v="12"/>
    <n v="1"/>
    <n v="4"/>
    <n v="4"/>
    <n v="4"/>
    <n v="3"/>
    <n v="4"/>
    <n v="0"/>
    <n v="0"/>
  </r>
  <r>
    <s v="g187497-d1999969"/>
    <s v="L'Antic Bocoi del Gotic"/>
    <s v="Catalonia"/>
    <s v="Province of Barcelona"/>
    <n v="41.382109999999997"/>
    <n v="2.179708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200 of 8661 Restaurants in Barcelona"/>
    <s v="Mid-range, Mediterranean, European, Catalan"/>
    <x v="0"/>
    <s v="Mediterranean, European, Catalan"/>
    <s v="Y"/>
    <s v="Y"/>
    <s v="Y"/>
    <n v="7"/>
    <n v="54.5"/>
    <n v="7"/>
    <x v="0"/>
    <n v="981"/>
    <n v="325"/>
    <n v="106"/>
    <n v="13"/>
    <n v="5"/>
    <n v="2"/>
    <n v="4.5"/>
    <n v="4.5"/>
    <n v="4.5"/>
    <n v="4.5"/>
    <n v="0"/>
    <n v="0"/>
  </r>
  <r>
    <s v="g187497-d2000887"/>
    <s v="Doble Zeroo"/>
    <s v="Catalonia"/>
    <s v="Province of Barcelona"/>
    <n v="41.388035000000002"/>
    <n v="2.1788820000000002"/>
    <s v="Certificate of Excellence 2016, Certificate of Excellence 2011"/>
    <s v="#1595 of 8661 Restaurants in Barcelona"/>
    <s v="Mid-range, Japanese, Sushi, Asian"/>
    <x v="0"/>
    <s v="Japanese, Sushi, Asian, Fusion"/>
    <s v="Y"/>
    <s v="Y"/>
    <s v="Y"/>
    <n v="4"/>
    <n v="14.5"/>
    <n v="4"/>
    <x v="1"/>
    <n v="466"/>
    <n v="28"/>
    <n v="32"/>
    <n v="10"/>
    <n v="6"/>
    <n v="5"/>
    <n v="4"/>
    <n v="3.5"/>
    <n v="3.5"/>
    <n v="3.5"/>
    <n v="0"/>
    <n v="0"/>
  </r>
  <r>
    <s v="g187497-d2001922"/>
    <s v="Lata-Bern@"/>
    <s v="Catalonia"/>
    <s v="Province of Barcelona"/>
    <n v="41.406165999999999"/>
    <n v="2.1600999999999999"/>
    <s v="Travellers' Choice, Certificate of Excellence 2020, Certificate of Excellence 2015, Certificate of Excellence 2014"/>
    <s v="#1668 of 8661 Restaurants in Barcelona"/>
    <s v="Mid-range, Mediterranean, European, Spanish"/>
    <x v="0"/>
    <s v="Spanish, Mediterranean, European"/>
    <s v="Y"/>
    <s v="N"/>
    <s v="N"/>
    <n v="7"/>
    <n v="77"/>
    <n v="7"/>
    <x v="1"/>
    <n v="443"/>
    <n v="48"/>
    <n v="13"/>
    <n v="0"/>
    <n v="1"/>
    <n v="3"/>
    <n v="4"/>
    <n v="4"/>
    <n v="3.5"/>
    <n v="4"/>
    <n v="0"/>
    <n v="0"/>
  </r>
  <r>
    <s v="g187497-d2008476"/>
    <s v="1881 per Sagardi"/>
    <s v="Catalonia"/>
    <s v="Province of Barcelona"/>
    <n v="41.380744999999997"/>
    <n v="2.1857340000000001"/>
    <s v="Certificate of Excellence 2014"/>
    <s v="#1554 of 8661 Restaurants in Barcelona"/>
    <s v="Fine Dining, Seafood, Spanish, Grill"/>
    <x v="1"/>
    <s v="Healthy, Seafood, Spanish, Catalan, Grill"/>
    <s v="N"/>
    <s v="N"/>
    <s v="N"/>
    <n v="7"/>
    <n v="28"/>
    <n v="7"/>
    <x v="2"/>
    <n v="986"/>
    <n v="118"/>
    <n v="119"/>
    <n v="32"/>
    <n v="25"/>
    <n v="38"/>
    <n v="4"/>
    <n v="3.5"/>
    <n v="3.5"/>
    <n v="4"/>
    <n v="0"/>
    <n v="0"/>
  </r>
  <r>
    <s v="g187497-d2010110"/>
    <s v="Topik"/>
    <s v="Catalonia"/>
    <s v="Province of Barcelona"/>
    <n v="41.389710000000001"/>
    <n v="2.1593200000000001"/>
    <s v="Certificate of Excellence 2019, Certificate of Excellence 2017"/>
    <s v="#1178 of 8661 Restaurants in Barcelona"/>
    <s v="Mid-range, Mediterranean, European, Spanish"/>
    <x v="0"/>
    <s v="Mediterranean, European, Spanish"/>
    <s v="Y"/>
    <s v="N"/>
    <s v="Y"/>
    <n v="6"/>
    <n v="60"/>
    <n v="6"/>
    <x v="1"/>
    <n v="476"/>
    <n v="36"/>
    <n v="11"/>
    <n v="4"/>
    <n v="2"/>
    <n v="2"/>
    <n v="4.5"/>
    <n v="4"/>
    <n v="4"/>
    <n v="4"/>
    <n v="0"/>
    <n v="0"/>
  </r>
  <r>
    <s v="g187497-d2012865"/>
    <s v="Restaurant Mediterrani"/>
    <s v="Catalonia"/>
    <s v="Province of Barcelona"/>
    <n v="41.381039999999999"/>
    <n v="2.1544599999999998"/>
    <s v="Certificate of Excellence 2017"/>
    <s v="#1716 of 8661 Restaurants in Barcelona"/>
    <s v="Mid-range, Mediterranean, European, Spanish"/>
    <x v="0"/>
    <s v="Mediterranean, European, Spanish"/>
    <s v="Y"/>
    <s v="N"/>
    <s v="Y"/>
    <n v="6"/>
    <n v="77"/>
    <n v="6"/>
    <x v="2"/>
    <n v="585"/>
    <n v="30"/>
    <n v="18"/>
    <n v="4"/>
    <n v="5"/>
    <n v="5"/>
    <n v="4"/>
    <n v="4"/>
    <n v="3.5"/>
    <n v="4"/>
    <n v="0"/>
    <n v="0"/>
  </r>
  <r>
    <s v="g187497-d2017833"/>
    <s v="Piscolabis Rambla"/>
    <s v="Catalonia"/>
    <s v="Province of Barcelona"/>
    <n v="41.38926"/>
    <n v="2.1660349999999999"/>
    <s v="Certificate of Excellence 2012"/>
    <s v="#2603 of 8661 Restaurants in Barcelona"/>
    <s v="Mid-range, Bar, Mediterranean, European"/>
    <x v="0"/>
    <s v="Mediterranean, Spanish, Bar, European, Catalan"/>
    <s v="Y"/>
    <s v="N"/>
    <s v="N"/>
    <n v="7"/>
    <n v="116.75"/>
    <n v="7"/>
    <x v="2"/>
    <n v="666"/>
    <n v="56"/>
    <n v="106"/>
    <n v="38"/>
    <n v="30"/>
    <n v="23"/>
    <n v="3.5"/>
    <n v="3.5"/>
    <n v="3.5"/>
    <n v="3.5"/>
    <n v="0"/>
    <n v="0"/>
  </r>
  <r>
    <s v="g187497-d2023151"/>
    <s v="La Tomaquera"/>
    <s v="Catalonia"/>
    <s v="Province of Barcelona"/>
    <n v="41.372287999999998"/>
    <n v="2.1630150000000001"/>
    <s v="Travellers' Choice, Certificate of Excellence 2020, Certificate of Excellence 2013"/>
    <s v="#1676 of 8661 Restaurants in Barcelona"/>
    <s v="Mid-range, Mediterranean, Spanish, Catalan"/>
    <x v="0"/>
    <s v="Mediterranean, Spanish, Catalan"/>
    <s v="N"/>
    <s v="N"/>
    <s v="N"/>
    <n v="6"/>
    <n v="38.75"/>
    <n v="11"/>
    <x v="2"/>
    <n v="320"/>
    <n v="19"/>
    <n v="20"/>
    <n v="4"/>
    <n v="1"/>
    <n v="3"/>
    <n v="4"/>
    <n v="3.5"/>
    <n v="3.5"/>
    <n v="3.5"/>
    <n v="0"/>
    <n v="0"/>
  </r>
  <r>
    <s v="g187497-d2023368"/>
    <s v="9 Reinas Barcelona"/>
    <s v="Catalonia"/>
    <s v="Province of Barcelona"/>
    <n v="41.394035000000002"/>
    <n v="2.165025"/>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70 of 8661 Restaurants in Barcelona"/>
    <s v="Fine Dining, Steakhouse, Argentinian, Gluten Free Options"/>
    <x v="1"/>
    <s v="Steakhouse, Argentinian"/>
    <s v="N"/>
    <s v="N"/>
    <s v="Y"/>
    <n v="7"/>
    <n v="43"/>
    <n v="14"/>
    <x v="0"/>
    <n v="1465"/>
    <n v="341"/>
    <n v="94"/>
    <n v="24"/>
    <n v="6"/>
    <n v="1"/>
    <n v="4.5"/>
    <n v="4.5"/>
    <n v="4"/>
    <n v="4.5"/>
    <n v="0"/>
    <n v="0"/>
  </r>
  <r>
    <s v="g187497-d2044401"/>
    <s v="Can Kenji"/>
    <s v="Catalonia"/>
    <s v="Province of Barcelona"/>
    <n v="41.40043"/>
    <n v="2.166204"/>
    <s v="Travellers' Choice, Certificate of Excellence 2020, Certificate of Excellence 2019, Certificate of Excellence 2018, Certificate of Excellence 2017, Certificate of Excellence 2016, Certificate of Excellence 2015, Certificate of Excellence 2014, Certificate of Excellence 2013"/>
    <s v="#486 of 8661 Restaurants in Barcelona"/>
    <s v="Mid-range, Japanese, Mediterranean, Sushi"/>
    <x v="0"/>
    <s v="Japanese, Mediterranean, Sushi, Asian"/>
    <s v="Y"/>
    <s v="N"/>
    <s v="Y"/>
    <n v="7"/>
    <n v="35"/>
    <n v="14"/>
    <x v="0"/>
    <n v="656"/>
    <n v="51"/>
    <n v="31"/>
    <n v="9"/>
    <n v="2"/>
    <n v="0"/>
    <n v="4.5"/>
    <n v="4"/>
    <n v="4.5"/>
    <n v="3.5"/>
    <n v="0"/>
    <n v="0"/>
  </r>
  <r>
    <s v="g187497-d2046167"/>
    <s v="Wok to Walk Barcelona"/>
    <s v="Catalonia"/>
    <s v="Province of Barcelona"/>
    <n v="41.383249999999997"/>
    <n v="2.1776650000000002"/>
    <s v="Travellers' Choice, Certificate of Excellence 2020, Certificate of Excellence 2019, Certificate of Excellence 2018, Certificate of Excellence 2017, Certificate of Excellence 2016"/>
    <s v="#22 of 145 Quick Bites in Barcelona"/>
    <s v="Cheap Eats, Quick Bites, Chinese, Fast food"/>
    <x v="2"/>
    <s v="Chinese, Fast food, Asian"/>
    <s v="Y"/>
    <s v="Y"/>
    <s v="Y"/>
    <n v="7"/>
    <n v="100"/>
    <n v="7"/>
    <x v="0"/>
    <n v="1346"/>
    <n v="336"/>
    <n v="190"/>
    <n v="37"/>
    <n v="12"/>
    <n v="5"/>
    <n v="4.5"/>
    <n v="4.5"/>
    <n v="4.5"/>
    <n v="3.5"/>
    <n v="0"/>
    <n v="0"/>
  </r>
  <r>
    <s v="g187497-d2054077"/>
    <s v="Isabella's"/>
    <s v="Catalonia"/>
    <s v="Province of Barcelona"/>
    <n v="41.395943000000003"/>
    <n v="2.1367889999999998"/>
    <s v="Certificate of Excellence 2019"/>
    <s v="#3019 of 8661 Restaurants in Barcelona"/>
    <s v="Mid-range, Italian, Mediterranean, European"/>
    <x v="0"/>
    <s v="Mediterranean, Italian, European"/>
    <s v="Y"/>
    <s v="Y"/>
    <s v="Y"/>
    <n v="7"/>
    <n v="28"/>
    <n v="7"/>
    <x v="1"/>
    <n v="447"/>
    <n v="38"/>
    <n v="17"/>
    <n v="5"/>
    <n v="3"/>
    <n v="2"/>
    <n v="4"/>
    <n v="3.5"/>
    <n v="3"/>
    <n v="4"/>
    <n v="0"/>
    <n v="0"/>
  </r>
  <r>
    <s v="g187497-d2054462"/>
    <s v="Tickets"/>
    <s v="Catalonia"/>
    <s v="Province of Barcelona"/>
    <n v="41.375149999999998"/>
    <n v="2.1565159999999999"/>
    <s v="Travellers' Choice, Michelin 2021 for One Michelin Star: High quality cooking, worth a stop!, Michelin 2021 for Simple restaurant"/>
    <s v="#423 of 8661 Restaurants in Barcelona"/>
    <s v="Fine Dining, Mediterranean, European, Spanish"/>
    <x v="1"/>
    <s v="Mediterranean, European, Spanish"/>
    <s v="Y"/>
    <s v="N"/>
    <s v="Y"/>
    <n v="5"/>
    <n v="25"/>
    <n v="6"/>
    <x v="0"/>
    <n v="2545"/>
    <n v="853"/>
    <n v="137"/>
    <n v="67"/>
    <n v="33"/>
    <n v="36"/>
    <n v="4.5"/>
    <n v="4.5"/>
    <n v="4"/>
    <n v="4.5"/>
    <n v="0"/>
    <n v="1"/>
  </r>
  <r>
    <s v="g187497-d2062741"/>
    <s v="Igueldo"/>
    <s v="Catalonia"/>
    <s v="Province of Barcelona"/>
    <n v="41.392567"/>
    <n v="2.156813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482 of 8661 Restaurants in Barcelona"/>
    <s v="Fine Dining, Spanish, Grill, Basque"/>
    <x v="1"/>
    <s v="Spanish, Grill"/>
    <s v="Y"/>
    <s v="Y"/>
    <s v="Y"/>
    <n v="6"/>
    <n v="27"/>
    <n v="12"/>
    <x v="0"/>
    <n v="690"/>
    <n v="149"/>
    <n v="41"/>
    <n v="10"/>
    <n v="7"/>
    <n v="1"/>
    <n v="4.5"/>
    <n v="4.5"/>
    <n v="4.5"/>
    <n v="4.5"/>
    <n v="0"/>
    <n v="0"/>
  </r>
  <r>
    <s v="g187497-d2063308"/>
    <s v="Restaurant Gut"/>
    <s v="Catalonia"/>
    <s v="Province of Barcelona"/>
    <n v="41.399329999999999"/>
    <n v="2.161305"/>
    <s v="Travellers' Choice, Certificate of Excellence 2020, Certificate of Excellence 2019, Certificate of Excellence 2018, Certificate of Excellence 2017, Certificate of Excellence 2016, Certificate of Excellence 2015"/>
    <s v="#483 of 8661 Restaurants in Barcelona"/>
    <s v="Mid-range, International, Mediterranean, Fusion"/>
    <x v="0"/>
    <s v="Mediterranean, Healthy, International, Fusion"/>
    <s v="Y"/>
    <s v="Y"/>
    <s v="Y"/>
    <n v="7"/>
    <n v="31"/>
    <n v="13"/>
    <x v="0"/>
    <n v="1019"/>
    <n v="231"/>
    <n v="85"/>
    <n v="15"/>
    <n v="7"/>
    <n v="6"/>
    <n v="4.5"/>
    <n v="4.5"/>
    <n v="4"/>
    <n v="4.5"/>
    <n v="0"/>
    <n v="0"/>
  </r>
  <r>
    <s v="g187497-d2094759"/>
    <s v="El Melic del Gotic"/>
    <s v="Catalonia"/>
    <s v="Province of Barcelona"/>
    <n v="41.385826000000002"/>
    <n v="2.1740349999999999"/>
    <s v="Certificate of Excellence 2018, Certificate of Excellence 2017, Certificate of Excellence 2016, Certificate of Excellence 2015, Certificate of Excellence 2014, Certificate of Excellence 2013, Certificate of Excellence 2012"/>
    <s v="#858 of 8661 Restaurants in Barcelona"/>
    <s v="Mid-range, Mediterranean, Barbecue, Spanish"/>
    <x v="0"/>
    <s v="Barbecue, Mediterranean, Spanish"/>
    <s v="N"/>
    <s v="N"/>
    <s v="Y"/>
    <n v="7"/>
    <n v="75.25"/>
    <n v="7"/>
    <x v="1"/>
    <n v="1128"/>
    <n v="299"/>
    <n v="123"/>
    <n v="39"/>
    <n v="22"/>
    <n v="15"/>
    <n v="4.5"/>
    <n v="4.5"/>
    <n v="4.5"/>
    <n v="4.5"/>
    <n v="0"/>
    <n v="0"/>
  </r>
  <r>
    <s v="g187497-d2097584"/>
    <s v="Rangoli"/>
    <s v="Catalonia"/>
    <s v="Province of Barcelona"/>
    <n v="41.375070000000001"/>
    <n v="2.18879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85 of 8661 Restaurants in Barcelona"/>
    <s v="Mid-range, Indian, Asian, Vegetarian Friendly"/>
    <x v="0"/>
    <s v="Indian, Asian"/>
    <s v="Y"/>
    <s v="Y"/>
    <s v="Y"/>
    <n v="6"/>
    <n v="37.5"/>
    <n v="12"/>
    <x v="1"/>
    <n v="591"/>
    <n v="157"/>
    <n v="87"/>
    <n v="23"/>
    <n v="13"/>
    <n v="13"/>
    <n v="4.5"/>
    <n v="4"/>
    <n v="4"/>
    <n v="4"/>
    <n v="0"/>
    <n v="0"/>
  </r>
  <r>
    <s v="g187497-d2141710"/>
    <s v="Estel de Gracia"/>
    <s v="Catalonia"/>
    <s v="Province of Barcelona"/>
    <n v="41.399002000000003"/>
    <n v="2.1591490000000002"/>
    <s v="Travellers' Choice, Certificate of Excellence 2020, Certificate of Excellence 2019, Certificate of Excellence 2018, Certificate of Excellence 2017, Certificate of Excellence 2016, Certificate of Excellence 2015, Certificate of Excellence 2014"/>
    <s v="#601 of 8661 Restaurants in Barcelona"/>
    <s v="Mid-range, Mediterranean, European, Spanish"/>
    <x v="0"/>
    <s v="Mediterranean, European, Spanish, Catalan"/>
    <s v="Y"/>
    <s v="Y"/>
    <s v="Y"/>
    <n v="6"/>
    <n v="89"/>
    <n v="6"/>
    <x v="0"/>
    <n v="378"/>
    <n v="81"/>
    <n v="28"/>
    <n v="7"/>
    <n v="2"/>
    <n v="1"/>
    <n v="4.5"/>
    <n v="4.5"/>
    <n v="4"/>
    <n v="4.5"/>
    <n v="0"/>
    <n v="0"/>
  </r>
  <r>
    <s v="g187497-d2145823"/>
    <s v="Bodega Vasconia"/>
    <s v="Catalonia"/>
    <s v="Province of Barcelona"/>
    <n v="41.381059999999998"/>
    <n v="2.1799499999999998"/>
    <s v="Travellers' Choice, Certificate of Excellence 2020, Certificate of Excellence 2019, Certificate of Excellence 2018"/>
    <s v="#196 of 8661 Restaurants in Barcelona"/>
    <s v="Cheap Eats, Seafood, Mediterranean, European"/>
    <x v="2"/>
    <s v="Seafood, Mediterranean, Spanish, Catalan, European, Dining bars"/>
    <s v="Y"/>
    <s v="N"/>
    <s v="Y"/>
    <n v="6"/>
    <n v="72"/>
    <n v="6"/>
    <x v="0"/>
    <n v="1433"/>
    <n v="306"/>
    <n v="54"/>
    <n v="16"/>
    <n v="9"/>
    <n v="22"/>
    <n v="4.5"/>
    <n v="4.5"/>
    <n v="4.5"/>
    <n v="4.5"/>
    <n v="0"/>
    <n v="0"/>
  </r>
  <r>
    <s v="g187497-d2151085"/>
    <s v="La Pepita"/>
    <s v="Catalonia"/>
    <s v="Province of Barcelona"/>
    <n v="41.397987000000001"/>
    <n v="2.16115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55 of 8661 Restaurants in Barcelona"/>
    <s v="Mid-range, Mediterranean, European, Spanish"/>
    <x v="0"/>
    <s v="Mediterranean, European, Spanish, Catalan, Contemporary"/>
    <s v="Y"/>
    <s v="Y"/>
    <s v="Y"/>
    <n v="7"/>
    <n v="77"/>
    <n v="7"/>
    <x v="0"/>
    <n v="2965"/>
    <n v="1188"/>
    <n v="236"/>
    <n v="48"/>
    <n v="11"/>
    <n v="9"/>
    <n v="4.5"/>
    <n v="4.5"/>
    <n v="4"/>
    <n v="4.5"/>
    <n v="0"/>
    <n v="0"/>
  </r>
  <r>
    <s v="g187497-d2153924"/>
    <s v="Cat Bar CAT"/>
    <s v="Catalonia"/>
    <s v="Province of Barcelona"/>
    <n v="41.384520000000002"/>
    <n v="2.1787489999999998"/>
    <s v="Travellers' Choice, Certificate of Excellence 2020, Certificate of Excellence 2019, Certificate of Excellence 2018, Certificate of Excellence 2017, Certificate of Excellence 2016, Certificate of Excellence 2015, Certificate of Excellence 2013"/>
    <s v="#15 of 145 Quick Bites in Barcelona"/>
    <s v="Cheap Eats, Quick Bites, Bar, British"/>
    <x v="2"/>
    <s v="Bar, British, Beer restaurants"/>
    <s v="Y"/>
    <s v="Y"/>
    <s v="Y"/>
    <n v="7"/>
    <n v="28"/>
    <n v="7"/>
    <x v="0"/>
    <n v="589"/>
    <n v="262"/>
    <n v="103"/>
    <n v="22"/>
    <n v="7"/>
    <n v="13"/>
    <n v="4.5"/>
    <n v="4"/>
    <n v="4"/>
    <n v="4"/>
    <n v="0"/>
    <n v="0"/>
  </r>
  <r>
    <s v="g187497-d2156649"/>
    <s v="Set de Gotic"/>
    <s v="Catalonia"/>
    <s v="Province of Barcelona"/>
    <n v="41.385773"/>
    <n v="2.173712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570 of 8661 Restaurants in Barcelona"/>
    <s v="Mid-range, Mediterranean, European, Spanish"/>
    <x v="0"/>
    <s v="Mediterranean, European, Spanish, Catalan"/>
    <s v="Y"/>
    <s v="Y"/>
    <s v="Y"/>
    <n v="6"/>
    <n v="88"/>
    <n v="6"/>
    <x v="0"/>
    <n v="574"/>
    <n v="121"/>
    <n v="84"/>
    <n v="10"/>
    <n v="2"/>
    <n v="5"/>
    <n v="4"/>
    <n v="4"/>
    <n v="4"/>
    <n v="4"/>
    <n v="0"/>
    <n v="0"/>
  </r>
  <r>
    <s v="g187497-d2170752"/>
    <s v="Pasa Tapas"/>
    <s v="Catalonia"/>
    <s v="Province of Barcelona"/>
    <n v="41.382280000000002"/>
    <n v="2.187173"/>
    <s v="Travellers' Choice, Certificate of Excellence 2020, Certificate of Excellence 2019, Certificate of Excellence 2018, Certificate of Excellence 2017"/>
    <s v="#339 of 8661 Restaurants in Barcelona"/>
    <s v="Mid-range, Steakhouse, Mediterranean, Spanish"/>
    <x v="0"/>
    <s v="Mediterranean, Spanish, Gastropub, Catalan, Steakhouse"/>
    <s v="Y"/>
    <s v="Y"/>
    <s v="Y"/>
    <n v="7"/>
    <n v="63"/>
    <n v="7"/>
    <x v="0"/>
    <n v="492"/>
    <n v="54"/>
    <n v="20"/>
    <n v="6"/>
    <n v="3"/>
    <n v="11"/>
    <n v="4"/>
    <n v="4.5"/>
    <n v="4"/>
    <n v="3.5"/>
    <n v="0"/>
    <n v="0"/>
  </r>
  <r>
    <s v="g187497-d2184678"/>
    <s v="Clemen' s Boqueria"/>
    <s v="Catalonia"/>
    <s v="Province of Barcelona"/>
    <n v="41.381484999999998"/>
    <n v="2.171576"/>
    <s v="Travellers' Choice, Certificate of Excellence 2020, Certificate of Excellence 2019, Certificate of Excellence 2018, Certificate of Excellence 2017, Certificate of Excellence 2016, Certificate of Excellence 2015, Certificate of Excellence 2014"/>
    <s v="#129 of 8661 Restaurants in Barcelona"/>
    <s v="Mid-range, Catalan, Vegetarian Friendly, Gluten Free Options"/>
    <x v="0"/>
    <s v="Catalan"/>
    <s v="Y"/>
    <s v="N"/>
    <s v="Y"/>
    <n v="5"/>
    <n v="45"/>
    <n v="5"/>
    <x v="0"/>
    <n v="518"/>
    <n v="130"/>
    <n v="23"/>
    <n v="8"/>
    <n v="2"/>
    <n v="1"/>
    <n v="4.5"/>
    <n v="4.5"/>
    <n v="4.5"/>
    <n v="4.5"/>
    <n v="0"/>
    <n v="0"/>
  </r>
  <r>
    <s v="g187497-d2186469"/>
    <s v="Il Caffe Di Francesco"/>
    <s v="Catalonia"/>
    <s v="Province of Barcelona"/>
    <n v="41.390858000000001"/>
    <n v="2.165273"/>
    <s v="Certificate of Excellence 2014"/>
    <s v="#152 of 445 Coffee &amp; Tea in Barcelona"/>
    <s v="Mid-range, Cafe"/>
    <x v="0"/>
    <s v="Cafe"/>
    <s v="N"/>
    <s v="N"/>
    <s v="N"/>
    <n v="6"/>
    <n v="66.5"/>
    <n v="6"/>
    <x v="2"/>
    <n v="335"/>
    <n v="47"/>
    <n v="30"/>
    <n v="17"/>
    <n v="12"/>
    <n v="15"/>
    <n v="4"/>
    <n v="4"/>
    <n v="3.5"/>
    <n v="4"/>
    <n v="0"/>
    <n v="0"/>
  </r>
  <r>
    <s v="g187497-d2191954"/>
    <s v="La Taverna de Barcelona"/>
    <s v="Catalonia"/>
    <s v="Province of Barcelona"/>
    <n v="41.387225999999998"/>
    <n v="2.168024"/>
    <s v="Travellers' Choice, Certificate of Excellence 2020, Certificate of Excellence 2019, Certificate of Excellence 2018, Certificate of Excellence 2017, Certificate of Excellence 2016, Certificate of Excellence 2015, Certificate of Excellence 2014, Certificate of Excellence 2013"/>
    <s v="#749 of 8661 Restaurants in Barcelona"/>
    <s v="Mid-range, Bar, European, Spanish"/>
    <x v="0"/>
    <s v="Bar, Gastropub, European, Spanish, Pub"/>
    <s v="N"/>
    <s v="N"/>
    <s v="N"/>
    <n v="7"/>
    <n v="105"/>
    <n v="7"/>
    <x v="1"/>
    <n v="689"/>
    <n v="116"/>
    <n v="51"/>
    <n v="28"/>
    <n v="10"/>
    <n v="7"/>
    <n v="4"/>
    <n v="4"/>
    <n v="4"/>
    <n v="4.5"/>
    <n v="0"/>
    <n v="0"/>
  </r>
  <r>
    <s v="g187497-d2195597"/>
    <s v="Bodega Monumental"/>
    <s v="Catalonia"/>
    <s v="Province of Barcelona"/>
    <n v="41.375244000000002"/>
    <n v="2.1444899999999998"/>
    <s v="Certificate of Excellence 2018, Certificate of Excellence 2017, Certificate of Excellence 2016, Certificate of Excellence 2015, Certificate of Excellence 2014, Certificate of Excellence 2013"/>
    <s v="#1051 of 8661 Restaurants in Barcelona"/>
    <s v="Mid-range, Mediterranean, Spanish, Catalan"/>
    <x v="0"/>
    <s v="Mediterranean, Spanish, Catalan"/>
    <s v="Y"/>
    <s v="Y"/>
    <s v="Y"/>
    <n v="7"/>
    <n v="84"/>
    <n v="7"/>
    <x v="1"/>
    <n v="1116"/>
    <n v="165"/>
    <n v="113"/>
    <n v="28"/>
    <n v="12"/>
    <n v="6"/>
    <n v="4"/>
    <n v="4"/>
    <n v="4"/>
    <n v="4"/>
    <n v="0"/>
    <n v="0"/>
  </r>
  <r>
    <s v="g187497-d2196378"/>
    <s v="Fonda Espanya Restaurante"/>
    <s v="Catalonia"/>
    <s v="Province of Barcelona"/>
    <n v="41.379916999999999"/>
    <n v="2.1729069999999999"/>
    <s v="Travellers' Choice, Michelin 2021 for The Michelin Plate: Good cooking, Michelin 2021 for Comfortable restaurant"/>
    <s v="#369 of 8661 Restaurants in Barcelona"/>
    <s v="Fine Dining, Mediterranean, European, Spanish"/>
    <x v="1"/>
    <s v="Mediterranean, European, Spanish, Catalan"/>
    <s v="Y"/>
    <s v="Y"/>
    <s v="Y"/>
    <n v="7"/>
    <n v="39"/>
    <n v="13"/>
    <x v="0"/>
    <n v="1140"/>
    <n v="160"/>
    <n v="64"/>
    <n v="15"/>
    <n v="13"/>
    <n v="4"/>
    <n v="4.5"/>
    <n v="4.5"/>
    <n v="4"/>
    <n v="4.5"/>
    <n v="0"/>
    <n v="0"/>
  </r>
  <r>
    <s v="g187497-d2205075"/>
    <s v="Pura Brasa Arenas"/>
    <s v="Catalonia"/>
    <s v="Province of Barcelona"/>
    <n v="41.376137"/>
    <n v="2.1503450000000002"/>
    <s v="Travellers' Choice, Certificate of Excellence 2020"/>
    <s v="#829 of 8661 Restaurants in Barcelona"/>
    <s v="Mid-range, Steakhouse, Mediterranean, Barbecue"/>
    <x v="0"/>
    <s v="Steakhouse, Mediterranean, Barbecue, European, Spanish, Catalan, Grill"/>
    <s v="Y"/>
    <s v="N"/>
    <s v="Y"/>
    <n v="7"/>
    <n v="28"/>
    <n v="7"/>
    <x v="1"/>
    <n v="2710"/>
    <n v="385"/>
    <n v="276"/>
    <n v="90"/>
    <n v="61"/>
    <n v="84"/>
    <n v="4"/>
    <n v="4"/>
    <n v="3.5"/>
    <n v="4"/>
    <n v="0"/>
    <n v="0"/>
  </r>
  <r>
    <s v="g187497-d2208020"/>
    <s v="Sagas Pagesos i Cuiners"/>
    <s v="Catalonia"/>
    <s v="Province of Barcelona"/>
    <n v="41.383353999999997"/>
    <n v="2.1833640000000001"/>
    <s v="Travellers' Choice, Certificate of Excellence 2020, Certificate of Excellence 2018, Certificate of Excellence 2016, Certificate of Excellence 2015, Certificate of Excellence 2013"/>
    <s v="#838 of 8661 Restaurants in Barcelona"/>
    <s v="Mid-range, Mediterranean, Contemporary, Fusion"/>
    <x v="0"/>
    <s v="Mediterranean, Contemporary, Fusion, Street Food, Catalan"/>
    <s v="Y"/>
    <s v="N"/>
    <s v="Y"/>
    <n v="7"/>
    <n v="28"/>
    <n v="7"/>
    <x v="1"/>
    <n v="455"/>
    <n v="49"/>
    <n v="31"/>
    <n v="6"/>
    <n v="3"/>
    <n v="4"/>
    <n v="4.5"/>
    <n v="4"/>
    <n v="3.5"/>
    <n v="4"/>
    <n v="0"/>
    <n v="0"/>
  </r>
  <r>
    <s v="g187497-d2216792"/>
    <s v="Churrería Laietana"/>
    <s v="Catalonia"/>
    <s v="Province of Barcelona"/>
    <n v="41.386425000000003"/>
    <n v="2.1755870000000002"/>
    <s v="Travellers' Choice, Certificate of Excellence 2020, Certificate of Excellence 2019, Certificate of Excellence 2018, Certificate of Excellence 2017, Certificate of Excellence 2016, Certificate of Excellence 2015, Certificate of Excellence 2014"/>
    <s v="#3 of 445 Coffee &amp; Tea in Barcelona"/>
    <s v="Cheap Eats, Dessert, Cafe, Spanish"/>
    <x v="2"/>
    <s v="Cafe, Spanish"/>
    <s v="Y"/>
    <s v="N"/>
    <s v="N"/>
    <n v="6"/>
    <n v="55.5"/>
    <n v="11"/>
    <x v="0"/>
    <n v="969"/>
    <n v="353"/>
    <n v="42"/>
    <n v="7"/>
    <n v="1"/>
    <n v="3"/>
    <n v="4.5"/>
    <n v="4.5"/>
    <n v="4.5"/>
    <n v="4"/>
    <n v="0"/>
    <n v="0"/>
  </r>
  <r>
    <s v="g187497-d2241522"/>
    <s v="Nakashita"/>
    <s v="Catalonia"/>
    <s v="Province of Barcelona"/>
    <n v="41.389989999999997"/>
    <n v="2.180059"/>
    <s v="Travellers' Choice, Certificate of Excellence 2020, Certificate of Excellence 2018, Certificate of Excellence 2017, Certificate of Excellence 2016, Certificate of Excellence 2015, Certificate of Excellence 2014, Certificate of Excellence 2013"/>
    <s v="#821 of 8661 Restaurants in Barcelona"/>
    <s v="Mid-range, Japanese, Sushi, Asian"/>
    <x v="0"/>
    <s v="Japanese, Sushi, Asian"/>
    <s v="Y"/>
    <s v="N"/>
    <s v="Y"/>
    <n v="7"/>
    <n v="77"/>
    <n v="7"/>
    <x v="1"/>
    <n v="570"/>
    <n v="78"/>
    <n v="28"/>
    <n v="7"/>
    <n v="8"/>
    <n v="7"/>
    <n v="4.5"/>
    <n v="4"/>
    <n v="3.5"/>
    <n v="4"/>
    <n v="0"/>
    <n v="0"/>
  </r>
  <r>
    <s v="g187497-d2243483"/>
    <s v="Napoletani Restaurant"/>
    <s v="Catalonia"/>
    <s v="Province of Barcelona"/>
    <n v="41.382286000000001"/>
    <n v="2.155272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513 of 8661 Restaurants in Barcelona"/>
    <s v="Mid-range, Italian, Pizza, Mediterranean"/>
    <x v="0"/>
    <s v="Italian, Pizza, Mediterranean, European, Neapolitan, Campania, Southern-Italian"/>
    <s v="Y"/>
    <s v="Y"/>
    <s v="N"/>
    <n v="7"/>
    <n v="154"/>
    <n v="7"/>
    <x v="0"/>
    <n v="598"/>
    <n v="72"/>
    <n v="27"/>
    <n v="8"/>
    <n v="3"/>
    <n v="4"/>
    <n v="4.5"/>
    <n v="4"/>
    <n v="4"/>
    <n v="4"/>
    <n v="0"/>
    <n v="0"/>
  </r>
  <r>
    <s v="g187497-d2256739"/>
    <s v="Granja Dulcinea"/>
    <s v="Catalonia"/>
    <s v="Province of Barcelona"/>
    <n v="41.382556999999998"/>
    <n v="2.1733159999999998"/>
    <s v="Travellers' Choice, Certificate of Excellence 2020, Certificate of Excellence 2019, Certificate of Excellence 2017, Certificate of Excellence 2016"/>
    <s v="#41 of 445 Coffee &amp; Tea in Barcelona"/>
    <s v="Mid-range, Dessert, Cafe, Catalan"/>
    <x v="0"/>
    <s v="Cafe, Catalan"/>
    <s v="N"/>
    <s v="N"/>
    <s v="N"/>
    <n v="7"/>
    <n v="56"/>
    <n v="14"/>
    <x v="1"/>
    <n v="452"/>
    <n v="67"/>
    <n v="46"/>
    <n v="17"/>
    <n v="5"/>
    <n v="4"/>
    <n v="4"/>
    <n v="4"/>
    <n v="4"/>
    <n v="4"/>
    <n v="0"/>
    <n v="0"/>
  </r>
  <r>
    <s v="g187497-d2263546"/>
    <s v="Un Capítol de Viêtnam"/>
    <s v="Catalonia"/>
    <s v="Province of Barcelona"/>
    <n v="41.402239999999999"/>
    <n v="2.1705559999999999"/>
    <s v="Travellers' Choice, Certificate of Excellence 2020, Certificate of Excellence 2019, Certificate of Excellence 2017"/>
    <s v="#873 of 8661 Restaurants in Barcelona"/>
    <s v="Mid-range, Asian, Vietnamese, Vegetarian Friendly"/>
    <x v="0"/>
    <s v="Asian, Vietnamese"/>
    <s v="Y"/>
    <s v="Y"/>
    <s v="Y"/>
    <n v="7"/>
    <n v="42"/>
    <n v="14"/>
    <x v="1"/>
    <n v="580"/>
    <n v="51"/>
    <n v="28"/>
    <n v="19"/>
    <n v="4"/>
    <n v="3"/>
    <n v="4"/>
    <n v="4.5"/>
    <n v="4"/>
    <n v="4"/>
    <n v="0"/>
    <n v="0"/>
  </r>
  <r>
    <s v="g187497-d2291674"/>
    <s v="El Xalet de Montjuic"/>
    <s v="Catalonia"/>
    <s v="Province of Barcelona"/>
    <n v="41.369219999999999"/>
    <n v="2.1641840000000001"/>
    <s v="Certificate of Excellence 2013"/>
    <s v="#1611 of 8661 Restaurants in Barcelona"/>
    <s v="Fine Dining, International, Spanish, Healthy"/>
    <x v="1"/>
    <s v="Spanish, Catalan, International, Healthy"/>
    <s v="Y"/>
    <s v="Y"/>
    <s v="Y"/>
    <n v="6"/>
    <n v="36"/>
    <n v="12"/>
    <x v="2"/>
    <n v="915"/>
    <n v="98"/>
    <n v="95"/>
    <n v="63"/>
    <n v="29"/>
    <n v="32"/>
    <n v="3.5"/>
    <n v="3.5"/>
    <n v="3"/>
    <n v="4"/>
    <n v="0"/>
    <n v="0"/>
  </r>
  <r>
    <s v="g187497-d2295847"/>
    <s v="El Xiringo"/>
    <s v="Catalonia"/>
    <s v="Province of Barcelona"/>
    <n v="41.379463000000001"/>
    <n v="2.190769"/>
    <s v="Travellers' Choice, Certificate of Excellence 2020, Certificate of Excellence 2018, Certificate of Excellence 2017, Certificate of Excellence 2016, Certificate of Excellence 2015, Certificate of Excellence 2014, Certificate of Excellence 2013"/>
    <s v="#276 of 8661 Restaurants in Barcelona"/>
    <s v="Mid-range, Seafood, Mediterranean, European"/>
    <x v="0"/>
    <s v="Seafood, Mediterranean, European, Spanish, Catalan"/>
    <s v="Y"/>
    <s v="Y"/>
    <s v="Y"/>
    <n v="6"/>
    <n v="33"/>
    <n v="11"/>
    <x v="0"/>
    <n v="352"/>
    <n v="66"/>
    <n v="9"/>
    <n v="4"/>
    <n v="4"/>
    <n v="1"/>
    <n v="4.5"/>
    <n v="4.5"/>
    <n v="4.5"/>
    <n v="4"/>
    <n v="0"/>
    <n v="0"/>
  </r>
  <r>
    <s v="g187497-d2296422"/>
    <s v="Bar Bacaro"/>
    <s v="Catalonia"/>
    <s v="Province of Barcelona"/>
    <n v="41.38129"/>
    <n v="2.1714500000000001"/>
    <s v="Travellers' Choice, Certificate of Excellence 2020, Certificate of Excellence 2019, Certificate of Excellence 2018, Certificate of Excellence 2017, Certificate of Excellence 2016, Certificate of Excellence 2015"/>
    <s v="#337 of 8661 Restaurants in Barcelona"/>
    <s v="Mid-range, Italian, Mediterranean, European"/>
    <x v="0"/>
    <s v="Italian, Mediterranean, European"/>
    <s v="Y"/>
    <s v="Y"/>
    <s v="Y"/>
    <n v="6"/>
    <n v="60"/>
    <n v="6"/>
    <x v="0"/>
    <n v="527"/>
    <n v="78"/>
    <n v="22"/>
    <n v="4"/>
    <n v="0"/>
    <n v="2"/>
    <n v="4.5"/>
    <n v="4.5"/>
    <n v="4"/>
    <n v="4"/>
    <n v="0"/>
    <n v="0"/>
  </r>
  <r>
    <s v="g187497-d2314335"/>
    <s v="Cera 23"/>
    <s v="Catalonia"/>
    <s v="Province of Barcelona"/>
    <n v="41.378920000000001"/>
    <n v="2.1662710000000001"/>
    <s v="Travellers' Choice, Certificate of Excellence 2020, Certificate of Excellence 2019, Certificate of Excellence 2018"/>
    <s v="#66 of 8661 Restaurants in Barcelona"/>
    <s v="Mid-range, Mediterranean, European, Spanish"/>
    <x v="0"/>
    <s v="Mediterranean, European, Spanish, Catalan, Fusion"/>
    <s v="Y"/>
    <s v="Y"/>
    <s v="Y"/>
    <n v="2"/>
    <n v="20"/>
    <n v="4"/>
    <x v="0"/>
    <n v="5045"/>
    <n v="1920"/>
    <n v="397"/>
    <n v="97"/>
    <n v="40"/>
    <n v="8"/>
    <n v="4.5"/>
    <n v="4.5"/>
    <n v="4.5"/>
    <n v="4.5"/>
    <n v="0"/>
    <n v="0"/>
  </r>
  <r>
    <s v="g187497-d2314343"/>
    <s v="Zona d'Ombra"/>
    <s v="Catalonia"/>
    <s v="Province of Barcelona"/>
    <n v="41.382781999999999"/>
    <n v="2.1755149999999999"/>
    <s v="Certificate of Excellence 2019, Certificate of Excellence 2018, Certificate of Excellence 2017, Certificate of Excellence 2016, Certificate of Excellence 2015, Certificate of Excellence 2014"/>
    <s v="#645 of 8661 Restaurants in Barcelona"/>
    <s v="Mid-range, Mediterranean, European, Spanish"/>
    <x v="0"/>
    <s v="Mediterranean, European, Spanish, Wine Bar"/>
    <s v="Y"/>
    <s v="N"/>
    <s v="N"/>
    <n v="7"/>
    <n v="75"/>
    <n v="7"/>
    <x v="0"/>
    <n v="338"/>
    <n v="114"/>
    <n v="38"/>
    <n v="5"/>
    <n v="3"/>
    <n v="2"/>
    <n v="4.5"/>
    <n v="4.5"/>
    <n v="4"/>
    <n v="4.5"/>
    <n v="0"/>
    <n v="0"/>
  </r>
  <r>
    <s v="g187497-d2315681"/>
    <s v="Casa Carmen Sarrià"/>
    <s v="Catalonia"/>
    <s v="Province of Barcelona"/>
    <n v="41.39029"/>
    <n v="2.1459790000000001"/>
    <s v="Certificate of Excellence 2018, Certificate of Excellence 2014, Certificate of Excellence 2013"/>
    <s v="#1480 of 8661 Restaurants in Barcelona"/>
    <s v="Mid-range, Mediterranean, European, Spanish"/>
    <x v="0"/>
    <s v="Mediterranean, European, Spanish, Catalan, Contemporary"/>
    <s v="Y"/>
    <s v="Y"/>
    <s v="Y"/>
    <n v="7"/>
    <n v="43"/>
    <n v="14"/>
    <x v="1"/>
    <n v="540"/>
    <n v="39"/>
    <n v="29"/>
    <n v="4"/>
    <n v="7"/>
    <n v="3"/>
    <n v="4"/>
    <n v="4"/>
    <n v="4"/>
    <n v="4.5"/>
    <n v="0"/>
    <n v="0"/>
  </r>
  <r>
    <s v="g187497-d2318128"/>
    <s v="La Cuina d'en Garriga"/>
    <s v="Catalonia"/>
    <s v="Province of Barcelona"/>
    <n v="41.39188"/>
    <n v="2.1573419999999999"/>
    <s v="Certificate of Excellence 2019, Certificate of Excellence 2018, Certificate of Excellence 2017, Certificate of Excellence 2016, Certificate of Excellence 2015, Certificate of Excellence 2014, Certificate of Excellence 2013, Certificate of Excellence 2012"/>
    <s v="#675 of 8661 Restaurants in Barcelona"/>
    <s v="Mid-range, Mediterranean, European, Spanish"/>
    <x v="0"/>
    <s v="Mediterranean, European, Spanish, Catalan"/>
    <s v="Y"/>
    <s v="Y"/>
    <s v="Y"/>
    <n v="5"/>
    <n v="50"/>
    <n v="5"/>
    <x v="0"/>
    <n v="777"/>
    <n v="155"/>
    <n v="59"/>
    <n v="13"/>
    <n v="8"/>
    <n v="6"/>
    <n v="4.5"/>
    <n v="4.5"/>
    <n v="4"/>
    <n v="4.5"/>
    <n v="0"/>
    <n v="0"/>
  </r>
  <r>
    <s v="g187497-d2321735"/>
    <s v="Tlaxcal"/>
    <s v="Catalonia"/>
    <s v="Province of Barcelona"/>
    <n v="41.384903000000001"/>
    <n v="2.1842679999999999"/>
    <s v="Travellers' Choice, Certificate of Excellence 2020, Certificate of Excellence 2019, Certificate of Excellence 2018, Certificate of Excellence 2017, Certificate of Excellence 2016, Certificate of Excellence 2014, Certificate of Excellence 2013"/>
    <s v="#542 of 8661 Restaurants in Barcelona"/>
    <s v="Mid-range, Mexican, Latin, Central American"/>
    <x v="0"/>
    <s v="Latin, Mexican, Central American"/>
    <s v="Y"/>
    <s v="Y"/>
    <s v="Y"/>
    <n v="7"/>
    <n v="57"/>
    <n v="12"/>
    <x v="0"/>
    <n v="896"/>
    <n v="151"/>
    <n v="49"/>
    <n v="15"/>
    <n v="7"/>
    <n v="8"/>
    <n v="4.5"/>
    <n v="4"/>
    <n v="4"/>
    <n v="4"/>
    <n v="0"/>
    <n v="0"/>
  </r>
  <r>
    <s v="g187497-d2323566"/>
    <s v="Boca Grande"/>
    <s v="Catalonia"/>
    <s v="Province of Barcelona"/>
    <n v="41.394449999999999"/>
    <n v="2.1598120000000001"/>
    <s v="Certificate of Excellence 2016, Certificate of Excellence 2013"/>
    <s v="#1440 of 8661 Restaurants in Barcelona"/>
    <s v="Fine Dining, Seafood, Mediterranean, European"/>
    <x v="1"/>
    <s v="Seafood, Mediterranean, European, Spanish, Catalan"/>
    <s v="Y"/>
    <s v="N"/>
    <s v="Y"/>
    <n v="7"/>
    <n v="77"/>
    <n v="7"/>
    <x v="1"/>
    <n v="2199"/>
    <n v="373"/>
    <n v="263"/>
    <n v="108"/>
    <n v="62"/>
    <n v="77"/>
    <n v="4"/>
    <n v="3.5"/>
    <n v="3.5"/>
    <n v="4.5"/>
    <n v="0"/>
    <n v="0"/>
  </r>
  <r>
    <s v="g187497-d2327555"/>
    <s v="Bosco Food &amp; Drinks"/>
    <s v="Catalonia"/>
    <s v="Province of Barcelona"/>
    <n v="41.385309999999997"/>
    <n v="2.1745909999999999"/>
    <s v="Certificate of Excellence 2019, Certificate of Excellence 2018, Certificate of Excellence 2013"/>
    <s v="#2132 of 8661 Restaurants in Barcelona"/>
    <s v="Mid-range, Mediterranean, European, Spanish"/>
    <x v="0"/>
    <s v="European, Spanish, Catalan, Mediterranean"/>
    <s v="Y"/>
    <s v="Y"/>
    <s v="Y"/>
    <n v="7"/>
    <n v="86"/>
    <n v="8"/>
    <x v="1"/>
    <n v="328"/>
    <n v="59"/>
    <n v="45"/>
    <n v="12"/>
    <n v="6"/>
    <n v="10"/>
    <n v="4"/>
    <n v="3.5"/>
    <n v="4"/>
    <n v="4"/>
    <n v="0"/>
    <n v="0"/>
  </r>
  <r>
    <s v="g187497-d2328951"/>
    <s v="Cachitos Rambla"/>
    <s v="Catalonia"/>
    <s v="Province of Barcelona"/>
    <n v="41.389510000000001"/>
    <n v="2.1654140000000002"/>
    <s v="Travellers' Choice, Certificate of Excellence 2020, Certificate of Excellence 2015, Certificate of Excellence 2013"/>
    <s v="#1398 of 8661 Restaurants in Barcelona"/>
    <s v="Mid-range, Mediterranean, European, Spanish"/>
    <x v="0"/>
    <s v="Mediterranean, European, Spanish, Catalan"/>
    <s v="Y"/>
    <s v="Y"/>
    <s v="Y"/>
    <n v="7"/>
    <n v="119"/>
    <n v="7"/>
    <x v="1"/>
    <n v="1652"/>
    <n v="299"/>
    <n v="211"/>
    <n v="71"/>
    <n v="42"/>
    <n v="47"/>
    <n v="4"/>
    <n v="4"/>
    <n v="3.5"/>
    <n v="4.5"/>
    <n v="0"/>
    <n v="0"/>
  </r>
  <r>
    <s v="g187497-d2343014"/>
    <s v="Pim Pam Burger"/>
    <s v="Catalonia"/>
    <s v="Province of Barcelona"/>
    <n v="41.385809999999999"/>
    <n v="2.182353"/>
    <s v="Travellers' Choice, Certificate of Excellence 2020, Certificate of Excellence 2018, Certificate of Excellence 2017, Certificate of Excellence 2016, Certificate of Excellence 2013"/>
    <s v="#36 of 145 Quick Bites in Barcelona"/>
    <s v="Cheap Eats, Quick Bites, American, Fast food"/>
    <x v="2"/>
    <s v="American, Fast food"/>
    <s v="N"/>
    <s v="N"/>
    <s v="N"/>
    <n v="7"/>
    <n v="80.5"/>
    <n v="7"/>
    <x v="1"/>
    <n v="673"/>
    <n v="106"/>
    <n v="47"/>
    <n v="13"/>
    <n v="7"/>
    <n v="10"/>
    <n v="4"/>
    <n v="3.5"/>
    <n v="4"/>
    <n v="3.5"/>
    <n v="0"/>
    <n v="0"/>
  </r>
  <r>
    <s v="g187497-d2363609"/>
    <s v="Restaurante Nogal"/>
    <s v="Catalonia"/>
    <s v="Province of Barcelona"/>
    <n v="41.39911"/>
    <n v="2.1787100000000001"/>
    <s v="Travellers' Choice, Certificate of Excellence 2020, Certificate of Excellence 2017, Certificate of Excellence 2016, Certificate of Excellence 2015"/>
    <s v="#956 of 8661 Restaurants in Barcelona"/>
    <s v="Mid-range, Bar, Spanish, Pub"/>
    <x v="0"/>
    <s v="Spanish, Catalan, Bar, Pub, Beer restaurants"/>
    <s v="Y"/>
    <s v="N"/>
    <s v="N"/>
    <n v="6"/>
    <n v="99"/>
    <n v="6"/>
    <x v="1"/>
    <n v="852"/>
    <n v="103"/>
    <n v="62"/>
    <n v="22"/>
    <n v="6"/>
    <n v="8"/>
    <n v="4"/>
    <n v="4"/>
    <n v="4"/>
    <n v="4"/>
    <n v="0"/>
    <n v="0"/>
  </r>
  <r>
    <s v="g187497-d2364335"/>
    <s v="Ikibana Borne"/>
    <s v="Catalonia"/>
    <s v="Province of Barcelona"/>
    <n v="41.386330000000001"/>
    <n v="2.1844229999999998"/>
    <s v="Travellers' Choice, Certificate of Excellence 2020, Certificate of Excellence 2019, Certificate of Excellence 2017, Certificate of Excellence 2016, Certificate of Excellence 2013"/>
    <s v="#929 of 8661 Restaurants in Barcelona"/>
    <s v="Mid-range, Japanese, Sushi, Asian"/>
    <x v="0"/>
    <s v="Japanese, Sushi, Asian"/>
    <s v="Y"/>
    <s v="Y"/>
    <s v="Y"/>
    <n v="7"/>
    <n v="74"/>
    <n v="7"/>
    <x v="1"/>
    <n v="912"/>
    <n v="135"/>
    <n v="74"/>
    <n v="30"/>
    <n v="11"/>
    <n v="8"/>
    <n v="4"/>
    <n v="4"/>
    <n v="3.5"/>
    <n v="4"/>
    <n v="0"/>
    <n v="0"/>
  </r>
  <r>
    <s v="g187497-d2364549"/>
    <s v="Vic Braseria"/>
    <s v="Catalonia"/>
    <s v="Province of Barcelona"/>
    <n v="41.397316000000004"/>
    <n v="2.179632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354 of 8661 Restaurants in Barcelona"/>
    <s v="Mid-range, Steakhouse, Mediterranean, Barbecue"/>
    <x v="0"/>
    <s v="Steakhouse, Barbecue, Mediterranean, European, Spanish, Grill, Healthy, Catalan"/>
    <s v="Y"/>
    <s v="N"/>
    <s v="Y"/>
    <n v="6"/>
    <n v="30"/>
    <n v="12"/>
    <x v="0"/>
    <n v="1014"/>
    <n v="215"/>
    <n v="64"/>
    <n v="16"/>
    <n v="4"/>
    <n v="4"/>
    <n v="4.5"/>
    <n v="4.5"/>
    <n v="4.5"/>
    <n v="4.5"/>
    <n v="0"/>
    <n v="0"/>
  </r>
  <r>
    <s v="g187497-d2367594"/>
    <s v="Kuai Momos"/>
    <s v="Catalonia"/>
    <s v="Province of Barcelona"/>
    <n v="41.400959999999998"/>
    <n v="2.157778"/>
    <s v="Travellers' Choice, Certificate of Excellence 2020, Certificate of Excellence 2018, Certificate of Excellence 2017, Certificate of Excellence 2016, Certificate of Excellence 2015, Certificate of Excellence 2014, Certificate of Excellence 2013, Certificate of Excellence 2012"/>
    <s v="#557 of 8661 Restaurants in Barcelona"/>
    <s v="Mid-range, Asian, Thai, Vietnamese"/>
    <x v="0"/>
    <s v="Asian, Thai, Vietnamese, Singaporean"/>
    <s v="Y"/>
    <s v="Y"/>
    <s v="N"/>
    <n v="6"/>
    <n v="40"/>
    <n v="6"/>
    <x v="0"/>
    <n v="454"/>
    <n v="54"/>
    <n v="22"/>
    <n v="4"/>
    <n v="3"/>
    <n v="3"/>
    <n v="4.5"/>
    <n v="4.5"/>
    <n v="4"/>
    <n v="4"/>
    <n v="0"/>
    <n v="0"/>
  </r>
  <r>
    <s v="g187497-d2369018"/>
    <s v="Carlota Akaneya"/>
    <s v="Catalonia"/>
    <s v="Province of Barcelona"/>
    <n v="41.382342999999999"/>
    <n v="2.168810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177 of 8661 Restaurants in Barcelona"/>
    <s v="Fine Dining, Japanese, Barbecue, Asian"/>
    <x v="1"/>
    <s v="Barbecue, Japanese, Asian, Healthy"/>
    <s v="N"/>
    <s v="N"/>
    <s v="N"/>
    <n v="7"/>
    <n v="28"/>
    <n v="7"/>
    <x v="0"/>
    <n v="1302"/>
    <n v="220"/>
    <n v="41"/>
    <n v="9"/>
    <n v="7"/>
    <n v="7"/>
    <n v="4.5"/>
    <n v="4.5"/>
    <n v="4.5"/>
    <n v="4.5"/>
    <n v="0"/>
    <n v="0"/>
  </r>
  <r>
    <s v="g187497-d2369674"/>
    <s v="La Malandrina"/>
    <s v="Catalonia"/>
    <s v="Province of Barcelona"/>
    <n v="41.378140000000002"/>
    <n v="2.1886030000000001"/>
    <s v="Certificate of Excellence 2019, Certificate of Excellence 2018, Certificate of Excellence 2017, Certificate of Excellence 2016, Certificate of Excellence 2015, Certificate of Excellence 2014, Certificate of Excellence 2013"/>
    <s v="#744 of 8661 Restaurants in Barcelona"/>
    <s v="Cheap Eats, Barbecue, Grill, Argentinian"/>
    <x v="2"/>
    <s v="Barbecue, Argentinian, Grill"/>
    <s v="N"/>
    <s v="N"/>
    <s v="N"/>
    <n v="7"/>
    <n v="157.5"/>
    <n v="7"/>
    <x v="0"/>
    <n v="997"/>
    <n v="196"/>
    <n v="57"/>
    <n v="21"/>
    <n v="7"/>
    <n v="20"/>
    <n v="4.5"/>
    <n v="4"/>
    <n v="4.5"/>
    <n v="3.5"/>
    <n v="0"/>
    <n v="0"/>
  </r>
  <r>
    <s v="g187497-d2372185"/>
    <s v="Mucci’s"/>
    <s v="Catalonia"/>
    <s v="Province of Barcelona"/>
    <n v="41.384900000000002"/>
    <n v="2.1666720000000002"/>
    <s v="Travellers' Choice, Certificate of Excellence 2020, Certificate of Excellence 2013"/>
    <s v="#1337 of 8661 Restaurants in Barcelona"/>
    <s v="Cheap Eats, Pizza, Fast food, Argentinian"/>
    <x v="2"/>
    <s v="Pizza, Fast food, Argentinian"/>
    <s v="Y"/>
    <s v="Y"/>
    <s v="N"/>
    <n v="7"/>
    <n v="108"/>
    <n v="7"/>
    <x v="1"/>
    <n v="462"/>
    <n v="64"/>
    <n v="70"/>
    <n v="11"/>
    <n v="6"/>
    <n v="7"/>
    <n v="4"/>
    <n v="3.5"/>
    <n v="4"/>
    <n v="3.5"/>
    <n v="0"/>
    <n v="0"/>
  </r>
  <r>
    <s v="g187497-d2374260"/>
    <s v="Mariscco Reial0"/>
    <s v="Catalonia"/>
    <s v="Province of Barcelona"/>
    <n v="41.380237999999999"/>
    <n v="2.1751849999999999"/>
    <s v="Certificate of Excellence 2013"/>
    <s v="#2294 of 8661 Restaurants in Barcelona"/>
    <s v="Mid-range, Seafood, Mediterranean, European"/>
    <x v="0"/>
    <s v="Seafood, Mediterranean, European, Spanish, Soups, Catalan"/>
    <s v="Y"/>
    <s v="N"/>
    <s v="Y"/>
    <n v="7"/>
    <n v="98"/>
    <n v="7"/>
    <x v="2"/>
    <n v="949"/>
    <n v="97"/>
    <n v="119"/>
    <n v="55"/>
    <n v="42"/>
    <n v="59"/>
    <n v="3.5"/>
    <n v="3.5"/>
    <n v="3.5"/>
    <n v="4"/>
    <n v="0"/>
    <n v="0"/>
  </r>
  <r>
    <s v="g187497-d2374383"/>
    <s v="Bar Central la Boqueria"/>
    <s v="Catalonia"/>
    <s v="Province of Barcelona"/>
    <n v="41.381943"/>
    <n v="2.1717559999999998"/>
    <s v="Certificate of Excellence 2019, Certificate of Excellence 2018, Certificate of Excellence 2017, Certificate of Excellence 2016, Certificate of Excellence 2015"/>
    <s v="#902 of 8661 Restaurants in Barcelona"/>
    <s v="Mid-range, Seafood, Mediterranean, Spanish"/>
    <x v="0"/>
    <s v="Seafood, Mediterranean, Spanish, Catalan"/>
    <s v="Y"/>
    <s v="N"/>
    <s v="Y"/>
    <n v="6"/>
    <n v="72"/>
    <n v="6"/>
    <x v="1"/>
    <n v="1090"/>
    <n v="218"/>
    <n v="119"/>
    <n v="24"/>
    <n v="15"/>
    <n v="19"/>
    <n v="4.5"/>
    <n v="4"/>
    <n v="4"/>
    <n v="4"/>
    <n v="0"/>
    <n v="0"/>
  </r>
  <r>
    <s v="g187497-d2386996"/>
    <s v="Art i sa"/>
    <s v="Catalonia"/>
    <s v="Province of Barcelona"/>
    <n v="41.379750000000001"/>
    <n v="2.174894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455 of 8661 Restaurants in Barcelona"/>
    <s v="Cheap Eats, Quick Bites, Cafe, Dining bars"/>
    <x v="2"/>
    <s v="Cafe, Dining bars"/>
    <s v="N"/>
    <s v="N"/>
    <s v="Y"/>
    <n v="7"/>
    <n v="79"/>
    <n v="7"/>
    <x v="0"/>
    <n v="1294"/>
    <n v="448"/>
    <n v="164"/>
    <n v="45"/>
    <n v="16"/>
    <n v="14"/>
    <n v="4.5"/>
    <n v="4.5"/>
    <n v="4.5"/>
    <n v="4.5"/>
    <n v="0"/>
    <n v="0"/>
  </r>
  <r>
    <s v="g187497-d2415631"/>
    <s v="La Pizza del Born"/>
    <s v="Catalonia"/>
    <s v="Province of Barcelona"/>
    <n v="41.384610000000002"/>
    <n v="2.1827679999999998"/>
    <s v="Travellers' Choice, Certificate of Excellence 2020, Certificate of Excellence 2019, Certificate of Excellence 2018, Certificate of Excellence 2017, Certificate of Excellence 2016"/>
    <s v="#617 of 8661 Restaurants in Barcelona"/>
    <s v="Cheap Eats, Pizza, Fast food, Vegetarian Friendly"/>
    <x v="2"/>
    <s v="Pizza, Fast food"/>
    <s v="Y"/>
    <s v="N"/>
    <s v="N"/>
    <n v="7"/>
    <n v="95.5"/>
    <n v="7"/>
    <x v="1"/>
    <n v="521"/>
    <n v="86"/>
    <n v="51"/>
    <n v="13"/>
    <n v="3"/>
    <n v="5"/>
    <n v="4"/>
    <n v="4"/>
    <n v="4"/>
    <n v="3.5"/>
    <n v="0"/>
    <n v="0"/>
  </r>
  <r>
    <s v="g187497-d2420217"/>
    <s v="La Lubina"/>
    <s v="Catalonia"/>
    <s v="Province of Barcelona"/>
    <n v="41.386543000000003"/>
    <n v="2.1481720000000002"/>
    <s v="Travellers' Choice, Certificate of Excellence 2020, Certificate of Excellence 2019, Certificate of Excellence 2018, Certificate of Excellence 2017, Certificate of Excellence 2016, Certificate of Excellence 2015, Certificate of Excellence 2014"/>
    <s v="#461 of 8661 Restaurants in Barcelona"/>
    <s v="Mid-range, Seafood, Mediterranean, European"/>
    <x v="0"/>
    <s v="Seafood, Mediterranean, European, Spanish, Soups"/>
    <s v="Y"/>
    <s v="N"/>
    <s v="Y"/>
    <n v="6"/>
    <n v="27.5"/>
    <n v="11"/>
    <x v="0"/>
    <n v="322"/>
    <n v="72"/>
    <n v="17"/>
    <n v="1"/>
    <n v="1"/>
    <n v="3"/>
    <n v="4.5"/>
    <n v="4.5"/>
    <n v="4"/>
    <n v="4"/>
    <n v="0"/>
    <n v="0"/>
  </r>
  <r>
    <s v="g187497-d2423526"/>
    <s v="La Lola de las Arenas"/>
    <s v="Catalonia"/>
    <s v="Province of Barcelona"/>
    <n v="41.376179999999998"/>
    <n v="2.148933"/>
    <s v="Travellers' Choice, Certificate of Excellence 2020, Certificate of Excellence 2019, Certificate of Excellence 2018"/>
    <s v="#701 of 8661 Restaurants in Barcelona"/>
    <s v="Mid-range, Mediterranean, European, Spanish"/>
    <x v="0"/>
    <s v="Mediterranean, European, Spanish, Catalan"/>
    <s v="Y"/>
    <s v="Y"/>
    <s v="Y"/>
    <n v="7"/>
    <n v="84"/>
    <n v="7"/>
    <x v="1"/>
    <n v="1718"/>
    <n v="329"/>
    <n v="111"/>
    <n v="44"/>
    <n v="40"/>
    <n v="34"/>
    <n v="3.5"/>
    <n v="4"/>
    <n v="3.5"/>
    <n v="3.5"/>
    <n v="0"/>
    <n v="0"/>
  </r>
  <r>
    <s v="g187497-d2429712"/>
    <s v="Petritxol Cafe"/>
    <s v="Catalonia"/>
    <s v="Province of Barcelona"/>
    <n v="41.382927000000002"/>
    <n v="2.172787"/>
    <s v="Travellers' Choice, Certificate of Excellence 2020, Certificate of Excellence 2019, Certificate of Excellence 2018, Certificate of Excellence 2017, Certificate of Excellence 2016, Certificate of Excellence 2014"/>
    <s v="#24 of 445 Coffee &amp; Tea in Barcelona"/>
    <s v="Mid-range, Dessert, Cafe, European"/>
    <x v="0"/>
    <s v="Cafe, European"/>
    <s v="Y"/>
    <s v="N"/>
    <s v="N"/>
    <n v="7"/>
    <n v="80.5"/>
    <n v="7"/>
    <x v="0"/>
    <n v="688"/>
    <n v="187"/>
    <n v="73"/>
    <n v="26"/>
    <n v="10"/>
    <n v="8"/>
    <n v="4.5"/>
    <n v="4.5"/>
    <n v="4"/>
    <n v="4"/>
    <n v="0"/>
    <n v="0"/>
  </r>
  <r>
    <s v="g187497-d2459392"/>
    <s v="Los Bellota"/>
    <s v="Catalonia"/>
    <s v="Province of Barcelona"/>
    <n v="41.405262"/>
    <n v="2.1734969999999998"/>
    <s v="Travellers' Choice, Certificate of Excellence 2020, Certificate of Excellence 2019, Certificate of Excellence 2018, Certificate of Excellence 2017, Certificate of Excellence 2016, Certificate of Excellence 2014, Certificate of Excellence 2013"/>
    <s v="#908 of 8661 Restaurants in Barcelona"/>
    <s v="Mid-range, Mediterranean, European, Spanish"/>
    <x v="0"/>
    <s v="European, Spanish, Mediterranean"/>
    <s v="N"/>
    <s v="N"/>
    <s v="Y"/>
    <n v="7"/>
    <n v="91"/>
    <n v="7"/>
    <x v="1"/>
    <n v="935"/>
    <n v="193"/>
    <n v="96"/>
    <n v="22"/>
    <n v="17"/>
    <n v="4"/>
    <n v="4.5"/>
    <n v="4.5"/>
    <n v="4"/>
    <n v="4"/>
    <n v="0"/>
    <n v="0"/>
  </r>
  <r>
    <s v="g187497-d2467666"/>
    <s v="Bar del Pi"/>
    <s v="Catalonia"/>
    <s v="Province of Barcelona"/>
    <n v="41.382446000000002"/>
    <n v="2.1740370000000002"/>
    <s v="Certificate of Excellence 2013"/>
    <s v="#1670 of 8661 Restaurants in Barcelona"/>
    <s v="Cheap Eats, Bar, Cafe, Mediterranean"/>
    <x v="2"/>
    <s v="Bar, Cafe, Mediterranean, Spanish, Catalan"/>
    <s v="Y"/>
    <s v="N"/>
    <s v="N"/>
    <n v="6"/>
    <n v="90"/>
    <n v="6"/>
    <x v="1"/>
    <n v="351"/>
    <n v="61"/>
    <n v="60"/>
    <n v="18"/>
    <n v="10"/>
    <n v="6"/>
    <n v="4"/>
    <n v="3.5"/>
    <n v="4"/>
    <n v="4"/>
    <n v="0"/>
    <n v="0"/>
  </r>
  <r>
    <s v="g187497-d2470800"/>
    <s v="B Burger"/>
    <s v="Catalonia"/>
    <s v="Province of Barcelona"/>
    <n v="41.380966000000001"/>
    <n v="2.150045"/>
    <s v="Certificate of Excellence 2019, Certificate of Excellence 2018, Certificate of Excellence 2017, Certificate of Excellence 2016, Certificate of Excellence 2015, Certificate of Excellence 2014, Certificate of Excellence 2013"/>
    <s v="#390 of 8661 Restaurants in Barcelona"/>
    <s v="Mid-range, American, Contemporary, Vegetarian Friendly"/>
    <x v="0"/>
    <s v="American, Contemporary"/>
    <s v="Y"/>
    <s v="N"/>
    <s v="N"/>
    <n v="6"/>
    <n v="36"/>
    <n v="12"/>
    <x v="0"/>
    <n v="807"/>
    <n v="142"/>
    <n v="44"/>
    <n v="5"/>
    <n v="5"/>
    <n v="4"/>
    <n v="4.5"/>
    <n v="4.5"/>
    <n v="4.5"/>
    <n v="4"/>
    <n v="0"/>
    <n v="0"/>
  </r>
  <r>
    <s v="g187497-d2475640"/>
    <s v="Monster Sushi"/>
    <s v="Catalonia"/>
    <s v="Province of Barcelona"/>
    <n v="41.399642999999998"/>
    <n v="2.1521910000000002"/>
    <s v="Travellers' Choice, Certificate of Excellence 2020, Certificate of Excellence 2019, Certificate of Excellence 2018, Certificate of Excellence 2017, Certificate of Excellence 2016, Certificate of Excellence 2015, Certificate of Excellence 2014"/>
    <s v="#683 of 8661 Restaurants in Barcelona"/>
    <s v="Mid-range, Japanese, Sushi, Asian"/>
    <x v="0"/>
    <s v="Japanese, Sushi, Asian, Fusion"/>
    <s v="Y"/>
    <s v="Y"/>
    <s v="Y"/>
    <n v="7"/>
    <n v="46.5"/>
    <n v="14"/>
    <x v="0"/>
    <n v="1162"/>
    <n v="136"/>
    <n v="65"/>
    <n v="15"/>
    <n v="7"/>
    <n v="8"/>
    <n v="4.5"/>
    <n v="4"/>
    <n v="4"/>
    <n v="4"/>
    <n v="0"/>
    <n v="0"/>
  </r>
  <r>
    <s v="g187497-d2486758"/>
    <s v="Obe Restaurant"/>
    <s v="Catalonia"/>
    <s v="Province of Barcelona"/>
    <n v="41.385567000000002"/>
    <n v="2.178723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42 of 8661 Restaurants in Barcelona"/>
    <s v="Mid-range, Italian, Mediterranean, European"/>
    <x v="0"/>
    <s v="Italian, Mediterranean, European, Wine Bar"/>
    <s v="Y"/>
    <s v="Y"/>
    <s v="Y"/>
    <n v="6"/>
    <n v="38.5"/>
    <n v="11"/>
    <x v="0"/>
    <n v="332"/>
    <n v="86"/>
    <n v="28"/>
    <n v="6"/>
    <n v="2"/>
    <n v="1"/>
    <n v="4.5"/>
    <n v="4.5"/>
    <n v="4.5"/>
    <n v="4.5"/>
    <n v="0"/>
    <n v="0"/>
  </r>
  <r>
    <s v="g187497-d2489525"/>
    <s v="Mi Gracia"/>
    <s v="Catalonia"/>
    <s v="Province of Barcelona"/>
    <n v="41.406578000000003"/>
    <n v="2.16045"/>
    <s v="Travellers' Choice, Certificate of Excellence 2020, Certificate of Excellence 2019, Certificate of Excellence 2018, Certificate of Excellence 2017, Certificate of Excellence 2016, Certificate of Excellence 2015, Certificate of Excellence 2014, Certificate of Excellence 2013"/>
    <s v="#204 of 8661 Restaurants in Barcelona"/>
    <s v="Mid-range, Argentinian, South American, Vegetarian Friendly"/>
    <x v="0"/>
    <s v="Argentinian, South American"/>
    <s v="Y"/>
    <s v="Y"/>
    <s v="Y"/>
    <n v="6"/>
    <n v="25"/>
    <n v="6"/>
    <x v="0"/>
    <n v="415"/>
    <n v="103"/>
    <n v="22"/>
    <n v="8"/>
    <n v="0"/>
    <n v="0"/>
    <n v="4.5"/>
    <n v="5"/>
    <n v="4.5"/>
    <n v="4.5"/>
    <n v="0"/>
    <n v="0"/>
  </r>
  <r>
    <s v="g187497-d2490107"/>
    <s v="Galeria Cosmo"/>
    <s v="Catalonia"/>
    <s v="Province of Barcelona"/>
    <n v="41.387486000000003"/>
    <n v="2.1626799999999999"/>
    <s v="Certificate of Excellence 2016"/>
    <s v="#59 of 445 Coffee &amp; Tea in Barcelona"/>
    <s v="Mid-range, Cafe, European, Vegetarian Friendly"/>
    <x v="0"/>
    <s v="Cafe, European"/>
    <s v="Y"/>
    <s v="Y"/>
    <s v="Y"/>
    <n v="7"/>
    <n v="87"/>
    <n v="7"/>
    <x v="1"/>
    <n v="421"/>
    <n v="69"/>
    <n v="45"/>
    <n v="10"/>
    <n v="5"/>
    <n v="6"/>
    <n v="4"/>
    <n v="3.5"/>
    <n v="4"/>
    <n v="4.5"/>
    <n v="0"/>
    <n v="0"/>
  </r>
  <r>
    <s v="g187497-d2490323"/>
    <s v="Indochine Restaurant Ly Leap"/>
    <s v="Catalonia"/>
    <s v="Province of Barcelona"/>
    <n v="41.387839999999997"/>
    <n v="2.1581139999999999"/>
    <s v="Certificate of Excellence 2018, Certificate of Excellence 2013"/>
    <s v="#1877 of 8661 Restaurants in Barcelona"/>
    <s v="Fine Dining, Asian, Vegetarian Friendly, Gluten Free Options"/>
    <x v="1"/>
    <s v="Asian"/>
    <s v="Y"/>
    <s v="N"/>
    <s v="Y"/>
    <n v="7"/>
    <n v="49"/>
    <n v="14"/>
    <x v="2"/>
    <n v="478"/>
    <n v="18"/>
    <n v="16"/>
    <n v="6"/>
    <n v="8"/>
    <n v="7"/>
    <n v="4"/>
    <n v="3.5"/>
    <n v="3"/>
    <n v="4.5"/>
    <n v="0"/>
    <n v="0"/>
  </r>
  <r>
    <s v="g187497-d2490389"/>
    <s v="Bacoa Kiosko"/>
    <s v="Catalonia"/>
    <s v="Province of Barcelona"/>
    <n v="41.383484000000003"/>
    <n v="2.183736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9 of 145 Quick Bites in Barcelona"/>
    <s v="Mid-range, Quick Bites, American, International"/>
    <x v="0"/>
    <s v="American, International"/>
    <s v="Y"/>
    <s v="Y"/>
    <s v="N"/>
    <n v="7"/>
    <n v="28"/>
    <n v="7"/>
    <x v="0"/>
    <n v="2674"/>
    <n v="647"/>
    <n v="201"/>
    <n v="40"/>
    <n v="23"/>
    <n v="17"/>
    <n v="4.5"/>
    <n v="4"/>
    <n v="4"/>
    <n v="3.5"/>
    <n v="0"/>
    <n v="0"/>
  </r>
  <r>
    <s v="g187497-d2492461"/>
    <s v="Betlem Miscel.lania Gastronomica"/>
    <s v="Catalonia"/>
    <s v="Province of Barcelona"/>
    <n v="41.394947000000002"/>
    <n v="2.17096"/>
    <s v="Travellers' Choice, Certificate of Excellence 2020, Certificate of Excellence 2019, Certificate of Excellence 2018, Certificate of Excellence 2017, Certificate of Excellence 2016, Certificate of Excellence 2015, Certificate of Excellence 2014, Certificate of Excellence 2013"/>
    <s v="#477 of 8661 Restaurants in Barcelona"/>
    <s v="Mid-range, Mediterranean, European, Spanish"/>
    <x v="0"/>
    <s v="Mediterranean, European, Spanish"/>
    <s v="Y"/>
    <s v="Y"/>
    <s v="Y"/>
    <n v="5"/>
    <n v="35"/>
    <n v="10"/>
    <x v="0"/>
    <n v="750"/>
    <n v="234"/>
    <n v="89"/>
    <n v="11"/>
    <n v="6"/>
    <n v="7"/>
    <n v="4.5"/>
    <n v="4.5"/>
    <n v="4"/>
    <n v="4.5"/>
    <n v="0"/>
    <n v="0"/>
  </r>
  <r>
    <s v="g187497-d2515421"/>
    <s v="Balmes/Rosselló"/>
    <s v="Catalonia"/>
    <s v="Province of Barcelona"/>
    <n v="41.393237999999997"/>
    <n v="2.1573709999999999"/>
    <s v="Certificate of Excellence 2014, Certificate of Excellence 2013"/>
    <s v="#1759 of 8661 Restaurants in Barcelona"/>
    <s v="Mid-range, Mediterranean, European, Spanish"/>
    <x v="0"/>
    <s v="Mediterranean, European, Spanish"/>
    <s v="Y"/>
    <s v="Y"/>
    <s v="Y"/>
    <n v="7"/>
    <n v="21"/>
    <n v="7"/>
    <x v="2"/>
    <n v="574"/>
    <n v="54"/>
    <n v="54"/>
    <n v="28"/>
    <n v="13"/>
    <n v="15"/>
    <n v="4"/>
    <n v="3.5"/>
    <n v="3.5"/>
    <n v="4"/>
    <n v="0"/>
    <n v="0"/>
  </r>
  <r>
    <s v="g187497-d2518790"/>
    <s v="Santa Gula"/>
    <s v="Catalonia"/>
    <s v="Province of Barcelona"/>
    <n v="41.397114000000002"/>
    <n v="2.1554419999999999"/>
    <s v="Travellers' Choice, Certificate of Excellence 2020, Certificate of Excellence 2019, Certificate of Excellence 2018, Certificate of Excellence 2017, Certificate of Excellence 2016, Certificate of Excellence 2015, Certificate of Excellence 2014"/>
    <s v="#437 of 8661 Restaurants in Barcelona"/>
    <s v="Mid-range, Mediterranean, European, Catalan"/>
    <x v="0"/>
    <s v="Mediterranean, European, Catalan"/>
    <s v="Y"/>
    <s v="Y"/>
    <s v="Y"/>
    <n v="7"/>
    <n v="43.5"/>
    <n v="14"/>
    <x v="0"/>
    <n v="949"/>
    <n v="198"/>
    <n v="38"/>
    <n v="9"/>
    <n v="4"/>
    <n v="4"/>
    <n v="4.5"/>
    <n v="4.5"/>
    <n v="4"/>
    <n v="4.5"/>
    <n v="0"/>
    <n v="0"/>
  </r>
  <r>
    <s v="g187497-d2518904"/>
    <s v="Ginos Via Laietana 71"/>
    <s v="Catalonia"/>
    <s v="Province of Barcelona"/>
    <n v="41.388294000000002"/>
    <n v="2.1728390000000002"/>
    <s v="Certificate of Excellence 2016"/>
    <s v="#2281 of 8661 Restaurants in Barcelona"/>
    <s v="Mid-range, Italian, Mediterranean, European"/>
    <x v="0"/>
    <s v="Mediterranean, Italian, European"/>
    <s v="Y"/>
    <s v="Y"/>
    <s v="Y"/>
    <n v="7"/>
    <n v="54.5"/>
    <n v="14"/>
    <x v="2"/>
    <n v="471"/>
    <n v="79"/>
    <n v="63"/>
    <n v="40"/>
    <n v="21"/>
    <n v="15"/>
    <n v="4"/>
    <n v="3.5"/>
    <n v="4"/>
    <n v="3.5"/>
    <n v="0"/>
    <n v="0"/>
  </r>
  <r>
    <s v="g187497-d2520175"/>
    <s v="Gasterea"/>
    <s v="Catalonia"/>
    <s v="Province of Barcelona"/>
    <n v="41.404029999999999"/>
    <n v="2.156647"/>
    <s v="Travellers' Choice, Certificate of Excellence 2020, Certificate of Excellence 2019, Certificate of Excellence 2018, Certificate of Excellence 2017, Certificate of Excellence 2016, Certificate of Excellence 2015, Certificate of Excellence 2014"/>
    <s v="#254 of 8661 Restaurants in Barcelona"/>
    <s v="Cheap Eats, Mediterranean, European, Spanish"/>
    <x v="2"/>
    <s v="Mediterranean, European, Spanish, Catalan"/>
    <s v="Y"/>
    <s v="N"/>
    <s v="N"/>
    <n v="6"/>
    <n v="35"/>
    <n v="6"/>
    <x v="0"/>
    <n v="600"/>
    <n v="190"/>
    <n v="35"/>
    <n v="9"/>
    <n v="1"/>
    <n v="4"/>
    <n v="4.5"/>
    <n v="4.5"/>
    <n v="4.5"/>
    <n v="4.5"/>
    <n v="0"/>
    <n v="0"/>
  </r>
  <r>
    <s v="g187497-d2547681"/>
    <s v="Taperia Princesa"/>
    <s v="Catalonia"/>
    <s v="Province of Barcelona"/>
    <n v="41.385254000000003"/>
    <n v="2.180403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717 of 8661 Restaurants in Barcelona"/>
    <s v="Mid-range, Mediterranean, European, Spanish"/>
    <x v="0"/>
    <s v="Mediterranean, European, Spanish"/>
    <s v="Y"/>
    <s v="Y"/>
    <s v="Y"/>
    <n v="7"/>
    <n v="91"/>
    <n v="7"/>
    <x v="1"/>
    <n v="496"/>
    <n v="165"/>
    <n v="70"/>
    <n v="13"/>
    <n v="7"/>
    <n v="10"/>
    <n v="4"/>
    <n v="4.5"/>
    <n v="4.5"/>
    <n v="4"/>
    <n v="0"/>
    <n v="0"/>
  </r>
  <r>
    <s v="g187497-d2568639"/>
    <s v="Bruc33Tapas"/>
    <s v="Catalonia"/>
    <s v="Province of Barcelona"/>
    <n v="41.391629999999999"/>
    <n v="2.1729919999999998"/>
    <s v="Travellers' Choice, Certificate of Excellence 2020, Certificate of Excellence 2019, Certificate of Excellence 2018, Certificate of Excellence 2017, Certificate of Excellence 2016, Certificate of Excellence 2015"/>
    <s v="#733 of 8661 Restaurants in Barcelona"/>
    <s v="Mid-range, Mediterranean, European, Spanish"/>
    <x v="0"/>
    <s v="Mediterranean, European, Spanish, Catalan"/>
    <s v="Y"/>
    <s v="Y"/>
    <s v="Y"/>
    <n v="6"/>
    <n v="82"/>
    <n v="6"/>
    <x v="1"/>
    <n v="1081"/>
    <n v="210"/>
    <n v="121"/>
    <n v="35"/>
    <n v="13"/>
    <n v="13"/>
    <n v="4"/>
    <n v="4"/>
    <n v="4"/>
    <n v="4"/>
    <n v="0"/>
    <n v="0"/>
  </r>
  <r>
    <s v="g187497-d2569361"/>
    <s v="Taberna Blai Tonight"/>
    <s v="Catalonia"/>
    <s v="Province of Barcelona"/>
    <n v="41.373519999999999"/>
    <n v="2.1648890000000001"/>
    <s v="Travellers' Choice, Certificate of Excellence 2020, Certificate of Excellence 2019, Certificate of Excellence 2018, Certificate of Excellence 2017, Certificate of Excellence 2016, Certificate of Excellence 2015, Certificate of Excellence 2014"/>
    <s v="#588 of 8661 Restaurants in Barcelona"/>
    <s v="Cheap Eats, Bar, Mediterranean, European"/>
    <x v="2"/>
    <s v="Bar, Mediterranean, Spanish, European"/>
    <s v="Y"/>
    <s v="N"/>
    <s v="N"/>
    <n v="7"/>
    <n v="68.5"/>
    <n v="7"/>
    <x v="0"/>
    <n v="518"/>
    <n v="116"/>
    <n v="38"/>
    <n v="5"/>
    <n v="3"/>
    <n v="2"/>
    <n v="4.5"/>
    <n v="4"/>
    <n v="4.5"/>
    <n v="4"/>
    <n v="0"/>
    <n v="0"/>
  </r>
  <r>
    <s v="g187497-d2569434"/>
    <s v="Rekons"/>
    <s v="Catalonia"/>
    <s v="Province of Barcelona"/>
    <n v="41.380423999999998"/>
    <n v="2.1609379999999998"/>
    <s v="Travellers' Choice, Certificate of Excellence 2020, Certificate of Excellence 2019, Certificate of Excellence 2018, Certificate of Excellence 2017, Certificate of Excellence 2016, Certificate of Excellence 2015, Certificate of Excellence 2014"/>
    <s v="#384 of 8661 Restaurants in Barcelona"/>
    <s v="Cheap Eats, Latin, Spanish, Argentinian"/>
    <x v="2"/>
    <s v="Latin, Spanish, Argentinian"/>
    <s v="Y"/>
    <s v="Y"/>
    <s v="N"/>
    <n v="7"/>
    <n v="90"/>
    <n v="7"/>
    <x v="0"/>
    <n v="608"/>
    <n v="90"/>
    <n v="34"/>
    <n v="4"/>
    <n v="0"/>
    <n v="1"/>
    <n v="4.5"/>
    <n v="4"/>
    <n v="4.5"/>
    <n v="4"/>
    <n v="0"/>
    <n v="0"/>
  </r>
  <r>
    <s v="g187497-d2649322"/>
    <s v="El Callejon"/>
    <s v="Catalonia"/>
    <s v="Province of Barcelona"/>
    <n v="41.380634000000001"/>
    <n v="2.180053"/>
    <s v="Travellers' Choice, Certificate of Excellence 2020, Certificate of Excellence 2019, Certificate of Excellence 2018, Certificate of Excellence 2017, Certificate of Excellence 2016, Certificate of Excellence 2015, Certificate of Excellence 2014"/>
    <s v="#592 of 8661 Restaurants in Barcelona"/>
    <s v="Mid-range, International, Mediterranean, Spanish"/>
    <x v="0"/>
    <s v="Mediterranean, Spanish, Catalan, International"/>
    <s v="Y"/>
    <s v="N"/>
    <s v="N"/>
    <n v="7"/>
    <n v="38.5"/>
    <n v="7"/>
    <x v="0"/>
    <n v="715"/>
    <n v="188"/>
    <n v="74"/>
    <n v="22"/>
    <n v="7"/>
    <n v="3"/>
    <n v="4.5"/>
    <n v="4.5"/>
    <n v="4.5"/>
    <n v="4.5"/>
    <n v="0"/>
    <n v="0"/>
  </r>
  <r>
    <s v="g187497-d2660220"/>
    <s v="The George Payne"/>
    <s v="Catalonia"/>
    <s v="Province of Barcelona"/>
    <n v="41.389614000000002"/>
    <n v="2.1730100000000001"/>
    <s v="Travellers' Choice, Certificate of Excellence 2020, Certificate of Excellence 2019, Certificate of Excellence 2018, Certificate of Excellence 2017"/>
    <s v="#544 of 8661 Restaurants in Barcelona"/>
    <s v="Cheap Eats, Irish, Bar, Pub"/>
    <x v="2"/>
    <s v="Irish, Bar, Pub"/>
    <s v="N"/>
    <s v="N"/>
    <s v="N"/>
    <n v="7"/>
    <n v="105"/>
    <n v="7"/>
    <x v="0"/>
    <n v="1361"/>
    <n v="659"/>
    <n v="147"/>
    <n v="45"/>
    <n v="28"/>
    <n v="47"/>
    <n v="4.5"/>
    <n v="4.5"/>
    <n v="4"/>
    <n v="4.5"/>
    <n v="0"/>
    <n v="0"/>
  </r>
  <r>
    <s v="g187497-d2691999"/>
    <s v="Chen Ji"/>
    <s v="Catalonia"/>
    <s v="Province of Barcelona"/>
    <n v="41.393673"/>
    <n v="2.1807650000000001"/>
    <s v="Certificate of Excellence 2016, Certificate of Excellence 2015"/>
    <s v="#1307 of 8661 Restaurants in Barcelona"/>
    <s v="Cheap Eats, Chinese, Asian, Cantonese"/>
    <x v="2"/>
    <s v="Chinese, Asian"/>
    <s v="Y"/>
    <s v="Y"/>
    <s v="N"/>
    <n v="7"/>
    <n v="84"/>
    <n v="7"/>
    <x v="1"/>
    <n v="662"/>
    <n v="47"/>
    <n v="42"/>
    <n v="11"/>
    <n v="8"/>
    <n v="10"/>
    <n v="4"/>
    <n v="3"/>
    <n v="4.5"/>
    <n v="3"/>
    <n v="0"/>
    <n v="0"/>
  </r>
  <r>
    <s v="g187497-d2696567"/>
    <s v="DelaCrem"/>
    <s v="Catalonia"/>
    <s v="Province of Barcelona"/>
    <n v="41.38823"/>
    <n v="2.1618110000000001"/>
    <s v="Travellers' Choice, Certificate of Excellence 2020, Certificate of Excellence 2019, Certificate of Excellence 2018, Certificate of Excellence 2017, Certificate of Excellence 2016, Certificate of Excellence 2015, Certificate of Excellence 2014"/>
    <s v="#12 of 445 Coffee &amp; Tea in Barcelona"/>
    <s v="Cheap Eats, Dessert, Cafe, Vegetarian Friendly"/>
    <x v="2"/>
    <s v="Cafe"/>
    <s v="Y"/>
    <s v="N"/>
    <s v="Y"/>
    <n v="7"/>
    <n v="84"/>
    <n v="7"/>
    <x v="0"/>
    <n v="976"/>
    <n v="219"/>
    <n v="44"/>
    <n v="10"/>
    <n v="3"/>
    <n v="4"/>
    <n v="4.5"/>
    <n v="4.5"/>
    <n v="4.5"/>
    <n v="4.5"/>
    <n v="0"/>
    <n v="0"/>
  </r>
  <r>
    <s v="g187497-d2700265"/>
    <s v="Restaurant Santa Anna"/>
    <s v="Catalonia"/>
    <s v="Province of Barcelona"/>
    <n v="41.385105000000003"/>
    <n v="2.1712739999999999"/>
    <s v="Travellers' Choice, Certificate of Excellence 2020, Certificate of Excellence 2019, Certificate of Excellence 2016, Certificate of Excellence 2015, Certificate of Excellence 2014"/>
    <s v="#935 of 8661 Restaurants in Barcelona"/>
    <s v="Mid-range, International, Mediterranean, European"/>
    <x v="0"/>
    <s v="Mediterranean, European, Spanish, Catalan, International"/>
    <s v="Y"/>
    <s v="Y"/>
    <s v="Y"/>
    <n v="7"/>
    <n v="108.75"/>
    <n v="7"/>
    <x v="1"/>
    <n v="1049"/>
    <n v="181"/>
    <n v="137"/>
    <n v="45"/>
    <n v="20"/>
    <n v="17"/>
    <n v="4"/>
    <n v="4"/>
    <n v="4"/>
    <n v="4"/>
    <n v="0"/>
    <n v="0"/>
  </r>
  <r>
    <s v="g187497-d2709722"/>
    <s v="N.A.P. Neapolitan Authentic Pizza"/>
    <s v="Catalonia"/>
    <s v="Province of Barcelona"/>
    <n v="41.386890000000001"/>
    <n v="2.1785960000000002"/>
    <s v="Travellers' Choice, Certificate of Excellence 2020, Certificate of Excellence 2019, Certificate of Excellence 2018, Certificate of Excellence 2017, Certificate of Excellence 2016, Certificate of Excellence 2015"/>
    <s v="#678 of 8661 Restaurants in Barcelona"/>
    <s v="Cheap Eats, Italian, Pizza, Mediterranean"/>
    <x v="2"/>
    <s v="Italian, Pizza, Mediterranean, Neapolitan, Campania, Southern-Italian"/>
    <s v="Y"/>
    <s v="Y"/>
    <s v="N"/>
    <n v="7"/>
    <n v="75.25"/>
    <n v="7"/>
    <x v="1"/>
    <n v="1457"/>
    <n v="257"/>
    <n v="103"/>
    <n v="27"/>
    <n v="7"/>
    <n v="17"/>
    <n v="4.5"/>
    <n v="4"/>
    <n v="4.5"/>
    <n v="3.5"/>
    <n v="0"/>
    <n v="0"/>
  </r>
  <r>
    <s v="g187497-d2709908"/>
    <s v="Quinto Quinta"/>
    <s v="Catalonia"/>
    <s v="Province of Barcelona"/>
    <n v="41.376019999999997"/>
    <n v="2.1491690000000001"/>
    <s v="Travellers' Choice, Certificate of Excellence 2020, Certificate of Excellence 2019"/>
    <s v="#1019 of 8661 Restaurants in Barcelona"/>
    <s v="Mid-range, Contemporary, Vegetarian Friendly, Vegan Options"/>
    <x v="0"/>
    <s v="Contemporary"/>
    <s v="Y"/>
    <s v="Y"/>
    <s v="Y"/>
    <n v="7"/>
    <n v="84"/>
    <n v="7"/>
    <x v="1"/>
    <n v="1025"/>
    <n v="110"/>
    <n v="79"/>
    <n v="32"/>
    <n v="15"/>
    <n v="27"/>
    <n v="4"/>
    <n v="4"/>
    <n v="3.5"/>
    <n v="4"/>
    <n v="0"/>
    <n v="0"/>
  </r>
  <r>
    <s v="g187497-d2710665"/>
    <s v="Bodega Joan"/>
    <s v="Catalonia"/>
    <s v="Province of Barcelona"/>
    <n v="41.391765999999997"/>
    <n v="2.1553460000000002"/>
    <s v="Travellers' Choice, Certificate of Excellence 2020, Certificate of Excellence 2019, Certificate of Excellence 2018, Certificate of Excellence 2017, Certificate of Excellence 2016, Certificate of Excellence 2014"/>
    <s v="#723 of 8661 Restaurants in Barcelona"/>
    <s v="Mid-range, Bar, Seafood, Mediterranean"/>
    <x v="0"/>
    <s v="Bar, Seafood, Mediterranean, European, Spanish"/>
    <s v="Y"/>
    <s v="N"/>
    <s v="Y"/>
    <n v="7"/>
    <n v="67.5"/>
    <n v="7"/>
    <x v="1"/>
    <n v="1578"/>
    <n v="180"/>
    <n v="78"/>
    <n v="22"/>
    <n v="12"/>
    <n v="21"/>
    <n v="4"/>
    <n v="4"/>
    <n v="4"/>
    <n v="4"/>
    <n v="0"/>
    <n v="0"/>
  </r>
  <r>
    <s v="g187497-d3136754"/>
    <s v="Chiringuito Las Sardinitas"/>
    <s v="Catalonia"/>
    <s v="Province of Barcelona"/>
    <n v="41.389153"/>
    <n v="2.1994919999999998"/>
    <s v="Certificate of Excellence 2016"/>
    <s v="#3135 of 8661 Restaurants in Barcelona"/>
    <s v="Mid-range, Seafood, Mediterranean, European"/>
    <x v="0"/>
    <s v="Seafood, Mediterranean, European, Spanish, Catalan"/>
    <s v="Y"/>
    <s v="N"/>
    <s v="N"/>
    <n v="7"/>
    <n v="97.883333333333326"/>
    <n v="7"/>
    <x v="2"/>
    <n v="450"/>
    <n v="34"/>
    <n v="38"/>
    <n v="14"/>
    <n v="7"/>
    <n v="19"/>
    <n v="3.5"/>
    <n v="3.5"/>
    <n v="3.5"/>
    <n v="4"/>
    <n v="0"/>
    <n v="0"/>
  </r>
  <r>
    <s v="g187497-d3136985"/>
    <s v="Las Mananitas - Tex Mex BCN"/>
    <s v="Catalonia"/>
    <s v="Province of Barcelona"/>
    <n v="41.397910000000003"/>
    <n v="2.1791"/>
    <s v="Travellers' Choice, Certificate of Excellence 2020, Certificate of Excellence 2019, Certificate of Excellence 2018, Certificate of Excellence 2017, Certificate of Excellence 2015, Certificate of Excellence 2014"/>
    <s v="#698 of 8661 Restaurants in Barcelona"/>
    <s v="Mid-range, Mexican, Latin, Vegetarian Friendly"/>
    <x v="0"/>
    <s v="Mexican, Latin"/>
    <s v="Y"/>
    <s v="Y"/>
    <s v="Y"/>
    <n v="7"/>
    <n v="45"/>
    <n v="13"/>
    <x v="1"/>
    <n v="469"/>
    <n v="105"/>
    <n v="35"/>
    <n v="19"/>
    <n v="7"/>
    <n v="7"/>
    <n v="4.5"/>
    <n v="4.5"/>
    <n v="4"/>
    <n v="4.5"/>
    <n v="0"/>
    <n v="0"/>
  </r>
  <r>
    <s v="g187497-d3140781"/>
    <s v="Foc"/>
    <s v="Catalonia"/>
    <s v="Province of Barcelona"/>
    <n v="41.376040000000003"/>
    <n v="2.1889980000000002"/>
    <s v="Travellers' Choice, Certificate of Excellence 2020, Certificate of Excellence 2019, Certificate of Excellence 2018, Certificate of Excellence 2017, Certificate of Excellence 2016, Certificate of Excellence 2015, Certificate of Excellence 2014"/>
    <s v="#534 of 8661 Restaurants in Barcelona"/>
    <s v="Mid-range, Mexican, Brazilian, Latin"/>
    <x v="0"/>
    <s v="Mexican, Brazilian, Latin, Bar, Central American"/>
    <s v="Y"/>
    <s v="Y"/>
    <s v="Y"/>
    <n v="7"/>
    <n v="102.5"/>
    <n v="7"/>
    <x v="0"/>
    <n v="759"/>
    <n v="198"/>
    <n v="81"/>
    <n v="28"/>
    <n v="8"/>
    <n v="10"/>
    <n v="4.5"/>
    <n v="4"/>
    <n v="4"/>
    <n v="4.5"/>
    <n v="0"/>
    <n v="0"/>
  </r>
  <r>
    <s v="g187497-d3152063"/>
    <s v="Mirilla"/>
    <s v="Catalonia"/>
    <s v="Province of Barcelona"/>
    <n v="41.381202999999999"/>
    <n v="2.1797360000000001"/>
    <s v="Travellers' Choice, Certificate of Excellence 2020, Certificate of Excellence 2019, Certificate of Excellence 2018, Certificate of Excellence 2017, Certificate of Excellence 2016, Certificate of Excellence 2015, Certificate of Excellence 2014"/>
    <s v="#410 of 8661 Restaurants in Barcelona"/>
    <s v="Mid-range, Mediterranean, European, Spanish"/>
    <x v="0"/>
    <s v="Mediterranean, European, Spanish, Catalan"/>
    <s v="Y"/>
    <s v="Y"/>
    <s v="Y"/>
    <n v="7"/>
    <n v="77"/>
    <n v="7"/>
    <x v="0"/>
    <n v="488"/>
    <n v="135"/>
    <n v="50"/>
    <n v="5"/>
    <n v="6"/>
    <n v="6"/>
    <n v="4.5"/>
    <n v="4.5"/>
    <n v="4.5"/>
    <n v="4.5"/>
    <n v="0"/>
    <n v="0"/>
  </r>
  <r>
    <s v="g187497-d3158057"/>
    <s v="GAMBITO BCN"/>
    <s v="Catalonia"/>
    <s v="Province of Barcelona"/>
    <n v="41.396270000000001"/>
    <n v="2.161324"/>
    <s v="Certificate of Excellence 2017, Certificate of Excellence 2016, Certificate of Excellence 2015"/>
    <s v="#1066 of 8661 Restaurants in Barcelona"/>
    <s v="Mid-range, International, Mediterranean, European"/>
    <x v="0"/>
    <s v="Spanish, Mediterranean, European, Central European, International"/>
    <s v="Y"/>
    <s v="Y"/>
    <s v="Y"/>
    <n v="7"/>
    <n v="87"/>
    <n v="13"/>
    <x v="1"/>
    <n v="728"/>
    <n v="59"/>
    <n v="28"/>
    <n v="17"/>
    <n v="14"/>
    <n v="9"/>
    <n v="4"/>
    <n v="4"/>
    <n v="4"/>
    <n v="4"/>
    <n v="0"/>
    <n v="0"/>
  </r>
  <r>
    <s v="g187497-d3162204"/>
    <s v="Santa Burg"/>
    <s v="Catalonia"/>
    <s v="Province of Barcelona"/>
    <n v="41.379795000000001"/>
    <n v="2.1367609999999999"/>
    <s v="Certificate of Excellence 2015"/>
    <s v="#1399 of 8661 Restaurants in Barcelona"/>
    <s v="Mid-range, American, Vegetarian Friendly, Vegan Options"/>
    <x v="0"/>
    <s v="American"/>
    <s v="Y"/>
    <s v="Y"/>
    <s v="Y"/>
    <n v="7"/>
    <n v="48.883333333333333"/>
    <n v="14"/>
    <x v="1"/>
    <n v="502"/>
    <n v="31"/>
    <n v="14"/>
    <n v="3"/>
    <n v="6"/>
    <n v="2"/>
    <n v="4"/>
    <n v="3.5"/>
    <n v="3.5"/>
    <n v="3.5"/>
    <n v="0"/>
    <n v="0"/>
  </r>
  <r>
    <s v="g187497-d3163738"/>
    <s v="El Club De La Hamburguesa"/>
    <s v="Catalonia"/>
    <s v="Province of Barcelona"/>
    <n v="41.384900000000002"/>
    <n v="2.1663960000000002"/>
    <s v="Travellers' Choice, Certificate of Excellence 2020, Certificate of Excellence 2018, Certificate of Excellence 2016, Certificate of Excellence 2014"/>
    <s v="#1184 of 8661 Restaurants in Barcelona"/>
    <s v="Cheap Eats, American, Bar, Vegetarian Friendly"/>
    <x v="2"/>
    <s v="American, Bar"/>
    <s v="Y"/>
    <s v="Y"/>
    <s v="N"/>
    <n v="7"/>
    <n v="131"/>
    <n v="7"/>
    <x v="1"/>
    <n v="388"/>
    <n v="34"/>
    <n v="32"/>
    <n v="11"/>
    <n v="1"/>
    <n v="2"/>
    <n v="4"/>
    <n v="3.5"/>
    <n v="4"/>
    <n v="3.5"/>
    <n v="0"/>
    <n v="0"/>
  </r>
  <r>
    <s v="g187497-d3163747"/>
    <s v="Brunch &amp; Cake"/>
    <s v="Catalonia"/>
    <s v="Province of Barcelona"/>
    <n v="41.388269999999999"/>
    <n v="2.1616040000000001"/>
    <s v="Travellers' Choice, Certificate of Excellence 2020, Certificate of Excellence 2019, Certificate of Excellence 2018, Certificate of Excellence 2017, Certificate of Excellence 2016, Certificate of Excellence 2015, Certificate of Excellence 2014"/>
    <s v="#49 of 345 Dessert Spots in Barcelona"/>
    <s v="Mid-range, Dessert, American, Cafe"/>
    <x v="0"/>
    <s v="American, Cafe, European, Healthy, Contemporary"/>
    <s v="Y"/>
    <s v="Y"/>
    <s v="Y"/>
    <n v="7"/>
    <n v="84"/>
    <n v="7"/>
    <x v="1"/>
    <n v="2939"/>
    <n v="953"/>
    <n v="344"/>
    <n v="134"/>
    <n v="80"/>
    <n v="86"/>
    <n v="4.5"/>
    <n v="4"/>
    <n v="4"/>
    <n v="4"/>
    <n v="0"/>
    <n v="0"/>
  </r>
  <r>
    <s v="g187497-d3164269"/>
    <s v="Pizza Pazza"/>
    <s v="Catalonia"/>
    <s v="Province of Barcelona"/>
    <n v="41.380955"/>
    <n v="2.1803110000000001"/>
    <s v="Travellers' Choice, Certificate of Excellence 2020, Certificate of Excellence 2019, Certificate of Excellence 2018, Certificate of Excellence 2017, Certificate of Excellence 2016, Certificate of Excellence 2015"/>
    <s v="#109 of 8661 Restaurants in Barcelona"/>
    <s v="Cheap Eats, Italian, Pizza, European"/>
    <x v="2"/>
    <s v="Italian, Pizza, European"/>
    <s v="Y"/>
    <s v="Y"/>
    <s v="N"/>
    <n v="7"/>
    <n v="80.5"/>
    <n v="7"/>
    <x v="0"/>
    <n v="654"/>
    <n v="178"/>
    <n v="32"/>
    <n v="12"/>
    <n v="2"/>
    <n v="1"/>
    <n v="4.5"/>
    <n v="4.5"/>
    <n v="4.5"/>
    <n v="4.5"/>
    <n v="0"/>
    <n v="0"/>
  </r>
  <r>
    <s v="g187497-d3164386"/>
    <s v="Hungaryto"/>
    <s v="Catalonia"/>
    <s v="Province of Barcelona"/>
    <n v="41.397247"/>
    <n v="2.1716169999999999"/>
    <s v="Travellers' Choice, Certificate of Excellence 2020, Certificate of Excellence 2019, Certificate of Excellence 2018, Certificate of Excellence 2017, Certificate of Excellence 2016, Certificate of Excellence 2015"/>
    <s v="#61 of 8661 Restaurants in Barcelona"/>
    <s v="Mid-range, Hungarian, Vegetarian Friendly, Vegan Options"/>
    <x v="0"/>
    <s v="Hungarian"/>
    <s v="Y"/>
    <s v="Y"/>
    <s v="N"/>
    <n v="5"/>
    <n v="21"/>
    <n v="7"/>
    <x v="0"/>
    <n v="403"/>
    <n v="117"/>
    <n v="12"/>
    <n v="2"/>
    <n v="1"/>
    <n v="2"/>
    <n v="4.5"/>
    <n v="5"/>
    <n v="4.5"/>
    <n v="4.5"/>
    <n v="0"/>
    <n v="0"/>
  </r>
  <r>
    <s v="g187497-d3168574"/>
    <s v="Chez Coco"/>
    <s v="Catalonia"/>
    <s v="Province of Barcelona"/>
    <n v="41.392615999999997"/>
    <n v="2.1470389999999999"/>
    <s v="Certificate of Excellence 2018, Certificate of Excellence 2016"/>
    <s v="#1182 of 8661 Restaurants in Barcelona"/>
    <s v="Mid-range, Mediterranean, European, Spanish"/>
    <x v="0"/>
    <s v="Mediterranean, European, Spanish"/>
    <s v="N"/>
    <s v="N"/>
    <s v="Y"/>
    <n v="7"/>
    <n v="79"/>
    <n v="7"/>
    <x v="1"/>
    <n v="548"/>
    <n v="53"/>
    <n v="49"/>
    <n v="4"/>
    <n v="7"/>
    <n v="3"/>
    <n v="4"/>
    <n v="4"/>
    <n v="3.5"/>
    <n v="4"/>
    <n v="0"/>
    <n v="0"/>
  </r>
  <r>
    <s v="g187497-d3169967"/>
    <s v="Cerveceria Catalana"/>
    <s v="Catalonia"/>
    <s v="Province of Barcelona"/>
    <n v="41.392530000000001"/>
    <n v="2.1608170000000002"/>
    <s v="Travellers' Choice, Certificate of Excellence 2020, Certificate of Excellence 2019, Certificate of Excellence 2018, Certificate of Excellence 2017, Certificate of Excellence 2016, Certificate of Excellence 2015, Certificate of Excellence 2014"/>
    <s v="#563 of 8661 Restaurants in Barcelona"/>
    <s v="Mid-range, Mediterranean, European, Spanish"/>
    <x v="0"/>
    <s v="Mediterranean, European, Spanish, Catalan"/>
    <s v="Y"/>
    <s v="Y"/>
    <s v="Y"/>
    <n v="7"/>
    <n v="120.5"/>
    <n v="7"/>
    <x v="0"/>
    <n v="603"/>
    <n v="169"/>
    <n v="50"/>
    <n v="23"/>
    <n v="5"/>
    <n v="7"/>
    <n v="4.5"/>
    <n v="4"/>
    <n v="4"/>
    <n v="4"/>
    <n v="0"/>
    <n v="0"/>
  </r>
  <r>
    <s v="g187497-d3171117"/>
    <s v="Luzia"/>
    <s v="Catalonia"/>
    <s v="Province of Barcelona"/>
    <n v="41.383636000000003"/>
    <n v="2.1708949999999998"/>
    <s v="Travellers' Choice, Certificate of Excellence 2020, Certificate of Excellence 2016, Certificate of Excellence 2014"/>
    <s v="#901 of 8661 Restaurants in Barcelona"/>
    <s v="Mid-range, Italian, International, Mediterranean"/>
    <x v="0"/>
    <s v="Italian, Mediterranean, European, Spanish, International"/>
    <s v="Y"/>
    <s v="Y"/>
    <s v="Y"/>
    <n v="7"/>
    <n v="108.5"/>
    <n v="7"/>
    <x v="1"/>
    <n v="1731"/>
    <n v="364"/>
    <n v="256"/>
    <n v="71"/>
    <n v="54"/>
    <n v="48"/>
    <n v="4"/>
    <n v="4"/>
    <n v="4"/>
    <n v="4.5"/>
    <n v="0"/>
    <n v="0"/>
  </r>
  <r>
    <s v="g187497-d3185549"/>
    <s v="Cafés El Magnifico"/>
    <s v="Catalonia"/>
    <s v="Province of Barcelona"/>
    <n v="41.383600000000001"/>
    <n v="2.180939"/>
    <s v="Travellers' Choice, Certificate of Excellence 2020, Certificate of Excellence 2019, Certificate of Excellence 2018, Certificate of Excellence 2017, Certificate of Excellence 2016, Certificate of Excellence 2015, Certificate of Excellence 2014"/>
    <s v="#8 of 445 Coffee &amp; Tea in Barcelona"/>
    <s v="Cheap Eats, Cafe, International"/>
    <x v="2"/>
    <s v="Cafe, International"/>
    <s v="N"/>
    <s v="N"/>
    <s v="N"/>
    <n v="6"/>
    <n v="60"/>
    <n v="6"/>
    <x v="0"/>
    <n v="331"/>
    <n v="132"/>
    <n v="11"/>
    <n v="3"/>
    <n v="0"/>
    <n v="1"/>
    <n v="4.5"/>
    <n v="4.5"/>
    <n v="4.5"/>
    <n v="4.5"/>
    <n v="0"/>
    <n v="0"/>
  </r>
  <r>
    <s v="g187497-d3195639"/>
    <s v="La Rita"/>
    <s v="Catalonia"/>
    <s v="Province of Barcelona"/>
    <n v="41.393185000000003"/>
    <n v="2.1659860000000002"/>
    <s v="Certificate of Excellence 2019, Certificate of Excellence 2018, Certificate of Excellence 2017, Certificate of Excellence 2016, Certificate of Excellence 2015"/>
    <s v="#1015 of 8661 Restaurants in Barcelona"/>
    <s v="Mid-range, Mediterranean, European, Spanish"/>
    <x v="0"/>
    <s v="Mediterranean, European, Spanish, Catalan"/>
    <s v="Y"/>
    <s v="Y"/>
    <s v="Y"/>
    <n v="7"/>
    <n v="21"/>
    <n v="7"/>
    <x v="1"/>
    <n v="1634"/>
    <n v="300"/>
    <n v="197"/>
    <n v="43"/>
    <n v="34"/>
    <n v="22"/>
    <n v="4"/>
    <n v="4"/>
    <n v="4.5"/>
    <n v="4"/>
    <n v="0"/>
    <n v="0"/>
  </r>
  <r>
    <s v="g187497-d3241404"/>
    <s v="Gallito"/>
    <s v="Catalonia"/>
    <s v="Province of Barcelona"/>
    <n v="41.36938"/>
    <n v="2.1894629999999999"/>
    <s v="Certificate of Excellence 2017"/>
    <s v="#1660 of 8661 Restaurants in Barcelona"/>
    <s v="Mid-range, Mediterranean, European, Spanish"/>
    <x v="0"/>
    <s v="Mediterranean, European, Spanish"/>
    <s v="Y"/>
    <s v="Y"/>
    <s v="Y"/>
    <n v="7"/>
    <n v="157.5"/>
    <n v="7"/>
    <x v="1"/>
    <n v="734"/>
    <n v="85"/>
    <n v="69"/>
    <n v="8"/>
    <n v="14"/>
    <n v="13"/>
    <n v="4"/>
    <n v="3.5"/>
    <n v="3.5"/>
    <n v="4.5"/>
    <n v="0"/>
    <n v="0"/>
  </r>
  <r>
    <s v="g187497-d3295882"/>
    <s v="Alsur Cafe Palau"/>
    <s v="Catalonia"/>
    <s v="Province of Barcelona"/>
    <n v="41.387222000000001"/>
    <n v="2.1752600000000002"/>
    <s v="Certificate of Excellence 2018, Certificate of Excellence 2017, Certificate of Excellence 2015, Certificate of Excellence 2014"/>
    <s v="#1276 of 8661 Restaurants in Barcelona"/>
    <s v="Mid-range, Mediterranean, Spanish, Healthy"/>
    <x v="0"/>
    <s v="Mediterranean, Healthy, Spanish"/>
    <s v="Y"/>
    <s v="Y"/>
    <s v="N"/>
    <n v="7"/>
    <n v="111"/>
    <n v="7"/>
    <x v="1"/>
    <n v="471"/>
    <n v="95"/>
    <n v="51"/>
    <n v="14"/>
    <n v="16"/>
    <n v="13"/>
    <n v="4"/>
    <n v="4"/>
    <n v="4"/>
    <n v="4.5"/>
    <n v="0"/>
    <n v="0"/>
  </r>
  <r>
    <s v="g187497-d3296268"/>
    <s v="La Pastisseria Barcelona"/>
    <s v="Catalonia"/>
    <s v="Province of Barcelona"/>
    <n v="41.389454000000001"/>
    <n v="2.1613259999999999"/>
    <s v="Travellers' Choice, Certificate of Excellence 2020, Certificate of Excellence 2019, Certificate of Excellence 2018, Certificate of Excellence 2017, Certificate of Excellence 2016, Certificate of Excellence 2015, Certificate of Excellence 2014"/>
    <s v="#3 of 191 Bakeries in Barcelona"/>
    <s v="Mid-range, Bakeries, Cafe, Vegetarian Friendly"/>
    <x v="0"/>
    <s v="Cafe"/>
    <s v="Y"/>
    <s v="N"/>
    <s v="N"/>
    <n v="7"/>
    <n v="56.5"/>
    <n v="13"/>
    <x v="0"/>
    <n v="803"/>
    <n v="153"/>
    <n v="33"/>
    <n v="4"/>
    <n v="2"/>
    <n v="1"/>
    <n v="4.5"/>
    <n v="4.5"/>
    <n v="4.5"/>
    <n v="4"/>
    <n v="0"/>
    <n v="0"/>
  </r>
  <r>
    <s v="g187497-d3323789"/>
    <s v="Suculent"/>
    <s v="Catalonia"/>
    <s v="Province of Barcelona"/>
    <n v="41.378048"/>
    <n v="2.1702499999999998"/>
    <s v="Travellers' Choice, Michelin 2021 for The Michelin Plate: Good cooking, Michelin 2021 for Simple restaurant"/>
    <s v="#903 of 8661 Restaurants in Barcelona"/>
    <s v="Mid-range, Mediterranean, European, Spanish"/>
    <x v="0"/>
    <s v="Mediterranean, European, Spanish, Healthy, Catalan"/>
    <s v="Y"/>
    <s v="N"/>
    <s v="Y"/>
    <n v="6"/>
    <n v="18"/>
    <n v="6"/>
    <x v="1"/>
    <n v="776"/>
    <n v="138"/>
    <n v="56"/>
    <n v="15"/>
    <n v="10"/>
    <n v="14"/>
    <n v="4.5"/>
    <n v="4"/>
    <n v="3.5"/>
    <n v="4"/>
    <n v="0"/>
    <n v="0"/>
  </r>
  <r>
    <s v="g187497-d3333876"/>
    <s v="El Petit Princep"/>
    <s v="Catalonia"/>
    <s v="Province of Barcelona"/>
    <n v="41.396422999999999"/>
    <n v="2.1770139999999998"/>
    <s v="Travellers' Choice, Certificate of Excellence 2020, Certificate of Excellence 2019, Certificate of Excellence 2018, Certificate of Excellence 2017, Certificate of Excellence 2016, Certificate of Excellence 2015"/>
    <s v="#17 of 445 Coffee &amp; Tea in Barcelona"/>
    <s v="Cheap Eats, Cafe, European, Healthy"/>
    <x v="2"/>
    <s v="Cafe, European, Healthy"/>
    <s v="Y"/>
    <s v="Y"/>
    <s v="Y"/>
    <n v="6"/>
    <n v="41"/>
    <n v="6"/>
    <x v="0"/>
    <n v="612"/>
    <n v="172"/>
    <n v="63"/>
    <n v="8"/>
    <n v="2"/>
    <n v="8"/>
    <n v="4.5"/>
    <n v="4.5"/>
    <n v="4.5"/>
    <n v="4.5"/>
    <n v="0"/>
    <n v="0"/>
  </r>
  <r>
    <s v="g187497-d3354304"/>
    <s v="La Plassohla"/>
    <s v="Catalonia"/>
    <s v="Province of Barcelona"/>
    <n v="41.387065999999997"/>
    <n v="2.1745920000000001"/>
    <s v="Travellers' Choice, Certificate of Excellence 2020, Certificate of Excellence 2019, Certificate of Excellence 2018, Certificate of Excellence 2017, Certificate of Excellence 2016, Certificate of Excellence 2015, Certificate of Excellence 2014"/>
    <s v="#593 of 8661 Restaurants in Barcelona"/>
    <s v="Mid-range, Seafood, Spanish, Vegetarian Friendly"/>
    <x v="0"/>
    <s v="Seafood, Spanish"/>
    <s v="Y"/>
    <s v="Y"/>
    <s v="Y"/>
    <n v="5"/>
    <n v="50"/>
    <n v="5"/>
    <x v="0"/>
    <n v="831"/>
    <n v="194"/>
    <n v="78"/>
    <n v="23"/>
    <n v="7"/>
    <n v="13"/>
    <n v="4.5"/>
    <n v="4"/>
    <n v="4"/>
    <n v="4"/>
    <n v="0"/>
    <n v="0"/>
  </r>
  <r>
    <s v="g187497-d3357978"/>
    <s v="Teleferic"/>
    <s v="Catalonia"/>
    <s v="Province of Barcelona"/>
    <n v="41.389586999999999"/>
    <n v="2.1608109999999998"/>
    <s v="Travellers' Choice, Certificate of Excellence 2020, Certificate of Excellence 2019, Certificate of Excellence 2018, Certificate of Excellence 2017, Certificate of Excellence 2016, Certificate of Excellence 2015, Certificate of Excellence 2014"/>
    <s v="#613 of 8661 Restaurants in Barcelona"/>
    <s v="Mid-range, Mediterranean, European, Spanish"/>
    <x v="0"/>
    <s v="Mediterranean, European, Spanish, Catalan"/>
    <s v="Y"/>
    <s v="Y"/>
    <s v="Y"/>
    <n v="7"/>
    <n v="84"/>
    <n v="7"/>
    <x v="0"/>
    <n v="1380"/>
    <n v="443"/>
    <n v="120"/>
    <n v="46"/>
    <n v="22"/>
    <n v="15"/>
    <n v="4.5"/>
    <n v="4.5"/>
    <n v="4"/>
    <n v="4"/>
    <n v="0"/>
    <n v="0"/>
  </r>
  <r>
    <s v="g187497-d3369039"/>
    <s v="Sushifresh"/>
    <s v="Catalonia"/>
    <s v="Province of Barcelona"/>
    <n v="41.400170000000003"/>
    <n v="2.1513"/>
    <s v="Travellers' Choice, Certificate of Excellence 2020, Certificate of Excellence 2019, Certificate of Excellence 2018, Certificate of Excellence 2016, Certificate of Excellence 2015"/>
    <s v="#556 of 8661 Restaurants in Barcelona"/>
    <s v="Mid-range, Japanese, Sushi, Asian"/>
    <x v="0"/>
    <s v="Japanese, Sushi, Asian"/>
    <s v="Y"/>
    <s v="Y"/>
    <s v="Y"/>
    <n v="7"/>
    <n v="56"/>
    <n v="14"/>
    <x v="0"/>
    <n v="482"/>
    <n v="14"/>
    <n v="4"/>
    <n v="2"/>
    <n v="4"/>
    <n v="1"/>
    <n v="4.5"/>
    <n v="4"/>
    <n v="4"/>
    <n v="4"/>
    <n v="0"/>
    <n v="0"/>
  </r>
  <r>
    <s v="g187497-d3377895"/>
    <s v="Restaurante Contempo"/>
    <s v="Catalonia"/>
    <s v="Province of Barcelona"/>
    <n v="41.386220000000002"/>
    <n v="2.1682060000000001"/>
    <s v="Travellers' Choice, Certificate of Excellence 2020, Certificate of Excellence 2019, Certificate of Excellence 2018, Certificate of Excellence 2017, Certificate of Excellence 2016, Certificate of Excellence 2015, Certificate of Excellence 2014"/>
    <s v="#353 of 8661 Restaurants in Barcelona"/>
    <s v="Mid-range, Mediterranean, European, Contemporary"/>
    <x v="0"/>
    <s v="Mediterranean, European, Contemporary"/>
    <s v="Y"/>
    <s v="Y"/>
    <s v="Y"/>
    <n v="7"/>
    <n v="45.5"/>
    <n v="14"/>
    <x v="0"/>
    <n v="502"/>
    <n v="77"/>
    <n v="22"/>
    <n v="8"/>
    <n v="7"/>
    <n v="2"/>
    <n v="4.5"/>
    <n v="4.5"/>
    <n v="4.5"/>
    <n v="4"/>
    <n v="0"/>
    <n v="0"/>
  </r>
  <r>
    <s v="g187497-d3379888"/>
    <s v="Sports Bar Italian Food - C. Ample"/>
    <s v="Catalonia"/>
    <s v="Province of Barcelona"/>
    <n v="41.381270000000001"/>
    <n v="2.1805699999999999"/>
    <s v="Travellers' Choice, Certificate of Excellence 2020, Certificate of Excellence 2019, Certificate of Excellence 2017, Certificate of Excellence 2016, Certificate of Excellence 2015, Certificate of Excellence 2014"/>
    <s v="#625 of 8661 Restaurants in Barcelona"/>
    <s v="Mid-range, Italian, Pizza, Mediterranean"/>
    <x v="0"/>
    <s v="Italian, Pizza, Mediterranean, European, Neapolitan, Campania, Southern-Italian"/>
    <s v="Y"/>
    <s v="Y"/>
    <s v="N"/>
    <n v="7"/>
    <n v="62"/>
    <n v="12"/>
    <x v="0"/>
    <n v="982"/>
    <n v="130"/>
    <n v="34"/>
    <n v="10"/>
    <n v="10"/>
    <n v="12"/>
    <n v="4.5"/>
    <n v="4"/>
    <n v="4.5"/>
    <n v="4"/>
    <n v="0"/>
    <n v="0"/>
  </r>
  <r>
    <s v="g187497-d3385572"/>
    <s v="La Mestressa"/>
    <s v="Catalonia"/>
    <s v="Province of Barcelona"/>
    <n v="41.376064"/>
    <n v="2.1386729999999998"/>
    <s v="Travellers' Choice, Certificate of Excellence 2020, Certificate of Excellence 2019, Certificate of Excellence 2016, Certificate of Excellence 2015"/>
    <s v="#958 of 8661 Restaurants in Barcelona"/>
    <s v="Mid-range, Mediterranean, Spanish, Catalan"/>
    <x v="0"/>
    <s v="Mediterranean, Spanish, Catalan"/>
    <s v="Y"/>
    <s v="Y"/>
    <s v="Y"/>
    <n v="7"/>
    <n v="68"/>
    <n v="7"/>
    <x v="1"/>
    <n v="425"/>
    <n v="48"/>
    <n v="21"/>
    <n v="5"/>
    <n v="2"/>
    <n v="2"/>
    <n v="4"/>
    <n v="4"/>
    <n v="4"/>
    <n v="4"/>
    <n v="0"/>
    <n v="0"/>
  </r>
  <r>
    <s v="g187497-d3399797"/>
    <s v="Xorus"/>
    <s v="Catalonia"/>
    <s v="Province of Barcelona"/>
    <n v="41.402954000000001"/>
    <n v="2.1987130000000001"/>
    <s v="Travellers' Choice, Certificate of Excellence 2020, Certificate of Excellence 2019, Certificate of Excellence 2018, Certificate of Excellence 2017, Certificate of Excellence 2015"/>
    <s v="#398 of 8661 Restaurants in Barcelona"/>
    <s v="Mid-range, Mediterranean, European, Spanish"/>
    <x v="0"/>
    <s v="Mediterranean, European, Spanish, Catalan"/>
    <s v="Y"/>
    <s v="Y"/>
    <s v="Y"/>
    <n v="6"/>
    <n v="43"/>
    <n v="12"/>
    <x v="0"/>
    <n v="494"/>
    <n v="82"/>
    <n v="57"/>
    <n v="7"/>
    <n v="9"/>
    <n v="4"/>
    <n v="4"/>
    <n v="4"/>
    <n v="4"/>
    <n v="4"/>
    <n v="0"/>
    <n v="0"/>
  </r>
  <r>
    <s v="g187497-d3399808"/>
    <s v="Cerveceria 100 Montaditos"/>
    <s v="Catalonia"/>
    <s v="Province of Barcelona"/>
    <n v="41.389009999999999"/>
    <n v="2.172145"/>
    <s v="Certificate of Excellence 2017, Certificate of Excellence 2015, Certificate of Excellence 2014"/>
    <s v="#52 of 145 Quick Bites in Barcelona"/>
    <s v="Cheap Eats, Quick Bites, Bar, Fast food"/>
    <x v="2"/>
    <s v="Bar, Fast food, Spanish"/>
    <s v="N"/>
    <s v="N"/>
    <s v="N"/>
    <n v="7"/>
    <n v="98.5"/>
    <n v="7"/>
    <x v="1"/>
    <n v="578"/>
    <n v="39"/>
    <n v="37"/>
    <n v="15"/>
    <n v="1"/>
    <n v="7"/>
    <n v="4"/>
    <n v="3.5"/>
    <n v="4.5"/>
    <n v="4"/>
    <n v="0"/>
    <n v="0"/>
  </r>
  <r>
    <s v="g187497-d3399829"/>
    <s v="Mo Te Magno"/>
    <s v="Catalonia"/>
    <s v="Province of Barcelona"/>
    <n v="41.381639999999997"/>
    <n v="2.1441669999999999"/>
    <s v="Travellers' Choice, Certificate of Excellence 2020, Certificate of Excellence 2019, Certificate of Excellence 2018, Certificate of Excellence 2017, Certificate of Excellence 2016"/>
    <s v="#219 of 8661 Restaurants in Barcelona"/>
    <s v="Mid-range, Italian, Pizza, Mediterranean"/>
    <x v="0"/>
    <s v="Italian, Pizza, Mediterranean, European"/>
    <s v="Y"/>
    <s v="Y"/>
    <s v="N"/>
    <n v="6"/>
    <n v="88.5"/>
    <n v="6"/>
    <x v="0"/>
    <n v="417"/>
    <n v="78"/>
    <n v="18"/>
    <n v="5"/>
    <n v="0"/>
    <n v="1"/>
    <n v="4.5"/>
    <n v="4.5"/>
    <n v="4.5"/>
    <n v="4"/>
    <n v="0"/>
    <n v="0"/>
  </r>
  <r>
    <s v="g187497-d3440550"/>
    <s v="La Gambeta"/>
    <s v="Catalonia"/>
    <s v="Province of Barcelona"/>
    <n v="41.386063"/>
    <n v="2.183128"/>
    <s v="Travellers' Choice, Certificate of Excellence 2020, Certificate of Excellence 2019, Certificate of Excellence 2017, Certificate of Excellence 2016"/>
    <s v="#947 of 8661 Restaurants in Barcelona"/>
    <s v="Mid-range, Seafood, Mediterranean, European"/>
    <x v="0"/>
    <s v="Seafood, Mediterranean, European, Spanish, Catalan"/>
    <s v="Y"/>
    <s v="N"/>
    <s v="Y"/>
    <n v="7"/>
    <n v="30.5"/>
    <n v="9"/>
    <x v="1"/>
    <n v="604"/>
    <n v="84"/>
    <n v="62"/>
    <n v="22"/>
    <n v="11"/>
    <n v="11"/>
    <n v="4"/>
    <n v="4"/>
    <n v="3.5"/>
    <n v="4"/>
    <n v="0"/>
    <n v="0"/>
  </r>
  <r>
    <s v="g187497-d3452955"/>
    <s v="Ristorante Pizzeria  Eden"/>
    <s v="Catalonia"/>
    <s v="Province of Barcelona"/>
    <n v="41.397269999999999"/>
    <n v="2.1649029999999998"/>
    <s v="Travellers' Choice, Certificate of Excellence 2020, Certificate of Excellence 2019, Certificate of Excellence 2018, Certificate of Excellence 2017, Certificate of Excellence 2016, Certificate of Excellence 2015, Certificate of Excellence 2014"/>
    <s v="#224 of 8661 Restaurants in Barcelona"/>
    <s v="Mid-range, Italian, Pizza, Mediterranean"/>
    <x v="0"/>
    <s v="Italian, Pizza, Mediterranean, European, Romana, Lazio, Central-Italian"/>
    <s v="Y"/>
    <s v="Y"/>
    <s v="Y"/>
    <n v="6"/>
    <n v="76.5"/>
    <n v="6"/>
    <x v="0"/>
    <n v="609"/>
    <n v="211"/>
    <n v="25"/>
    <n v="6"/>
    <n v="2"/>
    <n v="5"/>
    <n v="4.5"/>
    <n v="4.5"/>
    <n v="4.5"/>
    <n v="4.5"/>
    <n v="0"/>
    <n v="0"/>
  </r>
  <r>
    <s v="g187497-d3453947"/>
    <s v="Cafe de la Pedrera"/>
    <s v="Catalonia"/>
    <s v="Province of Barcelona"/>
    <n v="41.395209999999999"/>
    <n v="2.1617709999999999"/>
    <s v="Travellers' Choice, Certificate of Excellence 2020, Certificate of Excellence 2019, Certificate of Excellence 2015"/>
    <s v="#1135 of 8661 Restaurants in Barcelona"/>
    <s v="Mid-range, Cafe, Mediterranean, European"/>
    <x v="0"/>
    <s v="Cafe, Mediterranean, European, Spanish"/>
    <s v="Y"/>
    <s v="Y"/>
    <s v="Y"/>
    <n v="7"/>
    <n v="96"/>
    <n v="7"/>
    <x v="1"/>
    <n v="971"/>
    <n v="155"/>
    <n v="107"/>
    <n v="55"/>
    <n v="22"/>
    <n v="31"/>
    <n v="4"/>
    <n v="4"/>
    <n v="3.5"/>
    <n v="4.5"/>
    <n v="0"/>
    <n v="0"/>
  </r>
  <r>
    <s v="g187497-d3460093"/>
    <s v="Demasie"/>
    <s v="Catalonia"/>
    <s v="Province of Barcelona"/>
    <n v="41.385640000000002"/>
    <n v="2.1808689999999999"/>
    <s v="Travellers' Choice, Certificate of Excellence 2020, Certificate of Excellence 2019, Certificate of Excellence 2018, Certificate of Excellence 2017, Certificate of Excellence 2016, Certificate of Excellence 2015, Certificate of Excellence 2014"/>
    <s v="#20 of 445 Coffee &amp; Tea in Barcelona"/>
    <s v="Cheap Eats, Bakeries, Cafe, Street Food"/>
    <x v="2"/>
    <s v="Cafe, Street Food"/>
    <s v="Y"/>
    <s v="Y"/>
    <s v="N"/>
    <n v="7"/>
    <n v="94"/>
    <n v="7"/>
    <x v="0"/>
    <n v="387"/>
    <n v="104"/>
    <n v="26"/>
    <n v="9"/>
    <n v="0"/>
    <n v="6"/>
    <n v="4.5"/>
    <n v="4.5"/>
    <n v="4"/>
    <n v="4.5"/>
    <n v="0"/>
    <n v="0"/>
  </r>
  <r>
    <s v="g187497-d3497590"/>
    <s v="Farga Diagonal"/>
    <s v="Catalonia"/>
    <s v="Province of Barcelona"/>
    <n v="41.396102999999997"/>
    <n v="2.1578970000000002"/>
    <s v="Certificate of Excellence 2015"/>
    <s v="#2193 of 8661 Restaurants in Barcelona"/>
    <s v="Mid-range, Cafe, Mediterranean, European"/>
    <x v="0"/>
    <s v="Cafe, Mediterranean, European, Spanish, Deli, Catalan, Contemporary"/>
    <s v="Y"/>
    <s v="Y"/>
    <s v="Y"/>
    <n v="7"/>
    <n v="112"/>
    <n v="7"/>
    <x v="1"/>
    <n v="467"/>
    <n v="45"/>
    <n v="41"/>
    <n v="17"/>
    <n v="8"/>
    <n v="11"/>
    <n v="4"/>
    <n v="3.5"/>
    <n v="3.5"/>
    <n v="4"/>
    <n v="0"/>
    <n v="0"/>
  </r>
  <r>
    <s v="g187497-d3499314"/>
    <s v="Asador De Aranda"/>
    <s v="Catalonia"/>
    <s v="Province of Barcelona"/>
    <n v="41.393405999999999"/>
    <n v="2.1514129999999998"/>
    <s v="Certificate of Excellence 2019, Certificate of Excellence 2017, Certificate of Excellence 2015, Certificate of Excellence 2014"/>
    <s v="#1275 of 8661 Restaurants in Barcelona"/>
    <s v="Mid-range, Steakhouse, Mediterranean, Spanish"/>
    <x v="0"/>
    <s v="Steakhouse, Mediterranean, Spanish"/>
    <s v="N"/>
    <s v="N"/>
    <s v="N"/>
    <n v="7"/>
    <n v="63"/>
    <n v="7"/>
    <x v="1"/>
    <n v="327"/>
    <n v="23"/>
    <n v="8"/>
    <n v="5"/>
    <n v="6"/>
    <n v="0"/>
    <n v="4"/>
    <n v="4"/>
    <n v="3.5"/>
    <n v="4"/>
    <n v="0"/>
    <n v="0"/>
  </r>
  <r>
    <s v="g187497-d3512003"/>
    <s v="Tucco Real Food Born"/>
    <s v="Catalonia"/>
    <s v="Province of Barcelona"/>
    <n v="41.382323999999997"/>
    <n v="2.1820400000000002"/>
    <s v="Travellers' Choice, Certificate of Excellence 2020, Certificate of Excellence 2019, Certificate of Excellence 2018, Certificate of Excellence 2017, Certificate of Excellence 2016, Certificate of Excellence 2015"/>
    <s v="#81 of 8661 Restaurants in Barcelona"/>
    <s v="Cheap Eats, Italian, Mediterranean, European"/>
    <x v="2"/>
    <s v="Italian, Mediterranean, European, Argentinian"/>
    <s v="Y"/>
    <s v="Y"/>
    <s v="Y"/>
    <n v="7"/>
    <n v="71"/>
    <n v="7"/>
    <x v="0"/>
    <n v="1381"/>
    <n v="400"/>
    <n v="69"/>
    <n v="19"/>
    <n v="13"/>
    <n v="13"/>
    <n v="4.5"/>
    <n v="4.5"/>
    <n v="4.5"/>
    <n v="4.5"/>
    <n v="0"/>
    <n v="0"/>
  </r>
  <r>
    <s v="g187497-d3519054"/>
    <s v="ElDiset"/>
    <s v="Catalonia"/>
    <s v="Province of Barcelona"/>
    <n v="41.384956000000003"/>
    <n v="2.1834539999999998"/>
    <s v="Travellers' Choice, Certificate of Excellence 2020, Certificate of Excellence 2019, Certificate of Excellence 2018, Certificate of Excellence 2017, Certificate of Excellence 2016, Certificate of Excellence 2015"/>
    <s v="#203 of 8661 Restaurants in Barcelona"/>
    <s v="Mid-range, Mediterranean, European, Spanish"/>
    <x v="0"/>
    <s v="Mediterranean, European, Spanish, Wine Bar, Catalan"/>
    <s v="Y"/>
    <s v="Y"/>
    <s v="Y"/>
    <n v="7"/>
    <n v="68"/>
    <n v="7"/>
    <x v="0"/>
    <n v="960"/>
    <n v="373"/>
    <n v="79"/>
    <n v="17"/>
    <n v="3"/>
    <n v="3"/>
    <n v="4.5"/>
    <n v="4.5"/>
    <n v="4.5"/>
    <n v="4.5"/>
    <n v="0"/>
    <n v="0"/>
  </r>
  <r>
    <s v="g187497-d3519081"/>
    <s v="Makamaka"/>
    <s v="Catalonia"/>
    <s v="Province of Barcelona"/>
    <n v="41.375799999999998"/>
    <n v="2.1885849999999998"/>
    <s v="Travellers' Choice, Certificate of Excellence 2020, Certificate of Excellence 2019, Certificate of Excellence 2018, Certificate of Excellence 2017, Certificate of Excellence 2016, Certificate of Excellence 2015, Certificate of Excellence 2014"/>
    <s v="#484 of 8661 Restaurants in Barcelona"/>
    <s v="Mid-range, American, Bar, Fast food"/>
    <x v="0"/>
    <s v="Fast food, American, Bar, Diner"/>
    <s v="Y"/>
    <s v="Y"/>
    <s v="Y"/>
    <n v="7"/>
    <n v="97.5"/>
    <n v="7"/>
    <x v="0"/>
    <n v="2100"/>
    <n v="504"/>
    <n v="256"/>
    <n v="46"/>
    <n v="20"/>
    <n v="14"/>
    <n v="4.5"/>
    <n v="4"/>
    <n v="4"/>
    <n v="4.5"/>
    <n v="0"/>
    <n v="0"/>
  </r>
  <r>
    <s v="g187497-d3538512"/>
    <s v="Bar Santa Fe"/>
    <s v="Catalonia"/>
    <s v="Province of Barcelona"/>
    <n v="41.392254000000001"/>
    <n v="2.1857000000000002"/>
    <s v="Travellers' Choice, Certificate of Excellence 2020, Certificate of Excellence 2019, Certificate of Excellence 2017, Certificate of Excellence 2016, Certificate of Excellence 2015, Certificate of Excellence 2014"/>
    <s v="#37 of 8661 Restaurants in Barcelona"/>
    <s v="Cheap Eats, Brazilian, Bar, Healthy"/>
    <x v="2"/>
    <s v="Brazilian, Bar, Healthy, Dining bars"/>
    <s v="Y"/>
    <s v="Y"/>
    <s v="Y"/>
    <n v="5"/>
    <n v="42.5"/>
    <n v="5"/>
    <x v="3"/>
    <n v="333"/>
    <n v="111"/>
    <n v="6"/>
    <n v="0"/>
    <n v="1"/>
    <n v="0"/>
    <n v="5"/>
    <n v="5"/>
    <n v="5"/>
    <n v="5"/>
    <n v="0"/>
    <n v="0"/>
  </r>
  <r>
    <s v="g187497-d3539303"/>
    <s v="Salt Restaurant &amp; Beach Club"/>
    <s v="Catalonia"/>
    <s v="Province of Barcelona"/>
    <n v="41.369289999999999"/>
    <n v="2.1904690000000002"/>
    <s v="Certificate of Excellence 2017, Certificate of Excellence 2016"/>
    <s v="#1546 of 8661 Restaurants in Barcelona"/>
    <s v="Mid-range, Bar"/>
    <x v="0"/>
    <s v="Bar"/>
    <s v="N"/>
    <s v="N"/>
    <s v="N"/>
    <n v="3"/>
    <n v="26.5"/>
    <n v="3"/>
    <x v="1"/>
    <n v="391"/>
    <n v="107"/>
    <n v="65"/>
    <n v="25"/>
    <n v="16"/>
    <n v="11"/>
    <n v="4"/>
    <n v="4"/>
    <n v="3.5"/>
    <n v="4"/>
    <n v="0"/>
    <n v="0"/>
  </r>
  <r>
    <s v="g187497-d3542813"/>
    <s v="Taller de Tapas Sant Josep Oriol"/>
    <s v="Catalonia"/>
    <s v="Province of Barcelona"/>
    <n v="41.382089999999998"/>
    <n v="2.174509"/>
    <s v="Certificate of Excellence 2018, Certificate of Excellence 2017, Certificate of Excellence 2016, Certificate of Excellence 2015"/>
    <s v="#905 of 8661 Restaurants in Barcelona"/>
    <s v="Mid-range, Bar, Mediterranean, European"/>
    <x v="0"/>
    <s v="Mediterranean, Healthy, Bar, European, Spanish, Catalan"/>
    <s v="Y"/>
    <s v="Y"/>
    <s v="Y"/>
    <n v="7"/>
    <n v="81.5"/>
    <n v="7"/>
    <x v="1"/>
    <n v="1746"/>
    <n v="366"/>
    <n v="181"/>
    <n v="53"/>
    <n v="39"/>
    <n v="21"/>
    <n v="4"/>
    <n v="4.5"/>
    <n v="4"/>
    <n v="4"/>
    <n v="0"/>
    <n v="0"/>
  </r>
  <r>
    <s v="g187497-d3568528"/>
    <s v="Mirandoalmar"/>
    <s v="Catalonia"/>
    <s v="Province of Barcelona"/>
    <n v="41.374966000000001"/>
    <n v="2.1831939999999999"/>
    <s v="Travellers' Choice, Certificate of Excellence 2020, Certificate of Excellence 2019"/>
    <s v="#646 of 8661 Restaurants in Barcelona"/>
    <s v="Mid-range, Seafood, Mediterranean, European"/>
    <x v="0"/>
    <s v="Seafood, Mediterranean, European, Spanish, Catalan"/>
    <s v="Y"/>
    <s v="N"/>
    <s v="Y"/>
    <n v="7"/>
    <n v="84"/>
    <n v="7"/>
    <x v="1"/>
    <n v="1679"/>
    <n v="157"/>
    <n v="66"/>
    <n v="35"/>
    <n v="27"/>
    <n v="25"/>
    <n v="4"/>
    <n v="4"/>
    <n v="3.5"/>
    <n v="4"/>
    <n v="0"/>
    <n v="0"/>
  </r>
  <r>
    <s v="g187497-d3574410"/>
    <s v="Tacos Tacos"/>
    <s v="Catalonia"/>
    <s v="Province of Barcelona"/>
    <n v="41.374540000000003"/>
    <n v="2.164892"/>
    <s v="Travellers' Choice, Certificate of Excellence 2020, Certificate of Excellence 2019, Certificate of Excellence 2018, Certificate of Excellence 2016, Certificate of Excellence 2015, Certificate of Excellence 2014"/>
    <s v="#1148 of 8661 Restaurants in Barcelona"/>
    <s v="Cheap Eats, Mexican, Vegetarian Friendly"/>
    <x v="2"/>
    <s v="Mexican"/>
    <s v="Y"/>
    <s v="N"/>
    <s v="N"/>
    <n v="3"/>
    <n v="21.5"/>
    <n v="3"/>
    <x v="1"/>
    <n v="321"/>
    <n v="73"/>
    <n v="37"/>
    <n v="6"/>
    <n v="4"/>
    <n v="4"/>
    <n v="4"/>
    <n v="4"/>
    <n v="4.5"/>
    <n v="4"/>
    <n v="0"/>
    <n v="0"/>
  </r>
  <r>
    <s v="g187497-d3576182"/>
    <s v="El Casal"/>
    <s v="Catalonia"/>
    <s v="Province of Barcelona"/>
    <n v="41.382899999999999"/>
    <n v="2.1809430000000001"/>
    <s v="Travellers' Choice, Certificate of Excellence 2020, Certificate of Excellence 2019, Certificate of Excellence 2018, Certificate of Excellence 2017, Certificate of Excellence 2016, Certificate of Excellence 2015, Certificate of Excellence 2014"/>
    <s v="#223 of 8661 Restaurants in Barcelona"/>
    <s v="Cheap Eats, International, Mediterranean, European"/>
    <x v="2"/>
    <s v="Mediterranean, European, Catalan, International"/>
    <s v="Y"/>
    <s v="Y"/>
    <s v="Y"/>
    <n v="6"/>
    <n v="72.5"/>
    <n v="6"/>
    <x v="0"/>
    <n v="973"/>
    <n v="370"/>
    <n v="79"/>
    <n v="14"/>
    <n v="7"/>
    <n v="3"/>
    <n v="4.5"/>
    <n v="4.5"/>
    <n v="4.5"/>
    <n v="4.5"/>
    <n v="0"/>
    <n v="0"/>
  </r>
  <r>
    <s v="g187497-d3601243"/>
    <s v="Güell Tapas"/>
    <s v="Catalonia"/>
    <s v="Province of Barcelona"/>
    <n v="41.378684999999997"/>
    <n v="2.173705"/>
    <s v="Travellers' Choice, Certificate of Excellence 2020, Certificate of Excellence 2019, Certificate of Excellence 2018, Certificate of Excellence 2017, Certificate of Excellence 2016, Certificate of Excellence 2015, Certificate of Excellence 2014"/>
    <s v="#208 of 8661 Restaurants in Barcelona"/>
    <s v="Mid-range, Mediterranean, European, Spanish"/>
    <x v="0"/>
    <s v="Mediterranean, European, Spanish, Catalan"/>
    <s v="Y"/>
    <s v="Y"/>
    <s v="Y"/>
    <n v="7"/>
    <n v="126"/>
    <n v="7"/>
    <x v="0"/>
    <n v="2117"/>
    <n v="535"/>
    <n v="156"/>
    <n v="49"/>
    <n v="21"/>
    <n v="14"/>
    <n v="4.5"/>
    <n v="4.5"/>
    <n v="4.5"/>
    <n v="4.5"/>
    <n v="0"/>
    <n v="0"/>
  </r>
  <r>
    <s v="g187497-d3607626"/>
    <s v="BarCeloneta Sangria Bar"/>
    <s v="Catalonia"/>
    <s v="Province of Barcelona"/>
    <n v="41.376860000000001"/>
    <n v="2.1900390000000001"/>
    <s v="Travellers' Choice, Certificate of Excellence 2020, Certificate of Excellence 2019, Certificate of Excellence 2018, Certificate of Excellence 2017, Certificate of Excellence 2016, Certificate of Excellence 2015, Certificate of Excellence 2014"/>
    <s v="#338 of 8661 Restaurants in Barcelona"/>
    <s v="Mid-range, Bar, Vegetarian Friendly, Vegan Options"/>
    <x v="0"/>
    <s v="Bar"/>
    <s v="Y"/>
    <s v="Y"/>
    <s v="Y"/>
    <n v="6"/>
    <n v="24"/>
    <n v="6"/>
    <x v="0"/>
    <n v="609"/>
    <n v="258"/>
    <n v="55"/>
    <n v="19"/>
    <n v="11"/>
    <n v="4"/>
    <n v="4.5"/>
    <n v="4.5"/>
    <n v="4.5"/>
    <n v="4.5"/>
    <n v="0"/>
    <n v="0"/>
  </r>
  <r>
    <s v="g187497-d3636469"/>
    <s v="Acqua &amp; Farina"/>
    <s v="Catalonia"/>
    <s v="Province of Barcelona"/>
    <n v="41.381120000000003"/>
    <n v="2.1901419999999998"/>
    <s v="Certificate of Excellence 2019, Certificate of Excellence 2018, Certificate of Excellence 2017, Certificate of Excellence 2016, Certificate of Excellence 2015, Certificate of Excellence 2014"/>
    <s v="#795 of 8661 Restaurants in Barcelona"/>
    <s v="Mid-range, Italian, Pizza, Mediterranean"/>
    <x v="0"/>
    <s v="Italian, Pizza, European, Mediterranean"/>
    <s v="Y"/>
    <s v="Y"/>
    <s v="N"/>
    <n v="7"/>
    <n v="50"/>
    <n v="14"/>
    <x v="0"/>
    <n v="387"/>
    <n v="56"/>
    <n v="29"/>
    <n v="9"/>
    <n v="0"/>
    <n v="2"/>
    <n v="4.5"/>
    <n v="4.5"/>
    <n v="4.5"/>
    <n v="4"/>
    <n v="0"/>
    <n v="0"/>
  </r>
  <r>
    <s v="g187497-d3641593"/>
    <s v="L'Ostia"/>
    <s v="Catalonia"/>
    <s v="Province of Barcelona"/>
    <n v="41.379784000000001"/>
    <n v="2.1879979999999999"/>
    <s v="Certificate of Excellence 2017"/>
    <s v="#1235 of 8661 Restaurants in Barcelona"/>
    <s v="Mid-range, Mediterranean, European, Spanish"/>
    <x v="0"/>
    <s v="Mediterranean, European, Spanish, Catalan"/>
    <s v="Y"/>
    <s v="Y"/>
    <s v="Y"/>
    <n v="7"/>
    <n v="95"/>
    <n v="7"/>
    <x v="1"/>
    <n v="1106"/>
    <n v="138"/>
    <n v="101"/>
    <n v="31"/>
    <n v="15"/>
    <n v="22"/>
    <n v="4"/>
    <n v="3.5"/>
    <n v="3.5"/>
    <n v="4"/>
    <n v="0"/>
    <n v="0"/>
  </r>
  <r>
    <s v="g187497-d3650118"/>
    <s v="Casa Guinart"/>
    <s v="Catalonia"/>
    <s v="Province of Barcelona"/>
    <n v="41.382199999999997"/>
    <n v="2.1719390000000001"/>
    <s v="Certificate of Excellence 2015, Certificate of Excellence 2014"/>
    <s v="#1524 of 8661 Restaurants in Barcelona"/>
    <s v="Mid-range, Seafood, Mediterranean, European"/>
    <x v="0"/>
    <s v="Seafood, Mediterranean, European, Spanish, Catalan"/>
    <s v="Y"/>
    <s v="N"/>
    <s v="N"/>
    <n v="7"/>
    <n v="91"/>
    <n v="7"/>
    <x v="1"/>
    <n v="1120"/>
    <n v="183"/>
    <n v="112"/>
    <n v="35"/>
    <n v="23"/>
    <n v="34"/>
    <n v="4"/>
    <n v="4"/>
    <n v="3.5"/>
    <n v="4"/>
    <n v="0"/>
    <n v="0"/>
  </r>
  <r>
    <s v="g187497-d3655482"/>
    <s v="Bar Bitácora Barceloneta"/>
    <s v="Catalonia"/>
    <s v="Province of Barcelona"/>
    <n v="41.382069999999999"/>
    <n v="2.1876000000000002"/>
    <s v="Travellers' Choice, Certificate of Excellence 2020, Certificate of Excellence 2019, Certificate of Excellence 2018, Certificate of Excellence 2017, Certificate of Excellence 2016, Certificate of Excellence 2015, Certificate of Excellence 2014"/>
    <s v="#731 of 8661 Restaurants in Barcelona"/>
    <s v="Mid-range, Mediterranean, Spanish, Vegetarian Friendly"/>
    <x v="0"/>
    <s v="Spanish, Mediterranean"/>
    <s v="Y"/>
    <s v="N"/>
    <s v="Y"/>
    <n v="7"/>
    <n v="103"/>
    <n v="7"/>
    <x v="1"/>
    <n v="531"/>
    <n v="75"/>
    <n v="40"/>
    <n v="12"/>
    <n v="4"/>
    <n v="2"/>
    <n v="4.5"/>
    <n v="4"/>
    <n v="4.5"/>
    <n v="4"/>
    <n v="0"/>
    <n v="0"/>
  </r>
  <r>
    <s v="g187497-d3668516"/>
    <s v="La Vespa Burger Bar"/>
    <s v="Catalonia"/>
    <s v="Province of Barcelona"/>
    <n v="41.402023"/>
    <n v="2.1572490000000002"/>
    <s v="Certificate of Excellence 2019, Certificate of Excellence 2018, Certificate of Excellence 2017, Certificate of Excellence 2016, Certificate of Excellence 2015, Certificate of Excellence 2014"/>
    <s v="#910 of 8661 Restaurants in Barcelona"/>
    <s v="Mid-range, American, Bar, Fast food"/>
    <x v="0"/>
    <s v="American, Bar, Fast food, European"/>
    <s v="Y"/>
    <s v="Y"/>
    <s v="Y"/>
    <n v="7"/>
    <n v="75.5"/>
    <n v="7"/>
    <x v="1"/>
    <n v="363"/>
    <n v="23"/>
    <n v="25"/>
    <n v="4"/>
    <n v="1"/>
    <n v="3"/>
    <n v="4.5"/>
    <n v="4"/>
    <n v="4"/>
    <n v="4"/>
    <n v="0"/>
    <n v="0"/>
  </r>
  <r>
    <s v="g187497-d3671378"/>
    <s v="Macchina Pasta Bar"/>
    <s v="Catalonia"/>
    <s v="Province of Barcelona"/>
    <n v="41.402973000000003"/>
    <n v="2.153616"/>
    <s v="Travellers' Choice, Certificate of Excellence 2020, Certificate of Excellence 2019, Certificate of Excellence 2018, Certificate of Excellence 2017, Certificate of Excellence 2016, Certificate of Excellence 2015, Certificate of Excellence 2014"/>
    <s v="#21 of 145 Quick Bites in Barcelona"/>
    <s v="Cheap Eats, Quick Bites, Italian, Mediterranean"/>
    <x v="2"/>
    <s v="Italian, Mediterranean, European"/>
    <s v="Y"/>
    <s v="Y"/>
    <s v="N"/>
    <n v="7"/>
    <n v="66.5"/>
    <n v="7"/>
    <x v="0"/>
    <n v="740"/>
    <n v="170"/>
    <n v="45"/>
    <n v="8"/>
    <n v="3"/>
    <n v="6"/>
    <n v="4.5"/>
    <n v="4"/>
    <n v="4.5"/>
    <n v="4.5"/>
    <n v="0"/>
    <n v="0"/>
  </r>
  <r>
    <s v="g187497-d3677956"/>
    <s v="Gurú Food &amp; Cocktails"/>
    <s v="Catalonia"/>
    <s v="Province of Barcelona"/>
    <n v="41.377665999999998"/>
    <n v="2.1781229999999998"/>
    <s v="Certificate of Excellence 2019, Certificate of Excellence 2018, Certificate of Excellence 2017"/>
    <s v="#176 of 8661 Restaurants in Barcelona"/>
    <s v="Mid-range, Bar, International, Mediterranean"/>
    <x v="0"/>
    <s v="Bar, Mediterranean, European, Spanish, International"/>
    <s v="N"/>
    <s v="N"/>
    <s v="Y"/>
    <n v="6"/>
    <n v="35"/>
    <n v="6"/>
    <x v="0"/>
    <n v="1091"/>
    <n v="506"/>
    <n v="85"/>
    <n v="17"/>
    <n v="8"/>
    <n v="3"/>
    <n v="4.5"/>
    <n v="5"/>
    <n v="4.5"/>
    <n v="5"/>
    <n v="0"/>
    <n v="0"/>
  </r>
  <r>
    <s v="g187497-d3684577"/>
    <s v="Llamber"/>
    <s v="Catalonia"/>
    <s v="Province of Barcelona"/>
    <n v="41.386200000000002"/>
    <n v="2.1832189999999998"/>
    <s v="Travellers' Choice, Certificate of Excellence 2020, Certificate of Excellence 2019, Certificate of Excellence 2018, Certificate of Excellence 2017"/>
    <s v="#603 of 8661 Restaurants in Barcelona"/>
    <s v="Mid-range, Mediterranean, European, Spanish"/>
    <x v="0"/>
    <s v="Mediterranean, European, Spanish, Catalan"/>
    <s v="Y"/>
    <s v="Y"/>
    <s v="Y"/>
    <n v="7"/>
    <n v="80.5"/>
    <n v="7"/>
    <x v="0"/>
    <n v="2545"/>
    <n v="785"/>
    <n v="212"/>
    <n v="55"/>
    <n v="33"/>
    <n v="27"/>
    <n v="4.5"/>
    <n v="4.5"/>
    <n v="4"/>
    <n v="4.5"/>
    <n v="0"/>
    <n v="0"/>
  </r>
  <r>
    <s v="g187497-d3695898"/>
    <s v="La Nueva Marquesa"/>
    <s v="Catalonia"/>
    <s v="Province of Barcelona"/>
    <n v="41.377296000000001"/>
    <n v="2.1193569999999999"/>
    <s v="Travellers' Choice, Certificate of Excellence 2020, Certificate of Excellence 2019, Certificate of Excellence 2018, Certificate of Excellence 2017, Certificate of Excellence 2016"/>
    <s v="#289 of 8661 Restaurants in Barcelona"/>
    <s v="Mid-range, Mediterranean, European, Spanish"/>
    <x v="0"/>
    <s v="Mediterranean, European, Spanish, Catalan"/>
    <s v="Y"/>
    <s v="Y"/>
    <s v="Y"/>
    <n v="6"/>
    <n v="27"/>
    <n v="6"/>
    <x v="0"/>
    <n v="367"/>
    <n v="43"/>
    <n v="8"/>
    <n v="2"/>
    <n v="1"/>
    <n v="1"/>
    <n v="4.5"/>
    <n v="4.5"/>
    <n v="4.5"/>
    <n v="4"/>
    <n v="0"/>
    <n v="0"/>
  </r>
  <r>
    <s v="g187497-d3696443"/>
    <s v="La Llibertaria"/>
    <s v="Catalonia"/>
    <s v="Province of Barcelona"/>
    <n v="41.384909999999998"/>
    <n v="2.167589"/>
    <s v="Travellers' Choice, Certificate of Excellence 2020, Certificate of Excellence 2019"/>
    <s v="#385 of 8661 Restaurants in Barcelona"/>
    <s v="Cheap Eats, Bar, Mediterranean, Spanish"/>
    <x v="2"/>
    <s v="Bar, Mediterranean, Spanish"/>
    <s v="Y"/>
    <s v="N"/>
    <s v="Y"/>
    <n v="6"/>
    <n v="42"/>
    <n v="6"/>
    <x v="0"/>
    <n v="406"/>
    <n v="67"/>
    <n v="25"/>
    <n v="7"/>
    <n v="3"/>
    <n v="1"/>
    <n v="4.5"/>
    <n v="4.5"/>
    <n v="4.5"/>
    <n v="4.5"/>
    <n v="0"/>
    <n v="0"/>
  </r>
  <r>
    <s v="g187497-d3708859"/>
    <s v="Anauco"/>
    <s v="Catalonia"/>
    <s v="Province of Barcelona"/>
    <n v="41.402121999999999"/>
    <n v="2.1759210000000002"/>
    <s v="Travellers' Choice, Certificate of Excellence 2020, Certificate of Excellence 2019, Certificate of Excellence 2018, Certificate of Excellence 2017, Certificate of Excellence 2016, Certificate of Excellence 2015, Certificate of Excellence 2014"/>
    <s v="#479 of 8661 Restaurants in Barcelona"/>
    <s v="Mid-range, American, Vegetarian Friendly, Vegan Options"/>
    <x v="0"/>
    <s v="American"/>
    <s v="Y"/>
    <s v="Y"/>
    <s v="Y"/>
    <n v="7"/>
    <n v="72"/>
    <n v="7"/>
    <x v="0"/>
    <n v="875"/>
    <n v="158"/>
    <n v="43"/>
    <n v="6"/>
    <n v="5"/>
    <n v="2"/>
    <n v="4.5"/>
    <n v="4.5"/>
    <n v="4.5"/>
    <n v="4"/>
    <n v="0"/>
    <n v="0"/>
  </r>
  <r>
    <s v="g187497-d3722162"/>
    <s v="Taller de Tapas Rambla de les FLors"/>
    <s v="Catalonia"/>
    <s v="Province of Barcelona"/>
    <n v="41.382565"/>
    <n v="2.172234"/>
    <s v="Travellers' Choice, Certificate of Excellence 2020, Certificate of Excellence 2019, Certificate of Excellence 2018, Certificate of Excellence 2017, Certificate of Excellence 2016, Certificate of Excellence 2015, Certificate of Excellence 2014"/>
    <s v="#640 of 8661 Restaurants in Barcelona"/>
    <s v="Mid-range, Spanish, Catalan, Vegetarian Friendly"/>
    <x v="0"/>
    <s v="Spanish, Catalan"/>
    <s v="Y"/>
    <s v="N"/>
    <s v="Y"/>
    <n v="7"/>
    <n v="85"/>
    <n v="7"/>
    <x v="1"/>
    <n v="2263"/>
    <n v="445"/>
    <n v="207"/>
    <n v="60"/>
    <n v="21"/>
    <n v="29"/>
    <n v="4.5"/>
    <n v="4.5"/>
    <n v="4"/>
    <n v="4"/>
    <n v="0"/>
    <n v="0"/>
  </r>
  <r>
    <s v="g187497-d3734126"/>
    <s v="Via Margutta"/>
    <s v="Catalonia"/>
    <s v="Province of Barcelona"/>
    <n v="41.386665000000001"/>
    <n v="2.179907"/>
    <s v="Travellers' Choice, Certificate of Excellence 2020, Certificate of Excellence 2018, Certificate of Excellence 2017, Certificate of Excellence 2016"/>
    <s v="#1192 of 8661 Restaurants in Barcelona"/>
    <s v="Mid-range, Italian, Pizza, Mediterranean"/>
    <x v="0"/>
    <s v="Italian, Pizza, Mediterranean, European"/>
    <s v="Y"/>
    <s v="Y"/>
    <s v="Y"/>
    <n v="7"/>
    <n v="80.5"/>
    <n v="7"/>
    <x v="1"/>
    <n v="325"/>
    <n v="49"/>
    <n v="29"/>
    <n v="9"/>
    <n v="2"/>
    <n v="19"/>
    <n v="4"/>
    <n v="4"/>
    <n v="4"/>
    <n v="4"/>
    <n v="0"/>
    <n v="0"/>
  </r>
  <r>
    <s v="g187497-d3753321"/>
    <s v="Bierzo food"/>
    <s v="Catalonia"/>
    <s v="Province of Barcelona"/>
    <n v="41.375830000000001"/>
    <n v="2.167789"/>
    <s v="Travellers' Choice, Certificate of Excellence 2020, Certificate of Excellence 2019, Certificate of Excellence 2018, Certificate of Excellence 2017, Certificate of Excellence 2016, Certificate of Excellence 2015, Certificate of Excellence 2014"/>
    <s v="#149 of 8661 Restaurants in Barcelona"/>
    <s v="Mid-range, Bar, International, Spanish"/>
    <x v="0"/>
    <s v="Bar, Spanish, Catalan, International, Fusion"/>
    <s v="Y"/>
    <s v="Y"/>
    <s v="N"/>
    <n v="6"/>
    <n v="36"/>
    <n v="6"/>
    <x v="0"/>
    <n v="1309"/>
    <n v="231"/>
    <n v="48"/>
    <n v="23"/>
    <n v="17"/>
    <n v="9"/>
    <n v="4.5"/>
    <n v="4.5"/>
    <n v="4.5"/>
    <n v="4.5"/>
    <n v="0"/>
    <n v="0"/>
  </r>
  <r>
    <s v="g187497-d3774084"/>
    <s v="EL Argentino"/>
    <s v="Catalonia"/>
    <s v="Province of Barcelona"/>
    <n v="41.388638"/>
    <n v="2.1602070000000002"/>
    <s v="Travellers' Choice, Certificate of Excellence 2020, Certificate of Excellence 2019, Certificate of Excellence 2014"/>
    <s v="#823 of 8661 Restaurants in Barcelona"/>
    <s v="Mid-range, Latin, Grill, Argentinian"/>
    <x v="0"/>
    <s v="Latin, Argentinian, Grill"/>
    <s v="Y"/>
    <s v="N"/>
    <s v="Y"/>
    <n v="7"/>
    <n v="73.5"/>
    <n v="7"/>
    <x v="1"/>
    <n v="1246"/>
    <n v="59"/>
    <n v="31"/>
    <n v="22"/>
    <n v="15"/>
    <n v="23"/>
    <n v="4"/>
    <n v="4"/>
    <n v="3.5"/>
    <n v="4"/>
    <n v="0"/>
    <n v="0"/>
  </r>
  <r>
    <s v="g187497-d3800375"/>
    <s v="La Pubilla"/>
    <s v="Catalonia"/>
    <s v="Province of Barcelona"/>
    <n v="41.399692999999999"/>
    <n v="2.153581"/>
    <s v="Travellers' Choice, Certificate of Excellence 2020, Certificate of Excellence 2019, Certificate of Excellence 2018, Certificate of Excellence 2017, Certificate of Excellence 2016, Certificate of Excellence 2015, Certificate of Excellence 2014"/>
    <s v="#472 of 8661 Restaurants in Barcelona"/>
    <s v="Mid-range, Mediterranean, European, Spanish"/>
    <x v="0"/>
    <s v="Mediterranean, European, Spanish, Catalan"/>
    <s v="Y"/>
    <s v="Y"/>
    <s v="Y"/>
    <n v="6"/>
    <n v="90"/>
    <n v="6"/>
    <x v="0"/>
    <n v="648"/>
    <n v="137"/>
    <n v="22"/>
    <n v="8"/>
    <n v="3"/>
    <n v="7"/>
    <n v="4.5"/>
    <n v="4"/>
    <n v="4"/>
    <n v="4"/>
    <n v="0"/>
    <n v="0"/>
  </r>
  <r>
    <s v="g187497-d3802452"/>
    <s v="Ikibana Paralelo"/>
    <s v="Catalonia"/>
    <s v="Province of Barcelona"/>
    <n v="41.375126000000002"/>
    <n v="2.1586129999999999"/>
    <s v="Travellers' Choice, Certificate of Excellence 2020, Certificate of Excellence 2019"/>
    <s v="#892 of 8661 Restaurants in Barcelona"/>
    <s v="Fine Dining, Japanese, Brazilian, Sushi"/>
    <x v="1"/>
    <s v="Japanese, Brazilian, Sushi, Asian, Healthy, Fusion"/>
    <s v="Y"/>
    <s v="Y"/>
    <s v="Y"/>
    <n v="7"/>
    <n v="91"/>
    <n v="7"/>
    <x v="1"/>
    <n v="1766"/>
    <n v="252"/>
    <n v="103"/>
    <n v="30"/>
    <n v="24"/>
    <n v="18"/>
    <n v="4.5"/>
    <n v="4"/>
    <n v="3.5"/>
    <n v="4.5"/>
    <n v="0"/>
    <n v="0"/>
  </r>
  <r>
    <s v="g187497-d3807720"/>
    <s v="La Capricciosa"/>
    <s v="Catalonia"/>
    <s v="Province of Barcelona"/>
    <n v="41.386856000000002"/>
    <n v="2.1477089999999999"/>
    <s v="Travellers' Choice, Certificate of Excellence 2020, Certificate of Excellence 2019, Certificate of Excellence 2018, Certificate of Excellence 2017, Certificate of Excellence 2016, Certificate of Excellence 2015"/>
    <s v="#694 of 8661 Restaurants in Barcelona"/>
    <s v="Cheap Eats, Italian, Pizza, Mediterranean"/>
    <x v="2"/>
    <s v="Italian, Pizza, Mediterranean, European"/>
    <s v="Y"/>
    <s v="Y"/>
    <s v="Y"/>
    <n v="7"/>
    <n v="49"/>
    <n v="14"/>
    <x v="1"/>
    <n v="536"/>
    <n v="46"/>
    <n v="14"/>
    <n v="2"/>
    <n v="2"/>
    <n v="1"/>
    <n v="4.5"/>
    <n v="4.5"/>
    <n v="4.5"/>
    <n v="4"/>
    <n v="0"/>
    <n v="0"/>
  </r>
  <r>
    <s v="g187497-d3813797"/>
    <s v="Akashi Gallery"/>
    <s v="Catalonia"/>
    <s v="Province of Barcelona"/>
    <n v="41.392310000000002"/>
    <n v="2.1558709999999999"/>
    <s v="Certificate of Excellence 2019, Certificate of Excellence 2018, Certificate of Excellence 2017, Certificate of Excellence 2016, Certificate of Excellence 2015, Certificate of Excellence 2014"/>
    <s v="#440 of 8661 Restaurants in Barcelona"/>
    <s v="Mid-range, Japanese, Sushi, Asian"/>
    <x v="0"/>
    <s v="Japanese, Sushi, Asian"/>
    <s v="Y"/>
    <s v="Y"/>
    <s v="Y"/>
    <n v="5"/>
    <n v="22.5"/>
    <n v="10"/>
    <x v="0"/>
    <n v="344"/>
    <n v="45"/>
    <n v="13"/>
    <n v="3"/>
    <n v="1"/>
    <n v="2"/>
    <n v="4.5"/>
    <n v="4.5"/>
    <n v="4"/>
    <n v="5"/>
    <n v="0"/>
    <n v="0"/>
  </r>
  <r>
    <s v="g187497-d3832462"/>
    <s v="Bodega Biarritz 1881"/>
    <s v="Catalonia"/>
    <s v="Province of Barcelona"/>
    <n v="41.379849999999998"/>
    <n v="2.176034"/>
    <s v="Travellers' Choice, Certificate of Excellence 2020"/>
    <s v="#35 of 8661 Restaurants in Barcelona"/>
    <s v="Mid-range, Mediterranean, European, Spanish"/>
    <x v="0"/>
    <s v="Mediterranean, European, Spanish, Healthy, Catalan"/>
    <s v="Y"/>
    <s v="Y"/>
    <s v="N"/>
    <n v="6"/>
    <n v="34.5"/>
    <n v="6"/>
    <x v="0"/>
    <n v="4414"/>
    <n v="1448"/>
    <n v="198"/>
    <n v="66"/>
    <n v="30"/>
    <n v="20"/>
    <n v="4.5"/>
    <n v="4.5"/>
    <n v="4.5"/>
    <n v="4.5"/>
    <n v="0"/>
    <n v="0"/>
  </r>
  <r>
    <s v="g187497-d3833269"/>
    <s v="Giorgio Barcelona"/>
    <s v="Catalonia"/>
    <s v="Province of Barcelona"/>
    <n v="41.390239999999999"/>
    <n v="2.1734870000000002"/>
    <s v="Certificate of Excellence 2019, Certificate of Excellence 2018, Certificate of Excellence 2017, Certificate of Excellence 2016, Certificate of Excellence 2015, Certificate of Excellence 2014"/>
    <s v="#634 of 8661 Restaurants in Barcelona"/>
    <s v="Mid-range, Italian, Pizza, Mediterranean"/>
    <x v="0"/>
    <s v="Italian, Pizza, Mediterranean, European"/>
    <s v="Y"/>
    <s v="Y"/>
    <s v="Y"/>
    <n v="7"/>
    <n v="36"/>
    <n v="13"/>
    <x v="0"/>
    <n v="737"/>
    <n v="173"/>
    <n v="49"/>
    <n v="18"/>
    <n v="9"/>
    <n v="3"/>
    <n v="4.5"/>
    <n v="4.5"/>
    <n v="4"/>
    <n v="4.5"/>
    <n v="0"/>
    <n v="0"/>
  </r>
  <r>
    <s v="g187497-d3842316"/>
    <s v="Casa Jaime"/>
    <s v="Catalonia"/>
    <s v="Province of Barcelona"/>
    <n v="41.385967000000001"/>
    <n v="2.1589269999999998"/>
    <s v="Certificate of Excellence 2017, Certificate of Excellence 2016, Certificate of Excellence 2015"/>
    <s v="#1052 of 8661 Restaurants in Barcelona"/>
    <s v="Mid-range, Mediterranean, European, Spanish"/>
    <x v="0"/>
    <s v="Mediterranean, European, Spanish, Catalan"/>
    <s v="Y"/>
    <s v="N"/>
    <s v="N"/>
    <n v="7"/>
    <n v="107"/>
    <n v="7"/>
    <x v="1"/>
    <n v="462"/>
    <n v="85"/>
    <n v="56"/>
    <n v="9"/>
    <n v="6"/>
    <n v="4"/>
    <n v="4"/>
    <n v="4"/>
    <n v="4"/>
    <n v="4"/>
    <n v="0"/>
    <n v="0"/>
  </r>
  <r>
    <s v="g187497-d3847458"/>
    <s v="Swagatam Bar-Restaurant Hindu"/>
    <s v="Catalonia"/>
    <s v="Province of Barcelona"/>
    <n v="41.39828"/>
    <n v="2.1607729999999998"/>
    <s v="Travellers' Choice, Certificate of Excellence 2020, Certificate of Excellence 2019, Certificate of Excellence 2018, Certificate of Excellence 2017, Certificate of Excellence 2016, Certificate of Excellence 2015, Certificate of Excellence 2014"/>
    <s v="#217 of 8661 Restaurants in Barcelona"/>
    <s v="Mid-range, Indian, Asian, Vegetarian Friendly"/>
    <x v="0"/>
    <s v="Indian, Asian"/>
    <s v="Y"/>
    <s v="Y"/>
    <s v="Y"/>
    <n v="7"/>
    <n v="59.5"/>
    <n v="14"/>
    <x v="0"/>
    <n v="952"/>
    <n v="432"/>
    <n v="97"/>
    <n v="26"/>
    <n v="11"/>
    <n v="13"/>
    <n v="4.5"/>
    <n v="4.5"/>
    <n v="4.5"/>
    <n v="4"/>
    <n v="0"/>
    <n v="0"/>
  </r>
  <r>
    <s v="g187497-d3862997"/>
    <s v="La Tagliatella Barceloneta, Barcelona"/>
    <s v="Catalonia"/>
    <s v="Province of Barcelona"/>
    <n v="41.381385999999999"/>
    <n v="2.1852559999999999"/>
    <s v="Certificate of Excellence 2016, Certificate of Excellence 2015"/>
    <s v="#3521 of 8661 Restaurants in Barcelona"/>
    <s v="Mid-range, Italian, Pizza, Mediterranean"/>
    <x v="0"/>
    <s v="Italian, Pizza, Mediterranean"/>
    <s v="Y"/>
    <s v="Y"/>
    <s v="N"/>
    <n v="3"/>
    <n v="10.5"/>
    <n v="3"/>
    <x v="2"/>
    <n v="355"/>
    <n v="45"/>
    <n v="31"/>
    <n v="14"/>
    <n v="8"/>
    <n v="18"/>
    <n v="4"/>
    <n v="4"/>
    <n v="3.5"/>
    <n v="4"/>
    <n v="0"/>
    <n v="0"/>
  </r>
  <r>
    <s v="g187497-d3863259"/>
    <s v="Sensi Bistro Barcelona"/>
    <s v="Catalonia"/>
    <s v="Province of Barcelona"/>
    <n v="41.381583999999997"/>
    <n v="2.1789209999999999"/>
    <s v="Travellers' Choice, Certificate of Excellence 2020, Certificate of Excellence 2019, Certificate of Excellence 2018, Certificate of Excellence 2017, Certificate of Excellence 2016, Certificate of Excellence 2015, Certificate of Excellence 2014"/>
    <s v="#145 of 8661 Restaurants in Barcelona"/>
    <s v="Mid-range, Mediterranean, European, Spanish"/>
    <x v="0"/>
    <s v="Mediterranean, European, Spanish, Catalan"/>
    <s v="Y"/>
    <s v="Y"/>
    <s v="Y"/>
    <n v="7"/>
    <n v="33.25"/>
    <n v="7"/>
    <x v="0"/>
    <n v="2098"/>
    <n v="978"/>
    <n v="161"/>
    <n v="38"/>
    <n v="19"/>
    <n v="15"/>
    <n v="4.5"/>
    <n v="4.5"/>
    <n v="4.5"/>
    <n v="4.5"/>
    <n v="0"/>
    <n v="0"/>
  </r>
  <r>
    <s v="g187497-d3865104"/>
    <s v="Firo Tast"/>
    <s v="Catalonia"/>
    <s v="Province of Barcelona"/>
    <n v="41.410656000000003"/>
    <n v="2.1743480000000002"/>
    <s v="Certificate of Excellence 2019, Certificate of Excellence 2018, Certificate of Excellence 2017, Certificate of Excellence 2016, Certificate of Excellence 2014"/>
    <s v="#1145 of 8661 Restaurants in Barcelona"/>
    <s v="Mid-range, Spanish, Vegetarian Friendly, Vegan Options"/>
    <x v="0"/>
    <s v="Spanish"/>
    <s v="Y"/>
    <s v="Y"/>
    <s v="Y"/>
    <n v="7"/>
    <n v="94.5"/>
    <n v="7"/>
    <x v="1"/>
    <n v="355"/>
    <n v="39"/>
    <n v="19"/>
    <n v="7"/>
    <n v="1"/>
    <n v="2"/>
    <n v="4"/>
    <n v="4"/>
    <n v="4"/>
    <n v="4"/>
    <n v="0"/>
    <n v="0"/>
  </r>
  <r>
    <s v="g187497-d3912338"/>
    <s v="Centric"/>
    <s v="Catalonia"/>
    <s v="Province of Barcelona"/>
    <n v="41.384833999999998"/>
    <n v="2.1681330000000001"/>
    <s v="Travellers' Choice, Certificate of Excellence 2020, Certificate of Excellence 2019, Certificate of Excellence 2018, Certificate of Excellence 2017, Certificate of Excellence 2016, Certificate of Excellence 2015, Certificate of Excellence 2014"/>
    <s v="#515 of 8661 Restaurants in Barcelona"/>
    <s v="Mid-range, Spanish, Vegetarian Friendly, Vegan Options"/>
    <x v="0"/>
    <s v="Spanish"/>
    <s v="Y"/>
    <s v="Y"/>
    <s v="Y"/>
    <n v="7"/>
    <n v="119"/>
    <n v="7"/>
    <x v="0"/>
    <n v="430"/>
    <n v="130"/>
    <n v="39"/>
    <n v="6"/>
    <n v="6"/>
    <n v="2"/>
    <n v="4.5"/>
    <n v="4"/>
    <n v="4"/>
    <n v="4.5"/>
    <n v="0"/>
    <n v="0"/>
  </r>
  <r>
    <s v="g187497-d3963240"/>
    <s v="Taperia Ordesa"/>
    <s v="Catalonia"/>
    <s v="Province of Barcelona"/>
    <n v="41.381943"/>
    <n v="2.1587519999999998"/>
    <s v="Travellers' Choice, Certificate of Excellence 2020, Certificate of Excellence 2019, Certificate of Excellence 2017, Certificate of Excellence 2016"/>
    <s v="#806 of 8661 Restaurants in Barcelona"/>
    <s v="Mid-range, Mediterranean, European, Spanish"/>
    <x v="0"/>
    <s v="Mediterranean, European, Spanish"/>
    <s v="Y"/>
    <s v="Y"/>
    <s v="Y"/>
    <n v="7"/>
    <n v="126"/>
    <n v="7"/>
    <x v="1"/>
    <n v="350"/>
    <n v="57"/>
    <n v="39"/>
    <n v="5"/>
    <n v="2"/>
    <n v="3"/>
    <n v="4"/>
    <n v="4.5"/>
    <n v="4"/>
    <n v="4"/>
    <n v="0"/>
    <n v="0"/>
  </r>
  <r>
    <s v="g187497-d3998079"/>
    <s v="Volta al Món"/>
    <s v="Catalonia"/>
    <s v="Province of Barcelona"/>
    <n v="41.386147000000001"/>
    <n v="2.159932"/>
    <s v="Travellers' Choice, Certificate of Excellence 2020, Certificate of Excellence 2019, Certificate of Excellence 2018, Certificate of Excellence 2017, Certificate of Excellence 2016, Certificate of Excellence 2015"/>
    <s v="#202 of 8661 Restaurants in Barcelona"/>
    <s v="Mid-range, International, Mediterranean, European"/>
    <x v="0"/>
    <s v="International, Mediterranean, European, Spanish, Asian, South American"/>
    <s v="Y"/>
    <s v="N"/>
    <s v="N"/>
    <n v="5"/>
    <n v="23.5"/>
    <n v="9"/>
    <x v="0"/>
    <n v="529"/>
    <n v="76"/>
    <n v="24"/>
    <n v="3"/>
    <n v="0"/>
    <n v="0"/>
    <n v="4.5"/>
    <n v="4.5"/>
    <n v="4.5"/>
    <n v="4.5"/>
    <n v="0"/>
    <n v="0"/>
  </r>
  <r>
    <s v="g187497-d4002270"/>
    <s v="Sitar Restaurant"/>
    <s v="Catalonia"/>
    <s v="Province of Barcelona"/>
    <n v="41.402824000000003"/>
    <n v="2.1989700000000001"/>
    <s v="Travellers' Choice, Certificate of Excellence 2020, Certificate of Excellence 2019, Certificate of Excellence 2018, Certificate of Excellence 2016, Certificate of Excellence 2015"/>
    <s v="#1353 of 8661 Restaurants in Barcelona"/>
    <s v="Mid-range, Indian, Asian, Grill"/>
    <x v="0"/>
    <s v="Indian, Asian, Grill"/>
    <s v="Y"/>
    <s v="Y"/>
    <s v="N"/>
    <n v="7"/>
    <n v="84"/>
    <n v="7"/>
    <x v="1"/>
    <n v="341"/>
    <n v="85"/>
    <n v="57"/>
    <n v="21"/>
    <n v="7"/>
    <n v="15"/>
    <n v="4"/>
    <n v="4"/>
    <n v="4"/>
    <n v="4"/>
    <n v="0"/>
    <n v="0"/>
  </r>
  <r>
    <s v="g187497-d4004735"/>
    <s v="Tuscania Food and Wine"/>
    <s v="Catalonia"/>
    <s v="Province of Barcelona"/>
    <n v="41.404167000000001"/>
    <n v="2.1762000000000001"/>
    <s v="Travellers' Choice, Certificate of Excellence 2020, Certificate of Excellence 2019, Certificate of Excellence 2018, Certificate of Excellence 2017, Certificate of Excellence 2016, Certificate of Excellence 2015"/>
    <s v="#309 of 8661 Restaurants in Barcelona"/>
    <s v="Mid-range, Italian, Mediterranean, European"/>
    <x v="0"/>
    <s v="Italian, Mediterranean, European, Catalan"/>
    <s v="Y"/>
    <s v="Y"/>
    <s v="Y"/>
    <n v="7"/>
    <n v="94.5"/>
    <n v="7"/>
    <x v="0"/>
    <n v="619"/>
    <n v="199"/>
    <n v="77"/>
    <n v="17"/>
    <n v="2"/>
    <n v="5"/>
    <n v="4.5"/>
    <n v="4.5"/>
    <n v="4.5"/>
    <n v="4.5"/>
    <n v="0"/>
    <n v="0"/>
  </r>
  <r>
    <s v="g187497-d4021769"/>
    <s v="Mont Bar"/>
    <s v="Catalonia"/>
    <s v="Province of Barcelona"/>
    <n v="41.386436000000003"/>
    <n v="2.1617999999999999"/>
    <s v="Travellers' Choice, Michelin 2021 for The Michelin Plate: Good cooking, Michelin 2021 for Simple restaurant"/>
    <s v="#418 of 8661 Restaurants in Barcelona"/>
    <s v="Fine Dining, Mediterranean, European, Spanish"/>
    <x v="1"/>
    <s v="Mediterranean, European, Spanish, Healthy, Catalan"/>
    <s v="Y"/>
    <s v="N"/>
    <s v="Y"/>
    <n v="7"/>
    <n v="84"/>
    <n v="7"/>
    <x v="0"/>
    <n v="1023"/>
    <n v="282"/>
    <n v="72"/>
    <n v="26"/>
    <n v="11"/>
    <n v="16"/>
    <n v="4.5"/>
    <n v="4.5"/>
    <n v="4"/>
    <n v="4.5"/>
    <n v="0"/>
    <n v="0"/>
  </r>
  <r>
    <s v="g187497-d4022240"/>
    <s v="Bella Italia"/>
    <s v="Catalonia"/>
    <s v="Province of Barcelona"/>
    <n v="41.395040000000002"/>
    <n v="2.1663100000000002"/>
    <s v="Travellers' Choice, Certificate of Excellence 2020, Certificate of Excellence 2019, Certificate of Excellence 2018, Certificate of Excellence 2017, Certificate of Excellence 2016, Certificate of Excellence 2015"/>
    <s v="#16 of 8661 Restaurants in Barcelona"/>
    <s v="Cheap Eats, Italian, Pizza, Vegetarian Friendly"/>
    <x v="2"/>
    <s v="Italian, Pizza"/>
    <s v="Y"/>
    <s v="Y"/>
    <s v="N"/>
    <n v="7"/>
    <n v="33.25"/>
    <n v="12"/>
    <x v="0"/>
    <n v="925"/>
    <n v="159"/>
    <n v="16"/>
    <n v="8"/>
    <n v="2"/>
    <n v="2"/>
    <n v="4.5"/>
    <n v="4.5"/>
    <n v="4.5"/>
    <n v="4"/>
    <n v="0"/>
    <n v="0"/>
  </r>
  <r>
    <s v="g187497-d4049034"/>
    <s v="BelleBuon"/>
    <s v="Catalonia"/>
    <s v="Province of Barcelona"/>
    <n v="41.411315999999999"/>
    <n v="2.173451"/>
    <s v="Travellers' Choice, Certificate of Excellence 2020, Certificate of Excellence 2019, Certificate of Excellence 2018, Certificate of Excellence 2017, Certificate of Excellence 2016, Certificate of Excellence 2015"/>
    <s v="#4 of 8661 Restaurants in Barcelona"/>
    <s v="Mid-range, Italian, Neapolitan, Campania"/>
    <x v="0"/>
    <s v="Italian, Neapolitan, Campania, Sicilian, Southern-Italian"/>
    <s v="N"/>
    <s v="N"/>
    <s v="Y"/>
    <n v="6"/>
    <n v="47.5"/>
    <n v="12"/>
    <x v="3"/>
    <n v="2685"/>
    <n v="402"/>
    <n v="43"/>
    <n v="13"/>
    <n v="18"/>
    <n v="0"/>
    <n v="5"/>
    <n v="4.5"/>
    <n v="4.5"/>
    <n v="4.5"/>
    <n v="0"/>
    <n v="0"/>
  </r>
  <r>
    <s v="g187497-d4055923"/>
    <s v="Las Delicias Del Carmelo"/>
    <s v="Catalonia"/>
    <s v="Province of Barcelona"/>
    <n v="41.418213000000002"/>
    <n v="2.1574620000000002"/>
    <s v="Certificate of Excellence 2019, Certificate of Excellence 2018, Certificate of Excellence 2017, Certificate of Excellence 2016, Certificate of Excellence 2015"/>
    <s v="#741 of 8661 Restaurants in Barcelona"/>
    <s v="Cheap Eats, Mediterranean, European, Spanish"/>
    <x v="2"/>
    <s v="Mediterranean, European, Spanish"/>
    <s v="Y"/>
    <s v="N"/>
    <s v="N"/>
    <n v="6"/>
    <n v="52.5"/>
    <n v="11"/>
    <x v="1"/>
    <n v="552"/>
    <n v="46"/>
    <n v="16"/>
    <n v="1"/>
    <n v="2"/>
    <n v="0"/>
    <n v="4.5"/>
    <n v="4"/>
    <n v="4.5"/>
    <n v="4"/>
    <n v="0"/>
    <n v="0"/>
  </r>
  <r>
    <s v="g187497-d4057864"/>
    <s v="Terra Mia"/>
    <s v="Catalonia"/>
    <s v="Province of Barcelona"/>
    <n v="41.416134"/>
    <n v="2.157556"/>
    <s v="Travellers' Choice, Certificate of Excellence 2020, Certificate of Excellence 2019, Certificate of Excellence 2018, Certificate of Excellence 2017, Certificate of Excellence 2016, Certificate of Excellence 2015"/>
    <s v="#90 of 8661 Restaurants in Barcelona"/>
    <s v="Mid-range, Italian, Mediterranean, European"/>
    <x v="0"/>
    <s v="Italian, Mediterranean, European, Spanish"/>
    <s v="Y"/>
    <s v="Y"/>
    <s v="Y"/>
    <n v="7"/>
    <n v="103.25"/>
    <n v="7"/>
    <x v="0"/>
    <n v="461"/>
    <n v="95"/>
    <n v="23"/>
    <n v="4"/>
    <n v="3"/>
    <n v="2"/>
    <n v="4.5"/>
    <n v="4.5"/>
    <n v="4.5"/>
    <n v="4.5"/>
    <n v="0"/>
    <n v="0"/>
  </r>
  <r>
    <s v="g187497-d4080701"/>
    <s v="Rasoterra"/>
    <s v="Catalonia"/>
    <s v="Province of Barcelona"/>
    <n v="41.381202999999999"/>
    <n v="2.1781169999999999"/>
    <s v="Travellers' Choice, Certificate of Excellence 2020, Certificate of Excellence 2018, Certificate of Excellence 2017, Certificate of Excellence 2016, Certificate of Excellence 2015"/>
    <s v="#582 of 8661 Restaurants in Barcelona"/>
    <s v="Mid-range, Mediterranean, European, Spanish"/>
    <x v="0"/>
    <s v="Mediterranean, Spanish, European"/>
    <s v="Y"/>
    <s v="Y"/>
    <s v="Y"/>
    <n v="6"/>
    <n v="30"/>
    <n v="8"/>
    <x v="0"/>
    <n v="871"/>
    <n v="241"/>
    <n v="80"/>
    <n v="20"/>
    <n v="9"/>
    <n v="1"/>
    <n v="4.5"/>
    <n v="4.5"/>
    <n v="4"/>
    <n v="4.5"/>
    <n v="0"/>
    <n v="0"/>
  </r>
  <r>
    <s v="g187497-d4091047"/>
    <s v="Foc i Oli Aribau"/>
    <s v="Catalonia"/>
    <s v="Province of Barcelona"/>
    <n v="41.390022000000002"/>
    <n v="2.1572680000000002"/>
    <s v="Travellers' Choice, Certificate of Excellence 2020, Certificate of Excellence 2019, Certificate of Excellence 2018, Certificate of Excellence 2017, Certificate of Excellence 2016, Certificate of Excellence 2015"/>
    <s v="#143 of 8661 Restaurants in Barcelona"/>
    <s v="Mid-range, American, Fast food, Vegetarian Friendly"/>
    <x v="0"/>
    <s v="American, Fast food"/>
    <s v="Y"/>
    <s v="N"/>
    <s v="N"/>
    <n v="6"/>
    <n v="60"/>
    <n v="6"/>
    <x v="0"/>
    <n v="992"/>
    <n v="350"/>
    <n v="33"/>
    <n v="8"/>
    <n v="4"/>
    <n v="4"/>
    <n v="4.5"/>
    <n v="4.5"/>
    <n v="4.5"/>
    <n v="4.5"/>
    <n v="0"/>
    <n v="0"/>
  </r>
  <r>
    <s v="g187497-d4133942"/>
    <s v="Bo de Boqueria"/>
    <s v="Catalonia"/>
    <s v="Province of Barcelona"/>
    <n v="41.381397"/>
    <n v="2.1726049999999999"/>
    <s v="Travellers' Choice, Certificate of Excellence 2020"/>
    <s v="#197 of 8661 Restaurants in Barcelona"/>
    <s v="Mid-range, Seafood, Mediterranean, Spanish"/>
    <x v="0"/>
    <s v="Seafood, Mediterranean, Spanish, Catalan"/>
    <s v="Y"/>
    <s v="Y"/>
    <s v="Y"/>
    <n v="6"/>
    <n v="27"/>
    <n v="6"/>
    <x v="0"/>
    <n v="1078"/>
    <n v="330"/>
    <n v="63"/>
    <n v="11"/>
    <n v="8"/>
    <n v="5"/>
    <n v="4.5"/>
    <n v="4.5"/>
    <n v="4"/>
    <n v="3.5"/>
    <n v="0"/>
    <n v="0"/>
  </r>
  <r>
    <s v="g187497-d4154434"/>
    <s v="Pakta Restaurant"/>
    <s v="Catalonia"/>
    <s v="Province of Barcelona"/>
    <n v="41.374374000000003"/>
    <n v="2.1543619999999999"/>
    <s v="Michelin 2021 for One Michelin Star: High quality cooking, worth a stop!, Michelin 2021 for Comfortable restaurant"/>
    <s v="#514 of 8661 Restaurants in Barcelona"/>
    <s v="Fine Dining, Japanese, Peruvian, Sushi"/>
    <x v="1"/>
    <s v="Japanese, Peruvian, Sushi, Asian, South American"/>
    <s v="N"/>
    <s v="N"/>
    <s v="N"/>
    <n v="5"/>
    <n v="21.5"/>
    <n v="6"/>
    <x v="0"/>
    <n v="684"/>
    <n v="183"/>
    <n v="38"/>
    <n v="26"/>
    <n v="9"/>
    <n v="9"/>
    <n v="4.5"/>
    <n v="4.5"/>
    <n v="4"/>
    <n v="4.5"/>
    <n v="0"/>
    <n v="1"/>
  </r>
  <r>
    <s v="g187497-d4155257"/>
    <s v="La Tasqueta De Blai"/>
    <s v="Catalonia"/>
    <s v="Province of Barcelona"/>
    <n v="41.373289999999997"/>
    <n v="2.1654469999999999"/>
    <s v="Travellers' Choice, Certificate of Excellence 2020, Certificate of Excellence 2019, Certificate of Excellence 2018, Certificate of Excellence 2017, Certificate of Excellence 2016, Certificate of Excellence 2015"/>
    <s v="#151 of 8661 Restaurants in Barcelona"/>
    <s v="Cheap Eats, European, Gastropub, Vegetarian Friendly"/>
    <x v="2"/>
    <s v="European, Gastropub"/>
    <s v="Y"/>
    <s v="Y"/>
    <s v="N"/>
    <n v="7"/>
    <n v="35"/>
    <n v="7"/>
    <x v="0"/>
    <n v="2716"/>
    <n v="736"/>
    <n v="160"/>
    <n v="27"/>
    <n v="15"/>
    <n v="20"/>
    <n v="4.5"/>
    <n v="4.5"/>
    <n v="4.5"/>
    <n v="4.5"/>
    <n v="0"/>
    <n v="0"/>
  </r>
  <r>
    <s v="g187497-d4206591"/>
    <s v="Marmalade Barcelona"/>
    <s v="Catalonia"/>
    <s v="Province of Barcelona"/>
    <n v="41.380462999999999"/>
    <n v="2.1672310000000001"/>
    <s v="Travellers' Choice, Certificate of Excellence 2020, Certificate of Excellence 2019, Certificate of Excellence 2018, Certificate of Excellence 2017, Certificate of Excellence 2016, Certificate of Excellence 2015, Certificate of Excellence 2014"/>
    <s v="#590 of 8661 Restaurants in Barcelona"/>
    <s v="Mid-range, Bar, International, European"/>
    <x v="0"/>
    <s v="Bar, International, European"/>
    <s v="Y"/>
    <s v="Y"/>
    <s v="Y"/>
    <n v="5"/>
    <n v="65.5"/>
    <n v="5"/>
    <x v="0"/>
    <n v="664"/>
    <n v="269"/>
    <n v="99"/>
    <n v="25"/>
    <n v="11"/>
    <n v="9"/>
    <n v="4.5"/>
    <n v="4"/>
    <n v="4"/>
    <n v="4"/>
    <n v="0"/>
    <n v="0"/>
  </r>
  <r>
    <s v="g187497-d4222516"/>
    <s v="Bormuth"/>
    <s v="Catalonia"/>
    <s v="Province of Barcelona"/>
    <n v="41.385910000000003"/>
    <n v="2.1825679999999998"/>
    <s v="Certificate of Excellence 2018, Certificate of Excellence 2017, Certificate of Excellence 2016"/>
    <s v="#1197 of 8661 Restaurants in Barcelona"/>
    <s v="Mid-range, Bar, Mediterranean, European"/>
    <x v="0"/>
    <s v="Bar, Mediterranean, European, Spanish, Catalan"/>
    <s v="Y"/>
    <s v="N"/>
    <s v="Y"/>
    <n v="7"/>
    <n v="93"/>
    <n v="7"/>
    <x v="1"/>
    <n v="1246"/>
    <n v="211"/>
    <n v="149"/>
    <n v="44"/>
    <n v="20"/>
    <n v="26"/>
    <n v="4"/>
    <n v="4"/>
    <n v="4"/>
    <n v="4"/>
    <n v="0"/>
    <n v="0"/>
  </r>
  <r>
    <s v="g187497-d4262256"/>
    <s v="Copasetic Barcelona"/>
    <s v="Catalonia"/>
    <s v="Province of Barcelona"/>
    <n v="41.380237999999999"/>
    <n v="2.153286"/>
    <s v="Travellers' Choice, Certificate of Excellence 2020, Certificate of Excellence 2019, Certificate of Excellence 2018, Certificate of Excellence 2017, Certificate of Excellence 2016, Certificate of Excellence 2015"/>
    <s v="#11 of 445 Coffee &amp; Tea in Barcelona"/>
    <s v="Mid-range, Bakeries, International, European"/>
    <x v="0"/>
    <s v="European, International"/>
    <s v="Y"/>
    <s v="Y"/>
    <s v="Y"/>
    <n v="6"/>
    <n v="62"/>
    <n v="6"/>
    <x v="0"/>
    <n v="884"/>
    <n v="299"/>
    <n v="61"/>
    <n v="8"/>
    <n v="3"/>
    <n v="4"/>
    <n v="4.5"/>
    <n v="4.5"/>
    <n v="4.5"/>
    <n v="4.5"/>
    <n v="0"/>
    <n v="0"/>
  </r>
  <r>
    <s v="g187497-d4314750"/>
    <s v="Inka Burg"/>
    <s v="Catalonia"/>
    <s v="Province of Barcelona"/>
    <n v="41.407699999999998"/>
    <n v="2.1477949999999999"/>
    <s v="Travellers' Choice, Certificate of Excellence 2020, Certificate of Excellence 2019, Certificate of Excellence 2018, Certificate of Excellence 2017"/>
    <s v="#502 of 8661 Restaurants in Barcelona"/>
    <s v="Cheap Eats, American, Bar, Fast food"/>
    <x v="2"/>
    <s v="American, Bar, Fast food, European"/>
    <s v="Y"/>
    <s v="Y"/>
    <s v="N"/>
    <n v="6"/>
    <n v="42.5"/>
    <n v="12"/>
    <x v="0"/>
    <n v="365"/>
    <n v="48"/>
    <n v="23"/>
    <n v="6"/>
    <n v="1"/>
    <n v="0"/>
    <n v="4"/>
    <n v="4.5"/>
    <n v="4"/>
    <n v="4"/>
    <n v="0"/>
    <n v="0"/>
  </r>
  <r>
    <s v="g187497-d4324009"/>
    <s v="El 9 Porro"/>
    <s v="Catalonia"/>
    <s v="Province of Barcelona"/>
    <n v="41.399329999999999"/>
    <n v="2.204421"/>
    <s v="Travellers' Choice, Certificate of Excellence 2020, Certificate of Excellence 2019, Certificate of Excellence 2018, Certificate of Excellence 2017"/>
    <s v="#478 of 8661 Restaurants in Barcelona"/>
    <s v="Mid-range, Mediterranean, European, Spanish"/>
    <x v="0"/>
    <s v="Mediterranean, European, Spanish"/>
    <s v="Y"/>
    <s v="Y"/>
    <s v="Y"/>
    <n v="6"/>
    <n v="42"/>
    <n v="12"/>
    <x v="0"/>
    <n v="504"/>
    <n v="72"/>
    <n v="23"/>
    <n v="6"/>
    <n v="2"/>
    <n v="2"/>
    <n v="4.5"/>
    <n v="4.5"/>
    <n v="4.5"/>
    <n v="4"/>
    <n v="0"/>
    <n v="0"/>
  </r>
  <r>
    <s v="g187497-d4325923"/>
    <s v="Fermi Puig"/>
    <s v="Catalonia"/>
    <s v="Province of Barcelona"/>
    <n v="41.396214000000001"/>
    <n v="2.1533709999999999"/>
    <s v="Travellers' Choice, Certificate of Excellence 2020, Certificate of Excellence 2018, Certificate of Excellence 2017, Certificate of Excellence 2016, Certificate of Excellence 2015"/>
    <s v="#847 of 8661 Restaurants in Barcelona"/>
    <s v="Fine Dining, Mediterranean, European, Spanish"/>
    <x v="1"/>
    <s v="Mediterranean, European, Spanish, Catalan, Contemporary"/>
    <s v="Y"/>
    <s v="Y"/>
    <s v="Y"/>
    <n v="6"/>
    <n v="21.75"/>
    <n v="9"/>
    <x v="1"/>
    <n v="453"/>
    <n v="25"/>
    <n v="12"/>
    <n v="2"/>
    <n v="5"/>
    <n v="1"/>
    <n v="4.5"/>
    <n v="4.5"/>
    <n v="4"/>
    <n v="4"/>
    <n v="0"/>
    <n v="0"/>
  </r>
  <r>
    <s v="g187497-d4331620"/>
    <s v="Gaudi Bakery"/>
    <s v="Catalonia"/>
    <s v="Province of Barcelona"/>
    <n v="41.402107000000001"/>
    <n v="2.1751830000000001"/>
    <s v="Travellers' Choice, Certificate of Excellence 2020, Certificate of Excellence 2019, Certificate of Excellence 2018, Certificate of Excellence 2017, Certificate of Excellence 2016, Certificate of Excellence 2015"/>
    <s v="#14 of 191 Bakeries in Barcelona"/>
    <s v="Mid-range, Bakeries, Cafe, Spanish"/>
    <x v="0"/>
    <s v="Cafe, Spanish"/>
    <s v="Y"/>
    <s v="Y"/>
    <s v="Y"/>
    <n v="7"/>
    <n v="72.5"/>
    <n v="11"/>
    <x v="1"/>
    <n v="405"/>
    <n v="119"/>
    <n v="63"/>
    <n v="19"/>
    <n v="8"/>
    <n v="3"/>
    <n v="4.5"/>
    <n v="4.5"/>
    <n v="4"/>
    <n v="4.5"/>
    <n v="0"/>
    <n v="0"/>
  </r>
  <r>
    <s v="g187497-d4354857"/>
    <s v="La Vietnamita Born"/>
    <s v="Catalonia"/>
    <s v="Province of Barcelona"/>
    <n v="41.387034999999997"/>
    <n v="2.1820249999999999"/>
    <s v="Travellers' Choice, Certificate of Excellence 2020, Certificate of Excellence 2017"/>
    <s v="#1237 of 8661 Restaurants in Barcelona"/>
    <s v="Mid-range, Asian, Fusion, Vietnamese"/>
    <x v="0"/>
    <s v="Asian, Vietnamese, Healthy, Fusion"/>
    <s v="Y"/>
    <s v="Y"/>
    <s v="Y"/>
    <n v="7"/>
    <n v="40.5"/>
    <n v="13"/>
    <x v="1"/>
    <n v="539"/>
    <n v="101"/>
    <n v="73"/>
    <n v="25"/>
    <n v="14"/>
    <n v="18"/>
    <n v="4"/>
    <n v="4"/>
    <n v="4"/>
    <n v="4"/>
    <n v="0"/>
    <n v="0"/>
  </r>
  <r>
    <s v="g187497-d4355271"/>
    <s v="Bambu Beach Bar"/>
    <s v="Catalonia"/>
    <s v="Province of Barcelona"/>
    <n v="41.405265999999997"/>
    <n v="2.218677"/>
    <s v="Travellers' Choice, Certificate of Excellence 2020"/>
    <s v="#323 of 8661 Restaurants in Barcelona"/>
    <s v="Mid-range, Bar, Mediterranean, European"/>
    <x v="0"/>
    <s v="Bar, Mediterranean, European, Spanish, Catalan"/>
    <s v="Y"/>
    <s v="Y"/>
    <s v="Y"/>
    <n v="7"/>
    <n v="63"/>
    <n v="7"/>
    <x v="0"/>
    <n v="1067"/>
    <n v="172"/>
    <n v="51"/>
    <n v="13"/>
    <n v="9"/>
    <n v="10"/>
    <n v="4.5"/>
    <n v="4.5"/>
    <n v="4"/>
    <n v="4.5"/>
    <n v="0"/>
    <n v="0"/>
  </r>
  <r>
    <s v="g187497-d4363810"/>
    <s v="Made in Sicily"/>
    <s v="Catalonia"/>
    <s v="Province of Barcelona"/>
    <n v="41.379886999999997"/>
    <n v="2.1766019999999999"/>
    <s v="Certificate of Excellence 2019, Certificate of Excellence 2017, Certificate of Excellence 2016, Certificate of Excellence 2015"/>
    <s v="#638 of 8661 Restaurants in Barcelona"/>
    <s v="Cheap Eats, Italian, Pizza, Fast food"/>
    <x v="2"/>
    <s v="Italian, Pizza, Fast food, Mediterranean"/>
    <s v="Y"/>
    <s v="Y"/>
    <s v="N"/>
    <n v="7"/>
    <n v="91"/>
    <n v="7"/>
    <x v="0"/>
    <n v="394"/>
    <n v="80"/>
    <n v="32"/>
    <n v="4"/>
    <n v="5"/>
    <n v="7"/>
    <n v="4.5"/>
    <n v="4"/>
    <n v="4.5"/>
    <n v="4"/>
    <n v="0"/>
    <n v="0"/>
  </r>
  <r>
    <s v="g187497-d4379490"/>
    <s v="Vai Moana"/>
    <s v="Catalonia"/>
    <s v="Province of Barcelona"/>
    <n v="41.394126999999997"/>
    <n v="2.2066569999999999"/>
    <s v="Certificate of Excellence 2019, Certificate of Excellence 2018, Certificate of Excellence 2017, Certificate of Excellence 2016"/>
    <s v="#481 of 8661 Restaurants in Barcelona"/>
    <s v="Mid-range, Bar, Mediterranean, European"/>
    <x v="0"/>
    <s v="Bar, Mediterranean, European, Spanish, Catalan"/>
    <s v="Y"/>
    <s v="Y"/>
    <s v="Y"/>
    <n v="7"/>
    <n v="56"/>
    <n v="7"/>
    <x v="0"/>
    <n v="1591"/>
    <n v="328"/>
    <n v="67"/>
    <n v="17"/>
    <n v="10"/>
    <n v="11"/>
    <n v="4.5"/>
    <n v="4.5"/>
    <n v="4.5"/>
    <n v="4.5"/>
    <n v="0"/>
    <n v="0"/>
  </r>
  <r>
    <s v="g187497-d4414683"/>
    <s v="Cafe Godot"/>
    <s v="Catalonia"/>
    <s v="Province of Barcelona"/>
    <n v="41.400207999999999"/>
    <n v="2.1569750000000001"/>
    <s v="Travellers' Choice, Certificate of Excellence 2020, Certificate of Excellence 2019, Certificate of Excellence 2018, Certificate of Excellence 2017"/>
    <s v="#971 of 8661 Restaurants in Barcelona"/>
    <s v="Mid-range, Mediterranean, European, Spanish"/>
    <x v="0"/>
    <s v="Mediterranean, European, Spanish"/>
    <s v="Y"/>
    <s v="Y"/>
    <s v="Y"/>
    <n v="7"/>
    <n v="105"/>
    <n v="7"/>
    <x v="1"/>
    <n v="354"/>
    <n v="50"/>
    <n v="32"/>
    <n v="9"/>
    <n v="2"/>
    <n v="7"/>
    <n v="4"/>
    <n v="4"/>
    <n v="4"/>
    <n v="4"/>
    <n v="0"/>
    <n v="0"/>
  </r>
  <r>
    <s v="g187497-d4419361"/>
    <s v="MEXCLA Tapas y Cocteleria Mexicana"/>
    <s v="Catalonia"/>
    <s v="Province of Barcelona"/>
    <n v="41.402889999999999"/>
    <n v="2.1589499999999999"/>
    <s v="Certificate of Excellence 2019, Certificate of Excellence 2018, Certificate of Excellence 2017, Certificate of Excellence 2016, Certificate of Excellence 2015"/>
    <s v="#839 of 8661 Restaurants in Barcelona"/>
    <s v="Mid-range, Mexican, Latin, Central American"/>
    <x v="0"/>
    <s v="Mexican, Latin, Central American"/>
    <s v="Y"/>
    <s v="Y"/>
    <s v="N"/>
    <n v="6"/>
    <n v="25.5"/>
    <n v="7"/>
    <x v="1"/>
    <n v="324"/>
    <n v="31"/>
    <n v="10"/>
    <n v="6"/>
    <n v="2"/>
    <n v="2"/>
    <n v="4"/>
    <n v="4.5"/>
    <n v="4"/>
    <n v="4.5"/>
    <n v="0"/>
    <n v="0"/>
  </r>
  <r>
    <s v="g187497-d4431422"/>
    <s v="La Tagliatella C.C. Diagonal Mar, Barcelona"/>
    <s v="Catalonia"/>
    <s v="Province of Barcelona"/>
    <n v="41.408714000000003"/>
    <n v="2.2166839999999999"/>
    <s v="Certificate of Excellence 2015"/>
    <s v="#1831 of 8661 Restaurants in Barcelona"/>
    <s v="Mid-range, Italian, Pizza, Mediterranean"/>
    <x v="0"/>
    <s v="Italian, Pizza, Mediterranean, European"/>
    <s v="Y"/>
    <s v="Y"/>
    <s v="N"/>
    <n v="7"/>
    <n v="26"/>
    <n v="7"/>
    <x v="2"/>
    <n v="680"/>
    <n v="100"/>
    <n v="76"/>
    <n v="44"/>
    <n v="23"/>
    <n v="14"/>
    <n v="4"/>
    <n v="4"/>
    <n v="3.5"/>
    <n v="4"/>
    <n v="0"/>
    <n v="0"/>
  </r>
  <r>
    <s v="g187497-d4443928"/>
    <s v="El 58"/>
    <s v="Catalonia"/>
    <s v="Province of Barcelona"/>
    <n v="41.400573999999999"/>
    <n v="2.2023380000000001"/>
    <s v="Travellers' Choice, Certificate of Excellence 2020, Certificate of Excellence 2019, Certificate of Excellence 2018, Certificate of Excellence 2017, Certificate of Excellence 2016, Certificate of Excellence 2015"/>
    <s v="#431 of 8661 Restaurants in Barcelona"/>
    <s v="Mid-range, Mediterranean, Spanish, Catalan"/>
    <x v="0"/>
    <s v="Mediterranean, Spanish, Catalan"/>
    <s v="Y"/>
    <s v="Y"/>
    <s v="Y"/>
    <n v="5"/>
    <n v="23.75"/>
    <n v="10"/>
    <x v="0"/>
    <n v="1315"/>
    <n v="365"/>
    <n v="84"/>
    <n v="16"/>
    <n v="10"/>
    <n v="9"/>
    <n v="4.5"/>
    <n v="4.5"/>
    <n v="4"/>
    <n v="4"/>
    <n v="0"/>
    <n v="0"/>
  </r>
  <r>
    <s v="g187497-d4451173"/>
    <s v="Bambarol"/>
    <s v="Catalonia"/>
    <s v="Province of Barcelona"/>
    <n v="41.395187"/>
    <n v="2.1463800000000002"/>
    <s v="Travellers' Choice, Certificate of Excellence 2020, Certificate of Excellence 2019, Certificate of Excellence 2018, Certificate of Excellence 2017, Certificate of Excellence 2016, Certificate of Excellence 2015"/>
    <s v="#248 of 8661 Restaurants in Barcelona"/>
    <s v="Mid-range, Mediterranean, European, Spanish"/>
    <x v="0"/>
    <s v="Mediterranean, European, Spanish, Catalan"/>
    <s v="Y"/>
    <s v="Y"/>
    <s v="Y"/>
    <n v="5"/>
    <n v="47.5"/>
    <n v="5"/>
    <x v="0"/>
    <n v="882"/>
    <n v="208"/>
    <n v="26"/>
    <n v="6"/>
    <n v="1"/>
    <n v="4"/>
    <n v="4.5"/>
    <n v="4.5"/>
    <n v="4.5"/>
    <n v="4.5"/>
    <n v="0"/>
    <n v="0"/>
  </r>
  <r>
    <s v="g187497-d4453379"/>
    <s v="aQistoi"/>
    <s v="Catalonia"/>
    <s v="Province of Barcelona"/>
    <n v="41.396233000000002"/>
    <n v="2.1694420000000001"/>
    <s v="Travellers' Choice, Certificate of Excellence 2020, Certificate of Excellence 2019, Certificate of Excellence 2018, Certificate of Excellence 2017, Certificate of Excellence 2016, Certificate of Excellence 2015"/>
    <s v="#205 of 8661 Restaurants in Barcelona"/>
    <s v="Mid-range, Spanish, Catalan, Vegan Options"/>
    <x v="0"/>
    <s v="Spanish, Catalan"/>
    <s v="N"/>
    <s v="Y"/>
    <s v="N"/>
    <n v="6"/>
    <n v="81"/>
    <n v="6"/>
    <x v="0"/>
    <n v="909"/>
    <n v="223"/>
    <n v="59"/>
    <n v="19"/>
    <n v="3"/>
    <n v="2"/>
    <n v="4.5"/>
    <n v="4.5"/>
    <n v="4.5"/>
    <n v="4.5"/>
    <n v="0"/>
    <n v="0"/>
  </r>
  <r>
    <s v="g187497-d4464277"/>
    <s v="The Market Peru"/>
    <s v="Catalonia"/>
    <s v="Province of Barcelona"/>
    <n v="41.397167000000003"/>
    <n v="2.159068"/>
    <s v="Certificate of Excellence 2016, Certificate of Excellence 2015"/>
    <s v="#862 of 8661 Restaurants in Barcelona"/>
    <s v="Mid-range, Peruvian, Latin, Vegetarian Friendly"/>
    <x v="0"/>
    <s v="Peruvian, Latin"/>
    <s v="Y"/>
    <s v="N"/>
    <s v="N"/>
    <n v="7"/>
    <n v="42"/>
    <n v="14"/>
    <x v="1"/>
    <n v="635"/>
    <n v="88"/>
    <n v="23"/>
    <n v="10"/>
    <n v="5"/>
    <n v="5"/>
    <n v="4.5"/>
    <n v="4"/>
    <n v="3.5"/>
    <n v="4"/>
    <n v="0"/>
    <n v="0"/>
  </r>
  <r>
    <s v="g187497-d4509860"/>
    <s v="La Braseria Argentina Iguazu"/>
    <s v="Catalonia"/>
    <s v="Province of Barcelona"/>
    <n v="41.37811"/>
    <n v="2.1886320000000001"/>
    <s v="Certificate of Excellence 2019, Certificate of Excellence 2018, Certificate of Excellence 2017, Certificate of Excellence 2016, Certificate of Excellence 2015"/>
    <s v="#758 of 8661 Restaurants in Barcelona"/>
    <s v="Cheap Eats, Steakhouse, Latin, Barbecue"/>
    <x v="2"/>
    <s v="South American, Steakhouse, Latin, Barbecue, Argentinian"/>
    <s v="N"/>
    <s v="N"/>
    <s v="N"/>
    <n v="7"/>
    <n v="98"/>
    <n v="7"/>
    <x v="0"/>
    <n v="328"/>
    <n v="41"/>
    <n v="15"/>
    <n v="1"/>
    <n v="0"/>
    <n v="2"/>
    <n v="4.5"/>
    <n v="4"/>
    <n v="4.5"/>
    <n v="3.5"/>
    <n v="0"/>
    <n v="0"/>
  </r>
  <r>
    <s v="g187497-d4542231"/>
    <s v="Atapa-It"/>
    <s v="Catalonia"/>
    <s v="Province of Barcelona"/>
    <n v="41.390563999999998"/>
    <n v="2.1545779999999999"/>
    <s v="Certificate of Excellence 2019, Certificate of Excellence 2018, Certificate of Excellence 2017, Certificate of Excellence 2016, Certificate of Excellence 2015"/>
    <s v="#546 of 8661 Restaurants in Barcelona"/>
    <s v="Mid-range, Mediterranean, European, Spanish"/>
    <x v="0"/>
    <s v="Mediterranean, European, Spanish"/>
    <s v="Y"/>
    <s v="N"/>
    <s v="Y"/>
    <n v="5"/>
    <n v="27.5"/>
    <n v="10"/>
    <x v="0"/>
    <n v="589"/>
    <n v="85"/>
    <n v="27"/>
    <n v="8"/>
    <n v="2"/>
    <n v="0"/>
    <n v="4.5"/>
    <n v="4.5"/>
    <n v="4.5"/>
    <n v="4"/>
    <n v="0"/>
    <n v="0"/>
  </r>
  <r>
    <s v="g187497-d4569129"/>
    <s v="Timesburg Paris"/>
    <s v="Catalonia"/>
    <s v="Province of Barcelona"/>
    <n v="41.389007999999997"/>
    <n v="2.146881"/>
    <s v="Certificate of Excellence 2015"/>
    <s v="#1287 of 8661 Restaurants in Barcelona"/>
    <s v="Mid-range, American, Fast food, Spanish"/>
    <x v="0"/>
    <s v="American, Fast food, Spanish"/>
    <s v="Y"/>
    <s v="N"/>
    <s v="N"/>
    <n v="7"/>
    <n v="66.5"/>
    <n v="7"/>
    <x v="1"/>
    <n v="529"/>
    <n v="38"/>
    <n v="16"/>
    <n v="3"/>
    <n v="0"/>
    <n v="1"/>
    <n v="4"/>
    <n v="3.5"/>
    <n v="4"/>
    <n v="4"/>
    <n v="0"/>
    <n v="0"/>
  </r>
  <r>
    <s v="g187497-d4572653"/>
    <s v="Leka Restaurant"/>
    <s v="Catalonia"/>
    <s v="Province of Barcelona"/>
    <n v="41.397506999999997"/>
    <n v="2.1967590000000001"/>
    <s v="Travellers' Choice, Certificate of Excellence 2020, Certificate of Excellence 2019, Certificate of Excellence 2018, Certificate of Excellence 2017, Certificate of Excellence 2016, Certificate of Excellence 2015"/>
    <s v="#366 of 8661 Restaurants in Barcelona"/>
    <s v="Mid-range, International, Mediterranean, Spanish"/>
    <x v="0"/>
    <s v="Mediterranean, Spanish, Fusion, International"/>
    <s v="Y"/>
    <s v="Y"/>
    <s v="Y"/>
    <n v="6"/>
    <n v="40.5"/>
    <n v="6"/>
    <x v="0"/>
    <n v="501"/>
    <n v="94"/>
    <n v="20"/>
    <n v="6"/>
    <n v="0"/>
    <n v="1"/>
    <n v="4.5"/>
    <n v="4.5"/>
    <n v="4.5"/>
    <n v="4.5"/>
    <n v="0"/>
    <n v="0"/>
  </r>
  <r>
    <s v="g187497-d4589368"/>
    <s v="Loft Del Born"/>
    <s v="Catalonia"/>
    <s v="Province of Barcelona"/>
    <n v="41.385795999999999"/>
    <n v="2.1828370000000001"/>
    <s v="Certificate of Excellence 2016"/>
    <s v="#1446 of 8661 Restaurants in Barcelona"/>
    <s v="Mid-range, Mediterranean, European, Spanish"/>
    <x v="0"/>
    <s v="Mediterranean, European, Spanish"/>
    <s v="Y"/>
    <s v="N"/>
    <s v="N"/>
    <n v="7"/>
    <n v="86"/>
    <n v="7"/>
    <x v="1"/>
    <n v="458"/>
    <n v="87"/>
    <n v="71"/>
    <n v="14"/>
    <n v="7"/>
    <n v="8"/>
    <n v="4"/>
    <n v="4"/>
    <n v="4"/>
    <n v="4"/>
    <n v="0"/>
    <n v="0"/>
  </r>
  <r>
    <s v="g187497-d4604959"/>
    <s v="The Benedict"/>
    <s v="Catalonia"/>
    <s v="Province of Barcelona"/>
    <n v="41.381509999999999"/>
    <n v="2.1802820000000001"/>
    <s v="Travellers' Choice, Certificate of Excellence 2020, Certificate of Excellence 2019, Certificate of Excellence 2018, Certificate of Excellence 2017, Certificate of Excellence 2015"/>
    <s v="#258 of 8661 Restaurants in Barcelona"/>
    <s v="Mid-range, Bar, International, European"/>
    <x v="0"/>
    <s v="Bar, European, International"/>
    <s v="Y"/>
    <s v="Y"/>
    <s v="Y"/>
    <n v="4"/>
    <n v="28"/>
    <n v="4"/>
    <x v="0"/>
    <n v="1449"/>
    <n v="526"/>
    <n v="161"/>
    <n v="32"/>
    <n v="26"/>
    <n v="20"/>
    <n v="4.5"/>
    <n v="4.5"/>
    <n v="4.5"/>
    <n v="4.5"/>
    <n v="0"/>
    <n v="0"/>
  </r>
  <r>
    <s v="g187497-d4605459"/>
    <s v="Bo De Gracia"/>
    <s v="Catalonia"/>
    <s v="Province of Barcelona"/>
    <n v="41.390819999999998"/>
    <n v="2.1676859999999998"/>
    <s v="Travellers' Choice, Certificate of Excellence 2020, Certificate of Excellence 2018"/>
    <s v="#427 of 8661 Restaurants in Barcelona"/>
    <s v="Mid-range, Seafood, Mediterranean, European"/>
    <x v="0"/>
    <s v="Seafood, Mediterranean, European, Spanish, Catalan"/>
    <s v="Y"/>
    <s v="Y"/>
    <s v="Y"/>
    <n v="6"/>
    <n v="48"/>
    <n v="12"/>
    <x v="0"/>
    <n v="748"/>
    <n v="246"/>
    <n v="63"/>
    <n v="17"/>
    <n v="22"/>
    <n v="8"/>
    <n v="4"/>
    <n v="4.5"/>
    <n v="4"/>
    <n v="3.5"/>
    <n v="0"/>
    <n v="0"/>
  </r>
  <r>
    <s v="g187497-d4607254"/>
    <s v="TocaTeca"/>
    <s v="Catalonia"/>
    <s v="Province of Barcelona"/>
    <n v="41.423450000000003"/>
    <n v="2.1810040000000002"/>
    <s v="Travellers' Choice, Certificate of Excellence 2020, Certificate of Excellence 2019, Certificate of Excellence 2018, Certificate of Excellence 2017, Certificate of Excellence 2016, Certificate of Excellence 2015"/>
    <s v="#324 of 8661 Restaurants in Barcelona"/>
    <s v="Mid-range, Bar, Vegetarian Friendly, Vegan Options"/>
    <x v="0"/>
    <s v="Bar"/>
    <s v="Y"/>
    <s v="Y"/>
    <s v="Y"/>
    <n v="5"/>
    <n v="51"/>
    <n v="6"/>
    <x v="0"/>
    <n v="409"/>
    <n v="37"/>
    <n v="9"/>
    <n v="1"/>
    <n v="0"/>
    <n v="0"/>
    <n v="4.5"/>
    <n v="4.5"/>
    <n v="4.5"/>
    <n v="4.5"/>
    <n v="0"/>
    <n v="0"/>
  </r>
  <r>
    <s v="g187497-d4607692"/>
    <s v="Piu Restaurants"/>
    <s v="Catalonia"/>
    <s v="Province of Barcelona"/>
    <n v="41.391685000000003"/>
    <n v="2.1707869999999998"/>
    <s v="Certificate of Excellence 2016"/>
    <s v="#2057 of 8661 Restaurants in Barcelona"/>
    <s v="Mid-range, Italian, Pizza, Mediterranean"/>
    <x v="0"/>
    <s v="Italian, Pizza, Mediterranean, European"/>
    <s v="Y"/>
    <s v="Y"/>
    <s v="Y"/>
    <n v="7"/>
    <n v="70"/>
    <n v="7"/>
    <x v="2"/>
    <n v="589"/>
    <n v="77"/>
    <n v="52"/>
    <n v="23"/>
    <n v="13"/>
    <n v="20"/>
    <n v="3.5"/>
    <n v="3.5"/>
    <n v="3.5"/>
    <n v="4"/>
    <n v="0"/>
    <n v="0"/>
  </r>
  <r>
    <s v="g187497-d4725620"/>
    <s v="En Diagonal Bar"/>
    <s v="Catalonia"/>
    <s v="Province of Barcelona"/>
    <n v="41.401046999999998"/>
    <n v="2.176294"/>
    <s v="Travellers' Choice, Certificate of Excellence 2020, Certificate of Excellence 2019, Certificate of Excellence 2018, Certificate of Excellence 2017, Certificate of Excellence 2016"/>
    <s v="#99 of 8661 Restaurants in Barcelona"/>
    <s v="Cheap Eats, Cafe, Mediterranean, European"/>
    <x v="2"/>
    <s v="Cafe, Mediterranean, European, Spanish, Catalan"/>
    <s v="Y"/>
    <s v="Y"/>
    <s v="Y"/>
    <n v="6"/>
    <n v="55.5"/>
    <n v="6"/>
    <x v="0"/>
    <n v="701"/>
    <n v="174"/>
    <n v="39"/>
    <n v="7"/>
    <n v="3"/>
    <n v="3"/>
    <n v="4.5"/>
    <n v="5"/>
    <n v="5"/>
    <n v="5"/>
    <n v="0"/>
    <n v="0"/>
  </r>
  <r>
    <s v="g187497-d4727041"/>
    <s v="Quinoa Bar Vegetaria"/>
    <s v="Catalonia"/>
    <s v="Province of Barcelona"/>
    <n v="41.402794"/>
    <n v="2.16012"/>
    <s v="Travellers' Choice, Certificate of Excellence 2020, Certificate of Excellence 2019, Certificate of Excellence 2018, Certificate of Excellence 2017, Certificate of Excellence 2016, Certificate of Excellence 2015"/>
    <s v="#243 of 8661 Restaurants in Barcelona"/>
    <s v="Cheap Eats, Healthy, Vegetarian Friendly, Vegan Options"/>
    <x v="2"/>
    <s v="Healthy"/>
    <s v="Y"/>
    <s v="Y"/>
    <s v="Y"/>
    <n v="7"/>
    <n v="74.5"/>
    <n v="7"/>
    <x v="0"/>
    <n v="441"/>
    <n v="127"/>
    <n v="24"/>
    <n v="12"/>
    <n v="0"/>
    <n v="1"/>
    <n v="4.5"/>
    <n v="4.5"/>
    <n v="4.5"/>
    <n v="4.5"/>
    <n v="0"/>
    <n v="0"/>
  </r>
  <r>
    <s v="g187497-d4757741"/>
    <s v="DonCurado Tasting Barcelona"/>
    <s v="Catalonia"/>
    <s v="Province of Barcelona"/>
    <n v="41.404139999999998"/>
    <n v="2.196952"/>
    <s v="Certificate of Excellence 2019, Certificate of Excellence 2018, Certificate of Excellence 2016"/>
    <s v="#1330 of 8661 Restaurants in Barcelona"/>
    <s v="Mid-range, Mediterranean, European, Spanish"/>
    <x v="0"/>
    <s v="Mediterranean, Spanish, European"/>
    <s v="Y"/>
    <s v="Y"/>
    <s v="Y"/>
    <n v="6"/>
    <n v="72"/>
    <n v="6"/>
    <x v="1"/>
    <n v="355"/>
    <n v="45"/>
    <n v="26"/>
    <n v="5"/>
    <n v="2"/>
    <n v="10"/>
    <n v="4"/>
    <n v="4"/>
    <n v="4"/>
    <n v="4"/>
    <n v="0"/>
    <n v="0"/>
  </r>
  <r>
    <s v="g187497-d4778723"/>
    <s v="Surf House Barcelona"/>
    <s v="Catalonia"/>
    <s v="Province of Barcelona"/>
    <n v="41.377372999999999"/>
    <n v="2.1909109999999998"/>
    <s v="Travellers' Choice, Certificate of Excellence 2020, Certificate of Excellence 2019, Certificate of Excellence 2018, Certificate of Excellence 2017, Certificate of Excellence 2016"/>
    <s v="#580 of 8661 Restaurants in Barcelona"/>
    <s v="Mid-range, Bar, Mediterranean, European"/>
    <x v="0"/>
    <s v="Bar, Mediterranean, European, Healthy"/>
    <s v="Y"/>
    <s v="Y"/>
    <s v="Y"/>
    <n v="5"/>
    <n v="25"/>
    <n v="5"/>
    <x v="1"/>
    <n v="1119"/>
    <n v="212"/>
    <n v="95"/>
    <n v="46"/>
    <n v="13"/>
    <n v="30"/>
    <n v="4.5"/>
    <n v="4"/>
    <n v="4"/>
    <n v="4.5"/>
    <n v="0"/>
    <n v="0"/>
  </r>
  <r>
    <s v="g187497-d4810841"/>
    <s v="Bacoa"/>
    <s v="Catalonia"/>
    <s v="Province of Barcelona"/>
    <n v="41.387039999999999"/>
    <n v="2.1672120000000001"/>
    <s v="Travellers' Choice, Certificate of Excellence 2020, Certificate of Excellence 2019, Certificate of Excellence 2018, Certificate of Excellence 2017, Certificate of Excellence 2016, Certificate of Excellence 2015"/>
    <s v="#24 of 145 Quick Bites in Barcelona"/>
    <s v="Mid-range, Quick Bites, American, International"/>
    <x v="0"/>
    <s v="American, International"/>
    <s v="Y"/>
    <s v="Y"/>
    <s v="N"/>
    <n v="7"/>
    <n v="35"/>
    <n v="7"/>
    <x v="0"/>
    <n v="1747"/>
    <n v="358"/>
    <n v="117"/>
    <n v="31"/>
    <n v="8"/>
    <n v="16"/>
    <n v="4.5"/>
    <n v="4"/>
    <n v="4"/>
    <n v="4"/>
    <n v="0"/>
    <n v="0"/>
  </r>
  <r>
    <s v="g187497-d4876772"/>
    <s v="Bodega 1900"/>
    <s v="Catalonia"/>
    <s v="Province of Barcelona"/>
    <n v="41.375390000000003"/>
    <n v="2.1566510000000001"/>
    <s v="Travellers' Choice, Michelin 2021 for The Michelin Plate: Good cooking, Michelin 2021 for Simple restaurant"/>
    <s v="#595 of 8661 Restaurants in Barcelona"/>
    <s v="Mid-range, Mediterranean, European, Spanish"/>
    <x v="0"/>
    <s v="Mediterranean, European, Spanish, Catalan"/>
    <s v="Y"/>
    <s v="N"/>
    <s v="N"/>
    <n v="5"/>
    <n v="45"/>
    <n v="5"/>
    <x v="0"/>
    <n v="1143"/>
    <n v="364"/>
    <n v="80"/>
    <n v="43"/>
    <n v="25"/>
    <n v="28"/>
    <n v="4.5"/>
    <n v="4.5"/>
    <n v="4"/>
    <n v="4"/>
    <n v="0"/>
    <n v="0"/>
  </r>
  <r>
    <s v="g187497-d4889619"/>
    <s v="Lexis Restaurant &amp; Cocktail Bar"/>
    <s v="Catalonia"/>
    <s v="Province of Barcelona"/>
    <n v="41.387560000000001"/>
    <n v="2.1607270000000001"/>
    <s v="Travellers' Choice, Certificate of Excellence 2020, Certificate of Excellence 2018, Certificate of Excellence 2017, Certificate of Excellence 2016, Certificate of Excellence 2015"/>
    <s v="#828 of 8661 Restaurants in Barcelona"/>
    <s v="Mid-range, International, Mediterranean, European"/>
    <x v="0"/>
    <s v="International, Mediterranean, European, Spanish, Contemporary, Catalan"/>
    <s v="Y"/>
    <s v="N"/>
    <s v="N"/>
    <n v="7"/>
    <n v="113.5"/>
    <n v="7"/>
    <x v="1"/>
    <n v="438"/>
    <n v="82"/>
    <n v="39"/>
    <n v="12"/>
    <n v="16"/>
    <n v="9"/>
    <n v="4.5"/>
    <n v="4.5"/>
    <n v="4"/>
    <n v="4.5"/>
    <n v="0"/>
    <n v="0"/>
  </r>
  <r>
    <s v="g187497-d4913325"/>
    <s v="El Pachuco"/>
    <s v="Catalonia"/>
    <s v="Province of Barcelona"/>
    <n v="41.376390000000001"/>
    <n v="2.1691699999999998"/>
    <s v="Travellers' Choice, Certificate of Excellence 2020, Certificate of Excellence 2019, Certificate of Excellence 2018, Certificate of Excellence 2017, Certificate of Excellence 2016, Certificate of Excellence 2015"/>
    <s v="#379 of 8661 Restaurants in Barcelona"/>
    <s v="Cheap Eats, Mexican, Latin, Bar"/>
    <x v="2"/>
    <s v="Mexican, Latin, Bar, Gastropub"/>
    <s v="Y"/>
    <s v="N"/>
    <s v="N"/>
    <n v="7"/>
    <n v="94.5"/>
    <n v="7"/>
    <x v="0"/>
    <n v="1012"/>
    <n v="286"/>
    <n v="53"/>
    <n v="16"/>
    <n v="8"/>
    <n v="5"/>
    <n v="4.5"/>
    <n v="4"/>
    <n v="4.5"/>
    <n v="4"/>
    <n v="0"/>
    <n v="0"/>
  </r>
  <r>
    <s v="g187497-d4957974"/>
    <s v="BierCaB"/>
    <s v="Catalonia"/>
    <s v="Province of Barcelona"/>
    <n v="41.386369999999999"/>
    <n v="2.1597490000000001"/>
    <s v="Travellers' Choice, Certificate of Excellence 2020, Certificate of Excellence 2019, Certificate of Excellence 2018, Certificate of Excellence 2017, Certificate of Excellence 2016, Certificate of Excellence 2015"/>
    <s v="#415 of 8661 Restaurants in Barcelona"/>
    <s v="Mid-range, Bar, European, Spanish"/>
    <x v="0"/>
    <s v="Bar, European, Spanish, Pub"/>
    <s v="Y"/>
    <s v="N"/>
    <s v="N"/>
    <n v="6"/>
    <n v="72"/>
    <n v="6"/>
    <x v="0"/>
    <n v="738"/>
    <n v="202"/>
    <n v="67"/>
    <n v="19"/>
    <n v="4"/>
    <n v="2"/>
    <n v="4"/>
    <n v="4.5"/>
    <n v="4"/>
    <n v="4"/>
    <n v="0"/>
    <n v="0"/>
  </r>
  <r>
    <s v="g187497-d5016294"/>
    <s v="ORIO BCN Born"/>
    <s v="Catalonia"/>
    <s v="Province of Barcelona"/>
    <n v="41.38653"/>
    <n v="2.1778179999999998"/>
    <s v="Certificate of Excellence 2017, Certificate of Excellence 2015"/>
    <s v="#1362 of 8661 Restaurants in Barcelona"/>
    <s v="Mid-range, Mediterranean, European, Spanish"/>
    <x v="0"/>
    <s v="Mediterranean, European, Spanish, Healthy"/>
    <s v="Y"/>
    <s v="Y"/>
    <s v="Y"/>
    <n v="4"/>
    <n v="20"/>
    <n v="4"/>
    <x v="1"/>
    <n v="368"/>
    <n v="42"/>
    <n v="57"/>
    <n v="10"/>
    <n v="5"/>
    <n v="8"/>
    <n v="4"/>
    <n v="4"/>
    <n v="4"/>
    <n v="4"/>
    <n v="0"/>
    <n v="0"/>
  </r>
  <r>
    <s v="g187497-d5017978"/>
    <s v="MonDoré"/>
    <s v="Catalonia"/>
    <s v="Province of Barcelona"/>
    <n v="41.375506999999999"/>
    <n v="2.1543950000000001"/>
    <s v="Travellers' Choice, Certificate of Excellence 2020, Certificate of Excellence 2019, Certificate of Excellence 2018, Certificate of Excellence 2017, Certificate of Excellence 2016, Certificate of Excellence 2015"/>
    <s v="#295 of 8661 Restaurants in Barcelona"/>
    <s v="Mid-range, Bar, Mediterranean, European"/>
    <x v="0"/>
    <s v="Bar, Mediterranean, European, Spanish, Pub"/>
    <s v="Y"/>
    <s v="Y"/>
    <s v="Y"/>
    <n v="5"/>
    <n v="42.5"/>
    <n v="10"/>
    <x v="0"/>
    <n v="733"/>
    <n v="133"/>
    <n v="38"/>
    <n v="6"/>
    <n v="1"/>
    <n v="3"/>
    <n v="4.5"/>
    <n v="4.5"/>
    <n v="4.5"/>
    <n v="4.5"/>
    <n v="0"/>
    <n v="0"/>
  </r>
  <r>
    <s v="g187497-d5065198"/>
    <s v="El Tiet Taver-Teca Taverna Gastronomica"/>
    <s v="Catalonia"/>
    <s v="Province of Barcelona"/>
    <n v="41.399464000000002"/>
    <n v="2.1632950000000002"/>
    <s v="Travellers' Choice, Certificate of Excellence 2020, Certificate of Excellence 2019, Certificate of Excellence 2018, Certificate of Excellence 2017, Certificate of Excellence 2016, Certificate of Excellence 2015"/>
    <s v="#425 of 8661 Restaurants in Barcelona"/>
    <s v="Mid-range, Mediterranean, Spanish, Healthy"/>
    <x v="0"/>
    <s v="Mediterranean, Spanish, Catalan, Healthy, Medicinal foods"/>
    <s v="Y"/>
    <s v="Y"/>
    <s v="Y"/>
    <n v="6"/>
    <n v="14.5"/>
    <n v="6"/>
    <x v="0"/>
    <n v="348"/>
    <n v="58"/>
    <n v="14"/>
    <n v="0"/>
    <n v="2"/>
    <n v="0"/>
    <n v="4.5"/>
    <n v="4.5"/>
    <n v="4"/>
    <n v="4.5"/>
    <n v="0"/>
    <n v="0"/>
  </r>
  <r>
    <s v="g187497-d5217248"/>
    <s v="Brunch &amp; Cake"/>
    <s v="Catalonia"/>
    <s v="Province of Barcelona"/>
    <n v="41.391724000000004"/>
    <n v="2.1552180000000001"/>
    <s v="Travellers' Choice, Certificate of Excellence 2020, Certificate of Excellence 2019, Certificate of Excellence 2016, Certificate of Excellence 2015"/>
    <s v="#851 of 8661 Restaurants in Barcelona"/>
    <s v="Mid-range, Cafe, European, Healthy"/>
    <x v="0"/>
    <s v="Cafe, European, Healthy"/>
    <s v="Y"/>
    <s v="Y"/>
    <s v="Y"/>
    <n v="7"/>
    <n v="70"/>
    <n v="7"/>
    <x v="1"/>
    <n v="509"/>
    <n v="119"/>
    <n v="38"/>
    <n v="13"/>
    <n v="20"/>
    <n v="9"/>
    <n v="4.5"/>
    <n v="4"/>
    <n v="4"/>
    <n v="4.5"/>
    <n v="0"/>
    <n v="0"/>
  </r>
  <r>
    <s v="g187497-d5418221"/>
    <s v="Tandoori Nights"/>
    <s v="Catalonia"/>
    <s v="Province of Barcelona"/>
    <n v="41.377409999999998"/>
    <n v="2.1673580000000001"/>
    <s v="Travellers' Choice, Certificate of Excellence 2020, Certificate of Excellence 2019, Certificate of Excellence 2018, Certificate of Excellence 2017"/>
    <s v="#55 of 8661 Restaurants in Barcelona"/>
    <s v="Cheap Eats, Indian, Healthy, Vegetarian Friendly"/>
    <x v="2"/>
    <s v="Indian, Healthy"/>
    <s v="Y"/>
    <s v="Y"/>
    <s v="Y"/>
    <n v="7"/>
    <n v="84"/>
    <n v="7"/>
    <x v="0"/>
    <n v="861"/>
    <n v="277"/>
    <n v="61"/>
    <n v="17"/>
    <n v="11"/>
    <n v="12"/>
    <n v="4.5"/>
    <n v="4.5"/>
    <n v="4.5"/>
    <n v="4"/>
    <n v="0"/>
    <n v="0"/>
  </r>
  <r>
    <s v="g187497-d5449685"/>
    <s v="La Antigua Cabana"/>
    <s v="Catalonia"/>
    <s v="Province of Barcelona"/>
    <n v="41.399375999999997"/>
    <n v="2.1676199999999999"/>
    <s v="Travellers' Choice, Certificate of Excellence 2020, Certificate of Excellence 2019, Certificate of Excellence 2018"/>
    <s v="#382 of 8661 Restaurants in Barcelona"/>
    <s v="Cheap Eats, Seafood, Mediterranean, European"/>
    <x v="2"/>
    <s v="Seafood, Mediterranean, European, Spanish, Catalan"/>
    <s v="Y"/>
    <s v="Y"/>
    <s v="Y"/>
    <n v="7"/>
    <n v="118.25"/>
    <n v="7"/>
    <x v="0"/>
    <n v="575"/>
    <n v="161"/>
    <n v="50"/>
    <n v="8"/>
    <n v="4"/>
    <n v="6"/>
    <n v="4.5"/>
    <n v="4.5"/>
    <n v="4.5"/>
    <n v="3.5"/>
    <n v="0"/>
    <n v="0"/>
  </r>
  <r>
    <s v="g187497-d5452880"/>
    <s v="Ceviche 103"/>
    <s v="Catalonia"/>
    <s v="Province of Barcelona"/>
    <n v="41.393585000000002"/>
    <n v="2.1507869999999998"/>
    <s v="Certificate of Excellence 2015"/>
    <s v="#1231 of 8661 Restaurants in Barcelona"/>
    <s v="Mid-range, Peruvian, Latin, South American"/>
    <x v="0"/>
    <s v="Peruvian, Latin, South American"/>
    <s v="Y"/>
    <s v="Y"/>
    <s v="Y"/>
    <n v="7"/>
    <n v="42"/>
    <n v="14"/>
    <x v="1"/>
    <n v="785"/>
    <n v="37"/>
    <n v="34"/>
    <n v="11"/>
    <n v="2"/>
    <n v="3"/>
    <n v="4"/>
    <n v="4"/>
    <n v="3.5"/>
    <n v="4"/>
    <n v="0"/>
    <n v="0"/>
  </r>
  <r>
    <s v="g187497-d5483071"/>
    <s v="La Informal"/>
    <s v="Catalonia"/>
    <s v="Province of Barcelona"/>
    <n v="41.377853000000002"/>
    <n v="2.170356"/>
    <s v="Certificate of Excellence 2018, Certificate of Excellence 2017, Certificate of Excellence 2016"/>
    <s v="#1286 of 8661 Restaurants in Barcelona"/>
    <s v="Mid-range, American, Fast food, European"/>
    <x v="0"/>
    <s v="American, Fast food, European"/>
    <s v="Y"/>
    <s v="Y"/>
    <s v="Y"/>
    <n v="7"/>
    <n v="91"/>
    <n v="7"/>
    <x v="1"/>
    <n v="342"/>
    <n v="36"/>
    <n v="22"/>
    <n v="5"/>
    <n v="4"/>
    <n v="5"/>
    <n v="4"/>
    <n v="4"/>
    <n v="4"/>
    <n v="4"/>
    <n v="0"/>
    <n v="0"/>
  </r>
  <r>
    <s v="g187497-d5483449"/>
    <s v="Gaudim Restaurant"/>
    <s v="Catalonia"/>
    <s v="Province of Barcelona"/>
    <n v="41.390270000000001"/>
    <n v="2.1621549999999998"/>
    <s v="Travellers' Choice, Certificate of Excellence 2020, Certificate of Excellence 2019, Certificate of Excellence 2018, Certificate of Excellence 2017, Certificate of Excellence 2016, Certificate of Excellence 2015"/>
    <s v="#301 of 8661 Restaurants in Barcelona"/>
    <s v="Mid-range, Seafood, Mediterranean, European"/>
    <x v="0"/>
    <s v="Seafood, Mediterranean, European, Spanish, Healthy, Catalan"/>
    <s v="Y"/>
    <s v="Y"/>
    <s v="Y"/>
    <n v="6"/>
    <n v="30"/>
    <n v="12"/>
    <x v="0"/>
    <n v="1102"/>
    <n v="383"/>
    <n v="98"/>
    <n v="28"/>
    <n v="15"/>
    <n v="12"/>
    <n v="4.5"/>
    <n v="4.5"/>
    <n v="4"/>
    <n v="4"/>
    <n v="0"/>
    <n v="0"/>
  </r>
  <r>
    <s v="g187497-d5484912"/>
    <s v="Petit Pau Restaurant"/>
    <s v="Catalonia"/>
    <s v="Province of Barcelona"/>
    <n v="41.376269999999998"/>
    <n v="2.1404839999999998"/>
    <s v="Travellers' Choice, Certificate of Excellence 2020, Certificate of Excellence 2019, Certificate of Excellence 2018, Certificate of Excellence 2017, Certificate of Excellence 2016, Certificate of Excellence 2015"/>
    <s v="#141 of 8661 Restaurants in Barcelona"/>
    <s v="Mid-range, Mediterranean, Spanish, Vegetarian Friendly"/>
    <x v="0"/>
    <s v="Mediterranean, Spanish"/>
    <s v="Y"/>
    <s v="Y"/>
    <s v="Y"/>
    <n v="5"/>
    <n v="14"/>
    <n v="6"/>
    <x v="0"/>
    <n v="824"/>
    <n v="246"/>
    <n v="14"/>
    <n v="6"/>
    <n v="3"/>
    <n v="3"/>
    <n v="4.5"/>
    <n v="5"/>
    <n v="4.5"/>
    <n v="4.5"/>
    <n v="0"/>
    <n v="0"/>
  </r>
  <r>
    <s v="g187497-d5579398"/>
    <s v="LA CUINA DE LA MAMA"/>
    <s v="Catalonia"/>
    <s v="Province of Barcelona"/>
    <n v="41.381022999999999"/>
    <n v="2.1782560000000002"/>
    <s v="Travellers' Choice, Certificate of Excellence 2020, Certificate of Excellence 2019, Certificate of Excellence 2018, Certificate of Excellence 2017, Certificate of Excellence 2016"/>
    <s v="#347 of 8661 Restaurants in Barcelona"/>
    <s v="Cheap Eats, Italian, Mediterranean, Spanish"/>
    <x v="2"/>
    <s v="Italian, Mediterranean, Spanish, Argentinian"/>
    <s v="Y"/>
    <s v="N"/>
    <s v="N"/>
    <n v="7"/>
    <n v="48.5"/>
    <n v="14"/>
    <x v="0"/>
    <n v="647"/>
    <n v="90"/>
    <n v="24"/>
    <n v="9"/>
    <n v="3"/>
    <n v="7"/>
    <n v="4.5"/>
    <n v="4.5"/>
    <n v="4.5"/>
    <n v="3.5"/>
    <n v="0"/>
    <n v="0"/>
  </r>
  <r>
    <s v="g187497-d5580880"/>
    <s v="Konig Barcelona Centro"/>
    <s v="Catalonia"/>
    <s v="Province of Barcelona"/>
    <n v="41.387768000000001"/>
    <n v="2.1679300000000001"/>
    <s v="Certificate of Excellence 2016"/>
    <s v="#1488 of 8661 Restaurants in Barcelona"/>
    <s v="Cheap Eats, Bar, Mediterranean, European"/>
    <x v="2"/>
    <s v="Bar, Mediterranean, European, Spanish"/>
    <s v="Y"/>
    <s v="Y"/>
    <s v="Y"/>
    <n v="7"/>
    <n v="45.5"/>
    <n v="14"/>
    <x v="1"/>
    <n v="940"/>
    <n v="34"/>
    <n v="43"/>
    <n v="17"/>
    <n v="9"/>
    <n v="14"/>
    <n v="4"/>
    <n v="4"/>
    <n v="4"/>
    <n v="3.5"/>
    <n v="0"/>
    <n v="0"/>
  </r>
  <r>
    <s v="g187497-d5582359"/>
    <s v="Surya Pau Claris"/>
    <s v="Catalonia"/>
    <s v="Province of Barcelona"/>
    <n v="41.390247000000002"/>
    <n v="2.1705809999999999"/>
    <s v="Travellers' Choice, Certificate of Excellence 2020, Certificate of Excellence 2018"/>
    <s v="#994 of 8661 Restaurants in Barcelona"/>
    <s v="Mid-range, Indian, Vegetarian Friendly, Vegan Options"/>
    <x v="0"/>
    <s v="Indian"/>
    <s v="Y"/>
    <s v="Y"/>
    <s v="Y"/>
    <n v="7"/>
    <n v="107"/>
    <n v="7"/>
    <x v="1"/>
    <n v="655"/>
    <n v="153"/>
    <n v="83"/>
    <n v="34"/>
    <n v="14"/>
    <n v="29"/>
    <n v="4"/>
    <n v="4"/>
    <n v="4"/>
    <n v="4.5"/>
    <n v="0"/>
    <n v="0"/>
  </r>
  <r>
    <s v="g187497-d5584413"/>
    <s v="Tosca Palau"/>
    <s v="Catalonia"/>
    <s v="Province of Barcelona"/>
    <n v="41.387394"/>
    <n v="2.1754609999999999"/>
    <s v="Travellers' Choice, Certificate of Excellence 2020, Certificate of Excellence 2019, Certificate of Excellence 2018, Certificate of Excellence 2017, Certificate of Excellence 2016"/>
    <s v="#252 of 8661 Restaurants in Barcelona"/>
    <s v="Mid-range, Mediterranean, European, Spanish"/>
    <x v="0"/>
    <s v="Mediterranean, European, Spanish, Catalan"/>
    <s v="Y"/>
    <s v="Y"/>
    <s v="Y"/>
    <n v="7"/>
    <n v="100"/>
    <n v="7"/>
    <x v="0"/>
    <n v="2504"/>
    <n v="855"/>
    <n v="279"/>
    <n v="34"/>
    <n v="19"/>
    <n v="11"/>
    <n v="4.5"/>
    <n v="4.5"/>
    <n v="4.5"/>
    <n v="4.5"/>
    <n v="0"/>
    <n v="0"/>
  </r>
  <r>
    <s v="g187497-d5585362"/>
    <s v="MILO GRILL"/>
    <s v="Catalonia"/>
    <s v="Province of Barcelona"/>
    <n v="41.392859999999999"/>
    <n v="2.1577549999999999"/>
    <s v="Certificate of Excellence 2018, Certificate of Excellence 2017, Certificate of Excellence 2016"/>
    <s v="#1221 of 8661 Restaurants in Barcelona"/>
    <s v="Mid-range, Latin, Grill, Argentinian"/>
    <x v="0"/>
    <s v="Latin, Argentinian, Grill"/>
    <s v="N"/>
    <s v="N"/>
    <s v="Y"/>
    <n v="7"/>
    <n v="104"/>
    <n v="7"/>
    <x v="1"/>
    <n v="1017"/>
    <n v="30"/>
    <n v="11"/>
    <n v="9"/>
    <n v="4"/>
    <n v="4"/>
    <n v="4"/>
    <n v="4"/>
    <n v="3.5"/>
    <n v="4.5"/>
    <n v="0"/>
    <n v="0"/>
  </r>
  <r>
    <s v="g187497-d5770835"/>
    <s v="Senyor Vermut"/>
    <s v="Catalonia"/>
    <s v="Province of Barcelona"/>
    <n v="41.385730000000002"/>
    <n v="2.1493880000000001"/>
    <s v="Certificate of Excellence 2019, Certificate of Excellence 2018, Certificate of Excellence 2017, Certificate of Excellence 2016, Certificate of Excellence 2015"/>
    <s v="#726 of 8661 Restaurants in Barcelona"/>
    <s v="Mid-range, Bar, Mediterranean, European"/>
    <x v="0"/>
    <s v="Bar, Mediterranean, European, Spanish, Catalan"/>
    <s v="Y"/>
    <s v="N"/>
    <s v="Y"/>
    <n v="6"/>
    <n v="45"/>
    <n v="7"/>
    <x v="0"/>
    <n v="382"/>
    <n v="29"/>
    <n v="8"/>
    <n v="1"/>
    <n v="0"/>
    <n v="1"/>
    <n v="4.5"/>
    <n v="4"/>
    <n v="4.5"/>
    <n v="4.5"/>
    <n v="0"/>
    <n v="0"/>
  </r>
  <r>
    <s v="g187497-d5772959"/>
    <s v="Panam '75"/>
    <s v="Catalonia"/>
    <s v="Province of Barcelona"/>
    <n v="41.387802000000001"/>
    <n v="2.1613440000000002"/>
    <s v="Travellers' Choice, Certificate of Excellence 2020, Certificate of Excellence 2019, Certificate of Excellence 2018, Certificate of Excellence 2017, Certificate of Excellence 2016"/>
    <s v="#916 of 8661 Restaurants in Barcelona"/>
    <s v="Mid-range, American, Bar, Fusion"/>
    <x v="0"/>
    <s v="American, Bar, Fusion"/>
    <s v="N"/>
    <s v="N"/>
    <s v="N"/>
    <n v="6"/>
    <n v="30"/>
    <n v="6"/>
    <x v="0"/>
    <n v="414"/>
    <n v="58"/>
    <n v="7"/>
    <n v="6"/>
    <n v="2"/>
    <n v="1"/>
    <n v="4.5"/>
    <n v="4.5"/>
    <n v="4.5"/>
    <n v="4.5"/>
    <n v="0"/>
    <n v="0"/>
  </r>
  <r>
    <s v="g187497-d5810598"/>
    <s v="Madre Lievito"/>
    <s v="Catalonia"/>
    <s v="Province of Barcelona"/>
    <n v="41.397728000000001"/>
    <n v="2.2034029999999998"/>
    <s v="Certificate of Excellence 2017"/>
    <s v="#2005 of 8661 Restaurants in Barcelona"/>
    <s v="Mid-range, Italian, Pizza, Mediterranean"/>
    <x v="0"/>
    <s v="Italian, Pizza, Mediterranean, European"/>
    <s v="Y"/>
    <s v="Y"/>
    <s v="N"/>
    <n v="7"/>
    <n v="45.5"/>
    <n v="14"/>
    <x v="1"/>
    <n v="501"/>
    <n v="46"/>
    <n v="19"/>
    <n v="8"/>
    <n v="1"/>
    <n v="7"/>
    <n v="4"/>
    <n v="3.5"/>
    <n v="4"/>
    <n v="4"/>
    <n v="0"/>
    <n v="0"/>
  </r>
  <r>
    <s v="g187497-d5820198"/>
    <s v="Ristorante Margherita"/>
    <s v="Catalonia"/>
    <s v="Province of Barcelona"/>
    <n v="41.395046000000001"/>
    <n v="2.1595970000000002"/>
    <s v="Travellers' Choice, Certificate of Excellence 2020, Certificate of Excellence 2019, Certificate of Excellence 2018, Certificate of Excellence 2017, Certificate of Excellence 2016, Certificate of Excellence 2015"/>
    <s v="#341 of 8661 Restaurants in Barcelona"/>
    <s v="Mid-range, Italian, Pizza, Neapolitan"/>
    <x v="0"/>
    <s v="Pizza, Italian, Neapolitan, Campania, Southern-Italian"/>
    <s v="Y"/>
    <s v="Y"/>
    <s v="Y"/>
    <n v="7"/>
    <n v="84"/>
    <n v="7"/>
    <x v="0"/>
    <n v="2415"/>
    <n v="726"/>
    <n v="197"/>
    <n v="58"/>
    <n v="30"/>
    <n v="26"/>
    <n v="4.5"/>
    <n v="4.5"/>
    <n v="4"/>
    <n v="4.5"/>
    <n v="0"/>
    <n v="0"/>
  </r>
  <r>
    <s v="g187497-d5872707"/>
    <s v="Casa Pascual"/>
    <s v="Catalonia"/>
    <s v="Province of Barcelona"/>
    <n v="41.381230000000002"/>
    <n v="2.1836600000000002"/>
    <s v="Certificate of Excellence 2017, Certificate of Excellence 2016, Certificate of Excellence 2015"/>
    <s v="#1171 of 8661 Restaurants in Barcelona"/>
    <s v="Mid-range, Mediterranean, European, Spanish"/>
    <x v="0"/>
    <s v="Mediterranean, European, Spanish, Catalan"/>
    <s v="Y"/>
    <s v="N"/>
    <s v="N"/>
    <n v="7"/>
    <n v="107"/>
    <n v="7"/>
    <x v="1"/>
    <n v="389"/>
    <n v="57"/>
    <n v="51"/>
    <n v="7"/>
    <n v="4"/>
    <n v="5"/>
    <n v="4"/>
    <n v="4"/>
    <n v="4"/>
    <n v="4"/>
    <n v="0"/>
    <n v="0"/>
  </r>
  <r>
    <s v="g187497-d5877774"/>
    <s v="Cafe Cometa"/>
    <s v="Catalonia"/>
    <s v="Province of Barcelona"/>
    <n v="41.375667999999997"/>
    <n v="2.1622889999999999"/>
    <s v="Certificate of Excellence 2019, Certificate of Excellence 2018, Certificate of Excellence 2017, Certificate of Excellence 2016"/>
    <s v="#52 of 445 Coffee &amp; Tea in Barcelona"/>
    <s v="Mid-range, Cafe, Mediterranean, Healthy"/>
    <x v="0"/>
    <s v="Mediterranean, Healthy, Cafe"/>
    <s v="Y"/>
    <s v="Y"/>
    <s v="N"/>
    <n v="7"/>
    <n v="95"/>
    <n v="7"/>
    <x v="1"/>
    <n v="325"/>
    <n v="61"/>
    <n v="28"/>
    <n v="7"/>
    <n v="4"/>
    <n v="6"/>
    <n v="4"/>
    <n v="4"/>
    <n v="4"/>
    <n v="4.5"/>
    <n v="0"/>
    <n v="0"/>
  </r>
  <r>
    <s v="g187497-d5888275"/>
    <s v="maccaroni"/>
    <s v="Catalonia"/>
    <s v="Province of Barcelona"/>
    <n v="41.385962999999997"/>
    <n v="2.1798929999999999"/>
    <s v="Travellers' Choice, Certificate of Excellence 2020, Certificate of Excellence 2019, Certificate of Excellence 2018, Certificate of Excellence 2017, Certificate of Excellence 2015"/>
    <s v="#290 of 8661 Restaurants in Barcelona"/>
    <s v="Mid-range, Italian, Mediterranean, European"/>
    <x v="0"/>
    <s v="Italian, Mediterranean, European"/>
    <s v="Y"/>
    <s v="Y"/>
    <s v="N"/>
    <n v="7"/>
    <n v="66.5"/>
    <n v="7"/>
    <x v="0"/>
    <n v="597"/>
    <n v="217"/>
    <n v="48"/>
    <n v="13"/>
    <n v="9"/>
    <n v="6"/>
    <n v="4.5"/>
    <n v="4.5"/>
    <n v="4.5"/>
    <n v="4"/>
    <n v="0"/>
    <n v="0"/>
  </r>
  <r>
    <s v="g187497-d5979766"/>
    <s v="El Tastet de L'Artur"/>
    <s v="Catalonia"/>
    <s v="Province of Barcelona"/>
    <n v="41.404679999999999"/>
    <n v="2.1761059999999999"/>
    <s v="Travellers' Choice, Certificate of Excellence 2020, Certificate of Excellence 2019, Certificate of Excellence 2018, Certificate of Excellence 2017, Certificate of Excellence 2016, Certificate of Excellence 2015"/>
    <s v="#536 of 8661 Restaurants in Barcelona"/>
    <s v="Mid-range, Mediterranean, European, Spanish"/>
    <x v="0"/>
    <s v="Mediterranean, European, Spanish, Catalan"/>
    <s v="Y"/>
    <s v="Y"/>
    <s v="N"/>
    <n v="5"/>
    <n v="47"/>
    <n v="5"/>
    <x v="0"/>
    <n v="424"/>
    <n v="103"/>
    <n v="34"/>
    <n v="6"/>
    <n v="0"/>
    <n v="4"/>
    <n v="4.5"/>
    <n v="4.5"/>
    <n v="4.5"/>
    <n v="4.5"/>
    <n v="0"/>
    <n v="0"/>
  </r>
  <r>
    <s v="g187497-d5989975"/>
    <s v="Pork Boig Per Tu"/>
    <s v="Catalonia"/>
    <s v="Province of Barcelona"/>
    <n v="41.382129999999997"/>
    <n v="2.1819009999999999"/>
    <s v="Travellers' Choice, Certificate of Excellence 2020, Certificate of Excellence 2019, Certificate of Excellence 2018, Certificate of Excellence 2017"/>
    <s v="#879 of 8661 Restaurants in Barcelona"/>
    <s v="Mid-range, Mediterranean, Barbecue, European"/>
    <x v="0"/>
    <s v="Barbecue, Mediterranean, European, Spanish, Grill"/>
    <s v="N"/>
    <s v="N"/>
    <s v="Y"/>
    <n v="4"/>
    <n v="18"/>
    <n v="4"/>
    <x v="1"/>
    <n v="410"/>
    <n v="92"/>
    <n v="41"/>
    <n v="8"/>
    <n v="6"/>
    <n v="8"/>
    <n v="4"/>
    <n v="4"/>
    <n v="3.5"/>
    <n v="3.5"/>
    <n v="0"/>
    <n v="0"/>
  </r>
  <r>
    <s v="g187497-d6024218"/>
    <s v="Prado de Flores"/>
    <s v="Catalonia"/>
    <s v="Province of Barcelona"/>
    <n v="41.385159999999999"/>
    <n v="2.171252"/>
    <s v="Travellers' Choice, Certificate of Excellence 2020, Certificate of Excellence 2019, Certificate of Excellence 2018, Certificate of Excellence 2015"/>
    <s v="#574 of 8661 Restaurants in Barcelona"/>
    <s v="Mid-range, Italian, International, Mediterranean"/>
    <x v="0"/>
    <s v="Mediterranean, European, Spanish, Italian, International"/>
    <s v="Y"/>
    <s v="Y"/>
    <s v="Y"/>
    <n v="7"/>
    <n v="108.5"/>
    <n v="7"/>
    <x v="1"/>
    <n v="673"/>
    <n v="138"/>
    <n v="40"/>
    <n v="10"/>
    <n v="3"/>
    <n v="11"/>
    <n v="4"/>
    <n v="4.5"/>
    <n v="4"/>
    <n v="4"/>
    <n v="0"/>
    <n v="0"/>
  </r>
  <r>
    <s v="g187497-d6116770"/>
    <s v="La Cantina Mexicana"/>
    <s v="Catalonia"/>
    <s v="Province of Barcelona"/>
    <n v="41.402200000000001"/>
    <n v="2.1758639999999998"/>
    <s v="Certificate of Excellence 2019"/>
    <s v="#1491 of 8661 Restaurants in Barcelona"/>
    <s v="Mid-range, Mexican, South American, Central American"/>
    <x v="0"/>
    <s v="Mexican, Central American, South American"/>
    <s v="Y"/>
    <s v="N"/>
    <s v="N"/>
    <n v="7"/>
    <n v="73"/>
    <n v="7"/>
    <x v="1"/>
    <n v="454"/>
    <n v="75"/>
    <n v="48"/>
    <n v="14"/>
    <n v="3"/>
    <n v="4"/>
    <n v="4"/>
    <n v="4"/>
    <n v="3.5"/>
    <n v="3.5"/>
    <n v="0"/>
    <n v="0"/>
  </r>
  <r>
    <s v="g187497-d6131690"/>
    <s v="La Paradeta Born"/>
    <s v="Catalonia"/>
    <s v="Province of Barcelona"/>
    <n v="41.386192000000001"/>
    <n v="2.1838510000000002"/>
    <s v="Travellers' Choice, Certificate of Excellence 2020, Certificate of Excellence 2019, Certificate of Excellence 2018, Certificate of Excellence 2017, Certificate of Excellence 2016, Certificate of Excellence 2015"/>
    <s v="#17 of 145 Quick Bites in Barcelona"/>
    <s v="Mid-range, Quick Bites, Seafood, Mediterranean"/>
    <x v="0"/>
    <s v="Seafood, Mediterranean, European, Spanish, Healthy"/>
    <s v="N"/>
    <s v="N"/>
    <s v="Y"/>
    <n v="6"/>
    <n v="40"/>
    <n v="12"/>
    <x v="0"/>
    <n v="1727"/>
    <n v="244"/>
    <n v="107"/>
    <n v="24"/>
    <n v="12"/>
    <n v="18"/>
    <n v="4.5"/>
    <n v="3.5"/>
    <n v="4.5"/>
    <n v="3.5"/>
    <n v="0"/>
    <n v="0"/>
  </r>
  <r>
    <s v="g187497-d6212838"/>
    <s v="Ajoblanco Tapas Restaurante Cocktail Bar"/>
    <s v="Catalonia"/>
    <s v="Province of Barcelona"/>
    <n v="41.39593"/>
    <n v="2.152075"/>
    <s v="Travellers' Choice, Certificate of Excellence 2020, Certificate of Excellence 2018, Certificate of Excellence 2015"/>
    <s v="#1151 of 8661 Restaurants in Barcelona"/>
    <s v="Mid-range, Spanish, Catalan, Vegetarian Friendly"/>
    <x v="0"/>
    <s v="Spanish, Catalan"/>
    <s v="Y"/>
    <s v="Y"/>
    <s v="Y"/>
    <n v="6"/>
    <n v="51"/>
    <n v="6"/>
    <x v="1"/>
    <n v="728"/>
    <n v="78"/>
    <n v="34"/>
    <n v="8"/>
    <n v="7"/>
    <n v="2"/>
    <n v="4"/>
    <n v="4"/>
    <n v="3.5"/>
    <n v="4.5"/>
    <n v="0"/>
    <n v="0"/>
  </r>
  <r>
    <s v="g187497-d6213398"/>
    <s v="Ferran 59"/>
    <s v="Catalonia"/>
    <s v="Province of Barcelona"/>
    <n v="41.382365999999998"/>
    <n v="2.1766920000000001"/>
    <s v="Certificate of Excellence 2016, Certificate of Excellence 2015"/>
    <s v="#1529 of 8661 Restaurants in Barcelona"/>
    <s v="Mid-range, Mediterranean, European, Spanish"/>
    <x v="0"/>
    <s v="Mediterranean, European, Spanish, Catalan"/>
    <s v="Y"/>
    <s v="N"/>
    <s v="N"/>
    <n v="7"/>
    <n v="126"/>
    <n v="7"/>
    <x v="1"/>
    <n v="605"/>
    <n v="102"/>
    <n v="68"/>
    <n v="20"/>
    <n v="10"/>
    <n v="14"/>
    <n v="4"/>
    <n v="4"/>
    <n v="4"/>
    <n v="4"/>
    <n v="0"/>
    <n v="0"/>
  </r>
  <r>
    <s v="g187497-d6216371"/>
    <s v="Micu Maku"/>
    <s v="Catalonia"/>
    <s v="Province of Barcelona"/>
    <n v="41.386723000000003"/>
    <n v="2.1615799999999998"/>
    <s v="Travellers' Choice, Certificate of Excellence 2020, Certificate of Excellence 2019, Certificate of Excellence 2018, Certificate of Excellence 2016"/>
    <s v="#50 of 8661 Restaurants in Barcelona"/>
    <s v="Mid-range, Mediterranean, European, Spanish"/>
    <x v="0"/>
    <s v="Spanish, Mediterranean, European, Catalan"/>
    <s v="Y"/>
    <s v="Y"/>
    <s v="Y"/>
    <n v="7"/>
    <n v="33.5"/>
    <n v="10"/>
    <x v="0"/>
    <n v="1448"/>
    <n v="264"/>
    <n v="50"/>
    <n v="19"/>
    <n v="10"/>
    <n v="6"/>
    <n v="4.5"/>
    <n v="4.5"/>
    <n v="4.5"/>
    <n v="4.5"/>
    <n v="0"/>
    <n v="0"/>
  </r>
  <r>
    <s v="g187497-d6277239"/>
    <s v="Acces"/>
    <s v="Catalonia"/>
    <s v="Province of Barcelona"/>
    <n v="41.388312999999997"/>
    <n v="2.1588470000000002"/>
    <s v="Travellers' Choice Best of the Best, Travellers' Choice 2020, Certificate of Excellence 2020, Certificate of Excellence 2019, Certificate of Excellence 2018, Certificate of Excellence 2017, Certificate of Excellence 2016, Certificate of Excellence 2015"/>
    <s v="#22 of 8661 Restaurants in Barcelona"/>
    <s v="Fine Dining, Mediterranean, European, Spanish"/>
    <x v="1"/>
    <s v="Fusion, Mediterranean, European, Spanish, Healthy, Contemporary"/>
    <s v="Y"/>
    <s v="Y"/>
    <s v="Y"/>
    <n v="7"/>
    <n v="14"/>
    <n v="7"/>
    <x v="0"/>
    <n v="2710"/>
    <n v="992"/>
    <n v="126"/>
    <n v="52"/>
    <n v="12"/>
    <n v="3"/>
    <n v="4.5"/>
    <n v="5"/>
    <n v="4.5"/>
    <n v="4.5"/>
    <n v="0"/>
    <n v="0"/>
  </r>
  <r>
    <s v="g187497-d6278428"/>
    <s v="Spoonik"/>
    <s v="Catalonia"/>
    <s v="Province of Barcelona"/>
    <n v="41.40748"/>
    <n v="2.1513439999999999"/>
    <s v="Certificate of Excellence 2019, Certificate of Excellence 2018, Certificate of Excellence 2017, Certificate of Excellence 2016, Certificate of Excellence 2015"/>
    <s v="#105 of 8661 Restaurants in Barcelona"/>
    <s v="Fine Dining, Mexican, Latin, International"/>
    <x v="1"/>
    <s v="Colombian, Mexican, Latin, Mediterranean, International"/>
    <s v="Y"/>
    <s v="Y"/>
    <s v="Y"/>
    <n v="2"/>
    <n v="11"/>
    <n v="2"/>
    <x v="0"/>
    <n v="617"/>
    <n v="136"/>
    <n v="14"/>
    <n v="6"/>
    <n v="3"/>
    <n v="3"/>
    <n v="5"/>
    <n v="5"/>
    <n v="4.5"/>
    <n v="5"/>
    <n v="0"/>
    <n v="0"/>
  </r>
  <r>
    <s v="g187497-d6294180"/>
    <s v="The Wild Rover Irish Pub Barcelona"/>
    <s v="Catalonia"/>
    <s v="Province of Barcelona"/>
    <n v="41.377555999999998"/>
    <n v="2.1756289999999998"/>
    <s v="Travellers' Choice, Certificate of Excellence 2020, Certificate of Excellence 2019, Certificate of Excellence 2018, Certificate of Excellence 2017, Certificate of Excellence 2016, Certificate of Excellence 2015"/>
    <s v="#426 of 8661 Restaurants in Barcelona"/>
    <s v="Mid-range, Irish, Brew Pub, Bar"/>
    <x v="0"/>
    <s v="Irish, Brew Pub, Bar, Pub, Gastropub"/>
    <s v="N"/>
    <s v="N"/>
    <s v="N"/>
    <n v="7"/>
    <n v="112"/>
    <n v="7"/>
    <x v="0"/>
    <n v="375"/>
    <n v="203"/>
    <n v="35"/>
    <n v="9"/>
    <n v="8"/>
    <n v="12"/>
    <n v="4.5"/>
    <n v="4.5"/>
    <n v="4.5"/>
    <n v="5"/>
    <n v="0"/>
    <n v="0"/>
  </r>
  <r>
    <s v="g187497-d6355803"/>
    <s v="Timesburg Poblenou"/>
    <s v="Catalonia"/>
    <s v="Province of Barcelona"/>
    <n v="41.400756999999999"/>
    <n v="2.1996030000000002"/>
    <s v="Certificate of Excellence 2019"/>
    <s v="#1248 of 8661 Restaurants in Barcelona"/>
    <s v="Mid-range, American, Fast food, Vegetarian Friendly"/>
    <x v="0"/>
    <s v="American, Fast food"/>
    <s v="Y"/>
    <s v="N"/>
    <s v="N"/>
    <n v="7"/>
    <n v="66.5"/>
    <n v="7"/>
    <x v="1"/>
    <n v="619"/>
    <n v="42"/>
    <n v="36"/>
    <n v="9"/>
    <n v="6"/>
    <n v="11"/>
    <n v="4"/>
    <n v="3.5"/>
    <n v="3.5"/>
    <n v="4"/>
    <n v="0"/>
    <n v="0"/>
  </r>
  <r>
    <s v="g187497-d6370280"/>
    <s v="A Tu Bola"/>
    <s v="Catalonia"/>
    <s v="Province of Barcelona"/>
    <n v="41.380104000000003"/>
    <n v="2.1690610000000001"/>
    <s v="Travellers' Choice, Certificate of Excellence 2020, Certificate of Excellence 2019, Certificate of Excellence 2018, Certificate of Excellence 2017"/>
    <s v="#166 of 8661 Restaurants in Barcelona"/>
    <s v="Cheap Eats, Fast food, International, Mediterranean"/>
    <x v="2"/>
    <s v="Fast food, Mediterranean, Healthy, International, Fusion"/>
    <s v="Y"/>
    <s v="Y"/>
    <s v="Y"/>
    <n v="7"/>
    <n v="76"/>
    <n v="7"/>
    <x v="0"/>
    <n v="1384"/>
    <n v="447"/>
    <n v="63"/>
    <n v="10"/>
    <n v="5"/>
    <n v="7"/>
    <n v="4.5"/>
    <n v="4.5"/>
    <n v="4.5"/>
    <n v="5"/>
    <n v="0"/>
    <n v="0"/>
  </r>
  <r>
    <s v="g187497-d6373029"/>
    <s v="Patron"/>
    <s v="Catalonia"/>
    <s v="Province of Barcelona"/>
    <n v="41.395423999999998"/>
    <n v="2.148768"/>
    <s v="Certificate of Excellence 2017"/>
    <s v="#1347 of 8661 Restaurants in Barcelona"/>
    <s v="Mid-range, Seafood, Mediterranean, European"/>
    <x v="0"/>
    <s v="Seafood, Mediterranean, European, Spanish"/>
    <s v="Y"/>
    <s v="Y"/>
    <s v="Y"/>
    <n v="7"/>
    <n v="73.5"/>
    <n v="7"/>
    <x v="1"/>
    <n v="1024"/>
    <n v="197"/>
    <n v="92"/>
    <n v="47"/>
    <n v="19"/>
    <n v="17"/>
    <n v="4"/>
    <n v="4"/>
    <n v="3.5"/>
    <n v="4"/>
    <n v="0"/>
    <n v="0"/>
  </r>
  <r>
    <s v="g187497-d6405312"/>
    <s v="Koku Kitchen Ramen"/>
    <s v="Catalonia"/>
    <s v="Province of Barcelona"/>
    <n v="41.379863999999998"/>
    <n v="2.1792889999999998"/>
    <s v="Travellers' Choice, Certificate of Excellence 2020, Certificate of Excellence 2019, Certificate of Excellence 2018, Certificate of Excellence 2017, Certificate of Excellence 2016, Certificate of Excellence 2015"/>
    <s v="#566 of 8661 Restaurants in Barcelona"/>
    <s v="Mid-range, Japanese, Asian, Healthy"/>
    <x v="0"/>
    <s v="Japanese, Asian, Healthy, Soups"/>
    <s v="Y"/>
    <s v="Y"/>
    <s v="Y"/>
    <n v="7"/>
    <n v="49"/>
    <n v="14"/>
    <x v="0"/>
    <n v="820"/>
    <n v="201"/>
    <n v="56"/>
    <n v="15"/>
    <n v="4"/>
    <n v="4"/>
    <n v="4.5"/>
    <n v="4.5"/>
    <n v="4.5"/>
    <n v="4.5"/>
    <n v="0"/>
    <n v="0"/>
  </r>
  <r>
    <s v="g187497-d6413496"/>
    <s v="Buenos Aires Grill Restaurant Eixample"/>
    <s v="Catalonia"/>
    <s v="Province of Barcelona"/>
    <n v="41.389310000000002"/>
    <n v="2.158728"/>
    <s v="Travellers' Choice, Certificate of Excellence 2020, Certificate of Excellence 2019, Certificate of Excellence 2018, Certificate of Excellence 2017, Certificate of Excellence 2016, Certificate of Excellence 2015"/>
    <s v="#214 of 8661 Restaurants in Barcelona"/>
    <s v="Mid-range, Steakhouse, Latin, Grill"/>
    <x v="0"/>
    <s v="Steakhouse, Latin, Argentinian, South American, Grill"/>
    <s v="N"/>
    <s v="N"/>
    <s v="Y"/>
    <n v="7"/>
    <n v="77"/>
    <n v="7"/>
    <x v="0"/>
    <n v="3266"/>
    <n v="1232"/>
    <n v="262"/>
    <n v="93"/>
    <n v="32"/>
    <n v="14"/>
    <n v="4.5"/>
    <n v="4.5"/>
    <n v="4.5"/>
    <n v="4.5"/>
    <n v="0"/>
    <n v="0"/>
  </r>
  <r>
    <s v="g187497-d6417892"/>
    <s v="Metric Market"/>
    <s v="Catalonia"/>
    <s v="Province of Barcelona"/>
    <n v="41.391669999999998"/>
    <n v="2.1416249999999999"/>
    <s v="Certificate of Excellence 2016, Certificate of Excellence 2015"/>
    <s v="#1391 of 8661 Restaurants in Barcelona"/>
    <s v="Mid-range, Mediterranean, European, Spanish"/>
    <x v="0"/>
    <s v="Mediterranean, European, Spanish, Contemporary, Fusion"/>
    <s v="Y"/>
    <s v="Y"/>
    <s v="Y"/>
    <n v="7"/>
    <n v="109.5"/>
    <n v="7"/>
    <x v="1"/>
    <n v="553"/>
    <n v="35"/>
    <n v="16"/>
    <n v="5"/>
    <n v="4"/>
    <n v="4"/>
    <n v="4"/>
    <n v="4"/>
    <n v="4"/>
    <n v="4.5"/>
    <n v="0"/>
    <n v="0"/>
  </r>
  <r>
    <s v="g187497-d6453082"/>
    <s v="Blai 9"/>
    <s v="Catalonia"/>
    <s v="Province of Barcelona"/>
    <n v="41.373165"/>
    <n v="2.1658659999999998"/>
    <s v="Certificate of Excellence 2019, Certificate of Excellence 2018, Certificate of Excellence 2017, Certificate of Excellence 2016, Certificate of Excellence 2015"/>
    <s v="#541 of 8661 Restaurants in Barcelona"/>
    <s v="Cheap Eats, Bar, Mediterranean, European"/>
    <x v="2"/>
    <s v="Bar, Mediterranean, European, Spanish, Catalan"/>
    <s v="Y"/>
    <s v="N"/>
    <s v="N"/>
    <n v="6"/>
    <n v="53"/>
    <n v="6"/>
    <x v="0"/>
    <n v="932"/>
    <n v="230"/>
    <n v="117"/>
    <n v="19"/>
    <n v="12"/>
    <n v="10"/>
    <n v="4.5"/>
    <n v="4"/>
    <n v="4.5"/>
    <n v="4"/>
    <n v="0"/>
    <n v="0"/>
  </r>
  <r>
    <s v="g187497-d6480593"/>
    <s v="Miño"/>
    <s v="Catalonia"/>
    <s v="Province of Barcelona"/>
    <n v="41.382522999999999"/>
    <n v="2.1707380000000001"/>
    <s v="Travellers' Choice, Certificate of Excellence 2020, Certificate of Excellence 2019, Certificate of Excellence 2018, Certificate of Excellence 2016, Certificate of Excellence 2015"/>
    <s v="#441 of 8661 Restaurants in Barcelona"/>
    <s v="Mid-range, Mediterranean, European, Spanish"/>
    <x v="0"/>
    <s v="Mediterranean, European, Spanish, Catalan"/>
    <s v="Y"/>
    <s v="Y"/>
    <s v="Y"/>
    <n v="7"/>
    <n v="98"/>
    <n v="7"/>
    <x v="0"/>
    <n v="920"/>
    <n v="221"/>
    <n v="58"/>
    <n v="18"/>
    <n v="6"/>
    <n v="5"/>
    <n v="4.5"/>
    <n v="4.5"/>
    <n v="4.5"/>
    <n v="4.5"/>
    <n v="0"/>
    <n v="0"/>
  </r>
  <r>
    <s v="g187497-d6482227"/>
    <s v="Tast-Ller"/>
    <s v="Catalonia"/>
    <s v="Province of Barcelona"/>
    <n v="41.381189999999997"/>
    <n v="2.155357"/>
    <s v="Travellers' Choice, Certificate of Excellence 2020, Certificate of Excellence 2019, Certificate of Excellence 2018, Certificate of Excellence 2017, Certificate of Excellence 2016, Certificate of Excellence 2015"/>
    <s v="#78 of 8661 Restaurants in Barcelona"/>
    <s v="Fine Dining, Mediterranean"/>
    <x v="1"/>
    <s v="Mediterranean"/>
    <s v="N"/>
    <s v="N"/>
    <s v="N"/>
    <n v="6"/>
    <n v="43.5"/>
    <n v="6"/>
    <x v="3"/>
    <n v="834"/>
    <n v="351"/>
    <n v="18"/>
    <n v="7"/>
    <n v="8"/>
    <n v="5"/>
    <n v="5"/>
    <n v="5"/>
    <n v="4.5"/>
    <n v="5"/>
    <n v="0"/>
    <n v="0"/>
  </r>
  <r>
    <s v="g187497-d6525662"/>
    <s v="Agüelo013"/>
    <s v="Catalonia"/>
    <s v="Province of Barcelona"/>
    <n v="41.380305999999997"/>
    <n v="2.1792210000000001"/>
    <s v="Travellers' Choice, Certificate of Excellence 2020, Certificate of Excellence 2019, Certificate of Excellence 2018, Certificate of Excellence 2016"/>
    <s v="#751 of 8661 Restaurants in Barcelona"/>
    <s v="Mid-range, Bar, Mediterranean, European"/>
    <x v="0"/>
    <s v="Bar, Mediterranean, European, Spanish, Catalan"/>
    <s v="Y"/>
    <s v="Y"/>
    <s v="Y"/>
    <n v="7"/>
    <n v="90.5"/>
    <n v="7"/>
    <x v="1"/>
    <n v="559"/>
    <n v="84"/>
    <n v="48"/>
    <n v="12"/>
    <n v="9"/>
    <n v="8"/>
    <n v="4"/>
    <n v="4"/>
    <n v="4"/>
    <n v="4.5"/>
    <n v="0"/>
    <n v="0"/>
  </r>
  <r>
    <s v="g187497-d6561880"/>
    <s v="Todo Pasa"/>
    <s v="Catalonia"/>
    <s v="Province of Barcelona"/>
    <n v="41.373629999999999"/>
    <n v="2.170547"/>
    <s v="Travellers' Choice, Certificate of Excellence 2020, Certificate of Excellence 2019, Certificate of Excellence 2018"/>
    <s v="#797 of 8661 Restaurants in Barcelona"/>
    <s v="Mid-range, Steakhouse, Barbecue, Argentinian"/>
    <x v="0"/>
    <s v="Steakhouse, Barbecue, Argentinian"/>
    <s v="N"/>
    <s v="N"/>
    <s v="Y"/>
    <n v="7"/>
    <n v="38.5"/>
    <n v="13"/>
    <x v="0"/>
    <n v="437"/>
    <n v="44"/>
    <n v="27"/>
    <n v="7"/>
    <n v="6"/>
    <n v="3"/>
    <n v="4.5"/>
    <n v="4"/>
    <n v="4"/>
    <n v="4.5"/>
    <n v="0"/>
    <n v="0"/>
  </r>
  <r>
    <s v="g187497-d6571484"/>
    <s v="Alsur Café Llúria"/>
    <s v="Catalonia"/>
    <s v="Province of Barcelona"/>
    <n v="41.391190000000002"/>
    <n v="2.171468"/>
    <s v="Certificate of Excellence 2018, Certificate of Excellence 2017, Certificate of Excellence 2016"/>
    <s v="#772 of 8661 Restaurants in Barcelona"/>
    <s v="Mid-range, Cafe, European, Fusion"/>
    <x v="0"/>
    <s v="Cafe, European, Fusion"/>
    <s v="Y"/>
    <s v="Y"/>
    <s v="Y"/>
    <n v="7"/>
    <n v="116"/>
    <n v="7"/>
    <x v="1"/>
    <n v="1300"/>
    <n v="384"/>
    <n v="154"/>
    <n v="46"/>
    <n v="20"/>
    <n v="31"/>
    <n v="4.5"/>
    <n v="4"/>
    <n v="4"/>
    <n v="4.5"/>
    <n v="0"/>
    <n v="0"/>
  </r>
  <r>
    <s v="g187497-d6589570"/>
    <s v="La Esquinita de Blai"/>
    <s v="Catalonia"/>
    <s v="Province of Barcelona"/>
    <n v="41.373424999999997"/>
    <n v="2.1652149999999999"/>
    <s v="Travellers' Choice, Certificate of Excellence 2020, Certificate of Excellence 2019, Certificate of Excellence 2018, Certificate of Excellence 2017"/>
    <s v="#657 of 8661 Restaurants in Barcelona"/>
    <s v="Cheap Eats, Bar, Mediterranean, Spanish"/>
    <x v="2"/>
    <s v="Bar, Mediterranean, Spanish, Catalan"/>
    <s v="Y"/>
    <s v="Y"/>
    <s v="N"/>
    <n v="7"/>
    <n v="105"/>
    <n v="7"/>
    <x v="1"/>
    <n v="416"/>
    <n v="73"/>
    <n v="51"/>
    <n v="6"/>
    <n v="3"/>
    <n v="4"/>
    <n v="4"/>
    <n v="4"/>
    <n v="4.5"/>
    <n v="4"/>
    <n v="0"/>
    <n v="0"/>
  </r>
  <r>
    <s v="g187497-d6602986"/>
    <s v="Taquerias Tamarindo"/>
    <s v="Catalonia"/>
    <s v="Province of Barcelona"/>
    <n v="41.389935000000001"/>
    <n v="2.1619229999999998"/>
    <s v="Travellers' Choice, Certificate of Excellence 2020, Certificate of Excellence 2019, Certificate of Excellence 2018, Certificate of Excellence 2017, Certificate of Excellence 2016"/>
    <s v="#691 of 8661 Restaurants in Barcelona"/>
    <s v="Mid-range, Mexican, Latin, Street Food"/>
    <x v="0"/>
    <s v="Mexican, Latin, Street Food, Central American"/>
    <s v="Y"/>
    <s v="Y"/>
    <s v="Y"/>
    <n v="6"/>
    <n v="66"/>
    <n v="6"/>
    <x v="1"/>
    <n v="414"/>
    <n v="81"/>
    <n v="36"/>
    <n v="10"/>
    <n v="4"/>
    <n v="2"/>
    <n v="4"/>
    <n v="4"/>
    <n v="4"/>
    <n v="4"/>
    <n v="0"/>
    <n v="0"/>
  </r>
  <r>
    <s v="g187497-d6609260"/>
    <s v="La Deliciosa"/>
    <s v="Catalonia"/>
    <s v="Province of Barcelona"/>
    <n v="41.377505999999997"/>
    <n v="2.1916030000000002"/>
    <s v="Travellers' Choice, Certificate of Excellence 2020, Certificate of Excellence 2019, Certificate of Excellence 2018, Certificate of Excellence 2017, Certificate of Excellence 2016"/>
    <s v="#68 of 8661 Restaurants in Barcelona"/>
    <s v="Mid-range, Bar, International, Mediterranean"/>
    <x v="0"/>
    <s v="Bar, Mediterranean, European, Spanish, Catalan, International"/>
    <s v="Y"/>
    <s v="Y"/>
    <s v="Y"/>
    <n v="7"/>
    <n v="56"/>
    <n v="7"/>
    <x v="0"/>
    <n v="1893"/>
    <n v="384"/>
    <n v="89"/>
    <n v="20"/>
    <n v="9"/>
    <n v="15"/>
    <n v="4"/>
    <n v="4.5"/>
    <n v="4"/>
    <n v="4.5"/>
    <n v="0"/>
    <n v="0"/>
  </r>
  <r>
    <s v="g187497-d6624079"/>
    <s v="Baritimo"/>
    <s v="Catalonia"/>
    <s v="Province of Barcelona"/>
    <n v="41.375064999999999"/>
    <n v="2.1833559999999999"/>
    <s v="Travellers' Choice, Certificate of Excellence 2020, Certificate of Excellence 2019"/>
    <s v="#679 of 8661 Restaurants in Barcelona"/>
    <s v="Mid-range, Bar, Seafood, Mediterranean"/>
    <x v="0"/>
    <s v="Seafood, Spanish, Bar, Mediterranean, European, Catalan"/>
    <s v="Y"/>
    <s v="Y"/>
    <s v="Y"/>
    <n v="7"/>
    <n v="98"/>
    <n v="7"/>
    <x v="1"/>
    <n v="860"/>
    <n v="150"/>
    <n v="60"/>
    <n v="22"/>
    <n v="17"/>
    <n v="38"/>
    <n v="3.5"/>
    <n v="4"/>
    <n v="3.5"/>
    <n v="3.5"/>
    <n v="0"/>
    <n v="0"/>
  </r>
  <r>
    <s v="g187497-d6643687"/>
    <s v="Palosanto"/>
    <s v="Catalonia"/>
    <s v="Province of Barcelona"/>
    <n v="41.377989999999997"/>
    <n v="2.1700889999999999"/>
    <s v="Travellers' Choice, Certificate of Excellence 2020, Certificate of Excellence 2019, Certificate of Excellence 2018, Certificate of Excellence 2017, Certificate of Excellence 2016"/>
    <s v="#181 of 8661 Restaurants in Barcelona"/>
    <s v="Mid-range, Bar, Mediterranean, European"/>
    <x v="0"/>
    <s v="Bar, Mediterranean, European, Spanish, Catalan"/>
    <s v="Y"/>
    <s v="Y"/>
    <s v="Y"/>
    <n v="4"/>
    <n v="22"/>
    <n v="4"/>
    <x v="0"/>
    <n v="1342"/>
    <n v="450"/>
    <n v="84"/>
    <n v="16"/>
    <n v="5"/>
    <n v="13"/>
    <n v="4.5"/>
    <n v="4.5"/>
    <n v="4.5"/>
    <n v="4.5"/>
    <n v="0"/>
    <n v="0"/>
  </r>
  <r>
    <s v="g187497-d6678677"/>
    <s v="El Rincón de la Abuela Venezolana"/>
    <s v="Catalonia"/>
    <s v="Province of Barcelona"/>
    <n v="41.406030000000001"/>
    <n v="2.1787580000000002"/>
    <s v="Travellers' Choice, Certificate of Excellence 2020, Certificate of Excellence 2019, Certificate of Excellence 2018, Certificate of Excellence 2016"/>
    <s v="#702 of 8661 Restaurants in Barcelona"/>
    <s v="Cheap Eats, Caribbean, Latin, Venezuelan"/>
    <x v="2"/>
    <s v="Caribbean, Latin, Venezuelan, South American"/>
    <s v="Y"/>
    <s v="Y"/>
    <s v="N"/>
    <n v="6"/>
    <n v="57"/>
    <n v="6"/>
    <x v="1"/>
    <n v="323"/>
    <n v="19"/>
    <n v="13"/>
    <n v="4"/>
    <n v="3"/>
    <n v="1"/>
    <n v="4.5"/>
    <n v="4"/>
    <n v="4"/>
    <n v="3.5"/>
    <n v="0"/>
    <n v="0"/>
  </r>
  <r>
    <s v="g187497-d6679727"/>
    <s v="Taverna hofmann"/>
    <s v="Catalonia"/>
    <s v="Province of Barcelona"/>
    <n v="41.398580000000003"/>
    <n v="2.1660159999999999"/>
    <s v="Travellers' Choice, Certificate of Excellence 2020, Certificate of Excellence 2019, Certificate of Excellence 2018, Certificate of Excellence 2017, Certificate of Excellence 2016"/>
    <s v="#622 of 8661 Restaurants in Barcelona"/>
    <s v="Mid-range, Mediterranean, European, Spanish"/>
    <x v="0"/>
    <s v="Mediterranean, European, Spanish"/>
    <s v="Y"/>
    <s v="N"/>
    <s v="Y"/>
    <n v="6"/>
    <n v="36"/>
    <n v="12"/>
    <x v="0"/>
    <n v="429"/>
    <n v="41"/>
    <n v="18"/>
    <n v="5"/>
    <n v="2"/>
    <n v="1"/>
    <n v="4.5"/>
    <n v="4"/>
    <n v="4"/>
    <n v="4"/>
    <n v="0"/>
    <n v="0"/>
  </r>
  <r>
    <s v="g187497-d6681017"/>
    <s v="Manna Gelats"/>
    <s v="Catalonia"/>
    <s v="Province of Barcelona"/>
    <n v="41.383082999999999"/>
    <n v="2.1744629999999998"/>
    <s v="Travellers' Choice, Certificate of Excellence 2020, Certificate of Excellence 2019, Certificate of Excellence 2018, Certificate of Excellence 2017, Certificate of Excellence 2016"/>
    <s v="#4 of 345 Dessert Spots in Barcelona"/>
    <s v="Cheap Eats, Dessert, European, Gluten Free Options"/>
    <x v="2"/>
    <s v="European"/>
    <s v="N"/>
    <s v="N"/>
    <s v="Y"/>
    <n v="6"/>
    <n v="29"/>
    <n v="6"/>
    <x v="3"/>
    <n v="1033"/>
    <n v="389"/>
    <n v="49"/>
    <n v="9"/>
    <n v="2"/>
    <n v="1"/>
    <n v="5"/>
    <n v="5"/>
    <n v="4.5"/>
    <n v="4.5"/>
    <n v="0"/>
    <n v="0"/>
  </r>
  <r>
    <s v="g187497-d6681906"/>
    <s v="Citizen Café"/>
    <s v="Catalonia"/>
    <s v="Province of Barcelona"/>
    <n v="41.389342999999997"/>
    <n v="2.1725759999999998"/>
    <s v="Travellers' Choice, Certificate of Excellence 2020, Certificate of Excellence 2019, Certificate of Excellence 2018, Certificate of Excellence 2017, Certificate of Excellence 2016"/>
    <s v="#15 of 445 Coffee &amp; Tea in Barcelona"/>
    <s v="Mid-range, Cafe, Mediterranean, European"/>
    <x v="0"/>
    <s v="Cafe, Mediterranean, European, Spanish"/>
    <s v="Y"/>
    <s v="Y"/>
    <s v="Y"/>
    <n v="7"/>
    <n v="90"/>
    <n v="7"/>
    <x v="0"/>
    <n v="1333"/>
    <n v="501"/>
    <n v="154"/>
    <n v="40"/>
    <n v="9"/>
    <n v="18"/>
    <n v="4.5"/>
    <n v="4.5"/>
    <n v="4"/>
    <n v="4"/>
    <n v="0"/>
    <n v="0"/>
  </r>
  <r>
    <s v="g187497-d6715386"/>
    <s v="Tapes Tapas"/>
    <s v="Catalonia"/>
    <s v="Province of Barcelona"/>
    <n v="41.368763000000001"/>
    <n v="2.1479140000000001"/>
    <s v="Certificate of Excellence 2016"/>
    <s v="#1339 of 8661 Restaurants in Barcelona"/>
    <s v="Mid-range, Mediterranean, European, Spanish"/>
    <x v="0"/>
    <s v="Mediterranean, Spanish, European"/>
    <s v="N"/>
    <s v="N"/>
    <s v="Y"/>
    <n v="2"/>
    <n v="11"/>
    <n v="2"/>
    <x v="1"/>
    <n v="454"/>
    <n v="59"/>
    <n v="26"/>
    <n v="10"/>
    <n v="4"/>
    <n v="11"/>
    <n v="4"/>
    <n v="4.5"/>
    <n v="4"/>
    <n v="4.5"/>
    <n v="0"/>
    <n v="0"/>
  </r>
  <r>
    <s v="g187497-d6730988"/>
    <s v="Bistro Helena"/>
    <s v="Catalonia"/>
    <s v="Province of Barcelona"/>
    <n v="41.384968000000001"/>
    <n v="2.1776339999999998"/>
    <s v="Travellers' Choice, Certificate of Excellence 2020, Certificate of Excellence 2019, Certificate of Excellence 2018, Certificate of Excellence 2017, Certificate of Excellence 2016"/>
    <s v="#138 of 8661 Restaurants in Barcelona"/>
    <s v="Fine Dining, Mediterranean, Catalan, Vegetarian Friendly"/>
    <x v="1"/>
    <s v="Mediterranean, Catalan"/>
    <s v="Y"/>
    <s v="Y"/>
    <s v="Y"/>
    <n v="7"/>
    <n v="49"/>
    <n v="14"/>
    <x v="0"/>
    <n v="1087"/>
    <n v="277"/>
    <n v="51"/>
    <n v="16"/>
    <n v="5"/>
    <n v="3"/>
    <n v="4.5"/>
    <n v="4.5"/>
    <n v="4.5"/>
    <n v="4.5"/>
    <n v="0"/>
    <n v="0"/>
  </r>
  <r>
    <s v="g187497-d6771473"/>
    <s v="Restaurant Sergi de Meià"/>
    <s v="Catalonia"/>
    <s v="Province of Barcelona"/>
    <n v="41.390514000000003"/>
    <n v="2.1570870000000002"/>
    <s v="Travellers' Choice, Certificate of Excellence 2020, Certificate of Excellence 2019, Certificate of Excellence 2018, Certificate of Excellence 2017, Certificate of Excellence 2016"/>
    <s v="#408 of 8661 Restaurants in Barcelona"/>
    <s v="Fine Dining, Mediterranean, European, Spanish"/>
    <x v="1"/>
    <s v="Mediterranean, European, Catalan, Spanish"/>
    <s v="Y"/>
    <s v="Y"/>
    <s v="Y"/>
    <n v="5"/>
    <n v="35"/>
    <n v="15"/>
    <x v="0"/>
    <n v="415"/>
    <n v="63"/>
    <n v="12"/>
    <n v="2"/>
    <n v="2"/>
    <n v="3"/>
    <n v="4.5"/>
    <n v="4.5"/>
    <n v="4"/>
    <n v="4.5"/>
    <n v="0"/>
    <n v="0"/>
  </r>
  <r>
    <s v="g187497-d6788331"/>
    <s v="Taverna Iberia"/>
    <s v="Catalonia"/>
    <s v="Province of Barcelona"/>
    <n v="41.379024999999999"/>
    <n v="2.1896779999999998"/>
    <s v="Travellers' Choice, Certificate of Excellence 2020, Certificate of Excellence 2019, Certificate of Excellence 2018, Certificate of Excellence 2017, Certificate of Excellence 2016"/>
    <s v="#303 of 8661 Restaurants in Barcelona"/>
    <s v="Cheap Eats, Bar, Seafood, Mediterranean"/>
    <x v="2"/>
    <s v="Bar, Seafood, Mediterranean, Spanish, Catalan"/>
    <s v="Y"/>
    <s v="N"/>
    <s v="N"/>
    <n v="6"/>
    <n v="60"/>
    <n v="6"/>
    <x v="0"/>
    <n v="463"/>
    <n v="81"/>
    <n v="29"/>
    <n v="4"/>
    <n v="1"/>
    <n v="4"/>
    <n v="4.5"/>
    <n v="4.5"/>
    <n v="4.5"/>
    <n v="4.5"/>
    <n v="0"/>
    <n v="0"/>
  </r>
  <r>
    <s v="g187497-d6857233"/>
    <s v="Enrique Tomas"/>
    <s v="Catalonia"/>
    <s v="Province of Barcelona"/>
    <n v="41.459859999999999"/>
    <n v="2.2598099999999999"/>
    <s v="Travellers' Choice, Certificate of Excellence 2020, Certificate of Excellence 2017, Certificate of Excellence 2014"/>
    <s v="#1556 of 8661 Restaurants in Barcelona"/>
    <s v="Mid-range, Mediterranean, Spanish"/>
    <x v="0"/>
    <s v="Mediterranean, Spanish"/>
    <s v="N"/>
    <s v="N"/>
    <s v="N"/>
    <n v="6"/>
    <n v="82"/>
    <n v="6"/>
    <x v="1"/>
    <n v="348"/>
    <n v="40"/>
    <n v="30"/>
    <n v="0"/>
    <n v="0"/>
    <n v="3"/>
    <n v="4"/>
    <n v="3.5"/>
    <n v="3.5"/>
    <n v="3.5"/>
    <n v="0"/>
    <n v="0"/>
  </r>
  <r>
    <s v="g187497-d6870895"/>
    <s v="Vivant"/>
    <s v="Catalonia"/>
    <s v="Province of Barcelona"/>
    <n v="41.396079999999998"/>
    <n v="2.1725819999999998"/>
    <s v="Travellers' Choice, Certificate of Excellence 2020, Certificate of Excellence 2019, Certificate of Excellence 2018, Certificate of Excellence 2017, Certificate of Excellence 2016"/>
    <s v="#297 of 8661 Restaurants in Barcelona"/>
    <s v="Mid-range, Mediterranean, European, Spanish"/>
    <x v="0"/>
    <s v="Mediterranean, European, Spanish, Catalan"/>
    <s v="Y"/>
    <s v="Y"/>
    <s v="Y"/>
    <n v="6"/>
    <n v="39"/>
    <n v="11"/>
    <x v="0"/>
    <n v="851"/>
    <n v="220"/>
    <n v="40"/>
    <n v="16"/>
    <n v="6"/>
    <n v="6"/>
    <n v="4.5"/>
    <n v="4.5"/>
    <n v="4.5"/>
    <n v="4.5"/>
    <n v="0"/>
    <n v="0"/>
  </r>
  <r>
    <s v="g187497-d6916095"/>
    <s v="Palo Cortao"/>
    <s v="Catalonia"/>
    <s v="Province of Barcelona"/>
    <n v="41.372784000000003"/>
    <n v="2.1677"/>
    <s v="Travellers' Choice, Certificate of Excellence 2020, Certificate of Excellence 2019, Certificate of Excellence 2018, Certificate of Excellence 2017, Certificate of Excellence 2016"/>
    <s v="#429 of 8661 Restaurants in Barcelona"/>
    <s v="Mid-range, Mediterranean, Spanish, Vegetarian Friendly"/>
    <x v="0"/>
    <s v="Spanish, Mediterranean"/>
    <s v="Y"/>
    <s v="Y"/>
    <s v="Y"/>
    <n v="6"/>
    <n v="26"/>
    <n v="8"/>
    <x v="0"/>
    <n v="565"/>
    <n v="98"/>
    <n v="32"/>
    <n v="4"/>
    <n v="0"/>
    <n v="5"/>
    <n v="4.5"/>
    <n v="4.5"/>
    <n v="4.5"/>
    <n v="4.5"/>
    <n v="0"/>
    <n v="0"/>
  </r>
  <r>
    <s v="g187497-d693967"/>
    <s v="Elisabets"/>
    <s v="Catalonia"/>
    <s v="Province of Barcelona"/>
    <n v="41.383803999999998"/>
    <n v="2.16923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648 of 8661 Restaurants in Barcelona"/>
    <s v="Cheap Eats, Mediterranean, European, Spanish"/>
    <x v="2"/>
    <s v="Mediterranean, European, Spanish, Catalan"/>
    <s v="Y"/>
    <s v="N"/>
    <s v="N"/>
    <n v="6"/>
    <n v="98.5"/>
    <n v="6"/>
    <x v="1"/>
    <n v="784"/>
    <n v="149"/>
    <n v="92"/>
    <n v="19"/>
    <n v="8"/>
    <n v="3"/>
    <n v="4"/>
    <n v="4"/>
    <n v="4.5"/>
    <n v="4"/>
    <n v="0"/>
    <n v="0"/>
  </r>
  <r>
    <s v="g187497-d6939694"/>
    <s v="Gustos Bcn Arenas"/>
    <s v="Catalonia"/>
    <s v="Province of Barcelona"/>
    <n v="41.376038000000001"/>
    <n v="2.149308"/>
    <s v="Travellers' Choice, Certificate of Excellence 2020, Certificate of Excellence 2019, Certificate of Excellence 2018, Certificate of Excellence 2017, Certificate of Excellence 2016"/>
    <s v="#796 of 8661 Restaurants in Barcelona"/>
    <s v="Mid-range, Mediterranean, European, Spanish"/>
    <x v="0"/>
    <s v="Spanish, Mediterranean, European"/>
    <s v="Y"/>
    <s v="Y"/>
    <s v="N"/>
    <n v="7"/>
    <n v="28"/>
    <n v="7"/>
    <x v="1"/>
    <n v="378"/>
    <n v="29"/>
    <n v="23"/>
    <n v="6"/>
    <n v="2"/>
    <n v="6"/>
    <n v="4"/>
    <n v="4.5"/>
    <n v="4"/>
    <n v="4"/>
    <n v="0"/>
    <n v="0"/>
  </r>
  <r>
    <s v="g187497-d6953341"/>
    <s v="el tianguis"/>
    <s v="Catalonia"/>
    <s v="Province of Barcelona"/>
    <n v="41.382354999999997"/>
    <n v="2.1605129999999999"/>
    <s v="Travellers' Choice, Certificate of Excellence 2020, Certificate of Excellence 2017"/>
    <s v="#1269 of 8661 Restaurants in Barcelona"/>
    <s v="Cheap Eats, Mexican, Latin, Central American"/>
    <x v="2"/>
    <s v="Mexican, Latin, Central American"/>
    <s v="Y"/>
    <s v="N"/>
    <s v="N"/>
    <n v="5"/>
    <n v="26.5"/>
    <n v="6"/>
    <x v="1"/>
    <n v="325"/>
    <n v="47"/>
    <n v="12"/>
    <n v="8"/>
    <n v="0"/>
    <n v="0"/>
    <n v="4"/>
    <n v="4"/>
    <n v="4"/>
    <n v="4.5"/>
    <n v="0"/>
    <n v="0"/>
  </r>
  <r>
    <s v="g187497-d6953348"/>
    <s v="Tropico Brunch"/>
    <s v="Catalonia"/>
    <s v="Province of Barcelona"/>
    <n v="41.378360000000001"/>
    <n v="2.1722410000000001"/>
    <s v="Travellers' Choice, Certificate of Excellence 2020, Certificate of Excellence 2019, Certificate of Excellence 2018, Certificate of Excellence 2017, Certificate of Excellence 2016"/>
    <s v="#779 of 8661 Restaurants in Barcelona"/>
    <s v="Mid-range, Latin, International, Vegetarian Friendly"/>
    <x v="0"/>
    <s v="Latin, International"/>
    <s v="Y"/>
    <s v="Y"/>
    <s v="Y"/>
    <n v="7"/>
    <n v="61"/>
    <n v="7"/>
    <x v="1"/>
    <n v="534"/>
    <n v="80"/>
    <n v="39"/>
    <n v="23"/>
    <n v="8"/>
    <n v="4"/>
    <n v="4"/>
    <n v="4"/>
    <n v="4"/>
    <n v="5"/>
    <n v="0"/>
    <n v="0"/>
  </r>
  <r>
    <s v="g187497-d6973186"/>
    <s v="Restaurante Suarna"/>
    <s v="Catalonia"/>
    <s v="Province of Barcelona"/>
    <n v="41.375404000000003"/>
    <n v="2.151484"/>
    <s v="Travellers' Choice, Certificate of Excellence 2020, Certificate of Excellence 2019"/>
    <s v="#526 of 8661 Restaurants in Barcelona"/>
    <s v="Mid-range, Seafood, Mediterranean, European"/>
    <x v="0"/>
    <s v="Seafood, Mediterranean, European, Spanish, Catalan"/>
    <s v="Y"/>
    <s v="Y"/>
    <s v="Y"/>
    <n v="7"/>
    <n v="148"/>
    <n v="7"/>
    <x v="1"/>
    <n v="709"/>
    <n v="105"/>
    <n v="34"/>
    <n v="7"/>
    <n v="6"/>
    <n v="17"/>
    <n v="3.5"/>
    <n v="4"/>
    <n v="4"/>
    <n v="3.5"/>
    <n v="0"/>
    <n v="0"/>
  </r>
  <r>
    <s v="g187497-d697400"/>
    <s v="Agua"/>
    <s v="Catalonia"/>
    <s v="Province of Barcelona"/>
    <n v="41.384686000000002"/>
    <n v="2.196234"/>
    <s v="Certificate of Excellence 2013, Certificate of Excellence 2012"/>
    <s v="#1376 of 8661 Restaurants in Barcelona"/>
    <s v="Mid-range, Seafood, Mediterranean, European"/>
    <x v="0"/>
    <s v="Seafood, Mediterranean, European, Spanish, Catalan"/>
    <s v="Y"/>
    <s v="Y"/>
    <s v="Y"/>
    <n v="7"/>
    <n v="24.5"/>
    <n v="7"/>
    <x v="1"/>
    <n v="1975"/>
    <n v="258"/>
    <n v="277"/>
    <n v="121"/>
    <n v="53"/>
    <n v="56"/>
    <n v="4"/>
    <n v="4"/>
    <n v="3.5"/>
    <n v="4.5"/>
    <n v="0"/>
    <n v="0"/>
  </r>
  <r>
    <s v="g187497-d697401"/>
    <s v="Agut"/>
    <s v="Catalonia"/>
    <s v="Province of Barcelona"/>
    <n v="41.380960000000002"/>
    <n v="2.1798709999999999"/>
    <s v="Travellers' Choice, Certificate of Excellence 2020, Certificate of Excellence 2019, Certificate of Excellence 2018, Certificate of Excellence 2016, Certificate of Excellence 2015, Certificate of Excellence 2014, Certificate of Excellence 2013, Certificate of Excellence 2012, Certificate of Excellence 2011"/>
    <s v="#800 of 8661 Restaurants in Barcelona"/>
    <s v="Mid-range, Mediterranean, European, Spanish"/>
    <x v="0"/>
    <s v="Mediterranean, European, Spanish, Catalan"/>
    <s v="Y"/>
    <s v="Y"/>
    <s v="Y"/>
    <n v="6"/>
    <n v="30.25"/>
    <n v="11"/>
    <x v="1"/>
    <n v="523"/>
    <n v="81"/>
    <n v="62"/>
    <n v="13"/>
    <n v="9"/>
    <n v="5"/>
    <n v="4"/>
    <n v="4"/>
    <n v="4"/>
    <n v="4"/>
    <n v="0"/>
    <n v="0"/>
  </r>
  <r>
    <s v="g187497-d697426"/>
    <s v="Restaurante Biocenter"/>
    <s v="Catalonia"/>
    <s v="Province of Barcelona"/>
    <n v="41.382599999999996"/>
    <n v="2.1693989999999999"/>
    <s v="Travellers' Choice, Certificate of Excellence 2020, Certificate of Excellence 2019, Certificate of Excellence 2018, Certificate of Excellence 2017, Certificate of Excellence 2016, Certificate of Excellence 2014, Certificate of Excellence 2013, Certificate of Excellence 2012"/>
    <s v="#817 of 8661 Restaurants in Barcelona"/>
    <s v="Mid-range, Mediterranean, Spanish, Healthy"/>
    <x v="0"/>
    <s v="Mediterranean, Spanish, Healthy"/>
    <s v="Y"/>
    <s v="Y"/>
    <s v="Y"/>
    <n v="7"/>
    <n v="64"/>
    <n v="7"/>
    <x v="1"/>
    <n v="736"/>
    <n v="121"/>
    <n v="69"/>
    <n v="22"/>
    <n v="12"/>
    <n v="11"/>
    <n v="4"/>
    <n v="4"/>
    <n v="4"/>
    <n v="4"/>
    <n v="0"/>
    <n v="0"/>
  </r>
  <r>
    <s v="g187497-d697432"/>
    <s v="Botafumeiro"/>
    <s v="Catalonia"/>
    <s v="Province of Barcelona"/>
    <n v="41.400207999999999"/>
    <n v="2.154230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734 of 8661 Restaurants in Barcelona"/>
    <s v="Fine Dining, Seafood, Mediterranean, European"/>
    <x v="1"/>
    <s v="Seafood, Mediterranean, European, Spanish, Catalan"/>
    <s v="Y"/>
    <s v="N"/>
    <s v="Y"/>
    <n v="7"/>
    <n v="90.883333333333326"/>
    <n v="14"/>
    <x v="1"/>
    <n v="4404"/>
    <n v="1032"/>
    <n v="391"/>
    <n v="160"/>
    <n v="97"/>
    <n v="93"/>
    <n v="4.5"/>
    <n v="4.5"/>
    <n v="3.5"/>
    <n v="4"/>
    <n v="0"/>
    <n v="0"/>
  </r>
  <r>
    <s v="g187497-d697436"/>
    <s v="Ca l'isidre"/>
    <s v="Catalonia"/>
    <s v="Province of Barcelona"/>
    <n v="41.375847"/>
    <n v="2.168095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08 of 8661 Restaurants in Barcelona"/>
    <s v="Fine Dining, Seafood, Mediterranean, Spanish"/>
    <x v="1"/>
    <s v="Seafood, Mediterranean, Spanish, Catalan"/>
    <s v="Y"/>
    <s v="N"/>
    <s v="Y"/>
    <n v="5"/>
    <n v="20"/>
    <n v="5"/>
    <x v="0"/>
    <n v="436"/>
    <n v="151"/>
    <n v="37"/>
    <n v="9"/>
    <n v="1"/>
    <n v="2"/>
    <n v="4.5"/>
    <n v="4.5"/>
    <n v="4"/>
    <n v="4"/>
    <n v="0"/>
    <n v="0"/>
  </r>
  <r>
    <s v="g187497-d697438"/>
    <s v="Caelis"/>
    <s v="Catalonia"/>
    <s v="Province of Barcelona"/>
    <n v="41.387047000000003"/>
    <n v="2.1743359999999998"/>
    <s v="Travellers' Choice, Michelin 2021 for One Michelin Star: High quality cooking, worth a stop!, Michelin 2021 for Very comfortable restaurant"/>
    <s v="#193 of 8661 Restaurants in Barcelona"/>
    <s v="Fine Dining, Mediterranean, European, Vegetarian Friendly"/>
    <x v="1"/>
    <s v="Mediterranean, European"/>
    <s v="Y"/>
    <s v="Y"/>
    <s v="Y"/>
    <n v="5"/>
    <n v="19.25"/>
    <n v="9"/>
    <x v="0"/>
    <n v="1026"/>
    <n v="273"/>
    <n v="53"/>
    <n v="21"/>
    <n v="11"/>
    <n v="12"/>
    <n v="4.5"/>
    <n v="4.5"/>
    <n v="4.5"/>
    <n v="4.5"/>
    <n v="0"/>
    <n v="1"/>
  </r>
  <r>
    <s v="g187497-d697441"/>
    <s v="Cafe De L'Academia"/>
    <s v="Catalonia"/>
    <s v="Province of Barcelona"/>
    <n v="41.382904000000003"/>
    <n v="2.178402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36 of 8661 Restaurants in Barcelona"/>
    <s v="Mid-range, Mediterranean, European, Spanish"/>
    <x v="0"/>
    <s v="Mediterranean, European, Spanish, Catalan"/>
    <s v="Y"/>
    <s v="Y"/>
    <s v="Y"/>
    <n v="5"/>
    <n v="27.5"/>
    <n v="10"/>
    <x v="0"/>
    <n v="1271"/>
    <n v="598"/>
    <n v="164"/>
    <n v="43"/>
    <n v="10"/>
    <n v="12"/>
    <n v="4.5"/>
    <n v="4.5"/>
    <n v="4.5"/>
    <n v="4.5"/>
    <n v="0"/>
    <n v="0"/>
  </r>
  <r>
    <s v="g187497-d697443"/>
    <s v="Celler de la Ribera"/>
    <s v="Catalonia"/>
    <s v="Province of Barcelona"/>
    <n v="41.383749999999999"/>
    <n v="2.183306"/>
    <s v="Travellers' Choice, Certificate of Excellence 2020"/>
    <s v="#1669 of 8661 Restaurants in Barcelona"/>
    <s v="Mid-range, Mediterranean, European, Spanish"/>
    <x v="0"/>
    <s v="Mediterranean, Spanish, European"/>
    <s v="N"/>
    <s v="N"/>
    <s v="N"/>
    <n v="7"/>
    <n v="86"/>
    <n v="7"/>
    <x v="2"/>
    <n v="356"/>
    <n v="61"/>
    <n v="58"/>
    <n v="14"/>
    <n v="16"/>
    <n v="15"/>
    <n v="3.5"/>
    <n v="3.5"/>
    <n v="3"/>
    <n v="3.5"/>
    <n v="0"/>
    <n v="0"/>
  </r>
  <r>
    <s v="g187497-d697458"/>
    <s v="Cal Pep"/>
    <s v="Catalonia"/>
    <s v="Province of Barcelona"/>
    <n v="41.383830000000003"/>
    <n v="2.183383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759 of 8661 Restaurants in Barcelona"/>
    <s v="Mid-range, Seafood, Mediterranean, European"/>
    <x v="0"/>
    <s v="Seafood, Mediterranean, European, Spanish, Catalan"/>
    <s v="Y"/>
    <s v="N"/>
    <s v="Y"/>
    <n v="6"/>
    <n v="21"/>
    <n v="6"/>
    <x v="1"/>
    <n v="2353"/>
    <n v="871"/>
    <n v="322"/>
    <n v="128"/>
    <n v="79"/>
    <n v="72"/>
    <n v="4.5"/>
    <n v="4"/>
    <n v="3.5"/>
    <n v="4"/>
    <n v="0"/>
    <n v="0"/>
  </r>
  <r>
    <s v="g187497-d697460"/>
    <s v="Can Cortada"/>
    <s v="Catalonia"/>
    <s v="Province of Barcelona"/>
    <n v="41.436165000000003"/>
    <n v="2.1525880000000002"/>
    <s v="Travellers' Choice, Certificate of Excellence 2020, Certificate of Excellence 2019"/>
    <s v="#118 of 8661 Restaurants in Barcelona"/>
    <s v="Mid-range, Steakhouse, Mediterranean, Spanish"/>
    <x v="0"/>
    <s v="Steakhouse, Mediterranean, Spanish, Catalan"/>
    <s v="Y"/>
    <s v="Y"/>
    <s v="Y"/>
    <n v="6"/>
    <n v="36"/>
    <n v="12"/>
    <x v="0"/>
    <n v="1425"/>
    <n v="72"/>
    <n v="41"/>
    <n v="13"/>
    <n v="5"/>
    <n v="8"/>
    <n v="4"/>
    <n v="4"/>
    <n v="3.5"/>
    <n v="4"/>
    <n v="0"/>
    <n v="0"/>
  </r>
  <r>
    <s v="g187497-d697461"/>
    <s v="Can Culleretes"/>
    <s v="Catalonia"/>
    <s v="Province of Barcelona"/>
    <n v="41.381233000000002"/>
    <n v="2.1745320000000001"/>
    <s v="Certificate of Excellence 2013"/>
    <s v="#1490 of 8661 Restaurants in Barcelona"/>
    <s v="Mid-range, Mediterranean, European, Spanish"/>
    <x v="0"/>
    <s v="Mediterranean, Spanish, Catalan, European"/>
    <s v="Y"/>
    <s v="N"/>
    <s v="Y"/>
    <n v="6"/>
    <n v="28.75"/>
    <n v="11"/>
    <x v="1"/>
    <n v="1879"/>
    <n v="206"/>
    <n v="155"/>
    <n v="72"/>
    <n v="40"/>
    <n v="44"/>
    <n v="4"/>
    <n v="3.5"/>
    <n v="4"/>
    <n v="4"/>
    <n v="0"/>
    <n v="0"/>
  </r>
  <r>
    <s v="g187497-d697463"/>
    <s v="Can Majó"/>
    <s v="Catalonia"/>
    <s v="Province of Barcelona"/>
    <n v="41.377540000000003"/>
    <n v="2.1909079999999999"/>
    <s v="Travellers' Choice, Certificate of Excellence 2020, Certificate of Excellence 2019, Certificate of Excellence 2018, Certificate of Excellence 2017, Certificate of Excellence 2016, Certificate of Excellence 2013, Certificate of Excellence 2012"/>
    <s v="#790 of 8661 Restaurants in Barcelona"/>
    <s v="Mid-range, Seafood, Mediterranean, European"/>
    <x v="0"/>
    <s v="Seafood, Mediterranean, European, Spanish, Catalan"/>
    <s v="Y"/>
    <s v="N"/>
    <s v="Y"/>
    <n v="5"/>
    <n v="43"/>
    <n v="5"/>
    <x v="1"/>
    <n v="2004"/>
    <n v="354"/>
    <n v="254"/>
    <n v="85"/>
    <n v="37"/>
    <n v="40"/>
    <n v="4"/>
    <n v="4"/>
    <n v="3.5"/>
    <n v="4"/>
    <n v="0"/>
    <n v="0"/>
  </r>
  <r>
    <s v="g187497-d697466"/>
    <s v="Can Travi Nou"/>
    <s v="Catalonia"/>
    <s v="Province of Barcelona"/>
    <n v="41.431109999999997"/>
    <n v="2.1522009999999998"/>
    <s v="Certificate of Excellence 2019, Certificate of Excellence 2013, Certificate of Excellence 2012, Certificate of Excellence 2011"/>
    <s v="#1454 of 8661 Restaurants in Barcelona"/>
    <s v="Fine Dining, Mediterranean, Spanish, Catalan"/>
    <x v="1"/>
    <s v="Mediterranean, Spanish, Catalan"/>
    <s v="Y"/>
    <s v="Y"/>
    <s v="Y"/>
    <n v="6"/>
    <n v="33"/>
    <n v="11"/>
    <x v="1"/>
    <n v="686"/>
    <n v="60"/>
    <n v="54"/>
    <n v="15"/>
    <n v="6"/>
    <n v="1"/>
    <n v="4"/>
    <n v="4"/>
    <n v="3.5"/>
    <n v="4.5"/>
    <n v="0"/>
    <n v="0"/>
  </r>
  <r>
    <s v="g187497-d697497"/>
    <s v="Cinc Sentits"/>
    <s v="Catalonia"/>
    <s v="Province of Barcelona"/>
    <n v="41.378464000000001"/>
    <n v="2.1523850000000002"/>
    <s v="Travellers' Choice, Michelin 2021 for Two Michelin Stars: Excellent cooking, worth a detour!, Michelin 2021 for Very comfortable restaurant"/>
    <s v="#234 of 8661 Restaurants in Barcelona"/>
    <s v="Fine Dining, Mediterranean, European, Spanish"/>
    <x v="1"/>
    <s v="Mediterranean, European, Spanish, Catalan, Contemporary"/>
    <s v="N"/>
    <s v="N"/>
    <s v="Y"/>
    <n v="5"/>
    <n v="9"/>
    <n v="9"/>
    <x v="0"/>
    <n v="987"/>
    <n v="517"/>
    <n v="79"/>
    <n v="39"/>
    <n v="22"/>
    <n v="5"/>
    <n v="4.5"/>
    <n v="4.5"/>
    <n v="4"/>
    <n v="4.5"/>
    <n v="0"/>
    <n v="1"/>
  </r>
  <r>
    <s v="g187497-d697560"/>
    <s v="El Salon"/>
    <s v="Catalonia"/>
    <s v="Province of Barcelona"/>
    <n v="41.381897000000002"/>
    <n v="2.1800549999999999"/>
    <s v="Travellers' Choice, Certificate of Excellence 2020, Certificate of Excellence 2019, Certificate of Excellence 2018, Certificate of Excellence 2017, Certificate of Excellence 2016"/>
    <s v="#139 of 8661 Restaurants in Barcelona"/>
    <s v="Mid-range, Mediterranean, European, Spanish"/>
    <x v="0"/>
    <s v="Mediterranean, European, Spanish, Catalan"/>
    <s v="Y"/>
    <s v="Y"/>
    <s v="Y"/>
    <n v="6"/>
    <n v="69.5"/>
    <n v="10"/>
    <x v="0"/>
    <n v="767"/>
    <n v="308"/>
    <n v="73"/>
    <n v="8"/>
    <n v="10"/>
    <n v="5"/>
    <n v="4.5"/>
    <n v="4.5"/>
    <n v="4.5"/>
    <n v="4.5"/>
    <n v="0"/>
    <n v="0"/>
  </r>
  <r>
    <s v="g187497-d697571"/>
    <s v="El Xampanyet"/>
    <s v="Catalonia"/>
    <s v="Province of Barcelona"/>
    <n v="41.384529999999998"/>
    <n v="2.181788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80 of 8661 Restaurants in Barcelona"/>
    <s v="Mid-range, Spanish, Catalan, Vegetarian Friendly"/>
    <x v="0"/>
    <s v="Spanish, Catalan"/>
    <s v="Y"/>
    <s v="Y"/>
    <s v="Y"/>
    <n v="6"/>
    <n v="24"/>
    <n v="6"/>
    <x v="0"/>
    <n v="2680"/>
    <n v="1001"/>
    <n v="231"/>
    <n v="40"/>
    <n v="13"/>
    <n v="19"/>
    <n v="4.5"/>
    <n v="4.5"/>
    <n v="4"/>
    <n v="4.5"/>
    <n v="0"/>
    <n v="0"/>
  </r>
  <r>
    <s v="g187497-d697573"/>
    <s v="Elche"/>
    <s v="Catalonia"/>
    <s v="Province of Barcelona"/>
    <n v="41.374125999999997"/>
    <n v="2.1691210000000001"/>
    <s v="Certificate of Excellence 2016"/>
    <s v="#1422 of 8661 Restaurants in Barcelona"/>
    <s v="Mid-range, Seafood, Mediterranean, European"/>
    <x v="0"/>
    <s v="Seafood, Mediterranean, European, Spanish, Catalan"/>
    <s v="Y"/>
    <s v="N"/>
    <s v="N"/>
    <n v="7"/>
    <n v="64.5"/>
    <n v="12"/>
    <x v="1"/>
    <n v="1070"/>
    <n v="122"/>
    <n v="105"/>
    <n v="48"/>
    <n v="42"/>
    <n v="25"/>
    <n v="4"/>
    <n v="4"/>
    <n v="3.5"/>
    <n v="4"/>
    <n v="0"/>
    <n v="0"/>
  </r>
  <r>
    <s v="g187497-d697576"/>
    <s v="Els Pescadors"/>
    <s v="Catalonia"/>
    <s v="Province of Barcelona"/>
    <n v="41.399506000000002"/>
    <n v="2.2068639999999999"/>
    <s v="Certificate of Excellence 2012, Certificate of Excellence 2011"/>
    <s v="#2242 of 8661 Restaurants in Barcelona"/>
    <s v="Fine Dining, Seafood, Mediterranean, European"/>
    <x v="1"/>
    <s v="Seafood, Mediterranean, European, Spanish, Catalan"/>
    <s v="N"/>
    <s v="N"/>
    <s v="Y"/>
    <n v="7"/>
    <n v="27"/>
    <n v="11"/>
    <x v="2"/>
    <n v="842"/>
    <n v="113"/>
    <n v="93"/>
    <n v="40"/>
    <n v="28"/>
    <n v="20"/>
    <n v="4"/>
    <n v="4"/>
    <n v="3"/>
    <n v="4"/>
    <n v="0"/>
    <n v="0"/>
  </r>
  <r>
    <s v="g187497-d697579"/>
    <s v="Restaurant Ca L'Estevet"/>
    <s v="Catalonia"/>
    <s v="Province of Barcelona"/>
    <n v="41.38335"/>
    <n v="2.1648809999999998"/>
    <s v="Travellers' Choice, Certificate of Excellence 2020, Certificate of Excellence 2019, Certificate of Excellence 2018, Certificate of Excellence 2017, Certificate of Excellence 2016"/>
    <s v="#312 of 8661 Restaurants in Barcelona"/>
    <s v="Mid-range, Catalan, Vegetarian Friendly, Gluten Free Options"/>
    <x v="0"/>
    <s v="Catalan"/>
    <s v="Y"/>
    <s v="N"/>
    <s v="Y"/>
    <n v="7"/>
    <n v="28"/>
    <n v="7"/>
    <x v="0"/>
    <n v="512"/>
    <n v="96"/>
    <n v="41"/>
    <n v="6"/>
    <n v="5"/>
    <n v="1"/>
    <n v="4.5"/>
    <n v="4.5"/>
    <n v="4"/>
    <n v="4"/>
    <n v="0"/>
    <n v="0"/>
  </r>
  <r>
    <s v="g187497-d6979673"/>
    <s v="The Venue Steak House"/>
    <s v="Catalonia"/>
    <s v="Province of Barcelona"/>
    <n v="41.402589999999996"/>
    <n v="2.1696659999999999"/>
    <s v="Travellers' Choice, Certificate of Excellence 2020, Certificate of Excellence 2019, Certificate of Excellence 2018, Certificate of Excellence 2016"/>
    <s v="#114 of 8661 Restaurants in Barcelona"/>
    <s v="Mid-range, Steakhouse, European, Gluten Free Options"/>
    <x v="0"/>
    <s v="Steakhouse, European"/>
    <s v="N"/>
    <s v="N"/>
    <s v="Y"/>
    <n v="5"/>
    <n v="40"/>
    <n v="5"/>
    <x v="0"/>
    <n v="527"/>
    <n v="277"/>
    <n v="31"/>
    <n v="8"/>
    <n v="2"/>
    <n v="8"/>
    <n v="4.5"/>
    <n v="4.5"/>
    <n v="4.5"/>
    <n v="4.5"/>
    <n v="0"/>
    <n v="0"/>
  </r>
  <r>
    <s v="g187497-d6996799"/>
    <s v="Flax &amp; Kale"/>
    <s v="Catalonia"/>
    <s v="Province of Barcelona"/>
    <n v="41.385019999999997"/>
    <n v="2.1655350000000002"/>
    <s v="Travellers' Choice, Certificate of Excellence 2020, Certificate of Excellence 2019"/>
    <s v="#397 of 8661 Restaurants in Barcelona"/>
    <s v="Mid-range, Mediterranean, European, Healthy"/>
    <x v="0"/>
    <s v="Mediterranean, European, Healthy"/>
    <s v="Y"/>
    <s v="Y"/>
    <s v="Y"/>
    <n v="7"/>
    <n v="100.5"/>
    <n v="7"/>
    <x v="0"/>
    <n v="5565"/>
    <n v="1342"/>
    <n v="381"/>
    <n v="126"/>
    <n v="61"/>
    <n v="68"/>
    <n v="4.5"/>
    <n v="4"/>
    <n v="4"/>
    <n v="4"/>
    <n v="0"/>
    <n v="0"/>
  </r>
  <r>
    <s v="g187497-d7014721"/>
    <s v="Chivuo's Gracia Slow Street Food &amp; Craft Beer"/>
    <s v="Catalonia"/>
    <s v="Province of Barcelona"/>
    <n v="41.40502"/>
    <n v="2.1539999999999999"/>
    <s v="Travellers' Choice, Certificate of Excellence 2020, Certificate of Excellence 2019, Certificate of Excellence 2018, Certificate of Excellence 2017, Certificate of Excellence 2016"/>
    <s v="#430 of 8661 Restaurants in Barcelona"/>
    <s v="Cheap Eats, American, Brew Pub, Bar"/>
    <x v="2"/>
    <s v="American, Bar, Fast food, Brew Pub"/>
    <s v="Y"/>
    <s v="N"/>
    <s v="N"/>
    <n v="7"/>
    <n v="77"/>
    <n v="7"/>
    <x v="0"/>
    <n v="633"/>
    <n v="131"/>
    <n v="31"/>
    <n v="12"/>
    <n v="0"/>
    <n v="3"/>
    <n v="4.5"/>
    <n v="4.5"/>
    <n v="4.5"/>
    <n v="4.5"/>
    <n v="0"/>
    <n v="0"/>
  </r>
  <r>
    <s v="g187497-d7021650"/>
    <s v="Palo Santo"/>
    <s v="Catalonia"/>
    <s v="Province of Barcelona"/>
    <n v="41.380760000000002"/>
    <n v="2.1773210000000001"/>
    <s v="Travellers' Choice, Certificate of Excellence 2020, Certificate of Excellence 2019, Certificate of Excellence 2018, Certificate of Excellence 2017, Certificate of Excellence 2016"/>
    <s v="#621 of 8661 Restaurants in Barcelona"/>
    <s v="Mid-range, Bar, Mediterranean, European"/>
    <x v="0"/>
    <s v="Bar, Mediterranean, European, Spanish, Healthy"/>
    <s v="Y"/>
    <s v="Y"/>
    <s v="Y"/>
    <n v="7"/>
    <n v="77"/>
    <n v="7"/>
    <x v="0"/>
    <n v="493"/>
    <n v="102"/>
    <n v="42"/>
    <n v="11"/>
    <n v="7"/>
    <n v="2"/>
    <n v="4.5"/>
    <n v="4"/>
    <n v="4"/>
    <n v="4"/>
    <n v="0"/>
    <n v="0"/>
  </r>
  <r>
    <s v="g187497-d7043687"/>
    <s v="Tandoor"/>
    <s v="Catalonia"/>
    <s v="Province of Barcelona"/>
    <n v="41.380034999999999"/>
    <n v="2.1489419999999999"/>
    <s v="Travellers' Choice, Certificate of Excellence 2020, Certificate of Excellence 2019, Certificate of Excellence 2018, Certificate of Excellence 2017, Certificate of Excellence 2016"/>
    <s v="#774 of 8661 Restaurants in Barcelona"/>
    <s v="Mid-range, Indian, Asian, Vegetarian Friendly"/>
    <x v="0"/>
    <s v="Indian, Asian"/>
    <s v="Y"/>
    <s v="Y"/>
    <s v="Y"/>
    <n v="6"/>
    <n v="50.5"/>
    <n v="11"/>
    <x v="1"/>
    <n v="437"/>
    <n v="42"/>
    <n v="33"/>
    <n v="10"/>
    <n v="7"/>
    <n v="8"/>
    <n v="4.5"/>
    <n v="4"/>
    <n v="4"/>
    <n v="4.5"/>
    <n v="0"/>
    <n v="0"/>
  </r>
  <r>
    <s v="g187497-d7057196"/>
    <s v="Restaurant BarcelonaMilano"/>
    <s v="Catalonia"/>
    <s v="Province of Barcelona"/>
    <n v="41.391440000000003"/>
    <n v="2.1492960000000001"/>
    <s v="Travellers' Choice, Certificate of Excellence 2020, Certificate of Excellence 2019, Certificate of Excellence 2018, Certificate of Excellence 2017, Certificate of Excellence 2016"/>
    <s v="#760 of 8661 Restaurants in Barcelona"/>
    <s v="Mid-range, Italian, Mediterranean, European"/>
    <x v="0"/>
    <s v="Italian, Mediterranean, European, Spanish, Catalan"/>
    <s v="Y"/>
    <s v="Y"/>
    <s v="Y"/>
    <n v="7"/>
    <n v="45.5"/>
    <n v="14"/>
    <x v="1"/>
    <n v="602"/>
    <n v="64"/>
    <n v="29"/>
    <n v="14"/>
    <n v="2"/>
    <n v="4"/>
    <n v="4"/>
    <n v="4"/>
    <n v="4"/>
    <n v="4.5"/>
    <n v="0"/>
    <n v="0"/>
  </r>
  <r>
    <s v="g187497-d7107062"/>
    <s v="SiamoQua"/>
    <s v="Catalonia"/>
    <s v="Province of Barcelona"/>
    <n v="41.404052999999998"/>
    <n v="2.197165"/>
    <s v="Travellers' Choice, Certificate of Excellence 2020, Certificate of Excellence 2019, Certificate of Excellence 2018, Certificate of Excellence 2017, Certificate of Excellence 2016"/>
    <s v="#697 of 8661 Restaurants in Barcelona"/>
    <s v="Mid-range, Italian, Pizza, Mediterranean"/>
    <x v="0"/>
    <s v="Italian, Pizza, Mediterranean, European, Neapolitan, Campania, Southern-Italian"/>
    <s v="Y"/>
    <s v="Y"/>
    <s v="Y"/>
    <n v="7"/>
    <n v="71"/>
    <n v="7"/>
    <x v="0"/>
    <n v="633"/>
    <n v="89"/>
    <n v="36"/>
    <n v="8"/>
    <n v="5"/>
    <n v="6"/>
    <n v="4.5"/>
    <n v="4.5"/>
    <n v="4.5"/>
    <n v="4.5"/>
    <n v="0"/>
    <n v="0"/>
  </r>
  <r>
    <s v="g187497-d7113337"/>
    <s v="Sabes una cosa"/>
    <s v="Catalonia"/>
    <s v="Province of Barcelona"/>
    <n v="41.401940000000003"/>
    <n v="2.1621579999999998"/>
    <s v="Travellers' Choice, Certificate of Excellence 2020, Certificate of Excellence 2019, Certificate of Excellence 2018, Certificate of Excellence 2017, Certificate of Excellence 2016"/>
    <s v="#562 of 8661 Restaurants in Barcelona"/>
    <s v="Mid-range, Mexican, Deli, Healthy"/>
    <x v="0"/>
    <s v="Mexican, Deli, Healthy, Gastropub"/>
    <s v="Y"/>
    <s v="Y"/>
    <s v="Y"/>
    <n v="6"/>
    <n v="28"/>
    <n v="8"/>
    <x v="0"/>
    <n v="329"/>
    <n v="34"/>
    <n v="7"/>
    <n v="2"/>
    <n v="2"/>
    <n v="1"/>
    <n v="4.5"/>
    <n v="4.5"/>
    <n v="4.5"/>
    <n v="4.5"/>
    <n v="0"/>
    <n v="0"/>
  </r>
  <r>
    <s v="g187497-d7129929"/>
    <s v="3 Focs"/>
    <s v="Catalonia"/>
    <s v="Province of Barcelona"/>
    <n v="41.390304999999998"/>
    <n v="2.1598470000000001"/>
    <s v="Certificate of Excellence 2017, Certificate of Excellence 2016"/>
    <s v="#887 of 8661 Restaurants in Barcelona"/>
    <s v="Mid-range, Steakhouse, Mediterranean, Barbecue"/>
    <x v="0"/>
    <s v="Steakhouse, Mediterranean, Barbecue, European, Spanish"/>
    <s v="Y"/>
    <s v="Y"/>
    <s v="Y"/>
    <n v="7"/>
    <n v="80.5"/>
    <n v="7"/>
    <x v="1"/>
    <n v="601"/>
    <n v="78"/>
    <n v="42"/>
    <n v="12"/>
    <n v="4"/>
    <n v="4"/>
    <n v="4.5"/>
    <n v="4.5"/>
    <n v="4.5"/>
    <n v="4.5"/>
    <n v="0"/>
    <n v="0"/>
  </r>
  <r>
    <s v="g187497-d7131299"/>
    <s v="Napa"/>
    <s v="Catalonia"/>
    <s v="Province of Barcelona"/>
    <n v="41.392685"/>
    <n v="2.1535329999999999"/>
    <s v="Travellers' Choice, Certificate of Excellence 2020, Certificate of Excellence 2019, Certificate of Excellence 2018, Certificate of Excellence 2017, Certificate of Excellence 2016"/>
    <s v="#110 of 8661 Restaurants in Barcelona"/>
    <s v="Mid-range, Mediterranean, Spanish, Healthy"/>
    <x v="0"/>
    <s v="Mediterranean, Spanish, Healthy, Catalan"/>
    <s v="Y"/>
    <s v="Y"/>
    <s v="Y"/>
    <n v="5"/>
    <n v="33.5"/>
    <n v="10"/>
    <x v="0"/>
    <n v="1298"/>
    <n v="356"/>
    <n v="78"/>
    <n v="17"/>
    <n v="6"/>
    <n v="0"/>
    <n v="4.5"/>
    <n v="4.5"/>
    <n v="4.5"/>
    <n v="4.5"/>
    <n v="0"/>
    <n v="0"/>
  </r>
  <r>
    <s v="g187497-d7158449"/>
    <s v="Miseria e Nobiltá"/>
    <s v="Catalonia"/>
    <s v="Province of Barcelona"/>
    <n v="41.406857000000002"/>
    <n v="2.184053"/>
    <s v="Travellers' Choice, Certificate of Excellence 2020, Certificate of Excellence 2019, Certificate of Excellence 2018, Certificate of Excellence 2017, Certificate of Excellence 2016"/>
    <s v="#300 of 8661 Restaurants in Barcelona"/>
    <s v="Mid-range, Italian, Pizza, Mediterranean"/>
    <x v="0"/>
    <s v="Italian, Pizza, Mediterranean, European, Neapolitan, Campania, Southern-Italian"/>
    <s v="Y"/>
    <s v="Y"/>
    <s v="N"/>
    <n v="6"/>
    <n v="54.5"/>
    <n v="8"/>
    <x v="0"/>
    <n v="330"/>
    <n v="31"/>
    <n v="11"/>
    <n v="2"/>
    <n v="2"/>
    <n v="0"/>
    <n v="4.5"/>
    <n v="4.5"/>
    <n v="4.5"/>
    <n v="4.5"/>
    <n v="0"/>
    <n v="0"/>
  </r>
  <r>
    <s v="g187497-d7160775"/>
    <s v="Restaurant Pau Claris 190"/>
    <s v="Catalonia"/>
    <s v="Province of Barcelona"/>
    <n v="41.396614"/>
    <n v="2.1620819999999998"/>
    <s v="Travellers' Choice, Certificate of Excellence 2020, Certificate of Excellence 2019, Certificate of Excellence 2018, Certificate of Excellence 2017, Certificate of Excellence 2016"/>
    <s v="#148 of 8661 Restaurants in Barcelona"/>
    <s v="Mid-range, Mediterranean, Healthy, Vegetarian Friendly"/>
    <x v="0"/>
    <s v="Mediterranean, Healthy"/>
    <s v="Y"/>
    <s v="Y"/>
    <s v="Y"/>
    <n v="6"/>
    <n v="55"/>
    <n v="6"/>
    <x v="0"/>
    <n v="855"/>
    <n v="404"/>
    <n v="44"/>
    <n v="18"/>
    <n v="5"/>
    <n v="11"/>
    <n v="4.5"/>
    <n v="4.5"/>
    <n v="4.5"/>
    <n v="4.5"/>
    <n v="0"/>
    <n v="0"/>
  </r>
  <r>
    <s v="g187497-d717257"/>
    <s v="L'Olive"/>
    <s v="Catalonia"/>
    <s v="Province of Barcelona"/>
    <n v="41.389040000000001"/>
    <n v="2.1628690000000002"/>
    <s v="Travellers' Choice, Certificate of Excellence 2020, Certificate of Excellence 2019, Certificate of Excellence 2018, Certificate of Excellence 2017, Certificate of Excellence 2016, Certificate of Excellence 2015"/>
    <s v="#672 of 8661 Restaurants in Barcelona"/>
    <s v="Fine Dining, Mediterranean, European, Spanish"/>
    <x v="1"/>
    <s v="Mediterranean, European, Spanish, Catalan"/>
    <s v="Y"/>
    <s v="Y"/>
    <s v="Y"/>
    <n v="7"/>
    <n v="35"/>
    <n v="14"/>
    <x v="1"/>
    <n v="699"/>
    <n v="88"/>
    <n v="75"/>
    <n v="27"/>
    <n v="13"/>
    <n v="7"/>
    <n v="4"/>
    <n v="4"/>
    <n v="3.5"/>
    <n v="4"/>
    <n v="0"/>
    <n v="0"/>
  </r>
  <r>
    <s v="g187497-d717258"/>
    <s v="La Balsa"/>
    <s v="Catalonia"/>
    <s v="Province of Barcelona"/>
    <n v="41.410980000000002"/>
    <n v="2.1302219999999998"/>
    <s v="Michelin 2021 for The Michelin Plate: Good cooking, Michelin 2021 for Comfortable restaurant"/>
    <s v="#1544 of 8661 Restaurants in Barcelona"/>
    <s v="Fine Dining, Mediterranean, European, Spanish"/>
    <x v="1"/>
    <s v="Mediterranean, European, Spanish, Catalan"/>
    <s v="Y"/>
    <s v="N"/>
    <s v="Y"/>
    <n v="1"/>
    <n v="23.983333333333331"/>
    <n v="1"/>
    <x v="1"/>
    <n v="409"/>
    <n v="21"/>
    <n v="14"/>
    <n v="3"/>
    <n v="1"/>
    <n v="1"/>
    <n v="4"/>
    <n v="4"/>
    <n v="3.5"/>
    <n v="4.5"/>
    <n v="0"/>
    <n v="0"/>
  </r>
  <r>
    <s v="g187497-d717275"/>
    <s v="La Fonda"/>
    <s v="Catalonia"/>
    <s v="Province of Barcelona"/>
    <n v="41.379399999999997"/>
    <n v="2.1761759999999999"/>
    <s v="Certificate of Excellence 2013, Certificate of Excellence 2012"/>
    <s v="#1392 of 8661 Restaurants in Barcelona"/>
    <s v="Mid-range, Spanish, Catalan, Vegetarian Friendly"/>
    <x v="0"/>
    <s v="Spanish, Catalan"/>
    <s v="Y"/>
    <s v="N"/>
    <s v="Y"/>
    <n v="7"/>
    <n v="76.5"/>
    <n v="7"/>
    <x v="1"/>
    <n v="6410"/>
    <n v="528"/>
    <n v="449"/>
    <n v="272"/>
    <n v="143"/>
    <n v="161"/>
    <n v="4"/>
    <n v="3.5"/>
    <n v="4"/>
    <n v="4"/>
    <n v="0"/>
    <n v="0"/>
  </r>
  <r>
    <s v="g187497-d717300"/>
    <s v="Bodega la Tinaja"/>
    <s v="Catalonia"/>
    <s v="Province of Barcelona"/>
    <n v="41.384295999999999"/>
    <n v="2.18315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380 of 8661 Restaurants in Barcelona"/>
    <s v="Mid-range, Mediterranean, European, Spanish"/>
    <x v="0"/>
    <s v="Spanish, Wine Bar, Catalan, Mediterranean, European"/>
    <s v="Y"/>
    <s v="Y"/>
    <s v="N"/>
    <n v="6"/>
    <n v="36"/>
    <n v="6"/>
    <x v="0"/>
    <n v="345"/>
    <n v="93"/>
    <n v="29"/>
    <n v="4"/>
    <n v="3"/>
    <n v="5"/>
    <n v="4.5"/>
    <n v="4.5"/>
    <n v="4"/>
    <n v="4.5"/>
    <n v="0"/>
    <n v="0"/>
  </r>
  <r>
    <s v="g187497-d717319"/>
    <s v="Les Quinze Nits"/>
    <s v="Catalonia"/>
    <s v="Province of Barcelona"/>
    <n v="41.380383000000002"/>
    <n v="2.175081"/>
    <s v="Certificate of Excellence 2017"/>
    <s v="#1926 of 8661 Restaurants in Barcelona"/>
    <s v="Mid-range, Mediterranean, European, Spanish"/>
    <x v="0"/>
    <s v="Mediterranean, European, Spanish, Catalan"/>
    <s v="Y"/>
    <s v="N"/>
    <s v="Y"/>
    <n v="7"/>
    <n v="40.25"/>
    <n v="14"/>
    <x v="2"/>
    <n v="5789"/>
    <n v="640"/>
    <n v="699"/>
    <n v="328"/>
    <n v="189"/>
    <n v="238"/>
    <n v="3.5"/>
    <n v="3.5"/>
    <n v="4"/>
    <n v="4"/>
    <n v="0"/>
    <n v="0"/>
  </r>
  <r>
    <s v="g187497-d717334"/>
    <s v="Margarita Blue"/>
    <s v="Catalonia"/>
    <s v="Province of Barcelona"/>
    <n v="41.377899999999997"/>
    <n v="2.178469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16 of 8661 Restaurants in Barcelona"/>
    <s v="Mid-range, Mexican, Latin, Bar"/>
    <x v="0"/>
    <s v="Mexican, Latin, Bar"/>
    <s v="Y"/>
    <s v="N"/>
    <s v="N"/>
    <n v="7"/>
    <n v="55"/>
    <n v="7"/>
    <x v="0"/>
    <n v="369"/>
    <n v="56"/>
    <n v="38"/>
    <n v="14"/>
    <n v="5"/>
    <n v="6"/>
    <n v="4"/>
    <n v="4"/>
    <n v="4"/>
    <n v="4.5"/>
    <n v="0"/>
    <n v="0"/>
  </r>
  <r>
    <s v="g187497-d717342"/>
    <s v="MESON JESUS"/>
    <s v="Catalonia"/>
    <s v="Province of Barcelona"/>
    <n v="41.381926999999997"/>
    <n v="2.174547"/>
    <s v="Travellers' Choice, Certificate of Excellence 2020, Certificate of Excellence 2019, Certificate of Excellence 2018, Certificate of Excellence 2017, Certificate of Excellence 2016, Certificate of Excellence 2015, Certificate of Excellence 2014"/>
    <s v="#778 of 8661 Restaurants in Barcelona"/>
    <s v="Mid-range, Mediterranean, Spanish, Vegetarian Friendly"/>
    <x v="0"/>
    <s v="Mediterranean, Spanish"/>
    <s v="Y"/>
    <s v="N"/>
    <s v="N"/>
    <n v="6"/>
    <n v="65"/>
    <n v="6"/>
    <x v="0"/>
    <n v="329"/>
    <n v="67"/>
    <n v="30"/>
    <n v="6"/>
    <n v="3"/>
    <n v="2"/>
    <n v="4.5"/>
    <n v="4.5"/>
    <n v="4.5"/>
    <n v="4.5"/>
    <n v="0"/>
    <n v="0"/>
  </r>
  <r>
    <s v="g187497-d717364"/>
    <s v="Passadis del Pep"/>
    <s v="Catalonia"/>
    <s v="Province of Barcelona"/>
    <n v="41.383037999999999"/>
    <n v="2.1825559999999999"/>
    <s v="Travellers' Choice, Certificate of Excellence 2020, Certificate of Excellence 2019, Certificate of Excellence 2018, Certificate of Excellence 2016, Certificate of Excellence 2015, Certificate of Excellence 2013, Certificate of Excellence 2012"/>
    <s v="#878 of 8661 Restaurants in Barcelona"/>
    <s v="Fine Dining, Seafood, Mediterranean, Spanish"/>
    <x v="1"/>
    <s v="Seafood, Mediterranean, Spanish, Catalan"/>
    <s v="N"/>
    <s v="N"/>
    <s v="Y"/>
    <n v="7"/>
    <n v="33.5"/>
    <n v="13"/>
    <x v="1"/>
    <n v="846"/>
    <n v="207"/>
    <n v="74"/>
    <n v="32"/>
    <n v="18"/>
    <n v="17"/>
    <n v="4"/>
    <n v="4"/>
    <n v="3.5"/>
    <n v="4"/>
    <n v="0"/>
    <n v="0"/>
  </r>
  <r>
    <s v="g187497-d717371"/>
    <s v="Pla de la Garsa"/>
    <s v="Catalonia"/>
    <s v="Province of Barcelona"/>
    <n v="41.386049999999997"/>
    <n v="2.1806939999999999"/>
    <s v="Travellers' Choice, Certificate of Excellence 2020, Certificate of Excellence 2019, Certificate of Excellence 2018, Certificate of Excellence 2017, Certificate of Excellence 2016, Certificate of Excellence 2015, Certificate of Excellence 2013"/>
    <s v="#467 of 8661 Restaurants in Barcelona"/>
    <s v="Mid-range, Mediterranean, European, Spanish"/>
    <x v="0"/>
    <s v="Mediterranean, European, Spanish, Catalan"/>
    <s v="Y"/>
    <s v="Y"/>
    <s v="Y"/>
    <n v="6"/>
    <n v="30"/>
    <n v="6"/>
    <x v="0"/>
    <n v="382"/>
    <n v="87"/>
    <n v="19"/>
    <n v="8"/>
    <n v="5"/>
    <n v="2"/>
    <n v="4.5"/>
    <n v="4.5"/>
    <n v="4"/>
    <n v="4.5"/>
    <n v="0"/>
    <n v="0"/>
  </r>
  <r>
    <s v="g187497-d717393"/>
    <s v="Rita Blue"/>
    <s v="Catalonia"/>
    <s v="Province of Barcelona"/>
    <n v="41.380676000000001"/>
    <n v="2.17171"/>
    <s v="Travellers' Choice, Certificate of Excellence 2020, Certificate of Excellence 2013"/>
    <s v="#1202 of 8661 Restaurants in Barcelona"/>
    <s v="Mid-range, Bar, Mediterranean, Spanish"/>
    <x v="0"/>
    <s v="Bar, Mediterranean, Spanish"/>
    <s v="Y"/>
    <s v="Y"/>
    <s v="N"/>
    <n v="7"/>
    <n v="93"/>
    <n v="7"/>
    <x v="1"/>
    <n v="560"/>
    <n v="92"/>
    <n v="84"/>
    <n v="23"/>
    <n v="7"/>
    <n v="14"/>
    <n v="4"/>
    <n v="3.5"/>
    <n v="4"/>
    <n v="4"/>
    <n v="0"/>
    <n v="0"/>
  </r>
  <r>
    <s v="g187497-d717395"/>
    <s v="Bar Rodrigo"/>
    <s v="Catalonia"/>
    <s v="Province of Barcelona"/>
    <n v="41.383567999999997"/>
    <n v="2.1812830000000001"/>
    <s v="Travellers' Choice, Certificate of Excellence 2020, Certificate of Excellence 2019"/>
    <s v="#345 of 8661 Restaurants in Barcelona"/>
    <s v="Mid-range, Bar, Spanish, Catalan"/>
    <x v="0"/>
    <s v="Bar, Spanish, Catalan"/>
    <s v="Y"/>
    <s v="Y"/>
    <s v="Y"/>
    <n v="7"/>
    <n v="100"/>
    <n v="7"/>
    <x v="0"/>
    <n v="1016"/>
    <n v="148"/>
    <n v="44"/>
    <n v="20"/>
    <n v="17"/>
    <n v="11"/>
    <n v="4"/>
    <n v="4"/>
    <n v="4"/>
    <n v="3"/>
    <n v="0"/>
    <n v="0"/>
  </r>
  <r>
    <s v="g187497-d717398"/>
    <s v="Restaurante Salero"/>
    <s v="Catalonia"/>
    <s v="Province of Barcelona"/>
    <n v="41.384166999999998"/>
    <n v="2.184072"/>
    <s v="Certificate of Excellence 2016, Certificate of Excellence 2013"/>
    <s v="#1249 of 8661 Restaurants in Barcelona"/>
    <s v="Mid-range, Mediterranean, European, Asian"/>
    <x v="0"/>
    <s v="Mediterranean, Asian, European"/>
    <s v="Y"/>
    <s v="Y"/>
    <s v="Y"/>
    <n v="7"/>
    <n v="47.5"/>
    <n v="14"/>
    <x v="1"/>
    <n v="353"/>
    <n v="32"/>
    <n v="19"/>
    <n v="13"/>
    <n v="3"/>
    <n v="3"/>
    <n v="4"/>
    <n v="4"/>
    <n v="4"/>
    <n v="4"/>
    <n v="0"/>
    <n v="0"/>
  </r>
  <r>
    <s v="g187497-d717404"/>
    <s v="Schilling"/>
    <s v="Catalonia"/>
    <s v="Province of Barcelona"/>
    <n v="41.381214"/>
    <n v="2.1752470000000002"/>
    <s v="Travellers' Choice, Certificate of Excellence 2020, Certificate of Excellence 2019, Certificate of Excellence 2016, Certificate of Excellence 2013"/>
    <s v="#1037 of 8661 Restaurants in Barcelona"/>
    <s v="Mid-range, Bar, Cafe, Mediterranean"/>
    <x v="0"/>
    <s v="Bar, Cafe, Mediterranean, European, Spanish"/>
    <s v="Y"/>
    <s v="N"/>
    <s v="N"/>
    <n v="7"/>
    <n v="118"/>
    <n v="7"/>
    <x v="1"/>
    <n v="620"/>
    <n v="112"/>
    <n v="141"/>
    <n v="41"/>
    <n v="12"/>
    <n v="20"/>
    <n v="4"/>
    <n v="4"/>
    <n v="3.5"/>
    <n v="4"/>
    <n v="0"/>
    <n v="0"/>
  </r>
  <r>
    <s v="g187497-d717409"/>
    <s v="Shibui"/>
    <s v="Catalonia"/>
    <s v="Province of Barcelona"/>
    <n v="41.391376000000001"/>
    <n v="2.1464569999999998"/>
    <s v="Certificate of Excellence 2015, Certificate of Excellence 2013"/>
    <s v="#2150 of 8661 Restaurants in Barcelona"/>
    <s v="Fine Dining, Japanese, Sushi, Asian"/>
    <x v="1"/>
    <s v="Japanese, Sushi, Asian"/>
    <s v="N"/>
    <s v="N"/>
    <s v="N"/>
    <n v="7"/>
    <n v="37.25"/>
    <n v="13"/>
    <x v="2"/>
    <n v="560"/>
    <n v="18"/>
    <n v="11"/>
    <n v="5"/>
    <n v="3"/>
    <n v="6"/>
    <n v="4"/>
    <n v="3.5"/>
    <n v="3.5"/>
    <n v="4"/>
    <n v="0"/>
    <n v="0"/>
  </r>
  <r>
    <s v="g187497-d717425"/>
    <s v="Irati Taverna Basca"/>
    <s v="Catalonia"/>
    <s v="Province of Barcelona"/>
    <n v="41.382100000000001"/>
    <n v="2.173474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03 of 8661 Restaurants in Barcelona"/>
    <s v="Mid-range, Mediterranean, European, Spanish"/>
    <x v="0"/>
    <s v="Mediterranean, European, Spanish, Grill"/>
    <s v="Y"/>
    <s v="N"/>
    <s v="N"/>
    <n v="7"/>
    <n v="84"/>
    <n v="7"/>
    <x v="0"/>
    <n v="1910"/>
    <n v="430"/>
    <n v="200"/>
    <n v="43"/>
    <n v="13"/>
    <n v="16"/>
    <n v="4.5"/>
    <n v="4"/>
    <n v="4"/>
    <n v="4"/>
    <n v="0"/>
    <n v="0"/>
  </r>
  <r>
    <s v="g187497-d7175242"/>
    <s v="El Nacional"/>
    <s v="Catalonia"/>
    <s v="Province of Barcelona"/>
    <n v="41.390532999999998"/>
    <n v="2.1682649999999999"/>
    <s v="Travellers' Choice, Certificate of Excellence 2020, Certificate of Excellence 2019, Certificate of Excellence 2018"/>
    <s v="#793 of 8661 Restaurants in Barcelona"/>
    <s v="Mid-range, Steakhouse, Seafood, Spanish"/>
    <x v="0"/>
    <s v="Steakhouse, Seafood, Wine Bar, Spanish, Catalan"/>
    <s v="Y"/>
    <s v="N"/>
    <s v="Y"/>
    <n v="7"/>
    <n v="17.5"/>
    <n v="7"/>
    <x v="1"/>
    <n v="5859"/>
    <n v="802"/>
    <n v="534"/>
    <n v="163"/>
    <n v="68"/>
    <n v="75"/>
    <n v="4"/>
    <n v="4"/>
    <n v="3.5"/>
    <n v="4.5"/>
    <n v="0"/>
    <n v="0"/>
  </r>
  <r>
    <s v="g187497-d7180993"/>
    <s v="La Pampa"/>
    <s v="Catalonia"/>
    <s v="Province of Barcelona"/>
    <n v="41.379176999999999"/>
    <n v="2.187808"/>
    <s v="Certificate of Excellence 2019, Certificate of Excellence 2018, Certificate of Excellence 2017, Certificate of Excellence 2016"/>
    <s v="#644 of 8661 Restaurants in Barcelona"/>
    <s v="Mid-range, Steakhouse, Barbecue, European"/>
    <x v="0"/>
    <s v="Steakhouse, Barbecue, European, Spanish, Argentinian"/>
    <s v="N"/>
    <s v="N"/>
    <s v="Y"/>
    <n v="6"/>
    <n v="143.9"/>
    <n v="6"/>
    <x v="0"/>
    <n v="478"/>
    <n v="95"/>
    <n v="23"/>
    <n v="7"/>
    <n v="5"/>
    <n v="10"/>
    <n v="4.5"/>
    <n v="4.5"/>
    <n v="4.5"/>
    <n v="3.5"/>
    <n v="0"/>
    <n v="0"/>
  </r>
  <r>
    <s v="g187497-d718424"/>
    <s v="Torre d'Alta Mar"/>
    <s v="Catalonia"/>
    <s v="Province of Barcelona"/>
    <n v="41.373272"/>
    <n v="2.1877749999999998"/>
    <s v="Travellers' Choice, Michelin 2021 for The Michelin Plate: Good cooking, Michelin 2021 for Very comfortable restaurant"/>
    <s v="#965 of 8661 Restaurants in Barcelona"/>
    <s v="Fine Dining, Mediterranean, European, Spanish"/>
    <x v="1"/>
    <s v="Mediterranean, European, Spanish"/>
    <s v="Y"/>
    <s v="N"/>
    <s v="Y"/>
    <n v="7"/>
    <n v="37"/>
    <n v="12"/>
    <x v="1"/>
    <n v="1414"/>
    <n v="249"/>
    <n v="113"/>
    <n v="61"/>
    <n v="30"/>
    <n v="31"/>
    <n v="4"/>
    <n v="4"/>
    <n v="3.5"/>
    <n v="4.5"/>
    <n v="0"/>
    <n v="0"/>
  </r>
  <r>
    <s v="g187497-d718429"/>
    <s v="Venus Delicatessen"/>
    <s v="Catalonia"/>
    <s v="Province of Barcelona"/>
    <n v="41.380695000000003"/>
    <n v="2.1779570000000001"/>
    <s v="Travellers' Choice, Certificate of Excellence 2020"/>
    <s v="#1418 of 8661 Restaurants in Barcelona"/>
    <s v="Mid-range, Mediterranean, European, Deli"/>
    <x v="0"/>
    <s v="Mediterranean, European, Deli, Catalan"/>
    <s v="Y"/>
    <s v="Y"/>
    <s v="Y"/>
    <n v="7"/>
    <n v="114.5"/>
    <n v="7"/>
    <x v="1"/>
    <n v="549"/>
    <n v="82"/>
    <n v="61"/>
    <n v="21"/>
    <n v="7"/>
    <n v="24"/>
    <n v="3.5"/>
    <n v="4"/>
    <n v="3.5"/>
    <n v="4"/>
    <n v="0"/>
    <n v="0"/>
  </r>
  <r>
    <s v="g187497-d718430"/>
    <s v="Via Veneto"/>
    <s v="Catalonia"/>
    <s v="Province of Barcelona"/>
    <n v="41.392467000000003"/>
    <n v="2.1388539999999998"/>
    <s v="Travellers' Choice, Michelin 2021 for One Michelin Star: High quality cooking, worth a stop!, Michelin 2021 for Extremely comfortable restaurant."/>
    <s v="#281 of 8661 Restaurants in Barcelona"/>
    <s v="Fine Dining, Mediterranean, European, Spanish"/>
    <x v="1"/>
    <s v="Mediterranean, European, Spanish"/>
    <s v="Y"/>
    <s v="Y"/>
    <s v="Y"/>
    <n v="6"/>
    <n v="24"/>
    <n v="6"/>
    <x v="0"/>
    <n v="592"/>
    <n v="79"/>
    <n v="19"/>
    <n v="5"/>
    <n v="9"/>
    <n v="2"/>
    <n v="4.5"/>
    <n v="5"/>
    <n v="4"/>
    <n v="4.5"/>
    <n v="0"/>
    <n v="1"/>
  </r>
  <r>
    <s v="g187497-d718433"/>
    <s v="Windsor"/>
    <s v="Catalonia"/>
    <s v="Province of Barcelona"/>
    <n v="41.394539999999999"/>
    <n v="2.1572360000000002"/>
    <s v="Travellers' Choice, Michelin 2021 for The Michelin Plate: Good cooking, Michelin 2021 for Very comfortable restaurant"/>
    <s v="#605 of 8661 Restaurants in Barcelona"/>
    <s v="Fine Dining, Mediterranean, European, Spanish"/>
    <x v="1"/>
    <s v="Mediterranean, Spanish, European, Contemporary, Catalan"/>
    <s v="Y"/>
    <s v="Y"/>
    <s v="Y"/>
    <n v="7"/>
    <n v="22.75"/>
    <n v="7"/>
    <x v="0"/>
    <n v="672"/>
    <n v="132"/>
    <n v="61"/>
    <n v="21"/>
    <n v="11"/>
    <n v="7"/>
    <n v="4.5"/>
    <n v="4.5"/>
    <n v="4"/>
    <n v="4.5"/>
    <n v="0"/>
    <n v="0"/>
  </r>
  <r>
    <s v="g187497-d7200950"/>
    <s v="Paella Bar Boqueria"/>
    <s v="Catalonia"/>
    <s v="Province of Barcelona"/>
    <n v="41.381520000000002"/>
    <n v="2.1717490000000002"/>
    <s v="Travellers' Choice, Certificate of Excellence 2020, Certificate of Excellence 2019, Certificate of Excellence 2018, Certificate of Excellence 2017, Certificate of Excellence 2016"/>
    <s v="#724 of 8661 Restaurants in Barcelona"/>
    <s v="Mid-range, Seafood, Mediterranean, European"/>
    <x v="0"/>
    <s v="Seafood, Mediterranean, European, Spanish, Catalan"/>
    <s v="Y"/>
    <s v="N"/>
    <s v="N"/>
    <n v="6"/>
    <n v="30"/>
    <n v="6"/>
    <x v="1"/>
    <n v="680"/>
    <n v="112"/>
    <n v="55"/>
    <n v="21"/>
    <n v="10"/>
    <n v="13"/>
    <n v="4.5"/>
    <n v="4"/>
    <n v="4"/>
    <n v="4.5"/>
    <n v="0"/>
    <n v="0"/>
  </r>
  <r>
    <s v="g187497-d7211071"/>
    <s v="Oma Bistro"/>
    <s v="Catalonia"/>
    <s v="Province of Barcelona"/>
    <n v="41.385593"/>
    <n v="2.1583730000000001"/>
    <s v="Travellers' Choice, Certificate of Excellence 2020, Certificate of Excellence 2019, Certificate of Excellence 2018, Certificate of Excellence 2016"/>
    <s v="#577 of 8661 Restaurants in Barcelona"/>
    <s v="Mid-range, Cafe, International, European"/>
    <x v="0"/>
    <s v="Cafe, European, International"/>
    <s v="Y"/>
    <s v="Y"/>
    <s v="Y"/>
    <n v="7"/>
    <n v="69"/>
    <n v="7"/>
    <x v="1"/>
    <n v="387"/>
    <n v="86"/>
    <n v="36"/>
    <n v="11"/>
    <n v="8"/>
    <n v="3"/>
    <n v="4"/>
    <n v="4"/>
    <n v="4"/>
    <n v="4.5"/>
    <n v="0"/>
    <n v="0"/>
  </r>
  <r>
    <s v="g187497-d7215574"/>
    <s v="La Fresca"/>
    <s v="Catalonia"/>
    <s v="Province of Barcelona"/>
    <n v="41.380608000000002"/>
    <n v="2.188021"/>
    <s v="Travellers' Choice, Certificate of Excellence 2020, Certificate of Excellence 2019, Certificate of Excellence 2018, Certificate of Excellence 2017, Certificate of Excellence 2016"/>
    <s v="#662 of 8661 Restaurants in Barcelona"/>
    <s v="Mid-range, Bar, Mediterranean, Vegetarian Friendly"/>
    <x v="0"/>
    <s v="Bar, Mediterranean"/>
    <s v="Y"/>
    <s v="Y"/>
    <s v="N"/>
    <n v="6"/>
    <n v="62"/>
    <n v="6"/>
    <x v="0"/>
    <n v="337"/>
    <n v="56"/>
    <n v="23"/>
    <n v="6"/>
    <n v="1"/>
    <n v="5"/>
    <n v="4.5"/>
    <n v="4.5"/>
    <n v="4"/>
    <n v="4.5"/>
    <n v="0"/>
    <n v="0"/>
  </r>
  <r>
    <s v="g187497-d7218175"/>
    <s v="Sasha Bar 1968"/>
    <s v="Catalonia"/>
    <s v="Province of Barcelona"/>
    <n v="41.373809999999999"/>
    <n v="2.16357"/>
    <s v="Travellers' Choice, Certificate of Excellence 2020, Certificate of Excellence 2019, Certificate of Excellence 2018, Certificate of Excellence 2017, Certificate of Excellence 2016"/>
    <s v="#187 of 8661 Restaurants in Barcelona"/>
    <s v="Mid-range, Mexican, Fusion, Vegetarian Friendly"/>
    <x v="0"/>
    <s v="Mexican, Fusion"/>
    <s v="Y"/>
    <s v="Y"/>
    <s v="Y"/>
    <n v="2"/>
    <n v="10"/>
    <n v="2"/>
    <x v="0"/>
    <n v="636"/>
    <n v="112"/>
    <n v="17"/>
    <n v="4"/>
    <n v="4"/>
    <n v="3"/>
    <n v="4.5"/>
    <n v="4.5"/>
    <n v="4"/>
    <n v="4.5"/>
    <n v="0"/>
    <n v="0"/>
  </r>
  <r>
    <s v="g187497-d7222318"/>
    <s v="Pura Brasa Rambla"/>
    <s v="Catalonia"/>
    <s v="Province of Barcelona"/>
    <n v="41.38805"/>
    <n v="2.167351"/>
    <s v="Travellers' Choice, Certificate of Excellence 2020"/>
    <s v="#765 of 8661 Restaurants in Barcelona"/>
    <s v="Mid-range, Steakhouse, Mediterranean, Barbecue"/>
    <x v="0"/>
    <s v="Steakhouse, Mediterranean, Barbecue, European, Spanish, Catalan, Grill"/>
    <s v="Y"/>
    <s v="Y"/>
    <s v="Y"/>
    <n v="7"/>
    <n v="61.5"/>
    <n v="7"/>
    <x v="1"/>
    <n v="780"/>
    <n v="104"/>
    <n v="61"/>
    <n v="19"/>
    <n v="12"/>
    <n v="16"/>
    <n v="4"/>
    <n v="4"/>
    <n v="4"/>
    <n v="4.5"/>
    <n v="0"/>
    <n v="0"/>
  </r>
  <r>
    <s v="g187497-d7234138"/>
    <s v="Robadora"/>
    <s v="Catalonia"/>
    <s v="Province of Barcelona"/>
    <n v="41.379482000000003"/>
    <n v="2.1704639999999999"/>
    <s v="Travellers' Choice, Certificate of Excellence 2020, Certificate of Excellence 2019, Certificate of Excellence 2018"/>
    <s v="#692 of 8661 Restaurants in Barcelona"/>
    <s v="Mid-range, Mediterranean, European, Spanish"/>
    <x v="0"/>
    <s v="Mediterranean, European, Spanish"/>
    <s v="Y"/>
    <s v="Y"/>
    <s v="Y"/>
    <n v="7"/>
    <n v="37.5"/>
    <n v="9"/>
    <x v="0"/>
    <n v="558"/>
    <n v="82"/>
    <n v="20"/>
    <n v="9"/>
    <n v="4"/>
    <n v="2"/>
    <n v="4.5"/>
    <n v="4.5"/>
    <n v="4"/>
    <n v="4.5"/>
    <n v="0"/>
    <n v="0"/>
  </r>
  <r>
    <s v="g187497-d7252874"/>
    <s v="Els Pinxus Barra de Tapes"/>
    <s v="Catalonia"/>
    <s v="Province of Barcelona"/>
    <n v="41.397385"/>
    <n v="2.1486239999999999"/>
    <s v="Travellers' Choice, Certificate of Excellence 2020, Certificate of Excellence 2019, Certificate of Excellence 2018, Certificate of Excellence 2017, Certificate of Excellence 2016"/>
    <s v="#572 of 8661 Restaurants in Barcelona"/>
    <s v="Mid-range, Mediterranean, European, Gastropub"/>
    <x v="0"/>
    <s v="Gastropub, Mediterranean, European, Catalan"/>
    <s v="Y"/>
    <s v="Y"/>
    <s v="Y"/>
    <n v="6"/>
    <n v="70"/>
    <n v="6"/>
    <x v="0"/>
    <n v="613"/>
    <n v="61"/>
    <n v="16"/>
    <n v="4"/>
    <n v="0"/>
    <n v="5"/>
    <n v="4.5"/>
    <n v="4"/>
    <n v="4"/>
    <n v="5"/>
    <n v="0"/>
    <n v="0"/>
  </r>
  <r>
    <s v="g187497-d7268817"/>
    <s v="Restaurante O-Retorniño"/>
    <s v="Catalonia"/>
    <s v="Province of Barcelona"/>
    <n v="41.38852"/>
    <n v="2.1508600000000002"/>
    <s v="Travellers' Choice, Certificate of Excellence 2020, Certificate of Excellence 2018"/>
    <s v="#1102 of 8661 Restaurants in Barcelona"/>
    <s v="Mid-range, Seafood, Mediterranean, European"/>
    <x v="0"/>
    <s v="Seafood, Mediterranean, European, Spanish"/>
    <s v="N"/>
    <s v="N"/>
    <s v="Y"/>
    <n v="6"/>
    <n v="66"/>
    <n v="6"/>
    <x v="1"/>
    <n v="448"/>
    <n v="18"/>
    <n v="5"/>
    <n v="2"/>
    <n v="1"/>
    <n v="2"/>
    <n v="4"/>
    <n v="4"/>
    <n v="4"/>
    <n v="3.5"/>
    <n v="0"/>
    <n v="0"/>
  </r>
  <r>
    <s v="g187497-d7277786"/>
    <s v="Bar Xapako"/>
    <s v="Catalonia"/>
    <s v="Province of Barcelona"/>
    <n v="41.395600000000002"/>
    <n v="2.171678"/>
    <s v="Travellers' Choice, Certificate of Excellence 2020, Certificate of Excellence 2019, Certificate of Excellence 2018, Certificate of Excellence 2017"/>
    <s v="#52 of 8661 Restaurants in Barcelona"/>
    <s v="Cheap Eats, Bar, Mediterranean, European"/>
    <x v="2"/>
    <s v="Bar, Mediterranean, European, Spanish, Catalan"/>
    <s v="Y"/>
    <s v="Y"/>
    <s v="Y"/>
    <n v="6"/>
    <n v="105"/>
    <n v="6"/>
    <x v="0"/>
    <n v="800"/>
    <n v="193"/>
    <n v="18"/>
    <n v="8"/>
    <n v="7"/>
    <n v="2"/>
    <n v="4.5"/>
    <n v="5"/>
    <n v="5"/>
    <n v="4.5"/>
    <n v="0"/>
    <n v="0"/>
  </r>
  <r>
    <s v="g187497-d7319516"/>
    <s v="Tapas 2254"/>
    <s v="Catalonia"/>
    <s v="Province of Barcelona"/>
    <n v="41.390070000000001"/>
    <n v="2.1643129999999999"/>
    <s v="Travellers' Choice, Certificate of Excellence 2020, Certificate of Excellence 2019, Certificate of Excellence 2018, Certificate of Excellence 2017"/>
    <s v="#299 of 8661 Restaurants in Barcelona"/>
    <s v="Mid-range, Catalan, Vegetarian Friendly, Vegan Options"/>
    <x v="0"/>
    <s v="Catalan"/>
    <s v="Y"/>
    <s v="Y"/>
    <s v="Y"/>
    <n v="7"/>
    <n v="61"/>
    <n v="11"/>
    <x v="0"/>
    <n v="1001"/>
    <n v="336"/>
    <n v="78"/>
    <n v="21"/>
    <n v="9"/>
    <n v="11"/>
    <n v="4.5"/>
    <n v="4.5"/>
    <n v="4"/>
    <n v="4.5"/>
    <n v="0"/>
    <n v="0"/>
  </r>
  <r>
    <s v="g187497-d7359892"/>
    <s v="Blacklab Brewhouse and Kitchen"/>
    <s v="Catalonia"/>
    <s v="Province of Barcelona"/>
    <n v="41.381239999999998"/>
    <n v="2.1855500000000001"/>
    <s v="Travellers' Choice, Certificate of Excellence 2020, Certificate of Excellence 2019"/>
    <s v="#1044 of 8661 Restaurants in Barcelona"/>
    <s v="Mid-range, Brew Pub, Bar, Cafe"/>
    <x v="0"/>
    <s v="Cafe, Beer restaurants, Bar, Brew Pub"/>
    <s v="N"/>
    <s v="N"/>
    <s v="N"/>
    <n v="7"/>
    <n v="121.48333333333331"/>
    <n v="8"/>
    <x v="1"/>
    <n v="503"/>
    <n v="153"/>
    <n v="90"/>
    <n v="27"/>
    <n v="22"/>
    <n v="13"/>
    <n v="4"/>
    <n v="4"/>
    <n v="3.5"/>
    <n v="4"/>
    <n v="0"/>
    <n v="0"/>
  </r>
  <r>
    <s v="g187497-d7362191"/>
    <s v="Cu-Cut"/>
    <s v="Catalonia"/>
    <s v="Province of Barcelona"/>
    <n v="41.392161999999999"/>
    <n v="2.1567189999999998"/>
    <s v="Travellers' Choice, Certificate of Excellence 2020"/>
    <s v="#623 of 8661 Restaurants in Barcelona"/>
    <s v="Mid-range, Mediterranean, European, Spanish"/>
    <x v="0"/>
    <s v="Mediterranean, European, Spanish, Wine Bar, Catalan"/>
    <s v="Y"/>
    <s v="Y"/>
    <s v="Y"/>
    <n v="6"/>
    <n v="52.5"/>
    <n v="7"/>
    <x v="0"/>
    <n v="759"/>
    <n v="188"/>
    <n v="62"/>
    <n v="21"/>
    <n v="11"/>
    <n v="8"/>
    <n v="4.5"/>
    <n v="4"/>
    <n v="4"/>
    <n v="4"/>
    <n v="0"/>
    <n v="0"/>
  </r>
  <r>
    <s v="g187497-d7363815"/>
    <s v="Bodega la Puntual"/>
    <s v="Catalonia"/>
    <s v="Province of Barcelona"/>
    <n v="41.384509999999999"/>
    <n v="2.181845"/>
    <s v="Travellers' Choice, Certificate of Excellence 2020, Certificate of Excellence 2019, Certificate of Excellence 2018, Certificate of Excellence 2017"/>
    <s v="#791 of 8661 Restaurants in Barcelona"/>
    <s v="Mid-range, Mediterranean, Spanish, Catalan"/>
    <x v="0"/>
    <s v="Spanish, Mediterranean, Catalan"/>
    <s v="Y"/>
    <s v="N"/>
    <s v="Y"/>
    <n v="7"/>
    <n v="84"/>
    <n v="7"/>
    <x v="1"/>
    <n v="877"/>
    <n v="191"/>
    <n v="89"/>
    <n v="26"/>
    <n v="9"/>
    <n v="1"/>
    <n v="4"/>
    <n v="4"/>
    <n v="4"/>
    <n v="3.5"/>
    <n v="0"/>
    <n v="0"/>
  </r>
  <r>
    <s v="g187497-d737130"/>
    <s v="Restaurant Sedna"/>
    <s v="Catalonia"/>
    <s v="Province of Barcelona"/>
    <n v="41.380670000000002"/>
    <n v="2.1813220000000002"/>
    <s v="Certificate of Excellence 2017, Certificate of Excellence 2016"/>
    <s v="#1423 of 8661 Restaurants in Barcelona"/>
    <s v="Mid-range, Seafood, Mediterranean, European"/>
    <x v="0"/>
    <s v="Seafood, Mediterranean, European, Spanish"/>
    <s v="Y"/>
    <s v="Y"/>
    <s v="Y"/>
    <n v="6"/>
    <n v="76.5"/>
    <n v="6"/>
    <x v="1"/>
    <n v="426"/>
    <n v="84"/>
    <n v="36"/>
    <n v="14"/>
    <n v="13"/>
    <n v="24"/>
    <n v="4"/>
    <n v="4"/>
    <n v="3.5"/>
    <n v="4"/>
    <n v="0"/>
    <n v="0"/>
  </r>
  <r>
    <s v="g187497-d751583"/>
    <s v="La Clara Restaurant"/>
    <s v="Catalonia"/>
    <s v="Province of Barcelona"/>
    <n v="41.378386999999996"/>
    <n v="2.1537289999999998"/>
    <s v="Travellers' Choice, Certificate of Excellence 2020, Certificate of Excellence 2018, Certificate of Excellence 2017, Certificate of Excellence 2016, Certificate of Excellence 2015, Certificate of Excellence 2014, Certificate of Excellence 2013, Certificate of Excellence 2012, Certificate of Excellence 2011"/>
    <s v="#1010 of 8661 Restaurants in Barcelona"/>
    <s v="Mid-range, Mediterranean, European, Spanish"/>
    <x v="0"/>
    <s v="Mediterranean, European, Spanish, Catalan"/>
    <s v="Y"/>
    <s v="Y"/>
    <s v="Y"/>
    <n v="7"/>
    <n v="103"/>
    <n v="7"/>
    <x v="1"/>
    <n v="557"/>
    <n v="82"/>
    <n v="46"/>
    <n v="9"/>
    <n v="7"/>
    <n v="7"/>
    <n v="4"/>
    <n v="4"/>
    <n v="3.5"/>
    <n v="4"/>
    <n v="0"/>
    <n v="0"/>
  </r>
  <r>
    <s v="g187497-d751586"/>
    <s v="Out of China"/>
    <s v="Catalonia"/>
    <s v="Province of Barcelona"/>
    <n v="41.390568000000002"/>
    <n v="2.156731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732 of 8661 Restaurants in Barcelona"/>
    <s v="Mid-range, Chinese, Healthy, Cantonese"/>
    <x v="0"/>
    <s v="Chinese, Healthy"/>
    <s v="Y"/>
    <s v="Y"/>
    <s v="Y"/>
    <n v="7"/>
    <n v="39.833333333333329"/>
    <n v="9"/>
    <x v="1"/>
    <n v="780"/>
    <n v="100"/>
    <n v="39"/>
    <n v="28"/>
    <n v="9"/>
    <n v="13"/>
    <n v="4"/>
    <n v="4.5"/>
    <n v="4"/>
    <n v="4"/>
    <n v="0"/>
    <n v="0"/>
  </r>
  <r>
    <s v="g187497-d7603215"/>
    <s v="Futballarium Barcelona"/>
    <s v="Catalonia"/>
    <s v="Province of Barcelona"/>
    <n v="41.377690000000001"/>
    <n v="2.125499"/>
    <s v="Travellers' Choice, Certificate of Excellence 2020, Certificate of Excellence 2019, Certificate of Excellence 2018, Certificate of Excellence 2017, Certificate of Excellence 2016"/>
    <s v="#158 of 8661 Restaurants in Barcelona"/>
    <s v="Mid-range, Bar, International, Pub"/>
    <x v="0"/>
    <s v="Bar, Pub, Hungarian, International"/>
    <s v="N"/>
    <s v="Y"/>
    <s v="Y"/>
    <n v="6"/>
    <n v="67"/>
    <n v="6"/>
    <x v="0"/>
    <n v="537"/>
    <n v="104"/>
    <n v="12"/>
    <n v="6"/>
    <n v="1"/>
    <n v="4"/>
    <n v="5"/>
    <n v="5"/>
    <n v="5"/>
    <n v="5"/>
    <n v="0"/>
    <n v="0"/>
  </r>
  <r>
    <s v="g187497-d7656551"/>
    <s v="La Cholita"/>
    <s v="Catalonia"/>
    <s v="Province of Barcelona"/>
    <n v="41.428570000000001"/>
    <n v="2.1766290000000001"/>
    <s v="Travellers' Choice, Certificate of Excellence 2020, Certificate of Excellence 2019, Certificate of Excellence 2018, Certificate of Excellence 2017, Certificate of Excellence 2016"/>
    <s v="#257 of 8661 Restaurants in Barcelona"/>
    <s v="Mid-range, Mediterranean, Spanish, Fusion"/>
    <x v="0"/>
    <s v="Mediterranean, Spanish, Fusion"/>
    <s v="Y"/>
    <s v="Y"/>
    <s v="Y"/>
    <n v="5"/>
    <n v="24"/>
    <n v="8"/>
    <x v="0"/>
    <n v="659"/>
    <n v="79"/>
    <n v="7"/>
    <n v="2"/>
    <n v="0"/>
    <n v="0"/>
    <n v="4.5"/>
    <n v="4.5"/>
    <n v="4.5"/>
    <n v="4.5"/>
    <n v="0"/>
    <n v="0"/>
  </r>
  <r>
    <s v="g187497-d7707574"/>
    <s v="Taps"/>
    <s v="Catalonia"/>
    <s v="Province of Barcelona"/>
    <n v="41.372936000000003"/>
    <n v="2.1556829999999998"/>
    <s v="Travellers' Choice, Certificate of Excellence 2020, Certificate of Excellence 2019, Certificate of Excellence 2018, Certificate of Excellence 2017, Certificate of Excellence 2016"/>
    <s v="#46 of 8661 Restaurants in Barcelona"/>
    <s v="Mid-range, Mediterranean, European, Spanish"/>
    <x v="0"/>
    <s v="Mediterranean, European, Spanish, Catalan"/>
    <s v="Y"/>
    <s v="Y"/>
    <s v="Y"/>
    <n v="6"/>
    <n v="29.25"/>
    <n v="6"/>
    <x v="0"/>
    <n v="944"/>
    <n v="277"/>
    <n v="55"/>
    <n v="8"/>
    <n v="3"/>
    <n v="2"/>
    <n v="4.5"/>
    <n v="4.5"/>
    <n v="4.5"/>
    <n v="4.5"/>
    <n v="0"/>
    <n v="0"/>
  </r>
  <r>
    <s v="g187497-d7707960"/>
    <s v="Informal"/>
    <s v="Catalonia"/>
    <s v="Province of Barcelona"/>
    <n v="41.380195999999998"/>
    <n v="2.180857"/>
    <s v="Travellers' Choice, Certificate of Excellence 2020, Certificate of Excellence 2019, Certificate of Excellence 2018, Certificate of Excellence 2016"/>
    <s v="#310 of 8661 Restaurants in Barcelona"/>
    <s v="Fine Dining, Mediterranean, European, Spanish"/>
    <x v="1"/>
    <s v="Spanish, Mediterranean, European, Catalan"/>
    <s v="Y"/>
    <s v="Y"/>
    <s v="Y"/>
    <n v="5"/>
    <n v="19.75"/>
    <n v="10"/>
    <x v="0"/>
    <n v="948"/>
    <n v="259"/>
    <n v="62"/>
    <n v="23"/>
    <n v="6"/>
    <n v="3"/>
    <n v="4.5"/>
    <n v="4.5"/>
    <n v="4"/>
    <n v="4.5"/>
    <n v="0"/>
    <n v="0"/>
  </r>
  <r>
    <s v="g187497-d7708330"/>
    <s v="Bar Celta Pulperia"/>
    <s v="Catalonia"/>
    <s v="Province of Barcelona"/>
    <n v="41.379936000000001"/>
    <n v="2.1800419999999998"/>
    <s v="Certificate of Excellence 2019, Certificate of Excellence 2018, Certificate of Excellence 2017, Certificate of Excellence 2016"/>
    <s v="#948 of 8661 Restaurants in Barcelona"/>
    <s v="Cheap Eats, Bar, Seafood, Mediterranean"/>
    <x v="2"/>
    <s v="Bar, Seafood, Mediterranean, Spanish, Catalan"/>
    <s v="N"/>
    <s v="N"/>
    <s v="N"/>
    <n v="6"/>
    <n v="72"/>
    <n v="6"/>
    <x v="1"/>
    <n v="1037"/>
    <n v="160"/>
    <n v="83"/>
    <n v="10"/>
    <n v="5"/>
    <n v="16"/>
    <n v="4"/>
    <n v="4"/>
    <n v="4"/>
    <n v="4"/>
    <n v="0"/>
    <n v="0"/>
  </r>
  <r>
    <s v="g187497-d7724305"/>
    <s v="The Sopa Boba"/>
    <s v="Catalonia"/>
    <s v="Province of Barcelona"/>
    <n v="41.396500000000003"/>
    <n v="2.1666270000000001"/>
    <s v="Travellers' Choice, Certificate of Excellence 2020, Certificate of Excellence 2019, Certificate of Excellence 2018, Certificate of Excellence 2017"/>
    <s v="#135 of 8661 Restaurants in Barcelona"/>
    <s v="Mid-range, International, Mediterranean, Healthy"/>
    <x v="0"/>
    <s v="Mediterranean, International, Healthy, Catalan"/>
    <s v="Y"/>
    <s v="Y"/>
    <s v="Y"/>
    <n v="6"/>
    <n v="61.5"/>
    <n v="7"/>
    <x v="0"/>
    <n v="995"/>
    <n v="318"/>
    <n v="55"/>
    <n v="10"/>
    <n v="2"/>
    <n v="5"/>
    <n v="4.5"/>
    <n v="4.5"/>
    <n v="4.5"/>
    <n v="5"/>
    <n v="0"/>
    <n v="0"/>
  </r>
  <r>
    <s v="g187497-d7724365"/>
    <s v="Restaurante Mano Rota"/>
    <s v="Catalonia"/>
    <s v="Province of Barcelona"/>
    <n v="41.374442999999999"/>
    <n v="2.1616789999999999"/>
    <s v="Travellers' Choice, Michelin 2021 for The Michelin Plate: Good cooking, Michelin 2021 for Simple restaurant"/>
    <s v="#720 of 8661 Restaurants in Barcelona"/>
    <s v="Mid-range, International, Mediterranean, European"/>
    <x v="0"/>
    <s v="International, Mediterranean, Spanish, European, Fusion"/>
    <s v="Y"/>
    <s v="Y"/>
    <s v="Y"/>
    <n v="6"/>
    <n v="18"/>
    <n v="6"/>
    <x v="1"/>
    <n v="457"/>
    <n v="40"/>
    <n v="21"/>
    <n v="5"/>
    <n v="2"/>
    <n v="6"/>
    <n v="4.5"/>
    <n v="4"/>
    <n v="4"/>
    <n v="4.5"/>
    <n v="0"/>
    <n v="0"/>
  </r>
  <r>
    <s v="g187497-d7727901"/>
    <s v="The Fish &amp; Chips Shop"/>
    <s v="Catalonia"/>
    <s v="Province of Barcelona"/>
    <n v="41.378554999999999"/>
    <n v="2.1542599999999998"/>
    <s v="Travellers' Choice, Certificate of Excellence 2020, Certificate of Excellence 2019, Certificate of Excellence 2018, Certificate of Excellence 2017, Certificate of Excellence 2016"/>
    <s v="#283 of 8661 Restaurants in Barcelona"/>
    <s v="Cheap Eats, Mediterranean, European, British"/>
    <x v="2"/>
    <s v="Mediterranean, British, Middle Eastern, European, Fusion"/>
    <s v="N"/>
    <s v="N"/>
    <s v="N"/>
    <n v="7"/>
    <n v="59.5"/>
    <n v="7"/>
    <x v="0"/>
    <n v="851"/>
    <n v="255"/>
    <n v="49"/>
    <n v="13"/>
    <n v="6"/>
    <n v="4"/>
    <n v="4.5"/>
    <n v="4.5"/>
    <n v="4.5"/>
    <n v="4.5"/>
    <n v="0"/>
    <n v="0"/>
  </r>
  <r>
    <s v="g187497-d775516"/>
    <s v="Restaurante Hotel Market"/>
    <s v="Catalonia"/>
    <s v="Province of Barcelona"/>
    <n v="41.379176999999999"/>
    <n v="2.160517"/>
    <s v="Certificate of Excellence 2013, Certificate of Excellence 2012"/>
    <s v="#2728 of 8661 Restaurants in Barcelona"/>
    <s v="Mid-range, Mediterranean, European, Spanish"/>
    <x v="0"/>
    <s v="Mediterranean, European, Spanish"/>
    <s v="Y"/>
    <s v="Y"/>
    <s v="Y"/>
    <n v="7"/>
    <n v="40.25"/>
    <n v="7"/>
    <x v="2"/>
    <n v="458"/>
    <n v="27"/>
    <n v="29"/>
    <n v="12"/>
    <n v="5"/>
    <n v="6"/>
    <n v="3.5"/>
    <n v="3.5"/>
    <n v="3.5"/>
    <n v="4"/>
    <n v="0"/>
    <n v="0"/>
  </r>
  <r>
    <s v="g187497-d776472"/>
    <s v="PETIT BANGKOK calle vallirana,29"/>
    <s v="Catalonia"/>
    <s v="Province of Barcelona"/>
    <n v="41.403725000000001"/>
    <n v="2.148177"/>
    <s v="Travellers' Choice, Certificate of Excellence 2020, Certificate of Excellence 2019, Certificate of Excellence 2018, Certificate of Excellence 2017, Certificate of Excellence 2016, Certificate of Excellence 2013, Certificate of Excellence 2012, Certificate of Excellence 2011"/>
    <s v="#383 of 8661 Restaurants in Barcelona"/>
    <s v="Mid-range, Asian, Thai, Vegetarian Friendly"/>
    <x v="0"/>
    <s v="Asian, Thai"/>
    <s v="Y"/>
    <s v="Y"/>
    <s v="Y"/>
    <n v="5"/>
    <n v="27.5"/>
    <n v="10"/>
    <x v="0"/>
    <n v="880"/>
    <n v="93"/>
    <n v="41"/>
    <n v="11"/>
    <n v="4"/>
    <n v="5"/>
    <n v="4.5"/>
    <n v="4"/>
    <n v="4.5"/>
    <n v="4"/>
    <n v="0"/>
    <n v="0"/>
  </r>
  <r>
    <s v="g187497-d777241"/>
    <s v="Rosa del Raval"/>
    <s v="Catalonia"/>
    <s v="Province of Barcelona"/>
    <n v="41.381830000000001"/>
    <n v="2.168657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848 of 8661 Restaurants in Barcelona"/>
    <s v="Mid-range, Mexican, Latin, Central American"/>
    <x v="0"/>
    <s v="Mexican, Latin, Central American"/>
    <s v="Y"/>
    <s v="Y"/>
    <s v="Y"/>
    <n v="7"/>
    <n v="85.5"/>
    <n v="7"/>
    <x v="1"/>
    <n v="998"/>
    <n v="133"/>
    <n v="81"/>
    <n v="22"/>
    <n v="10"/>
    <n v="11"/>
    <n v="4"/>
    <n v="4"/>
    <n v="4"/>
    <n v="4"/>
    <n v="0"/>
    <n v="0"/>
  </r>
  <r>
    <s v="g187497-d777346"/>
    <s v="La Polpa"/>
    <s v="Catalonia"/>
    <s v="Province of Barcelona"/>
    <n v="41.391309999999997"/>
    <n v="2.1577060000000001"/>
    <s v="Certificate of Excellence 2015, Certificate of Excellence 2013"/>
    <s v="#1483 of 8661 Restaurants in Barcelona"/>
    <s v="Mid-range, Mediterranean, Spanish, Vegetarian Friendly"/>
    <x v="0"/>
    <s v="Mediterranean, Spanish"/>
    <s v="Y"/>
    <s v="Y"/>
    <s v="N"/>
    <n v="7"/>
    <n v="40.25"/>
    <n v="14"/>
    <x v="1"/>
    <n v="527"/>
    <n v="88"/>
    <n v="56"/>
    <n v="12"/>
    <n v="18"/>
    <n v="4"/>
    <n v="4"/>
    <n v="4"/>
    <n v="4"/>
    <n v="4"/>
    <n v="0"/>
    <n v="0"/>
  </r>
  <r>
    <s v="g187497-d777378"/>
    <s v="El Japones del Tragaluz"/>
    <s v="Catalonia"/>
    <s v="Province of Barcelona"/>
    <n v="41.394753000000001"/>
    <n v="2.160434"/>
    <s v="Certificate of Excellence 2016"/>
    <s v="#1497 of 8661 Restaurants in Barcelona"/>
    <s v="Mid-range, Japanese, Sushi, Asian"/>
    <x v="0"/>
    <s v="Japanese, Sushi, Asian"/>
    <s v="Y"/>
    <s v="Y"/>
    <s v="Y"/>
    <n v="7"/>
    <n v="47"/>
    <n v="14"/>
    <x v="1"/>
    <n v="575"/>
    <n v="43"/>
    <n v="28"/>
    <n v="24"/>
    <n v="15"/>
    <n v="4"/>
    <n v="4"/>
    <n v="4"/>
    <n v="3.5"/>
    <n v="4"/>
    <n v="0"/>
    <n v="0"/>
  </r>
  <r>
    <s v="g187497-d778744"/>
    <s v="Taverna El Glop"/>
    <s v="Catalonia"/>
    <s v="Province of Barcelona"/>
    <n v="41.404879999999999"/>
    <n v="2.159546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737 of 8661 Restaurants in Barcelona"/>
    <s v="Mid-range, Seafood, Mediterranean, Catalan"/>
    <x v="0"/>
    <s v="Mediterranean, Seafood, Catalan"/>
    <s v="Y"/>
    <s v="N"/>
    <s v="Y"/>
    <n v="7"/>
    <n v="79"/>
    <n v="7"/>
    <x v="1"/>
    <n v="1485"/>
    <n v="221"/>
    <n v="108"/>
    <n v="26"/>
    <n v="17"/>
    <n v="28"/>
    <n v="4"/>
    <n v="4"/>
    <n v="4"/>
    <n v="4"/>
    <n v="0"/>
    <n v="0"/>
  </r>
  <r>
    <s v="g187497-d779458"/>
    <s v="Kibuka"/>
    <s v="Catalonia"/>
    <s v="Province of Barcelona"/>
    <n v="41.399639999999998"/>
    <n v="2.1571850000000001"/>
    <s v="Travellers' Choice, Certificate of Excellence 2020, Certificate of Excellence 2018, Certificate of Excellence 2017, Certificate of Excellence 2016, Certificate of Excellence 2014"/>
    <s v="#814 of 8661 Restaurants in Barcelona"/>
    <s v="Mid-range, Japanese, Sushi, Asian"/>
    <x v="0"/>
    <s v="Japanese, Sushi, Asian"/>
    <s v="Y"/>
    <s v="Y"/>
    <s v="Y"/>
    <n v="7"/>
    <n v="75.5"/>
    <n v="7"/>
    <x v="1"/>
    <n v="900"/>
    <n v="63"/>
    <n v="56"/>
    <n v="12"/>
    <n v="5"/>
    <n v="12"/>
    <n v="4.5"/>
    <n v="3.5"/>
    <n v="4"/>
    <n v="3.5"/>
    <n v="0"/>
    <n v="0"/>
  </r>
  <r>
    <s v="g187497-d779775"/>
    <s v="Restaurante La Palmera"/>
    <s v="Catalonia"/>
    <s v="Province of Barcelona"/>
    <n v="41.390822999999997"/>
    <n v="2.1583559999999999"/>
    <s v="Travellers' Choice, Certificate of Excellence 2020, Certificate of Excellence 2019, Certificate of Excellence 2018, Certificate of Excellence 2017, Certificate of Excellence 2016, Certificate of Excellence 2015, Certificate of Excellence 2013"/>
    <s v="#395 of 8661 Restaurants in Barcelona"/>
    <s v="Mid-range, French, Mediterranean, European"/>
    <x v="0"/>
    <s v="French, Mediterranean, European, Spanish, Catalan"/>
    <s v="Y"/>
    <s v="Y"/>
    <s v="Y"/>
    <n v="6"/>
    <n v="55.5"/>
    <n v="6"/>
    <x v="0"/>
    <n v="369"/>
    <n v="89"/>
    <n v="33"/>
    <n v="3"/>
    <n v="1"/>
    <n v="0"/>
    <n v="4.5"/>
    <n v="4.5"/>
    <n v="4"/>
    <n v="4"/>
    <n v="0"/>
    <n v="0"/>
  </r>
  <r>
    <s v="g187497-d7799852"/>
    <s v="Can Xurrades Gastronomic"/>
    <s v="Catalonia"/>
    <s v="Province of Barcelona"/>
    <n v="41.392325999999997"/>
    <n v="2.150442"/>
    <s v="Travellers' Choice, Certificate of Excellence 2020, Certificate of Excellence 2019, Certificate of Excellence 2018, Certificate of Excellence 2017, Certificate of Excellence 2016"/>
    <s v="#585 of 8661 Restaurants in Barcelona"/>
    <s v="Fine Dining, Steakhouse, Mediterranean, European"/>
    <x v="1"/>
    <s v="Steakhouse, Mediterranean, European, Spanish"/>
    <s v="N"/>
    <s v="N"/>
    <s v="Y"/>
    <n v="6"/>
    <n v="35"/>
    <n v="11"/>
    <x v="0"/>
    <n v="527"/>
    <n v="27"/>
    <n v="10"/>
    <n v="3"/>
    <n v="1"/>
    <n v="3"/>
    <n v="4.5"/>
    <n v="4.5"/>
    <n v="4"/>
    <n v="4"/>
    <n v="0"/>
    <n v="0"/>
  </r>
  <r>
    <s v="g187497-d7803953"/>
    <s v="Ramen House Barcelona Izakaya"/>
    <s v="Catalonia"/>
    <s v="Province of Barcelona"/>
    <n v="41.375430000000001"/>
    <n v="2.1671779999999998"/>
    <s v="Certificate of Excellence 2019, Certificate of Excellence 2018, Certificate of Excellence 2017, Certificate of Excellence 2016"/>
    <s v="#285 of 8661 Restaurants in Barcelona"/>
    <s v="Mid-range, International, Asian, Vegetarian Friendly"/>
    <x v="0"/>
    <s v="International, Asian"/>
    <s v="Y"/>
    <s v="Y"/>
    <s v="Y"/>
    <n v="7"/>
    <n v="75.5"/>
    <n v="7"/>
    <x v="0"/>
    <n v="558"/>
    <n v="135"/>
    <n v="29"/>
    <n v="13"/>
    <n v="8"/>
    <n v="1"/>
    <n v="4.5"/>
    <n v="4.5"/>
    <n v="4.5"/>
    <n v="4.5"/>
    <n v="0"/>
    <n v="0"/>
  </r>
  <r>
    <s v="g187497-d781355"/>
    <s v="El Raco - Rambla Catalunya"/>
    <s v="Catalonia"/>
    <s v="Province of Barcelona"/>
    <n v="41.38899"/>
    <n v="2.1660110000000001"/>
    <s v="Travellers' Choice, Certificate of Excellence 2020, Certificate of Excellence 2019, Certificate of Excellence 2017"/>
    <s v="#986 of 8661 Restaurants in Barcelona"/>
    <s v="Mid-range, Mediterranean, European, Spanish"/>
    <x v="0"/>
    <s v="Mediterranean, European, Spanish"/>
    <s v="Y"/>
    <s v="Y"/>
    <s v="Y"/>
    <n v="7"/>
    <n v="21"/>
    <n v="7"/>
    <x v="1"/>
    <n v="858"/>
    <n v="140"/>
    <n v="109"/>
    <n v="32"/>
    <n v="13"/>
    <n v="20"/>
    <n v="4"/>
    <n v="4"/>
    <n v="4"/>
    <n v="4"/>
    <n v="0"/>
    <n v="0"/>
  </r>
  <r>
    <s v="g187497-d786958"/>
    <s v="Cuines Santa Caterina"/>
    <s v="Catalonia"/>
    <s v="Province of Barcelona"/>
    <n v="41.386257000000001"/>
    <n v="2.178166"/>
    <s v="Certificate of Excellence 2013, Certificate of Excellence 2012"/>
    <s v="#1210 of 8661 Restaurants in Barcelona"/>
    <s v="Mid-range, Mediterranean, European, Spanish"/>
    <x v="0"/>
    <s v="Mediterranean, European, Spanish, Catalan"/>
    <s v="Y"/>
    <s v="Y"/>
    <s v="Y"/>
    <n v="7"/>
    <n v="104.5"/>
    <n v="7"/>
    <x v="1"/>
    <n v="2481"/>
    <n v="382"/>
    <n v="342"/>
    <n v="114"/>
    <n v="58"/>
    <n v="55"/>
    <n v="4"/>
    <n v="3.5"/>
    <n v="3.5"/>
    <n v="4"/>
    <n v="0"/>
    <n v="0"/>
  </r>
  <r>
    <s v="g187497-d789271"/>
    <s v="Maoz"/>
    <s v="Catalonia"/>
    <s v="Province of Barcelona"/>
    <n v="41.380848"/>
    <n v="2.17475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8 of 145 Quick Bites in Barcelona"/>
    <s v="Cheap Eats, Quick Bites, Fast food, Mediterranean"/>
    <x v="2"/>
    <s v="Fast food, Mediterranean, Healthy, Middle Eastern"/>
    <s v="Y"/>
    <s v="Y"/>
    <s v="Y"/>
    <n v="7"/>
    <n v="70"/>
    <n v="7"/>
    <x v="0"/>
    <n v="570"/>
    <n v="221"/>
    <n v="79"/>
    <n v="15"/>
    <n v="5"/>
    <n v="9"/>
    <n v="4.5"/>
    <n v="4"/>
    <n v="4.5"/>
    <n v="3.5"/>
    <n v="0"/>
    <n v="0"/>
  </r>
  <r>
    <s v="g187497-d789911"/>
    <s v="Crema Canela"/>
    <s v="Catalonia"/>
    <s v="Province of Barcelona"/>
    <n v="41.380512000000003"/>
    <n v="2.1747999999999998"/>
    <s v="Certificate of Excellence 2018, Certificate of Excellence 2016, Certificate of Excellence 2015, Certificate of Excellence 2013, Certificate of Excellence 2012, Certificate of Excellence 2011"/>
    <s v="#995 of 8661 Restaurants in Barcelona"/>
    <s v="Mid-range, Italian, Bar, European"/>
    <x v="0"/>
    <s v="Italian, Bar, Central Asian, Dining bars, European"/>
    <s v="Y"/>
    <s v="N"/>
    <s v="Y"/>
    <n v="7"/>
    <n v="73.5"/>
    <n v="7"/>
    <x v="1"/>
    <n v="1369"/>
    <n v="237"/>
    <n v="190"/>
    <n v="44"/>
    <n v="30"/>
    <n v="33"/>
    <n v="4"/>
    <n v="4"/>
    <n v="4.5"/>
    <n v="4"/>
    <n v="0"/>
    <n v="0"/>
  </r>
  <r>
    <s v="g187497-d790369"/>
    <s v="La Fianna"/>
    <s v="Catalonia"/>
    <s v="Province of Barcelona"/>
    <n v="41.383316000000001"/>
    <n v="2.18032"/>
    <s v="Travellers' Choice, Certificate of Excellence 2020, Certificate of Excellence 2019, Certificate of Excellence 2018, Certificate of Excellence 2017, Certificate of Excellence 2016, Certificate of Excellence 2014, Certificate of Excellence 2013, Certificate of Excellence 2012"/>
    <s v="#1099 of 8661 Restaurants in Barcelona"/>
    <s v="Mid-range, International, Mediterranean, Spanish"/>
    <x v="0"/>
    <s v="Mediterranean, Spanish, International"/>
    <s v="Y"/>
    <s v="Y"/>
    <s v="N"/>
    <n v="7"/>
    <n v="55.5"/>
    <n v="7"/>
    <x v="1"/>
    <n v="324"/>
    <n v="69"/>
    <n v="31"/>
    <n v="7"/>
    <n v="5"/>
    <n v="2"/>
    <n v="4"/>
    <n v="4"/>
    <n v="4"/>
    <n v="4.5"/>
    <n v="0"/>
    <n v="0"/>
  </r>
  <r>
    <s v="g187497-d790539"/>
    <s v="Fenicia"/>
    <s v="Catalonia"/>
    <s v="Province of Barcelona"/>
    <n v="41.376514"/>
    <n v="2.1366230000000002"/>
    <s v="Travellers' Choice, Certificate of Excellence 2020, Certificate of Excellence 2019, Certificate of Excellence 2018, Certificate of Excellence 2017, Certificate of Excellence 2016, Certificate of Excellence 2015"/>
    <s v="#462 of 8661 Restaurants in Barcelona"/>
    <s v="Mid-range, Lebanese, Mediterranean, Middle Eastern"/>
    <x v="0"/>
    <s v="Lebanese, Mediterranean, Middle Eastern"/>
    <s v="Y"/>
    <s v="Y"/>
    <s v="Y"/>
    <n v="7"/>
    <n v="86"/>
    <n v="7"/>
    <x v="0"/>
    <n v="409"/>
    <n v="70"/>
    <n v="24"/>
    <n v="4"/>
    <n v="0"/>
    <n v="5"/>
    <n v="4.5"/>
    <n v="4"/>
    <n v="4.5"/>
    <n v="4"/>
    <n v="0"/>
    <n v="0"/>
  </r>
  <r>
    <s v="g187497-d795395"/>
    <s v="La Lluna Restaurant"/>
    <s v="Catalonia"/>
    <s v="Province of Barcelona"/>
    <n v="41.385165999999998"/>
    <n v="2.171806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736 of 8661 Restaurants in Barcelona"/>
    <s v="Mid-range, Mediterranean, European, Spanish"/>
    <x v="0"/>
    <s v="Mediterranean, European, Spanish, Catalan"/>
    <s v="Y"/>
    <s v="Y"/>
    <s v="Y"/>
    <n v="6"/>
    <n v="21"/>
    <n v="7"/>
    <x v="1"/>
    <n v="638"/>
    <n v="108"/>
    <n v="47"/>
    <n v="9"/>
    <n v="5"/>
    <n v="6"/>
    <n v="4"/>
    <n v="4"/>
    <n v="4.5"/>
    <n v="4"/>
    <n v="0"/>
    <n v="0"/>
  </r>
  <r>
    <s v="g187497-d795723"/>
    <s v="La Taverna del Clinic"/>
    <s v="Catalonia"/>
    <s v="Province of Barcelona"/>
    <n v="41.388947000000002"/>
    <n v="2.1514850000000001"/>
    <s v="Certificate of Excellence 2017, Certificate of Excellence 2016, Certificate of Excellence 2015, Certificate of Excellence 2013"/>
    <s v="#1029 of 8661 Restaurants in Barcelona"/>
    <s v="Fine Dining, Mediterranean, European, Spanish"/>
    <x v="1"/>
    <s v="Mediterranean, European, Spanish"/>
    <s v="Y"/>
    <s v="Y"/>
    <s v="Y"/>
    <n v="7"/>
    <n v="24.5"/>
    <n v="7"/>
    <x v="1"/>
    <n v="740"/>
    <n v="96"/>
    <n v="42"/>
    <n v="10"/>
    <n v="6"/>
    <n v="1"/>
    <n v="4.5"/>
    <n v="4"/>
    <n v="3.5"/>
    <n v="3.5"/>
    <n v="0"/>
    <n v="0"/>
  </r>
  <r>
    <s v="g187497-d797890"/>
    <s v="Il Mercante Di Venezia"/>
    <s v="Catalonia"/>
    <s v="Province of Barcelona"/>
    <n v="41.377357000000003"/>
    <n v="2.1778819999999999"/>
    <s v="Travellers' Choice, Certificate of Excellence 2020, Certificate of Excellence 2019, Certificate of Excellence 2018, Certificate of Excellence 2017, Certificate of Excellence 2016, Certificate of Excellence 2015, Certificate of Excellence 2014"/>
    <s v="#272 of 8661 Restaurants in Barcelona"/>
    <s v="Mid-range, Italian, Mediterranean, European"/>
    <x v="0"/>
    <s v="Italian, Mediterranean, European"/>
    <s v="Y"/>
    <s v="Y"/>
    <s v="Y"/>
    <n v="6"/>
    <n v="31.5"/>
    <n v="12"/>
    <x v="0"/>
    <n v="858"/>
    <n v="127"/>
    <n v="44"/>
    <n v="9"/>
    <n v="1"/>
    <n v="4"/>
    <n v="4.5"/>
    <n v="4.5"/>
    <n v="4.5"/>
    <n v="4.5"/>
    <n v="0"/>
    <n v="0"/>
  </r>
  <r>
    <s v="g187497-d798485"/>
    <s v="La Taberna del Cobre"/>
    <s v="Catalonia"/>
    <s v="Province of Barcelona"/>
    <n v="41.383600000000001"/>
    <n v="2.1806899999999998"/>
    <s v="Travellers' Choice, Certificate of Excellence 2020, Certificate of Excellence 2019, Certificate of Excellence 2018, Certificate of Excellence 2015"/>
    <s v="#832 of 8661 Restaurants in Barcelona"/>
    <s v="Mid-range, Bar, Mediterranean, European"/>
    <x v="0"/>
    <s v="Bar, Mediterranean, European, Spanish, Catalan"/>
    <s v="Y"/>
    <s v="Y"/>
    <s v="Y"/>
    <n v="7"/>
    <n v="105"/>
    <n v="7"/>
    <x v="1"/>
    <n v="724"/>
    <n v="92"/>
    <n v="84"/>
    <n v="32"/>
    <n v="12"/>
    <n v="22"/>
    <n v="4"/>
    <n v="4"/>
    <n v="4"/>
    <n v="4"/>
    <n v="0"/>
    <n v="0"/>
  </r>
  <r>
    <s v="g187497-d799065"/>
    <s v="La Bombeta"/>
    <s v="Catalonia"/>
    <s v="Province of Barcelona"/>
    <n v="41.380499999999998"/>
    <n v="2.187571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739 of 8661 Restaurants in Barcelona"/>
    <s v="Cheap Eats, Spanish, Vegetarian Friendly"/>
    <x v="2"/>
    <s v="Spanish"/>
    <s v="Y"/>
    <s v="N"/>
    <s v="N"/>
    <n v="6"/>
    <n v="84"/>
    <n v="6"/>
    <x v="1"/>
    <n v="2122"/>
    <n v="300"/>
    <n v="146"/>
    <n v="39"/>
    <n v="14"/>
    <n v="7"/>
    <n v="4.5"/>
    <n v="4"/>
    <n v="4"/>
    <n v="4"/>
    <n v="0"/>
    <n v="0"/>
  </r>
  <r>
    <s v="g187497-d800338"/>
    <s v="Rosa Negra Barcelona"/>
    <s v="Catalonia"/>
    <s v="Province of Barcelona"/>
    <n v="41.386386999999999"/>
    <n v="2.175481"/>
    <s v="Travellers' Choice, Certificate of Excellence 2020, Certificate of Excellence 2019, Certificate of Excellence 2018, Certificate of Excellence 2015, Certificate of Excellence 2014"/>
    <s v="#866 of 8661 Restaurants in Barcelona"/>
    <s v="Mid-range, Mexican, Latin, Central American"/>
    <x v="0"/>
    <s v="Mexican, Latin, Central American"/>
    <s v="Y"/>
    <s v="Y"/>
    <s v="N"/>
    <n v="7"/>
    <n v="85.5"/>
    <n v="7"/>
    <x v="1"/>
    <n v="1543"/>
    <n v="288"/>
    <n v="172"/>
    <n v="63"/>
    <n v="25"/>
    <n v="21"/>
    <n v="4"/>
    <n v="4"/>
    <n v="4"/>
    <n v="4"/>
    <n v="0"/>
    <n v="0"/>
  </r>
  <r>
    <s v="g187497-d800988"/>
    <s v="Thai Barcelona Royal Cuisine Restaurant"/>
    <s v="Catalonia"/>
    <s v="Province of Barcelona"/>
    <n v="41.39105"/>
    <n v="2.1677749999999998"/>
    <s v="Certificate of Excellence 2018, Certificate of Excellence 2013, Certificate of Excellence 2012"/>
    <s v="#1395 of 8661 Restaurants in Barcelona"/>
    <s v="Mid-range, Asian, Thai, Vegetarian Friendly"/>
    <x v="0"/>
    <s v="Asian, Thai"/>
    <s v="Y"/>
    <s v="Y"/>
    <s v="Y"/>
    <n v="7"/>
    <n v="47.5"/>
    <n v="14"/>
    <x v="1"/>
    <n v="1627"/>
    <n v="178"/>
    <n v="135"/>
    <n v="64"/>
    <n v="37"/>
    <n v="29"/>
    <n v="4"/>
    <n v="4"/>
    <n v="3.5"/>
    <n v="4.5"/>
    <n v="0"/>
    <n v="0"/>
  </r>
  <r>
    <s v="g187497-d8017679"/>
    <s v="Taller de Tapas - Argenteria"/>
    <s v="Catalonia"/>
    <s v="Province of Barcelona"/>
    <n v="41.383614000000001"/>
    <n v="2.1805680000000001"/>
    <s v="Travellers' Choice, Certificate of Excellence 2020, Certificate of Excellence 2019, Certificate of Excellence 2018, Certificate of Excellence 2014"/>
    <s v="#850 of 8661 Restaurants in Barcelona"/>
    <s v="Mid-range, Bar, Mediterranean, European"/>
    <x v="0"/>
    <s v="Mediterranean, Healthy, Bar, European, Spanish, Catalan"/>
    <s v="Y"/>
    <s v="Y"/>
    <s v="Y"/>
    <n v="7"/>
    <n v="85"/>
    <n v="7"/>
    <x v="1"/>
    <n v="2127"/>
    <n v="397"/>
    <n v="267"/>
    <n v="103"/>
    <n v="45"/>
    <n v="46"/>
    <n v="4"/>
    <n v="4"/>
    <n v="4"/>
    <n v="4"/>
    <n v="0"/>
    <n v="0"/>
  </r>
  <r>
    <s v="g187497-d803281"/>
    <s v="Pla Restaurant"/>
    <s v="Catalonia"/>
    <s v="Province of Barcelona"/>
    <n v="41.382280000000002"/>
    <n v="2.1785779999999999"/>
    <s v="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689 of 8661 Restaurants in Barcelona"/>
    <s v="Fine Dining, International, Mediterranean, Spanish"/>
    <x v="1"/>
    <s v="International, Mediterranean, Spanish, Catalan"/>
    <s v="Y"/>
    <s v="Y"/>
    <s v="Y"/>
    <n v="7"/>
    <n v="51.5"/>
    <n v="7"/>
    <x v="0"/>
    <n v="1440"/>
    <n v="579"/>
    <n v="212"/>
    <n v="60"/>
    <n v="36"/>
    <n v="27"/>
    <n v="4.5"/>
    <n v="4.5"/>
    <n v="4"/>
    <n v="4.5"/>
    <n v="0"/>
    <n v="0"/>
  </r>
  <r>
    <s v="g187497-d805530"/>
    <s v="Matsuri Sushi Bar"/>
    <s v="Catalonia"/>
    <s v="Province of Barcelona"/>
    <n v="41.38176"/>
    <n v="2.1786979999999998"/>
    <s v="Certificate of Excellence 2019, Certificate of Excellence 2017, Certificate of Excellence 2016, Certificate of Excellence 2015, Certificate of Excellence 2014, Certificate of Excellence 2013"/>
    <s v="#781 of 8661 Restaurants in Barcelona"/>
    <s v="Mid-range, Japanese, Sushi, Asian"/>
    <x v="0"/>
    <s v="Japanese, Sushi, Asian, Fusion"/>
    <s v="Y"/>
    <s v="Y"/>
    <s v="Y"/>
    <n v="7"/>
    <n v="31.5"/>
    <n v="7"/>
    <x v="0"/>
    <n v="780"/>
    <n v="136"/>
    <n v="46"/>
    <n v="22"/>
    <n v="14"/>
    <n v="12"/>
    <n v="4.5"/>
    <n v="4.5"/>
    <n v="4"/>
    <n v="4.5"/>
    <n v="0"/>
    <n v="0"/>
  </r>
  <r>
    <s v="g187497-d805717"/>
    <s v="Parco"/>
    <s v="Catalonia"/>
    <s v="Province of Barcelona"/>
    <n v="41.397311999999999"/>
    <n v="2.1583329999999998"/>
    <s v="Certificate of Excellence 2019, Certificate of Excellence 2018, Certificate of Excellence 2016, Certificate of Excellence 2015, Certificate of Excellence 2011"/>
    <s v="#955 of 8661 Restaurants in Barcelona"/>
    <s v="Fine Dining, Japanese, Sushi, Asian"/>
    <x v="1"/>
    <s v="Japanese, Sushi, Asian"/>
    <s v="Y"/>
    <s v="N"/>
    <s v="Y"/>
    <n v="6"/>
    <n v="36"/>
    <n v="12"/>
    <x v="1"/>
    <n v="719"/>
    <n v="113"/>
    <n v="20"/>
    <n v="8"/>
    <n v="2"/>
    <n v="16"/>
    <n v="4.5"/>
    <n v="4"/>
    <n v="3.5"/>
    <n v="4"/>
    <n v="0"/>
    <n v="0"/>
  </r>
  <r>
    <s v="g187497-d805803"/>
    <s v="Centfocs"/>
    <s v="Catalonia"/>
    <s v="Province of Barcelona"/>
    <n v="41.38691"/>
    <n v="2.1659350000000002"/>
    <s v="Certificate of Excellence 2013, Certificate of Excellence 2012"/>
    <s v="#1563 of 8661 Restaurants in Barcelona"/>
    <s v="Mid-range, Mediterranean, European, Spanish"/>
    <x v="0"/>
    <s v="Mediterranean, European, Spanish, Catalan"/>
    <s v="Y"/>
    <s v="Y"/>
    <s v="Y"/>
    <n v="7"/>
    <n v="40.25"/>
    <n v="14"/>
    <x v="1"/>
    <n v="565"/>
    <n v="51"/>
    <n v="47"/>
    <n v="14"/>
    <n v="7"/>
    <n v="8"/>
    <n v="4"/>
    <n v="3.5"/>
    <n v="4"/>
    <n v="4"/>
    <n v="0"/>
    <n v="0"/>
  </r>
  <r>
    <s v="g187497-d806146"/>
    <s v="Restaurante Cal Boter"/>
    <s v="Catalonia"/>
    <s v="Province of Barcelona"/>
    <n v="41.402275000000003"/>
    <n v="2.162474"/>
    <s v="Travellers' Choice, Certificate of Excellence 2020, Certificate of Excellence 2019, Certificate of Excellence 2018, Certificate of Excellence 2017, Certificate of Excellence 2016, Certificate of Excellence 2015, Certificate of Excellence 2014, Certificate of Excellence 2013"/>
    <s v="#681 of 8661 Restaurants in Barcelona"/>
    <s v="Mid-range, Mediterranean, Spanish, Catalan"/>
    <x v="0"/>
    <s v="Mediterranean, Spanish, Catalan"/>
    <s v="Y"/>
    <s v="N"/>
    <s v="Y"/>
    <n v="7"/>
    <n v="80.916666666666671"/>
    <n v="7"/>
    <x v="1"/>
    <n v="535"/>
    <n v="92"/>
    <n v="38"/>
    <n v="7"/>
    <n v="0"/>
    <n v="3"/>
    <n v="4.5"/>
    <n v="4"/>
    <n v="4"/>
    <n v="4"/>
    <n v="0"/>
    <n v="0"/>
  </r>
  <r>
    <s v="g187497-d806360"/>
    <s v="La Tagliatella C/ Josep Tarradellas, Barcelona"/>
    <s v="Catalonia"/>
    <s v="Province of Barcelona"/>
    <n v="41.390059999999998"/>
    <n v="2.14384"/>
    <s v="Certificate of Excellence 2014"/>
    <s v="#1717 of 8661 Restaurants in Barcelona"/>
    <s v="Mid-range, Italian, Pizza, Mediterranean"/>
    <x v="0"/>
    <s v="Italian, Pizza, Mediterranean, European"/>
    <s v="Y"/>
    <s v="Y"/>
    <s v="Y"/>
    <n v="7"/>
    <n v="24.5"/>
    <n v="7"/>
    <x v="1"/>
    <n v="1239"/>
    <n v="169"/>
    <n v="126"/>
    <n v="38"/>
    <n v="21"/>
    <n v="33"/>
    <n v="4"/>
    <n v="4"/>
    <n v="3.5"/>
    <n v="4"/>
    <n v="0"/>
    <n v="0"/>
  </r>
  <r>
    <s v="g187497-d806695"/>
    <s v="Morelia restaurant"/>
    <s v="Catalonia"/>
    <s v="Province of Barcelona"/>
    <n v="41.3855"/>
    <n v="2.1830500000000002"/>
    <s v="Certificate of Excellence 2018, Certificate of Excellence 2017, Certificate of Excellence 2016, Certificate of Excellence 2015, Certificate of Excellence 2014, Certificate of Excellence 2013, Certificate of Excellence 2012"/>
    <s v="#824 of 8661 Restaurants in Barcelona"/>
    <s v="Mid-range, European, Argentinian, Vegetarian Friendly"/>
    <x v="0"/>
    <s v="European, Argentinian"/>
    <s v="Y"/>
    <s v="N"/>
    <s v="Y"/>
    <n v="6"/>
    <n v="42"/>
    <n v="12"/>
    <x v="1"/>
    <n v="512"/>
    <n v="120"/>
    <n v="53"/>
    <n v="15"/>
    <n v="4"/>
    <n v="4"/>
    <n v="4.5"/>
    <n v="4"/>
    <n v="4"/>
    <n v="4"/>
    <n v="0"/>
    <n v="0"/>
  </r>
  <r>
    <s v="g187497-d806834"/>
    <s v="Restaurante El Foro"/>
    <s v="Catalonia"/>
    <s v="Province of Barcelona"/>
    <n v="41.386845000000001"/>
    <n v="2.1821649999999999"/>
    <s v="Travellers' Choice, Certificate of Excellence 2020, Certificate of Excellence 2019, Certificate of Excellence 2018, Certificate of Excellence 2017"/>
    <s v="#596 of 8661 Restaurants in Barcelona"/>
    <s v="Mid-range, Steakhouse, Mediterranean, European"/>
    <x v="0"/>
    <s v="Mediterranean, Steakhouse, European, Spanish, Argentinian"/>
    <s v="Y"/>
    <s v="Y"/>
    <s v="Y"/>
    <n v="7"/>
    <n v="17.5"/>
    <n v="7"/>
    <x v="1"/>
    <n v="1071"/>
    <n v="175"/>
    <n v="131"/>
    <n v="44"/>
    <n v="27"/>
    <n v="18"/>
    <n v="4"/>
    <n v="4"/>
    <n v="4"/>
    <n v="4"/>
    <n v="0"/>
    <n v="0"/>
  </r>
  <r>
    <s v="g187497-d808696"/>
    <s v="La Bella Napoli"/>
    <s v="Catalonia"/>
    <s v="Province of Barcelona"/>
    <n v="41.374319999999997"/>
    <n v="2.1638320000000002"/>
    <s v="Certificate of Excellence 2018, Certificate of Excellence 2017, Certificate of Excellence 2016, Certificate of Excellence 2015, Certificate of Excellence 2014, Certificate of Excellence 2013, Certificate of Excellence 2012, Certificate of Excellence 2011"/>
    <s v="#1021 of 8661 Restaurants in Barcelona"/>
    <s v="Mid-range, Italian, Pizza, Mediterranean"/>
    <x v="0"/>
    <s v="Italian, Pizza, Mediterranean, European, Neapolitan, Campania, Southern-Italian"/>
    <s v="Y"/>
    <s v="Y"/>
    <s v="N"/>
    <n v="7"/>
    <n v="72.916666666666657"/>
    <n v="7"/>
    <x v="1"/>
    <n v="1134"/>
    <n v="124"/>
    <n v="74"/>
    <n v="26"/>
    <n v="15"/>
    <n v="24"/>
    <n v="4.5"/>
    <n v="4"/>
    <n v="4"/>
    <n v="4"/>
    <n v="0"/>
    <n v="0"/>
  </r>
  <r>
    <s v="g187497-d809225"/>
    <s v="Creps al Born"/>
    <s v="Catalonia"/>
    <s v="Province of Barcelona"/>
    <n v="41.384315000000001"/>
    <n v="2.1825019999999999"/>
    <s v="Travellers' Choice, Certificate of Excellence 2020, Certificate of Excellence 2019, Certificate of Excellence 2018, Certificate of Excellence 2017, Certificate of Excellence 2016, Certificate of Excellence 2015, Certificate of Excellence 2014"/>
    <s v="#22 of 345 Dessert Spots in Barcelona"/>
    <s v="Mid-range, Dessert, Bar, Vegetarian Friendly"/>
    <x v="0"/>
    <s v="Bar"/>
    <s v="Y"/>
    <s v="Y"/>
    <s v="N"/>
    <n v="7"/>
    <n v="75"/>
    <n v="7"/>
    <x v="0"/>
    <n v="637"/>
    <n v="255"/>
    <n v="45"/>
    <n v="6"/>
    <n v="2"/>
    <n v="10"/>
    <n v="4.5"/>
    <n v="4.5"/>
    <n v="4.5"/>
    <n v="4.5"/>
    <n v="0"/>
    <n v="0"/>
  </r>
  <r>
    <s v="g187497-d809578"/>
    <s v="Restaurante Lasarte"/>
    <s v="Catalonia"/>
    <s v="Province of Barcelona"/>
    <n v="41.393700000000003"/>
    <n v="2.1621890000000001"/>
    <s v="Travellers' Choice, Michelin 2021 for Three Michelin Stars: Exceptional cuisine, worth a special journey!, Michelin 2021 for Extremely comfortable restaurant."/>
    <s v="#269 of 8661 Restaurants in Barcelona"/>
    <s v="Fine Dining, Mediterranean, European, Spanish"/>
    <x v="1"/>
    <s v="Mediterranean, European, Spanish"/>
    <s v="Y"/>
    <s v="Y"/>
    <s v="Y"/>
    <n v="5"/>
    <n v="22.5"/>
    <n v="10"/>
    <x v="0"/>
    <n v="1062"/>
    <n v="373"/>
    <n v="32"/>
    <n v="15"/>
    <n v="3"/>
    <n v="7"/>
    <n v="5"/>
    <n v="5"/>
    <n v="4.5"/>
    <n v="4.5"/>
    <n v="0"/>
    <n v="1"/>
  </r>
  <r>
    <s v="g187497-d809786"/>
    <s v="La Luna"/>
    <s v="Catalonia"/>
    <s v="Province of Barcelona"/>
    <n v="41.383220000000001"/>
    <n v="2.1812580000000001"/>
    <s v="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704 of 8661 Restaurants in Barcelona"/>
    <s v="Mid-range, Mediterranean, European, Spanish"/>
    <x v="0"/>
    <s v="Mediterranean, European, Spanish"/>
    <s v="Y"/>
    <s v="Y"/>
    <s v="Y"/>
    <n v="7"/>
    <n v="83.5"/>
    <n v="9"/>
    <x v="0"/>
    <n v="835"/>
    <n v="238"/>
    <n v="118"/>
    <n v="28"/>
    <n v="15"/>
    <n v="12"/>
    <n v="4.5"/>
    <n v="4"/>
    <n v="4.5"/>
    <n v="4.5"/>
    <n v="0"/>
    <n v="0"/>
  </r>
  <r>
    <s v="g187497-d810152"/>
    <s v="Semproniana"/>
    <s v="Catalonia"/>
    <s v="Province of Barcelona"/>
    <n v="41.390934000000001"/>
    <n v="2.1546180000000001"/>
    <s v="Certificate of Excellence 2018, Certificate of Excellence 2016, Certificate of Excellence 2015, Certificate of Excellence 2014, Certificate of Excellence 2013, Certificate of Excellence 2012"/>
    <s v="#1079 of 8661 Restaurants in Barcelona"/>
    <s v="Mid-range, Mediterranean, European, Spanish"/>
    <x v="0"/>
    <s v="Mediterranean, European, Spanish, Healthy, Catalan"/>
    <s v="Y"/>
    <s v="Y"/>
    <s v="Y"/>
    <n v="7"/>
    <n v="30"/>
    <n v="12"/>
    <x v="1"/>
    <n v="912"/>
    <n v="71"/>
    <n v="33"/>
    <n v="10"/>
    <n v="4"/>
    <n v="4"/>
    <n v="4"/>
    <n v="4"/>
    <n v="4"/>
    <n v="4"/>
    <n v="0"/>
    <n v="0"/>
  </r>
  <r>
    <s v="g187497-d814881"/>
    <s v="Taller de Tapas - Rambla Catalunya"/>
    <s v="Catalonia"/>
    <s v="Province of Barcelona"/>
    <n v="41.39058"/>
    <n v="2.1640779999999999"/>
    <s v="Certificate of Excellence 2018, Certificate of Excellence 2014, Certificate of Excellence 2012"/>
    <s v="#1345 of 8661 Restaurants in Barcelona"/>
    <s v="Mid-range, Mediterranean, Spanish, Healthy"/>
    <x v="0"/>
    <s v="Mediterranean, Healthy, Spanish, Catalan"/>
    <s v="Y"/>
    <s v="Y"/>
    <s v="Y"/>
    <n v="7"/>
    <n v="102"/>
    <n v="7"/>
    <x v="1"/>
    <n v="3960"/>
    <n v="797"/>
    <n v="630"/>
    <n v="237"/>
    <n v="105"/>
    <n v="120"/>
    <n v="4"/>
    <n v="4"/>
    <n v="4"/>
    <n v="4"/>
    <n v="0"/>
    <n v="0"/>
  </r>
  <r>
    <s v="g187497-d815098"/>
    <s v="La Cupula Restaurant"/>
    <s v="Catalonia"/>
    <s v="Province of Barcelona"/>
    <n v="41.403255000000001"/>
    <n v="2.1714220000000002"/>
    <s v="Certificate of Excellence 2018, Certificate of Excellence 2015, Certificate of Excellence 2014, Certificate of Excellence 2011"/>
    <s v="#1570 of 8661 Restaurants in Barcelona"/>
    <s v="Mid-range, Mediterranean, European, Spanish"/>
    <x v="0"/>
    <s v="Mediterranean, European, Spanish"/>
    <s v="Y"/>
    <s v="Y"/>
    <s v="Y"/>
    <n v="6"/>
    <n v="33"/>
    <n v="11"/>
    <x v="1"/>
    <n v="344"/>
    <n v="21"/>
    <n v="16"/>
    <n v="3"/>
    <n v="0"/>
    <n v="4"/>
    <n v="4"/>
    <n v="4"/>
    <n v="4"/>
    <n v="4.5"/>
    <n v="0"/>
    <n v="0"/>
  </r>
  <r>
    <s v="g187497-d8153432"/>
    <s v="Bacoa Burger"/>
    <s v="Catalonia"/>
    <s v="Province of Barcelona"/>
    <n v="41.38062"/>
    <n v="2.1746669999999999"/>
    <s v="Travellers' Choice, Certificate of Excellence 2020, Certificate of Excellence 2019, Certificate of Excellence 2018, Certificate of Excellence 2017"/>
    <s v="#10 of 145 Quick Bites in Barcelona"/>
    <s v="Mid-range, Quick Bites, American, International"/>
    <x v="0"/>
    <s v="American, International"/>
    <s v="Y"/>
    <s v="Y"/>
    <s v="Y"/>
    <n v="7"/>
    <n v="17.5"/>
    <n v="7"/>
    <x v="0"/>
    <n v="1054"/>
    <n v="302"/>
    <n v="79"/>
    <n v="15"/>
    <n v="12"/>
    <n v="5"/>
    <n v="4.5"/>
    <n v="4.5"/>
    <n v="4.5"/>
    <n v="5"/>
    <n v="0"/>
    <n v="0"/>
  </r>
  <r>
    <s v="g187497-d815668"/>
    <s v="Mussol Casp"/>
    <s v="Catalonia"/>
    <s v="Province of Barcelona"/>
    <n v="41.389539999999997"/>
    <n v="2.1703730000000001"/>
    <s v="Travellers' Choice, Certificate of Excellence 2020"/>
    <s v="#469 of 8661 Restaurants in Barcelona"/>
    <s v="Mid-range, Mediterranean, Spanish, Healthy"/>
    <x v="0"/>
    <s v="Mediterranean, Spanish, Healthy, Catalan"/>
    <s v="Y"/>
    <s v="Y"/>
    <s v="Y"/>
    <n v="7"/>
    <n v="24.5"/>
    <n v="7"/>
    <x v="1"/>
    <n v="1261"/>
    <n v="49"/>
    <n v="55"/>
    <n v="33"/>
    <n v="14"/>
    <n v="18"/>
    <n v="3.5"/>
    <n v="3.5"/>
    <n v="3.5"/>
    <n v="3.5"/>
    <n v="0"/>
    <n v="0"/>
  </r>
  <r>
    <s v="g187497-d815670"/>
    <s v="Viena Ronda Sant Pere"/>
    <s v="Catalonia"/>
    <s v="Province of Barcelona"/>
    <n v="41.385800000000003"/>
    <n v="2.1659929999999998"/>
    <s v="Certificate of Excellence 2015, Certificate of Excellence 2014, Certificate of Excellence 2013"/>
    <s v="#1429 of 8661 Restaurants in Barcelona"/>
    <s v="Cheap Eats, Fast food, Mediterranean, European"/>
    <x v="2"/>
    <s v="Fast food, Mediterranean, European, Healthy"/>
    <s v="Y"/>
    <s v="N"/>
    <s v="N"/>
    <n v="7"/>
    <n v="105"/>
    <n v="7"/>
    <x v="1"/>
    <n v="374"/>
    <n v="37"/>
    <n v="40"/>
    <n v="10"/>
    <n v="4"/>
    <n v="2"/>
    <n v="4"/>
    <n v="4"/>
    <n v="4"/>
    <n v="4"/>
    <n v="0"/>
    <n v="0"/>
  </r>
  <r>
    <s v="g187497-d816405"/>
    <s v="Restaurante Pirineus"/>
    <s v="Catalonia"/>
    <s v="Province of Barcelona"/>
    <n v="41.385309999999997"/>
    <n v="2.1738979999999999"/>
    <s v="Travellers' Choice, Certificate of Excellence 2020, Certificate of Excellence 2019, Certificate of Excellence 2014"/>
    <s v="#990 of 8661 Restaurants in Barcelona"/>
    <s v="Mid-range, Seafood, Mediterranean, European"/>
    <x v="0"/>
    <s v="Seafood, Mediterranean, European, Spanish"/>
    <s v="Y"/>
    <s v="N"/>
    <s v="N"/>
    <n v="7"/>
    <n v="74.5"/>
    <n v="7"/>
    <x v="1"/>
    <n v="349"/>
    <n v="44"/>
    <n v="35"/>
    <n v="11"/>
    <n v="2"/>
    <n v="6"/>
    <n v="4"/>
    <n v="4.5"/>
    <n v="4.5"/>
    <n v="3.5"/>
    <n v="0"/>
    <n v="0"/>
  </r>
  <r>
    <s v="g187497-d816727"/>
    <s v="Raco D'en Cesc"/>
    <s v="Catalonia"/>
    <s v="Province of Barcelona"/>
    <n v="41.386443999999997"/>
    <n v="2.161025"/>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65 of 8661 Restaurants in Barcelona"/>
    <s v="Fine Dining, Mediterranean, European, Spanish"/>
    <x v="1"/>
    <s v="Mediterranean, European, Spanish, Catalan"/>
    <s v="Y"/>
    <s v="Y"/>
    <s v="Y"/>
    <n v="6"/>
    <n v="63"/>
    <n v="6"/>
    <x v="0"/>
    <n v="585"/>
    <n v="63"/>
    <n v="15"/>
    <n v="6"/>
    <n v="4"/>
    <n v="0"/>
    <n v="4.5"/>
    <n v="4.5"/>
    <n v="4"/>
    <n v="4.5"/>
    <n v="0"/>
    <n v="0"/>
  </r>
  <r>
    <s v="g187497-d817153"/>
    <s v="Los Toreros"/>
    <s v="Catalonia"/>
    <s v="Province of Barcelona"/>
    <n v="41.383003000000002"/>
    <n v="2.170922"/>
    <s v="Travellers' Choice, Certificate of Excellence 2020"/>
    <s v="#1306 of 8661 Restaurants in Barcelona"/>
    <s v="Mid-range, Mediterranean, European, Spanish"/>
    <x v="0"/>
    <s v="Mediterranean, European, Spanish"/>
    <s v="Y"/>
    <s v="Y"/>
    <s v="N"/>
    <n v="7"/>
    <n v="84"/>
    <n v="7"/>
    <x v="1"/>
    <n v="741"/>
    <n v="119"/>
    <n v="97"/>
    <n v="43"/>
    <n v="21"/>
    <n v="27"/>
    <n v="3.5"/>
    <n v="3.5"/>
    <n v="4"/>
    <n v="3.5"/>
    <n v="0"/>
    <n v="0"/>
  </r>
  <r>
    <s v="g187497-d817170"/>
    <s v="Kibuka"/>
    <s v="Catalonia"/>
    <s v="Province of Barcelona"/>
    <n v="41.404907000000001"/>
    <n v="2.15578"/>
    <s v="Travellers' Choice, Certificate of Excellence 2020, Certificate of Excellence 2019, Certificate of Excellence 2018, Certificate of Excellence 2017, Certificate of Excellence 2015"/>
    <s v="#1054 of 8661 Restaurants in Barcelona"/>
    <s v="Mid-range, Japanese, Sushi, Asian"/>
    <x v="0"/>
    <s v="Japanese, Sushi, Asian"/>
    <s v="Y"/>
    <s v="Y"/>
    <s v="Y"/>
    <n v="7"/>
    <n v="45.5"/>
    <n v="14"/>
    <x v="1"/>
    <n v="503"/>
    <n v="30"/>
    <n v="27"/>
    <n v="3"/>
    <n v="8"/>
    <n v="3"/>
    <n v="4"/>
    <n v="3.5"/>
    <n v="3.5"/>
    <n v="3.5"/>
    <n v="0"/>
    <n v="0"/>
  </r>
  <r>
    <s v="g187497-d844567"/>
    <s v="El Boliche del Gordo Cabrera"/>
    <s v="Catalonia"/>
    <s v="Province of Barcelona"/>
    <n v="41.392789999999998"/>
    <n v="2.1684559999999999"/>
    <s v="Travellers' Choice, Certificate of Excellence 2020, Certificate of Excellence 2019, Certificate of Excellence 2018, Certificate of Excellence 2017, Certificate of Excellence 2016, Certificate of Excellence 2015, Certificate of Excellence 2014"/>
    <s v="#666 of 8661 Restaurants in Barcelona"/>
    <s v="Mid-range, Steakhouse, Mediterranean, Barbecue"/>
    <x v="0"/>
    <s v="Steakhouse, Mediterranean, Barbecue, European, Argentinian"/>
    <s v="N"/>
    <s v="N"/>
    <s v="Y"/>
    <n v="6"/>
    <n v="36"/>
    <n v="12"/>
    <x v="0"/>
    <n v="443"/>
    <n v="48"/>
    <n v="25"/>
    <n v="4"/>
    <n v="1"/>
    <n v="3"/>
    <n v="4.5"/>
    <n v="4"/>
    <n v="4"/>
    <n v="4.5"/>
    <n v="0"/>
    <n v="0"/>
  </r>
  <r>
    <s v="g187497-d857973"/>
    <s v="La Venta"/>
    <s v="Catalonia"/>
    <s v="Province of Barcelona"/>
    <n v="41.416218000000001"/>
    <n v="2.1316929999999998"/>
    <s v="Travellers' Choice, Certificate of Excellence 2020, Certificate of Excellence 2019, Certificate of Excellence 2018, Certificate of Excellence 2017, Certificate of Excellence 2015, Certificate of Excellence 2014, Certificate of Excellence 2013"/>
    <s v="#1038 of 8661 Restaurants in Barcelona"/>
    <s v="Fine Dining, Mediterranean, Catalan, Vegetarian Friendly"/>
    <x v="1"/>
    <s v="Mediterranean, Catalan"/>
    <s v="Y"/>
    <s v="Y"/>
    <s v="Y"/>
    <n v="7"/>
    <n v="29"/>
    <n v="13"/>
    <x v="1"/>
    <n v="523"/>
    <n v="55"/>
    <n v="27"/>
    <n v="11"/>
    <n v="1"/>
    <n v="0"/>
    <n v="4"/>
    <n v="4"/>
    <n v="3.5"/>
    <n v="4"/>
    <n v="0"/>
    <n v="0"/>
  </r>
  <r>
    <s v="g187497-d8663897"/>
    <s v="CDLC Barcelona"/>
    <s v="Catalonia"/>
    <s v="Province of Barcelona"/>
    <n v="41.384853"/>
    <n v="2.1965150000000002"/>
    <s v="Travellers' Choice, Certificate of Excellence 2020, Certificate of Excellence 2018, Certificate of Excellence 2017, Certificate of Excellence 2015, Certificate of Excellence 2014"/>
    <s v="#1084 of 8661 Restaurants in Barcelona"/>
    <s v="Fine Dining, Japanese, Mediterranean, Sushi"/>
    <x v="1"/>
    <s v="Japanese, Mediterranean, Sushi, European, Asian"/>
    <s v="Y"/>
    <s v="Y"/>
    <s v="Y"/>
    <n v="7"/>
    <n v="91"/>
    <n v="7"/>
    <x v="1"/>
    <n v="1083"/>
    <n v="223"/>
    <n v="156"/>
    <n v="49"/>
    <n v="21"/>
    <n v="24"/>
    <n v="4"/>
    <n v="4"/>
    <n v="3.5"/>
    <n v="4.5"/>
    <n v="0"/>
    <n v="0"/>
  </r>
  <r>
    <s v="g187497-d887372"/>
    <s v="La Paradeta Sagrada Familia"/>
    <s v="Catalonia"/>
    <s v="Province of Barcelona"/>
    <n v="41.404502999999998"/>
    <n v="2.17337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3 of 145 Quick Bites in Barcelona"/>
    <s v="Mid-range, Quick Bites, Seafood, Mediterranean"/>
    <x v="0"/>
    <s v="Seafood, Mediterranean, Spanish, Healthy"/>
    <s v="N"/>
    <s v="N"/>
    <s v="Y"/>
    <n v="6"/>
    <n v="40"/>
    <n v="12"/>
    <x v="0"/>
    <n v="4293"/>
    <n v="655"/>
    <n v="281"/>
    <n v="54"/>
    <n v="20"/>
    <n v="27"/>
    <n v="4.5"/>
    <n v="3.5"/>
    <n v="4.5"/>
    <n v="3.5"/>
    <n v="0"/>
    <n v="0"/>
  </r>
  <r>
    <s v="g187497-d887376"/>
    <s v="La Vinateria del Call"/>
    <s v="Catalonia"/>
    <s v="Province of Barcelona"/>
    <n v="41.382755000000003"/>
    <n v="2.175681"/>
    <s v="Travellers' Choice, Certificate of Excellence 2020, Certificate of Excellence 2019, Certificate of Excellence 2018, Certificate of Excellence 2017, Certificate of Excellence 2016, Certificate of Excellence 2015, Certificate of Excellence 2014, Certificate of Excellence 2013"/>
    <s v="#507 of 8661 Restaurants in Barcelona"/>
    <s v="Mid-range, Mediterranean, European, Spanish"/>
    <x v="0"/>
    <s v="Mediterranean, European, Spanish, Wine Bar, Catalan"/>
    <s v="Y"/>
    <s v="N"/>
    <s v="N"/>
    <n v="7"/>
    <n v="38.5"/>
    <n v="7"/>
    <x v="0"/>
    <n v="862"/>
    <n v="178"/>
    <n v="92"/>
    <n v="25"/>
    <n v="4"/>
    <n v="2"/>
    <n v="4.5"/>
    <n v="4.5"/>
    <n v="4.5"/>
    <n v="4.5"/>
    <n v="0"/>
    <n v="0"/>
  </r>
  <r>
    <s v="g187497-d941946"/>
    <s v="El Principal del Eixample"/>
    <s v="Catalonia"/>
    <s v="Province of Barcelona"/>
    <n v="41.393990000000002"/>
    <n v="2.1612010000000001"/>
    <s v="Certificate of Excellence 2018, Certificate of Excellence 2017"/>
    <s v="#1474 of 8661 Restaurants in Barcelona"/>
    <s v="Fine Dining, Mediterranean, European, Spanish"/>
    <x v="1"/>
    <s v="Mediterranean, European, Spanish"/>
    <s v="Y"/>
    <s v="Y"/>
    <s v="Y"/>
    <n v="7"/>
    <n v="35.5"/>
    <n v="13"/>
    <x v="1"/>
    <n v="370"/>
    <n v="31"/>
    <n v="34"/>
    <n v="12"/>
    <n v="7"/>
    <n v="5"/>
    <n v="4"/>
    <n v="4"/>
    <n v="3.5"/>
    <n v="4"/>
    <n v="0"/>
    <n v="0"/>
  </r>
  <r>
    <s v="g187497-d942206"/>
    <s v="Buenas Migas Passeig de Gracia"/>
    <s v="Catalonia"/>
    <s v="Province of Barcelona"/>
    <n v="41.397452999999999"/>
    <n v="2.158544"/>
    <s v="Travellers' Choice, Certificate of Excellence 2020, Certificate of Excellence 2019, Certificate of Excellence 2018, Certificate of Excellence 2017, Certificate of Excellence 2016, Certificate of Excellence 2015, Certificate of Excellence 2014"/>
    <s v="#35 of 145 Quick Bites in Barcelona"/>
    <s v="Cheap Eats, Quick Bites, Cafe, European"/>
    <x v="2"/>
    <s v="Cafe, European"/>
    <s v="Y"/>
    <s v="Y"/>
    <s v="Y"/>
    <n v="7"/>
    <n v="114"/>
    <n v="7"/>
    <x v="1"/>
    <n v="486"/>
    <n v="102"/>
    <n v="65"/>
    <n v="7"/>
    <n v="3"/>
    <n v="0"/>
    <n v="4"/>
    <n v="4"/>
    <n v="4"/>
    <n v="4"/>
    <n v="0"/>
    <n v="0"/>
  </r>
  <r>
    <s v="g187497-d944055"/>
    <s v="Restaurante La Estrella"/>
    <s v="Catalonia"/>
    <s v="Province of Barcelona"/>
    <n v="41.383674999999997"/>
    <n v="2.185109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165 of 8661 Restaurants in Barcelona"/>
    <s v="Fine Dining, Mediterranean, European, Spanish"/>
    <x v="1"/>
    <s v="Mediterranean, European, Spanish, Catalan"/>
    <s v="Y"/>
    <s v="N"/>
    <s v="Y"/>
    <n v="5"/>
    <n v="25"/>
    <n v="10"/>
    <x v="0"/>
    <n v="402"/>
    <n v="41"/>
    <n v="11"/>
    <n v="1"/>
    <n v="3"/>
    <n v="0"/>
    <n v="4.5"/>
    <n v="4.5"/>
    <n v="4.5"/>
    <n v="4"/>
    <n v="0"/>
    <n v="0"/>
  </r>
  <r>
    <s v="g187497-d945264"/>
    <s v="Paco Meralgo"/>
    <s v="Catalonia"/>
    <s v="Province of Barcelona"/>
    <n v="41.391663000000001"/>
    <n v="2.1527889999999998"/>
    <s v="Travellers' Choice, Michelin 2021 for The Michelin Plate: Good cooking, Michelin 2021 for Simple restaurant"/>
    <s v="#499 of 8661 Restaurants in Barcelona"/>
    <s v="Mid-range, Mediterranean, European, Spanish"/>
    <x v="0"/>
    <s v="Mediterranean, European, Spanish, Catalan"/>
    <s v="Y"/>
    <s v="Y"/>
    <s v="Y"/>
    <n v="7"/>
    <n v="52.5"/>
    <n v="14"/>
    <x v="0"/>
    <n v="2492"/>
    <n v="687"/>
    <n v="200"/>
    <n v="50"/>
    <n v="15"/>
    <n v="19"/>
    <n v="4.5"/>
    <n v="4.5"/>
    <n v="4"/>
    <n v="4"/>
    <n v="0"/>
    <n v="0"/>
  </r>
  <r>
    <s v="g187497-d945524"/>
    <s v="Restaurante Paco Alcalde"/>
    <s v="Catalonia"/>
    <s v="Province of Barcelona"/>
    <n v="41.37735"/>
    <n v="2.1897280000000001"/>
    <s v="Travellers' Choice, Certificate of Excellence 2020, Certificate of Excellence 2019, Certificate of Excellence 2018, Certificate of Excellence 2016, Certificate of Excellence 2015, Certificate of Excellence 2013"/>
    <s v="#735 of 8661 Restaurants in Barcelona"/>
    <s v="Mid-range, Seafood, Mediterranean, European"/>
    <x v="0"/>
    <s v="Seafood, Mediterranean, European, Spanish, Healthy, Catalan"/>
    <s v="Y"/>
    <s v="N"/>
    <s v="Y"/>
    <n v="6"/>
    <n v="66"/>
    <n v="6"/>
    <x v="1"/>
    <n v="638"/>
    <n v="63"/>
    <n v="27"/>
    <n v="6"/>
    <n v="6"/>
    <n v="12"/>
    <n v="4"/>
    <n v="4"/>
    <n v="4"/>
    <n v="4"/>
    <n v="0"/>
    <n v="0"/>
  </r>
  <r>
    <s v="g187497-d947706"/>
    <s v="Restaurante Tantarantana"/>
    <s v="Catalonia"/>
    <s v="Province of Barcelona"/>
    <n v="41.386679999999998"/>
    <n v="2.1814789999999999"/>
    <s v="Travellers' Choice, Certificate of Excellence 2020, Certificate of Excellence 2019, Certificate of Excellence 2018, Certificate of Excellence 2017, Certificate of Excellence 2015, Certificate of Excellence 2013, Certificate of Excellence 2012"/>
    <s v="#877 of 8661 Restaurants in Barcelona"/>
    <s v="Mid-range, Mediterranean, European, Spanish"/>
    <x v="0"/>
    <s v="Mediterranean, European, Spanish, Catalan"/>
    <s v="Y"/>
    <s v="Y"/>
    <s v="Y"/>
    <n v="7"/>
    <n v="28"/>
    <n v="7"/>
    <x v="1"/>
    <n v="919"/>
    <n v="206"/>
    <n v="107"/>
    <n v="23"/>
    <n v="20"/>
    <n v="11"/>
    <n v="4"/>
    <n v="4"/>
    <n v="4"/>
    <n v="4"/>
    <n v="0"/>
    <n v="0"/>
  </r>
  <r>
    <s v="g187497-d949087"/>
    <s v="Kiosko Universal"/>
    <s v="Catalonia"/>
    <s v="Province of Barcelona"/>
    <n v="41.381706000000001"/>
    <n v="2.172184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48 of 8661 Restaurants in Barcelona"/>
    <s v="Mid-range, Seafood, Spanish, Catalan"/>
    <x v="0"/>
    <s v="Seafood, Spanish, Catalan"/>
    <s v="Y"/>
    <s v="N"/>
    <s v="Y"/>
    <n v="6"/>
    <n v="48"/>
    <n v="6"/>
    <x v="0"/>
    <n v="861"/>
    <n v="224"/>
    <n v="100"/>
    <n v="16"/>
    <n v="9"/>
    <n v="6"/>
    <n v="4.5"/>
    <n v="4"/>
    <n v="4"/>
    <n v="4.5"/>
    <n v="0"/>
    <n v="0"/>
  </r>
  <r>
    <s v="g187497-d949461"/>
    <s v="UDON Born"/>
    <s v="Catalonia"/>
    <s v="Province of Barcelona"/>
    <n v="41.385330000000003"/>
    <n v="2.1804730000000001"/>
    <s v="Certificate of Excellence 2013, Certificate of Excellence 2012"/>
    <s v="#3188 of 8661 Restaurants in Barcelona"/>
    <s v="Mid-range, Japanese, Asian, Fusion"/>
    <x v="0"/>
    <s v="Japanese, Asian, Soups, Fusion"/>
    <s v="Y"/>
    <s v="Y"/>
    <s v="N"/>
    <n v="7"/>
    <n v="75"/>
    <n v="7"/>
    <x v="2"/>
    <n v="389"/>
    <n v="29"/>
    <n v="45"/>
    <n v="20"/>
    <n v="21"/>
    <n v="30"/>
    <n v="3.5"/>
    <n v="3.5"/>
    <n v="3.5"/>
    <n v="4"/>
    <n v="0"/>
    <n v="0"/>
  </r>
  <r>
    <s v="g187497-d950235"/>
    <s v="Yashima"/>
    <s v="Catalonia"/>
    <s v="Province of Barcelona"/>
    <n v="41.391182000000001"/>
    <n v="2.1430959999999999"/>
    <s v="Certificate of Excellence 2018, Certificate of Excellence 2017, Certificate of Excellence 2016, Certificate of Excellence 2013, Certificate of Excellence 2012"/>
    <s v="#1097 of 8661 Restaurants in Barcelona"/>
    <s v="Fine Dining, Japanese, Sushi, Asian"/>
    <x v="1"/>
    <s v="Japanese, Sushi, Asian"/>
    <s v="Y"/>
    <s v="Y"/>
    <s v="Y"/>
    <n v="6"/>
    <n v="30"/>
    <n v="12"/>
    <x v="1"/>
    <n v="466"/>
    <n v="21"/>
    <n v="15"/>
    <n v="14"/>
    <n v="3"/>
    <n v="3"/>
    <n v="4"/>
    <n v="4"/>
    <n v="3.5"/>
    <n v="3.5"/>
    <n v="0"/>
    <n v="0"/>
  </r>
  <r>
    <s v="g187497-d968354"/>
    <s v="Maur"/>
    <s v="Catalonia"/>
    <s v="Province of Barcelona"/>
    <n v="41.379849999999998"/>
    <n v="2.1614650000000002"/>
    <s v="Travellers' Choice, Certificate of Excellence 2020, Certificate of Excellence 2019, Certificate of Excellence 2017, Certificate of Excellence 2014, Certificate of Excellence 2013"/>
    <s v="#1154 of 8661 Restaurants in Barcelona"/>
    <s v="Mid-range, Steakhouse, European, Catalan"/>
    <x v="0"/>
    <s v="Steakhouse, European, Catalan"/>
    <s v="Y"/>
    <s v="Y"/>
    <s v="Y"/>
    <n v="7"/>
    <n v="21"/>
    <n v="7"/>
    <x v="1"/>
    <n v="447"/>
    <n v="34"/>
    <n v="38"/>
    <n v="11"/>
    <n v="2"/>
    <n v="3"/>
    <n v="4"/>
    <n v="4"/>
    <n v="4"/>
    <n v="4"/>
    <n v="0"/>
    <n v="0"/>
  </r>
  <r>
    <s v="g187497-d986234"/>
    <s v="Arcano"/>
    <s v="Catalonia"/>
    <s v="Province of Barcelona"/>
    <n v="41.384974999999997"/>
    <n v="2.178599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175 of 8661 Restaurants in Barcelona"/>
    <s v="Mid-range, Mediterranean, European, Spanish"/>
    <x v="0"/>
    <s v="Mediterranean, European, Spanish, Catalan, Fusion"/>
    <s v="Y"/>
    <s v="Y"/>
    <s v="Y"/>
    <n v="7"/>
    <n v="77"/>
    <n v="7"/>
    <x v="0"/>
    <n v="3539"/>
    <n v="1352"/>
    <n v="316"/>
    <n v="75"/>
    <n v="32"/>
    <n v="14"/>
    <n v="4.5"/>
    <n v="4.5"/>
    <n v="4.5"/>
    <n v="4.5"/>
    <n v="0"/>
    <n v="0"/>
  </r>
  <r>
    <s v="g187497-d986262"/>
    <s v="El Trapío Restaurante"/>
    <s v="Catalonia"/>
    <s v="Province of Barcelona"/>
    <n v="41.404778"/>
    <n v="2.1276609999999998"/>
    <s v="Certificate of Excellence 2019, Certificate of Excellence 2018, Certificate of Excellence 2017, Certificate of Excellence 2016, Certificate of Excellence 2015, Certificate of Excellence 2014"/>
    <s v="#855 of 8661 Restaurants in Barcelona"/>
    <s v="Mid-range, Mediterranean, Spanish, Catalan"/>
    <x v="0"/>
    <s v="Mediterranean, Spanish, Catalan"/>
    <s v="Y"/>
    <s v="Y"/>
    <s v="Y"/>
    <n v="7"/>
    <n v="29.25"/>
    <n v="13"/>
    <x v="1"/>
    <n v="345"/>
    <n v="13"/>
    <n v="7"/>
    <n v="1"/>
    <n v="1"/>
    <n v="0"/>
    <n v="4"/>
    <n v="4.5"/>
    <n v="4"/>
    <n v="4.5"/>
    <n v="0"/>
    <n v="0"/>
  </r>
  <r>
    <s v="g187497-d986276"/>
    <s v="Hisop"/>
    <s v="Catalonia"/>
    <s v="Province of Barcelona"/>
    <n v="41.394474000000002"/>
    <n v="2.1480969999999999"/>
    <s v="Travellers' Choice, Michelin 2021 for One Michelin Star: High quality cooking, worth a stop!, Michelin 2021 for Comfortable restaurant"/>
    <s v="#637 of 8661 Restaurants in Barcelona"/>
    <s v="Fine Dining, Mediterranean, European, Spanish"/>
    <x v="1"/>
    <s v="Mediterranean, European, Spanish, Contemporary"/>
    <s v="Y"/>
    <s v="N"/>
    <s v="Y"/>
    <n v="6"/>
    <n v="25"/>
    <n v="11"/>
    <x v="0"/>
    <n v="742"/>
    <n v="176"/>
    <n v="50"/>
    <n v="42"/>
    <n v="20"/>
    <n v="6"/>
    <n v="4.5"/>
    <n v="4"/>
    <n v="4"/>
    <n v="4"/>
    <n v="0"/>
    <n v="1"/>
  </r>
  <r>
    <s v="g187497-d986327"/>
    <s v="Restaurante Bosque Palermo"/>
    <s v="Catalonia"/>
    <s v="Province of Barcelona"/>
    <n v="41.388199999999998"/>
    <n v="2.1572849999999999"/>
    <s v="Certificate of Excellence 2019, Certificate of Excellence 2018, Certificate of Excellence 2017, Certificate of Excellence 2016, Certificate of Excellence 2015, Certificate of Excellence 2014"/>
    <s v="#766 of 8661 Restaurants in Barcelona"/>
    <s v="Mid-range, Seafood, Mediterranean, European"/>
    <x v="0"/>
    <s v="Seafood, Mediterranean, European, Spanish, Catalan"/>
    <s v="Y"/>
    <s v="N"/>
    <s v="Y"/>
    <n v="7"/>
    <n v="140"/>
    <n v="7"/>
    <x v="1"/>
    <n v="715"/>
    <n v="167"/>
    <n v="79"/>
    <n v="20"/>
    <n v="10"/>
    <n v="17"/>
    <n v="4.5"/>
    <n v="4"/>
    <n v="4.5"/>
    <n v="4"/>
    <n v="0"/>
    <n v="0"/>
  </r>
  <r>
    <s v="g187497-d986378"/>
    <s v="Restaurante El Reloj"/>
    <s v="Catalonia"/>
    <s v="Province of Barcelona"/>
    <n v="41.385950000000001"/>
    <n v="2.1761490000000001"/>
    <s v="Certificate of Excellence 2019, Certificate of Excellence 2017, Certificate of Excellence 2016"/>
    <s v="#1224 of 8661 Restaurants in Barcelona"/>
    <s v="Mid-range, Cafe, Mediterranean, European"/>
    <x v="0"/>
    <s v="Mediterranean, European, Spanish, Cafe, Grill"/>
    <s v="Y"/>
    <s v="Y"/>
    <s v="Y"/>
    <n v="7"/>
    <n v="147"/>
    <n v="7"/>
    <x v="1"/>
    <n v="400"/>
    <n v="57"/>
    <n v="28"/>
    <n v="9"/>
    <n v="4"/>
    <n v="6"/>
    <n v="4"/>
    <n v="4"/>
    <n v="4"/>
    <n v="3.5"/>
    <n v="0"/>
    <n v="0"/>
  </r>
  <r>
    <s v="g187497-d986443"/>
    <s v="Restaurante Papitu"/>
    <s v="Catalonia"/>
    <s v="Province of Barcelona"/>
    <n v="41.382168"/>
    <n v="2.171411"/>
    <s v="Certificate of Excellence 2014"/>
    <s v="#8546 of 8661 Restaurants in Barcelona"/>
    <s v="Mid-range, Bar, Mediterranean, Spanish"/>
    <x v="0"/>
    <s v="Bar, Mediterranean, Spanish"/>
    <s v="N"/>
    <s v="N"/>
    <s v="N"/>
    <n v="6"/>
    <n v="68"/>
    <n v="6"/>
    <x v="5"/>
    <n v="321"/>
    <n v="21"/>
    <n v="25"/>
    <n v="9"/>
    <n v="10"/>
    <n v="37"/>
    <n v="3.5"/>
    <n v="3"/>
    <n v="2.5"/>
    <n v="4"/>
    <n v="0"/>
    <n v="0"/>
  </r>
  <r>
    <s v="g187497-d986473"/>
    <s v="Restaurante Xaloc"/>
    <s v="Catalonia"/>
    <s v="Province of Barcelona"/>
    <n v="41.383082999999999"/>
    <n v="2.1744340000000002"/>
    <s v="Travellers' Choice, Certificate of Excellence 2020, Certificate of Excellence 2019, Certificate of Excellence 2018, Certificate of Excellence 2016, Certificate of Excellence 2013"/>
    <s v="#841 of 8661 Restaurants in Barcelona"/>
    <s v="Mid-range, Spanish, Catalan, Vegetarian Friendly"/>
    <x v="0"/>
    <s v="Spanish, Catalan"/>
    <s v="Y"/>
    <s v="N"/>
    <s v="Y"/>
    <n v="7"/>
    <n v="80.5"/>
    <n v="7"/>
    <x v="1"/>
    <n v="1220"/>
    <n v="165"/>
    <n v="152"/>
    <n v="39"/>
    <n v="27"/>
    <n v="21"/>
    <n v="4"/>
    <n v="4"/>
    <n v="4"/>
    <n v="4"/>
    <n v="0"/>
    <n v="0"/>
  </r>
  <r>
    <s v="g187497-d997287"/>
    <s v="Restaurante Tossa"/>
    <s v="Catalonia"/>
    <s v="Province of Barcelona"/>
    <n v="41.403489999999998"/>
    <n v="2.1686589999999999"/>
    <s v="Travellers' Choice, Certificate of Excellence 2020, Certificate of Excellence 2019, Certificate of Excellence 2018, Certificate of Excellence 2015, Certificate of Excellence 2014, Certificate of Excellence 2013"/>
    <s v="#1463 of 8661 Restaurants in Barcelona"/>
    <s v="Mid-range, Mediterranean, European, Spanish"/>
    <x v="0"/>
    <s v="Mediterranean, European, Spanish, Catalan"/>
    <s v="Y"/>
    <s v="N"/>
    <s v="N"/>
    <n v="6"/>
    <n v="87"/>
    <n v="6"/>
    <x v="1"/>
    <n v="355"/>
    <n v="87"/>
    <n v="76"/>
    <n v="16"/>
    <n v="17"/>
    <n v="9"/>
    <n v="4"/>
    <n v="4"/>
    <n v="4"/>
    <n v="4"/>
    <n v="0"/>
    <n v="0"/>
  </r>
  <r>
    <s v="g187497-d997288"/>
    <s v="Txirimiri"/>
    <s v="Catalonia"/>
    <s v="Province of Barcelona"/>
    <n v="41.384663000000003"/>
    <n v="2.1795800000000001"/>
    <s v="Travellers' Choice, Certificate of Excellence 2020, Certificate of Excellence 2019, Certificate of Excellence 2018, Certificate of Excellence 2017, Certificate of Excellence 2016"/>
    <s v="#456 of 8661 Restaurants in Barcelona"/>
    <s v="Cheap Eats, Bar, Mediterranean, European"/>
    <x v="2"/>
    <s v="Bar, Mediterranean, European, Spanish"/>
    <s v="Y"/>
    <s v="N"/>
    <s v="N"/>
    <n v="6"/>
    <n v="53.5"/>
    <n v="12"/>
    <x v="0"/>
    <n v="387"/>
    <n v="73"/>
    <n v="32"/>
    <n v="6"/>
    <n v="5"/>
    <n v="2"/>
    <n v="4"/>
    <n v="4"/>
    <n v="4"/>
    <n v="4"/>
    <n v="0"/>
    <n v="0"/>
  </r>
  <r>
    <s v="g187497-d997297"/>
    <s v="Arc Iris Restaurant Vegetarià"/>
    <s v="Catalonia"/>
    <s v="Province of Barcelona"/>
    <n v="41.399610000000003"/>
    <n v="2.1714850000000001"/>
    <s v="Travellers' Choice, Certificate of Excellence 2020, Certificate of Excellence 2019, Certificate of Excellence 2018, Certificate of Excellence 2017, Certificate of Excellence 2016, Certificate of Excellence 2015, Certificate of Excellence 2014"/>
    <s v="#411 of 8661 Restaurants in Barcelona"/>
    <s v="Cheap Eats, Mediterranean, European, Spanish"/>
    <x v="2"/>
    <s v="Mediterranean, European, Spanish, Healthy"/>
    <s v="Y"/>
    <s v="Y"/>
    <s v="Y"/>
    <n v="6"/>
    <n v="18"/>
    <n v="6"/>
    <x v="0"/>
    <n v="336"/>
    <n v="69"/>
    <n v="16"/>
    <n v="6"/>
    <n v="0"/>
    <n v="3"/>
    <n v="4.5"/>
    <n v="4.5"/>
    <n v="4.5"/>
    <n v="4.5"/>
    <n v="0"/>
    <n v="0"/>
  </r>
  <r>
    <s v="g187497-d997302"/>
    <s v="Restaurante Taktika Berri"/>
    <s v="Catalonia"/>
    <s v="Province of Barcelona"/>
    <n v="41.388480000000001"/>
    <n v="2.157627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777 of 8661 Restaurants in Barcelona"/>
    <s v="Mid-range, Mediterranean, Spanish, Basque"/>
    <x v="0"/>
    <s v="Mediterranean, Spanish"/>
    <s v="N"/>
    <s v="N"/>
    <s v="N"/>
    <n v="6"/>
    <n v="30.5"/>
    <n v="11"/>
    <x v="1"/>
    <n v="783"/>
    <n v="82"/>
    <n v="36"/>
    <n v="8"/>
    <n v="5"/>
    <n v="9"/>
    <n v="4.5"/>
    <n v="4"/>
    <n v="4"/>
    <n v="4"/>
    <n v="0"/>
    <n v="0"/>
  </r>
  <r>
    <s v="g187497-d997325"/>
    <s v="Restaurante Seoul"/>
    <s v="Catalonia"/>
    <s v="Province of Barcelona"/>
    <n v="41.410465000000002"/>
    <n v="2.1744849999999998"/>
    <s v="Travellers' Choice, Certificate of Excellence 2020, Certificate of Excellence 2019, Certificate of Excellence 2018, Certificate of Excellence 2017, Certificate of Excellence 2016, Certificate of Excellence 2015, Certificate of Excellence 2014"/>
    <s v="#315 of 8661 Restaurants in Barcelona"/>
    <s v="Mid-range, Asian, Korean, Vegetarian Friendly"/>
    <x v="0"/>
    <s v="Asian, Korean"/>
    <s v="Y"/>
    <s v="Y"/>
    <s v="Y"/>
    <n v="6"/>
    <n v="45"/>
    <n v="12"/>
    <x v="0"/>
    <n v="395"/>
    <n v="41"/>
    <n v="13"/>
    <n v="5"/>
    <n v="3"/>
    <n v="2"/>
    <n v="4.5"/>
    <n v="4.5"/>
    <n v="4"/>
    <n v="4"/>
    <n v="0"/>
    <n v="0"/>
  </r>
  <r>
    <s v="g187497-d997342"/>
    <s v="Vigo Restaurant"/>
    <s v="Catalonia"/>
    <s v="Province of Barcelona"/>
    <n v="41.387129999999999"/>
    <n v="2.161017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394 of 8661 Restaurants in Barcelona"/>
    <s v="Mid-range, Mediterranean, European, Spanish"/>
    <x v="0"/>
    <s v="Mediterranean, European, Spanish, Catalan"/>
    <s v="Y"/>
    <s v="Y"/>
    <s v="Y"/>
    <n v="5"/>
    <n v="57.5"/>
    <n v="5"/>
    <x v="0"/>
    <n v="1094"/>
    <n v="304"/>
    <n v="107"/>
    <n v="27"/>
    <n v="8"/>
    <n v="10"/>
    <n v="4.5"/>
    <n v="4.5"/>
    <n v="4.5"/>
    <n v="4.5"/>
    <n v="0"/>
    <n v="0"/>
  </r>
  <r>
    <s v="g187497-d997375"/>
    <s v="Piazze D'Italia"/>
    <s v="Catalonia"/>
    <s v="Province of Barcelona"/>
    <n v="41.386833000000003"/>
    <n v="2.156947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266 of 8661 Restaurants in Barcelona"/>
    <s v="Mid-range, Italian, Pizza, European"/>
    <x v="0"/>
    <s v="Pizza, Italian, European, Healthy, Neapolitan, Campania, Tuscan, Romana, Lazio, Central-Italian, Southern-Italian"/>
    <s v="Y"/>
    <s v="Y"/>
    <s v="Y"/>
    <n v="7"/>
    <n v="44.75"/>
    <n v="14"/>
    <x v="0"/>
    <n v="1901"/>
    <n v="426"/>
    <n v="90"/>
    <n v="27"/>
    <n v="11"/>
    <n v="8"/>
    <n v="4.5"/>
    <n v="4.5"/>
    <n v="4.5"/>
    <n v="4.5"/>
    <n v="0"/>
    <n v="0"/>
  </r>
  <r>
    <s v="g187497-d997377"/>
    <s v="Picnic Restaurant"/>
    <s v="Catalonia"/>
    <s v="Province of Barcelona"/>
    <n v="41.388680000000001"/>
    <n v="2.181557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655 of 8661 Restaurants in Barcelona"/>
    <s v="Mid-range, European, Vegetarian Friendly, Vegan Options"/>
    <x v="0"/>
    <s v="European"/>
    <s v="Y"/>
    <s v="Y"/>
    <s v="Y"/>
    <n v="7"/>
    <n v="44"/>
    <n v="7"/>
    <x v="0"/>
    <n v="756"/>
    <n v="259"/>
    <n v="75"/>
    <n v="24"/>
    <n v="5"/>
    <n v="13"/>
    <n v="4.5"/>
    <n v="4"/>
    <n v="4"/>
    <n v="4.5"/>
    <n v="0"/>
    <n v="0"/>
  </r>
  <r>
    <s v="g187497-d997434"/>
    <s v="Mirabe"/>
    <s v="Catalonia"/>
    <s v="Province of Barcelona"/>
    <n v="41.416089999999997"/>
    <n v="2.1318619999999999"/>
    <s v="Travellers' Choice, Certificate of Excellence 2020, Certificate of Excellence 2019, Certificate of Excellence 2018, Certificate of Excellence 2017, Certificate of Excellence 2016"/>
    <s v="#548 of 8661 Restaurants in Barcelona"/>
    <s v="Fine Dining, Mediterranean, European, Spanish"/>
    <x v="1"/>
    <s v="Mediterranean, European, Spanish, Catalan"/>
    <s v="Y"/>
    <s v="Y"/>
    <s v="Y"/>
    <n v="7"/>
    <n v="60"/>
    <n v="14"/>
    <x v="0"/>
    <n v="1081"/>
    <n v="184"/>
    <n v="63"/>
    <n v="12"/>
    <n v="8"/>
    <n v="11"/>
    <n v="4.5"/>
    <n v="4.5"/>
    <n v="4"/>
    <n v="4.5"/>
    <n v="0"/>
    <n v="0"/>
  </r>
  <r>
    <s v="g187497-d997435"/>
    <s v="Mirablau"/>
    <s v="Catalonia"/>
    <s v="Province of Barcelona"/>
    <n v="41.416176"/>
    <n v="2.1312980000000001"/>
    <s v="Certificate of Excellence 2017, Certificate of Excellence 2013"/>
    <s v="#1129 of 8661 Restaurants in Barcelona"/>
    <s v="Mid-range, Mediterranean, European, Spanish"/>
    <x v="0"/>
    <s v="Mediterranean, European, Spanish, Catalan"/>
    <s v="Y"/>
    <s v="Y"/>
    <s v="Y"/>
    <n v="7"/>
    <n v="66.5"/>
    <n v="7"/>
    <x v="1"/>
    <n v="1119"/>
    <n v="138"/>
    <n v="99"/>
    <n v="27"/>
    <n v="15"/>
    <n v="21"/>
    <n v="3.5"/>
    <n v="3.5"/>
    <n v="3.5"/>
    <n v="4"/>
    <n v="0"/>
    <n v="0"/>
  </r>
  <r>
    <s v="g187497-d997454"/>
    <s v="Restaurante Menage A Trois"/>
    <s v="Catalonia"/>
    <s v="Province of Barcelona"/>
    <n v="41.383994999999999"/>
    <n v="2.1723759999999999"/>
    <s v="Travellers' Choice, Certificate of Excellence 2020, Certificate of Excellence 2015, Certificate of Excellence 2014, Certificate of Excellence 2013, Certificate of Excellence 2012"/>
    <s v="#1705 of 8661 Restaurants in Barcelona"/>
    <s v="Mid-range, Bar, Mediterranean, European"/>
    <x v="0"/>
    <s v="Bar, European, Spanish, Mediterranean"/>
    <s v="Y"/>
    <s v="Y"/>
    <s v="Y"/>
    <n v="6"/>
    <n v="93"/>
    <n v="6"/>
    <x v="1"/>
    <n v="358"/>
    <n v="44"/>
    <n v="36"/>
    <n v="13"/>
    <n v="4"/>
    <n v="5"/>
    <n v="4"/>
    <n v="4"/>
    <n v="4"/>
    <n v="4"/>
    <n v="0"/>
    <n v="0"/>
  </r>
  <r>
    <s v="g187497-d997510"/>
    <s v="Kaiku"/>
    <s v="Catalonia"/>
    <s v="Province of Barcelona"/>
    <n v="41.375244000000002"/>
    <n v="2.1897190000000002"/>
    <s v="Certificate of Excellence 2014, Certificate of Excellence 2012"/>
    <s v="#1666 of 8661 Restaurants in Barcelona"/>
    <s v="Mid-range, Seafood, Mediterranean, European"/>
    <x v="0"/>
    <s v="Seafood, Mediterranean, European, Spanish"/>
    <s v="Y"/>
    <s v="N"/>
    <s v="N"/>
    <n v="6"/>
    <n v="57"/>
    <n v="6"/>
    <x v="1"/>
    <n v="405"/>
    <n v="58"/>
    <n v="56"/>
    <n v="18"/>
    <n v="23"/>
    <n v="12"/>
    <n v="4"/>
    <n v="3.5"/>
    <n v="3.5"/>
    <n v="3.5"/>
    <n v="0"/>
    <n v="0"/>
  </r>
  <r>
    <s v="g187497-d997597"/>
    <s v="Restaurante El Puma"/>
    <s v="Catalonia"/>
    <s v="Province of Barcelona"/>
    <n v="41.387774999999998"/>
    <n v="2.160444"/>
    <s v="Certificate of Excellence 2013"/>
    <s v="#3038 of 8661 Restaurants in Barcelona"/>
    <s v="Mid-range, Mediterranean, European, Spanish"/>
    <x v="0"/>
    <s v="Mediterranean, European, Spanish"/>
    <s v="Y"/>
    <s v="N"/>
    <s v="N"/>
    <n v="6"/>
    <n v="87"/>
    <n v="6"/>
    <x v="2"/>
    <n v="353"/>
    <n v="13"/>
    <n v="15"/>
    <n v="5"/>
    <n v="3"/>
    <n v="3"/>
    <n v="3.5"/>
    <n v="3.5"/>
    <n v="3.5"/>
    <n v="3.5"/>
    <n v="0"/>
    <n v="0"/>
  </r>
  <r>
    <s v="g187497-d997670"/>
    <s v="Restaurante Cheriff"/>
    <s v="Catalonia"/>
    <s v="Province of Barcelona"/>
    <n v="41.381700000000002"/>
    <n v="2.1882679999999999"/>
    <s v="Certificate of Excellence 2013"/>
    <s v="#1688 of 8661 Restaurants in Barcelona"/>
    <s v="Mid-range, European, Spanish, Gluten Free Options"/>
    <x v="0"/>
    <s v="Spanish, European"/>
    <s v="N"/>
    <s v="N"/>
    <s v="Y"/>
    <n v="7"/>
    <n v="70"/>
    <n v="7"/>
    <x v="2"/>
    <n v="630"/>
    <n v="71"/>
    <n v="40"/>
    <n v="13"/>
    <n v="8"/>
    <n v="19"/>
    <n v="4"/>
    <n v="3.5"/>
    <n v="3"/>
    <n v="3.5"/>
    <n v="0"/>
    <n v="0"/>
  </r>
  <r>
    <s v="g187497-d997674"/>
    <s v="Carballeira"/>
    <s v="Catalonia"/>
    <s v="Province of Barcelona"/>
    <n v="41.381354999999999"/>
    <n v="2.1831550000000002"/>
    <s v="Travellers' Choice, Certificate of Excellence 2020, Certificate of Excellence 2018, Certificate of Excellence 2017, Certificate of Excellence 2016, Certificate of Excellence 2015, Certificate of Excellence 2014"/>
    <s v="#928 of 8661 Restaurants in Barcelona"/>
    <s v="Fine Dining, Seafood, Mediterranean, European"/>
    <x v="1"/>
    <s v="Seafood, Mediterranean, European, Spanish"/>
    <s v="N"/>
    <s v="N"/>
    <s v="Y"/>
    <n v="7"/>
    <n v="27"/>
    <n v="9"/>
    <x v="1"/>
    <n v="656"/>
    <n v="89"/>
    <n v="47"/>
    <n v="18"/>
    <n v="12"/>
    <n v="11"/>
    <n v="4"/>
    <n v="4.5"/>
    <n v="3.5"/>
    <n v="4"/>
    <n v="0"/>
    <n v="0"/>
  </r>
  <r>
    <s v="g187497-d997684"/>
    <s v="Restaurante Sol Soler"/>
    <s v="Catalonia"/>
    <s v="Province of Barcelona"/>
    <n v="41.40166"/>
    <n v="2.1566679999999998"/>
    <s v="Travellers' Choice, Certificate of Excellence 2020, Certificate of Excellence 2019, Certificate of Excellence 2018, Certificate of Excellence 2017, Certificate of Excellence 2014"/>
    <s v="#818 of 8661 Restaurants in Barcelona"/>
    <s v="Cheap Eats, Bar, Mediterranean, European"/>
    <x v="2"/>
    <s v="Bar, Mediterranean, European, Spanish, Catalan"/>
    <s v="Y"/>
    <s v="Y"/>
    <s v="Y"/>
    <n v="7"/>
    <n v="108.5"/>
    <n v="7"/>
    <x v="1"/>
    <n v="584"/>
    <n v="88"/>
    <n v="58"/>
    <n v="11"/>
    <n v="5"/>
    <n v="5"/>
    <n v="4"/>
    <n v="4"/>
    <n v="4.5"/>
    <n v="4"/>
    <n v="0"/>
    <n v="0"/>
  </r>
  <r>
    <s v="g187497-d997689"/>
    <s v="Restaurante Can Fuste"/>
    <s v="Catalonia"/>
    <s v="Province of Barcelona"/>
    <n v="41.383358000000001"/>
    <n v="2.128134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495 of 8661 Restaurants in Barcelona"/>
    <s v="Fine Dining, Mediterranean, European, Spanish"/>
    <x v="1"/>
    <s v="Mediterranean, European, Spanish"/>
    <s v="Y"/>
    <s v="Y"/>
    <s v="Y"/>
    <n v="7"/>
    <n v="49"/>
    <n v="14"/>
    <x v="0"/>
    <n v="438"/>
    <n v="35"/>
    <n v="6"/>
    <n v="6"/>
    <n v="4"/>
    <n v="8"/>
    <n v="4.5"/>
    <n v="4.5"/>
    <n v="4"/>
    <n v="4.5"/>
    <n v="0"/>
    <n v="0"/>
  </r>
  <r>
    <s v="g187497-d997713"/>
    <s v="Bilbao Berria"/>
    <s v="Catalonia"/>
    <s v="Province of Barcelona"/>
    <n v="41.384326999999999"/>
    <n v="2.1749809999999998"/>
    <s v="Travellers' Choice, Certificate of Excellence 2020, Certificate of Excellence 2018, Certificate of Excellence 2017, Certificate of Excellence 2016, Certificate of Excellence 2015, Certificate of Excellence 2014, Certificate of Excellence 2013, Certificate of Excellence 2012, Certificate of Excellence 2011"/>
    <s v="#906 of 8661 Restaurants in Barcelona"/>
    <s v="Mid-range, Mediterranean, European, Spanish"/>
    <x v="0"/>
    <s v="Mediterranean, European, Spanish, Catalan"/>
    <s v="Y"/>
    <s v="Y"/>
    <s v="N"/>
    <n v="7"/>
    <n v="101.5"/>
    <n v="7"/>
    <x v="1"/>
    <n v="2497"/>
    <n v="419"/>
    <n v="304"/>
    <n v="77"/>
    <n v="30"/>
    <n v="35"/>
    <n v="4.5"/>
    <n v="4"/>
    <n v="4"/>
    <n v="4"/>
    <n v="0"/>
    <n v="0"/>
  </r>
  <r>
    <s v="g187497-d997744"/>
    <s v="Pulperia A Gudina"/>
    <s v="Catalonia"/>
    <s v="Province of Barcelona"/>
    <n v="41.375183"/>
    <n v="2.1564190000000001"/>
    <s v="Travellers' Choice, Certificate of Excellence 2020, Certificate of Excellence 2019, Certificate of Excellence 2018, Certificate of Excellence 2017, Certificate of Excellence 2015, Certificate of Excellence 2013"/>
    <s v="#882 of 8661 Restaurants in Barcelona"/>
    <s v="Mid-range, Seafood, Mediterranean, Spanish"/>
    <x v="0"/>
    <s v="Seafood, Mediterranean, Spanish"/>
    <s v="N"/>
    <s v="N"/>
    <s v="Y"/>
    <n v="6"/>
    <n v="84"/>
    <n v="6"/>
    <x v="1"/>
    <n v="481"/>
    <n v="48"/>
    <n v="30"/>
    <n v="11"/>
    <n v="5"/>
    <n v="4"/>
    <n v="4.5"/>
    <n v="4"/>
    <n v="4"/>
    <n v="3.5"/>
    <n v="0"/>
    <n v="0"/>
  </r>
  <r>
    <s v="g187497-d997809"/>
    <s v="Focacceria Toscana"/>
    <s v="Catalonia"/>
    <s v="Province of Barcelona"/>
    <n v="41.381798000000003"/>
    <n v="2.175943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319 of 8661 Restaurants in Barcelona"/>
    <s v="Cheap Eats, Italian, Pizza, Fast food"/>
    <x v="2"/>
    <s v="Italian, Pizza, Fast food"/>
    <s v="Y"/>
    <s v="Y"/>
    <s v="N"/>
    <n v="7"/>
    <n v="84"/>
    <n v="7"/>
    <x v="0"/>
    <n v="587"/>
    <n v="95"/>
    <n v="61"/>
    <n v="3"/>
    <n v="4"/>
    <n v="0"/>
    <n v="4.5"/>
    <n v="4.5"/>
    <n v="4.5"/>
    <n v="4"/>
    <n v="0"/>
    <n v="0"/>
  </r>
  <r>
    <s v="g187497-d997900"/>
    <s v="Karakala"/>
    <s v="Catalonia"/>
    <s v="Province of Barcelona"/>
    <n v="41.40278"/>
    <n v="2.15658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518 of 8661 Restaurants in Barcelona"/>
    <s v="Mid-range, Lebanese, Mediterranean, Middle Eastern"/>
    <x v="0"/>
    <s v="Lebanese, Mediterranean, Middle Eastern"/>
    <s v="Y"/>
    <s v="Y"/>
    <s v="Y"/>
    <n v="7"/>
    <n v="48.5"/>
    <n v="14"/>
    <x v="0"/>
    <n v="371"/>
    <n v="59"/>
    <n v="19"/>
    <n v="6"/>
    <n v="3"/>
    <n v="3"/>
    <n v="4.5"/>
    <n v="4.5"/>
    <n v="4"/>
    <n v="4"/>
    <n v="0"/>
    <n v="0"/>
  </r>
  <r>
    <s v="g187497-d997960"/>
    <s v="Speakeasy"/>
    <s v="Catalonia"/>
    <s v="Province of Barcelona"/>
    <n v="41.392690000000002"/>
    <n v="2.154215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40 of 8661 Restaurants in Barcelona"/>
    <s v="Fine Dining, Mediterranean, European, Spanish"/>
    <x v="1"/>
    <s v="Mediterranean, Spanish, European, Fusion"/>
    <s v="Y"/>
    <s v="N"/>
    <s v="N"/>
    <n v="6"/>
    <n v="33"/>
    <n v="11"/>
    <x v="0"/>
    <n v="499"/>
    <n v="167"/>
    <n v="58"/>
    <n v="15"/>
    <n v="7"/>
    <n v="2"/>
    <n v="4.5"/>
    <n v="4.5"/>
    <n v="4"/>
    <n v="4.5"/>
    <n v="0"/>
    <n v="0"/>
  </r>
  <r>
    <s v="g187497-d997984"/>
    <s v="Can Sole"/>
    <s v="Catalonia"/>
    <s v="Province of Barcelona"/>
    <n v="41.378917999999999"/>
    <n v="2.1883029999999999"/>
    <s v="Travellers' Choice, Certificate of Excellence 2020, Certificate of Excellence 2017, Certificate of Excellence 2016"/>
    <s v="#1025 of 8661 Restaurants in Barcelona"/>
    <s v="Fine Dining, Seafood, Mediterranean, European"/>
    <x v="1"/>
    <s v="Seafood, Mediterranean, European, Spanish, Catalan"/>
    <s v="Y"/>
    <s v="N"/>
    <s v="Y"/>
    <n v="6"/>
    <n v="60"/>
    <n v="6"/>
    <x v="1"/>
    <n v="809"/>
    <n v="109"/>
    <n v="64"/>
    <n v="29"/>
    <n v="14"/>
    <n v="32"/>
    <n v="4"/>
    <n v="4"/>
    <n v="3.5"/>
    <n v="3.5"/>
    <n v="0"/>
    <n v="0"/>
  </r>
  <r>
    <s v="g187499-d1090771"/>
    <s v="Blanc"/>
    <s v="Catalonia"/>
    <s v="Province of Girona"/>
    <n v="41.984760000000001"/>
    <n v="2.8228170000000001"/>
    <s v="Travellers' Choice, Certificate of Excellence 2020, Certificate of Excellence 2014, Certificate of Excellence 2013"/>
    <s v="#40 of 401 Restaurants in Girona"/>
    <s v="Mid-range, Mediterranean, European, Spanish"/>
    <x v="0"/>
    <s v="Mediterranean, European, Spanish, Catalan"/>
    <s v="Y"/>
    <s v="Y"/>
    <s v="Y"/>
    <n v="7"/>
    <n v="29.75"/>
    <n v="14"/>
    <x v="1"/>
    <n v="517"/>
    <n v="45"/>
    <n v="38"/>
    <n v="13"/>
    <n v="10"/>
    <n v="4"/>
    <n v="4"/>
    <n v="4"/>
    <n v="4"/>
    <n v="4"/>
    <n v="0"/>
    <n v="0"/>
  </r>
  <r>
    <s v="g187499-d1222100"/>
    <s v="La Tagliatella C/ Ciutadans, Girona"/>
    <s v="Catalonia"/>
    <s v="Province of Girona"/>
    <n v="41.983673000000003"/>
    <n v="2.8251729999999999"/>
    <s v="Certificate of Excellence 2013"/>
    <s v="#169 of 401 Restaurants in Girona"/>
    <s v="Mid-range, Italian, Pizza, Mediterranean"/>
    <x v="0"/>
    <s v="Italian, Pizza, Mediterranean, European"/>
    <s v="Y"/>
    <s v="N"/>
    <s v="N"/>
    <n v="7"/>
    <n v="21"/>
    <n v="7"/>
    <x v="2"/>
    <n v="418"/>
    <n v="27"/>
    <n v="30"/>
    <n v="9"/>
    <n v="14"/>
    <n v="15"/>
    <n v="3.5"/>
    <n v="3.5"/>
    <n v="3"/>
    <n v="3.5"/>
    <n v="0"/>
    <n v="0"/>
  </r>
  <r>
    <s v="g187499-d1590293"/>
    <s v="Curcuma"/>
    <s v="Catalonia"/>
    <s v="Province of Girona"/>
    <n v="41.982585999999998"/>
    <n v="2.824608"/>
    <s v="Travellers' Choice, Certificate of Excellence 2020, Certificate of Excellence 2019, Certificate of Excellence 2018, Certificate of Excellence 2017, Certificate of Excellence 2016, Certificate of Excellence 2015, Certificate of Excellence 2014, Certificate of Excellence 2013"/>
    <s v="#23 of 401 Restaurants in Girona"/>
    <s v="Mid-range, Mediterranean, European, Spanish"/>
    <x v="0"/>
    <s v="Mediterranean, European, Spanish, Catalan"/>
    <s v="Y"/>
    <s v="Y"/>
    <s v="Y"/>
    <n v="5"/>
    <n v="19"/>
    <n v="10"/>
    <x v="0"/>
    <n v="355"/>
    <n v="72"/>
    <n v="19"/>
    <n v="5"/>
    <n v="0"/>
    <n v="2"/>
    <n v="4.5"/>
    <n v="4.5"/>
    <n v="4.5"/>
    <n v="4.5"/>
    <n v="0"/>
    <n v="0"/>
  </r>
  <r>
    <s v="g187499-d1641883"/>
    <s v="Zanpanzar"/>
    <s v="Catalonia"/>
    <s v="Province of Girona"/>
    <n v="41.984783"/>
    <n v="2.8254060000000001"/>
    <s v="Travellers' Choice, Certificate of Excellence 2020, Certificate of Excellence 2019, Certificate of Excellence 2017, Certificate of Excellence 2016, Certificate of Excellence 2014, Certificate of Excellence 2013"/>
    <s v="#35 of 401 Restaurants in Girona"/>
    <s v="Mid-range, Bar, Mediterranean, Spanish"/>
    <x v="0"/>
    <s v="Bar, Mediterranean, Spanish"/>
    <s v="Y"/>
    <s v="N"/>
    <s v="N"/>
    <n v="7"/>
    <n v="58"/>
    <n v="13"/>
    <x v="1"/>
    <n v="413"/>
    <n v="82"/>
    <n v="48"/>
    <n v="15"/>
    <n v="1"/>
    <n v="1"/>
    <n v="4"/>
    <n v="4"/>
    <n v="4"/>
    <n v="4"/>
    <n v="0"/>
    <n v="0"/>
  </r>
  <r>
    <s v="g187499-d1960442"/>
    <s v="Divinum"/>
    <s v="Catalonia"/>
    <s v="Province of Girona"/>
    <n v="41.982135999999997"/>
    <n v="2.824306"/>
    <s v="Travellers' Choice, Michelin 2021 for The Michelin Plate: Good cooking, Michelin 2021 for Very comfortable restaurant"/>
    <s v="#8 of 401 Restaurants in Girona"/>
    <s v="Fine Dining, Mediterranean, European, Catalan"/>
    <x v="1"/>
    <s v="Mediterranean, European, Catalan"/>
    <s v="Y"/>
    <s v="Y"/>
    <s v="Y"/>
    <n v="7"/>
    <n v="15.5"/>
    <n v="7"/>
    <x v="0"/>
    <n v="914"/>
    <n v="190"/>
    <n v="36"/>
    <n v="12"/>
    <n v="3"/>
    <n v="4"/>
    <n v="4.5"/>
    <n v="4.5"/>
    <n v="4.5"/>
    <n v="4"/>
    <n v="0"/>
    <n v="0"/>
  </r>
  <r>
    <s v="g187499-d2676210"/>
    <s v="Maguey"/>
    <s v="Catalonia"/>
    <s v="Province of Girona"/>
    <n v="41.98471"/>
    <n v="2.8254600000000001"/>
    <s v="Travellers' Choice, Certificate of Excellence 2020, Certificate of Excellence 2019, Certificate of Excellence 2018, Certificate of Excellence 2017, Certificate of Excellence 2016, Certificate of Excellence 2014"/>
    <s v="#26 of 401 Restaurants in Girona"/>
    <s v="Mid-range, Mexican, Vegetarian Friendly, Vegan Options"/>
    <x v="0"/>
    <s v="Mexican"/>
    <s v="Y"/>
    <s v="Y"/>
    <s v="Y"/>
    <n v="6"/>
    <n v="21.5"/>
    <n v="8"/>
    <x v="0"/>
    <n v="364"/>
    <n v="51"/>
    <n v="14"/>
    <n v="4"/>
    <n v="3"/>
    <n v="4"/>
    <n v="4.5"/>
    <n v="4"/>
    <n v="4"/>
    <n v="4"/>
    <n v="0"/>
    <n v="0"/>
  </r>
  <r>
    <s v="g187499-d2689328"/>
    <s v="La Vedette"/>
    <s v="Catalonia"/>
    <s v="Province of Girona"/>
    <n v="41.988790000000002"/>
    <n v="2.8241670000000001"/>
    <s v="Travellers' Choice, Certificate of Excellence 2020, Certificate of Excellence 2019, Certificate of Excellence 2018, Certificate of Excellence 2017, Certificate of Excellence 2016, Certificate of Excellence 2015, Certificate of Excellence 2014"/>
    <s v="#31 of 401 Restaurants in Girona"/>
    <s v="Mid-range, Mediterranean, European, Vegetarian Friendly"/>
    <x v="0"/>
    <s v="Mediterranean, European"/>
    <s v="Y"/>
    <s v="Y"/>
    <s v="Y"/>
    <n v="7"/>
    <n v="55.733333333333327"/>
    <n v="9"/>
    <x v="1"/>
    <n v="491"/>
    <n v="37"/>
    <n v="17"/>
    <n v="8"/>
    <n v="0"/>
    <n v="3"/>
    <n v="4.5"/>
    <n v="4"/>
    <n v="4"/>
    <n v="4.5"/>
    <n v="0"/>
    <n v="0"/>
  </r>
  <r>
    <s v="g187499-d3588165"/>
    <s v="Pizzeria la Pulcinella"/>
    <s v="Catalonia"/>
    <s v="Province of Girona"/>
    <n v="41.978214000000001"/>
    <n v="2.8199830000000001"/>
    <s v="Travellers' Choice, Certificate of Excellence 2020, Certificate of Excellence 2019, Certificate of Excellence 2018, Certificate of Excellence 2017, Certificate of Excellence 2016, Certificate of Excellence 2015"/>
    <s v="#9 of 401 Restaurants in Girona"/>
    <s v="Mid-range, Italian, Pizza, Mediterranean"/>
    <x v="0"/>
    <s v="Italian, Pizza, Mediterranean, European"/>
    <s v="Y"/>
    <s v="Y"/>
    <s v="N"/>
    <n v="6"/>
    <n v="30.5"/>
    <n v="9"/>
    <x v="0"/>
    <n v="327"/>
    <n v="39"/>
    <n v="8"/>
    <n v="1"/>
    <n v="3"/>
    <n v="1"/>
    <n v="4.5"/>
    <n v="4.5"/>
    <n v="4"/>
    <n v="4"/>
    <n v="0"/>
    <n v="0"/>
  </r>
  <r>
    <s v="g187499-d3619517"/>
    <s v="L'Alqueria"/>
    <s v="Catalonia"/>
    <s v="Province of Girona"/>
    <n v="41.981856999999998"/>
    <n v="2.8222139999999998"/>
    <s v="Travellers' Choice, Certificate of Excellence 2020, Certificate of Excellence 2019, Certificate of Excellence 2018, Certificate of Excellence 2017, Certificate of Excellence 2016, Certificate of Excellence 2015, Certificate of Excellence 2014"/>
    <s v="#10 of 401 Restaurants in Girona"/>
    <s v="Mid-range, Mediterranean, European, Spanish"/>
    <x v="0"/>
    <s v="Mediterranean, European, Spanish"/>
    <s v="Y"/>
    <s v="Y"/>
    <s v="Y"/>
    <n v="6"/>
    <n v="21"/>
    <n v="9"/>
    <x v="0"/>
    <n v="871"/>
    <n v="78"/>
    <n v="27"/>
    <n v="14"/>
    <n v="5"/>
    <n v="4"/>
    <n v="4.5"/>
    <n v="4.5"/>
    <n v="4"/>
    <n v="4.5"/>
    <n v="0"/>
    <n v="0"/>
  </r>
  <r>
    <s v="g187499-d3846198"/>
    <s v="Arròs i Peix"/>
    <s v="Catalonia"/>
    <s v="Province of Girona"/>
    <n v="41.984459999999999"/>
    <n v="2.8255750000000002"/>
    <s v="Certificate of Excellence 2019, Certificate of Excellence 2018, Certificate of Excellence 2017, Certificate of Excellence 2015, Certificate of Excellence 2014"/>
    <s v="#34 of 401 Restaurants in Girona"/>
    <s v="Mid-range, Seafood, Mediterranean, Spanish"/>
    <x v="0"/>
    <s v="Seafood, Mediterranean, Spanish, Healthy, Catalan"/>
    <s v="N"/>
    <s v="N"/>
    <s v="Y"/>
    <n v="7"/>
    <n v="43"/>
    <n v="14"/>
    <x v="1"/>
    <n v="1381"/>
    <n v="167"/>
    <n v="61"/>
    <n v="13"/>
    <n v="12"/>
    <n v="15"/>
    <n v="4.5"/>
    <n v="4.5"/>
    <n v="4"/>
    <n v="4"/>
    <n v="0"/>
    <n v="0"/>
  </r>
  <r>
    <s v="g187499-d5785956"/>
    <s v="München"/>
    <s v="Catalonia"/>
    <s v="Province of Girona"/>
    <n v="41.995728"/>
    <n v="2.8252739999999998"/>
    <s v="Travellers' Choice, Certificate of Excellence 2020, Certificate of Excellence 2019, Certificate of Excellence 2018, Certificate of Excellence 2017, Certificate of Excellence 2016, Certificate of Excellence 2015"/>
    <s v="#6 of 401 Restaurants in Girona"/>
    <s v="Fine Dining, International, Mediterranean, European"/>
    <x v="1"/>
    <s v="International, Mediterranean, European, Spanish, Catalan"/>
    <s v="Y"/>
    <s v="Y"/>
    <s v="N"/>
    <n v="5"/>
    <n v="26.5"/>
    <n v="9"/>
    <x v="0"/>
    <n v="504"/>
    <n v="73"/>
    <n v="9"/>
    <n v="1"/>
    <n v="3"/>
    <n v="0"/>
    <n v="4.5"/>
    <n v="4.5"/>
    <n v="4.5"/>
    <n v="4.5"/>
    <n v="0"/>
    <n v="0"/>
  </r>
  <r>
    <s v="g187499-d6416486"/>
    <s v="Brots De Vi"/>
    <s v="Catalonia"/>
    <s v="Province of Girona"/>
    <n v="41.984769999999997"/>
    <n v="2.8254649999999999"/>
    <s v="Travellers' Choice, Certificate of Excellence 2020, Certificate of Excellence 2019, Certificate of Excellence 2018, Certificate of Excellence 2017, Certificate of Excellence 2016, Certificate of Excellence 2015"/>
    <s v="#15 of 401 Restaurants in Girona"/>
    <s v="Mid-range, Mediterranean, European, Spanish"/>
    <x v="0"/>
    <s v="Mediterranean, European, Spanish, Catalan"/>
    <s v="Y"/>
    <s v="Y"/>
    <s v="Y"/>
    <n v="7"/>
    <n v="50"/>
    <n v="12"/>
    <x v="0"/>
    <n v="814"/>
    <n v="126"/>
    <n v="52"/>
    <n v="7"/>
    <n v="4"/>
    <n v="6"/>
    <n v="4.5"/>
    <n v="4.5"/>
    <n v="4"/>
    <n v="4.5"/>
    <n v="0"/>
    <n v="0"/>
  </r>
  <r>
    <s v="g187499-d7359656"/>
    <s v="Restaurant 8de7"/>
    <s v="Catalonia"/>
    <s v="Province of Girona"/>
    <n v="41.984679999999997"/>
    <n v="2.823226"/>
    <s v="Travellers' Choice, Certificate of Excellence 2020, Certificate of Excellence 2019, Certificate of Excellence 2018, Certificate of Excellence 2017, Certificate of Excellence 2016"/>
    <s v="#24 of 401 Restaurants in Girona"/>
    <s v="Mid-range, Mediterranean, European, Spanish"/>
    <x v="0"/>
    <s v="Mediterranean, European, Spanish, Catalan, Fusion"/>
    <s v="Y"/>
    <s v="Y"/>
    <s v="N"/>
    <n v="5"/>
    <n v="25"/>
    <n v="10"/>
    <x v="0"/>
    <n v="413"/>
    <n v="48"/>
    <n v="9"/>
    <n v="0"/>
    <n v="0"/>
    <n v="2"/>
    <n v="4.5"/>
    <n v="4"/>
    <n v="4.5"/>
    <n v="4.5"/>
    <n v="0"/>
    <n v="0"/>
  </r>
  <r>
    <s v="g187499-d7687976"/>
    <s v="La Fabrica Girona"/>
    <s v="Catalonia"/>
    <s v="Province of Girona"/>
    <n v="41.983939999999997"/>
    <n v="2.8258800000000002"/>
    <s v="Travellers' Choice, Certificate of Excellence 2020, Certificate of Excellence 2019, Certificate of Excellence 2018, Certificate of Excellence 2017"/>
    <s v="#1 of 19 Coffee &amp; Tea in Girona"/>
    <s v="Mid-range, Quick Bites, Cafe, International"/>
    <x v="0"/>
    <s v="Healthy, Cafe, International"/>
    <s v="N"/>
    <s v="Y"/>
    <s v="Y"/>
    <n v="7"/>
    <n v="49"/>
    <n v="7"/>
    <x v="0"/>
    <n v="690"/>
    <n v="245"/>
    <n v="53"/>
    <n v="16"/>
    <n v="5"/>
    <n v="3"/>
    <n v="4.5"/>
    <n v="4.5"/>
    <n v="4"/>
    <n v="5"/>
    <n v="0"/>
    <n v="0"/>
  </r>
  <r>
    <s v="g187499-d780874"/>
    <s v="Restaurant Cafe Le Bistrot"/>
    <s v="Catalonia"/>
    <s v="Province of Girona"/>
    <n v="41.984859999999998"/>
    <n v="2.826174"/>
    <s v="Certificate of Excellence 2014, Certificate of Excellence 2012"/>
    <s v="#64 of 401 Restaurants in Girona"/>
    <s v="Mid-range, Mediterranean, European, Spanish"/>
    <x v="0"/>
    <s v="Mediterranean, European, Spanish, Catalan"/>
    <s v="Y"/>
    <s v="Y"/>
    <s v="Y"/>
    <n v="7"/>
    <n v="56"/>
    <n v="14"/>
    <x v="2"/>
    <n v="1174"/>
    <n v="133"/>
    <n v="98"/>
    <n v="26"/>
    <n v="23"/>
    <n v="22"/>
    <n v="4"/>
    <n v="3.5"/>
    <n v="4"/>
    <n v="4"/>
    <n v="0"/>
    <n v="0"/>
  </r>
  <r>
    <s v="g187499-d787398"/>
    <s v="Draps"/>
    <s v="Catalonia"/>
    <s v="Province of Girona"/>
    <n v="41.9848"/>
    <n v="2.8256510000000001"/>
    <s v="Certificate of Excellence 2013, Certificate of Excellence 2012"/>
    <s v="#73 of 401 Restaurants in Girona"/>
    <s v="Mid-range, Mediterranean, European, Spanish"/>
    <x v="0"/>
    <s v="Mediterranean, European, Spanish"/>
    <s v="Y"/>
    <s v="N"/>
    <s v="Y"/>
    <n v="7"/>
    <n v="43.75"/>
    <n v="14"/>
    <x v="2"/>
    <n v="874"/>
    <n v="68"/>
    <n v="43"/>
    <n v="29"/>
    <n v="17"/>
    <n v="13"/>
    <n v="4"/>
    <n v="3.5"/>
    <n v="3.5"/>
    <n v="4"/>
    <n v="0"/>
    <n v="0"/>
  </r>
  <r>
    <s v="g187499-d809374"/>
    <s v="Casa Marieta, since 1892 - Comida para llevar"/>
    <s v="Catalonia"/>
    <s v="Province of Girona"/>
    <n v="41.985759999999999"/>
    <n v="2.8232949999999999"/>
    <s v="Certificate of Excellence 2017, Certificate of Excellence 2016, Certificate of Excellence 2015, Certificate of Excellence 2014, Certificate of Excellence 2013, Certificate of Excellence 2012"/>
    <s v="#45 of 401 Restaurants in Girona"/>
    <s v="Mid-range, Mediterranean, Spanish, Healthy"/>
    <x v="0"/>
    <s v="Healthy, Mediterranean, Spanish, Catalan"/>
    <s v="Y"/>
    <s v="Y"/>
    <s v="Y"/>
    <n v="7"/>
    <n v="80.5"/>
    <n v="7"/>
    <x v="1"/>
    <n v="1834"/>
    <n v="107"/>
    <n v="92"/>
    <n v="37"/>
    <n v="26"/>
    <n v="21"/>
    <n v="4"/>
    <n v="4"/>
    <n v="4"/>
    <n v="4"/>
    <n v="0"/>
    <n v="0"/>
  </r>
  <r>
    <s v="g187499-d921507"/>
    <s v="Creperie Bretonne"/>
    <s v="Catalonia"/>
    <s v="Province of Girona"/>
    <n v="41.984929999999999"/>
    <n v="2.8250890000000002"/>
    <s v="Travellers' Choice, Certificate of Excellence 2020, Certificate of Excellence 2019, Certificate of Excellence 2016, Certificate of Excellence 2015, Certificate of Excellence 2014, Certificate of Excellence 2013, Certificate of Excellence 2012"/>
    <s v="#29 of 401 Restaurants in Girona"/>
    <s v="Mid-range, French, European, Vegetarian Friendly"/>
    <x v="0"/>
    <s v="French, European"/>
    <s v="Y"/>
    <s v="Y"/>
    <s v="Y"/>
    <n v="7"/>
    <n v="57.5"/>
    <n v="13"/>
    <x v="1"/>
    <n v="634"/>
    <n v="58"/>
    <n v="33"/>
    <n v="10"/>
    <n v="1"/>
    <n v="4"/>
    <n v="4"/>
    <n v="4"/>
    <n v="4"/>
    <n v="4"/>
    <n v="0"/>
    <n v="0"/>
  </r>
  <r>
    <s v="g187499-d986751"/>
    <s v="El Cabrit"/>
    <s v="Catalonia"/>
    <s v="Province of Girona"/>
    <n v="41.953800000000001"/>
    <n v="2.8080560000000001"/>
    <s v="Travellers' Choice, Certificate of Excellence 2020, Certificate of Excellence 2019, Certificate of Excellence 2018, Certificate of Excellence 2017, Certificate of Excellence 2016, Certificate of Excellence 2015"/>
    <s v="#19 of 401 Restaurants in Girona"/>
    <s v="Mid-range, Mediterranean, European, Spanish"/>
    <x v="0"/>
    <s v="Mediterranean, Grill, European, Spanish, Catalan"/>
    <s v="Y"/>
    <s v="Y"/>
    <s v="Y"/>
    <n v="6"/>
    <n v="24"/>
    <n v="8"/>
    <x v="0"/>
    <n v="401"/>
    <n v="7"/>
    <n v="5"/>
    <n v="1"/>
    <n v="0"/>
    <n v="0"/>
    <n v="4.5"/>
    <n v="4.5"/>
    <n v="4.5"/>
    <n v="4"/>
    <n v="0"/>
    <n v="0"/>
  </r>
  <r>
    <s v="g187499-d996041"/>
    <s v="Massana"/>
    <s v="Catalonia"/>
    <s v="Province of Girona"/>
    <n v="41.984881999999999"/>
    <n v="2.8195990000000002"/>
    <s v="Travellers' Choice, Michelin 2021 for One Michelin Star: High quality cooking, worth a stop!, Michelin 2021 for Very comfortable restaurant"/>
    <s v="#5 of 401 Restaurants in Girona"/>
    <s v="Fine Dining, Mediterranean, European, Spanish"/>
    <x v="1"/>
    <s v="Mediterranean, European, Spanish, Catalan"/>
    <s v="Y"/>
    <s v="Y"/>
    <s v="Y"/>
    <n v="5"/>
    <n v="25"/>
    <n v="10"/>
    <x v="0"/>
    <n v="674"/>
    <n v="155"/>
    <n v="29"/>
    <n v="7"/>
    <n v="5"/>
    <n v="0"/>
    <n v="4.5"/>
    <n v="4.5"/>
    <n v="4.5"/>
    <n v="4"/>
    <n v="0"/>
    <n v="1"/>
  </r>
  <r>
    <s v="g187499-d996056"/>
    <s v="L'Argadà"/>
    <s v="Catalonia"/>
    <s v="Province of Girona"/>
    <n v="41.986330000000002"/>
    <n v="2.8220749999999999"/>
    <s v="Certificate of Excellence 2018, Certificate of Excellence 2017"/>
    <s v="#46 of 401 Restaurants in Girona"/>
    <s v="Mid-range, Steakhouse, Mediterranean, Barbecue"/>
    <x v="0"/>
    <s v="Steakhouse, Mediterranean, Barbecue, European, Spanish, Catalan, Grill"/>
    <s v="N"/>
    <s v="N"/>
    <s v="Y"/>
    <n v="7"/>
    <n v="51"/>
    <n v="14"/>
    <x v="1"/>
    <n v="395"/>
    <n v="27"/>
    <n v="28"/>
    <n v="5"/>
    <n v="2"/>
    <n v="5"/>
    <n v="4"/>
    <n v="4"/>
    <n v="4"/>
    <n v="3.5"/>
    <n v="0"/>
    <n v="0"/>
  </r>
  <r>
    <s v="g187500-d2023367"/>
    <s v="La Piemontesa Lleida"/>
    <s v="Catalonia"/>
    <s v="Province of Lleida"/>
    <n v="41.616900000000001"/>
    <n v="0.62032600000000004"/>
    <s v="Travellers' Choice, Certificate of Excellence 2020, Certificate of Excellence 2017, Certificate of Excellence 2016"/>
    <s v="#21 of 378 Restaurants in Lleida"/>
    <s v="Mid-range, Italian, Pizza, Mediterranean"/>
    <x v="0"/>
    <s v="Italian, Pizza, Mediterranean, European"/>
    <s v="Y"/>
    <s v="Y"/>
    <s v="Y"/>
    <n v="7"/>
    <n v="44"/>
    <n v="14"/>
    <x v="1"/>
    <n v="542"/>
    <n v="19"/>
    <n v="5"/>
    <n v="3"/>
    <n v="1"/>
    <n v="1"/>
    <n v="4"/>
    <n v="4"/>
    <n v="3.5"/>
    <n v="3.5"/>
    <n v="0"/>
    <n v="0"/>
  </r>
  <r>
    <s v="g187500-d2520465"/>
    <s v="Ferreruela, Cuina de la Terra"/>
    <s v="Catalonia"/>
    <s v="Province of Lleida"/>
    <n v="41.622399999999999"/>
    <n v="0.62971500000000002"/>
    <s v="Travellers' Choice, Michelin 2021 for The Michelin Plate: Good cooking, Michelin 2021 for Comfortable restaurant"/>
    <s v="#2 of 378 Restaurants in Lleida"/>
    <s v="Fine Dining, Mediterranean, European, Spanish"/>
    <x v="1"/>
    <s v="Mediterranean, European, Spanish, Catalan"/>
    <s v="Y"/>
    <s v="N"/>
    <s v="Y"/>
    <n v="6"/>
    <n v="15"/>
    <n v="6"/>
    <x v="0"/>
    <n v="566"/>
    <n v="11"/>
    <n v="2"/>
    <n v="1"/>
    <n v="0"/>
    <n v="0"/>
    <n v="4.5"/>
    <n v="4.5"/>
    <n v="4"/>
    <n v="4.5"/>
    <n v="0"/>
    <n v="0"/>
  </r>
  <r>
    <s v="g187500-d3930780"/>
    <s v="Creperia Flash"/>
    <s v="Catalonia"/>
    <s v="Province of Lleida"/>
    <n v="41.621079999999999"/>
    <n v="0.62237500000000001"/>
    <s v="Certificate of Excellence 2018, Certificate of Excellence 2016, Certificate of Excellence 2015"/>
    <s v="#22 of 378 Restaurants in Lleida"/>
    <s v="Mid-range, International, Mediterranean, European"/>
    <x v="0"/>
    <s v="Mediterranean, European, Spanish, International"/>
    <s v="Y"/>
    <s v="Y"/>
    <s v="Y"/>
    <n v="6"/>
    <n v="15"/>
    <n v="6"/>
    <x v="1"/>
    <n v="324"/>
    <n v="3"/>
    <n v="1"/>
    <n v="2"/>
    <n v="0"/>
    <n v="0"/>
    <n v="4"/>
    <n v="4"/>
    <n v="4"/>
    <n v="3.5"/>
    <n v="0"/>
    <n v="0"/>
  </r>
  <r>
    <s v="g187500-d4167679"/>
    <s v="Bokoto"/>
    <s v="Catalonia"/>
    <s v="Province of Lleida"/>
    <n v="41.620342000000001"/>
    <n v="0.61802900000000005"/>
    <s v="Travellers' Choice, Certificate of Excellence 2020, Certificate of Excellence 2019, Certificate of Excellence 2018, Certificate of Excellence 2017"/>
    <s v="#9 of 378 Restaurants in Lleida"/>
    <s v="Fine Dining, Japanese, Sushi, Asian"/>
    <x v="1"/>
    <s v="Japanese, Sushi, Asian"/>
    <s v="Y"/>
    <s v="Y"/>
    <s v="Y"/>
    <n v="7"/>
    <n v="63"/>
    <n v="14"/>
    <x v="1"/>
    <n v="642"/>
    <n v="9"/>
    <n v="5"/>
    <n v="3"/>
    <n v="1"/>
    <n v="0"/>
    <n v="4.5"/>
    <n v="4.5"/>
    <n v="3.5"/>
    <n v="4.5"/>
    <n v="0"/>
    <n v="0"/>
  </r>
  <r>
    <s v="g187500-d4418528"/>
    <s v="Petit Catala"/>
    <s v="Catalonia"/>
    <s v="Province of Lleida"/>
    <n v="41.620113000000003"/>
    <n v="0.61932500000000001"/>
    <s v="Certificate of Excellence 2019, Certificate of Excellence 2018, Certificate of Excellence 2017, Certificate of Excellence 2016, Certificate of Excellence 2015"/>
    <s v="#24 of 378 Restaurants in Lleida"/>
    <s v="Mid-range, Mediterranean, European, Spanish"/>
    <x v="0"/>
    <s v="Mediterranean, European, Spanish, Catalan"/>
    <s v="Y"/>
    <s v="N"/>
    <s v="Y"/>
    <n v="6"/>
    <n v="39"/>
    <n v="9"/>
    <x v="1"/>
    <n v="351"/>
    <n v="10"/>
    <n v="2"/>
    <n v="1"/>
    <n v="0"/>
    <n v="0"/>
    <n v="4.5"/>
    <n v="4"/>
    <n v="4.5"/>
    <n v="4.5"/>
    <n v="0"/>
    <n v="0"/>
  </r>
  <r>
    <s v="g187500-d4789057"/>
    <s v="Roma Lleida"/>
    <s v="Catalonia"/>
    <s v="Province of Lleida"/>
    <n v="41.615067000000003"/>
    <n v="0.61924599999999996"/>
    <s v="Travellers' Choice, Certificate of Excellence 2020, Certificate of Excellence 2019, Certificate of Excellence 2018, Certificate of Excellence 2016, Certificate of Excellence 2015"/>
    <s v="#10 of 378 Restaurants in Lleida"/>
    <s v="Cheap Eats, Bar, Mediterranean, European"/>
    <x v="2"/>
    <s v="Bar, Mediterranean, European, Spanish, Catalan"/>
    <s v="Y"/>
    <s v="Y"/>
    <s v="N"/>
    <n v="6"/>
    <n v="91.5"/>
    <n v="6"/>
    <x v="1"/>
    <n v="473"/>
    <n v="8"/>
    <n v="5"/>
    <n v="0"/>
    <n v="0"/>
    <n v="0"/>
    <n v="4"/>
    <n v="4"/>
    <n v="4.5"/>
    <n v="4"/>
    <n v="0"/>
    <n v="0"/>
  </r>
  <r>
    <s v="g187500-d6883543"/>
    <s v="La Casa del Vermut"/>
    <s v="Catalonia"/>
    <s v="Province of Lleida"/>
    <n v="41.623165"/>
    <n v="0.63823300000000005"/>
    <s v="Travellers' Choice, Certificate of Excellence 2020, Certificate of Excellence 2017, Certificate of Excellence 2016"/>
    <s v="#20 of 378 Restaurants in Lleida"/>
    <s v="Mid-range, Mediterranean, Spanish, Vegetarian Friendly"/>
    <x v="0"/>
    <s v="Mediterranean, Spanish"/>
    <s v="Y"/>
    <s v="N"/>
    <s v="N"/>
    <n v="7"/>
    <n v="112"/>
    <n v="7"/>
    <x v="1"/>
    <n v="378"/>
    <n v="5"/>
    <n v="1"/>
    <n v="2"/>
    <n v="0"/>
    <n v="0"/>
    <n v="4"/>
    <n v="4"/>
    <n v="4"/>
    <n v="4.5"/>
    <n v="0"/>
    <n v="0"/>
  </r>
  <r>
    <s v="g187500-d995334"/>
    <s v="Xalet Suis"/>
    <s v="Catalonia"/>
    <s v="Province of Lleida"/>
    <n v="41.620322999999999"/>
    <n v="0.6184840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1 of 378 Restaurants in Lleida"/>
    <s v="Fine Dining, International, Mediterranean, European"/>
    <x v="1"/>
    <s v="Mediterranean, European, Spanish, Catalan, International"/>
    <s v="Y"/>
    <s v="Y"/>
    <s v="Y"/>
    <n v="6"/>
    <n v="25"/>
    <n v="11"/>
    <x v="0"/>
    <n v="558"/>
    <n v="23"/>
    <n v="5"/>
    <n v="1"/>
    <n v="0"/>
    <n v="0"/>
    <n v="4.5"/>
    <n v="4.5"/>
    <n v="4"/>
    <n v="4.5"/>
    <n v="0"/>
    <n v="0"/>
  </r>
  <r>
    <s v="g187500-d995394"/>
    <s v="La Huerta"/>
    <s v="Catalonia"/>
    <s v="Province of Lleida"/>
    <n v="41.61985"/>
    <n v="0.637181"/>
    <s v="Travellers' Choice, Certificate of Excellence 2020, Certificate of Excellence 2019, Certificate of Excellence 2018"/>
    <s v="#14 of 378 Restaurants in Lleida"/>
    <s v="Mid-range, Mediterranean, European, Spanish"/>
    <x v="0"/>
    <s v="Mediterranean, European, Spanish, Catalan"/>
    <s v="Y"/>
    <s v="N"/>
    <s v="Y"/>
    <n v="7"/>
    <n v="31"/>
    <n v="11"/>
    <x v="1"/>
    <n v="470"/>
    <n v="10"/>
    <n v="10"/>
    <n v="2"/>
    <n v="0"/>
    <n v="0"/>
    <n v="4"/>
    <n v="4"/>
    <n v="3.5"/>
    <n v="3.5"/>
    <n v="0"/>
    <n v="0"/>
  </r>
  <r>
    <s v="g187500-d995413"/>
    <s v="Aggio"/>
    <s v="Catalonia"/>
    <s v="Province of Lleida"/>
    <n v="41.610542000000002"/>
    <n v="0.61709700000000001"/>
    <s v="Travellers' Choice, Certificate of Excellence 2020, Certificate of Excellence 2018, Certificate of Excellence 2017, Certificate of Excellence 2016, Certificate of Excellence 2015"/>
    <s v="#8 of 378 Restaurants in Lleida"/>
    <s v="Mid-range, International, Mediterranean, European"/>
    <x v="0"/>
    <s v="Mediterranean, European, Spanish, International"/>
    <s v="Y"/>
    <s v="Y"/>
    <s v="Y"/>
    <n v="6"/>
    <n v="52.5"/>
    <n v="11"/>
    <x v="0"/>
    <n v="333"/>
    <n v="4"/>
    <n v="5"/>
    <n v="0"/>
    <n v="0"/>
    <n v="0"/>
    <n v="4.5"/>
    <n v="4.5"/>
    <n v="4"/>
    <n v="4"/>
    <n v="0"/>
    <n v="0"/>
  </r>
  <r>
    <s v="g187501-d3626650"/>
    <s v="Restaurant Abat Cisneros"/>
    <s v="Catalonia"/>
    <s v="Province of Barcelona"/>
    <n v="41.592762"/>
    <n v="1.836203"/>
    <s v="Certificate of Excellence 2015"/>
    <s v="#1 of 7 Restaurants in Montserrat"/>
    <s v="Mid-range, Mediterranean, European, Spanish"/>
    <x v="0"/>
    <s v="Mediterranean, European, Spanish, Catalan"/>
    <s v="Y"/>
    <s v="N"/>
    <s v="Y"/>
    <n v="1"/>
    <n v="4"/>
    <n v="1"/>
    <x v="1"/>
    <n v="380"/>
    <n v="39"/>
    <n v="37"/>
    <n v="17"/>
    <n v="4"/>
    <n v="9"/>
    <n v="3.5"/>
    <n v="4"/>
    <n v="3.5"/>
    <n v="4"/>
    <n v="0"/>
    <n v="0"/>
  </r>
  <r>
    <s v="g187502-d1056715"/>
    <s v="Mare Nostrum"/>
    <s v="Catalonia"/>
    <s v="Province of Barcelona"/>
    <n v="41.234287000000002"/>
    <n v="1.8057099999999999"/>
    <s v="Travellers' Choice, Certificate of Excellence 2020, Certificate of Excellence 2018, Certificate of Excellence 2016, Certificate of Excellence 2013"/>
    <s v="#69 of 265 Restaurants in Sitges"/>
    <s v="Mid-range, Seafood, Mediterranean, European"/>
    <x v="0"/>
    <s v="Seafood, Mediterranean, European, Spanish, Catalan"/>
    <s v="Y"/>
    <s v="N"/>
    <s v="Y"/>
    <n v="6"/>
    <n v="18"/>
    <n v="6"/>
    <x v="1"/>
    <n v="418"/>
    <n v="45"/>
    <n v="34"/>
    <n v="11"/>
    <n v="8"/>
    <n v="5"/>
    <n v="4"/>
    <n v="4"/>
    <n v="3.5"/>
    <n v="4"/>
    <n v="0"/>
    <n v="0"/>
  </r>
  <r>
    <s v="g187502-d1527829"/>
    <s v="La Paradeta Sitges"/>
    <s v="Catalonia"/>
    <s v="Province of Barcelona"/>
    <n v="41.235520000000001"/>
    <n v="1.8086420000000001"/>
    <s v="Travellers' Choice, Certificate of Excellence 2020, Certificate of Excellence 2019, Certificate of Excellence 2018, Certificate of Excellence 2017, Certificate of Excellence 2016, Certificate of Excellence 2015, Certificate of Excellence 2014"/>
    <s v="#1 of 3 Quick Bites in Sitges"/>
    <s v="Mid-range, Quick Bites, Seafood, Mediterranean"/>
    <x v="0"/>
    <s v="Seafood, Mediterranean, Spanish"/>
    <s v="N"/>
    <s v="N"/>
    <s v="Y"/>
    <n v="6"/>
    <n v="23.5"/>
    <n v="7"/>
    <x v="0"/>
    <n v="414"/>
    <n v="55"/>
    <n v="29"/>
    <n v="4"/>
    <n v="4"/>
    <n v="1"/>
    <n v="4.5"/>
    <n v="3.5"/>
    <n v="4.5"/>
    <n v="3.5"/>
    <n v="0"/>
    <n v="0"/>
  </r>
  <r>
    <s v="g187502-d1552930"/>
    <s v="The Beach House"/>
    <s v="Catalonia"/>
    <s v="Province of Barcelona"/>
    <n v="41.234966"/>
    <n v="1.808001"/>
    <s v="Certificate of Excellence 2019, Certificate of Excellence 2018, Certificate of Excellence 2017, Certificate of Excellence 2016, Certificate of Excellence 2014, Certificate of Excellence 2013, Certificate of Excellence 2012"/>
    <s v="#51 of 265 Restaurants in Sitges"/>
    <s v="Mid-range, European, Vegetarian Friendly, Vegan Options"/>
    <x v="0"/>
    <s v="European"/>
    <s v="Y"/>
    <s v="Y"/>
    <s v="Y"/>
    <n v="6"/>
    <n v="48"/>
    <n v="6"/>
    <x v="1"/>
    <n v="1377"/>
    <n v="552"/>
    <n v="285"/>
    <n v="118"/>
    <n v="81"/>
    <n v="53"/>
    <n v="4.5"/>
    <n v="4"/>
    <n v="4"/>
    <n v="4"/>
    <n v="0"/>
    <n v="0"/>
  </r>
  <r>
    <s v="g187502-d1755023"/>
    <s v="El Castell de Sitges"/>
    <s v="Catalonia"/>
    <s v="Province of Barcelona"/>
    <n v="41.235554"/>
    <n v="1.810128"/>
    <s v="Travellers' Choice, Certificate of Excellence 2020, Certificate of Excellence 2019, Certificate of Excellence 2018, Certificate of Excellence 2017, Certificate of Excellence 2016, Certificate of Excellence 2015, Certificate of Excellence 2013"/>
    <s v="#33 of 265 Restaurants in Sitges"/>
    <s v="Mid-range, Mediterranean, European, Spanish"/>
    <x v="0"/>
    <s v="Mediterranean, European, Spanish, Healthy, Catalan"/>
    <s v="Y"/>
    <s v="Y"/>
    <s v="Y"/>
    <n v="7"/>
    <n v="35"/>
    <n v="14"/>
    <x v="0"/>
    <n v="789"/>
    <n v="162"/>
    <n v="47"/>
    <n v="12"/>
    <n v="9"/>
    <n v="7"/>
    <n v="4.5"/>
    <n v="4.5"/>
    <n v="4"/>
    <n v="4.5"/>
    <n v="0"/>
    <n v="0"/>
  </r>
  <r>
    <s v="g187502-d1774745"/>
    <s v="La Taberna del Puerto"/>
    <s v="Catalonia"/>
    <s v="Province of Barcelona"/>
    <n v="41.234946999999998"/>
    <n v="1.823914"/>
    <s v="Travellers' Choice, Certificate of Excellence 2020, Certificate of Excellence 2018, Certificate of Excellence 2016"/>
    <s v="#59 of 265 Restaurants in Sitges"/>
    <s v="Mid-range, Seafood, Mediterranean, European"/>
    <x v="0"/>
    <s v="Seafood, Mediterranean, European, Spanish, Catalan"/>
    <s v="Y"/>
    <s v="Y"/>
    <s v="Y"/>
    <n v="7"/>
    <n v="84"/>
    <n v="7"/>
    <x v="1"/>
    <n v="580"/>
    <n v="55"/>
    <n v="25"/>
    <n v="12"/>
    <n v="6"/>
    <n v="6"/>
    <n v="4"/>
    <n v="4"/>
    <n v="3.5"/>
    <n v="4"/>
    <n v="0"/>
    <n v="0"/>
  </r>
  <r>
    <s v="g187502-d2173844"/>
    <s v="El Pou"/>
    <s v="Catalonia"/>
    <s v="Province of Barcelona"/>
    <n v="41.237155999999999"/>
    <n v="1.80744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1 of 265 Restaurants in Sitges"/>
    <s v="Mid-range, Mediterranean, European, Spanish"/>
    <x v="0"/>
    <s v="Mediterranean, European, Spanish"/>
    <s v="Y"/>
    <s v="Y"/>
    <s v="N"/>
    <n v="5"/>
    <n v="21"/>
    <n v="8"/>
    <x v="0"/>
    <n v="728"/>
    <n v="161"/>
    <n v="40"/>
    <n v="7"/>
    <n v="4"/>
    <n v="4"/>
    <n v="4.5"/>
    <n v="4.5"/>
    <n v="4.5"/>
    <n v="4"/>
    <n v="0"/>
    <n v="0"/>
  </r>
  <r>
    <s v="g187502-d2195499"/>
    <s v="Alfresco"/>
    <s v="Catalonia"/>
    <s v="Province of Barcelona"/>
    <n v="41.236094999999999"/>
    <n v="1.81014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7 of 265 Restaurants in Sitges"/>
    <s v="Fine Dining, Mediterranean, European, Spanish"/>
    <x v="1"/>
    <s v="Mediterranean, European, Spanish"/>
    <s v="Y"/>
    <s v="Y"/>
    <s v="Y"/>
    <n v="3"/>
    <n v="11"/>
    <n v="3"/>
    <x v="0"/>
    <n v="758"/>
    <n v="387"/>
    <n v="76"/>
    <n v="29"/>
    <n v="9"/>
    <n v="10"/>
    <n v="4.5"/>
    <n v="4.5"/>
    <n v="4"/>
    <n v="4.5"/>
    <n v="0"/>
    <n v="0"/>
  </r>
  <r>
    <s v="g187502-d2267843"/>
    <s v="Restaurant Picnic"/>
    <s v="Catalonia"/>
    <s v="Province of Barcelona"/>
    <n v="41.233635"/>
    <n v="1.804351"/>
    <s v="Certificate of Excellence 2014, Certificate of Excellence 2013"/>
    <s v="#74 of 265 Restaurants in Sitges"/>
    <s v="Mid-range, Seafood, Mediterranean, Spanish"/>
    <x v="0"/>
    <s v="Seafood, Mediterranean, Spanish, Catalan"/>
    <s v="Y"/>
    <s v="Y"/>
    <s v="Y"/>
    <n v="5"/>
    <n v="17.5"/>
    <n v="5"/>
    <x v="1"/>
    <n v="1333"/>
    <n v="138"/>
    <n v="158"/>
    <n v="71"/>
    <n v="46"/>
    <n v="36"/>
    <n v="4"/>
    <n v="4"/>
    <n v="4"/>
    <n v="4"/>
    <n v="0"/>
    <n v="0"/>
  </r>
  <r>
    <s v="g187502-d2302273"/>
    <s v="La Incidencia Del Factor Vi"/>
    <s v="Catalonia"/>
    <s v="Province of Barcelona"/>
    <n v="41.235542000000002"/>
    <n v="1.808378"/>
    <s v="Travellers' Choice, Certificate of Excellence 2020, Certificate of Excellence 2019, Certificate of Excellence 2018, Certificate of Excellence 2017, Certificate of Excellence 2016, Certificate of Excellence 2015, Certificate of Excellence 2014, Certificate of Excellence 2013"/>
    <s v="#13 of 265 Restaurants in Sitges"/>
    <s v="Fine Dining, International, Vegetarian Friendly, Vegan Options"/>
    <x v="1"/>
    <s v="International"/>
    <s v="Y"/>
    <s v="Y"/>
    <s v="Y"/>
    <n v="7"/>
    <n v="58.5"/>
    <n v="13"/>
    <x v="0"/>
    <n v="816"/>
    <n v="175"/>
    <n v="56"/>
    <n v="15"/>
    <n v="7"/>
    <n v="2"/>
    <n v="4.5"/>
    <n v="4.5"/>
    <n v="4.5"/>
    <n v="4.5"/>
    <n v="0"/>
    <n v="0"/>
  </r>
  <r>
    <s v="g187502-d2462116"/>
    <s v="Big Al's American Kitchen"/>
    <s v="Catalonia"/>
    <s v="Province of Barcelona"/>
    <n v="41.238340000000001"/>
    <n v="1.810011"/>
    <s v="Certificate of Excellence 2019, Certificate of Excellence 2018, Certificate of Excellence 2017, Certificate of Excellence 2016, Certificate of Excellence 2013"/>
    <s v="#45 of 265 Restaurants in Sitges"/>
    <s v="Mid-range, American, Bar, Barbecue"/>
    <x v="0"/>
    <s v="Barbecue, American, Bar"/>
    <s v="N"/>
    <s v="N"/>
    <s v="Y"/>
    <n v="7"/>
    <n v="49"/>
    <n v="14"/>
    <x v="0"/>
    <n v="1836"/>
    <n v="512"/>
    <n v="196"/>
    <n v="56"/>
    <n v="21"/>
    <n v="20"/>
    <n v="4.5"/>
    <n v="4.5"/>
    <n v="4.5"/>
    <n v="4"/>
    <n v="0"/>
    <n v="0"/>
  </r>
  <r>
    <s v="g187502-d2660541"/>
    <s v="Nem Sitges"/>
    <s v="Catalonia"/>
    <s v="Province of Barcelona"/>
    <n v="41.237408000000002"/>
    <n v="1.809931"/>
    <s v="Travellers' Choice, Certificate of Excellence 2020, Certificate of Excellence 2019, Certificate of Excellence 2018, Certificate of Excellence 2017, Certificate of Excellence 2016, Certificate of Excellence 2015, Certificate of Excellence 2014"/>
    <s v="#12 of 265 Restaurants in Sitges"/>
    <s v="Mid-range, International, Mediterranean, European"/>
    <x v="0"/>
    <s v="Mediterranean, European, Spanish, Healthy, International"/>
    <s v="Y"/>
    <s v="Y"/>
    <s v="Y"/>
    <n v="5"/>
    <n v="19.5"/>
    <n v="6"/>
    <x v="0"/>
    <n v="1309"/>
    <n v="519"/>
    <n v="94"/>
    <n v="15"/>
    <n v="5"/>
    <n v="5"/>
    <n v="4.5"/>
    <n v="4.5"/>
    <n v="4.5"/>
    <n v="4.5"/>
    <n v="0"/>
    <n v="0"/>
  </r>
  <r>
    <s v="g187502-d3202935"/>
    <s v="Casa Raimundo"/>
    <s v="Catalonia"/>
    <s v="Province of Barcelona"/>
    <n v="41.238422"/>
    <n v="1.808948"/>
    <s v="Travellers' Choice, Certificate of Excellence 2020, Certificate of Excellence 2019, Certificate of Excellence 2018, Certificate of Excellence 2017, Certificate of Excellence 2016, Certificate of Excellence 2015"/>
    <s v="#27 of 265 Restaurants in Sitges"/>
    <s v="Mid-range, Seafood, Mediterranean, Spanish"/>
    <x v="0"/>
    <s v="Seafood, Mediterranean, Spanish"/>
    <s v="N"/>
    <s v="N"/>
    <s v="Y"/>
    <n v="6"/>
    <n v="25"/>
    <n v="11"/>
    <x v="0"/>
    <n v="416"/>
    <n v="46"/>
    <n v="14"/>
    <n v="6"/>
    <n v="1"/>
    <n v="0"/>
    <n v="4.5"/>
    <n v="4.5"/>
    <n v="4.5"/>
    <n v="4"/>
    <n v="0"/>
    <n v="0"/>
  </r>
  <r>
    <s v="g187502-d3225907"/>
    <s v="el Cable"/>
    <s v="Catalonia"/>
    <s v="Province of Barcelona"/>
    <n v="41.236167999999999"/>
    <n v="1.811985"/>
    <s v="Travellers' Choice, Certificate of Excellence 2020, Certificate of Excellence 2019, Certificate of Excellence 2018, Certificate of Excellence 2017, Certificate of Excellence 2016, Certificate of Excellence 2014"/>
    <s v="#35 of 265 Restaurants in Sitges"/>
    <s v="Cheap Eats, Brew Pub, Bar, Mediterranean"/>
    <x v="2"/>
    <s v="Brew Pub, Bar, Mediterranean, Catalan"/>
    <s v="Y"/>
    <s v="N"/>
    <s v="N"/>
    <n v="7"/>
    <n v="38.5"/>
    <n v="9"/>
    <x v="1"/>
    <n v="641"/>
    <n v="123"/>
    <n v="36"/>
    <n v="9"/>
    <n v="5"/>
    <n v="3"/>
    <n v="4.5"/>
    <n v="4"/>
    <n v="4"/>
    <n v="4"/>
    <n v="0"/>
    <n v="0"/>
  </r>
  <r>
    <s v="g187502-d3509401"/>
    <s v="La Tagliatella Paseo Marítimo, Sitges"/>
    <s v="Catalonia"/>
    <s v="Province of Barcelona"/>
    <n v="41.234059999999999"/>
    <n v="1.8048109999999999"/>
    <s v="Certificate of Excellence 2017"/>
    <s v="#76 of 265 Restaurants in Sitges"/>
    <s v="Mid-range, Italian, Pizza, Mediterranean"/>
    <x v="0"/>
    <s v="Italian, Pizza, Mediterranean, European"/>
    <s v="Y"/>
    <s v="Y"/>
    <s v="N"/>
    <n v="7"/>
    <n v="24.5"/>
    <n v="7"/>
    <x v="1"/>
    <n v="477"/>
    <n v="84"/>
    <n v="62"/>
    <n v="21"/>
    <n v="12"/>
    <n v="16"/>
    <n v="4"/>
    <n v="3.5"/>
    <n v="3.5"/>
    <n v="3.5"/>
    <n v="0"/>
    <n v="0"/>
  </r>
  <r>
    <s v="g187502-d3940359"/>
    <s v="LA PIZZERIA DEL PUERTO"/>
    <s v="Catalonia"/>
    <s v="Province of Barcelona"/>
    <n v="41.234844000000002"/>
    <n v="1.824589"/>
    <s v="Certificate of Excellence 2016"/>
    <s v="#131 of 265 Restaurants in Sitges"/>
    <s v="Mid-range, Italian, Pizza, Mediterranean"/>
    <x v="0"/>
    <s v="Italian, Pizza, Mediterranean, European, Spanish"/>
    <s v="Y"/>
    <s v="Y"/>
    <s v="Y"/>
    <n v="7"/>
    <n v="115"/>
    <n v="7"/>
    <x v="2"/>
    <n v="320"/>
    <n v="31"/>
    <n v="35"/>
    <n v="17"/>
    <n v="11"/>
    <n v="6"/>
    <n v="4"/>
    <n v="4"/>
    <n v="3.5"/>
    <n v="4"/>
    <n v="0"/>
    <n v="0"/>
  </r>
  <r>
    <s v="g187502-d4195096"/>
    <s v="El Santo"/>
    <s v="Catalonia"/>
    <s v="Province of Barcelona"/>
    <n v="41.237583000000001"/>
    <n v="1.806743"/>
    <s v="Travellers' Choice, Certificate of Excellence 2020, Certificate of Excellence 2019, Certificate of Excellence 2018, Certificate of Excellence 2017, Certificate of Excellence 2016, Certificate of Excellence 2015"/>
    <s v="#18 of 265 Restaurants in Sitges"/>
    <s v="Mid-range, American, Bar, Vegetarian Friendly"/>
    <x v="0"/>
    <s v="American, Bar"/>
    <s v="Y"/>
    <s v="Y"/>
    <s v="Y"/>
    <n v="7"/>
    <n v="59"/>
    <n v="13"/>
    <x v="0"/>
    <n v="661"/>
    <n v="118"/>
    <n v="37"/>
    <n v="5"/>
    <n v="0"/>
    <n v="3"/>
    <n v="4.5"/>
    <n v="4.5"/>
    <n v="4.5"/>
    <n v="4"/>
    <n v="0"/>
    <n v="0"/>
  </r>
  <r>
    <s v="g187502-d4220538"/>
    <s v="La Picara Sitges"/>
    <s v="Catalonia"/>
    <s v="Province of Barcelona"/>
    <n v="41.236145"/>
    <n v="1.8086439999999999"/>
    <s v="Travellers' Choice, Certificate of Excellence 2020, Certificate of Excellence 2019, Certificate of Excellence 2018, Certificate of Excellence 2017, Certificate of Excellence 2016, Certificate of Excellence 2015"/>
    <s v="#20 of 265 Restaurants in Sitges"/>
    <s v="Mid-range, Bar, Mediterranean, Spanish"/>
    <x v="0"/>
    <s v="Bar, Mediterranean, Spanish, Catalan"/>
    <s v="Y"/>
    <s v="Y"/>
    <s v="Y"/>
    <n v="6"/>
    <n v="35"/>
    <n v="10"/>
    <x v="0"/>
    <n v="1002"/>
    <n v="321"/>
    <n v="66"/>
    <n v="15"/>
    <n v="8"/>
    <n v="4"/>
    <n v="4.5"/>
    <n v="4.5"/>
    <n v="4.5"/>
    <n v="4.5"/>
    <n v="0"/>
    <n v="0"/>
  </r>
  <r>
    <s v="g187502-d4752663"/>
    <s v="Villa Marina Sitges"/>
    <s v="Catalonia"/>
    <s v="Province of Barcelona"/>
    <n v="41.234909999999999"/>
    <n v="1.8249470000000001"/>
    <s v="Travellers' Choice, Certificate of Excellence 2020, Certificate of Excellence 2019, Certificate of Excellence 2018, Certificate of Excellence 2017, Certificate of Excellence 2016, Certificate of Excellence 2015"/>
    <s v="#9 of 265 Restaurants in Sitges"/>
    <s v="Mid-range, Italian, International, Mediterranean"/>
    <x v="0"/>
    <s v="Italian, Mediterranean, European, International"/>
    <s v="Y"/>
    <s v="Y"/>
    <s v="Y"/>
    <n v="6"/>
    <n v="36"/>
    <n v="12"/>
    <x v="0"/>
    <n v="385"/>
    <n v="101"/>
    <n v="37"/>
    <n v="4"/>
    <n v="4"/>
    <n v="2"/>
    <n v="4.5"/>
    <n v="4.5"/>
    <n v="4.5"/>
    <n v="4.5"/>
    <n v="0"/>
    <n v="0"/>
  </r>
  <r>
    <s v="g187502-d5003073"/>
    <s v="Casa Tecla"/>
    <s v="Catalonia"/>
    <s v="Province of Barcelona"/>
    <n v="41.236958000000001"/>
    <n v="1.808918"/>
    <s v="Certificate of Excellence 2016"/>
    <s v="#119 of 265 Restaurants in Sitges"/>
    <s v="Mid-range, International, Mediterranean, Spanish"/>
    <x v="0"/>
    <s v="Mediterranean, Spanish, Healthy, International"/>
    <s v="Y"/>
    <s v="N"/>
    <s v="Y"/>
    <n v="6"/>
    <n v="48"/>
    <n v="8"/>
    <x v="1"/>
    <n v="326"/>
    <n v="69"/>
    <n v="16"/>
    <n v="3"/>
    <n v="5"/>
    <n v="15"/>
    <n v="4"/>
    <n v="4"/>
    <n v="3.5"/>
    <n v="4"/>
    <n v="0"/>
    <n v="0"/>
  </r>
  <r>
    <s v="g187502-d6844705"/>
    <s v="Restaurante Le Patio"/>
    <s v="Catalonia"/>
    <s v="Province of Barcelona"/>
    <n v="41.235503999999999"/>
    <n v="1.8076190000000001"/>
    <s v="Certificate of Excellence 2018, Certificate of Excellence 2017, Certificate of Excellence 2016"/>
    <s v="#56 of 265 Restaurants in Sitges"/>
    <s v="Mid-range, French, Mediterranean, European"/>
    <x v="0"/>
    <s v="French, Mediterranean, European"/>
    <s v="Y"/>
    <s v="N"/>
    <s v="N"/>
    <n v="3"/>
    <n v="14.5"/>
    <n v="5"/>
    <x v="1"/>
    <n v="430"/>
    <n v="106"/>
    <n v="52"/>
    <n v="18"/>
    <n v="11"/>
    <n v="9"/>
    <n v="4"/>
    <n v="4"/>
    <n v="4"/>
    <n v="4.5"/>
    <n v="0"/>
    <n v="0"/>
  </r>
  <r>
    <s v="g187502-d986682"/>
    <s v="Can Laury Peix"/>
    <s v="Catalonia"/>
    <s v="Province of Barcelona"/>
    <n v="41.234859999999998"/>
    <n v="1.824041"/>
    <s v="Certificate of Excellence 2019, Certificate of Excellence 2018, Certificate of Excellence 2016, Certificate of Excellence 2015, Certificate of Excellence 2014"/>
    <s v="#70 of 265 Restaurants in Sitges"/>
    <s v="Mid-range, Seafood, Mediterranean, European"/>
    <x v="0"/>
    <s v="Mediterranean, Grill, Seafood, European, Spanish"/>
    <s v="Y"/>
    <s v="N"/>
    <s v="Y"/>
    <n v="7"/>
    <n v="77"/>
    <n v="7"/>
    <x v="1"/>
    <n v="1101"/>
    <n v="143"/>
    <n v="85"/>
    <n v="35"/>
    <n v="14"/>
    <n v="18"/>
    <n v="4"/>
    <n v="4"/>
    <n v="3.5"/>
    <n v="4"/>
    <n v="0"/>
    <n v="0"/>
  </r>
  <r>
    <s v="g187502-d986686"/>
    <s v="Casa Hidalgo"/>
    <s v="Catalonia"/>
    <s v="Province of Barcelona"/>
    <n v="41.236004000000001"/>
    <n v="1.809029"/>
    <s v="Travellers' Choice, Certificate of Excellence 2020, Certificate of Excellence 2019, Certificate of Excellence 2018, Certificate of Excellence 2017, Certificate of Excellence 2016, Certificate of Excellence 2015, Certificate of Excellence 2014, Certificate of Excellence 2013"/>
    <s v="#38 of 265 Restaurants in Sitges"/>
    <s v="Mid-range, Seafood, Mediterranean, European"/>
    <x v="0"/>
    <s v="Seafood, Mediterranean, European, Spanish, Catalan"/>
    <s v="Y"/>
    <s v="Y"/>
    <s v="Y"/>
    <n v="6"/>
    <n v="32.5"/>
    <n v="11"/>
    <x v="0"/>
    <n v="437"/>
    <n v="57"/>
    <n v="22"/>
    <n v="4"/>
    <n v="5"/>
    <n v="2"/>
    <n v="4.5"/>
    <n v="4"/>
    <n v="4"/>
    <n v="3.5"/>
    <n v="0"/>
    <n v="0"/>
  </r>
  <r>
    <s v="g187502-d986687"/>
    <s v="Restaurant Casa Sevilla"/>
    <s v="Catalonia"/>
    <s v="Province of Barcelona"/>
    <n v="41.237521999999998"/>
    <n v="1.807113"/>
    <s v="Travellers' Choice, Certificate of Excellence 2020, Certificate of Excellence 2019, Certificate of Excellence 2018, Certificate of Excellence 2017, Certificate of Excellence 2016, Certificate of Excellence 2015, Certificate of Excellence 2014"/>
    <s v="#31 of 265 Restaurants in Sitges"/>
    <s v="Mid-range, Mediterranean, European, Spanish"/>
    <x v="0"/>
    <s v="Mediterranean, European, Spanish, Healthy, Catalan"/>
    <s v="Y"/>
    <s v="Y"/>
    <s v="Y"/>
    <n v="6"/>
    <n v="31.25"/>
    <n v="10"/>
    <x v="0"/>
    <n v="408"/>
    <n v="60"/>
    <n v="22"/>
    <n v="5"/>
    <n v="3"/>
    <n v="2"/>
    <n v="4.5"/>
    <n v="4.5"/>
    <n v="4.5"/>
    <n v="4"/>
    <n v="0"/>
    <n v="0"/>
  </r>
  <r>
    <s v="g187502-d986699"/>
    <s v="Restaurant Sitges Bon Estar"/>
    <s v="Catalonia"/>
    <s v="Province of Barcelona"/>
    <n v="41.236339999999998"/>
    <n v="1.80626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9 of 265 Restaurants in Sitges"/>
    <s v="Mid-range, Mediterranean, European, Spanish"/>
    <x v="0"/>
    <s v="Mediterranean, European, Spanish, Healthy, Catalan"/>
    <s v="Y"/>
    <s v="Y"/>
    <s v="Y"/>
    <n v="6"/>
    <n v="34.5"/>
    <n v="12"/>
    <x v="0"/>
    <n v="1019"/>
    <n v="240"/>
    <n v="87"/>
    <n v="23"/>
    <n v="7"/>
    <n v="5"/>
    <n v="4.5"/>
    <n v="4.5"/>
    <n v="4.5"/>
    <n v="4.5"/>
    <n v="0"/>
    <n v="0"/>
  </r>
  <r>
    <s v="g187502-d996274"/>
    <s v="Komokieras"/>
    <s v="Catalonia"/>
    <s v="Province of Barcelona"/>
    <n v="41.237243999999997"/>
    <n v="1.806723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 of 265 Restaurants in Sitges"/>
    <s v="Mid-range, Mediterranean, European, Spanish"/>
    <x v="0"/>
    <s v="Mediterranean, European, Spanish, Healthy"/>
    <s v="Y"/>
    <s v="Y"/>
    <s v="Y"/>
    <n v="6"/>
    <n v="25"/>
    <n v="10"/>
    <x v="0"/>
    <n v="816"/>
    <n v="169"/>
    <n v="56"/>
    <n v="11"/>
    <n v="1"/>
    <n v="3"/>
    <n v="4.5"/>
    <n v="4.5"/>
    <n v="4.5"/>
    <n v="4.5"/>
    <n v="0"/>
    <n v="0"/>
  </r>
  <r>
    <s v="g187502-d996279"/>
    <s v="Soca Restaurant &amp; Bar"/>
    <s v="Catalonia"/>
    <s v="Province of Barcelona"/>
    <n v="41.237144000000001"/>
    <n v="1.80832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3 of 265 Restaurants in Sitges"/>
    <s v="Mid-range, Mexican, American, Vegetarian Friendly"/>
    <x v="0"/>
    <s v="Mexican, American"/>
    <s v="Y"/>
    <s v="Y"/>
    <s v="Y"/>
    <n v="7"/>
    <n v="43"/>
    <n v="9"/>
    <x v="0"/>
    <n v="643"/>
    <n v="181"/>
    <n v="95"/>
    <n v="26"/>
    <n v="8"/>
    <n v="4"/>
    <n v="4.5"/>
    <n v="4.5"/>
    <n v="4.5"/>
    <n v="4.5"/>
    <n v="0"/>
    <n v="0"/>
  </r>
  <r>
    <s v="g187502-d996288"/>
    <s v="La Nansa"/>
    <s v="Catalonia"/>
    <s v="Province of Barcelona"/>
    <n v="41.235460000000003"/>
    <n v="1.81009"/>
    <s v="Travellers' Choice, Certificate of Excellence 2020, Certificate of Excellence 2019, Certificate of Excellence 2018, Certificate of Excellence 2017, Certificate of Excellence 2015"/>
    <s v="#39 of 265 Restaurants in Sitges"/>
    <s v="Mid-range, Seafood, Spanish, Catalan"/>
    <x v="0"/>
    <s v="Seafood, Spanish, Catalan"/>
    <s v="Y"/>
    <s v="Y"/>
    <s v="Y"/>
    <n v="6"/>
    <n v="30.5"/>
    <n v="7"/>
    <x v="1"/>
    <n v="428"/>
    <n v="73"/>
    <n v="34"/>
    <n v="6"/>
    <n v="6"/>
    <n v="4"/>
    <n v="4.5"/>
    <n v="4"/>
    <n v="4"/>
    <n v="4"/>
    <n v="0"/>
    <n v="0"/>
  </r>
  <r>
    <s v="g187502-d996291"/>
    <s v="Restaurante Costa Dorada"/>
    <s v="Catalonia"/>
    <s v="Province of Barcelona"/>
    <n v="41.236150000000002"/>
    <n v="1.813725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34 of 265 Restaurants in Sitges"/>
    <s v="Mid-range, Mediterranean, European, Spanish"/>
    <x v="0"/>
    <s v="Mediterranean, European, Spanish, Healthy, Catalan"/>
    <s v="Y"/>
    <s v="Y"/>
    <s v="Y"/>
    <n v="7"/>
    <n v="105.5"/>
    <n v="7"/>
    <x v="0"/>
    <n v="623"/>
    <n v="93"/>
    <n v="49"/>
    <n v="18"/>
    <n v="11"/>
    <n v="6"/>
    <n v="4.5"/>
    <n v="4.5"/>
    <n v="4"/>
    <n v="4.5"/>
    <n v="0"/>
    <n v="0"/>
  </r>
  <r>
    <s v="g187502-d996303"/>
    <s v="Fragata"/>
    <s v="Catalonia"/>
    <s v="Province of Barcelona"/>
    <n v="41.234763999999998"/>
    <n v="1.811059"/>
    <s v="Travellers' Choice, Michelin 2021 for The Michelin Plate: Good cooking, Michelin 2021 for Comfortable restaurant"/>
    <s v="#41 of 265 Restaurants in Sitges"/>
    <s v="Fine Dining, Seafood, Spanish, Catalan"/>
    <x v="1"/>
    <s v="Seafood, Spanish, Catalan"/>
    <s v="Y"/>
    <s v="Y"/>
    <s v="Y"/>
    <n v="7"/>
    <n v="48.883333333333333"/>
    <n v="14"/>
    <x v="1"/>
    <n v="1656"/>
    <n v="343"/>
    <n v="152"/>
    <n v="68"/>
    <n v="45"/>
    <n v="30"/>
    <n v="4.5"/>
    <n v="4"/>
    <n v="4"/>
    <n v="4.5"/>
    <n v="0"/>
    <n v="0"/>
  </r>
  <r>
    <s v="g187502-d996318"/>
    <s v="Maricel"/>
    <s v="Catalonia"/>
    <s v="Province of Barcelona"/>
    <n v="41.234870000000001"/>
    <n v="1.810422"/>
    <s v="Michelin 2021 for The Michelin Plate: Good cooking, Michelin 2021 for Comfortable restaurant"/>
    <s v="#85 of 265 Restaurants in Sitges"/>
    <s v="Fine Dining, Mediterranean, European, Spanish"/>
    <x v="1"/>
    <s v="Mediterranean, European, Spanish"/>
    <s v="Y"/>
    <s v="N"/>
    <s v="N"/>
    <n v="7"/>
    <n v="38.5"/>
    <n v="14"/>
    <x v="1"/>
    <n v="481"/>
    <n v="69"/>
    <n v="37"/>
    <n v="15"/>
    <n v="11"/>
    <n v="13"/>
    <n v="4"/>
    <n v="4"/>
    <n v="3.5"/>
    <n v="4"/>
    <n v="0"/>
    <n v="0"/>
  </r>
  <r>
    <s v="g187503-d1421447"/>
    <s v="La Cuineta"/>
    <s v="Catalonia"/>
    <s v="Province of Tarragona"/>
    <n v="41.118492000000003"/>
    <n v="1.25824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1 of 601 Restaurants in Tarragona"/>
    <s v="Mid-range, Mediterranean, European, Spanish"/>
    <x v="0"/>
    <s v="Mediterranean, European, Spanish, Healthy, Catalan"/>
    <s v="Y"/>
    <s v="Y"/>
    <s v="Y"/>
    <n v="6"/>
    <n v="48"/>
    <n v="6"/>
    <x v="0"/>
    <n v="1286"/>
    <n v="127"/>
    <n v="13"/>
    <n v="4"/>
    <n v="2"/>
    <n v="1"/>
    <n v="4.5"/>
    <n v="4.5"/>
    <n v="4.5"/>
    <n v="4.5"/>
    <n v="0"/>
    <n v="0"/>
  </r>
  <r>
    <s v="g187503-d1766230"/>
    <s v="Arcs Restaurant"/>
    <s v="Catalonia"/>
    <s v="Province of Tarragona"/>
    <n v="41.118200000000002"/>
    <n v="1.256794"/>
    <s v="Travellers' Choice, Certificate of Excellence 2020, Certificate of Excellence 2019, Certificate of Excellence 2018, Certificate of Excellence 2017, Certificate of Excellence 2016, Certificate of Excellence 2015, Certificate of Excellence 2014"/>
    <s v="#6 of 601 Restaurants in Tarragona"/>
    <s v="Fine Dining, Mediterranean, European, Spanish"/>
    <x v="1"/>
    <s v="Mediterranean, European, Spanish, Catalan"/>
    <s v="Y"/>
    <s v="Y"/>
    <s v="Y"/>
    <n v="6"/>
    <n v="15"/>
    <n v="6"/>
    <x v="0"/>
    <n v="922"/>
    <n v="110"/>
    <n v="21"/>
    <n v="2"/>
    <n v="7"/>
    <n v="2"/>
    <n v="4.5"/>
    <n v="4.5"/>
    <n v="4"/>
    <n v="4.5"/>
    <n v="0"/>
    <n v="0"/>
  </r>
  <r>
    <s v="g187503-d1792708"/>
    <s v="Txantxangorri"/>
    <s v="Catalonia"/>
    <s v="Province of Tarragona"/>
    <n v="41.117004000000001"/>
    <n v="1.255244"/>
    <s v="Certificate of Excellence 2011"/>
    <s v="#192 of 601 Restaurants in Tarragona"/>
    <s v="Mid-range, Mediterranean, European, Spanish"/>
    <x v="0"/>
    <s v="Mediterranean, European, Spanish"/>
    <s v="Y"/>
    <s v="N"/>
    <s v="Y"/>
    <n v="7"/>
    <n v="91"/>
    <n v="7"/>
    <x v="2"/>
    <n v="615"/>
    <n v="33"/>
    <n v="25"/>
    <n v="13"/>
    <n v="8"/>
    <n v="14"/>
    <n v="3.5"/>
    <n v="3"/>
    <n v="3.5"/>
    <n v="3.5"/>
    <n v="0"/>
    <n v="0"/>
  </r>
  <r>
    <s v="g187503-d1911165"/>
    <s v="Meson del Mar"/>
    <s v="Catalonia"/>
    <s v="Province of Tarragona"/>
    <n v="41.109319999999997"/>
    <n v="1.2516560000000001"/>
    <s v="Certificate of Excellence 2018, Certificate of Excellence 2016, Certificate of Excellence 2015, Certificate of Excellence 2014"/>
    <s v="#55 of 601 Restaurants in Tarragona"/>
    <s v="Mid-range, Seafood, Mediterranean, European"/>
    <x v="0"/>
    <s v="Seafood, Mediterranean, European, Spanish"/>
    <s v="Y"/>
    <s v="N"/>
    <s v="N"/>
    <n v="6"/>
    <n v="27"/>
    <n v="8"/>
    <x v="1"/>
    <n v="346"/>
    <n v="9"/>
    <n v="6"/>
    <n v="1"/>
    <n v="0"/>
    <n v="3"/>
    <n v="4.5"/>
    <n v="4"/>
    <n v="4"/>
    <n v="4.5"/>
    <n v="0"/>
    <n v="0"/>
  </r>
  <r>
    <s v="g187503-d2011000"/>
    <s v="AQ"/>
    <s v="Catalonia"/>
    <s v="Province of Tarragona"/>
    <n v="41.119255000000003"/>
    <n v="1.258823"/>
    <s v="Travellers' Choice, Certificate of Excellence 2020, Certificate of Excellence 2019, Certificate of Excellence 2018, Certificate of Excellence 2017, Certificate of Excellence 2016, Certificate of Excellence 2015, Certificate of Excellence 2014, Certificate of Excellence 2013"/>
    <s v="#19 of 601 Restaurants in Tarragona"/>
    <s v="Fine Dining, Mediterranean, European, Spanish"/>
    <x v="1"/>
    <s v="Mediterranean, European, Spanish"/>
    <s v="Y"/>
    <s v="Y"/>
    <s v="Y"/>
    <n v="7"/>
    <n v="24.5"/>
    <n v="14"/>
    <x v="0"/>
    <n v="628"/>
    <n v="32"/>
    <n v="14"/>
    <n v="6"/>
    <n v="0"/>
    <n v="1"/>
    <n v="4.5"/>
    <n v="4.5"/>
    <n v="4"/>
    <n v="4.5"/>
    <n v="0"/>
    <n v="0"/>
  </r>
  <r>
    <s v="g187503-d2221712"/>
    <s v="DEGVSTA restaurant"/>
    <s v="Catalonia"/>
    <s v="Province of Tarragona"/>
    <n v="41.117550000000001"/>
    <n v="1.256219"/>
    <s v="Travellers' Choice, Certificate of Excellence 2020, Certificate of Excellence 2019, Certificate of Excellence 2018, Certificate of Excellence 2017, Certificate of Excellence 2016, Certificate of Excellence 2015, Certificate of Excellence 2013"/>
    <s v="#18 of 601 Restaurants in Tarragona"/>
    <s v="Mid-range, Mediterranean, Vegetarian Friendly, Vegan Options"/>
    <x v="0"/>
    <s v="Mediterranean"/>
    <s v="Y"/>
    <s v="Y"/>
    <s v="Y"/>
    <n v="5"/>
    <n v="22.5"/>
    <n v="10"/>
    <x v="0"/>
    <n v="378"/>
    <n v="27"/>
    <n v="5"/>
    <n v="1"/>
    <n v="3"/>
    <n v="0"/>
    <n v="4.5"/>
    <n v="4.5"/>
    <n v="4"/>
    <n v="4.5"/>
    <n v="0"/>
    <n v="0"/>
  </r>
  <r>
    <s v="g187503-d2248397"/>
    <s v="La Cuca Fera"/>
    <s v="Catalonia"/>
    <s v="Province of Tarragona"/>
    <n v="41.118442999999999"/>
    <n v="1.2571939999999999"/>
    <s v="Certificate of Excellence 2013"/>
    <s v="#78 of 601 Restaurants in Tarragona"/>
    <s v="Mid-range, Mediterranean, European, Spanish"/>
    <x v="0"/>
    <s v="Mediterranean, Spanish, Contemporary, European"/>
    <s v="N"/>
    <s v="N"/>
    <s v="N"/>
    <n v="7"/>
    <n v="129.5"/>
    <n v="14"/>
    <x v="2"/>
    <n v="321"/>
    <n v="24"/>
    <n v="19"/>
    <n v="4"/>
    <n v="2"/>
    <n v="4"/>
    <n v="4"/>
    <n v="3.5"/>
    <n v="3.5"/>
    <n v="4"/>
    <n v="0"/>
    <n v="0"/>
  </r>
  <r>
    <s v="g187503-d2274768"/>
    <s v="El Llagut"/>
    <s v="Catalonia"/>
    <s v="Province of Tarragona"/>
    <n v="41.116894000000002"/>
    <n v="1.25801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20 of 601 Restaurants in Tarragona"/>
    <s v="Mid-range, Seafood, Mediterranean, Spanish"/>
    <x v="0"/>
    <s v="Seafood, Mediterranean, Spanish, Healthy, Catalan"/>
    <s v="Y"/>
    <s v="N"/>
    <s v="Y"/>
    <n v="7"/>
    <n v="38.5"/>
    <n v="14"/>
    <x v="0"/>
    <n v="879"/>
    <n v="64"/>
    <n v="17"/>
    <n v="7"/>
    <n v="0"/>
    <n v="6"/>
    <n v="4.5"/>
    <n v="4"/>
    <n v="4"/>
    <n v="4"/>
    <n v="0"/>
    <n v="0"/>
  </r>
  <r>
    <s v="g187503-d2321366"/>
    <s v="El Terrat Restaurant"/>
    <s v="Catalonia"/>
    <s v="Province of Tarragona"/>
    <n v="41.113790000000002"/>
    <n v="1.252353"/>
    <s v="Travellers' Choice, Michelin 2021 for The Michelin Plate: Good cooking, Michelin 2021 for Comfortable restaurant"/>
    <s v="#1 of 601 Restaurants in Tarragona"/>
    <s v="Mid-range, Mediterranean, Spanish, Contemporary"/>
    <x v="0"/>
    <s v="Contemporary, Mediterranean, Spanish, Healthy, Catalan"/>
    <s v="Y"/>
    <s v="Y"/>
    <s v="Y"/>
    <n v="6"/>
    <n v="27.5"/>
    <n v="11"/>
    <x v="0"/>
    <n v="1072"/>
    <n v="67"/>
    <n v="16"/>
    <n v="2"/>
    <n v="2"/>
    <n v="4"/>
    <n v="4.5"/>
    <n v="4.5"/>
    <n v="4"/>
    <n v="4"/>
    <n v="0"/>
    <n v="0"/>
  </r>
  <r>
    <s v="g187503-d2339561"/>
    <s v="El Taller"/>
    <s v="Catalonia"/>
    <s v="Province of Tarragona"/>
    <n v="41.110259999999997"/>
    <n v="1.242057"/>
    <s v="Travellers' Choice, Certificate of Excellence 2020, Certificate of Excellence 2019, Certificate of Excellence 2018, Certificate of Excellence 2016"/>
    <s v="#15 of 601 Restaurants in Tarragona"/>
    <s v="Mid-range, Mediterranean, European, Spanish"/>
    <x v="0"/>
    <s v="Mediterranean, European, Spanish, Fusion"/>
    <s v="Y"/>
    <s v="Y"/>
    <s v="Y"/>
    <n v="5"/>
    <n v="21.25"/>
    <n v="8"/>
    <x v="0"/>
    <n v="366"/>
    <n v="11"/>
    <n v="3"/>
    <n v="0"/>
    <n v="0"/>
    <n v="0"/>
    <n v="4.5"/>
    <n v="4.5"/>
    <n v="4"/>
    <n v="4"/>
    <n v="0"/>
    <n v="0"/>
  </r>
  <r>
    <s v="g187503-d2717918"/>
    <s v="El Galliner de L'Antiquari"/>
    <s v="Catalonia"/>
    <s v="Province of Tarragona"/>
    <n v="41.117331999999998"/>
    <n v="1.2587790000000001"/>
    <s v="Certificate of Excellence 2019, Certificate of Excellence 2018, Certificate of Excellence 2017, Certificate of Excellence 2016, Certificate of Excellence 2015"/>
    <s v="#25 of 601 Restaurants in Tarragona"/>
    <s v="Mid-range, Mediterranean, European, Spanish"/>
    <x v="0"/>
    <s v="Mediterranean, European, Spanish"/>
    <s v="Y"/>
    <s v="Y"/>
    <s v="Y"/>
    <n v="7"/>
    <n v="40"/>
    <n v="13"/>
    <x v="0"/>
    <n v="731"/>
    <n v="30"/>
    <n v="19"/>
    <n v="1"/>
    <n v="3"/>
    <n v="0"/>
    <n v="4.5"/>
    <n v="4"/>
    <n v="4"/>
    <n v="4"/>
    <n v="0"/>
    <n v="0"/>
  </r>
  <r>
    <s v="g187503-d3372648"/>
    <s v="Restaurante Raco de l'abat"/>
    <s v="Catalonia"/>
    <s v="Province of Tarragona"/>
    <n v="41.118070000000003"/>
    <n v="1.2570730000000001"/>
    <s v="Travellers' Choice, Certificate of Excellence 2020"/>
    <s v="#4 of 601 Restaurants in Tarragona"/>
    <s v="Mid-range, Seafood, Mediterranean, Healthy"/>
    <x v="0"/>
    <s v="Seafood, Mediterranean, Healthy, Catalan"/>
    <s v="Y"/>
    <s v="Y"/>
    <s v="Y"/>
    <n v="6"/>
    <n v="49.5"/>
    <n v="6"/>
    <x v="0"/>
    <n v="801"/>
    <n v="77"/>
    <n v="11"/>
    <n v="0"/>
    <n v="2"/>
    <n v="5"/>
    <n v="4.5"/>
    <n v="4.5"/>
    <n v="4.5"/>
    <n v="4.5"/>
    <n v="0"/>
    <n v="0"/>
  </r>
  <r>
    <s v="g187503-d4333924"/>
    <s v="Da Mario"/>
    <s v="Catalonia"/>
    <s v="Province of Tarragona"/>
    <n v="41.114905999999998"/>
    <n v="1.25275"/>
    <s v="Travellers' Choice, Certificate of Excellence 2020, Certificate of Excellence 2019, Certificate of Excellence 2018, Certificate of Excellence 2017, Certificate of Excellence 2016, Certificate of Excellence 2015"/>
    <s v="#22 of 601 Restaurants in Tarragona"/>
    <s v="Mid-range, Italian, Pizza, Mediterranean"/>
    <x v="0"/>
    <s v="Italian, Pizza, Mediterranean, European, Romana, Lazio, Central-Italian"/>
    <s v="Y"/>
    <s v="N"/>
    <s v="Y"/>
    <n v="6"/>
    <n v="37"/>
    <n v="11"/>
    <x v="0"/>
    <n v="388"/>
    <n v="47"/>
    <n v="10"/>
    <n v="1"/>
    <n v="1"/>
    <n v="3"/>
    <n v="4.5"/>
    <n v="4"/>
    <n v="4"/>
    <n v="4"/>
    <n v="0"/>
    <n v="0"/>
  </r>
  <r>
    <s v="g187503-d4432561"/>
    <s v="La Tagliatella Rambla Nova, Tarragona"/>
    <s v="Catalonia"/>
    <s v="Province of Tarragona"/>
    <n v="41.11392"/>
    <n v="1.255986"/>
    <s v="Certificate of Excellence 2018, Certificate of Excellence 2017, Certificate of Excellence 2016, Certificate of Excellence 2015"/>
    <s v="#40 of 601 Restaurants in Tarragona"/>
    <s v="Mid-range, Italian, Pizza, Mediterranean"/>
    <x v="0"/>
    <s v="Italian, Pizza, Mediterranean, European"/>
    <s v="Y"/>
    <s v="Y"/>
    <s v="Y"/>
    <n v="7"/>
    <n v="24.5"/>
    <n v="7"/>
    <x v="1"/>
    <n v="368"/>
    <n v="41"/>
    <n v="16"/>
    <n v="5"/>
    <n v="2"/>
    <n v="2"/>
    <n v="4"/>
    <n v="4"/>
    <n v="3.5"/>
    <n v="4"/>
    <n v="0"/>
    <n v="0"/>
  </r>
  <r>
    <s v="g187503-d5609166"/>
    <s v="Barhaus"/>
    <s v="Catalonia"/>
    <s v="Province of Tarragona"/>
    <n v="41.11891"/>
    <n v="1.2592239999999999"/>
    <s v="Travellers' Choice, Certificate of Excellence 2020, Certificate of Excellence 2019, Certificate of Excellence 2018, Certificate of Excellence 2017, Certificate of Excellence 2016, Certificate of Excellence 2015"/>
    <s v="#2 of 601 Restaurants in Tarragona"/>
    <s v="Mid-range, Mediterranean, European, Spanish"/>
    <x v="0"/>
    <s v="Mediterranean, European, Spanish"/>
    <s v="Y"/>
    <s v="Y"/>
    <s v="Y"/>
    <n v="5"/>
    <n v="15"/>
    <n v="5"/>
    <x v="0"/>
    <n v="475"/>
    <n v="28"/>
    <n v="4"/>
    <n v="1"/>
    <n v="0"/>
    <n v="1"/>
    <n v="4.5"/>
    <n v="4.5"/>
    <n v="4.5"/>
    <n v="5"/>
    <n v="0"/>
    <n v="0"/>
  </r>
  <r>
    <s v="g187503-d6856099"/>
    <s v="Restaurant Sentits"/>
    <s v="Catalonia"/>
    <s v="Province of Tarragona"/>
    <n v="41.117035000000001"/>
    <n v="1.2550809999999999"/>
    <s v="Travellers' Choice, Certificate of Excellence 2020, Certificate of Excellence 2019, Certificate of Excellence 2018, Certificate of Excellence 2017"/>
    <s v="#14 of 601 Restaurants in Tarragona"/>
    <s v="Mid-range, Mediterranean, European, Spanish"/>
    <x v="0"/>
    <s v="Mediterranean, European, Spanish, Catalan"/>
    <s v="Y"/>
    <s v="Y"/>
    <s v="Y"/>
    <n v="6"/>
    <n v="30"/>
    <n v="6"/>
    <x v="0"/>
    <n v="564"/>
    <n v="34"/>
    <n v="10"/>
    <n v="4"/>
    <n v="2"/>
    <n v="3"/>
    <n v="4"/>
    <n v="4.5"/>
    <n v="4"/>
    <n v="4"/>
    <n v="0"/>
    <n v="0"/>
  </r>
  <r>
    <s v="g187503-d7595540"/>
    <s v="El Vergel Veggie Restaurant"/>
    <s v="Catalonia"/>
    <s v="Province of Tarragona"/>
    <n v="41.117550000000001"/>
    <n v="1.256915"/>
    <s v="Travellers' Choice, Certificate of Excellence 2020, Certificate of Excellence 2019, Certificate of Excellence 2018, Certificate of Excellence 2017, Certificate of Excellence 2016"/>
    <s v="#21 of 601 Restaurants in Tarragona"/>
    <s v="Mid-range, International, Mediterranean, European"/>
    <x v="0"/>
    <s v="Healthy, Mediterranean, European, Spanish, International"/>
    <s v="Y"/>
    <s v="Y"/>
    <s v="Y"/>
    <n v="6"/>
    <n v="28"/>
    <n v="11"/>
    <x v="0"/>
    <n v="1079"/>
    <n v="116"/>
    <n v="33"/>
    <n v="14"/>
    <n v="2"/>
    <n v="1"/>
    <n v="4.5"/>
    <n v="4.5"/>
    <n v="4"/>
    <n v="4.5"/>
    <n v="0"/>
    <n v="0"/>
  </r>
  <r>
    <s v="g187503-d995245"/>
    <s v="El Tiberi"/>
    <s v="Catalonia"/>
    <s v="Province of Tarragona"/>
    <n v="41.113709999999998"/>
    <n v="1.251857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26 of 601 Restaurants in Tarragona"/>
    <s v="Mid-range, Mediterranean, Spanish, Healthy"/>
    <x v="0"/>
    <s v="Mediterranean, Spanish, Catalan, Healthy"/>
    <s v="Y"/>
    <s v="N"/>
    <s v="N"/>
    <n v="6"/>
    <n v="18"/>
    <n v="6"/>
    <x v="1"/>
    <n v="544"/>
    <n v="24"/>
    <n v="17"/>
    <n v="0"/>
    <n v="0"/>
    <n v="1"/>
    <n v="4"/>
    <n v="4"/>
    <n v="4.5"/>
    <n v="4"/>
    <n v="0"/>
    <n v="0"/>
  </r>
  <r>
    <s v="g187507-d1550209"/>
    <s v="Artabria"/>
    <s v="Galicia"/>
    <s v="Province of A Coruna"/>
    <n v="43.366318"/>
    <n v="-8.4132929999999995"/>
    <s v="Travellers' Choice, Michelin 2021 for Bib Gourmand: good quality, good value cooking, Michelin 2021 for Comfortable restaurant"/>
    <s v="#5 of 885 Restaurants in La Coruna"/>
    <s v="Fine Dining, Mediterranean, European, Spanish"/>
    <x v="1"/>
    <s v="Mediterranean, European, Spanish"/>
    <s v="Y"/>
    <s v="Y"/>
    <s v="Y"/>
    <n v="7"/>
    <n v="30"/>
    <n v="12"/>
    <x v="0"/>
    <n v="1395"/>
    <n v="25"/>
    <n v="8"/>
    <n v="2"/>
    <n v="0"/>
    <n v="1"/>
    <n v="4.5"/>
    <n v="4.5"/>
    <n v="4.5"/>
    <n v="4"/>
    <n v="1"/>
    <n v="0"/>
  </r>
  <r>
    <s v="g187507-d1929630"/>
    <s v="Marisqueria Rios"/>
    <s v="Galicia"/>
    <s v="Province of A Coruna"/>
    <n v="43.327576000000001"/>
    <n v="-8.3880909999999993"/>
    <s v="Travellers' Choice, Certificate of Excellence 2020, Certificate of Excellence 2019, Certificate of Excellence 2018, Certificate of Excellence 2017, Certificate of Excellence 2016, Certificate of Excellence 2015, Certificate of Excellence 2014"/>
    <s v="#11 of 885 Restaurants in La Coruna"/>
    <s v="Fine Dining, Seafood, Spanish, Gluten Free Options"/>
    <x v="1"/>
    <s v="Spanish, Seafood"/>
    <s v="N"/>
    <s v="N"/>
    <s v="Y"/>
    <n v="6"/>
    <n v="27.25"/>
    <n v="11"/>
    <x v="0"/>
    <n v="390"/>
    <n v="2"/>
    <n v="0"/>
    <n v="2"/>
    <n v="0"/>
    <n v="0"/>
    <n v="4.5"/>
    <n v="4.5"/>
    <n v="4"/>
    <n v="4.5"/>
    <n v="0"/>
    <n v="0"/>
  </r>
  <r>
    <s v="g187507-d2187063"/>
    <s v="El De Alberto"/>
    <s v="Galicia"/>
    <s v="Province of A Coruna"/>
    <n v="43.369889999999998"/>
    <n v="-8.4047269999999994"/>
    <s v="Travellers' Choice, Michelin 2021 for Bib Gourmand: good quality, good value cooking, Michelin 2021 for Comfortable restaurant"/>
    <s v="#1 of 885 Restaurants in La Coruna"/>
    <s v="Mid-range, Mediterranean, European, Spanish"/>
    <x v="0"/>
    <s v="Mediterranean, European, Spanish, Healthy"/>
    <s v="Y"/>
    <s v="Y"/>
    <s v="Y"/>
    <n v="6"/>
    <n v="32.5"/>
    <n v="11"/>
    <x v="0"/>
    <n v="2604"/>
    <n v="100"/>
    <n v="12"/>
    <n v="2"/>
    <n v="0"/>
    <n v="0"/>
    <n v="4.5"/>
    <n v="4.5"/>
    <n v="4.5"/>
    <n v="4"/>
    <n v="1"/>
    <n v="0"/>
  </r>
  <r>
    <s v="g187507-d2232488"/>
    <s v="La Bombilla"/>
    <s v="Galicia"/>
    <s v="Province of A Coruna"/>
    <n v="43.370724000000003"/>
    <n v="-8.3996729999999999"/>
    <s v="Travellers' Choice, Certificate of Excellence 2020, Certificate of Excellence 2013, Certificate of Excellence 2012"/>
    <s v="#61 of 885 Restaurants in La Coruna"/>
    <s v="Cheap Eats, Bar, Spanish"/>
    <x v="2"/>
    <s v="Bar, Spanish"/>
    <s v="N"/>
    <s v="N"/>
    <s v="N"/>
    <n v="6"/>
    <n v="78"/>
    <n v="6"/>
    <x v="1"/>
    <n v="1838"/>
    <n v="34"/>
    <n v="16"/>
    <n v="2"/>
    <n v="3"/>
    <n v="2"/>
    <n v="3.5"/>
    <n v="3.5"/>
    <n v="4"/>
    <n v="3.5"/>
    <n v="0"/>
    <n v="0"/>
  </r>
  <r>
    <s v="g187507-d2317042"/>
    <s v="Culuca"/>
    <s v="Galicia"/>
    <s v="Province of A Coruna"/>
    <n v="43.363514000000002"/>
    <n v="-8.408982"/>
    <s v="Travellers' Choice, Michelin 2021 for The Michelin Plate: Good cooking, Michelin 2021 for Simple restaurant"/>
    <s v="#73 of 885 Restaurants in La Coruna"/>
    <s v="Mid-range, Mediterranean, European, Spanish"/>
    <x v="0"/>
    <s v="Mediterranean, European, Spanish"/>
    <s v="Y"/>
    <s v="Y"/>
    <s v="Y"/>
    <n v="7"/>
    <n v="114.5"/>
    <n v="7"/>
    <x v="1"/>
    <n v="330"/>
    <n v="4"/>
    <n v="2"/>
    <n v="1"/>
    <n v="0"/>
    <n v="0"/>
    <n v="4"/>
    <n v="4"/>
    <n v="4"/>
    <n v="4"/>
    <n v="0"/>
    <n v="0"/>
  </r>
  <r>
    <s v="g187507-d3326098"/>
    <s v="A Taberna de Cunqueiro"/>
    <s v="Galicia"/>
    <s v="Province of A Coruna"/>
    <n v="43.368713"/>
    <n v="-8.4034340000000007"/>
    <s v="Travellers' Choice, Certificate of Excellence 2020, Certificate of Excellence 2019, Certificate of Excellence 2018, Certificate of Excellence 2017, Certificate of Excellence 2016, Certificate of Excellence 2015, Certificate of Excellence 2014"/>
    <s v="#33 of 885 Restaurants in La Coruna"/>
    <s v="Mid-range, European, Spanish, Gluten Free Options"/>
    <x v="0"/>
    <s v="European, Spanish"/>
    <s v="N"/>
    <s v="N"/>
    <s v="Y"/>
    <n v="7"/>
    <n v="77"/>
    <n v="7"/>
    <x v="1"/>
    <n v="1125"/>
    <n v="32"/>
    <n v="26"/>
    <n v="6"/>
    <n v="1"/>
    <n v="0"/>
    <n v="4.5"/>
    <n v="4"/>
    <n v="4"/>
    <n v="4"/>
    <n v="0"/>
    <n v="0"/>
  </r>
  <r>
    <s v="g187507-d3343421"/>
    <s v="Taberna O'Secreto"/>
    <s v="Galicia"/>
    <s v="Province of A Coruna"/>
    <n v="43.367043000000002"/>
    <n v="-8.4051460000000002"/>
    <s v="Travellers' Choice, Certificate of Excellence 2020, Certificate of Excellence 2018, Certificate of Excellence 2017, Certificate of Excellence 2016"/>
    <s v="#47 of 885 Restaurants in La Coruna"/>
    <s v="Mid-range, Diner, Vegetarian Friendly, Gluten Free Options"/>
    <x v="0"/>
    <s v="Diner"/>
    <s v="Y"/>
    <s v="N"/>
    <s v="Y"/>
    <n v="5"/>
    <n v="42.5"/>
    <n v="10"/>
    <x v="1"/>
    <n v="340"/>
    <n v="9"/>
    <n v="7"/>
    <n v="0"/>
    <n v="0"/>
    <n v="0"/>
    <n v="4"/>
    <n v="4"/>
    <n v="4"/>
    <n v="4"/>
    <n v="0"/>
    <n v="0"/>
  </r>
  <r>
    <s v="g187507-d3410301"/>
    <s v="A Nova Lanchiña"/>
    <s v="Galicia"/>
    <s v="Province of A Coruna"/>
    <n v="43.355310000000003"/>
    <n v="-8.4079719999999991"/>
    <s v="Travellers' Choice, Certificate of Excellence 2020, Certificate of Excellence 2019, Certificate of Excellence 2018, Certificate of Excellence 2016, Certificate of Excellence 2014"/>
    <s v="#62 of 885 Restaurants in La Coruna"/>
    <s v="Mid-range, Spanish, Gluten Free Options"/>
    <x v="0"/>
    <s v="Spanish"/>
    <s v="N"/>
    <s v="N"/>
    <s v="Y"/>
    <n v="7"/>
    <n v="46"/>
    <n v="13"/>
    <x v="1"/>
    <n v="360"/>
    <n v="2"/>
    <n v="3"/>
    <n v="0"/>
    <n v="0"/>
    <n v="0"/>
    <n v="4"/>
    <n v="3.5"/>
    <n v="4"/>
    <n v="3.5"/>
    <n v="0"/>
    <n v="0"/>
  </r>
  <r>
    <s v="g187507-d3556839"/>
    <s v="Meson El Serrano"/>
    <s v="Galicia"/>
    <s v="Province of A Coruna"/>
    <n v="43.370162999999998"/>
    <n v="-8.4009689999999999"/>
    <s v="Travellers' Choice, Certificate of Excellence 2020, Certificate of Excellence 2019, Certificate of Excellence 2018, Certificate of Excellence 2017, Certificate of Excellence 2016, Certificate of Excellence 2015, Certificate of Excellence 2014"/>
    <s v="#27 of 885 Restaurants in La Coruna"/>
    <s v="Mid-range, Spanish, Street Food, Dining bars"/>
    <x v="0"/>
    <s v="Spanish, Street Food, Dining bars"/>
    <s v="Y"/>
    <s v="N"/>
    <s v="Y"/>
    <n v="6"/>
    <n v="62"/>
    <n v="12"/>
    <x v="0"/>
    <n v="488"/>
    <n v="19"/>
    <n v="9"/>
    <n v="4"/>
    <n v="1"/>
    <n v="0"/>
    <n v="4.5"/>
    <n v="4.5"/>
    <n v="4"/>
    <n v="3.5"/>
    <n v="0"/>
    <n v="0"/>
  </r>
  <r>
    <s v="g187507-d3823702"/>
    <s v="Namoreira"/>
    <s v="Galicia"/>
    <s v="Province of A Coruna"/>
    <n v="43.370384000000001"/>
    <n v="-8.3955040000000007"/>
    <s v="Travellers' Choice, Certificate of Excellence 2020, Certificate of Excellence 2019, Certificate of Excellence 2018, Certificate of Excellence 2017, Certificate of Excellence 2016, Certificate of Excellence 2015, Certificate of Excellence 2014"/>
    <s v="#16 of 885 Restaurants in La Coruna"/>
    <s v="Mid-range, European, Spanish, Gluten Free Options"/>
    <x v="0"/>
    <s v="European, Spanish"/>
    <s v="N"/>
    <s v="N"/>
    <s v="Y"/>
    <n v="5"/>
    <n v="14.5"/>
    <n v="7"/>
    <x v="0"/>
    <n v="360"/>
    <n v="2"/>
    <n v="3"/>
    <n v="1"/>
    <n v="0"/>
    <n v="0"/>
    <n v="4.5"/>
    <n v="4.5"/>
    <n v="4"/>
    <n v="4"/>
    <n v="0"/>
    <n v="0"/>
  </r>
  <r>
    <s v="g187507-d4088234"/>
    <s v="Árbore da Veira"/>
    <s v="Galicia"/>
    <s v="Province of A Coruna"/>
    <n v="43.377319999999997"/>
    <n v="-8.4330189999999998"/>
    <s v="Travellers' Choice, Michelin 2021 for One Michelin Star: High quality cooking, worth a stop!, Michelin 2021 for Very comfortable restaurant"/>
    <s v="#20 of 885 Restaurants in La Coruna"/>
    <s v="Fine Dining, European, Spanish, Vegetarian Friendly"/>
    <x v="1"/>
    <s v="European, Spanish"/>
    <s v="Y"/>
    <s v="N"/>
    <s v="Y"/>
    <n v="6"/>
    <n v="22.5"/>
    <n v="7"/>
    <x v="0"/>
    <n v="1078"/>
    <n v="35"/>
    <n v="2"/>
    <n v="1"/>
    <n v="2"/>
    <n v="0"/>
    <n v="4.5"/>
    <n v="4.5"/>
    <n v="4"/>
    <n v="4.5"/>
    <n v="0"/>
    <n v="1"/>
  </r>
  <r>
    <s v="g187507-d4225214"/>
    <s v="Cervezoteca Malte"/>
    <s v="Galicia"/>
    <s v="Province of A Coruna"/>
    <n v="43.369950000000003"/>
    <n v="-8.4012810000000009"/>
    <s v="Travellers' Choice, Certificate of Excellence 2020, Certificate of Excellence 2019, Certificate of Excellence 2018, Certificate of Excellence 2017, Certificate of Excellence 2016, Certificate of Excellence 2015"/>
    <s v="#30 of 885 Restaurants in La Coruna"/>
    <s v="Mid-range, Brew Pub, Contemporary, Gastropub"/>
    <x v="0"/>
    <s v="Brew Pub, Gastropub, Contemporary"/>
    <s v="N"/>
    <s v="N"/>
    <s v="Y"/>
    <n v="7"/>
    <n v="67"/>
    <n v="11"/>
    <x v="0"/>
    <n v="371"/>
    <n v="13"/>
    <n v="7"/>
    <n v="2"/>
    <n v="0"/>
    <n v="0"/>
    <n v="4.5"/>
    <n v="4"/>
    <n v="4"/>
    <n v="4"/>
    <n v="0"/>
    <n v="0"/>
  </r>
  <r>
    <s v="g187507-d4304695"/>
    <s v="Barlovento"/>
    <s v="Galicia"/>
    <s v="Province of A Coruna"/>
    <n v="43.363480000000003"/>
    <n v="-8.4063929999999996"/>
    <s v="Certificate of Excellence 2017"/>
    <s v="#63 of 885 Restaurants in La Coruna"/>
    <s v="Mid-range, European, Spanish, Vegetarian Friendly"/>
    <x v="0"/>
    <s v="European, Spanish"/>
    <s v="Y"/>
    <s v="Y"/>
    <s v="Y"/>
    <n v="7"/>
    <n v="104"/>
    <n v="7"/>
    <x v="1"/>
    <n v="526"/>
    <n v="6"/>
    <n v="5"/>
    <n v="1"/>
    <n v="0"/>
    <n v="0"/>
    <n v="4"/>
    <n v="4"/>
    <n v="4"/>
    <n v="4"/>
    <n v="0"/>
    <n v="0"/>
  </r>
  <r>
    <s v="g187507-d4570349"/>
    <s v="A Pulpeira De Melide"/>
    <s v="Galicia"/>
    <s v="Province of A Coruna"/>
    <n v="43.373085000000003"/>
    <n v="-8.3971079999999994"/>
    <s v="Travellers' Choice, Certificate of Excellence 2020, Certificate of Excellence 2017"/>
    <s v="#53 of 885 Restaurants in La Coruna"/>
    <s v="Mid-range, Spanish, Healthy, Gluten Free Options"/>
    <x v="0"/>
    <s v="Spanish, Healthy"/>
    <s v="N"/>
    <s v="N"/>
    <s v="Y"/>
    <n v="6"/>
    <n v="48"/>
    <n v="12"/>
    <x v="1"/>
    <n v="1560"/>
    <n v="33"/>
    <n v="9"/>
    <n v="2"/>
    <n v="2"/>
    <n v="2"/>
    <n v="4"/>
    <n v="3.5"/>
    <n v="3.5"/>
    <n v="3.5"/>
    <n v="0"/>
    <n v="0"/>
  </r>
  <r>
    <s v="g187507-d5122422"/>
    <s v="Gloria Bendita"/>
    <s v="Galicia"/>
    <s v="Province of A Coruna"/>
    <n v="43.367652999999997"/>
    <n v="-8.4108260000000001"/>
    <s v="Travellers' Choice, Certificate of Excellence 2020, Certificate of Excellence 2019, Certificate of Excellence 2018, Certificate of Excellence 2017"/>
    <s v="#13 of 885 Restaurants in La Coruna"/>
    <s v="Mid-range, Mediterranean, Spanish, Grill"/>
    <x v="0"/>
    <s v="Mediterranean, Spanish, Grill, Fusion"/>
    <s v="N"/>
    <s v="N"/>
    <s v="N"/>
    <n v="7"/>
    <n v="39"/>
    <n v="13"/>
    <x v="0"/>
    <n v="961"/>
    <n v="11"/>
    <n v="5"/>
    <n v="3"/>
    <n v="0"/>
    <n v="1"/>
    <n v="4.5"/>
    <n v="4.5"/>
    <n v="4"/>
    <n v="4.5"/>
    <n v="0"/>
    <n v="0"/>
  </r>
  <r>
    <s v="g187507-d6221010"/>
    <s v="Destapa Santa Clara"/>
    <s v="Galicia"/>
    <s v="Province of A Coruna"/>
    <n v="43.341873"/>
    <n v="-8.4035960000000003"/>
    <s v="Certificate of Excellence 2019, Certificate of Excellence 2018, Certificate of Excellence 2017, Certificate of Excellence 2016, Certificate of Excellence 2015"/>
    <s v="#43 of 885 Restaurants in La Coruna"/>
    <s v="Mid-range, Mediterranean, European, Spanish"/>
    <x v="0"/>
    <s v="Mediterranean, European, Spanish"/>
    <s v="Y"/>
    <s v="Y"/>
    <s v="Y"/>
    <n v="6"/>
    <n v="54"/>
    <n v="6"/>
    <x v="1"/>
    <n v="406"/>
    <n v="4"/>
    <n v="1"/>
    <n v="1"/>
    <n v="0"/>
    <n v="1"/>
    <n v="4.5"/>
    <n v="4"/>
    <n v="4"/>
    <n v="4"/>
    <n v="0"/>
    <n v="0"/>
  </r>
  <r>
    <s v="g187507-d6294222"/>
    <s v="La Saporita"/>
    <s v="Galicia"/>
    <s v="Province of A Coruna"/>
    <n v="43.370883999999997"/>
    <n v="-8.397888"/>
    <s v="Travellers' Choice, Certificate of Excellence 2020, Certificate of Excellence 2019, Certificate of Excellence 2018, Certificate of Excellence 2017, Certificate of Excellence 2016, Certificate of Excellence 2015"/>
    <s v="#40 of 885 Restaurants in La Coruna"/>
    <s v="Mid-range, Italian, Pizza, Mediterranean"/>
    <x v="0"/>
    <s v="Italian, Pizza, Mediterranean, European"/>
    <s v="Y"/>
    <s v="Y"/>
    <s v="N"/>
    <n v="6"/>
    <n v="42"/>
    <n v="12"/>
    <x v="1"/>
    <n v="373"/>
    <n v="14"/>
    <n v="4"/>
    <n v="0"/>
    <n v="0"/>
    <n v="0"/>
    <n v="4.5"/>
    <n v="4"/>
    <n v="4"/>
    <n v="4.5"/>
    <n v="0"/>
    <n v="0"/>
  </r>
  <r>
    <s v="g187507-d6622736"/>
    <s v="Restaurante la Sarten de Coruna"/>
    <s v="Galicia"/>
    <s v="Province of A Coruna"/>
    <n v="43.372900000000001"/>
    <n v="-8.3968100000000003"/>
    <s v="Travellers' Choice, Certificate of Excellence 2020, Certificate of Excellence 2019, Certificate of Excellence 2018, Certificate of Excellence 2017, Certificate of Excellence 2016"/>
    <s v="#36 of 885 Restaurants in La Coruna"/>
    <s v="Fine Dining, Seafood, European, Spanish"/>
    <x v="1"/>
    <s v="Seafood, European, Spanish"/>
    <s v="N"/>
    <s v="N"/>
    <s v="Y"/>
    <n v="7"/>
    <n v="91"/>
    <n v="7"/>
    <x v="1"/>
    <n v="687"/>
    <n v="9"/>
    <n v="6"/>
    <n v="3"/>
    <n v="1"/>
    <n v="2"/>
    <n v="4.5"/>
    <n v="4.5"/>
    <n v="3.5"/>
    <n v="4"/>
    <n v="0"/>
    <n v="0"/>
  </r>
  <r>
    <s v="g187507-d6782476"/>
    <s v="Barberia"/>
    <s v="Galicia"/>
    <s v="Province of A Coruna"/>
    <n v="43.372"/>
    <n v="-8.4003239999999995"/>
    <s v="Travellers' Choice, Certificate of Excellence 2020, Certificate of Excellence 2019, Certificate of Excellence 2018, Certificate of Excellence 2017, Certificate of Excellence 2016"/>
    <s v="#26 of 885 Restaurants in La Coruna"/>
    <s v="Mid-range, Mediterranean, European, Spanish"/>
    <x v="0"/>
    <s v="Mediterranean, European, Spanish"/>
    <s v="Y"/>
    <s v="Y"/>
    <s v="Y"/>
    <n v="6"/>
    <n v="78.25"/>
    <n v="6"/>
    <x v="0"/>
    <n v="529"/>
    <n v="34"/>
    <n v="4"/>
    <n v="1"/>
    <n v="0"/>
    <n v="0"/>
    <n v="4.5"/>
    <n v="4.5"/>
    <n v="4.5"/>
    <n v="4.5"/>
    <n v="0"/>
    <n v="0"/>
  </r>
  <r>
    <s v="g187507-d7381028"/>
    <s v="La Pepita Burger Bar - La Coruña"/>
    <s v="Galicia"/>
    <s v="Province of A Coruna"/>
    <n v="43.365734000000003"/>
    <n v="-8.4083570000000005"/>
    <s v="Certificate of Excellence 2019, Certificate of Excellence 2018"/>
    <s v="#54 of 885 Restaurants in La Coruna"/>
    <s v="Mid-range, American, Vegetarian Friendly, Vegan Options"/>
    <x v="0"/>
    <s v="American"/>
    <s v="Y"/>
    <s v="Y"/>
    <s v="Y"/>
    <n v="7"/>
    <n v="42"/>
    <n v="14"/>
    <x v="1"/>
    <n v="498"/>
    <n v="7"/>
    <n v="5"/>
    <n v="1"/>
    <n v="0"/>
    <n v="2"/>
    <n v="4"/>
    <n v="4"/>
    <n v="3.5"/>
    <n v="4"/>
    <n v="0"/>
    <n v="0"/>
  </r>
  <r>
    <s v="g187507-d7733739"/>
    <s v="La Escondita"/>
    <s v="Galicia"/>
    <s v="Province of A Coruna"/>
    <n v="43.371429999999997"/>
    <n v="-8.3952950000000008"/>
    <s v="Travellers' Choice, Certificate of Excellence 2020, Certificate of Excellence 2019, Certificate of Excellence 2018, Certificate of Excellence 2017, Certificate of Excellence 2016"/>
    <s v="#21 of 885 Restaurants in La Coruna"/>
    <s v="Mid-range, Mediterranean, European, Spanish"/>
    <x v="0"/>
    <s v="Mediterranean, European, Spanish, Healthy"/>
    <s v="Y"/>
    <s v="Y"/>
    <s v="Y"/>
    <n v="6"/>
    <n v="34"/>
    <n v="10"/>
    <x v="0"/>
    <n v="435"/>
    <n v="10"/>
    <n v="3"/>
    <n v="0"/>
    <n v="1"/>
    <n v="0"/>
    <n v="4.5"/>
    <n v="4.5"/>
    <n v="4"/>
    <n v="4.5"/>
    <n v="0"/>
    <n v="0"/>
  </r>
  <r>
    <s v="g187507-d785366"/>
    <s v="La Penela A Coruña"/>
    <s v="Galicia"/>
    <s v="Province of A Coruna"/>
    <n v="43.370365"/>
    <n v="-8.3954360000000001"/>
    <s v="Travellers' Choice, Certificate of Excellence 2020, Certificate of Excellence 2019, Certificate of Excellence 2017, Certificate of Excellence 2013, Certificate of Excellence 2012"/>
    <s v="#51 of 885 Restaurants in La Coruna"/>
    <s v="Mid-range, Mediterranean, European, Spanish"/>
    <x v="0"/>
    <s v="Mediterranean, European, Spanish"/>
    <s v="Y"/>
    <s v="N"/>
    <s v="Y"/>
    <n v="6"/>
    <n v="32.5"/>
    <n v="11"/>
    <x v="1"/>
    <n v="819"/>
    <n v="12"/>
    <n v="14"/>
    <n v="4"/>
    <n v="0"/>
    <n v="0"/>
    <n v="4"/>
    <n v="4"/>
    <n v="3.5"/>
    <n v="4"/>
    <n v="0"/>
    <n v="0"/>
  </r>
  <r>
    <s v="g187507-d787830"/>
    <s v="Adega O Bebedeiro"/>
    <s v="Galicia"/>
    <s v="Province of A Coruna"/>
    <n v="43.376567999999999"/>
    <n v="-8.401522999999999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5 of 885 Restaurants in La Coruna"/>
    <s v="Mid-range, Spanish, Gluten Free Options"/>
    <x v="0"/>
    <s v="Spanish"/>
    <s v="N"/>
    <s v="N"/>
    <s v="Y"/>
    <n v="7"/>
    <n v="117"/>
    <n v="13"/>
    <x v="0"/>
    <n v="1200"/>
    <n v="41"/>
    <n v="8"/>
    <n v="3"/>
    <n v="0"/>
    <n v="1"/>
    <n v="4.5"/>
    <n v="4"/>
    <n v="4"/>
    <n v="4"/>
    <n v="0"/>
    <n v="0"/>
  </r>
  <r>
    <s v="g187507-d850438"/>
    <s v="A Mundina"/>
    <s v="Galicia"/>
    <s v="Province of A Coruna"/>
    <n v="43.369166999999997"/>
    <n v="-8.4015210000000007"/>
    <s v="Travellers' Choice, Michelin 2021 for The Michelin Plate: Good cooking, Michelin 2021 for Comfortable restaurant"/>
    <s v="#42 of 885 Restaurants in La Coruna"/>
    <s v="Fine Dining, Seafood, Mediterranean, European"/>
    <x v="1"/>
    <s v="Seafood, Mediterranean, European, Spanish"/>
    <s v="Y"/>
    <s v="N"/>
    <s v="Y"/>
    <n v="6"/>
    <n v="19.5"/>
    <n v="11"/>
    <x v="1"/>
    <n v="733"/>
    <n v="10"/>
    <n v="12"/>
    <n v="2"/>
    <n v="3"/>
    <n v="3"/>
    <n v="4.5"/>
    <n v="4.5"/>
    <n v="3.5"/>
    <n v="4"/>
    <n v="0"/>
    <n v="0"/>
  </r>
  <r>
    <s v="g187507-d992603"/>
    <s v="Restaurante Celeiro"/>
    <s v="Galicia"/>
    <s v="Province of A Coruna"/>
    <n v="43.370871999999999"/>
    <n v="-8.3981639999999995"/>
    <s v="Certificate of Excellence 2019, Certificate of Excellence 2017, Certificate of Excellence 2016, Certificate of Excellence 2015"/>
    <s v="#60 of 885 Restaurants in La Coruna"/>
    <s v="Mid-range, Seafood, Mediterranean, European"/>
    <x v="0"/>
    <s v="Seafood, Mediterranean, European, Spanish, Healthy"/>
    <s v="Y"/>
    <s v="N"/>
    <s v="Y"/>
    <n v="7"/>
    <n v="52.5"/>
    <n v="14"/>
    <x v="1"/>
    <n v="644"/>
    <n v="23"/>
    <n v="11"/>
    <n v="3"/>
    <n v="4"/>
    <n v="3"/>
    <n v="4.5"/>
    <n v="4"/>
    <n v="3.5"/>
    <n v="4"/>
    <n v="0"/>
    <n v="0"/>
  </r>
  <r>
    <s v="g187507-d992610"/>
    <s v="Pablo Gallego"/>
    <s v="Galicia"/>
    <s v="Province of A Coruna"/>
    <n v="43.370539999999998"/>
    <n v="-8.3950429999999994"/>
    <s v="Travellers' Choice, Certificate of Excellence 2020, Certificate of Excellence 2019, Certificate of Excellence 2018, Certificate of Excellence 2017"/>
    <s v="#22 of 885 Restaurants in La Coruna"/>
    <s v="Fine Dining, Mediterranean, European, Spanish"/>
    <x v="1"/>
    <s v="Mediterranean, European, Spanish, Healthy"/>
    <s v="Y"/>
    <s v="Y"/>
    <s v="Y"/>
    <n v="7"/>
    <n v="151.9"/>
    <n v="7"/>
    <x v="0"/>
    <n v="951"/>
    <n v="33"/>
    <n v="6"/>
    <n v="5"/>
    <n v="1"/>
    <n v="1"/>
    <n v="4.5"/>
    <n v="4.5"/>
    <n v="4"/>
    <n v="4.5"/>
    <n v="0"/>
    <n v="0"/>
  </r>
  <r>
    <s v="g187507-d992647"/>
    <s v="Restaurant O Fado"/>
    <s v="Galicia"/>
    <s v="Province of A Coruna"/>
    <n v="43.380519999999997"/>
    <n v="-8.4087320000000005"/>
    <s v="Travellers' Choice, Certificate of Excellence 2020, Certificate of Excellence 2019, Certificate of Excellence 2018, Certificate of Excellence 2017, Certificate of Excellence 2016, Certificate of Excellence 2015"/>
    <s v="#29 of 885 Restaurants in La Coruna"/>
    <s v="Mid-range, Seafood, Spanish, Gluten Free Options"/>
    <x v="0"/>
    <s v="Seafood, Spanish"/>
    <s v="N"/>
    <s v="N"/>
    <s v="Y"/>
    <n v="6"/>
    <n v="33"/>
    <n v="6"/>
    <x v="0"/>
    <n v="461"/>
    <n v="13"/>
    <n v="3"/>
    <n v="2"/>
    <n v="0"/>
    <n v="1"/>
    <n v="4.5"/>
    <n v="4.5"/>
    <n v="4.5"/>
    <n v="4"/>
    <n v="0"/>
    <n v="0"/>
  </r>
  <r>
    <s v="g187508-d1534546"/>
    <s v="Restaurante Filigrana"/>
    <s v="Galicia"/>
    <s v="Province of A Coruna"/>
    <n v="42.870032999999999"/>
    <n v="-8.5825329999999997"/>
    <s v="Travellers' Choice, Certificate of Excellence 2020, Certificate of Excellence 2019, Certificate of Excellence 2018, Certificate of Excellence 2017, Certificate of Excellence 2016, Certificate of Excellence 2015"/>
    <s v="#5 of 550 Restaurants in Santiago de Compostela"/>
    <s v="Fine Dining, Mediterranean, European, Spanish"/>
    <x v="1"/>
    <s v="Mediterranean, European, Spanish"/>
    <s v="Y"/>
    <s v="Y"/>
    <s v="Y"/>
    <n v="7"/>
    <n v="31.5"/>
    <n v="14"/>
    <x v="0"/>
    <n v="428"/>
    <n v="37"/>
    <n v="7"/>
    <n v="3"/>
    <n v="0"/>
    <n v="1"/>
    <n v="4.5"/>
    <n v="4.5"/>
    <n v="4"/>
    <n v="4.5"/>
    <n v="0"/>
    <n v="0"/>
  </r>
  <r>
    <s v="g187508-d1786394"/>
    <s v="O Gato Negro"/>
    <s v="Galicia"/>
    <s v="Province of A Coruna"/>
    <n v="42.878860000000003"/>
    <n v="-8.544696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4 of 550 Restaurants in Santiago de Compostela"/>
    <s v="Cheap Eats, Seafood, Spanish"/>
    <x v="2"/>
    <s v="Seafood, Spanish"/>
    <s v="N"/>
    <s v="N"/>
    <s v="N"/>
    <n v="6"/>
    <n v="32.5"/>
    <n v="11"/>
    <x v="0"/>
    <n v="2043"/>
    <n v="70"/>
    <n v="45"/>
    <n v="11"/>
    <n v="0"/>
    <n v="3"/>
    <n v="4.5"/>
    <n v="4"/>
    <n v="4"/>
    <n v="4"/>
    <n v="0"/>
    <n v="0"/>
  </r>
  <r>
    <s v="g187508-d1788147"/>
    <s v="Restaurante Maria Castana"/>
    <s v="Galicia"/>
    <s v="Province of A Coruna"/>
    <n v="42.878684999999997"/>
    <n v="-8.5449310000000001"/>
    <s v="Travellers' Choice, Certificate of Excellence 2020, Certificate of Excellence 2019, Certificate of Excellence 2017, Certificate of Excellence 2013, Certificate of Excellence 2012, Certificate of Excellence 2011"/>
    <s v="#65 of 550 Restaurants in Santiago de Compostela"/>
    <s v="Mid-range, Seafood, Spanish, Vegetarian Friendly"/>
    <x v="0"/>
    <s v="Seafood, Spanish"/>
    <s v="Y"/>
    <s v="N"/>
    <s v="Y"/>
    <n v="7"/>
    <n v="45.5"/>
    <n v="14"/>
    <x v="1"/>
    <n v="875"/>
    <n v="33"/>
    <n v="29"/>
    <n v="4"/>
    <n v="5"/>
    <n v="2"/>
    <n v="4"/>
    <n v="4"/>
    <n v="4"/>
    <n v="4"/>
    <n v="0"/>
    <n v="0"/>
  </r>
  <r>
    <s v="g187508-d18719727"/>
    <s v="Abastos 2.0"/>
    <s v="Galicia"/>
    <s v="Province of A Coruna"/>
    <n v="42.88"/>
    <n v="-8.5415890000000001"/>
    <s v="Travellers' Choice, Michelin 2021 for The Michelin Plate: Good cooking, Michelin 2021 for Simple restaurant"/>
    <s v="#37 of 550 Restaurants in Santiago de Compostela"/>
    <s v="Mid-range, Seafood, European, Spanish"/>
    <x v="0"/>
    <s v="Seafood, European, Spanish, Healthy"/>
    <s v="N"/>
    <s v="N"/>
    <s v="Y"/>
    <n v="6"/>
    <n v="39"/>
    <n v="12"/>
    <x v="0"/>
    <n v="1998"/>
    <n v="190"/>
    <n v="48"/>
    <n v="13"/>
    <n v="6"/>
    <n v="13"/>
    <n v="4.5"/>
    <n v="4.5"/>
    <n v="4"/>
    <n v="4.5"/>
    <n v="0"/>
    <n v="0"/>
  </r>
  <r>
    <s v="g187508-d1931162"/>
    <s v="Cafe de Altamira"/>
    <s v="Galicia"/>
    <s v="Province of A Coruna"/>
    <n v="42.880589999999998"/>
    <n v="-8.5415050000000008"/>
    <s v="Travellers' Choice, Michelin 2021 for Bib Gourmand: good quality, good value cooking, Michelin 2021 for Simple restaurant"/>
    <s v="#43 of 550 Restaurants in Santiago de Compostela"/>
    <s v="Mid-range, European, Spanish, Vegetarian Friendly"/>
    <x v="0"/>
    <s v="European, Spanish"/>
    <s v="Y"/>
    <s v="N"/>
    <s v="Y"/>
    <n v="4"/>
    <n v="18"/>
    <n v="8"/>
    <x v="1"/>
    <n v="408"/>
    <n v="45"/>
    <n v="16"/>
    <n v="3"/>
    <n v="2"/>
    <n v="4"/>
    <n v="4.5"/>
    <n v="4.5"/>
    <n v="4"/>
    <n v="4.5"/>
    <n v="1"/>
    <n v="0"/>
  </r>
  <r>
    <s v="g187508-d2001291"/>
    <s v="A Curtidoria Restaurante"/>
    <s v="Galicia"/>
    <s v="Province of A Coruna"/>
    <n v="42.879795000000001"/>
    <n v="-8.5427479999999996"/>
    <s v="Travellers' Choice, Certificate of Excellence 2020, Certificate of Excellence 2019, Certificate of Excellence 2017, Certificate of Excellence 2016"/>
    <s v="#51 of 550 Restaurants in Santiago de Compostela"/>
    <s v="Mid-range, Spanish, Vegetarian Friendly, Vegan Options"/>
    <x v="0"/>
    <s v="Spanish"/>
    <s v="Y"/>
    <s v="Y"/>
    <s v="Y"/>
    <n v="7"/>
    <n v="31.25"/>
    <n v="9"/>
    <x v="1"/>
    <n v="700"/>
    <n v="38"/>
    <n v="13"/>
    <n v="7"/>
    <n v="3"/>
    <n v="0"/>
    <n v="4"/>
    <n v="4"/>
    <n v="4"/>
    <n v="4.5"/>
    <n v="0"/>
    <n v="0"/>
  </r>
  <r>
    <s v="g187508-d2270191"/>
    <s v="Restaurante San Jaime"/>
    <s v="Galicia"/>
    <s v="Province of A Coruna"/>
    <n v="42.879604"/>
    <n v="-8.5447690000000005"/>
    <s v="Travellers' Choice, Certificate of Excellence 2020, Certificate of Excellence 2019, Certificate of Excellence 2018, Certificate of Excellence 2017, Certificate of Excellence 2016, Certificate of Excellence 2014, Certificate of Excellence 2013"/>
    <s v="#46 of 550 Restaurants in Santiago de Compostela"/>
    <s v="Mid-range, Seafood, Mediterranean, European"/>
    <x v="0"/>
    <s v="Seafood, Mediterranean, European, Spanish"/>
    <s v="Y"/>
    <s v="N"/>
    <s v="Y"/>
    <n v="6"/>
    <n v="143.9"/>
    <n v="6"/>
    <x v="1"/>
    <n v="826"/>
    <n v="40"/>
    <n v="27"/>
    <n v="9"/>
    <n v="7"/>
    <n v="1"/>
    <n v="4"/>
    <n v="4"/>
    <n v="4"/>
    <n v="4"/>
    <n v="0"/>
    <n v="0"/>
  </r>
  <r>
    <s v="g187508-d2293197"/>
    <s v="A Barrola"/>
    <s v="Galicia"/>
    <s v="Province of A Coruna"/>
    <n v="42.878309999999999"/>
    <n v="-8.5453729999999997"/>
    <s v="Certificate of Excellence 2019, Certificate of Excellence 2018"/>
    <s v="#80 of 550 Restaurants in Santiago de Compostela"/>
    <s v="Mid-range, Seafood, Mediterranean, European"/>
    <x v="0"/>
    <s v="Seafood, Mediterranean, European, Spanish"/>
    <s v="N"/>
    <s v="N"/>
    <s v="Y"/>
    <n v="6"/>
    <n v="81"/>
    <n v="6"/>
    <x v="1"/>
    <n v="706"/>
    <n v="26"/>
    <n v="17"/>
    <n v="7"/>
    <n v="8"/>
    <n v="4"/>
    <n v="4"/>
    <n v="4"/>
    <n v="3.5"/>
    <n v="3.5"/>
    <n v="0"/>
    <n v="0"/>
  </r>
  <r>
    <s v="g187508-d2366227"/>
    <s v="Meson do Pulpo"/>
    <s v="Galicia"/>
    <s v="Province of A Coruna"/>
    <n v="42.889046"/>
    <n v="-8.5469860000000004"/>
    <s v="Travellers' Choice, Certificate of Excellence 2020, Certificate of Excellence 2019, Certificate of Excellence 2018, Certificate of Excellence 2017, Certificate of Excellence 2016"/>
    <s v="#26 of 550 Restaurants in Santiago de Compostela"/>
    <s v="Cheap Eats, European, Spanish"/>
    <x v="2"/>
    <s v="European, Spanish"/>
    <s v="N"/>
    <s v="N"/>
    <s v="N"/>
    <n v="6"/>
    <n v="59.5"/>
    <n v="11"/>
    <x v="0"/>
    <n v="422"/>
    <n v="15"/>
    <n v="5"/>
    <n v="2"/>
    <n v="1"/>
    <n v="0"/>
    <n v="4.5"/>
    <n v="4"/>
    <n v="4.5"/>
    <n v="3.5"/>
    <n v="0"/>
    <n v="0"/>
  </r>
  <r>
    <s v="g187508-d2389328"/>
    <s v="Bodeguilla de San Lázaro"/>
    <s v="Galicia"/>
    <s v="Province of A Coruna"/>
    <n v="42.886299999999999"/>
    <n v="-8.5136979999999998"/>
    <s v="Certificate of Excellence 2018"/>
    <s v="#88 of 550 Restaurants in Santiago de Compostela"/>
    <s v="Mid-range, European, Spanish, Wine Bar"/>
    <x v="0"/>
    <s v="European, Spanish, Wine Bar"/>
    <s v="Y"/>
    <s v="N"/>
    <s v="N"/>
    <n v="7"/>
    <n v="96.5"/>
    <n v="7"/>
    <x v="1"/>
    <n v="336"/>
    <n v="4"/>
    <n v="4"/>
    <n v="1"/>
    <n v="0"/>
    <n v="0"/>
    <n v="4"/>
    <n v="3.5"/>
    <n v="3.5"/>
    <n v="3.5"/>
    <n v="0"/>
    <n v="0"/>
  </r>
  <r>
    <s v="g187508-d2399814"/>
    <s v="A Tafona by Lucia Freitas"/>
    <s v="Galicia"/>
    <s v="Province of A Coruna"/>
    <n v="42.880679999999998"/>
    <n v="-8.5400659999999995"/>
    <s v="Travellers' Choice, Michelin 2021 for One Michelin Star: High quality cooking, worth a stop!, Michelin 2021 for Comfortable restaurant"/>
    <s v="#18 of 550 Restaurants in Santiago de Compostela"/>
    <s v="Fine Dining, Mediterranean, European, Spanish"/>
    <x v="1"/>
    <s v="Mediterranean, European, Spanish, Contemporary"/>
    <s v="Y"/>
    <s v="Y"/>
    <s v="Y"/>
    <n v="6"/>
    <n v="20"/>
    <n v="10"/>
    <x v="0"/>
    <n v="621"/>
    <n v="48"/>
    <n v="16"/>
    <n v="2"/>
    <n v="0"/>
    <n v="1"/>
    <n v="4.5"/>
    <n v="4.5"/>
    <n v="4"/>
    <n v="4.5"/>
    <n v="0"/>
    <n v="1"/>
  </r>
  <r>
    <s v="g187508-d2471267"/>
    <s v="Santiago Kyoto"/>
    <s v="Galicia"/>
    <s v="Province of A Coruna"/>
    <n v="42.872185000000002"/>
    <n v="-8.5505049999999994"/>
    <s v="Travellers' Choice, Certificate of Excellence 2020, Certificate of Excellence 2019, Certificate of Excellence 2016, Certificate of Excellence 2015, Certificate of Excellence 2014, Certificate of Excellence 2013"/>
    <s v="#66 of 550 Restaurants in Santiago de Compostela"/>
    <s v="Mid-range, Japanese, Sushi, Asian"/>
    <x v="0"/>
    <s v="Thai, Japanese, Sushi, Asian"/>
    <s v="Y"/>
    <s v="Y"/>
    <s v="Y"/>
    <n v="6"/>
    <n v="29.75"/>
    <n v="11"/>
    <x v="1"/>
    <n v="327"/>
    <n v="8"/>
    <n v="7"/>
    <n v="2"/>
    <n v="1"/>
    <n v="1"/>
    <n v="4.5"/>
    <n v="4"/>
    <n v="3.5"/>
    <n v="4"/>
    <n v="0"/>
    <n v="0"/>
  </r>
  <r>
    <s v="g187508-d2489493"/>
    <s v="O Celme do Caracol"/>
    <s v="Galicia"/>
    <s v="Province of A Coruna"/>
    <n v="42.879080000000002"/>
    <n v="-8.5448280000000008"/>
    <s v="Certificate of Excellence 2013"/>
    <s v="#122 of 550 Restaurants in Santiago de Compostela"/>
    <s v="Mid-range, Mediterranean, European, Spanish"/>
    <x v="0"/>
    <s v="Mediterranean, European, Spanish"/>
    <s v="Y"/>
    <s v="Y"/>
    <s v="Y"/>
    <n v="6"/>
    <n v="82"/>
    <n v="6"/>
    <x v="2"/>
    <n v="321"/>
    <n v="8"/>
    <n v="8"/>
    <n v="3"/>
    <n v="1"/>
    <n v="0"/>
    <n v="3.5"/>
    <n v="3.5"/>
    <n v="3.5"/>
    <n v="3.5"/>
    <n v="0"/>
    <n v="0"/>
  </r>
  <r>
    <s v="g187508-d3189637"/>
    <s v="A Moa"/>
    <s v="Galicia"/>
    <s v="Province of A Coruna"/>
    <n v="42.881079999999997"/>
    <n v="-8.5389250000000008"/>
    <s v="Travellers' Choice, Certificate of Excellence 2020, Certificate of Excellence 2019, Certificate of Excellence 2018, Certificate of Excellence 2017, Certificate of Excellence 2016, Certificate of Excellence 2015"/>
    <s v="#38 of 550 Restaurants in Santiago de Compostela"/>
    <s v="Mid-range, Mediterranean, European, Spanish"/>
    <x v="0"/>
    <s v="Mediterranean, European, Spanish"/>
    <s v="Y"/>
    <s v="Y"/>
    <s v="Y"/>
    <n v="6"/>
    <n v="25.75"/>
    <n v="11"/>
    <x v="1"/>
    <n v="615"/>
    <n v="33"/>
    <n v="8"/>
    <n v="2"/>
    <n v="2"/>
    <n v="1"/>
    <n v="4.5"/>
    <n v="4.5"/>
    <n v="4"/>
    <n v="4.5"/>
    <n v="0"/>
    <n v="0"/>
  </r>
  <r>
    <s v="g187508-d3326208"/>
    <s v="Tertulia"/>
    <s v="Galicia"/>
    <s v="Province of A Coruna"/>
    <n v="42.880485999999998"/>
    <n v="-8.5495560000000008"/>
    <s v="Travellers' Choice, Certificate of Excellence 2020, Certificate of Excellence 2019, Certificate of Excellence 2018, Certificate of Excellence 2017, Certificate of Excellence 2016, Certificate of Excellence 2015"/>
    <s v="#1 of 33 Coffee &amp; Tea in Santiago de Compostela"/>
    <s v="Cheap Eats, Dessert, Cafe, Spanish"/>
    <x v="2"/>
    <s v="Cafe, Spanish"/>
    <s v="Y"/>
    <s v="Y"/>
    <s v="Y"/>
    <n v="7"/>
    <n v="108.75"/>
    <n v="7"/>
    <x v="0"/>
    <n v="454"/>
    <n v="61"/>
    <n v="17"/>
    <n v="5"/>
    <n v="0"/>
    <n v="2"/>
    <n v="4.5"/>
    <n v="4.5"/>
    <n v="4.5"/>
    <n v="4.5"/>
    <n v="0"/>
    <n v="0"/>
  </r>
  <r>
    <s v="g187508-d3337497"/>
    <s v="O Tamboril"/>
    <s v="Galicia"/>
    <s v="Province of A Coruna"/>
    <n v="42.873604"/>
    <n v="-8.5454290000000004"/>
    <s v="Travellers' Choice, Certificate of Excellence 2020, Certificate of Excellence 2019, Certificate of Excellence 2018, Certificate of Excellence 2017, Certificate of Excellence 2016"/>
    <s v="#6 of 550 Restaurants in Santiago de Compostela"/>
    <s v="Mid-range, Mediterranean, Spanish, Vegetarian Friendly"/>
    <x v="0"/>
    <s v="Mediterranean, Spanish"/>
    <s v="Y"/>
    <s v="Y"/>
    <s v="Y"/>
    <n v="6"/>
    <n v="21"/>
    <n v="6"/>
    <x v="0"/>
    <n v="389"/>
    <n v="15"/>
    <n v="3"/>
    <n v="0"/>
    <n v="0"/>
    <n v="0"/>
    <n v="4.5"/>
    <n v="4.5"/>
    <n v="4"/>
    <n v="4"/>
    <n v="0"/>
    <n v="0"/>
  </r>
  <r>
    <s v="g187508-d3453121"/>
    <s v="Dos Reis - Parador de Santiago"/>
    <s v="Galicia"/>
    <s v="Province of A Coruna"/>
    <n v="42.880927999999997"/>
    <n v="-8.5460860000000007"/>
    <s v="Travellers' Choice, Certificate of Excellence 2020, Certificate of Excellence 2019, Certificate of Excellence 2018, Certificate of Excellence 2017, Certificate of Excellence 2016, Certificate of Excellence 2015, Certificate of Excellence 2014"/>
    <s v="#24 of 550 Restaurants in Santiago de Compostela"/>
    <s v="Fine Dining, Mediterranean, European, Spanish"/>
    <x v="1"/>
    <s v="Mediterranean, European, Spanish"/>
    <s v="Y"/>
    <s v="Y"/>
    <s v="Y"/>
    <n v="7"/>
    <n v="36.75"/>
    <n v="14"/>
    <x v="0"/>
    <n v="707"/>
    <n v="129"/>
    <n v="36"/>
    <n v="24"/>
    <n v="9"/>
    <n v="7"/>
    <n v="4.5"/>
    <n v="4.5"/>
    <n v="4"/>
    <n v="4.5"/>
    <n v="0"/>
    <n v="0"/>
  </r>
  <r>
    <s v="g187508-d3506681"/>
    <s v="Meson 42"/>
    <s v="Galicia"/>
    <s v="Province of A Coruna"/>
    <n v="42.877907"/>
    <n v="-8.5455410000000001"/>
    <s v="Travellers' Choice, Certificate of Excellence 2020, Certificate of Excellence 2019, Certificate of Excellence 2018, Certificate of Excellence 2017, Certificate of Excellence 2016"/>
    <s v="#23 of 550 Restaurants in Santiago de Compostela"/>
    <s v="Mid-range, Seafood, Mediterranean, Spanish"/>
    <x v="0"/>
    <s v="Seafood, Mediterranean, Spanish"/>
    <s v="Y"/>
    <s v="N"/>
    <s v="Y"/>
    <n v="6"/>
    <n v="39"/>
    <n v="12"/>
    <x v="0"/>
    <n v="1054"/>
    <n v="58"/>
    <n v="21"/>
    <n v="9"/>
    <n v="0"/>
    <n v="2"/>
    <n v="4"/>
    <n v="4.5"/>
    <n v="4"/>
    <n v="4"/>
    <n v="0"/>
    <n v="0"/>
  </r>
  <r>
    <s v="g187508-d3522470"/>
    <s v="La Tita"/>
    <s v="Galicia"/>
    <s v="Province of A Coruna"/>
    <n v="42.877853000000002"/>
    <n v="-8.5441009999999995"/>
    <s v="Travellers' Choice, Certificate of Excellence 2020, Certificate of Excellence 2019, Certificate of Excellence 2018, Certificate of Excellence 2017, Certificate of Excellence 2016, Certificate of Excellence 2015, Certificate of Excellence 2014"/>
    <s v="#59 of 550 Restaurants in Santiago de Compostela"/>
    <s v="Cheap Eats, Bar, European, Spanish"/>
    <x v="2"/>
    <s v="Bar, European, Spanish"/>
    <s v="N"/>
    <s v="N"/>
    <s v="Y"/>
    <n v="7"/>
    <n v="101.4"/>
    <n v="7"/>
    <x v="1"/>
    <n v="2096"/>
    <n v="72"/>
    <n v="45"/>
    <n v="6"/>
    <n v="5"/>
    <n v="4"/>
    <n v="4.5"/>
    <n v="4"/>
    <n v="4.5"/>
    <n v="4"/>
    <n v="0"/>
    <n v="0"/>
  </r>
  <r>
    <s v="g187508-d3535894"/>
    <s v="O Piorno"/>
    <s v="Galicia"/>
    <s v="Province of A Coruna"/>
    <n v="42.879190000000001"/>
    <n v="-8.5424919999999993"/>
    <s v="Travellers' Choice, Certificate of Excellence 2020, Certificate of Excellence 2019, Certificate of Excellence 2018, Certificate of Excellence 2017, Certificate of Excellence 2016, Certificate of Excellence 2015, Certificate of Excellence 2014"/>
    <s v="#32 of 550 Restaurants in Santiago de Compostela"/>
    <s v="Mid-range, Mediterranean, European, Spanish"/>
    <x v="0"/>
    <s v="Mediterranean, European, Spanish"/>
    <s v="Y"/>
    <s v="Y"/>
    <s v="Y"/>
    <n v="6"/>
    <n v="93"/>
    <n v="6"/>
    <x v="0"/>
    <n v="366"/>
    <n v="18"/>
    <n v="16"/>
    <n v="3"/>
    <n v="1"/>
    <n v="1"/>
    <n v="4.5"/>
    <n v="4.5"/>
    <n v="4"/>
    <n v="4"/>
    <n v="0"/>
    <n v="0"/>
  </r>
  <r>
    <s v="g187508-d3830317"/>
    <s v="La Bodeguilla de Santa Marta"/>
    <s v="Galicia"/>
    <s v="Province of A Coruna"/>
    <n v="42.867767000000001"/>
    <n v="-8.5606220000000004"/>
    <s v="Travellers' Choice, Certificate of Excellence 2020, Certificate of Excellence 2019, Certificate of Excellence 2018, Certificate of Excellence 2017, Certificate of Excellence 2016, Certificate of Excellence 2015"/>
    <s v="#41 of 550 Restaurants in Santiago de Compostela"/>
    <s v="Mid-range, Mediterranean, Spanish, Contemporary"/>
    <x v="0"/>
    <s v="Mediterranean, Contemporary, Spanish, Wine Bar"/>
    <s v="Y"/>
    <s v="N"/>
    <s v="Y"/>
    <n v="7"/>
    <n v="66"/>
    <n v="14"/>
    <x v="1"/>
    <n v="341"/>
    <n v="1"/>
    <n v="4"/>
    <n v="1"/>
    <n v="1"/>
    <n v="0"/>
    <n v="4.5"/>
    <n v="4.5"/>
    <n v="4"/>
    <n v="4"/>
    <n v="0"/>
    <n v="0"/>
  </r>
  <r>
    <s v="g187508-d4466530"/>
    <s v="Asador Gonzaba"/>
    <s v="Galicia"/>
    <s v="Province of A Coruna"/>
    <n v="42.875317000000003"/>
    <n v="-8.5494160000000008"/>
    <s v="Travellers' Choice, Michelin 2021 for Bib Gourmand: good quality, good value cooking, Michelin 2021 for Comfortable restaurant"/>
    <s v="#62 of 550 Restaurants in Santiago de Compostela"/>
    <s v="Mid-range, Steakhouse, Barbecue, European"/>
    <x v="0"/>
    <s v="Steakhouse, Barbecue, European, Spanish"/>
    <s v="N"/>
    <s v="N"/>
    <s v="Y"/>
    <n v="7"/>
    <n v="53"/>
    <n v="13"/>
    <x v="1"/>
    <n v="433"/>
    <n v="9"/>
    <n v="8"/>
    <n v="2"/>
    <n v="0"/>
    <n v="2"/>
    <n v="4.5"/>
    <n v="4"/>
    <n v="4"/>
    <n v="3.5"/>
    <n v="1"/>
    <n v="0"/>
  </r>
  <r>
    <s v="g187508-d5283378"/>
    <s v="Malak Bistro"/>
    <s v="Galicia"/>
    <s v="Province of A Coruna"/>
    <n v="42.875965000000001"/>
    <n v="-8.543704"/>
    <s v="Travellers' Choice, Certificate of Excellence 2020, Certificate of Excellence 2019, Certificate of Excellence 2018, Certificate of Excellence 2017, Certificate of Excellence 2016, Certificate of Excellence 2015"/>
    <s v="#19 of 550 Restaurants in Santiago de Compostela"/>
    <s v="Mid-range, International, Mediterranean, Healthy"/>
    <x v="0"/>
    <s v="Healthy, Middle Eastern, International, Mediterranean"/>
    <s v="Y"/>
    <s v="Y"/>
    <s v="Y"/>
    <n v="6"/>
    <n v="39.5"/>
    <n v="12"/>
    <x v="0"/>
    <n v="437"/>
    <n v="146"/>
    <n v="27"/>
    <n v="6"/>
    <n v="2"/>
    <n v="6"/>
    <n v="4.5"/>
    <n v="4.5"/>
    <n v="4"/>
    <n v="4"/>
    <n v="0"/>
    <n v="0"/>
  </r>
  <r>
    <s v="g187508-d5776142"/>
    <s v="Restaurante San Clemente"/>
    <s v="Galicia"/>
    <s v="Province of A Coruna"/>
    <n v="42.879165999999998"/>
    <n v="-8.5469930000000005"/>
    <s v="Travellers' Choice, Certificate of Excellence 2020, Certificate of Excellence 2018, Certificate of Excellence 2017, Certificate of Excellence 2016"/>
    <s v="#56 of 550 Restaurants in Santiago de Compostela"/>
    <s v="Mid-range, Seafood, Mediterranean, European"/>
    <x v="0"/>
    <s v="Seafood, Mediterranean, European, Spanish"/>
    <s v="Y"/>
    <s v="N"/>
    <s v="Y"/>
    <n v="6"/>
    <n v="63"/>
    <n v="6"/>
    <x v="1"/>
    <n v="635"/>
    <n v="39"/>
    <n v="35"/>
    <n v="4"/>
    <n v="4"/>
    <n v="1"/>
    <n v="4"/>
    <n v="4.5"/>
    <n v="4"/>
    <n v="4"/>
    <n v="0"/>
    <n v="0"/>
  </r>
  <r>
    <s v="g187508-d5862678"/>
    <s v="Restaurante El Bombero"/>
    <s v="Galicia"/>
    <s v="Province of A Coruna"/>
    <n v="42.877735000000001"/>
    <n v="-8.5455159999999992"/>
    <s v="Travellers' Choice, Certificate of Excellence 2020, Certificate of Excellence 2019, Certificate of Excellence 2018"/>
    <s v="#21 of 550 Restaurants in Santiago de Compostela"/>
    <s v="Cheap Eats, Spanish, Vegetarian Friendly, Gluten Free Options"/>
    <x v="2"/>
    <s v="Spanish"/>
    <s v="Y"/>
    <s v="N"/>
    <s v="Y"/>
    <n v="6"/>
    <n v="42"/>
    <n v="12"/>
    <x v="0"/>
    <n v="592"/>
    <n v="29"/>
    <n v="12"/>
    <n v="1"/>
    <n v="0"/>
    <n v="0"/>
    <n v="4.5"/>
    <n v="4.5"/>
    <n v="4.5"/>
    <n v="4"/>
    <n v="0"/>
    <n v="0"/>
  </r>
  <r>
    <s v="g187508-d6855927"/>
    <s v="Milongas"/>
    <s v="Galicia"/>
    <s v="Province of A Coruna"/>
    <n v="42.880786999999998"/>
    <n v="-8.5420250000000006"/>
    <s v="Travellers' Choice, Certificate of Excellence 2020, Certificate of Excellence 2019, Certificate of Excellence 2018, Certificate of Excellence 2016"/>
    <s v="#45 of 550 Restaurants in Santiago de Compostela"/>
    <s v="Mid-range, Mediterranean, European, Spanish"/>
    <x v="0"/>
    <s v="Mediterranean, European, Spanish"/>
    <s v="Y"/>
    <s v="Y"/>
    <s v="Y"/>
    <n v="7"/>
    <n v="45.5"/>
    <n v="14"/>
    <x v="1"/>
    <n v="641"/>
    <n v="25"/>
    <n v="25"/>
    <n v="7"/>
    <n v="1"/>
    <n v="4"/>
    <n v="4"/>
    <n v="4"/>
    <n v="4"/>
    <n v="4"/>
    <n v="0"/>
    <n v="0"/>
  </r>
  <r>
    <s v="g187508-d717261"/>
    <s v="La Bodeguilla de San Roque"/>
    <s v="Galicia"/>
    <s v="Province of A Coruna"/>
    <n v="42.883785000000003"/>
    <n v="-8.5419459999999994"/>
    <s v="Travellers' Choice, Certificate of Excellence 2020, Certificate of Excellence 2019, Certificate of Excellence 2018, Certificate of Excellence 2017, Certificate of Excellence 2016, Certificate of Excellence 2015, Certificate of Excellence 2013, Certificate of Excellence 2012"/>
    <s v="#52 of 550 Restaurants in Santiago de Compostela"/>
    <s v="Mid-range, Mediterranean, Spanish, Contemporary"/>
    <x v="0"/>
    <s v="Spanish, Contemporary, Mediterranean"/>
    <s v="Y"/>
    <s v="N"/>
    <s v="Y"/>
    <n v="7"/>
    <n v="95"/>
    <n v="7"/>
    <x v="1"/>
    <n v="830"/>
    <n v="59"/>
    <n v="39"/>
    <n v="12"/>
    <n v="3"/>
    <n v="5"/>
    <n v="4"/>
    <n v="4"/>
    <n v="4"/>
    <n v="3.5"/>
    <n v="0"/>
    <n v="0"/>
  </r>
  <r>
    <s v="g187508-d992412"/>
    <s v="los Caracoles"/>
    <s v="Galicia"/>
    <s v="Province of A Coruna"/>
    <n v="42.879240000000003"/>
    <n v="-8.5447600000000001"/>
    <s v="Travellers' Choice, Certificate of Excellence 2020, Certificate of Excellence 2019, Certificate of Excellence 2018, Certificate of Excellence 2017, Certificate of Excellence 2016, Certificate of Excellence 2013"/>
    <s v="#28 of 550 Restaurants in Santiago de Compostela"/>
    <s v="Mid-range, Seafood, Mediterranean, European"/>
    <x v="0"/>
    <s v="Seafood, Mediterranean, European, Spanish"/>
    <s v="Y"/>
    <s v="N"/>
    <s v="Y"/>
    <n v="5"/>
    <n v="28.5"/>
    <n v="7"/>
    <x v="1"/>
    <n v="786"/>
    <n v="50"/>
    <n v="31"/>
    <n v="4"/>
    <n v="3"/>
    <n v="0"/>
    <n v="4"/>
    <n v="4.5"/>
    <n v="4"/>
    <n v="4"/>
    <n v="0"/>
    <n v="0"/>
  </r>
  <r>
    <s v="g187508-d992437"/>
    <s v="O Dezaseis"/>
    <s v="Galicia"/>
    <s v="Province of A Coruna"/>
    <n v="42.881656999999997"/>
    <n v="-8.5393989999999995"/>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9 of 550 Restaurants in Santiago de Compostela"/>
    <s v="Mid-range, European, Spanish, Healthy"/>
    <x v="0"/>
    <s v="European, Spanish, Healthy"/>
    <s v="Y"/>
    <s v="Y"/>
    <s v="Y"/>
    <n v="6"/>
    <n v="33"/>
    <n v="12"/>
    <x v="1"/>
    <n v="1823"/>
    <n v="107"/>
    <n v="70"/>
    <n v="19"/>
    <n v="8"/>
    <n v="2"/>
    <n v="4"/>
    <n v="4"/>
    <n v="4"/>
    <n v="4"/>
    <n v="0"/>
    <n v="0"/>
  </r>
  <r>
    <s v="g187508-d992445"/>
    <s v="Bierzo Enxebre"/>
    <s v="Galicia"/>
    <s v="Province of A Coruna"/>
    <n v="42.881599999999999"/>
    <n v="-8.5433719999999997"/>
    <s v="Certificate of Excellence 2019, Certificate of Excellence 2018, Certificate of Excellence 2014, Certificate of Excellence 2013"/>
    <s v="#78 of 550 Restaurants in Santiago de Compostela"/>
    <s v="Mid-range, Mediterranean, European, Spanish"/>
    <x v="0"/>
    <s v="Mediterranean, European, Spanish"/>
    <s v="Y"/>
    <s v="Y"/>
    <s v="Y"/>
    <n v="7"/>
    <n v="46.5"/>
    <n v="14"/>
    <x v="1"/>
    <n v="409"/>
    <n v="35"/>
    <n v="29"/>
    <n v="12"/>
    <n v="3"/>
    <n v="5"/>
    <n v="4"/>
    <n v="4"/>
    <n v="4"/>
    <n v="4"/>
    <n v="0"/>
    <n v="0"/>
  </r>
  <r>
    <s v="g187508-d992450"/>
    <s v="Carretas"/>
    <s v="Galicia"/>
    <s v="Province of A Coruna"/>
    <n v="42.881602999999998"/>
    <n v="-8.5469840000000001"/>
    <s v="Certificate of Excellence 2019, Certificate of Excellence 2014, Certificate of Excellence 2013"/>
    <s v="#91 of 550 Restaurants in Santiago de Compostela"/>
    <s v="Fine Dining, Seafood, Mediterranean, Spanish"/>
    <x v="1"/>
    <s v="Seafood, Mediterranean, Spanish, Contemporary"/>
    <s v="N"/>
    <s v="N"/>
    <s v="Y"/>
    <n v="6"/>
    <n v="84"/>
    <n v="6"/>
    <x v="1"/>
    <n v="342"/>
    <n v="24"/>
    <n v="9"/>
    <n v="6"/>
    <n v="2"/>
    <n v="2"/>
    <n v="4"/>
    <n v="4"/>
    <n v="3.5"/>
    <n v="4"/>
    <n v="0"/>
    <n v="0"/>
  </r>
  <r>
    <s v="g187509-d1643710"/>
    <s v="Kyoto Galicia (Vigo)"/>
    <s v="Galicia"/>
    <s v="Province of Pontevedra"/>
    <n v="42.232787999999999"/>
    <n v="-8.7168430000000008"/>
    <s v="Certificate of Excellence 2019, Certificate of Excellence 2013, Certificate of Excellence 2012"/>
    <s v="#100 of 740 Restaurants in Vigo"/>
    <s v="Mid-range, Japanese, Sushi, Asian"/>
    <x v="0"/>
    <s v="Japanese, Sushi, Asian"/>
    <s v="Y"/>
    <s v="Y"/>
    <s v="Y"/>
    <n v="7"/>
    <n v="33"/>
    <n v="12"/>
    <x v="1"/>
    <n v="497"/>
    <n v="8"/>
    <n v="6"/>
    <n v="3"/>
    <n v="1"/>
    <n v="3"/>
    <n v="4.5"/>
    <n v="4"/>
    <n v="3.5"/>
    <n v="4.5"/>
    <n v="0"/>
    <n v="0"/>
  </r>
  <r>
    <s v="g187509-d1960269"/>
    <s v="La Trastienda del Cuatro"/>
    <s v="Galicia"/>
    <s v="Province of Pontevedra"/>
    <n v="42.239685000000001"/>
    <n v="-8.7219470000000001"/>
    <s v="Certificate of Excellence 2019, Certificate of Excellence 2018, Certificate of Excellence 2017"/>
    <s v="#59 of 740 Restaurants in Vigo"/>
    <s v="Mid-range, Mediterranean, European, Spanish"/>
    <x v="0"/>
    <s v="Mediterranean, European, Spanish, Wine Bar"/>
    <s v="Y"/>
    <s v="Y"/>
    <s v="Y"/>
    <n v="7"/>
    <n v="74.933333333333337"/>
    <n v="7"/>
    <x v="1"/>
    <n v="850"/>
    <n v="34"/>
    <n v="23"/>
    <n v="5"/>
    <n v="4"/>
    <n v="2"/>
    <n v="4"/>
    <n v="4"/>
    <n v="3.5"/>
    <n v="4"/>
    <n v="0"/>
    <n v="0"/>
  </r>
  <r>
    <s v="g187509-d2392505"/>
    <s v="O Porton"/>
    <s v="Galicia"/>
    <s v="Province of Pontevedra"/>
    <n v="42.240029999999997"/>
    <n v="-8.7258049999999994"/>
    <s v="Travellers' Choice, Certificate of Excellence 2020, Certificate of Excellence 2019, Certificate of Excellence 2018, Certificate of Excellence 2017, Certificate of Excellence 2016, Certificate of Excellence 2015, Certificate of Excellence 2014"/>
    <s v="#20 of 740 Restaurants in Vigo"/>
    <s v="Mid-range, Seafood, Healthy"/>
    <x v="0"/>
    <s v="Seafood, Healthy"/>
    <s v="N"/>
    <s v="N"/>
    <s v="N"/>
    <n v="7"/>
    <n v="59.5"/>
    <n v="14"/>
    <x v="0"/>
    <n v="1170"/>
    <n v="42"/>
    <n v="23"/>
    <n v="3"/>
    <n v="0"/>
    <n v="2"/>
    <n v="4.5"/>
    <n v="4.5"/>
    <n v="4"/>
    <n v="4"/>
    <n v="0"/>
    <n v="0"/>
  </r>
  <r>
    <s v="g187509-d2518959"/>
    <s v="Picadillo"/>
    <s v="Galicia"/>
    <s v="Province of Pontevedra"/>
    <n v="42.238472000000002"/>
    <n v="-8.7249940000000006"/>
    <s v="Certificate of Excellence 2019, Certificate of Excellence 2018, Certificate of Excellence 2017, Certificate of Excellence 2016, Certificate of Excellence 2014"/>
    <s v="#25 of 740 Restaurants in Vigo"/>
    <s v="Mid-range, International, Mediterranean, European"/>
    <x v="0"/>
    <s v="Mediterranean, European, Spanish, International, Contemporary, Fusion"/>
    <s v="Y"/>
    <s v="Y"/>
    <s v="Y"/>
    <n v="6"/>
    <n v="24"/>
    <n v="10"/>
    <x v="1"/>
    <n v="437"/>
    <n v="20"/>
    <n v="12"/>
    <n v="0"/>
    <n v="1"/>
    <n v="0"/>
    <n v="4.5"/>
    <n v="4"/>
    <n v="4"/>
    <n v="4"/>
    <n v="0"/>
    <n v="0"/>
  </r>
  <r>
    <s v="g187509-d2670807"/>
    <s v="La Pepita Burger Bar - Vigo"/>
    <s v="Galicia"/>
    <s v="Province of Pontevedra"/>
    <n v="42.237533999999997"/>
    <n v="-8.7163830000000004"/>
    <s v="Travellers' Choice, Certificate of Excellence 2020, Certificate of Excellence 2019, Certificate of Excellence 2018, Certificate of Excellence 2017, Certificate of Excellence 2014"/>
    <s v="#42 of 740 Restaurants in Vigo"/>
    <s v="Mid-range, American, European, Vegetarian Friendly"/>
    <x v="0"/>
    <s v="American, European"/>
    <s v="Y"/>
    <s v="N"/>
    <s v="Y"/>
    <n v="6"/>
    <n v="30"/>
    <n v="12"/>
    <x v="1"/>
    <n v="1351"/>
    <n v="19"/>
    <n v="13"/>
    <n v="3"/>
    <n v="1"/>
    <n v="0"/>
    <n v="4"/>
    <n v="4"/>
    <n v="3.5"/>
    <n v="3.5"/>
    <n v="0"/>
    <n v="0"/>
  </r>
  <r>
    <s v="g187509-d3163696"/>
    <s v="Detapaencepa"/>
    <s v="Galicia"/>
    <s v="Province of Pontevedra"/>
    <n v="42.234413000000004"/>
    <n v="-8.7225350000000006"/>
    <s v="Travellers' Choice, Michelin 2021 for The Michelin Plate: Good cooking, Michelin 2021 for Simple restaurant"/>
    <s v="#17 of 740 Restaurants in Vigo"/>
    <s v="Mid-range, Mediterranean, European, Spanish"/>
    <x v="0"/>
    <s v="Mediterranean, European, Spanish"/>
    <s v="Y"/>
    <s v="Y"/>
    <s v="Y"/>
    <n v="6"/>
    <n v="42"/>
    <n v="12"/>
    <x v="0"/>
    <n v="446"/>
    <n v="8"/>
    <n v="8"/>
    <n v="0"/>
    <n v="0"/>
    <n v="0"/>
    <n v="4.5"/>
    <n v="4.5"/>
    <n v="4"/>
    <n v="4.5"/>
    <n v="0"/>
    <n v="0"/>
  </r>
  <r>
    <s v="g187509-d3205807"/>
    <s v="Da-VID"/>
    <s v="Galicia"/>
    <s v="Province of Pontevedra"/>
    <n v="42.233677"/>
    <n v="-8.7145630000000001"/>
    <s v="Travellers' Choice, Certificate of Excellence 2020, Certificate of Excellence 2019"/>
    <s v="#65 of 740 Restaurants in Vigo"/>
    <s v="Mid-range, Mediterranean, European, Spanish"/>
    <x v="0"/>
    <s v="Mediterranean, European, Spanish, Soups, Contemporary"/>
    <s v="Y"/>
    <s v="Y"/>
    <s v="Y"/>
    <n v="6"/>
    <n v="96"/>
    <n v="6"/>
    <x v="0"/>
    <n v="352"/>
    <n v="9"/>
    <n v="2"/>
    <n v="0"/>
    <n v="0"/>
    <n v="0"/>
    <n v="4.5"/>
    <n v="4"/>
    <n v="4"/>
    <n v="4"/>
    <n v="0"/>
    <n v="0"/>
  </r>
  <r>
    <s v="g187509-d3382756"/>
    <s v="Rias baixas 2"/>
    <s v="Galicia"/>
    <s v="Province of Pontevedra"/>
    <n v="42.237507000000001"/>
    <n v="-8.7181829999999998"/>
    <s v="Certificate of Excellence 2019, Certificate of Excellence 2017, Certificate of Excellence 2016"/>
    <s v="#50 of 740 Restaurants in Vigo"/>
    <s v="Mid-range, Seafood, Mediterranean, European"/>
    <x v="0"/>
    <s v="Seafood, Mediterranean, European, Spanish"/>
    <s v="N"/>
    <s v="N"/>
    <s v="Y"/>
    <n v="6"/>
    <n v="35.5"/>
    <n v="11"/>
    <x v="1"/>
    <n v="559"/>
    <n v="15"/>
    <n v="7"/>
    <n v="4"/>
    <n v="0"/>
    <n v="0"/>
    <n v="4"/>
    <n v="4"/>
    <n v="4"/>
    <n v="4"/>
    <n v="0"/>
    <n v="0"/>
  </r>
  <r>
    <s v="g187509-d3438171"/>
    <s v="Cocedero BAR La Piedra"/>
    <s v="Galicia"/>
    <s v="Province of Pontevedra"/>
    <n v="42.240004999999996"/>
    <n v="-8.7261220000000002"/>
    <s v="Certificate of Excellence 2019, Certificate of Excellence 2018, Certificate of Excellence 2015"/>
    <s v="#68 of 740 Restaurants in Vigo"/>
    <s v="Mid-range, Seafood, Spanish"/>
    <x v="0"/>
    <s v="Seafood, Spanish"/>
    <s v="N"/>
    <s v="N"/>
    <s v="N"/>
    <n v="7"/>
    <n v="65.5"/>
    <n v="13"/>
    <x v="1"/>
    <n v="346"/>
    <n v="12"/>
    <n v="14"/>
    <n v="0"/>
    <n v="1"/>
    <n v="1"/>
    <n v="4"/>
    <n v="4"/>
    <n v="4"/>
    <n v="4"/>
    <n v="0"/>
    <n v="0"/>
  </r>
  <r>
    <s v="g187509-d3689285"/>
    <s v="Casa Marco"/>
    <s v="Galicia"/>
    <s v="Province of Pontevedra"/>
    <n v="42.23856"/>
    <n v="-8.7107810000000008"/>
    <s v="Travellers' Choice, Michelin 2021 for Bib Gourmand: good quality, good value cooking, Michelin 2021 for Comfortable restaurant"/>
    <s v="#3 of 740 Restaurants in Vigo"/>
    <s v="Mid-range, Mediterranean, European, Spanish"/>
    <x v="0"/>
    <s v="Mediterranean, European, Spanish, Healthy"/>
    <s v="Y"/>
    <s v="Y"/>
    <s v="Y"/>
    <n v="6"/>
    <n v="36"/>
    <n v="12"/>
    <x v="0"/>
    <n v="1596"/>
    <n v="61"/>
    <n v="18"/>
    <n v="1"/>
    <n v="0"/>
    <n v="0"/>
    <n v="4.5"/>
    <n v="4.5"/>
    <n v="4.5"/>
    <n v="4"/>
    <n v="1"/>
    <n v="0"/>
  </r>
  <r>
    <s v="g187509-d5002645"/>
    <s v="Follas Novas"/>
    <s v="Galicia"/>
    <s v="Province of Pontevedra"/>
    <n v="42.237879999999997"/>
    <n v="-8.7127890000000008"/>
    <s v="Travellers' Choice, Certificate of Excellence 2020, Certificate of Excellence 2019, Certificate of Excellence 2018, Certificate of Excellence 2017, Certificate of Excellence 2016, Certificate of Excellence 2015"/>
    <s v="#7 of 740 Restaurants in Vigo"/>
    <s v="Mid-range, Mediterranean, European, Spanish"/>
    <x v="0"/>
    <s v="Mediterranean, European, Spanish, Healthy"/>
    <s v="Y"/>
    <s v="Y"/>
    <s v="Y"/>
    <n v="6"/>
    <n v="31.5"/>
    <n v="12"/>
    <x v="0"/>
    <n v="1192"/>
    <n v="38"/>
    <n v="15"/>
    <n v="1"/>
    <n v="1"/>
    <n v="0"/>
    <n v="4.5"/>
    <n v="4.5"/>
    <n v="4.5"/>
    <n v="4"/>
    <n v="0"/>
    <n v="0"/>
  </r>
  <r>
    <s v="g187509-d5513224"/>
    <s v="A Mordiscos"/>
    <s v="Galicia"/>
    <s v="Province of Pontevedra"/>
    <n v="42.239016999999997"/>
    <n v="-8.7279180000000007"/>
    <s v="Certificate of Excellence 2019, Certificate of Excellence 2018, Certificate of Excellence 2017"/>
    <s v="#61 of 740 Restaurants in Vigo"/>
    <s v="Mid-range, Mediterranean, European, Spanish"/>
    <x v="0"/>
    <s v="Mediterranean, European, Spanish"/>
    <s v="Y"/>
    <s v="Y"/>
    <s v="Y"/>
    <n v="6"/>
    <n v="33.5"/>
    <n v="11"/>
    <x v="1"/>
    <n v="386"/>
    <n v="9"/>
    <n v="4"/>
    <n v="1"/>
    <n v="0"/>
    <n v="2"/>
    <n v="4"/>
    <n v="4"/>
    <n v="3.5"/>
    <n v="4"/>
    <n v="0"/>
    <n v="0"/>
  </r>
  <r>
    <s v="g187509-d5770595"/>
    <s v="Taberna A Pedra"/>
    <s v="Galicia"/>
    <s v="Province of Pontevedra"/>
    <n v="42.238660000000003"/>
    <n v="-8.7261030000000002"/>
    <s v="Travellers' Choice, Certificate of Excellence 2020, Certificate of Excellence 2019, Certificate of Excellence 2018, Certificate of Excellence 2016"/>
    <s v="#11 of 740 Restaurants in Vigo"/>
    <s v="Cheap Eats, Seafood, Mediterranean, European"/>
    <x v="2"/>
    <s v="Seafood, Mediterranean, European, Spanish"/>
    <s v="N"/>
    <s v="N"/>
    <s v="Y"/>
    <n v="6"/>
    <n v="48"/>
    <n v="12"/>
    <x v="0"/>
    <n v="894"/>
    <n v="51"/>
    <n v="18"/>
    <n v="5"/>
    <n v="1"/>
    <n v="1"/>
    <n v="4.5"/>
    <n v="4"/>
    <n v="4"/>
    <n v="4"/>
    <n v="0"/>
    <n v="0"/>
  </r>
  <r>
    <s v="g187509-d6577630"/>
    <s v="The Othilio Bar"/>
    <s v="Galicia"/>
    <s v="Province of Pontevedra"/>
    <n v="42.23995"/>
    <n v="-8.7230360000000005"/>
    <s v="Travellers' Choice, Certificate of Excellence 2020, Certificate of Excellence 2019, Certificate of Excellence 2018, Certificate of Excellence 2017, Certificate of Excellence 2016"/>
    <s v="#12 of 740 Restaurants in Vigo"/>
    <s v="Mid-range, Healthy, Vegan Options, Gluten Free Options"/>
    <x v="0"/>
    <s v="Healthy"/>
    <s v="N"/>
    <s v="Y"/>
    <s v="Y"/>
    <n v="5"/>
    <n v="56.5"/>
    <n v="9"/>
    <x v="0"/>
    <n v="1099"/>
    <n v="48"/>
    <n v="13"/>
    <n v="3"/>
    <n v="0"/>
    <n v="2"/>
    <n v="4.5"/>
    <n v="4.5"/>
    <n v="4"/>
    <n v="4.5"/>
    <n v="0"/>
    <n v="0"/>
  </r>
  <r>
    <s v="g187509-d7215562"/>
    <s v="La Carpinteria"/>
    <s v="Galicia"/>
    <s v="Province of Pontevedra"/>
    <n v="42.226177"/>
    <n v="-8.7533720000000006"/>
    <s v="Travellers' Choice, Certificate of Excellence 2020, Certificate of Excellence 2019, Certificate of Excellence 2018, Certificate of Excellence 2017, Certificate of Excellence 2016"/>
    <s v="#23 of 740 Restaurants in Vigo"/>
    <s v="Mid-range, European, Spanish, Vegetarian Friendly"/>
    <x v="0"/>
    <s v="European, Spanish"/>
    <s v="Y"/>
    <s v="N"/>
    <s v="Y"/>
    <n v="6"/>
    <n v="35.5"/>
    <n v="11"/>
    <x v="0"/>
    <n v="454"/>
    <n v="14"/>
    <n v="3"/>
    <n v="0"/>
    <n v="0"/>
    <n v="0"/>
    <n v="4.5"/>
    <n v="4"/>
    <n v="4"/>
    <n v="4"/>
    <n v="0"/>
    <n v="0"/>
  </r>
  <r>
    <s v="g187509-d991881"/>
    <s v="Asador Soriano"/>
    <s v="Galicia"/>
    <s v="Province of Pontevedra"/>
    <n v="42.198990000000002"/>
    <n v="-8.6808479999999992"/>
    <s v="Travellers' Choice, Certificate of Excellence 2020, Certificate of Excellence 2019, Certificate of Excellence 2018, Certificate of Excellence 2017, Certificate of Excellence 2016, Certificate of Excellence 2015, Certificate of Excellence 2013"/>
    <s v="#16 of 740 Restaurants in Vigo"/>
    <s v="Fine Dining, Steakhouse, Mediterranean, European"/>
    <x v="1"/>
    <s v="Steakhouse, Mediterranean, European, Spanish"/>
    <s v="N"/>
    <s v="N"/>
    <s v="Y"/>
    <n v="7"/>
    <n v="53"/>
    <n v="13"/>
    <x v="0"/>
    <n v="572"/>
    <n v="9"/>
    <n v="3"/>
    <n v="0"/>
    <n v="0"/>
    <n v="0"/>
    <n v="4"/>
    <n v="4"/>
    <n v="3.5"/>
    <n v="4"/>
    <n v="0"/>
    <n v="0"/>
  </r>
  <r>
    <s v="g187509-d991963"/>
    <s v="El Mosquito"/>
    <s v="Galicia"/>
    <s v="Province of Pontevedra"/>
    <n v="42.239643000000001"/>
    <n v="-8.7264959999999991"/>
    <s v="Travellers' Choice, Certificate of Excellence 2020, Certificate of Excellence 2019, Certificate of Excellence 2017, Certificate of Excellence 2015, Certificate of Excellence 2013, Certificate of Excellence 2012"/>
    <s v="#53 of 740 Restaurants in Vigo"/>
    <s v="Fine Dining, Seafood, Mediterranean, European"/>
    <x v="1"/>
    <s v="Seafood, Mediterranean, European, Spanish"/>
    <s v="N"/>
    <s v="N"/>
    <s v="Y"/>
    <n v="7"/>
    <n v="38.5"/>
    <n v="13"/>
    <x v="1"/>
    <n v="393"/>
    <n v="19"/>
    <n v="7"/>
    <n v="5"/>
    <n v="1"/>
    <n v="1"/>
    <n v="4"/>
    <n v="4"/>
    <n v="3.5"/>
    <n v="3.5"/>
    <n v="0"/>
    <n v="0"/>
  </r>
  <r>
    <s v="g187509-d992016"/>
    <s v="Casa Vella"/>
    <s v="Galicia"/>
    <s v="Province of Pontevedra"/>
    <n v="42.239919999999998"/>
    <n v="-8.7257049999999996"/>
    <s v="Travellers' Choice, Certificate of Excellence 2020, Certificate of Excellence 2019, Certificate of Excellence 2018, Certificate of Excellence 2017, Certificate of Excellence 2016, Certificate of Excellence 2015, Certificate of Excellence 2014"/>
    <s v="#9 of 740 Restaurants in Vigo"/>
    <s v="Mid-range, Seafood, Mediterranean, Spanish"/>
    <x v="0"/>
    <s v="Seafood, Mediterranean, Spanish, Healthy"/>
    <s v="N"/>
    <s v="N"/>
    <s v="Y"/>
    <n v="6"/>
    <n v="50.5"/>
    <n v="11"/>
    <x v="0"/>
    <n v="809"/>
    <n v="48"/>
    <n v="16"/>
    <n v="4"/>
    <n v="3"/>
    <n v="3"/>
    <n v="4.5"/>
    <n v="4.5"/>
    <n v="4"/>
    <n v="4"/>
    <n v="0"/>
    <n v="0"/>
  </r>
  <r>
    <s v="g187509-d992033"/>
    <s v="Bogavante Marisquería Restaurante A Pedra"/>
    <s v="Galicia"/>
    <s v="Province of Pontevedra"/>
    <n v="42.239980000000003"/>
    <n v="-8.7257479999999994"/>
    <s v="Travellers' Choice, Certificate of Excellence 2020, Certificate of Excellence 2019, Certificate of Excellence 2018"/>
    <s v="#14 of 740 Restaurants in Vigo"/>
    <s v="Mid-range, Seafood, Vegetarian Friendly, Gluten Free Options"/>
    <x v="0"/>
    <s v="Seafood"/>
    <s v="Y"/>
    <s v="N"/>
    <s v="Y"/>
    <n v="7"/>
    <n v="84"/>
    <n v="7"/>
    <x v="0"/>
    <n v="384"/>
    <n v="15"/>
    <n v="6"/>
    <n v="1"/>
    <n v="0"/>
    <n v="0"/>
    <n v="4"/>
    <n v="4.5"/>
    <n v="4"/>
    <n v="4"/>
    <n v="0"/>
    <n v="0"/>
  </r>
  <r>
    <s v="g187517-d1575593"/>
    <s v="D´Almansa"/>
    <s v="Region of Murcia"/>
    <s v="Municipality of Cartagena"/>
    <n v="37.603996000000002"/>
    <n v="-0.99025399999999997"/>
    <s v="Certificate of Excellence 2014"/>
    <s v="#142 of 364 Restaurants in Cartagena"/>
    <s v="Mid-range, Mediterranean, European, Spanish"/>
    <x v="0"/>
    <s v="Mediterranean, European, Spanish"/>
    <s v="N"/>
    <s v="N"/>
    <s v="N"/>
    <n v="7"/>
    <n v="42.5"/>
    <n v="13"/>
    <x v="2"/>
    <n v="325"/>
    <n v="13"/>
    <n v="11"/>
    <n v="3"/>
    <n v="1"/>
    <n v="1"/>
    <n v="3.5"/>
    <n v="3.5"/>
    <n v="3.5"/>
    <n v="4"/>
    <n v="0"/>
    <n v="0"/>
  </r>
  <r>
    <s v="g187517-d1727260"/>
    <s v="La Tagliatella C/Cañón, Cartagena"/>
    <s v="Region of Murcia"/>
    <s v="Municipality of Cartagena"/>
    <n v="37.599640000000001"/>
    <n v="-0.98522600000000005"/>
    <s v="Certificate of Excellence 2014, Certificate of Excellence 2013"/>
    <s v="#31 of 364 Restaurants in Cartagena"/>
    <s v="Mid-range, Italian, Pizza, Mediterranean"/>
    <x v="0"/>
    <s v="Italian, Pizza, Mediterranean, European"/>
    <s v="Y"/>
    <s v="Y"/>
    <s v="Y"/>
    <n v="7"/>
    <n v="35"/>
    <n v="14"/>
    <x v="1"/>
    <n v="584"/>
    <n v="88"/>
    <n v="65"/>
    <n v="25"/>
    <n v="15"/>
    <n v="12"/>
    <n v="4"/>
    <n v="4"/>
    <n v="3.5"/>
    <n v="4"/>
    <n v="0"/>
    <n v="0"/>
  </r>
  <r>
    <s v="g187517-d1811052"/>
    <s v="La Marquesita"/>
    <s v="Region of Murcia"/>
    <s v="Municipality of Cartagena"/>
    <n v="37.605342999999998"/>
    <n v="-0.989788"/>
    <s v="Travellers' Choice, Michelin 2021 for The Michelin Plate: Good cooking, Michelin 2021 for Comfortable restaurant"/>
    <s v="#13 of 364 Restaurants in Cartagena"/>
    <s v="Mid-range, Mediterranean, European, Spanish"/>
    <x v="0"/>
    <s v="Mediterranean, European, Spanish, Healthy"/>
    <s v="Y"/>
    <s v="Y"/>
    <s v="Y"/>
    <n v="6"/>
    <n v="35.5"/>
    <n v="11"/>
    <x v="0"/>
    <n v="924"/>
    <n v="88"/>
    <n v="31"/>
    <n v="11"/>
    <n v="3"/>
    <n v="2"/>
    <n v="4.5"/>
    <n v="4.5"/>
    <n v="4"/>
    <n v="4"/>
    <n v="0"/>
    <n v="0"/>
  </r>
  <r>
    <s v="g187517-d3161718"/>
    <s v="El Callejon"/>
    <s v="Region of Murcia"/>
    <s v="Municipality of Cartagena"/>
    <n v="37.605476000000003"/>
    <n v="-0.98427699999999996"/>
    <s v="Travellers' Choice, Certificate of Excellence 2020, Certificate of Excellence 2018, Certificate of Excellence 2017, Certificate of Excellence 2016, Certificate of Excellence 2015, Certificate of Excellence 2014"/>
    <s v="#27 of 364 Restaurants in Cartagena"/>
    <s v="Mid-range, Mediterranean, European, Spanish"/>
    <x v="0"/>
    <s v="Mediterranean, European, Spanish"/>
    <s v="Y"/>
    <s v="Y"/>
    <s v="Y"/>
    <n v="7"/>
    <n v="61.5"/>
    <n v="12"/>
    <x v="1"/>
    <n v="326"/>
    <n v="17"/>
    <n v="5"/>
    <n v="3"/>
    <n v="1"/>
    <n v="0"/>
    <n v="4"/>
    <n v="4.5"/>
    <n v="4"/>
    <n v="4.5"/>
    <n v="0"/>
    <n v="0"/>
  </r>
  <r>
    <s v="g187517-d4342070"/>
    <s v="Tasca Tio Andres"/>
    <s v="Region of Murcia"/>
    <s v="Municipality of Cartagena"/>
    <n v="37.606969999999997"/>
    <n v="-0.976989"/>
    <s v="Travellers' Choice, Certificate of Excellence 2020, Certificate of Excellence 2019, Certificate of Excellence 2017, Certificate of Excellence 2016"/>
    <s v="#22 of 364 Restaurants in Cartagena"/>
    <s v="Mid-range, Spanish, Vegetarian Friendly, Vegan Options"/>
    <x v="0"/>
    <s v="Spanish"/>
    <s v="Y"/>
    <s v="Y"/>
    <s v="Y"/>
    <n v="7"/>
    <n v="91"/>
    <n v="7"/>
    <x v="1"/>
    <n v="354"/>
    <n v="36"/>
    <n v="15"/>
    <n v="2"/>
    <n v="6"/>
    <n v="1"/>
    <n v="4.5"/>
    <n v="4"/>
    <n v="4"/>
    <n v="4"/>
    <n v="0"/>
    <n v="0"/>
  </r>
  <r>
    <s v="g187517-d6427950"/>
    <s v="Restaurante Magoga"/>
    <s v="Region of Murcia"/>
    <s v="Municipality of Cartagena"/>
    <n v="37.605423000000002"/>
    <n v="-0.98382099999999995"/>
    <s v="Travellers' Choice, Michelin 2021 for One Michelin Star: High quality cooking, worth a stop!, Michelin 2021 for Comfortable restaurant"/>
    <s v="#5 of 364 Restaurants in Cartagena"/>
    <s v="Fine Dining, Mediterranean, European, Spanish"/>
    <x v="1"/>
    <s v="Mediterranean, European, Spanish"/>
    <s v="Y"/>
    <s v="Y"/>
    <s v="Y"/>
    <n v="6"/>
    <n v="22"/>
    <n v="10"/>
    <x v="0"/>
    <n v="1065"/>
    <n v="80"/>
    <n v="10"/>
    <n v="8"/>
    <n v="2"/>
    <n v="2"/>
    <n v="4.5"/>
    <n v="4.5"/>
    <n v="4"/>
    <n v="4.5"/>
    <n v="0"/>
    <n v="1"/>
  </r>
  <r>
    <s v="g187517-d989552"/>
    <s v="El Barrio de San Roque"/>
    <s v="Region of Murcia"/>
    <s v="Municipality of Cartagena"/>
    <n v="37.603870000000001"/>
    <n v="-0.98929800000000001"/>
    <s v="Travellers' Choice, Michelin 2021 for The Michelin Plate: Good cooking, Michelin 2021 for Comfortable restaurant"/>
    <s v="#11 of 364 Restaurants in Cartagena"/>
    <s v="Fine Dining, Spanish, Vegetarian Friendly, Vegan Options"/>
    <x v="1"/>
    <s v="Spanish"/>
    <s v="Y"/>
    <s v="Y"/>
    <s v="Y"/>
    <n v="7"/>
    <n v="38.5"/>
    <n v="14"/>
    <x v="0"/>
    <n v="475"/>
    <n v="60"/>
    <n v="16"/>
    <n v="2"/>
    <n v="3"/>
    <n v="2"/>
    <n v="4.5"/>
    <n v="4.5"/>
    <n v="4"/>
    <n v="4"/>
    <n v="0"/>
    <n v="0"/>
  </r>
  <r>
    <s v="g187522-d2707714"/>
    <s v="La Cuina de Fernando"/>
    <s v="Valencian Country"/>
    <s v="Province of Castellon"/>
    <n v="39.990810000000003"/>
    <n v="-4.3271999999999998E-2"/>
    <s v="Travellers' Choice, Certificate of Excellence 2020, Certificate of Excellence 2019, Certificate of Excellence 2018, Certificate of Excellence 2017, Certificate of Excellence 2016, Certificate of Excellence 2015, Certificate of Excellence 2014"/>
    <s v="#4 of 368 Restaurants in Castell\u00F3n de la Plana"/>
    <s v="Mid-range, Mediterranean, Vegetarian Friendly, Vegan Options"/>
    <x v="0"/>
    <s v="Mediterranean"/>
    <s v="Y"/>
    <s v="Y"/>
    <s v="Y"/>
    <n v="6"/>
    <n v="16"/>
    <n v="8"/>
    <x v="0"/>
    <n v="654"/>
    <n v="8"/>
    <n v="0"/>
    <n v="1"/>
    <n v="0"/>
    <n v="0"/>
    <n v="4.5"/>
    <n v="4.5"/>
    <n v="4.5"/>
    <n v="4"/>
    <n v="0"/>
    <n v="0"/>
  </r>
  <r>
    <s v="g187522-d3792492"/>
    <s v="Le Bistrot Gastronómico"/>
    <s v="Valencian Country"/>
    <s v="Province of Castellon"/>
    <n v="39.983448000000003"/>
    <n v="-3.7159999999999999E-2"/>
    <s v="Travellers' Choice, Michelin 2021 for Bib Gourmand: good quality, good value cooking, Michelin 2021 for Simple restaurant"/>
    <s v="#3 of 368 Restaurants in Castell\u00F3n de la Plana"/>
    <s v="Mid-range, European, Japanese Fusion, Vegetarian Friendly"/>
    <x v="0"/>
    <s v="European, Japanese Fusion"/>
    <s v="Y"/>
    <s v="Y"/>
    <s v="Y"/>
    <n v="5"/>
    <n v="27.5"/>
    <n v="7"/>
    <x v="0"/>
    <n v="424"/>
    <n v="12"/>
    <n v="2"/>
    <n v="0"/>
    <n v="0"/>
    <n v="0"/>
    <n v="4.5"/>
    <n v="5"/>
    <n v="4.5"/>
    <n v="4"/>
    <n v="1"/>
    <n v="0"/>
  </r>
  <r>
    <s v="g187522-d3822825"/>
    <s v="Taberna El Roble"/>
    <s v="Valencian Country"/>
    <s v="Province of Castellon"/>
    <n v="39.981400000000001"/>
    <n v="-3.3681000000000003E-2"/>
    <s v="Travellers' Choice, Certificate of Excellence 2020, Certificate of Excellence 2019, Certificate of Excellence 2018, Certificate of Excellence 2016, Certificate of Excellence 2015"/>
    <s v="#22 of 368 Restaurants in Castell\u00F3n de la Plana"/>
    <s v="Mid-range, Mediterranean, European, Spanish"/>
    <x v="0"/>
    <s v="Mediterranean, European, Spanish"/>
    <s v="Y"/>
    <s v="Y"/>
    <s v="Y"/>
    <n v="6"/>
    <n v="21"/>
    <n v="10"/>
    <x v="0"/>
    <n v="327"/>
    <n v="5"/>
    <n v="2"/>
    <n v="1"/>
    <n v="0"/>
    <n v="0"/>
    <n v="4"/>
    <n v="4"/>
    <n v="4"/>
    <n v="4.5"/>
    <n v="0"/>
    <n v="0"/>
  </r>
  <r>
    <s v="g187522-d4085533"/>
    <s v="Restaurante Luisy"/>
    <s v="Valencian Country"/>
    <s v="Province of Castellon"/>
    <n v="39.975696999999997"/>
    <n v="-4.5628000000000002E-2"/>
    <s v="Travellers' Choice, Certificate of Excellence 2020, Certificate of Excellence 2019, Certificate of Excellence 2018, Certificate of Excellence 2016, Certificate of Excellence 2015"/>
    <s v="#7 of 368 Restaurants in Castell\u00F3n de la Plana"/>
    <s v="Cheap Eats, Mediterranean, European, Spanish"/>
    <x v="2"/>
    <s v="Mediterranean, European, Spanish"/>
    <s v="Y"/>
    <s v="Y"/>
    <s v="Y"/>
    <n v="7"/>
    <n v="60"/>
    <n v="8"/>
    <x v="0"/>
    <n v="1217"/>
    <n v="23"/>
    <n v="8"/>
    <n v="2"/>
    <n v="0"/>
    <n v="0"/>
    <n v="4.5"/>
    <n v="4.5"/>
    <n v="4.5"/>
    <n v="4.5"/>
    <n v="0"/>
    <n v="0"/>
  </r>
  <r>
    <s v="g187522-d5525595"/>
    <s v="Instinto Carnivoro"/>
    <s v="Valencian Country"/>
    <s v="Province of Castellon"/>
    <n v="39.975189999999998"/>
    <n v="-6.9263000000000005E-2"/>
    <s v="Travellers' Choice, Certificate of Excellence 2020, Certificate of Excellence 2019, Certificate of Excellence 2018, Certificate of Excellence 2017, Certificate of Excellence 2016, Certificate of Excellence 2015"/>
    <s v="#6 of 368 Restaurants in Castell\u00F3n de la Plana"/>
    <s v="Mid-range, Steakhouse, Mediterranean, Spanish"/>
    <x v="0"/>
    <s v="Steakhouse, Mediterranean, Spanish, Deli, Contemporary"/>
    <s v="N"/>
    <s v="N"/>
    <s v="Y"/>
    <n v="6"/>
    <n v="25.5"/>
    <n v="9"/>
    <x v="0"/>
    <n v="483"/>
    <n v="6"/>
    <n v="1"/>
    <n v="0"/>
    <n v="0"/>
    <n v="1"/>
    <n v="4.5"/>
    <n v="4.5"/>
    <n v="4"/>
    <n v="4"/>
    <n v="0"/>
    <n v="0"/>
  </r>
  <r>
    <s v="g187522-d5864284"/>
    <s v="Restaurante Corpore Sano"/>
    <s v="Valencian Country"/>
    <s v="Province of Castellon"/>
    <n v="39.986190000000001"/>
    <n v="-4.2386E-2"/>
    <s v="Certificate of Excellence 2019, Certificate of Excellence 2018, Certificate of Excellence 2017"/>
    <s v="#12 of 368 Restaurants in Castell\u00F3n de la Plana"/>
    <s v="Mid-range, International, Mediterranean, European"/>
    <x v="0"/>
    <s v="Mediterranean, European, Spanish, Healthy, International"/>
    <s v="Y"/>
    <s v="Y"/>
    <s v="Y"/>
    <n v="6"/>
    <n v="21"/>
    <n v="8"/>
    <x v="0"/>
    <n v="376"/>
    <n v="8"/>
    <n v="3"/>
    <n v="0"/>
    <n v="2"/>
    <n v="0"/>
    <n v="4.5"/>
    <n v="4.5"/>
    <n v="4.5"/>
    <n v="4.5"/>
    <n v="0"/>
    <n v="0"/>
  </r>
  <r>
    <s v="g187522-d7098590"/>
    <s v="El Cigro"/>
    <s v="Valencian Country"/>
    <s v="Province of Castellon"/>
    <n v="39.980939999999997"/>
    <n v="-3.4028000000000003E-2"/>
    <s v="Certificate of Excellence 2019, Certificate of Excellence 2018, Certificate of Excellence 2017, Certificate of Excellence 2016"/>
    <s v="#15 of 368 Restaurants in Castell\u00F3n de la Plana"/>
    <s v="Mid-range, Mediterranean, Spanish, Vegetarian Friendly"/>
    <x v="0"/>
    <s v="Mediterranean, Spanish"/>
    <s v="Y"/>
    <s v="Y"/>
    <s v="Y"/>
    <n v="6"/>
    <n v="15"/>
    <n v="6"/>
    <x v="0"/>
    <n v="460"/>
    <n v="4"/>
    <n v="4"/>
    <n v="0"/>
    <n v="0"/>
    <n v="0"/>
    <n v="4.5"/>
    <n v="4"/>
    <n v="4.5"/>
    <n v="4.5"/>
    <n v="0"/>
    <n v="0"/>
  </r>
  <r>
    <s v="g187522-d993745"/>
    <s v="Letrusco"/>
    <s v="Valencian Country"/>
    <s v="Province of Castellon"/>
    <n v="39.991306000000002"/>
    <n v="-3.8727999999999999E-2"/>
    <s v="Travellers' Choice, Certificate of Excellence 2020, Certificate of Excellence 2019, Certificate of Excellence 2018, Certificate of Excellence 2017, Certificate of Excellence 2016"/>
    <s v="#13 of 368 Restaurants in Castell\u00F3n de la Plana"/>
    <s v="Mid-range, Italian, Pizza, Mediterranean"/>
    <x v="0"/>
    <s v="Italian, Pizza, Mediterranean, European, Tuscan, Central-Italian"/>
    <s v="Y"/>
    <s v="Y"/>
    <s v="Y"/>
    <n v="7"/>
    <n v="40"/>
    <n v="14"/>
    <x v="1"/>
    <n v="416"/>
    <n v="7"/>
    <n v="1"/>
    <n v="0"/>
    <n v="0"/>
    <n v="1"/>
    <n v="4.5"/>
    <n v="4"/>
    <n v="4"/>
    <n v="3.5"/>
    <n v="0"/>
    <n v="0"/>
  </r>
  <r>
    <s v="g187525-d1368544"/>
    <s v="The Vagabond"/>
    <s v="Valencian Country"/>
    <s v="Province of Alicante"/>
    <n v="38.537196999999999"/>
    <n v="-0.129996"/>
    <s v="Travellers' Choice, Certificate of Excellence 2020, Certificate of Excellence 2019, Certificate of Excellence 2018, Certificate of Excellence 2017, Certificate of Excellence 2016, Certificate of Excellence 2012"/>
    <s v="#13 of 807 Restaurants in Benidorm"/>
    <s v="Mid-range, French, Mediterranean, European"/>
    <x v="0"/>
    <s v="French, Mediterranean, European"/>
    <s v="Y"/>
    <s v="Y"/>
    <s v="Y"/>
    <n v="6"/>
    <n v="27"/>
    <n v="6"/>
    <x v="3"/>
    <n v="1671"/>
    <n v="1313"/>
    <n v="69"/>
    <n v="19"/>
    <n v="12"/>
    <n v="15"/>
    <n v="5"/>
    <n v="5"/>
    <n v="5"/>
    <n v="5"/>
    <n v="0"/>
    <n v="0"/>
  </r>
  <r>
    <s v="g187525-d1479348"/>
    <s v="Freiduria Las Gaviotas"/>
    <s v="Valencian Country"/>
    <s v="Province of Alicante"/>
    <n v="38.539883000000003"/>
    <n v="-0.122997"/>
    <s v="Certificate of Excellence 2018, Certificate of Excellence 2016, Certificate of Excellence 2014, Certificate of Excellence 2013"/>
    <s v="#160 of 807 Restaurants in Benidorm"/>
    <s v="Mid-range, Seafood, Mediterranean, European"/>
    <x v="0"/>
    <s v="Seafood, Mediterranean, European, Spanish"/>
    <s v="Y"/>
    <s v="N"/>
    <s v="N"/>
    <n v="6"/>
    <n v="48"/>
    <n v="12"/>
    <x v="1"/>
    <n v="369"/>
    <n v="22"/>
    <n v="6"/>
    <n v="0"/>
    <n v="0"/>
    <n v="1"/>
    <n v="4"/>
    <n v="4"/>
    <n v="4.5"/>
    <n v="3.5"/>
    <n v="0"/>
    <n v="0"/>
  </r>
  <r>
    <s v="g187525-d1507148"/>
    <s v="Paneil's"/>
    <s v="Valencian Country"/>
    <s v="Province of Alicante"/>
    <n v="38.53707"/>
    <n v="-0.12988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6 of 807 Restaurants in Benidorm"/>
    <s v="Mid-range, European, British, Vegetarian Friendly"/>
    <x v="0"/>
    <s v="European, British"/>
    <s v="Y"/>
    <s v="Y"/>
    <s v="Y"/>
    <n v="7"/>
    <n v="27.75"/>
    <n v="7"/>
    <x v="0"/>
    <n v="1777"/>
    <n v="1429"/>
    <n v="163"/>
    <n v="55"/>
    <n v="28"/>
    <n v="29"/>
    <n v="4.5"/>
    <n v="4.5"/>
    <n v="4.5"/>
    <n v="4.5"/>
    <n v="0"/>
    <n v="0"/>
  </r>
  <r>
    <s v="g187525-d1540366"/>
    <s v="Pizzeria Avanti Benidorm"/>
    <s v="Valencian Country"/>
    <s v="Province of Alicante"/>
    <n v="38.535797000000002"/>
    <n v="-0.13053600000000001"/>
    <s v="Travellers' Choice, Certificate of Excellence 2020, Certificate of Excellence 2019, Certificate of Excellence 2018, Certificate of Excellence 2017, Certificate of Excellence 2016"/>
    <s v="#33 of 807 Restaurants in Benidorm"/>
    <s v="Mid-range, Italian, Pizza, Mediterranean"/>
    <x v="0"/>
    <s v="Italian, Pizza, Mediterranean, European, Sicilian, Southern-Italian"/>
    <s v="Y"/>
    <s v="Y"/>
    <s v="Y"/>
    <n v="6"/>
    <n v="30"/>
    <n v="6"/>
    <x v="0"/>
    <n v="461"/>
    <n v="118"/>
    <n v="54"/>
    <n v="16"/>
    <n v="8"/>
    <n v="4"/>
    <n v="4"/>
    <n v="4"/>
    <n v="4"/>
    <n v="3.5"/>
    <n v="0"/>
    <n v="0"/>
  </r>
  <r>
    <s v="g187525-d1865797"/>
    <s v="Amigos Restaurant and Roof Terrace"/>
    <s v="Valencian Country"/>
    <s v="Province of Alicante"/>
    <n v="38.537019999999998"/>
    <n v="-0.12992300000000001"/>
    <s v="Travellers' Choice, Certificate of Excellence 2020, Certificate of Excellence 2019, Certificate of Excellence 2018, Certificate of Excellence 2017, Certificate of Excellence 2016, Certificate of Excellence 2013, Certificate of Excellence 2012, Certificate of Excellence 2011"/>
    <s v="#6 of 807 Restaurants in Benidorm"/>
    <s v="Mid-range, Steakhouse, International, British"/>
    <x v="0"/>
    <s v="Steakhouse, International, British, Fusion"/>
    <s v="Y"/>
    <s v="Y"/>
    <s v="Y"/>
    <n v="6"/>
    <n v="24"/>
    <n v="6"/>
    <x v="3"/>
    <n v="2436"/>
    <n v="1981"/>
    <n v="160"/>
    <n v="54"/>
    <n v="21"/>
    <n v="12"/>
    <n v="5"/>
    <n v="5"/>
    <n v="4.5"/>
    <n v="5"/>
    <n v="0"/>
    <n v="0"/>
  </r>
  <r>
    <s v="g187525-d1869024"/>
    <s v="Duetto"/>
    <s v="Valencian Country"/>
    <s v="Province of Alicante"/>
    <n v="38.536296999999998"/>
    <n v="-0.105257"/>
    <s v="Travellers' Choice, Certificate of Excellence 2020, Certificate of Excellence 2019, Certificate of Excellence 2018, Certificate of Excellence 2017, Certificate of Excellence 2016, Certificate of Excellence 2015, Certificate of Excellence 2014, Certificate of Excellence 2013"/>
    <s v="#30 of 807 Restaurants in Benidorm"/>
    <s v="Mid-range, Italian, Pizza, Neapolitan"/>
    <x v="0"/>
    <s v="Italian, Pizza, Neapolitan, Campania, Sicilian, Southern-Italian"/>
    <s v="Y"/>
    <s v="Y"/>
    <s v="Y"/>
    <n v="6"/>
    <n v="48"/>
    <n v="12"/>
    <x v="0"/>
    <n v="1518"/>
    <n v="602"/>
    <n v="83"/>
    <n v="24"/>
    <n v="12"/>
    <n v="11"/>
    <n v="4.5"/>
    <n v="4.5"/>
    <n v="4.5"/>
    <n v="4.5"/>
    <n v="0"/>
    <n v="0"/>
  </r>
  <r>
    <s v="g187525-d1883569"/>
    <s v="Spasso"/>
    <s v="Valencian Country"/>
    <s v="Province of Alicante"/>
    <n v="38.535119999999999"/>
    <n v="-0.129445"/>
    <s v="Certificate of Excellence 2018, Certificate of Excellence 2017, Certificate of Excellence 2015, Certificate of Excellence 2013, Certificate of Excellence 2012, Certificate of Excellence 2011"/>
    <s v="#106 of 807 Restaurants in Benidorm"/>
    <s v="Mid-range, Italian, Pizza, Mediterranean"/>
    <x v="0"/>
    <s v="Italian, Pizza, Mediterranean, European"/>
    <s v="Y"/>
    <s v="Y"/>
    <s v="Y"/>
    <n v="7"/>
    <n v="112"/>
    <n v="7"/>
    <x v="1"/>
    <n v="687"/>
    <n v="190"/>
    <n v="138"/>
    <n v="44"/>
    <n v="21"/>
    <n v="23"/>
    <n v="4"/>
    <n v="4"/>
    <n v="4.5"/>
    <n v="4.5"/>
    <n v="0"/>
    <n v="0"/>
  </r>
  <r>
    <s v="g187525-d1906355"/>
    <s v="Uptown"/>
    <s v="Valencian Country"/>
    <s v="Province of Alicante"/>
    <n v="38.534660000000002"/>
    <n v="-0.13070300000000001"/>
    <s v="Certificate of Excellence 2019, Certificate of Excellence 2017, Certificate of Excellence 2015, Certificate of Excellence 2014, Certificate of Excellence 2013, Certificate of Excellence 2012, Certificate of Excellence 2011"/>
    <s v="#116 of 807 Restaurants in Benidorm"/>
    <s v="Mid-range, American, Fast food, European"/>
    <x v="0"/>
    <s v="Fast food, American, European"/>
    <s v="Y"/>
    <s v="N"/>
    <s v="Y"/>
    <n v="7"/>
    <n v="57"/>
    <n v="12"/>
    <x v="0"/>
    <n v="338"/>
    <n v="129"/>
    <n v="22"/>
    <n v="7"/>
    <n v="4"/>
    <n v="6"/>
    <n v="4.5"/>
    <n v="4.5"/>
    <n v="4.5"/>
    <n v="4.5"/>
    <n v="0"/>
    <n v="0"/>
  </r>
  <r>
    <s v="g187525-d1960640"/>
    <s v="Yorkshire Pride Three"/>
    <s v="Valencian Country"/>
    <s v="Province of Alicante"/>
    <n v="38.541718000000003"/>
    <n v="-0.103511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0 of 807 Restaurants in Benidorm"/>
    <s v="Cheap Eats, Bar, British, Pub"/>
    <x v="2"/>
    <s v="Bar, British, Pub"/>
    <s v="Y"/>
    <s v="Y"/>
    <s v="N"/>
    <n v="7"/>
    <n v="91"/>
    <n v="7"/>
    <x v="0"/>
    <n v="803"/>
    <n v="520"/>
    <n v="171"/>
    <n v="42"/>
    <n v="24"/>
    <n v="31"/>
    <n v="4.5"/>
    <n v="4.5"/>
    <n v="4.5"/>
    <n v="4"/>
    <n v="0"/>
    <n v="0"/>
  </r>
  <r>
    <s v="g187525-d1983541"/>
    <s v="Ristorante Pizzeria El Italiano"/>
    <s v="Valencian Country"/>
    <s v="Province of Alicante"/>
    <n v="38.537486999999999"/>
    <n v="-0.12709999999999999"/>
    <s v="Certificate of Excellence 2016, Certificate of Excellence 2015, Certificate of Excellence 2013"/>
    <s v="#241 of 807 Restaurants in Benidorm"/>
    <s v="Mid-range, Italian, Pizza, Neapolitan"/>
    <x v="0"/>
    <s v="Italian, Pizza, Neapolitan, Campania, Sicilian, Apulian, Southern-Italian"/>
    <s v="Y"/>
    <s v="Y"/>
    <s v="N"/>
    <n v="7"/>
    <n v="77"/>
    <n v="7"/>
    <x v="2"/>
    <n v="457"/>
    <n v="103"/>
    <n v="47"/>
    <n v="30"/>
    <n v="16"/>
    <n v="25"/>
    <n v="4"/>
    <n v="4"/>
    <n v="3.5"/>
    <n v="4"/>
    <n v="0"/>
    <n v="0"/>
  </r>
  <r>
    <s v="g187525-d2139854"/>
    <s v="Grill House Benidorm"/>
    <s v="Valencian Country"/>
    <s v="Province of Alicante"/>
    <n v="38.536499999999997"/>
    <n v="-0.11527"/>
    <s v="Travellers' Choice, Certificate of Excellence 2020, Certificate of Excellence 2016, Certificate of Excellence 2015, Certificate of Excellence 2013"/>
    <s v="#131 of 807 Restaurants in Benidorm"/>
    <s v="Mid-range, American, Steakhouse, Bar"/>
    <x v="0"/>
    <s v="American, Steakhouse, Bar, Barbecue, European"/>
    <s v="Y"/>
    <s v="N"/>
    <s v="Y"/>
    <n v="7"/>
    <n v="35"/>
    <n v="7"/>
    <x v="1"/>
    <n v="879"/>
    <n v="354"/>
    <n v="180"/>
    <n v="97"/>
    <n v="54"/>
    <n v="65"/>
    <n v="4"/>
    <n v="3.5"/>
    <n v="3.5"/>
    <n v="3.5"/>
    <n v="0"/>
    <n v="0"/>
  </r>
  <r>
    <s v="g187525-d2179734"/>
    <s v="La Taperia"/>
    <s v="Valencian Country"/>
    <s v="Province of Alicante"/>
    <n v="38.536147999999997"/>
    <n v="-0.131074"/>
    <s v="Travellers' Choice, Certificate of Excellence 2020, Certificate of Excellence 2019, Certificate of Excellence 2017, Certificate of Excellence 2015"/>
    <s v="#100 of 807 Restaurants in Benidorm"/>
    <s v="Mid-range, Mediterranean, European, Spanish"/>
    <x v="0"/>
    <s v="Mediterranean, European, Spanish"/>
    <s v="Y"/>
    <s v="Y"/>
    <s v="Y"/>
    <n v="7"/>
    <n v="66.5"/>
    <n v="14"/>
    <x v="1"/>
    <n v="513"/>
    <n v="70"/>
    <n v="24"/>
    <n v="6"/>
    <n v="3"/>
    <n v="13"/>
    <n v="4"/>
    <n v="4"/>
    <n v="4"/>
    <n v="4"/>
    <n v="0"/>
    <n v="0"/>
  </r>
  <r>
    <s v="g187525-d2183306"/>
    <s v="J. Manu"/>
    <s v="Valencian Country"/>
    <s v="Province of Alicante"/>
    <n v="38.537199999999999"/>
    <n v="-0.130011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63 of 807 Restaurants in Benidorm"/>
    <s v="Mid-range, Mediterranean, European, Spanish"/>
    <x v="0"/>
    <s v="Mediterranean, European, Spanish"/>
    <s v="Y"/>
    <s v="Y"/>
    <s v="Y"/>
    <n v="6"/>
    <n v="35.5"/>
    <n v="11"/>
    <x v="0"/>
    <n v="473"/>
    <n v="79"/>
    <n v="15"/>
    <n v="3"/>
    <n v="2"/>
    <n v="4"/>
    <n v="4.5"/>
    <n v="4.5"/>
    <n v="4.5"/>
    <n v="4"/>
    <n v="0"/>
    <n v="0"/>
  </r>
  <r>
    <s v="g187525-d2201507"/>
    <s v="La Mejillonera"/>
    <s v="Valencian Country"/>
    <s v="Province of Alicante"/>
    <n v="38.536569999999998"/>
    <n v="-0.13018199999999999"/>
    <s v="Travellers' Choice, Certificate of Excellence 2020, Certificate of Excellence 2019, Certificate of Excellence 2018, Certificate of Excellence 2017, Certificate of Excellence 2016"/>
    <s v="#77 of 807 Restaurants in Benidorm"/>
    <s v="Mid-range, Seafood, Mediterranean, European"/>
    <x v="0"/>
    <s v="Seafood, Mediterranean, European, Spanish"/>
    <s v="Y"/>
    <s v="N"/>
    <s v="Y"/>
    <n v="6"/>
    <n v="60"/>
    <n v="6"/>
    <x v="0"/>
    <n v="1093"/>
    <n v="95"/>
    <n v="31"/>
    <n v="5"/>
    <n v="5"/>
    <n v="8"/>
    <n v="4.5"/>
    <n v="4.5"/>
    <n v="4.5"/>
    <n v="4.5"/>
    <n v="0"/>
    <n v="0"/>
  </r>
  <r>
    <s v="g187525-d2261434"/>
    <s v="La Cava Aragonesa"/>
    <s v="Valencian Country"/>
    <s v="Province of Alicante"/>
    <n v="38.535442000000003"/>
    <n v="-0.13077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91 of 807 Restaurants in Benidorm"/>
    <s v="Mid-range, Mediterranean, European, Spanish"/>
    <x v="0"/>
    <s v="Mediterranean, Spanish, Wine Bar, European, Street Food"/>
    <s v="Y"/>
    <s v="Y"/>
    <s v="Y"/>
    <n v="7"/>
    <n v="42"/>
    <n v="7"/>
    <x v="1"/>
    <n v="2209"/>
    <n v="547"/>
    <n v="154"/>
    <n v="32"/>
    <n v="18"/>
    <n v="32"/>
    <n v="4.5"/>
    <n v="4"/>
    <n v="4"/>
    <n v="4.5"/>
    <n v="0"/>
    <n v="0"/>
  </r>
  <r>
    <s v="g187525-d2285547"/>
    <s v="Snack Bar Mariano's"/>
    <s v="Valencian Country"/>
    <s v="Province of Alicante"/>
    <n v="38.536059999999999"/>
    <n v="-0.107804"/>
    <s v="Travellers' Choice, Certificate of Excellence 2020, Certificate of Excellence 2019, Certificate of Excellence 2018, Certificate of Excellence 2017, Certificate of Excellence 2016, Certificate of Excellence 2015, Certificate of Excellence 2014, Certificate of Excellence 2013"/>
    <s v="#79 of 807 Restaurants in Benidorm"/>
    <s v="Cheap Eats, Bar, Cafe, Fast food"/>
    <x v="2"/>
    <s v="Bar, Cafe, Fast food, Spanish, International"/>
    <s v="Y"/>
    <s v="Y"/>
    <s v="N"/>
    <n v="7"/>
    <n v="167.8833333333333"/>
    <n v="7"/>
    <x v="0"/>
    <n v="1147"/>
    <n v="447"/>
    <n v="173"/>
    <n v="34"/>
    <n v="16"/>
    <n v="20"/>
    <n v="4.5"/>
    <n v="4.5"/>
    <n v="4.5"/>
    <n v="4"/>
    <n v="0"/>
    <n v="0"/>
  </r>
  <r>
    <s v="g187525-d2314550"/>
    <s v="La Braseria"/>
    <s v="Valencian Country"/>
    <s v="Province of Alicante"/>
    <n v="38.535907999999999"/>
    <n v="-0.130969"/>
    <s v="Certificate of Excellence 2018"/>
    <s v="#127 of 807 Restaurants in Benidorm"/>
    <s v="Mid-range, Steakhouse, Mediterranean, European"/>
    <x v="0"/>
    <s v="Steakhouse, Mediterranean, European, Spanish"/>
    <s v="Y"/>
    <s v="N"/>
    <s v="Y"/>
    <n v="7"/>
    <n v="112"/>
    <n v="7"/>
    <x v="1"/>
    <n v="437"/>
    <n v="65"/>
    <n v="29"/>
    <n v="5"/>
    <n v="8"/>
    <n v="15"/>
    <n v="4"/>
    <n v="4"/>
    <n v="4"/>
    <n v="4"/>
    <n v="0"/>
    <n v="0"/>
  </r>
  <r>
    <s v="g187525-d2337090"/>
    <s v="Yorkshire Pride One"/>
    <s v="Valencian Country"/>
    <s v="Province of Alicante"/>
    <n v="38.537436999999997"/>
    <n v="-0.11783100000000001"/>
    <s v="Travellers' Choice, Certificate of Excellence 2020, Certificate of Excellence 2018, Certificate of Excellence 2017, Certificate of Excellence 2016, Certificate of Excellence 2015, Certificate of Excellence 2014, Certificate of Excellence 2013"/>
    <s v="#86 of 807 Restaurants in Benidorm"/>
    <s v="Cheap Eats, Bar, British, Pub"/>
    <x v="2"/>
    <s v="Bar, British, Pub"/>
    <s v="Y"/>
    <s v="Y"/>
    <s v="Y"/>
    <n v="7"/>
    <n v="94.5"/>
    <n v="7"/>
    <x v="1"/>
    <n v="1048"/>
    <n v="595"/>
    <n v="244"/>
    <n v="85"/>
    <n v="59"/>
    <n v="59"/>
    <n v="4"/>
    <n v="4"/>
    <n v="4.5"/>
    <n v="4"/>
    <n v="0"/>
    <n v="0"/>
  </r>
  <r>
    <s v="g187525-d2369406"/>
    <s v="The Coach and Horses"/>
    <s v="Valencian Country"/>
    <s v="Province of Alicante"/>
    <n v="38.537163"/>
    <n v="-0.13498099999999999"/>
    <s v="Travellers' Choice, Certificate of Excellence 2020, Certificate of Excellence 2019, Certificate of Excellence 2018, Certificate of Excellence 2017, Certificate of Excellence 2016"/>
    <s v="#35 of 807 Restaurants in Benidorm"/>
    <s v="Cheap Eats, Bar, European, British"/>
    <x v="2"/>
    <s v="Bar, European, British, Pub"/>
    <s v="Y"/>
    <s v="Y"/>
    <s v="Y"/>
    <n v="7"/>
    <n v="105"/>
    <n v="7"/>
    <x v="0"/>
    <n v="396"/>
    <n v="263"/>
    <n v="83"/>
    <n v="17"/>
    <n v="4"/>
    <n v="6"/>
    <n v="4.5"/>
    <n v="4.5"/>
    <n v="4.5"/>
    <n v="4.5"/>
    <n v="0"/>
    <n v="0"/>
  </r>
  <r>
    <s v="g187525-d3137188"/>
    <s v="Levis Showboat"/>
    <s v="Valencian Country"/>
    <s v="Province of Alicante"/>
    <n v="38.542355000000001"/>
    <n v="-0.10340100000000001"/>
    <s v="Travellers' Choice, Certificate of Excellence 2020, Certificate of Excellence 2018, Certificate of Excellence 2016, Certificate of Excellence 2015, Certificate of Excellence 2014"/>
    <s v="#72 of 807 Restaurants in Benidorm"/>
    <s v="Mid-range, European, British"/>
    <x v="0"/>
    <s v="European, British"/>
    <s v="N"/>
    <s v="N"/>
    <s v="N"/>
    <n v="6"/>
    <n v="84"/>
    <n v="6"/>
    <x v="0"/>
    <n v="672"/>
    <n v="453"/>
    <n v="119"/>
    <n v="42"/>
    <n v="18"/>
    <n v="35"/>
    <n v="4.5"/>
    <n v="4.5"/>
    <n v="4.5"/>
    <n v="4.5"/>
    <n v="0"/>
    <n v="0"/>
  </r>
  <r>
    <s v="g187525-d3192451"/>
    <s v="Spice of Life"/>
    <s v="Valencian Country"/>
    <s v="Province of Alicante"/>
    <n v="38.538727000000002"/>
    <n v="-0.123317"/>
    <s v="Travellers' Choice, Certificate of Excellence 2020, Certificate of Excellence 2019, Certificate of Excellence 2018, Certificate of Excellence 2017, Certificate of Excellence 2016, Certificate of Excellence 2015, Certificate of Excellence 2014"/>
    <s v="#49 of 807 Restaurants in Benidorm"/>
    <s v="Mid-range, Indian, Asian, Balti"/>
    <x v="0"/>
    <s v="Indian, Asian, Balti"/>
    <s v="Y"/>
    <s v="Y"/>
    <s v="Y"/>
    <n v="7"/>
    <n v="65.5"/>
    <n v="7"/>
    <x v="0"/>
    <n v="538"/>
    <n v="312"/>
    <n v="59"/>
    <n v="19"/>
    <n v="8"/>
    <n v="18"/>
    <n v="4.5"/>
    <n v="4.5"/>
    <n v="4.5"/>
    <n v="4"/>
    <n v="0"/>
    <n v="0"/>
  </r>
  <r>
    <s v="g187525-d3193049"/>
    <s v="Restaurante Taita"/>
    <s v="Valencian Country"/>
    <s v="Province of Alicante"/>
    <n v="38.540615000000003"/>
    <n v="-0.128413"/>
    <s v="Travellers' Choice, Certificate of Excellence 2020, Certificate of Excellence 2019, Certificate of Excellence 2018, Certificate of Excellence 2016"/>
    <s v="#18 of 807 Restaurants in Benidorm"/>
    <s v="Mid-range, Mediterranean, Spanish, Fusion"/>
    <x v="0"/>
    <s v="Fusion, Mediterranean, Spanish"/>
    <s v="Y"/>
    <s v="N"/>
    <s v="Y"/>
    <n v="6"/>
    <n v="28.5"/>
    <n v="11"/>
    <x v="0"/>
    <n v="444"/>
    <n v="27"/>
    <n v="2"/>
    <n v="2"/>
    <n v="2"/>
    <n v="2"/>
    <n v="5"/>
    <n v="5"/>
    <n v="4.5"/>
    <n v="4.5"/>
    <n v="0"/>
    <n v="0"/>
  </r>
  <r>
    <s v="g187525-d3379900"/>
    <s v="Clay Oven"/>
    <s v="Valencian Country"/>
    <s v="Province of Alicante"/>
    <n v="38.538204"/>
    <n v="-0.113042"/>
    <s v="Travellers' Choice, Certificate of Excellence 2020, Certificate of Excellence 2019, Certificate of Excellence 2018, Certificate of Excellence 2017, Certificate of Excellence 2016, Certificate of Excellence 2015, Certificate of Excellence 2014"/>
    <s v="#80 of 807 Restaurants in Benidorm"/>
    <s v="Mid-range, Indian, Asian, Balti"/>
    <x v="0"/>
    <s v="Indian, Asian, Balti"/>
    <s v="Y"/>
    <s v="Y"/>
    <s v="Y"/>
    <n v="7"/>
    <n v="49"/>
    <n v="7"/>
    <x v="0"/>
    <n v="805"/>
    <n v="465"/>
    <n v="185"/>
    <n v="68"/>
    <n v="25"/>
    <n v="36"/>
    <n v="4.5"/>
    <n v="4.5"/>
    <n v="4"/>
    <n v="4"/>
    <n v="0"/>
    <n v="0"/>
  </r>
  <r>
    <s v="g187525-d3508417"/>
    <s v="Taberna Andaluza"/>
    <s v="Valencian Country"/>
    <s v="Province of Alicante"/>
    <n v="38.537846000000002"/>
    <n v="-0.12515299999999999"/>
    <s v="Travellers' Choice, Certificate of Excellence 2020, Certificate of Excellence 2019, Certificate of Excellence 2018, Certificate of Excellence 2017, Certificate of Excellence 2016, Certificate of Excellence 2015"/>
    <s v="#89 of 807 Restaurants in Benidorm"/>
    <s v="Mid-range, Mediterranean, European, Spanish"/>
    <x v="0"/>
    <s v="Mediterranean, European, Spanish"/>
    <s v="Y"/>
    <s v="Y"/>
    <s v="Y"/>
    <n v="7"/>
    <n v="98"/>
    <n v="7"/>
    <x v="1"/>
    <n v="340"/>
    <n v="24"/>
    <n v="9"/>
    <n v="2"/>
    <n v="0"/>
    <n v="1"/>
    <n v="4"/>
    <n v="4.5"/>
    <n v="4.5"/>
    <n v="4"/>
    <n v="0"/>
    <n v="0"/>
  </r>
  <r>
    <s v="g187525-d3537289"/>
    <s v="Wok Buffet Mandarin"/>
    <s v="Valencian Country"/>
    <s v="Province of Alicante"/>
    <n v="38.540970000000002"/>
    <n v="-0.103796"/>
    <s v="Certificate of Excellence 2014"/>
    <s v="#235 of 807 Restaurants in Benidorm"/>
    <s v="Mid-range, Chinese, Asian, Thai"/>
    <x v="0"/>
    <s v="Thai, Chinese, Asian"/>
    <s v="Y"/>
    <s v="Y"/>
    <s v="N"/>
    <n v="7"/>
    <n v="84"/>
    <n v="7"/>
    <x v="2"/>
    <n v="450"/>
    <n v="162"/>
    <n v="92"/>
    <n v="38"/>
    <n v="28"/>
    <n v="52"/>
    <n v="4"/>
    <n v="4"/>
    <n v="4"/>
    <n v="3.5"/>
    <n v="0"/>
    <n v="0"/>
  </r>
  <r>
    <s v="g187525-d3704412"/>
    <s v="Jimmy's Red Lion"/>
    <s v="Valencian Country"/>
    <s v="Province of Alicante"/>
    <n v="38.538592999999999"/>
    <n v="-0.125109"/>
    <s v="Travellers' Choice, Certificate of Excellence 2020, Certificate of Excellence 2019, Certificate of Excellence 2018, Certificate of Excellence 2017, Certificate of Excellence 2016, Certificate of Excellence 2015"/>
    <s v="#12 of 807 Restaurants in Benidorm"/>
    <s v="Cheap Eats, Bar, British, Pub"/>
    <x v="2"/>
    <s v="Bar, British, Pub"/>
    <s v="Y"/>
    <s v="Y"/>
    <s v="Y"/>
    <n v="7"/>
    <n v="98"/>
    <n v="7"/>
    <x v="3"/>
    <n v="576"/>
    <n v="482"/>
    <n v="55"/>
    <n v="13"/>
    <n v="4"/>
    <n v="5"/>
    <n v="4.5"/>
    <n v="5"/>
    <n v="4.5"/>
    <n v="4.5"/>
    <n v="0"/>
    <n v="0"/>
  </r>
  <r>
    <s v="g187525-d3746579"/>
    <s v="Wooky Hollow 2"/>
    <s v="Valencian Country"/>
    <s v="Province of Alicante"/>
    <n v="38.540640000000003"/>
    <n v="-0.117061"/>
    <s v="Travellers' Choice, Certificate of Excellence 2020, Certificate of Excellence 2019, Certificate of Excellence 2018, Certificate of Excellence 2017, Certificate of Excellence 2016, Certificate of Excellence 2015, Certificate of Excellence 2014"/>
    <s v="#54 of 807 Restaurants in Benidorm"/>
    <s v="Cheap Eats, Bar, British, Pub"/>
    <x v="2"/>
    <s v="Bar, British, Pub"/>
    <s v="Y"/>
    <s v="Y"/>
    <s v="N"/>
    <n v="7"/>
    <n v="126"/>
    <n v="7"/>
    <x v="0"/>
    <n v="990"/>
    <n v="710"/>
    <n v="180"/>
    <n v="62"/>
    <n v="16"/>
    <n v="17"/>
    <n v="4.5"/>
    <n v="4.5"/>
    <n v="4.5"/>
    <n v="4.5"/>
    <n v="0"/>
    <n v="0"/>
  </r>
  <r>
    <s v="g187525-d4044133"/>
    <s v="Refuel Cafe Bar Restaurant"/>
    <s v="Valencian Country"/>
    <s v="Province of Alicante"/>
    <n v="38.53689"/>
    <n v="-0.133685"/>
    <s v="Travellers' Choice, Certificate of Excellence 2020, Certificate of Excellence 2019, Certificate of Excellence 2018, Certificate of Excellence 2017, Certificate of Excellence 2016, Certificate of Excellence 2015"/>
    <s v="#2 of 807 Restaurants in Benidorm"/>
    <s v="Cheap Eats, Bar, British, Vegetarian Friendly"/>
    <x v="2"/>
    <s v="British, Bar"/>
    <s v="Y"/>
    <s v="Y"/>
    <s v="Y"/>
    <n v="7"/>
    <n v="98"/>
    <n v="7"/>
    <x v="3"/>
    <n v="881"/>
    <n v="757"/>
    <n v="63"/>
    <n v="21"/>
    <n v="6"/>
    <n v="4"/>
    <n v="5"/>
    <n v="5"/>
    <n v="5"/>
    <n v="5"/>
    <n v="0"/>
    <n v="0"/>
  </r>
  <r>
    <s v="g187525-d4053168"/>
    <s v="Restaurante Isla de Benidorm"/>
    <s v="Valencian Country"/>
    <s v="Province of Alicante"/>
    <n v="38.537199999999999"/>
    <n v="-0.13617099999999999"/>
    <s v="Certificate of Excellence 2019, Certificate of Excellence 2018, Certificate of Excellence 2017, Certificate of Excellence 2016"/>
    <s v="#104 of 807 Restaurants in Benidorm"/>
    <s v="Mid-range, Bar, Cafe, Mediterranean"/>
    <x v="0"/>
    <s v="Bar, Cafe, Mediterranean, European, Spanish, Grill"/>
    <s v="Y"/>
    <s v="Y"/>
    <s v="Y"/>
    <n v="7"/>
    <n v="56"/>
    <n v="7"/>
    <x v="1"/>
    <n v="417"/>
    <n v="75"/>
    <n v="33"/>
    <n v="10"/>
    <n v="5"/>
    <n v="12"/>
    <n v="4.5"/>
    <n v="4"/>
    <n v="4"/>
    <n v="4"/>
    <n v="0"/>
    <n v="0"/>
  </r>
  <r>
    <s v="g187525-d4084483"/>
    <s v="Pig N Whistle Music Pub"/>
    <s v="Valencian Country"/>
    <s v="Province of Alicante"/>
    <n v="38.536003000000001"/>
    <n v="-0.129331"/>
    <s v="Travellers' Choice, Certificate of Excellence 2020, Certificate of Excellence 2019, Certificate of Excellence 2018, Certificate of Excellence 2017, Certificate of Excellence 2016, Certificate of Excellence 2015"/>
    <s v="#36 of 807 Restaurants in Benidorm"/>
    <s v="Cheap Eats, Brew Pub, Bar, British"/>
    <x v="2"/>
    <s v="Bar, British, Pub, Brew Pub, Gastropub"/>
    <s v="N"/>
    <s v="N"/>
    <s v="N"/>
    <n v="5"/>
    <n v="41"/>
    <n v="5"/>
    <x v="0"/>
    <n v="339"/>
    <n v="251"/>
    <n v="60"/>
    <n v="12"/>
    <n v="3"/>
    <n v="10"/>
    <n v="4.5"/>
    <n v="4.5"/>
    <n v="4.5"/>
    <n v="4.5"/>
    <n v="0"/>
    <n v="0"/>
  </r>
  <r>
    <s v="g187525-d4263006"/>
    <s v="Bikini Beach Bar - Benidorm"/>
    <s v="Valencian Country"/>
    <s v="Province of Alicante"/>
    <n v="38.533386"/>
    <n v="-0.108141"/>
    <s v="Certificate of Excellence 2019, Certificate of Excellence 2018, Certificate of Excellence 2016, Certificate of Excellence 2015"/>
    <s v="#121 of 807 Restaurants in Benidorm"/>
    <s v="Mid-range, Bar, International, British"/>
    <x v="0"/>
    <s v="Bar, Pub, International, British, Gastropub"/>
    <s v="N"/>
    <s v="N"/>
    <s v="N"/>
    <n v="7"/>
    <n v="126"/>
    <n v="7"/>
    <x v="1"/>
    <n v="391"/>
    <n v="164"/>
    <n v="100"/>
    <n v="31"/>
    <n v="9"/>
    <n v="20"/>
    <n v="4"/>
    <n v="4"/>
    <n v="4"/>
    <n v="4.5"/>
    <n v="0"/>
    <n v="0"/>
  </r>
  <r>
    <s v="g187525-d4767725"/>
    <s v="O'Maras"/>
    <s v="Valencian Country"/>
    <s v="Province of Alicante"/>
    <n v="38.535328"/>
    <n v="-0.13136700000000001"/>
    <s v="Travellers' Choice, Certificate of Excellence 2020, Certificate of Excellence 2018, Certificate of Excellence 2017, Certificate of Excellence 2016, Certificate of Excellence 2015"/>
    <s v="#92 of 807 Restaurants in Benidorm"/>
    <s v="Cheap Eats, Bar, British, Pub"/>
    <x v="2"/>
    <s v="Bar, British, Pub"/>
    <s v="Y"/>
    <s v="Y"/>
    <s v="Y"/>
    <n v="7"/>
    <n v="112"/>
    <n v="7"/>
    <x v="0"/>
    <n v="345"/>
    <n v="207"/>
    <n v="75"/>
    <n v="15"/>
    <n v="21"/>
    <n v="21"/>
    <n v="4"/>
    <n v="4"/>
    <n v="4"/>
    <n v="4.5"/>
    <n v="0"/>
    <n v="0"/>
  </r>
  <r>
    <s v="g187525-d5540021"/>
    <s v="Ristorante Pizzeria L'Originale Benidorm"/>
    <s v="Valencian Country"/>
    <s v="Province of Alicante"/>
    <n v="38.537506"/>
    <n v="-0.130103"/>
    <s v="Travellers' Choice, Certificate of Excellence 2020, Certificate of Excellence 2019, Certificate of Excellence 2018, Certificate of Excellence 2017, Certificate of Excellence 2016, Certificate of Excellence 2015"/>
    <s v="#47 of 807 Restaurants in Benidorm"/>
    <s v="Mid-range, Italian, Pizza, Mediterranean"/>
    <x v="0"/>
    <s v="Italian, Pizza, Mediterranean, Neapolitan, Campania, Tuscan, Romana, Lazio, Central-Italian, Southern-Italian"/>
    <s v="Y"/>
    <s v="Y"/>
    <s v="Y"/>
    <n v="6"/>
    <n v="33"/>
    <n v="12"/>
    <x v="0"/>
    <n v="938"/>
    <n v="177"/>
    <n v="27"/>
    <n v="5"/>
    <n v="5"/>
    <n v="3"/>
    <n v="5"/>
    <n v="4.5"/>
    <n v="4.5"/>
    <n v="4"/>
    <n v="0"/>
    <n v="0"/>
  </r>
  <r>
    <s v="g187525-d5577907"/>
    <s v="Ray's 2 Fish and Chips"/>
    <s v="Valencian Country"/>
    <s v="Province of Alicante"/>
    <n v="38.535614000000002"/>
    <n v="-0.110469"/>
    <s v="Travellers' Choice, Certificate of Excellence 2020, Certificate of Excellence 2019, Certificate of Excellence 2018, Certificate of Excellence 2017, Certificate of Excellence 2016, Certificate of Excellence 2015"/>
    <s v="#50 of 807 Restaurants in Benidorm"/>
    <s v="Mid-range, Seafood, Fast food, British"/>
    <x v="0"/>
    <s v="Seafood, Fast food, British"/>
    <s v="Y"/>
    <s v="N"/>
    <s v="Y"/>
    <n v="6"/>
    <n v="34"/>
    <n v="6"/>
    <x v="0"/>
    <n v="433"/>
    <n v="290"/>
    <n v="73"/>
    <n v="25"/>
    <n v="15"/>
    <n v="19"/>
    <n v="4.5"/>
    <n v="4.5"/>
    <n v="4"/>
    <n v="4"/>
    <n v="0"/>
    <n v="0"/>
  </r>
  <r>
    <s v="g187525-d6378876"/>
    <s v="Amigos Bistro by Nas &amp; Dino"/>
    <s v="Valencian Country"/>
    <s v="Province of Alicante"/>
    <n v="38.536900000000003"/>
    <n v="-0.14806900000000001"/>
    <s v="Travellers' Choice, Certificate of Excellence 2020, Certificate of Excellence 2019, Certificate of Excellence 2018, Certificate of Excellence 2017, Certificate of Excellence 2016, Certificate of Excellence 2015"/>
    <s v="#9 of 807 Restaurants in Benidorm"/>
    <s v="Mid-range, International, Mediterranean, European"/>
    <x v="0"/>
    <s v="Mediterranean, European, Spanish, British, Healthy, International"/>
    <s v="Y"/>
    <s v="Y"/>
    <s v="Y"/>
    <n v="6"/>
    <n v="43.5"/>
    <n v="12"/>
    <x v="3"/>
    <n v="1970"/>
    <n v="1036"/>
    <n v="47"/>
    <n v="11"/>
    <n v="4"/>
    <n v="6"/>
    <n v="5"/>
    <n v="5"/>
    <n v="5"/>
    <n v="5"/>
    <n v="0"/>
    <n v="0"/>
  </r>
  <r>
    <s v="g187525-d6909916"/>
    <s v="The Pizza Factory"/>
    <s v="Valencian Country"/>
    <s v="Province of Alicante"/>
    <n v="38.537550000000003"/>
    <n v="-0.120231"/>
    <s v="Travellers' Choice, Certificate of Excellence 2020, Certificate of Excellence 2019, Certificate of Excellence 2018, Certificate of Excellence 2017, Certificate of Excellence 2016"/>
    <s v="#65 of 807 Restaurants in Benidorm"/>
    <s v="Mid-range, Italian, Pizza, Mediterranean"/>
    <x v="0"/>
    <s v="Italian, Pizza, Mediterranean, European"/>
    <s v="Y"/>
    <s v="Y"/>
    <s v="Y"/>
    <n v="7"/>
    <n v="82.25"/>
    <n v="7"/>
    <x v="0"/>
    <n v="361"/>
    <n v="70"/>
    <n v="22"/>
    <n v="5"/>
    <n v="10"/>
    <n v="5"/>
    <n v="4.5"/>
    <n v="4.5"/>
    <n v="4.5"/>
    <n v="4.5"/>
    <n v="0"/>
    <n v="0"/>
  </r>
  <r>
    <s v="g187525-d7178045"/>
    <s v="La Cofradia Vinos Y Tapas"/>
    <s v="Valencian Country"/>
    <s v="Province of Alicante"/>
    <n v="38.538136000000002"/>
    <n v="-0.13453100000000001"/>
    <s v="Travellers' Choice, Certificate of Excellence 2020, Certificate of Excellence 2019, Certificate of Excellence 2018, Certificate of Excellence 2017, Certificate of Excellence 2016"/>
    <s v="#52 of 807 Restaurants in Benidorm"/>
    <s v="Mid-range, Seafood, Mediterranean, European"/>
    <x v="0"/>
    <s v="Seafood, Mediterranean, European, Spanish, Healthy"/>
    <s v="Y"/>
    <s v="N"/>
    <s v="Y"/>
    <n v="6"/>
    <n v="54"/>
    <n v="12"/>
    <x v="0"/>
    <n v="449"/>
    <n v="22"/>
    <n v="6"/>
    <n v="1"/>
    <n v="1"/>
    <n v="0"/>
    <n v="4.5"/>
    <n v="4.5"/>
    <n v="4.5"/>
    <n v="5"/>
    <n v="0"/>
    <n v="0"/>
  </r>
  <r>
    <s v="g187525-d751634"/>
    <s v="India Gate"/>
    <s v="Valencian Country"/>
    <s v="Province of Alicante"/>
    <n v="38.538162"/>
    <n v="-0.1239"/>
    <s v="Travellers' Choice, Certificate of Excellence 2020, Certificate of Excellence 2019, Certificate of Excellence 2018, Certificate of Excellence 2017, Certificate of Excellence 2016, Certificate of Excellence 2015"/>
    <s v="#45 of 807 Restaurants in Benidorm"/>
    <s v="Mid-range, Indian, Asian, Balti"/>
    <x v="0"/>
    <s v="Indian, Asian, Balti"/>
    <s v="Y"/>
    <s v="Y"/>
    <s v="Y"/>
    <n v="7"/>
    <n v="42"/>
    <n v="7"/>
    <x v="0"/>
    <n v="1409"/>
    <n v="903"/>
    <n v="169"/>
    <n v="61"/>
    <n v="27"/>
    <n v="49"/>
    <n v="4.5"/>
    <n v="4.5"/>
    <n v="4.5"/>
    <n v="4"/>
    <n v="0"/>
    <n v="0"/>
  </r>
  <r>
    <s v="g187525-d7777974"/>
    <s v="Paradiso"/>
    <s v="Valencian Country"/>
    <s v="Province of Alicante"/>
    <n v="38.537678"/>
    <n v="-0.105904"/>
    <s v="Travellers' Choice, Certificate of Excellence 2020, Certificate of Excellence 2019, Certificate of Excellence 2018, Certificate of Excellence 2017"/>
    <s v="#23 of 807 Restaurants in Benidorm"/>
    <s v="Mid-range, Steakhouse, International, Mediterranean"/>
    <x v="0"/>
    <s v="Steakhouse, International, Mediterranean, European, Healthy, Grill"/>
    <s v="Y"/>
    <s v="Y"/>
    <s v="Y"/>
    <n v="7"/>
    <n v="70"/>
    <n v="7"/>
    <x v="0"/>
    <n v="1122"/>
    <n v="712"/>
    <n v="88"/>
    <n v="37"/>
    <n v="18"/>
    <n v="23"/>
    <n v="4.5"/>
    <n v="4.5"/>
    <n v="4.5"/>
    <n v="5"/>
    <n v="0"/>
    <n v="0"/>
  </r>
  <r>
    <s v="g187525-d987148"/>
    <s v="Restaurante - Marisqueria Cordoba"/>
    <s v="Valencian Country"/>
    <s v="Province of Alicante"/>
    <n v="38.536372999999998"/>
    <n v="-0.131212"/>
    <s v="Certificate of Excellence 2018, Certificate of Excellence 2017"/>
    <s v="#44 of 807 Restaurants in Benidorm"/>
    <s v="Mid-range, Seafood, Mediterranean, European"/>
    <x v="0"/>
    <s v="Seafood, Mediterranean, European, Spanish, Healthy"/>
    <s v="Y"/>
    <s v="N"/>
    <s v="Y"/>
    <n v="7"/>
    <n v="98"/>
    <n v="7"/>
    <x v="0"/>
    <n v="1657"/>
    <n v="291"/>
    <n v="66"/>
    <n v="17"/>
    <n v="19"/>
    <n v="33"/>
    <n v="4"/>
    <n v="4"/>
    <n v="4"/>
    <n v="2.5"/>
    <n v="0"/>
    <n v="0"/>
  </r>
  <r>
    <s v="g187525-d994424"/>
    <s v="La Rana"/>
    <s v="Valencian Country"/>
    <s v="Province of Alicante"/>
    <n v="38.535254999999999"/>
    <n v="-0.130831"/>
    <s v="Travellers' Choice, Certificate of Excellence 2020, Certificate of Excellence 2019, Certificate of Excellence 2018, Certificate of Excellence 2017, Certificate of Excellence 2016, Certificate of Excellence 2015, Certificate of Excellence 2014"/>
    <s v="#40 of 807 Restaurants in Benidorm"/>
    <s v="Mid-range, Mediterranean, European, Spanish"/>
    <x v="0"/>
    <s v="Mediterranean, European, Spanish"/>
    <s v="Y"/>
    <s v="Y"/>
    <s v="Y"/>
    <n v="7"/>
    <n v="59.5"/>
    <n v="14"/>
    <x v="0"/>
    <n v="339"/>
    <n v="101"/>
    <n v="8"/>
    <n v="4"/>
    <n v="3"/>
    <n v="1"/>
    <n v="4.5"/>
    <n v="4.5"/>
    <n v="4.5"/>
    <n v="4.5"/>
    <n v="0"/>
    <n v="0"/>
  </r>
  <r>
    <s v="g187525-d994478"/>
    <s v="China Garden"/>
    <s v="Valencian Country"/>
    <s v="Province of Alicante"/>
    <n v="38.540126999999998"/>
    <n v="-0.10464"/>
    <s v="Travellers' Choice, Certificate of Excellence 2020, Certificate of Excellence 2018, Certificate of Excellence 2017, Certificate of Excellence 2016, Certificate of Excellence 2015, Certificate of Excellence 2014, Certificate of Excellence 2013, Certificate of Excellence 2012, Certificate of Excellence 2011"/>
    <s v="#90 of 807 Restaurants in Benidorm"/>
    <s v="Cheap Eats, Chinese, Asian, Cantonese"/>
    <x v="2"/>
    <s v="Chinese, Asian"/>
    <s v="Y"/>
    <s v="Y"/>
    <s v="Y"/>
    <n v="7"/>
    <n v="83.766666666666666"/>
    <n v="7"/>
    <x v="0"/>
    <n v="1579"/>
    <n v="895"/>
    <n v="281"/>
    <n v="94"/>
    <n v="49"/>
    <n v="85"/>
    <n v="4.5"/>
    <n v="4.5"/>
    <n v="4.5"/>
    <n v="4.5"/>
    <n v="0"/>
    <n v="0"/>
  </r>
  <r>
    <s v="g187526-d1906302"/>
    <s v="Restaurante Los Dos Canones"/>
    <s v="Valencian Country"/>
    <s v="Province of Alicante"/>
    <n v="38.645144999999999"/>
    <n v="4.4743999999999999E-2"/>
    <s v="Travellers' Choice, Certificate of Excellence 2020, Certificate of Excellence 2018, Certificate of Excellence 2017, Certificate of Excellence 2016, Certificate of Excellence 2015, Certificate of Excellence 2014"/>
    <s v="#42 of 292 Restaurants in Calpe"/>
    <s v="Mid-range, Mediterranean, European, Spanish"/>
    <x v="0"/>
    <s v="Mediterranean, European, Spanish"/>
    <s v="Y"/>
    <s v="N"/>
    <s v="N"/>
    <n v="7"/>
    <n v="35"/>
    <n v="7"/>
    <x v="1"/>
    <n v="361"/>
    <n v="67"/>
    <n v="33"/>
    <n v="22"/>
    <n v="4"/>
    <n v="3"/>
    <n v="4"/>
    <n v="4.5"/>
    <n v="4"/>
    <n v="4.5"/>
    <n v="0"/>
    <n v="0"/>
  </r>
  <r>
    <s v="g187526-d2312220"/>
    <s v="Pizzeria La Rusticana"/>
    <s v="Valencian Country"/>
    <s v="Province of Alicante"/>
    <n v="38.64452"/>
    <n v="5.0533000000000002E-2"/>
    <s v="Travellers' Choice, Certificate of Excellence 2020, Certificate of Excellence 2018, Certificate of Excellence 2017, Certificate of Excellence 2016, Certificate of Excellence 2015, Certificate of Excellence 2014, Certificate of Excellence 2013"/>
    <s v="#45 of 292 Restaurants in Calpe"/>
    <s v="Cheap Eats, Italian, Pizza, Mediterranean"/>
    <x v="2"/>
    <s v="Italian, Pizza, Mediterranean, European"/>
    <s v="Y"/>
    <s v="Y"/>
    <s v="N"/>
    <n v="6"/>
    <n v="54"/>
    <n v="6"/>
    <x v="1"/>
    <n v="745"/>
    <n v="163"/>
    <n v="70"/>
    <n v="17"/>
    <n v="9"/>
    <n v="4"/>
    <n v="4"/>
    <n v="4"/>
    <n v="4"/>
    <n v="4"/>
    <n v="0"/>
    <n v="0"/>
  </r>
  <r>
    <s v="g187526-d2347258"/>
    <s v="Restaurante Andalucía"/>
    <s v="Valencian Country"/>
    <s v="Province of Alicante"/>
    <n v="38.639940000000003"/>
    <n v="6.8861000000000006E-2"/>
    <s v="Travellers' Choice, Certificate of Excellence 2020"/>
    <s v="#55 of 292 Restaurants in Calpe"/>
    <s v="Mid-range, Seafood, Mediterranean, European"/>
    <x v="0"/>
    <s v="Seafood, Mediterranean, European, Spanish, Healthy"/>
    <s v="Y"/>
    <s v="N"/>
    <s v="Y"/>
    <n v="6"/>
    <n v="36"/>
    <n v="6"/>
    <x v="1"/>
    <n v="609"/>
    <n v="35"/>
    <n v="33"/>
    <n v="11"/>
    <n v="8"/>
    <n v="6"/>
    <n v="4"/>
    <n v="3.5"/>
    <n v="3.5"/>
    <n v="3.5"/>
    <n v="0"/>
    <n v="0"/>
  </r>
  <r>
    <s v="g187526-d3169705"/>
    <s v="El Cantal Restaurante"/>
    <s v="Valencian Country"/>
    <s v="Province of Alicante"/>
    <n v="38.639957000000003"/>
    <n v="6.8819000000000005E-2"/>
    <s v="Travellers' Choice, Certificate of Excellence 2020, Certificate of Excellence 2019, Certificate of Excellence 2018, Certificate of Excellence 2017, Certificate of Excellence 2016, Certificate of Excellence 2015, Certificate of Excellence 2014"/>
    <s v="#30 of 292 Restaurants in Calpe"/>
    <s v="Mid-range, Seafood, Mediterranean, European"/>
    <x v="0"/>
    <s v="Seafood, Mediterranean, European, Spanish, Healthy"/>
    <s v="Y"/>
    <s v="Y"/>
    <s v="Y"/>
    <n v="7"/>
    <n v="45.5"/>
    <n v="14"/>
    <x v="0"/>
    <n v="1121"/>
    <n v="43"/>
    <n v="20"/>
    <n v="2"/>
    <n v="1"/>
    <n v="5"/>
    <n v="4.5"/>
    <n v="4.5"/>
    <n v="4.5"/>
    <n v="4"/>
    <n v="0"/>
    <n v="0"/>
  </r>
  <r>
    <s v="g187526-d3392880"/>
    <s v="El Toro"/>
    <s v="Valencian Country"/>
    <s v="Province of Alicante"/>
    <n v="38.652076999999998"/>
    <n v="7.0000000000000007E-2"/>
    <s v="Travellers' Choice, Certificate of Excellence 2020, Certificate of Excellence 2019, Certificate of Excellence 2018, Certificate of Excellence 2017"/>
    <s v="#38 of 292 Restaurants in Calpe"/>
    <s v="Mid-range, Steakhouse, Mediterranean, Barbecue"/>
    <x v="0"/>
    <s v="Steakhouse, Mediterranean, Barbecue, European, Spanish"/>
    <s v="N"/>
    <s v="N"/>
    <s v="Y"/>
    <n v="7"/>
    <n v="39"/>
    <n v="7"/>
    <x v="1"/>
    <n v="662"/>
    <n v="114"/>
    <n v="51"/>
    <n v="28"/>
    <n v="20"/>
    <n v="6"/>
    <n v="4"/>
    <n v="4"/>
    <n v="3.5"/>
    <n v="4"/>
    <n v="0"/>
    <n v="0"/>
  </r>
  <r>
    <s v="g187526-d3454708"/>
    <s v="Casita Suiza"/>
    <s v="Valencian Country"/>
    <s v="Province of Alicante"/>
    <n v="38.64432"/>
    <n v="5.0536999999999999E-2"/>
    <s v="Travellers' Choice, Certificate of Excellence 2020, Certificate of Excellence 2019, Certificate of Excellence 2018, Certificate of Excellence 2017, Certificate of Excellence 2016, Certificate of Excellence 2015"/>
    <s v="#14 of 292 Restaurants in Calpe"/>
    <s v="Mid-range, Swiss, International, European"/>
    <x v="0"/>
    <s v="Swiss, International, European, Central European"/>
    <s v="Y"/>
    <s v="Y"/>
    <s v="Y"/>
    <n v="6"/>
    <n v="52"/>
    <n v="6"/>
    <x v="0"/>
    <n v="324"/>
    <n v="66"/>
    <n v="13"/>
    <n v="2"/>
    <n v="1"/>
    <n v="1"/>
    <n v="4.5"/>
    <n v="4.5"/>
    <n v="4"/>
    <n v="4.5"/>
    <n v="0"/>
    <n v="0"/>
  </r>
  <r>
    <s v="g187526-d3661857"/>
    <s v="Sabores Y Copas 78"/>
    <s v="Valencian Country"/>
    <s v="Province of Alicante"/>
    <n v="38.644196000000001"/>
    <n v="7.2548000000000001E-2"/>
    <s v="Travellers' Choice, Certificate of Excellence 2020, Certificate of Excellence 2019, Certificate of Excellence 2018, Certificate of Excellence 2017, Certificate of Excellence 2016, Certificate of Excellence 2015"/>
    <s v="#40 of 292 Restaurants in Calpe"/>
    <s v="Mid-range, Bar, International, Mediterranean"/>
    <x v="0"/>
    <s v="Bar, Mediterranean, European, Spanish, International"/>
    <s v="Y"/>
    <s v="Y"/>
    <s v="Y"/>
    <n v="7"/>
    <n v="126"/>
    <n v="7"/>
    <x v="1"/>
    <n v="805"/>
    <n v="155"/>
    <n v="87"/>
    <n v="17"/>
    <n v="12"/>
    <n v="4"/>
    <n v="4"/>
    <n v="4"/>
    <n v="4"/>
    <n v="4.5"/>
    <n v="0"/>
    <n v="0"/>
  </r>
  <r>
    <s v="g187526-d3724971"/>
    <s v="La Llar de Barbara"/>
    <s v="Valencian Country"/>
    <s v="Province of Alicante"/>
    <n v="38.644419999999997"/>
    <n v="4.3956000000000002E-2"/>
    <s v="Travellers' Choice, Certificate of Excellence 2020, Certificate of Excellence 2019, Certificate of Excellence 2018, Certificate of Excellence 2017, Certificate of Excellence 2016, Certificate of Excellence 2015, Certificate of Excellence 2014"/>
    <s v="#28 of 292 Restaurants in Calpe"/>
    <s v="Mid-range, Mediterranean, European, Spanish"/>
    <x v="0"/>
    <s v="European, Spanish, Central European, Mediterranean"/>
    <s v="Y"/>
    <s v="N"/>
    <s v="Y"/>
    <n v="7"/>
    <n v="35"/>
    <n v="7"/>
    <x v="0"/>
    <n v="388"/>
    <n v="114"/>
    <n v="20"/>
    <n v="5"/>
    <n v="1"/>
    <n v="0"/>
    <n v="4.5"/>
    <n v="4.5"/>
    <n v="4.5"/>
    <n v="4.5"/>
    <n v="0"/>
    <n v="0"/>
  </r>
  <r>
    <s v="g187526-d4039241"/>
    <s v="Punjabi Curry Restaurant"/>
    <s v="Valencian Country"/>
    <s v="Province of Alicante"/>
    <n v="38.642524999999999"/>
    <n v="5.1822E-2"/>
    <s v="Travellers' Choice, Certificate of Excellence 2020, Certificate of Excellence 2019, Certificate of Excellence 2018, Certificate of Excellence 2017, Certificate of Excellence 2016, Certificate of Excellence 2015"/>
    <s v="#3 of 292 Restaurants in Calpe"/>
    <s v="Mid-range, Indian, Asian, Balti"/>
    <x v="0"/>
    <s v="Indian, Asian, Balti"/>
    <s v="Y"/>
    <s v="Y"/>
    <s v="Y"/>
    <n v="7"/>
    <n v="73.5"/>
    <n v="14"/>
    <x v="0"/>
    <n v="1669"/>
    <n v="657"/>
    <n v="82"/>
    <n v="21"/>
    <n v="11"/>
    <n v="11"/>
    <n v="4.5"/>
    <n v="4.5"/>
    <n v="4.5"/>
    <n v="4.5"/>
    <n v="0"/>
    <n v="0"/>
  </r>
  <r>
    <s v="g187526-d4170113"/>
    <s v="Blau Mar"/>
    <s v="Valencian Country"/>
    <s v="Province of Alicante"/>
    <n v="38.641964000000002"/>
    <n v="5.6670999999999999E-2"/>
    <s v="Travellers' Choice, Certificate of Excellence 2020, Certificate of Excellence 2019, Certificate of Excellence 2018, Certificate of Excellence 2017, Certificate of Excellence 2016"/>
    <s v="#32 of 292 Restaurants in Calpe"/>
    <s v="Mid-range, Seafood, Mediterranean, European"/>
    <x v="0"/>
    <s v="Seafood, Mediterranean, European, Spanish, Healthy"/>
    <s v="Y"/>
    <s v="Y"/>
    <s v="Y"/>
    <n v="6"/>
    <n v="42"/>
    <n v="6"/>
    <x v="0"/>
    <n v="589"/>
    <n v="36"/>
    <n v="10"/>
    <n v="4"/>
    <n v="2"/>
    <n v="2"/>
    <n v="4.5"/>
    <n v="4.5"/>
    <n v="4.5"/>
    <n v="4"/>
    <n v="0"/>
    <n v="0"/>
  </r>
  <r>
    <s v="g187526-d4323299"/>
    <s v="Restaurante Capri"/>
    <s v="Valencian Country"/>
    <s v="Province of Alicante"/>
    <n v="38.642043999999999"/>
    <n v="5.0564999999999999E-2"/>
    <s v="Travellers' Choice, Certificate of Excellence 2020, Certificate of Excellence 2019, Certificate of Excellence 2018, Certificate of Excellence 2017"/>
    <s v="#35 of 292 Restaurants in Calpe"/>
    <s v="Mid-range, French, Seafood, Mediterranean"/>
    <x v="0"/>
    <s v="French, Seafood, Mediterranean, Spanish, Healthy"/>
    <s v="Y"/>
    <s v="Y"/>
    <s v="Y"/>
    <n v="7"/>
    <n v="84"/>
    <n v="7"/>
    <x v="1"/>
    <n v="1353"/>
    <n v="247"/>
    <n v="95"/>
    <n v="36"/>
    <n v="30"/>
    <n v="28"/>
    <n v="4"/>
    <n v="4"/>
    <n v="3.5"/>
    <n v="3.5"/>
    <n v="0"/>
    <n v="0"/>
  </r>
  <r>
    <s v="g187526-d4424386"/>
    <s v="Restaurante Brisa Andaluza"/>
    <s v="Valencian Country"/>
    <s v="Province of Alicante"/>
    <n v="38.643253000000001"/>
    <n v="7.2327000000000002E-2"/>
    <s v="Travellers' Choice, Certificate of Excellence 2020"/>
    <s v="#43 of 292 Restaurants in Calpe"/>
    <s v="Mid-range, Seafood, Mediterranean, European"/>
    <x v="0"/>
    <s v="Seafood, Mediterranean, European, Spanish"/>
    <s v="Y"/>
    <s v="Y"/>
    <s v="Y"/>
    <n v="6"/>
    <n v="48"/>
    <n v="6"/>
    <x v="1"/>
    <n v="529"/>
    <n v="32"/>
    <n v="32"/>
    <n v="5"/>
    <n v="2"/>
    <n v="6"/>
    <n v="4"/>
    <n v="4"/>
    <n v="4"/>
    <n v="4"/>
    <n v="0"/>
    <n v="0"/>
  </r>
  <r>
    <s v="g187526-d4451972"/>
    <s v="Restaurante Sietelunas"/>
    <s v="Valencian Country"/>
    <s v="Province of Alicante"/>
    <n v="38.643940000000001"/>
    <n v="4.9114999999999999E-2"/>
    <s v="Travellers' Choice, Certificate of Excellence 2020, Certificate of Excellence 2019, Certificate of Excellence 2018, Certificate of Excellence 2017, Certificate of Excellence 2016"/>
    <s v="#27 of 292 Restaurants in Calpe"/>
    <s v="Mid-range, Contemporary, Vegetarian Friendly, Vegan Options"/>
    <x v="0"/>
    <s v="Contemporary"/>
    <s v="Y"/>
    <s v="Y"/>
    <s v="Y"/>
    <n v="7"/>
    <n v="40"/>
    <n v="9"/>
    <x v="0"/>
    <n v="482"/>
    <n v="139"/>
    <n v="23"/>
    <n v="11"/>
    <n v="4"/>
    <n v="6"/>
    <n v="4.5"/>
    <n v="4.5"/>
    <n v="4.5"/>
    <n v="4.5"/>
    <n v="0"/>
    <n v="0"/>
  </r>
  <r>
    <s v="g187526-d4587087"/>
    <s v="Restaurante Arroceria Zafiro"/>
    <s v="Valencian Country"/>
    <s v="Province of Alicante"/>
    <n v="38.643005000000002"/>
    <n v="7.2283E-2"/>
    <s v="Travellers' Choice, Certificate of Excellence 2020, Certificate of Excellence 2019, Certificate of Excellence 2017"/>
    <s v="#41 of 292 Restaurants in Calpe"/>
    <s v="Mid-range, Seafood, Mediterranean, European"/>
    <x v="0"/>
    <s v="Seafood, Mediterranean, European, Spanish"/>
    <s v="Y"/>
    <s v="Y"/>
    <s v="Y"/>
    <n v="6"/>
    <n v="42"/>
    <n v="12"/>
    <x v="1"/>
    <n v="914"/>
    <n v="23"/>
    <n v="21"/>
    <n v="10"/>
    <n v="10"/>
    <n v="20"/>
    <n v="4"/>
    <n v="4"/>
    <n v="4"/>
    <n v="4"/>
    <n v="0"/>
    <n v="0"/>
  </r>
  <r>
    <s v="g187526-d4724077"/>
    <s v="La Terraza"/>
    <s v="Valencian Country"/>
    <s v="Province of Alicante"/>
    <n v="38.643394000000001"/>
    <n v="7.2306999999999996E-2"/>
    <s v="Certificate of Excellence 2016, Certificate of Excellence 2015"/>
    <s v="#57 of 292 Restaurants in Calpe"/>
    <s v="Mid-range, Mediterranean, Vegetarian Friendly, Gluten Free Options"/>
    <x v="0"/>
    <s v="Mediterranean"/>
    <s v="Y"/>
    <s v="N"/>
    <s v="Y"/>
    <n v="6"/>
    <n v="78"/>
    <n v="6"/>
    <x v="1"/>
    <n v="549"/>
    <n v="54"/>
    <n v="23"/>
    <n v="10"/>
    <n v="5"/>
    <n v="4"/>
    <n v="4"/>
    <n v="4"/>
    <n v="4"/>
    <n v="4"/>
    <n v="0"/>
    <n v="0"/>
  </r>
  <r>
    <s v="g187526-d6509004"/>
    <s v="Tavino"/>
    <s v="Valencian Country"/>
    <s v="Province of Alicante"/>
    <n v="38.643917000000002"/>
    <n v="5.0044999999999999E-2"/>
    <s v="Travellers' Choice, Certificate of Excellence 2020, Certificate of Excellence 2019, Certificate of Excellence 2018, Certificate of Excellence 2017, Certificate of Excellence 2016"/>
    <s v="#15 of 292 Restaurants in Calpe"/>
    <s v="Mid-range, International, Mediterranean, European"/>
    <x v="0"/>
    <s v="Mediterranean, European, Spanish, Wine Bar, International"/>
    <s v="Y"/>
    <s v="Y"/>
    <s v="Y"/>
    <n v="6"/>
    <n v="48"/>
    <n v="11"/>
    <x v="0"/>
    <n v="846"/>
    <n v="236"/>
    <n v="31"/>
    <n v="7"/>
    <n v="6"/>
    <n v="4"/>
    <n v="4.5"/>
    <n v="5"/>
    <n v="4.5"/>
    <n v="4.5"/>
    <n v="0"/>
    <n v="0"/>
  </r>
  <r>
    <s v="g187526-d994307"/>
    <s v="El Andaluz"/>
    <s v="Valencian Country"/>
    <s v="Province of Alicante"/>
    <n v="38.644480000000001"/>
    <n v="4.9697999999999999E-2"/>
    <s v="Travellers' Choice, Certificate of Excellence 2020, Certificate of Excellence 2019, Certificate of Excellence 2018, Certificate of Excellence 2017, Certificate of Excellence 2016, Certificate of Excellence 2015"/>
    <s v="#34 of 292 Restaurants in Calpe"/>
    <s v="Mid-range, Mediterranean, European, Spanish"/>
    <x v="0"/>
    <s v="Mediterranean, European, Spanish, Healthy"/>
    <s v="Y"/>
    <s v="Y"/>
    <s v="Y"/>
    <n v="6"/>
    <n v="63"/>
    <n v="6"/>
    <x v="0"/>
    <n v="841"/>
    <n v="60"/>
    <n v="19"/>
    <n v="8"/>
    <n v="5"/>
    <n v="3"/>
    <n v="4.5"/>
    <n v="4.5"/>
    <n v="4.5"/>
    <n v="4"/>
    <n v="0"/>
    <n v="0"/>
  </r>
  <r>
    <s v="g187526-d994319"/>
    <s v="Patio de la Fuente"/>
    <s v="Valencian Country"/>
    <s v="Province of Alicante"/>
    <n v="38.644657000000002"/>
    <n v="4.5358000000000002E-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7 of 292 Restaurants in Calpe"/>
    <s v="Mid-range, International, European, British"/>
    <x v="0"/>
    <s v="European, British, International"/>
    <s v="Y"/>
    <s v="Y"/>
    <s v="Y"/>
    <n v="5"/>
    <n v="20"/>
    <n v="5"/>
    <x v="0"/>
    <n v="456"/>
    <n v="315"/>
    <n v="41"/>
    <n v="15"/>
    <n v="5"/>
    <n v="3"/>
    <n v="4.5"/>
    <n v="4.5"/>
    <n v="4.5"/>
    <n v="4.5"/>
    <n v="0"/>
    <n v="0"/>
  </r>
  <r>
    <s v="g187526-d994326"/>
    <s v="Puerto Blanco"/>
    <s v="Valencian Country"/>
    <s v="Province of Alicante"/>
    <n v="38.635429999999999"/>
    <n v="3.3582000000000001E-2"/>
    <s v="Travellers' Choice, Certificate of Excellence 2020, Certificate of Excellence 2019, Certificate of Excellence 2018, Certificate of Excellence 2017, Certificate of Excellence 2016"/>
    <s v="#16 of 292 Restaurants in Calpe"/>
    <s v="Fine Dining, Mediterranean, European, Contemporary"/>
    <x v="1"/>
    <s v="Mediterranean, European, Contemporary, Fusion"/>
    <s v="Y"/>
    <s v="Y"/>
    <s v="Y"/>
    <n v="6"/>
    <n v="27"/>
    <n v="6"/>
    <x v="0"/>
    <n v="994"/>
    <n v="202"/>
    <n v="53"/>
    <n v="16"/>
    <n v="5"/>
    <n v="2"/>
    <n v="4.5"/>
    <n v="4.5"/>
    <n v="4.5"/>
    <n v="4.5"/>
    <n v="0"/>
    <n v="0"/>
  </r>
  <r>
    <s v="g187526-d994338"/>
    <s v="La Vina de Calpe"/>
    <s v="Valencian Country"/>
    <s v="Province of Alicante"/>
    <n v="38.651477999999997"/>
    <n v="7.0390999999999995E-2"/>
    <s v="Travellers' Choice, Certificate of Excellence 2020, Certificate of Excellence 2019, Certificate of Excellence 2018, Certificate of Excellence 2017, Certificate of Excellence 2016, Certificate of Excellence 2015, Certificate of Excellence 2014, Certificate of Excellence 2013"/>
    <s v="#21 of 292 Restaurants in Calpe"/>
    <s v="Fine Dining, Mediterranean, European, Spanish"/>
    <x v="1"/>
    <s v="Mediterranean, European, Spanish, Contemporary"/>
    <s v="Y"/>
    <s v="Y"/>
    <s v="Y"/>
    <n v="3"/>
    <n v="20"/>
    <n v="6"/>
    <x v="0"/>
    <n v="935"/>
    <n v="165"/>
    <n v="37"/>
    <n v="13"/>
    <n v="9"/>
    <n v="2"/>
    <n v="4.5"/>
    <n v="4.5"/>
    <n v="4"/>
    <n v="4.5"/>
    <n v="0"/>
    <n v="0"/>
  </r>
  <r>
    <s v="g187527-d1832521"/>
    <s v="El Mesón De La Costa"/>
    <s v="Valencian Country"/>
    <s v="Province of Alicante"/>
    <n v="37.975104999999999"/>
    <n v="-0.676532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24 of 583 Restaurants in Torrevieja"/>
    <s v="Fine Dining, Seafood, Mediterranean, European"/>
    <x v="1"/>
    <s v="Seafood, Mediterranean, European, Spanish, Healthy"/>
    <s v="Y"/>
    <s v="N"/>
    <s v="Y"/>
    <n v="7"/>
    <n v="56"/>
    <n v="14"/>
    <x v="1"/>
    <n v="1312"/>
    <n v="199"/>
    <n v="80"/>
    <n v="20"/>
    <n v="16"/>
    <n v="20"/>
    <n v="4.5"/>
    <n v="4"/>
    <n v="4"/>
    <n v="4.5"/>
    <n v="0"/>
    <n v="0"/>
  </r>
  <r>
    <s v="g187527-d1842172"/>
    <s v="Las Cañas"/>
    <s v="Valencian Country"/>
    <s v="Province of Alicante"/>
    <n v="37.977359999999997"/>
    <n v="-0.68623500000000004"/>
    <s v="Certificate of Excellence 2017, Certificate of Excellence 2016, Certificate of Excellence 2015, Certificate of Excellence 2014"/>
    <s v="#43 of 583 Restaurants in Torrevieja"/>
    <s v="Mid-range, Seafood, Mediterranean, European"/>
    <x v="0"/>
    <s v="Seafood, Mediterranean, European, Spanish"/>
    <s v="Y"/>
    <s v="Y"/>
    <s v="Y"/>
    <n v="7"/>
    <n v="105"/>
    <n v="7"/>
    <x v="1"/>
    <n v="441"/>
    <n v="17"/>
    <n v="18"/>
    <n v="11"/>
    <n v="3"/>
    <n v="7"/>
    <n v="4"/>
    <n v="4"/>
    <n v="4"/>
    <n v="4"/>
    <n v="0"/>
    <n v="0"/>
  </r>
  <r>
    <s v="g187527-d1894933"/>
    <s v="Restaurante Christopher"/>
    <s v="Valencian Country"/>
    <s v="Province of Alicante"/>
    <n v="37.958210000000001"/>
    <n v="-0.70547800000000005"/>
    <s v="Travellers' Choice, Certificate of Excellence 2020, Certificate of Excellence 2019, Certificate of Excellence 2018, Certificate of Excellence 2017, Certificate of Excellence 2016, Certificate of Excellence 2015, Certificate of Excellence 2014, Certificate of Excellence 2013"/>
    <s v="#9 of 583 Restaurants in Torrevieja"/>
    <s v="Mid-range, International, European, British"/>
    <x v="0"/>
    <s v="International, European, British"/>
    <s v="Y"/>
    <s v="Y"/>
    <s v="Y"/>
    <n v="6"/>
    <n v="35.5"/>
    <n v="6"/>
    <x v="0"/>
    <n v="447"/>
    <n v="276"/>
    <n v="73"/>
    <n v="23"/>
    <n v="7"/>
    <n v="4"/>
    <n v="4.5"/>
    <n v="4.5"/>
    <n v="4.5"/>
    <n v="4.5"/>
    <n v="0"/>
    <n v="0"/>
  </r>
  <r>
    <s v="g187527-d1935958"/>
    <s v="Restaurante Barlovento"/>
    <s v="Valencian Country"/>
    <s v="Province of Alicante"/>
    <n v="38.005499999999998"/>
    <n v="-0.650173"/>
    <s v="Certificate of Excellence 2013"/>
    <s v="#99 of 583 Restaurants in Torrevieja"/>
    <s v="Fine Dining, Seafood, Mediterranean, European"/>
    <x v="1"/>
    <s v="Seafood, Mediterranean, European, Spanish, Deli"/>
    <s v="Y"/>
    <s v="Y"/>
    <s v="Y"/>
    <n v="7"/>
    <n v="80.5"/>
    <n v="7"/>
    <x v="2"/>
    <n v="714"/>
    <n v="42"/>
    <n v="31"/>
    <n v="19"/>
    <n v="8"/>
    <n v="16"/>
    <n v="4"/>
    <n v="3.5"/>
    <n v="3.5"/>
    <n v="4"/>
    <n v="0"/>
    <n v="0"/>
  </r>
  <r>
    <s v="g187527-d2362659"/>
    <s v="La Boca Restaurante"/>
    <s v="Valencian Country"/>
    <s v="Province of Alicante"/>
    <n v="37.983294999999998"/>
    <n v="-0.661053"/>
    <s v="Travellers' Choice, Certificate of Excellence 2020, Certificate of Excellence 2019, Certificate of Excellence 2018, Certificate of Excellence 2017, Certificate of Excellence 2016"/>
    <s v="#14 of 583 Restaurants in Torrevieja"/>
    <s v="Mid-range, International, Vegetarian Friendly, Vegan Options"/>
    <x v="0"/>
    <s v="International"/>
    <s v="Y"/>
    <s v="Y"/>
    <s v="Y"/>
    <n v="6"/>
    <n v="60"/>
    <n v="6"/>
    <x v="0"/>
    <n v="360"/>
    <n v="111"/>
    <n v="45"/>
    <n v="5"/>
    <n v="3"/>
    <n v="2"/>
    <n v="4.5"/>
    <n v="4.5"/>
    <n v="4.5"/>
    <n v="4"/>
    <n v="0"/>
    <n v="0"/>
  </r>
  <r>
    <s v="g187527-d2715897"/>
    <s v="El Patio Chico"/>
    <s v="Valencian Country"/>
    <s v="Province of Alicante"/>
    <n v="37.976353000000003"/>
    <n v="-0.68065500000000001"/>
    <s v="Travellers' Choice, Certificate of Excellence 2020, Certificate of Excellence 2019, Certificate of Excellence 2018, Certificate of Excellence 2017, Certificate of Excellence 2016, Certificate of Excellence 2015, Certificate of Excellence 2014"/>
    <s v="#20 of 583 Restaurants in Torrevieja"/>
    <s v="Mid-range, Mediterranean, European, Spanish"/>
    <x v="0"/>
    <s v="Mediterranean, European, Spanish"/>
    <s v="Y"/>
    <s v="Y"/>
    <s v="Y"/>
    <n v="6"/>
    <n v="54.5"/>
    <n v="12"/>
    <x v="0"/>
    <n v="1137"/>
    <n v="213"/>
    <n v="72"/>
    <n v="18"/>
    <n v="9"/>
    <n v="6"/>
    <n v="4.5"/>
    <n v="4.5"/>
    <n v="4.5"/>
    <n v="4"/>
    <n v="0"/>
    <n v="0"/>
  </r>
  <r>
    <s v="g187527-d2733026"/>
    <s v="Restaurant Sunset Beach"/>
    <s v="Valencian Country"/>
    <s v="Province of Alicante"/>
    <n v="37.976807000000001"/>
    <n v="-0.66753099999999999"/>
    <s v="Travellers' Choice, Certificate of Excellence 2020, Certificate of Excellence 2019, Certificate of Excellence 2018, Certificate of Excellence 2017, Certificate of Excellence 2016, Certificate of Excellence 2015, Certificate of Excellence 2014"/>
    <s v="#17 of 583 Restaurants in Torrevieja"/>
    <s v="Mid-range, Belgian, Seafood, International"/>
    <x v="0"/>
    <s v="Belgian, Seafood, Mediterranean, European, International"/>
    <s v="Y"/>
    <s v="Y"/>
    <s v="Y"/>
    <n v="5"/>
    <n v="30"/>
    <n v="10"/>
    <x v="0"/>
    <n v="1031"/>
    <n v="232"/>
    <n v="78"/>
    <n v="26"/>
    <n v="9"/>
    <n v="5"/>
    <n v="4.5"/>
    <n v="4.5"/>
    <n v="4.5"/>
    <n v="4.5"/>
    <n v="0"/>
    <n v="0"/>
  </r>
  <r>
    <s v="g187527-d3516096"/>
    <s v="El Charro Negro"/>
    <s v="Valencian Country"/>
    <s v="Province of Alicante"/>
    <n v="37.976162000000002"/>
    <n v="-0.67999900000000002"/>
    <s v="Travellers' Choice, Certificate of Excellence 2020, Certificate of Excellence 2019, Certificate of Excellence 2018, Certificate of Excellence 2017, Certificate of Excellence 2016"/>
    <s v="#21 of 583 Restaurants in Torrevieja"/>
    <s v="Mid-range, Mexican, International, Vegetarian Friendly"/>
    <x v="0"/>
    <s v="International, Mexican"/>
    <s v="Y"/>
    <s v="Y"/>
    <s v="Y"/>
    <n v="7"/>
    <n v="75.25"/>
    <n v="7"/>
    <x v="0"/>
    <n v="803"/>
    <n v="121"/>
    <n v="60"/>
    <n v="18"/>
    <n v="5"/>
    <n v="15"/>
    <n v="4"/>
    <n v="4"/>
    <n v="4"/>
    <n v="4"/>
    <n v="0"/>
    <n v="0"/>
  </r>
  <r>
    <s v="g187527-d3572238"/>
    <s v="Mesón El Huertano"/>
    <s v="Valencian Country"/>
    <s v="Province of Alicante"/>
    <n v="37.968772999999999"/>
    <n v="-0.69856200000000002"/>
    <s v="Certificate of Excellence 2017"/>
    <s v="#140 of 583 Restaurants in Torrevieja"/>
    <s v="Mid-range, Mediterranean, European, Spanish"/>
    <x v="0"/>
    <s v="Mediterranean, European, Spanish"/>
    <s v="Y"/>
    <s v="N"/>
    <s v="N"/>
    <n v="7"/>
    <n v="98"/>
    <n v="7"/>
    <x v="2"/>
    <n v="343"/>
    <n v="20"/>
    <n v="14"/>
    <n v="6"/>
    <n v="3"/>
    <n v="3"/>
    <n v="4"/>
    <n v="3.5"/>
    <n v="4"/>
    <n v="4"/>
    <n v="0"/>
    <n v="0"/>
  </r>
  <r>
    <s v="g187527-d4081951"/>
    <s v="Restaurante Vela Beach La Mata"/>
    <s v="Valencian Country"/>
    <s v="Province of Alicante"/>
    <n v="38.010210000000001"/>
    <n v="-0.65299499999999999"/>
    <s v="Certificate of Excellence 2018, Certificate of Excellence 2017, Certificate of Excellence 2016"/>
    <s v="#16 of 583 Restaurants in Torrevieja"/>
    <s v="Fine Dining, Seafood, Mediterranean, European"/>
    <x v="1"/>
    <s v="Seafood, Mediterranean, European, Spanish, Healthy"/>
    <s v="Y"/>
    <s v="Y"/>
    <s v="Y"/>
    <n v="7"/>
    <n v="66.5"/>
    <n v="7"/>
    <x v="1"/>
    <n v="1331"/>
    <n v="121"/>
    <n v="76"/>
    <n v="30"/>
    <n v="27"/>
    <n v="24"/>
    <n v="4"/>
    <n v="4"/>
    <n v="4"/>
    <n v="4"/>
    <n v="0"/>
    <n v="0"/>
  </r>
  <r>
    <s v="g187527-d4742314"/>
    <s v="Keeper Bar"/>
    <s v="Valencian Country"/>
    <s v="Province of Alicante"/>
    <n v="37.974339999999998"/>
    <n v="-0.67776899999999995"/>
    <s v="Travellers' Choice, Certificate of Excellence 2020"/>
    <s v="#42 of 583 Restaurants in Torrevieja"/>
    <s v="Mid-range, Bar, European, Vegetarian Friendly"/>
    <x v="0"/>
    <s v="Bar, European"/>
    <s v="Y"/>
    <s v="N"/>
    <s v="Y"/>
    <n v="7"/>
    <n v="84"/>
    <n v="7"/>
    <x v="1"/>
    <n v="450"/>
    <n v="102"/>
    <n v="64"/>
    <n v="29"/>
    <n v="21"/>
    <n v="24"/>
    <n v="3.5"/>
    <n v="3.5"/>
    <n v="3.5"/>
    <n v="2.5"/>
    <n v="0"/>
    <n v="0"/>
  </r>
  <r>
    <s v="g187527-d4830208"/>
    <s v="Tasca Nueva Bahia"/>
    <s v="Valencian Country"/>
    <s v="Province of Alicante"/>
    <n v="37.975093999999999"/>
    <n v="-0.678539"/>
    <s v="Travellers' Choice, Certificate of Excellence 2020, Certificate of Excellence 2019, Certificate of Excellence 2017, Certificate of Excellence 2016, Certificate of Excellence 2015"/>
    <s v="#27 of 583 Restaurants in Torrevieja"/>
    <s v="Mid-range, Spanish, Vegetarian Friendly, Vegan Options"/>
    <x v="0"/>
    <s v="Spanish"/>
    <s v="Y"/>
    <s v="Y"/>
    <s v="Y"/>
    <n v="6"/>
    <n v="30"/>
    <n v="6"/>
    <x v="1"/>
    <n v="398"/>
    <n v="41"/>
    <n v="33"/>
    <n v="5"/>
    <n v="1"/>
    <n v="6"/>
    <n v="4"/>
    <n v="4"/>
    <n v="4.5"/>
    <n v="4"/>
    <n v="0"/>
    <n v="0"/>
  </r>
  <r>
    <s v="g187527-d5121648"/>
    <s v="Bar Taperia Los Zamoranos"/>
    <s v="Valencian Country"/>
    <s v="Province of Alicante"/>
    <n v="37.975037"/>
    <n v="-0.67889299999999997"/>
    <s v="Travellers' Choice, Certificate of Excellence 2020, Certificate of Excellence 2018, Certificate of Excellence 2017, Certificate of Excellence 2016, Certificate of Excellence 2015"/>
    <s v="#22 of 583 Restaurants in Torrevieja"/>
    <s v="Mid-range, Bar, Mediterranean, European"/>
    <x v="0"/>
    <s v="Bar, Mediterranean, European, Spanish"/>
    <s v="Y"/>
    <s v="Y"/>
    <s v="Y"/>
    <n v="7"/>
    <n v="94.5"/>
    <n v="7"/>
    <x v="0"/>
    <n v="675"/>
    <n v="75"/>
    <n v="43"/>
    <n v="8"/>
    <n v="6"/>
    <n v="2"/>
    <n v="4.5"/>
    <n v="4.5"/>
    <n v="4.5"/>
    <n v="4.5"/>
    <n v="0"/>
    <n v="0"/>
  </r>
  <r>
    <s v="g187527-d5606353"/>
    <s v="el coliseo"/>
    <s v="Valencian Country"/>
    <s v="Province of Alicante"/>
    <n v="37.976030000000002"/>
    <n v="-0.67880799999999997"/>
    <s v="Travellers' Choice, Certificate of Excellence 2020, Certificate of Excellence 2019, Certificate of Excellence 2018, Certificate of Excellence 2017, Certificate of Excellence 2016, Certificate of Excellence 2015"/>
    <s v="#10 of 583 Restaurants in Torrevieja"/>
    <s v="Mid-range, Italian, Mediterranean, European"/>
    <x v="0"/>
    <s v="Italian, Mediterranean, European"/>
    <s v="Y"/>
    <s v="Y"/>
    <s v="Y"/>
    <n v="6"/>
    <n v="60"/>
    <n v="6"/>
    <x v="0"/>
    <n v="415"/>
    <n v="125"/>
    <n v="31"/>
    <n v="8"/>
    <n v="3"/>
    <n v="1"/>
    <n v="4.5"/>
    <n v="4.5"/>
    <n v="4.5"/>
    <n v="4.5"/>
    <n v="0"/>
    <n v="0"/>
  </r>
  <r>
    <s v="g187527-d6591651"/>
    <s v="Sirocco Restaurante"/>
    <s v="Valencian Country"/>
    <s v="Province of Alicante"/>
    <n v="37.976936000000002"/>
    <n v="-0.67073400000000005"/>
    <s v="Travellers' Choice, Certificate of Excellence 2020, Certificate of Excellence 2018, Certificate of Excellence 2017"/>
    <s v="#32 of 583 Restaurants in Torrevieja"/>
    <s v="Mid-range, Italian, Mediterranean, European"/>
    <x v="0"/>
    <s v="Italian, Mediterranean, European, Spanish"/>
    <s v="Y"/>
    <s v="Y"/>
    <s v="Y"/>
    <n v="7"/>
    <n v="74.5"/>
    <n v="7"/>
    <x v="1"/>
    <n v="353"/>
    <n v="54"/>
    <n v="41"/>
    <n v="14"/>
    <n v="3"/>
    <n v="4"/>
    <n v="4.5"/>
    <n v="4"/>
    <n v="4"/>
    <n v="4"/>
    <n v="0"/>
    <n v="0"/>
  </r>
  <r>
    <s v="g187527-d6881656"/>
    <s v="Las Columnas"/>
    <s v="Valencian Country"/>
    <s v="Province of Alicante"/>
    <n v="37.976179999999999"/>
    <n v="-0.66653399999999996"/>
    <s v="Certificate of Excellence 2018"/>
    <s v="#51 of 583 Restaurants in Torrevieja"/>
    <s v="Mid-range, Mediterranean, European, Spanish"/>
    <x v="0"/>
    <s v="Mediterranean, European, Spanish"/>
    <s v="Y"/>
    <s v="Y"/>
    <s v="Y"/>
    <n v="6"/>
    <n v="54"/>
    <n v="6"/>
    <x v="1"/>
    <n v="745"/>
    <n v="61"/>
    <n v="36"/>
    <n v="21"/>
    <n v="13"/>
    <n v="22"/>
    <n v="4"/>
    <n v="3.5"/>
    <n v="3.5"/>
    <n v="4"/>
    <n v="0"/>
    <n v="0"/>
  </r>
  <r>
    <s v="g187527-d7158794"/>
    <s v="Donde Rodrigo"/>
    <s v="Valencian Country"/>
    <s v="Province of Alicante"/>
    <n v="37.999943000000002"/>
    <n v="-0.65427500000000005"/>
    <s v="Certificate of Excellence 2019, Certificate of Excellence 2018, Certificate of Excellence 2017, Certificate of Excellence 2016"/>
    <s v="#18 of 583 Restaurants in Torrevieja"/>
    <s v="Mid-range, International, Mediterranean, Spanish"/>
    <x v="0"/>
    <s v="Spanish, Chilean, International, Mediterranean, Asian"/>
    <s v="Y"/>
    <s v="Y"/>
    <s v="Y"/>
    <n v="6"/>
    <n v="72"/>
    <n v="6"/>
    <x v="0"/>
    <n v="437"/>
    <n v="109"/>
    <n v="23"/>
    <n v="8"/>
    <n v="4"/>
    <n v="4"/>
    <n v="4.5"/>
    <n v="4.5"/>
    <n v="4.5"/>
    <n v="4.5"/>
    <n v="0"/>
    <n v="0"/>
  </r>
  <r>
    <s v="g187527-d7350358"/>
    <s v="Belchica"/>
    <s v="Valencian Country"/>
    <s v="Province of Alicante"/>
    <n v="37.977108000000001"/>
    <n v="-0.66612800000000005"/>
    <s v="Travellers' Choice, Certificate of Excellence 2020, Certificate of Excellence 2019, Certificate of Excellence 2018, Certificate of Excellence 2017"/>
    <s v="#1 of 583 Restaurants in Torrevieja"/>
    <s v="Mid-range, Belgian, Seafood, European"/>
    <x v="0"/>
    <s v="Belgian, Seafood, European, Central European"/>
    <s v="Y"/>
    <s v="Y"/>
    <s v="Y"/>
    <n v="6"/>
    <n v="90"/>
    <n v="6"/>
    <x v="0"/>
    <n v="354"/>
    <n v="71"/>
    <n v="4"/>
    <n v="2"/>
    <n v="0"/>
    <n v="2"/>
    <n v="4.5"/>
    <n v="4.5"/>
    <n v="4.5"/>
    <n v="4"/>
    <n v="0"/>
    <n v="0"/>
  </r>
  <r>
    <s v="g187527-d993860"/>
    <s v="Pizza Nº 1"/>
    <s v="Valencian Country"/>
    <s v="Province of Alicante"/>
    <n v="37.977093000000004"/>
    <n v="-0.67024799999999995"/>
    <s v="Certificate of Excellence 2014, Certificate of Excellence 2013"/>
    <s v="#48 of 583 Restaurants in Torrevieja"/>
    <s v="Mid-range, Italian, Pizza, European"/>
    <x v="0"/>
    <s v="Italian, Pizza, European"/>
    <s v="Y"/>
    <s v="Y"/>
    <s v="Y"/>
    <n v="7"/>
    <n v="56"/>
    <n v="14"/>
    <x v="1"/>
    <n v="517"/>
    <n v="54"/>
    <n v="41"/>
    <n v="18"/>
    <n v="7"/>
    <n v="6"/>
    <n v="4"/>
    <n v="4.5"/>
    <n v="4"/>
    <n v="4.5"/>
    <n v="0"/>
    <n v="0"/>
  </r>
  <r>
    <s v="g187527-d993946"/>
    <s v="Restaurante Muelle"/>
    <s v="Valencian Country"/>
    <s v="Province of Alicante"/>
    <n v="37.975070000000002"/>
    <n v="-0.67491999999999996"/>
    <s v="Certificate of Excellence 2019, Certificate of Excellence 2018, Certificate of Excellence 2017, Certificate of Excellence 2016, Certificate of Excellence 2013, Certificate of Excellence 2012"/>
    <s v="#38 of 583 Restaurants in Torrevieja"/>
    <s v="Mid-range, Italian, Mediterranean, Argentinian"/>
    <x v="0"/>
    <s v="Argentinian, Italian, Mediterranean"/>
    <s v="Y"/>
    <s v="Y"/>
    <s v="Y"/>
    <n v="7"/>
    <n v="67.5"/>
    <n v="14"/>
    <x v="1"/>
    <n v="1750"/>
    <n v="333"/>
    <n v="217"/>
    <n v="88"/>
    <n v="40"/>
    <n v="27"/>
    <n v="4"/>
    <n v="4"/>
    <n v="4"/>
    <n v="4"/>
    <n v="0"/>
    <n v="0"/>
  </r>
  <r>
    <s v="g187528-d1054565"/>
    <s v="Restaurant El Guitarra"/>
    <s v="Valencian Country"/>
    <s v="Province of Alicante"/>
    <n v="38.503917999999999"/>
    <n v="-0.23202200000000001"/>
    <s v="Certificate of Excellence 2019, Certificate of Excellence 2018, Certificate of Excellence 2017, Certificate of Excellence 2014, Certificate of Excellence 2013"/>
    <s v="#11 of 131 Restaurants in Villajoyosa"/>
    <s v="Mid-range, International, Mediterranean, European"/>
    <x v="0"/>
    <s v="International, European, Mediterranean, Spanish"/>
    <s v="Y"/>
    <s v="Y"/>
    <s v="N"/>
    <n v="6"/>
    <n v="21"/>
    <n v="6"/>
    <x v="1"/>
    <n v="511"/>
    <n v="90"/>
    <n v="63"/>
    <n v="24"/>
    <n v="5"/>
    <n v="8"/>
    <n v="4"/>
    <n v="4.5"/>
    <n v="4"/>
    <n v="4"/>
    <n v="0"/>
    <n v="0"/>
  </r>
  <r>
    <s v="g187528-d1097417"/>
    <s v="Gustapizza"/>
    <s v="Valencian Country"/>
    <s v="Province of Alicante"/>
    <n v="38.505699999999997"/>
    <n v="-0.229134"/>
    <s v="Certificate of Excellence 2018"/>
    <s v="#16 of 131 Restaurants in Villajoyosa"/>
    <s v="Cheap Eats, Italian, Pizza, Mediterranean"/>
    <x v="2"/>
    <s v="Italian, Pizza, Mediterranean, European"/>
    <s v="Y"/>
    <s v="Y"/>
    <s v="Y"/>
    <n v="7"/>
    <n v="105"/>
    <n v="7"/>
    <x v="1"/>
    <n v="418"/>
    <n v="30"/>
    <n v="34"/>
    <n v="18"/>
    <n v="8"/>
    <n v="5"/>
    <n v="4"/>
    <n v="3.5"/>
    <n v="4.5"/>
    <n v="3.5"/>
    <n v="0"/>
    <n v="0"/>
  </r>
  <r>
    <s v="g187528-d1490901"/>
    <s v="Maharaja Indian Restaurant"/>
    <s v="Valencian Country"/>
    <s v="Province of Alicante"/>
    <n v="38.506889999999999"/>
    <n v="-0.227411"/>
    <s v="Travellers' Choice, Certificate of Excellence 2020, Certificate of Excellence 2019, Certificate of Excellence 2018, Certificate of Excellence 2017, Certificate of Excellence 2016, Certificate of Excellence 2015, Certificate of Excellence 2014"/>
    <s v="#6 of 131 Restaurants in Villajoyosa"/>
    <s v="Mid-range, Indian, Asian, Vegetarian Friendly"/>
    <x v="0"/>
    <s v="Indian, Asian"/>
    <s v="Y"/>
    <s v="Y"/>
    <s v="Y"/>
    <n v="6"/>
    <n v="54"/>
    <n v="12"/>
    <x v="0"/>
    <n v="374"/>
    <n v="142"/>
    <n v="31"/>
    <n v="9"/>
    <n v="5"/>
    <n v="5"/>
    <n v="4.5"/>
    <n v="4.5"/>
    <n v="4.5"/>
    <n v="4"/>
    <n v="0"/>
    <n v="0"/>
  </r>
  <r>
    <s v="g187528-d1754959"/>
    <s v="Casa Elordi"/>
    <s v="Valencian Country"/>
    <s v="Province of Alicante"/>
    <n v="38.507910000000003"/>
    <n v="-0.232618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3 of 131 Restaurants in Villajoyosa"/>
    <s v="Fine Dining, Mediterranean, Spanish, Vegetarian Friendly"/>
    <x v="1"/>
    <s v="Mediterranean, Spanish"/>
    <s v="Y"/>
    <s v="Y"/>
    <s v="Y"/>
    <n v="5"/>
    <n v="20.5"/>
    <n v="9"/>
    <x v="0"/>
    <n v="476"/>
    <n v="41"/>
    <n v="10"/>
    <n v="1"/>
    <n v="1"/>
    <n v="3"/>
    <n v="5"/>
    <n v="4.5"/>
    <n v="4.5"/>
    <n v="4.5"/>
    <n v="0"/>
    <n v="0"/>
  </r>
  <r>
    <s v="g187528-d2490198"/>
    <s v="Ca Marta"/>
    <s v="Valencian Country"/>
    <s v="Province of Alicante"/>
    <n v="38.509169999999997"/>
    <n v="-0.21853700000000001"/>
    <s v="Travellers' Choice, Certificate of Excellence 2020, Certificate of Excellence 2019, Certificate of Excellence 2018, Certificate of Excellence 2017, Certificate of Excellence 2016, Certificate of Excellence 2015"/>
    <s v="#10 of 131 Restaurants in Villajoyosa"/>
    <s v="Mid-range, Mediterranean, European, Spanish"/>
    <x v="0"/>
    <s v="Mediterranean, European, Spanish"/>
    <s v="Y"/>
    <s v="Y"/>
    <s v="Y"/>
    <n v="6"/>
    <n v="33"/>
    <n v="11"/>
    <x v="1"/>
    <n v="638"/>
    <n v="17"/>
    <n v="12"/>
    <n v="5"/>
    <n v="5"/>
    <n v="2"/>
    <n v="4.5"/>
    <n v="4"/>
    <n v="4"/>
    <n v="4"/>
    <n v="0"/>
    <n v="0"/>
  </r>
  <r>
    <s v="g187528-d2687377"/>
    <s v="Taverna El Posit"/>
    <s v="Valencian Country"/>
    <s v="Province of Alicante"/>
    <n v="38.508586999999999"/>
    <n v="-0.22325300000000001"/>
    <s v="Travellers' Choice, Certificate of Excellence 2020, Certificate of Excellence 2019, Certificate of Excellence 2018, Certificate of Excellence 2017, Certificate of Excellence 2016, Certificate of Excellence 2015"/>
    <s v="#7 of 131 Restaurants in Villajoyosa"/>
    <s v="Mid-range, Mediterranean, European, Spanish"/>
    <x v="0"/>
    <s v="Mediterranean, European, Spanish"/>
    <s v="Y"/>
    <s v="Y"/>
    <s v="Y"/>
    <n v="6"/>
    <n v="35.5"/>
    <n v="11"/>
    <x v="0"/>
    <n v="855"/>
    <n v="64"/>
    <n v="23"/>
    <n v="8"/>
    <n v="4"/>
    <n v="4"/>
    <n v="4.5"/>
    <n v="4"/>
    <n v="4"/>
    <n v="4"/>
    <n v="0"/>
    <n v="0"/>
  </r>
  <r>
    <s v="g187528-d4107820"/>
    <s v="Restaurant La Caravelle"/>
    <s v="Valencian Country"/>
    <s v="Province of Alicante"/>
    <n v="38.508830000000003"/>
    <n v="-0.21990399999999999"/>
    <s v="Travellers' Choice, Certificate of Excellence 2020, Certificate of Excellence 2019, Certificate of Excellence 2018, Certificate of Excellence 2017, Certificate of Excellence 2016, Certificate of Excellence 2015"/>
    <s v="#5 of 131 Restaurants in Villajoyosa"/>
    <s v="Mid-range, International, Mediterranean, European"/>
    <x v="0"/>
    <s v="Mediterranean, European, International"/>
    <s v="Y"/>
    <s v="Y"/>
    <s v="Y"/>
    <n v="6"/>
    <n v="33"/>
    <n v="11"/>
    <x v="0"/>
    <n v="504"/>
    <n v="118"/>
    <n v="16"/>
    <n v="8"/>
    <n v="2"/>
    <n v="0"/>
    <n v="4.5"/>
    <n v="4.5"/>
    <n v="4.5"/>
    <n v="4.5"/>
    <n v="0"/>
    <n v="0"/>
  </r>
  <r>
    <s v="g1877764-d1994704"/>
    <s v="La Montaña - Casa Efigenia"/>
    <s v="Canary Islands"/>
    <s v="La Gomera"/>
    <n v="28.129135000000002"/>
    <n v="-17.292458"/>
    <s v="Certificate of Excellence 2016, Certificate of Excellence 2015, Certificate of Excellence 2014, Certificate of Excellence 2013"/>
    <s v="#1 of 3 Restaurants in Las Hayas"/>
    <s v="Cheap Eats, Spanish, Vegetarian Friendly, Vegan Options"/>
    <x v="2"/>
    <s v="Spanish"/>
    <s v="Y"/>
    <s v="Y"/>
    <s v="Y"/>
    <n v="7"/>
    <n v="84"/>
    <n v="7"/>
    <x v="1"/>
    <n v="403"/>
    <n v="33"/>
    <n v="23"/>
    <n v="7"/>
    <n v="3"/>
    <n v="5"/>
    <n v="4"/>
    <n v="3.5"/>
    <n v="4"/>
    <n v="4"/>
    <n v="0"/>
    <n v="0"/>
  </r>
  <r>
    <s v="g1892251-d4556593"/>
    <s v="Pizzeria Piscina de Orba"/>
    <s v="Valencian Country"/>
    <s v="Province of Alicante"/>
    <n v="38.782760000000003"/>
    <n v="-6.9209999999999994E-2"/>
    <s v="Travellers' Choice, Certificate of Excellence 2020, Certificate of Excellence 2019, Certificate of Excellence 2018, Certificate of Excellence 2017, Certificate of Excellence 2016, Certificate of Excellence 2015"/>
    <s v="#2 of 12 Restaurants in Orba"/>
    <s v="Cheap Eats, Italian, Pizza, Mediterranean"/>
    <x v="2"/>
    <s v="Italian, Pizza, Mediterranean, European"/>
    <s v="Y"/>
    <s v="Y"/>
    <s v="Y"/>
    <n v="7"/>
    <n v="45.5"/>
    <n v="14"/>
    <x v="0"/>
    <n v="447"/>
    <n v="165"/>
    <n v="66"/>
    <n v="10"/>
    <n v="2"/>
    <n v="4"/>
    <n v="4.5"/>
    <n v="4.5"/>
    <n v="4.5"/>
    <n v="4"/>
    <n v="0"/>
    <n v="0"/>
  </r>
  <r>
    <s v="g1892987-d1003030"/>
    <s v="Restaurante Olé"/>
    <s v="Andalucia"/>
    <s v="Province of Malaga"/>
    <n v="36.507779999999997"/>
    <n v="-4.6737710000000003"/>
    <s v="Travellers' Choice, Certificate of Excellence 2020, Certificate of Excellence 2019, Certificate of Excellence 2018, Certificate of Excellence 2017, Certificate of Excellence 2016, Certificate of Excellence 2015"/>
    <s v="#3 of 119 Restaurants in La Cala de Mijas"/>
    <s v="Mid-range, European, Spanish, Vegetarian Friendly"/>
    <x v="0"/>
    <s v="European, Spanish"/>
    <s v="Y"/>
    <s v="Y"/>
    <s v="Y"/>
    <n v="6"/>
    <n v="38"/>
    <n v="6"/>
    <x v="0"/>
    <n v="534"/>
    <n v="208"/>
    <n v="48"/>
    <n v="11"/>
    <n v="5"/>
    <n v="3"/>
    <n v="4.5"/>
    <n v="4.5"/>
    <n v="4.5"/>
    <n v="4.5"/>
    <n v="0"/>
    <n v="0"/>
  </r>
  <r>
    <s v="g1892987-d1236554"/>
    <s v="El Cortijillo"/>
    <s v="Andalucia"/>
    <s v="Province of Malaga"/>
    <n v="36.505369999999999"/>
    <n v="-4.6787330000000003"/>
    <s v="Travellers' Choice, Certificate of Excellence 2020, Certificate of Excellence 2019, Certificate of Excellence 2018, Certificate of Excellence 2017, Certificate of Excellence 2016, Certificate of Excellence 2015"/>
    <s v="#11 of 119 Restaurants in La Cala de Mijas"/>
    <s v="Mid-range, Mediterranean, European, Spanish"/>
    <x v="0"/>
    <s v="Mediterranean, European, Spanish"/>
    <s v="Y"/>
    <s v="Y"/>
    <s v="Y"/>
    <n v="6"/>
    <n v="54"/>
    <n v="6"/>
    <x v="0"/>
    <n v="492"/>
    <n v="303"/>
    <n v="70"/>
    <n v="12"/>
    <n v="5"/>
    <n v="5"/>
    <n v="4.5"/>
    <n v="4.5"/>
    <n v="4.5"/>
    <n v="4.5"/>
    <n v="0"/>
    <n v="0"/>
  </r>
  <r>
    <s v="g1892987-d1835697"/>
    <s v="El Gusto"/>
    <s v="Andalucia"/>
    <s v="Province of Malaga"/>
    <n v="36.504505000000002"/>
    <n v="-4.6802440000000001"/>
    <s v="Travellers' Choice, Certificate of Excellence 2020, Certificate of Excellence 2019, Certificate of Excellence 2017, Certificate of Excellence 2016, Certificate of Excellence 2013"/>
    <s v="#22 of 119 Restaurants in La Cala de Mijas"/>
    <s v="Mid-range, Bar, International, Mediterranean"/>
    <x v="0"/>
    <s v="Bar, Mediterranean, European, Spanish, International"/>
    <s v="Y"/>
    <s v="Y"/>
    <s v="Y"/>
    <n v="7"/>
    <n v="90.25"/>
    <n v="7"/>
    <x v="1"/>
    <n v="1147"/>
    <n v="525"/>
    <n v="324"/>
    <n v="108"/>
    <n v="43"/>
    <n v="32"/>
    <n v="4.5"/>
    <n v="4"/>
    <n v="4"/>
    <n v="3.5"/>
    <n v="0"/>
    <n v="0"/>
  </r>
  <r>
    <s v="g1892987-d2174535"/>
    <s v="Chiringuito Arroyo"/>
    <s v="Andalucia"/>
    <s v="Province of Malaga"/>
    <n v="36.503570000000003"/>
    <n v="-4.6773300000000004"/>
    <s v="Certificate of Excellence 2018, Certificate of Excellence 2017, Certificate of Excellence 2016, Certificate of Excellence 2015, Certificate of Excellence 2014"/>
    <s v="#30 of 119 Restaurants in La Cala de Mijas"/>
    <s v="Mid-range, Seafood, Mediterranean, European"/>
    <x v="0"/>
    <s v="Seafood, Mediterranean, European, Spanish"/>
    <s v="Y"/>
    <s v="Y"/>
    <s v="N"/>
    <n v="6"/>
    <n v="44"/>
    <n v="6"/>
    <x v="1"/>
    <n v="335"/>
    <n v="91"/>
    <n v="86"/>
    <n v="19"/>
    <n v="6"/>
    <n v="8"/>
    <n v="4"/>
    <n v="4"/>
    <n v="4"/>
    <n v="4.5"/>
    <n v="0"/>
    <n v="0"/>
  </r>
  <r>
    <s v="g1892987-d2175028"/>
    <s v="El Jinete"/>
    <s v="Andalucia"/>
    <s v="Province of Malaga"/>
    <n v="36.538240000000002"/>
    <n v="-4.707137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15 of 119 Restaurants in La Cala de Mijas"/>
    <s v="Mid-range, Steakhouse, International, Mediterranean"/>
    <x v="0"/>
    <s v="Steakhouse, Mediterranean, Spanish, International, Barbecue"/>
    <s v="Y"/>
    <s v="Y"/>
    <s v="Y"/>
    <n v="7"/>
    <n v="50.75"/>
    <n v="14"/>
    <x v="0"/>
    <n v="1145"/>
    <n v="640"/>
    <n v="215"/>
    <n v="61"/>
    <n v="18"/>
    <n v="8"/>
    <n v="4.5"/>
    <n v="4.5"/>
    <n v="4.5"/>
    <n v="4.5"/>
    <n v="0"/>
    <n v="0"/>
  </r>
  <r>
    <s v="g1892987-d3485825"/>
    <s v="Sai Indian Restaurant"/>
    <s v="Andalucia"/>
    <s v="Province of Malaga"/>
    <n v="36.504868000000002"/>
    <n v="-4.6779729999999997"/>
    <s v="Travellers' Choice, Certificate of Excellence 2020, Certificate of Excellence 2019, Certificate of Excellence 2018, Certificate of Excellence 2017, Certificate of Excellence 2016"/>
    <s v="#4 of 119 Restaurants in La Cala de Mijas"/>
    <s v="Mid-range, Indian, Asian, Balti"/>
    <x v="0"/>
    <s v="Indian, Asian, Balti"/>
    <s v="Y"/>
    <s v="Y"/>
    <s v="Y"/>
    <n v="7"/>
    <n v="70"/>
    <n v="7"/>
    <x v="0"/>
    <n v="1099"/>
    <n v="729"/>
    <n v="121"/>
    <n v="45"/>
    <n v="18"/>
    <n v="11"/>
    <n v="4.5"/>
    <n v="4.5"/>
    <n v="4.5"/>
    <n v="4.5"/>
    <n v="0"/>
    <n v="0"/>
  </r>
  <r>
    <s v="g1892987-d4071606"/>
    <s v="El Oceano Beach Hotel Restaurant"/>
    <s v="Andalucia"/>
    <s v="Province of Malaga"/>
    <n v="36.490679999999998"/>
    <n v="-4.6947390000000002"/>
    <s v="Travellers' Choice, Certificate of Excellence 2020, Certificate of Excellence 2019, Certificate of Excellence 2018, Certificate of Excellence 2017, Certificate of Excellence 2016, Certificate of Excellence 2015"/>
    <s v="#16 of 119 Restaurants in La Cala de Mijas"/>
    <s v="Fine Dining, Mediterranean, European, British"/>
    <x v="1"/>
    <s v="Mediterranean, European, British"/>
    <s v="Y"/>
    <s v="Y"/>
    <s v="Y"/>
    <n v="7"/>
    <n v="7"/>
    <n v="7"/>
    <x v="0"/>
    <n v="669"/>
    <n v="433"/>
    <n v="88"/>
    <n v="43"/>
    <n v="17"/>
    <n v="11"/>
    <n v="4.5"/>
    <n v="4.5"/>
    <n v="4"/>
    <n v="4.5"/>
    <n v="0"/>
    <n v="0"/>
  </r>
  <r>
    <s v="g1892987-d4165966"/>
    <s v="Restaurante El Torreon"/>
    <s v="Andalucia"/>
    <s v="Province of Malaga"/>
    <n v="36.502839999999999"/>
    <n v="-4.6787049999999999"/>
    <s v="Travellers' Choice, Certificate of Excellence 2020, Certificate of Excellence 2019, Certificate of Excellence 2018, Certificate of Excellence 2017, Certificate of Excellence 2015"/>
    <s v="#26 of 119 Restaurants in La Cala de Mijas"/>
    <s v="Mid-range, International, Healthy, Vegetarian Friendly"/>
    <x v="0"/>
    <s v="Healthy, International"/>
    <s v="Y"/>
    <s v="Y"/>
    <s v="Y"/>
    <n v="7"/>
    <n v="66"/>
    <n v="7"/>
    <x v="1"/>
    <n v="860"/>
    <n v="245"/>
    <n v="179"/>
    <n v="82"/>
    <n v="42"/>
    <n v="25"/>
    <n v="4"/>
    <n v="4"/>
    <n v="4"/>
    <n v="4"/>
    <n v="0"/>
    <n v="0"/>
  </r>
  <r>
    <s v="g1892987-d5038595"/>
    <s v="Biddy Mulligan's Irish Pub"/>
    <s v="Andalucia"/>
    <s v="Province of Malaga"/>
    <n v="36.504486"/>
    <n v="-4.6801570000000003"/>
    <s v="Certificate of Excellence 2017, Certificate of Excellence 2016"/>
    <s v="#38 of 119 Restaurants in La Cala de Mijas"/>
    <s v="Mid-range, Irish, Bar, European"/>
    <x v="0"/>
    <s v="Bar, Irish, European, British, Pub"/>
    <s v="Y"/>
    <s v="N"/>
    <s v="N"/>
    <n v="7"/>
    <n v="66.5"/>
    <n v="7"/>
    <x v="1"/>
    <n v="615"/>
    <n v="219"/>
    <n v="195"/>
    <n v="92"/>
    <n v="30"/>
    <n v="29"/>
    <n v="4"/>
    <n v="4"/>
    <n v="4"/>
    <n v="4"/>
    <n v="0"/>
    <n v="0"/>
  </r>
  <r>
    <s v="g1892987-d6856181"/>
    <s v="Tikus Gastrobar"/>
    <s v="Andalucia"/>
    <s v="Province of Malaga"/>
    <n v="36.504100000000001"/>
    <n v="-4.6803850000000002"/>
    <s v="Travellers' Choice, Certificate of Excellence 2020, Certificate of Excellence 2019, Certificate of Excellence 2018"/>
    <s v="#21 of 119 Restaurants in La Cala de Mijas"/>
    <s v="Mid-range, International, Mediterranean, European"/>
    <x v="0"/>
    <s v="International, Mediterranean, European, Spanish"/>
    <s v="Y"/>
    <s v="Y"/>
    <s v="Y"/>
    <n v="7"/>
    <n v="42"/>
    <n v="7"/>
    <x v="0"/>
    <n v="572"/>
    <n v="118"/>
    <n v="55"/>
    <n v="23"/>
    <n v="15"/>
    <n v="10"/>
    <n v="4.5"/>
    <n v="4"/>
    <n v="4"/>
    <n v="4"/>
    <n v="0"/>
    <n v="0"/>
  </r>
  <r>
    <s v="g1892987-d6953866"/>
    <s v="Konfusion Restaurante"/>
    <s v="Andalucia"/>
    <s v="Province of Malaga"/>
    <n v="36.505187999999997"/>
    <n v="-4.6779169999999999"/>
    <s v="Travellers' Choice, Certificate of Excellence 2020, Certificate of Excellence 2019, Certificate of Excellence 2018, Certificate of Excellence 2017, Certificate of Excellence 2016"/>
    <s v="#9 of 119 Restaurants in La Cala de Mijas"/>
    <s v="Mid-range, Mediterranean, European, Spanish"/>
    <x v="0"/>
    <s v="Mediterranean, European, Spanish, Fusion"/>
    <s v="Y"/>
    <s v="Y"/>
    <s v="Y"/>
    <n v="6"/>
    <n v="36"/>
    <n v="6"/>
    <x v="0"/>
    <n v="1057"/>
    <n v="595"/>
    <n v="124"/>
    <n v="32"/>
    <n v="6"/>
    <n v="8"/>
    <n v="4.5"/>
    <n v="5"/>
    <n v="4.5"/>
    <n v="4.5"/>
    <n v="0"/>
    <n v="0"/>
  </r>
  <r>
    <s v="g1892987-d7307353"/>
    <s v="Pura Cepa"/>
    <s v="Andalucia"/>
    <s v="Province of Malaga"/>
    <n v="36.503839999999997"/>
    <n v="-4.6808139999999998"/>
    <s v="Travellers' Choice, Certificate of Excellence 2020, Certificate of Excellence 2019, Certificate of Excellence 2018, Certificate of Excellence 2017, Certificate of Excellence 2016"/>
    <s v="#13 of 119 Restaurants in La Cala de Mijas"/>
    <s v="Mid-range, Spanish, Wine Bar"/>
    <x v="0"/>
    <s v="Spanish, Wine Bar"/>
    <s v="N"/>
    <s v="N"/>
    <s v="N"/>
    <n v="6"/>
    <n v="78"/>
    <n v="6"/>
    <x v="0"/>
    <n v="499"/>
    <n v="267"/>
    <n v="53"/>
    <n v="18"/>
    <n v="3"/>
    <n v="8"/>
    <n v="4"/>
    <n v="4.5"/>
    <n v="4"/>
    <n v="4.5"/>
    <n v="0"/>
    <n v="0"/>
  </r>
  <r>
    <s v="g1892987-d8049986"/>
    <s v="The Little Geranium"/>
    <s v="Andalucia"/>
    <s v="Province of Malaga"/>
    <n v="36.503979999999999"/>
    <n v="-4.6797110000000002"/>
    <s v="Travellers' Choice, Certificate of Excellence 2020, Certificate of Excellence 2019, Certificate of Excellence 2018, Certificate of Excellence 2017"/>
    <s v="#12 of 119 Restaurants in La Cala de Mijas"/>
    <s v="Fine Dining, International, Mediterranean, European"/>
    <x v="1"/>
    <s v="International, Mediterranean, European, British, Central European"/>
    <s v="Y"/>
    <s v="Y"/>
    <s v="Y"/>
    <n v="3"/>
    <n v="12"/>
    <n v="3"/>
    <x v="0"/>
    <n v="1174"/>
    <n v="861"/>
    <n v="110"/>
    <n v="52"/>
    <n v="27"/>
    <n v="22"/>
    <n v="4.5"/>
    <n v="4.5"/>
    <n v="4.5"/>
    <n v="4.5"/>
    <n v="0"/>
    <n v="0"/>
  </r>
  <r>
    <s v="g1898634-d1931544"/>
    <s v="Spice Hut"/>
    <s v="Valencian Country"/>
    <s v="Province of Alicante"/>
    <n v="38.0642"/>
    <n v="-0.723623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7 of 70 Restaurants in Ciudad Quesada"/>
    <s v="Mid-range, Indian, Asian, Balti"/>
    <x v="0"/>
    <s v="Indian, Asian, Balti"/>
    <s v="Y"/>
    <s v="Y"/>
    <s v="Y"/>
    <n v="7"/>
    <n v="50"/>
    <n v="13"/>
    <x v="0"/>
    <n v="451"/>
    <n v="267"/>
    <n v="82"/>
    <n v="23"/>
    <n v="12"/>
    <n v="14"/>
    <n v="4.5"/>
    <n v="4.5"/>
    <n v="4.5"/>
    <n v="4"/>
    <n v="0"/>
    <n v="0"/>
  </r>
  <r>
    <s v="g1898634-d2291901"/>
    <s v="Antica Italia"/>
    <s v="Valencian Country"/>
    <s v="Province of Alicante"/>
    <n v="38.061109999999999"/>
    <n v="-0.7154599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8 of 70 Restaurants in Ciudad Quesada"/>
    <s v="Mid-range, Italian, Pizza, Mediterranean"/>
    <x v="0"/>
    <s v="Italian, Pizza, Mediterranean, European"/>
    <s v="Y"/>
    <s v="Y"/>
    <s v="Y"/>
    <n v="3"/>
    <n v="10.5"/>
    <n v="3"/>
    <x v="0"/>
    <n v="550"/>
    <n v="196"/>
    <n v="96"/>
    <n v="32"/>
    <n v="23"/>
    <n v="7"/>
    <n v="4"/>
    <n v="4"/>
    <n v="4"/>
    <n v="4"/>
    <n v="0"/>
    <n v="0"/>
  </r>
  <r>
    <s v="g1898634-d2325460"/>
    <s v="Quesada Fish &amp; Chips"/>
    <s v="Valencian Country"/>
    <s v="Province of Alicante"/>
    <n v="38.064909999999998"/>
    <n v="-0.73119299999999998"/>
    <s v="Certificate of Excellence 2019, Certificate of Excellence 2017, Certificate of Excellence 2016, Certificate of Excellence 2015, Certificate of Excellence 2013"/>
    <s v="#15 of 70 Restaurants in Ciudad Quesada"/>
    <s v="Cheap Eats, Seafood, British, Vegetarian Friendly"/>
    <x v="2"/>
    <s v="Seafood, British"/>
    <s v="Y"/>
    <s v="N"/>
    <s v="Y"/>
    <n v="7"/>
    <n v="84"/>
    <n v="7"/>
    <x v="1"/>
    <n v="1197"/>
    <n v="556"/>
    <n v="297"/>
    <n v="140"/>
    <n v="77"/>
    <n v="78"/>
    <n v="4"/>
    <n v="4"/>
    <n v="4"/>
    <n v="3.5"/>
    <n v="0"/>
    <n v="0"/>
  </r>
  <r>
    <s v="g1898634-d3756305"/>
    <s v="Laurel's Restaurant &amp; Bar"/>
    <s v="Valencian Country"/>
    <s v="Province of Alicante"/>
    <n v="38.065044"/>
    <n v="-0.73108899999999999"/>
    <s v="Travellers' Choice, Certificate of Excellence 2020, Certificate of Excellence 2019, Certificate of Excellence 2018, Certificate of Excellence 2017, Certificate of Excellence 2016, Certificate of Excellence 2015, Certificate of Excellence 2014"/>
    <s v="#6 of 70 Restaurants in Ciudad Quesada"/>
    <s v="Mid-range, International, European, British"/>
    <x v="0"/>
    <s v="International, European, British"/>
    <s v="Y"/>
    <s v="Y"/>
    <s v="Y"/>
    <n v="5"/>
    <n v="25.75"/>
    <n v="6"/>
    <x v="0"/>
    <n v="577"/>
    <n v="370"/>
    <n v="107"/>
    <n v="44"/>
    <n v="13"/>
    <n v="12"/>
    <n v="4.5"/>
    <n v="4.5"/>
    <n v="4.5"/>
    <n v="4.5"/>
    <n v="0"/>
    <n v="0"/>
  </r>
  <r>
    <s v="g1898634-d3859241"/>
    <s v="Patagonian Steak House"/>
    <s v="Valencian Country"/>
    <s v="Province of Alicante"/>
    <n v="38.063960000000002"/>
    <n v="-0.723611"/>
    <s v="Travellers' Choice, Certificate of Excellence 2020, Certificate of Excellence 2019, Certificate of Excellence 2017, Certificate of Excellence 2016"/>
    <s v="#11 of 70 Restaurants in Ciudad Quesada"/>
    <s v="Mid-range, Steakhouse, Barbecue, Argentinian"/>
    <x v="0"/>
    <s v="Steakhouse, Barbecue, Argentinian"/>
    <s v="Y"/>
    <s v="N"/>
    <s v="Y"/>
    <n v="7"/>
    <n v="45.5"/>
    <n v="7"/>
    <x v="1"/>
    <n v="628"/>
    <n v="286"/>
    <n v="121"/>
    <n v="61"/>
    <n v="38"/>
    <n v="34"/>
    <n v="4"/>
    <n v="4"/>
    <n v="4"/>
    <n v="3.5"/>
    <n v="0"/>
    <n v="0"/>
  </r>
  <r>
    <s v="g1898634-d3891897"/>
    <s v="Indian Ocean Restaurant"/>
    <s v="Valencian Country"/>
    <s v="Province of Alicante"/>
    <n v="38.048195"/>
    <n v="-0.71092999999999995"/>
    <s v="Travellers' Choice, Certificate of Excellence 2020, Certificate of Excellence 2019, Certificate of Excellence 2018, Certificate of Excellence 2017, Certificate of Excellence 2016, Certificate of Excellence 2015"/>
    <s v="#5 of 70 Restaurants in Ciudad Quesada"/>
    <s v="Mid-range, Indian, Asian, Balti"/>
    <x v="0"/>
    <s v="Indian, Asian, Balti, Bangladeshi"/>
    <s v="Y"/>
    <s v="Y"/>
    <s v="Y"/>
    <n v="7"/>
    <n v="63"/>
    <n v="14"/>
    <x v="0"/>
    <n v="560"/>
    <n v="390"/>
    <n v="57"/>
    <n v="24"/>
    <n v="6"/>
    <n v="8"/>
    <n v="4.5"/>
    <n v="4.5"/>
    <n v="4.5"/>
    <n v="4.5"/>
    <n v="0"/>
    <n v="0"/>
  </r>
  <r>
    <s v="g1898634-d4206587"/>
    <s v="Goyos"/>
    <s v="Valencian Country"/>
    <s v="Province of Alicante"/>
    <n v="38.064390000000003"/>
    <n v="-0.72573299999999996"/>
    <s v="Certificate of Excellence 2019, Certificate of Excellence 2018, Certificate of Excellence 2017"/>
    <s v="#21 of 70 Restaurants in Ciudad Quesada"/>
    <s v="Mid-range, Mediterranean, European, Spanish"/>
    <x v="0"/>
    <s v="Mediterranean, European, Spanish"/>
    <s v="Y"/>
    <s v="Y"/>
    <s v="Y"/>
    <n v="6"/>
    <n v="96"/>
    <n v="6"/>
    <x v="1"/>
    <n v="327"/>
    <n v="101"/>
    <n v="91"/>
    <n v="36"/>
    <n v="10"/>
    <n v="16"/>
    <n v="4"/>
    <n v="4"/>
    <n v="4"/>
    <n v="3.5"/>
    <n v="0"/>
    <n v="0"/>
  </r>
  <r>
    <s v="g1898634-d6640766"/>
    <s v="Punjabi Palace"/>
    <s v="Valencian Country"/>
    <s v="Province of Alicante"/>
    <n v="38.084716999999998"/>
    <n v="-0.70994400000000002"/>
    <s v="Travellers' Choice, Certificate of Excellence 2020, Certificate of Excellence 2019, Certificate of Excellence 2018, Certificate of Excellence 2017, Certificate of Excellence 2016"/>
    <s v="#3 of 70 Restaurants in Ciudad Quesada"/>
    <s v="Mid-range, Indian, Asian, Balti"/>
    <x v="0"/>
    <s v="Indian, Asian, Balti"/>
    <s v="Y"/>
    <s v="Y"/>
    <s v="Y"/>
    <n v="7"/>
    <n v="56.5"/>
    <n v="14"/>
    <x v="0"/>
    <n v="1138"/>
    <n v="851"/>
    <n v="90"/>
    <n v="21"/>
    <n v="14"/>
    <n v="19"/>
    <n v="4.5"/>
    <n v="4.5"/>
    <n v="4.5"/>
    <n v="4.5"/>
    <n v="0"/>
    <n v="0"/>
  </r>
  <r>
    <s v="g1899416-d1631970"/>
    <s v="Che Argentinian Restaurant"/>
    <s v="Valencian Country"/>
    <s v="Province of Alicante"/>
    <n v="37.942585000000001"/>
    <n v="-0.75979399999999997"/>
    <s v="Travellers' Choice, Certificate of Excellence 2020, Certificate of Excellence 2018, Certificate of Excellence 2016, Certificate of Excellence 2014, Certificate of Excellence 2013"/>
    <s v="#8 of 29 Restaurants in Villamartin"/>
    <s v="Mid-range, Argentinian, Gluten Free Options"/>
    <x v="0"/>
    <s v="Argentinian"/>
    <s v="N"/>
    <s v="N"/>
    <s v="Y"/>
    <n v="7"/>
    <n v="42"/>
    <n v="7"/>
    <x v="1"/>
    <n v="420"/>
    <n v="197"/>
    <n v="62"/>
    <n v="30"/>
    <n v="17"/>
    <n v="16"/>
    <n v="4"/>
    <n v="4"/>
    <n v="4"/>
    <n v="4"/>
    <n v="0"/>
    <n v="0"/>
  </r>
  <r>
    <s v="g1899416-d4733287"/>
    <s v="Fairways Restaurant &amp; Chill Out Lounge"/>
    <s v="Valencian Country"/>
    <s v="Province of Alicante"/>
    <n v="37.942950000000003"/>
    <n v="-0.75948400000000005"/>
    <s v="Travellers' Choice, Certificate of Excellence 2020, Certificate of Excellence 2019, Certificate of Excellence 2018, Certificate of Excellence 2017, Certificate of Excellence 2016"/>
    <s v="#4 of 29 Restaurants in Villamartin"/>
    <s v="Mid-range, Steakhouse, Mediterranean, European"/>
    <x v="0"/>
    <s v="Steakhouse, Mediterranean, European, British"/>
    <s v="Y"/>
    <s v="Y"/>
    <s v="Y"/>
    <n v="4"/>
    <n v="37"/>
    <n v="4"/>
    <x v="1"/>
    <n v="467"/>
    <n v="257"/>
    <n v="98"/>
    <n v="44"/>
    <n v="26"/>
    <n v="20"/>
    <n v="4.5"/>
    <n v="4"/>
    <n v="4"/>
    <n v="4"/>
    <n v="0"/>
    <n v="0"/>
  </r>
  <r>
    <s v="g1899416-d4867323"/>
    <s v="The Copper Chimney"/>
    <s v="Valencian Country"/>
    <s v="Province of Alicante"/>
    <n v="37.942622999999998"/>
    <n v="-0.75874799999999998"/>
    <s v="Travellers' Choice, Certificate of Excellence 2020, Certificate of Excellence 2019, Certificate of Excellence 2018, Certificate of Excellence 2017"/>
    <s v="#3 of 29 Restaurants in Villamartin"/>
    <s v="Mid-range, Indian, Asian, Balti"/>
    <x v="0"/>
    <s v="Indian, Asian, Balti"/>
    <s v="Y"/>
    <s v="Y"/>
    <s v="Y"/>
    <n v="7"/>
    <n v="63"/>
    <n v="7"/>
    <x v="0"/>
    <n v="391"/>
    <n v="236"/>
    <n v="75"/>
    <n v="30"/>
    <n v="13"/>
    <n v="18"/>
    <n v="4.5"/>
    <n v="4.5"/>
    <n v="4.5"/>
    <n v="4"/>
    <n v="0"/>
    <n v="0"/>
  </r>
  <r>
    <s v="g1899417-d3834251"/>
    <s v="La Paletta"/>
    <s v="Valencian Country"/>
    <s v="Province of Alicante"/>
    <n v="38.231003000000001"/>
    <n v="-0.52580700000000002"/>
    <s v="Travellers' Choice, Certificate of Excellence 2020, Certificate of Excellence 2019, Certificate of Excellence 2018, Certificate of Excellence 2017, Certificate of Excellence 2016, Certificate of Excellence 2015, Certificate of Excellence 2014"/>
    <s v="#3 of 58 Restaurants in Gran Alacant"/>
    <s v="Mid-range, Mediterranean, European, Vegetarian Friendly"/>
    <x v="0"/>
    <s v="Mediterranean, European"/>
    <s v="Y"/>
    <s v="Y"/>
    <s v="N"/>
    <n v="6"/>
    <n v="39"/>
    <n v="6"/>
    <x v="0"/>
    <n v="632"/>
    <n v="341"/>
    <n v="62"/>
    <n v="14"/>
    <n v="4"/>
    <n v="5"/>
    <n v="4.5"/>
    <n v="4.5"/>
    <n v="4.5"/>
    <n v="4.5"/>
    <n v="0"/>
    <n v="0"/>
  </r>
  <r>
    <s v="g1902255-d1861296"/>
    <s v="Emmax"/>
    <s v="Canary Islands"/>
    <s v="Lanzarote"/>
    <n v="28.951747999999998"/>
    <n v="-13.58623"/>
    <s v="Travellers' Choice, Certificate of Excellence 2020, Certificate of Excellence 2019, Certificate of Excellence 2018, Certificate of Excellence 2017, Certificate of Excellence 2016, Certificate of Excellence 2015, Certificate of Excellence 2014, Certificate of Excellence 2013"/>
    <s v="#4 of 44 Restaurants in Playa Honda"/>
    <s v="Mid-range, Mediterranean, European, Vegetarian Friendly"/>
    <x v="0"/>
    <s v="Mediterranean, European"/>
    <s v="Y"/>
    <s v="Y"/>
    <s v="Y"/>
    <n v="6"/>
    <n v="53"/>
    <n v="6"/>
    <x v="0"/>
    <n v="426"/>
    <n v="115"/>
    <n v="45"/>
    <n v="9"/>
    <n v="8"/>
    <n v="6"/>
    <n v="4.5"/>
    <n v="4"/>
    <n v="4"/>
    <n v="4.5"/>
    <n v="0"/>
    <n v="0"/>
  </r>
  <r>
    <s v="g1902255-d1967649"/>
    <s v="La Opera Bistro"/>
    <s v="Canary Islands"/>
    <s v="Lanzarote"/>
    <n v="28.956434000000002"/>
    <n v="-13.584797"/>
    <s v="Travellers' Choice, Certificate of Excellence 2020, Certificate of Excellence 2019, Certificate of Excellence 2018, Certificate of Excellence 2017, Certificate of Excellence 2016, Certificate of Excellence 2015, Certificate of Excellence 2014"/>
    <s v="#3 of 44 Restaurants in Playa Honda"/>
    <s v="Mid-range, International, Mediterranean, European"/>
    <x v="0"/>
    <s v="Mediterranean, European, International"/>
    <s v="Y"/>
    <s v="Y"/>
    <s v="Y"/>
    <n v="6"/>
    <n v="58"/>
    <n v="6"/>
    <x v="0"/>
    <n v="438"/>
    <n v="211"/>
    <n v="32"/>
    <n v="9"/>
    <n v="7"/>
    <n v="5"/>
    <n v="4.5"/>
    <n v="4.5"/>
    <n v="4.5"/>
    <n v="4"/>
    <n v="0"/>
    <n v="0"/>
  </r>
  <r>
    <s v="g1902255-d2182361"/>
    <s v="Casa Tere"/>
    <s v="Canary Islands"/>
    <s v="Lanzarote"/>
    <n v="28.952116"/>
    <n v="-13.587261"/>
    <s v="Travellers' Choice, Certificate of Excellence 2020, Certificate of Excellence 2018, Certificate of Excellence 2017, Certificate of Excellence 2016, Certificate of Excellence 2015, Certificate of Excellence 2014"/>
    <s v="#5 of 44 Restaurants in Playa Honda"/>
    <s v="Mid-range, Seafood, Mediterranean, European"/>
    <x v="0"/>
    <s v="Seafood, Mediterranean, European, Spanish"/>
    <s v="Y"/>
    <s v="N"/>
    <s v="Y"/>
    <n v="6"/>
    <n v="84"/>
    <n v="6"/>
    <x v="1"/>
    <n v="635"/>
    <n v="125"/>
    <n v="41"/>
    <n v="9"/>
    <n v="4"/>
    <n v="5"/>
    <n v="4.5"/>
    <n v="4"/>
    <n v="4"/>
    <n v="4.5"/>
    <n v="0"/>
    <n v="0"/>
  </r>
  <r>
    <s v="g1903050-d5988466"/>
    <s v="Sidreria Casa Niembro"/>
    <s v="Asturias"/>
    <s v="Cabrales Municipality"/>
    <n v="43.325839999999999"/>
    <n v="-4.8631039999999999"/>
    <s v="Travellers' Choice, Certificate of Excellence 2020, Certificate of Excellence 2019, Certificate of Excellence 2018, Certificate of Excellence 2017, Certificate of Excellence 2016, Certificate of Excellence 2015"/>
    <s v="#1 of 1 Dessert Spots in Asiego"/>
    <s v="Mid-range, Dessert, Spanish, Vegetarian Friendly"/>
    <x v="0"/>
    <s v="Spanish"/>
    <s v="Y"/>
    <s v="Y"/>
    <s v="Y"/>
    <n v="5"/>
    <n v="20"/>
    <n v="10"/>
    <x v="0"/>
    <n v="527"/>
    <n v="16"/>
    <n v="1"/>
    <n v="0"/>
    <n v="0"/>
    <n v="1"/>
    <n v="4.5"/>
    <n v="4.5"/>
    <n v="4.5"/>
    <n v="4.5"/>
    <n v="0"/>
    <n v="0"/>
  </r>
  <r>
    <s v="g1903563-d2223814"/>
    <s v="Restaurante Giovanni"/>
    <s v="Valencian Country"/>
    <s v="Province of Alicante"/>
    <n v="38.109529999999999"/>
    <n v="-0.78909899999999999"/>
    <s v="Travellers' Choice, Certificate of Excellence 2020, Certificate of Excellence 2019, Certificate of Excellence 2018, Certificate of Excellence 2017, Certificate of Excellence 2016, Certificate of Excellence 2015, Certificate of Excellence 2014"/>
    <s v="#1 of 40 Restaurants in Almoradi"/>
    <s v="Mid-range, Italian, European, Vegetarian Friendly"/>
    <x v="0"/>
    <s v="Italian, European"/>
    <s v="Y"/>
    <s v="Y"/>
    <s v="Y"/>
    <n v="6"/>
    <n v="39.75"/>
    <n v="11"/>
    <x v="3"/>
    <n v="342"/>
    <n v="233"/>
    <n v="22"/>
    <n v="5"/>
    <n v="1"/>
    <n v="3"/>
    <n v="5"/>
    <n v="5"/>
    <n v="4.5"/>
    <n v="4.5"/>
    <n v="0"/>
    <n v="0"/>
  </r>
  <r>
    <s v="g1905488-d3357017"/>
    <s v="Restaurante Illetas Playa"/>
    <s v="Balearic Islands"/>
    <s v="Majorca"/>
    <n v="39.536586999999997"/>
    <n v="2.5895079999999999"/>
    <s v="Travellers' Choice, Certificate of Excellence 2020, Certificate of Excellence 2019, Certificate of Excellence 2018, Certificate of Excellence 2017, Certificate of Excellence 2016, Certificate of Excellence 2015"/>
    <s v="#2 of 12 Restaurants in Illetes"/>
    <s v="Mid-range, Seafood, Mediterranean, European"/>
    <x v="0"/>
    <s v="Mediterranean, Seafood, European, Spanish"/>
    <s v="Y"/>
    <s v="Y"/>
    <s v="N"/>
    <n v="6"/>
    <n v="26"/>
    <n v="8"/>
    <x v="0"/>
    <n v="328"/>
    <n v="88"/>
    <n v="30"/>
    <n v="9"/>
    <n v="16"/>
    <n v="3"/>
    <n v="4.5"/>
    <n v="4.5"/>
    <n v="4.5"/>
    <n v="4.5"/>
    <n v="0"/>
    <n v="0"/>
  </r>
  <r>
    <s v="g1905495-d4414284"/>
    <s v="Che!!!"/>
    <s v="Valencian Country"/>
    <s v="Province of Alicante"/>
    <n v="37.929070000000003"/>
    <n v="-0.73553599999999997"/>
    <s v="Travellers' Choice, Certificate of Excellence 2020, Certificate of Excellence 2019, Certificate of Excellence 2018"/>
    <s v="#7 of 47 Restaurants in La Zenia"/>
    <s v="Mid-range, Steakhouse, Barbecue, Argentinian"/>
    <x v="0"/>
    <s v="Steakhouse, Barbecue, Argentinian"/>
    <s v="N"/>
    <s v="N"/>
    <s v="Y"/>
    <n v="7"/>
    <n v="73.5"/>
    <n v="7"/>
    <x v="1"/>
    <n v="642"/>
    <n v="151"/>
    <n v="100"/>
    <n v="39"/>
    <n v="19"/>
    <n v="26"/>
    <n v="4"/>
    <n v="4"/>
    <n v="4"/>
    <n v="3.5"/>
    <n v="0"/>
    <n v="0"/>
  </r>
  <r>
    <s v="g1905495-d5521902"/>
    <s v="Paddy's Point"/>
    <s v="Valencian Country"/>
    <s v="Province of Alicante"/>
    <n v="37.925249999999998"/>
    <n v="-0.729966"/>
    <s v="Travellers' Choice, Certificate of Excellence 2020, Certificate of Excellence 2019, Certificate of Excellence 2018, Certificate of Excellence 2017, Certificate of Excellence 2016"/>
    <s v="#4 of 47 Restaurants in La Zenia"/>
    <s v="Mid-range, Irish, Bar, European"/>
    <x v="0"/>
    <s v="Irish, Bar, European, British, Pub, Contemporary"/>
    <s v="Y"/>
    <s v="Y"/>
    <s v="Y"/>
    <n v="7"/>
    <n v="99.75"/>
    <n v="7"/>
    <x v="0"/>
    <n v="759"/>
    <n v="412"/>
    <n v="186"/>
    <n v="51"/>
    <n v="13"/>
    <n v="13"/>
    <n v="4.5"/>
    <n v="4.5"/>
    <n v="4.5"/>
    <n v="4.5"/>
    <n v="0"/>
    <n v="0"/>
  </r>
  <r>
    <s v="g1905496-d2705954"/>
    <s v="The Italian Affair"/>
    <s v="Valencian Country"/>
    <s v="Province of Alicante"/>
    <n v="37.912745999999999"/>
    <n v="-0.73911400000000005"/>
    <s v="Certificate of Excellence 2015"/>
    <s v="#27 of 57 Restaurants in Cabo Roig"/>
    <s v="Mid-range, Italian, Vegetarian Friendly, Vegan Options"/>
    <x v="0"/>
    <s v="Italian"/>
    <s v="Y"/>
    <s v="Y"/>
    <s v="N"/>
    <n v="7"/>
    <n v="42"/>
    <n v="7"/>
    <x v="2"/>
    <n v="337"/>
    <n v="113"/>
    <n v="86"/>
    <n v="45"/>
    <n v="29"/>
    <n v="31"/>
    <n v="4"/>
    <n v="4"/>
    <n v="3.5"/>
    <n v="4"/>
    <n v="0"/>
    <n v="0"/>
  </r>
  <r>
    <s v="g1905496-d3528889"/>
    <s v="King Of Tandoori"/>
    <s v="Valencian Country"/>
    <s v="Province of Alicante"/>
    <n v="37.912495"/>
    <n v="-0.73950800000000005"/>
    <s v="Travellers' Choice, Certificate of Excellence 2020, Certificate of Excellence 2019, Certificate of Excellence 2018, Certificate of Excellence 2017, Certificate of Excellence 2016"/>
    <s v="#3 of 57 Restaurants in Cabo Roig"/>
    <s v="Mid-range, Indian, Asian, Balti"/>
    <x v="0"/>
    <s v="Indian, Asian, Balti"/>
    <s v="Y"/>
    <s v="Y"/>
    <s v="Y"/>
    <n v="7"/>
    <n v="49"/>
    <n v="7"/>
    <x v="0"/>
    <n v="324"/>
    <n v="210"/>
    <n v="46"/>
    <n v="15"/>
    <n v="5"/>
    <n v="2"/>
    <n v="4.5"/>
    <n v="4.5"/>
    <n v="4.5"/>
    <n v="4"/>
    <n v="0"/>
    <n v="0"/>
  </r>
  <r>
    <s v="g1905496-d3795123"/>
    <s v="Piccolino Ristorante Italiano Pizzeria"/>
    <s v="Valencian Country"/>
    <s v="Province of Alicante"/>
    <n v="37.912495"/>
    <n v="-0.73961100000000002"/>
    <s v="Travellers' Choice, Certificate of Excellence 2020, Certificate of Excellence 2019, Certificate of Excellence 2018, Certificate of Excellence 2017, Certificate of Excellence 2016, Certificate of Excellence 2015"/>
    <s v="#5 of 57 Restaurants in Cabo Roig"/>
    <s v="Mid-range, Italian, Pizza, Mediterranean"/>
    <x v="0"/>
    <s v="Italian, Pizza, Mediterranean, European"/>
    <s v="Y"/>
    <s v="Y"/>
    <s v="Y"/>
    <n v="6"/>
    <n v="36"/>
    <n v="6"/>
    <x v="0"/>
    <n v="488"/>
    <n v="239"/>
    <n v="83"/>
    <n v="16"/>
    <n v="21"/>
    <n v="8"/>
    <n v="4.5"/>
    <n v="4.5"/>
    <n v="4.5"/>
    <n v="4.5"/>
    <n v="0"/>
    <n v="0"/>
  </r>
  <r>
    <s v="g1905496-d7911513"/>
    <s v="Numbar 5"/>
    <s v="Valencian Country"/>
    <s v="Province of Alicante"/>
    <n v="37.912933000000002"/>
    <n v="-0.73909599999999998"/>
    <s v="Travellers' Choice, Certificate of Excellence 2020, Certificate of Excellence 2019, Certificate of Excellence 2018, Certificate of Excellence 2017"/>
    <s v="#4 of 57 Restaurants in Cabo Roig"/>
    <s v="Mid-range, European, Vegetarian Friendly, Vegan Options"/>
    <x v="0"/>
    <s v="European"/>
    <s v="Y"/>
    <s v="Y"/>
    <s v="Y"/>
    <n v="4"/>
    <n v="18"/>
    <n v="4"/>
    <x v="0"/>
    <n v="658"/>
    <n v="391"/>
    <n v="86"/>
    <n v="20"/>
    <n v="17"/>
    <n v="13"/>
    <n v="4.5"/>
    <n v="4.5"/>
    <n v="4.5"/>
    <n v="4.5"/>
    <n v="0"/>
    <n v="0"/>
  </r>
  <r>
    <s v="g1906025-d2693469"/>
    <s v="Can Berri Vell"/>
    <s v="Balearic Islands"/>
    <s v="Ibiza"/>
    <n v="38.941127999999999"/>
    <n v="1.294011"/>
    <s v="Travellers' Choice, Certificate of Excellence 2020, Certificate of Excellence 2019, Certificate of Excellence 2018, Certificate of Excellence 2017, Certificate of Excellence 2016, Certificate of Excellence 2015, Certificate of Excellence 2014"/>
    <s v="#1 of 5 Restaurants in San Agusti des Vedra"/>
    <s v="Fine Dining, Mediterranean, European, Spanish"/>
    <x v="1"/>
    <s v="Mediterranean, European, Spanish"/>
    <s v="Y"/>
    <s v="Y"/>
    <s v="Y"/>
    <n v="1"/>
    <n v="1"/>
    <n v="1"/>
    <x v="0"/>
    <n v="402"/>
    <n v="66"/>
    <n v="10"/>
    <n v="6"/>
    <n v="1"/>
    <n v="0"/>
    <n v="4.5"/>
    <n v="4.5"/>
    <n v="4"/>
    <n v="4.5"/>
    <n v="0"/>
    <n v="0"/>
  </r>
  <r>
    <s v="g1916989-d2410250"/>
    <s v="Moli de Xim"/>
    <s v="Catalonia"/>
    <s v="Province of Tarragona"/>
    <n v="41.039164999999997"/>
    <n v="0.59719999999999995"/>
    <s v="Travellers' Choice, Certificate of Excellence 2020, Certificate of Excellence 2019, Certificate of Excellence 2018, Certificate of Excellence 2016, Certificate of Excellence 2015, Certificate of Excellence 2014"/>
    <s v="#1 of 3 Restaurants in Miravet"/>
    <s v="Mid-range, Mediterranean, European, Spanish"/>
    <x v="0"/>
    <s v="Mediterranean, European, Spanish, Catalan"/>
    <s v="Y"/>
    <s v="Y"/>
    <s v="Y"/>
    <n v="7"/>
    <n v="17.5"/>
    <n v="7"/>
    <x v="1"/>
    <n v="398"/>
    <n v="41"/>
    <n v="12"/>
    <n v="2"/>
    <n v="0"/>
    <n v="0"/>
    <n v="4"/>
    <n v="4"/>
    <n v="4"/>
    <n v="4"/>
    <n v="0"/>
    <n v="0"/>
  </r>
  <r>
    <s v="g1918425-d2356333"/>
    <s v="Punjabi Palace"/>
    <s v="Valencian Country"/>
    <s v="Province of Alicante"/>
    <n v="38.029330000000002"/>
    <n v="-0.74708600000000003"/>
    <s v="Travellers' Choice, Certificate of Excellence 2020, Certificate of Excellence 2019, Certificate of Excellence 2018"/>
    <s v="#2 of 27 Restaurants in Los Montesinos"/>
    <s v="Mid-range, Indian, Asian, Balti"/>
    <x v="0"/>
    <s v="Indian, Asian, Balti"/>
    <s v="Y"/>
    <s v="Y"/>
    <s v="Y"/>
    <n v="7"/>
    <n v="84"/>
    <n v="7"/>
    <x v="0"/>
    <n v="555"/>
    <n v="365"/>
    <n v="78"/>
    <n v="16"/>
    <n v="21"/>
    <n v="22"/>
    <n v="4.5"/>
    <n v="4.5"/>
    <n v="4.5"/>
    <n v="4"/>
    <n v="0"/>
    <n v="0"/>
  </r>
  <r>
    <s v="g1918425-d2481967"/>
    <s v="La Herradura Restaurant"/>
    <s v="Valencian Country"/>
    <s v="Province of Alicante"/>
    <n v="38.029139999999998"/>
    <n v="-0.7312100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1 of 27 Restaurants in Los Montesinos"/>
    <s v="Mid-range, Mediterranean, European, Spanish"/>
    <x v="0"/>
    <s v="Mediterranean, European, Spanish"/>
    <s v="Y"/>
    <s v="Y"/>
    <s v="Y"/>
    <n v="7"/>
    <n v="94.5"/>
    <n v="7"/>
    <x v="0"/>
    <n v="756"/>
    <n v="353"/>
    <n v="90"/>
    <n v="36"/>
    <n v="24"/>
    <n v="9"/>
    <n v="4.5"/>
    <n v="4.5"/>
    <n v="4.5"/>
    <n v="4.5"/>
    <n v="0"/>
    <n v="0"/>
  </r>
  <r>
    <s v="g1926334-d2299822"/>
    <s v="Don Chuleton"/>
    <s v="Galicia"/>
    <s v="Province of Lugo"/>
    <n v="43.65428"/>
    <n v="-7.357246"/>
    <s v="Certificate of Excellence 2015, Certificate of Excellence 2014"/>
    <s v="#6 of 21 Restaurants in Burela"/>
    <s v="Mid-range, Steakhouse, Seafood, Barbecue"/>
    <x v="0"/>
    <s v="Steakhouse, Barbecue, Spanish, Seafood"/>
    <s v="N"/>
    <s v="N"/>
    <s v="N"/>
    <n v="7"/>
    <n v="42"/>
    <n v="14"/>
    <x v="1"/>
    <n v="321"/>
    <n v="0"/>
    <n v="0"/>
    <n v="1"/>
    <n v="0"/>
    <n v="0"/>
    <n v="4"/>
    <n v="4"/>
    <n v="4"/>
    <n v="4"/>
    <n v="0"/>
    <n v="0"/>
  </r>
  <r>
    <s v="g1926334-d2312814"/>
    <s v="A Lonxa"/>
    <s v="Galicia"/>
    <s v="Province of Lugo"/>
    <n v="43.655459999999998"/>
    <n v="-7.3527259999999997"/>
    <s v="Travellers' Choice, Certificate of Excellence 2020, Certificate of Excellence 2019, Certificate of Excellence 2018, Certificate of Excellence 2017, Certificate of Excellence 2016, Certificate of Excellence 2015, Certificate of Excellence 2014"/>
    <s v="#2 of 21 Restaurants in Burela"/>
    <s v="Mid-range, Seafood, Spanish, Gluten Free Options"/>
    <x v="0"/>
    <s v="Seafood, Spanish"/>
    <s v="N"/>
    <s v="N"/>
    <s v="Y"/>
    <n v="6"/>
    <n v="30"/>
    <n v="12"/>
    <x v="0"/>
    <n v="723"/>
    <n v="9"/>
    <n v="2"/>
    <n v="0"/>
    <n v="0"/>
    <n v="0"/>
    <n v="4.5"/>
    <n v="4.5"/>
    <n v="4"/>
    <n v="3.5"/>
    <n v="0"/>
    <n v="0"/>
  </r>
  <r>
    <s v="g1934194-d4724147"/>
    <s v="Can Forquilla"/>
    <s v="Catalonia"/>
    <s v="Province of Barcelona"/>
    <n v="41.575200000000002"/>
    <n v="2.3011469999999998"/>
    <s v="Travellers' Choice, Certificate of Excellence 2020, Certificate of Excellence 2019, Certificate of Excellence 2018, Certificate of Excellence 2017, Certificate of Excellence 2016"/>
    <s v="#1 of 11 Restaurants in Vilanova del Valles"/>
    <s v="Mid-range, Steakhouse, Mediterranean, Barbecue"/>
    <x v="0"/>
    <s v="Steakhouse, Mediterranean, Barbecue, Spanish, Catalan"/>
    <s v="Y"/>
    <s v="Y"/>
    <s v="Y"/>
    <n v="7"/>
    <n v="61.5"/>
    <n v="9"/>
    <x v="0"/>
    <n v="405"/>
    <n v="3"/>
    <n v="1"/>
    <n v="0"/>
    <n v="0"/>
    <n v="0"/>
    <n v="4.5"/>
    <n v="4.5"/>
    <n v="4"/>
    <n v="4"/>
    <n v="0"/>
    <n v="0"/>
  </r>
  <r>
    <s v="g1937837-d1954283"/>
    <s v="Restaurante Don Pepe"/>
    <s v="Canary Islands"/>
    <s v="Fuerteventura"/>
    <n v="28.611302999999999"/>
    <n v="-13.832831000000001"/>
    <s v="Travellers' Choice, Certificate of Excellence 2020, Certificate of Excellence 2019, Certificate of Excellence 2018, Certificate of Excellence 2017, Certificate of Excellence 2016, Certificate of Excellence 2013"/>
    <s v="#1 of 5 Restaurants in Parque Holandes"/>
    <s v="Mid-range, Seafood, International, Mediterranean"/>
    <x v="0"/>
    <s v="Seafood, Mediterranean, European, Spanish, Soups, International"/>
    <s v="Y"/>
    <s v="Y"/>
    <s v="Y"/>
    <n v="6"/>
    <n v="78.5"/>
    <n v="6"/>
    <x v="1"/>
    <n v="501"/>
    <n v="51"/>
    <n v="32"/>
    <n v="13"/>
    <n v="5"/>
    <n v="2"/>
    <n v="4"/>
    <n v="4"/>
    <n v="4"/>
    <n v="4"/>
    <n v="0"/>
    <n v="0"/>
  </r>
  <r>
    <s v="g1940742-d6370148"/>
    <s v="Meson La Finca Chayofa"/>
    <s v="Canary Islands"/>
    <s v="Tenerife"/>
    <n v="28.073263000000001"/>
    <n v="-16.694621999999999"/>
    <s v="Certificate of Excellence 2018, Certificate of Excellence 2015"/>
    <s v="#2 of 3 Restaurants in Chayofa"/>
    <s v="Mid-range, Mediterranean, Barbecue, European"/>
    <x v="0"/>
    <s v="Mediterranean, Barbecue, European, Spanish"/>
    <s v="Y"/>
    <s v="N"/>
    <s v="Y"/>
    <n v="7"/>
    <n v="70"/>
    <n v="7"/>
    <x v="1"/>
    <n v="394"/>
    <n v="125"/>
    <n v="55"/>
    <n v="16"/>
    <n v="6"/>
    <n v="20"/>
    <n v="4"/>
    <n v="4"/>
    <n v="4"/>
    <n v="4.5"/>
    <n v="0"/>
    <n v="0"/>
  </r>
  <r>
    <s v="g1940742-d6585798"/>
    <s v="The Treehouse Bar &amp; Grill"/>
    <s v="Canary Islands"/>
    <s v="Tenerife"/>
    <n v="28.073478999999999"/>
    <n v="-16.694341999999999"/>
    <s v="Travellers' Choice, Certificate of Excellence 2020, Certificate of Excellence 2018, Certificate of Excellence 2017, Certificate of Excellence 2016"/>
    <s v="#1 of 3 Restaurants in Chayofa"/>
    <s v="Mid-range, Bar, British, Grill"/>
    <x v="0"/>
    <s v="Bar, British, Pub, Grill, Gastropub"/>
    <s v="Y"/>
    <s v="N"/>
    <s v="N"/>
    <n v="7"/>
    <n v="84"/>
    <n v="7"/>
    <x v="0"/>
    <n v="322"/>
    <n v="188"/>
    <n v="60"/>
    <n v="20"/>
    <n v="9"/>
    <n v="19"/>
    <n v="4"/>
    <n v="4.5"/>
    <n v="4.5"/>
    <n v="4.5"/>
    <n v="0"/>
    <n v="0"/>
  </r>
  <r>
    <s v="g1941012-d2010944"/>
    <s v="Baserri Maitea"/>
    <s v="Basque Country"/>
    <s v="Province of Vizcaya"/>
    <n v="43.342086999999999"/>
    <n v="-2.684349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1 of 2 Restaurants in Forua"/>
    <s v="Fine Dining, Steakhouse, Mediterranean, Spanish"/>
    <x v="1"/>
    <s v="Steakhouse, Mediterranean, Spanish"/>
    <s v="Y"/>
    <s v="N"/>
    <s v="Y"/>
    <n v="7"/>
    <n v="18"/>
    <n v="9"/>
    <x v="0"/>
    <n v="362"/>
    <n v="19"/>
    <n v="1"/>
    <n v="3"/>
    <n v="0"/>
    <n v="1"/>
    <n v="4.5"/>
    <n v="4.5"/>
    <n v="4"/>
    <n v="4.5"/>
    <n v="0"/>
    <n v="0"/>
  </r>
  <r>
    <s v="g1941043-d6378696"/>
    <s v="Casa Aniceto"/>
    <s v="Castile and Leon"/>
    <s v="Province of Leon"/>
    <n v="42.264296999999999"/>
    <n v="-5.9283330000000003"/>
    <s v="Travellers' Choice, Certificate of Excellence 2020, Certificate of Excellence 2019, Certificate of Excellence 2018, Certificate of Excellence 2017, Certificate of Excellence 2016, Certificate of Excellence 2015"/>
    <s v="#1 of 2 Restaurants in Jimenez de Jamuz"/>
    <s v="Mid-range, Spanish, Vegetarian Friendly, Vegan Options"/>
    <x v="0"/>
    <s v="Spanish"/>
    <s v="Y"/>
    <s v="Y"/>
    <s v="Y"/>
    <n v="6"/>
    <n v="73"/>
    <n v="6"/>
    <x v="0"/>
    <n v="536"/>
    <n v="3"/>
    <n v="0"/>
    <n v="0"/>
    <n v="0"/>
    <n v="0"/>
    <n v="4.5"/>
    <n v="4.5"/>
    <n v="4.5"/>
    <n v="4.5"/>
    <n v="0"/>
    <n v="0"/>
  </r>
  <r>
    <s v="g1941043-d878283"/>
    <s v="El Capricho"/>
    <s v="Castile and Leon"/>
    <s v="Province of Leon"/>
    <n v="42.271366"/>
    <n v="-5.9333689999999999"/>
    <s v="Travellers' Choice, Michelin 2021 for The Michelin Plate: Good cooking, Michelin 2021 for Comfortable restaurant"/>
    <s v="#2 of 2 Restaurants in Jimenez de Jamuz"/>
    <s v="Fine Dining, Steakhouse, Spanish, Gluten Free Options"/>
    <x v="1"/>
    <s v="Steakhouse, Spanish"/>
    <s v="N"/>
    <s v="N"/>
    <s v="Y"/>
    <n v="7"/>
    <n v="112"/>
    <n v="7"/>
    <x v="1"/>
    <n v="1771"/>
    <n v="61"/>
    <n v="15"/>
    <n v="1"/>
    <n v="2"/>
    <n v="1"/>
    <n v="4"/>
    <n v="4"/>
    <n v="3"/>
    <n v="3.5"/>
    <n v="0"/>
    <n v="0"/>
  </r>
  <r>
    <s v="g1941183-d3981227"/>
    <s v="Restaurante Sant Jordi Ca la Katy"/>
    <s v="Catalonia"/>
    <s v="Province of Barcelona"/>
    <n v="41.384230000000002"/>
    <n v="1.6235200000000001"/>
    <s v="Travellers' Choice, Certificate of Excellence 2020, Certificate of Excellence 2018, Certificate of Excellence 2017"/>
    <s v="#1 of 9 Restaurants in Sant Marti Sarroca"/>
    <s v="Mid-range, Mediterranean, European, Spanish"/>
    <x v="0"/>
    <s v="Mediterranean, European, Spanish, Grill, Catalan"/>
    <s v="Y"/>
    <s v="Y"/>
    <s v="Y"/>
    <n v="7"/>
    <n v="63"/>
    <n v="7"/>
    <x v="1"/>
    <n v="402"/>
    <n v="4"/>
    <n v="6"/>
    <n v="1"/>
    <n v="0"/>
    <n v="1"/>
    <n v="4"/>
    <n v="4.5"/>
    <n v="4"/>
    <n v="4"/>
    <n v="0"/>
    <n v="0"/>
  </r>
  <r>
    <s v="g1969588-d4552566"/>
    <s v="Os Arcus"/>
    <s v="Extremadura"/>
    <s v="Province of Caceres"/>
    <n v="40.212795"/>
    <n v="-6.7962920000000002"/>
    <s v="Certificate of Excellence 2017"/>
    <s v="#3 of 11 Restaurants in San Martin de Trevejo"/>
    <s v="Mid-range, Mediterranean, Spanish, Diner"/>
    <x v="0"/>
    <s v="Mediterranean, Spanish, Diner"/>
    <s v="Y"/>
    <s v="N"/>
    <s v="N"/>
    <n v="7"/>
    <n v="167.8833333333333"/>
    <n v="7"/>
    <x v="1"/>
    <n v="404"/>
    <n v="0"/>
    <n v="3"/>
    <n v="0"/>
    <n v="0"/>
    <n v="0"/>
    <n v="4"/>
    <n v="4"/>
    <n v="4"/>
    <n v="4"/>
    <n v="0"/>
    <n v="0"/>
  </r>
  <r>
    <s v="g19842666-d985244"/>
    <s v="Sidrería Casa Cortina"/>
    <s v="Asturias"/>
    <s v="Villaviciosa Municipality"/>
    <n v="43.466740000000001"/>
    <n v="-5.4439089999999997"/>
    <s v="Travellers' Choice, Certificate of Excellence 2020, Certificate of Excellence 2019, Certificate of Excellence 2018, Certificate of Excellence 2017, Certificate of Excellence 2016"/>
    <s v="#2 of 2 Restaurants in Amandi"/>
    <s v="Mid-range, Spanish, Grill, Vegetarian Friendly"/>
    <x v="0"/>
    <s v="Spanish, Grill"/>
    <s v="Y"/>
    <s v="Y"/>
    <s v="Y"/>
    <n v="6"/>
    <n v="42"/>
    <n v="6"/>
    <x v="1"/>
    <n v="334"/>
    <n v="4"/>
    <n v="4"/>
    <n v="2"/>
    <n v="1"/>
    <n v="0"/>
    <n v="4"/>
    <n v="4"/>
    <n v="4"/>
    <n v="4"/>
    <n v="0"/>
    <n v="0"/>
  </r>
  <r>
    <s v="g1988068-d2223060"/>
    <s v="Restaurante Sa Terrassa"/>
    <s v="Balearic Islands"/>
    <s v="Majorca"/>
    <n v="39.364555000000003"/>
    <n v="2.8387820000000001"/>
    <s v="Travellers' Choice, Certificate of Excellence 2020, Certificate of Excellence 2019, Certificate of Excellence 2018, Certificate of Excellence 2017, Certificate of Excellence 2016"/>
    <s v="#2 of 6 Restaurants in Cala Pi"/>
    <s v="Mid-range, Mediterranean, European, Spanish"/>
    <x v="0"/>
    <s v="Mediterranean, European, Spanish"/>
    <s v="Y"/>
    <s v="Y"/>
    <s v="Y"/>
    <n v="4"/>
    <n v="20"/>
    <n v="4"/>
    <x v="1"/>
    <n v="327"/>
    <n v="54"/>
    <n v="34"/>
    <n v="10"/>
    <n v="6"/>
    <n v="0"/>
    <n v="4.5"/>
    <n v="4.5"/>
    <n v="4"/>
    <n v="4.5"/>
    <n v="0"/>
    <n v="0"/>
  </r>
  <r>
    <s v="g1988068-d3163082"/>
    <s v="Restaurante Miguel de Cala Pi"/>
    <s v="Balearic Islands"/>
    <s v="Majorca"/>
    <n v="39.362319999999997"/>
    <n v="2.8357420000000002"/>
    <s v="Certificate of Excellence 2019, Certificate of Excellence 2018, Certificate of Excellence 2016, Certificate of Excellence 2015, Certificate of Excellence 2014"/>
    <s v="#3 of 6 Restaurants in Cala Pi"/>
    <s v="Mid-range, Seafood, Mediterranean, European"/>
    <x v="0"/>
    <s v="Seafood, Mediterranean, European, Spanish"/>
    <s v="Y"/>
    <s v="N"/>
    <s v="Y"/>
    <n v="6"/>
    <n v="41.25"/>
    <n v="12"/>
    <x v="1"/>
    <n v="373"/>
    <n v="57"/>
    <n v="45"/>
    <n v="15"/>
    <n v="5"/>
    <n v="2"/>
    <n v="4"/>
    <n v="4"/>
    <n v="4"/>
    <n v="4.5"/>
    <n v="0"/>
    <n v="0"/>
  </r>
  <r>
    <s v="g1994781-d1989585"/>
    <s v="Ca Rafel"/>
    <s v="Valencian Country"/>
    <s v="Province of Alicante"/>
    <n v="38.676043999999997"/>
    <n v="-0.21126600000000001"/>
    <s v="Travellers' Choice, Certificate of Excellence 2020, Certificate of Excellence 2019, Certificate of Excellence 2018, Certificate of Excellence 2017, Certificate of Excellence 2016, Certificate of Excellence 2015, Certificate of Excellence 2014"/>
    <s v="#1 of 6 Restaurants in Benimantell"/>
    <s v="Mid-range, Mediterranean, European, Spanish"/>
    <x v="0"/>
    <s v="Mediterranean, European, Spanish"/>
    <s v="Y"/>
    <s v="Y"/>
    <s v="Y"/>
    <n v="6"/>
    <n v="21"/>
    <n v="6"/>
    <x v="0"/>
    <n v="381"/>
    <n v="22"/>
    <n v="3"/>
    <n v="0"/>
    <n v="2"/>
    <n v="1"/>
    <n v="4.5"/>
    <n v="4.5"/>
    <n v="4.5"/>
    <n v="4.5"/>
    <n v="0"/>
    <n v="0"/>
  </r>
  <r>
    <s v="g1994781-d2718276"/>
    <s v="Venta la Montana"/>
    <s v="Valencian Country"/>
    <s v="Province of Alicante"/>
    <n v="38.675975999999999"/>
    <n v="-0.21090500000000001"/>
    <s v="Travellers' Choice, Certificate of Excellence 2020, Certificate of Excellence 2019, Certificate of Excellence 2018, Certificate of Excellence 2017, Certificate of Excellence 2016, Certificate of Excellence 2015"/>
    <s v="#2 of 6 Restaurants in Benimantell"/>
    <s v="Mid-range, Mediterranean, Spanish, Vegetarian Friendly"/>
    <x v="0"/>
    <s v="Mediterranean, Spanish"/>
    <s v="Y"/>
    <s v="Y"/>
    <s v="Y"/>
    <n v="6"/>
    <n v="18"/>
    <n v="6"/>
    <x v="0"/>
    <n v="445"/>
    <n v="25"/>
    <n v="7"/>
    <n v="0"/>
    <n v="0"/>
    <n v="0"/>
    <n v="4.5"/>
    <n v="4.5"/>
    <n v="4.5"/>
    <n v="4.5"/>
    <n v="0"/>
    <n v="0"/>
  </r>
  <r>
    <s v="g1996559-d4455628"/>
    <s v="Casa Lola"/>
    <s v="Castile and Leon"/>
    <s v="Province of Valladolid"/>
    <n v="41.407130000000002"/>
    <n v="-4.9602130000000004"/>
    <s v="Travellers' Choice, Certificate of Excellence 2020, Certificate of Excellence 2019, Certificate of Excellence 2018, Certificate of Excellence 2017, Certificate of Excellence 2016"/>
    <s v="#1 of 10 Restaurants in Rueda"/>
    <s v="Mid-range, Mediterranean, Spanish, Deli"/>
    <x v="0"/>
    <s v="Wine Bar, Mediterranean, Spanish, Deli"/>
    <s v="N"/>
    <s v="N"/>
    <s v="N"/>
    <n v="7"/>
    <n v="87.5"/>
    <n v="7"/>
    <x v="0"/>
    <n v="401"/>
    <n v="8"/>
    <n v="3"/>
    <n v="3"/>
    <n v="0"/>
    <n v="0"/>
    <n v="4.5"/>
    <n v="4.5"/>
    <n v="4"/>
    <n v="4"/>
    <n v="0"/>
    <n v="0"/>
  </r>
  <r>
    <s v="g1999966-d2306613"/>
    <s v="Can Barris Restaurant"/>
    <s v="Catalonia"/>
    <s v="Province of Girona"/>
    <n v="41.895769999999999"/>
    <n v="2.8310059999999999"/>
    <s v="Travellers' Choice, Certificate of Excellence 2020, Certificate of Excellence 2019, Certificate of Excellence 2018, Certificate of Excellence 2017, Certificate of Excellence 2014"/>
    <s v="#1 of 5 Restaurants in Campllong"/>
    <s v="Mid-range, Mediterranean, European, Spanish"/>
    <x v="0"/>
    <s v="Mediterranean, European, Spanish, Catalan"/>
    <s v="Y"/>
    <s v="N"/>
    <s v="Y"/>
    <n v="1"/>
    <n v="2.5"/>
    <n v="1"/>
    <x v="1"/>
    <n v="522"/>
    <n v="5"/>
    <n v="8"/>
    <n v="2"/>
    <n v="0"/>
    <n v="0"/>
    <n v="4"/>
    <n v="4"/>
    <n v="3.5"/>
    <n v="4"/>
    <n v="0"/>
    <n v="0"/>
  </r>
  <r>
    <s v="g2004175-d3365274"/>
    <s v="bar restaurante el faro"/>
    <s v="Andalucia"/>
    <s v="Province of Almeria"/>
    <n v="36.724316000000002"/>
    <n v="-2.1924459999999999"/>
    <s v="Travellers' Choice, Certificate of Excellence 2020, Certificate of Excellence 2019, Certificate of Excellence 2018, Certificate of Excellence 2017"/>
    <s v="#3 of 15 Restaurants in Cabo de Gata"/>
    <s v="Mid-range, Mediterranean, Spanish, Vegetarian Friendly"/>
    <x v="0"/>
    <s v="Mediterranean, Spanish"/>
    <s v="Y"/>
    <s v="N"/>
    <s v="Y"/>
    <n v="2"/>
    <n v="16"/>
    <n v="2"/>
    <x v="1"/>
    <n v="332"/>
    <n v="6"/>
    <n v="0"/>
    <n v="3"/>
    <n v="0"/>
    <n v="0"/>
    <n v="4"/>
    <n v="4"/>
    <n v="3.5"/>
    <n v="3.5"/>
    <n v="0"/>
    <n v="0"/>
  </r>
  <r>
    <s v="g2004175-d3853603"/>
    <s v="Restaurante Goleta"/>
    <s v="Andalucia"/>
    <s v="Province of Almeria"/>
    <n v="36.78078"/>
    <n v="-2.2453799999999999"/>
    <s v="Travellers' Choice, Certificate of Excellence 2020, Certificate of Excellence 2019, Certificate of Excellence 2018, Certificate of Excellence 2017, Certificate of Excellence 2016"/>
    <s v="#2 of 15 Restaurants in Cabo de Gata"/>
    <s v="Mid-range, Spanish, Healthy, Vegetarian Friendly"/>
    <x v="0"/>
    <s v="Spanish, Healthy"/>
    <s v="Y"/>
    <s v="Y"/>
    <s v="Y"/>
    <n v="6"/>
    <n v="34"/>
    <n v="6"/>
    <x v="0"/>
    <n v="888"/>
    <n v="21"/>
    <n v="5"/>
    <n v="4"/>
    <n v="0"/>
    <n v="1"/>
    <n v="4.5"/>
    <n v="4"/>
    <n v="4"/>
    <n v="3.5"/>
    <n v="0"/>
    <n v="0"/>
  </r>
  <r>
    <s v="g2004175-d4937556"/>
    <s v="Restaurante Blanca Brisa Cabo de Gata"/>
    <s v="Andalucia"/>
    <s v="Province of Almeria"/>
    <n v="36.78087"/>
    <n v="-2.2386010000000001"/>
    <s v="Certificate of Excellence 2019, Certificate of Excellence 2016"/>
    <s v="#1 of 15 Restaurants in Cabo de Gata"/>
    <s v="Mid-range, Mediterranean, European, Spanish"/>
    <x v="0"/>
    <s v="Mediterranean, European, Spanish"/>
    <s v="Y"/>
    <s v="Y"/>
    <s v="Y"/>
    <n v="7"/>
    <n v="52.5"/>
    <n v="14"/>
    <x v="0"/>
    <n v="382"/>
    <n v="5"/>
    <n v="4"/>
    <n v="1"/>
    <n v="0"/>
    <n v="3"/>
    <n v="4.5"/>
    <n v="4.5"/>
    <n v="4.5"/>
    <n v="4"/>
    <n v="0"/>
    <n v="0"/>
  </r>
  <r>
    <s v="g2033584-d2031982"/>
    <s v="Casa Mane"/>
    <s v="Andalucia"/>
    <s v="Province of Cadiz"/>
    <n v="36.176029999999997"/>
    <n v="-5.4272689999999999"/>
    <s v="Travellers' Choice, Michelin 2021 for The Michelin Plate: Good cooking, Michelin 2021 for Simple restaurant"/>
    <s v="#1 of 20 Restaurants in Palmones"/>
    <s v="Mid-range, Seafood, Mediterranean, Spanish"/>
    <x v="0"/>
    <s v="Seafood, Mediterranean, Spanish"/>
    <s v="Y"/>
    <s v="N"/>
    <s v="Y"/>
    <n v="6"/>
    <n v="28"/>
    <n v="8"/>
    <x v="0"/>
    <n v="396"/>
    <n v="22"/>
    <n v="9"/>
    <n v="2"/>
    <n v="0"/>
    <n v="0"/>
    <n v="4.5"/>
    <n v="4.5"/>
    <n v="4"/>
    <n v="4"/>
    <n v="0"/>
    <n v="0"/>
  </r>
  <r>
    <s v="g2033584-d2254264"/>
    <s v="Meson El Copo"/>
    <s v="Andalucia"/>
    <s v="Province of Cadiz"/>
    <n v="36.174329999999998"/>
    <n v="-5.4326720000000002"/>
    <s v="Travellers' Choice, Certificate of Excellence 2020, Certificate of Excellence 2019, Certificate of Excellence 2018, Certificate of Excellence 2017"/>
    <s v="#4 of 20 Restaurants in Palmones"/>
    <s v="Mid-range, Seafood, Mediterranean, European"/>
    <x v="0"/>
    <s v="Seafood, Mediterranean, European, Spanish"/>
    <s v="Y"/>
    <s v="N"/>
    <s v="Y"/>
    <n v="7"/>
    <n v="59.11666666666666"/>
    <n v="13"/>
    <x v="1"/>
    <n v="378"/>
    <n v="6"/>
    <n v="6"/>
    <n v="2"/>
    <n v="1"/>
    <n v="0"/>
    <n v="4.5"/>
    <n v="4.5"/>
    <n v="4"/>
    <n v="4.5"/>
    <n v="0"/>
    <n v="0"/>
  </r>
  <r>
    <s v="g2034189-d1880776"/>
    <s v="Entrepiedras"/>
    <s v="Castile and Leon"/>
    <s v="Province of Leon"/>
    <n v="42.465088000000002"/>
    <n v="-6.129082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s v="#3 of 7 Restaurants in Castrillo de los Polvazares"/>
    <s v="Mid-range, Spanish, Gluten Free Options"/>
    <x v="0"/>
    <s v="Spanish"/>
    <s v="N"/>
    <s v="N"/>
    <s v="Y"/>
    <n v="7"/>
    <n v="28"/>
    <n v="7"/>
    <x v="0"/>
    <n v="1830"/>
    <n v="3"/>
    <n v="1"/>
    <n v="1"/>
    <n v="0"/>
    <n v="0"/>
    <n v="4.5"/>
    <n v="4.5"/>
    <n v="4.5"/>
    <n v="4.5"/>
    <n v="0"/>
    <n v="0"/>
  </r>
  <r>
    <s v="g2034189-d2032529"/>
    <s v="Restaurante Coscolo"/>
    <s v="Castile and Leon"/>
    <s v="Province of Leon"/>
    <n v="42.464419999999997"/>
    <n v="-6.1283799999999999"/>
    <s v="Travellers' Choice, Michelin 2021 for Bib Gourmand: good quality, good value cooking, Michelin 2021 for Simple restaurant"/>
    <s v="#1 of 7 Restaurants in Castrillo de los Polvazares"/>
    <s v="Mid-range, Spanish, Healthy, Gluten Free Options"/>
    <x v="0"/>
    <s v="Spanish, Healthy"/>
    <s v="N"/>
    <s v="N"/>
    <s v="Y"/>
    <n v="7"/>
    <n v="21"/>
    <n v="7"/>
    <x v="3"/>
    <n v="2094"/>
    <n v="4"/>
    <n v="2"/>
    <n v="0"/>
    <n v="0"/>
    <n v="0"/>
    <n v="4.5"/>
    <n v="4.5"/>
    <n v="4.5"/>
    <n v="4"/>
    <n v="1"/>
    <n v="0"/>
  </r>
  <r>
    <s v="g2034189-d4522115"/>
    <s v="Cuca la Vaina"/>
    <s v="Castile and Leon"/>
    <s v="Province of Leon"/>
    <n v="42.464359999999999"/>
    <n v="-6.1287240000000001"/>
    <s v="Travellers' Choice, Certificate of Excellence 2020, Certificate of Excellence 2019, Certificate of Excellence 2018, Certificate of Excellence 2017, Certificate of Excellence 2016, Certificate of Excellence 2015"/>
    <s v="#5 of 7 Restaurants in Castrillo de los Polvazares"/>
    <s v="Mid-range, Spanish, Soups, Gluten Free Options"/>
    <x v="0"/>
    <s v="Spanish, Soups"/>
    <s v="N"/>
    <s v="N"/>
    <s v="Y"/>
    <n v="6"/>
    <n v="72"/>
    <n v="6"/>
    <x v="0"/>
    <n v="434"/>
    <n v="1"/>
    <n v="1"/>
    <n v="2"/>
    <n v="1"/>
    <n v="0"/>
    <n v="4.5"/>
    <n v="4.5"/>
    <n v="4"/>
    <n v="4"/>
    <n v="0"/>
    <n v="0"/>
  </r>
  <r>
    <s v="g2056736-d3200792"/>
    <s v="La Yenka"/>
    <s v="Galicia"/>
    <s v="Province of Lugo"/>
    <n v="43.554175999999998"/>
    <n v="-7.1696010000000001"/>
    <s v="Certificate of Excellence 2016"/>
    <s v="#1 of 6 Restaurants in Barreiros"/>
    <s v="Mid-range, Mediterranean, European, Spanish"/>
    <x v="0"/>
    <s v="Mediterranean, European, Spanish"/>
    <s v="Y"/>
    <s v="N"/>
    <s v="N"/>
    <n v="7"/>
    <n v="126"/>
    <n v="7"/>
    <x v="1"/>
    <n v="561"/>
    <n v="13"/>
    <n v="4"/>
    <n v="0"/>
    <n v="1"/>
    <n v="0"/>
    <n v="4"/>
    <n v="4"/>
    <n v="4"/>
    <n v="4"/>
    <n v="0"/>
    <n v="0"/>
  </r>
  <r>
    <s v="g609003-d3682717"/>
    <s v="Meson Abelardo"/>
    <s v="Castile and Leon"/>
    <s v="Province of Zamora"/>
    <n v="42.051647000000003"/>
    <n v="-6.6332940000000002"/>
    <s v="Travellers' Choice, Certificate of Excellence 2020, Certificate of Excellence 2018, Certificate of Excellence 2017, Certificate of Excellence 2016, Certificate of Excellence 2014"/>
    <s v="#4 of 25 Restaurants in Puebla de Sanabria"/>
    <s v="Mid-range, Mediterranean, European, Vegetarian Friendly"/>
    <x v="0"/>
    <s v="Mediterranean, European"/>
    <s v="Y"/>
    <s v="N"/>
    <s v="Y"/>
    <n v="7"/>
    <n v="63"/>
    <n v="14"/>
    <x v="1"/>
    <n v="1040"/>
    <n v="7"/>
    <n v="3"/>
    <n v="1"/>
    <n v="0"/>
    <n v="1"/>
    <n v="4.5"/>
    <n v="4"/>
    <n v="4"/>
    <n v="4"/>
    <n v="0"/>
    <n v="0"/>
  </r>
  <r>
    <s v="g609003-d4150034"/>
    <s v="Asador Casa Paca"/>
    <s v="Castile and Leon"/>
    <s v="Province of Zamora"/>
    <n v="42.053204000000001"/>
    <n v="-6.6342030000000003"/>
    <s v="Certificate of Excellence 2018, Certificate of Excellence 2017, Certificate of Excellence 2016, Certificate of Excellence 2015"/>
    <s v="#6 of 25 Restaurants in Puebla de Sanabria"/>
    <s v="Mid-range, Steakhouse, Spanish, Vegetarian Friendly"/>
    <x v="0"/>
    <s v="Steakhouse, Spanish"/>
    <s v="Y"/>
    <s v="N"/>
    <s v="N"/>
    <n v="7"/>
    <n v="77"/>
    <n v="14"/>
    <x v="1"/>
    <n v="495"/>
    <n v="4"/>
    <n v="1"/>
    <n v="1"/>
    <n v="0"/>
    <n v="0"/>
    <n v="4"/>
    <n v="4"/>
    <n v="4"/>
    <n v="4"/>
    <n v="0"/>
    <n v="0"/>
  </r>
  <r>
    <s v="g2089121-d1932598"/>
    <s v="Sushi Mex  - Boulevard El Faro"/>
    <s v="Canary Islands"/>
    <s v="Gran Canaria"/>
    <n v="27.736647000000001"/>
    <n v="-15.602091"/>
    <s v="Travellers' Choice, Certificate of Excellence 2020, Certificate of Excellence 2015, Certificate of Excellence 2014, Certificate of Excellence 2013"/>
    <s v="#7 of 22 Restaurants in Meloneras"/>
    <s v="Mid-range, Mexican, Japanese, Sushi"/>
    <x v="0"/>
    <s v="Mexican, Japanese, Sushi, Fusion"/>
    <s v="Y"/>
    <s v="Y"/>
    <s v="N"/>
    <n v="7"/>
    <n v="77"/>
    <n v="7"/>
    <x v="1"/>
    <n v="662"/>
    <n v="134"/>
    <n v="102"/>
    <n v="28"/>
    <n v="13"/>
    <n v="14"/>
    <n v="4.5"/>
    <n v="4"/>
    <n v="4"/>
    <n v="4"/>
    <n v="0"/>
    <n v="0"/>
  </r>
  <r>
    <s v="g2089121-d1949772"/>
    <s v="Maximilians Restaurant. Pizza&amp;Pasta"/>
    <s v="Canary Islands"/>
    <s v="Gran Canaria"/>
    <n v="27.735868"/>
    <n v="-15.599771"/>
    <s v="Travellers' Choice, Certificate of Excellence 2020, Certificate of Excellence 2019, Certificate of Excellence 2018, Certificate of Excellence 2017, Certificate of Excellence 2016, Certificate of Excellence 2015, Certificate of Excellence 2014, Certificate of Excellence 2013"/>
    <s v="#4 of 22 Restaurants in Meloneras"/>
    <s v="Mid-range, Italian, Pizza, Mediterranean"/>
    <x v="0"/>
    <s v="Italian, Pizza, Mediterranean, European"/>
    <s v="Y"/>
    <s v="Y"/>
    <s v="Y"/>
    <n v="7"/>
    <n v="84"/>
    <n v="7"/>
    <x v="1"/>
    <n v="1575"/>
    <n v="429"/>
    <n v="239"/>
    <n v="71"/>
    <n v="26"/>
    <n v="31"/>
    <n v="4"/>
    <n v="4"/>
    <n v="4"/>
    <n v="4"/>
    <n v="0"/>
    <n v="0"/>
  </r>
  <r>
    <s v="g2089121-d1981674"/>
    <s v="The 19th Hole"/>
    <s v="Canary Islands"/>
    <s v="Gran Canaria"/>
    <n v="27.737909999999999"/>
    <n v="-15.602859"/>
    <s v="Travellers' Choice, Certificate of Excellence 2020, Certificate of Excellence 2019, Certificate of Excellence 2018, Certificate of Excellence 2017, Certificate of Excellence 2016, Certificate of Excellence 2015, Certificate of Excellence 2013, Certificate of Excellence 2012"/>
    <s v="#5 of 22 Restaurants in Meloneras"/>
    <s v="Mid-range, Bar, European, Pub"/>
    <x v="0"/>
    <s v="Bar, European, Pub"/>
    <s v="Y"/>
    <s v="N"/>
    <s v="N"/>
    <n v="7"/>
    <n v="119"/>
    <n v="7"/>
    <x v="1"/>
    <n v="1091"/>
    <n v="382"/>
    <n v="274"/>
    <n v="96"/>
    <n v="28"/>
    <n v="31"/>
    <n v="4"/>
    <n v="4"/>
    <n v="4"/>
    <n v="4.5"/>
    <n v="0"/>
    <n v="0"/>
  </r>
  <r>
    <s v="g2089121-d2043712"/>
    <s v="K1 food&amp;lounge"/>
    <s v="Canary Islands"/>
    <s v="Gran Canaria"/>
    <n v="27.737719999999999"/>
    <n v="-15.603372999999999"/>
    <s v="Travellers' Choice, Certificate of Excellence 2020, Certificate of Excellence 2019, Certificate of Excellence 2018"/>
    <s v="#1 of 22 Restaurants in Meloneras"/>
    <s v="Mid-range, Bar, Mediterranean, European"/>
    <x v="0"/>
    <s v="Bar, Mediterranean, European"/>
    <s v="Y"/>
    <s v="Y"/>
    <s v="Y"/>
    <n v="7"/>
    <n v="92"/>
    <n v="7"/>
    <x v="0"/>
    <n v="1890"/>
    <n v="538"/>
    <n v="145"/>
    <n v="49"/>
    <n v="31"/>
    <n v="32"/>
    <n v="4"/>
    <n v="4"/>
    <n v="4"/>
    <n v="4"/>
    <n v="0"/>
    <n v="0"/>
  </r>
  <r>
    <s v="g2089121-d2332017"/>
    <s v="Chino Canton - Boulevard El Faro"/>
    <s v="Canary Islands"/>
    <s v="Gran Canaria"/>
    <n v="27.73648"/>
    <n v="-15.601572000000001"/>
    <s v="Certificate of Excellence 2016, Certificate of Excellence 2015, Certificate of Excellence 2013"/>
    <s v="#9 of 22 Restaurants in Meloneras"/>
    <s v="Mid-range, Chinese, Asian, Thai"/>
    <x v="0"/>
    <s v="Chinese, Asian, Thai"/>
    <s v="Y"/>
    <s v="N"/>
    <s v="N"/>
    <n v="7"/>
    <n v="77"/>
    <n v="7"/>
    <x v="1"/>
    <n v="369"/>
    <n v="90"/>
    <n v="64"/>
    <n v="24"/>
    <n v="16"/>
    <n v="14"/>
    <n v="4"/>
    <n v="4"/>
    <n v="4"/>
    <n v="4"/>
    <n v="0"/>
    <n v="0"/>
  </r>
  <r>
    <s v="g2089121-d3541583"/>
    <s v="El Churrasco Meloneras Restaurante Grill"/>
    <s v="Canary Islands"/>
    <s v="Gran Canaria"/>
    <n v="27.736253999999999"/>
    <n v="-15.600887"/>
    <s v="Travellers' Choice, Certificate of Excellence 2020, Certificate of Excellence 2019, Certificate of Excellence 2018, Certificate of Excellence 2017, Certificate of Excellence 2016"/>
    <s v="#3 of 22 Restaurants in Meloneras"/>
    <s v="Fine Dining, Barbecue, European, Spanish"/>
    <x v="1"/>
    <s v="Barbecue, European, Spanish, Argentinian, Grill"/>
    <s v="N"/>
    <s v="N"/>
    <s v="Y"/>
    <n v="7"/>
    <n v="77"/>
    <n v="7"/>
    <x v="1"/>
    <n v="2320"/>
    <n v="461"/>
    <n v="191"/>
    <n v="118"/>
    <n v="58"/>
    <n v="54"/>
    <n v="4.5"/>
    <n v="4"/>
    <n v="4"/>
    <n v="4"/>
    <n v="0"/>
    <n v="0"/>
  </r>
  <r>
    <s v="g2089121-d4307955"/>
    <s v="Pinguino Soul Heladeria Pasteleria"/>
    <s v="Canary Islands"/>
    <s v="Gran Canaria"/>
    <n v="27.737725999999999"/>
    <n v="-15.603376000000001"/>
    <s v="Travellers' Choice, Certificate of Excellence 2020, Certificate of Excellence 2019"/>
    <s v="#1 of 4 Dessert Spots in Meloneras"/>
    <s v="Mid-range, Dessert, European, Spanish"/>
    <x v="0"/>
    <s v="European, Spanish, Pub"/>
    <s v="Y"/>
    <s v="N"/>
    <s v="N"/>
    <n v="7"/>
    <n v="91"/>
    <n v="7"/>
    <x v="1"/>
    <n v="695"/>
    <n v="110"/>
    <n v="65"/>
    <n v="23"/>
    <n v="16"/>
    <n v="23"/>
    <n v="4"/>
    <n v="3.5"/>
    <n v="4"/>
    <n v="4"/>
    <n v="0"/>
    <n v="0"/>
  </r>
  <r>
    <s v="g2095538-d4271013"/>
    <s v="Restaurante Comosapiens"/>
    <s v="Castile and Leon"/>
    <s v="Province of Burgos"/>
    <n v="42.375950000000003"/>
    <n v="-3.5068280000000001"/>
    <s v="Travellers' Choice, Certificate of Excellence 2020, Certificate of Excellence 2019, Certificate of Excellence 2018, Certificate of Excellence 2017, Certificate of Excellence 2016, Certificate of Excellence 2015"/>
    <s v="#1 of 7 Restaurants in Atapuerca"/>
    <s v="Mid-range, Mediterranean, European, Spanish"/>
    <x v="0"/>
    <s v="Spanish, Mediterranean, European"/>
    <s v="Y"/>
    <s v="Y"/>
    <s v="Y"/>
    <n v="6"/>
    <n v="97.25"/>
    <n v="8"/>
    <x v="0"/>
    <n v="348"/>
    <n v="29"/>
    <n v="3"/>
    <n v="3"/>
    <n v="2"/>
    <n v="2"/>
    <n v="4.5"/>
    <n v="4"/>
    <n v="4.5"/>
    <n v="4"/>
    <n v="0"/>
    <n v="0"/>
  </r>
  <r>
    <s v="g2099791-d3544047"/>
    <s v="Restaurante Bodega Roldán"/>
    <s v="Andalucia"/>
    <s v="Province of Huelva"/>
    <n v="37.344344999999997"/>
    <n v="-6.5394990000000002"/>
    <s v="Travellers' Choice, Certificate of Excellence 2020, Certificate of Excellence 2019, Certificate of Excellence 2018, Certificate of Excellence 2017"/>
    <s v="#1 of 16 Restaurants in Bollullos Par del Condado"/>
    <s v="Mid-range, Seafood, Mediterranean, Spanish"/>
    <x v="0"/>
    <s v="Seafood, Mediterranean, Spanish"/>
    <s v="N"/>
    <s v="N"/>
    <s v="N"/>
    <n v="7"/>
    <n v="49"/>
    <n v="7"/>
    <x v="1"/>
    <n v="352"/>
    <n v="1"/>
    <n v="1"/>
    <n v="0"/>
    <n v="0"/>
    <n v="0"/>
    <n v="4"/>
    <n v="4"/>
    <n v="4"/>
    <n v="3.5"/>
    <n v="0"/>
    <n v="0"/>
  </r>
  <r>
    <s v="g21000022-d3840192"/>
    <s v="Venta Pinto"/>
    <s v="Andalucia"/>
    <s v="Province of Cadiz"/>
    <n v="36.253444999999999"/>
    <n v="-5.9568909999999997"/>
    <s v="Travellers' Choice, Certificate of Excellence 2020"/>
    <s v="#1 of 1 Restaurant in La Barca de Vejer"/>
    <s v="Mid-range, Mediterranean, Spanish, Vegetarian Friendly"/>
    <x v="0"/>
    <s v="Mediterranean, Spanish"/>
    <s v="Y"/>
    <s v="N"/>
    <s v="Y"/>
    <n v="7"/>
    <n v="70"/>
    <n v="7"/>
    <x v="1"/>
    <n v="325"/>
    <n v="8"/>
    <n v="5"/>
    <n v="1"/>
    <n v="1"/>
    <n v="0"/>
    <n v="4"/>
    <n v="4"/>
    <n v="3.5"/>
    <n v="3.5"/>
    <n v="0"/>
    <n v="0"/>
  </r>
  <r>
    <s v="g665811-d2318524"/>
    <s v="El Cel de les Oques"/>
    <s v="Catalonia"/>
    <s v="Province of Barcelona"/>
    <n v="41.563099999999999"/>
    <n v="2.0116139999999998"/>
    <s v="Travellers' Choice, Michelin 2021 for Bib Gourmand: good quality, good value cooking, Michelin 2021 for Comfortable restaurant"/>
    <s v="#6 of 382 Restaurants in Terrassa"/>
    <s v="Mid-range, Mediterranean, European, Spanish"/>
    <x v="0"/>
    <s v="Mediterranean, European, Spanish, Catalan"/>
    <s v="Y"/>
    <s v="Y"/>
    <s v="Y"/>
    <n v="5"/>
    <n v="22.5"/>
    <n v="10"/>
    <x v="0"/>
    <n v="326"/>
    <n v="7"/>
    <n v="2"/>
    <n v="1"/>
    <n v="1"/>
    <n v="0"/>
    <n v="4.5"/>
    <n v="4.5"/>
    <n v="4"/>
    <n v="4"/>
    <n v="1"/>
    <n v="0"/>
  </r>
  <r>
    <s v="g665811-d4183106"/>
    <s v="La Menuda del Fils"/>
    <s v="Catalonia"/>
    <s v="Province of Barcelona"/>
    <n v="41.561669999999999"/>
    <n v="2.0126569999999999"/>
    <s v="Travellers' Choice, Certificate of Excellence 2020, Certificate of Excellence 2019, Certificate of Excellence 2018, Certificate of Excellence 2017, Certificate of Excellence 2016, Certificate of Excellence 2015"/>
    <s v="#5 of 382 Restaurants in Terrassa"/>
    <s v="Mid-range, Mediterranean, European, Vegetarian Friendly"/>
    <x v="0"/>
    <s v="European, Mediterranean"/>
    <s v="Y"/>
    <s v="Y"/>
    <s v="Y"/>
    <n v="4"/>
    <n v="21"/>
    <n v="7"/>
    <x v="0"/>
    <n v="392"/>
    <n v="8"/>
    <n v="1"/>
    <n v="0"/>
    <n v="0"/>
    <n v="1"/>
    <n v="4.5"/>
    <n v="4"/>
    <n v="4.5"/>
    <n v="4.5"/>
    <n v="0"/>
    <n v="0"/>
  </r>
  <r>
    <s v="g665811-d4574337"/>
    <s v="UDON Parc Valles"/>
    <s v="Catalonia"/>
    <s v="Province of Barcelona"/>
    <n v="41.546112000000001"/>
    <n v="2.0252780000000001"/>
    <s v="Travellers' Choice, Certificate of Excellence 2020, Certificate of Excellence 2019"/>
    <s v="#3 of 382 Restaurants in Terrassa"/>
    <s v="Mid-range, Japanese, Asian, Fusion"/>
    <x v="0"/>
    <s v="Japanese, Asian, Fusion"/>
    <s v="Y"/>
    <s v="Y"/>
    <s v="Y"/>
    <n v="7"/>
    <n v="52"/>
    <n v="14"/>
    <x v="0"/>
    <n v="664"/>
    <n v="3"/>
    <n v="2"/>
    <n v="1"/>
    <n v="1"/>
    <n v="1"/>
    <n v="3.5"/>
    <n v="3.5"/>
    <n v="3"/>
    <n v="3.5"/>
    <n v="0"/>
    <n v="0"/>
  </r>
  <r>
    <s v="g665811-d5862702"/>
    <s v="MexTerra"/>
    <s v="Catalonia"/>
    <s v="Province of Barcelona"/>
    <n v="41.558929999999997"/>
    <n v="2.0144319999999998"/>
    <s v="Travellers' Choice, Certificate of Excellence 2020, Certificate of Excellence 2019, Certificate of Excellence 2018, Certificate of Excellence 2017, Certificate of Excellence 2016"/>
    <s v="#2 of 382 Restaurants in Terrassa"/>
    <s v="Mid-range, Mexican, Vegetarian Friendly, Vegan Options"/>
    <x v="0"/>
    <s v="Mexican"/>
    <s v="Y"/>
    <s v="Y"/>
    <s v="Y"/>
    <n v="6"/>
    <n v="31"/>
    <n v="9"/>
    <x v="0"/>
    <n v="640"/>
    <n v="15"/>
    <n v="5"/>
    <n v="0"/>
    <n v="0"/>
    <n v="0"/>
    <n v="4.5"/>
    <n v="4.5"/>
    <n v="4.5"/>
    <n v="4"/>
    <n v="0"/>
    <n v="0"/>
  </r>
  <r>
    <s v="g652121-d1492037"/>
    <s v="Bodegon Las Tapas"/>
    <s v="Canary Islands"/>
    <s v="Lanzarote"/>
    <n v="28.861322000000001"/>
    <n v="-13.832404"/>
    <s v="Travellers' Choice, Certificate of Excellence 2020, Certificate of Excellence 2019, Certificate of Excellence 2016, Certificate of Excellence 2013"/>
    <s v="#75 of 155 Restaurants in Playa Blanca"/>
    <s v="Mid-range, Mediterranean, Spanish, Contemporary"/>
    <x v="0"/>
    <s v="Mediterranean, Spanish, Contemporary"/>
    <s v="Y"/>
    <s v="Y"/>
    <s v="Y"/>
    <n v="7"/>
    <n v="80.5"/>
    <n v="7"/>
    <x v="1"/>
    <n v="1148"/>
    <n v="329"/>
    <n v="188"/>
    <n v="75"/>
    <n v="31"/>
    <n v="28"/>
    <n v="4.5"/>
    <n v="4"/>
    <n v="3.5"/>
    <n v="4"/>
    <n v="0"/>
    <n v="0"/>
  </r>
  <r>
    <s v="g652121-d1520100"/>
    <s v="El Mirador"/>
    <s v="Canary Islands"/>
    <s v="Lanzarote"/>
    <n v="28.859451"/>
    <n v="-13.81663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8 of 155 Restaurants in Playa Blanca"/>
    <s v="Mid-range, International, Mediterranean, European"/>
    <x v="0"/>
    <s v="Mediterranean, European, Spanish, International"/>
    <s v="Y"/>
    <s v="Y"/>
    <s v="Y"/>
    <n v="7"/>
    <n v="70"/>
    <n v="7"/>
    <x v="0"/>
    <n v="1251"/>
    <n v="581"/>
    <n v="244"/>
    <n v="72"/>
    <n v="25"/>
    <n v="34"/>
    <n v="4.5"/>
    <n v="4.5"/>
    <n v="4"/>
    <n v="4.5"/>
    <n v="0"/>
    <n v="0"/>
  </r>
  <r>
    <s v="g652121-d1545534"/>
    <s v="The Harp Bar"/>
    <s v="Canary Islands"/>
    <s v="Lanzarote"/>
    <n v="28.862400000000001"/>
    <n v="-13.824883"/>
    <s v="Certificate of Excellence 2016"/>
    <s v="#89 of 155 Restaurants in Playa Blanca"/>
    <s v="Cheap Eats, Irish, Bar, British"/>
    <x v="2"/>
    <s v="Irish, Bar, British, Pub"/>
    <s v="Y"/>
    <s v="N"/>
    <s v="N"/>
    <n v="7"/>
    <n v="108.5"/>
    <n v="7"/>
    <x v="1"/>
    <n v="613"/>
    <n v="213"/>
    <n v="205"/>
    <n v="75"/>
    <n v="34"/>
    <n v="45"/>
    <n v="3.5"/>
    <n v="4"/>
    <n v="4"/>
    <n v="4"/>
    <n v="0"/>
    <n v="0"/>
  </r>
  <r>
    <s v="g652121-d1591168"/>
    <s v="La Casa Roja"/>
    <s v="Canary Islands"/>
    <s v="Lanzarote"/>
    <n v="28.857925000000002"/>
    <n v="-13.813368000000001"/>
    <s v="Travellers' Choice, Certificate of Excellence 2020, Certificate of Excellence 2019, Certificate of Excellence 2017, Certificate of Excellence 2016, Certificate of Excellence 2013"/>
    <s v="#50 of 155 Restaurants in Playa Blanca"/>
    <s v="Fine Dining, Seafood, Mediterranean, European"/>
    <x v="1"/>
    <s v="Seafood, Mediterranean, European, Spanish, Healthy"/>
    <s v="Y"/>
    <s v="Y"/>
    <s v="Y"/>
    <n v="7"/>
    <n v="70"/>
    <n v="7"/>
    <x v="1"/>
    <n v="2127"/>
    <n v="627"/>
    <n v="282"/>
    <n v="146"/>
    <n v="99"/>
    <n v="112"/>
    <n v="4"/>
    <n v="4"/>
    <n v="4"/>
    <n v="4"/>
    <n v="0"/>
    <n v="0"/>
  </r>
  <r>
    <s v="g652121-d1641877"/>
    <s v="Lighthouse Cafe"/>
    <s v="Canary Islands"/>
    <s v="Lanzarote"/>
    <n v="28.864283"/>
    <n v="-13.87135"/>
    <s v="Travellers' Choice, Certificate of Excellence 2020, Certificate of Excellence 2019, Certificate of Excellence 2018"/>
    <s v="#41 of 155 Restaurants in Playa Blanca"/>
    <s v="Cheap Eats, Bar, Cafe, British"/>
    <x v="2"/>
    <s v="Bar, Cafe, British"/>
    <s v="Y"/>
    <s v="Y"/>
    <s v="N"/>
    <n v="6"/>
    <n v="74"/>
    <n v="6"/>
    <x v="0"/>
    <n v="566"/>
    <n v="369"/>
    <n v="120"/>
    <n v="29"/>
    <n v="24"/>
    <n v="14"/>
    <n v="4.5"/>
    <n v="4.5"/>
    <n v="4.5"/>
    <n v="4"/>
    <n v="0"/>
    <n v="0"/>
  </r>
  <r>
    <s v="g652121-d1650608"/>
    <s v="Marea Terraza Lounge Bar"/>
    <s v="Canary Islands"/>
    <s v="Lanzarote"/>
    <n v="28.862259999999999"/>
    <n v="-13.85438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9 of 155 Restaurants in Playa Blanca"/>
    <s v="Mid-range, Bar, European"/>
    <x v="0"/>
    <s v="Bar, European"/>
    <s v="N"/>
    <s v="N"/>
    <s v="N"/>
    <n v="7"/>
    <n v="91"/>
    <n v="7"/>
    <x v="0"/>
    <n v="802"/>
    <n v="430"/>
    <n v="144"/>
    <n v="25"/>
    <n v="17"/>
    <n v="11"/>
    <n v="4"/>
    <n v="4.5"/>
    <n v="4"/>
    <n v="4.5"/>
    <n v="0"/>
    <n v="0"/>
  </r>
  <r>
    <s v="g652121-d1655640"/>
    <s v="Sebastyan's Greek Gourmet"/>
    <s v="Canary Islands"/>
    <s v="Lanzarote"/>
    <n v="28.862518000000001"/>
    <n v="-13.854709"/>
    <s v="Travellers' Choice, Certificate of Excellence 2020, Certificate of Excellence 2019, Certificate of Excellence 2018, Certificate of Excellence 2017, Certificate of Excellence 2016, Certificate of Excellence 2015, Certificate of Excellence 2014, Certificate of Excellence 2013"/>
    <s v="#33 of 155 Restaurants in Playa Blanca"/>
    <s v="Mid-range, International, Mediterranean, European"/>
    <x v="0"/>
    <s v="Mediterranean, European, Greek, International, Fusion"/>
    <s v="Y"/>
    <s v="Y"/>
    <s v="Y"/>
    <n v="6"/>
    <n v="42"/>
    <n v="12"/>
    <x v="0"/>
    <n v="1626"/>
    <n v="1009"/>
    <n v="236"/>
    <n v="98"/>
    <n v="49"/>
    <n v="36"/>
    <n v="4.5"/>
    <n v="4.5"/>
    <n v="4"/>
    <n v="4.5"/>
    <n v="0"/>
    <n v="0"/>
  </r>
  <r>
    <s v="g652121-d1737506"/>
    <s v="Afrodite Little Italy Restaurant"/>
    <s v="Canary Islands"/>
    <s v="Lanzarote"/>
    <n v="28.859210999999998"/>
    <n v="-13.814958000000001"/>
    <s v="Certificate of Excellence 2013"/>
    <s v="#94 of 155 Restaurants in Playa Blanca"/>
    <s v="Mid-range, Italian, Northern-Italian, Vegetarian Friendly"/>
    <x v="0"/>
    <s v="Italian, Northern-Italian"/>
    <s v="Y"/>
    <s v="N"/>
    <s v="Y"/>
    <n v="5"/>
    <n v="42.5"/>
    <n v="10"/>
    <x v="1"/>
    <n v="1582"/>
    <n v="576"/>
    <n v="392"/>
    <n v="198"/>
    <n v="107"/>
    <n v="102"/>
    <n v="4"/>
    <n v="4"/>
    <n v="3.5"/>
    <n v="4"/>
    <n v="0"/>
    <n v="0"/>
  </r>
  <r>
    <s v="g652121-d1738453"/>
    <s v="La Cantina Mejicana"/>
    <s v="Canary Islands"/>
    <s v="Lanzarote"/>
    <n v="28.862358"/>
    <n v="-13.831002"/>
    <s v="Travellers' Choice, Certificate of Excellence 2020, Certificate of Excellence 2019, Certificate of Excellence 2018, Certificate of Excellence 2016"/>
    <s v="#90 of 155 Restaurants in Playa Blanca"/>
    <s v="Mid-range, Mexican, Vegetarian Friendly, Vegan Options"/>
    <x v="0"/>
    <s v="Mexican"/>
    <s v="Y"/>
    <s v="Y"/>
    <s v="N"/>
    <n v="7"/>
    <n v="77"/>
    <n v="7"/>
    <x v="1"/>
    <n v="367"/>
    <n v="150"/>
    <n v="67"/>
    <n v="28"/>
    <n v="14"/>
    <n v="31"/>
    <n v="4"/>
    <n v="4"/>
    <n v="4"/>
    <n v="4"/>
    <n v="0"/>
    <n v="0"/>
  </r>
  <r>
    <s v="g652121-d1750607"/>
    <s v="Lani's Snack Bar"/>
    <s v="Canary Islands"/>
    <s v="Lanzarote"/>
    <n v="28.858774"/>
    <n v="-13.81601"/>
    <s v="Travellers' Choice, Certificate of Excellence 2020, Certificate of Excellence 2019, Certificate of Excellence 2018, Certificate of Excellence 2017, Certificate of Excellence 2016"/>
    <s v="#68 of 155 Restaurants in Playa Blanca"/>
    <s v="Mid-range, Mediterranean, European, Spanish"/>
    <x v="0"/>
    <s v="Mediterranean, European, Spanish"/>
    <s v="Y"/>
    <s v="Y"/>
    <s v="Y"/>
    <n v="7"/>
    <n v="101.5"/>
    <n v="7"/>
    <x v="1"/>
    <n v="1989"/>
    <n v="785"/>
    <n v="547"/>
    <n v="203"/>
    <n v="94"/>
    <n v="106"/>
    <n v="4"/>
    <n v="4"/>
    <n v="4"/>
    <n v="3.5"/>
    <n v="0"/>
    <n v="0"/>
  </r>
  <r>
    <s v="g652121-d1754113"/>
    <s v="The Irish Anvil Bar"/>
    <s v="Canary Islands"/>
    <s v="Lanzarote"/>
    <n v="28.858750000000001"/>
    <n v="-13.83620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5 of 155 Restaurants in Playa Blanca"/>
    <s v="Mid-range, Bar, Pub, Vegetarian Friendly"/>
    <x v="0"/>
    <s v="Bar, Pub"/>
    <s v="Y"/>
    <s v="Y"/>
    <s v="Y"/>
    <n v="7"/>
    <n v="101.5"/>
    <n v="7"/>
    <x v="0"/>
    <n v="1524"/>
    <n v="794"/>
    <n v="442"/>
    <n v="156"/>
    <n v="43"/>
    <n v="49"/>
    <n v="4.5"/>
    <n v="4.5"/>
    <n v="4.5"/>
    <n v="4"/>
    <n v="0"/>
    <n v="0"/>
  </r>
  <r>
    <s v="g652121-d1775713"/>
    <s v="Restaurante Tipico Espanol"/>
    <s v="Canary Islands"/>
    <s v="Lanzarote"/>
    <n v="28.864393"/>
    <n v="-13.82775"/>
    <s v="Travellers' Choice, Certificate of Excellence 2020, Certificate of Excellence 2019, Certificate of Excellence 2018, Certificate of Excellence 2017, Certificate of Excellence 2016, Certificate of Excellence 2013, Certificate of Excellence 2012, Certificate of Excellence 2011"/>
    <s v="#70 of 155 Restaurants in Playa Blanca"/>
    <s v="Mid-range, Mediterranean, European, Spanish"/>
    <x v="0"/>
    <s v="Mediterranean, European, Spanish"/>
    <s v="Y"/>
    <s v="Y"/>
    <s v="Y"/>
    <n v="7"/>
    <n v="92.75"/>
    <n v="7"/>
    <x v="1"/>
    <n v="1051"/>
    <n v="431"/>
    <n v="203"/>
    <n v="72"/>
    <n v="31"/>
    <n v="38"/>
    <n v="4"/>
    <n v="4"/>
    <n v="4.5"/>
    <n v="4"/>
    <n v="0"/>
    <n v="0"/>
  </r>
  <r>
    <s v="g652121-d1890940"/>
    <s v="La Cuadra"/>
    <s v="Canary Islands"/>
    <s v="Lanzarote"/>
    <n v="28.861402999999999"/>
    <n v="-13.832470000000001"/>
    <s v="Travellers' Choice, Certificate of Excellence 2020, Certificate of Excellence 2019, Certificate of Excellence 2018, Certificate of Excellence 2017, Certificate of Excellence 2016, Certificate of Excellence 2015"/>
    <s v="#28 of 155 Restaurants in Playa Blanca"/>
    <s v="Mid-range, Seafood, Mediterranean, European"/>
    <x v="0"/>
    <s v="Seafood, Mediterranean, European, Spanish"/>
    <s v="Y"/>
    <s v="Y"/>
    <s v="Y"/>
    <n v="6"/>
    <n v="60"/>
    <n v="6"/>
    <x v="0"/>
    <n v="752"/>
    <n v="311"/>
    <n v="122"/>
    <n v="36"/>
    <n v="8"/>
    <n v="10"/>
    <n v="4.5"/>
    <n v="4.5"/>
    <n v="4.5"/>
    <n v="4.5"/>
    <n v="0"/>
    <n v="0"/>
  </r>
  <r>
    <s v="g652121-d1898282"/>
    <s v="Restaurante Casa Brigida"/>
    <s v="Canary Islands"/>
    <s v="Lanzarote"/>
    <n v="28.857882"/>
    <n v="-13.812118999999999"/>
    <s v="Travellers' Choice, Certificate of Excellence 2020, Certificate of Excellence 2019, Certificate of Excellence 2018, Certificate of Excellence 2017, Certificate of Excellence 2016, Certificate of Excellence 2014, Certificate of Excellence 2013, Certificate of Excellence 2011"/>
    <s v="#32 of 155 Restaurants in Playa Blanca"/>
    <s v="Mid-range, Seafood, Mediterranean, European"/>
    <x v="0"/>
    <s v="Seafood, Mediterranean, European, Spanish, Healthy"/>
    <s v="Y"/>
    <s v="Y"/>
    <s v="Y"/>
    <n v="6"/>
    <n v="60"/>
    <n v="6"/>
    <x v="0"/>
    <n v="903"/>
    <n v="278"/>
    <n v="162"/>
    <n v="51"/>
    <n v="15"/>
    <n v="18"/>
    <n v="4.5"/>
    <n v="4.5"/>
    <n v="4"/>
    <n v="4"/>
    <n v="0"/>
    <n v="0"/>
  </r>
  <r>
    <s v="g652121-d1911008"/>
    <s v="Restaurante Isla Bonita"/>
    <s v="Canary Islands"/>
    <s v="Lanzarote"/>
    <n v="28.861498000000001"/>
    <n v="-13.83142"/>
    <s v="Travellers' Choice, Certificate of Excellence 2020, Certificate of Excellence 2019, Certificate of Excellence 2017, Certificate of Excellence 2016, Certificate of Excellence 2015, Certificate of Excellence 2013, Certificate of Excellence 2012, Certificate of Excellence 2011"/>
    <s v="#45 of 155 Restaurants in Playa Blanca"/>
    <s v="Mid-range, Mediterranean, European, Spanish"/>
    <x v="0"/>
    <s v="Mediterranean, European, Spanish"/>
    <s v="Y"/>
    <s v="Y"/>
    <s v="Y"/>
    <n v="7"/>
    <n v="98"/>
    <n v="7"/>
    <x v="0"/>
    <n v="1100"/>
    <n v="590"/>
    <n v="181"/>
    <n v="61"/>
    <n v="29"/>
    <n v="28"/>
    <n v="4.5"/>
    <n v="4.5"/>
    <n v="4.5"/>
    <n v="4"/>
    <n v="0"/>
    <n v="0"/>
  </r>
  <r>
    <s v="g652121-d1925636"/>
    <s v="The Italian Job"/>
    <s v="Canary Islands"/>
    <s v="Lanzarote"/>
    <n v="28.862867000000001"/>
    <n v="-13.824863000000001"/>
    <s v="Travellers' Choice, Certificate of Excellence 2020"/>
    <s v="#81 of 155 Restaurants in Playa Blanca"/>
    <s v="Mid-range, Italian, Pizza, Mediterranean"/>
    <x v="0"/>
    <s v="Italian, Pizza, Mediterranean, European, Neapolitan, Campania, Southern-Italian"/>
    <s v="Y"/>
    <s v="Y"/>
    <s v="Y"/>
    <n v="7"/>
    <n v="80.5"/>
    <n v="7"/>
    <x v="0"/>
    <n v="906"/>
    <n v="343"/>
    <n v="150"/>
    <n v="54"/>
    <n v="22"/>
    <n v="31"/>
    <n v="4.5"/>
    <n v="4.5"/>
    <n v="4"/>
    <n v="4"/>
    <n v="0"/>
    <n v="0"/>
  </r>
  <r>
    <s v="g652121-d1949635"/>
    <s v="Romantica"/>
    <s v="Canary Islands"/>
    <s v="Lanzarote"/>
    <n v="28.863061999999999"/>
    <n v="-13.829656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0 of 155 Restaurants in Playa Blanca"/>
    <s v="Mid-range, Mediterranean, European, Spanish"/>
    <x v="0"/>
    <s v="Mediterranean, European, Spanish, Fusion"/>
    <s v="Y"/>
    <s v="Y"/>
    <s v="Y"/>
    <n v="6"/>
    <n v="24"/>
    <n v="6"/>
    <x v="0"/>
    <n v="1502"/>
    <n v="979"/>
    <n v="192"/>
    <n v="61"/>
    <n v="30"/>
    <n v="25"/>
    <n v="4.5"/>
    <n v="4.5"/>
    <n v="4.5"/>
    <n v="4.5"/>
    <n v="0"/>
    <n v="0"/>
  </r>
  <r>
    <s v="g652121-d1997114"/>
    <s v="Restaurante Natura Beach"/>
    <s v="Canary Islands"/>
    <s v="Lanzarote"/>
    <n v="28.862123"/>
    <n v="-13.854704"/>
    <s v="Certificate of Excellence 2014, Certificate of Excellence 2013, Certificate of Excellence 2011"/>
    <s v="#88 of 155 Restaurants in Playa Blanca"/>
    <s v="Mid-range, Mediterranean, European, Spanish"/>
    <x v="0"/>
    <s v="Mediterranean, European, Spanish"/>
    <s v="Y"/>
    <s v="Y"/>
    <s v="N"/>
    <n v="7"/>
    <n v="101"/>
    <n v="7"/>
    <x v="1"/>
    <n v="448"/>
    <n v="134"/>
    <n v="141"/>
    <n v="54"/>
    <n v="19"/>
    <n v="22"/>
    <n v="4"/>
    <n v="4"/>
    <n v="4"/>
    <n v="4"/>
    <n v="0"/>
    <n v="0"/>
  </r>
  <r>
    <s v="g652121-d2014246"/>
    <s v="Trattoria il Commendatore"/>
    <s v="Canary Islands"/>
    <s v="Lanzarote"/>
    <n v="28.858446000000001"/>
    <n v="-13.813992000000001"/>
    <s v="Travellers' Choice, Certificate of Excellence 2020, Certificate of Excellence 2019, Certificate of Excellence 2018, Certificate of Excellence 2017, Certificate of Excellence 2016"/>
    <s v="#40 of 155 Restaurants in Playa Blanca"/>
    <s v="Mid-range, Italian, Pizza, Healthy"/>
    <x v="0"/>
    <s v="Italian, Pizza, Healthy, Tuscan, Sicilian, Central-Italian, Southern-Italian"/>
    <s v="Y"/>
    <s v="Y"/>
    <s v="Y"/>
    <n v="7"/>
    <n v="77"/>
    <n v="7"/>
    <x v="1"/>
    <n v="1139"/>
    <n v="348"/>
    <n v="222"/>
    <n v="75"/>
    <n v="46"/>
    <n v="42"/>
    <n v="4"/>
    <n v="4"/>
    <n v="4"/>
    <n v="3.5"/>
    <n v="0"/>
    <n v="0"/>
  </r>
  <r>
    <s v="g652121-d2053562"/>
    <s v="Dal Trevisano"/>
    <s v="Canary Islands"/>
    <s v="Lanzarote"/>
    <n v="28.86401"/>
    <n v="-13.87102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9 of 155 Restaurants in Playa Blanca"/>
    <s v="Mid-range, Italian, Pizza, Mediterranean"/>
    <x v="0"/>
    <s v="Italian, Pizza, Mediterranean, European"/>
    <s v="Y"/>
    <s v="Y"/>
    <s v="Y"/>
    <n v="6"/>
    <n v="27.5"/>
    <n v="6"/>
    <x v="0"/>
    <n v="794"/>
    <n v="432"/>
    <n v="123"/>
    <n v="29"/>
    <n v="5"/>
    <n v="6"/>
    <n v="4.5"/>
    <n v="4.5"/>
    <n v="4.5"/>
    <n v="4"/>
    <n v="0"/>
    <n v="0"/>
  </r>
  <r>
    <s v="g652121-d2054453"/>
    <s v="Mamma Rossa"/>
    <s v="Canary Islands"/>
    <s v="Lanzarote"/>
    <n v="28.861370000000001"/>
    <n v="-13.832191"/>
    <s v="Travellers' Choice, Certificate of Excellence 2020, Certificate of Excellence 2019, Certificate of Excellence 2018"/>
    <s v="#79 of 155 Restaurants in Playa Blanca"/>
    <s v="Mid-range, International, Spanish, Vegetarian Friendly"/>
    <x v="0"/>
    <s v="Spanish, International"/>
    <s v="Y"/>
    <s v="N"/>
    <s v="N"/>
    <n v="7"/>
    <n v="87.5"/>
    <n v="7"/>
    <x v="1"/>
    <n v="459"/>
    <n v="175"/>
    <n v="104"/>
    <n v="40"/>
    <n v="26"/>
    <n v="26"/>
    <n v="4"/>
    <n v="4"/>
    <n v="4"/>
    <n v="4"/>
    <n v="0"/>
    <n v="0"/>
  </r>
  <r>
    <s v="g652121-d2086879"/>
    <s v="Plaice in the Sun"/>
    <s v="Canary Islands"/>
    <s v="Lanzarote"/>
    <n v="28.862936000000001"/>
    <n v="-13.825224"/>
    <s v="Travellers' Choice, Certificate of Excellence 2020, Certificate of Excellence 2019, Certificate of Excellence 2018, Certificate of Excellence 2017, Certificate of Excellence 2016"/>
    <s v="#23 of 155 Restaurants in Playa Blanca"/>
    <s v="Cheap Eats, Seafood, Fast food, Vegetarian Friendly"/>
    <x v="2"/>
    <s v="Seafood, Fast food"/>
    <s v="Y"/>
    <s v="N"/>
    <s v="Y"/>
    <n v="3"/>
    <n v="31.5"/>
    <n v="3"/>
    <x v="0"/>
    <n v="1026"/>
    <n v="780"/>
    <n v="132"/>
    <n v="42"/>
    <n v="22"/>
    <n v="10"/>
    <n v="4.5"/>
    <n v="5"/>
    <n v="4.5"/>
    <n v="4.5"/>
    <n v="0"/>
    <n v="0"/>
  </r>
  <r>
    <s v="g652121-d2316173"/>
    <s v="La Gondola"/>
    <s v="Canary Islands"/>
    <s v="Lanzarote"/>
    <n v="28.861937999999999"/>
    <n v="-13.830935999999999"/>
    <s v="Travellers' Choice, Certificate of Excellence 2020, Certificate of Excellence 2013"/>
    <s v="#86 of 155 Restaurants in Playa Blanca"/>
    <s v="Mid-range, Italian, Pizza, Mediterranean"/>
    <x v="0"/>
    <s v="Italian, Pizza, Mediterranean, European"/>
    <s v="Y"/>
    <s v="Y"/>
    <s v="Y"/>
    <n v="7"/>
    <n v="84"/>
    <n v="7"/>
    <x v="1"/>
    <n v="941"/>
    <n v="358"/>
    <n v="227"/>
    <n v="84"/>
    <n v="50"/>
    <n v="67"/>
    <n v="4"/>
    <n v="4"/>
    <n v="4"/>
    <n v="4"/>
    <n v="0"/>
    <n v="0"/>
  </r>
  <r>
    <s v="g652121-d2432721"/>
    <s v="The Port of Call"/>
    <s v="Canary Islands"/>
    <s v="Lanzarote"/>
    <n v="28.864249999999998"/>
    <n v="-13.871135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7 of 155 Restaurants in Playa Blanca"/>
    <s v="Mid-range, Mediterranean, European, British"/>
    <x v="0"/>
    <s v="Mediterranean, European, British"/>
    <s v="Y"/>
    <s v="Y"/>
    <s v="Y"/>
    <n v="7"/>
    <n v="35"/>
    <n v="7"/>
    <x v="0"/>
    <n v="1257"/>
    <n v="937"/>
    <n v="160"/>
    <n v="69"/>
    <n v="28"/>
    <n v="14"/>
    <n v="4.5"/>
    <n v="4.5"/>
    <n v="4.5"/>
    <n v="4.5"/>
    <n v="0"/>
    <n v="0"/>
  </r>
  <r>
    <s v="g652121-d2490384"/>
    <s v="Casale Franco"/>
    <s v="Canary Islands"/>
    <s v="Lanzarote"/>
    <n v="28.862780000000001"/>
    <n v="-13.824783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6 of 155 Restaurants in Playa Blanca"/>
    <s v="Mid-range, Italian, Pizza, Mediterranean"/>
    <x v="0"/>
    <s v="Grill, Italian, Pizza, Mediterranean, European, Neapolitan, Campania, Southern-Italian"/>
    <s v="Y"/>
    <s v="Y"/>
    <s v="Y"/>
    <n v="6"/>
    <n v="26.5"/>
    <n v="6"/>
    <x v="0"/>
    <n v="1274"/>
    <n v="833"/>
    <n v="158"/>
    <n v="53"/>
    <n v="13"/>
    <n v="19"/>
    <n v="4.5"/>
    <n v="4.5"/>
    <n v="4.5"/>
    <n v="4.5"/>
    <n v="0"/>
    <n v="0"/>
  </r>
  <r>
    <s v="g652121-d3592248"/>
    <s v="Restaurante La Flamenca"/>
    <s v="Canary Islands"/>
    <s v="Lanzarote"/>
    <n v="28.864134"/>
    <n v="-13.871202"/>
    <s v="Travellers' Choice, Certificate of Excellence 2020, Certificate of Excellence 2019, Certificate of Excellence 2018, Certificate of Excellence 2017, Certificate of Excellence 2016, Certificate of Excellence 2015, Certificate of Excellence 2014"/>
    <s v="#19 of 155 Restaurants in Playa Blanca"/>
    <s v="Mid-range, Seafood, International, Mediterranean"/>
    <x v="0"/>
    <s v="Seafood, Mediterranean, European, Spanish, Healthy, Catalan, International"/>
    <s v="Y"/>
    <s v="Y"/>
    <s v="Y"/>
    <n v="6"/>
    <n v="30"/>
    <n v="6"/>
    <x v="0"/>
    <n v="1103"/>
    <n v="570"/>
    <n v="157"/>
    <n v="32"/>
    <n v="15"/>
    <n v="11"/>
    <n v="4.5"/>
    <n v="4.5"/>
    <n v="4.5"/>
    <n v="4.5"/>
    <n v="0"/>
    <n v="0"/>
  </r>
  <r>
    <s v="g652121-d4580785"/>
    <s v="Cappuccino Grand Cafe"/>
    <s v="Canary Islands"/>
    <s v="Lanzarote"/>
    <n v="28.863344000000001"/>
    <n v="-13.828607"/>
    <s v="Travellers' Choice, Certificate of Excellence 2020, Certificate of Excellence 2019, Certificate of Excellence 2018, Certificate of Excellence 2017, Certificate of Excellence 2016, Certificate of Excellence 2015"/>
    <s v="#2 of 7 Coffee &amp; Tea in Playa Blanca"/>
    <s v="Cheap Eats, Dessert, Cafe, European"/>
    <x v="2"/>
    <s v="Cafe, European"/>
    <s v="Y"/>
    <s v="Y"/>
    <s v="N"/>
    <n v="6"/>
    <n v="78"/>
    <n v="6"/>
    <x v="0"/>
    <n v="420"/>
    <n v="163"/>
    <n v="50"/>
    <n v="9"/>
    <n v="6"/>
    <n v="3"/>
    <n v="4.5"/>
    <n v="4.5"/>
    <n v="4.5"/>
    <n v="4.5"/>
    <n v="0"/>
    <n v="0"/>
  </r>
  <r>
    <s v="g652121-d4871840"/>
    <s v="Asia Playa Blanca"/>
    <s v="Canary Islands"/>
    <s v="Lanzarote"/>
    <n v="28.861317"/>
    <n v="-13.831652999999999"/>
    <s v="Travellers' Choice, Certificate of Excellence 2020, Certificate of Excellence 2019, Certificate of Excellence 2018, Certificate of Excellence 2016, Certificate of Excellence 2015"/>
    <s v="#67 of 155 Restaurants in Playa Blanca"/>
    <s v="Mid-range, Sushi, Asian, Cantonese"/>
    <x v="0"/>
    <s v="Sushi, Asian"/>
    <s v="Y"/>
    <s v="Y"/>
    <s v="Y"/>
    <n v="7"/>
    <n v="154"/>
    <n v="7"/>
    <x v="0"/>
    <n v="1023"/>
    <n v="567"/>
    <n v="216"/>
    <n v="66"/>
    <n v="42"/>
    <n v="31"/>
    <n v="4.5"/>
    <n v="4"/>
    <n v="4"/>
    <n v="4"/>
    <n v="0"/>
    <n v="0"/>
  </r>
  <r>
    <s v="g652121-d5933877"/>
    <s v="Ninen Lanzarote"/>
    <s v="Canary Islands"/>
    <s v="Lanzarote"/>
    <n v="28.861091999999999"/>
    <n v="-13.83311"/>
    <s v="Travellers' Choice, Certificate of Excellence 2020, Certificate of Excellence 2019, Certificate of Excellence 2018, Certificate of Excellence 2017, Certificate of Excellence 2016, Certificate of Excellence 2015"/>
    <s v="#18 of 155 Restaurants in Playa Blanca"/>
    <s v="Mid-range, Italian, Mediterranean, European"/>
    <x v="0"/>
    <s v="Italian, Mediterranean, European"/>
    <s v="Y"/>
    <s v="Y"/>
    <s v="Y"/>
    <n v="6"/>
    <n v="22.5"/>
    <n v="9"/>
    <x v="0"/>
    <n v="910"/>
    <n v="488"/>
    <n v="81"/>
    <n v="41"/>
    <n v="15"/>
    <n v="8"/>
    <n v="4.5"/>
    <n v="4.5"/>
    <n v="4.5"/>
    <n v="4.5"/>
    <n v="0"/>
    <n v="0"/>
  </r>
  <r>
    <s v="g652121-d5964613"/>
    <s v="Restaurante Casa Carlos"/>
    <s v="Canary Islands"/>
    <s v="Lanzarote"/>
    <n v="28.863316000000001"/>
    <n v="-13.801033"/>
    <s v="Travellers' Choice, Certificate of Excellence 2020, Certificate of Excellence 2019, Certificate of Excellence 2018, Certificate of Excellence 2017, Certificate of Excellence 2016, Certificate of Excellence 2015"/>
    <s v="#16 of 155 Restaurants in Playa Blanca"/>
    <s v="Mid-range, Mediterranean, European, Spanish"/>
    <x v="0"/>
    <s v="Mediterranean, European, Spanish, Grill"/>
    <s v="Y"/>
    <s v="Y"/>
    <s v="Y"/>
    <n v="3"/>
    <n v="19"/>
    <n v="3"/>
    <x v="0"/>
    <n v="807"/>
    <n v="398"/>
    <n v="64"/>
    <n v="16"/>
    <n v="10"/>
    <n v="5"/>
    <n v="5"/>
    <n v="5"/>
    <n v="4.5"/>
    <n v="4.5"/>
    <n v="0"/>
    <n v="0"/>
  </r>
  <r>
    <s v="g652121-d7079358"/>
    <s v="Chacho Fresh Burger"/>
    <s v="Canary Islands"/>
    <s v="Lanzarote"/>
    <n v="28.863334999999999"/>
    <n v="-13.831459000000001"/>
    <s v="Travellers' Choice, Certificate of Excellence 2020, Certificate of Excellence 2019, Certificate of Excellence 2018, Certificate of Excellence 2017, Certificate of Excellence 2016"/>
    <s v="#24 of 155 Restaurants in Playa Blanca"/>
    <s v="Cheap Eats, American, Brew Pub, Spanish"/>
    <x v="2"/>
    <s v="Spanish, British, American, Brew Pub"/>
    <s v="N"/>
    <s v="N"/>
    <s v="Y"/>
    <n v="6"/>
    <n v="54"/>
    <n v="6"/>
    <x v="0"/>
    <n v="1519"/>
    <n v="670"/>
    <n v="101"/>
    <n v="14"/>
    <n v="8"/>
    <n v="6"/>
    <n v="4.5"/>
    <n v="4.5"/>
    <n v="5"/>
    <n v="4.5"/>
    <n v="0"/>
    <n v="0"/>
  </r>
  <r>
    <s v="g652121-d999965"/>
    <s v="Restaurante La Bahia"/>
    <s v="Canary Islands"/>
    <s v="Lanzarote"/>
    <n v="28.858506999999999"/>
    <n v="-13.841988000000001"/>
    <s v="Travellers' Choice, Certificate of Excellence 2020, Certificate of Excellence 2019, Certificate of Excellence 2017"/>
    <s v="#71 of 155 Restaurants in Playa Blanca"/>
    <s v="Mid-range, Pizza, Seafood, Mediterranean"/>
    <x v="0"/>
    <s v="Pizza, Asian, Seafood, Mediterranean, European, Spanish"/>
    <s v="Y"/>
    <s v="Y"/>
    <s v="Y"/>
    <n v="7"/>
    <n v="91"/>
    <n v="7"/>
    <x v="1"/>
    <n v="446"/>
    <n v="188"/>
    <n v="109"/>
    <n v="37"/>
    <n v="14"/>
    <n v="22"/>
    <n v="4"/>
    <n v="4.5"/>
    <n v="4"/>
    <n v="4"/>
    <n v="0"/>
    <n v="0"/>
  </r>
  <r>
    <s v="g21210694-d3158472"/>
    <s v="Laia Erretegia"/>
    <s v="Basque Country"/>
    <s v="Province of Guipuzcoa"/>
    <n v="43.357937"/>
    <n v="-1.804557"/>
    <s v="Travellers' Choice, Michelin 2021 for The Michelin Plate: Good cooking, Michelin 2021 for Comfortable restaurant"/>
    <s v="#1 of 3 Restaurants in Arkolla"/>
    <s v="Mid-range, European, Spanish, Basque"/>
    <x v="0"/>
    <s v="European, Spanish"/>
    <s v="N"/>
    <s v="N"/>
    <s v="Y"/>
    <n v="6"/>
    <n v="15"/>
    <n v="10"/>
    <x v="1"/>
    <n v="438"/>
    <n v="24"/>
    <n v="8"/>
    <n v="0"/>
    <n v="0"/>
    <n v="2"/>
    <n v="4.5"/>
    <n v="4"/>
    <n v="4"/>
    <n v="4"/>
    <n v="0"/>
    <n v="0"/>
  </r>
  <r>
    <s v="g21269401-d1319254"/>
    <s v="Restaurante Franchipani"/>
    <s v="Canary Islands"/>
    <s v="La Palma"/>
    <n v="28.647043"/>
    <n v="-17.899882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1"/>
    <s v="#1 of 1 Restaurant in Dos Pinos"/>
    <s v="Mid-range, International, Mediterranean, Fusion"/>
    <x v="0"/>
    <s v="International, Mediterranean, Fusion"/>
    <s v="Y"/>
    <s v="Y"/>
    <s v="Y"/>
    <n v="4"/>
    <n v="22.5"/>
    <n v="4"/>
    <x v="0"/>
    <n v="398"/>
    <n v="37"/>
    <n v="15"/>
    <n v="9"/>
    <n v="1"/>
    <n v="0"/>
    <n v="4.5"/>
    <n v="4.5"/>
    <n v="4"/>
    <n v="4"/>
    <n v="0"/>
    <n v="0"/>
  </r>
  <r>
    <s v="g667782-d3874075"/>
    <s v="Les Barraques"/>
    <s v="Valencian Country"/>
    <s v="Province of Castellon"/>
    <n v="40.040806000000003"/>
    <n v="5.2616000000000003E-2"/>
    <s v="Certificate of Excellence 2019, Certificate of Excellence 2016"/>
    <s v="#8 of 120 Restaurants in Benicasim"/>
    <s v="Mid-range, Mediterranean, European, Spanish"/>
    <x v="0"/>
    <s v="Mediterranean, European, Spanish"/>
    <s v="Y"/>
    <s v="Y"/>
    <s v="Y"/>
    <n v="6"/>
    <n v="54"/>
    <n v="6"/>
    <x v="1"/>
    <n v="534"/>
    <n v="10"/>
    <n v="3"/>
    <n v="2"/>
    <n v="2"/>
    <n v="0"/>
    <n v="4"/>
    <n v="4"/>
    <n v="4"/>
    <n v="4"/>
    <n v="0"/>
    <n v="0"/>
  </r>
  <r>
    <s v="g667782-d4542735"/>
    <s v="El Mercado Gin &amp; Bar"/>
    <s v="Valencian Country"/>
    <s v="Province of Castellon"/>
    <n v="40.053333000000002"/>
    <n v="6.3056000000000001E-2"/>
    <s v="Travellers' Choice, Certificate of Excellence 2020, Certificate of Excellence 2019, Certificate of Excellence 2018, Certificate of Excellence 2017, Certificate of Excellence 2016, Certificate of Excellence 2015"/>
    <s v="#2 of 120 Restaurants in Benicasim"/>
    <s v="Mid-range, Mediterranean, European, Spanish"/>
    <x v="0"/>
    <s v="Mediterranean, European, Spanish"/>
    <s v="Y"/>
    <s v="Y"/>
    <s v="Y"/>
    <n v="6"/>
    <n v="54"/>
    <n v="6"/>
    <x v="0"/>
    <n v="469"/>
    <n v="15"/>
    <n v="5"/>
    <n v="2"/>
    <n v="1"/>
    <n v="1"/>
    <n v="4.5"/>
    <n v="4.5"/>
    <n v="4"/>
    <n v="4"/>
    <n v="0"/>
    <n v="0"/>
  </r>
  <r>
    <s v="g667782-d4565707"/>
    <s v="Villa Sofia"/>
    <s v="Valencian Country"/>
    <s v="Province of Castellon"/>
    <n v="40.050842000000003"/>
    <n v="7.3862999999999998E-2"/>
    <s v="Travellers' Choice, Certificate of Excellence 2020, Certificate of Excellence 2018, Certificate of Excellence 2017, Certificate of Excellence 2015"/>
    <s v="#7 of 120 Restaurants in Benicasim"/>
    <s v="Mid-range, Mediterranean, European, Spanish"/>
    <x v="0"/>
    <s v="Mediterranean, Spanish, European"/>
    <s v="Y"/>
    <s v="Y"/>
    <s v="Y"/>
    <n v="7"/>
    <n v="91"/>
    <n v="7"/>
    <x v="1"/>
    <n v="376"/>
    <n v="11"/>
    <n v="1"/>
    <n v="0"/>
    <n v="1"/>
    <n v="2"/>
    <n v="4"/>
    <n v="4"/>
    <n v="3.5"/>
    <n v="4"/>
    <n v="0"/>
    <n v="0"/>
  </r>
  <r>
    <s v="g2135862-d4766962"/>
    <s v="Asador O Remo"/>
    <s v="Galicia"/>
    <s v="Province of Pontevedra"/>
    <n v="42.442790000000002"/>
    <n v="-8.6885030000000008"/>
    <s v="Travellers' Choice, Certificate of Excellence 2020, Certificate of Excellence 2019, Certificate of Excellence 2018, Certificate of Excellence 2017, Certificate of Excellence 2016, Certificate of Excellence 2015"/>
    <s v="#1 of 3 Restaurants in San Xoan de Poio"/>
    <s v="Mid-range, Steakhouse, Barbecue, Spanish"/>
    <x v="0"/>
    <s v="Steakhouse, Barbecue, Spanish, Grill"/>
    <s v="Y"/>
    <s v="N"/>
    <s v="Y"/>
    <n v="6"/>
    <n v="66"/>
    <n v="12"/>
    <x v="1"/>
    <n v="555"/>
    <n v="4"/>
    <n v="0"/>
    <n v="1"/>
    <n v="0"/>
    <n v="0"/>
    <n v="4.5"/>
    <n v="4"/>
    <n v="4.5"/>
    <n v="3.5"/>
    <n v="0"/>
    <n v="0"/>
  </r>
  <r>
    <s v="g2137389-d2720621"/>
    <s v="Asados Nazareno"/>
    <s v="Castile and Leon"/>
    <s v="Province of Burgos"/>
    <n v="41.696914999999997"/>
    <n v="-3.9259689999999998"/>
    <s v="Travellers' Choice, Certificate of Excellence 2020, Certificate of Excellence 2019, Certificate of Excellence 2018, Certificate of Excellence 2017, Certificate of Excellence 2016"/>
    <s v="#1 of 6 Restaurants in Roa"/>
    <s v="Mid-range, Steakhouse, Spanish, Gluten Free Options"/>
    <x v="0"/>
    <s v="Steakhouse, Spanish"/>
    <s v="N"/>
    <s v="N"/>
    <s v="Y"/>
    <n v="6"/>
    <n v="50"/>
    <n v="6"/>
    <x v="0"/>
    <n v="369"/>
    <n v="12"/>
    <n v="2"/>
    <n v="0"/>
    <n v="0"/>
    <n v="0"/>
    <n v="4.5"/>
    <n v="4"/>
    <n v="4"/>
    <n v="4"/>
    <n v="0"/>
    <n v="0"/>
  </r>
  <r>
    <s v="g2137545-d2321093"/>
    <s v="Casa Chupa Ovos"/>
    <s v="Galicia"/>
    <s v="Province of Pontevedra"/>
    <n v="41.898594000000003"/>
    <n v="-8.8740919999999992"/>
    <s v="Travellers' Choice, Certificate of Excellence 2020, Certificate of Excellence 2019, Certificate of Excellence 2018"/>
    <s v="#1 of 43 Restaurants in A Guarda"/>
    <s v="Mid-range, Seafood, Mediterranean, European"/>
    <x v="0"/>
    <s v="Seafood, Mediterranean, European, Spanish"/>
    <s v="Y"/>
    <s v="Y"/>
    <s v="Y"/>
    <n v="6"/>
    <n v="33"/>
    <n v="12"/>
    <x v="0"/>
    <n v="922"/>
    <n v="18"/>
    <n v="2"/>
    <n v="1"/>
    <n v="0"/>
    <n v="0"/>
    <n v="4.5"/>
    <n v="4.5"/>
    <n v="4.5"/>
    <n v="4.5"/>
    <n v="0"/>
    <n v="0"/>
  </r>
  <r>
    <s v="g2137545-d3176751"/>
    <s v="Trasmallo"/>
    <s v="Galicia"/>
    <s v="Province of Pontevedra"/>
    <n v="41.897556000000002"/>
    <n v="-8.8757000000000001"/>
    <s v="Michelin 2021 for Bib Gourmand: good quality, good value cooking, Michelin 2021 for Simple restaurant"/>
    <s v="#10 of 43 Restaurants in A Guarda"/>
    <s v="Mid-range, Seafood, Mediterranean, Spanish"/>
    <x v="0"/>
    <s v="Seafood, Mediterranean, Spanish"/>
    <s v="N"/>
    <s v="N"/>
    <s v="Y"/>
    <n v="6"/>
    <n v="38.5"/>
    <n v="8"/>
    <x v="0"/>
    <n v="689"/>
    <n v="5"/>
    <n v="5"/>
    <n v="0"/>
    <n v="0"/>
    <n v="1"/>
    <n v="4.5"/>
    <n v="4.5"/>
    <n v="4"/>
    <n v="4"/>
    <n v="1"/>
    <n v="0"/>
  </r>
  <r>
    <s v="g2137545-d3389970"/>
    <s v="Alborada"/>
    <s v="Galicia"/>
    <s v="Province of Pontevedra"/>
    <n v="41.898421999999997"/>
    <n v="-8.8750250000000008"/>
    <s v="Travellers' Choice, Certificate of Excellence 2020, Certificate of Excellence 2019, Certificate of Excellence 2018, Certificate of Excellence 2017, Certificate of Excellence 2016, Certificate of Excellence 2015, Certificate of Excellence 2014"/>
    <s v="#2 of 43 Restaurants in A Guarda"/>
    <s v="Mid-range, Seafood, European, Spanish"/>
    <x v="0"/>
    <s v="Seafood, European, Spanish"/>
    <s v="Y"/>
    <s v="N"/>
    <s v="Y"/>
    <n v="6"/>
    <n v="15"/>
    <n v="6"/>
    <x v="0"/>
    <n v="484"/>
    <n v="18"/>
    <n v="2"/>
    <n v="1"/>
    <n v="0"/>
    <n v="0"/>
    <n v="4.5"/>
    <n v="4.5"/>
    <n v="4.5"/>
    <n v="4"/>
    <n v="0"/>
    <n v="0"/>
  </r>
  <r>
    <s v="g2137545-d5007487"/>
    <s v="Celtic"/>
    <s v="Galicia"/>
    <s v="Province of Pontevedra"/>
    <n v="41.898434000000002"/>
    <n v="-8.8750339999999994"/>
    <s v="Certificate of Excellence 2018, Certificate of Excellence 2017, Certificate of Excellence 2016"/>
    <s v="#6 of 43 Restaurants in A Guarda"/>
    <s v="Mid-range, Bar, Mediterranean, European"/>
    <x v="0"/>
    <s v="Bar, Mediterranean, European, Spanish"/>
    <s v="Y"/>
    <s v="Y"/>
    <s v="Y"/>
    <n v="7"/>
    <n v="99.5"/>
    <n v="7"/>
    <x v="1"/>
    <n v="367"/>
    <n v="3"/>
    <n v="4"/>
    <n v="3"/>
    <n v="1"/>
    <n v="0"/>
    <n v="4"/>
    <n v="4.5"/>
    <n v="4"/>
    <n v="4"/>
    <n v="0"/>
    <n v="0"/>
  </r>
  <r>
    <s v="g2154325-d5123877"/>
    <s v="Local n°2"/>
    <s v="Balearic Islands"/>
    <s v="Majorca"/>
    <n v="39.623109999999997"/>
    <n v="2.7418450000000001"/>
    <s v="Travellers' Choice, Certificate of Excellence 2020, Certificate of Excellence 2019, Certificate of Excellence 2018, Certificate of Excellence 2017, Certificate of Excellence 2016"/>
    <s v="#1 of 44 Restaurants in Marratxi"/>
    <s v="Mid-range, Bar, International, Mediterranean"/>
    <x v="0"/>
    <s v="International, Spanish, Bar, Mediterranean, Dining bars"/>
    <s v="Y"/>
    <s v="Y"/>
    <s v="Y"/>
    <n v="6"/>
    <n v="40.5"/>
    <n v="11"/>
    <x v="0"/>
    <n v="702"/>
    <n v="37"/>
    <n v="5"/>
    <n v="1"/>
    <n v="1"/>
    <n v="0"/>
    <n v="4.5"/>
    <n v="4.5"/>
    <n v="4.5"/>
    <n v="4"/>
    <n v="0"/>
    <n v="0"/>
  </r>
  <r>
    <s v="g2180527-d2454379"/>
    <s v="L'incontro"/>
    <s v="Canary Islands"/>
    <s v="Tenerife"/>
    <n v="28.122278000000001"/>
    <n v="-16.773699000000001"/>
    <s v="Certificate of Excellence 2018, Certificate of Excellence 2017, Certificate of Excellence 2016, Certificate of Excellence 2015"/>
    <s v="#5 of 15 Restaurants in Playa Paraiso"/>
    <s v="Mid-range, Italian, Pizza, Mediterranean"/>
    <x v="0"/>
    <s v="Italian, Pizza, Mediterranean, European"/>
    <s v="Y"/>
    <s v="Y"/>
    <s v="Y"/>
    <n v="7"/>
    <n v="49"/>
    <n v="7"/>
    <x v="1"/>
    <n v="755"/>
    <n v="255"/>
    <n v="73"/>
    <n v="37"/>
    <n v="20"/>
    <n v="36"/>
    <n v="4"/>
    <n v="4"/>
    <n v="4"/>
    <n v="4.5"/>
    <n v="0"/>
    <n v="0"/>
  </r>
  <r>
    <s v="g2194869-d6852949"/>
    <s v="Meson Morisco"/>
    <s v="Andalucia"/>
    <s v="Province of Malaga"/>
    <n v="36.797756"/>
    <n v="-4.0115049999999997"/>
    <s v="Travellers' Choice, Certificate of Excellence 2020, Certificate of Excellence 2019, Certificate of Excellence 2018, Certificate of Excellence 2017"/>
    <s v="#1 of 3 Restaurants in Sayalonga"/>
    <s v="Mid-range, European, Vegetarian Friendly, Vegan Options"/>
    <x v="0"/>
    <s v="European"/>
    <s v="Y"/>
    <s v="Y"/>
    <s v="Y"/>
    <n v="6"/>
    <n v="90"/>
    <n v="6"/>
    <x v="3"/>
    <n v="497"/>
    <n v="137"/>
    <n v="23"/>
    <n v="1"/>
    <n v="4"/>
    <n v="1"/>
    <n v="4.5"/>
    <n v="4.5"/>
    <n v="5"/>
    <n v="4.5"/>
    <n v="0"/>
    <n v="0"/>
  </r>
  <r>
    <s v="g2199402-d2185434"/>
    <s v="Manuel Alonso Restaurante"/>
    <s v="Valencian Country"/>
    <s v="Province of Valencia"/>
    <n v="38.975352999999998"/>
    <n v="-0.14063500000000001"/>
    <s v="Travellers' Choice, Michelin 2021 for One Michelin Star: High quality cooking, worth a stop!, Michelin 2021 for Very comfortable restaurant"/>
    <s v="#1 of 22 Restaurants in Daimus"/>
    <s v="Fine Dining, Mediterranean, European, Spanish"/>
    <x v="1"/>
    <s v="Mediterranean, European, Spanish"/>
    <s v="Y"/>
    <s v="Y"/>
    <s v="Y"/>
    <n v="6"/>
    <n v="27"/>
    <n v="8"/>
    <x v="1"/>
    <n v="495"/>
    <n v="28"/>
    <n v="10"/>
    <n v="1"/>
    <n v="1"/>
    <n v="2"/>
    <n v="4.5"/>
    <n v="4"/>
    <n v="3.5"/>
    <n v="4"/>
    <n v="0"/>
    <n v="1"/>
  </r>
  <r>
    <s v="g2222046-d3410990"/>
    <s v="El Balcon del Canon"/>
    <s v="Castile and Leon"/>
    <s v="Province of Soria"/>
    <n v="41.717260000000003"/>
    <n v="-3.0494500000000002"/>
    <s v="Travellers' Choice, Certificate of Excellence 2020, Certificate of Excellence 2019, Certificate of Excellence 2018, Certificate of Excellence 2017, Certificate of Excellence 2016, Certificate of Excellence 2015"/>
    <s v="#2 of 4 Restaurants in Ucero"/>
    <s v="Mid-range, European, Spanish, Vegetarian Friendly"/>
    <x v="0"/>
    <s v="European, Spanish"/>
    <s v="Y"/>
    <s v="N"/>
    <s v="Y"/>
    <n v="7"/>
    <n v="63"/>
    <n v="12"/>
    <x v="1"/>
    <n v="403"/>
    <n v="1"/>
    <n v="3"/>
    <n v="0"/>
    <n v="0"/>
    <n v="0"/>
    <n v="4"/>
    <n v="4"/>
    <n v="4"/>
    <n v="4"/>
    <n v="0"/>
    <n v="0"/>
  </r>
  <r>
    <s v="g2222046-d3774124"/>
    <s v="La Parrilla De San Bartolo"/>
    <s v="Castile and Leon"/>
    <s v="Province of Soria"/>
    <n v="41.7181"/>
    <n v="-3.0499670000000001"/>
    <s v="Travellers' Choice, Certificate of Excellence 2020, Certificate of Excellence 2019, Certificate of Excellence 2018, Certificate of Excellence 2017, Certificate of Excellence 2016, Certificate of Excellence 2015"/>
    <s v="#1 of 4 Restaurants in Ucero"/>
    <s v="Mid-range, Steakhouse, Gluten Free Options"/>
    <x v="0"/>
    <s v="Steakhouse"/>
    <s v="N"/>
    <s v="N"/>
    <s v="Y"/>
    <n v="7"/>
    <n v="38.5"/>
    <n v="9"/>
    <x v="0"/>
    <n v="446"/>
    <n v="0"/>
    <n v="1"/>
    <n v="0"/>
    <n v="1"/>
    <n v="0"/>
    <n v="4.5"/>
    <n v="4"/>
    <n v="4.5"/>
    <n v="3.5"/>
    <n v="0"/>
    <n v="0"/>
  </r>
  <r>
    <s v="g2260832-d1755186"/>
    <s v="Es Moli De Foc"/>
    <s v="Balearic Islands"/>
    <s v="Menorca"/>
    <n v="39.871372000000001"/>
    <n v="4.2070499999999997"/>
    <s v="Travellers' Choice, Michelin 2021 for The Michelin Plate: Good cooking, Michelin 2021 for Comfortable restaurant"/>
    <s v="#1 of 5 Restaurants in Sant Climent"/>
    <s v="Fine Dining, Mediterranean, European, Spanish"/>
    <x v="1"/>
    <s v="Mediterranean, European, Spanish"/>
    <s v="Y"/>
    <s v="Y"/>
    <s v="Y"/>
    <n v="6"/>
    <n v="27.5"/>
    <n v="11"/>
    <x v="0"/>
    <n v="642"/>
    <n v="101"/>
    <n v="25"/>
    <n v="4"/>
    <n v="3"/>
    <n v="1"/>
    <n v="4.5"/>
    <n v="4.5"/>
    <n v="4"/>
    <n v="4.5"/>
    <n v="0"/>
    <n v="0"/>
  </r>
  <r>
    <s v="g227852-d10066526"/>
    <s v="Tápara"/>
    <s v="Extremadura"/>
    <s v="Province of Caceres"/>
    <n v="39.474452999999997"/>
    <n v="-6.3917359999999999"/>
    <s v="Travellers' Choice, Certificate of Excellence 2020, Certificate of Excellence 2019, Certificate of Excellence 2018, Certificate of Excellence 2017, Certificate of Excellence 2016"/>
    <s v="#8 of 221 Restaurants in Caceres"/>
    <s v="Mid-range, Mediterranean, European, Spanish"/>
    <x v="0"/>
    <s v="Mediterranean, European, Spanish"/>
    <s v="Y"/>
    <s v="Y"/>
    <s v="Y"/>
    <n v="6"/>
    <n v="57.5"/>
    <n v="6"/>
    <x v="0"/>
    <n v="480"/>
    <n v="3"/>
    <n v="1"/>
    <n v="1"/>
    <n v="0"/>
    <n v="0"/>
    <n v="4.5"/>
    <n v="4.5"/>
    <n v="4.5"/>
    <n v="4.5"/>
    <n v="0"/>
    <n v="0"/>
  </r>
  <r>
    <s v="g227852-d1831105"/>
    <s v="Eustaquio Blanco"/>
    <s v="Extremadura"/>
    <s v="Province of Caceres"/>
    <n v="39.469769999999997"/>
    <n v="-6.3833500000000001"/>
    <s v="Travellers' Choice, Certificate of Excellence 2020, Certificate of Excellence 2019, Certificate of Excellence 2018, Certificate of Excellence 2017, Certificate of Excellence 2016, Certificate of Excellence 2015"/>
    <s v="#15 of 221 Restaurants in Caceres"/>
    <s v="Mid-range, Mediterranean, European, Spanish"/>
    <x v="0"/>
    <s v="Mediterranean, European, Spanish, Healthy, Contemporary"/>
    <s v="Y"/>
    <s v="Y"/>
    <s v="Y"/>
    <n v="7"/>
    <n v="85"/>
    <n v="7"/>
    <x v="0"/>
    <n v="564"/>
    <n v="15"/>
    <n v="3"/>
    <n v="0"/>
    <n v="0"/>
    <n v="0"/>
    <n v="4.5"/>
    <n v="4.5"/>
    <n v="4"/>
    <n v="4"/>
    <n v="0"/>
    <n v="0"/>
  </r>
  <r>
    <s v="g227852-d1932450"/>
    <s v="madruelo"/>
    <s v="Extremadura"/>
    <s v="Province of Caceres"/>
    <n v="39.476256999999997"/>
    <n v="-6.3702439999999996"/>
    <s v="Travellers' Choice, Michelin 2021 for Bib Gourmand: good quality, good value cooking, Michelin 2021 for Comfortable restaurant"/>
    <s v="#14 of 221 Restaurants in Caceres"/>
    <s v="Fine Dining, Mediterranean, European, Spanish"/>
    <x v="1"/>
    <s v="Mediterranean, European, Spanish"/>
    <s v="Y"/>
    <s v="Y"/>
    <s v="Y"/>
    <n v="7"/>
    <n v="27.5"/>
    <n v="11"/>
    <x v="0"/>
    <n v="488"/>
    <n v="38"/>
    <n v="7"/>
    <n v="1"/>
    <n v="1"/>
    <n v="0"/>
    <n v="4.5"/>
    <n v="4.5"/>
    <n v="4.5"/>
    <n v="4"/>
    <n v="1"/>
    <n v="0"/>
  </r>
  <r>
    <s v="g227852-d2490236"/>
    <s v="Restaurante Caceres"/>
    <s v="Extremadura"/>
    <s v="Province of Caceres"/>
    <n v="39.475090000000002"/>
    <n v="-6.3718170000000001"/>
    <s v="Certificate of Excellence 2013"/>
    <s v="#54 of 221 Restaurants in Caceres"/>
    <s v="Mid-range, Mediterranean, European, Spanish"/>
    <x v="0"/>
    <s v="Mediterranean, European, Spanish, Diner"/>
    <s v="Y"/>
    <s v="N"/>
    <s v="Y"/>
    <n v="7"/>
    <n v="112"/>
    <n v="7"/>
    <x v="2"/>
    <n v="361"/>
    <n v="9"/>
    <n v="6"/>
    <n v="4"/>
    <n v="0"/>
    <n v="2"/>
    <n v="3.5"/>
    <n v="3.5"/>
    <n v="3.5"/>
    <n v="3"/>
    <n v="0"/>
    <n v="0"/>
  </r>
  <r>
    <s v="g227852-d2649838"/>
    <s v="Minerva Tapas &amp; Restaurant"/>
    <s v="Extremadura"/>
    <s v="Province of Caceres"/>
    <n v="39.475338000000001"/>
    <n v="-6.3712770000000001"/>
    <s v="Certificate of Excellence 2018, Certificate of Excellence 2017, Certificate of Excellence 2016, Certificate of Excellence 2015, Certificate of Excellence 2014"/>
    <s v="#37 of 221 Restaurants in Caceres"/>
    <s v="Mid-range, Spanish, Vegetarian Friendly, Vegan Options"/>
    <x v="0"/>
    <s v="Spanish"/>
    <s v="Y"/>
    <s v="Y"/>
    <s v="Y"/>
    <n v="6"/>
    <n v="90"/>
    <n v="6"/>
    <x v="1"/>
    <n v="2156"/>
    <n v="31"/>
    <n v="22"/>
    <n v="9"/>
    <n v="8"/>
    <n v="2"/>
    <n v="4"/>
    <n v="4"/>
    <n v="4"/>
    <n v="4"/>
    <n v="0"/>
    <n v="0"/>
  </r>
  <r>
    <s v="g227852-d3188537"/>
    <s v="Javier Martín"/>
    <s v="Extremadura"/>
    <s v="Province of Caceres"/>
    <n v="39.455509999999997"/>
    <n v="-6.3806929999999999"/>
    <s v="Travellers' Choice Best of the Best, Michelin 2021 for The Michelin Plate: Good cooking, Michelin 2021 for Comfortable restaurant"/>
    <s v="#2 of 221 Restaurants in Caceres"/>
    <s v="Fine Dining, Mediterranean, European, Spanish"/>
    <x v="1"/>
    <s v="Mediterranean, European, Spanish"/>
    <s v="Y"/>
    <s v="Y"/>
    <s v="Y"/>
    <n v="7"/>
    <n v="45"/>
    <n v="12"/>
    <x v="0"/>
    <n v="998"/>
    <n v="19"/>
    <n v="4"/>
    <n v="0"/>
    <n v="0"/>
    <n v="0"/>
    <n v="4.5"/>
    <n v="4.5"/>
    <n v="4.5"/>
    <n v="4"/>
    <n v="0"/>
    <n v="0"/>
  </r>
  <r>
    <s v="g227852-d3645234"/>
    <s v="Tapería Yuste Restaurante"/>
    <s v="Extremadura"/>
    <s v="Province of Caceres"/>
    <n v="39.473480000000002"/>
    <n v="-6.3729930000000001"/>
    <s v="Travellers' Choice, Certificate of Excellence 2020, Certificate of Excellence 2019, Certificate of Excellence 2018, Certificate of Excellence 2017, Certificate of Excellence 2016, Certificate of Excellence 2015, Certificate of Excellence 2014"/>
    <s v="#21 of 221 Restaurants in Caceres"/>
    <s v="Mid-range, International, Mediterranean, European"/>
    <x v="0"/>
    <s v="Mediterranean, European, Spanish, International"/>
    <s v="Y"/>
    <s v="Y"/>
    <s v="Y"/>
    <n v="7"/>
    <n v="47.5"/>
    <n v="14"/>
    <x v="0"/>
    <n v="993"/>
    <n v="29"/>
    <n v="15"/>
    <n v="3"/>
    <n v="1"/>
    <n v="1"/>
    <n v="4"/>
    <n v="4.5"/>
    <n v="4"/>
    <n v="4"/>
    <n v="0"/>
    <n v="0"/>
  </r>
  <r>
    <s v="g227852-d3701319"/>
    <s v="Restaurante Homarus"/>
    <s v="Extremadura"/>
    <s v="Province of Caceres"/>
    <n v="39.468864000000004"/>
    <n v="-6.3984079999999999"/>
    <s v="Travellers' Choice, Certificate of Excellence 2020, Certificate of Excellence 2019, Certificate of Excellence 2018, Certificate of Excellence 2017, Certificate of Excellence 2016"/>
    <s v="#4 of 221 Restaurants in Caceres"/>
    <s v="Mid-range, Mediterranean, European, Spanish"/>
    <x v="0"/>
    <s v="Mediterranean, European, Spanish"/>
    <s v="Y"/>
    <s v="Y"/>
    <s v="Y"/>
    <n v="7"/>
    <n v="48"/>
    <n v="7"/>
    <x v="0"/>
    <n v="378"/>
    <n v="3"/>
    <n v="1"/>
    <n v="1"/>
    <n v="0"/>
    <n v="0"/>
    <n v="4.5"/>
    <n v="4.5"/>
    <n v="4.5"/>
    <n v="4.5"/>
    <n v="0"/>
    <n v="0"/>
  </r>
  <r>
    <s v="g227852-d4049227"/>
    <s v="Bouquet Taperia Restaurante"/>
    <s v="Extremadura"/>
    <s v="Province of Caceres"/>
    <n v="39.474200000000003"/>
    <n v="-6.3719570000000001"/>
    <s v="Travellers' Choice, Certificate of Excellence 2020, Certificate of Excellence 2019, Certificate of Excellence 2018, Certificate of Excellence 2017, Certificate of Excellence 2016, Certificate of Excellence 2015"/>
    <s v="#22 of 221 Restaurants in Caceres"/>
    <s v="Mid-range, Mediterranean, European, Spanish"/>
    <x v="0"/>
    <s v="Mediterranean, European, Spanish, Healthy"/>
    <s v="Y"/>
    <s v="Y"/>
    <s v="Y"/>
    <n v="7"/>
    <n v="45.5"/>
    <n v="13"/>
    <x v="0"/>
    <n v="1015"/>
    <n v="17"/>
    <n v="9"/>
    <n v="6"/>
    <n v="0"/>
    <n v="1"/>
    <n v="4.5"/>
    <n v="4.5"/>
    <n v="4"/>
    <n v="4.5"/>
    <n v="0"/>
    <n v="0"/>
  </r>
  <r>
    <s v="g227852-d5267331"/>
    <s v="Mastropiero Gastrobar y Jardín"/>
    <s v="Extremadura"/>
    <s v="Province of Caceres"/>
    <n v="39.471440000000001"/>
    <n v="-6.3725589999999999"/>
    <s v="Travellers' Choice, Certificate of Excellence 2020, Certificate of Excellence 2019, Certificate of Excellence 2018, Certificate of Excellence 2017"/>
    <s v="#7 of 221 Restaurants in Caceres"/>
    <s v="Mid-range, International, Spanish, Vegetarian Friendly"/>
    <x v="0"/>
    <s v="Spanish, International"/>
    <s v="Y"/>
    <s v="Y"/>
    <s v="Y"/>
    <n v="5"/>
    <n v="60"/>
    <n v="5"/>
    <x v="0"/>
    <n v="893"/>
    <n v="10"/>
    <n v="4"/>
    <n v="1"/>
    <n v="0"/>
    <n v="0"/>
    <n v="4.5"/>
    <n v="4.5"/>
    <n v="4"/>
    <n v="4.5"/>
    <n v="0"/>
    <n v="0"/>
  </r>
  <r>
    <s v="g227852-d697602"/>
    <s v="Atrio Restaurante"/>
    <s v="Extremadura"/>
    <s v="Province of Caceres"/>
    <n v="39.473056999999997"/>
    <n v="-6.3713889999999997"/>
    <s v="Travellers' Choice Best of the Best, Michelin 2021 for Two Michelin Stars: Excellent cooking, worth a detour!, Michelin 2021 for Luxurious restaurant"/>
    <s v="#6 of 221 Restaurants in Caceres"/>
    <s v="Fine Dining, Mediterranean, European, Spanish"/>
    <x v="1"/>
    <s v="Mediterranean, European, Spanish"/>
    <s v="Y"/>
    <s v="Y"/>
    <s v="Y"/>
    <n v="7"/>
    <n v="33.25"/>
    <n v="14"/>
    <x v="0"/>
    <n v="1381"/>
    <n v="156"/>
    <n v="11"/>
    <n v="4"/>
    <n v="1"/>
    <n v="1"/>
    <n v="5"/>
    <n v="5"/>
    <n v="4"/>
    <n v="4.5"/>
    <n v="0"/>
    <n v="1"/>
  </r>
  <r>
    <s v="g227852-d7019430"/>
    <s v="El Requete"/>
    <s v="Extremadura"/>
    <s v="Province of Caceres"/>
    <n v="39.475394999999999"/>
    <n v="-6.3713850000000001"/>
    <s v="Certificate of Excellence 2018, Certificate of Excellence 2017"/>
    <s v="#33 of 221 Restaurants in Caceres"/>
    <s v="Mid-range, Mediterranean, European, Spanish"/>
    <x v="0"/>
    <s v="Mediterranean, European, Spanish"/>
    <s v="Y"/>
    <s v="Y"/>
    <s v="Y"/>
    <n v="6"/>
    <n v="102"/>
    <n v="6"/>
    <x v="1"/>
    <n v="2133"/>
    <n v="46"/>
    <n v="17"/>
    <n v="7"/>
    <n v="2"/>
    <n v="7"/>
    <n v="4.5"/>
    <n v="4.5"/>
    <n v="4"/>
    <n v="4.5"/>
    <n v="0"/>
    <n v="0"/>
  </r>
  <r>
    <s v="g227852-d7712920"/>
    <s v="Perhaps Tapería"/>
    <s v="Extremadura"/>
    <s v="Province of Caceres"/>
    <n v="39.472020000000001"/>
    <n v="-6.3752719999999998"/>
    <s v="Travellers' Choice, Certificate of Excellence 2020, Certificate of Excellence 2019, Certificate of Excellence 2018, Certificate of Excellence 2017, Certificate of Excellence 2016"/>
    <s v="#12 of 221 Restaurants in Caceres"/>
    <s v="Mid-range, Mediterranean, European, Spanish"/>
    <x v="0"/>
    <s v="Mediterranean, European, Spanish, Healthy, Contemporary"/>
    <s v="Y"/>
    <s v="Y"/>
    <s v="Y"/>
    <n v="5"/>
    <n v="25"/>
    <n v="10"/>
    <x v="0"/>
    <n v="1246"/>
    <n v="34"/>
    <n v="11"/>
    <n v="0"/>
    <n v="0"/>
    <n v="0"/>
    <n v="4.5"/>
    <n v="4.5"/>
    <n v="4.5"/>
    <n v="4.5"/>
    <n v="0"/>
    <n v="0"/>
  </r>
  <r>
    <s v="g227852-d987553"/>
    <s v="El Figon de Eustaquio"/>
    <s v="Extremadura"/>
    <s v="Province of Caceres"/>
    <n v="39.473700000000001"/>
    <n v="-6.3731059999999999"/>
    <s v="Travellers' Choice, Certificate of Excellence 2020, Certificate of Excellence 2018, Certificate of Excellence 2017, Certificate of Excellence 2013"/>
    <s v="#30 of 221 Restaurants in Caceres"/>
    <s v="Mid-range, Mediterranean, Spanish, Vegetarian Friendly"/>
    <x v="0"/>
    <s v="Mediterranean, Spanish"/>
    <s v="Y"/>
    <s v="Y"/>
    <s v="Y"/>
    <n v="7"/>
    <n v="42"/>
    <n v="14"/>
    <x v="1"/>
    <n v="980"/>
    <n v="26"/>
    <n v="32"/>
    <n v="10"/>
    <n v="4"/>
    <n v="1"/>
    <n v="4"/>
    <n v="4"/>
    <n v="3.5"/>
    <n v="3.5"/>
    <n v="0"/>
    <n v="0"/>
  </r>
  <r>
    <s v="g227852-d992776"/>
    <s v="Oquendo"/>
    <s v="Extremadura"/>
    <s v="Province of Caceres"/>
    <n v="39.47157"/>
    <n v="-6.3781080000000001"/>
    <s v="Travellers' Choice, Certificate of Excellence 2020, Certificate of Excellence 2019, Certificate of Excellence 2018, Certificate of Excellence 2017, Certificate of Excellence 2016, Certificate of Excellence 2015, Certificate of Excellence 2014"/>
    <s v="#19 of 221 Restaurants in Caceres"/>
    <s v="Mid-range, Mediterranean, European, Spanish"/>
    <x v="0"/>
    <s v="Mediterranean, European, Spanish"/>
    <s v="Y"/>
    <s v="Y"/>
    <s v="Y"/>
    <n v="6"/>
    <n v="36"/>
    <n v="11"/>
    <x v="0"/>
    <n v="334"/>
    <n v="2"/>
    <n v="4"/>
    <n v="1"/>
    <n v="0"/>
    <n v="0"/>
    <n v="4.5"/>
    <n v="4"/>
    <n v="4"/>
    <n v="4"/>
    <n v="0"/>
    <n v="0"/>
  </r>
  <r>
    <s v="g227869-d1004832"/>
    <s v="Mesón del Asador"/>
    <s v="Andalucia"/>
    <s v="Costa de la Luz"/>
    <n v="36.696689999999997"/>
    <n v="-6.1344989999999999"/>
    <s v="Certificate of Excellence 2015, Certificate of Excellence 2014, Certificate of Excellence 2013, Certificate of Excellence 2012"/>
    <s v="#73 of 424 Restaurants in Jerez De La Frontera"/>
    <s v="Mid-range, Steakhouse, Bar, Mediterranean"/>
    <x v="0"/>
    <s v="Steakhouse, Bar, Mediterranean, European, Spanish, Grill"/>
    <s v="N"/>
    <s v="N"/>
    <s v="N"/>
    <n v="7"/>
    <n v="35"/>
    <n v="7"/>
    <x v="2"/>
    <n v="447"/>
    <n v="49"/>
    <n v="26"/>
    <n v="13"/>
    <n v="1"/>
    <n v="4"/>
    <n v="4"/>
    <n v="4"/>
    <n v="4"/>
    <n v="4"/>
    <n v="0"/>
    <n v="0"/>
  </r>
  <r>
    <s v="g227869-d2062480"/>
    <s v="Restaurante La Tasca"/>
    <s v="Andalucia"/>
    <s v="Costa de la Luz"/>
    <n v="36.694035"/>
    <n v="-6.1289530000000001"/>
    <s v="Travellers' Choice, Certificate of Excellence 2020, Certificate of Excellence 2019, Certificate of Excellence 2018, Certificate of Excellence 2017, Certificate of Excellence 2016, Certificate of Excellence 2015"/>
    <s v="#18 of 424 Restaurants in Jerez De La Frontera"/>
    <s v="Mid-range, Mediterranean, European, Spanish"/>
    <x v="0"/>
    <s v="Mediterranean, European, Spanish"/>
    <s v="Y"/>
    <s v="Y"/>
    <s v="Y"/>
    <n v="7"/>
    <n v="151.9"/>
    <n v="7"/>
    <x v="0"/>
    <n v="569"/>
    <n v="28"/>
    <n v="29"/>
    <n v="2"/>
    <n v="3"/>
    <n v="1"/>
    <n v="4.5"/>
    <n v="4.5"/>
    <n v="4.5"/>
    <n v="4.5"/>
    <n v="0"/>
    <n v="0"/>
  </r>
  <r>
    <s v="g227869-d2297792"/>
    <s v="Tabanco El Pasaje"/>
    <s v="Andalucia"/>
    <s v="Costa de la Luz"/>
    <n v="36.682896"/>
    <n v="-6.1362019999999999"/>
    <s v="Travellers' Choice, Certificate of Excellence 2020, Certificate of Excellence 2019, Certificate of Excellence 2018, Certificate of Excellence 2017, Certificate of Excellence 2016"/>
    <s v="#21 of 424 Restaurants in Jerez De La Frontera"/>
    <s v="Cheap Eats, Bar, Mediterranean, Spanish"/>
    <x v="2"/>
    <s v="Bar, Mediterranean, Spanish, Wine Bar"/>
    <s v="N"/>
    <s v="N"/>
    <s v="N"/>
    <n v="7"/>
    <n v="66.5"/>
    <n v="14"/>
    <x v="0"/>
    <n v="853"/>
    <n v="142"/>
    <n v="64"/>
    <n v="9"/>
    <n v="1"/>
    <n v="8"/>
    <n v="4"/>
    <n v="4"/>
    <n v="4.5"/>
    <n v="4.5"/>
    <n v="0"/>
    <n v="0"/>
  </r>
  <r>
    <s v="g227869-d2315283"/>
    <s v="Venta Esteban"/>
    <s v="Andalucia"/>
    <s v="Costa de la Luz"/>
    <n v="36.701873999999997"/>
    <n v="-6.085117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17 of 424 Restaurants in Jerez De La Frontera"/>
    <s v="Mid-range, Mediterranean, European, Spanish"/>
    <x v="0"/>
    <s v="Mediterranean, European, Spanish"/>
    <s v="Y"/>
    <s v="Y"/>
    <s v="Y"/>
    <n v="6"/>
    <n v="69"/>
    <n v="6"/>
    <x v="0"/>
    <n v="1278"/>
    <n v="72"/>
    <n v="28"/>
    <n v="7"/>
    <n v="3"/>
    <n v="0"/>
    <n v="4.5"/>
    <n v="4.5"/>
    <n v="4"/>
    <n v="4"/>
    <n v="0"/>
    <n v="0"/>
  </r>
  <r>
    <s v="g227869-d3522418"/>
    <s v="Da Enrico Pizzeria Italiana"/>
    <s v="Andalucia"/>
    <s v="Costa de la Luz"/>
    <n v="36.684547000000002"/>
    <n v="-6.1390500000000001"/>
    <s v="Certificate of Excellence 2018, Certificate of Excellence 2017, Certificate of Excellence 2016, Certificate of Excellence 2015, Certificate of Excellence 2014"/>
    <s v="#39 of 424 Restaurants in Jerez De La Frontera"/>
    <s v="Mid-range, Italian, Pizza, Mediterranean"/>
    <x v="0"/>
    <s v="Italian, Pizza, Mediterranean, European"/>
    <s v="Y"/>
    <s v="Y"/>
    <s v="Y"/>
    <n v="5"/>
    <n v="15"/>
    <n v="5"/>
    <x v="1"/>
    <n v="323"/>
    <n v="22"/>
    <n v="11"/>
    <n v="6"/>
    <n v="3"/>
    <n v="0"/>
    <n v="4.5"/>
    <n v="4.5"/>
    <n v="4.5"/>
    <n v="4.5"/>
    <n v="0"/>
    <n v="0"/>
  </r>
  <r>
    <s v="g227869-d3535820"/>
    <s v="Meson del Asador"/>
    <s v="Andalucia"/>
    <s v="Costa de la Luz"/>
    <n v="36.68235"/>
    <n v="-6.1376910000000002"/>
    <s v="Travellers' Choice, Certificate of Excellence 2020, Certificate of Excellence 2019, Certificate of Excellence 2018, Certificate of Excellence 2017, Certificate of Excellence 2015, Certificate of Excellence 2014"/>
    <s v="#37 of 424 Restaurants in Jerez De La Frontera"/>
    <s v="Mid-range, Steakhouse, Mediterranean, Spanish"/>
    <x v="0"/>
    <s v="Steakhouse, Mediterranean, Spanish"/>
    <s v="N"/>
    <s v="N"/>
    <s v="N"/>
    <n v="7"/>
    <n v="66.5"/>
    <n v="14"/>
    <x v="1"/>
    <n v="512"/>
    <n v="44"/>
    <n v="36"/>
    <n v="5"/>
    <n v="4"/>
    <n v="4"/>
    <n v="4"/>
    <n v="4"/>
    <n v="4"/>
    <n v="4"/>
    <n v="0"/>
    <n v="0"/>
  </r>
  <r>
    <s v="g227869-d3584887"/>
    <s v="Restaurante Albalá"/>
    <s v="Andalucia"/>
    <s v="Costa de la Luz"/>
    <n v="36.691090000000003"/>
    <n v="-6.1381309999999996"/>
    <s v="Travellers' Choice, Michelin 2021 for The Michelin Plate: Good cooking, Michelin 2021 for Simple restaurant"/>
    <s v="#9 of 424 Restaurants in Jerez De La Frontera"/>
    <s v="Mid-range, Spanish, Vegetarian Friendly, Vegan Options"/>
    <x v="0"/>
    <s v="Spanish"/>
    <s v="Y"/>
    <s v="Y"/>
    <s v="Y"/>
    <n v="6"/>
    <n v="31.5"/>
    <n v="11"/>
    <x v="0"/>
    <n v="1305"/>
    <n v="146"/>
    <n v="56"/>
    <n v="10"/>
    <n v="2"/>
    <n v="3"/>
    <n v="4.5"/>
    <n v="4.5"/>
    <n v="4.5"/>
    <n v="4.5"/>
    <n v="0"/>
    <n v="0"/>
  </r>
  <r>
    <s v="g227869-d3853194"/>
    <s v="Pizzeria La Roma"/>
    <s v="Andalucia"/>
    <s v="Costa de la Luz"/>
    <n v="36.696159999999999"/>
    <n v="-6.1336919999999999"/>
    <s v="Certificate of Excellence 2017, Certificate of Excellence 2016, Certificate of Excellence 2015, Certificate of Excellence 2014"/>
    <s v="#36 of 424 Restaurants in Jerez De La Frontera"/>
    <s v="Mid-range, Italian, Pizza, Mediterranean"/>
    <x v="0"/>
    <s v="Italian, Pizza, Mediterranean, European"/>
    <s v="Y"/>
    <s v="Y"/>
    <s v="Y"/>
    <n v="7"/>
    <n v="47.25"/>
    <n v="14"/>
    <x v="1"/>
    <n v="510"/>
    <n v="32"/>
    <n v="6"/>
    <n v="9"/>
    <n v="3"/>
    <n v="3"/>
    <n v="4.5"/>
    <n v="4"/>
    <n v="4.5"/>
    <n v="4"/>
    <n v="0"/>
    <n v="0"/>
  </r>
  <r>
    <s v="g227869-d3923432"/>
    <s v="Meson Hermanos Carrasco"/>
    <s v="Andalucia"/>
    <s v="Costa de la Luz"/>
    <n v="36.700012000000001"/>
    <n v="-6.1086739999999997"/>
    <s v="Travellers' Choice, Certificate of Excellence 2020, Certificate of Excellence 2019, Certificate of Excellence 2018, Certificate of Excellence 2017, Certificate of Excellence 2016, Certificate of Excellence 2015, Certificate of Excellence 2014"/>
    <s v="#11 of 424 Restaurants in Jerez De La Frontera"/>
    <s v="Mid-range, Steakhouse, Mediterranean, European"/>
    <x v="0"/>
    <s v="Steakhouse, Mediterranean, European, Spanish, Healthy, Contemporary"/>
    <s v="Y"/>
    <s v="Y"/>
    <s v="Y"/>
    <n v="5"/>
    <n v="54"/>
    <n v="5"/>
    <x v="0"/>
    <n v="982"/>
    <n v="33"/>
    <n v="12"/>
    <n v="4"/>
    <n v="0"/>
    <n v="2"/>
    <n v="4.5"/>
    <n v="4.5"/>
    <n v="4"/>
    <n v="4"/>
    <n v="0"/>
    <n v="0"/>
  </r>
  <r>
    <s v="g227869-d4328549"/>
    <s v="La Esparteria"/>
    <s v="Andalucia"/>
    <s v="Costa de la Luz"/>
    <n v="36.694426999999997"/>
    <n v="-6.1287240000000001"/>
    <s v="Travellers' Choice, Certificate of Excellence 2020, Certificate of Excellence 2019, Certificate of Excellence 2018, Certificate of Excellence 2017, Certificate of Excellence 2016, Certificate of Excellence 2015"/>
    <s v="#24 of 424 Restaurants in Jerez De La Frontera"/>
    <s v="Mid-range, Mediterranean, European, Spanish"/>
    <x v="0"/>
    <s v="Mediterranean, European, Spanish, Contemporary"/>
    <s v="Y"/>
    <s v="Y"/>
    <s v="Y"/>
    <n v="6"/>
    <n v="42"/>
    <n v="12"/>
    <x v="0"/>
    <n v="391"/>
    <n v="30"/>
    <n v="7"/>
    <n v="1"/>
    <n v="0"/>
    <n v="0"/>
    <n v="4.5"/>
    <n v="4"/>
    <n v="4.5"/>
    <n v="4"/>
    <n v="0"/>
    <n v="0"/>
  </r>
  <r>
    <s v="g227869-d4358565"/>
    <s v="Tabanco Plateros"/>
    <s v="Andalucia"/>
    <s v="Costa de la Luz"/>
    <n v="36.683284999999998"/>
    <n v="-6.1380059999999999"/>
    <s v="Travellers' Choice, Certificate of Excellence 2020, Certificate of Excellence 2019, Certificate of Excellence 2018, Certificate of Excellence 2017, Certificate of Excellence 2016, Certificate of Excellence 2015"/>
    <s v="#25 of 424 Restaurants in Jerez De La Frontera"/>
    <s v="Cheap Eats, Bar, Mediterranean, Spanish"/>
    <x v="2"/>
    <s v="Bar, Mediterranean, Spanish, Wine Bar"/>
    <s v="N"/>
    <s v="N"/>
    <s v="N"/>
    <n v="7"/>
    <n v="52"/>
    <n v="13"/>
    <x v="0"/>
    <n v="491"/>
    <n v="77"/>
    <n v="29"/>
    <n v="6"/>
    <n v="1"/>
    <n v="0"/>
    <n v="4"/>
    <n v="4"/>
    <n v="4.5"/>
    <n v="4.5"/>
    <n v="0"/>
    <n v="0"/>
  </r>
  <r>
    <s v="g227869-d4580276"/>
    <s v="Albores"/>
    <s v="Andalucia"/>
    <s v="Costa de la Luz"/>
    <n v="36.682625000000002"/>
    <n v="-6.1380179999999998"/>
    <s v="Michelin 2021 for The Michelin Plate: Good cooking, Michelin 2021 for Simple restaurant"/>
    <s v="#31 of 424 Restaurants in Jerez De La Frontera"/>
    <s v="Mid-range, Mediterranean, European, Spanish"/>
    <x v="0"/>
    <s v="Mediterranean, European, Spanish, Healthy"/>
    <s v="Y"/>
    <s v="Y"/>
    <s v="Y"/>
    <n v="7"/>
    <n v="84"/>
    <n v="7"/>
    <x v="0"/>
    <n v="2620"/>
    <n v="339"/>
    <n v="180"/>
    <n v="46"/>
    <n v="21"/>
    <n v="18"/>
    <n v="4.5"/>
    <n v="4"/>
    <n v="4"/>
    <n v="4"/>
    <n v="0"/>
    <n v="0"/>
  </r>
  <r>
    <s v="g227869-d4740923"/>
    <s v="Bar Bocarambo"/>
    <s v="Andalucia"/>
    <s v="Costa de la Luz"/>
    <n v="36.688206000000001"/>
    <n v="-6.137689"/>
    <s v="Travellers' Choice, Certificate of Excellence 2020, Certificate of Excellence 2018, Certificate of Excellence 2017, Certificate of Excellence 2016, Certificate of Excellence 2015"/>
    <s v="#23 of 424 Restaurants in Jerez De La Frontera"/>
    <s v="Mid-range, Spanish, Vegetarian Friendly, Vegan Options"/>
    <x v="0"/>
    <s v="Spanish"/>
    <s v="Y"/>
    <s v="Y"/>
    <s v="Y"/>
    <n v="6"/>
    <n v="36.5"/>
    <n v="11"/>
    <x v="0"/>
    <n v="557"/>
    <n v="58"/>
    <n v="21"/>
    <n v="3"/>
    <n v="4"/>
    <n v="2"/>
    <n v="4.5"/>
    <n v="4.5"/>
    <n v="4.5"/>
    <n v="4.5"/>
    <n v="0"/>
    <n v="0"/>
  </r>
  <r>
    <s v="g227869-d4909509"/>
    <s v="El Almacen, Vinos y Tapas"/>
    <s v="Andalucia"/>
    <s v="Costa de la Luz"/>
    <n v="36.682364999999997"/>
    <n v="-6.1382969999999997"/>
    <s v="Travellers' Choice, Certificate of Excellence 2020, Certificate of Excellence 2019, Certificate of Excellence 2016, Certificate of Excellence 2015"/>
    <s v="#34 of 424 Restaurants in Jerez De La Frontera"/>
    <s v="Mid-range, Mediterranean, European, Spanish"/>
    <x v="0"/>
    <s v="Mediterranean, European, Spanish, Wine Bar"/>
    <s v="Y"/>
    <s v="N"/>
    <s v="Y"/>
    <n v="3"/>
    <n v="16.5"/>
    <n v="3"/>
    <x v="1"/>
    <n v="366"/>
    <n v="41"/>
    <n v="24"/>
    <n v="6"/>
    <n v="3"/>
    <n v="1"/>
    <n v="4"/>
    <n v="4"/>
    <n v="4"/>
    <n v="4.5"/>
    <n v="0"/>
    <n v="0"/>
  </r>
  <r>
    <s v="g227869-d5491125"/>
    <s v="Chiguagua"/>
    <s v="Andalucia"/>
    <s v="Costa de la Luz"/>
    <n v="36.683937"/>
    <n v="-6.1389250000000004"/>
    <s v="Certificate of Excellence 2019, Certificate of Excellence 2018, Certificate of Excellence 2017, Certificate of Excellence 2016"/>
    <s v="#27 of 424 Restaurants in Jerez De La Frontera"/>
    <s v="Mid-range, Mexican, Latin, Central American"/>
    <x v="0"/>
    <s v="Mexican, Latin, Central American"/>
    <s v="N"/>
    <s v="N"/>
    <s v="N"/>
    <n v="7"/>
    <n v="54.5"/>
    <n v="14"/>
    <x v="0"/>
    <n v="531"/>
    <n v="39"/>
    <n v="15"/>
    <n v="4"/>
    <n v="3"/>
    <n v="1"/>
    <n v="4.5"/>
    <n v="4.5"/>
    <n v="4"/>
    <n v="4.5"/>
    <n v="0"/>
    <n v="0"/>
  </r>
  <r>
    <s v="g227869-d6440112"/>
    <s v="Alboronía"/>
    <s v="Andalucia"/>
    <s v="Costa de la Luz"/>
    <n v="36.684787999999998"/>
    <n v="-6.1388249999999998"/>
    <s v="Travellers' Choice, Certificate of Excellence 2020, Certificate of Excellence 2019, Certificate of Excellence 2018, Certificate of Excellence 2017, Certificate of Excellence 2016, Certificate of Excellence 2015"/>
    <s v="#7 of 424 Restaurants in Jerez De La Frontera"/>
    <s v="Mid-range, Moroccan, Mediterranean, European"/>
    <x v="0"/>
    <s v="Moroccan, Mediterranean, Spanish, European, Healthy"/>
    <s v="Y"/>
    <s v="Y"/>
    <s v="N"/>
    <n v="6"/>
    <n v="22.5"/>
    <n v="8"/>
    <x v="0"/>
    <n v="1087"/>
    <n v="169"/>
    <n v="32"/>
    <n v="5"/>
    <n v="3"/>
    <n v="3"/>
    <n v="4.5"/>
    <n v="4.5"/>
    <n v="4.5"/>
    <n v="4.5"/>
    <n v="0"/>
    <n v="0"/>
  </r>
  <r>
    <s v="g227869-d984315"/>
    <s v="Bar Juanito"/>
    <s v="Andalucia"/>
    <s v="Costa de la Luz"/>
    <n v="36.682087000000003"/>
    <n v="-6.1384790000000002"/>
    <s v="Certificate of Excellence 2019, Certificate of Excellence 2016, Certificate of Excellence 2013"/>
    <s v="#42 of 424 Restaurants in Jerez De La Frontera"/>
    <s v="Mid-range, Mediterranean, Spanish, Vegetarian Friendly"/>
    <x v="0"/>
    <s v="Mediterranean, Spanish"/>
    <s v="Y"/>
    <s v="Y"/>
    <s v="Y"/>
    <n v="7"/>
    <n v="52"/>
    <n v="13"/>
    <x v="1"/>
    <n v="897"/>
    <n v="68"/>
    <n v="59"/>
    <n v="19"/>
    <n v="6"/>
    <n v="2"/>
    <n v="4"/>
    <n v="4"/>
    <n v="4"/>
    <n v="4"/>
    <n v="0"/>
    <n v="0"/>
  </r>
  <r>
    <s v="g227870-d2096381"/>
    <s v="Picuteig"/>
    <s v="Catalonia"/>
    <s v="Province of Barcelona"/>
    <n v="41.545856000000001"/>
    <n v="2.1071719999999998"/>
    <s v="Travellers' Choice, Certificate of Excellence 2020, Certificate of Excellence 2019, Certificate of Excellence 2013"/>
    <s v="#20 of 334 Restaurants in Sabadell"/>
    <s v="Mid-range, Mediterranean, European, Spanish"/>
    <x v="0"/>
    <s v="Mediterranean, Spanish, European, Catalan"/>
    <s v="Y"/>
    <s v="Y"/>
    <s v="Y"/>
    <n v="7"/>
    <n v="24.5"/>
    <n v="7"/>
    <x v="1"/>
    <n v="461"/>
    <n v="9"/>
    <n v="3"/>
    <n v="1"/>
    <n v="0"/>
    <n v="0"/>
    <n v="4"/>
    <n v="4"/>
    <n v="3.5"/>
    <n v="4"/>
    <n v="0"/>
    <n v="0"/>
  </r>
  <r>
    <s v="g227870-d4114961"/>
    <s v="Kimbo"/>
    <s v="Catalonia"/>
    <s v="Province of Barcelona"/>
    <n v="41.54853"/>
    <n v="2.1089720000000001"/>
    <s v="Certificate of Excellence 2019, Certificate of Excellence 2017, Certificate of Excellence 2016, Certificate of Excellence 2015"/>
    <s v="#14 of 334 Restaurants in Sabadell"/>
    <s v="Mid-range, Japanese, Sushi, Asian"/>
    <x v="0"/>
    <s v="Japanese, Sushi, Asian"/>
    <s v="Y"/>
    <s v="Y"/>
    <s v="Y"/>
    <n v="5"/>
    <n v="31.5"/>
    <n v="5"/>
    <x v="1"/>
    <n v="335"/>
    <n v="8"/>
    <n v="4"/>
    <n v="1"/>
    <n v="0"/>
    <n v="0"/>
    <n v="4.5"/>
    <n v="4"/>
    <n v="4"/>
    <n v="4"/>
    <n v="0"/>
    <n v="0"/>
  </r>
  <r>
    <s v="g227870-d4431427"/>
    <s v="La Tagliatella Parc Via Sabadell, Sabadell"/>
    <s v="Catalonia"/>
    <s v="Province of Barcelona"/>
    <n v="41.511096999999999"/>
    <n v="2.1078350000000001"/>
    <s v="Travellers' Choice, Certificate of Excellence 2020, Certificate of Excellence 2019, Certificate of Excellence 2018, Certificate of Excellence 2017, Certificate of Excellence 2016"/>
    <s v="#11 of 334 Restaurants in Sabadell"/>
    <s v="Mid-range, Italian, Pizza, Mediterranean"/>
    <x v="0"/>
    <s v="Italian, Pizza, Mediterranean"/>
    <s v="Y"/>
    <s v="Y"/>
    <s v="Y"/>
    <n v="7"/>
    <n v="22.5"/>
    <n v="7"/>
    <x v="1"/>
    <n v="430"/>
    <n v="2"/>
    <n v="1"/>
    <n v="0"/>
    <n v="1"/>
    <n v="0"/>
    <n v="3.5"/>
    <n v="4"/>
    <n v="3.5"/>
    <n v="3.5"/>
    <n v="0"/>
    <n v="0"/>
  </r>
  <r>
    <s v="g227870-d4458251"/>
    <s v="CalaBoca"/>
    <s v="Catalonia"/>
    <s v="Province of Barcelona"/>
    <n v="41.548515000000002"/>
    <n v="2.1090119999999999"/>
    <s v="Travellers' Choice, Certificate of Excellence 2020, Certificate of Excellence 2019, Certificate of Excellence 2018, Certificate of Excellence 2017, Certificate of Excellence 2016"/>
    <s v="#4 of 334 Restaurants in Sabadell"/>
    <s v="Mid-range, Mediterranean, European, Spanish"/>
    <x v="0"/>
    <s v="Mediterranean, European, Spanish, Catalan"/>
    <s v="Y"/>
    <s v="Y"/>
    <s v="Y"/>
    <n v="7"/>
    <n v="51"/>
    <n v="13"/>
    <x v="0"/>
    <n v="1073"/>
    <n v="37"/>
    <n v="9"/>
    <n v="1"/>
    <n v="2"/>
    <n v="0"/>
    <n v="4.5"/>
    <n v="4"/>
    <n v="4"/>
    <n v="4"/>
    <n v="0"/>
    <n v="0"/>
  </r>
  <r>
    <s v="g227870-d5609156"/>
    <s v="Boig"/>
    <s v="Catalonia"/>
    <s v="Province of Barcelona"/>
    <n v="41.537533000000003"/>
    <n v="2.109191"/>
    <s v="Travellers' Choice, Certificate of Excellence 2020, Certificate of Excellence 2019, Certificate of Excellence 2018, Certificate of Excellence 2017, Certificate of Excellence 2016, Certificate of Excellence 2015"/>
    <s v="#8 of 334 Restaurants in Sabadell"/>
    <s v="Mid-range, Mediterranean, Spanish, Gluten Free Options"/>
    <x v="0"/>
    <s v="Mediterranean, Spanish"/>
    <s v="N"/>
    <s v="N"/>
    <s v="Y"/>
    <n v="5"/>
    <n v="43"/>
    <n v="7"/>
    <x v="0"/>
    <n v="329"/>
    <n v="0"/>
    <n v="2"/>
    <n v="0"/>
    <n v="0"/>
    <n v="0"/>
    <n v="4.5"/>
    <n v="4.5"/>
    <n v="4"/>
    <n v="5"/>
    <n v="0"/>
    <n v="0"/>
  </r>
  <r>
    <s v="g227870-d6739425"/>
    <s v="Kin Thai"/>
    <s v="Catalonia"/>
    <s v="Province of Barcelona"/>
    <n v="41.550724000000002"/>
    <n v="2.106703"/>
    <s v="Travellers' Choice, Certificate of Excellence 2020, Certificate of Excellence 2019, Certificate of Excellence 2018, Certificate of Excellence 2017, Certificate of Excellence 2016"/>
    <s v="#3 of 334 Restaurants in Sabadell"/>
    <s v="Mid-range, Asian, Thai, Healthy"/>
    <x v="0"/>
    <s v="Asian, Thai, Healthy"/>
    <s v="Y"/>
    <s v="Y"/>
    <s v="N"/>
    <n v="5"/>
    <n v="30"/>
    <n v="10"/>
    <x v="0"/>
    <n v="578"/>
    <n v="24"/>
    <n v="7"/>
    <n v="5"/>
    <n v="0"/>
    <n v="1"/>
    <n v="4.5"/>
    <n v="4.5"/>
    <n v="4"/>
    <n v="4.5"/>
    <n v="0"/>
    <n v="0"/>
  </r>
  <r>
    <s v="g227870-d996551"/>
    <s v="El Rancho Asador Argentino"/>
    <s v="Catalonia"/>
    <s v="Province of Barcelona"/>
    <n v="41.55518"/>
    <n v="2.101756"/>
    <s v="Certificate of Excellence 2017, Certificate of Excellence 2016, Certificate of Excellence 2015, Certificate of Excellence 2014"/>
    <s v="#17 of 334 Restaurants in Sabadell"/>
    <s v="Mid-range, Steakhouse, Latin, Barbecue"/>
    <x v="0"/>
    <s v="Steakhouse, Latin, Barbecue, Argentinian"/>
    <s v="N"/>
    <s v="N"/>
    <s v="N"/>
    <n v="7"/>
    <n v="45.5"/>
    <n v="13"/>
    <x v="1"/>
    <n v="350"/>
    <n v="12"/>
    <n v="5"/>
    <n v="0"/>
    <n v="0"/>
    <n v="0"/>
    <n v="4.5"/>
    <n v="4"/>
    <n v="4"/>
    <n v="4"/>
    <n v="0"/>
    <n v="0"/>
  </r>
  <r>
    <s v="g227871-d2232395"/>
    <s v="Via de la Tapa"/>
    <s v="Extremadura"/>
    <s v="Province of Badajoz"/>
    <n v="38.916969999999999"/>
    <n v="-6.3398979999999998"/>
    <s v="Certificate of Excellence 2013"/>
    <s v="#23 of 143 Restaurants in Merida"/>
    <s v="Mid-range, Bar, Mediterranean, European"/>
    <x v="0"/>
    <s v="Bar, Mediterranean, European, Spanish"/>
    <s v="Y"/>
    <s v="N"/>
    <s v="Y"/>
    <n v="6"/>
    <n v="83"/>
    <n v="6"/>
    <x v="1"/>
    <n v="513"/>
    <n v="10"/>
    <n v="11"/>
    <n v="5"/>
    <n v="1"/>
    <n v="0"/>
    <n v="4"/>
    <n v="3.5"/>
    <n v="4"/>
    <n v="3.5"/>
    <n v="0"/>
    <n v="0"/>
  </r>
  <r>
    <s v="g227871-d2256576"/>
    <s v="Restaurante Rex Numitor"/>
    <s v="Extremadura"/>
    <s v="Province of Badajoz"/>
    <n v="38.915844"/>
    <n v="-6.347265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6 of 143 Restaurants in Merida"/>
    <s v="Mid-range, Mediterranean, European, Spanish"/>
    <x v="0"/>
    <s v="Mediterranean, Spanish, European, Healthy"/>
    <s v="Y"/>
    <s v="Y"/>
    <s v="Y"/>
    <n v="7"/>
    <n v="40.5"/>
    <n v="14"/>
    <x v="0"/>
    <n v="1088"/>
    <n v="74"/>
    <n v="15"/>
    <n v="11"/>
    <n v="2"/>
    <n v="1"/>
    <n v="4.5"/>
    <n v="4.5"/>
    <n v="4"/>
    <n v="4"/>
    <n v="0"/>
    <n v="0"/>
  </r>
  <r>
    <s v="g227871-d2701833"/>
    <s v="Shangri La"/>
    <s v="Extremadura"/>
    <s v="Province of Badajoz"/>
    <n v="38.922226000000002"/>
    <n v="-6.3429589999999996"/>
    <s v="Travellers' Choice, Certificate of Excellence 2020, Certificate of Excellence 2019, Certificate of Excellence 2018, Certificate of Excellence 2017, Certificate of Excellence 2016, Certificate of Excellence 2015, Certificate of Excellence 2014"/>
    <s v="#9 of 143 Restaurants in Merida"/>
    <s v="Mid-range, Mediterranean, European, Spanish"/>
    <x v="0"/>
    <s v="Mediterranean, European, Spanish"/>
    <s v="Y"/>
    <s v="Y"/>
    <s v="Y"/>
    <n v="5"/>
    <n v="50"/>
    <n v="5"/>
    <x v="0"/>
    <n v="414"/>
    <n v="20"/>
    <n v="9"/>
    <n v="2"/>
    <n v="1"/>
    <n v="2"/>
    <n v="4.5"/>
    <n v="4.5"/>
    <n v="4"/>
    <n v="4"/>
    <n v="0"/>
    <n v="0"/>
  </r>
  <r>
    <s v="g227871-d4105183"/>
    <s v="Capriccio Italiano"/>
    <s v="Extremadura"/>
    <s v="Province of Badajoz"/>
    <n v="38.904919999999997"/>
    <n v="-6.3626899999999997"/>
    <s v="Travellers' Choice, Certificate of Excellence 2020, Certificate of Excellence 2019, Certificate of Excellence 2018, Certificate of Excellence 2017, Certificate of Excellence 2016, Certificate of Excellence 2015"/>
    <s v="#3 of 143 Restaurants in Merida"/>
    <s v="Mid-range, Italian, Pizza, Mediterranean"/>
    <x v="0"/>
    <s v="Italian, Pizza, Mediterranean, European, Sicilian, Southern-Italian"/>
    <s v="Y"/>
    <s v="Y"/>
    <s v="Y"/>
    <n v="7"/>
    <n v="38.5"/>
    <n v="14"/>
    <x v="0"/>
    <n v="557"/>
    <n v="9"/>
    <n v="6"/>
    <n v="1"/>
    <n v="0"/>
    <n v="1"/>
    <n v="4.5"/>
    <n v="4.5"/>
    <n v="4"/>
    <n v="4"/>
    <n v="0"/>
    <n v="0"/>
  </r>
  <r>
    <s v="g227871-d4324460"/>
    <s v="A de Arco"/>
    <s v="Extremadura"/>
    <s v="Province of Badajoz"/>
    <n v="38.917853999999998"/>
    <n v="-6.3462940000000003"/>
    <s v="Travellers' Choice, Michelin 2021 for The Michelin Plate: Good cooking, Michelin 2021 for Comfortable restaurant"/>
    <s v="#11 of 143 Restaurants in Merida"/>
    <s v="Mid-range, Mediterranean, European, Spanish"/>
    <x v="0"/>
    <s v="Mediterranean, European, Spanish"/>
    <s v="Y"/>
    <s v="Y"/>
    <s v="Y"/>
    <n v="7"/>
    <n v="107.5"/>
    <n v="7"/>
    <x v="1"/>
    <n v="1109"/>
    <n v="21"/>
    <n v="13"/>
    <n v="1"/>
    <n v="2"/>
    <n v="2"/>
    <n v="4"/>
    <n v="4"/>
    <n v="4"/>
    <n v="4"/>
    <n v="0"/>
    <n v="0"/>
  </r>
  <r>
    <s v="g227871-d5521680"/>
    <s v="La Carbonería Mérida"/>
    <s v="Extremadura"/>
    <s v="Province of Badajoz"/>
    <n v="38.918545000000002"/>
    <n v="-6.3462420000000002"/>
    <s v="Certificate of Excellence 2017"/>
    <s v="#17 of 143 Restaurants in Merida"/>
    <s v="Mid-range, Steakhouse, Mediterranean, Barbecue"/>
    <x v="0"/>
    <s v="Steakhouse, Mediterranean, Barbecue, European, Spanish"/>
    <s v="Y"/>
    <s v="N"/>
    <s v="Y"/>
    <n v="7"/>
    <n v="89"/>
    <n v="8"/>
    <x v="1"/>
    <n v="556"/>
    <n v="11"/>
    <n v="3"/>
    <n v="0"/>
    <n v="2"/>
    <n v="1"/>
    <n v="4"/>
    <n v="4"/>
    <n v="3.5"/>
    <n v="4"/>
    <n v="0"/>
    <n v="0"/>
  </r>
  <r>
    <s v="g227871-d6602806"/>
    <s v="Serendipity by Charcutapa"/>
    <s v="Extremadura"/>
    <s v="Province of Badajoz"/>
    <n v="38.917090000000002"/>
    <n v="-6.3400259999999999"/>
    <s v="Certificate of Excellence 2019, Certificate of Excellence 2018, Certificate of Excellence 2017"/>
    <s v="#18 of 143 Restaurants in Merida"/>
    <s v="Mid-range, Mediterranean, European, Spanish"/>
    <x v="0"/>
    <s v="Mediterranean, European, Spanish"/>
    <s v="Y"/>
    <s v="Y"/>
    <s v="Y"/>
    <n v="6"/>
    <n v="41"/>
    <n v="11"/>
    <x v="1"/>
    <n v="851"/>
    <n v="15"/>
    <n v="14"/>
    <n v="2"/>
    <n v="1"/>
    <n v="5"/>
    <n v="4"/>
    <n v="4"/>
    <n v="4"/>
    <n v="4"/>
    <n v="0"/>
    <n v="0"/>
  </r>
  <r>
    <s v="g227871-d987537"/>
    <s v="Tabula Calda - Casa de Comidas"/>
    <s v="Extremadura"/>
    <s v="Province of Badajoz"/>
    <n v="38.915882000000003"/>
    <n v="-6.3450699999999998"/>
    <s v="Certificate of Excellence 2015, Certificate of Excellence 2013, Certificate of Excellence 2012"/>
    <s v="#26 of 143 Restaurants in Merida"/>
    <s v="Mid-range, Mediterranean, Spanish, Vegetarian Friendly"/>
    <x v="0"/>
    <s v="Mediterranean, Spanish"/>
    <s v="Y"/>
    <s v="Y"/>
    <s v="Y"/>
    <n v="7"/>
    <n v="52.5"/>
    <n v="14"/>
    <x v="1"/>
    <n v="430"/>
    <n v="23"/>
    <n v="7"/>
    <n v="5"/>
    <n v="3"/>
    <n v="2"/>
    <n v="4"/>
    <n v="4"/>
    <n v="3.5"/>
    <n v="4.5"/>
    <n v="0"/>
    <n v="0"/>
  </r>
  <r>
    <s v="g227872-d4088157"/>
    <s v="Restaurante Mikel"/>
    <s v="Basque Country"/>
    <s v="Province of Guipuzcoa"/>
    <n v="43.348909999999997"/>
    <n v="-1.7864549999999999"/>
    <s v="Travellers' Choice, Certificate of Excellence 2020, Certificate of Excellence 2019, Certificate of Excellence 2018, Certificate of Excellence 2017, Certificate of Excellence 2016, Certificate of Excellence 2015"/>
    <s v="#2 of 126 Restaurants in Irun"/>
    <s v="Mid-range, Mediterranean, European, Spanish"/>
    <x v="0"/>
    <s v="Mediterranean, European, Spanish"/>
    <s v="Y"/>
    <s v="Y"/>
    <s v="Y"/>
    <n v="7"/>
    <n v="112"/>
    <n v="7"/>
    <x v="0"/>
    <n v="432"/>
    <n v="5"/>
    <n v="3"/>
    <n v="3"/>
    <n v="1"/>
    <n v="0"/>
    <n v="4.5"/>
    <n v="4"/>
    <n v="4"/>
    <n v="4"/>
    <n v="0"/>
    <n v="0"/>
  </r>
  <r>
    <s v="g227873-d1152943"/>
    <s v="Restaurante Asador Biarritz"/>
    <s v="Aragon"/>
    <s v="Province of Huesca"/>
    <n v="42.570435000000003"/>
    <n v="-0.551041"/>
    <s v="Travellers' Choice, Certificate of Excellence 2020, Certificate of Excellence 2019, Certificate of Excellence 2018, Certificate of Excellence 2017, Certificate of Excellence 2016, Certificate of Excellence 2015, Certificate of Excellence 2014"/>
    <s v="#4 of 91 Restaurants in Jaca"/>
    <s v="Mid-range, Spanish, Healthy, Vegetarian Friendly"/>
    <x v="0"/>
    <s v="Spanish, Healthy"/>
    <s v="Y"/>
    <s v="Y"/>
    <s v="Y"/>
    <n v="6"/>
    <n v="36"/>
    <n v="12"/>
    <x v="0"/>
    <n v="1684"/>
    <n v="47"/>
    <n v="37"/>
    <n v="7"/>
    <n v="1"/>
    <n v="2"/>
    <n v="4"/>
    <n v="4.5"/>
    <n v="4"/>
    <n v="4"/>
    <n v="0"/>
    <n v="0"/>
  </r>
  <r>
    <s v="g227873-d1755503"/>
    <s v="La Tasca de Ana"/>
    <s v="Aragon"/>
    <s v="Province of Huesca"/>
    <n v="42.568489999999997"/>
    <n v="-0.55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 of 91 Restaurants in Jaca"/>
    <s v="Mid-range, Mediterranean, European, Spanish"/>
    <x v="0"/>
    <s v="Mediterranean, European, Spanish"/>
    <s v="N"/>
    <s v="N"/>
    <s v="Y"/>
    <n v="7"/>
    <n v="49"/>
    <n v="14"/>
    <x v="0"/>
    <n v="1661"/>
    <n v="56"/>
    <n v="19"/>
    <n v="3"/>
    <n v="1"/>
    <n v="1"/>
    <n v="4.5"/>
    <n v="4.5"/>
    <n v="4"/>
    <n v="4"/>
    <n v="0"/>
    <n v="0"/>
  </r>
  <r>
    <s v="g227873-d2260873"/>
    <s v="Casa Fau"/>
    <s v="Aragon"/>
    <s v="Province of Huesca"/>
    <n v="42.570515"/>
    <n v="-0.549369"/>
    <s v="Certificate of Excellence 2018, Certificate of Excellence 2017, Certificate of Excellence 2016, Certificate of Excellence 2015, Certificate of Excellence 2013"/>
    <s v="#14 of 91 Restaurants in Jaca"/>
    <s v="Mid-range, Mediterranean, European, Spanish"/>
    <x v="0"/>
    <s v="Mediterranean, European, Spanish"/>
    <s v="Y"/>
    <s v="Y"/>
    <s v="Y"/>
    <n v="7"/>
    <n v="108.5"/>
    <n v="7"/>
    <x v="1"/>
    <n v="635"/>
    <n v="8"/>
    <n v="8"/>
    <n v="3"/>
    <n v="1"/>
    <n v="2"/>
    <n v="4"/>
    <n v="4"/>
    <n v="4"/>
    <n v="4"/>
    <n v="0"/>
    <n v="0"/>
  </r>
  <r>
    <s v="g227873-d2667965"/>
    <s v="Las 3 Ranas Restaurante"/>
    <s v="Aragon"/>
    <s v="Province of Huesca"/>
    <n v="42.569262999999999"/>
    <n v="-0.54654999999999998"/>
    <s v="Travellers' Choice, Certificate of Excellence 2020, Certificate of Excellence 2019, Certificate of Excellence 2018, Certificate of Excellence 2017, Certificate of Excellence 2015, Certificate of Excellence 2014"/>
    <s v="#7 of 91 Restaurants in Jaca"/>
    <s v="Mid-range, Mediterranean, European, Spanish"/>
    <x v="0"/>
    <s v="Mediterranean, European, Spanish"/>
    <s v="Y"/>
    <s v="Y"/>
    <s v="Y"/>
    <n v="7"/>
    <n v="72.5"/>
    <n v="7"/>
    <x v="1"/>
    <n v="593"/>
    <n v="12"/>
    <n v="5"/>
    <n v="1"/>
    <n v="0"/>
    <n v="0"/>
    <n v="4"/>
    <n v="4"/>
    <n v="4"/>
    <n v="4"/>
    <n v="0"/>
    <n v="0"/>
  </r>
  <r>
    <s v="g227873-d3165127"/>
    <s v="Casa Esteban"/>
    <s v="Aragon"/>
    <s v="Province of Huesca"/>
    <n v="42.575650000000003"/>
    <n v="-0.54683899999999996"/>
    <s v="Certificate of Excellence 2018, Certificate of Excellence 2017, Certificate of Excellence 2016"/>
    <s v="#11 of 91 Restaurants in Jaca"/>
    <s v="Cheap Eats, Fast food, Spanish"/>
    <x v="2"/>
    <s v="Spanish, Fast food"/>
    <s v="N"/>
    <s v="N"/>
    <s v="N"/>
    <n v="5"/>
    <n v="23.5"/>
    <n v="7"/>
    <x v="1"/>
    <n v="524"/>
    <n v="4"/>
    <n v="1"/>
    <n v="0"/>
    <n v="0"/>
    <n v="0"/>
    <n v="4.5"/>
    <n v="3.5"/>
    <n v="4.5"/>
    <n v="4"/>
    <n v="0"/>
    <n v="0"/>
  </r>
  <r>
    <s v="g227873-d4736338"/>
    <s v="Bar Marbore"/>
    <s v="Aragon"/>
    <s v="Province of Huesca"/>
    <n v="42.568924000000003"/>
    <n v="-0.54939099999999996"/>
    <s v="Travellers' Choice, Certificate of Excellence 2020, Certificate of Excellence 2019, Certificate of Excellence 2018, Certificate of Excellence 2017, Certificate of Excellence 2016"/>
    <s v="#10 of 91 Restaurants in Jaca"/>
    <s v="Mid-range, Mediterranean, Spanish, Contemporary"/>
    <x v="0"/>
    <s v="Mediterranean, Spanish, Contemporary, Dining bars"/>
    <s v="Y"/>
    <s v="Y"/>
    <s v="Y"/>
    <n v="7"/>
    <n v="61.25"/>
    <n v="14"/>
    <x v="1"/>
    <n v="580"/>
    <n v="12"/>
    <n v="5"/>
    <n v="1"/>
    <n v="0"/>
    <n v="0"/>
    <n v="4.5"/>
    <n v="4"/>
    <n v="4"/>
    <n v="4"/>
    <n v="0"/>
    <n v="0"/>
  </r>
  <r>
    <s v="g229461-d1747976"/>
    <s v="Bar la Carcel"/>
    <s v="Andalucia"/>
    <s v="Costa de la Luz"/>
    <n v="36.748767999999998"/>
    <n v="-5.807330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7 of 76 Restaurants in Arcos de la Frontera"/>
    <s v="Mid-range, Bar, Mediterranean, European"/>
    <x v="0"/>
    <s v="Bar, Mediterranean, European, Spanish, Healthy"/>
    <s v="Y"/>
    <s v="Y"/>
    <s v="Y"/>
    <n v="6"/>
    <n v="51"/>
    <n v="6"/>
    <x v="0"/>
    <n v="1232"/>
    <n v="128"/>
    <n v="66"/>
    <n v="18"/>
    <n v="4"/>
    <n v="2"/>
    <n v="4.5"/>
    <n v="4.5"/>
    <n v="4.5"/>
    <n v="4"/>
    <n v="0"/>
    <n v="0"/>
  </r>
  <r>
    <s v="g229461-d4085998"/>
    <s v="Taberna Jovenes Flamencos"/>
    <s v="Andalucia"/>
    <s v="Costa de la Luz"/>
    <n v="36.74877"/>
    <n v="-5.8073889999999997"/>
    <s v="Travellers' Choice, Certificate of Excellence 2020, Certificate of Excellence 2019, Certificate of Excellence 2018, Certificate of Excellence 2017, Certificate of Excellence 2016, Certificate of Excellence 2015"/>
    <s v="#4 of 76 Restaurants in Arcos de la Frontera"/>
    <s v="Mid-range, Mediterranean, European, Spanish"/>
    <x v="0"/>
    <s v="Mediterranean, European, Spanish, Healthy"/>
    <s v="Y"/>
    <s v="Y"/>
    <s v="Y"/>
    <n v="3"/>
    <n v="28.5"/>
    <n v="3"/>
    <x v="0"/>
    <n v="2179"/>
    <n v="295"/>
    <n v="78"/>
    <n v="21"/>
    <n v="10"/>
    <n v="9"/>
    <n v="4.5"/>
    <n v="4.5"/>
    <n v="4.5"/>
    <n v="4.5"/>
    <n v="0"/>
    <n v="0"/>
  </r>
  <r>
    <s v="g230087-d1060116"/>
    <s v="Restaurant Can Pini"/>
    <s v="Catalonia"/>
    <s v="Province of Girona"/>
    <n v="41.717101999999997"/>
    <n v="2.932315"/>
    <s v="Travellers' Choice, Certificate of Excellence 2020, Certificate of Excellence 2019, Certificate of Excellence 2018, Certificate of Excellence 2017, Certificate of Excellence 2016, Certificate of Excellence 2015, Certificate of Excellence 2014, Certificate of Excellence 2013"/>
    <s v="#18 of 150 Restaurants in Tossa de Mar"/>
    <s v="Mid-range, Seafood, Mediterranean, European"/>
    <x v="0"/>
    <s v="Seafood, Mediterranean, European, Spanish, Catalan"/>
    <s v="Y"/>
    <s v="Y"/>
    <s v="Y"/>
    <n v="7"/>
    <n v="42"/>
    <n v="14"/>
    <x v="0"/>
    <n v="1058"/>
    <n v="88"/>
    <n v="42"/>
    <n v="10"/>
    <n v="8"/>
    <n v="3"/>
    <n v="4.5"/>
    <n v="4.5"/>
    <n v="4"/>
    <n v="4.5"/>
    <n v="0"/>
    <n v="0"/>
  </r>
  <r>
    <s v="g230087-d1090879"/>
    <s v="Pizzeria La Grotta"/>
    <s v="Catalonia"/>
    <s v="Province of Girona"/>
    <n v="41.718414000000003"/>
    <n v="2.931897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16 of 150 Restaurants in Tossa de Mar"/>
    <s v="Mid-range, Italian, Pizza, Mediterranean"/>
    <x v="0"/>
    <s v="Italian, Pizza, Mediterranean, European"/>
    <s v="Y"/>
    <s v="Y"/>
    <s v="Y"/>
    <n v="7"/>
    <n v="78.75"/>
    <n v="7"/>
    <x v="0"/>
    <n v="524"/>
    <n v="74"/>
    <n v="54"/>
    <n v="6"/>
    <n v="5"/>
    <n v="4"/>
    <n v="4.5"/>
    <n v="4.5"/>
    <n v="4.5"/>
    <n v="4.5"/>
    <n v="0"/>
    <n v="0"/>
  </r>
  <r>
    <s v="g230087-d1090901"/>
    <s v="Tapas del Mar"/>
    <s v="Catalonia"/>
    <s v="Province of Girona"/>
    <n v="41.720683999999999"/>
    <n v="2.93506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9 of 150 Restaurants in Tossa de Mar"/>
    <s v="Mid-range, Seafood, Mediterranean, European"/>
    <x v="0"/>
    <s v="Seafood, Mediterranean, European, Spanish, Catalan"/>
    <s v="Y"/>
    <s v="Y"/>
    <s v="Y"/>
    <n v="6"/>
    <n v="36"/>
    <n v="12"/>
    <x v="0"/>
    <n v="962"/>
    <n v="119"/>
    <n v="39"/>
    <n v="10"/>
    <n v="5"/>
    <n v="2"/>
    <n v="4.5"/>
    <n v="4.5"/>
    <n v="4"/>
    <n v="4.5"/>
    <n v="0"/>
    <n v="0"/>
  </r>
  <r>
    <s v="g230087-d1091025"/>
    <s v="Restaurant Sa Muralla"/>
    <s v="Catalonia"/>
    <s v="Province of Girona"/>
    <n v="41.71698"/>
    <n v="2.9324119999999998"/>
    <s v="Certificate of Excellence 2013"/>
    <s v="#53 of 150 Restaurants in Tossa de Mar"/>
    <s v="Mid-range, Seafood, Mediterranean, European"/>
    <x v="0"/>
    <s v="Seafood, Mediterranean, European, Spanish, Catalan"/>
    <s v="Y"/>
    <s v="N"/>
    <s v="Y"/>
    <n v="7"/>
    <n v="59.5"/>
    <n v="14"/>
    <x v="2"/>
    <n v="755"/>
    <n v="42"/>
    <n v="24"/>
    <n v="22"/>
    <n v="15"/>
    <n v="14"/>
    <n v="4"/>
    <n v="4"/>
    <n v="3.5"/>
    <n v="3.5"/>
    <n v="0"/>
    <n v="0"/>
  </r>
  <r>
    <s v="g230087-d1091040"/>
    <s v="Restaurant Minerva"/>
    <s v="Catalonia"/>
    <s v="Province of Girona"/>
    <n v="41.720455000000001"/>
    <n v="2.934286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28 of 150 Restaurants in Tossa de Mar"/>
    <s v="Mid-range, Spanish, Catalan, Vegetarian Friendly"/>
    <x v="0"/>
    <s v="Spanish, Catalan"/>
    <s v="Y"/>
    <s v="Y"/>
    <s v="Y"/>
    <n v="6"/>
    <n v="16.5"/>
    <n v="6"/>
    <x v="1"/>
    <n v="645"/>
    <n v="43"/>
    <n v="29"/>
    <n v="11"/>
    <n v="6"/>
    <n v="2"/>
    <n v="4"/>
    <n v="4.5"/>
    <n v="4"/>
    <n v="4"/>
    <n v="0"/>
    <n v="0"/>
  </r>
  <r>
    <s v="g230087-d1094508"/>
    <s v="Restaurant-Braseria Berlín"/>
    <s v="Catalonia"/>
    <s v="Province of Girona"/>
    <n v="41.718670000000003"/>
    <n v="2.9304380000000001"/>
    <s v="Certificate of Excellence 2019, Certificate of Excellence 2018, Certificate of Excellence 2017, Certificate of Excellence 2016, Certificate of Excellence 2015, Certificate of Excellence 2014, Certificate of Excellence 2013"/>
    <s v="#23 of 150 Restaurants in Tossa de Mar"/>
    <s v="Mid-range, Mediterranean, Barbecue, Spanish"/>
    <x v="0"/>
    <s v="Barbecue, Mediterranean, Spanish, Catalan"/>
    <s v="Y"/>
    <s v="Y"/>
    <s v="N"/>
    <n v="7"/>
    <n v="45.5"/>
    <n v="14"/>
    <x v="0"/>
    <n v="453"/>
    <n v="69"/>
    <n v="33"/>
    <n v="9"/>
    <n v="4"/>
    <n v="9"/>
    <n v="4"/>
    <n v="4.5"/>
    <n v="4.5"/>
    <n v="4.5"/>
    <n v="0"/>
    <n v="0"/>
  </r>
  <r>
    <s v="g230087-d1545526"/>
    <s v="El Celler del Vi"/>
    <s v="Catalonia"/>
    <s v="Province of Girona"/>
    <n v="41.717036999999998"/>
    <n v="2.9325510000000001"/>
    <s v="Certificate of Excellence 2013"/>
    <s v="#65 of 150 Restaurants in Tossa de Mar"/>
    <s v="Mid-range, Mediterranean, European, Spanish"/>
    <x v="0"/>
    <s v="Mediterranean, European, Spanish, Catalan"/>
    <s v="Y"/>
    <s v="Y"/>
    <s v="Y"/>
    <n v="7"/>
    <n v="94.5"/>
    <n v="7"/>
    <x v="1"/>
    <n v="320"/>
    <n v="17"/>
    <n v="19"/>
    <n v="5"/>
    <n v="3"/>
    <n v="1"/>
    <n v="4"/>
    <n v="4"/>
    <n v="4"/>
    <n v="4"/>
    <n v="0"/>
    <n v="0"/>
  </r>
  <r>
    <s v="g230087-d1545627"/>
    <s v="Marítim"/>
    <s v="Catalonia"/>
    <s v="Province of Girona"/>
    <n v="41.720523999999997"/>
    <n v="2.9342299999999999"/>
    <s v="Travellers' Choice, Certificate of Excellence 2020, Certificate of Excellence 2019, Certificate of Excellence 2018, Certificate of Excellence 2017, Certificate of Excellence 2016, Certificate of Excellence 2014, Certificate of Excellence 2013"/>
    <s v="#31 of 150 Restaurants in Tossa de Mar"/>
    <s v="Fine Dining, Seafood, Mediterranean, European"/>
    <x v="1"/>
    <s v="Seafood, Mediterranean, European, Spanish, Deli"/>
    <s v="Y"/>
    <s v="N"/>
    <s v="Y"/>
    <n v="6"/>
    <n v="57"/>
    <n v="6"/>
    <x v="0"/>
    <n v="324"/>
    <n v="26"/>
    <n v="8"/>
    <n v="3"/>
    <n v="5"/>
    <n v="1"/>
    <n v="4.5"/>
    <n v="4.5"/>
    <n v="4"/>
    <n v="4.5"/>
    <n v="0"/>
    <n v="0"/>
  </r>
  <r>
    <s v="g230087-d1872316"/>
    <s v="Braseria Pini Pizzeria"/>
    <s v="Catalonia"/>
    <s v="Province of Girona"/>
    <n v="41.71716"/>
    <n v="2.932751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7 of 150 Restaurants in Tossa de Mar"/>
    <s v="Mid-range, Mediterranean, Barbecue, European"/>
    <x v="0"/>
    <s v="Mediterranean, Barbecue, European, Spanish, Catalan"/>
    <s v="Y"/>
    <s v="Y"/>
    <s v="Y"/>
    <n v="7"/>
    <n v="45.5"/>
    <n v="14"/>
    <x v="0"/>
    <n v="890"/>
    <n v="150"/>
    <n v="54"/>
    <n v="14"/>
    <n v="3"/>
    <n v="3"/>
    <n v="4.5"/>
    <n v="4.5"/>
    <n v="4"/>
    <n v="4.5"/>
    <n v="0"/>
    <n v="0"/>
  </r>
  <r>
    <s v="g230087-d1899038"/>
    <s v="Can Carlus"/>
    <s v="Catalonia"/>
    <s v="Province of Girona"/>
    <n v="41.716686000000003"/>
    <n v="2.932483"/>
    <s v="Certificate of Excellence 2019, Certificate of Excellence 2018, Certificate of Excellence 2017, Certificate of Excellence 2016, Certificate of Excellence 2015, Certificate of Excellence 2014, Certificate of Excellence 2013"/>
    <s v="#35 of 150 Restaurants in Tossa de Mar"/>
    <s v="Mid-range, Seafood, Mediterranean, European"/>
    <x v="0"/>
    <s v="Seafood, Mediterranean, European, Spanish, Healthy, Catalan"/>
    <s v="Y"/>
    <s v="N"/>
    <s v="Y"/>
    <n v="7"/>
    <n v="73.5"/>
    <n v="7"/>
    <x v="1"/>
    <n v="957"/>
    <n v="65"/>
    <n v="45"/>
    <n v="15"/>
    <n v="14"/>
    <n v="11"/>
    <n v="4"/>
    <n v="4.5"/>
    <n v="4"/>
    <n v="4.5"/>
    <n v="0"/>
    <n v="0"/>
  </r>
  <r>
    <s v="g230087-d1900117"/>
    <s v="Restaurant Santa Marta by Josep Pagès"/>
    <s v="Catalonia"/>
    <s v="Province of Girona"/>
    <n v="41.716650000000001"/>
    <n v="2.9327549999999998"/>
    <s v="Travellers' Choice, Certificate of Excellence 2020, Certificate of Excellence 2019, Certificate of Excellence 2017, Certificate of Excellence 2016, Certificate of Excellence 2015, Certificate of Excellence 2014"/>
    <s v="#24 of 150 Restaurants in Tossa de Mar"/>
    <s v="Mid-range, Seafood, Mediterranean, European"/>
    <x v="0"/>
    <s v="Seafood, Mediterranean, European, Spanish, Catalan"/>
    <s v="Y"/>
    <s v="Y"/>
    <s v="N"/>
    <n v="5"/>
    <n v="34"/>
    <n v="7"/>
    <x v="1"/>
    <n v="356"/>
    <n v="35"/>
    <n v="12"/>
    <n v="5"/>
    <n v="4"/>
    <n v="2"/>
    <n v="4.5"/>
    <n v="4.5"/>
    <n v="4"/>
    <n v="4.5"/>
    <n v="0"/>
    <n v="0"/>
  </r>
  <r>
    <s v="g230087-d2140304"/>
    <s v="Restaurant victor"/>
    <s v="Catalonia"/>
    <s v="Province of Girona"/>
    <n v="41.722423999999997"/>
    <n v="2.9312499999999999"/>
    <s v="Travellers' Choice, Certificate of Excellence 2020, Certificate of Excellence 2019, Certificate of Excellence 2018, Certificate of Excellence 2017, Certificate of Excellence 2016, Certificate of Excellence 2015, Certificate of Excellence 2014"/>
    <s v="#11 of 150 Restaurants in Tossa de Mar"/>
    <s v="Mid-range, Mediterranean, European, Spanish"/>
    <x v="0"/>
    <s v="Mediterranean, Spanish, Catalan, European"/>
    <s v="Y"/>
    <s v="N"/>
    <s v="Y"/>
    <n v="7"/>
    <n v="39"/>
    <n v="14"/>
    <x v="0"/>
    <n v="402"/>
    <n v="28"/>
    <n v="11"/>
    <n v="4"/>
    <n v="2"/>
    <n v="0"/>
    <n v="4.5"/>
    <n v="4.5"/>
    <n v="4.5"/>
    <n v="4.5"/>
    <n v="0"/>
    <n v="0"/>
  </r>
  <r>
    <s v="g230087-d3479890"/>
    <s v="Castell Vell"/>
    <s v="Catalonia"/>
    <s v="Province of Girona"/>
    <n v="41.716259999999998"/>
    <n v="2.933014"/>
    <s v="Travellers' Choice, Certificate of Excellence 2020, Certificate of Excellence 2019, Certificate of Excellence 2018, Certificate of Excellence 2017, Certificate of Excellence 2016"/>
    <s v="#22 of 150 Restaurants in Tossa de Mar"/>
    <s v="Mid-range, Mediterranean, Spanish, Contemporary"/>
    <x v="0"/>
    <s v="Mediterranean, Spanish, Contemporary, Catalan, Fusion"/>
    <s v="Y"/>
    <s v="Y"/>
    <s v="Y"/>
    <n v="2"/>
    <n v="10"/>
    <n v="2"/>
    <x v="0"/>
    <n v="614"/>
    <n v="93"/>
    <n v="11"/>
    <n v="7"/>
    <n v="4"/>
    <n v="3"/>
    <n v="4.5"/>
    <n v="4.5"/>
    <n v="4"/>
    <n v="4.5"/>
    <n v="0"/>
    <n v="0"/>
  </r>
  <r>
    <s v="g230087-d4305788"/>
    <s v="Da Giovanni Restaurante Pizzeria Paelles &amp; Tapas Bar"/>
    <s v="Catalonia"/>
    <s v="Province of Girona"/>
    <n v="41.721130000000002"/>
    <n v="2.9358849999999999"/>
    <s v="Travellers' Choice, Certificate of Excellence 2020, Certificate of Excellence 2019, Certificate of Excellence 2018, Certificate of Excellence 2017"/>
    <s v="#5 of 150 Restaurants in Tossa de Mar"/>
    <s v="Mid-range, Italian, Pizza, Seafood"/>
    <x v="0"/>
    <s v="Seafood, Mediterranean, Spanish, Italian, Pizza, Healthy, Sicilian"/>
    <s v="Y"/>
    <s v="Y"/>
    <s v="Y"/>
    <n v="7"/>
    <n v="35"/>
    <n v="7"/>
    <x v="0"/>
    <n v="1076"/>
    <n v="153"/>
    <n v="27"/>
    <n v="13"/>
    <n v="10"/>
    <n v="6"/>
    <n v="4.5"/>
    <n v="4.5"/>
    <n v="4.5"/>
    <n v="4"/>
    <n v="0"/>
    <n v="0"/>
  </r>
  <r>
    <s v="g230087-d4409962"/>
    <s v="Bar Savoy"/>
    <s v="Catalonia"/>
    <s v="Province of Girona"/>
    <n v="41.720585"/>
    <n v="2.9311750000000001"/>
    <s v="Travellers' Choice, Certificate of Excellence 2020, Certificate of Excellence 2019, Certificate of Excellence 2018, Certificate of Excellence 2017, Certificate of Excellence 2016"/>
    <s v="#8 of 150 Restaurants in Tossa de Mar"/>
    <s v="Cheap Eats, Bar, Fast food, European"/>
    <x v="2"/>
    <s v="Bar, Fast food, European, Spanish"/>
    <s v="Y"/>
    <s v="N"/>
    <s v="N"/>
    <n v="7"/>
    <n v="95.25"/>
    <n v="7"/>
    <x v="0"/>
    <n v="425"/>
    <n v="63"/>
    <n v="9"/>
    <n v="4"/>
    <n v="0"/>
    <n v="1"/>
    <n v="4.5"/>
    <n v="4.5"/>
    <n v="4.5"/>
    <n v="4"/>
    <n v="0"/>
    <n v="0"/>
  </r>
  <r>
    <s v="g230087-d4832179"/>
    <s v="La Roca de Tossa"/>
    <s v="Catalonia"/>
    <s v="Province of Girona"/>
    <n v="41.72007"/>
    <n v="2.931848"/>
    <s v="Travellers' Choice, Certificate of Excellence 2020, Certificate of Excellence 2019, Certificate of Excellence 2018, Certificate of Excellence 2017, Certificate of Excellence 2016, Certificate of Excellence 2015"/>
    <s v="#13 of 150 Restaurants in Tossa de Mar"/>
    <s v="Mid-range, International, Mediterranean, European"/>
    <x v="0"/>
    <s v="Mediterranean, European, Spanish, Catalan, International"/>
    <s v="Y"/>
    <s v="Y"/>
    <s v="Y"/>
    <n v="2"/>
    <n v="7"/>
    <n v="2"/>
    <x v="0"/>
    <n v="1416"/>
    <n v="120"/>
    <n v="47"/>
    <n v="5"/>
    <n v="6"/>
    <n v="6"/>
    <n v="4.5"/>
    <n v="4.5"/>
    <n v="4.5"/>
    <n v="4"/>
    <n v="0"/>
    <n v="0"/>
  </r>
  <r>
    <s v="g230087-d6802773"/>
    <s v="Can Sophia"/>
    <s v="Catalonia"/>
    <s v="Province of Girona"/>
    <n v="41.716892000000001"/>
    <n v="2.9315099999999998"/>
    <s v="Travellers' Choice, Certificate of Excellence 2020, Certificate of Excellence 2019, Certificate of Excellence 2018, Certificate of Excellence 2017, Certificate of Excellence 2016"/>
    <s v="#4 of 150 Restaurants in Tossa de Mar"/>
    <s v="Fine Dining, Catalan"/>
    <x v="1"/>
    <s v="Catalan"/>
    <s v="N"/>
    <s v="N"/>
    <s v="N"/>
    <n v="6"/>
    <n v="30"/>
    <n v="12"/>
    <x v="0"/>
    <n v="902"/>
    <n v="103"/>
    <n v="14"/>
    <n v="10"/>
    <n v="3"/>
    <n v="0"/>
    <n v="4.5"/>
    <n v="4.5"/>
    <n v="4.5"/>
    <n v="4.5"/>
    <n v="0"/>
    <n v="0"/>
  </r>
  <r>
    <s v="g230087-d751598"/>
    <s v="Restaurant Bahia"/>
    <s v="Catalonia"/>
    <s v="Province of Girona"/>
    <n v="41.717834000000003"/>
    <n v="2.9325619999999999"/>
    <s v="Travellers' Choice, Certificate of Excellence 2020, Certificate of Excellence 2019, Certificate of Excellence 2018, Certificate of Excellence 2017, Certificate of Excellence 2016"/>
    <s v="#30 of 150 Restaurants in Tossa de Mar"/>
    <s v="Mid-range, Seafood, Mediterranean, European"/>
    <x v="0"/>
    <s v="Seafood, Mediterranean, European, Spanish, Catalan"/>
    <s v="Y"/>
    <s v="Y"/>
    <s v="Y"/>
    <n v="7"/>
    <n v="24.5"/>
    <n v="7"/>
    <x v="1"/>
    <n v="540"/>
    <n v="35"/>
    <n v="22"/>
    <n v="10"/>
    <n v="7"/>
    <n v="6"/>
    <n v="4"/>
    <n v="4"/>
    <n v="4"/>
    <n v="4"/>
    <n v="0"/>
    <n v="0"/>
  </r>
  <r>
    <s v="g230095-d1000157"/>
    <s v="Rimini Parque Mar"/>
    <s v="Canary Islands"/>
    <s v="Gran Canaria"/>
    <n v="27.763317000000001"/>
    <n v="-15.575072"/>
    <s v="Certificate of Excellence 2013, Certificate of Excellence 2012"/>
    <s v="#70 of 187 Restaurants in Maspalomas"/>
    <s v="Mid-range, Italian, Pizza, Mediterranean"/>
    <x v="0"/>
    <s v="Italian, Pizza, Mediterranean, European"/>
    <s v="Y"/>
    <s v="Y"/>
    <s v="Y"/>
    <n v="6"/>
    <n v="45"/>
    <n v="12"/>
    <x v="2"/>
    <n v="389"/>
    <n v="77"/>
    <n v="51"/>
    <n v="21"/>
    <n v="14"/>
    <n v="25"/>
    <n v="4"/>
    <n v="4"/>
    <n v="3.5"/>
    <n v="3.5"/>
    <n v="0"/>
    <n v="0"/>
  </r>
  <r>
    <s v="g230095-d1000234"/>
    <s v="Velero Casa Antonio"/>
    <s v="Canary Islands"/>
    <s v="Gran Canaria"/>
    <n v="27.735641000000001"/>
    <n v="-15.596529"/>
    <s v="Travellers' Choice, Certificate of Excellence 2020, Certificate of Excellence 2019, Certificate of Excellence 2018, Certificate of Excellence 2017, Certificate of Excellence 2016, Certificate of Excellence 2015"/>
    <s v="#22 of 187 Restaurants in Maspalomas"/>
    <s v="Mid-range, Seafood, Mediterranean, European"/>
    <x v="0"/>
    <s v="Seafood, Mediterranean, European, Spanish, Healthy"/>
    <s v="Y"/>
    <s v="Y"/>
    <s v="Y"/>
    <n v="7"/>
    <n v="77"/>
    <n v="7"/>
    <x v="0"/>
    <n v="660"/>
    <n v="97"/>
    <n v="51"/>
    <n v="9"/>
    <n v="4"/>
    <n v="3"/>
    <n v="4.5"/>
    <n v="4.5"/>
    <n v="4"/>
    <n v="4"/>
    <n v="0"/>
    <n v="0"/>
  </r>
  <r>
    <s v="g230095-d1182813"/>
    <s v="Samsara"/>
    <s v="Canary Islands"/>
    <s v="Gran Canaria"/>
    <n v="27.738527000000001"/>
    <n v="-15.59541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0 of 187 Restaurants in Maspalomas"/>
    <s v="Mid-range, International, Asian, Contemporary"/>
    <x v="0"/>
    <s v="Asian, Healthy, International, Contemporary, Fusion"/>
    <s v="Y"/>
    <s v="Y"/>
    <s v="Y"/>
    <n v="6"/>
    <n v="21"/>
    <n v="6"/>
    <x v="0"/>
    <n v="1688"/>
    <n v="394"/>
    <n v="83"/>
    <n v="41"/>
    <n v="16"/>
    <n v="18"/>
    <n v="4.5"/>
    <n v="4.5"/>
    <n v="4.5"/>
    <n v="4.5"/>
    <n v="0"/>
    <n v="0"/>
  </r>
  <r>
    <s v="g230095-d11930673"/>
    <s v="The New Rustico Maspalomas"/>
    <s v="Canary Islands"/>
    <s v="Gran Canaria"/>
    <n v="27.751429999999999"/>
    <n v="-15.594778"/>
    <s v="Travellers' Choice, Certificate of Excellence 2020, Certificate of Excellence 2019, Certificate of Excellence 2018, Certificate of Excellence 2016, Certificate of Excellence 2015, Certificate of Excellence 2014"/>
    <s v="#9 of 187 Restaurants in Maspalomas"/>
    <s v="Mid-range, International, Mediterranean, European"/>
    <x v="0"/>
    <s v="International, Mediterranean, European, Spanish, Fusion, Catalan"/>
    <s v="Y"/>
    <s v="Y"/>
    <s v="Y"/>
    <n v="6"/>
    <n v="24"/>
    <n v="6"/>
    <x v="0"/>
    <n v="590"/>
    <n v="269"/>
    <n v="34"/>
    <n v="13"/>
    <n v="5"/>
    <n v="3"/>
    <n v="4.5"/>
    <n v="4.5"/>
    <n v="4.5"/>
    <n v="4.5"/>
    <n v="0"/>
    <n v="0"/>
  </r>
  <r>
    <s v="g230095-d1380723"/>
    <s v="El Salsete"/>
    <s v="Canary Islands"/>
    <s v="Gran Canaria"/>
    <n v="27.771114000000001"/>
    <n v="-15.58626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4 of 187 Restaurants in Maspalomas"/>
    <s v="Mid-range, Spanish, Vegetarian Friendly, Vegan Options"/>
    <x v="0"/>
    <s v="Spanish"/>
    <s v="Y"/>
    <s v="Y"/>
    <s v="Y"/>
    <n v="5"/>
    <n v="32.5"/>
    <n v="10"/>
    <x v="0"/>
    <n v="517"/>
    <n v="84"/>
    <n v="26"/>
    <n v="9"/>
    <n v="1"/>
    <n v="5"/>
    <n v="4.5"/>
    <n v="4.5"/>
    <n v="4"/>
    <n v="4"/>
    <n v="0"/>
    <n v="0"/>
  </r>
  <r>
    <s v="g230095-d1422154"/>
    <s v="Grill Faro"/>
    <s v="Canary Islands"/>
    <s v="Gran Canaria"/>
    <n v="27.735289999999999"/>
    <n v="-15.59951"/>
    <s v="Certificate of Excellence 2015"/>
    <s v="#138 of 187 Restaurants in Maspalomas"/>
    <s v="Mid-range, Spanish, Grill, Vegetarian Friendly"/>
    <x v="0"/>
    <s v="Spanish, Grill"/>
    <s v="Y"/>
    <s v="N"/>
    <s v="N"/>
    <n v="7"/>
    <n v="91"/>
    <n v="7"/>
    <x v="2"/>
    <n v="1309"/>
    <n v="163"/>
    <n v="151"/>
    <n v="72"/>
    <n v="54"/>
    <n v="155"/>
    <n v="3.5"/>
    <n v="3.5"/>
    <n v="3.5"/>
    <n v="3.5"/>
    <n v="0"/>
    <n v="0"/>
  </r>
  <r>
    <s v="g230095-d1830468"/>
    <s v="Restaurante Bandera Tapas y Copas"/>
    <s v="Canary Islands"/>
    <s v="Gran Canaria"/>
    <n v="27.739225000000001"/>
    <n v="-15.59995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1"/>
    <s v="#35 of 187 Restaurants in Maspalomas"/>
    <s v="Mid-range, Bar, Mediterranean, European"/>
    <x v="0"/>
    <s v="Bar, Mediterranean, European, Spanish"/>
    <s v="Y"/>
    <s v="Y"/>
    <s v="Y"/>
    <n v="7"/>
    <n v="98"/>
    <n v="7"/>
    <x v="1"/>
    <n v="844"/>
    <n v="219"/>
    <n v="79"/>
    <n v="24"/>
    <n v="9"/>
    <n v="6"/>
    <n v="4.5"/>
    <n v="4.5"/>
    <n v="4"/>
    <n v="4"/>
    <n v="0"/>
    <n v="0"/>
  </r>
  <r>
    <s v="g230095-d1854259"/>
    <s v="Restaurant La Tapita - Los Jose's"/>
    <s v="Canary Islands"/>
    <s v="Gran Canaria"/>
    <n v="27.769278"/>
    <n v="-15.577807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23 of 187 Restaurants in Maspalomas"/>
    <s v="Mid-range, International, Mediterranean, European"/>
    <x v="0"/>
    <s v="Mediterranean, European, Spanish, International"/>
    <s v="Y"/>
    <s v="Y"/>
    <s v="Y"/>
    <n v="6"/>
    <n v="48"/>
    <n v="6"/>
    <x v="0"/>
    <n v="847"/>
    <n v="142"/>
    <n v="36"/>
    <n v="8"/>
    <n v="4"/>
    <n v="4"/>
    <n v="4.5"/>
    <n v="4.5"/>
    <n v="4.5"/>
    <n v="4"/>
    <n v="0"/>
    <n v="0"/>
  </r>
  <r>
    <s v="g230095-d2712801"/>
    <s v="A. Gaudi by Patrick"/>
    <s v="Canary Islands"/>
    <s v="Gran Canaria"/>
    <n v="27.759958000000001"/>
    <n v="-15.57634"/>
    <s v="Travellers' Choice, Certificate of Excellence 2020, Certificate of Excellence 2019, Certificate of Excellence 2018, Certificate of Excellence 2017, Certificate of Excellence 2016, Certificate of Excellence 2015, Certificate of Excellence 2014"/>
    <s v="#12 of 187 Restaurants in Maspalomas"/>
    <s v="Fine Dining, Mediterranean, Contemporary, Healthy"/>
    <x v="1"/>
    <s v="Healthy, Mediterranean, Contemporary"/>
    <s v="Y"/>
    <s v="Y"/>
    <s v="Y"/>
    <n v="6"/>
    <n v="30"/>
    <n v="6"/>
    <x v="0"/>
    <n v="449"/>
    <n v="185"/>
    <n v="28"/>
    <n v="10"/>
    <n v="1"/>
    <n v="0"/>
    <n v="5"/>
    <n v="4.5"/>
    <n v="4.5"/>
    <n v="4.5"/>
    <n v="0"/>
    <n v="0"/>
  </r>
  <r>
    <s v="g230095-d3264712"/>
    <s v="La Pampa Grill Meloneras Restaurante"/>
    <s v="Canary Islands"/>
    <s v="Gran Canaria"/>
    <n v="27.7378"/>
    <n v="-15.602753"/>
    <s v="Travellers' Choice, Certificate of Excellence 2020, Certificate of Excellence 2019, Certificate of Excellence 2017, Certificate of Excellence 2016, Certificate of Excellence 2015"/>
    <s v="#38 of 187 Restaurants in Maspalomas"/>
    <s v="Mid-range, Steakhouse, Barbecue, European"/>
    <x v="0"/>
    <s v="Steakhouse, Barbecue, European, Spanish, Argentinian, Grill"/>
    <s v="Y"/>
    <s v="N"/>
    <s v="N"/>
    <n v="7"/>
    <n v="87.5"/>
    <n v="7"/>
    <x v="1"/>
    <n v="410"/>
    <n v="98"/>
    <n v="47"/>
    <n v="21"/>
    <n v="13"/>
    <n v="7"/>
    <n v="4"/>
    <n v="4.5"/>
    <n v="4"/>
    <n v="4"/>
    <n v="0"/>
    <n v="0"/>
  </r>
  <r>
    <s v="g230095-d3686023"/>
    <s v="La Proa Casa Reyes"/>
    <s v="Canary Islands"/>
    <s v="Gran Canaria"/>
    <n v="27.745806000000002"/>
    <n v="-15.612380999999999"/>
    <s v="Travellers' Choice, Certificate of Excellence 2020, Certificate of Excellence 2019, Certificate of Excellence 2018, Certificate of Excellence 2017, Certificate of Excellence 2016, Certificate of Excellence 2015"/>
    <s v="#25 of 187 Restaurants in Maspalomas"/>
    <s v="Mid-range, Seafood, Mediterranean, European"/>
    <x v="0"/>
    <s v="Seafood, Mediterranean, European, Spanish"/>
    <s v="Y"/>
    <s v="Y"/>
    <s v="Y"/>
    <n v="6"/>
    <n v="84"/>
    <n v="6"/>
    <x v="0"/>
    <n v="741"/>
    <n v="95"/>
    <n v="46"/>
    <n v="18"/>
    <n v="5"/>
    <n v="5"/>
    <n v="4.5"/>
    <n v="4.5"/>
    <n v="4"/>
    <n v="4.5"/>
    <n v="0"/>
    <n v="0"/>
  </r>
  <r>
    <s v="g230095-d4127690"/>
    <s v="Time"/>
    <s v="Canary Islands"/>
    <s v="Gran Canaria"/>
    <n v="27.738489999999999"/>
    <n v="-15.595724000000001"/>
    <s v="Travellers' Choice, Certificate of Excellence 2020, Certificate of Excellence 2019, Certificate of Excellence 2018, Certificate of Excellence 2017, Certificate of Excellence 2016, Certificate of Excellence 2015"/>
    <s v="#13 of 187 Restaurants in Maspalomas"/>
    <s v="Mid-range, Italian, Pizza, International"/>
    <x v="0"/>
    <s v="Italian, Pizza, Mediterranean, European, International"/>
    <s v="Y"/>
    <s v="Y"/>
    <s v="Y"/>
    <n v="6"/>
    <n v="72"/>
    <n v="6"/>
    <x v="0"/>
    <n v="1629"/>
    <n v="530"/>
    <n v="117"/>
    <n v="18"/>
    <n v="5"/>
    <n v="5"/>
    <n v="4.5"/>
    <n v="4.5"/>
    <n v="4.5"/>
    <n v="4.5"/>
    <n v="0"/>
    <n v="0"/>
  </r>
  <r>
    <s v="g230095-d5494215"/>
    <s v="Mezzaluna Pizzeria Trattoria &amp; Cafe"/>
    <s v="Canary Islands"/>
    <s v="Gran Canaria"/>
    <n v="27.739429999999999"/>
    <n v="-15.600102"/>
    <s v="Travellers' Choice, Certificate of Excellence 2020, Certificate of Excellence 2019, Certificate of Excellence 2018, Certificate of Excellence 2017, Certificate of Excellence 2016, Certificate of Excellence 2015"/>
    <s v="#30 of 187 Restaurants in Maspalomas"/>
    <s v="Mid-range, Italian, Pizza, Mediterranean"/>
    <x v="0"/>
    <s v="Italian, Pizza, Mediterranean, European"/>
    <s v="Y"/>
    <s v="Y"/>
    <s v="Y"/>
    <n v="7"/>
    <n v="99"/>
    <n v="7"/>
    <x v="0"/>
    <n v="522"/>
    <n v="127"/>
    <n v="54"/>
    <n v="8"/>
    <n v="3"/>
    <n v="5"/>
    <n v="4.5"/>
    <n v="4.5"/>
    <n v="4.5"/>
    <n v="4.5"/>
    <n v="0"/>
    <n v="0"/>
  </r>
  <r>
    <s v="g230095-d6541730"/>
    <s v="ABRASA"/>
    <s v="Canary Islands"/>
    <s v="Gran Canaria"/>
    <n v="27.771011000000001"/>
    <n v="-15.588751"/>
    <s v="Travellers' Choice, Certificate of Excellence 2020, Certificate of Excellence 2019, Certificate of Excellence 2018, Certificate of Excellence 2017, Certificate of Excellence 2016"/>
    <s v="#15 of 187 Restaurants in Maspalomas"/>
    <s v="Mid-range, Spanish, Grill, Argentinian"/>
    <x v="0"/>
    <s v="Grill, Argentinian, Spanish"/>
    <s v="N"/>
    <s v="N"/>
    <s v="Y"/>
    <n v="6"/>
    <n v="36.5"/>
    <n v="11"/>
    <x v="0"/>
    <n v="1299"/>
    <n v="291"/>
    <n v="46"/>
    <n v="10"/>
    <n v="4"/>
    <n v="3"/>
    <n v="4.5"/>
    <n v="4.5"/>
    <n v="4.5"/>
    <n v="4.5"/>
    <n v="0"/>
    <n v="0"/>
  </r>
  <r>
    <s v="g230095-d6881660"/>
    <s v="The House Restaurant"/>
    <s v="Canary Islands"/>
    <s v="Gran Canaria"/>
    <n v="27.736823999999999"/>
    <n v="-15.602247"/>
    <s v="Certificate of Excellence 2018"/>
    <s v="#51 of 187 Restaurants in Maspalomas"/>
    <s v="Mid-range, Seafood, International, Mediterranean"/>
    <x v="0"/>
    <s v="Seafood, International, Mediterranean, European, Spanish"/>
    <s v="Y"/>
    <s v="Y"/>
    <s v="Y"/>
    <n v="7"/>
    <n v="98"/>
    <n v="7"/>
    <x v="1"/>
    <n v="517"/>
    <n v="129"/>
    <n v="68"/>
    <n v="35"/>
    <n v="15"/>
    <n v="27"/>
    <n v="4"/>
    <n v="4"/>
    <n v="3.5"/>
    <n v="4"/>
    <n v="0"/>
    <n v="0"/>
  </r>
  <r>
    <s v="g230096-d1396519"/>
    <s v="El Rincon del Arroz"/>
    <s v="Canary Islands"/>
    <s v="Tenerife"/>
    <n v="28.055779999999999"/>
    <n v="-16.714552000000001"/>
    <s v="Certificate of Excellence 2019, Certificate of Excellence 2018, Certificate of Excellence 2016, Certificate of Excellence 2014, Certificate of Excellence 2013, Certificate of Excellence 2012, Certificate of Excellence 2011"/>
    <s v="#11 of 163 Restaurants in Arona"/>
    <s v="Mid-range, Seafood, International, Mediterranean"/>
    <x v="0"/>
    <s v="Seafood, Mediterranean, European, Spanish, International, Contemporary"/>
    <s v="Y"/>
    <s v="N"/>
    <s v="Y"/>
    <n v="6"/>
    <n v="33"/>
    <n v="11"/>
    <x v="1"/>
    <n v="448"/>
    <n v="33"/>
    <n v="17"/>
    <n v="7"/>
    <n v="6"/>
    <n v="8"/>
    <n v="4.5"/>
    <n v="4"/>
    <n v="4"/>
    <n v="4"/>
    <n v="0"/>
    <n v="0"/>
  </r>
  <r>
    <s v="g230096-d1852644"/>
    <s v="Oliver's Out of Town"/>
    <s v="Canary Islands"/>
    <s v="Tenerife"/>
    <n v="28.107443"/>
    <n v="-16.685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 of 163 Restaurants in Arona"/>
    <s v="Mid-range, European, British, Vegetarian Friendly"/>
    <x v="0"/>
    <s v="European, British"/>
    <s v="Y"/>
    <s v="Y"/>
    <s v="Y"/>
    <n v="5"/>
    <n v="22.5"/>
    <n v="5"/>
    <x v="3"/>
    <n v="1840"/>
    <n v="1640"/>
    <n v="72"/>
    <n v="29"/>
    <n v="19"/>
    <n v="16"/>
    <n v="5"/>
    <n v="5"/>
    <n v="5"/>
    <n v="4.5"/>
    <n v="0"/>
    <n v="0"/>
  </r>
  <r>
    <s v="g230096-d999613"/>
    <s v="La Barca"/>
    <s v="Canary Islands"/>
    <s v="Tenerife"/>
    <n v="28.053297000000001"/>
    <n v="-16.726241999999999"/>
    <s v="Certificate of Excellence 2014, Certificate of Excellence 2013"/>
    <s v="#34 of 163 Restaurants in Arona"/>
    <s v="Mid-range, Seafood, International, Mediterranean"/>
    <x v="0"/>
    <s v="Seafood, Mediterranean, European, Spanish, International"/>
    <s v="Y"/>
    <s v="N"/>
    <s v="Y"/>
    <n v="7"/>
    <n v="98"/>
    <n v="7"/>
    <x v="2"/>
    <n v="614"/>
    <n v="125"/>
    <n v="86"/>
    <n v="37"/>
    <n v="39"/>
    <n v="40"/>
    <n v="4"/>
    <n v="4"/>
    <n v="3.5"/>
    <n v="4"/>
    <n v="0"/>
    <n v="0"/>
  </r>
  <r>
    <s v="g2321854-d5081190"/>
    <s v="La Casona de la Vid"/>
    <s v="Castile and Leon"/>
    <s v="Province of Burgos"/>
    <n v="41.6297"/>
    <n v="-3.4886529999999998"/>
    <s v="Certificate of Excellence 2019, Certificate of Excellence 2018, Certificate of Excellence 2017, Certificate of Excellence 2016"/>
    <s v="#1 of 1 Restaurant in La Vid"/>
    <s v="Mid-range, Mediterranean, European, Spanish"/>
    <x v="0"/>
    <s v="Mediterranean, Spanish, European"/>
    <s v="Y"/>
    <s v="Y"/>
    <s v="Y"/>
    <n v="7"/>
    <n v="101.5"/>
    <n v="7"/>
    <x v="0"/>
    <n v="399"/>
    <n v="8"/>
    <n v="5"/>
    <n v="1"/>
    <n v="0"/>
    <n v="0"/>
    <n v="4.5"/>
    <n v="4"/>
    <n v="4"/>
    <n v="4.5"/>
    <n v="0"/>
    <n v="0"/>
  </r>
  <r>
    <s v="g2355657-d3521077"/>
    <s v="La Dolce Vita"/>
    <s v="Andalucia"/>
    <s v="Costa de la Luz"/>
    <n v="36.234580000000001"/>
    <n v="-6.0719560000000001"/>
    <s v="Certificate of Excellence 2019, Certificate of Excellence 2018, Certificate of Excellence 2016, Certificate of Excellence 2015"/>
    <s v="#3 of 22 Restaurants in El Palmar"/>
    <s v="Mid-range, Italian, Pizza, Mediterranean"/>
    <x v="0"/>
    <s v="Italian, Pizza, Mediterranean, European"/>
    <s v="Y"/>
    <s v="Y"/>
    <s v="Y"/>
    <n v="7"/>
    <n v="45.5"/>
    <n v="14"/>
    <x v="1"/>
    <n v="462"/>
    <n v="18"/>
    <n v="8"/>
    <n v="3"/>
    <n v="1"/>
    <n v="2"/>
    <n v="4.5"/>
    <n v="4"/>
    <n v="4"/>
    <n v="4.5"/>
    <n v="0"/>
    <n v="0"/>
  </r>
  <r>
    <s v="g2355657-d6779348"/>
    <s v="La Torre Restaurant El Palmar"/>
    <s v="Andalucia"/>
    <s v="Costa de la Luz"/>
    <n v="36.232402999999998"/>
    <n v="-6.0713689999999998"/>
    <s v="Certificate of Excellence 2017"/>
    <s v="#4 of 22 Restaurants in El Palmar"/>
    <s v="Mid-range, Mediterranean, European, Spanish"/>
    <x v="0"/>
    <s v="Mediterranean, European, Spanish, Fusion"/>
    <s v="Y"/>
    <s v="Y"/>
    <s v="Y"/>
    <n v="6"/>
    <n v="108"/>
    <n v="6"/>
    <x v="1"/>
    <n v="659"/>
    <n v="14"/>
    <n v="19"/>
    <n v="13"/>
    <n v="2"/>
    <n v="8"/>
    <n v="4"/>
    <n v="3.5"/>
    <n v="3.5"/>
    <n v="4.5"/>
    <n v="0"/>
    <n v="0"/>
  </r>
  <r>
    <s v="g2368259-d7116580"/>
    <s v="El Carnicero"/>
    <s v="Andalucia"/>
    <s v="Province of Malaga"/>
    <n v="36.460140000000003"/>
    <n v="-5.0524050000000003"/>
    <s v="Travellers' Choice, Certificate of Excellence 2020, Certificate of Excellence 2019, Certificate of Excellence 2018, Certificate of Excellence 2017"/>
    <s v="#2 of 12 Restaurants in Cancelada"/>
    <s v="Mid-range, Steakhouse, Mediterranean, European"/>
    <x v="0"/>
    <s v="Steakhouse, Mediterranean, European, Spanish"/>
    <s v="N"/>
    <s v="N"/>
    <s v="Y"/>
    <n v="7"/>
    <n v="54.25"/>
    <n v="14"/>
    <x v="1"/>
    <n v="680"/>
    <n v="222"/>
    <n v="103"/>
    <n v="40"/>
    <n v="14"/>
    <n v="19"/>
    <n v="4"/>
    <n v="4"/>
    <n v="4"/>
    <n v="3.5"/>
    <n v="0"/>
    <n v="0"/>
  </r>
  <r>
    <s v="g2393845-d3321472"/>
    <s v="La Fabrica"/>
    <s v="Andalucia"/>
    <s v="Province of Huelva"/>
    <n v="37.694285999999998"/>
    <n v="-6.5936399999999997"/>
    <s v="Travellers' Choice, Certificate of Excellence 2020, Certificate of Excellence 2019, Certificate of Excellence 2018, Certificate of Excellence 2017, Certificate of Excellence 2016, Certificate of Excellence 2014"/>
    <s v="#1 of 6 Restaurants in Minas de Riotinto"/>
    <s v="Mid-range, Mediterranean, European, Spanish"/>
    <x v="0"/>
    <s v="Mediterranean, European, Spanish"/>
    <s v="Y"/>
    <s v="Y"/>
    <s v="Y"/>
    <n v="5"/>
    <n v="55"/>
    <n v="5"/>
    <x v="0"/>
    <n v="564"/>
    <n v="12"/>
    <n v="0"/>
    <n v="0"/>
    <n v="0"/>
    <n v="0"/>
    <n v="4.5"/>
    <n v="4"/>
    <n v="4"/>
    <n v="4"/>
    <n v="0"/>
    <n v="0"/>
  </r>
  <r>
    <s v="g2419912-d4283592"/>
    <s v="The American Diner"/>
    <s v="Valencian Country"/>
    <s v="Province of Alicante"/>
    <n v="38.082520000000002"/>
    <n v="-0.73408499999999999"/>
    <s v="Travellers' Choice, Certificate of Excellence 2020, Certificate of Excellence 2019"/>
    <s v="#4 of 29 Restaurants in Benijofar"/>
    <s v="Mid-range, American, Bar, International"/>
    <x v="0"/>
    <s v="American, Grill, International, Diner, Bar, Pub"/>
    <s v="Y"/>
    <s v="Y"/>
    <s v="Y"/>
    <n v="6"/>
    <n v="57"/>
    <n v="11"/>
    <x v="0"/>
    <n v="782"/>
    <n v="418"/>
    <n v="144"/>
    <n v="46"/>
    <n v="31"/>
    <n v="14"/>
    <n v="4.5"/>
    <n v="4.5"/>
    <n v="4.5"/>
    <n v="4.5"/>
    <n v="0"/>
    <n v="0"/>
  </r>
  <r>
    <s v="g2423061-d2698240"/>
    <s v="Parrilla La Veguca"/>
    <s v="Asturias"/>
    <s v="Llanes"/>
    <n v="43.397883999999998"/>
    <n v="-4.7337879999999997"/>
    <s v="Travellers' Choice, Certificate of Excellence 2020, Certificate of Excellence 2019, Certificate of Excellence 2018, Certificate of Excellence 2017, Certificate of Excellence 2015"/>
    <s v="#1 of 2 Restaurants in San Roque del Acebal"/>
    <s v="Mid-range, Steakhouse, Barbecue, European"/>
    <x v="0"/>
    <s v="Steakhouse, Barbecue, European, Spanish"/>
    <s v="Y"/>
    <s v="Y"/>
    <s v="Y"/>
    <n v="7"/>
    <n v="64"/>
    <n v="7"/>
    <x v="0"/>
    <n v="443"/>
    <n v="3"/>
    <n v="3"/>
    <n v="0"/>
    <n v="0"/>
    <n v="0"/>
    <n v="4.5"/>
    <n v="4"/>
    <n v="4"/>
    <n v="4"/>
    <n v="0"/>
    <n v="0"/>
  </r>
  <r>
    <s v="g2424795-d3539601"/>
    <s v="El argentino de Valsain"/>
    <s v="Castile and Leon"/>
    <s v="Province of Segovia"/>
    <n v="40.878383999999997"/>
    <n v="-4.0273019999999997"/>
    <s v="Travellers' Choice, Certificate of Excellence 2020, Certificate of Excellence 2019, Certificate of Excellence 2018, Certificate of Excellence 2017, Certificate of Excellence 2016, Certificate of Excellence 2015, Certificate of Excellence 2014"/>
    <s v="#1 of 5 Restaurants in Valsain"/>
    <s v="Mid-range, Steakhouse, Argentinian, Vegetarian Friendly"/>
    <x v="0"/>
    <s v="Argentinian, Steakhouse"/>
    <s v="Y"/>
    <s v="N"/>
    <s v="Y"/>
    <n v="5"/>
    <n v="25.5"/>
    <n v="5"/>
    <x v="0"/>
    <n v="322"/>
    <n v="4"/>
    <n v="0"/>
    <n v="2"/>
    <n v="0"/>
    <n v="0"/>
    <n v="4.5"/>
    <n v="4.5"/>
    <n v="4"/>
    <n v="4"/>
    <n v="0"/>
    <n v="0"/>
  </r>
  <r>
    <s v="g2435900-d3685427"/>
    <s v="Pinocchio"/>
    <s v="Valencian Country"/>
    <s v="Province of Castellon"/>
    <n v="39.863059999999997"/>
    <n v="-7.7221999999999999E-2"/>
    <s v="Travellers' Choice, Certificate of Excellence 2020, Certificate of Excellence 2019, Certificate of Excellence 2018, Certificate of Excellence 2017, Certificate of Excellence 2016, Certificate of Excellence 2015, Certificate of Excellence 2014"/>
    <s v="#1 of 51 Restaurants in Burriana"/>
    <s v="Mid-range, Italian, Spanish, Contemporary"/>
    <x v="0"/>
    <s v="Spanish, Contemporary, Italian, Tuscan, Central-Italian"/>
    <s v="Y"/>
    <s v="Y"/>
    <s v="Y"/>
    <n v="6"/>
    <n v="27"/>
    <n v="9"/>
    <x v="0"/>
    <n v="373"/>
    <n v="8"/>
    <n v="3"/>
    <n v="0"/>
    <n v="0"/>
    <n v="0"/>
    <n v="4.5"/>
    <n v="4.5"/>
    <n v="4"/>
    <n v="4.5"/>
    <n v="0"/>
    <n v="0"/>
  </r>
  <r>
    <s v="g2437300-d6109223"/>
    <s v="Guarapu Sidreria Restaurante Parrilla Parque infantil"/>
    <s v="Asturias"/>
    <s v="Siero Municipality"/>
    <n v="43.401584999999997"/>
    <n v="-5.808427"/>
    <s v="Travellers' Choice, Certificate of Excellence 2020, Certificate of Excellence 2019"/>
    <s v="#1 of 39 Restaurants in Lugones"/>
    <s v="Mid-range, Barbecue, European, Spanish"/>
    <x v="0"/>
    <s v="European, Spanish, Portuguese, Barbecue"/>
    <s v="N"/>
    <s v="N"/>
    <s v="Y"/>
    <n v="7"/>
    <n v="77"/>
    <n v="7"/>
    <x v="0"/>
    <n v="446"/>
    <n v="1"/>
    <n v="0"/>
    <n v="0"/>
    <n v="0"/>
    <n v="0"/>
    <n v="4"/>
    <n v="4"/>
    <n v="4"/>
    <n v="4"/>
    <n v="0"/>
    <n v="0"/>
  </r>
  <r>
    <s v="g2444685-d3611995"/>
    <s v="Restaurante Lera"/>
    <s v="Castile and Leon"/>
    <s v="Province of Zamora"/>
    <n v="41.967776999999998"/>
    <n v="-5.314254"/>
    <s v="Travellers' Choice, Michelin 2021 for The Michelin Plate: Good cooking, Michelin 2021 for Comfortable restaurant"/>
    <s v="#1 of 1 Restaurant in Castroverde de Campos"/>
    <s v="Fine Dining, Spanish, Gluten Free Options"/>
    <x v="1"/>
    <s v="Spanish"/>
    <s v="N"/>
    <s v="N"/>
    <s v="Y"/>
    <n v="6"/>
    <n v="48"/>
    <n v="6"/>
    <x v="0"/>
    <n v="394"/>
    <n v="4"/>
    <n v="0"/>
    <n v="0"/>
    <n v="0"/>
    <n v="0"/>
    <n v="4.5"/>
    <n v="4.5"/>
    <n v="4"/>
    <n v="4"/>
    <n v="0"/>
    <n v="0"/>
  </r>
  <r>
    <s v="g2444973-d4737924"/>
    <s v="Llagar de Colloto"/>
    <s v="Asturias"/>
    <s v="Siero Municipality"/>
    <n v="43.377319999999997"/>
    <n v="-5.800281"/>
    <s v="Certificate of Excellence 2016, Certificate of Excellence 2015"/>
    <s v="#2 of 13 Restaurants in Colloto"/>
    <s v="Mid-range, Steakhouse, International, European"/>
    <x v="0"/>
    <s v="Steakhouse, International, European, Spanish, Grill, Healthy"/>
    <s v="Y"/>
    <s v="N"/>
    <s v="Y"/>
    <n v="7"/>
    <n v="91"/>
    <n v="7"/>
    <x v="1"/>
    <n v="795"/>
    <n v="3"/>
    <n v="0"/>
    <n v="1"/>
    <n v="0"/>
    <n v="0"/>
    <n v="4"/>
    <n v="4"/>
    <n v="4"/>
    <n v="4"/>
    <n v="0"/>
    <n v="0"/>
  </r>
  <r>
    <s v="g2446085-d3619131"/>
    <s v="El Recreo de Las Caldas"/>
    <s v="Asturias"/>
    <s v="Oviedo"/>
    <n v="43.330565999999997"/>
    <n v="-5.9265670000000004"/>
    <s v="Travellers' Choice, Certificate of Excellence 2020, Certificate of Excellence 2019, Certificate of Excellence 2018, Certificate of Excellence 2017, Certificate of Excellence 2016, Certificate of Excellence 2015, Certificate of Excellence 2014"/>
    <s v="#1 of 3 Restaurants in Las Caldas"/>
    <s v="Mid-range, Spanish, Vegetarian Friendly, Gluten Free Options"/>
    <x v="0"/>
    <s v="Spanish"/>
    <s v="Y"/>
    <s v="N"/>
    <s v="Y"/>
    <n v="6"/>
    <n v="66"/>
    <n v="6"/>
    <x v="0"/>
    <n v="524"/>
    <n v="12"/>
    <n v="1"/>
    <n v="0"/>
    <n v="0"/>
    <n v="0"/>
    <n v="4.5"/>
    <n v="4.5"/>
    <n v="4"/>
    <n v="4"/>
    <n v="0"/>
    <n v="0"/>
  </r>
  <r>
    <s v="g2446530-d1001644"/>
    <s v="La Marina"/>
    <s v="Asturias"/>
    <s v="Navia"/>
    <n v="43.564297000000003"/>
    <n v="-6.6459760000000001"/>
    <s v="Travellers' Choice, Certificate of Excellence 2020, Certificate of Excellence 2016, Certificate of Excellence 2015"/>
    <s v="#2 of 6 Restaurants in Puerto de Vega"/>
    <s v="Mid-range, Seafood, Mediterranean, European"/>
    <x v="0"/>
    <s v="Seafood, Mediterranean, European, Spanish"/>
    <s v="Y"/>
    <s v="N"/>
    <s v="Y"/>
    <n v="7"/>
    <n v="112"/>
    <n v="7"/>
    <x v="1"/>
    <n v="495"/>
    <n v="10"/>
    <n v="5"/>
    <n v="4"/>
    <n v="2"/>
    <n v="2"/>
    <n v="4"/>
    <n v="4"/>
    <n v="4"/>
    <n v="4"/>
    <n v="0"/>
    <n v="0"/>
  </r>
  <r>
    <s v="g2446530-d4057740"/>
    <s v="Restaurante La Cofradía"/>
    <s v="Asturias"/>
    <s v="Navia"/>
    <n v="43.56456"/>
    <n v="-6.6446909999999999"/>
    <s v="Certificate of Excellence 2018, Certificate of Excellence 2017, Certificate of Excellence 2016, Certificate of Excellence 2015"/>
    <s v="#4 of 6 Restaurants in Puerto de Vega"/>
    <s v="Mid-range, Seafood, Mediterranean, Spanish"/>
    <x v="0"/>
    <s v="Seafood, Mediterranean, Deli, Spanish"/>
    <s v="N"/>
    <s v="N"/>
    <s v="N"/>
    <n v="7"/>
    <n v="67.75"/>
    <n v="7"/>
    <x v="1"/>
    <n v="325"/>
    <n v="4"/>
    <n v="3"/>
    <n v="2"/>
    <n v="0"/>
    <n v="0"/>
    <n v="4.5"/>
    <n v="4"/>
    <n v="4"/>
    <n v="4"/>
    <n v="0"/>
    <n v="0"/>
  </r>
  <r>
    <s v="g2446530-d4079919"/>
    <s v="Restaurante Sidreria Jorge"/>
    <s v="Asturias"/>
    <s v="Navia"/>
    <n v="43.564399999999999"/>
    <n v="-6.645848"/>
    <s v="Certificate of Excellence 2015"/>
    <s v="#3 of 6 Restaurants in Puerto de Vega"/>
    <s v="Mid-range, Seafood, Spanish, Gluten Free Options"/>
    <x v="0"/>
    <s v="Seafood, Spanish"/>
    <s v="N"/>
    <s v="N"/>
    <s v="Y"/>
    <n v="6"/>
    <n v="84"/>
    <n v="6"/>
    <x v="1"/>
    <n v="468"/>
    <n v="8"/>
    <n v="2"/>
    <n v="1"/>
    <n v="0"/>
    <n v="1"/>
    <n v="4"/>
    <n v="3.5"/>
    <n v="3.5"/>
    <n v="4"/>
    <n v="0"/>
    <n v="0"/>
  </r>
  <r>
    <s v="g2449411-d1971791"/>
    <s v="Restaurant Fonda Riga"/>
    <s v="Catalonia"/>
    <s v="Province of Girona"/>
    <n v="42.343704000000002"/>
    <n v="2.2881469999999999"/>
    <s v="Travellers' Choice, Certificate of Excellence 2020, Certificate of Excellence 2019, Certificate of Excellence 2018, Certificate of Excellence 2017, Certificate of Excellence 2016, Certificate of Excellence 2015, Certificate of Excellence 2014"/>
    <s v="#1 of 6 Restaurants in Vilallonga de Ter"/>
    <s v="Mid-range, Mediterranean, European, Spanish"/>
    <x v="0"/>
    <s v="Mediterranean, European, Spanish, Catalan"/>
    <s v="Y"/>
    <s v="Y"/>
    <s v="Y"/>
    <n v="5"/>
    <n v="12.25"/>
    <n v="5"/>
    <x v="0"/>
    <n v="369"/>
    <n v="6"/>
    <n v="1"/>
    <n v="0"/>
    <n v="0"/>
    <n v="0"/>
    <n v="4.5"/>
    <n v="4.5"/>
    <n v="4"/>
    <n v="4.5"/>
    <n v="0"/>
    <n v="0"/>
  </r>
  <r>
    <s v="g2449469-d3357507"/>
    <s v="Restaurante Asador Los Arcos"/>
    <s v="Castile and Leon"/>
    <s v="Province of Salamanca"/>
    <n v="40.998305999999999"/>
    <n v="-5.6499040000000003"/>
    <s v="Travellers' Choice, Certificate of Excellence 2020, Certificate of Excellence 2019, Certificate of Excellence 2018, Certificate of Excellence 2017, Certificate of Excellence 2015"/>
    <s v="#2 of 10 Restaurants in Villares de la Reina"/>
    <s v="Mid-range, Mediterranean, Spanish, Vegetarian Friendly"/>
    <x v="0"/>
    <s v="Mediterranean, Spanish"/>
    <s v="Y"/>
    <s v="N"/>
    <s v="Y"/>
    <n v="7"/>
    <n v="69"/>
    <n v="7"/>
    <x v="1"/>
    <n v="348"/>
    <n v="2"/>
    <n v="1"/>
    <n v="0"/>
    <n v="0"/>
    <n v="0"/>
    <n v="4.5"/>
    <n v="4"/>
    <n v="4"/>
    <n v="4"/>
    <n v="0"/>
    <n v="0"/>
  </r>
  <r>
    <s v="g2449526-d3521129"/>
    <s v="El Rinconcillo"/>
    <s v="Extremadura"/>
    <s v="Province of Badajoz"/>
    <n v="38.091392999999997"/>
    <n v="-6.2733100000000004"/>
    <s v="Travellers' Choice, Certificate of Excellence 2020, Certificate of Excellence 2019"/>
    <s v="#3 of 16 Restaurants in Monesterio"/>
    <s v="Mid-range, Mediterranean, European, Spanish"/>
    <x v="0"/>
    <s v="Mediterranean, European, Spanish"/>
    <s v="Y"/>
    <s v="Y"/>
    <s v="Y"/>
    <n v="6"/>
    <n v="75"/>
    <n v="6"/>
    <x v="0"/>
    <n v="428"/>
    <n v="8"/>
    <n v="6"/>
    <n v="1"/>
    <n v="0"/>
    <n v="0"/>
    <n v="4.5"/>
    <n v="4"/>
    <n v="4"/>
    <n v="4"/>
    <n v="0"/>
    <n v="0"/>
  </r>
  <r>
    <s v="g2449526-d5849086"/>
    <s v="RESTAURANTE LOS TEMPLARIOS"/>
    <s v="Extremadura"/>
    <s v="Province of Badajoz"/>
    <n v="38.087874999999997"/>
    <n v="-6.271884"/>
    <s v="Travellers' Choice, Certificate of Excellence 2020, Certificate of Excellence 2019, Certificate of Excellence 2018, Certificate of Excellence 2017, Certificate of Excellence 2016, Certificate of Excellence 2015"/>
    <s v="#2 of 16 Restaurants in Monesterio"/>
    <s v="Mid-range, Mediterranean, European, Spanish"/>
    <x v="0"/>
    <s v="Mediterranean, European, Spanish, Grill"/>
    <s v="Y"/>
    <s v="Y"/>
    <s v="Y"/>
    <n v="7"/>
    <n v="115.5"/>
    <n v="7"/>
    <x v="0"/>
    <n v="608"/>
    <n v="6"/>
    <n v="4"/>
    <n v="1"/>
    <n v="0"/>
    <n v="0"/>
    <n v="4.5"/>
    <n v="4.5"/>
    <n v="4.5"/>
    <n v="4"/>
    <n v="0"/>
    <n v="0"/>
  </r>
  <r>
    <s v="g2449867-d3686697"/>
    <s v="Casa Claudio"/>
    <s v="Extremadura"/>
    <s v="Province of Caceres"/>
    <n v="39.554940000000002"/>
    <n v="-6.4146299999999998"/>
    <s v="Travellers' Choice, Certificate of Excellence 2020, Certificate of Excellence 2019, Certificate of Excellence 2018, Certificate of Excellence 2017, Certificate of Excellence 2016, Certificate of Excellence 2015"/>
    <s v="#1 of 5 Restaurants in Casar de Caceres"/>
    <s v="Mid-range, Mediterranean, European, Spanish"/>
    <x v="0"/>
    <s v="Mediterranean, European, Spanish"/>
    <s v="Y"/>
    <s v="Y"/>
    <s v="Y"/>
    <n v="6"/>
    <n v="90"/>
    <n v="6"/>
    <x v="0"/>
    <n v="540"/>
    <n v="3"/>
    <n v="3"/>
    <n v="0"/>
    <n v="0"/>
    <n v="1"/>
    <n v="4.5"/>
    <n v="4.5"/>
    <n v="4.5"/>
    <n v="4"/>
    <n v="0"/>
    <n v="0"/>
  </r>
  <r>
    <s v="g2449898-d2471338"/>
    <s v="A Cofradia de Rinlo"/>
    <s v="Galicia"/>
    <s v="Province of Lugo"/>
    <n v="43.556959999999997"/>
    <n v="-7.1046480000000001"/>
    <s v="Travellers' Choice, Certificate of Excellence 2020, Certificate of Excellence 2019, Certificate of Excellence 2018, Certificate of Excellence 2017"/>
    <s v="#1 of 4 Restaurants in Rinlo"/>
    <s v="Mid-range, Seafood, Spanish, Healthy"/>
    <x v="0"/>
    <s v="Seafood, Spanish, Healthy"/>
    <s v="Y"/>
    <s v="N"/>
    <s v="Y"/>
    <n v="7"/>
    <n v="89.25"/>
    <n v="7"/>
    <x v="1"/>
    <n v="2163"/>
    <n v="20"/>
    <n v="4"/>
    <n v="2"/>
    <n v="0"/>
    <n v="2"/>
    <n v="4"/>
    <n v="4"/>
    <n v="4"/>
    <n v="3.5"/>
    <n v="0"/>
    <n v="0"/>
  </r>
  <r>
    <s v="g2449898-d3381487"/>
    <s v="Porto do Rinlo"/>
    <s v="Galicia"/>
    <s v="Province of Lugo"/>
    <n v="43.556624999999997"/>
    <n v="-7.1034879999999996"/>
    <s v="Travellers' Choice, Certificate of Excellence 2020"/>
    <s v="#4 of 4 Restaurants in Rinlo"/>
    <s v="Mid-range, Seafood, Mediterranean, European"/>
    <x v="0"/>
    <s v="Seafood, Mediterranean, European, Spanish"/>
    <s v="N"/>
    <s v="N"/>
    <s v="Y"/>
    <n v="7"/>
    <n v="105"/>
    <n v="7"/>
    <x v="1"/>
    <n v="1100"/>
    <n v="6"/>
    <n v="5"/>
    <n v="1"/>
    <n v="0"/>
    <n v="0"/>
    <n v="4.5"/>
    <n v="4"/>
    <n v="4"/>
    <n v="4"/>
    <n v="0"/>
    <n v="0"/>
  </r>
  <r>
    <s v="g2461001-d2543502"/>
    <s v="Restaurante Casa Frauca"/>
    <s v="Aragon"/>
    <s v="Province of Huesca"/>
    <n v="42.578223999999999"/>
    <n v="-0.114429"/>
    <s v="Travellers' Choice, Certificate of Excellence 2020, Certificate of Excellence 2019, Certificate of Excellence 2018, Certificate of Excellence 2017, Certificate of Excellence 2016, Certificate of Excellence 2015"/>
    <s v="#1 of 2 Restaurants in Sarvise"/>
    <s v="Mid-range, Mediterranean, European, Spanish"/>
    <x v="0"/>
    <s v="European, Spanish, Mediterranean, Grill, Contemporary"/>
    <s v="Y"/>
    <s v="Y"/>
    <s v="Y"/>
    <n v="7"/>
    <n v="26.25"/>
    <n v="14"/>
    <x v="0"/>
    <n v="372"/>
    <n v="10"/>
    <n v="1"/>
    <n v="1"/>
    <n v="0"/>
    <n v="1"/>
    <n v="4.5"/>
    <n v="4.5"/>
    <n v="4"/>
    <n v="4.5"/>
    <n v="0"/>
    <n v="0"/>
  </r>
  <r>
    <s v="g2470023-d1208820"/>
    <s v="Los Canteros"/>
    <s v="Castile and Leon"/>
    <s v="Province of Avila"/>
    <n v="40.749687000000002"/>
    <n v="-4.660282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1 of 1 Restaurant in Mingorria"/>
    <s v="Mid-range, Grill, Healthy, Gluten Free Options"/>
    <x v="0"/>
    <s v="Grill, Healthy"/>
    <s v="N"/>
    <s v="N"/>
    <s v="Y"/>
    <n v="3"/>
    <n v="7.5"/>
    <n v="3"/>
    <x v="0"/>
    <n v="412"/>
    <n v="3"/>
    <n v="0"/>
    <n v="0"/>
    <n v="0"/>
    <n v="0"/>
    <n v="4.5"/>
    <n v="4.5"/>
    <n v="4.5"/>
    <n v="4.5"/>
    <n v="0"/>
    <n v="0"/>
  </r>
  <r>
    <s v="g2470076-d2490090"/>
    <s v="Restaurante Rivas"/>
    <s v="Castile and Leon"/>
    <s v="Province of Salamanca"/>
    <n v="41.025165999999999"/>
    <n v="-5.8875140000000004"/>
    <s v="Travellers' Choice, Michelin 2021 for The Michelin Plate: Good cooking, Michelin 2021 for Comfortable restaurant"/>
    <s v="#1 of 1 Restaurant in Vega de Tirados"/>
    <s v="Fine Dining, Mediterranean, Spanish, Vegetarian Friendly"/>
    <x v="1"/>
    <s v="Mediterranean, Spanish"/>
    <s v="Y"/>
    <s v="Y"/>
    <s v="Y"/>
    <n v="5"/>
    <n v="20"/>
    <n v="7"/>
    <x v="0"/>
    <n v="414"/>
    <n v="5"/>
    <n v="2"/>
    <n v="0"/>
    <n v="0"/>
    <n v="0"/>
    <n v="4.5"/>
    <n v="4.5"/>
    <n v="4.5"/>
    <n v="4.5"/>
    <n v="0"/>
    <n v="0"/>
  </r>
  <r>
    <s v="g2509995-d1748477"/>
    <s v="Restaurant DAS 1219"/>
    <s v="Catalonia"/>
    <s v="Province of Girona"/>
    <n v="42.361060000000002"/>
    <n v="1.8703479999999999"/>
    <s v="Travellers' Choice, Certificate of Excellence 2020, Certificate of Excellence 2019, Certificate of Excellence 2017, Certificate of Excellence 2016"/>
    <s v="#1 of 5 Restaurants in Das"/>
    <s v="Fine Dining, Mediterranean, European, Spanish"/>
    <x v="1"/>
    <s v="Mediterranean, European, Spanish, Catalan"/>
    <s v="Y"/>
    <s v="Y"/>
    <s v="Y"/>
    <n v="7"/>
    <n v="62"/>
    <n v="14"/>
    <x v="1"/>
    <n v="363"/>
    <n v="7"/>
    <n v="4"/>
    <n v="0"/>
    <n v="1"/>
    <n v="1"/>
    <n v="4.5"/>
    <n v="3.5"/>
    <n v="3.5"/>
    <n v="4"/>
    <n v="0"/>
    <n v="0"/>
  </r>
  <r>
    <s v="g2554944-d5860046"/>
    <s v="El Hollejo Taberna Restaurante"/>
    <s v="Castile-La Mancha"/>
    <s v="Province of Toledo"/>
    <n v="39.69455"/>
    <n v="-4.1533530000000001"/>
    <s v="Travellers' Choice, Certificate of Excellence 2020, Certificate of Excellence 2019, Certificate of Excellence 2018, Certificate of Excellence 2017, Certificate of Excellence 2016, Certificate of Excellence 2015"/>
    <s v="#1 of 5 Restaurants in Pulgar"/>
    <s v="Mid-range, Mediterranean, European, Spanish"/>
    <x v="0"/>
    <s v="Mediterranean, European, Spanish"/>
    <s v="Y"/>
    <s v="Y"/>
    <s v="Y"/>
    <n v="5"/>
    <n v="53"/>
    <n v="5"/>
    <x v="3"/>
    <n v="484"/>
    <n v="5"/>
    <n v="1"/>
    <n v="0"/>
    <n v="0"/>
    <n v="0"/>
    <n v="4.5"/>
    <n v="4.5"/>
    <n v="4.5"/>
    <n v="5"/>
    <n v="0"/>
    <n v="0"/>
  </r>
  <r>
    <s v="g2558195-d4303056"/>
    <s v="Restaurante La Playa"/>
    <s v="Asturias"/>
    <s v="Villaviciosa Municipality"/>
    <n v="43.544986999999999"/>
    <n v="-5.3997529999999996"/>
    <s v="Travellers' Choice, Certificate of Excellence 2020, Certificate of Excellence 2019, Certificate of Excellence 2018, Certificate of Excellence 2017, Certificate of Excellence 2016, Certificate of Excellence 2015"/>
    <s v="#3 of 13 Restaurants in Tazones"/>
    <s v="Mid-range, Seafood, Mediterranean, European"/>
    <x v="0"/>
    <s v="Seafood, Mediterranean, European, Spanish, Healthy"/>
    <s v="N"/>
    <s v="N"/>
    <s v="Y"/>
    <n v="6"/>
    <n v="52"/>
    <n v="10"/>
    <x v="0"/>
    <n v="585"/>
    <n v="11"/>
    <n v="0"/>
    <n v="1"/>
    <n v="0"/>
    <n v="0"/>
    <n v="4.5"/>
    <n v="4.5"/>
    <n v="4"/>
    <n v="4"/>
    <n v="0"/>
    <n v="0"/>
  </r>
  <r>
    <s v="g2558195-d4738684"/>
    <s v="Restaurante El Centollu"/>
    <s v="Asturias"/>
    <s v="Villaviciosa Municipality"/>
    <n v="43.545273000000002"/>
    <n v="-5.3999980000000001"/>
    <s v="Travellers' Choice, Certificate of Excellence 2020, Certificate of Excellence 2019, Certificate of Excellence 2018, Certificate of Excellence 2017, Certificate of Excellence 2016, Certificate of Excellence 2015"/>
    <s v="#2 of 13 Restaurants in Tazones"/>
    <s v="Mid-range, Seafood, Mediterranean, Spanish"/>
    <x v="0"/>
    <s v="Seafood, Mediterranean, Spanish"/>
    <s v="N"/>
    <s v="N"/>
    <s v="Y"/>
    <n v="7"/>
    <n v="42"/>
    <n v="14"/>
    <x v="0"/>
    <n v="363"/>
    <n v="7"/>
    <n v="1"/>
    <n v="0"/>
    <n v="0"/>
    <n v="0"/>
    <n v="4.5"/>
    <n v="4.5"/>
    <n v="4"/>
    <n v="4.5"/>
    <n v="0"/>
    <n v="0"/>
  </r>
  <r>
    <s v="g2558195-d6508724"/>
    <s v="El Portal De Tazones"/>
    <s v="Asturias"/>
    <s v="Villaviciosa Municipality"/>
    <n v="43.544888"/>
    <n v="-5.4019709999999996"/>
    <s v="Travellers' Choice, Certificate of Excellence 2020, Certificate of Excellence 2019, Certificate of Excellence 2018, Certificate of Excellence 2017, Certificate of Excellence 2016"/>
    <s v="#1 of 13 Restaurants in Tazones"/>
    <s v="Mid-range, Seafood, Mediterranean, Spanish"/>
    <x v="0"/>
    <s v="Seafood, Mediterranean, Spanish, Healthy"/>
    <s v="Y"/>
    <s v="N"/>
    <s v="Y"/>
    <n v="6"/>
    <n v="24"/>
    <n v="6"/>
    <x v="0"/>
    <n v="660"/>
    <n v="3"/>
    <n v="1"/>
    <n v="0"/>
    <n v="0"/>
    <n v="0"/>
    <n v="4.5"/>
    <n v="4.5"/>
    <n v="4.5"/>
    <n v="4.5"/>
    <n v="0"/>
    <n v="0"/>
  </r>
  <r>
    <s v="g2559122-d2358660"/>
    <s v="Restaurante Venta El Charco"/>
    <s v="Andalucia"/>
    <s v="Province of Malaga"/>
    <n v="36.86674"/>
    <n v="-4.190461"/>
    <s v="Travellers' Choice, Certificate of Excellence 2020, Certificate of Excellence 2019, Certificate of Excellence 2018, Certificate of Excellence 2017, Certificate of Excellence 2016, Certificate of Excellence 2015, Certificate of Excellence 2014"/>
    <s v="#1 of 2 Restaurants in Los Romanes"/>
    <s v="Mid-range, Steakhouse, Mediterranean, Barbecue"/>
    <x v="0"/>
    <s v="Steakhouse, Mediterranean, Barbecue, European, Spanish"/>
    <s v="Y"/>
    <s v="N"/>
    <s v="Y"/>
    <n v="6"/>
    <n v="59"/>
    <n v="6"/>
    <x v="0"/>
    <n v="436"/>
    <n v="189"/>
    <n v="53"/>
    <n v="19"/>
    <n v="5"/>
    <n v="3"/>
    <n v="4.5"/>
    <n v="4.5"/>
    <n v="4.5"/>
    <n v="4.5"/>
    <n v="0"/>
    <n v="0"/>
  </r>
  <r>
    <s v="g2568880-d4233262"/>
    <s v="Jacaranda"/>
    <s v="Andalucia"/>
    <s v="Province of Huelva"/>
    <n v="37.838239999999999"/>
    <n v="-6.4477679999999999"/>
    <s v="Travellers' Choice, Certificate of Excellence 2020, Certificate of Excellence 2019, Certificate of Excellence 2018, Certificate of Excellence 2017, Certificate of Excellence 2016, Certificate of Excellence 2015"/>
    <s v="#1 of 6 Restaurants in Higuera de la Sierra"/>
    <s v="Mid-range, Mediterranean, European, Spanish"/>
    <x v="0"/>
    <s v="Mediterranean, European, Spanish, Healthy"/>
    <s v="Y"/>
    <s v="Y"/>
    <s v="Y"/>
    <n v="6"/>
    <n v="55.5"/>
    <n v="12"/>
    <x v="3"/>
    <n v="726"/>
    <n v="28"/>
    <n v="4"/>
    <n v="1"/>
    <n v="0"/>
    <n v="0"/>
    <n v="5"/>
    <n v="5"/>
    <n v="4.5"/>
    <n v="4.5"/>
    <n v="0"/>
    <n v="0"/>
  </r>
  <r>
    <s v="g2570676-d3932431"/>
    <s v="Mannix"/>
    <s v="Castile and Leon"/>
    <s v="Province of Valladolid"/>
    <n v="41.492289999999997"/>
    <n v="-4.1958349999999998"/>
    <s v="Travellers' Choice, Certificate of Excellence 2020, Certificate of Excellence 2019, Certificate of Excellence 2018, Certificate of Excellence 2017, Certificate of Excellence 2016, Certificate of Excellence 2015"/>
    <s v="#1 of 1 Dessert Spots in Campaspero"/>
    <s v="Mid-range, Dessert, Steakhouse, Spanish"/>
    <x v="0"/>
    <s v="Steakhouse, Spanish"/>
    <s v="N"/>
    <s v="N"/>
    <s v="Y"/>
    <n v="6"/>
    <n v="52"/>
    <n v="6"/>
    <x v="0"/>
    <n v="565"/>
    <n v="8"/>
    <n v="2"/>
    <n v="0"/>
    <n v="0"/>
    <n v="0"/>
    <n v="4.5"/>
    <n v="4"/>
    <n v="4"/>
    <n v="3.5"/>
    <n v="0"/>
    <n v="0"/>
  </r>
  <r>
    <s v="g2571808-d2365588"/>
    <s v="Cepa 21 Restaurante"/>
    <s v="Castile and Leon"/>
    <s v="Province of Valladolid"/>
    <n v="41.605269999999997"/>
    <n v="-3.9959639999999998"/>
    <s v="Travellers' Choice, Michelin 2021 for The Michelin Plate: Good cooking, Michelin 2021 for Comfortable restaurant"/>
    <s v="#1 of 1 Restaurant in Castrillo de Duero"/>
    <s v="Fine Dining, Mediterranean, European, Spanish"/>
    <x v="1"/>
    <s v="Mediterranean, European, Spanish"/>
    <s v="Y"/>
    <s v="Y"/>
    <s v="Y"/>
    <n v="5"/>
    <n v="12.5"/>
    <n v="5"/>
    <x v="0"/>
    <n v="506"/>
    <n v="28"/>
    <n v="6"/>
    <n v="1"/>
    <n v="0"/>
    <n v="0"/>
    <n v="5"/>
    <n v="5"/>
    <n v="4.5"/>
    <n v="4.5"/>
    <n v="0"/>
    <n v="0"/>
  </r>
  <r>
    <s v="g262058-d1904003"/>
    <s v="Marchivirito"/>
    <s v="Extremadura"/>
    <s v="Province of Badajoz"/>
    <n v="38.890937999999998"/>
    <n v="-6.971889"/>
    <s v="Travellers' Choice, Certificate of Excellence 2020, Certificate of Excellence 2019, Certificate of Excellence 2018, Certificate of Excellence 2017, Certificate of Excellence 2016, Certificate of Excellence 2015, Certificate of Excellence 2014, Certificate of Excellence 2013"/>
    <s v="#7 of 279 Restaurants in Badajoz"/>
    <s v="Fine Dining, Mediterranean, European, Spanish"/>
    <x v="1"/>
    <s v="Mediterranean, European, Spanish"/>
    <s v="Y"/>
    <s v="Y"/>
    <s v="Y"/>
    <n v="6"/>
    <n v="30.75"/>
    <n v="11"/>
    <x v="0"/>
    <n v="791"/>
    <n v="6"/>
    <n v="5"/>
    <n v="0"/>
    <n v="1"/>
    <n v="0"/>
    <n v="4.5"/>
    <n v="4.5"/>
    <n v="4"/>
    <n v="4"/>
    <n v="0"/>
    <n v="0"/>
  </r>
  <r>
    <s v="g262058-d3832693"/>
    <s v="Lugaris"/>
    <s v="Extremadura"/>
    <s v="Province of Badajoz"/>
    <n v="38.883960000000002"/>
    <n v="-6.9875920000000002"/>
    <s v="Travellers' Choice, Michelin 2021 for Bib Gourmand: good quality, good value cooking, Michelin 2021 for Comfortable restaurant"/>
    <s v="#5 of 279 Restaurants in Badajoz"/>
    <s v="Fine Dining, Mediterranean, European, Spanish"/>
    <x v="1"/>
    <s v="Mediterranean, European, Spanish"/>
    <s v="Y"/>
    <s v="Y"/>
    <s v="Y"/>
    <n v="7"/>
    <n v="26"/>
    <n v="13"/>
    <x v="0"/>
    <n v="322"/>
    <n v="2"/>
    <n v="1"/>
    <n v="0"/>
    <n v="0"/>
    <n v="0"/>
    <n v="4.5"/>
    <n v="4.5"/>
    <n v="4"/>
    <n v="4"/>
    <n v="1"/>
    <n v="0"/>
  </r>
  <r>
    <s v="g262058-d6161564"/>
    <s v="Restaurante El Mirador del Guadiana"/>
    <s v="Extremadura"/>
    <s v="Province of Badajoz"/>
    <n v="38.883502999999997"/>
    <n v="-6.9835890000000003"/>
    <s v="Travellers' Choice, Certificate of Excellence 2020, Certificate of Excellence 2019, Certificate of Excellence 2018, Certificate of Excellence 2017, Certificate of Excellence 2016"/>
    <s v="#4 of 279 Restaurants in Badajoz"/>
    <s v="Fine Dining, Mediterranean, European, Spanish"/>
    <x v="1"/>
    <s v="Spanish, Mediterranean, European"/>
    <s v="Y"/>
    <s v="Y"/>
    <s v="Y"/>
    <n v="7"/>
    <n v="38.5"/>
    <n v="14"/>
    <x v="0"/>
    <n v="670"/>
    <n v="9"/>
    <n v="6"/>
    <n v="2"/>
    <n v="0"/>
    <n v="1"/>
    <n v="4.5"/>
    <n v="4.5"/>
    <n v="4"/>
    <n v="4.5"/>
    <n v="0"/>
    <n v="0"/>
  </r>
  <r>
    <s v="g262058-d6782408"/>
    <s v="Asador Papabuey"/>
    <s v="Extremadura"/>
    <s v="Province of Badajoz"/>
    <n v="38.879010000000001"/>
    <n v="-6.9705399999999997"/>
    <s v="Certificate of Excellence 2019, Certificate of Excellence 2018, Certificate of Excellence 2017, Certificate of Excellence 2016"/>
    <s v="#11 of 279 Restaurants in Badajoz"/>
    <s v="Mid-range, Steakhouse, Mediterranean, Barbecue"/>
    <x v="0"/>
    <s v="Steakhouse, Mediterranean, Barbecue, European, Spanish, Grill"/>
    <s v="N"/>
    <s v="N"/>
    <s v="Y"/>
    <n v="6"/>
    <n v="21"/>
    <n v="8"/>
    <x v="0"/>
    <n v="406"/>
    <n v="12"/>
    <n v="2"/>
    <n v="0"/>
    <n v="0"/>
    <n v="2"/>
    <n v="4.5"/>
    <n v="4.5"/>
    <n v="4"/>
    <n v="4.5"/>
    <n v="0"/>
    <n v="0"/>
  </r>
  <r>
    <s v="g262058-d992879"/>
    <s v="Churrasqueria Restaurante El Vivero"/>
    <s v="Extremadura"/>
    <s v="Province of Badajoz"/>
    <n v="38.884219999999999"/>
    <n v="-6.986815"/>
    <s v="Travellers' Choice, Certificate of Excellence 2020, Certificate of Excellence 2019, Certificate of Excellence 2018, Certificate of Excellence 2017, Certificate of Excellence 2016, Certificate of Excellence 2015"/>
    <s v="#3 of 279 Restaurants in Badajoz"/>
    <s v="Mid-range, Mediterranean, European, Spanish"/>
    <x v="0"/>
    <s v="Mediterranean, European, Spanish"/>
    <s v="Y"/>
    <s v="Y"/>
    <s v="Y"/>
    <n v="7"/>
    <n v="23.5"/>
    <n v="11"/>
    <x v="0"/>
    <n v="335"/>
    <n v="3"/>
    <n v="1"/>
    <n v="1"/>
    <n v="0"/>
    <n v="0"/>
    <n v="4.5"/>
    <n v="4.5"/>
    <n v="4"/>
    <n v="4.5"/>
    <n v="0"/>
    <n v="0"/>
  </r>
  <r>
    <s v="g262060-d1516449"/>
    <s v="Las Golondrinas"/>
    <s v="Catalonia"/>
    <s v="Province of Girona"/>
    <n v="42.261626999999997"/>
    <n v="3.178862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7 of 235 Restaurants in Roses"/>
    <s v="Mid-range, Steakhouse, Barbecue, Spanish"/>
    <x v="0"/>
    <s v="Steakhouse, Barbecue, Spanish, Argentinian"/>
    <s v="N"/>
    <s v="N"/>
    <s v="N"/>
    <n v="6"/>
    <n v="38"/>
    <n v="8"/>
    <x v="0"/>
    <n v="512"/>
    <n v="41"/>
    <n v="2"/>
    <n v="2"/>
    <n v="1"/>
    <n v="4"/>
    <n v="4.5"/>
    <n v="4.5"/>
    <n v="4"/>
    <n v="4"/>
    <n v="0"/>
    <n v="0"/>
  </r>
  <r>
    <s v="g262060-d1581311"/>
    <s v="Bitakora"/>
    <s v="Catalonia"/>
    <s v="Province of Girona"/>
    <n v="42.256459999999997"/>
    <n v="3.1808230000000002"/>
    <s v="Travellers' Choice, Certificate of Excellence 2020, Certificate of Excellence 2019, Certificate of Excellence 2018, Certificate of Excellence 2017, Certificate of Excellence 2016, Certificate of Excellence 2015, Certificate of Excellence 2014"/>
    <s v="#21 of 235 Restaurants in Roses"/>
    <s v="Mid-range, Seafood, Mediterranean, European"/>
    <x v="0"/>
    <s v="Seafood, Mediterranean, European, Spanish, Catalan"/>
    <s v="Y"/>
    <s v="N"/>
    <s v="N"/>
    <n v="7"/>
    <n v="94.5"/>
    <n v="7"/>
    <x v="1"/>
    <n v="342"/>
    <n v="14"/>
    <n v="19"/>
    <n v="1"/>
    <n v="0"/>
    <n v="1"/>
    <n v="4.5"/>
    <n v="4.5"/>
    <n v="4"/>
    <n v="4.5"/>
    <n v="0"/>
    <n v="0"/>
  </r>
  <r>
    <s v="g262060-d1875214"/>
    <s v="Ca La Valeria"/>
    <s v="Catalonia"/>
    <s v="Province of Girona"/>
    <n v="42.264552999999999"/>
    <n v="3.1760190000000001"/>
    <s v="Travellers' Choice, Certificate of Excellence 2020, Certificate of Excellence 2019, Certificate of Excellence 2018, Certificate of Excellence 2017, Certificate of Excellence 2016, Certificate of Excellence 2015"/>
    <s v="#11 of 235 Restaurants in Roses"/>
    <s v="Cheap Eats, Italian, International, Mediterranean"/>
    <x v="2"/>
    <s v="Italian, International, Mediterranean, European, Spanish, Catalan"/>
    <s v="Y"/>
    <s v="N"/>
    <s v="N"/>
    <n v="7"/>
    <n v="44"/>
    <n v="12"/>
    <x v="0"/>
    <n v="572"/>
    <n v="30"/>
    <n v="7"/>
    <n v="1"/>
    <n v="0"/>
    <n v="0"/>
    <n v="4.5"/>
    <n v="4.5"/>
    <n v="4.5"/>
    <n v="4"/>
    <n v="0"/>
    <n v="0"/>
  </r>
  <r>
    <s v="g262060-d1880769"/>
    <s v="La Tagliatella Roses, Girona"/>
    <s v="Catalonia"/>
    <s v="Province of Girona"/>
    <n v="42.261543000000003"/>
    <n v="3.15288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31 of 235 Restaurants in Roses"/>
    <s v="Mid-range, Italian, Mediterranean, European"/>
    <x v="0"/>
    <s v="Italian, Mediterranean, European"/>
    <s v="Y"/>
    <s v="Y"/>
    <s v="N"/>
    <n v="7"/>
    <n v="31.5"/>
    <n v="7"/>
    <x v="1"/>
    <n v="972"/>
    <n v="37"/>
    <n v="20"/>
    <n v="5"/>
    <n v="4"/>
    <n v="3"/>
    <n v="4"/>
    <n v="4"/>
    <n v="3.5"/>
    <n v="4"/>
    <n v="0"/>
    <n v="0"/>
  </r>
  <r>
    <s v="g262060-d2284611"/>
    <s v="Chiringuito La Pelosa"/>
    <s v="Catalonia"/>
    <s v="Province of Girona"/>
    <n v="42.249454"/>
    <n v="3.2443979999999999"/>
    <s v="Certificate of Excellence 2016, Certificate of Excellence 2015"/>
    <s v="#52 of 235 Restaurants in Roses"/>
    <s v="Mid-range, Seafood, Mediterranean, European"/>
    <x v="0"/>
    <s v="Seafood, Mediterranean, European, Spanish, Catalan"/>
    <s v="Y"/>
    <s v="N"/>
    <s v="N"/>
    <n v="7"/>
    <n v="84"/>
    <n v="7"/>
    <x v="1"/>
    <n v="438"/>
    <n v="10"/>
    <n v="17"/>
    <n v="1"/>
    <n v="3"/>
    <n v="1"/>
    <n v="4"/>
    <n v="4"/>
    <n v="3.5"/>
    <n v="4"/>
    <n v="0"/>
    <n v="0"/>
  </r>
  <r>
    <s v="g262060-d3421287"/>
    <s v="Pizzeria Ristorante Marechiaro Trinitat"/>
    <s v="Catalonia"/>
    <s v="Province of Girona"/>
    <n v="42.263331999999998"/>
    <n v="3.1755559999999998"/>
    <s v="Travellers' Choice, Certificate of Excellence 2020, Certificate of Excellence 2019, Certificate of Excellence 2018, Certificate of Excellence 2016, Certificate of Excellence 2015"/>
    <s v="#41 of 235 Restaurants in Roses"/>
    <s v="Cheap Eats, Italian, Pizza, Mediterranean"/>
    <x v="2"/>
    <s v="Italian, Pizza, Mediterranean, European"/>
    <s v="Y"/>
    <s v="Y"/>
    <s v="N"/>
    <n v="7"/>
    <n v="60.5"/>
    <n v="14"/>
    <x v="1"/>
    <n v="409"/>
    <n v="14"/>
    <n v="10"/>
    <n v="0"/>
    <n v="0"/>
    <n v="0"/>
    <n v="4"/>
    <n v="4"/>
    <n v="4.5"/>
    <n v="4"/>
    <n v="0"/>
    <n v="0"/>
  </r>
  <r>
    <s v="g262060-d3438549"/>
    <s v="Emporda Restaurant"/>
    <s v="Catalonia"/>
    <s v="Province of Girona"/>
    <n v="42.26135"/>
    <n v="3.1524190000000001"/>
    <s v="Certificate of Excellence 2015"/>
    <s v="#71 of 235 Restaurants in Roses"/>
    <s v="Mid-range, Mediterranean, European, Spanish"/>
    <x v="0"/>
    <s v="Mediterranean, European, Spanish, Catalan"/>
    <s v="Y"/>
    <s v="N"/>
    <s v="N"/>
    <n v="7"/>
    <n v="112"/>
    <n v="7"/>
    <x v="2"/>
    <n v="692"/>
    <n v="17"/>
    <n v="12"/>
    <n v="5"/>
    <n v="0"/>
    <n v="8"/>
    <n v="3.5"/>
    <n v="4"/>
    <n v="3.5"/>
    <n v="4"/>
    <n v="0"/>
    <n v="0"/>
  </r>
  <r>
    <s v="g262060-d3446234"/>
    <s v="Casa Paco"/>
    <s v="Catalonia"/>
    <s v="Province of Girona"/>
    <n v="42.261249999999997"/>
    <n v="3.1774559999999998"/>
    <s v="Travellers' Choice, Certificate of Excellence 2020, Certificate of Excellence 2019, Certificate of Excellence 2018, Certificate of Excellence 2017, Certificate of Excellence 2016, Certificate of Excellence 2015, Certificate of Excellence 2014"/>
    <s v="#17 of 235 Restaurants in Roses"/>
    <s v="Mid-range, Mediterranean, European, Spanish"/>
    <x v="0"/>
    <s v="Mediterranean, European, Spanish, Catalan"/>
    <s v="Y"/>
    <s v="N"/>
    <s v="N"/>
    <n v="7"/>
    <n v="167.8833333333333"/>
    <n v="7"/>
    <x v="1"/>
    <n v="394"/>
    <n v="13"/>
    <n v="11"/>
    <n v="2"/>
    <n v="0"/>
    <n v="0"/>
    <n v="4.5"/>
    <n v="4.5"/>
    <n v="4"/>
    <n v="4"/>
    <n v="0"/>
    <n v="0"/>
  </r>
  <r>
    <s v="g262060-d3678747"/>
    <s v="El Rey de La Pampa"/>
    <s v="Catalonia"/>
    <s v="Province of Girona"/>
    <n v="42.262394"/>
    <n v="3.1529189999999998"/>
    <s v="Travellers' Choice, Certificate of Excellence 2020, Certificate of Excellence 2016, Certificate of Excellence 2014"/>
    <s v="#22 of 235 Restaurants in Roses"/>
    <s v="Mid-range, Seafood, International, European"/>
    <x v="0"/>
    <s v="Seafood, International, European, Spanish, Catalan"/>
    <s v="Y"/>
    <s v="Y"/>
    <s v="N"/>
    <n v="6"/>
    <n v="84"/>
    <n v="6"/>
    <x v="1"/>
    <n v="475"/>
    <n v="9"/>
    <n v="8"/>
    <n v="3"/>
    <n v="2"/>
    <n v="3"/>
    <n v="4"/>
    <n v="4.5"/>
    <n v="4"/>
    <n v="4"/>
    <n v="0"/>
    <n v="0"/>
  </r>
  <r>
    <s v="g262060-d3738095"/>
    <s v="Pata Negra"/>
    <s v="Catalonia"/>
    <s v="Province of Girona"/>
    <n v="42.262394"/>
    <n v="3.1518869999999999"/>
    <s v="Certificate of Excellence 2019, Certificate of Excellence 2018, Certificate of Excellence 2017, Certificate of Excellence 2016, Certificate of Excellence 2015, Certificate of Excellence 2014"/>
    <s v="#15 of 235 Restaurants in Roses"/>
    <s v="Cheap Eats, Mediterranean, European, Spanish"/>
    <x v="2"/>
    <s v="Mediterranean, European, Spanish, Healthy, Catalan"/>
    <s v="Y"/>
    <s v="N"/>
    <s v="N"/>
    <n v="7"/>
    <n v="50"/>
    <n v="14"/>
    <x v="0"/>
    <n v="1047"/>
    <n v="19"/>
    <n v="4"/>
    <n v="4"/>
    <n v="1"/>
    <n v="1"/>
    <n v="4.5"/>
    <n v="4.5"/>
    <n v="4"/>
    <n v="4"/>
    <n v="0"/>
    <n v="0"/>
  </r>
  <r>
    <s v="g262060-d4049245"/>
    <s v="Las Tablas"/>
    <s v="Catalonia"/>
    <s v="Province of Girona"/>
    <n v="42.261490000000002"/>
    <n v="3.1774290000000001"/>
    <s v="Travellers' Choice, Certificate of Excellence 2020, Certificate of Excellence 2019, Certificate of Excellence 2018, Certificate of Excellence 2017, Certificate of Excellence 2016, Certificate of Excellence 2015"/>
    <s v="#12 of 235 Restaurants in Roses"/>
    <s v="Mid-range, Mediterranean, European, Spanish"/>
    <x v="0"/>
    <s v="Mediterranean, European, Spanish, Catalan"/>
    <s v="Y"/>
    <s v="N"/>
    <s v="N"/>
    <n v="7"/>
    <n v="77"/>
    <n v="7"/>
    <x v="0"/>
    <n v="464"/>
    <n v="13"/>
    <n v="6"/>
    <n v="4"/>
    <n v="0"/>
    <n v="0"/>
    <n v="4.5"/>
    <n v="4.5"/>
    <n v="4.5"/>
    <n v="4"/>
    <n v="0"/>
    <n v="0"/>
  </r>
  <r>
    <s v="g262060-d4050426"/>
    <s v="Restaurante Sodemar"/>
    <s v="Catalonia"/>
    <s v="Province of Girona"/>
    <n v="42.256279999999997"/>
    <n v="3.1806290000000002"/>
    <s v="Certificate of Excellence 2019, Certificate of Excellence 2018, Certificate of Excellence 2017, Certificate of Excellence 2016, Certificate of Excellence 2015"/>
    <s v="#26 of 235 Restaurants in Roses"/>
    <s v="Mid-range, Seafood, Mediterranean, European"/>
    <x v="0"/>
    <s v="Seafood, Mediterranean, European, Spanish, Catalan"/>
    <s v="Y"/>
    <s v="N"/>
    <s v="N"/>
    <n v="7"/>
    <n v="38.5"/>
    <n v="7"/>
    <x v="1"/>
    <n v="522"/>
    <n v="17"/>
    <n v="16"/>
    <n v="6"/>
    <n v="3"/>
    <n v="1"/>
    <n v="4"/>
    <n v="4"/>
    <n v="4"/>
    <n v="4"/>
    <n v="0"/>
    <n v="0"/>
  </r>
  <r>
    <s v="g262060-d4441819"/>
    <s v="Restaurant La Movida"/>
    <s v="Catalonia"/>
    <s v="Province of Girona"/>
    <n v="42.260629999999999"/>
    <n v="3.1802790000000001"/>
    <s v="Travellers' Choice, Certificate of Excellence 2020, Certificate of Excellence 2019"/>
    <s v="#4 of 235 Restaurants in Roses"/>
    <s v="Mid-range, French, Mediterranean, European"/>
    <x v="0"/>
    <s v="French, Mediterranean, European"/>
    <s v="Y"/>
    <s v="N"/>
    <s v="N"/>
    <n v="6"/>
    <n v="18"/>
    <n v="6"/>
    <x v="0"/>
    <n v="497"/>
    <n v="8"/>
    <n v="5"/>
    <n v="1"/>
    <n v="2"/>
    <n v="3"/>
    <n v="4.5"/>
    <n v="4.5"/>
    <n v="4.5"/>
    <n v="4.5"/>
    <n v="0"/>
    <n v="0"/>
  </r>
  <r>
    <s v="g262060-d4605077"/>
    <s v="La Churraskita"/>
    <s v="Catalonia"/>
    <s v="Province of Girona"/>
    <n v="42.261600000000001"/>
    <n v="3.178172"/>
    <s v="Travellers' Choice, Certificate of Excellence 2020, Certificate of Excellence 2019"/>
    <s v="#47 of 235 Restaurants in Roses"/>
    <s v="Mid-range, Steakhouse, Barbecue, European"/>
    <x v="0"/>
    <s v="Steakhouse, Barbecue, European, Argentinian"/>
    <s v="N"/>
    <s v="N"/>
    <s v="N"/>
    <n v="7"/>
    <n v="56"/>
    <n v="14"/>
    <x v="1"/>
    <n v="390"/>
    <n v="10"/>
    <n v="8"/>
    <n v="3"/>
    <n v="3"/>
    <n v="5"/>
    <n v="3.5"/>
    <n v="3.5"/>
    <n v="3.5"/>
    <n v="3.5"/>
    <n v="0"/>
    <n v="0"/>
  </r>
  <r>
    <s v="g262060-d4764673"/>
    <s v="Can Cervera"/>
    <s v="Catalonia"/>
    <s v="Province of Girona"/>
    <n v="42.262929999999997"/>
    <n v="3.178029"/>
    <s v="Travellers' Choice, Certificate of Excellence 2020, Certificate of Excellence 2019, Certificate of Excellence 2018, Certificate of Excellence 2017, Certificate of Excellence 2016, Certificate of Excellence 2015"/>
    <s v="#13 of 235 Restaurants in Roses"/>
    <s v="Mid-range, Grill, Catalan, Vegetarian Friendly"/>
    <x v="0"/>
    <s v="Grill, Catalan"/>
    <s v="Y"/>
    <s v="N"/>
    <s v="N"/>
    <n v="6"/>
    <n v="45.5"/>
    <n v="11"/>
    <x v="0"/>
    <n v="703"/>
    <n v="26"/>
    <n v="5"/>
    <n v="2"/>
    <n v="1"/>
    <n v="4"/>
    <n v="4.5"/>
    <n v="4"/>
    <n v="4"/>
    <n v="4"/>
    <n v="0"/>
    <n v="0"/>
  </r>
  <r>
    <s v="g262060-d4767761"/>
    <s v="El Grill Steak House"/>
    <s v="Catalonia"/>
    <s v="Province of Girona"/>
    <n v="42.261920000000003"/>
    <n v="3.175306"/>
    <s v="Certificate of Excellence 2019, Certificate of Excellence 2017, Certificate of Excellence 2016"/>
    <s v="#42 of 235 Restaurants in Roses"/>
    <s v="Mid-range, French, American, Steakhouse"/>
    <x v="0"/>
    <s v="Steakhouse, Pizza, International, French, American, Bar, European"/>
    <s v="N"/>
    <s v="N"/>
    <s v="N"/>
    <n v="7"/>
    <n v="112"/>
    <n v="7"/>
    <x v="1"/>
    <n v="624"/>
    <n v="20"/>
    <n v="10"/>
    <n v="5"/>
    <n v="1"/>
    <n v="3"/>
    <n v="4"/>
    <n v="4"/>
    <n v="4"/>
    <n v="3.5"/>
    <n v="0"/>
    <n v="0"/>
  </r>
  <r>
    <s v="g262060-d995498"/>
    <s v="Pizzeria Vito"/>
    <s v="Catalonia"/>
    <s v="Province of Girona"/>
    <n v="42.262540000000001"/>
    <n v="3.1775660000000001"/>
    <s v="Travellers' Choice, Certificate of Excellence 2020, Certificate of Excellence 2019, Certificate of Excellence 2018, Certificate of Excellence 2017, Certificate of Excellence 2016, Certificate of Excellence 2015"/>
    <s v="#9 of 235 Restaurants in Roses"/>
    <s v="Mid-range, Italian, Pizza, Vegetarian Friendly"/>
    <x v="0"/>
    <s v="Italian, Pizza"/>
    <s v="Y"/>
    <s v="Y"/>
    <s v="N"/>
    <n v="7"/>
    <n v="60.75"/>
    <n v="13"/>
    <x v="0"/>
    <n v="393"/>
    <n v="14"/>
    <n v="2"/>
    <n v="1"/>
    <n v="0"/>
    <n v="1"/>
    <n v="4.5"/>
    <n v="4.5"/>
    <n v="4.5"/>
    <n v="4"/>
    <n v="0"/>
    <n v="0"/>
  </r>
  <r>
    <s v="g262060-d995512"/>
    <s v="las Palmeras"/>
    <s v="Catalonia"/>
    <s v="Province of Girona"/>
    <n v="42.265971999999998"/>
    <n v="3.1630289999999999"/>
    <s v="Travellers' Choice, Certificate of Excellence 2020, Certificate of Excellence 2019, Certificate of Excellence 2015, Certificate of Excellence 2014, Certificate of Excellence 2013"/>
    <s v="#35 of 235 Restaurants in Roses"/>
    <s v="Mid-range, Mediterranean, European, Spanish"/>
    <x v="0"/>
    <s v="Mediterranean, European, Spanish, Catalan"/>
    <s v="Y"/>
    <s v="N"/>
    <s v="N"/>
    <n v="7"/>
    <n v="108.5"/>
    <n v="7"/>
    <x v="1"/>
    <n v="1008"/>
    <n v="28"/>
    <n v="46"/>
    <n v="7"/>
    <n v="5"/>
    <n v="3"/>
    <n v="4"/>
    <n v="4"/>
    <n v="4"/>
    <n v="4"/>
    <n v="0"/>
    <n v="0"/>
  </r>
  <r>
    <s v="g262061-d2144215"/>
    <s v="Casa do Pulpo"/>
    <s v="Balearic Islands"/>
    <s v="Majorca"/>
    <n v="39.508699999999997"/>
    <n v="2.75521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7 of 53 Restaurants in El Arenal"/>
    <s v="Mid-range, Seafood, Mediterranean, European"/>
    <x v="0"/>
    <s v="Seafood, Mediterranean, European, Spanish"/>
    <s v="Y"/>
    <s v="N"/>
    <s v="Y"/>
    <n v="6"/>
    <n v="67.5"/>
    <n v="6"/>
    <x v="0"/>
    <n v="923"/>
    <n v="141"/>
    <n v="21"/>
    <n v="7"/>
    <n v="3"/>
    <n v="7"/>
    <n v="4.5"/>
    <n v="4.5"/>
    <n v="4.5"/>
    <n v="4.5"/>
    <n v="0"/>
    <n v="0"/>
  </r>
  <r>
    <s v="g262061-d2304170"/>
    <s v="Restaurante Bar Andaluz"/>
    <s v="Balearic Islands"/>
    <s v="Majorca"/>
    <n v="39.507336000000002"/>
    <n v="2.753393"/>
    <s v="Travellers' Choice, Certificate of Excellence 2020, Certificate of Excellence 2019, Certificate of Excellence 2018, Certificate of Excellence 2017, Certificate of Excellence 2016, Certificate of Excellence 2015, Certificate of Excellence 2014"/>
    <s v="#2 of 53 Restaurants in El Arenal"/>
    <s v="Mid-range, Bar, Mediterranean, European"/>
    <x v="0"/>
    <s v="Bar, Mediterranean, European, Spanish, Catalan"/>
    <s v="Y"/>
    <s v="Y"/>
    <s v="Y"/>
    <n v="6"/>
    <n v="78"/>
    <n v="6"/>
    <x v="0"/>
    <n v="1030"/>
    <n v="157"/>
    <n v="21"/>
    <n v="2"/>
    <n v="6"/>
    <n v="0"/>
    <n v="4.5"/>
    <n v="4.5"/>
    <n v="4.5"/>
    <n v="4"/>
    <n v="0"/>
    <n v="0"/>
  </r>
  <r>
    <s v="g262061-d4235794"/>
    <s v="Restaurante Del Sol"/>
    <s v="Balearic Islands"/>
    <s v="Majorca"/>
    <n v="39.502662999999998"/>
    <n v="2.7515329999999998"/>
    <s v="Travellers' Choice, Certificate of Excellence 2020, Certificate of Excellence 2019"/>
    <s v="#3 of 53 Restaurants in El Arenal"/>
    <s v="Mid-range, Steakhouse, Pizza, Mediterranean"/>
    <x v="0"/>
    <s v="Steakhouse, Pizza, Spanish, Mediterranean, Catalan"/>
    <s v="Y"/>
    <s v="Y"/>
    <s v="Y"/>
    <n v="7"/>
    <n v="63"/>
    <n v="7"/>
    <x v="0"/>
    <n v="1626"/>
    <n v="248"/>
    <n v="88"/>
    <n v="26"/>
    <n v="17"/>
    <n v="15"/>
    <n v="4.5"/>
    <n v="4.5"/>
    <n v="4.5"/>
    <n v="4.5"/>
    <n v="0"/>
    <n v="0"/>
  </r>
  <r>
    <s v="g262063-d4867355"/>
    <s v="El Bodegon de Sancho"/>
    <s v="Castile-La Mancha"/>
    <s v="Province of Guadalajara"/>
    <n v="40.631073000000001"/>
    <n v="-3.149829"/>
    <s v="Travellers' Choice, Certificate of Excellence 2020, Certificate of Excellence 2019, Certificate of Excellence 2018, Certificate of Excellence 2017"/>
    <s v="#4 of 119 Restaurants in Guadalajara"/>
    <s v="Mid-range, Mediterranean, Spanish, Grill"/>
    <x v="0"/>
    <s v="Mediterranean, Spanish, Grill"/>
    <s v="Y"/>
    <s v="Y"/>
    <s v="Y"/>
    <n v="6"/>
    <n v="102"/>
    <n v="6"/>
    <x v="1"/>
    <n v="335"/>
    <n v="2"/>
    <n v="3"/>
    <n v="1"/>
    <n v="0"/>
    <n v="0"/>
    <n v="4"/>
    <n v="4"/>
    <n v="3.5"/>
    <n v="3.5"/>
    <n v="0"/>
    <n v="0"/>
  </r>
  <r>
    <s v="g262063-d998871"/>
    <s v="Stromboli"/>
    <s v="Castile-La Mancha"/>
    <s v="Province of Guadalajara"/>
    <n v="40.630249999999997"/>
    <n v="-3.1624789999999998"/>
    <s v="Certificate of Excellence 2016, Certificate of Excellence 2015"/>
    <s v="#22 of 119 Restaurants in Guadalajara"/>
    <s v="Mid-range, Italian, Pizza, Mediterranean"/>
    <x v="0"/>
    <s v="Italian, Pizza, Mediterranean"/>
    <s v="Y"/>
    <s v="Y"/>
    <s v="Y"/>
    <n v="7"/>
    <n v="80.25"/>
    <n v="7"/>
    <x v="2"/>
    <n v="370"/>
    <n v="2"/>
    <n v="2"/>
    <n v="1"/>
    <n v="0"/>
    <n v="0"/>
    <n v="4"/>
    <n v="4"/>
    <n v="3.5"/>
    <n v="4"/>
    <n v="0"/>
    <n v="0"/>
  </r>
  <r>
    <s v="g262064-d2204902"/>
    <s v="Los Caprichos de Meneses"/>
    <s v="Castile and Leon"/>
    <s v="Province of Zamora"/>
    <n v="41.503386999999996"/>
    <n v="-5.7469710000000003"/>
    <s v="Travellers' Choice, Certificate of Excellence 2020, Certificate of Excellence 2019, Certificate of Excellence 2018, Certificate of Excellence 2017, Certificate of Excellence 2016, Certificate of Excellence 2014"/>
    <s v="#5 of 195 Restaurants in Zamora"/>
    <s v="Mid-range, Mediterranean, European, Spanish"/>
    <x v="0"/>
    <s v="Mediterranean, European, Spanish"/>
    <s v="Y"/>
    <s v="N"/>
    <s v="Y"/>
    <n v="5"/>
    <n v="69.916666666666657"/>
    <n v="5"/>
    <x v="1"/>
    <n v="765"/>
    <n v="12"/>
    <n v="8"/>
    <n v="2"/>
    <n v="3"/>
    <n v="0"/>
    <n v="4.5"/>
    <n v="4"/>
    <n v="4"/>
    <n v="3.5"/>
    <n v="0"/>
    <n v="0"/>
  </r>
  <r>
    <s v="g262064-d3443870"/>
    <s v="Restaurante Ágape"/>
    <s v="Castile and Leon"/>
    <s v="Province of Zamora"/>
    <n v="41.50329"/>
    <n v="-5.7471649999999999"/>
    <s v="Certificate of Excellence 2016, Certificate of Excellence 2014"/>
    <s v="#12 of 195 Restaurants in Zamora"/>
    <s v="Mid-range, Italian, Mediterranean, European"/>
    <x v="0"/>
    <s v="Italian, Mediterranean, European, Spanish"/>
    <s v="Y"/>
    <s v="Y"/>
    <s v="Y"/>
    <n v="7"/>
    <n v="29"/>
    <n v="10"/>
    <x v="1"/>
    <n v="788"/>
    <n v="14"/>
    <n v="12"/>
    <n v="4"/>
    <n v="5"/>
    <n v="3"/>
    <n v="4"/>
    <n v="4"/>
    <n v="4"/>
    <n v="4"/>
    <n v="0"/>
    <n v="0"/>
  </r>
  <r>
    <s v="g262064-d3860922"/>
    <s v="Los Valles"/>
    <s v="Castile and Leon"/>
    <s v="Province of Zamora"/>
    <n v="42.021189999999997"/>
    <n v="-5.8534579999999998"/>
    <s v="Certificate of Excellence 2016"/>
    <s v="#77 of 195 Restaurants in Zamora"/>
    <s v="Mid-range, Steakhouse, Cafe, Mediterranean"/>
    <x v="0"/>
    <s v="Steakhouse, Cafe, Mediterranean, European, Spanish"/>
    <s v="N"/>
    <s v="N"/>
    <s v="N"/>
    <n v="7"/>
    <n v="167.8833333333333"/>
    <n v="7"/>
    <x v="2"/>
    <n v="338"/>
    <n v="2"/>
    <n v="1"/>
    <n v="0"/>
    <n v="0"/>
    <n v="1"/>
    <n v="3.5"/>
    <n v="3.5"/>
    <n v="4"/>
    <n v="3.5"/>
    <n v="0"/>
    <n v="0"/>
  </r>
  <r>
    <s v="g262064-d6689064"/>
    <s v="Portillo de la Traición"/>
    <s v="Castile and Leon"/>
    <s v="Province of Zamora"/>
    <n v="41.509922000000003"/>
    <n v="-5.740329"/>
    <s v="Travellers' Choice, Certificate of Excellence 2020, Certificate of Excellence 2019, Certificate of Excellence 2018, Certificate of Excellence 2017, Certificate of Excellence 2016"/>
    <s v="#2 of 195 Restaurants in Zamora"/>
    <s v="Mid-range, Mediterranean, European, Fusion"/>
    <x v="0"/>
    <s v="Mediterranean, European, Fusion"/>
    <s v="Y"/>
    <s v="Y"/>
    <s v="Y"/>
    <n v="6"/>
    <n v="52"/>
    <n v="11"/>
    <x v="0"/>
    <n v="416"/>
    <n v="9"/>
    <n v="1"/>
    <n v="0"/>
    <n v="0"/>
    <n v="0"/>
    <n v="4.5"/>
    <n v="4.5"/>
    <n v="4.5"/>
    <n v="4"/>
    <n v="0"/>
    <n v="0"/>
  </r>
  <r>
    <s v="g262064-d998094"/>
    <s v="Casa Mariano"/>
    <s v="Castile and Leon"/>
    <s v="Province of Zamora"/>
    <n v="41.505090000000003"/>
    <n v="-5.7399940000000003"/>
    <s v="Travellers' Choice, Michelin 2021 for The Michelin Plate: Good cooking, Michelin 2021 for Comfortable restaurant"/>
    <s v="#7 of 195 Restaurants in Zamora"/>
    <s v="Mid-range, Steakhouse, Mediterranean, Spanish"/>
    <x v="0"/>
    <s v="Grill, Steakhouse, Mediterranean, Spanish"/>
    <s v="Y"/>
    <s v="N"/>
    <s v="Y"/>
    <n v="7"/>
    <n v="67"/>
    <n v="13"/>
    <x v="1"/>
    <n v="377"/>
    <n v="6"/>
    <n v="2"/>
    <n v="0"/>
    <n v="0"/>
    <n v="0"/>
    <n v="4.5"/>
    <n v="4.5"/>
    <n v="4"/>
    <n v="4"/>
    <n v="0"/>
    <n v="0"/>
  </r>
  <r>
    <s v="g262065-d1443866"/>
    <s v="Restaurant Posada Tintes"/>
    <s v="Castile-La Mancha"/>
    <s v="Province of Cuenca"/>
    <n v="40.073985999999998"/>
    <n v="-2.1325919999999998"/>
    <s v="Travellers' Choice, Certificate of Excellence 2020, Certificate of Excellence 2019, Certificate of Excellence 2018, Certificate of Excellence 2017, Certificate of Excellence 2014, Certificate of Excellence 2013"/>
    <s v="#16 of 173 Restaurants in Cuenca"/>
    <s v="Mid-range, Spanish"/>
    <x v="0"/>
    <s v="Spanish"/>
    <s v="N"/>
    <s v="N"/>
    <s v="N"/>
    <n v="7"/>
    <n v="26"/>
    <n v="13"/>
    <x v="1"/>
    <n v="365"/>
    <n v="6"/>
    <n v="7"/>
    <n v="2"/>
    <n v="1"/>
    <n v="0"/>
    <n v="4"/>
    <n v="4"/>
    <n v="4"/>
    <n v="4"/>
    <n v="0"/>
    <n v="0"/>
  </r>
  <r>
    <s v="g262065-d1454016"/>
    <s v="Restaurante Recreo Peral"/>
    <s v="Castile-La Mancha"/>
    <s v="Province of Cuenca"/>
    <n v="40.079338"/>
    <n v="-2.1320060000000001"/>
    <s v="Travellers' Choice, Certificate of Excellence 2020, Certificate of Excellence 2019, Certificate of Excellence 2018, Certificate of Excellence 2017, Certificate of Excellence 2012"/>
    <s v="#10 of 173 Restaurants in Cuenca"/>
    <s v="Mid-range, Steakhouse, Mediterranean, Barbecue"/>
    <x v="0"/>
    <s v="Steakhouse, Mediterranean, Barbecue, Spanish, European"/>
    <s v="Y"/>
    <s v="Y"/>
    <s v="Y"/>
    <n v="7"/>
    <n v="91"/>
    <n v="7"/>
    <x v="1"/>
    <n v="424"/>
    <n v="3"/>
    <n v="1"/>
    <n v="1"/>
    <n v="0"/>
    <n v="0"/>
    <n v="4"/>
    <n v="4"/>
    <n v="4"/>
    <n v="4"/>
    <n v="0"/>
    <n v="0"/>
  </r>
  <r>
    <s v="g262065-d2299288"/>
    <s v="Meson Plaza Mayor"/>
    <s v="Castile-La Mancha"/>
    <s v="Province of Cuenca"/>
    <n v="40.078099999999999"/>
    <n v="-2.129985"/>
    <s v="Certificate of Excellence 2013, Certificate of Excellence 2012"/>
    <s v="#28 of 173 Restaurants in Cuenca"/>
    <s v="Mid-range, Mediterranean, European, Spanish"/>
    <x v="0"/>
    <s v="Mediterranean, European, Spanish"/>
    <s v="Y"/>
    <s v="N"/>
    <s v="Y"/>
    <n v="7"/>
    <n v="114"/>
    <n v="7"/>
    <x v="2"/>
    <n v="1103"/>
    <n v="21"/>
    <n v="33"/>
    <n v="14"/>
    <n v="8"/>
    <n v="5"/>
    <n v="3.5"/>
    <n v="3.5"/>
    <n v="4"/>
    <n v="3.5"/>
    <n v="0"/>
    <n v="0"/>
  </r>
  <r>
    <s v="g262065-d6210299"/>
    <s v="Taberna Albero"/>
    <s v="Castile-La Mancha"/>
    <s v="Province of Cuenca"/>
    <n v="40.078009999999999"/>
    <n v="-2.1300240000000001"/>
    <s v="Travellers' Choice, Certificate of Excellence 2020, Certificate of Excellence 2019, Certificate of Excellence 2018, Certificate of Excellence 2016"/>
    <s v="#5 of 173 Restaurants in Cuenca"/>
    <s v="Mid-range, Bar, Mediterranean, Spanish"/>
    <x v="0"/>
    <s v="Bar, Mediterranean, Spanish"/>
    <s v="Y"/>
    <s v="Y"/>
    <s v="Y"/>
    <n v="4"/>
    <n v="21.416666666666661"/>
    <n v="6"/>
    <x v="0"/>
    <n v="642"/>
    <n v="7"/>
    <n v="4"/>
    <n v="2"/>
    <n v="2"/>
    <n v="0"/>
    <n v="4.5"/>
    <n v="4.5"/>
    <n v="4.5"/>
    <n v="4.5"/>
    <n v="0"/>
    <n v="0"/>
  </r>
  <r>
    <s v="g262065-d6674498"/>
    <s v="Asador Maria Morena"/>
    <s v="Castile-La Mancha"/>
    <s v="Province of Cuenca"/>
    <n v="40.082011999999999"/>
    <n v="-2.1245059999999998"/>
    <s v="Certificate of Excellence 2017, Certificate of Excellence 2016"/>
    <s v="#18 of 173 Restaurants in Cuenca"/>
    <s v="Mid-range, Steakhouse, Mediterranean, European"/>
    <x v="0"/>
    <s v="Steakhouse, Mediterranean, European, Spanish"/>
    <s v="Y"/>
    <s v="Y"/>
    <s v="Y"/>
    <n v="6"/>
    <n v="59"/>
    <n v="10"/>
    <x v="1"/>
    <n v="907"/>
    <n v="25"/>
    <n v="12"/>
    <n v="5"/>
    <n v="0"/>
    <n v="4"/>
    <n v="4"/>
    <n v="4"/>
    <n v="4"/>
    <n v="4.5"/>
    <n v="0"/>
    <n v="0"/>
  </r>
  <r>
    <s v="g262065-d911218"/>
    <s v="La bodeguilla de Basilio"/>
    <s v="Castile-La Mancha"/>
    <s v="Province of Cuenca"/>
    <n v="40.074931999999997"/>
    <n v="-2.1351149999999999"/>
    <s v="Certificate of Excellence 2016"/>
    <s v="#29 of 173 Restaurants in Cuenca"/>
    <s v="Mid-range, Bar, Mediterranean, Spanish"/>
    <x v="0"/>
    <s v="Bar, Mediterranean, Spanish"/>
    <s v="N"/>
    <s v="N"/>
    <s v="N"/>
    <n v="6"/>
    <n v="38"/>
    <n v="11"/>
    <x v="1"/>
    <n v="1355"/>
    <n v="20"/>
    <n v="14"/>
    <n v="2"/>
    <n v="2"/>
    <n v="3"/>
    <n v="4"/>
    <n v="4"/>
    <n v="3.5"/>
    <n v="3.5"/>
    <n v="0"/>
    <n v="0"/>
  </r>
  <r>
    <s v="g262065-d911223"/>
    <s v="Restaurante de la Posada de San José"/>
    <s v="Castile-La Mancha"/>
    <s v="Province of Cuenca"/>
    <n v="40.079456"/>
    <n v="-2.1291980000000001"/>
    <s v="Travellers' Choice, Certificate of Excellence 2020, Certificate of Excellence 2018, Certificate of Excellence 2017, Certificate of Excellence 2016, Certificate of Excellence 2015, Certificate of Excellence 2013, Certificate of Excellence 2012"/>
    <s v="#17 of 173 Restaurants in Cuenca"/>
    <s v="Mid-range, International, Mediterranean, European"/>
    <x v="0"/>
    <s v="Mediterranean, European, Spanish, International, Contemporary"/>
    <s v="Y"/>
    <s v="Y"/>
    <s v="Y"/>
    <n v="3"/>
    <n v="13.5"/>
    <n v="5"/>
    <x v="1"/>
    <n v="622"/>
    <n v="24"/>
    <n v="21"/>
    <n v="10"/>
    <n v="0"/>
    <n v="1"/>
    <n v="4"/>
    <n v="4"/>
    <n v="4"/>
    <n v="4"/>
    <n v="0"/>
    <n v="0"/>
  </r>
  <r>
    <s v="g262065-d966983"/>
    <s v="Figon Del Huecar"/>
    <s v="Castile-La Mancha"/>
    <s v="Province of Cuenca"/>
    <n v="40.079514000000003"/>
    <n v="-2.128844"/>
    <s v="Certificate of Excellence 2019, Certificate of Excellence 2016, Certificate of Excellence 2015, Certificate of Excellence 2014"/>
    <s v="#20 of 173 Restaurants in Cuenca"/>
    <s v="Fine Dining, Mediterranean, European, Spanish"/>
    <x v="1"/>
    <s v="Mediterranean, European, Spanish"/>
    <s v="Y"/>
    <s v="N"/>
    <s v="Y"/>
    <n v="7"/>
    <n v="31.5"/>
    <n v="14"/>
    <x v="1"/>
    <n v="715"/>
    <n v="32"/>
    <n v="26"/>
    <n v="12"/>
    <n v="1"/>
    <n v="6"/>
    <n v="4"/>
    <n v="4"/>
    <n v="3.5"/>
    <n v="4"/>
    <n v="0"/>
    <n v="0"/>
  </r>
  <r>
    <s v="g262065-d998916"/>
    <s v="Asador de Antonio"/>
    <s v="Castile-La Mancha"/>
    <s v="Province of Cuenca"/>
    <n v="40.070770000000003"/>
    <n v="-2.1369009999999999"/>
    <s v="Travellers' Choice, Certificate of Excellence 2020, Certificate of Excellence 2019, Certificate of Excellence 2018, Certificate of Excellence 2017, Certificate of Excellence 2016, Certificate of Excellence 2015, Certificate of Excellence 2014"/>
    <s v="#8 of 173 Restaurants in Cuenca"/>
    <s v="Mid-range, Steakhouse, Mediterranean, Spanish"/>
    <x v="0"/>
    <s v="Spanish, Steakhouse, Mediterranean"/>
    <s v="Y"/>
    <s v="N"/>
    <s v="N"/>
    <n v="7"/>
    <n v="45"/>
    <n v="12"/>
    <x v="0"/>
    <n v="475"/>
    <n v="4"/>
    <n v="2"/>
    <n v="1"/>
    <n v="0"/>
    <n v="0"/>
    <n v="4.5"/>
    <n v="4.5"/>
    <n v="4.5"/>
    <n v="4.5"/>
    <n v="0"/>
    <n v="0"/>
  </r>
  <r>
    <s v="g262065-d998923"/>
    <s v="las Brasas"/>
    <s v="Castile-La Mancha"/>
    <s v="Province of Cuenca"/>
    <n v="40.075676000000001"/>
    <n v="-2.131742"/>
    <s v="Travellers' Choice, Certificate of Excellence 2020, Certificate of Excellence 2019, Certificate of Excellence 2017"/>
    <s v="#15 of 173 Restaurants in Cuenca"/>
    <s v="Mid-range, Steakhouse, Mediterranean, Barbecue"/>
    <x v="0"/>
    <s v="Steakhouse, Mediterranean, Barbecue, European, Spanish"/>
    <s v="N"/>
    <s v="N"/>
    <s v="Y"/>
    <n v="6"/>
    <n v="51"/>
    <n v="12"/>
    <x v="1"/>
    <n v="365"/>
    <n v="4"/>
    <n v="5"/>
    <n v="1"/>
    <n v="0"/>
    <n v="1"/>
    <n v="4.5"/>
    <n v="4.5"/>
    <n v="4"/>
    <n v="3.5"/>
    <n v="0"/>
    <n v="0"/>
  </r>
  <r>
    <s v="g2621052-d1537255"/>
    <s v="Restaurante Salmarina"/>
    <s v="Canary Islands"/>
    <s v="Lanzarote"/>
    <n v="28.906948"/>
    <n v="-13.732702"/>
    <s v="Certificate of Excellence 2017, Certificate of Excellence 2016, Certificate of Excellence 2015, Certificate of Excellence 2014, Certificate of Excellence 2013"/>
    <s v="#2 of 4 Restaurants in Playa Quemada"/>
    <s v="Mid-range, Seafood, Mediterranean, European"/>
    <x v="0"/>
    <s v="Seafood, Mediterranean, European, Spanish"/>
    <s v="Y"/>
    <s v="N"/>
    <s v="Y"/>
    <n v="7"/>
    <n v="80.5"/>
    <n v="7"/>
    <x v="1"/>
    <n v="588"/>
    <n v="135"/>
    <n v="43"/>
    <n v="10"/>
    <n v="10"/>
    <n v="5"/>
    <n v="4.5"/>
    <n v="4.5"/>
    <n v="4"/>
    <n v="4.5"/>
    <n v="0"/>
    <n v="0"/>
  </r>
  <r>
    <s v="g265784-d1002905"/>
    <s v="Restaurante Pedro Romero"/>
    <s v="Andalucia"/>
    <s v="Province of Malaga"/>
    <n v="36.742780000000003"/>
    <n v="-5.1666420000000004"/>
    <s v="Travellers' Choice, Certificate of Excellence 2020, Certificate of Excellence 2019, Certificate of Excellence 2018, Certificate of Excellence 2017, Certificate of Excellence 2016, Certificate of Excellence 2015, Certificate of Excellence 2013, Certificate of Excellence 2012"/>
    <s v="#35 of 244 Restaurants in Ronda"/>
    <s v="Mid-range, Mediterranean, Spanish, Vegetarian Friendly"/>
    <x v="0"/>
    <s v="Mediterranean, Spanish"/>
    <s v="Y"/>
    <s v="N"/>
    <s v="Y"/>
    <n v="7"/>
    <n v="52.5"/>
    <n v="14"/>
    <x v="1"/>
    <n v="721"/>
    <n v="109"/>
    <n v="71"/>
    <n v="20"/>
    <n v="9"/>
    <n v="6"/>
    <n v="4"/>
    <n v="4.5"/>
    <n v="3.5"/>
    <n v="4"/>
    <n v="0"/>
    <n v="0"/>
  </r>
  <r>
    <s v="g265784-d1165958"/>
    <s v="Casa Maria"/>
    <s v="Andalucia"/>
    <s v="Province of Malaga"/>
    <n v="36.733887000000003"/>
    <n v="-5.164841"/>
    <s v="Travellers' Choice, Certificate of Excellence 2020, Certificate of Excellence 2019, Certificate of Excellence 2018, Certificate of Excellence 2017, Certificate of Excellence 2016"/>
    <s v="#7 of 244 Restaurants in Ronda"/>
    <s v="Mid-range, Mediterranean, European, Spanish"/>
    <x v="0"/>
    <s v="Mediterranean, European, Spanish, Healthy"/>
    <s v="Y"/>
    <s v="Y"/>
    <s v="Y"/>
    <n v="7"/>
    <n v="70"/>
    <n v="7"/>
    <x v="0"/>
    <n v="3914"/>
    <n v="1092"/>
    <n v="118"/>
    <n v="19"/>
    <n v="15"/>
    <n v="22"/>
    <n v="5"/>
    <n v="4.5"/>
    <n v="4.5"/>
    <n v="4.5"/>
    <n v="0"/>
    <n v="0"/>
  </r>
  <r>
    <s v="g265784-d1486980"/>
    <s v="Carmen la de Ronda"/>
    <s v="Andalucia"/>
    <s v="Province of Malaga"/>
    <n v="36.737130000000001"/>
    <n v="-5.16536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21 of 244 Restaurants in Ronda"/>
    <s v="Mid-range, Mediterranean, European, Spanish"/>
    <x v="0"/>
    <s v="Mediterranean, European, Spanish"/>
    <s v="Y"/>
    <s v="Y"/>
    <s v="Y"/>
    <n v="6"/>
    <n v="30"/>
    <n v="6"/>
    <x v="0"/>
    <n v="572"/>
    <n v="84"/>
    <n v="33"/>
    <n v="12"/>
    <n v="4"/>
    <n v="3"/>
    <n v="4.5"/>
    <n v="4.5"/>
    <n v="4"/>
    <n v="4"/>
    <n v="0"/>
    <n v="0"/>
  </r>
  <r>
    <s v="g265784-d1537791"/>
    <s v="Tragata"/>
    <s v="Andalucia"/>
    <s v="Province of Malaga"/>
    <n v="36.741413000000001"/>
    <n v="-5.1660329999999997"/>
    <s v="Travellers' Choice, Michelin 2021 for The Michelin Plate: Good cooking, Michelin 2021 for Simple restaurant"/>
    <s v="#37 of 244 Restaurants in Ronda"/>
    <s v="Mid-range, Mediterranean, European, Spanish"/>
    <x v="0"/>
    <s v="Mediterranean, European, Spanish"/>
    <s v="Y"/>
    <s v="Y"/>
    <s v="Y"/>
    <n v="7"/>
    <n v="40"/>
    <n v="13"/>
    <x v="1"/>
    <n v="1237"/>
    <n v="260"/>
    <n v="81"/>
    <n v="28"/>
    <n v="20"/>
    <n v="8"/>
    <n v="4.5"/>
    <n v="4"/>
    <n v="4"/>
    <n v="4"/>
    <n v="0"/>
    <n v="0"/>
  </r>
  <r>
    <s v="g265784-d1719161"/>
    <s v="Puerta Grande"/>
    <s v="Andalucia"/>
    <s v="Province of Malaga"/>
    <n v="36.741515999999997"/>
    <n v="-5.1658229999999996"/>
    <s v="Travellers' Choice, Certificate of Excellence 2020, Certificate of Excellence 2019, Certificate of Excellence 2018, Certificate of Excellence 2017, Certificate of Excellence 2016"/>
    <s v="#13 of 244 Restaurants in Ronda"/>
    <s v="Mid-range, Mediterranean, European, Spanish"/>
    <x v="0"/>
    <s v="Mediterranean, European, Spanish"/>
    <s v="Y"/>
    <s v="Y"/>
    <s v="Y"/>
    <n v="6"/>
    <n v="25"/>
    <n v="11"/>
    <x v="0"/>
    <n v="1235"/>
    <n v="336"/>
    <n v="80"/>
    <n v="15"/>
    <n v="8"/>
    <n v="5"/>
    <n v="4.5"/>
    <n v="5"/>
    <n v="4.5"/>
    <n v="4.5"/>
    <n v="0"/>
    <n v="0"/>
  </r>
  <r>
    <s v="g265784-d1811469"/>
    <s v="Restaurante Casa Ortega"/>
    <s v="Andalucia"/>
    <s v="Province of Malaga"/>
    <n v="36.742820000000002"/>
    <n v="-5.1655259999999998"/>
    <s v="Travellers' Choice, Certificate of Excellence 2020, Certificate of Excellence 2018"/>
    <s v="#52 of 244 Restaurants in Ronda"/>
    <s v="Mid-range, Mediterranean, European, Spanish"/>
    <x v="0"/>
    <s v="Mediterranean, European, Spanish"/>
    <s v="Y"/>
    <s v="Y"/>
    <s v="Y"/>
    <n v="7"/>
    <n v="98"/>
    <n v="7"/>
    <x v="1"/>
    <n v="1024"/>
    <n v="107"/>
    <n v="78"/>
    <n v="32"/>
    <n v="41"/>
    <n v="38"/>
    <n v="4"/>
    <n v="4"/>
    <n v="3.5"/>
    <n v="4"/>
    <n v="0"/>
    <n v="0"/>
  </r>
  <r>
    <s v="g265784-d1817372"/>
    <s v="Almocabar"/>
    <s v="Andalucia"/>
    <s v="Province of Malaga"/>
    <n v="36.734237999999998"/>
    <n v="-5.164434"/>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8 of 244 Restaurants in Ronda"/>
    <s v="Mid-range, Mediterranean, European, Spanish"/>
    <x v="0"/>
    <s v="Mediterranean, European, Spanish"/>
    <s v="Y"/>
    <s v="Y"/>
    <s v="Y"/>
    <n v="6"/>
    <n v="63"/>
    <n v="6"/>
    <x v="0"/>
    <n v="1054"/>
    <n v="244"/>
    <n v="77"/>
    <n v="13"/>
    <n v="10"/>
    <n v="7"/>
    <n v="4.5"/>
    <n v="4.5"/>
    <n v="4"/>
    <n v="4.5"/>
    <n v="0"/>
    <n v="0"/>
  </r>
  <r>
    <s v="g265784-d1862678"/>
    <s v="Entrevinos"/>
    <s v="Andalucia"/>
    <s v="Province of Malaga"/>
    <n v="36.744446000000003"/>
    <n v="-5.167103"/>
    <s v="Travellers' Choice, Certificate of Excellence 2020, Certificate of Excellence 2019, Certificate of Excellence 2018, Certificate of Excellence 2017, Certificate of Excellence 2016, Certificate of Excellence 2015, Certificate of Excellence 2014, Certificate of Excellence 2013"/>
    <s v="#20 of 244 Restaurants in Ronda"/>
    <s v="Mid-range, Mediterranean, Spanish, Wine Bar"/>
    <x v="0"/>
    <s v="Mediterranean, Spanish, Wine Bar"/>
    <s v="Y"/>
    <s v="N"/>
    <s v="Y"/>
    <n v="6"/>
    <n v="36.5"/>
    <n v="11"/>
    <x v="0"/>
    <n v="590"/>
    <n v="128"/>
    <n v="31"/>
    <n v="3"/>
    <n v="1"/>
    <n v="2"/>
    <n v="4.5"/>
    <n v="4.5"/>
    <n v="4.5"/>
    <n v="4.5"/>
    <n v="0"/>
    <n v="0"/>
  </r>
  <r>
    <s v="g265784-d2170096"/>
    <s v="La Vita e Bella"/>
    <s v="Andalucia"/>
    <s v="Province of Malaga"/>
    <n v="36.741596000000001"/>
    <n v="-5.1658879999999998"/>
    <s v="Travellers' Choice, Certificate of Excellence 2020, Certificate of Excellence 2018, Certificate of Excellence 2017, Certificate of Excellence 2015"/>
    <s v="#42 of 244 Restaurants in Ronda"/>
    <s v="Mid-range, Italian, Pizza, Cafe"/>
    <x v="0"/>
    <s v="Italian, Pizza, European, Cafe, Mediterranean"/>
    <s v="Y"/>
    <s v="Y"/>
    <s v="Y"/>
    <n v="6"/>
    <n v="54"/>
    <n v="12"/>
    <x v="1"/>
    <n v="362"/>
    <n v="41"/>
    <n v="21"/>
    <n v="14"/>
    <n v="5"/>
    <n v="8"/>
    <n v="4.5"/>
    <n v="4"/>
    <n v="4.5"/>
    <n v="4.5"/>
    <n v="0"/>
    <n v="0"/>
  </r>
  <r>
    <s v="g265784-d2186355"/>
    <s v="Bodega San Francisco"/>
    <s v="Andalucia"/>
    <s v="Province of Malaga"/>
    <n v="36.733924999999999"/>
    <n v="-5.165038"/>
    <s v="Travellers' Choice, Certificate of Excellence 2020, Certificate of Excellence 2019, Certificate of Excellence 2018, Certificate of Excellence 2016, Certificate of Excellence 2015, Certificate of Excellence 2014, Certificate of Excellence 2013, Certificate of Excellence 2012"/>
    <s v="#39 of 244 Restaurants in Ronda"/>
    <s v="Cheap Eats, Mediterranean, Vegetarian Friendly, Gluten Free Options"/>
    <x v="2"/>
    <s v="Mediterranean"/>
    <s v="Y"/>
    <s v="N"/>
    <s v="Y"/>
    <n v="7"/>
    <n v="80.5"/>
    <n v="7"/>
    <x v="1"/>
    <n v="1016"/>
    <n v="115"/>
    <n v="96"/>
    <n v="29"/>
    <n v="11"/>
    <n v="11"/>
    <n v="4"/>
    <n v="4"/>
    <n v="4.5"/>
    <n v="4"/>
    <n v="0"/>
    <n v="0"/>
  </r>
  <r>
    <s v="g265784-d2329085"/>
    <s v="Casa Mateos"/>
    <s v="Andalucia"/>
    <s v="Province of Malaga"/>
    <n v="36.744819999999997"/>
    <n v="-5.1675069999999996"/>
    <s v="Travellers' Choice, Certificate of Excellence 2020, Certificate of Excellence 2019, Certificate of Excellence 2018, Certificate of Excellence 2017, Certificate of Excellence 2016, Certificate of Excellence 2015, Certificate of Excellence 2014"/>
    <s v="#27 of 244 Restaurants in Ronda"/>
    <s v="Mid-range, Mediterranean, European, Spanish"/>
    <x v="0"/>
    <s v="Mediterranean, European, Spanish"/>
    <s v="Y"/>
    <s v="Y"/>
    <s v="Y"/>
    <n v="6"/>
    <n v="38.416666666666657"/>
    <n v="11"/>
    <x v="0"/>
    <n v="396"/>
    <n v="52"/>
    <n v="18"/>
    <n v="9"/>
    <n v="1"/>
    <n v="0"/>
    <n v="4.5"/>
    <n v="4.5"/>
    <n v="4"/>
    <n v="4.5"/>
    <n v="0"/>
    <n v="0"/>
  </r>
  <r>
    <s v="g265784-d2652872"/>
    <s v="De Locos Tapas"/>
    <s v="Andalucia"/>
    <s v="Province of Malaga"/>
    <n v="36.734627000000003"/>
    <n v="-5.1644699999999997"/>
    <s v="Travellers' Choice, Certificate of Excellence 2020, Certificate of Excellence 2019, Certificate of Excellence 2018, Certificate of Excellence 2017, Certificate of Excellence 2016, Certificate of Excellence 2015, Certificate of Excellence 2014"/>
    <s v="#11 of 244 Restaurants in Ronda"/>
    <s v="Mid-range, Mediterranean, European, Spanish"/>
    <x v="0"/>
    <s v="Mediterranean, European, Spanish, Healthy, Fusion"/>
    <s v="Y"/>
    <s v="N"/>
    <s v="Y"/>
    <n v="6"/>
    <n v="31"/>
    <n v="10"/>
    <x v="0"/>
    <n v="2145"/>
    <n v="853"/>
    <n v="47"/>
    <n v="7"/>
    <n v="12"/>
    <n v="8"/>
    <n v="5"/>
    <n v="4.5"/>
    <n v="4.5"/>
    <n v="4.5"/>
    <n v="0"/>
    <n v="0"/>
  </r>
  <r>
    <s v="g265784-d3195375"/>
    <s v="Meson El Sacristan"/>
    <s v="Andalucia"/>
    <s v="Province of Malaga"/>
    <n v="36.737445999999998"/>
    <n v="-5.1651319999999998"/>
    <s v="Travellers' Choice, Certificate of Excellence 2020, Certificate of Excellence 2019, Certificate of Excellence 2018, Certificate of Excellence 2017, Certificate of Excellence 2016, Certificate of Excellence 2015"/>
    <s v="#24 of 244 Restaurants in Ronda"/>
    <s v="Mid-range, Mediterranean, Spanish, Grill"/>
    <x v="0"/>
    <s v="Mediterranean, Spanish, Grill"/>
    <s v="Y"/>
    <s v="Y"/>
    <s v="Y"/>
    <n v="5"/>
    <n v="60"/>
    <n v="5"/>
    <x v="0"/>
    <n v="1319"/>
    <n v="267"/>
    <n v="68"/>
    <n v="25"/>
    <n v="7"/>
    <n v="3"/>
    <n v="4.5"/>
    <n v="4.5"/>
    <n v="4.5"/>
    <n v="4.5"/>
    <n v="0"/>
    <n v="0"/>
  </r>
  <r>
    <s v="g265784-d3403432"/>
    <s v="La Taberna"/>
    <s v="Andalucia"/>
    <s v="Province of Malaga"/>
    <n v="36.743034000000002"/>
    <n v="-5.1658059999999999"/>
    <s v="Travellers' Choice, Certificate of Excellence 2020, Certificate of Excellence 2019, Certificate of Excellence 2017, Certificate of Excellence 2016, Certificate of Excellence 2015, Certificate of Excellence 2014"/>
    <s v="#28 of 244 Restaurants in Ronda"/>
    <s v="Mid-range, Mediterranean, Spanish, Fusion"/>
    <x v="0"/>
    <s v="Mediterranean, Spanish, Fusion"/>
    <s v="Y"/>
    <s v="Y"/>
    <s v="Y"/>
    <n v="6"/>
    <n v="57"/>
    <n v="6"/>
    <x v="0"/>
    <n v="1408"/>
    <n v="165"/>
    <n v="62"/>
    <n v="21"/>
    <n v="5"/>
    <n v="12"/>
    <n v="4.5"/>
    <n v="4.5"/>
    <n v="4.5"/>
    <n v="4.5"/>
    <n v="0"/>
    <n v="0"/>
  </r>
  <r>
    <s v="g265784-d3635389"/>
    <s v="Casa Carmen"/>
    <s v="Andalucia"/>
    <s v="Province of Malaga"/>
    <n v="36.743220000000001"/>
    <n v="-5.1632259999999999"/>
    <s v="Travellers' Choice, Certificate of Excellence 2020, Certificate of Excellence 2019, Certificate of Excellence 2018, Certificate of Excellence 2017"/>
    <s v="#23 of 244 Restaurants in Ronda"/>
    <s v="Cheap Eats, Mediterranean, Vegetarian Friendly, Vegan Options"/>
    <x v="2"/>
    <s v="Mediterranean"/>
    <s v="Y"/>
    <s v="Y"/>
    <s v="N"/>
    <n v="5"/>
    <n v="47.5"/>
    <n v="5"/>
    <x v="0"/>
    <n v="322"/>
    <n v="22"/>
    <n v="8"/>
    <n v="1"/>
    <n v="0"/>
    <n v="0"/>
    <n v="4.5"/>
    <n v="4.5"/>
    <n v="4.5"/>
    <n v="4"/>
    <n v="0"/>
    <n v="0"/>
  </r>
  <r>
    <s v="g265784-d3669416"/>
    <s v="La Giralda"/>
    <s v="Andalucia"/>
    <s v="Province of Malaga"/>
    <n v="36.741768"/>
    <n v="-5.1653640000000003"/>
    <s v="Certificate of Excellence 2018, Certificate of Excellence 2017"/>
    <s v="#47 of 244 Restaurants in Ronda"/>
    <s v="Mid-range, Bar, Vegetarian Friendly, Vegan Options"/>
    <x v="0"/>
    <s v="Bar"/>
    <s v="Y"/>
    <s v="Y"/>
    <s v="Y"/>
    <n v="7"/>
    <n v="167.8833333333333"/>
    <n v="7"/>
    <x v="1"/>
    <n v="412"/>
    <n v="46"/>
    <n v="12"/>
    <n v="7"/>
    <n v="3"/>
    <n v="10"/>
    <n v="4"/>
    <n v="4"/>
    <n v="4"/>
    <n v="3.5"/>
    <n v="0"/>
    <n v="0"/>
  </r>
  <r>
    <s v="g265784-d4127677"/>
    <s v="Parador de Ronda Restaurant"/>
    <s v="Andalucia"/>
    <s v="Province of Malaga"/>
    <n v="36.741059999999997"/>
    <n v="-5.167027"/>
    <s v="Certificate of Excellence 2019"/>
    <s v="#49 of 244 Restaurants in Ronda"/>
    <s v="Mid-range, Mediterranean, European, Spanish"/>
    <x v="0"/>
    <s v="Mediterranean, European, Spanish"/>
    <s v="Y"/>
    <s v="Y"/>
    <s v="Y"/>
    <n v="7"/>
    <n v="38.5"/>
    <n v="14"/>
    <x v="1"/>
    <n v="395"/>
    <n v="54"/>
    <n v="47"/>
    <n v="19"/>
    <n v="3"/>
    <n v="14"/>
    <n v="4"/>
    <n v="4"/>
    <n v="3.5"/>
    <n v="4"/>
    <n v="0"/>
    <n v="0"/>
  </r>
  <r>
    <s v="g265784-d4892091"/>
    <s v="Restaurante Azahar"/>
    <s v="Andalucia"/>
    <s v="Province of Malaga"/>
    <n v="36.746758"/>
    <n v="-5.1699460000000004"/>
    <s v="Travellers' Choice, Certificate of Excellence 2020, Certificate of Excellence 2019, Certificate of Excellence 2018, Certificate of Excellence 2017, Certificate of Excellence 2016, Certificate of Excellence 2015"/>
    <s v="#14 of 244 Restaurants in Ronda"/>
    <s v="Fine Dining, Mediterranean, Spanish, Vegetarian Friendly"/>
    <x v="1"/>
    <s v="Mediterranean, Spanish"/>
    <s v="Y"/>
    <s v="N"/>
    <s v="Y"/>
    <n v="7"/>
    <n v="28"/>
    <n v="14"/>
    <x v="0"/>
    <n v="532"/>
    <n v="95"/>
    <n v="22"/>
    <n v="13"/>
    <n v="7"/>
    <n v="5"/>
    <n v="4.5"/>
    <n v="4.5"/>
    <n v="4"/>
    <n v="4.5"/>
    <n v="0"/>
    <n v="0"/>
  </r>
  <r>
    <s v="g265784-d4954803"/>
    <s v="Taberna Quinto Tramo"/>
    <s v="Andalucia"/>
    <s v="Province of Malaga"/>
    <n v="36.744489999999999"/>
    <n v="-5.1623260000000002"/>
    <s v="Travellers' Choice, Certificate of Excellence 2020, Certificate of Excellence 2018, Certificate of Excellence 2017, Certificate of Excellence 2016, Certificate of Excellence 2015"/>
    <s v="#2 of 244 Restaurants in Ronda"/>
    <s v="Mid-range, Bar, Mediterranean, European"/>
    <x v="0"/>
    <s v="Bar, Mediterranean, European, Spanish"/>
    <s v="Y"/>
    <s v="N"/>
    <s v="Y"/>
    <n v="5"/>
    <n v="26.5"/>
    <n v="7"/>
    <x v="3"/>
    <n v="649"/>
    <n v="33"/>
    <n v="8"/>
    <n v="0"/>
    <n v="0"/>
    <n v="1"/>
    <n v="4.5"/>
    <n v="4.5"/>
    <n v="4.5"/>
    <n v="4.5"/>
    <n v="0"/>
    <n v="0"/>
  </r>
  <r>
    <s v="g265784-d6652214"/>
    <s v="Siempre Igual"/>
    <s v="Andalucia"/>
    <s v="Province of Malaga"/>
    <n v="36.745139999999999"/>
    <n v="-5.1676780000000004"/>
    <s v="Travellers' Choice, Certificate of Excellence 2020, Certificate of Excellence 2019, Certificate of Excellence 2018, Certificate of Excellence 2017, Certificate of Excellence 2016"/>
    <s v="#9 of 244 Restaurants in Ronda"/>
    <s v="Mid-range, Mediterranean, European, Spanish"/>
    <x v="0"/>
    <s v="Spanish, Mediterranean, European, Healthy"/>
    <s v="Y"/>
    <s v="Y"/>
    <s v="Y"/>
    <n v="6"/>
    <n v="48"/>
    <n v="12"/>
    <x v="0"/>
    <n v="1191"/>
    <n v="143"/>
    <n v="35"/>
    <n v="6"/>
    <n v="3"/>
    <n v="1"/>
    <n v="4.5"/>
    <n v="4.5"/>
    <n v="4.5"/>
    <n v="4"/>
    <n v="0"/>
    <n v="0"/>
  </r>
  <r>
    <s v="g2693930-d3399811"/>
    <s v="La Traiña Restaurante"/>
    <s v="Andalucia"/>
    <s v="Costa de la Luz"/>
    <n v="36.199559999999998"/>
    <n v="-6.03728"/>
    <s v="Travellers' Choice, Certificate of Excellence 2020, Certificate of Excellence 2019, Certificate of Excellence 2018, Certificate of Excellence 2017"/>
    <s v="#1 of 19 Restaurants in Zahora"/>
    <s v="Mid-range, Mediterranean, European, Spanish"/>
    <x v="0"/>
    <s v="Mediterranean, European, Spanish"/>
    <s v="Y"/>
    <s v="N"/>
    <s v="N"/>
    <n v="7"/>
    <n v="61.25"/>
    <n v="14"/>
    <x v="0"/>
    <n v="442"/>
    <n v="20"/>
    <n v="4"/>
    <n v="0"/>
    <n v="0"/>
    <n v="0"/>
    <n v="4.5"/>
    <n v="4.5"/>
    <n v="4.5"/>
    <n v="4"/>
    <n v="0"/>
    <n v="0"/>
  </r>
  <r>
    <s v="g2693930-d4501749"/>
    <s v="AROHAZ Restaurante"/>
    <s v="Andalucia"/>
    <s v="Costa de la Luz"/>
    <n v="36.201129999999999"/>
    <n v="-6.0363509999999998"/>
    <s v="Travellers' Choice, Michelin 2021 for Bib Gourmand: good quality, good value cooking, Michelin 2021 for Simple restaurant"/>
    <s v="#2 of 19 Restaurants in Zahora"/>
    <s v="Mid-range, Mediterranean, Spanish, Vegetarian Friendly"/>
    <x v="0"/>
    <s v="Mediterranean, Spanish"/>
    <s v="Y"/>
    <s v="Y"/>
    <s v="Y"/>
    <n v="6"/>
    <n v="28.5"/>
    <n v="12"/>
    <x v="0"/>
    <n v="532"/>
    <n v="13"/>
    <n v="8"/>
    <n v="0"/>
    <n v="0"/>
    <n v="0"/>
    <n v="4.5"/>
    <n v="4.5"/>
    <n v="4"/>
    <n v="4"/>
    <n v="1"/>
    <n v="0"/>
  </r>
  <r>
    <s v="g2710788-d1464155"/>
    <s v="Patxikuenea"/>
    <s v="Basque Country"/>
    <s v="Province of Guipuzcoa"/>
    <n v="43.329189999999997"/>
    <n v="-1.8580950000000001"/>
    <s v="Travellers' Choice, Certificate of Excellence 2020, Certificate of Excellence 2019, Certificate of Excellence 2018, Certificate of Excellence 2017, Certificate of Excellence 2016, Certificate of Excellence 2015, Certificate of Excellence 2014"/>
    <s v="#1 of 11 Restaurants in Lezo"/>
    <s v="Mid-range, Steakhouse, Mediterranean, Barbecue"/>
    <x v="0"/>
    <s v="Steakhouse, Mediterranean, Barbecue, Spanish, Grill"/>
    <s v="N"/>
    <s v="N"/>
    <s v="Y"/>
    <n v="6"/>
    <n v="19.25"/>
    <n v="11"/>
    <x v="0"/>
    <n v="418"/>
    <n v="11"/>
    <n v="5"/>
    <n v="1"/>
    <n v="0"/>
    <n v="0"/>
    <n v="4.5"/>
    <n v="4.5"/>
    <n v="4"/>
    <n v="4.5"/>
    <n v="0"/>
    <n v="0"/>
  </r>
  <r>
    <s v="g311310-d1091472"/>
    <s v="Restaurante La Bruja"/>
    <s v="Castile and Leon"/>
    <s v="Province of Avila"/>
    <n v="40.65408"/>
    <n v="-4.6999259999999996"/>
    <s v="Certificate of Excellence 2013"/>
    <s v="#31 of 152 Restaurants in Avila"/>
    <s v="Mid-range, European, Spanish, Vegetarian Friendly"/>
    <x v="0"/>
    <s v="European, Spanish"/>
    <s v="Y"/>
    <s v="N"/>
    <s v="Y"/>
    <n v="7"/>
    <n v="71"/>
    <n v="12"/>
    <x v="2"/>
    <n v="548"/>
    <n v="7"/>
    <n v="5"/>
    <n v="3"/>
    <n v="0"/>
    <n v="2"/>
    <n v="3.5"/>
    <n v="3.5"/>
    <n v="3.5"/>
    <n v="4"/>
    <n v="0"/>
    <n v="0"/>
  </r>
  <r>
    <s v="g311310-d1208686"/>
    <s v="Tres Siglos"/>
    <s v="Castile and Leon"/>
    <s v="Province of Avila"/>
    <n v="40.656239999999997"/>
    <n v="-4.6993029999999996"/>
    <s v="Certificate of Excellence 2017, Certificate of Excellence 2014"/>
    <s v="#20 of 152 Restaurants in Avila"/>
    <s v="Mid-range, Steakhouse, Mediterranean, European"/>
    <x v="0"/>
    <s v="Steakhouse, Mediterranean, European, Spanish"/>
    <s v="Y"/>
    <s v="N"/>
    <s v="Y"/>
    <n v="7"/>
    <n v="49"/>
    <n v="14"/>
    <x v="1"/>
    <n v="1049"/>
    <n v="16"/>
    <n v="25"/>
    <n v="7"/>
    <n v="5"/>
    <n v="5"/>
    <n v="4"/>
    <n v="4"/>
    <n v="4"/>
    <n v="4"/>
    <n v="0"/>
    <n v="0"/>
  </r>
  <r>
    <s v="g311310-d1233646"/>
    <s v="Las Cancelas Restaurant"/>
    <s v="Castile and Leon"/>
    <s v="Province of Avila"/>
    <n v="40.654975999999998"/>
    <n v="-4.6975059999999997"/>
    <s v="Travellers' Choice, Certificate of Excellence 2020, Certificate of Excellence 2018, Certificate of Excellence 2017"/>
    <s v="#18 of 152 Restaurants in Avila"/>
    <s v="Mid-range, Mediterranean, European, Spanish"/>
    <x v="0"/>
    <s v="Mediterranean, European, Spanish"/>
    <s v="N"/>
    <s v="N"/>
    <s v="Y"/>
    <n v="7"/>
    <n v="38.5"/>
    <n v="14"/>
    <x v="1"/>
    <n v="673"/>
    <n v="30"/>
    <n v="15"/>
    <n v="10"/>
    <n v="2"/>
    <n v="3"/>
    <n v="4"/>
    <n v="4"/>
    <n v="3.5"/>
    <n v="4"/>
    <n v="0"/>
    <n v="0"/>
  </r>
  <r>
    <s v="g311310-d1739351"/>
    <s v="La Bodeguita de San Segundo"/>
    <s v="Castile and Leon"/>
    <s v="Province of Avila"/>
    <n v="40.656326"/>
    <n v="-4.6965560000000002"/>
    <s v="Certificate of Excellence 2015, Certificate of Excellence 2013"/>
    <s v="#34 of 152 Restaurants in Avila"/>
    <s v="Mid-range, Mediterranean, European, Spanish"/>
    <x v="0"/>
    <s v="Mediterranean, European, Spanish, Wine Bar"/>
    <s v="N"/>
    <s v="N"/>
    <s v="N"/>
    <n v="6"/>
    <n v="83"/>
    <n v="6"/>
    <x v="2"/>
    <n v="655"/>
    <n v="34"/>
    <n v="10"/>
    <n v="4"/>
    <n v="0"/>
    <n v="4"/>
    <n v="4"/>
    <n v="3.5"/>
    <n v="3.5"/>
    <n v="4"/>
    <n v="0"/>
    <n v="0"/>
  </r>
  <r>
    <s v="g311310-d3155528"/>
    <s v="El Tostado"/>
    <s v="Castile and Leon"/>
    <s v="Province of Avila"/>
    <n v="40.656402999999997"/>
    <n v="-4.6980370000000002"/>
    <s v="Travellers' Choice, Certificate of Excellence 2020, Certificate of Excellence 2019, Certificate of Excellence 2018, Certificate of Excellence 2017, Certificate of Excellence 2016, Certificate of Excellence 2015, Certificate of Excellence 2014"/>
    <s v="#10 of 152 Restaurants in Avila"/>
    <s v="Mid-range, Mediterranean, European, Spanish"/>
    <x v="0"/>
    <s v="Mediterranean, European, Spanish"/>
    <s v="Y"/>
    <s v="Y"/>
    <s v="Y"/>
    <n v="7"/>
    <n v="42"/>
    <n v="14"/>
    <x v="0"/>
    <n v="356"/>
    <n v="8"/>
    <n v="7"/>
    <n v="2"/>
    <n v="0"/>
    <n v="2"/>
    <n v="4.5"/>
    <n v="4.5"/>
    <n v="4"/>
    <n v="4.5"/>
    <n v="0"/>
    <n v="0"/>
  </r>
  <r>
    <s v="g311310-d4420163"/>
    <s v="Alavirule Trastienda Bar"/>
    <s v="Castile and Leon"/>
    <s v="Province of Avila"/>
    <n v="40.656345000000002"/>
    <n v="-4.6965029999999999"/>
    <s v="Certificate of Excellence 2016"/>
    <s v="#51 of 152 Restaurants in Avila"/>
    <s v="Mid-range, Spanish, Vegetarian Friendly, Vegan Options"/>
    <x v="0"/>
    <s v="Spanish"/>
    <s v="Y"/>
    <s v="Y"/>
    <s v="Y"/>
    <n v="6"/>
    <n v="92"/>
    <n v="6"/>
    <x v="2"/>
    <n v="361"/>
    <n v="1"/>
    <n v="2"/>
    <n v="2"/>
    <n v="1"/>
    <n v="0"/>
    <n v="3.5"/>
    <n v="3.5"/>
    <n v="3"/>
    <n v="4"/>
    <n v="0"/>
    <n v="0"/>
  </r>
  <r>
    <s v="g311310-d5453723"/>
    <s v="Soul Kitchen"/>
    <s v="Castile and Leon"/>
    <s v="Province of Avila"/>
    <n v="40.655754000000002"/>
    <n v="-4.7001749999999998"/>
    <s v="Travellers' Choice, Certificate of Excellence 2020, Certificate of Excellence 2019, Certificate of Excellence 2018, Certificate of Excellence 2017, Certificate of Excellence 2016, Certificate of Excellence 2015"/>
    <s v="#12 of 152 Restaurants in Avila"/>
    <s v="Mid-range, International, Mediterranean, European"/>
    <x v="0"/>
    <s v="Mediterranean, European, Spanish, Healthy, International, Fusion"/>
    <s v="Y"/>
    <s v="Y"/>
    <s v="Y"/>
    <n v="6"/>
    <n v="77.5"/>
    <n v="6"/>
    <x v="0"/>
    <n v="1366"/>
    <n v="54"/>
    <n v="31"/>
    <n v="11"/>
    <n v="2"/>
    <n v="2"/>
    <n v="4.5"/>
    <n v="4"/>
    <n v="4"/>
    <n v="4.5"/>
    <n v="0"/>
    <n v="0"/>
  </r>
  <r>
    <s v="g311310-d5538941"/>
    <s v="La Alacena"/>
    <s v="Castile and Leon"/>
    <s v="Province of Avila"/>
    <n v="40.656559999999999"/>
    <n v="-4.7008890000000001"/>
    <s v="Travellers' Choice, Certificate of Excellence 2020, Certificate of Excellence 2019, Certificate of Excellence 2018, Certificate of Excellence 2017, Certificate of Excellence 2016"/>
    <s v="#13 of 152 Restaurants in Avila"/>
    <s v="Mid-range, Bar, Spanish, Pub"/>
    <x v="0"/>
    <s v="Spanish, Bar, Pub, Gastropub, Dining bars"/>
    <s v="N"/>
    <s v="N"/>
    <s v="Y"/>
    <n v="7"/>
    <n v="34.75"/>
    <n v="11"/>
    <x v="0"/>
    <n v="401"/>
    <n v="3"/>
    <n v="1"/>
    <n v="0"/>
    <n v="0"/>
    <n v="0"/>
    <n v="4.5"/>
    <n v="4.5"/>
    <n v="4.5"/>
    <n v="4"/>
    <n v="0"/>
    <n v="0"/>
  </r>
  <r>
    <s v="g311310-d6156625"/>
    <s v="Taberna de los Verdugo"/>
    <s v="Castile and Leon"/>
    <s v="Province of Avila"/>
    <n v="40.657470000000004"/>
    <n v="-4.697565"/>
    <s v="Travellers' Choice, Certificate of Excellence 2020, Certificate of Excellence 2019, Certificate of Excellence 2018, Certificate of Excellence 2017, Certificate of Excellence 2016, Certificate of Excellence 2015"/>
    <s v="#9 of 152 Restaurants in Avila"/>
    <s v="Mid-range, Mediterranean, European, Vegetarian Friendly"/>
    <x v="0"/>
    <s v="Mediterranean, European"/>
    <s v="Y"/>
    <s v="Y"/>
    <s v="Y"/>
    <n v="6"/>
    <n v="43"/>
    <n v="11"/>
    <x v="0"/>
    <n v="394"/>
    <n v="19"/>
    <n v="3"/>
    <n v="0"/>
    <n v="0"/>
    <n v="0"/>
    <n v="4.5"/>
    <n v="4.5"/>
    <n v="4.5"/>
    <n v="4.5"/>
    <n v="0"/>
    <n v="0"/>
  </r>
  <r>
    <s v="g311310-d986000"/>
    <s v="El Almacen"/>
    <s v="Castile and Leon"/>
    <s v="Province of Avila"/>
    <n v="40.658062000000001"/>
    <n v="-4.7097329999999999"/>
    <s v="Travellers' Choice, Michelin 2021 for The Michelin Plate: Good cooking, Michelin 2021 for Very comfortable restaurant"/>
    <s v="#8 of 152 Restaurants in Avila"/>
    <s v="Fine Dining, Mediterranean, European, Spanish"/>
    <x v="1"/>
    <s v="Mediterranean, European, Spanish"/>
    <s v="Y"/>
    <s v="Y"/>
    <s v="Y"/>
    <n v="6"/>
    <n v="22.5"/>
    <n v="11"/>
    <x v="0"/>
    <n v="907"/>
    <n v="31"/>
    <n v="7"/>
    <n v="2"/>
    <n v="0"/>
    <n v="2"/>
    <n v="4.5"/>
    <n v="4.5"/>
    <n v="4"/>
    <n v="4.5"/>
    <n v="0"/>
    <n v="0"/>
  </r>
  <r>
    <s v="g311310-d986001"/>
    <s v="Restaurante Alcaravea"/>
    <s v="Castile and Leon"/>
    <s v="Province of Avila"/>
    <n v="40.655839999999998"/>
    <n v="-4.698115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 of 152 Restaurants in Avila"/>
    <s v="Mid-range, Mediterranean, Spanish, Vegetarian Friendly"/>
    <x v="0"/>
    <s v="Mediterranean, Spanish"/>
    <s v="Y"/>
    <s v="Y"/>
    <s v="N"/>
    <n v="6"/>
    <n v="30.5"/>
    <n v="11"/>
    <x v="0"/>
    <n v="728"/>
    <n v="24"/>
    <n v="13"/>
    <n v="4"/>
    <n v="1"/>
    <n v="1"/>
    <n v="4.5"/>
    <n v="4.5"/>
    <n v="4"/>
    <n v="4"/>
    <n v="0"/>
    <n v="0"/>
  </r>
  <r>
    <s v="g311310-d998742"/>
    <s v="El Molino de la Losa"/>
    <s v="Castile and Leon"/>
    <s v="Province of Avila"/>
    <n v="40.65889"/>
    <n v="-4.7089059999999998"/>
    <s v="Travellers' Choice, Certificate of Excellence 2020, Certificate of Excellence 2018, Certificate of Excellence 2016, Certificate of Excellence 2015, Certificate of Excellence 2014"/>
    <s v="#15 of 152 Restaurants in Avila"/>
    <s v="Fine Dining, Steakhouse, Mediterranean, European"/>
    <x v="1"/>
    <s v="Steakhouse, Mediterranean, European, Spanish"/>
    <s v="Y"/>
    <s v="N"/>
    <s v="Y"/>
    <n v="6"/>
    <n v="18"/>
    <n v="6"/>
    <x v="1"/>
    <n v="375"/>
    <n v="18"/>
    <n v="4"/>
    <n v="2"/>
    <n v="1"/>
    <n v="0"/>
    <n v="4.5"/>
    <n v="4.5"/>
    <n v="3.5"/>
    <n v="4"/>
    <n v="0"/>
    <n v="0"/>
  </r>
  <r>
    <s v="g311310-d998746"/>
    <s v="Siglodoce"/>
    <s v="Castile and Leon"/>
    <s v="Province of Avila"/>
    <n v="40.656128000000002"/>
    <n v="-4.696936"/>
    <s v="Travellers' Choice, Certificate of Excellence 2020, Certificate of Excellence 2019, Certificate of Excellence 2018, Certificate of Excellence 2017, Certificate of Excellence 2016, Certificate of Excellence 2015, Certificate of Excellence 2014, Certificate of Excellence 2013"/>
    <s v="#5 of 152 Restaurants in Avila"/>
    <s v="Mid-range, Steakhouse, International, Mediterranean"/>
    <x v="0"/>
    <s v="Steakhouse, Mediterranean, European, Spanish, Healthy, International"/>
    <s v="N"/>
    <s v="N"/>
    <s v="Y"/>
    <n v="7"/>
    <n v="38"/>
    <n v="11"/>
    <x v="0"/>
    <n v="1756"/>
    <n v="66"/>
    <n v="13"/>
    <n v="4"/>
    <n v="3"/>
    <n v="2"/>
    <n v="4.5"/>
    <n v="4.5"/>
    <n v="4.5"/>
    <n v="4"/>
    <n v="0"/>
    <n v="0"/>
  </r>
  <r>
    <s v="g315909-d4565691"/>
    <s v="Bar Casa Pepe"/>
    <s v="Andalucia"/>
    <s v="Costa de la Luz"/>
    <n v="36.146915"/>
    <n v="-5.4517259999999998"/>
    <s v="Travellers' Choice, Certificate of Excellence 2020, Certificate of Excellence 2019, Certificate of Excellence 2018"/>
    <s v="#2 of 185 Restaurants in Algeciras"/>
    <s v="Mid-range, Bar, Mediterranean, European"/>
    <x v="0"/>
    <s v="Bar, Mediterranean, European, Spanish, Dining bars"/>
    <s v="Y"/>
    <s v="Y"/>
    <s v="Y"/>
    <n v="6"/>
    <n v="30"/>
    <n v="12"/>
    <x v="0"/>
    <n v="421"/>
    <n v="29"/>
    <n v="3"/>
    <n v="0"/>
    <n v="1"/>
    <n v="1"/>
    <n v="4.5"/>
    <n v="4.5"/>
    <n v="4.5"/>
    <n v="3.5"/>
    <n v="0"/>
    <n v="0"/>
  </r>
  <r>
    <s v="g315909-d4728710"/>
    <s v="El Querido."/>
    <s v="Andalucia"/>
    <s v="Costa de la Luz"/>
    <n v="36.133316000000001"/>
    <n v="-5.4479430000000004"/>
    <s v="Travellers' Choice, Certificate of Excellence 2020, Certificate of Excellence 2019, Certificate of Excellence 2018, Certificate of Excellence 2017, Certificate of Excellence 2016"/>
    <s v="#4 of 185 Restaurants in Algeciras"/>
    <s v="Mid-range, Mediterranean, European, Spanish"/>
    <x v="0"/>
    <s v="Mediterranean, European, Spanish, Argentinian"/>
    <s v="Y"/>
    <s v="Y"/>
    <s v="Y"/>
    <n v="5"/>
    <n v="46.5"/>
    <n v="8"/>
    <x v="0"/>
    <n v="370"/>
    <n v="17"/>
    <n v="7"/>
    <n v="0"/>
    <n v="0"/>
    <n v="2"/>
    <n v="4.5"/>
    <n v="4"/>
    <n v="4"/>
    <n v="4.5"/>
    <n v="0"/>
    <n v="0"/>
  </r>
  <r>
    <s v="g315909-d4760380"/>
    <s v="Heladería El Gulus Algeciras"/>
    <s v="Andalucia"/>
    <s v="Costa de la Luz"/>
    <n v="36.14085"/>
    <n v="-5.4570449999999999"/>
    <s v="Travellers' Choice, Certificate of Excellence 2020, Certificate of Excellence 2019, Certificate of Excellence 2018, Certificate of Excellence 2017, Certificate of Excellence 2016, Certificate of Excellence 2015"/>
    <s v="#1 of 5 Dessert Spots in Algeciras"/>
    <s v="Cheap Eats, Dessert, Northern-Italian, Central-Italian"/>
    <x v="2"/>
    <s v="Northern-Italian, Central-Italian, Southern-Italian"/>
    <s v="Y"/>
    <s v="Y"/>
    <s v="Y"/>
    <n v="7"/>
    <n v="42"/>
    <n v="7"/>
    <x v="0"/>
    <n v="320"/>
    <n v="6"/>
    <n v="2"/>
    <n v="0"/>
    <n v="0"/>
    <n v="0"/>
    <n v="4.5"/>
    <n v="4.5"/>
    <n v="4"/>
    <n v="4"/>
    <n v="0"/>
    <n v="0"/>
  </r>
  <r>
    <s v="g315909-d4794798"/>
    <s v="Bar La Casita"/>
    <s v="Andalucia"/>
    <s v="Costa de la Luz"/>
    <n v="36.128120000000003"/>
    <n v="-5.4469390000000004"/>
    <s v="Travellers' Choice, Certificate of Excellence 2020, Certificate of Excellence 2019, Certificate of Excellence 2018, Certificate of Excellence 2017, Certificate of Excellence 2016, Certificate of Excellence 2015"/>
    <s v="#1 of 185 Restaurants in Algeciras"/>
    <s v="Cheap Eats, Bar, Mediterranean, Spanish"/>
    <x v="2"/>
    <s v="Bar, Mediterranean, Spanish"/>
    <s v="Y"/>
    <s v="N"/>
    <s v="Y"/>
    <n v="6"/>
    <n v="51"/>
    <n v="6"/>
    <x v="0"/>
    <n v="618"/>
    <n v="29"/>
    <n v="4"/>
    <n v="2"/>
    <n v="0"/>
    <n v="0"/>
    <n v="4.5"/>
    <n v="4.5"/>
    <n v="4.5"/>
    <n v="4.5"/>
    <n v="0"/>
    <n v="0"/>
  </r>
  <r>
    <s v="g315910-d1003702"/>
    <s v="Caserio de San Benito"/>
    <s v="Andalucia"/>
    <s v="Province of Malaga"/>
    <n v="37.168323999999998"/>
    <n v="-4.555392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4 of 120 Restaurants in Antequera"/>
    <s v="Mid-range, Mediterranean, Spanish, Vegetarian Friendly"/>
    <x v="0"/>
    <s v="Mediterranean, Spanish"/>
    <s v="Y"/>
    <s v="Y"/>
    <s v="Y"/>
    <n v="7"/>
    <n v="64"/>
    <n v="8"/>
    <x v="0"/>
    <n v="843"/>
    <n v="49"/>
    <n v="21"/>
    <n v="5"/>
    <n v="2"/>
    <n v="0"/>
    <n v="4.5"/>
    <n v="4.5"/>
    <n v="4.5"/>
    <n v="4.5"/>
    <n v="0"/>
    <n v="0"/>
  </r>
  <r>
    <s v="g315910-d1123624"/>
    <s v="Arte de Cozina"/>
    <s v="Andalucia"/>
    <s v="Province of Malaga"/>
    <n v="37.018030000000003"/>
    <n v="-4.5577329999999998"/>
    <s v="Travellers' Choice, Certificate of Excellence 2020, Certificate of Excellence 2019, Certificate of Excellence 2018, Certificate of Excellence 2017, Certificate of Excellence 2016, Certificate of Excellence 2015, Certificate of Excellence 2014"/>
    <s v="#11 of 120 Restaurants in Antequera"/>
    <s v="Mid-range, Mediterranean, European, Spanish"/>
    <x v="0"/>
    <s v="Mediterranean, European, Spanish"/>
    <s v="Y"/>
    <s v="Y"/>
    <s v="Y"/>
    <n v="7"/>
    <n v="33"/>
    <n v="9"/>
    <x v="0"/>
    <n v="1142"/>
    <n v="135"/>
    <n v="40"/>
    <n v="16"/>
    <n v="14"/>
    <n v="6"/>
    <n v="4.5"/>
    <n v="4.5"/>
    <n v="4"/>
    <n v="4"/>
    <n v="0"/>
    <n v="0"/>
  </r>
  <r>
    <s v="g315910-d2096826"/>
    <s v="Meson Las Hazuelas"/>
    <s v="Andalucia"/>
    <s v="Province of Malaga"/>
    <n v="37.016747000000002"/>
    <n v="-4.5581180000000003"/>
    <s v="Travellers' Choice, Certificate of Excellence 2020, Certificate of Excellence 2019, Certificate of Excellence 2018, Certificate of Excellence 2015, Certificate of Excellence 2014, Certificate of Excellence 2013"/>
    <s v="#9 of 120 Restaurants in Antequera"/>
    <s v="Mid-range, Mediterranean, European, Spanish"/>
    <x v="0"/>
    <s v="Mediterranean, European, Spanish"/>
    <s v="Y"/>
    <s v="Y"/>
    <s v="Y"/>
    <n v="7"/>
    <n v="58"/>
    <n v="13"/>
    <x v="1"/>
    <n v="1242"/>
    <n v="93"/>
    <n v="90"/>
    <n v="12"/>
    <n v="8"/>
    <n v="3"/>
    <n v="4"/>
    <n v="4"/>
    <n v="4"/>
    <n v="4"/>
    <n v="0"/>
    <n v="0"/>
  </r>
  <r>
    <s v="g315910-d2624846"/>
    <s v="Mesón La Bombonera Casa Memé"/>
    <s v="Andalucia"/>
    <s v="Province of Malaga"/>
    <n v="37.017997999999999"/>
    <n v="-4.5650409999999999"/>
    <s v="Travellers' Choice, Certificate of Excellence 2020, Certificate of Excellence 2019, Certificate of Excellence 2018, Certificate of Excellence 2017, Certificate of Excellence 2016, Certificate of Excellence 2015"/>
    <s v="#13 of 120 Restaurants in Antequera"/>
    <s v="Mid-range, Steakhouse, Mediterranean, Spanish"/>
    <x v="0"/>
    <s v="Steakhouse, Mediterranean, Spanish"/>
    <s v="Y"/>
    <s v="Y"/>
    <s v="Y"/>
    <n v="7"/>
    <n v="71.5"/>
    <n v="7"/>
    <x v="0"/>
    <n v="369"/>
    <n v="8"/>
    <n v="1"/>
    <n v="2"/>
    <n v="0"/>
    <n v="0"/>
    <n v="4.5"/>
    <n v="4.5"/>
    <n v="4.5"/>
    <n v="4.5"/>
    <n v="0"/>
    <n v="0"/>
  </r>
  <r>
    <s v="g315910-d3969467"/>
    <s v="A La Fuerza"/>
    <s v="Andalucia"/>
    <s v="Province of Malaga"/>
    <n v="37.021473"/>
    <n v="-4.5649449999999998"/>
    <s v="Travellers' Choice, Certificate of Excellence 2020, Certificate of Excellence 2019, Certificate of Excellence 2018, Certificate of Excellence 2017, Certificate of Excellence 2016, Certificate of Excellence 2015"/>
    <s v="#10 of 120 Restaurants in Antequera"/>
    <s v="Mid-range, Cafe, Mediterranean, Spanish"/>
    <x v="0"/>
    <s v="Cafe, Mediterranean, Spanish"/>
    <s v="Y"/>
    <s v="Y"/>
    <s v="Y"/>
    <n v="6"/>
    <n v="60"/>
    <n v="12"/>
    <x v="0"/>
    <n v="361"/>
    <n v="45"/>
    <n v="21"/>
    <n v="0"/>
    <n v="0"/>
    <n v="1"/>
    <n v="4.5"/>
    <n v="4.5"/>
    <n v="4.5"/>
    <n v="4.5"/>
    <n v="0"/>
    <n v="0"/>
  </r>
  <r>
    <s v="g315910-d984652"/>
    <s v="Restaurante Plaza De Toros"/>
    <s v="Andalucia"/>
    <s v="Province of Malaga"/>
    <n v="37.022213000000001"/>
    <n v="-4.5652600000000003"/>
    <s v="Travellers' Choice, Michelin 2021 for The Michelin Plate: Good cooking, Michelin 2021 for Simple restaurant"/>
    <s v="#14 of 120 Restaurants in Antequera"/>
    <s v="Mid-range, Mediterranean, European, Spanish"/>
    <x v="0"/>
    <s v="Mediterranean, European, Spanish, Healthy"/>
    <s v="Y"/>
    <s v="Y"/>
    <s v="Y"/>
    <n v="3"/>
    <n v="13.5"/>
    <n v="3"/>
    <x v="0"/>
    <n v="709"/>
    <n v="68"/>
    <n v="46"/>
    <n v="16"/>
    <n v="4"/>
    <n v="5"/>
    <n v="4.5"/>
    <n v="4.5"/>
    <n v="4"/>
    <n v="4.5"/>
    <n v="0"/>
    <n v="0"/>
  </r>
  <r>
    <s v="g315912-d1003953"/>
    <s v="Arcediano"/>
    <s v="Andalucia"/>
    <s v="Province of Jaen"/>
    <n v="37.992718000000004"/>
    <n v="-3.468557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3 of 49 Restaurants in Baeza"/>
    <s v="Mid-range, Mediterranean, Spanish, Vegetarian Friendly"/>
    <x v="0"/>
    <s v="Mediterranean, Spanish"/>
    <s v="Y"/>
    <s v="Y"/>
    <s v="Y"/>
    <n v="4"/>
    <n v="23"/>
    <n v="7"/>
    <x v="0"/>
    <n v="439"/>
    <n v="13"/>
    <n v="2"/>
    <n v="1"/>
    <n v="0"/>
    <n v="1"/>
    <n v="4.5"/>
    <n v="4"/>
    <n v="4"/>
    <n v="4"/>
    <n v="0"/>
    <n v="0"/>
  </r>
  <r>
    <s v="g315912-d2371211"/>
    <s v="Taberna El Pajaro"/>
    <s v="Andalucia"/>
    <s v="Province of Jaen"/>
    <n v="37.992846999999998"/>
    <n v="-3.4692889999999998"/>
    <s v="Travellers' Choice, Certificate of Excellence 2020, Certificate of Excellence 2019, Certificate of Excellence 2018, Certificate of Excellence 2017, Certificate of Excellence 2016, Certificate of Excellence 2015"/>
    <s v="#6 of 49 Restaurants in Baeza"/>
    <s v="Mid-range, Mediterranean, Spanish, Vegetarian Friendly"/>
    <x v="0"/>
    <s v="Mediterranean, Spanish"/>
    <s v="Y"/>
    <s v="Y"/>
    <s v="Y"/>
    <n v="6"/>
    <n v="54"/>
    <n v="12"/>
    <x v="1"/>
    <n v="550"/>
    <n v="11"/>
    <n v="9"/>
    <n v="1"/>
    <n v="0"/>
    <n v="1"/>
    <n v="4.5"/>
    <n v="4.5"/>
    <n v="4"/>
    <n v="3.5"/>
    <n v="0"/>
    <n v="0"/>
  </r>
  <r>
    <s v="g315912-d5989880"/>
    <s v="Xavi Taberna"/>
    <s v="Andalucia"/>
    <s v="Province of Jaen"/>
    <n v="37.992832"/>
    <n v="-3.468963"/>
    <s v="Certificate of Excellence 2019, Certificate of Excellence 2018, Certificate of Excellence 2017, Certificate of Excellence 2016"/>
    <s v="#7 of 49 Restaurants in Baeza"/>
    <s v="Mid-range, Mediterranean, European, Spanish"/>
    <x v="0"/>
    <s v="Mediterranean, European, Spanish"/>
    <s v="Y"/>
    <s v="Y"/>
    <s v="N"/>
    <n v="6"/>
    <n v="51"/>
    <n v="12"/>
    <x v="1"/>
    <n v="516"/>
    <n v="15"/>
    <n v="10"/>
    <n v="0"/>
    <n v="0"/>
    <n v="0"/>
    <n v="4.5"/>
    <n v="4.5"/>
    <n v="4.5"/>
    <n v="4"/>
    <n v="0"/>
    <n v="0"/>
  </r>
  <r>
    <s v="g315912-d7084603"/>
    <s v="Palacio De Gallego"/>
    <s v="Andalucia"/>
    <s v="Province of Jaen"/>
    <n v="37.990029999999997"/>
    <n v="-3.4699469999999999"/>
    <s v="Michelin 2021 for The Michelin Plate: Good cooking, Michelin 2021 for Simple restaurant"/>
    <s v="#4 of 49 Restaurants in Baeza"/>
    <s v="Mid-range, Mediterranean, Barbecue, Spanish"/>
    <x v="0"/>
    <s v="Barbecue, Mediterranean, Spanish, Fusion"/>
    <s v="Y"/>
    <s v="Y"/>
    <s v="Y"/>
    <n v="6"/>
    <n v="28"/>
    <n v="11"/>
    <x v="0"/>
    <n v="626"/>
    <n v="33"/>
    <n v="8"/>
    <n v="3"/>
    <n v="2"/>
    <n v="2"/>
    <n v="4.5"/>
    <n v="4.5"/>
    <n v="4"/>
    <n v="4.5"/>
    <n v="0"/>
    <n v="0"/>
  </r>
  <r>
    <s v="g315913-d1002415"/>
    <s v="Restaurante Almazara de Carmona"/>
    <s v="Andalucia"/>
    <s v="Province of Seville"/>
    <n v="37.475548000000003"/>
    <n v="-5.64276"/>
    <s v="Travellers' Choice, Certificate of Excellence 2020, Certificate of Excellence 2019, Certificate of Excellence 2018, Certificate of Excellence 2017, Certificate of Excellence 2016, Certificate of Excellence 2015, Certificate of Excellence 2014, Certificate of Excellence 2013"/>
    <s v="#5 of 55 Restaurants in Carmona"/>
    <s v="Mid-range, Mediterranean, European, Spanish"/>
    <x v="0"/>
    <s v="Mediterranean, European, Spanish"/>
    <s v="Y"/>
    <s v="Y"/>
    <s v="Y"/>
    <n v="7"/>
    <n v="70"/>
    <n v="7"/>
    <x v="0"/>
    <n v="483"/>
    <n v="35"/>
    <n v="10"/>
    <n v="5"/>
    <n v="1"/>
    <n v="2"/>
    <n v="4.5"/>
    <n v="4.5"/>
    <n v="4"/>
    <n v="4.5"/>
    <n v="0"/>
    <n v="0"/>
  </r>
  <r>
    <s v="g315913-d2708246"/>
    <s v="La Yedra"/>
    <s v="Andalucia"/>
    <s v="Province of Seville"/>
    <n v="37.472515000000001"/>
    <n v="-5.6346999999999996"/>
    <s v="Travellers' Choice, Michelin 2021 for The Michelin Plate: Good cooking, Michelin 2021 for Comfortable restaurant"/>
    <s v="#3 of 55 Restaurants in Carmona"/>
    <s v="Mid-range, Mediterranean, European, Spanish"/>
    <x v="0"/>
    <s v="Mediterranean, European, Spanish"/>
    <s v="Y"/>
    <s v="Y"/>
    <s v="Y"/>
    <n v="6"/>
    <n v="40.5"/>
    <n v="6"/>
    <x v="0"/>
    <n v="536"/>
    <n v="132"/>
    <n v="33"/>
    <n v="12"/>
    <n v="4"/>
    <n v="3"/>
    <n v="4.5"/>
    <n v="4.5"/>
    <n v="4"/>
    <n v="4.5"/>
    <n v="0"/>
    <n v="0"/>
  </r>
  <r>
    <s v="g315913-d3185800"/>
    <s v="Molino de la Romera"/>
    <s v="Andalucia"/>
    <s v="Province of Seville"/>
    <n v="37.471294"/>
    <n v="-5.6352120000000001"/>
    <s v="Travellers' Choice, Michelin 2021 for The Michelin Plate: Good cooking, Michelin 2021 for Simple restaurant"/>
    <s v="#7 of 55 Restaurants in Carmona"/>
    <s v="Mid-range, Mediterranean, European, Spanish"/>
    <x v="0"/>
    <s v="Mediterranean, European, Spanish"/>
    <s v="Y"/>
    <s v="Y"/>
    <s v="Y"/>
    <n v="6"/>
    <n v="36"/>
    <n v="12"/>
    <x v="1"/>
    <n v="334"/>
    <n v="39"/>
    <n v="23"/>
    <n v="3"/>
    <n v="7"/>
    <n v="3"/>
    <n v="4"/>
    <n v="4.5"/>
    <n v="4"/>
    <n v="4.5"/>
    <n v="0"/>
    <n v="0"/>
  </r>
  <r>
    <s v="g315913-d3345219"/>
    <s v="Bar Mingalario"/>
    <s v="Andalucia"/>
    <s v="Province of Seville"/>
    <n v="37.472969999999997"/>
    <n v="-5.6376309999999998"/>
    <s v="Travellers' Choice, Certificate of Excellence 2020, Certificate of Excellence 2019, Certificate of Excellence 2018, Certificate of Excellence 2017, Certificate of Excellence 2016, Certificate of Excellence 2015"/>
    <s v="#4 of 55 Restaurants in Carmona"/>
    <s v="Mid-range, Bar, Mediterranean, European"/>
    <x v="0"/>
    <s v="Bar, Mediterranean, European, Spanish"/>
    <s v="Y"/>
    <s v="Y"/>
    <s v="Y"/>
    <n v="6"/>
    <n v="44"/>
    <n v="11"/>
    <x v="0"/>
    <n v="518"/>
    <n v="25"/>
    <n v="26"/>
    <n v="8"/>
    <n v="1"/>
    <n v="2"/>
    <n v="4.5"/>
    <n v="4"/>
    <n v="4"/>
    <n v="4"/>
    <n v="0"/>
    <n v="0"/>
  </r>
  <r>
    <s v="g315914-d2166763"/>
    <s v="Leandro"/>
    <s v="Andalucia"/>
    <s v="Province of Jaen"/>
    <n v="37.908306000000003"/>
    <n v="-2.9998969999999998"/>
    <s v="Travellers' Choice, Michelin 2021 for Bib Gourmand: good quality, good value cooking, Michelin 2021 for Simple restaurant"/>
    <s v="#4 of 43 Restaurants in Cazorla"/>
    <s v="Mid-range, Spanish, Vegetarian Friendly, Vegan Options"/>
    <x v="0"/>
    <s v="Spanish"/>
    <s v="Y"/>
    <s v="Y"/>
    <s v="Y"/>
    <n v="7"/>
    <n v="77"/>
    <n v="7"/>
    <x v="0"/>
    <n v="611"/>
    <n v="20"/>
    <n v="8"/>
    <n v="1"/>
    <n v="1"/>
    <n v="1"/>
    <n v="4.5"/>
    <n v="4"/>
    <n v="4"/>
    <n v="4"/>
    <n v="1"/>
    <n v="0"/>
  </r>
  <r>
    <s v="g315914-d4052535"/>
    <s v="Taberna Quinito"/>
    <s v="Andalucia"/>
    <s v="Province of Jaen"/>
    <n v="37.909039999999997"/>
    <n v="-3.000149"/>
    <s v="Travellers' Choice, Certificate of Excellence 2020, Certificate of Excellence 2019, Certificate of Excellence 2017, Certificate of Excellence 2016, Certificate of Excellence 2015"/>
    <s v="#5 of 43 Restaurants in Cazorla"/>
    <s v="Cheap Eats, Bar, Mediterranean, European"/>
    <x v="2"/>
    <s v="Bar, Mediterranean, European, Spanish"/>
    <s v="Y"/>
    <s v="Y"/>
    <s v="Y"/>
    <n v="6"/>
    <n v="78"/>
    <n v="6"/>
    <x v="1"/>
    <n v="559"/>
    <n v="10"/>
    <n v="6"/>
    <n v="0"/>
    <n v="1"/>
    <n v="0"/>
    <n v="4"/>
    <n v="4.5"/>
    <n v="4.5"/>
    <n v="4"/>
    <n v="0"/>
    <n v="0"/>
  </r>
  <r>
    <s v="g315914-d4270579"/>
    <s v="Meson Don Chema"/>
    <s v="Andalucia"/>
    <s v="Province of Jaen"/>
    <n v="37.912354000000001"/>
    <n v="-3.0029629999999998"/>
    <s v="Travellers' Choice, Certificate of Excellence 2020, Certificate of Excellence 2019, Certificate of Excellence 2018, Certificate of Excellence 2017, Certificate of Excellence 2016, Certificate of Excellence 2015"/>
    <s v="#3 of 43 Restaurants in Cazorla"/>
    <s v="Mid-range, Mediterranean, European, Spanish"/>
    <x v="0"/>
    <s v="Mediterranean, European, Spanish, Healthy"/>
    <s v="N"/>
    <s v="N"/>
    <s v="Y"/>
    <n v="6"/>
    <n v="29"/>
    <n v="11"/>
    <x v="0"/>
    <n v="909"/>
    <n v="24"/>
    <n v="11"/>
    <n v="1"/>
    <n v="1"/>
    <n v="0"/>
    <n v="4.5"/>
    <n v="4.5"/>
    <n v="4.5"/>
    <n v="4.5"/>
    <n v="0"/>
    <n v="0"/>
  </r>
  <r>
    <s v="g315914-d6618531"/>
    <s v="Lusco Taberna"/>
    <s v="Andalucia"/>
    <s v="Province of Jaen"/>
    <n v="37.909846999999999"/>
    <n v="-3.0016419999999999"/>
    <s v="Certificate of Excellence 2019, Certificate of Excellence 2018, Certificate of Excellence 2017, Certificate of Excellence 2016"/>
    <s v="#9 of 43 Restaurants in Cazorla"/>
    <s v="Mid-range, Mediterranean, Spanish, Fusion"/>
    <x v="0"/>
    <s v="Mediterranean, Spanish, Fusion"/>
    <s v="Y"/>
    <s v="Y"/>
    <s v="Y"/>
    <n v="7"/>
    <n v="63"/>
    <n v="12"/>
    <x v="1"/>
    <n v="346"/>
    <n v="7"/>
    <n v="3"/>
    <n v="1"/>
    <n v="0"/>
    <n v="1"/>
    <n v="4.5"/>
    <n v="4"/>
    <n v="4"/>
    <n v="4.5"/>
    <n v="0"/>
    <n v="0"/>
  </r>
  <r>
    <s v="g315915-d1003370"/>
    <s v="Restaurante Pueblo Lopez"/>
    <s v="Andalucia"/>
    <s v="Province of Malaga"/>
    <n v="36.543551999999998"/>
    <n v="-4.6249060000000002"/>
    <s v="Travellers' Choice, Certificate of Excellence 2020, Certificate of Excellence 2019, Certificate of Excellence 2018, Certificate of Excellence 2017, Certificate of Excellence 2016, Certificate of Excellence 2015, Certificate of Excellence 2014"/>
    <s v="#45 of 793 Restaurants in Fuengirola"/>
    <s v="Mid-range, International, European, Vegetarian Friendly"/>
    <x v="0"/>
    <s v="European, International"/>
    <s v="Y"/>
    <s v="Y"/>
    <s v="Y"/>
    <n v="6"/>
    <n v="24"/>
    <n v="6"/>
    <x v="0"/>
    <n v="320"/>
    <n v="120"/>
    <n v="31"/>
    <n v="12"/>
    <n v="7"/>
    <n v="1"/>
    <n v="4.5"/>
    <n v="4.5"/>
    <n v="4.5"/>
    <n v="5"/>
    <n v="0"/>
    <n v="0"/>
  </r>
  <r>
    <s v="g315915-d1003382"/>
    <s v="La Carihuela Chica"/>
    <s v="Andalucia"/>
    <s v="Province of Malaga"/>
    <n v="36.554152999999999"/>
    <n v="-4.6126620000000003"/>
    <s v="Travellers' Choice, Certificate of Excellence 2020, Certificate of Excellence 2019, Certificate of Excellence 2018, Certificate of Excellence 2017, Certificate of Excellence 2015"/>
    <s v="#106 of 793 Restaurants in Fuengirola"/>
    <s v="Mid-range, Seafood, Mediterranean, European"/>
    <x v="0"/>
    <s v="Seafood, Mediterranean, European, Spanish"/>
    <s v="Y"/>
    <s v="N"/>
    <s v="Y"/>
    <n v="7"/>
    <n v="105"/>
    <n v="7"/>
    <x v="1"/>
    <n v="540"/>
    <n v="71"/>
    <n v="39"/>
    <n v="18"/>
    <n v="7"/>
    <n v="13"/>
    <n v="4"/>
    <n v="4"/>
    <n v="3.5"/>
    <n v="4"/>
    <n v="0"/>
    <n v="0"/>
  </r>
  <r>
    <s v="g315915-d1003414"/>
    <s v="Poncho's"/>
    <s v="Andalucia"/>
    <s v="Province of Malaga"/>
    <n v="36.542442000000001"/>
    <n v="-4.621050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s v="#19 of 793 Restaurants in Fuengirola"/>
    <s v="Mid-range, Steakhouse, Barbecue, Grill"/>
    <x v="0"/>
    <s v="Steakhouse, Barbecue, Argentinian, Grill"/>
    <s v="N"/>
    <s v="N"/>
    <s v="Y"/>
    <n v="6"/>
    <n v="60"/>
    <n v="6"/>
    <x v="0"/>
    <n v="726"/>
    <n v="407"/>
    <n v="62"/>
    <n v="13"/>
    <n v="7"/>
    <n v="4"/>
    <n v="4.5"/>
    <n v="4.5"/>
    <n v="4.5"/>
    <n v="4.5"/>
    <n v="0"/>
    <n v="0"/>
  </r>
  <r>
    <s v="g315915-d1003444"/>
    <s v="Casa Roberto"/>
    <s v="Andalucia"/>
    <s v="Province of Malaga"/>
    <n v="36.537936999999999"/>
    <n v="-4.6227720000000003"/>
    <s v="Travellers' Choice, Certificate of Excellence 2020, Certificate of Excellence 2018, Certificate of Excellence 2017, Certificate of Excellence 2016, Certificate of Excellence 2015, Certificate of Excellence 2014, Certificate of Excellence 2013, Certificate of Excellence 2011"/>
    <s v="#74 of 793 Restaurants in Fuengirola"/>
    <s v="Mid-range, International, Mediterranean, European"/>
    <x v="0"/>
    <s v="Mediterranean, European, International"/>
    <s v="Y"/>
    <s v="N"/>
    <s v="Y"/>
    <n v="6"/>
    <n v="30"/>
    <n v="6"/>
    <x v="0"/>
    <n v="533"/>
    <n v="177"/>
    <n v="77"/>
    <n v="33"/>
    <n v="11"/>
    <n v="10"/>
    <n v="4.5"/>
    <n v="4.5"/>
    <n v="4"/>
    <n v="4.5"/>
    <n v="0"/>
    <n v="0"/>
  </r>
  <r>
    <s v="g315915-d1003583"/>
    <s v="El Higueron"/>
    <s v="Andalucia"/>
    <s v="Province of Malaga"/>
    <n v="36.587035999999998"/>
    <n v="-4.5995759999999999"/>
    <s v="Certificate of Excellence 2018, Certificate of Excellence 2016, Certificate of Excellence 2014"/>
    <s v="#154 of 793 Restaurants in Fuengirola"/>
    <s v="Fine Dining, Mediterranean, European, Spanish"/>
    <x v="1"/>
    <s v="Mediterranean, European, Spanish"/>
    <s v="Y"/>
    <s v="Y"/>
    <s v="Y"/>
    <n v="7"/>
    <n v="94.5"/>
    <n v="7"/>
    <x v="1"/>
    <n v="843"/>
    <n v="93"/>
    <n v="41"/>
    <n v="17"/>
    <n v="16"/>
    <n v="15"/>
    <n v="4"/>
    <n v="4"/>
    <n v="3.5"/>
    <n v="4"/>
    <n v="0"/>
    <n v="0"/>
  </r>
  <r>
    <s v="g315915-d1081174"/>
    <s v="Estilo Campo"/>
    <s v="Andalucia"/>
    <s v="Province of Malaga"/>
    <n v="36.537930000000003"/>
    <n v="-4.622164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9 of 793 Restaurants in Fuengirola"/>
    <s v="Mid-range, Barbecue, Grill, Argentinian"/>
    <x v="0"/>
    <s v="Barbecue, Argentinian, Grill"/>
    <s v="Y"/>
    <s v="N"/>
    <s v="Y"/>
    <n v="3"/>
    <n v="12"/>
    <n v="3"/>
    <x v="0"/>
    <n v="621"/>
    <n v="372"/>
    <n v="58"/>
    <n v="23"/>
    <n v="3"/>
    <n v="9"/>
    <n v="4.5"/>
    <n v="4.5"/>
    <n v="4.5"/>
    <n v="4.5"/>
    <n v="0"/>
    <n v="0"/>
  </r>
  <r>
    <s v="g315915-d1082582"/>
    <s v="Pizzeria La Primavera"/>
    <s v="Andalucia"/>
    <s v="Province of Malaga"/>
    <n v="36.552376000000002"/>
    <n v="-4.6135869999999999"/>
    <s v="Travellers' Choice, Certificate of Excellence 2020, Certificate of Excellence 2019, Certificate of Excellence 2018, Certificate of Excellence 2017, Certificate of Excellence 2016, Certificate of Excellence 2015, Certificate of Excellence 2013"/>
    <s v="#80 of 793 Restaurants in Fuengirola"/>
    <s v="Mid-range, Italian, Pizza, International"/>
    <x v="0"/>
    <s v="International, Healthy, Italian, Pizza"/>
    <s v="Y"/>
    <s v="Y"/>
    <s v="Y"/>
    <n v="6"/>
    <n v="79"/>
    <n v="6"/>
    <x v="1"/>
    <n v="426"/>
    <n v="96"/>
    <n v="66"/>
    <n v="22"/>
    <n v="8"/>
    <n v="1"/>
    <n v="4"/>
    <n v="4"/>
    <n v="4"/>
    <n v="3.5"/>
    <n v="0"/>
    <n v="0"/>
  </r>
  <r>
    <s v="g315915-d1201940"/>
    <s v="Restaurante Palangreros"/>
    <s v="Andalucia"/>
    <s v="Province of Malaga"/>
    <n v="36.536969999999997"/>
    <n v="-4.6240670000000001"/>
    <s v="Travellers' Choice, Certificate of Excellence 2020, Certificate of Excellence 2019, Certificate of Excellence 2018, Certificate of Excellence 2017, Certificate of Excellence 2016, Certificate of Excellence 2015, Certificate of Excellence 2014"/>
    <s v="#3 of 793 Restaurants in Fuengirola"/>
    <s v="Mid-range, Mediterranean, European, Spanish"/>
    <x v="0"/>
    <s v="Mediterranean, European, Spanish"/>
    <s v="N"/>
    <s v="N"/>
    <s v="Y"/>
    <n v="6"/>
    <n v="24"/>
    <n v="9"/>
    <x v="3"/>
    <n v="2123"/>
    <n v="1131"/>
    <n v="105"/>
    <n v="30"/>
    <n v="8"/>
    <n v="3"/>
    <n v="5"/>
    <n v="5"/>
    <n v="5"/>
    <n v="4.5"/>
    <n v="0"/>
    <n v="0"/>
  </r>
  <r>
    <s v="g315915-d1315407"/>
    <s v="Restaurante Tipi Tapa"/>
    <s v="Andalucia"/>
    <s v="Province of Malaga"/>
    <n v="36.534233"/>
    <n v="-4.6282120000000004"/>
    <s v="Travellers' Choice, Certificate of Excellence 2020"/>
    <s v="#203 of 793 Restaurants in Fuengirola"/>
    <s v="Mid-range, Mediterranean, European, Spanish"/>
    <x v="0"/>
    <s v="Mediterranean, European, Spanish"/>
    <s v="Y"/>
    <s v="N"/>
    <s v="N"/>
    <n v="7"/>
    <n v="84"/>
    <n v="7"/>
    <x v="1"/>
    <n v="359"/>
    <n v="93"/>
    <n v="66"/>
    <n v="7"/>
    <n v="13"/>
    <n v="9"/>
    <n v="4"/>
    <n v="4"/>
    <n v="4"/>
    <n v="4"/>
    <n v="0"/>
    <n v="0"/>
  </r>
  <r>
    <s v="g315915-d1433866"/>
    <s v="Restaurante -Pizzeria la Pergola"/>
    <s v="Andalucia"/>
    <s v="Province of Malaga"/>
    <n v="36.537709999999997"/>
    <n v="-4.622943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84 of 793 Restaurants in Fuengirola"/>
    <s v="Mid-range, Italian, Pizza, Mediterranean"/>
    <x v="0"/>
    <s v="Italian, Pizza, Mediterranean, European"/>
    <s v="Y"/>
    <s v="Y"/>
    <s v="Y"/>
    <n v="7"/>
    <n v="35"/>
    <n v="7"/>
    <x v="0"/>
    <n v="460"/>
    <n v="142"/>
    <n v="47"/>
    <n v="8"/>
    <n v="7"/>
    <n v="8"/>
    <n v="4.5"/>
    <n v="4.5"/>
    <n v="4.5"/>
    <n v="4.5"/>
    <n v="0"/>
    <n v="0"/>
  </r>
  <r>
    <s v="g315915-d1469626"/>
    <s v="The Wessex Bar"/>
    <s v="Andalucia"/>
    <s v="Province of Malaga"/>
    <n v="36.560169999999999"/>
    <n v="-4.607613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76 of 793 Restaurants in Fuengirola"/>
    <s v="Mid-range, European, Vegetarian Friendly, Vegan Options"/>
    <x v="0"/>
    <s v="European"/>
    <s v="Y"/>
    <s v="Y"/>
    <s v="Y"/>
    <n v="7"/>
    <n v="84"/>
    <n v="7"/>
    <x v="0"/>
    <n v="769"/>
    <n v="458"/>
    <n v="151"/>
    <n v="49"/>
    <n v="28"/>
    <n v="29"/>
    <n v="4.5"/>
    <n v="4.5"/>
    <n v="4.5"/>
    <n v="4.5"/>
    <n v="0"/>
    <n v="0"/>
  </r>
  <r>
    <s v="g315915-d1535037"/>
    <s v="La Casa Rustica"/>
    <s v="Andalucia"/>
    <s v="Province of Malaga"/>
    <n v="36.538800000000002"/>
    <n v="-4.621363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28 of 793 Restaurants in Fuengirola"/>
    <s v="Mid-range, Mediterranean, European, Spanish"/>
    <x v="0"/>
    <s v="Mediterranean, European, Spanish"/>
    <s v="Y"/>
    <s v="Y"/>
    <s v="Y"/>
    <n v="6"/>
    <n v="44.75"/>
    <n v="12"/>
    <x v="0"/>
    <n v="585"/>
    <n v="307"/>
    <n v="101"/>
    <n v="13"/>
    <n v="4"/>
    <n v="6"/>
    <n v="4.5"/>
    <n v="4.5"/>
    <n v="4.5"/>
    <n v="4.5"/>
    <n v="0"/>
    <n v="0"/>
  </r>
  <r>
    <s v="g315915-d1541812"/>
    <s v="Restaurante Dominique's Fuengirola"/>
    <s v="Andalucia"/>
    <s v="Province of Malaga"/>
    <n v="36.552813999999998"/>
    <n v="-4.613243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62 of 793 Restaurants in Fuengirola"/>
    <s v="Mid-range, Italian, Mediterranean, European"/>
    <x v="0"/>
    <s v="Italian, Mediterranean, European, Spanish"/>
    <s v="Y"/>
    <s v="Y"/>
    <s v="Y"/>
    <n v="6"/>
    <n v="54"/>
    <n v="10"/>
    <x v="0"/>
    <n v="556"/>
    <n v="281"/>
    <n v="105"/>
    <n v="20"/>
    <n v="14"/>
    <n v="10"/>
    <n v="4.5"/>
    <n v="4.5"/>
    <n v="4.5"/>
    <n v="4.5"/>
    <n v="0"/>
    <n v="0"/>
  </r>
  <r>
    <s v="g315915-d1546415"/>
    <s v="Moochers Jazz Cafe"/>
    <s v="Andalucia"/>
    <s v="Province of Malaga"/>
    <n v="36.538646999999997"/>
    <n v="-4.621843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32 of 793 Restaurants in Fuengirola"/>
    <s v="Mid-range, European, British, Vegetarian Friendly"/>
    <x v="0"/>
    <s v="European, British"/>
    <s v="Y"/>
    <s v="Y"/>
    <s v="Y"/>
    <n v="7"/>
    <n v="42"/>
    <n v="7"/>
    <x v="0"/>
    <n v="1639"/>
    <n v="1169"/>
    <n v="213"/>
    <n v="84"/>
    <n v="36"/>
    <n v="32"/>
    <n v="4.5"/>
    <n v="4.5"/>
    <n v="4.5"/>
    <n v="4.5"/>
    <n v="0"/>
    <n v="0"/>
  </r>
  <r>
    <s v="g315915-d1913700"/>
    <s v="Beirut Nights"/>
    <s v="Andalucia"/>
    <s v="Province of Malaga"/>
    <n v="36.556730000000002"/>
    <n v="-4.6104859999999999"/>
    <s v="Travellers' Choice, Certificate of Excellence 2020, Certificate of Excellence 2019, Certificate of Excellence 2018"/>
    <s v="#43 of 793 Restaurants in Fuengirola"/>
    <s v="Mid-range, Lebanese, Vegetarian Friendly, Vegan Options"/>
    <x v="0"/>
    <s v="Lebanese"/>
    <s v="Y"/>
    <s v="Y"/>
    <s v="Y"/>
    <n v="7"/>
    <n v="84.75"/>
    <n v="7"/>
    <x v="0"/>
    <n v="426"/>
    <n v="218"/>
    <n v="33"/>
    <n v="11"/>
    <n v="6"/>
    <n v="10"/>
    <n v="4"/>
    <n v="4"/>
    <n v="4"/>
    <n v="4.5"/>
    <n v="0"/>
    <n v="0"/>
  </r>
  <r>
    <s v="g315915-d1977302"/>
    <s v="Crispy Cod"/>
    <s v="Andalucia"/>
    <s v="Province of Malaga"/>
    <n v="36.532159999999998"/>
    <n v="-4.624209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0 of 793 Restaurants in Fuengirola"/>
    <s v="Mid-range, Fast food, British, Vegetarian Friendly"/>
    <x v="0"/>
    <s v="Fast food, British"/>
    <s v="Y"/>
    <s v="N"/>
    <s v="Y"/>
    <n v="7"/>
    <n v="60"/>
    <n v="7"/>
    <x v="0"/>
    <n v="1249"/>
    <n v="867"/>
    <n v="210"/>
    <n v="52"/>
    <n v="20"/>
    <n v="20"/>
    <n v="4.5"/>
    <n v="4.5"/>
    <n v="4.5"/>
    <n v="4"/>
    <n v="0"/>
    <n v="0"/>
  </r>
  <r>
    <s v="g315915-d2010253"/>
    <s v="Ku'Damm Berlin"/>
    <s v="Andalucia"/>
    <s v="Province of Malaga"/>
    <n v="36.542335999999999"/>
    <n v="-4.6176409999999999"/>
    <s v="Certificate of Excellence 2019, Certificate of Excellence 2016"/>
    <s v="#124 of 793 Restaurants in Fuengirola"/>
    <s v="Mid-range, German, European, Central European"/>
    <x v="0"/>
    <s v="German, European, Central European"/>
    <s v="Y"/>
    <s v="N"/>
    <s v="Y"/>
    <n v="6"/>
    <n v="75"/>
    <n v="6"/>
    <x v="1"/>
    <n v="416"/>
    <n v="81"/>
    <n v="80"/>
    <n v="23"/>
    <n v="6"/>
    <n v="17"/>
    <n v="4"/>
    <n v="4"/>
    <n v="4"/>
    <n v="4"/>
    <n v="0"/>
    <n v="0"/>
  </r>
  <r>
    <s v="g315915-d2010963"/>
    <s v="Bodega Restaurante Charolais"/>
    <s v="Andalucia"/>
    <s v="Province of Malaga"/>
    <n v="36.537543999999997"/>
    <n v="-4.6228090000000002"/>
    <s v="Michelin 2021 for The Michelin Plate: Good cooking, Michelin 2021 for Simple restaurant"/>
    <s v="#110 of 793 Restaurants in Fuengirola"/>
    <s v="Mid-range, Mediterranean, European, Spanish"/>
    <x v="0"/>
    <s v="Mediterranean, European, Spanish, Wine Bar"/>
    <s v="Y"/>
    <s v="Y"/>
    <s v="Y"/>
    <n v="7"/>
    <n v="54.25"/>
    <n v="14"/>
    <x v="1"/>
    <n v="868"/>
    <n v="127"/>
    <n v="68"/>
    <n v="16"/>
    <n v="9"/>
    <n v="13"/>
    <n v="4.5"/>
    <n v="4"/>
    <n v="4"/>
    <n v="4.5"/>
    <n v="0"/>
    <n v="0"/>
  </r>
  <r>
    <s v="g315915-d2092769"/>
    <s v="MezzaNotte"/>
    <s v="Andalucia"/>
    <s v="Province of Malaga"/>
    <n v="36.534934999999997"/>
    <n v="-4.62324"/>
    <s v="Travellers' Choice, Certificate of Excellence 2020, Certificate of Excellence 2019, Certificate of Excellence 2018, Certificate of Excellence 2017, Certificate of Excellence 2016, Certificate of Excellence 2015, Certificate of Excellence 2014"/>
    <s v="#54 of 793 Restaurants in Fuengirola"/>
    <s v="Mid-range, Arabic, Vegetarian Friendly, Vegan Options"/>
    <x v="0"/>
    <s v="Arabic"/>
    <s v="Y"/>
    <s v="Y"/>
    <s v="Y"/>
    <n v="6"/>
    <n v="48"/>
    <n v="10"/>
    <x v="0"/>
    <n v="556"/>
    <n v="176"/>
    <n v="51"/>
    <n v="10"/>
    <n v="4"/>
    <n v="6"/>
    <n v="4.5"/>
    <n v="4.5"/>
    <n v="4.5"/>
    <n v="4.5"/>
    <n v="0"/>
    <n v="0"/>
  </r>
  <r>
    <s v="g315915-d2282136"/>
    <s v="Santorini Restaurant"/>
    <s v="Andalucia"/>
    <s v="Province of Malaga"/>
    <n v="36.559443999999999"/>
    <n v="-4.60833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4 of 793 Restaurants in Fuengirola"/>
    <s v="Mid-range, Steakhouse, Pizza, Mediterranean"/>
    <x v="0"/>
    <s v="Steakhouse, Pizza, Mediterranean, Greek"/>
    <s v="Y"/>
    <s v="Y"/>
    <s v="Y"/>
    <n v="7"/>
    <n v="77"/>
    <n v="7"/>
    <x v="0"/>
    <n v="658"/>
    <n v="346"/>
    <n v="82"/>
    <n v="32"/>
    <n v="12"/>
    <n v="7"/>
    <n v="4.5"/>
    <n v="4.5"/>
    <n v="4.5"/>
    <n v="4.5"/>
    <n v="0"/>
    <n v="0"/>
  </r>
  <r>
    <s v="g315915-d2315637"/>
    <s v="Meson de Andres"/>
    <s v="Andalucia"/>
    <s v="Province of Malaga"/>
    <n v="36.540157000000001"/>
    <n v="-4.6242409999999996"/>
    <s v="Travellers' Choice, Certificate of Excellence 2020, Certificate of Excellence 2019, Certificate of Excellence 2018, Certificate of Excellence 2017, Certificate of Excellence 2016, Certificate of Excellence 2015, Certificate of Excellence 2014"/>
    <s v="#66 of 793 Restaurants in Fuengirola"/>
    <s v="Mid-range, Mediterranean, European, Spanish"/>
    <x v="0"/>
    <s v="Mediterranean, European, Spanish"/>
    <s v="Y"/>
    <s v="Y"/>
    <s v="Y"/>
    <n v="6"/>
    <n v="58.916666666666657"/>
    <n v="6"/>
    <x v="0"/>
    <n v="331"/>
    <n v="20"/>
    <n v="9"/>
    <n v="5"/>
    <n v="0"/>
    <n v="0"/>
    <n v="4.5"/>
    <n v="4.5"/>
    <n v="4.5"/>
    <n v="4.5"/>
    <n v="0"/>
    <n v="0"/>
  </r>
  <r>
    <s v="g315915-d2480160"/>
    <s v="Freiduria - Pulperia El Choco"/>
    <s v="Andalucia"/>
    <s v="Province of Malaga"/>
    <n v="36.550938000000002"/>
    <n v="-4.6154029999999997"/>
    <s v="Travellers' Choice, Certificate of Excellence 2020, Certificate of Excellence 2019, Certificate of Excellence 2017, Certificate of Excellence 2016, Certificate of Excellence 2015, Certificate of Excellence 2014"/>
    <s v="#96 of 793 Restaurants in Fuengirola"/>
    <s v="Mid-range, Mediterranean, Spanish"/>
    <x v="0"/>
    <s v="Mediterranean, Spanish"/>
    <s v="N"/>
    <s v="N"/>
    <s v="N"/>
    <n v="6"/>
    <n v="37"/>
    <n v="12"/>
    <x v="1"/>
    <n v="663"/>
    <n v="71"/>
    <n v="32"/>
    <n v="6"/>
    <n v="4"/>
    <n v="2"/>
    <n v="4.5"/>
    <n v="4"/>
    <n v="4.5"/>
    <n v="4"/>
    <n v="0"/>
    <n v="0"/>
  </r>
  <r>
    <s v="g315915-d2712143"/>
    <s v="Sawasdee Thai Restaurant"/>
    <s v="Andalucia"/>
    <s v="Province of Malaga"/>
    <n v="36.564297000000003"/>
    <n v="-4.6098749999999997"/>
    <s v="Travellers' Choice, Certificate of Excellence 2020, Certificate of Excellence 2019, Certificate of Excellence 2018, Certificate of Excellence 2017, Certificate of Excellence 2016, Certificate of Excellence 2015, Certificate of Excellence 2014"/>
    <s v="#33 of 793 Restaurants in Fuengirola"/>
    <s v="Mid-range, Asian, Thai, Vegetarian Friendly"/>
    <x v="0"/>
    <s v="Asian, Thai"/>
    <s v="Y"/>
    <s v="Y"/>
    <s v="Y"/>
    <n v="6"/>
    <n v="45"/>
    <n v="12"/>
    <x v="0"/>
    <n v="426"/>
    <n v="222"/>
    <n v="54"/>
    <n v="3"/>
    <n v="4"/>
    <n v="3"/>
    <n v="4.5"/>
    <n v="4.5"/>
    <n v="4.5"/>
    <n v="4.5"/>
    <n v="0"/>
    <n v="0"/>
  </r>
  <r>
    <s v="g315915-d3568450"/>
    <s v="Casa Colon"/>
    <s v="Andalucia"/>
    <s v="Province of Malaga"/>
    <n v="36.538110000000003"/>
    <n v="-4.6234650000000004"/>
    <s v="Travellers' Choice, Certificate of Excellence 2020, Certificate of Excellence 2019, Certificate of Excellence 2018, Certificate of Excellence 2017, Certificate of Excellence 2016, Certificate of Excellence 2015, Certificate of Excellence 2014"/>
    <s v="#97 of 793 Restaurants in Fuengirola"/>
    <s v="Mid-range, Bar, Mediterranean, European"/>
    <x v="0"/>
    <s v="Bar, Mediterranean, European, Spanish"/>
    <s v="Y"/>
    <s v="Y"/>
    <s v="Y"/>
    <n v="7"/>
    <n v="80.5"/>
    <n v="7"/>
    <x v="1"/>
    <n v="989"/>
    <n v="267"/>
    <n v="124"/>
    <n v="34"/>
    <n v="12"/>
    <n v="15"/>
    <n v="4.5"/>
    <n v="4"/>
    <n v="4"/>
    <n v="4.5"/>
    <n v="0"/>
    <n v="0"/>
  </r>
  <r>
    <s v="g315915-d3656295"/>
    <s v="Picoteo"/>
    <s v="Andalucia"/>
    <s v="Province of Malaga"/>
    <n v="36.538066999999998"/>
    <n v="-4.6234029999999997"/>
    <s v="Certificate of Excellence 2018, Certificate of Excellence 2017, Certificate of Excellence 2015, Certificate of Excellence 2014"/>
    <s v="#202 of 793 Restaurants in Fuengirola"/>
    <s v="Mid-range, Mediterranean, European, Spanish"/>
    <x v="0"/>
    <s v="Mediterranean, European, Spanish"/>
    <s v="Y"/>
    <s v="Y"/>
    <s v="Y"/>
    <n v="7"/>
    <n v="90.5"/>
    <n v="7"/>
    <x v="1"/>
    <n v="520"/>
    <n v="110"/>
    <n v="54"/>
    <n v="19"/>
    <n v="11"/>
    <n v="32"/>
    <n v="4.5"/>
    <n v="4"/>
    <n v="4"/>
    <n v="4.5"/>
    <n v="0"/>
    <n v="0"/>
  </r>
  <r>
    <s v="g315915-d4037647"/>
    <s v="Restaurante Bahia"/>
    <s v="Andalucia"/>
    <s v="Province of Malaga"/>
    <n v="36.554245000000002"/>
    <n v="-4.6129980000000002"/>
    <s v="Certificate of Excellence 2019, Certificate of Excellence 2018, Certificate of Excellence 2017, Certificate of Excellence 2015"/>
    <s v="#117 of 793 Restaurants in Fuengirola"/>
    <s v="Mid-range, International, Mediterranean, European"/>
    <x v="0"/>
    <s v="Mediterranean, European, Spanish, International"/>
    <s v="Y"/>
    <s v="Y"/>
    <s v="Y"/>
    <n v="7"/>
    <n v="90.883333333333326"/>
    <n v="7"/>
    <x v="1"/>
    <n v="366"/>
    <n v="142"/>
    <n v="66"/>
    <n v="19"/>
    <n v="9"/>
    <n v="19"/>
    <n v="4"/>
    <n v="4"/>
    <n v="4"/>
    <n v="4"/>
    <n v="0"/>
    <n v="0"/>
  </r>
  <r>
    <s v="g315915-d4055964"/>
    <s v="Scoffers Cafe"/>
    <s v="Andalucia"/>
    <s v="Province of Malaga"/>
    <n v="36.536133"/>
    <n v="-4.6226820000000002"/>
    <s v="Travellers' Choice, Certificate of Excellence 2020, Certificate of Excellence 2019, Certificate of Excellence 2018, Certificate of Excellence 2017, Certificate of Excellence 2016, Certificate of Excellence 2015"/>
    <s v="#20 of 793 Restaurants in Fuengirola"/>
    <s v="Cheap Eats, Bar, Cafe, European"/>
    <x v="2"/>
    <s v="Bar, Cafe, European, British"/>
    <s v="Y"/>
    <s v="Y"/>
    <s v="Y"/>
    <n v="6"/>
    <n v="36"/>
    <n v="6"/>
    <x v="0"/>
    <n v="560"/>
    <n v="432"/>
    <n v="74"/>
    <n v="9"/>
    <n v="5"/>
    <n v="5"/>
    <n v="4.5"/>
    <n v="5"/>
    <n v="4.5"/>
    <n v="4.5"/>
    <n v="0"/>
    <n v="0"/>
  </r>
  <r>
    <s v="g315915-d4259890"/>
    <s v="Taberna Chinorros Plaza"/>
    <s v="Andalucia"/>
    <s v="Province of Malaga"/>
    <n v="36.537864999999996"/>
    <n v="-4.6232439999999997"/>
    <s v="Certificate of Excellence 2018"/>
    <s v="#216 of 793 Restaurants in Fuengirola"/>
    <s v="Mid-range, Mediterranean, European, Spanish"/>
    <x v="0"/>
    <s v="European, Spanish, Mediterranean"/>
    <s v="Y"/>
    <s v="N"/>
    <s v="Y"/>
    <n v="7"/>
    <n v="43"/>
    <n v="7"/>
    <x v="1"/>
    <n v="331"/>
    <n v="65"/>
    <n v="51"/>
    <n v="12"/>
    <n v="10"/>
    <n v="12"/>
    <n v="4"/>
    <n v="4"/>
    <n v="4"/>
    <n v="4"/>
    <n v="0"/>
    <n v="0"/>
  </r>
  <r>
    <s v="g315915-d4555484"/>
    <s v="El Rancho de Salva"/>
    <s v="Andalucia"/>
    <s v="Province of Malaga"/>
    <n v="36.544910000000002"/>
    <n v="-4.6187360000000002"/>
    <s v="Travellers' Choice, Certificate of Excellence 2020, Certificate of Excellence 2019, Certificate of Excellence 2018, Certificate of Excellence 2017, Certificate of Excellence 2016, Certificate of Excellence 2015"/>
    <s v="#39 of 793 Restaurants in Fuengirola"/>
    <s v="Mid-range, Steakhouse, Mediterranean, Barbecue"/>
    <x v="0"/>
    <s v="Steakhouse, Mediterranean, Barbecue, European, Spanish, Grill"/>
    <s v="N"/>
    <s v="N"/>
    <s v="Y"/>
    <n v="5"/>
    <n v="30"/>
    <n v="10"/>
    <x v="0"/>
    <n v="387"/>
    <n v="134"/>
    <n v="25"/>
    <n v="2"/>
    <n v="5"/>
    <n v="2"/>
    <n v="4.5"/>
    <n v="4.5"/>
    <n v="4.5"/>
    <n v="4.5"/>
    <n v="0"/>
    <n v="0"/>
  </r>
  <r>
    <s v="g315915-d4588255"/>
    <s v="Chiringuito Oasis Fuengirola"/>
    <s v="Andalucia"/>
    <s v="Province of Malaga"/>
    <n v="36.566070000000003"/>
    <n v="-4.5971529999999996"/>
    <s v="Travellers' Choice, Certificate of Excellence 2020, Certificate of Excellence 2019, Certificate of Excellence 2018, Certificate of Excellence 2017, Certificate of Excellence 2016, Certificate of Excellence 2015"/>
    <s v="#47 of 793 Restaurants in Fuengirola"/>
    <s v="Mid-range, Seafood, Mediterranean, European"/>
    <x v="0"/>
    <s v="Seafood, Mediterranean, European, Spanish"/>
    <s v="Y"/>
    <s v="Y"/>
    <s v="Y"/>
    <n v="6"/>
    <n v="30"/>
    <n v="6"/>
    <x v="0"/>
    <n v="347"/>
    <n v="71"/>
    <n v="25"/>
    <n v="9"/>
    <n v="2"/>
    <n v="5"/>
    <n v="4.5"/>
    <n v="4.5"/>
    <n v="4.5"/>
    <n v="4.5"/>
    <n v="0"/>
    <n v="0"/>
  </r>
  <r>
    <s v="g315915-d4764628"/>
    <s v="Sol y Mar Cafe"/>
    <s v="Andalucia"/>
    <s v="Province of Malaga"/>
    <n v="36.537469999999999"/>
    <n v="-4.6217389999999998"/>
    <s v="Travellers' Choice, Certificate of Excellence 2020, Certificate of Excellence 2019, Certificate of Excellence 2018, Certificate of Excellence 2017, Certificate of Excellence 2016, Certificate of Excellence 2015"/>
    <s v="#85 of 793 Restaurants in Fuengirola"/>
    <s v="Mid-range, Cafe, International, Mediterranean"/>
    <x v="0"/>
    <s v="Cafe, Mediterranean, European, Spanish, International"/>
    <s v="Y"/>
    <s v="Y"/>
    <s v="N"/>
    <n v="3"/>
    <n v="39"/>
    <n v="4"/>
    <x v="1"/>
    <n v="488"/>
    <n v="181"/>
    <n v="66"/>
    <n v="18"/>
    <n v="14"/>
    <n v="13"/>
    <n v="4.5"/>
    <n v="4.5"/>
    <n v="4.5"/>
    <n v="4.5"/>
    <n v="0"/>
    <n v="0"/>
  </r>
  <r>
    <s v="g315915-d6405296"/>
    <s v="Vulcano Grill Steak House"/>
    <s v="Andalucia"/>
    <s v="Province of Malaga"/>
    <n v="36.538032999999999"/>
    <n v="-4.6220400000000001"/>
    <s v="Certificate of Excellence 2019, Certificate of Excellence 2017, Certificate of Excellence 2016, Certificate of Excellence 2015"/>
    <s v="#99 of 793 Restaurants in Fuengirola"/>
    <s v="Mid-range, Mediterranean, European, Spanish"/>
    <x v="0"/>
    <s v="Mediterranean, European, Spanish"/>
    <s v="N"/>
    <s v="N"/>
    <s v="N"/>
    <n v="7"/>
    <n v="63"/>
    <n v="14"/>
    <x v="1"/>
    <n v="539"/>
    <n v="214"/>
    <n v="63"/>
    <n v="26"/>
    <n v="12"/>
    <n v="24"/>
    <n v="4.5"/>
    <n v="4.5"/>
    <n v="4"/>
    <n v="4.5"/>
    <n v="0"/>
    <n v="0"/>
  </r>
  <r>
    <s v="g315915-d6415864"/>
    <s v="Bistro Michel"/>
    <s v="Andalucia"/>
    <s v="Province of Malaga"/>
    <n v="36.565359999999998"/>
    <n v="-4.6015059999999997"/>
    <s v="Travellers' Choice, Certificate of Excellence 2020, Certificate of Excellence 2019, Certificate of Excellence 2018, Certificate of Excellence 2017, Certificate of Excellence 2016"/>
    <s v="#15 of 793 Restaurants in Fuengirola"/>
    <s v="Mid-range, International, Mediterranean, European"/>
    <x v="0"/>
    <s v="Mediterranean, European, Central European, International"/>
    <s v="Y"/>
    <s v="Y"/>
    <s v="Y"/>
    <n v="5"/>
    <n v="40"/>
    <n v="5"/>
    <x v="3"/>
    <n v="742"/>
    <n v="381"/>
    <n v="41"/>
    <n v="12"/>
    <n v="2"/>
    <n v="1"/>
    <n v="5"/>
    <n v="5"/>
    <n v="4.5"/>
    <n v="5"/>
    <n v="0"/>
    <n v="0"/>
  </r>
  <r>
    <s v="g315915-d6849667"/>
    <s v="Taxi-Angus Burger"/>
    <s v="Andalucia"/>
    <s v="Province of Malaga"/>
    <n v="36.536858000000002"/>
    <n v="-4.6242080000000003"/>
    <s v="Travellers' Choice, Certificate of Excellence 2020, Certificate of Excellence 2019, Certificate of Excellence 2018, Certificate of Excellence 2017, Certificate of Excellence 2016"/>
    <s v="#75 of 793 Restaurants in Fuengirola"/>
    <s v="Mid-range, American, Fast food, Vegetarian Friendly"/>
    <x v="0"/>
    <s v="American, Fast food"/>
    <s v="Y"/>
    <s v="N"/>
    <s v="N"/>
    <n v="7"/>
    <n v="59.5"/>
    <n v="7"/>
    <x v="0"/>
    <n v="617"/>
    <n v="52"/>
    <n v="21"/>
    <n v="12"/>
    <n v="8"/>
    <n v="3"/>
    <n v="4.5"/>
    <n v="4.5"/>
    <n v="4.5"/>
    <n v="4.5"/>
    <n v="0"/>
    <n v="0"/>
  </r>
  <r>
    <s v="g315915-d787579"/>
    <s v="La Farola"/>
    <s v="Andalucia"/>
    <s v="Province of Malaga"/>
    <n v="36.536560000000001"/>
    <n v="-4.623893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46 of 793 Restaurants in Fuengirola"/>
    <s v="Mid-range, International, Mediterranean, European"/>
    <x v="0"/>
    <s v="Mediterranean, European, Spanish, International"/>
    <s v="Y"/>
    <s v="Y"/>
    <s v="Y"/>
    <n v="4"/>
    <n v="22.5"/>
    <n v="7"/>
    <x v="0"/>
    <n v="604"/>
    <n v="240"/>
    <n v="71"/>
    <n v="14"/>
    <n v="6"/>
    <n v="2"/>
    <n v="4.5"/>
    <n v="4.5"/>
    <n v="4.5"/>
    <n v="4.5"/>
    <n v="0"/>
    <n v="0"/>
  </r>
  <r>
    <s v="g315915-d797848"/>
    <s v="MESON LA SALINA"/>
    <s v="Andalucia"/>
    <s v="Province of Malaga"/>
    <n v="36.557236000000003"/>
    <n v="-4.6176830000000004"/>
    <s v="Certificate of Excellence 2019, Certificate of Excellence 2018, Certificate of Excellence 2017, Certificate of Excellence 2016, Certificate of Excellence 2015, Certificate of Excellence 2014"/>
    <s v="#70 of 793 Restaurants in Fuengirola"/>
    <s v="Mid-range, Mediterranean, European, Spanish"/>
    <x v="0"/>
    <s v="Mediterranean, European, Spanish"/>
    <s v="Y"/>
    <s v="N"/>
    <s v="Y"/>
    <n v="7"/>
    <n v="42"/>
    <n v="9"/>
    <x v="0"/>
    <n v="361"/>
    <n v="77"/>
    <n v="17"/>
    <n v="13"/>
    <n v="2"/>
    <n v="1"/>
    <n v="4.5"/>
    <n v="4.5"/>
    <n v="4"/>
    <n v="4"/>
    <n v="0"/>
    <n v="0"/>
  </r>
  <r>
    <s v="g315915-d984712"/>
    <s v="The Beefeater"/>
    <s v="Andalucia"/>
    <s v="Province of Malaga"/>
    <n v="36.538559999999997"/>
    <n v="-4.6215520000000003"/>
    <s v="Certificate of Excellence 2019, Certificate of Excellence 2018, Certificate of Excellence 2016, Certificate of Excellence 2015, Certificate of Excellence 2014, Certificate of Excellence 2013"/>
    <s v="#116 of 793 Restaurants in Fuengirola"/>
    <s v="Mid-range, Steakhouse, Barbecue, European"/>
    <x v="0"/>
    <s v="Steakhouse, Barbecue, European, Spanish"/>
    <s v="N"/>
    <s v="N"/>
    <s v="Y"/>
    <n v="7"/>
    <n v="38.5"/>
    <n v="7"/>
    <x v="1"/>
    <n v="458"/>
    <n v="177"/>
    <n v="86"/>
    <n v="28"/>
    <n v="22"/>
    <n v="18"/>
    <n v="4.5"/>
    <n v="4.5"/>
    <n v="4"/>
    <n v="4.5"/>
    <n v="0"/>
    <n v="0"/>
  </r>
  <r>
    <s v="g315916-d2025828"/>
    <s v="Casa Antonio"/>
    <s v="Andalucia"/>
    <s v="Province of Jaen"/>
    <n v="37.774493999999997"/>
    <n v="-3.7875559999999999"/>
    <s v="Travellers' Choice, Michelin 2021 for The Michelin Plate: Good cooking, Michelin 2021 for Very comfortable restaurant"/>
    <s v="#12 of 280 Restaurants in Jaen"/>
    <s v="Fine Dining, Mediterranean, European, Spanish"/>
    <x v="1"/>
    <s v="Mediterranean, European, Spanish"/>
    <s v="Y"/>
    <s v="Y"/>
    <s v="Y"/>
    <n v="6"/>
    <n v="30"/>
    <n v="11"/>
    <x v="0"/>
    <n v="340"/>
    <n v="10"/>
    <n v="6"/>
    <n v="0"/>
    <n v="1"/>
    <n v="0"/>
    <n v="4.5"/>
    <n v="4.5"/>
    <n v="4"/>
    <n v="4"/>
    <n v="0"/>
    <n v="0"/>
  </r>
  <r>
    <s v="g315916-d3193037"/>
    <s v="Restaurante Támesis"/>
    <s v="Andalucia"/>
    <s v="Province of Jaen"/>
    <n v="37.771698000000001"/>
    <n v="-3.7881339999999999"/>
    <s v="Travellers' Choice, Certificate of Excellence 2020, Certificate of Excellence 2019, Certificate of Excellence 2018, Certificate of Excellence 2017, Certificate of Excellence 2016, Certificate of Excellence 2015, Certificate of Excellence 2014"/>
    <s v="#3 of 280 Restaurants in Jaen"/>
    <s v="Mid-range, Mediterranean, Spanish, Vegetarian Friendly"/>
    <x v="0"/>
    <s v="Mediterranean, Spanish"/>
    <s v="Y"/>
    <s v="Y"/>
    <s v="Y"/>
    <n v="7"/>
    <n v="41.9"/>
    <n v="13"/>
    <x v="0"/>
    <n v="565"/>
    <n v="13"/>
    <n v="2"/>
    <n v="0"/>
    <n v="0"/>
    <n v="1"/>
    <n v="4.5"/>
    <n v="4.5"/>
    <n v="4"/>
    <n v="4"/>
    <n v="0"/>
    <n v="0"/>
  </r>
  <r>
    <s v="g315916-d3702564"/>
    <s v="La Taberna de El Templario"/>
    <s v="Andalucia"/>
    <s v="Province of Jaen"/>
    <n v="37.775820000000003"/>
    <n v="-3.8004760000000002"/>
    <s v="Travellers' Choice, Certificate of Excellence 2020, Certificate of Excellence 2019, Certificate of Excellence 2018, Certificate of Excellence 2017, Certificate of Excellence 2016, Certificate of Excellence 2015"/>
    <s v="#2 of 280 Restaurants in Jaen"/>
    <s v="Mid-range, Mediterranean, European, Spanish"/>
    <x v="0"/>
    <s v="Mediterranean, European, Spanish"/>
    <s v="Y"/>
    <s v="Y"/>
    <s v="Y"/>
    <n v="6"/>
    <n v="88"/>
    <n v="6"/>
    <x v="0"/>
    <n v="359"/>
    <n v="12"/>
    <n v="2"/>
    <n v="0"/>
    <n v="1"/>
    <n v="0"/>
    <n v="4.5"/>
    <n v="4.5"/>
    <n v="4"/>
    <n v="4.5"/>
    <n v="0"/>
    <n v="0"/>
  </r>
  <r>
    <s v="g315916-d4014523"/>
    <s v="Panaceite"/>
    <s v="Andalucia"/>
    <s v="Province of Jaen"/>
    <n v="37.766314999999999"/>
    <n v="-3.7888250000000001"/>
    <s v="Travellers' Choice, Certificate of Excellence 2020, Certificate of Excellence 2019, Certificate of Excellence 2018, Certificate of Excellence 2017, Certificate of Excellence 2016"/>
    <s v="#8 of 280 Restaurants in Jaen"/>
    <s v="Mid-range, Bar, Mediterranean, European"/>
    <x v="0"/>
    <s v="Bar, Mediterranean, European, Spanish"/>
    <s v="Y"/>
    <s v="Y"/>
    <s v="Y"/>
    <n v="7"/>
    <n v="126"/>
    <n v="7"/>
    <x v="1"/>
    <n v="832"/>
    <n v="26"/>
    <n v="19"/>
    <n v="1"/>
    <n v="0"/>
    <n v="1"/>
    <n v="4"/>
    <n v="4"/>
    <n v="4"/>
    <n v="3.5"/>
    <n v="0"/>
    <n v="0"/>
  </r>
  <r>
    <s v="g315916-d4206977"/>
    <s v="La Mafia Se Sienta a la Mesa"/>
    <s v="Andalucia"/>
    <s v="Province of Jaen"/>
    <n v="37.766967999999999"/>
    <n v="-3.787633"/>
    <s v="Travellers' Choice, Certificate of Excellence 2020, Certificate of Excellence 2019, Certificate of Excellence 2018, Certificate of Excellence 2016, Certificate of Excellence 2015"/>
    <s v="#1 of 280 Restaurants in Jaen"/>
    <s v="Mid-range, Italian, Mediterranean, European"/>
    <x v="0"/>
    <s v="Italian, Mediterranean, European, Tuscan, Central-Italian"/>
    <s v="Y"/>
    <s v="Y"/>
    <s v="Y"/>
    <n v="7"/>
    <n v="40.5"/>
    <n v="14"/>
    <x v="0"/>
    <n v="1033"/>
    <n v="2"/>
    <n v="3"/>
    <n v="2"/>
    <n v="1"/>
    <n v="3"/>
    <n v="4"/>
    <n v="4.5"/>
    <n v="3.5"/>
    <n v="4"/>
    <n v="0"/>
    <n v="0"/>
  </r>
  <r>
    <s v="g315917-d1002965"/>
    <s v="La Marina Marisquería"/>
    <s v="Andalucia"/>
    <s v="Province of Malaga"/>
    <n v="36.746074999999998"/>
    <n v="-3.8799649999999999"/>
    <s v="Certificate of Excellence 2014, Certificate of Excellence 2013"/>
    <s v="#104 of 308 Restaurants in Nerja"/>
    <s v="Mid-range, Seafood, Mediterranean, Spanish"/>
    <x v="0"/>
    <s v="Seafood, Mediterranean, Spanish"/>
    <s v="N"/>
    <s v="N"/>
    <s v="N"/>
    <n v="7"/>
    <n v="63"/>
    <n v="14"/>
    <x v="1"/>
    <n v="530"/>
    <n v="67"/>
    <n v="42"/>
    <n v="8"/>
    <n v="8"/>
    <n v="1"/>
    <n v="4"/>
    <n v="4"/>
    <n v="4"/>
    <n v="3.5"/>
    <n v="0"/>
    <n v="0"/>
  </r>
  <r>
    <s v="g315917-d1002979"/>
    <s v="El Puente"/>
    <s v="Andalucia"/>
    <s v="Province of Malaga"/>
    <n v="36.748275999999997"/>
    <n v="-3.881943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56 of 308 Restaurants in Nerja"/>
    <s v="Cheap Eats, Mediterranean, European, Spanish"/>
    <x v="2"/>
    <s v="Mediterranean, European, Spanish"/>
    <s v="Y"/>
    <s v="Y"/>
    <s v="Y"/>
    <n v="7"/>
    <n v="80.5"/>
    <n v="7"/>
    <x v="0"/>
    <n v="404"/>
    <n v="140"/>
    <n v="61"/>
    <n v="6"/>
    <n v="3"/>
    <n v="3"/>
    <n v="4.5"/>
    <n v="4.5"/>
    <n v="4.5"/>
    <n v="4.5"/>
    <n v="0"/>
    <n v="0"/>
  </r>
  <r>
    <s v="g315917-d1002980"/>
    <s v="El Refugio"/>
    <s v="Andalucia"/>
    <s v="Province of Malaga"/>
    <n v="36.745480000000001"/>
    <n v="-3.879019"/>
    <s v="Travellers' Choice, Certificate of Excellence 2020, Certificate of Excellence 2019, Certificate of Excellence 2018, Certificate of Excellence 2017, Certificate of Excellence 2016, Certificate of Excellence 2015"/>
    <s v="#7 of 308 Restaurants in Nerja"/>
    <s v="Mid-range, Steakhouse, International, Mediterranean"/>
    <x v="0"/>
    <s v="Steakhouse, International, Spanish, Mediterranean, Healthy"/>
    <s v="N"/>
    <s v="N"/>
    <s v="N"/>
    <n v="6"/>
    <n v="27"/>
    <n v="6"/>
    <x v="0"/>
    <n v="1404"/>
    <n v="590"/>
    <n v="116"/>
    <n v="31"/>
    <n v="8"/>
    <n v="8"/>
    <n v="4.5"/>
    <n v="5"/>
    <n v="4.5"/>
    <n v="4.5"/>
    <n v="0"/>
    <n v="0"/>
  </r>
  <r>
    <s v="g315917-d1199190"/>
    <s v="Pinocchio"/>
    <s v="Andalucia"/>
    <s v="Province of Malaga"/>
    <n v="36.747287999999998"/>
    <n v="-3.8754770000000001"/>
    <s v="Certificate of Excellence 2013, Certificate of Excellence 2012"/>
    <s v="#121 of 308 Restaurants in Nerja"/>
    <s v="Mid-range, Italian, Pizza, Mediterranean"/>
    <x v="0"/>
    <s v="Italian, Pizza, Mediterranean, European, Tuscan, Central-Italian"/>
    <s v="Y"/>
    <s v="Y"/>
    <s v="Y"/>
    <n v="7"/>
    <n v="77"/>
    <n v="7"/>
    <x v="2"/>
    <n v="1485"/>
    <n v="323"/>
    <n v="317"/>
    <n v="162"/>
    <n v="82"/>
    <n v="88"/>
    <n v="4"/>
    <n v="3.5"/>
    <n v="4"/>
    <n v="4"/>
    <n v="0"/>
    <n v="0"/>
  </r>
  <r>
    <s v="g315917-d1319982"/>
    <s v="Restaurante 34"/>
    <s v="Andalucia"/>
    <s v="Province of Malaga"/>
    <n v="36.745964000000001"/>
    <n v="-3.87392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5 of 308 Restaurants in Nerja"/>
    <s v="Fine Dining, Mediterranean, European, Spanish"/>
    <x v="1"/>
    <s v="Mediterranean, European, Spanish, Central European"/>
    <s v="Y"/>
    <s v="Y"/>
    <s v="Y"/>
    <n v="3"/>
    <n v="10.5"/>
    <n v="3"/>
    <x v="0"/>
    <n v="1317"/>
    <n v="709"/>
    <n v="179"/>
    <n v="90"/>
    <n v="30"/>
    <n v="34"/>
    <n v="4.5"/>
    <n v="4.5"/>
    <n v="4"/>
    <n v="4.5"/>
    <n v="0"/>
    <n v="0"/>
  </r>
  <r>
    <s v="g315917-d1384831"/>
    <s v="Restaurante Pacomari"/>
    <s v="Andalucia"/>
    <s v="Province of Malaga"/>
    <n v="36.746974999999999"/>
    <n v="-3.8758330000000001"/>
    <s v="Certificate of Excellence 2013"/>
    <s v="#157 of 308 Restaurants in Nerja"/>
    <s v="Mid-range, International, Mediterranean, European"/>
    <x v="0"/>
    <s v="Mediterranean, European, Spanish, International"/>
    <s v="Y"/>
    <s v="N"/>
    <s v="N"/>
    <n v="7"/>
    <n v="84"/>
    <n v="7"/>
    <x v="2"/>
    <n v="723"/>
    <n v="126"/>
    <n v="134"/>
    <n v="54"/>
    <n v="41"/>
    <n v="40"/>
    <n v="3.5"/>
    <n v="3.5"/>
    <n v="3.5"/>
    <n v="4"/>
    <n v="0"/>
    <n v="0"/>
  </r>
  <r>
    <s v="g315917-d1465505"/>
    <s v="Rincón Sevillano"/>
    <s v="Andalucia"/>
    <s v="Province of Malaga"/>
    <n v="36.746963999999998"/>
    <n v="-3.8756029999999999"/>
    <s v="Certificate of Excellence 2016, Certificate of Excellence 2012"/>
    <s v="#112 of 308 Restaurants in Nerja"/>
    <s v="Mid-range, International, Mediterranean, European"/>
    <x v="0"/>
    <s v="International, Mediterranean, European, Spanish"/>
    <s v="Y"/>
    <s v="N"/>
    <s v="Y"/>
    <n v="7"/>
    <n v="105"/>
    <n v="7"/>
    <x v="2"/>
    <n v="589"/>
    <n v="140"/>
    <n v="109"/>
    <n v="46"/>
    <n v="29"/>
    <n v="33"/>
    <n v="4"/>
    <n v="4"/>
    <n v="4"/>
    <n v="4"/>
    <n v="0"/>
    <n v="0"/>
  </r>
  <r>
    <s v="g315917-d1580037"/>
    <s v="Scarletta's"/>
    <s v="Andalucia"/>
    <s v="Province of Malaga"/>
    <n v="36.746980000000001"/>
    <n v="-3.875423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1"/>
    <s v="#39 of 308 Restaurants in Nerja"/>
    <s v="Mid-range, International, Mediterranean, European"/>
    <x v="0"/>
    <s v="International, Mediterranean, European"/>
    <s v="Y"/>
    <s v="Y"/>
    <s v="Y"/>
    <n v="6"/>
    <n v="33"/>
    <n v="6"/>
    <x v="0"/>
    <n v="897"/>
    <n v="533"/>
    <n v="169"/>
    <n v="51"/>
    <n v="20"/>
    <n v="17"/>
    <n v="4.5"/>
    <n v="4.5"/>
    <n v="4"/>
    <n v="4.5"/>
    <n v="0"/>
    <n v="0"/>
  </r>
  <r>
    <s v="g315917-d1625525"/>
    <s v="El Pulguilla"/>
    <s v="Andalucia"/>
    <s v="Province of Malaga"/>
    <n v="36.746493999999998"/>
    <n v="-3.875335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76 of 308 Restaurants in Nerja"/>
    <s v="Mid-range, Bar, Seafood, Mediterranean"/>
    <x v="0"/>
    <s v="Bar, Seafood, Mediterranean, European, Spanish"/>
    <s v="Y"/>
    <s v="N"/>
    <s v="Y"/>
    <n v="6"/>
    <n v="46.5"/>
    <n v="12"/>
    <x v="1"/>
    <n v="2245"/>
    <n v="402"/>
    <n v="182"/>
    <n v="31"/>
    <n v="6"/>
    <n v="10"/>
    <n v="4.5"/>
    <n v="4.5"/>
    <n v="4.5"/>
    <n v="4"/>
    <n v="0"/>
    <n v="0"/>
  </r>
  <r>
    <s v="g315917-d1748308"/>
    <s v="Rincon del Sol"/>
    <s v="Andalucia"/>
    <s v="Province of Malaga"/>
    <n v="36.750779999999999"/>
    <n v="-3.8669370000000001"/>
    <s v="Travellers' Choice, Certificate of Excellence 2020, Certificate of Excellence 2019, Certificate of Excellence 2017, Certificate of Excellence 2016, Certificate of Excellence 2013"/>
    <s v="#65 of 308 Restaurants in Nerja"/>
    <s v="Mid-range, Bar, Seafood, Mediterranean"/>
    <x v="0"/>
    <s v="Bar, Seafood, Mediterranean, European, Spanish"/>
    <s v="Y"/>
    <s v="Y"/>
    <s v="Y"/>
    <n v="7"/>
    <n v="98"/>
    <n v="7"/>
    <x v="1"/>
    <n v="427"/>
    <n v="131"/>
    <n v="85"/>
    <n v="30"/>
    <n v="12"/>
    <n v="7"/>
    <n v="4"/>
    <n v="4"/>
    <n v="4"/>
    <n v="4.5"/>
    <n v="0"/>
    <n v="0"/>
  </r>
  <r>
    <s v="g315917-d1812171"/>
    <s v="La Joya Delivery"/>
    <s v="Andalucia"/>
    <s v="Province of Malaga"/>
    <n v="36.748767999999998"/>
    <n v="-3.873289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4 of 308 Restaurants in Nerja"/>
    <s v="Mid-range, Polish, Grill, Healthy"/>
    <x v="0"/>
    <s v="Polish, Grill, Healthy"/>
    <s v="Y"/>
    <s v="Y"/>
    <s v="Y"/>
    <n v="6"/>
    <n v="39"/>
    <n v="12"/>
    <x v="0"/>
    <n v="670"/>
    <n v="342"/>
    <n v="85"/>
    <n v="39"/>
    <n v="14"/>
    <n v="10"/>
    <n v="4.5"/>
    <n v="4.5"/>
    <n v="4.5"/>
    <n v="4.5"/>
    <n v="0"/>
    <n v="0"/>
  </r>
  <r>
    <s v="g315917-d1816188"/>
    <s v="Jaipur"/>
    <s v="Andalucia"/>
    <s v="Province of Malaga"/>
    <n v="36.748399999999997"/>
    <n v="-3.873810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38 of 308 Restaurants in Nerja"/>
    <s v="Mid-range, Indian, Vegetarian Friendly, Vegan Options"/>
    <x v="0"/>
    <s v="Indian"/>
    <s v="Y"/>
    <s v="Y"/>
    <s v="Y"/>
    <n v="7"/>
    <n v="73.5"/>
    <n v="14"/>
    <x v="0"/>
    <n v="371"/>
    <n v="177"/>
    <n v="90"/>
    <n v="19"/>
    <n v="9"/>
    <n v="7"/>
    <n v="4.5"/>
    <n v="4.5"/>
    <n v="4"/>
    <n v="4"/>
    <n v="0"/>
    <n v="0"/>
  </r>
  <r>
    <s v="g315917-d1870133"/>
    <s v="Vitaliano da Cristina"/>
    <s v="Andalucia"/>
    <s v="Province of Malaga"/>
    <n v="36.742302000000002"/>
    <n v="-3.8806150000000001"/>
    <s v="Travellers' Choice, Certificate of Excellence 2020, Certificate of Excellence 2019, Certificate of Excellence 2018, Certificate of Excellence 2016, Certificate of Excellence 2015, Certificate of Excellence 2014, Certificate of Excellence 2013"/>
    <s v="#36 of 308 Restaurants in Nerja"/>
    <s v="Mid-range, Italian, Pizza, Mediterranean"/>
    <x v="0"/>
    <s v="Italian, Pizza, Mediterranean, European, Romana, Lazio, Central-Italian"/>
    <s v="Y"/>
    <s v="Y"/>
    <s v="Y"/>
    <n v="6"/>
    <n v="60"/>
    <n v="6"/>
    <x v="0"/>
    <n v="881"/>
    <n v="296"/>
    <n v="94"/>
    <n v="23"/>
    <n v="6"/>
    <n v="4"/>
    <n v="4.5"/>
    <n v="4.5"/>
    <n v="4.5"/>
    <n v="4.5"/>
    <n v="0"/>
    <n v="0"/>
  </r>
  <r>
    <s v="g315917-d1929114"/>
    <s v="Oliva"/>
    <s v="Andalucia"/>
    <s v="Province of Malaga"/>
    <n v="36.74606"/>
    <n v="-3.87724"/>
    <s v="Travellers' Choice, Michelin 2021 for The Michelin Plate: Good cooking, Michelin 2021 for Simple restaurant"/>
    <s v="#22 of 308 Restaurants in Nerja"/>
    <s v="Fine Dining, International, Mediterranean, Spanish"/>
    <x v="1"/>
    <s v="International, Mediterranean, Contemporary, Spanish"/>
    <s v="Y"/>
    <s v="Y"/>
    <s v="Y"/>
    <n v="6"/>
    <n v="42"/>
    <n v="12"/>
    <x v="0"/>
    <n v="1930"/>
    <n v="744"/>
    <n v="135"/>
    <n v="58"/>
    <n v="20"/>
    <n v="14"/>
    <n v="4.5"/>
    <n v="4.5"/>
    <n v="4.5"/>
    <n v="4.5"/>
    <n v="0"/>
    <n v="0"/>
  </r>
  <r>
    <s v="g315917-d1944091"/>
    <s v="Merendero Montemar"/>
    <s v="Andalucia"/>
    <s v="Province of Malaga"/>
    <n v="36.750570000000003"/>
    <n v="-3.868017"/>
    <s v="Certificate of Excellence 2018, Certificate of Excellence 2017, Certificate of Excellence 2016"/>
    <s v="#94 of 308 Restaurants in Nerja"/>
    <s v="Mid-range, Seafood, Mediterranean, Barbecue"/>
    <x v="0"/>
    <s v="Seafood, Mediterranean, Barbecue, European, Spanish"/>
    <s v="Y"/>
    <s v="Y"/>
    <s v="Y"/>
    <n v="7"/>
    <n v="94.5"/>
    <n v="7"/>
    <x v="1"/>
    <n v="377"/>
    <n v="61"/>
    <n v="59"/>
    <n v="12"/>
    <n v="10"/>
    <n v="9"/>
    <n v="4"/>
    <n v="4"/>
    <n v="4"/>
    <n v="3.5"/>
    <n v="0"/>
    <n v="0"/>
  </r>
  <r>
    <s v="g315917-d1966166"/>
    <s v="Avalon"/>
    <s v="Andalucia"/>
    <s v="Province of Malaga"/>
    <n v="36.744072000000003"/>
    <n v="-3.904046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21 of 308 Restaurants in Nerja"/>
    <s v="Mid-range, International, Mediterranean, European"/>
    <x v="0"/>
    <s v="International, Mediterranean, European, Spanish, Contemporary"/>
    <s v="Y"/>
    <s v="Y"/>
    <s v="Y"/>
    <n v="6"/>
    <n v="75"/>
    <n v="6"/>
    <x v="0"/>
    <n v="931"/>
    <n v="583"/>
    <n v="87"/>
    <n v="24"/>
    <n v="15"/>
    <n v="6"/>
    <n v="4.5"/>
    <n v="4.5"/>
    <n v="4.5"/>
    <n v="4.5"/>
    <n v="0"/>
    <n v="0"/>
  </r>
  <r>
    <s v="g315917-d2054753"/>
    <s v="Restaurant Nerja de Nerja Bruxelles"/>
    <s v="Andalucia"/>
    <s v="Province of Malaga"/>
    <n v="36.751156000000002"/>
    <n v="-3.8666939999999999"/>
    <s v="Travellers' Choice, Certificate of Excellence 2020, Certificate of Excellence 2019, Certificate of Excellence 2018, Certificate of Excellence 2017, Certificate of Excellence 2016, Certificate of Excellence 2015, Certificate of Excellence 2014"/>
    <s v="#12 of 308 Restaurants in Nerja"/>
    <s v="Mid-range, Belgian, Mediterranean, European"/>
    <x v="0"/>
    <s v="Belgian, Mediterranean, European, Central European"/>
    <s v="Y"/>
    <s v="Y"/>
    <s v="Y"/>
    <n v="7"/>
    <n v="91"/>
    <n v="7"/>
    <x v="0"/>
    <n v="591"/>
    <n v="233"/>
    <n v="55"/>
    <n v="15"/>
    <n v="4"/>
    <n v="4"/>
    <n v="4.5"/>
    <n v="4.5"/>
    <n v="4.5"/>
    <n v="4.5"/>
    <n v="0"/>
    <n v="0"/>
  </r>
  <r>
    <s v="g315917-d2207123"/>
    <s v="La Posada Ibérica"/>
    <s v="Andalucia"/>
    <s v="Province of Malaga"/>
    <n v="36.747703999999999"/>
    <n v="-3.8764810000000001"/>
    <s v="Travellers' Choice, Certificate of Excellence 2020, Certificate of Excellence 2019, Certificate of Excellence 2018, Certificate of Excellence 2017, Certificate of Excellence 2016, Certificate of Excellence 2015"/>
    <s v="#17 of 308 Restaurants in Nerja"/>
    <s v="Mid-range, American, Steakhouse, European"/>
    <x v="0"/>
    <s v="American, Steakhouse, Contemporary, European, Spanish"/>
    <s v="Y"/>
    <s v="N"/>
    <s v="Y"/>
    <n v="5"/>
    <n v="25"/>
    <n v="5"/>
    <x v="0"/>
    <n v="411"/>
    <n v="205"/>
    <n v="28"/>
    <n v="9"/>
    <n v="2"/>
    <n v="3"/>
    <n v="4.5"/>
    <n v="4.5"/>
    <n v="4.5"/>
    <n v="5"/>
    <n v="0"/>
    <n v="0"/>
  </r>
  <r>
    <s v="g315917-d2217122"/>
    <s v="La Piqueta"/>
    <s v="Andalucia"/>
    <s v="Province of Malaga"/>
    <n v="36.746136"/>
    <n v="-3.8760789999999998"/>
    <s v="Travellers' Choice, Certificate of Excellence 2020, Certificate of Excellence 2019, Certificate of Excellence 2018, Certificate of Excellence 2017, Certificate of Excellence 2016"/>
    <s v="#49 of 308 Restaurants in Nerja"/>
    <s v="Cheap Eats, European, Spanish, Vegetarian Friendly"/>
    <x v="2"/>
    <s v="European, Spanish"/>
    <s v="Y"/>
    <s v="N"/>
    <s v="Y"/>
    <n v="6"/>
    <n v="118"/>
    <n v="6"/>
    <x v="0"/>
    <n v="326"/>
    <n v="135"/>
    <n v="34"/>
    <n v="6"/>
    <n v="2"/>
    <n v="1"/>
    <n v="4.5"/>
    <n v="4.5"/>
    <n v="4.5"/>
    <n v="4.5"/>
    <n v="0"/>
    <n v="0"/>
  </r>
  <r>
    <s v="g315917-d2219841"/>
    <s v="Cafe Bamboo"/>
    <s v="Andalucia"/>
    <s v="Province of Malaga"/>
    <n v="36.742130000000003"/>
    <n v="-3.8806539999999998"/>
    <s v="Certificate of Excellence 2013"/>
    <s v="#135 of 308 Restaurants in Nerja"/>
    <s v="Mid-range, Bar, Mediterranean, European"/>
    <x v="0"/>
    <s v="Bar, Mediterranean, European, Spanish"/>
    <s v="Y"/>
    <s v="Y"/>
    <s v="Y"/>
    <n v="7"/>
    <n v="84"/>
    <n v="7"/>
    <x v="2"/>
    <n v="823"/>
    <n v="172"/>
    <n v="184"/>
    <n v="90"/>
    <n v="43"/>
    <n v="68"/>
    <n v="4"/>
    <n v="3.5"/>
    <n v="4"/>
    <n v="4"/>
    <n v="0"/>
    <n v="0"/>
  </r>
  <r>
    <s v="g315917-d2224984"/>
    <s v="Restaurante Sevillano"/>
    <s v="Andalucia"/>
    <s v="Province of Malaga"/>
    <n v="36.744522000000003"/>
    <n v="-3.8821400000000001"/>
    <s v="Certificate of Excellence 2019, Certificate of Excellence 2018, Certificate of Excellence 2016, Certificate of Excellence 2013"/>
    <s v="#119 of 308 Restaurants in Nerja"/>
    <s v="Mid-range, International, Mediterranean, European"/>
    <x v="0"/>
    <s v="International, European, Spanish, Mediterranean"/>
    <s v="Y"/>
    <s v="N"/>
    <s v="N"/>
    <n v="7"/>
    <n v="101.5"/>
    <n v="7"/>
    <x v="1"/>
    <n v="391"/>
    <n v="115"/>
    <n v="58"/>
    <n v="16"/>
    <n v="11"/>
    <n v="14"/>
    <n v="4"/>
    <n v="4"/>
    <n v="4"/>
    <n v="4.5"/>
    <n v="0"/>
    <n v="0"/>
  </r>
  <r>
    <s v="g315917-d2283520"/>
    <s v="Bar Dolores El Chispa"/>
    <s v="Andalucia"/>
    <s v="Province of Malaga"/>
    <n v="36.749920000000003"/>
    <n v="-3.873943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69 of 308 Restaurants in Nerja"/>
    <s v="Cheap Eats, Bar, Seafood, Mediterranean"/>
    <x v="2"/>
    <s v="Bar, Seafood, Mediterranean, European, Spanish"/>
    <s v="Y"/>
    <s v="N"/>
    <s v="Y"/>
    <n v="7"/>
    <n v="87.5"/>
    <n v="7"/>
    <x v="1"/>
    <n v="527"/>
    <n v="80"/>
    <n v="46"/>
    <n v="5"/>
    <n v="7"/>
    <n v="11"/>
    <n v="4"/>
    <n v="4"/>
    <n v="4.5"/>
    <n v="4"/>
    <n v="0"/>
    <n v="0"/>
  </r>
  <r>
    <s v="g315917-d2314226"/>
    <s v="La Braseria de Pacomari"/>
    <s v="Andalucia"/>
    <s v="Province of Malaga"/>
    <n v="36.746822000000002"/>
    <n v="-3.875611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31 of 308 Restaurants in Nerja"/>
    <s v="Mid-range, Mediterranean, Spanish, Contemporary"/>
    <x v="0"/>
    <s v="Mediterranean, Spanish, Contemporary, Fusion"/>
    <s v="Y"/>
    <s v="Y"/>
    <s v="Y"/>
    <n v="7"/>
    <n v="54.25"/>
    <n v="14"/>
    <x v="0"/>
    <n v="604"/>
    <n v="251"/>
    <n v="66"/>
    <n v="16"/>
    <n v="8"/>
    <n v="8"/>
    <n v="4.5"/>
    <n v="4.5"/>
    <n v="4.5"/>
    <n v="4.5"/>
    <n v="0"/>
    <n v="0"/>
  </r>
  <r>
    <s v="g315917-d2328864"/>
    <s v="Bella Roma"/>
    <s v="Andalucia"/>
    <s v="Province of Malaga"/>
    <n v="36.745429999999999"/>
    <n v="-3.8763890000000001"/>
    <s v="Certificate of Excellence 2019, Certificate of Excellence 2018, Certificate of Excellence 2017, Certificate of Excellence 2013"/>
    <s v="#58 of 308 Restaurants in Nerja"/>
    <s v="Mid-range, Italian, Healthy, Tuscan"/>
    <x v="0"/>
    <s v="Italian, Healthy, Tuscan, Romana, Lazio, Sicilian, Central-Italian, Southern-Italian"/>
    <s v="Y"/>
    <s v="Y"/>
    <s v="Y"/>
    <n v="6"/>
    <n v="54"/>
    <n v="12"/>
    <x v="1"/>
    <n v="749"/>
    <n v="203"/>
    <n v="90"/>
    <n v="40"/>
    <n v="26"/>
    <n v="25"/>
    <n v="4"/>
    <n v="4"/>
    <n v="4"/>
    <n v="4"/>
    <n v="0"/>
    <n v="0"/>
  </r>
  <r>
    <s v="g315917-d3195486"/>
    <s v="Chiringuito Mauri"/>
    <s v="Andalucia"/>
    <s v="Province of Malaga"/>
    <n v="36.743855000000003"/>
    <n v="-3.8964089999999998"/>
    <s v="Travellers' Choice, Certificate of Excellence 2020, Certificate of Excellence 2018, Certificate of Excellence 2017, Certificate of Excellence 2016, Certificate of Excellence 2015, Certificate of Excellence 2014"/>
    <s v="#75 of 308 Restaurants in Nerja"/>
    <s v="Cheap Eats, Seafood, Mediterranean, Barbecue"/>
    <x v="2"/>
    <s v="Seafood, Mediterranean, Barbecue, European, Spanish"/>
    <s v="Y"/>
    <s v="N"/>
    <s v="Y"/>
    <n v="7"/>
    <n v="80.5"/>
    <n v="7"/>
    <x v="1"/>
    <n v="422"/>
    <n v="86"/>
    <n v="47"/>
    <n v="8"/>
    <n v="13"/>
    <n v="3"/>
    <n v="4"/>
    <n v="4"/>
    <n v="4.5"/>
    <n v="4.5"/>
    <n v="0"/>
    <n v="0"/>
  </r>
  <r>
    <s v="g315917-d3330083"/>
    <s v="Mo GastroTapas"/>
    <s v="Andalucia"/>
    <s v="Province of Malaga"/>
    <n v="36.753548000000002"/>
    <n v="-3.8731550000000001"/>
    <s v="Certificate of Excellence 2017, Certificate of Excellence 2016, Certificate of Excellence 2015, Certificate of Excellence 2014"/>
    <s v="#67 of 308 Restaurants in Nerja"/>
    <s v="Mid-range, Mediterranean, European, Spanish"/>
    <x v="0"/>
    <s v="Mediterranean, European, Spanish"/>
    <s v="Y"/>
    <s v="Y"/>
    <s v="Y"/>
    <n v="6"/>
    <n v="42"/>
    <n v="12"/>
    <x v="0"/>
    <n v="918"/>
    <n v="338"/>
    <n v="125"/>
    <n v="34"/>
    <n v="19"/>
    <n v="31"/>
    <n v="4.5"/>
    <n v="4.5"/>
    <n v="4"/>
    <n v="4"/>
    <n v="0"/>
    <n v="0"/>
  </r>
  <r>
    <s v="g315917-d3395848"/>
    <s v="Kronox Cafe"/>
    <s v="Andalucia"/>
    <s v="Province of Malaga"/>
    <n v="36.745019999999997"/>
    <n v="-3.876519"/>
    <s v="Travellers' Choice, Certificate of Excellence 2020, Certificate of Excellence 2019, Certificate of Excellence 2018, Certificate of Excellence 2017, Certificate of Excellence 2016, Certificate of Excellence 2015, Certificate of Excellence 2014"/>
    <s v="#1 of 6 Coffee &amp; Tea in Nerja"/>
    <s v="Mid-range, Cafe, Spanish, Pub"/>
    <x v="0"/>
    <s v="Spanish, Pub, Cafe"/>
    <s v="Y"/>
    <s v="N"/>
    <s v="Y"/>
    <n v="7"/>
    <n v="126"/>
    <n v="7"/>
    <x v="0"/>
    <n v="765"/>
    <n v="264"/>
    <n v="191"/>
    <n v="36"/>
    <n v="15"/>
    <n v="12"/>
    <n v="4"/>
    <n v="4.5"/>
    <n v="4"/>
    <n v="4.5"/>
    <n v="0"/>
    <n v="0"/>
  </r>
  <r>
    <s v="g315917-d3454023"/>
    <s v="Curry House Nerja"/>
    <s v="Andalucia"/>
    <s v="Province of Malaga"/>
    <n v="36.742980000000003"/>
    <n v="-3.8840940000000002"/>
    <s v="Travellers' Choice, Certificate of Excellence 2020, Certificate of Excellence 2019, Certificate of Excellence 2018, Certificate of Excellence 2017, Certificate of Excellence 2016, Certificate of Excellence 2014"/>
    <s v="#43 of 308 Restaurants in Nerja"/>
    <s v="Mid-range, Indian, Asian, Balti"/>
    <x v="0"/>
    <s v="Indian, Asian, Balti"/>
    <s v="Y"/>
    <s v="Y"/>
    <s v="Y"/>
    <n v="7"/>
    <n v="50"/>
    <n v="13"/>
    <x v="0"/>
    <n v="419"/>
    <n v="230"/>
    <n v="65"/>
    <n v="14"/>
    <n v="14"/>
    <n v="13"/>
    <n v="4.5"/>
    <n v="4.5"/>
    <n v="4.5"/>
    <n v="4"/>
    <n v="0"/>
    <n v="0"/>
  </r>
  <r>
    <s v="g315917-d3492059"/>
    <s v="Bakers Restaurant &amp; Bar"/>
    <s v="Andalucia"/>
    <s v="Province of Malaga"/>
    <n v="36.751159999999999"/>
    <n v="-3.8667060000000002"/>
    <s v="Travellers' Choice, Certificate of Excellence 2020, Certificate of Excellence 2019, Certificate of Excellence 2018, Certificate of Excellence 2017, Certificate of Excellence 2016, Certificate of Excellence 2015"/>
    <s v="#35 of 308 Restaurants in Nerja"/>
    <s v="Mid-range, European, Vegetarian Friendly, Vegan Options"/>
    <x v="0"/>
    <s v="European"/>
    <s v="Y"/>
    <s v="Y"/>
    <s v="Y"/>
    <n v="7"/>
    <n v="98"/>
    <n v="7"/>
    <x v="0"/>
    <n v="452"/>
    <n v="275"/>
    <n v="95"/>
    <n v="23"/>
    <n v="6"/>
    <n v="11"/>
    <n v="4.5"/>
    <n v="4.5"/>
    <n v="4.5"/>
    <n v="4.5"/>
    <n v="0"/>
    <n v="0"/>
  </r>
  <r>
    <s v="g315917-d3502044"/>
    <s v="Restaurante Playa Torrecilla"/>
    <s v="Andalucia"/>
    <s v="Province of Malaga"/>
    <n v="36.742064999999997"/>
    <n v="-3.8819240000000002"/>
    <s v="Certificate of Excellence 2017, Certificate of Excellence 2016, Certificate of Excellence 2015"/>
    <s v="#73 of 308 Restaurants in Nerja"/>
    <s v="Mid-range, Seafood, Mediterranean, European"/>
    <x v="0"/>
    <s v="Seafood, Mediterranean, European, Spanish"/>
    <s v="Y"/>
    <s v="Y"/>
    <s v="Y"/>
    <n v="7"/>
    <n v="91"/>
    <n v="7"/>
    <x v="1"/>
    <n v="458"/>
    <n v="85"/>
    <n v="40"/>
    <n v="7"/>
    <n v="7"/>
    <n v="13"/>
    <n v="4"/>
    <n v="4"/>
    <n v="4"/>
    <n v="4.5"/>
    <n v="0"/>
    <n v="0"/>
  </r>
  <r>
    <s v="g315917-d3832535"/>
    <s v="Bakus"/>
    <s v="Andalucia"/>
    <s v="Province of Malaga"/>
    <n v="36.747680000000003"/>
    <n v="-3.8717250000000001"/>
    <s v="Travellers' Choice, Certificate of Excellence 2020, Certificate of Excellence 2019, Certificate of Excellence 2018, Certificate of Excellence 2017, Certificate of Excellence 2016, Certificate of Excellence 2015, Certificate of Excellence 2014"/>
    <s v="#20 of 308 Restaurants in Nerja"/>
    <s v="Fine Dining, Mediterranean, European, Fusion"/>
    <x v="1"/>
    <s v="Mediterranean, European, Fusion"/>
    <s v="Y"/>
    <s v="Y"/>
    <s v="Y"/>
    <n v="6"/>
    <n v="36"/>
    <n v="12"/>
    <x v="0"/>
    <n v="1094"/>
    <n v="590"/>
    <n v="142"/>
    <n v="39"/>
    <n v="9"/>
    <n v="8"/>
    <n v="4.5"/>
    <n v="4.5"/>
    <n v="4.5"/>
    <n v="4.5"/>
    <n v="0"/>
    <n v="0"/>
  </r>
  <r>
    <s v="g315917-d3836046"/>
    <s v="The Ship"/>
    <s v="Andalucia"/>
    <s v="Province of Malaga"/>
    <n v="36.74315"/>
    <n v="-3.8831929999999999"/>
    <s v="Travellers' Choice, Certificate of Excellence 2020, Certificate of Excellence 2019, Certificate of Excellence 2018, Certificate of Excellence 2017, Certificate of Excellence 2016, Certificate of Excellence 2015, Certificate of Excellence 2014"/>
    <s v="#42 of 308 Restaurants in Nerja"/>
    <s v="Cheap Eats, Bar, European, Pub"/>
    <x v="2"/>
    <s v="Bar, European, Pub"/>
    <s v="N"/>
    <s v="N"/>
    <s v="N"/>
    <n v="7"/>
    <n v="98"/>
    <n v="7"/>
    <x v="0"/>
    <n v="366"/>
    <n v="202"/>
    <n v="101"/>
    <n v="16"/>
    <n v="7"/>
    <n v="3"/>
    <n v="4"/>
    <n v="4.5"/>
    <n v="4.5"/>
    <n v="4.5"/>
    <n v="0"/>
    <n v="0"/>
  </r>
  <r>
    <s v="g315917-d4066121"/>
    <s v="La Fuente"/>
    <s v="Andalucia"/>
    <s v="Province of Malaga"/>
    <n v="36.745359999999998"/>
    <n v="-3.8763619999999999"/>
    <s v="Travellers' Choice, Certificate of Excellence 2020, Certificate of Excellence 2019, Certificate of Excellence 2018, Certificate of Excellence 2017, Certificate of Excellence 2016, Certificate of Excellence 2015"/>
    <s v="#2 of 308 Restaurants in Nerja"/>
    <s v="Mid-range, Italian, Pizza, Mediterranean"/>
    <x v="0"/>
    <s v="Pizza, Italian, Mediterranean, Sicilian, Southern-Italian"/>
    <s v="Y"/>
    <s v="Y"/>
    <s v="Y"/>
    <n v="1"/>
    <n v="0.25"/>
    <n v="1"/>
    <x v="0"/>
    <n v="1548"/>
    <n v="628"/>
    <n v="139"/>
    <n v="41"/>
    <n v="12"/>
    <n v="10"/>
    <n v="4.5"/>
    <n v="4.5"/>
    <n v="4.5"/>
    <n v="4.5"/>
    <n v="0"/>
    <n v="0"/>
  </r>
  <r>
    <s v="g315917-d4177298"/>
    <s v="Don Chisciotte"/>
    <s v="Andalucia"/>
    <s v="Province of Malaga"/>
    <n v="36.746189999999999"/>
    <n v="-3.8801329999999998"/>
    <s v="Travellers' Choice, Certificate of Excellence 2020, Certificate of Excellence 2019, Certificate of Excellence 2018, Certificate of Excellence 2017, Certificate of Excellence 2016, Certificate of Excellence 2015"/>
    <s v="#14 of 308 Restaurants in Nerja"/>
    <s v="Mid-range, Italian, Mediterranean, European"/>
    <x v="0"/>
    <s v="Italian, Mediterranean, European"/>
    <s v="Y"/>
    <s v="Y"/>
    <s v="Y"/>
    <n v="6"/>
    <n v="57"/>
    <n v="6"/>
    <x v="0"/>
    <n v="611"/>
    <n v="253"/>
    <n v="29"/>
    <n v="15"/>
    <n v="6"/>
    <n v="6"/>
    <n v="5"/>
    <n v="5"/>
    <n v="4.5"/>
    <n v="4.5"/>
    <n v="0"/>
    <n v="0"/>
  </r>
  <r>
    <s v="g315917-d4504889"/>
    <s v="Julies &amp; Valeri's"/>
    <s v="Andalucia"/>
    <s v="Province of Malaga"/>
    <n v="36.745510000000003"/>
    <n v="-3.8763510000000001"/>
    <s v="Travellers' Choice, Certificate of Excellence 2020, Certificate of Excellence 2019, Certificate of Excellence 2018, Certificate of Excellence 2017, Certificate of Excellence 2016, Certificate of Excellence 2015"/>
    <s v="#26 of 308 Restaurants in Nerja"/>
    <s v="Mid-range, Mediterranean, European, Spanish"/>
    <x v="0"/>
    <s v="Mediterranean, European, Spanish, Cuban"/>
    <s v="Y"/>
    <s v="Y"/>
    <s v="Y"/>
    <n v="6"/>
    <n v="69"/>
    <n v="6"/>
    <x v="0"/>
    <n v="1115"/>
    <n v="598"/>
    <n v="112"/>
    <n v="39"/>
    <n v="16"/>
    <n v="14"/>
    <n v="4.5"/>
    <n v="4.5"/>
    <n v="4.5"/>
    <n v="4.5"/>
    <n v="0"/>
    <n v="0"/>
  </r>
  <r>
    <s v="g315917-d5937584"/>
    <s v="GOODSTUFF CAFE"/>
    <s v="Andalucia"/>
    <s v="Province of Malaga"/>
    <n v="36.747664999999998"/>
    <n v="-3.8797109999999999"/>
    <s v="Travellers' Choice, Certificate of Excellence 2020, Certificate of Excellence 2019, Certificate of Excellence 2018, Certificate of Excellence 2017, Certificate of Excellence 2016"/>
    <s v="#1 of 9 Dessert Spots in Nerja"/>
    <s v="Mid-range, Dessert, Cafe, European"/>
    <x v="0"/>
    <s v="Cafe, European"/>
    <s v="Y"/>
    <s v="Y"/>
    <s v="Y"/>
    <n v="6"/>
    <n v="36"/>
    <n v="6"/>
    <x v="3"/>
    <n v="434"/>
    <n v="270"/>
    <n v="46"/>
    <n v="5"/>
    <n v="3"/>
    <n v="2"/>
    <n v="5"/>
    <n v="5"/>
    <n v="4.5"/>
    <n v="4.5"/>
    <n v="0"/>
    <n v="0"/>
  </r>
  <r>
    <s v="g315917-d6625149"/>
    <s v="Mr Momo Burger"/>
    <s v="Andalucia"/>
    <s v="Province of Malaga"/>
    <n v="36.742359999999998"/>
    <n v="-3.8803909999999999"/>
    <s v="Travellers' Choice, Certificate of Excellence 2020, Certificate of Excellence 2019, Certificate of Excellence 2018, Certificate of Excellence 2017, Certificate of Excellence 2016"/>
    <s v="#33 of 308 Restaurants in Nerja"/>
    <s v="Cheap Eats, Brew Pub, International, Gastropub"/>
    <x v="2"/>
    <s v="Brew Pub, International, Gastropub"/>
    <s v="Y"/>
    <s v="Y"/>
    <s v="Y"/>
    <n v="6"/>
    <n v="60"/>
    <n v="6"/>
    <x v="0"/>
    <n v="693"/>
    <n v="252"/>
    <n v="52"/>
    <n v="15"/>
    <n v="11"/>
    <n v="1"/>
    <n v="4.5"/>
    <n v="4.5"/>
    <n v="4.5"/>
    <n v="4"/>
    <n v="0"/>
    <n v="0"/>
  </r>
  <r>
    <s v="g315917-d6877977"/>
    <s v="Teteria Zaidin"/>
    <s v="Andalucia"/>
    <s v="Province of Malaga"/>
    <n v="36.745646999999998"/>
    <n v="-3.8775930000000001"/>
    <s v="Travellers' Choice, Certificate of Excellence 2020, Certificate of Excellence 2019, Certificate of Excellence 2018, Certificate of Excellence 2017, Certificate of Excellence 2016"/>
    <s v="#13 of 308 Restaurants in Nerja"/>
    <s v="Cheap Eats, Brew Pub, Bar, Cafe"/>
    <x v="2"/>
    <s v="Bar, Cafe, Brew Pub"/>
    <s v="Y"/>
    <s v="Y"/>
    <s v="Y"/>
    <n v="7"/>
    <n v="39"/>
    <n v="12"/>
    <x v="0"/>
    <n v="366"/>
    <n v="146"/>
    <n v="19"/>
    <n v="2"/>
    <n v="1"/>
    <n v="0"/>
    <n v="4.5"/>
    <n v="4.5"/>
    <n v="4.5"/>
    <n v="4.5"/>
    <n v="0"/>
    <n v="0"/>
  </r>
  <r>
    <s v="g315917-d7260775"/>
    <s v="Ruskins"/>
    <s v="Andalucia"/>
    <s v="Province of Malaga"/>
    <n v="36.743070000000003"/>
    <n v="-3.8835350000000002"/>
    <s v="Travellers' Choice, Certificate of Excellence 2020, Certificate of Excellence 2019, Certificate of Excellence 2018, Certificate of Excellence 2017, Certificate of Excellence 2016"/>
    <s v="#41 of 308 Restaurants in Nerja"/>
    <s v="Cheap Eats, Bar, European, British"/>
    <x v="2"/>
    <s v="Bar, European, British"/>
    <s v="Y"/>
    <s v="Y"/>
    <s v="Y"/>
    <n v="6"/>
    <n v="81"/>
    <n v="6"/>
    <x v="0"/>
    <n v="385"/>
    <n v="249"/>
    <n v="68"/>
    <n v="23"/>
    <n v="10"/>
    <n v="4"/>
    <n v="4.5"/>
    <n v="4.5"/>
    <n v="4.5"/>
    <n v="4.5"/>
    <n v="0"/>
    <n v="0"/>
  </r>
  <r>
    <s v="g315917-d7779176"/>
    <s v="Patanegra 57"/>
    <s v="Andalucia"/>
    <s v="Province of Malaga"/>
    <n v="36.747962999999999"/>
    <n v="-3.8755199999999999"/>
    <s v="Travellers' Choice, Certificate of Excellence 2020, Certificate of Excellence 2019, Certificate of Excellence 2018, Certificate of Excellence 2016"/>
    <s v="#63 of 308 Restaurants in Nerja"/>
    <s v="Fine Dining, International, Mediterranean, European"/>
    <x v="1"/>
    <s v="Mediterranean, European, Spanish, International, Contemporary"/>
    <s v="Y"/>
    <s v="Y"/>
    <s v="Y"/>
    <n v="6"/>
    <n v="57"/>
    <n v="6"/>
    <x v="0"/>
    <n v="463"/>
    <n v="132"/>
    <n v="54"/>
    <n v="26"/>
    <n v="16"/>
    <n v="12"/>
    <n v="4.5"/>
    <n v="4"/>
    <n v="4"/>
    <n v="4"/>
    <n v="0"/>
    <n v="0"/>
  </r>
  <r>
    <s v="g315917-d984836"/>
    <s v="Chiringuito de Ayo"/>
    <s v="Andalucia"/>
    <s v="Province of Malaga"/>
    <n v="36.751441999999997"/>
    <n v="-3.865634"/>
    <s v="Certificate of Excellence 2013, Certificate of Excellence 2012"/>
    <s v="#131 of 308 Restaurants in Nerja"/>
    <s v="Cheap Eats, Mediterranean, European, Spanish"/>
    <x v="2"/>
    <s v="Mediterranean, European, Spanish"/>
    <s v="Y"/>
    <s v="N"/>
    <s v="N"/>
    <n v="7"/>
    <n v="84"/>
    <n v="7"/>
    <x v="2"/>
    <n v="2289"/>
    <n v="373"/>
    <n v="274"/>
    <n v="105"/>
    <n v="36"/>
    <n v="36"/>
    <n v="3.5"/>
    <n v="3.5"/>
    <n v="4"/>
    <n v="4"/>
    <n v="0"/>
    <n v="0"/>
  </r>
  <r>
    <s v="g315918-d1492446"/>
    <s v="Vaca Loca"/>
    <s v="Andalucia"/>
    <s v="Costa de la Luz"/>
    <n v="36.012504999999997"/>
    <n v="-5.60352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5 of 245 Restaurants in Tarifa"/>
    <s v="Mid-range, Steakhouse, Barbecue, European"/>
    <x v="0"/>
    <s v="Steakhouse, Barbecue, European, Spanish"/>
    <s v="N"/>
    <s v="N"/>
    <s v="Y"/>
    <n v="7"/>
    <n v="47.5"/>
    <n v="7"/>
    <x v="0"/>
    <n v="597"/>
    <n v="198"/>
    <n v="42"/>
    <n v="6"/>
    <n v="5"/>
    <n v="4"/>
    <n v="4.5"/>
    <n v="4.5"/>
    <n v="4.5"/>
    <n v="4"/>
    <n v="0"/>
    <n v="0"/>
  </r>
  <r>
    <s v="g315918-d1576335"/>
    <s v="Restaurante La Pescaderia"/>
    <s v="Andalucia"/>
    <s v="Costa de la Luz"/>
    <n v="36.012282999999996"/>
    <n v="-5.604541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8 of 245 Restaurants in Tarifa"/>
    <s v="Mid-range, Seafood, Mediterranean, European"/>
    <x v="0"/>
    <s v="Seafood, Mediterranean, European, Spanish, Healthy"/>
    <s v="N"/>
    <s v="N"/>
    <s v="Y"/>
    <n v="7"/>
    <n v="59.5"/>
    <n v="14"/>
    <x v="0"/>
    <n v="1666"/>
    <n v="136"/>
    <n v="70"/>
    <n v="27"/>
    <n v="3"/>
    <n v="1"/>
    <n v="4.5"/>
    <n v="4"/>
    <n v="4"/>
    <n v="4"/>
    <n v="0"/>
    <n v="0"/>
  </r>
  <r>
    <s v="g315918-d2204282"/>
    <s v="La Burla"/>
    <s v="Andalucia"/>
    <s v="Costa de la Luz"/>
    <n v="36.011800000000001"/>
    <n v="-5.6054659999999998"/>
    <s v="Travellers' Choice, Certificate of Excellence 2020, Certificate of Excellence 2019, Certificate of Excellence 2018, Certificate of Excellence 2017, Certificate of Excellence 2016, Certificate of Excellence 2015, Certificate of Excellence 2014"/>
    <s v="#17 of 245 Restaurants in Tarifa"/>
    <s v="Cheap Eats, Bar, Mediterranean, European"/>
    <x v="2"/>
    <s v="Mediterranean, Bar, European"/>
    <s v="Y"/>
    <s v="Y"/>
    <s v="Y"/>
    <n v="6"/>
    <n v="69"/>
    <n v="6"/>
    <x v="0"/>
    <n v="658"/>
    <n v="80"/>
    <n v="20"/>
    <n v="4"/>
    <n v="1"/>
    <n v="1"/>
    <n v="4.5"/>
    <n v="4.5"/>
    <n v="4.5"/>
    <n v="4.5"/>
    <n v="0"/>
    <n v="0"/>
  </r>
  <r>
    <s v="g315918-d2216311"/>
    <s v="Mandragora"/>
    <s v="Andalucia"/>
    <s v="Costa de la Luz"/>
    <n v="36.013744000000003"/>
    <n v="-5.601441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s v="#26 of 245 Restaurants in Tarifa"/>
    <s v="Mid-range, Moroccan, Mediterranean, Spanish"/>
    <x v="0"/>
    <s v="Moroccan, Mediterranean, Spanish, Middle Eastern"/>
    <s v="Y"/>
    <s v="Y"/>
    <s v="Y"/>
    <n v="6"/>
    <n v="33"/>
    <n v="6"/>
    <x v="0"/>
    <n v="475"/>
    <n v="67"/>
    <n v="21"/>
    <n v="9"/>
    <n v="5"/>
    <n v="2"/>
    <n v="4.5"/>
    <n v="4.5"/>
    <n v="4.5"/>
    <n v="4.5"/>
    <n v="0"/>
    <n v="0"/>
  </r>
  <r>
    <s v="g315918-d2351451"/>
    <s v="Meson el Picoteo"/>
    <s v="Andalucia"/>
    <s v="Costa de la Luz"/>
    <n v="36.010770000000001"/>
    <n v="-5.6064610000000004"/>
    <s v="Travellers' Choice, Certificate of Excellence 2020, Certificate of Excellence 2019, Certificate of Excellence 2018, Certificate of Excellence 2017, Certificate of Excellence 2016, Certificate of Excellence 2015, Certificate of Excellence 2014"/>
    <s v="#24 of 245 Restaurants in Tarifa"/>
    <s v="Mid-range, Mediterranean, Spanish, Healthy"/>
    <x v="0"/>
    <s v="Mediterranean, Spanish, Healthy"/>
    <s v="Y"/>
    <s v="Y"/>
    <s v="Y"/>
    <n v="6"/>
    <n v="51"/>
    <n v="12"/>
    <x v="0"/>
    <n v="619"/>
    <n v="35"/>
    <n v="8"/>
    <n v="3"/>
    <n v="0"/>
    <n v="0"/>
    <n v="4.5"/>
    <n v="4.5"/>
    <n v="4.5"/>
    <n v="4"/>
    <n v="0"/>
    <n v="0"/>
  </r>
  <r>
    <s v="g315918-d2369011"/>
    <s v="Los Melli"/>
    <s v="Andalucia"/>
    <s v="Costa de la Luz"/>
    <n v="36.012385999999999"/>
    <n v="-5.602501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36 of 245 Restaurants in Tarifa"/>
    <s v="Mid-range, Bar, Mediterranean, Spanish"/>
    <x v="0"/>
    <s v="Bar, Mediterranean, Spanish"/>
    <s v="Y"/>
    <s v="Y"/>
    <s v="Y"/>
    <n v="6"/>
    <n v="42"/>
    <n v="12"/>
    <x v="1"/>
    <n v="596"/>
    <n v="28"/>
    <n v="11"/>
    <n v="2"/>
    <n v="0"/>
    <n v="5"/>
    <n v="4.5"/>
    <n v="4"/>
    <n v="4.5"/>
    <n v="4"/>
    <n v="0"/>
    <n v="0"/>
  </r>
  <r>
    <s v="g315918-d3326156"/>
    <s v="Bar El Frances"/>
    <s v="Andalucia"/>
    <s v="Costa de la Luz"/>
    <n v="36.012566"/>
    <n v="-5.602881"/>
    <s v="Travellers' Choice, Certificate of Excellence 2020, Certificate of Excellence 2019, Certificate of Excellence 2018, Certificate of Excellence 2017, Certificate of Excellence 2016, Certificate of Excellence 2015, Certificate of Excellence 2014"/>
    <s v="#13 of 245 Restaurants in Tarifa"/>
    <s v="Mid-range, Bar, Mediterranean, European"/>
    <x v="0"/>
    <s v="Bar, Mediterranean, European, Spanish, Healthy"/>
    <s v="Y"/>
    <s v="Y"/>
    <s v="Y"/>
    <n v="5"/>
    <n v="52.5"/>
    <n v="5"/>
    <x v="0"/>
    <n v="2064"/>
    <n v="311"/>
    <n v="86"/>
    <n v="9"/>
    <n v="5"/>
    <n v="2"/>
    <n v="4.5"/>
    <n v="4.5"/>
    <n v="4.5"/>
    <n v="4.5"/>
    <n v="0"/>
    <n v="0"/>
  </r>
  <r>
    <s v="g315918-d3372818"/>
    <s v="El Puerto"/>
    <s v="Andalucia"/>
    <s v="Costa de la Luz"/>
    <n v="36.009990000000002"/>
    <n v="-5.6064150000000001"/>
    <s v="Travellers' Choice, Certificate of Excellence 2020, Certificate of Excellence 2019, Certificate of Excellence 2018, Certificate of Excellence 2017, Certificate of Excellence 2016, Certificate of Excellence 2015"/>
    <s v="#30 of 245 Restaurants in Tarifa"/>
    <s v="Mid-range, Mediterranean, Spanish"/>
    <x v="0"/>
    <s v="Mediterranean, Spanish"/>
    <s v="N"/>
    <s v="N"/>
    <s v="N"/>
    <n v="7"/>
    <n v="45.5"/>
    <n v="14"/>
    <x v="0"/>
    <n v="348"/>
    <n v="17"/>
    <n v="5"/>
    <n v="0"/>
    <n v="0"/>
    <n v="2"/>
    <n v="4.5"/>
    <n v="4.5"/>
    <n v="4.5"/>
    <n v="4"/>
    <n v="0"/>
    <n v="0"/>
  </r>
  <r>
    <s v="g315918-d3431880"/>
    <s v="El Lola"/>
    <s v="Andalucia"/>
    <s v="Costa de la Luz"/>
    <n v="36.012444000000002"/>
    <n v="-5.601998"/>
    <s v="Travellers' Choice, Certificate of Excellence 2020, Certificate of Excellence 2019, Certificate of Excellence 2018, Certificate of Excellence 2017, Certificate of Excellence 2016, Certificate of Excellence 2015, Certificate of Excellence 2014"/>
    <s v="#32 of 245 Restaurants in Tarifa"/>
    <s v="Mid-range, Bar, Mediterranean, European"/>
    <x v="0"/>
    <s v="Bar, Mediterranean, European, Spanish"/>
    <s v="Y"/>
    <s v="Y"/>
    <s v="Y"/>
    <n v="7"/>
    <n v="59.5"/>
    <n v="14"/>
    <x v="0"/>
    <n v="1490"/>
    <n v="129"/>
    <n v="50"/>
    <n v="10"/>
    <n v="8"/>
    <n v="3"/>
    <n v="4.5"/>
    <n v="4.5"/>
    <n v="4.5"/>
    <n v="4.5"/>
    <n v="0"/>
    <n v="0"/>
  </r>
  <r>
    <s v="g315918-d3596032"/>
    <s v="Pachamama Bar Restaurant"/>
    <s v="Andalucia"/>
    <s v="Costa de la Luz"/>
    <n v="36.042712999999999"/>
    <n v="-5.6274350000000002"/>
    <s v="Travellers' Choice, Certificate of Excellence 2020, Certificate of Excellence 2015, Certificate of Excellence 2014"/>
    <s v="#58 of 245 Restaurants in Tarifa"/>
    <s v="Mid-range, Steakhouse, Mediterranean, Barbecue"/>
    <x v="0"/>
    <s v="Steakhouse, Mediterranean, Barbecue, European"/>
    <s v="Y"/>
    <s v="Y"/>
    <s v="Y"/>
    <n v="7"/>
    <n v="73.5"/>
    <n v="7"/>
    <x v="1"/>
    <n v="943"/>
    <n v="56"/>
    <n v="32"/>
    <n v="12"/>
    <n v="10"/>
    <n v="9"/>
    <n v="4"/>
    <n v="3.5"/>
    <n v="4"/>
    <n v="4.5"/>
    <n v="0"/>
    <n v="0"/>
  </r>
  <r>
    <s v="g315918-d3824900"/>
    <s v="Restaurante El Ancla"/>
    <s v="Andalucia"/>
    <s v="Costa de la Luz"/>
    <n v="36.009895"/>
    <n v="-5.606338"/>
    <s v="Travellers' Choice, Certificate of Excellence 2020, Certificate of Excellence 2019, Certificate of Excellence 2018, Certificate of Excellence 2017, Certificate of Excellence 2016, Certificate of Excellence 2015, Certificate of Excellence 2014"/>
    <s v="#27 of 245 Restaurants in Tarifa"/>
    <s v="Mid-range, Spanish, Healthy, Vegetarian Friendly"/>
    <x v="0"/>
    <s v="Spanish, Healthy"/>
    <s v="Y"/>
    <s v="N"/>
    <s v="Y"/>
    <n v="6"/>
    <n v="83.5"/>
    <n v="6"/>
    <x v="0"/>
    <n v="1442"/>
    <n v="77"/>
    <n v="20"/>
    <n v="2"/>
    <n v="3"/>
    <n v="3"/>
    <n v="4.5"/>
    <n v="4.5"/>
    <n v="4.5"/>
    <n v="4"/>
    <n v="0"/>
    <n v="0"/>
  </r>
  <r>
    <s v="g315918-d4424261"/>
    <s v="Geko"/>
    <s v="Andalucia"/>
    <s v="Costa de la Luz"/>
    <n v="36.013530000000003"/>
    <n v="-5.6021140000000003"/>
    <s v="Travellers' Choice, Certificate of Excellence 2020, Certificate of Excellence 2019, Certificate of Excellence 2018, Certificate of Excellence 2017, Certificate of Excellence 2016, Certificate of Excellence 2015"/>
    <s v="#31 of 245 Restaurants in Tarifa"/>
    <s v="Mid-range, Italian, Mediterranean, European"/>
    <x v="0"/>
    <s v="Italian, Mediterranean, European, Spanish"/>
    <s v="Y"/>
    <s v="Y"/>
    <s v="Y"/>
    <n v="6"/>
    <n v="72"/>
    <n v="12"/>
    <x v="0"/>
    <n v="358"/>
    <n v="40"/>
    <n v="12"/>
    <n v="8"/>
    <n v="0"/>
    <n v="1"/>
    <n v="4.5"/>
    <n v="4.5"/>
    <n v="4.5"/>
    <n v="4.5"/>
    <n v="0"/>
    <n v="0"/>
  </r>
  <r>
    <s v="g315918-d4788979"/>
    <s v="El Chiringuito Lounge Beach Restaurant"/>
    <s v="Andalucia"/>
    <s v="Costa de la Luz"/>
    <n v="36.008583000000002"/>
    <n v="-5.6070520000000004"/>
    <s v="Certificate of Excellence 2017, Certificate of Excellence 2016"/>
    <s v="#71 of 245 Restaurants in Tarifa"/>
    <s v="Mid-range, Seafood, Mediterranean, European"/>
    <x v="0"/>
    <s v="Seafood, Mediterranean, European, Spanish"/>
    <s v="Y"/>
    <s v="N"/>
    <s v="N"/>
    <n v="7"/>
    <n v="73.5"/>
    <n v="7"/>
    <x v="2"/>
    <n v="407"/>
    <n v="35"/>
    <n v="23"/>
    <n v="17"/>
    <n v="6"/>
    <n v="13"/>
    <n v="4"/>
    <n v="3.5"/>
    <n v="3.5"/>
    <n v="4.5"/>
    <n v="0"/>
    <n v="0"/>
  </r>
  <r>
    <s v="g315918-d6208359"/>
    <s v="Asador El Caseron"/>
    <s v="Andalucia"/>
    <s v="Costa de la Luz"/>
    <n v="36.011325999999997"/>
    <n v="-5.6061110000000003"/>
    <s v="Travellers' Choice, Certificate of Excellence 2020, Certificate of Excellence 2019, Certificate of Excellence 2018, Certificate of Excellence 2017, Certificate of Excellence 2016, Certificate of Excellence 2015"/>
    <s v="#16 of 245 Restaurants in Tarifa"/>
    <s v="Mid-range, Steakhouse, Mediterranean, Barbecue"/>
    <x v="0"/>
    <s v="Steakhouse, Mediterranean, Barbecue, European, Spanish"/>
    <s v="Y"/>
    <s v="N"/>
    <s v="Y"/>
    <n v="6"/>
    <n v="71.849999999999994"/>
    <n v="9"/>
    <x v="0"/>
    <n v="366"/>
    <n v="39"/>
    <n v="2"/>
    <n v="2"/>
    <n v="1"/>
    <n v="0"/>
    <n v="4.5"/>
    <n v="4.5"/>
    <n v="4.5"/>
    <n v="4"/>
    <n v="0"/>
    <n v="0"/>
  </r>
  <r>
    <s v="g315918-d6440711"/>
    <s v="La Casona"/>
    <s v="Andalucia"/>
    <s v="Costa de la Luz"/>
    <n v="36.010730000000002"/>
    <n v="-5.6065069999999997"/>
    <s v="Travellers' Choice, Certificate of Excellence 2020, Certificate of Excellence 2019, Certificate of Excellence 2018, Certificate of Excellence 2017, Certificate of Excellence 2016, Certificate of Excellence 2015"/>
    <s v="#15 of 245 Restaurants in Tarifa"/>
    <s v="Mid-range, Mediterranean, European, Spanish"/>
    <x v="0"/>
    <s v="Mediterranean, European, Spanish"/>
    <s v="Y"/>
    <s v="Y"/>
    <s v="Y"/>
    <n v="7"/>
    <n v="45"/>
    <n v="14"/>
    <x v="0"/>
    <n v="775"/>
    <n v="29"/>
    <n v="10"/>
    <n v="8"/>
    <n v="0"/>
    <n v="1"/>
    <n v="4.5"/>
    <n v="4.5"/>
    <n v="4.5"/>
    <n v="4.5"/>
    <n v="0"/>
    <n v="0"/>
  </r>
  <r>
    <s v="g315918-d6602869"/>
    <s v="Cafe 10"/>
    <s v="Andalucia"/>
    <s v="Costa de la Luz"/>
    <n v="36.013638"/>
    <n v="-5.6034470000000001"/>
    <s v="Travellers' Choice, Certificate of Excellence 2020, Certificate of Excellence 2019, Certificate of Excellence 2018, Certificate of Excellence 2017, Certificate of Excellence 2016"/>
    <s v="#1 of 6 Coffee &amp; Tea in Tarifa"/>
    <s v="Cheap Eats, Cafe, International, European"/>
    <x v="2"/>
    <s v="Cafe, European, International"/>
    <s v="Y"/>
    <s v="Y"/>
    <s v="Y"/>
    <n v="7"/>
    <n v="119"/>
    <n v="7"/>
    <x v="0"/>
    <n v="413"/>
    <n v="92"/>
    <n v="26"/>
    <n v="5"/>
    <n v="1"/>
    <n v="1"/>
    <n v="4.5"/>
    <n v="4.5"/>
    <n v="4.5"/>
    <n v="4.5"/>
    <n v="0"/>
    <n v="0"/>
  </r>
  <r>
    <s v="g315918-d7312210"/>
    <s v="La Palmera Restaurant"/>
    <s v="Andalucia"/>
    <s v="Costa de la Luz"/>
    <n v="36.0122"/>
    <n v="-5.6034410000000001"/>
    <s v="Travellers' Choice, Certificate of Excellence 2020, Certificate of Excellence 2019, Certificate of Excellence 2018, Certificate of Excellence 2017"/>
    <s v="#9 of 245 Restaurants in Tarifa"/>
    <s v="Mid-range, Mediterranean, European, Spanish"/>
    <x v="0"/>
    <s v="Mediterranean, European, Spanish, Healthy"/>
    <s v="Y"/>
    <s v="Y"/>
    <s v="Y"/>
    <n v="6"/>
    <n v="24"/>
    <n v="6"/>
    <x v="0"/>
    <n v="1349"/>
    <n v="84"/>
    <n v="14"/>
    <n v="4"/>
    <n v="6"/>
    <n v="2"/>
    <n v="4.5"/>
    <n v="4.5"/>
    <n v="4.5"/>
    <n v="4.5"/>
    <n v="0"/>
    <n v="0"/>
  </r>
  <r>
    <s v="g315918-d751516"/>
    <s v="Cafe Azul"/>
    <s v="Andalucia"/>
    <s v="Costa de la Luz"/>
    <n v="36.014651999999998"/>
    <n v="-5.604886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20 of 245 Restaurants in Tarifa"/>
    <s v="Mid-range, Cafe, Mediterranean, European"/>
    <x v="0"/>
    <s v="Cafe, Mediterranean, European, Spanish, Healthy"/>
    <s v="Y"/>
    <s v="Y"/>
    <s v="Y"/>
    <n v="7"/>
    <n v="42"/>
    <n v="7"/>
    <x v="0"/>
    <n v="910"/>
    <n v="139"/>
    <n v="40"/>
    <n v="6"/>
    <n v="3"/>
    <n v="0"/>
    <n v="4.5"/>
    <n v="4.5"/>
    <n v="4"/>
    <n v="4.5"/>
    <n v="0"/>
    <n v="0"/>
  </r>
  <r>
    <s v="g315918-d751519"/>
    <s v="Chilimosa Vegetarian Food"/>
    <s v="Andalucia"/>
    <s v="Costa de la Luz"/>
    <n v="36.01397"/>
    <n v="-5.6045360000000004"/>
    <s v="Travellers' Choice, Certificate of Excellence 2020, Certificate of Excellence 2019, Certificate of Excellence 2018, Certificate of Excellence 2017, Certificate of Excellence 2016, Certificate of Excellence 2015, Certificate of Excellence 2014, Certificate of Excellence 2013"/>
    <s v="#19 of 245 Restaurants in Tarifa"/>
    <s v="Cheap Eats, International, Healthy, Middle Eastern"/>
    <x v="2"/>
    <s v="Healthy, Middle Eastern, International"/>
    <s v="Y"/>
    <s v="Y"/>
    <s v="Y"/>
    <n v="7"/>
    <n v="45.5"/>
    <n v="14"/>
    <x v="0"/>
    <n v="693"/>
    <n v="171"/>
    <n v="32"/>
    <n v="7"/>
    <n v="1"/>
    <n v="0"/>
    <n v="4.5"/>
    <n v="4.5"/>
    <n v="4.5"/>
    <n v="4.5"/>
    <n v="0"/>
    <n v="0"/>
  </r>
  <r>
    <s v="g315918-d751525"/>
    <s v="La Trattoria"/>
    <s v="Andalucia"/>
    <s v="Costa de la Luz"/>
    <n v="36.012479999999996"/>
    <n v="-5.6046310000000004"/>
    <s v="Certificate of Excellence 2018, Certificate of Excellence 2017, Certificate of Excellence 2014, Certificate of Excellence 2013"/>
    <s v="#52 of 245 Restaurants in Tarifa"/>
    <s v="Mid-range, Italian, Pizza, Mediterranean"/>
    <x v="0"/>
    <s v="Italian, Pizza, Mediterranean, European, Tuscan, Romana, Lazio, Central-Italian"/>
    <s v="Y"/>
    <s v="Y"/>
    <s v="N"/>
    <n v="7"/>
    <n v="71"/>
    <n v="9"/>
    <x v="1"/>
    <n v="370"/>
    <n v="49"/>
    <n v="22"/>
    <n v="4"/>
    <n v="10"/>
    <n v="2"/>
    <n v="4.5"/>
    <n v="4"/>
    <n v="4"/>
    <n v="4"/>
    <n v="0"/>
    <n v="0"/>
  </r>
  <r>
    <s v="g315918-d751530"/>
    <s v="Restaurant Morilla"/>
    <s v="Andalucia"/>
    <s v="Costa de la Luz"/>
    <n v="36.013106999999998"/>
    <n v="-5.6027769999999997"/>
    <s v="Certificate of Excellence 2019, Certificate of Excellence 2018, Certificate of Excellence 2017, Certificate of Excellence 2013"/>
    <s v="#47 of 245 Restaurants in Tarifa"/>
    <s v="Mid-range, Mediterranean, European, Spanish"/>
    <x v="0"/>
    <s v="Mediterranean, European, Spanish, Soups"/>
    <s v="Y"/>
    <s v="Y"/>
    <s v="Y"/>
    <n v="7"/>
    <n v="108.5"/>
    <n v="7"/>
    <x v="1"/>
    <n v="601"/>
    <n v="51"/>
    <n v="40"/>
    <n v="21"/>
    <n v="9"/>
    <n v="8"/>
    <n v="4"/>
    <n v="4"/>
    <n v="4"/>
    <n v="3.5"/>
    <n v="0"/>
    <n v="0"/>
  </r>
  <r>
    <s v="g315918-d751534"/>
    <s v="Surla"/>
    <s v="Andalucia"/>
    <s v="Costa de la Luz"/>
    <n v="36.019043000000003"/>
    <n v="-5.613267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22 of 245 Restaurants in Tarifa"/>
    <s v="Mid-range, International, Mediterranean, European"/>
    <x v="0"/>
    <s v="Mediterranean, European, International, Fusion"/>
    <s v="Y"/>
    <s v="Y"/>
    <s v="Y"/>
    <n v="7"/>
    <n v="63"/>
    <n v="7"/>
    <x v="0"/>
    <n v="564"/>
    <n v="87"/>
    <n v="27"/>
    <n v="3"/>
    <n v="2"/>
    <n v="2"/>
    <n v="4.5"/>
    <n v="4.5"/>
    <n v="4.5"/>
    <n v="4.5"/>
    <n v="0"/>
    <n v="0"/>
  </r>
  <r>
    <s v="g315919-d2311054"/>
    <s v="Casa María"/>
    <s v="Canary Islands"/>
    <s v="Tenerife"/>
    <n v="28.128698"/>
    <n v="-16.783241"/>
    <s v="Certificate of Excellence 2014"/>
    <s v="#28 of 158 Restaurants in Adeje"/>
    <s v="Mid-range, Mediterranean, European, Spanish"/>
    <x v="0"/>
    <s v="European, Spanish, Mediterranean"/>
    <s v="Y"/>
    <s v="Y"/>
    <s v="Y"/>
    <n v="5"/>
    <n v="50"/>
    <n v="5"/>
    <x v="1"/>
    <n v="671"/>
    <n v="147"/>
    <n v="137"/>
    <n v="72"/>
    <n v="20"/>
    <n v="22"/>
    <n v="4"/>
    <n v="4"/>
    <n v="4"/>
    <n v="4"/>
    <n v="0"/>
    <n v="0"/>
  </r>
  <r>
    <s v="g315919-d751562"/>
    <s v="Harley's American Restaurant &amp; Bar"/>
    <s v="Canary Islands"/>
    <s v="Tenerife"/>
    <n v="28.079087999999999"/>
    <n v="-16.733692000000001"/>
    <s v="Certificate of Excellence 2018, Certificate of Excellence 2017, Certificate of Excellence 2016"/>
    <s v="#20 of 158 Restaurants in Adeje"/>
    <s v="Mid-range, American, Bar, Diner"/>
    <x v="0"/>
    <s v="American, Bar, Diner, Central American"/>
    <s v="Y"/>
    <s v="Y"/>
    <s v="Y"/>
    <n v="7"/>
    <n v="112"/>
    <n v="7"/>
    <x v="1"/>
    <n v="2132"/>
    <n v="944"/>
    <n v="513"/>
    <n v="217"/>
    <n v="104"/>
    <n v="110"/>
    <n v="4"/>
    <n v="4"/>
    <n v="4"/>
    <n v="4"/>
    <n v="0"/>
    <n v="0"/>
  </r>
  <r>
    <s v="g315919-d985752"/>
    <s v="Bar Restaurante El Delfin"/>
    <s v="Canary Islands"/>
    <s v="Tenerife"/>
    <n v="28.126877"/>
    <n v="-16.783591999999999"/>
    <s v="Travellers' Choice, Certificate of Excellence 2020, Certificate of Excellence 2019, Certificate of Excellence 2018, Certificate of Excellence 2017, Certificate of Excellence 2016, Certificate of Excellence 2015"/>
    <s v="#7 of 158 Restaurants in Adeje"/>
    <s v="Mid-range, Seafood, Mediterranean, European"/>
    <x v="0"/>
    <s v="Seafood, Mediterranean, European, Spanish"/>
    <s v="Y"/>
    <s v="Y"/>
    <s v="Y"/>
    <n v="6"/>
    <n v="54"/>
    <n v="6"/>
    <x v="0"/>
    <n v="375"/>
    <n v="184"/>
    <n v="48"/>
    <n v="16"/>
    <n v="13"/>
    <n v="4"/>
    <n v="4.5"/>
    <n v="5"/>
    <n v="4.5"/>
    <n v="4.5"/>
    <n v="0"/>
    <n v="0"/>
  </r>
  <r>
    <s v="g315919-d985765"/>
    <s v="Marfil"/>
    <s v="Canary Islands"/>
    <s v="Tenerife"/>
    <n v="28.075022000000001"/>
    <n v="-16.731358"/>
    <s v="Travellers' Choice, Certificate of Excellence 2020, Certificate of Excellence 2019, Certificate of Excellence 2018, Certificate of Excellence 2017, Certificate of Excellence 2016, Certificate of Excellence 2015, Certificate of Excellence 2014"/>
    <s v="#6 of 158 Restaurants in Adeje"/>
    <s v="Mid-range, Steakhouse, Mediterranean, European"/>
    <x v="0"/>
    <s v="Steakhouse, Mediterranean, European, Spanish"/>
    <s v="Y"/>
    <s v="Y"/>
    <s v="Y"/>
    <n v="7"/>
    <n v="91"/>
    <n v="7"/>
    <x v="0"/>
    <n v="333"/>
    <n v="188"/>
    <n v="63"/>
    <n v="11"/>
    <n v="9"/>
    <n v="6"/>
    <n v="4.5"/>
    <n v="4.5"/>
    <n v="4.5"/>
    <n v="4"/>
    <n v="0"/>
    <n v="0"/>
  </r>
  <r>
    <s v="g315920-d1650864"/>
    <s v="Restaurant Victoria"/>
    <s v="Canary Islands"/>
    <s v="Tenerife"/>
    <n v="28.388276999999999"/>
    <n v="-16.52518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1 of 114 Restaurants in La Orotava"/>
    <s v="Mid-range, Mediterranean, European, Spanish"/>
    <x v="0"/>
    <s v="Mediterranean, European, Spanish, Fusion"/>
    <s v="Y"/>
    <s v="N"/>
    <s v="Y"/>
    <n v="7"/>
    <n v="42"/>
    <n v="14"/>
    <x v="0"/>
    <n v="360"/>
    <n v="79"/>
    <n v="28"/>
    <n v="4"/>
    <n v="3"/>
    <n v="3"/>
    <n v="4.5"/>
    <n v="4.5"/>
    <n v="4.5"/>
    <n v="4.5"/>
    <n v="0"/>
    <n v="0"/>
  </r>
  <r>
    <s v="g315920-d3896086"/>
    <s v="Restaurante San Diego"/>
    <s v="Canary Islands"/>
    <s v="Tenerife"/>
    <n v="28.415624999999999"/>
    <n v="-16.516237"/>
    <s v="Travellers' Choice, Certificate of Excellence 2020, Certificate of Excellence 2019, Certificate of Excellence 2018, Certificate of Excellence 2017, Certificate of Excellence 2016"/>
    <s v="#9 of 114 Restaurants in La Orotava"/>
    <s v="Mid-range, International, Mediterranean, European"/>
    <x v="0"/>
    <s v="Mediterranean, European, Spanish, International"/>
    <s v="Y"/>
    <s v="Y"/>
    <s v="Y"/>
    <n v="6"/>
    <n v="38"/>
    <n v="6"/>
    <x v="0"/>
    <n v="445"/>
    <n v="48"/>
    <n v="15"/>
    <n v="1"/>
    <n v="2"/>
    <n v="2"/>
    <n v="4.5"/>
    <n v="4.5"/>
    <n v="4"/>
    <n v="4"/>
    <n v="0"/>
    <n v="0"/>
  </r>
  <r>
    <s v="g315920-d5036772"/>
    <s v="Bodega El Reloj"/>
    <s v="Canary Islands"/>
    <s v="Tenerife"/>
    <n v="28.384605000000001"/>
    <n v="-16.506606999999999"/>
    <s v="Travellers' Choice, Certificate of Excellence 2020, Certificate of Excellence 2019, Certificate of Excellence 2018, Certificate of Excellence 2017, Certificate of Excellence 2016, Certificate of Excellence 2015"/>
    <s v="#6 of 114 Restaurants in La Orotava"/>
    <s v="Mid-range, Spanish, Vegetarian Friendly, Vegan Options"/>
    <x v="0"/>
    <s v="Spanish"/>
    <s v="Y"/>
    <s v="Y"/>
    <s v="Y"/>
    <n v="5"/>
    <n v="28"/>
    <n v="8"/>
    <x v="0"/>
    <n v="376"/>
    <n v="23"/>
    <n v="5"/>
    <n v="0"/>
    <n v="1"/>
    <n v="0"/>
    <n v="4.5"/>
    <n v="4.5"/>
    <n v="4.5"/>
    <n v="4.5"/>
    <n v="0"/>
    <n v="0"/>
  </r>
  <r>
    <s v="g315920-d999497"/>
    <s v="Bar La Duquesa"/>
    <s v="Canary Islands"/>
    <s v="Tenerife"/>
    <n v="28.390218999999998"/>
    <n v="-16.525932000000001"/>
    <s v="Travellers' Choice, Certificate of Excellence 2020, Certificate of Excellence 2019, Certificate of Excellence 2018, Certificate of Excellence 2017, Certificate of Excellence 2016, Certificate of Excellence 2015, Certificate of Excellence 2014"/>
    <s v="#10 of 114 Restaurants in La Orotava"/>
    <s v="Cheap Eats, Mediterranean, European, Spanish"/>
    <x v="2"/>
    <s v="Mediterranean, European, Spanish"/>
    <s v="Y"/>
    <s v="Y"/>
    <s v="Y"/>
    <n v="6"/>
    <n v="52"/>
    <n v="6"/>
    <x v="0"/>
    <n v="475"/>
    <n v="44"/>
    <n v="19"/>
    <n v="3"/>
    <n v="1"/>
    <n v="4"/>
    <n v="4.5"/>
    <n v="4.5"/>
    <n v="4.5"/>
    <n v="4.5"/>
    <n v="0"/>
    <n v="0"/>
  </r>
  <r>
    <s v="g315920-d999521"/>
    <s v="Restaurant Sabor Canario"/>
    <s v="Canary Islands"/>
    <s v="Tenerife"/>
    <n v="28.389019999999999"/>
    <n v="-16.525369999999999"/>
    <s v="Travellers' Choice, Certificate of Excellence 2020, Certificate of Excellence 2019, Certificate of Excellence 2016, Certificate of Excellence 2015"/>
    <s v="#18 of 114 Restaurants in La Orotava"/>
    <s v="Mid-range, Mediterranean, European, Spanish"/>
    <x v="0"/>
    <s v="Mediterranean, European, Spanish"/>
    <s v="Y"/>
    <s v="N"/>
    <s v="N"/>
    <n v="6"/>
    <n v="30"/>
    <n v="6"/>
    <x v="1"/>
    <n v="454"/>
    <n v="28"/>
    <n v="33"/>
    <n v="16"/>
    <n v="5"/>
    <n v="6"/>
    <n v="4"/>
    <n v="4"/>
    <n v="4"/>
    <n v="4.5"/>
    <n v="0"/>
    <n v="0"/>
  </r>
  <r>
    <s v="g315921-d2284529"/>
    <s v="Sidreria Txot's"/>
    <s v="Catalonia"/>
    <s v="Province of Girona"/>
    <n v="42.265667000000001"/>
    <n v="2.958383"/>
    <s v="Travellers' Choice, Certificate of Excellence 2020, Certificate of Excellence 2019, Certificate of Excellence 2018, Certificate of Excellence 2017, Certificate of Excellence 2016, Certificate of Excellence 2015, Certificate of Excellence 2014, Certificate of Excellence 2013"/>
    <s v="#13 of 169 Restaurants in Figueres"/>
    <s v="Mid-range, Mediterranean, European, Spanish"/>
    <x v="0"/>
    <s v="Mediterranean, European, Spanish, Healthy, Catalan"/>
    <s v="Y"/>
    <s v="Y"/>
    <s v="Y"/>
    <n v="7"/>
    <n v="84"/>
    <n v="7"/>
    <x v="1"/>
    <n v="1304"/>
    <n v="93"/>
    <n v="69"/>
    <n v="10"/>
    <n v="3"/>
    <n v="2"/>
    <n v="4"/>
    <n v="4"/>
    <n v="4"/>
    <n v="4"/>
    <n v="0"/>
    <n v="0"/>
  </r>
  <r>
    <s v="g315921-d2490039"/>
    <s v="La Tagliatella Figueres"/>
    <s v="Catalonia"/>
    <s v="Province of Girona"/>
    <n v="42.268416999999999"/>
    <n v="2.95974"/>
    <s v="Certificate of Excellence 2019, Certificate of Excellence 2016"/>
    <s v="#21 of 169 Restaurants in Figueres"/>
    <s v="Mid-range, Italian, Vegetarian Friendly, Vegan Options"/>
    <x v="0"/>
    <s v="Italian"/>
    <s v="Y"/>
    <s v="Y"/>
    <s v="N"/>
    <n v="7"/>
    <n v="24.5"/>
    <n v="7"/>
    <x v="1"/>
    <n v="413"/>
    <n v="25"/>
    <n v="11"/>
    <n v="9"/>
    <n v="3"/>
    <n v="3"/>
    <n v="4"/>
    <n v="4"/>
    <n v="4"/>
    <n v="4"/>
    <n v="0"/>
    <n v="0"/>
  </r>
  <r>
    <s v="g315921-d5031269"/>
    <s v="9 Suprem"/>
    <s v="Catalonia"/>
    <s v="Province of Girona"/>
    <n v="42.262447000000002"/>
    <n v="2.9510999999999998"/>
    <s v="Travellers' Choice, Certificate of Excellence 2020, Certificate of Excellence 2019, Certificate of Excellence 2018, Certificate of Excellence 2017, Certificate of Excellence 2016, Certificate of Excellence 2015"/>
    <s v="#2 of 169 Restaurants in Figueres"/>
    <s v="Cheap Eats, Mediterranean, European, Spanish"/>
    <x v="2"/>
    <s v="Mediterranean, European, Spanish, Catalan"/>
    <s v="Y"/>
    <s v="Y"/>
    <s v="Y"/>
    <n v="6"/>
    <n v="24"/>
    <n v="6"/>
    <x v="0"/>
    <n v="728"/>
    <n v="66"/>
    <n v="9"/>
    <n v="1"/>
    <n v="1"/>
    <n v="0"/>
    <n v="4.5"/>
    <n v="4.5"/>
    <n v="5"/>
    <n v="4"/>
    <n v="0"/>
    <n v="0"/>
  </r>
  <r>
    <s v="g315921-d5503482"/>
    <s v="Cap I Pota"/>
    <s v="Catalonia"/>
    <s v="Province of Girona"/>
    <n v="42.264774000000003"/>
    <n v="2.9595639999999999"/>
    <s v="Travellers' Choice, Certificate of Excellence 2020, Certificate of Excellence 2019, Certificate of Excellence 2018, Certificate of Excellence 2017, Certificate of Excellence 2016, Certificate of Excellence 2015"/>
    <s v="#9 of 169 Restaurants in Figueres"/>
    <s v="Mid-range, Spanish, Catalan, Vegetarian Friendly"/>
    <x v="0"/>
    <s v="Spanish, Catalan"/>
    <s v="Y"/>
    <s v="N"/>
    <s v="N"/>
    <n v="6"/>
    <n v="26.25"/>
    <n v="11"/>
    <x v="0"/>
    <n v="357"/>
    <n v="22"/>
    <n v="8"/>
    <n v="1"/>
    <n v="1"/>
    <n v="1"/>
    <n v="4.5"/>
    <n v="4.5"/>
    <n v="4.5"/>
    <n v="4"/>
    <n v="0"/>
    <n v="0"/>
  </r>
  <r>
    <s v="g315921-d6680159"/>
    <s v="El Dynamic Cerveseria"/>
    <s v="Catalonia"/>
    <s v="Province of Girona"/>
    <n v="42.266677999999999"/>
    <n v="2.9626160000000001"/>
    <s v="Travellers' Choice, Certificate of Excellence 2020, Certificate of Excellence 2018, Certificate of Excellence 2017, Certificate of Excellence 2016"/>
    <s v="#18 of 169 Restaurants in Figueres"/>
    <s v="Mid-range, Bar, Mediterranean, European"/>
    <x v="0"/>
    <s v="Bar, Mediterranean, European, Spanish, Healthy, Catalan"/>
    <s v="Y"/>
    <s v="Y"/>
    <s v="Y"/>
    <n v="7"/>
    <n v="110.25"/>
    <n v="7"/>
    <x v="1"/>
    <n v="579"/>
    <n v="29"/>
    <n v="17"/>
    <n v="6"/>
    <n v="1"/>
    <n v="2"/>
    <n v="4"/>
    <n v="4"/>
    <n v="4"/>
    <n v="4"/>
    <n v="0"/>
    <n v="0"/>
  </r>
  <r>
    <s v="g315921-d7311971"/>
    <s v="Can Bado"/>
    <s v="Catalonia"/>
    <s v="Province of Girona"/>
    <n v="42.264336"/>
    <n v="2.9628009999999998"/>
    <s v="Travellers' Choice, Certificate of Excellence 2020, Certificate of Excellence 2019, Certificate of Excellence 2018, Certificate of Excellence 2017, Certificate of Excellence 2016"/>
    <s v="#10 of 169 Restaurants in Figueres"/>
    <s v="Mid-range, International, Mediterranean, European"/>
    <x v="0"/>
    <s v="Mediterranean, European, Spanish, Catalan, International"/>
    <s v="Y"/>
    <s v="Y"/>
    <s v="Y"/>
    <n v="5"/>
    <n v="21"/>
    <n v="7"/>
    <x v="0"/>
    <n v="496"/>
    <n v="21"/>
    <n v="10"/>
    <n v="0"/>
    <n v="1"/>
    <n v="0"/>
    <n v="4.5"/>
    <n v="4"/>
    <n v="4"/>
    <n v="4.5"/>
    <n v="0"/>
    <n v="0"/>
  </r>
  <r>
    <s v="g315921-d995822"/>
    <s v="Restaurant Duran"/>
    <s v="Catalonia"/>
    <s v="Province of Girona"/>
    <n v="42.265877000000003"/>
    <n v="2.959398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6 of 169 Restaurants in Figueres"/>
    <s v="Fine Dining, Mediterranean, European, Spanish"/>
    <x v="1"/>
    <s v="Mediterranean, European, Spanish, Catalan"/>
    <s v="Y"/>
    <s v="N"/>
    <s v="Y"/>
    <n v="7"/>
    <n v="40.25"/>
    <n v="14"/>
    <x v="1"/>
    <n v="505"/>
    <n v="48"/>
    <n v="28"/>
    <n v="15"/>
    <n v="1"/>
    <n v="3"/>
    <n v="4"/>
    <n v="4"/>
    <n v="4"/>
    <n v="4"/>
    <n v="0"/>
    <n v="0"/>
  </r>
  <r>
    <s v="g315921-d995831"/>
    <s v="Restaurant Transit"/>
    <s v="Catalonia"/>
    <s v="Province of Girona"/>
    <n v="42.266730000000003"/>
    <n v="2.9736989999999999"/>
    <s v="Travellers' Choice, Certificate of Excellence 2020, Certificate of Excellence 2019, Certificate of Excellence 2018, Certificate of Excellence 2017, Certificate of Excellence 2016, Certificate of Excellence 2015, Certificate of Excellence 2014"/>
    <s v="#15 of 169 Restaurants in Figueres"/>
    <s v="Cheap Eats, Steakhouse, Mediterranean, Catalan"/>
    <x v="2"/>
    <s v="Steakhouse, Mediterranean, Catalan"/>
    <s v="Y"/>
    <s v="Y"/>
    <s v="N"/>
    <n v="7"/>
    <n v="21"/>
    <n v="7"/>
    <x v="1"/>
    <n v="382"/>
    <n v="18"/>
    <n v="10"/>
    <n v="2"/>
    <n v="0"/>
    <n v="0"/>
    <n v="4.5"/>
    <n v="4.5"/>
    <n v="4.5"/>
    <n v="4"/>
    <n v="0"/>
    <n v="0"/>
  </r>
  <r>
    <s v="g315922-d996332"/>
    <s v="Restaurante Banys Lluís"/>
    <s v="Catalonia"/>
    <s v="Province of Barcelona"/>
    <n v="41.603000000000002"/>
    <n v="2.629553"/>
    <s v="Certificate of Excellence 2018, Certificate of Excellence 2017, Certificate of Excellence 2016, Certificate of Excellence 2015"/>
    <s v="#3 of 21 Restaurants in Sant Pol de Mar"/>
    <s v="Mid-range, Seafood, Mediterranean, European"/>
    <x v="0"/>
    <s v="Seafood, Mediterranean, European, Spanish, Catalan"/>
    <s v="Y"/>
    <s v="N"/>
    <s v="Y"/>
    <n v="7"/>
    <n v="23"/>
    <n v="7"/>
    <x v="1"/>
    <n v="540"/>
    <n v="23"/>
    <n v="13"/>
    <n v="4"/>
    <n v="1"/>
    <n v="1"/>
    <n v="4"/>
    <n v="4"/>
    <n v="3.5"/>
    <n v="4.5"/>
    <n v="0"/>
    <n v="0"/>
  </r>
  <r>
    <s v="g3175490-d1004296"/>
    <s v="Restaurante Venta Quemada"/>
    <s v="Andalucia"/>
    <s v="Province of Granada"/>
    <n v="37.591557000000002"/>
    <n v="-2.4653900000000002"/>
    <s v="Certificate of Excellence 2018, Certificate of Excellence 2017"/>
    <s v="#1 of 10 Restaurants in Cullar"/>
    <s v="Mid-range, Steakhouse, Mediterranean, Barbecue"/>
    <x v="0"/>
    <s v="Steakhouse, Mediterranean, Barbecue, Spanish, Diner"/>
    <s v="Y"/>
    <s v="N"/>
    <s v="Y"/>
    <n v="7"/>
    <n v="167.8833333333333"/>
    <n v="7"/>
    <x v="1"/>
    <n v="639"/>
    <n v="8"/>
    <n v="2"/>
    <n v="1"/>
    <n v="0"/>
    <n v="3"/>
    <n v="4"/>
    <n v="3.5"/>
    <n v="4"/>
    <n v="3.5"/>
    <n v="0"/>
    <n v="0"/>
  </r>
  <r>
    <s v="g319790-d985053"/>
    <s v="Meseguer"/>
    <s v="Aragon"/>
    <s v="Province of Teruel"/>
    <n v="41.044147000000002"/>
    <n v="-0.12967200000000001"/>
    <s v="Travellers' Choice, Michelin 2021 for Bib Gourmand: good quality, good value cooking, Michelin 2021 for Comfortable restaurant"/>
    <s v="#3 of 37 Restaurants in Alcaniz"/>
    <s v="Mid-range, Mediterranean, Spanish, Vegetarian Friendly"/>
    <x v="0"/>
    <s v="Mediterranean, Spanish"/>
    <s v="Y"/>
    <s v="Y"/>
    <s v="Y"/>
    <n v="6"/>
    <n v="81"/>
    <n v="6"/>
    <x v="1"/>
    <n v="351"/>
    <n v="2"/>
    <n v="4"/>
    <n v="1"/>
    <n v="0"/>
    <n v="1"/>
    <n v="4.5"/>
    <n v="4.5"/>
    <n v="4"/>
    <n v="4"/>
    <n v="1"/>
    <n v="0"/>
  </r>
  <r>
    <s v="g319791-d1001570"/>
    <s v="Sport"/>
    <s v="Asturias"/>
    <s v="Valdes Municipality"/>
    <n v="43.545192999999998"/>
    <n v="-6.5349709999999996"/>
    <s v="Certificate of Excellence 2015, Certificate of Excellence 2014, Certificate of Excellence 2013, Certificate of Excellence 2012"/>
    <s v="#8 of 32 Restaurants in Luarca"/>
    <s v="Mid-range, Seafood, Mediterranean, European"/>
    <x v="0"/>
    <s v="Seafood, Mediterranean, European, Spanish"/>
    <s v="Y"/>
    <s v="N"/>
    <s v="Y"/>
    <n v="7"/>
    <n v="66.5"/>
    <n v="14"/>
    <x v="1"/>
    <n v="478"/>
    <n v="20"/>
    <n v="10"/>
    <n v="1"/>
    <n v="2"/>
    <n v="0"/>
    <n v="4"/>
    <n v="4"/>
    <n v="3.5"/>
    <n v="4"/>
    <n v="0"/>
    <n v="0"/>
  </r>
  <r>
    <s v="g319791-d1001578"/>
    <s v="Barometro"/>
    <s v="Asturias"/>
    <s v="Valdes Municipality"/>
    <n v="43.545216000000003"/>
    <n v="-6.532562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3 of 32 Restaurants in Luarca"/>
    <s v="Mid-range, Seafood, Mediterranean, Spanish"/>
    <x v="0"/>
    <s v="Seafood, Mediterranean, Spanish, Healthy"/>
    <s v="N"/>
    <s v="N"/>
    <s v="Y"/>
    <n v="6"/>
    <n v="63"/>
    <n v="6"/>
    <x v="0"/>
    <n v="1006"/>
    <n v="28"/>
    <n v="11"/>
    <n v="4"/>
    <n v="1"/>
    <n v="1"/>
    <n v="4.5"/>
    <n v="4"/>
    <n v="4.5"/>
    <n v="3.5"/>
    <n v="0"/>
    <n v="0"/>
  </r>
  <r>
    <s v="g319791-d1001580"/>
    <s v="Casa Consuelo"/>
    <s v="Asturias"/>
    <s v="Valdes Municipality"/>
    <n v="43.541629999999998"/>
    <n v="-6.5979830000000002"/>
    <s v="Certificate of Excellence 2018"/>
    <s v="#12 of 32 Restaurants in Luarca"/>
    <s v="Mid-range, Spanish, Soups, Gluten Free Options"/>
    <x v="0"/>
    <s v="Spanish, Soups"/>
    <s v="N"/>
    <s v="N"/>
    <s v="Y"/>
    <n v="7"/>
    <n v="108.5"/>
    <n v="7"/>
    <x v="2"/>
    <n v="424"/>
    <n v="1"/>
    <n v="3"/>
    <n v="0"/>
    <n v="0"/>
    <n v="1"/>
    <n v="4"/>
    <n v="3.5"/>
    <n v="3.5"/>
    <n v="3"/>
    <n v="0"/>
    <n v="0"/>
  </r>
  <r>
    <s v="g319791-d4830835"/>
    <s v="La Farola de Luarca"/>
    <s v="Asturias"/>
    <s v="Valdes Municipality"/>
    <n v="43.542990000000003"/>
    <n v="-6.535012"/>
    <s v="Travellers' Choice, Certificate of Excellence 2020, Certificate of Excellence 2019, Certificate of Excellence 2018, Certificate of Excellence 2017, Certificate of Excellence 2016, Certificate of Excellence 2015"/>
    <s v="#1 of 32 Restaurants in Luarca"/>
    <s v="Mid-range, Spanish, Gluten Free Options"/>
    <x v="0"/>
    <s v="Spanish"/>
    <s v="N"/>
    <s v="N"/>
    <s v="Y"/>
    <n v="1"/>
    <n v="2"/>
    <n v="1"/>
    <x v="0"/>
    <n v="619"/>
    <n v="5"/>
    <n v="2"/>
    <n v="0"/>
    <n v="1"/>
    <n v="0"/>
    <n v="4.5"/>
    <n v="5"/>
    <n v="4.5"/>
    <n v="4"/>
    <n v="0"/>
    <n v="0"/>
  </r>
  <r>
    <s v="g319793-d1000748"/>
    <s v="Restaurant il Giardino"/>
    <s v="Balearic Islands"/>
    <s v="Majorca"/>
    <n v="39.876944999999999"/>
    <n v="3.01655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3 of 79 Restaurants in Pollenca"/>
    <s v="Mid-range, Italian, Mediterranean, European"/>
    <x v="0"/>
    <s v="Italian, Mediterranean, European"/>
    <s v="Y"/>
    <s v="Y"/>
    <s v="Y"/>
    <n v="7"/>
    <n v="49"/>
    <n v="14"/>
    <x v="0"/>
    <n v="822"/>
    <n v="359"/>
    <n v="189"/>
    <n v="68"/>
    <n v="21"/>
    <n v="11"/>
    <n v="4.5"/>
    <n v="4.5"/>
    <n v="4"/>
    <n v="4.5"/>
    <n v="0"/>
    <n v="0"/>
  </r>
  <r>
    <s v="g319793-d1000750"/>
    <s v="La Placeta Restaurante"/>
    <s v="Balearic Islands"/>
    <s v="Majorca"/>
    <n v="39.879288000000003"/>
    <n v="3.0179490000000002"/>
    <s v="Travellers' Choice, Certificate of Excellence 2020, Certificate of Excellence 2019, Certificate of Excellence 2018, Certificate of Excellence 2017, Certificate of Excellence 2016, Certificate of Excellence 2015, Certificate of Excellence 2014"/>
    <s v="#10 of 79 Restaurants in Pollenca"/>
    <s v="Mid-range, European, Spanish, Vegetarian Friendly"/>
    <x v="0"/>
    <s v="European, Spanish"/>
    <s v="Y"/>
    <s v="Y"/>
    <s v="Y"/>
    <n v="7"/>
    <n v="35"/>
    <n v="7"/>
    <x v="0"/>
    <n v="381"/>
    <n v="160"/>
    <n v="49"/>
    <n v="20"/>
    <n v="6"/>
    <n v="5"/>
    <n v="4.5"/>
    <n v="4.5"/>
    <n v="4"/>
    <n v="4.5"/>
    <n v="0"/>
    <n v="0"/>
  </r>
  <r>
    <s v="g319793-d1000779"/>
    <s v="Can Olesa"/>
    <s v="Balearic Islands"/>
    <s v="Majorca"/>
    <n v="39.876883999999997"/>
    <n v="3.0165459999999999"/>
    <s v="Travellers' Choice, Certificate of Excellence 2020, Certificate of Excellence 2019, Certificate of Excellence 2016, Certificate of Excellence 2013"/>
    <s v="#24 of 79 Restaurants in Pollenca"/>
    <s v="Mid-range, Pizza, Mediterranean, European"/>
    <x v="0"/>
    <s v="Pizza, Mediterranean, European, Spanish"/>
    <s v="N"/>
    <s v="Y"/>
    <s v="Y"/>
    <n v="6"/>
    <n v="40"/>
    <n v="12"/>
    <x v="1"/>
    <n v="356"/>
    <n v="97"/>
    <n v="72"/>
    <n v="33"/>
    <n v="11"/>
    <n v="8"/>
    <n v="4"/>
    <n v="4.5"/>
    <n v="4"/>
    <n v="4"/>
    <n v="0"/>
    <n v="0"/>
  </r>
  <r>
    <s v="g319793-d1000780"/>
    <s v="Cantonet"/>
    <s v="Balearic Islands"/>
    <s v="Majorca"/>
    <n v="39.878376000000003"/>
    <n v="3.015274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4 of 79 Restaurants in Pollenca"/>
    <s v="Mid-range, Italian, Mediterranean, European"/>
    <x v="0"/>
    <s v="Italian, Mediterranean, European"/>
    <s v="Y"/>
    <s v="Y"/>
    <s v="Y"/>
    <n v="6"/>
    <n v="36"/>
    <n v="12"/>
    <x v="0"/>
    <n v="396"/>
    <n v="222"/>
    <n v="65"/>
    <n v="16"/>
    <n v="6"/>
    <n v="7"/>
    <n v="4.5"/>
    <n v="4.5"/>
    <n v="4.5"/>
    <n v="4.5"/>
    <n v="0"/>
    <n v="0"/>
  </r>
  <r>
    <s v="g319793-d1426191"/>
    <s v="La Font del Gall"/>
    <s v="Balearic Islands"/>
    <s v="Majorca"/>
    <n v="39.878025000000001"/>
    <n v="3.015841"/>
    <s v="Travellers' Choice, Certificate of Excellence 2020, Certificate of Excellence 2019, Certificate of Excellence 2018, Certificate of Excellence 2017, Certificate of Excellence 2016, Certificate of Excellence 2015, Certificate of Excellence 2013, Certificate of Excellence 2012"/>
    <s v="#9 of 79 Restaurants in Pollenca"/>
    <s v="Mid-range, Mediterranean, European, Spanish"/>
    <x v="0"/>
    <s v="Mediterranean, European, Spanish, Catalan"/>
    <s v="Y"/>
    <s v="Y"/>
    <s v="Y"/>
    <n v="7"/>
    <n v="167.8833333333333"/>
    <n v="7"/>
    <x v="0"/>
    <n v="449"/>
    <n v="195"/>
    <n v="85"/>
    <n v="31"/>
    <n v="12"/>
    <n v="5"/>
    <n v="4.5"/>
    <n v="4.5"/>
    <n v="4.5"/>
    <n v="4"/>
    <n v="0"/>
    <n v="0"/>
  </r>
  <r>
    <s v="g319793-d1462953"/>
    <s v="Bar Nou"/>
    <s v="Balearic Islands"/>
    <s v="Majorca"/>
    <n v="39.876984"/>
    <n v="3.0160740000000001"/>
    <s v="Travellers' Choice, Certificate of Excellence 2020, Certificate of Excellence 2019, Certificate of Excellence 2018, Certificate of Excellence 2017, Certificate of Excellence 2016, Certificate of Excellence 2015, Certificate of Excellence 2013, Certificate of Excellence 2012"/>
    <s v="#6 of 79 Restaurants in Pollenca"/>
    <s v="Mid-range, Mediterranean, European, Spanish"/>
    <x v="0"/>
    <s v="Mediterranean, European, Spanish"/>
    <s v="Y"/>
    <s v="Y"/>
    <s v="Y"/>
    <n v="6"/>
    <n v="39"/>
    <n v="12"/>
    <x v="0"/>
    <n v="437"/>
    <n v="195"/>
    <n v="70"/>
    <n v="16"/>
    <n v="5"/>
    <n v="2"/>
    <n v="4.5"/>
    <n v="4.5"/>
    <n v="4.5"/>
    <n v="4"/>
    <n v="0"/>
    <n v="0"/>
  </r>
  <r>
    <s v="g319793-d1971676"/>
    <s v="Trattoria y Pizzeria la Trencadora"/>
    <s v="Balearic Islands"/>
    <s v="Majorca"/>
    <n v="39.878062999999997"/>
    <n v="3.01778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2 of 79 Restaurants in Pollenca"/>
    <s v="Mid-range, Italian, Pizza, Mediterranean"/>
    <x v="0"/>
    <s v="Italian, Pizza, Mediterranean, European"/>
    <s v="Y"/>
    <s v="Y"/>
    <s v="Y"/>
    <n v="6"/>
    <n v="36"/>
    <n v="12"/>
    <x v="0"/>
    <n v="628"/>
    <n v="212"/>
    <n v="117"/>
    <n v="39"/>
    <n v="21"/>
    <n v="7"/>
    <n v="4.5"/>
    <n v="4"/>
    <n v="4.5"/>
    <n v="4.5"/>
    <n v="0"/>
    <n v="0"/>
  </r>
  <r>
    <s v="g319793-d2045970"/>
    <s v="Celler El Moli"/>
    <s v="Balearic Islands"/>
    <s v="Majorca"/>
    <n v="39.881424000000003"/>
    <n v="3.0191539999999999"/>
    <s v="Travellers' Choice, Certificate of Excellence 2020, Certificate of Excellence 2019, Certificate of Excellence 2018, Certificate of Excellence 2017, Certificate of Excellence 2016, Certificate of Excellence 2015, Certificate of Excellence 2014"/>
    <s v="#2 of 79 Restaurants in Pollenca"/>
    <s v="Mid-range, Mediterranean, European, Spanish"/>
    <x v="0"/>
    <s v="Mediterranean, European, Spanish, Catalan"/>
    <s v="Y"/>
    <s v="Y"/>
    <s v="Y"/>
    <n v="6"/>
    <n v="33"/>
    <n v="11"/>
    <x v="0"/>
    <n v="662"/>
    <n v="309"/>
    <n v="70"/>
    <n v="13"/>
    <n v="6"/>
    <n v="7"/>
    <n v="4.5"/>
    <n v="4.5"/>
    <n v="4.5"/>
    <n v="4"/>
    <n v="0"/>
    <n v="0"/>
  </r>
  <r>
    <s v="g319793-d2062263"/>
    <s v="Pinseria Ocho 1907"/>
    <s v="Balearic Islands"/>
    <s v="Majorca"/>
    <n v="39.876873000000003"/>
    <n v="3.016483"/>
    <s v="Travellers' Choice, Certificate of Excellence 2020, Certificate of Excellence 2019, Certificate of Excellence 2018, Certificate of Excellence 2017, Certificate of Excellence 2016, Certificate of Excellence 2013"/>
    <s v="#16 of 79 Restaurants in Pollenca"/>
    <s v="Mid-range, Italian, Mediterranean, Vegetarian Friendly"/>
    <x v="0"/>
    <s v="Mediterranean, Italian"/>
    <s v="Y"/>
    <s v="Y"/>
    <s v="Y"/>
    <n v="7"/>
    <n v="108.5"/>
    <n v="7"/>
    <x v="1"/>
    <n v="437"/>
    <n v="175"/>
    <n v="93"/>
    <n v="28"/>
    <n v="15"/>
    <n v="15"/>
    <n v="4.5"/>
    <n v="4.5"/>
    <n v="4"/>
    <n v="4.5"/>
    <n v="0"/>
    <n v="0"/>
  </r>
  <r>
    <s v="g319793-d4458178"/>
    <s v="Ca'n Moixet"/>
    <s v="Balearic Islands"/>
    <s v="Majorca"/>
    <n v="39.877186000000002"/>
    <n v="3.0163190000000002"/>
    <s v="Travellers' Choice, Certificate of Excellence 2020, Certificate of Excellence 2019, Certificate of Excellence 2018, Certificate of Excellence 2017"/>
    <s v="#19 of 79 Restaurants in Pollenca"/>
    <s v="Cheap Eats, Bar, Cafe, Mediterranean"/>
    <x v="2"/>
    <s v="Bar, Cafe, Mediterranean, European, Spanish"/>
    <s v="Y"/>
    <s v="N"/>
    <s v="N"/>
    <n v="7"/>
    <n v="126"/>
    <n v="7"/>
    <x v="1"/>
    <n v="375"/>
    <n v="91"/>
    <n v="75"/>
    <n v="22"/>
    <n v="3"/>
    <n v="3"/>
    <n v="4"/>
    <n v="4"/>
    <n v="4"/>
    <n v="4"/>
    <n v="0"/>
    <n v="0"/>
  </r>
  <r>
    <s v="g319794-d1052675"/>
    <s v="Restaurant Es Canyis"/>
    <s v="Balearic Islands"/>
    <s v="Majorca"/>
    <n v="39.790385999999998"/>
    <n v="2.6907320000000001"/>
    <s v="Michelin 2021 for The Michelin Plate: Good cooking, Michelin 2021 for Simple restaurant"/>
    <s v="#12 of 87 Restaurants in Soller"/>
    <s v="Mid-range, Seafood, Mediterranean, European"/>
    <x v="0"/>
    <s v="Seafood, Mediterranean, European, Spanish"/>
    <s v="Y"/>
    <s v="Y"/>
    <s v="Y"/>
    <n v="6"/>
    <n v="60"/>
    <n v="6"/>
    <x v="1"/>
    <n v="436"/>
    <n v="67"/>
    <n v="31"/>
    <n v="28"/>
    <n v="4"/>
    <n v="8"/>
    <n v="4"/>
    <n v="4"/>
    <n v="4"/>
    <n v="4.5"/>
    <n v="0"/>
    <n v="0"/>
  </r>
  <r>
    <s v="g319794-d1215453"/>
    <s v="EL PIRATA"/>
    <s v="Balearic Islands"/>
    <s v="Majorca"/>
    <n v="39.798079999999999"/>
    <n v="2.6941449999999998"/>
    <s v="Travellers' Choice, Certificate of Excellence 2020, Certificate of Excellence 2016, Certificate of Excellence 2015, Certificate of Excellence 2014, Certificate of Excellence 2013"/>
    <s v="#18 of 87 Restaurants in Soller"/>
    <s v="Mid-range, Seafood, Mediterranean, European"/>
    <x v="0"/>
    <s v="Seafood, Mediterranean, European, Spanish"/>
    <s v="Y"/>
    <s v="Y"/>
    <s v="Y"/>
    <n v="7"/>
    <n v="35"/>
    <n v="7"/>
    <x v="1"/>
    <n v="820"/>
    <n v="183"/>
    <n v="153"/>
    <n v="60"/>
    <n v="15"/>
    <n v="18"/>
    <n v="4"/>
    <n v="4"/>
    <n v="4"/>
    <n v="4"/>
    <n v="0"/>
    <n v="0"/>
  </r>
  <r>
    <s v="g319794-d1421724"/>
    <s v="Es Raco des Port"/>
    <s v="Balearic Islands"/>
    <s v="Majorca"/>
    <n v="39.798144999999998"/>
    <n v="2.6943060000000001"/>
    <s v="Travellers' Choice, Certificate of Excellence 2020, Certificate of Excellence 2019, Certificate of Excellence 2018, Certificate of Excellence 2013, Certificate of Excellence 2011"/>
    <s v="#22 of 87 Restaurants in Soller"/>
    <s v="Mid-range, Seafood, Mediterranean, European"/>
    <x v="0"/>
    <s v="Seafood, Mediterranean, European, Spanish"/>
    <s v="Y"/>
    <s v="N"/>
    <s v="N"/>
    <n v="6"/>
    <n v="44.5"/>
    <n v="11"/>
    <x v="1"/>
    <n v="443"/>
    <n v="102"/>
    <n v="67"/>
    <n v="18"/>
    <n v="15"/>
    <n v="13"/>
    <n v="4"/>
    <n v="4"/>
    <n v="4"/>
    <n v="4"/>
    <n v="0"/>
    <n v="0"/>
  </r>
  <r>
    <s v="g319794-d1448567"/>
    <s v="La Vila Restaurant"/>
    <s v="Balearic Islands"/>
    <s v="Majorca"/>
    <n v="39.766567000000002"/>
    <n v="2.7154240000000001"/>
    <s v="Travellers' Choice, Certificate of Excellence 2020, Certificate of Excellence 2019, Certificate of Excellence 2018, Certificate of Excellence 2017, Certificate of Excellence 2015, Certificate of Excellence 2014, Certificate of Excellence 2013, Certificate of Excellence 2012, Certificate of Excellence 2011"/>
    <s v="#11 of 87 Restaurants in Soller"/>
    <s v="Mid-range, International, Mediterranean, European"/>
    <x v="0"/>
    <s v="Mediterranean, European, International, Contemporary"/>
    <s v="Y"/>
    <s v="Y"/>
    <s v="Y"/>
    <n v="7"/>
    <n v="99"/>
    <n v="7"/>
    <x v="1"/>
    <n v="476"/>
    <n v="168"/>
    <n v="94"/>
    <n v="26"/>
    <n v="14"/>
    <n v="11"/>
    <n v="4.5"/>
    <n v="4.5"/>
    <n v="4"/>
    <n v="4.5"/>
    <n v="0"/>
    <n v="0"/>
  </r>
  <r>
    <s v="g319794-d1515748"/>
    <s v="Restaurante Randemar"/>
    <s v="Balearic Islands"/>
    <s v="Majorca"/>
    <n v="39.793816"/>
    <n v="2.6968640000000001"/>
    <s v="Certificate of Excellence 2019, Certificate of Excellence 2018, Certificate of Excellence 2017, Certificate of Excellence 2016, Certificate of Excellence 2015, Certificate of Excellence 2013, Certificate of Excellence 2012"/>
    <s v="#19 of 87 Restaurants in Soller"/>
    <s v="Mid-range, International, Mediterranean, European"/>
    <x v="0"/>
    <s v="Mediterranean, European, International"/>
    <s v="Y"/>
    <s v="Y"/>
    <s v="Y"/>
    <n v="7"/>
    <n v="80.5"/>
    <n v="7"/>
    <x v="1"/>
    <n v="1237"/>
    <n v="420"/>
    <n v="221"/>
    <n v="95"/>
    <n v="58"/>
    <n v="45"/>
    <n v="4"/>
    <n v="4"/>
    <n v="4"/>
    <n v="4.5"/>
    <n v="0"/>
    <n v="0"/>
  </r>
  <r>
    <s v="g319794-d1904902"/>
    <s v="Restaurant Nautilus"/>
    <s v="Balearic Islands"/>
    <s v="Majorca"/>
    <n v="39.801209999999998"/>
    <n v="2.6940369999999998"/>
    <s v="Certificate of Excellence 2019, Certificate of Excellence 2018, Certificate of Excellence 2016, Certificate of Excellence 2014"/>
    <s v="#13 of 87 Restaurants in Soller"/>
    <s v="Mid-range, Mediterranean, European, Spanish"/>
    <x v="0"/>
    <s v="Mediterranean, European, Spanish"/>
    <s v="Y"/>
    <s v="N"/>
    <s v="Y"/>
    <n v="5"/>
    <n v="42.5"/>
    <n v="5"/>
    <x v="1"/>
    <n v="538"/>
    <n v="132"/>
    <n v="67"/>
    <n v="20"/>
    <n v="14"/>
    <n v="20"/>
    <n v="4"/>
    <n v="4"/>
    <n v="4"/>
    <n v="4.5"/>
    <n v="0"/>
    <n v="0"/>
  </r>
  <r>
    <s v="g319794-d2097014"/>
    <s v="Café bar Es Recó"/>
    <s v="Balearic Islands"/>
    <s v="Majorca"/>
    <n v="39.790959999999998"/>
    <n v="2.6904159999999999"/>
    <s v="Certificate of Excellence 2019, Certificate of Excellence 2018, Certificate of Excellence 2017, Certificate of Excellence 2016, Certificate of Excellence 2015, Certificate of Excellence 2014, Certificate of Excellence 2013, Certificate of Excellence 2012"/>
    <s v="#9 of 87 Restaurants in Soller"/>
    <s v="Mid-range, Bar, Mediterranean, European"/>
    <x v="0"/>
    <s v="Bar, Mediterranean, European, Spanish"/>
    <s v="Y"/>
    <s v="Y"/>
    <s v="Y"/>
    <n v="7"/>
    <n v="101.5"/>
    <n v="7"/>
    <x v="0"/>
    <n v="534"/>
    <n v="182"/>
    <n v="79"/>
    <n v="22"/>
    <n v="4"/>
    <n v="15"/>
    <n v="4.5"/>
    <n v="4.5"/>
    <n v="4.5"/>
    <n v="4.5"/>
    <n v="0"/>
    <n v="0"/>
  </r>
  <r>
    <s v="g319794-d2261773"/>
    <s v="Ca'n Pintxo"/>
    <s v="Balearic Islands"/>
    <s v="Majorca"/>
    <n v="39.766295999999997"/>
    <n v="2.713965"/>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8 of 87 Restaurants in Soller"/>
    <s v="Mid-range, Mediterranean, European, Spanish"/>
    <x v="0"/>
    <s v="Mediterranean, European, Spanish, Fusion"/>
    <s v="Y"/>
    <s v="Y"/>
    <s v="Y"/>
    <n v="2"/>
    <n v="9.5"/>
    <n v="3"/>
    <x v="0"/>
    <n v="1323"/>
    <n v="519"/>
    <n v="182"/>
    <n v="57"/>
    <n v="22"/>
    <n v="14"/>
    <n v="4.5"/>
    <n v="4.5"/>
    <n v="4.5"/>
    <n v="4.5"/>
    <n v="0"/>
    <n v="0"/>
  </r>
  <r>
    <s v="g319794-d4227779"/>
    <s v="Salvia Restaurant"/>
    <s v="Balearic Islands"/>
    <s v="Majorca"/>
    <n v="39.765118000000001"/>
    <n v="2.7180170000000001"/>
    <s v="Travellers' Choice, Certificate of Excellence 2020, Certificate of Excellence 2019, Certificate of Excellence 2018, Certificate of Excellence 2017, Certificate of Excellence 2016, Certificate of Excellence 2015"/>
    <s v="#1 of 87 Restaurants in Soller"/>
    <s v="Fine Dining, Mediterranean, European, Contemporary"/>
    <x v="1"/>
    <s v="Mediterranean, European, Contemporary, Fusion"/>
    <s v="Y"/>
    <s v="Y"/>
    <s v="Y"/>
    <n v="6"/>
    <n v="21"/>
    <n v="6"/>
    <x v="3"/>
    <n v="661"/>
    <n v="467"/>
    <n v="38"/>
    <n v="5"/>
    <n v="2"/>
    <n v="0"/>
    <n v="5"/>
    <n v="5"/>
    <n v="4.5"/>
    <n v="5"/>
    <n v="0"/>
    <n v="0"/>
  </r>
  <r>
    <s v="g319794-d4312124"/>
    <s v="Casa Alvaro"/>
    <s v="Balearic Islands"/>
    <s v="Majorca"/>
    <n v="39.766125000000002"/>
    <n v="2.7140960000000001"/>
    <s v="Travellers' Choice, Certificate of Excellence 2020, Certificate of Excellence 2019, Certificate of Excellence 2018, Certificate of Excellence 2017, Certificate of Excellence 2016, Certificate of Excellence 2015"/>
    <s v="#10 of 87 Restaurants in Soller"/>
    <s v="Mid-range, Mediterranean, European, Spanish"/>
    <x v="0"/>
    <s v="Mediterranean, European, Spanish"/>
    <s v="Y"/>
    <s v="Y"/>
    <s v="Y"/>
    <n v="3"/>
    <n v="24"/>
    <n v="6"/>
    <x v="1"/>
    <n v="749"/>
    <n v="321"/>
    <n v="105"/>
    <n v="40"/>
    <n v="27"/>
    <n v="18"/>
    <n v="4.5"/>
    <n v="4.5"/>
    <n v="4"/>
    <n v="4.5"/>
    <n v="0"/>
    <n v="0"/>
  </r>
  <r>
    <s v="g319794-d7933959"/>
    <s v="Restaurante Luna 36"/>
    <s v="Balearic Islands"/>
    <s v="Majorca"/>
    <n v="39.767048000000003"/>
    <n v="2.7165089999999998"/>
    <s v="Travellers' Choice, Certificate of Excellence 2020, Certificate of Excellence 2019, Certificate of Excellence 2018, Certificate of Excellence 2017"/>
    <s v="#5 of 87 Restaurants in Soller"/>
    <s v="Mid-range, Mediterranean, European, Spanish"/>
    <x v="0"/>
    <s v="Mediterranean, European, Spanish, Healthy"/>
    <s v="Y"/>
    <s v="Y"/>
    <s v="Y"/>
    <n v="6"/>
    <n v="26"/>
    <n v="8"/>
    <x v="0"/>
    <n v="840"/>
    <n v="408"/>
    <n v="83"/>
    <n v="22"/>
    <n v="12"/>
    <n v="7"/>
    <n v="4.5"/>
    <n v="4.5"/>
    <n v="4.5"/>
    <n v="4.5"/>
    <n v="0"/>
    <n v="0"/>
  </r>
  <r>
    <s v="g319795-d1783517"/>
    <s v="Casa Gaspar"/>
    <s v="Canary Islands"/>
    <s v="Tenerife"/>
    <n v="28.374656999999999"/>
    <n v="-16.762893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 of 43 Restaurants in Garachico"/>
    <s v="Mid-range, Seafood, Mediterranean, European"/>
    <x v="0"/>
    <s v="Seafood, Mediterranean, European, Spanish"/>
    <s v="Y"/>
    <s v="N"/>
    <s v="Y"/>
    <n v="4"/>
    <n v="23"/>
    <n v="6"/>
    <x v="0"/>
    <n v="647"/>
    <n v="78"/>
    <n v="39"/>
    <n v="9"/>
    <n v="4"/>
    <n v="2"/>
    <n v="4.5"/>
    <n v="4.5"/>
    <n v="4.5"/>
    <n v="4"/>
    <n v="0"/>
    <n v="0"/>
  </r>
  <r>
    <s v="g319795-d1880440"/>
    <s v="Restaurante Arístides"/>
    <s v="Canary Islands"/>
    <s v="Tenerife"/>
    <n v="28.37283"/>
    <n v="-16.764576000000002"/>
    <s v="Travellers' Choice, Certificate of Excellence 2020, Certificate of Excellence 2019, Certificate of Excellence 2018, Certificate of Excellence 2017, Certificate of Excellence 2016"/>
    <s v="#6 of 43 Restaurants in Garachico"/>
    <s v="Mid-range, Seafood, Mediterranean, Spanish"/>
    <x v="0"/>
    <s v="Seafood, Mediterranean, Spanish, Fusion, Healthy"/>
    <s v="Y"/>
    <s v="N"/>
    <s v="Y"/>
    <n v="5"/>
    <n v="35"/>
    <n v="5"/>
    <x v="1"/>
    <n v="677"/>
    <n v="93"/>
    <n v="54"/>
    <n v="16"/>
    <n v="8"/>
    <n v="8"/>
    <n v="4"/>
    <n v="4"/>
    <n v="4"/>
    <n v="4"/>
    <n v="0"/>
    <n v="0"/>
  </r>
  <r>
    <s v="g319795-d1982135"/>
    <s v="Tasca Restaurante Los Pinos"/>
    <s v="Canary Islands"/>
    <s v="Tenerife"/>
    <n v="28.373017999999998"/>
    <n v="-16.766079000000001"/>
    <s v="Travellers' Choice, Certificate of Excellence 2020, Certificate of Excellence 2019, Certificate of Excellence 2018, Certificate of Excellence 2017, Certificate of Excellence 2015"/>
    <s v="#4 of 43 Restaurants in Garachico"/>
    <s v="Cheap Eats, Mediterranean, European, Spanish"/>
    <x v="2"/>
    <s v="Mediterranean, European, Spanish, Healthy"/>
    <s v="Y"/>
    <s v="Y"/>
    <s v="Y"/>
    <n v="5"/>
    <n v="31"/>
    <n v="5"/>
    <x v="0"/>
    <n v="759"/>
    <n v="97"/>
    <n v="42"/>
    <n v="2"/>
    <n v="3"/>
    <n v="5"/>
    <n v="4.5"/>
    <n v="4.5"/>
    <n v="4.5"/>
    <n v="4"/>
    <n v="0"/>
    <n v="0"/>
  </r>
  <r>
    <s v="g319795-d3588147"/>
    <s v="Mirador de Garachico"/>
    <s v="Canary Islands"/>
    <s v="Tenerife"/>
    <n v="28.373702999999999"/>
    <n v="-16.764551000000001"/>
    <s v="Travellers' Choice, Certificate of Excellence 2020, Certificate of Excellence 2019, Certificate of Excellence 2018, Certificate of Excellence 2017, Certificate of Excellence 2016, Certificate of Excellence 2015, Certificate of Excellence 2014"/>
    <s v="#2 of 43 Restaurants in Garachico"/>
    <s v="Mid-range, Mediterranean, Spanish, Contemporary"/>
    <x v="0"/>
    <s v="Mediterranean, Spanish, Healthy, Contemporary, Wine Bar"/>
    <s v="Y"/>
    <s v="Y"/>
    <s v="Y"/>
    <n v="4"/>
    <n v="38"/>
    <n v="4"/>
    <x v="0"/>
    <n v="721"/>
    <n v="130"/>
    <n v="39"/>
    <n v="10"/>
    <n v="8"/>
    <n v="3"/>
    <n v="4.5"/>
    <n v="4.5"/>
    <n v="4.5"/>
    <n v="4.5"/>
    <n v="0"/>
    <n v="0"/>
  </r>
  <r>
    <s v="g319795-d3599780"/>
    <s v="Canada de Garachico Espacio Gastronomico"/>
    <s v="Canary Islands"/>
    <s v="Tenerife"/>
    <n v="28.372724999999999"/>
    <n v="-16.765927999999999"/>
    <s v="Travellers' Choice, Certificate of Excellence 2020, Certificate of Excellence 2019, Certificate of Excellence 2018, Certificate of Excellence 2017, Certificate of Excellence 2016, Certificate of Excellence 2015"/>
    <s v="#1 of 43 Restaurants in Garachico"/>
    <s v="Mid-range, Mediterranean, European, Spanish"/>
    <x v="0"/>
    <s v="Mediterranean, European, Spanish"/>
    <s v="Y"/>
    <s v="Y"/>
    <s v="Y"/>
    <n v="6"/>
    <n v="50"/>
    <n v="11"/>
    <x v="0"/>
    <n v="793"/>
    <n v="115"/>
    <n v="40"/>
    <n v="10"/>
    <n v="0"/>
    <n v="1"/>
    <n v="4.5"/>
    <n v="4.5"/>
    <n v="4.5"/>
    <n v="4"/>
    <n v="0"/>
    <n v="0"/>
  </r>
  <r>
    <s v="g319795-d4871793"/>
    <s v="Fragola Heladería Artesanal Italiana"/>
    <s v="Canary Islands"/>
    <s v="Tenerife"/>
    <n v="28.373987"/>
    <n v="-16.765378999999999"/>
    <s v="Travellers' Choice, Certificate of Excellence 2020, Certificate of Excellence 2019, Certificate of Excellence 2018, Certificate of Excellence 2017, Certificate of Excellence 2016"/>
    <s v="#1 of 5 Dessert Spots in Garachico"/>
    <s v="Cheap Eats, Dessert, Italian, Vegetarian Friendly"/>
    <x v="2"/>
    <s v="Italian"/>
    <s v="Y"/>
    <s v="N"/>
    <s v="N"/>
    <n v="6"/>
    <n v="46.5"/>
    <n v="6"/>
    <x v="0"/>
    <n v="581"/>
    <n v="77"/>
    <n v="16"/>
    <n v="2"/>
    <n v="1"/>
    <n v="0"/>
    <n v="4.5"/>
    <n v="4.5"/>
    <n v="4.5"/>
    <n v="4"/>
    <n v="0"/>
    <n v="0"/>
  </r>
  <r>
    <s v="g319795-d999534"/>
    <s v="Terraza - Restaurante Miramar"/>
    <s v="Canary Islands"/>
    <s v="Tenerife"/>
    <n v="28.372515"/>
    <n v="-16.766216"/>
    <s v="Travellers' Choice, Certificate of Excellence 2020, Certificate of Excellence 2018, Certificate of Excellence 2017"/>
    <s v="#9 of 43 Restaurants in Garachico"/>
    <s v="Mid-range, Seafood, Mediterranean, European"/>
    <x v="0"/>
    <s v="Seafood, Mediterranean, European, Spanish, Gastropub"/>
    <s v="Y"/>
    <s v="Y"/>
    <s v="Y"/>
    <n v="5"/>
    <n v="45"/>
    <n v="5"/>
    <x v="1"/>
    <n v="352"/>
    <n v="35"/>
    <n v="31"/>
    <n v="9"/>
    <n v="4"/>
    <n v="3"/>
    <n v="4"/>
    <n v="4"/>
    <n v="4"/>
    <n v="4.5"/>
    <n v="0"/>
    <n v="0"/>
  </r>
  <r>
    <s v="g319797-d998103"/>
    <s v="El Ermitaño Restaurante"/>
    <s v="Castile and Leon"/>
    <s v="Province of Zamora"/>
    <n v="42.005825000000002"/>
    <n v="-5.6568690000000004"/>
    <s v="Travellers' Choice, Michelin 2021 for One Michelin Star: High quality cooking, worth a stop!, Michelin 2021 for Comfortable restaurant"/>
    <s v="#1 of 40 Restaurants in Benavente"/>
    <s v="Fine Dining, Mediterranean, European, Spanish"/>
    <x v="1"/>
    <s v="Mediterranean, European, Spanish"/>
    <s v="Y"/>
    <s v="Y"/>
    <s v="Y"/>
    <n v="2"/>
    <n v="16"/>
    <n v="2"/>
    <x v="0"/>
    <n v="1333"/>
    <n v="22"/>
    <n v="4"/>
    <n v="1"/>
    <n v="0"/>
    <n v="0"/>
    <n v="4.5"/>
    <n v="4.5"/>
    <n v="4"/>
    <n v="4.5"/>
    <n v="0"/>
    <n v="1"/>
  </r>
  <r>
    <s v="g319799-d3165146"/>
    <s v="La Volta del Rector"/>
    <s v="Catalonia"/>
    <s v="Province of Barcelona"/>
    <n v="41.913730000000001"/>
    <n v="1.680922"/>
    <s v="Travellers' Choice, Certificate of Excellence 2020, Certificate of Excellence 2019, Certificate of Excellence 2018, Certificate of Excellence 2017, Certificate of Excellence 2016, Certificate of Excellence 2015, Certificate of Excellence 2014"/>
    <s v="#1 of 16 Restaurants in Cardona"/>
    <s v="Mid-range, Mediterranean, Spanish, Catalan"/>
    <x v="0"/>
    <s v="Mediterranean, Spanish, Catalan"/>
    <s v="N"/>
    <s v="Y"/>
    <s v="Y"/>
    <n v="6"/>
    <n v="58"/>
    <n v="6"/>
    <x v="0"/>
    <n v="822"/>
    <n v="28"/>
    <n v="8"/>
    <n v="3"/>
    <n v="1"/>
    <n v="0"/>
    <n v="4.5"/>
    <n v="4.5"/>
    <n v="4.5"/>
    <n v="4.5"/>
    <n v="0"/>
    <n v="0"/>
  </r>
  <r>
    <s v="g319799-d4131572"/>
    <s v="Restaurante Parador de Cardona"/>
    <s v="Catalonia"/>
    <s v="Province of Barcelona"/>
    <n v="41.914375"/>
    <n v="1.685621"/>
    <s v="Certificate of Excellence 2018, Certificate of Excellence 2017, Certificate of Excellence 2015"/>
    <s v="#3 of 16 Restaurants in Cardona"/>
    <s v="Fine Dining, Mediterranean, European, Spanish"/>
    <x v="1"/>
    <s v="Mediterranean, European, Spanish, Catalan"/>
    <s v="Y"/>
    <s v="Y"/>
    <s v="Y"/>
    <n v="7"/>
    <n v="35"/>
    <n v="14"/>
    <x v="1"/>
    <n v="405"/>
    <n v="43"/>
    <n v="26"/>
    <n v="15"/>
    <n v="3"/>
    <n v="3"/>
    <n v="4"/>
    <n v="4"/>
    <n v="3.5"/>
    <n v="4"/>
    <n v="0"/>
    <n v="0"/>
  </r>
  <r>
    <s v="g319800-d5790464"/>
    <s v="Leti Restaurante"/>
    <s v="Extremadura"/>
    <s v="Province of Caceres"/>
    <n v="40.126815999999998"/>
    <n v="-5.6559720000000002"/>
    <s v="Certificate of Excellence 2018, Certificate of Excellence 2017, Certificate of Excellence 2016"/>
    <s v="#2 of 16 Restaurants in Jarandilla de la Vera"/>
    <s v="Mid-range, Mediterranean, European, Spanish"/>
    <x v="0"/>
    <s v="Spanish, Mediterranean, European"/>
    <s v="Y"/>
    <s v="Y"/>
    <s v="Y"/>
    <n v="6"/>
    <n v="78"/>
    <n v="6"/>
    <x v="1"/>
    <n v="505"/>
    <n v="5"/>
    <n v="1"/>
    <n v="0"/>
    <n v="0"/>
    <n v="0"/>
    <n v="4"/>
    <n v="4"/>
    <n v="4"/>
    <n v="3.5"/>
    <n v="0"/>
    <n v="0"/>
  </r>
  <r>
    <s v="g319801-d1830827"/>
    <s v="Restaurante Rocamar"/>
    <s v="Galicia"/>
    <s v="Province of Pontevedra"/>
    <n v="42.114674000000001"/>
    <n v="-8.871786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7 of 77 Restaurants in Baiona"/>
    <s v="Mid-range, Seafood, Mediterranean, European"/>
    <x v="0"/>
    <s v="Seafood, Mediterranean, European, Spanish"/>
    <s v="Y"/>
    <s v="N"/>
    <s v="Y"/>
    <n v="7"/>
    <n v="45.5"/>
    <n v="14"/>
    <x v="0"/>
    <n v="1054"/>
    <n v="25"/>
    <n v="12"/>
    <n v="2"/>
    <n v="5"/>
    <n v="1"/>
    <n v="4.5"/>
    <n v="4.5"/>
    <n v="4"/>
    <n v="4"/>
    <n v="0"/>
    <n v="0"/>
  </r>
  <r>
    <s v="g319801-d2025827"/>
    <s v="Casa Rita"/>
    <s v="Galicia"/>
    <s v="Province of Pontevedra"/>
    <n v="42.120266000000001"/>
    <n v="-8.8513719999999996"/>
    <s v="Travellers' Choice, Michelin 2021 for The Michelin Plate: Good cooking, Michelin 2021 for Simple restaurant"/>
    <s v="#4 of 77 Restaurants in Baiona"/>
    <s v="Fine Dining, Seafood, Mediterranean, Spanish"/>
    <x v="1"/>
    <s v="Seafood, Mediterranean, Spanish"/>
    <s v="N"/>
    <s v="N"/>
    <s v="Y"/>
    <n v="7"/>
    <n v="167.8833333333333"/>
    <n v="7"/>
    <x v="0"/>
    <n v="688"/>
    <n v="23"/>
    <n v="13"/>
    <n v="1"/>
    <n v="3"/>
    <n v="1"/>
    <n v="4.5"/>
    <n v="4.5"/>
    <n v="4"/>
    <n v="4"/>
    <n v="0"/>
    <n v="0"/>
  </r>
  <r>
    <s v="g319801-d2136789"/>
    <s v="La Boqueria De Baiona"/>
    <s v="Galicia"/>
    <s v="Province of Pontevedra"/>
    <n v="42.120080000000002"/>
    <n v="-8.8495000000000008"/>
    <s v="Travellers' Choice, Certificate of Excellence 2020, Certificate of Excellence 2019, Certificate of Excellence 2018, Certificate of Excellence 2017, Certificate of Excellence 2014"/>
    <s v="#11 of 77 Restaurants in Baiona"/>
    <s v="Mid-range, Mediterranean, European, Spanish"/>
    <x v="0"/>
    <s v="Mediterranean, European, Spanish"/>
    <s v="Y"/>
    <s v="Y"/>
    <s v="Y"/>
    <n v="7"/>
    <n v="119"/>
    <n v="7"/>
    <x v="1"/>
    <n v="979"/>
    <n v="33"/>
    <n v="30"/>
    <n v="9"/>
    <n v="2"/>
    <n v="4"/>
    <n v="4"/>
    <n v="4"/>
    <n v="4"/>
    <n v="4"/>
    <n v="0"/>
    <n v="0"/>
  </r>
  <r>
    <s v="g319801-d2315756"/>
    <s v="Parador de Baiona"/>
    <s v="Galicia"/>
    <s v="Province of Pontevedra"/>
    <n v="42.125602999999998"/>
    <n v="-8.8497920000000008"/>
    <s v="Certificate of Excellence 2019, Certificate of Excellence 2016, Certificate of Excellence 2013"/>
    <s v="#17 of 77 Restaurants in Baiona"/>
    <s v="Fine Dining, Mediterranean, European, Spanish"/>
    <x v="1"/>
    <s v="Mediterranean, European, Spanish"/>
    <s v="Y"/>
    <s v="N"/>
    <s v="Y"/>
    <n v="7"/>
    <n v="35"/>
    <n v="14"/>
    <x v="1"/>
    <n v="397"/>
    <n v="18"/>
    <n v="22"/>
    <n v="12"/>
    <n v="1"/>
    <n v="5"/>
    <n v="3.5"/>
    <n v="4"/>
    <n v="3"/>
    <n v="4"/>
    <n v="0"/>
    <n v="0"/>
  </r>
  <r>
    <s v="g319801-d2664181"/>
    <s v="Meson Jamoneria Fidalgo"/>
    <s v="Galicia"/>
    <s v="Province of Pontevedra"/>
    <n v="42.11459"/>
    <n v="-8.8157560000000004"/>
    <s v="Travellers' Choice, Certificate of Excellence 2020, Certificate of Excellence 2019, Certificate of Excellence 2018, Certificate of Excellence 2017, Certificate of Excellence 2016, Certificate of Excellence 2015, Certificate of Excellence 2014"/>
    <s v="#3 of 77 Restaurants in Baiona"/>
    <s v="Mid-range, Mediterranean, European, Spanish"/>
    <x v="0"/>
    <s v="Mediterranean, European, Spanish, Wine Bar"/>
    <s v="Y"/>
    <s v="N"/>
    <s v="Y"/>
    <n v="7"/>
    <n v="34"/>
    <n v="8"/>
    <x v="0"/>
    <n v="396"/>
    <n v="17"/>
    <n v="10"/>
    <n v="0"/>
    <n v="0"/>
    <n v="0"/>
    <n v="4.5"/>
    <n v="4"/>
    <n v="4"/>
    <n v="4"/>
    <n v="0"/>
    <n v="0"/>
  </r>
  <r>
    <s v="g319801-d3572072"/>
    <s v="O Rizon"/>
    <s v="Galicia"/>
    <s v="Province of Pontevedra"/>
    <n v="42.110529999999997"/>
    <n v="-8.8273430000000008"/>
    <s v="Travellers' Choice, Certificate of Excellence 2020, Certificate of Excellence 2019, Certificate of Excellence 2018, Certificate of Excellence 2017, Certificate of Excellence 2016"/>
    <s v="#1 of 77 Restaurants in Baiona"/>
    <s v="Mid-range, Seafood, Mediterranean, European"/>
    <x v="0"/>
    <s v="Seafood, Mediterranean, European, Spanish"/>
    <s v="Y"/>
    <s v="N"/>
    <s v="Y"/>
    <n v="6"/>
    <n v="24"/>
    <n v="6"/>
    <x v="0"/>
    <n v="463"/>
    <n v="12"/>
    <n v="7"/>
    <n v="1"/>
    <n v="0"/>
    <n v="1"/>
    <n v="4.5"/>
    <n v="4.5"/>
    <n v="4"/>
    <n v="4.5"/>
    <n v="0"/>
    <n v="0"/>
  </r>
  <r>
    <s v="g319801-d3701389"/>
    <s v="La Crep"/>
    <s v="Galicia"/>
    <s v="Province of Pontevedra"/>
    <n v="42.118492000000003"/>
    <n v="-8.8476680000000005"/>
    <s v="Certificate of Excellence 2018, Certificate of Excellence 2017, Certificate of Excellence 2016, Certificate of Excellence 2015"/>
    <s v="#12 of 77 Restaurants in Baiona"/>
    <s v="Mid-range, European, Spanish, Vegetarian Friendly"/>
    <x v="0"/>
    <s v="European, Spanish"/>
    <s v="Y"/>
    <s v="Y"/>
    <s v="Y"/>
    <n v="7"/>
    <n v="45.5"/>
    <n v="14"/>
    <x v="1"/>
    <n v="369"/>
    <n v="9"/>
    <n v="4"/>
    <n v="3"/>
    <n v="1"/>
    <n v="1"/>
    <n v="4.5"/>
    <n v="4.5"/>
    <n v="4"/>
    <n v="4.5"/>
    <n v="0"/>
    <n v="0"/>
  </r>
  <r>
    <s v="g319801-d992106"/>
    <s v="Taberna Mendoza"/>
    <s v="Galicia"/>
    <s v="Province of Pontevedra"/>
    <n v="42.119163999999998"/>
    <n v="-8.8480220000000003"/>
    <s v="Travellers' Choice, Certificate of Excellence 2020, Certificate of Excellence 2019, Certificate of Excellence 2018, Certificate of Excellence 2017, Certificate of Excellence 2016, Certificate of Excellence 2015, Certificate of Excellence 2014"/>
    <s v="#5 of 77 Restaurants in Baiona"/>
    <s v="Mid-range, Seafood, Spanish, Vegetarian Friendly"/>
    <x v="0"/>
    <s v="Seafood, Spanish"/>
    <s v="Y"/>
    <s v="Y"/>
    <s v="Y"/>
    <n v="7"/>
    <n v="112"/>
    <n v="7"/>
    <x v="0"/>
    <n v="685"/>
    <n v="41"/>
    <n v="13"/>
    <n v="5"/>
    <n v="4"/>
    <n v="1"/>
    <n v="4.5"/>
    <n v="4.5"/>
    <n v="4"/>
    <n v="4"/>
    <n v="0"/>
    <n v="0"/>
  </r>
  <r>
    <s v="g319801-d992111"/>
    <s v="Pulpería Balneario Restaurante"/>
    <s v="Galicia"/>
    <s v="Province of Pontevedra"/>
    <n v="42.121937000000003"/>
    <n v="-8.8525709999999993"/>
    <s v="Travellers' Choice, Certificate of Excellence 2020, Certificate of Excellence 2019, Certificate of Excellence 2018, Certificate of Excellence 2017, Certificate of Excellence 2016, Certificate of Excellence 2015"/>
    <s v="#6 of 77 Restaurants in Baiona"/>
    <s v="Mid-range, Spanish, Vegetarian Friendly, Gluten Free Options"/>
    <x v="0"/>
    <s v="Spanish"/>
    <s v="Y"/>
    <s v="N"/>
    <s v="Y"/>
    <n v="4"/>
    <n v="18"/>
    <n v="7"/>
    <x v="0"/>
    <n v="350"/>
    <n v="6"/>
    <n v="1"/>
    <n v="1"/>
    <n v="0"/>
    <n v="0"/>
    <n v="4.5"/>
    <n v="4.5"/>
    <n v="4"/>
    <n v="4"/>
    <n v="0"/>
    <n v="0"/>
  </r>
  <r>
    <s v="g319802-d1801879"/>
    <s v="Laros Pios"/>
    <s v="Galicia"/>
    <s v="Province of Lugo"/>
    <n v="43.298214000000002"/>
    <n v="-7.6825460000000003"/>
    <s v="Travellers' Choice, Certificate of Excellence 2020, Certificate of Excellence 2019, Certificate of Excellence 2018, Certificate of Excellence 2017, Certificate of Excellence 2016, Certificate of Excellence 2014"/>
    <s v="#1 of 21 Restaurants in Vilalba"/>
    <s v="Mid-range, European, Spanish, Vegetarian Friendly"/>
    <x v="0"/>
    <s v="European, Spanish"/>
    <s v="Y"/>
    <s v="N"/>
    <s v="Y"/>
    <n v="6"/>
    <n v="21"/>
    <n v="6"/>
    <x v="0"/>
    <n v="388"/>
    <n v="7"/>
    <n v="5"/>
    <n v="1"/>
    <n v="0"/>
    <n v="0"/>
    <n v="4.5"/>
    <n v="4"/>
    <n v="4"/>
    <n v="4"/>
    <n v="0"/>
    <n v="0"/>
  </r>
  <r>
    <s v="g319802-d2649190"/>
    <s v="Meson do Campo"/>
    <s v="Galicia"/>
    <s v="Province of Lugo"/>
    <n v="43.297497"/>
    <n v="-7.6836700000000002"/>
    <s v="Travellers' Choice, Michelin 2021 for The Michelin Plate: Good cooking, Michelin 2021 for Comfortable restaurant"/>
    <s v="#2 of 21 Restaurants in Vilalba"/>
    <s v="Fine Dining, Mediterranean, European, Spanish"/>
    <x v="1"/>
    <s v="Mediterranean, European, Spanish"/>
    <s v="Y"/>
    <s v="N"/>
    <s v="N"/>
    <n v="6"/>
    <n v="64"/>
    <n v="6"/>
    <x v="1"/>
    <n v="392"/>
    <n v="6"/>
    <n v="3"/>
    <n v="1"/>
    <n v="0"/>
    <n v="0"/>
    <n v="4.5"/>
    <n v="4"/>
    <n v="3.5"/>
    <n v="4"/>
    <n v="0"/>
    <n v="0"/>
  </r>
  <r>
    <s v="g3250757-d2477264"/>
    <s v="Meson Del Cerrato"/>
    <s v="Castile and Leon"/>
    <s v="Province of Palencia"/>
    <n v="41.90305"/>
    <n v="-4.4790390000000002"/>
    <s v="Travellers' Choice, Michelin 2021 for The Michelin Plate: Good cooking, Michelin 2021 for Simple restaurant"/>
    <s v="#1 of 1 Dessert Spots in Tariego de Cerrato"/>
    <s v="Mid-range, Dessert, Steakhouse, Mediterranean"/>
    <x v="0"/>
    <s v="Steakhouse, Mediterranean, European, Spanish"/>
    <s v="Y"/>
    <s v="N"/>
    <s v="Y"/>
    <n v="6"/>
    <n v="31.75"/>
    <n v="11"/>
    <x v="0"/>
    <n v="382"/>
    <n v="4"/>
    <n v="0"/>
    <n v="0"/>
    <n v="0"/>
    <n v="0"/>
    <n v="4.5"/>
    <n v="4.5"/>
    <n v="4"/>
    <n v="4"/>
    <n v="0"/>
    <n v="0"/>
  </r>
  <r>
    <s v="g3250818-d6591143"/>
    <s v="Brots Restaurant"/>
    <s v="Catalonia"/>
    <s v="Province of Tarragona"/>
    <n v="41.233383000000003"/>
    <n v="0.84458599999999995"/>
    <s v="Travellers' Choice, Michelin 2021 for Bib Gourmand: good quality, good value cooking, Michelin 2021 for Comfortable restaurant"/>
    <s v="#1 of 4 Restaurants in Poboleda"/>
    <s v="Mid-range, International, Mediterranean, European"/>
    <x v="0"/>
    <s v="Mediterranean, European, Spanish, International"/>
    <s v="Y"/>
    <s v="Y"/>
    <s v="Y"/>
    <n v="6"/>
    <n v="17.5"/>
    <n v="10"/>
    <x v="3"/>
    <n v="424"/>
    <n v="84"/>
    <n v="2"/>
    <n v="2"/>
    <n v="0"/>
    <n v="0"/>
    <n v="5"/>
    <n v="5"/>
    <n v="4.5"/>
    <n v="4.5"/>
    <n v="1"/>
    <n v="0"/>
  </r>
  <r>
    <s v="g3329374-d2365140"/>
    <s v="Restaurant El Sequer de Tonica"/>
    <s v="Valencian Country"/>
    <s v="Province of Valencia"/>
    <n v="39.306713000000002"/>
    <n v="-0.31823699999999999"/>
    <s v="Travellers' Choice, Certificate of Excellence 2020, Certificate of Excellence 2019, Certificate of Excellence 2018, Certificate of Excellence 2017, Certificate of Excellence 2016, Certificate of Excellence 2015"/>
    <s v="#5 of 22 Restaurants in El Palmar"/>
    <s v="Mid-range, Mediterranean, European, Spanish"/>
    <x v="0"/>
    <s v="Mediterranean, European, Spanish"/>
    <s v="Y"/>
    <s v="Y"/>
    <s v="Y"/>
    <n v="6"/>
    <n v="54"/>
    <n v="6"/>
    <x v="0"/>
    <n v="385"/>
    <n v="18"/>
    <n v="6"/>
    <n v="2"/>
    <n v="0"/>
    <n v="1"/>
    <n v="4.5"/>
    <n v="4.5"/>
    <n v="4.5"/>
    <n v="4"/>
    <n v="0"/>
    <n v="0"/>
  </r>
  <r>
    <s v="g3329374-d2687566"/>
    <s v="Pasqualet"/>
    <s v="Valencian Country"/>
    <s v="Province of Valencia"/>
    <n v="39.310721999999998"/>
    <n v="-0.31784200000000001"/>
    <s v="Travellers' Choice, Certificate of Excellence 2020, Certificate of Excellence 2019, Certificate of Excellence 2018, Certificate of Excellence 2017, Certificate of Excellence 2016, Certificate of Excellence 2015, Certificate of Excellence 2014"/>
    <s v="#1 of 22 Restaurants in El Palmar"/>
    <s v="Mid-range, Mediterranean, European, Spanish"/>
    <x v="0"/>
    <s v="Mediterranean, European, Spanish"/>
    <s v="Y"/>
    <s v="Y"/>
    <s v="Y"/>
    <n v="4"/>
    <n v="12.5"/>
    <n v="4"/>
    <x v="0"/>
    <n v="690"/>
    <n v="19"/>
    <n v="2"/>
    <n v="0"/>
    <n v="0"/>
    <n v="0"/>
    <n v="4.5"/>
    <n v="5"/>
    <n v="4.5"/>
    <n v="4"/>
    <n v="0"/>
    <n v="0"/>
  </r>
  <r>
    <s v="g3329374-d3456780"/>
    <s v="Bon Aire"/>
    <s v="Valencian Country"/>
    <s v="Province of Valencia"/>
    <n v="39.307429999999997"/>
    <n v="-0.31787100000000001"/>
    <s v="Travellers' Choice, Certificate of Excellence 2020, Certificate of Excellence 2019, Certificate of Excellence 2018, Certificate of Excellence 2017, Certificate of Excellence 2016, Certificate of Excellence 2015"/>
    <s v="#8 of 22 Restaurants in El Palmar"/>
    <s v="Mid-range, Mediterranean, European, Spanish"/>
    <x v="0"/>
    <s v="Mediterranean, European, Spanish, Healthy"/>
    <s v="Y"/>
    <s v="Y"/>
    <s v="Y"/>
    <n v="7"/>
    <n v="45.5"/>
    <n v="7"/>
    <x v="0"/>
    <n v="772"/>
    <n v="22"/>
    <n v="14"/>
    <n v="4"/>
    <n v="2"/>
    <n v="0"/>
    <n v="4.5"/>
    <n v="4"/>
    <n v="4"/>
    <n v="4"/>
    <n v="0"/>
    <n v="0"/>
  </r>
  <r>
    <s v="g3329374-d4309019"/>
    <s v="Mateu"/>
    <s v="Valencian Country"/>
    <s v="Province of Valencia"/>
    <n v="39.312330000000003"/>
    <n v="-0.31784400000000002"/>
    <s v="Travellers' Choice, Certificate of Excellence 2020, Certificate of Excellence 2019, Certificate of Excellence 2018, Certificate of Excellence 2017, Certificate of Excellence 2016, Certificate of Excellence 2015"/>
    <s v="#6 of 22 Restaurants in El Palmar"/>
    <s v="Mid-range, Mediterranean, European, Spanish"/>
    <x v="0"/>
    <s v="Mediterranean, European, Spanish"/>
    <s v="Y"/>
    <s v="Y"/>
    <s v="Y"/>
    <n v="7"/>
    <n v="143.5"/>
    <n v="14"/>
    <x v="0"/>
    <n v="468"/>
    <n v="28"/>
    <n v="8"/>
    <n v="0"/>
    <n v="2"/>
    <n v="0"/>
    <n v="4.5"/>
    <n v="4.5"/>
    <n v="4"/>
    <n v="4"/>
    <n v="0"/>
    <n v="0"/>
  </r>
  <r>
    <s v="g3329374-d4590991"/>
    <s v="Restaurante Mirador Casa Angel"/>
    <s v="Valencian Country"/>
    <s v="Province of Valencia"/>
    <n v="39.3065"/>
    <n v="-0.31883499999999998"/>
    <s v="Travellers' Choice, Certificate of Excellence 2020, Certificate of Excellence 2019, Certificate of Excellence 2018, Certificate of Excellence 2017, Certificate of Excellence 2016, Certificate of Excellence 2015"/>
    <s v="#10 of 22 Restaurants in El Palmar"/>
    <s v="Mid-range, Mediterranean, Spanish, Healthy"/>
    <x v="0"/>
    <s v="Mediterranean, Spanish, Healthy"/>
    <s v="Y"/>
    <s v="Y"/>
    <s v="Y"/>
    <n v="5"/>
    <n v="30"/>
    <n v="5"/>
    <x v="0"/>
    <n v="1052"/>
    <n v="28"/>
    <n v="8"/>
    <n v="1"/>
    <n v="1"/>
    <n v="2"/>
    <n v="4.5"/>
    <n v="4.5"/>
    <n v="4.5"/>
    <n v="4"/>
    <n v="0"/>
    <n v="0"/>
  </r>
  <r>
    <s v="g3329374-d7296766"/>
    <s v="La Cambra dels Sentits"/>
    <s v="Valencian Country"/>
    <s v="Province of Valencia"/>
    <n v="39.308700000000002"/>
    <n v="-0.31801499999999999"/>
    <s v="Travellers' Choice, Certificate of Excellence 2020, Certificate of Excellence 2019, Certificate of Excellence 2018, Certificate of Excellence 2017, Certificate of Excellence 2016"/>
    <s v="#3 of 22 Restaurants in El Palmar"/>
    <s v="Mid-range, Mediterranean, European, Spanish"/>
    <x v="0"/>
    <s v="Mediterranean, European, Spanish"/>
    <s v="Y"/>
    <s v="Y"/>
    <s v="Y"/>
    <n v="5"/>
    <n v="20"/>
    <n v="5"/>
    <x v="0"/>
    <n v="368"/>
    <n v="13"/>
    <n v="1"/>
    <n v="0"/>
    <n v="0"/>
    <n v="0"/>
    <n v="4.5"/>
    <n v="4.5"/>
    <n v="4.5"/>
    <n v="4"/>
    <n v="0"/>
    <n v="0"/>
  </r>
  <r>
    <s v="g3329374-d951667"/>
    <s v="Restaurante L'Establiment"/>
    <s v="Valencian Country"/>
    <s v="Province of Valencia"/>
    <n v="39.305039999999998"/>
    <n v="-0.319444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9 of 22 Restaurants in El Palmar"/>
    <s v="Mid-range, Mediterranean, European, Spanish"/>
    <x v="0"/>
    <s v="Mediterranean, European, Spanish"/>
    <s v="Y"/>
    <s v="Y"/>
    <s v="Y"/>
    <n v="6"/>
    <n v="18"/>
    <n v="6"/>
    <x v="0"/>
    <n v="544"/>
    <n v="30"/>
    <n v="11"/>
    <n v="2"/>
    <n v="4"/>
    <n v="1"/>
    <n v="4.5"/>
    <n v="4.5"/>
    <n v="3.5"/>
    <n v="4.5"/>
    <n v="0"/>
    <n v="0"/>
  </r>
  <r>
    <s v="g3373401-d3372861"/>
    <s v="Es Calo Restaurant"/>
    <s v="Balearic Islands"/>
    <s v="Formentera"/>
    <n v="38.676839999999999"/>
    <n v="1.518799"/>
    <s v="Travellers' Choice, Michelin 2021 for The Michelin Plate: Good cooking, Michelin 2021 for Simple restaurant"/>
    <s v="#1 of 2 Restaurants in Calo de Sant Agusti"/>
    <s v="Fine Dining, Seafood, Mediterranean, European"/>
    <x v="1"/>
    <s v="Seafood, Mediterranean, European, Spanish, Healthy"/>
    <s v="Y"/>
    <s v="Y"/>
    <s v="Y"/>
    <n v="7"/>
    <n v="101.5"/>
    <n v="7"/>
    <x v="0"/>
    <n v="1430"/>
    <n v="65"/>
    <n v="30"/>
    <n v="10"/>
    <n v="4"/>
    <n v="2"/>
    <n v="4.5"/>
    <n v="4.5"/>
    <n v="4"/>
    <n v="4.5"/>
    <n v="0"/>
    <n v="0"/>
  </r>
  <r>
    <s v="g3376963-d3331943"/>
    <s v="La Posada del Pez"/>
    <s v="Canary Islands"/>
    <s v="Tenerife"/>
    <n v="28.503526999999998"/>
    <n v="-16.193010000000001"/>
    <s v="Michelin 2021 for Bib Gourmand: good quality, good value cooking, Michelin 2021 for Simple restaurant"/>
    <s v="#3 of 15 Restaurants in San Andres"/>
    <s v="Fine Dining, Seafood, Mediterranean, European"/>
    <x v="1"/>
    <s v="Seafood, Mediterranean, European, Spanish"/>
    <s v="Y"/>
    <s v="N"/>
    <s v="Y"/>
    <n v="6"/>
    <n v="44.5"/>
    <n v="10"/>
    <x v="1"/>
    <n v="403"/>
    <n v="32"/>
    <n v="3"/>
    <n v="4"/>
    <n v="4"/>
    <n v="3"/>
    <n v="4.5"/>
    <n v="4.5"/>
    <n v="4"/>
    <n v="4.5"/>
    <n v="1"/>
    <n v="0"/>
  </r>
  <r>
    <s v="g3376963-d3895186"/>
    <s v="La Pandorga"/>
    <s v="Canary Islands"/>
    <s v="Tenerife"/>
    <n v="28.503983000000002"/>
    <n v="-16.192222999999998"/>
    <s v="Travellers' Choice, Certificate of Excellence 2020, Certificate of Excellence 2019, Certificate of Excellence 2018, Certificate of Excellence 2017, Certificate of Excellence 2016, Certificate of Excellence 2015"/>
    <s v="#2 of 15 Restaurants in San Andres"/>
    <s v="Mid-range, Seafood, Mediterranean, European"/>
    <x v="0"/>
    <s v="Seafood, Mediterranean, European, Spanish"/>
    <s v="Y"/>
    <s v="N"/>
    <s v="Y"/>
    <n v="6"/>
    <n v="72"/>
    <n v="6"/>
    <x v="0"/>
    <n v="460"/>
    <n v="39"/>
    <n v="18"/>
    <n v="6"/>
    <n v="0"/>
    <n v="1"/>
    <n v="4.5"/>
    <n v="4.5"/>
    <n v="4.5"/>
    <n v="4"/>
    <n v="0"/>
    <n v="0"/>
  </r>
  <r>
    <s v="g3382152-d2062481"/>
    <s v="Restaurant Gloriamar"/>
    <s v="Valencian Country"/>
    <s v="Province of Valencia"/>
    <n v="38.949393999999998"/>
    <n v="-0.114569"/>
    <s v="Travellers' Choice, Certificate of Excellence 2020, Certificate of Excellence 2019, Certificate of Excellence 2018, Certificate of Excellence 2017, Certificate of Excellence 2016"/>
    <s v="#1 of 7 Restaurants in Piles"/>
    <s v="Fine Dining, Mediterranean, European, Spanish"/>
    <x v="1"/>
    <s v="Mediterranean, European, Spanish"/>
    <s v="Y"/>
    <s v="Y"/>
    <s v="Y"/>
    <n v="6"/>
    <n v="36"/>
    <n v="6"/>
    <x v="1"/>
    <n v="510"/>
    <n v="15"/>
    <n v="11"/>
    <n v="3"/>
    <n v="1"/>
    <n v="2"/>
    <n v="4"/>
    <n v="4"/>
    <n v="4"/>
    <n v="4"/>
    <n v="0"/>
    <n v="0"/>
  </r>
  <r>
    <s v="g3382173-d2400667"/>
    <s v="Cueva San Simon"/>
    <s v="Castile and Leon"/>
    <s v="Province of Leon"/>
    <n v="42.420864000000002"/>
    <n v="-5.6101830000000001"/>
    <s v="Travellers' Choice, Certificate of Excellence 2020, Certificate of Excellence 2019, Certificate of Excellence 2018, Certificate of Excellence 2016, Certificate of Excellence 2013"/>
    <s v="#2 of 9 Restaurants in Valdevimbre"/>
    <s v="Mid-range, Steakhouse, Barbecue, Spanish"/>
    <x v="0"/>
    <s v="Steakhouse, Barbecue, Spanish"/>
    <s v="Y"/>
    <s v="N"/>
    <s v="Y"/>
    <n v="5"/>
    <n v="23.5"/>
    <n v="5"/>
    <x v="1"/>
    <n v="425"/>
    <n v="2"/>
    <n v="2"/>
    <n v="0"/>
    <n v="0"/>
    <n v="0"/>
    <n v="4"/>
    <n v="4"/>
    <n v="3.5"/>
    <n v="4"/>
    <n v="0"/>
    <n v="0"/>
  </r>
  <r>
    <s v="g3382173-d3378055"/>
    <s v="Cueva Minambres"/>
    <s v="Castile and Leon"/>
    <s v="Province of Leon"/>
    <n v="42.42154"/>
    <n v="-5.6138760000000003"/>
    <s v="Travellers' Choice, Certificate of Excellence 2020, Certificate of Excellence 2019, Certificate of Excellence 2018, Certificate of Excellence 2016"/>
    <s v="#1 of 9 Restaurants in Valdevimbre"/>
    <s v="Mid-range, Steakhouse, European, Spanish"/>
    <x v="0"/>
    <s v="Steakhouse, European, Spanish"/>
    <s v="N"/>
    <s v="N"/>
    <s v="Y"/>
    <n v="7"/>
    <n v="52"/>
    <n v="13"/>
    <x v="1"/>
    <n v="397"/>
    <n v="3"/>
    <n v="1"/>
    <n v="0"/>
    <n v="0"/>
    <n v="0"/>
    <n v="4"/>
    <n v="4"/>
    <n v="3.5"/>
    <n v="4"/>
    <n v="0"/>
    <n v="0"/>
  </r>
  <r>
    <s v="g3498563-d4497597"/>
    <s v="El Barrigon de Bertin"/>
    <s v="Asturias"/>
    <s v="Colunga"/>
    <n v="43.514049999999997"/>
    <n v="-5.2702780000000002"/>
    <s v="Travellers' Choice, Certificate of Excellence 2020, Certificate of Excellence 2019, Certificate of Excellence 2018, Certificate of Excellence 2017, Certificate of Excellence 2016, Certificate of Excellence 2015"/>
    <s v="#2 of 14 Restaurants in Lastres"/>
    <s v="Mid-range, Mediterranean, Spanish, Vegetarian Friendly"/>
    <x v="0"/>
    <s v="Mediterranean, Spanish"/>
    <s v="Y"/>
    <s v="Y"/>
    <s v="Y"/>
    <n v="7"/>
    <n v="161"/>
    <n v="7"/>
    <x v="0"/>
    <n v="591"/>
    <n v="6"/>
    <n v="2"/>
    <n v="0"/>
    <n v="0"/>
    <n v="2"/>
    <n v="4.5"/>
    <n v="5"/>
    <n v="4.5"/>
    <n v="4.5"/>
    <n v="0"/>
    <n v="0"/>
  </r>
  <r>
    <s v="g3498563-d985179"/>
    <s v="Eutimio"/>
    <s v="Asturias"/>
    <s v="Colunga"/>
    <n v="43.512929999999997"/>
    <n v="-5.2681579999999997"/>
    <s v="Travellers' Choice, Michelin 2021 for The Michelin Plate: Good cooking, Michelin 2021 for Comfortable restaurant"/>
    <s v="#1 of 14 Restaurants in Lastres"/>
    <s v="Mid-range, Seafood, European, Spanish"/>
    <x v="0"/>
    <s v="Seafood, European, Spanish"/>
    <s v="Y"/>
    <s v="Y"/>
    <s v="Y"/>
    <n v="6"/>
    <n v="16"/>
    <n v="8"/>
    <x v="0"/>
    <n v="770"/>
    <n v="22"/>
    <n v="2"/>
    <n v="0"/>
    <n v="0"/>
    <n v="0"/>
    <n v="4.5"/>
    <n v="4.5"/>
    <n v="4"/>
    <n v="4.5"/>
    <n v="0"/>
    <n v="0"/>
  </r>
  <r>
    <s v="g3501872-d1536955"/>
    <s v="Mas Pou"/>
    <s v="Catalonia"/>
    <s v="Province of Girona"/>
    <n v="41.98874"/>
    <n v="3.1097510000000002"/>
    <s v="Travellers' Choice, Michelin 2021 for Bib Gourmand: good quality, good value cooking, Michelin 2021 for Simple restaurant"/>
    <s v="#2 of 5 Restaurants in Palau-Sator"/>
    <s v="Mid-range, Spanish, Contemporary, Healthy"/>
    <x v="0"/>
    <s v="Contemporary, Spanish, Healthy, Catalan"/>
    <s v="Y"/>
    <s v="Y"/>
    <s v="Y"/>
    <n v="6"/>
    <n v="36.75"/>
    <n v="11"/>
    <x v="0"/>
    <n v="944"/>
    <n v="94"/>
    <n v="37"/>
    <n v="8"/>
    <n v="2"/>
    <n v="3"/>
    <n v="4.5"/>
    <n v="4.5"/>
    <n v="4.5"/>
    <n v="4.5"/>
    <n v="1"/>
    <n v="0"/>
  </r>
  <r>
    <s v="g3578599-d6153600"/>
    <s v="Casa Ricardo"/>
    <s v="Asturias"/>
    <s v="Ponga Municipality"/>
    <n v="43.254703999999997"/>
    <n v="-5.2006759999999996"/>
    <s v="Travellers' Choice, Certificate of Excellence 2020, Certificate of Excellence 2019, Certificate of Excellence 2018, Certificate of Excellence 2017, Certificate of Excellence 2016, Certificate of Excellence 2015"/>
    <s v="#1 of 6 Restaurants in Ponga"/>
    <s v="Cheap Eats, Spanish, Gluten Free Options"/>
    <x v="2"/>
    <s v="Spanish"/>
    <s v="N"/>
    <s v="N"/>
    <s v="Y"/>
    <n v="1"/>
    <n v="1"/>
    <n v="1"/>
    <x v="0"/>
    <n v="329"/>
    <n v="2"/>
    <n v="0"/>
    <n v="0"/>
    <n v="0"/>
    <n v="0"/>
    <n v="4.5"/>
    <n v="4.5"/>
    <n v="4.5"/>
    <n v="4.5"/>
    <n v="0"/>
    <n v="0"/>
  </r>
  <r>
    <s v="g3604892-d4607819"/>
    <s v="Spud Murphy's"/>
    <s v="Valencian Country"/>
    <s v="Province of Alicante"/>
    <n v="37.935436000000003"/>
    <n v="-0.72415700000000005"/>
    <s v="Travellers' Choice, Certificate of Excellence 2020, Certificate of Excellence 2019, Certificate of Excellence 2018, Certificate of Excellence 2017, Certificate of Excellence 2016, Certificate of Excellence 2015"/>
    <s v="#4 of 160 Restaurants in Orihuela"/>
    <s v="Mid-range, Irish, British, Vegetarian Friendly"/>
    <x v="0"/>
    <s v="Irish, British"/>
    <s v="Y"/>
    <s v="Y"/>
    <s v="Y"/>
    <n v="6"/>
    <n v="48"/>
    <n v="6"/>
    <x v="0"/>
    <n v="418"/>
    <n v="294"/>
    <n v="77"/>
    <n v="13"/>
    <n v="4"/>
    <n v="13"/>
    <n v="4.5"/>
    <n v="4.5"/>
    <n v="4.5"/>
    <n v="4.5"/>
    <n v="0"/>
    <n v="0"/>
  </r>
  <r>
    <s v="g3604892-d6961479"/>
    <s v="Interim"/>
    <s v="Valencian Country"/>
    <s v="Province of Alicante"/>
    <n v="37.929867000000002"/>
    <n v="-0.76646099999999995"/>
    <s v="Travellers' Choice, Certificate of Excellence 2020, Certificate of Excellence 2019, Certificate of Excellence 2018, Certificate of Excellence 2017, Certificate of Excellence 2016"/>
    <s v="#2 of 160 Restaurants in Orihuela"/>
    <s v="Mid-range, Mediterranean, European, British"/>
    <x v="0"/>
    <s v="Mediterranean, European, British"/>
    <s v="Y"/>
    <s v="Y"/>
    <s v="Y"/>
    <n v="5"/>
    <n v="20"/>
    <n v="5"/>
    <x v="0"/>
    <n v="487"/>
    <n v="358"/>
    <n v="43"/>
    <n v="22"/>
    <n v="2"/>
    <n v="1"/>
    <n v="5"/>
    <n v="5"/>
    <n v="4.5"/>
    <n v="5"/>
    <n v="0"/>
    <n v="0"/>
  </r>
  <r>
    <s v="g3604892-d987234"/>
    <s v="Restaurante Punta Prima"/>
    <s v="Valencian Country"/>
    <s v="Province of Alicante"/>
    <n v="37.942839999999997"/>
    <n v="-0.71013599999999999"/>
    <s v="Travellers' Choice, Certificate of Excellence 2020, Certificate of Excellence 2015"/>
    <s v="#11 of 160 Restaurants in Orihuela"/>
    <s v="Mid-range, Seafood, Mediterranean, European"/>
    <x v="0"/>
    <s v="Seafood, Mediterranean, European, Spanish"/>
    <s v="Y"/>
    <s v="Y"/>
    <s v="Y"/>
    <n v="7"/>
    <n v="66.5"/>
    <n v="7"/>
    <x v="1"/>
    <n v="796"/>
    <n v="144"/>
    <n v="96"/>
    <n v="41"/>
    <n v="24"/>
    <n v="31"/>
    <n v="4"/>
    <n v="4"/>
    <n v="3.5"/>
    <n v="4"/>
    <n v="0"/>
    <n v="0"/>
  </r>
  <r>
    <s v="g3607602-d1059722"/>
    <s v="Restaurante Agapanto Flor del Amor"/>
    <s v="Balearic Islands"/>
    <s v="Majorca"/>
    <n v="39.791559999999997"/>
    <n v="2.69051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0 of 73 Restaurants in Port de Soller"/>
    <s v="Fine Dining, Seafood, Mediterranean, European"/>
    <x v="1"/>
    <s v="Seafood, Mediterranean, European, Spanish"/>
    <s v="Y"/>
    <s v="Y"/>
    <s v="Y"/>
    <n v="6"/>
    <n v="78"/>
    <n v="6"/>
    <x v="0"/>
    <n v="924"/>
    <n v="273"/>
    <n v="101"/>
    <n v="31"/>
    <n v="16"/>
    <n v="23"/>
    <n v="4.5"/>
    <n v="4.5"/>
    <n v="4"/>
    <n v="4.5"/>
    <n v="0"/>
    <n v="0"/>
  </r>
  <r>
    <s v="g3607602-d1142221"/>
    <s v="Restaurant Ses Oliveres"/>
    <s v="Balearic Islands"/>
    <s v="Majorca"/>
    <n v="39.794063999999999"/>
    <n v="2.69688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7 of 73 Restaurants in Port de Soller"/>
    <s v="Mid-range, Seafood, Mediterranean, European"/>
    <x v="0"/>
    <s v="Seafood, Mediterranean, European, Spanish, Healthy"/>
    <s v="Y"/>
    <s v="Y"/>
    <s v="Y"/>
    <n v="7"/>
    <n v="77"/>
    <n v="7"/>
    <x v="1"/>
    <n v="1584"/>
    <n v="313"/>
    <n v="205"/>
    <n v="91"/>
    <n v="42"/>
    <n v="19"/>
    <n v="4.5"/>
    <n v="4.5"/>
    <n v="4"/>
    <n v="4.5"/>
    <n v="0"/>
    <n v="0"/>
  </r>
  <r>
    <s v="g3607602-d1792683"/>
    <s v="So Caprichos"/>
    <s v="Balearic Islands"/>
    <s v="Majorca"/>
    <n v="39.797969999999999"/>
    <n v="2.6928770000000002"/>
    <s v="Travellers' Choice, Certificate of Excellence 2020, Certificate of Excellence 2019, Certificate of Excellence 2018, Certificate of Excellence 2017"/>
    <s v="#16 of 73 Restaurants in Port de Soller"/>
    <s v="Mid-range, Seafood, International, Mediterranean"/>
    <x v="0"/>
    <s v="Seafood, Mediterranean, European, Spanish, International"/>
    <s v="Y"/>
    <s v="Y"/>
    <s v="Y"/>
    <n v="7"/>
    <n v="84"/>
    <n v="7"/>
    <x v="0"/>
    <n v="819"/>
    <n v="172"/>
    <n v="103"/>
    <n v="30"/>
    <n v="20"/>
    <n v="12"/>
    <n v="4.5"/>
    <n v="4.5"/>
    <n v="4"/>
    <n v="4.5"/>
    <n v="0"/>
    <n v="0"/>
  </r>
  <r>
    <s v="g3607602-d1916630"/>
    <s v="Ca'n Ribes"/>
    <s v="Balearic Islands"/>
    <s v="Majorca"/>
    <n v="39.798214000000002"/>
    <n v="2.6936779999999998"/>
    <s v="Certificate of Excellence 2017, Certificate of Excellence 2016, Certificate of Excellence 2015, Certificate of Excellence 2014"/>
    <s v="#23 of 73 Restaurants in Port de Soller"/>
    <s v="Mid-range, Mediterranean, European, Spanish"/>
    <x v="0"/>
    <s v="Mediterranean, European, Spanish"/>
    <s v="Y"/>
    <s v="Y"/>
    <s v="Y"/>
    <n v="7"/>
    <n v="87.5"/>
    <n v="7"/>
    <x v="1"/>
    <n v="425"/>
    <n v="79"/>
    <n v="50"/>
    <n v="18"/>
    <n v="12"/>
    <n v="13"/>
    <n v="4.5"/>
    <n v="4"/>
    <n v="4"/>
    <n v="4"/>
    <n v="0"/>
    <n v="0"/>
  </r>
  <r>
    <s v="g3607602-d2645904"/>
    <s v="Nunu Restaurant"/>
    <s v="Balearic Islands"/>
    <s v="Majorca"/>
    <n v="39.793537000000001"/>
    <n v="2.696701"/>
    <s v="Travellers' Choice, Certificate of Excellence 2020, Certificate of Excellence 2016, Certificate of Excellence 2015, Certificate of Excellence 2014"/>
    <s v="#20 of 73 Restaurants in Port de Soller"/>
    <s v="Mid-range, Seafood, International, Mediterranean"/>
    <x v="0"/>
    <s v="International, Mediterranean, Spanish, Seafood, European, Fusion"/>
    <s v="Y"/>
    <s v="Y"/>
    <s v="Y"/>
    <n v="7"/>
    <n v="77"/>
    <n v="7"/>
    <x v="1"/>
    <n v="786"/>
    <n v="228"/>
    <n v="88"/>
    <n v="44"/>
    <n v="37"/>
    <n v="38"/>
    <n v="4"/>
    <n v="4.5"/>
    <n v="4"/>
    <n v="4.5"/>
    <n v="0"/>
    <n v="0"/>
  </r>
  <r>
    <s v="g3607602-d4173984"/>
    <s v="El Sabor"/>
    <s v="Balearic Islands"/>
    <s v="Majorca"/>
    <n v="39.790860000000002"/>
    <n v="2.694601"/>
    <s v="Travellers' Choice, Certificate of Excellence 2020, Certificate of Excellence 2019, Certificate of Excellence 2018, Certificate of Excellence 2017, Certificate of Excellence 2016, Certificate of Excellence 2015"/>
    <s v="#8 of 73 Restaurants in Port de Soller"/>
    <s v="Mid-range, Mediterranean, European, Spanish"/>
    <x v="0"/>
    <s v="Mediterranean, European, Spanish, Healthy, Catalan"/>
    <s v="Y"/>
    <s v="Y"/>
    <s v="Y"/>
    <n v="7"/>
    <n v="41.5"/>
    <n v="11"/>
    <x v="0"/>
    <n v="965"/>
    <n v="372"/>
    <n v="94"/>
    <n v="21"/>
    <n v="11"/>
    <n v="4"/>
    <n v="4.5"/>
    <n v="4.5"/>
    <n v="4.5"/>
    <n v="4.5"/>
    <n v="0"/>
    <n v="0"/>
  </r>
  <r>
    <s v="g3607602-d4232570"/>
    <s v="Don Pedro Cafe Bistro"/>
    <s v="Balearic Islands"/>
    <s v="Majorca"/>
    <n v="39.790309999999998"/>
    <n v="2.690868"/>
    <s v="Travellers' Choice, Certificate of Excellence 2020, Certificate of Excellence 2019, Certificate of Excellence 2018, Certificate of Excellence 2017, Certificate of Excellence 2016, Certificate of Excellence 2015"/>
    <s v="#12 of 73 Restaurants in Port de Soller"/>
    <s v="Mid-range, Mediterranean, European, Spanish"/>
    <x v="0"/>
    <s v="Mediterranean, European, Spanish"/>
    <s v="Y"/>
    <s v="Y"/>
    <s v="Y"/>
    <n v="6"/>
    <n v="63"/>
    <n v="10"/>
    <x v="0"/>
    <n v="857"/>
    <n v="271"/>
    <n v="49"/>
    <n v="25"/>
    <n v="10"/>
    <n v="5"/>
    <n v="4.5"/>
    <n v="4.5"/>
    <n v="4.5"/>
    <n v="4.5"/>
    <n v="0"/>
    <n v="0"/>
  </r>
  <r>
    <s v="g3607602-d6551082"/>
    <s v="Kingfisher Restaurant"/>
    <s v="Balearic Islands"/>
    <s v="Majorca"/>
    <n v="39.797787"/>
    <n v="2.69278"/>
    <s v="Travellers' Choice, Certificate of Excellence 2020, Certificate of Excellence 2019, Certificate of Excellence 2018, Certificate of Excellence 2017, Certificate of Excellence 2016"/>
    <s v="#1 of 73 Restaurants in Port de Soller"/>
    <s v="Mid-range, Seafood, International, Mediterranean"/>
    <x v="0"/>
    <s v="Seafood, Mediterranean, European, Spanish, Healthy, International, Fusion"/>
    <s v="Y"/>
    <s v="Y"/>
    <s v="Y"/>
    <n v="5"/>
    <n v="25"/>
    <n v="5"/>
    <x v="3"/>
    <n v="1967"/>
    <n v="1059"/>
    <n v="115"/>
    <n v="21"/>
    <n v="5"/>
    <n v="5"/>
    <n v="5"/>
    <n v="5"/>
    <n v="4.5"/>
    <n v="4.5"/>
    <n v="0"/>
    <n v="0"/>
  </r>
  <r>
    <s v="g3645438-d1517285"/>
    <s v="Hector Oribe"/>
    <s v="Basque Country"/>
    <s v="Province of Alava"/>
    <n v="42.55883"/>
    <n v="-2.6048830000000001"/>
    <s v="Travellers' Choice, Michelin 2021 for The Michelin Plate: Good cooking, Michelin 2021 for Comfortable restaurant"/>
    <s v="#1 of 1 Restaurant in Paganos"/>
    <s v="Fine Dining, European, Spanish, Basque"/>
    <x v="1"/>
    <s v="European, Spanish"/>
    <s v="Y"/>
    <s v="N"/>
    <s v="Y"/>
    <n v="6"/>
    <n v="13.5"/>
    <n v="6"/>
    <x v="0"/>
    <n v="361"/>
    <n v="77"/>
    <n v="16"/>
    <n v="0"/>
    <n v="1"/>
    <n v="0"/>
    <n v="4.5"/>
    <n v="4.5"/>
    <n v="4.5"/>
    <n v="4"/>
    <n v="0"/>
    <n v="0"/>
  </r>
  <r>
    <s v="g3665722-d3692981"/>
    <s v="O Curtineiro"/>
    <s v="Galicia"/>
    <s v="Province of Ourense"/>
    <n v="42.383299999999998"/>
    <n v="-7.5682999999999998"/>
    <s v="Travellers' Choice, Certificate of Excellence 2020, Certificate of Excellence 2018, Certificate of Excellence 2016"/>
    <s v="#2 of 7 Restaurants in Parada de Sil"/>
    <s v="Cheap Eats, Spanish"/>
    <x v="2"/>
    <s v="Spanish"/>
    <s v="N"/>
    <s v="N"/>
    <s v="N"/>
    <n v="7"/>
    <n v="103.25"/>
    <n v="7"/>
    <x v="1"/>
    <n v="497"/>
    <n v="3"/>
    <n v="0"/>
    <n v="0"/>
    <n v="0"/>
    <n v="0"/>
    <n v="4"/>
    <n v="4"/>
    <n v="4"/>
    <n v="3.5"/>
    <n v="0"/>
    <n v="0"/>
  </r>
  <r>
    <s v="g3679741-d3677481"/>
    <s v="Casa Chongastan"/>
    <s v="Aragon"/>
    <s v="Province of Huesca"/>
    <n v="42.519965999999997"/>
    <n v="0.46653499999999998"/>
    <s v="Travellers' Choice, Michelin 2021 for Bib Gourmand: good quality, good value cooking, Michelin 2021 for Comfortable restaurant"/>
    <s v="#1 of 1 Restaurant in Chia"/>
    <s v="Mid-range, Mediterranean, European, Spanish"/>
    <x v="0"/>
    <s v="Mediterranean, European, Spanish"/>
    <s v="Y"/>
    <s v="N"/>
    <s v="Y"/>
    <n v="4"/>
    <n v="32"/>
    <n v="4"/>
    <x v="3"/>
    <n v="591"/>
    <n v="5"/>
    <n v="1"/>
    <n v="0"/>
    <n v="0"/>
    <n v="0"/>
    <n v="5"/>
    <n v="4.5"/>
    <n v="4.5"/>
    <n v="4.5"/>
    <n v="1"/>
    <n v="0"/>
  </r>
  <r>
    <s v="g3679742-d3673786"/>
    <s v="Milagros Restaurante"/>
    <s v="Basque Country"/>
    <s v="Province of Vizcaya"/>
    <n v="43.401325"/>
    <n v="-2.971479"/>
    <s v="Certificate of Excellence 2018"/>
    <s v="#2 of 5 Restaurants in Barrika"/>
    <s v="Mid-range, Mexican, Japanese, Sushi"/>
    <x v="0"/>
    <s v="Mexican, Japanese, Sushi, Asian"/>
    <s v="Y"/>
    <s v="Y"/>
    <s v="Y"/>
    <n v="3"/>
    <n v="24"/>
    <n v="3"/>
    <x v="2"/>
    <n v="356"/>
    <n v="2"/>
    <n v="1"/>
    <n v="0"/>
    <n v="0"/>
    <n v="1"/>
    <n v="4"/>
    <n v="3.5"/>
    <n v="3.5"/>
    <n v="4"/>
    <n v="0"/>
    <n v="0"/>
  </r>
  <r>
    <s v="g3697886-d3696070"/>
    <s v="Restaurante Galicia"/>
    <s v="Galicia"/>
    <s v="Province of Lugo"/>
    <n v="43.173810000000003"/>
    <n v="-7.7591419999999998"/>
    <s v="Travellers' Choice, Certificate of Excellence 2020, Certificate of Excellence 2019, Certificate of Excellence 2018, Certificate of Excellence 2017, Certificate of Excellence 2016, Certificate of Excellence 2015"/>
    <s v="#2 of 5 Restaurants in Baamonde"/>
    <s v="Mid-range, Spanish, Vegetarian Friendly, Gluten Free Options"/>
    <x v="0"/>
    <s v="Spanish"/>
    <s v="Y"/>
    <s v="N"/>
    <s v="Y"/>
    <n v="6"/>
    <n v="75"/>
    <n v="6"/>
    <x v="0"/>
    <n v="335"/>
    <n v="1"/>
    <n v="2"/>
    <n v="0"/>
    <n v="0"/>
    <n v="0"/>
    <n v="4.5"/>
    <n v="4.5"/>
    <n v="4.5"/>
    <n v="4.5"/>
    <n v="0"/>
    <n v="0"/>
  </r>
  <r>
    <s v="g3704763-d3342154"/>
    <s v="Casa Belarmino"/>
    <s v="Asturias"/>
    <s v="Gozon Municipality"/>
    <n v="43.604056999999997"/>
    <n v="-5.8769530000000003"/>
    <s v="Travellers' Choice, Certificate of Excellence 2020, Certificate of Excellence 2019, Certificate of Excellence 2018, Certificate of Excellence 2017, Certificate of Excellence 2016, Certificate of Excellence 2015, Certificate of Excellence 2014"/>
    <s v="#1 of 1 Dessert Spots in Ferrera"/>
    <s v="Mid-range, Dessert, Spanish, Vegetarian Friendly"/>
    <x v="0"/>
    <s v="Spanish"/>
    <s v="Y"/>
    <s v="Y"/>
    <s v="Y"/>
    <n v="6"/>
    <n v="64"/>
    <n v="6"/>
    <x v="0"/>
    <n v="421"/>
    <n v="1"/>
    <n v="0"/>
    <n v="0"/>
    <n v="0"/>
    <n v="0"/>
    <n v="4.5"/>
    <n v="4.5"/>
    <n v="4"/>
    <n v="4.5"/>
    <n v="0"/>
    <n v="0"/>
  </r>
  <r>
    <s v="g3793685-d7039248"/>
    <s v="Restaurante O Tuno"/>
    <s v="Galicia"/>
    <s v="Province of Pontevedra"/>
    <n v="42.56324"/>
    <n v="-8.8690219999999993"/>
    <s v="Travellers' Choice, Certificate of Excellence 2020, Certificate of Excellence 2019, Certificate of Excellence 2018, Certificate of Excellence 2017, Certificate of Excellence 2016"/>
    <s v="#1 of 22 Restaurants in Illa de Arousa"/>
    <s v="Mid-range, Seafood, Mediterranean, Spanish"/>
    <x v="0"/>
    <s v="Seafood, Mediterranean, Spanish"/>
    <s v="Y"/>
    <s v="N"/>
    <s v="Y"/>
    <n v="7"/>
    <n v="114.5"/>
    <n v="7"/>
    <x v="1"/>
    <n v="578"/>
    <n v="6"/>
    <n v="7"/>
    <n v="0"/>
    <n v="0"/>
    <n v="0"/>
    <n v="4.5"/>
    <n v="4.5"/>
    <n v="4"/>
    <n v="4"/>
    <n v="0"/>
    <n v="0"/>
  </r>
  <r>
    <s v="g3802377-d3446619"/>
    <s v="Giacomo Punta Prima"/>
    <s v="Valencian Country"/>
    <s v="Province of Alicante"/>
    <n v="37.946475999999997"/>
    <n v="-0.71509100000000003"/>
    <s v="Travellers' Choice, Certificate of Excellence 2020, Certificate of Excellence 2019, Certificate of Excellence 2018, Certificate of Excellence 2017, Certificate of Excellence 2016, Certificate of Excellence 2015, Certificate of Excellence 2014"/>
    <s v="#1 of 14 Restaurants in Punta Prima"/>
    <s v="Mid-range, Italian, Mediterranean, European"/>
    <x v="0"/>
    <s v="Italian, Mediterranean, European"/>
    <s v="Y"/>
    <s v="Y"/>
    <s v="Y"/>
    <n v="7"/>
    <n v="52.5"/>
    <n v="7"/>
    <x v="0"/>
    <n v="492"/>
    <n v="213"/>
    <n v="72"/>
    <n v="25"/>
    <n v="18"/>
    <n v="6"/>
    <n v="4.5"/>
    <n v="4.5"/>
    <n v="4"/>
    <n v="4.5"/>
    <n v="0"/>
    <n v="0"/>
  </r>
  <r>
    <s v="g4403564-d985691"/>
    <s v="Casa Goyo"/>
    <s v="Canary Islands"/>
    <s v="El Hierro"/>
    <n v="27.770626"/>
    <n v="-17.955544"/>
    <s v="Certificate of Excellence 2018, Certificate of Excellence 2016, Certificate of Excellence 2015"/>
    <s v="#1 of 3 Restaurants in San Andres"/>
    <s v="Cheap Eats, Spanish, Vegetarian Friendly"/>
    <x v="2"/>
    <s v="Spanish"/>
    <s v="Y"/>
    <s v="N"/>
    <s v="N"/>
    <n v="6"/>
    <n v="42"/>
    <n v="12"/>
    <x v="1"/>
    <n v="368"/>
    <n v="4"/>
    <n v="8"/>
    <n v="0"/>
    <n v="0"/>
    <n v="0"/>
    <n v="4"/>
    <n v="4"/>
    <n v="4.5"/>
    <n v="4"/>
    <n v="0"/>
    <n v="0"/>
  </r>
  <r>
    <s v="g4424512-d1516997"/>
    <s v="Oscars Tapas Bar"/>
    <s v="Andalucia"/>
    <s v="Province of Malaga"/>
    <n v="36.594337000000003"/>
    <n v="-4.6381589999999999"/>
    <s v="Travellers' Choice, Certificate of Excellence 2020, Certificate of Excellence 2019, Certificate of Excellence 2017, Certificate of Excellence 2016, Certificate of Excellence 2015, Certificate of Excellence 2014, Certificate of Excellence 2013, Certificate of Excellence 2012"/>
    <s v="#7 of 40 Restaurants in Mijas Pueblo"/>
    <s v="Mid-range, Mediterranean, European, Spanish"/>
    <x v="0"/>
    <s v="Mediterranean, European, Spanish"/>
    <s v="Y"/>
    <s v="Y"/>
    <s v="N"/>
    <n v="7"/>
    <n v="84"/>
    <n v="7"/>
    <x v="0"/>
    <n v="1327"/>
    <n v="611"/>
    <n v="175"/>
    <n v="51"/>
    <n v="25"/>
    <n v="23"/>
    <n v="4.5"/>
    <n v="4.5"/>
    <n v="4.5"/>
    <n v="4.5"/>
    <n v="0"/>
    <n v="0"/>
  </r>
  <r>
    <s v="g4424512-d2413104"/>
    <s v="Pampa Tablas y Tapas"/>
    <s v="Andalucia"/>
    <s v="Province of Malaga"/>
    <n v="36.596890000000002"/>
    <n v="-4.637050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2 of 40 Restaurants in Mijas Pueblo"/>
    <s v="Mid-range, Mediterranean, European, Spanish"/>
    <x v="0"/>
    <s v="Mediterranean, European, Spanish, Healthy"/>
    <s v="Y"/>
    <s v="Y"/>
    <s v="Y"/>
    <n v="6"/>
    <n v="63"/>
    <n v="6"/>
    <x v="0"/>
    <n v="1006"/>
    <n v="537"/>
    <n v="81"/>
    <n v="14"/>
    <n v="4"/>
    <n v="2"/>
    <n v="5"/>
    <n v="5"/>
    <n v="4.5"/>
    <n v="4.5"/>
    <n v="0"/>
    <n v="0"/>
  </r>
  <r>
    <s v="g4424512-d4734656"/>
    <s v="Koco Bistro"/>
    <s v="Andalucia"/>
    <s v="Province of Malaga"/>
    <n v="36.596690000000002"/>
    <n v="-4.6373740000000003"/>
    <s v="Travellers' Choice, Certificate of Excellence 2020, Certificate of Excellence 2019, Certificate of Excellence 2018, Certificate of Excellence 2017, Certificate of Excellence 2016, Certificate of Excellence 2015"/>
    <s v="#6 of 40 Restaurants in Mijas Pueblo"/>
    <s v="Mid-range, Bar, International, Mediterranean"/>
    <x v="0"/>
    <s v="Bar, Mediterranean, European, Spanish, International"/>
    <s v="Y"/>
    <s v="Y"/>
    <s v="Y"/>
    <n v="6"/>
    <n v="63"/>
    <n v="6"/>
    <x v="0"/>
    <n v="565"/>
    <n v="221"/>
    <n v="93"/>
    <n v="15"/>
    <n v="7"/>
    <n v="10"/>
    <n v="4.5"/>
    <n v="4.5"/>
    <n v="4.5"/>
    <n v="4"/>
    <n v="0"/>
    <n v="0"/>
  </r>
  <r>
    <s v="g4424512-d6201810"/>
    <s v="Mango Cafe &amp; Tea Room"/>
    <s v="Andalucia"/>
    <s v="Province of Malaga"/>
    <n v="36.595207000000002"/>
    <n v="-4.6374700000000004"/>
    <s v="Travellers' Choice, Certificate of Excellence 2020, Certificate of Excellence 2019, Certificate of Excellence 2018, Certificate of Excellence 2017"/>
    <s v="#1 of 40 Restaurants in Mijas Pueblo"/>
    <s v="Mid-range, Cafe, European, British"/>
    <x v="0"/>
    <s v="Cafe, European, British"/>
    <s v="Y"/>
    <s v="Y"/>
    <s v="Y"/>
    <n v="6"/>
    <n v="36"/>
    <n v="6"/>
    <x v="3"/>
    <n v="347"/>
    <n v="292"/>
    <n v="31"/>
    <n v="2"/>
    <n v="1"/>
    <n v="0"/>
    <n v="5"/>
    <n v="5"/>
    <n v="5"/>
    <n v="5"/>
    <n v="0"/>
    <n v="0"/>
  </r>
  <r>
    <s v="g4545807-d4522294"/>
    <s v="A Sobreposta"/>
    <s v="Galicia"/>
    <s v="Province of A Coruna"/>
    <n v="43.737139999999997"/>
    <n v="-7.7013280000000002"/>
    <s v="Travellers' Choice, Certificate of Excellence 2020, Certificate of Excellence 2019, Certificate of Excellence 2018, Certificate of Excellence 2017, Certificate of Excellence 2016, Certificate of Excellence 2015"/>
    <s v="#1 of 3 Restaurants in Porto do Barqueiro"/>
    <s v="Mid-range, Mediterranean, Spanish, Vegetarian Friendly"/>
    <x v="0"/>
    <s v="Mediterranean, Spanish"/>
    <s v="Y"/>
    <s v="N"/>
    <s v="Y"/>
    <n v="3"/>
    <n v="17"/>
    <n v="5"/>
    <x v="1"/>
    <n v="380"/>
    <n v="10"/>
    <n v="4"/>
    <n v="0"/>
    <n v="2"/>
    <n v="0"/>
    <n v="4"/>
    <n v="4"/>
    <n v="3.5"/>
    <n v="4.5"/>
    <n v="0"/>
    <n v="0"/>
  </r>
  <r>
    <s v="g4585982-d2099440"/>
    <s v="Can Jeroni"/>
    <s v="Catalonia"/>
    <s v="Province of Girona"/>
    <n v="42.320712999999998"/>
    <n v="2.4808180000000002"/>
    <s v="Travellers' Choice, Certificate of Excellence 2020, Certificate of Excellence 2019, Certificate of Excellence 2018, Certificate of Excellence 2017, Certificate of Excellence 2016, Certificate of Excellence 2015, Certificate of Excellence 2014"/>
    <s v="#1 of 3 Restaurants in Beget"/>
    <s v="Mid-range, Mediterranean, European, Spanish"/>
    <x v="0"/>
    <s v="Mediterranean, European, Spanish, Catalan"/>
    <s v="Y"/>
    <s v="Y"/>
    <s v="Y"/>
    <n v="7"/>
    <n v="108.5"/>
    <n v="7"/>
    <x v="0"/>
    <n v="362"/>
    <n v="17"/>
    <n v="6"/>
    <n v="1"/>
    <n v="0"/>
    <n v="1"/>
    <n v="4.5"/>
    <n v="4"/>
    <n v="4"/>
    <n v="4.5"/>
    <n v="0"/>
    <n v="0"/>
  </r>
  <r>
    <s v="g4723275-d4046732"/>
    <s v="Webers Restaurant"/>
    <s v="Canary Islands"/>
    <s v="Gran Canaria"/>
    <n v="27.791204"/>
    <n v="-15.724501999999999"/>
    <s v="Travellers' Choice, Certificate of Excellence 2020, Certificate of Excellence 2019, Certificate of Excellence 2018, Certificate of Excellence 2017, Certificate of Excellence 2016, Certificate of Excellence 2015"/>
    <s v="#1 of 12 Restaurants in Amadores"/>
    <s v="Mid-range, Dutch, Bar, International"/>
    <x v="0"/>
    <s v="Dutch, Bar, European, International"/>
    <s v="Y"/>
    <s v="Y"/>
    <s v="Y"/>
    <n v="6"/>
    <n v="66"/>
    <n v="6"/>
    <x v="0"/>
    <n v="646"/>
    <n v="215"/>
    <n v="16"/>
    <n v="10"/>
    <n v="4"/>
    <n v="1"/>
    <n v="4.5"/>
    <n v="5"/>
    <n v="4.5"/>
    <n v="4.5"/>
    <n v="0"/>
    <n v="0"/>
  </r>
  <r>
    <s v="g488305-d1773517"/>
    <s v="Restaurante Baluarte"/>
    <s v="Castile and Leon"/>
    <s v="Province of Soria"/>
    <n v="41.762569999999997"/>
    <n v="-2.465589"/>
    <s v="Travellers' Choice, Michelin 2021 for One Michelin Star: High quality cooking, worth a stop!, Michelin 2021 for Comfortable restaurant"/>
    <s v="#2 of 108 Restaurants in Soria"/>
    <s v="Fine Dining, Mediterranean, European, Spanish"/>
    <x v="1"/>
    <s v="Mediterranean, European, Spanish"/>
    <s v="Y"/>
    <s v="Y"/>
    <s v="Y"/>
    <n v="6"/>
    <n v="19.25"/>
    <n v="11"/>
    <x v="0"/>
    <n v="681"/>
    <n v="16"/>
    <n v="1"/>
    <n v="0"/>
    <n v="0"/>
    <n v="0"/>
    <n v="4.5"/>
    <n v="4.5"/>
    <n v="4.5"/>
    <n v="4.5"/>
    <n v="0"/>
    <n v="1"/>
  </r>
  <r>
    <s v="g488305-d1988839"/>
    <s v="El Ventorro"/>
    <s v="Castile and Leon"/>
    <s v="Province of Soria"/>
    <n v="41.759"/>
    <n v="-2.4698579999999999"/>
    <s v="Travellers' Choice, Certificate of Excellence 2020, Certificate of Excellence 2019, Certificate of Excellence 2018, Certificate of Excellence 2017, Certificate of Excellence 2016, Certificate of Excellence 2015, Certificate of Excellence 2014"/>
    <s v="#6 of 108 Restaurants in Soria"/>
    <s v="Mid-range, Mediterranean, Spanish, Vegetarian Friendly"/>
    <x v="0"/>
    <s v="Mediterranean, Spanish"/>
    <s v="Y"/>
    <s v="N"/>
    <s v="Y"/>
    <n v="6"/>
    <n v="80"/>
    <n v="6"/>
    <x v="0"/>
    <n v="355"/>
    <n v="188"/>
    <n v="121"/>
    <n v="28"/>
    <n v="9"/>
    <n v="9"/>
    <n v="4.5"/>
    <n v="4"/>
    <n v="4"/>
    <n v="4"/>
    <n v="0"/>
    <n v="0"/>
  </r>
  <r>
    <s v="g488305-d3864664"/>
    <s v="Restaurante La Chistera"/>
    <s v="Castile and Leon"/>
    <s v="Province of Soria"/>
    <n v="41.76341"/>
    <n v="-2.467994"/>
    <s v="Travellers' Choice, Certificate of Excellence 2020, Certificate of Excellence 2019, Certificate of Excellence 2018, Certificate of Excellence 2017, Certificate of Excellence 2016"/>
    <s v="#3 of 108 Restaurants in Soria"/>
    <s v="Mid-range, Mediterranean, European, Spanish"/>
    <x v="0"/>
    <s v="Mediterranean, European, Spanish, Healthy"/>
    <s v="Y"/>
    <s v="Y"/>
    <s v="Y"/>
    <n v="6"/>
    <n v="64.5"/>
    <n v="6"/>
    <x v="0"/>
    <n v="763"/>
    <n v="11"/>
    <n v="1"/>
    <n v="1"/>
    <n v="0"/>
    <n v="0"/>
    <n v="4.5"/>
    <n v="4.5"/>
    <n v="4"/>
    <n v="4.5"/>
    <n v="0"/>
    <n v="0"/>
  </r>
  <r>
    <s v="g488305-d6163969"/>
    <s v="Restaurante Crepería Lilot"/>
    <s v="Castile and Leon"/>
    <s v="Province of Soria"/>
    <n v="41.762478000000002"/>
    <n v="-2.4684270000000001"/>
    <s v="Travellers' Choice, Certificate of Excellence 2020, Certificate of Excellence 2019, Certificate of Excellence 2018, Certificate of Excellence 2017, Certificate of Excellence 2016, Certificate of Excellence 2015"/>
    <s v="#1 of 3 Dessert Spots in Soria"/>
    <s v="Mid-range, Dessert, Healthy, Vegetarian Friendly"/>
    <x v="0"/>
    <s v="Healthy"/>
    <s v="Y"/>
    <s v="N"/>
    <s v="Y"/>
    <n v="7"/>
    <n v="80"/>
    <n v="7"/>
    <x v="0"/>
    <n v="571"/>
    <n v="9"/>
    <n v="1"/>
    <n v="0"/>
    <n v="0"/>
    <n v="0"/>
    <n v="4.5"/>
    <n v="5"/>
    <n v="4.5"/>
    <n v="4"/>
    <n v="0"/>
    <n v="0"/>
  </r>
  <r>
    <s v="g488305-d986169"/>
    <s v="El Fogon del Salvador"/>
    <s v="Castile and Leon"/>
    <s v="Province of Soria"/>
    <n v="41.76482"/>
    <n v="-2.4686970000000001"/>
    <s v="Travellers' Choice, Certificate of Excellence 2020, Certificate of Excellence 2019, Certificate of Excellence 2018, Certificate of Excellence 2017, Certificate of Excellence 2016"/>
    <s v="#8 of 108 Restaurants in Soria"/>
    <s v="Mid-range, Steakhouse, Mediterranean, European"/>
    <x v="0"/>
    <s v="Steakhouse, Mediterranean, European, Spanish"/>
    <s v="Y"/>
    <s v="N"/>
    <s v="Y"/>
    <n v="6"/>
    <n v="78"/>
    <n v="6"/>
    <x v="1"/>
    <n v="929"/>
    <n v="4"/>
    <n v="8"/>
    <n v="3"/>
    <n v="1"/>
    <n v="0"/>
    <n v="4"/>
    <n v="4"/>
    <n v="3.5"/>
    <n v="3.5"/>
    <n v="0"/>
    <n v="0"/>
  </r>
  <r>
    <s v="g488307-d1904513"/>
    <s v="Restaurante Eirado Da Lena"/>
    <s v="Galicia"/>
    <s v="Province of Pontevedra"/>
    <n v="42.432662999999998"/>
    <n v="-8.6432719999999996"/>
    <s v="Travellers' Choice, Michelin 2021 for One Michelin Star: High quality cooking, worth a stop!, Michelin 2021 for Simple restaurant"/>
    <s v="#5 of 256 Restaurants in Pontevedra"/>
    <s v="Fine Dining, Spanish, Fusion, Vegetarian Friendly"/>
    <x v="1"/>
    <s v="Spanish, Fusion"/>
    <s v="Y"/>
    <s v="Y"/>
    <s v="Y"/>
    <n v="7"/>
    <n v="30"/>
    <n v="12"/>
    <x v="0"/>
    <n v="521"/>
    <n v="27"/>
    <n v="7"/>
    <n v="1"/>
    <n v="2"/>
    <n v="0"/>
    <n v="4.5"/>
    <n v="4.5"/>
    <n v="4"/>
    <n v="4.5"/>
    <n v="0"/>
    <n v="1"/>
  </r>
  <r>
    <s v="g488307-d2289720"/>
    <s v="Casa Fidel - O Pulpeiro"/>
    <s v="Galicia"/>
    <s v="Province of Pontevedra"/>
    <n v="42.433779999999999"/>
    <n v="-8.6456850000000003"/>
    <s v="Travellers' Choice, Certificate of Excellence 2020, Certificate of Excellence 2019, Certificate of Excellence 2018, Certificate of Excellence 2017, Certificate of Excellence 2016, Certificate of Excellence 2015, Certificate of Excellence 2013"/>
    <s v="#9 of 256 Restaurants in Pontevedra"/>
    <s v="Mid-range, Spanish, Healthy, Gluten Free Options"/>
    <x v="0"/>
    <s v="Spanish, Healthy"/>
    <s v="N"/>
    <s v="N"/>
    <s v="Y"/>
    <n v="6"/>
    <n v="43.5"/>
    <n v="11"/>
    <x v="1"/>
    <n v="911"/>
    <n v="22"/>
    <n v="15"/>
    <n v="0"/>
    <n v="0"/>
    <n v="0"/>
    <n v="4"/>
    <n v="4"/>
    <n v="4"/>
    <n v="3.5"/>
    <n v="0"/>
    <n v="0"/>
  </r>
  <r>
    <s v="g488307-d2477946"/>
    <s v="Casa Roman Restaurante"/>
    <s v="Galicia"/>
    <s v="Province of Pontevedra"/>
    <n v="42.427720000000001"/>
    <n v="-8.6432590000000005"/>
    <s v="Travellers' Choice, Certificate of Excellence 2020, Certificate of Excellence 2019, Certificate of Excellence 2018, Certificate of Excellence 2017, Certificate of Excellence 2016"/>
    <s v="#12 of 256 Restaurants in Pontevedra"/>
    <s v="Fine Dining, Seafood, European, Spanish"/>
    <x v="1"/>
    <s v="Seafood, European, Spanish"/>
    <s v="Y"/>
    <s v="Y"/>
    <s v="Y"/>
    <n v="6"/>
    <n v="64"/>
    <n v="6"/>
    <x v="1"/>
    <n v="433"/>
    <n v="15"/>
    <n v="4"/>
    <n v="2"/>
    <n v="2"/>
    <n v="0"/>
    <n v="4.5"/>
    <n v="4.5"/>
    <n v="4"/>
    <n v="4"/>
    <n v="0"/>
    <n v="0"/>
  </r>
  <r>
    <s v="g488307-d2701158"/>
    <s v="Loaira Xantar"/>
    <s v="Galicia"/>
    <s v="Province of Pontevedra"/>
    <n v="42.432682"/>
    <n v="-8.6432739999999999"/>
    <s v="Travellers' Choice, Michelin 2021 for The Michelin Plate: Good cooking, Michelin 2021 for Simple restaurant"/>
    <s v="#10 of 256 Restaurants in Pontevedra"/>
    <s v="Mid-range, European, Spanish, Contemporary"/>
    <x v="0"/>
    <s v="European, Spanish, Contemporary"/>
    <s v="Y"/>
    <s v="N"/>
    <s v="Y"/>
    <n v="7"/>
    <n v="73.5"/>
    <n v="7"/>
    <x v="0"/>
    <n v="1151"/>
    <n v="62"/>
    <n v="25"/>
    <n v="4"/>
    <n v="0"/>
    <n v="1"/>
    <n v="4.5"/>
    <n v="4.5"/>
    <n v="4"/>
    <n v="4.5"/>
    <n v="0"/>
    <n v="0"/>
  </r>
  <r>
    <s v="g488307-d3292924"/>
    <s v="Restaurante Vinoteca Bagos"/>
    <s v="Galicia"/>
    <s v="Province of Pontevedra"/>
    <n v="42.431040000000003"/>
    <n v="-8.6449890000000007"/>
    <s v="Travellers' Choice, Certificate of Excellence 2020, Certificate of Excellence 2019, Certificate of Excellence 2018, Certificate of Excellence 2017, Certificate of Excellence 2016, Certificate of Excellence 2015, Certificate of Excellence 2014"/>
    <s v="#6 of 256 Restaurants in Pontevedra"/>
    <s v="Mid-range, Mediterranean, European, Spanish"/>
    <x v="0"/>
    <s v="Mediterranean, European, Spanish, Wine Bar"/>
    <s v="Y"/>
    <s v="Y"/>
    <s v="Y"/>
    <n v="5"/>
    <n v="27.5"/>
    <n v="10"/>
    <x v="0"/>
    <n v="440"/>
    <n v="16"/>
    <n v="5"/>
    <n v="1"/>
    <n v="0"/>
    <n v="1"/>
    <n v="4.5"/>
    <n v="4.5"/>
    <n v="4"/>
    <n v="4"/>
    <n v="0"/>
    <n v="0"/>
  </r>
  <r>
    <s v="g488307-d4802829"/>
    <s v="Badiana Tapas"/>
    <s v="Galicia"/>
    <s v="Province of Pontevedra"/>
    <n v="42.432724"/>
    <n v="-8.643338"/>
    <s v="Travellers' Choice, Certificate of Excellence 2020, Certificate of Excellence 2019, Certificate of Excellence 2017, Certificate of Excellence 2016, Certificate of Excellence 2015"/>
    <s v="#8 of 256 Restaurants in Pontevedra"/>
    <s v="Mid-range, European, Spanish, Gluten Free Options"/>
    <x v="0"/>
    <s v="European, Spanish"/>
    <s v="N"/>
    <s v="N"/>
    <s v="Y"/>
    <n v="6"/>
    <n v="24"/>
    <n v="6"/>
    <x v="0"/>
    <n v="435"/>
    <n v="11"/>
    <n v="5"/>
    <n v="0"/>
    <n v="1"/>
    <n v="0"/>
    <n v="4.5"/>
    <n v="4.5"/>
    <n v="4"/>
    <n v="4.5"/>
    <n v="0"/>
    <n v="0"/>
  </r>
  <r>
    <s v="g488307-d6213155"/>
    <s v="El Cafetín de Pontevedra"/>
    <s v="Galicia"/>
    <s v="Province of Pontevedra"/>
    <n v="42.431274000000002"/>
    <n v="-8.6482500000000009"/>
    <s v="Certificate of Excellence 2019, Certificate of Excellence 2018, Certificate of Excellence 2017, Certificate of Excellence 2016"/>
    <s v="#13 of 256 Restaurants in Pontevedra"/>
    <s v="Mid-range, Mediterranean, European, Spanish"/>
    <x v="0"/>
    <s v="Spanish, Mediterranean, European"/>
    <s v="Y"/>
    <s v="Y"/>
    <s v="Y"/>
    <n v="7"/>
    <n v="113.5"/>
    <n v="7"/>
    <x v="1"/>
    <n v="414"/>
    <n v="7"/>
    <n v="3"/>
    <n v="3"/>
    <n v="2"/>
    <n v="0"/>
    <n v="4"/>
    <n v="4"/>
    <n v="4"/>
    <n v="3.5"/>
    <n v="0"/>
    <n v="0"/>
  </r>
  <r>
    <s v="g488307-d6277503"/>
    <s v="Restaurante Santa Clara"/>
    <s v="Galicia"/>
    <s v="Province of Pontevedra"/>
    <n v="42.432250000000003"/>
    <n v="-8.6390670000000007"/>
    <s v="Travellers' Choice, Certificate of Excellence 2020, Certificate of Excellence 2019, Certificate of Excellence 2018, Certificate of Excellence 2017, Certificate of Excellence 2016, Certificate of Excellence 2015"/>
    <s v="#2 of 256 Restaurants in Pontevedra"/>
    <s v="Mid-range, Mediterranean, European, Spanish"/>
    <x v="0"/>
    <s v="Mediterranean, European, Spanish"/>
    <s v="Y"/>
    <s v="Y"/>
    <s v="Y"/>
    <n v="6"/>
    <n v="22.5"/>
    <n v="9"/>
    <x v="0"/>
    <n v="467"/>
    <n v="7"/>
    <n v="0"/>
    <n v="1"/>
    <n v="0"/>
    <n v="0"/>
    <n v="4.5"/>
    <n v="4.5"/>
    <n v="4.5"/>
    <n v="4.5"/>
    <n v="0"/>
    <n v="0"/>
  </r>
  <r>
    <s v="g488307-d7226224"/>
    <s v="La Pepita Burger Bar - Pontevedra"/>
    <s v="Galicia"/>
    <s v="Province of Pontevedra"/>
    <n v="42.430878"/>
    <n v="-8.6426210000000001"/>
    <s v="Travellers' Choice, Certificate of Excellence 2020, Certificate of Excellence 2019, Certificate of Excellence 2018, Certificate of Excellence 2017"/>
    <s v="#11 of 256 Restaurants in Pontevedra"/>
    <s v="Mid-range, American, European, Vegetarian Friendly"/>
    <x v="0"/>
    <s v="American, European"/>
    <s v="Y"/>
    <s v="Y"/>
    <s v="Y"/>
    <n v="7"/>
    <n v="38.5"/>
    <n v="14"/>
    <x v="1"/>
    <n v="565"/>
    <n v="11"/>
    <n v="2"/>
    <n v="1"/>
    <n v="0"/>
    <n v="0"/>
    <n v="4"/>
    <n v="4"/>
    <n v="3.5"/>
    <n v="3.5"/>
    <n v="0"/>
    <n v="0"/>
  </r>
  <r>
    <s v="g488307-d7856106"/>
    <s v="A Ultramar"/>
    <s v="Galicia"/>
    <s v="Province of Pontevedra"/>
    <n v="42.433273"/>
    <n v="-8.6419630000000005"/>
    <s v="Michelin 2021 for The Michelin Plate: Good cooking, Michelin 2021 for Simple restaurant"/>
    <s v="#36 of 256 Restaurants in Pontevedra"/>
    <s v="Mid-range, Mediterranean, European, Spanish"/>
    <x v="0"/>
    <s v="Mediterranean, European, Spanish"/>
    <s v="Y"/>
    <s v="Y"/>
    <s v="Y"/>
    <n v="6"/>
    <n v="40"/>
    <n v="11"/>
    <x v="1"/>
    <n v="467"/>
    <n v="4"/>
    <n v="4"/>
    <n v="3"/>
    <n v="2"/>
    <n v="0"/>
    <n v="4"/>
    <n v="4"/>
    <n v="3.5"/>
    <n v="3.5"/>
    <n v="0"/>
    <n v="0"/>
  </r>
  <r>
    <s v="g4891946-d5794491"/>
    <s v="Pulperia la Isla"/>
    <s v="Galicia"/>
    <s v="Province of A Coruna"/>
    <n v="43.464286999999999"/>
    <n v="-8.2561809999999998"/>
    <s v="Travellers' Choice, Certificate of Excellence 2020, Certificate of Excellence 2018, Certificate of Excellence 2015"/>
    <s v="#3 of 11 Restaurants in Mugardos"/>
    <s v="Mid-range, Spanish, Vegetarian Friendly"/>
    <x v="0"/>
    <s v="Spanish"/>
    <s v="Y"/>
    <s v="N"/>
    <s v="N"/>
    <n v="7"/>
    <n v="109"/>
    <n v="7"/>
    <x v="1"/>
    <n v="356"/>
    <n v="4"/>
    <n v="0"/>
    <n v="0"/>
    <n v="0"/>
    <n v="0"/>
    <n v="4"/>
    <n v="4"/>
    <n v="4"/>
    <n v="3.5"/>
    <n v="0"/>
    <n v="0"/>
  </r>
  <r>
    <s v="g4891962-d2701341"/>
    <s v="Los Claveles"/>
    <s v="Castile and Leon"/>
    <s v="Province of Burgos"/>
    <n v="42.331898000000002"/>
    <n v="-3.536397"/>
    <s v="Travellers' Choice, Certificate of Excellence 2020, Certificate of Excellence 2019, Certificate of Excellence 2018, Certificate of Excellence 2017, Certificate of Excellence 2016, Certificate of Excellence 2015, Certificate of Excellence 2014"/>
    <s v="#1 of 4 Restaurants in Ibeas de Juarros"/>
    <s v="Mid-range, Mediterranean, European, Spanish"/>
    <x v="0"/>
    <s v="European, Spanish, Mediterranean"/>
    <s v="Y"/>
    <s v="Y"/>
    <s v="Y"/>
    <n v="6"/>
    <n v="18.466666666666669"/>
    <n v="8"/>
    <x v="0"/>
    <n v="401"/>
    <n v="4"/>
    <n v="0"/>
    <n v="0"/>
    <n v="0"/>
    <n v="0"/>
    <n v="4.5"/>
    <n v="4.5"/>
    <n v="4"/>
    <n v="4"/>
    <n v="0"/>
    <n v="0"/>
  </r>
  <r>
    <s v="g494959-d2049388"/>
    <s v="Restaurante Asador Portuondo"/>
    <s v="Basque Country"/>
    <s v="Province of Vizcaya"/>
    <n v="43.398850000000003"/>
    <n v="-2.6959819999999999"/>
    <s v="Travellers' Choice, Michelin 2021 for The Michelin Plate: Good cooking, Michelin 2021 for Comfortable restaurant"/>
    <s v="#1 of 11 Restaurants in Mundaka"/>
    <s v="Fine Dining, Grill, Basque"/>
    <x v="1"/>
    <s v="Grill"/>
    <s v="N"/>
    <s v="N"/>
    <s v="N"/>
    <n v="7"/>
    <n v="54.5"/>
    <n v="7"/>
    <x v="1"/>
    <n v="460"/>
    <n v="15"/>
    <n v="7"/>
    <n v="2"/>
    <n v="1"/>
    <n v="1"/>
    <n v="4"/>
    <n v="4"/>
    <n v="3.5"/>
    <n v="4"/>
    <n v="0"/>
    <n v="0"/>
  </r>
  <r>
    <s v="g494960-d1101193"/>
    <s v="La Parrilla"/>
    <s v="Catalonia"/>
    <s v="Province of Girona"/>
    <n v="41.699480000000001"/>
    <n v="2.847661"/>
    <s v="Travellers' Choice, Certificate of Excellence 2020, Certificate of Excellence 2019, Certificate of Excellence 2018, Certificate of Excellence 2017, Certificate of Excellence 2016, Certificate of Excellence 2015, Certificate of Excellence 2014, Certificate of Excellence 2013"/>
    <s v="#3 of 273 Restaurants in Lloret de Mar"/>
    <s v="Cheap Eats, Mediterranean, European, Spanish"/>
    <x v="2"/>
    <s v="Mediterranean, Spanish, European, Healthy, Catalan"/>
    <s v="N"/>
    <s v="N"/>
    <s v="N"/>
    <n v="7"/>
    <n v="35"/>
    <n v="14"/>
    <x v="0"/>
    <n v="1780"/>
    <n v="284"/>
    <n v="42"/>
    <n v="11"/>
    <n v="5"/>
    <n v="7"/>
    <n v="4.5"/>
    <n v="5"/>
    <n v="5"/>
    <n v="4.5"/>
    <n v="0"/>
    <n v="0"/>
  </r>
  <r>
    <s v="g494960-d1137812"/>
    <s v="La Pampa Steak House"/>
    <s v="Catalonia"/>
    <s v="Province of Girona"/>
    <n v="41.699489999999997"/>
    <n v="2.847776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27 of 273 Restaurants in Lloret de Mar"/>
    <s v="Mid-range, Steakhouse, Barbecue, European"/>
    <x v="0"/>
    <s v="Steakhouse, Barbecue, European, Spanish, Argentinian"/>
    <s v="Y"/>
    <s v="N"/>
    <s v="Y"/>
    <n v="7"/>
    <n v="56"/>
    <n v="14"/>
    <x v="0"/>
    <n v="890"/>
    <n v="190"/>
    <n v="64"/>
    <n v="14"/>
    <n v="13"/>
    <n v="8"/>
    <n v="4.5"/>
    <n v="4.5"/>
    <n v="4.5"/>
    <n v="4"/>
    <n v="0"/>
    <n v="0"/>
  </r>
  <r>
    <s v="g494960-d1516803"/>
    <s v="Bodega Sa Xarxa"/>
    <s v="Catalonia"/>
    <s v="Province of Girona"/>
    <n v="41.700719999999997"/>
    <n v="2.851369"/>
    <s v="Travellers' Choice, Certificate of Excellence 2020, Certificate of Excellence 2019, Certificate of Excellence 2018, Certificate of Excellence 2017, Certificate of Excellence 2016, Certificate of Excellence 2015, Certificate of Excellence 2014"/>
    <s v="#19 of 273 Restaurants in Lloret de Mar"/>
    <s v="Mid-range, Mediterranean, European, Spanish"/>
    <x v="0"/>
    <s v="Mediterranean, European, Spanish, Wine Bar, Catalan"/>
    <s v="Y"/>
    <s v="Y"/>
    <s v="Y"/>
    <n v="6"/>
    <n v="96"/>
    <n v="6"/>
    <x v="0"/>
    <n v="627"/>
    <n v="97"/>
    <n v="23"/>
    <n v="5"/>
    <n v="4"/>
    <n v="1"/>
    <n v="4.5"/>
    <n v="4.5"/>
    <n v="4.5"/>
    <n v="4.5"/>
    <n v="0"/>
    <n v="0"/>
  </r>
  <r>
    <s v="g494960-d1783466"/>
    <s v="Restaurante Galicia Mar"/>
    <s v="Catalonia"/>
    <s v="Province of Girona"/>
    <n v="41.699776"/>
    <n v="2.8514659999999998"/>
    <s v="Certificate of Excellence 2017, Certificate of Excellence 2016, Certificate of Excellence 2015, Certificate of Excellence 2014, Certificate of Excellence 2013"/>
    <s v="#49 of 273 Restaurants in Lloret de Mar"/>
    <s v="Mid-range, Seafood, Mediterranean, European"/>
    <x v="0"/>
    <s v="Seafood, Mediterranean, European, Spanish"/>
    <s v="N"/>
    <s v="N"/>
    <s v="N"/>
    <n v="6"/>
    <n v="60"/>
    <n v="6"/>
    <x v="1"/>
    <n v="351"/>
    <n v="13"/>
    <n v="9"/>
    <n v="7"/>
    <n v="3"/>
    <n v="5"/>
    <n v="4"/>
    <n v="4"/>
    <n v="4"/>
    <n v="4"/>
    <n v="0"/>
    <n v="0"/>
  </r>
  <r>
    <s v="g494960-d1897282"/>
    <s v="Panxos"/>
    <s v="Catalonia"/>
    <s v="Province of Girona"/>
    <n v="41.702927000000003"/>
    <n v="2.8497379999999999"/>
    <s v="Travellers' Choice, Certificate of Excellence 2020, Certificate of Excellence 2019, Certificate of Excellence 2018, Certificate of Excellence 2017, Certificate of Excellence 2016, Certificate of Excellence 2015, Certificate of Excellence 2014"/>
    <s v="#16 of 273 Restaurants in Lloret de Mar"/>
    <s v="Mid-range, Mexican, Latin, South American"/>
    <x v="0"/>
    <s v="Mexican, Central American, Latin, South American"/>
    <s v="Y"/>
    <s v="Y"/>
    <s v="Y"/>
    <n v="7"/>
    <n v="56.5"/>
    <n v="7"/>
    <x v="0"/>
    <n v="481"/>
    <n v="60"/>
    <n v="24"/>
    <n v="7"/>
    <n v="1"/>
    <n v="2"/>
    <n v="4.5"/>
    <n v="4.5"/>
    <n v="4.5"/>
    <n v="4"/>
    <n v="0"/>
    <n v="0"/>
  </r>
  <r>
    <s v="g494960-d1900316"/>
    <s v="Pizzeria Il Pomodoro"/>
    <s v="Catalonia"/>
    <s v="Province of Girona"/>
    <n v="41.700203000000002"/>
    <n v="2.8571460000000002"/>
    <s v="Certificate of Excellence 2018, Certificate of Excellence 2017, Certificate of Excellence 2016, Certificate of Excellence 2015, Certificate of Excellence 2014"/>
    <s v="#38 of 273 Restaurants in Lloret de Mar"/>
    <s v="Mid-range, Italian, Pizza, Mediterranean"/>
    <x v="0"/>
    <s v="Italian, Pizza, Mediterranean, European, Spanish"/>
    <s v="Y"/>
    <s v="Y"/>
    <s v="Y"/>
    <n v="7"/>
    <n v="56"/>
    <n v="7"/>
    <x v="1"/>
    <n v="376"/>
    <n v="30"/>
    <n v="25"/>
    <n v="5"/>
    <n v="7"/>
    <n v="2"/>
    <n v="4"/>
    <n v="4.5"/>
    <n v="4"/>
    <n v="4.5"/>
    <n v="0"/>
    <n v="0"/>
  </r>
  <r>
    <s v="g494960-d2406941"/>
    <s v="Al Freskito"/>
    <s v="Catalonia"/>
    <s v="Province of Girona"/>
    <n v="41.702449999999999"/>
    <n v="2.8514029999999999"/>
    <s v="Travellers' Choice, Certificate of Excellence 2020, Certificate of Excellence 2019, Certificate of Excellence 2018, Certificate of Excellence 2017, Certificate of Excellence 2016, Certificate of Excellence 2015, Certificate of Excellence 2014"/>
    <s v="#7 of 273 Restaurants in Lloret de Mar"/>
    <s v="Mid-range, Seafood, Mediterranean, European"/>
    <x v="0"/>
    <s v="Seafood, Mediterranean, European, Spanish, Healthy, Catalan"/>
    <s v="Y"/>
    <s v="Y"/>
    <s v="Y"/>
    <n v="6"/>
    <n v="45"/>
    <n v="12"/>
    <x v="0"/>
    <n v="676"/>
    <n v="69"/>
    <n v="9"/>
    <n v="3"/>
    <n v="0"/>
    <n v="4"/>
    <n v="4.5"/>
    <n v="4.5"/>
    <n v="4.5"/>
    <n v="4.5"/>
    <n v="0"/>
    <n v="0"/>
  </r>
  <r>
    <s v="g494960-d2446468"/>
    <s v="Sybius Cala Canyelles"/>
    <s v="Catalonia"/>
    <s v="Province of Girona"/>
    <n v="41.704715999999998"/>
    <n v="2.8829769999999999"/>
    <s v="Travellers' Choice, Certificate of Excellence 2020, Certificate of Excellence 2019"/>
    <s v="#53 of 273 Restaurants in Lloret de Mar"/>
    <s v="Mid-range, Seafood, Spanish, Vegetarian Friendly"/>
    <x v="0"/>
    <s v="Seafood, Spanish"/>
    <s v="Y"/>
    <s v="Y"/>
    <s v="Y"/>
    <n v="7"/>
    <n v="91"/>
    <n v="7"/>
    <x v="1"/>
    <n v="363"/>
    <n v="23"/>
    <n v="10"/>
    <n v="5"/>
    <n v="1"/>
    <n v="3"/>
    <n v="4"/>
    <n v="4"/>
    <n v="3.5"/>
    <n v="4"/>
    <n v="0"/>
    <n v="0"/>
  </r>
  <r>
    <s v="g494960-d2490525"/>
    <s v="Restaurant Sant Pere del Bosc"/>
    <s v="Catalonia"/>
    <s v="Province of Girona"/>
    <n v="41.711826000000002"/>
    <n v="2.790376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6 of 273 Restaurants in Lloret de Mar"/>
    <s v="Fine Dining, Mediterranean, European, Spanish"/>
    <x v="1"/>
    <s v="Mediterranean, European, Catalan, Spanish"/>
    <s v="Y"/>
    <s v="Y"/>
    <s v="Y"/>
    <n v="7"/>
    <n v="101.5"/>
    <n v="7"/>
    <x v="0"/>
    <n v="365"/>
    <n v="66"/>
    <n v="4"/>
    <n v="3"/>
    <n v="0"/>
    <n v="2"/>
    <n v="5"/>
    <n v="5"/>
    <n v="4.5"/>
    <n v="5"/>
    <n v="0"/>
    <n v="0"/>
  </r>
  <r>
    <s v="g494960-d3371682"/>
    <s v="La Lonja"/>
    <s v="Catalonia"/>
    <s v="Province of Girona"/>
    <n v="41.698822"/>
    <n v="2.8466589999999998"/>
    <s v="Travellers' Choice, Certificate of Excellence 2020, Certificate of Excellence 2019, Certificate of Excellence 2018, Certificate of Excellence 2017, Certificate of Excellence 2016, Certificate of Excellence 2015"/>
    <s v="#14 of 273 Restaurants in Lloret de Mar"/>
    <s v="Mid-range, Cafe, International, Barbecue"/>
    <x v="0"/>
    <s v="Cafe, International, Barbecue, Street Food, European, Healthy, Catalan"/>
    <s v="Y"/>
    <s v="Y"/>
    <s v="Y"/>
    <n v="7"/>
    <n v="82.25"/>
    <n v="7"/>
    <x v="0"/>
    <n v="1881"/>
    <n v="194"/>
    <n v="57"/>
    <n v="17"/>
    <n v="2"/>
    <n v="8"/>
    <n v="4.5"/>
    <n v="4.5"/>
    <n v="4.5"/>
    <n v="4"/>
    <n v="0"/>
    <n v="0"/>
  </r>
  <r>
    <s v="g494960-d3458785"/>
    <s v="Pinocchio Ristorante&amp;Pizzeria"/>
    <s v="Catalonia"/>
    <s v="Province of Girona"/>
    <n v="41.697315000000003"/>
    <n v="2.8446090000000002"/>
    <s v="Travellers' Choice, Certificate of Excellence 2020, Certificate of Excellence 2019, Certificate of Excellence 2018, Certificate of Excellence 2017, Certificate of Excellence 2016"/>
    <s v="#26 of 273 Restaurants in Lloret de Mar"/>
    <s v="Mid-range, Italian, Pizza, Mediterranean"/>
    <x v="0"/>
    <s v="Italian, Pizza, Mediterranean, European, Neapolitan, Campania, Romana, Lazio, Central-Italian, Southern-Italian"/>
    <s v="Y"/>
    <s v="Y"/>
    <s v="Y"/>
    <n v="7"/>
    <n v="43.25"/>
    <n v="13"/>
    <x v="0"/>
    <n v="734"/>
    <n v="66"/>
    <n v="31"/>
    <n v="17"/>
    <n v="4"/>
    <n v="9"/>
    <n v="4.5"/>
    <n v="4"/>
    <n v="4"/>
    <n v="4.5"/>
    <n v="0"/>
    <n v="0"/>
  </r>
  <r>
    <s v="g494960-d3514974"/>
    <s v="Ca L'enric"/>
    <s v="Catalonia"/>
    <s v="Province of Girona"/>
    <n v="41.702686"/>
    <n v="2.8494820000000001"/>
    <s v="Travellers' Choice, Certificate of Excellence 2020, Certificate of Excellence 2019, Certificate of Excellence 2018, Certificate of Excellence 2017, Certificate of Excellence 2016, Certificate of Excellence 2015"/>
    <s v="#5 of 273 Restaurants in Lloret de Mar"/>
    <s v="Cheap Eats, Mediterranean, European, Spanish"/>
    <x v="2"/>
    <s v="Mediterranean, European, Catalan, Spanish"/>
    <s v="N"/>
    <s v="N"/>
    <s v="N"/>
    <n v="4"/>
    <n v="15"/>
    <n v="5"/>
    <x v="0"/>
    <n v="351"/>
    <n v="43"/>
    <n v="10"/>
    <n v="1"/>
    <n v="0"/>
    <n v="0"/>
    <n v="4.5"/>
    <n v="4.5"/>
    <n v="4.5"/>
    <n v="4"/>
    <n v="0"/>
    <n v="0"/>
  </r>
  <r>
    <s v="g494960-d3541081"/>
    <s v="Pizzeria IL Forno"/>
    <s v="Catalonia"/>
    <s v="Province of Girona"/>
    <n v="41.698659999999997"/>
    <n v="2.8455620000000001"/>
    <s v="Travellers' Choice, Certificate of Excellence 2020, Certificate of Excellence 2019, Certificate of Excellence 2017, Certificate of Excellence 2016, Certificate of Excellence 2015"/>
    <s v="#25 of 273 Restaurants in Lloret de Mar"/>
    <s v="Mid-range, Italian, Pizza, European"/>
    <x v="0"/>
    <s v="Italian, Pizza, European"/>
    <s v="Y"/>
    <s v="Y"/>
    <s v="N"/>
    <n v="7"/>
    <n v="77"/>
    <n v="7"/>
    <x v="0"/>
    <n v="332"/>
    <n v="53"/>
    <n v="16"/>
    <n v="2"/>
    <n v="2"/>
    <n v="1"/>
    <n v="4.5"/>
    <n v="4.5"/>
    <n v="4.5"/>
    <n v="4"/>
    <n v="0"/>
    <n v="0"/>
  </r>
  <r>
    <s v="g494960-d3568317"/>
    <s v="Restaurante EL Gaucho"/>
    <s v="Catalonia"/>
    <s v="Province of Girona"/>
    <n v="41.699894"/>
    <n v="2.8490890000000002"/>
    <s v="Travellers' Choice, Certificate of Excellence 2020, Certificate of Excellence 2019, Certificate of Excellence 2018, Certificate of Excellence 2017, Certificate of Excellence 2016, Certificate of Excellence 2015, Certificate of Excellence 2014"/>
    <s v="#12 of 273 Restaurants in Lloret de Mar"/>
    <s v="Mid-range, Steakhouse, Latin, Barbecue"/>
    <x v="0"/>
    <s v="Steakhouse, Latin, Barbecue, Healthy, Argentinian"/>
    <s v="N"/>
    <s v="N"/>
    <s v="N"/>
    <n v="3"/>
    <n v="21"/>
    <n v="6"/>
    <x v="0"/>
    <n v="926"/>
    <n v="184"/>
    <n v="51"/>
    <n v="10"/>
    <n v="9"/>
    <n v="7"/>
    <n v="4.5"/>
    <n v="4.5"/>
    <n v="4.5"/>
    <n v="4"/>
    <n v="0"/>
    <n v="0"/>
  </r>
  <r>
    <s v="g494960-d3724659"/>
    <s v="Ca l'amic"/>
    <s v="Catalonia"/>
    <s v="Province of Girona"/>
    <n v="41.698917000000002"/>
    <n v="2.8469859999999998"/>
    <s v="Travellers' Choice, Certificate of Excellence 2020, Certificate of Excellence 2019, Certificate of Excellence 2018, Certificate of Excellence 2017, Certificate of Excellence 2016, Certificate of Excellence 2015, Certificate of Excellence 2014"/>
    <s v="#11 of 273 Restaurants in Lloret de Mar"/>
    <s v="Mid-range, Contemporary, Catalan, Vegetarian Friendly"/>
    <x v="0"/>
    <s v="Contemporary, Catalan"/>
    <s v="Y"/>
    <s v="Y"/>
    <s v="Y"/>
    <n v="6"/>
    <n v="46"/>
    <n v="12"/>
    <x v="0"/>
    <n v="417"/>
    <n v="81"/>
    <n v="3"/>
    <n v="4"/>
    <n v="2"/>
    <n v="1"/>
    <n v="4.5"/>
    <n v="4.5"/>
    <n v="4.5"/>
    <n v="4.5"/>
    <n v="0"/>
    <n v="0"/>
  </r>
  <r>
    <s v="g494960-d7366065"/>
    <s v="Atics restaurant"/>
    <s v="Catalonia"/>
    <s v="Province of Girona"/>
    <n v="41.697265999999999"/>
    <n v="2.84476"/>
    <s v="Certificate of Excellence 2018, Certificate of Excellence 2017, Certificate of Excellence 2016"/>
    <s v="#32 of 273 Restaurants in Lloret de Mar"/>
    <s v="Mid-range, Mediterranean, European, Spanish"/>
    <x v="0"/>
    <s v="Mediterranean, European, Spanish"/>
    <s v="Y"/>
    <s v="Y"/>
    <s v="N"/>
    <n v="7"/>
    <n v="54"/>
    <n v="7"/>
    <x v="0"/>
    <n v="427"/>
    <n v="25"/>
    <n v="6"/>
    <n v="6"/>
    <n v="1"/>
    <n v="9"/>
    <n v="4.5"/>
    <n v="4.5"/>
    <n v="4"/>
    <n v="5"/>
    <n v="0"/>
    <n v="0"/>
  </r>
  <r>
    <s v="g494960-d995685"/>
    <s v="Mas Romeu Restaurante"/>
    <s v="Catalonia"/>
    <s v="Province of Girona"/>
    <n v="41.715465999999999"/>
    <n v="2.8326449999999999"/>
    <s v="Travellers' Choice, Michelin 2021 for The Michelin Plate: Good cooking, Michelin 2021 for Comfortable restaurant"/>
    <s v="#15 of 273 Restaurants in Lloret de Mar"/>
    <s v="Fine Dining, Mediterranean, European, Spanish"/>
    <x v="1"/>
    <s v="Mediterranean, European, Spanish, Catalan"/>
    <s v="Y"/>
    <s v="Y"/>
    <s v="Y"/>
    <n v="7"/>
    <n v="42"/>
    <n v="14"/>
    <x v="0"/>
    <n v="469"/>
    <n v="38"/>
    <n v="10"/>
    <n v="5"/>
    <n v="1"/>
    <n v="2"/>
    <n v="4.5"/>
    <n v="4.5"/>
    <n v="4"/>
    <n v="4.5"/>
    <n v="0"/>
    <n v="0"/>
  </r>
  <r>
    <s v="g494960-d995687"/>
    <s v="Masia Can Sabata"/>
    <s v="Catalonia"/>
    <s v="Province of Girona"/>
    <n v="41.701523000000002"/>
    <n v="2.8383039999999999"/>
    <s v="Travellers' Choice, Certificate of Excellence 2020, Certificate of Excellence 2019, Certificate of Excellence 2018"/>
    <s v="#37 of 273 Restaurants in Lloret de Mar"/>
    <s v="Mid-range, Mediterranean, European, Spanish"/>
    <x v="0"/>
    <s v="Mediterranean, European, Spanish, Catalan"/>
    <s v="Y"/>
    <s v="Y"/>
    <s v="Y"/>
    <n v="7"/>
    <n v="39"/>
    <n v="13"/>
    <x v="1"/>
    <n v="490"/>
    <n v="18"/>
    <n v="10"/>
    <n v="2"/>
    <n v="0"/>
    <n v="2"/>
    <n v="4"/>
    <n v="4"/>
    <n v="4"/>
    <n v="4"/>
    <n v="0"/>
    <n v="0"/>
  </r>
  <r>
    <s v="g494960-d995697"/>
    <s v="Trattoria Da Paolo SL."/>
    <s v="Catalonia"/>
    <s v="Province of Girona"/>
    <n v="41.700749999999999"/>
    <n v="2.8546279999999999"/>
    <s v="Travellers' Choice, Certificate of Excellence 2020, Certificate of Excellence 2019, Certificate of Excellence 2018, Certificate of Excellence 2017, Certificate of Excellence 2016, Certificate of Excellence 2015"/>
    <s v="#17 of 273 Restaurants in Lloret de Mar"/>
    <s v="Mid-range, Italian, Mediterranean, Sushi"/>
    <x v="0"/>
    <s v="Italian, Mediterranean, Sushi, European"/>
    <s v="Y"/>
    <s v="Y"/>
    <s v="Y"/>
    <n v="7"/>
    <n v="52.5"/>
    <n v="14"/>
    <x v="0"/>
    <n v="378"/>
    <n v="39"/>
    <n v="12"/>
    <n v="4"/>
    <n v="3"/>
    <n v="0"/>
    <n v="4.5"/>
    <n v="4.5"/>
    <n v="4"/>
    <n v="4"/>
    <n v="0"/>
    <n v="0"/>
  </r>
  <r>
    <s v="g494960-d995707"/>
    <s v="Restaurant El Trull"/>
    <s v="Catalonia"/>
    <s v="Province of Girona"/>
    <n v="41.704791999999998"/>
    <n v="2.8772090000000001"/>
    <s v="Travellers' Choice, Certificate of Excellence 2020, Certificate of Excellence 2018, Certificate of Excellence 2016, Certificate of Excellence 2015, Certificate of Excellence 2014, Certificate of Excellence 2013"/>
    <s v="#36 of 273 Restaurants in Lloret de Mar"/>
    <s v="Fine Dining, Mediterranean, European, Spanish"/>
    <x v="1"/>
    <s v="Mediterranean, European, Spanish"/>
    <s v="Y"/>
    <s v="N"/>
    <s v="N"/>
    <n v="7"/>
    <n v="42"/>
    <n v="7"/>
    <x v="1"/>
    <n v="387"/>
    <n v="17"/>
    <n v="18"/>
    <n v="6"/>
    <n v="1"/>
    <n v="1"/>
    <n v="4.5"/>
    <n v="4"/>
    <n v="4"/>
    <n v="4.5"/>
    <n v="0"/>
    <n v="0"/>
  </r>
  <r>
    <s v="g494960-d995716"/>
    <s v="Restaurant America"/>
    <s v="Catalonia"/>
    <s v="Province of Girona"/>
    <n v="41.697420000000001"/>
    <n v="2.832427"/>
    <s v="Travellers' Choice, Certificate of Excellence 2020, Certificate of Excellence 2018, Certificate of Excellence 2017, Certificate of Excellence 2016, Certificate of Excellence 2015, Certificate of Excellence 2014, Certificate of Excellence 2013"/>
    <s v="#33 of 273 Restaurants in Lloret de Mar"/>
    <s v="Mid-range, Mediterranean, European, Spanish"/>
    <x v="0"/>
    <s v="Mediterranean, Spanish, European"/>
    <s v="Y"/>
    <s v="Y"/>
    <s v="Y"/>
    <n v="3"/>
    <n v="21"/>
    <n v="3"/>
    <x v="1"/>
    <n v="334"/>
    <n v="108"/>
    <n v="36"/>
    <n v="10"/>
    <n v="9"/>
    <n v="4"/>
    <n v="4.5"/>
    <n v="4.5"/>
    <n v="4.5"/>
    <n v="4.5"/>
    <n v="0"/>
    <n v="0"/>
  </r>
  <r>
    <s v="g494960-d995743"/>
    <s v="Can Bolet"/>
    <s v="Catalonia"/>
    <s v="Province of Girona"/>
    <n v="41.698880000000003"/>
    <n v="2.846225"/>
    <s v="Travellers' Choice, Certificate of Excellence 2020, Certificate of Excellence 2019, Certificate of Excellence 2018, Certificate of Excellence 2017, Certificate of Excellence 2016, Certificate of Excellence 2015, Certificate of Excellence 2014, Certificate of Excellence 2013"/>
    <s v="#29 of 273 Restaurants in Lloret de Mar"/>
    <s v="Mid-range, Seafood, Mediterranean, European"/>
    <x v="0"/>
    <s v="Seafood, Mediterranean, European, Spanish, Catalan"/>
    <s v="Y"/>
    <s v="N"/>
    <s v="Y"/>
    <n v="6"/>
    <n v="18"/>
    <n v="6"/>
    <x v="0"/>
    <n v="552"/>
    <n v="22"/>
    <n v="10"/>
    <n v="6"/>
    <n v="2"/>
    <n v="1"/>
    <n v="4.5"/>
    <n v="4.5"/>
    <n v="4"/>
    <n v="4"/>
    <n v="0"/>
    <n v="0"/>
  </r>
  <r>
    <s v="g494960-d995747"/>
    <s v="Restaurante Can Tarradas"/>
    <s v="Catalonia"/>
    <s v="Province of Girona"/>
    <n v="41.698543999999998"/>
    <n v="2.8465609999999999"/>
    <s v="Travellers' Choice, Certificate of Excellence 2020, Certificate of Excellence 2019, Certificate of Excellence 2018, Certificate of Excellence 2017, Certificate of Excellence 2016, Certificate of Excellence 2015, Certificate of Excellence 2014"/>
    <s v="#28 of 273 Restaurants in Lloret de Mar"/>
    <s v="Mid-range, Seafood, Mediterranean, Spanish"/>
    <x v="0"/>
    <s v="Seafood, Catalan, Mediterranean, Spanish, Grill"/>
    <s v="Y"/>
    <s v="Y"/>
    <s v="Y"/>
    <n v="6"/>
    <n v="35"/>
    <n v="10"/>
    <x v="0"/>
    <n v="489"/>
    <n v="50"/>
    <n v="15"/>
    <n v="4"/>
    <n v="1"/>
    <n v="3"/>
    <n v="4.5"/>
    <n v="4.5"/>
    <n v="4.5"/>
    <n v="4"/>
    <n v="0"/>
    <n v="0"/>
  </r>
  <r>
    <s v="g4995296-d6839214"/>
    <s v="Casa Elena"/>
    <s v="Castile-La Mancha"/>
    <s v="Province of Toledo"/>
    <n v="40.008569999999999"/>
    <n v="-3.9505720000000002"/>
    <s v="Travellers' Choice, Michelin 2021 for Bib Gourmand: good quality, good value cooking, Michelin 2021 for Comfortable restaurant"/>
    <s v="#1 of 3 Restaurants in Cabanas de la Sagra"/>
    <s v="Mid-range, Mediterranean, Spanish, Vegetarian Friendly"/>
    <x v="0"/>
    <s v="Mediterranean, Spanish"/>
    <s v="Y"/>
    <s v="N"/>
    <s v="Y"/>
    <n v="6"/>
    <n v="22"/>
    <n v="8"/>
    <x v="0"/>
    <n v="700"/>
    <n v="13"/>
    <n v="0"/>
    <n v="0"/>
    <n v="0"/>
    <n v="0"/>
    <n v="4.5"/>
    <n v="4.5"/>
    <n v="4"/>
    <n v="4.5"/>
    <n v="1"/>
    <n v="0"/>
  </r>
  <r>
    <s v="g562640-d2719508"/>
    <s v="Hostal Meson Hueso"/>
    <s v="Extremadura"/>
    <s v="Province of Caceres"/>
    <n v="39.459789999999998"/>
    <n v="-5.8819119999999998"/>
    <s v="Travellers' Choice, Certificate of Excellence 2020, Certificate of Excellence 2018, Certificate of Excellence 2017, Certificate of Excellence 2016"/>
    <s v="#4 of 46 Restaurants in Trujillo"/>
    <s v="Mid-range, Mediterranean, Spanish, Soups"/>
    <x v="0"/>
    <s v="Mediterranean, Spanish, Soups"/>
    <s v="N"/>
    <s v="N"/>
    <s v="N"/>
    <n v="7"/>
    <n v="35"/>
    <n v="14"/>
    <x v="1"/>
    <n v="482"/>
    <n v="4"/>
    <n v="1"/>
    <n v="4"/>
    <n v="1"/>
    <n v="1"/>
    <n v="4"/>
    <n v="4.5"/>
    <n v="4"/>
    <n v="3.5"/>
    <n v="0"/>
    <n v="0"/>
  </r>
  <r>
    <s v="g562640-d3765132"/>
    <s v="El 7 de Sillerias"/>
    <s v="Extremadura"/>
    <s v="Province of Caceres"/>
    <n v="39.460346000000001"/>
    <n v="-5.8802719999999997"/>
    <s v="Travellers' Choice, Certificate of Excellence 2020, Certificate of Excellence 2019, Certificate of Excellence 2018, Certificate of Excellence 2017, Certificate of Excellence 2016, Certificate of Excellence 2015"/>
    <s v="#1 of 46 Restaurants in Trujillo"/>
    <s v="Mid-range, Mediterranean, Spanish, Healthy"/>
    <x v="0"/>
    <s v="Mediterranean, Spanish, Healthy, Gastropub"/>
    <s v="Y"/>
    <s v="N"/>
    <s v="Y"/>
    <n v="6"/>
    <n v="65"/>
    <n v="6"/>
    <x v="1"/>
    <n v="937"/>
    <n v="24"/>
    <n v="12"/>
    <n v="3"/>
    <n v="1"/>
    <n v="1"/>
    <n v="4"/>
    <n v="4"/>
    <n v="4"/>
    <n v="4"/>
    <n v="0"/>
    <n v="0"/>
  </r>
  <r>
    <s v="g562640-d992703"/>
    <s v="Restaurante Bizcocho Plaza"/>
    <s v="Extremadura"/>
    <s v="Province of Caceres"/>
    <n v="39.460723999999999"/>
    <n v="-5.881869"/>
    <s v="Travellers' Choice, Certificate of Excellence 2020, Certificate of Excellence 2017, Certificate of Excellence 2015"/>
    <s v="#8 of 46 Restaurants in Trujillo"/>
    <s v="Mid-range, Mediterranean, European, Spanish"/>
    <x v="0"/>
    <s v="Mediterranean, European, Spanish"/>
    <s v="Y"/>
    <s v="N"/>
    <s v="Y"/>
    <n v="7"/>
    <n v="31.5"/>
    <n v="9"/>
    <x v="1"/>
    <n v="455"/>
    <n v="18"/>
    <n v="18"/>
    <n v="3"/>
    <n v="1"/>
    <n v="1"/>
    <n v="4"/>
    <n v="4.5"/>
    <n v="3.5"/>
    <n v="4"/>
    <n v="0"/>
    <n v="0"/>
  </r>
  <r>
    <s v="g562640-d992704"/>
    <s v="Corral del Rey - Restaurante Asador"/>
    <s v="Extremadura"/>
    <s v="Province of Caceres"/>
    <n v="39.460265999999997"/>
    <n v="-5.8811109999999998"/>
    <s v="Travellers' Choice, Michelin 2021 for The Michelin Plate: Good cooking, Michelin 2021 for Simple restaurant"/>
    <s v="#5 of 46 Restaurants in Trujillo"/>
    <s v="Mid-range, Steakhouse, Mediterranean, European"/>
    <x v="0"/>
    <s v="Steakhouse, Mediterranean, European, Spanish"/>
    <s v="Y"/>
    <s v="N"/>
    <s v="Y"/>
    <n v="6"/>
    <n v="25"/>
    <n v="11"/>
    <x v="1"/>
    <n v="528"/>
    <n v="24"/>
    <n v="13"/>
    <n v="5"/>
    <n v="2"/>
    <n v="3"/>
    <n v="4"/>
    <n v="4"/>
    <n v="3.5"/>
    <n v="4"/>
    <n v="0"/>
    <n v="0"/>
  </r>
  <r>
    <s v="g562641-d4830943"/>
    <s v="Casa Toñi Bar - Restaurante"/>
    <s v="Castile-La Mancha"/>
    <s v="Province of Ciudad Real"/>
    <n v="38.888657000000002"/>
    <n v="-3.7112780000000001"/>
    <s v="Travellers' Choice, Certificate of Excellence 2020, Certificate of Excellence 2019, Certificate of Excellence 2018, Certificate of Excellence 2017, Certificate of Excellence 2016, Certificate of Excellence 2015"/>
    <s v="#4 of 34 Restaurants in Almagro"/>
    <s v="Mid-range, Mediterranean, Spanish, Healthy"/>
    <x v="0"/>
    <s v="Mediterranean, Spanish, Healthy"/>
    <s v="Y"/>
    <s v="Y"/>
    <s v="Y"/>
    <n v="6"/>
    <n v="90"/>
    <n v="6"/>
    <x v="0"/>
    <n v="377"/>
    <n v="4"/>
    <n v="1"/>
    <n v="1"/>
    <n v="1"/>
    <n v="0"/>
    <n v="4.5"/>
    <n v="4.5"/>
    <n v="4"/>
    <n v="4"/>
    <n v="0"/>
    <n v="0"/>
  </r>
  <r>
    <s v="g562641-d998975"/>
    <s v="Restaurante El Corregidor"/>
    <s v="Castile-La Mancha"/>
    <s v="Province of Ciudad Real"/>
    <n v="38.889693999999999"/>
    <n v="-3.714"/>
    <s v="Travellers' Choice, Certificate of Excellence 2020, Certificate of Excellence 2019, Certificate of Excellence 2018, Certificate of Excellence 2017"/>
    <s v="#6 of 34 Restaurants in Almagro"/>
    <s v="Mid-range, Mediterranean, European, Spanish"/>
    <x v="0"/>
    <s v="Mediterranean, European, Spanish"/>
    <s v="Y"/>
    <s v="Y"/>
    <s v="Y"/>
    <n v="5"/>
    <n v="55"/>
    <n v="5"/>
    <x v="1"/>
    <n v="588"/>
    <n v="7"/>
    <n v="7"/>
    <n v="1"/>
    <n v="1"/>
    <n v="0"/>
    <n v="4"/>
    <n v="4"/>
    <n v="4"/>
    <n v="4"/>
    <n v="0"/>
    <n v="0"/>
  </r>
  <r>
    <s v="g562641-d998976"/>
    <s v="Restaurante Abrasador Almagro"/>
    <s v="Castile-La Mancha"/>
    <s v="Province of Ciudad Real"/>
    <n v="38.890034"/>
    <n v="-3.7116760000000002"/>
    <s v="Travellers' Choice, Certificate of Excellence 2020, Certificate of Excellence 2019, Certificate of Excellence 2018, Certificate of Excellence 2017, Certificate of Excellence 2016, Certificate of Excellence 2015"/>
    <s v="#1 of 34 Restaurants in Almagro"/>
    <s v="Mid-range, Steakhouse, Mediterranean, European"/>
    <x v="0"/>
    <s v="Steakhouse, Mediterranean, European, Spanish, Grill"/>
    <s v="Y"/>
    <s v="Y"/>
    <s v="Y"/>
    <n v="6"/>
    <n v="18.5"/>
    <n v="7"/>
    <x v="0"/>
    <n v="628"/>
    <n v="9"/>
    <n v="4"/>
    <n v="2"/>
    <n v="1"/>
    <n v="1"/>
    <n v="4.5"/>
    <n v="4.5"/>
    <n v="4"/>
    <n v="3.5"/>
    <n v="0"/>
    <n v="0"/>
  </r>
  <r>
    <s v="g562812-d1003613"/>
    <s v="Restaurante La Cala"/>
    <s v="Andalucia"/>
    <s v="Province of Malaga"/>
    <n v="36.581302999999998"/>
    <n v="-4.538278"/>
    <s v="Travellers' Choice, Certificate of Excellence 2020, Certificate of Excellence 2019, Certificate of Excellence 2018, Certificate of Excellence 2017, Certificate of Excellence 2016, Certificate of Excellence 2015, Certificate of Excellence 2014, Certificate of Excellence 2013"/>
    <s v="#89 of 518 Restaurants in Benalmadena"/>
    <s v="Mid-range, Seafood, Mediterranean, European"/>
    <x v="0"/>
    <s v="Seafood, Mediterranean, European, Spanish, Healthy"/>
    <s v="Y"/>
    <s v="Y"/>
    <s v="Y"/>
    <n v="7"/>
    <n v="72"/>
    <n v="7"/>
    <x v="1"/>
    <n v="1019"/>
    <n v="172"/>
    <n v="89"/>
    <n v="34"/>
    <n v="19"/>
    <n v="21"/>
    <n v="4.5"/>
    <n v="4"/>
    <n v="4"/>
    <n v="4.5"/>
    <n v="0"/>
    <n v="0"/>
  </r>
  <r>
    <s v="g562812-d1071320"/>
    <s v="Restaurante Milan"/>
    <s v="Andalucia"/>
    <s v="Province of Malaga"/>
    <n v="36.591410000000003"/>
    <n v="-4.526485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9 of 518 Restaurants in Benalmadena"/>
    <s v="Mid-range, Italian, Indian, Pizza"/>
    <x v="0"/>
    <s v="Italian, Indian, Pizza"/>
    <s v="Y"/>
    <s v="Y"/>
    <s v="Y"/>
    <n v="7"/>
    <n v="61"/>
    <n v="7"/>
    <x v="0"/>
    <n v="627"/>
    <n v="246"/>
    <n v="112"/>
    <n v="32"/>
    <n v="8"/>
    <n v="18"/>
    <n v="4.5"/>
    <n v="4.5"/>
    <n v="4.5"/>
    <n v="4"/>
    <n v="0"/>
    <n v="0"/>
  </r>
  <r>
    <s v="g562812-d1071321"/>
    <s v="El Naranjo"/>
    <s v="Andalucia"/>
    <s v="Province of Malaga"/>
    <n v="36.591763"/>
    <n v="-4.526896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8 of 518 Restaurants in Benalmadena"/>
    <s v="Mid-range, Mediterranean, European, British"/>
    <x v="0"/>
    <s v="Mediterranean, European, British"/>
    <s v="Y"/>
    <s v="Y"/>
    <s v="Y"/>
    <n v="6"/>
    <n v="21"/>
    <n v="6"/>
    <x v="0"/>
    <n v="582"/>
    <n v="401"/>
    <n v="90"/>
    <n v="22"/>
    <n v="14"/>
    <n v="9"/>
    <n v="4.5"/>
    <n v="4.5"/>
    <n v="4.5"/>
    <n v="4.5"/>
    <n v="0"/>
    <n v="0"/>
  </r>
  <r>
    <s v="g562812-d1494590"/>
    <s v="Raju's Indian City"/>
    <s v="Andalucia"/>
    <s v="Province of Malaga"/>
    <n v="36.600810000000003"/>
    <n v="-4.5160169999999997"/>
    <s v="Travellers' Choice, Certificate of Excellence 2020, Certificate of Excellence 2019, Certificate of Excellence 2018, Certificate of Excellence 2017, Certificate of Excellence 2016, Certificate of Excellence 2015, Certificate of Excellence 2014, Certificate of Excellence 2011"/>
    <s v="#34 of 518 Restaurants in Benalmadena"/>
    <s v="Mid-range, Indian, Balti, Vegetarian Friendly"/>
    <x v="0"/>
    <s v="Indian, Balti"/>
    <s v="Y"/>
    <s v="Y"/>
    <s v="Y"/>
    <n v="6"/>
    <n v="38"/>
    <n v="11"/>
    <x v="0"/>
    <n v="491"/>
    <n v="185"/>
    <n v="32"/>
    <n v="19"/>
    <n v="8"/>
    <n v="9"/>
    <n v="4.5"/>
    <n v="4.5"/>
    <n v="4.5"/>
    <n v="4.5"/>
    <n v="0"/>
    <n v="0"/>
  </r>
  <r>
    <s v="g562812-d1530176"/>
    <s v="Bull Bar Benalmadena"/>
    <s v="Andalucia"/>
    <s v="Province of Malaga"/>
    <n v="36.594116"/>
    <n v="-4.5732869999999997"/>
    <s v="Travellers' Choice, Certificate of Excellence 2020, Certificate of Excellence 2019, Certificate of Excellence 2018, Certificate of Excellence 2017, Certificate of Excellence 2016, Certificate of Excellence 2015, Certificate of Excellence 2014"/>
    <s v="#25 of 518 Restaurants in Benalmadena"/>
    <s v="Cheap Eats, Bar, Vegetarian Friendly"/>
    <x v="2"/>
    <s v="Bar"/>
    <s v="Y"/>
    <s v="N"/>
    <s v="N"/>
    <n v="7"/>
    <n v="99"/>
    <n v="13"/>
    <x v="0"/>
    <n v="444"/>
    <n v="317"/>
    <n v="63"/>
    <n v="14"/>
    <n v="3"/>
    <n v="6"/>
    <n v="4.5"/>
    <n v="5"/>
    <n v="5"/>
    <n v="4.5"/>
    <n v="0"/>
    <n v="0"/>
  </r>
  <r>
    <s v="g562812-d1628042"/>
    <s v="Pinocho Restaurante Italiano"/>
    <s v="Andalucia"/>
    <s v="Province of Malaga"/>
    <n v="36.597484999999999"/>
    <n v="-4.5110010000000003"/>
    <s v="Travellers' Choice, Certificate of Excellence 2020, Certificate of Excellence 2018, Certificate of Excellence 2017, Certificate of Excellence 2013, Certificate of Excellence 2012"/>
    <s v="#97 of 518 Restaurants in Benalmadena"/>
    <s v="Mid-range, Italian, Pizza, Mediterranean"/>
    <x v="0"/>
    <s v="Italian, Pizza, Mediterranean, European"/>
    <s v="Y"/>
    <s v="Y"/>
    <s v="Y"/>
    <n v="6"/>
    <n v="60"/>
    <n v="6"/>
    <x v="1"/>
    <n v="1083"/>
    <n v="336"/>
    <n v="160"/>
    <n v="70"/>
    <n v="45"/>
    <n v="40"/>
    <n v="4"/>
    <n v="4"/>
    <n v="4"/>
    <n v="4"/>
    <n v="0"/>
    <n v="0"/>
  </r>
  <r>
    <s v="g562812-d16755758"/>
    <s v="Pizzeria Trattoria La Parolaccia"/>
    <s v="Andalucia"/>
    <s v="Province of Malaga"/>
    <n v="36.597907999999997"/>
    <n v="-4.5132680000000001"/>
    <s v="Certificate of Excellence 2016, Certificate of Excellence 2015, Certificate of Excellence 2014"/>
    <s v="#87 of 518 Restaurants in Benalmadena"/>
    <s v="Mid-range, Italian, Pizza, Mediterranean"/>
    <x v="0"/>
    <s v="Italian, Pizza, Mediterranean, Northern-Italian"/>
    <s v="Y"/>
    <s v="Y"/>
    <s v="N"/>
    <n v="7"/>
    <n v="73.5"/>
    <n v="7"/>
    <x v="1"/>
    <n v="742"/>
    <n v="137"/>
    <n v="77"/>
    <n v="35"/>
    <n v="18"/>
    <n v="26"/>
    <n v="4.5"/>
    <n v="4"/>
    <n v="4"/>
    <n v="4.5"/>
    <n v="0"/>
    <n v="0"/>
  </r>
  <r>
    <s v="g562812-d1748967"/>
    <s v="The Wigan Bar La Isla"/>
    <s v="Andalucia"/>
    <s v="Province of Malaga"/>
    <n v="36.592598000000002"/>
    <n v="-4.521886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46 of 518 Restaurants in Benalmadena"/>
    <s v="Cheap Eats, Bar, British, Vegetarian Friendly"/>
    <x v="2"/>
    <s v="Bar, British"/>
    <s v="Y"/>
    <s v="Y"/>
    <s v="Y"/>
    <n v="7"/>
    <n v="73.5"/>
    <n v="7"/>
    <x v="0"/>
    <n v="618"/>
    <n v="378"/>
    <n v="142"/>
    <n v="37"/>
    <n v="20"/>
    <n v="25"/>
    <n v="4.5"/>
    <n v="4.5"/>
    <n v="4.5"/>
    <n v="4"/>
    <n v="0"/>
    <n v="0"/>
  </r>
  <r>
    <s v="g562812-d1776473"/>
    <s v="Restaurant &amp; Bar 76"/>
    <s v="Andalucia"/>
    <s v="Province of Malaga"/>
    <n v="36.588850000000001"/>
    <n v="-4.530585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1 of 518 Restaurants in Benalmadena"/>
    <s v="Mid-range, Bar, International, European"/>
    <x v="0"/>
    <s v="Bar, International, European, British"/>
    <s v="Y"/>
    <s v="Y"/>
    <s v="Y"/>
    <n v="7"/>
    <n v="87.5"/>
    <n v="7"/>
    <x v="0"/>
    <n v="861"/>
    <n v="560"/>
    <n v="197"/>
    <n v="35"/>
    <n v="15"/>
    <n v="10"/>
    <n v="4.5"/>
    <n v="4.5"/>
    <n v="4.5"/>
    <n v="4.5"/>
    <n v="0"/>
    <n v="0"/>
  </r>
  <r>
    <s v="g562812-d1799037"/>
    <s v="RESTAURANTE LA PERLA"/>
    <s v="Andalucia"/>
    <s v="Province of Malaga"/>
    <n v="36.593032999999998"/>
    <n v="-4.573108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s v="#38 of 518 Restaurants in Benalmadena"/>
    <s v="Fine Dining, Mediterranean, European, Spanish"/>
    <x v="1"/>
    <s v="Mediterranean, European, Spanish"/>
    <s v="Y"/>
    <s v="Y"/>
    <s v="Y"/>
    <n v="6"/>
    <n v="27"/>
    <n v="8"/>
    <x v="0"/>
    <n v="410"/>
    <n v="131"/>
    <n v="29"/>
    <n v="12"/>
    <n v="7"/>
    <n v="6"/>
    <n v="4.5"/>
    <n v="4.5"/>
    <n v="4"/>
    <n v="4.5"/>
    <n v="0"/>
    <n v="0"/>
  </r>
  <r>
    <s v="g562812-d1807665"/>
    <s v="Palm 5 Beach Bar"/>
    <s v="Andalucia"/>
    <s v="Province of Malaga"/>
    <n v="36.592666999999999"/>
    <n v="-4.522028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41 of 518 Restaurants in Benalmadena"/>
    <s v="Cheap Eats, Bar, European, Vegetarian Friendly"/>
    <x v="2"/>
    <s v="Bar, European"/>
    <s v="Y"/>
    <s v="Y"/>
    <s v="N"/>
    <n v="7"/>
    <n v="105"/>
    <n v="7"/>
    <x v="0"/>
    <n v="857"/>
    <n v="509"/>
    <n v="202"/>
    <n v="31"/>
    <n v="15"/>
    <n v="7"/>
    <n v="4.5"/>
    <n v="4.5"/>
    <n v="4.5"/>
    <n v="4.5"/>
    <n v="0"/>
    <n v="0"/>
  </r>
  <r>
    <s v="g562812-d1872214"/>
    <s v="Wok Directo"/>
    <s v="Andalucia"/>
    <s v="Province of Malaga"/>
    <n v="36.597136999999996"/>
    <n v="-4.5145759999999999"/>
    <s v="Certificate of Excellence 2017, Certificate of Excellence 2014"/>
    <s v="#157 of 518 Restaurants in Benalmadena"/>
    <s v="Mid-range, Chinese, Sushi, Asian"/>
    <x v="0"/>
    <s v="Chinese, Sushi, Asian"/>
    <s v="Y"/>
    <s v="Y"/>
    <s v="N"/>
    <n v="6"/>
    <n v="57"/>
    <n v="6"/>
    <x v="1"/>
    <n v="392"/>
    <n v="76"/>
    <n v="81"/>
    <n v="20"/>
    <n v="9"/>
    <n v="36"/>
    <n v="4"/>
    <n v="3.5"/>
    <n v="4"/>
    <n v="4"/>
    <n v="0"/>
    <n v="0"/>
  </r>
  <r>
    <s v="g562812-d1874154"/>
    <s v="Restaurante La Nina"/>
    <s v="Andalucia"/>
    <s v="Province of Malaga"/>
    <n v="36.594475000000003"/>
    <n v="-4.572383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45 of 518 Restaurants in Benalmadena"/>
    <s v="Mid-range, Mediterranean, European, Spanish"/>
    <x v="0"/>
    <s v="Mediterranean, European, Spanish"/>
    <s v="Y"/>
    <s v="Y"/>
    <s v="N"/>
    <n v="6"/>
    <n v="75"/>
    <n v="6"/>
    <x v="0"/>
    <n v="363"/>
    <n v="197"/>
    <n v="60"/>
    <n v="6"/>
    <n v="5"/>
    <n v="0"/>
    <n v="4.5"/>
    <n v="4.5"/>
    <n v="4.5"/>
    <n v="4.5"/>
    <n v="0"/>
    <n v="0"/>
  </r>
  <r>
    <s v="g562812-d1995301"/>
    <s v="Restaurante La Fuente"/>
    <s v="Andalucia"/>
    <s v="Province of Malaga"/>
    <n v="36.59442"/>
    <n v="-4.5722969999999998"/>
    <s v="Travellers' Choice, Certificate of Excellence 2020, Certificate of Excellence 2019, Certificate of Excellence 2018, Certificate of Excellence 2017, Certificate of Excellence 2016"/>
    <s v="#26 of 518 Restaurants in Benalmadena"/>
    <s v="Mid-range, International, Mediterranean, European"/>
    <x v="0"/>
    <s v="Mediterranean, Spanish, International, European"/>
    <s v="Y"/>
    <s v="Y"/>
    <s v="Y"/>
    <n v="6"/>
    <n v="55.5"/>
    <n v="6"/>
    <x v="0"/>
    <n v="960"/>
    <n v="613"/>
    <n v="93"/>
    <n v="23"/>
    <n v="5"/>
    <n v="12"/>
    <n v="4.5"/>
    <n v="4.5"/>
    <n v="4.5"/>
    <n v="5"/>
    <n v="0"/>
    <n v="0"/>
  </r>
  <r>
    <s v="g562812-d2035428"/>
    <s v="Rodeo Steak House"/>
    <s v="Andalucia"/>
    <s v="Province of Malaga"/>
    <n v="36.591805000000001"/>
    <n v="-4.5254899999999996"/>
    <s v="Travellers' Choice, Certificate of Excellence 2020, Certificate of Excellence 2019, Certificate of Excellence 2018, Certificate of Excellence 2017, Certificate of Excellence 2016, Certificate of Excellence 2015, Certificate of Excellence 2014"/>
    <s v="#32 of 518 Restaurants in Benalmadena"/>
    <s v="Mid-range, Steakhouse, Grill, Gluten Free Options"/>
    <x v="0"/>
    <s v="Steakhouse, Grill"/>
    <s v="N"/>
    <s v="N"/>
    <s v="Y"/>
    <n v="6"/>
    <n v="132"/>
    <n v="6"/>
    <x v="0"/>
    <n v="373"/>
    <n v="231"/>
    <n v="42"/>
    <n v="16"/>
    <n v="10"/>
    <n v="6"/>
    <n v="4.5"/>
    <n v="4.5"/>
    <n v="4.5"/>
    <n v="4"/>
    <n v="0"/>
    <n v="0"/>
  </r>
  <r>
    <s v="g562812-d2043250"/>
    <s v="Erase Una Vez"/>
    <s v="Andalucia"/>
    <s v="Province of Malaga"/>
    <n v="36.596862999999999"/>
    <n v="-4.51806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7 of 518 Restaurants in Benalmadena"/>
    <s v="Mid-range, Mediterranean, European, Spanish"/>
    <x v="0"/>
    <s v="Mediterranean, European, Spanish"/>
    <s v="Y"/>
    <s v="Y"/>
    <s v="Y"/>
    <n v="5"/>
    <n v="38"/>
    <n v="9"/>
    <x v="0"/>
    <n v="881"/>
    <n v="405"/>
    <n v="61"/>
    <n v="15"/>
    <n v="7"/>
    <n v="6"/>
    <n v="4.5"/>
    <n v="4.5"/>
    <n v="4.5"/>
    <n v="4.5"/>
    <n v="0"/>
    <n v="0"/>
  </r>
  <r>
    <s v="g562812-d2099370"/>
    <s v="Harry's Restro"/>
    <s v="Andalucia"/>
    <s v="Province of Malaga"/>
    <n v="36.589306000000001"/>
    <n v="-4.5327780000000004"/>
    <s v="Travellers' Choice, Certificate of Excellence 2020, Certificate of Excellence 2019, Certificate of Excellence 2018, Certificate of Excellence 2016, Certificate of Excellence 2015, Certificate of Excellence 2014"/>
    <s v="#60 of 518 Restaurants in Benalmadena"/>
    <s v="Mid-range, Indian, Asian, Balti"/>
    <x v="0"/>
    <s v="Indian, Asian, Balti"/>
    <s v="Y"/>
    <s v="Y"/>
    <s v="Y"/>
    <n v="7"/>
    <n v="70"/>
    <n v="7"/>
    <x v="0"/>
    <n v="332"/>
    <n v="205"/>
    <n v="44"/>
    <n v="11"/>
    <n v="8"/>
    <n v="6"/>
    <n v="4.5"/>
    <n v="4.5"/>
    <n v="4.5"/>
    <n v="4"/>
    <n v="0"/>
    <n v="0"/>
  </r>
  <r>
    <s v="g562812-d2104157"/>
    <s v="ANGUS Puerto Marina"/>
    <s v="Andalucia"/>
    <s v="Province of Malaga"/>
    <n v="36.597915999999998"/>
    <n v="-4.513458"/>
    <s v="Travellers' Choice, Certificate of Excellence 2020, Certificate of Excellence 2019, Certificate of Excellence 2018, Certificate of Excellence 2017, Certificate of Excellence 2016, Certificate of Excellence 2015, Certificate of Excellence 2014, Certificate of Excellence 2013"/>
    <s v="#44 of 518 Restaurants in Benalmadena"/>
    <s v="Mid-range, Barbecue, Grill, Gluten Free Options"/>
    <x v="0"/>
    <s v="Barbecue, Grill"/>
    <s v="N"/>
    <s v="N"/>
    <s v="Y"/>
    <n v="7"/>
    <n v="66.5"/>
    <n v="7"/>
    <x v="0"/>
    <n v="1401"/>
    <n v="590"/>
    <n v="164"/>
    <n v="44"/>
    <n v="28"/>
    <n v="26"/>
    <n v="4.5"/>
    <n v="4.5"/>
    <n v="4.5"/>
    <n v="4.5"/>
    <n v="0"/>
    <n v="0"/>
  </r>
  <r>
    <s v="g562812-d2192797"/>
    <s v="Da Fano"/>
    <s v="Andalucia"/>
    <s v="Province of Malaga"/>
    <n v="36.597588000000002"/>
    <n v="-4.5114330000000002"/>
    <s v="Certificate of Excellence 2017, Certificate of Excellence 2016, Certificate of Excellence 2014, Certificate of Excellence 2013"/>
    <s v="#121 of 518 Restaurants in Benalmadena"/>
    <s v="Mid-range, Italian, Pizza, Mediterranean"/>
    <x v="0"/>
    <s v="Italian, Pizza, European, Mediterranean"/>
    <s v="Y"/>
    <s v="Y"/>
    <s v="N"/>
    <n v="7"/>
    <n v="84"/>
    <n v="7"/>
    <x v="1"/>
    <n v="394"/>
    <n v="131"/>
    <n v="40"/>
    <n v="27"/>
    <n v="9"/>
    <n v="14"/>
    <n v="4"/>
    <n v="4"/>
    <n v="4"/>
    <n v="4"/>
    <n v="0"/>
    <n v="0"/>
  </r>
  <r>
    <s v="g562812-d2313656"/>
    <s v="Kaleido"/>
    <s v="Andalucia"/>
    <s v="Province of Malaga"/>
    <n v="36.597546000000001"/>
    <n v="-4.5118669999999996"/>
    <s v="Travellers' Choice, Certificate of Excellence 2020"/>
    <s v="#109 of 518 Restaurants in Benalmadena"/>
    <s v="Mid-range, International, Mediterranean"/>
    <x v="0"/>
    <s v="International, Mediterranean"/>
    <s v="N"/>
    <s v="N"/>
    <s v="N"/>
    <n v="6"/>
    <n v="48"/>
    <n v="6"/>
    <x v="1"/>
    <n v="493"/>
    <n v="173"/>
    <n v="103"/>
    <n v="36"/>
    <n v="15"/>
    <n v="29"/>
    <n v="4"/>
    <n v="4"/>
    <n v="3.5"/>
    <n v="4"/>
    <n v="0"/>
    <n v="0"/>
  </r>
  <r>
    <s v="g562812-d2346692"/>
    <s v="La Pala d'Oro"/>
    <s v="Andalucia"/>
    <s v="Province of Malaga"/>
    <n v="36.594479999999997"/>
    <n v="-4.573277"/>
    <s v="Travellers' Choice, Certificate of Excellence 2020, Certificate of Excellence 2019, Certificate of Excellence 2018, Certificate of Excellence 2017, Certificate of Excellence 2016, Certificate of Excellence 2015, Certificate of Excellence 2014"/>
    <s v="#65 of 518 Restaurants in Benalmadena"/>
    <s v="Mid-range, Italian, Pizza, Mediterranean"/>
    <x v="0"/>
    <s v="Italian, Pizza, Mediterranean, European"/>
    <s v="Y"/>
    <s v="Y"/>
    <s v="Y"/>
    <n v="7"/>
    <n v="62"/>
    <n v="7"/>
    <x v="0"/>
    <n v="532"/>
    <n v="132"/>
    <n v="64"/>
    <n v="20"/>
    <n v="8"/>
    <n v="15"/>
    <n v="4.5"/>
    <n v="4.5"/>
    <n v="4"/>
    <n v="4.5"/>
    <n v="0"/>
    <n v="0"/>
  </r>
  <r>
    <s v="g562812-d2360406"/>
    <s v="Restaurante El Capricho"/>
    <s v="Andalucia"/>
    <s v="Province of Malaga"/>
    <n v="36.590885"/>
    <n v="-4.5263309999999999"/>
    <s v="Travellers' Choice, Certificate of Excellence 2020, Certificate of Excellence 2019, Certificate of Excellence 2018, Certificate of Excellence 2017, Certificate of Excellence 2016, Certificate of Excellence 2015"/>
    <s v="#40 of 518 Restaurants in Benalmadena"/>
    <s v="Mid-range, Seafood, Mediterranean, European"/>
    <x v="0"/>
    <s v="Seafood, European, Spanish, Mediterranean"/>
    <s v="Y"/>
    <s v="Y"/>
    <s v="Y"/>
    <n v="6"/>
    <n v="81"/>
    <n v="6"/>
    <x v="0"/>
    <n v="365"/>
    <n v="116"/>
    <n v="32"/>
    <n v="3"/>
    <n v="5"/>
    <n v="2"/>
    <n v="4.5"/>
    <n v="4.5"/>
    <n v="4"/>
    <n v="4.5"/>
    <n v="0"/>
    <n v="0"/>
  </r>
  <r>
    <s v="g562812-d2668239"/>
    <s v="Mint Leaf"/>
    <s v="Andalucia"/>
    <s v="Province of Malaga"/>
    <n v="36.588894000000003"/>
    <n v="-4.5297219999999996"/>
    <s v="Travellers' Choice, Certificate of Excellence 2020, Certificate of Excellence 2019, Certificate of Excellence 2018, Certificate of Excellence 2017, Certificate of Excellence 2016, Certificate of Excellence 2015, Certificate of Excellence 2014"/>
    <s v="#49 of 518 Restaurants in Benalmadena"/>
    <s v="Mid-range, Indian, Asian, Balti"/>
    <x v="0"/>
    <s v="Indian, Asian, Balti"/>
    <s v="Y"/>
    <s v="Y"/>
    <s v="Y"/>
    <n v="7"/>
    <n v="102"/>
    <n v="7"/>
    <x v="0"/>
    <n v="439"/>
    <n v="250"/>
    <n v="95"/>
    <n v="22"/>
    <n v="15"/>
    <n v="13"/>
    <n v="4.5"/>
    <n v="4.5"/>
    <n v="4"/>
    <n v="4"/>
    <n v="0"/>
    <n v="0"/>
  </r>
  <r>
    <s v="g562812-d2707906"/>
    <s v="La Cubana"/>
    <s v="Andalucia"/>
    <s v="Province of Malaga"/>
    <n v="36.572150000000001"/>
    <n v="-4.5893129999999998"/>
    <s v="Travellers' Choice, Certificate of Excellence 2020, Certificate of Excellence 2019, Certificate of Excellence 2018, Certificate of Excellence 2017, Certificate of Excellence 2016, Certificate of Excellence 2015, Certificate of Excellence 2014"/>
    <s v="#35 of 518 Restaurants in Benalmadena"/>
    <s v="Mid-range, Bar, Mediterranean, Spanish"/>
    <x v="0"/>
    <s v="Bar, Mediterranean, Spanish, Contemporary, Healthy"/>
    <s v="Y"/>
    <s v="Y"/>
    <s v="Y"/>
    <n v="7"/>
    <n v="66.5"/>
    <n v="7"/>
    <x v="0"/>
    <n v="541"/>
    <n v="103"/>
    <n v="34"/>
    <n v="1"/>
    <n v="2"/>
    <n v="1"/>
    <n v="4.5"/>
    <n v="4.5"/>
    <n v="4.5"/>
    <n v="4.5"/>
    <n v="0"/>
    <n v="0"/>
  </r>
  <r>
    <s v="g562812-d3210666"/>
    <s v="Cocos sports bar"/>
    <s v="Andalucia"/>
    <s v="Province of Malaga"/>
    <n v="36.586567000000002"/>
    <n v="-4.5329930000000003"/>
    <s v="Travellers' Choice, Certificate of Excellence 2020, Certificate of Excellence 2019, Certificate of Excellence 2018, Certificate of Excellence 2017, Certificate of Excellence 2015"/>
    <s v="#95 of 518 Restaurants in Benalmadena"/>
    <s v="Cheap Eats, Spanish, Vegetarian Friendly, Vegan Options"/>
    <x v="2"/>
    <s v="Spanish"/>
    <s v="Y"/>
    <s v="Y"/>
    <s v="N"/>
    <n v="7"/>
    <n v="103.25"/>
    <n v="7"/>
    <x v="1"/>
    <n v="526"/>
    <n v="226"/>
    <n v="158"/>
    <n v="60"/>
    <n v="28"/>
    <n v="30"/>
    <n v="4"/>
    <n v="4"/>
    <n v="4"/>
    <n v="4"/>
    <n v="0"/>
    <n v="0"/>
  </r>
  <r>
    <s v="g562812-d3210671"/>
    <s v="Restaurante Los Remos Lazaro"/>
    <s v="Andalucia"/>
    <s v="Province of Malaga"/>
    <n v="36.582985000000001"/>
    <n v="-4.534675"/>
    <s v="Certificate of Excellence 2019, Certificate of Excellence 2018, Certificate of Excellence 2017, Certificate of Excellence 2015, Certificate of Excellence 2014"/>
    <s v="#90 of 518 Restaurants in Benalmadena"/>
    <s v="Mid-range, Seafood, Mediterranean, Spanish"/>
    <x v="0"/>
    <s v="Mediterranean, Spanish, Seafood"/>
    <s v="Y"/>
    <s v="Y"/>
    <s v="Y"/>
    <n v="7"/>
    <n v="101.5"/>
    <n v="7"/>
    <x v="1"/>
    <n v="549"/>
    <n v="120"/>
    <n v="69"/>
    <n v="18"/>
    <n v="12"/>
    <n v="24"/>
    <n v="4.5"/>
    <n v="4"/>
    <n v="4"/>
    <n v="4"/>
    <n v="0"/>
    <n v="0"/>
  </r>
  <r>
    <s v="g562812-d3351168"/>
    <s v="La Plaza Restaurant"/>
    <s v="Andalucia"/>
    <s v="Province of Malaga"/>
    <n v="36.594543000000002"/>
    <n v="-4.5723240000000001"/>
    <s v="Certificate of Excellence 2019, Certificate of Excellence 2018, Certificate of Excellence 2017, Certificate of Excellence 2016"/>
    <s v="#71 of 518 Restaurants in Benalmadena"/>
    <s v="Mid-range, Spanish, Vegetarian Friendly, Vegan Options"/>
    <x v="0"/>
    <s v="Spanish"/>
    <s v="Y"/>
    <s v="Y"/>
    <s v="Y"/>
    <n v="6"/>
    <n v="78"/>
    <n v="6"/>
    <x v="0"/>
    <n v="351"/>
    <n v="106"/>
    <n v="32"/>
    <n v="13"/>
    <n v="6"/>
    <n v="13"/>
    <n v="4.5"/>
    <n v="4"/>
    <n v="4.5"/>
    <n v="4.5"/>
    <n v="0"/>
    <n v="0"/>
  </r>
  <r>
    <s v="g562812-d3497276"/>
    <s v="Metro Ristorante Italiano"/>
    <s v="Andalucia"/>
    <s v="Province of Malaga"/>
    <n v="36.597740000000002"/>
    <n v="-4.5125679999999999"/>
    <s v="Travellers' Choice, Certificate of Excellence 2020, Certificate of Excellence 2019, Certificate of Excellence 2018, Certificate of Excellence 2017, Certificate of Excellence 2016, Certificate of Excellence 2015, Certificate of Excellence 2014"/>
    <s v="#52 of 518 Restaurants in Benalmadena"/>
    <s v="Mid-range, Italian, Vegetarian Friendly, Vegan Options"/>
    <x v="0"/>
    <s v="Italian"/>
    <s v="Y"/>
    <s v="Y"/>
    <s v="Y"/>
    <n v="7"/>
    <n v="70"/>
    <n v="7"/>
    <x v="0"/>
    <n v="1557"/>
    <n v="743"/>
    <n v="304"/>
    <n v="71"/>
    <n v="40"/>
    <n v="21"/>
    <n v="4.5"/>
    <n v="4.5"/>
    <n v="4"/>
    <n v="4.5"/>
    <n v="0"/>
    <n v="0"/>
  </r>
  <r>
    <s v="g562812-d3510049"/>
    <s v="Restaurante Las Brisas"/>
    <s v="Andalucia"/>
    <s v="Province of Malaga"/>
    <n v="36.591132999999999"/>
    <n v="-4.5261560000000003"/>
    <s v="Travellers' Choice, Certificate of Excellence 2020, Certificate of Excellence 2019"/>
    <s v="#58 of 518 Restaurants in Benalmadena"/>
    <s v="Mid-range, Mediterranean, European, Spanish"/>
    <x v="0"/>
    <s v="Mediterranean, European, Spanish"/>
    <s v="Y"/>
    <s v="Y"/>
    <s v="Y"/>
    <n v="6"/>
    <n v="57"/>
    <n v="6"/>
    <x v="0"/>
    <n v="641"/>
    <n v="311"/>
    <n v="72"/>
    <n v="16"/>
    <n v="7"/>
    <n v="12"/>
    <n v="4.5"/>
    <n v="4.5"/>
    <n v="4.5"/>
    <n v="4.5"/>
    <n v="0"/>
    <n v="0"/>
  </r>
  <r>
    <s v="g562812-d3683399"/>
    <s v="La Sirena"/>
    <s v="Andalucia"/>
    <s v="Province of Malaga"/>
    <n v="36.591225000000001"/>
    <n v="-4.5256740000000004"/>
    <s v="Travellers' Choice, Certificate of Excellence 2020, Certificate of Excellence 2019, Certificate of Excellence 2018, Certificate of Excellence 2017, Certificate of Excellence 2016, Certificate of Excellence 2015"/>
    <s v="#23 of 518 Restaurants in Benalmadena"/>
    <s v="Mid-range, Seafood, Mediterranean, European"/>
    <x v="0"/>
    <s v="Seafood, Mediterranean, European, Spanish, Healthy"/>
    <s v="Y"/>
    <s v="Y"/>
    <s v="Y"/>
    <n v="6"/>
    <n v="63"/>
    <n v="6"/>
    <x v="0"/>
    <n v="1016"/>
    <n v="283"/>
    <n v="96"/>
    <n v="13"/>
    <n v="11"/>
    <n v="11"/>
    <n v="4.5"/>
    <n v="4.5"/>
    <n v="4.5"/>
    <n v="4.5"/>
    <n v="0"/>
    <n v="0"/>
  </r>
  <r>
    <s v="g562812-d3692696"/>
    <s v="Amigos Torrequebrada"/>
    <s v="Andalucia"/>
    <s v="Province of Malaga"/>
    <n v="36.581814000000001"/>
    <n v="-4.5388089999999996"/>
    <s v="Travellers' Choice, Certificate of Excellence 2020, Certificate of Excellence 2019, Certificate of Excellence 2018, Certificate of Excellence 2017, Certificate of Excellence 2016"/>
    <s v="#80 of 518 Restaurants in Benalmadena"/>
    <s v="Mid-range, Mexican, Indian, Vegetarian Friendly"/>
    <x v="0"/>
    <s v="Mexican, Indian"/>
    <s v="Y"/>
    <s v="Y"/>
    <s v="Y"/>
    <n v="7"/>
    <n v="42"/>
    <n v="7"/>
    <x v="0"/>
    <n v="370"/>
    <n v="202"/>
    <n v="46"/>
    <n v="15"/>
    <n v="8"/>
    <n v="5"/>
    <n v="4.5"/>
    <n v="4.5"/>
    <n v="4.5"/>
    <n v="4"/>
    <n v="0"/>
    <n v="0"/>
  </r>
  <r>
    <s v="g562812-d3700704"/>
    <s v="Beny’s Bar"/>
    <s v="Andalucia"/>
    <s v="Province of Malaga"/>
    <n v="36.593055999999997"/>
    <n v="-4.5214400000000001"/>
    <s v="Travellers' Choice, Certificate of Excellence 2020, Certificate of Excellence 2019, Certificate of Excellence 2018, Certificate of Excellence 2017, Certificate of Excellence 2016, Certificate of Excellence 2015"/>
    <s v="#29 of 518 Restaurants in Benalmadena"/>
    <s v="Cheap Eats, Brew Pub, Bar, Cafe"/>
    <x v="2"/>
    <s v="Brew Pub, Bar, Grill, Cafe, Spanish"/>
    <s v="Y"/>
    <s v="Y"/>
    <s v="Y"/>
    <n v="6"/>
    <n v="48"/>
    <n v="6"/>
    <x v="0"/>
    <n v="425"/>
    <n v="182"/>
    <n v="57"/>
    <n v="10"/>
    <n v="10"/>
    <n v="14"/>
    <n v="4.5"/>
    <n v="4.5"/>
    <n v="4.5"/>
    <n v="4.5"/>
    <n v="0"/>
    <n v="0"/>
  </r>
  <r>
    <s v="g562812-d4136064"/>
    <s v="La Laguna Restaurant"/>
    <s v="Andalucia"/>
    <s v="Province of Malaga"/>
    <n v="36.597923000000002"/>
    <n v="-4.5129029999999997"/>
    <s v="Certificate of Excellence 2015"/>
    <s v="#193 of 518 Restaurants in Benalmadena"/>
    <s v="Mid-range, Steakhouse, Spanish"/>
    <x v="0"/>
    <s v="Steakhouse, Spanish"/>
    <s v="N"/>
    <s v="N"/>
    <s v="N"/>
    <n v="7"/>
    <n v="98"/>
    <n v="7"/>
    <x v="2"/>
    <n v="417"/>
    <n v="147"/>
    <n v="78"/>
    <n v="27"/>
    <n v="31"/>
    <n v="45"/>
    <n v="4"/>
    <n v="4"/>
    <n v="3.5"/>
    <n v="4.5"/>
    <n v="0"/>
    <n v="0"/>
  </r>
  <r>
    <s v="g562812-d4371802"/>
    <s v="Tex Mex Gringo's"/>
    <s v="Andalucia"/>
    <s v="Province of Malaga"/>
    <n v="36.597839999999998"/>
    <n v="-4.5127629999999996"/>
    <s v="Travellers' Choice, Certificate of Excellence 2020, Certificate of Excellence 2019, Certificate of Excellence 2018, Certificate of Excellence 2017, Certificate of Excellence 2016, Certificate of Excellence 2015"/>
    <s v="#61 of 518 Restaurants in Benalmadena"/>
    <s v="Mid-range, Mexican, Steakhouse, Barbecue"/>
    <x v="0"/>
    <s v="Mexican, Steakhouse, Barbecue, Grill"/>
    <s v="Y"/>
    <s v="N"/>
    <s v="Y"/>
    <n v="4"/>
    <n v="38"/>
    <n v="4"/>
    <x v="0"/>
    <n v="651"/>
    <n v="306"/>
    <n v="111"/>
    <n v="34"/>
    <n v="13"/>
    <n v="21"/>
    <n v="4.5"/>
    <n v="4.5"/>
    <n v="4.5"/>
    <n v="4.5"/>
    <n v="0"/>
    <n v="0"/>
  </r>
  <r>
    <s v="g562812-d4451876"/>
    <s v="TORO Puerto Marina"/>
    <s v="Andalucia"/>
    <s v="Province of Malaga"/>
    <n v="36.597861999999999"/>
    <n v="-4.5131220000000001"/>
    <s v="Travellers' Choice, Certificate of Excellence 2020, Certificate of Excellence 2019, Certificate of Excellence 2018, Certificate of Excellence 2017, Certificate of Excellence 2016, Certificate of Excellence 2015"/>
    <s v="#37 of 518 Restaurants in Benalmadena"/>
    <s v="Mid-range, Steakhouse, Mediterranean, European"/>
    <x v="0"/>
    <s v="Steakhouse, Mediterranean, European, Spanish"/>
    <s v="Y"/>
    <s v="Y"/>
    <s v="Y"/>
    <n v="4"/>
    <n v="38"/>
    <n v="4"/>
    <x v="0"/>
    <n v="1562"/>
    <n v="718"/>
    <n v="140"/>
    <n v="46"/>
    <n v="19"/>
    <n v="14"/>
    <n v="4.5"/>
    <n v="4.5"/>
    <n v="4.5"/>
    <n v="4.5"/>
    <n v="0"/>
    <n v="0"/>
  </r>
  <r>
    <s v="g562812-d4939873"/>
    <s v="Pasta Fresca Restaurante"/>
    <s v="Andalucia"/>
    <s v="Province of Malaga"/>
    <n v="36.588374999999999"/>
    <n v="-4.530589"/>
    <s v="Travellers' Choice, Certificate of Excellence 2020, Certificate of Excellence 2019, Certificate of Excellence 2018, Certificate of Excellence 2017, Certificate of Excellence 2016, Certificate of Excellence 2015"/>
    <s v="#63 of 518 Restaurants in Benalmadena"/>
    <s v="Mid-range, Italian, Pizza, Mediterranean"/>
    <x v="0"/>
    <s v="Italian, Pizza, Mediterranean, European"/>
    <s v="Y"/>
    <s v="Y"/>
    <s v="Y"/>
    <n v="7"/>
    <n v="84"/>
    <n v="7"/>
    <x v="0"/>
    <n v="450"/>
    <n v="196"/>
    <n v="56"/>
    <n v="15"/>
    <n v="11"/>
    <n v="12"/>
    <n v="4.5"/>
    <n v="4.5"/>
    <n v="4.5"/>
    <n v="4.5"/>
    <n v="0"/>
    <n v="0"/>
  </r>
  <r>
    <s v="g562812-d5065133"/>
    <s v="Restaurante El Muro"/>
    <s v="Andalucia"/>
    <s v="Province of Malaga"/>
    <n v="36.593372000000002"/>
    <n v="-4.5723010000000004"/>
    <s v="Travellers' Choice, Certificate of Excellence 2020, Certificate of Excellence 2019, Certificate of Excellence 2018, Certificate of Excellence 2017, Certificate of Excellence 2016, Certificate of Excellence 2015"/>
    <s v="#47 of 518 Restaurants in Benalmadena"/>
    <s v="Mid-range, International, Mediterranean, European"/>
    <x v="0"/>
    <s v="International, Mediterranean, European, Spanish"/>
    <s v="Y"/>
    <s v="Y"/>
    <s v="Y"/>
    <n v="6"/>
    <n v="48"/>
    <n v="10"/>
    <x v="0"/>
    <n v="570"/>
    <n v="265"/>
    <n v="79"/>
    <n v="33"/>
    <n v="7"/>
    <n v="13"/>
    <n v="4.5"/>
    <n v="4.5"/>
    <n v="4.5"/>
    <n v="4.5"/>
    <n v="0"/>
    <n v="0"/>
  </r>
  <r>
    <s v="g562812-d5288250"/>
    <s v="Lillie Langtry"/>
    <s v="Andalucia"/>
    <s v="Province of Malaga"/>
    <n v="36.595134999999999"/>
    <n v="-4.5214420000000004"/>
    <s v="Travellers' Choice, Certificate of Excellence 2020, Certificate of Excellence 2019, Certificate of Excellence 2018, Certificate of Excellence 2017, Certificate of Excellence 2016, Certificate of Excellence 2015"/>
    <s v="#8 of 518 Restaurants in Benalmadena"/>
    <s v="Cheap Eats, Bar, British, Pub"/>
    <x v="2"/>
    <s v="Bar, British, Pub"/>
    <s v="Y"/>
    <s v="Y"/>
    <s v="Y"/>
    <n v="4"/>
    <n v="26"/>
    <n v="4"/>
    <x v="3"/>
    <n v="380"/>
    <n v="313"/>
    <n v="44"/>
    <n v="10"/>
    <n v="6"/>
    <n v="3"/>
    <n v="5"/>
    <n v="5"/>
    <n v="5"/>
    <n v="4.5"/>
    <n v="0"/>
    <n v="0"/>
  </r>
  <r>
    <s v="g562812-d5809465"/>
    <s v="Amici Italian Restaurant"/>
    <s v="Andalucia"/>
    <s v="Province of Malaga"/>
    <n v="36.581676000000002"/>
    <n v="-4.5389470000000003"/>
    <s v="Travellers' Choice, Certificate of Excellence 2020, Certificate of Excellence 2019, Certificate of Excellence 2018, Certificate of Excellence 2017, Certificate of Excellence 2016"/>
    <s v="#103 of 518 Restaurants in Benalmadena"/>
    <s v="Mid-range, Italian, Pizza, Mediterranean"/>
    <x v="0"/>
    <s v="Italian, Pizza, Mediterranean, European"/>
    <s v="Y"/>
    <s v="Y"/>
    <s v="Y"/>
    <n v="7"/>
    <n v="70"/>
    <n v="7"/>
    <x v="0"/>
    <n v="344"/>
    <n v="140"/>
    <n v="37"/>
    <n v="9"/>
    <n v="4"/>
    <n v="7"/>
    <n v="4.5"/>
    <n v="4.5"/>
    <n v="4.5"/>
    <n v="4.5"/>
    <n v="0"/>
    <n v="0"/>
  </r>
  <r>
    <s v="g562812-d6484908"/>
    <s v="iFood"/>
    <s v="Andalucia"/>
    <s v="Province of Malaga"/>
    <n v="36.583390000000001"/>
    <n v="-4.5357339999999997"/>
    <s v="Travellers' Choice, Certificate of Excellence 2020, Certificate of Excellence 2019, Certificate of Excellence 2018, Certificate of Excellence 2017, Certificate of Excellence 2016, Certificate of Excellence 2015"/>
    <s v="#1 of 5 Quick Bites in Benalmadena"/>
    <s v="Mid-range, Quick Bites, American, Fast food"/>
    <x v="0"/>
    <s v="American, Fast food"/>
    <s v="Y"/>
    <s v="Y"/>
    <s v="Y"/>
    <n v="5"/>
    <n v="13.5"/>
    <n v="5"/>
    <x v="0"/>
    <n v="388"/>
    <n v="60"/>
    <n v="7"/>
    <n v="3"/>
    <n v="1"/>
    <n v="0"/>
    <n v="4.5"/>
    <n v="4.5"/>
    <n v="4"/>
    <n v="3.5"/>
    <n v="0"/>
    <n v="0"/>
  </r>
  <r>
    <s v="g562812-d6673001"/>
    <s v="Panorama Bistro Bar"/>
    <s v="Andalucia"/>
    <s v="Province of Malaga"/>
    <n v="36.592723999999997"/>
    <n v="-4.521757"/>
    <s v="Travellers' Choice, Certificate of Excellence 2020, Certificate of Excellence 2019, Certificate of Excellence 2018, Certificate of Excellence 2017, Certificate of Excellence 2016"/>
    <s v="#19 of 518 Restaurants in Benalmadena"/>
    <s v="Mid-range, Bar, Mediterranean, European"/>
    <x v="0"/>
    <s v="Bar, Mediterranean, European, Spanish"/>
    <s v="Y"/>
    <s v="Y"/>
    <s v="Y"/>
    <n v="6"/>
    <n v="36"/>
    <n v="6"/>
    <x v="0"/>
    <n v="541"/>
    <n v="370"/>
    <n v="49"/>
    <n v="10"/>
    <n v="3"/>
    <n v="6"/>
    <n v="4.5"/>
    <n v="5"/>
    <n v="5"/>
    <n v="4.5"/>
    <n v="0"/>
    <n v="0"/>
  </r>
  <r>
    <s v="g562812-d792720"/>
    <s v="Jacks Smokehouse Benalmadena"/>
    <s v="Andalucia"/>
    <s v="Province of Malaga"/>
    <n v="36.597385000000003"/>
    <n v="-4.514208"/>
    <s v="Travellers' Choice, Certificate of Excellence 2020, Certificate of Excellence 2019, Certificate of Excellence 2018, Certificate of Excellence 2017, Certificate of Excellence 2016, Certificate of Excellence 2015, Certificate of Excellence 2013"/>
    <s v="#64 of 518 Restaurants in Benalmadena"/>
    <s v="Mid-range, American, Bar, Vegetarian Friendly"/>
    <x v="0"/>
    <s v="American, Bar"/>
    <s v="Y"/>
    <s v="Y"/>
    <s v="Y"/>
    <n v="7"/>
    <n v="91"/>
    <n v="7"/>
    <x v="1"/>
    <n v="918"/>
    <n v="470"/>
    <n v="203"/>
    <n v="91"/>
    <n v="38"/>
    <n v="23"/>
    <n v="4"/>
    <n v="4.5"/>
    <n v="4"/>
    <n v="4.5"/>
    <n v="0"/>
    <n v="0"/>
  </r>
  <r>
    <s v="g562812-d7989683"/>
    <s v="New Horizon Steakhouse"/>
    <s v="Andalucia"/>
    <s v="Province of Malaga"/>
    <n v="36.588527999999997"/>
    <n v="-4.5303969999999998"/>
    <s v="Travellers' Choice, Certificate of Excellence 2020, Certificate of Excellence 2019, Certificate of Excellence 2018, Certificate of Excellence 2017, Certificate of Excellence 2016"/>
    <s v="#86 of 518 Restaurants in Benalmadena"/>
    <s v="Mid-range, Steakhouse, Mediterranean, European"/>
    <x v="0"/>
    <s v="Steakhouse, Mediterranean, European, Central European"/>
    <s v="Y"/>
    <s v="Y"/>
    <s v="Y"/>
    <n v="7"/>
    <n v="56"/>
    <n v="7"/>
    <x v="0"/>
    <n v="357"/>
    <n v="196"/>
    <n v="35"/>
    <n v="28"/>
    <n v="13"/>
    <n v="18"/>
    <n v="4.5"/>
    <n v="4"/>
    <n v="4.5"/>
    <n v="4"/>
    <n v="0"/>
    <n v="0"/>
  </r>
  <r>
    <s v="g562812-d984665"/>
    <s v="El Mero Los Mellizos"/>
    <s v="Andalucia"/>
    <s v="Province of Malaga"/>
    <n v="36.597732999999998"/>
    <n v="-4.513998"/>
    <s v="Certificate of Excellence 2019, Certificate of Excellence 2018, Certificate of Excellence 2017, Certificate of Excellence 2016, Certificate of Excellence 2012"/>
    <s v="#98 of 518 Restaurants in Benalmadena"/>
    <s v="Mid-range, Seafood, International, Mediterranean"/>
    <x v="0"/>
    <s v="Seafood, Mediterranean, European, Spanish, International"/>
    <s v="Y"/>
    <s v="N"/>
    <s v="Y"/>
    <n v="7"/>
    <n v="77"/>
    <n v="7"/>
    <x v="1"/>
    <n v="1056"/>
    <n v="104"/>
    <n v="78"/>
    <n v="39"/>
    <n v="30"/>
    <n v="34"/>
    <n v="4"/>
    <n v="4"/>
    <n v="3.5"/>
    <n v="4"/>
    <n v="0"/>
    <n v="0"/>
  </r>
  <r>
    <s v="g562814-d1166150"/>
    <s v="Uncle Sam's"/>
    <s v="Catalonia"/>
    <s v="Province of Tarragona"/>
    <n v="41.071539999999999"/>
    <n v="1.14979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0 of 344 Restaurants in Salou"/>
    <s v="Mid-range, American, Steakhouse, British"/>
    <x v="0"/>
    <s v="Steakhouse, American, British, Diner"/>
    <s v="Y"/>
    <s v="Y"/>
    <s v="Y"/>
    <n v="7"/>
    <n v="105"/>
    <n v="7"/>
    <x v="0"/>
    <n v="2198"/>
    <n v="1390"/>
    <n v="384"/>
    <n v="149"/>
    <n v="51"/>
    <n v="32"/>
    <n v="4.5"/>
    <n v="4.5"/>
    <n v="4.5"/>
    <n v="4.5"/>
    <n v="0"/>
    <n v="0"/>
  </r>
  <r>
    <s v="g562814-d1179760"/>
    <s v="La Nonna"/>
    <s v="Catalonia"/>
    <s v="Province of Tarragona"/>
    <n v="41.072468000000001"/>
    <n v="1.1458839999999999"/>
    <s v="Certificate of Excellence 2017, Certificate of Excellence 2015, Certificate of Excellence 2013"/>
    <s v="#106 of 344 Restaurants in Salou"/>
    <s v="Mid-range, Pizza, Vegetarian Friendly, Vegan Options"/>
    <x v="0"/>
    <s v="Pizza"/>
    <s v="Y"/>
    <s v="Y"/>
    <s v="N"/>
    <n v="7"/>
    <n v="105"/>
    <n v="7"/>
    <x v="2"/>
    <n v="574"/>
    <n v="71"/>
    <n v="34"/>
    <n v="18"/>
    <n v="7"/>
    <n v="12"/>
    <n v="4"/>
    <n v="3.5"/>
    <n v="4"/>
    <n v="4"/>
    <n v="0"/>
    <n v="0"/>
  </r>
  <r>
    <s v="g562814-d1510509"/>
    <s v="The Guinness Tavern"/>
    <s v="Catalonia"/>
    <s v="Province of Tarragona"/>
    <n v="41.070439999999998"/>
    <n v="1.1471750000000001"/>
    <s v="Travellers' Choice, Certificate of Excellence 2020, Certificate of Excellence 2019, Certificate of Excellence 2018, Certificate of Excellence 2017"/>
    <s v="#5 of 344 Restaurants in Salou"/>
    <s v="Mid-range, Irish, International, British"/>
    <x v="0"/>
    <s v="Irish, British, International, Gastropub"/>
    <s v="Y"/>
    <s v="Y"/>
    <s v="Y"/>
    <n v="7"/>
    <n v="42"/>
    <n v="7"/>
    <x v="0"/>
    <n v="1844"/>
    <n v="1223"/>
    <n v="160"/>
    <n v="57"/>
    <n v="11"/>
    <n v="9"/>
    <n v="4.5"/>
    <n v="5"/>
    <n v="4.5"/>
    <n v="4.5"/>
    <n v="0"/>
    <n v="0"/>
  </r>
  <r>
    <s v="g562814-d1819698"/>
    <s v="Ann's Legends Bar La Pineda"/>
    <s v="Catalonia"/>
    <s v="Province of Tarragona"/>
    <n v="41.065066999999999"/>
    <n v="1.17652"/>
    <s v="Travellers' Choice, Certificate of Excellence 2020, Certificate of Excellence 2019, Certificate of Excellence 2018, Certificate of Excellence 2017, Certificate of Excellence 2016, Certificate of Excellence 2015, Certificate of Excellence 2013"/>
    <s v="#11 of 344 Restaurants in Salou"/>
    <s v="Cheap Eats, Bar, European, British"/>
    <x v="2"/>
    <s v="Bar, European, British, Pub"/>
    <s v="Y"/>
    <s v="Y"/>
    <s v="N"/>
    <n v="7"/>
    <n v="112"/>
    <n v="7"/>
    <x v="0"/>
    <n v="367"/>
    <n v="269"/>
    <n v="46"/>
    <n v="9"/>
    <n v="7"/>
    <n v="5"/>
    <n v="5"/>
    <n v="5"/>
    <n v="4.5"/>
    <n v="5"/>
    <n v="0"/>
    <n v="0"/>
  </r>
  <r>
    <s v="g562814-d1825924"/>
    <s v="Restaurante Castillo de Javier"/>
    <s v="Catalonia"/>
    <s v="Province of Tarragona"/>
    <n v="41.072749999999999"/>
    <n v="1.148728"/>
    <s v="Certificate of Excellence 2019, Certificate of Excellence 2018, Certificate of Excellence 2017, Certificate of Excellence 2016, Certificate of Excellence 2015"/>
    <s v="#77 of 344 Restaurants in Salou"/>
    <s v="Fine Dining, Mediterranean, European, Spanish"/>
    <x v="1"/>
    <s v="Mediterranean, European, Spanish"/>
    <s v="Y"/>
    <s v="Y"/>
    <s v="Y"/>
    <n v="7"/>
    <n v="42"/>
    <n v="14"/>
    <x v="1"/>
    <n v="447"/>
    <n v="29"/>
    <n v="12"/>
    <n v="8"/>
    <n v="2"/>
    <n v="1"/>
    <n v="4.5"/>
    <n v="4"/>
    <n v="3.5"/>
    <n v="4"/>
    <n v="0"/>
    <n v="0"/>
  </r>
  <r>
    <s v="g562814-d1841186"/>
    <s v="Linda's Bar restaurant"/>
    <s v="Catalonia"/>
    <s v="Province of Tarragona"/>
    <n v="41.076880000000003"/>
    <n v="1.145204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4 of 344 Restaurants in Salou"/>
    <s v="Cheap Eats, Bar, European, Spanish"/>
    <x v="2"/>
    <s v="Spanish, Bar, European, British"/>
    <s v="Y"/>
    <s v="Y"/>
    <s v="Y"/>
    <n v="7"/>
    <n v="84"/>
    <n v="7"/>
    <x v="0"/>
    <n v="690"/>
    <n v="470"/>
    <n v="84"/>
    <n v="22"/>
    <n v="10"/>
    <n v="8"/>
    <n v="4.5"/>
    <n v="5"/>
    <n v="4.5"/>
    <n v="4.5"/>
    <n v="0"/>
    <n v="0"/>
  </r>
  <r>
    <s v="g562814-d1870386"/>
    <s v="Smugglers"/>
    <s v="Catalonia"/>
    <s v="Province of Tarragona"/>
    <n v="41.0595"/>
    <n v="1.1641539999999999"/>
    <s v="Certificate of Excellence 2019, Certificate of Excellence 2018, Certificate of Excellence 2017, Certificate of Excellence 2016, Certificate of Excellence 2015, Certificate of Excellence 2014, Certificate of Excellence 2013, Certificate of Excellence 2012"/>
    <s v="#46 of 344 Restaurants in Salou"/>
    <s v="Mid-range, Bar, European, British"/>
    <x v="0"/>
    <s v="Bar, European, British, Pub"/>
    <s v="Y"/>
    <s v="Y"/>
    <s v="Y"/>
    <n v="7"/>
    <n v="98"/>
    <n v="7"/>
    <x v="0"/>
    <n v="750"/>
    <n v="455"/>
    <n v="143"/>
    <n v="58"/>
    <n v="17"/>
    <n v="34"/>
    <n v="4.5"/>
    <n v="4.5"/>
    <n v="4.5"/>
    <n v="4.5"/>
    <n v="0"/>
    <n v="0"/>
  </r>
  <r>
    <s v="g562814-d1905453"/>
    <s v="Olivers Restaurant Salou"/>
    <s v="Catalonia"/>
    <s v="Province of Tarragona"/>
    <n v="41.070824000000002"/>
    <n v="1.149735"/>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6 of 344 Restaurants in Salou"/>
    <s v="Mid-range, Steakhouse, International, European"/>
    <x v="0"/>
    <s v="Steakhouse, European, British, Grill, Gastropub, International"/>
    <s v="Y"/>
    <s v="Y"/>
    <s v="Y"/>
    <n v="7"/>
    <n v="1.75"/>
    <n v="7"/>
    <x v="0"/>
    <n v="1722"/>
    <n v="1125"/>
    <n v="271"/>
    <n v="74"/>
    <n v="27"/>
    <n v="13"/>
    <n v="4.5"/>
    <n v="4.5"/>
    <n v="4.5"/>
    <n v="4.5"/>
    <n v="0"/>
    <n v="0"/>
  </r>
  <r>
    <s v="g562814-d1928092"/>
    <s v="Les Barques"/>
    <s v="Catalonia"/>
    <s v="Province of Tarragona"/>
    <n v="41.070545000000003"/>
    <n v="1.145133"/>
    <s v="Certificate of Excellence 2017, Certificate of Excellence 2016"/>
    <s v="#101 of 344 Restaurants in Salou"/>
    <s v="Mid-range, Seafood, Mediterranean, European"/>
    <x v="0"/>
    <s v="Seafood, Mediterranean, European, Spanish"/>
    <s v="Y"/>
    <s v="Y"/>
    <s v="Y"/>
    <n v="7"/>
    <n v="105"/>
    <n v="7"/>
    <x v="1"/>
    <n v="353"/>
    <n v="27"/>
    <n v="15"/>
    <n v="5"/>
    <n v="8"/>
    <n v="8"/>
    <n v="4"/>
    <n v="4"/>
    <n v="4"/>
    <n v="4"/>
    <n v="0"/>
    <n v="0"/>
  </r>
  <r>
    <s v="g562814-d2089258"/>
    <s v="Hampton Steakhouse &amp; Grill"/>
    <s v="Catalonia"/>
    <s v="Province of Tarragona"/>
    <n v="41.072020000000002"/>
    <n v="1.148957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0 of 344 Restaurants in Salou"/>
    <s v="Mid-range, Barbecue, Vegetarian Friendly, Vegan Options"/>
    <x v="0"/>
    <s v="Barbecue"/>
    <s v="Y"/>
    <s v="Y"/>
    <s v="Y"/>
    <n v="7"/>
    <n v="98"/>
    <n v="7"/>
    <x v="0"/>
    <n v="613"/>
    <n v="442"/>
    <n v="86"/>
    <n v="20"/>
    <n v="4"/>
    <n v="7"/>
    <n v="4.5"/>
    <n v="5"/>
    <n v="4.5"/>
    <n v="4.5"/>
    <n v="0"/>
    <n v="0"/>
  </r>
  <r>
    <s v="g562814-d2251961"/>
    <s v="Temple Bar"/>
    <s v="Catalonia"/>
    <s v="Province of Tarragona"/>
    <n v="41.073680000000003"/>
    <n v="1.145937"/>
    <s v="Travellers' Choice, Certificate of Excellence 2020, Certificate of Excellence 2019, Certificate of Excellence 2018, Certificate of Excellence 2017, Certificate of Excellence 2016, Certificate of Excellence 2015, Certificate of Excellence 2014, Certificate of Excellence 2013"/>
    <s v="#45 of 344 Restaurants in Salou"/>
    <s v="Mid-range, Irish, Bar, European"/>
    <x v="0"/>
    <s v="Irish, Bar, European, Pub"/>
    <s v="Y"/>
    <s v="N"/>
    <s v="N"/>
    <n v="7"/>
    <n v="57"/>
    <n v="7"/>
    <x v="0"/>
    <n v="370"/>
    <n v="220"/>
    <n v="80"/>
    <n v="25"/>
    <n v="9"/>
    <n v="20"/>
    <n v="4.5"/>
    <n v="4.5"/>
    <n v="4.5"/>
    <n v="4"/>
    <n v="0"/>
    <n v="0"/>
  </r>
  <r>
    <s v="g562814-d2319240"/>
    <s v="La morera"/>
    <s v="Catalonia"/>
    <s v="Province of Tarragona"/>
    <n v="41.080544000000003"/>
    <n v="1.132136"/>
    <s v="Travellers' Choice, Michelin 2021 for The Michelin Plate: Good cooking, Michelin 2021 for Simple restaurant"/>
    <s v="#13 of 344 Restaurants in Salou"/>
    <s v="Fine Dining, Mediterranean, European, Spanish"/>
    <x v="1"/>
    <s v="Mediterranean, European, Spanish"/>
    <s v="Y"/>
    <s v="Y"/>
    <s v="N"/>
    <n v="6"/>
    <n v="22"/>
    <n v="11"/>
    <x v="0"/>
    <n v="577"/>
    <n v="51"/>
    <n v="8"/>
    <n v="1"/>
    <n v="1"/>
    <n v="1"/>
    <n v="4.5"/>
    <n v="4.5"/>
    <n v="4"/>
    <n v="4.5"/>
    <n v="0"/>
    <n v="0"/>
  </r>
  <r>
    <s v="g562814-d2347446"/>
    <s v="El Toro"/>
    <s v="Catalonia"/>
    <s v="Province of Tarragona"/>
    <n v="41.0745"/>
    <n v="1.1398330000000001"/>
    <s v="Certificate of Excellence 2019, Certificate of Excellence 2018, Certificate of Excellence 2017, Certificate of Excellence 2016, Certificate of Excellence 2015, Certificate of Excellence 2014, Certificate of Excellence 2013"/>
    <s v="#51 of 344 Restaurants in Salou"/>
    <s v="Mid-range, Steakhouse, European, Vegetarian Friendly"/>
    <x v="0"/>
    <s v="Steakhouse, European"/>
    <s v="Y"/>
    <s v="N"/>
    <s v="N"/>
    <n v="7"/>
    <n v="52.5"/>
    <n v="14"/>
    <x v="1"/>
    <n v="600"/>
    <n v="213"/>
    <n v="75"/>
    <n v="39"/>
    <n v="13"/>
    <n v="10"/>
    <n v="4.5"/>
    <n v="4"/>
    <n v="4"/>
    <n v="4"/>
    <n v="0"/>
    <n v="0"/>
  </r>
  <r>
    <s v="g562814-d2360367"/>
    <s v="La Sal Salou"/>
    <s v="Catalonia"/>
    <s v="Province of Tarragona"/>
    <n v="41.071247"/>
    <n v="1.14516"/>
    <s v="Certificate of Excellence 2017, Certificate of Excellence 2016, Certificate of Excellence 2015"/>
    <s v="#139 of 344 Restaurants in Salou"/>
    <s v="Mid-range, Bar, Mediterranean, European"/>
    <x v="0"/>
    <s v="Bar, Mediterranean, European, Spanish"/>
    <s v="Y"/>
    <s v="N"/>
    <s v="N"/>
    <n v="7"/>
    <n v="129.5"/>
    <n v="7"/>
    <x v="2"/>
    <n v="387"/>
    <n v="82"/>
    <n v="48"/>
    <n v="10"/>
    <n v="10"/>
    <n v="12"/>
    <n v="4"/>
    <n v="4"/>
    <n v="4"/>
    <n v="4.5"/>
    <n v="0"/>
    <n v="0"/>
  </r>
  <r>
    <s v="g562814-d2436106"/>
    <s v="The Fox and Hounds"/>
    <s v="Catalonia"/>
    <s v="Province of Tarragona"/>
    <n v="41.075394000000003"/>
    <n v="1.145448"/>
    <s v="Travellers' Choice, Certificate of Excellence 2020, Certificate of Excellence 2019, Certificate of Excellence 2018, Certificate of Excellence 2017"/>
    <s v="#12 of 344 Restaurants in Salou"/>
    <s v="Cheap Eats, British, Vegetarian Friendly, Vegan Options"/>
    <x v="2"/>
    <s v="British"/>
    <s v="Y"/>
    <s v="Y"/>
    <s v="Y"/>
    <n v="7"/>
    <n v="119"/>
    <n v="7"/>
    <x v="0"/>
    <n v="750"/>
    <n v="510"/>
    <n v="91"/>
    <n v="27"/>
    <n v="13"/>
    <n v="21"/>
    <n v="4.5"/>
    <n v="4.5"/>
    <n v="4.5"/>
    <n v="3"/>
    <n v="0"/>
    <n v="0"/>
  </r>
  <r>
    <s v="g562814-d2487007"/>
    <s v="Corcega"/>
    <s v="Catalonia"/>
    <s v="Province of Tarragona"/>
    <n v="41.076393000000003"/>
    <n v="1.138288"/>
    <s v="Travellers' Choice, Certificate of Excellence 2020, Certificate of Excellence 2019, Certificate of Excellence 2018, Certificate of Excellence 2015, Certificate of Excellence 2014"/>
    <s v="#47 of 344 Restaurants in Salou"/>
    <s v="Mid-range, Steakhouse, Mediterranean, European"/>
    <x v="0"/>
    <s v="Steakhouse, Mediterranean, European, Spanish, Catalan, Contemporary"/>
    <s v="Y"/>
    <s v="Y"/>
    <s v="Y"/>
    <n v="7"/>
    <n v="45.5"/>
    <n v="14"/>
    <x v="0"/>
    <n v="526"/>
    <n v="25"/>
    <n v="8"/>
    <n v="4"/>
    <n v="3"/>
    <n v="2"/>
    <n v="4"/>
    <n v="4.5"/>
    <n v="4"/>
    <n v="4.5"/>
    <n v="0"/>
    <n v="0"/>
  </r>
  <r>
    <s v="g562814-d3169933"/>
    <s v="Jack's Place"/>
    <s v="Catalonia"/>
    <s v="Province of Tarragona"/>
    <n v="41.077030000000001"/>
    <n v="1.143135"/>
    <s v="Travellers' Choice, Certificate of Excellence 2020, Certificate of Excellence 2019, Certificate of Excellence 2018, Certificate of Excellence 2017, Certificate of Excellence 2016, Certificate of Excellence 2015, Certificate of Excellence 2014"/>
    <s v="#32 of 344 Restaurants in Salou"/>
    <s v="Mid-range, Bar, British, Vegetarian Friendly"/>
    <x v="0"/>
    <s v="British, Bar"/>
    <s v="Y"/>
    <s v="Y"/>
    <s v="Y"/>
    <n v="7"/>
    <n v="77.25"/>
    <n v="7"/>
    <x v="0"/>
    <n v="649"/>
    <n v="335"/>
    <n v="130"/>
    <n v="35"/>
    <n v="16"/>
    <n v="15"/>
    <n v="4.5"/>
    <n v="4.5"/>
    <n v="4.5"/>
    <n v="4.5"/>
    <n v="0"/>
    <n v="0"/>
  </r>
  <r>
    <s v="g562814-d3186121"/>
    <s v="O Xantar Mediterraneo"/>
    <s v="Catalonia"/>
    <s v="Province of Tarragona"/>
    <n v="41.072468000000001"/>
    <n v="1.1455280000000001"/>
    <s v="Travellers' Choice, Certificate of Excellence 2020, Certificate of Excellence 2019, Certificate of Excellence 2018, Certificate of Excellence 2017, Certificate of Excellence 2016, Certificate of Excellence 2015, Certificate of Excellence 2014"/>
    <s v="#23 of 344 Restaurants in Salou"/>
    <s v="Mid-range, Seafood, Mediterranean, Healthy"/>
    <x v="0"/>
    <s v="Mediterranean, Healthy, Seafood, Catalan"/>
    <s v="Y"/>
    <s v="Y"/>
    <s v="Y"/>
    <n v="6"/>
    <n v="29"/>
    <n v="8"/>
    <x v="0"/>
    <n v="1214"/>
    <n v="166"/>
    <n v="34"/>
    <n v="10"/>
    <n v="3"/>
    <n v="2"/>
    <n v="4.5"/>
    <n v="4.5"/>
    <n v="4.5"/>
    <n v="4.5"/>
    <n v="0"/>
    <n v="0"/>
  </r>
  <r>
    <s v="g562814-d3501143"/>
    <s v="Sunset St."/>
    <s v="Catalonia"/>
    <s v="Province of Tarragona"/>
    <n v="41.080086000000001"/>
    <n v="1.1310249999999999"/>
    <s v="Travellers' Choice, Certificate of Excellence 2020, Certificate of Excellence 2019, Certificate of Excellence 2018, Certificate of Excellence 2017, Certificate of Excellence 2016, Certificate of Excellence 2015, Certificate of Excellence 2014"/>
    <s v="#19 of 344 Restaurants in Salou"/>
    <s v="Cheap Eats, Mediterranean, European, Spanish"/>
    <x v="2"/>
    <s v="Mediterranean, European, Spanish"/>
    <s v="N"/>
    <s v="N"/>
    <s v="N"/>
    <n v="6"/>
    <n v="24"/>
    <n v="6"/>
    <x v="0"/>
    <n v="397"/>
    <n v="64"/>
    <n v="19"/>
    <n v="9"/>
    <n v="0"/>
    <n v="1"/>
    <n v="4.5"/>
    <n v="4.5"/>
    <n v="4.5"/>
    <n v="4.5"/>
    <n v="0"/>
    <n v="0"/>
  </r>
  <r>
    <s v="g562814-d3513609"/>
    <s v="The Grapevine"/>
    <s v="Catalonia"/>
    <s v="Province of Tarragona"/>
    <n v="41.076613999999999"/>
    <n v="1.1436109999999999"/>
    <s v="Travellers' Choice, Certificate of Excellence 2020, Certificate of Excellence 2019, Certificate of Excellence 2018, Certificate of Excellence 2017, Certificate of Excellence 2016, Certificate of Excellence 2015, Certificate of Excellence 2014"/>
    <s v="#31 of 344 Restaurants in Salou"/>
    <s v="Cheap Eats, British, Contemporary, Vegetarian Friendly"/>
    <x v="2"/>
    <s v="British, Contemporary"/>
    <s v="Y"/>
    <s v="Y"/>
    <s v="N"/>
    <n v="7"/>
    <n v="105"/>
    <n v="7"/>
    <x v="0"/>
    <n v="391"/>
    <n v="252"/>
    <n v="63"/>
    <n v="22"/>
    <n v="6"/>
    <n v="8"/>
    <n v="4.5"/>
    <n v="4.5"/>
    <n v="4.5"/>
    <n v="4.5"/>
    <n v="0"/>
    <n v="0"/>
  </r>
  <r>
    <s v="g562814-d3971133"/>
    <s v="Pizzeria Goretti"/>
    <s v="Catalonia"/>
    <s v="Province of Tarragona"/>
    <n v="41.074979999999996"/>
    <n v="1.1373009999999999"/>
    <s v="Travellers' Choice, Certificate of Excellence 2020, Certificate of Excellence 2017, Certificate of Excellence 2016, Certificate of Excellence 2015"/>
    <s v="#58 of 344 Restaurants in Salou"/>
    <s v="Mid-range, Italian, Pizza, Mediterranean"/>
    <x v="0"/>
    <s v="Italian, Pizza, Mediterranean, European, Spanish"/>
    <s v="Y"/>
    <s v="Y"/>
    <s v="Y"/>
    <n v="7"/>
    <n v="84"/>
    <n v="7"/>
    <x v="1"/>
    <n v="985"/>
    <n v="153"/>
    <n v="91"/>
    <n v="32"/>
    <n v="12"/>
    <n v="17"/>
    <n v="4.5"/>
    <n v="4.5"/>
    <n v="4"/>
    <n v="4.5"/>
    <n v="0"/>
    <n v="0"/>
  </r>
  <r>
    <s v="g562814-d4043837"/>
    <s v="O Mar Restaurant"/>
    <s v="Catalonia"/>
    <s v="Province of Tarragona"/>
    <n v="41.072085999999999"/>
    <n v="1.148889"/>
    <s v="Travellers' Choice, Certificate of Excellence 2020, Certificate of Excellence 2019, Certificate of Excellence 2018, Certificate of Excellence 2017, Certificate of Excellence 2016, Certificate of Excellence 2015"/>
    <s v="#41 of 344 Restaurants in Salou"/>
    <s v="Mid-range, Seafood, Mediterranean, European"/>
    <x v="0"/>
    <s v="Seafood, Mediterranean, European, Spanish, Healthy"/>
    <s v="Y"/>
    <s v="Y"/>
    <s v="Y"/>
    <n v="7"/>
    <n v="73.5"/>
    <n v="7"/>
    <x v="0"/>
    <n v="656"/>
    <n v="48"/>
    <n v="18"/>
    <n v="8"/>
    <n v="1"/>
    <n v="4"/>
    <n v="4.5"/>
    <n v="4.5"/>
    <n v="4"/>
    <n v="4"/>
    <n v="0"/>
    <n v="0"/>
  </r>
  <r>
    <s v="g562814-d4060100"/>
    <s v="Mur Mur"/>
    <s v="Catalonia"/>
    <s v="Province of Tarragona"/>
    <n v="41.070779999999999"/>
    <n v="1.1451929999999999"/>
    <s v="Certificate of Excellence 2018, Certificate of Excellence 2016, Certificate of Excellence 2015"/>
    <s v="#60 of 344 Restaurants in Salou"/>
    <s v="Mid-range, Seafood, Mediterranean, European"/>
    <x v="0"/>
    <s v="Seafood, Mediterranean, European, Spanish, Catalan"/>
    <s v="Y"/>
    <s v="Y"/>
    <s v="Y"/>
    <n v="7"/>
    <n v="126"/>
    <n v="7"/>
    <x v="1"/>
    <n v="648"/>
    <n v="108"/>
    <n v="40"/>
    <n v="14"/>
    <n v="10"/>
    <n v="4"/>
    <n v="4.5"/>
    <n v="4.5"/>
    <n v="4"/>
    <n v="4.5"/>
    <n v="0"/>
    <n v="0"/>
  </r>
  <r>
    <s v="g562814-d4082894"/>
    <s v="Arena Restaurant"/>
    <s v="Catalonia"/>
    <s v="Province of Tarragona"/>
    <n v="41.075493000000002"/>
    <n v="1.135278"/>
    <s v="Travellers' Choice, Certificate of Excellence 2020, Certificate of Excellence 2016, Certificate of Excellence 2015"/>
    <s v="#34 of 344 Restaurants in Salou"/>
    <s v="Mid-range, Mediterranean, European, Spanish"/>
    <x v="0"/>
    <s v="Mediterranean, European, Spanish"/>
    <s v="Y"/>
    <s v="Y"/>
    <s v="Y"/>
    <n v="6"/>
    <n v="24"/>
    <n v="6"/>
    <x v="0"/>
    <n v="320"/>
    <n v="18"/>
    <n v="7"/>
    <n v="1"/>
    <n v="3"/>
    <n v="1"/>
    <n v="4"/>
    <n v="4"/>
    <n v="4"/>
    <n v="4"/>
    <n v="0"/>
    <n v="0"/>
  </r>
  <r>
    <s v="g562814-d4262124"/>
    <s v="The Dubliner"/>
    <s v="Catalonia"/>
    <s v="Province of Tarragona"/>
    <n v="41.076680000000003"/>
    <n v="1.145278"/>
    <s v="Travellers' Choice, Certificate of Excellence 2020, Certificate of Excellence 2019, Certificate of Excellence 2018, Certificate of Excellence 2017"/>
    <s v="#20 of 344 Restaurants in Salou"/>
    <s v="Mid-range, Steakhouse, Irish, Bar"/>
    <x v="0"/>
    <s v="Steakhouse, International, Irish, Bar, European, British, Pub"/>
    <s v="Y"/>
    <s v="Y"/>
    <s v="Y"/>
    <n v="7"/>
    <n v="119"/>
    <n v="7"/>
    <x v="0"/>
    <n v="646"/>
    <n v="416"/>
    <n v="111"/>
    <n v="31"/>
    <n v="10"/>
    <n v="9"/>
    <n v="4.5"/>
    <n v="5"/>
    <n v="4.5"/>
    <n v="4.5"/>
    <n v="0"/>
    <n v="0"/>
  </r>
  <r>
    <s v="g562814-d4813507"/>
    <s v="La Tortillita"/>
    <s v="Catalonia"/>
    <s v="Province of Tarragona"/>
    <n v="41.080860000000001"/>
    <n v="1.130833"/>
    <s v="Travellers' Choice, Certificate of Excellence 2020, Certificate of Excellence 2019, Certificate of Excellence 2018, Certificate of Excellence 2017, Certificate of Excellence 2016"/>
    <s v="#35 of 344 Restaurants in Salou"/>
    <s v="Cheap Eats, Mediterranean, European, Spanish"/>
    <x v="2"/>
    <s v="Mediterranean, European, Spanish, Catalan"/>
    <s v="Y"/>
    <s v="Y"/>
    <s v="Y"/>
    <n v="5"/>
    <n v="30"/>
    <n v="5"/>
    <x v="0"/>
    <n v="322"/>
    <n v="19"/>
    <n v="2"/>
    <n v="2"/>
    <n v="0"/>
    <n v="0"/>
    <n v="4.5"/>
    <n v="4.5"/>
    <n v="4.5"/>
    <n v="4"/>
    <n v="0"/>
    <n v="0"/>
  </r>
  <r>
    <s v="g562814-d5522492"/>
    <s v="Gabbers Grill"/>
    <s v="Catalonia"/>
    <s v="Province of Tarragona"/>
    <n v="41.07217"/>
    <n v="1.148663"/>
    <s v="Certificate of Excellence 2018, Certificate of Excellence 2017, Certificate of Excellence 2016, Certificate of Excellence 2015"/>
    <s v="#57 of 344 Restaurants in Salou"/>
    <s v="Cheap Eats, Bar, British, Vegetarian Friendly"/>
    <x v="2"/>
    <s v="Bar, British"/>
    <s v="Y"/>
    <s v="Y"/>
    <s v="N"/>
    <n v="7"/>
    <n v="101.5"/>
    <n v="7"/>
    <x v="0"/>
    <n v="370"/>
    <n v="219"/>
    <n v="80"/>
    <n v="22"/>
    <n v="12"/>
    <n v="19"/>
    <n v="4"/>
    <n v="4.5"/>
    <n v="4.5"/>
    <n v="4.5"/>
    <n v="0"/>
    <n v="0"/>
  </r>
  <r>
    <s v="g562814-d6616762"/>
    <s v="Thai Salou Restaurant by Sai Jai"/>
    <s v="Catalonia"/>
    <s v="Province of Tarragona"/>
    <n v="41.074078"/>
    <n v="1.147057"/>
    <s v="Travellers' Choice, Certificate of Excellence 2020, Certificate of Excellence 2019, Certificate of Excellence 2018, Certificate of Excellence 2017, Certificate of Excellence 2016"/>
    <s v="#22 of 344 Restaurants in Salou"/>
    <s v="Mid-range, Asian, Thai, Vegetarian Friendly"/>
    <x v="0"/>
    <s v="Asian, Thai"/>
    <s v="Y"/>
    <s v="Y"/>
    <s v="Y"/>
    <n v="6"/>
    <n v="28"/>
    <n v="11"/>
    <x v="0"/>
    <n v="444"/>
    <n v="118"/>
    <n v="27"/>
    <n v="7"/>
    <n v="4"/>
    <n v="0"/>
    <n v="4.5"/>
    <n v="4.5"/>
    <n v="4"/>
    <n v="4.5"/>
    <n v="0"/>
    <n v="0"/>
  </r>
  <r>
    <s v="g562814-d987027"/>
    <s v="Tahiti"/>
    <s v="Catalonia"/>
    <s v="Province of Tarragona"/>
    <n v="41.072944999999997"/>
    <n v="1.145618"/>
    <s v="Travellers' Choice, Certificate of Excellence 2020, Certificate of Excellence 2019, Certificate of Excellence 2018, Certificate of Excellence 2017, Certificate of Excellence 2016, Certificate of Excellence 2015, Certificate of Excellence 2014, Certificate of Excellence 2013"/>
    <s v="#42 of 344 Restaurants in Salou"/>
    <s v="Mid-range, Mediterranean, European, Spanish"/>
    <x v="0"/>
    <s v="Mediterranean, European, Spanish, Catalan"/>
    <s v="Y"/>
    <s v="N"/>
    <s v="N"/>
    <n v="7"/>
    <n v="63"/>
    <n v="14"/>
    <x v="0"/>
    <n v="458"/>
    <n v="60"/>
    <n v="14"/>
    <n v="5"/>
    <n v="3"/>
    <n v="0"/>
    <n v="4.5"/>
    <n v="4.5"/>
    <n v="4.5"/>
    <n v="4"/>
    <n v="0"/>
    <n v="0"/>
  </r>
  <r>
    <s v="g562814-d987028"/>
    <s v="Taj Mahal"/>
    <s v="Catalonia"/>
    <s v="Province of Tarragona"/>
    <n v="41.071420000000003"/>
    <n v="1.149769"/>
    <s v="Travellers' Choice, Certificate of Excellence 2020, Certificate of Excellence 2019, Certificate of Excellence 2018, Certificate of Excellence 2017, Certificate of Excellence 2016, Certificate of Excellence 2013"/>
    <s v="#24 of 344 Restaurants in Salou"/>
    <s v="Mid-range, Indian, Asian, Balti"/>
    <x v="0"/>
    <s v="Balti, Indian, Asian, Pakistani"/>
    <s v="Y"/>
    <s v="Y"/>
    <s v="Y"/>
    <n v="7"/>
    <n v="89"/>
    <n v="7"/>
    <x v="0"/>
    <n v="818"/>
    <n v="371"/>
    <n v="100"/>
    <n v="32"/>
    <n v="16"/>
    <n v="12"/>
    <n v="4.5"/>
    <n v="4.5"/>
    <n v="4"/>
    <n v="3.5"/>
    <n v="0"/>
    <n v="0"/>
  </r>
  <r>
    <s v="g562814-d994885"/>
    <s v="La Goleta Restaurant Salou"/>
    <s v="Catalonia"/>
    <s v="Province of Tarragona"/>
    <n v="41.068089999999998"/>
    <n v="1.1493469999999999"/>
    <s v="Travellers' Choice, Certificate of Excellence 2020, Certificate of Excellence 2019, Certificate of Excellence 2018, Certificate of Excellence 2017, Certificate of Excellence 2016, Certificate of Excellence 2015, Certificate of Excellence 2014"/>
    <s v="#43 of 344 Restaurants in Salou"/>
    <s v="Fine Dining, Seafood, Mediterranean, Spanish"/>
    <x v="1"/>
    <s v="Seafood, Mediterranean, Spanish, Catalan"/>
    <s v="Y"/>
    <s v="Y"/>
    <s v="Y"/>
    <n v="7"/>
    <n v="36"/>
    <n v="13"/>
    <x v="0"/>
    <n v="457"/>
    <n v="15"/>
    <n v="11"/>
    <n v="3"/>
    <n v="1"/>
    <n v="0"/>
    <n v="4.5"/>
    <n v="4.5"/>
    <n v="4"/>
    <n v="4"/>
    <n v="0"/>
    <n v="0"/>
  </r>
  <r>
    <s v="g562815-d1023957"/>
    <s v="El Ceibo"/>
    <s v="Balearic Islands"/>
    <s v="Majorca"/>
    <n v="39.519240000000003"/>
    <n v="2.478765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7 of 140 Restaurants in Santa Ponsa"/>
    <s v="Mid-range, Steakhouse, Barbecue, Argentinian"/>
    <x v="0"/>
    <s v="Steakhouse, Barbecue, Argentinian"/>
    <s v="N"/>
    <s v="N"/>
    <s v="Y"/>
    <n v="6"/>
    <n v="30"/>
    <n v="6"/>
    <x v="0"/>
    <n v="955"/>
    <n v="376"/>
    <n v="94"/>
    <n v="53"/>
    <n v="36"/>
    <n v="28"/>
    <n v="4.5"/>
    <n v="4"/>
    <n v="4"/>
    <n v="4.5"/>
    <n v="0"/>
    <n v="0"/>
  </r>
  <r>
    <s v="g562815-d1114768"/>
    <s v="Jackie's"/>
    <s v="Balearic Islands"/>
    <s v="Majorca"/>
    <n v="39.518703000000002"/>
    <n v="2.4805609999999998"/>
    <s v="Travellers' Choice, Certificate of Excellence 2020, Certificate of Excellence 2018, Certificate of Excellence 2017, Certificate of Excellence 2016, Certificate of Excellence 2015, Certificate of Excellence 2014, Certificate of Excellence 2013"/>
    <s v="#34 of 140 Restaurants in Santa Ponsa"/>
    <s v="Mid-range, Pizza, International, Mediterranean"/>
    <x v="0"/>
    <s v="Pizza, International, Mediterranean, European"/>
    <s v="Y"/>
    <s v="Y"/>
    <s v="Y"/>
    <n v="7"/>
    <n v="84"/>
    <n v="7"/>
    <x v="1"/>
    <n v="550"/>
    <n v="226"/>
    <n v="115"/>
    <n v="60"/>
    <n v="28"/>
    <n v="19"/>
    <n v="4"/>
    <n v="4.5"/>
    <n v="4"/>
    <n v="4"/>
    <n v="0"/>
    <n v="0"/>
  </r>
  <r>
    <s v="g562815-d1132259"/>
    <s v="Miguel"/>
    <s v="Balearic Islands"/>
    <s v="Majorca"/>
    <n v="39.514209999999999"/>
    <n v="2.4813610000000001"/>
    <s v="Travellers' Choice, Certificate of Excellence 2020, Certificate of Excellence 2019, Certificate of Excellence 2017, Certificate of Excellence 2016, Certificate of Excellence 2015, Certificate of Excellence 2013"/>
    <s v="#25 of 140 Restaurants in Santa Ponsa"/>
    <s v="Mid-range, Seafood, Mediterranean, European"/>
    <x v="0"/>
    <s v="Seafood, Mediterranean, European, Spanish"/>
    <s v="Y"/>
    <s v="Y"/>
    <s v="Y"/>
    <n v="3"/>
    <n v="28.5"/>
    <n v="3"/>
    <x v="1"/>
    <n v="430"/>
    <n v="126"/>
    <n v="50"/>
    <n v="21"/>
    <n v="8"/>
    <n v="10"/>
    <n v="4.5"/>
    <n v="4.5"/>
    <n v="4"/>
    <n v="4"/>
    <n v="0"/>
    <n v="0"/>
  </r>
  <r>
    <s v="g562815-d1151751"/>
    <s v="Fat Sam's"/>
    <s v="Balearic Islands"/>
    <s v="Majorca"/>
    <n v="39.513942999999998"/>
    <n v="2.4806059999999999"/>
    <s v="Certificate of Excellence 2019, Certificate of Excellence 2018, Certificate of Excellence 2017, Certificate of Excellence 2016, Certificate of Excellence 2015, Certificate of Excellence 2014, Certificate of Excellence 2013, Certificate of Excellence 2012"/>
    <s v="#29 of 140 Restaurants in Santa Ponsa"/>
    <s v="Mid-range, American, Diner, Vegetarian Friendly"/>
    <x v="0"/>
    <s v="American, Diner"/>
    <s v="Y"/>
    <s v="N"/>
    <s v="N"/>
    <n v="7"/>
    <n v="42"/>
    <n v="7"/>
    <x v="0"/>
    <n v="1369"/>
    <n v="761"/>
    <n v="307"/>
    <n v="111"/>
    <n v="32"/>
    <n v="23"/>
    <n v="4.5"/>
    <n v="4.5"/>
    <n v="4.5"/>
    <n v="4.5"/>
    <n v="0"/>
    <n v="0"/>
  </r>
  <r>
    <s v="g562815-d1792294"/>
    <s v="Balcon de Maria"/>
    <s v="Balearic Islands"/>
    <s v="Majorca"/>
    <n v="39.513596"/>
    <n v="2.478078"/>
    <s v="Certificate of Excellence 2017, Certificate of Excellence 2016"/>
    <s v="#48 of 140 Restaurants in Santa Ponsa"/>
    <s v="Mid-range, Italian, American, Spanish"/>
    <x v="0"/>
    <s v="Italian, American, Spanish"/>
    <s v="Y"/>
    <s v="Y"/>
    <s v="Y"/>
    <n v="7"/>
    <n v="98"/>
    <n v="7"/>
    <x v="1"/>
    <n v="918"/>
    <n v="146"/>
    <n v="98"/>
    <n v="40"/>
    <n v="22"/>
    <n v="32"/>
    <n v="4"/>
    <n v="4"/>
    <n v="4"/>
    <n v="4"/>
    <n v="0"/>
    <n v="0"/>
  </r>
  <r>
    <s v="g562815-d1971878"/>
    <s v="Boston O'Brady's"/>
    <s v="Balearic Islands"/>
    <s v="Majorca"/>
    <n v="39.519829999999999"/>
    <n v="2.48262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6 of 140 Restaurants in Santa Ponsa"/>
    <s v="Mid-range, American, Vegetarian Friendly, Gluten Free Options"/>
    <x v="0"/>
    <s v="American"/>
    <s v="Y"/>
    <s v="N"/>
    <s v="Y"/>
    <n v="7"/>
    <n v="42"/>
    <n v="7"/>
    <x v="0"/>
    <n v="531"/>
    <n v="360"/>
    <n v="99"/>
    <n v="37"/>
    <n v="12"/>
    <n v="6"/>
    <n v="4.5"/>
    <n v="4.5"/>
    <n v="4.5"/>
    <n v="4.5"/>
    <n v="0"/>
    <n v="0"/>
  </r>
  <r>
    <s v="g562815-d2153638"/>
    <s v="Krishná Indian Restaurant"/>
    <s v="Balearic Islands"/>
    <s v="Majorca"/>
    <n v="39.513145000000002"/>
    <n v="2.4782220000000001"/>
    <s v="Travellers' Choice, Certificate of Excellence 2020, Certificate of Excellence 2018, Certificate of Excellence 2017, Certificate of Excellence 2016, Certificate of Excellence 2015, Certificate of Excellence 2014, Certificate of Excellence 2013"/>
    <s v="#23 of 140 Restaurants in Santa Ponsa"/>
    <s v="Mid-range, Indian, Asian, Balti"/>
    <x v="0"/>
    <s v="Indian, Asian, Balti"/>
    <s v="Y"/>
    <s v="Y"/>
    <s v="Y"/>
    <n v="7"/>
    <n v="73.5"/>
    <n v="7"/>
    <x v="0"/>
    <n v="609"/>
    <n v="338"/>
    <n v="100"/>
    <n v="35"/>
    <n v="10"/>
    <n v="15"/>
    <n v="4.5"/>
    <n v="4.5"/>
    <n v="4.5"/>
    <n v="4"/>
    <n v="0"/>
    <n v="0"/>
  </r>
  <r>
    <s v="g562815-d2214589"/>
    <s v="The Watering Hole"/>
    <s v="Balearic Islands"/>
    <s v="Majorca"/>
    <n v="39.514442000000003"/>
    <n v="2.4820950000000002"/>
    <s v="Travellers' Choice, Certificate of Excellence 2020, Certificate of Excellence 2019, Certificate of Excellence 2018, Certificate of Excellence 2017, Certificate of Excellence 2016, Certificate of Excellence 2013"/>
    <s v="#20 of 140 Restaurants in Santa Ponsa"/>
    <s v="Cheap Eats, Bar, British, Pub"/>
    <x v="2"/>
    <s v="Bar, British, Pub"/>
    <s v="Y"/>
    <s v="Y"/>
    <s v="Y"/>
    <n v="7"/>
    <n v="84"/>
    <n v="7"/>
    <x v="0"/>
    <n v="324"/>
    <n v="188"/>
    <n v="90"/>
    <n v="22"/>
    <n v="11"/>
    <n v="3"/>
    <n v="4"/>
    <n v="4.5"/>
    <n v="4.5"/>
    <n v="4"/>
    <n v="0"/>
    <n v="0"/>
  </r>
  <r>
    <s v="g562815-d2360861"/>
    <s v="Restaurante Las Olas"/>
    <s v="Balearic Islands"/>
    <s v="Majorca"/>
    <n v="39.518886999999999"/>
    <n v="2.476999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19 of 140 Restaurants in Santa Ponsa"/>
    <s v="Mid-range, Seafood, Spanish, Healthy"/>
    <x v="0"/>
    <s v="Seafood, Spanish, Healthy"/>
    <s v="Y"/>
    <s v="Y"/>
    <s v="Y"/>
    <n v="5"/>
    <n v="47"/>
    <n v="5"/>
    <x v="0"/>
    <n v="858"/>
    <n v="330"/>
    <n v="122"/>
    <n v="31"/>
    <n v="13"/>
    <n v="22"/>
    <n v="4.5"/>
    <n v="4.5"/>
    <n v="4"/>
    <n v="4.5"/>
    <n v="0"/>
    <n v="0"/>
  </r>
  <r>
    <s v="g562815-d3256771"/>
    <s v="Tuck inn"/>
    <s v="Balearic Islands"/>
    <s v="Majorca"/>
    <n v="39.519638"/>
    <n v="2.4738859999999998"/>
    <s v="Travellers' Choice, Certificate of Excellence 2020, Certificate of Excellence 2019, Certificate of Excellence 2018, Certificate of Excellence 2017, Certificate of Excellence 2016, Certificate of Excellence 2015, Certificate of Excellence 2014"/>
    <s v="#6 of 140 Restaurants in Santa Ponsa"/>
    <s v="Cheap Eats, Bar, British, Vegetarian Friendly"/>
    <x v="2"/>
    <s v="Bar, British"/>
    <s v="Y"/>
    <s v="Y"/>
    <s v="Y"/>
    <n v="6"/>
    <n v="45"/>
    <n v="10"/>
    <x v="0"/>
    <n v="599"/>
    <n v="474"/>
    <n v="76"/>
    <n v="23"/>
    <n v="5"/>
    <n v="5"/>
    <n v="4.5"/>
    <n v="5"/>
    <n v="4.5"/>
    <n v="4.5"/>
    <n v="0"/>
    <n v="0"/>
  </r>
  <r>
    <s v="g562815-d3479945"/>
    <s v="Baguette Land"/>
    <s v="Balearic Islands"/>
    <s v="Majorca"/>
    <n v="39.513739999999999"/>
    <n v="2.4803269999999999"/>
    <s v="Travellers' Choice, Certificate of Excellence 2020, Certificate of Excellence 2019, Certificate of Excellence 2018, Certificate of Excellence 2017, Certificate of Excellence 2016, Certificate of Excellence 2015, Certificate of Excellence 2014"/>
    <s v="#5 of 140 Restaurants in Santa Ponsa"/>
    <s v="Cheap Eats, Fast food, British, Vegetarian Friendly"/>
    <x v="2"/>
    <s v="Fast food, British"/>
    <s v="Y"/>
    <s v="Y"/>
    <s v="N"/>
    <n v="7"/>
    <n v="63"/>
    <n v="7"/>
    <x v="0"/>
    <n v="329"/>
    <n v="221"/>
    <n v="46"/>
    <n v="7"/>
    <n v="0"/>
    <n v="1"/>
    <n v="5"/>
    <n v="5"/>
    <n v="5"/>
    <n v="4.5"/>
    <n v="0"/>
    <n v="0"/>
  </r>
  <r>
    <s v="g562815-d3721042"/>
    <s v="Vivo"/>
    <s v="Balearic Islands"/>
    <s v="Majorca"/>
    <n v="39.515445999999997"/>
    <n v="2.4837509999999998"/>
    <s v="Travellers' Choice, Certificate of Excellence 2020, Certificate of Excellence 2019, Certificate of Excellence 2018, Certificate of Excellence 2017, Certificate of Excellence 2016, Certificate of Excellence 2015"/>
    <s v="#22 of 140 Restaurants in Santa Ponsa"/>
    <s v="Mid-range, German, International, Mediterranean"/>
    <x v="0"/>
    <s v="German, Mediterranean, European, Central European, International"/>
    <s v="Y"/>
    <s v="Y"/>
    <s v="Y"/>
    <n v="7"/>
    <n v="84"/>
    <n v="7"/>
    <x v="0"/>
    <n v="345"/>
    <n v="105"/>
    <n v="33"/>
    <n v="7"/>
    <n v="2"/>
    <n v="7"/>
    <n v="4.5"/>
    <n v="4.5"/>
    <n v="4.5"/>
    <n v="4.5"/>
    <n v="0"/>
    <n v="0"/>
  </r>
  <r>
    <s v="g562815-d4363739"/>
    <s v="Sargantana"/>
    <s v="Balearic Islands"/>
    <s v="Majorca"/>
    <n v="39.513979999999997"/>
    <n v="2.4810249999999998"/>
    <s v="Certificate of Excellence 2019, Certificate of Excellence 2018, Certificate of Excellence 2017, Certificate of Excellence 2016, Certificate of Excellence 2015"/>
    <s v="#44 of 140 Restaurants in Santa Ponsa"/>
    <s v="Mid-range, International, Mediterranean, European"/>
    <x v="0"/>
    <s v="International, European, Spanish, Mediterranean"/>
    <s v="Y"/>
    <s v="N"/>
    <s v="Y"/>
    <n v="7"/>
    <n v="84"/>
    <n v="7"/>
    <x v="1"/>
    <n v="367"/>
    <n v="147"/>
    <n v="50"/>
    <n v="29"/>
    <n v="9"/>
    <n v="14"/>
    <n v="4"/>
    <n v="4"/>
    <n v="4"/>
    <n v="4.5"/>
    <n v="0"/>
    <n v="0"/>
  </r>
  <r>
    <s v="g562815-d4698821"/>
    <s v="Scott's Family Restaurant"/>
    <s v="Balearic Islands"/>
    <s v="Majorca"/>
    <n v="39.519134999999999"/>
    <n v="2.4807269999999999"/>
    <s v="Travellers' Choice, Certificate of Excellence 2020, Certificate of Excellence 2019, Certificate of Excellence 2018, Certificate of Excellence 2017, Certificate of Excellence 2016, Certificate of Excellence 2015"/>
    <s v="#13 of 140 Restaurants in Santa Ponsa"/>
    <s v="Mid-range, Bar, British, Vegetarian Friendly"/>
    <x v="0"/>
    <s v="Bar, British"/>
    <s v="Y"/>
    <s v="Y"/>
    <s v="Y"/>
    <n v="7"/>
    <n v="87.5"/>
    <n v="7"/>
    <x v="0"/>
    <n v="366"/>
    <n v="267"/>
    <n v="60"/>
    <n v="19"/>
    <n v="9"/>
    <n v="6"/>
    <n v="4.5"/>
    <n v="4.5"/>
    <n v="4.5"/>
    <n v="4"/>
    <n v="0"/>
    <n v="0"/>
  </r>
  <r>
    <s v="g562815-d4993598"/>
    <s v="Il Vivo Italian Urban Style"/>
    <s v="Balearic Islands"/>
    <s v="Majorca"/>
    <n v="39.521071999999997"/>
    <n v="2.4722629999999999"/>
    <s v="Travellers' Choice, Certificate of Excellence 2020, Certificate of Excellence 2019, Certificate of Excellence 2018, Certificate of Excellence 2017, Certificate of Excellence 2016, Certificate of Excellence 2015"/>
    <s v="#4 of 140 Restaurants in Santa Ponsa"/>
    <s v="Mid-range, Italian, Pizza, Mediterranean"/>
    <x v="0"/>
    <s v="Italian, Pizza, Mediterranean, European, Sicilian, Southern-Italian"/>
    <s v="Y"/>
    <s v="Y"/>
    <s v="Y"/>
    <n v="6"/>
    <n v="75"/>
    <n v="6"/>
    <x v="0"/>
    <n v="707"/>
    <n v="373"/>
    <n v="57"/>
    <n v="13"/>
    <n v="5"/>
    <n v="9"/>
    <n v="5"/>
    <n v="5"/>
    <n v="4.5"/>
    <n v="4.5"/>
    <n v="0"/>
    <n v="0"/>
  </r>
  <r>
    <s v="g562815-d6208935"/>
    <s v="Restaurante Grill Manolo 's"/>
    <s v="Balearic Islands"/>
    <s v="Majorca"/>
    <n v="39.520245000000003"/>
    <n v="2.4733179999999999"/>
    <s v="Travellers' Choice, Certificate of Excellence 2020, Certificate of Excellence 2019, Certificate of Excellence 2018, Certificate of Excellence 2017, Certificate of Excellence 2016, Certificate of Excellence 2015"/>
    <s v="#14 of 140 Restaurants in Santa Ponsa"/>
    <s v="Mid-range, Seafood, International, Mediterranean"/>
    <x v="0"/>
    <s v="Seafood, Mediterranean, European, Spanish, International"/>
    <s v="Y"/>
    <s v="Y"/>
    <s v="Y"/>
    <n v="7"/>
    <n v="67.5"/>
    <n v="9"/>
    <x v="0"/>
    <n v="812"/>
    <n v="374"/>
    <n v="78"/>
    <n v="38"/>
    <n v="11"/>
    <n v="5"/>
    <n v="4.5"/>
    <n v="4.5"/>
    <n v="4.5"/>
    <n v="4.5"/>
    <n v="0"/>
    <n v="0"/>
  </r>
  <r>
    <s v="g562815-d6714719"/>
    <s v="Block House"/>
    <s v="Balearic Islands"/>
    <s v="Majorca"/>
    <n v="39.514102999999999"/>
    <n v="2.483384"/>
    <s v="Travellers' Choice, Certificate of Excellence 2020, Certificate of Excellence 2019, Certificate of Excellence 2018, Certificate of Excellence 2017, Certificate of Excellence 2016"/>
    <s v="#24 of 140 Restaurants in Santa Ponsa"/>
    <s v="Mid-range, Steakhouse, European, Grill"/>
    <x v="0"/>
    <s v="Steakhouse, European, Grill"/>
    <s v="Y"/>
    <s v="N"/>
    <s v="Y"/>
    <n v="7"/>
    <n v="77"/>
    <n v="7"/>
    <x v="0"/>
    <n v="488"/>
    <n v="220"/>
    <n v="66"/>
    <n v="31"/>
    <n v="12"/>
    <n v="9"/>
    <n v="4.5"/>
    <n v="4"/>
    <n v="4"/>
    <n v="4"/>
    <n v="0"/>
    <n v="0"/>
  </r>
  <r>
    <s v="g562815-d6761224"/>
    <s v="Empatheia Steak House &amp; Cafe Beach Bar"/>
    <s v="Balearic Islands"/>
    <s v="Majorca"/>
    <n v="39.518645999999997"/>
    <n v="2.4795219999999998"/>
    <s v="Travellers' Choice, Certificate of Excellence 2020, Certificate of Excellence 2019, Certificate of Excellence 2018, Certificate of Excellence 2017, Certificate of Excellence 2016"/>
    <s v="#26 of 140 Restaurants in Santa Ponsa"/>
    <s v="Mid-range, Japanese, Seafood, Mediterranean"/>
    <x v="0"/>
    <s v="Japanese, Seafood, Mediterranean"/>
    <s v="Y"/>
    <s v="Y"/>
    <s v="Y"/>
    <n v="7"/>
    <n v="98"/>
    <n v="7"/>
    <x v="1"/>
    <n v="1041"/>
    <n v="347"/>
    <n v="185"/>
    <n v="75"/>
    <n v="39"/>
    <n v="34"/>
    <n v="4.5"/>
    <n v="4"/>
    <n v="4"/>
    <n v="4"/>
    <n v="0"/>
    <n v="0"/>
  </r>
  <r>
    <s v="g562817-d2314344"/>
    <s v="La Laja"/>
    <s v="Canary Islands"/>
    <s v="Fuerteventura"/>
    <n v="28.049522"/>
    <n v="-14.352494999999999"/>
    <s v="Certificate of Excellence 2014, Certificate of Excellence 2013"/>
    <s v="#19 of 57 Restaurants in Morro del Jable"/>
    <s v="Mid-range, Seafood, Mediterranean, European"/>
    <x v="0"/>
    <s v="Seafood, Mediterranean, European, Spanish"/>
    <s v="Y"/>
    <s v="N"/>
    <s v="N"/>
    <n v="7"/>
    <n v="73.5"/>
    <n v="7"/>
    <x v="1"/>
    <n v="1191"/>
    <n v="94"/>
    <n v="71"/>
    <n v="37"/>
    <n v="17"/>
    <n v="8"/>
    <n v="4"/>
    <n v="4"/>
    <n v="4"/>
    <n v="4.5"/>
    <n v="0"/>
    <n v="0"/>
  </r>
  <r>
    <s v="g562817-d2471086"/>
    <s v="La Farola del Mar"/>
    <s v="Canary Islands"/>
    <s v="Fuerteventura"/>
    <n v="28.049477"/>
    <n v="-14.352838"/>
    <s v="Travellers' Choice, Certificate of Excellence 2020, Certificate of Excellence 2019, Certificate of Excellence 2018, Certificate of Excellence 2017, Certificate of Excellence 2016"/>
    <s v="#10 of 57 Restaurants in Morro del Jable"/>
    <s v="Mid-range, Seafood, Mediterranean, European"/>
    <x v="0"/>
    <s v="Seafood, Mediterranean, European, Spanish"/>
    <s v="Y"/>
    <s v="Y"/>
    <s v="Y"/>
    <n v="6"/>
    <n v="48"/>
    <n v="12"/>
    <x v="0"/>
    <n v="588"/>
    <n v="45"/>
    <n v="13"/>
    <n v="5"/>
    <n v="4"/>
    <n v="4"/>
    <n v="4.5"/>
    <n v="4.5"/>
    <n v="4"/>
    <n v="4.5"/>
    <n v="0"/>
    <n v="0"/>
  </r>
  <r>
    <s v="g562817-d3812204"/>
    <s v="La Bodega de Jandia"/>
    <s v="Canary Islands"/>
    <s v="Fuerteventura"/>
    <n v="28.050182"/>
    <n v="-14.352781"/>
    <s v="Travellers' Choice, Certificate of Excellence 2020, Certificate of Excellence 2019, Certificate of Excellence 2018, Certificate of Excellence 2017, Certificate of Excellence 2016"/>
    <s v="#4 of 57 Restaurants in Morro del Jable"/>
    <s v="Mid-range, Spanish, Healthy, Vegetarian Friendly"/>
    <x v="0"/>
    <s v="Spanish, Healthy"/>
    <s v="Y"/>
    <s v="Y"/>
    <s v="Y"/>
    <n v="5"/>
    <n v="24"/>
    <n v="5"/>
    <x v="0"/>
    <n v="1159"/>
    <n v="207"/>
    <n v="22"/>
    <n v="6"/>
    <n v="0"/>
    <n v="6"/>
    <n v="4.5"/>
    <n v="5"/>
    <n v="4.5"/>
    <n v="5"/>
    <n v="0"/>
    <n v="0"/>
  </r>
  <r>
    <s v="g562818-d1000154"/>
    <s v="Restaurant Anno Domini"/>
    <s v="Canary Islands"/>
    <s v="Gran Canaria"/>
    <n v="27.768381000000002"/>
    <n v="-15.549104"/>
    <s v="Travellers' Choice, Certificate of Excellence 2020, Certificate of Excellence 2019, Certificate of Excellence 2018, Certificate of Excellence 2017, Certificate of Excellence 2016, Certificate of Excellence 2015, Certificate of Excellence 2014, Certificate of Excellence 2013"/>
    <s v="#3 of 51 Restaurants in San Agustin"/>
    <s v="Mid-range, Italian, French, Mediterranean"/>
    <x v="0"/>
    <s v="Italian, French, Mediterranean"/>
    <s v="Y"/>
    <s v="N"/>
    <s v="Y"/>
    <n v="6"/>
    <n v="27"/>
    <n v="6"/>
    <x v="0"/>
    <n v="562"/>
    <n v="130"/>
    <n v="26"/>
    <n v="7"/>
    <n v="4"/>
    <n v="1"/>
    <n v="4.5"/>
    <n v="4.5"/>
    <n v="4.5"/>
    <n v="4"/>
    <n v="0"/>
    <n v="0"/>
  </r>
  <r>
    <s v="g562818-d2482094"/>
    <s v="Greek Taverna"/>
    <s v="Canary Islands"/>
    <s v="Gran Canaria"/>
    <n v="27.768470000000001"/>
    <n v="-15.54984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9 of 51 Restaurants in San Agustin"/>
    <s v="Mid-range, Mediterranean, Greek, Healthy"/>
    <x v="0"/>
    <s v="Greek, Mediterranean, Healthy"/>
    <s v="Y"/>
    <s v="Y"/>
    <s v="Y"/>
    <n v="6"/>
    <n v="36"/>
    <n v="6"/>
    <x v="0"/>
    <n v="996"/>
    <n v="214"/>
    <n v="93"/>
    <n v="27"/>
    <n v="6"/>
    <n v="9"/>
    <n v="4.5"/>
    <n v="4.5"/>
    <n v="4"/>
    <n v="4"/>
    <n v="0"/>
    <n v="0"/>
  </r>
  <r>
    <s v="g562818-d2515772"/>
    <s v="Gorbea Restaurant"/>
    <s v="Canary Islands"/>
    <s v="Gran Canaria"/>
    <n v="27.772500000000001"/>
    <n v="-15.546896"/>
    <s v="Travellers' Choice, Certificate of Excellence 2020, Certificate of Excellence 2019, Certificate of Excellence 2018, Certificate of Excellence 2017, Certificate of Excellence 2016, Certificate of Excellence 2015, Certificate of Excellence 2014"/>
    <s v="#1 of 51 Restaurants in San Agustin"/>
    <s v="Fine Dining, Mediterranean, European, Spanish"/>
    <x v="1"/>
    <s v="Mediterranean, European, Spanish, Healthy"/>
    <s v="Y"/>
    <s v="Y"/>
    <s v="Y"/>
    <n v="6"/>
    <n v="36"/>
    <n v="6"/>
    <x v="0"/>
    <n v="1943"/>
    <n v="152"/>
    <n v="50"/>
    <n v="28"/>
    <n v="12"/>
    <n v="6"/>
    <n v="4.5"/>
    <n v="4.5"/>
    <n v="4.5"/>
    <n v="4.5"/>
    <n v="0"/>
    <n v="0"/>
  </r>
  <r>
    <s v="g562818-d3529947"/>
    <s v="Ristorante Pizzeria Piccola Italia"/>
    <s v="Canary Islands"/>
    <s v="Gran Canaria"/>
    <n v="27.7683"/>
    <n v="-15.548582"/>
    <s v="Travellers' Choice, Certificate of Excellence 2020, Certificate of Excellence 2019, Certificate of Excellence 2018, Certificate of Excellence 2017, Certificate of Excellence 2016, Certificate of Excellence 2015"/>
    <s v="#8 of 51 Restaurants in San Agustin"/>
    <s v="Mid-range, Italian, Pizza, Mediterranean"/>
    <x v="0"/>
    <s v="Italian, Pizza, Mediterranean, European, Tuscan, Central-Italian"/>
    <s v="Y"/>
    <s v="Y"/>
    <s v="Y"/>
    <n v="6"/>
    <n v="69"/>
    <n v="6"/>
    <x v="0"/>
    <n v="469"/>
    <n v="93"/>
    <n v="28"/>
    <n v="4"/>
    <n v="0"/>
    <n v="1"/>
    <n v="4.5"/>
    <n v="4.5"/>
    <n v="4"/>
    <n v="4"/>
    <n v="0"/>
    <n v="0"/>
  </r>
  <r>
    <s v="g562818-d5582237"/>
    <s v="Pizzissima"/>
    <s v="Canary Islands"/>
    <s v="Gran Canaria"/>
    <n v="27.768325999999998"/>
    <n v="-15.548311999999999"/>
    <s v="Travellers' Choice, Certificate of Excellence 2020, Certificate of Excellence 2019, Certificate of Excellence 2018, Certificate of Excellence 2017, Certificate of Excellence 2016, Certificate of Excellence 2015"/>
    <s v="#7 of 51 Restaurants in San Agustin"/>
    <s v="Cheap Eats, Italian, Pizza, Mediterranean"/>
    <x v="2"/>
    <s v="Italian, Pizza, Mediterranean, European"/>
    <s v="Y"/>
    <s v="Y"/>
    <s v="Y"/>
    <n v="6"/>
    <n v="58"/>
    <n v="6"/>
    <x v="0"/>
    <n v="731"/>
    <n v="129"/>
    <n v="34"/>
    <n v="12"/>
    <n v="1"/>
    <n v="2"/>
    <n v="4.5"/>
    <n v="4.5"/>
    <n v="4.5"/>
    <n v="4"/>
    <n v="0"/>
    <n v="0"/>
  </r>
  <r>
    <s v="g562818-d985678"/>
    <s v="Restaurante Nitos"/>
    <s v="Canary Islands"/>
    <s v="Gran Canaria"/>
    <n v="27.772255000000001"/>
    <n v="-15.542602"/>
    <s v="Travellers' Choice, Certificate of Excellence 2020, Certificate of Excellence 2016"/>
    <s v="#15 of 51 Restaurants in San Agustin"/>
    <s v="Mid-range, International, Mediterranean, European"/>
    <x v="0"/>
    <s v="Mediterranean, European, Spanish, International"/>
    <s v="Y"/>
    <s v="Y"/>
    <s v="Y"/>
    <n v="6"/>
    <n v="58.5"/>
    <n v="6"/>
    <x v="1"/>
    <n v="342"/>
    <n v="61"/>
    <n v="58"/>
    <n v="17"/>
    <n v="7"/>
    <n v="1"/>
    <n v="4"/>
    <n v="4"/>
    <n v="4"/>
    <n v="3.5"/>
    <n v="0"/>
    <n v="0"/>
  </r>
  <r>
    <s v="g562819-d1000173"/>
    <s v="Britannia"/>
    <s v="Canary Islands"/>
    <s v="Gran Canaria"/>
    <n v="27.763279000000001"/>
    <n v="-15.576503000000001"/>
    <s v="Travellers' Choice, Certificate of Excellence 2020, Certificate of Excellence 2019, Certificate of Excellence 2018, Certificate of Excellence 2016"/>
    <s v="#8 of 294 Restaurants in Playa del Ingles"/>
    <s v="Cheap Eats, British, Vegetarian Friendly, Vegan Options"/>
    <x v="2"/>
    <s v="British"/>
    <s v="Y"/>
    <s v="Y"/>
    <s v="Y"/>
    <n v="6"/>
    <n v="59"/>
    <n v="10"/>
    <x v="3"/>
    <n v="423"/>
    <n v="344"/>
    <n v="51"/>
    <n v="8"/>
    <n v="4"/>
    <n v="2"/>
    <n v="4.5"/>
    <n v="5"/>
    <n v="5"/>
    <n v="4.5"/>
    <n v="0"/>
    <n v="0"/>
  </r>
  <r>
    <s v="g562819-d1000193"/>
    <s v="Guarapo Tropical"/>
    <s v="Canary Islands"/>
    <s v="Gran Canaria"/>
    <n v="27.762829"/>
    <n v="-15.561347"/>
    <s v="Certificate of Excellence 2016, Certificate of Excellence 2014, Certificate of Excellence 2013, Certificate of Excellence 2012"/>
    <s v="#85 of 294 Restaurants in Playa del Ingles"/>
    <s v="Mid-range, International, Spanish, Grill"/>
    <x v="0"/>
    <s v="International, Spanish, Grill"/>
    <s v="Y"/>
    <s v="Y"/>
    <s v="Y"/>
    <n v="4"/>
    <n v="43"/>
    <n v="4"/>
    <x v="1"/>
    <n v="479"/>
    <n v="96"/>
    <n v="65"/>
    <n v="32"/>
    <n v="10"/>
    <n v="12"/>
    <n v="4"/>
    <n v="4"/>
    <n v="4"/>
    <n v="4"/>
    <n v="0"/>
    <n v="0"/>
  </r>
  <r>
    <s v="g562819-d1036134"/>
    <s v="Tango Tapas"/>
    <s v="Canary Islands"/>
    <s v="Gran Canaria"/>
    <n v="27.765319999999999"/>
    <n v="-15.578364000000001"/>
    <s v="Travellers' Choice, Certificate of Excellence 2020, Certificate of Excellence 2019, Certificate of Excellence 2017, Certificate of Excellence 2016, Certificate of Excellence 2015, Certificate of Excellence 2014, Certificate of Excellence 2013"/>
    <s v="#55 of 294 Restaurants in Playa del Ingles"/>
    <s v="Mid-range, European, Spanish, Vegetarian Friendly"/>
    <x v="0"/>
    <s v="European, Spanish"/>
    <s v="Y"/>
    <s v="Y"/>
    <s v="Y"/>
    <n v="7"/>
    <n v="35"/>
    <n v="7"/>
    <x v="1"/>
    <n v="895"/>
    <n v="170"/>
    <n v="67"/>
    <n v="25"/>
    <n v="12"/>
    <n v="11"/>
    <n v="4.5"/>
    <n v="4.5"/>
    <n v="4"/>
    <n v="4.5"/>
    <n v="0"/>
    <n v="0"/>
  </r>
  <r>
    <s v="g562819-d1156160"/>
    <s v="Restaurante Mundo"/>
    <s v="Canary Islands"/>
    <s v="Gran Canaria"/>
    <n v="27.753532"/>
    <n v="-15.577738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6 of 294 Restaurants in Playa del Ingles"/>
    <s v="Mid-range, Mediterranean, European, Spanish"/>
    <x v="0"/>
    <s v="Mediterranean, European, Spanish"/>
    <s v="Y"/>
    <s v="Y"/>
    <s v="Y"/>
    <n v="5"/>
    <n v="42.5"/>
    <n v="5"/>
    <x v="0"/>
    <n v="423"/>
    <n v="114"/>
    <n v="53"/>
    <n v="14"/>
    <n v="11"/>
    <n v="5"/>
    <n v="4.5"/>
    <n v="4.5"/>
    <n v="4"/>
    <n v="4"/>
    <n v="0"/>
    <n v="0"/>
  </r>
  <r>
    <s v="g562819-d1478192"/>
    <s v="Martel House"/>
    <s v="Canary Islands"/>
    <s v="Gran Canaria"/>
    <n v="27.758661"/>
    <n v="-15.577457000000001"/>
    <s v="Travellers' Choice, Certificate of Excellence 2020, Certificate of Excellence 2018, Certificate of Excellence 2013, Certificate of Excellence 2012"/>
    <s v="#77 of 294 Restaurants in Playa del Ingles"/>
    <s v="Mid-range, Spanish, Vegetarian Friendly, Vegan Options"/>
    <x v="0"/>
    <s v="Spanish"/>
    <s v="Y"/>
    <s v="Y"/>
    <s v="Y"/>
    <n v="7"/>
    <n v="89.25"/>
    <n v="7"/>
    <x v="1"/>
    <n v="1309"/>
    <n v="313"/>
    <n v="226"/>
    <n v="105"/>
    <n v="48"/>
    <n v="62"/>
    <n v="4"/>
    <n v="4"/>
    <n v="4"/>
    <n v="3.5"/>
    <n v="0"/>
    <n v="0"/>
  </r>
  <r>
    <s v="g562819-d1478193"/>
    <s v="El Churrasco Argentino Steak House Grill"/>
    <s v="Canary Islands"/>
    <s v="Gran Canaria"/>
    <n v="27.756357000000001"/>
    <n v="-15.57855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2 of 294 Restaurants in Playa del Ingles"/>
    <s v="Mid-range, Steakhouse, Barbecue, European"/>
    <x v="0"/>
    <s v="Steakhouse, Barbecue, European, Argentinian"/>
    <s v="N"/>
    <s v="N"/>
    <s v="Y"/>
    <n v="6"/>
    <n v="36"/>
    <n v="12"/>
    <x v="1"/>
    <n v="683"/>
    <n v="177"/>
    <n v="64"/>
    <n v="22"/>
    <n v="12"/>
    <n v="5"/>
    <n v="4.5"/>
    <n v="4"/>
    <n v="4"/>
    <n v="4"/>
    <n v="0"/>
    <n v="0"/>
  </r>
  <r>
    <s v="g562819-d1569991"/>
    <s v="Taberna La Caña restaurante &amp; tapas"/>
    <s v="Canary Islands"/>
    <s v="Gran Canaria"/>
    <n v="27.763393000000001"/>
    <n v="-15.565018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49 of 294 Restaurants in Playa del Ingles"/>
    <s v="Mid-range, Seafood, Mediterranean, Spanish"/>
    <x v="0"/>
    <s v="Seafood, Wine Bar, Mediterranean, Spanish, Grill"/>
    <s v="Y"/>
    <s v="Y"/>
    <s v="Y"/>
    <n v="7"/>
    <n v="73"/>
    <n v="7"/>
    <x v="0"/>
    <n v="951"/>
    <n v="238"/>
    <n v="80"/>
    <n v="31"/>
    <n v="10"/>
    <n v="8"/>
    <n v="4.5"/>
    <n v="4.5"/>
    <n v="4"/>
    <n v="4"/>
    <n v="0"/>
    <n v="0"/>
  </r>
  <r>
    <s v="g562819-d1635354"/>
    <s v="Tapas Bar Capaco"/>
    <s v="Canary Islands"/>
    <s v="Gran Canaria"/>
    <n v="27.762395999999999"/>
    <n v="-15.578184"/>
    <s v="Travellers' Choice, Certificate of Excellence 2020, Certificate of Excellence 2019, Certificate of Excellence 2018, Certificate of Excellence 2017, Certificate of Excellence 2016, Certificate of Excellence 2015, Certificate of Excellence 2014, Certificate of Excellence 2012, Certificate of Excellence 2011"/>
    <s v="#28 of 294 Restaurants in Playa del Ingles"/>
    <s v="Mid-range, Mediterranean, European, Spanish"/>
    <x v="0"/>
    <s v="Mediterranean, European, Spanish"/>
    <s v="Y"/>
    <s v="Y"/>
    <s v="Y"/>
    <n v="6"/>
    <n v="24"/>
    <n v="6"/>
    <x v="0"/>
    <n v="400"/>
    <n v="101"/>
    <n v="25"/>
    <n v="9"/>
    <n v="5"/>
    <n v="1"/>
    <n v="4.5"/>
    <n v="4"/>
    <n v="4"/>
    <n v="4.5"/>
    <n v="0"/>
    <n v="0"/>
  </r>
  <r>
    <s v="g562819-d1735214"/>
    <s v="Restaurante Japones Sakura III"/>
    <s v="Canary Islands"/>
    <s v="Gran Canaria"/>
    <n v="27.750889000000001"/>
    <n v="-15.576771000000001"/>
    <s v="Travellers' Choice, Certificate of Excellence 2020, Certificate of Excellence 2017, Certificate of Excellence 2014, Certificate of Excellence 2013"/>
    <s v="#64 of 294 Restaurants in Playa del Ingles"/>
    <s v="Mid-range, Japanese, Sushi, Asian"/>
    <x v="0"/>
    <s v="Japanese, Sushi, Asian"/>
    <s v="Y"/>
    <s v="Y"/>
    <s v="Y"/>
    <n v="7"/>
    <n v="167.8833333333333"/>
    <n v="7"/>
    <x v="1"/>
    <n v="489"/>
    <n v="97"/>
    <n v="63"/>
    <n v="17"/>
    <n v="11"/>
    <n v="5"/>
    <n v="4"/>
    <n v="4"/>
    <n v="4"/>
    <n v="4"/>
    <n v="0"/>
    <n v="0"/>
  </r>
  <r>
    <s v="g562819-d1756750"/>
    <s v="Restaurant Marco Polo"/>
    <s v="Canary Islands"/>
    <s v="Gran Canaria"/>
    <n v="27.751992999999999"/>
    <n v="-15.57504"/>
    <s v="Travellers' Choice, Certificate of Excellence 2020, Certificate of Excellence 2019, Certificate of Excellence 2018, Certificate of Excellence 2017, Certificate of Excellence 2016, Certificate of Excellence 2015, Certificate of Excellence 2014"/>
    <s v="#36 of 294 Restaurants in Playa del Ingles"/>
    <s v="Mid-range, Italian, Pizza, Mediterranean"/>
    <x v="0"/>
    <s v="Italian, Pizza, Mediterranean, Spanish"/>
    <s v="Y"/>
    <s v="N"/>
    <s v="N"/>
    <n v="7"/>
    <n v="39.5"/>
    <n v="7"/>
    <x v="0"/>
    <n v="478"/>
    <n v="91"/>
    <n v="42"/>
    <n v="15"/>
    <n v="1"/>
    <n v="4"/>
    <n v="4.5"/>
    <n v="4.5"/>
    <n v="4.5"/>
    <n v="4.5"/>
    <n v="0"/>
    <n v="0"/>
  </r>
  <r>
    <s v="g562819-d1916136"/>
    <s v="Restaurante Reno"/>
    <s v="Canary Islands"/>
    <s v="Gran Canaria"/>
    <n v="27.759209999999999"/>
    <n v="-15.578862000000001"/>
    <s v="Certificate of Excellence 2017"/>
    <s v="#79 of 294 Restaurants in Playa del Ingles"/>
    <s v="Mid-range, Mediterranean, European, Spanish"/>
    <x v="0"/>
    <s v="Mediterranean, European, Spanish"/>
    <s v="Y"/>
    <s v="Y"/>
    <s v="Y"/>
    <n v="7"/>
    <n v="35"/>
    <n v="7"/>
    <x v="0"/>
    <n v="455"/>
    <n v="168"/>
    <n v="43"/>
    <n v="10"/>
    <n v="8"/>
    <n v="6"/>
    <n v="4.5"/>
    <n v="4.5"/>
    <n v="4.5"/>
    <n v="4.5"/>
    <n v="0"/>
    <n v="0"/>
  </r>
  <r>
    <s v="g562819-d1998395"/>
    <s v="Restaurante Pizzeria Centrum"/>
    <s v="Canary Islands"/>
    <s v="Gran Canaria"/>
    <n v="27.758617000000001"/>
    <n v="-15.576938999999999"/>
    <s v="Certificate of Excellence 2019, Certificate of Excellence 2017, Certificate of Excellence 2016, Certificate of Excellence 2015, Certificate of Excellence 2014, Certificate of Excellence 2012"/>
    <s v="#70 of 294 Restaurants in Playa del Ingles"/>
    <s v="Mid-range, Italian, Pizza, Mediterranean"/>
    <x v="0"/>
    <s v="Italian, Pizza, Mediterranean, European, Spanish"/>
    <s v="Y"/>
    <s v="Y"/>
    <s v="N"/>
    <n v="7"/>
    <n v="59.5"/>
    <n v="7"/>
    <x v="1"/>
    <n v="461"/>
    <n v="144"/>
    <n v="60"/>
    <n v="25"/>
    <n v="10"/>
    <n v="10"/>
    <n v="4.5"/>
    <n v="4.5"/>
    <n v="4"/>
    <n v="4"/>
    <n v="0"/>
    <n v="0"/>
  </r>
  <r>
    <s v="g562819-d2039532"/>
    <s v="Restaurante Ola"/>
    <s v="Canary Islands"/>
    <s v="Gran Canaria"/>
    <n v="27.752282999999998"/>
    <n v="-15.575551000000001"/>
    <s v="Travellers' Choice, Certificate of Excellence 2020, Certificate of Excellence 2019, Certificate of Excellence 2018"/>
    <s v="#5 of 294 Restaurants in Playa del Ingles"/>
    <s v="Mid-range, Austrian, International, Mediterranean"/>
    <x v="0"/>
    <s v="Austrian, Mediterranean, European, Central European, International"/>
    <s v="Y"/>
    <s v="Y"/>
    <s v="Y"/>
    <n v="6"/>
    <n v="30"/>
    <n v="6"/>
    <x v="3"/>
    <n v="347"/>
    <n v="36"/>
    <n v="10"/>
    <n v="5"/>
    <n v="0"/>
    <n v="1"/>
    <n v="4.5"/>
    <n v="5"/>
    <n v="4.5"/>
    <n v="4"/>
    <n v="0"/>
    <n v="0"/>
  </r>
  <r>
    <s v="g562819-d2043688"/>
    <s v="Restaurante Miramar Yumbo"/>
    <s v="Canary Islands"/>
    <s v="Gran Canaria"/>
    <n v="27.758579999999998"/>
    <n v="-15.576097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48 of 294 Restaurants in Playa del Ingles"/>
    <s v="Mid-range, Seafood, Mediterranean, European"/>
    <x v="0"/>
    <s v="Seafood, Mediterranean, European, Spanish, Central European"/>
    <s v="Y"/>
    <s v="Y"/>
    <s v="Y"/>
    <n v="7"/>
    <n v="91"/>
    <n v="7"/>
    <x v="0"/>
    <n v="590"/>
    <n v="199"/>
    <n v="67"/>
    <n v="23"/>
    <n v="6"/>
    <n v="5"/>
    <n v="4.5"/>
    <n v="4.5"/>
    <n v="4"/>
    <n v="4"/>
    <n v="0"/>
    <n v="0"/>
  </r>
  <r>
    <s v="g562819-d2103544"/>
    <s v="Mr. Greek"/>
    <s v="Canary Islands"/>
    <s v="Gran Canaria"/>
    <n v="27.756495999999999"/>
    <n v="-15.578568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3 of 294 Restaurants in Playa del Ingles"/>
    <s v="Mid-range, Mediterranean, Greek, Vegetarian Friendly"/>
    <x v="0"/>
    <s v="Mediterranean, Greek"/>
    <s v="Y"/>
    <s v="Y"/>
    <s v="Y"/>
    <n v="6"/>
    <n v="36"/>
    <n v="6"/>
    <x v="0"/>
    <n v="697"/>
    <n v="273"/>
    <n v="68"/>
    <n v="30"/>
    <n v="8"/>
    <n v="4"/>
    <n v="4.5"/>
    <n v="4.5"/>
    <n v="4.5"/>
    <n v="4.5"/>
    <n v="0"/>
    <n v="0"/>
  </r>
  <r>
    <s v="g562819-d2186688"/>
    <s v="Greek Village"/>
    <s v="Canary Islands"/>
    <s v="Gran Canaria"/>
    <n v="27.761839999999999"/>
    <n v="-15.574643"/>
    <s v="Travellers' Choice, Certificate of Excellence 2020, Certificate of Excellence 2019, Certificate of Excellence 2018, Certificate of Excellence 2017, Certificate of Excellence 2016, Certificate of Excellence 2015, Certificate of Excellence 2014, Certificate of Excellence 2013"/>
    <s v="#37 of 294 Restaurants in Playa del Ingles"/>
    <s v="Mid-range, International, Mediterranean, European"/>
    <x v="0"/>
    <s v="Mediterranean, European, Greek, Healthy, International"/>
    <s v="Y"/>
    <s v="Y"/>
    <s v="Y"/>
    <n v="7"/>
    <n v="38.5"/>
    <n v="7"/>
    <x v="0"/>
    <n v="983"/>
    <n v="320"/>
    <n v="119"/>
    <n v="29"/>
    <n v="6"/>
    <n v="13"/>
    <n v="4.5"/>
    <n v="4.5"/>
    <n v="4"/>
    <n v="4"/>
    <n v="0"/>
    <n v="0"/>
  </r>
  <r>
    <s v="g562819-d2208704"/>
    <s v="Ristorante Italiano Al Circo"/>
    <s v="Canary Islands"/>
    <s v="Gran Canaria"/>
    <n v="27.755192000000001"/>
    <n v="-15.578075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3 of 294 Restaurants in Playa del Ingles"/>
    <s v="Mid-range, Italian, Pizza, Mediterranean"/>
    <x v="0"/>
    <s v="Italian, Pizza, Mediterranean, European, Tuscan, Romana, Lazio, Sicilian, Central-Italian, Southern-Italian"/>
    <s v="Y"/>
    <s v="Y"/>
    <s v="Y"/>
    <n v="7"/>
    <n v="33"/>
    <n v="7"/>
    <x v="0"/>
    <n v="677"/>
    <n v="120"/>
    <n v="42"/>
    <n v="21"/>
    <n v="3"/>
    <n v="4"/>
    <n v="4.5"/>
    <n v="4"/>
    <n v="4.5"/>
    <n v="4"/>
    <n v="0"/>
    <n v="0"/>
  </r>
  <r>
    <s v="g562819-d2307907"/>
    <s v="Ristorante Il Duomo di Milano"/>
    <s v="Canary Islands"/>
    <s v="Gran Canaria"/>
    <n v="27.765070000000001"/>
    <n v="-15.557248"/>
    <s v="Travellers' Choice, Certificate of Excellence 2020, Certificate of Excellence 2019, Certificate of Excellence 2018, Certificate of Excellence 2017, Certificate of Excellence 2016, Certificate of Excellence 2015, Certificate of Excellence 2014"/>
    <s v="#22 of 294 Restaurants in Playa del Ingles"/>
    <s v="Mid-range, Italian, Mediterranean, European"/>
    <x v="0"/>
    <s v="Italian, Mediterranean, European"/>
    <s v="Y"/>
    <s v="Y"/>
    <s v="Y"/>
    <n v="6"/>
    <n v="49.5"/>
    <n v="11"/>
    <x v="0"/>
    <n v="412"/>
    <n v="65"/>
    <n v="11"/>
    <n v="2"/>
    <n v="0"/>
    <n v="1"/>
    <n v="4.5"/>
    <n v="4.5"/>
    <n v="4.5"/>
    <n v="4.5"/>
    <n v="0"/>
    <n v="0"/>
  </r>
  <r>
    <s v="g562819-d2431303"/>
    <s v="Gorro Blanco"/>
    <s v="Canary Islands"/>
    <s v="Gran Canaria"/>
    <n v="27.754587000000001"/>
    <n v="-15.568123999999999"/>
    <s v="Certificate of Excellence 2015, Certificate of Excellence 2014"/>
    <s v="#149 of 294 Restaurants in Playa del Ingles"/>
    <s v="Mid-range, Seafood, Mediterranean, European"/>
    <x v="0"/>
    <s v="Seafood, European, Spanish, Mediterranean"/>
    <s v="Y"/>
    <s v="N"/>
    <s v="N"/>
    <n v="7"/>
    <n v="91"/>
    <n v="7"/>
    <x v="2"/>
    <n v="422"/>
    <n v="61"/>
    <n v="50"/>
    <n v="17"/>
    <n v="8"/>
    <n v="12"/>
    <n v="4"/>
    <n v="4.5"/>
    <n v="4"/>
    <n v="4.5"/>
    <n v="0"/>
    <n v="0"/>
  </r>
  <r>
    <s v="g562819-d2662599"/>
    <s v="Maharaja Palace"/>
    <s v="Canary Islands"/>
    <s v="Gran Canaria"/>
    <n v="27.758673000000002"/>
    <n v="-15.577427999999999"/>
    <s v="Certificate of Excellence 2015, Certificate of Excellence 2014"/>
    <s v="#101 of 294 Restaurants in Playa del Ingles"/>
    <s v="Mid-range, Indian, Asian, Vegetarian Friendly"/>
    <x v="0"/>
    <s v="Indian, Asian"/>
    <s v="Y"/>
    <s v="Y"/>
    <s v="Y"/>
    <n v="7"/>
    <n v="42"/>
    <n v="7"/>
    <x v="1"/>
    <n v="489"/>
    <n v="169"/>
    <n v="99"/>
    <n v="47"/>
    <n v="33"/>
    <n v="32"/>
    <n v="4"/>
    <n v="4"/>
    <n v="3.5"/>
    <n v="3.5"/>
    <n v="0"/>
    <n v="0"/>
  </r>
  <r>
    <s v="g562819-d2709465"/>
    <s v="Cafe de Paris Yumbo Centre"/>
    <s v="Canary Islands"/>
    <s v="Gran Canaria"/>
    <n v="27.758823"/>
    <n v="-15.575906"/>
    <s v="Certificate of Excellence 2018, Certificate of Excellence 2014"/>
    <s v="#3 of 8 Coffee &amp; Tea in Playa del Ingles"/>
    <s v="Mid-range, Dessert, Cafe, European"/>
    <x v="0"/>
    <s v="Cafe, European"/>
    <s v="N"/>
    <s v="N"/>
    <s v="N"/>
    <n v="7"/>
    <n v="73.5"/>
    <n v="7"/>
    <x v="1"/>
    <n v="445"/>
    <n v="90"/>
    <n v="75"/>
    <n v="20"/>
    <n v="11"/>
    <n v="11"/>
    <n v="4"/>
    <n v="4"/>
    <n v="4"/>
    <n v="4"/>
    <n v="0"/>
    <n v="0"/>
  </r>
  <r>
    <s v="g562819-d2717953"/>
    <s v="Dayana Indian Tandoori"/>
    <s v="Canary Islands"/>
    <s v="Gran Canaria"/>
    <n v="27.757550999999999"/>
    <n v="-15.579317"/>
    <s v="Travellers' Choice, Certificate of Excellence 2020, Certificate of Excellence 2019, Certificate of Excellence 2018, Certificate of Excellence 2017, Certificate of Excellence 2016"/>
    <s v="#84 of 294 Restaurants in Playa del Ingles"/>
    <s v="Mid-range, Indian, Vegetarian Friendly, Vegan Options"/>
    <x v="0"/>
    <s v="Indian"/>
    <s v="Y"/>
    <s v="Y"/>
    <s v="N"/>
    <n v="6"/>
    <n v="48"/>
    <n v="6"/>
    <x v="1"/>
    <n v="340"/>
    <n v="80"/>
    <n v="73"/>
    <n v="22"/>
    <n v="11"/>
    <n v="16"/>
    <n v="4"/>
    <n v="4"/>
    <n v="3.5"/>
    <n v="3.5"/>
    <n v="0"/>
    <n v="0"/>
  </r>
  <r>
    <s v="g562819-d3813980"/>
    <s v="Wapa Tapa"/>
    <s v="Canary Islands"/>
    <s v="Gran Canaria"/>
    <n v="27.758362000000002"/>
    <n v="-15.577019"/>
    <s v="Travellers' Choice, Certificate of Excellence 2020, Certificate of Excellence 2019, Certificate of Excellence 2018, Certificate of Excellence 2017, Certificate of Excellence 2016, Certificate of Excellence 2015, Certificate of Excellence 2014"/>
    <s v="#3 of 294 Restaurants in Playa del Ingles"/>
    <s v="Mid-range, International, Vegetarian Friendly, Vegan Options"/>
    <x v="0"/>
    <s v="International"/>
    <s v="Y"/>
    <s v="Y"/>
    <s v="N"/>
    <n v="5"/>
    <n v="22.5"/>
    <n v="5"/>
    <x v="0"/>
    <n v="3309"/>
    <n v="1706"/>
    <n v="164"/>
    <n v="34"/>
    <n v="10"/>
    <n v="13"/>
    <n v="5"/>
    <n v="5"/>
    <n v="4.5"/>
    <n v="4.5"/>
    <n v="0"/>
    <n v="0"/>
  </r>
  <r>
    <s v="g562819-d3844080"/>
    <s v="Mulligan's Gran Canaria"/>
    <s v="Canary Islands"/>
    <s v="Gran Canaria"/>
    <n v="27.763342000000002"/>
    <n v="-15.565887"/>
    <s v="Travellers' Choice, Certificate of Excellence 2020, Certificate of Excellence 2019, Certificate of Excellence 2018, Certificate of Excellence 2017, Certificate of Excellence 2016, Certificate of Excellence 2015, Certificate of Excellence 2014"/>
    <s v="#40 of 294 Restaurants in Playa del Ingles"/>
    <s v="Mid-range, Irish, Bar, European"/>
    <x v="0"/>
    <s v="Irish, Bar, European, Pub"/>
    <s v="Y"/>
    <s v="Y"/>
    <s v="Y"/>
    <n v="7"/>
    <n v="56"/>
    <n v="7"/>
    <x v="0"/>
    <n v="876"/>
    <n v="398"/>
    <n v="181"/>
    <n v="51"/>
    <n v="23"/>
    <n v="13"/>
    <n v="4.5"/>
    <n v="4.5"/>
    <n v="4"/>
    <n v="4.5"/>
    <n v="0"/>
    <n v="0"/>
  </r>
  <r>
    <s v="g562819-d3963900"/>
    <s v="Cappucino House"/>
    <s v="Canary Islands"/>
    <s v="Gran Canaria"/>
    <n v="27.759641999999999"/>
    <n v="-15.577337"/>
    <s v="Travellers' Choice, Certificate of Excellence 2020, Certificate of Excellence 2019, Certificate of Excellence 2018, Certificate of Excellence 2017, Certificate of Excellence 2016, Certificate of Excellence 2015"/>
    <s v="#14 of 294 Restaurants in Playa del Ingles"/>
    <s v="Cheap Eats, Italian, Bar, Cafe"/>
    <x v="2"/>
    <s v="Bar, Italian, Cafe, European"/>
    <s v="Y"/>
    <s v="Y"/>
    <s v="Y"/>
    <n v="5"/>
    <n v="40"/>
    <n v="5"/>
    <x v="0"/>
    <n v="393"/>
    <n v="107"/>
    <n v="19"/>
    <n v="1"/>
    <n v="3"/>
    <n v="3"/>
    <n v="4.5"/>
    <n v="4.5"/>
    <n v="4.5"/>
    <n v="4.5"/>
    <n v="0"/>
    <n v="0"/>
  </r>
  <r>
    <s v="g562819-d4310782"/>
    <s v="Pica Pica Mezze &amp; Tapas Stories"/>
    <s v="Canary Islands"/>
    <s v="Gran Canaria"/>
    <n v="27.764043999999998"/>
    <n v="-15.572781000000001"/>
    <s v="Travellers' Choice, Certificate of Excellence 2020, Certificate of Excellence 2019, Certificate of Excellence 2018, Certificate of Excellence 2017, Certificate of Excellence 2016, Certificate of Excellence 2015"/>
    <s v="#25 of 294 Restaurants in Playa del Ingles"/>
    <s v="Mid-range, Mediterranean, European, Spanish"/>
    <x v="0"/>
    <s v="Mediterranean, European, Spanish, Greek"/>
    <s v="Y"/>
    <s v="Y"/>
    <s v="Y"/>
    <n v="7"/>
    <n v="31.5"/>
    <n v="7"/>
    <x v="0"/>
    <n v="577"/>
    <n v="188"/>
    <n v="42"/>
    <n v="15"/>
    <n v="1"/>
    <n v="3"/>
    <n v="4.5"/>
    <n v="4.5"/>
    <n v="4"/>
    <n v="4"/>
    <n v="0"/>
    <n v="0"/>
  </r>
  <r>
    <s v="g562819-d4506522"/>
    <s v="Restaurant Valentines"/>
    <s v="Canary Islands"/>
    <s v="Gran Canaria"/>
    <n v="27.758568"/>
    <n v="-15.576472000000001"/>
    <s v="Travellers' Choice, Certificate of Excellence 2020, Certificate of Excellence 2019"/>
    <s v="#54 of 294 Restaurants in Playa del Ingles"/>
    <s v="Mid-range, International, Mediterranean, European"/>
    <x v="0"/>
    <s v="International, Mediterranean, European, Spanish"/>
    <s v="Y"/>
    <s v="Y"/>
    <s v="Y"/>
    <n v="6"/>
    <n v="34.5"/>
    <n v="6"/>
    <x v="0"/>
    <n v="740"/>
    <n v="232"/>
    <n v="71"/>
    <n v="28"/>
    <n v="22"/>
    <n v="13"/>
    <n v="4.5"/>
    <n v="4.5"/>
    <n v="4"/>
    <n v="4"/>
    <n v="0"/>
    <n v="0"/>
  </r>
  <r>
    <s v="g562819-d4747910"/>
    <s v="La Palmera Sur"/>
    <s v="Canary Islands"/>
    <s v="Gran Canaria"/>
    <n v="27.756782999999999"/>
    <n v="-15.572302000000001"/>
    <s v="Travellers' Choice Best of the Best, Travellers' Choice 2020, Certificate of Excellence 2020, Certificate of Excellence 2019, Certificate of Excellence 2018, Certificate of Excellence 2017, Certificate of Excellence 2016, Certificate of Excellence 2015"/>
    <s v="#17 of 294 Restaurants in Playa del Ingles"/>
    <s v="Mid-range, Mediterranean, European, Spanish"/>
    <x v="0"/>
    <s v="Mediterranean, European, Spanish, Healthy, Fusion"/>
    <s v="Y"/>
    <s v="Y"/>
    <s v="Y"/>
    <n v="5"/>
    <n v="23.5"/>
    <n v="8"/>
    <x v="0"/>
    <n v="1386"/>
    <n v="230"/>
    <n v="44"/>
    <n v="15"/>
    <n v="10"/>
    <n v="4"/>
    <n v="5"/>
    <n v="4.5"/>
    <n v="4.5"/>
    <n v="4.5"/>
    <n v="0"/>
    <n v="0"/>
  </r>
  <r>
    <s v="g562819-d4784346"/>
    <s v="Costa Italy"/>
    <s v="Canary Islands"/>
    <s v="Gran Canaria"/>
    <n v="27.757956"/>
    <n v="-15.566689999999999"/>
    <s v="Travellers' Choice, Certificate of Excellence 2020, Certificate of Excellence 2019, Certificate of Excellence 2018, Certificate of Excellence 2017, Certificate of Excellence 2016, Certificate of Excellence 2015"/>
    <s v="#31 of 294 Restaurants in Playa del Ingles"/>
    <s v="Mid-range, Italian, Pizza, International"/>
    <x v="0"/>
    <s v="Italian, Pizza, Mediterranean, International"/>
    <s v="Y"/>
    <s v="Y"/>
    <s v="Y"/>
    <n v="7"/>
    <n v="84"/>
    <n v="7"/>
    <x v="0"/>
    <n v="1292"/>
    <n v="360"/>
    <n v="117"/>
    <n v="43"/>
    <n v="19"/>
    <n v="14"/>
    <n v="4.5"/>
    <n v="4.5"/>
    <n v="4.5"/>
    <n v="4.5"/>
    <n v="0"/>
    <n v="0"/>
  </r>
  <r>
    <s v="g562819-d5776935"/>
    <s v="Restaurante Calma Chicha"/>
    <s v="Canary Islands"/>
    <s v="Gran Canaria"/>
    <n v="27.748290999999998"/>
    <n v="-15.576589"/>
    <s v="Travellers' Choice, Certificate of Excellence 2020, Certificate of Excellence 2019, Certificate of Excellence 2018, Certificate of Excellence 2017, Certificate of Excellence 2016, Certificate of Excellence 2015"/>
    <s v="#21 of 294 Restaurants in Playa del Ingles"/>
    <s v="Fine Dining, Mediterranean, European, Spanish"/>
    <x v="1"/>
    <s v="Mediterranean, European, Spanish, Healthy, Fusion"/>
    <s v="Y"/>
    <s v="N"/>
    <s v="Y"/>
    <n v="5"/>
    <n v="17.5"/>
    <n v="5"/>
    <x v="0"/>
    <n v="1224"/>
    <n v="325"/>
    <n v="70"/>
    <n v="22"/>
    <n v="6"/>
    <n v="6"/>
    <n v="4.5"/>
    <n v="4.5"/>
    <n v="4.5"/>
    <n v="4.5"/>
    <n v="0"/>
    <n v="0"/>
  </r>
  <r>
    <s v="g562819-d5937591"/>
    <s v="360° Restaurant"/>
    <s v="Canary Islands"/>
    <s v="Gran Canaria"/>
    <n v="27.756132000000001"/>
    <n v="-15.570278"/>
    <s v="Travellers' Choice, Certificate of Excellence 2020, Certificate of Excellence 2019, Certificate of Excellence 2018, Certificate of Excellence 2016, Certificate of Excellence 2015"/>
    <s v="#66 of 294 Restaurants in Playa del Ingles"/>
    <s v="Fine Dining, Spanish, Fusion, Vegetarian Friendly"/>
    <x v="1"/>
    <s v="Fusion, Spanish"/>
    <s v="Y"/>
    <s v="Y"/>
    <s v="Y"/>
    <n v="5"/>
    <n v="22.5"/>
    <n v="5"/>
    <x v="1"/>
    <n v="537"/>
    <n v="108"/>
    <n v="37"/>
    <n v="23"/>
    <n v="26"/>
    <n v="14"/>
    <n v="4"/>
    <n v="4"/>
    <n v="3.5"/>
    <n v="4.5"/>
    <n v="0"/>
    <n v="0"/>
  </r>
  <r>
    <s v="g562819-d5961384"/>
    <s v="El Chacho Restaurante Mexicano"/>
    <s v="Canary Islands"/>
    <s v="Gran Canaria"/>
    <n v="27.758488"/>
    <n v="-15.577646"/>
    <s v="Travellers' Choice, Certificate of Excellence 2020, Certificate of Excellence 2019, Certificate of Excellence 2018, Certificate of Excellence 2017, Certificate of Excellence 2016, Certificate of Excellence 2015"/>
    <s v="#41 of 294 Restaurants in Playa del Ingles"/>
    <s v="Mid-range, Mexican, Grill, Healthy"/>
    <x v="0"/>
    <s v="Mexican, Healthy, Grill"/>
    <s v="Y"/>
    <s v="Y"/>
    <s v="Y"/>
    <n v="6"/>
    <n v="57"/>
    <n v="6"/>
    <x v="0"/>
    <n v="1074"/>
    <n v="300"/>
    <n v="138"/>
    <n v="47"/>
    <n v="19"/>
    <n v="15"/>
    <n v="4.5"/>
    <n v="4.5"/>
    <n v="4"/>
    <n v="4"/>
    <n v="0"/>
    <n v="0"/>
  </r>
  <r>
    <s v="g562819-d6467664"/>
    <s v="Fusion Restaurant &amp; Loungebar"/>
    <s v="Canary Islands"/>
    <s v="Gran Canaria"/>
    <n v="27.759338"/>
    <n v="-15.574592000000001"/>
    <s v="Travellers' Choice, Certificate of Excellence 2020, Certificate of Excellence 2019, Certificate of Excellence 2018, Certificate of Excellence 2017, Certificate of Excellence 2016, Certificate of Excellence 2015"/>
    <s v="#32 of 294 Restaurants in Playa del Ingles"/>
    <s v="Mid-range, Asian, Thai, Indonesian"/>
    <x v="0"/>
    <s v="Asian, Thai, Indonesian"/>
    <s v="Y"/>
    <s v="Y"/>
    <s v="Y"/>
    <n v="4"/>
    <n v="20"/>
    <n v="4"/>
    <x v="0"/>
    <n v="1252"/>
    <n v="602"/>
    <n v="172"/>
    <n v="45"/>
    <n v="13"/>
    <n v="15"/>
    <n v="4.5"/>
    <n v="4.5"/>
    <n v="4.5"/>
    <n v="4.5"/>
    <n v="0"/>
    <n v="0"/>
  </r>
  <r>
    <s v="g562819-d7621271"/>
    <s v="Copenhagen by Hannibal"/>
    <s v="Canary Islands"/>
    <s v="Gran Canaria"/>
    <n v="27.756556"/>
    <n v="-15.580047"/>
    <s v="Travellers' Choice, Certificate of Excellence 2020, Certificate of Excellence 2019, Certificate of Excellence 2018, Certificate of Excellence 2017, Certificate of Excellence 2016"/>
    <s v="#20 of 294 Restaurants in Playa del Ingles"/>
    <s v="Mid-range, International, European, Scandinavian"/>
    <x v="0"/>
    <s v="European, Scandinavian, Danish, International"/>
    <s v="Y"/>
    <s v="Y"/>
    <s v="Y"/>
    <n v="7"/>
    <n v="63"/>
    <n v="7"/>
    <x v="0"/>
    <n v="421"/>
    <n v="122"/>
    <n v="33"/>
    <n v="3"/>
    <n v="8"/>
    <n v="0"/>
    <n v="4.5"/>
    <n v="4.5"/>
    <n v="4.5"/>
    <n v="5"/>
    <n v="0"/>
    <n v="0"/>
  </r>
  <r>
    <s v="g562819-d866351"/>
    <s v="Rias Bajas"/>
    <s v="Canary Islands"/>
    <s v="Gran Canaria"/>
    <n v="27.757805000000001"/>
    <n v="-15.578060000000001"/>
    <s v="Travellers' Choice, Michelin 2021 for The Michelin Plate: Good cooking, Michelin 2021 for Comfortable restaurant"/>
    <s v="#62 of 294 Restaurants in Playa del Ingles"/>
    <s v="Fine Dining, Seafood, International, Mediterranean"/>
    <x v="1"/>
    <s v="Seafood, Mediterranean, Spanish, Healthy, International"/>
    <s v="Y"/>
    <s v="N"/>
    <s v="Y"/>
    <n v="7"/>
    <n v="66.5"/>
    <n v="7"/>
    <x v="1"/>
    <n v="692"/>
    <n v="107"/>
    <n v="72"/>
    <n v="24"/>
    <n v="11"/>
    <n v="10"/>
    <n v="4.5"/>
    <n v="4.5"/>
    <n v="4"/>
    <n v="4"/>
    <n v="0"/>
    <n v="0"/>
  </r>
  <r>
    <s v="g562819-d985664"/>
    <s v="Steakhouse El Rancho"/>
    <s v="Canary Islands"/>
    <s v="Gran Canaria"/>
    <n v="27.760206"/>
    <n v="-15.568839000000001"/>
    <s v="Certificate of Excellence 2016, Certificate of Excellence 2015, Certificate of Excellence 2013, Certificate of Excellence 2012"/>
    <s v="#80 of 294 Restaurants in Playa del Ingles"/>
    <s v="Mid-range, Mexican, International, Spanish"/>
    <x v="0"/>
    <s v="International, Grill, Mexican, Spanish, Central American"/>
    <s v="Y"/>
    <s v="N"/>
    <s v="N"/>
    <n v="7"/>
    <n v="42"/>
    <n v="7"/>
    <x v="1"/>
    <n v="810"/>
    <n v="224"/>
    <n v="108"/>
    <n v="41"/>
    <n v="28"/>
    <n v="35"/>
    <n v="4"/>
    <n v="4"/>
    <n v="3.5"/>
    <n v="4"/>
    <n v="0"/>
    <n v="0"/>
  </r>
  <r>
    <s v="g562819-d985668"/>
    <s v="El Gaucho"/>
    <s v="Canary Islands"/>
    <s v="Gran Canaria"/>
    <n v="27.760227"/>
    <n v="-15.570145999999999"/>
    <s v="Certificate of Excellence 2013"/>
    <s v="#106 of 294 Restaurants in Playa del Ingles"/>
    <s v="Mid-range, Steakhouse, International, Mediterranean"/>
    <x v="0"/>
    <s v="Steakhouse, Mediterranean, Barbecue, European, Spanish, International"/>
    <s v="N"/>
    <s v="N"/>
    <s v="N"/>
    <n v="7"/>
    <n v="42"/>
    <n v="7"/>
    <x v="2"/>
    <n v="881"/>
    <n v="186"/>
    <n v="76"/>
    <n v="47"/>
    <n v="34"/>
    <n v="54"/>
    <n v="3.5"/>
    <n v="3.5"/>
    <n v="3.5"/>
    <n v="3.5"/>
    <n v="0"/>
    <n v="0"/>
  </r>
  <r>
    <s v="g562819-d985677"/>
    <s v="Restaurante La Ciudadela"/>
    <s v="Canary Islands"/>
    <s v="Gran Canaria"/>
    <n v="27.75433"/>
    <n v="-15.568346999999999"/>
    <s v="Travellers' Choice, Certificate of Excellence 2020, Certificate of Excellence 2019, Certificate of Excellence 2018, Certificate of Excellence 2017, Certificate of Excellence 2016, Certificate of Excellence 2015"/>
    <s v="#45 of 294 Restaurants in Playa del Ingles"/>
    <s v="Mid-range, Seafood, International, Mediterranean"/>
    <x v="0"/>
    <s v="Seafood, Mediterranean, European, Spanish, Catalan, International"/>
    <s v="Y"/>
    <s v="Y"/>
    <s v="Y"/>
    <n v="7"/>
    <n v="84"/>
    <n v="7"/>
    <x v="0"/>
    <n v="823"/>
    <n v="124"/>
    <n v="52"/>
    <n v="22"/>
    <n v="6"/>
    <n v="11"/>
    <n v="4.5"/>
    <n v="4.5"/>
    <n v="4.5"/>
    <n v="4.5"/>
    <n v="0"/>
    <n v="0"/>
  </r>
  <r>
    <s v="g562820-d1229392"/>
    <s v="Monkey Bar &amp; Grill"/>
    <s v="Canary Islands"/>
    <s v="Tenerife"/>
    <n v="28.054337"/>
    <n v="-16.728033"/>
    <s v="Travellers' Choice, Certificate of Excellence 2020"/>
    <s v="#85 of 255 Restaurants in Playa de las Americas"/>
    <s v="Mid-range, Bar, European, Grill"/>
    <x v="0"/>
    <s v="Bar, European, Grill"/>
    <s v="Y"/>
    <s v="N"/>
    <s v="N"/>
    <n v="7"/>
    <n v="94.5"/>
    <n v="7"/>
    <x v="1"/>
    <n v="2063"/>
    <n v="624"/>
    <n v="331"/>
    <n v="158"/>
    <n v="114"/>
    <n v="142"/>
    <n v="4"/>
    <n v="3.5"/>
    <n v="3.5"/>
    <n v="4"/>
    <n v="0"/>
    <n v="0"/>
  </r>
  <r>
    <s v="g562820-d1487154"/>
    <s v="Restaurant Bombay Blue"/>
    <s v="Canary Islands"/>
    <s v="Tenerife"/>
    <n v="28.055479999999999"/>
    <n v="-16.730509000000001"/>
    <s v="Certificate of Excellence 2017, Certificate of Excellence 2016, Certificate of Excellence 2015, Certificate of Excellence 2014, Certificate of Excellence 2013, Certificate of Excellence 2012, Certificate of Excellence 2011"/>
    <s v="#80 of 255 Restaurants in Playa de las Americas"/>
    <s v="Mid-range, Indian, Asian, Balti"/>
    <x v="0"/>
    <s v="Indian, Asian, Balti"/>
    <s v="Y"/>
    <s v="Y"/>
    <s v="Y"/>
    <n v="7"/>
    <n v="56"/>
    <n v="7"/>
    <x v="1"/>
    <n v="1342"/>
    <n v="630"/>
    <n v="292"/>
    <n v="156"/>
    <n v="82"/>
    <n v="67"/>
    <n v="4"/>
    <n v="4"/>
    <n v="4"/>
    <n v="4"/>
    <n v="0"/>
    <n v="0"/>
  </r>
  <r>
    <s v="g562820-d1540673"/>
    <s v="El Faro"/>
    <s v="Canary Islands"/>
    <s v="Tenerife"/>
    <n v="28.055444999999999"/>
    <n v="-16.732182000000002"/>
    <s v="Certificate of Excellence 2019"/>
    <s v="#77 of 255 Restaurants in Playa de las Americas"/>
    <s v="Fine Dining, Seafood, Mediterranean, European"/>
    <x v="1"/>
    <s v="Seafood, Mediterranean, European, Spanish"/>
    <s v="Y"/>
    <s v="N"/>
    <s v="Y"/>
    <n v="7"/>
    <n v="77"/>
    <n v="7"/>
    <x v="1"/>
    <n v="849"/>
    <n v="232"/>
    <n v="67"/>
    <n v="48"/>
    <n v="37"/>
    <n v="65"/>
    <n v="3.5"/>
    <n v="3.5"/>
    <n v="3.5"/>
    <n v="3.5"/>
    <n v="0"/>
    <n v="0"/>
  </r>
  <r>
    <s v="g562820-d15613144"/>
    <s v="Bollywood Tandoori Indian Restaurant"/>
    <s v="Canary Islands"/>
    <s v="Tenerife"/>
    <n v="28.061800000000002"/>
    <n v="-16.729246"/>
    <s v="Travellers' Choice, Certificate of Excellence 2020, Certificate of Excellence 2019, Certificate of Excellence 2018, Certificate of Excellence 2017, Certificate of Excellence 2016, Certificate of Excellence 2015, Certificate of Excellence 2014"/>
    <s v="#34 of 255 Restaurants in Playa de las Americas"/>
    <s v="Mid-range, Indian, Asian, Balti"/>
    <x v="0"/>
    <s v="Indian, Balti, Asian"/>
    <s v="Y"/>
    <s v="Y"/>
    <s v="Y"/>
    <n v="7"/>
    <n v="44.5"/>
    <n v="7"/>
    <x v="0"/>
    <n v="464"/>
    <n v="278"/>
    <n v="92"/>
    <n v="23"/>
    <n v="12"/>
    <n v="13"/>
    <n v="4.5"/>
    <n v="4.5"/>
    <n v="4.5"/>
    <n v="4"/>
    <n v="0"/>
    <n v="0"/>
  </r>
  <r>
    <s v="g562820-d1575447"/>
    <s v="Restaurant Pizzaria Pasta and Vino"/>
    <s v="Canary Islands"/>
    <s v="Tenerife"/>
    <n v="28.052395000000001"/>
    <n v="-16.72877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5 of 255 Restaurants in Playa de las Americas"/>
    <s v="Mid-range, Italian, Pizza, Mediterranean"/>
    <x v="0"/>
    <s v="Italian, Pizza, Mediterranean, European"/>
    <s v="Y"/>
    <s v="Y"/>
    <s v="Y"/>
    <n v="6"/>
    <n v="63"/>
    <n v="6"/>
    <x v="0"/>
    <n v="1194"/>
    <n v="404"/>
    <n v="121"/>
    <n v="29"/>
    <n v="10"/>
    <n v="10"/>
    <n v="4.5"/>
    <n v="4.5"/>
    <n v="4.5"/>
    <n v="4"/>
    <n v="0"/>
    <n v="0"/>
  </r>
  <r>
    <s v="g562820-d1804790"/>
    <s v="Pekin Garden"/>
    <s v="Canary Islands"/>
    <s v="Tenerife"/>
    <n v="28.061907000000001"/>
    <n v="-16.728237"/>
    <s v="Travellers' Choice, Certificate of Excellence 2020, Certificate of Excellence 2018, Certificate of Excellence 2017, Certificate of Excellence 2016, Certificate of Excellence 2015, Certificate of Excellence 2014, Certificate of Excellence 2013"/>
    <s v="#41 of 255 Restaurants in Playa de las Americas"/>
    <s v="Cheap Eats, Chinese, Asian, Hong Kong"/>
    <x v="2"/>
    <s v="Chinese, Asian"/>
    <s v="Y"/>
    <s v="N"/>
    <s v="N"/>
    <n v="7"/>
    <n v="77"/>
    <n v="7"/>
    <x v="0"/>
    <n v="376"/>
    <n v="197"/>
    <n v="83"/>
    <n v="23"/>
    <n v="14"/>
    <n v="12"/>
    <n v="4.5"/>
    <n v="4.5"/>
    <n v="4.5"/>
    <n v="4"/>
    <n v="0"/>
    <n v="0"/>
  </r>
  <r>
    <s v="g562820-d1811272"/>
    <s v="Meson Castellano"/>
    <s v="Canary Islands"/>
    <s v="Tenerife"/>
    <n v="28.056393"/>
    <n v="-16.725190999999999"/>
    <s v="Certificate of Excellence 2017, Certificate of Excellence 2016, Certificate of Excellence 2015, Certificate of Excellence 2014, Certificate of Excellence 2013, Certificate of Excellence 2012, Certificate of Excellence 2011"/>
    <s v="#88 of 255 Restaurants in Playa de las Americas"/>
    <s v="Mid-range, Mediterranean, European, Spanish"/>
    <x v="0"/>
    <s v="Mediterranean, European, Spanish"/>
    <s v="Y"/>
    <s v="N"/>
    <s v="Y"/>
    <n v="7"/>
    <n v="84"/>
    <n v="7"/>
    <x v="1"/>
    <n v="1734"/>
    <n v="377"/>
    <n v="134"/>
    <n v="53"/>
    <n v="26"/>
    <n v="66"/>
    <n v="4"/>
    <n v="4"/>
    <n v="4"/>
    <n v="4"/>
    <n v="0"/>
    <n v="0"/>
  </r>
  <r>
    <s v="g562820-d1820798"/>
    <s v="Restaurante Mamma Mia"/>
    <s v="Canary Islands"/>
    <s v="Tenerife"/>
    <n v="28.054939999999998"/>
    <n v="-16.729818000000002"/>
    <s v="Certificate of Excellence 2016, Certificate of Excellence 2014, Certificate of Excellence 2012, Certificate of Excellence 2011"/>
    <s v="#127 of 255 Restaurants in Playa de las Americas"/>
    <s v="Mid-range, Italian, Pizza, Mediterranean"/>
    <x v="0"/>
    <s v="Italian, Pizza, Mediterranean, European"/>
    <s v="Y"/>
    <s v="Y"/>
    <s v="N"/>
    <n v="7"/>
    <n v="78"/>
    <n v="7"/>
    <x v="2"/>
    <n v="1382"/>
    <n v="310"/>
    <n v="209"/>
    <n v="102"/>
    <n v="88"/>
    <n v="131"/>
    <n v="4"/>
    <n v="3.5"/>
    <n v="4"/>
    <n v="4"/>
    <n v="0"/>
    <n v="0"/>
  </r>
  <r>
    <s v="g562820-d1822295"/>
    <s v="La Martina"/>
    <s v="Canary Islands"/>
    <s v="Tenerife"/>
    <n v="28.054856999999998"/>
    <n v="-16.730191999999999"/>
    <s v="Travellers' Choice, Certificate of Excellence 2020, Certificate of Excellence 2018, Certificate of Excellence 2017, Certificate of Excellence 2016, Certificate of Excellence 2014, Certificate of Excellence 2013"/>
    <s v="#67 of 255 Restaurants in Playa de las Americas"/>
    <s v="Mid-range, Steakhouse, Mediterranean, Barbecue"/>
    <x v="0"/>
    <s v="Steakhouse, Mediterranean, Barbecue, European, Argentinian"/>
    <s v="Y"/>
    <s v="N"/>
    <s v="Y"/>
    <n v="6"/>
    <n v="27"/>
    <n v="6"/>
    <x v="1"/>
    <n v="1498"/>
    <n v="473"/>
    <n v="158"/>
    <n v="69"/>
    <n v="67"/>
    <n v="68"/>
    <n v="4"/>
    <n v="4"/>
    <n v="4"/>
    <n v="4"/>
    <n v="0"/>
    <n v="0"/>
  </r>
  <r>
    <s v="g562820-d1842250"/>
    <s v="Oriental Garden Teppanyaki"/>
    <s v="Canary Islands"/>
    <s v="Tenerife"/>
    <n v="28.054804000000001"/>
    <n v="-16.729399999999998"/>
    <s v="Certificate of Excellence 2016, Certificate of Excellence 2015, Certificate of Excellence 2014, Certificate of Excellence 2013"/>
    <s v="#90 of 255 Restaurants in Playa de las Americas"/>
    <s v="Mid-range, Chinese, Indian, Sushi"/>
    <x v="0"/>
    <s v="Chinese, Indian, Sushi, Asian, Thai, Fusion"/>
    <s v="Y"/>
    <s v="Y"/>
    <s v="Y"/>
    <n v="7"/>
    <n v="70"/>
    <n v="7"/>
    <x v="1"/>
    <n v="1257"/>
    <n v="569"/>
    <n v="191"/>
    <n v="86"/>
    <n v="61"/>
    <n v="78"/>
    <n v="4.5"/>
    <n v="4"/>
    <n v="4"/>
    <n v="4.5"/>
    <n v="0"/>
    <n v="0"/>
  </r>
  <r>
    <s v="g562820-d1874808"/>
    <s v="Gandhi"/>
    <s v="Canary Islands"/>
    <s v="Tenerife"/>
    <n v="28.081793000000001"/>
    <n v="-16.732545999999999"/>
    <s v="Travellers' Choice, Certificate of Excellence 2020, Certificate of Excellence 2019"/>
    <s v="#87 of 255 Restaurants in Playa de las Americas"/>
    <s v="Mid-range, Indian, Vegetarian Friendly, Vegan Options"/>
    <x v="0"/>
    <s v="Indian"/>
    <s v="Y"/>
    <s v="Y"/>
    <s v="N"/>
    <n v="7"/>
    <n v="84"/>
    <n v="7"/>
    <x v="1"/>
    <n v="440"/>
    <n v="255"/>
    <n v="75"/>
    <n v="23"/>
    <n v="10"/>
    <n v="38"/>
    <n v="4"/>
    <n v="4"/>
    <n v="4"/>
    <n v="4"/>
    <n v="0"/>
    <n v="0"/>
  </r>
  <r>
    <s v="g562820-d1973634"/>
    <s v="First Love"/>
    <s v="Canary Islands"/>
    <s v="Tenerife"/>
    <n v="28.054247"/>
    <n v="-16.727385000000002"/>
    <s v="Travellers' Choice, Certificate of Excellence 2020, Certificate of Excellence 2019, Certificate of Excellence 2018, Certificate of Excellence 2017, Certificate of Excellence 2016"/>
    <s v="#11 of 255 Restaurants in Playa de las Americas"/>
    <s v="Mid-range, Italian, Mediterranean, European"/>
    <x v="0"/>
    <s v="Italian, Mediterranean, European, Healthy, Romana, Lazio, Central-Italian"/>
    <s v="Y"/>
    <s v="Y"/>
    <s v="Y"/>
    <n v="7"/>
    <n v="77"/>
    <n v="7"/>
    <x v="0"/>
    <n v="1916"/>
    <n v="825"/>
    <n v="134"/>
    <n v="67"/>
    <n v="28"/>
    <n v="17"/>
    <n v="4.5"/>
    <n v="4.5"/>
    <n v="4.5"/>
    <n v="4.5"/>
    <n v="0"/>
    <n v="0"/>
  </r>
  <r>
    <s v="g562820-d2035645"/>
    <s v="Thai Botanico"/>
    <s v="Canary Islands"/>
    <s v="Tenerife"/>
    <n v="28.055544000000001"/>
    <n v="-16.731103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8 of 255 Restaurants in Playa de las Americas"/>
    <s v="Mid-range, Asian, Thai, Healthy"/>
    <x v="0"/>
    <s v="Asian, Thai, Healthy"/>
    <s v="Y"/>
    <s v="Y"/>
    <s v="Y"/>
    <n v="7"/>
    <n v="66.5"/>
    <n v="7"/>
    <x v="0"/>
    <n v="3001"/>
    <n v="1733"/>
    <n v="393"/>
    <n v="98"/>
    <n v="31"/>
    <n v="20"/>
    <n v="4.5"/>
    <n v="4.5"/>
    <n v="4.5"/>
    <n v="4.5"/>
    <n v="0"/>
    <n v="0"/>
  </r>
  <r>
    <s v="g562820-d2039547"/>
    <s v="Bianco Restaurant"/>
    <s v="Canary Islands"/>
    <s v="Tenerife"/>
    <n v="28.055260000000001"/>
    <n v="-16.731354"/>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9 of 255 Restaurants in Playa de las Americas"/>
    <s v="Mid-range, Italian, Pizza, Mediterranean"/>
    <x v="0"/>
    <s v="Italian, Pizza, Mediterranean, European"/>
    <s v="Y"/>
    <s v="Y"/>
    <s v="Y"/>
    <n v="5"/>
    <n v="47.5"/>
    <n v="5"/>
    <x v="0"/>
    <n v="4402"/>
    <n v="2424"/>
    <n v="670"/>
    <n v="288"/>
    <n v="108"/>
    <n v="83"/>
    <n v="4.5"/>
    <n v="4.5"/>
    <n v="4"/>
    <n v="4.5"/>
    <n v="0"/>
    <n v="0"/>
  </r>
  <r>
    <s v="g562820-d2045841"/>
    <s v="La Terrazza del Mare"/>
    <s v="Canary Islands"/>
    <s v="Tenerife"/>
    <n v="28.070219999999999"/>
    <n v="-16.732430999999998"/>
    <s v="Certificate of Excellence 2017"/>
    <s v="#102 of 255 Restaurants in Playa de las Americas"/>
    <s v="Mid-range, Italian, Seafood, International"/>
    <x v="0"/>
    <s v="Italian, Seafood, Mediterranean, Spanish, International"/>
    <s v="Y"/>
    <s v="Y"/>
    <s v="Y"/>
    <n v="7"/>
    <n v="82.25"/>
    <n v="7"/>
    <x v="1"/>
    <n v="1152"/>
    <n v="315"/>
    <n v="129"/>
    <n v="45"/>
    <n v="40"/>
    <n v="61"/>
    <n v="4.5"/>
    <n v="4"/>
    <n v="4"/>
    <n v="4.5"/>
    <n v="0"/>
    <n v="0"/>
  </r>
  <r>
    <s v="g562820-d2139189"/>
    <s v="Garibaldi Restaurant"/>
    <s v="Canary Islands"/>
    <s v="Tenerife"/>
    <n v="28.057371"/>
    <n v="-16.733806999999999"/>
    <s v="Travellers' Choice, Certificate of Excellence 2020, Certificate of Excellence 2019, Certificate of Excellence 2018, Certificate of Excellence 2017, Certificate of Excellence 2016, Certificate of Excellence 2015, Certificate of Excellence 2014"/>
    <s v="#52 of 255 Restaurants in Playa de las Americas"/>
    <s v="Fine Dining, Italian, Mediterranean, European"/>
    <x v="1"/>
    <s v="Italian, Mediterranean, European, Spanish"/>
    <s v="Y"/>
    <s v="N"/>
    <s v="Y"/>
    <n v="7"/>
    <n v="77"/>
    <n v="7"/>
    <x v="1"/>
    <n v="729"/>
    <n v="279"/>
    <n v="107"/>
    <n v="33"/>
    <n v="20"/>
    <n v="34"/>
    <n v="4"/>
    <n v="4"/>
    <n v="4"/>
    <n v="4.5"/>
    <n v="0"/>
    <n v="0"/>
  </r>
  <r>
    <s v="g562820-d2170724"/>
    <s v="Embrujo"/>
    <s v="Canary Islands"/>
    <s v="Tenerife"/>
    <n v="28.054698999999999"/>
    <n v="-16.729234999999999"/>
    <s v="Certificate of Excellence 2017, Certificate of Excellence 2014"/>
    <s v="#93 of 255 Restaurants in Playa de las Americas"/>
    <s v="Mid-range, Steakhouse, Bar, Spanish"/>
    <x v="0"/>
    <s v="Steakhouse, Bar, Grill, Spanish, Catalan"/>
    <s v="Y"/>
    <s v="Y"/>
    <s v="Y"/>
    <n v="7"/>
    <n v="70"/>
    <n v="7"/>
    <x v="1"/>
    <n v="1003"/>
    <n v="281"/>
    <n v="112"/>
    <n v="62"/>
    <n v="26"/>
    <n v="61"/>
    <n v="4"/>
    <n v="4"/>
    <n v="4"/>
    <n v="4.5"/>
    <n v="0"/>
    <n v="0"/>
  </r>
  <r>
    <s v="g562820-d2339572"/>
    <s v="Roma Restaurant - Pizzeria"/>
    <s v="Canary Islands"/>
    <s v="Tenerife"/>
    <n v="28.055223000000002"/>
    <n v="-16.73049"/>
    <s v="Certificate of Excellence 2017, Certificate of Excellence 2016, Certificate of Excellence 2015, Certificate of Excellence 2014, Certificate of Excellence 2013"/>
    <s v="#96 of 255 Restaurants in Playa de las Americas"/>
    <s v="Mid-range, Italian, Pizza, Mediterranean"/>
    <x v="0"/>
    <s v="Mediterranean, Italian, Pizza, European"/>
    <s v="Y"/>
    <s v="N"/>
    <s v="Y"/>
    <n v="6"/>
    <n v="27"/>
    <n v="6"/>
    <x v="1"/>
    <n v="883"/>
    <n v="321"/>
    <n v="161"/>
    <n v="63"/>
    <n v="55"/>
    <n v="53"/>
    <n v="4"/>
    <n v="4"/>
    <n v="4"/>
    <n v="4.5"/>
    <n v="0"/>
    <n v="0"/>
  </r>
  <r>
    <s v="g562820-d2352543"/>
    <s v="Cozy Cafe"/>
    <s v="Canary Islands"/>
    <s v="Tenerife"/>
    <n v="28.073086"/>
    <n v="-16.731691000000001"/>
    <s v="Travellers' Choice, Certificate of Excellence 2020, Certificate of Excellence 2019, Certificate of Excellence 2018, Certificate of Excellence 2017, Certificate of Excellence 2016, Certificate of Excellence 2015, Certificate of Excellence 2014"/>
    <s v="#1 of 4 Coffee &amp; Tea in Playa de las Americas"/>
    <s v="Cheap Eats, Dessert, Cafe, British"/>
    <x v="2"/>
    <s v="Cafe, British"/>
    <s v="Y"/>
    <s v="Y"/>
    <s v="Y"/>
    <n v="7"/>
    <n v="46"/>
    <n v="7"/>
    <x v="0"/>
    <n v="858"/>
    <n v="603"/>
    <n v="142"/>
    <n v="37"/>
    <n v="16"/>
    <n v="15"/>
    <n v="4.5"/>
    <n v="4.5"/>
    <n v="4.5"/>
    <n v="4.5"/>
    <n v="0"/>
    <n v="0"/>
  </r>
  <r>
    <s v="g562820-d2687510"/>
    <s v="Khong-Tsha"/>
    <s v="Canary Islands"/>
    <s v="Tenerife"/>
    <n v="28.05538"/>
    <n v="-16.733654000000001"/>
    <s v="Travellers' Choice, Certificate of Excellence 2020, Certificate of Excellence 2018, Certificate of Excellence 2017"/>
    <s v="#95 of 255 Restaurants in Playa de las Americas"/>
    <s v="Mid-range, Chinese, Asian, Thai"/>
    <x v="0"/>
    <s v="Chinese, Asian, Thai"/>
    <s v="Y"/>
    <s v="Y"/>
    <s v="N"/>
    <n v="7"/>
    <n v="84"/>
    <n v="7"/>
    <x v="1"/>
    <n v="401"/>
    <n v="117"/>
    <n v="49"/>
    <n v="28"/>
    <n v="25"/>
    <n v="20"/>
    <n v="4"/>
    <n v="4"/>
    <n v="4"/>
    <n v="4"/>
    <n v="0"/>
    <n v="0"/>
  </r>
  <r>
    <s v="g562820-d2697172"/>
    <s v="Meson Las Lanzas"/>
    <s v="Canary Islands"/>
    <s v="Tenerife"/>
    <n v="28.059498000000001"/>
    <n v="-16.728617"/>
    <s v="Travellers' Choice, Certificate of Excellence 2020, Certificate of Excellence 2019, Certificate of Excellence 2018, Certificate of Excellence 2017, Certificate of Excellence 2016, Certificate of Excellence 2015"/>
    <s v="#26 of 255 Restaurants in Playa de las Americas"/>
    <s v="Mid-range, Mediterranean, Spanish, Vegetarian Friendly"/>
    <x v="0"/>
    <s v="Mediterranean, Spanish"/>
    <s v="Y"/>
    <s v="Y"/>
    <s v="Y"/>
    <n v="7"/>
    <n v="56"/>
    <n v="14"/>
    <x v="0"/>
    <n v="499"/>
    <n v="110"/>
    <n v="42"/>
    <n v="7"/>
    <n v="4"/>
    <n v="3"/>
    <n v="4.5"/>
    <n v="4.5"/>
    <n v="4.5"/>
    <n v="4.5"/>
    <n v="0"/>
    <n v="0"/>
  </r>
  <r>
    <s v="g562820-d3138624"/>
    <s v="Sugar and Spices Restaurant"/>
    <s v="Canary Islands"/>
    <s v="Tenerife"/>
    <n v="28.059923000000001"/>
    <n v="-16.732697999999999"/>
    <s v="Travellers' Choice, Certificate of Excellence 2020, Certificate of Excellence 2019, Certificate of Excellence 2018, Certificate of Excellence 2017, Certificate of Excellence 2016, Certificate of Excellence 2015"/>
    <s v="#23 of 255 Restaurants in Playa de las Americas"/>
    <s v="Mid-range, Italian, International, Mediterranean"/>
    <x v="0"/>
    <s v="International, Italian, Mediterranean, European"/>
    <s v="Y"/>
    <s v="Y"/>
    <s v="Y"/>
    <n v="7"/>
    <n v="40"/>
    <n v="7"/>
    <x v="0"/>
    <n v="864"/>
    <n v="408"/>
    <n v="131"/>
    <n v="44"/>
    <n v="18"/>
    <n v="12"/>
    <n v="4.5"/>
    <n v="4.5"/>
    <n v="4.5"/>
    <n v="4"/>
    <n v="0"/>
    <n v="0"/>
  </r>
  <r>
    <s v="g562820-d3294048"/>
    <s v="Restaurante Mayte"/>
    <s v="Canary Islands"/>
    <s v="Tenerife"/>
    <n v="28.065463999999999"/>
    <n v="-16.732362999999999"/>
    <s v="Travellers' Choice, Certificate of Excellence 2020, Certificate of Excellence 2019, Certificate of Excellence 2018, Certificate of Excellence 2017, Certificate of Excellence 2016, Certificate of Excellence 2015"/>
    <s v="#38 of 255 Restaurants in Playa de las Americas"/>
    <s v="Mid-range, Seafood, International, Mediterranean"/>
    <x v="0"/>
    <s v="International, Mediterranean, Seafood, European, Spanish"/>
    <s v="Y"/>
    <s v="Y"/>
    <s v="N"/>
    <n v="6"/>
    <n v="66"/>
    <n v="6"/>
    <x v="0"/>
    <n v="609"/>
    <n v="110"/>
    <n v="54"/>
    <n v="16"/>
    <n v="7"/>
    <n v="7"/>
    <n v="4.5"/>
    <n v="4.5"/>
    <n v="4.5"/>
    <n v="4.5"/>
    <n v="0"/>
    <n v="0"/>
  </r>
  <r>
    <s v="g562820-d3398934"/>
    <s v="Monkey Bravo Italia"/>
    <s v="Canary Islands"/>
    <s v="Tenerife"/>
    <n v="28.054289000000001"/>
    <n v="-16.727827000000001"/>
    <s v="Travellers' Choice, Certificate of Excellence 2020, Certificate of Excellence 2019, Certificate of Excellence 2018, Certificate of Excellence 2017, Certificate of Excellence 2016"/>
    <s v="#99 of 255 Restaurants in Playa de las Americas"/>
    <s v="Mid-range, Italian, Mediterranean, European"/>
    <x v="0"/>
    <s v="Italian, Mediterranean, European"/>
    <s v="Y"/>
    <s v="Y"/>
    <s v="N"/>
    <n v="6"/>
    <n v="72"/>
    <n v="6"/>
    <x v="1"/>
    <n v="419"/>
    <n v="140"/>
    <n v="48"/>
    <n v="22"/>
    <n v="14"/>
    <n v="16"/>
    <n v="4"/>
    <n v="4.5"/>
    <n v="4"/>
    <n v="4.5"/>
    <n v="0"/>
    <n v="0"/>
  </r>
  <r>
    <s v="g562820-d3444068"/>
    <s v="Melrose's Las Américas"/>
    <s v="Canary Islands"/>
    <s v="Tenerife"/>
    <n v="28.055820000000001"/>
    <n v="-16.730225000000001"/>
    <s v="Travellers' Choice, Certificate of Excellence 2020, Certificate of Excellence 2019, Certificate of Excellence 2018, Certificate of Excellence 2014"/>
    <s v="#51 of 255 Restaurants in Playa de las Americas"/>
    <s v="Mid-range, Italian, Steakhouse, Pizza"/>
    <x v="0"/>
    <s v="Italian, Steakhouse, Pizza, Mediterranean, European"/>
    <s v="Y"/>
    <s v="Y"/>
    <s v="Y"/>
    <n v="7"/>
    <n v="71"/>
    <n v="7"/>
    <x v="1"/>
    <n v="1024"/>
    <n v="425"/>
    <n v="162"/>
    <n v="56"/>
    <n v="50"/>
    <n v="62"/>
    <n v="4"/>
    <n v="4"/>
    <n v="4"/>
    <n v="4"/>
    <n v="0"/>
    <n v="0"/>
  </r>
  <r>
    <s v="g562820-d3499139"/>
    <s v="Papagayo Beach Club"/>
    <s v="Canary Islands"/>
    <s v="Tenerife"/>
    <n v="28.066452000000002"/>
    <n v="-16.732513000000001"/>
    <s v="Certificate of Excellence 2018, Certificate of Excellence 2017, Certificate of Excellence 2016"/>
    <s v="#91 of 255 Restaurants in Playa de las Americas"/>
    <s v="Mid-range, International, Mediterranean, European"/>
    <x v="0"/>
    <s v="Mediterranean, European, International"/>
    <s v="Y"/>
    <s v="N"/>
    <s v="Y"/>
    <n v="7"/>
    <n v="89.25"/>
    <n v="7"/>
    <x v="1"/>
    <n v="3024"/>
    <n v="743"/>
    <n v="426"/>
    <n v="163"/>
    <n v="64"/>
    <n v="160"/>
    <n v="4"/>
    <n v="4"/>
    <n v="3.5"/>
    <n v="4.5"/>
    <n v="0"/>
    <n v="0"/>
  </r>
  <r>
    <s v="g562820-d3599798"/>
    <s v="La Mar"/>
    <s v="Canary Islands"/>
    <s v="Tenerife"/>
    <n v="28.052301"/>
    <n v="-16.728332999999999"/>
    <s v="Certificate of Excellence 2018, Certificate of Excellence 2017, Certificate of Excellence 2016"/>
    <s v="#79 of 255 Restaurants in Playa de las Americas"/>
    <s v="Mid-range, Seafood, Mediterranean, European"/>
    <x v="0"/>
    <s v="Seafood, Mediterranean, European, Spanish, Russian, Central European"/>
    <s v="Y"/>
    <s v="Y"/>
    <s v="N"/>
    <n v="7"/>
    <n v="84"/>
    <n v="7"/>
    <x v="1"/>
    <n v="413"/>
    <n v="125"/>
    <n v="40"/>
    <n v="9"/>
    <n v="2"/>
    <n v="19"/>
    <n v="4.5"/>
    <n v="4.5"/>
    <n v="4.5"/>
    <n v="4.5"/>
    <n v="0"/>
    <n v="0"/>
  </r>
  <r>
    <s v="g562820-d3664104"/>
    <s v="Empire Modern British Restaurant &amp; Steak House"/>
    <s v="Canary Islands"/>
    <s v="Tenerife"/>
    <n v="28.055513000000001"/>
    <n v="-16.73115"/>
    <s v="Travellers' Choice, Certificate of Excellence 2020, Certificate of Excellence 2019, Certificate of Excellence 2018, Certificate of Excellence 2017, Certificate of Excellence 2016, Certificate of Excellence 2015, Certificate of Excellence 2014"/>
    <s v="#10 of 255 Restaurants in Playa de las Americas"/>
    <s v="Mid-range, Steakhouse, British, Gastropub"/>
    <x v="0"/>
    <s v="Steakhouse, British, Gastropub"/>
    <s v="N"/>
    <s v="N"/>
    <s v="N"/>
    <n v="5"/>
    <n v="45"/>
    <n v="5"/>
    <x v="0"/>
    <n v="3312"/>
    <n v="2344"/>
    <n v="409"/>
    <n v="152"/>
    <n v="71"/>
    <n v="27"/>
    <n v="4.5"/>
    <n v="4.5"/>
    <n v="4.5"/>
    <n v="4.5"/>
    <n v="0"/>
    <n v="0"/>
  </r>
  <r>
    <s v="g562820-d4002243"/>
    <s v="Scotch Corner Bar"/>
    <s v="Canary Islands"/>
    <s v="Tenerife"/>
    <n v="28.078056"/>
    <n v="-16.732621999999999"/>
    <s v="Travellers' Choice, Certificate of Excellence 2020, Certificate of Excellence 2019, Certificate of Excellence 2018, Certificate of Excellence 2017, Certificate of Excellence 2016, Certificate of Excellence 2015"/>
    <s v="#35 of 255 Restaurants in Playa de las Americas"/>
    <s v="Cheap Eats, Bar, Cafe, British"/>
    <x v="2"/>
    <s v="Bar, Cafe, British, Scottish"/>
    <s v="Y"/>
    <s v="Y"/>
    <s v="Y"/>
    <n v="7"/>
    <n v="87.5"/>
    <n v="7"/>
    <x v="0"/>
    <n v="450"/>
    <n v="274"/>
    <n v="113"/>
    <n v="25"/>
    <n v="13"/>
    <n v="15"/>
    <n v="4.5"/>
    <n v="4.5"/>
    <n v="4.5"/>
    <n v="4.5"/>
    <n v="0"/>
    <n v="0"/>
  </r>
  <r>
    <s v="g562820-d4675417"/>
    <s v="Friends Lounge Bar &amp; Restaurant"/>
    <s v="Canary Islands"/>
    <s v="Tenerife"/>
    <n v="28.052932999999999"/>
    <n v="-16.727391999999998"/>
    <s v="Travellers' Choice, Certificate of Excellence 2020, Certificate of Excellence 2019, Certificate of Excellence 2018, Certificate of Excellence 2017, Certificate of Excellence 2016, Certificate of Excellence 2015"/>
    <s v="#28 of 255 Restaurants in Playa de las Americas"/>
    <s v="Mid-range, International, Mediterranean, Barbecue"/>
    <x v="0"/>
    <s v="Barbecue, Mediterranean, Spanish, International"/>
    <s v="Y"/>
    <s v="Y"/>
    <s v="Y"/>
    <n v="7"/>
    <n v="91"/>
    <n v="7"/>
    <x v="0"/>
    <n v="2929"/>
    <n v="1326"/>
    <n v="375"/>
    <n v="114"/>
    <n v="39"/>
    <n v="62"/>
    <n v="4.5"/>
    <n v="4.5"/>
    <n v="4.5"/>
    <n v="4.5"/>
    <n v="0"/>
    <n v="0"/>
  </r>
  <r>
    <s v="g562820-d4698000"/>
    <s v="The Players Lounge"/>
    <s v="Canary Islands"/>
    <s v="Tenerife"/>
    <n v="28.051466000000001"/>
    <n v="-16.722017000000001"/>
    <s v="Travellers' Choice, Certificate of Excellence 2020, Certificate of Excellence 2019, Certificate of Excellence 2018, Certificate of Excellence 2017, Certificate of Excellence 2016, Certificate of Excellence 2015"/>
    <s v="#36 of 255 Restaurants in Playa de las Americas"/>
    <s v="Mid-range, Bar, British, Pub"/>
    <x v="0"/>
    <s v="Bar, British, Pub"/>
    <s v="Y"/>
    <s v="Y"/>
    <s v="Y"/>
    <n v="7"/>
    <n v="70"/>
    <n v="7"/>
    <x v="0"/>
    <n v="702"/>
    <n v="454"/>
    <n v="138"/>
    <n v="45"/>
    <n v="23"/>
    <n v="24"/>
    <n v="4.5"/>
    <n v="4.5"/>
    <n v="4.5"/>
    <n v="4.5"/>
    <n v="0"/>
    <n v="0"/>
  </r>
  <r>
    <s v="g562820-d4767721"/>
    <s v="Gula"/>
    <s v="Canary Islands"/>
    <s v="Tenerife"/>
    <n v="28.055506000000001"/>
    <n v="-16.7347"/>
    <s v="Travellers' Choice, Certificate of Excellence 2020, Certificate of Excellence 2019, Certificate of Excellence 2018, Certificate of Excellence 2017, Certificate of Excellence 2016"/>
    <s v="#66 of 255 Restaurants in Playa de las Americas"/>
    <s v="Mid-range, Mediterranean, European, Spanish"/>
    <x v="0"/>
    <s v="Mediterranean, European, Spanish"/>
    <s v="Y"/>
    <s v="Y"/>
    <s v="Y"/>
    <n v="7"/>
    <n v="91"/>
    <n v="7"/>
    <x v="1"/>
    <n v="739"/>
    <n v="160"/>
    <n v="89"/>
    <n v="24"/>
    <n v="24"/>
    <n v="27"/>
    <n v="4"/>
    <n v="4"/>
    <n v="4"/>
    <n v="4"/>
    <n v="0"/>
    <n v="0"/>
  </r>
  <r>
    <s v="g562820-d5978656"/>
    <s v="Taurus Las Americas"/>
    <s v="Canary Islands"/>
    <s v="Tenerife"/>
    <n v="28.052565000000001"/>
    <n v="-16.729399999999998"/>
    <s v="Travellers' Choice, Certificate of Excellence 2020, Certificate of Excellence 2019, Certificate of Excellence 2018, Certificate of Excellence 2017, Certificate of Excellence 2016"/>
    <s v="#58 of 255 Restaurants in Playa de las Americas"/>
    <s v="Mid-range, Italian, Mexican, Steakhouse"/>
    <x v="0"/>
    <s v="Italian, Mexican, Steakhouse, Mediterranean, Argentinian"/>
    <s v="Y"/>
    <s v="Y"/>
    <s v="Y"/>
    <n v="7"/>
    <n v="59.5"/>
    <n v="7"/>
    <x v="1"/>
    <n v="1058"/>
    <n v="331"/>
    <n v="132"/>
    <n v="47"/>
    <n v="38"/>
    <n v="56"/>
    <n v="4.5"/>
    <n v="4"/>
    <n v="4"/>
    <n v="3.5"/>
    <n v="0"/>
    <n v="0"/>
  </r>
  <r>
    <s v="g562820-d5990167"/>
    <s v="Hard Rock Cafe"/>
    <s v="Canary Islands"/>
    <s v="Tenerife"/>
    <n v="28.054708000000002"/>
    <n v="-16.731193999999999"/>
    <s v="Travellers' Choice, Certificate of Excellence 2020, Certificate of Excellence 2019, Certificate of Excellence 2018, Certificate of Excellence 2017, Certificate of Excellence 2016, Certificate of Excellence 2015"/>
    <s v="#60 of 255 Restaurants in Playa de las Americas"/>
    <s v="Mid-range, International, Vegetarian Friendly, Vegan Options"/>
    <x v="0"/>
    <s v="International"/>
    <s v="Y"/>
    <s v="Y"/>
    <s v="Y"/>
    <n v="7"/>
    <n v="98"/>
    <n v="7"/>
    <x v="1"/>
    <n v="9773"/>
    <n v="3264"/>
    <n v="1637"/>
    <n v="828"/>
    <n v="328"/>
    <n v="247"/>
    <n v="4"/>
    <n v="4.5"/>
    <n v="3.5"/>
    <n v="4.5"/>
    <n v="0"/>
    <n v="0"/>
  </r>
  <r>
    <s v="g562820-d5990444"/>
    <s v="Rincon del Pescador"/>
    <s v="Canary Islands"/>
    <s v="Tenerife"/>
    <n v="28.052323999999999"/>
    <n v="-16.728729999999999"/>
    <s v="Travellers' Choice, Certificate of Excellence 2020, Certificate of Excellence 2019, Certificate of Excellence 2018, Certificate of Excellence 2017, Certificate of Excellence 2016"/>
    <s v="#47 of 255 Restaurants in Playa de las Americas"/>
    <s v="Cheap Eats, Seafood, Mediterranean, European"/>
    <x v="2"/>
    <s v="Seafood, Mediterranean, European, Spanish"/>
    <s v="Y"/>
    <s v="Y"/>
    <s v="Y"/>
    <n v="7"/>
    <n v="91"/>
    <n v="7"/>
    <x v="0"/>
    <n v="816"/>
    <n v="285"/>
    <n v="88"/>
    <n v="21"/>
    <n v="11"/>
    <n v="9"/>
    <n v="4.5"/>
    <n v="4.5"/>
    <n v="4.5"/>
    <n v="4"/>
    <n v="0"/>
    <n v="0"/>
  </r>
  <r>
    <s v="g562820-d6561055"/>
    <s v="Chinese Restaurant Golden House"/>
    <s v="Canary Islands"/>
    <s v="Tenerife"/>
    <n v="28.055264000000001"/>
    <n v="-16.729403000000001"/>
    <s v="Travellers' Choice, Certificate of Excellence 2020, Certificate of Excellence 2019, Certificate of Excellence 2018, Certificate of Excellence 2017, Certificate of Excellence 2016"/>
    <s v="#27 of 255 Restaurants in Playa de las Americas"/>
    <s v="Mid-range, Chinese, Asian, Cantonese"/>
    <x v="0"/>
    <s v="Chinese, Asian"/>
    <s v="Y"/>
    <s v="Y"/>
    <s v="Y"/>
    <n v="7"/>
    <n v="91"/>
    <n v="7"/>
    <x v="0"/>
    <n v="428"/>
    <n v="299"/>
    <n v="66"/>
    <n v="21"/>
    <n v="7"/>
    <n v="9"/>
    <n v="4.5"/>
    <n v="4.5"/>
    <n v="4.5"/>
    <n v="4"/>
    <n v="0"/>
    <n v="0"/>
  </r>
  <r>
    <s v="g562820-d6707276"/>
    <s v="Magic Cafe Lounge Bar"/>
    <s v="Canary Islands"/>
    <s v="Tenerife"/>
    <n v="28.055353"/>
    <n v="-16.733146999999999"/>
    <s v="Travellers' Choice, Certificate of Excellence 2020, Certificate of Excellence 2018, Certificate of Excellence 2017, Certificate of Excellence 2016"/>
    <s v="#56 of 255 Restaurants in Playa de las Americas"/>
    <s v="Mid-range, Bar, Healthy, Gastropub"/>
    <x v="0"/>
    <s v="Bar, Gastropub, Healthy"/>
    <s v="N"/>
    <s v="N"/>
    <s v="N"/>
    <n v="6"/>
    <n v="92"/>
    <n v="7"/>
    <x v="1"/>
    <n v="900"/>
    <n v="350"/>
    <n v="216"/>
    <n v="58"/>
    <n v="43"/>
    <n v="47"/>
    <n v="4.5"/>
    <n v="4.5"/>
    <n v="4"/>
    <n v="5"/>
    <n v="0"/>
    <n v="0"/>
  </r>
  <r>
    <s v="g562820-d7133760"/>
    <s v="PJ's Bar"/>
    <s v="Canary Islands"/>
    <s v="Tenerife"/>
    <n v="28.062002"/>
    <n v="-16.731361"/>
    <s v="Travellers' Choice, Certificate of Excellence 2020, Certificate of Excellence 2019, Certificate of Excellence 2018, Certificate of Excellence 2017"/>
    <s v="#22 of 255 Restaurants in Playa de las Americas"/>
    <s v="Cheap Eats, Bar, Pub, Vegetarian Friendly"/>
    <x v="2"/>
    <s v="Bar, Pub"/>
    <s v="Y"/>
    <s v="Y"/>
    <s v="N"/>
    <n v="7"/>
    <n v="119"/>
    <n v="7"/>
    <x v="0"/>
    <n v="380"/>
    <n v="266"/>
    <n v="64"/>
    <n v="8"/>
    <n v="0"/>
    <n v="2"/>
    <n v="4.5"/>
    <n v="5"/>
    <n v="5"/>
    <n v="5"/>
    <n v="0"/>
    <n v="0"/>
  </r>
  <r>
    <s v="g562820-d953078"/>
    <s v="El Molino Blanco"/>
    <s v="Canary Islands"/>
    <s v="Tenerife"/>
    <n v="28.077946000000001"/>
    <n v="-16.72915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5 of 255 Restaurants in Playa de las Americas"/>
    <s v="Fine Dining, International, Mediterranean, European"/>
    <x v="1"/>
    <s v="Mediterranean, European, Spanish, International"/>
    <s v="Y"/>
    <s v="Y"/>
    <s v="Y"/>
    <n v="7"/>
    <n v="70"/>
    <n v="7"/>
    <x v="1"/>
    <n v="1700"/>
    <n v="777"/>
    <n v="213"/>
    <n v="85"/>
    <n v="58"/>
    <n v="59"/>
    <n v="4.5"/>
    <n v="4.5"/>
    <n v="4"/>
    <n v="4.5"/>
    <n v="0"/>
    <n v="0"/>
  </r>
  <r>
    <s v="g580270-d1005134"/>
    <s v="Torre Bahia"/>
    <s v="Andalucia"/>
    <s v="Province of Almeria"/>
    <n v="37.115380000000002"/>
    <n v="-1.840278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2 of 142 Restaurants in Mojacar"/>
    <s v="Mid-range, Mediterranean, European, Spanish"/>
    <x v="0"/>
    <s v="Mediterranean, European, Spanish"/>
    <s v="Y"/>
    <s v="Y"/>
    <s v="Y"/>
    <n v="6"/>
    <n v="57"/>
    <n v="12"/>
    <x v="0"/>
    <n v="834"/>
    <n v="417"/>
    <n v="134"/>
    <n v="38"/>
    <n v="11"/>
    <n v="6"/>
    <n v="4.5"/>
    <n v="4.5"/>
    <n v="4.5"/>
    <n v="4"/>
    <n v="0"/>
    <n v="0"/>
  </r>
  <r>
    <s v="g580270-d1005144"/>
    <s v="Mediterraneo"/>
    <s v="Andalucia"/>
    <s v="Province of Almeria"/>
    <n v="37.110300000000002"/>
    <n v="-1.84383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28 of 142 Restaurants in Mojacar"/>
    <s v="Mid-range, Mediterranean, European, Spanish"/>
    <x v="0"/>
    <s v="Mediterranean, European, Spanish"/>
    <s v="Y"/>
    <s v="Y"/>
    <s v="Y"/>
    <n v="7"/>
    <n v="113.75"/>
    <n v="7"/>
    <x v="1"/>
    <n v="626"/>
    <n v="243"/>
    <n v="114"/>
    <n v="48"/>
    <n v="14"/>
    <n v="16"/>
    <n v="4"/>
    <n v="4"/>
    <n v="4.5"/>
    <n v="4"/>
    <n v="0"/>
    <n v="0"/>
  </r>
  <r>
    <s v="g580270-d1122398"/>
    <s v="Tito's Beach Bar"/>
    <s v="Andalucia"/>
    <s v="Province of Almeria"/>
    <n v="37.105663"/>
    <n v="-1.8462559999999999"/>
    <s v="Certificate of Excellence 2019, Certificate of Excellence 2018, Certificate of Excellence 2017, Certificate of Excellence 2016, Certificate of Excellence 2015, Certificate of Excellence 2014"/>
    <s v="#29 of 142 Restaurants in Mojacar"/>
    <s v="Mid-range, Bar, Mediterranean, European"/>
    <x v="0"/>
    <s v="Bar, Mediterranean, European, Spanish, Gastropub"/>
    <s v="Y"/>
    <s v="Y"/>
    <s v="Y"/>
    <n v="7"/>
    <n v="64"/>
    <n v="7"/>
    <x v="1"/>
    <n v="430"/>
    <n v="139"/>
    <n v="95"/>
    <n v="27"/>
    <n v="7"/>
    <n v="9"/>
    <n v="4.5"/>
    <n v="4"/>
    <n v="4"/>
    <n v="4.5"/>
    <n v="0"/>
    <n v="0"/>
  </r>
  <r>
    <s v="g580270-d1212203"/>
    <s v="Restaurante La Parata"/>
    <s v="Andalucia"/>
    <s v="Province of Almeria"/>
    <n v="37.117485000000002"/>
    <n v="-1.84916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9 of 142 Restaurants in Mojacar"/>
    <s v="Mid-range, Mediterranean, European, British"/>
    <x v="0"/>
    <s v="Mediterranean, European, British"/>
    <s v="Y"/>
    <s v="Y"/>
    <s v="Y"/>
    <n v="6"/>
    <n v="36.5"/>
    <n v="11"/>
    <x v="0"/>
    <n v="349"/>
    <n v="223"/>
    <n v="48"/>
    <n v="21"/>
    <n v="8"/>
    <n v="5"/>
    <n v="4.5"/>
    <n v="4.5"/>
    <n v="4.5"/>
    <n v="4.5"/>
    <n v="0"/>
    <n v="0"/>
  </r>
  <r>
    <s v="g580270-d1212382"/>
    <s v="La Cabana Bar &amp; Grill"/>
    <s v="Andalucia"/>
    <s v="Province of Almeria"/>
    <n v="37.110218000000003"/>
    <n v="-1.843839"/>
    <s v="Travellers' Choice, Certificate of Excellence 2020, Certificate of Excellence 2019, Certificate of Excellence 2018, Certificate of Excellence 2017, Certificate of Excellence 2016"/>
    <s v="#11 of 142 Restaurants in Mojacar"/>
    <s v="Mid-range, Steakhouse, Spanish, Argentinian"/>
    <x v="0"/>
    <s v="Steakhouse, Spanish, Argentinian"/>
    <s v="N"/>
    <s v="N"/>
    <s v="Y"/>
    <n v="6"/>
    <n v="143.9"/>
    <n v="6"/>
    <x v="0"/>
    <n v="335"/>
    <n v="184"/>
    <n v="55"/>
    <n v="16"/>
    <n v="7"/>
    <n v="5"/>
    <n v="4.5"/>
    <n v="4.5"/>
    <n v="4"/>
    <n v="4"/>
    <n v="0"/>
    <n v="0"/>
  </r>
  <r>
    <s v="g580270-d1673578"/>
    <s v="Mountains of the Moon"/>
    <s v="Andalucia"/>
    <s v="Province of Almeria"/>
    <n v="37.118855000000003"/>
    <n v="-1.835129"/>
    <s v="Travellers' Choice, Certificate of Excellence 2020, Certificate of Excellence 2019, Certificate of Excellence 2018, Certificate of Excellence 2017, Certificate of Excellence 2016, Certificate of Excellence 2015, Certificate of Excellence 2014, Certificate of Excellence 2013"/>
    <s v="#3 of 142 Restaurants in Mojacar"/>
    <s v="Mid-range, Indian, Asian, Balti"/>
    <x v="0"/>
    <s v="Indian, Asian, Balti"/>
    <s v="Y"/>
    <s v="Y"/>
    <s v="Y"/>
    <n v="6"/>
    <n v="24"/>
    <n v="6"/>
    <x v="0"/>
    <n v="1037"/>
    <n v="654"/>
    <n v="102"/>
    <n v="26"/>
    <n v="16"/>
    <n v="7"/>
    <n v="5"/>
    <n v="4.5"/>
    <n v="4.5"/>
    <n v="4"/>
    <n v="0"/>
    <n v="0"/>
  </r>
  <r>
    <s v="g580270-d2191578"/>
    <s v="Restaurante La Muralla"/>
    <s v="Andalucia"/>
    <s v="Province of Almeria"/>
    <n v="37.140186"/>
    <n v="-1.8523909999999999"/>
    <s v="Travellers' Choice, Certificate of Excellence 2020, Certificate of Excellence 2019, Certificate of Excellence 2016"/>
    <s v="#35 of 142 Restaurants in Mojacar"/>
    <s v="Mid-range, Italian, Pizza, Mediterranean"/>
    <x v="0"/>
    <s v="Italian, Pizza, Mediterranean, European"/>
    <s v="Y"/>
    <s v="Y"/>
    <s v="Y"/>
    <n v="7"/>
    <n v="52.5"/>
    <n v="14"/>
    <x v="1"/>
    <n v="381"/>
    <n v="62"/>
    <n v="30"/>
    <n v="9"/>
    <n v="4"/>
    <n v="2"/>
    <n v="4"/>
    <n v="4"/>
    <n v="4"/>
    <n v="4.5"/>
    <n v="0"/>
    <n v="0"/>
  </r>
  <r>
    <s v="g580270-d2219575"/>
    <s v="Captains Mojacar International Tapas &amp; Restaurant"/>
    <s v="Andalucia"/>
    <s v="Province of Almeria"/>
    <n v="37.10904"/>
    <n v="-1.8451869999999999"/>
    <s v="Travellers' Choice, Certificate of Excellence 2020, Certificate of Excellence 2019, Certificate of Excellence 2018, Certificate of Excellence 2017, Certificate of Excellence 2016, Certificate of Excellence 2015"/>
    <s v="#10 of 142 Restaurants in Mojacar"/>
    <s v="Mid-range, International, Mediterranean, European"/>
    <x v="0"/>
    <s v="International, Mediterranean, European"/>
    <s v="Y"/>
    <s v="Y"/>
    <s v="Y"/>
    <n v="7"/>
    <n v="65"/>
    <n v="7"/>
    <x v="0"/>
    <n v="456"/>
    <n v="331"/>
    <n v="58"/>
    <n v="19"/>
    <n v="5"/>
    <n v="14"/>
    <n v="4.5"/>
    <n v="4.5"/>
    <n v="4.5"/>
    <n v="4"/>
    <n v="0"/>
    <n v="0"/>
  </r>
  <r>
    <s v="g580270-d2352318"/>
    <s v="Spaghetteria Pizzeria Imperial"/>
    <s v="Andalucia"/>
    <s v="Province of Almeria"/>
    <n v="37.149245999999998"/>
    <n v="-1.825358"/>
    <s v="Certificate of Excellence 2019, Certificate of Excellence 2018, Certificate of Excellence 2017, Certificate of Excellence 2016, Certificate of Excellence 2015, Certificate of Excellence 2014"/>
    <s v="#31 of 142 Restaurants in Mojacar"/>
    <s v="Mid-range, Italian, Pizza, Mediterranean"/>
    <x v="0"/>
    <s v="Italian, Pizza, Mediterranean, European, Sicilian, Southern-Italian"/>
    <s v="Y"/>
    <s v="Y"/>
    <s v="Y"/>
    <n v="7"/>
    <n v="45.5"/>
    <n v="14"/>
    <x v="1"/>
    <n v="768"/>
    <n v="77"/>
    <n v="80"/>
    <n v="15"/>
    <n v="5"/>
    <n v="5"/>
    <n v="4.5"/>
    <n v="4"/>
    <n v="4"/>
    <n v="4"/>
    <n v="0"/>
    <n v="0"/>
  </r>
  <r>
    <s v="g580270-d2352321"/>
    <s v="Arlequino"/>
    <s v="Andalucia"/>
    <s v="Province of Almeria"/>
    <n v="37.139687000000002"/>
    <n v="-1.8507340000000001"/>
    <s v="Certificate of Excellence 2018, Certificate of Excellence 2017, Certificate of Excellence 2016"/>
    <s v="#25 of 142 Restaurants in Mojacar"/>
    <s v="Mid-range, Steakhouse, International, Mediterranean"/>
    <x v="0"/>
    <s v="Steakhouse, International, Fusion, Mediterranean, European, Spanish, Contemporary"/>
    <s v="Y"/>
    <s v="Y"/>
    <s v="Y"/>
    <n v="7"/>
    <n v="65"/>
    <n v="12"/>
    <x v="1"/>
    <n v="732"/>
    <n v="38"/>
    <n v="16"/>
    <n v="12"/>
    <n v="6"/>
    <n v="3"/>
    <n v="4"/>
    <n v="4"/>
    <n v="4"/>
    <n v="4.5"/>
    <n v="0"/>
    <n v="0"/>
  </r>
  <r>
    <s v="g580270-d2360931"/>
    <s v="Aku aku"/>
    <s v="Andalucia"/>
    <s v="Province of Almeria"/>
    <n v="37.122677000000003"/>
    <n v="-1.832821"/>
    <s v="Certificate of Excellence 2017, Certificate of Excellence 2015"/>
    <s v="#34 of 142 Restaurants in Mojacar"/>
    <s v="Mid-range, Mediterranean, European, Spanish"/>
    <x v="0"/>
    <s v="Mediterranean, European, Spanish"/>
    <s v="Y"/>
    <s v="Y"/>
    <s v="Y"/>
    <n v="7"/>
    <n v="112"/>
    <n v="7"/>
    <x v="1"/>
    <n v="595"/>
    <n v="50"/>
    <n v="23"/>
    <n v="4"/>
    <n v="5"/>
    <n v="7"/>
    <n v="4.5"/>
    <n v="4"/>
    <n v="4"/>
    <n v="4"/>
    <n v="0"/>
    <n v="0"/>
  </r>
  <r>
    <s v="g580270-d3822921"/>
    <s v="Dolce Vita"/>
    <s v="Andalucia"/>
    <s v="Province of Almeria"/>
    <n v="37.135080000000002"/>
    <n v="-1.829056"/>
    <s v="Certificate of Excellence 2018, Certificate of Excellence 2017, Certificate of Excellence 2016, Certificate of Excellence 2014"/>
    <s v="#37 of 142 Restaurants in Mojacar"/>
    <s v="Mid-range, Mediterranean, European, Vegetarian Friendly"/>
    <x v="0"/>
    <s v="Mediterranean, European"/>
    <s v="Y"/>
    <s v="Y"/>
    <s v="Y"/>
    <n v="7"/>
    <n v="119"/>
    <n v="7"/>
    <x v="1"/>
    <n v="790"/>
    <n v="248"/>
    <n v="133"/>
    <n v="56"/>
    <n v="24"/>
    <n v="22"/>
    <n v="4"/>
    <n v="4"/>
    <n v="4"/>
    <n v="4.5"/>
    <n v="0"/>
    <n v="0"/>
  </r>
  <r>
    <s v="g580270-d4037678"/>
    <s v="Al Punto Rodizio Brasileno"/>
    <s v="Andalucia"/>
    <s v="Province of Almeria"/>
    <n v="37.105969999999999"/>
    <n v="-1.846733"/>
    <s v="Travellers' Choice, Certificate of Excellence 2020, Certificate of Excellence 2019, Certificate of Excellence 2018, Certificate of Excellence 2017, Certificate of Excellence 2016, Certificate of Excellence 2015"/>
    <s v="#15 of 142 Restaurants in Mojacar"/>
    <s v="Mid-range, Steakhouse, Brazilian, Barbecue"/>
    <x v="0"/>
    <s v="Steakhouse, Brazilian, Barbecue"/>
    <s v="N"/>
    <s v="N"/>
    <s v="Y"/>
    <n v="6"/>
    <n v="50"/>
    <n v="11"/>
    <x v="0"/>
    <n v="724"/>
    <n v="267"/>
    <n v="62"/>
    <n v="19"/>
    <n v="9"/>
    <n v="2"/>
    <n v="4.5"/>
    <n v="4.5"/>
    <n v="4.5"/>
    <n v="4.5"/>
    <n v="0"/>
    <n v="0"/>
  </r>
  <r>
    <s v="g580270-d4097305"/>
    <s v="Heladeria Blu Cafeteria"/>
    <s v="Andalucia"/>
    <s v="Province of Almeria"/>
    <n v="37.119484"/>
    <n v="-1.8342400000000001"/>
    <s v="Travellers' Choice, Certificate of Excellence 2020, Certificate of Excellence 2019, Certificate of Excellence 2018, Certificate of Excellence 2017, Certificate of Excellence 2016, Certificate of Excellence 2015"/>
    <s v="#1 of 3 Coffee &amp; Tea in Mojacar"/>
    <s v="Cheap Eats, Dessert, Cafe, Vegetarian Friendly"/>
    <x v="2"/>
    <s v="Cafe"/>
    <s v="Y"/>
    <s v="Y"/>
    <s v="Y"/>
    <n v="6"/>
    <n v="82.5"/>
    <n v="6"/>
    <x v="0"/>
    <n v="416"/>
    <n v="170"/>
    <n v="48"/>
    <n v="8"/>
    <n v="1"/>
    <n v="1"/>
    <n v="4.5"/>
    <n v="4.5"/>
    <n v="4.5"/>
    <n v="4.5"/>
    <n v="0"/>
    <n v="0"/>
  </r>
  <r>
    <s v="g580270-d4148849"/>
    <s v="La Estancia"/>
    <s v="Andalucia"/>
    <s v="Province of Almeria"/>
    <n v="37.135525000000001"/>
    <n v="-1.8301069999999999"/>
    <s v="Travellers' Choice, Certificate of Excellence 2020, Certificate of Excellence 2019, Certificate of Excellence 2018, Certificate of Excellence 2017, Certificate of Excellence 2016, Certificate of Excellence 2015"/>
    <s v="#7 of 142 Restaurants in Mojacar"/>
    <s v="Mid-range, Steakhouse, Argentinian, Vegetarian Friendly"/>
    <x v="0"/>
    <s v="Steakhouse, Argentinian"/>
    <s v="Y"/>
    <s v="N"/>
    <s v="Y"/>
    <n v="7"/>
    <n v="32.5"/>
    <n v="8"/>
    <x v="0"/>
    <n v="628"/>
    <n v="237"/>
    <n v="81"/>
    <n v="15"/>
    <n v="4"/>
    <n v="2"/>
    <n v="4.5"/>
    <n v="4.5"/>
    <n v="4.5"/>
    <n v="4"/>
    <n v="0"/>
    <n v="0"/>
  </r>
  <r>
    <s v="g580270-d4668383"/>
    <s v="Gelateria Italiana Alberto"/>
    <s v="Andalucia"/>
    <s v="Province of Almeria"/>
    <n v="37.102435999999997"/>
    <n v="-1.8473470000000001"/>
    <s v="Travellers' Choice, Certificate of Excellence 2020, Certificate of Excellence 2019, Certificate of Excellence 2018, Certificate of Excellence 2017, Certificate of Excellence 2016, Certificate of Excellence 2015"/>
    <s v="#2 of 3 Coffee &amp; Tea in Mojacar"/>
    <s v="Mid-range, Dessert, Italian, Vegetarian Friendly"/>
    <x v="0"/>
    <s v="Italian"/>
    <s v="Y"/>
    <s v="N"/>
    <s v="Y"/>
    <n v="6"/>
    <n v="46"/>
    <n v="6"/>
    <x v="0"/>
    <n v="516"/>
    <n v="156"/>
    <n v="22"/>
    <n v="5"/>
    <n v="2"/>
    <n v="1"/>
    <n v="4.5"/>
    <n v="4.5"/>
    <n v="4.5"/>
    <n v="4.5"/>
    <n v="0"/>
    <n v="0"/>
  </r>
  <r>
    <s v="g580270-d6737386"/>
    <s v="Calima"/>
    <s v="Andalucia"/>
    <s v="Province of Almeria"/>
    <n v="37.139854"/>
    <n v="-1.8519319999999999"/>
    <s v="Travellers' Choice, Certificate of Excellence 2020, Certificate of Excellence 2019, Certificate of Excellence 2018, Certificate of Excellence 2017, Certificate of Excellence 2016"/>
    <s v="#4 of 142 Restaurants in Mojacar"/>
    <s v="Mid-range, Moroccan, Mediterranean, Vegetarian Friendly"/>
    <x v="0"/>
    <s v="Moroccan, Mediterranean"/>
    <s v="Y"/>
    <s v="Y"/>
    <s v="Y"/>
    <n v="5"/>
    <n v="45"/>
    <n v="9"/>
    <x v="0"/>
    <n v="537"/>
    <n v="61"/>
    <n v="13"/>
    <n v="4"/>
    <n v="2"/>
    <n v="1"/>
    <n v="4.5"/>
    <n v="4.5"/>
    <n v="4.5"/>
    <n v="4"/>
    <n v="0"/>
    <n v="0"/>
  </r>
  <r>
    <s v="g580270-d6975810"/>
    <s v="Scotty's Bar and Eatery"/>
    <s v="Andalucia"/>
    <s v="Province of Almeria"/>
    <n v="37.13861"/>
    <n v="-1.8287690000000001"/>
    <s v="Travellers' Choice, Certificate of Excellence 2020, Certificate of Excellence 2019, Certificate of Excellence 2018, Certificate of Excellence 2017, Certificate of Excellence 2016"/>
    <s v="#6 of 142 Restaurants in Mojacar"/>
    <s v="Mid-range, Bar, International, European"/>
    <x v="0"/>
    <s v="Bar, European, British, International"/>
    <s v="Y"/>
    <s v="Y"/>
    <s v="N"/>
    <n v="6"/>
    <n v="58"/>
    <n v="6"/>
    <x v="0"/>
    <n v="439"/>
    <n v="346"/>
    <n v="51"/>
    <n v="18"/>
    <n v="3"/>
    <n v="3"/>
    <n v="4.5"/>
    <n v="5"/>
    <n v="4.5"/>
    <n v="4.5"/>
    <n v="0"/>
    <n v="0"/>
  </r>
  <r>
    <s v="g580270-d8123161"/>
    <s v="La Pika"/>
    <s v="Andalucia"/>
    <s v="Province of Almeria"/>
    <n v="37.112369999999999"/>
    <n v="-1.8427789999999999"/>
    <s v="Travellers' Choice, Certificate of Excellence 2020, Certificate of Excellence 2019, Certificate of Excellence 2018, Certificate of Excellence 2017"/>
    <s v="#14 of 142 Restaurants in Mojacar"/>
    <s v="Mid-range, Latin, Fusion, Australian"/>
    <x v="0"/>
    <s v="Australian, Latin, Fusion"/>
    <s v="Y"/>
    <s v="Y"/>
    <s v="Y"/>
    <n v="1"/>
    <n v="0.25"/>
    <n v="1"/>
    <x v="0"/>
    <n v="494"/>
    <n v="149"/>
    <n v="39"/>
    <n v="15"/>
    <n v="2"/>
    <n v="2"/>
    <n v="4.5"/>
    <n v="4.5"/>
    <n v="4.5"/>
    <n v="5"/>
    <n v="0"/>
    <n v="0"/>
  </r>
  <r>
    <s v="g580270-d984237"/>
    <s v="Bellavista"/>
    <s v="Andalucia"/>
    <s v="Province of Almeria"/>
    <n v="37.115561999999997"/>
    <n v="-1.839426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8 of 142 Restaurants in Mojacar"/>
    <s v="Mid-range, Mediterranean, European, Spanish"/>
    <x v="0"/>
    <s v="Mediterranean, European, Spanish, Healthy"/>
    <s v="Y"/>
    <s v="Y"/>
    <s v="Y"/>
    <n v="6"/>
    <n v="45"/>
    <n v="12"/>
    <x v="0"/>
    <n v="1326"/>
    <n v="680"/>
    <n v="178"/>
    <n v="40"/>
    <n v="6"/>
    <n v="5"/>
    <n v="4.5"/>
    <n v="4.5"/>
    <n v="5"/>
    <n v="4.5"/>
    <n v="0"/>
    <n v="0"/>
  </r>
  <r>
    <s v="g580271-d1003070"/>
    <s v="El Capricho"/>
    <s v="Andalucia"/>
    <s v="Province of Malaga"/>
    <n v="36.595466999999999"/>
    <n v="-4.6382580000000004"/>
    <s v="Travellers' Choice, Certificate of Excellence 2020, Certificate of Excellence 2019, Certificate of Excellence 2018, Certificate of Excellence 2017, Certificate of Excellence 2016, Certificate of Excellence 2015, Certificate of Excellence 2013"/>
    <s v="#10 of 163 Restaurants in Mijas"/>
    <s v="Mid-range, International, Mediterranean, European"/>
    <x v="0"/>
    <s v="Mediterranean, European, Spanish, International"/>
    <s v="Y"/>
    <s v="Y"/>
    <s v="Y"/>
    <n v="6"/>
    <n v="42"/>
    <n v="12"/>
    <x v="0"/>
    <n v="446"/>
    <n v="221"/>
    <n v="79"/>
    <n v="14"/>
    <n v="10"/>
    <n v="8"/>
    <n v="4.5"/>
    <n v="4.5"/>
    <n v="4"/>
    <n v="4"/>
    <n v="0"/>
    <n v="0"/>
  </r>
  <r>
    <s v="g580271-d1426188"/>
    <s v="Valparaiso Restaurant"/>
    <s v="Andalucia"/>
    <s v="Province of Malaga"/>
    <n v="36.578175000000002"/>
    <n v="-4.636681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2 of 163 Restaurants in Mijas"/>
    <s v="Fine Dining, Mediterranean, European, Vegetarian Friendly"/>
    <x v="1"/>
    <s v="Mediterranean, European"/>
    <s v="Y"/>
    <s v="Y"/>
    <s v="Y"/>
    <n v="7"/>
    <n v="31.5"/>
    <n v="7"/>
    <x v="0"/>
    <n v="1092"/>
    <n v="701"/>
    <n v="124"/>
    <n v="58"/>
    <n v="31"/>
    <n v="35"/>
    <n v="4.5"/>
    <n v="4.5"/>
    <n v="4"/>
    <n v="4.5"/>
    <n v="0"/>
    <n v="0"/>
  </r>
  <r>
    <s v="g580271-d1501893"/>
    <s v="La Plaza Ristorante Italiano"/>
    <s v="Andalucia"/>
    <s v="Province of Malaga"/>
    <n v="36.492054000000003"/>
    <n v="-4.7056610000000001"/>
    <s v="Travellers' Choice, Certificate of Excellence 2020, Certificate of Excellence 2017, Certificate of Excellence 2016, Certificate of Excellence 2015"/>
    <s v="#20 of 163 Restaurants in Mijas"/>
    <s v="Mid-range, Italian, International, Mediterranean"/>
    <x v="0"/>
    <s v="Italian, Mediterranean, European, International"/>
    <s v="Y"/>
    <s v="Y"/>
    <s v="Y"/>
    <n v="7"/>
    <n v="73.5"/>
    <n v="7"/>
    <x v="1"/>
    <n v="381"/>
    <n v="148"/>
    <n v="87"/>
    <n v="26"/>
    <n v="12"/>
    <n v="14"/>
    <n v="4.5"/>
    <n v="4.5"/>
    <n v="4.5"/>
    <n v="4.5"/>
    <n v="0"/>
    <n v="0"/>
  </r>
  <r>
    <s v="g580271-d1858733"/>
    <s v="Aroma Cafe &amp; Secret Garden"/>
    <s v="Andalucia"/>
    <s v="Province of Malaga"/>
    <n v="36.595295"/>
    <n v="-4.6390549999999999"/>
    <s v="Certificate of Excellence 2019, Certificate of Excellence 2018, Certificate of Excellence 2016, Certificate of Excellence 2015, Certificate of Excellence 2014, Certificate of Excellence 2013, Certificate of Excellence 2012"/>
    <s v="#31 of 163 Restaurants in Mijas"/>
    <s v="Mid-range, Mediterranean, Barbecue, European"/>
    <x v="0"/>
    <s v="Mediterranean, Barbecue, European, Spanish"/>
    <s v="Y"/>
    <s v="Y"/>
    <s v="Y"/>
    <n v="7"/>
    <n v="84"/>
    <n v="7"/>
    <x v="1"/>
    <n v="1506"/>
    <n v="590"/>
    <n v="296"/>
    <n v="108"/>
    <n v="79"/>
    <n v="92"/>
    <n v="4"/>
    <n v="4"/>
    <n v="4"/>
    <n v="4.5"/>
    <n v="0"/>
    <n v="0"/>
  </r>
  <r>
    <s v="g580271-d3170113"/>
    <s v="Chiringuito El Capricho"/>
    <s v="Andalucia"/>
    <s v="Province of Malaga"/>
    <n v="36.487340000000003"/>
    <n v="-4.7182880000000003"/>
    <s v="Travellers' Choice, Certificate of Excellence 2020, Certificate of Excellence 2019, Certificate of Excellence 2018, Certificate of Excellence 2017, Certificate of Excellence 2016, Certificate of Excellence 2015"/>
    <s v="#16 of 163 Restaurants in Mijas"/>
    <s v="Mid-range, Seafood, International, Mediterranean"/>
    <x v="0"/>
    <s v="Seafood, Mediterranean, European, Spanish, International"/>
    <s v="Y"/>
    <s v="Y"/>
    <s v="Y"/>
    <n v="7"/>
    <n v="67"/>
    <n v="7"/>
    <x v="0"/>
    <n v="409"/>
    <n v="158"/>
    <n v="83"/>
    <n v="14"/>
    <n v="6"/>
    <n v="8"/>
    <n v="4.5"/>
    <n v="4.5"/>
    <n v="4.5"/>
    <n v="4.5"/>
    <n v="0"/>
    <n v="0"/>
  </r>
  <r>
    <s v="g580271-d3372300"/>
    <s v="Indi Mex Grill"/>
    <s v="Andalucia"/>
    <s v="Province of Malaga"/>
    <n v="36.498493000000003"/>
    <n v="-4.7027080000000003"/>
    <s v="Travellers' Choice, Certificate of Excellence 2020, Certificate of Excellence 2018, Certificate of Excellence 2017, Certificate of Excellence 2016"/>
    <s v="#4 of 163 Restaurants in Mijas"/>
    <s v="Mid-range, Mexican, Indian, Vegetarian Friendly"/>
    <x v="0"/>
    <s v="Mexican, Indian"/>
    <s v="Y"/>
    <s v="Y"/>
    <s v="Y"/>
    <n v="7"/>
    <n v="54"/>
    <n v="7"/>
    <x v="3"/>
    <n v="581"/>
    <n v="367"/>
    <n v="48"/>
    <n v="12"/>
    <n v="6"/>
    <n v="3"/>
    <n v="4.5"/>
    <n v="4.5"/>
    <n v="4.5"/>
    <n v="4.5"/>
    <n v="0"/>
    <n v="0"/>
  </r>
  <r>
    <s v="g580271-d3847233"/>
    <s v="Restaurante La Reja"/>
    <s v="Andalucia"/>
    <s v="Province of Malaga"/>
    <n v="36.595492999999998"/>
    <n v="-4.6380619999999997"/>
    <s v="Travellers' Choice, Certificate of Excellence 2020, Certificate of Excellence 2019, Certificate of Excellence 2018, Certificate of Excellence 2017, Certificate of Excellence 2016, Certificate of Excellence 2014"/>
    <s v="#21 of 163 Restaurants in Mijas"/>
    <s v="Mid-range, Mediterranean, European, Spanish"/>
    <x v="0"/>
    <s v="Mediterranean, European, Spanish"/>
    <s v="Y"/>
    <s v="Y"/>
    <s v="Y"/>
    <n v="7"/>
    <n v="84"/>
    <n v="7"/>
    <x v="1"/>
    <n v="443"/>
    <n v="143"/>
    <n v="63"/>
    <n v="14"/>
    <n v="19"/>
    <n v="13"/>
    <n v="4"/>
    <n v="4.5"/>
    <n v="4"/>
    <n v="4.5"/>
    <n v="0"/>
    <n v="0"/>
  </r>
  <r>
    <s v="g580271-d4026182"/>
    <s v="Rocca Grill Restaurant"/>
    <s v="Andalucia"/>
    <s v="Province of Malaga"/>
    <n v="36.496760000000002"/>
    <n v="-4.7094740000000002"/>
    <s v="Travellers' Choice, Certificate of Excellence 2020, Certificate of Excellence 2019, Certificate of Excellence 2018, Certificate of Excellence 2017, Certificate of Excellence 2016, Certificate of Excellence 2015"/>
    <s v="#8 of 163 Restaurants in Mijas"/>
    <s v="Mid-range, Steakhouse, Barbecue, Grill"/>
    <x v="0"/>
    <s v="Barbecue, Grill, Steakhouse, Argentinian"/>
    <s v="Y"/>
    <s v="N"/>
    <s v="Y"/>
    <n v="6"/>
    <n v="40.5"/>
    <n v="6"/>
    <x v="0"/>
    <n v="411"/>
    <n v="196"/>
    <n v="27"/>
    <n v="15"/>
    <n v="4"/>
    <n v="3"/>
    <n v="4.5"/>
    <n v="4.5"/>
    <n v="4.5"/>
    <n v="4.5"/>
    <n v="0"/>
    <n v="0"/>
  </r>
  <r>
    <s v="g580271-d4049998"/>
    <s v="Korma"/>
    <s v="Andalucia"/>
    <s v="Province of Malaga"/>
    <n v="36.49174"/>
    <n v="-4.7051350000000003"/>
    <s v="Travellers' Choice, Certificate of Excellence 2020, Certificate of Excellence 2019, Certificate of Excellence 2017, Certificate of Excellence 2016, Certificate of Excellence 2015"/>
    <s v="#35 of 163 Restaurants in Mijas"/>
    <s v="Mid-range, Indian, Asian, Balti"/>
    <x v="0"/>
    <s v="Indian, Asian, Balti"/>
    <s v="Y"/>
    <s v="Y"/>
    <s v="N"/>
    <n v="7"/>
    <n v="70"/>
    <n v="7"/>
    <x v="1"/>
    <n v="340"/>
    <n v="144"/>
    <n v="76"/>
    <n v="20"/>
    <n v="13"/>
    <n v="22"/>
    <n v="4.5"/>
    <n v="4.5"/>
    <n v="4"/>
    <n v="4"/>
    <n v="0"/>
    <n v="0"/>
  </r>
  <r>
    <s v="g580271-d6624073"/>
    <s v="Meguinez"/>
    <s v="Andalucia"/>
    <s v="Province of Malaga"/>
    <n v="36.595202999999998"/>
    <n v="-4.6388179999999997"/>
    <s v="Travellers' Choice, Certificate of Excellence 2020, Certificate of Excellence 2018, Certificate of Excellence 2016"/>
    <s v="#24 of 163 Restaurants in Mijas"/>
    <s v="Mid-range, Mediterranean, European, Spanish"/>
    <x v="0"/>
    <s v="Mediterranean, European, Spanish, Fusion"/>
    <s v="Y"/>
    <s v="Y"/>
    <s v="Y"/>
    <n v="7"/>
    <n v="84"/>
    <n v="7"/>
    <x v="1"/>
    <n v="374"/>
    <n v="132"/>
    <n v="84"/>
    <n v="17"/>
    <n v="13"/>
    <n v="14"/>
    <n v="4.5"/>
    <n v="4.5"/>
    <n v="4"/>
    <n v="4.5"/>
    <n v="0"/>
    <n v="0"/>
  </r>
  <r>
    <s v="g580271-d6680288"/>
    <s v="Chiringuito El Juncal"/>
    <s v="Andalucia"/>
    <s v="Province of Malaga"/>
    <n v="36.490740000000002"/>
    <n v="-4.7050679999999998"/>
    <s v="Certificate of Excellence 2019, Certificate of Excellence 2018, Certificate of Excellence 2017, Certificate of Excellence 2016"/>
    <s v="#15 of 163 Restaurants in Mijas"/>
    <s v="Mid-range, Bar, Seafood, Mediterranean"/>
    <x v="0"/>
    <s v="Bar, Seafood, Mediterranean, European, Spanish"/>
    <s v="Y"/>
    <s v="Y"/>
    <s v="Y"/>
    <n v="7"/>
    <n v="91"/>
    <n v="7"/>
    <x v="0"/>
    <n v="328"/>
    <n v="79"/>
    <n v="48"/>
    <n v="7"/>
    <n v="4"/>
    <n v="5"/>
    <n v="4.5"/>
    <n v="4.5"/>
    <n v="4.5"/>
    <n v="4"/>
    <n v="0"/>
    <n v="0"/>
  </r>
  <r>
    <s v="g580272-d1003575"/>
    <s v="Restaurante Casa Paco de Coin"/>
    <s v="Andalucia"/>
    <s v="Province of Malaga"/>
    <n v="36.669285000000002"/>
    <n v="-4.7421119999999997"/>
    <s v="Travellers' Choice, Certificate of Excellence 2020, Certificate of Excellence 2019, Certificate of Excellence 2018, Certificate of Excellence 2017, Certificate of Excellence 2016, Certificate of Excellence 2015"/>
    <s v="#3 of 46 Restaurants in Coin"/>
    <s v="Mid-range, International, Mediterranean, European"/>
    <x v="0"/>
    <s v="Mediterranean, European, Spanish, International"/>
    <s v="Y"/>
    <s v="Y"/>
    <s v="N"/>
    <n v="6"/>
    <n v="59"/>
    <n v="6"/>
    <x v="0"/>
    <n v="377"/>
    <n v="63"/>
    <n v="29"/>
    <n v="7"/>
    <n v="3"/>
    <n v="7"/>
    <n v="4.5"/>
    <n v="4.5"/>
    <n v="4"/>
    <n v="4.5"/>
    <n v="0"/>
    <n v="0"/>
  </r>
  <r>
    <s v="g580273-d1092592"/>
    <s v="Castillejos"/>
    <s v="Andalucia"/>
    <s v="Costa de la Luz"/>
    <n v="36.182842000000001"/>
    <n v="-6.0025550000000001"/>
    <s v="Travellers' Choice, Certificate of Excellence 2020, Certificate of Excellence 2019, Certificate of Excellence 2018, Certificate of Excellence 2017, Certificate of Excellence 2016, Certificate of Excellence 2015, Certificate of Excellence 2014"/>
    <s v="#4 of 34 Restaurants in Los Canos de Meca"/>
    <s v="Mid-range, Mediterranean, European, Spanish"/>
    <x v="0"/>
    <s v="Mediterranean, European, Spanish"/>
    <s v="Y"/>
    <s v="Y"/>
    <s v="Y"/>
    <n v="7"/>
    <n v="91"/>
    <n v="7"/>
    <x v="1"/>
    <n v="516"/>
    <n v="41"/>
    <n v="6"/>
    <n v="2"/>
    <n v="1"/>
    <n v="1"/>
    <n v="4.5"/>
    <n v="4"/>
    <n v="4"/>
    <n v="4"/>
    <n v="0"/>
    <n v="0"/>
  </r>
  <r>
    <s v="g580273-d2201373"/>
    <s v="Restaurante Hostal Los Pinos"/>
    <s v="Andalucia"/>
    <s v="Costa de la Luz"/>
    <n v="36.200462000000002"/>
    <n v="-6.0353859999999999"/>
    <s v="Travellers' Choice, Certificate of Excellence 2020, Certificate of Excellence 2019, Certificate of Excellence 2018, Certificate of Excellence 2017, Certificate of Excellence 2016, Certificate of Excellence 2015"/>
    <s v="#2 of 34 Restaurants in Los Canos de Meca"/>
    <s v="Mid-range, Mediterranean, European, Spanish"/>
    <x v="0"/>
    <s v="Mediterranean, European, Spanish"/>
    <s v="Y"/>
    <s v="Y"/>
    <s v="Y"/>
    <n v="7"/>
    <n v="103.25"/>
    <n v="7"/>
    <x v="0"/>
    <n v="327"/>
    <n v="13"/>
    <n v="11"/>
    <n v="5"/>
    <n v="0"/>
    <n v="0"/>
    <n v="4.5"/>
    <n v="4.5"/>
    <n v="4.5"/>
    <n v="4"/>
    <n v="0"/>
    <n v="0"/>
  </r>
  <r>
    <s v="g580273-d3490451"/>
    <s v="La Pequeña Lulu'"/>
    <s v="Andalucia"/>
    <s v="Costa de la Luz"/>
    <n v="36.183266000000003"/>
    <n v="-6.0010750000000002"/>
    <s v="Travellers' Choice, Certificate of Excellence 2020, Certificate of Excellence 2019, Certificate of Excellence 2018, Certificate of Excellence 2017, Certificate of Excellence 2015, Certificate of Excellence 2014"/>
    <s v="#1 of 34 Restaurants in Los Canos de Meca"/>
    <s v="Mid-range, Japanese, Spanish, Fusion"/>
    <x v="0"/>
    <s v="Japanese, Spanish, Fusion"/>
    <s v="Y"/>
    <s v="Y"/>
    <s v="Y"/>
    <n v="6"/>
    <n v="33"/>
    <n v="12"/>
    <x v="0"/>
    <n v="513"/>
    <n v="25"/>
    <n v="8"/>
    <n v="3"/>
    <n v="2"/>
    <n v="0"/>
    <n v="4.5"/>
    <n v="4.5"/>
    <n v="4"/>
    <n v="4.5"/>
    <n v="0"/>
    <n v="0"/>
  </r>
  <r>
    <s v="g580274-d1003467"/>
    <s v="The Garden Restaurant"/>
    <s v="Andalucia"/>
    <s v="Province of Malaga"/>
    <n v="36.792000000000002"/>
    <n v="-3.895951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0 of 51 Restaurants in Frigiliana"/>
    <s v="Mid-range, Mediterranean, European, Spanish"/>
    <x v="0"/>
    <s v="Mediterranean, European, Spanish"/>
    <s v="Y"/>
    <s v="Y"/>
    <s v="Y"/>
    <n v="6"/>
    <n v="31"/>
    <n v="8"/>
    <x v="0"/>
    <n v="914"/>
    <n v="402"/>
    <n v="118"/>
    <n v="26"/>
    <n v="15"/>
    <n v="11"/>
    <n v="4.5"/>
    <n v="4.5"/>
    <n v="4"/>
    <n v="4.5"/>
    <n v="0"/>
    <n v="0"/>
  </r>
  <r>
    <s v="g580274-d1003513"/>
    <s v="Restaurante El Mirador"/>
    <s v="Andalucia"/>
    <s v="Province of Malaga"/>
    <n v="36.792152000000002"/>
    <n v="-3.8959999999999999"/>
    <s v="Certificate of Excellence 2018, Certificate of Excellence 2017, Certificate of Excellence 2016, Certificate of Excellence 2013"/>
    <s v="#17 of 51 Restaurants in Frigiliana"/>
    <s v="Mid-range, Mediterranean, European, Spanish"/>
    <x v="0"/>
    <s v="Spanish, Mediterranean, European, Fusion"/>
    <s v="Y"/>
    <s v="Y"/>
    <s v="Y"/>
    <n v="6"/>
    <n v="48"/>
    <n v="6"/>
    <x v="1"/>
    <n v="529"/>
    <n v="164"/>
    <n v="72"/>
    <n v="27"/>
    <n v="13"/>
    <n v="10"/>
    <n v="4"/>
    <n v="4"/>
    <n v="3.5"/>
    <n v="4.5"/>
    <n v="0"/>
    <n v="0"/>
  </r>
  <r>
    <s v="g580274-d1164672"/>
    <s v="Nueva Tahona"/>
    <s v="Andalucia"/>
    <s v="Province of Malaga"/>
    <n v="36.790756000000002"/>
    <n v="-3.896198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4 of 51 Restaurants in Frigiliana"/>
    <s v="Mid-range, Italian, Pizza, Mediterranean"/>
    <x v="0"/>
    <s v="Pizza, Mediterranean, European, Italian"/>
    <s v="Y"/>
    <s v="Y"/>
    <s v="Y"/>
    <n v="7"/>
    <n v="37"/>
    <n v="10"/>
    <x v="0"/>
    <n v="359"/>
    <n v="123"/>
    <n v="47"/>
    <n v="19"/>
    <n v="6"/>
    <n v="4"/>
    <n v="4.5"/>
    <n v="4.5"/>
    <n v="4.5"/>
    <n v="4.5"/>
    <n v="0"/>
    <n v="0"/>
  </r>
  <r>
    <s v="g580274-d1858737"/>
    <s v="La Taberna del Sacristan"/>
    <s v="Andalucia"/>
    <s v="Province of Malaga"/>
    <n v="36.792965000000002"/>
    <n v="-3.899211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8 of 51 Restaurants in Frigiliana"/>
    <s v="Mid-range, International, Mediterranean, European"/>
    <x v="0"/>
    <s v="International, Mediterranean, European, Spanish"/>
    <s v="Y"/>
    <s v="Y"/>
    <s v="Y"/>
    <n v="6"/>
    <n v="57"/>
    <n v="12"/>
    <x v="0"/>
    <n v="862"/>
    <n v="216"/>
    <n v="92"/>
    <n v="20"/>
    <n v="11"/>
    <n v="4"/>
    <n v="4.5"/>
    <n v="4.5"/>
    <n v="4"/>
    <n v="4.5"/>
    <n v="0"/>
    <n v="0"/>
  </r>
  <r>
    <s v="g580274-d1873630"/>
    <s v="Las Chinas"/>
    <s v="Andalucia"/>
    <s v="Province of Malaga"/>
    <n v="36.787709999999997"/>
    <n v="-3.895248"/>
    <s v="Travellers' Choice, Certificate of Excellence 2020, Certificate of Excellence 2019, Certificate of Excellence 2018, Certificate of Excellence 2017, Certificate of Excellence 2016, Certificate of Excellence 2015, Certificate of Excellence 2014, Certificate of Excellence 2013"/>
    <s v="#3 of 51 Restaurants in Frigiliana"/>
    <s v="Mid-range, Mediterranean, European, Spanish"/>
    <x v="0"/>
    <s v="Mediterranean, European, Spanish"/>
    <s v="Y"/>
    <s v="Y"/>
    <s v="Y"/>
    <n v="6"/>
    <n v="66"/>
    <n v="6"/>
    <x v="0"/>
    <n v="458"/>
    <n v="180"/>
    <n v="55"/>
    <n v="19"/>
    <n v="3"/>
    <n v="4"/>
    <n v="4.5"/>
    <n v="4.5"/>
    <n v="4.5"/>
    <n v="4"/>
    <n v="0"/>
    <n v="0"/>
  </r>
  <r>
    <s v="g580274-d1880771"/>
    <s v="El Adarve"/>
    <s v="Andalucia"/>
    <s v="Province of Malaga"/>
    <n v="36.792496"/>
    <n v="-3.8975170000000001"/>
    <s v="Travellers' Choice, Certificate of Excellence 2020, Certificate of Excellence 2019, Certificate of Excellence 2018, Certificate of Excellence 2017, Certificate of Excellence 2016"/>
    <s v="#11 of 51 Restaurants in Frigiliana"/>
    <s v="Mid-range, International, Mediterranean, European"/>
    <x v="0"/>
    <s v="Mediterranean, European, Spanish, International"/>
    <s v="Y"/>
    <s v="Y"/>
    <s v="Y"/>
    <n v="7"/>
    <n v="49"/>
    <n v="14"/>
    <x v="0"/>
    <n v="371"/>
    <n v="97"/>
    <n v="48"/>
    <n v="5"/>
    <n v="5"/>
    <n v="3"/>
    <n v="4.5"/>
    <n v="4.5"/>
    <n v="4"/>
    <n v="4.5"/>
    <n v="0"/>
    <n v="0"/>
  </r>
  <r>
    <s v="g580274-d2697238"/>
    <s v="Bar Restaurante El Acebuchal"/>
    <s v="Andalucia"/>
    <s v="Province of Malaga"/>
    <n v="36.817720000000001"/>
    <n v="-3.9248699999999999"/>
    <s v="Travellers' Choice, Certificate of Excellence 2020, Certificate of Excellence 2019, Certificate of Excellence 2018, Certificate of Excellence 2017, Certificate of Excellence 2016, Certificate of Excellence 2015, Certificate of Excellence 2014"/>
    <s v="#2 of 51 Restaurants in Frigiliana"/>
    <s v="Mid-range, Mediterranean, Spanish, Vegetarian Friendly"/>
    <x v="0"/>
    <s v="Mediterranean, Spanish"/>
    <s v="Y"/>
    <s v="N"/>
    <s v="Y"/>
    <n v="7"/>
    <n v="49"/>
    <n v="7"/>
    <x v="0"/>
    <n v="670"/>
    <n v="268"/>
    <n v="79"/>
    <n v="10"/>
    <n v="3"/>
    <n v="4"/>
    <n v="4.5"/>
    <n v="4.5"/>
    <n v="4.5"/>
    <n v="4.5"/>
    <n v="0"/>
    <n v="0"/>
  </r>
  <r>
    <s v="g580274-d4427107"/>
    <s v="El Boquetillo Street Food"/>
    <s v="Andalucia"/>
    <s v="Province of Malaga"/>
    <n v="36.790084999999998"/>
    <n v="-3.895222"/>
    <s v="Travellers' Choice, Certificate of Excellence 2020, Certificate of Excellence 2019, Certificate of Excellence 2018, Certificate of Excellence 2017, Certificate of Excellence 2016, Certificate of Excellence 2015"/>
    <s v="#5 of 51 Restaurants in Frigiliana"/>
    <s v="Mid-range, Dining bars, Vegetarian Friendly, Vegan Options"/>
    <x v="0"/>
    <s v="Dining bars"/>
    <s v="Y"/>
    <s v="Y"/>
    <s v="Y"/>
    <n v="5"/>
    <n v="37.5"/>
    <n v="10"/>
    <x v="0"/>
    <n v="400"/>
    <n v="224"/>
    <n v="54"/>
    <n v="11"/>
    <n v="10"/>
    <n v="3"/>
    <n v="4.5"/>
    <n v="4.5"/>
    <n v="4.5"/>
    <n v="4.5"/>
    <n v="0"/>
    <n v="0"/>
  </r>
  <r>
    <s v="g580275-d4412276"/>
    <s v="La Montaña Restaurant and Bar"/>
    <s v="Andalucia"/>
    <s v="Province of Almeria"/>
    <n v="37.202686"/>
    <n v="-2.0101089999999999"/>
    <s v="Travellers' Choice, Certificate of Excellence 2020, Certificate of Excellence 2019, Certificate of Excellence 2018, Certificate of Excellence 2017, Certificate of Excellence 2016, Certificate of Excellence 2015, Certificate of Excellence 2014"/>
    <s v="#1 of 4 Restaurants in Bedar"/>
    <s v="Mid-range, International, Mediterranean, European"/>
    <x v="0"/>
    <s v="Mediterranean, European, International"/>
    <s v="Y"/>
    <s v="Y"/>
    <s v="Y"/>
    <n v="5"/>
    <n v="32.5"/>
    <n v="10"/>
    <x v="3"/>
    <n v="428"/>
    <n v="357"/>
    <n v="27"/>
    <n v="5"/>
    <n v="2"/>
    <n v="1"/>
    <n v="5"/>
    <n v="5"/>
    <n v="5"/>
    <n v="5"/>
    <n v="0"/>
    <n v="0"/>
  </r>
  <r>
    <s v="g580277-d3257621"/>
    <s v="Asador La Chumbera"/>
    <s v="Andalucia"/>
    <s v="Province of Almeria"/>
    <n v="36.945244000000002"/>
    <n v="-1.9262030000000001"/>
    <s v="Travellers' Choice, Michelin 2021 for Bib Gourmand: good quality, good value cooking, Michelin 2021 for Simple restaurant"/>
    <s v="#1 of 14 Restaurants in Agua Amarga"/>
    <s v="Mid-range, Steakhouse, Mediterranean, European"/>
    <x v="0"/>
    <s v="Steakhouse, Mediterranean, European, Contemporary"/>
    <s v="Y"/>
    <s v="Y"/>
    <s v="Y"/>
    <n v="6"/>
    <n v="10"/>
    <n v="6"/>
    <x v="0"/>
    <n v="620"/>
    <n v="43"/>
    <n v="8"/>
    <n v="3"/>
    <n v="1"/>
    <n v="1"/>
    <n v="4.5"/>
    <n v="4.5"/>
    <n v="4"/>
    <n v="4"/>
    <n v="1"/>
    <n v="0"/>
  </r>
  <r>
    <s v="g580278-d1908762"/>
    <s v="Restaurante La Imprenta"/>
    <s v="Andalucia"/>
    <s v="Province of Jaen"/>
    <n v="38.010962999999997"/>
    <n v="-3.371111"/>
    <s v="Certificate of Excellence 2017, Certificate of Excellence 2016, Certificate of Excellence 2013, Certificate of Excellence 2012, Certificate of Excellence 2011"/>
    <s v="#11 of 99 Restaurants in Ubeda"/>
    <s v="Mid-range, Mediterranean, European, Spanish"/>
    <x v="0"/>
    <s v="Mediterranean, European, Spanish"/>
    <s v="Y"/>
    <s v="Y"/>
    <s v="N"/>
    <n v="7"/>
    <n v="51.916666666666657"/>
    <n v="14"/>
    <x v="1"/>
    <n v="499"/>
    <n v="8"/>
    <n v="14"/>
    <n v="1"/>
    <n v="1"/>
    <n v="3"/>
    <n v="4"/>
    <n v="4"/>
    <n v="4"/>
    <n v="4"/>
    <n v="0"/>
    <n v="0"/>
  </r>
  <r>
    <s v="g580278-d1969855"/>
    <s v="ANTIQUE Restaurante y Tapas"/>
    <s v="Andalucia"/>
    <s v="Province of Jaen"/>
    <n v="38.010402999999997"/>
    <n v="-3.370182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 of 99 Restaurants in Ubeda"/>
    <s v="Mid-range, Mediterranean, European, Spanish"/>
    <x v="0"/>
    <s v="Mediterranean, European, Spanish"/>
    <s v="Y"/>
    <s v="Y"/>
    <s v="Y"/>
    <n v="7"/>
    <n v="45.5"/>
    <n v="14"/>
    <x v="0"/>
    <n v="1016"/>
    <n v="44"/>
    <n v="23"/>
    <n v="9"/>
    <n v="1"/>
    <n v="2"/>
    <n v="4.5"/>
    <n v="4"/>
    <n v="4"/>
    <n v="4"/>
    <n v="0"/>
    <n v="0"/>
  </r>
  <r>
    <s v="g580278-d2386625"/>
    <s v="Restaurante Asador Al Andalus"/>
    <s v="Andalucia"/>
    <s v="Province of Jaen"/>
    <n v="38.008929999999999"/>
    <n v="-3.376636"/>
    <s v="Travellers' Choice, Certificate of Excellence 2020, Certificate of Excellence 2019, Certificate of Excellence 2018, Certificate of Excellence 2017, Certificate of Excellence 2016, Certificate of Excellence 2015"/>
    <s v="#2 of 99 Restaurants in Ubeda"/>
    <s v="Mid-range, Steakhouse, Mediterranean, Spanish"/>
    <x v="0"/>
    <s v="Steakhouse, Mediterranean, Spanish"/>
    <s v="Y"/>
    <s v="Y"/>
    <s v="Y"/>
    <n v="7"/>
    <n v="38.5"/>
    <n v="13"/>
    <x v="0"/>
    <n v="352"/>
    <n v="4"/>
    <n v="0"/>
    <n v="2"/>
    <n v="0"/>
    <n v="0"/>
    <n v="4.5"/>
    <n v="4.5"/>
    <n v="4.5"/>
    <n v="4.5"/>
    <n v="0"/>
    <n v="0"/>
  </r>
  <r>
    <s v="g580278-d2659043"/>
    <s v="Cantina la Estacion"/>
    <s v="Andalucia"/>
    <s v="Province of Jaen"/>
    <n v="38.011650000000003"/>
    <n v="-3.3670580000000001"/>
    <s v="Travellers' Choice, Michelin 2021 for Bib Gourmand: good quality, good value cooking, Michelin 2021 for Comfortable restaurant"/>
    <s v="#1 of 99 Restaurants in Ubeda"/>
    <s v="Mid-range, Mediterranean, European, Spanish"/>
    <x v="0"/>
    <s v="Mediterranean, European, Spanish, Healthy, Contemporary"/>
    <s v="Y"/>
    <s v="Y"/>
    <s v="Y"/>
    <n v="6"/>
    <n v="38"/>
    <n v="11"/>
    <x v="0"/>
    <n v="1177"/>
    <n v="48"/>
    <n v="13"/>
    <n v="4"/>
    <n v="0"/>
    <n v="2"/>
    <n v="4.5"/>
    <n v="4.5"/>
    <n v="4"/>
    <n v="4.5"/>
    <n v="1"/>
    <n v="0"/>
  </r>
  <r>
    <s v="g580278-d4214266"/>
    <s v="Misa de 12"/>
    <s v="Andalucia"/>
    <s v="Province of Jaen"/>
    <n v="38.010063000000002"/>
    <n v="-3.3669820000000001"/>
    <s v="Travellers' Choice, Certificate of Excellence 2020, Certificate of Excellence 2019, Certificate of Excellence 2018, Certificate of Excellence 2017, Certificate of Excellence 2016, Certificate of Excellence 2015"/>
    <s v="#7 of 99 Restaurants in Ubeda"/>
    <s v="Mid-range, Bar, Mediterranean, European"/>
    <x v="0"/>
    <s v="Bar, Mediterranean, European, Spanish, Healthy"/>
    <s v="Y"/>
    <s v="N"/>
    <s v="Y"/>
    <n v="6"/>
    <n v="36"/>
    <n v="6"/>
    <x v="0"/>
    <n v="1025"/>
    <n v="47"/>
    <n v="9"/>
    <n v="2"/>
    <n v="1"/>
    <n v="1"/>
    <n v="4.5"/>
    <n v="4.5"/>
    <n v="4"/>
    <n v="4.5"/>
    <n v="0"/>
    <n v="0"/>
  </r>
  <r>
    <s v="g580278-d5929166"/>
    <s v="La Tintorera"/>
    <s v="Andalucia"/>
    <s v="Province of Jaen"/>
    <n v="38.010371999999997"/>
    <n v="-3.36999"/>
    <s v="Travellers' Choice, Certificate of Excellence 2020, Certificate of Excellence 2019, Certificate of Excellence 2018, Certificate of Excellence 2017, Certificate of Excellence 2016, Certificate of Excellence 2015"/>
    <s v="#3 of 99 Restaurants in Ubeda"/>
    <s v="Mid-range, Mediterranean, European, Spanish"/>
    <x v="0"/>
    <s v="Mediterranean, European, Spanish, Healthy"/>
    <s v="Y"/>
    <s v="Y"/>
    <s v="Y"/>
    <n v="7"/>
    <n v="48.5"/>
    <n v="13"/>
    <x v="0"/>
    <n v="712"/>
    <n v="33"/>
    <n v="18"/>
    <n v="2"/>
    <n v="0"/>
    <n v="0"/>
    <n v="4.5"/>
    <n v="4.5"/>
    <n v="4"/>
    <n v="4.5"/>
    <n v="0"/>
    <n v="0"/>
  </r>
  <r>
    <s v="g580279-d1002215"/>
    <s v="Meson  Ovalo"/>
    <s v="Aragon"/>
    <s v="Province of Teruel"/>
    <n v="40.341410000000003"/>
    <n v="-1.1080810000000001"/>
    <s v="Travellers' Choice, Certificate of Excellence 2020, Certificate of Excellence 2019, Certificate of Excellence 2017"/>
    <s v="#11 of 107 Restaurants in Teruel"/>
    <s v="Mid-range, Mediterranean, European, Spanish"/>
    <x v="0"/>
    <s v="Mediterranean, European, Spanish"/>
    <s v="Y"/>
    <s v="Y"/>
    <s v="Y"/>
    <n v="6"/>
    <n v="54"/>
    <n v="12"/>
    <x v="1"/>
    <n v="551"/>
    <n v="2"/>
    <n v="10"/>
    <n v="3"/>
    <n v="0"/>
    <n v="0"/>
    <n v="4"/>
    <n v="4"/>
    <n v="4"/>
    <n v="3.5"/>
    <n v="0"/>
    <n v="0"/>
  </r>
  <r>
    <s v="g580279-d2153775"/>
    <s v="Torre del Salvador"/>
    <s v="Aragon"/>
    <s v="Province of Teruel"/>
    <n v="40.342025999999997"/>
    <n v="-1.1080730000000001"/>
    <s v="Travellers' Choice, Certificate of Excellence 2020, Certificate of Excellence 2019, Certificate of Excellence 2018, Certificate of Excellence 2017, Certificate of Excellence 2016"/>
    <s v="#9 of 107 Restaurants in Teruel"/>
    <s v="Mid-range, Mediterranean, European, Spanish"/>
    <x v="0"/>
    <s v="Mediterranean, European, Spanish"/>
    <s v="N"/>
    <s v="N"/>
    <s v="Y"/>
    <n v="6"/>
    <n v="43.5"/>
    <n v="9"/>
    <x v="1"/>
    <n v="445"/>
    <n v="7"/>
    <n v="4"/>
    <n v="0"/>
    <n v="0"/>
    <n v="0"/>
    <n v="4.5"/>
    <n v="4"/>
    <n v="4"/>
    <n v="3.5"/>
    <n v="0"/>
    <n v="0"/>
  </r>
  <r>
    <s v="g580279-d2717659"/>
    <s v="La Bella Neda Asador De Lena"/>
    <s v="Aragon"/>
    <s v="Province of Teruel"/>
    <n v="40.341521999999998"/>
    <n v="-1.105335"/>
    <s v="Travellers' Choice, Certificate of Excellence 2020, Certificate of Excellence 2019, Certificate of Excellence 2018, Certificate of Excellence 2017, Certificate of Excellence 2016, Certificate of Excellence 2015, Certificate of Excellence 2014"/>
    <s v="#2 of 107 Restaurants in Teruel"/>
    <s v="Mid-range, Steakhouse, International, Mediterranean"/>
    <x v="0"/>
    <s v="Steakhouse, Mediterranean, European, Spanish, International"/>
    <s v="N"/>
    <s v="N"/>
    <s v="Y"/>
    <n v="4"/>
    <n v="9"/>
    <n v="7"/>
    <x v="0"/>
    <n v="620"/>
    <n v="19"/>
    <n v="6"/>
    <n v="0"/>
    <n v="0"/>
    <n v="0"/>
    <n v="4.5"/>
    <n v="4.5"/>
    <n v="4"/>
    <n v="4.5"/>
    <n v="0"/>
    <n v="0"/>
  </r>
  <r>
    <s v="g580279-d4782978"/>
    <s v="La barrica"/>
    <s v="Aragon"/>
    <s v="Province of Teruel"/>
    <n v="40.341749999999998"/>
    <n v="-1.105566"/>
    <s v="Travellers' Choice, Michelin 2021 for The Michelin Plate: Good cooking, Michelin 2021 for Simple restaurant"/>
    <s v="#6 of 107 Restaurants in Teruel"/>
    <s v="Mid-range, Mediterranean, Spanish, Healthy"/>
    <x v="0"/>
    <s v="Mediterranean, Spanish, Healthy"/>
    <s v="Y"/>
    <s v="N"/>
    <s v="Y"/>
    <n v="6"/>
    <n v="46"/>
    <n v="11"/>
    <x v="0"/>
    <n v="1002"/>
    <n v="11"/>
    <n v="5"/>
    <n v="3"/>
    <n v="1"/>
    <n v="0"/>
    <n v="4.5"/>
    <n v="4"/>
    <n v="4.5"/>
    <n v="4"/>
    <n v="0"/>
    <n v="0"/>
  </r>
  <r>
    <s v="g580279-d5267404"/>
    <s v="Pura Cepa Vermú"/>
    <s v="Aragon"/>
    <s v="Province of Teruel"/>
    <n v="40.343359999999997"/>
    <n v="-1.106706"/>
    <s v="Travellers' Choice, Certificate of Excellence 2020, Certificate of Excellence 2019, Certificate of Excellence 2018, Certificate of Excellence 2017, Certificate of Excellence 2016"/>
    <s v="#8 of 107 Restaurants in Teruel"/>
    <s v="Mid-range, Bar, Mediterranean, Spanish"/>
    <x v="0"/>
    <s v="Bar, Mediterranean, Spanish, Wine Bar"/>
    <s v="Y"/>
    <s v="N"/>
    <s v="Y"/>
    <n v="7"/>
    <n v="53"/>
    <n v="12"/>
    <x v="1"/>
    <n v="390"/>
    <n v="7"/>
    <n v="3"/>
    <n v="0"/>
    <n v="0"/>
    <n v="0"/>
    <n v="4"/>
    <n v="4"/>
    <n v="4"/>
    <n v="3.5"/>
    <n v="0"/>
    <n v="0"/>
  </r>
  <r>
    <s v="g580279-d6209621"/>
    <s v="Bar Torreon"/>
    <s v="Aragon"/>
    <s v="Province of Teruel"/>
    <n v="40.3416"/>
    <n v="-1.104695"/>
    <s v="Travellers' Choice, Certificate of Excellence 2020, Certificate of Excellence 2019, Certificate of Excellence 2018, Certificate of Excellence 2017, Certificate of Excellence 2016, Certificate of Excellence 2015"/>
    <s v="#4 of 107 Restaurants in Teruel"/>
    <s v="Cheap Eats, Bar, Mediterranean, European"/>
    <x v="2"/>
    <s v="Bar, Mediterranean, European, Spanish"/>
    <s v="Y"/>
    <s v="Y"/>
    <s v="Y"/>
    <n v="5"/>
    <n v="48"/>
    <n v="6"/>
    <x v="0"/>
    <n v="952"/>
    <n v="4"/>
    <n v="5"/>
    <n v="0"/>
    <n v="0"/>
    <n v="0"/>
    <n v="4.5"/>
    <n v="4.5"/>
    <n v="4.5"/>
    <n v="4"/>
    <n v="0"/>
    <n v="0"/>
  </r>
  <r>
    <s v="g580281-d1000888"/>
    <s v="Porxada de Sa Torre"/>
    <s v="Balearic Islands"/>
    <s v="Majorca"/>
    <n v="39.667366000000001"/>
    <n v="3.4115890000000002"/>
    <s v="Travellers' Choice, Certificate of Excellence 2020, Certificate of Excellence 2017, Certificate of Excellence 2016"/>
    <s v="#3 of 31 Restaurants in Capdepera"/>
    <s v="Mid-range, Mediterranean, Barbecue, Spanish"/>
    <x v="0"/>
    <s v="Mediterranean, Barbecue, Spanish"/>
    <s v="Y"/>
    <s v="N"/>
    <s v="N"/>
    <n v="4"/>
    <n v="19.5"/>
    <n v="6"/>
    <x v="1"/>
    <n v="432"/>
    <n v="41"/>
    <n v="24"/>
    <n v="10"/>
    <n v="5"/>
    <n v="3"/>
    <n v="4"/>
    <n v="4"/>
    <n v="4"/>
    <n v="4"/>
    <n v="0"/>
    <n v="0"/>
  </r>
  <r>
    <s v="g580282-d1000592"/>
    <s v="Le Chiacchiere"/>
    <s v="Balearic Islands"/>
    <s v="Majorca"/>
    <n v="39.605277999999998"/>
    <n v="3.3858809999999999"/>
    <s v="Travellers' Choice, Certificate of Excellence 2020, Certificate of Excellence 2019, Certificate of Excellence 2018, Certificate of Excellence 2017, Certificate of Excellence 2016"/>
    <s v="#4 of 101 Restaurants in Cala Millor"/>
    <s v="Mid-range, Italian, Mediterranean, European"/>
    <x v="0"/>
    <s v="Italian, Mediterranean, European"/>
    <s v="Y"/>
    <s v="Y"/>
    <s v="Y"/>
    <n v="6"/>
    <n v="29"/>
    <n v="7"/>
    <x v="0"/>
    <n v="388"/>
    <n v="124"/>
    <n v="14"/>
    <n v="9"/>
    <n v="2"/>
    <n v="1"/>
    <n v="4.5"/>
    <n v="5"/>
    <n v="4.5"/>
    <n v="5"/>
    <n v="0"/>
    <n v="0"/>
  </r>
  <r>
    <s v="g580282-d1474087"/>
    <s v="Cheers Bar Mallorca"/>
    <s v="Balearic Islands"/>
    <s v="Majorca"/>
    <n v="39.603189999999998"/>
    <n v="3.384291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9 of 101 Restaurants in Cala Millor"/>
    <s v="Cheap Eats, Bar, British, Pub"/>
    <x v="2"/>
    <s v="Bar, British, Pub"/>
    <s v="Y"/>
    <s v="Y"/>
    <s v="N"/>
    <n v="7"/>
    <n v="133"/>
    <n v="7"/>
    <x v="0"/>
    <n v="818"/>
    <n v="597"/>
    <n v="118"/>
    <n v="34"/>
    <n v="15"/>
    <n v="18"/>
    <n v="4.5"/>
    <n v="4.5"/>
    <n v="4.5"/>
    <n v="4.5"/>
    <n v="0"/>
    <n v="0"/>
  </r>
  <r>
    <s v="g580282-d1867451"/>
    <s v="Toni's Restaurant"/>
    <s v="Balearic Islands"/>
    <s v="Majorca"/>
    <n v="39.601706999999998"/>
    <n v="3.384674"/>
    <s v="Travellers' Choice, Certificate of Excellence 2020, Certificate of Excellence 2019, Certificate of Excellence 2018, Certificate of Excellence 2017, Certificate of Excellence 2016, Certificate of Excellence 2015, Certificate of Excellence 2014, Certificate of Excellence 2013"/>
    <s v="#12 of 101 Restaurants in Cala Millor"/>
    <s v="Mid-range, Mediterranean, European, Spanish"/>
    <x v="0"/>
    <s v="Mediterranean, European, Spanish"/>
    <s v="Y"/>
    <s v="Y"/>
    <s v="Y"/>
    <n v="5"/>
    <n v="17.5"/>
    <n v="5"/>
    <x v="0"/>
    <n v="517"/>
    <n v="178"/>
    <n v="38"/>
    <n v="11"/>
    <n v="8"/>
    <n v="9"/>
    <n v="4.5"/>
    <n v="4.5"/>
    <n v="4.5"/>
    <n v="4.5"/>
    <n v="0"/>
    <n v="0"/>
  </r>
  <r>
    <s v="g580282-d2546602"/>
    <s v="Cafe Del Sol"/>
    <s v="Balearic Islands"/>
    <s v="Majorca"/>
    <n v="39.594430000000003"/>
    <n v="3.384233"/>
    <s v="Certificate of Excellence 2015, Certificate of Excellence 2014"/>
    <s v="#34 of 101 Restaurants in Cala Millor"/>
    <s v="Mid-range, Bar, Cafe, International"/>
    <x v="0"/>
    <s v="Bar, Cafe, International, Mediterranean, European, Spanish"/>
    <s v="Y"/>
    <s v="Y"/>
    <s v="Y"/>
    <n v="7"/>
    <n v="52.5"/>
    <n v="7"/>
    <x v="1"/>
    <n v="1149"/>
    <n v="219"/>
    <n v="169"/>
    <n v="61"/>
    <n v="34"/>
    <n v="33"/>
    <n v="3.5"/>
    <n v="3.5"/>
    <n v="3.5"/>
    <n v="4.5"/>
    <n v="0"/>
    <n v="0"/>
  </r>
  <r>
    <s v="g580282-d2666009"/>
    <s v="La Terraza del Mar"/>
    <s v="Balearic Islands"/>
    <s v="Majorca"/>
    <n v="39.594529999999999"/>
    <n v="3.3842249999999998"/>
    <s v="Travellers' Choice, Certificate of Excellence 2020, Certificate of Excellence 2019, Certificate of Excellence 2018, Certificate of Excellence 2017, Certificate of Excellence 2016"/>
    <s v="#26 of 101 Restaurants in Cala Millor"/>
    <s v="Mid-range, Mediterranean, European, Spanish"/>
    <x v="0"/>
    <s v="European, Spanish, Mediterranean"/>
    <s v="Y"/>
    <s v="Y"/>
    <s v="Y"/>
    <n v="5"/>
    <n v="55"/>
    <n v="5"/>
    <x v="1"/>
    <n v="322"/>
    <n v="25"/>
    <n v="20"/>
    <n v="10"/>
    <n v="2"/>
    <n v="6"/>
    <n v="4.5"/>
    <n v="4.5"/>
    <n v="4.5"/>
    <n v="4.5"/>
    <n v="0"/>
    <n v="0"/>
  </r>
  <r>
    <s v="g580282-d3633780"/>
    <s v="Restaurante Amapola"/>
    <s v="Balearic Islands"/>
    <s v="Majorca"/>
    <n v="39.591278000000003"/>
    <n v="3.3833769999999999"/>
    <s v="Travellers' Choice, Certificate of Excellence 2020, Certificate of Excellence 2019, Certificate of Excellence 2018, Certificate of Excellence 2016, Certificate of Excellence 2015"/>
    <s v="#20 of 101 Restaurants in Cala Millor"/>
    <s v="Mid-range, Steakhouse, Mediterranean, Barbecue"/>
    <x v="0"/>
    <s v="Steakhouse, Mediterranean, Barbecue, European, Spanish, Grill"/>
    <s v="Y"/>
    <s v="N"/>
    <s v="Y"/>
    <n v="7"/>
    <n v="87.5"/>
    <n v="7"/>
    <x v="0"/>
    <n v="346"/>
    <n v="89"/>
    <n v="26"/>
    <n v="8"/>
    <n v="6"/>
    <n v="4"/>
    <n v="4.5"/>
    <n v="4.5"/>
    <n v="4.5"/>
    <n v="4"/>
    <n v="0"/>
    <n v="0"/>
  </r>
  <r>
    <s v="g580282-d3803031"/>
    <s v="Bonanza"/>
    <s v="Balearic Islands"/>
    <s v="Majorca"/>
    <n v="39.594043999999997"/>
    <n v="3.3800240000000001"/>
    <s v="Certificate of Excellence 2016"/>
    <s v="#36 of 101 Restaurants in Cala Millor"/>
    <s v="Mid-range, Barbecue"/>
    <x v="0"/>
    <s v="Barbecue"/>
    <s v="N"/>
    <s v="N"/>
    <s v="N"/>
    <n v="7"/>
    <n v="112"/>
    <n v="7"/>
    <x v="1"/>
    <n v="381"/>
    <n v="67"/>
    <n v="23"/>
    <n v="12"/>
    <n v="5"/>
    <n v="11"/>
    <n v="4"/>
    <n v="4"/>
    <n v="4"/>
    <n v="4"/>
    <n v="0"/>
    <n v="0"/>
  </r>
  <r>
    <s v="g580282-d4366587"/>
    <s v="Restaurante La Sangria"/>
    <s v="Balearic Islands"/>
    <s v="Majorca"/>
    <n v="39.601036000000001"/>
    <n v="3.3837980000000001"/>
    <s v="Travellers' Choice, Certificate of Excellence 2020, Certificate of Excellence 2019, Certificate of Excellence 2018, Certificate of Excellence 2017, Certificate of Excellence 2015"/>
    <s v="#16 of 101 Restaurants in Cala Millor"/>
    <s v="Mid-range, Mediterranean, European, Spanish"/>
    <x v="0"/>
    <s v="Mediterranean, European, Spanish"/>
    <s v="Y"/>
    <s v="Y"/>
    <s v="Y"/>
    <n v="7"/>
    <n v="112"/>
    <n v="7"/>
    <x v="1"/>
    <n v="689"/>
    <n v="194"/>
    <n v="78"/>
    <n v="29"/>
    <n v="10"/>
    <n v="27"/>
    <n v="4"/>
    <n v="4.5"/>
    <n v="4"/>
    <n v="4"/>
    <n v="0"/>
    <n v="0"/>
  </r>
  <r>
    <s v="g580282-d4604738"/>
    <s v="Tapas De Sa Caleta"/>
    <s v="Balearic Islands"/>
    <s v="Majorca"/>
    <n v="39.603169999999999"/>
    <n v="3.3862399999999999"/>
    <s v="Certificate of Excellence 2017"/>
    <s v="#28 of 101 Restaurants in Cala Millor"/>
    <s v="Mid-range, Seafood, Spanish, Vegetarian Friendly"/>
    <x v="0"/>
    <s v="Seafood, Spanish"/>
    <s v="Y"/>
    <s v="Y"/>
    <s v="Y"/>
    <n v="7"/>
    <n v="108.5"/>
    <n v="7"/>
    <x v="1"/>
    <n v="1083"/>
    <n v="242"/>
    <n v="112"/>
    <n v="49"/>
    <n v="34"/>
    <n v="18"/>
    <n v="4"/>
    <n v="4"/>
    <n v="4"/>
    <n v="4"/>
    <n v="0"/>
    <n v="0"/>
  </r>
  <r>
    <s v="g580283-d1750432"/>
    <s v="Restaurante del Mar"/>
    <s v="Balearic Islands"/>
    <s v="Majorca"/>
    <n v="39.706764"/>
    <n v="3.4586809999999999"/>
    <s v="Travellers' Choice, Certificate of Excellence 2020, Certificate of Excellence 2019, Certificate of Excellence 2018, Certificate of Excellence 2017, Certificate of Excellence 2016, Certificate of Excellence 2014, Certificate of Excellence 2013"/>
    <s v="#11 of 104 Restaurants in Cala Ratjada"/>
    <s v="Mid-range, Mediterranean, Spanish, Asian"/>
    <x v="0"/>
    <s v="Mediterranean, Spanish, Asian, Fusion"/>
    <s v="Y"/>
    <s v="Y"/>
    <s v="Y"/>
    <n v="7"/>
    <n v="35"/>
    <n v="7"/>
    <x v="0"/>
    <n v="499"/>
    <n v="31"/>
    <n v="11"/>
    <n v="3"/>
    <n v="0"/>
    <n v="2"/>
    <n v="4.5"/>
    <n v="4.5"/>
    <n v="4"/>
    <n v="5"/>
    <n v="0"/>
    <n v="0"/>
  </r>
  <r>
    <s v="g580283-d1890061"/>
    <s v="Cafe Noah's"/>
    <s v="Balearic Islands"/>
    <s v="Majorca"/>
    <n v="39.709384999999997"/>
    <n v="3.46123"/>
    <s v="Travellers' Choice, Certificate of Excellence 2020, Certificate of Excellence 2019, Certificate of Excellence 2018, Certificate of Excellence 2017, Certificate of Excellence 2016, Certificate of Excellence 2015, Certificate of Excellence 2014, Certificate of Excellence 2013"/>
    <s v="#16 of 104 Restaurants in Cala Ratjada"/>
    <s v="Mid-range, Bar, Spanish, Vegetarian Friendly"/>
    <x v="0"/>
    <s v="Bar, Spanish"/>
    <s v="Y"/>
    <s v="Y"/>
    <s v="Y"/>
    <n v="7"/>
    <n v="66"/>
    <n v="11"/>
    <x v="1"/>
    <n v="685"/>
    <n v="59"/>
    <n v="35"/>
    <n v="7"/>
    <n v="1"/>
    <n v="7"/>
    <n v="4"/>
    <n v="4"/>
    <n v="4"/>
    <n v="4.5"/>
    <n v="0"/>
    <n v="0"/>
  </r>
  <r>
    <s v="g580283-d1907638"/>
    <s v="Mama Pizza"/>
    <s v="Balearic Islands"/>
    <s v="Majorca"/>
    <n v="39.708714000000001"/>
    <n v="3.461234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7 of 104 Restaurants in Cala Ratjada"/>
    <s v="Mid-range, Italian, Pizza, Mediterranean"/>
    <x v="0"/>
    <s v="Mediterranean, Italian, Pizza, European"/>
    <s v="Y"/>
    <s v="Y"/>
    <s v="Y"/>
    <n v="2"/>
    <n v="8"/>
    <n v="2"/>
    <x v="0"/>
    <n v="1268"/>
    <n v="72"/>
    <n v="26"/>
    <n v="12"/>
    <n v="3"/>
    <n v="3"/>
    <n v="4.5"/>
    <n v="4.5"/>
    <n v="4"/>
    <n v="4.5"/>
    <n v="0"/>
    <n v="0"/>
  </r>
  <r>
    <s v="g580283-d2063954"/>
    <s v="Ses Ancores"/>
    <s v="Balearic Islands"/>
    <s v="Majorca"/>
    <n v="39.711536000000002"/>
    <n v="3.4635919999999998"/>
    <s v="Travellers' Choice, Certificate of Excellence 2020, Certificate of Excellence 2019, Certificate of Excellence 2017, Certificate of Excellence 2016, Certificate of Excellence 2015, Certificate of Excellence 2014"/>
    <s v="#10 of 104 Restaurants in Cala Ratjada"/>
    <s v="Mid-range, Seafood, Mediterranean, European"/>
    <x v="0"/>
    <s v="Seafood, Mediterranean, European, Spanish"/>
    <s v="Y"/>
    <s v="N"/>
    <s v="Y"/>
    <n v="6"/>
    <n v="51"/>
    <n v="12"/>
    <x v="0"/>
    <n v="372"/>
    <n v="23"/>
    <n v="16"/>
    <n v="5"/>
    <n v="3"/>
    <n v="1"/>
    <n v="4.5"/>
    <n v="4.5"/>
    <n v="4"/>
    <n v="4.5"/>
    <n v="0"/>
    <n v="0"/>
  </r>
  <r>
    <s v="g580283-d2319398"/>
    <s v="Euforia"/>
    <s v="Balearic Islands"/>
    <s v="Majorca"/>
    <n v="39.708114999999999"/>
    <n v="3.460862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14 of 104 Restaurants in Cala Ratjada"/>
    <s v="Mid-range, Mediterranean, European, Spanish"/>
    <x v="0"/>
    <s v="Mediterranean, European, Spanish"/>
    <s v="Y"/>
    <s v="Y"/>
    <s v="Y"/>
    <n v="7"/>
    <n v="112"/>
    <n v="7"/>
    <x v="0"/>
    <n v="1536"/>
    <n v="125"/>
    <n v="68"/>
    <n v="17"/>
    <n v="14"/>
    <n v="6"/>
    <n v="4.5"/>
    <n v="4"/>
    <n v="4"/>
    <n v="4.5"/>
    <n v="0"/>
    <n v="0"/>
  </r>
  <r>
    <s v="g580283-d3860999"/>
    <s v="Pasta Pasta Paseo Maritimo"/>
    <s v="Balearic Islands"/>
    <s v="Majorca"/>
    <n v="39.709193999999997"/>
    <n v="3.461138"/>
    <s v="Certificate of Excellence 2019, Certificate of Excellence 2018"/>
    <s v="#20 of 104 Restaurants in Cala Ratjada"/>
    <s v="Mid-range, Italian, Mediterranean, Vegetarian Friendly"/>
    <x v="0"/>
    <s v="Italian, Mediterranean"/>
    <s v="Y"/>
    <s v="Y"/>
    <s v="Y"/>
    <n v="7"/>
    <n v="105"/>
    <n v="7"/>
    <x v="1"/>
    <n v="532"/>
    <n v="31"/>
    <n v="19"/>
    <n v="7"/>
    <n v="6"/>
    <n v="3"/>
    <n v="4"/>
    <n v="4"/>
    <n v="4"/>
    <n v="4"/>
    <n v="0"/>
    <n v="0"/>
  </r>
  <r>
    <s v="g580283-d4312099"/>
    <s v="Träumeria Son Moll"/>
    <s v="Balearic Islands"/>
    <s v="Majorca"/>
    <n v="39.706139999999998"/>
    <n v="3.4579849999999999"/>
    <s v="Travellers' Choice, Certificate of Excellence 2020, Certificate of Excellence 2019, Certificate of Excellence 2018, Certificate of Excellence 2017, Certificate of Excellence 2016, Certificate of Excellence 2015"/>
    <s v="#9 of 104 Restaurants in Cala Ratjada"/>
    <s v="Mid-range, Mediterranean, European, Spanish"/>
    <x v="0"/>
    <s v="Mediterranean, European, Spanish"/>
    <s v="Y"/>
    <s v="Y"/>
    <s v="Y"/>
    <n v="7"/>
    <n v="101.5"/>
    <n v="7"/>
    <x v="0"/>
    <n v="624"/>
    <n v="33"/>
    <n v="20"/>
    <n v="5"/>
    <n v="1"/>
    <n v="3"/>
    <n v="4.5"/>
    <n v="4.5"/>
    <n v="4.5"/>
    <n v="5"/>
    <n v="0"/>
    <n v="0"/>
  </r>
  <r>
    <s v="g580283-d5895974"/>
    <s v="Restaurant Los Arcos"/>
    <s v="Balearic Islands"/>
    <s v="Majorca"/>
    <n v="39.714607000000001"/>
    <n v="3.4650669999999999"/>
    <s v="Travellers' Choice, Certificate of Excellence 2020, Certificate of Excellence 2019, Certificate of Excellence 2018, Certificate of Excellence 2017, Certificate of Excellence 2016"/>
    <s v="#4 of 104 Restaurants in Cala Ratjada"/>
    <s v="Mid-range, Seafood, Mediterranean, European"/>
    <x v="0"/>
    <s v="Seafood, Mediterranean, European, Spanish, Central European, Dining bars"/>
    <s v="Y"/>
    <s v="N"/>
    <s v="N"/>
    <n v="7"/>
    <n v="40"/>
    <n v="11"/>
    <x v="0"/>
    <n v="526"/>
    <n v="35"/>
    <n v="7"/>
    <n v="0"/>
    <n v="2"/>
    <n v="2"/>
    <n v="4.5"/>
    <n v="4.5"/>
    <n v="4.5"/>
    <n v="4.5"/>
    <n v="0"/>
    <n v="0"/>
  </r>
  <r>
    <s v="g580283-d6848117"/>
    <s v="Royal"/>
    <s v="Balearic Islands"/>
    <s v="Majorca"/>
    <n v="39.711323"/>
    <n v="3.463168"/>
    <s v="Travellers' Choice, Certificate of Excellence 2020, Certificate of Excellence 2019, Certificate of Excellence 2018, Certificate of Excellence 2017, Certificate of Excellence 2016"/>
    <s v="#12 of 104 Restaurants in Cala Ratjada"/>
    <s v="Mid-range, Seafood, Mediterranean, European"/>
    <x v="0"/>
    <s v="Seafood, Mediterranean, European, Central European"/>
    <s v="Y"/>
    <s v="Y"/>
    <s v="Y"/>
    <n v="7"/>
    <n v="112"/>
    <n v="7"/>
    <x v="0"/>
    <n v="418"/>
    <n v="15"/>
    <n v="17"/>
    <n v="4"/>
    <n v="3"/>
    <n v="2"/>
    <n v="4.5"/>
    <n v="4.5"/>
    <n v="4"/>
    <n v="4.5"/>
    <n v="0"/>
    <n v="0"/>
  </r>
  <r>
    <s v="g580284-d1000735"/>
    <s v="Restaurante Marisco"/>
    <s v="Balearic Islands"/>
    <s v="Majorca"/>
    <n v="39.764620000000001"/>
    <n v="3.1601620000000001"/>
    <s v="Travellers' Choice, Certificate of Excellence 2020, Certificate of Excellence 2019, Certificate of Excellence 2018, Certificate of Excellence 2017, Certificate of Excellence 2016, Certificate of Excellence 2015"/>
    <s v="#9 of 69 Restaurants in Ca'n Picafort"/>
    <s v="Mid-range, Seafood, Mediterranean, European"/>
    <x v="0"/>
    <s v="Seafood, Mediterranean, European, Spanish"/>
    <s v="Y"/>
    <s v="Y"/>
    <s v="Y"/>
    <n v="7"/>
    <n v="98"/>
    <n v="7"/>
    <x v="0"/>
    <n v="371"/>
    <n v="85"/>
    <n v="15"/>
    <n v="13"/>
    <n v="2"/>
    <n v="3"/>
    <n v="4.5"/>
    <n v="4.5"/>
    <n v="4"/>
    <n v="4.5"/>
    <n v="0"/>
    <n v="0"/>
  </r>
  <r>
    <s v="g580284-d1000739"/>
    <s v="Restaurante Vinicius"/>
    <s v="Balearic Islands"/>
    <s v="Majorca"/>
    <n v="39.766933000000002"/>
    <n v="3.1473059999999999"/>
    <s v="Travellers' Choice, Certificate of Excellence 2020, Certificate of Excellence 2019, Certificate of Excellence 2018, Certificate of Excellence 2016, Certificate of Excellence 2015, Certificate of Excellence 2014, Certificate of Excellence 2013"/>
    <s v="#4 of 69 Restaurants in Ca'n Picafort"/>
    <s v="Mid-range, Italian, Pizza, International"/>
    <x v="0"/>
    <s v="Italian, Pizza, International, Mediterranean, Spanish, European, Healthy"/>
    <s v="Y"/>
    <s v="Y"/>
    <s v="Y"/>
    <n v="6"/>
    <n v="42"/>
    <n v="12"/>
    <x v="0"/>
    <n v="1745"/>
    <n v="245"/>
    <n v="101"/>
    <n v="47"/>
    <n v="16"/>
    <n v="21"/>
    <n v="4.5"/>
    <n v="4.5"/>
    <n v="4.5"/>
    <n v="4.5"/>
    <n v="0"/>
    <n v="0"/>
  </r>
  <r>
    <s v="g580284-d2203427"/>
    <s v="Don Denis"/>
    <s v="Balearic Islands"/>
    <s v="Majorca"/>
    <n v="39.764816000000003"/>
    <n v="3.160305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0 of 69 Restaurants in Ca'n Picafort"/>
    <s v="Mid-range, Mediterranean, Spanish, Vegetarian Friendly"/>
    <x v="0"/>
    <s v="Mediterranean, Spanish"/>
    <s v="Y"/>
    <s v="Y"/>
    <s v="Y"/>
    <n v="7"/>
    <n v="88.75"/>
    <n v="7"/>
    <x v="0"/>
    <n v="1029"/>
    <n v="236"/>
    <n v="107"/>
    <n v="28"/>
    <n v="13"/>
    <n v="16"/>
    <n v="4.5"/>
    <n v="4.5"/>
    <n v="4.5"/>
    <n v="4.5"/>
    <n v="0"/>
    <n v="0"/>
  </r>
  <r>
    <s v="g580284-d2363518"/>
    <s v="El Gaucho"/>
    <s v="Balearic Islands"/>
    <s v="Majorca"/>
    <n v="39.768864000000001"/>
    <n v="3.1505510000000001"/>
    <s v="Certificate of Excellence 2019, Certificate of Excellence 2018, Certificate of Excellence 2017, Certificate of Excellence 2016, Certificate of Excellence 2015, Certificate of Excellence 2014, Certificate of Excellence 2013"/>
    <s v="#18 of 69 Restaurants in Ca'n Picafort"/>
    <s v="Mid-range, Steakhouse, Barbecue, Argentinian"/>
    <x v="0"/>
    <s v="Steakhouse, Barbecue, Argentinian"/>
    <s v="N"/>
    <s v="N"/>
    <s v="Y"/>
    <n v="7"/>
    <n v="84"/>
    <n v="7"/>
    <x v="1"/>
    <n v="416"/>
    <n v="120"/>
    <n v="34"/>
    <n v="26"/>
    <n v="13"/>
    <n v="6"/>
    <n v="4.5"/>
    <n v="4.5"/>
    <n v="4"/>
    <n v="4"/>
    <n v="0"/>
    <n v="0"/>
  </r>
  <r>
    <s v="g580284-d3191218"/>
    <s v="Rapha's La Terracita"/>
    <s v="Balearic Islands"/>
    <s v="Majorca"/>
    <n v="39.770381999999998"/>
    <n v="3.147354"/>
    <s v="Travellers' Choice, Certificate of Excellence 2020, Certificate of Excellence 2018, Certificate of Excellence 2017, Certificate of Excellence 2016, Certificate of Excellence 2015, Certificate of Excellence 2014"/>
    <s v="#12 of 69 Restaurants in Ca'n Picafort"/>
    <s v="Mid-range, Mediterranean, European, Spanish"/>
    <x v="0"/>
    <s v="Mediterranean, European, Spanish"/>
    <s v="Y"/>
    <s v="Y"/>
    <s v="Y"/>
    <n v="7"/>
    <n v="77.25"/>
    <n v="7"/>
    <x v="0"/>
    <n v="525"/>
    <n v="133"/>
    <n v="25"/>
    <n v="8"/>
    <n v="6"/>
    <n v="12"/>
    <n v="4.5"/>
    <n v="4.5"/>
    <n v="4.5"/>
    <n v="4.5"/>
    <n v="0"/>
    <n v="0"/>
  </r>
  <r>
    <s v="g580284-d4345595"/>
    <s v="Pizzeria Trattoria Mamma Mia!"/>
    <s v="Balearic Islands"/>
    <s v="Majorca"/>
    <n v="39.766889999999997"/>
    <n v="3.152336"/>
    <s v="Travellers' Choice, Certificate of Excellence 2020, Certificate of Excellence 2019, Certificate of Excellence 2018, Certificate of Excellence 2017, Certificate of Excellence 2016, Certificate of Excellence 2015"/>
    <s v="#8 of 69 Restaurants in Ca'n Picafort"/>
    <s v="Mid-range, Italian, Pizza, Mediterranean"/>
    <x v="0"/>
    <s v="Italian, Pizza, Mediterranean, European"/>
    <s v="Y"/>
    <s v="Y"/>
    <s v="N"/>
    <n v="6"/>
    <n v="42"/>
    <n v="12"/>
    <x v="0"/>
    <n v="361"/>
    <n v="87"/>
    <n v="34"/>
    <n v="5"/>
    <n v="3"/>
    <n v="1"/>
    <n v="4.5"/>
    <n v="4.5"/>
    <n v="4.5"/>
    <n v="4.5"/>
    <n v="0"/>
    <n v="0"/>
  </r>
  <r>
    <s v="g580284-d6591636"/>
    <s v="La Pinta"/>
    <s v="Balearic Islands"/>
    <s v="Majorca"/>
    <n v="39.769733000000002"/>
    <n v="3.1479240000000002"/>
    <s v="Travellers' Choice, Certificate of Excellence 2020, Certificate of Excellence 2019, Certificate of Excellence 2018, Certificate of Excellence 2017, Certificate of Excellence 2016"/>
    <s v="#1 of 69 Restaurants in Ca'n Picafort"/>
    <s v="Mid-range, International, Mediterranean, European"/>
    <x v="0"/>
    <s v="Spanish, International, Mediterranean, European, Healthy"/>
    <s v="Y"/>
    <s v="Y"/>
    <s v="Y"/>
    <n v="5"/>
    <n v="25"/>
    <n v="5"/>
    <x v="0"/>
    <n v="1241"/>
    <n v="363"/>
    <n v="80"/>
    <n v="30"/>
    <n v="6"/>
    <n v="9"/>
    <n v="4.5"/>
    <n v="4.5"/>
    <n v="4.5"/>
    <n v="4.5"/>
    <n v="0"/>
    <n v="0"/>
  </r>
  <r>
    <s v="g580284-d7140985"/>
    <s v="Mar y Paz Food Drink Music Relax Pool"/>
    <s v="Balearic Islands"/>
    <s v="Majorca"/>
    <n v="39.763041999999999"/>
    <n v="3.1632790000000002"/>
    <s v="Travellers' Choice, Certificate of Excellence 2020, Certificate of Excellence 2019, Certificate of Excellence 2018, Certificate of Excellence 2017, Certificate of Excellence 2016"/>
    <s v="#6 of 69 Restaurants in Ca'n Picafort"/>
    <s v="Mid-range, International, Mediterranean, European"/>
    <x v="0"/>
    <s v="Mediterranean, European, Spanish, International"/>
    <s v="Y"/>
    <s v="Y"/>
    <s v="Y"/>
    <n v="3"/>
    <n v="39"/>
    <n v="3"/>
    <x v="0"/>
    <n v="447"/>
    <n v="71"/>
    <n v="21"/>
    <n v="6"/>
    <n v="4"/>
    <n v="2"/>
    <n v="4.5"/>
    <n v="4.5"/>
    <n v="4.5"/>
    <n v="4.5"/>
    <n v="0"/>
    <n v="0"/>
  </r>
  <r>
    <s v="g580286-d1819986"/>
    <s v="Rope and Anchor"/>
    <s v="Balearic Islands"/>
    <s v="Majorca"/>
    <n v="39.614666"/>
    <n v="3.391389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 of 49 Restaurants in Cala Bona"/>
    <s v="Cheap Eats, Bar, British, Pub"/>
    <x v="2"/>
    <s v="Bar, British, Pub"/>
    <s v="Y"/>
    <s v="Y"/>
    <s v="Y"/>
    <n v="7"/>
    <n v="112"/>
    <n v="7"/>
    <x v="0"/>
    <n v="1054"/>
    <n v="668"/>
    <n v="257"/>
    <n v="72"/>
    <n v="16"/>
    <n v="16"/>
    <n v="4.5"/>
    <n v="4.5"/>
    <n v="4.5"/>
    <n v="4.5"/>
    <n v="0"/>
    <n v="0"/>
  </r>
  <r>
    <s v="g580286-d1822387"/>
    <s v="Janet and John's"/>
    <s v="Balearic Islands"/>
    <s v="Majorca"/>
    <n v="39.613700000000001"/>
    <n v="3.391664"/>
    <s v="Travellers' Choice, Certificate of Excellence 2020, Certificate of Excellence 2019, Certificate of Excellence 2018, Certificate of Excellence 2017, Certificate of Excellence 2016, Certificate of Excellence 2013, Certificate of Excellence 2012, Certificate of Excellence 2011"/>
    <s v="#13 of 49 Restaurants in Cala Bona"/>
    <s v="Mid-range, International, European, British"/>
    <x v="0"/>
    <s v="European, British, International"/>
    <s v="Y"/>
    <s v="Y"/>
    <s v="Y"/>
    <n v="7"/>
    <n v="98"/>
    <n v="7"/>
    <x v="1"/>
    <n v="1455"/>
    <n v="786"/>
    <n v="322"/>
    <n v="160"/>
    <n v="61"/>
    <n v="63"/>
    <n v="4"/>
    <n v="4.5"/>
    <n v="4"/>
    <n v="4.5"/>
    <n v="0"/>
    <n v="0"/>
  </r>
  <r>
    <s v="g580286-d2073099"/>
    <s v="Cat's Whiskers"/>
    <s v="Balearic Islands"/>
    <s v="Majorca"/>
    <n v="39.608612000000001"/>
    <n v="3.389889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0 of 49 Restaurants in Cala Bona"/>
    <s v="Cheap Eats, Bar, British, Vegetarian Friendly"/>
    <x v="2"/>
    <s v="Bar, British"/>
    <s v="Y"/>
    <s v="Y"/>
    <s v="Y"/>
    <n v="6"/>
    <n v="84"/>
    <n v="6"/>
    <x v="0"/>
    <n v="425"/>
    <n v="255"/>
    <n v="116"/>
    <n v="28"/>
    <n v="11"/>
    <n v="5"/>
    <n v="4.5"/>
    <n v="4.5"/>
    <n v="4.5"/>
    <n v="4.5"/>
    <n v="0"/>
    <n v="0"/>
  </r>
  <r>
    <s v="g580286-d2259789"/>
    <s v="Stanley's"/>
    <s v="Balearic Islands"/>
    <s v="Majorca"/>
    <n v="39.607494000000003"/>
    <n v="3.389520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4 of 49 Restaurants in Cala Bona"/>
    <s v="Mid-range, Bar, International, Vegetarian Friendly"/>
    <x v="0"/>
    <s v="Bar, International"/>
    <s v="Y"/>
    <s v="Y"/>
    <s v="Y"/>
    <n v="7"/>
    <n v="105"/>
    <n v="7"/>
    <x v="0"/>
    <n v="900"/>
    <n v="627"/>
    <n v="186"/>
    <n v="44"/>
    <n v="16"/>
    <n v="5"/>
    <n v="4.5"/>
    <n v="4.5"/>
    <n v="4.5"/>
    <n v="4.5"/>
    <n v="0"/>
    <n v="0"/>
  </r>
  <r>
    <s v="g580286-d2264802"/>
    <s v="Smithy's Restaurant"/>
    <s v="Balearic Islands"/>
    <s v="Majorca"/>
    <n v="39.614001999999999"/>
    <n v="3.3912990000000001"/>
    <s v="Travellers' Choice, Certificate of Excellence 2020, Certificate of Excellence 2019, Certificate of Excellence 2018, Certificate of Excellence 2017, Certificate of Excellence 2016, Certificate of Excellence 2013"/>
    <s v="#14 of 49 Restaurants in Cala Bona"/>
    <s v="Mid-range, Brew Pub, British, Vegetarian Friendly"/>
    <x v="0"/>
    <s v="Brew Pub, British"/>
    <s v="Y"/>
    <s v="Y"/>
    <s v="Y"/>
    <n v="7"/>
    <n v="104"/>
    <n v="7"/>
    <x v="0"/>
    <n v="832"/>
    <n v="413"/>
    <n v="218"/>
    <n v="86"/>
    <n v="31"/>
    <n v="19"/>
    <n v="4"/>
    <n v="4.5"/>
    <n v="4"/>
    <n v="4"/>
    <n v="0"/>
    <n v="0"/>
  </r>
  <r>
    <s v="g580286-d3665743"/>
    <s v="Bar Argos"/>
    <s v="Balearic Islands"/>
    <s v="Majorca"/>
    <n v="39.613169999999997"/>
    <n v="3.3917670000000002"/>
    <s v="Travellers' Choice, Certificate of Excellence 2020, Certificate of Excellence 2019, Certificate of Excellence 2018, Certificate of Excellence 2017, Certificate of Excellence 2016, Certificate of Excellence 2015"/>
    <s v="#3 of 49 Restaurants in Cala Bona"/>
    <s v="Cheap Eats, Bar, British, Pub"/>
    <x v="2"/>
    <s v="Bar, British, Pub"/>
    <s v="Y"/>
    <s v="N"/>
    <s v="N"/>
    <n v="7"/>
    <n v="93"/>
    <n v="7"/>
    <x v="0"/>
    <n v="365"/>
    <n v="239"/>
    <n v="100"/>
    <n v="15"/>
    <n v="4"/>
    <n v="4"/>
    <n v="4.5"/>
    <n v="4.5"/>
    <n v="4.5"/>
    <n v="4.5"/>
    <n v="0"/>
    <n v="0"/>
  </r>
  <r>
    <s v="g580286-d3870359"/>
    <s v="Kashmir Balti"/>
    <s v="Balearic Islands"/>
    <s v="Majorca"/>
    <n v="39.616109999999999"/>
    <n v="3.3924750000000001"/>
    <s v="Travellers' Choice, Certificate of Excellence 2020, Certificate of Excellence 2019, Certificate of Excellence 2018, Certificate of Excellence 2017, Certificate of Excellence 2016, Certificate of Excellence 2015, Certificate of Excellence 2014"/>
    <s v="#9 of 49 Restaurants in Cala Bona"/>
    <s v="Mid-range, Indian, Asian, Balti"/>
    <x v="0"/>
    <s v="Indian, Asian, Balti"/>
    <s v="Y"/>
    <s v="Y"/>
    <s v="Y"/>
    <n v="7"/>
    <n v="80.5"/>
    <n v="7"/>
    <x v="0"/>
    <n v="594"/>
    <n v="378"/>
    <n v="104"/>
    <n v="27"/>
    <n v="14"/>
    <n v="14"/>
    <n v="4.5"/>
    <n v="4.5"/>
    <n v="4.5"/>
    <n v="4.5"/>
    <n v="0"/>
    <n v="0"/>
  </r>
  <r>
    <s v="g580286-d4411675"/>
    <s v="Alma Mia"/>
    <s v="Balearic Islands"/>
    <s v="Majorca"/>
    <n v="39.612976000000003"/>
    <n v="3.3917830000000002"/>
    <s v="Travellers' Choice, Certificate of Excellence 2020, Certificate of Excellence 2019, Certificate of Excellence 2018, Certificate of Excellence 2017, Certificate of Excellence 2016, Certificate of Excellence 2015"/>
    <s v="#1 of 49 Restaurants in Cala Bona"/>
    <s v="Mid-range, Italian, Pizza, Mediterranean"/>
    <x v="0"/>
    <s v="Italian, Pizza, Mediterranean, European"/>
    <s v="Y"/>
    <s v="Y"/>
    <s v="Y"/>
    <n v="2"/>
    <n v="5"/>
    <n v="2"/>
    <x v="0"/>
    <n v="565"/>
    <n v="264"/>
    <n v="64"/>
    <n v="18"/>
    <n v="6"/>
    <n v="2"/>
    <n v="4.5"/>
    <n v="4.5"/>
    <n v="4.5"/>
    <n v="4.5"/>
    <n v="0"/>
    <n v="0"/>
  </r>
  <r>
    <s v="g580286-d985527"/>
    <s v="Restaurant Son Floriana"/>
    <s v="Balearic Islands"/>
    <s v="Majorca"/>
    <n v="39.611559999999997"/>
    <n v="3.383902"/>
    <s v="Travellers' Choice, Certificate of Excellence 2020, Certificate of Excellence 2019, Certificate of Excellence 2018, Certificate of Excellence 2017, Certificate of Excellence 2016, Certificate of Excellence 2015, Certificate of Excellence 2014, Certificate of Excellence 2013"/>
    <s v="#2 of 49 Restaurants in Cala Bona"/>
    <s v="Fine Dining, Mediterranean, European, Spanish"/>
    <x v="1"/>
    <s v="Mediterranean, European, Spanish"/>
    <s v="Y"/>
    <s v="Y"/>
    <s v="Y"/>
    <n v="7"/>
    <n v="49"/>
    <n v="14"/>
    <x v="0"/>
    <n v="535"/>
    <n v="175"/>
    <n v="30"/>
    <n v="11"/>
    <n v="8"/>
    <n v="5"/>
    <n v="4.5"/>
    <n v="4.5"/>
    <n v="4.5"/>
    <n v="4.5"/>
    <n v="0"/>
    <n v="0"/>
  </r>
  <r>
    <s v="g580287-d1000666"/>
    <s v="Restaurante La Scala"/>
    <s v="Balearic Islands"/>
    <s v="Majorca"/>
    <n v="39.372604000000003"/>
    <n v="3.2234539999999998"/>
    <s v="Travellers' Choice, Certificate of Excellence 2020, Certificate of Excellence 2019, Certificate of Excellence 2018, Certificate of Excellence 2017"/>
    <s v="#16 of 141 Restaurants in Cala d'Or"/>
    <s v="Mid-range, Italian, Mediterranean, European"/>
    <x v="0"/>
    <s v="Italian, Mediterranean, European"/>
    <s v="Y"/>
    <s v="Y"/>
    <s v="Y"/>
    <n v="7"/>
    <n v="21"/>
    <n v="7"/>
    <x v="0"/>
    <n v="439"/>
    <n v="146"/>
    <n v="24"/>
    <n v="15"/>
    <n v="5"/>
    <n v="7"/>
    <n v="4.5"/>
    <n v="4.5"/>
    <n v="4.5"/>
    <n v="4"/>
    <n v="0"/>
    <n v="0"/>
  </r>
  <r>
    <s v="g580287-d1000682"/>
    <s v="La Sivina"/>
    <s v="Balearic Islands"/>
    <s v="Majorca"/>
    <n v="39.37415"/>
    <n v="3.229114"/>
    <s v="Travellers' Choice, Certificate of Excellence 2020"/>
    <s v="#58 of 141 Restaurants in Cala d'Or"/>
    <s v="Mid-range, International, European, Grill"/>
    <x v="0"/>
    <s v="International, European, Grill"/>
    <s v="Y"/>
    <s v="Y"/>
    <s v="N"/>
    <n v="7"/>
    <n v="84"/>
    <n v="7"/>
    <x v="1"/>
    <n v="396"/>
    <n v="99"/>
    <n v="73"/>
    <n v="35"/>
    <n v="25"/>
    <n v="17"/>
    <n v="4"/>
    <n v="3.5"/>
    <n v="3.5"/>
    <n v="3.5"/>
    <n v="0"/>
    <n v="0"/>
  </r>
  <r>
    <s v="g580287-d1000685"/>
    <s v="Restaurant Mestral"/>
    <s v="Balearic Islands"/>
    <s v="Majorca"/>
    <n v="39.377380000000002"/>
    <n v="3.2345980000000001"/>
    <s v="Travellers' Choice, Certificate of Excellence 2020, Certificate of Excellence 2018, Certificate of Excellence 2017, Certificate of Excellence 2016, Certificate of Excellence 2015, Certificate of Excellence 2013"/>
    <s v="#40 of 141 Restaurants in Cala d'Or"/>
    <s v="Mid-range, Mediterranean, European, Spanish"/>
    <x v="0"/>
    <s v="Mediterranean, Spanish, European"/>
    <s v="Y"/>
    <s v="N"/>
    <s v="N"/>
    <n v="7"/>
    <n v="91"/>
    <n v="7"/>
    <x v="1"/>
    <n v="392"/>
    <n v="168"/>
    <n v="87"/>
    <n v="23"/>
    <n v="12"/>
    <n v="13"/>
    <n v="4.5"/>
    <n v="4"/>
    <n v="4.5"/>
    <n v="4"/>
    <n v="0"/>
    <n v="0"/>
  </r>
  <r>
    <s v="g580287-d1000687"/>
    <s v="Molly's Irish Bistro &amp; Pub"/>
    <s v="Balearic Islands"/>
    <s v="Majorca"/>
    <n v="39.367109999999997"/>
    <n v="3.2250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4 of 141 Restaurants in Cala d'Or"/>
    <s v="Mid-range, Irish, Bar, British"/>
    <x v="0"/>
    <s v="Irish, Bar, British, Pub"/>
    <s v="Y"/>
    <s v="Y"/>
    <s v="Y"/>
    <n v="6"/>
    <n v="51"/>
    <n v="6"/>
    <x v="0"/>
    <n v="748"/>
    <n v="580"/>
    <n v="86"/>
    <n v="27"/>
    <n v="6"/>
    <n v="3"/>
    <n v="5"/>
    <n v="5"/>
    <n v="4.5"/>
    <n v="4.5"/>
    <n v="0"/>
    <n v="0"/>
  </r>
  <r>
    <s v="g580287-d1000689"/>
    <s v="Restaurante Mediterráneo"/>
    <s v="Balearic Islands"/>
    <s v="Majorca"/>
    <n v="39.372259999999997"/>
    <n v="3.2316739999999999"/>
    <s v="Travellers' Choice, Certificate of Excellence 2020, Certificate of Excellence 2019, Certificate of Excellence 2018, Certificate of Excellence 2017, Certificate of Excellence 2016, Certificate of Excellence 2015"/>
    <s v="#27 of 141 Restaurants in Cala d'Or"/>
    <s v="Cheap Eats, Bar, Mediterranean, European"/>
    <x v="2"/>
    <s v="Bar, Mediterranean, European, Spanish"/>
    <s v="Y"/>
    <s v="N"/>
    <s v="N"/>
    <n v="7"/>
    <n v="115.5"/>
    <n v="7"/>
    <x v="0"/>
    <n v="357"/>
    <n v="100"/>
    <n v="37"/>
    <n v="6"/>
    <n v="2"/>
    <n v="3"/>
    <n v="4.5"/>
    <n v="4.5"/>
    <n v="4.5"/>
    <n v="4"/>
    <n v="0"/>
    <n v="0"/>
  </r>
  <r>
    <s v="g580287-d1000691"/>
    <s v="Western Steakhouse"/>
    <s v="Balearic Islands"/>
    <s v="Majorca"/>
    <n v="39.364662000000003"/>
    <n v="3.2261929999999999"/>
    <s v="Travellers' Choice, Certificate of Excellence 2020, Certificate of Excellence 2019, Certificate of Excellence 2018, Certificate of Excellence 2017, Certificate of Excellence 2016, Certificate of Excellence 2013"/>
    <s v="#30 of 141 Restaurants in Cala d'Or"/>
    <s v="Mid-range, Steakhouse, Bar, European"/>
    <x v="0"/>
    <s v="Steakhouse, European, Bar, Pub"/>
    <s v="Y"/>
    <s v="N"/>
    <s v="Y"/>
    <n v="7"/>
    <n v="84"/>
    <n v="7"/>
    <x v="1"/>
    <n v="556"/>
    <n v="212"/>
    <n v="118"/>
    <n v="52"/>
    <n v="17"/>
    <n v="18"/>
    <n v="4.5"/>
    <n v="4.5"/>
    <n v="4"/>
    <n v="4"/>
    <n v="0"/>
    <n v="0"/>
  </r>
  <r>
    <s v="g580287-d1129232"/>
    <s v="Port Petit"/>
    <s v="Balearic Islands"/>
    <s v="Majorca"/>
    <n v="39.371139999999997"/>
    <n v="3.223684"/>
    <s v="Travellers' Choice, Michelin 2021 for The Michelin Plate: Good cooking, Michelin 2021 for Comfortable restaurant"/>
    <s v="#26 of 141 Restaurants in Cala d'Or"/>
    <s v="Fine Dining, Mediterranean, European, Spanish"/>
    <x v="1"/>
    <s v="Mediterranean, European, Spanish"/>
    <s v="Y"/>
    <s v="N"/>
    <s v="N"/>
    <n v="6"/>
    <n v="41"/>
    <n v="11"/>
    <x v="0"/>
    <n v="423"/>
    <n v="136"/>
    <n v="36"/>
    <n v="12"/>
    <n v="16"/>
    <n v="5"/>
    <n v="4.5"/>
    <n v="4.5"/>
    <n v="4"/>
    <n v="4.5"/>
    <n v="0"/>
    <n v="0"/>
  </r>
  <r>
    <s v="g580287-d1474145"/>
    <s v="Indiana Johns Cala Dor"/>
    <s v="Balearic Islands"/>
    <s v="Majorca"/>
    <n v="39.374209999999998"/>
    <n v="3.22942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34 of 141 Restaurants in Cala d'Or"/>
    <s v="Mid-range, Indian, Thai, Grill"/>
    <x v="0"/>
    <s v="Indian, Thai, Grill"/>
    <s v="Y"/>
    <s v="Y"/>
    <s v="Y"/>
    <n v="7"/>
    <n v="80.5"/>
    <n v="7"/>
    <x v="0"/>
    <n v="1578"/>
    <n v="775"/>
    <n v="314"/>
    <n v="128"/>
    <n v="53"/>
    <n v="42"/>
    <n v="4.5"/>
    <n v="4.5"/>
    <n v="4"/>
    <n v="4"/>
    <n v="0"/>
    <n v="0"/>
  </r>
  <r>
    <s v="g580287-d1516300"/>
    <s v="Smugglers Bar"/>
    <s v="Balearic Islands"/>
    <s v="Majorca"/>
    <n v="39.370483"/>
    <n v="3.222866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9 of 141 Restaurants in Cala d'Or"/>
    <s v="Mid-range, Pub"/>
    <x v="0"/>
    <s v="Pub"/>
    <s v="N"/>
    <s v="N"/>
    <s v="N"/>
    <n v="7"/>
    <n v="86"/>
    <n v="7"/>
    <x v="0"/>
    <n v="328"/>
    <n v="230"/>
    <n v="55"/>
    <n v="9"/>
    <n v="1"/>
    <n v="9"/>
    <n v="4.5"/>
    <n v="4.5"/>
    <n v="4.5"/>
    <n v="4.5"/>
    <n v="0"/>
    <n v="0"/>
  </r>
  <r>
    <s v="g580287-d1521122"/>
    <s v="Zócalo Restaurant"/>
    <s v="Balearic Islands"/>
    <s v="Majorca"/>
    <n v="39.370820000000002"/>
    <n v="3.2234349999999998"/>
    <s v="Travellers' Choice, Certificate of Excellence 2020, Certificate of Excellence 2017, Certificate of Excellence 2013"/>
    <s v="#61 of 141 Restaurants in Cala d'Or"/>
    <s v="Mid-range, Seafood, Mediterranean, European"/>
    <x v="0"/>
    <s v="Seafood, Mediterranean, European, Spanish"/>
    <s v="Y"/>
    <s v="N"/>
    <s v="N"/>
    <n v="7"/>
    <n v="94.5"/>
    <n v="7"/>
    <x v="1"/>
    <n v="483"/>
    <n v="167"/>
    <n v="94"/>
    <n v="36"/>
    <n v="19"/>
    <n v="34"/>
    <n v="4"/>
    <n v="4"/>
    <n v="4"/>
    <n v="4"/>
    <n v="0"/>
    <n v="0"/>
  </r>
  <r>
    <s v="g580287-d1772421"/>
    <s v="Paparazzi"/>
    <s v="Balearic Islands"/>
    <s v="Majorca"/>
    <n v="39.378300000000003"/>
    <n v="3.2366510000000002"/>
    <s v="Travellers' Choice, Certificate of Excellence 2020, Certificate of Excellence 2019, Certificate of Excellence 2018, Certificate of Excellence 2016"/>
    <s v="#31 of 141 Restaurants in Cala d'Or"/>
    <s v="Mid-range, Pizza, International, Mediterranean"/>
    <x v="0"/>
    <s v="Pizza, Spanish, Mediterranean, International"/>
    <s v="Y"/>
    <s v="Y"/>
    <s v="Y"/>
    <n v="7"/>
    <n v="84"/>
    <n v="7"/>
    <x v="1"/>
    <n v="1415"/>
    <n v="434"/>
    <n v="253"/>
    <n v="72"/>
    <n v="55"/>
    <n v="25"/>
    <n v="4"/>
    <n v="4"/>
    <n v="4"/>
    <n v="3.5"/>
    <n v="0"/>
    <n v="0"/>
  </r>
  <r>
    <s v="g580287-d1883970"/>
    <s v="Yacht Club Cala d'Or"/>
    <s v="Balearic Islands"/>
    <s v="Majorca"/>
    <n v="39.372967000000003"/>
    <n v="3.221807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5 of 141 Restaurants in Cala d'Or"/>
    <s v="Mid-range, Italian, Mediterranean, European"/>
    <x v="0"/>
    <s v="Italian, Mediterranean, European, Central European, Contemporary"/>
    <s v="Y"/>
    <s v="Y"/>
    <s v="Y"/>
    <n v="7"/>
    <n v="94.5"/>
    <n v="7"/>
    <x v="0"/>
    <n v="902"/>
    <n v="567"/>
    <n v="107"/>
    <n v="33"/>
    <n v="19"/>
    <n v="22"/>
    <n v="4.5"/>
    <n v="4.5"/>
    <n v="4.5"/>
    <n v="4.5"/>
    <n v="0"/>
    <n v="0"/>
  </r>
  <r>
    <s v="g580287-d2352402"/>
    <s v="Churchills Tapas Bar"/>
    <s v="Balearic Islands"/>
    <s v="Majorca"/>
    <n v="39.36965"/>
    <n v="3.2234430000000001"/>
    <s v="Travellers' Choice, Certificate of Excellence 2020, Certificate of Excellence 2019, Certificate of Excellence 2018, Certificate of Excellence 2017, Certificate of Excellence 2016, Certificate of Excellence 2015"/>
    <s v="#3 of 141 Restaurants in Cala d'Or"/>
    <s v="Mid-range, Mediterranean, European, Spanish"/>
    <x v="0"/>
    <s v="Mediterranean, European, Spanish"/>
    <s v="Y"/>
    <s v="Y"/>
    <s v="Y"/>
    <n v="6"/>
    <n v="27"/>
    <n v="6"/>
    <x v="0"/>
    <n v="773"/>
    <n v="466"/>
    <n v="76"/>
    <n v="25"/>
    <n v="3"/>
    <n v="3"/>
    <n v="5"/>
    <n v="5"/>
    <n v="4.5"/>
    <n v="4.5"/>
    <n v="0"/>
    <n v="0"/>
  </r>
  <r>
    <s v="g580287-d2697132"/>
    <s v="Cafeteria Marfil"/>
    <s v="Balearic Islands"/>
    <s v="Majorca"/>
    <n v="39.373779999999996"/>
    <n v="3.2305090000000001"/>
    <s v="Travellers' Choice, Certificate of Excellence 2020, Certificate of Excellence 2019, Certificate of Excellence 2018, Certificate of Excellence 2017, Certificate of Excellence 2016, Certificate of Excellence 2015, Certificate of Excellence 2014"/>
    <s v="#19 of 141 Restaurants in Cala d'Or"/>
    <s v="Cheap Eats, Mediterranean, European, Spanish"/>
    <x v="2"/>
    <s v="Mediterranean, European, Spanish"/>
    <s v="Y"/>
    <s v="Y"/>
    <s v="Y"/>
    <n v="7"/>
    <n v="105"/>
    <n v="7"/>
    <x v="0"/>
    <n v="793"/>
    <n v="377"/>
    <n v="115"/>
    <n v="28"/>
    <n v="5"/>
    <n v="7"/>
    <n v="4.5"/>
    <n v="5"/>
    <n v="4.5"/>
    <n v="4.5"/>
    <n v="0"/>
    <n v="0"/>
  </r>
  <r>
    <s v="g580287-d3216904"/>
    <s v="Tapas Y Mas"/>
    <s v="Balearic Islands"/>
    <s v="Majorca"/>
    <n v="39.378532"/>
    <n v="3.2370679999999998"/>
    <s v="Travellers' Choice, Certificate of Excellence 2020, Certificate of Excellence 2019, Certificate of Excellence 2017"/>
    <s v="#21 of 141 Restaurants in Cala d'Or"/>
    <s v="Mid-range, Mediterranean, European, Spanish"/>
    <x v="0"/>
    <s v="Mediterranean, European, Spanish, Catalan"/>
    <s v="Y"/>
    <s v="Y"/>
    <s v="Y"/>
    <n v="7"/>
    <n v="77"/>
    <n v="7"/>
    <x v="0"/>
    <n v="699"/>
    <n v="204"/>
    <n v="65"/>
    <n v="25"/>
    <n v="15"/>
    <n v="8"/>
    <n v="4.5"/>
    <n v="4.5"/>
    <n v="4"/>
    <n v="4.5"/>
    <n v="0"/>
    <n v="0"/>
  </r>
  <r>
    <s v="g580287-d3250781"/>
    <s v="Celler Ca's Brau"/>
    <s v="Balearic Islands"/>
    <s v="Majorca"/>
    <n v="39.375459999999997"/>
    <n v="3.2309420000000002"/>
    <s v="Travellers' Choice, Certificate of Excellence 2020, Certificate of Excellence 2019, Certificate of Excellence 2018, Certificate of Excellence 2017, Certificate of Excellence 2016, Certificate of Excellence 2015, Certificate of Excellence 2014"/>
    <s v="#24 of 141 Restaurants in Cala d'Or"/>
    <s v="Mid-range, Mediterranean, European, Spanish"/>
    <x v="0"/>
    <s v="Mediterranean, European, Spanish, Catalan"/>
    <s v="Y"/>
    <s v="Y"/>
    <s v="N"/>
    <n v="6"/>
    <n v="72"/>
    <n v="6"/>
    <x v="0"/>
    <n v="494"/>
    <n v="173"/>
    <n v="64"/>
    <n v="10"/>
    <n v="7"/>
    <n v="4"/>
    <n v="4.5"/>
    <n v="4.5"/>
    <n v="4.5"/>
    <n v="4.5"/>
    <n v="0"/>
    <n v="0"/>
  </r>
  <r>
    <s v="g580287-d3330074"/>
    <s v="Porto Cari"/>
    <s v="Balearic Islands"/>
    <s v="Majorca"/>
    <n v="39.369759999999999"/>
    <n v="3.2233809999999998"/>
    <s v="Travellers' Choice, Certificate of Excellence 2020, Certificate of Excellence 2017, Certificate of Excellence 2016, Certificate of Excellence 2015, Certificate of Excellence 2014"/>
    <s v="#44 of 141 Restaurants in Cala d'Or"/>
    <s v="Mid-range, International, Mediterranean, European"/>
    <x v="0"/>
    <s v="International, Mediterranean, European, Spanish"/>
    <s v="Y"/>
    <s v="Y"/>
    <s v="Y"/>
    <n v="7"/>
    <n v="105"/>
    <n v="7"/>
    <x v="1"/>
    <n v="517"/>
    <n v="198"/>
    <n v="83"/>
    <n v="31"/>
    <n v="26"/>
    <n v="19"/>
    <n v="4.5"/>
    <n v="4.5"/>
    <n v="4"/>
    <n v="4.5"/>
    <n v="0"/>
    <n v="0"/>
  </r>
  <r>
    <s v="g580287-d4358607"/>
    <s v="La Bodega Mallorca"/>
    <s v="Balearic Islands"/>
    <s v="Majorca"/>
    <n v="39.373420000000003"/>
    <n v="3.2292730000000001"/>
    <s v="Travellers' Choice, Certificate of Excellence 2020, Certificate of Excellence 2019, Certificate of Excellence 2018, Certificate of Excellence 2017"/>
    <s v="#22 of 141 Restaurants in Cala d'Or"/>
    <s v="Mid-range, Mediterranean, European, Spanish"/>
    <x v="0"/>
    <s v="Mediterranean, European, Spanish, Catalan"/>
    <s v="Y"/>
    <s v="Y"/>
    <s v="Y"/>
    <n v="7"/>
    <n v="91"/>
    <n v="7"/>
    <x v="0"/>
    <n v="2218"/>
    <n v="719"/>
    <n v="242"/>
    <n v="87"/>
    <n v="47"/>
    <n v="37"/>
    <n v="4.5"/>
    <n v="4.5"/>
    <n v="4.5"/>
    <n v="4.5"/>
    <n v="0"/>
    <n v="0"/>
  </r>
  <r>
    <s v="g580287-d4375593"/>
    <s v="Ristorante Pizzeria BBQ Steakhouse La Fontanella"/>
    <s v="Balearic Islands"/>
    <s v="Majorca"/>
    <n v="39.376106"/>
    <n v="3.2318509999999998"/>
    <s v="Travellers' Choice, Certificate of Excellence 2020, Certificate of Excellence 2019, Certificate of Excellence 2018, Certificate of Excellence 2017, Certificate of Excellence 2016, Certificate of Excellence 2015"/>
    <s v="#29 of 141 Restaurants in Cala d'Or"/>
    <s v="Mid-range, Italian, Pizza, Mediterranean"/>
    <x v="0"/>
    <s v="Italian, Pizza, Mediterranean, European"/>
    <s v="Y"/>
    <s v="Y"/>
    <s v="Y"/>
    <n v="7"/>
    <n v="80.5"/>
    <n v="7"/>
    <x v="0"/>
    <n v="478"/>
    <n v="150"/>
    <n v="55"/>
    <n v="24"/>
    <n v="9"/>
    <n v="11"/>
    <n v="4.5"/>
    <n v="4.5"/>
    <n v="4.5"/>
    <n v="4.5"/>
    <n v="0"/>
    <n v="0"/>
  </r>
  <r>
    <s v="g580287-d4492009"/>
    <s v="A Table"/>
    <s v="Balearic Islands"/>
    <s v="Majorca"/>
    <n v="39.371613000000004"/>
    <n v="3.223325"/>
    <s v="Travellers' Choice, Certificate of Excellence 2020, Certificate of Excellence 2019, Certificate of Excellence 2018, Certificate of Excellence 2017, Certificate of Excellence 2016, Certificate of Excellence 2015"/>
    <s v="#8 of 141 Restaurants in Cala d'Or"/>
    <s v="Mid-range, French, Mediterranean, European"/>
    <x v="0"/>
    <s v="French, Mediterranean, European"/>
    <s v="Y"/>
    <s v="Y"/>
    <s v="Y"/>
    <n v="6"/>
    <n v="62"/>
    <n v="7"/>
    <x v="0"/>
    <n v="614"/>
    <n v="248"/>
    <n v="42"/>
    <n v="13"/>
    <n v="6"/>
    <n v="7"/>
    <n v="4.5"/>
    <n v="4.5"/>
    <n v="4.5"/>
    <n v="4.5"/>
    <n v="0"/>
    <n v="0"/>
  </r>
  <r>
    <s v="g580287-d4763320"/>
    <s v="Gusto"/>
    <s v="Balearic Islands"/>
    <s v="Majorca"/>
    <n v="39.373832999999998"/>
    <n v="3.228485"/>
    <s v="Travellers' Choice, Certificate of Excellence 2020"/>
    <s v="#55 of 141 Restaurants in Cala d'Or"/>
    <s v="Mid-range, Mediterranean, European, Spanish"/>
    <x v="0"/>
    <s v="Mediterranean, European, Spanish, Grill"/>
    <s v="Y"/>
    <s v="Y"/>
    <s v="N"/>
    <n v="7"/>
    <n v="84"/>
    <n v="7"/>
    <x v="1"/>
    <n v="595"/>
    <n v="161"/>
    <n v="92"/>
    <n v="42"/>
    <n v="28"/>
    <n v="36"/>
    <n v="4"/>
    <n v="4"/>
    <n v="3.5"/>
    <n v="4"/>
    <n v="0"/>
    <n v="0"/>
  </r>
  <r>
    <s v="g580287-d6834504"/>
    <s v="Steakhouse Old West"/>
    <s v="Balearic Islands"/>
    <s v="Majorca"/>
    <n v="39.370379999999997"/>
    <n v="3.2229839999999998"/>
    <s v="Certificate of Excellence 2019, Certificate of Excellence 2018, Certificate of Excellence 2017, Certificate of Excellence 2016"/>
    <s v="#49 of 141 Restaurants in Cala d'Or"/>
    <s v="Mid-range, Steakhouse, Barbecue, European"/>
    <x v="0"/>
    <s v="Steakhouse, Barbecue, European"/>
    <s v="Y"/>
    <s v="N"/>
    <s v="N"/>
    <n v="7"/>
    <n v="84"/>
    <n v="7"/>
    <x v="1"/>
    <n v="561"/>
    <n v="201"/>
    <n v="90"/>
    <n v="45"/>
    <n v="19"/>
    <n v="39"/>
    <n v="4"/>
    <n v="4"/>
    <n v="4"/>
    <n v="4.5"/>
    <n v="0"/>
    <n v="0"/>
  </r>
  <r>
    <s v="g580287-d985503"/>
    <s v="Andy's Bar"/>
    <s v="Balearic Islands"/>
    <s v="Majorca"/>
    <n v="39.378292000000002"/>
    <n v="3.2361650000000002"/>
    <s v="Certificate of Excellence 2018, Certificate of Excellence 2017, Certificate of Excellence 2013"/>
    <s v="#68 of 141 Restaurants in Cala d'Or"/>
    <s v="Mid-range, Bar, Mediterranean, European"/>
    <x v="0"/>
    <s v="Mediterranean, European, Bar"/>
    <s v="Y"/>
    <s v="N"/>
    <s v="N"/>
    <n v="7"/>
    <n v="56"/>
    <n v="7"/>
    <x v="1"/>
    <n v="340"/>
    <n v="112"/>
    <n v="90"/>
    <n v="38"/>
    <n v="14"/>
    <n v="26"/>
    <n v="4"/>
    <n v="4"/>
    <n v="4"/>
    <n v="3.5"/>
    <n v="0"/>
    <n v="0"/>
  </r>
  <r>
    <s v="g580292-d6580147"/>
    <s v="Grand Central"/>
    <s v="Balearic Islands"/>
    <s v="Majorca"/>
    <n v="39.460712000000001"/>
    <n v="3.2790819999999998"/>
    <s v="Travellers' Choice, Certificate of Excellence 2020, Certificate of Excellence 2019, Certificate of Excellence 2018, Certificate of Excellence 2017, Certificate of Excellence 2016"/>
    <s v="#3 of 29 Restaurants in Calas de Majorca"/>
    <s v="Mid-range, Gastropub, Vegetarian Friendly, Vegan Options"/>
    <x v="0"/>
    <s v="Gastropub"/>
    <s v="Y"/>
    <s v="Y"/>
    <s v="Y"/>
    <n v="7"/>
    <n v="90.25"/>
    <n v="7"/>
    <x v="0"/>
    <n v="623"/>
    <n v="403"/>
    <n v="101"/>
    <n v="22"/>
    <n v="10"/>
    <n v="16"/>
    <n v="5"/>
    <n v="5"/>
    <n v="4.5"/>
    <n v="5"/>
    <n v="0"/>
    <n v="0"/>
  </r>
  <r>
    <s v="g580293-d1319296"/>
    <s v="Ritzi Puerto Portals"/>
    <s v="Balearic Islands"/>
    <s v="Majorca"/>
    <n v="39.531419999999997"/>
    <n v="2.5679539999999998"/>
    <s v="Certificate of Excellence 2013"/>
    <s v="#7 of 100 Restaurants in Calvia"/>
    <s v="Fine Dining, Italian, Mediterranean, European"/>
    <x v="1"/>
    <s v="Mediterranean, Italian, European"/>
    <s v="Y"/>
    <s v="Y"/>
    <s v="Y"/>
    <n v="7"/>
    <n v="63"/>
    <n v="7"/>
    <x v="1"/>
    <n v="661"/>
    <n v="148"/>
    <n v="86"/>
    <n v="44"/>
    <n v="22"/>
    <n v="42"/>
    <n v="4"/>
    <n v="4"/>
    <n v="3.5"/>
    <n v="4"/>
    <n v="0"/>
    <n v="0"/>
  </r>
  <r>
    <s v="g580293-d3631499"/>
    <s v="Balneario Illetas"/>
    <s v="Balearic Islands"/>
    <s v="Majorca"/>
    <n v="39.536926000000001"/>
    <n v="2.5903109999999998"/>
    <s v="Certificate of Excellence 2016, Certificate of Excellence 2015, Certificate of Excellence 2014"/>
    <s v="#5 of 100 Restaurants in Calvia"/>
    <s v="Mid-range, Seafood, Mediterranean, European"/>
    <x v="0"/>
    <s v="Seafood, Mediterranean, European, Spanish"/>
    <s v="Y"/>
    <s v="Y"/>
    <s v="Y"/>
    <n v="4"/>
    <n v="28"/>
    <n v="4"/>
    <x v="1"/>
    <n v="624"/>
    <n v="123"/>
    <n v="90"/>
    <n v="38"/>
    <n v="16"/>
    <n v="22"/>
    <n v="4"/>
    <n v="4"/>
    <n v="4"/>
    <n v="4.5"/>
    <n v="0"/>
    <n v="0"/>
  </r>
  <r>
    <s v="g580293-d6483969"/>
    <s v="Florida Restaurant Palma Nova"/>
    <s v="Balearic Islands"/>
    <s v="Majorca"/>
    <n v="39.513362999999998"/>
    <n v="2.5374880000000002"/>
    <s v="Travellers' Choice, Certificate of Excellence 2020, Certificate of Excellence 2019, Certificate of Excellence 2018, Certificate of Excellence 2017, Certificate of Excellence 2016, Certificate of Excellence 2015"/>
    <s v="#2 of 100 Restaurants in Calvia"/>
    <s v="Cheap Eats, Mediterranean, European, Spanish"/>
    <x v="2"/>
    <s v="Mediterranean, European, Spanish, British"/>
    <s v="Y"/>
    <s v="Y"/>
    <s v="Y"/>
    <n v="7"/>
    <n v="105"/>
    <n v="7"/>
    <x v="0"/>
    <n v="342"/>
    <n v="187"/>
    <n v="63"/>
    <n v="18"/>
    <n v="3"/>
    <n v="4"/>
    <n v="4.5"/>
    <n v="4.5"/>
    <n v="4.5"/>
    <n v="4.5"/>
    <n v="0"/>
    <n v="0"/>
  </r>
  <r>
    <s v="g580294-d1540156"/>
    <s v="Restaurant Gran Sol"/>
    <s v="Balearic Islands"/>
    <s v="Majorca"/>
    <n v="39.539172999999998"/>
    <n v="2.4197730000000002"/>
    <s v="Travellers' Choice, Certificate of Excellence 2020, Certificate of Excellence 2019, Certificate of Excellence 2018, Certificate of Excellence 2017, Certificate of Excellence 2016, Certificate of Excellence 2015, Certificate of Excellence 2014"/>
    <s v="#3 of 9 Restaurants in Camp De Mar"/>
    <s v="Mid-range, Spanish, Vegetarian Friendly, Vegan Options"/>
    <x v="0"/>
    <s v="Spanish"/>
    <s v="Y"/>
    <s v="Y"/>
    <s v="Y"/>
    <n v="6"/>
    <n v="75"/>
    <n v="6"/>
    <x v="0"/>
    <n v="380"/>
    <n v="143"/>
    <n v="67"/>
    <n v="16"/>
    <n v="11"/>
    <n v="3"/>
    <n v="4.5"/>
    <n v="4"/>
    <n v="4"/>
    <n v="4"/>
    <n v="0"/>
    <n v="0"/>
  </r>
  <r>
    <s v="g580294-d2140300"/>
    <s v="Flor de Sal"/>
    <s v="Balearic Islands"/>
    <s v="Majorca"/>
    <n v="39.539256999999999"/>
    <n v="2.418102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2 of 9 Restaurants in Camp De Mar"/>
    <s v="Fine Dining, International, Contemporary, Vegetarian Friendly"/>
    <x v="1"/>
    <s v="Contemporary, International"/>
    <s v="Y"/>
    <s v="Y"/>
    <s v="Y"/>
    <n v="7"/>
    <n v="70"/>
    <n v="7"/>
    <x v="0"/>
    <n v="383"/>
    <n v="141"/>
    <n v="35"/>
    <n v="7"/>
    <n v="6"/>
    <n v="3"/>
    <n v="4.5"/>
    <n v="4.5"/>
    <n v="4"/>
    <n v="4.5"/>
    <n v="0"/>
    <n v="0"/>
  </r>
  <r>
    <s v="g580294-d2446290"/>
    <s v="Campino Restaurante"/>
    <s v="Balearic Islands"/>
    <s v="Majorca"/>
    <n v="39.539017000000001"/>
    <n v="2.4252060000000002"/>
    <s v="Travellers' Choice, Certificate of Excellence 2020, Certificate of Excellence 2019, Certificate of Excellence 2018, Certificate of Excellence 2017, Certificate of Excellence 2016, Certificate of Excellence 2015"/>
    <s v="#1 of 9 Restaurants in Camp De Mar"/>
    <s v="Fine Dining, Italian, Mediterranean, Vegetarian Friendly"/>
    <x v="1"/>
    <s v="Italian, Mediterranean"/>
    <s v="Y"/>
    <s v="Y"/>
    <s v="Y"/>
    <n v="7"/>
    <n v="167.8833333333333"/>
    <n v="7"/>
    <x v="0"/>
    <n v="844"/>
    <n v="78"/>
    <n v="16"/>
    <n v="11"/>
    <n v="1"/>
    <n v="5"/>
    <n v="4.5"/>
    <n v="4.5"/>
    <n v="4.5"/>
    <n v="4.5"/>
    <n v="0"/>
    <n v="0"/>
  </r>
  <r>
    <s v="g580295-d1001339"/>
    <s v="La Payesita"/>
    <s v="Balearic Islands"/>
    <s v="Majorca"/>
    <n v="39.534140000000001"/>
    <n v="2.7144020000000002"/>
    <s v="Travellers' Choice, Certificate of Excellence 2020, Certificate of Excellence 2018, Certificate of Excellence 2017, Certificate of Excellence 2016, Certificate of Excellence 2015"/>
    <s v="#9 of 74 Restaurants in Can Pastilla"/>
    <s v="Mid-range, Seafood, Mediterranean, European"/>
    <x v="0"/>
    <s v="Seafood, Mediterranean, European, Spanish"/>
    <s v="Y"/>
    <s v="Y"/>
    <s v="Y"/>
    <n v="6"/>
    <n v="30"/>
    <n v="6"/>
    <x v="1"/>
    <n v="623"/>
    <n v="58"/>
    <n v="44"/>
    <n v="25"/>
    <n v="8"/>
    <n v="7"/>
    <n v="4.5"/>
    <n v="4"/>
    <n v="4"/>
    <n v="3.5"/>
    <n v="0"/>
    <n v="0"/>
  </r>
  <r>
    <s v="g580296-d1460645"/>
    <s v="Port Blau"/>
    <s v="Balearic Islands"/>
    <s v="Majorca"/>
    <n v="39.316809999999997"/>
    <n v="2.99763"/>
    <s v="Certificate of Excellence 2019, Certificate of Excellence 2018, Certificate of Excellence 2017, Certificate of Excellence 2016, Certificate of Excellence 2015"/>
    <s v="#7 of 61 Restaurants in Colonia de Sant Jordi"/>
    <s v="Mid-range, Seafood, Mediterranean, European"/>
    <x v="0"/>
    <s v="Seafood, Mediterranean, European, Spanish"/>
    <s v="Y"/>
    <s v="Y"/>
    <s v="Y"/>
    <n v="6"/>
    <n v="66"/>
    <n v="6"/>
    <x v="1"/>
    <n v="444"/>
    <n v="41"/>
    <n v="29"/>
    <n v="10"/>
    <n v="2"/>
    <n v="1"/>
    <n v="4"/>
    <n v="4"/>
    <n v="4"/>
    <n v="4"/>
    <n v="0"/>
    <n v="0"/>
  </r>
  <r>
    <s v="g580296-d6594473"/>
    <s v="Laos"/>
    <s v="Balearic Islands"/>
    <s v="Majorca"/>
    <n v="39.319496000000001"/>
    <n v="2.9915430000000001"/>
    <s v="Travellers' Choice, Certificate of Excellence 2020, Certificate of Excellence 2019, Certificate of Excellence 2018, Certificate of Excellence 2017, Certificate of Excellence 2016"/>
    <s v="#4 of 61 Restaurants in Colonia de Sant Jordi"/>
    <s v="Mid-range, Mediterranean, European, Spanish"/>
    <x v="0"/>
    <s v="Mediterranean, European, Spanish, Fusion"/>
    <s v="Y"/>
    <s v="Y"/>
    <s v="Y"/>
    <n v="6"/>
    <n v="21"/>
    <n v="6"/>
    <x v="0"/>
    <n v="377"/>
    <n v="61"/>
    <n v="21"/>
    <n v="2"/>
    <n v="1"/>
    <n v="0"/>
    <n v="4.5"/>
    <n v="4.5"/>
    <n v="4.5"/>
    <n v="4.5"/>
    <n v="0"/>
    <n v="0"/>
  </r>
  <r>
    <s v="g580297-d1448658"/>
    <s v="Sebastian"/>
    <s v="Balearic Islands"/>
    <s v="Majorca"/>
    <n v="39.746665999999998"/>
    <n v="2.649039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 of 27 Restaurants in Deia"/>
    <s v="Fine Dining, Mediterranean, European, Vegetarian Friendly"/>
    <x v="1"/>
    <s v="Mediterranean, European"/>
    <s v="Y"/>
    <s v="Y"/>
    <s v="Y"/>
    <n v="6"/>
    <n v="18"/>
    <n v="6"/>
    <x v="0"/>
    <n v="586"/>
    <n v="391"/>
    <n v="65"/>
    <n v="22"/>
    <n v="13"/>
    <n v="5"/>
    <n v="4.5"/>
    <n v="4.5"/>
    <n v="4"/>
    <n v="4.5"/>
    <n v="0"/>
    <n v="0"/>
  </r>
  <r>
    <s v="g580297-d1519163"/>
    <s v="Xelini Deia"/>
    <s v="Balearic Islands"/>
    <s v="Majorca"/>
    <n v="39.746670000000002"/>
    <n v="2.6495109999999999"/>
    <s v="Travellers' Choice, Certificate of Excellence 2020, Certificate of Excellence 2013"/>
    <s v="#13 of 27 Restaurants in Deia"/>
    <s v="Mid-range, International, Mediterranean, European"/>
    <x v="0"/>
    <s v="Mediterranean, European, Spanish, International"/>
    <s v="Y"/>
    <s v="N"/>
    <s v="Y"/>
    <n v="6"/>
    <n v="48"/>
    <n v="12"/>
    <x v="1"/>
    <n v="385"/>
    <n v="84"/>
    <n v="86"/>
    <n v="26"/>
    <n v="13"/>
    <n v="10"/>
    <n v="4"/>
    <n v="4"/>
    <n v="3.5"/>
    <n v="4"/>
    <n v="0"/>
    <n v="0"/>
  </r>
  <r>
    <s v="g580297-d1807247"/>
    <s v="Sa Vinya (Deiá)"/>
    <s v="Balearic Islands"/>
    <s v="Majorca"/>
    <n v="39.746810000000004"/>
    <n v="2.649891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8 of 27 Restaurants in Deia"/>
    <s v="Mid-range, Mediterranean, European, Spanish"/>
    <x v="0"/>
    <s v="Mediterranean, European, Spanish"/>
    <s v="Y"/>
    <s v="Y"/>
    <s v="Y"/>
    <n v="7"/>
    <n v="47"/>
    <n v="7"/>
    <x v="0"/>
    <n v="461"/>
    <n v="172"/>
    <n v="51"/>
    <n v="20"/>
    <n v="13"/>
    <n v="6"/>
    <n v="4.5"/>
    <n v="4.5"/>
    <n v="4"/>
    <n v="4.5"/>
    <n v="0"/>
    <n v="0"/>
  </r>
  <r>
    <s v="g580297-d4040402"/>
    <s v="Trattoria Italiana"/>
    <s v="Balearic Islands"/>
    <s v="Majorca"/>
    <n v="39.747078000000002"/>
    <n v="2.6490680000000002"/>
    <s v="Travellers' Choice, Certificate of Excellence 2020, Certificate of Excellence 2019, Certificate of Excellence 2018, Certificate of Excellence 2017, Certificate of Excellence 2016"/>
    <s v="#5 of 27 Restaurants in Deia"/>
    <s v="Mid-range, Italian, Mediterranean, Vegetarian Friendly"/>
    <x v="0"/>
    <s v="Italian, Mediterranean"/>
    <s v="Y"/>
    <s v="Y"/>
    <s v="Y"/>
    <n v="6"/>
    <n v="69"/>
    <n v="6"/>
    <x v="0"/>
    <n v="407"/>
    <n v="126"/>
    <n v="78"/>
    <n v="25"/>
    <n v="8"/>
    <n v="6"/>
    <n v="4.5"/>
    <n v="4"/>
    <n v="4"/>
    <n v="4"/>
    <n v="0"/>
    <n v="0"/>
  </r>
  <r>
    <s v="g580297-d697547"/>
    <s v="El Olivo"/>
    <s v="Balearic Islands"/>
    <s v="Majorca"/>
    <n v="39.749493000000001"/>
    <n v="2.648830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6 of 27 Restaurants in Deia"/>
    <s v="Fine Dining, Mediterranean, European, Spanish"/>
    <x v="1"/>
    <s v="Mediterranean, European, Spanish"/>
    <s v="Y"/>
    <s v="Y"/>
    <s v="Y"/>
    <n v="7"/>
    <n v="21"/>
    <n v="7"/>
    <x v="0"/>
    <n v="331"/>
    <n v="143"/>
    <n v="48"/>
    <n v="23"/>
    <n v="7"/>
    <n v="0"/>
    <n v="4"/>
    <n v="4.5"/>
    <n v="3.5"/>
    <n v="4.5"/>
    <n v="0"/>
    <n v="0"/>
  </r>
  <r>
    <s v="g580298-d1000849"/>
    <s v="Es Turo"/>
    <s v="Balearic Islands"/>
    <s v="Majorca"/>
    <n v="39.783752"/>
    <n v="2.742639"/>
    <s v="Certificate of Excellence 2014, Certificate of Excellence 2013"/>
    <s v="#4 of 9 Restaurants in Fornalutx"/>
    <s v="Mid-range, Mediterranean, European, Spanish"/>
    <x v="0"/>
    <s v="Mediterranean, European, Spanish"/>
    <s v="Y"/>
    <s v="N"/>
    <s v="Y"/>
    <n v="6"/>
    <n v="84"/>
    <n v="6"/>
    <x v="1"/>
    <n v="449"/>
    <n v="102"/>
    <n v="77"/>
    <n v="33"/>
    <n v="10"/>
    <n v="13"/>
    <n v="4"/>
    <n v="4"/>
    <n v="4"/>
    <n v="4.5"/>
    <n v="0"/>
    <n v="0"/>
  </r>
  <r>
    <s v="g580298-d1492228"/>
    <s v="Calzone Pizzeria"/>
    <s v="Balearic Islands"/>
    <s v="Majorca"/>
    <n v="39.782352000000003"/>
    <n v="2.7407919999999999"/>
    <s v="Travellers' Choice, Certificate of Excellence 2020, Certificate of Excellence 2019, Certificate of Excellence 2018, Certificate of Excellence 2017, Certificate of Excellence 2015, Certificate of Excellence 2014, Certificate of Excellence 2011"/>
    <s v="#1 of 9 Restaurants in Fornalutx"/>
    <s v="Mid-range, Italian, Pizza, Mediterranean"/>
    <x v="0"/>
    <s v="Italian, Pizza, Mediterranean, European"/>
    <s v="Y"/>
    <s v="Y"/>
    <s v="Y"/>
    <n v="6"/>
    <n v="39"/>
    <n v="12"/>
    <x v="0"/>
    <n v="351"/>
    <n v="112"/>
    <n v="41"/>
    <n v="16"/>
    <n v="4"/>
    <n v="6"/>
    <n v="4.5"/>
    <n v="4.5"/>
    <n v="4.5"/>
    <n v="4"/>
    <n v="0"/>
    <n v="0"/>
  </r>
  <r>
    <s v="g580301-d1068471"/>
    <s v="Restaurant Es Guix"/>
    <s v="Balearic Islands"/>
    <s v="Majorca"/>
    <n v="39.816647000000003"/>
    <n v="2.8904879999999999"/>
    <s v="Travellers' Choice, Certificate of Excellence 2020, Certificate of Excellence 2019, Certificate of Excellence 2018, Certificate of Excellence 2017, Certificate of Excellence 2016, Certificate of Excellence 2015"/>
    <s v="#2 of 5 Restaurants in Lluc"/>
    <s v="Mid-range, Mediterranean, European, Spanish"/>
    <x v="0"/>
    <s v="Mediterranean, European, Spanish"/>
    <s v="Y"/>
    <s v="N"/>
    <s v="Y"/>
    <n v="6"/>
    <n v="20.5"/>
    <n v="6"/>
    <x v="1"/>
    <n v="335"/>
    <n v="92"/>
    <n v="28"/>
    <n v="7"/>
    <n v="2"/>
    <n v="6"/>
    <n v="4"/>
    <n v="4.5"/>
    <n v="4"/>
    <n v="4.5"/>
    <n v="0"/>
    <n v="0"/>
  </r>
  <r>
    <s v="g580303-d2073464"/>
    <s v="Tom Brown's"/>
    <s v="Balearic Islands"/>
    <s v="Majorca"/>
    <n v="39.506134000000003"/>
    <n v="2.534025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 of 81 Restaurants in Magaluf"/>
    <s v="Cheap Eats, Bar, European, British"/>
    <x v="2"/>
    <s v="Bar, European, British"/>
    <s v="Y"/>
    <s v="Y"/>
    <s v="Y"/>
    <n v="1"/>
    <n v="0.25"/>
    <n v="1"/>
    <x v="0"/>
    <n v="2315"/>
    <n v="1437"/>
    <n v="403"/>
    <n v="94"/>
    <n v="28"/>
    <n v="29"/>
    <n v="4.5"/>
    <n v="4.5"/>
    <n v="4.5"/>
    <n v="4.5"/>
    <n v="0"/>
    <n v="0"/>
  </r>
  <r>
    <s v="g580303-d2697273"/>
    <s v="Blackbeards Beach Bar &amp; Grill"/>
    <s v="Balearic Islands"/>
    <s v="Majorca"/>
    <n v="39.508693999999998"/>
    <n v="2.536737"/>
    <s v="Travellers' Choice, Certificate of Excellence 2020, Certificate of Excellence 2019, Certificate of Excellence 2018, Certificate of Excellence 2016, Certificate of Excellence 2015, Certificate of Excellence 2014"/>
    <s v="#3 of 81 Restaurants in Magaluf"/>
    <s v="Mid-range, Bar, Mediterranean, Barbecue"/>
    <x v="0"/>
    <s v="Bar, Mediterranean, Barbecue, European"/>
    <s v="Y"/>
    <s v="Y"/>
    <s v="Y"/>
    <n v="6"/>
    <n v="63"/>
    <n v="6"/>
    <x v="0"/>
    <n v="2276"/>
    <n v="1409"/>
    <n v="270"/>
    <n v="79"/>
    <n v="25"/>
    <n v="17"/>
    <n v="4.5"/>
    <n v="4.5"/>
    <n v="4.5"/>
    <n v="4.5"/>
    <n v="0"/>
    <n v="0"/>
  </r>
  <r>
    <s v="g580303-d2709510"/>
    <s v="Foxy's"/>
    <s v="Balearic Islands"/>
    <s v="Majorca"/>
    <n v="39.509582999999999"/>
    <n v="2.5395409999999998"/>
    <s v="Travellers' Choice, Certificate of Excellence 2020, Certificate of Excellence 2019, Certificate of Excellence 2018, Certificate of Excellence 2017, Certificate of Excellence 2016, Certificate of Excellence 2015, Certificate of Excellence 2014"/>
    <s v="#5 of 81 Restaurants in Magaluf"/>
    <s v="Mid-range, Bar, Pizza, Spanish"/>
    <x v="0"/>
    <s v="Spanish, Pizza, Bar, Grill, Pub"/>
    <s v="Y"/>
    <s v="Y"/>
    <s v="Y"/>
    <n v="7"/>
    <n v="98"/>
    <n v="7"/>
    <x v="0"/>
    <n v="415"/>
    <n v="285"/>
    <n v="53"/>
    <n v="10"/>
    <n v="3"/>
    <n v="2"/>
    <n v="4.5"/>
    <n v="5"/>
    <n v="4.5"/>
    <n v="5"/>
    <n v="0"/>
    <n v="0"/>
  </r>
  <r>
    <s v="g580303-d3514660"/>
    <s v="Restaurante Venezia Da Luigi"/>
    <s v="Balearic Islands"/>
    <s v="Majorca"/>
    <n v="39.511837"/>
    <n v="2.536232"/>
    <s v="Travellers' Choice, Certificate of Excellence 2020, Certificate of Excellence 2019, Certificate of Excellence 2018, Certificate of Excellence 2017, Certificate of Excellence 2016, Certificate of Excellence 2015"/>
    <s v="#10 of 81 Restaurants in Magaluf"/>
    <s v="Mid-range, Italian, Pizza, Mediterranean"/>
    <x v="0"/>
    <s v="Spanish, Italian, Pizza, Mediterranean"/>
    <s v="Y"/>
    <s v="Y"/>
    <s v="Y"/>
    <n v="6"/>
    <n v="44"/>
    <n v="10"/>
    <x v="0"/>
    <n v="473"/>
    <n v="224"/>
    <n v="34"/>
    <n v="13"/>
    <n v="9"/>
    <n v="7"/>
    <n v="4.5"/>
    <n v="4.5"/>
    <n v="4.5"/>
    <n v="4.5"/>
    <n v="0"/>
    <n v="0"/>
  </r>
  <r>
    <s v="g580303-d4129801"/>
    <s v="Restaurante El Mundo"/>
    <s v="Balearic Islands"/>
    <s v="Majorca"/>
    <n v="39.511775999999998"/>
    <n v="2.5380159999999998"/>
    <s v="Travellers' Choice, Certificate of Excellence 2020, Certificate of Excellence 2019, Certificate of Excellence 2018, Certificate of Excellence 2017, Certificate of Excellence 2016, Certificate of Excellence 2015"/>
    <s v="#7 of 81 Restaurants in Magaluf"/>
    <s v="Mid-range, Seafood, International, Mediterranean"/>
    <x v="0"/>
    <s v="International, Seafood, Mediterranean, European, Spanish, Catalan"/>
    <s v="Y"/>
    <s v="Y"/>
    <s v="Y"/>
    <n v="6"/>
    <n v="63"/>
    <n v="6"/>
    <x v="0"/>
    <n v="713"/>
    <n v="212"/>
    <n v="41"/>
    <n v="10"/>
    <n v="7"/>
    <n v="5"/>
    <n v="4.5"/>
    <n v="4.5"/>
    <n v="4.5"/>
    <n v="4.5"/>
    <n v="0"/>
    <n v="0"/>
  </r>
  <r>
    <s v="g580303-d5982490"/>
    <s v="Eastenders"/>
    <s v="Balearic Islands"/>
    <s v="Majorca"/>
    <n v="39.82488"/>
    <n v="2.4817179999999999"/>
    <s v="Travellers' Choice, Certificate of Excellence 2020, Certificate of Excellence 2019, Certificate of Excellence 2018, Certificate of Excellence 2017"/>
    <s v="#11 of 81 Restaurants in Magaluf"/>
    <s v="Cheap Eats, Bar, British, Pub"/>
    <x v="2"/>
    <s v="Bar, British, Pub"/>
    <s v="Y"/>
    <s v="N"/>
    <s v="N"/>
    <n v="7"/>
    <n v="133"/>
    <n v="7"/>
    <x v="0"/>
    <n v="508"/>
    <n v="328"/>
    <n v="95"/>
    <n v="41"/>
    <n v="20"/>
    <n v="13"/>
    <n v="4.5"/>
    <n v="4.5"/>
    <n v="4.5"/>
    <n v="4.5"/>
    <n v="0"/>
    <n v="0"/>
  </r>
  <r>
    <s v="g580304-d6523120"/>
    <s v="Osteria pane e olio"/>
    <s v="Balearic Islands"/>
    <s v="Majorca"/>
    <n v="39.601967000000002"/>
    <n v="3.383435"/>
    <s v="Travellers' Choice, Certificate of Excellence 2020, Certificate of Excellence 2019, Certificate of Excellence 2018, Certificate of Excellence 2017, Certificate of Excellence 2016"/>
    <s v="#2 of 82 Restaurants in Manacor"/>
    <s v="Mid-range, Italian, Pizza, Mediterranean"/>
    <x v="0"/>
    <s v="Italian, Mediterranean, European, Pizza"/>
    <s v="Y"/>
    <s v="Y"/>
    <s v="N"/>
    <n v="6"/>
    <n v="51"/>
    <n v="6"/>
    <x v="0"/>
    <n v="513"/>
    <n v="148"/>
    <n v="20"/>
    <n v="10"/>
    <n v="5"/>
    <n v="1"/>
    <n v="4.5"/>
    <n v="5"/>
    <n v="4.5"/>
    <n v="4.5"/>
    <n v="0"/>
    <n v="0"/>
  </r>
  <r>
    <s v="g580306-d1173482"/>
    <s v="The Blue Bar"/>
    <s v="Balearic Islands"/>
    <s v="Majorca"/>
    <n v="39.512447000000002"/>
    <n v="2.54014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8 of 122 Restaurants in Palmanova"/>
    <s v="Mid-range, Bar, Seafood, Mediterranean"/>
    <x v="0"/>
    <s v="Bar, Seafood, Mediterranean, Spanish"/>
    <s v="Y"/>
    <s v="Y"/>
    <s v="Y"/>
    <n v="7"/>
    <n v="103.25"/>
    <n v="7"/>
    <x v="0"/>
    <n v="1356"/>
    <n v="726"/>
    <n v="254"/>
    <n v="77"/>
    <n v="37"/>
    <n v="31"/>
    <n v="4.5"/>
    <n v="4.5"/>
    <n v="4.5"/>
    <n v="4.5"/>
    <n v="0"/>
    <n v="0"/>
  </r>
  <r>
    <s v="g580306-d1588500"/>
    <s v="Le P'tit Bistrot"/>
    <s v="Balearic Islands"/>
    <s v="Majorca"/>
    <n v="39.523586000000002"/>
    <n v="2.538573"/>
    <s v="Travellers' Choice, Certificate of Excellence 2020, Certificate of Excellence 2019, Certificate of Excellence 2018, Certificate of Excellence 2017, Certificate of Excellence 2016, Certificate of Excellence 2014, Certificate of Excellence 2013"/>
    <s v="#22 of 122 Restaurants in Palmanova"/>
    <s v="Mid-range, French, Mediterranean, European"/>
    <x v="0"/>
    <s v="French, Mediterranean, European"/>
    <s v="Y"/>
    <s v="Y"/>
    <s v="Y"/>
    <n v="7"/>
    <n v="70"/>
    <n v="7"/>
    <x v="0"/>
    <n v="558"/>
    <n v="201"/>
    <n v="78"/>
    <n v="23"/>
    <n v="12"/>
    <n v="10"/>
    <n v="4.5"/>
    <n v="4.5"/>
    <n v="4"/>
    <n v="4.5"/>
    <n v="0"/>
    <n v="0"/>
  </r>
  <r>
    <s v="g580306-d1880649"/>
    <s v="Sakana Sushi"/>
    <s v="Balearic Islands"/>
    <s v="Majorca"/>
    <n v="39.524943999999998"/>
    <n v="2.540117"/>
    <s v="Certificate of Excellence 2016"/>
    <s v="#46 of 122 Restaurants in Palmanova"/>
    <s v="Mid-range, Japanese, Sushi, Asian"/>
    <x v="0"/>
    <s v="Japanese, Sushi, Asian"/>
    <s v="Y"/>
    <s v="Y"/>
    <s v="Y"/>
    <n v="7"/>
    <n v="77"/>
    <n v="7"/>
    <x v="1"/>
    <n v="370"/>
    <n v="63"/>
    <n v="28"/>
    <n v="15"/>
    <n v="5"/>
    <n v="11"/>
    <n v="4"/>
    <n v="3.5"/>
    <n v="4"/>
    <n v="3"/>
    <n v="0"/>
    <n v="0"/>
  </r>
  <r>
    <s v="g580306-d2166428"/>
    <s v="Port O'Call"/>
    <s v="Balearic Islands"/>
    <s v="Majorca"/>
    <n v="39.52364"/>
    <n v="2.538632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0 of 122 Restaurants in Palmanova"/>
    <s v="Mid-range, Mediterranean, European, Vegetarian Friendly"/>
    <x v="0"/>
    <s v="Mediterranean, European"/>
    <s v="Y"/>
    <s v="Y"/>
    <s v="Y"/>
    <n v="7"/>
    <n v="63"/>
    <n v="7"/>
    <x v="0"/>
    <n v="1228"/>
    <n v="797"/>
    <n v="143"/>
    <n v="52"/>
    <n v="15"/>
    <n v="8"/>
    <n v="4.5"/>
    <n v="4.5"/>
    <n v="4.5"/>
    <n v="4.5"/>
    <n v="0"/>
    <n v="0"/>
  </r>
  <r>
    <s v="g580306-d2182202"/>
    <s v="Zen Lounge Bar and Grill"/>
    <s v="Balearic Islands"/>
    <s v="Majorca"/>
    <n v="39.512324999999997"/>
    <n v="2.539388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12 of 122 Restaurants in Palmanova"/>
    <s v="Mid-range, Bar, Seafood, Grill"/>
    <x v="0"/>
    <s v="Bar, Seafood, Grill"/>
    <s v="Y"/>
    <s v="Y"/>
    <s v="Y"/>
    <n v="7"/>
    <n v="105"/>
    <n v="7"/>
    <x v="0"/>
    <n v="1803"/>
    <n v="1036"/>
    <n v="331"/>
    <n v="100"/>
    <n v="41"/>
    <n v="24"/>
    <n v="4.5"/>
    <n v="4.5"/>
    <n v="4.5"/>
    <n v="4.5"/>
    <n v="0"/>
    <n v="0"/>
  </r>
  <r>
    <s v="g580306-d2734451"/>
    <s v="My Thai"/>
    <s v="Balearic Islands"/>
    <s v="Majorca"/>
    <n v="39.524554999999999"/>
    <n v="2.5397940000000001"/>
    <s v="Travellers' Choice, Certificate of Excellence 2020, Certificate of Excellence 2019, Certificate of Excellence 2018, Certificate of Excellence 2017, Certificate of Excellence 2016, Certificate of Excellence 2015, Certificate of Excellence 2014"/>
    <s v="#11 of 122 Restaurants in Palmanova"/>
    <s v="Mid-range, Asian, Thai, Vegetarian Friendly"/>
    <x v="0"/>
    <s v="Asian, Thai"/>
    <s v="Y"/>
    <s v="Y"/>
    <s v="Y"/>
    <n v="7"/>
    <n v="70"/>
    <n v="7"/>
    <x v="0"/>
    <n v="1082"/>
    <n v="426"/>
    <n v="115"/>
    <n v="46"/>
    <n v="14"/>
    <n v="17"/>
    <n v="4.5"/>
    <n v="4.5"/>
    <n v="4"/>
    <n v="4.5"/>
    <n v="0"/>
    <n v="0"/>
  </r>
  <r>
    <s v="g580306-d3326800"/>
    <s v="Il Chiringo"/>
    <s v="Balearic Islands"/>
    <s v="Majorca"/>
    <n v="39.518974"/>
    <n v="2.5364469999999999"/>
    <s v="Travellers' Choice, Certificate of Excellence 2020, Certificate of Excellence 2019, Certificate of Excellence 2018, Certificate of Excellence 2017, Certificate of Excellence 2016, Certificate of Excellence 2015, Certificate of Excellence 2014"/>
    <s v="#25 of 122 Restaurants in Palmanova"/>
    <s v="Mid-range, Bar, Seafood, International"/>
    <x v="0"/>
    <s v="Bar, Seafood, Mediterranean, European, Spanish, International"/>
    <s v="Y"/>
    <s v="Y"/>
    <s v="Y"/>
    <n v="7"/>
    <n v="94.5"/>
    <n v="7"/>
    <x v="1"/>
    <n v="451"/>
    <n v="84"/>
    <n v="31"/>
    <n v="6"/>
    <n v="4"/>
    <n v="14"/>
    <n v="4"/>
    <n v="4"/>
    <n v="4"/>
    <n v="5"/>
    <n v="0"/>
    <n v="0"/>
  </r>
  <r>
    <s v="g580306-d4464963"/>
    <s v="My Tapas"/>
    <s v="Balearic Islands"/>
    <s v="Majorca"/>
    <n v="39.52402"/>
    <n v="2.5388449999999998"/>
    <s v="Travellers' Choice, Certificate of Excellence 2020, Certificate of Excellence 2019, Certificate of Excellence 2018, Certificate of Excellence 2017, Certificate of Excellence 2016, Certificate of Excellence 2015"/>
    <s v="#5 of 122 Restaurants in Palmanova"/>
    <s v="Mid-range, Mediterranean, European, Spanish"/>
    <x v="0"/>
    <s v="Mediterranean, European, Spanish, Catalan"/>
    <s v="Y"/>
    <s v="Y"/>
    <s v="Y"/>
    <n v="7"/>
    <n v="52.5"/>
    <n v="14"/>
    <x v="0"/>
    <n v="1214"/>
    <n v="446"/>
    <n v="94"/>
    <n v="24"/>
    <n v="8"/>
    <n v="16"/>
    <n v="4.5"/>
    <n v="4.5"/>
    <n v="4.5"/>
    <n v="4.5"/>
    <n v="0"/>
    <n v="0"/>
  </r>
  <r>
    <s v="g580306-d7235553"/>
    <s v="Jaipur Tandoori Indian Restaurant Palmanova"/>
    <s v="Balearic Islands"/>
    <s v="Majorca"/>
    <n v="39.525097000000002"/>
    <n v="2.5396719999999999"/>
    <s v="Travellers' Choice, Certificate of Excellence 2020, Certificate of Excellence 2019, Certificate of Excellence 2018, Certificate of Excellence 2017, Certificate of Excellence 2016, Certificate of Excellence 2015, Certificate of Excellence 2014"/>
    <s v="#14 of 122 Restaurants in Palmanova"/>
    <s v="Mid-range, Indian, Asian, Balti"/>
    <x v="0"/>
    <s v="Indian, Asian, Balti"/>
    <s v="Y"/>
    <s v="Y"/>
    <s v="Y"/>
    <n v="7"/>
    <n v="84"/>
    <n v="7"/>
    <x v="0"/>
    <n v="552"/>
    <n v="248"/>
    <n v="80"/>
    <n v="32"/>
    <n v="21"/>
    <n v="13"/>
    <n v="4.5"/>
    <n v="4.5"/>
    <n v="4"/>
    <n v="4"/>
    <n v="0"/>
    <n v="0"/>
  </r>
  <r>
    <s v="g580307-d1000955"/>
    <s v="La Gritta"/>
    <s v="Balearic Islands"/>
    <s v="Majorca"/>
    <n v="39.535693999999999"/>
    <n v="2.446256"/>
    <s v="Travellers' Choice, Certificate of Excellence 2020, Certificate of Excellence 2019, Certificate of Excellence 2018, Certificate of Excellence 2017, Certificate of Excellence 2016, Certificate of Excellence 2015, Certificate of Excellence 2014"/>
    <s v="#9 of 93 Restaurants in Peguera"/>
    <s v="Fine Dining, Seafood, Mediterranean, European"/>
    <x v="1"/>
    <s v="Seafood, Mediterranean, European, Spanish"/>
    <s v="Y"/>
    <s v="Y"/>
    <s v="Y"/>
    <n v="7"/>
    <n v="42"/>
    <n v="14"/>
    <x v="0"/>
    <n v="384"/>
    <n v="66"/>
    <n v="10"/>
    <n v="9"/>
    <n v="5"/>
    <n v="2"/>
    <n v="4.5"/>
    <n v="4.5"/>
    <n v="4"/>
    <n v="4.5"/>
    <n v="0"/>
    <n v="0"/>
  </r>
  <r>
    <s v="g580307-d4077113"/>
    <s v="Feliciano's"/>
    <s v="Balearic Islands"/>
    <s v="Majorca"/>
    <n v="39.537109999999998"/>
    <n v="2.4459599999999999"/>
    <s v="Travellers' Choice, Certificate of Excellence 2020, Certificate of Excellence 2019, Certificate of Excellence 2018, Certificate of Excellence 2017, Certificate of Excellence 2016, Certificate of Excellence 2015"/>
    <s v="#4 of 93 Restaurants in Peguera"/>
    <s v="Mid-range, Italian, Mediterranean, European"/>
    <x v="0"/>
    <s v="Italian, Mediterranean, European, Spanish, Catalan"/>
    <s v="Y"/>
    <s v="Y"/>
    <s v="Y"/>
    <n v="6"/>
    <n v="45"/>
    <n v="12"/>
    <x v="0"/>
    <n v="1093"/>
    <n v="253"/>
    <n v="69"/>
    <n v="20"/>
    <n v="4"/>
    <n v="1"/>
    <n v="4.5"/>
    <n v="5"/>
    <n v="4.5"/>
    <n v="4.5"/>
    <n v="0"/>
    <n v="0"/>
  </r>
  <r>
    <s v="g580307-d6586037"/>
    <s v="Restaurante La Campana"/>
    <s v="Balearic Islands"/>
    <s v="Majorca"/>
    <n v="39.538372000000003"/>
    <n v="2.4498340000000001"/>
    <s v="Travellers' Choice, Certificate of Excellence 2020, Certificate of Excellence 2019, Certificate of Excellence 2018, Certificate of Excellence 2017, Certificate of Excellence 2016"/>
    <s v="#5 of 93 Restaurants in Peguera"/>
    <s v="Mid-range, Italian, Mediterranean, European"/>
    <x v="0"/>
    <s v="Italian, Mediterranean, European"/>
    <s v="Y"/>
    <s v="Y"/>
    <s v="Y"/>
    <n v="7"/>
    <n v="70"/>
    <n v="7"/>
    <x v="0"/>
    <n v="328"/>
    <n v="54"/>
    <n v="12"/>
    <n v="4"/>
    <n v="2"/>
    <n v="3"/>
    <n v="4.5"/>
    <n v="4.5"/>
    <n v="4.5"/>
    <n v="4.5"/>
    <n v="0"/>
    <n v="0"/>
  </r>
  <r>
    <s v="g580309-d1901440"/>
    <s v="MOO MOO'S"/>
    <s v="Balearic Islands"/>
    <s v="Majorca"/>
    <n v="39.535919999999997"/>
    <n v="2.5710510000000002"/>
    <s v="Travellers' Choice, Certificate of Excellence 2020, Certificate of Excellence 2019, Certificate of Excellence 2018, Certificate of Excellence 2017, Certificate of Excellence 2016, Certificate of Excellence 2015, Certificate of Excellence 2014"/>
    <s v="#2 of 47 Restaurants in Portals Nous"/>
    <s v="Mid-range, Steakhouse, International, Grill"/>
    <x v="0"/>
    <s v="Steakhouse, International, Healthy, Grill"/>
    <s v="Y"/>
    <s v="N"/>
    <s v="Y"/>
    <n v="5"/>
    <n v="23.5"/>
    <n v="7"/>
    <x v="0"/>
    <n v="683"/>
    <n v="402"/>
    <n v="90"/>
    <n v="30"/>
    <n v="16"/>
    <n v="11"/>
    <n v="4.5"/>
    <n v="4.5"/>
    <n v="4.5"/>
    <n v="5"/>
    <n v="0"/>
    <n v="0"/>
  </r>
  <r>
    <s v="g580309-d2095905"/>
    <s v="Chameli's Café &amp; Restaurant"/>
    <s v="Balearic Islands"/>
    <s v="Majorca"/>
    <n v="39.534950000000002"/>
    <n v="2.5728460000000002"/>
    <s v="Travellers' Choice, Certificate of Excellence 2020, Certificate of Excellence 2019, Certificate of Excellence 2017, Certificate of Excellence 2016, Certificate of Excellence 2015, Certificate of Excellence 2014, Certificate of Excellence 2013"/>
    <s v="#11 of 47 Restaurants in Portals Nous"/>
    <s v="Mid-range, Italian, Mediterranean, European"/>
    <x v="0"/>
    <s v="Italian, Mediterranean, European, Spanish"/>
    <s v="Y"/>
    <s v="Y"/>
    <s v="Y"/>
    <n v="7"/>
    <n v="108.5"/>
    <n v="7"/>
    <x v="1"/>
    <n v="997"/>
    <n v="378"/>
    <n v="185"/>
    <n v="57"/>
    <n v="32"/>
    <n v="31"/>
    <n v="4.5"/>
    <n v="4.5"/>
    <n v="4"/>
    <n v="4.5"/>
    <n v="0"/>
    <n v="0"/>
  </r>
  <r>
    <s v="g580309-d4573233"/>
    <s v="Restaurant Spoon"/>
    <s v="Balearic Islands"/>
    <s v="Majorca"/>
    <n v="39.531709999999997"/>
    <n v="2.5694340000000002"/>
    <s v="Travellers' Choice, Certificate of Excellence 2020, Certificate of Excellence 2019, Certificate of Excellence 2018, Certificate of Excellence 2017, Certificate of Excellence 2016, Certificate of Excellence 2015"/>
    <s v="#7 of 47 Restaurants in Portals Nous"/>
    <s v="Fine Dining, International, Mediterranean, European"/>
    <x v="1"/>
    <s v="Mediterranean, European, International"/>
    <s v="Y"/>
    <s v="Y"/>
    <s v="Y"/>
    <n v="7"/>
    <n v="77"/>
    <n v="7"/>
    <x v="0"/>
    <n v="484"/>
    <n v="193"/>
    <n v="56"/>
    <n v="18"/>
    <n v="9"/>
    <n v="16"/>
    <n v="4.5"/>
    <n v="4.5"/>
    <n v="4"/>
    <n v="4"/>
    <n v="0"/>
    <n v="0"/>
  </r>
  <r>
    <s v="g580309-d6654157"/>
    <s v="Lila Portals Beach Restaurant &amp; Bar"/>
    <s v="Balearic Islands"/>
    <s v="Majorca"/>
    <n v="39.532103999999997"/>
    <n v="2.57274"/>
    <s v="Travellers' Choice, Certificate of Excellence 2020, Certificate of Excellence 2019, Certificate of Excellence 2018, Certificate of Excellence 2017, Certificate of Excellence 2016"/>
    <s v="#6 of 47 Restaurants in Portals Nous"/>
    <s v="Fine Dining, Seafood, International, Mediterranean"/>
    <x v="1"/>
    <s v="Seafood, International, Mediterranean, European, Central European"/>
    <s v="Y"/>
    <s v="Y"/>
    <s v="Y"/>
    <n v="7"/>
    <n v="67"/>
    <n v="7"/>
    <x v="0"/>
    <n v="955"/>
    <n v="292"/>
    <n v="78"/>
    <n v="36"/>
    <n v="14"/>
    <n v="8"/>
    <n v="4.5"/>
    <n v="4.5"/>
    <n v="4.5"/>
    <n v="4.5"/>
    <n v="0"/>
    <n v="0"/>
  </r>
  <r>
    <s v="g580309-d6966413"/>
    <s v="Lucy Wang"/>
    <s v="Balearic Islands"/>
    <s v="Majorca"/>
    <n v="39.531635000000001"/>
    <n v="2.5692149999999998"/>
    <s v="Travellers' Choice, Certificate of Excellence 2020, Certificate of Excellence 2019, Certificate of Excellence 2018, Certificate of Excellence 2017, Certificate of Excellence 2016"/>
    <s v="#4 of 47 Restaurants in Portals Nous"/>
    <s v="Fine Dining, Japanese, Sushi, Asian"/>
    <x v="1"/>
    <s v="Japanese, Sushi, Asian"/>
    <s v="Y"/>
    <s v="Y"/>
    <s v="Y"/>
    <n v="7"/>
    <n v="41"/>
    <n v="11"/>
    <x v="0"/>
    <n v="378"/>
    <n v="116"/>
    <n v="32"/>
    <n v="13"/>
    <n v="9"/>
    <n v="5"/>
    <n v="4.5"/>
    <n v="4.5"/>
    <n v="4"/>
    <n v="5"/>
    <n v="0"/>
    <n v="0"/>
  </r>
  <r>
    <s v="g580309-d805549"/>
    <s v="Tahini Sushi Bar &amp; Restaurant"/>
    <s v="Balearic Islands"/>
    <s v="Majorca"/>
    <n v="39.532040000000002"/>
    <n v="2.568111"/>
    <s v="Certificate of Excellence 2018, Certificate of Excellence 2017, Certificate of Excellence 2016, Certificate of Excellence 2015, Certificate of Excellence 2014, Certificate of Excellence 2013, Certificate of Excellence 2012"/>
    <s v="#10 of 47 Restaurants in Portals Nous"/>
    <s v="Fine Dining, Japanese, Sushi, Asian"/>
    <x v="1"/>
    <s v="Japanese, Sushi, Asian"/>
    <s v="Y"/>
    <s v="Y"/>
    <s v="Y"/>
    <n v="7"/>
    <n v="38"/>
    <n v="11"/>
    <x v="1"/>
    <n v="441"/>
    <n v="96"/>
    <n v="56"/>
    <n v="23"/>
    <n v="10"/>
    <n v="10"/>
    <n v="4.5"/>
    <n v="4"/>
    <n v="3.5"/>
    <n v="4.5"/>
    <n v="0"/>
    <n v="0"/>
  </r>
  <r>
    <s v="g580310-d1319260"/>
    <s v="Florian"/>
    <s v="Balearic Islands"/>
    <s v="Majorca"/>
    <n v="39.420197000000002"/>
    <n v="3.261698"/>
    <s v="Travellers' Choice, Certificate of Excellence 2020, Certificate of Excellence 2016, Certificate of Excellence 2012"/>
    <s v="#13 of 47 Restaurants in Portocolom"/>
    <s v="Mid-range, European, Vegetarian Friendly, Vegan Options"/>
    <x v="0"/>
    <s v="European"/>
    <s v="Y"/>
    <s v="Y"/>
    <s v="Y"/>
    <n v="6"/>
    <n v="72"/>
    <n v="6"/>
    <x v="1"/>
    <n v="354"/>
    <n v="46"/>
    <n v="19"/>
    <n v="5"/>
    <n v="3"/>
    <n v="6"/>
    <n v="4"/>
    <n v="4"/>
    <n v="4"/>
    <n v="4"/>
    <n v="0"/>
    <n v="0"/>
  </r>
  <r>
    <s v="g580310-d1557904"/>
    <s v="Restaurante HPC Portocolom"/>
    <s v="Balearic Islands"/>
    <s v="Majorca"/>
    <n v="39.419930000000001"/>
    <n v="3.2618179999999999"/>
    <s v="Certificate of Excellence 2018, Certificate of Excellence 2017, Certificate of Excellence 2014, Certificate of Excellence 2013"/>
    <s v="#10 of 47 Restaurants in Portocolom"/>
    <s v="Mid-range, Mediterranean, European, Spanish"/>
    <x v="0"/>
    <s v="Mediterranean, European, Spanish"/>
    <s v="Y"/>
    <s v="Y"/>
    <s v="Y"/>
    <n v="7"/>
    <n v="45"/>
    <n v="11"/>
    <x v="1"/>
    <n v="525"/>
    <n v="89"/>
    <n v="55"/>
    <n v="23"/>
    <n v="8"/>
    <n v="8"/>
    <n v="4"/>
    <n v="4"/>
    <n v="3.5"/>
    <n v="4"/>
    <n v="0"/>
    <n v="0"/>
  </r>
  <r>
    <s v="g580310-d1763239"/>
    <s v="La Costa"/>
    <s v="Balearic Islands"/>
    <s v="Majorca"/>
    <n v="39.411850000000001"/>
    <n v="3.2624629999999999"/>
    <s v="Travellers' Choice, Certificate of Excellence 2020, Certificate of Excellence 2019, Certificate of Excellence 2018, Certificate of Excellence 2015"/>
    <s v="#5 of 47 Restaurants in Portocolom"/>
    <s v="Mid-range, Mediterranean, European, Spanish"/>
    <x v="0"/>
    <s v="Mediterranean, European, Spanish, Fusion"/>
    <s v="Y"/>
    <s v="N"/>
    <s v="Y"/>
    <n v="7"/>
    <n v="56"/>
    <n v="7"/>
    <x v="0"/>
    <n v="350"/>
    <n v="74"/>
    <n v="16"/>
    <n v="6"/>
    <n v="4"/>
    <n v="1"/>
    <n v="4.5"/>
    <n v="4.5"/>
    <n v="4.5"/>
    <n v="4.5"/>
    <n v="0"/>
    <n v="0"/>
  </r>
  <r>
    <s v="g580310-d985467"/>
    <s v="Restaurante Colón"/>
    <s v="Balearic Islands"/>
    <s v="Majorca"/>
    <n v="39.420012999999997"/>
    <n v="3.2617889999999998"/>
    <s v="Travellers' Choice, Certificate of Excellence 2020, Certificate of Excellence 2019, Certificate of Excellence 2018, Certificate of Excellence 2017, Certificate of Excellence 2016, Certificate of Excellence 2013, Certificate of Excellence 2011"/>
    <s v="#4 of 47 Restaurants in Portocolom"/>
    <s v="Fine Dining, Mediterranean, European, Spanish"/>
    <x v="1"/>
    <s v="Mediterranean, European, Spanish, Central European"/>
    <s v="Y"/>
    <s v="Y"/>
    <s v="Y"/>
    <n v="6"/>
    <n v="72"/>
    <n v="6"/>
    <x v="0"/>
    <n v="567"/>
    <n v="75"/>
    <n v="25"/>
    <n v="11"/>
    <n v="4"/>
    <n v="3"/>
    <n v="4.5"/>
    <n v="4.5"/>
    <n v="4"/>
    <n v="4.5"/>
    <n v="0"/>
    <n v="0"/>
  </r>
  <r>
    <s v="g580311-d1000786"/>
    <s v="Restaurant Pizzeria Ca'n Salvador"/>
    <s v="Balearic Islands"/>
    <s v="Majorca"/>
    <n v="39.540683999999999"/>
    <n v="3.3323860000000001"/>
    <s v="Certificate of Excellence 2018, Certificate of Excellence 2017"/>
    <s v="#15 of 61 Restaurants in Porto Cristo"/>
    <s v="Mid-range, International, Mediterranean, Spanish"/>
    <x v="0"/>
    <s v="International, Mediterranean, Spanish"/>
    <s v="Y"/>
    <s v="N"/>
    <s v="N"/>
    <n v="6"/>
    <n v="43.5"/>
    <n v="12"/>
    <x v="1"/>
    <n v="320"/>
    <n v="26"/>
    <n v="33"/>
    <n v="13"/>
    <n v="6"/>
    <n v="6"/>
    <n v="4"/>
    <n v="4"/>
    <n v="4"/>
    <n v="3.5"/>
    <n v="0"/>
    <n v="0"/>
  </r>
  <r>
    <s v="g580311-d2167519"/>
    <s v="Roland Restaurant"/>
    <s v="Balearic Islands"/>
    <s v="Majorca"/>
    <n v="39.539990000000003"/>
    <n v="3.332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 of 61 Restaurants in Porto Cristo"/>
    <s v="Fine Dining, International, European, Vegetarian Friendly"/>
    <x v="1"/>
    <s v="International, European"/>
    <s v="Y"/>
    <s v="N"/>
    <s v="Y"/>
    <n v="6"/>
    <n v="36"/>
    <n v="12"/>
    <x v="0"/>
    <n v="383"/>
    <n v="72"/>
    <n v="9"/>
    <n v="3"/>
    <n v="2"/>
    <n v="2"/>
    <n v="5"/>
    <n v="4.5"/>
    <n v="4.5"/>
    <n v="4.5"/>
    <n v="0"/>
    <n v="0"/>
  </r>
  <r>
    <s v="g580311-d2316286"/>
    <s v="La Magrana Cafe-Bistro"/>
    <s v="Balearic Islands"/>
    <s v="Majorca"/>
    <n v="39.542575999999997"/>
    <n v="3.3349549999999999"/>
    <s v="Travellers' Choice, Certificate of Excellence 2020, Certificate of Excellence 2018, Certificate of Excellence 2017, Certificate of Excellence 2016, Certificate of Excellence 2015, Certificate of Excellence 2014, Certificate of Excellence 2013"/>
    <s v="#7 of 61 Restaurants in Porto Cristo"/>
    <s v="Mid-range, Mediterranean, European, Spanish"/>
    <x v="0"/>
    <s v="Mediterranean, European, Spanish"/>
    <s v="Y"/>
    <s v="Y"/>
    <s v="Y"/>
    <n v="6"/>
    <n v="36"/>
    <n v="12"/>
    <x v="0"/>
    <n v="466"/>
    <n v="131"/>
    <n v="43"/>
    <n v="14"/>
    <n v="5"/>
    <n v="3"/>
    <n v="4.5"/>
    <n v="4.5"/>
    <n v="4.5"/>
    <n v="4.5"/>
    <n v="0"/>
    <n v="0"/>
  </r>
  <r>
    <s v="g580311-d4581789"/>
    <s v="Soma Restaurant &amp; Wine Bar"/>
    <s v="Balearic Islands"/>
    <s v="Majorca"/>
    <n v="39.537533000000003"/>
    <n v="3.3304330000000002"/>
    <s v="Certificate of Excellence 2019, Certificate of Excellence 2018, Certificate of Excellence 2017"/>
    <s v="#5 of 61 Restaurants in Porto Cristo"/>
    <s v="Mid-range, Mediterranean, European, Spanish"/>
    <x v="0"/>
    <s v="Mediterranean, European, Spanish, Fusion, Street Food"/>
    <s v="Y"/>
    <s v="Y"/>
    <s v="Y"/>
    <n v="6"/>
    <n v="48"/>
    <n v="6"/>
    <x v="0"/>
    <n v="405"/>
    <n v="101"/>
    <n v="31"/>
    <n v="12"/>
    <n v="6"/>
    <n v="7"/>
    <n v="4.5"/>
    <n v="4.5"/>
    <n v="4.5"/>
    <n v="4.5"/>
    <n v="0"/>
    <n v="0"/>
  </r>
  <r>
    <s v="g580311-d6600076"/>
    <s v="Quince Restaurante &amp; Cantina"/>
    <s v="Balearic Islands"/>
    <s v="Majorca"/>
    <n v="39.539059999999999"/>
    <n v="3.333329"/>
    <s v="Travellers' Choice, Certificate of Excellence 2020, Certificate of Excellence 2019, Certificate of Excellence 2018, Certificate of Excellence 2017, Certificate of Excellence 2016"/>
    <s v="#4 of 61 Restaurants in Porto Cristo"/>
    <s v="Mid-range, Healthy, Vegetarian Friendly, Vegan Options"/>
    <x v="0"/>
    <s v="Healthy"/>
    <s v="Y"/>
    <s v="Y"/>
    <s v="Y"/>
    <n v="3"/>
    <n v="15"/>
    <n v="3"/>
    <x v="0"/>
    <n v="1565"/>
    <n v="373"/>
    <n v="90"/>
    <n v="34"/>
    <n v="15"/>
    <n v="13"/>
    <n v="4.5"/>
    <n v="4.5"/>
    <n v="4"/>
    <n v="4.5"/>
    <n v="0"/>
    <n v="0"/>
  </r>
  <r>
    <s v="g580311-d7020187"/>
    <s v="Tr3nta-1"/>
    <s v="Balearic Islands"/>
    <s v="Majorca"/>
    <n v="39.540480000000002"/>
    <n v="3.3331599999999999"/>
    <s v="Travellers' Choice, Certificate of Excellence 2020, Certificate of Excellence 2019, Certificate of Excellence 2018, Certificate of Excellence 2017, Certificate of Excellence 2016"/>
    <s v="#2 of 61 Restaurants in Porto Cristo"/>
    <s v="Mid-range, Mediterranean, European, Spanish"/>
    <x v="0"/>
    <s v="Mediterranean, European, Spanish"/>
    <s v="Y"/>
    <s v="Y"/>
    <s v="Y"/>
    <n v="1"/>
    <n v="0.25"/>
    <n v="1"/>
    <x v="0"/>
    <n v="711"/>
    <n v="208"/>
    <n v="28"/>
    <n v="7"/>
    <n v="2"/>
    <n v="4"/>
    <n v="4.5"/>
    <n v="4.5"/>
    <n v="4.5"/>
    <n v="5"/>
    <n v="0"/>
    <n v="0"/>
  </r>
  <r>
    <s v="g580312-d1001066"/>
    <s v="Restaurant Miramar"/>
    <s v="Balearic Islands"/>
    <s v="Majorca"/>
    <n v="39.840786000000001"/>
    <n v="3.1369690000000001"/>
    <s v="Certificate of Excellence 2019, Certificate of Excellence 2018, Certificate of Excellence 2017, Certificate of Excellence 2016, Certificate of Excellence 2015, Certificate of Excellence 2014, Certificate of Excellence 2013"/>
    <s v="#37 of 186 Restaurants in Port d'Alcudia"/>
    <s v="Mid-range, Seafood, Mediterranean, European"/>
    <x v="0"/>
    <s v="Seafood, Mediterranean, European, Spanish"/>
    <s v="Y"/>
    <s v="N"/>
    <s v="Y"/>
    <n v="7"/>
    <n v="45.5"/>
    <n v="14"/>
    <x v="1"/>
    <n v="829"/>
    <n v="148"/>
    <n v="63"/>
    <n v="30"/>
    <n v="13"/>
    <n v="9"/>
    <n v="4.5"/>
    <n v="4.5"/>
    <n v="4"/>
    <n v="4.5"/>
    <n v="0"/>
    <n v="0"/>
  </r>
  <r>
    <s v="g580312-d1001069"/>
    <s v="PIZZERIA DON VITO"/>
    <s v="Balearic Islands"/>
    <s v="Majorca"/>
    <n v="39.841349999999998"/>
    <n v="3.1285289999999999"/>
    <s v="Travellers' Choice, Certificate of Excellence 2020, Certificate of Excellence 2019, Certificate of Excellence 2018, Certificate of Excellence 2017, Certificate of Excellence 2016, Certificate of Excellence 2014, Certificate of Excellence 2013, Certificate of Excellence 2012"/>
    <s v="#32 of 186 Restaurants in Port d'Alcudia"/>
    <s v="Mid-range, Italian, Pizza, Vegetarian Friendly"/>
    <x v="0"/>
    <s v="Pizza, Italian"/>
    <s v="Y"/>
    <s v="Y"/>
    <s v="Y"/>
    <n v="6"/>
    <n v="51"/>
    <n v="12"/>
    <x v="1"/>
    <n v="669"/>
    <n v="149"/>
    <n v="78"/>
    <n v="37"/>
    <n v="9"/>
    <n v="7"/>
    <n v="4.5"/>
    <n v="4"/>
    <n v="4"/>
    <n v="4"/>
    <n v="0"/>
    <n v="0"/>
  </r>
  <r>
    <s v="g580312-d1001074"/>
    <s v="Tratoria Italiana S'Espiga"/>
    <s v="Balearic Islands"/>
    <s v="Majorca"/>
    <n v="39.840927000000001"/>
    <n v="3.1354630000000001"/>
    <s v="Travellers' Choice, Certificate of Excellence 2020, Certificate of Excellence 2019, Certificate of Excellence 2018, Certificate of Excellence 2017, Certificate of Excellence 2015, Certificate of Excellence 2014"/>
    <s v="#17 of 186 Restaurants in Port d'Alcudia"/>
    <s v="Cheap Eats, Italian, Pizza, Mediterranean"/>
    <x v="2"/>
    <s v="Italian, Pizza, Mediterranean, European"/>
    <s v="Y"/>
    <s v="Y"/>
    <s v="N"/>
    <n v="7"/>
    <n v="84"/>
    <n v="7"/>
    <x v="0"/>
    <n v="571"/>
    <n v="158"/>
    <n v="56"/>
    <n v="8"/>
    <n v="4"/>
    <n v="6"/>
    <n v="4.5"/>
    <n v="4"/>
    <n v="4.5"/>
    <n v="4"/>
    <n v="0"/>
    <n v="0"/>
  </r>
  <r>
    <s v="g580312-d1001082"/>
    <s v="Restaurante Las Sirenas"/>
    <s v="Balearic Islands"/>
    <s v="Majorca"/>
    <n v="39.8414"/>
    <n v="3.133934"/>
    <s v="Certificate of Excellence 2017, Certificate of Excellence 2016"/>
    <s v="#62 of 186 Restaurants in Port d'Alcudia"/>
    <s v="Mid-range, Seafood, Mediterranean, European"/>
    <x v="0"/>
    <s v="Seafood, Mediterranean, European, Spanish"/>
    <s v="Y"/>
    <s v="N"/>
    <s v="Y"/>
    <n v="7"/>
    <n v="59"/>
    <n v="11"/>
    <x v="1"/>
    <n v="427"/>
    <n v="98"/>
    <n v="56"/>
    <n v="17"/>
    <n v="12"/>
    <n v="27"/>
    <n v="4"/>
    <n v="4"/>
    <n v="3.5"/>
    <n v="4"/>
    <n v="0"/>
    <n v="0"/>
  </r>
  <r>
    <s v="g580312-d1001094"/>
    <s v="Smith's Cafe-Bar-Restaurant"/>
    <s v="Balearic Islands"/>
    <s v="Majorca"/>
    <n v="39.815266000000001"/>
    <n v="3.1146760000000002"/>
    <s v="Travellers' Choice, Certificate of Excellence 2020, Certificate of Excellence 2019, Certificate of Excellence 2018, Certificate of Excellence 2017, Certificate of Excellence 2016, Certificate of Excellence 2015, Certificate of Excellence 2014"/>
    <s v="#6 of 186 Restaurants in Port d'Alcudia"/>
    <s v="Mid-range, International, Mediterranean, European"/>
    <x v="0"/>
    <s v="European, British, International, Mediterranean, Contemporary"/>
    <s v="Y"/>
    <s v="Y"/>
    <s v="Y"/>
    <n v="6"/>
    <n v="66"/>
    <n v="6"/>
    <x v="0"/>
    <n v="1256"/>
    <n v="769"/>
    <n v="116"/>
    <n v="20"/>
    <n v="7"/>
    <n v="8"/>
    <n v="4.5"/>
    <n v="5"/>
    <n v="4.5"/>
    <n v="4.5"/>
    <n v="0"/>
    <n v="0"/>
  </r>
  <r>
    <s v="g580312-d1001106"/>
    <s v="Bodega d'es Port"/>
    <s v="Balearic Islands"/>
    <s v="Majorca"/>
    <n v="39.840130000000002"/>
    <n v="3.137522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3 of 186 Restaurants in Port d'Alcudia"/>
    <s v="Mid-range, Seafood, Mediterranean, European"/>
    <x v="0"/>
    <s v="Seafood, Mediterranean, European, Spanish"/>
    <s v="Y"/>
    <s v="Y"/>
    <s v="Y"/>
    <n v="7"/>
    <n v="42"/>
    <n v="14"/>
    <x v="1"/>
    <n v="1068"/>
    <n v="242"/>
    <n v="110"/>
    <n v="37"/>
    <n v="15"/>
    <n v="13"/>
    <n v="4.5"/>
    <n v="4.5"/>
    <n v="4"/>
    <n v="4"/>
    <n v="0"/>
    <n v="0"/>
  </r>
  <r>
    <s v="g580312-d1074943"/>
    <s v="Rancho Chico"/>
    <s v="Balearic Islands"/>
    <s v="Majorca"/>
    <n v="39.83849"/>
    <n v="3.118898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14 of 186 Restaurants in Port d'Alcudia"/>
    <s v="Mid-range, Steakhouse, Mediterranean, Barbecue"/>
    <x v="0"/>
    <s v="Steakhouse, Mediterranean, Barbecue, European, Spanish"/>
    <s v="Y"/>
    <s v="N"/>
    <s v="Y"/>
    <n v="6"/>
    <n v="42"/>
    <n v="6"/>
    <x v="0"/>
    <n v="349"/>
    <n v="159"/>
    <n v="32"/>
    <n v="8"/>
    <n v="2"/>
    <n v="3"/>
    <n v="4.5"/>
    <n v="4.5"/>
    <n v="4.5"/>
    <n v="4.5"/>
    <n v="0"/>
    <n v="0"/>
  </r>
  <r>
    <s v="g580312-d1192398"/>
    <s v="Jardin"/>
    <s v="Balearic Islands"/>
    <s v="Majorca"/>
    <n v="39.833919999999999"/>
    <n v="3.118331"/>
    <s v="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6 of 186 Restaurants in Port d'Alcudia"/>
    <s v="Fine Dining, Mediterranean, European, Spanish"/>
    <x v="1"/>
    <s v="Mediterranean, European, Spanish"/>
    <s v="Y"/>
    <s v="N"/>
    <s v="Y"/>
    <n v="4"/>
    <n v="14.5"/>
    <n v="7"/>
    <x v="0"/>
    <n v="455"/>
    <n v="113"/>
    <n v="32"/>
    <n v="12"/>
    <n v="11"/>
    <n v="7"/>
    <n v="4.5"/>
    <n v="4.5"/>
    <n v="4"/>
    <n v="4.5"/>
    <n v="0"/>
    <n v="0"/>
  </r>
  <r>
    <s v="g580312-d1199360"/>
    <s v="Ca'n Punyetes"/>
    <s v="Balearic Islands"/>
    <s v="Majorca"/>
    <n v="39.841965000000002"/>
    <n v="3.1344669999999999"/>
    <s v="Travellers' Choice, Certificate of Excellence 2020, Certificate of Excellence 2018, Certificate of Excellence 2017, Certificate of Excellence 2016, Certificate of Excellence 2015, Certificate of Excellence 2014, Certificate of Excellence 2013, Certificate of Excellence 2012"/>
    <s v="#31 of 186 Restaurants in Port d'Alcudia"/>
    <s v="Mid-range, Mediterranean, European, Spanish"/>
    <x v="0"/>
    <s v="Mediterranean, European, Spanish"/>
    <s v="Y"/>
    <s v="Y"/>
    <s v="Y"/>
    <n v="6"/>
    <n v="54"/>
    <n v="12"/>
    <x v="1"/>
    <n v="1105"/>
    <n v="202"/>
    <n v="89"/>
    <n v="25"/>
    <n v="19"/>
    <n v="15"/>
    <n v="4.5"/>
    <n v="4"/>
    <n v="4"/>
    <n v="4"/>
    <n v="0"/>
    <n v="0"/>
  </r>
  <r>
    <s v="g580312-d12171076"/>
    <s v="Dakota Tex Mex Puerto Alcudia"/>
    <s v="Balearic Islands"/>
    <s v="Majorca"/>
    <n v="39.841880000000003"/>
    <n v="3.1325349999999998"/>
    <s v="Certificate of Excellence 2016, Certificate of Excellence 2015"/>
    <s v="#66 of 186 Restaurants in Port d'Alcudia"/>
    <s v="Mid-range, Mexican, American, Steakhouse"/>
    <x v="0"/>
    <s v="Mexican, American, Fast food, Barbecue, Steakhouse, Central American"/>
    <s v="Y"/>
    <s v="N"/>
    <s v="N"/>
    <n v="6"/>
    <n v="50.5"/>
    <n v="11"/>
    <x v="2"/>
    <n v="833"/>
    <n v="204"/>
    <n v="134"/>
    <n v="78"/>
    <n v="44"/>
    <n v="50"/>
    <n v="4"/>
    <n v="4"/>
    <n v="3.5"/>
    <n v="4"/>
    <n v="0"/>
    <n v="0"/>
  </r>
  <r>
    <s v="g580312-d1771806"/>
    <s v="La Casa Gallega"/>
    <s v="Balearic Islands"/>
    <s v="Majorca"/>
    <n v="39.842396000000001"/>
    <n v="3.1328710000000002"/>
    <s v="Michelin 2021 for The Michelin Plate: Good cooking, Michelin 2021 for Simple restaurant"/>
    <s v="#54 of 186 Restaurants in Port d'Alcudia"/>
    <s v="Mid-range, Seafood, Mediterranean, European"/>
    <x v="0"/>
    <s v="Seafood, European, Spanish, Mediterranean"/>
    <s v="Y"/>
    <s v="N"/>
    <s v="N"/>
    <n v="7"/>
    <n v="87.5"/>
    <n v="7"/>
    <x v="1"/>
    <n v="470"/>
    <n v="68"/>
    <n v="41"/>
    <n v="12"/>
    <n v="4"/>
    <n v="11"/>
    <n v="4"/>
    <n v="3.5"/>
    <n v="4"/>
    <n v="3.5"/>
    <n v="0"/>
    <n v="0"/>
  </r>
  <r>
    <s v="g580312-d1836997"/>
    <s v="Restaurante la Terraza"/>
    <s v="Balearic Islands"/>
    <s v="Majorca"/>
    <n v="39.837097"/>
    <n v="3.1584140000000001"/>
    <s v="Certificate of Excellence 2017, Certificate of Excellence 2016, Certificate of Excellence 2015, Certificate of Excellence 2013, Certificate of Excellence 2012"/>
    <s v="#52 of 186 Restaurants in Port d'Alcudia"/>
    <s v="Fine Dining, Seafood, International, Mediterranean"/>
    <x v="1"/>
    <s v="Seafood, International, Mediterranean, European, Spanish"/>
    <s v="Y"/>
    <s v="Y"/>
    <s v="Y"/>
    <n v="3"/>
    <n v="25"/>
    <n v="3"/>
    <x v="1"/>
    <n v="746"/>
    <n v="104"/>
    <n v="61"/>
    <n v="34"/>
    <n v="26"/>
    <n v="22"/>
    <n v="4"/>
    <n v="4"/>
    <n v="3.5"/>
    <n v="4.5"/>
    <n v="0"/>
    <n v="0"/>
  </r>
  <r>
    <s v="g580312-d2165244"/>
    <s v="Playero Alcúdia"/>
    <s v="Balearic Islands"/>
    <s v="Majorca"/>
    <n v="39.828870000000002"/>
    <n v="3.1184120000000002"/>
    <s v="Certificate of Excellence 2019, Certificate of Excellence 2018, Certificate of Excellence 2016, Certificate of Excellence 2015, Certificate of Excellence 2014"/>
    <s v="#46 of 186 Restaurants in Port d'Alcudia"/>
    <s v="Mid-range, International, Mediterranean, European"/>
    <x v="0"/>
    <s v="Mediterranean, European, Spanish, International"/>
    <s v="Y"/>
    <s v="Y"/>
    <s v="Y"/>
    <n v="7"/>
    <n v="57"/>
    <n v="7"/>
    <x v="1"/>
    <n v="530"/>
    <n v="72"/>
    <n v="39"/>
    <n v="15"/>
    <n v="10"/>
    <n v="13"/>
    <n v="4.5"/>
    <n v="4.5"/>
    <n v="4"/>
    <n v="5"/>
    <n v="0"/>
    <n v="0"/>
  </r>
  <r>
    <s v="g580312-d2221624"/>
    <s v="Steakhouse Carabela"/>
    <s v="Balearic Islands"/>
    <s v="Majorca"/>
    <n v="39.841594999999998"/>
    <n v="3.1290710000000002"/>
    <s v="Certificate of Excellence 2017, Certificate of Excellence 2016, Certificate of Excellence 2015"/>
    <s v="#47 of 186 Restaurants in Port d'Alcudia"/>
    <s v="Mid-range, Steakhouse, International, Mediterranean"/>
    <x v="0"/>
    <s v="Steakhouse, Mediterranean, Barbecue, European, International"/>
    <s v="N"/>
    <s v="N"/>
    <s v="Y"/>
    <n v="7"/>
    <n v="101.5"/>
    <n v="7"/>
    <x v="1"/>
    <n v="608"/>
    <n v="181"/>
    <n v="88"/>
    <n v="29"/>
    <n v="12"/>
    <n v="22"/>
    <n v="4.5"/>
    <n v="4"/>
    <n v="4"/>
    <n v="4"/>
    <n v="0"/>
    <n v="0"/>
  </r>
  <r>
    <s v="g580312-d2221887"/>
    <s v="Maharaj"/>
    <s v="Balearic Islands"/>
    <s v="Majorca"/>
    <n v="39.832026999999997"/>
    <n v="3.112384"/>
    <s v="Travellers' Choice, Certificate of Excellence 2020, Certificate of Excellence 2019, Certificate of Excellence 2018, Certificate of Excellence 2016, Certificate of Excellence 2015, Certificate of Excellence 2014"/>
    <s v="#9 of 186 Restaurants in Port d'Alcudia"/>
    <s v="Mid-range, Indian, Asian, Balti"/>
    <x v="0"/>
    <s v="Asian, Pakistani, Indian, Balti"/>
    <s v="Y"/>
    <s v="Y"/>
    <s v="Y"/>
    <n v="7"/>
    <n v="63"/>
    <n v="14"/>
    <x v="0"/>
    <n v="890"/>
    <n v="527"/>
    <n v="99"/>
    <n v="22"/>
    <n v="6"/>
    <n v="23"/>
    <n v="4.5"/>
    <n v="4.5"/>
    <n v="4.5"/>
    <n v="4.5"/>
    <n v="0"/>
    <n v="0"/>
  </r>
  <r>
    <s v="g580312-d2725673"/>
    <s v="Como En Casa"/>
    <s v="Balearic Islands"/>
    <s v="Majorca"/>
    <n v="39.842125000000003"/>
    <n v="3.1348539999999998"/>
    <s v="Travellers' Choice, Certificate of Excellence 2020, Certificate of Excellence 2019, Certificate of Excellence 2018, Certificate of Excellence 2017, Certificate of Excellence 2016, Certificate of Excellence 2015, Certificate of Excellence 2014"/>
    <s v="#7 of 186 Restaurants in Port d'Alcudia"/>
    <s v="Mid-range, International, Mediterranean, European"/>
    <x v="0"/>
    <s v="Mediterranean, European, Spanish, Healthy, International"/>
    <s v="Y"/>
    <s v="Y"/>
    <s v="Y"/>
    <n v="5"/>
    <n v="41.5"/>
    <n v="5"/>
    <x v="0"/>
    <n v="1686"/>
    <n v="532"/>
    <n v="100"/>
    <n v="20"/>
    <n v="6"/>
    <n v="3"/>
    <n v="4.5"/>
    <n v="5"/>
    <n v="4.5"/>
    <n v="4.5"/>
    <n v="0"/>
    <n v="0"/>
  </r>
  <r>
    <s v="g580312-d3223835"/>
    <s v="Bons Aires"/>
    <s v="Balearic Islands"/>
    <s v="Majorca"/>
    <n v="39.841889999999999"/>
    <n v="3.1338520000000001"/>
    <s v="Travellers' Choice, Certificate of Excellence 2020, Certificate of Excellence 2018, Certificate of Excellence 2015, Certificate of Excellence 2014"/>
    <s v="#42 of 186 Restaurants in Port d'Alcudia"/>
    <s v="Mid-range, Mediterranean, European, Spanish"/>
    <x v="0"/>
    <s v="Mediterranean, European, Spanish"/>
    <s v="Y"/>
    <s v="Y"/>
    <s v="Y"/>
    <n v="7"/>
    <n v="77"/>
    <n v="7"/>
    <x v="1"/>
    <n v="341"/>
    <n v="110"/>
    <n v="47"/>
    <n v="13"/>
    <n v="14"/>
    <n v="11"/>
    <n v="4"/>
    <n v="4.5"/>
    <n v="4"/>
    <n v="4"/>
    <n v="0"/>
    <n v="0"/>
  </r>
  <r>
    <s v="g580312-d3317433"/>
    <s v="Bellavista By Giuseppe Club &amp; Restaurant"/>
    <s v="Balearic Islands"/>
    <s v="Majorca"/>
    <n v="39.840972999999998"/>
    <n v="3.1360329999999998"/>
    <s v="Travellers' Choice, Certificate of Excellence 2020, Certificate of Excellence 2019, Certificate of Excellence 2018, Certificate of Excellence 2017, Certificate of Excellence 2016, Certificate of Excellence 2015, Certificate of Excellence 2014"/>
    <s v="#30 of 186 Restaurants in Port d'Alcudia"/>
    <s v="Mid-range, Italian, Mediterranean, European"/>
    <x v="0"/>
    <s v="Italian, Mediterranean, European, Spanish"/>
    <s v="Y"/>
    <s v="Y"/>
    <s v="Y"/>
    <n v="7"/>
    <n v="108.5"/>
    <n v="7"/>
    <x v="0"/>
    <n v="1222"/>
    <n v="308"/>
    <n v="88"/>
    <n v="37"/>
    <n v="26"/>
    <n v="14"/>
    <n v="4.5"/>
    <n v="4.5"/>
    <n v="4"/>
    <n v="4.5"/>
    <n v="0"/>
    <n v="0"/>
  </r>
  <r>
    <s v="g580312-d3668274"/>
    <s v="Sa Taverna des Port"/>
    <s v="Balearic Islands"/>
    <s v="Majorca"/>
    <n v="39.839592000000003"/>
    <n v="3.1324480000000001"/>
    <s v="Travellers' Choice, Certificate of Excellence 2020, Certificate of Excellence 2019, Certificate of Excellence 2016, Certificate of Excellence 2015"/>
    <s v="#19 of 186 Restaurants in Port d'Alcudia"/>
    <s v="Mid-range, Steakhouse, Mediterranean, Barbecue"/>
    <x v="0"/>
    <s v="Barbecue, Steakhouse, Mediterranean"/>
    <s v="Y"/>
    <s v="Y"/>
    <s v="Y"/>
    <n v="7"/>
    <n v="105"/>
    <n v="7"/>
    <x v="0"/>
    <n v="565"/>
    <n v="108"/>
    <n v="39"/>
    <n v="13"/>
    <n v="12"/>
    <n v="15"/>
    <n v="4.5"/>
    <n v="4.5"/>
    <n v="4"/>
    <n v="4.5"/>
    <n v="0"/>
    <n v="0"/>
  </r>
  <r>
    <s v="g580312-d3962347"/>
    <s v="Himalaya Indian Nepalese Restaurant"/>
    <s v="Balearic Islands"/>
    <s v="Majorca"/>
    <n v="39.84113"/>
    <n v="3.1271580000000001"/>
    <s v="Travellers' Choice, Certificate of Excellence 2020, Certificate of Excellence 2019, Certificate of Excellence 2017, Certificate of Excellence 2016, Certificate of Excellence 2015"/>
    <s v="#5 of 186 Restaurants in Port d'Alcudia"/>
    <s v="Mid-range, Indian, Asian, Balti"/>
    <x v="0"/>
    <s v="Indian, Asian, Balti, Nepalese"/>
    <s v="Y"/>
    <s v="Y"/>
    <s v="Y"/>
    <n v="7"/>
    <n v="66"/>
    <n v="7"/>
    <x v="0"/>
    <n v="1167"/>
    <n v="563"/>
    <n v="91"/>
    <n v="24"/>
    <n v="6"/>
    <n v="6"/>
    <n v="4.5"/>
    <n v="4.5"/>
    <n v="4.5"/>
    <n v="4"/>
    <n v="0"/>
    <n v="0"/>
  </r>
  <r>
    <s v="g580312-d4553228"/>
    <s v="Moma"/>
    <s v="Balearic Islands"/>
    <s v="Majorca"/>
    <n v="39.847549999999998"/>
    <n v="3.1320999999999999"/>
    <s v="Travellers' Choice, Certificate of Excellence 2020, Certificate of Excellence 2019, Certificate of Excellence 2017, Certificate of Excellence 2016, Certificate of Excellence 2015"/>
    <s v="#43 of 186 Restaurants in Port d'Alcudia"/>
    <s v="Mid-range, Italian, Pizza, Mediterranean"/>
    <x v="0"/>
    <s v="Italian, Pizza, Mediterranean, European, Spanish"/>
    <s v="Y"/>
    <s v="Y"/>
    <s v="Y"/>
    <n v="6"/>
    <n v="90"/>
    <n v="6"/>
    <x v="1"/>
    <n v="372"/>
    <n v="95"/>
    <n v="55"/>
    <n v="20"/>
    <n v="7"/>
    <n v="5"/>
    <n v="4"/>
    <n v="4.5"/>
    <n v="4"/>
    <n v="4.5"/>
    <n v="0"/>
    <n v="0"/>
  </r>
  <r>
    <s v="g580312-d5267528"/>
    <s v="Posidonia Restaurante Mar i Terra"/>
    <s v="Balearic Islands"/>
    <s v="Majorca"/>
    <n v="39.838664999999999"/>
    <n v="3.1390150000000001"/>
    <s v="Certificate of Excellence 2019, Certificate of Excellence 2018, Certificate of Excellence 2017, Certificate of Excellence 2016, Certificate of Excellence 2015"/>
    <s v="#20 of 186 Restaurants in Port d'Alcudia"/>
    <s v="Mid-range, Seafood, Mediterranean, European"/>
    <x v="0"/>
    <s v="Seafood, Mediterranean, European, Spanish"/>
    <s v="Y"/>
    <s v="N"/>
    <s v="Y"/>
    <n v="6"/>
    <n v="32"/>
    <n v="6"/>
    <x v="0"/>
    <n v="547"/>
    <n v="117"/>
    <n v="29"/>
    <n v="3"/>
    <n v="1"/>
    <n v="3"/>
    <n v="4.5"/>
    <n v="4.5"/>
    <n v="4.5"/>
    <n v="4.5"/>
    <n v="0"/>
    <n v="0"/>
  </r>
  <r>
    <s v="g580312-d6997224"/>
    <s v="Sa Roqueta wine &amp; food"/>
    <s v="Balearic Islands"/>
    <s v="Majorca"/>
    <n v="39.842647999999997"/>
    <n v="3.1318049999999999"/>
    <s v="Travellers' Choice, Certificate of Excellence 2020, Certificate of Excellence 2019, Certificate of Excellence 2018, Certificate of Excellence 2017, Certificate of Excellence 2016"/>
    <s v="#3 of 186 Restaurants in Port d'Alcudia"/>
    <s v="Mid-range, Italian, Mediterranean, Vegetarian Friendly"/>
    <x v="0"/>
    <s v="Italian, Mediterranean"/>
    <s v="Y"/>
    <s v="Y"/>
    <s v="Y"/>
    <n v="1"/>
    <n v="0.25"/>
    <n v="1"/>
    <x v="3"/>
    <n v="767"/>
    <n v="305"/>
    <n v="26"/>
    <n v="2"/>
    <n v="2"/>
    <n v="4"/>
    <n v="5"/>
    <n v="5"/>
    <n v="5"/>
    <n v="5"/>
    <n v="0"/>
    <n v="0"/>
  </r>
  <r>
    <s v="g580312-d985383"/>
    <s v="Los Patos Restaurant"/>
    <s v="Balearic Islands"/>
    <s v="Majorca"/>
    <n v="39.814503000000002"/>
    <n v="3.1075330000000001"/>
    <s v="Travellers' Choice, Certificate of Excellence 2020, Certificate of Excellence 2019, Certificate of Excellence 2018, Certificate of Excellence 2017, Certificate of Excellence 2016, Certificate of Excellence 2015, Certificate of Excellence 2014"/>
    <s v="#16 of 186 Restaurants in Port d'Alcudia"/>
    <s v="Mid-range, Mediterranean, European, Spanish"/>
    <x v="0"/>
    <s v="Mediterranean, European, Spanish"/>
    <s v="Y"/>
    <s v="Y"/>
    <s v="Y"/>
    <n v="5"/>
    <n v="30"/>
    <n v="10"/>
    <x v="0"/>
    <n v="520"/>
    <n v="78"/>
    <n v="23"/>
    <n v="8"/>
    <n v="0"/>
    <n v="3"/>
    <n v="4.5"/>
    <n v="4.5"/>
    <n v="4"/>
    <n v="4.5"/>
    <n v="0"/>
    <n v="0"/>
  </r>
  <r>
    <s v="g580314-d2149844"/>
    <s v="JJs Restaurant and Bar"/>
    <s v="Balearic Islands"/>
    <s v="Majorca"/>
    <n v="39.578685999999998"/>
    <n v="3.3757130000000002"/>
    <s v="Travellers' Choice, Certificate of Excellence 2020, Certificate of Excellence 2019, Certificate of Excellence 2018"/>
    <s v="#1 of 33 Restaurants in Sa Coma"/>
    <s v="Mid-range, Bar, British, Vegetarian Friendly"/>
    <x v="0"/>
    <s v="Bar, British"/>
    <s v="Y"/>
    <s v="Y"/>
    <s v="Y"/>
    <n v="7"/>
    <n v="98"/>
    <n v="7"/>
    <x v="0"/>
    <n v="1216"/>
    <n v="902"/>
    <n v="168"/>
    <n v="78"/>
    <n v="16"/>
    <n v="16"/>
    <n v="4.5"/>
    <n v="5"/>
    <n v="4.5"/>
    <n v="4.5"/>
    <n v="0"/>
    <n v="0"/>
  </r>
  <r>
    <s v="g580314-d2194251"/>
    <s v="Kenna's Irish Bar &amp; Restaurant"/>
    <s v="Balearic Islands"/>
    <s v="Majorca"/>
    <n v="39.573658000000002"/>
    <n v="3.3741430000000001"/>
    <s v="Certificate of Excellence 2019, Certificate of Excellence 2018, Certificate of Excellence 2017, Certificate of Excellence 2016"/>
    <s v="#5 of 33 Restaurants in Sa Coma"/>
    <s v="Mid-range, Irish, Bar, European"/>
    <x v="0"/>
    <s v="Irish, Bar, European, British, Pub"/>
    <s v="Y"/>
    <s v="Y"/>
    <s v="Y"/>
    <n v="7"/>
    <n v="101.5"/>
    <n v="7"/>
    <x v="0"/>
    <n v="909"/>
    <n v="510"/>
    <n v="212"/>
    <n v="82"/>
    <n v="33"/>
    <n v="29"/>
    <n v="4.5"/>
    <n v="4.5"/>
    <n v="4.5"/>
    <n v="4.5"/>
    <n v="0"/>
    <n v="0"/>
  </r>
  <r>
    <s v="g580314-d2470785"/>
    <s v="Delaney's Bar And Diner"/>
    <s v="Balearic Islands"/>
    <s v="Majorca"/>
    <n v="39.580689999999997"/>
    <n v="3.3793959999999998"/>
    <s v="Travellers' Choice, Certificate of Excellence 2020, Certificate of Excellence 2019, Certificate of Excellence 2018, Certificate of Excellence 2017, Certificate of Excellence 2016"/>
    <s v="#4 of 33 Restaurants in Sa Coma"/>
    <s v="Mid-range, American, Bar, Barbecue"/>
    <x v="0"/>
    <s v="American, Bar, Barbecue, British, Pub, Grill"/>
    <s v="Y"/>
    <s v="N"/>
    <s v="Y"/>
    <n v="7"/>
    <n v="117.25"/>
    <n v="13"/>
    <x v="0"/>
    <n v="628"/>
    <n v="421"/>
    <n v="90"/>
    <n v="38"/>
    <n v="22"/>
    <n v="35"/>
    <n v="4.5"/>
    <n v="4.5"/>
    <n v="4.5"/>
    <n v="4.5"/>
    <n v="0"/>
    <n v="0"/>
  </r>
  <r>
    <s v="g580314-d3530064"/>
    <s v="The King's Head"/>
    <s v="Balearic Islands"/>
    <s v="Majorca"/>
    <n v="39.578884000000002"/>
    <n v="3.3763890000000001"/>
    <s v="Travellers' Choice, Certificate of Excellence 2020, Certificate of Excellence 2018"/>
    <s v="#11 of 33 Restaurants in Sa Coma"/>
    <s v="Mid-range, Bar, British, Pub"/>
    <x v="0"/>
    <s v="Bar, British, Pub"/>
    <s v="Y"/>
    <s v="Y"/>
    <s v="Y"/>
    <n v="7"/>
    <n v="167.8833333333333"/>
    <n v="7"/>
    <x v="1"/>
    <n v="433"/>
    <n v="191"/>
    <n v="121"/>
    <n v="49"/>
    <n v="19"/>
    <n v="35"/>
    <n v="4"/>
    <n v="4"/>
    <n v="4"/>
    <n v="3.5"/>
    <n v="0"/>
    <n v="0"/>
  </r>
  <r>
    <s v="g580315-d1651468"/>
    <s v="Moli des Torrent"/>
    <s v="Balearic Islands"/>
    <s v="Majorca"/>
    <n v="39.657400000000003"/>
    <n v="2.753976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1 of 18 Restaurants in Santa Maria del Cami"/>
    <s v="Fine Dining, International, Mediterranean, European"/>
    <x v="1"/>
    <s v="International, Mediterranean, European"/>
    <s v="Y"/>
    <s v="Y"/>
    <s v="Y"/>
    <n v="5"/>
    <n v="12.5"/>
    <n v="5"/>
    <x v="0"/>
    <n v="356"/>
    <n v="40"/>
    <n v="15"/>
    <n v="5"/>
    <n v="1"/>
    <n v="0"/>
    <n v="4.5"/>
    <n v="4.5"/>
    <n v="4"/>
    <n v="4.5"/>
    <n v="0"/>
    <n v="0"/>
  </r>
  <r>
    <s v="g580317-d1000627"/>
    <s v="Sa Punta"/>
    <s v="Balearic Islands"/>
    <s v="Majorca"/>
    <n v="39.61974"/>
    <n v="3.393097"/>
    <s v="Travellers' Choice, Certificate of Excellence 2020"/>
    <s v="#5 of 25 Restaurants in Son Servera"/>
    <s v="Fine Dining, Seafood, Mediterranean, Spanish"/>
    <x v="1"/>
    <s v="Seafood, Mediterranean, Spanish"/>
    <s v="Y"/>
    <s v="Y"/>
    <s v="Y"/>
    <n v="6"/>
    <n v="64"/>
    <n v="8"/>
    <x v="1"/>
    <n v="860"/>
    <n v="217"/>
    <n v="58"/>
    <n v="29"/>
    <n v="18"/>
    <n v="23"/>
    <n v="4"/>
    <n v="4"/>
    <n v="4"/>
    <n v="4.5"/>
    <n v="0"/>
    <n v="0"/>
  </r>
  <r>
    <s v="g580317-d985531"/>
    <s v="Port Verd del Mar"/>
    <s v="Balearic Islands"/>
    <s v="Majorca"/>
    <n v="39.624313000000001"/>
    <n v="3.395527"/>
    <s v="Travellers' Choice, Certificate of Excellence 2020, Certificate of Excellence 2019, Certificate of Excellence 2018, Certificate of Excellence 2016"/>
    <s v="#3 of 25 Restaurants in Son Servera"/>
    <s v="Fine Dining, International, Mediterranean, European"/>
    <x v="1"/>
    <s v="Mediterranean, European, International"/>
    <s v="Y"/>
    <s v="Y"/>
    <s v="Y"/>
    <n v="6"/>
    <n v="78"/>
    <n v="6"/>
    <x v="1"/>
    <n v="477"/>
    <n v="51"/>
    <n v="19"/>
    <n v="6"/>
    <n v="3"/>
    <n v="12"/>
    <n v="4"/>
    <n v="4"/>
    <n v="3.5"/>
    <n v="4.5"/>
    <n v="0"/>
    <n v="0"/>
  </r>
  <r>
    <s v="g580319-d1000585"/>
    <s v="C'an Mario"/>
    <s v="Balearic Islands"/>
    <s v="Majorca"/>
    <n v="39.710090000000001"/>
    <n v="2.6230380000000002"/>
    <s v="Certificate of Excellence 2019, Certificate of Excellence 2018, Certificate of Excellence 2017, Certificate of Excellence 2016, Certificate of Excellence 2015, Certificate of Excellence 2014"/>
    <s v="#9 of 30 Restaurants in Valldemossa"/>
    <s v="Mid-range, Mediterranean, Spanish, Vegetarian Friendly"/>
    <x v="0"/>
    <s v="Mediterranean, Spanish"/>
    <s v="Y"/>
    <s v="N"/>
    <s v="N"/>
    <n v="6"/>
    <n v="27"/>
    <n v="12"/>
    <x v="1"/>
    <n v="404"/>
    <n v="38"/>
    <n v="28"/>
    <n v="4"/>
    <n v="3"/>
    <n v="7"/>
    <n v="4.5"/>
    <n v="4"/>
    <n v="4"/>
    <n v="4"/>
    <n v="0"/>
    <n v="0"/>
  </r>
  <r>
    <s v="g580319-d1000586"/>
    <s v="Can Costa"/>
    <s v="Balearic Islands"/>
    <s v="Majorca"/>
    <n v="39.723488000000003"/>
    <n v="2.6054279999999999"/>
    <s v="Travellers' Choice, Certificate of Excellence 2020, Certificate of Excellence 2019, Certificate of Excellence 2018, Certificate of Excellence 2017, Certificate of Excellence 2016, Certificate of Excellence 2015, Certificate of Excellence 2014"/>
    <s v="#6 of 30 Restaurants in Valldemossa"/>
    <s v="Mid-range, Mediterranean, European, Spanish"/>
    <x v="0"/>
    <s v="Mediterranean, European, Spanish"/>
    <s v="Y"/>
    <s v="N"/>
    <s v="Y"/>
    <n v="7"/>
    <n v="21"/>
    <n v="7"/>
    <x v="1"/>
    <n v="381"/>
    <n v="29"/>
    <n v="23"/>
    <n v="6"/>
    <n v="4"/>
    <n v="3"/>
    <n v="4"/>
    <n v="4"/>
    <n v="4"/>
    <n v="4"/>
    <n v="0"/>
    <n v="0"/>
  </r>
  <r>
    <s v="g580319-d1791388"/>
    <s v="Cappuccino Valldemossa"/>
    <s v="Balearic Islands"/>
    <s v="Majorca"/>
    <n v="39.709946000000002"/>
    <n v="2.6225450000000001"/>
    <s v="Certificate of Excellence 2016, Certificate of Excellence 2015, Certificate of Excellence 2013"/>
    <s v="#15 of 30 Restaurants in Valldemossa"/>
    <s v="Mid-range, Cafe, European, Vegetarian Friendly"/>
    <x v="0"/>
    <s v="Cafe, European"/>
    <s v="Y"/>
    <s v="Y"/>
    <s v="Y"/>
    <n v="7"/>
    <n v="73.5"/>
    <n v="7"/>
    <x v="2"/>
    <n v="584"/>
    <n v="96"/>
    <n v="92"/>
    <n v="39"/>
    <n v="20"/>
    <n v="15"/>
    <n v="4"/>
    <n v="4"/>
    <n v="3"/>
    <n v="4.5"/>
    <n v="0"/>
    <n v="0"/>
  </r>
  <r>
    <s v="g580319-d1907320"/>
    <s v="Es Roquissar"/>
    <s v="Balearic Islands"/>
    <s v="Majorca"/>
    <n v="39.709408000000003"/>
    <n v="2.6225890000000001"/>
    <s v="Travellers' Choice, Certificate of Excellence 2020, Certificate of Excellence 2019, Certificate of Excellence 2018, Certificate of Excellence 2017, Certificate of Excellence 2016, Certificate of Excellence 2015, Certificate of Excellence 2014"/>
    <s v="#4 of 30 Restaurants in Valldemossa"/>
    <s v="Mid-range, Mediterranean, Spanish, Fusion"/>
    <x v="0"/>
    <s v="Mediterranean, Spanish, Fusion, Healthy"/>
    <s v="Y"/>
    <s v="Y"/>
    <s v="Y"/>
    <n v="6"/>
    <n v="21"/>
    <n v="6"/>
    <x v="0"/>
    <n v="517"/>
    <n v="141"/>
    <n v="38"/>
    <n v="8"/>
    <n v="4"/>
    <n v="5"/>
    <n v="4.5"/>
    <n v="4.5"/>
    <n v="4.5"/>
    <n v="4.5"/>
    <n v="0"/>
    <n v="0"/>
  </r>
  <r>
    <s v="g580319-d2436376"/>
    <s v="Restaurant Sa Mata"/>
    <s v="Balearic Islands"/>
    <s v="Majorca"/>
    <n v="39.710532999999998"/>
    <n v="2.62148"/>
    <s v="Certificate of Excellence 2017, Certificate of Excellence 2016, Certificate of Excellence 2015, Certificate of Excellence 2014"/>
    <s v="#12 of 30 Restaurants in Valldemossa"/>
    <s v="Mid-range, Mediterranean, European, Spanish"/>
    <x v="0"/>
    <s v="Mediterranean, European, Spanish"/>
    <s v="Y"/>
    <s v="Y"/>
    <s v="N"/>
    <n v="6"/>
    <n v="42"/>
    <n v="6"/>
    <x v="1"/>
    <n v="370"/>
    <n v="43"/>
    <n v="36"/>
    <n v="13"/>
    <n v="11"/>
    <n v="6"/>
    <n v="4"/>
    <n v="4"/>
    <n v="4"/>
    <n v="4"/>
    <n v="0"/>
    <n v="0"/>
  </r>
  <r>
    <s v="g580319-d3247863"/>
    <s v="QuitaPenas Valldemossa"/>
    <s v="Balearic Islands"/>
    <s v="Majorca"/>
    <n v="39.710545000000003"/>
    <n v="2.6232199999999999"/>
    <s v="Travellers' Choice, Certificate of Excellence 2020, Certificate of Excellence 2019, Certificate of Excellence 2018, Certificate of Excellence 2017, Certificate of Excellence 2016, Certificate of Excellence 2015, Certificate of Excellence 2014"/>
    <s v="#3 of 30 Restaurants in Valldemossa"/>
    <s v="Mid-range, Mediterranean, Spanish"/>
    <x v="0"/>
    <s v="Mediterranean, Spanish"/>
    <s v="N"/>
    <s v="N"/>
    <s v="N"/>
    <n v="7"/>
    <n v="35"/>
    <n v="7"/>
    <x v="0"/>
    <n v="638"/>
    <n v="170"/>
    <n v="22"/>
    <n v="3"/>
    <n v="1"/>
    <n v="1"/>
    <n v="5"/>
    <n v="4.5"/>
    <n v="4.5"/>
    <n v="5"/>
    <n v="0"/>
    <n v="0"/>
  </r>
  <r>
    <s v="g580319-d4231993"/>
    <s v="Panaderia Pastelería Ca’n Molinas"/>
    <s v="Balearic Islands"/>
    <s v="Majorca"/>
    <n v="39.709899999999998"/>
    <n v="2.6216149999999998"/>
    <s v="Travellers' Choice, Certificate of Excellence 2020, Certificate of Excellence 2019, Certificate of Excellence 2018, Certificate of Excellence 2017, Certificate of Excellence 2016"/>
    <s v="#1 of 1 Coffee &amp; Tea in Valldemossa"/>
    <s v="Cheap Eats, Bakeries, Cafe, Spanish"/>
    <x v="2"/>
    <s v="Cafe, Spanish"/>
    <s v="N"/>
    <s v="N"/>
    <s v="N"/>
    <n v="7"/>
    <n v="87.5"/>
    <n v="7"/>
    <x v="1"/>
    <n v="442"/>
    <n v="37"/>
    <n v="36"/>
    <n v="6"/>
    <n v="1"/>
    <n v="7"/>
    <n v="4.5"/>
    <n v="3.5"/>
    <n v="4"/>
    <n v="4"/>
    <n v="0"/>
    <n v="0"/>
  </r>
  <r>
    <s v="g580321-d1725970"/>
    <s v="La Bodega de Santiago"/>
    <s v="Canary Islands"/>
    <s v="Lanzarote"/>
    <n v="28.956662999999999"/>
    <n v="-13.760621"/>
    <s v="Certificate of Excellence 2017, Certificate of Excellence 2016, Certificate of Excellence 2015, Certificate of Excellence 2014"/>
    <s v="#6 of 26 Restaurants in Yaiza"/>
    <s v="Mid-range, Mediterranean, European, Spanish"/>
    <x v="0"/>
    <s v="Mediterranean, European, Spanish"/>
    <s v="Y"/>
    <s v="N"/>
    <s v="Y"/>
    <n v="6"/>
    <n v="53.5"/>
    <n v="6"/>
    <x v="1"/>
    <n v="677"/>
    <n v="64"/>
    <n v="38"/>
    <n v="15"/>
    <n v="4"/>
    <n v="11"/>
    <n v="4"/>
    <n v="4"/>
    <n v="3.5"/>
    <n v="4.5"/>
    <n v="0"/>
    <n v="0"/>
  </r>
  <r>
    <s v="g580321-d3672943"/>
    <s v="Restaurante Mirador de Las Salinas"/>
    <s v="Canary Islands"/>
    <s v="Lanzarote"/>
    <n v="28.941825999999999"/>
    <n v="-13.819495999999999"/>
    <s v="Travellers' Choice, Certificate of Excellence 2020, Certificate of Excellence 2019, Certificate of Excellence 2018, Certificate of Excellence 2017, Certificate of Excellence 2016, Certificate of Excellence 2015, Certificate of Excellence 2014"/>
    <s v="#2 of 26 Restaurants in Yaiza"/>
    <s v="Mid-range, Seafood, Mediterranean, European"/>
    <x v="0"/>
    <s v="Seafood, Mediterranean, European, Spanish, Healthy"/>
    <s v="Y"/>
    <s v="Y"/>
    <s v="Y"/>
    <n v="6"/>
    <n v="51"/>
    <n v="6"/>
    <x v="0"/>
    <n v="978"/>
    <n v="144"/>
    <n v="32"/>
    <n v="5"/>
    <n v="2"/>
    <n v="2"/>
    <n v="4.5"/>
    <n v="4.5"/>
    <n v="4.5"/>
    <n v="4.5"/>
    <n v="0"/>
    <n v="0"/>
  </r>
  <r>
    <s v="g580321-d918783"/>
    <s v="Amura Restaurant"/>
    <s v="Canary Islands"/>
    <s v="Lanzarote"/>
    <n v="28.917185"/>
    <n v="-13.704685"/>
    <s v="Certificate of Excellence 2019, Certificate of Excellence 2017, Certificate of Excellence 2016, Certificate of Excellence 2015, Certificate of Excellence 2013, Certificate of Excellence 2012, Certificate of Excellence 2011"/>
    <s v="#5 of 26 Restaurants in Yaiza"/>
    <s v="Fine Dining, Mediterranean, European, Spanish"/>
    <x v="1"/>
    <s v="Mediterranean, European, Spanish"/>
    <s v="Y"/>
    <s v="Y"/>
    <s v="Y"/>
    <n v="7"/>
    <n v="70"/>
    <n v="7"/>
    <x v="1"/>
    <n v="865"/>
    <n v="271"/>
    <n v="103"/>
    <n v="55"/>
    <n v="30"/>
    <n v="37"/>
    <n v="4.5"/>
    <n v="4"/>
    <n v="4"/>
    <n v="4"/>
    <n v="0"/>
    <n v="0"/>
  </r>
  <r>
    <s v="g580322-d1161092"/>
    <s v="Poco Loco"/>
    <s v="Canary Islands"/>
    <s v="Fuerteventura"/>
    <n v="28.734873"/>
    <n v="-13.869221"/>
    <s v="Certificate of Excellence 2013, Certificate of Excellence 2012"/>
    <s v="#171 of 287 Restaurants in Corralejo"/>
    <s v="Mid-range, Steakhouse, International, Barbecue"/>
    <x v="0"/>
    <s v="Steakhouse, International, Barbecue, Spanish"/>
    <s v="Y"/>
    <s v="N"/>
    <s v="Y"/>
    <n v="7"/>
    <n v="94.5"/>
    <n v="7"/>
    <x v="2"/>
    <n v="1579"/>
    <n v="378"/>
    <n v="237"/>
    <n v="166"/>
    <n v="139"/>
    <n v="160"/>
    <n v="4"/>
    <n v="3.5"/>
    <n v="3.5"/>
    <n v="4"/>
    <n v="0"/>
    <n v="0"/>
  </r>
  <r>
    <s v="g580322-d1187243"/>
    <s v="La Luna"/>
    <s v="Canary Islands"/>
    <s v="Fuerteventura"/>
    <n v="28.743565"/>
    <n v="-13.864603000000001"/>
    <s v="Travellers' Choice, Certificate of Excellence 2020, Certificate of Excellence 2019, Certificate of Excellence 2018, Certificate of Excellence 2017, Certificate of Excellence 2016, Certificate of Excellence 2015, Certificate of Excellence 2013"/>
    <s v="#52 of 287 Restaurants in Corralejo"/>
    <s v="Mid-range, Seafood, Mediterranean, European"/>
    <x v="0"/>
    <s v="Seafood, Mediterranean, European, Spanish, Soups"/>
    <s v="Y"/>
    <s v="Y"/>
    <s v="Y"/>
    <n v="7"/>
    <n v="119"/>
    <n v="7"/>
    <x v="0"/>
    <n v="896"/>
    <n v="292"/>
    <n v="140"/>
    <n v="37"/>
    <n v="12"/>
    <n v="5"/>
    <n v="4.5"/>
    <n v="4.5"/>
    <n v="4.5"/>
    <n v="4"/>
    <n v="0"/>
    <n v="0"/>
  </r>
  <r>
    <s v="g580322-d1237583"/>
    <s v="Restaurante La Mamma"/>
    <s v="Canary Islands"/>
    <s v="Fuerteventura"/>
    <n v="28.735679999999999"/>
    <n v="-13.869869"/>
    <s v="Travellers' Choice, Certificate of Excellence 2020, Certificate of Excellence 2019, Certificate of Excellence 2017, Certificate of Excellence 2016, Certificate of Excellence 2013"/>
    <s v="#71 of 287 Restaurants in Corralejo"/>
    <s v="Mid-range, Italian, Pizza, Mediterranean"/>
    <x v="0"/>
    <s v="Italian, Pizza, Mediterranean, European, Argentinian, Fusion"/>
    <s v="Y"/>
    <s v="Y"/>
    <s v="Y"/>
    <n v="6"/>
    <n v="69"/>
    <n v="6"/>
    <x v="1"/>
    <n v="762"/>
    <n v="273"/>
    <n v="110"/>
    <n v="43"/>
    <n v="24"/>
    <n v="23"/>
    <n v="4"/>
    <n v="4"/>
    <n v="4"/>
    <n v="4"/>
    <n v="0"/>
    <n v="0"/>
  </r>
  <r>
    <s v="g580322-d1521555"/>
    <s v="Taverna Fogalera"/>
    <s v="Canary Islands"/>
    <s v="Fuerteventura"/>
    <n v="28.739654999999999"/>
    <n v="-13.866975"/>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9 of 287 Restaurants in Corralejo"/>
    <s v="Mid-range, Italian, Seafood, Mediterranean"/>
    <x v="0"/>
    <s v="Seafood, Italian, Mediterranean, European"/>
    <s v="Y"/>
    <s v="Y"/>
    <s v="Y"/>
    <n v="6"/>
    <n v="60"/>
    <n v="6"/>
    <x v="0"/>
    <n v="856"/>
    <n v="189"/>
    <n v="76"/>
    <n v="18"/>
    <n v="6"/>
    <n v="2"/>
    <n v="4.5"/>
    <n v="4.5"/>
    <n v="4.5"/>
    <n v="4.5"/>
    <n v="0"/>
    <n v="0"/>
  </r>
  <r>
    <s v="g580322-d1550065"/>
    <s v="La Taberna"/>
    <s v="Canary Islands"/>
    <s v="Fuerteventura"/>
    <n v="28.737822999999999"/>
    <n v="-13.867762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3 of 287 Restaurants in Corralejo"/>
    <s v="Mid-range, Seafood, International, Mediterranean"/>
    <x v="0"/>
    <s v="International, Seafood, Mediterranean, European, Spanish"/>
    <s v="Y"/>
    <s v="Y"/>
    <s v="Y"/>
    <n v="6"/>
    <n v="36"/>
    <n v="6"/>
    <x v="0"/>
    <n v="1092"/>
    <n v="389"/>
    <n v="104"/>
    <n v="30"/>
    <n v="5"/>
    <n v="6"/>
    <n v="4.5"/>
    <n v="4.5"/>
    <n v="4.5"/>
    <n v="4.5"/>
    <n v="0"/>
    <n v="0"/>
  </r>
  <r>
    <s v="g580322-d1642787"/>
    <s v="La Scarpetta da Mario"/>
    <s v="Canary Islands"/>
    <s v="Fuerteventura"/>
    <n v="28.734632000000001"/>
    <n v="-13.869728"/>
    <s v="Travellers' Choice, Certificate of Excellence 2020, Certificate of Excellence 2019, Certificate of Excellence 2017, Certificate of Excellence 2016, Certificate of Excellence 2015, Certificate of Excellence 2014, Certificate of Excellence 2013, Certificate of Excellence 2012, Certificate of Excellence 2011"/>
    <s v="#66 of 287 Restaurants in Corralejo"/>
    <s v="Mid-range, Italian, Mediterranean, European"/>
    <x v="0"/>
    <s v="Italian, Mediterranean, European"/>
    <s v="Y"/>
    <s v="Y"/>
    <s v="Y"/>
    <n v="7"/>
    <n v="73.5"/>
    <n v="7"/>
    <x v="0"/>
    <n v="1071"/>
    <n v="393"/>
    <n v="120"/>
    <n v="47"/>
    <n v="22"/>
    <n v="32"/>
    <n v="4.5"/>
    <n v="4.5"/>
    <n v="4"/>
    <n v="4"/>
    <n v="0"/>
    <n v="0"/>
  </r>
  <r>
    <s v="g580322-d1742115"/>
    <s v="Bahiazul Restaurant"/>
    <s v="Canary Islands"/>
    <s v="Fuerteventura"/>
    <n v="28.709463"/>
    <n v="-13.871051"/>
    <s v="Travellers' Choice, Certificate of Excellence 2020, Certificate of Excellence 2019, Certificate of Excellence 2018, Certificate of Excellence 2017, Certificate of Excellence 2016"/>
    <s v="#44 of 287 Restaurants in Corralejo"/>
    <s v="Mid-range, International, Mediterranean, European"/>
    <x v="0"/>
    <s v="International, Spanish, Mediterranean, European"/>
    <s v="Y"/>
    <s v="N"/>
    <s v="Y"/>
    <n v="7"/>
    <n v="100.5"/>
    <n v="7"/>
    <x v="0"/>
    <n v="388"/>
    <n v="180"/>
    <n v="52"/>
    <n v="23"/>
    <n v="6"/>
    <n v="5"/>
    <n v="4.5"/>
    <n v="4.5"/>
    <n v="4.5"/>
    <n v="4.5"/>
    <n v="0"/>
    <n v="0"/>
  </r>
  <r>
    <s v="g580322-d1747771"/>
    <s v="Restaurante La Marquesina"/>
    <s v="Canary Islands"/>
    <s v="Fuerteventura"/>
    <n v="28.739086"/>
    <n v="-13.867248999999999"/>
    <s v="Certificate of Excellence 2016, Certificate of Excellence 2013"/>
    <s v="#135 of 287 Restaurants in Corralejo"/>
    <s v="Mid-range, Spanish, Vegetarian Friendly, Gluten Free Options"/>
    <x v="0"/>
    <s v="Spanish"/>
    <s v="Y"/>
    <s v="N"/>
    <s v="Y"/>
    <n v="7"/>
    <n v="89.25"/>
    <n v="7"/>
    <x v="2"/>
    <n v="1319"/>
    <n v="251"/>
    <n v="165"/>
    <n v="71"/>
    <n v="49"/>
    <n v="50"/>
    <n v="4"/>
    <n v="4"/>
    <n v="3.5"/>
    <n v="4"/>
    <n v="0"/>
    <n v="0"/>
  </r>
  <r>
    <s v="g580322-d1752022"/>
    <s v="Fazz’s Corralejo"/>
    <s v="Canary Islands"/>
    <s v="Fuerteventura"/>
    <n v="28.740750999999999"/>
    <n v="-13.866496"/>
    <s v="Certificate of Excellence 2018, Certificate of Excellence 2016, Certificate of Excellence 2015, Certificate of Excellence 2014, Certificate of Excellence 2013, Certificate of Excellence 2012"/>
    <s v="#73 of 287 Restaurants in Corralejo"/>
    <s v="Mid-range, Indian, Asian, Contemporary"/>
    <x v="0"/>
    <s v="Indian, Asian, Balti, Bangladeshi, Contemporary"/>
    <s v="Y"/>
    <s v="Y"/>
    <s v="Y"/>
    <n v="7"/>
    <n v="63"/>
    <n v="7"/>
    <x v="0"/>
    <n v="691"/>
    <n v="380"/>
    <n v="149"/>
    <n v="31"/>
    <n v="25"/>
    <n v="33"/>
    <n v="4.5"/>
    <n v="4.5"/>
    <n v="4.5"/>
    <n v="4"/>
    <n v="0"/>
    <n v="0"/>
  </r>
  <r>
    <s v="g580322-d1757379"/>
    <s v="Cantante Cafe"/>
    <s v="Canary Islands"/>
    <s v="Fuerteventura"/>
    <n v="28.737389"/>
    <n v="-13.867385000000001"/>
    <s v="Travellers' Choice, Certificate of Excellence 2020, Certificate of Excellence 2019, Certificate of Excellence 2018, Certificate of Excellence 2017, Certificate of Excellence 2016, Certificate of Excellence 2013"/>
    <s v="#43 of 287 Restaurants in Corralejo"/>
    <s v="Mid-range, Bar, Cafe, Seafood"/>
    <x v="0"/>
    <s v="Cafe, Seafood, Mediterranean, European, Spanish, Healthy, Bar, Pub, Fusion"/>
    <s v="Y"/>
    <s v="Y"/>
    <s v="Y"/>
    <n v="7"/>
    <n v="119"/>
    <n v="7"/>
    <x v="0"/>
    <n v="1566"/>
    <n v="761"/>
    <n v="263"/>
    <n v="58"/>
    <n v="18"/>
    <n v="23"/>
    <n v="4.5"/>
    <n v="4.5"/>
    <n v="4.5"/>
    <n v="4.5"/>
    <n v="0"/>
    <n v="0"/>
  </r>
  <r>
    <s v="g580322-d1759909"/>
    <s v="Jaipur Indian Tandoori Restaurant"/>
    <s v="Canary Islands"/>
    <s v="Fuerteventura"/>
    <n v="28.732882"/>
    <n v="-13.868994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6 of 287 Restaurants in Corralejo"/>
    <s v="Mid-range, Indian, Asian, Balti"/>
    <x v="0"/>
    <s v="Indian, Asian, Balti"/>
    <s v="Y"/>
    <s v="Y"/>
    <s v="Y"/>
    <n v="7"/>
    <n v="45.5"/>
    <n v="14"/>
    <x v="0"/>
    <n v="1020"/>
    <n v="548"/>
    <n v="217"/>
    <n v="80"/>
    <n v="37"/>
    <n v="47"/>
    <n v="4.5"/>
    <n v="4.5"/>
    <n v="4"/>
    <n v="4"/>
    <n v="0"/>
    <n v="0"/>
  </r>
  <r>
    <s v="g580322-d1771514"/>
    <s v="Boardriders Grill and Bar"/>
    <s v="Canary Islands"/>
    <s v="Fuerteventura"/>
    <n v="28.729621999999999"/>
    <n v="-13.865187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3 of 287 Restaurants in Corralejo"/>
    <s v="Mid-range, Bar, International, European"/>
    <x v="0"/>
    <s v="Bar, European, International, Fusion"/>
    <s v="Y"/>
    <s v="Y"/>
    <s v="Y"/>
    <n v="7"/>
    <n v="43.5"/>
    <n v="8"/>
    <x v="0"/>
    <n v="546"/>
    <n v="287"/>
    <n v="111"/>
    <n v="36"/>
    <n v="12"/>
    <n v="15"/>
    <n v="4.5"/>
    <n v="4.5"/>
    <n v="4.5"/>
    <n v="4.5"/>
    <n v="0"/>
    <n v="0"/>
  </r>
  <r>
    <s v="g580322-d1814993"/>
    <s v="Citrus Surf Cafe"/>
    <s v="Canary Islands"/>
    <s v="Fuerteventura"/>
    <n v="28.735523000000001"/>
    <n v="-13.8695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32 of 287 Restaurants in Corralejo"/>
    <s v="Cheap Eats, Bar, Cafe, European"/>
    <x v="2"/>
    <s v="Bar, Cafe, European, Contemporary"/>
    <s v="Y"/>
    <s v="Y"/>
    <s v="Y"/>
    <n v="7"/>
    <n v="105"/>
    <n v="7"/>
    <x v="0"/>
    <n v="600"/>
    <n v="272"/>
    <n v="90"/>
    <n v="16"/>
    <n v="9"/>
    <n v="8"/>
    <n v="4.5"/>
    <n v="4.5"/>
    <n v="4.5"/>
    <n v="4.5"/>
    <n v="0"/>
    <n v="0"/>
  </r>
  <r>
    <s v="g580322-d1891528"/>
    <s v="Bombay Masala"/>
    <s v="Canary Islands"/>
    <s v="Fuerteventura"/>
    <n v="28.740084"/>
    <n v="-13.867845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8 of 287 Restaurants in Corralejo"/>
    <s v="Mid-range, Indian, Asian, Balti"/>
    <x v="0"/>
    <s v="Indian, Asian, Balti"/>
    <s v="Y"/>
    <s v="Y"/>
    <s v="Y"/>
    <n v="7"/>
    <n v="82.25"/>
    <n v="7"/>
    <x v="0"/>
    <n v="487"/>
    <n v="276"/>
    <n v="65"/>
    <n v="23"/>
    <n v="13"/>
    <n v="13"/>
    <n v="4.5"/>
    <n v="4.5"/>
    <n v="4.5"/>
    <n v="4"/>
    <n v="0"/>
    <n v="0"/>
  </r>
  <r>
    <s v="g580322-d1904032"/>
    <s v="Talk of the Town"/>
    <s v="Canary Islands"/>
    <s v="Fuerteventura"/>
    <n v="28.733830000000001"/>
    <n v="-13.868827"/>
    <s v="Certificate of Excellence 2018, Certificate of Excellence 2017, Certificate of Excellence 2016, Certificate of Excellence 2015, Certificate of Excellence 2014"/>
    <s v="#75 of 287 Restaurants in Corralejo"/>
    <s v="Cheap Eats, Bar, British, Pub"/>
    <x v="2"/>
    <s v="Bar, British, Pub"/>
    <s v="N"/>
    <s v="N"/>
    <s v="N"/>
    <n v="7"/>
    <n v="71"/>
    <n v="7"/>
    <x v="0"/>
    <n v="447"/>
    <n v="259"/>
    <n v="104"/>
    <n v="36"/>
    <n v="15"/>
    <n v="21"/>
    <n v="4.5"/>
    <n v="4.5"/>
    <n v="4.5"/>
    <n v="4.5"/>
    <n v="0"/>
    <n v="0"/>
  </r>
  <r>
    <s v="g580322-d2027620"/>
    <s v="El Anzuelo"/>
    <s v="Canary Islands"/>
    <s v="Fuerteventura"/>
    <n v="28.740309"/>
    <n v="-13.866453999999999"/>
    <s v="Certificate of Excellence 2013, Certificate of Excellence 2012, Certificate of Excellence 2011"/>
    <s v="#136 of 287 Restaurants in Corralejo"/>
    <s v="Mid-range, Seafood, Mediterranean, European"/>
    <x v="0"/>
    <s v="Seafood, Mediterranean, European, Spanish, Healthy"/>
    <s v="Y"/>
    <s v="N"/>
    <s v="N"/>
    <n v="7"/>
    <n v="99.75"/>
    <n v="7"/>
    <x v="2"/>
    <n v="1227"/>
    <n v="190"/>
    <n v="84"/>
    <n v="45"/>
    <n v="40"/>
    <n v="68"/>
    <n v="3.5"/>
    <n v="3.5"/>
    <n v="3.5"/>
    <n v="4"/>
    <n v="0"/>
    <n v="0"/>
  </r>
  <r>
    <s v="g580322-d2066746"/>
    <s v="Infusion Restaurante"/>
    <s v="Canary Islands"/>
    <s v="Fuerteventura"/>
    <n v="28.736979999999999"/>
    <n v="-13.86984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8 of 287 Restaurants in Corralejo"/>
    <s v="Mid-range, Cajun &amp; Creole, Vegetarian Friendly, Vegan Options"/>
    <x v="0"/>
    <s v="Cajun &amp; Creole"/>
    <s v="Y"/>
    <s v="Y"/>
    <s v="N"/>
    <n v="7"/>
    <n v="24.5"/>
    <n v="7"/>
    <x v="0"/>
    <n v="913"/>
    <n v="656"/>
    <n v="122"/>
    <n v="42"/>
    <n v="10"/>
    <n v="4"/>
    <n v="4.5"/>
    <n v="4.5"/>
    <n v="4.5"/>
    <n v="4.5"/>
    <n v="0"/>
    <n v="0"/>
  </r>
  <r>
    <s v="g580322-d2140293"/>
    <s v="Trattoria Nonna Pasqualina"/>
    <s v="Canary Islands"/>
    <s v="Fuerteventura"/>
    <n v="28.739232999999999"/>
    <n v="-13.86754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2 of 287 Restaurants in Corralejo"/>
    <s v="Mid-range, Italian, Pizza, Mediterranean"/>
    <x v="0"/>
    <s v="Italian, Pizza, Mediterranean, European, Neapolitan, Campania, Sicilian, Southern-Italian"/>
    <s v="Y"/>
    <s v="Y"/>
    <s v="Y"/>
    <n v="5"/>
    <n v="20"/>
    <n v="5"/>
    <x v="0"/>
    <n v="852"/>
    <n v="301"/>
    <n v="70"/>
    <n v="18"/>
    <n v="9"/>
    <n v="11"/>
    <n v="4.5"/>
    <n v="4.5"/>
    <n v="4.5"/>
    <n v="4"/>
    <n v="0"/>
    <n v="0"/>
  </r>
  <r>
    <s v="g580322-d2166347"/>
    <s v="Domenoteca"/>
    <s v="Canary Islands"/>
    <s v="Fuerteventura"/>
    <n v="28.740482"/>
    <n v="-13.866830999999999"/>
    <s v="Travellers' Choice, Certificate of Excellence 2020, Certificate of Excellence 2019, Certificate of Excellence 2018, Certificate of Excellence 2017, Certificate of Excellence 2016"/>
    <s v="#7 of 287 Restaurants in Corralejo"/>
    <s v="Mid-range, Seafood, Healthy, Wine Bar"/>
    <x v="0"/>
    <s v="Seafood, Healthy, Wine Bar"/>
    <s v="Y"/>
    <s v="N"/>
    <s v="Y"/>
    <n v="7"/>
    <n v="19.25"/>
    <n v="7"/>
    <x v="0"/>
    <n v="323"/>
    <n v="60"/>
    <n v="6"/>
    <n v="3"/>
    <n v="0"/>
    <n v="1"/>
    <n v="4.5"/>
    <n v="4.5"/>
    <n v="4.5"/>
    <n v="4.5"/>
    <n v="0"/>
    <n v="0"/>
  </r>
  <r>
    <s v="g580322-d2369678"/>
    <s v="Casa Manolo"/>
    <s v="Canary Islands"/>
    <s v="Fuerteventura"/>
    <n v="28.736912"/>
    <n v="-13.869558"/>
    <s v="Travellers' Choice, Certificate of Excellence 2020, Certificate of Excellence 2019, Certificate of Excellence 2018, Certificate of Excellence 2017, Certificate of Excellence 2016, Certificate of Excellence 2015, Certificate of Excellence 2014"/>
    <s v="#15 of 287 Restaurants in Corralejo"/>
    <s v="Mid-range, Seafood, Mediterranean, European"/>
    <x v="0"/>
    <s v="Seafood, Mediterranean, European, Spanish"/>
    <s v="Y"/>
    <s v="Y"/>
    <s v="Y"/>
    <n v="6"/>
    <n v="26.5"/>
    <n v="6"/>
    <x v="0"/>
    <n v="941"/>
    <n v="352"/>
    <n v="53"/>
    <n v="10"/>
    <n v="4"/>
    <n v="3"/>
    <n v="4.5"/>
    <n v="4.5"/>
    <n v="4.5"/>
    <n v="4.5"/>
    <n v="0"/>
    <n v="0"/>
  </r>
  <r>
    <s v="g580322-d2388235"/>
    <s v="Pizzeria - Restaurante Di Napoli"/>
    <s v="Canary Islands"/>
    <s v="Fuerteventura"/>
    <n v="28.733946"/>
    <n v="-13.869418"/>
    <s v="Certificate of Excellence 2016"/>
    <s v="#115 of 287 Restaurants in Corralejo"/>
    <s v="Mid-range, Italian, Pizza, Mediterranean"/>
    <x v="0"/>
    <s v="Italian, Pizza, Mediterranean, European"/>
    <s v="Y"/>
    <s v="Y"/>
    <s v="N"/>
    <n v="7"/>
    <n v="70"/>
    <n v="7"/>
    <x v="1"/>
    <n v="602"/>
    <n v="171"/>
    <n v="101"/>
    <n v="27"/>
    <n v="7"/>
    <n v="17"/>
    <n v="4"/>
    <n v="4"/>
    <n v="4"/>
    <n v="4"/>
    <n v="0"/>
    <n v="0"/>
  </r>
  <r>
    <s v="g580322-d2408838"/>
    <s v="Tiffanys"/>
    <s v="Canary Islands"/>
    <s v="Fuerteventura"/>
    <n v="28.723134999999999"/>
    <n v="-13.868332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64 of 287 Restaurants in Corralejo"/>
    <s v="Cheap Eats, Bar, Cafe, British"/>
    <x v="2"/>
    <s v="Diner, Bar, Cafe, British"/>
    <s v="Y"/>
    <s v="Y"/>
    <s v="Y"/>
    <n v="7"/>
    <n v="84"/>
    <n v="7"/>
    <x v="0"/>
    <n v="375"/>
    <n v="221"/>
    <n v="91"/>
    <n v="16"/>
    <n v="12"/>
    <n v="15"/>
    <n v="4.5"/>
    <n v="4.5"/>
    <n v="4.5"/>
    <n v="4.5"/>
    <n v="0"/>
    <n v="0"/>
  </r>
  <r>
    <s v="g580322-d2689308"/>
    <s v="Restaurante Pizzeria La Factoria"/>
    <s v="Canary Islands"/>
    <s v="Fuerteventura"/>
    <n v="28.738218"/>
    <n v="-13.867456000000001"/>
    <s v="Travellers' Choice, Certificate of Excellence 2020, Certificate of Excellence 2019, Certificate of Excellence 2017"/>
    <s v="#78 of 287 Restaurants in Corralejo"/>
    <s v="Mid-range, Italian, Pizza, Mediterranean"/>
    <x v="0"/>
    <s v="Italian, Pizza, Mediterranean, European"/>
    <s v="Y"/>
    <s v="N"/>
    <s v="N"/>
    <n v="7"/>
    <n v="94.5"/>
    <n v="7"/>
    <x v="1"/>
    <n v="402"/>
    <n v="120"/>
    <n v="69"/>
    <n v="26"/>
    <n v="7"/>
    <n v="6"/>
    <n v="4"/>
    <n v="4"/>
    <n v="4"/>
    <n v="4.5"/>
    <n v="0"/>
    <n v="0"/>
  </r>
  <r>
    <s v="g580322-d3250390"/>
    <s v="Tantaluna"/>
    <s v="Canary Islands"/>
    <s v="Fuerteventura"/>
    <n v="28.739912"/>
    <n v="-13.867151"/>
    <s v="Travellers' Choice, Certificate of Excellence 2020, Certificate of Excellence 2019, Certificate of Excellence 2018, Certificate of Excellence 2017, Certificate of Excellence 2016"/>
    <s v="#17 of 287 Restaurants in Corralejo"/>
    <s v="Mid-range, Italian, Seafood, Mediterranean"/>
    <x v="0"/>
    <s v="Italian, Mediterranean, Seafood, Spanish, Healthy, Fusion"/>
    <s v="Y"/>
    <s v="Y"/>
    <s v="Y"/>
    <n v="7"/>
    <n v="40.25"/>
    <n v="7"/>
    <x v="0"/>
    <n v="648"/>
    <n v="194"/>
    <n v="41"/>
    <n v="12"/>
    <n v="4"/>
    <n v="6"/>
    <n v="4.5"/>
    <n v="4.5"/>
    <n v="4"/>
    <n v="4"/>
    <n v="0"/>
    <n v="0"/>
  </r>
  <r>
    <s v="g580322-d3326722"/>
    <s v="Vista Lobos"/>
    <s v="Canary Islands"/>
    <s v="Fuerteventura"/>
    <n v="28.738610999999999"/>
    <n v="-13.8675"/>
    <s v="Travellers' Choice, Certificate of Excellence 2020, Certificate of Excellence 2019, Certificate of Excellence 2018, Certificate of Excellence 2017, Certificate of Excellence 2016"/>
    <s v="#60 of 287 Restaurants in Corralejo"/>
    <s v="Mid-range, Seafood, Mediterranean, European"/>
    <x v="0"/>
    <s v="Seafood, Mediterranean, European, Spanish"/>
    <s v="Y"/>
    <s v="Y"/>
    <s v="Y"/>
    <n v="6"/>
    <n v="72"/>
    <n v="6"/>
    <x v="0"/>
    <n v="425"/>
    <n v="174"/>
    <n v="68"/>
    <n v="14"/>
    <n v="7"/>
    <n v="10"/>
    <n v="4.5"/>
    <n v="4.5"/>
    <n v="4.5"/>
    <n v="4.5"/>
    <n v="0"/>
    <n v="0"/>
  </r>
  <r>
    <s v="g580322-d3457971"/>
    <s v="Soul Barcafe Corralejo"/>
    <s v="Canary Islands"/>
    <s v="Fuerteventura"/>
    <n v="28.739087999999999"/>
    <n v="-13.867858999999999"/>
    <s v="Travellers' Choice, Certificate of Excellence 2020, Certificate of Excellence 2019, Certificate of Excellence 2018, Certificate of Excellence 2017, Certificate of Excellence 2016, Certificate of Excellence 2015, Certificate of Excellence 2014"/>
    <s v="#10 of 287 Restaurants in Corralejo"/>
    <s v="Mid-range, Pub"/>
    <x v="0"/>
    <s v="Pub"/>
    <s v="N"/>
    <s v="N"/>
    <s v="N"/>
    <n v="7"/>
    <n v="59.5"/>
    <n v="7"/>
    <x v="0"/>
    <n v="355"/>
    <n v="143"/>
    <n v="36"/>
    <n v="4"/>
    <n v="6"/>
    <n v="3"/>
    <n v="4.5"/>
    <n v="4.5"/>
    <n v="4.5"/>
    <n v="5"/>
    <n v="0"/>
    <n v="0"/>
  </r>
  <r>
    <s v="g580322-d3474600"/>
    <s v="An Caisteal Bar &amp; Cafe"/>
    <s v="Canary Islands"/>
    <s v="Fuerteventura"/>
    <n v="28.732903"/>
    <n v="-13.869275"/>
    <s v="Travellers' Choice, Certificate of Excellence 2020, Certificate of Excellence 2019, Certificate of Excellence 2018, Certificate of Excellence 2017, Certificate of Excellence 2016, Certificate of Excellence 2015, Certificate of Excellence 2014"/>
    <s v="#12 of 287 Restaurants in Corralejo"/>
    <s v="Cheap Eats, Bar, Cafe, British"/>
    <x v="2"/>
    <s v="Bar, Cafe, British, Pub, Scottish"/>
    <s v="Y"/>
    <s v="Y"/>
    <s v="Y"/>
    <n v="5"/>
    <n v="53"/>
    <n v="5"/>
    <x v="0"/>
    <n v="783"/>
    <n v="601"/>
    <n v="134"/>
    <n v="17"/>
    <n v="7"/>
    <n v="5"/>
    <n v="4.5"/>
    <n v="5"/>
    <n v="4.5"/>
    <n v="4.5"/>
    <n v="0"/>
    <n v="0"/>
  </r>
  <r>
    <s v="g580322-d3708927"/>
    <s v="Tapas Oscar"/>
    <s v="Canary Islands"/>
    <s v="Fuerteventura"/>
    <n v="28.73995"/>
    <n v="-13.867393"/>
    <s v="Travellers' Choice, Certificate of Excellence 2020, Certificate of Excellence 2019, Certificate of Excellence 2018, Certificate of Excellence 2017, Certificate of Excellence 2016, Certificate of Excellence 2015, Certificate of Excellence 2014"/>
    <s v="#63 of 287 Restaurants in Corralejo"/>
    <s v="Mid-range, Mediterranean, European, Spanish"/>
    <x v="0"/>
    <s v="Mediterranean, European, Spanish"/>
    <s v="Y"/>
    <s v="Y"/>
    <s v="Y"/>
    <n v="5"/>
    <n v="60"/>
    <n v="5"/>
    <x v="1"/>
    <n v="1497"/>
    <n v="290"/>
    <n v="130"/>
    <n v="50"/>
    <n v="26"/>
    <n v="29"/>
    <n v="4.5"/>
    <n v="4.5"/>
    <n v="4"/>
    <n v="4.5"/>
    <n v="0"/>
    <n v="0"/>
  </r>
  <r>
    <s v="g580322-d3961306"/>
    <s v="Rompeolas Restaurante"/>
    <s v="Canary Islands"/>
    <s v="Fuerteventura"/>
    <n v="28.738223999999999"/>
    <n v="-13.867590999999999"/>
    <s v="Travellers' Choice, Certificate of Excellence 2020, Certificate of Excellence 2019, Certificate of Excellence 2018, Certificate of Excellence 2017, Certificate of Excellence 2016, Certificate of Excellence 2015"/>
    <s v="#57 of 287 Restaurants in Corralejo"/>
    <s v="Mid-range, Mediterranean, Spanish"/>
    <x v="0"/>
    <s v="Mediterranean, Spanish"/>
    <s v="N"/>
    <s v="N"/>
    <s v="N"/>
    <n v="6"/>
    <n v="87"/>
    <n v="6"/>
    <x v="0"/>
    <n v="1807"/>
    <n v="606"/>
    <n v="176"/>
    <n v="69"/>
    <n v="37"/>
    <n v="29"/>
    <n v="4.5"/>
    <n v="4.5"/>
    <n v="4"/>
    <n v="4.5"/>
    <n v="0"/>
    <n v="0"/>
  </r>
  <r>
    <s v="g580322-d4040434"/>
    <s v="Asia Garden"/>
    <s v="Canary Islands"/>
    <s v="Fuerteventura"/>
    <n v="28.734052999999999"/>
    <n v="-13.869692000000001"/>
    <s v="Certificate of Excellence 2016"/>
    <s v="#127 of 287 Restaurants in Corralejo"/>
    <s v="Mid-range, Asian, Cantonese, Shanghai"/>
    <x v="0"/>
    <s v="Asian"/>
    <s v="Y"/>
    <s v="Y"/>
    <s v="Y"/>
    <n v="7"/>
    <n v="87.5"/>
    <n v="7"/>
    <x v="2"/>
    <n v="977"/>
    <n v="357"/>
    <n v="218"/>
    <n v="102"/>
    <n v="66"/>
    <n v="72"/>
    <n v="4"/>
    <n v="3.5"/>
    <n v="4"/>
    <n v="4"/>
    <n v="0"/>
    <n v="0"/>
  </r>
  <r>
    <s v="g580322-d4944027"/>
    <s v="Meson Las Tejas"/>
    <s v="Canary Islands"/>
    <s v="Fuerteventura"/>
    <n v="28.734507000000001"/>
    <n v="-13.868812"/>
    <s v="Travellers' Choice, Certificate of Excellence 2020, Certificate of Excellence 2019, Certificate of Excellence 2018, Certificate of Excellence 2017, Certificate of Excellence 2016, Certificate of Excellence 2015"/>
    <s v="#39 of 287 Restaurants in Corralejo"/>
    <s v="Mid-range, Seafood, International, Mediterranean"/>
    <x v="0"/>
    <s v="Seafood, Mediterranean, Spanish, International"/>
    <s v="Y"/>
    <s v="N"/>
    <s v="Y"/>
    <n v="6"/>
    <n v="32"/>
    <n v="7"/>
    <x v="0"/>
    <n v="1065"/>
    <n v="339"/>
    <n v="74"/>
    <n v="19"/>
    <n v="13"/>
    <n v="6"/>
    <n v="4.5"/>
    <n v="4.5"/>
    <n v="4.5"/>
    <n v="4"/>
    <n v="0"/>
    <n v="0"/>
  </r>
  <r>
    <s v="g580322-d5532593"/>
    <s v="The Ugly Duckling"/>
    <s v="Canary Islands"/>
    <s v="Fuerteventura"/>
    <n v="28.713840000000001"/>
    <n v="-13.868791999999999"/>
    <s v="Travellers' Choice, Certificate of Excellence 2020, Certificate of Excellence 2019, Certificate of Excellence 2018, Certificate of Excellence 2017, Certificate of Excellence 2016, Certificate of Excellence 2015"/>
    <s v="#2 of 287 Restaurants in Corralejo"/>
    <s v="Mid-range, International, Fusion, Scandinavian"/>
    <x v="0"/>
    <s v="Scandinavian, Danish, International, Fusion"/>
    <s v="Y"/>
    <s v="N"/>
    <s v="Y"/>
    <n v="3"/>
    <n v="27"/>
    <n v="3"/>
    <x v="3"/>
    <n v="1174"/>
    <n v="862"/>
    <n v="80"/>
    <n v="27"/>
    <n v="7"/>
    <n v="6"/>
    <n v="5"/>
    <n v="5"/>
    <n v="4.5"/>
    <n v="4.5"/>
    <n v="0"/>
    <n v="0"/>
  </r>
  <r>
    <s v="g580322-d5877763"/>
    <s v="Retro Bar &amp; Restaurant"/>
    <s v="Canary Islands"/>
    <s v="Fuerteventura"/>
    <n v="28.730097000000001"/>
    <n v="-13.87115"/>
    <s v="Travellers' Choice, Certificate of Excellence 2020, Certificate of Excellence 2019, Certificate of Excellence 2018, Certificate of Excellence 2017, Certificate of Excellence 2016, Certificate of Excellence 2015"/>
    <s v="#26 of 287 Restaurants in Corralejo"/>
    <s v="Mid-range, American, Bar, European"/>
    <x v="0"/>
    <s v="American, Bar, European, British"/>
    <s v="Y"/>
    <s v="Y"/>
    <s v="Y"/>
    <n v="7"/>
    <n v="119"/>
    <n v="7"/>
    <x v="0"/>
    <n v="1251"/>
    <n v="762"/>
    <n v="270"/>
    <n v="73"/>
    <n v="25"/>
    <n v="14"/>
    <n v="4.5"/>
    <n v="4.5"/>
    <n v="4.5"/>
    <n v="4.5"/>
    <n v="0"/>
    <n v="0"/>
  </r>
  <r>
    <s v="g580322-d6440855"/>
    <s v="Namaste India"/>
    <s v="Canary Islands"/>
    <s v="Fuerteventura"/>
    <n v="28.732877999999999"/>
    <n v="-13.869343000000001"/>
    <s v="Travellers' Choice, Certificate of Excellence 2020, Certificate of Excellence 2019, Certificate of Excellence 2018, Certificate of Excellence 2017, Certificate of Excellence 2016"/>
    <s v="#46 of 287 Restaurants in Corralejo"/>
    <s v="Mid-range, Indian, Asian, Healthy"/>
    <x v="0"/>
    <s v="Indian, Asian, Healthy, Balti"/>
    <s v="Y"/>
    <s v="Y"/>
    <s v="Y"/>
    <n v="7"/>
    <n v="64.5"/>
    <n v="7"/>
    <x v="0"/>
    <n v="530"/>
    <n v="287"/>
    <n v="109"/>
    <n v="41"/>
    <n v="7"/>
    <n v="12"/>
    <n v="4.5"/>
    <n v="4.5"/>
    <n v="4.5"/>
    <n v="3.5"/>
    <n v="0"/>
    <n v="0"/>
  </r>
  <r>
    <s v="g580322-d6856159"/>
    <s v="Land of Freedom"/>
    <s v="Canary Islands"/>
    <s v="Fuerteventura"/>
    <n v="28.730509000000001"/>
    <n v="-13.871301000000001"/>
    <s v="Travellers' Choice, Certificate of Excellence 2020, Certificate of Excellence 2019, Certificate of Excellence 2018, Certificate of Excellence 2017, Certificate of Excellence 2016"/>
    <s v="#4 of 287 Restaurants in Corralejo"/>
    <s v="Mid-range, Mediterranean, European, Spanish"/>
    <x v="0"/>
    <s v="Spanish, Mediterranean, European, Healthy, Gastropub"/>
    <s v="Y"/>
    <s v="Y"/>
    <s v="Y"/>
    <n v="6"/>
    <n v="27"/>
    <n v="6"/>
    <x v="0"/>
    <n v="1446"/>
    <n v="665"/>
    <n v="93"/>
    <n v="39"/>
    <n v="15"/>
    <n v="12"/>
    <n v="4.5"/>
    <n v="5"/>
    <n v="4.5"/>
    <n v="4.5"/>
    <n v="0"/>
    <n v="0"/>
  </r>
  <r>
    <s v="g580322-d6974538"/>
    <s v="El Olivo Restaurant Gastrobar"/>
    <s v="Canary Islands"/>
    <s v="Fuerteventura"/>
    <n v="28.734573000000001"/>
    <n v="-13.869946000000001"/>
    <s v="Certificate of Excellence 2018, Certificate of Excellence 2017, Certificate of Excellence 2016"/>
    <s v="#58 of 287 Restaurants in Corralejo"/>
    <s v="Mid-range, International, Mediterranean, European"/>
    <x v="0"/>
    <s v="Mediterranean, European, International, Spanish, Asian, Fusion"/>
    <s v="Y"/>
    <s v="N"/>
    <s v="Y"/>
    <n v="7"/>
    <n v="77"/>
    <n v="7"/>
    <x v="0"/>
    <n v="452"/>
    <n v="173"/>
    <n v="68"/>
    <n v="22"/>
    <n v="10"/>
    <n v="14"/>
    <n v="4.5"/>
    <n v="4.5"/>
    <n v="4"/>
    <n v="4"/>
    <n v="0"/>
    <n v="0"/>
  </r>
  <r>
    <s v="g580322-d6977390"/>
    <s v="Loca Blanca"/>
    <s v="Canary Islands"/>
    <s v="Fuerteventura"/>
    <n v="28.734732000000001"/>
    <n v="-13.868544"/>
    <s v="Travellers' Choice, Certificate of Excellence 2020, Certificate of Excellence 2019, Certificate of Excellence 2018, Certificate of Excellence 2017, Certificate of Excellence 2016"/>
    <s v="#6 of 287 Restaurants in Corralejo"/>
    <s v="Mid-range, Italian, Mediterranean, European"/>
    <x v="0"/>
    <s v="Italian, Mediterranean, European, Healthy"/>
    <s v="Y"/>
    <s v="N"/>
    <s v="Y"/>
    <n v="5"/>
    <n v="15"/>
    <n v="5"/>
    <x v="0"/>
    <n v="898"/>
    <n v="341"/>
    <n v="61"/>
    <n v="14"/>
    <n v="9"/>
    <n v="3"/>
    <n v="4.5"/>
    <n v="4.5"/>
    <n v="4.5"/>
    <n v="5"/>
    <n v="0"/>
    <n v="0"/>
  </r>
  <r>
    <s v="g580322-d7019108"/>
    <s v="PIZZERIA PEPERONE"/>
    <s v="Canary Islands"/>
    <s v="Fuerteventura"/>
    <n v="28.739315000000001"/>
    <n v="-13.868696"/>
    <s v="Travellers' Choice, Certificate of Excellence 2020, Certificate of Excellence 2019, Certificate of Excellence 2018, Certificate of Excellence 2017, Certificate of Excellence 2016"/>
    <s v="#49 of 287 Restaurants in Corralejo"/>
    <s v="Cheap Eats, Brew Pub, Pizza, Vegetarian Friendly"/>
    <x v="2"/>
    <s v="Pizza, Brew Pub"/>
    <s v="Y"/>
    <s v="Y"/>
    <s v="Y"/>
    <n v="7"/>
    <n v="28"/>
    <n v="7"/>
    <x v="0"/>
    <n v="614"/>
    <n v="161"/>
    <n v="48"/>
    <n v="17"/>
    <n v="1"/>
    <n v="4"/>
    <n v="4.5"/>
    <n v="4.5"/>
    <n v="4.5"/>
    <n v="4.5"/>
    <n v="0"/>
    <n v="0"/>
  </r>
  <r>
    <s v="g580322-d7032653"/>
    <s v="Indian Tandoori Spices Restaurant"/>
    <s v="Canary Islands"/>
    <s v="Fuerteventura"/>
    <n v="28.734352000000001"/>
    <n v="-13.869536999999999"/>
    <s v="Travellers' Choice, Certificate of Excellence 2020, Certificate of Excellence 2019, Certificate of Excellence 2018, Certificate of Excellence 2016"/>
    <s v="#14 of 287 Restaurants in Corralejo"/>
    <s v="Mid-range, Indian, International, Balti"/>
    <x v="0"/>
    <s v="Indian, International, Balti"/>
    <s v="Y"/>
    <s v="Y"/>
    <s v="Y"/>
    <n v="7"/>
    <n v="66.5"/>
    <n v="7"/>
    <x v="0"/>
    <n v="959"/>
    <n v="543"/>
    <n v="140"/>
    <n v="45"/>
    <n v="17"/>
    <n v="16"/>
    <n v="4.5"/>
    <n v="4.5"/>
    <n v="4.5"/>
    <n v="4.5"/>
    <n v="0"/>
    <n v="0"/>
  </r>
  <r>
    <s v="g580322-d7034529"/>
    <s v="La Arroceria"/>
    <s v="Canary Islands"/>
    <s v="Fuerteventura"/>
    <n v="28.740946000000001"/>
    <n v="-13.869987999999999"/>
    <s v="Travellers' Choice, Certificate of Excellence 2020, Certificate of Excellence 2016"/>
    <s v="#82 of 287 Restaurants in Corralejo"/>
    <s v="Mid-range, Seafood, Mediterranean, European"/>
    <x v="0"/>
    <s v="Seafood, Mediterranean, European, Spanish"/>
    <s v="Y"/>
    <s v="N"/>
    <s v="N"/>
    <n v="6"/>
    <n v="25"/>
    <n v="8"/>
    <x v="1"/>
    <n v="692"/>
    <n v="72"/>
    <n v="28"/>
    <n v="10"/>
    <n v="7"/>
    <n v="9"/>
    <n v="4.5"/>
    <n v="4.5"/>
    <n v="4"/>
    <n v="4.5"/>
    <n v="0"/>
    <n v="0"/>
  </r>
  <r>
    <s v="g580322-d7236821"/>
    <s v="Hamburguesería Single fin"/>
    <s v="Canary Islands"/>
    <s v="Fuerteventura"/>
    <n v="28.73752"/>
    <n v="-13.867668"/>
    <s v="Travellers' Choice, Certificate of Excellence 2020, Certificate of Excellence 2019, Certificate of Excellence 2018, Certificate of Excellence 2017, Certificate of Excellence 2016"/>
    <s v="#27 of 287 Restaurants in Corralejo"/>
    <s v="Cheap Eats, American, Bar, Fast food"/>
    <x v="2"/>
    <s v="American, Bar, Fast food, Fusion"/>
    <s v="Y"/>
    <s v="Y"/>
    <s v="Y"/>
    <n v="6"/>
    <n v="67.5"/>
    <n v="6"/>
    <x v="0"/>
    <n v="666"/>
    <n v="224"/>
    <n v="57"/>
    <n v="11"/>
    <n v="5"/>
    <n v="7"/>
    <n v="4.5"/>
    <n v="4.5"/>
    <n v="4.5"/>
    <n v="4.5"/>
    <n v="0"/>
    <n v="0"/>
  </r>
  <r>
    <s v="g580322-d7304346"/>
    <s v="Vivi 100% Italiano Pizzeria"/>
    <s v="Canary Islands"/>
    <s v="Fuerteventura"/>
    <n v="28.737245999999999"/>
    <n v="-13.868271"/>
    <s v="Travellers' Choice, Certificate of Excellence 2020, Certificate of Excellence 2019, Certificate of Excellence 2018, Certificate of Excellence 2017, Certificate of Excellence 2016"/>
    <s v="#45 of 287 Restaurants in Corralejo"/>
    <s v="Cheap Eats, Italian, Vegetarian Friendly, Vegan Options"/>
    <x v="2"/>
    <s v="Italian"/>
    <s v="Y"/>
    <s v="Y"/>
    <s v="Y"/>
    <n v="7"/>
    <n v="84"/>
    <n v="7"/>
    <x v="0"/>
    <n v="1146"/>
    <n v="267"/>
    <n v="71"/>
    <n v="14"/>
    <n v="5"/>
    <n v="10"/>
    <n v="4.5"/>
    <n v="4.5"/>
    <n v="4.5"/>
    <n v="4"/>
    <n v="0"/>
    <n v="0"/>
  </r>
  <r>
    <s v="g580322-d7307154"/>
    <s v="Seven Pints Pub"/>
    <s v="Canary Islands"/>
    <s v="Fuerteventura"/>
    <n v="28.733730000000001"/>
    <n v="-13.870397000000001"/>
    <s v="Certificate of Excellence 2019, Certificate of Excellence 2018, Certificate of Excellence 2017, Certificate of Excellence 2016"/>
    <s v="#77 of 287 Restaurants in Corralejo"/>
    <s v="Mid-range, Bar, British, Pub"/>
    <x v="0"/>
    <s v="Bar, British, Pub"/>
    <s v="Y"/>
    <s v="N"/>
    <s v="Y"/>
    <n v="7"/>
    <n v="119"/>
    <n v="7"/>
    <x v="1"/>
    <n v="631"/>
    <n v="289"/>
    <n v="194"/>
    <n v="81"/>
    <n v="18"/>
    <n v="29"/>
    <n v="4.5"/>
    <n v="4.5"/>
    <n v="4.5"/>
    <n v="4.5"/>
    <n v="0"/>
    <n v="0"/>
  </r>
  <r>
    <s v="g580322-d7340840"/>
    <s v="Sanus Fuerteventura"/>
    <s v="Canary Islands"/>
    <s v="Fuerteventura"/>
    <n v="28.735693000000001"/>
    <n v="-13.869577"/>
    <s v="Travellers' Choice, Certificate of Excellence 2020, Certificate of Excellence 2019, Certificate of Excellence 2018, Certificate of Excellence 2017, Certificate of Excellence 2016"/>
    <s v="#24 of 287 Restaurants in Corralejo"/>
    <s v="Mid-range, Italian, International, Mediterranean"/>
    <x v="0"/>
    <s v="Italian, Mediterranean, European, Healthy, International"/>
    <s v="Y"/>
    <s v="Y"/>
    <s v="Y"/>
    <n v="6"/>
    <n v="30"/>
    <n v="6"/>
    <x v="0"/>
    <n v="1177"/>
    <n v="392"/>
    <n v="74"/>
    <n v="20"/>
    <n v="6"/>
    <n v="5"/>
    <n v="4.5"/>
    <n v="4.5"/>
    <n v="4.5"/>
    <n v="4.5"/>
    <n v="0"/>
    <n v="0"/>
  </r>
  <r>
    <s v="g580322-d779772"/>
    <s v="Restaurante Tio Bernabé"/>
    <s v="Canary Islands"/>
    <s v="Fuerteventura"/>
    <n v="28.739477000000001"/>
    <n v="-13.867383999999999"/>
    <s v="Certificate of Excellence 2018, Certificate of Excellence 2017, Certificate of Excellence 2016"/>
    <s v="#96 of 287 Restaurants in Corralejo"/>
    <s v="Mid-range, Mediterranean, European, Spanish"/>
    <x v="0"/>
    <s v="Mediterranean, European, Spanish"/>
    <s v="Y"/>
    <s v="N"/>
    <s v="Y"/>
    <n v="6"/>
    <n v="76.5"/>
    <n v="6"/>
    <x v="1"/>
    <n v="997"/>
    <n v="295"/>
    <n v="145"/>
    <n v="58"/>
    <n v="37"/>
    <n v="40"/>
    <n v="4"/>
    <n v="4"/>
    <n v="4"/>
    <n v="4"/>
    <n v="0"/>
    <n v="0"/>
  </r>
  <r>
    <s v="g580322-d8007732"/>
    <s v="Tuxedos Restaurant Chill Out"/>
    <s v="Canary Islands"/>
    <s v="Fuerteventura"/>
    <n v="28.731735"/>
    <n v="-13.870593"/>
    <s v="Travellers' Choice, Certificate of Excellence 2020, Certificate of Excellence 2019, Certificate of Excellence 2018, Certificate of Excellence 2017"/>
    <s v="#21 of 287 Restaurants in Corralejo"/>
    <s v="Mid-range, Mediterranean, European, Contemporary"/>
    <x v="0"/>
    <s v="Mediterranean, European, Contemporary"/>
    <s v="Y"/>
    <s v="Y"/>
    <s v="Y"/>
    <n v="7"/>
    <n v="105"/>
    <n v="7"/>
    <x v="0"/>
    <n v="1471"/>
    <n v="831"/>
    <n v="159"/>
    <n v="70"/>
    <n v="31"/>
    <n v="26"/>
    <n v="4.5"/>
    <n v="4.5"/>
    <n v="4.5"/>
    <n v="5"/>
    <n v="0"/>
    <n v="0"/>
  </r>
  <r>
    <s v="g580323-d3802848"/>
    <s v="Restaurante Julia"/>
    <s v="Canary Islands"/>
    <s v="Gran Canaria"/>
    <n v="27.757867999999998"/>
    <n v="-15.682209"/>
    <s v="Travellers' Choice, Certificate of Excellence 2020, Certificate of Excellence 2019, Certificate of Excellence 2018, Certificate of Excellence 2017, Certificate of Excellence 2016, Certificate of Excellence 2015, Certificate of Excellence 2014"/>
    <s v="#6 of 78 Restaurants in Arguineguin"/>
    <s v="Mid-range, Seafood, Mediterranean, Spanish"/>
    <x v="0"/>
    <s v="Seafood, Mediterranean, Spanish"/>
    <s v="Y"/>
    <s v="Y"/>
    <s v="Y"/>
    <n v="6"/>
    <n v="62"/>
    <n v="6"/>
    <x v="1"/>
    <n v="589"/>
    <n v="67"/>
    <n v="39"/>
    <n v="12"/>
    <n v="11"/>
    <n v="3"/>
    <n v="4"/>
    <n v="4"/>
    <n v="4"/>
    <n v="4.5"/>
    <n v="0"/>
    <n v="0"/>
  </r>
  <r>
    <s v="g580323-d3806203"/>
    <s v="222 SW Bar &amp; Grill"/>
    <s v="Canary Islands"/>
    <s v="Gran Canaria"/>
    <n v="27.772131000000002"/>
    <n v="-15.691231"/>
    <s v="Travellers' Choice, Certificate of Excellence 2020, Certificate of Excellence 2019, Certificate of Excellence 2018, Certificate of Excellence 2017, Certificate of Excellence 2016, Certificate of Excellence 2015, Certificate of Excellence 2014"/>
    <s v="#5 of 78 Restaurants in Arguineguin"/>
    <s v="Fine Dining, International, Mediterranean, European"/>
    <x v="1"/>
    <s v="Mediterranean, European, International"/>
    <s v="Y"/>
    <s v="Y"/>
    <s v="Y"/>
    <n v="2"/>
    <n v="7"/>
    <n v="2"/>
    <x v="0"/>
    <n v="415"/>
    <n v="108"/>
    <n v="53"/>
    <n v="20"/>
    <n v="8"/>
    <n v="4"/>
    <n v="4.5"/>
    <n v="4.5"/>
    <n v="4"/>
    <n v="4.5"/>
    <n v="0"/>
    <n v="0"/>
  </r>
  <r>
    <s v="g580323-d3873154"/>
    <s v="Maroa Club de Mar"/>
    <s v="Canary Islands"/>
    <s v="Gran Canaria"/>
    <n v="27.771414"/>
    <n v="-15.696864"/>
    <s v="Certificate of Excellence 2019, Certificate of Excellence 2018, Certificate of Excellence 2017, Certificate of Excellence 2016, Certificate of Excellence 2014"/>
    <s v="#8 of 78 Restaurants in Arguineguin"/>
    <s v="Mid-range, Mediterranean, European, Spanish"/>
    <x v="0"/>
    <s v="Fusion, Mediterranean, European, Spanish"/>
    <s v="Y"/>
    <s v="Y"/>
    <s v="Y"/>
    <n v="7"/>
    <n v="56"/>
    <n v="7"/>
    <x v="1"/>
    <n v="1553"/>
    <n v="262"/>
    <n v="98"/>
    <n v="66"/>
    <n v="54"/>
    <n v="54"/>
    <n v="4"/>
    <n v="4"/>
    <n v="4"/>
    <n v="4"/>
    <n v="0"/>
    <n v="0"/>
  </r>
  <r>
    <s v="g580323-d7180929"/>
    <s v="Taste Mesón Arguineguin"/>
    <s v="Canary Islands"/>
    <s v="Gran Canaria"/>
    <n v="27.757881000000001"/>
    <n v="-15.682100999999999"/>
    <s v="Travellers' Choice, Certificate of Excellence 2020, Certificate of Excellence 2019, Certificate of Excellence 2018, Certificate of Excellence 2017, Certificate of Excellence 2016"/>
    <s v="#4 of 78 Restaurants in Arguineguin"/>
    <s v="Mid-range, International, European, Healthy"/>
    <x v="0"/>
    <s v="Wine Bar, European, Healthy, International"/>
    <s v="Y"/>
    <s v="Y"/>
    <s v="Y"/>
    <n v="6"/>
    <n v="49.5"/>
    <n v="12"/>
    <x v="0"/>
    <n v="1197"/>
    <n v="290"/>
    <n v="52"/>
    <n v="22"/>
    <n v="7"/>
    <n v="8"/>
    <n v="4.5"/>
    <n v="4.5"/>
    <n v="4.5"/>
    <n v="4.5"/>
    <n v="0"/>
    <n v="0"/>
  </r>
  <r>
    <s v="g580324-d3437034"/>
    <s v="Venecia Steakhouse"/>
    <s v="Castile and Leon"/>
    <s v="Province of Leon"/>
    <n v="42.544499999999999"/>
    <n v="-6.6180430000000001"/>
    <s v="Travellers' Choice, Certificate of Excellence 2020, Certificate of Excellence 2019, Certificate of Excellence 2018, Certificate of Excellence 2017, Certificate of Excellence 2016, Certificate of Excellence 2015"/>
    <s v="#4 of 139 Restaurants in Ponferrada"/>
    <s v="Mid-range, Steakhouse, European, Spanish"/>
    <x v="0"/>
    <s v="Steakhouse, European, Spanish"/>
    <s v="N"/>
    <s v="N"/>
    <s v="Y"/>
    <n v="7"/>
    <n v="24.5"/>
    <n v="12"/>
    <x v="0"/>
    <n v="453"/>
    <n v="7"/>
    <n v="2"/>
    <n v="0"/>
    <n v="0"/>
    <n v="1"/>
    <n v="4.5"/>
    <n v="4.5"/>
    <n v="4.5"/>
    <n v="3.5"/>
    <n v="0"/>
    <n v="0"/>
  </r>
  <r>
    <s v="g580324-d3576859"/>
    <s v="La Bodeguilla"/>
    <s v="Castile and Leon"/>
    <s v="Province of Leon"/>
    <n v="42.547893999999999"/>
    <n v="-6.6017440000000001"/>
    <s v="Travellers' Choice, Certificate of Excellence 2020, Certificate of Excellence 2019, Certificate of Excellence 2018, Certificate of Excellence 2017, Certificate of Excellence 2016"/>
    <s v="#6 of 139 Restaurants in Ponferrada"/>
    <s v="Mid-range, Mediterranean, Spanish, Vegetarian Friendly"/>
    <x v="0"/>
    <s v="Mediterranean, Spanish"/>
    <s v="Y"/>
    <s v="Y"/>
    <s v="Y"/>
    <n v="7"/>
    <n v="82.25"/>
    <n v="7"/>
    <x v="0"/>
    <n v="419"/>
    <n v="8"/>
    <n v="2"/>
    <n v="2"/>
    <n v="0"/>
    <n v="0"/>
    <n v="4"/>
    <n v="4.5"/>
    <n v="4.5"/>
    <n v="4"/>
    <n v="0"/>
    <n v="0"/>
  </r>
  <r>
    <s v="g580324-d3626350"/>
    <s v="Restaurante la Violeta"/>
    <s v="Castile and Leon"/>
    <s v="Province of Leon"/>
    <n v="42.545789999999997"/>
    <n v="-6.5906130000000003"/>
    <s v="Certificate of Excellence 2018"/>
    <s v="#19 of 139 Restaurants in Ponferrada"/>
    <s v="Mid-range, Bar, European, Spanish"/>
    <x v="0"/>
    <s v="Bar, European, Spanish"/>
    <s v="Y"/>
    <s v="Y"/>
    <s v="Y"/>
    <n v="7"/>
    <n v="45"/>
    <n v="13"/>
    <x v="1"/>
    <n v="324"/>
    <n v="4"/>
    <n v="5"/>
    <n v="0"/>
    <n v="1"/>
    <n v="2"/>
    <n v="4"/>
    <n v="4"/>
    <n v="3.5"/>
    <n v="4"/>
    <n v="0"/>
    <n v="0"/>
  </r>
  <r>
    <s v="g580324-d6898681"/>
    <s v="Restaurant 7 Sillas"/>
    <s v="Castile and Leon"/>
    <s v="Province of Leon"/>
    <n v="42.546129999999998"/>
    <n v="-6.5903229999999997"/>
    <s v="Travellers' Choice, Certificate of Excellence 2020, Certificate of Excellence 2019, Certificate of Excellence 2018, Certificate of Excellence 2017, Certificate of Excellence 2016"/>
    <s v="#2 of 139 Restaurants in Ponferrada"/>
    <s v="Mid-range, Mediterranean, European, Spanish"/>
    <x v="0"/>
    <s v="Mediterranean, European, Spanish"/>
    <s v="Y"/>
    <s v="Y"/>
    <s v="Y"/>
    <n v="6"/>
    <n v="31"/>
    <n v="10"/>
    <x v="0"/>
    <n v="626"/>
    <n v="9"/>
    <n v="8"/>
    <n v="1"/>
    <n v="0"/>
    <n v="0"/>
    <n v="4.5"/>
    <n v="4.5"/>
    <n v="4.5"/>
    <n v="4"/>
    <n v="0"/>
    <n v="0"/>
  </r>
  <r>
    <s v="g580324-d998482"/>
    <s v="Pizzeria Trastevere"/>
    <s v="Castile and Leon"/>
    <s v="Province of Leon"/>
    <n v="42.5458"/>
    <n v="-6.5911989999999996"/>
    <s v="Certificate of Excellence 2019, Certificate of Excellence 2018"/>
    <s v="#16 of 139 Restaurants in Ponferrada"/>
    <s v="Mid-range, Italian, Pizza, Mediterranean"/>
    <x v="0"/>
    <s v="Italian, Pizza, Mediterranean, European"/>
    <s v="Y"/>
    <s v="Y"/>
    <s v="Y"/>
    <n v="7"/>
    <n v="91"/>
    <n v="7"/>
    <x v="1"/>
    <n v="635"/>
    <n v="13"/>
    <n v="10"/>
    <n v="5"/>
    <n v="3"/>
    <n v="0"/>
    <n v="4"/>
    <n v="3.5"/>
    <n v="4"/>
    <n v="3.5"/>
    <n v="0"/>
    <n v="0"/>
  </r>
  <r>
    <s v="g580326-d1176556"/>
    <s v="Casa Nun"/>
    <s v="Catalonia"/>
    <s v="Province of Girona"/>
    <n v="42.289099999999998"/>
    <n v="3.2796569999999998"/>
    <s v="Travellers' Choice, Certificate of Excellence 2020, Certificate of Excellence 2018, Certificate of Excellence 2015, Certificate of Excellence 2013, Certificate of Excellence 2012, Certificate of Excellence 2011"/>
    <s v="#29 of 96 Restaurants in Cadaques"/>
    <s v="Mid-range, Seafood, Mediterranean, European"/>
    <x v="0"/>
    <s v="Seafood, Mediterranean, European, Spanish, Catalan"/>
    <s v="Y"/>
    <s v="N"/>
    <s v="Y"/>
    <n v="7"/>
    <n v="49.5"/>
    <n v="14"/>
    <x v="1"/>
    <n v="645"/>
    <n v="92"/>
    <n v="53"/>
    <n v="24"/>
    <n v="8"/>
    <n v="6"/>
    <n v="4"/>
    <n v="4"/>
    <n v="3.5"/>
    <n v="4"/>
    <n v="0"/>
    <n v="0"/>
  </r>
  <r>
    <s v="g580326-d1758778"/>
    <s v="Restaurant El Barroco"/>
    <s v="Catalonia"/>
    <s v="Province of Girona"/>
    <n v="42.287894999999999"/>
    <n v="3.274837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 of 96 Restaurants in Cadaques"/>
    <s v="Mid-range, Lebanese, Mediterranean, Healthy"/>
    <x v="0"/>
    <s v="Lebanese, Mediterranean, Healthy, Middle Eastern"/>
    <s v="Y"/>
    <s v="Y"/>
    <s v="Y"/>
    <n v="7"/>
    <n v="21"/>
    <n v="14"/>
    <x v="0"/>
    <n v="2012"/>
    <n v="305"/>
    <n v="47"/>
    <n v="21"/>
    <n v="6"/>
    <n v="7"/>
    <n v="4.5"/>
    <n v="4.5"/>
    <n v="4"/>
    <n v="4.5"/>
    <n v="0"/>
    <n v="0"/>
  </r>
  <r>
    <s v="g580326-d1882773"/>
    <s v="Can Rafa"/>
    <s v="Catalonia"/>
    <s v="Province of Girona"/>
    <n v="42.289096999999998"/>
    <n v="3.278417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7 of 96 Restaurants in Cadaques"/>
    <s v="Mid-range, Seafood, Mediterranean, European"/>
    <x v="0"/>
    <s v="Seafood, Mediterranean, European, Spanish, Healthy, Catalan"/>
    <s v="Y"/>
    <s v="N"/>
    <s v="Y"/>
    <n v="6"/>
    <n v="27.75"/>
    <n v="11"/>
    <x v="0"/>
    <n v="1139"/>
    <n v="82"/>
    <n v="42"/>
    <n v="12"/>
    <n v="5"/>
    <n v="3"/>
    <n v="4.5"/>
    <n v="4.5"/>
    <n v="4"/>
    <n v="4"/>
    <n v="0"/>
    <n v="0"/>
  </r>
  <r>
    <s v="g580326-d2143226"/>
    <s v="La Gritta"/>
    <s v="Catalonia"/>
    <s v="Province of Girona"/>
    <n v="42.289245999999999"/>
    <n v="3.2785669999999998"/>
    <s v="Travellers' Choice, Certificate of Excellence 2020, Certificate of Excellence 2019, Certificate of Excellence 2015, Certificate of Excellence 2014"/>
    <s v="#28 of 96 Restaurants in Cadaques"/>
    <s v="Mid-range, Italian, Pizza, Mediterranean"/>
    <x v="0"/>
    <s v="Italian, Pizza, Mediterranean, European, Spanish"/>
    <s v="Y"/>
    <s v="Y"/>
    <s v="Y"/>
    <n v="7"/>
    <n v="35"/>
    <n v="7"/>
    <x v="1"/>
    <n v="1297"/>
    <n v="98"/>
    <n v="90"/>
    <n v="21"/>
    <n v="11"/>
    <n v="4"/>
    <n v="4"/>
    <n v="4"/>
    <n v="4"/>
    <n v="4"/>
    <n v="0"/>
    <n v="0"/>
  </r>
  <r>
    <s v="g580326-d2446587"/>
    <s v="Bar L'Estable"/>
    <s v="Catalonia"/>
    <s v="Province of Girona"/>
    <n v="42.286414999999998"/>
    <n v="3.2764220000000002"/>
    <s v="Certificate of Excellence 2013"/>
    <s v="#42 of 96 Restaurants in Cadaques"/>
    <s v="Mid-range, Bar, Mediterranean, Spanish"/>
    <x v="0"/>
    <s v="Bar, Mediterranean, Spanish, Catalan"/>
    <s v="Y"/>
    <s v="N"/>
    <s v="N"/>
    <n v="7"/>
    <n v="87.5"/>
    <n v="7"/>
    <x v="2"/>
    <n v="418"/>
    <n v="21"/>
    <n v="10"/>
    <n v="4"/>
    <n v="2"/>
    <n v="5"/>
    <n v="4"/>
    <n v="4"/>
    <n v="4"/>
    <n v="4"/>
    <n v="0"/>
    <n v="0"/>
  </r>
  <r>
    <s v="g580326-d3361086"/>
    <s v="Celeste"/>
    <s v="Catalonia"/>
    <s v="Province of Girona"/>
    <n v="42.287280000000003"/>
    <n v="3.2755109999999998"/>
    <s v="Travellers' Choice, Certificate of Excellence 2020, Certificate of Excellence 2019, Certificate of Excellence 2018, Certificate of Excellence 2017, Certificate of Excellence 2016, Certificate of Excellence 2015, Certificate of Excellence 2014"/>
    <s v="#3 of 96 Restaurants in Cadaques"/>
    <s v="Mid-range, Italian, Mediterranean, Vegetarian Friendly"/>
    <x v="0"/>
    <s v="Italian, Mediterranean"/>
    <s v="Y"/>
    <s v="Y"/>
    <s v="Y"/>
    <n v="7"/>
    <n v="27.5"/>
    <n v="11"/>
    <x v="0"/>
    <n v="509"/>
    <n v="41"/>
    <n v="18"/>
    <n v="1"/>
    <n v="1"/>
    <n v="0"/>
    <n v="4.5"/>
    <n v="4.5"/>
    <n v="4.5"/>
    <n v="4.5"/>
    <n v="0"/>
    <n v="0"/>
  </r>
  <r>
    <s v="g580326-d4374325"/>
    <s v="Talla"/>
    <s v="Catalonia"/>
    <s v="Province of Girona"/>
    <n v="42.286230000000003"/>
    <n v="3.2765019999999998"/>
    <s v="Travellers' Choice, Certificate of Excellence 2020, Certificate of Excellence 2019, Certificate of Excellence 2018, Certificate of Excellence 2017, Certificate of Excellence 2016, Certificate of Excellence 2015"/>
    <s v="#2 of 96 Restaurants in Cadaques"/>
    <s v="Mid-range, Spanish, Healthy, Catalan"/>
    <x v="0"/>
    <s v="Spanish, Healthy, Catalan"/>
    <s v="Y"/>
    <s v="Y"/>
    <s v="Y"/>
    <n v="7"/>
    <n v="42"/>
    <n v="14"/>
    <x v="0"/>
    <n v="841"/>
    <n v="93"/>
    <n v="19"/>
    <n v="9"/>
    <n v="4"/>
    <n v="4"/>
    <n v="4.5"/>
    <n v="4.5"/>
    <n v="4.5"/>
    <n v="4.5"/>
    <n v="0"/>
    <n v="0"/>
  </r>
  <r>
    <s v="g580326-d6463304"/>
    <s v="Ses Paelles de Cadaques"/>
    <s v="Catalonia"/>
    <s v="Province of Girona"/>
    <n v="42.290016000000001"/>
    <n v="3.278206"/>
    <s v="Travellers' Choice, Certificate of Excellence 2020, Certificate of Excellence 2019, Certificate of Excellence 2018, Certificate of Excellence 2017, Certificate of Excellence 2016, Certificate of Excellence 2015"/>
    <s v="#8 of 96 Restaurants in Cadaques"/>
    <s v="Mid-range, Seafood, Mediterranean, European"/>
    <x v="0"/>
    <s v="Seafood, Mediterranean, European, Spanish, Healthy, Catalan"/>
    <s v="Y"/>
    <s v="N"/>
    <s v="N"/>
    <n v="7"/>
    <n v="42"/>
    <n v="14"/>
    <x v="0"/>
    <n v="694"/>
    <n v="17"/>
    <n v="8"/>
    <n v="4"/>
    <n v="1"/>
    <n v="1"/>
    <n v="4.5"/>
    <n v="4.5"/>
    <n v="4.5"/>
    <n v="4.5"/>
    <n v="0"/>
    <n v="0"/>
  </r>
  <r>
    <s v="g580326-d6601212"/>
    <s v="Bistrovino Cadaques"/>
    <s v="Catalonia"/>
    <s v="Province of Girona"/>
    <n v="42.289805999999999"/>
    <n v="3.27698"/>
    <s v="Travellers' Choice, Certificate of Excellence 2020, Certificate of Excellence 2019, Certificate of Excellence 2018"/>
    <s v="#10 of 96 Restaurants in Cadaques"/>
    <s v="Mid-range, Deli, Contemporary"/>
    <x v="0"/>
    <s v="Deli, Contemporary"/>
    <s v="N"/>
    <s v="N"/>
    <s v="N"/>
    <n v="6"/>
    <n v="39"/>
    <n v="12"/>
    <x v="0"/>
    <n v="561"/>
    <n v="31"/>
    <n v="12"/>
    <n v="3"/>
    <n v="1"/>
    <n v="3"/>
    <n v="4.5"/>
    <n v="4.5"/>
    <n v="4"/>
    <n v="4.5"/>
    <n v="0"/>
    <n v="0"/>
  </r>
  <r>
    <s v="g580326-d7046669"/>
    <s v="S'estrop"/>
    <s v="Catalonia"/>
    <s v="Province of Girona"/>
    <n v="42.289960000000001"/>
    <n v="3.2785060000000001"/>
    <s v="Travellers' Choice, Certificate of Excellence 2020, Certificate of Excellence 2017, Certificate of Excellence 2016"/>
    <s v="#23 of 96 Restaurants in Cadaques"/>
    <s v="Mid-range, Seafood, Mediterranean, European"/>
    <x v="0"/>
    <s v="Seafood, Mediterranean, European, Spanish, Catalan"/>
    <s v="Y"/>
    <s v="Y"/>
    <s v="N"/>
    <n v="7"/>
    <n v="56"/>
    <n v="14"/>
    <x v="1"/>
    <n v="464"/>
    <n v="13"/>
    <n v="13"/>
    <n v="7"/>
    <n v="2"/>
    <n v="2"/>
    <n v="4"/>
    <n v="4.5"/>
    <n v="4"/>
    <n v="4"/>
    <n v="0"/>
    <n v="0"/>
  </r>
  <r>
    <s v="g580326-d995924"/>
    <s v="Can Tito"/>
    <s v="Catalonia"/>
    <s v="Province of Girona"/>
    <n v="42.288815"/>
    <n v="3.276994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3 of 96 Restaurants in Cadaques"/>
    <s v="Mid-range, Seafood, Mediterranean, European"/>
    <x v="0"/>
    <s v="Seafood, Mediterranean, European, Spanish, Catalan"/>
    <s v="Y"/>
    <s v="N"/>
    <s v="Y"/>
    <n v="3"/>
    <n v="12.75"/>
    <n v="6"/>
    <x v="0"/>
    <n v="471"/>
    <n v="58"/>
    <n v="16"/>
    <n v="3"/>
    <n v="2"/>
    <n v="1"/>
    <n v="4.5"/>
    <n v="4.5"/>
    <n v="4"/>
    <n v="4.5"/>
    <n v="0"/>
    <n v="0"/>
  </r>
  <r>
    <s v="g580326-d995926"/>
    <s v="Casa Anita"/>
    <s v="Catalonia"/>
    <s v="Province of Girona"/>
    <n v="42.289963"/>
    <n v="3.2782429999999998"/>
    <s v="Travellers' Choice, Certificate of Excellence 2020, Certificate of Excellence 2019, Certificate of Excellence 2018, Certificate of Excellence 2017, Certificate of Excellence 2016, Certificate of Excellence 2015, Certificate of Excellence 2014"/>
    <s v="#9 of 96 Restaurants in Cadaques"/>
    <s v="Mid-range, Mediterranean, Vegetarian Friendly, Gluten Free Options"/>
    <x v="0"/>
    <s v="Mediterranean"/>
    <s v="Y"/>
    <s v="N"/>
    <s v="Y"/>
    <n v="7"/>
    <n v="36"/>
    <n v="13"/>
    <x v="0"/>
    <n v="719"/>
    <n v="58"/>
    <n v="17"/>
    <n v="10"/>
    <n v="3"/>
    <n v="0"/>
    <n v="4.5"/>
    <n v="4.5"/>
    <n v="4"/>
    <n v="4.5"/>
    <n v="0"/>
    <n v="0"/>
  </r>
  <r>
    <s v="g580326-d995939"/>
    <s v="Restaurant La Sirena"/>
    <s v="Catalonia"/>
    <s v="Province of Girona"/>
    <n v="42.288241999999997"/>
    <n v="3.276514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1 of 96 Restaurants in Cadaques"/>
    <s v="Mid-range, Seafood, Mediterranean, European"/>
    <x v="0"/>
    <s v="Seafood, Mediterranean, European, Spanish, Catalan"/>
    <s v="Y"/>
    <s v="Y"/>
    <s v="Y"/>
    <n v="6"/>
    <n v="33"/>
    <n v="12"/>
    <x v="0"/>
    <n v="985"/>
    <n v="136"/>
    <n v="42"/>
    <n v="12"/>
    <n v="3"/>
    <n v="4"/>
    <n v="4.5"/>
    <n v="4.5"/>
    <n v="4"/>
    <n v="4.5"/>
    <n v="0"/>
    <n v="0"/>
  </r>
  <r>
    <s v="g580327-d1867396"/>
    <s v="Luna Gaucha"/>
    <s v="Catalonia"/>
    <s v="Province of Barcelona"/>
    <n v="41.613370000000003"/>
    <n v="2.65715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3 of 148 Restaurants in Calella"/>
    <s v="Mid-range, Steakhouse, Mediterranean, Barbecue"/>
    <x v="0"/>
    <s v="Steakhouse, Mediterranean, Barbecue, European"/>
    <s v="Y"/>
    <s v="Y"/>
    <s v="Y"/>
    <n v="7"/>
    <n v="80.5"/>
    <n v="7"/>
    <x v="0"/>
    <n v="1010"/>
    <n v="183"/>
    <n v="65"/>
    <n v="17"/>
    <n v="6"/>
    <n v="7"/>
    <n v="4.5"/>
    <n v="4.5"/>
    <n v="4"/>
    <n v="4"/>
    <n v="0"/>
    <n v="0"/>
  </r>
  <r>
    <s v="g580327-d1926320"/>
    <s v="Champanillo"/>
    <s v="Catalonia"/>
    <s v="Province of Barcelona"/>
    <n v="41.613210000000002"/>
    <n v="2.6603509999999999"/>
    <s v="Travellers' Choice, Certificate of Excellence 2020, Certificate of Excellence 2019, Certificate of Excellence 2018, Certificate of Excellence 2017, Certificate of Excellence 2016, Certificate of Excellence 2015"/>
    <s v="#1 of 1 Quick Bite in Calella"/>
    <s v="Cheap Eats, Quick Bites, Bar, Fast food"/>
    <x v="2"/>
    <s v="Bar, Fast food, Mediterranean, European, Spanish"/>
    <s v="Y"/>
    <s v="N"/>
    <s v="N"/>
    <n v="7"/>
    <n v="112"/>
    <n v="7"/>
    <x v="1"/>
    <n v="358"/>
    <n v="45"/>
    <n v="14"/>
    <n v="3"/>
    <n v="0"/>
    <n v="3"/>
    <n v="4"/>
    <n v="4"/>
    <n v="4.5"/>
    <n v="4.5"/>
    <n v="0"/>
    <n v="0"/>
  </r>
  <r>
    <s v="g580327-d2054783"/>
    <s v="Pizzeria Don Carlo"/>
    <s v="Catalonia"/>
    <s v="Province of Barcelona"/>
    <n v="41.614165999999997"/>
    <n v="2.661187"/>
    <s v="Travellers' Choice, Certificate of Excellence 2020, Certificate of Excellence 2019, Certificate of Excellence 2018, Certificate of Excellence 2017, Certificate of Excellence 2016, Certificate of Excellence 2015"/>
    <s v="#11 of 148 Restaurants in Calella"/>
    <s v="Mid-range, Italian, Mediterranean, European"/>
    <x v="0"/>
    <s v="Spanish, Italian, Mediterranean, European"/>
    <s v="Y"/>
    <s v="Y"/>
    <s v="N"/>
    <n v="4"/>
    <n v="30"/>
    <n v="8"/>
    <x v="0"/>
    <n v="328"/>
    <n v="40"/>
    <n v="19"/>
    <n v="6"/>
    <n v="0"/>
    <n v="1"/>
    <n v="4.5"/>
    <n v="4"/>
    <n v="4.5"/>
    <n v="4"/>
    <n v="0"/>
    <n v="0"/>
  </r>
  <r>
    <s v="g580327-d2154149"/>
    <s v="Can Miquel"/>
    <s v="Catalonia"/>
    <s v="Province of Barcelona"/>
    <n v="41.611767"/>
    <n v="2.655162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17 of 148 Restaurants in Calella"/>
    <s v="Mid-range, Mediterranean, European, Spanish"/>
    <x v="0"/>
    <s v="Mediterranean, European, Spanish, Catalan"/>
    <s v="Y"/>
    <s v="Y"/>
    <s v="Y"/>
    <n v="6"/>
    <n v="143.9"/>
    <n v="6"/>
    <x v="1"/>
    <n v="371"/>
    <n v="28"/>
    <n v="12"/>
    <n v="3"/>
    <n v="3"/>
    <n v="2"/>
    <n v="4.5"/>
    <n v="4.5"/>
    <n v="4.5"/>
    <n v="4"/>
    <n v="0"/>
    <n v="0"/>
  </r>
  <r>
    <s v="g580327-d2490381"/>
    <s v="Gringo Joe's"/>
    <s v="Catalonia"/>
    <s v="Province of Barcelona"/>
    <n v="41.614519999999999"/>
    <n v="2.653242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10 of 148 Restaurants in Calella"/>
    <s v="Cheap Eats, Bar, European, British"/>
    <x v="2"/>
    <s v="Bar, European, British, Pub"/>
    <s v="Y"/>
    <s v="Y"/>
    <s v="Y"/>
    <n v="6"/>
    <n v="99"/>
    <n v="6"/>
    <x v="0"/>
    <n v="606"/>
    <n v="363"/>
    <n v="127"/>
    <n v="36"/>
    <n v="15"/>
    <n v="15"/>
    <n v="4.5"/>
    <n v="4.5"/>
    <n v="4.5"/>
    <n v="4.5"/>
    <n v="0"/>
    <n v="0"/>
  </r>
  <r>
    <s v="g580327-d2691398"/>
    <s v="Bodega Azor"/>
    <s v="Catalonia"/>
    <s v="Province of Barcelona"/>
    <n v="41.613723999999998"/>
    <n v="2.6597379999999999"/>
    <s v="Travellers' Choice, Certificate of Excellence 2020, Certificate of Excellence 2019, Certificate of Excellence 2018, Certificate of Excellence 2017, Certificate of Excellence 2016, Certificate of Excellence 2015"/>
    <s v="#5 of 148 Restaurants in Calella"/>
    <s v="Mid-range, Mediterranean, Catalan, Vegetarian Friendly"/>
    <x v="0"/>
    <s v="Mediterranean, Catalan"/>
    <s v="Y"/>
    <s v="Y"/>
    <s v="Y"/>
    <n v="4"/>
    <n v="18"/>
    <n v="4"/>
    <x v="0"/>
    <n v="490"/>
    <n v="80"/>
    <n v="10"/>
    <n v="3"/>
    <n v="1"/>
    <n v="0"/>
    <n v="4.5"/>
    <n v="4.5"/>
    <n v="4.5"/>
    <n v="4"/>
    <n v="0"/>
    <n v="0"/>
  </r>
  <r>
    <s v="g580327-d3573565"/>
    <s v="La Roda"/>
    <s v="Catalonia"/>
    <s v="Province of Barcelona"/>
    <n v="41.613124999999997"/>
    <n v="2.6603889999999999"/>
    <s v="Travellers' Choice, Certificate of Excellence 2020, Certificate of Excellence 2019, Certificate of Excellence 2018, Certificate of Excellence 2017, Certificate of Excellence 2016, Certificate of Excellence 2015, Certificate of Excellence 2014"/>
    <s v="#12 of 148 Restaurants in Calella"/>
    <s v="Mid-range, Mediterranean, Spanish, Catalan"/>
    <x v="0"/>
    <s v="Mediterranean, Spanish, Catalan"/>
    <s v="N"/>
    <s v="N"/>
    <s v="N"/>
    <n v="7"/>
    <n v="52"/>
    <n v="8"/>
    <x v="0"/>
    <n v="458"/>
    <n v="82"/>
    <n v="11"/>
    <n v="4"/>
    <n v="1"/>
    <n v="3"/>
    <n v="4.5"/>
    <n v="4.5"/>
    <n v="4"/>
    <n v="4.5"/>
    <n v="0"/>
    <n v="0"/>
  </r>
  <r>
    <s v="g580327-d6679733"/>
    <s v="Macanudo - Sabor Argentino"/>
    <s v="Catalonia"/>
    <s v="Province of Barcelona"/>
    <n v="41.615493999999998"/>
    <n v="2.6606969999999999"/>
    <s v="Travellers' Choice, Certificate of Excellence 2020, Certificate of Excellence 2019, Certificate of Excellence 2018, Certificate of Excellence 2017, Certificate of Excellence 2016"/>
    <s v="#6 of 148 Restaurants in Calella"/>
    <s v="Mid-range, Steakhouse, Latin, Barbecue"/>
    <x v="0"/>
    <s v="Steakhouse, Latin, Barbecue, Argentinian"/>
    <s v="Y"/>
    <s v="N"/>
    <s v="Y"/>
    <n v="4"/>
    <n v="24.5"/>
    <n v="6"/>
    <x v="0"/>
    <n v="320"/>
    <n v="44"/>
    <n v="4"/>
    <n v="4"/>
    <n v="0"/>
    <n v="2"/>
    <n v="4.5"/>
    <n v="4.5"/>
    <n v="4.5"/>
    <n v="4.5"/>
    <n v="0"/>
    <n v="0"/>
  </r>
  <r>
    <s v="g580327-d6916147"/>
    <s v="Blue Bar Beach Club by htopgroup"/>
    <s v="Catalonia"/>
    <s v="Province of Barcelona"/>
    <n v="41.611522999999998"/>
    <n v="2.6562700000000001"/>
    <s v="Travellers' Choice, Certificate of Excellence 2020, Certificate of Excellence 2018, Certificate of Excellence 2016"/>
    <s v="#18 of 148 Restaurants in Calella"/>
    <s v="Mid-range, Bar, Mediterranean, European"/>
    <x v="0"/>
    <s v="Bar, Mediterranean, European, Spanish, Catalan"/>
    <s v="Y"/>
    <s v="Y"/>
    <s v="Y"/>
    <n v="6"/>
    <n v="42"/>
    <n v="6"/>
    <x v="1"/>
    <n v="687"/>
    <n v="195"/>
    <n v="86"/>
    <n v="37"/>
    <n v="16"/>
    <n v="20"/>
    <n v="4.5"/>
    <n v="4.5"/>
    <n v="4"/>
    <n v="4.5"/>
    <n v="0"/>
    <n v="0"/>
  </r>
  <r>
    <s v="g580327-d997075"/>
    <s v="El Hogar Gallego"/>
    <s v="Catalonia"/>
    <s v="Province of Barcelona"/>
    <n v="41.616"/>
    <n v="2.663011"/>
    <s v="Michelin 2021 for The Michelin Plate: Good cooking, Michelin 2021 for Comfortable restaurant"/>
    <s v="#24 of 148 Restaurants in Calella"/>
    <s v="Fine Dining, Seafood, Mediterranean, Spanish"/>
    <x v="1"/>
    <s v="Seafood, Mediterranean, Spanish"/>
    <s v="Y"/>
    <s v="N"/>
    <s v="Y"/>
    <n v="6"/>
    <n v="56.5"/>
    <n v="11"/>
    <x v="1"/>
    <n v="350"/>
    <n v="23"/>
    <n v="6"/>
    <n v="1"/>
    <n v="2"/>
    <n v="0"/>
    <n v="4.5"/>
    <n v="4.5"/>
    <n v="3.5"/>
    <n v="4"/>
    <n v="0"/>
    <n v="0"/>
  </r>
  <r>
    <s v="g580328-d1074746"/>
    <s v="Rincon de Diego"/>
    <s v="Catalonia"/>
    <s v="Province of Tarragona"/>
    <n v="41.066850000000002"/>
    <n v="1.063078"/>
    <s v="Travellers' Choice, Michelin 2021 for One Michelin Star: High quality cooking, worth a stop!, Michelin 2021 for Very comfortable restaurant"/>
    <s v="#10 of 234 Restaurants in Cambrils"/>
    <s v="Fine Dining, Mediterranean, European, Spanish"/>
    <x v="1"/>
    <s v="Mediterranean, European, Spanish, Healthy"/>
    <s v="Y"/>
    <s v="Y"/>
    <s v="Y"/>
    <n v="6"/>
    <n v="22"/>
    <n v="11"/>
    <x v="0"/>
    <n v="605"/>
    <n v="34"/>
    <n v="12"/>
    <n v="5"/>
    <n v="2"/>
    <n v="0"/>
    <n v="4.5"/>
    <n v="4.5"/>
    <n v="4"/>
    <n v="4"/>
    <n v="0"/>
    <n v="1"/>
  </r>
  <r>
    <s v="g580328-d1090338"/>
    <s v="El Pòsit de Cambrils"/>
    <s v="Catalonia"/>
    <s v="Province of Tarragona"/>
    <n v="41.065334"/>
    <n v="1.0580480000000001"/>
    <s v="Travellers' Choice, Certificate of Excellence 2020, Certificate of Excellence 2019, Certificate of Excellence 2018, Certificate of Excellence 2016, Certificate of Excellence 2015, Certificate of Excellence 2014, Certificate of Excellence 2013"/>
    <s v="#28 of 234 Restaurants in Cambrils"/>
    <s v="Mid-range, Mediterranean, Healthy, Catalan"/>
    <x v="0"/>
    <s v="Mediterranean, Healthy, Catalan"/>
    <s v="Y"/>
    <s v="Y"/>
    <s v="Y"/>
    <n v="7"/>
    <n v="45.5"/>
    <n v="14"/>
    <x v="1"/>
    <n v="1925"/>
    <n v="31"/>
    <n v="35"/>
    <n v="9"/>
    <n v="4"/>
    <n v="2"/>
    <n v="4"/>
    <n v="4"/>
    <n v="4"/>
    <n v="4"/>
    <n v="0"/>
    <n v="0"/>
  </r>
  <r>
    <s v="g580328-d2316511"/>
    <s v="Restaurante Miramar"/>
    <s v="Catalonia"/>
    <s v="Province of Tarragona"/>
    <n v="41.065303999999998"/>
    <n v="1.0599259999999999"/>
    <s v="Travellers' Choice, Michelin 2021 for The Michelin Plate: Good cooking, Michelin 2021 for Comfortable restaurant"/>
    <s v="#13 of 234 Restaurants in Cambrils"/>
    <s v="Fine Dining, Seafood, Mediterranean, European"/>
    <x v="1"/>
    <s v="Seafood, Mediterranean, European, Spanish, Healthy, Catalan"/>
    <s v="Y"/>
    <s v="Y"/>
    <s v="Y"/>
    <n v="6"/>
    <n v="35"/>
    <n v="12"/>
    <x v="0"/>
    <n v="1078"/>
    <n v="58"/>
    <n v="20"/>
    <n v="7"/>
    <n v="4"/>
    <n v="1"/>
    <n v="4.5"/>
    <n v="4.5"/>
    <n v="4"/>
    <n v="4"/>
    <n v="0"/>
    <n v="0"/>
  </r>
  <r>
    <s v="g580328-d3326149"/>
    <s v="Heladeria Antonio SirVent"/>
    <s v="Catalonia"/>
    <s v="Province of Tarragona"/>
    <n v="41.065716000000002"/>
    <n v="1.0613189999999999"/>
    <s v="Travellers' Choice, Certificate of Excellence 2020, Certificate of Excellence 2019, Certificate of Excellence 2018, Certificate of Excellence 2017, Certificate of Excellence 2016, Certificate of Excellence 2015, Certificate of Excellence 2014"/>
    <s v="#1 of 12 Dessert Spots in Cambrils"/>
    <s v="Cheap Eats, Dessert, Street Food"/>
    <x v="2"/>
    <s v="Street Food"/>
    <s v="N"/>
    <s v="N"/>
    <s v="N"/>
    <n v="6"/>
    <n v="81"/>
    <n v="6"/>
    <x v="0"/>
    <n v="618"/>
    <n v="30"/>
    <n v="4"/>
    <n v="2"/>
    <n v="1"/>
    <n v="1"/>
    <n v="4.5"/>
    <n v="4"/>
    <n v="4.5"/>
    <n v="4"/>
    <n v="0"/>
    <n v="0"/>
  </r>
  <r>
    <s v="g580328-d3554807"/>
    <s v="Casa Macarrilla 1966"/>
    <s v="Catalonia"/>
    <s v="Province of Tarragona"/>
    <n v="41.067065999999997"/>
    <n v="1.061404"/>
    <s v="Travellers' Choice, Certificate of Excellence 2020, Certificate of Excellence 2019, Certificate of Excellence 2018, Certificate of Excellence 2017"/>
    <s v="#3 of 234 Restaurants in Cambrils"/>
    <s v="Mid-range, Seafood, Mediterranean, European"/>
    <x v="0"/>
    <s v="Seafood, Mediterranean, European, Healthy, Catalan, Fusion"/>
    <s v="Y"/>
    <s v="N"/>
    <s v="Y"/>
    <n v="6"/>
    <n v="28"/>
    <n v="11"/>
    <x v="0"/>
    <n v="917"/>
    <n v="21"/>
    <n v="8"/>
    <n v="1"/>
    <n v="0"/>
    <n v="0"/>
    <n v="4.5"/>
    <n v="4.5"/>
    <n v="4.5"/>
    <n v="4"/>
    <n v="0"/>
    <n v="0"/>
  </r>
  <r>
    <s v="g580328-d4056077"/>
    <s v="Les Barques"/>
    <s v="Catalonia"/>
    <s v="Province of Tarragona"/>
    <n v="41.06568"/>
    <n v="1.062098"/>
    <s v="Certificate of Excellence 2019, Certificate of Excellence 2018, Certificate of Excellence 2017"/>
    <s v="#33 of 234 Restaurants in Cambrils"/>
    <s v="Mid-range, Mediterranean, Spanish, Healthy"/>
    <x v="0"/>
    <s v="Mediterranean, Spanish, Healthy, Catalan"/>
    <s v="Y"/>
    <s v="N"/>
    <s v="Y"/>
    <n v="7"/>
    <n v="77"/>
    <n v="7"/>
    <x v="1"/>
    <n v="848"/>
    <n v="36"/>
    <n v="22"/>
    <n v="7"/>
    <n v="6"/>
    <n v="4"/>
    <n v="4"/>
    <n v="4"/>
    <n v="4"/>
    <n v="4"/>
    <n v="0"/>
    <n v="0"/>
  </r>
  <r>
    <s v="g580328-d4224336"/>
    <s v="Zia Maria"/>
    <s v="Catalonia"/>
    <s v="Province of Tarragona"/>
    <n v="41.066982000000003"/>
    <n v="1.0710850000000001"/>
    <s v="Travellers' Choice, Certificate of Excellence 2020, Certificate of Excellence 2019, Certificate of Excellence 2018, Certificate of Excellence 2017, Certificate of Excellence 2016, Certificate of Excellence 2015"/>
    <s v="#27 of 234 Restaurants in Cambrils"/>
    <s v="Mid-range, Italian, Mediterranean, European"/>
    <x v="0"/>
    <s v="Italian, Mediterranean, European"/>
    <s v="Y"/>
    <s v="Y"/>
    <s v="Y"/>
    <n v="5"/>
    <n v="22"/>
    <n v="10"/>
    <x v="1"/>
    <n v="500"/>
    <n v="11"/>
    <n v="3"/>
    <n v="2"/>
    <n v="2"/>
    <n v="2"/>
    <n v="4.5"/>
    <n v="4"/>
    <n v="4.5"/>
    <n v="4"/>
    <n v="0"/>
    <n v="0"/>
  </r>
  <r>
    <s v="g580328-d4431438"/>
    <s v="La Tagliatella Barrio Marítimo, Cambrils"/>
    <s v="Catalonia"/>
    <s v="Province of Tarragona"/>
    <n v="41.065662000000003"/>
    <n v="1.061774"/>
    <s v="Certificate of Excellence 2016, Certificate of Excellence 2015"/>
    <s v="#46 of 234 Restaurants in Cambrils"/>
    <s v="Mid-range, Italian, Pizza, Mediterranean"/>
    <x v="0"/>
    <s v="Italian, Pizza, Mediterranean, European"/>
    <s v="Y"/>
    <s v="Y"/>
    <s v="Y"/>
    <n v="7"/>
    <n v="44"/>
    <n v="14"/>
    <x v="1"/>
    <n v="495"/>
    <n v="28"/>
    <n v="25"/>
    <n v="7"/>
    <n v="5"/>
    <n v="5"/>
    <n v="4"/>
    <n v="4"/>
    <n v="3.5"/>
    <n v="4"/>
    <n v="0"/>
    <n v="0"/>
  </r>
  <r>
    <s v="g580328-d4581371"/>
    <s v="L'indret"/>
    <s v="Catalonia"/>
    <s v="Province of Tarragona"/>
    <n v="41.064830000000001"/>
    <n v="1.050197"/>
    <s v="Travellers' Choice, Certificate of Excellence 2020, Certificate of Excellence 2019, Certificate of Excellence 2017, Certificate of Excellence 2016, Certificate of Excellence 2015"/>
    <s v="#37 of 234 Restaurants in Cambrils"/>
    <s v="Mid-range, Mediterranean, European, Spanish"/>
    <x v="0"/>
    <s v="Mediterranean, European, Spanish, Healthy, Fusion"/>
    <s v="Y"/>
    <s v="Y"/>
    <s v="Y"/>
    <n v="7"/>
    <n v="72"/>
    <n v="7"/>
    <x v="1"/>
    <n v="651"/>
    <n v="14"/>
    <n v="10"/>
    <n v="6"/>
    <n v="3"/>
    <n v="3"/>
    <n v="4"/>
    <n v="4"/>
    <n v="3.5"/>
    <n v="4.5"/>
    <n v="0"/>
    <n v="0"/>
  </r>
  <r>
    <s v="g580328-d5864427"/>
    <s v="Rugby Tavern Cambrils"/>
    <s v="Catalonia"/>
    <s v="Province of Tarragona"/>
    <n v="41.071564000000002"/>
    <n v="1.103837"/>
    <s v="Travellers' Choice, Certificate of Excellence 2020, Certificate of Excellence 2019, Certificate of Excellence 2018, Certificate of Excellence 2017, Certificate of Excellence 2016, Certificate of Excellence 2015, Certificate of Excellence 2014"/>
    <s v="#18 of 234 Restaurants in Cambrils"/>
    <s v="Mid-range, Bar, European, British"/>
    <x v="0"/>
    <s v="Bar, European, British, Pub"/>
    <s v="Y"/>
    <s v="Y"/>
    <s v="Y"/>
    <n v="7"/>
    <n v="119"/>
    <n v="7"/>
    <x v="0"/>
    <n v="422"/>
    <n v="210"/>
    <n v="82"/>
    <n v="31"/>
    <n v="10"/>
    <n v="6"/>
    <n v="4.5"/>
    <n v="4.5"/>
    <n v="4.5"/>
    <n v="4.5"/>
    <n v="0"/>
    <n v="0"/>
  </r>
  <r>
    <s v="g580328-d6584413"/>
    <s v="Cal Siscu"/>
    <s v="Catalonia"/>
    <s v="Province of Tarragona"/>
    <n v="41.067191999999999"/>
    <n v="1.0555559999999999"/>
    <s v="Certificate of Excellence 2019, Certificate of Excellence 2018, Certificate of Excellence 2017, Certificate of Excellence 2016"/>
    <s v="#25 of 234 Restaurants in Cambrils"/>
    <s v="Mid-range, Seafood, Mediterranean, European"/>
    <x v="0"/>
    <s v="Seafood, Mediterranean, European, Spanish, Catalan"/>
    <s v="Y"/>
    <s v="Y"/>
    <s v="Y"/>
    <n v="7"/>
    <n v="60"/>
    <n v="9"/>
    <x v="0"/>
    <n v="366"/>
    <n v="7"/>
    <n v="4"/>
    <n v="0"/>
    <n v="0"/>
    <n v="0"/>
    <n v="4.5"/>
    <n v="4"/>
    <n v="4"/>
    <n v="4"/>
    <n v="0"/>
    <n v="0"/>
  </r>
  <r>
    <s v="g580328-d6599619"/>
    <s v="Taste of India"/>
    <s v="Catalonia"/>
    <s v="Province of Tarragona"/>
    <n v="41.072364999999998"/>
    <n v="1.1072789999999999"/>
    <s v="Travellers' Choice, Certificate of Excellence 2020, Certificate of Excellence 2019, Certificate of Excellence 2018, Certificate of Excellence 2017, Certificate of Excellence 2016"/>
    <s v="#16 of 234 Restaurants in Cambrils"/>
    <s v="Mid-range, Indian, Asian, Balti"/>
    <x v="0"/>
    <s v="Indian, Asian, Balti"/>
    <s v="Y"/>
    <s v="Y"/>
    <s v="N"/>
    <n v="7"/>
    <n v="60"/>
    <n v="14"/>
    <x v="0"/>
    <n v="364"/>
    <n v="108"/>
    <n v="29"/>
    <n v="10"/>
    <n v="5"/>
    <n v="4"/>
    <n v="4.5"/>
    <n v="4.5"/>
    <n v="4"/>
    <n v="4"/>
    <n v="0"/>
    <n v="0"/>
  </r>
  <r>
    <s v="g580328-d7258963"/>
    <s v="AL PUNT"/>
    <s v="Catalonia"/>
    <s v="Province of Tarragona"/>
    <n v="41.066333999999998"/>
    <n v="1.0612379999999999"/>
    <s v="Travellers' Choice Best of the Best, Travellers' Choice 2020, Certificate of Excellence 2020, Certificate of Excellence 2019, Certificate of Excellence 2018, Certificate of Excellence 2017, Certificate of Excellence 2016, Certificate of Excellence 2015"/>
    <s v="#1 of 234 Restaurants in Cambrils"/>
    <s v="Mid-range, Seafood, Mediterranean, European"/>
    <x v="0"/>
    <s v="Seafood, Mediterranean, European, Spanish, Healthy, Catalan"/>
    <s v="N"/>
    <s v="N"/>
    <s v="N"/>
    <n v="6"/>
    <n v="30.25"/>
    <n v="11"/>
    <x v="0"/>
    <n v="1685"/>
    <n v="100"/>
    <n v="30"/>
    <n v="6"/>
    <n v="3"/>
    <n v="2"/>
    <n v="4.5"/>
    <n v="4.5"/>
    <n v="4.5"/>
    <n v="4.5"/>
    <n v="0"/>
    <n v="0"/>
  </r>
  <r>
    <s v="g580328-d995062"/>
    <s v="Mexico"/>
    <s v="Catalonia"/>
    <s v="Province of Tarragona"/>
    <n v="41.074190000000002"/>
    <n v="1.116428"/>
    <s v="Travellers' Choice, Certificate of Excellence 2020, Certificate of Excellence 2019, Certificate of Excellence 2018"/>
    <s v="#20 of 234 Restaurants in Cambrils"/>
    <s v="Mid-range, Mexican, Vegetarian Friendly, Vegan Options"/>
    <x v="0"/>
    <s v="Mexican"/>
    <s v="Y"/>
    <s v="Y"/>
    <s v="Y"/>
    <n v="7"/>
    <n v="21"/>
    <n v="7"/>
    <x v="0"/>
    <n v="431"/>
    <n v="27"/>
    <n v="14"/>
    <n v="2"/>
    <n v="6"/>
    <n v="10"/>
    <n v="4"/>
    <n v="4"/>
    <n v="4"/>
    <n v="3.5"/>
    <n v="0"/>
    <n v="0"/>
  </r>
  <r>
    <s v="g580328-d995083"/>
    <s v="Pasta E Basta"/>
    <s v="Catalonia"/>
    <s v="Province of Tarragona"/>
    <n v="41.066389999999998"/>
    <n v="1.064681"/>
    <s v="Travellers' Choice, Certificate of Excellence 2020, Certificate of Excellence 2019, Certificate of Excellence 2018, Certificate of Excellence 2017, Certificate of Excellence 2016, Certificate of Excellence 2013"/>
    <s v="#12 of 234 Restaurants in Cambrils"/>
    <s v="Mid-range, Italian, Pizza, Mediterranean"/>
    <x v="0"/>
    <s v="Italian, Pizza, Mediterranean, European"/>
    <s v="Y"/>
    <s v="Y"/>
    <s v="Y"/>
    <n v="7"/>
    <n v="39.5"/>
    <n v="13"/>
    <x v="0"/>
    <n v="579"/>
    <n v="84"/>
    <n v="19"/>
    <n v="8"/>
    <n v="3"/>
    <n v="0"/>
    <n v="4.5"/>
    <n v="4.5"/>
    <n v="4"/>
    <n v="3.5"/>
    <n v="0"/>
    <n v="0"/>
  </r>
  <r>
    <s v="g580328-d995134"/>
    <s v="Can Bosch Restaurant"/>
    <s v="Catalonia"/>
    <s v="Province of Tarragona"/>
    <n v="41.066989999999997"/>
    <n v="1.0590820000000001"/>
    <s v="Travellers' Choice, Michelin 2021 for One Michelin Star: High quality cooking, worth a stop!, Michelin 2021 for Very comfortable restaurant"/>
    <s v="#4 of 234 Restaurants in Cambrils"/>
    <s v="Fine Dining, Mediterranean, European, Spanish"/>
    <x v="1"/>
    <s v="Mediterranean, European, Spanish, Catalan"/>
    <s v="Y"/>
    <s v="Y"/>
    <s v="Y"/>
    <n v="6"/>
    <n v="22"/>
    <n v="11"/>
    <x v="0"/>
    <n v="854"/>
    <n v="63"/>
    <n v="9"/>
    <n v="3"/>
    <n v="2"/>
    <n v="0"/>
    <n v="4.5"/>
    <n v="4.5"/>
    <n v="4"/>
    <n v="4.5"/>
    <n v="0"/>
    <n v="1"/>
  </r>
  <r>
    <s v="g580328-d995135"/>
    <s v="Restaurant Acuamar Casa Matas"/>
    <s v="Catalonia"/>
    <s v="Province of Tarragona"/>
    <n v="41.065809999999999"/>
    <n v="1.062256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 of 234 Restaurants in Cambrils"/>
    <s v="Mid-range, Seafood, Mediterranean, Spanish"/>
    <x v="0"/>
    <s v="Seafood, Mediterranean, Spanish, Healthy, Catalan"/>
    <s v="Y"/>
    <s v="N"/>
    <s v="Y"/>
    <n v="6"/>
    <n v="30.25"/>
    <n v="11"/>
    <x v="0"/>
    <n v="1029"/>
    <n v="44"/>
    <n v="19"/>
    <n v="3"/>
    <n v="2"/>
    <n v="3"/>
    <n v="4.5"/>
    <n v="4.5"/>
    <n v="4.5"/>
    <n v="4"/>
    <n v="0"/>
    <n v="0"/>
  </r>
  <r>
    <s v="g580329-d2161381"/>
    <s v="L'Esculapi Restaurant-Pizzeria"/>
    <s v="Catalonia"/>
    <s v="Province of Girona"/>
    <n v="42.139763000000002"/>
    <n v="3.1180819999999998"/>
    <s v="Certificate of Excellence 2018, Certificate of Excellence 2016, Certificate of Excellence 2015, Certificate of Excellence 2014, Certificate of Excellence 2013"/>
    <s v="#25 of 136 Restaurants in L'Escala"/>
    <s v="Mid-range, Italian, Pizza, Mediterranean"/>
    <x v="0"/>
    <s v="Pizza, Mediterranean, Spanish, Italian, European, Catalan"/>
    <s v="Y"/>
    <s v="Y"/>
    <s v="Y"/>
    <n v="7"/>
    <n v="94.5"/>
    <n v="7"/>
    <x v="1"/>
    <n v="866"/>
    <n v="63"/>
    <n v="48"/>
    <n v="12"/>
    <n v="6"/>
    <n v="2"/>
    <n v="4"/>
    <n v="4"/>
    <n v="4"/>
    <n v="4.5"/>
    <n v="0"/>
    <n v="0"/>
  </r>
  <r>
    <s v="g580329-d2195746"/>
    <s v="Restaurant La Gruta"/>
    <s v="Catalonia"/>
    <s v="Province of Girona"/>
    <n v="42.124339999999997"/>
    <n v="3.1324160000000001"/>
    <s v="Travellers' Choice, Certificate of Excellence 2020, Certificate of Excellence 2019, Certificate of Excellence 2018, Certificate of Excellence 2017, Certificate of Excellence 2016, Certificate of Excellence 2013, Certificate of Excellence 2012"/>
    <s v="#2 of 136 Restaurants in L'Escala"/>
    <s v="Mid-range, French, Catalan, Vegetarian Friendly"/>
    <x v="0"/>
    <s v="French, Catalan"/>
    <s v="Y"/>
    <s v="N"/>
    <s v="Y"/>
    <n v="7"/>
    <n v="19.75"/>
    <n v="7"/>
    <x v="0"/>
    <n v="989"/>
    <n v="152"/>
    <n v="24"/>
    <n v="6"/>
    <n v="0"/>
    <n v="0"/>
    <n v="4.5"/>
    <n v="4.5"/>
    <n v="4.5"/>
    <n v="4.5"/>
    <n v="0"/>
    <n v="0"/>
  </r>
  <r>
    <s v="g580329-d2715925"/>
    <s v="Mas Concas"/>
    <s v="Catalonia"/>
    <s v="Province of Girona"/>
    <n v="42.137282999999996"/>
    <n v="3.1007150000000001"/>
    <s v="Travellers' Choice, Michelin 2021 for Bib Gourmand: good quality, good value cooking, Michelin 2021 for Comfortable restaurant"/>
    <s v="#7 of 136 Restaurants in L'Escala"/>
    <s v="Mid-range, French, Mediterranean, European"/>
    <x v="0"/>
    <s v="French, Mediterranean, European, Spanish, Catalan"/>
    <s v="Y"/>
    <s v="N"/>
    <s v="Y"/>
    <n v="6"/>
    <n v="30"/>
    <n v="12"/>
    <x v="0"/>
    <n v="508"/>
    <n v="37"/>
    <n v="17"/>
    <n v="5"/>
    <n v="2"/>
    <n v="2"/>
    <n v="4.5"/>
    <n v="4.5"/>
    <n v="4.5"/>
    <n v="4.5"/>
    <n v="1"/>
    <n v="0"/>
  </r>
  <r>
    <s v="g580329-d3333664"/>
    <s v="La Terrassa d'Empuries"/>
    <s v="Catalonia"/>
    <s v="Province of Girona"/>
    <n v="42.139873999999999"/>
    <n v="3.1180240000000001"/>
    <s v="Travellers' Choice, Certificate of Excellence 2020, Certificate of Excellence 2019, Certificate of Excellence 2018, Certificate of Excellence 2016, Certificate of Excellence 2015, Certificate of Excellence 2014"/>
    <s v="#4 of 136 Restaurants in L'Escala"/>
    <s v="Mid-range, Mediterranean, Grill, Healthy"/>
    <x v="0"/>
    <s v="Mediterranean, Healthy, Catalan, Grill"/>
    <s v="Y"/>
    <s v="Y"/>
    <s v="Y"/>
    <n v="7"/>
    <n v="98"/>
    <n v="7"/>
    <x v="0"/>
    <n v="1734"/>
    <n v="185"/>
    <n v="38"/>
    <n v="7"/>
    <n v="7"/>
    <n v="4"/>
    <n v="4.5"/>
    <n v="4.5"/>
    <n v="4"/>
    <n v="4.5"/>
    <n v="0"/>
    <n v="0"/>
  </r>
  <r>
    <s v="g580329-d3345012"/>
    <s v="Restaurante Origens"/>
    <s v="Catalonia"/>
    <s v="Province of Girona"/>
    <n v="42.12377"/>
    <n v="3.1364890000000001"/>
    <s v="Travellers' Choice, Certificate of Excellence 2020, Certificate of Excellence 2019, Certificate of Excellence 2018, Certificate of Excellence 2017, Certificate of Excellence 2016, Certificate of Excellence 2015, Certificate of Excellence 2014"/>
    <s v="#17 of 136 Restaurants in L'Escala"/>
    <s v="Mid-range, Mediterranean, European, Spanish"/>
    <x v="0"/>
    <s v="Mediterranean, European, Spanish, Catalan"/>
    <s v="Y"/>
    <s v="N"/>
    <s v="N"/>
    <n v="7"/>
    <n v="33.25"/>
    <n v="14"/>
    <x v="1"/>
    <n v="537"/>
    <n v="48"/>
    <n v="12"/>
    <n v="7"/>
    <n v="1"/>
    <n v="1"/>
    <n v="4.5"/>
    <n v="4.5"/>
    <n v="4.5"/>
    <n v="4"/>
    <n v="0"/>
    <n v="0"/>
  </r>
  <r>
    <s v="g580329-d3619540"/>
    <s v="La Cala - Restaurant"/>
    <s v="Catalonia"/>
    <s v="Province of Girona"/>
    <n v="42.127049999999997"/>
    <n v="3.1344889999999999"/>
    <s v="Travellers' Choice, Certificate of Excellence 2020, Certificate of Excellence 2019, Certificate of Excellence 2018, Certificate of Excellence 2017, Certificate of Excellence 2015, Certificate of Excellence 2014"/>
    <s v="#12 of 136 Restaurants in L'Escala"/>
    <s v="Mid-range, Seafood, European, Spanish"/>
    <x v="0"/>
    <s v="Seafood, European, Spanish, Catalan"/>
    <s v="Y"/>
    <s v="N"/>
    <s v="Y"/>
    <n v="7"/>
    <n v="17.5"/>
    <n v="7"/>
    <x v="0"/>
    <n v="365"/>
    <n v="11"/>
    <n v="14"/>
    <n v="3"/>
    <n v="1"/>
    <n v="1"/>
    <n v="4.5"/>
    <n v="4.5"/>
    <n v="4.5"/>
    <n v="4"/>
    <n v="0"/>
    <n v="0"/>
  </r>
  <r>
    <s v="g580329-d4177337"/>
    <s v="Cal Galan"/>
    <s v="Catalonia"/>
    <s v="Province of Girona"/>
    <n v="42.127228000000002"/>
    <n v="3.134058"/>
    <s v="Travellers' Choice, Certificate of Excellence 2020, Certificate of Excellence 2019, Certificate of Excellence 2018, Certificate of Excellence 2017, Certificate of Excellence 2016, Certificate of Excellence 2015"/>
    <s v="#11 of 136 Restaurants in L'Escala"/>
    <s v="Mid-range, Mediterranean, European, Spanish"/>
    <x v="0"/>
    <s v="Mediterranean, European, Spanish, Healthy, Catalan"/>
    <s v="N"/>
    <s v="N"/>
    <s v="N"/>
    <n v="7"/>
    <n v="34.5"/>
    <n v="14"/>
    <x v="0"/>
    <n v="483"/>
    <n v="43"/>
    <n v="19"/>
    <n v="6"/>
    <n v="3"/>
    <n v="0"/>
    <n v="4.5"/>
    <n v="4.5"/>
    <n v="4.5"/>
    <n v="4.5"/>
    <n v="0"/>
    <n v="0"/>
  </r>
  <r>
    <s v="g580329-d4569108"/>
    <s v="La Caravel·la"/>
    <s v="Catalonia"/>
    <s v="Province of Girona"/>
    <n v="42.124996000000003"/>
    <n v="3.1343670000000001"/>
    <s v="Travellers' Choice, Certificate of Excellence 2020, Certificate of Excellence 2019, Certificate of Excellence 2018, Certificate of Excellence 2016"/>
    <s v="#8 of 136 Restaurants in L'Escala"/>
    <s v="Mid-range, Steakhouse, Seafood, Mediterranean"/>
    <x v="0"/>
    <s v="Steakhouse, Seafood, Mediterranean, Spanish, Healthy, Catalan"/>
    <s v="Y"/>
    <s v="Y"/>
    <s v="Y"/>
    <n v="7"/>
    <n v="98"/>
    <n v="7"/>
    <x v="0"/>
    <n v="1177"/>
    <n v="80"/>
    <n v="34"/>
    <n v="5"/>
    <n v="1"/>
    <n v="5"/>
    <n v="4.5"/>
    <n v="4.5"/>
    <n v="4"/>
    <n v="4"/>
    <n v="0"/>
    <n v="0"/>
  </r>
  <r>
    <s v="g580329-d7732820"/>
    <s v="Grop"/>
    <s v="Catalonia"/>
    <s v="Province of Girona"/>
    <n v="42.126384999999999"/>
    <n v="3.1339679999999999"/>
    <s v="Travellers' Choice, Certificate of Excellence 2020, Certificate of Excellence 2019, Certificate of Excellence 2018, Certificate of Excellence 2017, Certificate of Excellence 2016"/>
    <s v="#15 of 136 Restaurants in L'Escala"/>
    <s v="Mid-range, Mediterranean, European, Spanish"/>
    <x v="0"/>
    <s v="Mediterranean, European, Spanish, Catalan"/>
    <s v="Y"/>
    <s v="Y"/>
    <s v="Y"/>
    <n v="6"/>
    <n v="66"/>
    <n v="6"/>
    <x v="0"/>
    <n v="822"/>
    <n v="58"/>
    <n v="18"/>
    <n v="10"/>
    <n v="3"/>
    <n v="4"/>
    <n v="4.5"/>
    <n v="4.5"/>
    <n v="4"/>
    <n v="4"/>
    <n v="0"/>
    <n v="0"/>
  </r>
  <r>
    <s v="g580329-d995841"/>
    <s v="Meson del Conde"/>
    <s v="Catalonia"/>
    <s v="Province of Girona"/>
    <n v="42.139760000000003"/>
    <n v="3.1179350000000001"/>
    <s v="Certificate of Excellence 2014, Certificate of Excellence 2013"/>
    <s v="#42 of 136 Restaurants in L'Escala"/>
    <s v="Mid-range, Mediterranean, European, Spanish"/>
    <x v="0"/>
    <s v="Mediterranean, European, Spanish, Catalan"/>
    <s v="Y"/>
    <s v="N"/>
    <s v="N"/>
    <n v="6"/>
    <n v="48"/>
    <n v="8"/>
    <x v="2"/>
    <n v="513"/>
    <n v="21"/>
    <n v="11"/>
    <n v="4"/>
    <n v="4"/>
    <n v="5"/>
    <n v="4"/>
    <n v="4"/>
    <n v="3.5"/>
    <n v="4"/>
    <n v="0"/>
    <n v="0"/>
  </r>
  <r>
    <s v="g580329-d995842"/>
    <s v="Can Miquel"/>
    <s v="Catalonia"/>
    <s v="Province of Girona"/>
    <n v="42.107790000000001"/>
    <n v="3.1680670000000002"/>
    <s v="Certificate of Excellence 2019, Certificate of Excellence 2018, Certificate of Excellence 2016, Certificate of Excellence 2015"/>
    <s v="#24 of 136 Restaurants in L'Escala"/>
    <s v="Mid-range, Mediterranean, European, Spanish"/>
    <x v="0"/>
    <s v="Mediterranean, Spanish, Catalan, European"/>
    <s v="Y"/>
    <s v="Y"/>
    <s v="Y"/>
    <n v="7"/>
    <n v="108.5"/>
    <n v="7"/>
    <x v="1"/>
    <n v="407"/>
    <n v="22"/>
    <n v="10"/>
    <n v="5"/>
    <n v="1"/>
    <n v="4"/>
    <n v="4"/>
    <n v="4"/>
    <n v="3.5"/>
    <n v="4"/>
    <n v="0"/>
    <n v="0"/>
  </r>
  <r>
    <s v="g580331-d1828331"/>
    <s v="Restaurant El Sorrall"/>
    <s v="Catalonia"/>
    <s v="Province of Girona"/>
    <n v="41.668190000000003"/>
    <n v="2.786883"/>
    <s v="Travellers' Choice, Certificate of Excellence 2020, Certificate of Excellence 2019, Certificate of Excellence 2018, Certificate of Excellence 2017, Certificate of Excellence 2016, Certificate of Excellence 2015, Certificate of Excellence 2014"/>
    <s v="#2 of 186 Restaurants in Blanes"/>
    <s v="Mid-range, Mediterranean, European, Spanish"/>
    <x v="0"/>
    <s v="Mediterranean, European, Spanish, Catalan"/>
    <s v="Y"/>
    <s v="Y"/>
    <s v="Y"/>
    <n v="5"/>
    <n v="25"/>
    <n v="5"/>
    <x v="0"/>
    <n v="342"/>
    <n v="19"/>
    <n v="2"/>
    <n v="0"/>
    <n v="0"/>
    <n v="0"/>
    <n v="4.5"/>
    <n v="4.5"/>
    <n v="4.5"/>
    <n v="4"/>
    <n v="0"/>
    <n v="0"/>
  </r>
  <r>
    <s v="g580331-d2371589"/>
    <s v="es Blanc"/>
    <s v="Catalonia"/>
    <s v="Province of Girona"/>
    <n v="41.670990000000003"/>
    <n v="2.7900429999999998"/>
    <s v="Certificate of Excellence 2016"/>
    <s v="#27 of 186 Restaurants in Blanes"/>
    <s v="Mid-range, Mediterranean, European, Fusion"/>
    <x v="0"/>
    <s v="Mediterranean, European, Healthy, Catalan, Fusion, Gastropub"/>
    <s v="Y"/>
    <s v="Y"/>
    <s v="Y"/>
    <n v="7"/>
    <n v="110.5"/>
    <n v="7"/>
    <x v="1"/>
    <n v="1215"/>
    <n v="51"/>
    <n v="43"/>
    <n v="18"/>
    <n v="14"/>
    <n v="20"/>
    <n v="4"/>
    <n v="3.5"/>
    <n v="3.5"/>
    <n v="4.5"/>
    <n v="0"/>
    <n v="0"/>
  </r>
  <r>
    <s v="g580331-d3452170"/>
    <s v="Sa Lola"/>
    <s v="Catalonia"/>
    <s v="Province of Girona"/>
    <n v="41.675125000000001"/>
    <n v="2.7949250000000001"/>
    <s v="Travellers' Choice, Certificate of Excellence 2020, Certificate of Excellence 2019, Certificate of Excellence 2018, Certificate of Excellence 2017, Certificate of Excellence 2016"/>
    <s v="#4 of 186 Restaurants in Blanes"/>
    <s v="Mid-range, European, Fusion, Vegetarian Friendly"/>
    <x v="0"/>
    <s v="European, Fusion"/>
    <s v="Y"/>
    <s v="Y"/>
    <s v="Y"/>
    <n v="4"/>
    <n v="15.5"/>
    <n v="4"/>
    <x v="0"/>
    <n v="910"/>
    <n v="61"/>
    <n v="5"/>
    <n v="1"/>
    <n v="0"/>
    <n v="0"/>
    <n v="4.5"/>
    <n v="4.5"/>
    <n v="4.5"/>
    <n v="4.5"/>
    <n v="0"/>
    <n v="0"/>
  </r>
  <r>
    <s v="g580331-d5444747"/>
    <s v="Restaurante Salinas"/>
    <s v="Catalonia"/>
    <s v="Province of Girona"/>
    <n v="41.671954999999997"/>
    <n v="2.7901739999999999"/>
    <s v="Travellers' Choice, Certificate of Excellence 2020, Certificate of Excellence 2019, Certificate of Excellence 2018, Certificate of Excellence 2017, Certificate of Excellence 2016"/>
    <s v="#11 of 186 Restaurants in Blanes"/>
    <s v="Mid-range, Mediterranean, European, Spanish"/>
    <x v="0"/>
    <s v="Mediterranean, European, Spanish, Catalan"/>
    <s v="Y"/>
    <s v="Y"/>
    <s v="Y"/>
    <n v="6"/>
    <n v="18"/>
    <n v="6"/>
    <x v="0"/>
    <n v="621"/>
    <n v="20"/>
    <n v="7"/>
    <n v="4"/>
    <n v="4"/>
    <n v="0"/>
    <n v="4.5"/>
    <n v="4.5"/>
    <n v="4.5"/>
    <n v="4.5"/>
    <n v="0"/>
    <n v="0"/>
  </r>
  <r>
    <s v="g580331-d986777"/>
    <s v="Restaurante Buggy"/>
    <s v="Catalonia"/>
    <s v="Province of Girona"/>
    <n v="41.674819999999997"/>
    <n v="2.794181"/>
    <s v="Certificate of Excellence 2019, Certificate of Excellence 2018, Certificate of Excellence 2017, Certificate of Excellence 2016, Certificate of Excellence 2015"/>
    <s v="#16 of 186 Restaurants in Blanes"/>
    <s v="Mid-range, Seafood, Mediterranean, European"/>
    <x v="0"/>
    <s v="Seafood, Mediterranean, European, Spanish, Catalan"/>
    <s v="Y"/>
    <s v="N"/>
    <s v="Y"/>
    <n v="6"/>
    <n v="48"/>
    <n v="12"/>
    <x v="1"/>
    <n v="477"/>
    <n v="36"/>
    <n v="15"/>
    <n v="8"/>
    <n v="2"/>
    <n v="2"/>
    <n v="4"/>
    <n v="4"/>
    <n v="4"/>
    <n v="4"/>
    <n v="0"/>
    <n v="0"/>
  </r>
  <r>
    <s v="g580331-d986785"/>
    <s v="Restaurante Celler Sant Antoni"/>
    <s v="Catalonia"/>
    <s v="Province of Girona"/>
    <n v="41.675330000000002"/>
    <n v="2.7949709999999999"/>
    <s v="Travellers' Choice, Certificate of Excellence 2020, Certificate of Excellence 2019, Certificate of Excellence 2018, Certificate of Excellence 2017, Certificate of Excellence 2015, Certificate of Excellence 2014"/>
    <s v="#13 of 186 Restaurants in Blanes"/>
    <s v="Mid-range, International, Mediterranean, Healthy"/>
    <x v="0"/>
    <s v="Mediterranean, Healthy, International"/>
    <s v="Y"/>
    <s v="Y"/>
    <s v="Y"/>
    <n v="7"/>
    <n v="75"/>
    <n v="7"/>
    <x v="0"/>
    <n v="410"/>
    <n v="27"/>
    <n v="7"/>
    <n v="4"/>
    <n v="2"/>
    <n v="2"/>
    <n v="4.5"/>
    <n v="4.5"/>
    <n v="4.5"/>
    <n v="4.5"/>
    <n v="0"/>
    <n v="0"/>
  </r>
  <r>
    <s v="g580332-d1903034"/>
    <s v="Es Portal Restaurant"/>
    <s v="Catalonia"/>
    <s v="Province of Girona"/>
    <n v="41.980780000000003"/>
    <n v="3.153527"/>
    <s v="Travellers' Choice, Michelin 2021 for The Michelin Plate: Good cooking, Michelin 2021 for Comfortable restaurant"/>
    <s v="#5 of 48 Restaurants in Pals"/>
    <s v="Fine Dining, Mediterranean, Catalan, Vegetarian Friendly"/>
    <x v="1"/>
    <s v="Mediterranean, Catalan"/>
    <s v="Y"/>
    <s v="Y"/>
    <s v="Y"/>
    <n v="6"/>
    <n v="15"/>
    <n v="6"/>
    <x v="0"/>
    <n v="357"/>
    <n v="26"/>
    <n v="13"/>
    <n v="7"/>
    <n v="1"/>
    <n v="1"/>
    <n v="4.5"/>
    <n v="4"/>
    <n v="4"/>
    <n v="4"/>
    <n v="0"/>
    <n v="0"/>
  </r>
  <r>
    <s v="g580332-d2007595"/>
    <s v="ANTIC CASINO"/>
    <s v="Catalonia"/>
    <s v="Province of Girona"/>
    <n v="41.969630000000002"/>
    <n v="3.148448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6 of 48 Restaurants in Pals"/>
    <s v="Mid-range, Mediterranean, European, Spanish"/>
    <x v="0"/>
    <s v="Mediterranean, European, Spanish, Healthy, Catalan"/>
    <s v="Y"/>
    <s v="Y"/>
    <s v="Y"/>
    <n v="6"/>
    <n v="78"/>
    <n v="6"/>
    <x v="0"/>
    <n v="745"/>
    <n v="92"/>
    <n v="32"/>
    <n v="3"/>
    <n v="1"/>
    <n v="2"/>
    <n v="4.5"/>
    <n v="4.5"/>
    <n v="4.5"/>
    <n v="4.5"/>
    <n v="0"/>
    <n v="0"/>
  </r>
  <r>
    <s v="g580332-d2235444"/>
    <s v="Vicus restaurant"/>
    <s v="Catalonia"/>
    <s v="Province of Girona"/>
    <n v="41.968589999999999"/>
    <n v="3.1484670000000001"/>
    <s v="Travellers' Choice, Michelin 2021 for Bib Gourmand: good quality, good value cooking, Michelin 2021 for Comfortable restaurant"/>
    <s v="#3 of 48 Restaurants in Pals"/>
    <s v="Fine Dining, Mediterranean, European, Spanish"/>
    <x v="1"/>
    <s v="Contemporary, Mediterranean, European, Spanish, Catalan"/>
    <s v="Y"/>
    <s v="Y"/>
    <s v="Y"/>
    <n v="6"/>
    <n v="27"/>
    <n v="12"/>
    <x v="0"/>
    <n v="576"/>
    <n v="71"/>
    <n v="9"/>
    <n v="3"/>
    <n v="3"/>
    <n v="2"/>
    <n v="4.5"/>
    <n v="4.5"/>
    <n v="4"/>
    <n v="4.5"/>
    <n v="1"/>
    <n v="0"/>
  </r>
  <r>
    <s v="g580332-d3134570"/>
    <s v="Restaurant El Pedró"/>
    <s v="Catalonia"/>
    <s v="Province of Girona"/>
    <n v="41.971310000000003"/>
    <n v="3.14371"/>
    <s v="Travellers' Choice, Certificate of Excellence 2020, Certificate of Excellence 2019, Certificate of Excellence 2018, Certificate of Excellence 2017, Certificate of Excellence 2016, Certificate of Excellence 2015, Certificate of Excellence 2014"/>
    <s v="#2 of 48 Restaurants in Pals"/>
    <s v="Mid-range, Mediterranean, Spanish, Healthy"/>
    <x v="0"/>
    <s v="Mediterranean, Spanish, Healthy, Catalan"/>
    <s v="Y"/>
    <s v="Y"/>
    <s v="Y"/>
    <n v="6"/>
    <n v="15"/>
    <n v="6"/>
    <x v="0"/>
    <n v="1036"/>
    <n v="90"/>
    <n v="32"/>
    <n v="8"/>
    <n v="3"/>
    <n v="2"/>
    <n v="4.5"/>
    <n v="4.5"/>
    <n v="4.5"/>
    <n v="4.5"/>
    <n v="0"/>
    <n v="0"/>
  </r>
  <r>
    <s v="g580332-d3378299"/>
    <s v="Restaurant La Vila"/>
    <s v="Catalonia"/>
    <s v="Province of Girona"/>
    <n v="41.970066000000003"/>
    <n v="3.1460460000000001"/>
    <s v="Certificate of Excellence 2014"/>
    <s v="#12 of 48 Restaurants in Pals"/>
    <s v="Mid-range, Mediterranean, Spanish, Contemporary"/>
    <x v="0"/>
    <s v="Mediterranean, Spanish, Catalan, Contemporary, Dining bars"/>
    <s v="Y"/>
    <s v="Y"/>
    <s v="Y"/>
    <n v="6"/>
    <n v="95.9"/>
    <n v="6"/>
    <x v="1"/>
    <n v="594"/>
    <n v="14"/>
    <n v="25"/>
    <n v="7"/>
    <n v="2"/>
    <n v="14"/>
    <n v="4"/>
    <n v="4"/>
    <n v="4"/>
    <n v="4"/>
    <n v="0"/>
    <n v="0"/>
  </r>
  <r>
    <s v="g580332-d5862706"/>
    <s v="Rostisseria Can Padres"/>
    <s v="Catalonia"/>
    <s v="Province of Girona"/>
    <n v="41.974020000000003"/>
    <n v="3.1529790000000002"/>
    <s v="Travellers' Choice, Certificate of Excellence 2020, Certificate of Excellence 2019, Certificate of Excellence 2018, Certificate of Excellence 2017, Certificate of Excellence 2016, Certificate of Excellence 2015"/>
    <s v="#7 of 48 Restaurants in Pals"/>
    <s v="Cheap Eats, Barbecue, Spanish"/>
    <x v="2"/>
    <s v="Barbecue, Spanish"/>
    <s v="N"/>
    <s v="N"/>
    <s v="N"/>
    <n v="7"/>
    <n v="37"/>
    <n v="14"/>
    <x v="1"/>
    <n v="506"/>
    <n v="61"/>
    <n v="25"/>
    <n v="6"/>
    <n v="4"/>
    <n v="1"/>
    <n v="4.5"/>
    <n v="4"/>
    <n v="4.5"/>
    <n v="3.5"/>
    <n v="0"/>
    <n v="0"/>
  </r>
  <r>
    <s v="g580332-d995567"/>
    <s v="Solimar"/>
    <s v="Catalonia"/>
    <s v="Province of Girona"/>
    <n v="41.980311999999998"/>
    <n v="3.2071079999999998"/>
    <s v="Travellers' Choice, Certificate of Excellence 2020, Certificate of Excellence 2019, Certificate of Excellence 2018, Certificate of Excellence 2017, Certificate of Excellence 2016, Certificate of Excellence 2015, Certificate of Excellence 2013"/>
    <s v="#8 of 48 Restaurants in Pals"/>
    <s v="Mid-range, Seafood, Mediterranean, European"/>
    <x v="0"/>
    <s v="Seafood, Mediterranean, European, Spanish, Healthy, Catalan"/>
    <s v="Y"/>
    <s v="Y"/>
    <s v="Y"/>
    <n v="7"/>
    <n v="70"/>
    <n v="7"/>
    <x v="1"/>
    <n v="762"/>
    <n v="55"/>
    <n v="32"/>
    <n v="21"/>
    <n v="7"/>
    <n v="5"/>
    <n v="4"/>
    <n v="4"/>
    <n v="4"/>
    <n v="4"/>
    <n v="0"/>
    <n v="0"/>
  </r>
  <r>
    <s v="g580333-d2715916"/>
    <s v="Restaurante en Sarria Matias Locanda"/>
    <s v="Galicia"/>
    <s v="Province of Lugo"/>
    <n v="42.776961999999997"/>
    <n v="-7.4171189999999996"/>
    <s v="Travellers' Choice, Certificate of Excellence 2020, Certificate of Excellence 2019, Certificate of Excellence 2018, Certificate of Excellence 2017, Certificate of Excellence 2016, Certificate of Excellence 2015, Certificate of Excellence 2014"/>
    <s v="#3 of 41 Restaurants in Sarria"/>
    <s v="Mid-range, Italian, Pizza, Mediterranean"/>
    <x v="0"/>
    <s v="Italian, Pizza, European, Mediterranean"/>
    <s v="Y"/>
    <s v="Y"/>
    <s v="Y"/>
    <n v="7"/>
    <n v="108"/>
    <n v="7"/>
    <x v="0"/>
    <n v="345"/>
    <n v="79"/>
    <n v="18"/>
    <n v="4"/>
    <n v="2"/>
    <n v="4"/>
    <n v="4.5"/>
    <n v="4.5"/>
    <n v="4"/>
    <n v="4.5"/>
    <n v="0"/>
    <n v="0"/>
  </r>
  <r>
    <s v="g580335-d4026177"/>
    <s v="Cha Sisco"/>
    <s v="Valencian Country"/>
    <s v="Province of Castellon"/>
    <n v="40.46707"/>
    <n v="0.47527799999999998"/>
    <s v="Travellers' Choice, Certificate of Excellence 2020, Certificate of Excellence 2018"/>
    <s v="#6 of 119 Restaurants in Vinaros"/>
    <s v="Mid-range, Mediterranean, European, Spanish"/>
    <x v="0"/>
    <s v="Mediterranean, European, Spanish"/>
    <s v="N"/>
    <s v="N"/>
    <s v="Y"/>
    <n v="7"/>
    <n v="94.5"/>
    <n v="7"/>
    <x v="1"/>
    <n v="400"/>
    <n v="9"/>
    <n v="5"/>
    <n v="1"/>
    <n v="0"/>
    <n v="2"/>
    <n v="4"/>
    <n v="4"/>
    <n v="4"/>
    <n v="4"/>
    <n v="0"/>
    <n v="0"/>
  </r>
  <r>
    <s v="g580335-d993587"/>
    <s v="Restaurant El Barco"/>
    <s v="Valencian Country"/>
    <s v="Province of Castellon"/>
    <n v="40.467320000000001"/>
    <n v="0.47598600000000002"/>
    <s v="Travellers' Choice, Certificate of Excellence 2020, Certificate of Excellence 2015, Certificate of Excellence 2014"/>
    <s v="#5 of 119 Restaurants in Vinaros"/>
    <s v="Mid-range, Seafood, Spanish, Vegetarian Friendly"/>
    <x v="0"/>
    <s v="Seafood, Spanish"/>
    <s v="Y"/>
    <s v="N"/>
    <s v="N"/>
    <n v="6"/>
    <n v="45"/>
    <n v="11"/>
    <x v="1"/>
    <n v="440"/>
    <n v="12"/>
    <n v="6"/>
    <n v="7"/>
    <n v="1"/>
    <n v="1"/>
    <n v="4"/>
    <n v="4"/>
    <n v="4"/>
    <n v="4"/>
    <n v="0"/>
    <n v="0"/>
  </r>
  <r>
    <s v="g608965-d1003661"/>
    <s v="La Escalera"/>
    <s v="Andalucia"/>
    <s v="Province of Malaga"/>
    <n v="36.523147999999999"/>
    <n v="-5.045562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5 of 50 Restaurants in Benahavis"/>
    <s v="Mid-range, Mediterranean, European, Spanish"/>
    <x v="0"/>
    <s v="Mediterranean, European, Spanish"/>
    <s v="Y"/>
    <s v="Y"/>
    <s v="Y"/>
    <n v="7"/>
    <n v="80.5"/>
    <n v="7"/>
    <x v="0"/>
    <n v="582"/>
    <n v="189"/>
    <n v="70"/>
    <n v="18"/>
    <n v="10"/>
    <n v="8"/>
    <n v="4.5"/>
    <n v="4.5"/>
    <n v="4"/>
    <n v="4.5"/>
    <n v="0"/>
    <n v="0"/>
  </r>
  <r>
    <s v="g608965-d1054233"/>
    <s v="Amanhavis Restaurant"/>
    <s v="Andalucia"/>
    <s v="Province of Malaga"/>
    <n v="36.524695999999999"/>
    <n v="-5.046888"/>
    <s v="Travellers' Choice, Certificate of Excellence 2020, Certificate of Excellence 2019, Certificate of Excellence 2018, Certificate of Excellence 2017, Certificate of Excellence 2016, Certificate of Excellence 2015, Certificate of Excellence 2014, Certificate of Excellence 2013"/>
    <s v="#3 of 50 Restaurants in Benahavis"/>
    <s v="Fine Dining, Mediterranean, European, Spanish"/>
    <x v="1"/>
    <s v="Mediterranean, European, Spanish"/>
    <s v="Y"/>
    <s v="Y"/>
    <s v="Y"/>
    <n v="6"/>
    <n v="20.5"/>
    <n v="6"/>
    <x v="0"/>
    <n v="497"/>
    <n v="313"/>
    <n v="38"/>
    <n v="23"/>
    <n v="5"/>
    <n v="4"/>
    <n v="4.5"/>
    <n v="4.5"/>
    <n v="4.5"/>
    <n v="4.5"/>
    <n v="0"/>
    <n v="0"/>
  </r>
  <r>
    <s v="g608965-d1465426"/>
    <s v="Amigos"/>
    <s v="Andalucia"/>
    <s v="Province of Malaga"/>
    <n v="36.523989999999998"/>
    <n v="-5.0459440000000004"/>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 of 50 Restaurants in Benahavis"/>
    <s v="Mid-range, International, Mediterranean, European"/>
    <x v="0"/>
    <s v="Mediterranean, European, Spanish, International"/>
    <s v="Y"/>
    <s v="N"/>
    <s v="Y"/>
    <n v="6"/>
    <n v="30"/>
    <n v="6"/>
    <x v="0"/>
    <n v="422"/>
    <n v="228"/>
    <n v="87"/>
    <n v="19"/>
    <n v="3"/>
    <n v="3"/>
    <n v="4.5"/>
    <n v="4.5"/>
    <n v="4.5"/>
    <n v="4.5"/>
    <n v="0"/>
    <n v="0"/>
  </r>
  <r>
    <s v="g608965-d2071791"/>
    <s v="Los Abanicos"/>
    <s v="Andalucia"/>
    <s v="Province of Malaga"/>
    <n v="36.523654999999998"/>
    <n v="-5.045664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 of 50 Restaurants in Benahavis"/>
    <s v="Mid-range, Mediterranean, European, Spanish"/>
    <x v="0"/>
    <s v="Mediterranean, European, Spanish"/>
    <s v="Y"/>
    <s v="Y"/>
    <s v="Y"/>
    <n v="6"/>
    <n v="42"/>
    <n v="12"/>
    <x v="0"/>
    <n v="1469"/>
    <n v="673"/>
    <n v="181"/>
    <n v="76"/>
    <n v="37"/>
    <n v="24"/>
    <n v="4.5"/>
    <n v="4.5"/>
    <n v="4"/>
    <n v="4.5"/>
    <n v="0"/>
    <n v="0"/>
  </r>
  <r>
    <s v="g608965-d2321950"/>
    <s v="La Terraza De La Torre"/>
    <s v="Andalucia"/>
    <s v="Province of Malaga"/>
    <n v="36.524479999999997"/>
    <n v="-5.0463829999999996"/>
    <s v="Certificate of Excellence 2019, Certificate of Excellence 2017, Certificate of Excellence 2016, Certificate of Excellence 2015, Certificate of Excellence 2014, Certificate of Excellence 2013"/>
    <s v="#10 of 50 Restaurants in Benahavis"/>
    <s v="Mid-range, Mediterranean, European, Spanish"/>
    <x v="0"/>
    <s v="European, Spanish, Mediterranean"/>
    <s v="Y"/>
    <s v="Y"/>
    <s v="Y"/>
    <n v="7"/>
    <n v="87.5"/>
    <n v="7"/>
    <x v="0"/>
    <n v="478"/>
    <n v="167"/>
    <n v="44"/>
    <n v="25"/>
    <n v="13"/>
    <n v="14"/>
    <n v="4.5"/>
    <n v="4.5"/>
    <n v="4"/>
    <n v="4.5"/>
    <n v="0"/>
    <n v="0"/>
  </r>
  <r>
    <s v="g608966-d2025814"/>
    <s v="Besana Tapas"/>
    <s v="Andalucia"/>
    <s v="Province of Seville"/>
    <n v="37.181040000000003"/>
    <n v="-5.780742"/>
    <s v="Travellers' Choice, Certificate of Excellence 2020, Certificate of Excellence 2019, Certificate of Excellence 2018, Certificate of Excellence 2017, Certificate of Excellence 2016, Certificate of Excellence 2015"/>
    <s v="#1 of 64 Restaurants in Utrera"/>
    <s v="Mid-range, Mediterranean, European, Spanish"/>
    <x v="0"/>
    <s v="Mediterranean, European, Spanish"/>
    <s v="Y"/>
    <s v="Y"/>
    <s v="Y"/>
    <n v="6"/>
    <n v="44.5"/>
    <n v="6"/>
    <x v="0"/>
    <n v="340"/>
    <n v="10"/>
    <n v="2"/>
    <n v="1"/>
    <n v="0"/>
    <n v="0"/>
    <n v="4.5"/>
    <n v="4"/>
    <n v="4"/>
    <n v="4.5"/>
    <n v="0"/>
    <n v="0"/>
  </r>
  <r>
    <s v="g608969-d3327091"/>
    <s v="Al Lago"/>
    <s v="Andalucia"/>
    <s v="Province of Cadiz"/>
    <n v="36.842210000000001"/>
    <n v="-5.3898390000000003"/>
    <s v="Travellers' Choice, Certificate of Excellence 2020, Certificate of Excellence 2019, Certificate of Excellence 2018, Certificate of Excellence 2017, Certificate of Excellence 2016, Certificate of Excellence 2015, Certificate of Excellence 2014"/>
    <s v="#1 of 14 Restaurants in Zahara de la Sierra"/>
    <s v="Mid-range, Mediterranean, European, Spanish"/>
    <x v="0"/>
    <s v="Mediterranean, European, Spanish"/>
    <s v="Y"/>
    <s v="Y"/>
    <s v="Y"/>
    <n v="6"/>
    <n v="45.75"/>
    <n v="11"/>
    <x v="1"/>
    <n v="408"/>
    <n v="138"/>
    <n v="46"/>
    <n v="13"/>
    <n v="2"/>
    <n v="1"/>
    <n v="4.5"/>
    <n v="4.5"/>
    <n v="4"/>
    <n v="4.5"/>
    <n v="0"/>
    <n v="0"/>
  </r>
  <r>
    <s v="g608970-d1004863"/>
    <s v="Cadiz El Chico"/>
    <s v="Andalucia"/>
    <s v="Province of Cadiz"/>
    <n v="36.75806"/>
    <n v="-5.3653320000000004"/>
    <s v="Travellers' Choice, Certificate of Excellence 2020, Certificate of Excellence 2019, Certificate of Excellence 2018, Certificate of Excellence 2017, Certificate of Excellence 2016, Certificate of Excellence 2015, Certificate of Excellence 2014"/>
    <s v="#3 of 20 Restaurants in Grazalema"/>
    <s v="Mid-range, Mediterranean, European, Spanish"/>
    <x v="0"/>
    <s v="Mediterranean, European, Spanish"/>
    <s v="Y"/>
    <s v="Y"/>
    <s v="Y"/>
    <n v="6"/>
    <n v="138"/>
    <n v="6"/>
    <x v="0"/>
    <n v="445"/>
    <n v="38"/>
    <n v="19"/>
    <n v="9"/>
    <n v="2"/>
    <n v="2"/>
    <n v="4"/>
    <n v="4"/>
    <n v="4"/>
    <n v="3.5"/>
    <n v="0"/>
    <n v="0"/>
  </r>
  <r>
    <s v="g608970-d12545035"/>
    <s v="La Maroma"/>
    <s v="Andalucia"/>
    <s v="Province of Cadiz"/>
    <n v="36.759163000000001"/>
    <n v="-5.3686749999999996"/>
    <s v="Travellers' Choice, Certificate of Excellence 2020, Certificate of Excellence 2019, Certificate of Excellence 2017, Certificate of Excellence 2016, Certificate of Excellence 2015"/>
    <s v="#2 of 20 Restaurants in Grazalema"/>
    <s v="Cheap Eats, Mediterranean, European, Spanish"/>
    <x v="2"/>
    <s v="Mediterranean, European, Spanish, Healthy"/>
    <s v="Y"/>
    <s v="Y"/>
    <s v="Y"/>
    <n v="3"/>
    <n v="16.5"/>
    <n v="6"/>
    <x v="0"/>
    <n v="1059"/>
    <n v="69"/>
    <n v="33"/>
    <n v="10"/>
    <n v="2"/>
    <n v="0"/>
    <n v="4.5"/>
    <n v="4.5"/>
    <n v="4.5"/>
    <n v="4"/>
    <n v="0"/>
    <n v="0"/>
  </r>
  <r>
    <s v="g608970-d2651981"/>
    <s v="Mesón el Simancón"/>
    <s v="Andalucia"/>
    <s v="Province of Cadiz"/>
    <n v="36.758803999999998"/>
    <n v="-5.3647220000000004"/>
    <s v="Travellers' Choice, Certificate of Excellence 2020, Certificate of Excellence 2019, Certificate of Excellence 2018, Certificate of Excellence 2017, Certificate of Excellence 2016, Certificate of Excellence 2015"/>
    <s v="#4 of 20 Restaurants in Grazalema"/>
    <s v="Mid-range, Mediterranean, European, Spanish"/>
    <x v="0"/>
    <s v="Mediterranean, European, Spanish"/>
    <s v="Y"/>
    <s v="Y"/>
    <s v="Y"/>
    <n v="6"/>
    <n v="48"/>
    <n v="12"/>
    <x v="0"/>
    <n v="466"/>
    <n v="57"/>
    <n v="31"/>
    <n v="16"/>
    <n v="2"/>
    <n v="0"/>
    <n v="4"/>
    <n v="4.5"/>
    <n v="4"/>
    <n v="4.5"/>
    <n v="0"/>
    <n v="0"/>
  </r>
  <r>
    <s v="g608973-d3541165"/>
    <s v="El Laurel de Miguel"/>
    <s v="Andalucia"/>
    <s v="Province of Cadiz"/>
    <n v="36.677585999999998"/>
    <n v="-5.4478410000000004"/>
    <s v="Travellers' Choice, Certificate of Excellence 2020, Certificate of Excellence 2019, Certificate of Excellence 2017, Certificate of Excellence 2016, Certificate of Excellence 2015"/>
    <s v="#1 of 28 Restaurants in Ubrique"/>
    <s v="Mid-range, International, Mediterranean, European"/>
    <x v="0"/>
    <s v="Mediterranean, European, Spanish, Grill, International"/>
    <s v="Y"/>
    <s v="Y"/>
    <s v="Y"/>
    <n v="7"/>
    <n v="93.25"/>
    <n v="7"/>
    <x v="0"/>
    <n v="517"/>
    <n v="11"/>
    <n v="10"/>
    <n v="5"/>
    <n v="2"/>
    <n v="1"/>
    <n v="4.5"/>
    <n v="4"/>
    <n v="4"/>
    <n v="4"/>
    <n v="0"/>
    <n v="0"/>
  </r>
  <r>
    <s v="g608974-d7003247"/>
    <s v="La Casa Del Duende"/>
    <s v="Andalucia"/>
    <s v="Province of Cadiz"/>
    <n v="36.756324999999997"/>
    <n v="-5.5091720000000004"/>
    <s v="Travellers' Choice, Certificate of Excellence 2020, Certificate of Excellence 2019, Certificate of Excellence 2018, Certificate of Excellence 2017, Certificate of Excellence 2016"/>
    <s v="#1 of 1 Dessert Spots in El Bosque"/>
    <s v="Mid-range, Dessert, Mediterranean, Spanish"/>
    <x v="0"/>
    <s v="Mediterranean, Spanish"/>
    <s v="Y"/>
    <s v="Y"/>
    <s v="Y"/>
    <n v="3"/>
    <n v="71.95"/>
    <n v="3"/>
    <x v="0"/>
    <n v="370"/>
    <n v="1"/>
    <n v="1"/>
    <n v="2"/>
    <n v="0"/>
    <n v="0"/>
    <n v="4.5"/>
    <n v="4.5"/>
    <n v="4.5"/>
    <n v="4.5"/>
    <n v="0"/>
    <n v="0"/>
  </r>
  <r>
    <s v="g608982-d1519656"/>
    <s v="La Cantina de Diego"/>
    <s v="Andalucia"/>
    <s v="Province of Granada"/>
    <n v="37.131030000000003"/>
    <n v="-3.5361600000000002"/>
    <s v="Travellers' Choice, Michelin 2021 for Bib Gourmand: good quality, good value cooking, Michelin 2021 for Simple restaurant"/>
    <s v="#2 of 47 Restaurants in Monachil"/>
    <s v="Mid-range, Mediterranean, European, Spanish"/>
    <x v="0"/>
    <s v="Mediterranean, European, Spanish, Healthy"/>
    <s v="Y"/>
    <s v="Y"/>
    <s v="Y"/>
    <n v="6"/>
    <n v="19"/>
    <n v="8"/>
    <x v="0"/>
    <n v="355"/>
    <n v="31"/>
    <n v="7"/>
    <n v="4"/>
    <n v="0"/>
    <n v="0"/>
    <n v="4.5"/>
    <n v="4.5"/>
    <n v="4"/>
    <n v="4.5"/>
    <n v="1"/>
    <n v="0"/>
  </r>
  <r>
    <s v="g608983-d1004281"/>
    <s v="Alcadima Restaurant"/>
    <s v="Andalucia"/>
    <s v="Province of Granada"/>
    <n v="36.91724"/>
    <n v="-3.4878170000000002"/>
    <s v="Travellers' Choice, Certificate of Excellence 2020, Certificate of Excellence 2019, Certificate of Excellence 2018, Certificate of Excellence 2017, Certificate of Excellence 2016, Certificate of Excellence 2015, Certificate of Excellence 2014"/>
    <s v="#2 of 27 Restaurants in Lanjaron"/>
    <s v="Mid-range, Mediterranean, European, Spanish"/>
    <x v="0"/>
    <s v="Mediterranean, Deli, Fusion, Healthy, Spanish, European"/>
    <s v="Y"/>
    <s v="Y"/>
    <s v="Y"/>
    <n v="7"/>
    <n v="70"/>
    <n v="7"/>
    <x v="0"/>
    <n v="335"/>
    <n v="51"/>
    <n v="24"/>
    <n v="8"/>
    <n v="3"/>
    <n v="1"/>
    <n v="4.5"/>
    <n v="4"/>
    <n v="4"/>
    <n v="4.5"/>
    <n v="0"/>
    <n v="0"/>
  </r>
  <r>
    <s v="g608984-d2410847"/>
    <s v="El Corral del Castano"/>
    <s v="Andalucia"/>
    <s v="Province of Granada"/>
    <n v="36.961649999999999"/>
    <n v="-3.3598089999999998"/>
    <s v="Travellers' Choice, Certificate of Excellence 2020, Certificate of Excellence 2019, Certificate of Excellence 2018, Certificate of Excellence 2017, Certificate of Excellence 2016, Certificate of Excellence 2015, Certificate of Excellence 2014"/>
    <s v="#1 of 17 Restaurants in Capileira"/>
    <s v="Mid-range, Mediterranean, European, Spanish"/>
    <x v="0"/>
    <s v="Mediterranean, European, Spanish"/>
    <s v="Y"/>
    <s v="Y"/>
    <s v="Y"/>
    <n v="6"/>
    <n v="48"/>
    <n v="12"/>
    <x v="0"/>
    <n v="855"/>
    <n v="109"/>
    <n v="35"/>
    <n v="2"/>
    <n v="0"/>
    <n v="1"/>
    <n v="4.5"/>
    <n v="4.5"/>
    <n v="4.5"/>
    <n v="4"/>
    <n v="0"/>
    <n v="0"/>
  </r>
  <r>
    <s v="g608984-d6602929"/>
    <s v="Restaurante La Tapa"/>
    <s v="Andalucia"/>
    <s v="Province of Granada"/>
    <n v="36.962364000000001"/>
    <n v="-3.360976"/>
    <s v="Travellers' Choice, Certificate of Excellence 2020, Certificate of Excellence 2019, Certificate of Excellence 2018, Certificate of Excellence 2017, Certificate of Excellence 2016"/>
    <s v="#2 of 17 Restaurants in Capileira"/>
    <s v="Mid-range, Mediterranean, Vegetarian Friendly, Vegan Options"/>
    <x v="0"/>
    <s v="Mediterranean"/>
    <s v="Y"/>
    <s v="Y"/>
    <s v="Y"/>
    <n v="6"/>
    <n v="33"/>
    <n v="12"/>
    <x v="0"/>
    <n v="411"/>
    <n v="117"/>
    <n v="10"/>
    <n v="2"/>
    <n v="0"/>
    <n v="0"/>
    <n v="4.5"/>
    <n v="5"/>
    <n v="4.5"/>
    <n v="5"/>
    <n v="0"/>
    <n v="0"/>
  </r>
  <r>
    <s v="g608985-d1924673"/>
    <s v="Meson Haraicel"/>
    <s v="Andalucia"/>
    <s v="Province of Granada"/>
    <n v="36.999428000000002"/>
    <n v="-3.2651720000000002"/>
    <s v="Travellers' Choice, Certificate of Excellence 2020, Certificate of Excellence 2019, Certificate of Excellence 2018, Certificate of Excellence 2017, Certificate of Excellence 2016"/>
    <s v="#2 of 16 Restaurants in Trevelez"/>
    <s v="Mid-range, Spanish, Gluten Free Options"/>
    <x v="0"/>
    <s v="Spanish"/>
    <s v="N"/>
    <s v="N"/>
    <s v="Y"/>
    <n v="7"/>
    <n v="56"/>
    <n v="7"/>
    <x v="0"/>
    <n v="326"/>
    <n v="8"/>
    <n v="7"/>
    <n v="4"/>
    <n v="0"/>
    <n v="2"/>
    <n v="4.5"/>
    <n v="4.5"/>
    <n v="4.5"/>
    <n v="4"/>
    <n v="0"/>
    <n v="0"/>
  </r>
  <r>
    <s v="g608985-d3188498"/>
    <s v="Meson La Fragua"/>
    <s v="Andalucia"/>
    <s v="Province of Granada"/>
    <n v="37.002406999999998"/>
    <n v="-3.2660870000000002"/>
    <s v="Travellers' Choice, Certificate of Excellence 2020, Certificate of Excellence 2019, Certificate of Excellence 2018, Certificate of Excellence 2017, Certificate of Excellence 2016, Certificate of Excellence 2015, Certificate of Excellence 2014"/>
    <s v="#3 of 16 Restaurants in Trevelez"/>
    <s v="Mid-range, Mediterranean, European, Spanish"/>
    <x v="0"/>
    <s v="Mediterranean, European, Spanish"/>
    <s v="Y"/>
    <s v="Y"/>
    <s v="Y"/>
    <n v="7"/>
    <n v="66.5"/>
    <n v="7"/>
    <x v="0"/>
    <n v="389"/>
    <n v="54"/>
    <n v="15"/>
    <n v="3"/>
    <n v="2"/>
    <n v="0"/>
    <n v="4.5"/>
    <n v="4.5"/>
    <n v="4.5"/>
    <n v="4"/>
    <n v="0"/>
    <n v="0"/>
  </r>
  <r>
    <s v="g608987-d3135973"/>
    <s v="Braseria La Tinaja"/>
    <s v="Andalucia"/>
    <s v="Province of Granada"/>
    <n v="37.319305"/>
    <n v="-3.1211820000000001"/>
    <s v="Travellers' Choice, Certificate of Excellence 2020, Certificate of Excellence 2019, Certificate of Excellence 2018, Certificate of Excellence 2017, Certificate of Excellence 2016, Certificate of Excellence 2015, Certificate of Excellence 2014"/>
    <s v="#1 of 43 Restaurants in Guadix"/>
    <s v="Mid-range, Steakhouse, Mediterranean, Barbecue"/>
    <x v="0"/>
    <s v="Steakhouse, Mediterranean, Barbecue, Spanish, Grill"/>
    <s v="Y"/>
    <s v="N"/>
    <s v="Y"/>
    <n v="6"/>
    <n v="141"/>
    <n v="6"/>
    <x v="0"/>
    <n v="800"/>
    <n v="25"/>
    <n v="8"/>
    <n v="2"/>
    <n v="2"/>
    <n v="2"/>
    <n v="4.5"/>
    <n v="4.5"/>
    <n v="4"/>
    <n v="4"/>
    <n v="0"/>
    <n v="0"/>
  </r>
  <r>
    <s v="g608988-d1004341"/>
    <s v="El Chaleco"/>
    <s v="Andalucia"/>
    <s v="Province of Granada"/>
    <n v="36.739131999999998"/>
    <n v="-3.6980189999999999"/>
    <s v="Travellers' Choice, Michelin 2021 for Bib Gourmand: good quality, good value cooking, Michelin 2021 for Simple restaurant"/>
    <s v="#3 of 188 Restaurants in Almunecar"/>
    <s v="Fine Dining, French, Mediterranean, European"/>
    <x v="1"/>
    <s v="French, Mediterranean, European, Healthy"/>
    <s v="Y"/>
    <s v="Y"/>
    <s v="Y"/>
    <n v="6"/>
    <n v="30"/>
    <n v="11"/>
    <x v="0"/>
    <n v="616"/>
    <n v="109"/>
    <n v="22"/>
    <n v="11"/>
    <n v="3"/>
    <n v="3"/>
    <n v="4.5"/>
    <n v="5"/>
    <n v="4.5"/>
    <n v="4.5"/>
    <n v="1"/>
    <n v="0"/>
  </r>
  <r>
    <s v="g608988-d1004363"/>
    <s v="Bodega Restaurante Francisco I"/>
    <s v="Andalucia"/>
    <s v="Province of Granada"/>
    <n v="36.733128000000001"/>
    <n v="-3.6906189999999999"/>
    <s v="Travellers' Choice, Certificate of Excellence 2020, Certificate of Excellence 2019, Certificate of Excellence 2018, Certificate of Excellence 2017, Certificate of Excellence 2016"/>
    <s v="#10 of 188 Restaurants in Almunecar"/>
    <s v="Mid-range, Mediterranean, Spanish, Vegetarian Friendly"/>
    <x v="0"/>
    <s v="Mediterranean, Spanish"/>
    <s v="Y"/>
    <s v="N"/>
    <s v="Y"/>
    <n v="7"/>
    <n v="98"/>
    <n v="7"/>
    <x v="0"/>
    <n v="450"/>
    <n v="88"/>
    <n v="34"/>
    <n v="5"/>
    <n v="3"/>
    <n v="1"/>
    <n v="4"/>
    <n v="4.5"/>
    <n v="4.5"/>
    <n v="4.5"/>
    <n v="0"/>
    <n v="0"/>
  </r>
  <r>
    <s v="g608988-d1173112"/>
    <s v="Meson Francisco II"/>
    <s v="Andalucia"/>
    <s v="Province of Granada"/>
    <n v="36.732419999999998"/>
    <n v="-3.6902879999999998"/>
    <s v="Travellers' Choice, Certificate of Excellence 2020, Certificate of Excellence 2018, Certificate of Excellence 2017, Certificate of Excellence 2016, Certificate of Excellence 2015, Certificate of Excellence 2014, Certificate of Excellence 2013, Certificate of Excellence 2012"/>
    <s v="#19 of 188 Restaurants in Almunecar"/>
    <s v="Mid-range, International, Mediterranean, European"/>
    <x v="0"/>
    <s v="Mediterranean, European, Spanish, International"/>
    <s v="Y"/>
    <s v="N"/>
    <s v="Y"/>
    <n v="7"/>
    <n v="56"/>
    <n v="14"/>
    <x v="0"/>
    <n v="368"/>
    <n v="99"/>
    <n v="27"/>
    <n v="9"/>
    <n v="6"/>
    <n v="5"/>
    <n v="4.5"/>
    <n v="4.5"/>
    <n v="4.5"/>
    <n v="4.5"/>
    <n v="0"/>
    <n v="0"/>
  </r>
  <r>
    <s v="g608988-d1747166"/>
    <s v="Mar de Plata"/>
    <s v="Andalucia"/>
    <s v="Province of Granada"/>
    <n v="36.732112999999998"/>
    <n v="-3.6978610000000001"/>
    <s v="Certificate of Excellence 2019, Certificate of Excellence 2018, Certificate of Excellence 2017, Certificate of Excellence 2016, Certificate of Excellence 2015, Certificate of Excellence 2014, Certificate of Excellence 2013"/>
    <s v="#6 of 188 Restaurants in Almunecar"/>
    <s v="Mid-range, Seafood, Mediterranean, European"/>
    <x v="0"/>
    <s v="Spanish, Seafood, Mediterranean, European"/>
    <s v="Y"/>
    <s v="Y"/>
    <s v="Y"/>
    <n v="7"/>
    <n v="104.8833333333333"/>
    <n v="7"/>
    <x v="0"/>
    <n v="751"/>
    <n v="44"/>
    <n v="39"/>
    <n v="8"/>
    <n v="2"/>
    <n v="2"/>
    <n v="4.5"/>
    <n v="4.5"/>
    <n v="4"/>
    <n v="4"/>
    <n v="0"/>
    <n v="0"/>
  </r>
  <r>
    <s v="g608988-d3164323"/>
    <s v="Freidurías Lute y Jesús"/>
    <s v="Andalucia"/>
    <s v="Province of Granada"/>
    <n v="36.731389999999998"/>
    <n v="-3.6976830000000001"/>
    <s v="Travellers' Choice, Certificate of Excellence 2020, Certificate of Excellence 2019, Certificate of Excellence 2018, Certificate of Excellence 2017, Certificate of Excellence 2016, Certificate of Excellence 2015, Certificate of Excellence 2014"/>
    <s v="#16 of 188 Restaurants in Almunecar"/>
    <s v="Cheap Eats, Seafood, Mediterranean, Spanish"/>
    <x v="2"/>
    <s v="Seafood, Mediterranean, Spanish"/>
    <s v="Y"/>
    <s v="N"/>
    <s v="N"/>
    <n v="7"/>
    <n v="28"/>
    <n v="7"/>
    <x v="1"/>
    <n v="777"/>
    <n v="53"/>
    <n v="48"/>
    <n v="11"/>
    <n v="4"/>
    <n v="1"/>
    <n v="4"/>
    <n v="4"/>
    <n v="4"/>
    <n v="4"/>
    <n v="0"/>
    <n v="0"/>
  </r>
  <r>
    <s v="g608988-d3675195"/>
    <s v="Restaurante Tito Yayo"/>
    <s v="Andalucia"/>
    <s v="Province of Granada"/>
    <n v="36.745579999999997"/>
    <n v="-3.6524079999999999"/>
    <s v="Travellers' Choice, Certificate of Excellence 2020, Certificate of Excellence 2019, Certificate of Excellence 2018, Certificate of Excellence 2017, Certificate of Excellence 2016, Certificate of Excellence 2014"/>
    <s v="#7 of 188 Restaurants in Almunecar"/>
    <s v="Mid-range, Seafood, Mediterranean, European"/>
    <x v="0"/>
    <s v="Seafood, Mediterranean, European, Spanish"/>
    <s v="Y"/>
    <s v="Y"/>
    <s v="Y"/>
    <n v="6"/>
    <n v="36"/>
    <n v="6"/>
    <x v="0"/>
    <n v="447"/>
    <n v="27"/>
    <n v="11"/>
    <n v="7"/>
    <n v="3"/>
    <n v="0"/>
    <n v="4.5"/>
    <n v="4.5"/>
    <n v="4"/>
    <n v="4.5"/>
    <n v="0"/>
    <n v="0"/>
  </r>
  <r>
    <s v="g608990-d3835083"/>
    <s v="Zarcillo Restaurante"/>
    <s v="Andalucia"/>
    <s v="Province of Granada"/>
    <n v="36.743153"/>
    <n v="-3.5190450000000002"/>
    <s v="Travellers' Choice, Certificate of Excellence 2020, Certificate of Excellence 2019, Certificate of Excellence 2018, Certificate of Excellence 2017, Certificate of Excellence 2016"/>
    <s v="#3 of 125 Restaurants in Motril"/>
    <s v="Mid-range, Mediterranean, Sushi, European"/>
    <x v="0"/>
    <s v="Mediterranean, Sushi, European, Spanish"/>
    <s v="Y"/>
    <s v="Y"/>
    <s v="Y"/>
    <n v="6"/>
    <n v="82"/>
    <n v="6"/>
    <x v="0"/>
    <n v="411"/>
    <n v="14"/>
    <n v="6"/>
    <n v="1"/>
    <n v="1"/>
    <n v="0"/>
    <n v="4.5"/>
    <n v="4"/>
    <n v="4"/>
    <n v="4.5"/>
    <n v="0"/>
    <n v="0"/>
  </r>
  <r>
    <s v="g608990-d5505257"/>
    <s v="Restaurante Motril de Boca en Boca"/>
    <s v="Andalucia"/>
    <s v="Province of Granada"/>
    <n v="36.723370000000003"/>
    <n v="-3.5385300000000002"/>
    <s v="Travellers' Choice, Certificate of Excellence 2020, Certificate of Excellence 2019, Certificate of Excellence 2017, Certificate of Excellence 2016, Certificate of Excellence 2015"/>
    <s v="#4 of 125 Restaurants in Motril"/>
    <s v="Mid-range, Mediterranean, European, Spanish"/>
    <x v="0"/>
    <s v="Mediterranean, European, Spanish"/>
    <s v="Y"/>
    <s v="Y"/>
    <s v="Y"/>
    <n v="7"/>
    <n v="73.5"/>
    <n v="7"/>
    <x v="1"/>
    <n v="360"/>
    <n v="9"/>
    <n v="11"/>
    <n v="2"/>
    <n v="1"/>
    <n v="0"/>
    <n v="4"/>
    <n v="4.5"/>
    <n v="3.5"/>
    <n v="4"/>
    <n v="0"/>
    <n v="0"/>
  </r>
  <r>
    <s v="g608991-d1004204"/>
    <s v="Restaurante Carne A La Piedra"/>
    <s v="Andalucia"/>
    <s v="Province of Granada"/>
    <n v="36.735911999999999"/>
    <n v="-3.590608"/>
    <s v="Certificate of Excellence 2019, Certificate of Excellence 2017, Certificate of Excellence 2014"/>
    <s v="#10 of 62 Restaurants in Salobrena"/>
    <s v="Mid-range, Steakhouse, European, Spanish"/>
    <x v="0"/>
    <s v="Steakhouse, European, Spanish"/>
    <s v="N"/>
    <s v="N"/>
    <s v="N"/>
    <n v="6"/>
    <n v="45"/>
    <n v="12"/>
    <x v="1"/>
    <n v="323"/>
    <n v="54"/>
    <n v="24"/>
    <n v="4"/>
    <n v="4"/>
    <n v="0"/>
    <n v="4"/>
    <n v="4"/>
    <n v="4"/>
    <n v="3.5"/>
    <n v="0"/>
    <n v="0"/>
  </r>
  <r>
    <s v="g608991-d2108510"/>
    <s v="La Biznaga"/>
    <s v="Andalucia"/>
    <s v="Province of Granada"/>
    <n v="36.73686"/>
    <n v="-3.591828"/>
    <s v="Travellers' Choice, Certificate of Excellence 2020, Certificate of Excellence 2019, Certificate of Excellence 2018, Certificate of Excellence 2017, Certificate of Excellence 2016, Certificate of Excellence 2015, Certificate of Excellence 2014"/>
    <s v="#2 of 62 Restaurants in Salobrena"/>
    <s v="Mid-range, Seafood, Mediterranean, European"/>
    <x v="0"/>
    <s v="Seafood, Mediterranean, European, Spanish"/>
    <s v="Y"/>
    <s v="Y"/>
    <s v="Y"/>
    <n v="7"/>
    <n v="80.5"/>
    <n v="14"/>
    <x v="0"/>
    <n v="367"/>
    <n v="121"/>
    <n v="33"/>
    <n v="5"/>
    <n v="5"/>
    <n v="2"/>
    <n v="4.5"/>
    <n v="4.5"/>
    <n v="4.5"/>
    <n v="4"/>
    <n v="0"/>
    <n v="0"/>
  </r>
  <r>
    <s v="g608991-d2227674"/>
    <s v="Restaurante La Bahía"/>
    <s v="Andalucia"/>
    <s v="Province of Granada"/>
    <n v="36.737110000000001"/>
    <n v="-3.592479"/>
    <s v="Certificate of Excellence 2019, Certificate of Excellence 2018, Certificate of Excellence 2017, Certificate of Excellence 2016, Certificate of Excellence 2015, Certificate of Excellence 2014"/>
    <s v="#7 of 62 Restaurants in Salobrena"/>
    <s v="Mid-range, Seafood, Mediterranean, European"/>
    <x v="0"/>
    <s v="Seafood, Mediterranean, European, Spanish, Healthy"/>
    <s v="Y"/>
    <s v="Y"/>
    <s v="Y"/>
    <n v="7"/>
    <n v="94.5"/>
    <n v="7"/>
    <x v="1"/>
    <n v="707"/>
    <n v="58"/>
    <n v="36"/>
    <n v="12"/>
    <n v="8"/>
    <n v="7"/>
    <n v="4.5"/>
    <n v="4.5"/>
    <n v="4"/>
    <n v="4.5"/>
    <n v="0"/>
    <n v="0"/>
  </r>
  <r>
    <s v="g608991-d2490393"/>
    <s v="Restaurante Chiringuito Casa Emilio"/>
    <s v="Andalucia"/>
    <s v="Province of Granada"/>
    <n v="36.732486999999999"/>
    <n v="-3.5878939999999999"/>
    <s v="Travellers' Choice, Certificate of Excellence 2020, Certificate of Excellence 2019, Certificate of Excellence 2018"/>
    <s v="#3 of 62 Restaurants in Salobrena"/>
    <s v="Mid-range, Mediterranean, Spanish, Healthy"/>
    <x v="0"/>
    <s v="Mediterranean, Spanish, Healthy"/>
    <s v="Y"/>
    <s v="Y"/>
    <s v="Y"/>
    <n v="7"/>
    <n v="53.5"/>
    <n v="14"/>
    <x v="0"/>
    <n v="1795"/>
    <n v="147"/>
    <n v="54"/>
    <n v="20"/>
    <n v="8"/>
    <n v="6"/>
    <n v="4.5"/>
    <n v="4.5"/>
    <n v="4.5"/>
    <n v="4.5"/>
    <n v="0"/>
    <n v="0"/>
  </r>
  <r>
    <s v="g608995-d1001616"/>
    <s v="Casa Marcial"/>
    <s v="Asturias"/>
    <s v="Parres Municipality"/>
    <n v="43.418404000000002"/>
    <n v="-5.1930389999999997"/>
    <s v="Travellers' Choice, Michelin 2021 for Two Michelin Stars: Excellent cooking, worth a detour!, Michelin 2021 for Very comfortable restaurant"/>
    <s v="#3 of 22 Restaurants in Arriondas"/>
    <s v="Fine Dining, Mediterranean, European, Spanish"/>
    <x v="1"/>
    <s v="Mediterranean, European, Spanish"/>
    <s v="Y"/>
    <s v="N"/>
    <s v="Y"/>
    <n v="6"/>
    <n v="19"/>
    <n v="8"/>
    <x v="0"/>
    <n v="475"/>
    <n v="38"/>
    <n v="9"/>
    <n v="3"/>
    <n v="1"/>
    <n v="1"/>
    <n v="4.5"/>
    <n v="4.5"/>
    <n v="4"/>
    <n v="4.5"/>
    <n v="0"/>
    <n v="1"/>
  </r>
  <r>
    <s v="g608995-d1001617"/>
    <s v="El Corral del Indianu"/>
    <s v="Asturias"/>
    <s v="Parres Municipality"/>
    <n v="43.390526000000001"/>
    <n v="-5.1843469999999998"/>
    <s v="Travellers' Choice, Michelin 2021 for One Michelin Star: High quality cooking, worth a stop!, Michelin 2021 for Comfortable restaurant"/>
    <s v="#2 of 22 Restaurants in Arriondas"/>
    <s v="Fine Dining, European, Spanish, Vegetarian Friendly"/>
    <x v="1"/>
    <s v="European, Spanish"/>
    <s v="Y"/>
    <s v="Y"/>
    <s v="Y"/>
    <n v="7"/>
    <n v="31"/>
    <n v="12"/>
    <x v="0"/>
    <n v="513"/>
    <n v="22"/>
    <n v="4"/>
    <n v="2"/>
    <n v="3"/>
    <n v="1"/>
    <n v="4.5"/>
    <n v="4.5"/>
    <n v="4"/>
    <n v="4.5"/>
    <n v="0"/>
    <n v="1"/>
  </r>
  <r>
    <s v="g609000-d1131133"/>
    <s v="Atrio"/>
    <s v="Castile-La Mancha"/>
    <s v="Province of Guadalajara"/>
    <n v="41.068134000000001"/>
    <n v="-2.6414170000000001"/>
    <s v="Travellers' Choice, Certificate of Excellence 2020, Certificate of Excellence 2018, Certificate of Excellence 2017, Certificate of Excellence 2014, Certificate of Excellence 2013"/>
    <s v="#5 of 36 Restaurants in Siguenza"/>
    <s v="Mid-range, Bar, Cafe, Mediterranean"/>
    <x v="0"/>
    <s v="Bar, Cafe, Mediterranean, European, Spanish"/>
    <s v="Y"/>
    <s v="Y"/>
    <s v="Y"/>
    <n v="6"/>
    <n v="78"/>
    <n v="6"/>
    <x v="1"/>
    <n v="1045"/>
    <n v="13"/>
    <n v="15"/>
    <n v="3"/>
    <n v="1"/>
    <n v="0"/>
    <n v="4"/>
    <n v="4"/>
    <n v="4"/>
    <n v="4"/>
    <n v="0"/>
    <n v="0"/>
  </r>
  <r>
    <s v="g609000-d1743931"/>
    <s v="Bar Alameda"/>
    <s v="Castile-La Mancha"/>
    <s v="Province of Guadalajara"/>
    <n v="41.069167999999998"/>
    <n v="-2.6438120000000001"/>
    <s v="Certificate of Excellence 2016, Certificate of Excellence 2015, Certificate of Excellence 2014, Certificate of Excellence 2013"/>
    <s v="#10 of 36 Restaurants in Siguenza"/>
    <s v="Mid-range, Spanish, Vegetarian Friendly"/>
    <x v="0"/>
    <s v="Spanish"/>
    <s v="Y"/>
    <s v="N"/>
    <s v="N"/>
    <n v="6"/>
    <n v="78"/>
    <n v="6"/>
    <x v="1"/>
    <n v="800"/>
    <n v="11"/>
    <n v="8"/>
    <n v="3"/>
    <n v="1"/>
    <n v="0"/>
    <n v="4"/>
    <n v="3.5"/>
    <n v="3.5"/>
    <n v="4"/>
    <n v="0"/>
    <n v="0"/>
  </r>
  <r>
    <s v="g609000-d3377911"/>
    <s v="Nola"/>
    <s v="Castile-La Mancha"/>
    <s v="Province of Guadalajara"/>
    <n v="41.066070000000003"/>
    <n v="-2.6411829999999998"/>
    <s v="Travellers' Choice, Michelin 2021 for Bib Gourmand: good quality, good value cooking, Michelin 2021 for Simple restaurant"/>
    <s v="#2 of 36 Restaurants in Siguenza"/>
    <s v="Mid-range, European, Spanish, Gluten Free Options"/>
    <x v="0"/>
    <s v="European, Spanish"/>
    <s v="N"/>
    <s v="N"/>
    <s v="Y"/>
    <n v="3"/>
    <n v="8.5"/>
    <n v="5"/>
    <x v="0"/>
    <n v="916"/>
    <n v="37"/>
    <n v="10"/>
    <n v="3"/>
    <n v="0"/>
    <n v="0"/>
    <n v="4.5"/>
    <n v="4.5"/>
    <n v="4.5"/>
    <n v="4"/>
    <n v="1"/>
    <n v="0"/>
  </r>
  <r>
    <s v="g609000-d998837"/>
    <s v="El Doncel"/>
    <s v="Castile-La Mancha"/>
    <s v="Province of Guadalajara"/>
    <n v="41.069256000000003"/>
    <n v="-2.6436280000000001"/>
    <s v="Travellers' Choice, Michelin 2021 for One Michelin Star: High quality cooking, worth a stop!, Michelin 2021 for Comfortable restaurant"/>
    <s v="#1 of 36 Restaurants in Siguenza"/>
    <s v="Fine Dining, Mediterranean, European, Spanish"/>
    <x v="1"/>
    <s v="Mediterranean, European, Spanish"/>
    <s v="Y"/>
    <s v="Y"/>
    <s v="Y"/>
    <n v="6"/>
    <n v="19.5"/>
    <n v="11"/>
    <x v="0"/>
    <n v="661"/>
    <n v="15"/>
    <n v="5"/>
    <n v="2"/>
    <n v="0"/>
    <n v="0"/>
    <n v="4.5"/>
    <n v="4.5"/>
    <n v="4"/>
    <n v="4.5"/>
    <n v="0"/>
    <n v="1"/>
  </r>
  <r>
    <s v="g609005-d4497400"/>
    <s v="Casa Sindo"/>
    <s v="Castile and Leon"/>
    <s v="Province of Salamanca"/>
    <n v="40.389139999999998"/>
    <n v="-5.7514380000000003"/>
    <s v="Travellers' Choice, Certificate of Excellence 2020, Certificate of Excellence 2019, Certificate of Excellence 2018, Certificate of Excellence 2017, Certificate of Excellence 2016, Certificate of Excellence 2015"/>
    <s v="#3 of 24 Restaurants in Bejar"/>
    <s v="Mid-range, Mediterranean, European, Spanish"/>
    <x v="0"/>
    <s v="Mediterranean, European, Spanish"/>
    <s v="Y"/>
    <s v="Y"/>
    <s v="Y"/>
    <n v="6"/>
    <n v="86"/>
    <n v="6"/>
    <x v="0"/>
    <n v="471"/>
    <n v="3"/>
    <n v="1"/>
    <n v="0"/>
    <n v="0"/>
    <n v="0"/>
    <n v="4.5"/>
    <n v="4.5"/>
    <n v="4.5"/>
    <n v="4.5"/>
    <n v="0"/>
    <n v="0"/>
  </r>
  <r>
    <s v="g609007-d995291"/>
    <s v="La Cabana D'en Geli"/>
    <s v="Catalonia"/>
    <s v="Province of Lleida"/>
    <n v="41.998669999999997"/>
    <n v="1.5205150000000001"/>
    <s v="Travellers' Choice, Certificate of Excellence 2020, Certificate of Excellence 2019, Certificate of Excellence 2018, Certificate of Excellence 2017, Certificate of Excellence 2016, Certificate of Excellence 2015, Certificate of Excellence 2014"/>
    <s v="#4 of 38 Restaurants in Solsona"/>
    <s v="Mid-range, Mediterranean, European, Spanish"/>
    <x v="0"/>
    <s v="Mediterranean, European, Spanish, Catalan"/>
    <s v="Y"/>
    <s v="Y"/>
    <s v="Y"/>
    <n v="6"/>
    <n v="29"/>
    <n v="11"/>
    <x v="0"/>
    <n v="359"/>
    <n v="21"/>
    <n v="0"/>
    <n v="0"/>
    <n v="0"/>
    <n v="0"/>
    <n v="4.5"/>
    <n v="4.5"/>
    <n v="4.5"/>
    <n v="4.5"/>
    <n v="0"/>
    <n v="0"/>
  </r>
  <r>
    <s v="g609008-d1572446"/>
    <s v="Cal Cofa"/>
    <s v="Catalonia"/>
    <s v="Province of Girona"/>
    <n v="42.464526999999997"/>
    <n v="1.980934"/>
    <s v="Travellers' Choice, Certificate of Excellence 2020, Certificate of Excellence 2019, Certificate of Excellence 2018, Certificate of Excellence 2017, Certificate of Excellence 2016, Certificate of Excellence 2015, Certificate of Excellence 2014, Certificate of Excellence 2013"/>
    <s v="#3 of 30 Restaurants in Llivia"/>
    <s v="Mid-range, Mediterranean, European, Spanish"/>
    <x v="0"/>
    <s v="Mediterranean, European, Spanish, Healthy, Catalan"/>
    <s v="Y"/>
    <s v="Y"/>
    <s v="Y"/>
    <n v="7"/>
    <n v="42"/>
    <n v="14"/>
    <x v="0"/>
    <n v="1211"/>
    <n v="36"/>
    <n v="14"/>
    <n v="3"/>
    <n v="3"/>
    <n v="1"/>
    <n v="4.5"/>
    <n v="4.5"/>
    <n v="4.5"/>
    <n v="4"/>
    <n v="0"/>
    <n v="0"/>
  </r>
  <r>
    <s v="g609008-d995732"/>
    <s v="Can Ventura"/>
    <s v="Catalonia"/>
    <s v="Province of Girona"/>
    <n v="42.464565"/>
    <n v="1.9809509999999999"/>
    <s v="Travellers' Choice, Michelin 2021 for The Michelin Plate: Good cooking, Michelin 2021 for Comfortable restaurant"/>
    <s v="#4 of 30 Restaurants in Llivia"/>
    <s v="Mid-range, Mediterranean, European, Spanish"/>
    <x v="0"/>
    <s v="Mediterranean, European, Spanish, Healthy, Catalan"/>
    <s v="Y"/>
    <s v="Y"/>
    <s v="Y"/>
    <n v="7"/>
    <n v="67"/>
    <n v="7"/>
    <x v="1"/>
    <n v="489"/>
    <n v="23"/>
    <n v="13"/>
    <n v="2"/>
    <n v="1"/>
    <n v="0"/>
    <n v="4"/>
    <n v="4"/>
    <n v="3.5"/>
    <n v="4.5"/>
    <n v="0"/>
    <n v="0"/>
  </r>
  <r>
    <s v="g609008-d995735"/>
    <s v="La Formatgeria de Llivia"/>
    <s v="Catalonia"/>
    <s v="Province of Girona"/>
    <n v="42.456276000000003"/>
    <n v="2.0060210000000001"/>
    <s v="Michelin 2021 for The Michelin Plate: Good cooking, Michelin 2021 for Comfortable restaurant"/>
    <s v="#6 of 30 Restaurants in Llivia"/>
    <s v="Fine Dining, French, Mediterranean, European"/>
    <x v="1"/>
    <s v="French, Mediterranean, European, Spanish, Catalan"/>
    <s v="Y"/>
    <s v="N"/>
    <s v="Y"/>
    <n v="5"/>
    <n v="20"/>
    <n v="10"/>
    <x v="1"/>
    <n v="596"/>
    <n v="21"/>
    <n v="16"/>
    <n v="1"/>
    <n v="0"/>
    <n v="0"/>
    <n v="4"/>
    <n v="4"/>
    <n v="3.5"/>
    <n v="4.5"/>
    <n v="0"/>
    <n v="0"/>
  </r>
  <r>
    <s v="g609012-d3684917"/>
    <s v="La Cort"/>
    <s v="Catalonia"/>
    <s v="Province of Girona"/>
    <n v="41.977024"/>
    <n v="3.0910000000000002"/>
    <s v="Certificate of Excellence 2019"/>
    <s v="#9 of 15 Restaurants in Peratallada"/>
    <s v="Mid-range, Mediterranean, European, Spanish"/>
    <x v="0"/>
    <s v="Mediterranean, European, Spanish, Catalan"/>
    <s v="Y"/>
    <s v="Y"/>
    <s v="Y"/>
    <n v="6"/>
    <n v="34"/>
    <n v="11"/>
    <x v="1"/>
    <n v="358"/>
    <n v="11"/>
    <n v="17"/>
    <n v="5"/>
    <n v="2"/>
    <n v="2"/>
    <n v="4"/>
    <n v="4"/>
    <n v="4"/>
    <n v="4"/>
    <n v="0"/>
    <n v="0"/>
  </r>
  <r>
    <s v="g609012-d986811"/>
    <s v="D.O Candelaria Tapes"/>
    <s v="Catalonia"/>
    <s v="Province of Girona"/>
    <n v="41.977589999999999"/>
    <n v="3.090497"/>
    <s v="Travellers' Choice, Certificate of Excellence 2020, Certificate of Excellence 2019, Certificate of Excellence 2018, Certificate of Excellence 2017, Certificate of Excellence 2016, Certificate of Excellence 2015, Certificate of Excellence 2014, Certificate of Excellence 2013"/>
    <s v="#3 of 15 Restaurants in Peratallada"/>
    <s v="Mid-range, European, Spanish, Fusion"/>
    <x v="0"/>
    <s v="European, Spanish, Catalan, Fusion"/>
    <s v="Y"/>
    <s v="Y"/>
    <s v="Y"/>
    <n v="3"/>
    <n v="12"/>
    <n v="3"/>
    <x v="0"/>
    <n v="531"/>
    <n v="54"/>
    <n v="6"/>
    <n v="1"/>
    <n v="1"/>
    <n v="0"/>
    <n v="4.5"/>
    <n v="4.5"/>
    <n v="4.5"/>
    <n v="5"/>
    <n v="0"/>
    <n v="0"/>
  </r>
  <r>
    <s v="g609012-d986815"/>
    <s v="Papibou"/>
    <s v="Catalonia"/>
    <s v="Province of Girona"/>
    <n v="41.977722"/>
    <n v="3.0907399999999998"/>
    <s v="Certificate of Excellence 2018, Certificate of Excellence 2017, Certificate of Excellence 2016, Certificate of Excellence 2015"/>
    <s v="#8 of 15 Restaurants in Peratallada"/>
    <s v="Mid-range, Mediterranean, Spanish, Vegetarian Friendly"/>
    <x v="0"/>
    <s v="Mediterranean, Spanish"/>
    <s v="Y"/>
    <s v="N"/>
    <s v="N"/>
    <n v="6"/>
    <n v="31.75"/>
    <n v="8"/>
    <x v="1"/>
    <n v="344"/>
    <n v="20"/>
    <n v="6"/>
    <n v="0"/>
    <n v="2"/>
    <n v="4"/>
    <n v="4"/>
    <n v="4"/>
    <n v="4"/>
    <n v="4"/>
    <n v="0"/>
    <n v="0"/>
  </r>
  <r>
    <s v="g609015-d1089116"/>
    <s v="Restaurant Aiguaclara"/>
    <s v="Catalonia"/>
    <s v="Province of Girona"/>
    <n v="41.954999999999998"/>
    <n v="3.20657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 of 70 Restaurants in Begur"/>
    <s v="Mid-range, Mediterranean, Vegetarian Friendly, Vegan Options"/>
    <x v="0"/>
    <s v="Mediterranean"/>
    <s v="Y"/>
    <s v="Y"/>
    <s v="Y"/>
    <n v="6"/>
    <n v="33"/>
    <n v="6"/>
    <x v="0"/>
    <n v="604"/>
    <n v="155"/>
    <n v="41"/>
    <n v="17"/>
    <n v="5"/>
    <n v="1"/>
    <n v="4.5"/>
    <n v="4.5"/>
    <n v="4"/>
    <n v="4.5"/>
    <n v="0"/>
    <n v="0"/>
  </r>
  <r>
    <s v="g609015-d1827736"/>
    <s v="Restaurant Turandot"/>
    <s v="Catalonia"/>
    <s v="Province of Girona"/>
    <n v="41.95373"/>
    <n v="3.204568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7 of 70 Restaurants in Begur"/>
    <s v="Mid-range, Mediterranean, European, Spanish"/>
    <x v="0"/>
    <s v="Mediterranean, European, Spanish, Catalan, Contemporary, Fusion"/>
    <s v="Y"/>
    <s v="Y"/>
    <s v="Y"/>
    <n v="4"/>
    <n v="12"/>
    <n v="4"/>
    <x v="0"/>
    <n v="1019"/>
    <n v="212"/>
    <n v="49"/>
    <n v="20"/>
    <n v="1"/>
    <n v="3"/>
    <n v="4.5"/>
    <n v="4.5"/>
    <n v="4.5"/>
    <n v="4.5"/>
    <n v="0"/>
    <n v="0"/>
  </r>
  <r>
    <s v="g609015-d1866812"/>
    <s v="Restaurante Casa Juanita"/>
    <s v="Catalonia"/>
    <s v="Province of Girona"/>
    <n v="41.954844999999999"/>
    <n v="3.207687"/>
    <s v="Travellers' Choice, Certificate of Excellence 2020, Certificate of Excellence 2019, Certificate of Excellence 2018, Certificate of Excellence 2017, Certificate of Excellence 2016, Certificate of Excellence 2015, Certificate of Excellence 2014, Certificate of Excellence 2013"/>
    <s v="#12 of 70 Restaurants in Begur"/>
    <s v="Mid-range, Mediterranean, European, Spanish"/>
    <x v="0"/>
    <s v="Mediterranean, European, Spanish, Catalan"/>
    <s v="N"/>
    <s v="N"/>
    <s v="Y"/>
    <n v="6"/>
    <n v="30"/>
    <n v="12"/>
    <x v="0"/>
    <n v="479"/>
    <n v="53"/>
    <n v="17"/>
    <n v="7"/>
    <n v="4"/>
    <n v="3"/>
    <n v="4.5"/>
    <n v="4"/>
    <n v="3.5"/>
    <n v="4"/>
    <n v="0"/>
    <n v="0"/>
  </r>
  <r>
    <s v="g609015-d3157851"/>
    <s v="Recer De La Mar"/>
    <s v="Catalonia"/>
    <s v="Province of Girona"/>
    <n v="41.97166"/>
    <n v="3.2106720000000002"/>
    <s v="Travellers' Choice, Certificate of Excellence 2020, Certificate of Excellence 2019, Certificate of Excellence 2018, Certificate of Excellence 2017, Certificate of Excellence 2016, Certificate of Excellence 2015"/>
    <s v="#10 of 70 Restaurants in Begur"/>
    <s v="Mid-range, Italian, Mediterranean, European"/>
    <x v="0"/>
    <s v="Italian, Mediterranean, European, Spanish"/>
    <s v="Y"/>
    <s v="Y"/>
    <s v="Y"/>
    <n v="3"/>
    <n v="18"/>
    <n v="3"/>
    <x v="0"/>
    <n v="363"/>
    <n v="49"/>
    <n v="14"/>
    <n v="1"/>
    <n v="0"/>
    <n v="2"/>
    <n v="4.5"/>
    <n v="4.5"/>
    <n v="4.5"/>
    <n v="4.5"/>
    <n v="0"/>
    <n v="0"/>
  </r>
  <r>
    <s v="g609015-d3178866"/>
    <s v="Pati Blau"/>
    <s v="Catalonia"/>
    <s v="Province of Girona"/>
    <n v="41.960160000000002"/>
    <n v="3.2075879999999999"/>
    <s v="Travellers' Choice, Certificate of Excellence 2020, Certificate of Excellence 2018, Certificate of Excellence 2017, Certificate of Excellence 2016, Certificate of Excellence 2015"/>
    <s v="#15 of 70 Restaurants in Begur"/>
    <s v="Mid-range, Mediterranean, European, Spanish"/>
    <x v="0"/>
    <s v="Mediterranean, European, Spanish, Catalan"/>
    <s v="Y"/>
    <s v="Y"/>
    <s v="Y"/>
    <n v="6"/>
    <n v="48"/>
    <n v="12"/>
    <x v="1"/>
    <n v="537"/>
    <n v="57"/>
    <n v="49"/>
    <n v="16"/>
    <n v="7"/>
    <n v="5"/>
    <n v="4"/>
    <n v="4"/>
    <n v="4"/>
    <n v="4"/>
    <n v="0"/>
    <n v="0"/>
  </r>
  <r>
    <s v="g609015-d3387075"/>
    <s v="El Tapas de Begur"/>
    <s v="Catalonia"/>
    <s v="Province of Girona"/>
    <n v="41.954439999999998"/>
    <n v="3.2077140000000002"/>
    <s v="Travellers' Choice, Certificate of Excellence 2020, Certificate of Excellence 2019, Certificate of Excellence 2017, Certificate of Excellence 2016, Certificate of Excellence 2015, Certificate of Excellence 2014"/>
    <s v="#16 of 70 Restaurants in Begur"/>
    <s v="Cheap Eats, Mediterranean, Spanish, Catalan"/>
    <x v="2"/>
    <s v="Mediterranean, Spanish, Catalan"/>
    <s v="N"/>
    <s v="N"/>
    <s v="N"/>
    <n v="7"/>
    <n v="84"/>
    <n v="7"/>
    <x v="1"/>
    <n v="432"/>
    <n v="54"/>
    <n v="40"/>
    <n v="10"/>
    <n v="1"/>
    <n v="3"/>
    <n v="4"/>
    <n v="4"/>
    <n v="4"/>
    <n v="4.5"/>
    <n v="0"/>
    <n v="0"/>
  </r>
  <r>
    <s v="g609015-d986763"/>
    <s v="Hostal Sa Rascassa"/>
    <s v="Catalonia"/>
    <s v="Province of Girona"/>
    <n v="41.96725"/>
    <n v="3.2277800000000001"/>
    <s v="Travellers' Choice, Certificate of Excellence 2020, Certificate of Excellence 2019, Certificate of Excellence 2018, Certificate of Excellence 2017, Certificate of Excellence 2016, Certificate of Excellence 2015, Certificate of Excellence 2014"/>
    <s v="#6 of 70 Restaurants in Begur"/>
    <s v="Mid-range, Seafood, Mediterranean, European"/>
    <x v="0"/>
    <s v="Seafood, Mediterranean, European, Spanish"/>
    <s v="Y"/>
    <s v="N"/>
    <s v="Y"/>
    <n v="7"/>
    <n v="40.5"/>
    <n v="13"/>
    <x v="0"/>
    <n v="417"/>
    <n v="133"/>
    <n v="19"/>
    <n v="5"/>
    <n v="5"/>
    <n v="8"/>
    <n v="4.5"/>
    <n v="4.5"/>
    <n v="4"/>
    <n v="4.5"/>
    <n v="0"/>
    <n v="0"/>
  </r>
  <r>
    <s v="g609015-d986764"/>
    <s v="La Escalopa"/>
    <s v="Catalonia"/>
    <s v="Province of Girona"/>
    <n v="41.953884000000002"/>
    <n v="3.2070959999999999"/>
    <s v="Travellers' Choice, Certificate of Excellence 2020, Certificate of Excellence 2019, Certificate of Excellence 2018, Certificate of Excellence 2017, Certificate of Excellence 2016, Certificate of Excellence 2015, Certificate of Excellence 2014"/>
    <s v="#3 of 70 Restaurants in Begur"/>
    <s v="Mid-range, Italian, German, Pizza"/>
    <x v="0"/>
    <s v="Pizza, Diner, German, European, Italian"/>
    <s v="Y"/>
    <s v="N"/>
    <s v="Y"/>
    <n v="4"/>
    <n v="12"/>
    <n v="5"/>
    <x v="0"/>
    <n v="436"/>
    <n v="59"/>
    <n v="17"/>
    <n v="5"/>
    <n v="4"/>
    <n v="1"/>
    <n v="4.5"/>
    <n v="5"/>
    <n v="4.5"/>
    <n v="4.5"/>
    <n v="0"/>
    <n v="0"/>
  </r>
  <r>
    <s v="g609015-d986767"/>
    <s v="Restaurant Rostei"/>
    <s v="Catalonia"/>
    <s v="Province of Girona"/>
    <n v="41.953919999999997"/>
    <n v="3.2075360000000002"/>
    <s v="Travellers' Choice, Certificate of Excellence 2020, Certificate of Excellence 2019, Certificate of Excellence 2017, Certificate of Excellence 2016, Certificate of Excellence 2015, Certificate of Excellence 2014, Certificate of Excellence 2013, Certificate of Excellence 2012, Certificate of Excellence 2011"/>
    <s v="#13 of 70 Restaurants in Begur"/>
    <s v="Mid-range, Seafood, Mediterranean, European"/>
    <x v="0"/>
    <s v="Seafood, Mediterranean, European, Spanish"/>
    <s v="Y"/>
    <s v="N"/>
    <s v="Y"/>
    <n v="6"/>
    <n v="15"/>
    <n v="6"/>
    <x v="1"/>
    <n v="513"/>
    <n v="50"/>
    <n v="36"/>
    <n v="12"/>
    <n v="10"/>
    <n v="2"/>
    <n v="4.5"/>
    <n v="4.5"/>
    <n v="4"/>
    <n v="4.5"/>
    <n v="0"/>
    <n v="0"/>
  </r>
  <r>
    <s v="g609015-d996007"/>
    <s v="Restaurante Pizzeta"/>
    <s v="Catalonia"/>
    <s v="Province of Girona"/>
    <n v="41.954075000000003"/>
    <n v="3.2068859999999999"/>
    <s v="Travellers' Choice, Certificate of Excellence 2020, Certificate of Excellence 2019, Certificate of Excellence 2018, Certificate of Excellence 2017, Certificate of Excellence 2016, Certificate of Excellence 2015, Certificate of Excellence 2013, Certificate of Excellence 2012"/>
    <s v="#14 of 70 Restaurants in Begur"/>
    <s v="Mid-range, Italian, Pizza, Mediterranean"/>
    <x v="0"/>
    <s v="Italian, Pizza, Mediterranean, European, Spanish"/>
    <s v="Y"/>
    <s v="Y"/>
    <s v="Y"/>
    <n v="7"/>
    <n v="38.5"/>
    <n v="7"/>
    <x v="1"/>
    <n v="824"/>
    <n v="117"/>
    <n v="90"/>
    <n v="23"/>
    <n v="6"/>
    <n v="6"/>
    <n v="4"/>
    <n v="4"/>
    <n v="4"/>
    <n v="4"/>
    <n v="0"/>
    <n v="0"/>
  </r>
  <r>
    <s v="g609017-d3206393"/>
    <s v="Restaurant La Cantonada"/>
    <s v="Catalonia"/>
    <s v="Province of Girona"/>
    <n v="41.959705"/>
    <n v="3.0372789999999998"/>
    <s v="Travellers' Choice, Certificate of Excellence 2020, Certificate of Excellence 2019, Certificate of Excellence 2018, Certificate of Excellence 2017, Certificate of Excellence 2016, Certificate of Excellence 2015, Certificate of Excellence 2014"/>
    <s v="#1 of 29 Restaurants in la Bisbal d'Emporda"/>
    <s v="Mid-range, Mediterranean, European, Spanish"/>
    <x v="0"/>
    <s v="Mediterranean, European, Spanish, Healthy, Contemporary, Fusion"/>
    <s v="Y"/>
    <s v="Y"/>
    <s v="Y"/>
    <n v="7"/>
    <n v="19.5"/>
    <n v="8"/>
    <x v="0"/>
    <n v="325"/>
    <n v="29"/>
    <n v="5"/>
    <n v="2"/>
    <n v="4"/>
    <n v="0"/>
    <n v="4.5"/>
    <n v="4.5"/>
    <n v="4.5"/>
    <n v="4"/>
    <n v="0"/>
    <n v="0"/>
  </r>
  <r>
    <s v="g609018-d2695676"/>
    <s v="Cal Tronc"/>
    <s v="Catalonia"/>
    <s v="Province of Girona"/>
    <n v="42.199393999999998"/>
    <n v="2.6988189999999999"/>
    <s v="Travellers' Choice, Certificate of Excellence 2020, Certificate of Excellence 2019, Certificate of Excellence 2018, Certificate of Excellence 2017, Certificate of Excellence 2016, Certificate of Excellence 2015"/>
    <s v="#1 of 30 Restaurants in Besalu"/>
    <s v="Mid-range, Mediterranean, European, Spanish"/>
    <x v="0"/>
    <s v="Mediterranean, European, Spanish, Catalan"/>
    <s v="Y"/>
    <s v="Y"/>
    <s v="Y"/>
    <n v="6"/>
    <n v="42"/>
    <n v="6"/>
    <x v="0"/>
    <n v="990"/>
    <n v="47"/>
    <n v="15"/>
    <n v="2"/>
    <n v="0"/>
    <n v="2"/>
    <n v="4.5"/>
    <n v="4.5"/>
    <n v="4.5"/>
    <n v="4.5"/>
    <n v="0"/>
    <n v="0"/>
  </r>
  <r>
    <s v="g609018-d7109658"/>
    <s v="Buffet Libre Castell De Besalu"/>
    <s v="Catalonia"/>
    <s v="Province of Girona"/>
    <n v="42.199010000000001"/>
    <n v="2.70181"/>
    <s v="Travellers' Choice, Certificate of Excellence 2020"/>
    <s v="#6 of 30 Restaurants in Besalu"/>
    <s v="Mid-range, Mediterranean, Spanish, Grill"/>
    <x v="0"/>
    <s v="Mediterranean, Spanish, Catalan, Grill"/>
    <s v="Y"/>
    <s v="Y"/>
    <s v="Y"/>
    <n v="7"/>
    <n v="52.5"/>
    <n v="7"/>
    <x v="1"/>
    <n v="491"/>
    <n v="9"/>
    <n v="10"/>
    <n v="8"/>
    <n v="6"/>
    <n v="2"/>
    <n v="4"/>
    <n v="4"/>
    <n v="4"/>
    <n v="4.5"/>
    <n v="0"/>
    <n v="0"/>
  </r>
  <r>
    <s v="g609018-d986769"/>
    <s v="Can Quei"/>
    <s v="Catalonia"/>
    <s v="Province of Girona"/>
    <n v="42.199607999999998"/>
    <n v="2.6982300000000001"/>
    <s v="Certificate of Excellence 2019, Certificate of Excellence 2018, Certificate of Excellence 2017, Certificate of Excellence 2015"/>
    <s v="#5 of 30 Restaurants in Besalu"/>
    <s v="Mid-range, Mediterranean, European, Spanish"/>
    <x v="0"/>
    <s v="Mediterranean, European, Spanish, Catalan"/>
    <s v="Y"/>
    <s v="Y"/>
    <s v="Y"/>
    <n v="6"/>
    <n v="84.5"/>
    <n v="6"/>
    <x v="1"/>
    <n v="435"/>
    <n v="14"/>
    <n v="15"/>
    <n v="7"/>
    <n v="1"/>
    <n v="3"/>
    <n v="4"/>
    <n v="4"/>
    <n v="4"/>
    <n v="3.5"/>
    <n v="0"/>
    <n v="0"/>
  </r>
  <r>
    <s v="g609019-d3853154"/>
    <s v="Tentempie"/>
    <s v="Extremadura"/>
    <s v="Province of Caceres"/>
    <n v="40.02908"/>
    <n v="-6.0901639999999997"/>
    <s v="Travellers' Choice, Certificate of Excellence 2020, Certificate of Excellence 2019, Certificate of Excellence 2018, Certificate of Excellence 2017"/>
    <s v="#5 of 85 Restaurants in Plasencia"/>
    <s v="Mid-range, Bar, Mediterranean, European"/>
    <x v="0"/>
    <s v="Bar, Mediterranean, European, Spanish"/>
    <s v="Y"/>
    <s v="Y"/>
    <s v="Y"/>
    <n v="6"/>
    <n v="108"/>
    <n v="6"/>
    <x v="1"/>
    <n v="766"/>
    <n v="12"/>
    <n v="6"/>
    <n v="2"/>
    <n v="0"/>
    <n v="1"/>
    <n v="4.5"/>
    <n v="4"/>
    <n v="4"/>
    <n v="4"/>
    <n v="0"/>
    <n v="0"/>
  </r>
  <r>
    <s v="g609019-d5614433"/>
    <s v="Restaurante Casa Tomas"/>
    <s v="Extremadura"/>
    <s v="Province of Caceres"/>
    <n v="40.036507"/>
    <n v="-6.0871599999999999"/>
    <s v="Travellers' Choice, Certificate of Excellence 2020, Certificate of Excellence 2019, Certificate of Excellence 2018, Certificate of Excellence 2017, Certificate of Excellence 2016, Certificate of Excellence 2015"/>
    <s v="#1 of 85 Restaurants in Plasencia"/>
    <s v="Mid-range, Mediterranean, European, Spanish"/>
    <x v="0"/>
    <s v="Spanish, Healthy, Mediterranean, European"/>
    <s v="Y"/>
    <s v="Y"/>
    <s v="Y"/>
    <n v="6"/>
    <n v="75"/>
    <n v="6"/>
    <x v="0"/>
    <n v="401"/>
    <n v="3"/>
    <n v="1"/>
    <n v="0"/>
    <n v="0"/>
    <n v="0"/>
    <n v="4.5"/>
    <n v="4.5"/>
    <n v="4"/>
    <n v="4"/>
    <n v="0"/>
    <n v="0"/>
  </r>
  <r>
    <s v="g609019-d992757"/>
    <s v="Restaurante Gredos"/>
    <s v="Extremadura"/>
    <s v="Province of Caceres"/>
    <n v="40.029809999999998"/>
    <n v="-6.090014"/>
    <s v="Certificate of Excellence 2019, Certificate of Excellence 2018, Certificate of Excellence 2017, Certificate of Excellence 2014"/>
    <s v="#7 of 85 Restaurants in Plasencia"/>
    <s v="Mid-range, Mediterranean, European, Spanish"/>
    <x v="0"/>
    <s v="Mediterranean, European, Spanish"/>
    <s v="Y"/>
    <s v="Y"/>
    <s v="Y"/>
    <n v="7"/>
    <n v="119"/>
    <n v="7"/>
    <x v="1"/>
    <n v="441"/>
    <n v="8"/>
    <n v="7"/>
    <n v="2"/>
    <n v="0"/>
    <n v="0"/>
    <n v="4.5"/>
    <n v="4.5"/>
    <n v="4"/>
    <n v="4"/>
    <n v="0"/>
    <n v="0"/>
  </r>
  <r>
    <s v="g609021-d3297241"/>
    <s v="La Rebotica"/>
    <s v="Extremadura"/>
    <s v="Province of Badajoz"/>
    <n v="38.425930000000001"/>
    <n v="-6.4201059999999996"/>
    <s v="Travellers' Choice, Michelin 2021 for The Michelin Plate: Good cooking, Michelin 2021 for Comfortable restaurant"/>
    <s v="#2 of 63 Restaurants in Zafra"/>
    <s v="Fine Dining, Mediterranean, European, Spanish"/>
    <x v="1"/>
    <s v="Mediterranean, European, Spanish"/>
    <s v="Y"/>
    <s v="Y"/>
    <s v="Y"/>
    <n v="6"/>
    <n v="32.5"/>
    <n v="11"/>
    <x v="0"/>
    <n v="356"/>
    <n v="29"/>
    <n v="4"/>
    <n v="1"/>
    <n v="0"/>
    <n v="0"/>
    <n v="4.5"/>
    <n v="4.5"/>
    <n v="4.5"/>
    <n v="4.5"/>
    <n v="0"/>
    <n v="0"/>
  </r>
  <r>
    <s v="g609021-d3537189"/>
    <s v="Restaurante La Marquesa"/>
    <s v="Extremadura"/>
    <s v="Province of Badajoz"/>
    <n v="38.42783"/>
    <n v="-6.4214589999999996"/>
    <s v="Travellers' Choice, Certificate of Excellence 2020, Certificate of Excellence 2019, Certificate of Excellence 2018, Certificate of Excellence 2017, Certificate of Excellence 2016"/>
    <s v="#8 of 63 Restaurants in Zafra"/>
    <s v="Mid-range, Mediterranean, Spanish, Vegetarian Friendly"/>
    <x v="0"/>
    <s v="Mediterranean, Spanish"/>
    <s v="Y"/>
    <s v="N"/>
    <s v="N"/>
    <n v="6"/>
    <n v="69"/>
    <n v="6"/>
    <x v="0"/>
    <n v="323"/>
    <n v="14"/>
    <n v="3"/>
    <n v="0"/>
    <n v="0"/>
    <n v="1"/>
    <n v="4.5"/>
    <n v="4.5"/>
    <n v="4"/>
    <n v="4.5"/>
    <n v="0"/>
    <n v="0"/>
  </r>
  <r>
    <s v="g609021-d5993396"/>
    <s v="Restaurante Plaza Grande"/>
    <s v="Extremadura"/>
    <s v="Province of Badajoz"/>
    <n v="38.425293000000003"/>
    <n v="-6.4194100000000001"/>
    <s v="Travellers' Choice, Certificate of Excellence 2020, Certificate of Excellence 2019, Certificate of Excellence 2018, Certificate of Excellence 2017, Certificate of Excellence 2015"/>
    <s v="#5 of 63 Restaurants in Zafra"/>
    <s v="Mid-range, Mediterranean, European, Spanish"/>
    <x v="0"/>
    <s v="Mediterranean, European, Spanish"/>
    <s v="Y"/>
    <s v="Y"/>
    <s v="Y"/>
    <n v="7"/>
    <n v="112"/>
    <n v="7"/>
    <x v="0"/>
    <n v="498"/>
    <n v="18"/>
    <n v="5"/>
    <n v="2"/>
    <n v="2"/>
    <n v="0"/>
    <n v="4.5"/>
    <n v="4.5"/>
    <n v="4.5"/>
    <n v="4.5"/>
    <n v="0"/>
    <n v="0"/>
  </r>
  <r>
    <s v="g609023-d2229540"/>
    <s v="A Fuego Lento"/>
    <s v="Extremadura"/>
    <s v="Province of Caceres"/>
    <n v="40.273631999999999"/>
    <n v="-5.858134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5 of 24 Restaurants in Hervas"/>
    <s v="Mid-range, Steakhouse, Mediterranean, European"/>
    <x v="0"/>
    <s v="Steakhouse, Mediterranean, European, Spanish"/>
    <s v="Y"/>
    <s v="Y"/>
    <s v="Y"/>
    <n v="3"/>
    <n v="12"/>
    <n v="5"/>
    <x v="0"/>
    <n v="789"/>
    <n v="4"/>
    <n v="2"/>
    <n v="0"/>
    <n v="0"/>
    <n v="0"/>
    <n v="4.5"/>
    <n v="4.5"/>
    <n v="4.5"/>
    <n v="4.5"/>
    <n v="0"/>
    <n v="0"/>
  </r>
  <r>
    <s v="g609023-d2320134"/>
    <s v="Sesamo Casa de Comidas"/>
    <s v="Extremadura"/>
    <s v="Province of Caceres"/>
    <n v="40.273605000000003"/>
    <n v="-5.856439"/>
    <s v="Travellers' Choice, Certificate of Excellence 2020, Certificate of Excellence 2019, Certificate of Excellence 2018, Certificate of Excellence 2017, Certificate of Excellence 2016, Certificate of Excellence 2015, Certificate of Excellence 2013"/>
    <s v="#2 of 24 Restaurants in Hervas"/>
    <s v="Mid-range, Mediterranean, European, Spanish"/>
    <x v="0"/>
    <s v="Mediterranean, European, Spanish, Healthy, Contemporary, Fusion"/>
    <s v="Y"/>
    <s v="Y"/>
    <s v="Y"/>
    <n v="3"/>
    <n v="7.5"/>
    <n v="5"/>
    <x v="0"/>
    <n v="521"/>
    <n v="7"/>
    <n v="3"/>
    <n v="0"/>
    <n v="0"/>
    <n v="0"/>
    <n v="4.5"/>
    <n v="4.5"/>
    <n v="4.5"/>
    <n v="4.5"/>
    <n v="0"/>
    <n v="0"/>
  </r>
  <r>
    <s v="g609023-d3498904"/>
    <s v="Mas Que Parrilla"/>
    <s v="Extremadura"/>
    <s v="Province of Caceres"/>
    <n v="40.273524999999999"/>
    <n v="-5.8583740000000004"/>
    <s v="Travellers' Choice, Certificate of Excellence 2020, Certificate of Excellence 2019, Certificate of Excellence 2018, Certificate of Excellence 2017, Certificate of Excellence 2016, Certificate of Excellence 2015, Certificate of Excellence 2014"/>
    <s v="#1 of 1 Dessert Spots in Hervas"/>
    <s v="Mid-range, Dessert, Mediterranean, Spanish"/>
    <x v="0"/>
    <s v="Mediterranean, Spanish"/>
    <s v="Y"/>
    <s v="Y"/>
    <s v="Y"/>
    <n v="6"/>
    <n v="22.5"/>
    <n v="11"/>
    <x v="0"/>
    <n v="366"/>
    <n v="5"/>
    <n v="1"/>
    <n v="0"/>
    <n v="0"/>
    <n v="0"/>
    <n v="4.5"/>
    <n v="5"/>
    <n v="4.5"/>
    <n v="4.5"/>
    <n v="0"/>
    <n v="0"/>
  </r>
  <r>
    <s v="g609023-d992769"/>
    <s v="El Almirez"/>
    <s v="Extremadura"/>
    <s v="Province of Caceres"/>
    <n v="40.274352999999998"/>
    <n v="-5.8592380000000004"/>
    <s v="Travellers' Choice, Michelin 2021 for Bib Gourmand: good quality, good value cooking, Michelin 2021 for Comfortable restaurant"/>
    <s v="#3 of 24 Restaurants in Hervas"/>
    <s v="Mid-range, Mediterranean, Spanish, Grill"/>
    <x v="0"/>
    <s v="Mediterranean, Spanish, Grill"/>
    <s v="Y"/>
    <s v="Y"/>
    <s v="Y"/>
    <n v="4"/>
    <n v="8.25"/>
    <n v="4"/>
    <x v="0"/>
    <n v="590"/>
    <n v="10"/>
    <n v="7"/>
    <n v="1"/>
    <n v="0"/>
    <n v="0"/>
    <n v="4.5"/>
    <n v="4.5"/>
    <n v="4.5"/>
    <n v="4"/>
    <n v="1"/>
    <n v="0"/>
  </r>
  <r>
    <s v="g609023-d992771"/>
    <s v="Restaurante Nardi"/>
    <s v="Extremadura"/>
    <s v="Province of Caceres"/>
    <n v="40.273052"/>
    <n v="-5.8596469999999998"/>
    <s v="Travellers' Choice, Michelin 2021 for Bib Gourmand: good quality, good value cooking, Michelin 2021 for Comfortable restaurant"/>
    <s v="#4 of 24 Restaurants in Hervas"/>
    <s v="Mid-range, Mediterranean, European, Spanish"/>
    <x v="0"/>
    <s v="Mediterranean, European, Spanish"/>
    <s v="Y"/>
    <s v="Y"/>
    <s v="Y"/>
    <n v="6"/>
    <n v="25"/>
    <n v="11"/>
    <x v="0"/>
    <n v="446"/>
    <n v="7"/>
    <n v="4"/>
    <n v="0"/>
    <n v="0"/>
    <n v="0"/>
    <n v="4.5"/>
    <n v="4.5"/>
    <n v="4.5"/>
    <n v="4"/>
    <n v="1"/>
    <n v="0"/>
  </r>
  <r>
    <s v="g609027-d1022001"/>
    <s v="Meson de Alberto"/>
    <s v="Galicia"/>
    <s v="Province of Lugo"/>
    <n v="43.010277000000002"/>
    <n v="-7.5574570000000003"/>
    <s v="Travellers' Choice, Certificate of Excellence 2020, Certificate of Excellence 2019, Certificate of Excellence 2017, Certificate of Excellence 2014, Certificate of Excellence 2013"/>
    <s v="#21 of 251 Restaurants in Lugo"/>
    <s v="Mid-range, Seafood, Mediterranean, European"/>
    <x v="0"/>
    <s v="Seafood, Mediterranean, European, Spanish"/>
    <s v="Y"/>
    <s v="N"/>
    <s v="Y"/>
    <n v="6"/>
    <n v="38"/>
    <n v="10"/>
    <x v="1"/>
    <n v="518"/>
    <n v="9"/>
    <n v="3"/>
    <n v="0"/>
    <n v="1"/>
    <n v="3"/>
    <n v="4"/>
    <n v="4"/>
    <n v="3.5"/>
    <n v="4"/>
    <n v="0"/>
    <n v="0"/>
  </r>
  <r>
    <s v="g609027-d1830760"/>
    <s v="Restaurante Espana"/>
    <s v="Galicia"/>
    <s v="Province of Lugo"/>
    <n v="43.012554000000002"/>
    <n v="-7.5550639999999998"/>
    <s v="Travellers' Choice, Certificate of Excellence 2020, Certificate of Excellence 2017, Certificate of Excellence 2016, Certificate of Excellence 2014, Certificate of Excellence 2013"/>
    <s v="#16 of 251 Restaurants in Lugo"/>
    <s v="Fine Dining, European, Spanish, Fusion"/>
    <x v="1"/>
    <s v="European, Spanish, Fusion"/>
    <s v="Y"/>
    <s v="Y"/>
    <s v="Y"/>
    <n v="7"/>
    <n v="35.5"/>
    <n v="13"/>
    <x v="1"/>
    <n v="371"/>
    <n v="5"/>
    <n v="4"/>
    <n v="1"/>
    <n v="0"/>
    <n v="1"/>
    <n v="4"/>
    <n v="4"/>
    <n v="4"/>
    <n v="4"/>
    <n v="0"/>
    <n v="0"/>
  </r>
  <r>
    <s v="g609027-d3192692"/>
    <s v="Fonte Do Rei"/>
    <s v="Galicia"/>
    <s v="Province of Lugo"/>
    <n v="43.001815999999998"/>
    <n v="-7.5497569999999996"/>
    <s v="Travellers' Choice, Certificate of Excellence 2020, Certificate of Excellence 2018, Certificate of Excellence 2017, Certificate of Excellence 2016"/>
    <s v="#14 of 251 Restaurants in Lugo"/>
    <s v="Cheap Eats, Steakhouse, Spanish, Vegetarian Friendly"/>
    <x v="2"/>
    <s v="Steakhouse, Spanish"/>
    <s v="Y"/>
    <s v="Y"/>
    <s v="Y"/>
    <n v="6"/>
    <n v="90"/>
    <n v="6"/>
    <x v="1"/>
    <n v="568"/>
    <n v="1"/>
    <n v="1"/>
    <n v="1"/>
    <n v="0"/>
    <n v="2"/>
    <n v="4"/>
    <n v="4"/>
    <n v="4"/>
    <n v="3.5"/>
    <n v="0"/>
    <n v="0"/>
  </r>
  <r>
    <s v="g609027-d7265437"/>
    <s v="Os Cachivaches"/>
    <s v="Galicia"/>
    <s v="Province of Lugo"/>
    <n v="42.993267000000003"/>
    <n v="-7.552543"/>
    <s v="Travellers' Choice, Michelin 2021 for The Michelin Plate: Good cooking, Michelin 2021 for Comfortable restaurant"/>
    <s v="#3 of 251 Restaurants in Lugo"/>
    <s v="Mid-range, Seafood, Mediterranean, European"/>
    <x v="0"/>
    <s v="Seafood, Mediterranean, European, Spanish"/>
    <s v="Y"/>
    <s v="Y"/>
    <s v="Y"/>
    <n v="7"/>
    <n v="27"/>
    <n v="10"/>
    <x v="0"/>
    <n v="802"/>
    <n v="8"/>
    <n v="2"/>
    <n v="0"/>
    <n v="0"/>
    <n v="0"/>
    <n v="4.5"/>
    <n v="4.5"/>
    <n v="4"/>
    <n v="4.5"/>
    <n v="0"/>
    <n v="0"/>
  </r>
  <r>
    <s v="g609027-d992347"/>
    <s v="Campos"/>
    <s v="Galicia"/>
    <s v="Province of Lugo"/>
    <n v="43.010264999999997"/>
    <n v="-7.5587"/>
    <s v="Travellers' Choice, Certificate of Excellence 2020, Certificate of Excellence 2019, Certificate of Excellence 2018, Certificate of Excellence 2017, Certificate of Excellence 2016, Certificate of Excellence 2015, Certificate of Excellence 2013"/>
    <s v="#11 of 251 Restaurants in Lugo"/>
    <s v="Fine Dining, Seafood, Mediterranean, Spanish"/>
    <x v="1"/>
    <s v="Spanish, Seafood, Mediterranean"/>
    <s v="Y"/>
    <s v="N"/>
    <s v="Y"/>
    <n v="7"/>
    <n v="48.4"/>
    <n v="13"/>
    <x v="1"/>
    <n v="532"/>
    <n v="18"/>
    <n v="10"/>
    <n v="1"/>
    <n v="2"/>
    <n v="2"/>
    <n v="4.5"/>
    <n v="4.5"/>
    <n v="3.5"/>
    <n v="4"/>
    <n v="0"/>
    <n v="0"/>
  </r>
  <r>
    <s v="g609028-d2359352"/>
    <s v="La Solana Restaurante"/>
    <s v="Galicia"/>
    <s v="Province of Lugo"/>
    <n v="43.538662000000002"/>
    <n v="-7.038606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5 of 65 Restaurants in Ribadeo"/>
    <s v="Mid-range, Seafood, Mediterranean, European"/>
    <x v="0"/>
    <s v="Seafood, Mediterranean, European, Spanish, Healthy"/>
    <s v="Y"/>
    <s v="N"/>
    <s v="Y"/>
    <n v="6"/>
    <n v="24"/>
    <n v="6"/>
    <x v="0"/>
    <n v="1671"/>
    <n v="35"/>
    <n v="16"/>
    <n v="1"/>
    <n v="0"/>
    <n v="3"/>
    <n v="4.5"/>
    <n v="4"/>
    <n v="4"/>
    <n v="4"/>
    <n v="0"/>
    <n v="0"/>
  </r>
  <r>
    <s v="g609028-d2490518"/>
    <s v="Restaurante Parrilla O Piano"/>
    <s v="Galicia"/>
    <s v="Province of Lugo"/>
    <n v="43.538795"/>
    <n v="-7.0559370000000001"/>
    <s v="Travellers' Choice, Certificate of Excellence 2020, Certificate of Excellence 2019, Certificate of Excellence 2018, Certificate of Excellence 2017, Certificate of Excellence 2016, Certificate of Excellence 2014"/>
    <s v="#2 of 65 Restaurants in Ribadeo"/>
    <s v="Mid-range, Steakhouse, Mediterranean, Barbecue"/>
    <x v="0"/>
    <s v="Steakhouse, Mediterranean, Barbecue, European, Spanish, Grill"/>
    <s v="Y"/>
    <s v="Y"/>
    <s v="Y"/>
    <n v="7"/>
    <n v="46"/>
    <n v="13"/>
    <x v="0"/>
    <n v="894"/>
    <n v="7"/>
    <n v="2"/>
    <n v="0"/>
    <n v="2"/>
    <n v="0"/>
    <n v="4.5"/>
    <n v="4"/>
    <n v="4"/>
    <n v="3.5"/>
    <n v="0"/>
    <n v="0"/>
  </r>
  <r>
    <s v="g609028-d3250804"/>
    <s v="Asador La Quinta Ribadeo"/>
    <s v="Galicia"/>
    <s v="Province of Lugo"/>
    <n v="43.537598000000003"/>
    <n v="-7.041849"/>
    <s v="Travellers' Choice, Certificate of Excellence 2020, Certificate of Excellence 2016, Certificate of Excellence 2015, Certificate of Excellence 2014"/>
    <s v="#13 of 65 Restaurants in Ribadeo"/>
    <s v="Mid-range, Steakhouse, Barbecue, Spanish"/>
    <x v="0"/>
    <s v="Steakhouse, Barbecue, Spanish"/>
    <s v="Y"/>
    <s v="N"/>
    <s v="Y"/>
    <n v="7"/>
    <n v="63"/>
    <n v="14"/>
    <x v="1"/>
    <n v="593"/>
    <n v="9"/>
    <n v="0"/>
    <n v="1"/>
    <n v="4"/>
    <n v="0"/>
    <n v="4"/>
    <n v="4"/>
    <n v="4"/>
    <n v="4"/>
    <n v="0"/>
    <n v="0"/>
  </r>
  <r>
    <s v="g609028-d987673"/>
    <s v="Restaurante San Miguel"/>
    <s v="Galicia"/>
    <s v="Province of Lugo"/>
    <n v="43.542140000000003"/>
    <n v="-7.036971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 of 65 Restaurants in Ribadeo"/>
    <s v="Mid-range, Seafood, Mediterranean, European"/>
    <x v="0"/>
    <s v="Seafood, Mediterranean, European, Spanish"/>
    <s v="Y"/>
    <s v="N"/>
    <s v="Y"/>
    <n v="7"/>
    <n v="40.25"/>
    <n v="14"/>
    <x v="1"/>
    <n v="919"/>
    <n v="15"/>
    <n v="7"/>
    <n v="2"/>
    <n v="0"/>
    <n v="1"/>
    <n v="4.5"/>
    <n v="4"/>
    <n v="4"/>
    <n v="4"/>
    <n v="0"/>
    <n v="0"/>
  </r>
  <r>
    <s v="g609029-d4339164"/>
    <s v="Galipizza &amp; Cia"/>
    <s v="Galicia"/>
    <s v="Province of Lugo"/>
    <n v="43.671863999999999"/>
    <n v="-7.6110199999999999"/>
    <s v="Certificate of Excellence 2017, Certificate of Excellence 2016, Certificate of Excellence 2015"/>
    <s v="#14 of 61 Restaurants in Viveiro"/>
    <s v="Cheap Eats, Pizza, Fast food, Spanish"/>
    <x v="2"/>
    <s v="Pizza, Fast food, Spanish"/>
    <s v="Y"/>
    <s v="N"/>
    <s v="N"/>
    <n v="7"/>
    <n v="98"/>
    <n v="7"/>
    <x v="2"/>
    <n v="452"/>
    <n v="5"/>
    <n v="5"/>
    <n v="1"/>
    <n v="0"/>
    <n v="0"/>
    <n v="4"/>
    <n v="3.5"/>
    <n v="4"/>
    <n v="4"/>
    <n v="0"/>
    <n v="0"/>
  </r>
  <r>
    <s v="g609029-d5794869"/>
    <s v="O Recuncho"/>
    <s v="Galicia"/>
    <s v="Province of Lugo"/>
    <n v="43.660260000000001"/>
    <n v="-7.596349"/>
    <s v="Travellers' Choice, Certificate of Excellence 2020, Certificate of Excellence 2019, Certificate of Excellence 2018, Certificate of Excellence 2017, Certificate of Excellence 2016"/>
    <s v="#1 of 61 Restaurants in Viveiro"/>
    <s v="Mid-range, Mediterranean, European, Spanish"/>
    <x v="0"/>
    <s v="Mediterranean, European, Spanish"/>
    <s v="N"/>
    <s v="N"/>
    <s v="Y"/>
    <n v="6"/>
    <n v="102"/>
    <n v="6"/>
    <x v="1"/>
    <n v="903"/>
    <n v="10"/>
    <n v="5"/>
    <n v="1"/>
    <n v="1"/>
    <n v="0"/>
    <n v="4"/>
    <n v="4"/>
    <n v="4"/>
    <n v="4"/>
    <n v="0"/>
    <n v="0"/>
  </r>
  <r>
    <s v="g609029-d992254"/>
    <s v="Nito"/>
    <s v="Galicia"/>
    <s v="Province of Lugo"/>
    <n v="43.685817999999998"/>
    <n v="-7.5807989999999998"/>
    <s v="Michelin 2021 for The Michelin Plate: Good cooking, Michelin 2021 for Comfortable restaurant"/>
    <s v="#3 of 61 Restaurants in Viveiro"/>
    <s v="Fine Dining, Seafood, Mediterranean, European"/>
    <x v="1"/>
    <s v="Seafood, Mediterranean, European, Spanish"/>
    <s v="Y"/>
    <s v="N"/>
    <s v="Y"/>
    <n v="7"/>
    <n v="45.5"/>
    <n v="14"/>
    <x v="1"/>
    <n v="583"/>
    <n v="7"/>
    <n v="12"/>
    <n v="9"/>
    <n v="2"/>
    <n v="1"/>
    <n v="4.5"/>
    <n v="4"/>
    <n v="3.5"/>
    <n v="4.5"/>
    <n v="0"/>
    <n v="0"/>
  </r>
  <r>
    <s v="g609030-d6780559"/>
    <s v="Pulperia Casa Camino"/>
    <s v="Galicia"/>
    <s v="Province of Lugo"/>
    <n v="42.873289999999997"/>
    <n v="-7.8699380000000003"/>
    <s v="Certificate of Excellence 2018, Certificate of Excellence 2017, Certificate of Excellence 2016"/>
    <s v="#3 of 18 Restaurants in Palas de Rei"/>
    <s v="Mid-range, European, Spanish, Vegetarian Friendly"/>
    <x v="0"/>
    <s v="European, Spanish"/>
    <s v="Y"/>
    <s v="Y"/>
    <s v="N"/>
    <n v="7"/>
    <n v="112"/>
    <n v="7"/>
    <x v="1"/>
    <n v="339"/>
    <n v="11"/>
    <n v="12"/>
    <n v="5"/>
    <n v="1"/>
    <n v="5"/>
    <n v="4"/>
    <n v="4"/>
    <n v="4"/>
    <n v="4.5"/>
    <n v="0"/>
    <n v="0"/>
  </r>
  <r>
    <s v="g609036-d2102801"/>
    <s v="Restaurante Vista al Mar"/>
    <s v="Valencian Country"/>
    <s v="Province of Castellon"/>
    <n v="40.357075000000002"/>
    <n v="0.40771400000000002"/>
    <s v="Travellers' Choice, Certificate of Excellence 2020, Certificate of Excellence 2019, Certificate of Excellence 2018"/>
    <s v="#27 of 176 Restaurants in Peniscola"/>
    <s v="Mid-range, Seafood, Mediterranean, European"/>
    <x v="0"/>
    <s v="Mediterranean, Seafood, European, Spanish"/>
    <s v="Y"/>
    <s v="Y"/>
    <s v="Y"/>
    <n v="6"/>
    <n v="54"/>
    <n v="6"/>
    <x v="1"/>
    <n v="1179"/>
    <n v="35"/>
    <n v="21"/>
    <n v="4"/>
    <n v="5"/>
    <n v="2"/>
    <n v="4"/>
    <n v="4"/>
    <n v="3.5"/>
    <n v="3"/>
    <n v="0"/>
    <n v="0"/>
  </r>
  <r>
    <s v="g609036-d2138151"/>
    <s v="Rojo Picota"/>
    <s v="Valencian Country"/>
    <s v="Province of Castellon"/>
    <n v="40.361716999999999"/>
    <n v="0.40226899999999999"/>
    <s v="Travellers' Choice, Certificate of Excellence 2020, Certificate of Excellence 2019, Certificate of Excellence 2018, Certificate of Excellence 2017, Certificate of Excellence 2015, Certificate of Excellence 2013, Certificate of Excellence 2012"/>
    <s v="#36 of 176 Restaurants in Peniscola"/>
    <s v="Mid-range, Mediterranean, European, Spanish"/>
    <x v="0"/>
    <s v="Mediterranean, European, Spanish, Wine Bar"/>
    <s v="Y"/>
    <s v="Y"/>
    <s v="Y"/>
    <n v="7"/>
    <n v="87.5"/>
    <n v="7"/>
    <x v="1"/>
    <n v="853"/>
    <n v="27"/>
    <n v="17"/>
    <n v="9"/>
    <n v="3"/>
    <n v="3"/>
    <n v="4"/>
    <n v="4"/>
    <n v="4"/>
    <n v="4.5"/>
    <n v="0"/>
    <n v="0"/>
  </r>
  <r>
    <s v="g609036-d2270677"/>
    <s v="RESTAURANTE CHIKI"/>
    <s v="Valencian Country"/>
    <s v="Province of Castellon"/>
    <n v="40.358432999999998"/>
    <n v="0.406941"/>
    <s v="Travellers' Choice, Certificate of Excellence 2020, Certificate of Excellence 2019, Certificate of Excellence 2018, Certificate of Excellence 2017, Certificate of Excellence 2016, Certificate of Excellence 2015"/>
    <s v="#31 of 176 Restaurants in Peniscola"/>
    <s v="Mid-range, Mediterranean, Spanish, Vegetarian Friendly"/>
    <x v="0"/>
    <s v="Mediterranean, Spanish"/>
    <s v="Y"/>
    <s v="Y"/>
    <s v="Y"/>
    <n v="3"/>
    <n v="9"/>
    <n v="3"/>
    <x v="0"/>
    <n v="619"/>
    <n v="23"/>
    <n v="9"/>
    <n v="6"/>
    <n v="1"/>
    <n v="1"/>
    <n v="4.5"/>
    <n v="4.5"/>
    <n v="4"/>
    <n v="4.5"/>
    <n v="0"/>
    <n v="0"/>
  </r>
  <r>
    <s v="g609036-d2484663"/>
    <s v="Mandarina"/>
    <s v="Valencian Country"/>
    <s v="Province of Castellon"/>
    <n v="40.36168"/>
    <n v="0.40213300000000002"/>
    <s v="Certificate of Excellence 2016, Certificate of Excellence 2014, Certificate of Excellence 2013"/>
    <s v="#56 of 176 Restaurants in Peniscola"/>
    <s v="Mid-range, Bar, Mediterranean, European"/>
    <x v="0"/>
    <s v="Bar, Mediterranean, European, Spanish, Pub"/>
    <s v="Y"/>
    <s v="N"/>
    <s v="Y"/>
    <n v="7"/>
    <n v="115.5"/>
    <n v="7"/>
    <x v="1"/>
    <n v="753"/>
    <n v="11"/>
    <n v="21"/>
    <n v="6"/>
    <n v="0"/>
    <n v="2"/>
    <n v="3.5"/>
    <n v="3.5"/>
    <n v="3.5"/>
    <n v="4.5"/>
    <n v="0"/>
    <n v="0"/>
  </r>
  <r>
    <s v="g609036-d2489979"/>
    <s v="El Porton"/>
    <s v="Valencian Country"/>
    <s v="Province of Castellon"/>
    <n v="40.359844000000002"/>
    <n v="0.40281499999999998"/>
    <s v="Travellers' Choice, Certificate of Excellence 2020, Certificate of Excellence 2019, Certificate of Excellence 2018, Certificate of Excellence 2017, Certificate of Excellence 2015, Certificate of Excellence 2013"/>
    <s v="#15 of 176 Restaurants in Peniscola"/>
    <s v="Mid-range, International, Spanish, Healthy"/>
    <x v="0"/>
    <s v="Spanish, Healthy, International"/>
    <s v="Y"/>
    <s v="Y"/>
    <s v="Y"/>
    <n v="7"/>
    <n v="98"/>
    <n v="7"/>
    <x v="0"/>
    <n v="994"/>
    <n v="27"/>
    <n v="14"/>
    <n v="5"/>
    <n v="1"/>
    <n v="3"/>
    <n v="4"/>
    <n v="4"/>
    <n v="4"/>
    <n v="4"/>
    <n v="0"/>
    <n v="0"/>
  </r>
  <r>
    <s v="g609036-d2696502"/>
    <s v="Steakhouse Braseria El Campo"/>
    <s v="Valencian Country"/>
    <s v="Province of Castellon"/>
    <n v="40.343345999999997"/>
    <n v="0.38323800000000002"/>
    <s v="Certificate of Excellence 2019, Certificate of Excellence 2018, Certificate of Excellence 2017, Certificate of Excellence 2016, Certificate of Excellence 2015"/>
    <s v="#38 of 176 Restaurants in Peniscola"/>
    <s v="Mid-range, Steakhouse, Barbecue, Grill"/>
    <x v="0"/>
    <s v="Steakhouse, Barbecue, Argentinian, Grill"/>
    <s v="N"/>
    <s v="N"/>
    <s v="N"/>
    <n v="2"/>
    <n v="7"/>
    <n v="2"/>
    <x v="1"/>
    <n v="357"/>
    <n v="58"/>
    <n v="14"/>
    <n v="4"/>
    <n v="1"/>
    <n v="2"/>
    <n v="4.5"/>
    <n v="4"/>
    <n v="4"/>
    <n v="4.5"/>
    <n v="0"/>
    <n v="0"/>
  </r>
  <r>
    <s v="g609036-d2704304"/>
    <s v="Restaurante Tio Pepe"/>
    <s v="Valencian Country"/>
    <s v="Province of Castellon"/>
    <n v="40.359634"/>
    <n v="0.40164699999999998"/>
    <s v="Travellers' Choice, Certificate of Excellence 2020, Certificate of Excellence 2019, Certificate of Excellence 2018, Certificate of Excellence 2017, Certificate of Excellence 2016, Certificate of Excellence 2015, Certificate of Excellence 2014"/>
    <s v="#18 of 176 Restaurants in Peniscola"/>
    <s v="Mid-range, Seafood, Mediterranean, European"/>
    <x v="0"/>
    <s v="Seafood, Mediterranean, European, Spanish"/>
    <s v="Y"/>
    <s v="Y"/>
    <s v="Y"/>
    <n v="7"/>
    <n v="21"/>
    <n v="7"/>
    <x v="0"/>
    <n v="1027"/>
    <n v="3"/>
    <n v="7"/>
    <n v="3"/>
    <n v="2"/>
    <n v="1"/>
    <n v="4.5"/>
    <n v="4.5"/>
    <n v="4"/>
    <n v="4"/>
    <n v="0"/>
    <n v="0"/>
  </r>
  <r>
    <s v="g609036-d3187004"/>
    <s v="La Taverneta De Sant Roc"/>
    <s v="Valencian Country"/>
    <s v="Province of Castellon"/>
    <n v="40.358246000000001"/>
    <n v="0.40778300000000001"/>
    <s v="Travellers' Choice, Certificate of Excellence 2020, Certificate of Excellence 2019, Certificate of Excellence 2018, Certificate of Excellence 2017, Certificate of Excellence 2016"/>
    <s v="#14 of 176 Restaurants in Peniscola"/>
    <s v="Mid-range, Mediterranean, European, Vegetarian Friendly"/>
    <x v="0"/>
    <s v="Mediterranean, European"/>
    <s v="Y"/>
    <s v="Y"/>
    <s v="Y"/>
    <n v="7"/>
    <n v="51"/>
    <n v="11"/>
    <x v="0"/>
    <n v="467"/>
    <n v="16"/>
    <n v="3"/>
    <n v="1"/>
    <n v="0"/>
    <n v="0"/>
    <n v="4.5"/>
    <n v="4.5"/>
    <n v="4.5"/>
    <n v="4"/>
    <n v="0"/>
    <n v="0"/>
  </r>
  <r>
    <s v="g609036-d3474139"/>
    <s v="Xulos"/>
    <s v="Valencian Country"/>
    <s v="Province of Castellon"/>
    <n v="40.359386000000001"/>
    <n v="0.40182800000000002"/>
    <s v="Travellers' Choice, Certificate of Excellence 2020, Certificate of Excellence 2019, Certificate of Excellence 2018, Certificate of Excellence 2017, Certificate of Excellence 2016, Certificate of Excellence 2015"/>
    <s v="#29 of 176 Restaurants in Peniscola"/>
    <s v="Mid-range, Seafood, Mediterranean, European"/>
    <x v="0"/>
    <s v="Seafood, Mediterranean, European, Spanish"/>
    <s v="Y"/>
    <s v="N"/>
    <s v="Y"/>
    <n v="7"/>
    <n v="98"/>
    <n v="14"/>
    <x v="0"/>
    <n v="1198"/>
    <n v="20"/>
    <n v="8"/>
    <n v="0"/>
    <n v="0"/>
    <n v="1"/>
    <n v="4.5"/>
    <n v="4"/>
    <n v="4"/>
    <n v="3.5"/>
    <n v="0"/>
    <n v="0"/>
  </r>
  <r>
    <s v="g609036-d3688623"/>
    <s v="Blat Negre Creperie"/>
    <s v="Valencian Country"/>
    <s v="Province of Castellon"/>
    <n v="40.357554999999998"/>
    <n v="0.40644200000000003"/>
    <s v="Travellers' Choice, Certificate of Excellence 2020, Certificate of Excellence 2019, Certificate of Excellence 2018, Certificate of Excellence 2017, Certificate of Excellence 2016, Certificate of Excellence 2015"/>
    <s v="#12 of 176 Restaurants in Peniscola"/>
    <s v="Cheap Eats, French, European, Vegetarian Friendly"/>
    <x v="2"/>
    <s v="French, European"/>
    <s v="Y"/>
    <s v="Y"/>
    <s v="Y"/>
    <n v="7"/>
    <n v="56"/>
    <n v="7"/>
    <x v="0"/>
    <n v="401"/>
    <n v="4"/>
    <n v="1"/>
    <n v="0"/>
    <n v="0"/>
    <n v="0"/>
    <n v="4.5"/>
    <n v="4.5"/>
    <n v="4.5"/>
    <n v="4.5"/>
    <n v="0"/>
    <n v="0"/>
  </r>
  <r>
    <s v="g609036-d3704439"/>
    <s v="Restaurante Camino De Santiago"/>
    <s v="Valencian Country"/>
    <s v="Province of Castellon"/>
    <n v="40.360016000000002"/>
    <n v="0.40249400000000002"/>
    <s v="Travellers' Choice, Certificate of Excellence 2020, Certificate of Excellence 2019, Certificate of Excellence 2018, Certificate of Excellence 2017, Certificate of Excellence 2016, Certificate of Excellence 2015, Certificate of Excellence 2014"/>
    <s v="#16 of 176 Restaurants in Peniscola"/>
    <s v="Mid-range, Seafood, Mediterranean, European"/>
    <x v="0"/>
    <s v="Seafood, Mediterranean, European, Spanish"/>
    <s v="Y"/>
    <s v="Y"/>
    <s v="Y"/>
    <n v="6"/>
    <n v="36"/>
    <n v="6"/>
    <x v="0"/>
    <n v="954"/>
    <n v="20"/>
    <n v="4"/>
    <n v="2"/>
    <n v="0"/>
    <n v="1"/>
    <n v="4.5"/>
    <n v="4.5"/>
    <n v="4.5"/>
    <n v="4"/>
    <n v="0"/>
    <n v="0"/>
  </r>
  <r>
    <s v="g609036-d4192053"/>
    <s v="Pizzeria Heladeria DolceVita"/>
    <s v="Valencian Country"/>
    <s v="Province of Castellon"/>
    <n v="40.360064999999999"/>
    <n v="0.40325499999999997"/>
    <s v="Travellers' Choice, Certificate of Excellence 2020, Certificate of Excellence 2019, Certificate of Excellence 2017"/>
    <s v="#32 of 176 Restaurants in Peniscola"/>
    <s v="Mid-range, Italian, Vegetarian Friendly, Vegan Options"/>
    <x v="0"/>
    <s v="Italian"/>
    <s v="Y"/>
    <s v="Y"/>
    <s v="Y"/>
    <n v="7"/>
    <n v="90.883333333333326"/>
    <n v="7"/>
    <x v="1"/>
    <n v="378"/>
    <n v="10"/>
    <n v="4"/>
    <n v="1"/>
    <n v="0"/>
    <n v="2"/>
    <n v="4"/>
    <n v="4"/>
    <n v="4"/>
    <n v="3.5"/>
    <n v="0"/>
    <n v="0"/>
  </r>
  <r>
    <s v="g609036-d4327699"/>
    <s v="Restaurante Argenta"/>
    <s v="Valencian Country"/>
    <s v="Province of Castellon"/>
    <n v="40.380000000000003"/>
    <n v="0.40786099999999997"/>
    <s v="Travellers' Choice, Certificate of Excellence 2020, Certificate of Excellence 2019, Certificate of Excellence 2018, Certificate of Excellence 2017, Certificate of Excellence 2016"/>
    <s v="#4 of 176 Restaurants in Peniscola"/>
    <s v="Mid-range, Mediterranean, Wine Bar"/>
    <x v="0"/>
    <s v="Mediterranean, Wine Bar"/>
    <s v="N"/>
    <s v="N"/>
    <s v="N"/>
    <n v="1"/>
    <n v="0.25"/>
    <n v="1"/>
    <x v="0"/>
    <n v="867"/>
    <n v="6"/>
    <n v="2"/>
    <n v="1"/>
    <n v="1"/>
    <n v="0"/>
    <n v="4.5"/>
    <n v="4.5"/>
    <n v="4.5"/>
    <n v="4.5"/>
    <n v="0"/>
    <n v="0"/>
  </r>
  <r>
    <s v="g609036-d4886250"/>
    <s v="La Pulperia"/>
    <s v="Valencian Country"/>
    <s v="Province of Castellon"/>
    <n v="40.36009"/>
    <n v="0.40143899999999999"/>
    <s v="Certificate of Excellence 2019, Certificate of Excellence 2018, Certificate of Excellence 2017, Certificate of Excellence 2016, Certificate of Excellence 2015"/>
    <s v="#37 of 176 Restaurants in Peniscola"/>
    <s v="Mid-range, Seafood, Mediterranean, European"/>
    <x v="0"/>
    <s v="Seafood, Mediterranean, European, Spanish"/>
    <s v="Y"/>
    <s v="N"/>
    <s v="Y"/>
    <n v="6"/>
    <n v="84"/>
    <n v="6"/>
    <x v="1"/>
    <n v="1104"/>
    <n v="7"/>
    <n v="14"/>
    <n v="0"/>
    <n v="1"/>
    <n v="0"/>
    <n v="4.5"/>
    <n v="4"/>
    <n v="4.5"/>
    <n v="4"/>
    <n v="0"/>
    <n v="0"/>
  </r>
  <r>
    <s v="g609036-d5029479"/>
    <s v="Sebastian en Perla Blanca"/>
    <s v="Valencian Country"/>
    <s v="Province of Castellon"/>
    <n v="40.361094999999999"/>
    <n v="0.38409100000000002"/>
    <s v="Travellers' Choice, Certificate of Excellence 2020, Certificate of Excellence 2019, Certificate of Excellence 2018, Certificate of Excellence 2017, Certificate of Excellence 2016, Certificate of Excellence 2015"/>
    <s v="#6 of 176 Restaurants in Peniscola"/>
    <s v="Mid-range, International, Mediterranean, European"/>
    <x v="0"/>
    <s v="Mediterranean, European, Spanish, Healthy, International, Contemporary"/>
    <s v="Y"/>
    <s v="Y"/>
    <s v="Y"/>
    <n v="4"/>
    <n v="8.5"/>
    <n v="4"/>
    <x v="0"/>
    <n v="688"/>
    <n v="219"/>
    <n v="7"/>
    <n v="4"/>
    <n v="0"/>
    <n v="0"/>
    <n v="4.5"/>
    <n v="5"/>
    <n v="5"/>
    <n v="4.5"/>
    <n v="0"/>
    <n v="0"/>
  </r>
  <r>
    <s v="g609036-d5865138"/>
    <s v="Restaurante Las Vegas Peñiscola - Expertos en Paellas"/>
    <s v="Valencian Country"/>
    <s v="Province of Castellon"/>
    <n v="40.367930000000001"/>
    <n v="0.40381899999999998"/>
    <s v="Travellers' Choice, Certificate of Excellence 2020, Certificate of Excellence 2019, Certificate of Excellence 2018, Certificate of Excellence 2017, Certificate of Excellence 2016, Certificate of Excellence 2015"/>
    <s v="#23 of 176 Restaurants in Peniscola"/>
    <s v="Mid-range, Mediterranean, European, Spanish"/>
    <x v="0"/>
    <s v="Mediterranean, Spanish, Healthy, European"/>
    <s v="Y"/>
    <s v="N"/>
    <s v="Y"/>
    <n v="1"/>
    <n v="0.25"/>
    <n v="1"/>
    <x v="0"/>
    <n v="409"/>
    <n v="6"/>
    <n v="4"/>
    <n v="1"/>
    <n v="0"/>
    <n v="0"/>
    <n v="4.5"/>
    <n v="4.5"/>
    <n v="4"/>
    <n v="4"/>
    <n v="0"/>
    <n v="0"/>
  </r>
  <r>
    <s v="g609036-d5865913"/>
    <s v="Santorini Pizzeria Peniscola"/>
    <s v="Valencian Country"/>
    <s v="Province of Castellon"/>
    <n v="40.361637000000002"/>
    <n v="0.40193299999999998"/>
    <s v="Certificate of Excellence 2018"/>
    <s v="#65 of 176 Restaurants in Peniscola"/>
    <s v="Mid-range, Italian, Pizza, Mediterranean"/>
    <x v="0"/>
    <s v="Italian, Pizza, Mediterranean, European"/>
    <s v="Y"/>
    <s v="Y"/>
    <s v="Y"/>
    <n v="7"/>
    <n v="77"/>
    <n v="7"/>
    <x v="2"/>
    <n v="362"/>
    <n v="12"/>
    <n v="9"/>
    <n v="2"/>
    <n v="3"/>
    <n v="2"/>
    <n v="4"/>
    <n v="3.5"/>
    <n v="3.5"/>
    <n v="4"/>
    <n v="0"/>
    <n v="0"/>
  </r>
  <r>
    <s v="g609036-d6869166"/>
    <s v="Tasca la bellota"/>
    <s v="Valencian Country"/>
    <s v="Province of Castellon"/>
    <n v="40.359160000000003"/>
    <n v="0.40607599999999999"/>
    <s v="Travellers' Choice, Certificate of Excellence 2020, Certificate of Excellence 2019, Certificate of Excellence 2018, Certificate of Excellence 2017, Certificate of Excellence 2016"/>
    <s v="#9 of 176 Restaurants in Peniscola"/>
    <s v="Mid-range, Mediterranean, Spanish, Gluten Free Options"/>
    <x v="0"/>
    <s v="Mediterranean, Spanish"/>
    <s v="N"/>
    <s v="N"/>
    <s v="Y"/>
    <n v="7"/>
    <n v="91"/>
    <n v="14"/>
    <x v="0"/>
    <n v="499"/>
    <n v="19"/>
    <n v="3"/>
    <n v="1"/>
    <n v="0"/>
    <n v="0"/>
    <n v="4.5"/>
    <n v="4.5"/>
    <n v="4"/>
    <n v="4"/>
    <n v="0"/>
    <n v="0"/>
  </r>
  <r>
    <s v="g609036-d7312122"/>
    <s v="Muvabeach"/>
    <s v="Valencian Country"/>
    <s v="Province of Castellon"/>
    <n v="40.359444000000003"/>
    <n v="0.40603400000000001"/>
    <s v="Certificate of Excellence 2019, Certificate of Excellence 2017, Certificate of Excellence 2016"/>
    <s v="#44 of 176 Restaurants in Peniscola"/>
    <s v="Mid-range, Mediterranean, European, Spanish"/>
    <x v="0"/>
    <s v="Mediterranean, European, Spanish"/>
    <s v="Y"/>
    <s v="N"/>
    <s v="Y"/>
    <n v="7"/>
    <n v="39"/>
    <n v="7"/>
    <x v="1"/>
    <n v="524"/>
    <n v="18"/>
    <n v="8"/>
    <n v="4"/>
    <n v="1"/>
    <n v="1"/>
    <n v="4"/>
    <n v="4"/>
    <n v="3.5"/>
    <n v="4.5"/>
    <n v="0"/>
    <n v="0"/>
  </r>
  <r>
    <s v="g609036-d751639"/>
    <s v="Restaurante El Peñón"/>
    <s v="Valencian Country"/>
    <s v="Province of Castellon"/>
    <n v="40.359139999999996"/>
    <n v="0.40733999999999998"/>
    <s v="Travellers' Choice, Certificate of Excellence 2020, Certificate of Excellence 2019, Certificate of Excellence 2018, Certificate of Excellence 2017, Certificate of Excellence 2016, Certificate of Excellence 2015, Certificate of Excellence 2014"/>
    <s v="#11 of 176 Restaurants in Peniscola"/>
    <s v="Mid-range, Mediterranean, Vegetarian Friendly, Gluten Free Options"/>
    <x v="0"/>
    <s v="Mediterranean"/>
    <s v="Y"/>
    <s v="N"/>
    <s v="Y"/>
    <n v="7"/>
    <n v="14"/>
    <n v="8"/>
    <x v="0"/>
    <n v="663"/>
    <n v="20"/>
    <n v="14"/>
    <n v="9"/>
    <n v="0"/>
    <n v="1"/>
    <n v="4.5"/>
    <n v="4.5"/>
    <n v="4"/>
    <n v="4.5"/>
    <n v="0"/>
    <n v="0"/>
  </r>
  <r>
    <s v="g609036-d993608"/>
    <s v="Restaurante Amaika"/>
    <s v="Valencian Country"/>
    <s v="Province of Castellon"/>
    <n v="40.360570000000003"/>
    <n v="0.40248600000000001"/>
    <s v="Travellers' Choice, Certificate of Excellence 2020"/>
    <s v="#10 of 176 Restaurants in Peniscola"/>
    <s v="Mid-range, Seafood, Mediterranean, European"/>
    <x v="0"/>
    <s v="Seafood, Mediterranean, European, Spanish"/>
    <s v="Y"/>
    <s v="Y"/>
    <s v="Y"/>
    <n v="6"/>
    <n v="60"/>
    <n v="12"/>
    <x v="0"/>
    <n v="425"/>
    <n v="10"/>
    <n v="2"/>
    <n v="2"/>
    <n v="0"/>
    <n v="0"/>
    <n v="4"/>
    <n v="4.5"/>
    <n v="4.5"/>
    <n v="4"/>
    <n v="0"/>
    <n v="0"/>
  </r>
  <r>
    <s v="g609036-d993613"/>
    <s v="La Frontera Tex-Mex"/>
    <s v="Valencian Country"/>
    <s v="Province of Castellon"/>
    <n v="40.357757999999997"/>
    <n v="0.40739599999999998"/>
    <s v="Travellers' Choice, Certificate of Excellence 2020, Certificate of Excellence 2019, Certificate of Excellence 2018, Certificate of Excellence 2017, Certificate of Excellence 2016, Certificate of Excellence 2015"/>
    <s v="#20 of 176 Restaurants in Peniscola"/>
    <s v="Mid-range, International, Vegetarian Friendly, Gluten Free Options"/>
    <x v="0"/>
    <s v="International"/>
    <s v="Y"/>
    <s v="N"/>
    <s v="Y"/>
    <n v="3"/>
    <n v="22"/>
    <n v="3"/>
    <x v="0"/>
    <n v="427"/>
    <n v="5"/>
    <n v="4"/>
    <n v="4"/>
    <n v="2"/>
    <n v="1"/>
    <n v="4.5"/>
    <n v="4.5"/>
    <n v="4"/>
    <n v="4"/>
    <n v="0"/>
    <n v="0"/>
  </r>
  <r>
    <s v="g609036-d993615"/>
    <s v="Casa Jaime"/>
    <s v="Valencian Country"/>
    <s v="Province of Castellon"/>
    <n v="40.363349999999997"/>
    <n v="0.402583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24 of 176 Restaurants in Peniscola"/>
    <s v="Mid-range, Seafood, Mediterranean, Vegetarian Friendly"/>
    <x v="0"/>
    <s v="Seafood, Mediterranean"/>
    <s v="Y"/>
    <s v="N"/>
    <s v="Y"/>
    <n v="7"/>
    <n v="30"/>
    <n v="12"/>
    <x v="0"/>
    <n v="653"/>
    <n v="19"/>
    <n v="2"/>
    <n v="1"/>
    <n v="0"/>
    <n v="3"/>
    <n v="4.5"/>
    <n v="4.5"/>
    <n v="4"/>
    <n v="4"/>
    <n v="0"/>
    <n v="0"/>
  </r>
  <r>
    <s v="g609037-d7021392"/>
    <s v="La Vinya"/>
    <s v="Valencian Country"/>
    <s v="Province of Castellon"/>
    <n v="40.113224000000002"/>
    <n v="-5.33E-2"/>
    <s v="Travellers' Choice, Certificate of Excellence 2020, Certificate of Excellence 2019, Certificate of Excellence 2018, Certificate of Excellence 2017, Certificate of Excellence 2016"/>
    <s v="#1 of 12 Restaurants in Vilafames"/>
    <s v="Mid-range, Mediterranean, European, Spanish"/>
    <x v="0"/>
    <s v="Mediterranean, European, Spanish"/>
    <s v="Y"/>
    <s v="Y"/>
    <s v="Y"/>
    <n v="5"/>
    <n v="10.5"/>
    <n v="7"/>
    <x v="0"/>
    <n v="553"/>
    <n v="18"/>
    <n v="4"/>
    <n v="0"/>
    <n v="0"/>
    <n v="0"/>
    <n v="4.5"/>
    <n v="4.5"/>
    <n v="4.5"/>
    <n v="4"/>
    <n v="0"/>
    <n v="0"/>
  </r>
  <r>
    <s v="g609042-d2023439"/>
    <s v="Kiko Port Restaurant"/>
    <s v="Valencian Country"/>
    <s v="Province of Valencia"/>
    <n v="38.932110000000002"/>
    <n v="-9.6606999999999998E-2"/>
    <s v="Travellers' Choice, Certificate of Excellence 2020, Certificate of Excellence 2019, Certificate of Excellence 2018"/>
    <s v="#9 of 97 Restaurants in Oliva"/>
    <s v="Mid-range, Mediterranean, European, Spanish"/>
    <x v="0"/>
    <s v="Mediterranean, European, Spanish"/>
    <s v="Y"/>
    <s v="Y"/>
    <s v="Y"/>
    <n v="3"/>
    <n v="21"/>
    <n v="3"/>
    <x v="1"/>
    <n v="719"/>
    <n v="22"/>
    <n v="20"/>
    <n v="15"/>
    <n v="6"/>
    <n v="12"/>
    <n v="4"/>
    <n v="3.5"/>
    <n v="3.5"/>
    <n v="4"/>
    <n v="0"/>
    <n v="0"/>
  </r>
  <r>
    <s v="g609042-d4067632"/>
    <s v="El lloc"/>
    <s v="Valencian Country"/>
    <s v="Province of Valencia"/>
    <n v="38.922165"/>
    <n v="-0.11826100000000001"/>
    <s v="Travellers' Choice, Certificate of Excellence 2020, Certificate of Excellence 2019, Certificate of Excellence 2018, Certificate of Excellence 2017, Certificate of Excellence 2016, Certificate of Excellence 2015"/>
    <s v="#4 of 97 Restaurants in Oliva"/>
    <s v="Mid-range, Italian, Pizza, Mediterranean"/>
    <x v="0"/>
    <s v="Pizza, Mediterranean, Italian, European"/>
    <s v="Y"/>
    <s v="Y"/>
    <s v="Y"/>
    <n v="6"/>
    <n v="90"/>
    <n v="6"/>
    <x v="0"/>
    <n v="695"/>
    <n v="102"/>
    <n v="49"/>
    <n v="14"/>
    <n v="3"/>
    <n v="5"/>
    <n v="4.5"/>
    <n v="4.5"/>
    <n v="4"/>
    <n v="4"/>
    <n v="0"/>
    <n v="0"/>
  </r>
  <r>
    <s v="g609042-d4494938"/>
    <s v="Pizzería El Cresol"/>
    <s v="Valencian Country"/>
    <s v="Province of Valencia"/>
    <n v="38.927937"/>
    <n v="-9.3345999999999998E-2"/>
    <s v="Travellers' Choice, Certificate of Excellence 2020, Certificate of Excellence 2019, Certificate of Excellence 2018, Certificate of Excellence 2017, Certificate of Excellence 2016"/>
    <s v="#6 of 97 Restaurants in Oliva"/>
    <s v="Mid-range, Italian, Pizza, Mediterranean"/>
    <x v="0"/>
    <s v="Italian, Pizza, Mediterranean, European"/>
    <s v="Y"/>
    <s v="Y"/>
    <s v="N"/>
    <n v="7"/>
    <n v="37.25"/>
    <n v="8"/>
    <x v="0"/>
    <n v="382"/>
    <n v="9"/>
    <n v="13"/>
    <n v="5"/>
    <n v="1"/>
    <n v="0"/>
    <n v="4.5"/>
    <n v="4.5"/>
    <n v="4"/>
    <n v="4"/>
    <n v="0"/>
    <n v="0"/>
  </r>
  <r>
    <s v="g609042-d992950"/>
    <s v="Soqueta"/>
    <s v="Valencian Country"/>
    <s v="Province of Valencia"/>
    <n v="38.922150000000002"/>
    <n v="-8.6199999999999999E-2"/>
    <s v="Travellers' Choice, Certificate of Excellence 2020, Certificate of Excellence 2019, Certificate of Excellence 2018, Certificate of Excellence 2017, Certificate of Excellence 2016, Certificate of Excellence 2015, Certificate of Excellence 2014"/>
    <s v="#3 of 97 Restaurants in Oliva"/>
    <s v="Fine Dining, Seafood, Mediterranean, European"/>
    <x v="1"/>
    <s v="Seafood, Mediterranean, European, Spanish"/>
    <s v="Y"/>
    <s v="Y"/>
    <s v="Y"/>
    <n v="6"/>
    <n v="28.5"/>
    <n v="9"/>
    <x v="0"/>
    <n v="434"/>
    <n v="27"/>
    <n v="7"/>
    <n v="3"/>
    <n v="0"/>
    <n v="2"/>
    <n v="4.5"/>
    <n v="4.5"/>
    <n v="4"/>
    <n v="4.5"/>
    <n v="0"/>
    <n v="0"/>
  </r>
  <r>
    <s v="g609043-d1166724"/>
    <s v="Tasca Eulalia"/>
    <s v="Valencian Country"/>
    <s v="Province of Alicante"/>
    <n v="38.841064000000003"/>
    <n v="0.110647"/>
    <s v="Certificate of Excellence 2018, Certificate of Excellence 2017, Certificate of Excellence 2015, Certificate of Excellence 2014, Certificate of Excellence 2013"/>
    <s v="#61 of 367 Restaurants in Denia"/>
    <s v="Mid-range, Mediterranean, European, Spanish"/>
    <x v="0"/>
    <s v="Mediterranean, European, Spanish"/>
    <s v="Y"/>
    <s v="Y"/>
    <s v="Y"/>
    <n v="7"/>
    <n v="118"/>
    <n v="7"/>
    <x v="1"/>
    <n v="886"/>
    <n v="75"/>
    <n v="66"/>
    <n v="13"/>
    <n v="9"/>
    <n v="9"/>
    <n v="4"/>
    <n v="4"/>
    <n v="4"/>
    <n v="4"/>
    <n v="0"/>
    <n v="0"/>
  </r>
  <r>
    <s v="g609043-d1857901"/>
    <s v="Republic Restaurant"/>
    <s v="Valencian Country"/>
    <s v="Province of Alicante"/>
    <n v="38.839962"/>
    <n v="0.121105"/>
    <s v="Travellers' Choice, Certificate of Excellence 2020, Certificate of Excellence 2019, Certificate of Excellence 2018, Certificate of Excellence 2017, Certificate of Excellence 2016, Certificate of Excellence 2015, Certificate of Excellence 2014, Certificate of Excellence 2013"/>
    <s v="#20 of 367 Restaurants in Denia"/>
    <s v="Mid-range, Seafood, International, Mediterranean"/>
    <x v="0"/>
    <s v="Seafood, International, Mediterranean, European, Healthy"/>
    <s v="Y"/>
    <s v="Y"/>
    <s v="Y"/>
    <n v="7"/>
    <n v="98"/>
    <n v="7"/>
    <x v="0"/>
    <n v="1600"/>
    <n v="446"/>
    <n v="146"/>
    <n v="47"/>
    <n v="30"/>
    <n v="10"/>
    <n v="4.5"/>
    <n v="4.5"/>
    <n v="4"/>
    <n v="4.5"/>
    <n v="0"/>
    <n v="0"/>
  </r>
  <r>
    <s v="g609043-d1873714"/>
    <s v="Els Tomassets"/>
    <s v="Valencian Country"/>
    <s v="Province of Alicante"/>
    <n v="38.840347000000001"/>
    <n v="0.104253"/>
    <s v="Certificate of Excellence 2015, Certificate of Excellence 2014, Certificate of Excellence 2013"/>
    <s v="#64 of 367 Restaurants in Denia"/>
    <s v="Mid-range, Mediterranean, Barbecue, European"/>
    <x v="0"/>
    <s v="Barbecue, Mediterranean, European, Spanish"/>
    <s v="Y"/>
    <s v="Y"/>
    <s v="Y"/>
    <n v="7"/>
    <n v="91"/>
    <n v="7"/>
    <x v="1"/>
    <n v="877"/>
    <n v="39"/>
    <n v="28"/>
    <n v="8"/>
    <n v="8"/>
    <n v="2"/>
    <n v="4"/>
    <n v="3.5"/>
    <n v="4"/>
    <n v="4"/>
    <n v="0"/>
    <n v="0"/>
  </r>
  <r>
    <s v="g609043-d1889575"/>
    <s v="San Giuseppe"/>
    <s v="Valencian Country"/>
    <s v="Province of Alicante"/>
    <n v="38.852127000000003"/>
    <n v="7.3043999999999998E-2"/>
    <s v="Certificate of Excellence 2013"/>
    <s v="#135 of 367 Restaurants in Denia"/>
    <s v="Mid-range, Italian, Pizza, International"/>
    <x v="0"/>
    <s v="Italian, Pizza, International, Mediterranean, European"/>
    <s v="Y"/>
    <s v="Y"/>
    <s v="N"/>
    <n v="7"/>
    <n v="57.75"/>
    <n v="14"/>
    <x v="2"/>
    <n v="500"/>
    <n v="39"/>
    <n v="30"/>
    <n v="21"/>
    <n v="15"/>
    <n v="12"/>
    <n v="4"/>
    <n v="3"/>
    <n v="4"/>
    <n v="3.5"/>
    <n v="0"/>
    <n v="0"/>
  </r>
  <r>
    <s v="g609043-d2138160"/>
    <s v="Tapes La Xara"/>
    <s v="Valencian Country"/>
    <s v="Province of Alicante"/>
    <n v="38.827826999999999"/>
    <n v="6.2468000000000003E-2"/>
    <s v="Travellers' Choice, Certificate of Excellence 2020, Certificate of Excellence 2018, Certificate of Excellence 2017"/>
    <s v="#19 of 367 Restaurants in Denia"/>
    <s v="Mid-range, Mediterranean, European, Spanish"/>
    <x v="0"/>
    <s v="Mediterranean, Fusion, European, Spanish"/>
    <s v="Y"/>
    <s v="Y"/>
    <s v="Y"/>
    <n v="6"/>
    <n v="21.75"/>
    <n v="8"/>
    <x v="0"/>
    <n v="340"/>
    <n v="29"/>
    <n v="7"/>
    <n v="2"/>
    <n v="1"/>
    <n v="1"/>
    <n v="4.5"/>
    <n v="4.5"/>
    <n v="4.5"/>
    <n v="4"/>
    <n v="0"/>
    <n v="0"/>
  </r>
  <r>
    <s v="g609043-d2204465"/>
    <s v="Casa Federico"/>
    <s v="Valencian Country"/>
    <s v="Province of Alicante"/>
    <n v="38.847160000000002"/>
    <n v="0.103948"/>
    <s v="Certificate of Excellence 2017, Certificate of Excellence 2013"/>
    <s v="#53 of 367 Restaurants in Denia"/>
    <s v="Mid-range, Seafood, Mediterranean, European"/>
    <x v="0"/>
    <s v="Seafood, Mediterranean, European, Spanish, Healthy"/>
    <s v="Y"/>
    <s v="Y"/>
    <s v="Y"/>
    <n v="6"/>
    <n v="69"/>
    <n v="6"/>
    <x v="1"/>
    <n v="1130"/>
    <n v="40"/>
    <n v="34"/>
    <n v="8"/>
    <n v="5"/>
    <n v="4"/>
    <n v="4"/>
    <n v="3.5"/>
    <n v="4"/>
    <n v="3.5"/>
    <n v="0"/>
    <n v="0"/>
  </r>
  <r>
    <s v="g609043-d2247975"/>
    <s v="Agua de Mar"/>
    <s v="Valencian Country"/>
    <s v="Province of Alicante"/>
    <n v="38.841140000000003"/>
    <n v="0.121042"/>
    <s v="Travellers' Choice, Certificate of Excellence 2020, Certificate of Excellence 2019, Certificate of Excellence 2018, Certificate of Excellence 2017, Certificate of Excellence 2016"/>
    <s v="#21 of 367 Restaurants in Denia"/>
    <s v="Fine Dining, Mediterranean, European, Spanish"/>
    <x v="1"/>
    <s v="Mediterranean, European, Spanish"/>
    <s v="Y"/>
    <s v="Y"/>
    <s v="Y"/>
    <n v="6"/>
    <n v="36"/>
    <n v="12"/>
    <x v="0"/>
    <n v="504"/>
    <n v="34"/>
    <n v="11"/>
    <n v="5"/>
    <n v="0"/>
    <n v="4"/>
    <n v="4.5"/>
    <n v="4"/>
    <n v="4"/>
    <n v="4.5"/>
    <n v="0"/>
    <n v="0"/>
  </r>
  <r>
    <s v="g609043-d2264626"/>
    <s v="Lungo Mare Ristorante"/>
    <s v="Valencian Country"/>
    <s v="Province of Alicante"/>
    <n v="38.840404999999997"/>
    <n v="0.108539"/>
    <s v="Certificate of Excellence 2017, Certificate of Excellence 2016, Certificate of Excellence 2015, Certificate of Excellence 2014, Certificate of Excellence 2013"/>
    <s v="#44 of 367 Restaurants in Denia"/>
    <s v="Mid-range, Italian, Pizza, Mediterranean"/>
    <x v="0"/>
    <s v="Italian, Pizza, Mediterranean, European"/>
    <s v="Y"/>
    <s v="Y"/>
    <s v="Y"/>
    <n v="7"/>
    <n v="57"/>
    <n v="14"/>
    <x v="1"/>
    <n v="566"/>
    <n v="57"/>
    <n v="42"/>
    <n v="21"/>
    <n v="10"/>
    <n v="1"/>
    <n v="4"/>
    <n v="4"/>
    <n v="4"/>
    <n v="4"/>
    <n v="0"/>
    <n v="0"/>
  </r>
  <r>
    <s v="g609043-d2341435"/>
    <s v="Ca Pepa Teresa"/>
    <s v="Valencian Country"/>
    <s v="Province of Alicante"/>
    <n v="38.840527000000002"/>
    <n v="0.10471800000000001"/>
    <s v="Travellers' Choice, Certificate of Excellence 2020, Certificate of Excellence 2019, Certificate of Excellence 2018, Certificate of Excellence 2013"/>
    <s v="#42 of 367 Restaurants in Denia"/>
    <s v="Mid-range, Mediterranean, European, Spanish"/>
    <x v="0"/>
    <s v="Mediterranean, European, Spanish"/>
    <s v="Y"/>
    <s v="Y"/>
    <s v="Y"/>
    <n v="7"/>
    <n v="83.416666666666671"/>
    <n v="7"/>
    <x v="1"/>
    <n v="909"/>
    <n v="61"/>
    <n v="36"/>
    <n v="12"/>
    <n v="9"/>
    <n v="7"/>
    <n v="4"/>
    <n v="3.5"/>
    <n v="4"/>
    <n v="4"/>
    <n v="0"/>
    <n v="0"/>
  </r>
  <r>
    <s v="g609043-d3678431"/>
    <s v="Tasca Les Monges"/>
    <s v="Valencian Country"/>
    <s v="Province of Alicante"/>
    <n v="38.840515000000003"/>
    <n v="0.104494"/>
    <s v="Travellers' Choice, Certificate of Excellence 2020, Certificate of Excellence 2019, Certificate of Excellence 2018, Certificate of Excellence 2017, Certificate of Excellence 2016, Certificate of Excellence 2015, Certificate of Excellence 2014"/>
    <s v="#34 of 367 Restaurants in Denia"/>
    <s v="Mid-range, Mediterranean, European, Spanish"/>
    <x v="0"/>
    <s v="Mediterranean, European, Spanish, Healthy"/>
    <s v="Y"/>
    <s v="Y"/>
    <s v="N"/>
    <n v="7"/>
    <n v="50.5"/>
    <n v="14"/>
    <x v="1"/>
    <n v="1107"/>
    <n v="135"/>
    <n v="68"/>
    <n v="17"/>
    <n v="7"/>
    <n v="1"/>
    <n v="4"/>
    <n v="4.5"/>
    <n v="4.5"/>
    <n v="4.5"/>
    <n v="0"/>
    <n v="0"/>
  </r>
  <r>
    <s v="g609043-d3905971"/>
    <s v="Kathmandu Nepali Indian Restaurant"/>
    <s v="Valencian Country"/>
    <s v="Province of Alicante"/>
    <n v="38.849052"/>
    <n v="9.7253000000000006E-2"/>
    <s v="Travellers' Choice, Certificate of Excellence 2020, Certificate of Excellence 2019, Certificate of Excellence 2018, Certificate of Excellence 2017, Certificate of Excellence 2016, Certificate of Excellence 2015, Certificate of Excellence 2014"/>
    <s v="#10 of 367 Restaurants in Denia"/>
    <s v="Mid-range, Indian, Asian, Nepalese"/>
    <x v="0"/>
    <s v="Indian, Asian, Nepalese"/>
    <s v="Y"/>
    <s v="Y"/>
    <s v="Y"/>
    <n v="6"/>
    <n v="49.5"/>
    <n v="12"/>
    <x v="0"/>
    <n v="636"/>
    <n v="220"/>
    <n v="46"/>
    <n v="18"/>
    <n v="3"/>
    <n v="5"/>
    <n v="4.5"/>
    <n v="4.5"/>
    <n v="4.5"/>
    <n v="4"/>
    <n v="0"/>
    <n v="0"/>
  </r>
  <r>
    <s v="g609043-d4035675"/>
    <s v="Peix i Brases"/>
    <s v="Valencian Country"/>
    <s v="Province of Alicante"/>
    <n v="38.846107000000003"/>
    <n v="0.10775999999999999"/>
    <s v="Travellers' Choice, Michelin 2021 for The Michelin Plate: Good cooking, Michelin 2021 for Comfortable restaurant"/>
    <s v="#24 of 367 Restaurants in Denia"/>
    <s v="Fine Dining, Mediterranean, European, Spanish"/>
    <x v="1"/>
    <s v="Mediterranean, European, Spanish"/>
    <s v="Y"/>
    <s v="Y"/>
    <s v="Y"/>
    <n v="6"/>
    <n v="42"/>
    <n v="12"/>
    <x v="1"/>
    <n v="380"/>
    <n v="24"/>
    <n v="9"/>
    <n v="3"/>
    <n v="1"/>
    <n v="1"/>
    <n v="4.5"/>
    <n v="4.5"/>
    <n v="4"/>
    <n v="4"/>
    <n v="0"/>
    <n v="0"/>
  </r>
  <r>
    <s v="g609043-d4090515"/>
    <s v="DeniArros"/>
    <s v="Valencian Country"/>
    <s v="Province of Alicante"/>
    <n v="38.845847999999997"/>
    <n v="0.10829999999999999"/>
    <s v="Certificate of Excellence 2019, Certificate of Excellence 2018, Certificate of Excellence 2017, Certificate of Excellence 2016, Certificate of Excellence 2015"/>
    <s v="#31 of 367 Restaurants in Denia"/>
    <s v="Mid-range, Mediterranean, European, Spanish"/>
    <x v="0"/>
    <s v="Mediterranean, European, Spanish"/>
    <s v="Y"/>
    <s v="Y"/>
    <s v="Y"/>
    <n v="6"/>
    <n v="27"/>
    <n v="8"/>
    <x v="1"/>
    <n v="578"/>
    <n v="29"/>
    <n v="13"/>
    <n v="7"/>
    <n v="0"/>
    <n v="0"/>
    <n v="4.5"/>
    <n v="4"/>
    <n v="4.5"/>
    <n v="4"/>
    <n v="0"/>
    <n v="0"/>
  </r>
  <r>
    <s v="g609043-d4093300"/>
    <s v="Restaurant Estanyo"/>
    <s v="Valencian Country"/>
    <s v="Province of Alicante"/>
    <n v="38.859079999999999"/>
    <n v="3.7051000000000001E-2"/>
    <s v="Travellers' Choice, Certificate of Excellence 2020, Certificate of Excellence 2019, Certificate of Excellence 2018, Certificate of Excellence 2017, Certificate of Excellence 2016"/>
    <s v="#18 of 367 Restaurants in Denia"/>
    <s v="Mid-range, Seafood, Mediterranean, European"/>
    <x v="0"/>
    <s v="Seafood, Mediterranean, European, Spanish, Healthy"/>
    <s v="Y"/>
    <s v="Y"/>
    <s v="Y"/>
    <n v="4"/>
    <n v="52"/>
    <n v="4"/>
    <x v="0"/>
    <n v="1077"/>
    <n v="40"/>
    <n v="21"/>
    <n v="6"/>
    <n v="2"/>
    <n v="1"/>
    <n v="4.5"/>
    <n v="4.5"/>
    <n v="4"/>
    <n v="4"/>
    <n v="0"/>
    <n v="0"/>
  </r>
  <r>
    <s v="g609043-d4172755"/>
    <s v="Pont Sec"/>
    <s v="Valencian Country"/>
    <s v="Province of Alicante"/>
    <n v="38.843615999999997"/>
    <n v="8.8622000000000006E-2"/>
    <s v="Certificate of Excellence 2018, Certificate of Excellence 2017, Certificate of Excellence 2016, Certificate of Excellence 2015"/>
    <s v="#48 of 367 Restaurants in Denia"/>
    <s v="Mid-range, Mediterranean, Spanish, Vegetarian Friendly"/>
    <x v="0"/>
    <s v="Mediterranean, Spanish"/>
    <s v="Y"/>
    <s v="Y"/>
    <s v="Y"/>
    <n v="6"/>
    <n v="49.5"/>
    <n v="6"/>
    <x v="1"/>
    <n v="391"/>
    <n v="14"/>
    <n v="4"/>
    <n v="1"/>
    <n v="0"/>
    <n v="1"/>
    <n v="4.5"/>
    <n v="4.5"/>
    <n v="4"/>
    <n v="4"/>
    <n v="0"/>
    <n v="0"/>
  </r>
  <r>
    <s v="g609043-d4213770"/>
    <s v="Aticcook Bruno Ruiz"/>
    <s v="Valencian Country"/>
    <s v="Province of Alicante"/>
    <n v="38.838912999999998"/>
    <n v="9.2495999999999995E-2"/>
    <s v="Travellers' Choice, Michelin 2021 for The Michelin Plate: Good cooking, Michelin 2021 for Simple restaurant"/>
    <s v="#3 of 367 Restaurants in Denia"/>
    <s v="Fine Dining, Mediterranean, European, Spanish"/>
    <x v="1"/>
    <s v="Mediterranean, European, Spanish"/>
    <s v="N"/>
    <s v="N"/>
    <s v="Y"/>
    <n v="3"/>
    <n v="16.5"/>
    <n v="6"/>
    <x v="3"/>
    <n v="581"/>
    <n v="60"/>
    <n v="8"/>
    <n v="1"/>
    <n v="0"/>
    <n v="2"/>
    <n v="5"/>
    <n v="5"/>
    <n v="4.5"/>
    <n v="4.5"/>
    <n v="0"/>
    <n v="0"/>
  </r>
  <r>
    <s v="g609043-d4698375"/>
    <s v="Primera Linea"/>
    <s v="Valencian Country"/>
    <s v="Province of Alicante"/>
    <n v="38.853670000000001"/>
    <n v="9.2688000000000006E-2"/>
    <s v="Certificate of Excellence 2017"/>
    <s v="#114 of 367 Restaurants in Denia"/>
    <s v="Mid-range, Mediterranean, European, Spanish"/>
    <x v="0"/>
    <s v="Mediterranean, European, Spanish"/>
    <s v="Y"/>
    <s v="Y"/>
    <s v="Y"/>
    <n v="6"/>
    <n v="78"/>
    <n v="6"/>
    <x v="2"/>
    <n v="366"/>
    <n v="7"/>
    <n v="10"/>
    <n v="7"/>
    <n v="2"/>
    <n v="0"/>
    <n v="4"/>
    <n v="3.5"/>
    <n v="4"/>
    <n v="4"/>
    <n v="0"/>
    <n v="0"/>
  </r>
  <r>
    <s v="g609043-d6536695"/>
    <s v="Samaruc Restaurante"/>
    <s v="Valencian Country"/>
    <s v="Province of Alicante"/>
    <n v="38.829059999999998"/>
    <n v="0.13378799999999999"/>
    <s v="Travellers' Choice, Certificate of Excellence 2020, Certificate of Excellence 2019, Certificate of Excellence 2018, Certificate of Excellence 2017, Certificate of Excellence 2016"/>
    <s v="#9 of 367 Restaurants in Denia"/>
    <s v="Fine Dining, Mediterranean, Spanish, Vegetarian Friendly"/>
    <x v="1"/>
    <s v="Mediterranean, Spanish"/>
    <s v="Y"/>
    <s v="Y"/>
    <s v="Y"/>
    <n v="5"/>
    <n v="20"/>
    <n v="5"/>
    <x v="0"/>
    <n v="608"/>
    <n v="58"/>
    <n v="9"/>
    <n v="3"/>
    <n v="4"/>
    <n v="4"/>
    <n v="4.5"/>
    <n v="4.5"/>
    <n v="4"/>
    <n v="4.5"/>
    <n v="0"/>
    <n v="0"/>
  </r>
  <r>
    <s v="g609043-d6652773"/>
    <s v="JapiJapo Denia"/>
    <s v="Valencian Country"/>
    <s v="Province of Alicante"/>
    <n v="38.842391999999997"/>
    <n v="0.110988"/>
    <s v="Travellers' Choice, Certificate of Excellence 2020, Certificate of Excellence 2019, Certificate of Excellence 2018, Certificate of Excellence 2017, Certificate of Excellence 2016"/>
    <s v="#43 of 367 Restaurants in Denia"/>
    <s v="Mid-range, Japanese, Sushi, Asian"/>
    <x v="0"/>
    <s v="Japanese, Sushi, Asian"/>
    <s v="Y"/>
    <s v="Y"/>
    <s v="Y"/>
    <n v="7"/>
    <n v="52.5"/>
    <n v="14"/>
    <x v="1"/>
    <n v="322"/>
    <n v="15"/>
    <n v="16"/>
    <n v="5"/>
    <n v="2"/>
    <n v="1"/>
    <n v="4"/>
    <n v="4"/>
    <n v="4"/>
    <n v="3.5"/>
    <n v="0"/>
    <n v="0"/>
  </r>
  <r>
    <s v="g609043-d6778609"/>
    <s v="Las Bairetas Denia"/>
    <s v="Valencian Country"/>
    <s v="Province of Alicante"/>
    <n v="38.841175"/>
    <n v="0.107201"/>
    <s v="Travellers' Choice, Certificate of Excellence 2020, Certificate of Excellence 2019, Certificate of Excellence 2018, Certificate of Excellence 2017, Certificate of Excellence 2016"/>
    <s v="#28 of 367 Restaurants in Denia"/>
    <s v="Mid-range, Mediterranean, European, Spanish"/>
    <x v="0"/>
    <s v="Mediterranean, European, Spanish"/>
    <s v="Y"/>
    <s v="Y"/>
    <s v="Y"/>
    <n v="7"/>
    <n v="32.5"/>
    <n v="14"/>
    <x v="0"/>
    <n v="986"/>
    <n v="57"/>
    <n v="17"/>
    <n v="7"/>
    <n v="2"/>
    <n v="3"/>
    <n v="4.5"/>
    <n v="4.5"/>
    <n v="4.5"/>
    <n v="4.5"/>
    <n v="0"/>
    <n v="0"/>
  </r>
  <r>
    <s v="g609043-d6970083"/>
    <s v="L'Escoleta"/>
    <s v="Valencian Country"/>
    <s v="Province of Alicante"/>
    <n v="38.84064"/>
    <n v="0.105203"/>
    <s v="Travellers' Choice, Certificate of Excellence 2020, Certificate of Excellence 2019, Certificate of Excellence 2018"/>
    <s v="#26 of 367 Restaurants in Denia"/>
    <s v="Mid-range, Healthy, Vegetarian Friendly, Vegan Options"/>
    <x v="0"/>
    <s v="Healthy"/>
    <s v="Y"/>
    <s v="Y"/>
    <s v="Y"/>
    <n v="7"/>
    <n v="155.8833333333333"/>
    <n v="7"/>
    <x v="1"/>
    <n v="461"/>
    <n v="47"/>
    <n v="20"/>
    <n v="2"/>
    <n v="1"/>
    <n v="4"/>
    <n v="4"/>
    <n v="4"/>
    <n v="4"/>
    <n v="4.5"/>
    <n v="0"/>
    <n v="0"/>
  </r>
  <r>
    <s v="g609043-d7136379"/>
    <s v="For Amur"/>
    <s v="Valencian Country"/>
    <s v="Province of Alicante"/>
    <n v="38.841983999999997"/>
    <n v="0.108892"/>
    <s v="Travellers' Choice, Certificate of Excellence 2020, Certificate of Excellence 2019, Certificate of Excellence 2018, Certificate of Excellence 2017, Certificate of Excellence 2016"/>
    <s v="#8 of 367 Restaurants in Denia"/>
    <s v="Mid-range, Mediterranean, Vegetarian Friendly, Vegan Options"/>
    <x v="0"/>
    <s v="Mediterranean"/>
    <s v="Y"/>
    <s v="Y"/>
    <s v="Y"/>
    <n v="6"/>
    <n v="40.5"/>
    <n v="9"/>
    <x v="0"/>
    <n v="388"/>
    <n v="57"/>
    <n v="9"/>
    <n v="3"/>
    <n v="1"/>
    <n v="3"/>
    <n v="5"/>
    <n v="4.5"/>
    <n v="4.5"/>
    <n v="5"/>
    <n v="0"/>
    <n v="0"/>
  </r>
  <r>
    <s v="g609044-d1205947"/>
    <s v="Sofia's Restaurant"/>
    <s v="Valencian Country"/>
    <s v="Province of Alicante"/>
    <n v="38.790405"/>
    <n v="0.172106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 of 282 Restaurants in Javea"/>
    <s v="Mid-range, International, Mediterranean, European"/>
    <x v="0"/>
    <s v="International, Mediterranean, European, British"/>
    <s v="Y"/>
    <s v="Y"/>
    <s v="Y"/>
    <n v="4"/>
    <n v="16"/>
    <n v="4"/>
    <x v="0"/>
    <n v="496"/>
    <n v="367"/>
    <n v="56"/>
    <n v="20"/>
    <n v="3"/>
    <n v="5"/>
    <n v="4.5"/>
    <n v="4.5"/>
    <n v="4.5"/>
    <n v="4.5"/>
    <n v="0"/>
    <n v="0"/>
  </r>
  <r>
    <s v="g609044-d1216654"/>
    <s v="Carnaval Javea"/>
    <s v="Valencian Country"/>
    <s v="Province of Alicante"/>
    <n v="38.772224000000001"/>
    <n v="0.190161"/>
    <s v="Travellers' Choice, Certificate of Excellence 2020, Certificate of Excellence 2019, Certificate of Excellence 2018, Certificate of Excellence 2017, Certificate of Excellence 2016, Certificate of Excellence 2015, Certificate of Excellence 2014, Certificate of Excellence 2013"/>
    <s v="#16 of 282 Restaurants in Javea"/>
    <s v="Mid-range, Mexican, Mediterranean, Sushi"/>
    <x v="0"/>
    <s v="Mediterranean, Mexican, Sushi"/>
    <s v="Y"/>
    <s v="Y"/>
    <s v="Y"/>
    <n v="7"/>
    <n v="119"/>
    <n v="7"/>
    <x v="0"/>
    <n v="767"/>
    <n v="271"/>
    <n v="99"/>
    <n v="24"/>
    <n v="5"/>
    <n v="7"/>
    <n v="4.5"/>
    <n v="4.5"/>
    <n v="4.5"/>
    <n v="4"/>
    <n v="0"/>
    <n v="0"/>
  </r>
  <r>
    <s v="g609044-d1231746"/>
    <s v="La Cocina"/>
    <s v="Valencian Country"/>
    <s v="Province of Alicante"/>
    <n v="38.794310000000003"/>
    <n v="0.1779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9 of 282 Restaurants in Javea"/>
    <s v="Mid-range, International, Vegetarian Friendly, Vegan Options"/>
    <x v="0"/>
    <s v="International"/>
    <s v="Y"/>
    <s v="Y"/>
    <s v="Y"/>
    <n v="5"/>
    <n v="15"/>
    <n v="5"/>
    <x v="0"/>
    <n v="589"/>
    <n v="417"/>
    <n v="66"/>
    <n v="16"/>
    <n v="8"/>
    <n v="2"/>
    <n v="4.5"/>
    <n v="4.5"/>
    <n v="4.5"/>
    <n v="4.5"/>
    <n v="0"/>
    <n v="0"/>
  </r>
  <r>
    <s v="g609044-d1500471"/>
    <s v="Lungo Mare"/>
    <s v="Valencian Country"/>
    <s v="Province of Alicante"/>
    <n v="38.772089999999999"/>
    <n v="0.19026799999999999"/>
    <s v="Travellers' Choice, Certificate of Excellence 2020, Certificate of Excellence 2017, Certificate of Excellence 2014, Certificate of Excellence 2013, Certificate of Excellence 2012"/>
    <s v="#61 of 282 Restaurants in Javea"/>
    <s v="Mid-range, Italian, Pizza, Vegetarian Friendly"/>
    <x v="0"/>
    <s v="Italian, Pizza"/>
    <s v="Y"/>
    <s v="Y"/>
    <s v="Y"/>
    <n v="7"/>
    <n v="52.5"/>
    <n v="14"/>
    <x v="1"/>
    <n v="999"/>
    <n v="201"/>
    <n v="135"/>
    <n v="46"/>
    <n v="26"/>
    <n v="17"/>
    <n v="4"/>
    <n v="4"/>
    <n v="4"/>
    <n v="4"/>
    <n v="0"/>
    <n v="0"/>
  </r>
  <r>
    <s v="g609044-d1548578"/>
    <s v="Acqua"/>
    <s v="Valencian Country"/>
    <s v="Province of Alicante"/>
    <n v="38.771680000000003"/>
    <n v="0.192813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5 of 282 Restaurants in Javea"/>
    <s v="Mid-range, Bar, International, Mediterranean"/>
    <x v="0"/>
    <s v="Bar, Mediterranean, Barbecue, European, Spanish, International"/>
    <s v="Y"/>
    <s v="Y"/>
    <s v="Y"/>
    <n v="7"/>
    <n v="126"/>
    <n v="7"/>
    <x v="0"/>
    <n v="1129"/>
    <n v="301"/>
    <n v="189"/>
    <n v="32"/>
    <n v="15"/>
    <n v="6"/>
    <n v="4"/>
    <n v="4.5"/>
    <n v="4"/>
    <n v="4.5"/>
    <n v="0"/>
    <n v="0"/>
  </r>
  <r>
    <s v="g609044-d1807521"/>
    <s v="Tosca Restaurante Javea"/>
    <s v="Valencian Country"/>
    <s v="Province of Alicante"/>
    <n v="38.775481999999997"/>
    <n v="0.18906899999999999"/>
    <s v="Travellers' Choice, Michelin 2021 for The Michelin Plate: Good cooking, Michelin 2021 for Comfortable restaurant"/>
    <s v="#12 of 282 Restaurants in Javea"/>
    <s v="Mid-range, French, Mediterranean, European"/>
    <x v="0"/>
    <s v="French, Mediterranean, European, Spanish, Fusion"/>
    <s v="Y"/>
    <s v="Y"/>
    <s v="Y"/>
    <n v="6"/>
    <n v="24.5"/>
    <n v="11"/>
    <x v="0"/>
    <n v="785"/>
    <n v="311"/>
    <n v="54"/>
    <n v="10"/>
    <n v="11"/>
    <n v="4"/>
    <n v="4.5"/>
    <n v="4.5"/>
    <n v="4.5"/>
    <n v="4.5"/>
    <n v="0"/>
    <n v="0"/>
  </r>
  <r>
    <s v="g609044-d1924279"/>
    <s v="La Casa della Pasta"/>
    <s v="Valencian Country"/>
    <s v="Province of Alicante"/>
    <n v="38.791040000000002"/>
    <n v="0.172477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2 of 282 Restaurants in Javea"/>
    <s v="Mid-range, Italian, Mediterranean, European"/>
    <x v="0"/>
    <s v="Italian, Mediterranean, European"/>
    <s v="Y"/>
    <s v="Y"/>
    <s v="Y"/>
    <n v="5"/>
    <n v="27.5"/>
    <n v="10"/>
    <x v="0"/>
    <n v="410"/>
    <n v="126"/>
    <n v="52"/>
    <n v="17"/>
    <n v="7"/>
    <n v="3"/>
    <n v="4.5"/>
    <n v="4.5"/>
    <n v="4.5"/>
    <n v="4"/>
    <n v="0"/>
    <n v="0"/>
  </r>
  <r>
    <s v="g609044-d1928264"/>
    <s v="Gurkha Palace"/>
    <s v="Valencian Country"/>
    <s v="Province of Alicante"/>
    <n v="38.770954000000003"/>
    <n v="0.185748"/>
    <s v="Certificate of Excellence 2019, Certificate of Excellence 2018, Certificate of Excellence 2017, Certificate of Excellence 2016, Certificate of Excellence 2013, Certificate of Excellence 2012"/>
    <s v="#14 of 282 Restaurants in Javea"/>
    <s v="Mid-range, Indian, Asian, Balti"/>
    <x v="0"/>
    <s v="Indian, Asian, Balti, Nepalese"/>
    <s v="Y"/>
    <s v="Y"/>
    <s v="Y"/>
    <n v="7"/>
    <n v="57"/>
    <n v="13"/>
    <x v="0"/>
    <n v="591"/>
    <n v="350"/>
    <n v="93"/>
    <n v="15"/>
    <n v="4"/>
    <n v="6"/>
    <n v="4.5"/>
    <n v="4.5"/>
    <n v="4.5"/>
    <n v="4"/>
    <n v="0"/>
    <n v="0"/>
  </r>
  <r>
    <s v="g609044-d1931145"/>
    <s v="Restaurant Posit"/>
    <s v="Valencian Country"/>
    <s v="Province of Alicante"/>
    <n v="38.794967999999997"/>
    <n v="0.18210599999999999"/>
    <s v="Travellers' Choice, Certificate of Excellence 2020, Certificate of Excellence 2019, Certificate of Excellence 2018, Certificate of Excellence 2017, Certificate of Excellence 2016, Certificate of Excellence 2015"/>
    <s v="#30 of 282 Restaurants in Javea"/>
    <s v="Mid-range, Seafood, Mediterranean, European"/>
    <x v="0"/>
    <s v="Seafood, Mediterranean, Spanish, European"/>
    <s v="Y"/>
    <s v="Y"/>
    <s v="Y"/>
    <n v="7"/>
    <n v="96.25"/>
    <n v="7"/>
    <x v="0"/>
    <n v="397"/>
    <n v="93"/>
    <n v="34"/>
    <n v="7"/>
    <n v="8"/>
    <n v="3"/>
    <n v="4"/>
    <n v="4.5"/>
    <n v="4"/>
    <n v="4"/>
    <n v="0"/>
    <n v="0"/>
  </r>
  <r>
    <s v="g609044-d1973429"/>
    <s v="La Plaza No. 6"/>
    <s v="Valencian Country"/>
    <s v="Province of Alicante"/>
    <n v="38.772750000000002"/>
    <n v="0.184842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8 of 282 Restaurants in Javea"/>
    <s v="Mid-range, German, International, Mediterranean"/>
    <x v="0"/>
    <s v="German, Mediterranean, European, International"/>
    <s v="Y"/>
    <s v="Y"/>
    <s v="Y"/>
    <n v="6"/>
    <n v="38.5"/>
    <n v="11"/>
    <x v="0"/>
    <n v="377"/>
    <n v="145"/>
    <n v="33"/>
    <n v="10"/>
    <n v="4"/>
    <n v="1"/>
    <n v="4.5"/>
    <n v="5"/>
    <n v="4.5"/>
    <n v="4.5"/>
    <n v="0"/>
    <n v="0"/>
  </r>
  <r>
    <s v="g609044-d1978585"/>
    <s v="Le Gourmand"/>
    <s v="Valencian Country"/>
    <s v="Province of Alicante"/>
    <n v="38.797420000000002"/>
    <n v="0.10761"/>
    <s v="Travellers' Choice, Certificate of Excellence 2020, Certificate of Excellence 2019, Certificate of Excellence 2018, Certificate of Excellence 2017, Certificate of Excellence 2016, Certificate of Excellence 2015, Certificate of Excellence 2013"/>
    <s v="#37 of 282 Restaurants in Javea"/>
    <s v="Mid-range, French, Mediterranean, European"/>
    <x v="0"/>
    <s v="French, Mediterranean, European, Contemporary"/>
    <s v="Y"/>
    <s v="Y"/>
    <s v="Y"/>
    <n v="6"/>
    <n v="22"/>
    <n v="8"/>
    <x v="0"/>
    <n v="470"/>
    <n v="181"/>
    <n v="74"/>
    <n v="18"/>
    <n v="11"/>
    <n v="8"/>
    <n v="4.5"/>
    <n v="4.5"/>
    <n v="4.5"/>
    <n v="4.5"/>
    <n v="0"/>
    <n v="0"/>
  </r>
  <r>
    <s v="g609044-d2165401"/>
    <s v="Restaurante Piri-Piri"/>
    <s v="Valencian Country"/>
    <s v="Province of Alicante"/>
    <n v="38.792544999999997"/>
    <n v="0.18099999999999999"/>
    <s v="Travellers' Choice, Certificate of Excellence 2020, Certificate of Excellence 2019, Certificate of Excellence 2018, Certificate of Excellence 2017, Certificate of Excellence 2015, Certificate of Excellence 2014"/>
    <s v="#28 of 282 Restaurants in Javea"/>
    <s v="Mid-range, Mediterranean, Spanish, Vegetarian Friendly"/>
    <x v="0"/>
    <s v="Mediterranean, Spanish"/>
    <s v="Y"/>
    <s v="Y"/>
    <s v="Y"/>
    <n v="6"/>
    <n v="45"/>
    <n v="11"/>
    <x v="0"/>
    <n v="378"/>
    <n v="98"/>
    <n v="37"/>
    <n v="10"/>
    <n v="8"/>
    <n v="2"/>
    <n v="4.5"/>
    <n v="4.5"/>
    <n v="4.5"/>
    <n v="4.5"/>
    <n v="0"/>
    <n v="0"/>
  </r>
  <r>
    <s v="g609044-d2213154"/>
    <s v="Restaurante Ca María"/>
    <s v="Valencian Country"/>
    <s v="Province of Alicante"/>
    <n v="38.793100000000003"/>
    <n v="0.18178"/>
    <s v="Certificate of Excellence 2018, Certificate of Excellence 2014, Certificate of Excellence 2013"/>
    <s v="#69 of 282 Restaurants in Javea"/>
    <s v="Mid-range, Mediterranean, Spanish, Vegetarian Friendly"/>
    <x v="0"/>
    <s v="Mediterranean, Spanish"/>
    <s v="Y"/>
    <s v="Y"/>
    <s v="Y"/>
    <n v="7"/>
    <n v="52.5"/>
    <n v="14"/>
    <x v="1"/>
    <n v="454"/>
    <n v="136"/>
    <n v="73"/>
    <n v="36"/>
    <n v="6"/>
    <n v="9"/>
    <n v="4"/>
    <n v="4.5"/>
    <n v="4"/>
    <n v="4.5"/>
    <n v="0"/>
    <n v="0"/>
  </r>
  <r>
    <s v="g609044-d2259444"/>
    <s v="Calima Restaurant"/>
    <s v="Valencian Country"/>
    <s v="Province of Alicante"/>
    <n v="38.792957000000001"/>
    <n v="0.181822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20 of 282 Restaurants in Javea"/>
    <s v="Mid-range, European, Spanish, Vegetarian Friendly"/>
    <x v="0"/>
    <s v="European, Spanish"/>
    <s v="Y"/>
    <s v="Y"/>
    <s v="Y"/>
    <n v="7"/>
    <n v="84"/>
    <n v="7"/>
    <x v="0"/>
    <n v="453"/>
    <n v="162"/>
    <n v="65"/>
    <n v="16"/>
    <n v="1"/>
    <n v="2"/>
    <n v="4.5"/>
    <n v="4.5"/>
    <n v="4.5"/>
    <n v="4.5"/>
    <n v="0"/>
    <n v="0"/>
  </r>
  <r>
    <s v="g609044-d2399733"/>
    <s v="BonAmb Restaurant"/>
    <s v="Valencian Country"/>
    <s v="Province of Alicante"/>
    <n v="38.769880000000001"/>
    <n v="0.14832200000000001"/>
    <s v="Travellers' Choice, Michelin 2021 for Two Michelin Stars: Excellent cooking, worth a detour!, Michelin 2021 for Very comfortable restaurant"/>
    <s v="#25 of 282 Restaurants in Javea"/>
    <s v="Fine Dining, Mediterranean, European, Spanish"/>
    <x v="1"/>
    <s v="Mediterranean, European, Spanish"/>
    <s v="Y"/>
    <s v="Y"/>
    <s v="Y"/>
    <n v="6"/>
    <n v="32.25"/>
    <n v="11"/>
    <x v="0"/>
    <n v="825"/>
    <n v="214"/>
    <n v="35"/>
    <n v="26"/>
    <n v="10"/>
    <n v="8"/>
    <n v="4.5"/>
    <n v="4.5"/>
    <n v="4"/>
    <n v="4.5"/>
    <n v="0"/>
    <n v="1"/>
  </r>
  <r>
    <s v="g609044-d2401719"/>
    <s v="Atalaya Javea"/>
    <s v="Valencian Country"/>
    <s v="Province of Alicante"/>
    <n v="38.771540000000002"/>
    <n v="0.193030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34 of 282 Restaurants in Javea"/>
    <s v="Mid-range, Mediterranean, European, Spanish"/>
    <x v="0"/>
    <s v="Mediterranean, European, Spanish, Contemporary"/>
    <s v="Y"/>
    <s v="Y"/>
    <s v="Y"/>
    <n v="7"/>
    <n v="133"/>
    <n v="7"/>
    <x v="0"/>
    <n v="602"/>
    <n v="132"/>
    <n v="55"/>
    <n v="22"/>
    <n v="9"/>
    <n v="7"/>
    <n v="4"/>
    <n v="4"/>
    <n v="4"/>
    <n v="4.5"/>
    <n v="0"/>
    <n v="0"/>
  </r>
  <r>
    <s v="g609044-d2489047"/>
    <s v="Monsoon Thai &amp; Santos Food Lab"/>
    <s v="Valencian Country"/>
    <s v="Province of Alicante"/>
    <n v="38.790570000000002"/>
    <n v="0.18138299999999999"/>
    <s v="Certificate of Excellence 2016, Certificate of Excellence 2013"/>
    <s v="#67 of 282 Restaurants in Javea"/>
    <s v="Mid-range, Peruvian, International, Asian"/>
    <x v="0"/>
    <s v="Asian, Thai, Healthy, Peruvian, International, South American"/>
    <s v="Y"/>
    <s v="Y"/>
    <s v="Y"/>
    <n v="7"/>
    <n v="70"/>
    <n v="14"/>
    <x v="1"/>
    <n v="493"/>
    <n v="149"/>
    <n v="67"/>
    <n v="34"/>
    <n v="15"/>
    <n v="10"/>
    <n v="4"/>
    <n v="4"/>
    <n v="3.5"/>
    <n v="4"/>
    <n v="0"/>
    <n v="0"/>
  </r>
  <r>
    <s v="g609044-d2492549"/>
    <s v="Restaurante Steak House El Gaucho"/>
    <s v="Valencian Country"/>
    <s v="Province of Alicante"/>
    <n v="38.787888000000002"/>
    <n v="0.130140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3 of 282 Restaurants in Javea"/>
    <s v="Mid-range, Steakhouse, Vegetarian Friendly, Gluten Free Options"/>
    <x v="0"/>
    <s v="Steakhouse"/>
    <s v="Y"/>
    <s v="N"/>
    <s v="Y"/>
    <n v="6"/>
    <n v="51"/>
    <n v="12"/>
    <x v="0"/>
    <n v="1229"/>
    <n v="557"/>
    <n v="174"/>
    <n v="30"/>
    <n v="12"/>
    <n v="2"/>
    <n v="4.5"/>
    <n v="4.5"/>
    <n v="4.5"/>
    <n v="4.5"/>
    <n v="0"/>
    <n v="0"/>
  </r>
  <r>
    <s v="g609044-d2666898"/>
    <s v="Casa Grau bistro"/>
    <s v="Valencian Country"/>
    <s v="Province of Alicante"/>
    <n v="38.788307000000003"/>
    <n v="0.16284999999999999"/>
    <s v="Travellers' Choice, Certificate of Excellence 2020, Certificate of Excellence 2019, Certificate of Excellence 2018, Certificate of Excellence 2017, Certificate of Excellence 2016, Certificate of Excellence 2015, Certificate of Excellence 2014"/>
    <s v="#36 of 282 Restaurants in Javea"/>
    <s v="Mid-range, Mediterranean, Spanish, Grill"/>
    <x v="0"/>
    <s v="Mediterranean, Spanish, Grill"/>
    <s v="Y"/>
    <s v="Y"/>
    <s v="Y"/>
    <n v="1"/>
    <n v="0.25"/>
    <n v="1"/>
    <x v="0"/>
    <n v="487"/>
    <n v="123"/>
    <n v="36"/>
    <n v="13"/>
    <n v="4"/>
    <n v="4"/>
    <n v="4.5"/>
    <n v="4.5"/>
    <n v="4.5"/>
    <n v="4.5"/>
    <n v="0"/>
    <n v="0"/>
  </r>
  <r>
    <s v="g609044-d3192164"/>
    <s v="Geographic"/>
    <s v="Valencian Country"/>
    <s v="Province of Alicante"/>
    <n v="38.771942000000003"/>
    <n v="0.1905"/>
    <s v="Travellers' Choice, Certificate of Excellence 2020, Certificate of Excellence 2019, Certificate of Excellence 2018, Certificate of Excellence 2017, Certificate of Excellence 2016, Certificate of Excellence 2015"/>
    <s v="#58 of 282 Restaurants in Javea"/>
    <s v="Mid-range, Bar, International, European"/>
    <x v="0"/>
    <s v="Bar, European, International"/>
    <s v="Y"/>
    <s v="Y"/>
    <s v="Y"/>
    <n v="7"/>
    <n v="119"/>
    <n v="7"/>
    <x v="1"/>
    <n v="595"/>
    <n v="171"/>
    <n v="134"/>
    <n v="43"/>
    <n v="16"/>
    <n v="15"/>
    <n v="4"/>
    <n v="4"/>
    <n v="4"/>
    <n v="4"/>
    <n v="0"/>
    <n v="0"/>
  </r>
  <r>
    <s v="g609044-d3217441"/>
    <s v="Botanico"/>
    <s v="Valencian Country"/>
    <s v="Province of Alicante"/>
    <n v="38.771630000000002"/>
    <n v="0.192824"/>
    <s v="Travellers' Choice, Certificate of Excellence 2020, Certificate of Excellence 2019, Certificate of Excellence 2018, Certificate of Excellence 2016, Certificate of Excellence 2015"/>
    <s v="#73 of 282 Restaurants in Javea"/>
    <s v="Mid-range, Mediterranean, European, Spanish"/>
    <x v="0"/>
    <s v="Mediterranean, European, Spanish"/>
    <s v="Y"/>
    <s v="Y"/>
    <s v="Y"/>
    <n v="7"/>
    <n v="108.5"/>
    <n v="7"/>
    <x v="1"/>
    <n v="442"/>
    <n v="115"/>
    <n v="28"/>
    <n v="20"/>
    <n v="12"/>
    <n v="16"/>
    <n v="4"/>
    <n v="4.5"/>
    <n v="4"/>
    <n v="4.5"/>
    <n v="0"/>
    <n v="0"/>
  </r>
  <r>
    <s v="g609044-d3331849"/>
    <s v="Montgo di Bongo"/>
    <s v="Valencian Country"/>
    <s v="Province of Alicante"/>
    <n v="38.781497999999999"/>
    <n v="0.185889"/>
    <s v="Certificate of Excellence 2018"/>
    <s v="#123 of 282 Restaurants in Javea"/>
    <s v="Mid-range, Mediterranean, European, Spanish"/>
    <x v="0"/>
    <s v="Mediterranean, European, Spanish"/>
    <s v="Y"/>
    <s v="Y"/>
    <s v="Y"/>
    <n v="7"/>
    <n v="126"/>
    <n v="7"/>
    <x v="2"/>
    <n v="394"/>
    <n v="29"/>
    <n v="24"/>
    <n v="11"/>
    <n v="4"/>
    <n v="12"/>
    <n v="4"/>
    <n v="4"/>
    <n v="4"/>
    <n v="4.5"/>
    <n v="0"/>
    <n v="0"/>
  </r>
  <r>
    <s v="g609044-d3334863"/>
    <s v="La Siesta"/>
    <s v="Valencian Country"/>
    <s v="Province of Alicante"/>
    <n v="38.787025"/>
    <n v="0.18293300000000001"/>
    <s v="Travellers' Choice, Certificate of Excellence 2020, Certificate of Excellence 2019, Certificate of Excellence 2018, Certificate of Excellence 2017, Certificate of Excellence 2016, Certificate of Excellence 2015, Certificate of Excellence 2014"/>
    <s v="#48 of 282 Restaurants in Javea"/>
    <s v="Mid-range, Bar, International, Mediterranean"/>
    <x v="0"/>
    <s v="Bar, International, Mediterranean, European, Spanish"/>
    <s v="Y"/>
    <s v="Y"/>
    <s v="Y"/>
    <n v="7"/>
    <n v="119"/>
    <n v="7"/>
    <x v="1"/>
    <n v="1537"/>
    <n v="293"/>
    <n v="157"/>
    <n v="41"/>
    <n v="21"/>
    <n v="20"/>
    <n v="4"/>
    <n v="4"/>
    <n v="4"/>
    <n v="4.5"/>
    <n v="0"/>
    <n v="0"/>
  </r>
  <r>
    <s v="g609044-d3988408"/>
    <s v="Cala Bandida"/>
    <s v="Valencian Country"/>
    <s v="Province of Alicante"/>
    <n v="38.796214999999997"/>
    <n v="0.18381800000000001"/>
    <s v="Certificate of Excellence 2017, Certificate of Excellence 2016, Certificate of Excellence 2015"/>
    <s v="#101 of 282 Restaurants in Javea"/>
    <s v="Mid-range, Mediterranean, European, Spanish"/>
    <x v="0"/>
    <s v="Mediterranean, European, Spanish, Healthy"/>
    <s v="Y"/>
    <s v="Y"/>
    <s v="Y"/>
    <n v="7"/>
    <n v="98"/>
    <n v="7"/>
    <x v="1"/>
    <n v="1311"/>
    <n v="151"/>
    <n v="101"/>
    <n v="47"/>
    <n v="31"/>
    <n v="27"/>
    <n v="4"/>
    <n v="4"/>
    <n v="3.5"/>
    <n v="4.5"/>
    <n v="0"/>
    <n v="0"/>
  </r>
  <r>
    <s v="g609044-d4019947"/>
    <s v="Buddha Palace"/>
    <s v="Valencian Country"/>
    <s v="Province of Alicante"/>
    <n v="38.773147999999999"/>
    <n v="0.18528"/>
    <s v="Travellers' Choice, Certificate of Excellence 2020, Certificate of Excellence 2019, Certificate of Excellence 2018, Certificate of Excellence 2017, Certificate of Excellence 2016, Certificate of Excellence 2015"/>
    <s v="#4 of 282 Restaurants in Javea"/>
    <s v="Cheap Eats, Nepalese, Vegetarian Friendly, Vegan Options"/>
    <x v="2"/>
    <s v="Nepalese"/>
    <s v="Y"/>
    <s v="Y"/>
    <s v="Y"/>
    <n v="7"/>
    <n v="56.5"/>
    <n v="13"/>
    <x v="0"/>
    <n v="567"/>
    <n v="368"/>
    <n v="36"/>
    <n v="13"/>
    <n v="7"/>
    <n v="12"/>
    <n v="4.5"/>
    <n v="4.5"/>
    <n v="4.5"/>
    <n v="4"/>
    <n v="0"/>
    <n v="0"/>
  </r>
  <r>
    <s v="g609044-d4088172"/>
    <s v="Everest Spice"/>
    <s v="Valencian Country"/>
    <s v="Province of Alicante"/>
    <n v="38.744770000000003"/>
    <n v="0.20962"/>
    <s v="Travellers' Choice, Certificate of Excellence 2020, Certificate of Excellence 2019, Certificate of Excellence 2018, Certificate of Excellence 2017, Certificate of Excellence 2016, Certificate of Excellence 2015"/>
    <s v="#17 of 282 Restaurants in Javea"/>
    <s v="Mid-range, Indian, Asian, Balti"/>
    <x v="0"/>
    <s v="Indian, Asian, Balti, Nepalese"/>
    <s v="Y"/>
    <s v="Y"/>
    <s v="Y"/>
    <n v="6"/>
    <n v="57"/>
    <n v="12"/>
    <x v="0"/>
    <n v="340"/>
    <n v="212"/>
    <n v="50"/>
    <n v="9"/>
    <n v="6"/>
    <n v="1"/>
    <n v="4.5"/>
    <n v="4.5"/>
    <n v="4.5"/>
    <n v="4.5"/>
    <n v="0"/>
    <n v="0"/>
  </r>
  <r>
    <s v="g609044-d4466542"/>
    <s v="Caramel et Chocolat"/>
    <s v="Valencian Country"/>
    <s v="Province of Alicante"/>
    <n v="38.771965000000002"/>
    <n v="0.18715599999999999"/>
    <s v="Travellers' Choice, Certificate of Excellence 2020, Certificate of Excellence 2019, Certificate of Excellence 2018, Certificate of Excellence 2017, Certificate of Excellence 2016, Certificate of Excellence 2015"/>
    <s v="#23 of 282 Restaurants in Javea"/>
    <s v="Mid-range, French, Deli, Vegetarian Friendly"/>
    <x v="0"/>
    <s v="French, Deli"/>
    <s v="Y"/>
    <s v="Y"/>
    <s v="Y"/>
    <n v="7"/>
    <n v="91"/>
    <n v="7"/>
    <x v="0"/>
    <n v="346"/>
    <n v="101"/>
    <n v="43"/>
    <n v="6"/>
    <n v="3"/>
    <n v="2"/>
    <n v="4.5"/>
    <n v="4.5"/>
    <n v="4"/>
    <n v="4.5"/>
    <n v="0"/>
    <n v="0"/>
  </r>
  <r>
    <s v="g609044-d877648"/>
    <s v="Bohemians"/>
    <s v="Valencian Country"/>
    <s v="Province of Alicante"/>
    <n v="38.773994000000002"/>
    <n v="0.188990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9 of 282 Restaurants in Javea"/>
    <s v="Mid-range, Seafood, Mediterranean, European"/>
    <x v="0"/>
    <s v="Seafood, Mediterranean, European, Spanish"/>
    <s v="Y"/>
    <s v="Y"/>
    <s v="Y"/>
    <n v="7"/>
    <n v="84"/>
    <n v="7"/>
    <x v="0"/>
    <n v="1551"/>
    <n v="557"/>
    <n v="187"/>
    <n v="49"/>
    <n v="9"/>
    <n v="10"/>
    <n v="4.5"/>
    <n v="4.5"/>
    <n v="4.5"/>
    <n v="4.5"/>
    <n v="0"/>
    <n v="0"/>
  </r>
  <r>
    <s v="g609044-d987278"/>
    <s v="Azorin"/>
    <s v="Valencian Country"/>
    <s v="Province of Alicante"/>
    <n v="38.793329999999997"/>
    <n v="0.181406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33 of 282 Restaurants in Javea"/>
    <s v="Mid-range, Mediterranean, European, Spanish"/>
    <x v="0"/>
    <s v="Mediterranean, European, Spanish"/>
    <s v="Y"/>
    <s v="N"/>
    <s v="N"/>
    <n v="6"/>
    <n v="58.5"/>
    <n v="6"/>
    <x v="0"/>
    <n v="404"/>
    <n v="100"/>
    <n v="62"/>
    <n v="6"/>
    <n v="8"/>
    <n v="2"/>
    <n v="4.5"/>
    <n v="4.5"/>
    <n v="4.5"/>
    <n v="4"/>
    <n v="0"/>
    <n v="0"/>
  </r>
  <r>
    <s v="g609044-d987287"/>
    <s v="Montgo Restaurant"/>
    <s v="Valencian Country"/>
    <s v="Province of Alicante"/>
    <n v="38.789180000000002"/>
    <n v="0.12809599999999999"/>
    <s v="Travellers' Choice, Certificate of Excellence 2020, Certificate of Excellence 2018, Certificate of Excellence 2017, Certificate of Excellence 2016, Certificate of Excellence 2015, Certificate of Excellence 2013"/>
    <s v="#52 of 282 Restaurants in Javea"/>
    <s v="Mid-range, International, Vegetarian Friendly, Vegan Options"/>
    <x v="0"/>
    <s v="International"/>
    <s v="Y"/>
    <s v="Y"/>
    <s v="Y"/>
    <n v="6"/>
    <n v="36"/>
    <n v="12"/>
    <x v="1"/>
    <n v="434"/>
    <n v="163"/>
    <n v="111"/>
    <n v="34"/>
    <n v="14"/>
    <n v="3"/>
    <n v="4"/>
    <n v="4.5"/>
    <n v="4.5"/>
    <n v="4"/>
    <n v="0"/>
    <n v="0"/>
  </r>
  <r>
    <s v="g609044-d987296"/>
    <s v="Pizzeria Pepa"/>
    <s v="Valencian Country"/>
    <s v="Province of Alicante"/>
    <n v="38.773296000000002"/>
    <n v="0.188992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0 of 282 Restaurants in Javea"/>
    <s v="Mid-range, Italian, Pizza, Vegetarian Friendly"/>
    <x v="0"/>
    <s v="Italian, Pizza"/>
    <s v="Y"/>
    <s v="Y"/>
    <s v="Y"/>
    <n v="6"/>
    <n v="39"/>
    <n v="12"/>
    <x v="0"/>
    <n v="863"/>
    <n v="304"/>
    <n v="118"/>
    <n v="48"/>
    <n v="12"/>
    <n v="5"/>
    <n v="4.5"/>
    <n v="4.5"/>
    <n v="4.5"/>
    <n v="4.5"/>
    <n v="0"/>
    <n v="0"/>
  </r>
  <r>
    <s v="g609044-d993770"/>
    <s v="Restaurante Sur"/>
    <s v="Valencian Country"/>
    <s v="Province of Alicante"/>
    <n v="38.729779999999998"/>
    <n v="0.19633600000000001"/>
    <s v="Travellers' Choice, Certificate of Excellence 2020, Certificate of Excellence 2019, Certificate of Excellence 2018, Certificate of Excellence 2017, Certificate of Excellence 2014"/>
    <s v="#54 of 282 Restaurants in Javea"/>
    <s v="Mid-range, Seafood, Mediterranean, European"/>
    <x v="0"/>
    <s v="Seafood, Mediterranean, European, Spanish"/>
    <s v="Y"/>
    <s v="Y"/>
    <s v="Y"/>
    <n v="7"/>
    <n v="59.5"/>
    <n v="7"/>
    <x v="1"/>
    <n v="371"/>
    <n v="18"/>
    <n v="9"/>
    <n v="1"/>
    <n v="3"/>
    <n v="2"/>
    <n v="4"/>
    <n v="4.5"/>
    <n v="3.5"/>
    <n v="4"/>
    <n v="0"/>
    <n v="0"/>
  </r>
  <r>
    <s v="g609044-d993803"/>
    <s v="Restaurant Los Remos Jávea"/>
    <s v="Valencian Country"/>
    <s v="Province of Alicante"/>
    <n v="38.771340000000002"/>
    <n v="0.19219"/>
    <s v="Certificate of Excellence 2016, Certificate of Excellence 2013, Certificate of Excellence 2012"/>
    <s v="#112 of 282 Restaurants in Javea"/>
    <s v="Mid-range, Seafood, Mediterranean, European"/>
    <x v="0"/>
    <s v="Seafood, Mediterranean, European, Spanish"/>
    <s v="Y"/>
    <s v="N"/>
    <s v="Y"/>
    <n v="6"/>
    <n v="40"/>
    <n v="11"/>
    <x v="2"/>
    <n v="481"/>
    <n v="53"/>
    <n v="37"/>
    <n v="22"/>
    <n v="17"/>
    <n v="19"/>
    <n v="4"/>
    <n v="3.5"/>
    <n v="3.5"/>
    <n v="4"/>
    <n v="0"/>
    <n v="0"/>
  </r>
  <r>
    <s v="g609099-d1580314"/>
    <s v="La Antorcha Restaurante"/>
    <s v="Andalucia"/>
    <s v="Province of Granada"/>
    <n v="37.094208000000002"/>
    <n v="-3.397958"/>
    <s v="Travellers' Choice, Certificate of Excellence 2020, Certificate of Excellence 2019, Certificate of Excellence 2018, Certificate of Excellence 2017, Certificate of Excellence 2016, Certificate of Excellence 2015, Certificate of Excellence 2014"/>
    <s v="#3 of 25 Restaurants in Sierra Nevada"/>
    <s v="Mid-range, Steakhouse, Mediterranean, European"/>
    <x v="0"/>
    <s v="Steakhouse, Mediterranean, European, Spanish"/>
    <s v="N"/>
    <s v="N"/>
    <s v="Y"/>
    <n v="7"/>
    <n v="62.88333333333334"/>
    <n v="14"/>
    <x v="0"/>
    <n v="461"/>
    <n v="54"/>
    <n v="25"/>
    <n v="9"/>
    <n v="1"/>
    <n v="1"/>
    <n v="4.5"/>
    <n v="4.5"/>
    <n v="4"/>
    <n v="4.5"/>
    <n v="0"/>
    <n v="0"/>
  </r>
  <r>
    <s v="g609099-d2490563"/>
    <s v="Restaurant Little Morgan"/>
    <s v="Andalucia"/>
    <s v="Province of Granada"/>
    <n v="37.094223"/>
    <n v="-3.3986689999999999"/>
    <s v="Certificate of Excellence 2018"/>
    <s v="#5 of 25 Restaurants in Sierra Nevada"/>
    <s v="Mid-range, European, Spanish, Vegetarian Friendly"/>
    <x v="0"/>
    <s v="European, Spanish"/>
    <s v="Y"/>
    <s v="N"/>
    <s v="Y"/>
    <n v="7"/>
    <n v="84"/>
    <n v="7"/>
    <x v="2"/>
    <n v="374"/>
    <n v="20"/>
    <n v="20"/>
    <n v="9"/>
    <n v="12"/>
    <n v="10"/>
    <n v="4"/>
    <n v="4"/>
    <n v="3.5"/>
    <n v="4"/>
    <n v="0"/>
    <n v="0"/>
  </r>
  <r>
    <s v="g609099-d2530938"/>
    <s v="Pizzeria Tito Luigi"/>
    <s v="Andalucia"/>
    <s v="Province of Granada"/>
    <n v="37.095480000000002"/>
    <n v="-3.3997030000000001"/>
    <s v="Certificate of Excellence 2017, Certificate of Excellence 2013"/>
    <s v="#4 of 25 Restaurants in Sierra Nevada"/>
    <s v="Mid-range, Italian, Pizza, Mediterranean"/>
    <x v="0"/>
    <s v="Italian, Pizza, Mediterranean, European"/>
    <s v="Y"/>
    <s v="Y"/>
    <s v="Y"/>
    <n v="7"/>
    <n v="84.5"/>
    <n v="7"/>
    <x v="1"/>
    <n v="845"/>
    <n v="57"/>
    <n v="34"/>
    <n v="26"/>
    <n v="5"/>
    <n v="9"/>
    <n v="4"/>
    <n v="4"/>
    <n v="3.5"/>
    <n v="3.5"/>
    <n v="0"/>
    <n v="0"/>
  </r>
  <r>
    <s v="g609099-d2651014"/>
    <s v="Restaurante La Muralla"/>
    <s v="Andalucia"/>
    <s v="Province of Granada"/>
    <n v="37.095398000000003"/>
    <n v="-3.3996"/>
    <s v="Travellers' Choice, Certificate of Excellence 2020, Certificate of Excellence 2019, Certificate of Excellence 2018, Certificate of Excellence 2017, Certificate of Excellence 2016, Certificate of Excellence 2015, Certificate of Excellence 2014"/>
    <s v="#2 of 25 Restaurants in Sierra Nevada"/>
    <s v="Mid-range, Steakhouse, International, Mediterranean"/>
    <x v="0"/>
    <s v="Steakhouse, Mediterranean, Spanish, Healthy, International"/>
    <s v="N"/>
    <s v="N"/>
    <s v="Y"/>
    <n v="7"/>
    <n v="68.25"/>
    <n v="7"/>
    <x v="0"/>
    <n v="565"/>
    <n v="58"/>
    <n v="18"/>
    <n v="7"/>
    <n v="4"/>
    <n v="5"/>
    <n v="4.5"/>
    <n v="4.5"/>
    <n v="4"/>
    <n v="4"/>
    <n v="0"/>
    <n v="0"/>
  </r>
  <r>
    <s v="g612455-d2647630"/>
    <s v="Restaurante La Rana"/>
    <s v="Andalucia"/>
    <s v="Province of Huelva"/>
    <n v="37.200221999999997"/>
    <n v="-7.4039029999999997"/>
    <s v="Travellers' Choice, Certificate of Excellence 2020, Certificate of Excellence 2019, Certificate of Excellence 2018, Certificate of Excellence 2017, Certificate of Excellence 2016"/>
    <s v="#2 of 21 Restaurants in Isla Canela"/>
    <s v="Mid-range, Mediterranean, Spanish, Gluten Free Options"/>
    <x v="0"/>
    <s v="Mediterranean, Spanish"/>
    <s v="N"/>
    <s v="N"/>
    <s v="Y"/>
    <n v="6"/>
    <n v="48"/>
    <n v="12"/>
    <x v="0"/>
    <n v="336"/>
    <n v="14"/>
    <n v="9"/>
    <n v="0"/>
    <n v="0"/>
    <n v="0"/>
    <n v="4.5"/>
    <n v="4"/>
    <n v="4"/>
    <n v="4"/>
    <n v="0"/>
    <n v="0"/>
  </r>
  <r>
    <s v="g616234-d1004131"/>
    <s v="Restaurante Montecruz"/>
    <s v="Andalucia"/>
    <s v="Province of Huelva"/>
    <n v="37.891212000000003"/>
    <n v="-6.567151"/>
    <s v="Travellers' Choice, Michelin 2021 for The Michelin Plate: Good cooking, Michelin 2021 for Simple restaurant"/>
    <s v="#8 of 49 Restaurants in Aracena"/>
    <s v="Mid-range, Mediterranean, European, Spanish"/>
    <x v="0"/>
    <s v="Mediterranean, European, Spanish"/>
    <s v="Y"/>
    <s v="Y"/>
    <s v="Y"/>
    <n v="6"/>
    <n v="78"/>
    <n v="6"/>
    <x v="1"/>
    <n v="841"/>
    <n v="39"/>
    <n v="15"/>
    <n v="9"/>
    <n v="3"/>
    <n v="1"/>
    <n v="4.5"/>
    <n v="4.5"/>
    <n v="4"/>
    <n v="4"/>
    <n v="0"/>
    <n v="0"/>
  </r>
  <r>
    <s v="g616234-d3139611"/>
    <s v="Meson El Postigo"/>
    <s v="Andalucia"/>
    <s v="Province of Huelva"/>
    <n v="37.894565999999998"/>
    <n v="-6.565321"/>
    <s v="Travellers' Choice, Certificate of Excellence 2020, Certificate of Excellence 2019, Certificate of Excellence 2018, Certificate of Excellence 2017, Certificate of Excellence 2016, Certificate of Excellence 2015, Certificate of Excellence 2014"/>
    <s v="#3 of 49 Restaurants in Aracena"/>
    <s v="Mid-range, Mediterranean, Spanish, Vegetarian Friendly"/>
    <x v="0"/>
    <s v="Mediterranean, Spanish"/>
    <s v="Y"/>
    <s v="Y"/>
    <s v="Y"/>
    <n v="6"/>
    <n v="31"/>
    <n v="8"/>
    <x v="0"/>
    <n v="340"/>
    <n v="21"/>
    <n v="2"/>
    <n v="0"/>
    <n v="0"/>
    <n v="0"/>
    <n v="4.5"/>
    <n v="4.5"/>
    <n v="4.5"/>
    <n v="4.5"/>
    <n v="0"/>
    <n v="0"/>
  </r>
  <r>
    <s v="g616234-d4040694"/>
    <s v="Restaurante Tapas Jesus Carrion"/>
    <s v="Andalucia"/>
    <s v="Province of Huelva"/>
    <n v="37.890872999999999"/>
    <n v="-6.5665560000000003"/>
    <s v="Travellers' Choice, Michelin 2021 for The Michelin Plate: Good cooking, Michelin 2021 for Simple restaurant"/>
    <s v="#1 of 49 Restaurants in Aracena"/>
    <s v="Mid-range, Mediterranean, European, Spanish"/>
    <x v="0"/>
    <s v="Mediterranean, European, Spanish"/>
    <s v="Y"/>
    <s v="Y"/>
    <s v="Y"/>
    <n v="5"/>
    <n v="17.5"/>
    <n v="7"/>
    <x v="0"/>
    <n v="1060"/>
    <n v="31"/>
    <n v="7"/>
    <n v="1"/>
    <n v="0"/>
    <n v="0"/>
    <n v="4.5"/>
    <n v="4.5"/>
    <n v="4.5"/>
    <n v="4.5"/>
    <n v="0"/>
    <n v="0"/>
  </r>
  <r>
    <s v="g616234-d5794545"/>
    <s v="Restaurante Casas"/>
    <s v="Andalucia"/>
    <s v="Province of Huelva"/>
    <n v="37.89085"/>
    <n v="-6.5668379999999997"/>
    <s v="Certificate of Excellence 2019"/>
    <s v="#11 of 49 Restaurants in Aracena"/>
    <s v="Mid-range, Mediterranean, European, Spanish"/>
    <x v="0"/>
    <s v="Mediterranean, European, Spanish"/>
    <s v="Y"/>
    <s v="N"/>
    <s v="Y"/>
    <n v="7"/>
    <n v="42"/>
    <n v="7"/>
    <x v="1"/>
    <n v="391"/>
    <n v="5"/>
    <n v="3"/>
    <n v="2"/>
    <n v="0"/>
    <n v="1"/>
    <n v="4"/>
    <n v="4"/>
    <n v="3.5"/>
    <n v="3.5"/>
    <n v="0"/>
    <n v="0"/>
  </r>
  <r>
    <s v="g616234-d6856227"/>
    <s v="Puerta 20"/>
    <s v="Andalucia"/>
    <s v="Province of Huelva"/>
    <n v="37.894176000000002"/>
    <n v="-6.5613809999999999"/>
    <s v="Certificate of Excellence 2019, Certificate of Excellence 2018, Certificate of Excellence 2017, Certificate of Excellence 2016"/>
    <s v="#6 of 49 Restaurants in Aracena"/>
    <s v="Mid-range, Mediterranean, European, Spanish"/>
    <x v="0"/>
    <s v="European, Mediterranean, Spanish"/>
    <s v="Y"/>
    <s v="Y"/>
    <s v="Y"/>
    <n v="6"/>
    <n v="91.5"/>
    <n v="6"/>
    <x v="1"/>
    <n v="676"/>
    <n v="21"/>
    <n v="12"/>
    <n v="3"/>
    <n v="2"/>
    <n v="1"/>
    <n v="4"/>
    <n v="4"/>
    <n v="4"/>
    <n v="4.5"/>
    <n v="0"/>
    <n v="0"/>
  </r>
  <r>
    <s v="g616235-d1077803"/>
    <s v="Bar Gran Sol"/>
    <s v="Basque Country"/>
    <s v="Province of Guipuzcoa"/>
    <n v="43.36871"/>
    <n v="-1.794084"/>
    <s v="Travellers' Choice, Michelin 2021 for The Michelin Plate: Good cooking, Michelin 2021 for Simple restaurant"/>
    <s v="#4 of 90 Restaurants in Hondarribia"/>
    <s v="Mid-range, European, Spanish, Basque"/>
    <x v="0"/>
    <s v="European, Spanish"/>
    <s v="Y"/>
    <s v="N"/>
    <s v="Y"/>
    <n v="6"/>
    <n v="39.5"/>
    <n v="11"/>
    <x v="0"/>
    <n v="1953"/>
    <n v="102"/>
    <n v="32"/>
    <n v="10"/>
    <n v="1"/>
    <n v="4"/>
    <n v="4.5"/>
    <n v="4"/>
    <n v="4"/>
    <n v="4"/>
    <n v="0"/>
    <n v="0"/>
  </r>
  <r>
    <s v="g616235-d1590309"/>
    <s v="Hermandad De Pescadores"/>
    <s v="Basque Country"/>
    <s v="Province of Guipuzcoa"/>
    <n v="43.368144999999998"/>
    <n v="-1.793536"/>
    <s v="Travellers' Choice, Certificate of Excellence 2020, Certificate of Excellence 2019, Certificate of Excellence 2018, Certificate of Excellence 2017, Certificate of Excellence 2016, Certificate of Excellence 2015, Certificate of Excellence 2014, Certificate of Excellence 2013"/>
    <s v="#6 of 90 Restaurants in Hondarribia"/>
    <s v="Mid-range, Spanish, Healthy, Soups"/>
    <x v="0"/>
    <s v="Spanish, Healthy, Soups"/>
    <s v="N"/>
    <s v="N"/>
    <s v="Y"/>
    <n v="6"/>
    <n v="30"/>
    <n v="11"/>
    <x v="0"/>
    <n v="1277"/>
    <n v="71"/>
    <n v="24"/>
    <n v="3"/>
    <n v="1"/>
    <n v="2"/>
    <n v="4.5"/>
    <n v="4.5"/>
    <n v="4"/>
    <n v="4"/>
    <n v="0"/>
    <n v="0"/>
  </r>
  <r>
    <s v="g616235-d2708477"/>
    <s v="El Curry Verde  Restaurante Vegetariano"/>
    <s v="Basque Country"/>
    <s v="Province of Guipuzcoa"/>
    <n v="43.376980000000003"/>
    <n v="-1.796716"/>
    <s v="Travellers' Choice, Certificate of Excellence 2020, Certificate of Excellence 2019, Certificate of Excellence 2018, Certificate of Excellence 2017, Certificate of Excellence 2016, Certificate of Excellence 2015, Certificate of Excellence 2014"/>
    <s v="#8 of 90 Restaurants in Hondarribia"/>
    <s v="Mid-range, International, European, Vegetarian Friendly"/>
    <x v="0"/>
    <s v="International, European"/>
    <s v="Y"/>
    <s v="Y"/>
    <s v="Y"/>
    <n v="6"/>
    <n v="72"/>
    <n v="6"/>
    <x v="0"/>
    <n v="452"/>
    <n v="21"/>
    <n v="3"/>
    <n v="2"/>
    <n v="1"/>
    <n v="0"/>
    <n v="4.5"/>
    <n v="4.5"/>
    <n v="4.5"/>
    <n v="4.5"/>
    <n v="0"/>
    <n v="0"/>
  </r>
  <r>
    <s v="g616235-d3696453"/>
    <s v="Gastroteka Danontzat Hondarribía"/>
    <s v="Basque Country"/>
    <s v="Province of Guipuzcoa"/>
    <n v="43.362971999999999"/>
    <n v="-1.791728"/>
    <s v="Travellers' Choice, Certificate of Excellence 2020, Certificate of Excellence 2019, Certificate of Excellence 2018, Certificate of Excellence 2017, Certificate of Excellence 2016, Certificate of Excellence 2015"/>
    <s v="#5 of 90 Restaurants in Hondarribia"/>
    <s v="Mid-range, Mediterranean, European, Spanish"/>
    <x v="0"/>
    <s v="Mediterranean, European, Spanish, Contemporary"/>
    <s v="Y"/>
    <s v="N"/>
    <s v="Y"/>
    <n v="6"/>
    <n v="59.5"/>
    <n v="6"/>
    <x v="0"/>
    <n v="747"/>
    <n v="100"/>
    <n v="12"/>
    <n v="0"/>
    <n v="3"/>
    <n v="1"/>
    <n v="4.5"/>
    <n v="4.5"/>
    <n v="4.5"/>
    <n v="4.5"/>
    <n v="0"/>
    <n v="0"/>
  </r>
  <r>
    <s v="g616235-d4737754"/>
    <s v="Itsaspe"/>
    <s v="Basque Country"/>
    <s v="Province of Guipuzcoa"/>
    <n v="43.369230000000002"/>
    <n v="-1.794284"/>
    <s v="Travellers' Choice, Certificate of Excellence 2020, Certificate of Excellence 2016"/>
    <s v="#20 of 90 Restaurants in Hondarribia"/>
    <s v="Mid-range, Mediterranean, European, Spanish"/>
    <x v="0"/>
    <s v="Mediterranean, European, Spanish"/>
    <s v="Y"/>
    <s v="Y"/>
    <s v="N"/>
    <n v="7"/>
    <n v="102"/>
    <n v="7"/>
    <x v="1"/>
    <n v="382"/>
    <n v="3"/>
    <n v="15"/>
    <n v="0"/>
    <n v="2"/>
    <n v="3"/>
    <n v="4"/>
    <n v="3.5"/>
    <n v="4"/>
    <n v="3.5"/>
    <n v="0"/>
    <n v="0"/>
  </r>
  <r>
    <s v="g616235-d989022"/>
    <s v="Restaurante Sebastián"/>
    <s v="Basque Country"/>
    <s v="Province of Guipuzcoa"/>
    <n v="43.362533999999997"/>
    <n v="-1.7913269999999999"/>
    <s v="Travellers' Choice, Certificate of Excellence 2020, Certificate of Excellence 2019, Certificate of Excellence 2018, Certificate of Excellence 2017, Certificate of Excellence 2014, Certificate of Excellence 2013"/>
    <s v="#13 of 90 Restaurants in Hondarribia"/>
    <s v="Mid-range, European, Spanish, Basque"/>
    <x v="0"/>
    <s v="European, Spanish"/>
    <s v="Y"/>
    <s v="N"/>
    <s v="N"/>
    <n v="7"/>
    <n v="28.5"/>
    <n v="7"/>
    <x v="1"/>
    <n v="352"/>
    <n v="56"/>
    <n v="44"/>
    <n v="13"/>
    <n v="9"/>
    <n v="5"/>
    <n v="4"/>
    <n v="4"/>
    <n v="4"/>
    <n v="4.5"/>
    <n v="0"/>
    <n v="0"/>
  </r>
  <r>
    <s v="g616235-d989027"/>
    <s v="Alameda Restaurant"/>
    <s v="Basque Country"/>
    <s v="Province of Guipuzcoa"/>
    <n v="43.361049999999999"/>
    <n v="-1.7925770000000001"/>
    <s v="Travellers' Choice, Michelin 2021 for One Michelin Star: High quality cooking, worth a stop!, Michelin 2021 for Very comfortable restaurant"/>
    <s v="#7 of 90 Restaurants in Hondarribia"/>
    <s v="Fine Dining, Spanish, Basque, Vegetarian Friendly"/>
    <x v="1"/>
    <s v="Spanish"/>
    <s v="Y"/>
    <s v="Y"/>
    <s v="Y"/>
    <n v="6"/>
    <n v="27"/>
    <n v="10"/>
    <x v="0"/>
    <n v="679"/>
    <n v="101"/>
    <n v="23"/>
    <n v="8"/>
    <n v="4"/>
    <n v="2"/>
    <n v="4.5"/>
    <n v="4.5"/>
    <n v="4"/>
    <n v="4.5"/>
    <n v="0"/>
    <n v="1"/>
  </r>
  <r>
    <s v="g616235-d989028"/>
    <s v="Abarka Jatetxea"/>
    <s v="Basque Country"/>
    <s v="Province of Guipuzcoa"/>
    <n v="43.368983999999998"/>
    <n v="-1.79953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 of 90 Restaurants in Hondarribia"/>
    <s v="Fine Dining, Steakhouse, Mediterranean, European"/>
    <x v="1"/>
    <s v="Steakhouse, Mediterranean, European, Spanish"/>
    <s v="Y"/>
    <s v="Y"/>
    <s v="Y"/>
    <n v="6"/>
    <n v="27"/>
    <n v="11"/>
    <x v="0"/>
    <n v="654"/>
    <n v="32"/>
    <n v="7"/>
    <n v="0"/>
    <n v="0"/>
    <n v="1"/>
    <n v="4.5"/>
    <n v="4.5"/>
    <n v="4.5"/>
    <n v="4.5"/>
    <n v="0"/>
    <n v="0"/>
  </r>
  <r>
    <s v="g616235-d989034"/>
    <s v="Arroka Berri"/>
    <s v="Basque Country"/>
    <s v="Province of Guipuzcoa"/>
    <n v="43.377560000000003"/>
    <n v="-1.800608"/>
    <s v="Travellers' Choice, Certificate of Excellence 2020, Certificate of Excellence 2019, Certificate of Excellence 2018, Certificate of Excellence 2017, Certificate of Excellence 2016, Certificate of Excellence 2014, Certificate of Excellence 2013, Certificate of Excellence 2012"/>
    <s v="#1 of 90 Restaurants in Hondarribia"/>
    <s v="Fine Dining, Mediterranean, European, Spanish"/>
    <x v="1"/>
    <s v="Mediterranean, European, Spanish"/>
    <s v="Y"/>
    <s v="Y"/>
    <s v="Y"/>
    <n v="4"/>
    <n v="9"/>
    <n v="4"/>
    <x v="0"/>
    <n v="1287"/>
    <n v="57"/>
    <n v="12"/>
    <n v="3"/>
    <n v="2"/>
    <n v="0"/>
    <n v="4.5"/>
    <n v="4.5"/>
    <n v="4.5"/>
    <n v="4.5"/>
    <n v="0"/>
    <n v="0"/>
  </r>
  <r>
    <s v="g616235-d989046"/>
    <s v="Kupela"/>
    <s v="Basque Country"/>
    <s v="Province of Guipuzcoa"/>
    <n v="43.368392999999998"/>
    <n v="-1.7934810000000001"/>
    <s v="Certificate of Excellence 2018, Certificate of Excellence 2017, Certificate of Excellence 2016, Certificate of Excellence 2015"/>
    <s v="#11 of 90 Restaurants in Hondarribia"/>
    <s v="Mid-range, Mediterranean, European, Spanish"/>
    <x v="0"/>
    <s v="Mediterranean, European, Spanish"/>
    <s v="N"/>
    <s v="N"/>
    <s v="N"/>
    <n v="7"/>
    <n v="45.5"/>
    <n v="14"/>
    <x v="1"/>
    <n v="440"/>
    <n v="11"/>
    <n v="16"/>
    <n v="4"/>
    <n v="3"/>
    <n v="2"/>
    <n v="4.5"/>
    <n v="4.5"/>
    <n v="4"/>
    <n v="4"/>
    <n v="0"/>
    <n v="0"/>
  </r>
  <r>
    <s v="g616236-d1547515"/>
    <s v="Cafe Parisien"/>
    <s v="Balearic Islands"/>
    <s v="Majorca"/>
    <n v="39.692787000000003"/>
    <n v="3.34938"/>
    <s v="Certificate of Excellence 2014"/>
    <s v="#13 of 45 Restaurants in Arta"/>
    <s v="Mid-range, Cafe, Mediterranean, European"/>
    <x v="0"/>
    <s v="Cafe, Mediterranean, European"/>
    <s v="Y"/>
    <s v="Y"/>
    <s v="Y"/>
    <n v="7"/>
    <n v="100.5"/>
    <n v="7"/>
    <x v="2"/>
    <n v="481"/>
    <n v="39"/>
    <n v="35"/>
    <n v="18"/>
    <n v="18"/>
    <n v="11"/>
    <n v="4"/>
    <n v="3.5"/>
    <n v="3.5"/>
    <n v="4.5"/>
    <n v="0"/>
    <n v="0"/>
  </r>
  <r>
    <s v="g616236-d2374266"/>
    <s v="Restaurante Sa Tafona de Son Fang"/>
    <s v="Balearic Islands"/>
    <s v="Majorca"/>
    <n v="39.70861"/>
    <n v="3.3466659999999999"/>
    <s v="Certificate of Excellence 2018, Certificate of Excellence 2017, Certificate of Excellence 2016"/>
    <s v="#5 of 45 Restaurants in Arta"/>
    <s v="Mid-range, Mediterranean, Barbecue, European"/>
    <x v="0"/>
    <s v="Mediterranean, Barbecue, European, Spanish, Grill"/>
    <s v="Y"/>
    <s v="Y"/>
    <s v="Y"/>
    <n v="6"/>
    <n v="27"/>
    <n v="6"/>
    <x v="0"/>
    <n v="332"/>
    <n v="28"/>
    <n v="10"/>
    <n v="3"/>
    <n v="0"/>
    <n v="6"/>
    <n v="4.5"/>
    <n v="4.5"/>
    <n v="4.5"/>
    <n v="4.5"/>
    <n v="0"/>
    <n v="0"/>
  </r>
  <r>
    <s v="g616236-d4212390"/>
    <s v="Latrio by Sascha"/>
    <s v="Balearic Islands"/>
    <s v="Majorca"/>
    <n v="39.691017000000002"/>
    <n v="3.3478289999999999"/>
    <s v="Travellers' Choice, Certificate of Excellence 2020, Certificate of Excellence 2019, Certificate of Excellence 2018, Certificate of Excellence 2017, Certificate of Excellence 2016"/>
    <s v="#2 of 45 Restaurants in Arta"/>
    <s v="Mid-range, Mediterranean, Asian, Healthy"/>
    <x v="0"/>
    <s v="Mediterranean, Asian, Healthy"/>
    <s v="Y"/>
    <s v="Y"/>
    <s v="N"/>
    <n v="5"/>
    <n v="25"/>
    <n v="6"/>
    <x v="0"/>
    <n v="368"/>
    <n v="23"/>
    <n v="15"/>
    <n v="4"/>
    <n v="2"/>
    <n v="2"/>
    <n v="4.5"/>
    <n v="4.5"/>
    <n v="4.5"/>
    <n v="4"/>
    <n v="0"/>
    <n v="0"/>
  </r>
  <r>
    <s v="g616237-d1186750"/>
    <s v="Cassai"/>
    <s v="Balearic Islands"/>
    <s v="Majorca"/>
    <n v="39.339325000000002"/>
    <n v="3.0560719999999999"/>
    <s v="Certificate of Excellence 2019, Certificate of Excellence 2018, Certificate of Excellence 2017, Certificate of Excellence 2016"/>
    <s v="#3 of 11 Restaurants in Ses Salines"/>
    <s v="Mid-range, Steakhouse, Spanish, Grill"/>
    <x v="0"/>
    <s v="Spanish, Steakhouse, Grill"/>
    <s v="Y"/>
    <s v="Y"/>
    <s v="Y"/>
    <n v="7"/>
    <n v="48"/>
    <n v="11"/>
    <x v="1"/>
    <n v="1226"/>
    <n v="114"/>
    <n v="58"/>
    <n v="29"/>
    <n v="16"/>
    <n v="5"/>
    <n v="4"/>
    <n v="4"/>
    <n v="4"/>
    <n v="4.5"/>
    <n v="0"/>
    <n v="0"/>
  </r>
  <r>
    <s v="g616237-d3929381"/>
    <s v="Sa Fusteria"/>
    <s v="Balearic Islands"/>
    <s v="Majorca"/>
    <n v="39.339024000000002"/>
    <n v="3.0516909999999999"/>
    <s v="Travellers' Choice, Certificate of Excellence 2020, Certificate of Excellence 2019, Certificate of Excellence 2018, Certificate of Excellence 2017, Certificate of Excellence 2016, Certificate of Excellence 2015"/>
    <s v="#2 of 11 Restaurants in Ses Salines"/>
    <s v="Mid-range, Mediterranean, European, Spanish"/>
    <x v="0"/>
    <s v="Spanish, Mediterranean, European, Healthy"/>
    <s v="Y"/>
    <s v="Y"/>
    <s v="Y"/>
    <n v="6"/>
    <n v="32"/>
    <n v="6"/>
    <x v="1"/>
    <n v="402"/>
    <n v="27"/>
    <n v="15"/>
    <n v="2"/>
    <n v="3"/>
    <n v="5"/>
    <n v="4.5"/>
    <n v="4.5"/>
    <n v="4"/>
    <n v="4.5"/>
    <n v="0"/>
    <n v="0"/>
  </r>
  <r>
    <s v="g616238-d2314178"/>
    <s v="El Castillo del Bosque"/>
    <s v="Balearic Islands"/>
    <s v="Majorca"/>
    <n v="39.445309999999999"/>
    <n v="3.235611"/>
    <s v="Travellers' Choice, Certificate of Excellence 2020, Certificate of Excellence 2019, Certificate of Excellence 2018, Certificate of Excellence 2017, Certificate of Excellence 2016, Certificate of Excellence 2015, Certificate of Excellence 2014"/>
    <s v="#1 of 26 Restaurants in Felanitx"/>
    <s v="Mid-range, Mediterranean, European, Spanish"/>
    <x v="0"/>
    <s v="Mediterranean, European, Spanish"/>
    <s v="Y"/>
    <s v="N"/>
    <s v="Y"/>
    <n v="6"/>
    <n v="36"/>
    <n v="12"/>
    <x v="0"/>
    <n v="376"/>
    <n v="52"/>
    <n v="13"/>
    <n v="6"/>
    <n v="1"/>
    <n v="4"/>
    <n v="4.5"/>
    <n v="4.5"/>
    <n v="4"/>
    <n v="4.5"/>
    <n v="0"/>
    <n v="0"/>
  </r>
  <r>
    <s v="g616239-d1319251"/>
    <s v="Rocamar"/>
    <s v="Balearic Islands"/>
    <s v="Majorca"/>
    <n v="39.542503000000004"/>
    <n v="2.3849179999999999"/>
    <s v="Certificate of Excellence 2017"/>
    <s v="#28 of 82 Restaurants in Port d'Andratx"/>
    <s v="Fine Dining, Seafood, Mediterranean, European"/>
    <x v="1"/>
    <s v="Seafood, Mediterranean, European, Spanish"/>
    <s v="Y"/>
    <s v="N"/>
    <s v="Y"/>
    <n v="7"/>
    <n v="98"/>
    <n v="7"/>
    <x v="1"/>
    <n v="419"/>
    <n v="77"/>
    <n v="50"/>
    <n v="22"/>
    <n v="15"/>
    <n v="16"/>
    <n v="4"/>
    <n v="4"/>
    <n v="3.5"/>
    <n v="4.5"/>
    <n v="0"/>
    <n v="0"/>
  </r>
  <r>
    <s v="g616239-d1904419"/>
    <s v="Can Pep"/>
    <s v="Balearic Islands"/>
    <s v="Majorca"/>
    <n v="39.544350000000001"/>
    <n v="2.3876110000000001"/>
    <s v="Certificate of Excellence 2017, Certificate of Excellence 2016, Certificate of Excellence 2013"/>
    <s v="#31 of 82 Restaurants in Port d'Andratx"/>
    <s v="Mid-range, Seafood, Mediterranean, Spanish"/>
    <x v="0"/>
    <s v="Seafood, Mediterranean, Spanish"/>
    <s v="Y"/>
    <s v="N"/>
    <s v="N"/>
    <n v="7"/>
    <n v="80.5"/>
    <n v="7"/>
    <x v="1"/>
    <n v="324"/>
    <n v="45"/>
    <n v="50"/>
    <n v="14"/>
    <n v="11"/>
    <n v="11"/>
    <n v="4"/>
    <n v="4"/>
    <n v="3.5"/>
    <n v="4"/>
    <n v="0"/>
    <n v="0"/>
  </r>
  <r>
    <s v="g616239-d1976177"/>
    <s v="Coppola"/>
    <s v="Balearic Islands"/>
    <s v="Majorca"/>
    <n v="39.545140000000004"/>
    <n v="2.3893789999999999"/>
    <s v="Travellers' Choice, Certificate of Excellence 2020, Certificate of Excellence 2019, Certificate of Excellence 2018, Certificate of Excellence 2017, Certificate of Excellence 2016, Certificate of Excellence 2015, Certificate of Excellence 2013"/>
    <s v="#8 of 82 Restaurants in Port d'Andratx"/>
    <s v="Cheap Eats, Pizza, International, Vegetarian Friendly"/>
    <x v="2"/>
    <s v="Pizza, International"/>
    <s v="Y"/>
    <s v="Y"/>
    <s v="Y"/>
    <n v="7"/>
    <n v="64.75"/>
    <n v="7"/>
    <x v="0"/>
    <n v="610"/>
    <n v="218"/>
    <n v="44"/>
    <n v="11"/>
    <n v="3"/>
    <n v="8"/>
    <n v="4.5"/>
    <n v="4.5"/>
    <n v="4.5"/>
    <n v="4"/>
    <n v="0"/>
    <n v="0"/>
  </r>
  <r>
    <s v="g616239-d2650599"/>
    <s v="Trespais"/>
    <s v="Balearic Islands"/>
    <s v="Majorca"/>
    <n v="39.542720000000003"/>
    <n v="2.3898519999999999"/>
    <s v="Travellers' Choice, Certificate of Excellence 2020, Certificate of Excellence 2019, Certificate of Excellence 2018, Certificate of Excellence 2017, Certificate of Excellence 2016, Certificate of Excellence 2015, Certificate of Excellence 2014"/>
    <s v="#3 of 82 Restaurants in Port d'Andratx"/>
    <s v="Fine Dining, International, Mediterranean, European"/>
    <x v="1"/>
    <s v="International, Mediterranean, European, Central European"/>
    <s v="Y"/>
    <s v="Y"/>
    <s v="Y"/>
    <n v="6"/>
    <n v="30.5"/>
    <n v="6"/>
    <x v="0"/>
    <n v="496"/>
    <n v="167"/>
    <n v="32"/>
    <n v="6"/>
    <n v="5"/>
    <n v="1"/>
    <n v="5"/>
    <n v="5"/>
    <n v="4.5"/>
    <n v="4.5"/>
    <n v="0"/>
    <n v="0"/>
  </r>
  <r>
    <s v="g616239-d4044490"/>
    <s v="Tim's"/>
    <s v="Balearic Islands"/>
    <s v="Majorca"/>
    <n v="39.543750000000003"/>
    <n v="2.3866179999999999"/>
    <s v="Certificate of Excellence 2017, Certificate of Excellence 2015"/>
    <s v="#26 of 82 Restaurants in Port d'Andratx"/>
    <s v="Mid-range, Bar, Mediterranean, Sushi"/>
    <x v="0"/>
    <s v="Sushi, Bar, Mediterranean"/>
    <s v="Y"/>
    <s v="Y"/>
    <s v="N"/>
    <n v="7"/>
    <n v="84"/>
    <n v="7"/>
    <x v="1"/>
    <n v="596"/>
    <n v="147"/>
    <n v="129"/>
    <n v="39"/>
    <n v="15"/>
    <n v="32"/>
    <n v="4"/>
    <n v="4"/>
    <n v="3.5"/>
    <n v="4.5"/>
    <n v="0"/>
    <n v="0"/>
  </r>
  <r>
    <s v="g616239-d4505115"/>
    <s v="Oliu"/>
    <s v="Balearic Islands"/>
    <s v="Majorca"/>
    <n v="39.56053"/>
    <n v="2.4014639999999998"/>
    <s v="Travellers' Choice, Certificate of Excellence 2020, Certificate of Excellence 2019, Certificate of Excellence 2018, Certificate of Excellence 2017, Certificate of Excellence 2016, Certificate of Excellence 2015"/>
    <s v="#11 of 82 Restaurants in Port d'Andratx"/>
    <s v="Fine Dining, Mediterranean, Vegetarian Friendly, Vegan Options"/>
    <x v="1"/>
    <s v="Mediterranean"/>
    <s v="Y"/>
    <s v="Y"/>
    <s v="Y"/>
    <n v="6"/>
    <n v="42"/>
    <n v="12"/>
    <x v="0"/>
    <n v="374"/>
    <n v="80"/>
    <n v="22"/>
    <n v="6"/>
    <n v="7"/>
    <n v="3"/>
    <n v="4.5"/>
    <n v="4.5"/>
    <n v="4"/>
    <n v="4.5"/>
    <n v="0"/>
    <n v="0"/>
  </r>
  <r>
    <s v="g616239-d6902936"/>
    <s v="Miramar de Giuliano"/>
    <s v="Balearic Islands"/>
    <s v="Majorca"/>
    <n v="39.544780000000003"/>
    <n v="2.388582"/>
    <s v="Travellers' Choice, Certificate of Excellence 2020, Certificate of Excellence 2019, Certificate of Excellence 2018, Certificate of Excellence 2017, Certificate of Excellence 2016"/>
    <s v="#12 of 82 Restaurants in Port d'Andratx"/>
    <s v="Mid-range, Seafood, Mediterranean, European"/>
    <x v="0"/>
    <s v="Seafood, Mediterranean, European"/>
    <s v="Y"/>
    <s v="Y"/>
    <s v="Y"/>
    <n v="7"/>
    <n v="84"/>
    <n v="7"/>
    <x v="0"/>
    <n v="462"/>
    <n v="150"/>
    <n v="36"/>
    <n v="23"/>
    <n v="9"/>
    <n v="6"/>
    <n v="4.5"/>
    <n v="4.5"/>
    <n v="4"/>
    <n v="4.5"/>
    <n v="0"/>
    <n v="0"/>
  </r>
  <r>
    <s v="g616239-d7021567"/>
    <s v="La Gourmeda"/>
    <s v="Balearic Islands"/>
    <s v="Majorca"/>
    <n v="39.548476999999998"/>
    <n v="2.3872879999999999"/>
    <s v="Travellers' Choice, Certificate of Excellence 2020, Certificate of Excellence 2019, Certificate of Excellence 2018, Certificate of Excellence 2017, Certificate of Excellence 2016"/>
    <s v="#10 of 82 Restaurants in Port d'Andratx"/>
    <s v="Mid-range, Mediterranean, Asian, Healthy"/>
    <x v="0"/>
    <s v="Asian, Mediterranean, Healthy"/>
    <s v="Y"/>
    <s v="Y"/>
    <s v="N"/>
    <n v="6"/>
    <n v="31.5"/>
    <n v="9"/>
    <x v="0"/>
    <n v="367"/>
    <n v="96"/>
    <n v="36"/>
    <n v="15"/>
    <n v="6"/>
    <n v="7"/>
    <n v="4.5"/>
    <n v="4.5"/>
    <n v="4"/>
    <n v="4.5"/>
    <n v="0"/>
    <n v="0"/>
  </r>
  <r>
    <s v="g616240-d6997927"/>
    <s v="La Nata"/>
    <s v="Balearic Islands"/>
    <s v="Majorca"/>
    <n v="39.643253000000001"/>
    <n v="3.0103550000000001"/>
    <s v="Certificate of Excellence 2019, Certificate of Excellence 2018, Certificate of Excellence 2017, Certificate of Excellence 2016"/>
    <s v="#1 of 27 Restaurants in Sineu"/>
    <s v="Mid-range, Mediterranean, European, Portuguese"/>
    <x v="0"/>
    <s v="Mediterranean, European, Portuguese"/>
    <s v="Y"/>
    <s v="N"/>
    <s v="Y"/>
    <n v="6"/>
    <n v="28.5"/>
    <n v="7"/>
    <x v="0"/>
    <n v="331"/>
    <n v="71"/>
    <n v="13"/>
    <n v="4"/>
    <n v="2"/>
    <n v="3"/>
    <n v="4.5"/>
    <n v="4.5"/>
    <n v="4.5"/>
    <n v="4.5"/>
    <n v="0"/>
    <n v="0"/>
  </r>
  <r>
    <s v="g616249-d3315307"/>
    <s v="BAR-RESTAURANTE REBERTE"/>
    <s v="Castile and Leon"/>
    <s v="Province of Segovia"/>
    <n v="41.131236999999999"/>
    <n v="-3.8106450000000001"/>
    <s v="Travellers' Choice, Certificate of Excellence 2020, Certificate of Excellence 2019, Certificate of Excellence 2018, Certificate of Excellence 2017, Certificate of Excellence 2016, Certificate of Excellence 2015"/>
    <s v="#2 of 10 Restaurants in Pedraza"/>
    <s v="Mid-range, Steakhouse, Spanish"/>
    <x v="0"/>
    <s v="Steakhouse, Spanish"/>
    <s v="N"/>
    <s v="N"/>
    <s v="N"/>
    <n v="7"/>
    <n v="49"/>
    <n v="7"/>
    <x v="1"/>
    <n v="749"/>
    <n v="4"/>
    <n v="2"/>
    <n v="1"/>
    <n v="0"/>
    <n v="0"/>
    <n v="4.5"/>
    <n v="4.5"/>
    <n v="4.5"/>
    <n v="4"/>
    <n v="0"/>
    <n v="0"/>
  </r>
  <r>
    <s v="g616249-d998268"/>
    <s v="Restaurante El Soportal"/>
    <s v="Castile and Leon"/>
    <s v="Province of Segovia"/>
    <n v="41.130844000000003"/>
    <n v="-3.8111280000000001"/>
    <s v="Travellers' Choice, Certificate of Excellence 2020, Certificate of Excellence 2019, Certificate of Excellence 2018, Certificate of Excellence 2017, Certificate of Excellence 2013"/>
    <s v="#3 of 10 Restaurants in Pedraza"/>
    <s v="Mid-range, Steakhouse, Spanish, Gluten Free Options"/>
    <x v="0"/>
    <s v="Steakhouse, Spanish"/>
    <s v="N"/>
    <s v="N"/>
    <s v="Y"/>
    <n v="7"/>
    <n v="78"/>
    <n v="7"/>
    <x v="1"/>
    <n v="750"/>
    <n v="11"/>
    <n v="12"/>
    <n v="1"/>
    <n v="1"/>
    <n v="1"/>
    <n v="4"/>
    <n v="4"/>
    <n v="4"/>
    <n v="4"/>
    <n v="0"/>
    <n v="0"/>
  </r>
  <r>
    <s v="g616249-d998272"/>
    <s v="La Olma"/>
    <s v="Castile and Leon"/>
    <s v="Province of Segovia"/>
    <n v="41.130344000000001"/>
    <n v="-3.8112889999999999"/>
    <s v="Travellers' Choice, Michelin 2021 for The Michelin Plate: Good cooking, Michelin 2021 for Comfortable restaurant"/>
    <s v="#5 of 10 Restaurants in Pedraza"/>
    <s v="Mid-range, Steakhouse, European, Spanish"/>
    <x v="0"/>
    <s v="Steakhouse, European, Spanish, Healthy, Grill"/>
    <s v="Y"/>
    <s v="N"/>
    <s v="Y"/>
    <n v="7"/>
    <n v="21.5"/>
    <n v="9"/>
    <x v="1"/>
    <n v="1033"/>
    <n v="23"/>
    <n v="12"/>
    <n v="1"/>
    <n v="2"/>
    <n v="3"/>
    <n v="4.5"/>
    <n v="4"/>
    <n v="4"/>
    <n v="4.5"/>
    <n v="0"/>
    <n v="0"/>
  </r>
  <r>
    <s v="g616249-d998274"/>
    <s v="El Corral de Joaquina"/>
    <s v="Castile and Leon"/>
    <s v="Province of Segovia"/>
    <n v="41.131306000000002"/>
    <n v="-3.8118609999999999"/>
    <s v="Travellers' Choice, Certificate of Excellence 2020, Certificate of Excellence 2019, Certificate of Excellence 2017, Certificate of Excellence 2016"/>
    <s v="#4 of 10 Restaurants in Pedraza"/>
    <s v="Mid-range, Mediterranean, Spanish, Grill"/>
    <x v="0"/>
    <s v="Mediterranean, Spanish, Grill"/>
    <s v="Y"/>
    <s v="Y"/>
    <s v="Y"/>
    <n v="6"/>
    <n v="42"/>
    <n v="6"/>
    <x v="1"/>
    <n v="592"/>
    <n v="3"/>
    <n v="3"/>
    <n v="3"/>
    <n v="0"/>
    <n v="0"/>
    <n v="4"/>
    <n v="4"/>
    <n v="3.5"/>
    <n v="3.5"/>
    <n v="0"/>
    <n v="0"/>
  </r>
  <r>
    <s v="g635654-d3568178"/>
    <s v="La Esquina del Tofe"/>
    <s v="Andalucia"/>
    <s v="Costa de la Luz"/>
    <n v="36.186973999999999"/>
    <n v="-5.9220750000000004"/>
    <s v="Travellers' Choice, Certificate of Excellence 2020, Certificate of Excellence 2019, Certificate of Excellence 2017, Certificate of Excellence 2016, Certificate of Excellence 2015"/>
    <s v="#9 of 71 Restaurants in Barbate"/>
    <s v="Mid-range, Seafood, Mediterranean, European"/>
    <x v="0"/>
    <s v="Seafood, Mediterranean, European, Spanish"/>
    <s v="Y"/>
    <s v="Y"/>
    <s v="Y"/>
    <n v="7"/>
    <n v="110.25"/>
    <n v="7"/>
    <x v="1"/>
    <n v="510"/>
    <n v="8"/>
    <n v="5"/>
    <n v="0"/>
    <n v="0"/>
    <n v="4"/>
    <n v="4.5"/>
    <n v="4"/>
    <n v="4"/>
    <n v="4.5"/>
    <n v="0"/>
    <n v="0"/>
  </r>
  <r>
    <s v="g635654-d984267"/>
    <s v="El Campero"/>
    <s v="Andalucia"/>
    <s v="Costa de la Luz"/>
    <n v="36.188564"/>
    <n v="-5.9248190000000003"/>
    <s v="Travellers' Choice, Michelin 2021 for The Michelin Plate: Good cooking, Michelin 2021 for Comfortable restaurant"/>
    <s v="#2 of 71 Restaurants in Barbate"/>
    <s v="Fine Dining, Japanese, Mediterranean, Sushi"/>
    <x v="1"/>
    <s v="Japanese, Mediterranean, Spanish, Sushi, European, Healthy"/>
    <s v="N"/>
    <s v="N"/>
    <s v="Y"/>
    <n v="7"/>
    <n v="66.5"/>
    <n v="7"/>
    <x v="0"/>
    <n v="3659"/>
    <n v="129"/>
    <n v="33"/>
    <n v="12"/>
    <n v="1"/>
    <n v="4"/>
    <n v="4.5"/>
    <n v="4.5"/>
    <n v="4"/>
    <n v="4"/>
    <n v="0"/>
    <n v="0"/>
  </r>
  <r>
    <s v="g635886-d2224537"/>
    <s v="La Dolce Vita"/>
    <s v="Andalucia"/>
    <s v="Province of Cadiz"/>
    <n v="36.618057"/>
    <n v="-6.3569440000000004"/>
    <s v="Travellers' Choice, Certificate of Excellence 2020, Certificate of Excellence 2019, Certificate of Excellence 2018, Certificate of Excellence 2017, Certificate of Excellence 2016, Certificate of Excellence 2015, Certificate of Excellence 2014"/>
    <s v="#2 of 165 Restaurants in Rota"/>
    <s v="Mid-range, Italian, Mediterranean, European"/>
    <x v="0"/>
    <s v="Italian, Mediterranean, European"/>
    <s v="Y"/>
    <s v="Y"/>
    <s v="Y"/>
    <n v="5"/>
    <n v="30.5"/>
    <n v="5"/>
    <x v="0"/>
    <n v="421"/>
    <n v="88"/>
    <n v="24"/>
    <n v="8"/>
    <n v="2"/>
    <n v="0"/>
    <n v="4.5"/>
    <n v="4.5"/>
    <n v="4.5"/>
    <n v="4.5"/>
    <n v="0"/>
    <n v="0"/>
  </r>
  <r>
    <s v="g635886-d4459849"/>
    <s v="Slice of New York Pizza"/>
    <s v="Andalucia"/>
    <s v="Province of Cadiz"/>
    <n v="36.621139999999997"/>
    <n v="-6.3615349999999999"/>
    <s v="Travellers' Choice, Certificate of Excellence 2020, Certificate of Excellence 2019, Certificate of Excellence 2018, Certificate of Excellence 2017, Certificate of Excellence 2016, Certificate of Excellence 2015"/>
    <s v="#5 of 165 Restaurants in Rota"/>
    <s v="Cheap Eats, Italian, American, Pizza"/>
    <x v="2"/>
    <s v="Italian, American, Pizza, Fast food"/>
    <s v="Y"/>
    <s v="Y"/>
    <s v="N"/>
    <n v="7"/>
    <n v="98"/>
    <n v="7"/>
    <x v="1"/>
    <n v="379"/>
    <n v="49"/>
    <n v="36"/>
    <n v="6"/>
    <n v="2"/>
    <n v="0"/>
    <n v="4.5"/>
    <n v="4.5"/>
    <n v="4"/>
    <n v="4.5"/>
    <n v="0"/>
    <n v="0"/>
  </r>
  <r>
    <s v="g635886-d6835036"/>
    <s v="The Steak House"/>
    <s v="Andalucia"/>
    <s v="Province of Cadiz"/>
    <n v="36.633536999999997"/>
    <n v="-6.3844640000000004"/>
    <s v="Certificate of Excellence 2017, Certificate of Excellence 2016"/>
    <s v="#11 of 165 Restaurants in Rota"/>
    <s v="Mid-range, American, Steakhouse, Barbecue"/>
    <x v="0"/>
    <s v="American, Steakhouse, Barbecue, Spanish"/>
    <s v="N"/>
    <s v="N"/>
    <s v="Y"/>
    <n v="6"/>
    <n v="71.899999999999991"/>
    <n v="6"/>
    <x v="1"/>
    <n v="568"/>
    <n v="36"/>
    <n v="32"/>
    <n v="11"/>
    <n v="7"/>
    <n v="8"/>
    <n v="4.5"/>
    <n v="4"/>
    <n v="4"/>
    <n v="4.5"/>
    <n v="0"/>
    <n v="0"/>
  </r>
  <r>
    <s v="g635886-d7811353"/>
    <s v="Sedona Bar &amp; Grill"/>
    <s v="Andalucia"/>
    <s v="Province of Cadiz"/>
    <n v="36.631979999999999"/>
    <n v="-6.3868119999999999"/>
    <s v="Travellers' Choice, Certificate of Excellence 2020, Certificate of Excellence 2019, Certificate of Excellence 2018, Certificate of Excellence 2017, Certificate of Excellence 2016"/>
    <s v="#6 of 165 Restaurants in Rota"/>
    <s v="Mid-range, Mexican, American, Southwestern"/>
    <x v="0"/>
    <s v="Mexican, American, Southwestern, Contemporary"/>
    <s v="Y"/>
    <s v="Y"/>
    <s v="Y"/>
    <n v="7"/>
    <n v="88"/>
    <n v="7"/>
    <x v="1"/>
    <n v="397"/>
    <n v="106"/>
    <n v="33"/>
    <n v="8"/>
    <n v="4"/>
    <n v="4"/>
    <n v="4.5"/>
    <n v="4.5"/>
    <n v="4.5"/>
    <n v="5"/>
    <n v="0"/>
    <n v="0"/>
  </r>
  <r>
    <s v="g635886-d984347"/>
    <s v="El Embarcadero"/>
    <s v="Andalucia"/>
    <s v="Province of Cadiz"/>
    <n v="36.61591"/>
    <n v="-6.3573579999999996"/>
    <s v="Travellers' Choice, Certificate of Excellence 2020, Certificate of Excellence 2019, Certificate of Excellence 2017, Certificate of Excellence 2015, Certificate of Excellence 2014, Certificate of Excellence 2011"/>
    <s v="#9 of 165 Restaurants in Rota"/>
    <s v="Mid-range, Seafood, Mediterranean, European"/>
    <x v="0"/>
    <s v="Seafood, Mediterranean, European, Spanish"/>
    <s v="Y"/>
    <s v="Y"/>
    <s v="Y"/>
    <n v="4"/>
    <n v="16"/>
    <n v="4"/>
    <x v="1"/>
    <n v="622"/>
    <n v="43"/>
    <n v="29"/>
    <n v="10"/>
    <n v="4"/>
    <n v="1"/>
    <n v="4.5"/>
    <n v="4"/>
    <n v="4"/>
    <n v="4"/>
    <n v="0"/>
    <n v="0"/>
  </r>
  <r>
    <s v="g635887-d1100266"/>
    <s v="Caballito de Mar"/>
    <s v="Canary Islands"/>
    <s v="Gran Canaria"/>
    <n v="27.784797999999999"/>
    <n v="-15.714904000000001"/>
    <s v="Certificate of Excellence 2017, Certificate of Excellence 2014, Certificate of Excellence 2013, Certificate of Excellence 2012"/>
    <s v="#61 of 189 Restaurants in Puerto Rico"/>
    <s v="Mid-range, International, Mediterranean, European"/>
    <x v="0"/>
    <s v="Mediterranean, European, Spanish, International"/>
    <s v="Y"/>
    <s v="Y"/>
    <s v="Y"/>
    <n v="7"/>
    <n v="126"/>
    <n v="7"/>
    <x v="1"/>
    <n v="616"/>
    <n v="211"/>
    <n v="92"/>
    <n v="42"/>
    <n v="28"/>
    <n v="28"/>
    <n v="4"/>
    <n v="4"/>
    <n v="4"/>
    <n v="4"/>
    <n v="0"/>
    <n v="0"/>
  </r>
  <r>
    <s v="g635887-d1137758"/>
    <s v="Restaurante El Cenador Grill"/>
    <s v="Canary Islands"/>
    <s v="Gran Canaria"/>
    <n v="27.784458000000001"/>
    <n v="-15.707409999999999"/>
    <s v="Travellers' Choice, Certificate of Excellence 2020, Certificate of Excellence 2019, Certificate of Excellence 2017, Certificate of Excellence 2016, Certificate of Excellence 2015, Certificate of Excellence 2014, Certificate of Excellence 2013"/>
    <s v="#38 of 189 Restaurants in Puerto Rico"/>
    <s v="Mid-range, Spanish, Vegetarian Friendly, Vegan Options"/>
    <x v="0"/>
    <s v="Spanish"/>
    <s v="Y"/>
    <s v="Y"/>
    <s v="Y"/>
    <n v="7"/>
    <n v="77"/>
    <n v="7"/>
    <x v="0"/>
    <n v="914"/>
    <n v="252"/>
    <n v="98"/>
    <n v="45"/>
    <n v="20"/>
    <n v="18"/>
    <n v="4.5"/>
    <n v="4.5"/>
    <n v="4"/>
    <n v="4.5"/>
    <n v="0"/>
    <n v="0"/>
  </r>
  <r>
    <s v="g635887-d1197716"/>
    <s v="Grill Garoe"/>
    <s v="Canary Islands"/>
    <s v="Gran Canaria"/>
    <n v="27.790521999999999"/>
    <n v="-15.715673000000001"/>
    <s v="Travellers' Choice, Certificate of Excellence 2020, Certificate of Excellence 2019, Certificate of Excellence 2017, Certificate of Excellence 2016, Certificate of Excellence 2015, Certificate of Excellence 2014, Certificate of Excellence 2013, Certificate of Excellence 2012"/>
    <s v="#56 of 189 Restaurants in Puerto Rico"/>
    <s v="Mid-range, Steakhouse, Mediterranean, Barbecue"/>
    <x v="0"/>
    <s v="Steakhouse, Mediterranean, Barbecue, European, Spanish"/>
    <s v="Y"/>
    <s v="Y"/>
    <s v="Y"/>
    <n v="7"/>
    <n v="54.25"/>
    <n v="7"/>
    <x v="1"/>
    <n v="411"/>
    <n v="207"/>
    <n v="69"/>
    <n v="24"/>
    <n v="20"/>
    <n v="18"/>
    <n v="4.5"/>
    <n v="4.5"/>
    <n v="4"/>
    <n v="4"/>
    <n v="0"/>
    <n v="0"/>
  </r>
  <r>
    <s v="g635887-d1381033"/>
    <s v="Minanas"/>
    <s v="Canary Islands"/>
    <s v="Gran Canaria"/>
    <n v="27.79139"/>
    <n v="-15.70636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1 of 189 Restaurants in Puerto Rico"/>
    <s v="Mid-range, Mediterranean, European, Spanish"/>
    <x v="0"/>
    <s v="Mediterranean, European, Spanish"/>
    <s v="Y"/>
    <s v="Y"/>
    <s v="Y"/>
    <n v="7"/>
    <n v="49"/>
    <n v="7"/>
    <x v="0"/>
    <n v="1026"/>
    <n v="608"/>
    <n v="81"/>
    <n v="36"/>
    <n v="14"/>
    <n v="23"/>
    <n v="4.5"/>
    <n v="4.5"/>
    <n v="4.5"/>
    <n v="4.5"/>
    <n v="0"/>
    <n v="0"/>
  </r>
  <r>
    <s v="g635887-d1506696"/>
    <s v="Happy Valley Indian Restaurant"/>
    <s v="Canary Islands"/>
    <s v="Gran Canaria"/>
    <n v="27.791304"/>
    <n v="-15.7085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2 of 189 Restaurants in Puerto Rico"/>
    <s v="Mid-range, Indian, International, Asian"/>
    <x v="0"/>
    <s v="Indian, Asian, Balti, International"/>
    <s v="Y"/>
    <s v="Y"/>
    <s v="Y"/>
    <n v="7"/>
    <n v="49"/>
    <n v="7"/>
    <x v="0"/>
    <n v="1283"/>
    <n v="751"/>
    <n v="183"/>
    <n v="48"/>
    <n v="16"/>
    <n v="24"/>
    <n v="4.5"/>
    <n v="4.5"/>
    <n v="4.5"/>
    <n v="4"/>
    <n v="0"/>
    <n v="0"/>
  </r>
  <r>
    <s v="g635887-d1508979"/>
    <s v="Oscar's Restaurant"/>
    <s v="Canary Islands"/>
    <s v="Gran Canaria"/>
    <n v="27.784725000000002"/>
    <n v="-15.714928"/>
    <s v="Travellers' Choice, Certificate of Excellence 2020, Certificate of Excellence 2019, Certificate of Excellence 2018, Certificate of Excellence 2017, Certificate of Excellence 2016, Certificate of Excellence 2015, Certificate of Excellence 2013, Certificate of Excellence 2012, Certificate of Excellence 2011"/>
    <s v="#36 of 189 Restaurants in Puerto Rico"/>
    <s v="Mid-range, International, Mediterranean, European"/>
    <x v="0"/>
    <s v="Mediterranean, European, Spanish, International"/>
    <s v="Y"/>
    <s v="Y"/>
    <s v="Y"/>
    <n v="7"/>
    <n v="91"/>
    <n v="7"/>
    <x v="1"/>
    <n v="1292"/>
    <n v="526"/>
    <n v="184"/>
    <n v="100"/>
    <n v="37"/>
    <n v="37"/>
    <n v="4"/>
    <n v="4"/>
    <n v="4"/>
    <n v="4"/>
    <n v="0"/>
    <n v="0"/>
  </r>
  <r>
    <s v="g635887-d1527279"/>
    <s v="Taj Palace Indian Tandoori"/>
    <s v="Canary Islands"/>
    <s v="Gran Canaria"/>
    <n v="27.783332999999999"/>
    <n v="-15.709970999999999"/>
    <s v="Travellers' Choice, Certificate of Excellence 2020, Certificate of Excellence 2019, Certificate of Excellence 2018, Certificate of Excellence 2017, Certificate of Excellence 2016"/>
    <s v="#44 of 189 Restaurants in Puerto Rico"/>
    <s v="Mid-range, Indian, Asian, Balti"/>
    <x v="0"/>
    <s v="Indian, Asian, Balti"/>
    <s v="Y"/>
    <s v="Y"/>
    <s v="Y"/>
    <n v="7"/>
    <n v="49"/>
    <n v="7"/>
    <x v="1"/>
    <n v="813"/>
    <n v="354"/>
    <n v="157"/>
    <n v="67"/>
    <n v="50"/>
    <n v="38"/>
    <n v="4"/>
    <n v="4"/>
    <n v="4"/>
    <n v="4"/>
    <n v="0"/>
    <n v="0"/>
  </r>
  <r>
    <s v="g635887-d1572853"/>
    <s v="Cosi Come Sei"/>
    <s v="Canary Islands"/>
    <s v="Gran Canaria"/>
    <n v="27.784084"/>
    <n v="-15.70786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6 of 189 Restaurants in Puerto Rico"/>
    <s v="Mid-range, Italian, Mediterranean, European"/>
    <x v="0"/>
    <s v="Italian, Mediterranean, European"/>
    <s v="Y"/>
    <s v="Y"/>
    <s v="Y"/>
    <n v="7"/>
    <n v="28"/>
    <n v="7"/>
    <x v="0"/>
    <n v="1520"/>
    <n v="785"/>
    <n v="122"/>
    <n v="37"/>
    <n v="14"/>
    <n v="27"/>
    <n v="4.5"/>
    <n v="4.5"/>
    <n v="4.5"/>
    <n v="4.5"/>
    <n v="0"/>
    <n v="0"/>
  </r>
  <r>
    <s v="g635887-d1830485"/>
    <s v="Amadores Beach Club"/>
    <s v="Canary Islands"/>
    <s v="Gran Canaria"/>
    <n v="27.791508"/>
    <n v="-15.727072"/>
    <s v="Certificate of Excellence 2013, Certificate of Excellence 2012, Certificate of Excellence 2011"/>
    <s v="#79 of 189 Restaurants in Puerto Rico"/>
    <s v="Fine Dining, Bar, Mediterranean, European"/>
    <x v="1"/>
    <s v="Bar, Mediterranean, European"/>
    <s v="Y"/>
    <s v="N"/>
    <s v="Y"/>
    <n v="7"/>
    <n v="96.25"/>
    <n v="7"/>
    <x v="1"/>
    <n v="802"/>
    <n v="184"/>
    <n v="87"/>
    <n v="40"/>
    <n v="30"/>
    <n v="41"/>
    <n v="4"/>
    <n v="3.5"/>
    <n v="3.5"/>
    <n v="4"/>
    <n v="0"/>
    <n v="0"/>
  </r>
  <r>
    <s v="g635887-d1841905"/>
    <s v="Grill Costa Mar"/>
    <s v="Canary Islands"/>
    <s v="Gran Canaria"/>
    <n v="27.782671000000001"/>
    <n v="-15.712108000000001"/>
    <s v="Travellers' Choice, Certificate of Excellence 2020, Certificate of Excellence 2019, Certificate of Excellence 2018, Certificate of Excellence 2017"/>
    <s v="#30 of 189 Restaurants in Puerto Rico"/>
    <s v="Mid-range, Seafood, Mediterranean, European"/>
    <x v="0"/>
    <s v="Seafood, Mediterranean, European, Spanish, Healthy"/>
    <s v="Y"/>
    <s v="Y"/>
    <s v="Y"/>
    <n v="6"/>
    <n v="77"/>
    <n v="6"/>
    <x v="0"/>
    <n v="2218"/>
    <n v="874"/>
    <n v="264"/>
    <n v="96"/>
    <n v="31"/>
    <n v="26"/>
    <n v="4.5"/>
    <n v="4.5"/>
    <n v="4.5"/>
    <n v="4.5"/>
    <n v="0"/>
    <n v="0"/>
  </r>
  <r>
    <s v="g635887-d2081683"/>
    <s v="La Mattina Ristorante Pizzeria"/>
    <s v="Canary Islands"/>
    <s v="Gran Canaria"/>
    <n v="27.783846"/>
    <n v="-15.708212"/>
    <s v="Travellers' Choice, Certificate of Excellence 2020, Certificate of Excellence 2019, Certificate of Excellence 2018, Certificate of Excellence 2017, Certificate of Excellence 2015, Certificate of Excellence 2014"/>
    <s v="#31 of 189 Restaurants in Puerto Rico"/>
    <s v="Mid-range, Italian, Mediterranean, European"/>
    <x v="0"/>
    <s v="Italian, Mediterranean, European"/>
    <s v="Y"/>
    <s v="Y"/>
    <s v="Y"/>
    <n v="4"/>
    <n v="18"/>
    <n v="4"/>
    <x v="0"/>
    <n v="409"/>
    <n v="166"/>
    <n v="60"/>
    <n v="22"/>
    <n v="7"/>
    <n v="7"/>
    <n v="4.5"/>
    <n v="4.5"/>
    <n v="4.5"/>
    <n v="4"/>
    <n v="0"/>
    <n v="0"/>
  </r>
  <r>
    <s v="g635887-d2084253"/>
    <s v="Rhodos Palace"/>
    <s v="Canary Islands"/>
    <s v="Gran Canaria"/>
    <n v="27.784206000000001"/>
    <n v="-15.715706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4 of 189 Restaurants in Puerto Rico"/>
    <s v="Mid-range, International, Mediterranean, European"/>
    <x v="0"/>
    <s v="Mediterranean, European, Greek, International"/>
    <s v="Y"/>
    <s v="Y"/>
    <s v="Y"/>
    <n v="7"/>
    <n v="42"/>
    <n v="7"/>
    <x v="0"/>
    <n v="1176"/>
    <n v="616"/>
    <n v="149"/>
    <n v="42"/>
    <n v="12"/>
    <n v="9"/>
    <n v="4.5"/>
    <n v="4.5"/>
    <n v="4.5"/>
    <n v="4.5"/>
    <n v="0"/>
    <n v="0"/>
  </r>
  <r>
    <s v="g635887-d2296552"/>
    <s v="Restaurante Don Quijote"/>
    <s v="Canary Islands"/>
    <s v="Gran Canaria"/>
    <n v="27.783450999999999"/>
    <n v="-15.71156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9 of 189 Restaurants in Puerto Rico"/>
    <s v="Mid-range, International, Mediterranean, European"/>
    <x v="0"/>
    <s v="Mediterranean, European, Spanish, International"/>
    <s v="Y"/>
    <s v="Y"/>
    <s v="Y"/>
    <n v="6"/>
    <n v="45"/>
    <n v="6"/>
    <x v="0"/>
    <n v="588"/>
    <n v="284"/>
    <n v="57"/>
    <n v="18"/>
    <n v="4"/>
    <n v="14"/>
    <n v="4.5"/>
    <n v="4.5"/>
    <n v="4.5"/>
    <n v="4.5"/>
    <n v="0"/>
    <n v="0"/>
  </r>
  <r>
    <s v="g635887-d2469840"/>
    <s v="El Gaitero"/>
    <s v="Canary Islands"/>
    <s v="Gran Canaria"/>
    <n v="27.784096000000002"/>
    <n v="-15.707817"/>
    <s v="Travellers' Choice, Certificate of Excellence 2020, Certificate of Excellence 2019, Certificate of Excellence 2018, Certificate of Excellence 2017, Certificate of Excellence 2016, Certificate of Excellence 2015, Certificate of Excellence 2014, Certificate of Excellence 2013"/>
    <s v="#7 of 189 Restaurants in Puerto Rico"/>
    <s v="Mid-range, International, Mediterranean, European"/>
    <x v="0"/>
    <s v="Mediterranean, European, Spanish, International"/>
    <s v="Y"/>
    <s v="Y"/>
    <s v="Y"/>
    <n v="7"/>
    <n v="48.5"/>
    <n v="7"/>
    <x v="0"/>
    <n v="1479"/>
    <n v="778"/>
    <n v="156"/>
    <n v="36"/>
    <n v="16"/>
    <n v="13"/>
    <n v="4.5"/>
    <n v="4.5"/>
    <n v="4.5"/>
    <n v="4.5"/>
    <n v="0"/>
    <n v="0"/>
  </r>
  <r>
    <s v="g635887-d2705500"/>
    <s v="Da Pinocchio"/>
    <s v="Canary Islands"/>
    <s v="Gran Canaria"/>
    <n v="27.791495999999999"/>
    <n v="-15.708265000000001"/>
    <s v="Travellers' Choice, Certificate of Excellence 2020, Certificate of Excellence 2019, Certificate of Excellence 2018, Certificate of Excellence 2017, Certificate of Excellence 2016, Certificate of Excellence 2015, Certificate of Excellence 2014"/>
    <s v="#29 of 189 Restaurants in Puerto Rico"/>
    <s v="Mid-range, Italian, Pizza, Mediterranean"/>
    <x v="0"/>
    <s v="Italian, Pizza, Mediterranean, European"/>
    <s v="Y"/>
    <s v="Y"/>
    <s v="Y"/>
    <n v="7"/>
    <n v="59"/>
    <n v="7"/>
    <x v="0"/>
    <n v="1020"/>
    <n v="420"/>
    <n v="153"/>
    <n v="60"/>
    <n v="22"/>
    <n v="16"/>
    <n v="4.5"/>
    <n v="4.5"/>
    <n v="4"/>
    <n v="4"/>
    <n v="0"/>
    <n v="0"/>
  </r>
  <r>
    <s v="g635887-d2715882"/>
    <s v="CIAO CIAO Amadores"/>
    <s v="Canary Islands"/>
    <s v="Gran Canaria"/>
    <n v="27.790013999999999"/>
    <n v="-15.723625"/>
    <s v="Travellers' Choice, Certificate of Excellence 2020, Certificate of Excellence 2019, Certificate of Excellence 2016"/>
    <s v="#50 of 189 Restaurants in Puerto Rico"/>
    <s v="Mid-range, Italian, Pizza, Seafood"/>
    <x v="0"/>
    <s v="Italian, Pizza, Seafood, Mediterranean, European"/>
    <s v="Y"/>
    <s v="Y"/>
    <s v="Y"/>
    <n v="7"/>
    <n v="66.5"/>
    <n v="7"/>
    <x v="1"/>
    <n v="1092"/>
    <n v="252"/>
    <n v="155"/>
    <n v="58"/>
    <n v="30"/>
    <n v="38"/>
    <n v="4"/>
    <n v="4"/>
    <n v="4"/>
    <n v="4"/>
    <n v="0"/>
    <n v="0"/>
  </r>
  <r>
    <s v="g635887-d2716276"/>
    <s v="Toro Bravo Restaurante Grill"/>
    <s v="Canary Islands"/>
    <s v="Gran Canaria"/>
    <n v="27.780588000000002"/>
    <n v="-15.711504"/>
    <s v="Travellers' Choice, Certificate of Excellence 2020, Certificate of Excellence 2019, Certificate of Excellence 2018, Certificate of Excellence 2017, Certificate of Excellence 2016, Certificate of Excellence 2015, Certificate of Excellence 2014"/>
    <s v="#11 of 189 Restaurants in Puerto Rico"/>
    <s v="Mid-range, Mediterranean, European, Spanish"/>
    <x v="0"/>
    <s v="Mediterranean, European, Spanish"/>
    <s v="Y"/>
    <s v="Y"/>
    <s v="Y"/>
    <n v="7"/>
    <n v="84"/>
    <n v="7"/>
    <x v="0"/>
    <n v="1845"/>
    <n v="1039"/>
    <n v="230"/>
    <n v="53"/>
    <n v="22"/>
    <n v="17"/>
    <n v="4.5"/>
    <n v="4.5"/>
    <n v="4.5"/>
    <n v="4.5"/>
    <n v="0"/>
    <n v="0"/>
  </r>
  <r>
    <s v="g635887-d3138613"/>
    <s v="Las Caracolas de Amadores"/>
    <s v="Canary Islands"/>
    <s v="Gran Canaria"/>
    <n v="27.789149999999999"/>
    <n v="-15.723458000000001"/>
    <s v="Travellers' Choice, Certificate of Excellence 2020, Certificate of Excellence 2019, Certificate of Excellence 2018, Certificate of Excellence 2017, Certificate of Excellence 2016, Certificate of Excellence 2015"/>
    <s v="#24 of 189 Restaurants in Puerto Rico"/>
    <s v="Mid-range, Seafood, Mediterranean, European"/>
    <x v="0"/>
    <s v="Seafood, Mediterranean, European, Spanish"/>
    <s v="Y"/>
    <s v="Y"/>
    <s v="Y"/>
    <n v="6"/>
    <n v="54"/>
    <n v="6"/>
    <x v="0"/>
    <n v="337"/>
    <n v="105"/>
    <n v="26"/>
    <n v="7"/>
    <n v="2"/>
    <n v="2"/>
    <n v="4.5"/>
    <n v="4.5"/>
    <n v="4"/>
    <n v="4.5"/>
    <n v="0"/>
    <n v="0"/>
  </r>
  <r>
    <s v="g635887-d3369532"/>
    <s v="Monaco Restaurante"/>
    <s v="Canary Islands"/>
    <s v="Gran Canaria"/>
    <n v="27.788671000000001"/>
    <n v="-15.725771999999999"/>
    <s v="Travellers' Choice, Certificate of Excellence 2020, Certificate of Excellence 2019, Certificate of Excellence 2018, Certificate of Excellence 2017, Certificate of Excellence 2016, Certificate of Excellence 2015, Certificate of Excellence 2014"/>
    <s v="#23 of 189 Restaurants in Puerto Rico"/>
    <s v="Mid-range, Italian, Mediterranean, European"/>
    <x v="0"/>
    <s v="Italian, Mediterranean, European, Spanish, Central European"/>
    <s v="Y"/>
    <s v="Y"/>
    <s v="Y"/>
    <n v="7"/>
    <n v="80.5"/>
    <n v="7"/>
    <x v="0"/>
    <n v="954"/>
    <n v="525"/>
    <n v="80"/>
    <n v="25"/>
    <n v="13"/>
    <n v="19"/>
    <n v="4.5"/>
    <n v="4.5"/>
    <n v="4.5"/>
    <n v="4.5"/>
    <n v="0"/>
    <n v="0"/>
  </r>
  <r>
    <s v="g635887-d3410035"/>
    <s v="El Guanche Grill"/>
    <s v="Canary Islands"/>
    <s v="Gran Canaria"/>
    <n v="27.784271"/>
    <n v="-15.707632"/>
    <s v="Travellers' Choice, Certificate of Excellence 2020, Certificate of Excellence 2019, Certificate of Excellence 2018, Certificate of Excellence 2017, Certificate of Excellence 2016, Certificate of Excellence 2015, Certificate of Excellence 2014"/>
    <s v="#10 of 189 Restaurants in Puerto Rico"/>
    <s v="Mid-range, Mexican, Steakhouse, Seafood"/>
    <x v="0"/>
    <s v="Mexican, Steakhouse, Seafood, European, Spanish"/>
    <s v="Y"/>
    <s v="Y"/>
    <s v="Y"/>
    <n v="7"/>
    <n v="35"/>
    <n v="7"/>
    <x v="0"/>
    <n v="482"/>
    <n v="270"/>
    <n v="45"/>
    <n v="17"/>
    <n v="6"/>
    <n v="9"/>
    <n v="4.5"/>
    <n v="4.5"/>
    <n v="4.5"/>
    <n v="4.5"/>
    <n v="0"/>
    <n v="0"/>
  </r>
  <r>
    <s v="g635887-d3506765"/>
    <s v="Portoro"/>
    <s v="Canary Islands"/>
    <s v="Gran Canaria"/>
    <n v="27.790763999999999"/>
    <n v="-15.708424000000001"/>
    <s v="Travellers' Choice, Certificate of Excellence 2020, Certificate of Excellence 2019, Certificate of Excellence 2018, Certificate of Excellence 2017, Certificate of Excellence 2016, Certificate of Excellence 2015"/>
    <s v="#16 of 189 Restaurants in Puerto Rico"/>
    <s v="Mid-range, Steakhouse, International, Vegetarian Friendly"/>
    <x v="0"/>
    <s v="Steakhouse, International"/>
    <s v="Y"/>
    <s v="Y"/>
    <s v="Y"/>
    <n v="7"/>
    <n v="47"/>
    <n v="7"/>
    <x v="0"/>
    <n v="471"/>
    <n v="243"/>
    <n v="75"/>
    <n v="21"/>
    <n v="10"/>
    <n v="2"/>
    <n v="4.5"/>
    <n v="4.5"/>
    <n v="4.5"/>
    <n v="4"/>
    <n v="0"/>
    <n v="0"/>
  </r>
  <r>
    <s v="g635887-d3699184"/>
    <s v="Big Horn Steak House"/>
    <s v="Canary Islands"/>
    <s v="Gran Canaria"/>
    <n v="27.790254999999998"/>
    <n v="-15.708831999999999"/>
    <s v="Travellers' Choice, Certificate of Excellence 2020, Certificate of Excellence 2019, Certificate of Excellence 2018, Certificate of Excellence 2017, Certificate of Excellence 2016"/>
    <s v="#22 of 189 Restaurants in Puerto Rico"/>
    <s v="Mid-range, Steakhouse, European, Gluten Free Options"/>
    <x v="0"/>
    <s v="Steakhouse, European"/>
    <s v="N"/>
    <s v="N"/>
    <s v="Y"/>
    <n v="7"/>
    <n v="42"/>
    <n v="7"/>
    <x v="0"/>
    <n v="373"/>
    <n v="110"/>
    <n v="20"/>
    <n v="9"/>
    <n v="2"/>
    <n v="10"/>
    <n v="4"/>
    <n v="4"/>
    <n v="4"/>
    <n v="3"/>
    <n v="0"/>
    <n v="0"/>
  </r>
  <r>
    <s v="g635887-d3865388"/>
    <s v="Bubbles"/>
    <s v="Canary Islands"/>
    <s v="Gran Canaria"/>
    <n v="27.791853"/>
    <n v="-15.708197999999999"/>
    <s v="Travellers' Choice, Certificate of Excellence 2020, Certificate of Excellence 2019, Certificate of Excellence 2018, Certificate of Excellence 2017, Certificate of Excellence 2016"/>
    <s v="#39 of 189 Restaurants in Puerto Rico"/>
    <s v="Mid-range, Mediterranean, European, Spanish"/>
    <x v="0"/>
    <s v="Mediterranean, European, Spanish"/>
    <s v="Y"/>
    <s v="Y"/>
    <s v="Y"/>
    <n v="7"/>
    <n v="98"/>
    <n v="7"/>
    <x v="1"/>
    <n v="1084"/>
    <n v="493"/>
    <n v="212"/>
    <n v="83"/>
    <n v="41"/>
    <n v="49"/>
    <n v="4.5"/>
    <n v="4.5"/>
    <n v="4"/>
    <n v="4"/>
    <n v="0"/>
    <n v="0"/>
  </r>
  <r>
    <s v="g635887-d4074841"/>
    <s v="Taj Mahal Indian Tandoori Resturent"/>
    <s v="Canary Islands"/>
    <s v="Gran Canaria"/>
    <n v="27.783342000000001"/>
    <n v="-15.709975999999999"/>
    <s v="Travellers' Choice, Certificate of Excellence 2020, Certificate of Excellence 2019, Certificate of Excellence 2018, Certificate of Excellence 2017, Certificate of Excellence 2016"/>
    <s v="#28 of 189 Restaurants in Puerto Rico"/>
    <s v="Mid-range, Indian, Asian, Balti"/>
    <x v="0"/>
    <s v="Indian, Asian, Balti"/>
    <s v="Y"/>
    <s v="Y"/>
    <s v="Y"/>
    <n v="7"/>
    <n v="56"/>
    <n v="7"/>
    <x v="0"/>
    <n v="436"/>
    <n v="223"/>
    <n v="75"/>
    <n v="17"/>
    <n v="15"/>
    <n v="11"/>
    <n v="4.5"/>
    <n v="4.5"/>
    <n v="4.5"/>
    <n v="4"/>
    <n v="0"/>
    <n v="0"/>
  </r>
  <r>
    <s v="g635887-d4561293"/>
    <s v="Planet Steakhouse"/>
    <s v="Canary Islands"/>
    <s v="Gran Canaria"/>
    <n v="27.791243000000001"/>
    <n v="-15.708413"/>
    <s v="Certificate of Excellence 2017, Certificate of Excellence 2016"/>
    <s v="#59 of 189 Restaurants in Puerto Rico"/>
    <s v="Mid-range, International, Spanish, Vegetarian Friendly"/>
    <x v="0"/>
    <s v="Spanish, International"/>
    <s v="Y"/>
    <s v="Y"/>
    <s v="Y"/>
    <n v="7"/>
    <n v="84"/>
    <n v="7"/>
    <x v="1"/>
    <n v="388"/>
    <n v="183"/>
    <n v="73"/>
    <n v="23"/>
    <n v="14"/>
    <n v="28"/>
    <n v="4"/>
    <n v="4"/>
    <n v="4"/>
    <n v="4"/>
    <n v="0"/>
    <n v="0"/>
  </r>
  <r>
    <s v="g635887-d4724522"/>
    <s v="Restaurante Bar Waikiki"/>
    <s v="Canary Islands"/>
    <s v="Gran Canaria"/>
    <n v="27.783809999999999"/>
    <n v="-15.715763000000001"/>
    <s v="Travellers' Choice, Certificate of Excellence 2020"/>
    <s v="#84 of 189 Restaurants in Puerto Rico"/>
    <s v="Mid-range, International, Mediterranean, European"/>
    <x v="0"/>
    <s v="International, Mediterranean, European, Spanish"/>
    <s v="Y"/>
    <s v="Y"/>
    <s v="Y"/>
    <n v="7"/>
    <n v="84"/>
    <n v="7"/>
    <x v="1"/>
    <n v="352"/>
    <n v="106"/>
    <n v="55"/>
    <n v="25"/>
    <n v="14"/>
    <n v="29"/>
    <n v="4"/>
    <n v="4"/>
    <n v="3.5"/>
    <n v="4"/>
    <n v="0"/>
    <n v="0"/>
  </r>
  <r>
    <s v="g635887-d5936591"/>
    <s v="Miami Restaurant"/>
    <s v="Canary Islands"/>
    <s v="Gran Canaria"/>
    <n v="27.791376"/>
    <n v="-15.708349"/>
    <s v="Certificate of Excellence 2018, Certificate of Excellence 2017, Certificate of Excellence 2016, Certificate of Excellence 2015"/>
    <s v="#34 of 189 Restaurants in Puerto Rico"/>
    <s v="Mid-range, International, Mediterranean, European"/>
    <x v="0"/>
    <s v="Mediterranean, European, International, Contemporary"/>
    <s v="Y"/>
    <s v="Y"/>
    <s v="Y"/>
    <n v="7"/>
    <n v="105"/>
    <n v="7"/>
    <x v="0"/>
    <n v="514"/>
    <n v="279"/>
    <n v="82"/>
    <n v="37"/>
    <n v="11"/>
    <n v="14"/>
    <n v="4.5"/>
    <n v="4.5"/>
    <n v="4.5"/>
    <n v="4.5"/>
    <n v="0"/>
    <n v="0"/>
  </r>
  <r>
    <s v="g635887-d5975567"/>
    <s v="Vivaldi Restaurante Italiano"/>
    <s v="Canary Islands"/>
    <s v="Gran Canaria"/>
    <n v="27.783726000000001"/>
    <n v="-15.715968"/>
    <s v="Travellers' Choice, Certificate of Excellence 2020, Certificate of Excellence 2019, Certificate of Excellence 2018, Certificate of Excellence 2017, Certificate of Excellence 2016, Certificate of Excellence 2015"/>
    <s v="#2 of 189 Restaurants in Puerto Rico"/>
    <s v="Mid-range, Italian, Mediterranean, European"/>
    <x v="0"/>
    <s v="Italian, Mediterranean, European, Healthy, Neapolitan, Campania, Sicilian, Southern-Italian"/>
    <s v="Y"/>
    <s v="Y"/>
    <s v="Y"/>
    <n v="7"/>
    <n v="70"/>
    <n v="7"/>
    <x v="0"/>
    <n v="970"/>
    <n v="314"/>
    <n v="32"/>
    <n v="15"/>
    <n v="16"/>
    <n v="14"/>
    <n v="4.5"/>
    <n v="4.5"/>
    <n v="4.5"/>
    <n v="4.5"/>
    <n v="0"/>
    <n v="0"/>
  </r>
  <r>
    <s v="g635887-d7381994"/>
    <s v="TASTE of India"/>
    <s v="Canary Islands"/>
    <s v="Gran Canaria"/>
    <n v="27.790597999999999"/>
    <n v="-15.708333"/>
    <s v="Travellers' Choice, Certificate of Excellence 2020, Certificate of Excellence 2019, Certificate of Excellence 2018, Certificate of Excellence 2017, Certificate of Excellence 2016"/>
    <s v="#18 of 189 Restaurants in Puerto Rico"/>
    <s v="Mid-range, Indian, Asian, Balti"/>
    <x v="0"/>
    <s v="Indian, Asian, Balti"/>
    <s v="Y"/>
    <s v="Y"/>
    <s v="Y"/>
    <n v="7"/>
    <n v="56"/>
    <n v="7"/>
    <x v="0"/>
    <n v="1120"/>
    <n v="693"/>
    <n v="148"/>
    <n v="51"/>
    <n v="25"/>
    <n v="11"/>
    <n v="4.5"/>
    <n v="4.5"/>
    <n v="4.5"/>
    <n v="4.5"/>
    <n v="0"/>
    <n v="0"/>
  </r>
  <r>
    <s v="g635887-d850084"/>
    <s v="El Brasero"/>
    <s v="Canary Islands"/>
    <s v="Gran Canaria"/>
    <n v="27.790192000000001"/>
    <n v="-15.715761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3 of 189 Restaurants in Puerto Rico"/>
    <s v="Mid-range, Mexican, Steakhouse, European"/>
    <x v="0"/>
    <s v="Mexican, Steakhouse, European, Puerto Rican"/>
    <s v="Y"/>
    <s v="Y"/>
    <s v="Y"/>
    <n v="6"/>
    <n v="48"/>
    <n v="6"/>
    <x v="0"/>
    <n v="618"/>
    <n v="336"/>
    <n v="74"/>
    <n v="27"/>
    <n v="14"/>
    <n v="20"/>
    <n v="4.5"/>
    <n v="4.5"/>
    <n v="4"/>
    <n v="4.5"/>
    <n v="0"/>
    <n v="0"/>
  </r>
  <r>
    <s v="g635888-d1752461"/>
    <s v="Electra Wine Bar &amp; Tapas"/>
    <s v="Canary Islands"/>
    <s v="Tenerife"/>
    <n v="28.028524000000001"/>
    <n v="-16.600950000000001"/>
    <s v="Certificate of Excellence 2017"/>
    <s v="#11 of 48 Restaurants in San Miguel de Abona"/>
    <s v="Fine Dining, Mediterranean, Vegetarian Friendly"/>
    <x v="1"/>
    <s v="Mediterranean"/>
    <s v="Y"/>
    <s v="N"/>
    <s v="N"/>
    <n v="7"/>
    <n v="167.8833333333333"/>
    <n v="7"/>
    <x v="0"/>
    <n v="339"/>
    <n v="166"/>
    <n v="48"/>
    <n v="27"/>
    <n v="8"/>
    <n v="11"/>
    <n v="4.5"/>
    <n v="4.5"/>
    <n v="4.5"/>
    <n v="4.5"/>
    <n v="0"/>
    <n v="0"/>
  </r>
  <r>
    <s v="g635888-d2076977"/>
    <s v="Mamma Roma"/>
    <s v="Canary Islands"/>
    <s v="Tenerife"/>
    <n v="28.027280000000001"/>
    <n v="-16.606601999999999"/>
    <s v="Travellers' Choice, Certificate of Excellence 2020, Certificate of Excellence 2019, Certificate of Excellence 2017, Certificate of Excellence 2016, Certificate of Excellence 2015, Certificate of Excellence 2014, Certificate of Excellence 2013, Certificate of Excellence 2012"/>
    <s v="#2 of 48 Restaurants in San Miguel de Abona"/>
    <s v="Mid-range, Italian, Romana, Lazio"/>
    <x v="0"/>
    <s v="Italian, Romana, Lazio, Central-Italian"/>
    <s v="Y"/>
    <s v="Y"/>
    <s v="Y"/>
    <n v="6"/>
    <n v="48"/>
    <n v="6"/>
    <x v="0"/>
    <n v="689"/>
    <n v="372"/>
    <n v="70"/>
    <n v="44"/>
    <n v="20"/>
    <n v="21"/>
    <n v="4.5"/>
    <n v="4.5"/>
    <n v="4"/>
    <n v="4"/>
    <n v="0"/>
    <n v="0"/>
  </r>
  <r>
    <s v="g635888-d5616191"/>
    <s v="El Rinconcito de Hilario"/>
    <s v="Canary Islands"/>
    <s v="Tenerife"/>
    <n v="28.084493999999999"/>
    <n v="-16.606949"/>
    <s v="Travellers' Choice, Certificate of Excellence 2020, Certificate of Excellence 2019, Certificate of Excellence 2018, Certificate of Excellence 2017, Certificate of Excellence 2016, Certificate of Excellence 2015"/>
    <s v="#1 of 48 Restaurants in San Miguel de Abona"/>
    <s v="Mid-range, Seafood, Mediterranean, European"/>
    <x v="0"/>
    <s v="Seafood, Mediterranean, European, Spanish, Healthy"/>
    <s v="Y"/>
    <s v="N"/>
    <s v="N"/>
    <n v="5"/>
    <n v="36"/>
    <n v="5"/>
    <x v="0"/>
    <n v="777"/>
    <n v="105"/>
    <n v="13"/>
    <n v="2"/>
    <n v="3"/>
    <n v="0"/>
    <n v="4.5"/>
    <n v="4.5"/>
    <n v="4.5"/>
    <n v="4.5"/>
    <n v="0"/>
    <n v="0"/>
  </r>
  <r>
    <s v="g635888-d8841623"/>
    <s v="Restaurante El Cordero"/>
    <s v="Canary Islands"/>
    <s v="Tenerife"/>
    <n v="28.045421999999999"/>
    <n v="-16.629128000000001"/>
    <s v="Travellers' Choice, Certificate of Excellence 2020, Certificate of Excellence 2019, Certificate of Excellence 2018, Certificate of Excellence 2017, Certificate of Excellence 2016, Certificate of Excellence 2015, Certificate of Excellence 2014"/>
    <s v="#4 of 48 Restaurants in San Miguel de Abona"/>
    <s v="Cheap Eats, Steakhouse, Barbecue, European"/>
    <x v="2"/>
    <s v="Steakhouse, Barbecue, European, Spanish"/>
    <s v="N"/>
    <s v="N"/>
    <s v="Y"/>
    <n v="7"/>
    <n v="70"/>
    <n v="7"/>
    <x v="1"/>
    <n v="2334"/>
    <n v="215"/>
    <n v="109"/>
    <n v="29"/>
    <n v="19"/>
    <n v="24"/>
    <n v="4"/>
    <n v="4"/>
    <n v="4.5"/>
    <n v="4"/>
    <n v="0"/>
    <n v="0"/>
  </r>
  <r>
    <s v="g635889-d5865238"/>
    <s v="La Comanda Gastrobar"/>
    <s v="Castile-La Mancha"/>
    <s v="Province of Toledo"/>
    <n v="39.96407"/>
    <n v="-4.8105520000000004"/>
    <s v="Travellers' Choice, Certificate of Excellence 2020, Certificate of Excellence 2019, Certificate of Excellence 2018, Certificate of Excellence 2017, Certificate of Excellence 2016, Certificate of Excellence 2015"/>
    <s v="#7 of 136 Restaurants in Talavera de la Reina"/>
    <s v="Mid-range, Mediterranean, Spanish, Contemporary"/>
    <x v="0"/>
    <s v="Mediterranean, Spanish, Wine Bar, Contemporary, Fusion"/>
    <s v="Y"/>
    <s v="Y"/>
    <s v="Y"/>
    <n v="6"/>
    <n v="33"/>
    <n v="8"/>
    <x v="1"/>
    <n v="361"/>
    <n v="1"/>
    <n v="1"/>
    <n v="0"/>
    <n v="0"/>
    <n v="0"/>
    <n v="4.5"/>
    <n v="4.5"/>
    <n v="4"/>
    <n v="4.5"/>
    <n v="0"/>
    <n v="0"/>
  </r>
  <r>
    <s v="g635889-d6413560"/>
    <s v="Sushi do"/>
    <s v="Castile-La Mancha"/>
    <s v="Province of Toledo"/>
    <n v="39.959994999999999"/>
    <n v="-4.8310469999999999"/>
    <s v="Travellers' Choice, Certificate of Excellence 2020, Certificate of Excellence 2019, Certificate of Excellence 2018, Certificate of Excellence 2017, Certificate of Excellence 2016"/>
    <s v="#5 of 136 Restaurants in Talavera de la Reina"/>
    <s v="Mid-range, Japanese, Sushi, Asian"/>
    <x v="0"/>
    <s v="Japanese, Sushi, Asian"/>
    <s v="Y"/>
    <s v="Y"/>
    <s v="Y"/>
    <n v="7"/>
    <n v="56"/>
    <n v="14"/>
    <x v="0"/>
    <n v="322"/>
    <n v="4"/>
    <n v="1"/>
    <n v="0"/>
    <n v="0"/>
    <n v="0"/>
    <n v="4.5"/>
    <n v="4.5"/>
    <n v="4"/>
    <n v="3.5"/>
    <n v="0"/>
    <n v="0"/>
  </r>
  <r>
    <s v="g635889-d998760"/>
    <s v="Taberna Mingote"/>
    <s v="Castile-La Mancha"/>
    <s v="Province of Toledo"/>
    <n v="39.963734000000002"/>
    <n v="-4.817485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2 of 136 Restaurants in Talavera de la Reina"/>
    <s v="Mid-range, Mediterranean, European, Spanish"/>
    <x v="0"/>
    <s v="Mediterranean, European, Spanish"/>
    <s v="Y"/>
    <s v="Y"/>
    <s v="Y"/>
    <n v="6"/>
    <n v="44"/>
    <n v="11"/>
    <x v="0"/>
    <n v="477"/>
    <n v="16"/>
    <n v="4"/>
    <n v="1"/>
    <n v="0"/>
    <n v="0"/>
    <n v="4.5"/>
    <n v="4.5"/>
    <n v="4"/>
    <n v="4.5"/>
    <n v="0"/>
    <n v="0"/>
  </r>
  <r>
    <s v="g635890-d997043"/>
    <s v="La Falda del Montseny SL."/>
    <s v="Catalonia"/>
    <s v="Province of Barcelona"/>
    <n v="41.722262999999998"/>
    <n v="2.4640279999999999"/>
    <s v="Travellers' Choice, Certificate of Excellence 2020, Certificate of Excellence 2019, Certificate of Excellence 2018, Certificate of Excellence 2017"/>
    <s v="#1 of 7 Restaurants in Campins"/>
    <s v="Mid-range, Mediterranean, Barbecue, Spanish"/>
    <x v="0"/>
    <s v="Mediterranean, Barbecue, Spanish, Soups, Catalan"/>
    <s v="Y"/>
    <s v="Y"/>
    <s v="Y"/>
    <n v="5"/>
    <n v="50"/>
    <n v="5"/>
    <x v="0"/>
    <n v="471"/>
    <n v="12"/>
    <n v="3"/>
    <n v="0"/>
    <n v="1"/>
    <n v="0"/>
    <n v="4.5"/>
    <n v="4"/>
    <n v="4"/>
    <n v="4"/>
    <n v="0"/>
    <n v="0"/>
  </r>
  <r>
    <s v="g635891-d1393082"/>
    <s v="La Llagosta"/>
    <s v="Catalonia"/>
    <s v="Province of Girona"/>
    <n v="41.893509999999999"/>
    <n v="3.1928839999999998"/>
    <s v="Travellers' Choice, Certificate of Excellence 2020, Certificate of Excellence 2019, Certificate of Excellence 2018, Certificate of Excellence 2017, Certificate of Excellence 2016, Certificate of Excellence 2015, Certificate of Excellence 2013"/>
    <s v="#5 of 21 Restaurants in Llafranc"/>
    <s v="Mid-range, Seafood, Mediterranean, Spanish"/>
    <x v="0"/>
    <s v="Seafood, Mediterranean, Spanish, Catalan"/>
    <s v="N"/>
    <s v="N"/>
    <s v="N"/>
    <n v="7"/>
    <n v="66.5"/>
    <n v="7"/>
    <x v="1"/>
    <n v="686"/>
    <n v="37"/>
    <n v="52"/>
    <n v="23"/>
    <n v="7"/>
    <n v="14"/>
    <n v="4"/>
    <n v="4"/>
    <n v="4"/>
    <n v="4"/>
    <n v="0"/>
    <n v="0"/>
  </r>
  <r>
    <s v="g635891-d2355967"/>
    <s v="Restaurant Llafranc"/>
    <s v="Catalonia"/>
    <s v="Province of Girona"/>
    <n v="41.894170000000003"/>
    <n v="3.1954500000000001"/>
    <s v="Certificate of Excellence 2013"/>
    <s v="#15 of 21 Restaurants in Llafranc"/>
    <s v="Mid-range, Seafood, Mediterranean, European"/>
    <x v="0"/>
    <s v="Seafood, Mediterranean, European, Spanish, Catalan"/>
    <s v="Y"/>
    <s v="N"/>
    <s v="Y"/>
    <n v="7"/>
    <n v="167.8833333333333"/>
    <n v="7"/>
    <x v="2"/>
    <n v="343"/>
    <n v="35"/>
    <n v="28"/>
    <n v="15"/>
    <n v="17"/>
    <n v="11"/>
    <n v="3.5"/>
    <n v="3.5"/>
    <n v="3"/>
    <n v="3.5"/>
    <n v="0"/>
    <n v="0"/>
  </r>
  <r>
    <s v="g635891-d2362622"/>
    <s v="Chez Tomas"/>
    <s v="Catalonia"/>
    <s v="Province of Girona"/>
    <n v="41.893368000000002"/>
    <n v="3.191533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1 of 21 Restaurants in Llafranc"/>
    <s v="Mid-range, Mediterranean, European, Spanish"/>
    <x v="0"/>
    <s v="Mediterranean, European, Spanish, Catalan"/>
    <s v="Y"/>
    <s v="Y"/>
    <s v="Y"/>
    <n v="1"/>
    <n v="1"/>
    <n v="1"/>
    <x v="0"/>
    <n v="697"/>
    <n v="226"/>
    <n v="48"/>
    <n v="10"/>
    <n v="5"/>
    <n v="5"/>
    <n v="4.5"/>
    <n v="4.5"/>
    <n v="4.5"/>
    <n v="4.5"/>
    <n v="0"/>
    <n v="0"/>
  </r>
  <r>
    <s v="g635891-d2732884"/>
    <s v="Restaurant Hotel Casamar"/>
    <s v="Catalonia"/>
    <s v="Province of Girona"/>
    <n v="41.892919999999997"/>
    <n v="3.1925400000000002"/>
    <s v="Certificate of Excellence 2019, Certificate of Excellence 2018, Certificate of Excellence 2017, Certificate of Excellence 2016, Certificate of Excellence 2015, Certificate of Excellence 2014"/>
    <s v="#3 of 21 Restaurants in Llafranc"/>
    <s v="Fine Dining, Mediterranean, European, Spanish"/>
    <x v="1"/>
    <s v="Mediterranean, European, Spanish, Catalan"/>
    <s v="Y"/>
    <s v="Y"/>
    <s v="Y"/>
    <n v="6"/>
    <n v="24.5"/>
    <n v="11"/>
    <x v="0"/>
    <n v="482"/>
    <n v="107"/>
    <n v="20"/>
    <n v="16"/>
    <n v="4"/>
    <n v="5"/>
    <n v="4.5"/>
    <n v="4"/>
    <n v="4"/>
    <n v="4.5"/>
    <n v="0"/>
    <n v="0"/>
  </r>
  <r>
    <s v="g635892-d1516731"/>
    <s v="The Drunken Duck"/>
    <s v="Catalonia"/>
    <s v="Province of Barcelona"/>
    <n v="41.636310000000002"/>
    <n v="2.724721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 of 28 Restaurants in Santa Susanna"/>
    <s v="Cheap Eats, Bar, British, Pub"/>
    <x v="2"/>
    <s v="Bar, British, Pub"/>
    <s v="Y"/>
    <s v="Y"/>
    <s v="Y"/>
    <n v="7"/>
    <n v="98"/>
    <n v="7"/>
    <x v="0"/>
    <n v="1334"/>
    <n v="876"/>
    <n v="262"/>
    <n v="87"/>
    <n v="19"/>
    <n v="17"/>
    <n v="4.5"/>
    <n v="4.5"/>
    <n v="4.5"/>
    <n v="4.5"/>
    <n v="0"/>
    <n v="0"/>
  </r>
  <r>
    <s v="g635892-d5864813"/>
    <s v="Kings Grand Cafe"/>
    <s v="Catalonia"/>
    <s v="Province of Barcelona"/>
    <n v="41.635829999999999"/>
    <n v="2.7253440000000002"/>
    <s v="Certificate of Excellence 2018, Certificate of Excellence 2017"/>
    <s v="#4 of 28 Restaurants in Santa Susanna"/>
    <s v="Mid-range, International, Spanish, Grill"/>
    <x v="0"/>
    <s v="Spanish, International, Grill"/>
    <s v="Y"/>
    <s v="N"/>
    <s v="Y"/>
    <n v="7"/>
    <n v="119"/>
    <n v="7"/>
    <x v="1"/>
    <n v="1074"/>
    <n v="328"/>
    <n v="206"/>
    <n v="89"/>
    <n v="31"/>
    <n v="39"/>
    <n v="4"/>
    <n v="4"/>
    <n v="3.5"/>
    <n v="3.5"/>
    <n v="0"/>
    <n v="0"/>
  </r>
  <r>
    <s v="g635893-d1015178"/>
    <s v="Restaurant Casa Felix"/>
    <s v="Catalonia"/>
    <s v="Province of Tarragona"/>
    <n v="41.268054999999997"/>
    <n v="1.248275"/>
    <s v="Travellers' Choice, Certificate of Excellence 2020, Certificate of Excellence 2018, Certificate of Excellence 2017, Certificate of Excellence 2016"/>
    <s v="#7 of 41 Restaurants in Valls"/>
    <s v="Mid-range, International, Mediterranean, European"/>
    <x v="0"/>
    <s v="Mediterranean, European, Spanish, Catalan, International"/>
    <s v="Y"/>
    <s v="N"/>
    <s v="Y"/>
    <n v="7"/>
    <n v="105"/>
    <n v="7"/>
    <x v="1"/>
    <n v="474"/>
    <n v="8"/>
    <n v="4"/>
    <n v="1"/>
    <n v="0"/>
    <n v="0"/>
    <n v="4"/>
    <n v="4"/>
    <n v="3.5"/>
    <n v="3.5"/>
    <n v="0"/>
    <n v="0"/>
  </r>
  <r>
    <s v="g635893-d3907887"/>
    <s v="Cal Ganxo"/>
    <s v="Catalonia"/>
    <s v="Province of Tarragona"/>
    <n v="41.316215999999997"/>
    <n v="1.236858"/>
    <s v="Travellers' Choice, Certificate of Excellence 2020, Certificate of Excellence 2019, Certificate of Excellence 2018, Certificate of Excellence 2017, Certificate of Excellence 2016, Certificate of Excellence 2015, Certificate of Excellence 2014"/>
    <s v="#5 of 41 Restaurants in Valls"/>
    <s v="Mid-range, Steakhouse, Mediterranean, Barbecue"/>
    <x v="0"/>
    <s v="Steakhouse, Mediterranean, Barbecue, Spanish, Catalan"/>
    <s v="Y"/>
    <s v="N"/>
    <s v="Y"/>
    <n v="7"/>
    <n v="49"/>
    <n v="7"/>
    <x v="0"/>
    <n v="453"/>
    <n v="5"/>
    <n v="3"/>
    <n v="2"/>
    <n v="0"/>
    <n v="0"/>
    <n v="4.5"/>
    <n v="4.5"/>
    <n v="4"/>
    <n v="4.5"/>
    <n v="0"/>
    <n v="0"/>
  </r>
  <r>
    <s v="g635893-d4746069"/>
    <s v="Portal 22"/>
    <s v="Catalonia"/>
    <s v="Province of Tarragona"/>
    <n v="41.282806000000001"/>
    <n v="1.246089"/>
    <s v="Travellers' Choice, Certificate of Excellence 2020, Certificate of Excellence 2019, Certificate of Excellence 2018, Certificate of Excellence 2017, Certificate of Excellence 2016, Certificate of Excellence 2015"/>
    <s v="#2 of 41 Restaurants in Valls"/>
    <s v="Mid-range, Mediterranean, European, Spanish"/>
    <x v="0"/>
    <s v="Mediterranean, European, Spanish, Healthy, Catalan"/>
    <s v="Y"/>
    <s v="Y"/>
    <s v="Y"/>
    <n v="6"/>
    <n v="71"/>
    <n v="10"/>
    <x v="0"/>
    <n v="531"/>
    <n v="18"/>
    <n v="7"/>
    <n v="0"/>
    <n v="0"/>
    <n v="0"/>
    <n v="4.5"/>
    <n v="4.5"/>
    <n v="4.5"/>
    <n v="4.5"/>
    <n v="0"/>
    <n v="0"/>
  </r>
  <r>
    <s v="g635893-d994794"/>
    <s v="Les Espelmes"/>
    <s v="Catalonia"/>
    <s v="Province of Tarragona"/>
    <n v="41.337980000000002"/>
    <n v="1.223265"/>
    <s v="Travellers' Choice, Certificate of Excellence 2020, Certificate of Excellence 2019, Certificate of Excellence 2018, Certificate of Excellence 2017, Certificate of Excellence 2016, Certificate of Excellence 2015, Certificate of Excellence 2014"/>
    <s v="#3 of 41 Restaurants in Valls"/>
    <s v="Mid-range, Mediterranean, European, Spanish"/>
    <x v="0"/>
    <s v="Mediterranean, European, Spanish, Catalan"/>
    <s v="Y"/>
    <s v="Y"/>
    <s v="Y"/>
    <n v="6"/>
    <n v="23"/>
    <n v="8"/>
    <x v="0"/>
    <n v="475"/>
    <n v="14"/>
    <n v="5"/>
    <n v="1"/>
    <n v="0"/>
    <n v="0"/>
    <n v="4.5"/>
    <n v="4.5"/>
    <n v="4"/>
    <n v="4"/>
    <n v="0"/>
    <n v="0"/>
  </r>
  <r>
    <s v="g6420318-d954068"/>
    <s v="Taberna Urtau"/>
    <s v="Catalonia"/>
    <s v="Province of Lleida"/>
    <n v="42.699240000000003"/>
    <n v="0.87182199999999999"/>
    <s v="Certificate of Excellence 2018, Certificate of Excellence 2017, Certificate of Excellence 2016, Certificate of Excellence 2015, Certificate of Excellence 2013, Certificate of Excellence 2012"/>
    <s v="#3 of 13 Restaurants in Arties"/>
    <s v="Mid-range, Bar, Mediterranean, Spanish"/>
    <x v="0"/>
    <s v="Bar, Mediterranean, Spanish"/>
    <s v="Y"/>
    <s v="N"/>
    <s v="Y"/>
    <n v="7"/>
    <n v="73.5"/>
    <n v="7"/>
    <x v="1"/>
    <n v="721"/>
    <n v="36"/>
    <n v="18"/>
    <n v="2"/>
    <n v="0"/>
    <n v="0"/>
    <n v="4"/>
    <n v="4"/>
    <n v="4"/>
    <n v="4"/>
    <n v="0"/>
    <n v="0"/>
  </r>
  <r>
    <s v="g642208-d1001383"/>
    <s v="Restaurante Sa Finca"/>
    <s v="Balearic Islands"/>
    <s v="Ibiza"/>
    <n v="38.971629999999998"/>
    <n v="1.5231840000000001"/>
    <s v="Travellers' Choice, Certificate of Excellence 2020, Certificate of Excellence 2019, Certificate of Excellence 2018, Certificate of Excellence 2017"/>
    <s v="#2 of 238 Restaurants in Santa Eulalia del R\u00EDo"/>
    <s v="Mid-range, International, Mediterranean, European"/>
    <x v="0"/>
    <s v="International, Mediterranean, European, Spanish"/>
    <s v="Y"/>
    <s v="Y"/>
    <s v="Y"/>
    <n v="6"/>
    <n v="24"/>
    <n v="6"/>
    <x v="0"/>
    <n v="1016"/>
    <n v="214"/>
    <n v="38"/>
    <n v="13"/>
    <n v="3"/>
    <n v="2"/>
    <n v="4.5"/>
    <n v="5"/>
    <n v="4.5"/>
    <n v="5"/>
    <n v="0"/>
    <n v="0"/>
  </r>
  <r>
    <s v="g642208-d1001388"/>
    <s v="La Mar de Santa  Restaurant &amp; Beach Bar"/>
    <s v="Balearic Islands"/>
    <s v="Ibiza"/>
    <n v="38.984439999999999"/>
    <n v="1.543709"/>
    <s v="Travellers' Choice, Certificate of Excellence 2020, Certificate of Excellence 2019, Certificate of Excellence 2018, Certificate of Excellence 2016, Certificate of Excellence 2015, Certificate of Excellence 2013"/>
    <s v="#26 of 238 Restaurants in Santa Eulalia del R\u00EDo"/>
    <s v="Mid-range, Seafood, Mediterranean, European"/>
    <x v="0"/>
    <s v="Seafood, Mediterranean, European, Spanish, Healthy"/>
    <s v="Y"/>
    <s v="Y"/>
    <s v="Y"/>
    <n v="7"/>
    <n v="35"/>
    <n v="14"/>
    <x v="0"/>
    <n v="942"/>
    <n v="230"/>
    <n v="89"/>
    <n v="32"/>
    <n v="25"/>
    <n v="33"/>
    <n v="4.5"/>
    <n v="4"/>
    <n v="4"/>
    <n v="4.5"/>
    <n v="0"/>
    <n v="0"/>
  </r>
  <r>
    <s v="g642208-d1184172"/>
    <s v="Bambuddha"/>
    <s v="Balearic Islands"/>
    <s v="Ibiza"/>
    <n v="38.979652000000002"/>
    <n v="1.4659500000000001"/>
    <s v="Certificate of Excellence 2015, Certificate of Excellence 2013, Certificate of Excellence 2012"/>
    <s v="#62 of 238 Restaurants in Santa Eulalia del R\u00EDo"/>
    <s v="Fine Dining, Sushi, Asian, Thai"/>
    <x v="1"/>
    <s v="Sushi, Asian, Thai, Fusion"/>
    <s v="Y"/>
    <s v="Y"/>
    <s v="Y"/>
    <n v="6"/>
    <n v="43"/>
    <n v="7"/>
    <x v="1"/>
    <n v="1663"/>
    <n v="467"/>
    <n v="164"/>
    <n v="95"/>
    <n v="60"/>
    <n v="57"/>
    <n v="4"/>
    <n v="4"/>
    <n v="3.5"/>
    <n v="4.5"/>
    <n v="0"/>
    <n v="0"/>
  </r>
  <r>
    <s v="g642208-d1773099"/>
    <s v="Kathmandu"/>
    <s v="Balearic Islands"/>
    <s v="Ibiza"/>
    <n v="38.985664"/>
    <n v="1.5348090000000001"/>
    <s v="Travellers' Choice, Certificate of Excellence 2020, Certificate of Excellence 2019, Certificate of Excellence 2018, Certificate of Excellence 2017, Certificate of Excellence 2016, Certificate of Excellence 2015, Certificate of Excellence 2013, Certificate of Excellence 2012"/>
    <s v="#38 of 238 Restaurants in Santa Eulalia del R\u00EDo"/>
    <s v="Mid-range, Indian, Asian, Balti"/>
    <x v="0"/>
    <s v="Indian, Asian, Balti, Nepalese"/>
    <s v="Y"/>
    <s v="Y"/>
    <s v="Y"/>
    <n v="7"/>
    <n v="33"/>
    <n v="13"/>
    <x v="1"/>
    <n v="516"/>
    <n v="176"/>
    <n v="99"/>
    <n v="34"/>
    <n v="16"/>
    <n v="17"/>
    <n v="4"/>
    <n v="4"/>
    <n v="4"/>
    <n v="4"/>
    <n v="0"/>
    <n v="0"/>
  </r>
  <r>
    <s v="g642208-d1887542"/>
    <s v="Bar Dona Ana"/>
    <s v="Balearic Islands"/>
    <s v="Ibiza"/>
    <n v="38.983490000000003"/>
    <n v="1.537328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3 of 238 Restaurants in Santa Eulalia del R\u00EDo"/>
    <s v="Cheap Eats, Bar, Cafe, European"/>
    <x v="2"/>
    <s v="Bar, Cafe, European, British"/>
    <s v="Y"/>
    <s v="Y"/>
    <s v="Y"/>
    <n v="7"/>
    <n v="101.5"/>
    <n v="7"/>
    <x v="0"/>
    <n v="1066"/>
    <n v="699"/>
    <n v="256"/>
    <n v="40"/>
    <n v="9"/>
    <n v="5"/>
    <n v="4.5"/>
    <n v="4.5"/>
    <n v="4.5"/>
    <n v="4.5"/>
    <n v="0"/>
    <n v="0"/>
  </r>
  <r>
    <s v="g642208-d1898850"/>
    <s v="Mezzanotte"/>
    <s v="Balearic Islands"/>
    <s v="Ibiza"/>
    <n v="38.983597000000003"/>
    <n v="1.5342769999999999"/>
    <s v="Certificate of Excellence 2017, Certificate of Excellence 2014, Certificate of Excellence 2013"/>
    <s v="#80 of 238 Restaurants in Santa Eulalia del R\u00EDo"/>
    <s v="Mid-range, Italian, Pizza, Mediterranean"/>
    <x v="0"/>
    <s v="Italian, Pizza, Mediterranean, European"/>
    <s v="Y"/>
    <s v="Y"/>
    <s v="N"/>
    <n v="7"/>
    <n v="49"/>
    <n v="14"/>
    <x v="1"/>
    <n v="400"/>
    <n v="87"/>
    <n v="33"/>
    <n v="24"/>
    <n v="11"/>
    <n v="21"/>
    <n v="4.5"/>
    <n v="4"/>
    <n v="4"/>
    <n v="4.5"/>
    <n v="0"/>
    <n v="0"/>
  </r>
  <r>
    <s v="g642208-d2232216"/>
    <s v="Es Caliu"/>
    <s v="Balearic Islands"/>
    <s v="Ibiza"/>
    <n v="38.993180000000002"/>
    <n v="1.4865360000000001"/>
    <s v="Travellers' Choice, Certificate of Excellence 2020, Certificate of Excellence 2019, Certificate of Excellence 2018, Certificate of Excellence 2017"/>
    <s v="#18 of 238 Restaurants in Santa Eulalia del R\u00EDo"/>
    <s v="Mid-range, Mediterranean, Barbecue, European"/>
    <x v="0"/>
    <s v="Mediterranean, Barbecue, European, Spanish, Grill"/>
    <s v="Y"/>
    <s v="Y"/>
    <s v="Y"/>
    <n v="7"/>
    <n v="35"/>
    <n v="7"/>
    <x v="0"/>
    <n v="370"/>
    <n v="52"/>
    <n v="23"/>
    <n v="1"/>
    <n v="6"/>
    <n v="5"/>
    <n v="4.5"/>
    <n v="4.5"/>
    <n v="4"/>
    <n v="4"/>
    <n v="0"/>
    <n v="0"/>
  </r>
  <r>
    <s v="g642208-d2313888"/>
    <s v="El Bigotes"/>
    <s v="Balearic Islands"/>
    <s v="Ibiza"/>
    <n v="39.024605000000001"/>
    <n v="1.5966499999999999"/>
    <s v="Travellers' Choice, Certificate of Excellence 2020, Certificate of Excellence 2019, Certificate of Excellence 2018, Certificate of Excellence 2017, Certificate of Excellence 2016, Certificate of Excellence 2015"/>
    <s v="#32 of 238 Restaurants in Santa Eulalia del R\u00EDo"/>
    <s v="Mid-range, Mediterranean, Spanish, Healthy"/>
    <x v="0"/>
    <s v="Mediterranean, Spanish, Healthy"/>
    <s v="N"/>
    <s v="N"/>
    <s v="N"/>
    <n v="7"/>
    <n v="14"/>
    <n v="7"/>
    <x v="1"/>
    <n v="529"/>
    <n v="41"/>
    <n v="12"/>
    <n v="4"/>
    <n v="1"/>
    <n v="1"/>
    <n v="4"/>
    <n v="4"/>
    <n v="4"/>
    <n v="4.5"/>
    <n v="0"/>
    <n v="0"/>
  </r>
  <r>
    <s v="g642208-d2521026"/>
    <s v="El Bacaro Restaurante Pizzeria"/>
    <s v="Balearic Islands"/>
    <s v="Ibiza"/>
    <n v="38.983597000000003"/>
    <n v="1.536824"/>
    <s v="Certificate of Excellence 2018, Certificate of Excellence 2017, Certificate of Excellence 2016, Certificate of Excellence 2015"/>
    <s v="#58 of 238 Restaurants in Santa Eulalia del R\u00EDo"/>
    <s v="Mid-range, Italian, Pizza, Mediterranean"/>
    <x v="0"/>
    <s v="Italian, Pizza, Mediterranean, European"/>
    <s v="Y"/>
    <s v="Y"/>
    <s v="N"/>
    <n v="6"/>
    <n v="48"/>
    <n v="12"/>
    <x v="1"/>
    <n v="320"/>
    <n v="70"/>
    <n v="29"/>
    <n v="4"/>
    <n v="7"/>
    <n v="12"/>
    <n v="4"/>
    <n v="4"/>
    <n v="4"/>
    <n v="4"/>
    <n v="0"/>
    <n v="0"/>
  </r>
  <r>
    <s v="g642208-d2637212"/>
    <s v="Sa Carboneria"/>
    <s v="Balearic Islands"/>
    <s v="Ibiza"/>
    <n v="38.986575999999999"/>
    <n v="1.5348269999999999"/>
    <s v="Travellers' Choice, Certificate of Excellence 2020, Certificate of Excellence 2019, Certificate of Excellence 2018, Certificate of Excellence 2017, Certificate of Excellence 2016, Certificate of Excellence 2015, Certificate of Excellence 2014"/>
    <s v="#19 of 238 Restaurants in Santa Eulalia del R\u00EDo"/>
    <s v="Mid-range, Steakhouse, Mediterranean, Barbecue"/>
    <x v="0"/>
    <s v="Barbecue, Steakhouse, Mediterranean, European, Spanish"/>
    <s v="N"/>
    <s v="N"/>
    <s v="Y"/>
    <n v="4"/>
    <n v="23"/>
    <n v="6"/>
    <x v="0"/>
    <n v="946"/>
    <n v="223"/>
    <n v="54"/>
    <n v="23"/>
    <n v="7"/>
    <n v="5"/>
    <n v="4.5"/>
    <n v="4.5"/>
    <n v="4.5"/>
    <n v="4.5"/>
    <n v="0"/>
    <n v="0"/>
  </r>
  <r>
    <s v="g642208-d3138662"/>
    <s v="Taco Paco"/>
    <s v="Balearic Islands"/>
    <s v="Ibiza"/>
    <n v="38.983863999999997"/>
    <n v="1.53233"/>
    <s v="Travellers' Choice, Certificate of Excellence 2020, Certificate of Excellence 2019, Certificate of Excellence 2018, Certificate of Excellence 2017, Certificate of Excellence 2016, Certificate of Excellence 2015, Certificate of Excellence 2014"/>
    <s v="#22 of 238 Restaurants in Santa Eulalia del R\u00EDo"/>
    <s v="Mid-range, Mexican, Vegetarian Friendly, Vegan Options"/>
    <x v="0"/>
    <s v="Mexican"/>
    <s v="Y"/>
    <s v="Y"/>
    <s v="Y"/>
    <n v="5"/>
    <n v="20"/>
    <n v="5"/>
    <x v="0"/>
    <n v="383"/>
    <n v="103"/>
    <n v="34"/>
    <n v="9"/>
    <n v="1"/>
    <n v="3"/>
    <n v="4.5"/>
    <n v="4.5"/>
    <n v="4"/>
    <n v="4.5"/>
    <n v="0"/>
    <n v="0"/>
  </r>
  <r>
    <s v="g642208-d3531048"/>
    <s v="Kalissol"/>
    <s v="Balearic Islands"/>
    <s v="Ibiza"/>
    <n v="38.981920000000002"/>
    <n v="1.533074"/>
    <s v="Travellers' Choice, Certificate of Excellence 2020, Certificate of Excellence 2019, Certificate of Excellence 2018, Certificate of Excellence 2017, Certificate of Excellence 2016, Certificate of Excellence 2015, Certificate of Excellence 2014"/>
    <s v="#28 of 238 Restaurants in Santa Eulalia del R\u00EDo"/>
    <s v="Mid-range, Pizza, Seafood, Mediterranean"/>
    <x v="0"/>
    <s v="Pizza, Spanish, Seafood, Mediterranean, Central European, Catalan"/>
    <s v="Y"/>
    <s v="Y"/>
    <s v="Y"/>
    <n v="7"/>
    <n v="98"/>
    <n v="7"/>
    <x v="0"/>
    <n v="996"/>
    <n v="414"/>
    <n v="94"/>
    <n v="35"/>
    <n v="19"/>
    <n v="24"/>
    <n v="4.5"/>
    <n v="4.5"/>
    <n v="4.5"/>
    <n v="4.5"/>
    <n v="0"/>
    <n v="0"/>
  </r>
  <r>
    <s v="g642208-d3947056"/>
    <s v="Café Sidney"/>
    <s v="Balearic Islands"/>
    <s v="Ibiza"/>
    <n v="38.985076999999997"/>
    <n v="1.538206"/>
    <s v="Travellers' Choice, Certificate of Excellence 2020, Certificate of Excellence 2019, Certificate of Excellence 2018, Certificate of Excellence 2017, Certificate of Excellence 2016, Certificate of Excellence 2015"/>
    <s v="#27 of 238 Restaurants in Santa Eulalia del R\u00EDo"/>
    <s v="Mid-range, International, Mediterranean, European"/>
    <x v="0"/>
    <s v="Mediterranean, European, International"/>
    <s v="Y"/>
    <s v="Y"/>
    <s v="Y"/>
    <n v="7"/>
    <n v="105"/>
    <n v="7"/>
    <x v="0"/>
    <n v="401"/>
    <n v="160"/>
    <n v="96"/>
    <n v="24"/>
    <n v="10"/>
    <n v="6"/>
    <n v="4.5"/>
    <n v="4"/>
    <n v="4"/>
    <n v="4"/>
    <n v="0"/>
    <n v="0"/>
  </r>
  <r>
    <s v="g642208-d4236283"/>
    <s v="Donde Marian Y Miguel"/>
    <s v="Balearic Islands"/>
    <s v="Ibiza"/>
    <n v="38.994582999999999"/>
    <n v="1.551941"/>
    <s v="Travellers' Choice, Certificate of Excellence 2020, Certificate of Excellence 2019, Certificate of Excellence 2018, Certificate of Excellence 2016"/>
    <s v="#17 of 238 Restaurants in Santa Eulalia del R\u00EDo"/>
    <s v="Mid-range, Steakhouse, Mediterranean, Barbecue"/>
    <x v="0"/>
    <s v="Steakhouse, Mediterranean, Barbecue, European, Spanish, Grill"/>
    <s v="Y"/>
    <s v="N"/>
    <s v="Y"/>
    <n v="6"/>
    <n v="37.5"/>
    <n v="9"/>
    <x v="0"/>
    <n v="542"/>
    <n v="41"/>
    <n v="5"/>
    <n v="6"/>
    <n v="1"/>
    <n v="2"/>
    <n v="4.5"/>
    <n v="4.5"/>
    <n v="4.5"/>
    <n v="4.5"/>
    <n v="0"/>
    <n v="0"/>
  </r>
  <r>
    <s v="g642208-d4563611"/>
    <s v="Rias Atenea Ibiza"/>
    <s v="Balearic Islands"/>
    <s v="Ibiza"/>
    <n v="38.983272999999997"/>
    <n v="1.5340530000000001"/>
    <s v="Certificate of Excellence 2019, Certificate of Excellence 2018, Certificate of Excellence 2017, Certificate of Excellence 2016"/>
    <s v="#49 of 238 Restaurants in Santa Eulalia del R\u00EDo"/>
    <s v="Mid-range, Bar, Mediterranean, European"/>
    <x v="0"/>
    <s v="Bar, Mediterranean, European"/>
    <s v="Y"/>
    <s v="N"/>
    <s v="N"/>
    <n v="7"/>
    <n v="56"/>
    <n v="7"/>
    <x v="1"/>
    <n v="320"/>
    <n v="120"/>
    <n v="55"/>
    <n v="11"/>
    <n v="8"/>
    <n v="11"/>
    <n v="4"/>
    <n v="4"/>
    <n v="4"/>
    <n v="4"/>
    <n v="0"/>
    <n v="0"/>
  </r>
  <r>
    <s v="g642208-d4582836"/>
    <s v="Nikki Beach Ibiza"/>
    <s v="Balearic Islands"/>
    <s v="Ibiza"/>
    <n v="38.992336000000002"/>
    <n v="1.569107"/>
    <s v="Travellers' Choice, Certificate of Excellence 2020, Certificate of Excellence 2019, Certificate of Excellence 2018, Certificate of Excellence 2017, Certificate of Excellence 2016"/>
    <s v="#31 of 238 Restaurants in Santa Eulalia del R\u00EDo"/>
    <s v="Fine Dining, International, Mediterranean, Sushi"/>
    <x v="1"/>
    <s v="International, Mediterranean, Sushi, European"/>
    <s v="Y"/>
    <s v="Y"/>
    <s v="Y"/>
    <n v="7"/>
    <n v="55"/>
    <n v="7"/>
    <x v="1"/>
    <n v="480"/>
    <n v="174"/>
    <n v="56"/>
    <n v="28"/>
    <n v="6"/>
    <n v="17"/>
    <n v="4.5"/>
    <n v="4.5"/>
    <n v="3.5"/>
    <n v="4"/>
    <n v="0"/>
    <n v="0"/>
  </r>
  <r>
    <s v="g642208-d4886304"/>
    <s v="Babylon Beach Bar"/>
    <s v="Balearic Islands"/>
    <s v="Ibiza"/>
    <n v="38.989879999999999"/>
    <n v="1.5480590000000001"/>
    <s v="Travellers' Choice, Certificate of Excellence 2020, Certificate of Excellence 2019, Certificate of Excellence 2018, Certificate of Excellence 2017, Certificate of Excellence 2016"/>
    <s v="#39 of 238 Restaurants in Santa Eulalia del R\u00EDo"/>
    <s v="Mid-range, International, Mediterranean, European"/>
    <x v="0"/>
    <s v="Mediterranean, European, International"/>
    <s v="Y"/>
    <s v="N"/>
    <s v="N"/>
    <n v="6"/>
    <n v="61"/>
    <n v="6"/>
    <x v="1"/>
    <n v="514"/>
    <n v="185"/>
    <n v="87"/>
    <n v="46"/>
    <n v="23"/>
    <n v="23"/>
    <n v="4"/>
    <n v="4"/>
    <n v="3.5"/>
    <n v="4.5"/>
    <n v="0"/>
    <n v="0"/>
  </r>
  <r>
    <s v="g642208-d6487081"/>
    <s v="Caos Ibiza"/>
    <s v="Balearic Islands"/>
    <s v="Ibiza"/>
    <n v="38.983814000000002"/>
    <n v="1.5351809999999999"/>
    <s v="Travellers' Choice, Certificate of Excellence 2020, Certificate of Excellence 2019, Certificate of Excellence 2018, Certificate of Excellence 2017, Certificate of Excellence 2016"/>
    <s v="#3 of 238 Restaurants in Santa Eulalia del R\u00EDo"/>
    <s v="Mid-range, Mediterranean, European, Spanish"/>
    <x v="0"/>
    <s v="Mediterranean, European, Spanish, Healthy"/>
    <s v="Y"/>
    <s v="Y"/>
    <s v="Y"/>
    <n v="6"/>
    <n v="36"/>
    <n v="6"/>
    <x v="0"/>
    <n v="998"/>
    <n v="324"/>
    <n v="76"/>
    <n v="14"/>
    <n v="2"/>
    <n v="1"/>
    <n v="4.5"/>
    <n v="4.5"/>
    <n v="4.5"/>
    <n v="4.5"/>
    <n v="0"/>
    <n v="0"/>
  </r>
  <r>
    <s v="g642208-d6686938"/>
    <s v="Es Terral"/>
    <s v="Balearic Islands"/>
    <s v="Ibiza"/>
    <n v="38.985621999999999"/>
    <n v="1.5346249999999999"/>
    <s v="Travellers' Choice, Michelin 2021 for Bib Gourmand: good quality, good value cooking, Michelin 2021 for Simple restaurant"/>
    <s v="#4 of 238 Restaurants in Santa Eulalia del R\u00EDo"/>
    <s v="Mid-range, French, Vegetarian Friendly, Vegan Options"/>
    <x v="0"/>
    <s v="French"/>
    <s v="Y"/>
    <s v="Y"/>
    <s v="Y"/>
    <n v="7"/>
    <n v="46"/>
    <n v="13"/>
    <x v="0"/>
    <n v="649"/>
    <n v="247"/>
    <n v="28"/>
    <n v="7"/>
    <n v="4"/>
    <n v="3"/>
    <n v="5"/>
    <n v="5"/>
    <n v="4.5"/>
    <n v="4.5"/>
    <n v="1"/>
    <n v="0"/>
  </r>
  <r>
    <s v="g642208-d6691531"/>
    <s v="Oleoteca Ses Escoles"/>
    <s v="Balearic Islands"/>
    <s v="Ibiza"/>
    <n v="38.986415999999998"/>
    <n v="1.4788600000000001"/>
    <s v="Certificate of Excellence 2019, Certificate of Excellence 2018, Certificate of Excellence 2017, Certificate of Excellence 2016"/>
    <s v="#33 of 238 Restaurants in Santa Eulalia del R\u00EDo"/>
    <s v="Mid-range, Mediterranean, European, Spanish"/>
    <x v="0"/>
    <s v="Mediterranean, European, Spanish"/>
    <s v="Y"/>
    <s v="Y"/>
    <s v="Y"/>
    <n v="6"/>
    <n v="43"/>
    <n v="12"/>
    <x v="0"/>
    <n v="390"/>
    <n v="38"/>
    <n v="29"/>
    <n v="8"/>
    <n v="6"/>
    <n v="1"/>
    <n v="4.5"/>
    <n v="4"/>
    <n v="4"/>
    <n v="4.5"/>
    <n v="0"/>
    <n v="0"/>
  </r>
  <r>
    <s v="g642208-d7077584"/>
    <s v="San Martino"/>
    <s v="Balearic Islands"/>
    <s v="Ibiza"/>
    <n v="38.983665000000002"/>
    <n v="1.5352920000000001"/>
    <s v="Travellers' Choice, Certificate of Excellence 2020, Certificate of Excellence 2019, Certificate of Excellence 2018, Certificate of Excellence 2017, Certificate of Excellence 2016"/>
    <s v="#5 of 238 Restaurants in Santa Eulalia del R\u00EDo"/>
    <s v="Mid-range, Italian, Mediterranean, European"/>
    <x v="0"/>
    <s v="Italian, Mediterranean, European, Neapolitan, Campania, Southern-Italian"/>
    <s v="Y"/>
    <s v="Y"/>
    <s v="Y"/>
    <n v="7"/>
    <n v="77"/>
    <n v="7"/>
    <x v="0"/>
    <n v="1019"/>
    <n v="432"/>
    <n v="100"/>
    <n v="25"/>
    <n v="5"/>
    <n v="0"/>
    <n v="4.5"/>
    <n v="4.5"/>
    <n v="4.5"/>
    <n v="4.5"/>
    <n v="0"/>
    <n v="0"/>
  </r>
  <r>
    <s v="g642211-d1904518"/>
    <s v="Ses Forquilles - Casa de comidas"/>
    <s v="Balearic Islands"/>
    <s v="Menorca"/>
    <n v="39.887993000000002"/>
    <n v="4.2613880000000002"/>
    <s v="Travellers' Choice, Michelin 2021 for The Michelin Plate: Good cooking, Michelin 2021 for Simple restaurant"/>
    <s v="#12 of 176 Restaurants in Mahon"/>
    <s v="Mid-range, Mediterranean, European, Spanish"/>
    <x v="0"/>
    <s v="Mediterranean, European, Spanish"/>
    <s v="Y"/>
    <s v="Y"/>
    <s v="Y"/>
    <n v="5"/>
    <n v="25"/>
    <n v="10"/>
    <x v="0"/>
    <n v="716"/>
    <n v="68"/>
    <n v="31"/>
    <n v="8"/>
    <n v="2"/>
    <n v="0"/>
    <n v="4.5"/>
    <n v="4"/>
    <n v="4"/>
    <n v="4"/>
    <n v="0"/>
    <n v="0"/>
  </r>
  <r>
    <s v="g642211-d2199270"/>
    <s v="Cap Roig"/>
    <s v="Balearic Islands"/>
    <s v="Menorca"/>
    <n v="39.910559999999997"/>
    <n v="4.2913620000000003"/>
    <s v="Certificate of Excellence 2019, Certificate of Excellence 2018, Certificate of Excellence 2017, Certificate of Excellence 2013, Certificate of Excellence 2012"/>
    <s v="#22 of 176 Restaurants in Mahon"/>
    <s v="Mid-range, Seafood, Mediterranean, European"/>
    <x v="0"/>
    <s v="Seafood, Mediterranean, European, Spanish"/>
    <s v="N"/>
    <s v="N"/>
    <s v="Y"/>
    <n v="7"/>
    <n v="77"/>
    <n v="7"/>
    <x v="1"/>
    <n v="764"/>
    <n v="64"/>
    <n v="37"/>
    <n v="16"/>
    <n v="5"/>
    <n v="7"/>
    <n v="4"/>
    <n v="4"/>
    <n v="3.5"/>
    <n v="4"/>
    <n v="0"/>
    <n v="0"/>
  </r>
  <r>
    <s v="g642211-d2243359"/>
    <s v="Can Bernat des Grau"/>
    <s v="Balearic Islands"/>
    <s v="Menorca"/>
    <n v="39.901719999999997"/>
    <n v="4.2416689999999999"/>
    <s v="Travellers' Choice, Certificate of Excellence 2020, Certificate of Excellence 2019, Certificate of Excellence 2017, Certificate of Excellence 2016, Certificate of Excellence 2015, Certificate of Excellence 2014, Certificate of Excellence 2013"/>
    <s v="#15 of 176 Restaurants in Mahon"/>
    <s v="Mid-range, Seafood, Mediterranean, Spanish"/>
    <x v="0"/>
    <s v="Seafood, Mediterranean, Spanish"/>
    <s v="Y"/>
    <s v="N"/>
    <s v="Y"/>
    <n v="6"/>
    <n v="39"/>
    <n v="12"/>
    <x v="1"/>
    <n v="534"/>
    <n v="36"/>
    <n v="24"/>
    <n v="4"/>
    <n v="1"/>
    <n v="2"/>
    <n v="4.5"/>
    <n v="4"/>
    <n v="4"/>
    <n v="4"/>
    <n v="0"/>
    <n v="0"/>
  </r>
  <r>
    <s v="g642211-d3507237"/>
    <s v="Can Xavi"/>
    <s v="Balearic Islands"/>
    <s v="Menorca"/>
    <n v="39.889454000000001"/>
    <n v="4.2625929999999999"/>
    <s v="Travellers' Choice, Certificate of Excellence 2020, Certificate of Excellence 2019, Certificate of Excellence 2018, Certificate of Excellence 2017, Certificate of Excellence 2016"/>
    <s v="#7 of 176 Restaurants in Mahon"/>
    <s v="Cheap Eats, Bar, Mediterranean, European"/>
    <x v="2"/>
    <s v="Bar, Mediterranean, European, Spanish"/>
    <s v="Y"/>
    <s v="Y"/>
    <s v="Y"/>
    <n v="6"/>
    <n v="67"/>
    <n v="11"/>
    <x v="0"/>
    <n v="365"/>
    <n v="57"/>
    <n v="17"/>
    <n v="0"/>
    <n v="0"/>
    <n v="1"/>
    <n v="4.5"/>
    <n v="4.5"/>
    <n v="4.5"/>
    <n v="4"/>
    <n v="0"/>
    <n v="0"/>
  </r>
  <r>
    <s v="g642211-d3738629"/>
    <s v="Taps Can Avelino"/>
    <s v="Balearic Islands"/>
    <s v="Menorca"/>
    <n v="39.883857999999996"/>
    <n v="4.2727040000000001"/>
    <s v="Travellers' Choice, Certificate of Excellence 2020, Certificate of Excellence 2019, Certificate of Excellence 2018, Certificate of Excellence 2017, Certificate of Excellence 2016"/>
    <s v="#3 of 176 Restaurants in Mahon"/>
    <s v="Mid-range, Mediterranean, European, Spanish"/>
    <x v="0"/>
    <s v="Mediterranean, European, Spanish"/>
    <s v="Y"/>
    <s v="Y"/>
    <s v="Y"/>
    <n v="6"/>
    <n v="44.75"/>
    <n v="12"/>
    <x v="0"/>
    <n v="631"/>
    <n v="135"/>
    <n v="18"/>
    <n v="1"/>
    <n v="1"/>
    <n v="0"/>
    <n v="4.5"/>
    <n v="4.5"/>
    <n v="4.5"/>
    <n v="4"/>
    <n v="0"/>
    <n v="0"/>
  </r>
  <r>
    <s v="g642211-d4172896"/>
    <s v="Il Porto"/>
    <s v="Balearic Islands"/>
    <s v="Menorca"/>
    <n v="39.890704999999997"/>
    <n v="4.2756509999999999"/>
    <s v="Certificate of Excellence 2017"/>
    <s v="#30 of 176 Restaurants in Mahon"/>
    <s v="Mid-range, Mediterranean, European, Spanish"/>
    <x v="0"/>
    <s v="Mediterranean, European, Spanish"/>
    <s v="Y"/>
    <s v="Y"/>
    <s v="Y"/>
    <n v="7"/>
    <n v="45.5"/>
    <n v="13"/>
    <x v="1"/>
    <n v="417"/>
    <n v="68"/>
    <n v="31"/>
    <n v="10"/>
    <n v="7"/>
    <n v="10"/>
    <n v="4"/>
    <n v="4"/>
    <n v="4"/>
    <n v="4"/>
    <n v="0"/>
    <n v="0"/>
  </r>
  <r>
    <s v="g642211-d4458800"/>
    <s v="Restaurante Way"/>
    <s v="Balearic Islands"/>
    <s v="Menorca"/>
    <n v="39.889530000000001"/>
    <n v="4.2761329999999997"/>
    <s v="Certificate of Excellence 2017, Certificate of Excellence 2016, Certificate of Excellence 2015"/>
    <s v="#38 of 176 Restaurants in Mahon"/>
    <s v="Mid-range, Chinese, Japanese, Sushi"/>
    <x v="0"/>
    <s v="Chinese, Japanese, Sushi"/>
    <s v="Y"/>
    <s v="Y"/>
    <s v="Y"/>
    <n v="7"/>
    <n v="112"/>
    <n v="7"/>
    <x v="1"/>
    <n v="1173"/>
    <n v="222"/>
    <n v="104"/>
    <n v="48"/>
    <n v="21"/>
    <n v="34"/>
    <n v="4"/>
    <n v="4"/>
    <n v="4"/>
    <n v="4"/>
    <n v="0"/>
    <n v="0"/>
  </r>
  <r>
    <s v="g642211-d4988678"/>
    <s v="Punt7"/>
    <s v="Balearic Islands"/>
    <s v="Menorca"/>
    <n v="39.888863000000001"/>
    <n v="4.2626949999999999"/>
    <s v="Travellers' Choice, Certificate of Excellence 2020, Certificate of Excellence 2019, Certificate of Excellence 2018, Certificate of Excellence 2017"/>
    <s v="#4 of 176 Restaurants in Mahon"/>
    <s v="Mid-range, Italian, Pizza, Mediterranean"/>
    <x v="0"/>
    <s v="Italian, Pizza, Mediterranean"/>
    <s v="Y"/>
    <s v="Y"/>
    <s v="Y"/>
    <n v="6"/>
    <n v="24"/>
    <n v="6"/>
    <x v="0"/>
    <n v="335"/>
    <n v="51"/>
    <n v="14"/>
    <n v="6"/>
    <n v="0"/>
    <n v="1"/>
    <n v="5"/>
    <n v="4.5"/>
    <n v="4.5"/>
    <n v="4.5"/>
    <n v="0"/>
    <n v="0"/>
  </r>
  <r>
    <s v="g642211-d5010972"/>
    <s v="El Muelle"/>
    <s v="Balearic Islands"/>
    <s v="Menorca"/>
    <n v="39.889674999999997"/>
    <n v="4.2678120000000002"/>
    <s v="Travellers' Choice, Certificate of Excellence 2020, Certificate of Excellence 2019, Certificate of Excellence 2018, Certificate of Excellence 2017, Certificate of Excellence 2016"/>
    <s v="#2 of 176 Restaurants in Mahon"/>
    <s v="Mid-range, Mediterranean, European, Spanish"/>
    <x v="0"/>
    <s v="Mediterranean, European, Spanish, Grill"/>
    <s v="Y"/>
    <s v="Y"/>
    <s v="Y"/>
    <n v="5"/>
    <n v="27.5"/>
    <n v="10"/>
    <x v="0"/>
    <n v="562"/>
    <n v="48"/>
    <n v="10"/>
    <n v="1"/>
    <n v="2"/>
    <n v="1"/>
    <n v="5"/>
    <n v="4.5"/>
    <n v="4.5"/>
    <n v="4"/>
    <n v="0"/>
    <n v="0"/>
  </r>
  <r>
    <s v="g642212-d2062451"/>
    <s v="Es Bruc"/>
    <s v="Balearic Islands"/>
    <s v="Menorca"/>
    <n v="39.917299999999997"/>
    <n v="4.0332090000000003"/>
    <s v="Certificate of Excellence 2016, Certificate of Excellence 2014, Certificate of Excellence 2013"/>
    <s v="#4 of 10 Restaurants in Migjorn Gran"/>
    <s v="Mid-range, Seafood, Mediterranean, Spanish"/>
    <x v="0"/>
    <s v="Seafood, Mediterranean, Spanish"/>
    <s v="Y"/>
    <s v="Y"/>
    <s v="Y"/>
    <n v="7"/>
    <n v="91"/>
    <n v="7"/>
    <x v="1"/>
    <n v="1074"/>
    <n v="96"/>
    <n v="122"/>
    <n v="45"/>
    <n v="12"/>
    <n v="19"/>
    <n v="4"/>
    <n v="4"/>
    <n v="3.5"/>
    <n v="4"/>
    <n v="0"/>
    <n v="0"/>
  </r>
  <r>
    <s v="g642212-d2360841"/>
    <s v="Restaurante es Pins"/>
    <s v="Balearic Islands"/>
    <s v="Menorca"/>
    <n v="39.913235"/>
    <n v="4.0436329999999998"/>
    <s v="Certificate of Excellence 2018, Certificate of Excellence 2017, Certificate of Excellence 2016, Certificate of Excellence 2015, Certificate of Excellence 2014, Certificate of Excellence 2013"/>
    <s v="#2 of 10 Restaurants in Migjorn Gran"/>
    <s v="Mid-range, Mediterranean, Vegetarian Friendly, Vegan Options"/>
    <x v="0"/>
    <s v="Mediterranean"/>
    <s v="Y"/>
    <s v="Y"/>
    <s v="Y"/>
    <n v="7"/>
    <n v="80.5"/>
    <n v="7"/>
    <x v="1"/>
    <n v="563"/>
    <n v="167"/>
    <n v="112"/>
    <n v="28"/>
    <n v="14"/>
    <n v="12"/>
    <n v="4"/>
    <n v="4"/>
    <n v="4"/>
    <n v="4"/>
    <n v="0"/>
    <n v="0"/>
  </r>
  <r>
    <s v="g642220-d2040136"/>
    <s v="Restaurante La Maduixa"/>
    <s v="Catalonia"/>
    <s v="Province of Barcelona"/>
    <n v="41.637946999999997"/>
    <n v="2.7308189999999999"/>
    <s v="Certificate of Excellence 2017, Certificate of Excellence 2013"/>
    <s v="#15 of 89 Restaurants in Malgrat de Mar"/>
    <s v="Mid-range, Italian, Pizza, Mediterranean"/>
    <x v="0"/>
    <s v="Italian, Pizza, Mediterranean, European, Spanish"/>
    <s v="Y"/>
    <s v="Y"/>
    <s v="Y"/>
    <n v="7"/>
    <n v="105"/>
    <n v="7"/>
    <x v="1"/>
    <n v="472"/>
    <n v="60"/>
    <n v="36"/>
    <n v="18"/>
    <n v="3"/>
    <n v="4"/>
    <n v="4"/>
    <n v="4"/>
    <n v="4"/>
    <n v="4"/>
    <n v="0"/>
    <n v="0"/>
  </r>
  <r>
    <s v="g642220-d2320417"/>
    <s v="Pub Eureka Corner"/>
    <s v="Catalonia"/>
    <s v="Province of Barcelona"/>
    <n v="41.640230000000003"/>
    <n v="2.732933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2 of 89 Restaurants in Malgrat de Mar"/>
    <s v="Cheap Eats, Bar, Cafe, British"/>
    <x v="2"/>
    <s v="Bar, British, Pub, Cafe, Catalan"/>
    <s v="Y"/>
    <s v="N"/>
    <s v="N"/>
    <n v="7"/>
    <n v="119"/>
    <n v="7"/>
    <x v="0"/>
    <n v="320"/>
    <n v="226"/>
    <n v="47"/>
    <n v="11"/>
    <n v="2"/>
    <n v="7"/>
    <n v="4.5"/>
    <n v="5"/>
    <n v="4.5"/>
    <n v="5"/>
    <n v="0"/>
    <n v="0"/>
  </r>
  <r>
    <s v="g642220-d3186113"/>
    <s v="La Torreta"/>
    <s v="Catalonia"/>
    <s v="Province of Barcelona"/>
    <n v="41.651302000000001"/>
    <n v="2.739595"/>
    <s v="Travellers' Choice, Certificate of Excellence 2020, Certificate of Excellence 2017, Certificate of Excellence 2016, Certificate of Excellence 2015, Certificate of Excellence 2014"/>
    <s v="#11 of 89 Restaurants in Malgrat de Mar"/>
    <s v="Mid-range, Mediterranean, European, Spanish"/>
    <x v="0"/>
    <s v="Mediterranean, European, Spanish, Catalan"/>
    <s v="Y"/>
    <s v="Y"/>
    <s v="Y"/>
    <n v="7"/>
    <n v="49"/>
    <n v="14"/>
    <x v="1"/>
    <n v="380"/>
    <n v="6"/>
    <n v="2"/>
    <n v="1"/>
    <n v="1"/>
    <n v="0"/>
    <n v="4.5"/>
    <n v="4.5"/>
    <n v="4.5"/>
    <n v="4.5"/>
    <n v="0"/>
    <n v="0"/>
  </r>
  <r>
    <s v="g642220-d810298"/>
    <s v="Bar Restaurante Antonio"/>
    <s v="Catalonia"/>
    <s v="Province of Barcelona"/>
    <n v="41.639693999999999"/>
    <n v="2.7343639999999998"/>
    <s v="Travellers' Choice, Certificate of Excellence 2020, Certificate of Excellence 2019, Certificate of Excellence 2018, Certificate of Excellence 2017, Certificate of Excellence 2016, Certificate of Excellence 2015"/>
    <s v="#6 of 89 Restaurants in Malgrat de Mar"/>
    <s v="Mid-range, Seafood, Mediterranean, European"/>
    <x v="0"/>
    <s v="Seafood, Mediterranean, European, Spanish"/>
    <s v="Y"/>
    <s v="Y"/>
    <s v="Y"/>
    <n v="6"/>
    <n v="45"/>
    <n v="12"/>
    <x v="0"/>
    <n v="521"/>
    <n v="43"/>
    <n v="12"/>
    <n v="1"/>
    <n v="0"/>
    <n v="1"/>
    <n v="4.5"/>
    <n v="4.5"/>
    <n v="4.5"/>
    <n v="4.5"/>
    <n v="0"/>
    <n v="0"/>
  </r>
  <r>
    <s v="g642220-d8279557"/>
    <s v="Maui Beach Club"/>
    <s v="Catalonia"/>
    <s v="Province of Barcelona"/>
    <n v="41.635894999999998"/>
    <n v="2.7283210000000002"/>
    <s v="Travellers' Choice, Certificate of Excellence 2020, Certificate of Excellence 2019"/>
    <s v="#8 of 89 Restaurants in Malgrat de Mar"/>
    <s v="Mid-range, Pizza, Seafood, Mediterranean"/>
    <x v="0"/>
    <s v="Pizza, Spanish, Seafood, Mediterranean"/>
    <s v="Y"/>
    <s v="Y"/>
    <s v="Y"/>
    <n v="7"/>
    <n v="105"/>
    <n v="7"/>
    <x v="0"/>
    <n v="842"/>
    <n v="257"/>
    <n v="77"/>
    <n v="17"/>
    <n v="9"/>
    <n v="7"/>
    <n v="4.5"/>
    <n v="4.5"/>
    <n v="4"/>
    <n v="4"/>
    <n v="0"/>
    <n v="0"/>
  </r>
  <r>
    <s v="g642220-d986594"/>
    <s v="Bei Pepe"/>
    <s v="Catalonia"/>
    <s v="Province of Barcelona"/>
    <n v="41.639530000000001"/>
    <n v="2.734831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4 of 89 Restaurants in Malgrat de Mar"/>
    <s v="Mid-range, Seafood, Mediterranean, European"/>
    <x v="0"/>
    <s v="Seafood, Mediterranean, European, Spanish, Catalan"/>
    <s v="Y"/>
    <s v="Y"/>
    <s v="Y"/>
    <n v="7"/>
    <n v="94.5"/>
    <n v="7"/>
    <x v="0"/>
    <n v="1386"/>
    <n v="327"/>
    <n v="68"/>
    <n v="29"/>
    <n v="6"/>
    <n v="4"/>
    <n v="4.5"/>
    <n v="4.5"/>
    <n v="4.5"/>
    <n v="4.5"/>
    <n v="0"/>
    <n v="0"/>
  </r>
  <r>
    <s v="g642221-d2081962"/>
    <s v="Lasal del Varador - Mataro"/>
    <s v="Catalonia"/>
    <s v="Province of Barcelona"/>
    <n v="41.534072999999999"/>
    <n v="2.447314"/>
    <s v="Travellers' Choice, Certificate of Excellence 2020, Certificate of Excellence 2019"/>
    <s v="#11 of 263 Restaurants in Mataro"/>
    <s v="Mid-range, Seafood, Mediterranean, European"/>
    <x v="0"/>
    <s v="Mediterranean, European, Spanish, Catalan, Seafood"/>
    <s v="Y"/>
    <s v="Y"/>
    <s v="Y"/>
    <n v="7"/>
    <n v="45.5"/>
    <n v="7"/>
    <x v="1"/>
    <n v="485"/>
    <n v="10"/>
    <n v="20"/>
    <n v="2"/>
    <n v="3"/>
    <n v="0"/>
    <n v="4"/>
    <n v="4"/>
    <n v="4"/>
    <n v="4"/>
    <n v="0"/>
    <n v="0"/>
  </r>
  <r>
    <s v="g642221-d2418354"/>
    <s v="Sangiovese"/>
    <s v="Catalonia"/>
    <s v="Province of Barcelona"/>
    <n v="41.538466999999997"/>
    <n v="2.4443440000000001"/>
    <s v="Michelin 2021 for The Michelin Plate: Good cooking, Michelin 2021 for Very comfortable restaurant"/>
    <s v="#7 of 263 Restaurants in Mataro"/>
    <s v="Fine Dining, Mediterranean, European, Spanish"/>
    <x v="1"/>
    <s v="Mediterranean, European, Spanish"/>
    <s v="Y"/>
    <s v="Y"/>
    <s v="Y"/>
    <n v="7"/>
    <n v="33"/>
    <n v="11"/>
    <x v="0"/>
    <n v="644"/>
    <n v="17"/>
    <n v="6"/>
    <n v="2"/>
    <n v="0"/>
    <n v="0"/>
    <n v="4.5"/>
    <n v="4"/>
    <n v="4"/>
    <n v="4.5"/>
    <n v="0"/>
    <n v="0"/>
  </r>
  <r>
    <s v="g642221-d4505182"/>
    <s v="La Marineta"/>
    <s v="Catalonia"/>
    <s v="Province of Barcelona"/>
    <n v="41.5366"/>
    <n v="2.441319"/>
    <s v="Travellers' Choice, Michelin 2021 for The Michelin Plate: Good cooking, Michelin 2021 for Simple restaurant"/>
    <s v="#4 of 263 Restaurants in Mataro"/>
    <s v="Mid-range, Mediterranean, European, Spanish"/>
    <x v="0"/>
    <s v="Mediterranean, European, Spanish, Catalan"/>
    <s v="Y"/>
    <s v="Y"/>
    <s v="Y"/>
    <n v="5"/>
    <n v="33"/>
    <n v="9"/>
    <x v="0"/>
    <n v="810"/>
    <n v="28"/>
    <n v="11"/>
    <n v="1"/>
    <n v="1"/>
    <n v="1"/>
    <n v="4.5"/>
    <n v="4.5"/>
    <n v="4"/>
    <n v="4"/>
    <n v="0"/>
    <n v="0"/>
  </r>
  <r>
    <s v="g642221-d6463239"/>
    <s v="EL QUIOSC DE CAN CARRERAS"/>
    <s v="Catalonia"/>
    <s v="Province of Barcelona"/>
    <n v="41.538082000000003"/>
    <n v="2.4401320000000002"/>
    <s v="Certificate of Excellence 2018, Certificate of Excellence 2015"/>
    <s v="#2 of 3 Quick Bites in Mataro"/>
    <s v="Mid-range, Quick Bites, American, Vegetarian Friendly"/>
    <x v="0"/>
    <s v="American"/>
    <s v="Y"/>
    <s v="N"/>
    <s v="Y"/>
    <n v="7"/>
    <n v="38.5"/>
    <n v="11"/>
    <x v="1"/>
    <n v="344"/>
    <n v="2"/>
    <n v="1"/>
    <n v="2"/>
    <n v="0"/>
    <n v="0"/>
    <n v="4"/>
    <n v="3.5"/>
    <n v="3.5"/>
    <n v="4"/>
    <n v="0"/>
    <n v="0"/>
  </r>
  <r>
    <s v="g642221-d6835144"/>
    <s v="Sesam Negre"/>
    <s v="Catalonia"/>
    <s v="Province of Barcelona"/>
    <n v="41.536895999999999"/>
    <n v="2.4435220000000002"/>
    <s v="Travellers' Choice, Certificate of Excellence 2020, Certificate of Excellence 2019, Certificate of Excellence 2017, Certificate of Excellence 2016"/>
    <s v="#8 of 263 Restaurants in Mataro"/>
    <s v="Mid-range, Japanese, Mediterranean, Sushi"/>
    <x v="0"/>
    <s v="Japanese, Mediterranean, Sushi, Asian"/>
    <s v="Y"/>
    <s v="Y"/>
    <s v="Y"/>
    <n v="7"/>
    <n v="27"/>
    <n v="10"/>
    <x v="1"/>
    <n v="621"/>
    <n v="13"/>
    <n v="7"/>
    <n v="4"/>
    <n v="1"/>
    <n v="2"/>
    <n v="4.5"/>
    <n v="4"/>
    <n v="4"/>
    <n v="4"/>
    <n v="0"/>
    <n v="0"/>
  </r>
  <r>
    <s v="g642221-d7133996"/>
    <s v="Bar Casa Pepe"/>
    <s v="Catalonia"/>
    <s v="Province of Barcelona"/>
    <n v="41.540460000000003"/>
    <n v="2.4344619999999999"/>
    <s v="Travellers' Choice, Certificate of Excellence 2020, Certificate of Excellence 2017, Certificate of Excellence 2016"/>
    <s v="#12 of 263 Restaurants in Mataro"/>
    <s v="Mid-range, Mediterranean, Spanish"/>
    <x v="0"/>
    <s v="Mediterranean, Spanish"/>
    <s v="N"/>
    <s v="N"/>
    <s v="N"/>
    <n v="5"/>
    <n v="71"/>
    <n v="8"/>
    <x v="1"/>
    <n v="485"/>
    <n v="6"/>
    <n v="3"/>
    <n v="1"/>
    <n v="0"/>
    <n v="0"/>
    <n v="4"/>
    <n v="4"/>
    <n v="4"/>
    <n v="3.5"/>
    <n v="0"/>
    <n v="0"/>
  </r>
  <r>
    <s v="g642221-d7204257"/>
    <s v="Dos Cuiners"/>
    <s v="Catalonia"/>
    <s v="Province of Barcelona"/>
    <n v="41.53877"/>
    <n v="2.4438689999999998"/>
    <s v="Travellers' Choice, Michelin 2021 for Bib Gourmand: good quality, good value cooking, Michelin 2021 for Simple restaurant"/>
    <s v="#2 of 263 Restaurants in Mataro"/>
    <s v="Mid-range, Mediterranean, European, Spanish"/>
    <x v="0"/>
    <s v="Mediterranean, European, Spanish, Catalan"/>
    <s v="N"/>
    <s v="Y"/>
    <s v="Y"/>
    <n v="5"/>
    <n v="25"/>
    <n v="10"/>
    <x v="0"/>
    <n v="495"/>
    <n v="12"/>
    <n v="0"/>
    <n v="2"/>
    <n v="0"/>
    <n v="0"/>
    <n v="4.5"/>
    <n v="4.5"/>
    <n v="4"/>
    <n v="4"/>
    <n v="1"/>
    <n v="0"/>
  </r>
  <r>
    <s v="g642222-d986843"/>
    <s v="Restaurant L'Arc"/>
    <s v="Catalonia"/>
    <s v="Province of Girona"/>
    <n v="41.916836000000004"/>
    <n v="3.1644640000000002"/>
    <s v="Travellers' Choice, Certificate of Excellence 2020, Certificate of Excellence 2019, Certificate of Excellence 2018, Certificate of Excellence 2017, Certificate of Excellence 2016, Certificate of Excellence 2015"/>
    <s v="#3 of 82 Restaurants in Palafrugell"/>
    <s v="Mid-range, Mediterranean, European, Spanish"/>
    <x v="0"/>
    <s v="Mediterranean, European, Spanish, Catalan"/>
    <s v="Y"/>
    <s v="Y"/>
    <s v="Y"/>
    <n v="6"/>
    <n v="27"/>
    <n v="9"/>
    <x v="0"/>
    <n v="526"/>
    <n v="51"/>
    <n v="7"/>
    <n v="6"/>
    <n v="4"/>
    <n v="2"/>
    <n v="4.5"/>
    <n v="4"/>
    <n v="4.5"/>
    <n v="4.5"/>
    <n v="0"/>
    <n v="0"/>
  </r>
  <r>
    <s v="g642224-d2356016"/>
    <s v="Yayo Daporta"/>
    <s v="Galicia"/>
    <s v="Province of Pontevedra"/>
    <n v="42.513004000000002"/>
    <n v="-8.8147219999999997"/>
    <s v="Travellers' Choice, Michelin 2021 for One Michelin Star: High quality cooking, worth a stop!, Michelin 2021 for Comfortable restaurant"/>
    <s v="#1 of 50 Restaurants in Cambados"/>
    <s v="Fine Dining, Spanish, Healthy, Slovenian"/>
    <x v="1"/>
    <s v="Slovenian, Spanish, Healthy"/>
    <s v="Y"/>
    <s v="N"/>
    <s v="Y"/>
    <n v="6"/>
    <n v="20.5"/>
    <n v="11"/>
    <x v="0"/>
    <n v="706"/>
    <n v="25"/>
    <n v="8"/>
    <n v="1"/>
    <n v="1"/>
    <n v="1"/>
    <n v="4.5"/>
    <n v="4.5"/>
    <n v="4"/>
    <n v="4.5"/>
    <n v="0"/>
    <n v="1"/>
  </r>
  <r>
    <s v="g642224-d4091942"/>
    <s v="El rincon del tio Paco"/>
    <s v="Galicia"/>
    <s v="Province of Pontevedra"/>
    <n v="42.519558000000004"/>
    <n v="-8.8140660000000004"/>
    <s v="Travellers' Choice, Certificate of Excellence 2020, Certificate of Excellence 2016, Certificate of Excellence 2015"/>
    <s v="#5 of 50 Restaurants in Cambados"/>
    <s v="Mid-range, Seafood, Mediterranean, European"/>
    <x v="0"/>
    <s v="Seafood, Mediterranean, European, Spanish"/>
    <s v="Y"/>
    <s v="Y"/>
    <s v="Y"/>
    <n v="7"/>
    <n v="98"/>
    <n v="7"/>
    <x v="1"/>
    <n v="428"/>
    <n v="15"/>
    <n v="9"/>
    <n v="0"/>
    <n v="3"/>
    <n v="1"/>
    <n v="4.5"/>
    <n v="4.5"/>
    <n v="4"/>
    <n v="4"/>
    <n v="0"/>
    <n v="0"/>
  </r>
  <r>
    <s v="g642224-d7233910"/>
    <s v="A Fonte Do Vino"/>
    <s v="Galicia"/>
    <s v="Province of Pontevedra"/>
    <n v="42.518013000000003"/>
    <n v="-8.8141490000000005"/>
    <s v="Travellers' Choice, Certificate of Excellence 2020, Certificate of Excellence 2019, Certificate of Excellence 2018"/>
    <s v="#2 of 50 Restaurants in Cambados"/>
    <s v="Mid-range, Seafood, Mediterranean, European"/>
    <x v="0"/>
    <s v="Seafood, Mediterranean, European, Spanish, Healthy"/>
    <s v="Y"/>
    <s v="N"/>
    <s v="Y"/>
    <n v="7"/>
    <n v="70"/>
    <n v="14"/>
    <x v="0"/>
    <n v="1480"/>
    <n v="22"/>
    <n v="9"/>
    <n v="1"/>
    <n v="0"/>
    <n v="1"/>
    <n v="4.5"/>
    <n v="4.5"/>
    <n v="4.5"/>
    <n v="5"/>
    <n v="0"/>
    <n v="0"/>
  </r>
  <r>
    <s v="g642225-d1905074"/>
    <s v="O'Galo"/>
    <s v="Galicia"/>
    <s v="Province of A Coruna"/>
    <n v="43.484302999999997"/>
    <n v="-8.2344539999999995"/>
    <s v="Travellers' Choice, Certificate of Excellence 2020, Certificate of Excellence 2019, Certificate of Excellence 2018, Certificate of Excellence 2016"/>
    <s v="#1 of 179 Restaurants in Ferrol"/>
    <s v="Cheap Eats, Bar, Spanish, Healthy"/>
    <x v="2"/>
    <s v="Bar, Spanish, Healthy, Pub"/>
    <s v="Y"/>
    <s v="N"/>
    <s v="Y"/>
    <n v="6"/>
    <n v="64.5"/>
    <n v="6"/>
    <x v="0"/>
    <n v="716"/>
    <n v="33"/>
    <n v="5"/>
    <n v="0"/>
    <n v="0"/>
    <n v="0"/>
    <n v="4.5"/>
    <n v="4.5"/>
    <n v="4.5"/>
    <n v="4"/>
    <n v="0"/>
    <n v="0"/>
  </r>
  <r>
    <s v="g642225-d3396718"/>
    <s v="O Camino do Ingles"/>
    <s v="Galicia"/>
    <s v="Province of A Coruna"/>
    <n v="43.479480000000002"/>
    <n v="-8.244847"/>
    <s v="Travellers' Choice, Michelin 2021 for Bib Gourmand: good quality, good value cooking, Michelin 2021 for Simple restaurant"/>
    <s v="#3 of 179 Restaurants in Ferrol"/>
    <s v="Mid-range, European, Spanish, Contemporary"/>
    <x v="0"/>
    <s v="European, Spanish, Fusion, Contemporary"/>
    <s v="Y"/>
    <s v="Y"/>
    <s v="Y"/>
    <n v="6"/>
    <n v="22.5"/>
    <n v="10"/>
    <x v="0"/>
    <n v="786"/>
    <n v="40"/>
    <n v="7"/>
    <n v="1"/>
    <n v="0"/>
    <n v="1"/>
    <n v="4.5"/>
    <n v="4.5"/>
    <n v="4"/>
    <n v="4"/>
    <n v="1"/>
    <n v="0"/>
  </r>
  <r>
    <s v="g642225-d4003944"/>
    <s v="Bacorino"/>
    <s v="Galicia"/>
    <s v="Province of A Coruna"/>
    <n v="43.479861999999997"/>
    <n v="-8.241536"/>
    <s v="Travellers' Choice, Certificate of Excellence 2020, Certificate of Excellence 2019, Certificate of Excellence 2018, Certificate of Excellence 2017, Certificate of Excellence 2016, Certificate of Excellence 2015"/>
    <s v="#6 of 179 Restaurants in Ferrol"/>
    <s v="Mid-range, European, Spanish, Wine Bar"/>
    <x v="0"/>
    <s v="European, Spanish, Wine Bar"/>
    <s v="N"/>
    <s v="N"/>
    <s v="N"/>
    <n v="6"/>
    <n v="16.5"/>
    <n v="6"/>
    <x v="0"/>
    <n v="377"/>
    <n v="7"/>
    <n v="3"/>
    <n v="0"/>
    <n v="0"/>
    <n v="0"/>
    <n v="4.5"/>
    <n v="4.5"/>
    <n v="4"/>
    <n v="4.5"/>
    <n v="0"/>
    <n v="0"/>
  </r>
  <r>
    <s v="g642227-d992277"/>
    <s v="Restaurante O Grelo"/>
    <s v="Galicia"/>
    <s v="Province of Lugo"/>
    <n v="42.524253999999999"/>
    <n v="-7.5097120000000004"/>
    <s v="Travellers' Choice, Certificate of Excellence 2020, Certificate of Excellence 2019, Certificate of Excellence 2018, Certificate of Excellence 2016, Certificate of Excellence 2015, Certificate of Excellence 2013"/>
    <s v="#5 of 54 Restaurants in Monforte de Lemos"/>
    <s v="Mid-range, Mediterranean, European, Spanish"/>
    <x v="0"/>
    <s v="Mediterranean, European, Spanish"/>
    <s v="Y"/>
    <s v="Y"/>
    <s v="Y"/>
    <n v="7"/>
    <n v="91"/>
    <n v="7"/>
    <x v="1"/>
    <n v="479"/>
    <n v="19"/>
    <n v="6"/>
    <n v="4"/>
    <n v="2"/>
    <n v="0"/>
    <n v="4"/>
    <n v="4"/>
    <n v="3.5"/>
    <n v="4"/>
    <n v="0"/>
    <n v="0"/>
  </r>
  <r>
    <s v="g642228-d1583659"/>
    <s v="Pizzeria Restaurante Di Mare"/>
    <s v="Region of Murcia"/>
    <s v="Municipality of Cartagena"/>
    <n v="37.745018000000002"/>
    <n v="-0.73924900000000004"/>
    <s v="Certificate of Excellence 2019, Certificate of Excellence 2017, Certificate of Excellence 2014"/>
    <s v="#10 of 144 Restaurants in La Manga del Mar Menor"/>
    <s v="Mid-range, Italian, Pizza, Mediterranean"/>
    <x v="0"/>
    <s v="Italian, Pizza, Mediterranean, European"/>
    <s v="Y"/>
    <s v="Y"/>
    <s v="Y"/>
    <n v="7"/>
    <n v="89.25"/>
    <n v="7"/>
    <x v="1"/>
    <n v="401"/>
    <n v="39"/>
    <n v="31"/>
    <n v="6"/>
    <n v="7"/>
    <n v="11"/>
    <n v="4"/>
    <n v="4"/>
    <n v="4"/>
    <n v="4"/>
    <n v="0"/>
    <n v="0"/>
  </r>
  <r>
    <s v="g642228-d2225555"/>
    <s v="Escuela de Pieter"/>
    <s v="Region of Murcia"/>
    <s v="Municipality of Cartagena"/>
    <n v="37.767704000000002"/>
    <n v="-0.74815399999999999"/>
    <s v="Certificate of Excellence 2019, Certificate of Excellence 2017, Certificate of Excellence 2016, Certificate of Excellence 2013"/>
    <s v="#7 of 144 Restaurants in La Manga del Mar Menor"/>
    <s v="Mid-range, Seafood, Mediterranean, European"/>
    <x v="0"/>
    <s v="Seafood, Mediterranean, European, Spanish"/>
    <s v="Y"/>
    <s v="Y"/>
    <s v="Y"/>
    <n v="7"/>
    <n v="97.883333333333326"/>
    <n v="14"/>
    <x v="1"/>
    <n v="999"/>
    <n v="152"/>
    <n v="57"/>
    <n v="20"/>
    <n v="5"/>
    <n v="15"/>
    <n v="4"/>
    <n v="4"/>
    <n v="3.5"/>
    <n v="4.5"/>
    <n v="0"/>
    <n v="0"/>
  </r>
  <r>
    <s v="g642228-d3535954"/>
    <s v="El Parador del Mar Menor"/>
    <s v="Region of Murcia"/>
    <s v="Municipality of Cartagena"/>
    <n v="37.641159999999999"/>
    <n v="-0.72365599999999997"/>
    <s v="Travellers' Choice, Certificate of Excellence 2020, Certificate of Excellence 2019, Certificate of Excellence 2016, Certificate of Excellence 2015, Certificate of Excellence 2014"/>
    <s v="#5 of 144 Restaurants in La Manga del Mar Menor"/>
    <s v="Fine Dining, Mediterranean, European, Spanish"/>
    <x v="1"/>
    <s v="Mediterranean, European, Spanish"/>
    <s v="Y"/>
    <s v="Y"/>
    <s v="Y"/>
    <n v="7"/>
    <n v="54.5"/>
    <n v="14"/>
    <x v="1"/>
    <n v="511"/>
    <n v="70"/>
    <n v="27"/>
    <n v="10"/>
    <n v="3"/>
    <n v="7"/>
    <n v="4"/>
    <n v="4"/>
    <n v="3.5"/>
    <n v="4.5"/>
    <n v="0"/>
    <n v="0"/>
  </r>
  <r>
    <s v="g642228-d3578676"/>
    <s v="Area Sunset"/>
    <s v="Region of Murcia"/>
    <s v="Municipality of Cartagena"/>
    <n v="37.705714999999998"/>
    <n v="-0.74256800000000001"/>
    <s v="Certificate of Excellence 2015, Certificate of Excellence 2014"/>
    <s v="#11 of 144 Restaurants in La Manga del Mar Menor"/>
    <s v="Mid-range, Mediterranean, European, Spanish"/>
    <x v="0"/>
    <s v="Mediterranean, European, Spanish"/>
    <s v="Y"/>
    <s v="Y"/>
    <s v="Y"/>
    <n v="7"/>
    <n v="105"/>
    <n v="7"/>
    <x v="1"/>
    <n v="998"/>
    <n v="84"/>
    <n v="54"/>
    <n v="26"/>
    <n v="6"/>
    <n v="10"/>
    <n v="4"/>
    <n v="4"/>
    <n v="3.5"/>
    <n v="4.5"/>
    <n v="0"/>
    <n v="0"/>
  </r>
  <r>
    <s v="g644304-d2223815"/>
    <s v="Chiringuito La Sonrisa"/>
    <s v="Andalucia"/>
    <s v="Province of Huelva"/>
    <n v="37.182147999999998"/>
    <n v="-7.3421969999999996"/>
    <s v="Certificate of Excellence 2014, Certificate of Excellence 2013"/>
    <s v="#13 of 103 Restaurants in Ayamonte"/>
    <s v="Mid-range, International, Mediterranean, European"/>
    <x v="0"/>
    <s v="Mediterranean, European, Spanish, International"/>
    <s v="Y"/>
    <s v="N"/>
    <s v="N"/>
    <n v="3"/>
    <n v="24"/>
    <n v="3"/>
    <x v="1"/>
    <n v="435"/>
    <n v="75"/>
    <n v="33"/>
    <n v="8"/>
    <n v="10"/>
    <n v="4"/>
    <n v="4"/>
    <n v="4"/>
    <n v="3.5"/>
    <n v="4"/>
    <n v="0"/>
    <n v="0"/>
  </r>
  <r>
    <s v="g644304-d2288580"/>
    <s v="LPA The Culinary Bar"/>
    <s v="Andalucia"/>
    <s v="Province of Huelva"/>
    <n v="37.211539999999999"/>
    <n v="-7.408826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s v="#1 of 103 Restaurants in Ayamonte"/>
    <s v="Mid-range, Mediterranean, European, Spanish"/>
    <x v="0"/>
    <s v="Mediterranean, European, Spanish, Healthy, Contemporary, Fusion, Gastropub"/>
    <s v="Y"/>
    <s v="Y"/>
    <s v="Y"/>
    <n v="7"/>
    <n v="35"/>
    <n v="14"/>
    <x v="0"/>
    <n v="1562"/>
    <n v="499"/>
    <n v="69"/>
    <n v="9"/>
    <n v="5"/>
    <n v="3"/>
    <n v="4.5"/>
    <n v="4.5"/>
    <n v="4.5"/>
    <n v="4.5"/>
    <n v="0"/>
    <n v="0"/>
  </r>
  <r>
    <s v="g644304-d4268478"/>
    <s v="Chiringuito Bombadill"/>
    <s v="Andalucia"/>
    <s v="Province of Huelva"/>
    <n v="37.17266"/>
    <n v="-7.3713509999999998"/>
    <s v="Certificate of Excellence 2015"/>
    <s v="#40 of 103 Restaurants in Ayamonte"/>
    <s v="Mid-range, Seafood, Mediterranean, European"/>
    <x v="0"/>
    <s v="Seafood, Mediterranean, European, Spanish"/>
    <s v="N"/>
    <s v="N"/>
    <s v="N"/>
    <n v="7"/>
    <n v="101.3833333333333"/>
    <n v="14"/>
    <x v="2"/>
    <n v="415"/>
    <n v="37"/>
    <n v="27"/>
    <n v="8"/>
    <n v="7"/>
    <n v="5"/>
    <n v="4"/>
    <n v="3.5"/>
    <n v="3.5"/>
    <n v="4"/>
    <n v="0"/>
    <n v="0"/>
  </r>
  <r>
    <s v="g644305-d1140801"/>
    <s v="La Boccana"/>
    <s v="Andalucia"/>
    <s v="Costa de la Luz"/>
    <n v="37.196480000000001"/>
    <n v="-7.3268750000000002"/>
    <s v="Certificate of Excellence 2019, Certificate of Excellence 2018, Certificate of Excellence 2016, Certificate of Excellence 2015, Certificate of Excellence 2014, Certificate of Excellence 2013"/>
    <s v="#10 of 96 Restaurants in Isla Cristina"/>
    <s v="Mid-range, Mediterranean, European, Spanish"/>
    <x v="0"/>
    <s v="Mediterranean, European, Spanish"/>
    <s v="Y"/>
    <s v="Y"/>
    <s v="Y"/>
    <n v="7"/>
    <n v="72"/>
    <n v="7"/>
    <x v="1"/>
    <n v="331"/>
    <n v="9"/>
    <n v="4"/>
    <n v="1"/>
    <n v="1"/>
    <n v="1"/>
    <n v="4"/>
    <n v="4"/>
    <n v="4"/>
    <n v="4"/>
    <n v="0"/>
    <n v="0"/>
  </r>
  <r>
    <s v="g644305-d1750061"/>
    <s v="Restaurante La Gola Isla Cristina"/>
    <s v="Andalucia"/>
    <s v="Costa de la Luz"/>
    <n v="37.196249999999999"/>
    <n v="-7.3235780000000004"/>
    <s v="Travellers' Choice, Certificate of Excellence 2020, Certificate of Excellence 2019, Certificate of Excellence 2018, Certificate of Excellence 2017, Certificate of Excellence 2016, Certificate of Excellence 2014"/>
    <s v="#6 of 96 Restaurants in Isla Cristina"/>
    <s v="Mid-range, Mediterranean, European, Spanish"/>
    <x v="0"/>
    <s v="Mediterranean, European, Spanish"/>
    <s v="Y"/>
    <s v="N"/>
    <s v="Y"/>
    <n v="7"/>
    <n v="66.5"/>
    <n v="14"/>
    <x v="0"/>
    <n v="369"/>
    <n v="8"/>
    <n v="1"/>
    <n v="0"/>
    <n v="0"/>
    <n v="0"/>
    <n v="4.5"/>
    <n v="4.5"/>
    <n v="4"/>
    <n v="4"/>
    <n v="0"/>
    <n v="0"/>
  </r>
  <r>
    <s v="g644305-d1760068"/>
    <s v="Meson El Gato"/>
    <s v="Andalucia"/>
    <s v="Costa de la Luz"/>
    <n v="37.199730000000002"/>
    <n v="-7.3155890000000001"/>
    <s v="Travellers' Choice, Certificate of Excellence 2020, Certificate of Excellence 2019, Certificate of Excellence 2018, Certificate of Excellence 2017, Certificate of Excellence 2016, Certificate of Excellence 2015, Certificate of Excellence 2014"/>
    <s v="#2 of 96 Restaurants in Isla Cristina"/>
    <s v="Mid-range, Mediterranean, Spanish, Vegetarian Friendly"/>
    <x v="0"/>
    <s v="Mediterranean, Spanish"/>
    <s v="Y"/>
    <s v="N"/>
    <s v="Y"/>
    <n v="7"/>
    <n v="84"/>
    <n v="7"/>
    <x v="0"/>
    <n v="995"/>
    <n v="14"/>
    <n v="8"/>
    <n v="1"/>
    <n v="0"/>
    <n v="0"/>
    <n v="4.5"/>
    <n v="4.5"/>
    <n v="4.5"/>
    <n v="4.5"/>
    <n v="0"/>
    <n v="0"/>
  </r>
  <r>
    <s v="g644305-d4004136"/>
    <s v="La Belli La Mar De Tapas"/>
    <s v="Andalucia"/>
    <s v="Costa de la Luz"/>
    <n v="37.197975"/>
    <n v="-7.3211399999999998"/>
    <s v="Travellers' Choice, Certificate of Excellence 2020, Certificate of Excellence 2019, Certificate of Excellence 2018, Certificate of Excellence 2017, Certificate of Excellence 2016, Certificate of Excellence 2015"/>
    <s v="#5 of 96 Restaurants in Isla Cristina"/>
    <s v="Mid-range, Mediterranean, European, Spanish"/>
    <x v="0"/>
    <s v="Mediterranean, European, Spanish, Fusion"/>
    <s v="Y"/>
    <s v="Y"/>
    <s v="Y"/>
    <n v="6"/>
    <n v="72"/>
    <n v="6"/>
    <x v="0"/>
    <n v="494"/>
    <n v="7"/>
    <n v="0"/>
    <n v="0"/>
    <n v="0"/>
    <n v="0"/>
    <n v="4.5"/>
    <n v="4"/>
    <n v="4.5"/>
    <n v="4"/>
    <n v="0"/>
    <n v="0"/>
  </r>
  <r>
    <s v="g644305-d4472968"/>
    <s v="La Sal"/>
    <s v="Andalucia"/>
    <s v="Costa de la Luz"/>
    <n v="37.203026000000001"/>
    <n v="-7.3264040000000001"/>
    <s v="Travellers' Choice, Certificate of Excellence 2020, Certificate of Excellence 2019, Certificate of Excellence 2018, Certificate of Excellence 2017, Certificate of Excellence 2016"/>
    <s v="#7 of 96 Restaurants in Isla Cristina"/>
    <s v="Mid-range, Seafood, Mediterranean, Spanish"/>
    <x v="0"/>
    <s v="Seafood, Mediterranean, Spanish"/>
    <s v="Y"/>
    <s v="N"/>
    <s v="Y"/>
    <n v="7"/>
    <n v="66.5"/>
    <n v="14"/>
    <x v="1"/>
    <n v="641"/>
    <n v="6"/>
    <n v="3"/>
    <n v="0"/>
    <n v="1"/>
    <n v="1"/>
    <n v="4"/>
    <n v="4"/>
    <n v="4"/>
    <n v="3.5"/>
    <n v="0"/>
    <n v="0"/>
  </r>
  <r>
    <s v="g644306-d3326889"/>
    <s v="Mar de Kñas Restaurante"/>
    <s v="Andalucia"/>
    <s v="Costa de la Luz"/>
    <n v="37.20523"/>
    <n v="-7.2186070000000004"/>
    <s v="Travellers' Choice, Certificate of Excellence 2020, Certificate of Excellence 2019, Certificate of Excellence 2018, Certificate of Excellence 2017, Certificate of Excellence 2016, Certificate of Excellence 2015"/>
    <s v="#1 of 35 Restaurants in Islantilla"/>
    <s v="Cheap Eats, Mediterranean, Spanish, Vegetarian Friendly"/>
    <x v="2"/>
    <s v="Mediterranean, Spanish"/>
    <s v="Y"/>
    <s v="Y"/>
    <s v="Y"/>
    <n v="7"/>
    <n v="108.5"/>
    <n v="7"/>
    <x v="0"/>
    <n v="646"/>
    <n v="9"/>
    <n v="6"/>
    <n v="2"/>
    <n v="1"/>
    <n v="0"/>
    <n v="4.5"/>
    <n v="4"/>
    <n v="4.5"/>
    <n v="4.5"/>
    <n v="0"/>
    <n v="0"/>
  </r>
  <r>
    <s v="g644309-d1005066"/>
    <s v="Restaurant Toscana"/>
    <s v="Andalucia"/>
    <s v="Province of Almeria"/>
    <n v="36.733060000000002"/>
    <n v="-2.619983"/>
    <s v="Travellers' Choice, Certificate of Excellence 2020, Certificate of Excellence 2019, Certificate of Excellence 2018, Certificate of Excellence 2017, Certificate of Excellence 2016"/>
    <s v="#4 of 212 Restaurants in Roquetas de Mar"/>
    <s v="Mid-range, Italian, Tuscan, Central-Italian"/>
    <x v="0"/>
    <s v="Italian, Tuscan, Central-Italian"/>
    <s v="Y"/>
    <s v="Y"/>
    <s v="Y"/>
    <n v="7"/>
    <n v="56"/>
    <n v="14"/>
    <x v="0"/>
    <n v="927"/>
    <n v="44"/>
    <n v="12"/>
    <n v="4"/>
    <n v="3"/>
    <n v="4"/>
    <n v="4.5"/>
    <n v="4.5"/>
    <n v="4"/>
    <n v="3.5"/>
    <n v="0"/>
    <n v="0"/>
  </r>
  <r>
    <s v="g644309-d1535936"/>
    <s v="Restaurante Alejandro"/>
    <s v="Andalucia"/>
    <s v="Province of Almeria"/>
    <n v="36.755443999999997"/>
    <n v="-2.6070530000000001"/>
    <s v="Michelin 2021 for One Michelin Star: High quality cooking, worth a stop!, Michelin 2021 for Very comfortable restaurant"/>
    <s v="#26 of 212 Restaurants in Roquetas de Mar"/>
    <s v="Fine Dining, Mediterranean, European, Spanish"/>
    <x v="1"/>
    <s v="Mediterranean, European, Spanish"/>
    <s v="Y"/>
    <s v="Y"/>
    <s v="Y"/>
    <n v="6"/>
    <n v="27"/>
    <n v="12"/>
    <x v="1"/>
    <n v="338"/>
    <n v="27"/>
    <n v="6"/>
    <n v="1"/>
    <n v="2"/>
    <n v="0"/>
    <n v="4.5"/>
    <n v="4"/>
    <n v="4"/>
    <n v="4"/>
    <n v="0"/>
    <n v="1"/>
  </r>
  <r>
    <s v="g644309-d1897339"/>
    <s v="Restaurante Chiringuito Nido-Playa"/>
    <s v="Andalucia"/>
    <s v="Province of Almeria"/>
    <n v="36.722732999999998"/>
    <n v="-2.6259990000000002"/>
    <s v="Travellers' Choice, Certificate of Excellence 2020, Certificate of Excellence 2019, Certificate of Excellence 2018, Certificate of Excellence 2017, Certificate of Excellence 2016, Certificate of Excellence 2015, Certificate of Excellence 2014"/>
    <s v="#10 of 212 Restaurants in Roquetas de Mar"/>
    <s v="Mid-range, Seafood, Mediterranean, European"/>
    <x v="0"/>
    <s v="Seafood, Mediterranean, European, Spanish"/>
    <s v="Y"/>
    <s v="Y"/>
    <s v="Y"/>
    <n v="4"/>
    <n v="42.25"/>
    <n v="4"/>
    <x v="0"/>
    <n v="868"/>
    <n v="49"/>
    <n v="25"/>
    <n v="9"/>
    <n v="3"/>
    <n v="14"/>
    <n v="4.5"/>
    <n v="4.5"/>
    <n v="4"/>
    <n v="4"/>
    <n v="0"/>
    <n v="0"/>
  </r>
  <r>
    <s v="g644309-d1907348"/>
    <s v="San Rocco"/>
    <s v="Andalucia"/>
    <s v="Province of Almeria"/>
    <n v="36.722836000000001"/>
    <n v="-2.628676"/>
    <s v="Travellers' Choice, Certificate of Excellence 2020, Certificate of Excellence 2019, Certificate of Excellence 2018, Certificate of Excellence 2017, Certificate of Excellence 2015, Certificate of Excellence 2014, Certificate of Excellence 2013"/>
    <s v="#5 of 212 Restaurants in Roquetas de Mar"/>
    <s v="Mid-range, Italian, Pizza, Mediterranean"/>
    <x v="0"/>
    <s v="Italian, Pizza, Mediterranean, European"/>
    <s v="Y"/>
    <s v="Y"/>
    <s v="Y"/>
    <n v="6"/>
    <n v="33"/>
    <n v="12"/>
    <x v="0"/>
    <n v="675"/>
    <n v="256"/>
    <n v="28"/>
    <n v="15"/>
    <n v="3"/>
    <n v="6"/>
    <n v="4.5"/>
    <n v="4.5"/>
    <n v="4.5"/>
    <n v="4.5"/>
    <n v="0"/>
    <n v="0"/>
  </r>
  <r>
    <s v="g644309-d2168808"/>
    <s v="Di Modena Restaurante Asador"/>
    <s v="Andalucia"/>
    <s v="Province of Almeria"/>
    <n v="36.732170000000004"/>
    <n v="-2.6177250000000001"/>
    <s v="Travellers' Choice, Certificate of Excellence 2020, Certificate of Excellence 2019, Certificate of Excellence 2018, Certificate of Excellence 2017, Certificate of Excellence 2016, Certificate of Excellence 2015"/>
    <s v="#1 of 212 Restaurants in Roquetas de Mar"/>
    <s v="Mid-range, Mediterranean, Spanish, Grill"/>
    <x v="0"/>
    <s v="Mediterranean, Spanish, Grill"/>
    <s v="Y"/>
    <s v="Y"/>
    <s v="Y"/>
    <n v="7"/>
    <n v="56"/>
    <n v="14"/>
    <x v="0"/>
    <n v="1071"/>
    <n v="112"/>
    <n v="30"/>
    <n v="2"/>
    <n v="4"/>
    <n v="3"/>
    <n v="4.5"/>
    <n v="4.5"/>
    <n v="4.5"/>
    <n v="4"/>
    <n v="0"/>
    <n v="0"/>
  </r>
  <r>
    <s v="g644309-d2494874"/>
    <s v="Brasserie Panini"/>
    <s v="Andalucia"/>
    <s v="Province of Almeria"/>
    <n v="36.733826000000001"/>
    <n v="-2.620514"/>
    <s v="Travellers' Choice, Certificate of Excellence 2020, Certificate of Excellence 2019, Certificate of Excellence 2018, Certificate of Excellence 2017, Certificate of Excellence 2016, Certificate of Excellence 2015"/>
    <s v="#2 of 212 Restaurants in Roquetas de Mar"/>
    <s v="Mid-range, Dutch, Mediterranean, European"/>
    <x v="0"/>
    <s v="Dutch, Mediterranean, European, Spanish"/>
    <s v="Y"/>
    <s v="Y"/>
    <s v="Y"/>
    <n v="7"/>
    <n v="66"/>
    <n v="13"/>
    <x v="0"/>
    <n v="435"/>
    <n v="108"/>
    <n v="15"/>
    <n v="4"/>
    <n v="2"/>
    <n v="1"/>
    <n v="4.5"/>
    <n v="4.5"/>
    <n v="4.5"/>
    <n v="4.5"/>
    <n v="0"/>
    <n v="0"/>
  </r>
  <r>
    <s v="g644310-d3680683"/>
    <s v="EL Veedor de Viandas"/>
    <s v="Aragon"/>
    <s v="Province of Huesca"/>
    <n v="42.604199999999999"/>
    <n v="0.52164900000000003"/>
    <s v="Travellers' Choice, Certificate of Excellence 2020, Certificate of Excellence 2019, Certificate of Excellence 2018, Certificate of Excellence 2017, Certificate of Excellence 2016, Certificate of Excellence 2015, Certificate of Excellence 2014"/>
    <s v="#4 of 34 Restaurants in Benasque"/>
    <s v="Mid-range, Mediterranean, Spanish, Vegetarian Friendly"/>
    <x v="0"/>
    <s v="Mediterranean, Spanish"/>
    <s v="Y"/>
    <s v="Y"/>
    <s v="Y"/>
    <n v="6"/>
    <n v="38"/>
    <n v="8"/>
    <x v="0"/>
    <n v="466"/>
    <n v="10"/>
    <n v="5"/>
    <n v="0"/>
    <n v="0"/>
    <n v="0"/>
    <n v="4.5"/>
    <n v="4"/>
    <n v="4"/>
    <n v="4"/>
    <n v="0"/>
    <n v="0"/>
  </r>
  <r>
    <s v="g644310-d985019"/>
    <s v="El Fogaril"/>
    <s v="Aragon"/>
    <s v="Province of Huesca"/>
    <n v="42.603682999999997"/>
    <n v="0.522083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 of 34 Restaurants in Benasque"/>
    <s v="Mid-range, Steakhouse, Mediterranean, European"/>
    <x v="0"/>
    <s v="Steakhouse, Mediterranean, European, Spanish, Contemporary"/>
    <s v="Y"/>
    <s v="Y"/>
    <s v="Y"/>
    <n v="7"/>
    <n v="56"/>
    <n v="7"/>
    <x v="0"/>
    <n v="902"/>
    <n v="8"/>
    <n v="5"/>
    <n v="3"/>
    <n v="0"/>
    <n v="2"/>
    <n v="4.5"/>
    <n v="4.5"/>
    <n v="4"/>
    <n v="4"/>
    <n v="0"/>
    <n v="0"/>
  </r>
  <r>
    <s v="g644310-d985025"/>
    <s v="La Parrilla"/>
    <s v="Aragon"/>
    <s v="Province of Huesca"/>
    <n v="42.604999999999997"/>
    <n v="0.5250559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1 of 34 Restaurants in Benasque"/>
    <s v="Mid-range, Steakhouse, Mediterranean, European"/>
    <x v="0"/>
    <s v="Steakhouse, Mediterranean, European, Spanish"/>
    <s v="Y"/>
    <s v="Y"/>
    <s v="Y"/>
    <n v="6"/>
    <n v="51"/>
    <n v="9"/>
    <x v="0"/>
    <n v="810"/>
    <n v="15"/>
    <n v="8"/>
    <n v="6"/>
    <n v="1"/>
    <n v="1"/>
    <n v="4.5"/>
    <n v="4.5"/>
    <n v="4"/>
    <n v="4"/>
    <n v="0"/>
    <n v="0"/>
  </r>
  <r>
    <s v="g644312-d2705698"/>
    <s v="Asador Borrullán"/>
    <s v="Aragon"/>
    <s v="Province of Huesca"/>
    <n v="42.773994000000002"/>
    <n v="-0.360045"/>
    <s v="Travellers' Choice, Certificate of Excellence 2020, Certificate of Excellence 2019, Certificate of Excellence 2018, Certificate of Excellence 2017, Certificate of Excellence 2016, Certificate of Excellence 2015, Certificate of Excellence 2014"/>
    <s v="#2 of 25 Restaurants in Formigal"/>
    <s v="Mid-range, Steakhouse, Mediterranean, European"/>
    <x v="0"/>
    <s v="Steakhouse, Mediterranean, European, Spanish"/>
    <s v="Y"/>
    <s v="N"/>
    <s v="Y"/>
    <n v="6"/>
    <n v="41"/>
    <n v="12"/>
    <x v="0"/>
    <n v="389"/>
    <n v="3"/>
    <n v="0"/>
    <n v="1"/>
    <n v="0"/>
    <n v="0"/>
    <n v="4.5"/>
    <n v="4.5"/>
    <n v="4"/>
    <n v="4"/>
    <n v="0"/>
    <n v="0"/>
  </r>
  <r>
    <s v="g644313-d1001807"/>
    <s v="Santarua"/>
    <s v="Asturias"/>
    <s v="Carreno Municipality"/>
    <n v="43.587200000000003"/>
    <n v="-5.7655649999999996"/>
    <s v="Travellers' Choice, Certificate of Excellence 2020, Certificate of Excellence 2019, Certificate of Excellence 2018, Certificate of Excellence 2017, Certificate of Excellence 2016, Certificate of Excellence 2015"/>
    <s v="#2 of 26 Restaurants in Candas"/>
    <s v="Mid-range, Seafood, Mediterranean, Spanish"/>
    <x v="0"/>
    <s v="Seafood, Mediterranean, Spanish"/>
    <s v="N"/>
    <s v="N"/>
    <s v="Y"/>
    <n v="6"/>
    <n v="77.899999999999991"/>
    <n v="6"/>
    <x v="0"/>
    <n v="349"/>
    <n v="1"/>
    <n v="1"/>
    <n v="1"/>
    <n v="0"/>
    <n v="0"/>
    <n v="4.5"/>
    <n v="4.5"/>
    <n v="4"/>
    <n v="4"/>
    <n v="0"/>
    <n v="0"/>
  </r>
  <r>
    <s v="g644315-d4339248"/>
    <s v="Casa Victor"/>
    <s v="Canary Islands"/>
    <s v="Fuerteventura"/>
    <n v="28.229004"/>
    <n v="-13.98484"/>
    <s v="Travellers' Choice, Certificate of Excellence 2020, Certificate of Excellence 2019, Certificate of Excellence 2018, Certificate of Excellence 2017, Certificate of Excellence 2016"/>
    <s v="#1 of 8 Restaurants in Las Playitas"/>
    <s v="Mid-range, Seafood, Mediterranean, European"/>
    <x v="0"/>
    <s v="Seafood, Mediterranean, European, Spanish"/>
    <s v="Y"/>
    <s v="N"/>
    <s v="Y"/>
    <n v="5"/>
    <n v="52.5"/>
    <n v="5"/>
    <x v="0"/>
    <n v="440"/>
    <n v="67"/>
    <n v="11"/>
    <n v="4"/>
    <n v="1"/>
    <n v="0"/>
    <n v="4.5"/>
    <n v="4.5"/>
    <n v="4.5"/>
    <n v="4"/>
    <n v="0"/>
    <n v="0"/>
  </r>
  <r>
    <s v="g644324-d998120"/>
    <s v="Taberna Mohino"/>
    <s v="Castile and Leon"/>
    <s v="Province of Valladolid"/>
    <n v="41.305280000000003"/>
    <n v="-4.9111690000000001"/>
    <s v="Travellers' Choice, Certificate of Excellence 2020, Certificate of Excellence 2019, Certificate of Excellence 2018"/>
    <s v="#2 of 32 Restaurants in Medina del Campo"/>
    <s v="Cheap Eats, Mediterranean, Spanish, Gluten Free Options"/>
    <x v="2"/>
    <s v="Spanish, Mediterranean"/>
    <s v="N"/>
    <s v="N"/>
    <s v="Y"/>
    <n v="7"/>
    <n v="58.5"/>
    <n v="9"/>
    <x v="1"/>
    <n v="365"/>
    <n v="4"/>
    <n v="1"/>
    <n v="0"/>
    <n v="0"/>
    <n v="0"/>
    <n v="4"/>
    <n v="4"/>
    <n v="4"/>
    <n v="4"/>
    <n v="0"/>
    <n v="0"/>
  </r>
  <r>
    <s v="g644325-d2234373"/>
    <s v="Palau Lo Mirador"/>
    <s v="Catalonia"/>
    <s v="Province of Girona"/>
    <n v="42.043309999999998"/>
    <n v="3.126134"/>
    <s v="Travellers' Choice, Certificate of Excellence 2020, Certificate of Excellence 2019, Certificate of Excellence 2018, Certificate of Excellence 2017, Certificate of Excellence 2016"/>
    <s v="#4 of 31 Restaurants in Torroella de Montgri"/>
    <s v="Mid-range, Mediterranean, European, Spanish"/>
    <x v="0"/>
    <s v="Mediterranean, European, Spanish, Catalan"/>
    <s v="Y"/>
    <s v="N"/>
    <s v="N"/>
    <n v="6"/>
    <n v="21"/>
    <n v="6"/>
    <x v="1"/>
    <n v="440"/>
    <n v="40"/>
    <n v="22"/>
    <n v="6"/>
    <n v="3"/>
    <n v="3"/>
    <n v="4"/>
    <n v="4"/>
    <n v="4"/>
    <n v="4"/>
    <n v="0"/>
    <n v="0"/>
  </r>
  <r>
    <s v="g644326-d10340472"/>
    <s v="Gastrobar Can Sanchez"/>
    <s v="Catalonia"/>
    <s v="Province of Girona"/>
    <n v="42.051569999999998"/>
    <n v="3.1956359999999999"/>
    <s v="Travellers' Choice, Certificate of Excellence 2020, Certificate of Excellence 2019, Certificate of Excellence 2018, Certificate of Excellence 2016, Certificate of Excellence 2015"/>
    <s v="#3 of 83 Restaurants in L'Estartit"/>
    <s v="Mid-range, Mediterranean, Vegetarian Friendly, Vegan Options"/>
    <x v="0"/>
    <s v="Mediterranean"/>
    <s v="Y"/>
    <s v="Y"/>
    <s v="Y"/>
    <n v="6"/>
    <n v="20"/>
    <n v="8"/>
    <x v="0"/>
    <n v="333"/>
    <n v="27"/>
    <n v="6"/>
    <n v="4"/>
    <n v="2"/>
    <n v="0"/>
    <n v="4.5"/>
    <n v="4"/>
    <n v="4"/>
    <n v="4"/>
    <n v="0"/>
    <n v="0"/>
  </r>
  <r>
    <s v="g644326-d1124765"/>
    <s v="N GRUNA"/>
    <s v="Catalonia"/>
    <s v="Province of Girona"/>
    <n v="42.054645999999998"/>
    <n v="3.2049919999999998"/>
    <s v="Travellers' Choice, Certificate of Excellence 2020, Certificate of Excellence 2019, Certificate of Excellence 2018, Certificate of Excellence 2017, Certificate of Excellence 2016"/>
    <s v="#4 of 83 Restaurants in L'Estartit"/>
    <s v="Mid-range, Mediterranean, European, Spanish"/>
    <x v="0"/>
    <s v="Mediterranean, European, Spanish, Catalan"/>
    <s v="Y"/>
    <s v="Y"/>
    <s v="Y"/>
    <n v="6"/>
    <n v="78"/>
    <n v="6"/>
    <x v="0"/>
    <n v="423"/>
    <n v="41"/>
    <n v="7"/>
    <n v="8"/>
    <n v="3"/>
    <n v="1"/>
    <n v="4.5"/>
    <n v="4.5"/>
    <n v="4.5"/>
    <n v="4.5"/>
    <n v="0"/>
    <n v="0"/>
  </r>
  <r>
    <s v="g644326-d2278656"/>
    <s v="Restaurant Les Corones"/>
    <s v="Catalonia"/>
    <s v="Province of Girona"/>
    <n v="42.051456000000002"/>
    <n v="3.1954600000000002"/>
    <s v="Travellers' Choice, Michelin 2021 for The Michelin Plate: Good cooking, Michelin 2021 for Comfortable restaurant"/>
    <s v="#6 of 83 Restaurants in L'Estartit"/>
    <s v="Mid-range, Seafood, Mediterranean, Spanish"/>
    <x v="0"/>
    <s v="Seafood, Mediterranean, Spanish, Catalan"/>
    <s v="Y"/>
    <s v="N"/>
    <s v="Y"/>
    <n v="3"/>
    <n v="7.5"/>
    <n v="3"/>
    <x v="0"/>
    <n v="800"/>
    <n v="71"/>
    <n v="31"/>
    <n v="1"/>
    <n v="2"/>
    <n v="2"/>
    <n v="4.5"/>
    <n v="4.5"/>
    <n v="4"/>
    <n v="4.5"/>
    <n v="0"/>
    <n v="0"/>
  </r>
  <r>
    <s v="g644326-d2470806"/>
    <s v="La Sal"/>
    <s v="Catalonia"/>
    <s v="Province of Girona"/>
    <n v="42.054639999999999"/>
    <n v="3.2050619999999999"/>
    <s v="Certificate of Excellence 2016"/>
    <s v="#29 of 83 Restaurants in L'Estartit"/>
    <s v="Mid-range, Mediterranean, European, Spanish"/>
    <x v="0"/>
    <s v="Mediterranean, European, Spanish, Healthy, Catalan"/>
    <s v="Y"/>
    <s v="N"/>
    <s v="N"/>
    <n v="7"/>
    <n v="56"/>
    <n v="14"/>
    <x v="2"/>
    <n v="408"/>
    <n v="30"/>
    <n v="14"/>
    <n v="12"/>
    <n v="6"/>
    <n v="8"/>
    <n v="4"/>
    <n v="4"/>
    <n v="3.5"/>
    <n v="3.5"/>
    <n v="0"/>
    <n v="0"/>
  </r>
  <r>
    <s v="g644326-d3208638"/>
    <s v="Hostal Restaurante Santa Clara"/>
    <s v="Catalonia"/>
    <s v="Province of Girona"/>
    <n v="42.054707000000001"/>
    <n v="3.205206"/>
    <s v="Travellers' Choice, Certificate of Excellence 2020, Certificate of Excellence 2019, Certificate of Excellence 2018, Certificate of Excellence 2017, Certificate of Excellence 2016, Certificate of Excellence 2015"/>
    <s v="#8 of 83 Restaurants in L'Estartit"/>
    <s v="Mid-range, Mediterranean, European, Spanish"/>
    <x v="0"/>
    <s v="Mediterranean, European, Spanish, Catalan"/>
    <s v="Y"/>
    <s v="N"/>
    <s v="N"/>
    <n v="7"/>
    <n v="49"/>
    <n v="14"/>
    <x v="0"/>
    <n v="415"/>
    <n v="35"/>
    <n v="27"/>
    <n v="7"/>
    <n v="0"/>
    <n v="3"/>
    <n v="4.5"/>
    <n v="4.5"/>
    <n v="4.5"/>
    <n v="4"/>
    <n v="0"/>
    <n v="0"/>
  </r>
  <r>
    <s v="g644326-d3328269"/>
    <s v="Harvey's Bar"/>
    <s v="Catalonia"/>
    <s v="Province of Girona"/>
    <n v="42.054085000000001"/>
    <n v="3.2006939999999999"/>
    <s v="Travellers' Choice, Certificate of Excellence 2020, Certificate of Excellence 2019, Certificate of Excellence 2018, Certificate of Excellence 2017, Certificate of Excellence 2016, Certificate of Excellence 2015, Certificate of Excellence 2014"/>
    <s v="#9 of 83 Restaurants in L'Estartit"/>
    <s v="Mid-range, American, Bar, British"/>
    <x v="0"/>
    <s v="Bar, British, Pub, American, Grill"/>
    <s v="Y"/>
    <s v="Y"/>
    <s v="N"/>
    <n v="7"/>
    <n v="91"/>
    <n v="7"/>
    <x v="0"/>
    <n v="417"/>
    <n v="183"/>
    <n v="56"/>
    <n v="17"/>
    <n v="7"/>
    <n v="9"/>
    <n v="4.5"/>
    <n v="4.5"/>
    <n v="4.5"/>
    <n v="4.5"/>
    <n v="0"/>
    <n v="0"/>
  </r>
  <r>
    <s v="g644326-d3478848"/>
    <s v="Restaurant Els Valencians"/>
    <s v="Catalonia"/>
    <s v="Province of Girona"/>
    <n v="42.052315"/>
    <n v="3.1958250000000001"/>
    <s v="Travellers' Choice, Certificate of Excellence 2020, Certificate of Excellence 2019, Certificate of Excellence 2018, Certificate of Excellence 2017, Certificate of Excellence 2016, Certificate of Excellence 2015"/>
    <s v="#7 of 83 Restaurants in L'Estartit"/>
    <s v="Mid-range, Seafood, Mediterranean, European"/>
    <x v="0"/>
    <s v="Seafood, Mediterranean, European, Spanish, Catalan"/>
    <s v="Y"/>
    <s v="N"/>
    <s v="N"/>
    <n v="7"/>
    <n v="29.5"/>
    <n v="13"/>
    <x v="0"/>
    <n v="572"/>
    <n v="21"/>
    <n v="12"/>
    <n v="0"/>
    <n v="0"/>
    <n v="0"/>
    <n v="4.5"/>
    <n v="4.5"/>
    <n v="4.5"/>
    <n v="4"/>
    <n v="0"/>
    <n v="0"/>
  </r>
  <r>
    <s v="g644326-d3519019"/>
    <s v="Restaurant Rosamar"/>
    <s v="Catalonia"/>
    <s v="Province of Girona"/>
    <n v="42.054510000000001"/>
    <n v="3.2023350000000002"/>
    <s v="Travellers' Choice, Certificate of Excellence 2020, Certificate of Excellence 2019, Certificate of Excellence 2016, Certificate of Excellence 2015, Certificate of Excellence 2014"/>
    <s v="#13 of 83 Restaurants in L'Estartit"/>
    <s v="Mid-range, Seafood, Mediterranean, European"/>
    <x v="0"/>
    <s v="Seafood, Mediterranean, European, Spanish, Catalan"/>
    <s v="N"/>
    <s v="Y"/>
    <s v="N"/>
    <n v="7"/>
    <n v="80.5"/>
    <n v="14"/>
    <x v="1"/>
    <n v="502"/>
    <n v="33"/>
    <n v="30"/>
    <n v="13"/>
    <n v="3"/>
    <n v="1"/>
    <n v="4"/>
    <n v="4.5"/>
    <n v="4"/>
    <n v="4"/>
    <n v="0"/>
    <n v="0"/>
  </r>
  <r>
    <s v="g644326-d4042581"/>
    <s v="O'Malleys Restaurant"/>
    <s v="Catalonia"/>
    <s v="Province of Girona"/>
    <n v="42.054985000000002"/>
    <n v="3.2039759999999999"/>
    <s v="Certificate of Excellence 2017, Certificate of Excellence 2016"/>
    <s v="#18 of 83 Restaurants in L'Estartit"/>
    <s v="Mid-range, Irish, Bar, European"/>
    <x v="0"/>
    <s v="Irish, Bar, European, British, Pub"/>
    <s v="Y"/>
    <s v="N"/>
    <s v="N"/>
    <n v="7"/>
    <n v="91"/>
    <n v="7"/>
    <x v="1"/>
    <n v="353"/>
    <n v="103"/>
    <n v="51"/>
    <n v="20"/>
    <n v="11"/>
    <n v="21"/>
    <n v="4"/>
    <n v="4"/>
    <n v="4"/>
    <n v="3.5"/>
    <n v="0"/>
    <n v="0"/>
  </r>
  <r>
    <s v="g644326-d4591358"/>
    <s v="Burger Pizzeria Rostisseria Ananas"/>
    <s v="Catalonia"/>
    <s v="Province of Girona"/>
    <n v="42.051291999999997"/>
    <n v="3.1952690000000001"/>
    <s v="Certificate of Excellence 2019, Certificate of Excellence 2016, Certificate of Excellence 2015"/>
    <s v="#15 of 83 Restaurants in L'Estartit"/>
    <s v="Mid-range, American, Pizza, European"/>
    <x v="0"/>
    <s v="American, Pizza, European, Grill"/>
    <s v="Y"/>
    <s v="Y"/>
    <s v="N"/>
    <n v="7"/>
    <n v="44.25"/>
    <n v="13"/>
    <x v="1"/>
    <n v="373"/>
    <n v="30"/>
    <n v="24"/>
    <n v="14"/>
    <n v="5"/>
    <n v="3"/>
    <n v="4"/>
    <n v="4.5"/>
    <n v="4"/>
    <n v="4.5"/>
    <n v="0"/>
    <n v="0"/>
  </r>
  <r>
    <s v="g644326-d4740094"/>
    <s v="Restaurant Fancy"/>
    <s v="Catalonia"/>
    <s v="Province of Girona"/>
    <n v="42.053660000000001"/>
    <n v="3.198664"/>
    <s v="Certificate of Excellence 2019"/>
    <s v="#21 of 83 Restaurants in L'Estartit"/>
    <s v="Cheap Eats, Mediterranean, European, Spanish"/>
    <x v="2"/>
    <s v="Mediterranean, European, Spanish, Catalan"/>
    <s v="Y"/>
    <s v="N"/>
    <s v="N"/>
    <n v="7"/>
    <n v="77"/>
    <n v="7"/>
    <x v="1"/>
    <n v="374"/>
    <n v="47"/>
    <n v="36"/>
    <n v="12"/>
    <n v="7"/>
    <n v="3"/>
    <n v="3.5"/>
    <n v="4"/>
    <n v="4"/>
    <n v="3.5"/>
    <n v="0"/>
    <n v="0"/>
  </r>
  <r>
    <s v="g644326-d995429"/>
    <s v="#Tajmahal Indian Restaurant"/>
    <s v="Catalonia"/>
    <s v="Province of Girona"/>
    <n v="42.051785000000002"/>
    <n v="3.1959629999999999"/>
    <s v="Travellers' Choice, Certificate of Excellence 2020, Certificate of Excellence 2019, Certificate of Excellence 2018, Certificate of Excellence 2017, Certificate of Excellence 2016, Certificate of Excellence 2015, Certificate of Excellence 2014"/>
    <s v="#5 of 83 Restaurants in L'Estartit"/>
    <s v="Mid-range, Indian, Vegetarian Friendly, Vegan Options"/>
    <x v="0"/>
    <s v="Indian"/>
    <s v="Y"/>
    <s v="Y"/>
    <s v="N"/>
    <n v="7"/>
    <n v="56"/>
    <n v="14"/>
    <x v="0"/>
    <n v="383"/>
    <n v="93"/>
    <n v="26"/>
    <n v="8"/>
    <n v="4"/>
    <n v="4"/>
    <n v="4.5"/>
    <n v="4.5"/>
    <n v="4.5"/>
    <n v="4"/>
    <n v="0"/>
    <n v="0"/>
  </r>
  <r>
    <s v="g644329-d2406653"/>
    <s v="Domestic"/>
    <s v="Catalonia"/>
    <s v="Province of Barcelona"/>
    <n v="41.616999999999997"/>
    <n v="2.6730079999999998"/>
    <s v="Travellers' Choice, Certificate of Excellence 2020, Certificate of Excellence 2019, Certificate of Excellence 2018, Certificate of Excellence 2017"/>
    <s v="#7 of 102 Restaurants in Pineda de Mar"/>
    <s v="Mid-range, Seafood, Mediterranean, European"/>
    <x v="0"/>
    <s v="Seafood, Mediterranean, European, Spanish, Catalan"/>
    <s v="Y"/>
    <s v="Y"/>
    <s v="Y"/>
    <n v="7"/>
    <n v="44.983333333333327"/>
    <n v="7"/>
    <x v="1"/>
    <n v="388"/>
    <n v="11"/>
    <n v="6"/>
    <n v="1"/>
    <n v="0"/>
    <n v="1"/>
    <n v="4"/>
    <n v="4"/>
    <n v="4"/>
    <n v="4.5"/>
    <n v="0"/>
    <n v="0"/>
  </r>
  <r>
    <s v="g644329-d3360093"/>
    <s v="Ca l'Aureli"/>
    <s v="Catalonia"/>
    <s v="Province of Barcelona"/>
    <n v="41.622143000000001"/>
    <n v="2.6922999999999999"/>
    <s v="Travellers' Choice, Certificate of Excellence 2020, Certificate of Excellence 2019, Certificate of Excellence 2018, Certificate of Excellence 2017, Certificate of Excellence 2016, Certificate of Excellence 2015, Certificate of Excellence 2014"/>
    <s v="#2 of 102 Restaurants in Pineda de Mar"/>
    <s v="Mid-range, Mediterranean, European, Spanish"/>
    <x v="0"/>
    <s v="Mediterranean, European, Spanish, Catalan"/>
    <s v="Y"/>
    <s v="Y"/>
    <s v="Y"/>
    <n v="6"/>
    <n v="45"/>
    <n v="6"/>
    <x v="0"/>
    <n v="708"/>
    <n v="176"/>
    <n v="36"/>
    <n v="2"/>
    <n v="1"/>
    <n v="1"/>
    <n v="4.5"/>
    <n v="4.5"/>
    <n v="4.5"/>
    <n v="4.5"/>
    <n v="0"/>
    <n v="0"/>
  </r>
  <r>
    <s v="g644329-d997627"/>
    <s v="Restaurant Diagonal"/>
    <s v="Catalonia"/>
    <s v="Province of Barcelona"/>
    <n v="41.623356000000001"/>
    <n v="2.690691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 of 102 Restaurants in Pineda de Mar"/>
    <s v="Mid-range, Seafood, Mediterranean, European"/>
    <x v="0"/>
    <s v="Seafood, Mediterranean, European, Spanish, Catalan"/>
    <s v="Y"/>
    <s v="Y"/>
    <s v="Y"/>
    <n v="6"/>
    <n v="37"/>
    <n v="10"/>
    <x v="0"/>
    <n v="511"/>
    <n v="81"/>
    <n v="21"/>
    <n v="5"/>
    <n v="2"/>
    <n v="4"/>
    <n v="4.5"/>
    <n v="4.5"/>
    <n v="4.5"/>
    <n v="4"/>
    <n v="0"/>
    <n v="0"/>
  </r>
  <r>
    <s v="g644333-d2092773"/>
    <s v="Cal Manu"/>
    <s v="Catalonia"/>
    <s v="Province of Tarragona"/>
    <n v="40.622459999999997"/>
    <n v="0.59380100000000002"/>
    <s v="Travellers' Choice, Certificate of Excellence 2020, Certificate of Excellence 2019, Certificate of Excellence 2018, Certificate of Excellence 2017, Certificate of Excellence 2016, Certificate of Excellence 2015, Certificate of Excellence 2014"/>
    <s v="#5 of 94 Restaurants in Sant Carles de la Rapita"/>
    <s v="Mid-range, Mediterranean, Spanish, Catalan"/>
    <x v="0"/>
    <s v="Mediterranean, Spanish, Catalan"/>
    <s v="Y"/>
    <s v="N"/>
    <s v="Y"/>
    <n v="7"/>
    <n v="102"/>
    <n v="7"/>
    <x v="0"/>
    <n v="401"/>
    <n v="14"/>
    <n v="1"/>
    <n v="0"/>
    <n v="0"/>
    <n v="1"/>
    <n v="4.5"/>
    <n v="4.5"/>
    <n v="4.5"/>
    <n v="4"/>
    <n v="0"/>
    <n v="0"/>
  </r>
  <r>
    <s v="g644333-d994819"/>
    <s v="Varadero"/>
    <s v="Catalonia"/>
    <s v="Province of Tarragona"/>
    <n v="40.616382999999999"/>
    <n v="0.59267499999999995"/>
    <s v="Travellers' Choice, Certificate of Excellence 2020, Certificate of Excellence 2019, Certificate of Excellence 2018, Certificate of Excellence 2016, Certificate of Excellence 2013"/>
    <s v="#8 of 94 Restaurants in Sant Carles de la Rapita"/>
    <s v="Mid-range, Seafood, Mediterranean, European"/>
    <x v="0"/>
    <s v="Seafood, Mediterranean, European, Spanish, Catalan"/>
    <s v="Y"/>
    <s v="N"/>
    <s v="Y"/>
    <n v="7"/>
    <n v="41"/>
    <n v="7"/>
    <x v="1"/>
    <n v="407"/>
    <n v="12"/>
    <n v="11"/>
    <n v="2"/>
    <n v="2"/>
    <n v="1"/>
    <n v="4"/>
    <n v="4"/>
    <n v="3.5"/>
    <n v="3.5"/>
    <n v="0"/>
    <n v="0"/>
  </r>
  <r>
    <s v="g644333-d994825"/>
    <s v="Albert Guzman Restaurant"/>
    <s v="Catalonia"/>
    <s v="Province of Tarragona"/>
    <n v="40.607242999999997"/>
    <n v="0.58328599999999997"/>
    <s v="Travellers' Choice, Certificate of Excellence 2020, Certificate of Excellence 2019, Certificate of Excellence 2018, Certificate of Excellence 2017, Certificate of Excellence 2016"/>
    <s v="#4 of 94 Restaurants in Sant Carles de la Rapita"/>
    <s v="Mid-range, Seafood, Mediterranean, European"/>
    <x v="0"/>
    <s v="Seafood, Mediterranean, European, Spanish, Healthy, Catalan, Fusion"/>
    <s v="Y"/>
    <s v="Y"/>
    <s v="Y"/>
    <n v="7"/>
    <n v="61"/>
    <n v="7"/>
    <x v="0"/>
    <n v="572"/>
    <n v="16"/>
    <n v="3"/>
    <n v="2"/>
    <n v="0"/>
    <n v="0"/>
    <n v="4.5"/>
    <n v="4"/>
    <n v="4"/>
    <n v="3.5"/>
    <n v="0"/>
    <n v="0"/>
  </r>
  <r>
    <s v="g644333-d994828"/>
    <s v="Restaurante Miami Can Pons"/>
    <s v="Catalonia"/>
    <s v="Province of Tarragona"/>
    <n v="40.613475999999999"/>
    <n v="0.58997900000000003"/>
    <s v="Travellers' Choice, Certificate of Excellence 2020, Certificate of Excellence 2019, Certificate of Excellence 2018, Certificate of Excellence 2017, Certificate of Excellence 2016, Certificate of Excellence 2015, Certificate of Excellence 2014"/>
    <s v="#6 of 94 Restaurants in Sant Carles de la Rapita"/>
    <s v="Fine Dining, Seafood, Mediterranean, European"/>
    <x v="1"/>
    <s v="Seafood, Mediterranean, European, Spanish, Catalan"/>
    <s v="Y"/>
    <s v="Y"/>
    <s v="Y"/>
    <n v="6"/>
    <n v="27"/>
    <n v="12"/>
    <x v="0"/>
    <n v="398"/>
    <n v="20"/>
    <n v="7"/>
    <n v="2"/>
    <n v="1"/>
    <n v="0"/>
    <n v="4.5"/>
    <n v="4.5"/>
    <n v="4"/>
    <n v="4.5"/>
    <n v="0"/>
    <n v="0"/>
  </r>
  <r>
    <s v="g644336-d4139332"/>
    <s v="Restaurante Parador de Santo Estevo"/>
    <s v="Galicia"/>
    <s v="Province of Ourense"/>
    <n v="42.417589999999997"/>
    <n v="-7.6858209999999998"/>
    <s v="Travellers' Choice, Certificate of Excellence 2020, Certificate of Excellence 2019, Certificate of Excellence 2018, Certificate of Excellence 2017, Certificate of Excellence 2016, Certificate of Excellence 2015"/>
    <s v="#2 of 7 Restaurants in Nogueira de Ramuin"/>
    <s v="Fine Dining, Mediterranean, European, Spanish"/>
    <x v="1"/>
    <s v="Mediterranean, European, Spanish"/>
    <s v="Y"/>
    <s v="Y"/>
    <s v="Y"/>
    <n v="7"/>
    <n v="35"/>
    <n v="14"/>
    <x v="1"/>
    <n v="377"/>
    <n v="8"/>
    <n v="5"/>
    <n v="1"/>
    <n v="1"/>
    <n v="0"/>
    <n v="4"/>
    <n v="4"/>
    <n v="3.5"/>
    <n v="4.5"/>
    <n v="0"/>
    <n v="0"/>
  </r>
  <r>
    <s v="g644337-d1143245"/>
    <s v="Casa do Pulpo"/>
    <s v="Galicia"/>
    <s v="Province of Ourense"/>
    <n v="42.336661999999997"/>
    <n v="-7.8627500000000001"/>
    <s v="Travellers' Choice, Certificate of Excellence 2020, Certificate of Excellence 2019, Certificate of Excellence 2018, Certificate of Excellence 2017, Certificate of Excellence 2015, Certificate of Excellence 2014, Certificate of Excellence 2013"/>
    <s v="#14 of 318 Restaurants in Ourense"/>
    <s v="Mid-range, European, Spanish, Vegetarian Friendly"/>
    <x v="0"/>
    <s v="European, Spanish"/>
    <s v="Y"/>
    <s v="N"/>
    <s v="Y"/>
    <n v="7"/>
    <n v="49"/>
    <n v="14"/>
    <x v="1"/>
    <n v="720"/>
    <n v="3"/>
    <n v="6"/>
    <n v="2"/>
    <n v="1"/>
    <n v="1"/>
    <n v="4"/>
    <n v="4"/>
    <n v="4"/>
    <n v="4"/>
    <n v="0"/>
    <n v="0"/>
  </r>
  <r>
    <s v="g644337-d2490312"/>
    <s v="A Taberna"/>
    <s v="Galicia"/>
    <s v="Province of Ourense"/>
    <n v="42.332189999999997"/>
    <n v="-7.863043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4 of 318 Restaurants in Ourense"/>
    <s v="Fine Dining, Mediterranean, European, Spanish"/>
    <x v="1"/>
    <s v="Mediterranean, European, Spanish"/>
    <s v="Y"/>
    <s v="Y"/>
    <s v="Y"/>
    <n v="6"/>
    <n v="34.25"/>
    <n v="11"/>
    <x v="0"/>
    <n v="638"/>
    <n v="21"/>
    <n v="3"/>
    <n v="2"/>
    <n v="0"/>
    <n v="0"/>
    <n v="4.5"/>
    <n v="4.5"/>
    <n v="4"/>
    <n v="4.5"/>
    <n v="0"/>
    <n v="0"/>
  </r>
  <r>
    <s v="g644337-d3574667"/>
    <s v="Nova"/>
    <s v="Galicia"/>
    <s v="Province of Ourense"/>
    <n v="42.339979999999997"/>
    <n v="-7.8625689999999997"/>
    <s v="Travellers' Choice, Michelin 2021 for One Michelin Star: High quality cooking, worth a stop!, Michelin 2021 for Comfortable restaurant"/>
    <s v="#1 of 318 Restaurants in Ourense"/>
    <s v="Fine Dining, Contemporary, Healthy, Gluten Free Options"/>
    <x v="1"/>
    <s v="Healthy, Contemporary"/>
    <s v="N"/>
    <s v="N"/>
    <s v="Y"/>
    <n v="6"/>
    <n v="18.25"/>
    <n v="10"/>
    <x v="0"/>
    <n v="901"/>
    <n v="19"/>
    <n v="3"/>
    <n v="1"/>
    <n v="0"/>
    <n v="0"/>
    <n v="4.5"/>
    <n v="4.5"/>
    <n v="4.5"/>
    <n v="4.5"/>
    <n v="0"/>
    <n v="1"/>
  </r>
  <r>
    <s v="g644337-d3748290"/>
    <s v="Taberna Pulperia Atarazana"/>
    <s v="Galicia"/>
    <s v="Province of Ourense"/>
    <n v="42.337269999999997"/>
    <n v="-7.8626849999999999"/>
    <s v="Travellers' Choice, Certificate of Excellence 2020, Certificate of Excellence 2019, Certificate of Excellence 2018"/>
    <s v="#17 of 318 Restaurants in Ourense"/>
    <s v="Mid-range, Mediterranean, European, Spanish"/>
    <x v="0"/>
    <s v="Mediterranean, European, Spanish"/>
    <s v="Y"/>
    <s v="Y"/>
    <s v="Y"/>
    <n v="6"/>
    <n v="42"/>
    <n v="12"/>
    <x v="0"/>
    <n v="623"/>
    <n v="7"/>
    <n v="2"/>
    <n v="1"/>
    <n v="0"/>
    <n v="0"/>
    <n v="4.5"/>
    <n v="4"/>
    <n v="4"/>
    <n v="4"/>
    <n v="0"/>
    <n v="0"/>
  </r>
  <r>
    <s v="g644337-d5537221"/>
    <s v="Pacífico"/>
    <s v="Galicia"/>
    <s v="Province of Ourense"/>
    <n v="42.333509999999997"/>
    <n v="-7.8611120000000003"/>
    <s v="Travellers' Choice, Michelin 2021 for Bib Gourmand: good quality, good value cooking, Michelin 2021 for Simple restaurant"/>
    <s v="#2 of 318 Restaurants in Ourense"/>
    <s v="Mid-range, Cafe, Mediterranean, European"/>
    <x v="0"/>
    <s v="Cafe, European, Spanish, Mediterranean"/>
    <s v="Y"/>
    <s v="Y"/>
    <s v="Y"/>
    <n v="6"/>
    <n v="67"/>
    <n v="6"/>
    <x v="0"/>
    <n v="337"/>
    <n v="2"/>
    <n v="2"/>
    <n v="1"/>
    <n v="0"/>
    <n v="0"/>
    <n v="4.5"/>
    <n v="4.5"/>
    <n v="4.5"/>
    <n v="4"/>
    <n v="1"/>
    <n v="0"/>
  </r>
  <r>
    <s v="g644337-d5870312"/>
    <s v="La Estacion De Loman"/>
    <s v="Galicia"/>
    <s v="Province of Ourense"/>
    <n v="42.334988000000003"/>
    <n v="-7.8606920000000002"/>
    <s v="Travellers' Choice, Certificate of Excellence 2020, Certificate of Excellence 2019, Certificate of Excellence 2018, Certificate of Excellence 2017"/>
    <s v="#10 of 318 Restaurants in Ourense"/>
    <s v="Cheap Eats, American, Fast food, Diner"/>
    <x v="2"/>
    <s v="American, Diner, Fast food"/>
    <s v="Y"/>
    <s v="Y"/>
    <s v="Y"/>
    <n v="6"/>
    <n v="70"/>
    <n v="6"/>
    <x v="0"/>
    <n v="345"/>
    <n v="2"/>
    <n v="3"/>
    <n v="0"/>
    <n v="0"/>
    <n v="2"/>
    <n v="4.5"/>
    <n v="4"/>
    <n v="4.5"/>
    <n v="3.5"/>
    <n v="0"/>
    <n v="0"/>
  </r>
  <r>
    <s v="g644337-d6863235"/>
    <s v="Pulperia Asador A Feira"/>
    <s v="Galicia"/>
    <s v="Province of Ourense"/>
    <n v="42.351444000000001"/>
    <n v="-7.8770189999999998"/>
    <s v="Travellers' Choice, Certificate of Excellence 2020, Certificate of Excellence 2016"/>
    <s v="#20 of 318 Restaurants in Ourense"/>
    <s v="Mid-range, Steakhouse, Mediterranean, European"/>
    <x v="0"/>
    <s v="Steakhouse, European, Spanish, Mediterranean"/>
    <s v="N"/>
    <s v="N"/>
    <s v="N"/>
    <n v="7"/>
    <n v="63"/>
    <n v="13"/>
    <x v="1"/>
    <n v="509"/>
    <n v="1"/>
    <n v="5"/>
    <n v="0"/>
    <n v="0"/>
    <n v="0"/>
    <n v="4"/>
    <n v="4"/>
    <n v="3.5"/>
    <n v="4"/>
    <n v="0"/>
    <n v="0"/>
  </r>
  <r>
    <s v="g644337-d7384386"/>
    <s v="Sybaris 2.0"/>
    <s v="Galicia"/>
    <s v="Province of Ourense"/>
    <n v="42.338093000000001"/>
    <n v="-7.8640400000000001"/>
    <s v="Travellers' Choice, Certificate of Excellence 2020, Certificate of Excellence 2019, Certificate of Excellence 2018, Certificate of Excellence 2017, Certificate of Excellence 2016"/>
    <s v="#6 of 318 Restaurants in Ourense"/>
    <s v="Mid-range, Mediterranean, European, Spanish"/>
    <x v="0"/>
    <s v="Mediterranean, European, Spanish, Wine Bar, Contemporary"/>
    <s v="Y"/>
    <s v="Y"/>
    <s v="Y"/>
    <n v="6"/>
    <n v="24"/>
    <n v="9"/>
    <x v="0"/>
    <n v="442"/>
    <n v="15"/>
    <n v="2"/>
    <n v="1"/>
    <n v="0"/>
    <n v="0"/>
    <n v="4.5"/>
    <n v="4.5"/>
    <n v="4"/>
    <n v="4.5"/>
    <n v="0"/>
    <n v="0"/>
  </r>
  <r>
    <s v="g644338-d3803259"/>
    <s v="A Bodeguina"/>
    <s v="Galicia"/>
    <s v="Province of Pontevedra"/>
    <n v="42.393272000000003"/>
    <n v="-8.8237690000000004"/>
    <s v="Certificate of Excellence 2019"/>
    <s v="#5 of 47 Restaurants in Portonovo"/>
    <s v="Cheap Eats, Bar, Seafood, European"/>
    <x v="2"/>
    <s v="Bar, Seafood, European, Spanish, Pub"/>
    <s v="N"/>
    <s v="N"/>
    <s v="Y"/>
    <n v="6"/>
    <n v="37"/>
    <n v="12"/>
    <x v="1"/>
    <n v="380"/>
    <n v="3"/>
    <n v="3"/>
    <n v="0"/>
    <n v="0"/>
    <n v="0"/>
    <n v="4.5"/>
    <n v="4.5"/>
    <n v="4.5"/>
    <n v="4.5"/>
    <n v="0"/>
    <n v="0"/>
  </r>
  <r>
    <s v="g652100-d1004868"/>
    <s v="PACO"/>
    <s v="Andalucia"/>
    <s v="Costa de la Luz"/>
    <n v="36.746189999999999"/>
    <n v="-6.4284150000000002"/>
    <s v="Travellers' Choice, Michelin 2021 for Bib Gourmand: good quality, good value cooking, Michelin 2021 for Simple restaurant"/>
    <s v="#8 of 123 Restaurants in Chipiona"/>
    <s v="Mid-range, Seafood, Mediterranean, Spanish"/>
    <x v="0"/>
    <s v="Seafood, Mediterranean, Spanish"/>
    <s v="N"/>
    <s v="N"/>
    <s v="Y"/>
    <n v="7"/>
    <n v="34"/>
    <n v="9"/>
    <x v="1"/>
    <n v="348"/>
    <n v="9"/>
    <n v="4"/>
    <n v="0"/>
    <n v="2"/>
    <n v="0"/>
    <n v="4.5"/>
    <n v="4"/>
    <n v="4"/>
    <n v="4"/>
    <n v="1"/>
    <n v="0"/>
  </r>
  <r>
    <s v="g652100-d2196231"/>
    <s v="Bar Volapie"/>
    <s v="Andalucia"/>
    <s v="Costa de la Luz"/>
    <n v="36.740856000000001"/>
    <n v="-6.4364420000000004"/>
    <s v="Travellers' Choice, Certificate of Excellence 2020"/>
    <s v="#1 of 123 Restaurants in Chipiona"/>
    <s v="Cheap Eats, Spanish, Healthy, Vegetarian Friendly"/>
    <x v="2"/>
    <s v="Spanish, Healthy"/>
    <s v="Y"/>
    <s v="Y"/>
    <s v="Y"/>
    <n v="7"/>
    <n v="84"/>
    <n v="7"/>
    <x v="0"/>
    <n v="979"/>
    <n v="19"/>
    <n v="7"/>
    <n v="3"/>
    <n v="0"/>
    <n v="0"/>
    <n v="4.5"/>
    <n v="4.5"/>
    <n v="4.5"/>
    <n v="4"/>
    <n v="0"/>
    <n v="0"/>
  </r>
  <r>
    <s v="g652100-d2667259"/>
    <s v="La Manuela Cocina Copas"/>
    <s v="Andalucia"/>
    <s v="Costa de la Luz"/>
    <n v="36.700992999999997"/>
    <n v="-6.4278599999999999"/>
    <s v="Travellers' Choice, Certificate of Excellence 2020, Certificate of Excellence 2019, Certificate of Excellence 2018, Certificate of Excellence 2017, Certificate of Excellence 2016, Certificate of Excellence 2015"/>
    <s v="#7 of 123 Restaurants in Chipiona"/>
    <s v="Mid-range, Mediterranean, European, Spanish"/>
    <x v="0"/>
    <s v="Asian, Mediterranean, European, Spanish"/>
    <s v="Y"/>
    <s v="Y"/>
    <s v="Y"/>
    <n v="3"/>
    <n v="71.95"/>
    <n v="3"/>
    <x v="1"/>
    <n v="521"/>
    <n v="5"/>
    <n v="0"/>
    <n v="1"/>
    <n v="0"/>
    <n v="0"/>
    <n v="4"/>
    <n v="4"/>
    <n v="4"/>
    <n v="4.5"/>
    <n v="0"/>
    <n v="0"/>
  </r>
  <r>
    <s v="g652100-d4688080"/>
    <s v="El Faro"/>
    <s v="Andalucia"/>
    <s v="Costa de la Luz"/>
    <n v="36.737495000000003"/>
    <n v="-6.4388889999999996"/>
    <s v="Travellers' Choice, Certificate of Excellence 2020, Certificate of Excellence 2019, Certificate of Excellence 2018"/>
    <s v="#3 of 123 Restaurants in Chipiona"/>
    <s v="Mid-range, Mediterranean, European, Spanish"/>
    <x v="0"/>
    <s v="Mediterranean, European, Spanish"/>
    <s v="Y"/>
    <s v="Y"/>
    <s v="Y"/>
    <n v="7"/>
    <n v="93"/>
    <n v="7"/>
    <x v="0"/>
    <n v="339"/>
    <n v="8"/>
    <n v="2"/>
    <n v="0"/>
    <n v="1"/>
    <n v="0"/>
    <n v="4.5"/>
    <n v="4"/>
    <n v="4"/>
    <n v="4.5"/>
    <n v="0"/>
    <n v="0"/>
  </r>
  <r>
    <s v="g652100-d4773846"/>
    <s v="Bar La Ola"/>
    <s v="Andalucia"/>
    <s v="Costa de la Luz"/>
    <n v="36.741028"/>
    <n v="-6.4364889999999999"/>
    <s v="Travellers' Choice, Certificate of Excellence 2020, Certificate of Excellence 2019"/>
    <s v="#2 of 123 Restaurants in Chipiona"/>
    <s v="Cheap Eats, Seafood, Mediterranean, Spanish"/>
    <x v="2"/>
    <s v="Spanish, Seafood, Mediterranean, Contemporary, Healthy"/>
    <s v="Y"/>
    <s v="Y"/>
    <s v="Y"/>
    <n v="7"/>
    <n v="167.8833333333333"/>
    <n v="7"/>
    <x v="0"/>
    <n v="1112"/>
    <n v="8"/>
    <n v="5"/>
    <n v="1"/>
    <n v="1"/>
    <n v="1"/>
    <n v="4.5"/>
    <n v="4.5"/>
    <n v="4.5"/>
    <n v="4"/>
    <n v="0"/>
    <n v="0"/>
  </r>
  <r>
    <s v="g652101-d1004895"/>
    <s v="Francisco Fontanilla Restaurante"/>
    <s v="Andalucia"/>
    <s v="Costa de la Luz"/>
    <n v="36.280543999999999"/>
    <n v="-6.0986589999999996"/>
    <s v="Travellers' Choice, Certificate of Excellence 2020, Certificate of Excellence 2019, Certificate of Excellence 2018, Certificate of Excellence 2017, Certificate of Excellence 2016, Certificate of Excellence 2013"/>
    <s v="#16 of 214 Restaurants in Conil de la Frontera"/>
    <s v="Mid-range, Seafood, Mediterranean, European"/>
    <x v="0"/>
    <s v="Seafood, Mediterranean, European, Spanish, Healthy"/>
    <s v="Y"/>
    <s v="Y"/>
    <s v="Y"/>
    <n v="6"/>
    <n v="40"/>
    <n v="6"/>
    <x v="1"/>
    <n v="1343"/>
    <n v="34"/>
    <n v="24"/>
    <n v="7"/>
    <n v="7"/>
    <n v="1"/>
    <n v="4.5"/>
    <n v="4"/>
    <n v="3.5"/>
    <n v="4"/>
    <n v="0"/>
    <n v="0"/>
  </r>
  <r>
    <s v="g652101-d2185455"/>
    <s v="Blanco y Verde"/>
    <s v="Andalucia"/>
    <s v="Costa de la Luz"/>
    <n v="36.278885000000002"/>
    <n v="-6.0877359999999996"/>
    <s v="Travellers' Choice, Certificate of Excellence 2020, Certificate of Excellence 2016, Certificate of Excellence 2015, Certificate of Excellence 2013"/>
    <s v="#31 of 214 Restaurants in Conil de la Frontera"/>
    <s v="Mid-range, Steakhouse, Mediterranean, Barbecue"/>
    <x v="0"/>
    <s v="Steakhouse, Mediterranean, Barbecue, European, Spanish"/>
    <s v="Y"/>
    <s v="N"/>
    <s v="Y"/>
    <n v="7"/>
    <n v="65"/>
    <n v="12"/>
    <x v="1"/>
    <n v="647"/>
    <n v="12"/>
    <n v="20"/>
    <n v="6"/>
    <n v="2"/>
    <n v="0"/>
    <n v="4"/>
    <n v="4"/>
    <n v="3.5"/>
    <n v="4"/>
    <n v="0"/>
    <n v="0"/>
  </r>
  <r>
    <s v="g652101-d2705497"/>
    <s v="Feduchy Conil"/>
    <s v="Andalucia"/>
    <s v="Costa de la Luz"/>
    <n v="36.276110000000003"/>
    <n v="-6.0875130000000004"/>
    <s v="Travellers' Choice, Certificate of Excellence 2020, Certificate of Excellence 2019, Certificate of Excellence 2014"/>
    <s v="#30 of 214 Restaurants in Conil de la Frontera"/>
    <s v="Mid-range, Mediterranean, European, Spanish"/>
    <x v="0"/>
    <s v="Mediterranean, European, Spanish"/>
    <s v="Y"/>
    <s v="Y"/>
    <s v="Y"/>
    <n v="6"/>
    <n v="63"/>
    <n v="6"/>
    <x v="1"/>
    <n v="908"/>
    <n v="28"/>
    <n v="17"/>
    <n v="4"/>
    <n v="4"/>
    <n v="3"/>
    <n v="4"/>
    <n v="4"/>
    <n v="4"/>
    <n v="4"/>
    <n v="0"/>
    <n v="0"/>
  </r>
  <r>
    <s v="g652101-d3431586"/>
    <s v="Restaurante Venta Melchor"/>
    <s v="Andalucia"/>
    <s v="Costa de la Luz"/>
    <n v="36.334167000000001"/>
    <n v="-6.0913890000000004"/>
    <s v="Travellers' Choice, Certificate of Excellence 2020, Certificate of Excellence 2019, Certificate of Excellence 2018, Certificate of Excellence 2017, Certificate of Excellence 2016, Certificate of Excellence 2015"/>
    <s v="#19 of 214 Restaurants in Conil de la Frontera"/>
    <s v="Mid-range, International, Mediterranean, Spanish"/>
    <x v="0"/>
    <s v="Mediterranean, Spanish, International"/>
    <s v="Y"/>
    <s v="Y"/>
    <s v="Y"/>
    <n v="7"/>
    <n v="59.5"/>
    <n v="12"/>
    <x v="0"/>
    <n v="408"/>
    <n v="4"/>
    <n v="5"/>
    <n v="0"/>
    <n v="0"/>
    <n v="0"/>
    <n v="4.5"/>
    <n v="4"/>
    <n v="4"/>
    <n v="4"/>
    <n v="0"/>
    <n v="0"/>
  </r>
  <r>
    <s v="g652101-d3602497"/>
    <s v="Bar Ligero"/>
    <s v="Andalucia"/>
    <s v="Costa de la Luz"/>
    <n v="36.275179999999999"/>
    <n v="-6.0899020000000004"/>
    <s v="Travellers' Choice, Certificate of Excellence 2020, Certificate of Excellence 2019, Certificate of Excellence 2018, Certificate of Excellence 2017, Certificate of Excellence 2016, Certificate of Excellence 2015"/>
    <s v="#10 of 214 Restaurants in Conil de la Frontera"/>
    <s v="Mid-range, European, Vegetarian Friendly, Gluten Free Options"/>
    <x v="0"/>
    <s v="European"/>
    <s v="Y"/>
    <s v="N"/>
    <s v="Y"/>
    <n v="7"/>
    <n v="91"/>
    <n v="7"/>
    <x v="0"/>
    <n v="451"/>
    <n v="16"/>
    <n v="7"/>
    <n v="1"/>
    <n v="0"/>
    <n v="0"/>
    <n v="4"/>
    <n v="4.5"/>
    <n v="4"/>
    <n v="4.5"/>
    <n v="0"/>
    <n v="0"/>
  </r>
  <r>
    <s v="g652101-d3683520"/>
    <s v="La Fontanilla"/>
    <s v="Andalucia"/>
    <s v="Costa de la Luz"/>
    <n v="36.28078"/>
    <n v="-6.098611"/>
    <s v="Travellers' Choice, Certificate of Excellence 2020, Certificate of Excellence 2019, Certificate of Excellence 2018, Certificate of Excellence 2017"/>
    <s v="#18 of 214 Restaurants in Conil de la Frontera"/>
    <s v="Fine Dining, Seafood, Mediterranean, Spanish"/>
    <x v="1"/>
    <s v="Seafood, Mediterranean, Spanish, Healthy"/>
    <s v="Y"/>
    <s v="Y"/>
    <s v="Y"/>
    <n v="7"/>
    <n v="73.5"/>
    <n v="7"/>
    <x v="1"/>
    <n v="1684"/>
    <n v="41"/>
    <n v="52"/>
    <n v="20"/>
    <n v="13"/>
    <n v="5"/>
    <n v="4"/>
    <n v="4"/>
    <n v="3.5"/>
    <n v="3.5"/>
    <n v="0"/>
    <n v="0"/>
  </r>
  <r>
    <s v="g652101-d4593752"/>
    <s v="Itanolo"/>
    <s v="Andalucia"/>
    <s v="Costa de la Luz"/>
    <n v="36.279915000000003"/>
    <n v="-6.0859399999999999"/>
    <s v="Travellers' Choice, Certificate of Excellence 2020, Certificate of Excellence 2019, Certificate of Excellence 2018, Certificate of Excellence 2017, Certificate of Excellence 2016, Certificate of Excellence 2015"/>
    <s v="#11 of 214 Restaurants in Conil de la Frontera"/>
    <s v="Cheap Eats, Italian, Pizza, Mediterranean"/>
    <x v="2"/>
    <s v="Italian, Pizza, Mediterranean, European, Tuscan, Romana, Lazio, Sicilian, Central-Italian, Southern-Italian"/>
    <s v="Y"/>
    <s v="Y"/>
    <s v="N"/>
    <n v="7"/>
    <n v="52.5"/>
    <n v="13"/>
    <x v="0"/>
    <n v="438"/>
    <n v="29"/>
    <n v="3"/>
    <n v="2"/>
    <n v="0"/>
    <n v="0"/>
    <n v="4.5"/>
    <n v="4.5"/>
    <n v="4.5"/>
    <n v="4.5"/>
    <n v="0"/>
    <n v="0"/>
  </r>
  <r>
    <s v="g652101-d4696940"/>
    <s v="El Roqueo"/>
    <s v="Andalucia"/>
    <s v="Costa de la Luz"/>
    <n v="36.286181999999997"/>
    <n v="-6.1039079999999997"/>
    <s v="Travellers' Choice, Certificate of Excellence 2020, Certificate of Excellence 2019, Certificate of Excellence 2018, Certificate of Excellence 2017, Certificate of Excellence 2016, Certificate of Excellence 2015"/>
    <s v="#25 of 214 Restaurants in Conil de la Frontera"/>
    <s v="Mid-range, Seafood, Mediterranean, European"/>
    <x v="0"/>
    <s v="Seafood, Mediterranean, European, Spanish"/>
    <s v="Y"/>
    <s v="Y"/>
    <s v="Y"/>
    <n v="6"/>
    <n v="54"/>
    <n v="12"/>
    <x v="1"/>
    <n v="394"/>
    <n v="10"/>
    <n v="5"/>
    <n v="1"/>
    <n v="3"/>
    <n v="1"/>
    <n v="4.5"/>
    <n v="4"/>
    <n v="3.5"/>
    <n v="4"/>
    <n v="0"/>
    <n v="0"/>
  </r>
  <r>
    <s v="g652101-d5519420"/>
    <s v="Bar La Diligencia"/>
    <s v="Andalucia"/>
    <s v="Costa de la Luz"/>
    <n v="36.28134"/>
    <n v="-6.0902349999999998"/>
    <s v="Travellers' Choice, Certificate of Excellence 2020, Certificate of Excellence 2019, Certificate of Excellence 2018, Certificate of Excellence 2017, Certificate of Excellence 2016, Certificate of Excellence 2015"/>
    <s v="#29 of 214 Restaurants in Conil de la Frontera"/>
    <s v="Cheap Eats, Bar, Mediterranean, Spanish"/>
    <x v="2"/>
    <s v="Bar, Mediterranean, Spanish"/>
    <s v="Y"/>
    <s v="N"/>
    <s v="N"/>
    <n v="6"/>
    <n v="63"/>
    <n v="6"/>
    <x v="1"/>
    <n v="449"/>
    <n v="12"/>
    <n v="3"/>
    <n v="3"/>
    <n v="0"/>
    <n v="0"/>
    <n v="4"/>
    <n v="4"/>
    <n v="4.5"/>
    <n v="4.5"/>
    <n v="0"/>
    <n v="0"/>
  </r>
  <r>
    <s v="g652101-d5801345"/>
    <s v="La Ola Restaurant &amp; Lounge Bar"/>
    <s v="Andalucia"/>
    <s v="Costa de la Luz"/>
    <n v="36.27948"/>
    <n v="-6.0976660000000003"/>
    <s v="Travellers' Choice, Certificate of Excellence 2020, Certificate of Excellence 2019, Certificate of Excellence 2018, Certificate of Excellence 2017, Certificate of Excellence 2016, Certificate of Excellence 2015"/>
    <s v="#12 of 214 Restaurants in Conil de la Frontera"/>
    <s v="Mid-range, Seafood, Mediterranean, European"/>
    <x v="0"/>
    <s v="Seafood, Mediterranean, European, Spanish, Healthy"/>
    <s v="Y"/>
    <s v="Y"/>
    <s v="Y"/>
    <n v="6"/>
    <n v="69"/>
    <n v="6"/>
    <x v="0"/>
    <n v="1008"/>
    <n v="30"/>
    <n v="29"/>
    <n v="2"/>
    <n v="3"/>
    <n v="3"/>
    <n v="4.5"/>
    <n v="4"/>
    <n v="4"/>
    <n v="4.5"/>
    <n v="0"/>
    <n v="0"/>
  </r>
  <r>
    <s v="g652101-d7646321"/>
    <s v="La Cachorra Perdida"/>
    <s v="Andalucia"/>
    <s v="Costa de la Luz"/>
    <n v="36.274963"/>
    <n v="-6.0875500000000002"/>
    <s v="Travellers' Choice, Certificate of Excellence 2020, Certificate of Excellence 2019, Certificate of Excellence 2018, Certificate of Excellence 2017"/>
    <s v="#13 of 214 Restaurants in Conil de la Frontera"/>
    <s v="Mid-range, Mediterranean, Spanish, Fusion"/>
    <x v="0"/>
    <s v="Spanish, Mediterranean, Healthy, Fusion"/>
    <s v="Y"/>
    <s v="Y"/>
    <s v="Y"/>
    <n v="7"/>
    <n v="55.5"/>
    <n v="13"/>
    <x v="0"/>
    <n v="1253"/>
    <n v="25"/>
    <n v="9"/>
    <n v="1"/>
    <n v="1"/>
    <n v="1"/>
    <n v="4.5"/>
    <n v="4.5"/>
    <n v="4.5"/>
    <n v="4.5"/>
    <n v="0"/>
    <n v="0"/>
  </r>
  <r>
    <s v="g652103-d1500870"/>
    <s v="Restaurante Casa Fernando"/>
    <s v="Andalucia"/>
    <s v="Province of Malaga"/>
    <n v="36.476010000000002"/>
    <n v="-4.9876849999999999"/>
    <s v="Travellers' Choice, Certificate of Excellence 2020, Certificate of Excellence 2019, Certificate of Excellence 2018, Certificate of Excellence 2017, Certificate of Excellence 2016, Certificate of Excellence 2014, Certificate of Excellence 2013"/>
    <s v="#14 of 191 Restaurants in San Pedro de Alcantara"/>
    <s v="Mid-range, Seafood, Mediterranean, European"/>
    <x v="0"/>
    <s v="Seafood, Mediterranean, European, Spanish"/>
    <s v="Y"/>
    <s v="N"/>
    <s v="Y"/>
    <n v="6"/>
    <n v="36"/>
    <n v="6"/>
    <x v="0"/>
    <n v="471"/>
    <n v="130"/>
    <n v="38"/>
    <n v="12"/>
    <n v="10"/>
    <n v="5"/>
    <n v="4.5"/>
    <n v="4.5"/>
    <n v="4"/>
    <n v="4.5"/>
    <n v="0"/>
    <n v="0"/>
  </r>
  <r>
    <s v="g652103-d1500871"/>
    <s v="Da Bruno a San Pedro"/>
    <s v="Andalucia"/>
    <s v="Province of Malaga"/>
    <n v="36.481197000000002"/>
    <n v="-4.98848"/>
    <s v="Travellers' Choice, Certificate of Excellence 2020, Certificate of Excellence 2018, Certificate of Excellence 2017, Certificate of Excellence 2016"/>
    <s v="#26 of 191 Restaurants in San Pedro de Alcantara"/>
    <s v="Mid-range, Italian, Pizza, Mediterranean"/>
    <x v="0"/>
    <s v="Italian, Pizza, European, Mediterranean"/>
    <s v="Y"/>
    <s v="Y"/>
    <s v="Y"/>
    <n v="7"/>
    <n v="73.5"/>
    <n v="7"/>
    <x v="1"/>
    <n v="516"/>
    <n v="119"/>
    <n v="82"/>
    <n v="42"/>
    <n v="15"/>
    <n v="12"/>
    <n v="4"/>
    <n v="4"/>
    <n v="4"/>
    <n v="4"/>
    <n v="0"/>
    <n v="0"/>
  </r>
  <r>
    <s v="g652103-d1887207"/>
    <s v="Restaurante Alfredo"/>
    <s v="Andalucia"/>
    <s v="Province of Malaga"/>
    <n v="36.482889999999998"/>
    <n v="-4.991540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18 of 191 Restaurants in San Pedro de Alcantara"/>
    <s v="Mid-range, Mediterranean, Spanish, Vegetarian Friendly"/>
    <x v="0"/>
    <s v="Mediterranean, Spanish"/>
    <s v="Y"/>
    <s v="N"/>
    <s v="Y"/>
    <n v="7"/>
    <n v="98"/>
    <n v="7"/>
    <x v="1"/>
    <n v="1004"/>
    <n v="234"/>
    <n v="167"/>
    <n v="48"/>
    <n v="19"/>
    <n v="13"/>
    <n v="4"/>
    <n v="4"/>
    <n v="4"/>
    <n v="4"/>
    <n v="0"/>
    <n v="0"/>
  </r>
  <r>
    <s v="g652103-d2030863"/>
    <s v="El Cortijo de Ramiro"/>
    <s v="Andalucia"/>
    <s v="Province of Malaga"/>
    <n v="36.465527000000002"/>
    <n v="-5.0021310000000003"/>
    <s v="Travellers' Choice, Certificate of Excellence 2020, Certificate of Excellence 2019, Certificate of Excellence 2018, Certificate of Excellence 2017, Certificate of Excellence 2016, Certificate of Excellence 2015"/>
    <s v="#1 of 191 Restaurants in San Pedro de Alcantara"/>
    <s v="Mid-range, International, Mediterranean, Spanish"/>
    <x v="0"/>
    <s v="International, Mediterranean, Spanish"/>
    <s v="Y"/>
    <s v="Y"/>
    <s v="Y"/>
    <n v="4"/>
    <n v="36"/>
    <n v="4"/>
    <x v="3"/>
    <n v="641"/>
    <n v="270"/>
    <n v="39"/>
    <n v="9"/>
    <n v="2"/>
    <n v="1"/>
    <n v="4.5"/>
    <n v="5"/>
    <n v="4.5"/>
    <n v="4.5"/>
    <n v="0"/>
    <n v="0"/>
  </r>
  <r>
    <s v="g652103-d2173859"/>
    <s v="La Rosa"/>
    <s v="Andalucia"/>
    <s v="Province of Malaga"/>
    <n v="36.474083"/>
    <n v="-5.003340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4 of 191 Restaurants in San Pedro de Alcantara"/>
    <s v="Mid-range, European, Grill, Argentinian"/>
    <x v="0"/>
    <s v="European, Argentinian, Grill"/>
    <s v="Y"/>
    <s v="Y"/>
    <s v="Y"/>
    <n v="6"/>
    <n v="37.5"/>
    <n v="11"/>
    <x v="0"/>
    <n v="544"/>
    <n v="215"/>
    <n v="54"/>
    <n v="13"/>
    <n v="5"/>
    <n v="1"/>
    <n v="4.5"/>
    <n v="4.5"/>
    <n v="4.5"/>
    <n v="4.5"/>
    <n v="0"/>
    <n v="0"/>
  </r>
  <r>
    <s v="g652103-d2521008"/>
    <s v="El Ancla Restaurante"/>
    <s v="Andalucia"/>
    <s v="Province of Malaga"/>
    <n v="36.470410000000001"/>
    <n v="-4.9906800000000002"/>
    <s v="Certificate of Excellence 2017, Certificate of Excellence 2013"/>
    <s v="#28 of 191 Restaurants in San Pedro de Alcantara"/>
    <s v="Mid-range, Seafood, Mediterranean, European"/>
    <x v="0"/>
    <s v="Seafood, Mediterranean, European, Spanish"/>
    <s v="Y"/>
    <s v="N"/>
    <s v="Y"/>
    <n v="6"/>
    <n v="60"/>
    <n v="6"/>
    <x v="1"/>
    <n v="735"/>
    <n v="103"/>
    <n v="69"/>
    <n v="25"/>
    <n v="17"/>
    <n v="22"/>
    <n v="4"/>
    <n v="4"/>
    <n v="3.5"/>
    <n v="4"/>
    <n v="0"/>
    <n v="0"/>
  </r>
  <r>
    <s v="g652103-d3722643"/>
    <s v="La Parrilla de Viviana"/>
    <s v="Andalucia"/>
    <s v="Province of Malaga"/>
    <n v="36.486057000000002"/>
    <n v="-4.9925810000000004"/>
    <s v="Travellers' Choice, Certificate of Excellence 2020, Certificate of Excellence 2019, Certificate of Excellence 2018, Certificate of Excellence 2017, Certificate of Excellence 2016, Certificate of Excellence 2015, Certificate of Excellence 2014"/>
    <s v="#8 of 191 Restaurants in San Pedro de Alcantara"/>
    <s v="Mid-range, Mediterranean, European, Spanish"/>
    <x v="0"/>
    <s v="Mediterranean, European, Spanish"/>
    <s v="Y"/>
    <s v="Y"/>
    <s v="Y"/>
    <n v="6"/>
    <n v="60"/>
    <n v="12"/>
    <x v="0"/>
    <n v="468"/>
    <n v="131"/>
    <n v="24"/>
    <n v="7"/>
    <n v="0"/>
    <n v="1"/>
    <n v="4.5"/>
    <n v="5"/>
    <n v="4.5"/>
    <n v="4.5"/>
    <n v="0"/>
    <n v="0"/>
  </r>
  <r>
    <s v="g652103-d807758"/>
    <s v="Albert &amp; Simon"/>
    <s v="Andalucia"/>
    <s v="Province of Malaga"/>
    <n v="36.482177999999998"/>
    <n v="-4.987546"/>
    <s v="Travellers' Choice, Certificate of Excellence 2020, Certificate of Excellence 2019, Certificate of Excellence 2018, Certificate of Excellence 2017, Certificate of Excellence 2016, Certificate of Excellence 2015, Certificate of Excellence 2014, Certificate of Excellence 2013"/>
    <s v="#10 of 191 Restaurants in San Pedro de Alcantara"/>
    <s v="Fine Dining, Mediterranean, European, Spanish"/>
    <x v="1"/>
    <s v="Mediterranean, European, Spanish"/>
    <s v="Y"/>
    <s v="Y"/>
    <s v="Y"/>
    <n v="6"/>
    <n v="21"/>
    <n v="6"/>
    <x v="0"/>
    <n v="346"/>
    <n v="140"/>
    <n v="34"/>
    <n v="14"/>
    <n v="8"/>
    <n v="2"/>
    <n v="4.5"/>
    <n v="4.5"/>
    <n v="4"/>
    <n v="4"/>
    <n v="0"/>
    <n v="0"/>
  </r>
  <r>
    <s v="g652103-d984813"/>
    <s v="Alabardero Beach Club"/>
    <s v="Andalucia"/>
    <s v="Province of Malaga"/>
    <n v="36.478504000000001"/>
    <n v="-4.9768169999999996"/>
    <s v="Travellers' Choice, Certificate of Excellence 2020"/>
    <s v="#2 of 191 Restaurants in San Pedro de Alcantara"/>
    <s v="Mid-range, Mediterranean, European, Spanish"/>
    <x v="0"/>
    <s v="Mediterranean, European, Spanish, Healthy"/>
    <s v="Y"/>
    <s v="Y"/>
    <s v="Y"/>
    <n v="7"/>
    <n v="69"/>
    <n v="7"/>
    <x v="0"/>
    <n v="1198"/>
    <n v="48"/>
    <n v="34"/>
    <n v="16"/>
    <n v="14"/>
    <n v="20"/>
    <n v="4"/>
    <n v="4"/>
    <n v="3.5"/>
    <n v="4"/>
    <n v="0"/>
    <n v="0"/>
  </r>
  <r>
    <s v="g652104-d2230347"/>
    <s v="La Costa"/>
    <s v="Andalucia"/>
    <s v="Province of Almeria"/>
    <n v="36.770800000000001"/>
    <n v="-2.8275929999999998"/>
    <s v="Travellers' Choice, Michelin 2021 for One Michelin Star: High quality cooking, worth a stop!, Michelin 2021 for Very comfortable restaurant"/>
    <s v="#1 of 79 Restaurants in El Ejido"/>
    <s v="Fine Dining, Mediterranean, European, Spanish"/>
    <x v="1"/>
    <s v="Mediterranean, European, Spanish"/>
    <s v="Y"/>
    <s v="Y"/>
    <s v="Y"/>
    <n v="6"/>
    <n v="18.75"/>
    <n v="9"/>
    <x v="0"/>
    <n v="331"/>
    <n v="11"/>
    <n v="8"/>
    <n v="1"/>
    <n v="3"/>
    <n v="0"/>
    <n v="4.5"/>
    <n v="4.5"/>
    <n v="4"/>
    <n v="4"/>
    <n v="0"/>
    <n v="1"/>
  </r>
  <r>
    <s v="g652108-d4035396"/>
    <s v="Bar Restaurante Baldomero"/>
    <s v="Andalucia"/>
    <s v="Province of Cordoba"/>
    <n v="37.712066999999998"/>
    <n v="-4.8677320000000002"/>
    <s v="Travellers' Choice, Certificate of Excellence 2020, Certificate of Excellence 2019, Certificate of Excellence 2018, Certificate of Excellence 2017, Certificate of Excellence 2016, Certificate of Excellence 2015"/>
    <s v="#1 of 20 Restaurants in La Carlota"/>
    <s v="Mid-range, Mediterranean, European, Spanish"/>
    <x v="0"/>
    <s v="Mediterranean, European, Spanish"/>
    <s v="Y"/>
    <s v="Y"/>
    <s v="Y"/>
    <n v="7"/>
    <n v="70"/>
    <n v="7"/>
    <x v="3"/>
    <n v="410"/>
    <n v="14"/>
    <n v="3"/>
    <n v="0"/>
    <n v="0"/>
    <n v="0"/>
    <n v="5"/>
    <n v="5"/>
    <n v="4.5"/>
    <n v="4.5"/>
    <n v="0"/>
    <n v="0"/>
  </r>
  <r>
    <s v="g652116-d1011050"/>
    <s v="Sa Capella"/>
    <s v="Balearic Islands"/>
    <s v="Ibiza"/>
    <n v="38.990437"/>
    <n v="1.308743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3 of 212 Restaurants in Sant Antoni de Portmany"/>
    <s v="Fine Dining, Mediterranean, European, Spanish"/>
    <x v="1"/>
    <s v="Mediterranean, European, Spanish"/>
    <s v="Y"/>
    <s v="N"/>
    <s v="Y"/>
    <n v="7"/>
    <n v="31.5"/>
    <n v="7"/>
    <x v="0"/>
    <n v="532"/>
    <n v="155"/>
    <n v="43"/>
    <n v="20"/>
    <n v="5"/>
    <n v="7"/>
    <n v="4.5"/>
    <n v="4.5"/>
    <n v="4"/>
    <n v="4.5"/>
    <n v="0"/>
    <n v="0"/>
  </r>
  <r>
    <s v="g652116-d1545837"/>
    <s v="Cala Gracioneta - Chiringuito"/>
    <s v="Balearic Islands"/>
    <s v="Ibiza"/>
    <n v="38.992866999999997"/>
    <n v="1.2891090000000001"/>
    <s v="Certificate of Excellence 2016, Certificate of Excellence 2015"/>
    <s v="#74 of 212 Restaurants in Sant Antoni de Portmany"/>
    <s v="Mid-range, Seafood, Mediterranean, European"/>
    <x v="0"/>
    <s v="Seafood, Mediterranean, European, Spanish"/>
    <s v="Y"/>
    <s v="Y"/>
    <s v="Y"/>
    <n v="7"/>
    <n v="35"/>
    <n v="7"/>
    <x v="1"/>
    <n v="551"/>
    <n v="98"/>
    <n v="33"/>
    <n v="22"/>
    <n v="11"/>
    <n v="17"/>
    <n v="4"/>
    <n v="4"/>
    <n v="3.5"/>
    <n v="4.5"/>
    <n v="0"/>
    <n v="0"/>
  </r>
  <r>
    <s v="g652116-d1957098"/>
    <s v="Cafe Mambo"/>
    <s v="Balearic Islands"/>
    <s v="Ibiza"/>
    <n v="38.980877"/>
    <n v="1.29596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9 of 212 Restaurants in Sant Antoni de Portmany"/>
    <s v="Mid-range, Bar, Cafe, Mediterranean"/>
    <x v="0"/>
    <s v="Bar, Cafe, Mediterranean, European, Spanish, Pub"/>
    <s v="Y"/>
    <s v="Y"/>
    <s v="Y"/>
    <n v="7"/>
    <n v="49"/>
    <n v="7"/>
    <x v="0"/>
    <n v="3319"/>
    <n v="1518"/>
    <n v="566"/>
    <n v="218"/>
    <n v="86"/>
    <n v="69"/>
    <n v="4"/>
    <n v="4"/>
    <n v="3.5"/>
    <n v="4.5"/>
    <n v="0"/>
    <n v="0"/>
  </r>
  <r>
    <s v="g652116-d2043704"/>
    <s v="Casita Restaurant"/>
    <s v="Balearic Islands"/>
    <s v="Ibiza"/>
    <n v="38.967655000000001"/>
    <n v="1.3018179999999999"/>
    <s v="Travellers' Choice, Certificate of Excellence 2020, Certificate of Excellence 2019, Certificate of Excellence 2018, Certificate of Excellence 2017, Certificate of Excellence 2016, Certificate of Excellence 2015, Certificate of Excellence 2014"/>
    <s v="#25 of 212 Restaurants in Sant Antoni de Portmany"/>
    <s v="Mid-range, International, Mediterranean, European"/>
    <x v="0"/>
    <s v="Mediterranean, European, International"/>
    <s v="Y"/>
    <s v="Y"/>
    <s v="Y"/>
    <n v="6"/>
    <n v="108"/>
    <n v="6"/>
    <x v="0"/>
    <n v="532"/>
    <n v="329"/>
    <n v="71"/>
    <n v="23"/>
    <n v="13"/>
    <n v="18"/>
    <n v="4.5"/>
    <n v="4.5"/>
    <n v="4.5"/>
    <n v="4.5"/>
    <n v="0"/>
    <n v="0"/>
  </r>
  <r>
    <s v="g652116-d2328859"/>
    <s v="Ibiza Rocks Bar"/>
    <s v="Balearic Islands"/>
    <s v="Ibiza"/>
    <n v="38.976990000000001"/>
    <n v="1.307892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26 of 212 Restaurants in Sant Antoni de Portmany"/>
    <s v="Mid-range, American, Bar, European"/>
    <x v="0"/>
    <s v="American, Bar, European, Diner"/>
    <s v="Y"/>
    <s v="Y"/>
    <s v="N"/>
    <n v="7"/>
    <n v="126"/>
    <n v="7"/>
    <x v="0"/>
    <n v="745"/>
    <n v="383"/>
    <n v="200"/>
    <n v="58"/>
    <n v="17"/>
    <n v="13"/>
    <n v="4.5"/>
    <n v="4"/>
    <n v="4"/>
    <n v="4.5"/>
    <n v="0"/>
    <n v="0"/>
  </r>
  <r>
    <s v="g652116-d2693031"/>
    <s v="Itaca"/>
    <s v="Balearic Islands"/>
    <s v="Ibiza"/>
    <n v="38.97672"/>
    <n v="1.307968"/>
    <s v="Certificate of Excellence 2017, Certificate of Excellence 2016, Certificate of Excellence 2015, Certificate of Excellence 2014"/>
    <s v="#70 of 212 Restaurants in Sant Antoni de Portmany"/>
    <s v="Mid-range, Bar, European, Pub"/>
    <x v="0"/>
    <s v="Bar, European, Pub"/>
    <s v="N"/>
    <s v="N"/>
    <s v="N"/>
    <n v="7"/>
    <n v="126"/>
    <n v="7"/>
    <x v="1"/>
    <n v="337"/>
    <n v="126"/>
    <n v="73"/>
    <n v="20"/>
    <n v="10"/>
    <n v="15"/>
    <n v="4"/>
    <n v="4"/>
    <n v="4"/>
    <n v="4"/>
    <n v="0"/>
    <n v="0"/>
  </r>
  <r>
    <s v="g652116-d3325647"/>
    <s v="Tapas Restaurant &amp; Garden Bar"/>
    <s v="Balearic Islands"/>
    <s v="Ibiza"/>
    <n v="38.974690000000002"/>
    <n v="1.3126310000000001"/>
    <s v="Travellers' Choice, Certificate of Excellence 2020, Certificate of Excellence 2019, Certificate of Excellence 2018, Certificate of Excellence 2017, Certificate of Excellence 2016, Certificate of Excellence 2015, Certificate of Excellence 2014"/>
    <s v="#5 of 212 Restaurants in Sant Antoni de Portmany"/>
    <s v="Mid-range, International, Mediterranean, European"/>
    <x v="0"/>
    <s v="Mediterranean, European, Spanish, International"/>
    <s v="Y"/>
    <s v="Y"/>
    <s v="Y"/>
    <n v="7"/>
    <n v="25"/>
    <n v="7"/>
    <x v="0"/>
    <n v="1586"/>
    <n v="987"/>
    <n v="119"/>
    <n v="19"/>
    <n v="6"/>
    <n v="7"/>
    <n v="4.5"/>
    <n v="4.5"/>
    <n v="4.5"/>
    <n v="4.5"/>
    <n v="0"/>
    <n v="0"/>
  </r>
  <r>
    <s v="g652116-d4083027"/>
    <s v="Pizzaman"/>
    <s v="Balearic Islands"/>
    <s v="Ibiza"/>
    <n v="38.968310000000002"/>
    <n v="1.302098"/>
    <s v="Travellers' Choice, Certificate of Excellence 2020, Certificate of Excellence 2019, Certificate of Excellence 2018, Certificate of Excellence 2017, Certificate of Excellence 2016, Certificate of Excellence 2015"/>
    <s v="#22 of 212 Restaurants in Sant Antoni de Portmany"/>
    <s v="Cheap Eats, Italian, Pizza, Mediterranean"/>
    <x v="2"/>
    <s v="Italian, Pizza, Mediterranean, European, Healthy, Neapolitan, Campania, Sicilian, Southern-Italian"/>
    <s v="Y"/>
    <s v="Y"/>
    <s v="Y"/>
    <n v="6"/>
    <n v="60"/>
    <n v="10"/>
    <x v="0"/>
    <n v="803"/>
    <n v="146"/>
    <n v="49"/>
    <n v="18"/>
    <n v="6"/>
    <n v="9"/>
    <n v="4.5"/>
    <n v="4.5"/>
    <n v="4.5"/>
    <n v="4"/>
    <n v="0"/>
    <n v="0"/>
  </r>
  <r>
    <s v="g652116-d4165933"/>
    <s v="Rita's Cantina"/>
    <s v="Balearic Islands"/>
    <s v="Ibiza"/>
    <n v="38.978577000000001"/>
    <n v="1.2993300000000001"/>
    <s v="Travellers' Choice, Certificate of Excellence 2020, Certificate of Excellence 2019, Certificate of Excellence 2018, Certificate of Excellence 2017, Certificate of Excellence 2016, Certificate of Excellence 2015"/>
    <s v="#27 of 212 Restaurants in Sant Antoni de Portmany"/>
    <s v="Cheap Eats, European, Vegetarian Friendly, Vegan Options"/>
    <x v="2"/>
    <s v="European"/>
    <s v="Y"/>
    <s v="Y"/>
    <s v="Y"/>
    <n v="7"/>
    <n v="119"/>
    <n v="7"/>
    <x v="0"/>
    <n v="995"/>
    <n v="215"/>
    <n v="86"/>
    <n v="23"/>
    <n v="13"/>
    <n v="9"/>
    <n v="4"/>
    <n v="4"/>
    <n v="4.5"/>
    <n v="4.5"/>
    <n v="0"/>
    <n v="0"/>
  </r>
  <r>
    <s v="g652116-d4556911"/>
    <s v="The Old Smugglers Inn"/>
    <s v="Balearic Islands"/>
    <s v="Ibiza"/>
    <n v="38.968670000000003"/>
    <n v="1.289825"/>
    <s v="Travellers' Choice, Certificate of Excellence 2020, Certificate of Excellence 2019, Certificate of Excellence 2018, Certificate of Excellence 2017, Certificate of Excellence 2016, Certificate of Excellence 2015"/>
    <s v="#21 of 212 Restaurants in Sant Antoni de Portmany"/>
    <s v="Mid-range, Bar, Mediterranean, Barbecue"/>
    <x v="0"/>
    <s v="Bar, Mediterranean, Barbecue, Healthy"/>
    <s v="Y"/>
    <s v="N"/>
    <s v="Y"/>
    <n v="1"/>
    <n v="0.25"/>
    <n v="1"/>
    <x v="0"/>
    <n v="331"/>
    <n v="238"/>
    <n v="36"/>
    <n v="12"/>
    <n v="11"/>
    <n v="8"/>
    <n v="4.5"/>
    <n v="4.5"/>
    <n v="4.5"/>
    <n v="4.5"/>
    <n v="0"/>
    <n v="0"/>
  </r>
  <r>
    <s v="g652116-d5863035"/>
    <s v="El Kiosko"/>
    <s v="Balearic Islands"/>
    <s v="Ibiza"/>
    <n v="38.968964"/>
    <n v="1.2922439999999999"/>
    <s v="Travellers' Choice, Certificate of Excellence 2020, Certificate of Excellence 2019, Certificate of Excellence 2018, Certificate of Excellence 2017, Certificate of Excellence 2016"/>
    <s v="#20 of 212 Restaurants in Sant Antoni de Portmany"/>
    <s v="Cheap Eats, Italian, Pizza, Mediterranean"/>
    <x v="2"/>
    <s v="Italian, Pizza, Mediterranean, European, Healthy"/>
    <s v="Y"/>
    <s v="Y"/>
    <s v="N"/>
    <n v="7"/>
    <n v="94"/>
    <n v="7"/>
    <x v="0"/>
    <n v="432"/>
    <n v="104"/>
    <n v="32"/>
    <n v="11"/>
    <n v="0"/>
    <n v="6"/>
    <n v="4.5"/>
    <n v="4.5"/>
    <n v="4.5"/>
    <n v="4.5"/>
    <n v="0"/>
    <n v="0"/>
  </r>
  <r>
    <s v="g652116-d5864444"/>
    <s v="Liberty's American Diner"/>
    <s v="Balearic Islands"/>
    <s v="Ibiza"/>
    <n v="38.968406999999999"/>
    <n v="1.302135"/>
    <s v="Travellers' Choice, Certificate of Excellence 2020, Certificate of Excellence 2019, Certificate of Excellence 2018, Certificate of Excellence 2017, Certificate of Excellence 2016, Certificate of Excellence 2015"/>
    <s v="#12 of 212 Restaurants in Sant Antoni de Portmany"/>
    <s v="Cheap Eats, American, Bar, British"/>
    <x v="2"/>
    <s v="American, Bar, British"/>
    <s v="Y"/>
    <s v="Y"/>
    <s v="N"/>
    <n v="7"/>
    <n v="98"/>
    <n v="7"/>
    <x v="0"/>
    <n v="359"/>
    <n v="257"/>
    <n v="55"/>
    <n v="12"/>
    <n v="10"/>
    <n v="4"/>
    <n v="4.5"/>
    <n v="4.5"/>
    <n v="4.5"/>
    <n v="4.5"/>
    <n v="0"/>
    <n v="0"/>
  </r>
  <r>
    <s v="g652116-d5988421"/>
    <s v="Bar Restaurante Benitez"/>
    <s v="Balearic Islands"/>
    <s v="Ibiza"/>
    <n v="38.980946000000003"/>
    <n v="1.2997270000000001"/>
    <s v="Travellers' Choice, Certificate of Excellence 2020, Certificate of Excellence 2019, Certificate of Excellence 2018, Certificate of Excellence 2017"/>
    <s v="#14 of 212 Restaurants in Sant Antoni de Portmany"/>
    <s v="Cheap Eats, Mediterranean, European, Spanish"/>
    <x v="2"/>
    <s v="Mediterranean, European, Spanish"/>
    <s v="Y"/>
    <s v="N"/>
    <s v="Y"/>
    <n v="6"/>
    <n v="108"/>
    <n v="6"/>
    <x v="0"/>
    <n v="584"/>
    <n v="46"/>
    <n v="12"/>
    <n v="4"/>
    <n v="2"/>
    <n v="6"/>
    <n v="4.5"/>
    <n v="4"/>
    <n v="4.5"/>
    <n v="4.5"/>
    <n v="0"/>
    <n v="0"/>
  </r>
  <r>
    <s v="g652116-d6835103"/>
    <s v="The Skinny Kitchen"/>
    <s v="Balearic Islands"/>
    <s v="Ibiza"/>
    <n v="38.97869"/>
    <n v="1.2988170000000001"/>
    <s v="Travellers' Choice, Certificate of Excellence 2020, Certificate of Excellence 2019, Certificate of Excellence 2018, Certificate of Excellence 2017, Certificate of Excellence 2016"/>
    <s v="#16 of 212 Restaurants in Sant Antoni de Portmany"/>
    <s v="Mid-range, Cafe, European, British"/>
    <x v="0"/>
    <s v="British, Cafe, European, Grill, Healthy"/>
    <s v="Y"/>
    <s v="N"/>
    <s v="Y"/>
    <n v="7"/>
    <n v="49"/>
    <n v="7"/>
    <x v="0"/>
    <n v="628"/>
    <n v="370"/>
    <n v="65"/>
    <n v="26"/>
    <n v="8"/>
    <n v="10"/>
    <n v="4.5"/>
    <n v="4.5"/>
    <n v="4.5"/>
    <n v="4.5"/>
    <n v="0"/>
    <n v="0"/>
  </r>
  <r>
    <s v="g652116-d7207606"/>
    <s v="Flaherty's Irish Pub Ibiza"/>
    <s v="Balearic Islands"/>
    <s v="Ibiza"/>
    <n v="38.979579999999999"/>
    <n v="1.3063149999999999"/>
    <s v="Travellers' Choice, Certificate of Excellence 2020, Certificate of Excellence 2019, Certificate of Excellence 2018, Certificate of Excellence 2017, Certificate of Excellence 2016"/>
    <s v="#19 of 212 Restaurants in Sant Antoni de Portmany"/>
    <s v="Cheap Eats, Bar, British, Pub"/>
    <x v="2"/>
    <s v="Bar, British, Pub"/>
    <s v="Y"/>
    <s v="Y"/>
    <s v="Y"/>
    <n v="4"/>
    <n v="30"/>
    <n v="4"/>
    <x v="0"/>
    <n v="652"/>
    <n v="432"/>
    <n v="107"/>
    <n v="28"/>
    <n v="19"/>
    <n v="24"/>
    <n v="4.5"/>
    <n v="4.5"/>
    <n v="4.5"/>
    <n v="4.5"/>
    <n v="0"/>
    <n v="0"/>
  </r>
  <r>
    <s v="g652116-d787592"/>
    <s v="SunSeaBar"/>
    <s v="Balearic Islands"/>
    <s v="Ibiza"/>
    <n v="38.983919999999998"/>
    <n v="1.2948409999999999"/>
    <s v="Travellers' Choice, Certificate of Excellence 2020, Certificate of Excellence 2019, Certificate of Excellence 2018"/>
    <s v="#47 of 212 Restaurants in Sant Antoni de Portmany"/>
    <s v="Mid-range, Bar, Mediterranean, European"/>
    <x v="0"/>
    <s v="Bar, Mediterranean, European, Spanish"/>
    <s v="Y"/>
    <s v="Y"/>
    <s v="Y"/>
    <n v="7"/>
    <n v="84"/>
    <n v="7"/>
    <x v="1"/>
    <n v="338"/>
    <n v="65"/>
    <n v="34"/>
    <n v="13"/>
    <n v="18"/>
    <n v="21"/>
    <n v="4.5"/>
    <n v="4"/>
    <n v="4"/>
    <n v="4.5"/>
    <n v="0"/>
    <n v="0"/>
  </r>
  <r>
    <s v="g652116-d985277"/>
    <s v="Es Nautic Restaurante"/>
    <s v="Balearic Islands"/>
    <s v="Ibiza"/>
    <n v="38.978301999999999"/>
    <n v="1.301666"/>
    <s v="Certificate of Excellence 2018, Certificate of Excellence 2017, Certificate of Excellence 2016, Certificate of Excellence 2015"/>
    <s v="#51 of 212 Restaurants in Sant Antoni de Portmany"/>
    <s v="Fine Dining, Seafood, Mediterranean, European"/>
    <x v="1"/>
    <s v="Seafood, Mediterranean, European, Spanish"/>
    <s v="Y"/>
    <s v="Y"/>
    <s v="Y"/>
    <n v="7"/>
    <n v="42"/>
    <n v="14"/>
    <x v="1"/>
    <n v="424"/>
    <n v="57"/>
    <n v="29"/>
    <n v="6"/>
    <n v="5"/>
    <n v="11"/>
    <n v="4"/>
    <n v="4"/>
    <n v="3.5"/>
    <n v="4.5"/>
    <n v="0"/>
    <n v="0"/>
  </r>
  <r>
    <s v="g652116-d985287"/>
    <s v="Es Rebost de Can Prats"/>
    <s v="Balearic Islands"/>
    <s v="Ibiza"/>
    <n v="38.981814999999997"/>
    <n v="1.30421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1 of 212 Restaurants in Sant Antoni de Portmany"/>
    <s v="Mid-range, Mediterranean, European, Spanish"/>
    <x v="0"/>
    <s v="Mediterranean, European, Spanish"/>
    <s v="Y"/>
    <s v="Y"/>
    <s v="Y"/>
    <n v="6"/>
    <n v="42"/>
    <n v="12"/>
    <x v="0"/>
    <n v="782"/>
    <n v="117"/>
    <n v="16"/>
    <n v="1"/>
    <n v="3"/>
    <n v="2"/>
    <n v="4.5"/>
    <n v="4.5"/>
    <n v="4.5"/>
    <n v="4.5"/>
    <n v="0"/>
    <n v="0"/>
  </r>
  <r>
    <s v="g652119-d2017780"/>
    <s v="Es Forn de Torre Soli Nou"/>
    <s v="Balearic Islands"/>
    <s v="Menorca"/>
    <n v="39.915599999999998"/>
    <n v="4.079637"/>
    <s v="Travellers' Choice, Certificate of Excellence 2020, Certificate of Excellence 2019, Certificate of Excellence 2017, Certificate of Excellence 2016, Certificate of Excellence 2015, Certificate of Excellence 2014, Certificate of Excellence 2013"/>
    <s v="#2 of 26 Restaurants in Alaior"/>
    <s v="Mid-range, Steakhouse, Mediterranean, Barbecue"/>
    <x v="0"/>
    <s v="Steakhouse, Mediterranean, Barbecue, European, Spanish, Grill"/>
    <s v="N"/>
    <s v="N"/>
    <s v="N"/>
    <n v="3"/>
    <n v="12.5"/>
    <n v="5"/>
    <x v="0"/>
    <n v="628"/>
    <n v="166"/>
    <n v="45"/>
    <n v="15"/>
    <n v="13"/>
    <n v="10"/>
    <n v="4.5"/>
    <n v="4.5"/>
    <n v="4"/>
    <n v="4.5"/>
    <n v="0"/>
    <n v="0"/>
  </r>
  <r>
    <s v="g652119-d3684926"/>
    <s v="Budha Lounge Cafe"/>
    <s v="Balearic Islands"/>
    <s v="Menorca"/>
    <n v="39.899887"/>
    <n v="4.0781689999999999"/>
    <s v="Travellers' Choice, Certificate of Excellence 2020, Certificate of Excellence 2019, Certificate of Excellence 2018, Certificate of Excellence 2017, Certificate of Excellence 2016, Certificate of Excellence 2015, Certificate of Excellence 2014"/>
    <s v="#1 of 26 Restaurants in Alaior"/>
    <s v="Mid-range, Bar, Mediterranean, European"/>
    <x v="0"/>
    <s v="Bar, Mediterranean, European, Spanish"/>
    <s v="Y"/>
    <s v="Y"/>
    <s v="Y"/>
    <n v="7"/>
    <n v="105"/>
    <n v="7"/>
    <x v="0"/>
    <n v="431"/>
    <n v="155"/>
    <n v="67"/>
    <n v="18"/>
    <n v="9"/>
    <n v="9"/>
    <n v="4.5"/>
    <n v="4.5"/>
    <n v="4"/>
    <n v="5"/>
    <n v="0"/>
    <n v="0"/>
  </r>
  <r>
    <s v="g652122-d1731146"/>
    <s v="Restaurante El Risco"/>
    <s v="Canary Islands"/>
    <s v="Lanzarote"/>
    <n v="29.118237000000001"/>
    <n v="-13.564000999999999"/>
    <s v="Travellers' Choice, Michelin 2021 for Bib Gourmand: good quality, good value cooking, Michelin 2021 for Simple restaurant"/>
    <s v="#5 of 50 Restaurants in Teguise"/>
    <s v="Mid-range, Spanish, Healthy, Vegetarian Friendly"/>
    <x v="0"/>
    <s v="Spanish, Healthy"/>
    <s v="Y"/>
    <s v="N"/>
    <s v="Y"/>
    <n v="7"/>
    <n v="65"/>
    <n v="7"/>
    <x v="1"/>
    <n v="1358"/>
    <n v="141"/>
    <n v="58"/>
    <n v="21"/>
    <n v="20"/>
    <n v="11"/>
    <n v="4.5"/>
    <n v="4"/>
    <n v="4"/>
    <n v="4"/>
    <n v="1"/>
    <n v="0"/>
  </r>
  <r>
    <s v="g652122-d1798085"/>
    <s v="Cantina"/>
    <s v="Canary Islands"/>
    <s v="Lanzarote"/>
    <n v="29.058520000000001"/>
    <n v="-13.560332000000001"/>
    <s v="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7 of 50 Restaurants in Teguise"/>
    <s v="Mid-range, Mediterranean, Spanish, Deli"/>
    <x v="0"/>
    <s v="Deli, Mediterranean, Spanish, Healthy, Fusion"/>
    <s v="Y"/>
    <s v="Y"/>
    <s v="Y"/>
    <n v="7"/>
    <n v="71"/>
    <n v="7"/>
    <x v="1"/>
    <n v="1806"/>
    <n v="502"/>
    <n v="161"/>
    <n v="36"/>
    <n v="20"/>
    <n v="19"/>
    <n v="4.5"/>
    <n v="4"/>
    <n v="4"/>
    <n v="4.5"/>
    <n v="0"/>
    <n v="0"/>
  </r>
  <r>
    <s v="g652122-d2290210"/>
    <s v="Restaurante Hesperides"/>
    <s v="Canary Islands"/>
    <s v="Lanzarote"/>
    <n v="29.058890000000002"/>
    <n v="-13.56026"/>
    <s v="Travellers' Choice, Certificate of Excellence 2020, Certificate of Excellence 2019, Certificate of Excellence 2018, Certificate of Excellence 2017, Certificate of Excellence 2016, Certificate of Excellence 2015, Certificate of Excellence 2014, Certificate of Excellence 2013"/>
    <s v="#3 of 50 Restaurants in Teguise"/>
    <s v="Mid-range, International, Mediterranean, European"/>
    <x v="0"/>
    <s v="Mediterranean, European, Spanish, Healthy, International, Fusion"/>
    <s v="Y"/>
    <s v="Y"/>
    <s v="Y"/>
    <n v="5"/>
    <n v="27.5"/>
    <n v="10"/>
    <x v="0"/>
    <n v="481"/>
    <n v="95"/>
    <n v="34"/>
    <n v="5"/>
    <n v="1"/>
    <n v="1"/>
    <n v="4.5"/>
    <n v="4.5"/>
    <n v="4.5"/>
    <n v="4.5"/>
    <n v="0"/>
    <n v="0"/>
  </r>
  <r>
    <s v="g652122-d2712084"/>
    <s v="Jonnie Bakes"/>
    <s v="Canary Islands"/>
    <s v="Lanzarote"/>
    <n v="29.058589999999999"/>
    <n v="-13.557895"/>
    <s v="Travellers' Choice, Certificate of Excellence 2020, Certificate of Excellence 2019, Certificate of Excellence 2018, Certificate of Excellence 2017, Certificate of Excellence 2016, Certificate of Excellence 2015, Certificate of Excellence 2014"/>
    <s v="#1 of 3 Coffee &amp; Tea in Teguise"/>
    <s v="Mid-range, Bakeries, Cafe, International"/>
    <x v="0"/>
    <s v="Cafe, International"/>
    <s v="Y"/>
    <s v="Y"/>
    <s v="N"/>
    <n v="6"/>
    <n v="27.5"/>
    <n v="6"/>
    <x v="0"/>
    <n v="727"/>
    <n v="507"/>
    <n v="35"/>
    <n v="17"/>
    <n v="7"/>
    <n v="19"/>
    <n v="4.5"/>
    <n v="4.5"/>
    <n v="4.5"/>
    <n v="4.5"/>
    <n v="0"/>
    <n v="0"/>
  </r>
  <r>
    <s v="g652127-d3474333"/>
    <s v="Pizzeria Siciliana Kuro"/>
    <s v="Castile and Leon"/>
    <s v="Province of Palencia"/>
    <n v="42.003872000000001"/>
    <n v="-4.5302730000000002"/>
    <s v="Travellers' Choice, Certificate of Excellence 2020, Certificate of Excellence 2019, Certificate of Excellence 2018, Certificate of Excellence 2017, Certificate of Excellence 2016"/>
    <s v="#3 of 154 Restaurants in Palencia"/>
    <s v="Mid-range, Italian, Pizza, Mediterranean"/>
    <x v="0"/>
    <s v="Italian, Pizza, Mediterranean, European, Sicilian, Southern-Italian"/>
    <s v="Y"/>
    <s v="Y"/>
    <s v="N"/>
    <n v="5"/>
    <n v="19.25"/>
    <n v="7"/>
    <x v="0"/>
    <n v="538"/>
    <n v="13"/>
    <n v="1"/>
    <n v="0"/>
    <n v="0"/>
    <n v="1"/>
    <n v="4.5"/>
    <n v="4.5"/>
    <n v="4.5"/>
    <n v="4"/>
    <n v="0"/>
    <n v="0"/>
  </r>
  <r>
    <s v="g652127-d4059196"/>
    <s v="Los Candiles"/>
    <s v="Castile and Leon"/>
    <s v="Province of Palencia"/>
    <n v="42.012604000000003"/>
    <n v="-4.5332650000000001"/>
    <s v="Certificate of Excellence 2017, Certificate of Excellence 2015"/>
    <s v="#11 of 154 Restaurants in Palencia"/>
    <s v="Mid-range, Mediterranean, Spanish, Vegetarian Friendly"/>
    <x v="0"/>
    <s v="Mediterranean, Spanish"/>
    <s v="Y"/>
    <s v="Y"/>
    <s v="Y"/>
    <n v="7"/>
    <n v="92"/>
    <n v="7"/>
    <x v="1"/>
    <n v="401"/>
    <n v="1"/>
    <n v="5"/>
    <n v="0"/>
    <n v="1"/>
    <n v="1"/>
    <n v="4"/>
    <n v="4"/>
    <n v="4"/>
    <n v="3.5"/>
    <n v="0"/>
    <n v="0"/>
  </r>
  <r>
    <s v="g652127-d4323649"/>
    <s v="Restaurante-Bar Mano"/>
    <s v="Castile and Leon"/>
    <s v="Province of Palencia"/>
    <n v="42.009597999999997"/>
    <n v="-4.5333329999999998"/>
    <s v="Travellers' Choice, Certificate of Excellence 2020, Certificate of Excellence 2019, Certificate of Excellence 2018, Certificate of Excellence 2017, Certificate of Excellence 2016, Certificate of Excellence 2015"/>
    <s v="#5 of 154 Restaurants in Palencia"/>
    <s v="Mid-range, Mediterranean, Spanish, Vegetarian Friendly"/>
    <x v="0"/>
    <s v="Mediterranean, Spanish"/>
    <s v="Y"/>
    <s v="N"/>
    <s v="Y"/>
    <n v="7"/>
    <n v="112"/>
    <n v="7"/>
    <x v="1"/>
    <n v="410"/>
    <n v="3"/>
    <n v="1"/>
    <n v="0"/>
    <n v="0"/>
    <n v="0"/>
    <n v="4"/>
    <n v="4.5"/>
    <n v="4"/>
    <n v="4"/>
    <n v="0"/>
    <n v="0"/>
  </r>
  <r>
    <s v="g652127-d986097"/>
    <s v="La Encina"/>
    <s v="Castile and Leon"/>
    <s v="Province of Palencia"/>
    <n v="42.003067000000001"/>
    <n v="-4.5275059999999998"/>
    <s v="Certificate of Excellence 2013, Certificate of Excellence 2012"/>
    <s v="#18 of 154 Restaurants in Palencia"/>
    <s v="Fine Dining, Steakhouse, Mediterranean, European"/>
    <x v="1"/>
    <s v="Steakhouse, Mediterranean, European, Spanish"/>
    <s v="N"/>
    <s v="N"/>
    <s v="N"/>
    <n v="7"/>
    <n v="61"/>
    <n v="13"/>
    <x v="2"/>
    <n v="451"/>
    <n v="8"/>
    <n v="0"/>
    <n v="1"/>
    <n v="0"/>
    <n v="0"/>
    <n v="4"/>
    <n v="4"/>
    <n v="3"/>
    <n v="3.5"/>
    <n v="0"/>
    <n v="0"/>
  </r>
  <r>
    <s v="g652127-d986101"/>
    <s v="Restaurante La Traserilla"/>
    <s v="Castile and Leon"/>
    <s v="Province of Palencia"/>
    <n v="42.008989999999997"/>
    <n v="-4.5360740000000002"/>
    <s v="Certificate of Excellence 2019, Certificate of Excellence 2018, Certificate of Excellence 2013"/>
    <s v="#8 of 154 Restaurants in Palencia"/>
    <s v="Mid-range, Steakhouse, Mediterranean, Spanish"/>
    <x v="0"/>
    <s v="Steakhouse, Spanish, Contemporary, Fusion, Mediterranean"/>
    <s v="Y"/>
    <s v="Y"/>
    <s v="Y"/>
    <n v="7"/>
    <n v="72"/>
    <n v="7"/>
    <x v="1"/>
    <n v="702"/>
    <n v="8"/>
    <n v="3"/>
    <n v="3"/>
    <n v="0"/>
    <n v="1"/>
    <n v="4"/>
    <n v="4"/>
    <n v="3.5"/>
    <n v="4"/>
    <n v="0"/>
    <n v="0"/>
  </r>
  <r>
    <s v="g652129-d2321848"/>
    <s v="Spriz"/>
    <s v="Catalonia"/>
    <s v="Province of Barcelona"/>
    <n v="41.265659999999997"/>
    <n v="1.9928650000000001"/>
    <s v="Travellers' Choice, Certificate of Excellence 2020, Certificate of Excellence 2019, Certificate of Excellence 2018, Certificate of Excellence 2017, Certificate of Excellence 2016"/>
    <s v="#11 of 298 Restaurants in Castelldefels"/>
    <s v="Mid-range, Italian, Pizza, Mediterranean"/>
    <x v="0"/>
    <s v="Italian, Pizza, Mediterranean, European"/>
    <s v="Y"/>
    <s v="Y"/>
    <s v="Y"/>
    <n v="6"/>
    <n v="30.5"/>
    <n v="11"/>
    <x v="1"/>
    <n v="416"/>
    <n v="37"/>
    <n v="14"/>
    <n v="9"/>
    <n v="4"/>
    <n v="0"/>
    <n v="4"/>
    <n v="4.5"/>
    <n v="4"/>
    <n v="4"/>
    <n v="0"/>
    <n v="0"/>
  </r>
  <r>
    <s v="g652129-d2358682"/>
    <s v="Barba-Rossa Beach Bar"/>
    <s v="Catalonia"/>
    <s v="Province of Barcelona"/>
    <n v="41.265810000000002"/>
    <n v="1.9703489999999999"/>
    <s v="Certificate of Excellence 2018, Certificate of Excellence 2016"/>
    <s v="#32 of 298 Restaurants in Castelldefels"/>
    <s v="Mid-range, American, Bar, Fast food"/>
    <x v="0"/>
    <s v="American, Bar, Fast food, Barbecue"/>
    <s v="N"/>
    <s v="N"/>
    <s v="N"/>
    <n v="6"/>
    <n v="50"/>
    <n v="6"/>
    <x v="1"/>
    <n v="687"/>
    <n v="28"/>
    <n v="17"/>
    <n v="5"/>
    <n v="2"/>
    <n v="4"/>
    <n v="4"/>
    <n v="4"/>
    <n v="3.5"/>
    <n v="4"/>
    <n v="0"/>
    <n v="0"/>
  </r>
  <r>
    <s v="g652129-d3137396"/>
    <s v="Restaurante Amar"/>
    <s v="Catalonia"/>
    <s v="Province of Barcelona"/>
    <n v="41.265900000000002"/>
    <n v="1.9750220000000001"/>
    <s v="Travellers' Choice, Certificate of Excellence 2020, Certificate of Excellence 2019, Certificate of Excellence 2018, Certificate of Excellence 2017, Certificate of Excellence 2016, Certificate of Excellence 2015, Certificate of Excellence 2014"/>
    <s v="#7 of 298 Restaurants in Castelldefels"/>
    <s v="Mid-range, Seafood, Mediterranean, European"/>
    <x v="0"/>
    <s v="Seafood, Mediterranean, European, Spanish, Healthy, Catalan"/>
    <s v="Y"/>
    <s v="Y"/>
    <s v="Y"/>
    <n v="6"/>
    <n v="39"/>
    <n v="12"/>
    <x v="0"/>
    <n v="1625"/>
    <n v="155"/>
    <n v="30"/>
    <n v="7"/>
    <n v="5"/>
    <n v="1"/>
    <n v="4.5"/>
    <n v="4.5"/>
    <n v="4.5"/>
    <n v="4.5"/>
    <n v="0"/>
    <n v="0"/>
  </r>
  <r>
    <s v="g652129-d3178045"/>
    <s v="Can Moyas"/>
    <s v="Catalonia"/>
    <s v="Province of Barcelona"/>
    <n v="41.266480000000001"/>
    <n v="1.9666969999999999"/>
    <s v="Travellers' Choice, Certificate of Excellence 2020, Certificate of Excellence 2019, Certificate of Excellence 2017, Certificate of Excellence 2016, Certificate of Excellence 2015"/>
    <s v="#17 of 298 Restaurants in Castelldefels"/>
    <s v="Mid-range, Seafood, Mediterranean, European"/>
    <x v="0"/>
    <s v="Seafood, Mediterranean, European, Spanish, Catalan"/>
    <s v="Y"/>
    <s v="Y"/>
    <s v="Y"/>
    <n v="6"/>
    <n v="45"/>
    <n v="11"/>
    <x v="1"/>
    <n v="688"/>
    <n v="29"/>
    <n v="14"/>
    <n v="1"/>
    <n v="2"/>
    <n v="4"/>
    <n v="4"/>
    <n v="4"/>
    <n v="3.5"/>
    <n v="4"/>
    <n v="0"/>
    <n v="0"/>
  </r>
  <r>
    <s v="g652129-d3356424"/>
    <s v="Cel Blau"/>
    <s v="Catalonia"/>
    <s v="Province of Barcelona"/>
    <n v="41.265749999999997"/>
    <n v="1.9714719999999999"/>
    <s v="Travellers' Choice, Certificate of Excellence 2020, Certificate of Excellence 2019, Certificate of Excellence 2018, Certificate of Excellence 2017, Certificate of Excellence 2015"/>
    <s v="#12 of 298 Restaurants in Castelldefels"/>
    <s v="Mid-range, Seafood, Mediterranean, European"/>
    <x v="0"/>
    <s v="Seafood, Mediterranean, European, Spanish, Catalan"/>
    <s v="Y"/>
    <s v="Y"/>
    <s v="Y"/>
    <n v="7"/>
    <n v="77"/>
    <n v="14"/>
    <x v="1"/>
    <n v="625"/>
    <n v="32"/>
    <n v="9"/>
    <n v="3"/>
    <n v="2"/>
    <n v="2"/>
    <n v="4"/>
    <n v="4"/>
    <n v="4"/>
    <n v="4"/>
    <n v="0"/>
    <n v="0"/>
  </r>
  <r>
    <s v="g652129-d3583515"/>
    <s v="La Mesa Restaurant"/>
    <s v="Catalonia"/>
    <s v="Province of Barcelona"/>
    <n v="41.271926999999998"/>
    <n v="1.9811570000000001"/>
    <s v="Certificate of Excellence 2018, Certificate of Excellence 2017, Certificate of Excellence 2016, Certificate of Excellence 2015, Certificate of Excellence 2014"/>
    <s v="#27 of 298 Restaurants in Castelldefels"/>
    <s v="Mid-range, International, Mediterranean, European"/>
    <x v="0"/>
    <s v="Middle Eastern, Mediterranean, European, International"/>
    <s v="Y"/>
    <s v="Y"/>
    <s v="Y"/>
    <n v="7"/>
    <n v="49"/>
    <n v="14"/>
    <x v="1"/>
    <n v="361"/>
    <n v="74"/>
    <n v="9"/>
    <n v="4"/>
    <n v="6"/>
    <n v="0"/>
    <n v="4.5"/>
    <n v="4"/>
    <n v="4"/>
    <n v="4"/>
    <n v="0"/>
    <n v="0"/>
  </r>
  <r>
    <s v="g652129-d3598783"/>
    <s v="Ushuaia"/>
    <s v="Catalonia"/>
    <s v="Province of Barcelona"/>
    <n v="41.265735999999997"/>
    <n v="1.968297"/>
    <s v="Travellers' Choice, Certificate of Excellence 2020, Certificate of Excellence 2019, Certificate of Excellence 2018, Certificate of Excellence 2017, Certificate of Excellence 2015"/>
    <s v="#18 of 298 Restaurants in Castelldefels"/>
    <s v="Mid-range, Steakhouse, Barbecue, Argentinian"/>
    <x v="0"/>
    <s v="Steakhouse, Barbecue, Argentinian"/>
    <s v="N"/>
    <s v="N"/>
    <s v="N"/>
    <n v="7"/>
    <n v="45.383333333333333"/>
    <n v="14"/>
    <x v="1"/>
    <n v="473"/>
    <n v="40"/>
    <n v="17"/>
    <n v="5"/>
    <n v="1"/>
    <n v="4"/>
    <n v="4"/>
    <n v="4"/>
    <n v="3.5"/>
    <n v="4"/>
    <n v="0"/>
    <n v="0"/>
  </r>
  <r>
    <s v="g652129-d4601524"/>
    <s v="TasKa Restaurant &amp; Tapas"/>
    <s v="Catalonia"/>
    <s v="Province of Barcelona"/>
    <n v="41.266326999999997"/>
    <n v="1.982558"/>
    <s v="Travellers' Choice, Certificate of Excellence 2020, Certificate of Excellence 2018, Certificate of Excellence 2017, Certificate of Excellence 2016, Certificate of Excellence 2015"/>
    <s v="#14 of 298 Restaurants in Castelldefels"/>
    <s v="Mid-range, Mediterranean, Spanish, Contemporary"/>
    <x v="0"/>
    <s v="Mediterranean, Spanish, Contemporary, Fusion, Catalan"/>
    <s v="Y"/>
    <s v="Y"/>
    <s v="Y"/>
    <n v="6"/>
    <n v="33"/>
    <n v="11"/>
    <x v="1"/>
    <n v="676"/>
    <n v="37"/>
    <n v="6"/>
    <n v="6"/>
    <n v="3"/>
    <n v="2"/>
    <n v="4"/>
    <n v="4"/>
    <n v="4"/>
    <n v="4.5"/>
    <n v="0"/>
    <n v="0"/>
  </r>
  <r>
    <s v="g652129-d4686426"/>
    <s v="Restaurante La Toja"/>
    <s v="Catalonia"/>
    <s v="Province of Barcelona"/>
    <n v="41.265403999999997"/>
    <n v="1.9668939999999999"/>
    <s v="Travellers' Choice, Certificate of Excellence 2020, Certificate of Excellence 2019, Certificate of Excellence 2018, Certificate of Excellence 2017, Certificate of Excellence 2016, Certificate of Excellence 2015"/>
    <s v="#15 of 298 Restaurants in Castelldefels"/>
    <s v="Mid-range, Seafood, International, European"/>
    <x v="0"/>
    <s v="Seafood, European, Spanish, International"/>
    <s v="Y"/>
    <s v="Y"/>
    <s v="Y"/>
    <n v="7"/>
    <n v="84"/>
    <n v="7"/>
    <x v="1"/>
    <n v="403"/>
    <n v="37"/>
    <n v="11"/>
    <n v="2"/>
    <n v="3"/>
    <n v="1"/>
    <n v="4"/>
    <n v="4"/>
    <n v="3.5"/>
    <n v="4"/>
    <n v="0"/>
    <n v="0"/>
  </r>
  <r>
    <s v="g652129-d4736679"/>
    <s v="El Txoko Bar"/>
    <s v="Catalonia"/>
    <s v="Province of Barcelona"/>
    <n v="41.265680000000003"/>
    <n v="1.9784170000000001"/>
    <s v="Travellers' Choice, Certificate of Excellence 2020, Certificate of Excellence 2017, Certificate of Excellence 2016, Certificate of Excellence 2015"/>
    <s v="#25 of 298 Restaurants in Castelldefels"/>
    <s v="Mid-range, Mediterranean, European, Spanish"/>
    <x v="0"/>
    <s v="Mediterranean, European, Spanish, Catalan"/>
    <s v="Y"/>
    <s v="N"/>
    <s v="Y"/>
    <n v="6"/>
    <n v="64.75"/>
    <n v="6"/>
    <x v="1"/>
    <n v="428"/>
    <n v="13"/>
    <n v="9"/>
    <n v="10"/>
    <n v="0"/>
    <n v="1"/>
    <n v="4"/>
    <n v="4"/>
    <n v="4"/>
    <n v="3.5"/>
    <n v="0"/>
    <n v="0"/>
  </r>
  <r>
    <s v="g652129-d4752685"/>
    <s v="Chalo de Tapas"/>
    <s v="Catalonia"/>
    <s v="Province of Barcelona"/>
    <n v="41.265774"/>
    <n v="1.975233"/>
    <s v="Travellers' Choice, Certificate of Excellence 2020, Certificate of Excellence 2019, Certificate of Excellence 2017, Certificate of Excellence 2016, Certificate of Excellence 2015"/>
    <s v="#13 of 298 Restaurants in Castelldefels"/>
    <s v="Mid-range, Bar, Mediterranean, European"/>
    <x v="0"/>
    <s v="Bar, Mediterranean, European, Spanish"/>
    <s v="Y"/>
    <s v="Y"/>
    <s v="N"/>
    <n v="6"/>
    <n v="90"/>
    <n v="6"/>
    <x v="1"/>
    <n v="415"/>
    <n v="26"/>
    <n v="17"/>
    <n v="8"/>
    <n v="1"/>
    <n v="1"/>
    <n v="4"/>
    <n v="4.5"/>
    <n v="4.5"/>
    <n v="4"/>
    <n v="0"/>
    <n v="0"/>
  </r>
  <r>
    <s v="g652129-d6613177"/>
    <s v="Restaurante Cheche"/>
    <s v="Catalonia"/>
    <s v="Province of Barcelona"/>
    <n v="41.265999999999998"/>
    <n v="1.964674"/>
    <s v="Travellers' Choice, Certificate of Excellence 2020, Certificate of Excellence 2019, Certificate of Excellence 2018, Certificate of Excellence 2017, Certificate of Excellence 2016"/>
    <s v="#9 of 298 Restaurants in Castelldefels"/>
    <s v="Mid-range, Seafood, Mediterranean, European"/>
    <x v="0"/>
    <s v="Seafood, Mediterranean, European, Spanish, Healthy, Catalan"/>
    <s v="Y"/>
    <s v="Y"/>
    <s v="Y"/>
    <n v="6"/>
    <n v="56"/>
    <n v="6"/>
    <x v="0"/>
    <n v="936"/>
    <n v="40"/>
    <n v="20"/>
    <n v="7"/>
    <n v="3"/>
    <n v="3"/>
    <n v="4.5"/>
    <n v="4.5"/>
    <n v="3.5"/>
    <n v="4.5"/>
    <n v="0"/>
    <n v="0"/>
  </r>
  <r>
    <s v="g652129-d7231744"/>
    <s v="Casanova Beach Club CBC"/>
    <s v="Catalonia"/>
    <s v="Province of Barcelona"/>
    <n v="41.265360000000001"/>
    <n v="1.9594309999999999"/>
    <s v="Certificate of Excellence 2016"/>
    <s v="#48 of 298 Restaurants in Castelldefels"/>
    <s v="Mid-range, Cafe, Spanish, Vegetarian Friendly"/>
    <x v="0"/>
    <s v="Cafe, Spanish"/>
    <s v="Y"/>
    <s v="Y"/>
    <s v="Y"/>
    <n v="7"/>
    <n v="89.25"/>
    <n v="7"/>
    <x v="2"/>
    <n v="769"/>
    <n v="25"/>
    <n v="30"/>
    <n v="4"/>
    <n v="3"/>
    <n v="9"/>
    <n v="4"/>
    <n v="3.5"/>
    <n v="3.5"/>
    <n v="4.5"/>
    <n v="0"/>
    <n v="0"/>
  </r>
  <r>
    <s v="g652129-d7342198"/>
    <s v="Feten"/>
    <s v="Catalonia"/>
    <s v="Province of Barcelona"/>
    <n v="41.278370000000002"/>
    <n v="1.9774050000000001"/>
    <s v="Certificate of Excellence 2016"/>
    <s v="#26 of 298 Restaurants in Castelldefels"/>
    <s v="Mid-range, Japanese, Sushi, European"/>
    <x v="0"/>
    <s v="Japanese, Sushi, European, Asian, Healthy"/>
    <s v="Y"/>
    <s v="Y"/>
    <s v="Y"/>
    <n v="6"/>
    <n v="88.033333333333331"/>
    <n v="6"/>
    <x v="1"/>
    <n v="562"/>
    <n v="18"/>
    <n v="8"/>
    <n v="3"/>
    <n v="0"/>
    <n v="3"/>
    <n v="4"/>
    <n v="4"/>
    <n v="4"/>
    <n v="4.5"/>
    <n v="0"/>
    <n v="0"/>
  </r>
  <r>
    <s v="g652129-d950962"/>
    <s v="La Canasta"/>
    <s v="Catalonia"/>
    <s v="Province of Barcelona"/>
    <n v="41.265659999999997"/>
    <n v="1.970917"/>
    <s v="Travellers' Choice, Michelin 2021 for The Michelin Plate: Good cooking, Michelin 2021 for Comfortable restaurant"/>
    <s v="#22 of 298 Restaurants in Castelldefels"/>
    <s v="Fine Dining, Seafood, Mediterranean, European"/>
    <x v="1"/>
    <s v="Seafood, Mediterranean, European, Spanish, Catalan"/>
    <s v="Y"/>
    <s v="Y"/>
    <s v="Y"/>
    <n v="7"/>
    <n v="49"/>
    <n v="14"/>
    <x v="1"/>
    <n v="467"/>
    <n v="12"/>
    <n v="11"/>
    <n v="4"/>
    <n v="5"/>
    <n v="4"/>
    <n v="4.5"/>
    <n v="4"/>
    <n v="3.5"/>
    <n v="4"/>
    <n v="0"/>
    <n v="0"/>
  </r>
  <r>
    <s v="g652129-d996977"/>
    <s v="Restaurante Las Botas"/>
    <s v="Catalonia"/>
    <s v="Province of Barcelona"/>
    <n v="41.267757000000003"/>
    <n v="1.958936"/>
    <s v="Travellers' Choice, Certificate of Excellence 2020, Certificate of Excellence 2019, Certificate of Excellence 2018, Certificate of Excellence 2017, Certificate of Excellence 2016, Certificate of Excellence 2015"/>
    <s v="#10 of 298 Restaurants in Castelldefels"/>
    <s v="Mid-range, Mediterranean, European, Spanish"/>
    <x v="0"/>
    <s v="Mediterranean, European, Spanish, Catalan"/>
    <s v="Y"/>
    <s v="Y"/>
    <s v="Y"/>
    <n v="6"/>
    <n v="38.5"/>
    <n v="11"/>
    <x v="1"/>
    <n v="550"/>
    <n v="20"/>
    <n v="8"/>
    <n v="0"/>
    <n v="2"/>
    <n v="1"/>
    <n v="4"/>
    <n v="4.5"/>
    <n v="4"/>
    <n v="4"/>
    <n v="0"/>
    <n v="0"/>
  </r>
  <r>
    <s v="g652130-d2321278"/>
    <s v="Exquisit"/>
    <s v="Catalonia"/>
    <s v="Province of Barcelona"/>
    <n v="41.580235000000002"/>
    <n v="1.6197999999999999"/>
    <s v="Travellers' Choice, Certificate of Excellence 2020, Certificate of Excellence 2019, Certificate of Excellence 2018, Certificate of Excellence 2017, Certificate of Excellence 2016, Certificate of Excellence 2015"/>
    <s v="#2 of 71 Restaurants in Igualada"/>
    <s v="Mid-range, Mediterranean, European, Spanish"/>
    <x v="0"/>
    <s v="Mediterranean, European, Spanish, Catalan"/>
    <s v="Y"/>
    <s v="Y"/>
    <s v="Y"/>
    <n v="6"/>
    <n v="25"/>
    <n v="10"/>
    <x v="0"/>
    <n v="438"/>
    <n v="9"/>
    <n v="3"/>
    <n v="0"/>
    <n v="0"/>
    <n v="0"/>
    <n v="4.5"/>
    <n v="4"/>
    <n v="4"/>
    <n v="4"/>
    <n v="0"/>
    <n v="0"/>
  </r>
  <r>
    <s v="g652130-d5865202"/>
    <s v="Somiatruites"/>
    <s v="Catalonia"/>
    <s v="Province of Barcelona"/>
    <n v="41.577896000000003"/>
    <n v="1.6138889999999999"/>
    <s v="Travellers' Choice, Michelin 2021 for Bib Gourmand: good quality, good value cooking, Michelin 2021 for Simple restaurant"/>
    <s v="#3 of 71 Restaurants in Igualada"/>
    <s v="Mid-range, Mediterranean, European, Spanish"/>
    <x v="0"/>
    <s v="Mediterranean, European, Spanish, Catalan"/>
    <s v="Y"/>
    <s v="Y"/>
    <s v="Y"/>
    <n v="7"/>
    <n v="62"/>
    <n v="12"/>
    <x v="1"/>
    <n v="548"/>
    <n v="12"/>
    <n v="7"/>
    <n v="0"/>
    <n v="1"/>
    <n v="0"/>
    <n v="4.5"/>
    <n v="4"/>
    <n v="4"/>
    <n v="4"/>
    <n v="1"/>
    <n v="0"/>
  </r>
  <r>
    <s v="g652131-d2436206"/>
    <s v="Els Fogons de Canadal"/>
    <s v="Catalonia"/>
    <s v="Province of Girona"/>
    <n v="42.410336000000001"/>
    <n v="2.882981"/>
    <s v="Travellers' Choice, Certificate of Excellence 2020, Certificate of Excellence 2019, Certificate of Excellence 2018, Certificate of Excellence 2017, Certificate of Excellence 2016, Certificate of Excellence 2015, Certificate of Excellence 2014"/>
    <s v="#2 of 46 Restaurants in La Jonquera"/>
    <s v="Mid-range, Mediterranean, European, Spanish"/>
    <x v="0"/>
    <s v="Mediterranean, European, Spanish, Catalan"/>
    <s v="Y"/>
    <s v="N"/>
    <s v="N"/>
    <n v="6"/>
    <n v="26"/>
    <n v="8"/>
    <x v="0"/>
    <n v="481"/>
    <n v="18"/>
    <n v="4"/>
    <n v="4"/>
    <n v="1"/>
    <n v="3"/>
    <n v="4"/>
    <n v="4"/>
    <n v="4.5"/>
    <n v="4"/>
    <n v="0"/>
    <n v="0"/>
  </r>
  <r>
    <s v="g652131-d4474931"/>
    <s v="La Tagliatella La Jonquera"/>
    <s v="Catalonia"/>
    <s v="Province of Girona"/>
    <n v="42.402363000000001"/>
    <n v="2.8811110000000002"/>
    <s v="Travellers' Choice, Certificate of Excellence 2020, Certificate of Excellence 2019, Certificate of Excellence 2018, Certificate of Excellence 2017, Certificate of Excellence 2015"/>
    <s v="#4 of 46 Restaurants in La Jonquera"/>
    <s v="Mid-range, Italian, Pizza, Mediterranean"/>
    <x v="0"/>
    <s v="Pizza, Italian, Mediterranean, European"/>
    <s v="Y"/>
    <s v="N"/>
    <s v="N"/>
    <n v="7"/>
    <n v="35"/>
    <n v="7"/>
    <x v="1"/>
    <n v="847"/>
    <n v="14"/>
    <n v="7"/>
    <n v="4"/>
    <n v="0"/>
    <n v="1"/>
    <n v="4"/>
    <n v="4"/>
    <n v="4"/>
    <n v="4"/>
    <n v="0"/>
    <n v="0"/>
  </r>
  <r>
    <s v="g652131-d6619713"/>
    <s v="Gustos Bcn La Jonquera"/>
    <s v="Catalonia"/>
    <s v="Province of Girona"/>
    <n v="42.402507999999997"/>
    <n v="2.8810600000000002"/>
    <s v="Certificate of Excellence 2019"/>
    <s v="#5 of 46 Restaurants in La Jonquera"/>
    <s v="Mid-range, Mediterranean, European, Spanish"/>
    <x v="0"/>
    <s v="Spanish, Mediterranean, European, Catalan"/>
    <s v="N"/>
    <s v="N"/>
    <s v="N"/>
    <n v="7"/>
    <n v="66.5"/>
    <n v="7"/>
    <x v="1"/>
    <n v="385"/>
    <n v="4"/>
    <n v="1"/>
    <n v="2"/>
    <n v="1"/>
    <n v="1"/>
    <n v="4"/>
    <n v="4"/>
    <n v="4"/>
    <n v="3.5"/>
    <n v="0"/>
    <n v="0"/>
  </r>
  <r>
    <s v="g652132-d2360231"/>
    <s v="Restaurant PKtus Xic"/>
    <s v="Catalonia"/>
    <s v="Province of Lleida"/>
    <n v="42.358401999999998"/>
    <n v="1.460558"/>
    <s v="Travellers' Choice, Certificate of Excellence 2020, Certificate of Excellence 2019, Certificate of Excellence 2018, Certificate of Excellence 2017, Certificate of Excellence 2016, Certificate of Excellence 2015, Certificate of Excellence 2014"/>
    <s v="#2 of 50 Restaurants in La Seu d'Urgell"/>
    <s v="Mid-range, Mediterranean, European, Spanish"/>
    <x v="0"/>
    <s v="Mediterranean, Spanish, European"/>
    <s v="Y"/>
    <s v="Y"/>
    <s v="Y"/>
    <n v="7"/>
    <n v="26.5"/>
    <n v="9"/>
    <x v="0"/>
    <n v="332"/>
    <n v="26"/>
    <n v="9"/>
    <n v="2"/>
    <n v="0"/>
    <n v="0"/>
    <n v="4.5"/>
    <n v="4.5"/>
    <n v="4.5"/>
    <n v="4.5"/>
    <n v="0"/>
    <n v="0"/>
  </r>
  <r>
    <s v="g652132-d2701307"/>
    <s v="Arbeletxe"/>
    <s v="Catalonia"/>
    <s v="Province of Lleida"/>
    <n v="42.356822999999999"/>
    <n v="1.4574910000000001"/>
    <s v="Travellers' Choice, Certificate of Excellence 2020, Certificate of Excellence 2019, Certificate of Excellence 2018, Certificate of Excellence 2017, Certificate of Excellence 2016, Certificate of Excellence 2015, Certificate of Excellence 2014"/>
    <s v="#1 of 50 Restaurants in La Seu d'Urgell"/>
    <s v="Mid-range, Mediterranean, European, Spanish"/>
    <x v="0"/>
    <s v="Mediterranean, European, Spanish"/>
    <s v="Y"/>
    <s v="Y"/>
    <s v="Y"/>
    <n v="6"/>
    <n v="21"/>
    <n v="9"/>
    <x v="0"/>
    <n v="331"/>
    <n v="21"/>
    <n v="4"/>
    <n v="1"/>
    <n v="1"/>
    <n v="1"/>
    <n v="4.5"/>
    <n v="4.5"/>
    <n v="4.5"/>
    <n v="4.5"/>
    <n v="0"/>
    <n v="0"/>
  </r>
  <r>
    <s v="g652134-d1899208"/>
    <s v="Restaurant Don Quijote Platja d'Aro"/>
    <s v="Catalonia"/>
    <s v="Province of Girona"/>
    <n v="41.817979999999999"/>
    <n v="3.0680239999999999"/>
    <s v="Certificate of Excellence 2013"/>
    <s v="#29 of 145 Restaurants in Platja d'Aro"/>
    <s v="Mid-range, Steakhouse, Cafe, International"/>
    <x v="0"/>
    <s v="Steakhouse, Mediterranean, Barbecue, European, Spanish, Cafe, International, Grill"/>
    <s v="N"/>
    <s v="N"/>
    <s v="N"/>
    <n v="7"/>
    <n v="22.5"/>
    <n v="7"/>
    <x v="2"/>
    <n v="592"/>
    <n v="16"/>
    <n v="23"/>
    <n v="7"/>
    <n v="8"/>
    <n v="7"/>
    <n v="3.5"/>
    <n v="3.5"/>
    <n v="3.5"/>
    <n v="4"/>
    <n v="0"/>
    <n v="0"/>
  </r>
  <r>
    <s v="g652134-d2213319"/>
    <s v="Friends"/>
    <s v="Catalonia"/>
    <s v="Province of Girona"/>
    <n v="41.816147000000001"/>
    <n v="3.068792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16 of 145 Restaurants in Platja d'Aro"/>
    <s v="Mid-range, Bar, Mediterranean, European"/>
    <x v="0"/>
    <s v="Bar, Mediterranean, European, Fusion"/>
    <s v="Y"/>
    <s v="Y"/>
    <s v="N"/>
    <n v="7"/>
    <n v="119"/>
    <n v="7"/>
    <x v="1"/>
    <n v="1291"/>
    <n v="117"/>
    <n v="55"/>
    <n v="22"/>
    <n v="7"/>
    <n v="8"/>
    <n v="4"/>
    <n v="4"/>
    <n v="4"/>
    <n v="4.5"/>
    <n v="0"/>
    <n v="0"/>
  </r>
  <r>
    <s v="g652134-d3378246"/>
    <s v="La Tagliatella Platja d´Aro"/>
    <s v="Catalonia"/>
    <s v="Province of Girona"/>
    <n v="41.816628000000001"/>
    <n v="3.0667270000000002"/>
    <s v="Travellers' Choice, Certificate of Excellence 2020, Certificate of Excellence 2019, Certificate of Excellence 2018, Certificate of Excellence 2017"/>
    <s v="#12 of 145 Restaurants in Platja d'Aro"/>
    <s v="Mid-range, Italian, Pizza, Mediterranean"/>
    <x v="0"/>
    <s v="Italian, Pizza, Mediterranean, European, Neapolitan, Campania, Tuscan, Sicilian, Central-Italian, Southern-Italian"/>
    <s v="Y"/>
    <s v="Y"/>
    <s v="Y"/>
    <n v="7"/>
    <n v="28"/>
    <n v="7"/>
    <x v="1"/>
    <n v="707"/>
    <n v="37"/>
    <n v="28"/>
    <n v="8"/>
    <n v="2"/>
    <n v="1"/>
    <n v="4"/>
    <n v="4"/>
    <n v="3.5"/>
    <n v="3.5"/>
    <n v="0"/>
    <n v="0"/>
  </r>
  <r>
    <s v="g652134-d3537217"/>
    <s v="Restaurant La Calma Chill Out"/>
    <s v="Catalonia"/>
    <s v="Province of Girona"/>
    <n v="41.816372000000001"/>
    <n v="3.0687359999999999"/>
    <s v="Travellers' Choice, Certificate of Excellence 2020, Certificate of Excellence 2019, Certificate of Excellence 2018, Certificate of Excellence 2016, Certificate of Excellence 2015, Certificate of Excellence 2014"/>
    <s v="#14 of 145 Restaurants in Platja d'Aro"/>
    <s v="Mid-range, Seafood, Spanish, Healthy"/>
    <x v="0"/>
    <s v="Spanish, Seafood, Healthy, Catalan"/>
    <s v="Y"/>
    <s v="Y"/>
    <s v="Y"/>
    <n v="5"/>
    <n v="39"/>
    <n v="5"/>
    <x v="0"/>
    <n v="798"/>
    <n v="70"/>
    <n v="17"/>
    <n v="5"/>
    <n v="3"/>
    <n v="2"/>
    <n v="4.5"/>
    <n v="4.5"/>
    <n v="4.5"/>
    <n v="4.5"/>
    <n v="0"/>
    <n v="0"/>
  </r>
  <r>
    <s v="g652134-d4495560"/>
    <s v="Sushidaro"/>
    <s v="Catalonia"/>
    <s v="Province of Girona"/>
    <n v="41.817165000000003"/>
    <n v="3.0654870000000001"/>
    <s v="Certificate of Excellence 2019, Certificate of Excellence 2018, Certificate of Excellence 2017, Certificate of Excellence 2016, Certificate of Excellence 2015"/>
    <s v="#15 of 145 Restaurants in Platja d'Aro"/>
    <s v="Mid-range, Japanese, Sushi, Asian"/>
    <x v="0"/>
    <s v="Japanese, Sushi, Asian"/>
    <s v="Y"/>
    <s v="Y"/>
    <s v="Y"/>
    <n v="6"/>
    <n v="33.5"/>
    <n v="11"/>
    <x v="1"/>
    <n v="493"/>
    <n v="9"/>
    <n v="2"/>
    <n v="0"/>
    <n v="0"/>
    <n v="1"/>
    <n v="4.5"/>
    <n v="4.5"/>
    <n v="4"/>
    <n v="4"/>
    <n v="0"/>
    <n v="0"/>
  </r>
  <r>
    <s v="g652134-d5488956"/>
    <s v="Xaco Marisqueria"/>
    <s v="Catalonia"/>
    <s v="Province of Girona"/>
    <n v="41.821204999999999"/>
    <n v="3.0698099999999999"/>
    <s v="Certificate of Excellence 2016"/>
    <s v="#24 of 145 Restaurants in Platja d'Aro"/>
    <s v="Fine Dining, Seafood, Mediterranean, European"/>
    <x v="1"/>
    <s v="Seafood, Mediterranean, European, Spanish, Catalan"/>
    <s v="N"/>
    <s v="N"/>
    <s v="Y"/>
    <n v="6"/>
    <n v="36"/>
    <n v="12"/>
    <x v="1"/>
    <n v="343"/>
    <n v="18"/>
    <n v="7"/>
    <n v="2"/>
    <n v="3"/>
    <n v="4"/>
    <n v="4.5"/>
    <n v="3.5"/>
    <n v="3.5"/>
    <n v="3.5"/>
    <n v="0"/>
    <n v="0"/>
  </r>
  <r>
    <s v="g652134-d7035162"/>
    <s v="Pizzeria Roma"/>
    <s v="Catalonia"/>
    <s v="Province of Girona"/>
    <n v="41.821060000000003"/>
    <n v="3.0695299999999999"/>
    <s v="Travellers' Choice, Certificate of Excellence 2020, Certificate of Excellence 2019, Certificate of Excellence 2018, Certificate of Excellence 2017, Certificate of Excellence 2016"/>
    <s v="#8 of 145 Restaurants in Platja d'Aro"/>
    <s v="Mid-range, Italian, Pizza, Mediterranean"/>
    <x v="0"/>
    <s v="Italian, Pizza, Mediterranean, European, Grill"/>
    <s v="Y"/>
    <s v="Y"/>
    <s v="N"/>
    <n v="3"/>
    <n v="12.5"/>
    <n v="4"/>
    <x v="0"/>
    <n v="1122"/>
    <n v="66"/>
    <n v="39"/>
    <n v="12"/>
    <n v="2"/>
    <n v="3"/>
    <n v="4.5"/>
    <n v="4"/>
    <n v="4"/>
    <n v="4.5"/>
    <n v="0"/>
    <n v="0"/>
  </r>
  <r>
    <s v="g652134-d995896"/>
    <s v="Llevant"/>
    <s v="Catalonia"/>
    <s v="Province of Girona"/>
    <n v="41.815711999999998"/>
    <n v="3.0653830000000002"/>
    <s v="Certificate of Excellence 2014, Certificate of Excellence 2013, Certificate of Excellence 2012"/>
    <s v="#22 of 145 Restaurants in Platja d'Aro"/>
    <s v="Mid-range, Mediterranean, European, Spanish"/>
    <x v="0"/>
    <s v="Mediterranean, European, Spanish, Catalan"/>
    <s v="N"/>
    <s v="N"/>
    <s v="N"/>
    <n v="7"/>
    <n v="94.383333333333326"/>
    <n v="7"/>
    <x v="1"/>
    <n v="1693"/>
    <n v="48"/>
    <n v="48"/>
    <n v="20"/>
    <n v="9"/>
    <n v="8"/>
    <n v="4"/>
    <n v="4"/>
    <n v="4"/>
    <n v="4"/>
    <n v="0"/>
    <n v="0"/>
  </r>
  <r>
    <s v="g652135-d4022591"/>
    <s v="Marimorena"/>
    <s v="Catalonia"/>
    <s v="Province of Barcelona"/>
    <n v="41.343409999999999"/>
    <n v="2.0303300000000002"/>
    <s v="Certificate of Excellence 2019, Certificate of Excellence 2018, Certificate of Excellence 2017"/>
    <s v="#3 of 95 Restaurants in Sant Boi de Llobregat"/>
    <s v="Mid-range, Mediterranean, Healthy, Vegetarian Friendly"/>
    <x v="0"/>
    <s v="Mediterranean, Healthy"/>
    <s v="Y"/>
    <s v="Y"/>
    <s v="Y"/>
    <n v="5"/>
    <n v="22.5"/>
    <n v="9"/>
    <x v="0"/>
    <n v="494"/>
    <n v="4"/>
    <n v="3"/>
    <n v="0"/>
    <n v="0"/>
    <n v="1"/>
    <n v="4.5"/>
    <n v="4.5"/>
    <n v="4"/>
    <n v="4.5"/>
    <n v="0"/>
    <n v="0"/>
  </r>
  <r>
    <s v="g652136-d995475"/>
    <s v="Restaurante Can Roquet"/>
    <s v="Catalonia"/>
    <s v="Province of Girona"/>
    <n v="41.853664000000002"/>
    <n v="2.9841530000000001"/>
    <s v="Travellers' Choice, Michelin 2021 for The Michelin Plate: Good cooking, Michelin 2021 for Comfortable restaurant"/>
    <s v="#1 of 22 Restaurants in Santa Cristina d'Aro"/>
    <s v="Fine Dining, Mediterranean, European, Spanish"/>
    <x v="1"/>
    <s v="Mediterranean, European, Spanish"/>
    <s v="Y"/>
    <s v="Y"/>
    <s v="Y"/>
    <n v="6"/>
    <n v="27"/>
    <n v="12"/>
    <x v="0"/>
    <n v="599"/>
    <n v="118"/>
    <n v="12"/>
    <n v="5"/>
    <n v="3"/>
    <n v="4"/>
    <n v="4.5"/>
    <n v="4.5"/>
    <n v="4.5"/>
    <n v="4.5"/>
    <n v="0"/>
    <n v="0"/>
  </r>
  <r>
    <s v="g652137-d1654599"/>
    <s v="Clubhouse27"/>
    <s v="Catalonia"/>
    <s v="Province of Barcelona"/>
    <n v="41.25461"/>
    <n v="1.780581"/>
    <s v="Travellers' Choice, Certificate of Excellence 2020, Certificate of Excellence 2019, Certificate of Excellence 2018, Certificate of Excellence 2017, Certificate of Excellence 2016, Certificate of Excellence 2015, Certificate of Excellence 2014"/>
    <s v="#1 of 37 Restaurants in Sant Pere de Ribes"/>
    <s v="Mid-range, International, Mediterranean, European"/>
    <x v="0"/>
    <s v="Mediterranean, European, Asian, Healthy, International, Fusion"/>
    <s v="Y"/>
    <s v="Y"/>
    <s v="Y"/>
    <n v="6"/>
    <n v="42"/>
    <n v="6"/>
    <x v="0"/>
    <n v="581"/>
    <n v="143"/>
    <n v="30"/>
    <n v="5"/>
    <n v="3"/>
    <n v="0"/>
    <n v="4.5"/>
    <n v="4.5"/>
    <n v="4"/>
    <n v="4.5"/>
    <n v="0"/>
    <n v="0"/>
  </r>
  <r>
    <s v="g652139-d1842253"/>
    <s v="Taberna Urtau Vielha"/>
    <s v="Catalonia"/>
    <s v="Province of Lleida"/>
    <n v="42.701552999999997"/>
    <n v="0.79605000000000004"/>
    <s v="Travellers' Choice, Certificate of Excellence 2020, Certificate of Excellence 2019, Certificate of Excellence 2013"/>
    <s v="#11 of 65 Restaurants in Vielha"/>
    <s v="Mid-range, Bar, Mediterranean, European"/>
    <x v="0"/>
    <s v="Bar, Mediterranean, European, Spanish"/>
    <s v="Y"/>
    <s v="N"/>
    <s v="N"/>
    <n v="7"/>
    <n v="108.5"/>
    <n v="7"/>
    <x v="1"/>
    <n v="678"/>
    <n v="17"/>
    <n v="10"/>
    <n v="7"/>
    <n v="2"/>
    <n v="1"/>
    <n v="4"/>
    <n v="4"/>
    <n v="4"/>
    <n v="3.5"/>
    <n v="0"/>
    <n v="0"/>
  </r>
  <r>
    <s v="g652139-d2312541"/>
    <s v="Era Coquela"/>
    <s v="Catalonia"/>
    <s v="Province of Lleida"/>
    <n v="42.701709999999999"/>
    <n v="0.80045599999999995"/>
    <s v="Travellers' Choice, Michelin 2021 for The Michelin Plate: Good cooking, Michelin 2021 for Simple restaurant"/>
    <s v="#2 of 65 Restaurants in Vielha"/>
    <s v="Mid-range, Mediterranean, European, Spanish"/>
    <x v="0"/>
    <s v="Mediterranean, European, Spanish, Healthy, Catalan"/>
    <s v="Y"/>
    <s v="Y"/>
    <s v="Y"/>
    <n v="7"/>
    <n v="21"/>
    <n v="7"/>
    <x v="0"/>
    <n v="1044"/>
    <n v="42"/>
    <n v="9"/>
    <n v="1"/>
    <n v="0"/>
    <n v="3"/>
    <n v="4.5"/>
    <n v="4.5"/>
    <n v="4.5"/>
    <n v="4"/>
    <n v="0"/>
    <n v="0"/>
  </r>
  <r>
    <s v="g652139-d3164406"/>
    <s v="Restaurant Can Pere"/>
    <s v="Catalonia"/>
    <s v="Province of Lleida"/>
    <n v="42.699303"/>
    <n v="0.80168099999999998"/>
    <s v="Certificate of Excellence 2018, Certificate of Excellence 2017, Certificate of Excellence 2016, Certificate of Excellence 2015, Certificate of Excellence 2014"/>
    <s v="#8 of 65 Restaurants in Vielha"/>
    <s v="Mid-range, Mediterranean, European, Spanish"/>
    <x v="0"/>
    <s v="Mediterranean, European, Spanish, Healthy"/>
    <s v="Y"/>
    <s v="N"/>
    <s v="N"/>
    <n v="6"/>
    <n v="54"/>
    <n v="6"/>
    <x v="1"/>
    <n v="529"/>
    <n v="12"/>
    <n v="5"/>
    <n v="2"/>
    <n v="0"/>
    <n v="0"/>
    <n v="4.5"/>
    <n v="4.5"/>
    <n v="4.5"/>
    <n v="4"/>
    <n v="0"/>
    <n v="0"/>
  </r>
  <r>
    <s v="g652139-d3165044"/>
    <s v="Braseria El Raco"/>
    <s v="Catalonia"/>
    <s v="Province of Lleida"/>
    <n v="42.702435000000001"/>
    <n v="0.79399200000000003"/>
    <s v="Travellers' Choice, Certificate of Excellence 2020, Certificate of Excellence 2019, Certificate of Excellence 2018, Certificate of Excellence 2017, Certificate of Excellence 2016, Certificate of Excellence 2015, Certificate of Excellence 2014"/>
    <s v="#4 of 65 Restaurants in Vielha"/>
    <s v="Mid-range, Steakhouse, Mediterranean, Barbecue"/>
    <x v="0"/>
    <s v="Barbecue, Steakhouse, Mediterranean, Spanish, Catalan"/>
    <s v="Y"/>
    <s v="Y"/>
    <s v="Y"/>
    <n v="6"/>
    <n v="27"/>
    <n v="12"/>
    <x v="0"/>
    <n v="833"/>
    <n v="38"/>
    <n v="4"/>
    <n v="2"/>
    <n v="2"/>
    <n v="0"/>
    <n v="4.5"/>
    <n v="4"/>
    <n v="4.5"/>
    <n v="4"/>
    <n v="0"/>
    <n v="0"/>
  </r>
  <r>
    <s v="g652139-d5966643"/>
    <s v="Woolloomooloo"/>
    <s v="Catalonia"/>
    <s v="Province of Lleida"/>
    <n v="42.701476999999997"/>
    <n v="0.79483999999999999"/>
    <s v="Travellers' Choice, Certificate of Excellence 2020, Certificate of Excellence 2019, Certificate of Excellence 2018, Certificate of Excellence 2017, Certificate of Excellence 2016, Certificate of Excellence 2015"/>
    <s v="#5 of 65 Restaurants in Vielha"/>
    <s v="Mid-range, International, Vegetarian Friendly, Vegan Options"/>
    <x v="0"/>
    <s v="International"/>
    <s v="Y"/>
    <s v="Y"/>
    <s v="N"/>
    <n v="7"/>
    <n v="91"/>
    <n v="7"/>
    <x v="0"/>
    <n v="467"/>
    <n v="36"/>
    <n v="11"/>
    <n v="2"/>
    <n v="0"/>
    <n v="1"/>
    <n v="4.5"/>
    <n v="4.5"/>
    <n v="4.5"/>
    <n v="4.5"/>
    <n v="0"/>
    <n v="0"/>
  </r>
  <r>
    <s v="g652139-d995277"/>
    <s v="Restaurante Era Lucana"/>
    <s v="Catalonia"/>
    <s v="Province of Lleida"/>
    <n v="42.704529999999998"/>
    <n v="0.79525599999999996"/>
    <s v="Travellers' Choice, Michelin 2021 for The Michelin Plate: Good cooking, Michelin 2021 for Comfortable restaurant"/>
    <s v="#7 of 65 Restaurants in Vielha"/>
    <s v="Mid-range, Mediterranean, European, Spanish"/>
    <x v="0"/>
    <s v="Mediterranean, European, Spanish, Healthy, Catalan"/>
    <s v="Y"/>
    <s v="Y"/>
    <s v="Y"/>
    <n v="7"/>
    <n v="42"/>
    <n v="14"/>
    <x v="1"/>
    <n v="954"/>
    <n v="19"/>
    <n v="7"/>
    <n v="2"/>
    <n v="2"/>
    <n v="3"/>
    <n v="4"/>
    <n v="4"/>
    <n v="4"/>
    <n v="4"/>
    <n v="0"/>
    <n v="0"/>
  </r>
  <r>
    <s v="g652143-d1909261"/>
    <s v="Taberna da Madama"/>
    <s v="Galicia"/>
    <s v="Province of Pontevedra"/>
    <n v="42.399149999999999"/>
    <n v="-8.8071149999999996"/>
    <s v="Certificate of Excellence 2019, Certificate of Excellence 2017, Certificate of Excellence 2016, Certificate of Excellence 2015, Certificate of Excellence 2014"/>
    <s v="#15 of 134 Restaurants in Sanxenxo"/>
    <s v="Mid-range, European, Spanish, Gluten Free Options"/>
    <x v="0"/>
    <s v="European, Spanish"/>
    <s v="N"/>
    <s v="N"/>
    <s v="Y"/>
    <n v="7"/>
    <n v="66"/>
    <n v="14"/>
    <x v="1"/>
    <n v="520"/>
    <n v="1"/>
    <n v="0"/>
    <n v="2"/>
    <n v="1"/>
    <n v="0"/>
    <n v="4"/>
    <n v="4"/>
    <n v="4"/>
    <n v="4"/>
    <n v="0"/>
    <n v="0"/>
  </r>
  <r>
    <s v="g652143-d2185412"/>
    <s v="Sabino"/>
    <s v="Galicia"/>
    <s v="Province of Pontevedra"/>
    <n v="42.401629999999997"/>
    <n v="-8.8106360000000006"/>
    <s v="Travellers' Choice, Michelin 2021 for The Michelin Plate: Good cooking, Michelin 2021 for Simple restaurant"/>
    <s v="#4 of 134 Restaurants in Sanxenxo"/>
    <s v="Fine Dining, Mediterranean, Spanish, Contemporary"/>
    <x v="1"/>
    <s v="Mediterranean, Spanish, Contemporary"/>
    <s v="Y"/>
    <s v="Y"/>
    <s v="Y"/>
    <n v="6"/>
    <n v="30"/>
    <n v="12"/>
    <x v="0"/>
    <n v="507"/>
    <n v="16"/>
    <n v="4"/>
    <n v="0"/>
    <n v="0"/>
    <n v="0"/>
    <n v="4.5"/>
    <n v="4.5"/>
    <n v="4"/>
    <n v="4"/>
    <n v="0"/>
    <n v="0"/>
  </r>
  <r>
    <s v="g652143-d2232499"/>
    <s v="Restaurante Carmen"/>
    <s v="Galicia"/>
    <s v="Province of Pontevedra"/>
    <n v="42.399773000000003"/>
    <n v="-8.8059189999999994"/>
    <s v="Travellers' Choice, Certificate of Excellence 2020, Certificate of Excellence 2018, Certificate of Excellence 2017, Certificate of Excellence 2016, Certificate of Excellence 2015, Certificate of Excellence 2014, Certificate of Excellence 2013"/>
    <s v="#14 of 134 Restaurants in Sanxenxo"/>
    <s v="Mid-range, Seafood, European, Spanish"/>
    <x v="0"/>
    <s v="Seafood, European, Spanish"/>
    <s v="Y"/>
    <s v="N"/>
    <s v="Y"/>
    <n v="6"/>
    <n v="41.9"/>
    <n v="12"/>
    <x v="1"/>
    <n v="637"/>
    <n v="15"/>
    <n v="9"/>
    <n v="1"/>
    <n v="1"/>
    <n v="0"/>
    <n v="4"/>
    <n v="4"/>
    <n v="4"/>
    <n v="4"/>
    <n v="0"/>
    <n v="0"/>
  </r>
  <r>
    <s v="g652143-d2295937"/>
    <s v="A Casa do Che"/>
    <s v="Galicia"/>
    <s v="Province of Pontevedra"/>
    <n v="42.418323999999998"/>
    <n v="-8.826473"/>
    <s v="Certificate of Excellence 2019, Certificate of Excellence 2017, Certificate of Excellence 2016"/>
    <s v="#20 of 134 Restaurants in Sanxenxo"/>
    <s v="Mid-range, Steakhouse, Spanish"/>
    <x v="0"/>
    <s v="Steakhouse, Spanish"/>
    <s v="N"/>
    <s v="N"/>
    <s v="N"/>
    <n v="7"/>
    <n v="45.5"/>
    <n v="14"/>
    <x v="1"/>
    <n v="368"/>
    <n v="0"/>
    <n v="2"/>
    <n v="0"/>
    <n v="0"/>
    <n v="0"/>
    <n v="4"/>
    <n v="3.5"/>
    <n v="4"/>
    <n v="3.5"/>
    <n v="0"/>
    <n v="0"/>
  </r>
  <r>
    <s v="g652143-d3820159"/>
    <s v="Taberna del Nautico - Sanxenxo"/>
    <s v="Galicia"/>
    <s v="Province of Pontevedra"/>
    <n v="42.396805000000001"/>
    <n v="-8.8058010000000007"/>
    <s v="Travellers' Choice, Certificate of Excellence 2020"/>
    <s v="#16 of 134 Restaurants in Sanxenxo"/>
    <s v="Mid-range, Seafood, Healthy, Vegetarian Friendly"/>
    <x v="0"/>
    <s v="Seafood, Healthy"/>
    <s v="Y"/>
    <s v="Y"/>
    <s v="Y"/>
    <n v="6"/>
    <n v="44.5"/>
    <n v="11"/>
    <x v="1"/>
    <n v="327"/>
    <n v="4"/>
    <n v="3"/>
    <n v="0"/>
    <n v="2"/>
    <n v="0"/>
    <n v="4"/>
    <n v="3.5"/>
    <n v="3.5"/>
    <n v="3.5"/>
    <n v="0"/>
    <n v="0"/>
  </r>
  <r>
    <s v="g652143-d4431381"/>
    <s v="Bar Berberecho"/>
    <s v="Galicia"/>
    <s v="Province of Pontevedra"/>
    <n v="42.399883000000003"/>
    <n v="-8.8058370000000004"/>
    <s v="Travellers' Choice, Certificate of Excellence 2020, Certificate of Excellence 2019, Certificate of Excellence 2018, Certificate of Excellence 2017, Certificate of Excellence 2016, Certificate of Excellence 2015"/>
    <s v="#6 of 134 Restaurants in Sanxenxo"/>
    <s v="Mid-range, Contemporary, Fusion, Healthy"/>
    <x v="0"/>
    <s v="Contemporary, Wine Bar, Fusion, Healthy"/>
    <s v="N"/>
    <s v="N"/>
    <s v="Y"/>
    <n v="7"/>
    <n v="36.25"/>
    <n v="13"/>
    <x v="0"/>
    <n v="1356"/>
    <n v="18"/>
    <n v="14"/>
    <n v="3"/>
    <n v="0"/>
    <n v="0"/>
    <n v="4.5"/>
    <n v="4.5"/>
    <n v="4"/>
    <n v="4.5"/>
    <n v="0"/>
    <n v="0"/>
  </r>
  <r>
    <s v="g652143-d987745"/>
    <s v="O Barco"/>
    <s v="Galicia"/>
    <s v="Province of Pontevedra"/>
    <n v="42.401252999999997"/>
    <n v="-8.8156929999999996"/>
    <s v="Travellers' Choice, Certificate of Excellence 2020, Certificate of Excellence 2019, Certificate of Excellence 2018, Certificate of Excellence 2017, Certificate of Excellence 2016, Certificate of Excellence 2015"/>
    <s v="#7 of 134 Restaurants in Sanxenxo"/>
    <s v="Mid-range, Seafood, Mediterranean, European"/>
    <x v="0"/>
    <s v="Seafood, Mediterranean, European, Spanish"/>
    <s v="Y"/>
    <s v="N"/>
    <s v="Y"/>
    <n v="7"/>
    <n v="66.5"/>
    <n v="14"/>
    <x v="1"/>
    <n v="751"/>
    <n v="9"/>
    <n v="5"/>
    <n v="7"/>
    <n v="2"/>
    <n v="1"/>
    <n v="4"/>
    <n v="4"/>
    <n v="3.5"/>
    <n v="3.5"/>
    <n v="0"/>
    <n v="0"/>
  </r>
  <r>
    <s v="g652144-d806355"/>
    <s v="Fogar do Santiso"/>
    <s v="Galicia"/>
    <s v="Province of A Coruna"/>
    <n v="42.797510000000003"/>
    <n v="-8.5842779999999994"/>
    <s v="Certificate of Excellence 2017, Certificate of Excellence 2016, Certificate of Excellence 2013"/>
    <s v="#3 of 24 Restaurants in Teo"/>
    <s v="Mid-range, European, Spanish, Healthy"/>
    <x v="0"/>
    <s v="European, Spanish, Healthy"/>
    <s v="Y"/>
    <s v="Y"/>
    <s v="Y"/>
    <n v="7"/>
    <n v="36.5"/>
    <n v="10"/>
    <x v="1"/>
    <n v="946"/>
    <n v="19"/>
    <n v="7"/>
    <n v="0"/>
    <n v="0"/>
    <n v="0"/>
    <n v="4"/>
    <n v="3.5"/>
    <n v="3.5"/>
    <n v="4"/>
    <n v="0"/>
    <n v="0"/>
  </r>
  <r>
    <s v="g652146-d4739287"/>
    <s v="Bombay Catral"/>
    <s v="Valencian Country"/>
    <s v="Province of Alicante"/>
    <n v="38.165134000000002"/>
    <n v="-0.80277600000000005"/>
    <s v="Travellers' Choice, Certificate of Excellence 2020, Certificate of Excellence 2019, Certificate of Excellence 2018, Certificate of Excellence 2017, Certificate of Excellence 2016"/>
    <s v="#3 of 30 Restaurants in Catral"/>
    <s v="Mid-range, Indian, Asian, Balti"/>
    <x v="0"/>
    <s v="Indian, Asian, Balti"/>
    <s v="Y"/>
    <s v="Y"/>
    <s v="Y"/>
    <n v="7"/>
    <n v="84"/>
    <n v="7"/>
    <x v="0"/>
    <n v="429"/>
    <n v="251"/>
    <n v="51"/>
    <n v="19"/>
    <n v="10"/>
    <n v="16"/>
    <n v="4.5"/>
    <n v="4.5"/>
    <n v="5"/>
    <n v="4.5"/>
    <n v="0"/>
    <n v="0"/>
  </r>
  <r>
    <s v="g652146-d6779287"/>
    <s v="Kambalache Asador Argentino"/>
    <s v="Valencian Country"/>
    <s v="Province of Alicante"/>
    <n v="38.166355000000003"/>
    <n v="-0.80248699999999995"/>
    <s v="Travellers' Choice, Certificate of Excellence 2020, Certificate of Excellence 2019, Certificate of Excellence 2018, Certificate of Excellence 2017, Certificate of Excellence 2016"/>
    <s v="#1 of 30 Restaurants in Catral"/>
    <s v="Mid-range, Steakhouse, Barbecue, Argentinian"/>
    <x v="0"/>
    <s v="Steakhouse, Barbecue, Argentinian"/>
    <s v="Y"/>
    <s v="N"/>
    <s v="Y"/>
    <n v="6"/>
    <n v="35.5"/>
    <n v="10"/>
    <x v="0"/>
    <n v="416"/>
    <n v="164"/>
    <n v="26"/>
    <n v="8"/>
    <n v="4"/>
    <n v="6"/>
    <n v="4.5"/>
    <n v="4.5"/>
    <n v="4.5"/>
    <n v="4.5"/>
    <n v="0"/>
    <n v="0"/>
  </r>
  <r>
    <s v="g652147-d4097446"/>
    <s v="Restaurante Rodero"/>
    <s v="Valencian Country"/>
    <s v="Province of Alicante"/>
    <n v="38.088757000000001"/>
    <n v="-0.64698500000000003"/>
    <s v="Certificate of Excellence 2016"/>
    <s v="#15 of 145 Restaurants in Guardamar del Segura"/>
    <s v="Mid-range, Spanish, Vegetarian Friendly"/>
    <x v="0"/>
    <s v="Spanish"/>
    <s v="Y"/>
    <s v="N"/>
    <s v="N"/>
    <n v="7"/>
    <n v="94.5"/>
    <n v="7"/>
    <x v="1"/>
    <n v="588"/>
    <n v="48"/>
    <n v="41"/>
    <n v="14"/>
    <n v="3"/>
    <n v="6"/>
    <n v="4"/>
    <n v="4"/>
    <n v="4"/>
    <n v="3.5"/>
    <n v="0"/>
    <n v="0"/>
  </r>
  <r>
    <s v="g652147-d994078"/>
    <s v="Chema"/>
    <s v="Valencian Country"/>
    <s v="Province of Alicante"/>
    <n v="38.084769999999999"/>
    <n v="-0.649308"/>
    <s v="Travellers' Choice, Certificate of Excellence 2020, Certificate of Excellence 2019, Certificate of Excellence 2018, Certificate of Excellence 2017, Certificate of Excellence 2016, Certificate of Excellence 2015"/>
    <s v="#5 of 145 Restaurants in Guardamar del Segura"/>
    <s v="Mid-range, Mediterranean, Spanish, Vegetarian Friendly"/>
    <x v="0"/>
    <s v="Mediterranean, Spanish"/>
    <s v="Y"/>
    <s v="Y"/>
    <s v="Y"/>
    <n v="4"/>
    <n v="22"/>
    <n v="8"/>
    <x v="0"/>
    <n v="848"/>
    <n v="95"/>
    <n v="34"/>
    <n v="13"/>
    <n v="7"/>
    <n v="3"/>
    <n v="4.5"/>
    <n v="4"/>
    <n v="4"/>
    <n v="4.5"/>
    <n v="0"/>
    <n v="0"/>
  </r>
  <r>
    <s v="g652148-d3318191"/>
    <s v="Restaurante Enrique"/>
    <s v="Valencian Country"/>
    <s v="Province of Alicante"/>
    <n v="38.577503"/>
    <n v="-6.6247E-2"/>
    <s v="Travellers' Choice, Certificate of Excellence 2020, Certificate of Excellence 2019, Certificate of Excellence 2017, Certificate of Excellence 2016"/>
    <s v="#2 of 101 Restaurants in L'Alfas del Pi"/>
    <s v="Mid-range, Seafood, Mediterranean, European"/>
    <x v="0"/>
    <s v="Seafood, Mediterranean, European, Spanish"/>
    <s v="Y"/>
    <s v="Y"/>
    <s v="Y"/>
    <n v="6"/>
    <n v="66"/>
    <n v="6"/>
    <x v="1"/>
    <n v="490"/>
    <n v="26"/>
    <n v="22"/>
    <n v="8"/>
    <n v="7"/>
    <n v="7"/>
    <n v="4"/>
    <n v="3.5"/>
    <n v="3.5"/>
    <n v="4"/>
    <n v="0"/>
    <n v="0"/>
  </r>
  <r>
    <s v="g652151-d2072744"/>
    <s v="L'Om Restaurante"/>
    <s v="Valencian Country"/>
    <s v="Province of Alicante"/>
    <n v="38.840780000000002"/>
    <n v="-0.11781700000000001"/>
    <s v="Travellers' Choice, Certificate of Excellence 2020, Certificate of Excellence 2019, Certificate of Excellence 2018, Certificate of Excellence 2017, Certificate of Excellence 2016, Certificate of Excellence 2015"/>
    <s v="#1 of 23 Restaurants in Pego"/>
    <s v="Mid-range, Mediterranean, European, Spanish"/>
    <x v="0"/>
    <s v="Mediterranean, European, Spanish"/>
    <s v="Y"/>
    <s v="Y"/>
    <s v="Y"/>
    <n v="6"/>
    <n v="62.5"/>
    <n v="6"/>
    <x v="0"/>
    <n v="351"/>
    <n v="100"/>
    <n v="27"/>
    <n v="7"/>
    <n v="0"/>
    <n v="3"/>
    <n v="4.5"/>
    <n v="4.5"/>
    <n v="4.5"/>
    <n v="4.5"/>
    <n v="0"/>
    <n v="0"/>
  </r>
  <r>
    <s v="g656875-d1480631"/>
    <s v="Pan y Vino"/>
    <s v="Balearic Islands"/>
    <s v="Menorca"/>
    <n v="39.840440000000001"/>
    <n v="4.2555310000000004"/>
    <s v="Travellers' Choice, Michelin 2021 for The Michelin Plate: Good cooking, Michelin 2021 for Comfortable restaurant"/>
    <s v="#2 of 39 Restaurants in Sant Lluis"/>
    <s v="Fine Dining, French, Mediterranean, European"/>
    <x v="1"/>
    <s v="French, Mediterranean, European, Spanish"/>
    <s v="Y"/>
    <s v="Y"/>
    <s v="Y"/>
    <n v="6"/>
    <n v="19.5"/>
    <n v="6"/>
    <x v="0"/>
    <n v="592"/>
    <n v="248"/>
    <n v="34"/>
    <n v="8"/>
    <n v="6"/>
    <n v="1"/>
    <n v="4.5"/>
    <n v="4.5"/>
    <n v="4.5"/>
    <n v="4.5"/>
    <n v="0"/>
    <n v="0"/>
  </r>
  <r>
    <s v="g656875-d1877620"/>
    <s v="Sa Pedrera d'es Pujol"/>
    <s v="Balearic Islands"/>
    <s v="Menorca"/>
    <n v="39.839306000000001"/>
    <n v="4.2608980000000001"/>
    <s v="Michelin 2021 for The Michelin Plate: Good cooking, Michelin 2021 for Comfortable restaurant"/>
    <s v="#8 of 39 Restaurants in Sant Lluis"/>
    <s v="Fine Dining, Mediterranean, European, Spanish"/>
    <x v="1"/>
    <s v="Mediterranean, European, Spanish"/>
    <s v="Y"/>
    <s v="N"/>
    <s v="Y"/>
    <n v="6"/>
    <n v="30"/>
    <n v="12"/>
    <x v="1"/>
    <n v="417"/>
    <n v="26"/>
    <n v="19"/>
    <n v="5"/>
    <n v="3"/>
    <n v="4"/>
    <n v="4"/>
    <n v="4"/>
    <n v="3.5"/>
    <n v="4.5"/>
    <n v="0"/>
    <n v="0"/>
  </r>
  <r>
    <s v="g656875-d2199790"/>
    <s v="La Venta de Paco"/>
    <s v="Balearic Islands"/>
    <s v="Menorca"/>
    <n v="39.846935000000002"/>
    <n v="4.258274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4 of 39 Restaurants in Sant Lluis"/>
    <s v="Mid-range, Mediterranean, European, Spanish"/>
    <x v="0"/>
    <s v="Mediterranean, European, Spanish"/>
    <s v="Y"/>
    <s v="Y"/>
    <s v="Y"/>
    <n v="6"/>
    <n v="39"/>
    <n v="12"/>
    <x v="0"/>
    <n v="326"/>
    <n v="52"/>
    <n v="13"/>
    <n v="5"/>
    <n v="0"/>
    <n v="2"/>
    <n v="4.5"/>
    <n v="4.5"/>
    <n v="4"/>
    <n v="4.5"/>
    <n v="0"/>
    <n v="0"/>
  </r>
  <r>
    <s v="g656881-d2370603"/>
    <s v="Cafeteria Drakar"/>
    <s v="Castile and Leon"/>
    <s v="Province of Avila"/>
    <n v="40.355601999999998"/>
    <n v="-5.1758379999999997"/>
    <s v="Travellers' Choice, Certificate of Excellence 2020, Certificate of Excellence 2019, Certificate of Excellence 2018, Certificate of Excellence 2017, Certificate of Excellence 2016, Certificate of Excellence 2015, Certificate of Excellence 2014"/>
    <s v="#3 of 13 Restaurants in Hoyos del Espino"/>
    <s v="Mid-range, Mediterranean, Spanish, Vegetarian Friendly"/>
    <x v="0"/>
    <s v="Spanish, Mediterranean"/>
    <s v="Y"/>
    <s v="Y"/>
    <s v="Y"/>
    <n v="7"/>
    <n v="64.75"/>
    <n v="7"/>
    <x v="0"/>
    <n v="420"/>
    <n v="4"/>
    <n v="1"/>
    <n v="0"/>
    <n v="0"/>
    <n v="0"/>
    <n v="4.5"/>
    <n v="4.5"/>
    <n v="4.5"/>
    <n v="4"/>
    <n v="0"/>
    <n v="0"/>
  </r>
  <r>
    <s v="g656885-d3452127"/>
    <s v="Porto Dos Barcos"/>
    <s v="Galicia"/>
    <s v="Province of Pontevedra"/>
    <n v="42.029850000000003"/>
    <n v="-8.8836670000000009"/>
    <s v="Travellers' Choice, Certificate of Excellence 2020, Certificate of Excellence 2019, Certificate of Excellence 2018, Certificate of Excellence 2016, Certificate of Excellence 2015, Certificate of Excellence 2014"/>
    <s v="#2 of 12 Restaurants in Oia"/>
    <s v="Mid-range, Seafood, Spanish, Vegetarian Friendly"/>
    <x v="0"/>
    <s v="Seafood, Spanish"/>
    <s v="Y"/>
    <s v="N"/>
    <s v="Y"/>
    <n v="6"/>
    <n v="15"/>
    <n v="6"/>
    <x v="1"/>
    <n v="361"/>
    <n v="7"/>
    <n v="7"/>
    <n v="2"/>
    <n v="0"/>
    <n v="1"/>
    <n v="4.5"/>
    <n v="4.5"/>
    <n v="4"/>
    <n v="4.5"/>
    <n v="0"/>
    <n v="0"/>
  </r>
  <r>
    <s v="g656885-d5011259"/>
    <s v="Casa Henriqueta"/>
    <s v="Galicia"/>
    <s v="Province of Pontevedra"/>
    <n v="42.001475999999997"/>
    <n v="-8.8767490000000002"/>
    <s v="Travellers' Choice, Certificate of Excellence 2020, Certificate of Excellence 2019, Certificate of Excellence 2018, Certificate of Excellence 2017, Certificate of Excellence 2016, Certificate of Excellence 2015"/>
    <s v="#1 of 12 Restaurants in Oia"/>
    <s v="Mid-range, Mediterranean, European, Spanish"/>
    <x v="0"/>
    <s v="Mediterranean, European, Spanish"/>
    <s v="Y"/>
    <s v="N"/>
    <s v="Y"/>
    <n v="6"/>
    <n v="71"/>
    <n v="6"/>
    <x v="0"/>
    <n v="380"/>
    <n v="23"/>
    <n v="6"/>
    <n v="1"/>
    <n v="0"/>
    <n v="0"/>
    <n v="4.5"/>
    <n v="4.5"/>
    <n v="4"/>
    <n v="4.5"/>
    <n v="0"/>
    <n v="0"/>
  </r>
  <r>
    <s v="g658275-d1005071"/>
    <s v="Terraza Carmona"/>
    <s v="Andalucia"/>
    <s v="Province of Almeria"/>
    <n v="37.248894"/>
    <n v="-1.8696900000000001"/>
    <s v="Travellers' Choice, Michelin 2021 for The Michelin Plate: Good cooking, Michelin 2021 for Comfortable restaurant"/>
    <s v="#4 of 82 Restaurants in Vera"/>
    <s v="Mid-range, Mediterranean, Spanish, Contemporary"/>
    <x v="0"/>
    <s v="Mediterranean, Spanish, Contemporary"/>
    <s v="Y"/>
    <s v="Y"/>
    <s v="Y"/>
    <n v="6"/>
    <n v="105"/>
    <n v="6"/>
    <x v="0"/>
    <n v="816"/>
    <n v="56"/>
    <n v="23"/>
    <n v="5"/>
    <n v="3"/>
    <n v="1"/>
    <n v="4.5"/>
    <n v="4.5"/>
    <n v="4"/>
    <n v="4"/>
    <n v="0"/>
    <n v="0"/>
  </r>
  <r>
    <s v="g658275-d4228020"/>
    <s v="Laguna Restaurant"/>
    <s v="Andalucia"/>
    <s v="Province of Almeria"/>
    <n v="37.198596999999999"/>
    <n v="-1.8137000000000001"/>
    <s v="Travellers' Choice, Certificate of Excellence 2020, Certificate of Excellence 2019, Certificate of Excellence 2018, Certificate of Excellence 2017, Certificate of Excellence 2016, Certificate of Excellence 2015"/>
    <s v="#3 of 82 Restaurants in Vera"/>
    <s v="Mid-range, International, Mediterranean, European"/>
    <x v="0"/>
    <s v="International, Mediterranean, European"/>
    <s v="Y"/>
    <s v="Y"/>
    <s v="Y"/>
    <n v="6"/>
    <n v="72"/>
    <n v="6"/>
    <x v="0"/>
    <n v="563"/>
    <n v="311"/>
    <n v="55"/>
    <n v="23"/>
    <n v="9"/>
    <n v="6"/>
    <n v="4.5"/>
    <n v="4.5"/>
    <n v="4.5"/>
    <n v="4.5"/>
    <n v="0"/>
    <n v="0"/>
  </r>
  <r>
    <s v="g658275-d4498500"/>
    <s v="Restaurante Hoyo 19 Triana"/>
    <s v="Andalucia"/>
    <s v="Province of Almeria"/>
    <n v="37.202896000000003"/>
    <n v="-1.8919330000000001"/>
    <s v="Travellers' Choice, Certificate of Excellence 2020, Certificate of Excellence 2019, Certificate of Excellence 2018, Certificate of Excellence 2017"/>
    <s v="#5 of 82 Restaurants in Vera"/>
    <s v="Mid-range, Mediterranean, European, Spanish"/>
    <x v="0"/>
    <s v="Mediterranean, European, Spanish"/>
    <s v="Y"/>
    <s v="Y"/>
    <s v="Y"/>
    <n v="7"/>
    <n v="98"/>
    <n v="7"/>
    <x v="0"/>
    <n v="356"/>
    <n v="58"/>
    <n v="30"/>
    <n v="5"/>
    <n v="2"/>
    <n v="1"/>
    <n v="4.5"/>
    <n v="4.5"/>
    <n v="4.5"/>
    <n v="4.5"/>
    <n v="0"/>
    <n v="0"/>
  </r>
  <r>
    <s v="g658275-d5865149"/>
    <s v="Restaurante Lua Puerto Rey"/>
    <s v="Andalucia"/>
    <s v="Province of Almeria"/>
    <n v="37.221305999999998"/>
    <n v="-1.810049"/>
    <s v="Travellers' Choice, Certificate of Excellence 2020, Certificate of Excellence 2019"/>
    <s v="#11 of 82 Restaurants in Vera"/>
    <s v="Mid-range, Mediterranean, European, Spanish"/>
    <x v="0"/>
    <s v="Mediterranean, European, Spanish"/>
    <s v="Y"/>
    <s v="Y"/>
    <s v="Y"/>
    <n v="7"/>
    <n v="73.5"/>
    <n v="7"/>
    <x v="1"/>
    <n v="843"/>
    <n v="81"/>
    <n v="42"/>
    <n v="18"/>
    <n v="9"/>
    <n v="12"/>
    <n v="4"/>
    <n v="4"/>
    <n v="3.5"/>
    <n v="4"/>
    <n v="0"/>
    <n v="0"/>
  </r>
  <r>
    <s v="g658278-d6902367"/>
    <s v="Pieros Music Cafe"/>
    <s v="Canary Islands"/>
    <s v="Fuerteventura"/>
    <n v="28.397182000000001"/>
    <n v="-13.859615"/>
    <s v="Travellers' Choice, Certificate of Excellence 2020, Certificate of Excellence 2019, Certificate of Excellence 2018, Certificate of Excellence 2017, Certificate of Excellence 2016"/>
    <s v="#2 of 17 Restaurants in Antigua"/>
    <s v="Mid-range, Bar, Pub, Vegetarian Friendly"/>
    <x v="0"/>
    <s v="Bar, Pub"/>
    <s v="Y"/>
    <s v="N"/>
    <s v="N"/>
    <n v="7"/>
    <n v="119"/>
    <n v="7"/>
    <x v="0"/>
    <n v="719"/>
    <n v="399"/>
    <n v="177"/>
    <n v="57"/>
    <n v="19"/>
    <n v="13"/>
    <n v="4"/>
    <n v="4.5"/>
    <n v="4"/>
    <n v="4.5"/>
    <n v="0"/>
    <n v="0"/>
  </r>
  <r>
    <s v="g658701-d3326765"/>
    <s v="El Fogon del Guanche"/>
    <s v="Andalucia"/>
    <s v="Costa de la Luz"/>
    <n v="36.526690000000002"/>
    <n v="-6.1897209999999996"/>
    <s v="Certificate of Excellence 2018, Certificate of Excellence 2017, Certificate of Excellence 2016, Certificate of Excellence 2015"/>
    <s v="#5 of 54 Restaurants in Puerto Real"/>
    <s v="Mid-range, European, Spanish, Vegetarian Friendly"/>
    <x v="0"/>
    <s v="European, Spanish"/>
    <s v="Y"/>
    <s v="N"/>
    <s v="Y"/>
    <n v="7"/>
    <n v="21"/>
    <n v="7"/>
    <x v="1"/>
    <n v="326"/>
    <n v="5"/>
    <n v="1"/>
    <n v="2"/>
    <n v="0"/>
    <n v="0"/>
    <n v="4.5"/>
    <n v="4"/>
    <n v="4"/>
    <n v="4"/>
    <n v="0"/>
    <n v="0"/>
  </r>
  <r>
    <s v="g658704-d1004159"/>
    <s v="Meson El Tamborilero"/>
    <s v="Andalucia"/>
    <s v="Province of Huelva"/>
    <n v="37.265155999999998"/>
    <n v="-6.5176350000000003"/>
    <s v="Travellers' Choice, Certificate of Excellence 2020, Certificate of Excellence 2019, Certificate of Excellence 2018, Certificate of Excellence 2017, Certificate of Excellence 2016, Certificate of Excellence 2015, Certificate of Excellence 2014"/>
    <s v="#2 of 34 Restaurants in Almonte"/>
    <s v="Mid-range, Mediterranean, Vegetarian Friendly, Vegan Options"/>
    <x v="0"/>
    <s v="Mediterranean"/>
    <s v="Y"/>
    <s v="Y"/>
    <s v="Y"/>
    <n v="7"/>
    <n v="93"/>
    <n v="7"/>
    <x v="0"/>
    <n v="325"/>
    <n v="5"/>
    <n v="1"/>
    <n v="0"/>
    <n v="1"/>
    <n v="0"/>
    <n v="4.5"/>
    <n v="4.5"/>
    <n v="4.5"/>
    <n v="4.5"/>
    <n v="0"/>
    <n v="0"/>
  </r>
  <r>
    <s v="g658704-d984535"/>
    <s v="Restaurante Toruno"/>
    <s v="Andalucia"/>
    <s v="Province of Huelva"/>
    <n v="37.128548000000002"/>
    <n v="-6.4824650000000004"/>
    <s v="Certificate of Excellence 2017, Certificate of Excellence 2016, Certificate of Excellence 2015, Certificate of Excellence 2014"/>
    <s v="#5 of 34 Restaurants in Almonte"/>
    <s v="Mid-range, Mediterranean, European, Spanish"/>
    <x v="0"/>
    <s v="Mediterranean, European, Spanish"/>
    <s v="Y"/>
    <s v="Y"/>
    <s v="Y"/>
    <n v="5"/>
    <n v="34.916666666666657"/>
    <n v="10"/>
    <x v="1"/>
    <n v="594"/>
    <n v="28"/>
    <n v="37"/>
    <n v="10"/>
    <n v="2"/>
    <n v="2"/>
    <n v="4"/>
    <n v="4"/>
    <n v="3.5"/>
    <n v="4"/>
    <n v="0"/>
    <n v="0"/>
  </r>
  <r>
    <s v="g658711-d5489219"/>
    <s v="Meson La Villa"/>
    <s v="Valencian Country"/>
    <s v="Province of Valencia"/>
    <n v="39.59516"/>
    <n v="-1.115146"/>
    <s v="Travellers' Choice, Certificate of Excellence 2020, Certificate of Excellence 2019, Certificate of Excellence 2018, Certificate of Excellence 2017, Certificate of Excellence 2016"/>
    <s v="#3 of 42 Restaurants in Requena"/>
    <s v="Mid-range, Mediterranean, European, Spanish"/>
    <x v="0"/>
    <s v="Mediterranean, European, Spanish"/>
    <s v="Y"/>
    <s v="Y"/>
    <s v="Y"/>
    <n v="6"/>
    <n v="27"/>
    <n v="6"/>
    <x v="0"/>
    <n v="361"/>
    <n v="15"/>
    <n v="12"/>
    <n v="1"/>
    <n v="0"/>
    <n v="0"/>
    <n v="4.5"/>
    <n v="4.5"/>
    <n v="4"/>
    <n v="4"/>
    <n v="0"/>
    <n v="0"/>
  </r>
  <r>
    <s v="g658730-d3932547"/>
    <s v="La Taberna del Loco"/>
    <s v="Extremadura"/>
    <s v="Province of Caceres"/>
    <n v="39.892727000000001"/>
    <n v="-5.5387930000000001"/>
    <s v="Travellers' Choice, Certificate of Excellence 2020, Certificate of Excellence 2019, Certificate of Excellence 2018, Certificate of Excellence 2017, Certificate of Excellence 2016, Certificate of Excellence 2015"/>
    <s v="#1 of 32 Restaurants in Navalmoral de la Mata"/>
    <s v="Mid-range, Steakhouse, Vegetarian Friendly, Gluten Free Options"/>
    <x v="0"/>
    <s v="Steakhouse"/>
    <s v="Y"/>
    <s v="N"/>
    <s v="Y"/>
    <n v="5"/>
    <n v="30.5"/>
    <n v="9"/>
    <x v="0"/>
    <n v="337"/>
    <n v="4"/>
    <n v="1"/>
    <n v="0"/>
    <n v="0"/>
    <n v="0"/>
    <n v="4"/>
    <n v="4"/>
    <n v="4"/>
    <n v="4"/>
    <n v="0"/>
    <n v="0"/>
  </r>
  <r>
    <s v="g658907-d1068754"/>
    <s v="15"/>
    <s v="Canary Islands"/>
    <s v="Fuerteventura"/>
    <n v="28.39958"/>
    <n v="-13.85972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1 of 112 Restaurants in Caleta de Fuste"/>
    <s v="Mid-range, International, Mediterranean, European"/>
    <x v="0"/>
    <s v="Mediterranean, European, British, International"/>
    <s v="Y"/>
    <s v="Y"/>
    <s v="Y"/>
    <n v="7"/>
    <n v="84"/>
    <n v="7"/>
    <x v="0"/>
    <n v="2538"/>
    <n v="1751"/>
    <n v="405"/>
    <n v="156"/>
    <n v="67"/>
    <n v="45"/>
    <n v="4.5"/>
    <n v="4.5"/>
    <n v="4.5"/>
    <n v="4.5"/>
    <n v="0"/>
    <n v="0"/>
  </r>
  <r>
    <s v="g658907-d1123713"/>
    <s v="Fado Rock Steak House"/>
    <s v="Canary Islands"/>
    <s v="Fuerteventura"/>
    <n v="28.399865999999999"/>
    <n v="-13.859852999999999"/>
    <s v="Travellers' Choice, Certificate of Excellence 2020, Certificate of Excellence 2019, Certificate of Excellence 2018, Certificate of Excellence 2017, Certificate of Excellence 2016, Certificate of Excellence 2015, Certificate of Excellence 2014"/>
    <s v="#12 of 112 Restaurants in Caleta de Fuste"/>
    <s v="Mid-range, Italian, American, Steakhouse"/>
    <x v="0"/>
    <s v="Italian, American, Steakhouse, Mediterranean, European, Spanish, British"/>
    <s v="Y"/>
    <s v="Y"/>
    <s v="Y"/>
    <n v="7"/>
    <n v="73.5"/>
    <n v="7"/>
    <x v="0"/>
    <n v="7778"/>
    <n v="4790"/>
    <n v="1236"/>
    <n v="485"/>
    <n v="182"/>
    <n v="136"/>
    <n v="4.5"/>
    <n v="4.5"/>
    <n v="4.5"/>
    <n v="4.5"/>
    <n v="0"/>
    <n v="0"/>
  </r>
  <r>
    <s v="g658907-d1724581"/>
    <s v="Gambrinus"/>
    <s v="Canary Islands"/>
    <s v="Fuerteventura"/>
    <n v="28.398018"/>
    <n v="-13.860765000000001"/>
    <s v="Travellers' Choice, Certificate of Excellence 2020, Certificate of Excellence 2019, Certificate of Excellence 2018, Certificate of Excellence 2017, Certificate of Excellence 2016, Certificate of Excellence 2015, Certificate of Excellence 2013, Certificate of Excellence 2012"/>
    <s v="#24 of 112 Restaurants in Caleta de Fuste"/>
    <s v="Mid-range, Steakhouse, International, Mediterranean"/>
    <x v="0"/>
    <s v="European, Spanish, Steakhouse, International, Mediterranean, Fusion"/>
    <s v="Y"/>
    <s v="N"/>
    <s v="N"/>
    <n v="7"/>
    <n v="91"/>
    <n v="7"/>
    <x v="1"/>
    <n v="803"/>
    <n v="369"/>
    <n v="145"/>
    <n v="62"/>
    <n v="37"/>
    <n v="36"/>
    <n v="4"/>
    <n v="4.5"/>
    <n v="4"/>
    <n v="4"/>
    <n v="0"/>
    <n v="0"/>
  </r>
  <r>
    <s v="g658907-d1796196"/>
    <s v="Beach Club Chiringuito La Isla"/>
    <s v="Canary Islands"/>
    <s v="Fuerteventura"/>
    <n v="28.386814000000001"/>
    <n v="-13.861708999999999"/>
    <s v="Travellers' Choice, Certificate of Excellence 2020, Certificate of Excellence 2018, Certificate of Excellence 2017, Certificate of Excellence 2016, Certificate of Excellence 2015"/>
    <s v="#35 of 112 Restaurants in Caleta de Fuste"/>
    <s v="Mid-range, Seafood, Mediterranean, European"/>
    <x v="0"/>
    <s v="Seafood, Mediterranean, European, Spanish"/>
    <s v="Y"/>
    <s v="Y"/>
    <s v="Y"/>
    <n v="7"/>
    <n v="31.5"/>
    <n v="7"/>
    <x v="1"/>
    <n v="691"/>
    <n v="217"/>
    <n v="116"/>
    <n v="57"/>
    <n v="21"/>
    <n v="18"/>
    <n v="4"/>
    <n v="4"/>
    <n v="4"/>
    <n v="4.5"/>
    <n v="0"/>
    <n v="0"/>
  </r>
  <r>
    <s v="g658907-d1918692"/>
    <s v="Fusion 22"/>
    <s v="Canary Islands"/>
    <s v="Fuerteventura"/>
    <n v="28.399055000000001"/>
    <n v="-13.857488999999999"/>
    <s v="Travellers' Choice, Certificate of Excellence 2020, Certificate of Excellence 2019, Certificate of Excellence 2018, Certificate of Excellence 2017, Certificate of Excellence 2016, Certificate of Excellence 2014, Certificate of Excellence 2013"/>
    <s v="#22 of 112 Restaurants in Caleta de Fuste"/>
    <s v="Mid-range, Indian, International, Asian"/>
    <x v="0"/>
    <s v="Indian, International, Asian, Balti, Fusion"/>
    <s v="Y"/>
    <s v="Y"/>
    <s v="Y"/>
    <n v="7"/>
    <n v="70"/>
    <n v="7"/>
    <x v="0"/>
    <n v="1728"/>
    <n v="991"/>
    <n v="350"/>
    <n v="133"/>
    <n v="58"/>
    <n v="53"/>
    <n v="4.5"/>
    <n v="4.5"/>
    <n v="4"/>
    <n v="4"/>
    <n v="0"/>
    <n v="0"/>
  </r>
  <r>
    <s v="g658907-d1949725"/>
    <s v="Nestor's Restaurant &amp; Steakhouse"/>
    <s v="Canary Islands"/>
    <s v="Fuerteventura"/>
    <n v="28.399412000000002"/>
    <n v="-13.868009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6 of 112 Restaurants in Caleta de Fuste"/>
    <s v="Mid-range, Mediterranean, European, Fusion"/>
    <x v="0"/>
    <s v="Mediterranean, European, Fusion"/>
    <s v="Y"/>
    <s v="Y"/>
    <s v="Y"/>
    <n v="6"/>
    <n v="27"/>
    <n v="6"/>
    <x v="0"/>
    <n v="1512"/>
    <n v="1025"/>
    <n v="206"/>
    <n v="107"/>
    <n v="46"/>
    <n v="53"/>
    <n v="4.5"/>
    <n v="4.5"/>
    <n v="4.5"/>
    <n v="4.5"/>
    <n v="0"/>
    <n v="0"/>
  </r>
  <r>
    <s v="g658907-d1950764"/>
    <s v="The Trafalgar"/>
    <s v="Canary Islands"/>
    <s v="Fuerteventura"/>
    <n v="28.3978"/>
    <n v="-13.855356"/>
    <s v="Travellers' Choice, Certificate of Excellence 2020, Certificate of Excellence 2018, Certificate of Excellence 2017, Certificate of Excellence 2016, Certificate of Excellence 2013, Certificate of Excellence 2012"/>
    <s v="#27 of 112 Restaurants in Caleta de Fuste"/>
    <s v="Cheap Eats, Italian, American, European"/>
    <x v="2"/>
    <s v="European, Spanish, British, Italian, American"/>
    <s v="Y"/>
    <s v="Y"/>
    <s v="Y"/>
    <n v="7"/>
    <n v="81"/>
    <n v="7"/>
    <x v="1"/>
    <n v="1360"/>
    <n v="635"/>
    <n v="430"/>
    <n v="161"/>
    <n v="33"/>
    <n v="65"/>
    <n v="4"/>
    <n v="4"/>
    <n v="4.5"/>
    <n v="4"/>
    <n v="0"/>
    <n v="0"/>
  </r>
  <r>
    <s v="g658907-d2315987"/>
    <s v="Pummarola Restaurante Pizzeria"/>
    <s v="Canary Islands"/>
    <s v="Fuerteventura"/>
    <n v="28.399923000000001"/>
    <n v="-13.860002"/>
    <s v="Travellers' Choice, Certificate of Excellence 2020, Certificate of Excellence 2019, Certificate of Excellence 2018, Certificate of Excellence 2017, Certificate of Excellence 2016, Certificate of Excellence 2015, Certificate of Excellence 2014, Certificate of Excellence 2013"/>
    <s v="#19 of 112 Restaurants in Caleta de Fuste"/>
    <s v="Mid-range, Neapolitan, Campania, Romana"/>
    <x v="0"/>
    <s v="Neapolitan, Campania, Romana, Lazio, Central-Italian, Southern-Italian"/>
    <s v="Y"/>
    <s v="Y"/>
    <s v="N"/>
    <n v="6"/>
    <n v="40.5"/>
    <n v="6"/>
    <x v="0"/>
    <n v="646"/>
    <n v="255"/>
    <n v="91"/>
    <n v="33"/>
    <n v="12"/>
    <n v="7"/>
    <n v="4.5"/>
    <n v="4.5"/>
    <n v="4.5"/>
    <n v="4"/>
    <n v="0"/>
    <n v="0"/>
  </r>
  <r>
    <s v="g658907-d2492525"/>
    <s v="Smile Terraza del Mar"/>
    <s v="Canary Islands"/>
    <s v="Fuerteventura"/>
    <n v="28.393758999999999"/>
    <n v="-13.860136000000001"/>
    <s v="Certificate of Excellence 2019, Certificate of Excellence 2018, Certificate of Excellence 2017, Certificate of Excellence 2015, Certificate of Excellence 2014, Certificate of Excellence 2013"/>
    <s v="#26 of 112 Restaurants in Caleta de Fuste"/>
    <s v="Mid-range, Italian, Pizza, Mediterranean"/>
    <x v="0"/>
    <s v="Italian, Pizza, Mediterranean, European"/>
    <s v="Y"/>
    <s v="Y"/>
    <s v="Y"/>
    <n v="6"/>
    <n v="81"/>
    <n v="6"/>
    <x v="0"/>
    <n v="584"/>
    <n v="231"/>
    <n v="101"/>
    <n v="26"/>
    <n v="10"/>
    <n v="20"/>
    <n v="4.5"/>
    <n v="4.5"/>
    <n v="4"/>
    <n v="4.5"/>
    <n v="0"/>
    <n v="0"/>
  </r>
  <r>
    <s v="g658907-d4421393"/>
    <s v="555 Wine &amp; Tapas Restaurant"/>
    <s v="Canary Islands"/>
    <s v="Fuerteventura"/>
    <n v="28.397413"/>
    <n v="-13.860170999999999"/>
    <s v="Travellers' Choice, Certificate of Excellence 2020, Certificate of Excellence 2019, Certificate of Excellence 2018, Certificate of Excellence 2017, Certificate of Excellence 2016, Certificate of Excellence 2015"/>
    <s v="#32 of 112 Restaurants in Caleta de Fuste"/>
    <s v="Mid-range, Moroccan, Mediterranean, European"/>
    <x v="0"/>
    <s v="Moroccan, Mediterranean, European, Spanish, Fusion"/>
    <s v="Y"/>
    <s v="Y"/>
    <s v="Y"/>
    <n v="6"/>
    <n v="60"/>
    <n v="6"/>
    <x v="1"/>
    <n v="1053"/>
    <n v="374"/>
    <n v="198"/>
    <n v="66"/>
    <n v="42"/>
    <n v="42"/>
    <n v="4"/>
    <n v="4"/>
    <n v="4"/>
    <n v="4"/>
    <n v="0"/>
    <n v="0"/>
  </r>
  <r>
    <s v="g658907-d5999597"/>
    <s v="The Step Inn"/>
    <s v="Canary Islands"/>
    <s v="Fuerteventura"/>
    <n v="28.399470999999998"/>
    <n v="-13.858767"/>
    <s v="Travellers' Choice, Certificate of Excellence 2020, Certificate of Excellence 2019, Certificate of Excellence 2018, Certificate of Excellence 2017, Certificate of Excellence 2016, Certificate of Excellence 2015"/>
    <s v="#14 of 112 Restaurants in Caleta de Fuste"/>
    <s v="Mid-range, Irish, Bar, European"/>
    <x v="0"/>
    <s v="Irish, Bar, European, Pub, Grill"/>
    <s v="Y"/>
    <s v="N"/>
    <s v="Y"/>
    <n v="7"/>
    <n v="14"/>
    <n v="7"/>
    <x v="0"/>
    <n v="385"/>
    <n v="241"/>
    <n v="100"/>
    <n v="22"/>
    <n v="10"/>
    <n v="8"/>
    <n v="4.5"/>
    <n v="4.5"/>
    <n v="4.5"/>
    <n v="4.5"/>
    <n v="0"/>
    <n v="0"/>
  </r>
  <r>
    <s v="g658907-d6212021"/>
    <s v="Shivam Indian Caleta de Fuste"/>
    <s v="Canary Islands"/>
    <s v="Fuerteventura"/>
    <n v="28.385918"/>
    <n v="-13.864793000000001"/>
    <s v="Travellers' Choice, Certificate of Excellence 2020, Certificate of Excellence 2019, Certificate of Excellence 2018, Certificate of Excellence 2017, Certificate of Excellence 2016, Certificate of Excellence 2015"/>
    <s v="#10 of 112 Restaurants in Caleta de Fuste"/>
    <s v="Mid-range, Indian, Vegetarian Friendly, Vegan Options"/>
    <x v="0"/>
    <s v="Indian"/>
    <s v="Y"/>
    <s v="Y"/>
    <s v="Y"/>
    <n v="7"/>
    <n v="103.25"/>
    <n v="7"/>
    <x v="0"/>
    <n v="1666"/>
    <n v="924"/>
    <n v="258"/>
    <n v="79"/>
    <n v="41"/>
    <n v="48"/>
    <n v="4.5"/>
    <n v="4.5"/>
    <n v="4.5"/>
    <n v="4"/>
    <n v="0"/>
    <n v="0"/>
  </r>
  <r>
    <s v="g658907-d6979788"/>
    <s v="Bar Oliver"/>
    <s v="Canary Islands"/>
    <s v="Fuerteventura"/>
    <n v="28.397835000000001"/>
    <n v="-13.856057"/>
    <s v="Travellers' Choice, Certificate of Excellence 2020, Certificate of Excellence 2019, Certificate of Excellence 2018, Certificate of Excellence 2017, Certificate of Excellence 2016"/>
    <s v="#5 of 112 Restaurants in Caleta de Fuste"/>
    <s v="Mid-range, Bar, Mediterranean, European"/>
    <x v="0"/>
    <s v="Bar, Mediterranean, Spanish, European"/>
    <s v="Y"/>
    <s v="Y"/>
    <s v="Y"/>
    <n v="7"/>
    <n v="70"/>
    <n v="7"/>
    <x v="0"/>
    <n v="468"/>
    <n v="256"/>
    <n v="71"/>
    <n v="12"/>
    <n v="4"/>
    <n v="9"/>
    <n v="4.5"/>
    <n v="4.5"/>
    <n v="4.5"/>
    <n v="4.5"/>
    <n v="0"/>
    <n v="0"/>
  </r>
  <r>
    <s v="g658907-d7746368"/>
    <s v="Volcano Restaurant"/>
    <s v="Canary Islands"/>
    <s v="Fuerteventura"/>
    <n v="28.397932000000001"/>
    <n v="-13.860037"/>
    <s v="Travellers' Choice, Certificate of Excellence 2020, Certificate of Excellence 2019, Certificate of Excellence 2018, Certificate of Excellence 2017, Certificate of Excellence 2016"/>
    <s v="#15 of 112 Restaurants in Caleta de Fuste"/>
    <s v="Mid-range, International, Mediterranean, European"/>
    <x v="0"/>
    <s v="International, Mediterranean, European, Spanish"/>
    <s v="Y"/>
    <s v="Y"/>
    <s v="Y"/>
    <n v="6"/>
    <n v="24"/>
    <n v="6"/>
    <x v="0"/>
    <n v="1264"/>
    <n v="563"/>
    <n v="145"/>
    <n v="47"/>
    <n v="34"/>
    <n v="34"/>
    <n v="4.5"/>
    <n v="4.5"/>
    <n v="4"/>
    <n v="4.5"/>
    <n v="0"/>
    <n v="0"/>
  </r>
  <r>
    <s v="g658910-d2145966"/>
    <s v="Restaurant Bianco"/>
    <s v="Balearic Islands"/>
    <s v="Menorca"/>
    <n v="40.003002000000002"/>
    <n v="3.8016990000000002"/>
    <s v="Travellers' Choice, Certificate of Excellence 2020, Certificate of Excellence 2019, Certificate of Excellence 2018, Certificate of Excellence 2017, Certificate of Excellence 2016, Certificate of Excellence 2015"/>
    <s v="#1 of 13 Restaurants in Cala'n Blanes"/>
    <s v="Mid-range, Spanish, Vegetarian Friendly, Vegan Options"/>
    <x v="0"/>
    <s v="Spanish"/>
    <s v="Y"/>
    <s v="Y"/>
    <s v="Y"/>
    <n v="6"/>
    <n v="66"/>
    <n v="6"/>
    <x v="0"/>
    <n v="610"/>
    <n v="208"/>
    <n v="56"/>
    <n v="34"/>
    <n v="10"/>
    <n v="14"/>
    <n v="4.5"/>
    <n v="4.5"/>
    <n v="4"/>
    <n v="4"/>
    <n v="0"/>
    <n v="0"/>
  </r>
  <r>
    <s v="g658910-d3700680"/>
    <s v="Cafe Restaurante Yuca"/>
    <s v="Balearic Islands"/>
    <s v="Menorca"/>
    <n v="40.002665999999998"/>
    <n v="3.8000430000000001"/>
    <s v="Travellers' Choice, Certificate of Excellence 2020, Certificate of Excellence 2019, Certificate of Excellence 2017, Certificate of Excellence 2015"/>
    <s v="#7 of 13 Restaurants in Cala'n Blanes"/>
    <s v="Mid-range, Mediterranean, Barbecue, European"/>
    <x v="0"/>
    <s v="Mediterranean, Barbecue, European, Spanish"/>
    <s v="Y"/>
    <s v="N"/>
    <s v="Y"/>
    <n v="7"/>
    <n v="84.5"/>
    <n v="7"/>
    <x v="1"/>
    <n v="614"/>
    <n v="172"/>
    <n v="78"/>
    <n v="35"/>
    <n v="25"/>
    <n v="6"/>
    <n v="4"/>
    <n v="4.5"/>
    <n v="4"/>
    <n v="4.5"/>
    <n v="0"/>
    <n v="0"/>
  </r>
  <r>
    <s v="g658911-d1000538"/>
    <s v="La Fontana"/>
    <s v="Balearic Islands"/>
    <s v="Menorca"/>
    <n v="39.929423999999997"/>
    <n v="3.8344710000000002"/>
    <s v="Travellers' Choice, Certificate of Excellence 2020, Certificate of Excellence 2019, Certificate of Excellence 2017, Certificate of Excellence 2016"/>
    <s v="#10 of 32 Restaurants in Cala'n Bosch"/>
    <s v="Mid-range, International, Mediterranean, European"/>
    <x v="0"/>
    <s v="International, Spanish, European, British, Mediterranean"/>
    <s v="Y"/>
    <s v="N"/>
    <s v="N"/>
    <n v="7"/>
    <n v="98"/>
    <n v="7"/>
    <x v="1"/>
    <n v="440"/>
    <n v="194"/>
    <n v="106"/>
    <n v="28"/>
    <n v="10"/>
    <n v="11"/>
    <n v="4.5"/>
    <n v="4.5"/>
    <n v="4.5"/>
    <n v="4.5"/>
    <n v="0"/>
    <n v="0"/>
  </r>
  <r>
    <s v="g658911-d1000545"/>
    <s v="Tropicana"/>
    <s v="Balearic Islands"/>
    <s v="Menorca"/>
    <n v="39.928730000000002"/>
    <n v="3.833717"/>
    <s v="Travellers' Choice, Certificate of Excellence 2020, Certificate of Excellence 2019, Certificate of Excellence 2018, Certificate of Excellence 2017, Certificate of Excellence 2013"/>
    <s v="#5 of 32 Restaurants in Cala'n Bosch"/>
    <s v="Mid-range, Italian, Pizza, Mediterranean"/>
    <x v="0"/>
    <s v="Italian, Pizza, Mediterranean, Spanish, European"/>
    <s v="Y"/>
    <s v="Y"/>
    <s v="N"/>
    <n v="7"/>
    <n v="94.5"/>
    <n v="7"/>
    <x v="0"/>
    <n v="504"/>
    <n v="234"/>
    <n v="78"/>
    <n v="31"/>
    <n v="11"/>
    <n v="8"/>
    <n v="4.5"/>
    <n v="4.5"/>
    <n v="4.5"/>
    <n v="4.5"/>
    <n v="0"/>
    <n v="0"/>
  </r>
  <r>
    <s v="g658911-d1539247"/>
    <s v="Restaurante Aquarium - Cala´n Bosch"/>
    <s v="Balearic Islands"/>
    <s v="Menorca"/>
    <n v="39.928142999999999"/>
    <n v="3.8336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9 of 32 Restaurants in Cala'n Bosch"/>
    <s v="Mid-range, Seafood, Mediterranean, European"/>
    <x v="0"/>
    <s v="Seafood, Mediterranean, European, Spanish"/>
    <s v="Y"/>
    <s v="Y"/>
    <s v="Y"/>
    <n v="7"/>
    <n v="91"/>
    <n v="7"/>
    <x v="1"/>
    <n v="1115"/>
    <n v="174"/>
    <n v="101"/>
    <n v="46"/>
    <n v="25"/>
    <n v="25"/>
    <n v="4.5"/>
    <n v="4.5"/>
    <n v="4"/>
    <n v="4"/>
    <n v="0"/>
    <n v="0"/>
  </r>
  <r>
    <s v="g658911-d1656009"/>
    <s v="Restaurante El Pato"/>
    <s v="Balearic Islands"/>
    <s v="Menorca"/>
    <n v="39.928843999999998"/>
    <n v="3.833634"/>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 of 32 Restaurants in Cala'n Bosch"/>
    <s v="Mid-range, Steakhouse, Seafood, Mediterranean"/>
    <x v="0"/>
    <s v="Steakhouse, Seafood, British, Mediterranean, Spanish"/>
    <s v="Y"/>
    <s v="Y"/>
    <s v="Y"/>
    <n v="7"/>
    <n v="101.5"/>
    <n v="7"/>
    <x v="0"/>
    <n v="1052"/>
    <n v="457"/>
    <n v="177"/>
    <n v="62"/>
    <n v="18"/>
    <n v="16"/>
    <n v="4.5"/>
    <n v="4.5"/>
    <n v="4.5"/>
    <n v="4.5"/>
    <n v="0"/>
    <n v="0"/>
  </r>
  <r>
    <s v="g658911-d1808942"/>
    <s v="Bahia Restaurante"/>
    <s v="Balearic Islands"/>
    <s v="Menorca"/>
    <n v="39.928626999999999"/>
    <n v="3.8336510000000001"/>
    <s v="Travellers' Choice, Certificate of Excellence 2020, Certificate of Excellence 2019, Certificate of Excellence 2017, Certificate of Excellence 2016"/>
    <s v="#3 of 32 Restaurants in Cala'n Bosch"/>
    <s v="Mid-range, Seafood, Mediterranean, European"/>
    <x v="0"/>
    <s v="Seafood, Mediterranean, European, Spanish"/>
    <s v="Y"/>
    <s v="Y"/>
    <s v="Y"/>
    <n v="7"/>
    <n v="98"/>
    <n v="7"/>
    <x v="0"/>
    <n v="328"/>
    <n v="150"/>
    <n v="73"/>
    <n v="26"/>
    <n v="5"/>
    <n v="6"/>
    <n v="4.5"/>
    <n v="4.5"/>
    <n v="4.5"/>
    <n v="4"/>
    <n v="0"/>
    <n v="0"/>
  </r>
  <r>
    <s v="g658911-d1853248"/>
    <s v="Restaurant Pizzeria Piccola"/>
    <s v="Balearic Islands"/>
    <s v="Menorca"/>
    <n v="39.92886"/>
    <n v="3.8336990000000002"/>
    <s v="Travellers' Choice, Certificate of Excellence 2020, Certificate of Excellence 2019, Certificate of Excellence 2018, Certificate of Excellence 2017, Certificate of Excellence 2016, Certificate of Excellence 2015, Certificate of Excellence 2013"/>
    <s v="#4 of 32 Restaurants in Cala'n Bosch"/>
    <s v="Mid-range, Pizza, International, Mediterranean"/>
    <x v="0"/>
    <s v="International, Mediterranean, Spanish, Pizza"/>
    <s v="N"/>
    <s v="N"/>
    <s v="Y"/>
    <n v="6"/>
    <n v="72"/>
    <n v="6"/>
    <x v="0"/>
    <n v="682"/>
    <n v="312"/>
    <n v="134"/>
    <n v="32"/>
    <n v="14"/>
    <n v="17"/>
    <n v="4.5"/>
    <n v="4.5"/>
    <n v="4.5"/>
    <n v="4"/>
    <n v="0"/>
    <n v="0"/>
  </r>
  <r>
    <s v="g658911-d1853249"/>
    <s v="Asador On Egin"/>
    <s v="Balearic Islands"/>
    <s v="Menorca"/>
    <n v="39.928359999999998"/>
    <n v="3.83576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2 of 32 Restaurants in Cala'n Bosch"/>
    <s v="Mid-range, Mediterranean, European, Spanish"/>
    <x v="0"/>
    <s v="Mediterranean, European, Spanish, Catalan"/>
    <s v="Y"/>
    <s v="Y"/>
    <s v="Y"/>
    <n v="7"/>
    <n v="84"/>
    <n v="7"/>
    <x v="0"/>
    <n v="1093"/>
    <n v="446"/>
    <n v="160"/>
    <n v="59"/>
    <n v="35"/>
    <n v="14"/>
    <n v="4.5"/>
    <n v="4.5"/>
    <n v="4.5"/>
    <n v="4.5"/>
    <n v="0"/>
    <n v="0"/>
  </r>
  <r>
    <s v="g658911-d1943451"/>
    <s v="Bar Las Tapas"/>
    <s v="Balearic Islands"/>
    <s v="Menorca"/>
    <n v="39.929229999999997"/>
    <n v="3.8339300000000001"/>
    <s v="Certificate of Excellence 2013"/>
    <s v="#17 of 32 Restaurants in Cala'n Bosch"/>
    <s v="Cheap Eats, Cafe, Spanish, Vegetarian Friendly"/>
    <x v="2"/>
    <s v="Spanish, Cafe"/>
    <s v="Y"/>
    <s v="N"/>
    <s v="N"/>
    <n v="7"/>
    <n v="108.5"/>
    <n v="7"/>
    <x v="1"/>
    <n v="444"/>
    <n v="138"/>
    <n v="98"/>
    <n v="30"/>
    <n v="13"/>
    <n v="16"/>
    <n v="4"/>
    <n v="4"/>
    <n v="4"/>
    <n v="4"/>
    <n v="0"/>
    <n v="0"/>
  </r>
  <r>
    <s v="g659305-d3701286"/>
    <s v="Kiosco Ukelele"/>
    <s v="Andalucia"/>
    <s v="Province of Seville"/>
    <n v="37.285603000000002"/>
    <n v="-5.9138890000000002"/>
    <s v="Travellers' Choice, Certificate of Excellence 2020, Certificate of Excellence 2019, Certificate of Excellence 2016, Certificate of Excellence 2015"/>
    <s v="#6 of 161 Restaurants in Dos Hermanas"/>
    <s v="Mid-range, Mediterranean, Spanish, Vegetarian Friendly"/>
    <x v="0"/>
    <s v="Mediterranean, Spanish"/>
    <s v="Y"/>
    <s v="Y"/>
    <s v="Y"/>
    <n v="7"/>
    <n v="84"/>
    <n v="7"/>
    <x v="1"/>
    <n v="408"/>
    <n v="1"/>
    <n v="1"/>
    <n v="1"/>
    <n v="0"/>
    <n v="0"/>
    <n v="4"/>
    <n v="4"/>
    <n v="4"/>
    <n v="4.5"/>
    <n v="0"/>
    <n v="0"/>
  </r>
  <r>
    <s v="g659324-d1796643"/>
    <s v="Restaurante El Rincon de Moraga"/>
    <s v="Canary Islands"/>
    <s v="La Palma"/>
    <n v="28.655906999999999"/>
    <n v="-17.926773000000001"/>
    <s v="Travellers' Choice, Michelin 2021 for The Michelin Plate: Good cooking, Michelin 2021 for Simple restaurant"/>
    <s v="#4 of 58 Restaurants in Los Llanos de Aridane"/>
    <s v="Fine Dining, International, Mediterranean, European"/>
    <x v="1"/>
    <s v="International, Mediterranean, European, Spanish"/>
    <s v="Y"/>
    <s v="Y"/>
    <s v="Y"/>
    <n v="7"/>
    <n v="39"/>
    <n v="11"/>
    <x v="0"/>
    <n v="321"/>
    <n v="17"/>
    <n v="7"/>
    <n v="2"/>
    <n v="2"/>
    <n v="2"/>
    <n v="4.5"/>
    <n v="4"/>
    <n v="4"/>
    <n v="4.5"/>
    <n v="0"/>
    <n v="0"/>
  </r>
  <r>
    <s v="g659324-d7063388"/>
    <s v="El Duende del Fuego"/>
    <s v="Canary Islands"/>
    <s v="La Palma"/>
    <n v="28.656925000000001"/>
    <n v="-17.913360000000001"/>
    <s v="Travellers' Choice, Certificate of Excellence 2020, Certificate of Excellence 2019, Certificate of Excellence 2018, Certificate of Excellence 2017, Certificate of Excellence 2016"/>
    <s v="#2 of 58 Restaurants in Los Llanos de Aridane"/>
    <s v="Mid-range, Healthy, Vegetarian Friendly, Vegan Options"/>
    <x v="0"/>
    <s v="Healthy"/>
    <s v="Y"/>
    <s v="Y"/>
    <s v="Y"/>
    <n v="6"/>
    <n v="28"/>
    <n v="11"/>
    <x v="0"/>
    <n v="508"/>
    <n v="35"/>
    <n v="14"/>
    <n v="4"/>
    <n v="4"/>
    <n v="3"/>
    <n v="4.5"/>
    <n v="4.5"/>
    <n v="4.5"/>
    <n v="3.5"/>
    <n v="0"/>
    <n v="0"/>
  </r>
  <r>
    <s v="g659598-d1233962"/>
    <s v="Cancha II Asador Argentino"/>
    <s v="Andalucia"/>
    <s v="Costa de la Luz"/>
    <n v="36.315734999999997"/>
    <n v="-5.2920579999999999"/>
    <s v="Travellers' Choice, Certificate of Excellence 2020, Certificate of Excellence 2019, Certificate of Excellence 2018, Certificate of Excellence 2017, Certificate of Excellence 2016, Certificate of Excellence 2015, Certificate of Excellence 2014"/>
    <s v="#1 of 45 Restaurants in Sotogrande"/>
    <s v="Fine Dining, Steakhouse, Argentinian, Vegetarian Friendly"/>
    <x v="1"/>
    <s v="Steakhouse, Argentinian"/>
    <s v="Y"/>
    <s v="N"/>
    <s v="Y"/>
    <n v="5"/>
    <n v="30"/>
    <n v="10"/>
    <x v="0"/>
    <n v="366"/>
    <n v="177"/>
    <n v="54"/>
    <n v="7"/>
    <n v="9"/>
    <n v="3"/>
    <n v="4.5"/>
    <n v="4.5"/>
    <n v="4"/>
    <n v="4.5"/>
    <n v="0"/>
    <n v="0"/>
  </r>
  <r>
    <s v="g659598-d1826550"/>
    <s v="The Hairy Lemon"/>
    <s v="Andalucia"/>
    <s v="Costa de la Luz"/>
    <n v="36.291603000000002"/>
    <n v="-5.2718749999999996"/>
    <s v="Travellers' Choice, Certificate of Excellence 2020, Certificate of Excellence 2019"/>
    <s v="#9 of 45 Restaurants in Sotogrande"/>
    <s v="Mid-range, Bar, International, Mediterranean"/>
    <x v="0"/>
    <s v="Bar, Mediterranean, European, Spanish, Pub, International, Gastropub"/>
    <s v="Y"/>
    <s v="Y"/>
    <s v="Y"/>
    <n v="7"/>
    <n v="105"/>
    <n v="7"/>
    <x v="1"/>
    <n v="447"/>
    <n v="161"/>
    <n v="128"/>
    <n v="39"/>
    <n v="23"/>
    <n v="27"/>
    <n v="4"/>
    <n v="3.5"/>
    <n v="4"/>
    <n v="4"/>
    <n v="0"/>
    <n v="0"/>
  </r>
  <r>
    <s v="g659598-d2046324"/>
    <s v="KE Sotogrande"/>
    <s v="Andalucia"/>
    <s v="Costa de la Luz"/>
    <n v="36.290936000000002"/>
    <n v="-5.2720140000000004"/>
    <s v="Certificate of Excellence 2013"/>
    <s v="#12 of 45 Restaurants in Sotogrande"/>
    <s v="Mid-range, Japanese, Mediterranean, European"/>
    <x v="0"/>
    <s v="Mediterranean, European, Japanese"/>
    <s v="Y"/>
    <s v="Y"/>
    <s v="Y"/>
    <n v="7"/>
    <n v="94.5"/>
    <n v="7"/>
    <x v="1"/>
    <n v="766"/>
    <n v="118"/>
    <n v="139"/>
    <n v="65"/>
    <n v="29"/>
    <n v="35"/>
    <n v="4"/>
    <n v="4"/>
    <n v="3.5"/>
    <n v="4"/>
    <n v="0"/>
    <n v="0"/>
  </r>
  <r>
    <s v="g659598-d2241894"/>
    <s v="PuraTapa"/>
    <s v="Andalucia"/>
    <s v="Costa de la Luz"/>
    <n v="36.300415000000001"/>
    <n v="-5.2691739999999996"/>
    <s v="Certificate of Excellence 2019, Certificate of Excellence 2018, Certificate of Excellence 2017, Certificate of Excellence 2016, Certificate of Excellence 2015, Certificate of Excellence 2014, Certificate of Excellence 2013"/>
    <s v="#6 of 45 Restaurants in Sotogrande"/>
    <s v="Mid-range, Mediterranean, European, Spanish"/>
    <x v="0"/>
    <s v="Mediterranean, Spanish, Fusion, European"/>
    <s v="Y"/>
    <s v="Y"/>
    <s v="Y"/>
    <n v="4"/>
    <n v="28.5"/>
    <n v="7"/>
    <x v="1"/>
    <n v="782"/>
    <n v="192"/>
    <n v="93"/>
    <n v="21"/>
    <n v="13"/>
    <n v="10"/>
    <n v="4.5"/>
    <n v="4"/>
    <n v="4"/>
    <n v="4"/>
    <n v="0"/>
    <n v="0"/>
  </r>
  <r>
    <s v="g659598-d2440346"/>
    <s v="Mytilus"/>
    <s v="Andalucia"/>
    <s v="Costa de la Luz"/>
    <n v="36.291420000000002"/>
    <n v="-5.2727459999999997"/>
    <s v="Travellers' Choice, Certificate of Excellence 2020, Certificate of Excellence 2019, Certificate of Excellence 2018, Certificate of Excellence 2017, Certificate of Excellence 2016, Certificate of Excellence 2015"/>
    <s v="#3 of 45 Restaurants in Sotogrande"/>
    <s v="Mid-range, Steakhouse, Belgian, Pizza"/>
    <x v="0"/>
    <s v="Steakhouse, Pizza, Seafood, Grill, Belgian, Barbecue"/>
    <s v="Y"/>
    <s v="Y"/>
    <s v="Y"/>
    <n v="7"/>
    <n v="75"/>
    <n v="7"/>
    <x v="0"/>
    <n v="369"/>
    <n v="136"/>
    <n v="50"/>
    <n v="19"/>
    <n v="2"/>
    <n v="10"/>
    <n v="4.5"/>
    <n v="4.5"/>
    <n v="4"/>
    <n v="4"/>
    <n v="0"/>
    <n v="0"/>
  </r>
  <r>
    <s v="g659598-d5862924"/>
    <s v="Chambao Beach Bar"/>
    <s v="Andalucia"/>
    <s v="Costa de la Luz"/>
    <n v="36.295287999999999"/>
    <n v="-5.2711389999999998"/>
    <s v="Travellers' Choice, Certificate of Excellence 2020, Certificate of Excellence 2019, Certificate of Excellence 2018, Certificate of Excellence 2017, Certificate of Excellence 2016"/>
    <s v="#2 of 45 Restaurants in Sotogrande"/>
    <s v="Mid-range, Mediterranean, Sushi, European"/>
    <x v="0"/>
    <s v="Mediterranean, Sushi, European, Spanish"/>
    <s v="Y"/>
    <s v="Y"/>
    <s v="Y"/>
    <n v="7"/>
    <n v="167.8833333333333"/>
    <n v="7"/>
    <x v="0"/>
    <n v="477"/>
    <n v="87"/>
    <n v="42"/>
    <n v="13"/>
    <n v="3"/>
    <n v="6"/>
    <n v="4"/>
    <n v="4"/>
    <n v="4"/>
    <n v="4.5"/>
    <n v="0"/>
    <n v="0"/>
  </r>
  <r>
    <s v="g659600-d2079506"/>
    <s v="Restaurante Telero"/>
    <s v="Valencian Country"/>
    <s v="Province of Valencia"/>
    <n v="38.964393999999999"/>
    <n v="-0.180993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6 of 164 Restaurants in Gandia"/>
    <s v="Mid-range, Mediterranean, European, Spanish"/>
    <x v="0"/>
    <s v="Mediterranean, European, Spanish"/>
    <s v="Y"/>
    <s v="Y"/>
    <s v="Y"/>
    <n v="6"/>
    <n v="18"/>
    <n v="12"/>
    <x v="0"/>
    <n v="822"/>
    <n v="69"/>
    <n v="11"/>
    <n v="3"/>
    <n v="1"/>
    <n v="0"/>
    <n v="4.5"/>
    <n v="4.5"/>
    <n v="4.5"/>
    <n v="4.5"/>
    <n v="0"/>
    <n v="0"/>
  </r>
  <r>
    <s v="g659600-d5025280"/>
    <s v="Avallier"/>
    <s v="Valencian Country"/>
    <s v="Province of Valencia"/>
    <n v="38.964509999999997"/>
    <n v="-0.18139"/>
    <s v="Travellers' Choice, Certificate of Excellence 2020, Certificate of Excellence 2019, Certificate of Excellence 2018, Certificate of Excellence 2017, Certificate of Excellence 2016, Certificate of Excellence 2015"/>
    <s v="#3 of 164 Restaurants in Gandia"/>
    <s v="Mid-range, Mediterranean, European, Spanish"/>
    <x v="0"/>
    <s v="Mediterranean, European, Spanish"/>
    <s v="Y"/>
    <s v="Y"/>
    <s v="Y"/>
    <n v="7"/>
    <n v="54"/>
    <n v="10"/>
    <x v="0"/>
    <n v="334"/>
    <n v="13"/>
    <n v="1"/>
    <n v="0"/>
    <n v="0"/>
    <n v="0"/>
    <n v="4.5"/>
    <n v="4.5"/>
    <n v="4.5"/>
    <n v="4"/>
    <n v="0"/>
    <n v="0"/>
  </r>
  <r>
    <s v="g659631-d1382368"/>
    <s v="The Blarney Stone"/>
    <s v="Balearic Islands"/>
    <s v="Menorca"/>
    <n v="39.972557000000002"/>
    <n v="3.8317869999999998"/>
    <s v="Travellers' Choice, Certificate of Excellence 2020, Certificate of Excellence 2019, Certificate of Excellence 2018, Certificate of Excellence 2016, Certificate of Excellence 2015, Certificate of Excellence 2014, Certificate of Excellence 2013"/>
    <s v="#4 of 14 Restaurants in Cala Blanca"/>
    <s v="Mid-range, Bar, Gastropub, Vegetarian Friendly"/>
    <x v="0"/>
    <s v="Bar, Gastropub"/>
    <s v="Y"/>
    <s v="Y"/>
    <s v="N"/>
    <n v="7"/>
    <n v="119"/>
    <n v="7"/>
    <x v="1"/>
    <n v="684"/>
    <n v="198"/>
    <n v="163"/>
    <n v="62"/>
    <n v="14"/>
    <n v="22"/>
    <n v="4.5"/>
    <n v="4"/>
    <n v="4"/>
    <n v="4.5"/>
    <n v="0"/>
    <n v="0"/>
  </r>
  <r>
    <s v="g659631-d3438258"/>
    <s v="Restaurante Miramar"/>
    <s v="Balearic Islands"/>
    <s v="Menorca"/>
    <n v="39.967599999999997"/>
    <n v="3.834746"/>
    <s v="Travellers' Choice, Certificate of Excellence 2020, Certificate of Excellence 2019, Certificate of Excellence 2018, Certificate of Excellence 2017, Certificate of Excellence 2015, Certificate of Excellence 2014"/>
    <s v="#2 of 14 Restaurants in Cala Blanca"/>
    <s v="Mid-range, Seafood, Mediterranean, European"/>
    <x v="0"/>
    <s v="Seafood, Mediterranean, European, Spanish"/>
    <s v="Y"/>
    <s v="Y"/>
    <s v="Y"/>
    <n v="7"/>
    <n v="91"/>
    <n v="7"/>
    <x v="1"/>
    <n v="604"/>
    <n v="162"/>
    <n v="55"/>
    <n v="20"/>
    <n v="13"/>
    <n v="4"/>
    <n v="4"/>
    <n v="4.5"/>
    <n v="4"/>
    <n v="4.5"/>
    <n v="0"/>
    <n v="0"/>
  </r>
  <r>
    <s v="g659633-d1118431"/>
    <s v="La Taberna Del Mar"/>
    <s v="Canary Islands"/>
    <s v="Lanzarote"/>
    <n v="28.993417999999998"/>
    <n v="-13.488094"/>
    <s v="Travellers' Choice, Certificate of Excellence 2020, Certificate of Excellence 2019, Certificate of Excellence 2018, Certificate of Excellence 2017, Certificate of Excellence 2016"/>
    <s v="#62 of 160 Restaurants in Costa Teguise"/>
    <s v="Mid-range, Pizza, Seafood, Spanish"/>
    <x v="0"/>
    <s v="Diner, Pizza, Seafood, Spanish"/>
    <s v="Y"/>
    <s v="Y"/>
    <s v="Y"/>
    <n v="7"/>
    <n v="84"/>
    <n v="7"/>
    <x v="0"/>
    <n v="336"/>
    <n v="139"/>
    <n v="64"/>
    <n v="24"/>
    <n v="7"/>
    <n v="6"/>
    <n v="4"/>
    <n v="4.5"/>
    <n v="4"/>
    <n v="4"/>
    <n v="0"/>
    <n v="0"/>
  </r>
  <r>
    <s v="g659633-d1158166"/>
    <s v="Peskera"/>
    <s v="Canary Islands"/>
    <s v="Lanzarote"/>
    <n v="28.999790000000001"/>
    <n v="-13.48718"/>
    <s v="Travellers' Choice, Certificate of Excellence 2020, Certificate of Excellence 2019, Certificate of Excellence 2017, Certificate of Excellence 2016, Certificate of Excellence 2013, Certificate of Excellence 2012"/>
    <s v="#55 of 160 Restaurants in Costa Teguise"/>
    <s v="Mid-range, International, Mediterranean, European"/>
    <x v="0"/>
    <s v="Mediterranean, European, Spanish, International"/>
    <s v="Y"/>
    <s v="Y"/>
    <s v="Y"/>
    <n v="7"/>
    <n v="91"/>
    <n v="7"/>
    <x v="1"/>
    <n v="1462"/>
    <n v="685"/>
    <n v="326"/>
    <n v="111"/>
    <n v="45"/>
    <n v="46"/>
    <n v="4.5"/>
    <n v="4"/>
    <n v="4"/>
    <n v="4"/>
    <n v="0"/>
    <n v="0"/>
  </r>
  <r>
    <s v="g659633-d1367540"/>
    <s v="Restaurante El Navarro"/>
    <s v="Canary Islands"/>
    <s v="Lanzarote"/>
    <n v="28.992643000000001"/>
    <n v="-13.500121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9 of 160 Restaurants in Costa Teguise"/>
    <s v="Mid-range, Mediterranean, European, Spanish"/>
    <x v="0"/>
    <s v="Mediterranean, European, Spanish"/>
    <s v="Y"/>
    <s v="Y"/>
    <s v="Y"/>
    <n v="6"/>
    <n v="24"/>
    <n v="6"/>
    <x v="0"/>
    <n v="1349"/>
    <n v="841"/>
    <n v="112"/>
    <n v="34"/>
    <n v="7"/>
    <n v="9"/>
    <n v="5"/>
    <n v="5"/>
    <n v="4.5"/>
    <n v="4.5"/>
    <n v="0"/>
    <n v="0"/>
  </r>
  <r>
    <s v="g659633-d1463069"/>
    <s v="Villa Toledo Restaurant"/>
    <s v="Canary Islands"/>
    <s v="Lanzarote"/>
    <n v="28.993105"/>
    <n v="-13.494103000000001"/>
    <s v="Travellers' Choice, Certificate of Excellence 2020, Certificate of Excellence 2019, Certificate of Excellence 2018, Certificate of Excellence 2017, Certificate of Excellence 2016, Certificate of Excellence 2013"/>
    <s v="#68 of 160 Restaurants in Costa Teguise"/>
    <s v="Mid-range, Seafood, Mediterranean, European"/>
    <x v="0"/>
    <s v="Seafood, Mediterranean, European, Spanish, Contemporary"/>
    <s v="Y"/>
    <s v="Y"/>
    <s v="Y"/>
    <n v="7"/>
    <n v="70"/>
    <n v="7"/>
    <x v="1"/>
    <n v="1219"/>
    <n v="381"/>
    <n v="221"/>
    <n v="82"/>
    <n v="39"/>
    <n v="53"/>
    <n v="4"/>
    <n v="4"/>
    <n v="4"/>
    <n v="4.5"/>
    <n v="0"/>
    <n v="0"/>
  </r>
  <r>
    <s v="g659633-d1510454"/>
    <s v="The Waterfront Bar"/>
    <s v="Canary Islands"/>
    <s v="Lanzarote"/>
    <n v="28.996462000000001"/>
    <n v="-13.48844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0 of 160 Restaurants in Costa Teguise"/>
    <s v="Mid-range, Bar, Vegan Options, Gluten Free Options"/>
    <x v="0"/>
    <s v="Bar"/>
    <s v="N"/>
    <s v="Y"/>
    <s v="Y"/>
    <n v="7"/>
    <n v="105"/>
    <n v="7"/>
    <x v="0"/>
    <n v="1000"/>
    <n v="577"/>
    <n v="274"/>
    <n v="68"/>
    <n v="32"/>
    <n v="28"/>
    <n v="4.5"/>
    <n v="4.5"/>
    <n v="4.5"/>
    <n v="4.5"/>
    <n v="0"/>
    <n v="0"/>
  </r>
  <r>
    <s v="g659633-d1575587"/>
    <s v="Hammys Grill"/>
    <s v="Canary Islands"/>
    <s v="Lanzarote"/>
    <n v="28.994561999999998"/>
    <n v="-13.49864"/>
    <s v="Travellers' Choice, Certificate of Excellence 2020, Certificate of Excellence 2019, Certificate of Excellence 2018, Certificate of Excellence 2017, Certificate of Excellence 2016, Certificate of Excellence 2015"/>
    <s v="#35 of 160 Restaurants in Costa Teguise"/>
    <s v="Mid-range, International, Mediterranean, European"/>
    <x v="0"/>
    <s v="Mediterranean, European, Spanish, International"/>
    <s v="Y"/>
    <s v="N"/>
    <s v="N"/>
    <n v="7"/>
    <n v="91"/>
    <n v="7"/>
    <x v="0"/>
    <n v="402"/>
    <n v="273"/>
    <n v="75"/>
    <n v="23"/>
    <n v="12"/>
    <n v="7"/>
    <n v="4.5"/>
    <n v="5"/>
    <n v="4.5"/>
    <n v="4.5"/>
    <n v="0"/>
    <n v="0"/>
  </r>
  <r>
    <s v="g659633-d1758478"/>
    <s v="Restaurante Grill La Vaca Loca"/>
    <s v="Canary Islands"/>
    <s v="Lanzarote"/>
    <n v="28.996760999999999"/>
    <n v="-13.491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4 of 160 Restaurants in Costa Teguise"/>
    <s v="Mid-range, Pizza, Mediterranean, Spanish"/>
    <x v="0"/>
    <s v="Pizza, Mediterranean, Spanish, Grill, Dining bars"/>
    <s v="Y"/>
    <s v="N"/>
    <s v="Y"/>
    <n v="6"/>
    <n v="45"/>
    <n v="12"/>
    <x v="0"/>
    <n v="1092"/>
    <n v="573"/>
    <n v="136"/>
    <n v="48"/>
    <n v="8"/>
    <n v="6"/>
    <n v="4.5"/>
    <n v="4.5"/>
    <n v="4.5"/>
    <n v="4.5"/>
    <n v="0"/>
    <n v="0"/>
  </r>
  <r>
    <s v="g659633-d1850085"/>
    <s v="La Hacienda"/>
    <s v="Canary Islands"/>
    <s v="Lanzarote"/>
    <n v="28.996549999999999"/>
    <n v="-13.490987000000001"/>
    <s v="Travellers' Choice, Certificate of Excellence 2020, Certificate of Excellence 2019, Certificate of Excellence 2018, Certificate of Excellence 2017, Certificate of Excellence 2016, Certificate of Excellence 2014, Certificate of Excellence 2013, Certificate of Excellence 2012, Certificate of Excellence 2011"/>
    <s v="#53 of 160 Restaurants in Costa Teguise"/>
    <s v="Mid-range, Italian, European, Fujian"/>
    <x v="0"/>
    <s v="Italian, European, Fujian, Central European, Costa Rican"/>
    <s v="Y"/>
    <s v="Y"/>
    <s v="Y"/>
    <n v="7"/>
    <n v="87.5"/>
    <n v="7"/>
    <x v="1"/>
    <n v="2827"/>
    <n v="1415"/>
    <n v="615"/>
    <n v="243"/>
    <n v="127"/>
    <n v="111"/>
    <n v="4"/>
    <n v="4"/>
    <n v="4"/>
    <n v="4.5"/>
    <n v="0"/>
    <n v="0"/>
  </r>
  <r>
    <s v="g659633-d1888892"/>
    <s v="La Aulaga Casa Felix"/>
    <s v="Canary Islands"/>
    <s v="Lanzarote"/>
    <n v="28.993938"/>
    <n v="-13.495214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41 of 160 Restaurants in Costa Teguise"/>
    <s v="Mid-range, International, Mediterranean, European"/>
    <x v="0"/>
    <s v="Mediterranean, European, Spanish, International"/>
    <s v="Y"/>
    <s v="Y"/>
    <s v="Y"/>
    <n v="7"/>
    <n v="73.5"/>
    <n v="7"/>
    <x v="0"/>
    <n v="1079"/>
    <n v="532"/>
    <n v="140"/>
    <n v="35"/>
    <n v="16"/>
    <n v="19"/>
    <n v="4.5"/>
    <n v="4.5"/>
    <n v="4.5"/>
    <n v="4.5"/>
    <n v="0"/>
    <n v="0"/>
  </r>
  <r>
    <s v="g659633-d1901439"/>
    <s v="Restaurante Dona Lola"/>
    <s v="Canary Islands"/>
    <s v="Lanzarote"/>
    <n v="28.993338000000001"/>
    <n v="-13.488087"/>
    <s v="Travellers' Choice, Certificate of Excellence 2020, Certificate of Excellence 2019, Certificate of Excellence 2018, Certificate of Excellence 2017, Certificate of Excellence 2016, Certificate of Excellence 2013"/>
    <s v="#34 of 160 Restaurants in Costa Teguise"/>
    <s v="Mid-range, Seafood, International, Mediterranean"/>
    <x v="0"/>
    <s v="Seafood, Mediterranean, European, Spanish, International"/>
    <s v="Y"/>
    <s v="Y"/>
    <s v="Y"/>
    <n v="7"/>
    <n v="49"/>
    <n v="7"/>
    <x v="0"/>
    <n v="595"/>
    <n v="234"/>
    <n v="78"/>
    <n v="20"/>
    <n v="8"/>
    <n v="2"/>
    <n v="4.5"/>
    <n v="4.5"/>
    <n v="4.5"/>
    <n v="4.5"/>
    <n v="0"/>
    <n v="0"/>
  </r>
  <r>
    <s v="g659633-d1911736"/>
    <s v="La Bohemia"/>
    <s v="Canary Islands"/>
    <s v="Lanzarote"/>
    <n v="29.000499999999999"/>
    <n v="-13.49028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8 of 160 Restaurants in Costa Teguise"/>
    <s v="Mid-range, Steakhouse, Barbecue, European"/>
    <x v="0"/>
    <s v="Barbecue, Steakhouse, European"/>
    <s v="Y"/>
    <s v="N"/>
    <s v="Y"/>
    <n v="5"/>
    <n v="40"/>
    <n v="5"/>
    <x v="0"/>
    <n v="2267"/>
    <n v="950"/>
    <n v="247"/>
    <n v="78"/>
    <n v="36"/>
    <n v="28"/>
    <n v="4.5"/>
    <n v="4.5"/>
    <n v="4.5"/>
    <n v="4.5"/>
    <n v="0"/>
    <n v="0"/>
  </r>
  <r>
    <s v="g659633-d1952949"/>
    <s v="Hennessey's"/>
    <s v="Canary Islands"/>
    <s v="Lanzarote"/>
    <n v="28.996834"/>
    <n v="-13.488549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32 of 160 Restaurants in Costa Teguise"/>
    <s v="Cheap Eats, Irish, Bar, British"/>
    <x v="2"/>
    <s v="Irish, Bar, British, Pub"/>
    <s v="Y"/>
    <s v="Y"/>
    <s v="Y"/>
    <n v="5"/>
    <n v="30"/>
    <n v="5"/>
    <x v="0"/>
    <n v="735"/>
    <n v="494"/>
    <n v="168"/>
    <n v="35"/>
    <n v="9"/>
    <n v="11"/>
    <n v="4.5"/>
    <n v="4.5"/>
    <n v="4.5"/>
    <n v="4.5"/>
    <n v="0"/>
    <n v="0"/>
  </r>
  <r>
    <s v="g659633-d1954956"/>
    <s v="Restaurante El Porton Costa Teguise"/>
    <s v="Canary Islands"/>
    <s v="Lanzarote"/>
    <n v="28.996471"/>
    <n v="-13.490736999999999"/>
    <s v="Travellers' Choice, Certificate of Excellence 2020, Certificate of Excellence 2019, Certificate of Excellence 2018, Certificate of Excellence 2017, Certificate of Excellence 2016"/>
    <s v="#57 of 160 Restaurants in Costa Teguise"/>
    <s v="Mid-range, Mediterranean, European, Spanish"/>
    <x v="0"/>
    <s v="Mediterranean, European, Spanish"/>
    <s v="Y"/>
    <s v="N"/>
    <s v="Y"/>
    <n v="7"/>
    <n v="69.25"/>
    <n v="7"/>
    <x v="0"/>
    <n v="397"/>
    <n v="227"/>
    <n v="62"/>
    <n v="14"/>
    <n v="13"/>
    <n v="17"/>
    <n v="4.5"/>
    <n v="4.5"/>
    <n v="4"/>
    <n v="4"/>
    <n v="0"/>
    <n v="0"/>
  </r>
  <r>
    <s v="g659633-d1997939"/>
    <s v="Divina Italia"/>
    <s v="Canary Islands"/>
    <s v="Lanzarote"/>
    <n v="28.997076"/>
    <n v="-13.49081"/>
    <s v="Travellers' Choice, Certificate of Excellence 2020, Certificate of Excellence 2018, Certificate of Excellence 2017, Certificate of Excellence 2016, Certificate of Excellence 2015, Certificate of Excellence 2014, Certificate of Excellence 2013, Certificate of Excellence 2012"/>
    <s v="#74 of 160 Restaurants in Costa Teguise"/>
    <s v="Mid-range, Italian, Pizza, Mediterranean"/>
    <x v="0"/>
    <s v="Italian, Pizza, Mediterranean, European, Sicilian, Southern-Italian"/>
    <s v="Y"/>
    <s v="Y"/>
    <s v="Y"/>
    <n v="6"/>
    <n v="42"/>
    <n v="6"/>
    <x v="1"/>
    <n v="1443"/>
    <n v="709"/>
    <n v="308"/>
    <n v="113"/>
    <n v="58"/>
    <n v="71"/>
    <n v="4.5"/>
    <n v="4"/>
    <n v="4"/>
    <n v="4"/>
    <n v="0"/>
    <n v="0"/>
  </r>
  <r>
    <s v="g659633-d2021649"/>
    <s v="Restaurante El Patio"/>
    <s v="Canary Islands"/>
    <s v="Lanzarote"/>
    <n v="28.997091000000001"/>
    <n v="-13.491073"/>
    <s v="Travellers' Choice, Certificate of Excellence 2020, Certificate of Excellence 2019, Certificate of Excellence 2018, Certificate of Excellence 2017, Certificate of Excellence 2016"/>
    <s v="#64 of 160 Restaurants in Costa Teguise"/>
    <s v="Mid-range, Italian, International, Mediterranean"/>
    <x v="0"/>
    <s v="Italian, Mediterranean, European, International"/>
    <s v="Y"/>
    <s v="Y"/>
    <s v="Y"/>
    <n v="7"/>
    <n v="84"/>
    <n v="7"/>
    <x v="1"/>
    <n v="2081"/>
    <n v="1055"/>
    <n v="488"/>
    <n v="193"/>
    <n v="82"/>
    <n v="89"/>
    <n v="4"/>
    <n v="4"/>
    <n v="4"/>
    <n v="4"/>
    <n v="0"/>
    <n v="0"/>
  </r>
  <r>
    <s v="g659633-d2037401"/>
    <s v="Tandoori Spice"/>
    <s v="Canary Islands"/>
    <s v="Lanzarote"/>
    <n v="28.993625999999999"/>
    <n v="-13.499986"/>
    <s v="Travellers' Choice, Certificate of Excellence 2020, Certificate of Excellence 2019, Certificate of Excellence 2018, Certificate of Excellence 2017, Certificate of Excellence 2016, Certificate of Excellence 2015, Certificate of Excellence 2013, Certificate of Excellence 2012"/>
    <s v="#23 of 160 Restaurants in Costa Teguise"/>
    <s v="Mid-range, Indian, Asian, Balti"/>
    <x v="0"/>
    <s v="Indian, Asian, Balti"/>
    <s v="Y"/>
    <s v="Y"/>
    <s v="Y"/>
    <n v="7"/>
    <n v="38.5"/>
    <n v="7"/>
    <x v="0"/>
    <n v="637"/>
    <n v="426"/>
    <n v="124"/>
    <n v="24"/>
    <n v="10"/>
    <n v="12"/>
    <n v="4.5"/>
    <n v="4.5"/>
    <n v="4.5"/>
    <n v="4"/>
    <n v="0"/>
    <n v="0"/>
  </r>
  <r>
    <s v="g659633-d2039737"/>
    <s v="Isla Bonita"/>
    <s v="Canary Islands"/>
    <s v="Lanzarote"/>
    <n v="28.994237999999999"/>
    <n v="-13.498830999999999"/>
    <s v="Travellers' Choice, Certificate of Excellence 2020, Certificate of Excellence 2019, Certificate of Excellence 2018, Certificate of Excellence 2017, Certificate of Excellence 2013"/>
    <s v="#66 of 160 Restaurants in Costa Teguise"/>
    <s v="Mid-range, Seafood, Mediterranean, European"/>
    <x v="0"/>
    <s v="Seafood, Mediterranean, European, Spanish"/>
    <s v="Y"/>
    <s v="N"/>
    <s v="Y"/>
    <n v="5"/>
    <n v="21"/>
    <n v="5"/>
    <x v="1"/>
    <n v="349"/>
    <n v="83"/>
    <n v="64"/>
    <n v="29"/>
    <n v="10"/>
    <n v="5"/>
    <n v="4.5"/>
    <n v="4.5"/>
    <n v="4"/>
    <n v="4"/>
    <n v="0"/>
    <n v="0"/>
  </r>
  <r>
    <s v="g659633-d2043000"/>
    <s v="Bacchus"/>
    <s v="Canary Islands"/>
    <s v="Lanzarote"/>
    <n v="28.998915"/>
    <n v="-13.487826"/>
    <s v="Travellers' Choice, Certificate of Excellence 2020, Certificate of Excellence 2019, Certificate of Excellence 2018, Certificate of Excellence 2017, Certificate of Excellence 2016, Certificate of Excellence 2015, Certificate of Excellence 2013, Certificate of Excellence 2012"/>
    <s v="#49 of 160 Restaurants in Costa Teguise"/>
    <s v="Mid-range, Seafood, Mediterranean, European"/>
    <x v="0"/>
    <s v="Seafood, Mediterranean, European, Spanish"/>
    <s v="Y"/>
    <s v="Y"/>
    <s v="Y"/>
    <n v="7"/>
    <n v="77"/>
    <n v="7"/>
    <x v="0"/>
    <n v="1381"/>
    <n v="747"/>
    <n v="338"/>
    <n v="82"/>
    <n v="27"/>
    <n v="46"/>
    <n v="4.5"/>
    <n v="4.5"/>
    <n v="4.5"/>
    <n v="4.5"/>
    <n v="0"/>
    <n v="0"/>
  </r>
  <r>
    <s v="g659633-d2078681"/>
    <s v="La Pardela Restaurant"/>
    <s v="Canary Islands"/>
    <s v="Lanzarote"/>
    <n v="28.997247999999999"/>
    <n v="-13.489383"/>
    <s v="Travellers' Choice, Certificate of Excellence 2020, Certificate of Excellence 2019, Certificate of Excellence 2018, Certificate of Excellence 2017, Certificate of Excellence 2016, Certificate of Excellence 2014, Certificate of Excellence 2013, Certificate of Excellence 2012"/>
    <s v="#29 of 160 Restaurants in Costa Teguise"/>
    <s v="Mid-range, International, Mediterranean, European"/>
    <x v="0"/>
    <s v="Mediterranean, European, Spanish, International"/>
    <s v="Y"/>
    <s v="Y"/>
    <s v="Y"/>
    <n v="7"/>
    <n v="167.8833333333333"/>
    <n v="7"/>
    <x v="0"/>
    <n v="419"/>
    <n v="287"/>
    <n v="61"/>
    <n v="9"/>
    <n v="7"/>
    <n v="7"/>
    <n v="4.5"/>
    <n v="4.5"/>
    <n v="4.5"/>
    <n v="4.5"/>
    <n v="0"/>
    <n v="0"/>
  </r>
  <r>
    <s v="g659633-d2191652"/>
    <s v="Casa Blanca"/>
    <s v="Canary Islands"/>
    <s v="Lanzarote"/>
    <n v="28.996729999999999"/>
    <n v="-13.490601"/>
    <s v="Travellers' Choice, Certificate of Excellence 2020, Certificate of Excellence 2019, Certificate of Excellence 2017, Certificate of Excellence 2016, Certificate of Excellence 2013"/>
    <s v="#69 of 160 Restaurants in Costa Teguise"/>
    <s v="Mid-range, International, Barbecue, Spanish"/>
    <x v="0"/>
    <s v="Barbecue, International, Spanish, Healthy"/>
    <s v="Y"/>
    <s v="N"/>
    <s v="Y"/>
    <n v="7"/>
    <n v="42"/>
    <n v="7"/>
    <x v="1"/>
    <n v="621"/>
    <n v="308"/>
    <n v="152"/>
    <n v="57"/>
    <n v="31"/>
    <n v="33"/>
    <n v="4"/>
    <n v="4"/>
    <n v="4"/>
    <n v="4"/>
    <n v="0"/>
    <n v="0"/>
  </r>
  <r>
    <s v="g659633-d2193389"/>
    <s v="Highlander Bar"/>
    <s v="Canary Islands"/>
    <s v="Lanzarote"/>
    <n v="28.998669"/>
    <n v="-13.490455000000001"/>
    <s v="Travellers' Choice, Certificate of Excellence 2020, Certificate of Excellence 2019, Certificate of Excellence 2018, Certificate of Excellence 2017, Certificate of Excellence 2016, Certificate of Excellence 2013"/>
    <s v="#39 of 160 Restaurants in Costa Teguise"/>
    <s v="Cheap Eats, Bar, British, Pub"/>
    <x v="2"/>
    <s v="Bar, British, Pub"/>
    <s v="Y"/>
    <s v="Y"/>
    <s v="Y"/>
    <n v="7"/>
    <n v="112"/>
    <n v="7"/>
    <x v="0"/>
    <n v="722"/>
    <n v="497"/>
    <n v="153"/>
    <n v="32"/>
    <n v="18"/>
    <n v="17"/>
    <n v="4.5"/>
    <n v="4.5"/>
    <n v="4.5"/>
    <n v="4.5"/>
    <n v="0"/>
    <n v="0"/>
  </r>
  <r>
    <s v="g659633-d2263252"/>
    <s v="La Otra Pizza y Pasta"/>
    <s v="Canary Islands"/>
    <s v="Lanzarote"/>
    <n v="29.004477000000001"/>
    <n v="-13.487549"/>
    <s v="Travellers' Choice, Certificate of Excellence 2020, Certificate of Excellence 2019, Certificate of Excellence 2017, Certificate of Excellence 2016"/>
    <s v="#50 of 160 Restaurants in Costa Teguise"/>
    <s v="Mid-range, Italian, Pizza, Mediterranean"/>
    <x v="0"/>
    <s v="Italian, Pizza, Mediterranean, European"/>
    <s v="Y"/>
    <s v="Y"/>
    <s v="Y"/>
    <n v="7"/>
    <n v="71.75"/>
    <n v="7"/>
    <x v="0"/>
    <n v="688"/>
    <n v="357"/>
    <n v="71"/>
    <n v="18"/>
    <n v="2"/>
    <n v="6"/>
    <n v="4.5"/>
    <n v="4.5"/>
    <n v="4.5"/>
    <n v="4.5"/>
    <n v="0"/>
    <n v="0"/>
  </r>
  <r>
    <s v="g659633-d2365324"/>
    <s v="The Cutty Sark"/>
    <s v="Canary Islands"/>
    <s v="Lanzarote"/>
    <n v="28.996168000000001"/>
    <n v="-13.488611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6 of 160 Restaurants in Costa Teguise"/>
    <s v="Cheap Eats, Bar, British, Pub"/>
    <x v="2"/>
    <s v="Bar, British, Pub"/>
    <s v="Y"/>
    <s v="Y"/>
    <s v="Y"/>
    <n v="5"/>
    <n v="40"/>
    <n v="5"/>
    <x v="0"/>
    <n v="648"/>
    <n v="430"/>
    <n v="126"/>
    <n v="36"/>
    <n v="22"/>
    <n v="27"/>
    <n v="4.5"/>
    <n v="4.5"/>
    <n v="4.5"/>
    <n v="4.5"/>
    <n v="0"/>
    <n v="0"/>
  </r>
  <r>
    <s v="g659633-d2471064"/>
    <s v="Fuel Stop"/>
    <s v="Canary Islands"/>
    <s v="Lanzarote"/>
    <n v="28.997131"/>
    <n v="-13.48884"/>
    <s v="Travellers' Choice, Certificate of Excellence 2020, Certificate of Excellence 2019, Certificate of Excellence 2018, Certificate of Excellence 2017, Certificate of Excellence 2013, Certificate of Excellence 2012"/>
    <s v="#14 of 160 Restaurants in Costa Teguise"/>
    <s v="Mid-range, Bar, International, European"/>
    <x v="0"/>
    <s v="Bar, European, British, International"/>
    <s v="Y"/>
    <s v="Y"/>
    <s v="Y"/>
    <n v="7"/>
    <n v="167.8833333333333"/>
    <n v="7"/>
    <x v="0"/>
    <n v="957"/>
    <n v="598"/>
    <n v="190"/>
    <n v="46"/>
    <n v="18"/>
    <n v="19"/>
    <n v="4.5"/>
    <n v="4.5"/>
    <n v="4.5"/>
    <n v="4.5"/>
    <n v="0"/>
    <n v="0"/>
  </r>
  <r>
    <s v="g659633-d2481979"/>
    <s v="Portobello Restaurante Italiano"/>
    <s v="Canary Islands"/>
    <s v="Lanzarote"/>
    <n v="29.000741999999999"/>
    <n v="-13.486485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3 of 160 Restaurants in Costa Teguise"/>
    <s v="Mid-range, Italian, Pizza, Mediterranean"/>
    <x v="0"/>
    <s v="Italian, Pizza, Mediterranean, European"/>
    <s v="Y"/>
    <s v="Y"/>
    <s v="Y"/>
    <n v="7"/>
    <n v="56"/>
    <n v="14"/>
    <x v="0"/>
    <n v="1769"/>
    <n v="1152"/>
    <n v="226"/>
    <n v="76"/>
    <n v="25"/>
    <n v="10"/>
    <n v="4.5"/>
    <n v="4.5"/>
    <n v="4.5"/>
    <n v="4.5"/>
    <n v="0"/>
    <n v="0"/>
  </r>
  <r>
    <s v="g659633-d2655661"/>
    <s v="La Tabla"/>
    <s v="Canary Islands"/>
    <s v="Lanzarote"/>
    <n v="29.000077999999998"/>
    <n v="-13.489382000000001"/>
    <s v="Travellers' Choice, Certificate of Excellence 2020, Certificate of Excellence 2019, Certificate of Excellence 2018, Certificate of Excellence 2017, Certificate of Excellence 2016, Certificate of Excellence 2015, Certificate of Excellence 2014"/>
    <s v="#15 of 160 Restaurants in Costa Teguise"/>
    <s v="Mid-range, Mediterranean, European, Spanish"/>
    <x v="0"/>
    <s v="Mediterranean, European, Spanish"/>
    <s v="Y"/>
    <s v="Y"/>
    <s v="Y"/>
    <n v="6"/>
    <n v="30"/>
    <n v="6"/>
    <x v="0"/>
    <n v="985"/>
    <n v="640"/>
    <n v="97"/>
    <n v="19"/>
    <n v="8"/>
    <n v="9"/>
    <n v="4.5"/>
    <n v="5"/>
    <n v="5"/>
    <n v="4.5"/>
    <n v="0"/>
    <n v="0"/>
  </r>
  <r>
    <s v="g659633-d2715892"/>
    <s v="Tekkers Family Bar &amp; Restaurant"/>
    <s v="Canary Islands"/>
    <s v="Lanzarote"/>
    <n v="28.996970999999998"/>
    <n v="-13.49198"/>
    <s v="Travellers' Choice, Certificate of Excellence 2020, Certificate of Excellence 2019, Certificate of Excellence 2018, Certificate of Excellence 2017, Certificate of Excellence 2016, Certificate of Excellence 2015, Certificate of Excellence 2014"/>
    <s v="#33 of 160 Restaurants in Costa Teguise"/>
    <s v="Cheap Eats, Bar, British, Pub"/>
    <x v="2"/>
    <s v="Bar, British, Pub"/>
    <s v="Y"/>
    <s v="N"/>
    <s v="N"/>
    <n v="7"/>
    <n v="42"/>
    <n v="7"/>
    <x v="0"/>
    <n v="588"/>
    <n v="378"/>
    <n v="149"/>
    <n v="33"/>
    <n v="6"/>
    <n v="12"/>
    <n v="4.5"/>
    <n v="4.5"/>
    <n v="4.5"/>
    <n v="4.5"/>
    <n v="0"/>
    <n v="0"/>
  </r>
  <r>
    <s v="g659633-d3190043"/>
    <s v="Dolphin Inn"/>
    <s v="Canary Islands"/>
    <s v="Lanzarote"/>
    <n v="28.996199000000001"/>
    <n v="-13.488397000000001"/>
    <s v="Travellers' Choice, Certificate of Excellence 2020, Certificate of Excellence 2019, Certificate of Excellence 2018, Certificate of Excellence 2016"/>
    <s v="#58 of 160 Restaurants in Costa Teguise"/>
    <s v="Cheap Eats, British, Vegetarian Friendly"/>
    <x v="2"/>
    <s v="British"/>
    <s v="Y"/>
    <s v="N"/>
    <s v="N"/>
    <n v="7"/>
    <n v="98"/>
    <n v="7"/>
    <x v="1"/>
    <n v="708"/>
    <n v="442"/>
    <n v="141"/>
    <n v="33"/>
    <n v="25"/>
    <n v="61"/>
    <n v="4.5"/>
    <n v="4.5"/>
    <n v="4"/>
    <n v="4.5"/>
    <n v="0"/>
    <n v="0"/>
  </r>
  <r>
    <s v="g659633-d3372430"/>
    <s v="Olga's Café"/>
    <s v="Canary Islands"/>
    <s v="Lanzarote"/>
    <n v="28.995028000000001"/>
    <n v="-13.490497"/>
    <s v="Travellers' Choice, Certificate of Excellence 2020, Certificate of Excellence 2019, Certificate of Excellence 2018, Certificate of Excellence 2017, Certificate of Excellence 2016, Certificate of Excellence 2015"/>
    <s v="#1 of 7 Coffee &amp; Tea in Costa Teguise"/>
    <s v="Mid-range, Dessert, Cafe, European"/>
    <x v="0"/>
    <s v="Cafe, European"/>
    <s v="Y"/>
    <s v="Y"/>
    <s v="Y"/>
    <n v="6"/>
    <n v="36"/>
    <n v="6"/>
    <x v="0"/>
    <n v="337"/>
    <n v="172"/>
    <n v="56"/>
    <n v="3"/>
    <n v="3"/>
    <n v="3"/>
    <n v="4.5"/>
    <n v="4.5"/>
    <n v="4.5"/>
    <n v="4"/>
    <n v="0"/>
    <n v="0"/>
  </r>
  <r>
    <s v="g659633-d3390077"/>
    <s v="Antiu Xixona Helados"/>
    <s v="Canary Islands"/>
    <s v="Lanzarote"/>
    <n v="28.995301999999999"/>
    <n v="-13.488064"/>
    <s v="Travellers' Choice, Certificate of Excellence 2020, Certificate of Excellence 2019, Certificate of Excellence 2018, Certificate of Excellence 2017, Certificate of Excellence 2016, Certificate of Excellence 2015, Certificate of Excellence 2014"/>
    <s v="#2 of 6 Dessert Spots in Costa Teguise"/>
    <s v="Cheap Eats, Dessert, Cafe, Gluten Free Options"/>
    <x v="2"/>
    <s v="Cafe"/>
    <s v="N"/>
    <s v="N"/>
    <s v="Y"/>
    <n v="7"/>
    <n v="64"/>
    <n v="7"/>
    <x v="0"/>
    <n v="556"/>
    <n v="292"/>
    <n v="40"/>
    <n v="8"/>
    <n v="2"/>
    <n v="2"/>
    <n v="4.5"/>
    <n v="4.5"/>
    <n v="4.5"/>
    <n v="4.5"/>
    <n v="0"/>
    <n v="0"/>
  </r>
  <r>
    <s v="g659633-d4161654"/>
    <s v="Motowns Bar"/>
    <s v="Canary Islands"/>
    <s v="Lanzarote"/>
    <n v="28.998352000000001"/>
    <n v="-13.490762999999999"/>
    <s v="Travellers' Choice, Certificate of Excellence 2020, Certificate of Excellence 2019, Certificate of Excellence 2018, Certificate of Excellence 2017, Certificate of Excellence 2016, Certificate of Excellence 2015"/>
    <s v="#25 of 160 Restaurants in Costa Teguise"/>
    <s v="Cheap Eats, Bar, British, Pub"/>
    <x v="2"/>
    <s v="Bar, British, Pub"/>
    <s v="Y"/>
    <s v="Y"/>
    <s v="Y"/>
    <n v="7"/>
    <n v="112"/>
    <n v="7"/>
    <x v="0"/>
    <n v="701"/>
    <n v="492"/>
    <n v="160"/>
    <n v="22"/>
    <n v="8"/>
    <n v="12"/>
    <n v="4.5"/>
    <n v="4.5"/>
    <n v="4.5"/>
    <n v="4.5"/>
    <n v="0"/>
    <n v="0"/>
  </r>
  <r>
    <s v="g659633-d4265571"/>
    <s v="Mi Piace"/>
    <s v="Canary Islands"/>
    <s v="Lanzarote"/>
    <n v="29.001852"/>
    <n v="-13.487231"/>
    <s v="Travellers' Choice, Certificate of Excellence 2020, Certificate of Excellence 2019, Certificate of Excellence 2018, Certificate of Excellence 2016"/>
    <s v="#21 of 160 Restaurants in Costa Teguise"/>
    <s v="Cheap Eats, Italian, Pizza, Grill"/>
    <x v="2"/>
    <s v="Italian, Pizza, Grill"/>
    <s v="Y"/>
    <s v="Y"/>
    <s v="Y"/>
    <n v="7"/>
    <n v="73.5"/>
    <n v="7"/>
    <x v="0"/>
    <n v="757"/>
    <n v="397"/>
    <n v="64"/>
    <n v="20"/>
    <n v="6"/>
    <n v="7"/>
    <n v="4.5"/>
    <n v="4.5"/>
    <n v="4.5"/>
    <n v="4.5"/>
    <n v="0"/>
    <n v="0"/>
  </r>
  <r>
    <s v="g659633-d4847416"/>
    <s v="Bar Vali"/>
    <s v="Canary Islands"/>
    <s v="Lanzarote"/>
    <n v="28.994002999999999"/>
    <n v="-13.488327999999999"/>
    <s v="Travellers' Choice, Certificate of Excellence 2020, Certificate of Excellence 2019, Certificate of Excellence 2018, Certificate of Excellence 2017, Certificate of Excellence 2016, Certificate of Excellence 2015"/>
    <s v="#1 of 5 Bars &amp; Pubs in Costa Teguise"/>
    <s v="Cheap Eats, Bar, Cafe, Vegetarian Friendly"/>
    <x v="2"/>
    <s v="Bar, Cafe"/>
    <s v="Y"/>
    <s v="Y"/>
    <s v="Y"/>
    <n v="7"/>
    <n v="108.5"/>
    <n v="7"/>
    <x v="0"/>
    <n v="761"/>
    <n v="519"/>
    <n v="107"/>
    <n v="20"/>
    <n v="12"/>
    <n v="8"/>
    <n v="4.5"/>
    <n v="5"/>
    <n v="4.5"/>
    <n v="4.5"/>
    <n v="0"/>
    <n v="0"/>
  </r>
  <r>
    <s v="g659633-d5002858"/>
    <s v="The Shamrock"/>
    <s v="Canary Islands"/>
    <s v="Lanzarote"/>
    <n v="28.994999"/>
    <n v="-13.490448000000001"/>
    <s v="Travellers' Choice, Certificate of Excellence 2020, Certificate of Excellence 2019"/>
    <s v="#46 of 160 Restaurants in Costa Teguise"/>
    <s v="Cheap Eats, Irish, Bar, British"/>
    <x v="2"/>
    <s v="Irish, Bar, British, Pub"/>
    <s v="Y"/>
    <s v="Y"/>
    <s v="N"/>
    <n v="7"/>
    <n v="105"/>
    <n v="7"/>
    <x v="1"/>
    <n v="409"/>
    <n v="225"/>
    <n v="88"/>
    <n v="45"/>
    <n v="21"/>
    <n v="25"/>
    <n v="4"/>
    <n v="4.5"/>
    <n v="4"/>
    <n v="4.5"/>
    <n v="0"/>
    <n v="0"/>
  </r>
  <r>
    <s v="g659633-d5524124"/>
    <s v="Abbey Road Bar"/>
    <s v="Canary Islands"/>
    <s v="Lanzarote"/>
    <n v="28.994986000000001"/>
    <n v="-13.490546999999999"/>
    <s v="Travellers' Choice, Certificate of Excellence 2020, Certificate of Excellence 2019, Certificate of Excellence 2018, Certificate of Excellence 2017, Certificate of Excellence 2016, Certificate of Excellence 2015"/>
    <s v="#43 of 160 Restaurants in Costa Teguise"/>
    <s v="Cheap Eats, Bar, British, Pub"/>
    <x v="2"/>
    <s v="Bar, British, Pub"/>
    <s v="N"/>
    <s v="N"/>
    <s v="N"/>
    <n v="7"/>
    <n v="84"/>
    <n v="7"/>
    <x v="0"/>
    <n v="615"/>
    <n v="440"/>
    <n v="109"/>
    <n v="25"/>
    <n v="13"/>
    <n v="25"/>
    <n v="4.5"/>
    <n v="4.5"/>
    <n v="5"/>
    <n v="4.5"/>
    <n v="0"/>
    <n v="0"/>
  </r>
  <r>
    <s v="g659633-d5607449"/>
    <s v="Masala lounge"/>
    <s v="Canary Islands"/>
    <s v="Lanzarote"/>
    <n v="28.995117"/>
    <n v="-13.489521999999999"/>
    <s v="Travellers' Choice, Certificate of Excellence 2020, Certificate of Excellence 2019, Certificate of Excellence 2018, Certificate of Excellence 2017, Certificate of Excellence 2016, Certificate of Excellence 2015"/>
    <s v="#26 of 160 Restaurants in Costa Teguise"/>
    <s v="Mid-range, Indian, Asian, Fusion"/>
    <x v="0"/>
    <s v="Asian, Fusion, Indian, Balti"/>
    <s v="Y"/>
    <s v="Y"/>
    <s v="Y"/>
    <n v="7"/>
    <n v="63"/>
    <n v="7"/>
    <x v="0"/>
    <n v="769"/>
    <n v="478"/>
    <n v="130"/>
    <n v="50"/>
    <n v="29"/>
    <n v="19"/>
    <n v="4.5"/>
    <n v="4.5"/>
    <n v="4.5"/>
    <n v="4.5"/>
    <n v="0"/>
    <n v="0"/>
  </r>
  <r>
    <s v="g659633-d5870602"/>
    <s v="Texas House Restaurante"/>
    <s v="Canary Islands"/>
    <s v="Lanzarote"/>
    <n v="28.997219999999999"/>
    <n v="-13.491099"/>
    <s v="Travellers' Choice, Certificate of Excellence 2020, Certificate of Excellence 2019, Certificate of Excellence 2018, Certificate of Excellence 2017, Certificate of Excellence 2016"/>
    <s v="#51 of 160 Restaurants in Costa Teguise"/>
    <s v="Mid-range, Mexican, Indian, Grill"/>
    <x v="0"/>
    <s v="Mexican, Indian, Grill"/>
    <s v="Y"/>
    <s v="Y"/>
    <s v="Y"/>
    <n v="7"/>
    <n v="77"/>
    <n v="7"/>
    <x v="0"/>
    <n v="544"/>
    <n v="317"/>
    <n v="117"/>
    <n v="32"/>
    <n v="13"/>
    <n v="15"/>
    <n v="4.5"/>
    <n v="4.5"/>
    <n v="4.5"/>
    <n v="4"/>
    <n v="0"/>
    <n v="0"/>
  </r>
  <r>
    <s v="g659633-d5971757"/>
    <s v="Taberna El Bocadito"/>
    <s v="Canary Islands"/>
    <s v="Lanzarote"/>
    <n v="29.00074"/>
    <n v="-13.489743000000001"/>
    <s v="Travellers' Choice, Certificate of Excellence 2020, Certificate of Excellence 2019, Certificate of Excellence 2018, Certificate of Excellence 2017, Certificate of Excellence 2016, Certificate of Excellence 2015"/>
    <s v="#30 of 160 Restaurants in Costa Teguise"/>
    <s v="Mid-range, Bar, Vegetarian Friendly, Vegan Options"/>
    <x v="0"/>
    <s v="Bar"/>
    <s v="Y"/>
    <s v="Y"/>
    <s v="Y"/>
    <n v="6"/>
    <n v="67.5"/>
    <n v="6"/>
    <x v="0"/>
    <n v="735"/>
    <n v="200"/>
    <n v="60"/>
    <n v="15"/>
    <n v="10"/>
    <n v="7"/>
    <n v="4.5"/>
    <n v="4.5"/>
    <n v="4.5"/>
    <n v="4.5"/>
    <n v="0"/>
    <n v="0"/>
  </r>
  <r>
    <s v="g659633-d7008509"/>
    <s v="Corner Restaurant"/>
    <s v="Canary Islands"/>
    <s v="Lanzarote"/>
    <n v="29.003858999999999"/>
    <n v="-13.487386000000001"/>
    <s v="Travellers' Choice, Certificate of Excellence 2020, Certificate of Excellence 2019, Certificate of Excellence 2018, Certificate of Excellence 2017, Certificate of Excellence 2016"/>
    <s v="#1 of 160 Restaurants in Costa Teguise"/>
    <s v="Mid-range, Indian, Vegetarian Friendly, Vegan Options"/>
    <x v="0"/>
    <s v="Indian"/>
    <s v="Y"/>
    <s v="Y"/>
    <s v="Y"/>
    <n v="7"/>
    <n v="66.5"/>
    <n v="7"/>
    <x v="0"/>
    <n v="951"/>
    <n v="738"/>
    <n v="108"/>
    <n v="28"/>
    <n v="5"/>
    <n v="9"/>
    <n v="4.5"/>
    <n v="4.5"/>
    <n v="4.5"/>
    <n v="4.5"/>
    <n v="0"/>
    <n v="0"/>
  </r>
  <r>
    <s v="g659633-d7914357"/>
    <s v="Dolmen Restaurant"/>
    <s v="Canary Islands"/>
    <s v="Lanzarote"/>
    <n v="28.993995999999999"/>
    <n v="-13.494897999999999"/>
    <s v="Travellers' Choice, Certificate of Excellence 2020, Certificate of Excellence 2019, Certificate of Excellence 2018, Certificate of Excellence 2017"/>
    <s v="#3 of 160 Restaurants in Costa Teguise"/>
    <s v="Mid-range, Mediterranean, Sardinian, Southern-Italian"/>
    <x v="0"/>
    <s v="Mediterranean, Sardinian, Southern-Italian"/>
    <s v="Y"/>
    <s v="Y"/>
    <s v="Y"/>
    <n v="6"/>
    <n v="19.5"/>
    <n v="6"/>
    <x v="3"/>
    <n v="475"/>
    <n v="240"/>
    <n v="26"/>
    <n v="8"/>
    <n v="0"/>
    <n v="0"/>
    <n v="5"/>
    <n v="5"/>
    <n v="5"/>
    <n v="5"/>
    <n v="0"/>
    <n v="0"/>
  </r>
  <r>
    <s v="g659634-d1803570"/>
    <s v="Restaurante Terraza del Gato"/>
    <s v="Canary Islands"/>
    <s v="Fuerteventura"/>
    <n v="28.151994999999999"/>
    <n v="-14.232086000000001"/>
    <s v="Travellers' Choice, Certificate of Excellence 2020, Certificate of Excellence 2019, Certificate of Excellence 2018, Certificate of Excellence 2017, Certificate of Excellence 2016, Certificate of Excellence 2015, Certificate of Excellence 2014"/>
    <s v="#5 of 37 Restaurants in Costa Calma"/>
    <s v="Mid-range, Seafood, Mediterranean, European"/>
    <x v="0"/>
    <s v="Seafood, Mediterranean, European, Spanish"/>
    <s v="Y"/>
    <s v="Y"/>
    <s v="Y"/>
    <n v="7"/>
    <n v="70"/>
    <n v="7"/>
    <x v="0"/>
    <n v="867"/>
    <n v="123"/>
    <n v="69"/>
    <n v="13"/>
    <n v="4"/>
    <n v="2"/>
    <n v="4.5"/>
    <n v="4.5"/>
    <n v="4"/>
    <n v="4"/>
    <n v="0"/>
    <n v="0"/>
  </r>
  <r>
    <s v="g659634-d2317260"/>
    <s v="Restaurante Mirador de Sotavento"/>
    <s v="Canary Islands"/>
    <s v="Fuerteventura"/>
    <n v="28.180561000000001"/>
    <n v="-14.170814999999999"/>
    <s v="Travellers' Choice, Certificate of Excellence 2020, Certificate of Excellence 2019, Certificate of Excellence 2018, Certificate of Excellence 2017, Certificate of Excellence 2016, Certificate of Excellence 2015, Certificate of Excellence 2014"/>
    <s v="#4 of 37 Restaurants in Costa Calma"/>
    <s v="Mid-range, Seafood, Mediterranean, European"/>
    <x v="0"/>
    <s v="Seafood, Mediterranean, European, Spanish"/>
    <s v="Y"/>
    <s v="Y"/>
    <s v="Y"/>
    <n v="5"/>
    <n v="41.25"/>
    <n v="5"/>
    <x v="0"/>
    <n v="576"/>
    <n v="71"/>
    <n v="21"/>
    <n v="3"/>
    <n v="0"/>
    <n v="0"/>
    <n v="4.5"/>
    <n v="4.5"/>
    <n v="4"/>
    <n v="4.5"/>
    <n v="0"/>
    <n v="0"/>
  </r>
  <r>
    <s v="g659634-d2732648"/>
    <s v="Posada San Borondon"/>
    <s v="Canary Islands"/>
    <s v="Fuerteventura"/>
    <n v="28.164711"/>
    <n v="-14.222761"/>
    <s v="Travellers' Choice, Certificate of Excellence 2020, Certificate of Excellence 2019, Certificate of Excellence 2017, Certificate of Excellence 2016"/>
    <s v="#8 of 37 Restaurants in Costa Calma"/>
    <s v="Mid-range, Bar, Mediterranean, European"/>
    <x v="0"/>
    <s v="Mediterranean, European, Spanish, Bar, Grill"/>
    <s v="Y"/>
    <s v="Y"/>
    <s v="Y"/>
    <n v="6"/>
    <n v="60"/>
    <n v="6"/>
    <x v="1"/>
    <n v="333"/>
    <n v="84"/>
    <n v="25"/>
    <n v="7"/>
    <n v="2"/>
    <n v="2"/>
    <n v="4"/>
    <n v="4"/>
    <n v="4"/>
    <n v="4.5"/>
    <n v="0"/>
    <n v="0"/>
  </r>
  <r>
    <s v="g659634-d4154471"/>
    <s v="B Side Café"/>
    <s v="Canary Islands"/>
    <s v="Fuerteventura"/>
    <n v="28.159186999999999"/>
    <n v="-14.228085"/>
    <s v="Travellers' Choice, Certificate of Excellence 2020, Certificate of Excellence 2018, Certificate of Excellence 2017, Certificate of Excellence 2016, Certificate of Excellence 2015"/>
    <s v="#9 of 37 Restaurants in Costa Calma"/>
    <s v="Mid-range, Italian, Pizza, Mediterranean"/>
    <x v="0"/>
    <s v="Pizza, Italian, Mediterranean, European"/>
    <s v="Y"/>
    <s v="Y"/>
    <s v="N"/>
    <n v="6"/>
    <n v="60"/>
    <n v="6"/>
    <x v="1"/>
    <n v="532"/>
    <n v="86"/>
    <n v="49"/>
    <n v="13"/>
    <n v="6"/>
    <n v="3"/>
    <n v="4.5"/>
    <n v="4"/>
    <n v="4"/>
    <n v="4.5"/>
    <n v="0"/>
    <n v="0"/>
  </r>
  <r>
    <s v="g659634-d4513636"/>
    <s v="L'Aperipizza"/>
    <s v="Canary Islands"/>
    <s v="Fuerteventura"/>
    <n v="28.161605999999999"/>
    <n v="-14.230625"/>
    <s v="Travellers' Choice, Certificate of Excellence 2020, Certificate of Excellence 2019, Certificate of Excellence 2018, Certificate of Excellence 2017, Certificate of Excellence 2016, Certificate of Excellence 2015"/>
    <s v="#2 of 37 Restaurants in Costa Calma"/>
    <s v="Cheap Eats, Italian, Pizza, Mediterranean"/>
    <x v="2"/>
    <s v="Italian, Pizza, Mediterranean, European"/>
    <s v="Y"/>
    <s v="Y"/>
    <s v="N"/>
    <n v="5"/>
    <n v="50"/>
    <n v="5"/>
    <x v="0"/>
    <n v="695"/>
    <n v="127"/>
    <n v="20"/>
    <n v="6"/>
    <n v="1"/>
    <n v="1"/>
    <n v="4.5"/>
    <n v="4.5"/>
    <n v="4.5"/>
    <n v="4"/>
    <n v="0"/>
    <n v="0"/>
  </r>
  <r>
    <s v="g659635-d1996402"/>
    <s v="Ciao Ciao"/>
    <s v="Balearic Islands"/>
    <s v="Ibiza"/>
    <n v="38.890278000000002"/>
    <n v="1.407054"/>
    <s v="Travellers' Choice, Certificate of Excellence 2020, Certificate of Excellence 2018, Certificate of Excellence 2017, Certificate of Excellence 2014, Certificate of Excellence 2013"/>
    <s v="#11 of 48 Restaurants in Playa d'en Bossa"/>
    <s v="Mid-range, Italian, Pizza, Mediterranean"/>
    <x v="0"/>
    <s v="Italian, Pizza, Mediterranean, European"/>
    <s v="Y"/>
    <s v="Y"/>
    <s v="N"/>
    <n v="7"/>
    <n v="104"/>
    <n v="7"/>
    <x v="1"/>
    <n v="491"/>
    <n v="106"/>
    <n v="46"/>
    <n v="17"/>
    <n v="5"/>
    <n v="10"/>
    <n v="4"/>
    <n v="4"/>
    <n v="4"/>
    <n v="4"/>
    <n v="0"/>
    <n v="0"/>
  </r>
  <r>
    <s v="g659635-d2153246"/>
    <s v="Tanit Beach Ibiza"/>
    <s v="Balearic Islands"/>
    <s v="Ibiza"/>
    <n v="38.878399999999999"/>
    <n v="1.4035759999999999"/>
    <s v="Travellers' Choice, Certificate of Excellence 2020, Certificate of Excellence 2019, Certificate of Excellence 2018, Certificate of Excellence 2017, Certificate of Excellence 2016, Certificate of Excellence 2015, Certificate of Excellence 2013"/>
    <s v="#8 of 48 Restaurants in Playa d'en Bossa"/>
    <s v="Fine Dining, Seafood, Mediterranean, European"/>
    <x v="1"/>
    <s v="Mediterranean, Seafood, European"/>
    <s v="Y"/>
    <s v="Y"/>
    <s v="Y"/>
    <n v="1"/>
    <n v="0.5"/>
    <n v="1"/>
    <x v="0"/>
    <n v="569"/>
    <n v="133"/>
    <n v="76"/>
    <n v="19"/>
    <n v="10"/>
    <n v="6"/>
    <n v="4"/>
    <n v="4"/>
    <n v="3.5"/>
    <n v="4.5"/>
    <n v="0"/>
    <n v="0"/>
  </r>
  <r>
    <s v="g659635-d2288661"/>
    <s v="Passion"/>
    <s v="Balearic Islands"/>
    <s v="Ibiza"/>
    <n v="38.886620000000001"/>
    <n v="1.405939"/>
    <s v="Travellers' Choice, Certificate of Excellence 2020, Certificate of Excellence 2019, Certificate of Excellence 2018, Certificate of Excellence 2017, Certificate of Excellence 2016, Certificate of Excellence 2015, Certificate of Excellence 2014, Certificate of Excellence 2013"/>
    <s v="#9 of 48 Restaurants in Playa d'en Bossa"/>
    <s v="Mid-range, Cafe, International, European"/>
    <x v="0"/>
    <s v="Cafe, European, Healthy, International"/>
    <s v="Y"/>
    <s v="Y"/>
    <s v="Y"/>
    <n v="7"/>
    <n v="105"/>
    <n v="7"/>
    <x v="0"/>
    <n v="469"/>
    <n v="195"/>
    <n v="64"/>
    <n v="23"/>
    <n v="15"/>
    <n v="5"/>
    <n v="4.5"/>
    <n v="4"/>
    <n v="4"/>
    <n v="4"/>
    <n v="0"/>
    <n v="0"/>
  </r>
  <r>
    <s v="g659635-d2316215"/>
    <s v="Sissi's Asador"/>
    <s v="Balearic Islands"/>
    <s v="Ibiza"/>
    <n v="38.890129999999999"/>
    <n v="1.4070119999999999"/>
    <s v="Certificate of Excellence 2013"/>
    <s v="#36 of 48 Restaurants in Playa d'en Bossa"/>
    <s v="Mid-range, Steakhouse, International, Mediterranean"/>
    <x v="0"/>
    <s v="Steakhouse, International, Mediterranean, Barbecue, Sushi, European, Spanish"/>
    <s v="N"/>
    <s v="N"/>
    <s v="N"/>
    <n v="7"/>
    <n v="42"/>
    <n v="14"/>
    <x v="2"/>
    <n v="512"/>
    <n v="48"/>
    <n v="58"/>
    <n v="27"/>
    <n v="25"/>
    <n v="52"/>
    <n v="3.5"/>
    <n v="3"/>
    <n v="3"/>
    <n v="3.5"/>
    <n v="0"/>
    <n v="0"/>
  </r>
  <r>
    <s v="g659635-d5602841"/>
    <s v="Casa manolo"/>
    <s v="Balearic Islands"/>
    <s v="Ibiza"/>
    <n v="38.896168000000003"/>
    <n v="1.414644"/>
    <s v="Certificate of Excellence 2018, Certificate of Excellence 2017, Certificate of Excellence 2016"/>
    <s v="#6 of 48 Restaurants in Playa d'en Bossa"/>
    <s v="Mid-range, Seafood, Mediterranean, European"/>
    <x v="0"/>
    <s v="Seafood, Mediterranean, European, Spanish"/>
    <s v="Y"/>
    <s v="N"/>
    <s v="Y"/>
    <n v="7"/>
    <n v="77"/>
    <n v="7"/>
    <x v="0"/>
    <n v="716"/>
    <n v="40"/>
    <n v="20"/>
    <n v="5"/>
    <n v="1"/>
    <n v="3"/>
    <n v="4.5"/>
    <n v="4"/>
    <n v="4"/>
    <n v="3.5"/>
    <n v="0"/>
    <n v="0"/>
  </r>
  <r>
    <s v="g659635-d6681336"/>
    <s v="El Limonero Ibiza"/>
    <s v="Balearic Islands"/>
    <s v="Ibiza"/>
    <n v="38.892560000000003"/>
    <n v="1.406641"/>
    <s v="Travellers' Choice, Certificate of Excellence 2020, Certificate of Excellence 2019, Certificate of Excellence 2018, Certificate of Excellence 2017, Certificate of Excellence 2016"/>
    <s v="#5 of 48 Restaurants in Playa d'en Bossa"/>
    <s v="Mid-range, International, Mediterranean, European"/>
    <x v="0"/>
    <s v="International, British, Mediterranean, European"/>
    <s v="Y"/>
    <s v="Y"/>
    <s v="Y"/>
    <n v="7"/>
    <n v="98"/>
    <n v="7"/>
    <x v="0"/>
    <n v="680"/>
    <n v="362"/>
    <n v="38"/>
    <n v="11"/>
    <n v="3"/>
    <n v="6"/>
    <n v="4.5"/>
    <n v="4.5"/>
    <n v="4.5"/>
    <n v="5"/>
    <n v="0"/>
    <n v="0"/>
  </r>
  <r>
    <s v="g659635-d6949174"/>
    <s v="Sir Rocco"/>
    <s v="Balearic Islands"/>
    <s v="Ibiza"/>
    <n v="38.883380000000002"/>
    <n v="1.405254"/>
    <s v="Travellers' Choice, Certificate of Excellence 2020, Certificate of Excellence 2019, Certificate of Excellence 2018, Certificate of Excellence 2017, Certificate of Excellence 2016"/>
    <s v="#7 of 48 Restaurants in Playa d'en Bossa"/>
    <s v="Mid-range, Italian, Seafood, Mediterranean"/>
    <x v="0"/>
    <s v="Italian, Seafood, Mediterranean, European, Spanish"/>
    <s v="Y"/>
    <s v="Y"/>
    <s v="Y"/>
    <n v="1"/>
    <n v="0.25"/>
    <n v="1"/>
    <x v="0"/>
    <n v="601"/>
    <n v="122"/>
    <n v="44"/>
    <n v="14"/>
    <n v="3"/>
    <n v="6"/>
    <n v="4.5"/>
    <n v="4.5"/>
    <n v="4"/>
    <n v="4.5"/>
    <n v="0"/>
    <n v="0"/>
  </r>
  <r>
    <s v="g659661-d1075790"/>
    <s v="Restaurante El Cine"/>
    <s v="Canary Islands"/>
    <s v="Tenerife"/>
    <n v="28.050166999999998"/>
    <n v="-16.71976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77 of 364 Restaurants in Los Cristianos"/>
    <s v="Cheap Eats, Seafood, Mediterranean, European"/>
    <x v="2"/>
    <s v="Mediterranean, Seafood, European, Spanish, Healthy"/>
    <s v="N"/>
    <s v="N"/>
    <s v="Y"/>
    <n v="7"/>
    <n v="80.5"/>
    <n v="7"/>
    <x v="0"/>
    <n v="2522"/>
    <n v="696"/>
    <n v="231"/>
    <n v="62"/>
    <n v="29"/>
    <n v="19"/>
    <n v="4.5"/>
    <n v="4"/>
    <n v="4.5"/>
    <n v="4"/>
    <n v="0"/>
    <n v="0"/>
  </r>
  <r>
    <s v="g659661-d1509003"/>
    <s v="Locanda Italiana"/>
    <s v="Canary Islands"/>
    <s v="Tenerife"/>
    <n v="28.051485"/>
    <n v="-16.707981"/>
    <s v="Travellers' Choice, Certificate of Excellence 2020, Certificate of Excellence 2019"/>
    <s v="#54 of 364 Restaurants in Los Cristianos"/>
    <s v="Mid-range, Italian, Pizza, Mediterranean"/>
    <x v="0"/>
    <s v="Italian, Pizza, Mediterranean, European"/>
    <s v="Y"/>
    <s v="Y"/>
    <s v="Y"/>
    <n v="6"/>
    <n v="33"/>
    <n v="6"/>
    <x v="0"/>
    <n v="978"/>
    <n v="540"/>
    <n v="158"/>
    <n v="50"/>
    <n v="15"/>
    <n v="26"/>
    <n v="4.5"/>
    <n v="4.5"/>
    <n v="4.5"/>
    <n v="4.5"/>
    <n v="0"/>
    <n v="0"/>
  </r>
  <r>
    <s v="g659661-d1627371"/>
    <s v="Habibi"/>
    <s v="Canary Islands"/>
    <s v="Tenerife"/>
    <n v="28.051984999999998"/>
    <n v="-16.72238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7 of 364 Restaurants in Los Cristianos"/>
    <s v="Mid-range, Lebanese, Mediterranean, Middle Eastern"/>
    <x v="0"/>
    <s v="Lebanese, Mediterranean, Middle Eastern"/>
    <s v="Y"/>
    <s v="Y"/>
    <s v="Y"/>
    <n v="6"/>
    <n v="66"/>
    <n v="6"/>
    <x v="0"/>
    <n v="1388"/>
    <n v="599"/>
    <n v="155"/>
    <n v="51"/>
    <n v="13"/>
    <n v="19"/>
    <n v="4.5"/>
    <n v="4.5"/>
    <n v="4"/>
    <n v="4.5"/>
    <n v="0"/>
    <n v="0"/>
  </r>
  <r>
    <s v="g659661-d1639177"/>
    <s v="Cafe 5"/>
    <s v="Canary Islands"/>
    <s v="Tenerife"/>
    <n v="28.051545999999998"/>
    <n v="-16.717749000000001"/>
    <s v="Travellers' Choice, Certificate of Excellence 2020, Certificate of Excellence 2019, Certificate of Excellence 2018, Certificate of Excellence 2017, Certificate of Excellence 2016, Certificate of Excellence 2015, Certificate of Excellence 2014, Certificate of Excellence 2011"/>
    <s v="#33 of 364 Restaurants in Los Cristianos"/>
    <s v="Mid-range, Cafe, European, Pub"/>
    <x v="0"/>
    <s v="Cafe, European, Pub"/>
    <s v="Y"/>
    <s v="Y"/>
    <s v="N"/>
    <n v="7"/>
    <n v="84"/>
    <n v="7"/>
    <x v="0"/>
    <n v="392"/>
    <n v="221"/>
    <n v="74"/>
    <n v="7"/>
    <n v="3"/>
    <n v="3"/>
    <n v="4.5"/>
    <n v="4.5"/>
    <n v="4.5"/>
    <n v="4.5"/>
    <n v="0"/>
    <n v="0"/>
  </r>
  <r>
    <s v="g659661-d1650578"/>
    <s v="Belvedere Restaurant"/>
    <s v="Canary Islands"/>
    <s v="Tenerife"/>
    <n v="28.051022"/>
    <n v="-16.704460000000001"/>
    <s v="Certificate of Excellence 2019, Certificate of Excellence 2018, Certificate of Excellence 2017, Certificate of Excellence 2016, Certificate of Excellence 2015, Certificate of Excellence 2014, Certificate of Excellence 2013, Certificate of Excellence 2011"/>
    <s v="#78 of 364 Restaurants in Los Cristianos"/>
    <s v="Mid-range, Mediterranean, European, Spanish"/>
    <x v="0"/>
    <s v="Mediterranean, European, Spanish"/>
    <s v="Y"/>
    <s v="Y"/>
    <s v="Y"/>
    <n v="7"/>
    <n v="62"/>
    <n v="7"/>
    <x v="0"/>
    <n v="488"/>
    <n v="247"/>
    <n v="115"/>
    <n v="30"/>
    <n v="20"/>
    <n v="15"/>
    <n v="4.5"/>
    <n v="4.5"/>
    <n v="4.5"/>
    <n v="4.5"/>
    <n v="0"/>
    <n v="0"/>
  </r>
  <r>
    <s v="g659661-d1674763"/>
    <s v="Olive Garden Deli"/>
    <s v="Canary Islands"/>
    <s v="Tenerife"/>
    <n v="28.052676999999999"/>
    <n v="-16.70714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38 of 364 Restaurants in Los Cristianos"/>
    <s v="Mid-range, Deli, Vegetarian Friendly, Vegan Options"/>
    <x v="0"/>
    <s v="Deli"/>
    <s v="Y"/>
    <s v="Y"/>
    <s v="Y"/>
    <n v="7"/>
    <n v="94"/>
    <n v="7"/>
    <x v="0"/>
    <n v="1324"/>
    <n v="933"/>
    <n v="224"/>
    <n v="51"/>
    <n v="32"/>
    <n v="35"/>
    <n v="4.5"/>
    <n v="4.5"/>
    <n v="4.5"/>
    <n v="4.5"/>
    <n v="0"/>
    <n v="0"/>
  </r>
  <r>
    <s v="g659661-d1932316"/>
    <s v="Restaurant Mongolian BBQ"/>
    <s v="Canary Islands"/>
    <s v="Tenerife"/>
    <n v="28.051106999999998"/>
    <n v="-16.7081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9 of 364 Restaurants in Los Cristianos"/>
    <s v="Mid-range, Szechuan, Hong Kong, Mongolian"/>
    <x v="0"/>
    <s v="Mongolian"/>
    <s v="Y"/>
    <s v="Y"/>
    <s v="Y"/>
    <n v="7"/>
    <n v="84"/>
    <n v="7"/>
    <x v="0"/>
    <n v="1412"/>
    <n v="756"/>
    <n v="348"/>
    <n v="103"/>
    <n v="37"/>
    <n v="28"/>
    <n v="4.5"/>
    <n v="4.5"/>
    <n v="4.5"/>
    <n v="4"/>
    <n v="0"/>
    <n v="0"/>
  </r>
  <r>
    <s v="g659661-d1950971"/>
    <s v="Restaurante Fortuna Nova"/>
    <s v="Canary Islands"/>
    <s v="Tenerife"/>
    <n v="28.052156"/>
    <n v="-16.716024000000001"/>
    <s v="Travellers' Choice, Certificate of Excellence 2020, Certificate of Excellence 2019, Certificate of Excellence 2018, Certificate of Excellence 2017, Certificate of Excellence 2016, Certificate of Excellence 2015"/>
    <s v="#97 of 364 Restaurants in Los Cristianos"/>
    <s v="Mid-range, Mediterranean, European, Vegetarian Friendly"/>
    <x v="0"/>
    <s v="Mediterranean, European"/>
    <s v="Y"/>
    <s v="Y"/>
    <s v="Y"/>
    <n v="6"/>
    <n v="34.5"/>
    <n v="12"/>
    <x v="0"/>
    <n v="322"/>
    <n v="184"/>
    <n v="57"/>
    <n v="20"/>
    <n v="5"/>
    <n v="12"/>
    <n v="4.5"/>
    <n v="4"/>
    <n v="4.5"/>
    <n v="4"/>
    <n v="0"/>
    <n v="0"/>
  </r>
  <r>
    <s v="g659661-d1961712"/>
    <s v="El Pincho"/>
    <s v="Canary Islands"/>
    <s v="Tenerife"/>
    <n v="28.051416"/>
    <n v="-16.721896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6 of 364 Restaurants in Los Cristianos"/>
    <s v="Mid-range, Bar, Mediterranean, European"/>
    <x v="0"/>
    <s v="Bar, Mediterranean, European, Spanish"/>
    <s v="Y"/>
    <s v="Y"/>
    <s v="Y"/>
    <n v="7"/>
    <n v="84"/>
    <n v="7"/>
    <x v="0"/>
    <n v="930"/>
    <n v="442"/>
    <n v="93"/>
    <n v="23"/>
    <n v="12"/>
    <n v="13"/>
    <n v="4.5"/>
    <n v="4.5"/>
    <n v="4.5"/>
    <n v="4.5"/>
    <n v="0"/>
    <n v="0"/>
  </r>
  <r>
    <s v="g659661-d1966985"/>
    <s v="Restaurante Margarita"/>
    <s v="Canary Islands"/>
    <s v="Tenerife"/>
    <n v="28.052336"/>
    <n v="-16.709389999999999"/>
    <s v="Certificate of Excellence 2017, Certificate of Excellence 2016, Certificate of Excellence 2015, Certificate of Excellence 2014, Certificate of Excellence 2013, Certificate of Excellence 2012, Certificate of Excellence 2011"/>
    <s v="#105 of 364 Restaurants in Los Cristianos"/>
    <s v="Mid-range, Mediterranean, Barbecue, European"/>
    <x v="0"/>
    <s v="Mediterranean, Barbecue, European, British"/>
    <s v="Y"/>
    <s v="Y"/>
    <s v="Y"/>
    <n v="7"/>
    <n v="105"/>
    <n v="7"/>
    <x v="1"/>
    <n v="1341"/>
    <n v="783"/>
    <n v="255"/>
    <n v="110"/>
    <n v="73"/>
    <n v="69"/>
    <n v="4.5"/>
    <n v="4.5"/>
    <n v="4.5"/>
    <n v="4.5"/>
    <n v="0"/>
    <n v="0"/>
  </r>
  <r>
    <s v="g659661-d2062065"/>
    <s v="Sher e Punjab"/>
    <s v="Canary Islands"/>
    <s v="Tenerife"/>
    <n v="28.05095"/>
    <n v="-16.719207999999998"/>
    <s v="Travellers' Choice, Certificate of Excellence 2020, Certificate of Excellence 2019, Certificate of Excellence 2018, Certificate of Excellence 2016, Certificate of Excellence 2015"/>
    <s v="#37 of 364 Restaurants in Los Cristianos"/>
    <s v="Mid-range, Indian, Asian, Balti"/>
    <x v="0"/>
    <s v="Indian, Asian, Balti, Bangladeshi"/>
    <s v="Y"/>
    <s v="Y"/>
    <s v="Y"/>
    <n v="7"/>
    <n v="62"/>
    <n v="11"/>
    <x v="0"/>
    <n v="400"/>
    <n v="271"/>
    <n v="51"/>
    <n v="19"/>
    <n v="4"/>
    <n v="4"/>
    <n v="4.5"/>
    <n v="4.5"/>
    <n v="4.5"/>
    <n v="4"/>
    <n v="0"/>
    <n v="0"/>
  </r>
  <r>
    <s v="g659661-d2078007"/>
    <s v="Sal Negra"/>
    <s v="Canary Islands"/>
    <s v="Tenerife"/>
    <n v="28.052095000000001"/>
    <n v="-16.722518999999998"/>
    <s v="Certificate of Excellence 2019, Certificate of Excellence 2018, Certificate of Excellence 2017, Certificate of Excellence 2015, Certificate of Excellence 2014, Certificate of Excellence 2013"/>
    <s v="#106 of 364 Restaurants in Los Cristianos"/>
    <s v="Mid-range, Seafood, Mediterranean, European"/>
    <x v="0"/>
    <s v="Seafood, Mediterranean, European, Spanish"/>
    <s v="Y"/>
    <s v="N"/>
    <s v="Y"/>
    <n v="7"/>
    <n v="77"/>
    <n v="7"/>
    <x v="1"/>
    <n v="796"/>
    <n v="184"/>
    <n v="85"/>
    <n v="30"/>
    <n v="19"/>
    <n v="12"/>
    <n v="4"/>
    <n v="4"/>
    <n v="4"/>
    <n v="4.5"/>
    <n v="0"/>
    <n v="0"/>
  </r>
  <r>
    <s v="g659661-d2261541"/>
    <s v="Cabanas"/>
    <s v="Canary Islands"/>
    <s v="Tenerife"/>
    <n v="28.050668999999999"/>
    <n v="-16.716401999999999"/>
    <s v="Certificate of Excellence 2019, Certificate of Excellence 2018, Certificate of Excellence 2017, Certificate of Excellence 2016, Certificate of Excellence 2015, Certificate of Excellence 2014, Certificate of Excellence 2013, Certificate of Excellence 2012"/>
    <s v="#75 of 364 Restaurants in Los Cristianos"/>
    <s v="Mid-range, Bar, International, Mediterranean"/>
    <x v="0"/>
    <s v="Bar, Mediterranean, European, Spanish, International"/>
    <s v="Y"/>
    <s v="Y"/>
    <s v="Y"/>
    <n v="7"/>
    <n v="91"/>
    <n v="7"/>
    <x v="0"/>
    <n v="468"/>
    <n v="261"/>
    <n v="79"/>
    <n v="24"/>
    <n v="10"/>
    <n v="14"/>
    <n v="4.5"/>
    <n v="4.5"/>
    <n v="4.5"/>
    <n v="4.5"/>
    <n v="0"/>
    <n v="0"/>
  </r>
  <r>
    <s v="g659661-d2272054"/>
    <s v="Balti Balti"/>
    <s v="Canary Islands"/>
    <s v="Tenerife"/>
    <n v="28.051907"/>
    <n v="-16.706465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74 of 364 Restaurants in Los Cristianos"/>
    <s v="Mid-range, Indian, Asian, Balti"/>
    <x v="0"/>
    <s v="Indian, Asian, Balti"/>
    <s v="Y"/>
    <s v="Y"/>
    <s v="Y"/>
    <n v="7"/>
    <n v="35"/>
    <n v="7"/>
    <x v="0"/>
    <n v="1034"/>
    <n v="592"/>
    <n v="259"/>
    <n v="87"/>
    <n v="34"/>
    <n v="20"/>
    <n v="4.5"/>
    <n v="4.5"/>
    <n v="4.5"/>
    <n v="4"/>
    <n v="0"/>
    <n v="0"/>
  </r>
  <r>
    <s v="g659661-d2312027"/>
    <s v="The Surrey Arms"/>
    <s v="Canary Islands"/>
    <s v="Tenerife"/>
    <n v="28.045065000000001"/>
    <n v="-16.709499999999998"/>
    <s v="Travellers' Choice, Certificate of Excellence 2020, Certificate of Excellence 2019, Certificate of Excellence 2018, Certificate of Excellence 2017, Certificate of Excellence 2016"/>
    <s v="#35 of 364 Restaurants in Los Cristianos"/>
    <s v="Mid-range, European, British, Vegetarian Friendly"/>
    <x v="0"/>
    <s v="European, British"/>
    <s v="Y"/>
    <s v="Y"/>
    <s v="Y"/>
    <n v="6"/>
    <n v="79.25"/>
    <n v="6"/>
    <x v="0"/>
    <n v="414"/>
    <n v="309"/>
    <n v="57"/>
    <n v="25"/>
    <n v="6"/>
    <n v="12"/>
    <n v="4.5"/>
    <n v="4.5"/>
    <n v="4.5"/>
    <n v="3.5"/>
    <n v="0"/>
    <n v="0"/>
  </r>
  <r>
    <s v="g659661-d2489020"/>
    <s v="Star of Bengal"/>
    <s v="Canary Islands"/>
    <s v="Tenerife"/>
    <n v="28.051186000000001"/>
    <n v="-16.71583"/>
    <s v="Travellers' Choice, Certificate of Excellence 2020, Certificate of Excellence 2019, Certificate of Excellence 2018, Certificate of Excellence 2017, Certificate of Excellence 2016, Certificate of Excellence 2015, Certificate of Excellence 2014, Certificate of Excellence 2013"/>
    <s v="#27 of 364 Restaurants in Los Cristianos"/>
    <s v="Mid-range, Indian, Asian, Balti"/>
    <x v="0"/>
    <s v="Indian, Asian, Balti, Bangladeshi"/>
    <s v="Y"/>
    <s v="Y"/>
    <s v="Y"/>
    <n v="7"/>
    <n v="57.5"/>
    <n v="7"/>
    <x v="0"/>
    <n v="723"/>
    <n v="501"/>
    <n v="91"/>
    <n v="38"/>
    <n v="12"/>
    <n v="10"/>
    <n v="4.5"/>
    <n v="4.5"/>
    <n v="4.5"/>
    <n v="4"/>
    <n v="0"/>
    <n v="0"/>
  </r>
  <r>
    <s v="g659661-d2697124"/>
    <s v="Steak House Marguy's"/>
    <s v="Canary Islands"/>
    <s v="Tenerife"/>
    <n v="28.051915999999999"/>
    <n v="-16.706607999999999"/>
    <s v="Travellers' Choice, Certificate of Excellence 2020, Certificate of Excellence 2019, Certificate of Excellence 2018, Certificate of Excellence 2017, Certificate of Excellence 2016, Certificate of Excellence 2015"/>
    <s v="#81 of 364 Restaurants in Los Cristianos"/>
    <s v="Mid-range, Steakhouse, European, Vegetarian Friendly"/>
    <x v="0"/>
    <s v="Steakhouse, European"/>
    <s v="Y"/>
    <s v="N"/>
    <s v="Y"/>
    <n v="7"/>
    <n v="54.25"/>
    <n v="7"/>
    <x v="0"/>
    <n v="326"/>
    <n v="199"/>
    <n v="61"/>
    <n v="27"/>
    <n v="17"/>
    <n v="8"/>
    <n v="4.5"/>
    <n v="4.5"/>
    <n v="4"/>
    <n v="4"/>
    <n v="0"/>
    <n v="0"/>
  </r>
  <r>
    <s v="g659661-d2712050"/>
    <s v="The Shires Cafe Bar"/>
    <s v="Canary Islands"/>
    <s v="Tenerife"/>
    <n v="28.054821"/>
    <n v="-16.711390999999999"/>
    <s v="Travellers' Choice, Certificate of Excellence 2020, Certificate of Excellence 2019, Certificate of Excellence 2018, Certificate of Excellence 2017, Certificate of Excellence 2016, Certificate of Excellence 2015"/>
    <s v="#34 of 364 Restaurants in Los Cristianos"/>
    <s v="Cheap Eats, Bar, Cafe, British"/>
    <x v="2"/>
    <s v="Bar, Cafe, British"/>
    <s v="Y"/>
    <s v="Y"/>
    <s v="Y"/>
    <n v="7"/>
    <n v="56.5"/>
    <n v="7"/>
    <x v="0"/>
    <n v="466"/>
    <n v="324"/>
    <n v="98"/>
    <n v="16"/>
    <n v="13"/>
    <n v="6"/>
    <n v="4.5"/>
    <n v="4.5"/>
    <n v="4.5"/>
    <n v="4"/>
    <n v="0"/>
    <n v="0"/>
  </r>
  <r>
    <s v="g659661-d3167456"/>
    <s v="Taylors Lounge"/>
    <s v="Canary Islands"/>
    <s v="Tenerife"/>
    <n v="28.051704000000001"/>
    <n v="-16.707778999999999"/>
    <s v="Travellers' Choice, Certificate of Excellence 2020, Certificate of Excellence 2019, Certificate of Excellence 2018, Certificate of Excellence 2017, Certificate of Excellence 2016, Certificate of Excellence 2015, Certificate of Excellence 2014"/>
    <s v="#60 of 364 Restaurants in Los Cristianos"/>
    <s v="Cheap Eats, Bar, British, Pub"/>
    <x v="2"/>
    <s v="Bar, British, Pub"/>
    <s v="Y"/>
    <s v="Y"/>
    <s v="Y"/>
    <n v="7"/>
    <n v="115.5"/>
    <n v="7"/>
    <x v="0"/>
    <n v="773"/>
    <n v="470"/>
    <n v="201"/>
    <n v="53"/>
    <n v="26"/>
    <n v="14"/>
    <n v="4.5"/>
    <n v="4.5"/>
    <n v="4.5"/>
    <n v="4.5"/>
    <n v="0"/>
    <n v="0"/>
  </r>
  <r>
    <s v="g659661-d3521805"/>
    <s v="Restaurante Oriental Gran Familia"/>
    <s v="Canary Islands"/>
    <s v="Tenerife"/>
    <n v="28.056678999999999"/>
    <n v="-16.725149999999999"/>
    <s v="Travellers' Choice, Certificate of Excellence 2020, Certificate of Excellence 2019, Certificate of Excellence 2018, Certificate of Excellence 2017, Certificate of Excellence 2016, Certificate of Excellence 2015"/>
    <s v="#28 of 364 Restaurants in Los Cristianos"/>
    <s v="Mid-range, Asian, Cantonese, Szechuan"/>
    <x v="0"/>
    <s v="Asian"/>
    <s v="Y"/>
    <s v="Y"/>
    <s v="Y"/>
    <n v="7"/>
    <n v="79"/>
    <n v="7"/>
    <x v="0"/>
    <n v="362"/>
    <n v="191"/>
    <n v="43"/>
    <n v="5"/>
    <n v="8"/>
    <n v="5"/>
    <n v="4.5"/>
    <n v="4.5"/>
    <n v="4.5"/>
    <n v="4.5"/>
    <n v="0"/>
    <n v="0"/>
  </r>
  <r>
    <s v="g659661-d3677732"/>
    <s v="Restaurante Abordo"/>
    <s v="Canary Islands"/>
    <s v="Tenerife"/>
    <n v="28.050315999999999"/>
    <n v="-16.719698000000001"/>
    <s v="Travellers' Choice, Certificate of Excellence 2020, Certificate of Excellence 2019, Certificate of Excellence 2018, Certificate of Excellence 2017, Certificate of Excellence 2016, Certificate of Excellence 2015, Certificate of Excellence 2014"/>
    <s v="#49 of 364 Restaurants in Los Cristianos"/>
    <s v="Mid-range, Seafood, Mediterranean, European"/>
    <x v="0"/>
    <s v="Seafood, Mediterranean, European, Spanish, Healthy"/>
    <s v="Y"/>
    <s v="Y"/>
    <s v="Y"/>
    <n v="6"/>
    <n v="66"/>
    <n v="6"/>
    <x v="0"/>
    <n v="1278"/>
    <n v="262"/>
    <n v="71"/>
    <n v="18"/>
    <n v="18"/>
    <n v="17"/>
    <n v="4.5"/>
    <n v="4.5"/>
    <n v="4"/>
    <n v="4.5"/>
    <n v="0"/>
    <n v="0"/>
  </r>
  <r>
    <s v="g659661-d3822611"/>
    <s v="Pizzeria Daccapo"/>
    <s v="Canary Islands"/>
    <s v="Tenerife"/>
    <n v="28.051058000000001"/>
    <n v="-16.718091999999999"/>
    <s v="Travellers' Choice, Certificate of Excellence 2020, Certificate of Excellence 2019, Certificate of Excellence 2018, Certificate of Excellence 2016, Certificate of Excellence 2015, Certificate of Excellence 2014"/>
    <s v="#82 of 364 Restaurants in Los Cristianos"/>
    <s v="Cheap Eats, Italian, Pizza, Mediterranean"/>
    <x v="2"/>
    <s v="Italian, Pizza, Mediterranean, European"/>
    <s v="Y"/>
    <s v="Y"/>
    <s v="Y"/>
    <n v="6"/>
    <n v="45"/>
    <n v="12"/>
    <x v="0"/>
    <n v="717"/>
    <n v="303"/>
    <n v="50"/>
    <n v="7"/>
    <n v="12"/>
    <n v="7"/>
    <n v="4.5"/>
    <n v="4.5"/>
    <n v="5"/>
    <n v="4.5"/>
    <n v="0"/>
    <n v="0"/>
  </r>
  <r>
    <s v="g659661-d3836054"/>
    <s v="Pizza Y Pasta"/>
    <s v="Canary Islands"/>
    <s v="Tenerife"/>
    <n v="28.054268"/>
    <n v="-16.714708000000002"/>
    <s v="Travellers' Choice, Certificate of Excellence 2020, Certificate of Excellence 2019, Certificate of Excellence 2018, Certificate of Excellence 2017, Certificate of Excellence 2016, Certificate of Excellence 2015, Certificate of Excellence 2014"/>
    <s v="#31 of 364 Restaurants in Los Cristianos"/>
    <s v="Mid-range, Italian, Pizza, Mediterranean"/>
    <x v="0"/>
    <s v="Italian, Pizza, Mediterranean, European"/>
    <s v="Y"/>
    <s v="Y"/>
    <s v="N"/>
    <n v="6"/>
    <n v="34"/>
    <n v="11"/>
    <x v="0"/>
    <n v="684"/>
    <n v="223"/>
    <n v="42"/>
    <n v="7"/>
    <n v="4"/>
    <n v="2"/>
    <n v="5"/>
    <n v="4.5"/>
    <n v="4.5"/>
    <n v="4"/>
    <n v="0"/>
    <n v="0"/>
  </r>
  <r>
    <s v="g659661-d3961406"/>
    <s v="Via Vai"/>
    <s v="Canary Islands"/>
    <s v="Tenerife"/>
    <n v="28.050813999999999"/>
    <n v="-16.717762"/>
    <s v="Travellers' Choice, Certificate of Excellence 2020, Certificate of Excellence 2019, Certificate of Excellence 2018, Certificate of Excellence 2017, Certificate of Excellence 2016, Certificate of Excellence 2015"/>
    <s v="#3 of 16 Dessert Spots in Los Cristianos"/>
    <s v="Cheap Eats, Dessert, Cafe, Vegetarian Friendly"/>
    <x v="2"/>
    <s v="Cafe"/>
    <s v="Y"/>
    <s v="Y"/>
    <s v="Y"/>
    <n v="7"/>
    <n v="80.5"/>
    <n v="7"/>
    <x v="0"/>
    <n v="329"/>
    <n v="137"/>
    <n v="45"/>
    <n v="11"/>
    <n v="2"/>
    <n v="5"/>
    <n v="4.5"/>
    <n v="4.5"/>
    <n v="4.5"/>
    <n v="4.5"/>
    <n v="0"/>
    <n v="0"/>
  </r>
  <r>
    <s v="g659661-d3978277"/>
    <s v="Doña Clara"/>
    <s v="Canary Islands"/>
    <s v="Tenerife"/>
    <n v="28.051362999999998"/>
    <n v="-16.718942999999999"/>
    <s v="Travellers' Choice, Certificate of Excellence 2020, Certificate of Excellence 2019, Certificate of Excellence 2018, Certificate of Excellence 2016, Certificate of Excellence 2015"/>
    <s v="#89 of 364 Restaurants in Los Cristianos"/>
    <s v="Mid-range, International, Mediterranean, European"/>
    <x v="0"/>
    <s v="Mediterranean, European, International, Spanish"/>
    <s v="Y"/>
    <s v="N"/>
    <s v="Y"/>
    <n v="7"/>
    <n v="84"/>
    <n v="7"/>
    <x v="0"/>
    <n v="343"/>
    <n v="122"/>
    <n v="50"/>
    <n v="9"/>
    <n v="8"/>
    <n v="6"/>
    <n v="4.5"/>
    <n v="4.5"/>
    <n v="4.5"/>
    <n v="4.5"/>
    <n v="0"/>
    <n v="0"/>
  </r>
  <r>
    <s v="g659661-d4097671"/>
    <s v="RnB's"/>
    <s v="Canary Islands"/>
    <s v="Tenerife"/>
    <n v="28.050446999999998"/>
    <n v="-16.715966999999999"/>
    <s v="Travellers' Choice, Certificate of Excellence 2020, Certificate of Excellence 2019, Certificate of Excellence 2018, Certificate of Excellence 2017, Certificate of Excellence 2016, Certificate of Excellence 2015"/>
    <s v="#29 of 364 Restaurants in Los Cristianos"/>
    <s v="Cheap Eats, Bar, British, Grill"/>
    <x v="2"/>
    <s v="Bar, British, Grill"/>
    <s v="Y"/>
    <s v="Y"/>
    <s v="Y"/>
    <n v="6"/>
    <n v="80"/>
    <n v="6"/>
    <x v="0"/>
    <n v="380"/>
    <n v="278"/>
    <n v="75"/>
    <n v="8"/>
    <n v="6"/>
    <n v="6"/>
    <n v="4.5"/>
    <n v="5"/>
    <n v="4.5"/>
    <n v="5"/>
    <n v="0"/>
    <n v="0"/>
  </r>
  <r>
    <s v="g659661-d4114648"/>
    <s v="Planeta Goloso"/>
    <s v="Canary Islands"/>
    <s v="Tenerife"/>
    <n v="28.051439999999999"/>
    <n v="-16.722206"/>
    <s v="Certificate of Excellence 2018, Certificate of Excellence 2017, Certificate of Excellence 2016"/>
    <s v="#3 of 14 Coffee &amp; Tea in Los Cristianos"/>
    <s v="Cheap Eats, Dessert, Cafe, Seafood"/>
    <x v="2"/>
    <s v="Cafe, Seafood, International, Mediterranean"/>
    <s v="Y"/>
    <s v="Y"/>
    <s v="Y"/>
    <n v="7"/>
    <n v="84"/>
    <n v="7"/>
    <x v="1"/>
    <n v="362"/>
    <n v="99"/>
    <n v="24"/>
    <n v="12"/>
    <n v="6"/>
    <n v="18"/>
    <n v="4"/>
    <n v="4.5"/>
    <n v="4.5"/>
    <n v="4.5"/>
    <n v="0"/>
    <n v="0"/>
  </r>
  <r>
    <s v="g659661-d4155747"/>
    <s v="Taurus"/>
    <s v="Canary Islands"/>
    <s v="Tenerife"/>
    <n v="28.052616"/>
    <n v="-16.70581"/>
    <s v="Travellers' Choice, Certificate of Excellence 2020, Certificate of Excellence 2019, Certificate of Excellence 2018, Certificate of Excellence 2017, Certificate of Excellence 2016"/>
    <s v="#91 of 364 Restaurants in Los Cristianos"/>
    <s v="Mid-range, Mediterranean, Barbecue, European"/>
    <x v="0"/>
    <s v="Mediterranean, Barbecue, European, Healthy, Argentinian"/>
    <s v="Y"/>
    <s v="N"/>
    <s v="Y"/>
    <n v="7"/>
    <n v="70"/>
    <n v="7"/>
    <x v="1"/>
    <n v="1772"/>
    <n v="725"/>
    <n v="309"/>
    <n v="147"/>
    <n v="77"/>
    <n v="138"/>
    <n v="4"/>
    <n v="4"/>
    <n v="4"/>
    <n v="3.5"/>
    <n v="0"/>
    <n v="0"/>
  </r>
  <r>
    <s v="g659661-d4453049"/>
    <s v="Casa Tagoro"/>
    <s v="Canary Islands"/>
    <s v="Tenerife"/>
    <n v="28.051603"/>
    <n v="-16.717016000000001"/>
    <s v="Travellers' Choice, Certificate of Excellence 2020, Certificate of Excellence 2019, Certificate of Excellence 2018, Certificate of Excellence 2017, Certificate of Excellence 2016, Certificate of Excellence 2015"/>
    <s v="#19 of 364 Restaurants in Los Cristianos"/>
    <s v="Fine Dining, International, Mediterranean, European"/>
    <x v="1"/>
    <s v="Mediterranean, European, Healthy, International"/>
    <s v="Y"/>
    <s v="Y"/>
    <s v="Y"/>
    <n v="5"/>
    <n v="25"/>
    <n v="5"/>
    <x v="0"/>
    <n v="965"/>
    <n v="422"/>
    <n v="72"/>
    <n v="15"/>
    <n v="3"/>
    <n v="2"/>
    <n v="5"/>
    <n v="5"/>
    <n v="4.5"/>
    <n v="4.5"/>
    <n v="0"/>
    <n v="0"/>
  </r>
  <r>
    <s v="g659661-d4755258"/>
    <s v="Ristorante Pizzeria La Piazzetta"/>
    <s v="Canary Islands"/>
    <s v="Tenerife"/>
    <n v="28.051472"/>
    <n v="-16.720265999999999"/>
    <s v="Travellers' Choice, Certificate of Excellence 2020, Certificate of Excellence 2019, Certificate of Excellence 2018, Certificate of Excellence 2017, Certificate of Excellence 2016, Certificate of Excellence 2015"/>
    <s v="#62 of 364 Restaurants in Los Cristianos"/>
    <s v="Mid-range, Italian, Pizza, Mediterranean"/>
    <x v="0"/>
    <s v="Italian, Pizza, Mediterranean, Neapolitan"/>
    <s v="Y"/>
    <s v="Y"/>
    <s v="Y"/>
    <n v="7"/>
    <n v="73.5"/>
    <n v="7"/>
    <x v="0"/>
    <n v="1592"/>
    <n v="193"/>
    <n v="57"/>
    <n v="8"/>
    <n v="5"/>
    <n v="18"/>
    <n v="4.5"/>
    <n v="4"/>
    <n v="4"/>
    <n v="4.5"/>
    <n v="0"/>
    <n v="0"/>
  </r>
  <r>
    <s v="g659661-d4924470"/>
    <s v="Shorthorn Restaurant"/>
    <s v="Canary Islands"/>
    <s v="Tenerife"/>
    <n v="28.054935"/>
    <n v="-16.710743000000001"/>
    <s v="Travellers' Choice, Certificate of Excellence 2020, Certificate of Excellence 2019, Certificate of Excellence 2018, Certificate of Excellence 2017, Certificate of Excellence 2016"/>
    <s v="#63 of 364 Restaurants in Los Cristianos"/>
    <s v="Mid-range, Steakhouse, International, Barbecue"/>
    <x v="0"/>
    <s v="Steakhouse, Barbecue, Spanish, International"/>
    <s v="Y"/>
    <s v="N"/>
    <s v="Y"/>
    <n v="6"/>
    <n v="36"/>
    <n v="6"/>
    <x v="0"/>
    <n v="561"/>
    <n v="381"/>
    <n v="57"/>
    <n v="23"/>
    <n v="10"/>
    <n v="11"/>
    <n v="4.5"/>
    <n v="4.5"/>
    <n v="4.5"/>
    <n v="4.5"/>
    <n v="0"/>
    <n v="0"/>
  </r>
  <r>
    <s v="g659661-d5481147"/>
    <s v="Restorante Pizzeria Rimini"/>
    <s v="Canary Islands"/>
    <s v="Tenerife"/>
    <n v="28.052572000000001"/>
    <n v="-16.709467"/>
    <s v="Travellers' Choice, Certificate of Excellence 2020, Certificate of Excellence 2019, Certificate of Excellence 2017"/>
    <s v="#72 of 364 Restaurants in Los Cristianos"/>
    <s v="Mid-range, Italian, Grill, Romana"/>
    <x v="0"/>
    <s v="Italian, Romana, Lazio, Central-Italian, Grill"/>
    <s v="Y"/>
    <s v="Y"/>
    <s v="Y"/>
    <n v="7"/>
    <n v="159.5"/>
    <n v="13"/>
    <x v="0"/>
    <n v="579"/>
    <n v="190"/>
    <n v="66"/>
    <n v="30"/>
    <n v="16"/>
    <n v="32"/>
    <n v="4"/>
    <n v="4"/>
    <n v="4"/>
    <n v="4"/>
    <n v="0"/>
    <n v="0"/>
  </r>
  <r>
    <s v="g659661-d5990450"/>
    <s v="L'italiano Trattoria"/>
    <s v="Canary Islands"/>
    <s v="Tenerife"/>
    <n v="28.053595999999999"/>
    <n v="-16.711300000000001"/>
    <s v="Travellers' Choice, Certificate of Excellence 2020, Certificate of Excellence 2019, Certificate of Excellence 2018, Certificate of Excellence 2017, Certificate of Excellence 2016, Certificate of Excellence 2015"/>
    <s v="#36 of 364 Restaurants in Los Cristianos"/>
    <s v="Mid-range, Italian, Pizza, Mediterranean"/>
    <x v="0"/>
    <s v="Italian, Pizza, Mediterranean, European"/>
    <s v="Y"/>
    <s v="Y"/>
    <s v="Y"/>
    <n v="7"/>
    <n v="70"/>
    <n v="7"/>
    <x v="0"/>
    <n v="824"/>
    <n v="341"/>
    <n v="64"/>
    <n v="11"/>
    <n v="12"/>
    <n v="7"/>
    <n v="4.5"/>
    <n v="4.5"/>
    <n v="4.5"/>
    <n v="4.5"/>
    <n v="0"/>
    <n v="0"/>
  </r>
  <r>
    <s v="g659661-d6539628"/>
    <s v="Rincon Del Marinero"/>
    <s v="Canary Islands"/>
    <s v="Tenerife"/>
    <n v="28.050094999999999"/>
    <n v="-16.720435999999999"/>
    <s v="Travellers' Choice, Certificate of Excellence 2020, Certificate of Excellence 2019, Certificate of Excellence 2018, Certificate of Excellence 2017, Certificate of Excellence 2016, Certificate of Excellence 2014"/>
    <s v="#103 of 364 Restaurants in Los Cristianos"/>
    <s v="Mid-range, Seafood, Mediterranean, Spanish"/>
    <x v="0"/>
    <s v="Seafood, Mediterranean, Spanish"/>
    <s v="N"/>
    <s v="N"/>
    <s v="Y"/>
    <n v="6"/>
    <n v="66"/>
    <n v="6"/>
    <x v="1"/>
    <n v="640"/>
    <n v="106"/>
    <n v="50"/>
    <n v="16"/>
    <n v="11"/>
    <n v="13"/>
    <n v="4.5"/>
    <n v="4"/>
    <n v="4"/>
    <n v="4"/>
    <n v="0"/>
    <n v="0"/>
  </r>
  <r>
    <s v="g659661-d6619281"/>
    <s v="La Tasca 7"/>
    <s v="Canary Islands"/>
    <s v="Tenerife"/>
    <n v="28.048089999999998"/>
    <n v="-16.71162"/>
    <s v="Travellers' Choice, Certificate of Excellence 2020, Certificate of Excellence 2019, Certificate of Excellence 2018, Certificate of Excellence 2017, Certificate of Excellence 2016"/>
    <s v="#69 of 364 Restaurants in Los Cristianos"/>
    <s v="Mid-range, Mediterranean, European, Spanish"/>
    <x v="0"/>
    <s v="Mediterranean, European, Spanish"/>
    <s v="Y"/>
    <s v="Y"/>
    <s v="Y"/>
    <n v="7"/>
    <n v="101.5"/>
    <n v="7"/>
    <x v="0"/>
    <n v="531"/>
    <n v="294"/>
    <n v="89"/>
    <n v="27"/>
    <n v="14"/>
    <n v="6"/>
    <n v="4.5"/>
    <n v="4.5"/>
    <n v="4.5"/>
    <n v="4"/>
    <n v="0"/>
    <n v="0"/>
  </r>
  <r>
    <s v="g659661-d6847074"/>
    <s v="Sama Sama"/>
    <s v="Canary Islands"/>
    <s v="Tenerife"/>
    <n v="28.052277"/>
    <n v="-16.722746000000001"/>
    <s v="Travellers' Choice, Certificate of Excellence 2020, Certificate of Excellence 2019, Certificate of Excellence 2018, Certificate of Excellence 2017"/>
    <s v="#108 of 364 Restaurants in Los Cristianos"/>
    <s v="Mid-range, Italian, Pizza, Mediterranean"/>
    <x v="0"/>
    <s v="Italian, Pizza, European, Mediterranean"/>
    <s v="Y"/>
    <s v="Y"/>
    <s v="Y"/>
    <n v="6"/>
    <n v="60"/>
    <n v="6"/>
    <x v="1"/>
    <n v="405"/>
    <n v="98"/>
    <n v="40"/>
    <n v="11"/>
    <n v="4"/>
    <n v="7"/>
    <n v="4"/>
    <n v="4"/>
    <n v="4"/>
    <n v="4"/>
    <n v="0"/>
    <n v="0"/>
  </r>
  <r>
    <s v="g659661-d7009169"/>
    <s v="Mercado la Pepa"/>
    <s v="Canary Islands"/>
    <s v="Tenerife"/>
    <n v="28.052669999999999"/>
    <n v="-16.707115000000002"/>
    <s v="Certificate of Excellence 2019, Certificate of Excellence 2018, Certificate of Excellence 2017, Certificate of Excellence 2016"/>
    <s v="#1 of 8 Quick Bites in Los Cristianos"/>
    <s v="Cheap Eats, Quick Bites, Mexican, Japanese"/>
    <x v="2"/>
    <s v="Mexican, Japanese, Bar, Fast food, Mediterranean, European, Spanish, Asian"/>
    <s v="Y"/>
    <s v="Y"/>
    <s v="Y"/>
    <n v="7"/>
    <n v="86"/>
    <n v="7"/>
    <x v="0"/>
    <n v="433"/>
    <n v="181"/>
    <n v="57"/>
    <n v="5"/>
    <n v="4"/>
    <n v="4"/>
    <n v="4.5"/>
    <n v="4"/>
    <n v="4"/>
    <n v="3.5"/>
    <n v="0"/>
    <n v="0"/>
  </r>
  <r>
    <s v="g659661-d7177551"/>
    <s v="El Rincon De Pancho"/>
    <s v="Canary Islands"/>
    <s v="Tenerife"/>
    <n v="28.051684999999999"/>
    <n v="-16.715903999999998"/>
    <s v="Travellers' Choice, Certificate of Excellence 2020, Certificate of Excellence 2019, Certificate of Excellence 2018, Certificate of Excellence 2017, Certificate of Excellence 2016"/>
    <s v="#44 of 364 Restaurants in Los Cristianos"/>
    <s v="Mid-range, Mediterranean, European, Spanish"/>
    <x v="0"/>
    <s v="Mediterranean, European, Spanish"/>
    <s v="Y"/>
    <s v="Y"/>
    <s v="Y"/>
    <n v="6"/>
    <n v="43"/>
    <n v="6"/>
    <x v="0"/>
    <n v="637"/>
    <n v="147"/>
    <n v="40"/>
    <n v="17"/>
    <n v="1"/>
    <n v="0"/>
    <n v="4.5"/>
    <n v="4.5"/>
    <n v="4.5"/>
    <n v="5"/>
    <n v="0"/>
    <n v="0"/>
  </r>
  <r>
    <s v="g659661-d7243106"/>
    <s v="100 Pizze Social Club"/>
    <s v="Canary Islands"/>
    <s v="Tenerife"/>
    <n v="28.051416"/>
    <n v="-16.719301000000002"/>
    <s v="Travellers' Choice, Certificate of Excellence 2020, Certificate of Excellence 2019, Certificate of Excellence 2018, Certificate of Excellence 2017, Certificate of Excellence 2016"/>
    <s v="#41 of 364 Restaurants in Los Cristianos"/>
    <s v="Mid-range, Italian, Mediterranean, European"/>
    <x v="0"/>
    <s v="Italian, Mediterranean, European"/>
    <s v="Y"/>
    <s v="Y"/>
    <s v="N"/>
    <n v="7"/>
    <n v="31.5"/>
    <n v="7"/>
    <x v="0"/>
    <n v="545"/>
    <n v="203"/>
    <n v="40"/>
    <n v="10"/>
    <n v="6"/>
    <n v="2"/>
    <n v="4.5"/>
    <n v="4.5"/>
    <n v="4.5"/>
    <n v="5"/>
    <n v="0"/>
    <n v="0"/>
  </r>
  <r>
    <s v="g659661-d9592817"/>
    <s v="Restaurante El Romantico"/>
    <s v="Canary Islands"/>
    <s v="Tenerife"/>
    <n v="28.051758"/>
    <n v="-16.718669999999999"/>
    <s v="Certificate of Excellence 2019, Certificate of Excellence 2018, Certificate of Excellence 2016"/>
    <s v="#90 of 364 Restaurants in Los Cristianos"/>
    <s v="Mid-range, Steakhouse, Mediterranean, Vegetarian Friendly"/>
    <x v="0"/>
    <s v="Mediterranean, Steakhouse"/>
    <s v="Y"/>
    <s v="Y"/>
    <s v="Y"/>
    <n v="7"/>
    <n v="84"/>
    <n v="7"/>
    <x v="1"/>
    <n v="455"/>
    <n v="148"/>
    <n v="74"/>
    <n v="18"/>
    <n v="15"/>
    <n v="22"/>
    <n v="4"/>
    <n v="4"/>
    <n v="4"/>
    <n v="4"/>
    <n v="0"/>
    <n v="0"/>
  </r>
  <r>
    <s v="g659661-d985794"/>
    <s v="Overseas Asian Restaurant"/>
    <s v="Canary Islands"/>
    <s v="Tenerife"/>
    <n v="28.052485000000001"/>
    <n v="-16.707039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8 of 364 Restaurants in Los Cristianos"/>
    <s v="Mid-range, Chinese, Japanese, Sushi"/>
    <x v="0"/>
    <s v="Chinese, Japanese, Sushi, Asian, Thai"/>
    <s v="Y"/>
    <s v="Y"/>
    <s v="Y"/>
    <n v="7"/>
    <n v="73.5"/>
    <n v="7"/>
    <x v="0"/>
    <n v="1292"/>
    <n v="746"/>
    <n v="214"/>
    <n v="80"/>
    <n v="38"/>
    <n v="26"/>
    <n v="4.5"/>
    <n v="4.5"/>
    <n v="4"/>
    <n v="4.5"/>
    <n v="0"/>
    <n v="0"/>
  </r>
  <r>
    <s v="g659969-d2239101"/>
    <s v="Hollywood Beach Calafell"/>
    <s v="Catalonia"/>
    <s v="Province of Tarragona"/>
    <n v="41.186897000000002"/>
    <n v="1.5700689999999999"/>
    <s v="Travellers' Choice, Certificate of Excellence 2020, Certificate of Excellence 2019, Certificate of Excellence 2018, Certificate of Excellence 2017, Certificate of Excellence 2016, Certificate of Excellence 2015"/>
    <s v="#2 of 92 Restaurants in Calafell"/>
    <s v="Mid-range, Mexican, American, Bar"/>
    <x v="0"/>
    <s v="Mexican, American, Bar"/>
    <s v="Y"/>
    <s v="N"/>
    <s v="N"/>
    <n v="5"/>
    <n v="25"/>
    <n v="5"/>
    <x v="0"/>
    <n v="390"/>
    <n v="28"/>
    <n v="18"/>
    <n v="4"/>
    <n v="0"/>
    <n v="1"/>
    <n v="4.5"/>
    <n v="4.5"/>
    <n v="4"/>
    <n v="4.5"/>
    <n v="0"/>
    <n v="0"/>
  </r>
  <r>
    <s v="g659969-d2520433"/>
    <s v="Masia de la Platja"/>
    <s v="Catalonia"/>
    <s v="Province of Tarragona"/>
    <n v="41.187910000000002"/>
    <n v="1.5730249999999999"/>
    <s v="Michelin 2021 for The Michelin Plate: Good cooking, Michelin 2021 for Comfortable restaurant"/>
    <s v="#7 of 92 Restaurants in Calafell"/>
    <s v="Mid-range, Mediterranean, European, Spanish"/>
    <x v="0"/>
    <s v="Mediterranean, European, Spanish, Catalan"/>
    <s v="Y"/>
    <s v="N"/>
    <s v="Y"/>
    <n v="6"/>
    <n v="27.5"/>
    <n v="11"/>
    <x v="1"/>
    <n v="479"/>
    <n v="21"/>
    <n v="10"/>
    <n v="4"/>
    <n v="1"/>
    <n v="6"/>
    <n v="4.5"/>
    <n v="4"/>
    <n v="3.5"/>
    <n v="4.5"/>
    <n v="0"/>
    <n v="0"/>
  </r>
  <r>
    <s v="g659969-d3877108"/>
    <s v="Petit Duval, Gastrotaberna"/>
    <s v="Catalonia"/>
    <s v="Province of Tarragona"/>
    <n v="41.187164000000003"/>
    <n v="1.570746"/>
    <s v="Certificate of Excellence 2018, Certificate of Excellence 2017, Certificate of Excellence 2016, Certificate of Excellence 2015, Certificate of Excellence 2014"/>
    <s v="#5 of 92 Restaurants in Calafell"/>
    <s v="Mid-range, Mediterranean, European, Spanish"/>
    <x v="0"/>
    <s v="Mediterranean, European, Spanish"/>
    <s v="Y"/>
    <s v="Y"/>
    <s v="Y"/>
    <n v="6"/>
    <n v="39"/>
    <n v="11"/>
    <x v="0"/>
    <n v="438"/>
    <n v="17"/>
    <n v="5"/>
    <n v="3"/>
    <n v="1"/>
    <n v="1"/>
    <n v="4.5"/>
    <n v="4.5"/>
    <n v="4"/>
    <n v="4.5"/>
    <n v="0"/>
    <n v="0"/>
  </r>
  <r>
    <s v="g659972-d2188887"/>
    <s v="Restaurante Casa Andres"/>
    <s v="Balearic Islands"/>
    <s v="Menorca"/>
    <n v="39.899250000000002"/>
    <n v="4.077764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1 of 19 Restaurants in Son Bou"/>
    <s v="Mid-range, Seafood, International, Mediterranean"/>
    <x v="0"/>
    <s v="International, Mediterranean, Seafood, European, Spanish, Catalan"/>
    <s v="Y"/>
    <s v="Y"/>
    <s v="Y"/>
    <n v="7"/>
    <n v="70"/>
    <n v="7"/>
    <x v="0"/>
    <n v="1173"/>
    <n v="371"/>
    <n v="90"/>
    <n v="18"/>
    <n v="8"/>
    <n v="7"/>
    <n v="4.5"/>
    <n v="4.5"/>
    <n v="4"/>
    <n v="4"/>
    <n v="0"/>
    <n v="0"/>
  </r>
  <r>
    <s v="g659972-d4690277"/>
    <s v="Sunset Beach Bar"/>
    <s v="Balearic Islands"/>
    <s v="Menorca"/>
    <n v="39.899590000000003"/>
    <n v="4.0744300000000004"/>
    <s v="Travellers' Choice, Certificate of Excellence 2020, Certificate of Excellence 2019, Certificate of Excellence 2016, Certificate of Excellence 2015"/>
    <s v="#6 of 19 Restaurants in Son Bou"/>
    <s v="Mid-range, International, Mediterranean, European"/>
    <x v="0"/>
    <s v="Spanish, International, Mediterranean, European, Healthy"/>
    <s v="Y"/>
    <s v="N"/>
    <s v="N"/>
    <n v="7"/>
    <n v="98"/>
    <n v="7"/>
    <x v="1"/>
    <n v="343"/>
    <n v="87"/>
    <n v="56"/>
    <n v="21"/>
    <n v="8"/>
    <n v="12"/>
    <n v="4"/>
    <n v="4"/>
    <n v="4"/>
    <n v="4.5"/>
    <n v="0"/>
    <n v="0"/>
  </r>
  <r>
    <s v="g660261-d2695654"/>
    <s v="La Gamba Dorada"/>
    <s v="Andalucia"/>
    <s v="Province of Malaga"/>
    <n v="36.782719999999998"/>
    <n v="-4.1078749999999999"/>
    <s v="Travellers' Choice, Certificate of Excellence 2020, Certificate of Excellence 2019, Certificate of Excellence 2017, Certificate of Excellence 2016, Certificate of Excellence 2015, Certificate of Excellence 2014"/>
    <s v="#1 of 89 Restaurants in Velez-Malaga"/>
    <s v="Mid-range, Seafood, Mediterranean, European"/>
    <x v="0"/>
    <s v="Seafood, Mediterranean, European, Spanish"/>
    <s v="Y"/>
    <s v="N"/>
    <s v="Y"/>
    <n v="6"/>
    <n v="33"/>
    <n v="8"/>
    <x v="1"/>
    <n v="391"/>
    <n v="30"/>
    <n v="19"/>
    <n v="7"/>
    <n v="0"/>
    <n v="2"/>
    <n v="4"/>
    <n v="4"/>
    <n v="4"/>
    <n v="4"/>
    <n v="0"/>
    <n v="0"/>
  </r>
  <r>
    <s v="g660261-d3155511"/>
    <s v="berebere"/>
    <s v="Andalucia"/>
    <s v="Province of Malaga"/>
    <n v="36.730342999999998"/>
    <n v="-4.1000579999999998"/>
    <s v="Certificate of Excellence 2015"/>
    <s v="#10 of 89 Restaurants in Velez-Malaga"/>
    <s v="Mid-range, Bar, International, Mediterranean"/>
    <x v="0"/>
    <s v="Bar, Mediterranean, European, Spanish, International"/>
    <s v="Y"/>
    <s v="Y"/>
    <s v="N"/>
    <n v="7"/>
    <n v="78.5"/>
    <n v="7"/>
    <x v="2"/>
    <n v="376"/>
    <n v="54"/>
    <n v="29"/>
    <n v="10"/>
    <n v="4"/>
    <n v="5"/>
    <n v="4"/>
    <n v="3.5"/>
    <n v="4"/>
    <n v="4.5"/>
    <n v="0"/>
    <n v="0"/>
  </r>
  <r>
    <s v="g660262-d3451185"/>
    <s v="Bernardo Restaurante-Entrevinosytapas"/>
    <s v="Andalucia"/>
    <s v="Province of Seville"/>
    <n v="37.341873"/>
    <n v="-5.8482609999999999"/>
    <s v="Travellers' Choice, Certificate of Excellence 2020, Certificate of Excellence 2019, Certificate of Excellence 2018, Certificate of Excellence 2017, Certificate of Excellence 2016, Certificate of Excellence 2015"/>
    <s v="#3 of 93 Restaurants in Alcala de Guadaira"/>
    <s v="Mid-range, Mediterranean, European, Spanish"/>
    <x v="0"/>
    <s v="Mediterranean, European, Spanish, Healthy"/>
    <s v="Y"/>
    <s v="Y"/>
    <s v="Y"/>
    <n v="6"/>
    <n v="50.416666666666671"/>
    <n v="11"/>
    <x v="0"/>
    <n v="364"/>
    <n v="6"/>
    <n v="1"/>
    <n v="0"/>
    <n v="0"/>
    <n v="0"/>
    <n v="4.5"/>
    <n v="4.5"/>
    <n v="4"/>
    <n v="4.5"/>
    <n v="0"/>
    <n v="0"/>
  </r>
  <r>
    <s v="g660263-d3438699"/>
    <s v="Fuchela"/>
    <s v="Galicia"/>
    <s v="Province of Ourense"/>
    <n v="42.43197"/>
    <n v="-8.071593"/>
    <s v="Certificate of Excellence 2017, Certificate of Excellence 2015, Certificate of Excellence 2014"/>
    <s v="#2 of 34 Restaurants in O Carballino"/>
    <s v="Mid-range, European, Spanish, Gluten Free Options"/>
    <x v="0"/>
    <s v="European, Spanish"/>
    <s v="N"/>
    <s v="N"/>
    <s v="Y"/>
    <n v="7"/>
    <n v="119"/>
    <n v="7"/>
    <x v="1"/>
    <n v="865"/>
    <n v="5"/>
    <n v="4"/>
    <n v="0"/>
    <n v="0"/>
    <n v="0"/>
    <n v="4"/>
    <n v="4"/>
    <n v="4"/>
    <n v="4"/>
    <n v="0"/>
    <n v="0"/>
  </r>
  <r>
    <s v="g660502-d1793054"/>
    <s v="Restaurante Venta del Comendador de la Villa de Valdepenas"/>
    <s v="Castile-La Mancha"/>
    <s v="Province of Ciudad Real"/>
    <n v="38.759827000000001"/>
    <n v="-3.3852859999999998"/>
    <s v="Travellers' Choice, Certificate of Excellence 2020, Certificate of Excellence 2019, Certificate of Excellence 2018, Certificate of Excellence 2017, Certificate of Excellence 2016, Certificate of Excellence 2015, Certificate of Excellence 2014"/>
    <s v="#1 of 63 Restaurants in Valdepenas"/>
    <s v="Mid-range, Mediterranean, European, Spanish"/>
    <x v="0"/>
    <s v="Mediterranean, European, Spanish"/>
    <s v="Y"/>
    <s v="Y"/>
    <s v="Y"/>
    <n v="6"/>
    <n v="72.5"/>
    <n v="13"/>
    <x v="0"/>
    <n v="631"/>
    <n v="24"/>
    <n v="4"/>
    <n v="1"/>
    <n v="0"/>
    <n v="0"/>
    <n v="4.5"/>
    <n v="4.5"/>
    <n v="4"/>
    <n v="4"/>
    <n v="0"/>
    <n v="0"/>
  </r>
  <r>
    <s v="g660502-d4293172"/>
    <s v="La Taberna De Ivan"/>
    <s v="Castile-La Mancha"/>
    <s v="Province of Ciudad Real"/>
    <n v="38.759979999999999"/>
    <n v="-3.3845909999999999"/>
    <s v="Travellers' Choice, Certificate of Excellence 2020, Certificate of Excellence 2019, Certificate of Excellence 2018, Certificate of Excellence 2017, Certificate of Excellence 2015"/>
    <s v="#1 of 2 Bars &amp; Pubs in Valdepenas"/>
    <s v="Cheap Eats, Mediterranean, Vegetarian Friendly, Vegan Options"/>
    <x v="2"/>
    <s v="Mediterranean"/>
    <s v="Y"/>
    <s v="Y"/>
    <s v="Y"/>
    <n v="6"/>
    <n v="50.5"/>
    <n v="11"/>
    <x v="0"/>
    <n v="376"/>
    <n v="8"/>
    <n v="7"/>
    <n v="1"/>
    <n v="0"/>
    <n v="2"/>
    <n v="4"/>
    <n v="4"/>
    <n v="4.5"/>
    <n v="4.5"/>
    <n v="0"/>
    <n v="0"/>
  </r>
  <r>
    <s v="g660502-d998938"/>
    <s v="La Aguzadera"/>
    <s v="Castile-La Mancha"/>
    <s v="Province of Ciudad Real"/>
    <n v="38.790970000000002"/>
    <n v="-3.3937970000000002"/>
    <s v="Travellers' Choice, Certificate of Excellence 2020, Certificate of Excellence 2019, Certificate of Excellence 2018, Certificate of Excellence 2017, Certificate of Excellence 2015, Certificate of Excellence 2014"/>
    <s v="#2 of 63 Restaurants in Valdepenas"/>
    <s v="Mid-range, Mediterranean, European, Spanish"/>
    <x v="0"/>
    <s v="Mediterranean, European, Spanish, Healthy"/>
    <s v="Y"/>
    <s v="Y"/>
    <s v="Y"/>
    <n v="7"/>
    <n v="30.25"/>
    <n v="9"/>
    <x v="1"/>
    <n v="437"/>
    <n v="9"/>
    <n v="3"/>
    <n v="0"/>
    <n v="1"/>
    <n v="2"/>
    <n v="4"/>
    <n v="4.5"/>
    <n v="3.5"/>
    <n v="4.5"/>
    <n v="0"/>
    <n v="0"/>
  </r>
  <r>
    <s v="g660715-d6416255"/>
    <s v="Kanguro Truchero"/>
    <s v="Aragon"/>
    <s v="Province of Huesca"/>
    <n v="42.635787999999998"/>
    <n v="0.208013"/>
    <s v="Travellers' Choice, Certificate of Excellence 2020, Certificate of Excellence 2019, Certificate of Excellence 2018, Certificate of Excellence 2017, Certificate of Excellence 2016, Certificate of Excellence 2015"/>
    <s v="#2 of 10 Restaurants in Bielsa"/>
    <s v="Mid-range, International, Mediterranean, Fusion"/>
    <x v="0"/>
    <s v="Mediterranean, Healthy, International, Fusion"/>
    <s v="Y"/>
    <s v="Y"/>
    <s v="Y"/>
    <n v="6"/>
    <n v="30.5"/>
    <n v="11"/>
    <x v="0"/>
    <n v="401"/>
    <n v="5"/>
    <n v="1"/>
    <n v="0"/>
    <n v="0"/>
    <n v="0"/>
    <n v="4.5"/>
    <n v="4"/>
    <n v="4"/>
    <n v="4.5"/>
    <n v="0"/>
    <n v="0"/>
  </r>
  <r>
    <s v="g660715-d985031"/>
    <s v="Restaurante La Terrazeta"/>
    <s v="Aragon"/>
    <s v="Province of Huesca"/>
    <n v="42.633240000000001"/>
    <n v="0.21920899999999999"/>
    <s v="Travellers' Choice, Certificate of Excellence 2020, Certificate of Excellence 2019, Certificate of Excellence 2018"/>
    <s v="#1 of 10 Restaurants in Bielsa"/>
    <s v="Mid-range, International, Mediterranean, European"/>
    <x v="0"/>
    <s v="International, Mediterranean, European, Spanish, Contemporary, Fusion"/>
    <s v="Y"/>
    <s v="Y"/>
    <s v="Y"/>
    <n v="5"/>
    <n v="20"/>
    <n v="5"/>
    <x v="0"/>
    <n v="475"/>
    <n v="5"/>
    <n v="3"/>
    <n v="0"/>
    <n v="0"/>
    <n v="0"/>
    <n v="4"/>
    <n v="4.5"/>
    <n v="4"/>
    <n v="3.5"/>
    <n v="0"/>
    <n v="0"/>
  </r>
  <r>
    <s v="g660734-d2298557"/>
    <s v="Restaurante Asador Caracoles"/>
    <s v="Castile and Leon"/>
    <s v="Province of Burgos"/>
    <n v="42.025689999999997"/>
    <n v="-3.7563249999999999"/>
    <s v="Travellers' Choice, Certificate of Excellence 2020, Certificate of Excellence 2019, Certificate of Excellence 2018, Certificate of Excellence 2017, Certificate of Excellence 2016"/>
    <s v="#4 of 21 Restaurants in Lerma"/>
    <s v="Mid-range, Steakhouse, European, Spanish"/>
    <x v="0"/>
    <s v="Steakhouse, European, Spanish"/>
    <s v="Y"/>
    <s v="N"/>
    <s v="Y"/>
    <n v="6"/>
    <n v="38.75"/>
    <n v="8"/>
    <x v="0"/>
    <n v="765"/>
    <n v="13"/>
    <n v="6"/>
    <n v="3"/>
    <n v="3"/>
    <n v="2"/>
    <n v="4.5"/>
    <n v="4"/>
    <n v="4"/>
    <n v="4"/>
    <n v="0"/>
    <n v="0"/>
  </r>
  <r>
    <s v="g660734-d2481736"/>
    <s v="Asador Casa Anton"/>
    <s v="Castile and Leon"/>
    <s v="Province of Burgos"/>
    <n v="42.025730000000003"/>
    <n v="-3.7561969999999998"/>
    <s v="Certificate of Excellence 2019, Certificate of Excellence 2018, Certificate of Excellence 2017, Certificate of Excellence 2013"/>
    <s v="#6 of 21 Restaurants in Lerma"/>
    <s v="Mid-range, Steakhouse, Spanish"/>
    <x v="0"/>
    <s v="Steakhouse, Spanish"/>
    <s v="N"/>
    <s v="N"/>
    <s v="N"/>
    <n v="7"/>
    <n v="52"/>
    <n v="12"/>
    <x v="1"/>
    <n v="519"/>
    <n v="15"/>
    <n v="9"/>
    <n v="0"/>
    <n v="0"/>
    <n v="0"/>
    <n v="4"/>
    <n v="4"/>
    <n v="3.5"/>
    <n v="3.5"/>
    <n v="0"/>
    <n v="0"/>
  </r>
  <r>
    <s v="g660734-d998594"/>
    <s v="Asador restaurante Posada de Eufrasio"/>
    <s v="Castile and Leon"/>
    <s v="Province of Burgos"/>
    <n v="42.025734"/>
    <n v="-3.753511"/>
    <s v="Travellers' Choice, Certificate of Excellence 2020, Certificate of Excellence 2019, Certificate of Excellence 2018, Certificate of Excellence 2017, Certificate of Excellence 2016, Certificate of Excellence 2015"/>
    <s v="#1 of 21 Restaurants in Lerma"/>
    <s v="Mid-range, Steakhouse, Mediterranean, European"/>
    <x v="0"/>
    <s v="Steakhouse, Mediterranean, European, Spanish"/>
    <s v="Y"/>
    <s v="N"/>
    <s v="Y"/>
    <n v="7"/>
    <n v="24.5"/>
    <n v="7"/>
    <x v="0"/>
    <n v="838"/>
    <n v="14"/>
    <n v="6"/>
    <n v="2"/>
    <n v="1"/>
    <n v="1"/>
    <n v="4.5"/>
    <n v="4.5"/>
    <n v="4"/>
    <n v="4"/>
    <n v="0"/>
    <n v="0"/>
  </r>
  <r>
    <s v="g660734-d998605"/>
    <s v="Asador Casa Brigante"/>
    <s v="Castile and Leon"/>
    <s v="Province of Burgos"/>
    <n v="42.026060000000001"/>
    <n v="-3.7560709999999999"/>
    <s v="Travellers' Choice, Michelin 2021 for Bib Gourmand: good quality, good value cooking, Michelin 2021 for Simple restaurant"/>
    <s v="#3 of 21 Restaurants in Lerma"/>
    <s v="Mid-range, Steakhouse, Spanish, Gluten Free Options"/>
    <x v="0"/>
    <s v="Steakhouse, Spanish"/>
    <s v="N"/>
    <s v="N"/>
    <s v="Y"/>
    <n v="7"/>
    <n v="24"/>
    <n v="7"/>
    <x v="0"/>
    <n v="768"/>
    <n v="33"/>
    <n v="8"/>
    <n v="3"/>
    <n v="0"/>
    <n v="0"/>
    <n v="4.5"/>
    <n v="4"/>
    <n v="4"/>
    <n v="4"/>
    <n v="1"/>
    <n v="0"/>
  </r>
  <r>
    <s v="g660738-d1004801"/>
    <s v="Bar Nuevo Hermanos Tomilleros"/>
    <s v="Andalucia"/>
    <s v="Province of Cadiz"/>
    <n v="36.173233000000003"/>
    <n v="-5.3374100000000002"/>
    <s v="Travellers' Choice, Certificate of Excellence 2020, Certificate of Excellence 2019, Certificate of Excellence 2018, Certificate of Excellence 2017, Certificate of Excellence 2016, Certificate of Excellence 2015, Certificate of Excellence 2013"/>
    <s v="#6 of 123 Restaurants in La Linea de la Concepcion"/>
    <s v="Mid-range, Mediterranean, Spanish, Gluten Free Options"/>
    <x v="0"/>
    <s v="Mediterranean, Spanish"/>
    <s v="N"/>
    <s v="N"/>
    <s v="Y"/>
    <n v="6"/>
    <n v="66"/>
    <n v="6"/>
    <x v="0"/>
    <n v="353"/>
    <n v="26"/>
    <n v="11"/>
    <n v="0"/>
    <n v="0"/>
    <n v="0"/>
    <n v="4.5"/>
    <n v="4"/>
    <n v="4.5"/>
    <n v="3.5"/>
    <n v="0"/>
    <n v="0"/>
  </r>
  <r>
    <s v="g660738-d4707782"/>
    <s v="La Bodeguiya"/>
    <s v="Andalucia"/>
    <s v="Province of Cadiz"/>
    <n v="36.160969999999999"/>
    <n v="-5.3498760000000001"/>
    <s v="Travellers' Choice, Certificate of Excellence 2020, Certificate of Excellence 2019, Certificate of Excellence 2018, Certificate of Excellence 2017, Certificate of Excellence 2016, Certificate of Excellence 2015"/>
    <s v="#7 of 123 Restaurants in La Linea de la Concepcion"/>
    <s v="Cheap Eats, Bar, Mediterranean, European"/>
    <x v="2"/>
    <s v="Bar, Mediterranean, European, Spanish"/>
    <s v="N"/>
    <s v="N"/>
    <s v="Y"/>
    <n v="7"/>
    <n v="56"/>
    <n v="8"/>
    <x v="0"/>
    <n v="381"/>
    <n v="65"/>
    <n v="20"/>
    <n v="1"/>
    <n v="2"/>
    <n v="1"/>
    <n v="4.5"/>
    <n v="4.5"/>
    <n v="4.5"/>
    <n v="4"/>
    <n v="0"/>
    <n v="0"/>
  </r>
  <r>
    <s v="g660738-d4763484"/>
    <s v="Bodebar La Linea"/>
    <s v="Andalucia"/>
    <s v="Province of Cadiz"/>
    <n v="36.161406999999997"/>
    <n v="-5.3507449999999999"/>
    <s v="Travellers' Choice, Certificate of Excellence 2020, Certificate of Excellence 2019, Certificate of Excellence 2018, Certificate of Excellence 2017, Certificate of Excellence 2015"/>
    <s v="#9 of 123 Restaurants in La Linea de la Concepcion"/>
    <s v="Mid-range, Mediterranean, European, Spanish"/>
    <x v="0"/>
    <s v="Mediterranean, European, Spanish, Gastropub"/>
    <s v="Y"/>
    <s v="Y"/>
    <s v="Y"/>
    <n v="6"/>
    <n v="92"/>
    <n v="6"/>
    <x v="1"/>
    <n v="323"/>
    <n v="55"/>
    <n v="21"/>
    <n v="7"/>
    <n v="7"/>
    <n v="1"/>
    <n v="4.5"/>
    <n v="4"/>
    <n v="4"/>
    <n v="4.5"/>
    <n v="0"/>
    <n v="0"/>
  </r>
  <r>
    <s v="g660738-d786081"/>
    <s v="LA CHIMENEA"/>
    <s v="Andalucia"/>
    <s v="Province of Cadiz"/>
    <n v="36.162888000000002"/>
    <n v="-5.3535830000000004"/>
    <s v="Travellers' Choice, Certificate of Excellence 2020, Certificate of Excellence 2019, Certificate of Excellence 2018, Certificate of Excellence 2017, Certificate of Excellence 2016, Certificate of Excellence 2015, Certificate of Excellence 2014, Certificate of Excellence 2013"/>
    <s v="#5 of 123 Restaurants in La Linea de la Concepcion"/>
    <s v="Mid-range, Mediterranean, European, Spanish"/>
    <x v="0"/>
    <s v="Mediterranean, Spanish, European"/>
    <s v="N"/>
    <s v="N"/>
    <s v="N"/>
    <n v="7"/>
    <n v="39.5"/>
    <n v="13"/>
    <x v="0"/>
    <n v="827"/>
    <n v="182"/>
    <n v="44"/>
    <n v="13"/>
    <n v="4"/>
    <n v="6"/>
    <n v="4.5"/>
    <n v="4.5"/>
    <n v="4.5"/>
    <n v="4.5"/>
    <n v="0"/>
    <n v="0"/>
  </r>
  <r>
    <s v="g661469-d1640411"/>
    <s v="El Misteri d'Anna"/>
    <s v="Valencian Country"/>
    <s v="Province of Alicante"/>
    <n v="38.266365"/>
    <n v="-0.73870100000000005"/>
    <s v="Travellers' Choice, Certificate of Excellence 2020, Certificate of Excellence 2019, Certificate of Excellence 2018, Certificate of Excellence 2017, Certificate of Excellence 2016, Certificate of Excellence 2015"/>
    <s v="#7 of 372 Restaurants in Elche"/>
    <s v="Mid-range, Mediterranean, European, Spanish"/>
    <x v="0"/>
    <s v="Mediterranean, European, Spanish"/>
    <s v="Y"/>
    <s v="Y"/>
    <s v="Y"/>
    <n v="6"/>
    <n v="21"/>
    <n v="8"/>
    <x v="0"/>
    <n v="632"/>
    <n v="15"/>
    <n v="8"/>
    <n v="2"/>
    <n v="0"/>
    <n v="0"/>
    <n v="4.5"/>
    <n v="4.5"/>
    <n v="4.5"/>
    <n v="4.5"/>
    <n v="0"/>
    <n v="0"/>
  </r>
  <r>
    <s v="g661469-d1722921"/>
    <s v="Restaurante La Masía de Chencho"/>
    <s v="Valencian Country"/>
    <s v="Province of Alicante"/>
    <n v="38.274999999999999"/>
    <n v="-0.65151099999999995"/>
    <s v="Travellers' Choice, Michelin 2021 for The Michelin Plate: Good cooking, Michelin 2021 for Very comfortable restaurant"/>
    <s v="#6 of 372 Restaurants in Elche"/>
    <s v="Fine Dining, Mediterranean, European, Spanish"/>
    <x v="1"/>
    <s v="Mediterranean, European, Spanish"/>
    <s v="Y"/>
    <s v="Y"/>
    <s v="Y"/>
    <n v="7"/>
    <n v="46"/>
    <n v="13"/>
    <x v="0"/>
    <n v="378"/>
    <n v="15"/>
    <n v="7"/>
    <n v="2"/>
    <n v="0"/>
    <n v="0"/>
    <n v="4.5"/>
    <n v="4.5"/>
    <n v="4"/>
    <n v="4.5"/>
    <n v="0"/>
    <n v="0"/>
  </r>
  <r>
    <s v="g661469-d1967383"/>
    <s v="La Finca"/>
    <s v="Valencian Country"/>
    <s v="Province of Alicante"/>
    <n v="38.256084000000001"/>
    <n v="-0.64976800000000001"/>
    <s v="Travellers' Choice, Michelin 2021 for One Michelin Star: High quality cooking, worth a stop!, Michelin 2021 for Very comfortable restaurant"/>
    <s v="#1 of 372 Restaurants in Elche"/>
    <s v="Fine Dining, Mediterranean, European, Spanish"/>
    <x v="1"/>
    <s v="Mediterranean, European, Spanish"/>
    <s v="Y"/>
    <s v="Y"/>
    <s v="Y"/>
    <n v="5"/>
    <n v="22.5"/>
    <n v="10"/>
    <x v="0"/>
    <n v="1025"/>
    <n v="108"/>
    <n v="22"/>
    <n v="2"/>
    <n v="1"/>
    <n v="0"/>
    <n v="5"/>
    <n v="4.5"/>
    <n v="4"/>
    <n v="4.5"/>
    <n v="0"/>
    <n v="1"/>
  </r>
  <r>
    <s v="g661469-d2520992"/>
    <s v="Pilsen Restauración"/>
    <s v="Valencian Country"/>
    <s v="Province of Alicante"/>
    <n v="38.266530000000003"/>
    <n v="-0.70902799999999999"/>
    <s v="Travellers' Choice, Certificate of Excellence 2020, Certificate of Excellence 2019, Certificate of Excellence 2018, Certificate of Excellence 2017"/>
    <s v="#3 of 372 Restaurants in Elche"/>
    <s v="Mid-range, Mediterranean, Spanish, Vegetarian Friendly"/>
    <x v="0"/>
    <s v="Mediterranean, Spanish"/>
    <s v="Y"/>
    <s v="Y"/>
    <s v="Y"/>
    <n v="6"/>
    <n v="23"/>
    <n v="8"/>
    <x v="0"/>
    <n v="340"/>
    <n v="4"/>
    <n v="0"/>
    <n v="0"/>
    <n v="0"/>
    <n v="0"/>
    <n v="4.5"/>
    <n v="4.5"/>
    <n v="4.5"/>
    <n v="4"/>
    <n v="0"/>
    <n v="0"/>
  </r>
  <r>
    <s v="g661469-d3378064"/>
    <s v="Sinapi Restaurante"/>
    <s v="Valencian Country"/>
    <s v="Province of Alicante"/>
    <n v="38.267760000000003"/>
    <n v="-0.69755100000000003"/>
    <s v="Travellers' Choice, Certificate of Excellence 2020, Certificate of Excellence 2019, Certificate of Excellence 2018, Certificate of Excellence 2017, Certificate of Excellence 2016"/>
    <s v="#16 of 372 Restaurants in Elche"/>
    <s v="Mid-range, Pizza, European, Vegetarian Friendly"/>
    <x v="0"/>
    <s v="Pizza, European"/>
    <s v="Y"/>
    <s v="Y"/>
    <s v="Y"/>
    <n v="7"/>
    <n v="32.5"/>
    <n v="14"/>
    <x v="1"/>
    <n v="366"/>
    <n v="12"/>
    <n v="2"/>
    <n v="0"/>
    <n v="0"/>
    <n v="2"/>
    <n v="4"/>
    <n v="4"/>
    <n v="4"/>
    <n v="4"/>
    <n v="0"/>
    <n v="0"/>
  </r>
  <r>
    <s v="g661469-d3859928"/>
    <s v="La Musa de Velarde"/>
    <s v="Valencian Country"/>
    <s v="Province of Alicante"/>
    <n v="38.265793000000002"/>
    <n v="-0.69422700000000004"/>
    <s v="Travellers' Choice, Certificate of Excellence 2020, Certificate of Excellence 2019, Certificate of Excellence 2018, Certificate of Excellence 2017, Certificate of Excellence 2016, Certificate of Excellence 2015, Certificate of Excellence 2014"/>
    <s v="#10 of 372 Restaurants in Elche"/>
    <s v="Mid-range, International, European, Spanish"/>
    <x v="0"/>
    <s v="European, Spanish, International, Contemporary, Fusion"/>
    <s v="Y"/>
    <s v="Y"/>
    <s v="Y"/>
    <n v="6"/>
    <n v="24.5"/>
    <n v="9"/>
    <x v="0"/>
    <n v="592"/>
    <n v="14"/>
    <n v="4"/>
    <n v="4"/>
    <n v="1"/>
    <n v="0"/>
    <n v="4.5"/>
    <n v="4.5"/>
    <n v="4"/>
    <n v="4.5"/>
    <n v="0"/>
    <n v="0"/>
  </r>
  <r>
    <s v="g661469-d4470731"/>
    <s v="Restaurante Museum"/>
    <s v="Valencian Country"/>
    <s v="Province of Alicante"/>
    <n v="38.267437000000001"/>
    <n v="-0.69704200000000005"/>
    <s v="Travellers' Choice, Certificate of Excellence 2020, Certificate of Excellence 2017, Certificate of Excellence 2016, Certificate of Excellence 2015"/>
    <s v="#18 of 372 Restaurants in Elche"/>
    <s v="Mid-range, Mediterranean, European, Spanish"/>
    <x v="0"/>
    <s v="Mediterranean, European, Spanish"/>
    <s v="Y"/>
    <s v="Y"/>
    <s v="Y"/>
    <n v="6"/>
    <n v="29.5"/>
    <n v="11"/>
    <x v="1"/>
    <n v="478"/>
    <n v="23"/>
    <n v="9"/>
    <n v="3"/>
    <n v="3"/>
    <n v="2"/>
    <n v="4"/>
    <n v="4.5"/>
    <n v="4"/>
    <n v="4.5"/>
    <n v="0"/>
    <n v="0"/>
  </r>
  <r>
    <s v="g661469-d5493048"/>
    <s v="Restaurante Estanquet"/>
    <s v="Valencian Country"/>
    <s v="Province of Alicante"/>
    <n v="38.201014999999998"/>
    <n v="-0.69994599999999996"/>
    <s v="Travellers' Choice, Certificate of Excellence 2020, Certificate of Excellence 2019, Certificate of Excellence 2018, Certificate of Excellence 2017, Certificate of Excellence 2015"/>
    <s v="#2 of 372 Restaurants in Elche"/>
    <s v="Mid-range, Mediterranean, European, Spanish"/>
    <x v="0"/>
    <s v="Mediterranean, European, Spanish"/>
    <s v="Y"/>
    <s v="Y"/>
    <s v="Y"/>
    <n v="7"/>
    <n v="77"/>
    <n v="7"/>
    <x v="0"/>
    <n v="554"/>
    <n v="11"/>
    <n v="8"/>
    <n v="2"/>
    <n v="0"/>
    <n v="1"/>
    <n v="4.5"/>
    <n v="4.5"/>
    <n v="4"/>
    <n v="4"/>
    <n v="0"/>
    <n v="0"/>
  </r>
  <r>
    <s v="g661469-d5864516"/>
    <s v="Domgim"/>
    <s v="Valencian Country"/>
    <s v="Province of Alicante"/>
    <n v="38.266025999999997"/>
    <n v="-0.69798899999999997"/>
    <s v="Certificate of Excellence 2017"/>
    <s v="#23 of 372 Restaurants in Elche"/>
    <s v="Mid-range, International, Mediterranean, European"/>
    <x v="0"/>
    <s v="Mediterranean, Spanish, International, European"/>
    <s v="Y"/>
    <s v="Y"/>
    <s v="Y"/>
    <n v="6"/>
    <n v="30"/>
    <n v="11"/>
    <x v="1"/>
    <n v="326"/>
    <n v="8"/>
    <n v="3"/>
    <n v="0"/>
    <n v="0"/>
    <n v="0"/>
    <n v="4.5"/>
    <n v="4"/>
    <n v="4"/>
    <n v="3.5"/>
    <n v="0"/>
    <n v="0"/>
  </r>
  <r>
    <s v="g661469-d814754"/>
    <s v="Meson El Granaino"/>
    <s v="Valencian Country"/>
    <s v="Province of Alicante"/>
    <n v="38.267097"/>
    <n v="-0.70476099999999997"/>
    <s v="Travellers' Choice, Michelin 2021 for The Michelin Plate: Good cooking, Michelin 2021 for Simple restaurant"/>
    <s v="#5 of 372 Restaurants in Elche"/>
    <s v="Mid-range, Mediterranean, European, Spanish"/>
    <x v="0"/>
    <s v="Mediterranean, European, Spanish"/>
    <s v="Y"/>
    <s v="Y"/>
    <s v="Y"/>
    <n v="6"/>
    <n v="56"/>
    <n v="11"/>
    <x v="0"/>
    <n v="1004"/>
    <n v="31"/>
    <n v="12"/>
    <n v="1"/>
    <n v="1"/>
    <n v="1"/>
    <n v="4.5"/>
    <n v="4.5"/>
    <n v="4"/>
    <n v="4"/>
    <n v="0"/>
    <n v="0"/>
  </r>
  <r>
    <s v="g661469-d994111"/>
    <s v="Restaurante Sansano's"/>
    <s v="Valencian Country"/>
    <s v="Province of Alicante"/>
    <n v="38.258082999999999"/>
    <n v="-0.70329600000000003"/>
    <s v="Travellers' Choice, Certificate of Excellence 2020, Certificate of Excellence 2019, Certificate of Excellence 2018, Certificate of Excellence 2017, Certificate of Excellence 2016, Certificate of Excellence 2015"/>
    <s v="#12 of 372 Restaurants in Elche"/>
    <s v="Mid-range, Mediterranean, European, Spanish"/>
    <x v="0"/>
    <s v="Mediterranean, European, Spanish"/>
    <s v="Y"/>
    <s v="Y"/>
    <s v="Y"/>
    <n v="6"/>
    <n v="89"/>
    <n v="6"/>
    <x v="1"/>
    <n v="460"/>
    <n v="14"/>
    <n v="3"/>
    <n v="2"/>
    <n v="0"/>
    <n v="0"/>
    <n v="4"/>
    <n v="4"/>
    <n v="4"/>
    <n v="3.5"/>
    <n v="0"/>
    <n v="0"/>
  </r>
  <r>
    <s v="g662290-d1507672"/>
    <s v="Casa Cabana"/>
    <s v="Canary Islands"/>
    <s v="Lanzarote"/>
    <n v="28.922267999999999"/>
    <n v="-13.67356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8 of 298 Restaurants in Puerto Del Carmen"/>
    <s v="Mid-range, Mediterranean, European, British"/>
    <x v="0"/>
    <s v="Mediterranean, European, British"/>
    <s v="Y"/>
    <s v="Y"/>
    <s v="Y"/>
    <n v="4"/>
    <n v="10"/>
    <n v="4"/>
    <x v="0"/>
    <n v="1355"/>
    <n v="1067"/>
    <n v="157"/>
    <n v="60"/>
    <n v="20"/>
    <n v="7"/>
    <n v="4.5"/>
    <n v="5"/>
    <n v="4.5"/>
    <n v="4.5"/>
    <n v="0"/>
    <n v="0"/>
  </r>
  <r>
    <s v="g662290-d1553867"/>
    <s v="The Purple Turtle"/>
    <s v="Canary Islands"/>
    <s v="Lanzarote"/>
    <n v="28.923634"/>
    <n v="-13.67172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44 of 298 Restaurants in Puerto Del Carmen"/>
    <s v="Cheap Eats, Bar, European, British"/>
    <x v="2"/>
    <s v="Bar, European, British, Pub"/>
    <s v="Y"/>
    <s v="Y"/>
    <s v="Y"/>
    <n v="5"/>
    <n v="69"/>
    <n v="5"/>
    <x v="0"/>
    <n v="1408"/>
    <n v="918"/>
    <n v="305"/>
    <n v="104"/>
    <n v="34"/>
    <n v="22"/>
    <n v="4.5"/>
    <n v="4.5"/>
    <n v="4.5"/>
    <n v="4.5"/>
    <n v="0"/>
    <n v="0"/>
  </r>
  <r>
    <s v="g662290-d1557783"/>
    <s v="Emma's Cantina Mexicana"/>
    <s v="Canary Islands"/>
    <s v="Lanzarote"/>
    <n v="28.922352"/>
    <n v="-13.673190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45 of 298 Restaurants in Puerto Del Carmen"/>
    <s v="Mid-range, Mexican, Vegetarian Friendly, Vegan Options"/>
    <x v="0"/>
    <s v="Mexican"/>
    <s v="Y"/>
    <s v="Y"/>
    <s v="Y"/>
    <n v="6"/>
    <n v="21"/>
    <n v="6"/>
    <x v="0"/>
    <n v="2007"/>
    <n v="1318"/>
    <n v="347"/>
    <n v="91"/>
    <n v="32"/>
    <n v="25"/>
    <n v="4.5"/>
    <n v="4.5"/>
    <n v="4.5"/>
    <n v="4.5"/>
    <n v="0"/>
    <n v="0"/>
  </r>
  <r>
    <s v="g662290-d1563551"/>
    <s v="La Casa del Parmigiano"/>
    <s v="Canary Islands"/>
    <s v="Lanzarote"/>
    <n v="28.92109"/>
    <n v="-13.667141000000001"/>
    <s v="Travellers' Choice, Certificate of Excellence 2020, Certificate of Excellence 2019, Certificate of Excellence 2018, Certificate of Excellence 2017, Certificate of Excellence 2016, Certificate of Excellence 2013, Certificate of Excellence 2012, Certificate of Excellence 2011"/>
    <s v="#72 of 298 Restaurants in Puerto Del Carmen"/>
    <s v="Mid-range, Italian, Pizza, Mediterranean"/>
    <x v="0"/>
    <s v="Italian, Pizza, Mediterranean, European"/>
    <s v="Y"/>
    <s v="Y"/>
    <s v="Y"/>
    <n v="7"/>
    <n v="70"/>
    <n v="7"/>
    <x v="0"/>
    <n v="1319"/>
    <n v="539"/>
    <n v="212"/>
    <n v="64"/>
    <n v="36"/>
    <n v="19"/>
    <n v="4.5"/>
    <n v="4"/>
    <n v="4"/>
    <n v="4"/>
    <n v="0"/>
    <n v="0"/>
  </r>
  <r>
    <s v="g662290-d1581309"/>
    <s v="Golden Chopsticks"/>
    <s v="Canary Islands"/>
    <s v="Lanzarote"/>
    <n v="28.921361999999998"/>
    <n v="-13.659478"/>
    <s v="Travellers' Choice, Certificate of Excellence 2020, Certificate of Excellence 2019, Certificate of Excellence 2018, Certificate of Excellence 2017, Certificate of Excellence 2016, Certificate of Excellence 2015, Certificate of Excellence 2014, Certificate of Excellence 2013"/>
    <s v="#71 of 298 Restaurants in Puerto Del Carmen"/>
    <s v="Mid-range, Chinese, Cantonese, Hong Kong"/>
    <x v="0"/>
    <s v="Chinese"/>
    <s v="Y"/>
    <s v="Y"/>
    <s v="Y"/>
    <n v="7"/>
    <n v="84"/>
    <n v="7"/>
    <x v="0"/>
    <n v="433"/>
    <n v="246"/>
    <n v="111"/>
    <n v="33"/>
    <n v="6"/>
    <n v="13"/>
    <n v="4.5"/>
    <n v="4.5"/>
    <n v="4.5"/>
    <n v="4"/>
    <n v="0"/>
    <n v="0"/>
  </r>
  <r>
    <s v="g662290-d1672392"/>
    <s v="Mardeleva"/>
    <s v="Canary Islands"/>
    <s v="Lanzarote"/>
    <n v="28.92183"/>
    <n v="-13.673254"/>
    <s v="Travellers' Choice, Certificate of Excellence 2020, Certificate of Excellence 2019, Certificate of Excellence 2018, Certificate of Excellence 2017, Certificate of Excellence 2016, Certificate of Excellence 2015, Certificate of Excellence 2014, Certificate of Excellence 2013"/>
    <s v="#67 of 298 Restaurants in Puerto Del Carmen"/>
    <s v="Mid-range, Seafood, Mediterranean, European"/>
    <x v="0"/>
    <s v="Seafood, Mediterranean, European, Spanish"/>
    <s v="Y"/>
    <s v="Y"/>
    <s v="Y"/>
    <n v="6"/>
    <n v="72"/>
    <n v="6"/>
    <x v="0"/>
    <n v="1394"/>
    <n v="593"/>
    <n v="161"/>
    <n v="38"/>
    <n v="16"/>
    <n v="10"/>
    <n v="4.5"/>
    <n v="4.5"/>
    <n v="4"/>
    <n v="4.5"/>
    <n v="0"/>
    <n v="0"/>
  </r>
  <r>
    <s v="g662290-d1759273"/>
    <s v="The Royal"/>
    <s v="Canary Islands"/>
    <s v="Lanzarote"/>
    <n v="28.920079999999999"/>
    <n v="-13.655267"/>
    <s v="Certificate of Excellence 2011"/>
    <s v="#197 of 298 Restaurants in Puerto Del Carmen"/>
    <s v="Mid-range, Pizza, Mediterranean, European"/>
    <x v="0"/>
    <s v="Pizza, Mediterranean, European"/>
    <s v="N"/>
    <s v="N"/>
    <s v="Y"/>
    <n v="7"/>
    <n v="94.5"/>
    <n v="7"/>
    <x v="2"/>
    <n v="525"/>
    <n v="179"/>
    <n v="114"/>
    <n v="49"/>
    <n v="41"/>
    <n v="65"/>
    <n v="3.5"/>
    <n v="3.5"/>
    <n v="3.5"/>
    <n v="3.5"/>
    <n v="0"/>
    <n v="0"/>
  </r>
  <r>
    <s v="g662290-d1764075"/>
    <s v="Blooming Cactus Vegetarian Restaurant"/>
    <s v="Canary Islands"/>
    <s v="Lanzarote"/>
    <n v="28.922263999999998"/>
    <n v="-13.67525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61 of 298 Restaurants in Puerto Del Carmen"/>
    <s v="Mid-range, International, Mediterranean, Greek"/>
    <x v="0"/>
    <s v="Mediterranean, Greek, International"/>
    <s v="Y"/>
    <s v="Y"/>
    <s v="Y"/>
    <n v="5"/>
    <n v="20"/>
    <n v="5"/>
    <x v="0"/>
    <n v="455"/>
    <n v="277"/>
    <n v="72"/>
    <n v="20"/>
    <n v="14"/>
    <n v="6"/>
    <n v="4.5"/>
    <n v="4.5"/>
    <n v="4.5"/>
    <n v="4.5"/>
    <n v="0"/>
    <n v="0"/>
  </r>
  <r>
    <s v="g662290-d1787130"/>
    <s v="Da Vinci Pizzeria &amp; Grill"/>
    <s v="Canary Islands"/>
    <s v="Lanzarote"/>
    <n v="28.919891"/>
    <n v="-13.645362"/>
    <s v="Travellers' Choice, Certificate of Excellence 2020, Certificate of Excellence 2018, Certificate of Excellence 2017, Certificate of Excellence 2016, Certificate of Excellence 2014, Certificate of Excellence 2013, Certificate of Excellence 2012, Certificate of Excellence 2011"/>
    <s v="#109 of 298 Restaurants in Puerto Del Carmen"/>
    <s v="Mid-range, Italian, Pizza, Mediterranean"/>
    <x v="0"/>
    <s v="Italian, Pizza, European, Spanish, Mediterranean, Fusion"/>
    <s v="Y"/>
    <s v="Y"/>
    <s v="Y"/>
    <n v="7"/>
    <n v="91"/>
    <n v="7"/>
    <x v="1"/>
    <n v="897"/>
    <n v="449"/>
    <n v="205"/>
    <n v="71"/>
    <n v="32"/>
    <n v="39"/>
    <n v="4.5"/>
    <n v="4.5"/>
    <n v="4"/>
    <n v="4"/>
    <n v="0"/>
    <n v="0"/>
  </r>
  <r>
    <s v="g662290-d1870343"/>
    <s v="Jazz Bistro Restaurante"/>
    <s v="Canary Islands"/>
    <s v="Lanzarote"/>
    <n v="28.932043"/>
    <n v="-13.62134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1"/>
    <s v="#27 of 298 Restaurants in Puerto Del Carmen"/>
    <s v="Mid-range, International, Mediterranean, European"/>
    <x v="0"/>
    <s v="Spanish, Mediterranean, European, International"/>
    <s v="Y"/>
    <s v="Y"/>
    <s v="N"/>
    <n v="6"/>
    <n v="25.5"/>
    <n v="6"/>
    <x v="0"/>
    <n v="463"/>
    <n v="332"/>
    <n v="58"/>
    <n v="13"/>
    <n v="8"/>
    <n v="7"/>
    <n v="4.5"/>
    <n v="4.5"/>
    <n v="4.5"/>
    <n v="4.5"/>
    <n v="0"/>
    <n v="0"/>
  </r>
  <r>
    <s v="g662290-d1880325"/>
    <s v="Trattoria da Rafaello"/>
    <s v="Canary Islands"/>
    <s v="Lanzarote"/>
    <n v="28.920559999999998"/>
    <n v="-13.656904000000001"/>
    <s v="Certificate of Excellence 2013, Certificate of Excellence 2012"/>
    <s v="#145 of 298 Restaurants in Puerto Del Carmen"/>
    <s v="Mid-range, Italian, Pizza, Mediterranean"/>
    <x v="0"/>
    <s v="Italian, Pizza, Mediterranean, European"/>
    <s v="Y"/>
    <s v="Y"/>
    <s v="Y"/>
    <n v="7"/>
    <n v="80.5"/>
    <n v="7"/>
    <x v="1"/>
    <n v="885"/>
    <n v="342"/>
    <n v="176"/>
    <n v="86"/>
    <n v="43"/>
    <n v="67"/>
    <n v="4"/>
    <n v="4"/>
    <n v="4"/>
    <n v="4"/>
    <n v="0"/>
    <n v="0"/>
  </r>
  <r>
    <s v="g662290-d1880781"/>
    <s v="Restaurante La Chalana"/>
    <s v="Canary Islands"/>
    <s v="Lanzarote"/>
    <n v="28.922450999999999"/>
    <n v="-13.674993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73 of 298 Restaurants in Puerto Del Carmen"/>
    <s v="Mid-range, Seafood, International, Mediterranean"/>
    <x v="0"/>
    <s v="Seafood, Mediterranean, European, Spanish, International"/>
    <s v="Y"/>
    <s v="Y"/>
    <s v="Y"/>
    <n v="6"/>
    <n v="82"/>
    <n v="6"/>
    <x v="0"/>
    <n v="405"/>
    <n v="155"/>
    <n v="51"/>
    <n v="14"/>
    <n v="3"/>
    <n v="2"/>
    <n v="4.5"/>
    <n v="4.5"/>
    <n v="4.5"/>
    <n v="4.5"/>
    <n v="0"/>
    <n v="0"/>
  </r>
  <r>
    <s v="g662290-d1896005"/>
    <s v="Restaurante Montmartre"/>
    <s v="Canary Islands"/>
    <s v="Lanzarote"/>
    <n v="28.922415000000001"/>
    <n v="-13.66912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8 of 298 Restaurants in Puerto Del Carmen"/>
    <s v="Mid-range, French, Mediterranean, European"/>
    <x v="0"/>
    <s v="French, Mediterranean, European"/>
    <s v="Y"/>
    <s v="N"/>
    <s v="Y"/>
    <n v="7"/>
    <n v="28"/>
    <n v="7"/>
    <x v="0"/>
    <n v="410"/>
    <n v="271"/>
    <n v="67"/>
    <n v="22"/>
    <n v="13"/>
    <n v="4"/>
    <n v="4.5"/>
    <n v="4.5"/>
    <n v="4.5"/>
    <n v="4.5"/>
    <n v="0"/>
    <n v="0"/>
  </r>
  <r>
    <s v="g662290-d1961707"/>
    <s v="Indian Aroma"/>
    <s v="Canary Islands"/>
    <s v="Lanzarote"/>
    <n v="28.920732000000001"/>
    <n v="-13.662018"/>
    <s v="Travellers' Choice, Certificate of Excellence 2020, Certificate of Excellence 2019, Certificate of Excellence 2018, Certificate of Excellence 2017, Certificate of Excellence 2016, Certificate of Excellence 2015, Certificate of Excellence 2014, Certificate of Excellence 2013"/>
    <s v="#13 of 298 Restaurants in Puerto Del Carmen"/>
    <s v="Mid-range, Indian, Asian, Healthy"/>
    <x v="0"/>
    <s v="Indian, Asian, Healthy, Balti"/>
    <s v="Y"/>
    <s v="Y"/>
    <s v="Y"/>
    <n v="7"/>
    <n v="164.5"/>
    <n v="7"/>
    <x v="0"/>
    <n v="1833"/>
    <n v="1337"/>
    <n v="187"/>
    <n v="57"/>
    <n v="21"/>
    <n v="25"/>
    <n v="4.5"/>
    <n v="4.5"/>
    <n v="4.5"/>
    <n v="4.5"/>
    <n v="0"/>
    <n v="0"/>
  </r>
  <r>
    <s v="g662290-d2010677"/>
    <s v="The Spinnaker Bar &amp; Restaurant"/>
    <s v="Canary Islands"/>
    <s v="Lanzarote"/>
    <n v="28.921254999999999"/>
    <n v="-13.653441000000001"/>
    <s v="Travellers' Choice, Certificate of Excellence 2020, Certificate of Excellence 2019, Certificate of Excellence 2018, Certificate of Excellence 2017, Certificate of Excellence 2016, Certificate of Excellence 2015, Certificate of Excellence 2013, Certificate of Excellence 2012"/>
    <s v="#87 of 298 Restaurants in Puerto Del Carmen"/>
    <s v="Mid-range, Irish, Bar, European"/>
    <x v="0"/>
    <s v="Irish, Bar, European, British, Pub"/>
    <s v="Y"/>
    <s v="Y"/>
    <s v="Y"/>
    <n v="4"/>
    <n v="48"/>
    <n v="4"/>
    <x v="0"/>
    <n v="995"/>
    <n v="555"/>
    <n v="239"/>
    <n v="97"/>
    <n v="40"/>
    <n v="29"/>
    <n v="4.5"/>
    <n v="4.5"/>
    <n v="4.5"/>
    <n v="4.5"/>
    <n v="0"/>
    <n v="0"/>
  </r>
  <r>
    <s v="g662290-d2023881"/>
    <s v="American Indian Cafe"/>
    <s v="Canary Islands"/>
    <s v="Lanzarote"/>
    <n v="28.920618000000001"/>
    <n v="-13.656473"/>
    <s v="Certificate of Excellence 2017, Certificate of Excellence 2013, Certificate of Excellence 2012"/>
    <s v="#130 of 298 Restaurants in Puerto Del Carmen"/>
    <s v="Mid-range, American, Bar, European"/>
    <x v="0"/>
    <s v="American, Bar, European, Pub"/>
    <s v="Y"/>
    <s v="N"/>
    <s v="N"/>
    <n v="7"/>
    <n v="126"/>
    <n v="7"/>
    <x v="1"/>
    <n v="2284"/>
    <n v="968"/>
    <n v="543"/>
    <n v="255"/>
    <n v="124"/>
    <n v="121"/>
    <n v="4"/>
    <n v="4"/>
    <n v="4"/>
    <n v="4.5"/>
    <n v="0"/>
    <n v="0"/>
  </r>
  <r>
    <s v="g662290-d2061921"/>
    <s v="Antica Trattoria di Verona"/>
    <s v="Canary Islands"/>
    <s v="Lanzarote"/>
    <n v="28.920195"/>
    <n v="-13.646431"/>
    <s v="Travellers' Choice, Certificate of Excellence 2020, Certificate of Excellence 2019, Certificate of Excellence 2018, Certificate of Excellence 2017, Certificate of Excellence 2016, Certificate of Excellence 2015, Certificate of Excellence 2014, Certificate of Excellence 2013"/>
    <s v="#100 of 298 Restaurants in Puerto Del Carmen"/>
    <s v="Mid-range, Italian, Pizza, International"/>
    <x v="0"/>
    <s v="Italian, Pizza, International, Mediterranean, European"/>
    <s v="Y"/>
    <s v="Y"/>
    <s v="Y"/>
    <n v="5"/>
    <n v="45"/>
    <n v="5"/>
    <x v="0"/>
    <n v="1864"/>
    <n v="891"/>
    <n v="307"/>
    <n v="107"/>
    <n v="57"/>
    <n v="49"/>
    <n v="4.5"/>
    <n v="4.5"/>
    <n v="4.5"/>
    <n v="4.5"/>
    <n v="0"/>
    <n v="0"/>
  </r>
  <r>
    <s v="g662290-d2063009"/>
    <s v="Blair's Restaurant"/>
    <s v="Canary Islands"/>
    <s v="Lanzarote"/>
    <n v="28.925128999999998"/>
    <n v="-13.66453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6 of 298 Restaurants in Puerto Del Carmen"/>
    <s v="Mid-range, European, British, Scottish"/>
    <x v="0"/>
    <s v="European, British, Scottish"/>
    <s v="Y"/>
    <s v="Y"/>
    <s v="Y"/>
    <n v="7"/>
    <n v="56"/>
    <n v="7"/>
    <x v="0"/>
    <n v="530"/>
    <n v="423"/>
    <n v="62"/>
    <n v="21"/>
    <n v="12"/>
    <n v="10"/>
    <n v="4.5"/>
    <n v="4.5"/>
    <n v="4.5"/>
    <n v="4.5"/>
    <n v="0"/>
    <n v="0"/>
  </r>
  <r>
    <s v="g662290-d2070315"/>
    <s v="Pizzeria Napoletana"/>
    <s v="Canary Islands"/>
    <s v="Lanzarote"/>
    <n v="28.920065000000001"/>
    <n v="-13.645292"/>
    <s v="Travellers' Choice, Certificate of Excellence 2020, Certificate of Excellence 2019, Certificate of Excellence 2018, Certificate of Excellence 2017, Certificate of Excellence 2016, Certificate of Excellence 2015, Certificate of Excellence 2014, Certificate of Excellence 2013"/>
    <s v="#77 of 298 Restaurants in Puerto Del Carmen"/>
    <s v="Mid-range, Mediterranean, European, Neapolitan"/>
    <x v="0"/>
    <s v="Mediterranean, European, Neapolitan, Campania, Southern-Italian"/>
    <s v="Y"/>
    <s v="Y"/>
    <s v="Y"/>
    <n v="7"/>
    <n v="80.5"/>
    <n v="7"/>
    <x v="0"/>
    <n v="732"/>
    <n v="297"/>
    <n v="86"/>
    <n v="33"/>
    <n v="12"/>
    <n v="14"/>
    <n v="4.5"/>
    <n v="4.5"/>
    <n v="4.5"/>
    <n v="4.5"/>
    <n v="0"/>
    <n v="0"/>
  </r>
  <r>
    <s v="g662290-d2073458"/>
    <s v="Mario's"/>
    <s v="Canary Islands"/>
    <s v="Lanzarote"/>
    <n v="28.923297999999999"/>
    <n v="-13.676081"/>
    <s v="Travellers' Choice, Certificate of Excellence 2020, Certificate of Excellence 2019, Certificate of Excellence 2018, Certificate of Excellence 2017, Certificate of Excellence 2016"/>
    <s v="#89 of 298 Restaurants in Puerto Del Carmen"/>
    <s v="Mid-range, Italian, Pizza, Mediterranean"/>
    <x v="0"/>
    <s v="Italian, Pizza, Mediterranean, European"/>
    <s v="Y"/>
    <s v="Y"/>
    <s v="N"/>
    <n v="7"/>
    <n v="97.5"/>
    <n v="7"/>
    <x v="0"/>
    <n v="772"/>
    <n v="425"/>
    <n v="148"/>
    <n v="54"/>
    <n v="32"/>
    <n v="31"/>
    <n v="4.5"/>
    <n v="4"/>
    <n v="4.5"/>
    <n v="4"/>
    <n v="0"/>
    <n v="0"/>
  </r>
  <r>
    <s v="g662290-d2082611"/>
    <s v="Sorrento di Italia"/>
    <s v="Canary Islands"/>
    <s v="Lanzarote"/>
    <n v="28.920041999999999"/>
    <n v="-13.644194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48 of 298 Restaurants in Puerto Del Carmen"/>
    <s v="Mid-range, Italian, Pizza, Mediterranean"/>
    <x v="0"/>
    <s v="Italian, Pizza, Mediterranean, European"/>
    <s v="Y"/>
    <s v="Y"/>
    <s v="Y"/>
    <n v="7"/>
    <n v="91"/>
    <n v="7"/>
    <x v="0"/>
    <n v="1371"/>
    <n v="860"/>
    <n v="249"/>
    <n v="70"/>
    <n v="17"/>
    <n v="16"/>
    <n v="4.5"/>
    <n v="4.5"/>
    <n v="4.5"/>
    <n v="4.5"/>
    <n v="0"/>
    <n v="0"/>
  </r>
  <r>
    <s v="g662290-d2085122"/>
    <s v="Pizzeria Capri"/>
    <s v="Canary Islands"/>
    <s v="Lanzarote"/>
    <n v="28.920445999999998"/>
    <n v="-13.650555000000001"/>
    <s v="Travellers' Choice, Certificate of Excellence 2020, Certificate of Excellence 2019, Certificate of Excellence 2018, Certificate of Excellence 2017, Certificate of Excellence 2016, Certificate of Excellence 2013"/>
    <s v="#113 of 298 Restaurants in Puerto Del Carmen"/>
    <s v="Mid-range, Italian, Pizza, International"/>
    <x v="0"/>
    <s v="Italian, Pizza, Mediterranean, European, International"/>
    <s v="Y"/>
    <s v="Y"/>
    <s v="Y"/>
    <n v="7"/>
    <n v="77"/>
    <n v="7"/>
    <x v="1"/>
    <n v="669"/>
    <n v="290"/>
    <n v="120"/>
    <n v="36"/>
    <n v="22"/>
    <n v="27"/>
    <n v="4.5"/>
    <n v="4"/>
    <n v="4"/>
    <n v="4"/>
    <n v="0"/>
    <n v="0"/>
  </r>
  <r>
    <s v="g662290-d2101883"/>
    <s v="Highlander Too"/>
    <s v="Canary Islands"/>
    <s v="Lanzarote"/>
    <n v="28.923352999999999"/>
    <n v="-13.6759"/>
    <s v="Travellers' Choice, Certificate of Excellence 2020, Certificate of Excellence 2019, Certificate of Excellence 2018, Certificate of Excellence 2017, Certificate of Excellence 2016, Certificate of Excellence 2015, Certificate of Excellence 2014, Certificate of Excellence 2013"/>
    <s v="#56 of 298 Restaurants in Puerto Del Carmen"/>
    <s v="Cheap Eats, International, British, Vegetarian Friendly"/>
    <x v="2"/>
    <s v="International, British"/>
    <s v="Y"/>
    <s v="Y"/>
    <s v="Y"/>
    <n v="5"/>
    <n v="75"/>
    <n v="5"/>
    <x v="0"/>
    <n v="614"/>
    <n v="433"/>
    <n v="114"/>
    <n v="31"/>
    <n v="8"/>
    <n v="15"/>
    <n v="4.5"/>
    <n v="4.5"/>
    <n v="5"/>
    <n v="4.5"/>
    <n v="0"/>
    <n v="0"/>
  </r>
  <r>
    <s v="g662290-d2141126"/>
    <s v="La Cueva"/>
    <s v="Canary Islands"/>
    <s v="Lanzarote"/>
    <n v="28.922052000000001"/>
    <n v="-13.670807999999999"/>
    <s v="Certificate of Excellence 2018"/>
    <s v="#191 of 298 Restaurants in Puerto Del Carmen"/>
    <s v="Mid-range, Italian, Pizza, Mediterranean"/>
    <x v="0"/>
    <s v="Italian, Pizza, Mediterranean, European"/>
    <s v="Y"/>
    <s v="Y"/>
    <s v="Y"/>
    <n v="7"/>
    <n v="42"/>
    <n v="7"/>
    <x v="2"/>
    <n v="340"/>
    <n v="108"/>
    <n v="67"/>
    <n v="34"/>
    <n v="28"/>
    <n v="25"/>
    <n v="3.5"/>
    <n v="4"/>
    <n v="3.5"/>
    <n v="3.5"/>
    <n v="0"/>
    <n v="0"/>
  </r>
  <r>
    <s v="g662290-d2153218"/>
    <s v="Arthur's Bar &amp; Restaurant"/>
    <s v="Canary Islands"/>
    <s v="Lanzarote"/>
    <n v="28.920746000000001"/>
    <n v="-13.647256"/>
    <s v="Travellers' Choice, Certificate of Excellence 2020, Certificate of Excellence 2019, Certificate of Excellence 2018, Certificate of Excellence 2017, Certificate of Excellence 2016, Certificate of Excellence 2015, Certificate of Excellence 2014, Certificate of Excellence 2013"/>
    <s v="#42 of 298 Restaurants in Puerto Del Carmen"/>
    <s v="Cheap Eats, Bar, British, Pub"/>
    <x v="2"/>
    <s v="Bar, British, Pub"/>
    <s v="Y"/>
    <s v="Y"/>
    <s v="N"/>
    <n v="7"/>
    <n v="70"/>
    <n v="7"/>
    <x v="0"/>
    <n v="518"/>
    <n v="361"/>
    <n v="120"/>
    <n v="19"/>
    <n v="11"/>
    <n v="5"/>
    <n v="4.5"/>
    <n v="4.5"/>
    <n v="4.5"/>
    <n v="4.5"/>
    <n v="0"/>
    <n v="0"/>
  </r>
  <r>
    <s v="g662290-d2182560"/>
    <s v="Restaurante Universo"/>
    <s v="Canary Islands"/>
    <s v="Lanzarote"/>
    <n v="28.920874000000001"/>
    <n v="-13.656585"/>
    <s v="Travellers' Choice, Certificate of Excellence 2020, Certificate of Excellence 2017, Certificate of Excellence 2016, Certificate of Excellence 2015, Certificate of Excellence 2014, Certificate of Excellence 2013"/>
    <s v="#131 of 298 Restaurants in Puerto Del Carmen"/>
    <s v="Mid-range, Mediterranean, European, Spanish"/>
    <x v="0"/>
    <s v="Mediterranean, European, Spanish"/>
    <s v="Y"/>
    <s v="Y"/>
    <s v="Y"/>
    <n v="7"/>
    <n v="101.5"/>
    <n v="7"/>
    <x v="1"/>
    <n v="642"/>
    <n v="283"/>
    <n v="135"/>
    <n v="57"/>
    <n v="27"/>
    <n v="27"/>
    <n v="4.5"/>
    <n v="4.5"/>
    <n v="4.5"/>
    <n v="4.5"/>
    <n v="0"/>
    <n v="0"/>
  </r>
  <r>
    <s v="g662290-d2266165"/>
    <s v="Restaurante La Canada"/>
    <s v="Canary Islands"/>
    <s v="Lanzarote"/>
    <n v="28.920929000000001"/>
    <n v="-13.655932999999999"/>
    <s v="Travellers' Choice, Certificate of Excellence 2020, Certificate of Excellence 2019, Certificate of Excellence 2018, Certificate of Excellence 2017, Certificate of Excellence 2016, Certificate of Excellence 2015, Certificate of Excellence 2013"/>
    <s v="#80 of 298 Restaurants in Puerto Del Carmen"/>
    <s v="Mid-range, International, Mediterranean, European"/>
    <x v="0"/>
    <s v="Mediterranean, European, Spanish, International"/>
    <s v="Y"/>
    <s v="Y"/>
    <s v="Y"/>
    <n v="7"/>
    <n v="167.8833333333333"/>
    <n v="7"/>
    <x v="0"/>
    <n v="422"/>
    <n v="169"/>
    <n v="67"/>
    <n v="17"/>
    <n v="10"/>
    <n v="12"/>
    <n v="4.5"/>
    <n v="4.5"/>
    <n v="4"/>
    <n v="4"/>
    <n v="0"/>
    <n v="0"/>
  </r>
  <r>
    <s v="g662290-d2316233"/>
    <s v="Las Vegas"/>
    <s v="Canary Islands"/>
    <s v="Lanzarote"/>
    <n v="28.920591000000002"/>
    <n v="-13.647691"/>
    <s v="Travellers' Choice, Certificate of Excellence 2020, Certificate of Excellence 2019, Certificate of Excellence 2018, Certificate of Excellence 2017, Certificate of Excellence 2016, Certificate of Excellence 2015, Certificate of Excellence 2014, Certificate of Excellence 2013"/>
    <s v="#59 of 298 Restaurants in Puerto Del Carmen"/>
    <s v="Mid-range, International, Mediterranean, European"/>
    <x v="0"/>
    <s v="Mediterranean, European, Spanish, International"/>
    <s v="Y"/>
    <s v="Y"/>
    <s v="Y"/>
    <n v="7"/>
    <n v="70"/>
    <n v="7"/>
    <x v="0"/>
    <n v="848"/>
    <n v="491"/>
    <n v="101"/>
    <n v="36"/>
    <n v="13"/>
    <n v="10"/>
    <n v="4.5"/>
    <n v="4.5"/>
    <n v="4.5"/>
    <n v="4.5"/>
    <n v="0"/>
    <n v="0"/>
  </r>
  <r>
    <s v="g662290-d2365570"/>
    <s v="Bluebells"/>
    <s v="Canary Islands"/>
    <s v="Lanzarote"/>
    <n v="28.921019000000001"/>
    <n v="-13.663199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28 of 298 Restaurants in Puerto Del Carmen"/>
    <s v="Cheap Eats, Bar, British, Pub"/>
    <x v="2"/>
    <s v="Bar, British, Pub, Scottish"/>
    <s v="Y"/>
    <s v="N"/>
    <s v="N"/>
    <n v="7"/>
    <n v="94.5"/>
    <n v="7"/>
    <x v="0"/>
    <n v="678"/>
    <n v="532"/>
    <n v="92"/>
    <n v="21"/>
    <n v="14"/>
    <n v="10"/>
    <n v="4.5"/>
    <n v="5"/>
    <n v="5"/>
    <n v="4.5"/>
    <n v="0"/>
    <n v="0"/>
  </r>
  <r>
    <s v="g662290-d2436629"/>
    <s v="La Cascada Puerto"/>
    <s v="Canary Islands"/>
    <s v="Lanzarote"/>
    <n v="28.921288000000001"/>
    <n v="-13.670581"/>
    <s v="Travellers' Choice, Certificate of Excellence 2020, Certificate of Excellence 2019, Certificate of Excellence 2018, Certificate of Excellence 2017, Certificate of Excellence 2016, Certificate of Excellence 2015"/>
    <s v="#102 of 298 Restaurants in Puerto Del Carmen"/>
    <s v="Mid-range, Mediterranean, European, Spanish"/>
    <x v="0"/>
    <s v="Grill, Mediterranean, European, Spanish, Healthy"/>
    <s v="Y"/>
    <s v="Y"/>
    <s v="Y"/>
    <n v="7"/>
    <n v="76.883333333333326"/>
    <n v="7"/>
    <x v="1"/>
    <n v="2922"/>
    <n v="1075"/>
    <n v="399"/>
    <n v="192"/>
    <n v="104"/>
    <n v="123"/>
    <n v="4.5"/>
    <n v="4"/>
    <n v="4"/>
    <n v="4"/>
    <n v="0"/>
    <n v="0"/>
  </r>
  <r>
    <s v="g662290-d2526014"/>
    <s v="Peking Duck"/>
    <s v="Canary Islands"/>
    <s v="Lanzarote"/>
    <n v="28.921377"/>
    <n v="-13.648509000000001"/>
    <s v="Travellers' Choice, Certificate of Excellence 2020, Certificate of Excellence 2019, Certificate of Excellence 2018, Certificate of Excellence 2017, Certificate of Excellence 2016, Certificate of Excellence 2015"/>
    <s v="#70 of 298 Restaurants in Puerto Del Carmen"/>
    <s v="Cheap Eats, Chinese, Asian, Cantonese"/>
    <x v="2"/>
    <s v="Chinese, Asian"/>
    <s v="Y"/>
    <s v="Y"/>
    <s v="N"/>
    <n v="7"/>
    <n v="59.5"/>
    <n v="7"/>
    <x v="0"/>
    <n v="786"/>
    <n v="452"/>
    <n v="194"/>
    <n v="66"/>
    <n v="20"/>
    <n v="10"/>
    <n v="4.5"/>
    <n v="4.5"/>
    <n v="4.5"/>
    <n v="4.5"/>
    <n v="0"/>
    <n v="0"/>
  </r>
  <r>
    <s v="g662290-d2538947"/>
    <s v="Bollywood Indian Restaurant"/>
    <s v="Canary Islands"/>
    <s v="Lanzarote"/>
    <n v="28.920100000000001"/>
    <n v="-13.644939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46 of 298 Restaurants in Puerto Del Carmen"/>
    <s v="Mid-range, Indian, Asian, Balti"/>
    <x v="0"/>
    <s v="Indian, Asian, Balti"/>
    <s v="Y"/>
    <s v="Y"/>
    <s v="Y"/>
    <n v="6"/>
    <n v="72"/>
    <n v="6"/>
    <x v="0"/>
    <n v="1558"/>
    <n v="1003"/>
    <n v="264"/>
    <n v="77"/>
    <n v="27"/>
    <n v="32"/>
    <n v="4.5"/>
    <n v="4.5"/>
    <n v="4.5"/>
    <n v="4.5"/>
    <n v="0"/>
    <n v="0"/>
  </r>
  <r>
    <s v="g662290-d2616750"/>
    <s v="Nico's Parque Tropical"/>
    <s v="Canary Islands"/>
    <s v="Lanzarote"/>
    <n v="28.921036000000001"/>
    <n v="-13.653794"/>
    <s v="Travellers' Choice, Certificate of Excellence 2020, Certificate of Excellence 2018, Certificate of Excellence 2017, Certificate of Excellence 2016, Certificate of Excellence 2015, Certificate of Excellence 2014"/>
    <s v="#88 of 298 Restaurants in Puerto Del Carmen"/>
    <s v="Mid-range, Italian, Pizza, Mediterranean"/>
    <x v="0"/>
    <s v="Italian, Pizza, Mediterranean, European"/>
    <s v="Y"/>
    <s v="Y"/>
    <s v="Y"/>
    <n v="7"/>
    <n v="89.25"/>
    <n v="7"/>
    <x v="0"/>
    <n v="875"/>
    <n v="455"/>
    <n v="165"/>
    <n v="38"/>
    <n v="21"/>
    <n v="25"/>
    <n v="4.5"/>
    <n v="4.5"/>
    <n v="4.5"/>
    <n v="4.5"/>
    <n v="0"/>
    <n v="0"/>
  </r>
  <r>
    <s v="g662290-d2618509"/>
    <s v="Oriental World"/>
    <s v="Canary Islands"/>
    <s v="Lanzarote"/>
    <n v="28.920494000000001"/>
    <n v="-13.659521"/>
    <s v="Travellers' Choice, Certificate of Excellence 2020, Certificate of Excellence 2019, Certificate of Excellence 2018, Certificate of Excellence 2017, Certificate of Excellence 2016, Certificate of Excellence 2015, Certificate of Excellence 2014"/>
    <s v="#68 of 298 Restaurants in Puerto Del Carmen"/>
    <s v="Mid-range, Chinese, Japanese, Sushi"/>
    <x v="0"/>
    <s v="Chinese, Japanese, Sushi, Asian, Thai"/>
    <s v="Y"/>
    <s v="Y"/>
    <s v="Y"/>
    <n v="7"/>
    <n v="77"/>
    <n v="7"/>
    <x v="0"/>
    <n v="2505"/>
    <n v="1529"/>
    <n v="503"/>
    <n v="131"/>
    <n v="42"/>
    <n v="41"/>
    <n v="4.5"/>
    <n v="4.5"/>
    <n v="4.5"/>
    <n v="4.5"/>
    <n v="0"/>
    <n v="0"/>
  </r>
  <r>
    <s v="g662290-d2660384"/>
    <s v="Indian Zaffran"/>
    <s v="Canary Islands"/>
    <s v="Lanzarote"/>
    <n v="28.922176"/>
    <n v="-13.669186"/>
    <s v="Travellers' Choice, Certificate of Excellence 2020, Certificate of Excellence 2019, Certificate of Excellence 2018, Certificate of Excellence 2017, Certificate of Excellence 2016, Certificate of Excellence 2015, Certificate of Excellence 2014"/>
    <s v="#33 of 298 Restaurants in Puerto Del Carmen"/>
    <s v="Mid-range, Indian, Asian, Balti"/>
    <x v="0"/>
    <s v="Indian, Asian, Balti"/>
    <s v="Y"/>
    <s v="Y"/>
    <s v="Y"/>
    <n v="6"/>
    <n v="30"/>
    <n v="6"/>
    <x v="0"/>
    <n v="513"/>
    <n v="335"/>
    <n v="78"/>
    <n v="17"/>
    <n v="6"/>
    <n v="15"/>
    <n v="4.5"/>
    <n v="4.5"/>
    <n v="4.5"/>
    <n v="4.5"/>
    <n v="0"/>
    <n v="0"/>
  </r>
  <r>
    <s v="g662290-d2705484"/>
    <s v="O'Horreo"/>
    <s v="Canary Islands"/>
    <s v="Lanzarote"/>
    <n v="28.927626"/>
    <n v="-13.627459999999999"/>
    <s v="Travellers' Choice, Certificate of Excellence 2020, Certificate of Excellence 2019, Certificate of Excellence 2018, Certificate of Excellence 2017, Certificate of Excellence 2016, Certificate of Excellence 2015, Certificate of Excellence 2014"/>
    <s v="#97 of 298 Restaurants in Puerto Del Carmen"/>
    <s v="Mid-range, Seafood, Mediterranean, European"/>
    <x v="0"/>
    <s v="Seafood, Mediterranean, European, Spanish"/>
    <s v="Y"/>
    <s v="Y"/>
    <s v="Y"/>
    <n v="7"/>
    <n v="91"/>
    <n v="7"/>
    <x v="0"/>
    <n v="489"/>
    <n v="200"/>
    <n v="93"/>
    <n v="22"/>
    <n v="10"/>
    <n v="13"/>
    <n v="4.5"/>
    <n v="4.5"/>
    <n v="4.5"/>
    <n v="4.5"/>
    <n v="0"/>
    <n v="0"/>
  </r>
  <r>
    <s v="g662290-d3364292"/>
    <s v="Sal y Pimienta"/>
    <s v="Canary Islands"/>
    <s v="Lanzarote"/>
    <n v="28.920604999999998"/>
    <n v="-13.671238000000001"/>
    <s v="Certificate of Excellence 2019, Certificate of Excellence 2018, Certificate of Excellence 2017, Certificate of Excellence 2016, Certificate of Excellence 2014"/>
    <s v="#119 of 298 Restaurants in Puerto Del Carmen"/>
    <s v="Mid-range, Spanish, Vegetarian Friendly, Vegan Options"/>
    <x v="0"/>
    <s v="Spanish"/>
    <s v="Y"/>
    <s v="Y"/>
    <s v="Y"/>
    <n v="7"/>
    <n v="84"/>
    <n v="7"/>
    <x v="0"/>
    <n v="1091"/>
    <n v="409"/>
    <n v="127"/>
    <n v="47"/>
    <n v="27"/>
    <n v="33"/>
    <n v="4.5"/>
    <n v="4.5"/>
    <n v="4"/>
    <n v="4.5"/>
    <n v="0"/>
    <n v="0"/>
  </r>
  <r>
    <s v="g662290-d3382045"/>
    <s v="Jungla Bar"/>
    <s v="Canary Islands"/>
    <s v="Lanzarote"/>
    <n v="28.928149999999999"/>
    <n v="-13.629003000000001"/>
    <s v="Travellers' Choice, Certificate of Excellence 2020, Certificate of Excellence 2019, Certificate of Excellence 2018, Certificate of Excellence 2017, Certificate of Excellence 2016, Certificate of Excellence 2015, Certificate of Excellence 2014"/>
    <s v="#66 of 298 Restaurants in Puerto Del Carmen"/>
    <s v="Cheap Eats, Bar, European, British"/>
    <x v="2"/>
    <s v="Bar, European, British, Pub"/>
    <s v="Y"/>
    <s v="N"/>
    <s v="N"/>
    <n v="7"/>
    <n v="70"/>
    <n v="7"/>
    <x v="0"/>
    <n v="384"/>
    <n v="242"/>
    <n v="79"/>
    <n v="19"/>
    <n v="7"/>
    <n v="5"/>
    <n v="4.5"/>
    <n v="4.5"/>
    <n v="4.5"/>
    <n v="4.5"/>
    <n v="0"/>
    <n v="0"/>
  </r>
  <r>
    <s v="g662290-d3416833"/>
    <s v="La Lanterna"/>
    <s v="Canary Islands"/>
    <s v="Lanzarote"/>
    <n v="28.920635000000001"/>
    <n v="-13.656361"/>
    <s v="Travellers' Choice, Certificate of Excellence 2020, Certificate of Excellence 2019, Certificate of Excellence 2018, Certificate of Excellence 2017, Certificate of Excellence 2016, Certificate of Excellence 2015"/>
    <s v="#37 of 298 Restaurants in Puerto Del Carmen"/>
    <s v="Mid-range, Italian, Pizza, Mediterranean"/>
    <x v="0"/>
    <s v="Italian, Pizza, Mediterranean, European"/>
    <s v="Y"/>
    <s v="Y"/>
    <s v="Y"/>
    <n v="6"/>
    <n v="30"/>
    <n v="6"/>
    <x v="0"/>
    <n v="1204"/>
    <n v="506"/>
    <n v="85"/>
    <n v="26"/>
    <n v="17"/>
    <n v="14"/>
    <n v="4.5"/>
    <n v="4.5"/>
    <n v="4.5"/>
    <n v="4.5"/>
    <n v="0"/>
    <n v="0"/>
  </r>
  <r>
    <s v="g662290-d3618169"/>
    <s v="Enjoy Asian Restaurant"/>
    <s v="Canary Islands"/>
    <s v="Lanzarote"/>
    <n v="28.920608999999999"/>
    <n v="-13.657569000000001"/>
    <s v="Travellers' Choice, Certificate of Excellence 2020, Certificate of Excellence 2019, Certificate of Excellence 2018, Certificate of Excellence 2017, Certificate of Excellence 2016, Certificate of Excellence 2015, Certificate of Excellence 2014"/>
    <s v="#65 of 298 Restaurants in Puerto Del Carmen"/>
    <s v="Mid-range, Chinese, Japanese, Sushi"/>
    <x v="0"/>
    <s v="Chinese, Japanese, Sushi, Asian, Thai"/>
    <s v="Y"/>
    <s v="Y"/>
    <s v="Y"/>
    <n v="7"/>
    <n v="77"/>
    <n v="7"/>
    <x v="0"/>
    <n v="1956"/>
    <n v="1239"/>
    <n v="345"/>
    <n v="68"/>
    <n v="37"/>
    <n v="34"/>
    <n v="4.5"/>
    <n v="4.5"/>
    <n v="4.5"/>
    <n v="4.5"/>
    <n v="0"/>
    <n v="0"/>
  </r>
  <r>
    <s v="g662290-d3635857"/>
    <s v="HI-Life Bar&amp;Grill"/>
    <s v="Canary Islands"/>
    <s v="Lanzarote"/>
    <n v="28.920815000000001"/>
    <n v="-13.662264"/>
    <s v="Travellers' Choice, Certificate of Excellence 2020, Certificate of Excellence 2019, Certificate of Excellence 2018, Certificate of Excellence 2017, Certificate of Excellence 2016"/>
    <s v="#95 of 298 Restaurants in Puerto Del Carmen"/>
    <s v="Mid-range, Mediterranean, European, Fusion"/>
    <x v="0"/>
    <s v="Mediterranean, European, Fusion"/>
    <s v="Y"/>
    <s v="Y"/>
    <s v="Y"/>
    <n v="7"/>
    <n v="98"/>
    <n v="7"/>
    <x v="1"/>
    <n v="508"/>
    <n v="272"/>
    <n v="92"/>
    <n v="22"/>
    <n v="18"/>
    <n v="26"/>
    <n v="4.5"/>
    <n v="4.5"/>
    <n v="4.5"/>
    <n v="4"/>
    <n v="0"/>
    <n v="0"/>
  </r>
  <r>
    <s v="g662290-d3725906"/>
    <s v="Vino + Lanzarote"/>
    <s v="Canary Islands"/>
    <s v="Lanzarote"/>
    <n v="28.920673000000001"/>
    <n v="-13.666563"/>
    <s v="Travellers' Choice, Certificate of Excellence 2020, Certificate of Excellence 2019, Certificate of Excellence 2018, Certificate of Excellence 2017, Certificate of Excellence 2016, Certificate of Excellence 2015, Certificate of Excellence 2014"/>
    <s v="#53 of 298 Restaurants in Puerto Del Carmen"/>
    <s v="Mid-range, Mediterranean, European, Spanish"/>
    <x v="0"/>
    <s v="Mediterranean, European, Spanish, Wine Bar"/>
    <s v="Y"/>
    <s v="N"/>
    <s v="Y"/>
    <n v="5"/>
    <n v="46"/>
    <n v="5"/>
    <x v="0"/>
    <n v="1001"/>
    <n v="371"/>
    <n v="74"/>
    <n v="22"/>
    <n v="6"/>
    <n v="8"/>
    <n v="4.5"/>
    <n v="4.5"/>
    <n v="4.5"/>
    <n v="4.5"/>
    <n v="0"/>
    <n v="0"/>
  </r>
  <r>
    <s v="g662290-d4071316"/>
    <s v="Asian Sunshine"/>
    <s v="Canary Islands"/>
    <s v="Lanzarote"/>
    <n v="28.920325999999999"/>
    <n v="-13.648965"/>
    <s v="Travellers' Choice, Certificate of Excellence 2020, Certificate of Excellence 2019, Certificate of Excellence 2018, Certificate of Excellence 2017, Certificate of Excellence 2016, Certificate of Excellence 2015"/>
    <s v="#62 of 298 Restaurants in Puerto Del Carmen"/>
    <s v="Mid-range, Chinese, Asian, Thai"/>
    <x v="0"/>
    <s v="Chinese, Asian, Thai"/>
    <s v="Y"/>
    <s v="Y"/>
    <s v="Y"/>
    <n v="7"/>
    <n v="84"/>
    <n v="7"/>
    <x v="0"/>
    <n v="1114"/>
    <n v="733"/>
    <n v="167"/>
    <n v="53"/>
    <n v="20"/>
    <n v="16"/>
    <n v="4.5"/>
    <n v="4.5"/>
    <n v="4.5"/>
    <n v="4.5"/>
    <n v="0"/>
    <n v="0"/>
  </r>
  <r>
    <s v="g662290-d4698940"/>
    <s v="The Codfather Fish and Chips"/>
    <s v="Canary Islands"/>
    <s v="Lanzarote"/>
    <n v="28.920224999999999"/>
    <n v="-13.645447000000001"/>
    <s v="Certificate of Excellence 2017"/>
    <s v="#164 of 298 Restaurants in Puerto Del Carmen"/>
    <s v="Cheap Eats, Fast food, British, Vegetarian Friendly"/>
    <x v="2"/>
    <s v="Fast food, British"/>
    <s v="Y"/>
    <s v="N"/>
    <s v="N"/>
    <n v="6"/>
    <n v="45"/>
    <n v="6"/>
    <x v="1"/>
    <n v="381"/>
    <n v="151"/>
    <n v="119"/>
    <n v="40"/>
    <n v="27"/>
    <n v="38"/>
    <n v="3.5"/>
    <n v="3.5"/>
    <n v="3.5"/>
    <n v="3.5"/>
    <n v="0"/>
    <n v="0"/>
  </r>
  <r>
    <s v="g662290-d5862887"/>
    <s v="Toro grill asador"/>
    <s v="Canary Islands"/>
    <s v="Lanzarote"/>
    <n v="28.925212999999999"/>
    <n v="-13.674785"/>
    <s v="Travellers' Choice, Certificate of Excellence 2020, Certificate of Excellence 2019, Certificate of Excellence 2018, Certificate of Excellence 2017, Certificate of Excellence 2016"/>
    <s v="#81 of 298 Restaurants in Puerto Del Carmen"/>
    <s v="Mid-range, Steakhouse, Barbecue, European"/>
    <x v="0"/>
    <s v="Steakhouse, Barbecue, European, Spanish"/>
    <s v="N"/>
    <s v="N"/>
    <s v="Y"/>
    <n v="6"/>
    <n v="54"/>
    <n v="6"/>
    <x v="0"/>
    <n v="735"/>
    <n v="239"/>
    <n v="74"/>
    <n v="25"/>
    <n v="15"/>
    <n v="6"/>
    <n v="4.5"/>
    <n v="4.5"/>
    <n v="4"/>
    <n v="4"/>
    <n v="0"/>
    <n v="0"/>
  </r>
  <r>
    <s v="g662290-d6208938"/>
    <s v="Asian Varadero"/>
    <s v="Canary Islands"/>
    <s v="Lanzarote"/>
    <n v="28.921147999999999"/>
    <n v="-13.671953"/>
    <s v="Travellers' Choice, Certificate of Excellence 2020, Certificate of Excellence 2019, Certificate of Excellence 2018, Certificate of Excellence 2017, Certificate of Excellence 2016, Certificate of Excellence 2015"/>
    <s v="#83 of 298 Restaurants in Puerto Del Carmen"/>
    <s v="Mid-range, Chinese, Asian, Thai"/>
    <x v="0"/>
    <s v="Chinese, Asian, Thai"/>
    <s v="Y"/>
    <s v="Y"/>
    <s v="Y"/>
    <n v="7"/>
    <n v="70"/>
    <n v="7"/>
    <x v="0"/>
    <n v="396"/>
    <n v="237"/>
    <n v="67"/>
    <n v="21"/>
    <n v="9"/>
    <n v="12"/>
    <n v="4.5"/>
    <n v="4.5"/>
    <n v="4.5"/>
    <n v="4.5"/>
    <n v="0"/>
    <n v="0"/>
  </r>
  <r>
    <s v="g662290-d6351120"/>
    <s v="Mucky Duck"/>
    <s v="Canary Islands"/>
    <s v="Lanzarote"/>
    <n v="28.92137"/>
    <n v="-13.650126999999999"/>
    <s v="Travellers' Choice, Certificate of Excellence 2020, Certificate of Excellence 2019, Certificate of Excellence 2018, Certificate of Excellence 2017, Certificate of Excellence 2016"/>
    <s v="#117 of 298 Restaurants in Puerto Del Carmen"/>
    <s v="Cheap Eats, Bar, European, British"/>
    <x v="2"/>
    <s v="Bar, European, British, Pub"/>
    <s v="Y"/>
    <s v="N"/>
    <s v="N"/>
    <n v="7"/>
    <n v="84"/>
    <n v="7"/>
    <x v="0"/>
    <n v="326"/>
    <n v="186"/>
    <n v="83"/>
    <n v="24"/>
    <n v="13"/>
    <n v="16"/>
    <n v="4"/>
    <n v="4.5"/>
    <n v="4.5"/>
    <n v="4"/>
    <n v="0"/>
    <n v="0"/>
  </r>
  <r>
    <s v="g662290-d6352285"/>
    <s v="The Tavern on the Seafront"/>
    <s v="Canary Islands"/>
    <s v="Lanzarote"/>
    <n v="28.920390999999999"/>
    <n v="-13.660406"/>
    <s v="Travellers' Choice, Certificate of Excellence 2020, Certificate of Excellence 2019, Certificate of Excellence 2018, Certificate of Excellence 2017, Certificate of Excellence 2016, Certificate of Excellence 2015"/>
    <s v="#36 of 298 Restaurants in Puerto Del Carmen"/>
    <s v="Cheap Eats, Bar, British, Pub"/>
    <x v="2"/>
    <s v="Bar, British, Pub"/>
    <s v="Y"/>
    <s v="Y"/>
    <s v="N"/>
    <n v="7"/>
    <n v="84"/>
    <n v="7"/>
    <x v="0"/>
    <n v="432"/>
    <n v="306"/>
    <n v="91"/>
    <n v="13"/>
    <n v="6"/>
    <n v="4"/>
    <n v="4.5"/>
    <n v="4.5"/>
    <n v="4.5"/>
    <n v="4.5"/>
    <n v="0"/>
    <n v="0"/>
  </r>
  <r>
    <s v="g662290-d6529191"/>
    <s v="El Molino"/>
    <s v="Canary Islands"/>
    <s v="Lanzarote"/>
    <n v="28.928000999999998"/>
    <n v="-13.628933999999999"/>
    <s v="Travellers' Choice, Certificate of Excellence 2020, Certificate of Excellence 2019, Certificate of Excellence 2018, Certificate of Excellence 2017, Certificate of Excellence 2016"/>
    <s v="#92 of 298 Restaurants in Puerto Del Carmen"/>
    <s v="Mid-range, Mediterranean, European, Spanish"/>
    <x v="0"/>
    <s v="Mediterranean, Spanish, European"/>
    <s v="Y"/>
    <s v="Y"/>
    <s v="Y"/>
    <n v="7"/>
    <n v="84"/>
    <n v="7"/>
    <x v="0"/>
    <n v="610"/>
    <n v="277"/>
    <n v="117"/>
    <n v="33"/>
    <n v="17"/>
    <n v="6"/>
    <n v="4.5"/>
    <n v="4.5"/>
    <n v="4.5"/>
    <n v="4"/>
    <n v="0"/>
    <n v="0"/>
  </r>
  <r>
    <s v="g662290-d6577682"/>
    <s v="Lomo Alto"/>
    <s v="Canary Islands"/>
    <s v="Lanzarote"/>
    <n v="28.920449999999999"/>
    <n v="-13.670442"/>
    <s v="Travellers' Choice, Certificate of Excellence 2020, Certificate of Excellence 2019, Certificate of Excellence 2018, Certificate of Excellence 2017, Certificate of Excellence 2016"/>
    <s v="#24 of 298 Restaurants in Puerto Del Carmen"/>
    <s v="Mid-range, Healthy, Vegetarian Friendly, Vegan Options"/>
    <x v="0"/>
    <s v="Healthy"/>
    <s v="Y"/>
    <s v="Y"/>
    <s v="Y"/>
    <n v="6"/>
    <n v="66"/>
    <n v="6"/>
    <x v="0"/>
    <n v="1261"/>
    <n v="659"/>
    <n v="119"/>
    <n v="35"/>
    <n v="13"/>
    <n v="7"/>
    <n v="4.5"/>
    <n v="4.5"/>
    <n v="4.5"/>
    <n v="5"/>
    <n v="0"/>
    <n v="0"/>
  </r>
  <r>
    <s v="g662290-d6637198"/>
    <s v="Everest Indian Restaurant"/>
    <s v="Canary Islands"/>
    <s v="Lanzarote"/>
    <n v="28.919640000000001"/>
    <n v="-13.654486"/>
    <s v="Travellers' Choice, Certificate of Excellence 2020, Certificate of Excellence 2019, Certificate of Excellence 2018, Certificate of Excellence 2017, Certificate of Excellence 2016"/>
    <s v="#29 of 298 Restaurants in Puerto Del Carmen"/>
    <s v="Mid-range, Indian, Asian, Balti"/>
    <x v="0"/>
    <s v="Indian, Asian, Balti, Nepalese"/>
    <s v="Y"/>
    <s v="Y"/>
    <s v="Y"/>
    <n v="7"/>
    <n v="70"/>
    <n v="7"/>
    <x v="0"/>
    <n v="1072"/>
    <n v="699"/>
    <n v="166"/>
    <n v="45"/>
    <n v="11"/>
    <n v="11"/>
    <n v="4.5"/>
    <n v="4.5"/>
    <n v="4.5"/>
    <n v="4"/>
    <n v="0"/>
    <n v="0"/>
  </r>
  <r>
    <s v="g662290-d6642113"/>
    <s v="Asia Delicious"/>
    <s v="Canary Islands"/>
    <s v="Lanzarote"/>
    <n v="28.919602999999999"/>
    <n v="-13.654441"/>
    <s v="Travellers' Choice, Certificate of Excellence 2020, Certificate of Excellence 2019, Certificate of Excellence 2018, Certificate of Excellence 2017, Certificate of Excellence 2016"/>
    <s v="#8 of 298 Restaurants in Puerto Del Carmen"/>
    <s v="Mid-range, Chinese, Sushi, Asian"/>
    <x v="0"/>
    <s v="Chinese, Sushi, Asian, Thai, Fusion"/>
    <s v="Y"/>
    <s v="Y"/>
    <s v="Y"/>
    <n v="7"/>
    <n v="80.5"/>
    <n v="7"/>
    <x v="3"/>
    <n v="1759"/>
    <n v="1177"/>
    <n v="129"/>
    <n v="42"/>
    <n v="8"/>
    <n v="7"/>
    <n v="4.5"/>
    <n v="5"/>
    <n v="4.5"/>
    <n v="4.5"/>
    <n v="0"/>
    <n v="0"/>
  </r>
  <r>
    <s v="g662290-d6818696"/>
    <s v="Taberna De Nino"/>
    <s v="Canary Islands"/>
    <s v="Lanzarote"/>
    <n v="28.921097"/>
    <n v="-13.671908999999999"/>
    <s v="Travellers' Choice, Certificate of Excellence 2020, Certificate of Excellence 2019, Certificate of Excellence 2018, Certificate of Excellence 2017, Certificate of Excellence 2016, Certificate of Excellence 2015, Certificate of Excellence 2014"/>
    <s v="#94 of 298 Restaurants in Puerto Del Carmen"/>
    <s v="Mid-range, Mediterranean, European, Spanish"/>
    <x v="0"/>
    <s v="Mediterranean, European, Spanish"/>
    <s v="Y"/>
    <s v="Y"/>
    <s v="Y"/>
    <n v="7"/>
    <n v="80.5"/>
    <n v="7"/>
    <x v="0"/>
    <n v="2700"/>
    <n v="892"/>
    <n v="282"/>
    <n v="67"/>
    <n v="35"/>
    <n v="30"/>
    <n v="4.5"/>
    <n v="4.5"/>
    <n v="4.5"/>
    <n v="4.5"/>
    <n v="0"/>
    <n v="0"/>
  </r>
  <r>
    <s v="g662290-d6891714"/>
    <s v="Yum Yum"/>
    <s v="Canary Islands"/>
    <s v="Lanzarote"/>
    <n v="28.920165999999998"/>
    <n v="-13.646433999999999"/>
    <s v="Travellers' Choice, Certificate of Excellence 2020, Certificate of Excellence 2019, Certificate of Excellence 2018, Certificate of Excellence 2017, Certificate of Excellence 2016"/>
    <s v="#57 of 298 Restaurants in Puerto Del Carmen"/>
    <s v="Cheap Eats, Irish, Cafe, Vegetarian Friendly"/>
    <x v="2"/>
    <s v="Irish, Cafe"/>
    <s v="Y"/>
    <s v="Y"/>
    <s v="Y"/>
    <n v="5"/>
    <n v="17.5"/>
    <n v="5"/>
    <x v="0"/>
    <n v="353"/>
    <n v="233"/>
    <n v="78"/>
    <n v="16"/>
    <n v="10"/>
    <n v="6"/>
    <n v="4.5"/>
    <n v="4.5"/>
    <n v="4.5"/>
    <n v="4.5"/>
    <n v="0"/>
    <n v="0"/>
  </r>
  <r>
    <s v="g662290-d7139561"/>
    <s v="The Little Elm Restaurant"/>
    <s v="Canary Islands"/>
    <s v="Lanzarote"/>
    <n v="28.920134000000001"/>
    <n v="-13.645389"/>
    <s v="Travellers' Choice, Certificate of Excellence 2020, Certificate of Excellence 2019, Certificate of Excellence 2018, Certificate of Excellence 2017, Certificate of Excellence 2016"/>
    <s v="#6 of 298 Restaurants in Puerto Del Carmen"/>
    <s v="Mid-range, European, British, Vegetarian Friendly"/>
    <x v="0"/>
    <s v="European, British"/>
    <s v="Y"/>
    <s v="Y"/>
    <s v="Y"/>
    <n v="6"/>
    <n v="21.5"/>
    <n v="6"/>
    <x v="3"/>
    <n v="1776"/>
    <n v="1493"/>
    <n v="170"/>
    <n v="54"/>
    <n v="16"/>
    <n v="9"/>
    <n v="4.5"/>
    <n v="5"/>
    <n v="4.5"/>
    <n v="4.5"/>
    <n v="0"/>
    <n v="0"/>
  </r>
  <r>
    <s v="g662290-d7650588"/>
    <s v="Dolce Vita"/>
    <s v="Canary Islands"/>
    <s v="Lanzarote"/>
    <n v="28.9207"/>
    <n v="-13.67127"/>
    <s v="Travellers' Choice, Certificate of Excellence 2020, Certificate of Excellence 2019, Certificate of Excellence 2018, Certificate of Excellence 2017, Certificate of Excellence 2016"/>
    <s v="#107 of 298 Restaurants in Puerto Del Carmen"/>
    <s v="Mid-range, Italian, International, Mediterranean"/>
    <x v="0"/>
    <s v="Italian, Mediterranean, Spanish, International"/>
    <s v="Y"/>
    <s v="Y"/>
    <s v="Y"/>
    <n v="7"/>
    <n v="91"/>
    <n v="7"/>
    <x v="1"/>
    <n v="481"/>
    <n v="191"/>
    <n v="123"/>
    <n v="35"/>
    <n v="16"/>
    <n v="12"/>
    <n v="4"/>
    <n v="4.5"/>
    <n v="4"/>
    <n v="4"/>
    <n v="0"/>
    <n v="0"/>
  </r>
  <r>
    <s v="g662290-d7652367"/>
    <s v="My Kitchen Julius"/>
    <s v="Canary Islands"/>
    <s v="Lanzarote"/>
    <n v="28.922090000000001"/>
    <n v="-13.672167"/>
    <s v="Travellers' Choice, Certificate of Excellence 2020, Certificate of Excellence 2019, Certificate of Excellence 2018, Certificate of Excellence 2017, Certificate of Excellence 2016"/>
    <s v="#15 of 298 Restaurants in Puerto Del Carmen"/>
    <s v="Mid-range, Steakhouse, International, European"/>
    <x v="0"/>
    <s v="Steakhouse, European, International"/>
    <s v="Y"/>
    <s v="Y"/>
    <s v="Y"/>
    <n v="6"/>
    <n v="30"/>
    <n v="6"/>
    <x v="3"/>
    <n v="1151"/>
    <n v="848"/>
    <n v="95"/>
    <n v="32"/>
    <n v="4"/>
    <n v="5"/>
    <n v="5"/>
    <n v="5"/>
    <n v="4.5"/>
    <n v="5"/>
    <n v="0"/>
    <n v="0"/>
  </r>
  <r>
    <s v="g662290-d985701"/>
    <s v="Cafe La Ola"/>
    <s v="Canary Islands"/>
    <s v="Lanzarote"/>
    <n v="28.919962000000002"/>
    <n v="-13.651051000000001"/>
    <s v="Travellers' Choice, Certificate of Excellence 2020, Certificate of Excellence 2019, Certificate of Excellence 2018, Certificate of Excellence 2017, Certificate of Excellence 2016, Certificate of Excellence 2014, Certificate of Excellence 2013, Certificate of Excellence 2012"/>
    <s v="#90 of 298 Restaurants in Puerto Del Carmen"/>
    <s v="Mid-range, International, European, Spanish"/>
    <x v="0"/>
    <s v="International, Spanish, Thai, European"/>
    <s v="Y"/>
    <s v="Y"/>
    <s v="Y"/>
    <n v="7"/>
    <n v="117.5"/>
    <n v="7"/>
    <x v="1"/>
    <n v="4284"/>
    <n v="1840"/>
    <n v="820"/>
    <n v="367"/>
    <n v="135"/>
    <n v="152"/>
    <n v="4"/>
    <n v="4"/>
    <n v="4"/>
    <n v="4.5"/>
    <n v="0"/>
    <n v="0"/>
  </r>
  <r>
    <s v="g662290-d999999"/>
    <s v="Puerto Bahia"/>
    <s v="Canary Islands"/>
    <s v="Lanzarote"/>
    <n v="28.920297999999999"/>
    <n v="-13.671326000000001"/>
    <s v="Travellers' Choice, Certificate of Excellence 2020, Certificate of Excellence 2019, Certificate of Excellence 2018, Certificate of Excellence 2013, Certificate of Excellence 2012, Certificate of Excellence 2011"/>
    <s v="#91 of 298 Restaurants in Puerto Del Carmen"/>
    <s v="Mid-range, Seafood, Mediterranean, European"/>
    <x v="0"/>
    <s v="Seafood, Mediterranean, European, Spanish"/>
    <s v="Y"/>
    <s v="Y"/>
    <s v="Y"/>
    <n v="7"/>
    <n v="91"/>
    <n v="7"/>
    <x v="1"/>
    <n v="1503"/>
    <n v="486"/>
    <n v="261"/>
    <n v="113"/>
    <n v="65"/>
    <n v="89"/>
    <n v="4"/>
    <n v="4"/>
    <n v="4"/>
    <n v="4"/>
    <n v="0"/>
    <n v="0"/>
  </r>
  <r>
    <s v="g662296-d2101994"/>
    <s v="L'A Trattoria Pizzeria by L'Arcada"/>
    <s v="Balearic Islands"/>
    <s v="Majorca"/>
    <n v="39.520744000000001"/>
    <n v="2.7404009999999999"/>
    <s v="Travellers' Choice, Certificate of Excellence 2020"/>
    <s v="#20 of 57 Restaurants in Playa de Palma"/>
    <s v="Mid-range, Italian, Pizza, Mediterranean"/>
    <x v="0"/>
    <s v="Italian, Pizza, Mediterranean, European"/>
    <s v="Y"/>
    <s v="Y"/>
    <s v="N"/>
    <n v="3"/>
    <n v="28"/>
    <n v="3"/>
    <x v="1"/>
    <n v="321"/>
    <n v="23"/>
    <n v="19"/>
    <n v="14"/>
    <n v="9"/>
    <n v="4"/>
    <n v="3.5"/>
    <n v="3"/>
    <n v="3.5"/>
    <n v="4"/>
    <n v="0"/>
    <n v="0"/>
  </r>
  <r>
    <s v="g662296-d3465006"/>
    <s v="El Patio"/>
    <s v="Balearic Islands"/>
    <s v="Majorca"/>
    <n v="39.523099999999999"/>
    <n v="2.7394799999999999"/>
    <s v="Travellers' Choice, Certificate of Excellence 2020, Certificate of Excellence 2019, Certificate of Excellence 2018, Certificate of Excellence 2017, Certificate of Excellence 2016"/>
    <s v="#5 of 57 Restaurants in Playa de Palma"/>
    <s v="Mid-range, Italian, Grill, Vegetarian Friendly"/>
    <x v="0"/>
    <s v="Italian, Grill"/>
    <s v="Y"/>
    <s v="Y"/>
    <s v="Y"/>
    <n v="7"/>
    <n v="70"/>
    <n v="7"/>
    <x v="1"/>
    <n v="762"/>
    <n v="88"/>
    <n v="60"/>
    <n v="17"/>
    <n v="1"/>
    <n v="3"/>
    <n v="4"/>
    <n v="4"/>
    <n v="4"/>
    <n v="4"/>
    <n v="0"/>
    <n v="0"/>
  </r>
  <r>
    <s v="g662296-d794938"/>
    <s v="Ca'n Torrat - Grill Parrilla"/>
    <s v="Balearic Islands"/>
    <s v="Majorca"/>
    <n v="39.522179999999999"/>
    <n v="2.7510599999999998"/>
    <s v="Certificate of Excellence 2018, Certificate of Excellence 2013, Certificate of Excellence 2012"/>
    <s v="#17 of 57 Restaurants in Playa de Palma"/>
    <s v="Mid-range, Steakhouse, Mediterranean, Barbecue"/>
    <x v="0"/>
    <s v="Steakhouse, Mediterranean, Barbecue, European, Spanish"/>
    <s v="N"/>
    <s v="N"/>
    <s v="Y"/>
    <n v="7"/>
    <n v="87.5"/>
    <n v="7"/>
    <x v="1"/>
    <n v="1151"/>
    <n v="76"/>
    <n v="42"/>
    <n v="20"/>
    <n v="5"/>
    <n v="2"/>
    <n v="4"/>
    <n v="3.5"/>
    <n v="3.5"/>
    <n v="4"/>
    <n v="0"/>
    <n v="0"/>
  </r>
  <r>
    <s v="g662606-d1224894"/>
    <s v="Monte Christo"/>
    <s v="Canary Islands"/>
    <s v="Tenerife"/>
    <n v="28.085446999999998"/>
    <n v="-16.732396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37 of 309 Restaurants in Costa Adeje"/>
    <s v="Fine Dining, Italian, Mediterranean, European"/>
    <x v="1"/>
    <s v="Italian, Mediterranean, European"/>
    <s v="N"/>
    <s v="Y"/>
    <s v="N"/>
    <n v="6"/>
    <n v="27"/>
    <n v="6"/>
    <x v="0"/>
    <n v="711"/>
    <n v="434"/>
    <n v="97"/>
    <n v="41"/>
    <n v="10"/>
    <n v="5"/>
    <n v="4.5"/>
    <n v="4.5"/>
    <n v="4.5"/>
    <n v="4.5"/>
    <n v="0"/>
    <n v="0"/>
  </r>
  <r>
    <s v="g662606-d1381862"/>
    <s v="Restaurante Las Rocas"/>
    <s v="Canary Islands"/>
    <s v="Tenerife"/>
    <n v="28.074776"/>
    <n v="-16.73471"/>
    <s v="Travellers' Choice, Certificate of Excellence 2020, Certificate of Excellence 2018, Certificate of Excellence 2017"/>
    <s v="#94 of 309 Restaurants in Costa Adeje"/>
    <s v="Fine Dining, Seafood, European, Spanish"/>
    <x v="1"/>
    <s v="Seafood, European, Spanish, Healthy"/>
    <s v="Y"/>
    <s v="Y"/>
    <s v="Y"/>
    <n v="7"/>
    <n v="42"/>
    <n v="14"/>
    <x v="1"/>
    <n v="816"/>
    <n v="148"/>
    <n v="60"/>
    <n v="39"/>
    <n v="25"/>
    <n v="30"/>
    <n v="4"/>
    <n v="4"/>
    <n v="3.5"/>
    <n v="4"/>
    <n v="0"/>
    <n v="0"/>
  </r>
  <r>
    <s v="g662606-d1568803"/>
    <s v="Coeur de Filet"/>
    <s v="Canary Islands"/>
    <s v="Tenerife"/>
    <n v="28.085968000000001"/>
    <n v="-16.735783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45 of 309 Restaurants in Costa Adeje"/>
    <s v="Mid-range, French, Vegetarian Friendly, Vegan Options"/>
    <x v="0"/>
    <s v="French"/>
    <s v="Y"/>
    <s v="Y"/>
    <s v="Y"/>
    <n v="7"/>
    <n v="35"/>
    <n v="7"/>
    <x v="0"/>
    <n v="1886"/>
    <n v="1039"/>
    <n v="320"/>
    <n v="110"/>
    <n v="33"/>
    <n v="24"/>
    <n v="4.5"/>
    <n v="4.5"/>
    <n v="4.5"/>
    <n v="4.5"/>
    <n v="0"/>
    <n v="0"/>
  </r>
  <r>
    <s v="g662606-d1853258"/>
    <s v="Trattoria Portofino"/>
    <s v="Canary Islands"/>
    <s v="Tenerife"/>
    <n v="28.090921000000002"/>
    <n v="-16.741657"/>
    <s v="Travellers' Choice, Certificate of Excellence 2020, Certificate of Excellence 2019, Certificate of Excellence 2013"/>
    <s v="#110 of 309 Restaurants in Costa Adeje"/>
    <s v="Mid-range, Italian, Pizza, Vegetarian Friendly"/>
    <x v="0"/>
    <s v="Italian, Pizza"/>
    <s v="Y"/>
    <s v="N"/>
    <s v="Y"/>
    <n v="7"/>
    <n v="59.5"/>
    <n v="7"/>
    <x v="1"/>
    <n v="401"/>
    <n v="77"/>
    <n v="70"/>
    <n v="44"/>
    <n v="14"/>
    <n v="13"/>
    <n v="4"/>
    <n v="4"/>
    <n v="4"/>
    <n v="3.5"/>
    <n v="0"/>
    <n v="0"/>
  </r>
  <r>
    <s v="g662606-d1952345"/>
    <s v="Carlos Restaurant"/>
    <s v="Canary Islands"/>
    <s v="Tenerife"/>
    <n v="28.077911"/>
    <n v="-16.734366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7 of 309 Restaurants in Costa Adeje"/>
    <s v="Mid-range, International, Mediterranean, European"/>
    <x v="0"/>
    <s v="International, Mediterranean, European"/>
    <s v="Y"/>
    <s v="Y"/>
    <s v="Y"/>
    <n v="5"/>
    <n v="22.5"/>
    <n v="5"/>
    <x v="0"/>
    <n v="1482"/>
    <n v="1053"/>
    <n v="167"/>
    <n v="48"/>
    <n v="9"/>
    <n v="5"/>
    <n v="4.5"/>
    <n v="5"/>
    <n v="4.5"/>
    <n v="4.5"/>
    <n v="0"/>
    <n v="0"/>
  </r>
  <r>
    <s v="g662606-d1959825"/>
    <s v="Torviscas Spice Village"/>
    <s v="Canary Islands"/>
    <s v="Tenerife"/>
    <n v="28.082782999999999"/>
    <n v="-16.734777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4 of 309 Restaurants in Costa Adeje"/>
    <s v="Mid-range, Indian, Asian, Balti"/>
    <x v="0"/>
    <s v="Indian, Asian, Balti"/>
    <s v="Y"/>
    <s v="Y"/>
    <s v="Y"/>
    <n v="7"/>
    <n v="38.5"/>
    <n v="7"/>
    <x v="3"/>
    <n v="1210"/>
    <n v="873"/>
    <n v="99"/>
    <n v="18"/>
    <n v="11"/>
    <n v="7"/>
    <n v="4.5"/>
    <n v="4.5"/>
    <n v="4.5"/>
    <n v="4.5"/>
    <n v="0"/>
    <n v="0"/>
  </r>
  <r>
    <s v="g662606-d1992161"/>
    <s v="Restaurante Sebastian"/>
    <s v="Canary Islands"/>
    <s v="Tenerife"/>
    <n v="28.083078"/>
    <n v="-16.731992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2 of 309 Restaurants in Costa Adeje"/>
    <s v="Mid-range, International, Mediterranean, European"/>
    <x v="0"/>
    <s v="Mediterranean, European, Spanish, International"/>
    <s v="Y"/>
    <s v="Y"/>
    <s v="Y"/>
    <n v="6"/>
    <n v="57"/>
    <n v="6"/>
    <x v="0"/>
    <n v="1896"/>
    <n v="1053"/>
    <n v="216"/>
    <n v="65"/>
    <n v="20"/>
    <n v="9"/>
    <n v="4.5"/>
    <n v="4.5"/>
    <n v="4.5"/>
    <n v="4.5"/>
    <n v="0"/>
    <n v="0"/>
  </r>
  <r>
    <s v="g662606-d2011478"/>
    <s v="Restaurante La Laja"/>
    <s v="Canary Islands"/>
    <s v="Tenerife"/>
    <n v="28.093385999999999"/>
    <n v="-16.736360000000001"/>
    <s v="Travellers' Choice, Certificate of Excellence 2020, Certificate of Excellence 2019, Certificate of Excellence 2018, Certificate of Excellence 2017, Certificate of Excellence 2016, Certificate of Excellence 2013"/>
    <s v="#41 of 309 Restaurants in Costa Adeje"/>
    <s v="Fine Dining, Mediterranean, European, Spanish"/>
    <x v="1"/>
    <s v="Mediterranean, Spanish, European"/>
    <s v="Y"/>
    <s v="N"/>
    <s v="Y"/>
    <n v="5"/>
    <n v="17.5"/>
    <n v="5"/>
    <x v="0"/>
    <n v="329"/>
    <n v="179"/>
    <n v="45"/>
    <n v="22"/>
    <n v="6"/>
    <n v="9"/>
    <n v="4.5"/>
    <n v="5"/>
    <n v="4.5"/>
    <n v="4.5"/>
    <n v="0"/>
    <n v="0"/>
  </r>
  <r>
    <s v="g662606-d2253942"/>
    <s v="The Sun Inn"/>
    <s v="Canary Islands"/>
    <s v="Tenerife"/>
    <n v="28.083168000000001"/>
    <n v="-16.732088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35 of 309 Restaurants in Costa Adeje"/>
    <s v="Mid-range, Bar, British, Pub"/>
    <x v="0"/>
    <s v="Bar, British, Pub"/>
    <s v="Y"/>
    <s v="Y"/>
    <s v="Y"/>
    <n v="7"/>
    <n v="111"/>
    <n v="7"/>
    <x v="0"/>
    <n v="769"/>
    <n v="559"/>
    <n v="133"/>
    <n v="39"/>
    <n v="21"/>
    <n v="9"/>
    <n v="4.5"/>
    <n v="4.5"/>
    <n v="4.5"/>
    <n v="4.5"/>
    <n v="0"/>
    <n v="0"/>
  </r>
  <r>
    <s v="g662606-d2454735"/>
    <s v="Restaurant Veneto"/>
    <s v="Canary Islands"/>
    <s v="Tenerife"/>
    <n v="28.086390000000002"/>
    <n v="-16.735716"/>
    <s v="Travellers' Choice, Certificate of Excellence 2020, Certificate of Excellence 2018, Certificate of Excellence 2017, Certificate of Excellence 2016, Certificate of Excellence 2015, Certificate of Excellence 2014"/>
    <s v="#64 of 309 Restaurants in Costa Adeje"/>
    <s v="Mid-range, Mediterranean, European, Spanish"/>
    <x v="0"/>
    <s v="Mediterranean, European, Spanish"/>
    <s v="Y"/>
    <s v="Y"/>
    <s v="Y"/>
    <n v="7"/>
    <n v="91"/>
    <n v="7"/>
    <x v="0"/>
    <n v="468"/>
    <n v="231"/>
    <n v="87"/>
    <n v="22"/>
    <n v="15"/>
    <n v="13"/>
    <n v="4.5"/>
    <n v="4.5"/>
    <n v="4.5"/>
    <n v="4.5"/>
    <n v="0"/>
    <n v="0"/>
  </r>
  <r>
    <s v="g662606-d3139315"/>
    <s v="Miishi Restaurante"/>
    <s v="Canary Islands"/>
    <s v="Tenerife"/>
    <n v="28.078849999999999"/>
    <n v="-16.736425000000001"/>
    <s v="Travellers' Choice, Certificate of Excellence 2020, Certificate of Excellence 2019, Certificate of Excellence 2018, Certificate of Excellence 2017, Certificate of Excellence 2016, Certificate of Excellence 2015, Certificate of Excellence 2014"/>
    <s v="#40 of 309 Restaurants in Costa Adeje"/>
    <s v="Mid-range, Japanese, Seafood, Sushi"/>
    <x v="0"/>
    <s v="Japanese, Seafood, Sushi, Asian"/>
    <s v="Y"/>
    <s v="Y"/>
    <s v="Y"/>
    <n v="7"/>
    <n v="56"/>
    <n v="7"/>
    <x v="0"/>
    <n v="613"/>
    <n v="243"/>
    <n v="51"/>
    <n v="20"/>
    <n v="4"/>
    <n v="7"/>
    <n v="4.5"/>
    <n v="4.5"/>
    <n v="4"/>
    <n v="4.5"/>
    <n v="0"/>
    <n v="0"/>
  </r>
  <r>
    <s v="g662606-d3218002"/>
    <s v="La Flaca Café"/>
    <s v="Canary Islands"/>
    <s v="Tenerife"/>
    <n v="28.085129999999999"/>
    <n v="-16.732192999999999"/>
    <s v="Certificate of Excellence 2018"/>
    <s v="#148 of 309 Restaurants in Costa Adeje"/>
    <s v="Mid-range, Bar, Pizza, Gastropub"/>
    <x v="0"/>
    <s v="Pizza, Bar, Gastropub"/>
    <s v="Y"/>
    <s v="N"/>
    <s v="N"/>
    <n v="6"/>
    <n v="36"/>
    <n v="6"/>
    <x v="1"/>
    <n v="331"/>
    <n v="80"/>
    <n v="44"/>
    <n v="19"/>
    <n v="14"/>
    <n v="24"/>
    <n v="3.5"/>
    <n v="3.5"/>
    <n v="3.5"/>
    <n v="3"/>
    <n v="0"/>
    <n v="0"/>
  </r>
  <r>
    <s v="g662606-d3448184"/>
    <s v="Jade Stone La caleta"/>
    <s v="Canary Islands"/>
    <s v="Tenerife"/>
    <n v="28.097266999999999"/>
    <n v="-16.748833000000001"/>
    <s v="Travellers' Choice, Certificate of Excellence 2020, Certificate of Excellence 2019, Certificate of Excellence 2018, Certificate of Excellence 2017, Certificate of Excellence 2016, Certificate of Excellence 2015, Certificate of Excellence 2014"/>
    <s v="#67 of 309 Restaurants in Costa Adeje"/>
    <s v="Mid-range, Mediterranean, European, Spanish"/>
    <x v="0"/>
    <s v="Mediterranean, European, Spanish, Contemporary"/>
    <s v="Y"/>
    <s v="Y"/>
    <s v="Y"/>
    <n v="7"/>
    <n v="154"/>
    <n v="7"/>
    <x v="0"/>
    <n v="933"/>
    <n v="351"/>
    <n v="204"/>
    <n v="66"/>
    <n v="23"/>
    <n v="18"/>
    <n v="4.5"/>
    <n v="4.5"/>
    <n v="4"/>
    <n v="4.5"/>
    <n v="0"/>
    <n v="0"/>
  </r>
  <r>
    <s v="g662606-d3532973"/>
    <s v="Cordon Rojo"/>
    <s v="Canary Islands"/>
    <s v="Tenerife"/>
    <n v="28.086279000000001"/>
    <n v="-16.73554"/>
    <s v="Travellers' Choice, Certificate of Excellence 2020, Certificate of Excellence 2019, Certificate of Excellence 2018, Certificate of Excellence 2017, Certificate of Excellence 2015, Certificate of Excellence 2014"/>
    <s v="#38 of 309 Restaurants in Costa Adeje"/>
    <s v="Mid-range, Italian, Mediterranean, European"/>
    <x v="0"/>
    <s v="Italian, Mediterranean, European, Spanish"/>
    <s v="Y"/>
    <s v="Y"/>
    <s v="Y"/>
    <n v="7"/>
    <n v="80.5"/>
    <n v="7"/>
    <x v="0"/>
    <n v="934"/>
    <n v="459"/>
    <n v="153"/>
    <n v="51"/>
    <n v="23"/>
    <n v="15"/>
    <n v="4.5"/>
    <n v="4.5"/>
    <n v="4.5"/>
    <n v="4"/>
    <n v="0"/>
    <n v="0"/>
  </r>
  <r>
    <s v="g662606-d4084544"/>
    <s v="Pipo Cafe"/>
    <s v="Canary Islands"/>
    <s v="Tenerife"/>
    <n v="28.069331999999999"/>
    <n v="-16.732212000000001"/>
    <s v="Travellers' Choice, Certificate of Excellence 2020, Certificate of Excellence 2019, Certificate of Excellence 2018, Certificate of Excellence 2017, Certificate of Excellence 2016, Certificate of Excellence 2015"/>
    <s v="#42 of 309 Restaurants in Costa Adeje"/>
    <s v="Mid-range, Bar, Cafe, Mediterranean"/>
    <x v="0"/>
    <s v="Bar, Cafe, Mediterranean, European, Spanish"/>
    <s v="Y"/>
    <s v="Y"/>
    <s v="Y"/>
    <n v="7"/>
    <n v="112"/>
    <n v="7"/>
    <x v="0"/>
    <n v="406"/>
    <n v="153"/>
    <n v="32"/>
    <n v="4"/>
    <n v="7"/>
    <n v="4"/>
    <n v="4.5"/>
    <n v="4.5"/>
    <n v="4.5"/>
    <n v="4.5"/>
    <n v="0"/>
    <n v="0"/>
  </r>
  <r>
    <s v="g662606-d4107284"/>
    <s v="Bar Unique"/>
    <s v="Canary Islands"/>
    <s v="Tenerife"/>
    <n v="28.083006000000001"/>
    <n v="-16.733822"/>
    <s v="Travellers' Choice, Certificate of Excellence 2020, Certificate of Excellence 2019, Certificate of Excellence 2017, Certificate of Excellence 2016, Certificate of Excellence 2015"/>
    <s v="#4 of 14 Bars &amp; Pubs in Costa Adeje"/>
    <s v="Mid-range, Bar, European, Pub"/>
    <x v="0"/>
    <s v="Bar, European, Pub"/>
    <s v="Y"/>
    <s v="Y"/>
    <s v="N"/>
    <n v="7"/>
    <n v="115.5"/>
    <n v="7"/>
    <x v="0"/>
    <n v="981"/>
    <n v="571"/>
    <n v="192"/>
    <n v="37"/>
    <n v="15"/>
    <n v="31"/>
    <n v="4.5"/>
    <n v="4.5"/>
    <n v="4.5"/>
    <n v="5"/>
    <n v="0"/>
    <n v="0"/>
  </r>
  <r>
    <s v="g662606-d4557364"/>
    <s v="Slow Boat I"/>
    <s v="Canary Islands"/>
    <s v="Tenerife"/>
    <n v="28.078526"/>
    <n v="-16.735849999999999"/>
    <s v="Travellers' Choice, Certificate of Excellence 2020, Certificate of Excellence 2019, Certificate of Excellence 2018, Certificate of Excellence 2017, Certificate of Excellence 2016, Certificate of Excellence 2015"/>
    <s v="#60 of 309 Restaurants in Costa Adeje"/>
    <s v="Mid-range, Chinese, Cantonese, Szechuan"/>
    <x v="0"/>
    <s v="Chinese"/>
    <s v="Y"/>
    <s v="Y"/>
    <s v="Y"/>
    <n v="7"/>
    <n v="63.5"/>
    <n v="7"/>
    <x v="0"/>
    <n v="749"/>
    <n v="421"/>
    <n v="168"/>
    <n v="62"/>
    <n v="23"/>
    <n v="22"/>
    <n v="4.5"/>
    <n v="4.5"/>
    <n v="4.5"/>
    <n v="4"/>
    <n v="0"/>
    <n v="0"/>
  </r>
  <r>
    <s v="g662606-d4607248"/>
    <s v="Antico Caffe"/>
    <s v="Canary Islands"/>
    <s v="Tenerife"/>
    <n v="28.081713000000001"/>
    <n v="-16.734901000000001"/>
    <s v="Travellers' Choice, Certificate of Excellence 2020, Certificate of Excellence 2019, Certificate of Excellence 2018, Certificate of Excellence 2017, Certificate of Excellence 2016, Certificate of Excellence 2015"/>
    <s v="#13 of 309 Restaurants in Costa Adeje"/>
    <s v="Mid-range, Italian, Mediterranean, European"/>
    <x v="0"/>
    <s v="Italian, Mediterranean, European, Sardinian, Southern-Italian"/>
    <s v="Y"/>
    <s v="Y"/>
    <s v="Y"/>
    <n v="1"/>
    <n v="0.25"/>
    <n v="1"/>
    <x v="0"/>
    <n v="982"/>
    <n v="521"/>
    <n v="69"/>
    <n v="20"/>
    <n v="9"/>
    <n v="4"/>
    <n v="4.5"/>
    <n v="5"/>
    <n v="4.5"/>
    <n v="4.5"/>
    <n v="0"/>
    <n v="0"/>
  </r>
  <r>
    <s v="g662606-d5267635"/>
    <s v="Martini by TP Restaurant"/>
    <s v="Canary Islands"/>
    <s v="Tenerife"/>
    <n v="28.083130000000001"/>
    <n v="-16.735296000000002"/>
    <s v="Travellers' Choice, Certificate of Excellence 2020"/>
    <s v="#87 of 309 Restaurants in Costa Adeje"/>
    <s v="Mid-range, Italian, Seafood, International"/>
    <x v="0"/>
    <s v="Italian, Seafood, International, Mediterranean, European"/>
    <s v="Y"/>
    <s v="Y"/>
    <s v="Y"/>
    <n v="7"/>
    <n v="80.5"/>
    <n v="7"/>
    <x v="1"/>
    <n v="801"/>
    <n v="364"/>
    <n v="124"/>
    <n v="62"/>
    <n v="37"/>
    <n v="44"/>
    <n v="4"/>
    <n v="4"/>
    <n v="4"/>
    <n v="4.5"/>
    <n v="0"/>
    <n v="0"/>
  </r>
  <r>
    <s v="g662606-d5777546"/>
    <s v="restaurante pizzeria colala"/>
    <s v="Canary Islands"/>
    <s v="Tenerife"/>
    <n v="28.086110999999999"/>
    <n v="-16.735842000000002"/>
    <s v="Travellers' Choice, Certificate of Excellence 2020, Certificate of Excellence 2019, Certificate of Excellence 2018, Certificate of Excellence 2017, Certificate of Excellence 2016, Certificate of Excellence 2015"/>
    <s v="#39 of 309 Restaurants in Costa Adeje"/>
    <s v="Mid-range, Italian, Seafood, Mediterranean"/>
    <x v="0"/>
    <s v="Italian, Seafood, Mediterranean, European, Spanish"/>
    <s v="Y"/>
    <s v="Y"/>
    <s v="Y"/>
    <n v="7"/>
    <n v="63"/>
    <n v="7"/>
    <x v="0"/>
    <n v="597"/>
    <n v="299"/>
    <n v="77"/>
    <n v="25"/>
    <n v="14"/>
    <n v="14"/>
    <n v="4.5"/>
    <n v="4.5"/>
    <n v="4.5"/>
    <n v="4.5"/>
    <n v="0"/>
    <n v="0"/>
  </r>
  <r>
    <s v="g662606-d7355669"/>
    <s v="Secret's Tasca"/>
    <s v="Canary Islands"/>
    <s v="Tenerife"/>
    <n v="28.097384999999999"/>
    <n v="-16.748186"/>
    <s v="Travellers' Choice, Certificate of Excellence 2020, Certificate of Excellence 2019, Certificate of Excellence 2018, Certificate of Excellence 2017, Certificate of Excellence 2016"/>
    <s v="#44 of 309 Restaurants in Costa Adeje"/>
    <s v="Mid-range, Spanish, Vegetarian Friendly, Vegan Options"/>
    <x v="0"/>
    <s v="Spanish"/>
    <s v="Y"/>
    <s v="Y"/>
    <s v="Y"/>
    <n v="6"/>
    <n v="41"/>
    <n v="11"/>
    <x v="0"/>
    <n v="921"/>
    <n v="495"/>
    <n v="125"/>
    <n v="31"/>
    <n v="19"/>
    <n v="12"/>
    <n v="4.5"/>
    <n v="4.5"/>
    <n v="4.5"/>
    <n v="4.5"/>
    <n v="0"/>
    <n v="0"/>
  </r>
  <r>
    <s v="g662606-d7694815"/>
    <s v="Halfway Cafe"/>
    <s v="Canary Islands"/>
    <s v="Tenerife"/>
    <n v="28.073056999999999"/>
    <n v="-16.732482999999998"/>
    <s v="Certificate of Excellence 2019, Certificate of Excellence 2018, Certificate of Excellence 2017, Certificate of Excellence 2016"/>
    <s v="#1 of 9 Coffee &amp; Tea in Costa Adeje"/>
    <s v="Mid-range, Dessert, Italian, Bar"/>
    <x v="0"/>
    <s v="Cafe, European, Italian, Bar"/>
    <s v="Y"/>
    <s v="Y"/>
    <s v="Y"/>
    <n v="6"/>
    <n v="51"/>
    <n v="6"/>
    <x v="3"/>
    <n v="472"/>
    <n v="381"/>
    <n v="28"/>
    <n v="3"/>
    <n v="5"/>
    <n v="2"/>
    <n v="5"/>
    <n v="5"/>
    <n v="5"/>
    <n v="5"/>
    <n v="0"/>
    <n v="0"/>
  </r>
  <r>
    <s v="g662606-d999768"/>
    <s v="Europa"/>
    <s v="Canary Islands"/>
    <s v="Tenerife"/>
    <n v="28.073194999999998"/>
    <n v="-16.732773000000002"/>
    <s v="Travellers' Choice, Certificate of Excellence 2020, Certificate of Excellence 2019, Certificate of Excellence 2018, Certificate of Excellence 2016, Certificate of Excellence 2015, Certificate of Excellence 2014"/>
    <s v="#71 of 309 Restaurants in Costa Adeje"/>
    <s v="Mid-range, Italian, Bar, Pizza"/>
    <x v="0"/>
    <s v="Italian, Bar, International, Pizza, Mediterranean, European"/>
    <s v="Y"/>
    <s v="N"/>
    <s v="N"/>
    <n v="7"/>
    <n v="94.5"/>
    <n v="7"/>
    <x v="1"/>
    <n v="355"/>
    <n v="96"/>
    <n v="64"/>
    <n v="18"/>
    <n v="10"/>
    <n v="9"/>
    <n v="4"/>
    <n v="4.5"/>
    <n v="4"/>
    <n v="4"/>
    <n v="0"/>
    <n v="0"/>
  </r>
  <r>
    <s v="g662644-d2266373"/>
    <s v="Restaurante Can Roig"/>
    <s v="Valencian Country"/>
    <s v="Province of Castellon"/>
    <n v="40.222346999999999"/>
    <n v="0.268428"/>
    <s v="Certificate of Excellence 2017, Certificate of Excellence 2016, Certificate of Excellence 2015, Certificate of Excellence 2014, Certificate of Excellence 2013"/>
    <s v="#15 of 74 Restaurants in Alcossebre"/>
    <s v="Mid-range, Seafood, Mediterranean, European"/>
    <x v="0"/>
    <s v="Seafood, Mediterranean, European"/>
    <s v="Y"/>
    <s v="Y"/>
    <s v="Y"/>
    <n v="6"/>
    <n v="37"/>
    <n v="10"/>
    <x v="1"/>
    <n v="605"/>
    <n v="13"/>
    <n v="15"/>
    <n v="5"/>
    <n v="1"/>
    <n v="1"/>
    <n v="4.5"/>
    <n v="4"/>
    <n v="3.5"/>
    <n v="4.5"/>
    <n v="0"/>
    <n v="0"/>
  </r>
  <r>
    <s v="g662644-d2352468"/>
    <s v="Taberna Pikapote"/>
    <s v="Valencian Country"/>
    <s v="Province of Castellon"/>
    <n v="40.252056000000003"/>
    <n v="0.28353400000000001"/>
    <s v="Travellers' Choice, Certificate of Excellence 2020, Certificate of Excellence 2019, Certificate of Excellence 2018, Certificate of Excellence 2017, Certificate of Excellence 2016, Certificate of Excellence 2015, Certificate of Excellence 2014"/>
    <s v="#1 of 74 Restaurants in Alcossebre"/>
    <s v="Mid-range, Mediterranean, European, Spanish"/>
    <x v="0"/>
    <s v="Mediterranean, European, Spanish"/>
    <s v="Y"/>
    <s v="Y"/>
    <s v="Y"/>
    <n v="3"/>
    <n v="9"/>
    <n v="3"/>
    <x v="0"/>
    <n v="559"/>
    <n v="35"/>
    <n v="8"/>
    <n v="3"/>
    <n v="0"/>
    <n v="1"/>
    <n v="4.5"/>
    <n v="4.5"/>
    <n v="4.5"/>
    <n v="4.5"/>
    <n v="0"/>
    <n v="0"/>
  </r>
  <r>
    <s v="g662644-d3177752"/>
    <s v="L'Illa"/>
    <s v="Valencian Country"/>
    <s v="Province of Castellon"/>
    <n v="40.250045999999998"/>
    <n v="0.28640700000000002"/>
    <s v="Travellers' Choice, Certificate of Excellence 2020, Certificate of Excellence 2019, Certificate of Excellence 2018, Certificate of Excellence 2017, Certificate of Excellence 2016, Certificate of Excellence 2015, Certificate of Excellence 2014"/>
    <s v="#10 of 74 Restaurants in Alcossebre"/>
    <s v="Mid-range, Steakhouse, Mediterranean, European"/>
    <x v="0"/>
    <s v="Steakhouse, Mediterranean, European, Spanish"/>
    <s v="Y"/>
    <s v="Y"/>
    <s v="Y"/>
    <n v="6"/>
    <n v="69"/>
    <n v="6"/>
    <x v="0"/>
    <n v="329"/>
    <n v="51"/>
    <n v="18"/>
    <n v="6"/>
    <n v="1"/>
    <n v="2"/>
    <n v="4.5"/>
    <n v="4.5"/>
    <n v="4"/>
    <n v="4"/>
    <n v="0"/>
    <n v="0"/>
  </r>
  <r>
    <s v="g662644-d3617227"/>
    <s v="Restaurante Pizzería El Jardín"/>
    <s v="Valencian Country"/>
    <s v="Province of Castellon"/>
    <n v="40.246209999999998"/>
    <n v="0.278393"/>
    <s v="Travellers' Choice, Certificate of Excellence 2020, Certificate of Excellence 2019, Certificate of Excellence 2018, Certificate of Excellence 2017, Certificate of Excellence 2016, Certificate of Excellence 2014"/>
    <s v="#12 of 74 Restaurants in Alcossebre"/>
    <s v="Mid-range, Italian, Pizza, Mediterranean"/>
    <x v="0"/>
    <s v="Italian, Pizza, Mediterranean, European"/>
    <s v="Y"/>
    <s v="Y"/>
    <s v="Y"/>
    <n v="3"/>
    <n v="19.5"/>
    <n v="6"/>
    <x v="1"/>
    <n v="332"/>
    <n v="52"/>
    <n v="31"/>
    <n v="8"/>
    <n v="3"/>
    <n v="1"/>
    <n v="4.5"/>
    <n v="4"/>
    <n v="4"/>
    <n v="4.5"/>
    <n v="0"/>
    <n v="0"/>
  </r>
  <r>
    <s v="g662644-d4310769"/>
    <s v="El Mirador"/>
    <s v="Valencian Country"/>
    <s v="Province of Castellon"/>
    <n v="40.231983"/>
    <n v="0.27268300000000001"/>
    <s v="Travellers' Choice, Certificate of Excellence 2020"/>
    <s v="#16 of 74 Restaurants in Alcossebre"/>
    <s v="Mid-range, Seafood, Mediterranean, European"/>
    <x v="0"/>
    <s v="Seafood, Mediterranean, European, Spanish"/>
    <s v="Y"/>
    <s v="Y"/>
    <s v="Y"/>
    <n v="6"/>
    <n v="90"/>
    <n v="6"/>
    <x v="1"/>
    <n v="368"/>
    <n v="8"/>
    <n v="11"/>
    <n v="8"/>
    <n v="2"/>
    <n v="3"/>
    <n v="4"/>
    <n v="4"/>
    <n v="3.5"/>
    <n v="4"/>
    <n v="0"/>
    <n v="0"/>
  </r>
  <r>
    <s v="g662781-d2264669"/>
    <s v="Taberna Lavandeiro"/>
    <s v="Galicia"/>
    <s v="Province of Pontevedra"/>
    <n v="42.496009999999998"/>
    <n v="-8.8648229999999995"/>
    <s v="Travellers' Choice, Certificate of Excellence 2020, Certificate of Excellence 2019, Certificate of Excellence 2018, Certificate of Excellence 2017, Certificate of Excellence 2016, Certificate of Excellence 2015, Certificate of Excellence 2014, Certificate of Excellence 2013"/>
    <s v="#3 of 123 Restaurants in O Grove"/>
    <s v="Mid-range, Seafood, Mediterranean, European"/>
    <x v="0"/>
    <s v="Seafood, Mediterranean, European, Spanish"/>
    <s v="Y"/>
    <s v="N"/>
    <s v="Y"/>
    <n v="6"/>
    <n v="68.75"/>
    <n v="6"/>
    <x v="0"/>
    <n v="654"/>
    <n v="7"/>
    <n v="0"/>
    <n v="0"/>
    <n v="0"/>
    <n v="0"/>
    <n v="4.5"/>
    <n v="4.5"/>
    <n v="4"/>
    <n v="4"/>
    <n v="0"/>
    <n v="0"/>
  </r>
  <r>
    <s v="g662781-d2321487"/>
    <s v="Culler de pau"/>
    <s v="Galicia"/>
    <s v="Province of Pontevedra"/>
    <n v="42.475433000000002"/>
    <n v="-8.8958460000000006"/>
    <s v="Travellers' Choice, Michelin 2021 for Two Michelin Stars: Excellent cooking, worth a detour!, Michelin 2021 for Very comfortable restaurant"/>
    <s v="#4 of 123 Restaurants in O Grove"/>
    <s v="Fine Dining, Mediterranean, European, Spanish"/>
    <x v="1"/>
    <s v="Mediterranean, European, Spanish, Healthy, Contemporary"/>
    <s v="Y"/>
    <s v="Y"/>
    <s v="Y"/>
    <n v="6"/>
    <n v="27.5"/>
    <n v="11"/>
    <x v="0"/>
    <n v="712"/>
    <n v="22"/>
    <n v="1"/>
    <n v="2"/>
    <n v="0"/>
    <n v="0"/>
    <n v="4.5"/>
    <n v="4.5"/>
    <n v="4"/>
    <n v="4.5"/>
    <n v="0"/>
    <n v="1"/>
  </r>
  <r>
    <s v="g662781-d2321794"/>
    <s v="Marisqueria Solaina"/>
    <s v="Galicia"/>
    <s v="Province of Pontevedra"/>
    <n v="42.495463999999998"/>
    <n v="-8.863429"/>
    <s v="Certificate of Excellence 2016, Certificate of Excellence 2014, Certificate of Excellence 2013"/>
    <s v="#24 of 123 Restaurants in O Grove"/>
    <s v="Mid-range, Seafood, Mediterranean, Spanish"/>
    <x v="0"/>
    <s v="Spanish, Seafood, Mediterranean"/>
    <s v="N"/>
    <s v="N"/>
    <s v="Y"/>
    <n v="7"/>
    <n v="94.5"/>
    <n v="7"/>
    <x v="1"/>
    <n v="628"/>
    <n v="8"/>
    <n v="7"/>
    <n v="3"/>
    <n v="0"/>
    <n v="1"/>
    <n v="4"/>
    <n v="4"/>
    <n v="3.5"/>
    <n v="3.5"/>
    <n v="0"/>
    <n v="0"/>
  </r>
  <r>
    <s v="g662781-d4148792"/>
    <s v="Misturas Taperia"/>
    <s v="Galicia"/>
    <s v="Province of Pontevedra"/>
    <n v="42.494070000000001"/>
    <n v="-8.863569"/>
    <s v="Travellers' Choice, Certificate of Excellence 2020, Certificate of Excellence 2019, Certificate of Excellence 2018, Certificate of Excellence 2017, Certificate of Excellence 2016, Certificate of Excellence 2015"/>
    <s v="#10 of 123 Restaurants in O Grove"/>
    <s v="Mid-range, Spanish, Vegetarian Friendly, Vegan Options"/>
    <x v="0"/>
    <s v="Spanish"/>
    <s v="Y"/>
    <s v="Y"/>
    <s v="Y"/>
    <n v="7"/>
    <n v="35"/>
    <n v="10"/>
    <x v="0"/>
    <n v="411"/>
    <n v="12"/>
    <n v="3"/>
    <n v="0"/>
    <n v="0"/>
    <n v="0"/>
    <n v="4.5"/>
    <n v="4.5"/>
    <n v="4"/>
    <n v="4.5"/>
    <n v="0"/>
    <n v="0"/>
  </r>
  <r>
    <s v="g662781-d4776664"/>
    <s v="Meson do Mar"/>
    <s v="Galicia"/>
    <s v="Province of Pontevedra"/>
    <n v="42.494262999999997"/>
    <n v="-8.8618980000000001"/>
    <s v="Travellers' Choice, Certificate of Excellence 2020, Certificate of Excellence 2019, Certificate of Excellence 2018, Certificate of Excellence 2017"/>
    <s v="#7 of 123 Restaurants in O Grove"/>
    <s v="Mid-range, Seafood, Mediterranean, European"/>
    <x v="0"/>
    <s v="Seafood, Mediterranean, European, Contemporary"/>
    <s v="Y"/>
    <s v="N"/>
    <s v="Y"/>
    <n v="7"/>
    <n v="50"/>
    <n v="12"/>
    <x v="0"/>
    <n v="679"/>
    <n v="4"/>
    <n v="2"/>
    <n v="0"/>
    <n v="0"/>
    <n v="0"/>
    <n v="4"/>
    <n v="4.5"/>
    <n v="4"/>
    <n v="4"/>
    <n v="0"/>
    <n v="0"/>
  </r>
  <r>
    <s v="g662781-d6436903"/>
    <s v="Balcon de Floreano"/>
    <s v="Galicia"/>
    <s v="Province of Pontevedra"/>
    <n v="42.494472999999999"/>
    <n v="-8.865418"/>
    <s v="Travellers' Choice, Certificate of Excellence 2020, Certificate of Excellence 2017, Certificate of Excellence 2016"/>
    <s v="#14 of 123 Restaurants in O Grove"/>
    <s v="Cheap Eats, European, Spanish, Vegetarian Friendly"/>
    <x v="2"/>
    <s v="European, Spanish"/>
    <s v="Y"/>
    <s v="N"/>
    <s v="Y"/>
    <n v="7"/>
    <n v="45.5"/>
    <n v="13"/>
    <x v="1"/>
    <n v="612"/>
    <n v="5"/>
    <n v="4"/>
    <n v="1"/>
    <n v="0"/>
    <n v="0"/>
    <n v="4"/>
    <n v="4"/>
    <n v="4.5"/>
    <n v="4.5"/>
    <n v="0"/>
    <n v="0"/>
  </r>
  <r>
    <s v="g663368-d1899045"/>
    <s v="Cafe Fernando"/>
    <s v="Balearic Islands"/>
    <s v="Majorca"/>
    <n v="39.373344000000003"/>
    <n v="3.2297069999999999"/>
    <s v="Certificate of Excellence 2013"/>
    <s v="#19 of 56 Restaurants in Santanyi"/>
    <s v="Mid-range, Spanish, Healthy, Gastropub"/>
    <x v="0"/>
    <s v="Spanish, Healthy, Gastropub"/>
    <s v="Y"/>
    <s v="N"/>
    <s v="N"/>
    <n v="7"/>
    <n v="98"/>
    <n v="7"/>
    <x v="2"/>
    <n v="491"/>
    <n v="125"/>
    <n v="85"/>
    <n v="29"/>
    <n v="29"/>
    <n v="53"/>
    <n v="4"/>
    <n v="3.5"/>
    <n v="3.5"/>
    <n v="4"/>
    <n v="0"/>
    <n v="0"/>
  </r>
  <r>
    <s v="g663368-d2274961"/>
    <s v="By Pomodoro"/>
    <s v="Balearic Islands"/>
    <s v="Majorca"/>
    <n v="39.359459999999999"/>
    <n v="3.1299260000000002"/>
    <s v="Travellers' Choice, Certificate of Excellence 2020, Certificate of Excellence 2019, Certificate of Excellence 2018, Certificate of Excellence 2017, Certificate of Excellence 2016"/>
    <s v="#4 of 56 Restaurants in Santanyi"/>
    <s v="Mid-range, Italian, Pizza, Mediterranean"/>
    <x v="0"/>
    <s v="Italian, Pizza, Mediterranean, European, Healthy"/>
    <s v="Y"/>
    <s v="Y"/>
    <s v="Y"/>
    <n v="5"/>
    <n v="35"/>
    <n v="10"/>
    <x v="0"/>
    <n v="385"/>
    <n v="18"/>
    <n v="4"/>
    <n v="4"/>
    <n v="0"/>
    <n v="1"/>
    <n v="4.5"/>
    <n v="4.5"/>
    <n v="4.5"/>
    <n v="4"/>
    <n v="0"/>
    <n v="0"/>
  </r>
  <r>
    <s v="g663368-d3513531"/>
    <s v="Restaurante Portofino"/>
    <s v="Balearic Islands"/>
    <s v="Majorca"/>
    <n v="39.371243"/>
    <n v="3.2227980000000001"/>
    <s v="Travellers' Choice, Certificate of Excellence 2020, Certificate of Excellence 2019, Certificate of Excellence 2018, Certificate of Excellence 2017, Certificate of Excellence 2016"/>
    <s v="#3 of 56 Restaurants in Santanyi"/>
    <s v="Mid-range, Seafood, Mediterranean, Spanish"/>
    <x v="0"/>
    <s v="Seafood, Mediterranean, Spanish"/>
    <s v="Y"/>
    <s v="Y"/>
    <s v="Y"/>
    <n v="7"/>
    <n v="84"/>
    <n v="7"/>
    <x v="1"/>
    <n v="417"/>
    <n v="185"/>
    <n v="84"/>
    <n v="22"/>
    <n v="10"/>
    <n v="11"/>
    <n v="4.5"/>
    <n v="4.5"/>
    <n v="4"/>
    <n v="4.5"/>
    <n v="0"/>
    <n v="0"/>
  </r>
  <r>
    <s v="g663368-d4520613"/>
    <s v="Anoa Santanyi"/>
    <s v="Balearic Islands"/>
    <s v="Majorca"/>
    <n v="39.352547000000001"/>
    <n v="3.125858"/>
    <s v="Travellers' Choice, Certificate of Excellence 2020, Certificate of Excellence 2019, Certificate of Excellence 2018, Certificate of Excellence 2017, Certificate of Excellence 2016, Certificate of Excellence 2015"/>
    <s v="#1 of 56 Restaurants in Santanyi"/>
    <s v="Mid-range, Mediterranean, European, Vegetarian Friendly"/>
    <x v="0"/>
    <s v="Mediterranean, European"/>
    <s v="Y"/>
    <s v="Y"/>
    <s v="Y"/>
    <n v="6"/>
    <n v="27"/>
    <n v="6"/>
    <x v="0"/>
    <n v="498"/>
    <n v="39"/>
    <n v="7"/>
    <n v="4"/>
    <n v="1"/>
    <n v="1"/>
    <n v="4.5"/>
    <n v="4.5"/>
    <n v="4.5"/>
    <n v="4.5"/>
    <n v="0"/>
    <n v="0"/>
  </r>
  <r>
    <s v="g663593-d3781542"/>
    <s v="Taberna Gouda"/>
    <s v="Aragon"/>
    <s v="Province of Huesca"/>
    <n v="42.628574"/>
    <n v="-0.32070799999999999"/>
    <s v="Travellers' Choice, Certificate of Excellence 2020, Certificate of Excellence 2019, Certificate of Excellence 2018, Certificate of Excellence 2016, Certificate of Excellence 2015"/>
    <s v="#4 of 17 Restaurants in Biescas"/>
    <s v="Mid-range, Bar, European, Spanish"/>
    <x v="0"/>
    <s v="Bar, European, Spanish"/>
    <s v="Y"/>
    <s v="Y"/>
    <s v="Y"/>
    <n v="6"/>
    <n v="76.5"/>
    <n v="6"/>
    <x v="0"/>
    <n v="404"/>
    <n v="9"/>
    <n v="9"/>
    <n v="2"/>
    <n v="0"/>
    <n v="0"/>
    <n v="4.5"/>
    <n v="4.5"/>
    <n v="4"/>
    <n v="4"/>
    <n v="0"/>
    <n v="0"/>
  </r>
  <r>
    <s v="g663593-d4591030"/>
    <s v="El Montanes"/>
    <s v="Aragon"/>
    <s v="Province of Huesca"/>
    <n v="42.625774"/>
    <n v="-0.32492599999999999"/>
    <s v="Travellers' Choice, Michelin 2021 for Bib Gourmand: good quality, good value cooking, Michelin 2021 for Comfortable restaurant"/>
    <s v="#1 of 17 Restaurants in Biescas"/>
    <s v="Mid-range, Mediterranean, European, Spanish"/>
    <x v="0"/>
    <s v="Mediterranean, European, Spanish"/>
    <s v="Y"/>
    <s v="Y"/>
    <s v="Y"/>
    <n v="5"/>
    <n v="31"/>
    <n v="5"/>
    <x v="0"/>
    <n v="661"/>
    <n v="12"/>
    <n v="1"/>
    <n v="1"/>
    <n v="0"/>
    <n v="0"/>
    <n v="4.5"/>
    <n v="4.5"/>
    <n v="4.5"/>
    <n v="4.5"/>
    <n v="1"/>
    <n v="0"/>
  </r>
  <r>
    <s v="g663680-d2307831"/>
    <s v="Restaurante Vostra Llar"/>
    <s v="Catalonia"/>
    <s v="Province of Girona"/>
    <n v="41.848660000000002"/>
    <n v="3.127564"/>
    <s v="Travellers' Choice, Certificate of Excellence 2020, Certificate of Excellence 2019, Certificate of Excellence 2018, Certificate of Excellence 2017, Certificate of Excellence 2016, Certificate of Excellence 2015, Certificate of Excellence 2014, Certificate of Excellence 2013"/>
    <s v="#8 of 139 Restaurants in Palamos"/>
    <s v="Mid-range, Spanish, Healthy, Catalan"/>
    <x v="0"/>
    <s v="Spanish, Healthy, Catalan"/>
    <s v="Y"/>
    <s v="Y"/>
    <s v="Y"/>
    <n v="7"/>
    <n v="38.5"/>
    <n v="14"/>
    <x v="1"/>
    <n v="1152"/>
    <n v="72"/>
    <n v="35"/>
    <n v="7"/>
    <n v="5"/>
    <n v="7"/>
    <n v="4.5"/>
    <n v="4.5"/>
    <n v="4.5"/>
    <n v="4.5"/>
    <n v="0"/>
    <n v="0"/>
  </r>
  <r>
    <s v="g663680-d2361802"/>
    <s v="El Galeo"/>
    <s v="Catalonia"/>
    <s v="Province of Girona"/>
    <n v="41.846516000000001"/>
    <n v="3.1286659999999999"/>
    <s v="Travellers' Choice, Certificate of Excellence 2020, Certificate of Excellence 2017, Certificate of Excellence 2016, Certificate of Excellence 2015, Certificate of Excellence 2014, Certificate of Excellence 2013"/>
    <s v="#13 of 139 Restaurants in Palamos"/>
    <s v="Mid-range, Bar, Mediterranean, Spanish"/>
    <x v="0"/>
    <s v="Bar, Mediterranean, Spanish, Catalan"/>
    <s v="N"/>
    <s v="N"/>
    <s v="N"/>
    <n v="6"/>
    <n v="30"/>
    <n v="6"/>
    <x v="1"/>
    <n v="593"/>
    <n v="33"/>
    <n v="25"/>
    <n v="3"/>
    <n v="1"/>
    <n v="0"/>
    <n v="4.5"/>
    <n v="4"/>
    <n v="4"/>
    <n v="4.5"/>
    <n v="0"/>
    <n v="0"/>
  </r>
  <r>
    <s v="g663680-d2696575"/>
    <s v="La Fabrica del Gel"/>
    <s v="Catalonia"/>
    <s v="Province of Girona"/>
    <n v="41.844999999999999"/>
    <n v="3.1286040000000002"/>
    <s v="Travellers' Choice, Michelin 2021 for The Michelin Plate: Good cooking, Michelin 2021 for Comfortable restaurant"/>
    <s v="#10 of 139 Restaurants in Palamos"/>
    <s v="Mid-range, Seafood, International, Mediterranean"/>
    <x v="0"/>
    <s v="Seafood, Mediterranean, European, Spanish, Catalan, International"/>
    <s v="Y"/>
    <s v="Y"/>
    <s v="Y"/>
    <n v="7"/>
    <n v="45.5"/>
    <n v="14"/>
    <x v="1"/>
    <n v="560"/>
    <n v="36"/>
    <n v="19"/>
    <n v="4"/>
    <n v="2"/>
    <n v="1"/>
    <n v="4.5"/>
    <n v="4.5"/>
    <n v="4"/>
    <n v="4"/>
    <n v="0"/>
    <n v="0"/>
  </r>
  <r>
    <s v="g663680-d3405694"/>
    <s v="Can Blau"/>
    <s v="Catalonia"/>
    <s v="Province of Girona"/>
    <n v="41.845027999999999"/>
    <n v="3.1278540000000001"/>
    <s v="Travellers' Choice, Certificate of Excellence 2020, Certificate of Excellence 2019, Certificate of Excellence 2018, Certificate of Excellence 2017, Certificate of Excellence 2016, Certificate of Excellence 2015"/>
    <s v="#6 of 139 Restaurants in Palamos"/>
    <s v="Mid-range, Seafood, Mediterranean, European"/>
    <x v="0"/>
    <s v="Seafood, Mediterranean, European, Spanish, Catalan"/>
    <s v="N"/>
    <s v="N"/>
    <s v="Y"/>
    <n v="6"/>
    <n v="18"/>
    <n v="6"/>
    <x v="0"/>
    <n v="386"/>
    <n v="18"/>
    <n v="7"/>
    <n v="2"/>
    <n v="2"/>
    <n v="0"/>
    <n v="4.5"/>
    <n v="4.5"/>
    <n v="4"/>
    <n v="4"/>
    <n v="0"/>
    <n v="0"/>
  </r>
  <r>
    <s v="g663680-d4454135"/>
    <s v="El Racó de Palamós"/>
    <s v="Catalonia"/>
    <s v="Province of Girona"/>
    <n v="41.844996999999999"/>
    <n v="3.1286369999999999"/>
    <s v="Certificate of Excellence 2019, Certificate of Excellence 2017"/>
    <s v="#18 of 139 Restaurants in Palamos"/>
    <s v="Mid-range, Pizza, Mediterranean, Vegetarian Friendly"/>
    <x v="0"/>
    <s v="Pizza, Mediterranean"/>
    <s v="Y"/>
    <s v="Y"/>
    <s v="Y"/>
    <n v="7"/>
    <n v="40"/>
    <n v="9"/>
    <x v="1"/>
    <n v="325"/>
    <n v="9"/>
    <n v="21"/>
    <n v="2"/>
    <n v="0"/>
    <n v="0"/>
    <n v="4"/>
    <n v="4"/>
    <n v="4"/>
    <n v="4"/>
    <n v="0"/>
    <n v="0"/>
  </r>
  <r>
    <s v="g663680-d4844892"/>
    <s v="Taverna El Casino"/>
    <s v="Catalonia"/>
    <s v="Province of Girona"/>
    <n v="41.84646"/>
    <n v="3.1285310000000002"/>
    <s v="Certificate of Excellence 2018, Certificate of Excellence 2016, Certificate of Excellence 2015"/>
    <s v="#40 of 139 Restaurants in Palamos"/>
    <s v="Mid-range, Bar, Mediterranean, European"/>
    <x v="0"/>
    <s v="Bar, Mediterranean, European, Spanish"/>
    <s v="N"/>
    <s v="N"/>
    <s v="N"/>
    <n v="6"/>
    <n v="30"/>
    <n v="6"/>
    <x v="1"/>
    <n v="347"/>
    <n v="18"/>
    <n v="13"/>
    <n v="2"/>
    <n v="2"/>
    <n v="7"/>
    <n v="4"/>
    <n v="4"/>
    <n v="3.5"/>
    <n v="4"/>
    <n v="0"/>
    <n v="0"/>
  </r>
  <r>
    <s v="g663680-d6153967"/>
    <s v="Restaurant Dvisi"/>
    <s v="Catalonia"/>
    <s v="Province of Girona"/>
    <n v="41.848854000000003"/>
    <n v="3.1256409999999999"/>
    <s v="Travellers' Choice, Certificate of Excellence 2020, Certificate of Excellence 2019, Certificate of Excellence 2018, Certificate of Excellence 2017, Certificate of Excellence 2016, Certificate of Excellence 2015"/>
    <s v="#3 of 139 Restaurants in Palamos"/>
    <s v="Mid-range, Mediterranean, Fusion, Catalan"/>
    <x v="0"/>
    <s v="Mediterranean, Fusion, Catalan"/>
    <s v="Y"/>
    <s v="Y"/>
    <s v="Y"/>
    <n v="5"/>
    <n v="17.5"/>
    <n v="10"/>
    <x v="0"/>
    <n v="587"/>
    <n v="40"/>
    <n v="3"/>
    <n v="4"/>
    <n v="0"/>
    <n v="1"/>
    <n v="4.5"/>
    <n v="4.5"/>
    <n v="4.5"/>
    <n v="4.5"/>
    <n v="0"/>
    <n v="0"/>
  </r>
  <r>
    <s v="g663680-d995581"/>
    <s v="Restaurant La Gamba"/>
    <s v="Catalonia"/>
    <s v="Province of Girona"/>
    <n v="41.844949999999997"/>
    <n v="3.1287759999999998"/>
    <s v="Certificate of Excellence 2016"/>
    <s v="#32 of 139 Restaurants in Palamos"/>
    <s v="Fine Dining, Seafood, Mediterranean, European"/>
    <x v="1"/>
    <s v="Seafood, Mediterranean, European, Spanish, Catalan"/>
    <s v="Y"/>
    <s v="N"/>
    <s v="Y"/>
    <n v="7"/>
    <n v="21"/>
    <n v="7"/>
    <x v="1"/>
    <n v="483"/>
    <n v="14"/>
    <n v="14"/>
    <n v="7"/>
    <n v="3"/>
    <n v="1"/>
    <n v="4"/>
    <n v="4"/>
    <n v="3.5"/>
    <n v="4"/>
    <n v="0"/>
    <n v="0"/>
  </r>
  <r>
    <s v="g663680-d995582"/>
    <s v="La Menta"/>
    <s v="Catalonia"/>
    <s v="Province of Girona"/>
    <n v="41.846150000000002"/>
    <n v="3.1293899999999999"/>
    <s v="Certificate of Excellence 2019, Certificate of Excellence 2018, Certificate of Excellence 2017, Certificate of Excellence 2016, Certificate of Excellence 2015, Certificate of Excellence 2014, Certificate of Excellence 2013"/>
    <s v="#7 of 139 Restaurants in Palamos"/>
    <s v="Fine Dining, Mediterranean, Spanish, Contemporary"/>
    <x v="1"/>
    <s v="Mediterranean, Spanish, Contemporary"/>
    <s v="Y"/>
    <s v="Y"/>
    <s v="Y"/>
    <n v="5"/>
    <n v="27.5"/>
    <n v="10"/>
    <x v="0"/>
    <n v="536"/>
    <n v="51"/>
    <n v="15"/>
    <n v="6"/>
    <n v="0"/>
    <n v="1"/>
    <n v="4.5"/>
    <n v="4.5"/>
    <n v="4"/>
    <n v="4.5"/>
    <n v="0"/>
    <n v="0"/>
  </r>
  <r>
    <s v="g664634-d2256502"/>
    <s v="The Beach Bar"/>
    <s v="Balearic Islands"/>
    <s v="Majorca"/>
    <n v="39.565036999999997"/>
    <n v="3.373005"/>
    <s v="Travellers' Choice, Certificate of Excellence 2020, Certificate of Excellence 2019, Certificate of Excellence 2018, Certificate of Excellence 2017, Certificate of Excellence 2016, Certificate of Excellence 2015, Certificate of Excellence 2014"/>
    <s v="#1 of 20 Restaurants in S'illot"/>
    <s v="Mid-range, Bar, International, Mediterranean"/>
    <x v="0"/>
    <s v="Bar, Mediterranean, European, Spanish, International"/>
    <s v="Y"/>
    <s v="Y"/>
    <s v="Y"/>
    <n v="7"/>
    <n v="103.25"/>
    <n v="7"/>
    <x v="0"/>
    <n v="469"/>
    <n v="238"/>
    <n v="77"/>
    <n v="15"/>
    <n v="8"/>
    <n v="17"/>
    <n v="4.5"/>
    <n v="4.5"/>
    <n v="4.5"/>
    <n v="4.5"/>
    <n v="0"/>
    <n v="0"/>
  </r>
  <r>
    <s v="g664634-d4717563"/>
    <s v="The Little Welsh Bar"/>
    <s v="Balearic Islands"/>
    <s v="Majorca"/>
    <n v="39.568252999999999"/>
    <n v="3.373065"/>
    <s v="Travellers' Choice, Certificate of Excellence 2020, Certificate of Excellence 2018, Certificate of Excellence 2017, Certificate of Excellence 2016, Certificate of Excellence 2015"/>
    <s v="#8 of 20 Restaurants in S'illot"/>
    <s v="Cheap Eats, Bar, British, Pub"/>
    <x v="2"/>
    <s v="Bar, British, Pub"/>
    <s v="Y"/>
    <s v="N"/>
    <s v="N"/>
    <n v="7"/>
    <n v="78"/>
    <n v="12"/>
    <x v="0"/>
    <n v="321"/>
    <n v="192"/>
    <n v="71"/>
    <n v="29"/>
    <n v="6"/>
    <n v="17"/>
    <n v="4.5"/>
    <n v="4.5"/>
    <n v="4.5"/>
    <n v="4.5"/>
    <n v="0"/>
    <n v="0"/>
  </r>
  <r>
    <s v="g664636-d2238751"/>
    <s v="El Ancla"/>
    <s v="Canary Islands"/>
    <s v="Tenerife"/>
    <n v="28.127544"/>
    <n v="-16.782807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5 of 28 Restaurants in Callao Salvaje"/>
    <s v="Mid-range, Seafood, International, Mediterranean"/>
    <x v="0"/>
    <s v="Seafood, Mediterranean, European, Spanish, International"/>
    <s v="Y"/>
    <s v="Y"/>
    <s v="Y"/>
    <n v="6"/>
    <n v="54"/>
    <n v="6"/>
    <x v="0"/>
    <n v="413"/>
    <n v="153"/>
    <n v="53"/>
    <n v="11"/>
    <n v="6"/>
    <n v="2"/>
    <n v="4.5"/>
    <n v="4.5"/>
    <n v="4.5"/>
    <n v="4"/>
    <n v="0"/>
    <n v="0"/>
  </r>
  <r>
    <s v="g664636-d6405377"/>
    <s v="Bombay Babu Callao Salvaje"/>
    <s v="Canary Islands"/>
    <s v="Tenerife"/>
    <n v="28.129110000000001"/>
    <n v="-16.782371999999999"/>
    <s v="Travellers' Choice, Certificate of Excellence 2020, Certificate of Excellence 2019, Certificate of Excellence 2018, Certificate of Excellence 2017, Certificate of Excellence 2016, Certificate of Excellence 2015"/>
    <s v="#4 of 28 Restaurants in Callao Salvaje"/>
    <s v="Mid-range, Indian, Asian, Balti"/>
    <x v="0"/>
    <s v="Indian, Asian, Balti"/>
    <s v="Y"/>
    <s v="Y"/>
    <s v="Y"/>
    <n v="7"/>
    <n v="49"/>
    <n v="7"/>
    <x v="0"/>
    <n v="805"/>
    <n v="475"/>
    <n v="100"/>
    <n v="29"/>
    <n v="8"/>
    <n v="11"/>
    <n v="4.5"/>
    <n v="4.5"/>
    <n v="4"/>
    <n v="4"/>
    <n v="0"/>
    <n v="0"/>
  </r>
  <r>
    <s v="g664636-d7250247"/>
    <s v="The Italian Corner"/>
    <s v="Canary Islands"/>
    <s v="Tenerife"/>
    <n v="28.130001"/>
    <n v="-16.784109999999998"/>
    <s v="Travellers' Choice, Certificate of Excellence 2020, Certificate of Excellence 2019, Certificate of Excellence 2018, Certificate of Excellence 2017, Certificate of Excellence 2016"/>
    <s v="#10 of 28 Restaurants in Callao Salvaje"/>
    <s v="Mid-range, Italian, Pizza, Mediterranean"/>
    <x v="0"/>
    <s v="Italian, Pizza, Mediterranean, European"/>
    <s v="Y"/>
    <s v="N"/>
    <s v="N"/>
    <n v="6"/>
    <n v="60.5"/>
    <n v="6"/>
    <x v="0"/>
    <n v="336"/>
    <n v="152"/>
    <n v="56"/>
    <n v="21"/>
    <n v="3"/>
    <n v="8"/>
    <n v="4.5"/>
    <n v="4.5"/>
    <n v="4.5"/>
    <n v="4.5"/>
    <n v="0"/>
    <n v="0"/>
  </r>
  <r>
    <s v="g664636-d985756"/>
    <s v="La Romantica"/>
    <s v="Canary Islands"/>
    <s v="Tenerife"/>
    <n v="28.127993"/>
    <n v="-16.783156999999999"/>
    <s v="Travellers' Choice, Certificate of Excellence 2020, Certificate of Excellence 2019, Certificate of Excellence 2018, Certificate of Excellence 2017, Certificate of Excellence 2016, Certificate of Excellence 2015, Certificate of Excellence 2013"/>
    <s v="#9 of 28 Restaurants in Callao Salvaje"/>
    <s v="Mid-range, Mediterranean, European, Spanish"/>
    <x v="0"/>
    <s v="Mediterranean, European, Spanish"/>
    <s v="Y"/>
    <s v="Y"/>
    <s v="Y"/>
    <n v="7"/>
    <n v="161"/>
    <n v="7"/>
    <x v="1"/>
    <n v="452"/>
    <n v="201"/>
    <n v="76"/>
    <n v="25"/>
    <n v="17"/>
    <n v="12"/>
    <n v="4.5"/>
    <n v="4.5"/>
    <n v="4"/>
    <n v="4"/>
    <n v="0"/>
    <n v="0"/>
  </r>
  <r>
    <s v="g664637-d2649926"/>
    <s v="Pinotage Restaurante and Cafe"/>
    <s v="Catalonia"/>
    <s v="Province of Lleida"/>
    <n v="42.701140000000002"/>
    <n v="0.87200999999999995"/>
    <s v="Travellers' Choice, Certificate of Excellence 2020, Certificate of Excellence 2019, Certificate of Excellence 2018, Certificate of Excellence 2017, Certificate of Excellence 2016, Certificate of Excellence 2015, Certificate of Excellence 2014"/>
    <s v="#3 of 38 Restaurants in Baqueira"/>
    <s v="Mid-range, African, International, European"/>
    <x v="0"/>
    <s v="African, European, Spanish, International"/>
    <s v="Y"/>
    <s v="Y"/>
    <s v="Y"/>
    <n v="7"/>
    <n v="73.5"/>
    <n v="7"/>
    <x v="0"/>
    <n v="371"/>
    <n v="54"/>
    <n v="9"/>
    <n v="4"/>
    <n v="0"/>
    <n v="1"/>
    <n v="4.5"/>
    <n v="4.5"/>
    <n v="4.5"/>
    <n v="4.5"/>
    <n v="0"/>
    <n v="0"/>
  </r>
  <r>
    <s v="g664637-d986913"/>
    <s v="La Granja"/>
    <s v="Catalonia"/>
    <s v="Province of Lleida"/>
    <n v="42.698405999999999"/>
    <n v="0.93323699999999998"/>
    <s v="Travellers' Choice, Certificate of Excellence 2020, Certificate of Excellence 2019, Certificate of Excellence 2018, Certificate of Excellence 2017, Certificate of Excellence 2016"/>
    <s v="#2 of 38 Restaurants in Baqueira"/>
    <s v="Mid-range, Italian, Pizza, Mediterranean"/>
    <x v="0"/>
    <s v="Italian, Pizza, Mediterranean, European, Spanish, Fusion"/>
    <s v="Y"/>
    <s v="Y"/>
    <s v="Y"/>
    <n v="7"/>
    <n v="37"/>
    <n v="14"/>
    <x v="0"/>
    <n v="587"/>
    <n v="49"/>
    <n v="10"/>
    <n v="8"/>
    <n v="2"/>
    <n v="4"/>
    <n v="4.5"/>
    <n v="4.5"/>
    <n v="4"/>
    <n v="3.5"/>
    <n v="0"/>
    <n v="0"/>
  </r>
  <r>
    <s v="g664638-d1001542"/>
    <s v="Ca n'Alfredo"/>
    <s v="Balearic Islands"/>
    <s v="Ibiza"/>
    <n v="38.909374"/>
    <n v="1.433468"/>
    <s v="Michelin 2021 for The Michelin Plate: Good cooking, Michelin 2021 for Simple restaurant"/>
    <s v="#122 of 387 Restaurants in Ibiza Town"/>
    <s v="Mid-range, Spanish"/>
    <x v="0"/>
    <s v="Spanish"/>
    <s v="N"/>
    <s v="N"/>
    <s v="N"/>
    <n v="6"/>
    <n v="54"/>
    <n v="12"/>
    <x v="2"/>
    <n v="428"/>
    <n v="9"/>
    <n v="14"/>
    <n v="9"/>
    <n v="6"/>
    <n v="7"/>
    <n v="4"/>
    <n v="4"/>
    <n v="3.5"/>
    <n v="3.5"/>
    <n v="0"/>
    <n v="0"/>
  </r>
  <r>
    <s v="g664638-d1319992"/>
    <s v="El Faro"/>
    <s v="Balearic Islands"/>
    <s v="Ibiza"/>
    <n v="38.909176000000002"/>
    <n v="1.4398709999999999"/>
    <s v="Certificate of Excellence 2016"/>
    <s v="#74 of 387 Restaurants in Ibiza Town"/>
    <s v="Mid-range, Seafood, Mediterranean, European"/>
    <x v="0"/>
    <s v="Seafood, Mediterranean, European, Spanish"/>
    <s v="Y"/>
    <s v="N"/>
    <s v="Y"/>
    <n v="7"/>
    <n v="98"/>
    <n v="7"/>
    <x v="1"/>
    <n v="880"/>
    <n v="113"/>
    <n v="26"/>
    <n v="16"/>
    <n v="15"/>
    <n v="40"/>
    <n v="4"/>
    <n v="4"/>
    <n v="3.5"/>
    <n v="4.5"/>
    <n v="0"/>
    <n v="0"/>
  </r>
  <r>
    <s v="g664638-d1831123"/>
    <s v="La Torreta"/>
    <s v="Balearic Islands"/>
    <s v="Ibiza"/>
    <n v="38.908380000000001"/>
    <n v="1.435538"/>
    <s v="Travellers' Choice, Certificate of Excellence 2020, Certificate of Excellence 2019, Certificate of Excellence 2018, Certificate of Excellence 2017, Certificate of Excellence 2016, Certificate of Excellence 2015, Certificate of Excellence 2014, Certificate of Excellence 2013"/>
    <s v="#25 of 387 Restaurants in Ibiza Town"/>
    <s v="Mid-range, Spanish, Vegetarian Friendly, Vegan Options"/>
    <x v="0"/>
    <s v="Spanish"/>
    <s v="Y"/>
    <s v="Y"/>
    <s v="Y"/>
    <n v="7"/>
    <n v="42"/>
    <n v="7"/>
    <x v="0"/>
    <n v="789"/>
    <n v="277"/>
    <n v="64"/>
    <n v="15"/>
    <n v="6"/>
    <n v="12"/>
    <n v="4.5"/>
    <n v="4.5"/>
    <n v="4"/>
    <n v="4.5"/>
    <n v="0"/>
    <n v="0"/>
  </r>
  <r>
    <s v="g664638-d1875801"/>
    <s v="Soleado"/>
    <s v="Balearic Islands"/>
    <s v="Ibiza"/>
    <n v="38.904826999999997"/>
    <n v="1.425584"/>
    <s v="Travellers' Choice, Certificate of Excellence 2020, Certificate of Excellence 2019, Certificate of Excellence 2018, Certificate of Excellence 2017, Certificate of Excellence 2016, Certificate of Excellence 2015, Certificate of Excellence 2014, Certificate of Excellence 2013"/>
    <s v="#9 of 387 Restaurants in Ibiza Town"/>
    <s v="Mid-range, French, International, Mediterranean"/>
    <x v="0"/>
    <s v="French, Mediterranean, European, International"/>
    <s v="Y"/>
    <s v="N"/>
    <s v="Y"/>
    <n v="3"/>
    <n v="21"/>
    <n v="3"/>
    <x v="0"/>
    <n v="562"/>
    <n v="153"/>
    <n v="36"/>
    <n v="15"/>
    <n v="2"/>
    <n v="3"/>
    <n v="4.5"/>
    <n v="4.5"/>
    <n v="4.5"/>
    <n v="4.5"/>
    <n v="0"/>
    <n v="0"/>
  </r>
  <r>
    <s v="g664638-d1908421"/>
    <s v="Trattoria del Mar"/>
    <s v="Balearic Islands"/>
    <s v="Ibiza"/>
    <n v="38.912379999999999"/>
    <n v="1.449049"/>
    <s v="Travellers' Choice, Certificate of Excellence 2020, Certificate of Excellence 2019, Certificate of Excellence 2018, Certificate of Excellence 2017, Certificate of Excellence 2015"/>
    <s v="#32 of 387 Restaurants in Ibiza Town"/>
    <s v="Mid-range, Italian, Seafood, Mediterranean"/>
    <x v="0"/>
    <s v="Italian, Seafood, Mediterranean, European"/>
    <s v="Y"/>
    <s v="Y"/>
    <s v="Y"/>
    <n v="7"/>
    <n v="77.883333333333326"/>
    <n v="14"/>
    <x v="1"/>
    <n v="521"/>
    <n v="43"/>
    <n v="28"/>
    <n v="13"/>
    <n v="8"/>
    <n v="7"/>
    <n v="4"/>
    <n v="4"/>
    <n v="3.5"/>
    <n v="4.5"/>
    <n v="0"/>
    <n v="0"/>
  </r>
  <r>
    <s v="g664638-d2102968"/>
    <s v="Comidas Bar San Juan"/>
    <s v="Balearic Islands"/>
    <s v="Ibiza"/>
    <n v="38.909374"/>
    <n v="1.435624"/>
    <s v="Certificate of Excellence 2017, Certificate of Excellence 2016, Certificate of Excellence 2015, Certificate of Excellence 2014, Certificate of Excellence 2013"/>
    <s v="#46 of 387 Restaurants in Ibiza Town"/>
    <s v="Cheap Eats, Mediterranean, European, Spanish"/>
    <x v="2"/>
    <s v="Mediterranean, European, Spanish"/>
    <s v="Y"/>
    <s v="N"/>
    <s v="N"/>
    <n v="6"/>
    <n v="30"/>
    <n v="12"/>
    <x v="1"/>
    <n v="1201"/>
    <n v="71"/>
    <n v="23"/>
    <n v="9"/>
    <n v="8"/>
    <n v="9"/>
    <n v="4"/>
    <n v="4"/>
    <n v="4.5"/>
    <n v="4"/>
    <n v="0"/>
    <n v="0"/>
  </r>
  <r>
    <s v="g664638-d2146814"/>
    <s v="Oli Beach Restaurant"/>
    <s v="Balearic Islands"/>
    <s v="Ibiza"/>
    <n v="38.902740000000001"/>
    <n v="1.420493"/>
    <s v="Certificate of Excellence 2019, Certificate of Excellence 2018, Certificate of Excellence 2017, Certificate of Excellence 2016, Certificate of Excellence 2015, Certificate of Excellence 2013"/>
    <s v="#43 of 387 Restaurants in Ibiza Town"/>
    <s v="Mid-range, Cafe, Mediterranean, Spanish"/>
    <x v="0"/>
    <s v="Mediterranean, Spanish, Cafe"/>
    <s v="Y"/>
    <s v="Y"/>
    <s v="Y"/>
    <n v="5"/>
    <n v="49"/>
    <n v="8"/>
    <x v="1"/>
    <n v="333"/>
    <n v="57"/>
    <n v="27"/>
    <n v="9"/>
    <n v="9"/>
    <n v="12"/>
    <n v="4.5"/>
    <n v="4.5"/>
    <n v="4"/>
    <n v="4"/>
    <n v="0"/>
    <n v="0"/>
  </r>
  <r>
    <s v="g664638-d2195760"/>
    <s v="Formentera Restaurant"/>
    <s v="Balearic Islands"/>
    <s v="Ibiza"/>
    <n v="38.910290000000003"/>
    <n v="1.4367570000000001"/>
    <s v="Certificate of Excellence 2014, Certificate of Excellence 2013"/>
    <s v="#120 of 387 Restaurants in Ibiza Town"/>
    <s v="Mid-range, Seafood, Mediterranean, European"/>
    <x v="0"/>
    <s v="Seafood, Mediterranean, European, Spanish"/>
    <s v="Y"/>
    <s v="N"/>
    <s v="Y"/>
    <n v="7"/>
    <n v="82.25"/>
    <n v="7"/>
    <x v="2"/>
    <n v="670"/>
    <n v="75"/>
    <n v="41"/>
    <n v="12"/>
    <n v="7"/>
    <n v="16"/>
    <n v="4"/>
    <n v="4"/>
    <n v="3.5"/>
    <n v="4"/>
    <n v="0"/>
    <n v="0"/>
  </r>
  <r>
    <s v="g664638-d2197952"/>
    <s v="Bai Bai Ibiza Tapas"/>
    <s v="Balearic Islands"/>
    <s v="Ibiza"/>
    <n v="38.909059999999997"/>
    <n v="1.440383"/>
    <s v="Certificate of Excellence 2019, Certificate of Excellence 2018, Certificate of Excellence 2017, Certificate of Excellence 2016"/>
    <s v="#52 of 387 Restaurants in Ibiza Town"/>
    <s v="Mid-range, Mediterranean, European, Spanish"/>
    <x v="0"/>
    <s v="Mediterranean, European, Spanish"/>
    <s v="Y"/>
    <s v="N"/>
    <s v="Y"/>
    <n v="7"/>
    <n v="28"/>
    <n v="7"/>
    <x v="1"/>
    <n v="343"/>
    <n v="28"/>
    <n v="7"/>
    <n v="0"/>
    <n v="3"/>
    <n v="3"/>
    <n v="4.5"/>
    <n v="4"/>
    <n v="4"/>
    <n v="4"/>
    <n v="0"/>
    <n v="0"/>
  </r>
  <r>
    <s v="g664638-d2199821"/>
    <s v="La Cava"/>
    <s v="Balearic Islands"/>
    <s v="Ibiza"/>
    <n v="38.90972"/>
    <n v="1.434266"/>
    <s v="Certificate of Excellence 2016, Certificate of Excellence 2013"/>
    <s v="#72 of 387 Restaurants in Ibiza Town"/>
    <s v="Mid-range, Bar, Spanish, Vegetarian Friendly"/>
    <x v="0"/>
    <s v="Spanish, Bar"/>
    <s v="Y"/>
    <s v="Y"/>
    <s v="Y"/>
    <n v="7"/>
    <n v="105"/>
    <n v="7"/>
    <x v="1"/>
    <n v="466"/>
    <n v="64"/>
    <n v="40"/>
    <n v="17"/>
    <n v="5"/>
    <n v="10"/>
    <n v="4"/>
    <n v="4"/>
    <n v="3.5"/>
    <n v="4"/>
    <n v="0"/>
    <n v="0"/>
  </r>
  <r>
    <s v="g664638-d2363525"/>
    <s v="Los pasajeros"/>
    <s v="Balearic Islands"/>
    <s v="Ibiza"/>
    <n v="38.909514999999999"/>
    <n v="1.4382170000000001"/>
    <s v="Travellers' Choice, Certificate of Excellence 2020, Certificate of Excellence 2019, Certificate of Excellence 2018, Certificate of Excellence 2017, Certificate of Excellence 2016, Certificate of Excellence 2015, Certificate of Excellence 2014"/>
    <s v="#22 of 387 Restaurants in Ibiza Town"/>
    <s v="Cheap Eats, International, Mediterranean, European"/>
    <x v="2"/>
    <s v="Mediterranean, European, Spanish, International"/>
    <s v="Y"/>
    <s v="Y"/>
    <s v="Y"/>
    <n v="7"/>
    <n v="167.8833333333333"/>
    <n v="7"/>
    <x v="0"/>
    <n v="513"/>
    <n v="60"/>
    <n v="16"/>
    <n v="1"/>
    <n v="2"/>
    <n v="5"/>
    <n v="4.5"/>
    <n v="4"/>
    <n v="4.5"/>
    <n v="4.5"/>
    <n v="0"/>
    <n v="0"/>
  </r>
  <r>
    <s v="g664638-d2365558"/>
    <s v="Restaurante Sa Nansa"/>
    <s v="Balearic Islands"/>
    <s v="Ibiza"/>
    <n v="38.917811999999998"/>
    <n v="1.444927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5 of 387 Restaurants in Ibiza Town"/>
    <s v="Mid-range, Seafood, Mediterranean, European"/>
    <x v="0"/>
    <s v="Seafood, Mediterranean, European, Spanish"/>
    <s v="Y"/>
    <s v="N"/>
    <s v="Y"/>
    <n v="6"/>
    <n v="21"/>
    <n v="6"/>
    <x v="0"/>
    <n v="684"/>
    <n v="35"/>
    <n v="13"/>
    <n v="5"/>
    <n v="3"/>
    <n v="4"/>
    <n v="4.5"/>
    <n v="4.5"/>
    <n v="4"/>
    <n v="4.5"/>
    <n v="0"/>
    <n v="0"/>
  </r>
  <r>
    <s v="g664638-d2437701"/>
    <s v="Mar a Vila"/>
    <s v="Balearic Islands"/>
    <s v="Ibiza"/>
    <n v="38.910310000000003"/>
    <n v="1.431603"/>
    <s v="Travellers' Choice, Certificate of Excellence 2020, Certificate of Excellence 2019, Certificate of Excellence 2018, Certificate of Excellence 2017, Certificate of Excellence 2016, Certificate of Excellence 2015, Certificate of Excellence 2014, Certificate of Excellence 2013"/>
    <s v="#20 of 387 Restaurants in Ibiza Town"/>
    <s v="Mid-range, International, Mediterranean, European"/>
    <x v="0"/>
    <s v="Mediterranean, European, Spanish, International"/>
    <s v="Y"/>
    <s v="Y"/>
    <s v="Y"/>
    <n v="6"/>
    <n v="89.25"/>
    <n v="6"/>
    <x v="0"/>
    <n v="647"/>
    <n v="93"/>
    <n v="26"/>
    <n v="6"/>
    <n v="2"/>
    <n v="1"/>
    <n v="4.5"/>
    <n v="4.5"/>
    <n v="4.5"/>
    <n v="4"/>
    <n v="0"/>
    <n v="0"/>
  </r>
  <r>
    <s v="g664638-d3163099"/>
    <s v="La Bodega"/>
    <s v="Balearic Islands"/>
    <s v="Ibiza"/>
    <n v="38.908504000000001"/>
    <n v="1.4368380000000001"/>
    <s v="Certificate of Excellence 2018, Certificate of Excellence 2017, Certificate of Excellence 2016, Certificate of Excellence 2015"/>
    <s v="#51 of 387 Restaurants in Ibiza Town"/>
    <s v="Mid-range, Mediterranean, European, Spanish"/>
    <x v="0"/>
    <s v="Mediterranean, European, Spanish, Catalan"/>
    <s v="Y"/>
    <s v="Y"/>
    <s v="N"/>
    <n v="7"/>
    <n v="63"/>
    <n v="7"/>
    <x v="1"/>
    <n v="1270"/>
    <n v="273"/>
    <n v="129"/>
    <n v="37"/>
    <n v="22"/>
    <n v="25"/>
    <n v="4"/>
    <n v="4"/>
    <n v="4"/>
    <n v="4.5"/>
    <n v="0"/>
    <n v="0"/>
  </r>
  <r>
    <s v="g664638-d3303292"/>
    <s v="Malibu Beach Club Ibiza"/>
    <s v="Balearic Islands"/>
    <s v="Ibiza"/>
    <n v="38.842365000000001"/>
    <n v="1.3876189999999999"/>
    <s v="Certificate of Excellence 2015"/>
    <s v="#328 of 387 Restaurants in Ibiza Town"/>
    <s v="Fine Dining, Seafood, Mediterranean, European"/>
    <x v="1"/>
    <s v="Seafood, Mediterranean, European, Spanish"/>
    <s v="Y"/>
    <s v="Y"/>
    <s v="N"/>
    <n v="7"/>
    <n v="70"/>
    <n v="7"/>
    <x v="4"/>
    <n v="345"/>
    <n v="14"/>
    <n v="17"/>
    <n v="10"/>
    <n v="9"/>
    <n v="10"/>
    <n v="3.5"/>
    <n v="3.5"/>
    <n v="3"/>
    <n v="4.5"/>
    <n v="0"/>
    <n v="0"/>
  </r>
  <r>
    <s v="g664638-d3382976"/>
    <s v="Home Loos"/>
    <s v="Balearic Islands"/>
    <s v="Ibiza"/>
    <n v="38.905439999999999"/>
    <n v="1.4230290000000001"/>
    <s v="Travellers' Choice, Certificate of Excellence 2020, Certificate of Excellence 2019, Certificate of Excellence 2017, Certificate of Excellence 2016, Certificate of Excellence 2015, Certificate of Excellence 2014"/>
    <s v="#30 of 387 Restaurants in Ibiza Town"/>
    <s v="Mid-range, Dutch, Mediterranean, European"/>
    <x v="0"/>
    <s v="Dutch, Mediterranean, European, Spanish, Catalan"/>
    <s v="Y"/>
    <s v="Y"/>
    <s v="Y"/>
    <n v="7"/>
    <n v="91"/>
    <n v="7"/>
    <x v="1"/>
    <n v="600"/>
    <n v="168"/>
    <n v="49"/>
    <n v="15"/>
    <n v="13"/>
    <n v="7"/>
    <n v="4.5"/>
    <n v="4.5"/>
    <n v="4"/>
    <n v="4.5"/>
    <n v="0"/>
    <n v="0"/>
  </r>
  <r>
    <s v="g664638-d3492972"/>
    <s v="La Tana"/>
    <s v="Balearic Islands"/>
    <s v="Ibiza"/>
    <n v="38.908755999999997"/>
    <n v="1.4373830000000001"/>
    <s v="Travellers' Choice, Certificate of Excellence 2020, Certificate of Excellence 2019, Certificate of Excellence 2018, Certificate of Excellence 2017, Certificate of Excellence 2016, Certificate of Excellence 2015, Certificate of Excellence 2014"/>
    <s v="#11 of 387 Restaurants in Ibiza Town"/>
    <s v="Mid-range, Italian, Mediterranean, European"/>
    <x v="0"/>
    <s v="Italian, Mediterranean, European"/>
    <s v="Y"/>
    <s v="Y"/>
    <s v="Y"/>
    <n v="7"/>
    <n v="42"/>
    <n v="7"/>
    <x v="0"/>
    <n v="538"/>
    <n v="162"/>
    <n v="28"/>
    <n v="5"/>
    <n v="5"/>
    <n v="2"/>
    <n v="4.5"/>
    <n v="4.5"/>
    <n v="4.5"/>
    <n v="4.5"/>
    <n v="0"/>
    <n v="0"/>
  </r>
  <r>
    <s v="g664638-d4154297"/>
    <s v="Hard Rock Cafe"/>
    <s v="Balearic Islands"/>
    <s v="Ibiza"/>
    <n v="38.909579999999998"/>
    <n v="1.43468"/>
    <s v="Travellers' Choice, Certificate of Excellence 2020, Certificate of Excellence 2019, Certificate of Excellence 2017, Certificate of Excellence 2016, Certificate of Excellence 2015"/>
    <s v="#37 of 387 Restaurants in Ibiza Town"/>
    <s v="Mid-range, American, Bar, European"/>
    <x v="0"/>
    <s v="American, Bar, European"/>
    <s v="Y"/>
    <s v="Y"/>
    <s v="Y"/>
    <n v="7"/>
    <n v="45"/>
    <n v="7"/>
    <x v="1"/>
    <n v="1175"/>
    <n v="186"/>
    <n v="122"/>
    <n v="57"/>
    <n v="30"/>
    <n v="20"/>
    <n v="4"/>
    <n v="4"/>
    <n v="4"/>
    <n v="4.5"/>
    <n v="0"/>
    <n v="0"/>
  </r>
  <r>
    <s v="g664638-d4309492"/>
    <s v="Cappuccino Grand Cafe"/>
    <s v="Balearic Islands"/>
    <s v="Ibiza"/>
    <n v="38.913539999999998"/>
    <n v="1.4436560000000001"/>
    <s v="Certificate of Excellence 2019, Certificate of Excellence 2018, Certificate of Excellence 2016"/>
    <s v="#54 of 387 Restaurants in Ibiza Town"/>
    <s v="Mid-range, Cafe, International, Mediterranean"/>
    <x v="0"/>
    <s v="Cafe, Mediterranean, European, Spanish, International"/>
    <s v="Y"/>
    <s v="Y"/>
    <s v="Y"/>
    <n v="7"/>
    <n v="66"/>
    <n v="11"/>
    <x v="1"/>
    <n v="502"/>
    <n v="86"/>
    <n v="51"/>
    <n v="18"/>
    <n v="11"/>
    <n v="14"/>
    <n v="4"/>
    <n v="4"/>
    <n v="3.5"/>
    <n v="4.5"/>
    <n v="0"/>
    <n v="0"/>
  </r>
  <r>
    <s v="g664638-d4424161"/>
    <s v="Peter Pan Ibiza"/>
    <s v="Balearic Islands"/>
    <s v="Ibiza"/>
    <n v="38.908909999999999"/>
    <n v="1.440828"/>
    <s v="Travellers' Choice, Certificate of Excellence 2020, Certificate of Excellence 2019, Certificate of Excellence 2018, Certificate of Excellence 2017, Certificate of Excellence 2016, Certificate of Excellence 2015"/>
    <s v="#18 of 387 Restaurants in Ibiza Town"/>
    <s v="Mid-range, Italian, Seafood, Mediterranean"/>
    <x v="0"/>
    <s v="Seafood, Italian, Mediterranean, European, Sicilian, Southern-Italian"/>
    <s v="Y"/>
    <s v="N"/>
    <s v="Y"/>
    <n v="7"/>
    <n v="31.5"/>
    <n v="14"/>
    <x v="0"/>
    <n v="735"/>
    <n v="99"/>
    <n v="15"/>
    <n v="10"/>
    <n v="5"/>
    <n v="4"/>
    <n v="4.5"/>
    <n v="4.5"/>
    <n v="4.5"/>
    <n v="4.5"/>
    <n v="0"/>
    <n v="0"/>
  </r>
  <r>
    <s v="g664638-d6855225"/>
    <s v="Locals Only Ibiza"/>
    <s v="Balearic Islands"/>
    <s v="Ibiza"/>
    <n v="38.908802000000001"/>
    <n v="1.434037"/>
    <s v="Certificate of Excellence 2017, Certificate of Excellence 2016"/>
    <s v="#59 of 387 Restaurants in Ibiza Town"/>
    <s v="Mid-range, Mediterranean, European, Vegetarian Friendly"/>
    <x v="0"/>
    <s v="Mediterranean, European"/>
    <s v="Y"/>
    <s v="Y"/>
    <s v="Y"/>
    <n v="6"/>
    <n v="30"/>
    <n v="6"/>
    <x v="1"/>
    <n v="375"/>
    <n v="96"/>
    <n v="48"/>
    <n v="12"/>
    <n v="10"/>
    <n v="5"/>
    <n v="4"/>
    <n v="4"/>
    <n v="3.5"/>
    <n v="4.5"/>
    <n v="0"/>
    <n v="0"/>
  </r>
  <r>
    <s v="g664638-d7094343"/>
    <s v="Temakinho Ibiza"/>
    <s v="Balearic Islands"/>
    <s v="Ibiza"/>
    <n v="38.912685000000003"/>
    <n v="1.4483539999999999"/>
    <s v="Certificate of Excellence 2017, Certificate of Excellence 2016"/>
    <s v="#115 of 471 places to eat in Ibiza Town"/>
    <s v="Mid-range, Japanese, Brazilian, Seafood"/>
    <x v="0"/>
    <s v="Japanese, Brazilian, Sushi, Seafood, Asian, Fusion"/>
    <s v="Y"/>
    <s v="N"/>
    <s v="Y"/>
    <n v="7"/>
    <n v="51"/>
    <n v="14"/>
    <x v="2"/>
    <n v="372"/>
    <n v="16"/>
    <n v="10"/>
    <n v="5"/>
    <n v="3"/>
    <n v="6"/>
    <n v="4.5"/>
    <n v="3.5"/>
    <n v="4"/>
    <n v="4.5"/>
    <n v="0"/>
    <n v="0"/>
  </r>
  <r>
    <s v="g664638-d8008890"/>
    <s v="Retro Gusto Ibiza"/>
    <s v="Balearic Islands"/>
    <s v="Ibiza"/>
    <n v="38.906239999999997"/>
    <n v="1.4229540000000001"/>
    <s v="Travellers' Choice, Certificate of Excellence 2020, Certificate of Excellence 2019, Certificate of Excellence 2018, Certificate of Excellence 2017"/>
    <s v="#13 of 387 Restaurants in Ibiza Town"/>
    <s v="Mid-range, Italian, Mediterranean, European"/>
    <x v="0"/>
    <s v="Italian, Mediterranean, European"/>
    <s v="Y"/>
    <s v="Y"/>
    <s v="Y"/>
    <n v="6"/>
    <n v="81.75"/>
    <n v="6"/>
    <x v="0"/>
    <n v="367"/>
    <n v="41"/>
    <n v="26"/>
    <n v="4"/>
    <n v="2"/>
    <n v="3"/>
    <n v="4.5"/>
    <n v="4.5"/>
    <n v="4.5"/>
    <n v="4.5"/>
    <n v="0"/>
    <n v="0"/>
  </r>
  <r>
    <s v="g664650-d1818360"/>
    <s v="Solimar Restaurant &amp; Cafe"/>
    <s v="Balearic Islands"/>
    <s v="Ibiza"/>
    <n v="38.998699999999999"/>
    <n v="1.578837"/>
    <s v="Travellers' Choice, Certificate of Excellence 2020, Certificate of Excellence 2019, Certificate of Excellence 2018, Certificate of Excellence 2017, Certificate of Excellence 2016"/>
    <s v="#1 of 30 Restaurants in Es Canar"/>
    <s v="Cheap Eats, Mediterranean, European, Spanish"/>
    <x v="2"/>
    <s v="Mediterranean, European, Spanish"/>
    <s v="Y"/>
    <s v="Y"/>
    <s v="Y"/>
    <n v="7"/>
    <n v="98"/>
    <n v="7"/>
    <x v="0"/>
    <n v="382"/>
    <n v="198"/>
    <n v="45"/>
    <n v="7"/>
    <n v="5"/>
    <n v="0"/>
    <n v="4.5"/>
    <n v="4.5"/>
    <n v="4.5"/>
    <n v="4"/>
    <n v="0"/>
    <n v="0"/>
  </r>
  <r>
    <s v="g664650-d2214491"/>
    <s v="Restaurante Miranda"/>
    <s v="Balearic Islands"/>
    <s v="Ibiza"/>
    <n v="39.000056999999998"/>
    <n v="1.5785290000000001"/>
    <s v="Travellers' Choice, Certificate of Excellence 2020, Certificate of Excellence 2019, Certificate of Excellence 2018, Certificate of Excellence 2017, Certificate of Excellence 2016, Certificate of Excellence 2015, Certificate of Excellence 2014"/>
    <s v="#8 of 30 Restaurants in Es Canar"/>
    <s v="Mid-range, International, Mediterranean, European"/>
    <x v="0"/>
    <s v="International, Mediterranean, European, Spanish"/>
    <s v="Y"/>
    <s v="Y"/>
    <s v="N"/>
    <n v="7"/>
    <n v="98"/>
    <n v="7"/>
    <x v="1"/>
    <n v="419"/>
    <n v="199"/>
    <n v="105"/>
    <n v="40"/>
    <n v="10"/>
    <n v="11"/>
    <n v="4.5"/>
    <n v="4.5"/>
    <n v="4.5"/>
    <n v="4.5"/>
    <n v="0"/>
    <n v="0"/>
  </r>
  <r>
    <s v="g664650-d3294605"/>
    <s v="Atzaro Beach Restaurant"/>
    <s v="Balearic Islands"/>
    <s v="Ibiza"/>
    <n v="39.007384999999999"/>
    <n v="1.5813349999999999"/>
    <s v="Certificate of Excellence 2019, Certificate of Excellence 2017, Certificate of Excellence 2016"/>
    <s v="#12 of 30 Restaurants in Es Canar"/>
    <s v="Mid-range, Seafood, International, Mediterranean"/>
    <x v="0"/>
    <s v="Seafood, Mediterranean, European, Spanish, International"/>
    <s v="Y"/>
    <s v="Y"/>
    <s v="Y"/>
    <n v="6"/>
    <n v="66"/>
    <n v="6"/>
    <x v="1"/>
    <n v="413"/>
    <n v="77"/>
    <n v="39"/>
    <n v="14"/>
    <n v="11"/>
    <n v="17"/>
    <n v="4.5"/>
    <n v="4"/>
    <n v="4"/>
    <n v="4"/>
    <n v="0"/>
    <n v="0"/>
  </r>
  <r>
    <s v="g664650-d4367659"/>
    <s v="Restaurante Marvent"/>
    <s v="Balearic Islands"/>
    <s v="Ibiza"/>
    <n v="39.000694000000003"/>
    <n v="1.5776939999999999"/>
    <s v="Travellers' Choice, Certificate of Excellence 2020, Certificate of Excellence 2019, Certificate of Excellence 2018, Certificate of Excellence 2017, Certificate of Excellence 2016, Certificate of Excellence 2015"/>
    <s v="#5 of 30 Restaurants in Es Canar"/>
    <s v="Mid-range, International, Mediterranean, European"/>
    <x v="0"/>
    <s v="Mediterranean, European, Spanish, International"/>
    <s v="Y"/>
    <s v="Y"/>
    <s v="Y"/>
    <n v="7"/>
    <n v="112"/>
    <n v="7"/>
    <x v="0"/>
    <n v="1413"/>
    <n v="671"/>
    <n v="273"/>
    <n v="107"/>
    <n v="38"/>
    <n v="43"/>
    <n v="4.5"/>
    <n v="4"/>
    <n v="4.5"/>
    <n v="4"/>
    <n v="0"/>
    <n v="0"/>
  </r>
  <r>
    <s v="g664857-d1182923"/>
    <s v="Restaurante El Capuchino 501"/>
    <s v="Canary Islands"/>
    <s v="Gran Canaria"/>
    <n v="27.817968"/>
    <n v="-15.764882"/>
    <s v="Certificate of Excellence 2018, Certificate of Excellence 2017, Certificate of Excellence 2016, Certificate of Excellence 2015, Certificate of Excellence 2013, Certificate of Excellence 2012"/>
    <s v="#19 of 65 Restaurants in Puerto de Mogan"/>
    <s v="Mid-range, Seafood, Mediterranean, Spanish"/>
    <x v="0"/>
    <s v="Seafood, Mediterranean, Spanish, Soups"/>
    <s v="Y"/>
    <s v="N"/>
    <s v="Y"/>
    <n v="6"/>
    <n v="72"/>
    <n v="6"/>
    <x v="1"/>
    <n v="591"/>
    <n v="106"/>
    <n v="103"/>
    <n v="23"/>
    <n v="7"/>
    <n v="7"/>
    <n v="4.5"/>
    <n v="4.5"/>
    <n v="4"/>
    <n v="4"/>
    <n v="0"/>
    <n v="0"/>
  </r>
  <r>
    <s v="g664857-d1652428"/>
    <s v="The Olivia Lounge"/>
    <s v="Canary Islands"/>
    <s v="Gran Canaria"/>
    <n v="27.817613999999999"/>
    <n v="-15.765274"/>
    <s v="Travellers' Choice, Certificate of Excellence 2020, Certificate of Excellence 2019, Certificate of Excellence 2018, Certificate of Excellence 2017, Certificate of Excellence 2016, Certificate of Excellence 2015"/>
    <s v="#11 of 65 Restaurants in Puerto de Mogan"/>
    <s v="Mid-range, Bar"/>
    <x v="0"/>
    <s v="Bar"/>
    <s v="N"/>
    <s v="N"/>
    <s v="N"/>
    <n v="5"/>
    <n v="37.5"/>
    <n v="6"/>
    <x v="0"/>
    <n v="966"/>
    <n v="325"/>
    <n v="103"/>
    <n v="14"/>
    <n v="15"/>
    <n v="13"/>
    <n v="4.5"/>
    <n v="4.5"/>
    <n v="4.5"/>
    <n v="4.5"/>
    <n v="0"/>
    <n v="0"/>
  </r>
  <r>
    <s v="g664857-d1655893"/>
    <s v="Casito Mediterraneo"/>
    <s v="Canary Islands"/>
    <s v="Gran Canaria"/>
    <n v="27.817385000000002"/>
    <n v="-15.765796"/>
    <s v="Travellers' Choice, Certificate of Excellence 2020, Certificate of Excellence 2019, Certificate of Excellence 2018, Certificate of Excellence 2017, Certificate of Excellence 2016"/>
    <s v="#3 of 65 Restaurants in Puerto de Mogan"/>
    <s v="Mid-range, Seafood, International, Mediterranean"/>
    <x v="0"/>
    <s v="Seafood, Mediterranean, Spanish, Healthy, International"/>
    <s v="Y"/>
    <s v="Y"/>
    <s v="N"/>
    <n v="6"/>
    <n v="24"/>
    <n v="6"/>
    <x v="0"/>
    <n v="1407"/>
    <n v="587"/>
    <n v="110"/>
    <n v="22"/>
    <n v="6"/>
    <n v="1"/>
    <n v="5"/>
    <n v="5"/>
    <n v="4.5"/>
    <n v="4.5"/>
    <n v="0"/>
    <n v="0"/>
  </r>
  <r>
    <s v="g664857-d1718877"/>
    <s v="Restaurante Playa de Mogan"/>
    <s v="Canary Islands"/>
    <s v="Gran Canaria"/>
    <n v="27.818280999999999"/>
    <n v="-15.765331"/>
    <s v="Travellers' Choice, Certificate of Excellence 2020, Certificate of Excellence 2017, Certificate of Excellence 2013"/>
    <s v="#23 of 65 Restaurants in Puerto de Mogan"/>
    <s v="Mid-range, Seafood, International, Mediterranean"/>
    <x v="0"/>
    <s v="Seafood, International, Mediterranean, European, Spanish"/>
    <s v="Y"/>
    <s v="N"/>
    <s v="Y"/>
    <n v="7"/>
    <n v="77"/>
    <n v="7"/>
    <x v="1"/>
    <n v="367"/>
    <n v="75"/>
    <n v="38"/>
    <n v="11"/>
    <n v="2"/>
    <n v="4"/>
    <n v="4"/>
    <n v="4"/>
    <n v="4"/>
    <n v="3.5"/>
    <n v="0"/>
    <n v="0"/>
  </r>
  <r>
    <s v="g664857-d1953124"/>
    <s v="Que Tal By Stena"/>
    <s v="Canary Islands"/>
    <s v="Gran Canaria"/>
    <n v="27.817374999999998"/>
    <n v="-15.766166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 of 65 Restaurants in Puerto de Mogan"/>
    <s v="Fine Dining, International, European, Gluten Free Options"/>
    <x v="1"/>
    <s v="European, International"/>
    <s v="N"/>
    <s v="N"/>
    <s v="Y"/>
    <n v="7"/>
    <n v="26.25"/>
    <n v="7"/>
    <x v="0"/>
    <n v="616"/>
    <n v="275"/>
    <n v="28"/>
    <n v="16"/>
    <n v="8"/>
    <n v="5"/>
    <n v="5"/>
    <n v="5"/>
    <n v="4.5"/>
    <n v="4.5"/>
    <n v="0"/>
    <n v="0"/>
  </r>
  <r>
    <s v="g664857-d1967747"/>
    <s v="Caravaggio Italian Restaurant"/>
    <s v="Canary Islands"/>
    <s v="Gran Canaria"/>
    <n v="27.817720000000001"/>
    <n v="-15.765487"/>
    <s v="Travellers' Choice, Certificate of Excellence 2020, Certificate of Excellence 2019, Certificate of Excellence 2018, Certificate of Excellence 2017, Certificate of Excellence 2016, Certificate of Excellence 2015, Certificate of Excellence 2013, Certificate of Excellence 2011"/>
    <s v="#7 of 65 Restaurants in Puerto de Mogan"/>
    <s v="Mid-range, Italian, Vegetarian Friendly, Vegan Options"/>
    <x v="0"/>
    <s v="Italian"/>
    <s v="Y"/>
    <s v="Y"/>
    <s v="Y"/>
    <n v="5"/>
    <n v="32"/>
    <n v="5"/>
    <x v="0"/>
    <n v="939"/>
    <n v="407"/>
    <n v="127"/>
    <n v="29"/>
    <n v="13"/>
    <n v="11"/>
    <n v="4.5"/>
    <n v="4.5"/>
    <n v="4.5"/>
    <n v="4"/>
    <n v="0"/>
    <n v="0"/>
  </r>
  <r>
    <s v="g664857-d1988938"/>
    <s v="Los Guayres"/>
    <s v="Canary Islands"/>
    <s v="Gran Canaria"/>
    <n v="27.822441000000001"/>
    <n v="-15.760382999999999"/>
    <s v="Travellers' Choice, Michelin 2021 for One Michelin Star: High quality cooking, worth a stop!, Michelin 2021 for Very comfortable restaurant"/>
    <s v="#4 of 65 Restaurants in Puerto de Mogan"/>
    <s v="Fine Dining, Spanish, Vegetarian Friendly, Vegan Options"/>
    <x v="1"/>
    <s v="Spanish"/>
    <s v="Y"/>
    <s v="Y"/>
    <s v="Y"/>
    <n v="5"/>
    <n v="7.5"/>
    <n v="5"/>
    <x v="0"/>
    <n v="564"/>
    <n v="221"/>
    <n v="46"/>
    <n v="16"/>
    <n v="7"/>
    <n v="3"/>
    <n v="4.5"/>
    <n v="4.5"/>
    <n v="4.5"/>
    <n v="4.5"/>
    <n v="0"/>
    <n v="1"/>
  </r>
  <r>
    <s v="g664857-d2059960"/>
    <s v="Clipper"/>
    <s v="Canary Islands"/>
    <s v="Gran Canaria"/>
    <n v="27.817644000000001"/>
    <n v="-15.765174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7 of 65 Restaurants in Puerto de Mogan"/>
    <s v="Mid-range, Italian, Pizza, Seafood"/>
    <x v="0"/>
    <s v="Italian, Pizza, Seafood, Mediterranean, European"/>
    <s v="Y"/>
    <s v="Y"/>
    <s v="Y"/>
    <n v="7"/>
    <n v="80.5"/>
    <n v="7"/>
    <x v="0"/>
    <n v="619"/>
    <n v="162"/>
    <n v="69"/>
    <n v="36"/>
    <n v="20"/>
    <n v="11"/>
    <n v="4.5"/>
    <n v="4.5"/>
    <n v="4"/>
    <n v="4.5"/>
    <n v="0"/>
    <n v="0"/>
  </r>
  <r>
    <s v="g664857-d2401382"/>
    <s v="Restaurante Mogan Mar"/>
    <s v="Canary Islands"/>
    <s v="Gran Canaria"/>
    <n v="27.817972000000001"/>
    <n v="-15.7621"/>
    <s v="Certificate of Excellence 2017, Certificate of Excellence 2015, Certificate of Excellence 2013"/>
    <s v="#22 of 65 Restaurants in Puerto de Mogan"/>
    <s v="Mid-range, Seafood, International, Mediterranean"/>
    <x v="0"/>
    <s v="Seafood, Mediterranean, European, Spanish, International"/>
    <s v="Y"/>
    <s v="Y"/>
    <s v="Y"/>
    <n v="7"/>
    <n v="70"/>
    <n v="7"/>
    <x v="1"/>
    <n v="754"/>
    <n v="233"/>
    <n v="114"/>
    <n v="55"/>
    <n v="11"/>
    <n v="25"/>
    <n v="4"/>
    <n v="4.5"/>
    <n v="4"/>
    <n v="4.5"/>
    <n v="0"/>
    <n v="0"/>
  </r>
  <r>
    <s v="g664857-d2431560"/>
    <s v="Fragata"/>
    <s v="Canary Islands"/>
    <s v="Gran Canaria"/>
    <n v="27.817460000000001"/>
    <n v="-15.765667000000001"/>
    <s v="Certificate of Excellence 2019, Certificate of Excellence 2018"/>
    <s v="#26 of 65 Restaurants in Puerto de Mogan"/>
    <s v="Mid-range, Seafood, Mediterranean, European"/>
    <x v="0"/>
    <s v="Seafood, Mediterranean, European, Spanish"/>
    <s v="Y"/>
    <s v="Y"/>
    <s v="Y"/>
    <n v="7"/>
    <n v="80.5"/>
    <n v="7"/>
    <x v="1"/>
    <n v="383"/>
    <n v="99"/>
    <n v="53"/>
    <n v="26"/>
    <n v="17"/>
    <n v="11"/>
    <n v="3.5"/>
    <n v="4"/>
    <n v="4"/>
    <n v="4"/>
    <n v="0"/>
    <n v="0"/>
  </r>
  <r>
    <s v="g664857-d2490831"/>
    <s v="N'Enoteca"/>
    <s v="Canary Islands"/>
    <s v="Gran Canaria"/>
    <n v="27.817820000000001"/>
    <n v="-15.765494"/>
    <s v="Travellers' Choice, Certificate of Excellence 2020, Certificate of Excellence 2019, Certificate of Excellence 2018, Certificate of Excellence 2017, Certificate of Excellence 2016, Certificate of Excellence 2015, Certificate of Excellence 2014, Certificate of Excellence 2013"/>
    <s v="#6 of 65 Restaurants in Puerto de Mogan"/>
    <s v="Mid-range, Italian, Mediterranean, European"/>
    <x v="0"/>
    <s v="Italian, Mediterranean, European"/>
    <s v="Y"/>
    <s v="Y"/>
    <s v="Y"/>
    <n v="6"/>
    <n v="24"/>
    <n v="6"/>
    <x v="0"/>
    <n v="840"/>
    <n v="363"/>
    <n v="46"/>
    <n v="15"/>
    <n v="8"/>
    <n v="6"/>
    <n v="5"/>
    <n v="4.5"/>
    <n v="4.5"/>
    <n v="4.5"/>
    <n v="0"/>
    <n v="0"/>
  </r>
  <r>
    <s v="g664857-d2542439"/>
    <s v="La Cucina"/>
    <s v="Canary Islands"/>
    <s v="Gran Canaria"/>
    <n v="27.818674000000001"/>
    <n v="-15.764945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3 of 65 Restaurants in Puerto de Mogan"/>
    <s v="Mid-range, Italian, Pizza, European"/>
    <x v="0"/>
    <s v="Italian, Pizza, European, Southern-Italian"/>
    <s v="N"/>
    <s v="N"/>
    <s v="N"/>
    <n v="6"/>
    <n v="48"/>
    <n v="6"/>
    <x v="0"/>
    <n v="924"/>
    <n v="331"/>
    <n v="76"/>
    <n v="17"/>
    <n v="15"/>
    <n v="10"/>
    <n v="4.5"/>
    <n v="4.5"/>
    <n v="4.5"/>
    <n v="4.5"/>
    <n v="0"/>
    <n v="0"/>
  </r>
  <r>
    <s v="g664857-d2709884"/>
    <s v="La linterna"/>
    <s v="Canary Islands"/>
    <s v="Gran Canaria"/>
    <n v="27.818121000000001"/>
    <n v="-15.762176"/>
    <s v="Certificate of Excellence 2018, Certificate of Excellence 2017"/>
    <s v="#24 of 65 Restaurants in Puerto de Mogan"/>
    <s v="Mid-range, Steakhouse, Seafood, International"/>
    <x v="0"/>
    <s v="Spanish, Steakhouse, Seafood, International"/>
    <s v="Y"/>
    <s v="Y"/>
    <s v="Y"/>
    <n v="7"/>
    <n v="167.8833333333333"/>
    <n v="7"/>
    <x v="1"/>
    <n v="805"/>
    <n v="291"/>
    <n v="129"/>
    <n v="51"/>
    <n v="15"/>
    <n v="19"/>
    <n v="4.5"/>
    <n v="4.5"/>
    <n v="4.5"/>
    <n v="4.5"/>
    <n v="0"/>
    <n v="0"/>
  </r>
  <r>
    <s v="g664857-d2715900"/>
    <s v="La Cicala"/>
    <s v="Canary Islands"/>
    <s v="Gran Canaria"/>
    <n v="27.818231999999998"/>
    <n v="-15.762931999999999"/>
    <s v="Certificate of Excellence 2019, Certificate of Excellence 2017, Certificate of Excellence 2016"/>
    <s v="#25 of 65 Restaurants in Puerto de Mogan"/>
    <s v="Mid-range, Italian, Pizza, Mediterranean"/>
    <x v="0"/>
    <s v="Italian, Pizza, Mediterranean, European"/>
    <s v="Y"/>
    <s v="Y"/>
    <s v="N"/>
    <n v="5"/>
    <n v="50"/>
    <n v="5"/>
    <x v="1"/>
    <n v="649"/>
    <n v="128"/>
    <n v="129"/>
    <n v="28"/>
    <n v="12"/>
    <n v="20"/>
    <n v="4"/>
    <n v="4"/>
    <n v="4"/>
    <n v="4"/>
    <n v="0"/>
    <n v="0"/>
  </r>
  <r>
    <s v="g664857-d4586617"/>
    <s v="Porto Alegre"/>
    <s v="Canary Islands"/>
    <s v="Gran Canaria"/>
    <n v="27.818349999999999"/>
    <n v="-15.763260000000001"/>
    <s v="Travellers' Choice, Certificate of Excellence 2020, Certificate of Excellence 2019, Certificate of Excellence 2018, Certificate of Excellence 2017, Certificate of Excellence 2016"/>
    <s v="#15 of 65 Restaurants in Puerto de Mogan"/>
    <s v="Mid-range, Seafood, Mediterranean, European"/>
    <x v="0"/>
    <s v="Seafood, Mediterranean, European, Spanish"/>
    <s v="Y"/>
    <s v="Y"/>
    <s v="Y"/>
    <n v="7"/>
    <n v="91"/>
    <n v="7"/>
    <x v="0"/>
    <n v="389"/>
    <n v="115"/>
    <n v="50"/>
    <n v="19"/>
    <n v="3"/>
    <n v="2"/>
    <n v="4.5"/>
    <n v="4.5"/>
    <n v="4.5"/>
    <n v="4.5"/>
    <n v="0"/>
    <n v="0"/>
  </r>
  <r>
    <s v="g664857-d4723457"/>
    <s v="Sol y Luna - Puerto Mogan"/>
    <s v="Canary Islands"/>
    <s v="Gran Canaria"/>
    <n v="27.817167000000001"/>
    <n v="-15.764135"/>
    <s v="Travellers' Choice, Certificate of Excellence 2020, Certificate of Excellence 2019, Certificate of Excellence 2018, Certificate of Excellence 2017, Certificate of Excellence 2016, Certificate of Excellence 2015"/>
    <s v="#9 of 65 Restaurants in Puerto de Mogan"/>
    <s v="Mid-range, Mediterranean, Spanish, Vegetarian Friendly"/>
    <x v="0"/>
    <s v="Mediterranean, Spanish"/>
    <s v="Y"/>
    <s v="Y"/>
    <s v="Y"/>
    <n v="6"/>
    <n v="81"/>
    <n v="6"/>
    <x v="0"/>
    <n v="673"/>
    <n v="280"/>
    <n v="74"/>
    <n v="10"/>
    <n v="8"/>
    <n v="13"/>
    <n v="4.5"/>
    <n v="4.5"/>
    <n v="4.5"/>
    <n v="4.5"/>
    <n v="0"/>
    <n v="0"/>
  </r>
  <r>
    <s v="g664991-d1003714"/>
    <s v="Fonda El Postillon"/>
    <s v="Andalucia"/>
    <s v="Province of Malaga"/>
    <n v="36.629635"/>
    <n v="-4.6998860000000002"/>
    <s v="Travellers' Choice, Certificate of Excellence 2020, Certificate of Excellence 2019, Certificate of Excellence 2018, Certificate of Excellence 2017, Certificate of Excellence 2016, Certificate of Excellence 2015, Certificate of Excellence 2014"/>
    <s v="#2 of 58 Restaurants in Alhaurin el Grande"/>
    <s v="Mid-range, French, Steakhouse, Mediterranean"/>
    <x v="0"/>
    <s v="French, Steakhouse, Mediterranean"/>
    <s v="Y"/>
    <s v="N"/>
    <s v="Y"/>
    <n v="3"/>
    <n v="12.5"/>
    <n v="5"/>
    <x v="0"/>
    <n v="424"/>
    <n v="258"/>
    <n v="45"/>
    <n v="8"/>
    <n v="1"/>
    <n v="0"/>
    <n v="4.5"/>
    <n v="5"/>
    <n v="4.5"/>
    <n v="4.5"/>
    <n v="0"/>
    <n v="0"/>
  </r>
  <r>
    <s v="g664991-d2339417"/>
    <s v="El Fogon de Morales"/>
    <s v="Andalucia"/>
    <s v="Province of Malaga"/>
    <n v="36.646095000000003"/>
    <n v="-4.6780080000000002"/>
    <s v="Certificate of Excellence 2017, Certificate of Excellence 2016"/>
    <s v="#7 of 58 Restaurants in Alhaurin el Grande"/>
    <s v="Mid-range, Steakhouse, Mediterranean, Barbecue"/>
    <x v="0"/>
    <s v="Steakhouse, Mediterranean, Barbecue, European, Spanish, Grill"/>
    <s v="Y"/>
    <s v="N"/>
    <s v="Y"/>
    <n v="7"/>
    <n v="63"/>
    <n v="14"/>
    <x v="1"/>
    <n v="393"/>
    <n v="93"/>
    <n v="68"/>
    <n v="18"/>
    <n v="3"/>
    <n v="8"/>
    <n v="4"/>
    <n v="4"/>
    <n v="4"/>
    <n v="4"/>
    <n v="0"/>
    <n v="0"/>
  </r>
  <r>
    <s v="g664991-d6943178"/>
    <s v="Santiago's Kitchen"/>
    <s v="Andalucia"/>
    <s v="Province of Malaga"/>
    <n v="36.640532999999998"/>
    <n v="-4.692742"/>
    <s v="Travellers' Choice, Certificate of Excellence 2020, Certificate of Excellence 2019, Certificate of Excellence 2018, Certificate of Excellence 2017, Certificate of Excellence 2016"/>
    <s v="#1 of 58 Restaurants in Alhaurin el Grande"/>
    <s v="Mid-range, International, Mediterranean, European"/>
    <x v="0"/>
    <s v="International, Mediterranean, European"/>
    <s v="Y"/>
    <s v="Y"/>
    <s v="Y"/>
    <n v="3"/>
    <n v="12"/>
    <n v="3"/>
    <x v="3"/>
    <n v="755"/>
    <n v="501"/>
    <n v="64"/>
    <n v="15"/>
    <n v="5"/>
    <n v="2"/>
    <n v="5"/>
    <n v="5"/>
    <n v="4.5"/>
    <n v="5"/>
    <n v="0"/>
    <n v="0"/>
  </r>
  <r>
    <s v="g665810-d2371083"/>
    <s v="Antichi Sapori de Angelis"/>
    <s v="Catalonia"/>
    <s v="Province of Barcelona"/>
    <n v="41.375796999999999"/>
    <n v="2.11920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2 of 249 Restaurants in L'Hospitalet de Llobregat"/>
    <s v="Mid-range, Italian, Pizza, Mediterranean"/>
    <x v="0"/>
    <s v="Italian, Pizza, Mediterranean, European, Neapolitan, Campania, Sicilian, Southern-Italian"/>
    <s v="Y"/>
    <s v="Y"/>
    <s v="Y"/>
    <n v="7"/>
    <n v="38.5"/>
    <n v="14"/>
    <x v="0"/>
    <n v="769"/>
    <n v="86"/>
    <n v="13"/>
    <n v="6"/>
    <n v="0"/>
    <n v="3"/>
    <n v="4.5"/>
    <n v="4.5"/>
    <n v="4"/>
    <n v="4"/>
    <n v="0"/>
    <n v="0"/>
  </r>
  <r>
    <s v="g665810-d5570609"/>
    <s v="As de Pikas"/>
    <s v="Catalonia"/>
    <s v="Province of Barcelona"/>
    <n v="41.372320000000002"/>
    <n v="2.1194760000000001"/>
    <s v="Travellers' Choice, Certificate of Excellence 2020, Certificate of Excellence 2019, Certificate of Excellence 2018, Certificate of Excellence 2017, Certificate of Excellence 2016, Certificate of Excellence 2015"/>
    <s v="#1 of 249 Restaurants in L'Hospitalet de Llobregat"/>
    <s v="Cheap Eats, American, Fast food, Fusion"/>
    <x v="2"/>
    <s v="Fusion, American, Fast food"/>
    <s v="Y"/>
    <s v="Y"/>
    <s v="Y"/>
    <n v="6"/>
    <n v="37"/>
    <n v="9"/>
    <x v="0"/>
    <n v="453"/>
    <n v="35"/>
    <n v="6"/>
    <n v="0"/>
    <n v="0"/>
    <n v="0"/>
    <n v="4.5"/>
    <n v="4.5"/>
    <n v="4.5"/>
    <n v="4.5"/>
    <n v="0"/>
    <n v="0"/>
  </r>
  <r>
    <s v="g665810-d986582"/>
    <s v="Restaurante Casa Varela"/>
    <s v="Catalonia"/>
    <s v="Province of Barcelona"/>
    <n v="41.359867000000001"/>
    <n v="2.1282610000000002"/>
    <s v="Travellers' Choice, Certificate of Excellence 2020, Certificate of Excellence 2019, Certificate of Excellence 2018, Certificate of Excellence 2017, Certificate of Excellence 2016, Certificate of Excellence 2015, Certificate of Excellence 2014"/>
    <s v="#4 of 249 Restaurants in L'Hospitalet de Llobregat"/>
    <s v="Mid-range, Mediterranean, European, Spanish"/>
    <x v="0"/>
    <s v="Mediterranean, European, Spanish, Catalan"/>
    <s v="Y"/>
    <s v="Y"/>
    <s v="Y"/>
    <n v="7"/>
    <n v="41"/>
    <n v="13"/>
    <x v="0"/>
    <n v="579"/>
    <n v="113"/>
    <n v="25"/>
    <n v="5"/>
    <n v="1"/>
    <n v="1"/>
    <n v="4.5"/>
    <n v="4.5"/>
    <n v="4.5"/>
    <n v="4"/>
    <n v="0"/>
    <n v="0"/>
  </r>
  <r>
    <s v="g665816-d2023507"/>
    <s v="Can Mario's Restaurant"/>
    <s v="Catalonia"/>
    <s v="Province of Barcelona"/>
    <n v="41.44115"/>
    <n v="2.242686"/>
    <s v="Travellers' Choice, Certificate of Excellence 2020, Certificate of Excellence 2019, Certificate of Excellence 2018, Certificate of Excellence 2017, Certificate of Excellence 2016, Certificate of Excellence 2015"/>
    <s v="#4 of 306 Restaurants in Badalona"/>
    <s v="Mid-range, Mediterranean, European, Spanish"/>
    <x v="0"/>
    <s v="Mediterranean, European, Spanish, Catalan"/>
    <s v="Y"/>
    <s v="Y"/>
    <s v="Y"/>
    <n v="5"/>
    <n v="14"/>
    <n v="5"/>
    <x v="0"/>
    <n v="520"/>
    <n v="13"/>
    <n v="1"/>
    <n v="0"/>
    <n v="0"/>
    <n v="0"/>
    <n v="4.5"/>
    <n v="4.5"/>
    <n v="4.5"/>
    <n v="4"/>
    <n v="0"/>
    <n v="0"/>
  </r>
  <r>
    <s v="g665816-d2141700"/>
    <s v="Tariq"/>
    <s v="Catalonia"/>
    <s v="Province of Barcelona"/>
    <n v="41.447839999999999"/>
    <n v="2.2404829999999998"/>
    <s v="Travellers' Choice, Certificate of Excellence 2020, Certificate of Excellence 2019, Certificate of Excellence 2018, Certificate of Excellence 2017, Certificate of Excellence 2016, Certificate of Excellence 2015, Certificate of Excellence 2013"/>
    <s v="#7 of 306 Restaurants in Badalona"/>
    <s v="Mid-range, Indian, Asian, Middle Eastern"/>
    <x v="0"/>
    <s v="Middle Eastern, Pakistani, Indian, Asian"/>
    <s v="Y"/>
    <s v="Y"/>
    <s v="Y"/>
    <n v="6"/>
    <n v="19"/>
    <n v="9"/>
    <x v="0"/>
    <n v="365"/>
    <n v="20"/>
    <n v="4"/>
    <n v="0"/>
    <n v="0"/>
    <n v="1"/>
    <n v="4.5"/>
    <n v="4.5"/>
    <n v="4"/>
    <n v="4"/>
    <n v="0"/>
    <n v="0"/>
  </r>
  <r>
    <s v="g665816-d3545329"/>
    <s v="El Cafe de les Antipodes"/>
    <s v="Catalonia"/>
    <s v="Province of Barcelona"/>
    <n v="41.450679999999998"/>
    <n v="2.24804"/>
    <s v="Certificate of Excellence 2018, Certificate of Excellence 2016, Certificate of Excellence 2015, Certificate of Excellence 2014"/>
    <s v="#13 of 306 Restaurants in Badalona"/>
    <s v="Mid-range, Cafe, International, Mediterranean"/>
    <x v="0"/>
    <s v="Cafe, Mediterranean, European, Spanish, International"/>
    <s v="Y"/>
    <s v="Y"/>
    <s v="Y"/>
    <n v="6"/>
    <n v="83.5"/>
    <n v="6"/>
    <x v="1"/>
    <n v="394"/>
    <n v="18"/>
    <n v="3"/>
    <n v="3"/>
    <n v="0"/>
    <n v="1"/>
    <n v="4"/>
    <n v="4"/>
    <n v="4"/>
    <n v="4.5"/>
    <n v="0"/>
    <n v="0"/>
  </r>
  <r>
    <s v="g665816-d7618875"/>
    <s v="El Trabucaire"/>
    <s v="Catalonia"/>
    <s v="Province of Barcelona"/>
    <n v="41.44314"/>
    <n v="2.2459910000000001"/>
    <s v="Travellers' Choice, Certificate of Excellence 2020, Certificate of Excellence 2019, Certificate of Excellence 2018, Certificate of Excellence 2017, Certificate of Excellence 2016"/>
    <s v="#1 of 306 Restaurants in Badalona"/>
    <s v="Mid-range, Mediterranean, Spanish, Vegetarian Friendly"/>
    <x v="0"/>
    <s v="Mediterranean, Spanish"/>
    <s v="Y"/>
    <s v="N"/>
    <s v="Y"/>
    <n v="4"/>
    <n v="14"/>
    <n v="6"/>
    <x v="0"/>
    <n v="1060"/>
    <n v="17"/>
    <n v="7"/>
    <n v="3"/>
    <n v="0"/>
    <n v="4"/>
    <n v="4.5"/>
    <n v="4.5"/>
    <n v="4.5"/>
    <n v="4.5"/>
    <n v="0"/>
    <n v="0"/>
  </r>
  <r>
    <s v="g665821-d987603"/>
    <s v="Forno"/>
    <s v="Galicia"/>
    <s v="Province of A Coruna"/>
    <n v="42.783622999999999"/>
    <n v="-8.888887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2 of 37 Restaurants in Noia"/>
    <s v="Mid-range, Seafood, Mediterranean, Spanish"/>
    <x v="0"/>
    <s v="Steakhouse, Seafood, Mediterranean, Spanish"/>
    <s v="N"/>
    <s v="N"/>
    <s v="Y"/>
    <n v="7"/>
    <n v="54.5"/>
    <n v="14"/>
    <x v="0"/>
    <n v="643"/>
    <n v="10"/>
    <n v="8"/>
    <n v="2"/>
    <n v="1"/>
    <n v="0"/>
    <n v="4"/>
    <n v="4.5"/>
    <n v="4.5"/>
    <n v="4"/>
    <n v="0"/>
    <n v="0"/>
  </r>
  <r>
    <s v="g666316-d1488988"/>
    <s v="La Maja"/>
    <s v="Valencian Country"/>
    <s v="Province of Alicante"/>
    <n v="38.601146999999997"/>
    <n v="-4.6367999999999999E-2"/>
    <s v="Travellers' Choice, Certificate of Excellence 2020, Certificate of Excellence 2019, Certificate of Excellence 2018, Certificate of Excellence 2017, Certificate of Excellence 2016, Certificate of Excellence 2015, Certificate of Excellence 2013, Certificate of Excellence 2012, Certificate of Excellence 2011"/>
    <s v="#46 of 237 Restaurants in Altea"/>
    <s v="Mid-range, French, Mediterranean, European"/>
    <x v="0"/>
    <s v="French, Mediterranean, European, Spanish"/>
    <s v="Y"/>
    <s v="Y"/>
    <s v="Y"/>
    <n v="7"/>
    <n v="70"/>
    <n v="7"/>
    <x v="1"/>
    <n v="464"/>
    <n v="67"/>
    <n v="25"/>
    <n v="10"/>
    <n v="11"/>
    <n v="3"/>
    <n v="4"/>
    <n v="4"/>
    <n v="4"/>
    <n v="4.5"/>
    <n v="0"/>
    <n v="0"/>
  </r>
  <r>
    <s v="g666316-d1555974"/>
    <s v="D'els Artistes"/>
    <s v="Valencian Country"/>
    <s v="Province of Alicante"/>
    <n v="38.598587000000002"/>
    <n v="-5.1656000000000001E-2"/>
    <s v="Travellers' Choice, Certificate of Excellence 2020, Certificate of Excellence 2019, Certificate of Excellence 2018, Certificate of Excellence 2017, Certificate of Excellence 2016, Certificate of Excellence 2015, Certificate of Excellence 2014, Certificate of Excellence 2013"/>
    <s v="#27 of 237 Restaurants in Altea"/>
    <s v="Mid-range, Mediterranean, European, Spanish"/>
    <x v="0"/>
    <s v="Mediterranean, European, Spanish"/>
    <s v="Y"/>
    <s v="Y"/>
    <s v="Y"/>
    <n v="7"/>
    <n v="77"/>
    <n v="7"/>
    <x v="1"/>
    <n v="706"/>
    <n v="155"/>
    <n v="58"/>
    <n v="17"/>
    <n v="8"/>
    <n v="3"/>
    <n v="4.5"/>
    <n v="4.5"/>
    <n v="4"/>
    <n v="4.5"/>
    <n v="0"/>
    <n v="0"/>
  </r>
  <r>
    <s v="g666316-d1899174"/>
    <s v="El Perro Negro"/>
    <s v="Valencian Country"/>
    <s v="Province of Alicante"/>
    <n v="38.600929999999998"/>
    <n v="-4.9304000000000001E-2"/>
    <s v="Travellers' Choice, Certificate of Excellence 2020, Certificate of Excellence 2019, Certificate of Excellence 2018, Certificate of Excellence 2017, Certificate of Excellence 2016, Certificate of Excellence 2015, Certificate of Excellence 2014, Certificate of Excellence 2013"/>
    <s v="#3 of 237 Restaurants in Altea"/>
    <s v="Mid-range, International, Mediterranean, European"/>
    <x v="0"/>
    <s v="Mediterranean, European, Spanish, Healthy, International"/>
    <s v="Y"/>
    <s v="Y"/>
    <s v="Y"/>
    <n v="6"/>
    <n v="27"/>
    <n v="11"/>
    <x v="0"/>
    <n v="520"/>
    <n v="145"/>
    <n v="32"/>
    <n v="5"/>
    <n v="0"/>
    <n v="0"/>
    <n v="4.5"/>
    <n v="4.5"/>
    <n v="4.5"/>
    <n v="4.5"/>
    <n v="0"/>
    <n v="0"/>
  </r>
  <r>
    <s v="g666316-d1948904"/>
    <s v="Sabor"/>
    <s v="Valencian Country"/>
    <s v="Province of Alicante"/>
    <n v="38.588642"/>
    <n v="-5.7945000000000003E-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4 of 237 Restaurants in Altea"/>
    <s v="Mid-range, Belgian, Mediterranean, European"/>
    <x v="0"/>
    <s v="Belgian, Mediterranean, European"/>
    <s v="Y"/>
    <s v="Y"/>
    <s v="Y"/>
    <n v="6"/>
    <n v="72"/>
    <n v="6"/>
    <x v="0"/>
    <n v="1073"/>
    <n v="203"/>
    <n v="70"/>
    <n v="13"/>
    <n v="6"/>
    <n v="4"/>
    <n v="4.5"/>
    <n v="4.5"/>
    <n v="4.5"/>
    <n v="4.5"/>
    <n v="0"/>
    <n v="0"/>
  </r>
  <r>
    <s v="g666316-d2196110"/>
    <s v="Xef Pirata - Gastro Bar"/>
    <s v="Valencian Country"/>
    <s v="Province of Alicante"/>
    <n v="38.599777000000003"/>
    <n v="-5.1469000000000001E-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7 of 237 Restaurants in Altea"/>
    <s v="Mid-range, Mediterranean, European, Spanish"/>
    <x v="0"/>
    <s v="Mediterranean, European, Spanish, Healthy, Contemporary, Fusion"/>
    <s v="Y"/>
    <s v="Y"/>
    <s v="Y"/>
    <n v="5"/>
    <n v="30"/>
    <n v="5"/>
    <x v="0"/>
    <n v="1648"/>
    <n v="256"/>
    <n v="63"/>
    <n v="12"/>
    <n v="4"/>
    <n v="6"/>
    <n v="4.5"/>
    <n v="4.5"/>
    <n v="4.5"/>
    <n v="4.5"/>
    <n v="0"/>
    <n v="0"/>
  </r>
  <r>
    <s v="g666316-d2294098"/>
    <s v="Restaurante Casa Vital"/>
    <s v="Valencian Country"/>
    <s v="Province of Alicante"/>
    <n v="38.599598"/>
    <n v="-5.0183999999999999E-2"/>
    <s v="Travellers' Choice, Certificate of Excellence 2020, Certificate of Excellence 2015, Certificate of Excellence 2013"/>
    <s v="#59 of 237 Restaurants in Altea"/>
    <s v="Mid-range, Mediterranean, European, Spanish"/>
    <x v="0"/>
    <s v="Mediterranean, European, Spanish"/>
    <s v="Y"/>
    <s v="Y"/>
    <s v="Y"/>
    <n v="7"/>
    <n v="40.5"/>
    <n v="10"/>
    <x v="1"/>
    <n v="388"/>
    <n v="49"/>
    <n v="29"/>
    <n v="13"/>
    <n v="9"/>
    <n v="6"/>
    <n v="4"/>
    <n v="4"/>
    <n v="3.5"/>
    <n v="4.5"/>
    <n v="0"/>
    <n v="0"/>
  </r>
  <r>
    <s v="g666316-d2311250"/>
    <s v="El Chiringuito"/>
    <s v="Valencian Country"/>
    <s v="Province of Alicante"/>
    <n v="38.581760000000003"/>
    <n v="-6.2826999999999994E-2"/>
    <s v="Certificate of Excellence 2016"/>
    <s v="#80 of 237 Restaurants in Altea"/>
    <s v="Mid-range, Mediterranean, Barbecue, European"/>
    <x v="0"/>
    <s v="Mediterranean, Barbecue, European, Spanish"/>
    <s v="Y"/>
    <s v="N"/>
    <s v="N"/>
    <n v="6"/>
    <n v="84"/>
    <n v="6"/>
    <x v="2"/>
    <n v="624"/>
    <n v="28"/>
    <n v="19"/>
    <n v="4"/>
    <n v="1"/>
    <n v="7"/>
    <n v="4"/>
    <n v="3.5"/>
    <n v="4"/>
    <n v="3.5"/>
    <n v="0"/>
    <n v="0"/>
  </r>
  <r>
    <s v="g666316-d2318392"/>
    <s v="Ca Joan"/>
    <s v="Valencian Country"/>
    <s v="Province of Alicante"/>
    <n v="38.615616000000003"/>
    <n v="-3.2961999999999998E-2"/>
    <s v="Certificate of Excellence 2019, Certificate of Excellence 2018, Certificate of Excellence 2017, Certificate of Excellence 2016"/>
    <s v="#44 of 237 Restaurants in Altea"/>
    <s v="Mid-range, Steakhouse, Mediterranean, European"/>
    <x v="0"/>
    <s v="Steakhouse, Mediterranean, European, Spanish"/>
    <s v="N"/>
    <s v="N"/>
    <s v="Y"/>
    <n v="7"/>
    <n v="52.383333333333333"/>
    <n v="14"/>
    <x v="1"/>
    <n v="923"/>
    <n v="41"/>
    <n v="24"/>
    <n v="16"/>
    <n v="9"/>
    <n v="10"/>
    <n v="4"/>
    <n v="4"/>
    <n v="3.5"/>
    <n v="3.5"/>
    <n v="0"/>
    <n v="0"/>
  </r>
  <r>
    <s v="g666316-d3157914"/>
    <s v="díferens"/>
    <s v="Valencian Country"/>
    <s v="Province of Alicante"/>
    <n v="38.592326999999997"/>
    <n v="-5.5148000000000003E-2"/>
    <s v="Travellers' Choice, Certificate of Excellence 2020, Certificate of Excellence 2019, Certificate of Excellence 2018, Certificate of Excellence 2017, Certificate of Excellence 2016, Certificate of Excellence 2015, Certificate of Excellence 2014"/>
    <s v="#12 of 237 Restaurants in Altea"/>
    <s v="Mid-range, Bar, Mediterranean, European"/>
    <x v="0"/>
    <s v="Bar, Mediterranean, European, Spanish, Healthy, Fusion"/>
    <s v="Y"/>
    <s v="Y"/>
    <s v="Y"/>
    <n v="7"/>
    <n v="56"/>
    <n v="7"/>
    <x v="0"/>
    <n v="772"/>
    <n v="105"/>
    <n v="67"/>
    <n v="13"/>
    <n v="4"/>
    <n v="1"/>
    <n v="4.5"/>
    <n v="4.5"/>
    <n v="4.5"/>
    <n v="4.5"/>
    <n v="0"/>
    <n v="0"/>
  </r>
  <r>
    <s v="g666316-d3326711"/>
    <s v="Pastelería De Sabors"/>
    <s v="Valencian Country"/>
    <s v="Province of Alicante"/>
    <n v="38.598815999999999"/>
    <n v="-5.2220000000000003E-2"/>
    <s v="Travellers' Choice, Certificate of Excellence 2020, Certificate of Excellence 2019, Certificate of Excellence 2018, Certificate of Excellence 2017, Certificate of Excellence 2016, Certificate of Excellence 2015, Certificate of Excellence 2014"/>
    <s v="#11 of 237 Restaurants in Altea"/>
    <s v="Mid-range, Cafe, Vegetarian Friendly, Vegan Options"/>
    <x v="0"/>
    <s v="Cafe"/>
    <s v="Y"/>
    <s v="Y"/>
    <s v="Y"/>
    <n v="6"/>
    <n v="46"/>
    <n v="6"/>
    <x v="0"/>
    <n v="910"/>
    <n v="173"/>
    <n v="20"/>
    <n v="5"/>
    <n v="2"/>
    <n v="3"/>
    <n v="5"/>
    <n v="4.5"/>
    <n v="4.5"/>
    <n v="4.5"/>
    <n v="0"/>
    <n v="0"/>
  </r>
  <r>
    <s v="g666316-d3340032"/>
    <s v="Tapas Gastro•bar"/>
    <s v="Valencian Country"/>
    <s v="Province of Alicante"/>
    <n v="38.599518000000003"/>
    <n v="-5.0999999999999997E-2"/>
    <s v="Certificate of Excellence 2016"/>
    <s v="#61 of 237 Restaurants in Altea"/>
    <s v="Mid-range, Italian, Pizza, Mediterranean"/>
    <x v="0"/>
    <s v="Mediterranean, Spanish, Italian, Pizza"/>
    <s v="Y"/>
    <s v="Y"/>
    <s v="Y"/>
    <n v="7"/>
    <n v="42"/>
    <n v="7"/>
    <x v="1"/>
    <n v="327"/>
    <n v="47"/>
    <n v="26"/>
    <n v="9"/>
    <n v="2"/>
    <n v="4"/>
    <n v="4"/>
    <n v="3.5"/>
    <n v="3.5"/>
    <n v="4"/>
    <n v="0"/>
    <n v="0"/>
  </r>
  <r>
    <s v="g666316-d3497262"/>
    <s v="il Giardino Nova Bussola"/>
    <s v="Valencian Country"/>
    <s v="Province of Alicante"/>
    <n v="38.626685999999999"/>
    <n v="-4.0398999999999997E-2"/>
    <s v="Travellers' Choice, Certificate of Excellence 2020, Certificate of Excellence 2019, Certificate of Excellence 2018, Certificate of Excellence 2017, Certificate of Excellence 2016, Certificate of Excellence 2015, Certificate of Excellence 2014"/>
    <s v="#22 of 237 Restaurants in Altea"/>
    <s v="Mid-range, Italian, Mediterranean, Vegetarian Friendly"/>
    <x v="0"/>
    <s v="Italian, Mediterranean"/>
    <s v="Y"/>
    <s v="Y"/>
    <s v="Y"/>
    <n v="6"/>
    <n v="34.5"/>
    <n v="11"/>
    <x v="0"/>
    <n v="436"/>
    <n v="55"/>
    <n v="22"/>
    <n v="8"/>
    <n v="3"/>
    <n v="0"/>
    <n v="4.5"/>
    <n v="4.5"/>
    <n v="4"/>
    <n v="4"/>
    <n v="0"/>
    <n v="0"/>
  </r>
  <r>
    <s v="g666316-d3531009"/>
    <s v="Cafe Opera"/>
    <s v="Valencian Country"/>
    <s v="Province of Alicante"/>
    <n v="38.593640000000001"/>
    <n v="-5.3758E-2"/>
    <s v="Travellers' Choice, Certificate of Excellence 2020, Certificate of Excellence 2019, Certificate of Excellence 2018, Certificate of Excellence 2017, Certificate of Excellence 2016, Certificate of Excellence 2015, Certificate of Excellence 2014"/>
    <s v="#5 of 237 Restaurants in Altea"/>
    <s v="Mid-range, Cafe, Mediterranean, European"/>
    <x v="0"/>
    <s v="Cafe, Mediterranean, European"/>
    <s v="Y"/>
    <s v="Y"/>
    <s v="Y"/>
    <n v="6"/>
    <n v="63"/>
    <n v="6"/>
    <x v="0"/>
    <n v="648"/>
    <n v="199"/>
    <n v="36"/>
    <n v="9"/>
    <n v="4"/>
    <n v="5"/>
    <n v="4.5"/>
    <n v="4.5"/>
    <n v="4.5"/>
    <n v="4.5"/>
    <n v="0"/>
    <n v="0"/>
  </r>
  <r>
    <s v="g666316-d4937300"/>
    <s v="Restaurante Juan Abril"/>
    <s v="Valencian Country"/>
    <s v="Province of Alicante"/>
    <n v="38.600802999999999"/>
    <n v="-4.6605000000000001E-2"/>
    <s v="Certificate of Excellence 2017, Certificate of Excellence 2016, Certificate of Excellence 2015"/>
    <s v="#49 of 237 Restaurants in Altea"/>
    <s v="Mid-range, Seafood, Mediterranean, European"/>
    <x v="0"/>
    <s v="Seafood, Mediterranean, European, Spanish"/>
    <s v="Y"/>
    <s v="Y"/>
    <s v="Y"/>
    <n v="6"/>
    <n v="57"/>
    <n v="12"/>
    <x v="1"/>
    <n v="629"/>
    <n v="31"/>
    <n v="26"/>
    <n v="11"/>
    <n v="9"/>
    <n v="6"/>
    <n v="4"/>
    <n v="4"/>
    <n v="3.5"/>
    <n v="4"/>
    <n v="0"/>
    <n v="0"/>
  </r>
  <r>
    <s v="g666316-d5509686"/>
    <s v="Crown Of India"/>
    <s v="Valencian Country"/>
    <s v="Province of Alicante"/>
    <n v="38.599068000000003"/>
    <n v="-5.1380000000000002E-2"/>
    <s v="Travellers' Choice, Certificate of Excellence 2020, Certificate of Excellence 2019, Certificate of Excellence 2018, Certificate of Excellence 2017, Certificate of Excellence 2016, Certificate of Excellence 2015"/>
    <s v="#4 of 237 Restaurants in Altea"/>
    <s v="Mid-range, Indian, Asian, Healthy"/>
    <x v="0"/>
    <s v="Indian, Asian, Healthy"/>
    <s v="Y"/>
    <s v="Y"/>
    <s v="Y"/>
    <n v="6"/>
    <n v="57"/>
    <n v="6"/>
    <x v="0"/>
    <n v="1340"/>
    <n v="319"/>
    <n v="53"/>
    <n v="23"/>
    <n v="12"/>
    <n v="7"/>
    <n v="4.5"/>
    <n v="4.5"/>
    <n v="4.5"/>
    <n v="4.5"/>
    <n v="0"/>
    <n v="0"/>
  </r>
  <r>
    <s v="g666316-d6229771"/>
    <s v="Zero Zero"/>
    <s v="Valencian Country"/>
    <s v="Province of Alicante"/>
    <n v="38.578631999999999"/>
    <n v="-6.3821000000000003E-2"/>
    <s v="Travellers' Choice, Certificate of Excellence 2020, Certificate of Excellence 2018, Certificate of Excellence 2017, Certificate of Excellence 2016"/>
    <s v="#39 of 237 Restaurants in Altea"/>
    <s v="Mid-range, International, Mediterranean, European"/>
    <x v="0"/>
    <s v="Mediterranean, European, Healthy, International"/>
    <s v="Y"/>
    <s v="Y"/>
    <s v="Y"/>
    <n v="7"/>
    <n v="84"/>
    <n v="7"/>
    <x v="1"/>
    <n v="701"/>
    <n v="129"/>
    <n v="86"/>
    <n v="11"/>
    <n v="12"/>
    <n v="15"/>
    <n v="4"/>
    <n v="4"/>
    <n v="4"/>
    <n v="4.5"/>
    <n v="0"/>
    <n v="0"/>
  </r>
  <r>
    <s v="g666316-d7216007"/>
    <s v="Restaurant Himalaya Tandoori"/>
    <s v="Valencian Country"/>
    <s v="Province of Alicante"/>
    <n v="38.593924999999999"/>
    <n v="-5.3358000000000003E-2"/>
    <s v="Travellers' Choice, Certificate of Excellence 2020, Certificate of Excellence 2019, Certificate of Excellence 2018, Certificate of Excellence 2017, Certificate of Excellence 2016"/>
    <s v="#7 of 237 Restaurants in Altea"/>
    <s v="Mid-range, Indian, Asian, Nepalese"/>
    <x v="0"/>
    <s v="Indian, Asian, Nepalese"/>
    <s v="Y"/>
    <s v="Y"/>
    <s v="Y"/>
    <n v="7"/>
    <n v="62.5"/>
    <n v="13"/>
    <x v="0"/>
    <n v="380"/>
    <n v="176"/>
    <n v="35"/>
    <n v="4"/>
    <n v="1"/>
    <n v="2"/>
    <n v="4.5"/>
    <n v="5"/>
    <n v="4.5"/>
    <n v="4.5"/>
    <n v="0"/>
    <n v="0"/>
  </r>
  <r>
    <s v="g666316-d994502"/>
    <s v="Restaurant Oustau de Altea"/>
    <s v="Valencian Country"/>
    <s v="Province of Alicante"/>
    <n v="38.599327000000002"/>
    <n v="-5.1255000000000002E-2"/>
    <s v="Travellers' Choice, Michelin 2021 for The Michelin Plate: Good cooking, Michelin 2021 for Comfortable restaurant"/>
    <s v="#35 of 237 Restaurants in Altea"/>
    <s v="Mid-range, French, Mediterranean, European"/>
    <x v="0"/>
    <s v="Mediterranean, French, European, Spanish"/>
    <s v="Y"/>
    <s v="Y"/>
    <s v="Y"/>
    <n v="6"/>
    <n v="30"/>
    <n v="6"/>
    <x v="1"/>
    <n v="1681"/>
    <n v="216"/>
    <n v="76"/>
    <n v="41"/>
    <n v="25"/>
    <n v="31"/>
    <n v="4"/>
    <n v="4.5"/>
    <n v="4"/>
    <n v="4.5"/>
    <n v="0"/>
    <n v="0"/>
  </r>
  <r>
    <s v="g666316-d994527"/>
    <s v="El Cranc"/>
    <s v="Valencian Country"/>
    <s v="Province of Alicante"/>
    <n v="38.617564999999999"/>
    <n v="-2.9943000000000001E-2"/>
    <s v="Travellers' Choice, Certificate of Excellence 2020, Certificate of Excellence 2013"/>
    <s v="#57 of 237 Restaurants in Altea"/>
    <s v="Mid-range, Seafood, Spanish, Vegetarian Friendly"/>
    <x v="0"/>
    <s v="Seafood, Spanish"/>
    <s v="Y"/>
    <s v="N"/>
    <s v="Y"/>
    <n v="7"/>
    <n v="77"/>
    <n v="7"/>
    <x v="1"/>
    <n v="534"/>
    <n v="22"/>
    <n v="20"/>
    <n v="13"/>
    <n v="11"/>
    <n v="7"/>
    <n v="4"/>
    <n v="3.5"/>
    <n v="3"/>
    <n v="4"/>
    <n v="0"/>
    <n v="0"/>
  </r>
  <r>
    <s v="g666316-d994534"/>
    <s v="La Costera de Altea"/>
    <s v="Valencian Country"/>
    <s v="Province of Alicante"/>
    <n v="38.600192999999997"/>
    <n v="-4.9385999999999999E-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 of 237 Restaurants in Altea"/>
    <s v="Mid-range, French, Mediterranean, European"/>
    <x v="0"/>
    <s v="French, Mediterranean, European, Spanish"/>
    <s v="Y"/>
    <s v="Y"/>
    <s v="Y"/>
    <n v="6"/>
    <n v="16.5"/>
    <n v="7"/>
    <x v="0"/>
    <n v="645"/>
    <n v="132"/>
    <n v="21"/>
    <n v="5"/>
    <n v="1"/>
    <n v="2"/>
    <n v="5"/>
    <n v="5"/>
    <n v="4.5"/>
    <n v="4.5"/>
    <n v="0"/>
    <n v="0"/>
  </r>
  <r>
    <s v="g666316-d994539"/>
    <s v="los Jazmines"/>
    <s v="Valencian Country"/>
    <s v="Province of Alicante"/>
    <n v="38.618426999999997"/>
    <n v="-3.0002999999999998E-2"/>
    <s v="Travellers' Choice, Certificate of Excellence 2020, Certificate of Excellence 2019, Certificate of Excellence 2018, Certificate of Excellence 2017, Certificate of Excellence 2016, Certificate of Excellence 2015"/>
    <s v="#30 of 237 Restaurants in Altea"/>
    <s v="Mid-range, Mediterranean, European, Spanish"/>
    <x v="0"/>
    <s v="Mediterranean, European, Spanish"/>
    <s v="Y"/>
    <s v="Y"/>
    <s v="Y"/>
    <n v="7"/>
    <n v="49"/>
    <n v="14"/>
    <x v="1"/>
    <n v="338"/>
    <n v="20"/>
    <n v="12"/>
    <n v="3"/>
    <n v="0"/>
    <n v="0"/>
    <n v="4.5"/>
    <n v="4"/>
    <n v="4"/>
    <n v="4"/>
    <n v="0"/>
    <n v="0"/>
  </r>
  <r>
    <s v="g666512-d2032187"/>
    <s v="Little Bangkok"/>
    <s v="Catalonia"/>
    <s v="Province of Tarragona"/>
    <n v="41.156016999999999"/>
    <n v="1.1098650000000001"/>
    <s v="Travellers' Choice, Certificate of Excellence 2020, Certificate of Excellence 2019, Certificate of Excellence 2018, Certificate of Excellence 2017, Certificate of Excellence 2016, Certificate of Excellence 2015, Certificate of Excellence 2014"/>
    <s v="#3 of 243 Restaurants in Reus"/>
    <s v="Mid-range, Asian, Thai, Vegetarian Friendly"/>
    <x v="0"/>
    <s v="Asian, Thai"/>
    <s v="Y"/>
    <s v="Y"/>
    <s v="Y"/>
    <n v="6"/>
    <n v="32"/>
    <n v="11"/>
    <x v="0"/>
    <n v="770"/>
    <n v="21"/>
    <n v="11"/>
    <n v="2"/>
    <n v="0"/>
    <n v="0"/>
    <n v="4.5"/>
    <n v="4.5"/>
    <n v="4"/>
    <n v="4"/>
    <n v="0"/>
    <n v="0"/>
  </r>
  <r>
    <s v="g666512-d2518891"/>
    <s v="La Piemontesa"/>
    <s v="Catalonia"/>
    <s v="Province of Tarragona"/>
    <n v="41.153329999999997"/>
    <n v="1.101785"/>
    <s v="Certificate of Excellence 2013"/>
    <s v="#53 of 243 Restaurants in Reus"/>
    <s v="Mid-range, Italian, Mediterranean, European"/>
    <x v="0"/>
    <s v="Italian, European, Mediterranean"/>
    <s v="Y"/>
    <s v="Y"/>
    <s v="Y"/>
    <n v="7"/>
    <n v="52.5"/>
    <n v="14"/>
    <x v="2"/>
    <n v="326"/>
    <n v="2"/>
    <n v="2"/>
    <n v="1"/>
    <n v="0"/>
    <n v="0"/>
    <n v="4"/>
    <n v="3.5"/>
    <n v="3.5"/>
    <n v="4"/>
    <n v="0"/>
    <n v="0"/>
  </r>
  <r>
    <s v="g666512-d3683433"/>
    <s v="La Giberga"/>
    <s v="Catalonia"/>
    <s v="Province of Tarragona"/>
    <n v="41.156165999999999"/>
    <n v="1.1082959999999999"/>
    <s v="Travellers' Choice, Certificate of Excellence 2020, Certificate of Excellence 2019, Certificate of Excellence 2018, Certificate of Excellence 2017, Certificate of Excellence 2016, Certificate of Excellence 2015, Certificate of Excellence 2014"/>
    <s v="#5 of 243 Restaurants in Reus"/>
    <s v="Mid-range, European, Spanish, Catalan"/>
    <x v="0"/>
    <s v="European, Spanish, Catalan"/>
    <s v="Y"/>
    <s v="Y"/>
    <s v="Y"/>
    <n v="6"/>
    <n v="23"/>
    <n v="10"/>
    <x v="1"/>
    <n v="344"/>
    <n v="7"/>
    <n v="2"/>
    <n v="1"/>
    <n v="0"/>
    <n v="0"/>
    <n v="4.5"/>
    <n v="4.5"/>
    <n v="4.5"/>
    <n v="4"/>
    <n v="0"/>
    <n v="0"/>
  </r>
  <r>
    <s v="g666512-d5564146"/>
    <s v="Xivarri Tasca Reus"/>
    <s v="Catalonia"/>
    <s v="Province of Tarragona"/>
    <n v="41.15484"/>
    <n v="1.107464"/>
    <s v="Travellers' Choice, Certificate of Excellence 2020, Certificate of Excellence 2019, Certificate of Excellence 2018, Certificate of Excellence 2017"/>
    <s v="#7 of 243 Restaurants in Reus"/>
    <s v="Mid-range, Mediterranean, European, Spanish"/>
    <x v="0"/>
    <s v="Mediterranean, European, Spanish"/>
    <s v="Y"/>
    <s v="N"/>
    <s v="N"/>
    <n v="7"/>
    <n v="50"/>
    <n v="12"/>
    <x v="1"/>
    <n v="586"/>
    <n v="18"/>
    <n v="4"/>
    <n v="2"/>
    <n v="0"/>
    <n v="1"/>
    <n v="4.5"/>
    <n v="4.5"/>
    <n v="4"/>
    <n v="4"/>
    <n v="0"/>
    <n v="0"/>
  </r>
  <r>
    <s v="g666512-d7019678"/>
    <s v="IL Cuore Pizzeria Restaurant"/>
    <s v="Catalonia"/>
    <s v="Province of Tarragona"/>
    <n v="41.155329999999999"/>
    <n v="1.1102780000000001"/>
    <s v="Travellers' Choice, Certificate of Excellence 2020, Certificate of Excellence 2019"/>
    <s v="#21 of 243 Restaurants in Reus"/>
    <s v="Mid-range, Italian, Pizza, International"/>
    <x v="0"/>
    <s v="International, Mediterranean, Italian, Pizza, European"/>
    <s v="Y"/>
    <s v="Y"/>
    <s v="Y"/>
    <n v="7"/>
    <n v="34.5"/>
    <n v="11"/>
    <x v="1"/>
    <n v="352"/>
    <n v="6"/>
    <n v="9"/>
    <n v="0"/>
    <n v="0"/>
    <n v="1"/>
    <n v="4"/>
    <n v="4"/>
    <n v="4"/>
    <n v="3.5"/>
    <n v="0"/>
    <n v="0"/>
  </r>
  <r>
    <s v="g666512-d987009"/>
    <s v="Masia Tipica Crusells"/>
    <s v="Catalonia"/>
    <s v="Province of Tarragona"/>
    <n v="41.149464000000002"/>
    <n v="1.128393"/>
    <s v="Certificate of Excellence 2019, Certificate of Excellence 2017, Certificate of Excellence 2016, Certificate of Excellence 2015"/>
    <s v="#16 of 243 Restaurants in Reus"/>
    <s v="Mid-range, Mediterranean, European, Spanish"/>
    <x v="0"/>
    <s v="Mediterranean, European, Spanish, Catalan"/>
    <s v="Y"/>
    <s v="Y"/>
    <s v="Y"/>
    <n v="7"/>
    <n v="38.5"/>
    <n v="14"/>
    <x v="1"/>
    <n v="402"/>
    <n v="9"/>
    <n v="8"/>
    <n v="1"/>
    <n v="0"/>
    <n v="0"/>
    <n v="4"/>
    <n v="4"/>
    <n v="4"/>
    <n v="4"/>
    <n v="0"/>
    <n v="0"/>
  </r>
  <r>
    <s v="g666512-d994959"/>
    <s v="Antiga Casa Coder"/>
    <s v="Catalonia"/>
    <s v="Province of Tarragona"/>
    <n v="41.155147999999997"/>
    <n v="1.1090279999999999"/>
    <s v="Certificate of Excellence 2013"/>
    <s v="#69 of 243 Restaurants in Reus"/>
    <s v="Mid-range, Mediterranean, European, Spanish"/>
    <x v="0"/>
    <s v="Mediterranean, European, Spanish"/>
    <s v="Y"/>
    <s v="Y"/>
    <s v="N"/>
    <n v="7"/>
    <n v="112"/>
    <n v="7"/>
    <x v="2"/>
    <n v="329"/>
    <n v="8"/>
    <n v="9"/>
    <n v="3"/>
    <n v="2"/>
    <n v="1"/>
    <n v="4"/>
    <n v="3.5"/>
    <n v="3.5"/>
    <n v="4"/>
    <n v="0"/>
    <n v="0"/>
  </r>
  <r>
    <s v="g666525-d2720579"/>
    <s v="El Aljibe"/>
    <s v="Castile and Leon"/>
    <s v="Province of Soria"/>
    <n v="41.17163"/>
    <n v="-2.4327779999999999"/>
    <s v="Travellers' Choice, Certificate of Excellence 2020, Certificate of Excellence 2019, Certificate of Excellence 2018, Certificate of Excellence 2017, Certificate of Excellence 2016, Certificate of Excellence 2015, Certificate of Excellence 2014"/>
    <s v="#2 of 13 Restaurants in Medinaceli"/>
    <s v="Mid-range, Mediterranean, European, Spanish"/>
    <x v="0"/>
    <s v="Mediterranean, European, Spanish"/>
    <s v="Y"/>
    <s v="Y"/>
    <s v="Y"/>
    <n v="6"/>
    <n v="58.5"/>
    <n v="6"/>
    <x v="0"/>
    <n v="606"/>
    <n v="15"/>
    <n v="8"/>
    <n v="0"/>
    <n v="0"/>
    <n v="0"/>
    <n v="4.5"/>
    <n v="4.5"/>
    <n v="4"/>
    <n v="4.5"/>
    <n v="0"/>
    <n v="0"/>
  </r>
  <r>
    <s v="g666525-d3192625"/>
    <s v="Restaurante Bavieca"/>
    <s v="Castile and Leon"/>
    <s v="Province of Soria"/>
    <n v="41.172085000000003"/>
    <n v="-2.4332440000000002"/>
    <s v="Travellers' Choice, Certificate of Excellence 2020, Certificate of Excellence 2019, Certificate of Excellence 2018, Certificate of Excellence 2017, Certificate of Excellence 2016"/>
    <s v="#3 of 13 Restaurants in Medinaceli"/>
    <s v="Mid-range, Mediterranean, European, Spanish"/>
    <x v="0"/>
    <s v="Mediterranean, European, Spanish"/>
    <s v="Y"/>
    <s v="Y"/>
    <s v="Y"/>
    <n v="6"/>
    <n v="25.5"/>
    <n v="11"/>
    <x v="0"/>
    <n v="374"/>
    <n v="10"/>
    <n v="3"/>
    <n v="0"/>
    <n v="0"/>
    <n v="1"/>
    <n v="4"/>
    <n v="4"/>
    <n v="4"/>
    <n v="3.5"/>
    <n v="0"/>
    <n v="0"/>
  </r>
  <r>
    <s v="g666525-d998250"/>
    <s v="Asador de la Villa El Granero"/>
    <s v="Castile and Leon"/>
    <s v="Province of Soria"/>
    <n v="41.171559999999999"/>
    <n v="-2.4335800000000001"/>
    <s v="Travellers' Choice, Certificate of Excellence 2020"/>
    <s v="#4 of 13 Restaurants in Medinaceli"/>
    <s v="Mid-range, Steakhouse, Mediterranean, European"/>
    <x v="0"/>
    <s v="Steakhouse, Mediterranean, European, Spanish"/>
    <s v="N"/>
    <s v="N"/>
    <s v="Y"/>
    <n v="5"/>
    <n v="35"/>
    <n v="5"/>
    <x v="0"/>
    <n v="457"/>
    <n v="9"/>
    <n v="3"/>
    <n v="1"/>
    <n v="1"/>
    <n v="1"/>
    <n v="4.5"/>
    <n v="4.5"/>
    <n v="4"/>
    <n v="4"/>
    <n v="0"/>
    <n v="0"/>
  </r>
  <r>
    <s v="g666525-d998251"/>
    <s v="Restaurante Duque"/>
    <s v="Castile and Leon"/>
    <s v="Province of Soria"/>
    <n v="41.165585"/>
    <n v="-2.4221360000000001"/>
    <s v="Travellers' Choice, Certificate of Excellence 2020, Certificate of Excellence 2019, Certificate of Excellence 2018, Certificate of Excellence 2016"/>
    <s v="#1 of 13 Restaurants in Medinaceli"/>
    <s v="Mid-range, Mediterranean, Spanish, Vegetarian Friendly"/>
    <x v="0"/>
    <s v="Mediterranean, Spanish"/>
    <s v="Y"/>
    <s v="Y"/>
    <s v="Y"/>
    <n v="6"/>
    <n v="85.5"/>
    <n v="6"/>
    <x v="0"/>
    <n v="394"/>
    <n v="4"/>
    <n v="2"/>
    <n v="0"/>
    <n v="0"/>
    <n v="0"/>
    <n v="4.5"/>
    <n v="4.5"/>
    <n v="4.5"/>
    <n v="3"/>
    <n v="0"/>
    <n v="0"/>
  </r>
  <r>
    <s v="g666526-d4100981"/>
    <s v="Alcala Cafeteria"/>
    <s v="Valencian Country"/>
    <s v="Province of Valencia"/>
    <n v="39.164659999999998"/>
    <n v="-0.24526899999999999"/>
    <s v="Certificate of Excellence 2018, Certificate of Excellence 2017, Certificate of Excellence 2016"/>
    <s v="#4 of 147 Restaurants in Cullera"/>
    <s v="Mid-range, Cafe, European, Spanish"/>
    <x v="0"/>
    <s v="Cafe, European, Spanish"/>
    <s v="Y"/>
    <s v="Y"/>
    <s v="Y"/>
    <n v="7"/>
    <n v="98"/>
    <n v="7"/>
    <x v="1"/>
    <n v="536"/>
    <n v="33"/>
    <n v="6"/>
    <n v="5"/>
    <n v="1"/>
    <n v="0"/>
    <n v="4.5"/>
    <n v="4.5"/>
    <n v="4.5"/>
    <n v="4.5"/>
    <n v="0"/>
    <n v="0"/>
  </r>
  <r>
    <s v="g666526-d4468078"/>
    <s v="La Mar Sala"/>
    <s v="Valencian Country"/>
    <s v="Province of Valencia"/>
    <n v="39.194878000000003"/>
    <n v="-0.226767"/>
    <s v="Travellers' Choice, Certificate of Excellence 2020, Certificate of Excellence 2018, Certificate of Excellence 2017"/>
    <s v="#15 of 147 Restaurants in Cullera"/>
    <s v="Mid-range, Mediterranean, Spanish, Vegetarian Friendly"/>
    <x v="0"/>
    <s v="Mediterranean, Spanish"/>
    <s v="Y"/>
    <s v="Y"/>
    <s v="Y"/>
    <n v="7"/>
    <n v="112"/>
    <n v="7"/>
    <x v="1"/>
    <n v="398"/>
    <n v="7"/>
    <n v="0"/>
    <n v="1"/>
    <n v="1"/>
    <n v="1"/>
    <n v="4"/>
    <n v="4"/>
    <n v="4"/>
    <n v="4"/>
    <n v="0"/>
    <n v="0"/>
  </r>
  <r>
    <s v="g666526-d993043"/>
    <s v="La Cava Baja de la Bahia de San Antonio"/>
    <s v="Valencian Country"/>
    <s v="Province of Valencia"/>
    <n v="39.163760000000003"/>
    <n v="-0.24176400000000001"/>
    <s v="Certificate of Excellence 2017, Certificate of Excellence 2015, Certificate of Excellence 2014"/>
    <s v="#23 of 147 Restaurants in Cullera"/>
    <s v="Mid-range, Mediterranean, European, Spanish"/>
    <x v="0"/>
    <s v="Mediterranean, European, Spanish"/>
    <s v="Y"/>
    <s v="N"/>
    <s v="N"/>
    <n v="7"/>
    <n v="35"/>
    <n v="9"/>
    <x v="1"/>
    <n v="360"/>
    <n v="3"/>
    <n v="8"/>
    <n v="0"/>
    <n v="2"/>
    <n v="1"/>
    <n v="4"/>
    <n v="4"/>
    <n v="4"/>
    <n v="4.5"/>
    <n v="0"/>
    <n v="0"/>
  </r>
  <r>
    <s v="g666526-d993052"/>
    <s v="Casa Salvador"/>
    <s v="Valencian Country"/>
    <s v="Province of Valencia"/>
    <n v="39.127712000000002"/>
    <n v="-0.23277900000000001"/>
    <s v="Travellers' Choice, Certificate of Excellence 2020, Certificate of Excellence 2017, Certificate of Excellence 2015, Certificate of Excellence 2013, Certificate of Excellence 2012"/>
    <s v="#9 of 147 Restaurants in Cullera"/>
    <s v="Fine Dining, Mediterranean, European, Spanish"/>
    <x v="1"/>
    <s v="Mediterranean, European, Spanish, Healthy"/>
    <s v="Y"/>
    <s v="Y"/>
    <s v="Y"/>
    <n v="7"/>
    <n v="63"/>
    <n v="14"/>
    <x v="1"/>
    <n v="975"/>
    <n v="29"/>
    <n v="17"/>
    <n v="5"/>
    <n v="1"/>
    <n v="0"/>
    <n v="4"/>
    <n v="4"/>
    <n v="3.5"/>
    <n v="4.5"/>
    <n v="0"/>
    <n v="0"/>
  </r>
  <r>
    <s v="g666526-d993058"/>
    <s v="El Rincon del Faro"/>
    <s v="Valencian Country"/>
    <s v="Province of Valencia"/>
    <n v="39.181930000000001"/>
    <n v="-0.23169200000000001"/>
    <s v="Travellers' Choice, Certificate of Excellence 2020, Certificate of Excellence 2019, Certificate of Excellence 2018, Certificate of Excellence 2017, Certificate of Excellence 2016, Certificate of Excellence 2015"/>
    <s v="#3 of 147 Restaurants in Cullera"/>
    <s v="Mid-range, Mediterranean, European, Spanish"/>
    <x v="0"/>
    <s v="Mediterranean, European, Spanish"/>
    <s v="Y"/>
    <s v="Y"/>
    <s v="Y"/>
    <n v="3"/>
    <n v="19.5"/>
    <n v="6"/>
    <x v="0"/>
    <n v="1317"/>
    <n v="26"/>
    <n v="15"/>
    <n v="4"/>
    <n v="1"/>
    <n v="1"/>
    <n v="4.5"/>
    <n v="4"/>
    <n v="4"/>
    <n v="4"/>
    <n v="0"/>
    <n v="0"/>
  </r>
  <r>
    <s v="g666681-d2704474"/>
    <s v="Restaurant Voramar-cal vitali"/>
    <s v="Catalonia"/>
    <s v="Province of Tarragona"/>
    <n v="41.134729999999998"/>
    <n v="1.384212"/>
    <s v="Certificate of Excellence 2018, Certificate of Excellence 2015"/>
    <s v="#6 of 48 Restaurants in Altafulla"/>
    <s v="Mid-range, Seafood, Mediterranean, European"/>
    <x v="0"/>
    <s v="Seafood, Mediterranean, European, Spanish, Catalan"/>
    <s v="Y"/>
    <s v="Y"/>
    <s v="Y"/>
    <n v="6"/>
    <n v="60"/>
    <n v="12"/>
    <x v="1"/>
    <n v="450"/>
    <n v="7"/>
    <n v="7"/>
    <n v="2"/>
    <n v="0"/>
    <n v="2"/>
    <n v="4"/>
    <n v="4"/>
    <n v="3.5"/>
    <n v="4.5"/>
    <n v="0"/>
    <n v="0"/>
  </r>
  <r>
    <s v="g666681-d2716184"/>
    <s v="Lola Bistro Altafulla"/>
    <s v="Catalonia"/>
    <s v="Province of Tarragona"/>
    <n v="41.140929999999997"/>
    <n v="1.375297"/>
    <s v="Travellers' Choice, Certificate of Excellence 2020, Certificate of Excellence 2019, Certificate of Excellence 2018, Certificate of Excellence 2017, Certificate of Excellence 2016, Certificate of Excellence 2015, Certificate of Excellence 2014"/>
    <s v="#4 of 48 Restaurants in Altafulla"/>
    <s v="Mid-range, Mediterranean, Vegetarian Friendly, Vegan Options"/>
    <x v="0"/>
    <s v="Mediterranean"/>
    <s v="Y"/>
    <s v="Y"/>
    <s v="Y"/>
    <n v="7"/>
    <n v="28"/>
    <n v="7"/>
    <x v="0"/>
    <n v="498"/>
    <n v="34"/>
    <n v="13"/>
    <n v="1"/>
    <n v="0"/>
    <n v="1"/>
    <n v="4.5"/>
    <n v="4"/>
    <n v="4"/>
    <n v="4"/>
    <n v="0"/>
    <n v="0"/>
  </r>
  <r>
    <s v="g666681-d3331294"/>
    <s v="Restaurant Bruixes de Burriac"/>
    <s v="Catalonia"/>
    <s v="Province of Tarragona"/>
    <n v="41.142249999999997"/>
    <n v="1.3756090000000001"/>
    <s v="Michelin 2021 for The Michelin Plate: Good cooking, Michelin 2021 for Comfortable restaurant"/>
    <s v="#8 of 48 Restaurants in Altafulla"/>
    <s v="Fine Dining, Mediterranean, European, Spanish"/>
    <x v="1"/>
    <s v="Mediterranean, European, Spanish"/>
    <s v="Y"/>
    <s v="N"/>
    <s v="N"/>
    <n v="6"/>
    <n v="27.5"/>
    <n v="11"/>
    <x v="1"/>
    <n v="423"/>
    <n v="13"/>
    <n v="10"/>
    <n v="2"/>
    <n v="1"/>
    <n v="1"/>
    <n v="4"/>
    <n v="4"/>
    <n v="3.5"/>
    <n v="4"/>
    <n v="0"/>
    <n v="0"/>
  </r>
  <r>
    <s v="g666710-d1924125"/>
    <s v="El Refugio"/>
    <s v="Andalucia"/>
    <s v="Costa de la Luz"/>
    <n v="36.134680000000003"/>
    <n v="-5.8471549999999999"/>
    <s v="Travellers' Choice, Certificate of Excellence 2020, Certificate of Excellence 2019, Certificate of Excellence 2018, Certificate of Excellence 2017, Certificate of Excellence 2016, Certificate of Excellence 2015, Certificate of Excellence 2014"/>
    <s v="#6 of 90 Restaurants in Zahara de los Atunes"/>
    <s v="Mid-range, Mediterranean, Spanish, Healthy"/>
    <x v="0"/>
    <s v="Mediterranean, Spanish, Healthy"/>
    <s v="Y"/>
    <s v="Y"/>
    <s v="Y"/>
    <n v="7"/>
    <n v="73"/>
    <n v="7"/>
    <x v="0"/>
    <n v="1582"/>
    <n v="30"/>
    <n v="20"/>
    <n v="3"/>
    <n v="3"/>
    <n v="2"/>
    <n v="4.5"/>
    <n v="4.5"/>
    <n v="4"/>
    <n v="4.5"/>
    <n v="0"/>
    <n v="0"/>
  </r>
  <r>
    <s v="g666710-d2520895"/>
    <s v="Restaurante La Sal"/>
    <s v="Andalucia"/>
    <s v="Costa de la Luz"/>
    <n v="36.113990000000001"/>
    <n v="-5.8285239999999998"/>
    <s v="Travellers' Choice, Certificate of Excellence 2020, Certificate of Excellence 2018"/>
    <s v="#24 of 90 Restaurants in Zahara de los Atunes"/>
    <s v="Mid-range, Mediterranean, Spanish, Vegetarian Friendly"/>
    <x v="0"/>
    <s v="Mediterranean, Spanish"/>
    <s v="Y"/>
    <s v="N"/>
    <s v="Y"/>
    <n v="7"/>
    <n v="54.25"/>
    <n v="14"/>
    <x v="1"/>
    <n v="439"/>
    <n v="5"/>
    <n v="1"/>
    <n v="1"/>
    <n v="0"/>
    <n v="1"/>
    <n v="4.5"/>
    <n v="4"/>
    <n v="3.5"/>
    <n v="3.5"/>
    <n v="0"/>
    <n v="0"/>
  </r>
  <r>
    <s v="g666710-d4102206"/>
    <s v="Zoko Zahara"/>
    <s v="Andalucia"/>
    <s v="Costa de la Luz"/>
    <n v="36.13682"/>
    <n v="-5.8471770000000003"/>
    <s v="Travellers' Choice, Certificate of Excellence 2020, Certificate of Excellence 2018, Certificate of Excellence 2017, Certificate of Excellence 2016, Certificate of Excellence 2015"/>
    <s v="#15 of 90 Restaurants in Zahara de los Atunes"/>
    <s v="Mid-range, Mediterranean, European, Spanish"/>
    <x v="0"/>
    <s v="Mediterranean, European, Spanish, Healthy, Fusion"/>
    <s v="Y"/>
    <s v="Y"/>
    <s v="Y"/>
    <n v="3"/>
    <n v="18.5"/>
    <n v="6"/>
    <x v="1"/>
    <n v="1281"/>
    <n v="53"/>
    <n v="16"/>
    <n v="3"/>
    <n v="3"/>
    <n v="0"/>
    <n v="4.5"/>
    <n v="4.5"/>
    <n v="4"/>
    <n v="4.5"/>
    <n v="0"/>
    <n v="0"/>
  </r>
  <r>
    <s v="g666710-d4154172"/>
    <s v="La Taberna de El Campero"/>
    <s v="Andalucia"/>
    <s v="Costa de la Luz"/>
    <n v="36.136906000000003"/>
    <n v="-5.8462860000000001"/>
    <s v="Travellers' Choice, Michelin 2021 for The Michelin Plate: Good cooking, Michelin 2021 for Simple restaurant"/>
    <s v="#11 of 90 Restaurants in Zahara de los Atunes"/>
    <s v="Fine Dining, Japanese, Mediterranean, Spanish"/>
    <x v="1"/>
    <s v="Japanese, Mediterranean, Spanish, Healthy"/>
    <s v="Y"/>
    <s v="N"/>
    <s v="Y"/>
    <n v="4"/>
    <n v="27"/>
    <n v="7"/>
    <x v="1"/>
    <n v="1823"/>
    <n v="38"/>
    <n v="14"/>
    <n v="2"/>
    <n v="3"/>
    <n v="0"/>
    <n v="4.5"/>
    <n v="4"/>
    <n v="3.5"/>
    <n v="4"/>
    <n v="0"/>
    <n v="0"/>
  </r>
  <r>
    <s v="g666710-d4751496"/>
    <s v="Pradillo"/>
    <s v="Andalucia"/>
    <s v="Costa de la Luz"/>
    <n v="36.132689999999997"/>
    <n v="-5.8415309999999998"/>
    <s v="Travellers' Choice, Certificate of Excellence 2020, Certificate of Excellence 2019, Certificate of Excellence 2017"/>
    <s v="#13 of 90 Restaurants in Zahara de los Atunes"/>
    <s v="Mid-range, Mediterranean, European, Spanish"/>
    <x v="0"/>
    <s v="Mediterranean, European, Spanish"/>
    <s v="Y"/>
    <s v="Y"/>
    <s v="Y"/>
    <n v="6"/>
    <n v="42"/>
    <n v="12"/>
    <x v="0"/>
    <n v="533"/>
    <n v="37"/>
    <n v="10"/>
    <n v="2"/>
    <n v="2"/>
    <n v="0"/>
    <n v="4.5"/>
    <n v="4.5"/>
    <n v="4"/>
    <n v="4.5"/>
    <n v="0"/>
    <n v="0"/>
  </r>
  <r>
    <s v="g666710-d6734937"/>
    <s v="L'Angolo Trattoria Italiana"/>
    <s v="Andalucia"/>
    <s v="Costa de la Luz"/>
    <n v="36.136536"/>
    <n v="-5.847283"/>
    <s v="Certificate of Excellence 2018, Certificate of Excellence 2017, Certificate of Excellence 2016"/>
    <s v="#16 of 90 Restaurants in Zahara de los Atunes"/>
    <s v="Mid-range, Italian, Vegetarian Friendly, Vegan Options"/>
    <x v="0"/>
    <s v="Italian"/>
    <s v="Y"/>
    <s v="Y"/>
    <s v="Y"/>
    <n v="7"/>
    <n v="52.5"/>
    <n v="14"/>
    <x v="1"/>
    <n v="469"/>
    <n v="26"/>
    <n v="9"/>
    <n v="3"/>
    <n v="0"/>
    <n v="2"/>
    <n v="4.5"/>
    <n v="4.5"/>
    <n v="4.5"/>
    <n v="4.5"/>
    <n v="0"/>
    <n v="0"/>
  </r>
  <r>
    <s v="g666710-d984292"/>
    <s v="Restaurante Casa Blas"/>
    <s v="Andalucia"/>
    <s v="Costa de la Luz"/>
    <n v="36.137700000000002"/>
    <n v="-5.8491790000000004"/>
    <s v="Travellers' Choice, Certificate of Excellence 2020, Certificate of Excellence 2019, Certificate of Excellence 2018, Certificate of Excellence 2017, Certificate of Excellence 2016, Certificate of Excellence 2015"/>
    <s v="#1 of 90 Restaurants in Zahara de los Atunes"/>
    <s v="Mid-range, Mediterranean, Barbecue, European"/>
    <x v="0"/>
    <s v="Mediterranean, Barbecue, European, Spanish"/>
    <s v="Y"/>
    <s v="Y"/>
    <s v="Y"/>
    <n v="6"/>
    <n v="60"/>
    <n v="12"/>
    <x v="0"/>
    <n v="931"/>
    <n v="11"/>
    <n v="7"/>
    <n v="1"/>
    <n v="1"/>
    <n v="1"/>
    <n v="4.5"/>
    <n v="4.5"/>
    <n v="4"/>
    <n v="4"/>
    <n v="0"/>
    <n v="0"/>
  </r>
  <r>
    <s v="g666710-d984300"/>
    <s v="Antonio Restaurant"/>
    <s v="Andalucia"/>
    <s v="Costa de la Luz"/>
    <n v="36.128140000000002"/>
    <n v="-5.8396860000000004"/>
    <s v="Travellers' Choice, Certificate of Excellence 2020, Certificate of Excellence 2019, Certificate of Excellence 2018, Certificate of Excellence 2017, Certificate of Excellence 2016, Certificate of Excellence 2015, Certificate of Excellence 2014, Certificate of Excellence 2013"/>
    <s v="#9 of 90 Restaurants in Zahara de los Atunes"/>
    <s v="Fine Dining, Seafood, Mediterranean, Spanish"/>
    <x v="1"/>
    <s v="Seafood, Mediterranean, Spanish"/>
    <s v="Y"/>
    <s v="Y"/>
    <s v="Y"/>
    <n v="6"/>
    <n v="36.5"/>
    <n v="11"/>
    <x v="0"/>
    <n v="1058"/>
    <n v="49"/>
    <n v="15"/>
    <n v="5"/>
    <n v="3"/>
    <n v="3"/>
    <n v="4.5"/>
    <n v="4.5"/>
    <n v="3.5"/>
    <n v="4"/>
    <n v="0"/>
    <n v="0"/>
  </r>
  <r>
    <s v="g666974-d1000548"/>
    <s v="Cafe del Nord"/>
    <s v="Balearic Islands"/>
    <s v="Menorca"/>
    <n v="40.047356000000001"/>
    <n v="4.110891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8 of 34 Restaurants in Fornells"/>
    <s v="Mid-range, Seafood, Mediterranean, European"/>
    <x v="0"/>
    <s v="Seafood, Mediterranean, European, Spanish"/>
    <s v="Y"/>
    <s v="Y"/>
    <s v="Y"/>
    <n v="7"/>
    <n v="77"/>
    <n v="14"/>
    <x v="0"/>
    <n v="782"/>
    <n v="120"/>
    <n v="33"/>
    <n v="14"/>
    <n v="2"/>
    <n v="4"/>
    <n v="4.5"/>
    <n v="4.5"/>
    <n v="4"/>
    <n v="4"/>
    <n v="0"/>
    <n v="0"/>
  </r>
  <r>
    <s v="g666974-d1000552"/>
    <s v="Es Cranc"/>
    <s v="Balearic Islands"/>
    <s v="Menorca"/>
    <n v="40.057189999999999"/>
    <n v="4.1321950000000003"/>
    <s v="Travellers' Choice, Michelin 2021 for The Michelin Plate: Good cooking, Michelin 2021 for Simple restaurant"/>
    <s v="#14 of 34 Restaurants in Fornells"/>
    <s v="Fine Dining, Seafood, Mediterranean, European"/>
    <x v="1"/>
    <s v="Seafood, Mediterranean, European, Spanish, Healthy, Soups"/>
    <s v="N"/>
    <s v="N"/>
    <s v="Y"/>
    <n v="7"/>
    <n v="39"/>
    <n v="9"/>
    <x v="1"/>
    <n v="1284"/>
    <n v="74"/>
    <n v="34"/>
    <n v="15"/>
    <n v="4"/>
    <n v="7"/>
    <n v="4"/>
    <n v="4"/>
    <n v="3.5"/>
    <n v="4"/>
    <n v="0"/>
    <n v="0"/>
  </r>
  <r>
    <s v="g666974-d1000555"/>
    <s v="Es Port"/>
    <s v="Balearic Islands"/>
    <s v="Menorca"/>
    <n v="40.055190000000003"/>
    <n v="4.129991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9 of 34 Restaurants in Fornells"/>
    <s v="Mid-range, Seafood, Mediterranean, European"/>
    <x v="0"/>
    <s v="Seafood, Mediterranean, European, Spanish"/>
    <s v="Y"/>
    <s v="N"/>
    <s v="Y"/>
    <n v="6"/>
    <n v="36"/>
    <n v="12"/>
    <x v="0"/>
    <n v="695"/>
    <n v="50"/>
    <n v="16"/>
    <n v="13"/>
    <n v="9"/>
    <n v="2"/>
    <n v="4.5"/>
    <n v="4.5"/>
    <n v="4"/>
    <n v="4"/>
    <n v="0"/>
    <n v="0"/>
  </r>
  <r>
    <s v="g666974-d1000560"/>
    <s v="Ca Na Marga"/>
    <s v="Balearic Islands"/>
    <s v="Menorca"/>
    <n v="40.040348000000002"/>
    <n v="4.121565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s v="#4 of 34 Restaurants in Fornells"/>
    <s v="Mid-range, Steakhouse, Mediterranean, Barbecue"/>
    <x v="0"/>
    <s v="Steakhouse, Mediterranean, Barbecue, European, Spanish"/>
    <s v="N"/>
    <s v="N"/>
    <s v="Y"/>
    <n v="6"/>
    <n v="45"/>
    <n v="12"/>
    <x v="0"/>
    <n v="1036"/>
    <n v="152"/>
    <n v="61"/>
    <n v="12"/>
    <n v="4"/>
    <n v="2"/>
    <n v="4.5"/>
    <n v="4.5"/>
    <n v="4"/>
    <n v="4"/>
    <n v="0"/>
    <n v="0"/>
  </r>
  <r>
    <s v="g666974-d2361106"/>
    <s v="Bar Okapi"/>
    <s v="Balearic Islands"/>
    <s v="Menorca"/>
    <n v="40.047379999999997"/>
    <n v="4.1106930000000004"/>
    <s v="Travellers' Choice, Certificate of Excellence 2020, Certificate of Excellence 2019, Certificate of Excellence 2018, Certificate of Excellence 2017, Certificate of Excellence 2016, Certificate of Excellence 2015"/>
    <s v="#1 of 34 Restaurants in Fornells"/>
    <s v="Mid-range, European, Spanish, Grill"/>
    <x v="0"/>
    <s v="European, Spanish, Grill"/>
    <s v="Y"/>
    <s v="Y"/>
    <s v="Y"/>
    <n v="5"/>
    <n v="40"/>
    <n v="5"/>
    <x v="0"/>
    <n v="542"/>
    <n v="296"/>
    <n v="38"/>
    <n v="11"/>
    <n v="1"/>
    <n v="3"/>
    <n v="4.5"/>
    <n v="5"/>
    <n v="4.5"/>
    <n v="4.5"/>
    <n v="0"/>
    <n v="0"/>
  </r>
  <r>
    <s v="g666974-d3381920"/>
    <s v="La Guapa"/>
    <s v="Balearic Islands"/>
    <s v="Menorca"/>
    <n v="40.055976999999999"/>
    <n v="4.130852"/>
    <s v="Travellers' Choice, Certificate of Excellence 2020, Certificate of Excellence 2019, Certificate of Excellence 2018, Certificate of Excellence 2017, Certificate of Excellence 2016, Certificate of Excellence 2015"/>
    <s v="#2 of 34 Restaurants in Fornells"/>
    <s v="Mid-range, Seafood, Mediterranean, Vegetarian Friendly"/>
    <x v="0"/>
    <s v="Mediterranean, Seafood"/>
    <s v="Y"/>
    <s v="Y"/>
    <s v="Y"/>
    <n v="6"/>
    <n v="23"/>
    <n v="8"/>
    <x v="0"/>
    <n v="1290"/>
    <n v="104"/>
    <n v="35"/>
    <n v="7"/>
    <n v="5"/>
    <n v="2"/>
    <n v="4.5"/>
    <n v="4.5"/>
    <n v="4.5"/>
    <n v="4"/>
    <n v="0"/>
    <n v="0"/>
  </r>
  <r>
    <s v="g666974-d4325109"/>
    <s v="SA Rumbada"/>
    <s v="Balearic Islands"/>
    <s v="Menorca"/>
    <n v="40.053800000000003"/>
    <n v="4.1296999999999997"/>
    <s v="Travellers' Choice, Certificate of Excellence 2020, Certificate of Excellence 2019, Certificate of Excellence 2016"/>
    <s v="#13 of 34 Restaurants in Fornells"/>
    <s v="Mid-range, Seafood, Mediterranean, European"/>
    <x v="0"/>
    <s v="Seafood, Mediterranean, European, Spanish"/>
    <s v="Y"/>
    <s v="N"/>
    <s v="Y"/>
    <n v="7"/>
    <n v="85"/>
    <n v="7"/>
    <x v="1"/>
    <n v="399"/>
    <n v="34"/>
    <n v="28"/>
    <n v="7"/>
    <n v="7"/>
    <n v="5"/>
    <n v="4"/>
    <n v="4"/>
    <n v="4"/>
    <n v="3.5"/>
    <n v="0"/>
    <n v="0"/>
  </r>
  <r>
    <s v="g666974-d4473077"/>
    <s v="Sa Nansa"/>
    <s v="Balearic Islands"/>
    <s v="Menorca"/>
    <n v="40.056539999999998"/>
    <n v="4.1325279999999998"/>
    <s v="Certificate of Excellence 2015"/>
    <s v="#25 of 34 Restaurants in Fornells"/>
    <s v="Mid-range, Mediterranean, European, Spanish"/>
    <x v="0"/>
    <s v="Mediterranean, European, Spanish"/>
    <s v="Y"/>
    <s v="N"/>
    <s v="N"/>
    <n v="7"/>
    <n v="54.5"/>
    <n v="14"/>
    <x v="2"/>
    <n v="369"/>
    <n v="59"/>
    <n v="49"/>
    <n v="10"/>
    <n v="5"/>
    <n v="18"/>
    <n v="4"/>
    <n v="4"/>
    <n v="4"/>
    <n v="4.5"/>
    <n v="0"/>
    <n v="0"/>
  </r>
  <r>
    <s v="g666974-d4549850"/>
    <s v="Es Cactus"/>
    <s v="Balearic Islands"/>
    <s v="Menorca"/>
    <n v="40.046818000000002"/>
    <n v="4.1115310000000003"/>
    <s v="Certificate of Excellence 2015"/>
    <s v="#20 of 34 Restaurants in Fornells"/>
    <s v="Mid-range, Bar, Seafood, Mediterranean"/>
    <x v="0"/>
    <s v="Mediterranean, Spanish, Bar, Seafood"/>
    <s v="Y"/>
    <s v="Y"/>
    <s v="Y"/>
    <n v="7"/>
    <n v="105"/>
    <n v="7"/>
    <x v="2"/>
    <n v="344"/>
    <n v="53"/>
    <n v="35"/>
    <n v="17"/>
    <n v="3"/>
    <n v="14"/>
    <n v="4"/>
    <n v="4"/>
    <n v="4"/>
    <n v="4"/>
    <n v="0"/>
    <n v="0"/>
  </r>
  <r>
    <s v="g666974-d4662525"/>
    <s v="Sa Taula"/>
    <s v="Balearic Islands"/>
    <s v="Menorca"/>
    <n v="40.055847"/>
    <n v="4.1306969999999996"/>
    <s v="Travellers' Choice, Certificate of Excellence 2020, Certificate of Excellence 2019, Certificate of Excellence 2016"/>
    <s v="#12 of 34 Restaurants in Fornells"/>
    <s v="Mid-range, Mediterranean, European, Spanish"/>
    <x v="0"/>
    <s v="Mediterranean, European, Spanish, Catalan"/>
    <s v="Y"/>
    <s v="Y"/>
    <s v="Y"/>
    <n v="7"/>
    <n v="54.25"/>
    <n v="14"/>
    <x v="1"/>
    <n v="482"/>
    <n v="53"/>
    <n v="23"/>
    <n v="6"/>
    <n v="2"/>
    <n v="4"/>
    <n v="4"/>
    <n v="4"/>
    <n v="3.5"/>
    <n v="4.5"/>
    <n v="0"/>
    <n v="0"/>
  </r>
  <r>
    <s v="g666974-d4816491"/>
    <s v="Sa Proa"/>
    <s v="Balearic Islands"/>
    <s v="Menorca"/>
    <n v="40.054465999999998"/>
    <n v="4.1297199999999998"/>
    <s v="Travellers' Choice, Certificate of Excellence 2020, Certificate of Excellence 2019, Certificate of Excellence 2018, Certificate of Excellence 2017, Certificate of Excellence 2016, Certificate of Excellence 2015"/>
    <s v="#6 of 34 Restaurants in Fornells"/>
    <s v="Mid-range, Seafood, Mediterranean, Spanish"/>
    <x v="0"/>
    <s v="Seafood, Mediterranean, Spanish"/>
    <s v="Y"/>
    <s v="Y"/>
    <s v="Y"/>
    <n v="4"/>
    <n v="12"/>
    <n v="4"/>
    <x v="0"/>
    <n v="659"/>
    <n v="49"/>
    <n v="26"/>
    <n v="6"/>
    <n v="0"/>
    <n v="1"/>
    <n v="4.5"/>
    <n v="4.5"/>
    <n v="4.5"/>
    <n v="4"/>
    <n v="0"/>
    <n v="0"/>
  </r>
  <r>
    <s v="g667005-d3134246"/>
    <s v="Taberna Jicales"/>
    <s v="Andalucia"/>
    <s v="Province of Seville"/>
    <n v="37.238489999999999"/>
    <n v="-5.1107579999999997"/>
    <s v="Travellers' Choice, Certificate of Excellence 2020, Certificate of Excellence 2019, Certificate of Excellence 2018, Certificate of Excellence 2017, Certificate of Excellence 2016"/>
    <s v="#2 of 33 Restaurants in Osuna"/>
    <s v="Mid-range, Bar, Mediterranean, European"/>
    <x v="0"/>
    <s v="Bar, Mediterranean, European, Spanish"/>
    <s v="Y"/>
    <s v="N"/>
    <s v="Y"/>
    <n v="6"/>
    <n v="60"/>
    <n v="6"/>
    <x v="0"/>
    <n v="328"/>
    <n v="11"/>
    <n v="5"/>
    <n v="3"/>
    <n v="1"/>
    <n v="2"/>
    <n v="4.5"/>
    <n v="4.5"/>
    <n v="4.5"/>
    <n v="4"/>
    <n v="0"/>
    <n v="0"/>
  </r>
  <r>
    <s v="g667128-d2353544"/>
    <s v="Jardin del Mar"/>
    <s v="Balearic Islands"/>
    <s v="Ibiza"/>
    <n v="39.110923999999997"/>
    <n v="1.516969"/>
    <s v="Travellers' Choice, Certificate of Excellence 2020, Certificate of Excellence 2019, Certificate of Excellence 2017, Certificate of Excellence 2015, Certificate of Excellence 2014"/>
    <s v="#3 of 14 Restaurants in Portinatx"/>
    <s v="Mid-range, Seafood, Mediterranean, European"/>
    <x v="0"/>
    <s v="Seafood, Mediterranean, European, Spanish, Catalan"/>
    <s v="Y"/>
    <s v="Y"/>
    <s v="Y"/>
    <n v="7"/>
    <n v="96.25"/>
    <n v="7"/>
    <x v="1"/>
    <n v="421"/>
    <n v="137"/>
    <n v="62"/>
    <n v="29"/>
    <n v="17"/>
    <n v="13"/>
    <n v="4"/>
    <n v="4"/>
    <n v="4"/>
    <n v="4.5"/>
    <n v="0"/>
    <n v="0"/>
  </r>
  <r>
    <s v="g667203-d2000620"/>
    <s v="Sikera Bar Restaurante"/>
    <s v="Basque Country"/>
    <s v="Province of Vizcaya"/>
    <n v="43.29448"/>
    <n v="-2.9886189999999999"/>
    <s v="Travellers' Choice, Certificate of Excellence 2020, Certificate of Excellence 2019, Certificate of Excellence 2018, Certificate of Excellence 2017, Certificate of Excellence 2016, Certificate of Excellence 2015, Certificate of Excellence 2014"/>
    <s v="#2 of 122 Restaurants in Barakaldo"/>
    <s v="Mid-range, Mediterranean, European, Spanish"/>
    <x v="0"/>
    <s v="Mediterranean, European, Spanish, Wine Bar"/>
    <s v="Y"/>
    <s v="Y"/>
    <s v="Y"/>
    <n v="7"/>
    <n v="90"/>
    <n v="7"/>
    <x v="0"/>
    <n v="354"/>
    <n v="7"/>
    <n v="0"/>
    <n v="1"/>
    <n v="0"/>
    <n v="0"/>
    <n v="4.5"/>
    <n v="4.5"/>
    <n v="4"/>
    <n v="4.5"/>
    <n v="0"/>
    <n v="0"/>
  </r>
  <r>
    <s v="g667203-d2299089"/>
    <s v="Restaurante Doyuno"/>
    <s v="Basque Country"/>
    <s v="Province of Vizcaya"/>
    <n v="43.288834000000001"/>
    <n v="-2.9975879999999999"/>
    <s v="Certificate of Excellence 2019, Certificate of Excellence 2018, Certificate of Excellence 2017, Certificate of Excellence 2016, Certificate of Excellence 2015"/>
    <s v="#3 of 122 Restaurants in Barakaldo"/>
    <s v="Mid-range, Bar, Cafe, Mediterranean"/>
    <x v="0"/>
    <s v="Bar, Cafe, European, Spanish, Mediterranean"/>
    <s v="Y"/>
    <s v="N"/>
    <s v="N"/>
    <n v="6"/>
    <n v="93"/>
    <n v="6"/>
    <x v="1"/>
    <n v="320"/>
    <n v="3"/>
    <n v="4"/>
    <n v="0"/>
    <n v="0"/>
    <n v="0"/>
    <n v="4.5"/>
    <n v="4"/>
    <n v="4"/>
    <n v="4"/>
    <n v="0"/>
    <n v="0"/>
  </r>
  <r>
    <s v="g667510-d1133812"/>
    <s v="Restaurante La Cueva"/>
    <s v="Andalucia"/>
    <s v="Province of Malaga"/>
    <n v="36.741084999999998"/>
    <n v="-4.0930850000000003"/>
    <s v="Certificate of Excellence 2017, Certificate of Excellence 2014, Certificate of Excellence 2013, Certificate of Excellence 2012"/>
    <s v="#14 of 176 Restaurants in Torre del Mar"/>
    <s v="Mid-range, Seafood, Mediterranean, Spanish"/>
    <x v="0"/>
    <s v="Seafood, Mediterranean, Spanish"/>
    <s v="Y"/>
    <s v="N"/>
    <s v="Y"/>
    <n v="6"/>
    <n v="66"/>
    <n v="10"/>
    <x v="1"/>
    <n v="673"/>
    <n v="34"/>
    <n v="26"/>
    <n v="6"/>
    <n v="1"/>
    <n v="3"/>
    <n v="4"/>
    <n v="4"/>
    <n v="4"/>
    <n v="3.5"/>
    <n v="0"/>
    <n v="0"/>
  </r>
  <r>
    <s v="g667510-d2365494"/>
    <s v="La Brasserie"/>
    <s v="Andalucia"/>
    <s v="Province of Malaga"/>
    <n v="36.737361999999997"/>
    <n v="-4.0983330000000002"/>
    <s v="Certificate of Excellence 2019, Certificate of Excellence 2018, Certificate of Excellence 2017, Certificate of Excellence 2016, Certificate of Excellence 2015, Certificate of Excellence 2014, Certificate of Excellence 2013"/>
    <s v="#8 of 176 Restaurants in Torre del Mar"/>
    <s v="Mid-range, Belgian, European, Vegetarian Friendly"/>
    <x v="0"/>
    <s v="Belgian, European"/>
    <s v="Y"/>
    <s v="N"/>
    <s v="N"/>
    <n v="6"/>
    <n v="39"/>
    <n v="6"/>
    <x v="0"/>
    <n v="338"/>
    <n v="85"/>
    <n v="11"/>
    <n v="3"/>
    <n v="2"/>
    <n v="5"/>
    <n v="4.5"/>
    <n v="4.5"/>
    <n v="4.5"/>
    <n v="4.5"/>
    <n v="0"/>
    <n v="0"/>
  </r>
  <r>
    <s v="g667510-d3172092"/>
    <s v="Safari Lounge"/>
    <s v="Andalucia"/>
    <s v="Province of Malaga"/>
    <n v="36.740029999999997"/>
    <n v="-4.0919759999999998"/>
    <s v="Certificate of Excellence 2016, Certificate of Excellence 2015, Certificate of Excellence 2014"/>
    <s v="#21 of 176 Restaurants in Torre del Mar"/>
    <s v="Mid-range, International, Vegetarian Friendly, Vegan Options"/>
    <x v="0"/>
    <s v="International"/>
    <s v="Y"/>
    <s v="Y"/>
    <s v="Y"/>
    <n v="7"/>
    <n v="105"/>
    <n v="7"/>
    <x v="1"/>
    <n v="650"/>
    <n v="111"/>
    <n v="80"/>
    <n v="29"/>
    <n v="24"/>
    <n v="22"/>
    <n v="4"/>
    <n v="4"/>
    <n v="4"/>
    <n v="4"/>
    <n v="0"/>
    <n v="0"/>
  </r>
  <r>
    <s v="g667510-d3847192"/>
    <s v="Restaurante Mi Mundo"/>
    <s v="Andalucia"/>
    <s v="Province of Malaga"/>
    <n v="36.737247000000004"/>
    <n v="-4.0988280000000001"/>
    <s v="Travellers' Choice, Certificate of Excellence 2020, Certificate of Excellence 2019, Certificate of Excellence 2018, Certificate of Excellence 2017, Certificate of Excellence 2016, Certificate of Excellence 2015, Certificate of Excellence 2014"/>
    <s v="#6 of 176 Restaurants in Torre del Mar"/>
    <s v="Mid-range, Japanese, International, Mediterranean"/>
    <x v="0"/>
    <s v="Japanese, Mediterranean, Sushi, Asian, International"/>
    <s v="Y"/>
    <s v="Y"/>
    <s v="Y"/>
    <n v="7"/>
    <n v="45.5"/>
    <n v="14"/>
    <x v="0"/>
    <n v="390"/>
    <n v="12"/>
    <n v="9"/>
    <n v="5"/>
    <n v="3"/>
    <n v="0"/>
    <n v="4.5"/>
    <n v="5"/>
    <n v="4.5"/>
    <n v="4.5"/>
    <n v="0"/>
    <n v="0"/>
  </r>
  <r>
    <s v="g667510-d4002155"/>
    <s v="Restaurant Bar Italia"/>
    <s v="Andalucia"/>
    <s v="Province of Malaga"/>
    <n v="36.738807999999999"/>
    <n v="-4.0965930000000004"/>
    <s v="Travellers' Choice, Certificate of Excellence 2020, Certificate of Excellence 2019, Certificate of Excellence 2018, Certificate of Excellence 2017, Certificate of Excellence 2016, Certificate of Excellence 2015"/>
    <s v="#3 of 176 Restaurants in Torre del Mar"/>
    <s v="Mid-range, Italian, Vegetarian Friendly, Vegan Options"/>
    <x v="0"/>
    <s v="Italian"/>
    <s v="Y"/>
    <s v="Y"/>
    <s v="Y"/>
    <n v="7"/>
    <n v="79"/>
    <n v="8"/>
    <x v="0"/>
    <n v="562"/>
    <n v="108"/>
    <n v="27"/>
    <n v="3"/>
    <n v="2"/>
    <n v="3"/>
    <n v="4.5"/>
    <n v="4.5"/>
    <n v="4.5"/>
    <n v="4.5"/>
    <n v="0"/>
    <n v="0"/>
  </r>
  <r>
    <s v="g667510-d4304752"/>
    <s v="Siam"/>
    <s v="Andalucia"/>
    <s v="Province of Malaga"/>
    <n v="36.743609999999997"/>
    <n v="-4.0903280000000004"/>
    <s v="Travellers' Choice, Certificate of Excellence 2020, Certificate of Excellence 2019, Certificate of Excellence 2018, Certificate of Excellence 2017, Certificate of Excellence 2016, Certificate of Excellence 2015"/>
    <s v="#5 of 176 Restaurants in Torre del Mar"/>
    <s v="Mid-range, Asian, Thai, Vegetarian Friendly"/>
    <x v="0"/>
    <s v="Asian, Thai"/>
    <s v="Y"/>
    <s v="Y"/>
    <s v="Y"/>
    <n v="6"/>
    <n v="39"/>
    <n v="9"/>
    <x v="0"/>
    <n v="333"/>
    <n v="100"/>
    <n v="29"/>
    <n v="9"/>
    <n v="3"/>
    <n v="5"/>
    <n v="4.5"/>
    <n v="4.5"/>
    <n v="4"/>
    <n v="3.5"/>
    <n v="0"/>
    <n v="0"/>
  </r>
  <r>
    <s v="g668532-d2408862"/>
    <s v="Las Termas"/>
    <s v="Castile and Leon"/>
    <s v="Province of Leon"/>
    <n v="42.456352000000003"/>
    <n v="-6.0553739999999996"/>
    <s v="Travellers' Choice, Michelin 2021 for Bib Gourmand: good quality, good value cooking, Michelin 2021 for Simple restaurant"/>
    <s v="#1 of 48 Restaurants in Astorga"/>
    <s v="Mid-range, Spanish, Healthy, Gluten Free Options"/>
    <x v="0"/>
    <s v="Spanish, Healthy"/>
    <s v="N"/>
    <s v="N"/>
    <s v="Y"/>
    <n v="7"/>
    <n v="24.25"/>
    <n v="7"/>
    <x v="3"/>
    <n v="1456"/>
    <n v="16"/>
    <n v="4"/>
    <n v="0"/>
    <n v="0"/>
    <n v="0"/>
    <n v="4.5"/>
    <n v="4.5"/>
    <n v="4.5"/>
    <n v="4"/>
    <n v="1"/>
    <n v="0"/>
  </r>
  <r>
    <s v="g668532-d998523"/>
    <s v="Restaurante Serrano"/>
    <s v="Castile and Leon"/>
    <s v="Province of Leon"/>
    <n v="42.456561999999998"/>
    <n v="-6.058092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3 of 48 Restaurants in Astorga"/>
    <s v="Fine Dining, Mediterranean, European, Spanish"/>
    <x v="1"/>
    <s v="Mediterranean, European, Spanish, Healthy"/>
    <s v="Y"/>
    <s v="Y"/>
    <s v="Y"/>
    <n v="6"/>
    <n v="31.5"/>
    <n v="11"/>
    <x v="0"/>
    <n v="763"/>
    <n v="23"/>
    <n v="6"/>
    <n v="1"/>
    <n v="1"/>
    <n v="0"/>
    <n v="4.5"/>
    <n v="4.5"/>
    <n v="4"/>
    <n v="4.5"/>
    <n v="0"/>
    <n v="0"/>
  </r>
  <r>
    <s v="g668532-d998529"/>
    <s v="Casa Maragata I"/>
    <s v="Castile and Leon"/>
    <s v="Province of Leon"/>
    <n v="42.456935999999999"/>
    <n v="-6.059670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2 of 48 Restaurants in Astorga"/>
    <s v="Mid-range, Spanish, Healthy"/>
    <x v="0"/>
    <s v="Spanish, Healthy"/>
    <s v="N"/>
    <s v="N"/>
    <s v="N"/>
    <n v="7"/>
    <n v="24.5"/>
    <n v="7"/>
    <x v="0"/>
    <n v="641"/>
    <n v="2"/>
    <n v="2"/>
    <n v="0"/>
    <n v="0"/>
    <n v="0"/>
    <n v="4.5"/>
    <n v="4.5"/>
    <n v="4.5"/>
    <n v="4"/>
    <n v="0"/>
    <n v="0"/>
  </r>
  <r>
    <s v="g668532-d998537"/>
    <s v="La Peseta Restaurante Hotel"/>
    <s v="Castile and Leon"/>
    <s v="Province of Leon"/>
    <n v="42.454129999999999"/>
    <n v="-6.0522220000000004"/>
    <s v="Travellers' Choice, Certificate of Excellence 2020, Certificate of Excellence 2019, Certificate of Excellence 2018, Certificate of Excellence 2017, Certificate of Excellence 2016, Certificate of Excellence 2015, Certificate of Excellence 2014, Certificate of Excellence 2013"/>
    <s v="#5 of 48 Restaurants in Astorga"/>
    <s v="Mid-range, Mediterranean, European, Spanish"/>
    <x v="0"/>
    <s v="Mediterranean, European, Spanish"/>
    <s v="Y"/>
    <s v="Y"/>
    <s v="Y"/>
    <n v="7"/>
    <n v="21"/>
    <n v="7"/>
    <x v="0"/>
    <n v="448"/>
    <n v="8"/>
    <n v="7"/>
    <n v="1"/>
    <n v="2"/>
    <n v="0"/>
    <n v="4.5"/>
    <n v="4.5"/>
    <n v="4"/>
    <n v="4.5"/>
    <n v="0"/>
    <n v="0"/>
  </r>
  <r>
    <s v="g668560-d3530585"/>
    <s v="El Burrito Tertuliano"/>
    <s v="Catalonia"/>
    <s v="Province of Barcelona"/>
    <n v="41.491370000000003"/>
    <n v="2.143262"/>
    <s v="Travellers' Choice, Certificate of Excellence 2020, Certificate of Excellence 2019, Certificate of Excellence 2018, Certificate of Excellence 2017, Certificate of Excellence 2016, Certificate of Excellence 2015, Certificate of Excellence 2014"/>
    <s v="#5 of 111 Restaurants in Cerdanyola del Valles"/>
    <s v="Mid-range, Mexican, Vegetarian Friendly, Vegan Options"/>
    <x v="0"/>
    <s v="Mexican"/>
    <s v="Y"/>
    <s v="Y"/>
    <s v="N"/>
    <n v="5"/>
    <n v="22.5"/>
    <n v="10"/>
    <x v="1"/>
    <n v="349"/>
    <n v="7"/>
    <n v="2"/>
    <n v="1"/>
    <n v="0"/>
    <n v="0"/>
    <n v="4.5"/>
    <n v="4.5"/>
    <n v="4.5"/>
    <n v="4"/>
    <n v="0"/>
    <n v="0"/>
  </r>
  <r>
    <s v="g668560-d7595554"/>
    <s v="Restaurant Shapo"/>
    <s v="Catalonia"/>
    <s v="Province of Barcelona"/>
    <n v="41.490738"/>
    <n v="2.1381579999999998"/>
    <s v="Travellers' Choice, Certificate of Excellence 2020, Certificate of Excellence 2019"/>
    <s v="#6 of 111 Restaurants in Cerdanyola del Valles"/>
    <s v="Mid-range, Bar, Mediterranean, European"/>
    <x v="0"/>
    <s v="Bar, Mediterranean, Spanish, European"/>
    <s v="Y"/>
    <s v="N"/>
    <s v="N"/>
    <n v="6"/>
    <n v="51.5"/>
    <n v="11"/>
    <x v="0"/>
    <n v="518"/>
    <n v="2"/>
    <n v="0"/>
    <n v="2"/>
    <n v="1"/>
    <n v="1"/>
    <n v="4"/>
    <n v="4"/>
    <n v="4"/>
    <n v="4"/>
    <n v="0"/>
    <n v="0"/>
  </r>
  <r>
    <s v="g6694397-d4816507"/>
    <s v="La Jaula de Oro Bar Ristorante"/>
    <s v="Canary Islands"/>
    <s v="Fuerteventura"/>
    <n v="28.399840999999999"/>
    <n v="-14.155885"/>
    <s v="Travellers' Choice, Certificate of Excellence 2020, Certificate of Excellence 2019, Certificate of Excellence 2018, Certificate of Excellence 2017"/>
    <s v="#1 of 6 Restaurants in Ajuy"/>
    <s v="Mid-range, Seafood, Mediterranean, Spanish"/>
    <x v="0"/>
    <s v="Seafood, Mediterranean, Spanish, Healthy"/>
    <s v="Y"/>
    <s v="N"/>
    <s v="N"/>
    <n v="6"/>
    <n v="48"/>
    <n v="6"/>
    <x v="1"/>
    <n v="556"/>
    <n v="39"/>
    <n v="29"/>
    <n v="9"/>
    <n v="4"/>
    <n v="3"/>
    <n v="4"/>
    <n v="4"/>
    <n v="4"/>
    <n v="4"/>
    <n v="0"/>
    <n v="0"/>
  </r>
  <r>
    <s v="g6694679-d4762114"/>
    <s v="La Falua"/>
    <s v="Canary Islands"/>
    <s v="Fuerteventura"/>
    <n v="28.183323000000001"/>
    <n v="-14.152404000000001"/>
    <s v="Travellers' Choice, Certificate of Excellence 2020, Certificate of Excellence 2019, Certificate of Excellence 2018, Certificate of Excellence 2017, Certificate of Excellence 2016, Certificate of Excellence 2015"/>
    <s v="#1 of 6 Restaurants in La Lajita"/>
    <s v="Mid-range, Mediterranean, European, Spanish"/>
    <x v="0"/>
    <s v="European, Mediterranean, Spanish"/>
    <s v="Y"/>
    <s v="Y"/>
    <s v="Y"/>
    <n v="6"/>
    <n v="60"/>
    <n v="6"/>
    <x v="0"/>
    <n v="530"/>
    <n v="83"/>
    <n v="14"/>
    <n v="2"/>
    <n v="1"/>
    <n v="0"/>
    <n v="4.5"/>
    <n v="4.5"/>
    <n v="4.5"/>
    <n v="4.5"/>
    <n v="0"/>
    <n v="0"/>
  </r>
  <r>
    <s v="g669660-d1002268"/>
    <s v="Restaurante La Marmita"/>
    <s v="Aragon"/>
    <s v="Province of Huesca"/>
    <n v="42.17116"/>
    <n v="2.4038E-2"/>
    <s v="Certificate of Excellence 2018, Certificate of Excellence 2016, Certificate of Excellence 2013"/>
    <s v="#6 of 14 Restaurants in Alquezar"/>
    <s v="Mid-range, Mediterranean, European, Spanish"/>
    <x v="0"/>
    <s v="Mediterranean, European, Spanish"/>
    <s v="Y"/>
    <s v="Y"/>
    <s v="Y"/>
    <n v="3"/>
    <n v="43.5"/>
    <n v="3"/>
    <x v="1"/>
    <n v="540"/>
    <n v="19"/>
    <n v="9"/>
    <n v="4"/>
    <n v="3"/>
    <n v="5"/>
    <n v="4.5"/>
    <n v="4"/>
    <n v="4"/>
    <n v="4"/>
    <n v="0"/>
    <n v="0"/>
  </r>
  <r>
    <s v="g669660-d2348143"/>
    <s v="Casa Pardina"/>
    <s v="Aragon"/>
    <s v="Province of Huesca"/>
    <n v="42.172220000000003"/>
    <n v="2.5287E-2"/>
    <s v="Travellers' Choice, Certificate of Excellence 2020, Certificate of Excellence 2019, Certificate of Excellence 2018, Certificate of Excellence 2017, Certificate of Excellence 2016, Certificate of Excellence 2015, Certificate of Excellence 2014, Certificate of Excellence 2013"/>
    <s v="#1 of 14 Restaurants in Alquezar"/>
    <s v="Mid-range, Mediterranean, European, Spanish"/>
    <x v="0"/>
    <s v="Mediterranean, European, Spanish, Healthy"/>
    <s v="Y"/>
    <s v="Y"/>
    <s v="Y"/>
    <n v="6"/>
    <n v="24"/>
    <n v="12"/>
    <x v="0"/>
    <n v="1228"/>
    <n v="57"/>
    <n v="8"/>
    <n v="2"/>
    <n v="0"/>
    <n v="0"/>
    <n v="4.5"/>
    <n v="5"/>
    <n v="4.5"/>
    <n v="4.5"/>
    <n v="0"/>
    <n v="0"/>
  </r>
  <r>
    <s v="g669660-d6715692"/>
    <s v="L'Artica de ALquezar"/>
    <s v="Aragon"/>
    <s v="Province of Huesca"/>
    <n v="42.172780000000003"/>
    <n v="2.6653E-2"/>
    <s v="Travellers' Choice, Certificate of Excellence 2020, Certificate of Excellence 2017, Certificate of Excellence 2016"/>
    <s v="#1 of 1 Coffee &amp; Tea in Alquezar"/>
    <s v="Mid-range, Bakeries, Cafe, Vegetarian Friendly"/>
    <x v="0"/>
    <s v="Cafe"/>
    <s v="Y"/>
    <s v="N"/>
    <s v="N"/>
    <n v="6"/>
    <n v="48"/>
    <n v="6"/>
    <x v="1"/>
    <n v="476"/>
    <n v="20"/>
    <n v="9"/>
    <n v="2"/>
    <n v="0"/>
    <n v="1"/>
    <n v="4.5"/>
    <n v="4.5"/>
    <n v="4"/>
    <n v="5"/>
    <n v="0"/>
    <n v="0"/>
  </r>
  <r>
    <s v="g670648-d3360757"/>
    <s v="Restaurant El Repelao"/>
    <s v="Asturias"/>
    <s v="Cangas de Onis"/>
    <n v="43.312077000000002"/>
    <n v="-5.0588100000000003"/>
    <s v="Travellers' Choice, Certificate of Excellence 2020, Certificate of Excellence 2019, Certificate of Excellence 2018, Certificate of Excellence 2017, Certificate of Excellence 2015"/>
    <s v="#1 of 4 Restaurants in Covadonga"/>
    <s v="Mid-range, Mediterranean, Spanish, Vegetarian Friendly"/>
    <x v="0"/>
    <s v="Mediterranean, Spanish"/>
    <s v="Y"/>
    <s v="Y"/>
    <s v="Y"/>
    <n v="6"/>
    <n v="60"/>
    <n v="6"/>
    <x v="0"/>
    <n v="950"/>
    <n v="13"/>
    <n v="6"/>
    <n v="0"/>
    <n v="1"/>
    <n v="0"/>
    <n v="4.5"/>
    <n v="4"/>
    <n v="4.5"/>
    <n v="4"/>
    <n v="0"/>
    <n v="0"/>
  </r>
  <r>
    <s v="g670666-d2095349"/>
    <s v="La Gamba"/>
    <s v="Catalonia"/>
    <s v="Province of Barcelona"/>
    <n v="41.608699999999999"/>
    <n v="2.2878720000000001"/>
    <s v="Travellers' Choice, Certificate of Excellence 2020, Certificate of Excellence 2019, Certificate of Excellence 2017, Certificate of Excellence 2016, Certificate of Excellence 2015, Certificate of Excellence 2014, Certificate of Excellence 2013"/>
    <s v="#6 of 148 Restaurants in Granollers"/>
    <s v="Mid-range, Mediterranean, European, Spanish"/>
    <x v="0"/>
    <s v="Mediterranean, European, Spanish"/>
    <s v="Y"/>
    <s v="Y"/>
    <s v="Y"/>
    <n v="7"/>
    <n v="37"/>
    <n v="13"/>
    <x v="1"/>
    <n v="381"/>
    <n v="5"/>
    <n v="13"/>
    <n v="1"/>
    <n v="0"/>
    <n v="0"/>
    <n v="4"/>
    <n v="4.5"/>
    <n v="4"/>
    <n v="4"/>
    <n v="0"/>
    <n v="0"/>
  </r>
  <r>
    <s v="g670666-d996781"/>
    <s v="Restaurant El Trabuc"/>
    <s v="Catalonia"/>
    <s v="Province of Barcelona"/>
    <n v="41.590836000000003"/>
    <n v="2.2847080000000002"/>
    <s v="Michelin 2021 for The Michelin Plate: Good cooking, Michelin 2021 for Comfortable restaurant"/>
    <s v="#15 of 148 Restaurants in Granollers"/>
    <s v="Fine Dining, Mediterranean, European, Spanish"/>
    <x v="1"/>
    <s v="Mediterranean, European, Spanish, Catalan"/>
    <s v="Y"/>
    <s v="Y"/>
    <s v="Y"/>
    <n v="7"/>
    <n v="42"/>
    <n v="13"/>
    <x v="1"/>
    <n v="490"/>
    <n v="18"/>
    <n v="13"/>
    <n v="4"/>
    <n v="2"/>
    <n v="0"/>
    <n v="4"/>
    <n v="4"/>
    <n v="3"/>
    <n v="4"/>
    <n v="0"/>
    <n v="0"/>
  </r>
  <r>
    <s v="g670666-d996784"/>
    <s v="Fonda Europa"/>
    <s v="Catalonia"/>
    <s v="Province of Barcelona"/>
    <n v="41.608307000000003"/>
    <n v="2.288958"/>
    <s v="Certificate of Excellence 2013, Certificate of Excellence 2012"/>
    <s v="#14 of 148 Restaurants in Granollers"/>
    <s v="Mid-range, Mediterranean, European, Spanish"/>
    <x v="0"/>
    <s v="Mediterranean, European, Spanish, Catalan"/>
    <s v="Y"/>
    <s v="Y"/>
    <s v="Y"/>
    <n v="7"/>
    <n v="113.5"/>
    <n v="7"/>
    <x v="1"/>
    <n v="999"/>
    <n v="25"/>
    <n v="32"/>
    <n v="10"/>
    <n v="1"/>
    <n v="0"/>
    <n v="4"/>
    <n v="4"/>
    <n v="3.5"/>
    <n v="4"/>
    <n v="0"/>
    <n v="0"/>
  </r>
  <r>
    <s v="g670669-d2481555"/>
    <s v="El Moli dels Avis"/>
    <s v="Catalonia"/>
    <s v="Province of Tarragona"/>
    <n v="40.883198"/>
    <n v="0.803338"/>
    <s v="Travellers' Choice, Certificate of Excellence 2020, Certificate of Excellence 2019, Certificate of Excellence 2018, Certificate of Excellence 2017, Certificate of Excellence 2016, Certificate of Excellence 2015"/>
    <s v="#4 of 62 Restaurants in L'Ametlla de Mar"/>
    <s v="Fine Dining, Mediterranean, Spanish, Healthy"/>
    <x v="1"/>
    <s v="Healthy, Mediterranean, Spanish"/>
    <s v="Y"/>
    <s v="N"/>
    <s v="Y"/>
    <n v="6"/>
    <n v="30"/>
    <n v="12"/>
    <x v="0"/>
    <n v="320"/>
    <n v="7"/>
    <n v="5"/>
    <n v="2"/>
    <n v="0"/>
    <n v="0"/>
    <n v="4.5"/>
    <n v="4.5"/>
    <n v="3.5"/>
    <n v="4"/>
    <n v="0"/>
    <n v="0"/>
  </r>
  <r>
    <s v="g670669-d3695353"/>
    <s v="La Serra"/>
    <s v="Catalonia"/>
    <s v="Province of Tarragona"/>
    <n v="40.883980000000001"/>
    <n v="0.80418000000000001"/>
    <s v="Certificate of Excellence 2018, Certificate of Excellence 2017, Certificate of Excellence 2016, Certificate of Excellence 2015"/>
    <s v="#5 of 62 Restaurants in L'Ametlla de Mar"/>
    <s v="Mid-range, Mediterranean, European, Healthy"/>
    <x v="0"/>
    <s v="Mediterranean, European, Healthy"/>
    <s v="Y"/>
    <s v="N"/>
    <s v="N"/>
    <n v="6"/>
    <n v="33"/>
    <n v="11"/>
    <x v="1"/>
    <n v="331"/>
    <n v="12"/>
    <n v="12"/>
    <n v="3"/>
    <n v="1"/>
    <n v="0"/>
    <n v="4.5"/>
    <n v="4.5"/>
    <n v="4.5"/>
    <n v="4"/>
    <n v="0"/>
    <n v="0"/>
  </r>
  <r>
    <s v="g670669-d4840500"/>
    <s v="Restaurant Mestral"/>
    <s v="Catalonia"/>
    <s v="Province of Tarragona"/>
    <n v="40.885390000000001"/>
    <n v="0.80382299999999995"/>
    <s v="Travellers' Choice, Certificate of Excellence 2020, Certificate of Excellence 2019, Certificate of Excellence 2018, Certificate of Excellence 2017, Certificate of Excellence 2016, Certificate of Excellence 2015"/>
    <s v="#2 of 62 Restaurants in L'Ametlla de Mar"/>
    <s v="Mid-range, Seafood, Mediterranean, European"/>
    <x v="0"/>
    <s v="Seafood, Mediterranean, European, Catalan"/>
    <s v="Y"/>
    <s v="N"/>
    <s v="N"/>
    <n v="7"/>
    <n v="17.5"/>
    <n v="7"/>
    <x v="0"/>
    <n v="389"/>
    <n v="29"/>
    <n v="4"/>
    <n v="0"/>
    <n v="0"/>
    <n v="0"/>
    <n v="4.5"/>
    <n v="4.5"/>
    <n v="4.5"/>
    <n v="4"/>
    <n v="0"/>
    <n v="0"/>
  </r>
  <r>
    <s v="g670671-d3676304"/>
    <s v="Bacus"/>
    <s v="Andalucia"/>
    <s v="Province of Almeria"/>
    <n v="36.802093999999997"/>
    <n v="-2.584562"/>
    <s v="Travellers' Choice, Michelin 2021 for The Michelin Plate: Good cooking, Michelin 2021 for Simple restaurant"/>
    <s v="#4 of 102 Restaurants in Aguadulce"/>
    <s v="Mid-range, International, Mediterranean, European"/>
    <x v="0"/>
    <s v="Mediterranean, European, International"/>
    <s v="Y"/>
    <s v="Y"/>
    <s v="Y"/>
    <n v="6"/>
    <n v="39"/>
    <n v="12"/>
    <x v="0"/>
    <n v="339"/>
    <n v="17"/>
    <n v="2"/>
    <n v="1"/>
    <n v="0"/>
    <n v="0"/>
    <n v="4.5"/>
    <n v="4.5"/>
    <n v="4"/>
    <n v="4.5"/>
    <n v="0"/>
    <n v="0"/>
  </r>
  <r>
    <s v="g670671-d4495586"/>
    <s v="El Boliche"/>
    <s v="Andalucia"/>
    <s v="Province of Almeria"/>
    <n v="36.815620000000003"/>
    <n v="-2.5661109999999998"/>
    <s v="Certificate of Excellence 2019, Certificate of Excellence 2018, Certificate of Excellence 2017, Certificate of Excellence 2016"/>
    <s v="#2 of 102 Restaurants in Aguadulce"/>
    <s v="Cheap Eats, Bar, Mediterranean, Spanish"/>
    <x v="2"/>
    <s v="Bar, Mediterranean, Spanish"/>
    <s v="Y"/>
    <s v="Y"/>
    <s v="Y"/>
    <n v="6"/>
    <n v="42"/>
    <n v="12"/>
    <x v="0"/>
    <n v="920"/>
    <n v="23"/>
    <n v="8"/>
    <n v="5"/>
    <n v="3"/>
    <n v="4"/>
    <n v="4"/>
    <n v="4.5"/>
    <n v="4"/>
    <n v="3.5"/>
    <n v="0"/>
    <n v="0"/>
  </r>
  <r>
    <s v="g670671-d4783854"/>
    <s v="L'arrivee"/>
    <s v="Andalucia"/>
    <s v="Province of Almeria"/>
    <n v="36.805134000000002"/>
    <n v="-2.5796079999999999"/>
    <s v="Certificate of Excellence 2019, Certificate of Excellence 2018, Certificate of Excellence 2017, Certificate of Excellence 2016, Certificate of Excellence 2015"/>
    <s v="#6 of 102 Restaurants in Aguadulce"/>
    <s v="Cheap Eats, Bar, Cafe, Mediterranean"/>
    <x v="2"/>
    <s v="Bar, Cafe, Mediterranean, European, Spanish, Gastropub"/>
    <s v="Y"/>
    <s v="Y"/>
    <s v="Y"/>
    <n v="7"/>
    <n v="133"/>
    <n v="7"/>
    <x v="1"/>
    <n v="430"/>
    <n v="18"/>
    <n v="7"/>
    <n v="2"/>
    <n v="4"/>
    <n v="0"/>
    <n v="4"/>
    <n v="4"/>
    <n v="4"/>
    <n v="4"/>
    <n v="0"/>
    <n v="0"/>
  </r>
  <r>
    <s v="g670769-d4495233"/>
    <s v="Azara Restaurante-Braseria"/>
    <s v="Catalonia"/>
    <s v="Province of Tarragona"/>
    <n v="40.812584000000001"/>
    <n v="0.71385399999999999"/>
    <s v="Travellers' Choice, Certificate of Excellence 2020, Certificate of Excellence 2019, Certificate of Excellence 2018, Certificate of Excellence 2017, Certificate of Excellence 2016, Certificate of Excellence 2015"/>
    <s v="#3 of 47 Restaurants in L'Ampolla"/>
    <s v="Mid-range, Steakhouse, Mediterranean, Barbecue"/>
    <x v="0"/>
    <s v="Steakhouse, Mediterranean, Barbecue, European, Spanish"/>
    <s v="N"/>
    <s v="N"/>
    <s v="N"/>
    <n v="6"/>
    <n v="78"/>
    <n v="6"/>
    <x v="1"/>
    <n v="414"/>
    <n v="13"/>
    <n v="12"/>
    <n v="5"/>
    <n v="2"/>
    <n v="0"/>
    <n v="4.5"/>
    <n v="4"/>
    <n v="4"/>
    <n v="4.5"/>
    <n v="0"/>
    <n v="0"/>
  </r>
  <r>
    <s v="g670769-d6540538"/>
    <s v="Restaurant La Barraca"/>
    <s v="Catalonia"/>
    <s v="Province of Tarragona"/>
    <n v="40.803103999999998"/>
    <n v="0.69940599999999997"/>
    <s v="Travellers' Choice, Certificate of Excellence 2020, Certificate of Excellence 2018, Certificate of Excellence 2017, Certificate of Excellence 2016"/>
    <s v="#6 of 47 Restaurants in L'Ampolla"/>
    <s v="Mid-range, Seafood, Mediterranean, Spanish"/>
    <x v="0"/>
    <s v="Seafood, Mediterranean, Spanish, Healthy, Catalan"/>
    <s v="Y"/>
    <s v="Y"/>
    <s v="Y"/>
    <n v="7"/>
    <n v="96.25"/>
    <n v="7"/>
    <x v="1"/>
    <n v="360"/>
    <n v="10"/>
    <n v="9"/>
    <n v="3"/>
    <n v="2"/>
    <n v="0"/>
    <n v="4"/>
    <n v="4"/>
    <n v="3.5"/>
    <n v="3.5"/>
    <n v="0"/>
    <n v="0"/>
  </r>
  <r>
    <s v="g670808-d2259741"/>
    <s v="Sidreria Calluenga"/>
    <s v="Asturias"/>
    <s v="Cabrales Municipality"/>
    <n v="43.303306999999997"/>
    <n v="-4.8166739999999999"/>
    <s v="Certificate of Excellence 2017, Certificate of Excellence 2015"/>
    <s v="#2 of 23 Restaurants in Arenas de Cabrales"/>
    <s v="Mid-range, European, Spanish, Vegetarian Friendly"/>
    <x v="0"/>
    <s v="European, Spanish"/>
    <s v="Y"/>
    <s v="N"/>
    <s v="Y"/>
    <n v="7"/>
    <n v="77"/>
    <n v="7"/>
    <x v="1"/>
    <n v="385"/>
    <n v="11"/>
    <n v="9"/>
    <n v="1"/>
    <n v="0"/>
    <n v="0"/>
    <n v="4"/>
    <n v="4"/>
    <n v="4"/>
    <n v="4"/>
    <n v="0"/>
    <n v="0"/>
  </r>
  <r>
    <s v="g672740-d5867984"/>
    <s v="Dall italiano"/>
    <s v="Valencian Country"/>
    <s v="Province of Valencia"/>
    <n v="39.081904999999999"/>
    <n v="-0.21341299999999999"/>
    <s v="Travellers' Choice, Certificate of Excellence 2020, Certificate of Excellence 2019, Certificate of Excellence 2018, Certificate of Excellence 2017, Certificate of Excellence 2016, Certificate of Excellence 2015"/>
    <s v="#1 of 27 Restaurants in Tabernes de Valldigna"/>
    <s v="Mid-range, Italian, Mediterranean, European"/>
    <x v="0"/>
    <s v="Italian, European, Mediterranean"/>
    <s v="Y"/>
    <s v="Y"/>
    <s v="Y"/>
    <n v="5"/>
    <n v="50"/>
    <n v="5"/>
    <x v="0"/>
    <n v="411"/>
    <n v="6"/>
    <n v="2"/>
    <n v="0"/>
    <n v="0"/>
    <n v="0"/>
    <n v="4.5"/>
    <n v="4.5"/>
    <n v="4.5"/>
    <n v="4.5"/>
    <n v="0"/>
    <n v="0"/>
  </r>
  <r>
    <s v="g672741-d2701650"/>
    <s v="La Taberna De Joaquin"/>
    <s v="Andalucia"/>
    <s v="Province of Malaga"/>
    <n v="37.135821999999997"/>
    <n v="-4.7298809999999998"/>
    <s v="Travellers' Choice, Certificate of Excellence 2020, Certificate of Excellence 2019, Certificate of Excellence 2018, Certificate of Excellence 2017"/>
    <s v="#1 of 5 Restaurants in Fuente de Piedra"/>
    <s v="Mid-range, Mediterranean, Spanish, Vegetarian Friendly"/>
    <x v="0"/>
    <s v="Mediterranean, Spanish"/>
    <s v="Y"/>
    <s v="Y"/>
    <s v="Y"/>
    <n v="4"/>
    <n v="34"/>
    <n v="8"/>
    <x v="3"/>
    <n v="338"/>
    <n v="38"/>
    <n v="5"/>
    <n v="1"/>
    <n v="0"/>
    <n v="1"/>
    <n v="4.5"/>
    <n v="4.5"/>
    <n v="4.5"/>
    <n v="5"/>
    <n v="0"/>
    <n v="0"/>
  </r>
  <r>
    <s v="g672749-d6621269"/>
    <s v="Mandala Beach Bar &amp; Restaurant"/>
    <s v="Valencian Country"/>
    <s v="Province of Alicante"/>
    <n v="38.664836999999999"/>
    <n v="8.7775000000000006E-2"/>
    <s v="Certificate of Excellence 2017, Certificate of Excellence 2016"/>
    <s v="#6 of 55 Restaurants in Benissa"/>
    <s v="Mid-range, Bar, Mediterranean, European"/>
    <x v="0"/>
    <s v="Bar, Mediterranean, European, Spanish"/>
    <s v="Y"/>
    <s v="Y"/>
    <s v="Y"/>
    <n v="7"/>
    <n v="75.5"/>
    <n v="7"/>
    <x v="1"/>
    <n v="928"/>
    <n v="177"/>
    <n v="82"/>
    <n v="30"/>
    <n v="19"/>
    <n v="17"/>
    <n v="4"/>
    <n v="4"/>
    <n v="4"/>
    <n v="4.5"/>
    <n v="0"/>
    <n v="0"/>
  </r>
  <r>
    <s v="g672749-d6627475"/>
    <s v="Restaurant La Paillotte"/>
    <s v="Valencian Country"/>
    <s v="Province of Alicante"/>
    <n v="38.673423999999997"/>
    <n v="9.8309999999999995E-2"/>
    <s v="Certificate of Excellence 2018, Certificate of Excellence 2017, Certificate of Excellence 2016"/>
    <s v="#7 of 55 Restaurants in Benissa"/>
    <s v="Mid-range, French, International, Mediterranean"/>
    <x v="0"/>
    <s v="International, French, Mediterranean"/>
    <s v="Y"/>
    <s v="N"/>
    <s v="N"/>
    <n v="6"/>
    <n v="58"/>
    <n v="6"/>
    <x v="1"/>
    <n v="412"/>
    <n v="70"/>
    <n v="35"/>
    <n v="13"/>
    <n v="5"/>
    <n v="6"/>
    <n v="4"/>
    <n v="4"/>
    <n v="4"/>
    <n v="4.5"/>
    <n v="0"/>
    <n v="0"/>
  </r>
  <r>
    <s v="g672794-d2369846"/>
    <s v="Restaurant DORADO"/>
    <s v="Catalonia"/>
    <s v="Province of Tarragona"/>
    <n v="41.074129999999997"/>
    <n v="1.180515"/>
    <s v="Travellers' Choice, Certificate of Excellence 2020, Certificate of Excellence 2019, Certificate of Excellence 2018, Certificate of Excellence 2017, Certificate of Excellence 2016"/>
    <s v="#2 of 60 Restaurants in La Pineda"/>
    <s v="Mid-range, Seafood, Mediterranean, European"/>
    <x v="0"/>
    <s v="Seafood, Mediterranean, European, Spanish, Healthy, Catalan"/>
    <s v="Y"/>
    <s v="Y"/>
    <s v="Y"/>
    <n v="2"/>
    <n v="2"/>
    <n v="2"/>
    <x v="0"/>
    <n v="1286"/>
    <n v="62"/>
    <n v="25"/>
    <n v="15"/>
    <n v="4"/>
    <n v="3"/>
    <n v="4.5"/>
    <n v="4.5"/>
    <n v="4"/>
    <n v="4"/>
    <n v="0"/>
    <n v="0"/>
  </r>
  <r>
    <s v="g672794-d4035884"/>
    <s v="Bar Restaurant Oh la la"/>
    <s v="Catalonia"/>
    <s v="Province of Tarragona"/>
    <n v="41.074379999999998"/>
    <n v="1.1789799999999999"/>
    <s v="Travellers' Choice, Certificate of Excellence 2020, Certificate of Excellence 2019, Certificate of Excellence 2018, Certificate of Excellence 2017, Certificate of Excellence 2016"/>
    <s v="#1 of 60 Restaurants in La Pineda"/>
    <s v="Mid-range, European, Pub, Gastropub"/>
    <x v="0"/>
    <s v="Pub, European, Street Food, Gastropub"/>
    <s v="Y"/>
    <s v="N"/>
    <s v="N"/>
    <n v="4"/>
    <n v="28"/>
    <n v="8"/>
    <x v="0"/>
    <n v="362"/>
    <n v="60"/>
    <n v="11"/>
    <n v="5"/>
    <n v="2"/>
    <n v="0"/>
    <n v="4.5"/>
    <n v="4.5"/>
    <n v="4.5"/>
    <n v="4.5"/>
    <n v="0"/>
    <n v="0"/>
  </r>
  <r>
    <s v="g672794-d4722477"/>
    <s v="La Casa Nostra"/>
    <s v="Catalonia"/>
    <s v="Province of Tarragona"/>
    <n v="41.079777"/>
    <n v="1.1834690000000001"/>
    <s v="Travellers' Choice, Certificate of Excellence 2020, Certificate of Excellence 2017"/>
    <s v="#7 of 60 Restaurants in La Pineda"/>
    <s v="Mid-range, Italian, Pizza, Mediterranean"/>
    <x v="0"/>
    <s v="Italian, Pizza, Mediterranean, European, Spanish"/>
    <s v="Y"/>
    <s v="Y"/>
    <s v="N"/>
    <n v="7"/>
    <n v="45.5"/>
    <n v="14"/>
    <x v="1"/>
    <n v="345"/>
    <n v="17"/>
    <n v="18"/>
    <n v="4"/>
    <n v="6"/>
    <n v="6"/>
    <n v="4"/>
    <n v="4"/>
    <n v="4"/>
    <n v="4.5"/>
    <n v="0"/>
    <n v="0"/>
  </r>
  <r>
    <s v="g672794-d6555111"/>
    <s v="Mix La Pineda Restaurant"/>
    <s v="Catalonia"/>
    <s v="Province of Tarragona"/>
    <n v="41.068207000000001"/>
    <n v="1.176766"/>
    <s v="Certificate of Excellence 2019"/>
    <s v="#12 of 60 Restaurants in La Pineda"/>
    <s v="Mid-range, Japanese, Mediterranean, Sushi"/>
    <x v="0"/>
    <s v="Japanese, Mediterranean, Sushi, European, Spanish"/>
    <s v="Y"/>
    <s v="Y"/>
    <s v="Y"/>
    <n v="7"/>
    <n v="91"/>
    <n v="7"/>
    <x v="1"/>
    <n v="362"/>
    <n v="14"/>
    <n v="12"/>
    <n v="6"/>
    <n v="4"/>
    <n v="5"/>
    <n v="4"/>
    <n v="3.5"/>
    <n v="3.5"/>
    <n v="4"/>
    <n v="0"/>
    <n v="0"/>
  </r>
  <r>
    <s v="g672794-d6818725"/>
    <s v="CHE DEL MAR"/>
    <s v="Catalonia"/>
    <s v="Province of Tarragona"/>
    <n v="41.076219999999999"/>
    <n v="1.1817869999999999"/>
    <s v="Travellers' Choice, Certificate of Excellence 2020, Certificate of Excellence 2019, Certificate of Excellence 2018, Certificate of Excellence 2017, Certificate of Excellence 2016"/>
    <s v="#3 of 60 Restaurants in La Pineda"/>
    <s v="Mid-range, Seafood, Mediterranean, European"/>
    <x v="0"/>
    <s v="Seafood, Mediterranean, European, Spanish, Catalan"/>
    <s v="Y"/>
    <s v="N"/>
    <s v="Y"/>
    <n v="2"/>
    <n v="16"/>
    <n v="2"/>
    <x v="0"/>
    <n v="432"/>
    <n v="33"/>
    <n v="13"/>
    <n v="0"/>
    <n v="2"/>
    <n v="3"/>
    <n v="4.5"/>
    <n v="4.5"/>
    <n v="4"/>
    <n v="4.5"/>
    <n v="0"/>
    <n v="0"/>
  </r>
  <r>
    <s v="g672802-d4126348"/>
    <s v="Bar Restaurant Enrique's"/>
    <s v="Catalonia"/>
    <s v="Province of Tarragona"/>
    <n v="41.008015"/>
    <n v="0.93917099999999998"/>
    <s v="Travellers' Choice, Certificate of Excellence 2020, Certificate of Excellence 2019, Certificate of Excellence 2018, Certificate of Excellence 2017, Certificate of Excellence 2016, Certificate of Excellence 2015"/>
    <s v="#1 of 69 Restaurants in Miami Platja"/>
    <s v="Mid-range, Mediterranean, European, Spanish"/>
    <x v="0"/>
    <s v="Mediterranean, European, Spanish"/>
    <s v="Y"/>
    <s v="Y"/>
    <s v="Y"/>
    <n v="3"/>
    <n v="15"/>
    <n v="5"/>
    <x v="0"/>
    <n v="338"/>
    <n v="90"/>
    <n v="10"/>
    <n v="1"/>
    <n v="1"/>
    <n v="0"/>
    <n v="4.5"/>
    <n v="5"/>
    <n v="4.5"/>
    <n v="5"/>
    <n v="0"/>
    <n v="0"/>
  </r>
  <r>
    <s v="g672804-d1547721"/>
    <s v="White's Bar restaurante"/>
    <s v="Balearic Islands"/>
    <s v="Menorca"/>
    <n v="40.022728000000001"/>
    <n v="4.1796769999999999"/>
    <s v="Travellers' Choice, Certificate of Excellence 2020, Certificate of Excellence 2019, Certificate of Excellence 2018, Certificate of Excellence 2017, Certificate of Excellence 2016, Certificate of Excellence 2015, Certificate of Excellence 2014"/>
    <s v="#4 of 17 Restaurants in Arenal d'en Castell"/>
    <s v="Mid-range, Bar, Mediterranean, European"/>
    <x v="0"/>
    <s v="Bar, Mediterranean, European, Spanish"/>
    <s v="Y"/>
    <s v="Y"/>
    <s v="Y"/>
    <n v="7"/>
    <n v="98"/>
    <n v="7"/>
    <x v="1"/>
    <n v="501"/>
    <n v="182"/>
    <n v="104"/>
    <n v="40"/>
    <n v="15"/>
    <n v="14"/>
    <n v="4.5"/>
    <n v="4.5"/>
    <n v="4.5"/>
    <n v="4"/>
    <n v="0"/>
    <n v="0"/>
  </r>
  <r>
    <s v="g672804-d2286808"/>
    <s v="Restaurante Alcalde"/>
    <s v="Balearic Islands"/>
    <s v="Menorca"/>
    <n v="40.020781999999997"/>
    <n v="4.1829710000000002"/>
    <s v="Certificate of Excellence 2017, Certificate of Excellence 2016, Certificate of Excellence 2015, Certificate of Excellence 2013"/>
    <s v="#7 of 17 Restaurants in Arenal d'en Castell"/>
    <s v="Mid-range, International, Mediterranean, European"/>
    <x v="0"/>
    <s v="Mediterranean, European, Spanish, International"/>
    <s v="Y"/>
    <s v="Y"/>
    <s v="N"/>
    <n v="7"/>
    <n v="77"/>
    <n v="7"/>
    <x v="1"/>
    <n v="344"/>
    <n v="135"/>
    <n v="61"/>
    <n v="20"/>
    <n v="11"/>
    <n v="17"/>
    <n v="4"/>
    <n v="4"/>
    <n v="4"/>
    <n v="4"/>
    <n v="0"/>
    <n v="0"/>
  </r>
  <r>
    <s v="g672804-d2314580"/>
    <s v="La Paella"/>
    <s v="Balearic Islands"/>
    <s v="Menorca"/>
    <n v="40.022213000000001"/>
    <n v="4.1813130000000003"/>
    <s v="Travellers' Choice, Certificate of Excellence 2020, Certificate of Excellence 2019, Certificate of Excellence 2018, Certificate of Excellence 2017, Certificate of Excellence 2016, Certificate of Excellence 2015, Certificate of Excellence 2014"/>
    <s v="#5 of 17 Restaurants in Arenal d'en Castell"/>
    <s v="Mid-range, Seafood, Mediterranean, European"/>
    <x v="0"/>
    <s v="Seafood, Mediterranean, European, Spanish, Catalan"/>
    <s v="Y"/>
    <s v="Y"/>
    <s v="Y"/>
    <n v="7"/>
    <n v="91"/>
    <n v="7"/>
    <x v="1"/>
    <n v="728"/>
    <n v="267"/>
    <n v="127"/>
    <n v="40"/>
    <n v="6"/>
    <n v="15"/>
    <n v="4"/>
    <n v="4.5"/>
    <n v="4"/>
    <n v="4.5"/>
    <n v="0"/>
    <n v="0"/>
  </r>
  <r>
    <s v="g672804-d4498482"/>
    <s v="Good Bridge Cafe."/>
    <s v="Balearic Islands"/>
    <s v="Menorca"/>
    <n v="40.021095000000003"/>
    <n v="4.1808059999999996"/>
    <s v="Travellers' Choice, Certificate of Excellence 2020, Certificate of Excellence 2019, Certificate of Excellence 2018, Certificate of Excellence 2017, Certificate of Excellence 2016, Certificate of Excellence 2015"/>
    <s v="#2 of 17 Restaurants in Arenal d'en Castell"/>
    <s v="Mid-range, Mediterranean, Barbecue, European"/>
    <x v="0"/>
    <s v="Mediterranean, Barbecue, European, Spanish"/>
    <s v="Y"/>
    <s v="Y"/>
    <s v="Y"/>
    <n v="7"/>
    <n v="91"/>
    <n v="7"/>
    <x v="0"/>
    <n v="643"/>
    <n v="352"/>
    <n v="163"/>
    <n v="36"/>
    <n v="11"/>
    <n v="12"/>
    <n v="4.5"/>
    <n v="4.5"/>
    <n v="4.5"/>
    <n v="4"/>
    <n v="0"/>
    <n v="0"/>
  </r>
  <r>
    <s v="g672806-d1216489"/>
    <s v="Gulliver's Grillhouse"/>
    <s v="Canary Islands"/>
    <s v="Tenerife"/>
    <n v="28.028625000000002"/>
    <n v="-16.600079999999998"/>
    <s v="Travellers' Choice, Certificate of Excellence 2020, Certificate of Excellence 2019, Certificate of Excellence 2018, Certificate of Excellence 2017, Certificate of Excellence 2016, Certificate of Excellence 2013"/>
    <s v="#15 of 57 Restaurants in Golf del Sur"/>
    <s v="Mid-range, European, British, Vegetarian Friendly"/>
    <x v="0"/>
    <s v="European, British"/>
    <s v="Y"/>
    <s v="Y"/>
    <s v="Y"/>
    <n v="7"/>
    <n v="35"/>
    <n v="7"/>
    <x v="1"/>
    <n v="626"/>
    <n v="334"/>
    <n v="158"/>
    <n v="51"/>
    <n v="30"/>
    <n v="24"/>
    <n v="4.5"/>
    <n v="4.5"/>
    <n v="4"/>
    <n v="4"/>
    <n v="0"/>
    <n v="0"/>
  </r>
  <r>
    <s v="g672806-d1818749"/>
    <s v="Cafe Med"/>
    <s v="Canary Islands"/>
    <s v="Tenerife"/>
    <n v="28.035678999999998"/>
    <n v="-16.608754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4 of 57 Restaurants in Golf del Sur"/>
    <s v="Mid-range, Cafe, International, Mediterranean"/>
    <x v="0"/>
    <s v="Mediterranean, European, Cafe, International"/>
    <s v="Y"/>
    <s v="Y"/>
    <s v="Y"/>
    <n v="6"/>
    <n v="63"/>
    <n v="6"/>
    <x v="0"/>
    <n v="427"/>
    <n v="310"/>
    <n v="66"/>
    <n v="21"/>
    <n v="7"/>
    <n v="8"/>
    <n v="4.5"/>
    <n v="4.5"/>
    <n v="4.5"/>
    <n v="4.5"/>
    <n v="0"/>
    <n v="0"/>
  </r>
  <r>
    <s v="g672806-d2005465"/>
    <s v="Rendezvous Bar &amp; Bistro"/>
    <s v="Canary Islands"/>
    <s v="Tenerife"/>
    <n v="28.025632999999999"/>
    <n v="-16.610192999999999"/>
    <s v="Travellers' Choice, Certificate of Excellence 2020, Certificate of Excellence 2019, Certificate of Excellence 2018, Certificate of Excellence 2017, Certificate of Excellence 2016, Certificate of Excellence 2013, Certificate of Excellence 2012, Certificate of Excellence 2011"/>
    <s v="#12 of 57 Restaurants in Golf del Sur"/>
    <s v="Mid-range, Bar, European, British"/>
    <x v="0"/>
    <s v="Bar, European, British, Pub"/>
    <s v="Y"/>
    <s v="Y"/>
    <s v="Y"/>
    <n v="7"/>
    <n v="98"/>
    <n v="7"/>
    <x v="0"/>
    <n v="403"/>
    <n v="228"/>
    <n v="130"/>
    <n v="25"/>
    <n v="9"/>
    <n v="5"/>
    <n v="4.5"/>
    <n v="4.5"/>
    <n v="4.5"/>
    <n v="4.5"/>
    <n v="0"/>
    <n v="0"/>
  </r>
  <r>
    <s v="g672806-d2016854"/>
    <s v="Volcanic Island"/>
    <s v="Canary Islands"/>
    <s v="Tenerife"/>
    <n v="28.027372"/>
    <n v="-16.606214999999999"/>
    <s v="Travellers' Choice, Certificate of Excellence 2020, Certificate of Excellence 2019, Certificate of Excellence 2017, Certificate of Excellence 2016, Certificate of Excellence 2015, Certificate of Excellence 2014, Certificate of Excellence 2013, Certificate of Excellence 2012"/>
    <s v="#19 of 57 Restaurants in Golf del Sur"/>
    <s v="Mid-range, Mediterranean, Spanish, Vegetarian Friendly"/>
    <x v="0"/>
    <s v="Mediterranean, Spanish"/>
    <s v="Y"/>
    <s v="Y"/>
    <s v="N"/>
    <n v="7"/>
    <n v="91"/>
    <n v="7"/>
    <x v="0"/>
    <n v="376"/>
    <n v="197"/>
    <n v="86"/>
    <n v="25"/>
    <n v="12"/>
    <n v="19"/>
    <n v="4.5"/>
    <n v="4.5"/>
    <n v="4.5"/>
    <n v="4"/>
    <n v="0"/>
    <n v="0"/>
  </r>
  <r>
    <s v="g672806-d2285043"/>
    <s v="Tapas Pata de Oro"/>
    <s v="Canary Islands"/>
    <s v="Tenerife"/>
    <n v="28.029705"/>
    <n v="-16.600947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11 of 57 Restaurants in Golf del Sur"/>
    <s v="Mid-range, Mediterranean, European, Spanish"/>
    <x v="0"/>
    <s v="Mediterranean, European, Spanish"/>
    <s v="Y"/>
    <s v="Y"/>
    <s v="Y"/>
    <n v="6"/>
    <n v="54"/>
    <n v="6"/>
    <x v="0"/>
    <n v="1070"/>
    <n v="659"/>
    <n v="209"/>
    <n v="46"/>
    <n v="27"/>
    <n v="17"/>
    <n v="4.5"/>
    <n v="4.5"/>
    <n v="4.5"/>
    <n v="4.5"/>
    <n v="0"/>
    <n v="0"/>
  </r>
  <r>
    <s v="g672806-d2356031"/>
    <s v="Dabda Wine Bar Tapas y Restaurant"/>
    <s v="Canary Islands"/>
    <s v="Tenerife"/>
    <n v="28.027221999999998"/>
    <n v="-16.605442"/>
    <s v="Travellers' Choice, Certificate of Excellence 2020, Certificate of Excellence 2019, Certificate of Excellence 2018, Certificate of Excellence 2017, Certificate of Excellence 2016, Certificate of Excellence 2015, Certificate of Excellence 2013, Certificate of Excellence 2012"/>
    <s v="#9 of 57 Restaurants in Golf del Sur"/>
    <s v="Mid-range, Mediterranean, European, Wine Bar"/>
    <x v="0"/>
    <s v="Mediterranean, Wine Bar, European"/>
    <s v="Y"/>
    <s v="Y"/>
    <s v="Y"/>
    <n v="7"/>
    <n v="70"/>
    <n v="7"/>
    <x v="0"/>
    <n v="742"/>
    <n v="437"/>
    <n v="163"/>
    <n v="41"/>
    <n v="28"/>
    <n v="19"/>
    <n v="4.5"/>
    <n v="4.5"/>
    <n v="4"/>
    <n v="4"/>
    <n v="0"/>
    <n v="0"/>
  </r>
  <r>
    <s v="g672806-d2368553"/>
    <s v="Pancake Cafe at Golf del Sur"/>
    <s v="Canary Islands"/>
    <s v="Tenerife"/>
    <n v="28.023785"/>
    <n v="-16.610126000000001"/>
    <s v="Travellers' Choice, Certificate of Excellence 2020, Certificate of Excellence 2019, Certificate of Excellence 2018, Certificate of Excellence 2017, Certificate of Excellence 2016, Certificate of Excellence 2015, Certificate of Excellence 2014"/>
    <s v="#2 of 57 Restaurants in Golf del Sur"/>
    <s v="Cheap Eats, Dutch, Cafe, European"/>
    <x v="2"/>
    <s v="Dutch, Cafe, European, British"/>
    <s v="Y"/>
    <s v="Y"/>
    <s v="N"/>
    <n v="7"/>
    <n v="56"/>
    <n v="7"/>
    <x v="0"/>
    <n v="1284"/>
    <n v="890"/>
    <n v="225"/>
    <n v="33"/>
    <n v="8"/>
    <n v="12"/>
    <n v="4.5"/>
    <n v="4.5"/>
    <n v="4.5"/>
    <n v="4.5"/>
    <n v="0"/>
    <n v="0"/>
  </r>
  <r>
    <s v="g672806-d3958328"/>
    <s v="El Nautico Terrace"/>
    <s v="Canary Islands"/>
    <s v="Tenerife"/>
    <n v="28.025376999999999"/>
    <n v="-16.603135999999999"/>
    <s v="Travellers' Choice, Certificate of Excellence 2020, Certificate of Excellence 2019, Certificate of Excellence 2018, Certificate of Excellence 2017, Certificate of Excellence 2016"/>
    <s v="#7 of 57 Restaurants in Golf del Sur"/>
    <s v="Mid-range, Bar, Cafe, International"/>
    <x v="0"/>
    <s v="International, Bar, Cafe, Mediterranean, Spanish, Dining bars"/>
    <s v="Y"/>
    <s v="Y"/>
    <s v="Y"/>
    <n v="7"/>
    <n v="74.5"/>
    <n v="7"/>
    <x v="0"/>
    <n v="415"/>
    <n v="222"/>
    <n v="113"/>
    <n v="25"/>
    <n v="6"/>
    <n v="4"/>
    <n v="4.5"/>
    <n v="4.5"/>
    <n v="4.5"/>
    <n v="4.5"/>
    <n v="0"/>
    <n v="0"/>
  </r>
  <r>
    <s v="g672806-d6378800"/>
    <s v="Rendezvous Restaurant"/>
    <s v="Canary Islands"/>
    <s v="Tenerife"/>
    <n v="28.025627"/>
    <n v="-16.610164999999999"/>
    <s v="Travellers' Choice, Certificate of Excellence 2020, Certificate of Excellence 2019, Certificate of Excellence 2018, Certificate of Excellence 2017, Certificate of Excellence 2016, Certificate of Excellence 2015, Certificate of Excellence 2014"/>
    <s v="#6 of 57 Restaurants in Golf del Sur"/>
    <s v="Mid-range, International, Grill, Vegetarian Friendly"/>
    <x v="0"/>
    <s v="International, Grill"/>
    <s v="Y"/>
    <s v="Y"/>
    <s v="Y"/>
    <n v="6"/>
    <n v="24"/>
    <n v="6"/>
    <x v="0"/>
    <n v="861"/>
    <n v="631"/>
    <n v="92"/>
    <n v="37"/>
    <n v="17"/>
    <n v="8"/>
    <n v="4.5"/>
    <n v="5"/>
    <n v="4.5"/>
    <n v="4.5"/>
    <n v="0"/>
    <n v="0"/>
  </r>
  <r>
    <s v="g672806-d7363766"/>
    <s v="Lavabeach"/>
    <s v="Canary Islands"/>
    <s v="Tenerife"/>
    <n v="28.023499000000001"/>
    <n v="-16.608896000000001"/>
    <s v="Travellers' Choice, Certificate of Excellence 2020, Certificate of Excellence 2019, Certificate of Excellence 2018, Certificate of Excellence 2017, Certificate of Excellence 2016"/>
    <s v="#8 of 57 Restaurants in Golf del Sur"/>
    <s v="Mid-range, International, British, Vegetarian Friendly"/>
    <x v="0"/>
    <s v="British, International"/>
    <s v="Y"/>
    <s v="Y"/>
    <s v="Y"/>
    <n v="6"/>
    <n v="63"/>
    <n v="6"/>
    <x v="0"/>
    <n v="457"/>
    <n v="264"/>
    <n v="116"/>
    <n v="31"/>
    <n v="12"/>
    <n v="10"/>
    <n v="4.5"/>
    <n v="4.5"/>
    <n v="4"/>
    <n v="5"/>
    <n v="0"/>
    <n v="0"/>
  </r>
  <r>
    <s v="g672811-d2063078"/>
    <s v="Es Barranc"/>
    <s v="Balearic Islands"/>
    <s v="Menorca"/>
    <n v="39.941299999999998"/>
    <n v="3.9624630000000001"/>
    <s v="Travellers' Choice, Certificate of Excellence 2020, Certificate of Excellence 2019, Certificate of Excellence 2018, Certificate of Excellence 2017, Certificate of Excellence 2016, Certificate of Excellence 2015, Certificate of Excellence 2014"/>
    <s v="#2 of 13 Restaurants in Cala Galdana"/>
    <s v="Mid-range, Seafood, Mediterranean, European"/>
    <x v="0"/>
    <s v="Mediterranean, Seafood, European, Spanish, Catalan"/>
    <s v="Y"/>
    <s v="Y"/>
    <s v="Y"/>
    <n v="7"/>
    <n v="49"/>
    <n v="7"/>
    <x v="0"/>
    <n v="635"/>
    <n v="123"/>
    <n v="31"/>
    <n v="16"/>
    <n v="8"/>
    <n v="5"/>
    <n v="4.5"/>
    <n v="4.5"/>
    <n v="4"/>
    <n v="4.5"/>
    <n v="0"/>
    <n v="0"/>
  </r>
  <r>
    <s v="g672811-d2145254"/>
    <s v="Restaurante Tipico Meson Murciano"/>
    <s v="Balearic Islands"/>
    <s v="Menorca"/>
    <n v="39.941560000000003"/>
    <n v="3.95703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 of 13 Restaurants in Cala Galdana"/>
    <s v="Mid-range, International, Mediterranean, European"/>
    <x v="0"/>
    <s v="Mediterranean, European, Spanish, International"/>
    <s v="Y"/>
    <s v="N"/>
    <s v="Y"/>
    <n v="7"/>
    <n v="112"/>
    <n v="7"/>
    <x v="0"/>
    <n v="588"/>
    <n v="280"/>
    <n v="63"/>
    <n v="21"/>
    <n v="6"/>
    <n v="5"/>
    <n v="4.5"/>
    <n v="4.5"/>
    <n v="4.5"/>
    <n v="4.5"/>
    <n v="0"/>
    <n v="0"/>
  </r>
  <r>
    <s v="g672812-d1097418"/>
    <s v="Puig Campana"/>
    <s v="Valencian Country"/>
    <s v="Province of Alicante"/>
    <n v="38.524676999999997"/>
    <n v="-0.16542599999999999"/>
    <s v="Certificate of Excellence 2019, Certificate of Excellence 2018, Certificate of Excellence 2017, Certificate of Excellence 2016"/>
    <s v="#4 of 51 Restaurants in Finestrat"/>
    <s v="Mid-range, Seafood, Mediterranean, European"/>
    <x v="0"/>
    <s v="Seafood, Mediterranean, European, Spanish"/>
    <s v="Y"/>
    <s v="Y"/>
    <s v="Y"/>
    <n v="7"/>
    <n v="70"/>
    <n v="7"/>
    <x v="1"/>
    <n v="569"/>
    <n v="45"/>
    <n v="22"/>
    <n v="5"/>
    <n v="5"/>
    <n v="15"/>
    <n v="4"/>
    <n v="4"/>
    <n v="4"/>
    <n v="4"/>
    <n v="0"/>
    <n v="0"/>
  </r>
  <r>
    <s v="g672815-d1510042"/>
    <s v="Casapiedra Ibiza"/>
    <s v="Balearic Islands"/>
    <s v="Ibiza"/>
    <n v="38.956560000000003"/>
    <n v="1.509782"/>
    <s v="Travellers' Choice, Certificate of Excellence 2020, Certificate of Excellence 2019, Certificate of Excellence 2018, Certificate of Excellence 2017, Certificate of Excellence 2016, Certificate of Excellence 2015"/>
    <s v="#3 of 27 Restaurants in Cala Llonga"/>
    <s v="Mid-range, Mediterranean, Sushi, European"/>
    <x v="0"/>
    <s v="Mediterranean, Sushi, European"/>
    <s v="Y"/>
    <s v="Y"/>
    <s v="Y"/>
    <n v="6"/>
    <n v="39"/>
    <n v="12"/>
    <x v="0"/>
    <n v="508"/>
    <n v="103"/>
    <n v="16"/>
    <n v="5"/>
    <n v="5"/>
    <n v="3"/>
    <n v="4.5"/>
    <n v="4.5"/>
    <n v="4.5"/>
    <n v="4.5"/>
    <n v="0"/>
    <n v="0"/>
  </r>
  <r>
    <s v="g672815-d1817133"/>
    <s v="Restaurante Sos"/>
    <s v="Balearic Islands"/>
    <s v="Ibiza"/>
    <n v="38.952151999999998"/>
    <n v="1.51885"/>
    <s v="Travellers' Choice, Certificate of Excellence 2020, Certificate of Excellence 2019, Certificate of Excellence 2018, Certificate of Excellence 2017, Certificate of Excellence 2016, Certificate of Excellence 2015, Certificate of Excellence 2013"/>
    <s v="#7 of 27 Restaurants in Cala Llonga"/>
    <s v="Mid-range, Seafood, Mediterranean, European"/>
    <x v="0"/>
    <s v="Seafood, Mediterranean, European, Spanish"/>
    <s v="Y"/>
    <s v="Y"/>
    <s v="Y"/>
    <n v="6"/>
    <n v="143.9"/>
    <n v="6"/>
    <x v="0"/>
    <n v="401"/>
    <n v="159"/>
    <n v="65"/>
    <n v="26"/>
    <n v="6"/>
    <n v="9"/>
    <n v="4"/>
    <n v="4.5"/>
    <n v="4"/>
    <n v="4"/>
    <n v="0"/>
    <n v="0"/>
  </r>
  <r>
    <s v="g672815-d1818337"/>
    <s v="Amante Ibiza"/>
    <s v="Balearic Islands"/>
    <s v="Ibiza"/>
    <n v="38.947310000000002"/>
    <n v="1.510434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 of 27 Restaurants in Cala Llonga"/>
    <s v="Fine Dining, Seafood, Mediterranean, European"/>
    <x v="1"/>
    <s v="Seafood, Mediterranean, European, Spanish, Healthy"/>
    <s v="Y"/>
    <s v="Y"/>
    <s v="Y"/>
    <n v="7"/>
    <n v="91"/>
    <n v="7"/>
    <x v="0"/>
    <n v="2528"/>
    <n v="769"/>
    <n v="244"/>
    <n v="77"/>
    <n v="53"/>
    <n v="24"/>
    <n v="4.5"/>
    <n v="4.5"/>
    <n v="4"/>
    <n v="4.5"/>
    <n v="0"/>
    <n v="0"/>
  </r>
  <r>
    <s v="g672815-d2191341"/>
    <s v="La Vela Ristorante Pizzeria Italiana"/>
    <s v="Balearic Islands"/>
    <s v="Ibiza"/>
    <n v="38.952362000000001"/>
    <n v="1.5176339999999999"/>
    <s v="Travellers' Choice, Certificate of Excellence 2020, Certificate of Excellence 2019, Certificate of Excellence 2018, Certificate of Excellence 2017, Certificate of Excellence 2016, Certificate of Excellence 2015, Certificate of Excellence 2014"/>
    <s v="#6 of 27 Restaurants in Cala Llonga"/>
    <s v="Cheap Eats, Italian, Pizza, Mediterranean"/>
    <x v="2"/>
    <s v="Italian, Pizza, Mediterranean"/>
    <s v="Y"/>
    <s v="Y"/>
    <s v="N"/>
    <n v="7"/>
    <n v="80.5"/>
    <n v="7"/>
    <x v="0"/>
    <n v="361"/>
    <n v="84"/>
    <n v="39"/>
    <n v="14"/>
    <n v="5"/>
    <n v="4"/>
    <n v="4.5"/>
    <n v="4.5"/>
    <n v="4.5"/>
    <n v="4"/>
    <n v="0"/>
    <n v="0"/>
  </r>
  <r>
    <s v="g672815-d2659126"/>
    <s v="El Deseo"/>
    <s v="Balearic Islands"/>
    <s v="Ibiza"/>
    <n v="38.952019999999997"/>
    <n v="1.517925"/>
    <s v="Travellers' Choice, Certificate of Excellence 2020, Certificate of Excellence 2018, Certificate of Excellence 2017, Certificate of Excellence 2016, Certificate of Excellence 2015, Certificate of Excellence 2014"/>
    <s v="#8 of 27 Restaurants in Cala Llonga"/>
    <s v="Mid-range, Mexican, Vegetarian Friendly, Vegan Options"/>
    <x v="0"/>
    <s v="Mexican"/>
    <s v="Y"/>
    <s v="Y"/>
    <s v="N"/>
    <n v="7"/>
    <n v="56"/>
    <n v="14"/>
    <x v="0"/>
    <n v="381"/>
    <n v="132"/>
    <n v="50"/>
    <n v="16"/>
    <n v="6"/>
    <n v="5"/>
    <n v="4.5"/>
    <n v="4.5"/>
    <n v="4.5"/>
    <n v="5"/>
    <n v="0"/>
    <n v="0"/>
  </r>
  <r>
    <s v="g673234-d1775302"/>
    <s v="Restaurante Marabu"/>
    <s v="Canary Islands"/>
    <s v="Fuerteventura"/>
    <n v="28.077732000000001"/>
    <n v="-14.300312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1 of 3 Restaurants in Esquinzo"/>
    <s v="Fine Dining, International, Mediterranean, European"/>
    <x v="1"/>
    <s v="International, Mediterranean, European, Spanish"/>
    <s v="Y"/>
    <s v="Y"/>
    <s v="Y"/>
    <n v="5"/>
    <n v="47"/>
    <n v="5"/>
    <x v="0"/>
    <n v="571"/>
    <n v="96"/>
    <n v="12"/>
    <n v="7"/>
    <n v="5"/>
    <n v="3"/>
    <n v="4.5"/>
    <n v="4.5"/>
    <n v="4"/>
    <n v="4.5"/>
    <n v="0"/>
    <n v="0"/>
  </r>
  <r>
    <s v="g673238-d1131605"/>
    <s v="Pizza Pazza"/>
    <s v="Balearic Islands"/>
    <s v="Formentera"/>
    <n v="38.722453999999999"/>
    <n v="1.454909"/>
    <s v="Certificate of Excellence 2013"/>
    <s v="#23 of 50 Restaurants in Es Pujols"/>
    <s v="Mid-range, Italian, Pizza, Seafood"/>
    <x v="0"/>
    <s v="Italian, Pizza, Seafood, Mediterranean, European"/>
    <s v="Y"/>
    <s v="Y"/>
    <s v="Y"/>
    <n v="7"/>
    <n v="31.5"/>
    <n v="7"/>
    <x v="1"/>
    <n v="434"/>
    <n v="6"/>
    <n v="4"/>
    <n v="3"/>
    <n v="3"/>
    <n v="1"/>
    <n v="4"/>
    <n v="4"/>
    <n v="3.5"/>
    <n v="4"/>
    <n v="0"/>
    <n v="0"/>
  </r>
  <r>
    <s v="g673238-d1164970"/>
    <s v="Caminito Formentera"/>
    <s v="Balearic Islands"/>
    <s v="Formentera"/>
    <n v="38.724335000000004"/>
    <n v="1.4501740000000001"/>
    <s v="Certificate of Excellence 2019, Certificate of Excellence 2018, Certificate of Excellence 2017, Certificate of Excellence 2013"/>
    <s v="#17 of 50 Restaurants in Es Pujols"/>
    <s v="Fine Dining, Steakhouse, Mediterranean, Barbecue"/>
    <x v="1"/>
    <s v="Mediterranean, Barbecue, Argentinian, Steakhouse, Grill"/>
    <s v="N"/>
    <s v="N"/>
    <s v="Y"/>
    <n v="7"/>
    <n v="42"/>
    <n v="7"/>
    <x v="1"/>
    <n v="489"/>
    <n v="14"/>
    <n v="6"/>
    <n v="3"/>
    <n v="5"/>
    <n v="2"/>
    <n v="4"/>
    <n v="4"/>
    <n v="3"/>
    <n v="4"/>
    <n v="0"/>
    <n v="0"/>
  </r>
  <r>
    <s v="g673238-d1165923"/>
    <s v="Rest. Capri"/>
    <s v="Balearic Islands"/>
    <s v="Formentera"/>
    <n v="38.72213"/>
    <n v="1.457252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9 of 50 Restaurants in Es Pujols"/>
    <s v="Mid-range, Seafood, Mediterranean, European"/>
    <x v="0"/>
    <s v="Seafood, Mediterranean, European, Spanish"/>
    <s v="Y"/>
    <s v="N"/>
    <s v="Y"/>
    <n v="7"/>
    <n v="73.5"/>
    <n v="7"/>
    <x v="1"/>
    <n v="666"/>
    <n v="15"/>
    <n v="5"/>
    <n v="1"/>
    <n v="2"/>
    <n v="2"/>
    <n v="4"/>
    <n v="4.5"/>
    <n v="4"/>
    <n v="4"/>
    <n v="0"/>
    <n v="0"/>
  </r>
  <r>
    <s v="g673238-d1802176"/>
    <s v="Restaurante Pinatar"/>
    <s v="Balearic Islands"/>
    <s v="Formentera"/>
    <n v="38.722790000000003"/>
    <n v="1.4576089999999999"/>
    <s v="Certificate of Excellence 2018, Certificate of Excellence 2017, Certificate of Excellence 2016, Certificate of Excellence 2015, Certificate of Excellence 2014, Certificate of Excellence 2013"/>
    <s v="#10 of 50 Restaurants in Es Pujols"/>
    <s v="Mid-range, Seafood, Mediterranean, European"/>
    <x v="0"/>
    <s v="Seafood, Mediterranean, European, Spanish"/>
    <s v="Y"/>
    <s v="N"/>
    <s v="Y"/>
    <n v="7"/>
    <n v="31.5"/>
    <n v="7"/>
    <x v="1"/>
    <n v="648"/>
    <n v="5"/>
    <n v="2"/>
    <n v="3"/>
    <n v="1"/>
    <n v="4"/>
    <n v="4"/>
    <n v="4"/>
    <n v="3.5"/>
    <n v="4"/>
    <n v="0"/>
    <n v="0"/>
  </r>
  <r>
    <s v="g673238-d1829845"/>
    <s v="Chezz Gerdi"/>
    <s v="Balearic Islands"/>
    <s v="Formentera"/>
    <n v="38.723117999999999"/>
    <n v="1.460582"/>
    <s v="Certificate of Excellence 2016, Certificate of Excellence 2013, Certificate of Excellence 2012"/>
    <s v="#21 of 50 Restaurants in Es Pujols"/>
    <s v="Fine Dining, Italian, Seafood, Mediterranean"/>
    <x v="1"/>
    <s v="Spanish, Italian, Seafood, Mediterranean, European"/>
    <s v="Y"/>
    <s v="Y"/>
    <s v="Y"/>
    <n v="7"/>
    <n v="167.8833333333333"/>
    <n v="7"/>
    <x v="1"/>
    <n v="1720"/>
    <n v="59"/>
    <n v="33"/>
    <n v="21"/>
    <n v="12"/>
    <n v="7"/>
    <n v="4"/>
    <n v="4"/>
    <n v="3"/>
    <n v="4.5"/>
    <n v="0"/>
    <n v="0"/>
  </r>
  <r>
    <s v="g673238-d1898453"/>
    <s v="Casanita Cantina y Pescado"/>
    <s v="Balearic Islands"/>
    <s v="Formentera"/>
    <n v="38.723022"/>
    <n v="1.453694"/>
    <s v="Travellers' Choice, Michelin 2021 for The Michelin Plate: Good cooking, Michelin 2021 for Simple restaurant"/>
    <s v="#1 of 50 Restaurants in Es Pujols"/>
    <s v="Mid-range, Italian, Mediterranean, European"/>
    <x v="0"/>
    <s v="Italian, Mediterranean, European, Healthy"/>
    <s v="Y"/>
    <s v="N"/>
    <s v="Y"/>
    <n v="7"/>
    <n v="35"/>
    <n v="7"/>
    <x v="0"/>
    <n v="1989"/>
    <n v="64"/>
    <n v="29"/>
    <n v="3"/>
    <n v="2"/>
    <n v="2"/>
    <n v="4.5"/>
    <n v="4.5"/>
    <n v="4"/>
    <n v="4.5"/>
    <n v="0"/>
    <n v="0"/>
  </r>
  <r>
    <s v="g673238-d2156579"/>
    <s v="La Cava Formentera"/>
    <s v="Balearic Islands"/>
    <s v="Formentera"/>
    <n v="38.724395999999999"/>
    <n v="1.45675"/>
    <s v="Travellers' Choice, Certificate of Excellence 2020, Certificate of Excellence 2019, Certificate of Excellence 2018, Certificate of Excellence 2017, Certificate of Excellence 2016"/>
    <s v="#8 of 50 Restaurants in Es Pujols"/>
    <s v="Mid-range, Seafood, Mediterranean, Spanish"/>
    <x v="0"/>
    <s v="Mediterranean, Seafood, Spanish, Catalan"/>
    <s v="Y"/>
    <s v="N"/>
    <s v="Y"/>
    <n v="7"/>
    <n v="49"/>
    <n v="7"/>
    <x v="1"/>
    <n v="878"/>
    <n v="12"/>
    <n v="9"/>
    <n v="4"/>
    <n v="1"/>
    <n v="2"/>
    <n v="4"/>
    <n v="4"/>
    <n v="4"/>
    <n v="4.5"/>
    <n v="0"/>
    <n v="0"/>
  </r>
  <r>
    <s v="g673238-d2208936"/>
    <s v="Timon"/>
    <s v="Balearic Islands"/>
    <s v="Formentera"/>
    <n v="38.721687000000003"/>
    <n v="1.4568909999999999"/>
    <s v="Travellers' Choice, Certificate of Excellence 2020, Certificate of Excellence 2019, Certificate of Excellence 2018, Certificate of Excellence 2017"/>
    <s v="#12 of 50 Restaurants in Es Pujols"/>
    <s v="Mid-range, Steakhouse, Spanish, Gluten Free Options"/>
    <x v="0"/>
    <s v="Steakhouse, Spanish"/>
    <s v="N"/>
    <s v="N"/>
    <s v="Y"/>
    <n v="7"/>
    <n v="38.5"/>
    <n v="13"/>
    <x v="1"/>
    <n v="487"/>
    <n v="11"/>
    <n v="6"/>
    <n v="2"/>
    <n v="1"/>
    <n v="0"/>
    <n v="3.5"/>
    <n v="4"/>
    <n v="3.5"/>
    <n v="3"/>
    <n v="0"/>
    <n v="0"/>
  </r>
  <r>
    <s v="g673238-d2230371"/>
    <s v="Restaurante Can Vent (Taberna &amp; Chiringuito)"/>
    <s v="Balearic Islands"/>
    <s v="Formentera"/>
    <n v="38.723587000000002"/>
    <n v="1.45783"/>
    <s v="Certificate of Excellence 2013"/>
    <s v="#22 of 50 Restaurants in Es Pujols"/>
    <s v="Mid-range, Cafe, Seafood, Mediterranean"/>
    <x v="0"/>
    <s v="Cafe, Seafood, Mediterranean, European, Spanish"/>
    <s v="Y"/>
    <s v="Y"/>
    <s v="Y"/>
    <n v="7"/>
    <n v="112"/>
    <n v="7"/>
    <x v="1"/>
    <n v="703"/>
    <n v="9"/>
    <n v="5"/>
    <n v="4"/>
    <n v="3"/>
    <n v="5"/>
    <n v="4"/>
    <n v="4"/>
    <n v="3.5"/>
    <n v="4.5"/>
    <n v="0"/>
    <n v="0"/>
  </r>
  <r>
    <s v="g673238-d3257556"/>
    <s v="Restaurante Gran Iberico"/>
    <s v="Balearic Islands"/>
    <s v="Formentera"/>
    <n v="38.722377999999999"/>
    <n v="1.457044"/>
    <s v="Certificate of Excellence 2018, Certificate of Excellence 2017, Certificate of Excellence 2016, Certificate of Excellence 2015, Certificate of Excellence 2014"/>
    <s v="#6 of 50 Restaurants in Es Pujols"/>
    <s v="Cheap Eats, Mediterranean, European, Spanish"/>
    <x v="2"/>
    <s v="Mediterranean, European, Spanish"/>
    <s v="N"/>
    <s v="N"/>
    <s v="N"/>
    <n v="7"/>
    <n v="126"/>
    <n v="7"/>
    <x v="0"/>
    <n v="819"/>
    <n v="7"/>
    <n v="6"/>
    <n v="2"/>
    <n v="0"/>
    <n v="1"/>
    <n v="4.5"/>
    <n v="4"/>
    <n v="4"/>
    <n v="4"/>
    <n v="0"/>
    <n v="0"/>
  </r>
  <r>
    <s v="g673238-d3671416"/>
    <s v="Formentera Burger &amp; Lario's"/>
    <s v="Balearic Islands"/>
    <s v="Formentera"/>
    <n v="38.721119999999999"/>
    <n v="1.4565920000000001"/>
    <s v="Travellers' Choice, Certificate of Excellence 2020, Certificate of Excellence 2019, Certificate of Excellence 2017, Certificate of Excellence 2016"/>
    <s v="#13 of 50 Restaurants in Es Pujols"/>
    <s v="Cheap Eats, Steakhouse, Bar, Seafood"/>
    <x v="2"/>
    <s v="Steakhouse, Seafood, Sushi, Bar, Barbecue, European"/>
    <s v="Y"/>
    <s v="N"/>
    <s v="N"/>
    <n v="7"/>
    <n v="105"/>
    <n v="7"/>
    <x v="1"/>
    <n v="382"/>
    <n v="1"/>
    <n v="1"/>
    <n v="2"/>
    <n v="1"/>
    <n v="0"/>
    <n v="4"/>
    <n v="4"/>
    <n v="4"/>
    <n v="3.5"/>
    <n v="0"/>
    <n v="0"/>
  </r>
  <r>
    <s v="g673238-d6714780"/>
    <s v="Can Tomate"/>
    <s v="Balearic Islands"/>
    <s v="Formentera"/>
    <n v="38.724290000000003"/>
    <n v="1.456977"/>
    <s v="Travellers' Choice, Certificate of Excellence 2020, Certificate of Excellence 2019, Certificate of Excellence 2018"/>
    <s v="#15 of 50 Restaurants in Es Pujols"/>
    <s v="Mid-range, Italian, Pizza, Seafood"/>
    <x v="0"/>
    <s v="Italian, Pizza, Seafood, Mediterranean, European"/>
    <s v="Y"/>
    <s v="Y"/>
    <s v="Y"/>
    <n v="7"/>
    <n v="38.5"/>
    <n v="7"/>
    <x v="1"/>
    <n v="555"/>
    <n v="8"/>
    <n v="11"/>
    <n v="6"/>
    <n v="3"/>
    <n v="4"/>
    <n v="4"/>
    <n v="4"/>
    <n v="3.5"/>
    <n v="4"/>
    <n v="0"/>
    <n v="0"/>
  </r>
  <r>
    <s v="g673239-d1231598"/>
    <s v="Restaurante La Pappardella"/>
    <s v="Canary Islands"/>
    <s v="Lanzarote"/>
    <n v="28.925346000000001"/>
    <n v="-13.70308"/>
    <s v="Certificate of Excellence 2011"/>
    <s v="#9 of 10 Restaurants in Puerto Calero"/>
    <s v="Mid-range, Italian, Vegetarian Friendly, Vegan Options"/>
    <x v="0"/>
    <s v="Italian"/>
    <s v="Y"/>
    <s v="Y"/>
    <s v="N"/>
    <n v="7"/>
    <n v="77"/>
    <n v="7"/>
    <x v="2"/>
    <n v="865"/>
    <n v="228"/>
    <n v="211"/>
    <n v="106"/>
    <n v="80"/>
    <n v="66"/>
    <n v="3.5"/>
    <n v="3.5"/>
    <n v="3.5"/>
    <n v="3.5"/>
    <n v="0"/>
    <n v="0"/>
  </r>
  <r>
    <s v="g673239-d1770519"/>
    <s v="McSorley's"/>
    <s v="Canary Islands"/>
    <s v="Lanzarote"/>
    <n v="28.916965000000001"/>
    <n v="-13.704198"/>
    <s v="Travellers' Choice, Certificate of Excellence 2020, Certificate of Excellence 2019, Certificate of Excellence 2017, Certificate of Excellence 2016, Certificate of Excellence 2015, Certificate of Excellence 2014, Certificate of Excellence 2013"/>
    <s v="#6 of 10 Restaurants in Puerto Calero"/>
    <s v="Mid-range, Bar, European, Pub"/>
    <x v="0"/>
    <s v="Bar, European, Pub"/>
    <s v="Y"/>
    <s v="Y"/>
    <s v="Y"/>
    <n v="7"/>
    <n v="105"/>
    <n v="7"/>
    <x v="1"/>
    <n v="1035"/>
    <n v="515"/>
    <n v="265"/>
    <n v="99"/>
    <n v="53"/>
    <n v="65"/>
    <n v="4"/>
    <n v="4"/>
    <n v="4"/>
    <n v="4"/>
    <n v="0"/>
    <n v="0"/>
  </r>
  <r>
    <s v="g673239-d1860591"/>
    <s v="La Portena"/>
    <s v="Canary Islands"/>
    <s v="Lanzarote"/>
    <n v="28.917871000000002"/>
    <n v="-13.702351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 of 10 Restaurants in Puerto Calero"/>
    <s v="Mid-range, Steakhouse, Argentinian, Gluten Free Options"/>
    <x v="0"/>
    <s v="Steakhouse, Argentinian"/>
    <s v="N"/>
    <s v="N"/>
    <s v="Y"/>
    <n v="6"/>
    <n v="30"/>
    <n v="6"/>
    <x v="0"/>
    <n v="986"/>
    <n v="705"/>
    <n v="86"/>
    <n v="21"/>
    <n v="13"/>
    <n v="12"/>
    <n v="5"/>
    <n v="4.5"/>
    <n v="4.5"/>
    <n v="4.5"/>
    <n v="0"/>
    <n v="0"/>
  </r>
  <r>
    <s v="g673239-d2077448"/>
    <s v="La Taberna del Puerto"/>
    <s v="Canary Islands"/>
    <s v="Lanzarote"/>
    <n v="28.91695"/>
    <n v="-13.704089"/>
    <s v="Certificate of Excellence 2018, Certificate of Excellence 2017, Certificate of Excellence 2013, Certificate of Excellence 2012"/>
    <s v="#8 of 10 Restaurants in Puerto Calero"/>
    <s v="Mid-range, Seafood, Mediterranean, European"/>
    <x v="0"/>
    <s v="Seafood, Mediterranean, European, Spanish"/>
    <s v="Y"/>
    <s v="Y"/>
    <s v="Y"/>
    <n v="7"/>
    <n v="84"/>
    <n v="7"/>
    <x v="1"/>
    <n v="639"/>
    <n v="139"/>
    <n v="113"/>
    <n v="33"/>
    <n v="18"/>
    <n v="19"/>
    <n v="4"/>
    <n v="4"/>
    <n v="4"/>
    <n v="4"/>
    <n v="0"/>
    <n v="0"/>
  </r>
  <r>
    <s v="g673239-d7211478"/>
    <s v="Cafe de la Plaza"/>
    <s v="Canary Islands"/>
    <s v="Lanzarote"/>
    <n v="28.917899999999999"/>
    <n v="-13.702926"/>
    <s v="Travellers' Choice, Certificate of Excellence 2020, Certificate of Excellence 2019, Certificate of Excellence 2018, Certificate of Excellence 2017, Certificate of Excellence 2016"/>
    <s v="#3 of 10 Restaurants in Puerto Calero"/>
    <s v="Cheap Eats, Cafe, British, Vegetarian Friendly"/>
    <x v="2"/>
    <s v="Cafe, British"/>
    <s v="Y"/>
    <s v="Y"/>
    <s v="Y"/>
    <n v="6"/>
    <n v="48"/>
    <n v="6"/>
    <x v="0"/>
    <n v="453"/>
    <n v="349"/>
    <n v="57"/>
    <n v="12"/>
    <n v="3"/>
    <n v="5"/>
    <n v="5"/>
    <n v="5"/>
    <n v="5"/>
    <n v="5"/>
    <n v="0"/>
    <n v="0"/>
  </r>
  <r>
    <s v="g673266-d2312800"/>
    <s v="La Llotja Marisqueria"/>
    <s v="Catalonia"/>
    <s v="Province of Barcelona"/>
    <n v="41.214725000000001"/>
    <n v="1.7252780000000001"/>
    <s v="Certificate of Excellence 2018, Certificate of Excellence 2016, Certificate of Excellence 2015, Certificate of Excellence 2014"/>
    <s v="#22 of 237 Restaurants in Vilanova i la Geltru"/>
    <s v="Mid-range, Seafood, Mediterranean, European"/>
    <x v="0"/>
    <s v="Seafood, Mediterranean, European, Spanish"/>
    <s v="N"/>
    <s v="N"/>
    <s v="Y"/>
    <n v="7"/>
    <n v="25.5"/>
    <n v="11"/>
    <x v="1"/>
    <n v="442"/>
    <n v="17"/>
    <n v="6"/>
    <n v="2"/>
    <n v="1"/>
    <n v="1"/>
    <n v="4"/>
    <n v="4"/>
    <n v="4"/>
    <n v="4"/>
    <n v="0"/>
    <n v="0"/>
  </r>
  <r>
    <s v="g673266-d2706073"/>
    <s v="Restaurant Genil"/>
    <s v="Catalonia"/>
    <s v="Province of Barcelona"/>
    <n v="41.223602"/>
    <n v="1.7197750000000001"/>
    <s v="Travellers' Choice, Certificate of Excellence 2020, Certificate of Excellence 2019, Certificate of Excellence 2018, Certificate of Excellence 2017, Certificate of Excellence 2016, Certificate of Excellence 2014"/>
    <s v="#8 of 237 Restaurants in Vilanova i la Geltru"/>
    <s v="Mid-range, Mediterranean, European, Spanish"/>
    <x v="0"/>
    <s v="Mediterranean, European, Spanish"/>
    <s v="Y"/>
    <s v="N"/>
    <s v="Y"/>
    <n v="6"/>
    <n v="99"/>
    <n v="6"/>
    <x v="1"/>
    <n v="375"/>
    <n v="18"/>
    <n v="13"/>
    <n v="0"/>
    <n v="0"/>
    <n v="0"/>
    <n v="4"/>
    <n v="4"/>
    <n v="4"/>
    <n v="4"/>
    <n v="0"/>
    <n v="0"/>
  </r>
  <r>
    <s v="g673266-d3136974"/>
    <s v="Espai de la Carme"/>
    <s v="Catalonia"/>
    <s v="Province of Barcelona"/>
    <n v="41.227203000000003"/>
    <n v="1.7260340000000001"/>
    <s v="Travellers' Choice, Certificate of Excellence 2020, Certificate of Excellence 2019, Certificate of Excellence 2017, Certificate of Excellence 2016, Certificate of Excellence 2015, Certificate of Excellence 2014"/>
    <s v="#11 of 237 Restaurants in Vilanova i la Geltru"/>
    <s v="Mid-range, Italian, Pizza, Mediterranean"/>
    <x v="0"/>
    <s v="Italian, Pizza, Mediterranean, European, Spanish"/>
    <s v="Y"/>
    <s v="Y"/>
    <s v="Y"/>
    <n v="6"/>
    <n v="30.5"/>
    <n v="12"/>
    <x v="1"/>
    <n v="437"/>
    <n v="12"/>
    <n v="11"/>
    <n v="0"/>
    <n v="0"/>
    <n v="0"/>
    <n v="4.5"/>
    <n v="4"/>
    <n v="4"/>
    <n v="4"/>
    <n v="0"/>
    <n v="0"/>
  </r>
  <r>
    <s v="g673266-d3686702"/>
    <s v="Blau de Vilanova"/>
    <s v="Catalonia"/>
    <s v="Province of Barcelona"/>
    <n v="41.215820000000001"/>
    <n v="1.729228"/>
    <s v="Certificate of Excellence 2017, Certificate of Excellence 2016, Certificate of Excellence 2015"/>
    <s v="#18 of 237 Restaurants in Vilanova i la Geltru"/>
    <s v="Mid-range, Mediterranean, European, Spanish"/>
    <x v="0"/>
    <s v="Mediterranean, European, Spanish, Catalan"/>
    <s v="Y"/>
    <s v="Y"/>
    <s v="Y"/>
    <n v="7"/>
    <n v="25"/>
    <n v="9"/>
    <x v="1"/>
    <n v="427"/>
    <n v="18"/>
    <n v="5"/>
    <n v="1"/>
    <n v="0"/>
    <n v="0"/>
    <n v="4"/>
    <n v="4"/>
    <n v="3.5"/>
    <n v="4"/>
    <n v="0"/>
    <n v="0"/>
  </r>
  <r>
    <s v="g673266-d4547315"/>
    <s v="La Burguette"/>
    <s v="Catalonia"/>
    <s v="Province of Barcelona"/>
    <n v="41.220806000000003"/>
    <n v="1.726602"/>
    <s v="Travellers' Choice, Certificate of Excellence 2020, Certificate of Excellence 2017, Certificate of Excellence 2015"/>
    <s v="#21 of 237 Restaurants in Vilanova i la Geltru"/>
    <s v="Mid-range, American, European, Vegetarian Friendly"/>
    <x v="0"/>
    <s v="American, European"/>
    <s v="Y"/>
    <s v="N"/>
    <s v="Y"/>
    <n v="7"/>
    <n v="62.416666666666693"/>
    <n v="14"/>
    <x v="1"/>
    <n v="391"/>
    <n v="21"/>
    <n v="21"/>
    <n v="4"/>
    <n v="0"/>
    <n v="0"/>
    <n v="4.5"/>
    <n v="4"/>
    <n v="4"/>
    <n v="4"/>
    <n v="0"/>
    <n v="0"/>
  </r>
  <r>
    <s v="g673266-d6510784"/>
    <s v="La Pepa Jaleo"/>
    <s v="Catalonia"/>
    <s v="Province of Barcelona"/>
    <n v="41.214751999999997"/>
    <n v="1.7263790000000001"/>
    <s v="Travellers' Choice, Certificate of Excellence 2020, Certificate of Excellence 2019"/>
    <s v="#26 of 237 Restaurants in Vilanova i la Geltru"/>
    <s v="Mid-range, Mediterranean, European, Spanish"/>
    <x v="0"/>
    <s v="Mediterranean, European, Spanish, Catalan"/>
    <s v="Y"/>
    <s v="Y"/>
    <s v="Y"/>
    <n v="6"/>
    <n v="66"/>
    <n v="12"/>
    <x v="1"/>
    <n v="447"/>
    <n v="12"/>
    <n v="13"/>
    <n v="9"/>
    <n v="2"/>
    <n v="3"/>
    <n v="4"/>
    <n v="4"/>
    <n v="3.5"/>
    <n v="4"/>
    <n v="0"/>
    <n v="0"/>
  </r>
  <r>
    <s v="g673266-d7381555"/>
    <s v="Cal Purgat"/>
    <s v="Catalonia"/>
    <s v="Province of Barcelona"/>
    <n v="41.226844999999997"/>
    <n v="1.7275309999999999"/>
    <s v="Travellers' Choice, Certificate of Excellence 2020, Certificate of Excellence 2019, Certificate of Excellence 2018, Certificate of Excellence 2017, Certificate of Excellence 2016"/>
    <s v="#1 of 237 Restaurants in Vilanova i la Geltru"/>
    <s v="Mid-range, Mediterranean, European, Spanish"/>
    <x v="0"/>
    <s v="Mediterranean, European, Spanish, Wine Bar, Catalan"/>
    <s v="Y"/>
    <s v="N"/>
    <s v="Y"/>
    <n v="6"/>
    <n v="47.5"/>
    <n v="11"/>
    <x v="3"/>
    <n v="831"/>
    <n v="93"/>
    <n v="5"/>
    <n v="0"/>
    <n v="1"/>
    <n v="2"/>
    <n v="5"/>
    <n v="5"/>
    <n v="4.5"/>
    <n v="5"/>
    <n v="0"/>
    <n v="0"/>
  </r>
  <r>
    <s v="g673266-d780182"/>
    <s v="El Giraldillo"/>
    <s v="Catalonia"/>
    <s v="Province of Barcelona"/>
    <n v="41.221449999999997"/>
    <n v="1.720621"/>
    <s v="Travellers' Choice, Certificate of Excellence 2020, Certificate of Excellence 2019, Certificate of Excellence 2018, Certificate of Excellence 2017, Certificate of Excellence 2014, Certificate of Excellence 2013"/>
    <s v="#13 of 237 Restaurants in Vilanova i la Geltru"/>
    <s v="Mid-range, Mediterranean, Spanish, Vegetarian Friendly"/>
    <x v="0"/>
    <s v="Mediterranean, Spanish"/>
    <s v="Y"/>
    <s v="N"/>
    <s v="N"/>
    <n v="6"/>
    <n v="99"/>
    <n v="6"/>
    <x v="1"/>
    <n v="766"/>
    <n v="25"/>
    <n v="12"/>
    <n v="4"/>
    <n v="1"/>
    <n v="1"/>
    <n v="4"/>
    <n v="4"/>
    <n v="4"/>
    <n v="3.5"/>
    <n v="0"/>
    <n v="0"/>
  </r>
  <r>
    <s v="g673266-d945401"/>
    <s v="Restaurant La Cucanya"/>
    <s v="Catalonia"/>
    <s v="Province of Barcelona"/>
    <n v="41.207949999999997"/>
    <n v="1.7068920000000001"/>
    <s v="Certificate of Excellence 2016, Certificate of Excellence 2014, Certificate of Excellence 2013"/>
    <s v="#35 of 237 Restaurants in Vilanova i la Geltru"/>
    <s v="Fine Dining, Mediterranean, European, Spanish"/>
    <x v="1"/>
    <s v="Mediterranean, European, Spanish"/>
    <s v="Y"/>
    <s v="Y"/>
    <s v="Y"/>
    <n v="7"/>
    <n v="35"/>
    <n v="14"/>
    <x v="1"/>
    <n v="505"/>
    <n v="21"/>
    <n v="5"/>
    <n v="0"/>
    <n v="2"/>
    <n v="1"/>
    <n v="4"/>
    <n v="4"/>
    <n v="3.5"/>
    <n v="4.5"/>
    <n v="0"/>
    <n v="0"/>
  </r>
  <r>
    <s v="g673340-d2161148"/>
    <s v="Restaurante Ca's Busso"/>
    <s v="Balearic Islands"/>
    <s v="Majorca"/>
    <n v="39.490609999999997"/>
    <n v="2.8914040000000001"/>
    <s v="Certificate of Excellence 2015, Certificate of Excellence 2013"/>
    <s v="#20 of 60 Restaurants in Llucmajor"/>
    <s v="Mid-range, Mediterranean, Barbecue, European"/>
    <x v="0"/>
    <s v="Mediterranean, Barbecue, European, Spanish"/>
    <s v="Y"/>
    <s v="N"/>
    <s v="N"/>
    <n v="6"/>
    <n v="90"/>
    <n v="6"/>
    <x v="2"/>
    <n v="440"/>
    <n v="41"/>
    <n v="39"/>
    <n v="9"/>
    <n v="2"/>
    <n v="3"/>
    <n v="4"/>
    <n v="3.5"/>
    <n v="4"/>
    <n v="4"/>
    <n v="0"/>
    <n v="0"/>
  </r>
  <r>
    <s v="g673340-d3586096"/>
    <s v="Bistro Mercat"/>
    <s v="Balearic Islands"/>
    <s v="Majorca"/>
    <n v="39.490627000000003"/>
    <n v="2.8912960000000001"/>
    <s v="Travellers' Choice, Certificate of Excellence 2020, Certificate of Excellence 2019, Certificate of Excellence 2018, Certificate of Excellence 2017, Certificate of Excellence 2016, Certificate of Excellence 2015, Certificate of Excellence 2014"/>
    <s v="#4 of 60 Restaurants in Llucmajor"/>
    <s v="Mid-range, International, Mediterranean, European"/>
    <x v="0"/>
    <s v="Mediterranean, European, Spanish, Contemporary, Catalan, International"/>
    <s v="Y"/>
    <s v="Y"/>
    <s v="Y"/>
    <n v="1"/>
    <n v="0.25"/>
    <n v="1"/>
    <x v="0"/>
    <n v="788"/>
    <n v="228"/>
    <n v="50"/>
    <n v="10"/>
    <n v="2"/>
    <n v="2"/>
    <n v="4.5"/>
    <n v="5"/>
    <n v="4.5"/>
    <n v="4.5"/>
    <n v="0"/>
    <n v="0"/>
  </r>
  <r>
    <s v="g673340-d4130873"/>
    <s v="Casa Do Pulpo"/>
    <s v="Balearic Islands"/>
    <s v="Majorca"/>
    <n v="39.499957999999999"/>
    <n v="2.753123"/>
    <s v="Certificate of Excellence 2019, Certificate of Excellence 2018, Certificate of Excellence 2017, Certificate of Excellence 2016, Certificate of Excellence 2015"/>
    <s v="#6 of 60 Restaurants in Llucmajor"/>
    <s v="Mid-range, Seafood, Mediterranean, European"/>
    <x v="0"/>
    <s v="Seafood, Mediterranean, European, Spanish"/>
    <s v="Y"/>
    <s v="N"/>
    <s v="Y"/>
    <n v="6"/>
    <n v="75"/>
    <n v="6"/>
    <x v="0"/>
    <n v="372"/>
    <n v="84"/>
    <n v="10"/>
    <n v="0"/>
    <n v="1"/>
    <n v="2"/>
    <n v="4.5"/>
    <n v="5"/>
    <n v="4.5"/>
    <n v="4.5"/>
    <n v="0"/>
    <n v="0"/>
  </r>
  <r>
    <s v="g673340-d6496647"/>
    <s v="Bella italia"/>
    <s v="Balearic Islands"/>
    <s v="Majorca"/>
    <n v="39.490585000000003"/>
    <n v="2.891267"/>
    <s v="Travellers' Choice, Certificate of Excellence 2020, Certificate of Excellence 2019, Certificate of Excellence 2018, Certificate of Excellence 2017, Certificate of Excellence 2016"/>
    <s v="#8 of 60 Restaurants in Llucmajor"/>
    <s v="Mid-range, Italian, Mediterranean, European"/>
    <x v="0"/>
    <s v="Italian, Mediterranean, European"/>
    <s v="Y"/>
    <s v="Y"/>
    <s v="Y"/>
    <n v="6"/>
    <n v="33"/>
    <n v="6"/>
    <x v="0"/>
    <n v="335"/>
    <n v="53"/>
    <n v="21"/>
    <n v="3"/>
    <n v="0"/>
    <n v="1"/>
    <n v="4.5"/>
    <n v="4.5"/>
    <n v="4.5"/>
    <n v="4"/>
    <n v="0"/>
    <n v="0"/>
  </r>
  <r>
    <s v="g673348-d1142774"/>
    <s v="Tropicana Ibiza"/>
    <s v="Balearic Islands"/>
    <s v="Ibiza"/>
    <n v="38.868747999999997"/>
    <n v="1.3137239999999999"/>
    <s v="Travellers' Choice, Certificate of Excellence 2020, Certificate of Excellence 2019, Certificate of Excellence 2018, Certificate of Excellence 2017, Certificate of Excellence 2016, Certificate of Excellence 2015"/>
    <s v="#16 of 101 Restaurants in Sant Josep de Sa Talaia"/>
    <s v="Mid-range, Spanish, Vegetarian Friendly, Vegan Options"/>
    <x v="0"/>
    <s v="Spanish"/>
    <s v="Y"/>
    <s v="Y"/>
    <s v="Y"/>
    <n v="7"/>
    <n v="84"/>
    <n v="7"/>
    <x v="0"/>
    <n v="432"/>
    <n v="63"/>
    <n v="27"/>
    <n v="5"/>
    <n v="1"/>
    <n v="4"/>
    <n v="4"/>
    <n v="4.5"/>
    <n v="4"/>
    <n v="4"/>
    <n v="0"/>
    <n v="0"/>
  </r>
  <r>
    <s v="g673348-d1223263"/>
    <s v="Cana Sofia Restaurant Beach Cocktail Bar"/>
    <s v="Balearic Islands"/>
    <s v="Ibiza"/>
    <n v="38.913333999999999"/>
    <n v="1.2243850000000001"/>
    <s v="Travellers' Choice, Certificate of Excellence 2020, Certificate of Excellence 2019, Certificate of Excellence 2018, Certificate of Excellence 2017, Certificate of Excellence 2016, Certificate of Excellence 2013"/>
    <s v="#18 of 101 Restaurants in Sant Josep de Sa Talaia"/>
    <s v="Mid-range, Mediterranean, Spanish, Contemporary"/>
    <x v="0"/>
    <s v="Mediterranean, Spanish, Catalan, Contemporary"/>
    <s v="Y"/>
    <s v="Y"/>
    <s v="Y"/>
    <n v="7"/>
    <n v="104.5"/>
    <n v="7"/>
    <x v="1"/>
    <n v="531"/>
    <n v="71"/>
    <n v="25"/>
    <n v="7"/>
    <n v="4"/>
    <n v="9"/>
    <n v="4.5"/>
    <n v="4"/>
    <n v="4"/>
    <n v="4"/>
    <n v="0"/>
    <n v="0"/>
  </r>
  <r>
    <s v="g673348-d1523372"/>
    <s v="Can Domingo Ristorante Italiano"/>
    <s v="Balearic Islands"/>
    <s v="Ibiza"/>
    <n v="38.906387000000002"/>
    <n v="1.313075"/>
    <s v="Travellers' Choice, Certificate of Excellence 2020, Certificate of Excellence 2019, Certificate of Excellence 2018, Certificate of Excellence 2016, Certificate of Excellence 2015, Certificate of Excellence 2013"/>
    <s v="#12 of 101 Restaurants in Sant Josep de Sa Talaia"/>
    <s v="Fine Dining, Italian, Mediterranean, European"/>
    <x v="1"/>
    <s v="Italian, Mediterranean, European"/>
    <s v="Y"/>
    <s v="Y"/>
    <s v="Y"/>
    <n v="6"/>
    <n v="30"/>
    <n v="6"/>
    <x v="0"/>
    <n v="415"/>
    <n v="104"/>
    <n v="13"/>
    <n v="4"/>
    <n v="3"/>
    <n v="3"/>
    <n v="4.5"/>
    <n v="4.5"/>
    <n v="4"/>
    <n v="5"/>
    <n v="0"/>
    <n v="0"/>
  </r>
  <r>
    <s v="g673348-d2187433"/>
    <s v="El Carmen"/>
    <s v="Balearic Islands"/>
    <s v="Ibiza"/>
    <n v="38.889769999999999"/>
    <n v="1.2248589999999999"/>
    <s v="Travellers' Choice, Certificate of Excellence 2020, Certificate of Excellence 2019, Certificate of Excellence 2018, Certificate of Excellence 2017, Certificate of Excellence 2016, Certificate of Excellence 2015, Certificate of Excellence 2013"/>
    <s v="#25 of 101 Restaurants in Sant Josep de Sa Talaia"/>
    <s v="Mid-range, Seafood, Mediterranean, European"/>
    <x v="0"/>
    <s v="Seafood, Mediterranean, European, Spanish, Catalan"/>
    <s v="Y"/>
    <s v="N"/>
    <s v="N"/>
    <n v="6"/>
    <n v="40.5"/>
    <n v="6"/>
    <x v="1"/>
    <n v="1001"/>
    <n v="68"/>
    <n v="39"/>
    <n v="20"/>
    <n v="5"/>
    <n v="15"/>
    <n v="4"/>
    <n v="4"/>
    <n v="3.5"/>
    <n v="4.5"/>
    <n v="0"/>
    <n v="0"/>
  </r>
  <r>
    <s v="g673348-d2219876"/>
    <s v="Ses Eufabies"/>
    <s v="Balearic Islands"/>
    <s v="Ibiza"/>
    <n v="38.941609999999997"/>
    <n v="1.235627"/>
    <s v="Travellers' Choice, Certificate of Excellence 2020, Certificate of Excellence 2019, Certificate of Excellence 2018, Certificate of Excellence 2017, Certificate of Excellence 2016, Certificate of Excellence 2015, Certificate of Excellence 2013"/>
    <s v="#17 of 101 Restaurants in Sant Josep de Sa Talaia"/>
    <s v="Mid-range, Seafood, Mediterranean, European"/>
    <x v="0"/>
    <s v="Seafood, Mediterranean, European, Spanish"/>
    <s v="Y"/>
    <s v="Y"/>
    <s v="Y"/>
    <n v="6"/>
    <n v="66"/>
    <n v="6"/>
    <x v="1"/>
    <n v="455"/>
    <n v="57"/>
    <n v="28"/>
    <n v="5"/>
    <n v="4"/>
    <n v="4"/>
    <n v="4"/>
    <n v="4.5"/>
    <n v="4"/>
    <n v="4.5"/>
    <n v="0"/>
    <n v="0"/>
  </r>
  <r>
    <s v="g673348-d2239935"/>
    <s v="Ca's Milà Restaurant"/>
    <s v="Balearic Islands"/>
    <s v="Ibiza"/>
    <n v="38.940060000000003"/>
    <n v="1.236855"/>
    <s v="Michelin 2021 for The Michelin Plate: Good cooking, Michelin 2021 for Comfortable restaurant"/>
    <s v="#30 of 101 Restaurants in Sant Josep de Sa Talaia"/>
    <s v="Mid-range, Seafood, Mediterranean, European"/>
    <x v="0"/>
    <s v="Seafood, Mediterranean, European, Spanish"/>
    <s v="Y"/>
    <s v="N"/>
    <s v="Y"/>
    <n v="7"/>
    <n v="59.5"/>
    <n v="14"/>
    <x v="1"/>
    <n v="327"/>
    <n v="70"/>
    <n v="17"/>
    <n v="6"/>
    <n v="3"/>
    <n v="15"/>
    <n v="4.5"/>
    <n v="4"/>
    <n v="4"/>
    <n v="4.5"/>
    <n v="0"/>
    <n v="0"/>
  </r>
  <r>
    <s v="g673348-d2315985"/>
    <s v="Relish Restaurant &amp; Pool Bar"/>
    <s v="Balearic Islands"/>
    <s v="Ibiza"/>
    <n v="38.97146"/>
    <n v="1.2848349999999999"/>
    <s v="Travellers' Choice, Certificate of Excellence 2020, Certificate of Excellence 2019, Certificate of Excellence 2018, Certificate of Excellence 2017, Certificate of Excellence 2016, Certificate of Excellence 2013"/>
    <s v="#3 of 101 Restaurants in Sant Josep de Sa Talaia"/>
    <s v="Mid-range, Mediterranean, Vegetarian Friendly, Vegan Options"/>
    <x v="0"/>
    <s v="Mediterranean"/>
    <s v="Y"/>
    <s v="Y"/>
    <s v="Y"/>
    <n v="5"/>
    <n v="50"/>
    <n v="5"/>
    <x v="0"/>
    <n v="914"/>
    <n v="679"/>
    <n v="102"/>
    <n v="23"/>
    <n v="8"/>
    <n v="4"/>
    <n v="4.5"/>
    <n v="4.5"/>
    <n v="4.5"/>
    <n v="4.5"/>
    <n v="0"/>
    <n v="0"/>
  </r>
  <r>
    <s v="g673348-d2359741"/>
    <s v="Chimichurri Restaurant"/>
    <s v="Balearic Islands"/>
    <s v="Ibiza"/>
    <n v="38.941789999999997"/>
    <n v="1.2892859999999999"/>
    <s v="Travellers' Choice, Certificate of Excellence 2020, Certificate of Excellence 2019, Certificate of Excellence 2018, Certificate of Excellence 2016, Certificate of Excellence 2015, Certificate of Excellence 2014, Certificate of Excellence 2013"/>
    <s v="#20 of 101 Restaurants in Sant Josep de Sa Talaia"/>
    <s v="Mid-range, Mediterranean, Barbecue, European"/>
    <x v="0"/>
    <s v="Mediterranean, Barbecue, European, Grill"/>
    <s v="Y"/>
    <s v="N"/>
    <s v="N"/>
    <n v="7"/>
    <n v="20"/>
    <n v="8"/>
    <x v="1"/>
    <n v="353"/>
    <n v="42"/>
    <n v="12"/>
    <n v="4"/>
    <n v="2"/>
    <n v="2"/>
    <n v="4.5"/>
    <n v="4.5"/>
    <n v="4"/>
    <n v="4.5"/>
    <n v="0"/>
    <n v="0"/>
  </r>
  <r>
    <s v="g673348-d2361212"/>
    <s v="El Viejo Gallo"/>
    <s v="Balearic Islands"/>
    <s v="Ibiza"/>
    <n v="38.965378000000001"/>
    <n v="1.267784"/>
    <s v="Travellers' Choice, Certificate of Excellence 2020, Certificate of Excellence 2019, Certificate of Excellence 2018, Certificate of Excellence 2017, Certificate of Excellence 2015, Certificate of Excellence 2014"/>
    <s v="#13 of 101 Restaurants in Sant Josep de Sa Talaia"/>
    <s v="Mid-range, Seafood, Mediterranean, Barbecue"/>
    <x v="0"/>
    <s v="Mediterranean, Seafood, Barbecue, Spanish"/>
    <s v="N"/>
    <s v="N"/>
    <s v="N"/>
    <n v="6"/>
    <n v="30"/>
    <n v="9"/>
    <x v="0"/>
    <n v="393"/>
    <n v="84"/>
    <n v="18"/>
    <n v="7"/>
    <n v="4"/>
    <n v="6"/>
    <n v="4.5"/>
    <n v="4.5"/>
    <n v="4"/>
    <n v="4.5"/>
    <n v="0"/>
    <n v="0"/>
  </r>
  <r>
    <s v="g673348-d3183824"/>
    <s v="Restaurante Maria Luisa"/>
    <s v="Balearic Islands"/>
    <s v="Ibiza"/>
    <n v="38.912663000000002"/>
    <n v="1.224499"/>
    <s v="Travellers' Choice, Certificate of Excellence 2020, Certificate of Excellence 2019, Certificate of Excellence 2018, Certificate of Excellence 2017, Certificate of Excellence 2016, Certificate of Excellence 2015"/>
    <s v="#10 of 101 Restaurants in Sant Josep de Sa Talaia"/>
    <s v="Mid-range, Seafood, Mediterranean, European"/>
    <x v="0"/>
    <s v="Mediterranean, Seafood, European, Spanish, Healthy"/>
    <s v="Y"/>
    <s v="Y"/>
    <s v="Y"/>
    <n v="6"/>
    <n v="63"/>
    <n v="6"/>
    <x v="0"/>
    <n v="402"/>
    <n v="34"/>
    <n v="16"/>
    <n v="4"/>
    <n v="2"/>
    <n v="3"/>
    <n v="4.5"/>
    <n v="4.5"/>
    <n v="4"/>
    <n v="4"/>
    <n v="0"/>
    <n v="0"/>
  </r>
  <r>
    <s v="g673348-d3325671"/>
    <s v="Restaurante Sa Soca"/>
    <s v="Balearic Islands"/>
    <s v="Ibiza"/>
    <n v="38.955146999999997"/>
    <n v="1.3074399999999999"/>
    <s v="Travellers' Choice, Certificate of Excellence 2020, Certificate of Excellence 2019, Certificate of Excellence 2018, Certificate of Excellence 2017, Certificate of Excellence 2016, Certificate of Excellence 2015"/>
    <s v="#2 of 101 Restaurants in Sant Josep de Sa Talaia"/>
    <s v="Mid-range, International, Mediterranean, Vegetarian Friendly"/>
    <x v="0"/>
    <s v="Mediterranean, International"/>
    <s v="Y"/>
    <s v="Y"/>
    <s v="N"/>
    <n v="6"/>
    <n v="31.5"/>
    <n v="8"/>
    <x v="0"/>
    <n v="584"/>
    <n v="95"/>
    <n v="14"/>
    <n v="2"/>
    <n v="0"/>
    <n v="1"/>
    <n v="4.5"/>
    <n v="5"/>
    <n v="4.5"/>
    <n v="4.5"/>
    <n v="0"/>
    <n v="0"/>
  </r>
  <r>
    <s v="g673348-d3522428"/>
    <s v="Es Virot Restaurante"/>
    <s v="Balearic Islands"/>
    <s v="Ibiza"/>
    <n v="38.968555000000002"/>
    <n v="1.2971839999999999"/>
    <s v="Travellers' Choice, Certificate of Excellence 2020, Certificate of Excellence 2018, Certificate of Excellence 2017, Certificate of Excellence 2016, Certificate of Excellence 2014"/>
    <s v="#7 of 101 Restaurants in Sant Josep de Sa Talaia"/>
    <s v="Mid-range, Seafood, Mediterranean, European"/>
    <x v="0"/>
    <s v="Seafood, Mediterranean, European, Spanish"/>
    <s v="Y"/>
    <s v="Y"/>
    <s v="Y"/>
    <n v="7"/>
    <n v="77"/>
    <n v="7"/>
    <x v="0"/>
    <n v="349"/>
    <n v="98"/>
    <n v="30"/>
    <n v="3"/>
    <n v="3"/>
    <n v="4"/>
    <n v="4.5"/>
    <n v="4.5"/>
    <n v="4.5"/>
    <n v="4"/>
    <n v="0"/>
    <n v="0"/>
  </r>
  <r>
    <s v="g673348-d4589322"/>
    <s v="El Gaucho"/>
    <s v="Balearic Islands"/>
    <s v="Ibiza"/>
    <n v="38.967320000000001"/>
    <n v="1.296548"/>
    <s v="Certificate of Excellence 2016"/>
    <s v="#63 of 101 Restaurants in Sant Josep de Sa Talaia"/>
    <s v="Mid-range, Steakhouse"/>
    <x v="0"/>
    <s v="Steakhouse"/>
    <s v="N"/>
    <s v="N"/>
    <s v="N"/>
    <n v="7"/>
    <n v="66.5"/>
    <n v="7"/>
    <x v="2"/>
    <n v="333"/>
    <n v="80"/>
    <n v="41"/>
    <n v="21"/>
    <n v="15"/>
    <n v="41"/>
    <n v="4"/>
    <n v="3.5"/>
    <n v="3.5"/>
    <n v="4.5"/>
    <n v="0"/>
    <n v="0"/>
  </r>
  <r>
    <s v="g673348-d5522467"/>
    <s v="Cotton Beach Club Ibiza"/>
    <s v="Balearic Islands"/>
    <s v="Ibiza"/>
    <n v="38.940387999999999"/>
    <n v="1.2363010000000001"/>
    <s v="Certificate of Excellence 2017, Certificate of Excellence 2016"/>
    <s v="#34 of 101 Restaurants in Sant Josep de Sa Talaia"/>
    <s v="Fine Dining, Seafood, Mediterranean, Sushi"/>
    <x v="1"/>
    <s v="Seafood, Mediterranean, Sushi, European"/>
    <s v="Y"/>
    <s v="Y"/>
    <s v="Y"/>
    <n v="7"/>
    <n v="14"/>
    <n v="7"/>
    <x v="1"/>
    <n v="1027"/>
    <n v="268"/>
    <n v="101"/>
    <n v="50"/>
    <n v="40"/>
    <n v="47"/>
    <n v="4"/>
    <n v="4"/>
    <n v="3.5"/>
    <n v="4"/>
    <n v="0"/>
    <n v="0"/>
  </r>
  <r>
    <s v="g673670-d2238650"/>
    <s v="Restaurante Guernica"/>
    <s v="Asturias"/>
    <s v="Gozon Municipality"/>
    <n v="43.615901999999998"/>
    <n v="-5.789693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1 of 44 Restaurants in Luanco"/>
    <s v="Mid-range, Seafood, Mediterranean, European"/>
    <x v="0"/>
    <s v="Seafood, Mediterranean, European, Spanish"/>
    <s v="N"/>
    <s v="N"/>
    <s v="Y"/>
    <n v="7"/>
    <n v="91"/>
    <n v="7"/>
    <x v="0"/>
    <n v="651"/>
    <n v="7"/>
    <n v="6"/>
    <n v="1"/>
    <n v="2"/>
    <n v="1"/>
    <n v="4.5"/>
    <n v="4.5"/>
    <n v="4"/>
    <n v="4"/>
    <n v="0"/>
    <n v="0"/>
  </r>
  <r>
    <s v="g673670-d4581141"/>
    <s v="Restaurante La Playa Luanco"/>
    <s v="Asturias"/>
    <s v="Gozon Municipality"/>
    <n v="43.619076"/>
    <n v="-5.7883490000000002"/>
    <s v="Certificate of Excellence 2016, Certificate of Excellence 2015"/>
    <s v="#17 of 44 Restaurants in Luanco"/>
    <s v="Mid-range, Mediterranean, European, Spanish"/>
    <x v="0"/>
    <s v="European, Spanish, Mediterranean"/>
    <s v="N"/>
    <s v="N"/>
    <s v="Y"/>
    <n v="7"/>
    <n v="101.5"/>
    <n v="7"/>
    <x v="2"/>
    <n v="548"/>
    <n v="0"/>
    <n v="0"/>
    <n v="0"/>
    <n v="2"/>
    <n v="5"/>
    <n v="4"/>
    <n v="4"/>
    <n v="3.5"/>
    <n v="4.5"/>
    <n v="0"/>
    <n v="0"/>
  </r>
  <r>
    <s v="g673853-d1626457"/>
    <s v="La Pergola Restaurant"/>
    <s v="Canary Islands"/>
    <s v="Tenerife"/>
    <n v="28.237660999999999"/>
    <n v="-16.844214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9 of 78 Restaurants in Puerto de Santiago"/>
    <s v="Mid-range, International, Vegetarian Friendly, Vegan Options"/>
    <x v="0"/>
    <s v="International"/>
    <s v="Y"/>
    <s v="Y"/>
    <s v="N"/>
    <n v="5"/>
    <n v="55"/>
    <n v="5"/>
    <x v="0"/>
    <n v="1198"/>
    <n v="590"/>
    <n v="145"/>
    <n v="31"/>
    <n v="19"/>
    <n v="16"/>
    <n v="4.5"/>
    <n v="4.5"/>
    <n v="4.5"/>
    <n v="4.5"/>
    <n v="0"/>
    <n v="0"/>
  </r>
  <r>
    <s v="g673853-d1700041"/>
    <s v="The Fishermans Inn"/>
    <s v="Canary Islands"/>
    <s v="Tenerife"/>
    <n v="28.236826000000001"/>
    <n v="-16.842718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4 of 78 Restaurants in Puerto de Santiago"/>
    <s v="Mid-range, International, Mediterranean, Fusion"/>
    <x v="0"/>
    <s v="Mediterranean, International, Fusion"/>
    <s v="N"/>
    <s v="N"/>
    <s v="Y"/>
    <n v="6"/>
    <n v="42"/>
    <n v="12"/>
    <x v="0"/>
    <n v="829"/>
    <n v="471"/>
    <n v="102"/>
    <n v="38"/>
    <n v="10"/>
    <n v="13"/>
    <n v="4.5"/>
    <n v="4.5"/>
    <n v="4.5"/>
    <n v="4.5"/>
    <n v="0"/>
    <n v="0"/>
  </r>
  <r>
    <s v="g673853-d2093971"/>
    <s v="Domu Mia"/>
    <s v="Canary Islands"/>
    <s v="Tenerife"/>
    <n v="28.239384000000001"/>
    <n v="-16.840630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8 of 78 Restaurants in Puerto de Santiago"/>
    <s v="Cheap Eats, Italian, Pizza, Mediterranean"/>
    <x v="2"/>
    <s v="Italian, Pizza, Mediterranean, European"/>
    <s v="Y"/>
    <s v="Y"/>
    <s v="N"/>
    <n v="6"/>
    <n v="42"/>
    <n v="6"/>
    <x v="0"/>
    <n v="523"/>
    <n v="195"/>
    <n v="63"/>
    <n v="15"/>
    <n v="9"/>
    <n v="9"/>
    <n v="4.5"/>
    <n v="4.5"/>
    <n v="5"/>
    <n v="4.5"/>
    <n v="0"/>
    <n v="0"/>
  </r>
  <r>
    <s v="g673853-d3218980"/>
    <s v="The Chicken Shack"/>
    <s v="Canary Islands"/>
    <s v="Tenerife"/>
    <n v="28.237611999999999"/>
    <n v="-16.841214999999998"/>
    <s v="Travellers' Choice, Certificate of Excellence 2020, Certificate of Excellence 2019, Certificate of Excellence 2018, Certificate of Excellence 2017, Certificate of Excellence 2016, Certificate of Excellence 2015"/>
    <s v="#3 of 78 Restaurants in Puerto de Santiago"/>
    <s v="Cheap Eats, British"/>
    <x v="2"/>
    <s v="British"/>
    <s v="N"/>
    <s v="N"/>
    <s v="N"/>
    <n v="5"/>
    <n v="25"/>
    <n v="5"/>
    <x v="0"/>
    <n v="560"/>
    <n v="405"/>
    <n v="78"/>
    <n v="15"/>
    <n v="9"/>
    <n v="12"/>
    <n v="4.5"/>
    <n v="5"/>
    <n v="4.5"/>
    <n v="4.5"/>
    <n v="0"/>
    <n v="0"/>
  </r>
  <r>
    <s v="g673853-d3292341"/>
    <s v="Deli on The Hill"/>
    <s v="Canary Islands"/>
    <s v="Tenerife"/>
    <n v="28.237860000000001"/>
    <n v="-16.842376999999999"/>
    <s v="Travellers' Choice, Certificate of Excellence 2020, Certificate of Excellence 2019, Certificate of Excellence 2018, Certificate of Excellence 2017, Certificate of Excellence 2016, Certificate of Excellence 2015, Certificate of Excellence 2014"/>
    <s v="#2 of 78 Restaurants in Puerto de Santiago"/>
    <s v="Cheap Eats, Cafe, International, European"/>
    <x v="2"/>
    <s v="Cafe, European, Healthy, International"/>
    <s v="Y"/>
    <s v="Y"/>
    <s v="Y"/>
    <n v="5"/>
    <n v="25"/>
    <n v="5"/>
    <x v="3"/>
    <n v="569"/>
    <n v="392"/>
    <n v="61"/>
    <n v="13"/>
    <n v="1"/>
    <n v="2"/>
    <n v="5"/>
    <n v="5"/>
    <n v="5"/>
    <n v="5"/>
    <n v="0"/>
    <n v="0"/>
  </r>
  <r>
    <s v="g673853-d3940747"/>
    <s v="Pancho"/>
    <s v="Canary Islands"/>
    <s v="Tenerife"/>
    <n v="28.230447999999999"/>
    <n v="-16.840886999999999"/>
    <s v="Travellers' Choice, Certificate of Excellence 2020, Certificate of Excellence 2019, Certificate of Excellence 2018, Certificate of Excellence 2017, Certificate of Excellence 2016"/>
    <s v="#15 of 78 Restaurants in Puerto de Santiago"/>
    <s v="Mid-range, Seafood, Mediterranean, European"/>
    <x v="0"/>
    <s v="Seafood, Mediterranean, European, Spanish"/>
    <s v="Y"/>
    <s v="Y"/>
    <s v="Y"/>
    <n v="6"/>
    <n v="36"/>
    <n v="12"/>
    <x v="1"/>
    <n v="427"/>
    <n v="68"/>
    <n v="36"/>
    <n v="15"/>
    <n v="8"/>
    <n v="5"/>
    <n v="4"/>
    <n v="4"/>
    <n v="3.5"/>
    <n v="4"/>
    <n v="0"/>
    <n v="0"/>
  </r>
  <r>
    <s v="g673853-d5263663"/>
    <s v="Alfonso's Bar"/>
    <s v="Canary Islands"/>
    <s v="Tenerife"/>
    <n v="28.237169999999999"/>
    <n v="-16.842272000000001"/>
    <s v="Travellers' Choice, Certificate of Excellence 2020, Certificate of Excellence 2019, Certificate of Excellence 2018, Certificate of Excellence 2016"/>
    <s v="#6 of 78 Restaurants in Puerto de Santiago"/>
    <s v="Cheap Eats, Bar, Mediterranean, European"/>
    <x v="2"/>
    <s v="Bar, Mediterranean, European, Spanish, Fusion"/>
    <s v="Y"/>
    <s v="Y"/>
    <s v="Y"/>
    <n v="7"/>
    <n v="101.5"/>
    <n v="7"/>
    <x v="0"/>
    <n v="553"/>
    <n v="234"/>
    <n v="34"/>
    <n v="9"/>
    <n v="2"/>
    <n v="2"/>
    <n v="4.5"/>
    <n v="4.5"/>
    <n v="4.5"/>
    <n v="4.5"/>
    <n v="0"/>
    <n v="0"/>
  </r>
  <r>
    <s v="g673853-d6575457"/>
    <s v="Cappuccino Maria"/>
    <s v="Canary Islands"/>
    <s v="Tenerife"/>
    <n v="28.238465999999999"/>
    <n v="-16.845113999999999"/>
    <s v="Travellers' Choice, Certificate of Excellence 2020, Certificate of Excellence 2019, Certificate of Excellence 2018, Certificate of Excellence 2017, Certificate of Excellence 2016"/>
    <s v="#7 of 78 Restaurants in Puerto de Santiago"/>
    <s v="Cheap Eats, Bar, Cafe, Dining bars"/>
    <x v="2"/>
    <s v="Bar, Cafe, Dining bars"/>
    <s v="Y"/>
    <s v="Y"/>
    <s v="Y"/>
    <n v="7"/>
    <n v="84"/>
    <n v="7"/>
    <x v="0"/>
    <n v="677"/>
    <n v="394"/>
    <n v="86"/>
    <n v="16"/>
    <n v="6"/>
    <n v="4"/>
    <n v="4.5"/>
    <n v="4.5"/>
    <n v="4.5"/>
    <n v="5"/>
    <n v="0"/>
    <n v="0"/>
  </r>
  <r>
    <s v="g673856-d2244362"/>
    <s v="La Locanda"/>
    <s v="Catalonia"/>
    <s v="Province of Girona"/>
    <n v="42.245624999999997"/>
    <n v="3.1258240000000002"/>
    <s v="Travellers' Choice, Certificate of Excellence 2020, Certificate of Excellence 2019, Certificate of Excellence 2018, Certificate of Excellence 2017, Certificate of Excellence 2016, Certificate of Excellence 2015, Certificate of Excellence 2013"/>
    <s v="#7 of 107 Restaurants in Empuriabrava"/>
    <s v="Mid-range, Italian, Pizza, Mediterranean"/>
    <x v="0"/>
    <s v="Italian, Pizza, Mediterranean, European"/>
    <s v="Y"/>
    <s v="Y"/>
    <s v="Y"/>
    <n v="7"/>
    <n v="52.5"/>
    <n v="14"/>
    <x v="0"/>
    <n v="530"/>
    <n v="31"/>
    <n v="15"/>
    <n v="3"/>
    <n v="0"/>
    <n v="1"/>
    <n v="4.5"/>
    <n v="4"/>
    <n v="4"/>
    <n v="4"/>
    <n v="0"/>
    <n v="0"/>
  </r>
  <r>
    <s v="g673856-d2446464"/>
    <s v="Taberna del Mar"/>
    <s v="Catalonia"/>
    <s v="Province of Girona"/>
    <n v="42.244373000000003"/>
    <n v="3.1296499999999998"/>
    <s v="Certificate of Excellence 2017"/>
    <s v="#30 of 107 Restaurants in Empuriabrava"/>
    <s v="Mid-range, Seafood, International, Mediterranean"/>
    <x v="0"/>
    <s v="International, Spanish, Seafood, Mediterranean, European, Soups, Catalan"/>
    <s v="N"/>
    <s v="N"/>
    <s v="N"/>
    <n v="6"/>
    <n v="18"/>
    <n v="6"/>
    <x v="1"/>
    <n v="391"/>
    <n v="4"/>
    <n v="2"/>
    <n v="4"/>
    <n v="0"/>
    <n v="0"/>
    <n v="4"/>
    <n v="4"/>
    <n v="4"/>
    <n v="3.5"/>
    <n v="0"/>
    <n v="0"/>
  </r>
  <r>
    <s v="g673856-d3427701"/>
    <s v="La Churraskita"/>
    <s v="Catalonia"/>
    <s v="Province of Girona"/>
    <n v="42.241188000000001"/>
    <n v="3.1216279999999998"/>
    <s v="Travellers' Choice, Certificate of Excellence 2020, Certificate of Excellence 2019, Certificate of Excellence 2018, Certificate of Excellence 2017, Certificate of Excellence 2016, Certificate of Excellence 2015"/>
    <s v="#10 of 107 Restaurants in Empuriabrava"/>
    <s v="Mid-range, Mediterranean, European, Argentinian"/>
    <x v="0"/>
    <s v="Mediterranean, European, Argentinian, Catalan"/>
    <s v="N"/>
    <s v="N"/>
    <s v="Y"/>
    <n v="7"/>
    <n v="52.75"/>
    <n v="14"/>
    <x v="0"/>
    <n v="707"/>
    <n v="19"/>
    <n v="3"/>
    <n v="5"/>
    <n v="1"/>
    <n v="0"/>
    <n v="4.5"/>
    <n v="4.5"/>
    <n v="4"/>
    <n v="4"/>
    <n v="0"/>
    <n v="0"/>
  </r>
  <r>
    <s v="g673856-d3619057"/>
    <s v="Tony's Empuriabrava"/>
    <s v="Catalonia"/>
    <s v="Province of Girona"/>
    <n v="42.242289999999997"/>
    <n v="3.1236860000000002"/>
    <s v="Certificate of Excellence 2016"/>
    <s v="#23 of 107 Restaurants in Empuriabrava"/>
    <s v="Mid-range, Bar, Mediterranean, European"/>
    <x v="0"/>
    <s v="Bar, Mediterranean, European, Spanish, Catalan"/>
    <s v="N"/>
    <s v="N"/>
    <s v="N"/>
    <n v="7"/>
    <n v="108.5"/>
    <n v="7"/>
    <x v="1"/>
    <n v="612"/>
    <n v="10"/>
    <n v="10"/>
    <n v="5"/>
    <n v="1"/>
    <n v="2"/>
    <n v="4"/>
    <n v="4"/>
    <n v="4"/>
    <n v="4"/>
    <n v="0"/>
    <n v="0"/>
  </r>
  <r>
    <s v="g673856-d4229726"/>
    <s v="Bar Informal"/>
    <s v="Catalonia"/>
    <s v="Province of Girona"/>
    <n v="42.239019999999996"/>
    <n v="3.1214439999999999"/>
    <s v="Travellers' Choice, Certificate of Excellence 2020, Certificate of Excellence 2019, Certificate of Excellence 2018, Certificate of Excellence 2017, Certificate of Excellence 2016, Certificate of Excellence 2015"/>
    <s v="#2 of 107 Restaurants in Empuriabrava"/>
    <s v="Cheap Eats, Bar, Mediterranean, European"/>
    <x v="2"/>
    <s v="Gastropub, Bar, Mediterranean, European, Spanish, Catalan"/>
    <s v="N"/>
    <s v="N"/>
    <s v="N"/>
    <n v="4"/>
    <n v="12"/>
    <n v="4"/>
    <x v="0"/>
    <n v="429"/>
    <n v="7"/>
    <n v="3"/>
    <n v="2"/>
    <n v="0"/>
    <n v="0"/>
    <n v="4.5"/>
    <n v="4.5"/>
    <n v="5"/>
    <n v="4.5"/>
    <n v="0"/>
    <n v="0"/>
  </r>
  <r>
    <s v="g673858-d1003369"/>
    <s v="Il Capitano Ristorante Pizzeria"/>
    <s v="Andalucia"/>
    <s v="Province of Malaga"/>
    <n v="36.356229999999996"/>
    <n v="-5.2317809999999998"/>
    <s v="Certificate of Excellence 2019, Certificate of Excellence 2018"/>
    <s v="#7 of 46 Restaurants in Manilva"/>
    <s v="Mid-range, Italian, Vegetarian Friendly, Vegan Options"/>
    <x v="0"/>
    <s v="Italian"/>
    <s v="Y"/>
    <s v="Y"/>
    <s v="Y"/>
    <n v="7"/>
    <n v="47"/>
    <n v="7"/>
    <x v="1"/>
    <n v="562"/>
    <n v="173"/>
    <n v="85"/>
    <n v="40"/>
    <n v="29"/>
    <n v="27"/>
    <n v="4"/>
    <n v="4"/>
    <n v="3.5"/>
    <n v="4"/>
    <n v="0"/>
    <n v="0"/>
  </r>
  <r>
    <s v="g673858-d1552038"/>
    <s v="Sabor Toscano"/>
    <s v="Andalucia"/>
    <s v="Province of Malaga"/>
    <n v="36.356994999999998"/>
    <n v="-5.2314360000000004"/>
    <s v="Travellers' Choice, Certificate of Excellence 2020, Certificate of Excellence 2019, Certificate of Excellence 2018, Certificate of Excellence 2017, Certificate of Excellence 2016, Certificate of Excellence 2015, Certificate of Excellence 2014"/>
    <s v="#1 of 46 Restaurants in Manilva"/>
    <s v="Mid-range, Italian, Mediterranean, European"/>
    <x v="0"/>
    <s v="Italian, Mediterranean, European, Tuscan, Central-Italian"/>
    <s v="Y"/>
    <s v="Y"/>
    <s v="Y"/>
    <n v="6"/>
    <n v="42"/>
    <n v="6"/>
    <x v="0"/>
    <n v="323"/>
    <n v="198"/>
    <n v="34"/>
    <n v="14"/>
    <n v="3"/>
    <n v="4"/>
    <n v="4.5"/>
    <n v="4.5"/>
    <n v="4.5"/>
    <n v="4.5"/>
    <n v="0"/>
    <n v="0"/>
  </r>
  <r>
    <s v="g673859-d5864457"/>
    <s v="Les Vinyes Restaurant"/>
    <s v="Catalonia"/>
    <s v="Province of Barcelona"/>
    <n v="41.479170000000003"/>
    <n v="1.91859"/>
    <s v="Travellers' Choice, Certificate of Excellence 2020, Certificate of Excellence 2019, Certificate of Excellence 2018, Certificate of Excellence 2017, Certificate of Excellence 2016, Certificate of Excellence 2015"/>
    <s v="#1 of 47 Restaurants in Martorell"/>
    <s v="Mid-range, Mediterranean, European, Spanish"/>
    <x v="0"/>
    <s v="Mediterranean, Spanish, European"/>
    <s v="Y"/>
    <s v="Y"/>
    <s v="Y"/>
    <n v="6"/>
    <n v="46.5"/>
    <n v="6"/>
    <x v="0"/>
    <n v="344"/>
    <n v="2"/>
    <n v="2"/>
    <n v="0"/>
    <n v="0"/>
    <n v="0"/>
    <n v="4.5"/>
    <n v="4.5"/>
    <n v="4"/>
    <n v="4.5"/>
    <n v="0"/>
    <n v="0"/>
  </r>
  <r>
    <s v="g673863-d3226428"/>
    <s v="Restaurante Viggos"/>
    <s v="Region of Murcia"/>
    <s v="Mazarron"/>
    <n v="37.563457"/>
    <n v="-1.258373"/>
    <s v="Certificate of Excellence 2017, Certificate of Excellence 2016, Certificate of Excellence 2015, Certificate of Excellence 2014"/>
    <s v="#8 of 103 Restaurants in Puerto de Mazarron"/>
    <s v="Mid-range, Mediterranean, European, Spanish"/>
    <x v="0"/>
    <s v="Mediterranean, European, Spanish"/>
    <s v="Y"/>
    <s v="Y"/>
    <s v="Y"/>
    <n v="6"/>
    <n v="72"/>
    <n v="6"/>
    <x v="1"/>
    <n v="1671"/>
    <n v="410"/>
    <n v="265"/>
    <n v="122"/>
    <n v="42"/>
    <n v="34"/>
    <n v="4"/>
    <n v="4"/>
    <n v="4"/>
    <n v="4"/>
    <n v="0"/>
    <n v="0"/>
  </r>
  <r>
    <s v="g673863-d5862850"/>
    <s v="El Faro Cafeteria"/>
    <s v="Region of Murcia"/>
    <s v="Mazarron"/>
    <n v="37.560639999999999"/>
    <n v="-1.256078"/>
    <s v="Travellers' Choice, Certificate of Excellence 2020, Certificate of Excellence 2019, Certificate of Excellence 2018, Certificate of Excellence 2017, Certificate of Excellence 2016"/>
    <s v="#1 of 3 Coffee &amp; Tea in Puerto de Mazarron"/>
    <s v="Mid-range, Cafe"/>
    <x v="0"/>
    <s v="Cafe"/>
    <s v="N"/>
    <s v="N"/>
    <s v="N"/>
    <n v="2"/>
    <n v="14"/>
    <n v="2"/>
    <x v="0"/>
    <n v="629"/>
    <n v="148"/>
    <n v="42"/>
    <n v="4"/>
    <n v="2"/>
    <n v="2"/>
    <n v="4"/>
    <n v="4.5"/>
    <n v="4"/>
    <n v="4"/>
    <n v="0"/>
    <n v="0"/>
  </r>
  <r>
    <s v="g673863-d989463"/>
    <s v="Restaurante La Barraca"/>
    <s v="Region of Murcia"/>
    <s v="Mazarron"/>
    <n v="37.561729999999997"/>
    <n v="-1.2611760000000001"/>
    <s v="Certificate of Excellence 2016, Certificate of Excellence 2015"/>
    <s v="#16 of 103 Restaurants in Puerto de Mazarron"/>
    <s v="Mid-range, Seafood, Mediterranean, Spanish"/>
    <x v="0"/>
    <s v="Seafood, Mediterranean, Spanish"/>
    <s v="Y"/>
    <s v="N"/>
    <s v="Y"/>
    <n v="7"/>
    <n v="63.5"/>
    <n v="13"/>
    <x v="1"/>
    <n v="324"/>
    <n v="17"/>
    <n v="10"/>
    <n v="3"/>
    <n v="1"/>
    <n v="0"/>
    <n v="4.5"/>
    <n v="4"/>
    <n v="4.5"/>
    <n v="4"/>
    <n v="0"/>
    <n v="0"/>
  </r>
  <r>
    <s v="g673865-d1643791"/>
    <s v="Pau Restaurant"/>
    <s v="Valencian Country"/>
    <s v="Province of Castellon"/>
    <n v="40.416694999999997"/>
    <n v="0.43395400000000001"/>
    <s v="Travellers' Choice, Michelin 2021 for The Michelin Plate: Good cooking, Michelin 2021 for Simple restaurant"/>
    <s v="#3 of 84 Restaurants in Benicarlo"/>
    <s v="Mid-range, Mediterranean, European, Spanish"/>
    <x v="0"/>
    <s v="Mediterranean, European, Spanish, Contemporary"/>
    <s v="Y"/>
    <s v="Y"/>
    <s v="Y"/>
    <n v="2"/>
    <n v="15.5"/>
    <n v="4"/>
    <x v="0"/>
    <n v="747"/>
    <n v="14"/>
    <n v="6"/>
    <n v="1"/>
    <n v="1"/>
    <n v="0"/>
    <n v="4.5"/>
    <n v="4.5"/>
    <n v="4.5"/>
    <n v="4.5"/>
    <n v="0"/>
    <n v="0"/>
  </r>
  <r>
    <s v="g673865-d1646368"/>
    <s v="Restaurante Catamaran"/>
    <s v="Valencian Country"/>
    <s v="Province of Castellon"/>
    <n v="40.42192"/>
    <n v="0.41458"/>
    <s v="Certificate of Excellence 2019, Certificate of Excellence 2018, Certificate of Excellence 2017, Certificate of Excellence 2015, Certificate of Excellence 2014"/>
    <s v="#9 of 84 Restaurants in Benicarlo"/>
    <s v="Mid-range, Seafood, Mediterranean, European"/>
    <x v="0"/>
    <s v="Seafood, Mediterranean, European, Spanish"/>
    <s v="Y"/>
    <s v="N"/>
    <s v="N"/>
    <n v="7"/>
    <n v="31.5"/>
    <n v="7"/>
    <x v="1"/>
    <n v="369"/>
    <n v="16"/>
    <n v="6"/>
    <n v="2"/>
    <n v="1"/>
    <n v="0"/>
    <n v="4.5"/>
    <n v="4"/>
    <n v="4"/>
    <n v="4"/>
    <n v="0"/>
    <n v="0"/>
  </r>
  <r>
    <s v="g673865-d2100047"/>
    <s v="Restaurante Chuanet"/>
    <s v="Valencian Country"/>
    <s v="Province of Castellon"/>
    <n v="40.408042999999999"/>
    <n v="0.423989"/>
    <s v="Travellers' Choice, Certificate of Excellence 2020, Certificate of Excellence 2019, Certificate of Excellence 2018, Certificate of Excellence 2017, Certificate of Excellence 2016, Certificate of Excellence 2015"/>
    <s v="#6 of 84 Restaurants in Benicarlo"/>
    <s v="Mid-range, Seafood, Mediterranean, European"/>
    <x v="0"/>
    <s v="Seafood, Mediterranean, European, Spanish"/>
    <s v="Y"/>
    <s v="Y"/>
    <s v="Y"/>
    <n v="6"/>
    <n v="30.5"/>
    <n v="11"/>
    <x v="0"/>
    <n v="336"/>
    <n v="3"/>
    <n v="4"/>
    <n v="1"/>
    <n v="0"/>
    <n v="0"/>
    <n v="4.5"/>
    <n v="4.5"/>
    <n v="4"/>
    <n v="4"/>
    <n v="0"/>
    <n v="0"/>
  </r>
  <r>
    <s v="g673865-d4719443"/>
    <s v="Trangol"/>
    <s v="Valencian Country"/>
    <s v="Province of Castellon"/>
    <n v="40.413902"/>
    <n v="0.42785299999999998"/>
    <s v="Travellers' Choice, Certificate of Excellence 2020, Certificate of Excellence 2019, Certificate of Excellence 2018, Certificate of Excellence 2017, Certificate of Excellence 2016, Certificate of Excellence 2015"/>
    <s v="#5 of 84 Restaurants in Benicarlo"/>
    <s v="Mid-range, Mediterranean, European, Spanish"/>
    <x v="0"/>
    <s v="Mediterranean, European, Spanish"/>
    <s v="Y"/>
    <s v="Y"/>
    <s v="Y"/>
    <n v="7"/>
    <n v="32"/>
    <n v="9"/>
    <x v="0"/>
    <n v="382"/>
    <n v="13"/>
    <n v="1"/>
    <n v="0"/>
    <n v="0"/>
    <n v="0"/>
    <n v="4.5"/>
    <n v="4.5"/>
    <n v="4.5"/>
    <n v="4"/>
    <n v="0"/>
    <n v="0"/>
  </r>
  <r>
    <s v="g673865-d5502010"/>
    <s v="Restaurante Raúl Resino"/>
    <s v="Valencian Country"/>
    <s v="Province of Castellon"/>
    <n v="40.42221"/>
    <n v="0.42929499999999998"/>
    <s v="Travellers' Choice, Michelin 2021 for One Michelin Star: High quality cooking, worth a stop!, Michelin 2021 for Comfortable restaurant"/>
    <s v="#2 of 84 Restaurants in Benicarlo"/>
    <s v="Fine Dining, Seafood, Mediterranean, European"/>
    <x v="1"/>
    <s v="Seafood, Mediterranean, European, Spanish"/>
    <s v="N"/>
    <s v="N"/>
    <s v="Y"/>
    <n v="7"/>
    <n v="72.966666666666669"/>
    <n v="12"/>
    <x v="0"/>
    <n v="583"/>
    <n v="18"/>
    <n v="5"/>
    <n v="0"/>
    <n v="0"/>
    <n v="0"/>
    <n v="5"/>
    <n v="4.5"/>
    <n v="4.5"/>
    <n v="4.5"/>
    <n v="0"/>
    <n v="1"/>
  </r>
  <r>
    <s v="g673865-d993677"/>
    <s v="Restaurante Neptuno benicarlo"/>
    <s v="Valencian Country"/>
    <s v="Province of Castellon"/>
    <n v="40.413159999999998"/>
    <n v="0.42793500000000001"/>
    <s v="Travellers' Choice, Certificate of Excellence 2020, Certificate of Excellence 2019, Certificate of Excellence 2018, Certificate of Excellence 2017, Certificate of Excellence 2016"/>
    <s v="#4 of 84 Restaurants in Benicarlo"/>
    <s v="Mid-range, Seafood, Mediterranean, European"/>
    <x v="0"/>
    <s v="Seafood, Mediterranean, Spanish, Deli, European, Healthy"/>
    <s v="Y"/>
    <s v="Y"/>
    <s v="Y"/>
    <n v="7"/>
    <n v="35.5"/>
    <n v="12"/>
    <x v="0"/>
    <n v="539"/>
    <n v="8"/>
    <n v="6"/>
    <n v="1"/>
    <n v="0"/>
    <n v="1"/>
    <n v="4.5"/>
    <n v="4.5"/>
    <n v="4.5"/>
    <n v="4.5"/>
    <n v="0"/>
    <n v="0"/>
  </r>
  <r>
    <s v="g673866-d996374"/>
    <s v="El Mirador de Sant Just"/>
    <s v="Catalonia"/>
    <s v="Province of Barcelona"/>
    <n v="41.380943000000002"/>
    <n v="2.0680540000000001"/>
    <s v="Certificate of Excellence 2011"/>
    <s v="#7 of 32 Restaurants in Sant Just Desvern"/>
    <s v="Fine Dining, Mediterranean, European, Spanish"/>
    <x v="1"/>
    <s v="Mediterranean, European, Spanish, Catalan"/>
    <s v="Y"/>
    <s v="Y"/>
    <s v="Y"/>
    <n v="7"/>
    <n v="101"/>
    <n v="7"/>
    <x v="2"/>
    <n v="419"/>
    <n v="0"/>
    <n v="8"/>
    <n v="3"/>
    <n v="4"/>
    <n v="1"/>
    <n v="4"/>
    <n v="4"/>
    <n v="3.5"/>
    <n v="4"/>
    <n v="0"/>
    <n v="0"/>
  </r>
  <r>
    <s v="g673867-d2144141"/>
    <s v="El Rincon de Roberto"/>
    <s v="Canary Islands"/>
    <s v="Tenerife"/>
    <n v="28.157207"/>
    <n v="-16.637481999999999"/>
    <s v="Travellers' Choice, Certificate of Excellence 2020, Certificate of Excellence 2019, Certificate of Excellence 2016, Certificate of Excellence 2015, Certificate of Excellence 2014, Certificate of Excellence 2013"/>
    <s v="#2 of 18 Restaurants in Vilaflor"/>
    <s v="Mid-range, Mediterranean, Spanish, Vegetarian Friendly"/>
    <x v="0"/>
    <s v="Mediterranean, Spanish"/>
    <s v="Y"/>
    <s v="Y"/>
    <s v="Y"/>
    <n v="7"/>
    <n v="98"/>
    <n v="7"/>
    <x v="1"/>
    <n v="434"/>
    <n v="68"/>
    <n v="21"/>
    <n v="8"/>
    <n v="2"/>
    <n v="8"/>
    <n v="4.5"/>
    <n v="4.5"/>
    <n v="4"/>
    <n v="4.5"/>
    <n v="0"/>
    <n v="0"/>
  </r>
  <r>
    <s v="g673869-d2361226"/>
    <s v="Restaurante Bar Espana"/>
    <s v="Balearic Islands"/>
    <s v="Menorca"/>
    <n v="39.878839999999997"/>
    <n v="4.2899079999999996"/>
    <s v="Travellers' Choice, Certificate of Excellence 2020, Certificate of Excellence 2019, Certificate of Excellence 2018, Certificate of Excellence 2017, Certificate of Excellence 2016, Certificate of Excellence 2015, Certificate of Excellence 2014"/>
    <s v="#4 of 53 Restaurants in Es Castell"/>
    <s v="Mid-range, European, Spanish, British"/>
    <x v="0"/>
    <s v="British, European, Spanish"/>
    <s v="Y"/>
    <s v="Y"/>
    <s v="Y"/>
    <n v="6"/>
    <n v="84"/>
    <n v="6"/>
    <x v="0"/>
    <n v="461"/>
    <n v="169"/>
    <n v="44"/>
    <n v="14"/>
    <n v="1"/>
    <n v="1"/>
    <n v="4.5"/>
    <n v="4.5"/>
    <n v="4.5"/>
    <n v="4.5"/>
    <n v="0"/>
    <n v="0"/>
  </r>
  <r>
    <s v="g673869-d3177590"/>
    <s v="Bar Camacho"/>
    <s v="Balearic Islands"/>
    <s v="Menorca"/>
    <n v="39.880454999999998"/>
    <n v="4.2913329999999998"/>
    <s v="Travellers' Choice, Certificate of Excellence 2020, Certificate of Excellence 2019, Certificate of Excellence 2018, Certificate of Excellence 2017, Certificate of Excellence 2016, Certificate of Excellence 2015, Certificate of Excellence 2014"/>
    <s v="#5 of 53 Restaurants in Es Castell"/>
    <s v="Cheap Eats, Bar, Mediterranean, Spanish"/>
    <x v="2"/>
    <s v="Bar, Mediterranean, Spanish"/>
    <s v="Y"/>
    <s v="N"/>
    <s v="Y"/>
    <n v="6"/>
    <n v="66"/>
    <n v="12"/>
    <x v="0"/>
    <n v="557"/>
    <n v="196"/>
    <n v="64"/>
    <n v="10"/>
    <n v="2"/>
    <n v="0"/>
    <n v="4.5"/>
    <n v="4.5"/>
    <n v="4.5"/>
    <n v="4.5"/>
    <n v="0"/>
    <n v="0"/>
  </r>
  <r>
    <s v="g673869-d3393519"/>
    <s v="Restaurant Nou Siroco"/>
    <s v="Balearic Islands"/>
    <s v="Menorca"/>
    <n v="39.879159999999999"/>
    <n v="4.2943889999999998"/>
    <s v="Travellers' Choice, Certificate of Excellence 2020, Certificate of Excellence 2018"/>
    <s v="#17 of 53 Restaurants in Es Castell"/>
    <s v="Mid-range, Seafood, Mediterranean, Spanish"/>
    <x v="0"/>
    <s v="Seafood, Mediterranean, Spanish"/>
    <s v="Y"/>
    <s v="N"/>
    <s v="Y"/>
    <n v="7"/>
    <n v="43"/>
    <n v="12"/>
    <x v="1"/>
    <n v="351"/>
    <n v="66"/>
    <n v="42"/>
    <n v="27"/>
    <n v="24"/>
    <n v="11"/>
    <n v="4"/>
    <n v="4"/>
    <n v="3.5"/>
    <n v="4"/>
    <n v="0"/>
    <n v="0"/>
  </r>
  <r>
    <s v="g673869-d985549"/>
    <s v="Trebol"/>
    <s v="Balearic Islands"/>
    <s v="Menorca"/>
    <n v="39.879176999999999"/>
    <n v="4.29450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9 of 53 Restaurants in Es Castell"/>
    <s v="Mid-range, Seafood, Mediterranean, European"/>
    <x v="0"/>
    <s v="Seafood, Mediterranean, European, Spanish"/>
    <s v="Y"/>
    <s v="N"/>
    <s v="Y"/>
    <n v="7"/>
    <n v="42"/>
    <n v="14"/>
    <x v="0"/>
    <n v="661"/>
    <n v="133"/>
    <n v="65"/>
    <n v="18"/>
    <n v="5"/>
    <n v="2"/>
    <n v="4.5"/>
    <n v="4.5"/>
    <n v="4"/>
    <n v="4.5"/>
    <n v="0"/>
    <n v="0"/>
  </r>
  <r>
    <s v="g673870-d1423219"/>
    <s v="Jardin del Sol"/>
    <s v="Canary Islands"/>
    <s v="Tenerife"/>
    <n v="28.245144"/>
    <n v="-16.840669999999999"/>
    <s v="Travellers' Choice, Certificate of Excellence 2020, Certificate of Excellence 2019, Certificate of Excellence 2018, Certificate of Excellence 2017, Certificate of Excellence 2016, Certificate of Excellence 2014, Certificate of Excellence 2013, Certificate of Excellence 2012"/>
    <s v="#8 of 33 Restaurants in Los Gigantes"/>
    <s v="Mid-range, Mediterranean, European, Spanish"/>
    <x v="0"/>
    <s v="Mediterranean, European, Spanish"/>
    <s v="Y"/>
    <s v="Y"/>
    <s v="Y"/>
    <n v="6"/>
    <n v="66"/>
    <n v="6"/>
    <x v="0"/>
    <n v="712"/>
    <n v="327"/>
    <n v="128"/>
    <n v="52"/>
    <n v="18"/>
    <n v="18"/>
    <n v="4.5"/>
    <n v="4.5"/>
    <n v="4"/>
    <n v="4"/>
    <n v="0"/>
    <n v="0"/>
  </r>
  <r>
    <s v="g673870-d1888124"/>
    <s v="CK's Bistro"/>
    <s v="Canary Islands"/>
    <s v="Tenerife"/>
    <n v="28.243807"/>
    <n v="-16.84092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 of 33 Restaurants in Los Gigantes"/>
    <s v="Mid-range, International, European, Asian"/>
    <x v="0"/>
    <s v="European, British, International, Asian"/>
    <s v="Y"/>
    <s v="Y"/>
    <s v="Y"/>
    <n v="6"/>
    <n v="51"/>
    <n v="12"/>
    <x v="0"/>
    <n v="1062"/>
    <n v="698"/>
    <n v="178"/>
    <n v="68"/>
    <n v="21"/>
    <n v="9"/>
    <n v="4.5"/>
    <n v="4.5"/>
    <n v="4.5"/>
    <n v="4"/>
    <n v="0"/>
    <n v="0"/>
  </r>
  <r>
    <s v="g673870-d2032057"/>
    <s v="Tipsy Terrace Bar &amp; Bistro"/>
    <s v="Canary Islands"/>
    <s v="Tenerife"/>
    <n v="28.242063999999999"/>
    <n v="-16.839203000000001"/>
    <s v="Travellers' Choice, Certificate of Excellence 2020, Certificate of Excellence 2019, Certificate of Excellence 2018, Certificate of Excellence 2017, Certificate of Excellence 2016, Certificate of Excellence 2014, Certificate of Excellence 2013, Certificate of Excellence 2012"/>
    <s v="#9 of 33 Restaurants in Los Gigantes"/>
    <s v="Mid-range, Bar, Mediterranean, European"/>
    <x v="0"/>
    <s v="Bar, Mediterranean, European, British"/>
    <s v="Y"/>
    <s v="Y"/>
    <s v="Y"/>
    <n v="7"/>
    <n v="93"/>
    <n v="7"/>
    <x v="0"/>
    <n v="1371"/>
    <n v="719"/>
    <n v="358"/>
    <n v="138"/>
    <n v="58"/>
    <n v="34"/>
    <n v="4"/>
    <n v="4.5"/>
    <n v="4"/>
    <n v="4.5"/>
    <n v="0"/>
    <n v="0"/>
  </r>
  <r>
    <s v="g673870-d2062558"/>
    <s v="The Wine Bar &amp; Terrace"/>
    <s v="Canary Islands"/>
    <s v="Tenerife"/>
    <n v="28.243186999999999"/>
    <n v="-16.839931"/>
    <s v="Travellers' Choice, Certificate of Excellence 2020, Certificate of Excellence 2019, Certificate of Excellence 2018, Certificate of Excellence 2017, Certificate of Excellence 2016, Certificate of Excellence 2014, Certificate of Excellence 2013, Certificate of Excellence 2012"/>
    <s v="#6 of 33 Restaurants in Los Gigantes"/>
    <s v="Mid-range, Bar, European, British"/>
    <x v="0"/>
    <s v="Bar, European, British, Wine Bar"/>
    <s v="Y"/>
    <s v="Y"/>
    <s v="Y"/>
    <n v="7"/>
    <n v="62"/>
    <n v="7"/>
    <x v="0"/>
    <n v="559"/>
    <n v="324"/>
    <n v="153"/>
    <n v="36"/>
    <n v="7"/>
    <n v="8"/>
    <n v="4.5"/>
    <n v="4.5"/>
    <n v="4.5"/>
    <n v="4.5"/>
    <n v="0"/>
    <n v="0"/>
  </r>
  <r>
    <s v="g673870-d3625318"/>
    <s v="Tas-K"/>
    <s v="Canary Islands"/>
    <s v="Tenerife"/>
    <n v="28.246352999999999"/>
    <n v="-16.841469"/>
    <s v="Travellers' Choice, Certificate of Excellence 2020, Certificate of Excellence 2019, Certificate of Excellence 2018, Certificate of Excellence 2017, Certificate of Excellence 2016, Certificate of Excellence 2015"/>
    <s v="#3 of 33 Restaurants in Los Gigantes"/>
    <s v="Mid-range, Mediterranean, European, Spanish"/>
    <x v="0"/>
    <s v="Mediterranean, European, Spanish, Healthy"/>
    <s v="Y"/>
    <s v="Y"/>
    <s v="Y"/>
    <n v="5"/>
    <n v="57"/>
    <n v="5"/>
    <x v="0"/>
    <n v="827"/>
    <n v="358"/>
    <n v="53"/>
    <n v="12"/>
    <n v="4"/>
    <n v="5"/>
    <n v="5"/>
    <n v="4.5"/>
    <n v="4.5"/>
    <n v="4.5"/>
    <n v="0"/>
    <n v="0"/>
  </r>
  <r>
    <s v="g673870-d3865189"/>
    <s v="Paddy's Lounge"/>
    <s v="Canary Islands"/>
    <s v="Tenerife"/>
    <n v="28.244356"/>
    <n v="-16.840696000000001"/>
    <s v="Travellers' Choice, Certificate of Excellence 2020, Certificate of Excellence 2019, Certificate of Excellence 2018, Certificate of Excellence 2017, Certificate of Excellence 2016, Certificate of Excellence 2014"/>
    <s v="#11 of 33 Restaurants in Los Gigantes"/>
    <s v="Mid-range, Irish, Bar, European"/>
    <x v="0"/>
    <s v="Irish, Bar, European, British, Pub"/>
    <s v="Y"/>
    <s v="Y"/>
    <s v="Y"/>
    <n v="7"/>
    <n v="38"/>
    <n v="7"/>
    <x v="0"/>
    <n v="505"/>
    <n v="248"/>
    <n v="169"/>
    <n v="30"/>
    <n v="11"/>
    <n v="16"/>
    <n v="4.5"/>
    <n v="4.5"/>
    <n v="4.5"/>
    <n v="4"/>
    <n v="0"/>
    <n v="0"/>
  </r>
  <r>
    <s v="g673870-d6834424"/>
    <s v="KV Bar Gourmet"/>
    <s v="Canary Islands"/>
    <s v="Tenerife"/>
    <n v="28.246853000000002"/>
    <n v="-16.841795000000001"/>
    <s v="Travellers' Choice, Certificate of Excellence 2020, Certificate of Excellence 2019, Certificate of Excellence 2018, Certificate of Excellence 2017, Certificate of Excellence 2016"/>
    <s v="#4 of 33 Restaurants in Los Gigantes"/>
    <s v="Mid-range, French, Seafood, Vegetarian Friendly"/>
    <x v="0"/>
    <s v="French, Seafood"/>
    <s v="Y"/>
    <s v="N"/>
    <s v="Y"/>
    <n v="5"/>
    <n v="50"/>
    <n v="5"/>
    <x v="0"/>
    <n v="657"/>
    <n v="253"/>
    <n v="53"/>
    <n v="8"/>
    <n v="3"/>
    <n v="1"/>
    <n v="4.5"/>
    <n v="4.5"/>
    <n v="4.5"/>
    <n v="4.5"/>
    <n v="0"/>
    <n v="0"/>
  </r>
  <r>
    <s v="g673870-d7691728"/>
    <s v="Charlie's Bistro"/>
    <s v="Canary Islands"/>
    <s v="Tenerife"/>
    <n v="28.24474"/>
    <n v="-16.840969999999999"/>
    <s v="Travellers' Choice, Certificate of Excellence 2020, Certificate of Excellence 2019, Certificate of Excellence 2018, Certificate of Excellence 2017, Certificate of Excellence 2016"/>
    <s v="#2 of 33 Restaurants in Los Gigantes"/>
    <s v="Mid-range, European, Healthy, Vegetarian Friendly"/>
    <x v="0"/>
    <s v="European, Healthy"/>
    <s v="Y"/>
    <s v="Y"/>
    <s v="Y"/>
    <n v="5"/>
    <n v="17.5"/>
    <n v="5"/>
    <x v="3"/>
    <n v="663"/>
    <n v="540"/>
    <n v="47"/>
    <n v="22"/>
    <n v="6"/>
    <n v="10"/>
    <n v="5"/>
    <n v="5"/>
    <n v="5"/>
    <n v="4.5"/>
    <n v="0"/>
    <n v="0"/>
  </r>
  <r>
    <s v="g673870-d9826248"/>
    <s v="El Pescador Restaurante"/>
    <s v="Canary Islands"/>
    <s v="Tenerife"/>
    <n v="28.244433999999998"/>
    <n v="-16.840655999999999"/>
    <s v="Travellers' Choice, Certificate of Excellence 2020, Certificate of Excellence 2019, Certificate of Excellence 2018"/>
    <s v="#12 of 33 Restaurants in Los Gigantes"/>
    <s v="Mid-range, Healthy, Vegetarian Friendly, Gluten Free Options"/>
    <x v="0"/>
    <s v="Healthy"/>
    <s v="Y"/>
    <s v="N"/>
    <s v="Y"/>
    <n v="7"/>
    <n v="66.5"/>
    <n v="7"/>
    <x v="1"/>
    <n v="565"/>
    <n v="193"/>
    <n v="59"/>
    <n v="33"/>
    <n v="26"/>
    <n v="31"/>
    <n v="4"/>
    <n v="4"/>
    <n v="4"/>
    <n v="4"/>
    <n v="0"/>
    <n v="0"/>
  </r>
  <r>
    <s v="g673871-d1000567"/>
    <s v="El Pulpo"/>
    <s v="Balearic Islands"/>
    <s v="Menorca"/>
    <n v="39.873936"/>
    <n v="4.1355420000000001"/>
    <s v="Travellers' Choice, Certificate of Excellence 2020, Certificate of Excellence 2019, Certificate of Excellence 2018, Certificate of Excellence 2016, Certificate of Excellence 2015, Certificate of Excellence 2014"/>
    <s v="#5 of 23 Restaurants in Cala'n Porter"/>
    <s v="Mid-range, Seafood, Mediterranean, European"/>
    <x v="0"/>
    <s v="Seafood, Mediterranean, European, Spanish"/>
    <s v="Y"/>
    <s v="Y"/>
    <s v="Y"/>
    <n v="7"/>
    <n v="43.5"/>
    <n v="13"/>
    <x v="1"/>
    <n v="815"/>
    <n v="211"/>
    <n v="161"/>
    <n v="52"/>
    <n v="27"/>
    <n v="17"/>
    <n v="4"/>
    <n v="4"/>
    <n v="3.5"/>
    <n v="4"/>
    <n v="0"/>
    <n v="0"/>
  </r>
  <r>
    <s v="g673871-d2359832"/>
    <s v="Club Menorca Restaurante"/>
    <s v="Balearic Islands"/>
    <s v="Menorca"/>
    <n v="39.867854999999999"/>
    <n v="4.1329039999999999"/>
    <s v="Certificate of Excellence 2013"/>
    <s v="#14 of 23 Restaurants in Cala'n Porter"/>
    <s v="Mid-range, Seafood, International, Mediterranean"/>
    <x v="0"/>
    <s v="Mediterranean, European, Spanish, Seafood, International"/>
    <s v="Y"/>
    <s v="N"/>
    <s v="N"/>
    <n v="2"/>
    <n v="12"/>
    <n v="2"/>
    <x v="2"/>
    <n v="332"/>
    <n v="111"/>
    <n v="60"/>
    <n v="43"/>
    <n v="31"/>
    <n v="32"/>
    <n v="3.5"/>
    <n v="3.5"/>
    <n v="3.5"/>
    <n v="4"/>
    <n v="0"/>
    <n v="0"/>
  </r>
  <r>
    <s v="g673871-d3478589"/>
    <s v="Casa Tia Tapas"/>
    <s v="Balearic Islands"/>
    <s v="Menorca"/>
    <n v="39.873519999999999"/>
    <n v="4.1340490000000001"/>
    <s v="Travellers' Choice, Certificate of Excellence 2020, Certificate of Excellence 2019, Certificate of Excellence 2018, Certificate of Excellence 2017, Certificate of Excellence 2016, Certificate of Excellence 2015, Certificate of Excellence 2014"/>
    <s v="#2 of 23 Restaurants in Cala'n Porter"/>
    <s v="Mid-range, Mediterranean, European, Spanish"/>
    <x v="0"/>
    <s v="Mediterranean, European, Spanish"/>
    <s v="Y"/>
    <s v="Y"/>
    <s v="Y"/>
    <n v="6"/>
    <n v="21"/>
    <n v="6"/>
    <x v="0"/>
    <n v="587"/>
    <n v="342"/>
    <n v="63"/>
    <n v="14"/>
    <n v="7"/>
    <n v="5"/>
    <n v="4.5"/>
    <n v="4.5"/>
    <n v="4.5"/>
    <n v="4.5"/>
    <n v="0"/>
    <n v="0"/>
  </r>
  <r>
    <s v="g673871-d4441821"/>
    <s v="Restaurante Pizzeria Samoa"/>
    <s v="Balearic Islands"/>
    <s v="Menorca"/>
    <n v="39.873547000000002"/>
    <n v="4.1355209999999998"/>
    <s v="Travellers' Choice, Certificate of Excellence 2020, Certificate of Excellence 2018, Certificate of Excellence 2017, Certificate of Excellence 2016, Certificate of Excellence 2015"/>
    <s v="#4 of 23 Restaurants in Cala'n Porter"/>
    <s v="Mid-range, Mediterranean, European, Spanish"/>
    <x v="0"/>
    <s v="Mediterranean, European, Spanish"/>
    <s v="Y"/>
    <s v="Y"/>
    <s v="Y"/>
    <n v="7"/>
    <n v="84"/>
    <n v="7"/>
    <x v="1"/>
    <n v="843"/>
    <n v="271"/>
    <n v="152"/>
    <n v="53"/>
    <n v="18"/>
    <n v="22"/>
    <n v="4"/>
    <n v="4.5"/>
    <n v="4.5"/>
    <n v="4"/>
    <n v="0"/>
    <n v="0"/>
  </r>
  <r>
    <s v="g673871-d4915053"/>
    <s v="Brasserie &amp; Bar Dos Pablos"/>
    <s v="Balearic Islands"/>
    <s v="Menorca"/>
    <n v="39.873252999999998"/>
    <n v="4.1352260000000003"/>
    <s v="Travellers' Choice, Certificate of Excellence 2020, Certificate of Excellence 2019, Certificate of Excellence 2018, Certificate of Excellence 2017, Certificate of Excellence 2016, Certificate of Excellence 2015"/>
    <s v="#1 of 23 Restaurants in Cala'n Porter"/>
    <s v="Mid-range, European, Vegetarian Friendly, Vegan Options"/>
    <x v="0"/>
    <s v="European"/>
    <s v="Y"/>
    <s v="Y"/>
    <s v="Y"/>
    <n v="5"/>
    <n v="15"/>
    <n v="5"/>
    <x v="0"/>
    <n v="457"/>
    <n v="346"/>
    <n v="44"/>
    <n v="12"/>
    <n v="5"/>
    <n v="3"/>
    <n v="5"/>
    <n v="5"/>
    <n v="4.5"/>
    <n v="4.5"/>
    <n v="0"/>
    <n v="0"/>
  </r>
  <r>
    <s v="g673872-d1449711"/>
    <s v="Mulse Bar &amp; Restaurante"/>
    <s v="Andalucia"/>
    <s v="Province of Malaga"/>
    <n v="36.714973000000001"/>
    <n v="-4.2933199999999996"/>
    <s v="Travellers' Choice, Certificate of Excellence 2020, Certificate of Excellence 2019, Certificate of Excellence 2018, Certificate of Excellence 2017, Certificate of Excellence 2016"/>
    <s v="#12 of 153 Restaurants in Rincon de la Victoria"/>
    <s v="Mid-range, Mediterranean, European, Spanish"/>
    <x v="0"/>
    <s v="Mediterranean, European, Spanish, Grill, Fusion"/>
    <s v="Y"/>
    <s v="Y"/>
    <s v="Y"/>
    <n v="7"/>
    <n v="70.75"/>
    <n v="7"/>
    <x v="0"/>
    <n v="429"/>
    <n v="18"/>
    <n v="7"/>
    <n v="2"/>
    <n v="0"/>
    <n v="3"/>
    <n v="4.5"/>
    <n v="4.5"/>
    <n v="4"/>
    <n v="4.5"/>
    <n v="0"/>
    <n v="0"/>
  </r>
  <r>
    <s v="g673872-d4748224"/>
    <s v="Chiringuito Marina Playa"/>
    <s v="Andalucia"/>
    <s v="Province of Malaga"/>
    <n v="36.710762000000003"/>
    <n v="-4.251385"/>
    <s v="Certificate of Excellence 2017, Certificate of Excellence 2016, Certificate of Excellence 2015"/>
    <s v="#13 of 153 Restaurants in Rincon de la Victoria"/>
    <s v="Mid-range, Spanish, Vegetarian Friendly, Vegan Options"/>
    <x v="0"/>
    <s v="Spanish"/>
    <s v="Y"/>
    <s v="Y"/>
    <s v="Y"/>
    <n v="3"/>
    <n v="34.5"/>
    <n v="3"/>
    <x v="1"/>
    <n v="370"/>
    <n v="9"/>
    <n v="5"/>
    <n v="3"/>
    <n v="3"/>
    <n v="1"/>
    <n v="4"/>
    <n v="4"/>
    <n v="3.5"/>
    <n v="4"/>
    <n v="0"/>
    <n v="0"/>
  </r>
  <r>
    <s v="g673872-d5449664"/>
    <s v="Avante Claro"/>
    <s v="Andalucia"/>
    <s v="Province of Malaga"/>
    <n v="36.714385999999998"/>
    <n v="-4.3083080000000002"/>
    <s v="Travellers' Choice, Certificate of Excellence 2020, Certificate of Excellence 2018, Certificate of Excellence 2017, Certificate of Excellence 2016"/>
    <s v="#9 of 153 Restaurants in Rincon de la Victoria"/>
    <s v="Mid-range, Seafood, Mediterranean, European"/>
    <x v="0"/>
    <s v="Seafood, Mediterranean, European, Spanish"/>
    <s v="Y"/>
    <s v="Y"/>
    <s v="Y"/>
    <n v="3"/>
    <n v="15"/>
    <n v="3"/>
    <x v="0"/>
    <n v="449"/>
    <n v="5"/>
    <n v="8"/>
    <n v="3"/>
    <n v="3"/>
    <n v="2"/>
    <n v="4.5"/>
    <n v="4"/>
    <n v="4"/>
    <n v="4.5"/>
    <n v="0"/>
    <n v="0"/>
  </r>
  <r>
    <s v="g673872-d7331141"/>
    <s v="Casa Antonio Tapas"/>
    <s v="Andalucia"/>
    <s v="Province of Malaga"/>
    <n v="36.715465999999999"/>
    <n v="-4.2847229999999996"/>
    <s v="Travellers' Choice, Certificate of Excellence 2020, Certificate of Excellence 2019, Certificate of Excellence 2018, Certificate of Excellence 2017, Certificate of Excellence 2016"/>
    <s v="#5 of 153 Restaurants in Rincon de la Victoria"/>
    <s v="Mid-range, Mediterranean, European, Spanish"/>
    <x v="0"/>
    <s v="Mediterranean, European, Spanish"/>
    <s v="Y"/>
    <s v="Y"/>
    <s v="Y"/>
    <n v="6"/>
    <n v="36.5"/>
    <n v="11"/>
    <x v="0"/>
    <n v="381"/>
    <n v="21"/>
    <n v="5"/>
    <n v="0"/>
    <n v="0"/>
    <n v="0"/>
    <n v="4.5"/>
    <n v="4.5"/>
    <n v="4.5"/>
    <n v="4.5"/>
    <n v="0"/>
    <n v="0"/>
  </r>
  <r>
    <s v="g674060-d2410246"/>
    <s v="Tasca Telemaco"/>
    <s v="Canary Islands"/>
    <s v="La Gomera"/>
    <n v="28.168120999999999"/>
    <n v="-17.193928"/>
    <s v="Travellers' Choice, Certificate of Excellence 2020, Certificate of Excellence 2019, Certificate of Excellence 2018, Certificate of Excellence 2017, Certificate of Excellence 2016, Certificate of Excellence 2015, Certificate of Excellence 2014"/>
    <s v="#1 of 11 Restaurants in Hermigua"/>
    <s v="Mid-range, Mediterranean, European, Spanish"/>
    <x v="0"/>
    <s v="Mediterranean, European, Spanish"/>
    <s v="Y"/>
    <s v="Y"/>
    <s v="Y"/>
    <n v="7"/>
    <n v="45.5"/>
    <n v="14"/>
    <x v="0"/>
    <n v="519"/>
    <n v="65"/>
    <n v="39"/>
    <n v="13"/>
    <n v="4"/>
    <n v="1"/>
    <n v="4.5"/>
    <n v="4.5"/>
    <n v="4"/>
    <n v="4.5"/>
    <n v="0"/>
    <n v="0"/>
  </r>
  <r>
    <s v="g674060-d3162170"/>
    <s v="Las Chácaras"/>
    <s v="Canary Islands"/>
    <s v="La Gomera"/>
    <n v="28.148499999999999"/>
    <n v="-17.199179999999998"/>
    <s v="Travellers' Choice, Certificate of Excellence 2020, Certificate of Excellence 2019, Certificate of Excellence 2018, Certificate of Excellence 2017, Certificate of Excellence 2016, Certificate of Excellence 2015, Certificate of Excellence 2014"/>
    <s v="#2 of 11 Restaurants in Hermigua"/>
    <s v="Mid-range, International, Mediterranean, European"/>
    <x v="0"/>
    <s v="Mediterranean, European, Spanish, Healthy, International"/>
    <s v="Y"/>
    <s v="Y"/>
    <s v="Y"/>
    <n v="6"/>
    <n v="91.5"/>
    <n v="6"/>
    <x v="0"/>
    <n v="749"/>
    <n v="59"/>
    <n v="33"/>
    <n v="7"/>
    <n v="3"/>
    <n v="3"/>
    <n v="4.5"/>
    <n v="4.5"/>
    <n v="4.5"/>
    <n v="4.5"/>
    <n v="0"/>
    <n v="0"/>
  </r>
  <r>
    <s v="g674782-d5061729"/>
    <s v="Restaurante La Salsa"/>
    <s v="Canary Islands"/>
    <s v="La Gomera"/>
    <n v="28.082650000000001"/>
    <n v="-17.334118"/>
    <s v="Travellers' Choice, Certificate of Excellence 2020, Certificate of Excellence 2019, Certificate of Excellence 2018, Certificate of Excellence 2017, Certificate of Excellence 2016, Certificate of Excellence 2015"/>
    <s v="#2 of 33 Restaurants in Valle Gran Rey"/>
    <s v="Mid-range, Fusion, Vegetarian Friendly, Gluten Free Options"/>
    <x v="0"/>
    <s v="Fusion"/>
    <s v="Y"/>
    <s v="N"/>
    <s v="Y"/>
    <n v="5"/>
    <n v="22.5"/>
    <n v="5"/>
    <x v="0"/>
    <n v="358"/>
    <n v="61"/>
    <n v="12"/>
    <n v="5"/>
    <n v="1"/>
    <n v="1"/>
    <n v="4.5"/>
    <n v="4.5"/>
    <n v="4.5"/>
    <n v="4"/>
    <n v="0"/>
    <n v="0"/>
  </r>
  <r>
    <s v="g675038-d1093479"/>
    <s v="Casa Escartin Restaurante"/>
    <s v="Aragon"/>
    <s v="Province of Zaragoza"/>
    <n v="41.355376999999997"/>
    <n v="-1.640506"/>
    <s v="Travellers' Choice, Michelin 2021 for The Michelin Plate: Good cooking, Michelin 2021 for Simple restaurant"/>
    <s v="#3 of 42 Restaurants in Calatayud"/>
    <s v="Mid-range, Mediterranean, European, Spanish"/>
    <x v="0"/>
    <s v="Mediterranean, European, Spanish"/>
    <s v="Y"/>
    <s v="Y"/>
    <s v="Y"/>
    <n v="7"/>
    <n v="49"/>
    <n v="14"/>
    <x v="0"/>
    <n v="332"/>
    <n v="6"/>
    <n v="3"/>
    <n v="1"/>
    <n v="0"/>
    <n v="0"/>
    <n v="4"/>
    <n v="4.5"/>
    <n v="3.5"/>
    <n v="4"/>
    <n v="0"/>
    <n v="0"/>
  </r>
  <r>
    <s v="g675038-d2042827"/>
    <s v="Restaurante Puerta de Terrer"/>
    <s v="Aragon"/>
    <s v="Province of Zaragoza"/>
    <n v="41.353591999999999"/>
    <n v="-1.645632"/>
    <s v="Travellers' Choice, Certificate of Excellence 2020, Certificate of Excellence 2019, Certificate of Excellence 2018, Certificate of Excellence 2017, Certificate of Excellence 2016, Certificate of Excellence 2015, Certificate of Excellence 2014"/>
    <s v="#1 of 42 Restaurants in Calatayud"/>
    <s v="Mid-range, International, Mediterranean, European"/>
    <x v="0"/>
    <s v="Mediterranean, European, Spanish, Healthy, International"/>
    <s v="Y"/>
    <s v="N"/>
    <s v="Y"/>
    <n v="6"/>
    <n v="30"/>
    <n v="9"/>
    <x v="0"/>
    <n v="771"/>
    <n v="6"/>
    <n v="7"/>
    <n v="1"/>
    <n v="0"/>
    <n v="0"/>
    <n v="4.5"/>
    <n v="4"/>
    <n v="4.5"/>
    <n v="4"/>
    <n v="0"/>
    <n v="0"/>
  </r>
  <r>
    <s v="g675081-d6454339"/>
    <s v="Tasta'mm Gourmet Burger &amp; Gin"/>
    <s v="Catalonia"/>
    <s v="Province of Barcelona"/>
    <n v="41.300930000000001"/>
    <n v="2.0057079999999998"/>
    <s v="Certificate of Excellence 2018, Certificate of Excellence 2017, Certificate of Excellence 2016, Certificate of Excellence 2015"/>
    <s v="#3 of 116 Restaurants in Gava"/>
    <s v="Mid-range, American, Mediterranean, European"/>
    <x v="0"/>
    <s v="American, Mediterranean, European, Spanish"/>
    <s v="Y"/>
    <s v="Y"/>
    <s v="Y"/>
    <n v="6"/>
    <n v="46"/>
    <n v="11"/>
    <x v="1"/>
    <n v="542"/>
    <n v="5"/>
    <n v="1"/>
    <n v="0"/>
    <n v="0"/>
    <n v="0"/>
    <n v="4.5"/>
    <n v="4"/>
    <n v="4"/>
    <n v="4.5"/>
    <n v="0"/>
    <n v="0"/>
  </r>
  <r>
    <s v="g675081-d7194528"/>
    <s v="Restaurante Ermita de Brugues"/>
    <s v="Catalonia"/>
    <s v="Province of Barcelona"/>
    <n v="41.314261999999999"/>
    <n v="1.9613370000000001"/>
    <s v="Travellers' Choice, Certificate of Excellence 2020, Certificate of Excellence 2019, Certificate of Excellence 2017"/>
    <s v="#4 of 116 Restaurants in Gava"/>
    <s v="Mid-range, Steakhouse, Mediterranean, Barbecue"/>
    <x v="0"/>
    <s v="Barbecue, Diner, Steakhouse, Mediterranean, Spanish, Catalan"/>
    <s v="N"/>
    <s v="N"/>
    <s v="Y"/>
    <n v="5"/>
    <n v="44.5"/>
    <n v="7"/>
    <x v="1"/>
    <n v="327"/>
    <n v="7"/>
    <n v="3"/>
    <n v="2"/>
    <n v="0"/>
    <n v="1"/>
    <n v="4"/>
    <n v="4"/>
    <n v="4"/>
    <n v="3.5"/>
    <n v="0"/>
    <n v="0"/>
  </r>
  <r>
    <s v="g675081-d996812"/>
    <s v="Torreon"/>
    <s v="Catalonia"/>
    <s v="Province of Barcelona"/>
    <n v="41.268590000000003"/>
    <n v="2.0261179999999999"/>
    <s v="Certificate of Excellence 2013, Certificate of Excellence 2012"/>
    <s v="#9 of 116 Restaurants in Gava"/>
    <s v="Mid-range, Seafood, Mediterranean, Spanish"/>
    <x v="0"/>
    <s v="Seafood, Mediterranean, Spanish, Catalan"/>
    <s v="Y"/>
    <s v="Y"/>
    <s v="Y"/>
    <n v="7"/>
    <n v="105"/>
    <n v="7"/>
    <x v="2"/>
    <n v="1168"/>
    <n v="88"/>
    <n v="80"/>
    <n v="17"/>
    <n v="12"/>
    <n v="12"/>
    <n v="4"/>
    <n v="3.5"/>
    <n v="3.5"/>
    <n v="4.5"/>
    <n v="0"/>
    <n v="0"/>
  </r>
  <r>
    <s v="g675081-d996837"/>
    <s v="Les Marines"/>
    <s v="Catalonia"/>
    <s v="Province of Barcelona"/>
    <n v="41.266570000000002"/>
    <n v="2.0090490000000001"/>
    <s v="Michelin 2021 for The Michelin Plate: Good cooking, Michelin 2021 for Comfortable restaurant"/>
    <s v="#8 of 116 Restaurants in Gava"/>
    <s v="Fine Dining, Mediterranean, Spanish, Vegetarian Friendly"/>
    <x v="1"/>
    <s v="Mediterranean, Spanish"/>
    <s v="Y"/>
    <s v="Y"/>
    <s v="Y"/>
    <n v="7"/>
    <n v="36"/>
    <n v="13"/>
    <x v="1"/>
    <n v="342"/>
    <n v="6"/>
    <n v="10"/>
    <n v="3"/>
    <n v="2"/>
    <n v="1"/>
    <n v="4"/>
    <n v="4"/>
    <n v="3.5"/>
    <n v="4"/>
    <n v="0"/>
    <n v="0"/>
  </r>
  <r>
    <s v="g675682-d1869741"/>
    <s v="Restaurante El Pilon"/>
    <s v="Andalucia"/>
    <s v="Province of Malaga"/>
    <n v="36.833312999999997"/>
    <n v="-3.975716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 of 21 Restaurants in Competa"/>
    <s v="Mid-range, International, Mediterranean, European"/>
    <x v="0"/>
    <s v="International, Mediterranean, European, Spanish, Healthy"/>
    <s v="Y"/>
    <s v="Y"/>
    <s v="Y"/>
    <n v="6"/>
    <n v="40"/>
    <n v="6"/>
    <x v="0"/>
    <n v="918"/>
    <n v="450"/>
    <n v="117"/>
    <n v="22"/>
    <n v="15"/>
    <n v="5"/>
    <n v="4.5"/>
    <n v="4.5"/>
    <n v="4.5"/>
    <n v="4.5"/>
    <n v="0"/>
    <n v="0"/>
  </r>
  <r>
    <s v="g675682-d4080931"/>
    <s v="Hierbabuena Competa"/>
    <s v="Andalucia"/>
    <s v="Province of Malaga"/>
    <n v="36.833064999999998"/>
    <n v="-3.975943"/>
    <s v="Travellers' Choice, Certificate of Excellence 2020, Certificate of Excellence 2019, Certificate of Excellence 2018, Certificate of Excellence 2017, Certificate of Excellence 2016, Certificate of Excellence 2015"/>
    <s v="#4 of 21 Restaurants in Competa"/>
    <s v="Mid-range, Moroccan, International, Mediterranean"/>
    <x v="0"/>
    <s v="Moroccan, International, Mediterranean, Spanish"/>
    <s v="Y"/>
    <s v="Y"/>
    <s v="Y"/>
    <n v="6"/>
    <n v="63"/>
    <n v="6"/>
    <x v="0"/>
    <n v="414"/>
    <n v="159"/>
    <n v="73"/>
    <n v="14"/>
    <n v="7"/>
    <n v="1"/>
    <n v="4.5"/>
    <n v="4.5"/>
    <n v="4.5"/>
    <n v="4.5"/>
    <n v="0"/>
    <n v="0"/>
  </r>
  <r>
    <s v="g6761259-d3533281"/>
    <s v="La Muga"/>
    <s v="Catalonia"/>
    <s v="Province of Girona"/>
    <n v="42.282425000000003"/>
    <n v="3.0424639999999998"/>
    <s v="Travellers' Choice, Certificate of Excellence 2020, Certificate of Excellence 2019, Certificate of Excellence 2018, Certificate of Excellence 2017, Certificate of Excellence 2016, Certificate of Excellence 2015, Certificate of Excellence 2014"/>
    <s v="#1 of 2 Restaurants in Vilanova de la Muga"/>
    <s v="Mid-range, Mediterranean, European, Spanish"/>
    <x v="0"/>
    <s v="Mediterranean, European, Spanish, Catalan"/>
    <s v="Y"/>
    <s v="Y"/>
    <s v="Y"/>
    <n v="6"/>
    <n v="30"/>
    <n v="11"/>
    <x v="0"/>
    <n v="352"/>
    <n v="31"/>
    <n v="5"/>
    <n v="4"/>
    <n v="1"/>
    <n v="0"/>
    <n v="4.5"/>
    <n v="4.5"/>
    <n v="4.5"/>
    <n v="4.5"/>
    <n v="0"/>
    <n v="0"/>
  </r>
  <r>
    <s v="g676282-d998447"/>
    <s v="Hostería de Los Palmeros"/>
    <s v="Castile and Leon"/>
    <s v="Province of Palencia"/>
    <n v="42.267795999999997"/>
    <n v="-4.4047359999999998"/>
    <s v="Travellers' Choice, Michelin 2021 for The Michelin Plate: Good cooking, Michelin 2021 for Comfortable restaurant"/>
    <s v="#1 of 8 Restaurants in Fromista"/>
    <s v="Fine Dining, European, Spanish, Vegetarian Friendly"/>
    <x v="1"/>
    <s v="European, Spanish"/>
    <s v="Y"/>
    <s v="Y"/>
    <s v="Y"/>
    <n v="6"/>
    <n v="59.25"/>
    <n v="6"/>
    <x v="0"/>
    <n v="396"/>
    <n v="19"/>
    <n v="3"/>
    <n v="0"/>
    <n v="2"/>
    <n v="0"/>
    <n v="4.5"/>
    <n v="4.5"/>
    <n v="4"/>
    <n v="4.5"/>
    <n v="0"/>
    <n v="0"/>
  </r>
  <r>
    <s v="g676289-d998511"/>
    <s v="Meson Puente Romano"/>
    <s v="Castile and Leon"/>
    <s v="Province of Leon"/>
    <n v="42.537475999999998"/>
    <n v="-6.5188790000000001"/>
    <s v="Certificate of Excellence 2019, Certificate of Excellence 2018"/>
    <s v="#4 of 12 Restaurants in Molinaseca"/>
    <s v="Mid-range, Mediterranean, European, Spanish"/>
    <x v="0"/>
    <s v="Mediterranean, European, Spanish"/>
    <s v="Y"/>
    <s v="Y"/>
    <s v="Y"/>
    <n v="7"/>
    <n v="105"/>
    <n v="7"/>
    <x v="1"/>
    <n v="488"/>
    <n v="8"/>
    <n v="5"/>
    <n v="2"/>
    <n v="3"/>
    <n v="3"/>
    <n v="4"/>
    <n v="4"/>
    <n v="4"/>
    <n v="4.5"/>
    <n v="0"/>
    <n v="0"/>
  </r>
  <r>
    <s v="g676304-d4723971"/>
    <s v="Restaurante Perez"/>
    <s v="Galicia"/>
    <s v="Province of Lugo"/>
    <n v="42.807569999999998"/>
    <n v="-7.617496"/>
    <s v="Travellers' Choice, Certificate of Excellence 2020, Certificate of Excellence 2019, Certificate of Excellence 2018, Certificate of Excellence 2017, Certificate of Excellence 2016"/>
    <s v="#1 of 14 Restaurants in Portomarin"/>
    <s v="Cheap Eats, Mediterranean, European, Spanish"/>
    <x v="2"/>
    <s v="Mediterranean, European, Spanish"/>
    <s v="Y"/>
    <s v="N"/>
    <s v="Y"/>
    <n v="7"/>
    <n v="45.5"/>
    <n v="14"/>
    <x v="1"/>
    <n v="459"/>
    <n v="11"/>
    <n v="6"/>
    <n v="5"/>
    <n v="1"/>
    <n v="0"/>
    <n v="4"/>
    <n v="4"/>
    <n v="4"/>
    <n v="3.5"/>
    <n v="0"/>
    <n v="0"/>
  </r>
  <r>
    <s v="g676304-d4820154"/>
    <s v="Restaurante O Mirador"/>
    <s v="Galicia"/>
    <s v="Province of Lugo"/>
    <n v="42.806094999999999"/>
    <n v="-7.6180110000000001"/>
    <s v="Travellers' Choice, Certificate of Excellence 2020, Certificate of Excellence 2018, Certificate of Excellence 2017"/>
    <s v="#2 of 14 Restaurants in Portomarin"/>
    <s v="Mid-range, Mediterranean, European, Spanish"/>
    <x v="0"/>
    <s v="Mediterranean, European, Spanish"/>
    <s v="Y"/>
    <s v="Y"/>
    <s v="Y"/>
    <n v="7"/>
    <n v="45.5"/>
    <n v="14"/>
    <x v="1"/>
    <n v="762"/>
    <n v="47"/>
    <n v="34"/>
    <n v="19"/>
    <n v="9"/>
    <n v="11"/>
    <n v="4"/>
    <n v="4"/>
    <n v="4"/>
    <n v="3.5"/>
    <n v="0"/>
    <n v="0"/>
  </r>
  <r>
    <s v="g676305-d3555498"/>
    <s v="Pulpería A Garnacha"/>
    <s v="Galicia"/>
    <s v="Province of A Coruna"/>
    <n v="42.91319"/>
    <n v="-8.0115309999999997"/>
    <s v="Travellers' Choice, Certificate of Excellence 2020, Certificate of Excellence 2019, Certificate of Excellence 2018, Certificate of Excellence 2015, Certificate of Excellence 2014"/>
    <s v="#3 of 33 Restaurants in Melide"/>
    <s v="Mid-range, European, Spanish, Healthy"/>
    <x v="0"/>
    <s v="European, Spanish, Healthy"/>
    <s v="N"/>
    <s v="N"/>
    <s v="Y"/>
    <n v="7"/>
    <n v="105"/>
    <n v="7"/>
    <x v="1"/>
    <n v="891"/>
    <n v="27"/>
    <n v="30"/>
    <n v="10"/>
    <n v="3"/>
    <n v="5"/>
    <n v="4"/>
    <n v="4"/>
    <n v="4"/>
    <n v="4"/>
    <n v="0"/>
    <n v="0"/>
  </r>
  <r>
    <s v="g676305-d6847012"/>
    <s v="Casa Alongos"/>
    <s v="Galicia"/>
    <s v="Province of A Coruna"/>
    <n v="42.912750000000003"/>
    <n v="-8.010961"/>
    <s v="Travellers' Choice, Certificate of Excellence 2020, Certificate of Excellence 2019, Certificate of Excellence 2018, Certificate of Excellence 2017, Certificate of Excellence 2016"/>
    <s v="#1 of 33 Restaurants in Melide"/>
    <s v="Mid-range, Mediterranean, Spanish, Healthy"/>
    <x v="0"/>
    <s v="Mediterranean, Spanish, Healthy"/>
    <s v="Y"/>
    <s v="Y"/>
    <s v="Y"/>
    <n v="7"/>
    <n v="67"/>
    <n v="14"/>
    <x v="0"/>
    <n v="603"/>
    <n v="119"/>
    <n v="11"/>
    <n v="0"/>
    <n v="0"/>
    <n v="0"/>
    <n v="4.5"/>
    <n v="4.5"/>
    <n v="4.5"/>
    <n v="5"/>
    <n v="0"/>
    <n v="0"/>
  </r>
  <r>
    <s v="g677776-d1055806"/>
    <s v="El Jardin del Califa"/>
    <s v="Andalucia"/>
    <s v="Province of Cadiz"/>
    <n v="36.253535999999997"/>
    <n v="-5.9624259999999998"/>
    <s v="Travellers' Choice, Michelin 2021 for The Michelin Plate: Good cooking, Michelin 2021 for Simple restaurant"/>
    <s v="#6 of 98 Restaurants in Vejer de la Frontera"/>
    <s v="Mid-range, Moroccan, Healthy, Vegetarian Friendly"/>
    <x v="0"/>
    <s v="Moroccan, Healthy"/>
    <s v="Y"/>
    <s v="Y"/>
    <s v="Y"/>
    <n v="7"/>
    <n v="73.5"/>
    <n v="7"/>
    <x v="0"/>
    <n v="2916"/>
    <n v="379"/>
    <n v="117"/>
    <n v="56"/>
    <n v="14"/>
    <n v="18"/>
    <n v="4.5"/>
    <n v="4"/>
    <n v="4"/>
    <n v="4.5"/>
    <n v="0"/>
    <n v="0"/>
  </r>
  <r>
    <s v="g677776-d1181695"/>
    <s v="Restaurante Patría"/>
    <s v="Andalucia"/>
    <s v="Province of Cadiz"/>
    <n v="36.290100000000002"/>
    <n v="-6.003703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 of 98 Restaurants in Vejer de la Frontera"/>
    <s v="Mid-range, Mediterranean, European, Spanish"/>
    <x v="0"/>
    <s v="Mediterranean, European, Spanish"/>
    <s v="Y"/>
    <s v="Y"/>
    <s v="Y"/>
    <n v="2"/>
    <n v="8"/>
    <n v="2"/>
    <x v="0"/>
    <n v="476"/>
    <n v="150"/>
    <n v="21"/>
    <n v="1"/>
    <n v="0"/>
    <n v="0"/>
    <n v="4.5"/>
    <n v="4.5"/>
    <n v="4.5"/>
    <n v="4.5"/>
    <n v="0"/>
    <n v="0"/>
  </r>
  <r>
    <s v="g677776-d1508026"/>
    <s v="La Castilleria"/>
    <s v="Andalucia"/>
    <s v="Province of Cadiz"/>
    <n v="36.268405999999999"/>
    <n v="-5.9748999999999999"/>
    <s v="Travellers' Choice, Certificate of Excellence 2020, Certificate of Excellence 2019, Certificate of Excellence 2018, Certificate of Excellence 2017, Certificate of Excellence 2016, Certificate of Excellence 2015, Certificate of Excellence 2013"/>
    <s v="#8 of 98 Restaurants in Vejer de la Frontera"/>
    <s v="Fine Dining, Steakhouse, Spanish, Grill"/>
    <x v="1"/>
    <s v="Steakhouse, Spanish, Grill, Healthy"/>
    <s v="N"/>
    <s v="N"/>
    <s v="Y"/>
    <n v="7"/>
    <n v="17.5"/>
    <n v="7"/>
    <x v="0"/>
    <n v="1095"/>
    <n v="45"/>
    <n v="13"/>
    <n v="8"/>
    <n v="3"/>
    <n v="4"/>
    <n v="4.5"/>
    <n v="4"/>
    <n v="4"/>
    <n v="4.5"/>
    <n v="0"/>
    <n v="0"/>
  </r>
  <r>
    <s v="g677776-d1936446"/>
    <s v="Restaurante Casa Francisco"/>
    <s v="Andalucia"/>
    <s v="Province of Cadiz"/>
    <n v="36.225357000000002"/>
    <n v="-6.0654329999999996"/>
    <s v="Michelin 2021 for The Michelin Plate: Good cooking, Michelin 2021 for Simple restaurant"/>
    <s v="#33 of 98 Restaurants in Vejer de la Frontera"/>
    <s v="Mid-range, Seafood, Mediterranean, European"/>
    <x v="0"/>
    <s v="Seafood, Mediterranean, European, Spanish"/>
    <s v="Y"/>
    <s v="N"/>
    <s v="Y"/>
    <n v="6"/>
    <n v="64.5"/>
    <n v="6"/>
    <x v="2"/>
    <n v="445"/>
    <n v="9"/>
    <n v="7"/>
    <n v="3"/>
    <n v="5"/>
    <n v="3"/>
    <n v="4"/>
    <n v="4"/>
    <n v="3.5"/>
    <n v="4"/>
    <n v="0"/>
    <n v="0"/>
  </r>
  <r>
    <s v="g677776-d1945397"/>
    <s v="Casa Varo"/>
    <s v="Andalucia"/>
    <s v="Province of Cadiz"/>
    <n v="36.253901999999997"/>
    <n v="-5.964800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s v="#7 of 98 Restaurants in Vejer de la Frontera"/>
    <s v="Mid-range, Mediterranean, Spanish, Vegetarian Friendly"/>
    <x v="0"/>
    <s v="Mediterranean, Spanish"/>
    <s v="Y"/>
    <s v="Y"/>
    <s v="Y"/>
    <n v="6"/>
    <n v="45"/>
    <n v="12"/>
    <x v="0"/>
    <n v="519"/>
    <n v="56"/>
    <n v="23"/>
    <n v="8"/>
    <n v="1"/>
    <n v="0"/>
    <n v="4.5"/>
    <n v="4"/>
    <n v="4"/>
    <n v="4"/>
    <n v="0"/>
    <n v="0"/>
  </r>
  <r>
    <s v="g677776-d3186971"/>
    <s v="Asador La Brasa De Sancho"/>
    <s v="Andalucia"/>
    <s v="Province of Cadiz"/>
    <n v="36.253703999999999"/>
    <n v="-5.9629779999999997"/>
    <s v="Travellers' Choice, Certificate of Excellence 2020, Certificate of Excellence 2019, Certificate of Excellence 2018"/>
    <s v="#11 of 98 Restaurants in Vejer de la Frontera"/>
    <s v="Mid-range, Mediterranean, European, Spanish"/>
    <x v="0"/>
    <s v="Mediterranean, European, Spanish, Grill"/>
    <s v="Y"/>
    <s v="N"/>
    <s v="Y"/>
    <n v="6"/>
    <n v="73.5"/>
    <n v="6"/>
    <x v="1"/>
    <n v="502"/>
    <n v="47"/>
    <n v="25"/>
    <n v="7"/>
    <n v="5"/>
    <n v="3"/>
    <n v="4"/>
    <n v="4"/>
    <n v="4"/>
    <n v="4.5"/>
    <n v="0"/>
    <n v="0"/>
  </r>
  <r>
    <s v="g677776-d3247220"/>
    <s v="Garimba Sur"/>
    <s v="Andalucia"/>
    <s v="Province of Cadiz"/>
    <n v="36.253616000000001"/>
    <n v="-5.9629580000000004"/>
    <s v="Travellers' Choice, Certificate of Excellence 2020, Certificate of Excellence 2019, Certificate of Excellence 2018, Certificate of Excellence 2017, Certificate of Excellence 2015, Certificate of Excellence 2014"/>
    <s v="#16 of 98 Restaurants in Vejer de la Frontera"/>
    <s v="Mid-range, Mediterranean, European, Spanish"/>
    <x v="0"/>
    <s v="Mediterranean, European, Spanish"/>
    <s v="Y"/>
    <s v="Y"/>
    <s v="Y"/>
    <n v="7"/>
    <n v="79.75"/>
    <n v="7"/>
    <x v="1"/>
    <n v="759"/>
    <n v="69"/>
    <n v="33"/>
    <n v="5"/>
    <n v="7"/>
    <n v="4"/>
    <n v="4.5"/>
    <n v="4"/>
    <n v="4"/>
    <n v="4.5"/>
    <n v="0"/>
    <n v="0"/>
  </r>
  <r>
    <s v="g677776-d3460386"/>
    <s v="Califa Tapas"/>
    <s v="Andalucia"/>
    <s v="Province of Cadiz"/>
    <n v="36.254559999999998"/>
    <n v="-5.9642580000000001"/>
    <s v="Travellers' Choice, Certificate of Excellence 2020, Certificate of Excellence 2019, Certificate of Excellence 2018, Certificate of Excellence 2017, Certificate of Excellence 2016, Certificate of Excellence 2015"/>
    <s v="#10 of 98 Restaurants in Vejer de la Frontera"/>
    <s v="Mid-range, Moroccan, Mediterranean, European"/>
    <x v="0"/>
    <s v="Moroccan, Mediterranean, European, Spanish, Middle Eastern"/>
    <s v="Y"/>
    <s v="Y"/>
    <s v="Y"/>
    <n v="7"/>
    <n v="42"/>
    <n v="7"/>
    <x v="1"/>
    <n v="383"/>
    <n v="36"/>
    <n v="29"/>
    <n v="1"/>
    <n v="4"/>
    <n v="2"/>
    <n v="4"/>
    <n v="4"/>
    <n v="4"/>
    <n v="4"/>
    <n v="0"/>
    <n v="0"/>
  </r>
  <r>
    <s v="g677776-d3809232"/>
    <s v="El Central"/>
    <s v="Andalucia"/>
    <s v="Province of Cadiz"/>
    <n v="36.253864"/>
    <n v="-5.9652799999999999"/>
    <s v="Travellers' Choice, Certificate of Excellence 2020, Certificate of Excellence 2019, Certificate of Excellence 2018, Certificate of Excellence 2017, Certificate of Excellence 2016, Certificate of Excellence 2015"/>
    <s v="#14 of 98 Restaurants in Vejer de la Frontera"/>
    <s v="Mid-range, Mediterranean, European, Spanish"/>
    <x v="0"/>
    <s v="Mediterranean, European, Spanish"/>
    <s v="Y"/>
    <s v="Y"/>
    <s v="Y"/>
    <n v="6"/>
    <n v="90"/>
    <n v="6"/>
    <x v="1"/>
    <n v="445"/>
    <n v="49"/>
    <n v="29"/>
    <n v="4"/>
    <n v="3"/>
    <n v="2"/>
    <n v="4.5"/>
    <n v="4.5"/>
    <n v="4"/>
    <n v="4.5"/>
    <n v="0"/>
    <n v="0"/>
  </r>
  <r>
    <s v="g677776-d4306933"/>
    <s v="Las Delicias Vejer"/>
    <s v="Andalucia"/>
    <s v="Province of Cadiz"/>
    <n v="36.254584999999999"/>
    <n v="-5.9641849999999996"/>
    <s v="Certificate of Excellence 2019, Certificate of Excellence 2016"/>
    <s v="#15 of 98 Restaurants in Vejer de la Frontera"/>
    <s v="Mid-range, Mediterranean, European, Spanish"/>
    <x v="0"/>
    <s v="Mediterranean, European, Spanish, Fusion, Healthy"/>
    <s v="Y"/>
    <s v="Y"/>
    <s v="Y"/>
    <n v="6"/>
    <n v="60"/>
    <n v="10"/>
    <x v="1"/>
    <n v="1052"/>
    <n v="34"/>
    <n v="34"/>
    <n v="18"/>
    <n v="9"/>
    <n v="7"/>
    <n v="4"/>
    <n v="4"/>
    <n v="4"/>
    <n v="4"/>
    <n v="0"/>
    <n v="0"/>
  </r>
  <r>
    <s v="g677776-d4580405"/>
    <s v="Marengo"/>
    <s v="Andalucia"/>
    <s v="Province of Cadiz"/>
    <n v="36.253019999999999"/>
    <n v="-5.9661229999999996"/>
    <s v="Certificate of Excellence 2019, Certificate of Excellence 2018, Certificate of Excellence 2017, Certificate of Excellence 2016, Certificate of Excellence 2015"/>
    <s v="#9 of 98 Restaurants in Vejer de la Frontera"/>
    <s v="Mid-range, Mediterranean, European, Spanish"/>
    <x v="0"/>
    <s v="Mediterranean, European, Spanish, Healthy"/>
    <s v="Y"/>
    <s v="Y"/>
    <s v="Y"/>
    <n v="7"/>
    <n v="28"/>
    <n v="7"/>
    <x v="0"/>
    <n v="400"/>
    <n v="43"/>
    <n v="21"/>
    <n v="2"/>
    <n v="1"/>
    <n v="1"/>
    <n v="4.5"/>
    <n v="4.5"/>
    <n v="4.5"/>
    <n v="4.5"/>
    <n v="0"/>
    <n v="0"/>
  </r>
  <r>
    <s v="g677776-d984368"/>
    <s v="Trafalgar"/>
    <s v="Andalucia"/>
    <s v="Province of Cadiz"/>
    <n v="36.253635000000003"/>
    <n v="-5.9627030000000003"/>
    <s v="Michelin 2021 for The Michelin Plate: Good cooking, Michelin 2021 for Simple restaurant"/>
    <s v="#24 of 98 Restaurants in Vejer de la Frontera"/>
    <s v="Mid-range, Mediterranean, European, Spanish"/>
    <x v="0"/>
    <s v="Mediterranean, European, Spanish"/>
    <s v="Y"/>
    <s v="Y"/>
    <s v="Y"/>
    <n v="7"/>
    <n v="59.5"/>
    <n v="14"/>
    <x v="1"/>
    <n v="650"/>
    <n v="34"/>
    <n v="42"/>
    <n v="11"/>
    <n v="2"/>
    <n v="10"/>
    <n v="4"/>
    <n v="4"/>
    <n v="4"/>
    <n v="4"/>
    <n v="0"/>
    <n v="0"/>
  </r>
  <r>
    <s v="g678205-d5489012"/>
    <s v="Restaurante El Valle"/>
    <s v="Andalucia"/>
    <s v="Province of Cordoba"/>
    <n v="37.407753"/>
    <n v="-4.4940179999999996"/>
    <s v="Travellers' Choice, Certificate of Excellence 2020, Certificate of Excellence 2019, Certificate of Excellence 2018, Certificate of Excellence 2017, Certificate of Excellence 2016, Certificate of Excellence 2015"/>
    <s v="#2 of 39 Restaurants in Lucena"/>
    <s v="Mid-range, Mediterranean, Spanish, Vegetarian Friendly"/>
    <x v="0"/>
    <s v="Mediterranean, Spanish"/>
    <s v="Y"/>
    <s v="Y"/>
    <s v="Y"/>
    <n v="7"/>
    <n v="121"/>
    <n v="7"/>
    <x v="0"/>
    <n v="377"/>
    <n v="8"/>
    <n v="1"/>
    <n v="1"/>
    <n v="0"/>
    <n v="0"/>
    <n v="4.5"/>
    <n v="4.5"/>
    <n v="4.5"/>
    <n v="4.5"/>
    <n v="0"/>
    <n v="0"/>
  </r>
  <r>
    <s v="g6940262-d1425561"/>
    <s v="Taj Mahal Marbella"/>
    <s v="Andalucia"/>
    <s v="Province of Malaga"/>
    <n v="36.497959999999999"/>
    <n v="-4.9704309999999996"/>
    <s v="Certificate of Excellence 2019, Certificate of Excellence 2018, Certificate of Excellence 2017, Certificate of Excellence 2016, Certificate of Excellence 2015"/>
    <s v="#6 of 83 Restaurants in Nueva Andalucia"/>
    <s v="Mid-range, Indian, Asian, Vegetarian Friendly"/>
    <x v="0"/>
    <s v="Indian, Asian"/>
    <s v="Y"/>
    <s v="Y"/>
    <s v="Y"/>
    <n v="7"/>
    <n v="55"/>
    <n v="7"/>
    <x v="0"/>
    <n v="447"/>
    <n v="172"/>
    <n v="33"/>
    <n v="14"/>
    <n v="7"/>
    <n v="9"/>
    <n v="4.5"/>
    <n v="4.5"/>
    <n v="4.5"/>
    <n v="4.5"/>
    <n v="0"/>
    <n v="0"/>
  </r>
  <r>
    <s v="g6940262-d1879200"/>
    <s v="Cafe Yanx"/>
    <s v="Andalucia"/>
    <s v="Province of Malaga"/>
    <n v="36.493000000000002"/>
    <n v="-4.9596"/>
    <s v="Travellers' Choice, Certificate of Excellence 2020, Certificate of Excellence 2019, Certificate of Excellence 2018, Certificate of Excellence 2017, Certificate of Excellence 2016, Certificate of Excellence 2015, Certificate of Excellence 2014, Certificate of Excellence 2013"/>
    <s v="#9 of 83 Restaurants in Nueva Andalucia"/>
    <s v="Mid-range, Mexican, American, Bar"/>
    <x v="0"/>
    <s v="Mexican, Mediterranean, American, Bar, International"/>
    <s v="Y"/>
    <s v="Y"/>
    <s v="Y"/>
    <n v="7"/>
    <n v="98"/>
    <n v="7"/>
    <x v="0"/>
    <n v="558"/>
    <n v="296"/>
    <n v="122"/>
    <n v="32"/>
    <n v="12"/>
    <n v="7"/>
    <n v="4.5"/>
    <n v="4.5"/>
    <n v="4.5"/>
    <n v="4.5"/>
    <n v="0"/>
    <n v="0"/>
  </r>
  <r>
    <s v="g6940262-d2198988"/>
    <s v="Top Thai Restaurant"/>
    <s v="Andalucia"/>
    <s v="Province of Malaga"/>
    <n v="36.492718000000004"/>
    <n v="-4.9599729999999997"/>
    <s v="Travellers' Choice, Certificate of Excellence 2020, Certificate of Excellence 2019, Certificate of Excellence 2018, Certificate of Excellence 2017, Certificate of Excellence 2016, Certificate of Excellence 2015, Certificate of Excellence 2014"/>
    <s v="#13 of 83 Restaurants in Nueva Andalucia"/>
    <s v="Mid-range, Asian, Thai, Vegetarian Friendly"/>
    <x v="0"/>
    <s v="Asian, Thai"/>
    <s v="Y"/>
    <s v="Y"/>
    <s v="Y"/>
    <n v="7"/>
    <n v="77"/>
    <n v="7"/>
    <x v="0"/>
    <n v="426"/>
    <n v="168"/>
    <n v="86"/>
    <n v="22"/>
    <n v="7"/>
    <n v="10"/>
    <n v="4.5"/>
    <n v="4.5"/>
    <n v="4.5"/>
    <n v="4.5"/>
    <n v="0"/>
    <n v="0"/>
  </r>
  <r>
    <s v="g6940262-d2446445"/>
    <s v="Magna Cafe Marbella"/>
    <s v="Andalucia"/>
    <s v="Province of Malaga"/>
    <n v="36.505454999999998"/>
    <n v="-4.9761620000000004"/>
    <s v="Travellers' Choice, Certificate of Excellence 2020, Certificate of Excellence 2019, Certificate of Excellence 2018, Certificate of Excellence 2017, Certificate of Excellence 2016, Certificate of Excellence 2015, Certificate of Excellence 2014, Certificate of Excellence 2013"/>
    <s v="#15 of 83 Restaurants in Nueva Andalucia"/>
    <s v="Fine Dining, Mediterranean, European, Vegetarian Friendly"/>
    <x v="1"/>
    <s v="Mediterranean, European"/>
    <s v="Y"/>
    <s v="Y"/>
    <s v="Y"/>
    <n v="7"/>
    <n v="66.5"/>
    <n v="7"/>
    <x v="0"/>
    <n v="443"/>
    <n v="136"/>
    <n v="70"/>
    <n v="19"/>
    <n v="12"/>
    <n v="7"/>
    <n v="4.5"/>
    <n v="4.5"/>
    <n v="4"/>
    <n v="4.5"/>
    <n v="0"/>
    <n v="0"/>
  </r>
  <r>
    <s v="g6940262-d4026755"/>
    <s v="Curry Leaves - Sizzler"/>
    <s v="Andalucia"/>
    <s v="Province of Malaga"/>
    <n v="36.499847000000003"/>
    <n v="-4.9612299999999996"/>
    <s v="Travellers' Choice, Certificate of Excellence 2020, Certificate of Excellence 2019, Certificate of Excellence 2018, Certificate of Excellence 2017, Certificate of Excellence 2016, Certificate of Excellence 2015"/>
    <s v="#3 of 83 Restaurants in Nueva Andalucia"/>
    <s v="Mid-range, Mexican, Indian, Vegetarian Friendly"/>
    <x v="0"/>
    <s v="Mexican, Indian"/>
    <s v="Y"/>
    <s v="Y"/>
    <s v="Y"/>
    <n v="6"/>
    <n v="48"/>
    <n v="6"/>
    <x v="0"/>
    <n v="360"/>
    <n v="203"/>
    <n v="59"/>
    <n v="15"/>
    <n v="1"/>
    <n v="5"/>
    <n v="4.5"/>
    <n v="4.5"/>
    <n v="4.5"/>
    <n v="4"/>
    <n v="0"/>
    <n v="0"/>
  </r>
  <r>
    <s v="g6940262-d4606550"/>
    <s v="Tuk Tuk Asian Fusion"/>
    <s v="Andalucia"/>
    <s v="Province of Malaga"/>
    <n v="36.503413999999999"/>
    <n v="-4.9602519999999997"/>
    <s v="Travellers' Choice, Certificate of Excellence 2020, Certificate of Excellence 2019, Certificate of Excellence 2018, Certificate of Excellence 2017, Certificate of Excellence 2016"/>
    <s v="#14 of 83 Restaurants in Nueva Andalucia"/>
    <s v="Mid-range, Sushi, Asian, Thai"/>
    <x v="0"/>
    <s v="Sushi, Asian, Thai, Fusion"/>
    <s v="Y"/>
    <s v="Y"/>
    <s v="Y"/>
    <n v="7"/>
    <n v="78.5"/>
    <n v="7"/>
    <x v="0"/>
    <n v="362"/>
    <n v="157"/>
    <n v="75"/>
    <n v="30"/>
    <n v="11"/>
    <n v="6"/>
    <n v="4"/>
    <n v="4.5"/>
    <n v="4"/>
    <n v="4.5"/>
    <n v="0"/>
    <n v="0"/>
  </r>
  <r>
    <s v="g6940262-d6899376"/>
    <s v="Sister's Taperia"/>
    <s v="Andalucia"/>
    <s v="Province of Malaga"/>
    <n v="36.507201999999999"/>
    <n v="-4.9503940000000002"/>
    <s v="Travellers' Choice, Certificate of Excellence 2020, Certificate of Excellence 2019, Certificate of Excellence 2018, Certificate of Excellence 2017, Certificate of Excellence 2016"/>
    <s v="#1 of 83 Restaurants in Nueva Andalucia"/>
    <s v="Mid-range, International, Mediterranean, European"/>
    <x v="0"/>
    <s v="Mediterranean, European, International"/>
    <s v="Y"/>
    <s v="Y"/>
    <s v="Y"/>
    <n v="6"/>
    <n v="78"/>
    <n v="6"/>
    <x v="0"/>
    <n v="323"/>
    <n v="195"/>
    <n v="31"/>
    <n v="13"/>
    <n v="3"/>
    <n v="3"/>
    <n v="4.5"/>
    <n v="5"/>
    <n v="4.5"/>
    <n v="5"/>
    <n v="0"/>
    <n v="0"/>
  </r>
  <r>
    <s v="g6940262-d984794"/>
    <s v="NOTO Food &amp; People"/>
    <s v="Andalucia"/>
    <s v="Province of Malaga"/>
    <n v="36.489223000000003"/>
    <n v="-4.9626060000000001"/>
    <s v="Travellers' Choice, Certificate of Excellence 2020, Certificate of Excellence 2019, Certificate of Excellence 2018, Certificate of Excellence 2017, Certificate of Excellence 2016, Certificate of Excellence 2015"/>
    <s v="#12 of 83 Restaurants in Nueva Andalucia"/>
    <s v="Mid-range, Italian, Pizza, Mediterranean"/>
    <x v="0"/>
    <s v="Pizza, Italian, Mediterranean, European"/>
    <s v="Y"/>
    <s v="Y"/>
    <s v="Y"/>
    <n v="7"/>
    <n v="84"/>
    <n v="7"/>
    <x v="0"/>
    <n v="421"/>
    <n v="187"/>
    <n v="58"/>
    <n v="29"/>
    <n v="15"/>
    <n v="12"/>
    <n v="4.5"/>
    <n v="4"/>
    <n v="4"/>
    <n v="4.5"/>
    <n v="0"/>
    <n v="0"/>
  </r>
  <r>
    <s v="g694550-d4840013"/>
    <s v="Bar Restaurant Friends"/>
    <s v="Catalonia"/>
    <s v="Province of Tarragona"/>
    <n v="41.028233"/>
    <n v="0.96611800000000003"/>
    <s v="Travellers' Choice, Certificate of Excellence 2020, Certificate of Excellence 2019, Certificate of Excellence 2018, Certificate of Excellence 2017, Certificate of Excellence 2016"/>
    <s v="#1 of 19 Restaurants in Mont-roig del Camp"/>
    <s v="Mid-range, Diner, Vegetarian Friendly, Vegan Options"/>
    <x v="0"/>
    <s v="Diner"/>
    <s v="Y"/>
    <s v="Y"/>
    <s v="Y"/>
    <n v="3"/>
    <n v="33"/>
    <n v="3"/>
    <x v="0"/>
    <n v="412"/>
    <n v="115"/>
    <n v="41"/>
    <n v="10"/>
    <n v="1"/>
    <n v="1"/>
    <n v="4.5"/>
    <n v="4.5"/>
    <n v="4"/>
    <n v="5"/>
    <n v="0"/>
    <n v="0"/>
  </r>
  <r>
    <s v="g7022981-d4040835"/>
    <s v="La Barraca"/>
    <s v="Valencian Country"/>
    <s v="Province of Alicante"/>
    <n v="37.900337"/>
    <n v="-0.74673699999999998"/>
    <s v="Travellers' Choice, Certificate of Excellence 2020"/>
    <s v="#4 of 25 Restaurants in Dehesa de Campoamor"/>
    <s v="Mid-range, Seafood, Mediterranean, European"/>
    <x v="0"/>
    <s v="Seafood, Mediterranean, European, Spanish"/>
    <s v="Y"/>
    <s v="Y"/>
    <s v="Y"/>
    <n v="7"/>
    <n v="52.5"/>
    <n v="14"/>
    <x v="1"/>
    <n v="451"/>
    <n v="43"/>
    <n v="31"/>
    <n v="10"/>
    <n v="8"/>
    <n v="17"/>
    <n v="3.5"/>
    <n v="3.5"/>
    <n v="3.5"/>
    <n v="4"/>
    <n v="0"/>
    <n v="0"/>
  </r>
  <r>
    <s v="g7022981-d4179318"/>
    <s v="Crystals Restaurant"/>
    <s v="Valencian Country"/>
    <s v="Province of Alicante"/>
    <n v="37.930832000000002"/>
    <n v="-0.76666699999999999"/>
    <s v="Certificate of Excellence 2019, Certificate of Excellence 2017, Certificate of Excellence 2016, Certificate of Excellence 2015"/>
    <s v="#3 of 25 Restaurants in Dehesa de Campoamor"/>
    <s v="Mid-range, European, British, Vegetarian Friendly"/>
    <x v="0"/>
    <s v="European, British"/>
    <s v="Y"/>
    <s v="N"/>
    <s v="Y"/>
    <n v="6"/>
    <n v="23"/>
    <n v="6"/>
    <x v="1"/>
    <n v="345"/>
    <n v="211"/>
    <n v="56"/>
    <n v="22"/>
    <n v="16"/>
    <n v="25"/>
    <n v="4.5"/>
    <n v="4"/>
    <n v="4"/>
    <n v="4"/>
    <n v="0"/>
    <n v="0"/>
  </r>
  <r>
    <s v="g7218119-d2084693"/>
    <s v="Gelatomania"/>
    <s v="Canary Islands"/>
    <s v="Gran Canaria"/>
    <n v="27.818214000000001"/>
    <n v="-15.762775"/>
    <s v="Travellers' Choice, Certificate of Excellence 2020, Certificate of Excellence 2019, Certificate of Excellence 2018, Certificate of Excellence 2017, Certificate of Excellence 2016, Certificate of Excellence 2015, Certificate of Excellence 2014, Certificate of Excellence 2013"/>
    <s v="#1 of 3 Dessert Spots in Playa de Mogan"/>
    <s v="Mid-range, Dessert, Brew Pub, Cafe"/>
    <x v="0"/>
    <s v="Cafe, Brew Pub, Fruit parlours"/>
    <s v="Y"/>
    <s v="Y"/>
    <s v="Y"/>
    <n v="6"/>
    <n v="72"/>
    <n v="6"/>
    <x v="0"/>
    <n v="808"/>
    <n v="322"/>
    <n v="38"/>
    <n v="11"/>
    <n v="2"/>
    <n v="9"/>
    <n v="4.5"/>
    <n v="4.5"/>
    <n v="4.5"/>
    <n v="4"/>
    <n v="0"/>
    <n v="0"/>
  </r>
  <r>
    <s v="g7322137-d1101179"/>
    <s v="Casa Africa - Bar Playa"/>
    <s v="Canary Islands"/>
    <s v="Tenerife"/>
    <n v="28.569420000000001"/>
    <n v="-16.204350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2 of 4 Restaurants in Taganana"/>
    <s v="Cheap Eats, Seafood, Mediterranean, Spanish"/>
    <x v="2"/>
    <s v="Seafood, Mediterranean, Spanish"/>
    <s v="Y"/>
    <s v="N"/>
    <s v="Y"/>
    <n v="4"/>
    <n v="32"/>
    <n v="4"/>
    <x v="0"/>
    <n v="858"/>
    <n v="73"/>
    <n v="22"/>
    <n v="7"/>
    <n v="6"/>
    <n v="3"/>
    <n v="4.5"/>
    <n v="4"/>
    <n v="4.5"/>
    <n v="4"/>
    <n v="0"/>
    <n v="0"/>
  </r>
  <r>
    <s v="g734440-d2244192"/>
    <s v="Restaurante Sa Caleta"/>
    <s v="Balearic Islands"/>
    <s v="Ibiza"/>
    <n v="38.868633000000003"/>
    <n v="1.331828"/>
    <s v="Certificate of Excellence 2017, Certificate of Excellence 2014, Certificate of Excellence 2013"/>
    <s v="#5 of 15 Restaurants in Sant Jordi"/>
    <s v="Mid-range, Seafood, Mediterranean, European"/>
    <x v="0"/>
    <s v="Seafood, Mediterranean, European, Spanish, Catalan"/>
    <s v="Y"/>
    <s v="Y"/>
    <s v="Y"/>
    <n v="7"/>
    <n v="84"/>
    <n v="7"/>
    <x v="1"/>
    <n v="765"/>
    <n v="33"/>
    <n v="33"/>
    <n v="8"/>
    <n v="6"/>
    <n v="6"/>
    <n v="4"/>
    <n v="4"/>
    <n v="3.5"/>
    <n v="4.5"/>
    <n v="0"/>
    <n v="0"/>
  </r>
  <r>
    <s v="g736284-d1064714"/>
    <s v="Le Dauphin"/>
    <s v="Valencian Country"/>
    <s v="Province of Alicante"/>
    <n v="38.686970000000002"/>
    <n v="0.14762400000000001"/>
    <s v="Travellers' Choice, Certificate of Excellence 2020, Certificate of Excellence 2019, Certificate of Excellence 2018, Certificate of Excellence 2016, Certificate of Excellence 2015, Certificate of Excellence 2013"/>
    <s v="#50 of 147 Restaurants in Moraira"/>
    <s v="Fine Dining, Mediterranean, European, Vegetarian Friendly"/>
    <x v="1"/>
    <s v="Mediterranean, European"/>
    <s v="Y"/>
    <s v="N"/>
    <s v="N"/>
    <n v="6"/>
    <n v="64.5"/>
    <n v="9"/>
    <x v="1"/>
    <n v="389"/>
    <n v="136"/>
    <n v="30"/>
    <n v="25"/>
    <n v="15"/>
    <n v="16"/>
    <n v="4"/>
    <n v="4"/>
    <n v="3.5"/>
    <n v="4.5"/>
    <n v="0"/>
    <n v="0"/>
  </r>
  <r>
    <s v="g736284-d1124457"/>
    <s v="Ca la iaia Restaurante"/>
    <s v="Valencian Country"/>
    <s v="Province of Alicante"/>
    <n v="38.709316000000001"/>
    <n v="0.133968"/>
    <s v="Travellers' Choice, Certificate of Excellence 2020, Certificate of Excellence 2018, Certificate of Excellence 2017, Certificate of Excellence 2016, Certificate of Excellence 2015, Certificate of Excellence 2014, Certificate of Excellence 2013"/>
    <s v="#27 of 147 Restaurants in Moraira"/>
    <s v="Mid-range, Mediterranean, European, Spanish"/>
    <x v="0"/>
    <s v="Mediterranean, European, Spanish, Catalan"/>
    <s v="Y"/>
    <s v="N"/>
    <s v="Y"/>
    <n v="6"/>
    <n v="36"/>
    <n v="12"/>
    <x v="0"/>
    <n v="329"/>
    <n v="99"/>
    <n v="29"/>
    <n v="11"/>
    <n v="1"/>
    <n v="3"/>
    <n v="4.5"/>
    <n v="4.5"/>
    <n v="4"/>
    <n v="4.5"/>
    <n v="0"/>
    <n v="0"/>
  </r>
  <r>
    <s v="g736284-d1125572"/>
    <s v="The Olive Tree"/>
    <s v="Valencian Country"/>
    <s v="Province of Alicante"/>
    <n v="38.684913999999999"/>
    <n v="0.1234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 of 147 Restaurants in Moraira"/>
    <s v="Mid-range, International, Mediterranean, European"/>
    <x v="0"/>
    <s v="Mediterranean, European, International"/>
    <s v="Y"/>
    <s v="Y"/>
    <s v="Y"/>
    <n v="6"/>
    <n v="41.5"/>
    <n v="10"/>
    <x v="0"/>
    <n v="1001"/>
    <n v="704"/>
    <n v="122"/>
    <n v="55"/>
    <n v="27"/>
    <n v="12"/>
    <n v="4.5"/>
    <n v="4.5"/>
    <n v="4.5"/>
    <n v="4.5"/>
    <n v="0"/>
    <n v="0"/>
  </r>
  <r>
    <s v="g736284-d1125892"/>
    <s v="Restaurante Pizzeria GEMISANT"/>
    <s v="Valencian Country"/>
    <s v="Province of Alicante"/>
    <n v="38.684787999999998"/>
    <n v="0.12392499999999999"/>
    <s v="Certificate of Excellence 2016, Certificate of Excellence 2015, Certificate of Excellence 2013"/>
    <s v="#46 of 147 Restaurants in Moraira"/>
    <s v="Mid-range, Italian, Pizza, Mediterranean"/>
    <x v="0"/>
    <s v="Italian, Pizza, Mediterranean, European, Spanish"/>
    <s v="Y"/>
    <s v="N"/>
    <s v="Y"/>
    <n v="7"/>
    <n v="98.5"/>
    <n v="7"/>
    <x v="1"/>
    <n v="409"/>
    <n v="92"/>
    <n v="86"/>
    <n v="46"/>
    <n v="11"/>
    <n v="10"/>
    <n v="4"/>
    <n v="4"/>
    <n v="4"/>
    <n v="4"/>
    <n v="0"/>
    <n v="0"/>
  </r>
  <r>
    <s v="g736284-d1173103"/>
    <s v="Del Mar"/>
    <s v="Valencian Country"/>
    <s v="Province of Alicante"/>
    <n v="38.68723"/>
    <n v="0.13597200000000001"/>
    <s v="Certificate of Excellence 2019, Certificate of Excellence 2018"/>
    <s v="#67 of 147 Restaurants in Moraira"/>
    <s v="Mid-range, Mediterranean, European, Vegetarian Friendly"/>
    <x v="0"/>
    <s v="Mediterranean, European"/>
    <s v="Y"/>
    <s v="Y"/>
    <s v="N"/>
    <n v="7"/>
    <n v="73"/>
    <n v="7"/>
    <x v="1"/>
    <n v="410"/>
    <n v="215"/>
    <n v="54"/>
    <n v="27"/>
    <n v="19"/>
    <n v="21"/>
    <n v="4"/>
    <n v="4"/>
    <n v="3.5"/>
    <n v="4"/>
    <n v="0"/>
    <n v="0"/>
  </r>
  <r>
    <s v="g736284-d1198754"/>
    <s v="D'gust"/>
    <s v="Valencian Country"/>
    <s v="Province of Alicante"/>
    <n v="38.687325000000001"/>
    <n v="0.134093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8 of 147 Restaurants in Moraira"/>
    <s v="Fine Dining, Mediterranean, European, Spanish"/>
    <x v="1"/>
    <s v="Mediterranean, European, Spanish"/>
    <s v="Y"/>
    <s v="Y"/>
    <s v="Y"/>
    <n v="7"/>
    <n v="167.8833333333333"/>
    <n v="7"/>
    <x v="0"/>
    <n v="571"/>
    <n v="238"/>
    <n v="69"/>
    <n v="29"/>
    <n v="9"/>
    <n v="13"/>
    <n v="4.5"/>
    <n v="4.5"/>
    <n v="4"/>
    <n v="4.5"/>
    <n v="0"/>
    <n v="0"/>
  </r>
  <r>
    <s v="g736284-d1505022"/>
    <s v="Satari's"/>
    <s v="Valencian Country"/>
    <s v="Province of Alicante"/>
    <n v="38.681086999999998"/>
    <n v="0.11411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5 of 147 Restaurants in Moraira"/>
    <s v="Mid-range, Fusion, Vegetarian Friendly, Vegan Options"/>
    <x v="0"/>
    <s v="Fusion"/>
    <s v="Y"/>
    <s v="Y"/>
    <s v="Y"/>
    <n v="5"/>
    <n v="20"/>
    <n v="5"/>
    <x v="0"/>
    <n v="694"/>
    <n v="473"/>
    <n v="103"/>
    <n v="35"/>
    <n v="12"/>
    <n v="12"/>
    <n v="4.5"/>
    <n v="4.5"/>
    <n v="4.5"/>
    <n v="4.5"/>
    <n v="0"/>
    <n v="0"/>
  </r>
  <r>
    <s v="g736284-d2042710"/>
    <s v="Tasca Moraira"/>
    <s v="Valencian Country"/>
    <s v="Province of Alicante"/>
    <n v="38.687370000000001"/>
    <n v="0.13582"/>
    <s v="Travellers' Choice, Certificate of Excellence 2020, Certificate of Excellence 2019, Certificate of Excellence 2018, Certificate of Excellence 2017, Certificate of Excellence 2016, Certificate of Excellence 2015"/>
    <s v="#25 of 147 Restaurants in Moraira"/>
    <s v="Mid-range, Mediterranean, European, Spanish"/>
    <x v="0"/>
    <s v="European, Mediterranean, Spanish"/>
    <s v="Y"/>
    <s v="Y"/>
    <s v="Y"/>
    <n v="7"/>
    <n v="70"/>
    <n v="7"/>
    <x v="0"/>
    <n v="408"/>
    <n v="154"/>
    <n v="57"/>
    <n v="11"/>
    <n v="8"/>
    <n v="5"/>
    <n v="4"/>
    <n v="4.5"/>
    <n v="4"/>
    <n v="4.5"/>
    <n v="0"/>
    <n v="0"/>
  </r>
  <r>
    <s v="g736284-d2071238"/>
    <s v="Himalaya Tandoori"/>
    <s v="Valencian Country"/>
    <s v="Province of Alicante"/>
    <n v="38.688972"/>
    <n v="0.133025"/>
    <s v="Travellers' Choice, Certificate of Excellence 2020, Certificate of Excellence 2019, Certificate of Excellence 2018, Certificate of Excellence 2017, Certificate of Excellence 2016, Certificate of Excellence 2015, Certificate of Excellence 2014, Certificate of Excellence 2013"/>
    <s v="#23 of 147 Restaurants in Moraira"/>
    <s v="Mid-range, Indian, Nepalese, Vegetarian Friendly"/>
    <x v="0"/>
    <s v="Indian, Nepalese"/>
    <s v="Y"/>
    <s v="Y"/>
    <s v="Y"/>
    <n v="7"/>
    <n v="59.5"/>
    <n v="13"/>
    <x v="0"/>
    <n v="571"/>
    <n v="298"/>
    <n v="99"/>
    <n v="21"/>
    <n v="22"/>
    <n v="10"/>
    <n v="4.5"/>
    <n v="4.5"/>
    <n v="4.5"/>
    <n v="4"/>
    <n v="0"/>
    <n v="0"/>
  </r>
  <r>
    <s v="g736284-d2538232"/>
    <s v="Davids Fish and Chip Diner"/>
    <s v="Valencian Country"/>
    <s v="Province of Alicante"/>
    <n v="38.678592999999999"/>
    <n v="0.108839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7 of 147 Restaurants in Moraira"/>
    <s v="Cheap Eats, Fast food, British, Contemporary"/>
    <x v="2"/>
    <s v="Fast food, British, Contemporary"/>
    <s v="Y"/>
    <s v="Y"/>
    <s v="N"/>
    <n v="6"/>
    <n v="78"/>
    <n v="6"/>
    <x v="0"/>
    <n v="776"/>
    <n v="488"/>
    <n v="137"/>
    <n v="46"/>
    <n v="13"/>
    <n v="8"/>
    <n v="4.5"/>
    <n v="4.5"/>
    <n v="4.5"/>
    <n v="4"/>
    <n v="0"/>
    <n v="0"/>
  </r>
  <r>
    <s v="g736284-d3162721"/>
    <s v="Restaurante Vespa's"/>
    <s v="Valencian Country"/>
    <s v="Province of Alicante"/>
    <n v="38.687572000000003"/>
    <n v="0.13194700000000001"/>
    <s v="Certificate of Excellence 2018, Certificate of Excellence 2016"/>
    <s v="#41 of 147 Restaurants in Moraira"/>
    <s v="Mid-range, Italian, Pizza, Mediterranean"/>
    <x v="0"/>
    <s v="Italian, Pizza, Mediterranean, European"/>
    <s v="Y"/>
    <s v="Y"/>
    <s v="Y"/>
    <n v="6"/>
    <n v="39"/>
    <n v="12"/>
    <x v="1"/>
    <n v="474"/>
    <n v="103"/>
    <n v="62"/>
    <n v="32"/>
    <n v="17"/>
    <n v="6"/>
    <n v="4"/>
    <n v="4"/>
    <n v="3.5"/>
    <n v="4"/>
    <n v="0"/>
    <n v="0"/>
  </r>
  <r>
    <s v="g736284-d3372378"/>
    <s v="Fishy Fishy"/>
    <s v="Valencian Country"/>
    <s v="Province of Alicante"/>
    <n v="38.689297000000003"/>
    <n v="0.13000300000000001"/>
    <s v="Travellers' Choice, Certificate of Excellence 2020, Certificate of Excellence 2019, Certificate of Excellence 2018, Certificate of Excellence 2017, Certificate of Excellence 2016, Certificate of Excellence 2015, Certificate of Excellence 2014"/>
    <s v="#11 of 147 Restaurants in Moraira"/>
    <s v="Cheap Eats, Seafood, Fast food, International"/>
    <x v="2"/>
    <s v="Seafood, Fast food, International, European, British"/>
    <s v="Y"/>
    <s v="N"/>
    <s v="Y"/>
    <n v="5"/>
    <n v="38"/>
    <n v="5"/>
    <x v="0"/>
    <n v="678"/>
    <n v="450"/>
    <n v="125"/>
    <n v="27"/>
    <n v="14"/>
    <n v="8"/>
    <n v="4.5"/>
    <n v="4.5"/>
    <n v="4.5"/>
    <n v="4"/>
    <n v="0"/>
    <n v="0"/>
  </r>
  <r>
    <s v="g736284-d3381272"/>
    <s v="The Kathmandu"/>
    <s v="Valencian Country"/>
    <s v="Province of Alicante"/>
    <n v="38.684623999999999"/>
    <n v="0.123649"/>
    <s v="Travellers' Choice, Certificate of Excellence 2020, Certificate of Excellence 2019, Certificate of Excellence 2018, Certificate of Excellence 2017, Certificate of Excellence 2016, Certificate of Excellence 2015, Certificate of Excellence 2014"/>
    <s v="#6 of 147 Restaurants in Moraira"/>
    <s v="Mid-range, Indian, Asian, Healthy"/>
    <x v="0"/>
    <s v="Indian, Asian, Healthy, Balti, Nepalese"/>
    <s v="Y"/>
    <s v="Y"/>
    <s v="Y"/>
    <n v="7"/>
    <n v="59.5"/>
    <n v="13"/>
    <x v="0"/>
    <n v="1167"/>
    <n v="726"/>
    <n v="151"/>
    <n v="39"/>
    <n v="13"/>
    <n v="17"/>
    <n v="4.5"/>
    <n v="4.5"/>
    <n v="4.5"/>
    <n v="4"/>
    <n v="0"/>
    <n v="0"/>
  </r>
  <r>
    <s v="g736284-d3405176"/>
    <s v="Pizzería tigre"/>
    <s v="Valencian Country"/>
    <s v="Province of Alicante"/>
    <n v="38.688186999999999"/>
    <n v="0.134522"/>
    <s v="Certificate of Excellence 2019, Certificate of Excellence 2018, Certificate of Excellence 2015"/>
    <s v="#39 of 147 Restaurants in Moraira"/>
    <s v="Mid-range, Pizza, Vegetarian Friendly, Vegan Options"/>
    <x v="0"/>
    <s v="Pizza"/>
    <s v="Y"/>
    <s v="Y"/>
    <s v="N"/>
    <n v="6"/>
    <n v="57"/>
    <n v="12"/>
    <x v="1"/>
    <n v="333"/>
    <n v="93"/>
    <n v="54"/>
    <n v="26"/>
    <n v="11"/>
    <n v="6"/>
    <n v="4"/>
    <n v="4"/>
    <n v="4"/>
    <n v="4"/>
    <n v="0"/>
    <n v="0"/>
  </r>
  <r>
    <s v="g736284-d3436660"/>
    <s v="Cava"/>
    <s v="Valencian Country"/>
    <s v="Province of Alicante"/>
    <n v="38.688639999999999"/>
    <n v="0.13448299999999999"/>
    <s v="Travellers' Choice, Certificate of Excellence 2020, Certificate of Excellence 2019, Certificate of Excellence 2018, Certificate of Excellence 2017, Certificate of Excellence 2016, Certificate of Excellence 2015, Certificate of Excellence 2014"/>
    <s v="#26 of 147 Restaurants in Moraira"/>
    <s v="Mid-range, International, Mediterranean, European"/>
    <x v="0"/>
    <s v="European, International, Mediterranean"/>
    <s v="Y"/>
    <s v="Y"/>
    <s v="Y"/>
    <n v="4"/>
    <n v="14"/>
    <n v="4"/>
    <x v="0"/>
    <n v="351"/>
    <n v="252"/>
    <n v="43"/>
    <n v="11"/>
    <n v="2"/>
    <n v="6"/>
    <n v="5"/>
    <n v="4.5"/>
    <n v="4.5"/>
    <n v="4.5"/>
    <n v="0"/>
    <n v="0"/>
  </r>
  <r>
    <s v="g736284-d3598397"/>
    <s v="No Nonsense"/>
    <s v="Valencian Country"/>
    <s v="Province of Alicante"/>
    <n v="38.679366999999999"/>
    <n v="0.112898"/>
    <s v="Certificate of Excellence 2019, Certificate of Excellence 2018, Certificate of Excellence 2017, Certificate of Excellence 2014"/>
    <s v="#40 of 147 Restaurants in Moraira"/>
    <s v="Mid-range, Dutch, Bar, European"/>
    <x v="0"/>
    <s v="Dutch, Bar, European"/>
    <s v="Y"/>
    <s v="N"/>
    <s v="N"/>
    <n v="6"/>
    <n v="34.5"/>
    <n v="6"/>
    <x v="1"/>
    <n v="433"/>
    <n v="147"/>
    <n v="106"/>
    <n v="24"/>
    <n v="14"/>
    <n v="12"/>
    <n v="4"/>
    <n v="4"/>
    <n v="4"/>
    <n v="4.5"/>
    <n v="0"/>
    <n v="0"/>
  </r>
  <r>
    <s v="g736284-d4132406"/>
    <s v="Chic Moraira"/>
    <s v="Valencian Country"/>
    <s v="Province of Alicante"/>
    <n v="38.688659999999999"/>
    <n v="0.13245799999999999"/>
    <s v="Travellers' Choice, Certificate of Excellence 2020, Certificate of Excellence 2019, Certificate of Excellence 2018, Certificate of Excellence 2017, Certificate of Excellence 2016, Certificate of Excellence 2015"/>
    <s v="#13 of 147 Restaurants in Moraira"/>
    <s v="Mid-range, Mediterranean, European, Spanish"/>
    <x v="0"/>
    <s v="Mediterranean, European, Spanish, Fusion"/>
    <s v="Y"/>
    <s v="Y"/>
    <s v="Y"/>
    <n v="6"/>
    <n v="48"/>
    <n v="6"/>
    <x v="0"/>
    <n v="324"/>
    <n v="137"/>
    <n v="35"/>
    <n v="2"/>
    <n v="2"/>
    <n v="4"/>
    <n v="4.5"/>
    <n v="4.5"/>
    <n v="4.5"/>
    <n v="5"/>
    <n v="0"/>
    <n v="0"/>
  </r>
  <r>
    <s v="g736284-d4858630"/>
    <s v="Magia Ristorante, Pizzeria &amp; Tartufo"/>
    <s v="Valencian Country"/>
    <s v="Province of Alicante"/>
    <n v="38.682346000000003"/>
    <n v="0.12034400000000001"/>
    <s v="Travellers' Choice, Certificate of Excellence 2020, Certificate of Excellence 2018, Certificate of Excellence 2017, Certificate of Excellence 2016"/>
    <s v="#32 of 147 Restaurants in Moraira"/>
    <s v="Mid-range, Italian, Pizza, Seafood"/>
    <x v="0"/>
    <s v="Pizza, Seafood, Italian, Lazio, Central-Italian"/>
    <s v="Y"/>
    <s v="Y"/>
    <s v="Y"/>
    <n v="6"/>
    <n v="54"/>
    <n v="6"/>
    <x v="0"/>
    <n v="481"/>
    <n v="221"/>
    <n v="47"/>
    <n v="19"/>
    <n v="12"/>
    <n v="11"/>
    <n v="4.5"/>
    <n v="4.5"/>
    <n v="4.5"/>
    <n v="4.5"/>
    <n v="0"/>
    <n v="0"/>
  </r>
  <r>
    <s v="g736284-d6509510"/>
    <s v="Sand Restaurant"/>
    <s v="Valencian Country"/>
    <s v="Province of Alicante"/>
    <n v="38.687469999999998"/>
    <n v="0.13192400000000001"/>
    <s v="Michelin 2021 for The Michelin Plate: Good cooking, Michelin 2021 for Simple restaurant"/>
    <s v="#58 of 147 Restaurants in Moraira"/>
    <s v="Mid-range, Seafood, International, Mediterranean"/>
    <x v="0"/>
    <s v="Seafood, Mediterranean, European, Spanish, Healthy, International"/>
    <s v="Y"/>
    <s v="Y"/>
    <s v="Y"/>
    <n v="7"/>
    <n v="59.5"/>
    <n v="14"/>
    <x v="1"/>
    <n v="334"/>
    <n v="90"/>
    <n v="42"/>
    <n v="11"/>
    <n v="7"/>
    <n v="11"/>
    <n v="4.5"/>
    <n v="4.5"/>
    <n v="4"/>
    <n v="4"/>
    <n v="0"/>
    <n v="0"/>
  </r>
  <r>
    <s v="g736284-d6914859"/>
    <s v="The Royal Buddha Tandoori"/>
    <s v="Valencian Country"/>
    <s v="Province of Alicante"/>
    <n v="38.691070000000003"/>
    <n v="0.13478299999999999"/>
    <s v="Travellers' Choice, Certificate of Excellence 2020, Certificate of Excellence 2019, Certificate of Excellence 2018, Certificate of Excellence 2017, Certificate of Excellence 2016"/>
    <s v="#7 of 147 Restaurants in Moraira"/>
    <s v="Mid-range, Indian, Asian, Balti"/>
    <x v="0"/>
    <s v="Indian, Asian, Balti, Nepalese"/>
    <s v="Y"/>
    <s v="Y"/>
    <s v="Y"/>
    <n v="7"/>
    <n v="59.5"/>
    <n v="13"/>
    <x v="0"/>
    <n v="387"/>
    <n v="259"/>
    <n v="52"/>
    <n v="15"/>
    <n v="5"/>
    <n v="6"/>
    <n v="4.5"/>
    <n v="4.5"/>
    <n v="4.5"/>
    <n v="4"/>
    <n v="0"/>
    <n v="0"/>
  </r>
  <r>
    <s v="g736284-d7195558"/>
    <s v="Kosta"/>
    <s v="Valencian Country"/>
    <s v="Province of Alicante"/>
    <n v="38.685184"/>
    <n v="0.124141"/>
    <s v="Travellers' Choice, Certificate of Excellence 2020, Certificate of Excellence 2019, Certificate of Excellence 2018"/>
    <s v="#1 of 147 Restaurants in Moraira"/>
    <s v="Mid-range, International, Mediterranean, European"/>
    <x v="0"/>
    <s v="International, Mediterranean, European"/>
    <s v="Y"/>
    <s v="Y"/>
    <s v="Y"/>
    <n v="6"/>
    <n v="57"/>
    <n v="6"/>
    <x v="3"/>
    <n v="1225"/>
    <n v="626"/>
    <n v="49"/>
    <n v="20"/>
    <n v="4"/>
    <n v="8"/>
    <n v="5"/>
    <n v="5"/>
    <n v="4.5"/>
    <n v="5"/>
    <n v="0"/>
    <n v="0"/>
  </r>
  <r>
    <s v="g7701875-d2648386"/>
    <s v="Casa Pacheco"/>
    <s v="Castile and Leon"/>
    <s v="Province of Salamanca"/>
    <n v="40.778205999999997"/>
    <n v="-5.8770179999999996"/>
    <s v="Travellers' Choice, Michelin 2021 for Bib Gourmand: good quality, good value cooking, Michelin 2021 for Comfortable restaurant"/>
    <s v="#1 of 4 Restaurants in Vecinos"/>
    <s v="Mid-range, Mediterranean, Spanish, Vegetarian Friendly"/>
    <x v="0"/>
    <s v="Mediterranean, Spanish"/>
    <s v="Y"/>
    <s v="N"/>
    <s v="Y"/>
    <n v="6"/>
    <n v="24"/>
    <n v="8"/>
    <x v="0"/>
    <n v="373"/>
    <n v="7"/>
    <n v="0"/>
    <n v="0"/>
    <n v="0"/>
    <n v="0"/>
    <n v="4.5"/>
    <n v="4.5"/>
    <n v="4.5"/>
    <n v="4.5"/>
    <n v="1"/>
    <n v="0"/>
  </r>
  <r>
    <s v="g775263-d3356073"/>
    <s v="Mc Charly &amp; Company"/>
    <s v="Asturias"/>
    <s v="Mieres Municipality"/>
    <n v="43.254719999999999"/>
    <n v="-5.7799829999999996"/>
    <s v="Travellers' Choice, Certificate of Excellence 2020, Certificate of Excellence 2019, Certificate of Excellence 2018, Certificate of Excellence 2017, Certificate of Excellence 2016, Certificate of Excellence 2015, Certificate of Excellence 2014"/>
    <s v="#2 of 71 Restaurants in Mieres"/>
    <s v="Cheap Eats, American, Fast food, Vegetarian Friendly"/>
    <x v="2"/>
    <s v="American, Fast food"/>
    <s v="Y"/>
    <s v="N"/>
    <s v="N"/>
    <n v="7"/>
    <n v="100.5"/>
    <n v="7"/>
    <x v="0"/>
    <n v="341"/>
    <n v="1"/>
    <n v="2"/>
    <n v="0"/>
    <n v="0"/>
    <n v="0"/>
    <n v="4.5"/>
    <n v="4.5"/>
    <n v="4.5"/>
    <n v="4.5"/>
    <n v="0"/>
    <n v="0"/>
  </r>
  <r>
    <s v="g775938-d3427363"/>
    <s v="El Muelle de Arriate"/>
    <s v="Andalucia"/>
    <s v="Province of Malaga"/>
    <n v="36.790332999999997"/>
    <n v="-5.141108"/>
    <s v="Travellers' Choice, Certificate of Excellence 2020, Certificate of Excellence 2019, Certificate of Excellence 2018, Certificate of Excellence 2017, Certificate of Excellence 2016, Certificate of Excellence 2015, Certificate of Excellence 2014"/>
    <s v="#1 of 8 Restaurants in Arriate"/>
    <s v="Mid-range, Mediterranean, European, Spanish"/>
    <x v="0"/>
    <s v="Mediterranean, European, Spanish"/>
    <s v="Y"/>
    <s v="Y"/>
    <s v="Y"/>
    <n v="5"/>
    <n v="22"/>
    <n v="10"/>
    <x v="3"/>
    <n v="658"/>
    <n v="290"/>
    <n v="17"/>
    <n v="2"/>
    <n v="1"/>
    <n v="0"/>
    <n v="5"/>
    <n v="5"/>
    <n v="5"/>
    <n v="5"/>
    <n v="0"/>
    <n v="0"/>
  </r>
  <r>
    <s v="g775984-d4888778"/>
    <s v="Restaurante Port Balansat"/>
    <s v="Balearic Islands"/>
    <s v="Ibiza"/>
    <n v="39.079998000000003"/>
    <n v="1.439748"/>
    <s v="Travellers' Choice, Certificate of Excellence 2020, Certificate of Excellence 2019, Certificate of Excellence 2018, Certificate of Excellence 2017, Certificate of Excellence 2016"/>
    <s v="#3 of 10 Restaurants in Port de Sant Miguel"/>
    <s v="Mid-range, Seafood, Mediterranean, European"/>
    <x v="0"/>
    <s v="Seafood, Mediterranean, European, Spanish"/>
    <s v="Y"/>
    <s v="N"/>
    <s v="Y"/>
    <n v="7"/>
    <n v="71"/>
    <n v="7"/>
    <x v="1"/>
    <n v="562"/>
    <n v="63"/>
    <n v="33"/>
    <n v="22"/>
    <n v="7"/>
    <n v="8"/>
    <n v="4"/>
    <n v="4"/>
    <n v="3.5"/>
    <n v="3.5"/>
    <n v="0"/>
    <n v="0"/>
  </r>
  <r>
    <s v="g776116-d5774309"/>
    <s v="La Pianola Casa Pepe"/>
    <s v="Andalucia"/>
    <s v="Province of Cordoba"/>
    <n v="37.437980000000003"/>
    <n v="-4.1932219999999996"/>
    <s v="Travellers' Choice, Certificate of Excellence 2020, Certificate of Excellence 2019, Certificate of Excellence 2018, Certificate of Excellence 2017, Certificate of Excellence 2016, Certificate of Excellence 2015"/>
    <s v="#2 of 31 Restaurants in Priego de Cordoba"/>
    <s v="Mid-range, Mediterranean, European, Spanish"/>
    <x v="0"/>
    <s v="Mediterranean, European, Spanish"/>
    <s v="Y"/>
    <s v="Y"/>
    <s v="Y"/>
    <n v="6"/>
    <n v="51"/>
    <n v="12"/>
    <x v="0"/>
    <n v="480"/>
    <n v="14"/>
    <n v="3"/>
    <n v="5"/>
    <n v="1"/>
    <n v="0"/>
    <n v="4.5"/>
    <n v="4.5"/>
    <n v="4.5"/>
    <n v="4.5"/>
    <n v="0"/>
    <n v="0"/>
  </r>
  <r>
    <s v="g776182-d4035865"/>
    <s v="La Mafia se sienta a la mesa - Tomares"/>
    <s v="Andalucia"/>
    <s v="Province of Seville"/>
    <n v="37.368009999999998"/>
    <n v="-6.0412109999999997"/>
    <s v="Certificate of Excellence 2019, Certificate of Excellence 2018, Certificate of Excellence 2017, Certificate of Excellence 2016"/>
    <s v="#4 of 57 Restaurants in Tomares"/>
    <s v="Fine Dining, Italian, Mediterranean, European"/>
    <x v="1"/>
    <s v="Italian, European, Mediterranean"/>
    <s v="Y"/>
    <s v="Y"/>
    <s v="Y"/>
    <n v="7"/>
    <n v="34.75"/>
    <n v="14"/>
    <x v="1"/>
    <n v="322"/>
    <n v="3"/>
    <n v="0"/>
    <n v="1"/>
    <n v="0"/>
    <n v="0"/>
    <n v="4"/>
    <n v="4"/>
    <n v="3.5"/>
    <n v="4"/>
    <n v="0"/>
    <n v="0"/>
  </r>
  <r>
    <s v="g776182-d4600901"/>
    <s v="Tomare Tapas"/>
    <s v="Andalucia"/>
    <s v="Province of Seville"/>
    <n v="37.375027000000003"/>
    <n v="-6.0525950000000002"/>
    <s v="Travellers' Choice, Certificate of Excellence 2020, Certificate of Excellence 2019, Certificate of Excellence 2018, Certificate of Excellence 2017, Certificate of Excellence 2016"/>
    <s v="#3 of 57 Restaurants in Tomares"/>
    <s v="Mid-range, Mediterranean, Spanish, Vegetarian Friendly"/>
    <x v="0"/>
    <s v="Mediterranean, Spanish"/>
    <s v="Y"/>
    <s v="N"/>
    <s v="Y"/>
    <n v="6"/>
    <n v="51"/>
    <n v="12"/>
    <x v="1"/>
    <n v="466"/>
    <n v="6"/>
    <n v="1"/>
    <n v="1"/>
    <n v="0"/>
    <n v="0"/>
    <n v="4"/>
    <n v="4"/>
    <n v="4"/>
    <n v="4"/>
    <n v="0"/>
    <n v="0"/>
  </r>
  <r>
    <s v="g776182-d6989838"/>
    <s v="Puro Tinto"/>
    <s v="Andalucia"/>
    <s v="Province of Seville"/>
    <n v="37.372765000000001"/>
    <n v="-6.0467740000000001"/>
    <s v="Certificate of Excellence 2019, Certificate of Excellence 2018, Certificate of Excellence 2017, Certificate of Excellence 2016"/>
    <s v="#8 of 57 Restaurants in Tomares"/>
    <s v="Mid-range, International, Mediterranean, Spanish"/>
    <x v="0"/>
    <s v="Spanish, International, Mediterranean, Wine Bar"/>
    <s v="Y"/>
    <s v="Y"/>
    <s v="Y"/>
    <n v="6"/>
    <n v="44"/>
    <n v="11"/>
    <x v="1"/>
    <n v="355"/>
    <n v="0"/>
    <n v="2"/>
    <n v="0"/>
    <n v="0"/>
    <n v="0"/>
    <n v="4.5"/>
    <n v="4"/>
    <n v="4"/>
    <n v="4.5"/>
    <n v="0"/>
    <n v="0"/>
  </r>
  <r>
    <s v="g776182-d984992"/>
    <s v="Casa Alta"/>
    <s v="Andalucia"/>
    <s v="Province of Seville"/>
    <n v="37.376891999999998"/>
    <n v="-6.0403799999999999"/>
    <s v="Travellers' Choice, Certificate of Excellence 2020, Certificate of Excellence 2018, Certificate of Excellence 2016, Certificate of Excellence 2015"/>
    <s v="#2 of 57 Restaurants in Tomares"/>
    <s v="Mid-range, Mediterranean, European, Spanish"/>
    <x v="0"/>
    <s v="Mediterranean, European, Spanish"/>
    <s v="Y"/>
    <s v="N"/>
    <s v="Y"/>
    <n v="7"/>
    <n v="35"/>
    <n v="7"/>
    <x v="1"/>
    <n v="426"/>
    <n v="2"/>
    <n v="0"/>
    <n v="0"/>
    <n v="0"/>
    <n v="0"/>
    <n v="4.5"/>
    <n v="4"/>
    <n v="4"/>
    <n v="4.5"/>
    <n v="0"/>
    <n v="0"/>
  </r>
  <r>
    <s v="g776182-d984997"/>
    <s v="Meson Casa Esteban Restaurante &amp; Tapas"/>
    <s v="Andalucia"/>
    <s v="Province of Seville"/>
    <n v="37.375895999999997"/>
    <n v="-6.0451730000000001"/>
    <s v="Certificate of Excellence 2019, Certificate of Excellence 2018"/>
    <s v="#5 of 57 Restaurants in Tomares"/>
    <s v="Mid-range, Mediterranean, Spanish, Vegetarian Friendly"/>
    <x v="0"/>
    <s v="Mediterranean, Spanish"/>
    <s v="Y"/>
    <s v="N"/>
    <s v="Y"/>
    <n v="7"/>
    <n v="49"/>
    <n v="13"/>
    <x v="1"/>
    <n v="490"/>
    <n v="2"/>
    <n v="0"/>
    <n v="0"/>
    <n v="1"/>
    <n v="0"/>
    <n v="4"/>
    <n v="4"/>
    <n v="3.5"/>
    <n v="3"/>
    <n v="0"/>
    <n v="0"/>
  </r>
  <r>
    <s v="g776184-d1917487"/>
    <s v="Iguanas Ranas Aljarafe"/>
    <s v="Andalucia"/>
    <s v="Province of Seville"/>
    <n v="37.387343999999999"/>
    <n v="-6.0461039999999997"/>
    <s v="Certificate of Excellence 2016, Certificate of Excellence 2015"/>
    <s v="#5 of 24 Restaurants in Castilleja de la Cuesta"/>
    <s v="Mid-range, Mexican, Latin, Central American"/>
    <x v="0"/>
    <s v="Mexican, Latin, Central American"/>
    <s v="N"/>
    <s v="N"/>
    <s v="Y"/>
    <n v="7"/>
    <n v="84"/>
    <n v="14"/>
    <x v="1"/>
    <n v="484"/>
    <n v="4"/>
    <n v="5"/>
    <n v="2"/>
    <n v="1"/>
    <n v="0"/>
    <n v="4"/>
    <n v="4"/>
    <n v="3.5"/>
    <n v="4"/>
    <n v="0"/>
    <n v="0"/>
  </r>
  <r>
    <s v="g776224-d2188340"/>
    <s v="Restaurante la Alacena"/>
    <s v="Andalucia"/>
    <s v="Province of Seville"/>
    <n v="37.358105000000002"/>
    <n v="-6.2001749999999998"/>
    <s v="Travellers' Choice, Certificate of Excellence 2020, Certificate of Excellence 2019, Certificate of Excellence 2018, Certificate of Excellence 2017, Certificate of Excellence 2016, Certificate of Excellence 2015"/>
    <s v="#1 of 6 Restaurants in Benacazon"/>
    <s v="Mid-range, Mediterranean, European, Spanish"/>
    <x v="0"/>
    <s v="Mediterranean, European, Spanish, Fusion"/>
    <s v="Y"/>
    <s v="Y"/>
    <s v="Y"/>
    <n v="7"/>
    <n v="66.5"/>
    <n v="7"/>
    <x v="0"/>
    <n v="399"/>
    <n v="11"/>
    <n v="5"/>
    <n v="2"/>
    <n v="0"/>
    <n v="2"/>
    <n v="4.5"/>
    <n v="4.5"/>
    <n v="4"/>
    <n v="4"/>
    <n v="0"/>
    <n v="0"/>
  </r>
  <r>
    <s v="g776873-d998443"/>
    <s v="El Baron"/>
    <s v="Castile and Leon"/>
    <s v="Province of Palencia"/>
    <n v="42.794029999999999"/>
    <n v="-4.2614000000000001"/>
    <s v="Certificate of Excellence 2018, Certificate of Excellence 2016, Certificate of Excellence 2014, Certificate of Excellence 2013"/>
    <s v="#3 of 30 Restaurants in Aguilar de Campoo"/>
    <s v="Mid-range, Steakhouse, Mediterranean, European"/>
    <x v="0"/>
    <s v="Steakhouse, Mediterranean, European"/>
    <s v="Y"/>
    <s v="N"/>
    <s v="Y"/>
    <n v="7"/>
    <n v="56"/>
    <n v="7"/>
    <x v="1"/>
    <n v="541"/>
    <n v="2"/>
    <n v="4"/>
    <n v="2"/>
    <n v="0"/>
    <n v="0"/>
    <n v="4"/>
    <n v="4"/>
    <n v="4"/>
    <n v="4.5"/>
    <n v="0"/>
    <n v="0"/>
  </r>
  <r>
    <s v="g7777650-d1148165"/>
    <s v="Restaurante Tira Do Cordel"/>
    <s v="Galicia"/>
    <s v="Province of A Coruna"/>
    <n v="42.914917000000003"/>
    <n v="-9.2655429999999992"/>
    <s v="Travellers' Choice, Michelin 2021 for The Michelin Plate: Good cooking, Michelin 2021 for Simple restaurant"/>
    <s v="#12 of 55 Restaurants in Fisterra"/>
    <s v="Mid-range, Seafood, Spanish, Healthy"/>
    <x v="0"/>
    <s v="Seafood, Spanish, Healthy"/>
    <s v="N"/>
    <s v="N"/>
    <s v="Y"/>
    <n v="7"/>
    <n v="35"/>
    <n v="14"/>
    <x v="1"/>
    <n v="1322"/>
    <n v="32"/>
    <n v="11"/>
    <n v="2"/>
    <n v="2"/>
    <n v="1"/>
    <n v="4.5"/>
    <n v="3.5"/>
    <n v="3.5"/>
    <n v="3.5"/>
    <n v="0"/>
    <n v="0"/>
  </r>
  <r>
    <s v="g7777650-d2235409"/>
    <s v="Ó Fragón restaurante"/>
    <s v="Galicia"/>
    <s v="Province of A Coruna"/>
    <n v="42.923447000000003"/>
    <n v="-9.2723999999999993"/>
    <s v="Travellers' Choice, Michelin 2021 for Bib Gourmand: good quality, good value cooking, Michelin 2021 for Comfortable restaurant"/>
    <s v="#5 of 55 Restaurants in Fisterra"/>
    <s v="Fine Dining, Seafood, Mediterranean, European"/>
    <x v="1"/>
    <s v="Seafood, Mediterranean, European, Spanish"/>
    <s v="Y"/>
    <s v="N"/>
    <s v="Y"/>
    <n v="7"/>
    <n v="32.5"/>
    <n v="13"/>
    <x v="0"/>
    <n v="485"/>
    <n v="42"/>
    <n v="6"/>
    <n v="0"/>
    <n v="1"/>
    <n v="0"/>
    <n v="4.5"/>
    <n v="4.5"/>
    <n v="4.5"/>
    <n v="4.5"/>
    <n v="1"/>
    <n v="0"/>
  </r>
  <r>
    <s v="g7777650-d2276826"/>
    <s v="O'centolo"/>
    <s v="Galicia"/>
    <s v="Province of A Coruna"/>
    <n v="42.907744999999998"/>
    <n v="-9.2627670000000002"/>
    <s v="Travellers' Choice, Certificate of Excellence 2020, Certificate of Excellence 2019, Certificate of Excellence 2018, Certificate of Excellence 2017, Certificate of Excellence 2015, Certificate of Excellence 2014, Certificate of Excellence 2013"/>
    <s v="#8 of 55 Restaurants in Fisterra"/>
    <s v="Mid-range, Seafood, Mediterranean, European"/>
    <x v="0"/>
    <s v="Seafood, Mediterranean, European, Spanish"/>
    <s v="Y"/>
    <s v="N"/>
    <s v="Y"/>
    <n v="7"/>
    <n v="101.5"/>
    <n v="7"/>
    <x v="1"/>
    <n v="815"/>
    <n v="42"/>
    <n v="17"/>
    <n v="10"/>
    <n v="5"/>
    <n v="4"/>
    <n v="4.5"/>
    <n v="4"/>
    <n v="4"/>
    <n v="4"/>
    <n v="0"/>
    <n v="0"/>
  </r>
  <r>
    <s v="g7777650-d3358330"/>
    <s v="O Pirata"/>
    <s v="Galicia"/>
    <s v="Province of A Coruna"/>
    <n v="42.908306000000003"/>
    <n v="-9.2624469999999999"/>
    <s v="Travellers' Choice, Certificate of Excellence 2020, Certificate of Excellence 2019, Certificate of Excellence 2018, Certificate of Excellence 2017, Certificate of Excellence 2016, Certificate of Excellence 2015, Certificate of Excellence 2014"/>
    <s v="#4 of 55 Restaurants in Fisterra"/>
    <s v="Mid-range, Seafood, Mediterranean, Spanish"/>
    <x v="0"/>
    <s v="Seafood, Mediterranean, Spanish, Healthy"/>
    <s v="N"/>
    <s v="N"/>
    <s v="Y"/>
    <n v="6"/>
    <n v="34"/>
    <n v="6"/>
    <x v="0"/>
    <n v="1095"/>
    <n v="54"/>
    <n v="12"/>
    <n v="1"/>
    <n v="2"/>
    <n v="2"/>
    <n v="4.5"/>
    <n v="4.5"/>
    <n v="4.5"/>
    <n v="4.5"/>
    <n v="0"/>
    <n v="0"/>
  </r>
  <r>
    <s v="g7777650-d3381852"/>
    <s v="As Baleas Pizzeria"/>
    <s v="Galicia"/>
    <s v="Province of A Coruna"/>
    <n v="42.906796"/>
    <n v="-9.2625689999999992"/>
    <s v="Travellers' Choice, Certificate of Excellence 2020, Certificate of Excellence 2019, Certificate of Excellence 2016, Certificate of Excellence 2015"/>
    <s v="#11 of 55 Restaurants in Fisterra"/>
    <s v="Mid-range, Italian, Pizza, Mediterranean"/>
    <x v="0"/>
    <s v="Italian, Mediterranean, European, Pizza"/>
    <s v="Y"/>
    <s v="Y"/>
    <s v="N"/>
    <n v="7"/>
    <n v="82.25"/>
    <n v="7"/>
    <x v="1"/>
    <n v="326"/>
    <n v="15"/>
    <n v="18"/>
    <n v="5"/>
    <n v="0"/>
    <n v="0"/>
    <n v="4"/>
    <n v="4"/>
    <n v="4"/>
    <n v="4"/>
    <n v="0"/>
    <n v="0"/>
  </r>
  <r>
    <s v="g7777650-d3860284"/>
    <s v="Os Tres Golpes"/>
    <s v="Galicia"/>
    <s v="Province of A Coruna"/>
    <n v="42.905616999999999"/>
    <n v="-9.2633010000000002"/>
    <s v="Travellers' Choice, Certificate of Excellence 2020, Certificate of Excellence 2017, Certificate of Excellence 2016"/>
    <s v="#17 of 55 Restaurants in Fisterra"/>
    <s v="Mid-range, Seafood, Spanish, Gluten Free Options"/>
    <x v="0"/>
    <s v="Seafood, Spanish"/>
    <s v="N"/>
    <s v="N"/>
    <s v="Y"/>
    <n v="7"/>
    <n v="91"/>
    <n v="7"/>
    <x v="1"/>
    <n v="342"/>
    <n v="8"/>
    <n v="6"/>
    <n v="0"/>
    <n v="1"/>
    <n v="3"/>
    <n v="4"/>
    <n v="4"/>
    <n v="4"/>
    <n v="3.5"/>
    <n v="0"/>
    <n v="0"/>
  </r>
  <r>
    <s v="g7777650-d4935588"/>
    <s v="Restaurante A Lareira"/>
    <s v="Galicia"/>
    <s v="Province of A Coruna"/>
    <n v="42.905937000000002"/>
    <n v="-9.2649150000000002"/>
    <s v="Travellers' Choice, Certificate of Excellence 2020, Certificate of Excellence 2019, Certificate of Excellence 2018, Certificate of Excellence 2017, Certificate of Excellence 2016, Certificate of Excellence 2015"/>
    <s v="#6 of 55 Restaurants in Fisterra"/>
    <s v="Mid-range, Steakhouse, Mediterranean, European"/>
    <x v="0"/>
    <s v="Spanish, Steakhouse, Mediterranean, European"/>
    <s v="N"/>
    <s v="N"/>
    <s v="Y"/>
    <n v="6"/>
    <n v="72"/>
    <n v="6"/>
    <x v="0"/>
    <n v="471"/>
    <n v="14"/>
    <n v="6"/>
    <n v="0"/>
    <n v="1"/>
    <n v="0"/>
    <n v="4.5"/>
    <n v="4.5"/>
    <n v="4.5"/>
    <n v="4"/>
    <n v="0"/>
    <n v="0"/>
  </r>
  <r>
    <s v="g7777650-d6890508"/>
    <s v="Restaurante Lecer"/>
    <s v="Galicia"/>
    <s v="Province of A Coruna"/>
    <n v="42.906726999999997"/>
    <n v="-9.2630029999999994"/>
    <s v="Travellers' Choice, Certificate of Excellence 2020, Certificate of Excellence 2019, Certificate of Excellence 2018, Certificate of Excellence 2017, Certificate of Excellence 2016"/>
    <s v="#7 of 55 Restaurants in Fisterra"/>
    <s v="Cheap Eats, Seafood, Mediterranean, European"/>
    <x v="2"/>
    <s v="Seafood, Spanish, Mediterranean, European"/>
    <s v="Y"/>
    <s v="N"/>
    <s v="Y"/>
    <n v="6"/>
    <n v="48"/>
    <n v="12"/>
    <x v="0"/>
    <n v="457"/>
    <n v="25"/>
    <n v="9"/>
    <n v="0"/>
    <n v="1"/>
    <n v="0"/>
    <n v="4.5"/>
    <n v="4.5"/>
    <n v="4.5"/>
    <n v="4.5"/>
    <n v="0"/>
    <n v="0"/>
  </r>
  <r>
    <s v="g777798-d4177428"/>
    <s v="O Birran"/>
    <s v="Galicia"/>
    <s v="Province of Ourense"/>
    <n v="42.287823000000003"/>
    <n v="-8.142353"/>
    <s v="Travellers' Choice, Certificate of Excellence 2020, Certificate of Excellence 2019, Certificate of Excellence 2018, Certificate of Excellence 2017, Certificate of Excellence 2016"/>
    <s v="#1 of 22 Restaurants in Ribadavia"/>
    <s v="Mid-range, Mediterranean, European, Spanish"/>
    <x v="0"/>
    <s v="Mediterranean, European, Spanish, Fusion"/>
    <s v="Y"/>
    <s v="N"/>
    <s v="Y"/>
    <n v="7"/>
    <n v="49"/>
    <n v="14"/>
    <x v="0"/>
    <n v="425"/>
    <n v="8"/>
    <n v="1"/>
    <n v="0"/>
    <n v="0"/>
    <n v="0"/>
    <n v="4.5"/>
    <n v="4.5"/>
    <n v="4.5"/>
    <n v="4"/>
    <n v="0"/>
    <n v="0"/>
  </r>
  <r>
    <s v="g777800-d992172"/>
    <s v="Casa Zapatillas"/>
    <s v="Galicia"/>
    <s v="Province of Ourense"/>
    <n v="41.939857000000003"/>
    <n v="-7.4388649999999998"/>
    <s v="Certificate of Excellence 2018, Certificate of Excellence 2017, Certificate of Excellence 2016, Certificate of Excellence 2015"/>
    <s v="#2 of 24 Restaurants in Verin"/>
    <s v="Mid-range, European, Spanish, Vegetarian Friendly"/>
    <x v="0"/>
    <s v="European, Spanish"/>
    <s v="Y"/>
    <s v="N"/>
    <s v="Y"/>
    <n v="6"/>
    <n v="63"/>
    <n v="12"/>
    <x v="1"/>
    <n v="399"/>
    <n v="5"/>
    <n v="0"/>
    <n v="1"/>
    <n v="0"/>
    <n v="0"/>
    <n v="4"/>
    <n v="4"/>
    <n v="4.5"/>
    <n v="4"/>
    <n v="0"/>
    <n v="0"/>
  </r>
  <r>
    <s v="g780695-d2410051"/>
    <s v="Villa Fusió"/>
    <s v="Valencian Country"/>
    <s v="Province of Valencia"/>
    <n v="39.593372000000002"/>
    <n v="-0.46036100000000002"/>
    <s v="Travellers' Choice, Certificate of Excellence 2020, Certificate of Excellence 2019, Certificate of Excellence 2018, Certificate of Excellence 2017, Certificate of Excellence 2016, Certificate of Excellence 2015"/>
    <s v="#2 of 34 Restaurants in Betera"/>
    <s v="Mid-range, Mediterranean, European, Spanish"/>
    <x v="0"/>
    <s v="Mediterranean, European, Spanish"/>
    <s v="Y"/>
    <s v="Y"/>
    <s v="Y"/>
    <n v="7"/>
    <n v="25.5"/>
    <n v="7"/>
    <x v="0"/>
    <n v="324"/>
    <n v="12"/>
    <n v="2"/>
    <n v="1"/>
    <n v="0"/>
    <n v="0"/>
    <n v="4.5"/>
    <n v="4.5"/>
    <n v="4.5"/>
    <n v="4"/>
    <n v="0"/>
    <n v="0"/>
  </r>
  <r>
    <s v="g780695-d3679014"/>
    <s v="El Gordo y El Flaco"/>
    <s v="Valencian Country"/>
    <s v="Province of Valencia"/>
    <n v="39.585766"/>
    <n v="-0.458366"/>
    <s v="Travellers' Choice, Certificate of Excellence 2020, Certificate of Excellence 2019, Certificate of Excellence 2018, Certificate of Excellence 2017, Certificate of Excellence 2016, Certificate of Excellence 2015, Certificate of Excellence 2014"/>
    <s v="#3 of 34 Restaurants in Betera"/>
    <s v="Mid-range, Mediterranean, European, Spanish"/>
    <x v="0"/>
    <s v="Mediterranean, European, Spanish"/>
    <s v="Y"/>
    <s v="Y"/>
    <s v="Y"/>
    <n v="7"/>
    <n v="48.5"/>
    <n v="13"/>
    <x v="0"/>
    <n v="492"/>
    <n v="10"/>
    <n v="3"/>
    <n v="2"/>
    <n v="0"/>
    <n v="1"/>
    <n v="4.5"/>
    <n v="4.5"/>
    <n v="4"/>
    <n v="4.5"/>
    <n v="0"/>
    <n v="0"/>
  </r>
  <r>
    <s v="g7815533-d2192783"/>
    <s v="Restaurante Trevi"/>
    <s v="Balearic Islands"/>
    <s v="Menorca"/>
    <n v="39.940792000000002"/>
    <n v="3.961792"/>
    <s v="Travellers' Choice, Certificate of Excellence 2020, Certificate of Excellence 2019, Certificate of Excellence 2018, Certificate of Excellence 2017, Certificate of Excellence 2016, Certificate of Excellence 2015, Certificate of Excellence 2014, Certificate of Excellence 2013"/>
    <s v="#3 of 5 Restaurants in Serpentona"/>
    <s v="Mid-range, Seafood, Mediterranean, European"/>
    <x v="0"/>
    <s v="Seafood, Mediterranean, European, Spanish, Catalan"/>
    <s v="Y"/>
    <s v="Y"/>
    <s v="Y"/>
    <n v="7"/>
    <n v="70"/>
    <n v="14"/>
    <x v="0"/>
    <n v="585"/>
    <n v="169"/>
    <n v="59"/>
    <n v="17"/>
    <n v="3"/>
    <n v="2"/>
    <n v="4.5"/>
    <n v="4.5"/>
    <n v="4.5"/>
    <n v="4.5"/>
    <n v="0"/>
    <n v="0"/>
  </r>
  <r>
    <s v="g7815533-d2212331"/>
    <s v="Pizzeria Restaurante Sa Lluna"/>
    <s v="Balearic Islands"/>
    <s v="Menorca"/>
    <n v="39.940407"/>
    <n v="3.957112"/>
    <s v="Travellers' Choice, Certificate of Excellence 2020, Certificate of Excellence 2019, Certificate of Excellence 2018, Certificate of Excellence 2017, Certificate of Excellence 2016, Certificate of Excellence 2015, Certificate of Excellence 2014, Certificate of Excellence 2013"/>
    <s v="#1 of 5 Restaurants in Serpentona"/>
    <s v="Mid-range, Pizza, Mediterranean, European"/>
    <x v="0"/>
    <s v="Pizza, Mediterranean, European, Spanish"/>
    <s v="Y"/>
    <s v="Y"/>
    <s v="Y"/>
    <n v="7"/>
    <n v="67.25"/>
    <n v="11"/>
    <x v="0"/>
    <n v="891"/>
    <n v="332"/>
    <n v="105"/>
    <n v="20"/>
    <n v="9"/>
    <n v="11"/>
    <n v="4.5"/>
    <n v="4.5"/>
    <n v="4.5"/>
    <n v="4.5"/>
    <n v="0"/>
    <n v="0"/>
  </r>
  <r>
    <s v="g7815533-d4475151"/>
    <s v="Alaska"/>
    <s v="Balearic Islands"/>
    <s v="Menorca"/>
    <n v="39.944781999999996"/>
    <n v="3.958294"/>
    <s v="Travellers' Choice, Certificate of Excellence 2020, Certificate of Excellence 2019, Certificate of Excellence 2018, Certificate of Excellence 2017, Certificate of Excellence 2016, Certificate of Excellence 2015, Certificate of Excellence 2014"/>
    <s v="#4 of 5 Restaurants in Serpentona"/>
    <s v="Mid-range, Mediterranean, European, Spanish"/>
    <x v="0"/>
    <s v="Mediterranean, European, Spanish"/>
    <s v="Y"/>
    <s v="Y"/>
    <s v="Y"/>
    <n v="7"/>
    <n v="108.5"/>
    <n v="7"/>
    <x v="0"/>
    <n v="793"/>
    <n v="311"/>
    <n v="109"/>
    <n v="28"/>
    <n v="9"/>
    <n v="11"/>
    <n v="4.5"/>
    <n v="4.5"/>
    <n v="4.5"/>
    <n v="4"/>
    <n v="0"/>
    <n v="0"/>
  </r>
  <r>
    <s v="g783974-d1372119"/>
    <s v="Eth Bot"/>
    <s v="Catalonia"/>
    <s v="Province of Lleida"/>
    <n v="42.706904999999999"/>
    <n v="0.90123200000000003"/>
    <s v="Certificate of Excellence 2019, Certificate of Excellence 2017, Certificate of Excellence 2016, Certificate of Excellence 2014, Certificate of Excellence 2013"/>
    <s v="#1 of 1 Bars &amp; Pubs in Salardu"/>
    <s v="Mid-range, Spanish, Soups, Catalan"/>
    <x v="0"/>
    <s v="Spanish, Soups, Catalan"/>
    <s v="N"/>
    <s v="N"/>
    <s v="Y"/>
    <n v="7"/>
    <n v="63"/>
    <n v="7"/>
    <x v="1"/>
    <n v="381"/>
    <n v="10"/>
    <n v="9"/>
    <n v="5"/>
    <n v="4"/>
    <n v="0"/>
    <n v="4"/>
    <n v="3.5"/>
    <n v="3.5"/>
    <n v="4"/>
    <n v="0"/>
    <n v="0"/>
  </r>
  <r>
    <s v="g783975-d995316"/>
    <s v="Tauernes Urtau"/>
    <s v="Catalonia"/>
    <s v="Province of Lleida"/>
    <n v="42.785620000000002"/>
    <n v="0.69208099999999995"/>
    <s v="Certificate of Excellence 2014"/>
    <s v="#5 of 20 Restaurants in Bossost"/>
    <s v="Mid-range, Bar, Mediterranean, European"/>
    <x v="0"/>
    <s v="Bar, Mediterranean, European, Spanish, Catalan"/>
    <s v="Y"/>
    <s v="N"/>
    <s v="N"/>
    <n v="6"/>
    <n v="81"/>
    <n v="6"/>
    <x v="1"/>
    <n v="325"/>
    <n v="9"/>
    <n v="13"/>
    <n v="2"/>
    <n v="0"/>
    <n v="1"/>
    <n v="4"/>
    <n v="4"/>
    <n v="4"/>
    <n v="4"/>
    <n v="0"/>
    <n v="0"/>
  </r>
  <r>
    <s v="g783975-d995319"/>
    <s v="Er Occitan"/>
    <s v="Catalonia"/>
    <s v="Province of Lleida"/>
    <n v="42.787680000000002"/>
    <n v="0.69417799999999996"/>
    <s v="Travellers' Choice, Michelin 2021 for The Michelin Plate: Good cooking, Michelin 2021 for Comfortable restaurant"/>
    <s v="#1 of 20 Restaurants in Bossost"/>
    <s v="Fine Dining, Mediterranean, European, Spanish"/>
    <x v="1"/>
    <s v="Mediterranean, European, Spanish, Contemporary"/>
    <s v="Y"/>
    <s v="Y"/>
    <s v="Y"/>
    <n v="6"/>
    <n v="22"/>
    <n v="8"/>
    <x v="3"/>
    <n v="628"/>
    <n v="67"/>
    <n v="8"/>
    <n v="4"/>
    <n v="0"/>
    <n v="0"/>
    <n v="5"/>
    <n v="4.5"/>
    <n v="4.5"/>
    <n v="4.5"/>
    <n v="0"/>
    <n v="0"/>
  </r>
  <r>
    <s v="g783976-d986907"/>
    <s v="Restaurante Juquim"/>
    <s v="Catalonia"/>
    <s v="Province of Lleida"/>
    <n v="42.575800000000001"/>
    <n v="1.089040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3 of 10 Restaurants in Espot"/>
    <s v="Mid-range, Mediterranean, European, Spanish"/>
    <x v="0"/>
    <s v="Mediterranean, European, Spanish, Soups, Catalan"/>
    <s v="Y"/>
    <s v="Y"/>
    <s v="Y"/>
    <n v="7"/>
    <n v="38.5"/>
    <n v="14"/>
    <x v="0"/>
    <n v="766"/>
    <n v="76"/>
    <n v="18"/>
    <n v="6"/>
    <n v="2"/>
    <n v="2"/>
    <n v="4.5"/>
    <n v="4.5"/>
    <n v="4.5"/>
    <n v="4"/>
    <n v="0"/>
    <n v="0"/>
  </r>
  <r>
    <s v="g790189-d2370409"/>
    <s v="Le Boulevard"/>
    <s v="Valencian Country"/>
    <s v="Province of Alicante"/>
    <n v="38.573900000000002"/>
    <n v="-6.7107E-2"/>
    <s v="Travellers' Choice, Certificate of Excellence 2020, Certificate of Excellence 2019, Certificate of Excellence 2018, Certificate of Excellence 2017, Certificate of Excellence 2016, Certificate of Excellence 2015, Certificate of Excellence 2014, Certificate of Excellence 2013"/>
    <s v="#2 of 128 Restaurants in El Albir"/>
    <s v="Mid-range, International, Mediterranean, European"/>
    <x v="0"/>
    <s v="International, Mediterranean, European, Healthy"/>
    <s v="Y"/>
    <s v="Y"/>
    <s v="Y"/>
    <n v="5"/>
    <n v="14"/>
    <n v="5"/>
    <x v="3"/>
    <n v="452"/>
    <n v="124"/>
    <n v="10"/>
    <n v="4"/>
    <n v="1"/>
    <n v="1"/>
    <n v="5"/>
    <n v="5"/>
    <n v="4.5"/>
    <n v="4.5"/>
    <n v="0"/>
    <n v="0"/>
  </r>
  <r>
    <s v="g790189-d4359123"/>
    <s v="Noa Lounge &amp; Gourmet"/>
    <s v="Valencian Country"/>
    <s v="Province of Alicante"/>
    <n v="38.577086999999999"/>
    <n v="-6.4982999999999999E-2"/>
    <s v="Travellers' Choice, Certificate of Excellence 2020, Certificate of Excellence 2019, Certificate of Excellence 2018, Certificate of Excellence 2017, Certificate of Excellence 2016, Certificate of Excellence 2015"/>
    <s v="#9 of 128 Restaurants in El Albir"/>
    <s v="Mid-range, International, Mediterranean, European"/>
    <x v="0"/>
    <s v="Mediterranean, European, Spanish, Healthy, International, Gastropub"/>
    <s v="Y"/>
    <s v="Y"/>
    <s v="Y"/>
    <n v="5"/>
    <n v="46"/>
    <n v="5"/>
    <x v="0"/>
    <n v="773"/>
    <n v="150"/>
    <n v="34"/>
    <n v="12"/>
    <n v="3"/>
    <n v="3"/>
    <n v="4.5"/>
    <n v="4.5"/>
    <n v="4.5"/>
    <n v="5"/>
    <n v="0"/>
    <n v="0"/>
  </r>
  <r>
    <s v="g790189-d5408949"/>
    <s v="D•Origen Coffee Roasters"/>
    <s v="Valencian Country"/>
    <s v="Province of Alicante"/>
    <n v="38.574351999999998"/>
    <n v="-6.6611000000000004E-2"/>
    <s v="Travellers' Choice, Certificate of Excellence 2020, Certificate of Excellence 2019, Certificate of Excellence 2018, Certificate of Excellence 2017, Certificate of Excellence 2016"/>
    <s v="#1 of 3 Coffee &amp; Tea in El Albir"/>
    <s v="Mid-range, Dessert, Cafe, European"/>
    <x v="0"/>
    <s v="Cafe, European"/>
    <s v="Y"/>
    <s v="Y"/>
    <s v="Y"/>
    <n v="7"/>
    <n v="74"/>
    <n v="7"/>
    <x v="0"/>
    <n v="534"/>
    <n v="137"/>
    <n v="41"/>
    <n v="12"/>
    <n v="4"/>
    <n v="0"/>
    <n v="4"/>
    <n v="4"/>
    <n v="4"/>
    <n v="4"/>
    <n v="0"/>
    <n v="0"/>
  </r>
  <r>
    <s v="g790189-d803477"/>
    <s v="Restaurante Sarita"/>
    <s v="Valencian Country"/>
    <s v="Province of Alicante"/>
    <n v="38.572589999999998"/>
    <n v="-6.5863000000000005E-2"/>
    <s v="Travellers' Choice, Certificate of Excellence 2020, Certificate of Excellence 2019, Certificate of Excellence 2017, Certificate of Excellence 2016, Certificate of Excellence 2015, Certificate of Excellence 2014, Certificate of Excellence 2013, Certificate of Excellence 2012, Certificate of Excellence 2011"/>
    <s v="#14 of 128 Restaurants in El Albir"/>
    <s v="Mid-range, Indian, Asian, Balti"/>
    <x v="0"/>
    <s v="Indian, Asian, Balti"/>
    <s v="Y"/>
    <s v="Y"/>
    <s v="Y"/>
    <n v="7"/>
    <n v="47"/>
    <n v="14"/>
    <x v="0"/>
    <n v="997"/>
    <n v="455"/>
    <n v="93"/>
    <n v="40"/>
    <n v="15"/>
    <n v="16"/>
    <n v="4.5"/>
    <n v="4.5"/>
    <n v="4.5"/>
    <n v="4.5"/>
    <n v="0"/>
    <n v="0"/>
  </r>
  <r>
    <s v="g796999-d1095798"/>
    <s v="Masia del Mar"/>
    <s v="Canary Islands"/>
    <s v="Tenerife"/>
    <n v="28.10088"/>
    <n v="-16.755731999999998"/>
    <s v="Certificate of Excellence 2013"/>
    <s v="#18 of 30 Restaurants in La Caleta"/>
    <s v="Mid-range, Seafood, Mediterranean, European"/>
    <x v="0"/>
    <s v="Seafood, Mediterranean, European, Spanish"/>
    <s v="Y"/>
    <s v="N"/>
    <s v="Y"/>
    <n v="7"/>
    <n v="84"/>
    <n v="7"/>
    <x v="2"/>
    <n v="1332"/>
    <n v="239"/>
    <n v="193"/>
    <n v="117"/>
    <n v="52"/>
    <n v="59"/>
    <n v="4"/>
    <n v="3.5"/>
    <n v="3.5"/>
    <n v="4"/>
    <n v="0"/>
    <n v="0"/>
  </r>
  <r>
    <s v="g796999-d1416206"/>
    <s v="Rosso Sul Mare Restaurant &amp; Wine Bar"/>
    <s v="Canary Islands"/>
    <s v="Tenerife"/>
    <n v="28.100947999999999"/>
    <n v="-16.755044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9 of 30 Restaurants in La Caleta"/>
    <s v="Mid-range, Italian, Seafood, Mediterranean"/>
    <x v="0"/>
    <s v="Italian, Seafood, Mediterranean, European"/>
    <s v="Y"/>
    <s v="Y"/>
    <s v="Y"/>
    <n v="6"/>
    <n v="40"/>
    <n v="6"/>
    <x v="0"/>
    <n v="2157"/>
    <n v="751"/>
    <n v="268"/>
    <n v="116"/>
    <n v="42"/>
    <n v="38"/>
    <n v="4.5"/>
    <n v="4.5"/>
    <n v="4"/>
    <n v="4.5"/>
    <n v="0"/>
    <n v="0"/>
  </r>
  <r>
    <s v="g797873-d2223902"/>
    <s v="Restaurante Pallabarro"/>
    <s v="Galicia"/>
    <s v="Province of Ourense"/>
    <n v="42.188429999999997"/>
    <n v="-7.802564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1 of 29 Restaurants in Allariz"/>
    <s v="Mid-range, Italian, Mediterranean, European"/>
    <x v="0"/>
    <s v="Italian, Mediterranean, European, Spanish"/>
    <s v="N"/>
    <s v="N"/>
    <s v="Y"/>
    <n v="6"/>
    <n v="45.5"/>
    <n v="6"/>
    <x v="0"/>
    <n v="365"/>
    <n v="7"/>
    <n v="1"/>
    <n v="0"/>
    <n v="0"/>
    <n v="0"/>
    <n v="4.5"/>
    <n v="4.5"/>
    <n v="4.5"/>
    <n v="4.5"/>
    <n v="0"/>
    <n v="0"/>
  </r>
  <r>
    <s v="g797873-d4601234"/>
    <s v="Fío de Liño"/>
    <s v="Galicia"/>
    <s v="Province of Ourense"/>
    <n v="42.189720000000001"/>
    <n v="-7.8011749999999997"/>
    <s v="Travellers' Choice, Certificate of Excellence 2020, Certificate of Excellence 2019, Certificate of Excellence 2018, Certificate of Excellence 2017, Certificate of Excellence 2016, Certificate of Excellence 2015"/>
    <s v="#2 of 29 Restaurants in Allariz"/>
    <s v="Mid-range, European, Spanish, Vegetarian Friendly"/>
    <x v="0"/>
    <s v="European, Spanish"/>
    <s v="Y"/>
    <s v="Y"/>
    <s v="Y"/>
    <n v="6"/>
    <n v="54"/>
    <n v="7"/>
    <x v="1"/>
    <n v="648"/>
    <n v="9"/>
    <n v="5"/>
    <n v="1"/>
    <n v="0"/>
    <n v="0"/>
    <n v="4"/>
    <n v="4.5"/>
    <n v="4"/>
    <n v="4.5"/>
    <n v="0"/>
    <n v="0"/>
  </r>
  <r>
    <s v="g8021268-d1751694"/>
    <s v="Sidreria Moreno"/>
    <s v="Asturias"/>
    <s v="Cangas de Onis"/>
    <n v="43.334620000000001"/>
    <n v="-4.9687789999999996"/>
    <s v="Travellers' Choice, Certificate of Excellence 2020, Certificate of Excellence 2019, Certificate of Excellence 2018, Certificate of Excellence 2017, Certificate of Excellence 2016, Certificate of Excellence 2015"/>
    <s v="#1 of 3 Restaurants in Benia de Onis"/>
    <s v="Mid-range, Steakhouse, Vegetarian Friendly, Gluten Free Options"/>
    <x v="0"/>
    <s v="Steakhouse"/>
    <s v="Y"/>
    <s v="N"/>
    <s v="Y"/>
    <n v="7"/>
    <n v="77"/>
    <n v="14"/>
    <x v="0"/>
    <n v="946"/>
    <n v="5"/>
    <n v="4"/>
    <n v="1"/>
    <n v="1"/>
    <n v="0"/>
    <n v="4.5"/>
    <n v="4.5"/>
    <n v="4.5"/>
    <n v="4"/>
    <n v="0"/>
    <n v="0"/>
  </r>
  <r>
    <s v="g8021268-d2197465"/>
    <s v="Casa Moran"/>
    <s v="Asturias"/>
    <s v="Cangas de Onis"/>
    <n v="43.335320000000003"/>
    <n v="-4.9699049999999998"/>
    <s v="Certificate of Excellence 2019, Certificate of Excellence 2018, Certificate of Excellence 2017, Certificate of Excellence 2016, Certificate of Excellence 2015, Certificate of Excellence 2014"/>
    <s v="#2 of 3 Restaurants in Benia de Onis"/>
    <s v="Cheap Eats, Spanish"/>
    <x v="2"/>
    <s v="Spanish"/>
    <s v="N"/>
    <s v="N"/>
    <s v="N"/>
    <n v="6"/>
    <n v="42"/>
    <n v="6"/>
    <x v="1"/>
    <n v="406"/>
    <n v="6"/>
    <n v="3"/>
    <n v="1"/>
    <n v="0"/>
    <n v="0"/>
    <n v="4.5"/>
    <n v="4"/>
    <n v="4.5"/>
    <n v="3.5"/>
    <n v="0"/>
    <n v="0"/>
  </r>
  <r>
    <s v="g805372-d1452351"/>
    <s v="Bodega de Uga"/>
    <s v="Canary Islands"/>
    <s v="Lanzarote"/>
    <n v="28.947448999999999"/>
    <n v="-13.746867"/>
    <s v="Travellers' Choice, Certificate of Excellence 2020, Certificate of Excellence 2019, Certificate of Excellence 2018, Certificate of Excellence 2017"/>
    <s v="#1 of 4 Restaurants in Uga"/>
    <s v="Mid-range, Mediterranean, European, Spanish"/>
    <x v="0"/>
    <s v="Mediterranean, European, Spanish"/>
    <s v="Y"/>
    <s v="N"/>
    <s v="Y"/>
    <n v="6"/>
    <n v="42"/>
    <n v="6"/>
    <x v="1"/>
    <n v="450"/>
    <n v="91"/>
    <n v="9"/>
    <n v="2"/>
    <n v="1"/>
    <n v="3"/>
    <n v="4.5"/>
    <n v="4"/>
    <n v="3.5"/>
    <n v="3.5"/>
    <n v="0"/>
    <n v="0"/>
  </r>
  <r>
    <s v="g8131652-d3668245"/>
    <s v="Restaurante Marisqueria Casa Rosa"/>
    <s v="Galicia"/>
    <s v="Province of A Coruna"/>
    <n v="43.322395"/>
    <n v="-8.8143250000000002"/>
    <s v="Travellers' Choice, Certificate of Excellence 2020, Certificate of Excellence 2019, Certificate of Excellence 2018, Certificate of Excellence 2017, Certificate of Excellence 2016, Certificate of Excellence 2015"/>
    <s v="#2 of 11 Restaurants in Malpica de Bergantinos"/>
    <s v="Mid-range, Seafood, Spanish"/>
    <x v="0"/>
    <s v="Seafood, Spanish"/>
    <s v="N"/>
    <s v="N"/>
    <s v="N"/>
    <n v="7"/>
    <n v="97"/>
    <n v="7"/>
    <x v="0"/>
    <n v="321"/>
    <n v="4"/>
    <n v="0"/>
    <n v="0"/>
    <n v="0"/>
    <n v="0"/>
    <n v="4.5"/>
    <n v="4.5"/>
    <n v="4"/>
    <n v="4"/>
    <n v="0"/>
    <n v="0"/>
  </r>
  <r>
    <s v="g815520-d3434558"/>
    <s v="A De Loló"/>
    <s v="Galicia"/>
    <s v="Province of A Coruna"/>
    <n v="43.106780000000001"/>
    <n v="-9.2172889999999992"/>
    <s v="Certificate of Excellence 2019, Certificate of Excellence 2018, Certificate of Excellence 2017, Certificate of Excellence 2016, Certificate of Excellence 2015, Certificate of Excellence 2014"/>
    <s v="#2 of 25 Restaurants in Muxia"/>
    <s v="Mid-range, Seafood, Mediterranean, European"/>
    <x v="0"/>
    <s v="Seafood, Mediterranean, European, Spanish, Healthy"/>
    <s v="Y"/>
    <s v="Y"/>
    <s v="Y"/>
    <n v="2"/>
    <n v="9.75"/>
    <n v="3"/>
    <x v="0"/>
    <n v="795"/>
    <n v="28"/>
    <n v="8"/>
    <n v="3"/>
    <n v="4"/>
    <n v="3"/>
    <n v="4.5"/>
    <n v="4.5"/>
    <n v="4.5"/>
    <n v="4.5"/>
    <n v="0"/>
    <n v="0"/>
  </r>
  <r>
    <s v="g815521-d3337394"/>
    <s v="A Morosa"/>
    <s v="Galicia"/>
    <s v="Province of A Coruna"/>
    <n v="42.814987000000002"/>
    <n v="-9.1014560000000007"/>
    <s v="Travellers' Choice, Certificate of Excellence 2020, Certificate of Excellence 2019, Certificate of Excellence 2018, Certificate of Excellence 2017, Certificate of Excellence 2016, Certificate of Excellence 2015"/>
    <s v="#2 of 14 Restaurants in Carnota"/>
    <s v="Mid-range, Seafood, Spanish, Vegetarian Friendly"/>
    <x v="0"/>
    <s v="Seafood, Spanish"/>
    <s v="Y"/>
    <s v="N"/>
    <s v="Y"/>
    <n v="6"/>
    <n v="24"/>
    <n v="8"/>
    <x v="0"/>
    <n v="429"/>
    <n v="8"/>
    <n v="1"/>
    <n v="3"/>
    <n v="0"/>
    <n v="0"/>
    <n v="4.5"/>
    <n v="4.5"/>
    <n v="4"/>
    <n v="4.5"/>
    <n v="0"/>
    <n v="0"/>
  </r>
  <r>
    <s v="g815522-d3436077"/>
    <s v="Puerto Arnela"/>
    <s v="Galicia"/>
    <s v="Province of A Coruna"/>
    <n v="43.129170000000002"/>
    <n v="-9.1844420000000007"/>
    <s v="Travellers' Choice, Certificate of Excellence 2020, Certificate of Excellence 2019, Certificate of Excellence 2018, Certificate of Excellence 2017, Certificate of Excellence 2016, Certificate of Excellence 2015, Certificate of Excellence 2014"/>
    <s v="#1 of 17 Restaurants in Camarinas"/>
    <s v="Mid-range, Seafood, European, Spanish"/>
    <x v="0"/>
    <s v="Seafood, European, Spanish"/>
    <s v="N"/>
    <s v="N"/>
    <s v="Y"/>
    <n v="7"/>
    <n v="63"/>
    <n v="7"/>
    <x v="0"/>
    <n v="636"/>
    <n v="16"/>
    <n v="5"/>
    <n v="2"/>
    <n v="2"/>
    <n v="1"/>
    <n v="4.5"/>
    <n v="4"/>
    <n v="4.5"/>
    <n v="4"/>
    <n v="0"/>
    <n v="0"/>
  </r>
  <r>
    <s v="g815522-d987591"/>
    <s v="Villa de Oro"/>
    <s v="Galicia"/>
    <s v="Province of A Coruna"/>
    <n v="43.131120000000003"/>
    <n v="-9.1827780000000008"/>
    <s v="Travellers' Choice, Certificate of Excellence 2020, Certificate of Excellence 2019, Certificate of Excellence 2018, Certificate of Excellence 2017, Certificate of Excellence 2015, Certificate of Excellence 2014"/>
    <s v="#2 of 17 Restaurants in Camarinas"/>
    <s v="Mid-range, Seafood, European, Spanish"/>
    <x v="0"/>
    <s v="Seafood, European, Spanish"/>
    <s v="N"/>
    <s v="N"/>
    <s v="Y"/>
    <n v="7"/>
    <n v="35"/>
    <n v="14"/>
    <x v="0"/>
    <n v="365"/>
    <n v="3"/>
    <n v="3"/>
    <n v="2"/>
    <n v="1"/>
    <n v="1"/>
    <n v="4.5"/>
    <n v="4"/>
    <n v="4.5"/>
    <n v="3.5"/>
    <n v="0"/>
    <n v="0"/>
  </r>
  <r>
    <s v="g8323137-d10039680"/>
    <s v="Taberna Marinera Agua y Sal"/>
    <s v="Canary Islands"/>
    <s v="Tenerife"/>
    <n v="28.109466999999999"/>
    <n v="-16.471056000000001"/>
    <s v="Travellers' Choice, Certificate of Excellence 2020, Certificate of Excellence 2019, Certificate of Excellence 2018, Certificate of Excellence 2017, Certificate of Excellence 2016"/>
    <s v="#1 of 3 Restaurants in San Miguel de Tajao"/>
    <s v="Mid-range, Seafood, Mediterranean, European"/>
    <x v="0"/>
    <s v="Seafood, Mediterranean, European, Spanish, Healthy"/>
    <s v="N"/>
    <s v="N"/>
    <s v="Y"/>
    <n v="6"/>
    <n v="43"/>
    <n v="6"/>
    <x v="0"/>
    <n v="1591"/>
    <n v="153"/>
    <n v="32"/>
    <n v="8"/>
    <n v="9"/>
    <n v="12"/>
    <n v="4.5"/>
    <n v="4"/>
    <n v="4"/>
    <n v="4"/>
    <n v="0"/>
    <n v="0"/>
  </r>
  <r>
    <s v="g8423329-d1904494"/>
    <s v="Solievo"/>
    <s v="Cantabria"/>
    <s v="Arnuero"/>
    <n v="43.477966000000002"/>
    <n v="-3.5420940000000001"/>
    <s v="Travellers' Choice, Certificate of Excellence 2020, Certificate of Excellence 2019, Certificate of Excellence 2018, Certificate of Excellence 2017, Certificate of Excellence 2016, Certificate of Excellence 2015, Certificate of Excellence 2014"/>
    <s v="#1 of 2 Restaurants in Soano"/>
    <s v="Mid-range, Mediterranean, European, Spanish"/>
    <x v="0"/>
    <s v="Mediterranean, European, Spanish"/>
    <s v="Y"/>
    <s v="Y"/>
    <s v="Y"/>
    <n v="3"/>
    <n v="51.966666666666669"/>
    <n v="3"/>
    <x v="0"/>
    <n v="405"/>
    <n v="3"/>
    <n v="1"/>
    <n v="1"/>
    <n v="0"/>
    <n v="0"/>
    <n v="4.5"/>
    <n v="4.5"/>
    <n v="4.5"/>
    <n v="4.5"/>
    <n v="0"/>
    <n v="0"/>
  </r>
  <r>
    <s v="g844612-d1798717"/>
    <s v="El Caballero De Olmedo"/>
    <s v="Castile and Leon"/>
    <s v="Province of Valladolid"/>
    <n v="41.289270000000002"/>
    <n v="-4.6816579999999997"/>
    <s v="Travellers' Choice, Certificate of Excellence 2020, Certificate of Excellence 2019, Certificate of Excellence 2018, Certificate of Excellence 2017, Certificate of Excellence 2016"/>
    <s v="#1 of 14 Restaurants in Olmedo"/>
    <s v="Mid-range, Steakhouse, Mediterranean, Spanish"/>
    <x v="0"/>
    <s v="Steakhouse, Mediterranean, Spanish"/>
    <s v="N"/>
    <s v="N"/>
    <s v="Y"/>
    <n v="7"/>
    <n v="43"/>
    <n v="12"/>
    <x v="1"/>
    <n v="753"/>
    <n v="5"/>
    <n v="3"/>
    <n v="2"/>
    <n v="0"/>
    <n v="0"/>
    <n v="4.5"/>
    <n v="4"/>
    <n v="4"/>
    <n v="4"/>
    <n v="0"/>
    <n v="0"/>
  </r>
  <r>
    <s v="g858179-d984576"/>
    <s v="Asador Restaurante Navas de Tolosa"/>
    <s v="Andalucia"/>
    <s v="Province of Jaen"/>
    <n v="38.283154000000003"/>
    <n v="-3.5897380000000001"/>
    <s v="Travellers' Choice, Certificate of Excellence 2020, Certificate of Excellence 2019, Certificate of Excellence 2018, Certificate of Excellence 2017, Certificate of Excellence 2016, Certificate of Excellence 2015"/>
    <s v="#2 of 21 Restaurants in La Carolina"/>
    <s v="Mid-range, Steakhouse, Mediterranean, European"/>
    <x v="0"/>
    <s v="Steakhouse, Mediterranean, European, Spanish"/>
    <s v="Y"/>
    <s v="Y"/>
    <s v="Y"/>
    <n v="5"/>
    <n v="62"/>
    <n v="8"/>
    <x v="0"/>
    <n v="410"/>
    <n v="5"/>
    <n v="1"/>
    <n v="0"/>
    <n v="1"/>
    <n v="0"/>
    <n v="4.5"/>
    <n v="4.5"/>
    <n v="4.5"/>
    <n v="4"/>
    <n v="0"/>
    <n v="0"/>
  </r>
  <r>
    <s v="g858491-d6674558"/>
    <s v="Entreplats"/>
    <s v="Catalonia"/>
    <s v="Province of Barcelona"/>
    <n v="41.411982999999999"/>
    <n v="2.0177649999999998"/>
    <s v="Travellers' Choice, Certificate of Excellence 2020, Certificate of Excellence 2019, Certificate of Excellence 2018, Certificate of Excellence 2017, Certificate of Excellence 2016"/>
    <s v="#1 of 54 Restaurants in Molins de Rei"/>
    <s v="Mid-range, Mediterranean, European, Spanish"/>
    <x v="0"/>
    <s v="Mediterranean, European, Spanish, Catalan"/>
    <s v="Y"/>
    <s v="Y"/>
    <s v="Y"/>
    <n v="6"/>
    <n v="14"/>
    <n v="6"/>
    <x v="0"/>
    <n v="361"/>
    <n v="10"/>
    <n v="0"/>
    <n v="0"/>
    <n v="0"/>
    <n v="0"/>
    <n v="4.5"/>
    <n v="4.5"/>
    <n v="4"/>
    <n v="4.5"/>
    <n v="0"/>
    <n v="0"/>
  </r>
  <r>
    <s v="g8776971-d1625911"/>
    <s v="Regi Jatetxea"/>
    <s v="Basque Country"/>
    <s v="Province of Vizcaya"/>
    <n v="43.373801999999998"/>
    <n v="-2.951355"/>
    <s v="Certificate of Excellence 2019, Certificate of Excellence 2018, Certificate of Excellence 2017, Certificate of Excellence 2016, Certificate of Excellence 2015"/>
    <s v="#1 of 6 Restaurants in Urduliz"/>
    <s v="Mid-range, Spanish, Basque, Vegetarian Friendly"/>
    <x v="0"/>
    <s v="Spanish"/>
    <s v="Y"/>
    <s v="Y"/>
    <s v="Y"/>
    <n v="6"/>
    <n v="64"/>
    <n v="6"/>
    <x v="1"/>
    <n v="377"/>
    <n v="7"/>
    <n v="1"/>
    <n v="0"/>
    <n v="0"/>
    <n v="0"/>
    <n v="4.5"/>
    <n v="4"/>
    <n v="4.5"/>
    <n v="4"/>
    <n v="0"/>
    <n v="0"/>
  </r>
  <r>
    <s v="g897147-d2520281"/>
    <s v="El Habito"/>
    <s v="Castile and Leon"/>
    <s v="Province of Segovia"/>
    <n v="40.901173"/>
    <n v="-4.004054"/>
    <s v="Travellers' Choice, Certificate of Excellence 2020, Certificate of Excellence 2019, Certificate of Excellence 2018, Certificate of Excellence 2017, Certificate of Excellence 2016, Certificate of Excellence 2015, Certificate of Excellence 2014, Certificate of Excellence 2013"/>
    <s v="#2 of 34 Restaurants in La Granja de San Ildefonso"/>
    <s v="Mid-range, Mediterranean, Spanish, Vegetarian Friendly"/>
    <x v="0"/>
    <s v="Mediterranean, Spanish"/>
    <s v="Y"/>
    <s v="N"/>
    <s v="Y"/>
    <n v="3"/>
    <n v="31.966666666666669"/>
    <n v="3"/>
    <x v="0"/>
    <n v="504"/>
    <n v="9"/>
    <n v="2"/>
    <n v="0"/>
    <n v="0"/>
    <n v="0"/>
    <n v="4.5"/>
    <n v="4.5"/>
    <n v="4"/>
    <n v="4"/>
    <n v="0"/>
    <n v="0"/>
  </r>
  <r>
    <s v="g897147-d3327222"/>
    <s v="La Taberna del Pelon"/>
    <s v="Castile and Leon"/>
    <s v="Province of Segovia"/>
    <n v="40.899979999999999"/>
    <n v="-4.0066179999999996"/>
    <s v="Travellers' Choice, Certificate of Excellence 2020, Certificate of Excellence 2019, Certificate of Excellence 2018"/>
    <s v="#5 of 34 Restaurants in La Granja de San Ildefonso"/>
    <s v="Mid-range, European, Spanish, Vegetarian Friendly"/>
    <x v="0"/>
    <s v="European, Spanish"/>
    <s v="Y"/>
    <s v="N"/>
    <s v="Y"/>
    <n v="1"/>
    <n v="8"/>
    <n v="1"/>
    <x v="1"/>
    <n v="364"/>
    <n v="2"/>
    <n v="2"/>
    <n v="0"/>
    <n v="0"/>
    <n v="0"/>
    <n v="4"/>
    <n v="4"/>
    <n v="3.5"/>
    <n v="4"/>
    <n v="0"/>
    <n v="0"/>
  </r>
  <r>
    <s v="g897147-d986162"/>
    <s v="Casa Zaca"/>
    <s v="Castile and Leon"/>
    <s v="Province of Segovia"/>
    <n v="40.900481999999997"/>
    <n v="-4.006110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 of 34 Restaurants in La Granja de San Ildefonso"/>
    <s v="Mid-range, Mediterranean, Spanish, Vegetarian Friendly"/>
    <x v="0"/>
    <s v="Mediterranean, Spanish"/>
    <s v="Y"/>
    <s v="N"/>
    <s v="Y"/>
    <n v="6"/>
    <n v="18"/>
    <n v="6"/>
    <x v="0"/>
    <n v="927"/>
    <n v="21"/>
    <n v="6"/>
    <n v="0"/>
    <n v="1"/>
    <n v="0"/>
    <n v="4.5"/>
    <n v="4.5"/>
    <n v="4"/>
    <n v="4"/>
    <n v="0"/>
    <n v="0"/>
  </r>
  <r>
    <s v="g897148-d4022936"/>
    <s v="Asador Izeta"/>
    <s v="Basque Country"/>
    <s v="Province of Guipuzcoa"/>
    <n v="43.261139999999997"/>
    <n v="-2.185346"/>
    <s v="Travellers' Choice, Certificate of Excellence 2020, Certificate of Excellence 2019, Certificate of Excellence 2018, Certificate of Excellence 2017, Certificate of Excellence 2016"/>
    <s v="#3 of 82 Restaurants in Zarautz"/>
    <s v="Mid-range, Steakhouse, Barbecue, European"/>
    <x v="0"/>
    <s v="Steakhouse, Barbecue, European"/>
    <s v="Y"/>
    <s v="N"/>
    <s v="Y"/>
    <n v="6"/>
    <n v="23"/>
    <n v="11"/>
    <x v="0"/>
    <n v="589"/>
    <n v="17"/>
    <n v="2"/>
    <n v="0"/>
    <n v="1"/>
    <n v="0"/>
    <n v="4.5"/>
    <n v="4"/>
    <n v="4.5"/>
    <n v="4"/>
    <n v="0"/>
    <n v="0"/>
  </r>
  <r>
    <s v="g897148-d988951"/>
    <s v="Kirkilla-Enea Jatetxea"/>
    <s v="Basque Country"/>
    <s v="Province of Guipuzcoa"/>
    <n v="43.285350000000001"/>
    <n v="-2.177117"/>
    <s v="Travellers' Choice, Certificate of Excellence 2020, Certificate of Excellence 2019, Certificate of Excellence 2018, Certificate of Excellence 2017, Certificate of Excellence 2016, Certificate of Excellence 2015, Certificate of Excellence 2014"/>
    <s v="#2 of 82 Restaurants in Zarautz"/>
    <s v="Mid-range, Mediterranean, European, Spanish"/>
    <x v="0"/>
    <s v="Spanish, Mediterranean, European, Healthy"/>
    <s v="Y"/>
    <s v="Y"/>
    <s v="Y"/>
    <n v="5"/>
    <n v="25"/>
    <n v="10"/>
    <x v="0"/>
    <n v="868"/>
    <n v="28"/>
    <n v="4"/>
    <n v="2"/>
    <n v="1"/>
    <n v="1"/>
    <n v="4.5"/>
    <n v="4.5"/>
    <n v="4.5"/>
    <n v="4"/>
    <n v="0"/>
    <n v="0"/>
  </r>
  <r>
    <s v="g897148-d988956"/>
    <s v="Restaurante Karlos Arguiñano"/>
    <s v="Basque Country"/>
    <s v="Province of Guipuzcoa"/>
    <n v="43.288220000000003"/>
    <n v="-2.162945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 of 3 Dessert Spots in Zarautz"/>
    <s v="Fine Dining, Dessert, Mediterranean, European"/>
    <x v="1"/>
    <s v="Mediterranean, European, Spanish"/>
    <s v="Y"/>
    <s v="Y"/>
    <s v="Y"/>
    <n v="6"/>
    <n v="22"/>
    <n v="11"/>
    <x v="1"/>
    <n v="1890"/>
    <n v="44"/>
    <n v="11"/>
    <n v="2"/>
    <n v="0"/>
    <n v="5"/>
    <n v="4.5"/>
    <n v="4.5"/>
    <n v="4"/>
    <n v="4"/>
    <n v="0"/>
    <n v="0"/>
  </r>
  <r>
    <s v="g897149-d2061390"/>
    <s v="La Cantina de Elias"/>
    <s v="Castile and Leon"/>
    <s v="Province of Salamanca"/>
    <n v="40.490603999999998"/>
    <n v="-6.1116720000000004"/>
    <s v="Travellers' Choice, Certificate of Excellence 2020, Certificate of Excellence 2019, Certificate of Excellence 2018, Certificate of Excellence 2016, Certificate of Excellence 2015, Certificate of Excellence 2014, Certificate of Excellence 2013"/>
    <s v="#3 of 21 Restaurants in La Alberca"/>
    <s v="Mid-range, Steakhouse, Mediterranean, Spanish"/>
    <x v="0"/>
    <s v="Steakhouse, Mediterranean, Spanish"/>
    <s v="Y"/>
    <s v="N"/>
    <s v="Y"/>
    <n v="7"/>
    <n v="98"/>
    <n v="7"/>
    <x v="1"/>
    <n v="613"/>
    <n v="1"/>
    <n v="0"/>
    <n v="3"/>
    <n v="0"/>
    <n v="0"/>
    <n v="4"/>
    <n v="4"/>
    <n v="4"/>
    <n v="4"/>
    <n v="0"/>
    <n v="0"/>
  </r>
  <r>
    <s v="g911480-d6481087"/>
    <s v="El Peixet"/>
    <s v="Catalonia"/>
    <s v="Province of Barcelona"/>
    <n v="41.201909999999998"/>
    <n v="1.681065"/>
    <s v="Certificate of Excellence 2016, Certificate of Excellence 2015"/>
    <s v="#5 of 52 Restaurants in Cubelles"/>
    <s v="Mid-range, Seafood, Mediterranean, European"/>
    <x v="0"/>
    <s v="Seafood, Mediterranean, European, Spanish, Catalan"/>
    <s v="Y"/>
    <s v="Y"/>
    <s v="Y"/>
    <n v="7"/>
    <n v="80.5"/>
    <n v="7"/>
    <x v="1"/>
    <n v="520"/>
    <n v="7"/>
    <n v="7"/>
    <n v="3"/>
    <n v="1"/>
    <n v="2"/>
    <n v="4.5"/>
    <n v="4"/>
    <n v="4"/>
    <n v="4.5"/>
    <n v="0"/>
    <n v="0"/>
  </r>
  <r>
    <s v="g911482-d2367012"/>
    <s v="Plats"/>
    <s v="Catalonia"/>
    <s v="Province of Barcelona"/>
    <n v="41.359363999999999"/>
    <n v="2.073375"/>
    <s v="Travellers' Choice, Certificate of Excellence 2020, Certificate of Excellence 2019, Certificate of Excellence 2018, Certificate of Excellence 2017, Certificate of Excellence 2016, Certificate of Excellence 2015, Certificate of Excellence 2014"/>
    <s v="#3 of 162 Restaurants in Cornella de Llobregat"/>
    <s v="Mid-range, Mediterranean, European, Spanish"/>
    <x v="0"/>
    <s v="Mediterranean, European, Spanish, Catalan, Contemporary"/>
    <s v="Y"/>
    <s v="N"/>
    <s v="Y"/>
    <n v="5"/>
    <n v="29.5"/>
    <n v="8"/>
    <x v="0"/>
    <n v="555"/>
    <n v="6"/>
    <n v="0"/>
    <n v="0"/>
    <n v="0"/>
    <n v="0"/>
    <n v="5"/>
    <n v="4.5"/>
    <n v="4.5"/>
    <n v="4.5"/>
    <n v="0"/>
    <n v="0"/>
  </r>
  <r>
    <s v="g911482-d2715746"/>
    <s v="Los Arcos Bar"/>
    <s v="Catalonia"/>
    <s v="Province of Barcelona"/>
    <n v="41.3596"/>
    <n v="2.0765920000000002"/>
    <s v="Travellers' Choice, Certificate of Excellence 2020, Certificate of Excellence 2019, Certificate of Excellence 2018, Certificate of Excellence 2017, Certificate of Excellence 2016, Certificate of Excellence 2015"/>
    <s v="#5 of 162 Restaurants in Cornella de Llobregat"/>
    <s v="Mid-range, Bar, Mediterranean, European"/>
    <x v="0"/>
    <s v="Bar, Mediterranean, Spanish, European"/>
    <s v="Y"/>
    <s v="Y"/>
    <s v="N"/>
    <n v="5"/>
    <n v="36.5"/>
    <n v="6"/>
    <x v="0"/>
    <n v="339"/>
    <n v="12"/>
    <n v="3"/>
    <n v="0"/>
    <n v="1"/>
    <n v="0"/>
    <n v="4.5"/>
    <n v="4.5"/>
    <n v="4"/>
    <n v="4.5"/>
    <n v="0"/>
    <n v="0"/>
  </r>
  <r>
    <s v="g911482-d3693527"/>
    <s v="El Brot De L'All i Oli"/>
    <s v="Catalonia"/>
    <s v="Province of Barcelona"/>
    <n v="41.351706999999998"/>
    <n v="2.0763720000000001"/>
    <s v="Travellers' Choice, Certificate of Excellence 2020, Certificate of Excellence 2019, Certificate of Excellence 2018, Certificate of Excellence 2017, Certificate of Excellence 2016, Certificate of Excellence 2014"/>
    <s v="#2 of 162 Restaurants in Cornella de Llobregat"/>
    <s v="Mid-range, Mediterranean, European, Spanish"/>
    <x v="0"/>
    <s v="Mediterranean, European, Spanish, Healthy, Catalan"/>
    <s v="Y"/>
    <s v="Y"/>
    <s v="Y"/>
    <n v="6"/>
    <n v="18"/>
    <n v="6"/>
    <x v="0"/>
    <n v="625"/>
    <n v="14"/>
    <n v="5"/>
    <n v="2"/>
    <n v="1"/>
    <n v="0"/>
    <n v="4.5"/>
    <n v="4.5"/>
    <n v="4"/>
    <n v="4"/>
    <n v="0"/>
    <n v="0"/>
  </r>
  <r>
    <s v="g911483-d1469339"/>
    <s v="Ona nuit"/>
    <s v="Catalonia"/>
    <s v="Province of Barcelona"/>
    <n v="41.323115999999999"/>
    <n v="2.096843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4 of 140 Restaurants in El Prat de Llobregat"/>
    <s v="Mid-range, Mediterranean, European, Spanish"/>
    <x v="0"/>
    <s v="Mediterranean, Spanish, Catalan, European"/>
    <s v="Y"/>
    <s v="Y"/>
    <s v="Y"/>
    <n v="6"/>
    <n v="29.5"/>
    <n v="10"/>
    <x v="0"/>
    <n v="392"/>
    <n v="29"/>
    <n v="7"/>
    <n v="1"/>
    <n v="1"/>
    <n v="0"/>
    <n v="4.5"/>
    <n v="4.5"/>
    <n v="4"/>
    <n v="4.5"/>
    <n v="0"/>
    <n v="0"/>
  </r>
  <r>
    <s v="g911483-d3498725"/>
    <s v="Mesón Galicia"/>
    <s v="Catalonia"/>
    <s v="Province of Barcelona"/>
    <n v="41.320540000000001"/>
    <n v="2.0882670000000001"/>
    <s v="Travellers' Choice, Certificate of Excellence 2020, Certificate of Excellence 2019, Certificate of Excellence 2018, Certificate of Excellence 2017, Certificate of Excellence 2016, Certificate of Excellence 2015, Certificate of Excellence 2014"/>
    <s v="#2 of 140 Restaurants in El Prat de Llobregat"/>
    <s v="Mid-range, Seafood, Mediterranean, European"/>
    <x v="0"/>
    <s v="Seafood, Mediterranean, European, Spanish"/>
    <s v="N"/>
    <s v="N"/>
    <s v="Y"/>
    <n v="5"/>
    <n v="49"/>
    <n v="7"/>
    <x v="0"/>
    <n v="356"/>
    <n v="14"/>
    <n v="2"/>
    <n v="0"/>
    <n v="1"/>
    <n v="0"/>
    <n v="4.5"/>
    <n v="4.5"/>
    <n v="4.5"/>
    <n v="4"/>
    <n v="0"/>
    <n v="0"/>
  </r>
  <r>
    <s v="g911483-d3909041"/>
    <s v="2 de Vins"/>
    <s v="Catalonia"/>
    <s v="Province of Barcelona"/>
    <n v="41.322223999999999"/>
    <n v="2.0980599999999998"/>
    <s v="Travellers' Choice, Certificate of Excellence 2020, Certificate of Excellence 2019, Certificate of Excellence 2018, Certificate of Excellence 2017, Certificate of Excellence 2016, Certificate of Excellence 2015, Certificate of Excellence 2014"/>
    <s v="#3 of 140 Restaurants in El Prat de Llobregat"/>
    <s v="Mid-range, Mediterranean, European, Spanish"/>
    <x v="0"/>
    <s v="Mediterranean, European, Spanish, Wine Bar"/>
    <s v="Y"/>
    <s v="Y"/>
    <s v="Y"/>
    <n v="6"/>
    <n v="81"/>
    <n v="6"/>
    <x v="0"/>
    <n v="523"/>
    <n v="44"/>
    <n v="6"/>
    <n v="1"/>
    <n v="1"/>
    <n v="0"/>
    <n v="4.5"/>
    <n v="4.5"/>
    <n v="4.5"/>
    <n v="4.5"/>
    <n v="0"/>
    <n v="0"/>
  </r>
  <r>
    <s v="g911485-d1074855"/>
    <s v="Follia"/>
    <s v="Catalonia"/>
    <s v="Province of Barcelona"/>
    <n v="41.371535999999999"/>
    <n v="2.0557029999999998"/>
    <s v="Certificate of Excellence 2016, Certificate of Excellence 2015"/>
    <s v="#5 of 50 Restaurants in Sant Joan Despi"/>
    <s v="Fine Dining, Mediterranean, Catalan, Vegetarian Friendly"/>
    <x v="1"/>
    <s v="Mediterranean, Catalan"/>
    <s v="Y"/>
    <s v="Y"/>
    <s v="N"/>
    <n v="6"/>
    <n v="25.5"/>
    <n v="6"/>
    <x v="1"/>
    <n v="322"/>
    <n v="6"/>
    <n v="2"/>
    <n v="0"/>
    <n v="1"/>
    <n v="1"/>
    <n v="4"/>
    <n v="4"/>
    <n v="3.5"/>
    <n v="4.5"/>
    <n v="0"/>
    <n v="0"/>
  </r>
  <r>
    <s v="g911486-d1899260"/>
    <s v="Font Moixina Restaurant"/>
    <s v="Catalonia"/>
    <s v="Province of Girona"/>
    <n v="42.166514999999997"/>
    <n v="2.4854690000000002"/>
    <s v="Travellers' Choice, Certificate of Excellence 2020, Certificate of Excellence 2019, Certificate of Excellence 2018, Certificate of Excellence 2017, Certificate of Excellence 2016"/>
    <s v="#3 of 90 Restaurants in Olot"/>
    <s v="Mid-range, Mediterranean, European, Spanish"/>
    <x v="0"/>
    <s v="Mediterranean, European, Spanish, Catalan"/>
    <s v="Y"/>
    <s v="Y"/>
    <s v="Y"/>
    <n v="6"/>
    <n v="31.5"/>
    <n v="12"/>
    <x v="0"/>
    <n v="376"/>
    <n v="9"/>
    <n v="4"/>
    <n v="1"/>
    <n v="0"/>
    <n v="1"/>
    <n v="4"/>
    <n v="4"/>
    <n v="4"/>
    <n v="4"/>
    <n v="0"/>
    <n v="0"/>
  </r>
  <r>
    <s v="g911486-d2320894"/>
    <s v="Restaurant La Quinta Justa"/>
    <s v="Catalonia"/>
    <s v="Province of Girona"/>
    <n v="42.178654000000002"/>
    <n v="2.4844740000000001"/>
    <s v="Travellers' Choice, Certificate of Excellence 2020, Certificate of Excellence 2019, Certificate of Excellence 2017, Certificate of Excellence 2015, Certificate of Excellence 2014"/>
    <s v="#6 of 90 Restaurants in Olot"/>
    <s v="Mid-range, Mediterranean, European, Spanish"/>
    <x v="0"/>
    <s v="Mediterranean, European, Spanish, Catalan"/>
    <s v="Y"/>
    <s v="Y"/>
    <s v="Y"/>
    <n v="7"/>
    <n v="39"/>
    <n v="13"/>
    <x v="1"/>
    <n v="446"/>
    <n v="24"/>
    <n v="15"/>
    <n v="4"/>
    <n v="1"/>
    <n v="1"/>
    <n v="4"/>
    <n v="4"/>
    <n v="4"/>
    <n v="4.5"/>
    <n v="0"/>
    <n v="0"/>
  </r>
  <r>
    <s v="g911486-d995632"/>
    <s v="Hostal dels Ossos"/>
    <s v="Catalonia"/>
    <s v="Province of Girona"/>
    <n v="42.162163"/>
    <n v="2.5108540000000001"/>
    <s v="Certificate of Excellence 2018"/>
    <s v="#8 of 90 Restaurants in Olot"/>
    <s v="Mid-range, Mediterranean, Spanish, Catalan"/>
    <x v="0"/>
    <s v="Mediterranean, Spanish, Catalan"/>
    <s v="Y"/>
    <s v="N"/>
    <s v="Y"/>
    <n v="6"/>
    <n v="48"/>
    <n v="8"/>
    <x v="1"/>
    <n v="509"/>
    <n v="7"/>
    <n v="4"/>
    <n v="1"/>
    <n v="1"/>
    <n v="0"/>
    <n v="4"/>
    <n v="4"/>
    <n v="4"/>
    <n v="4"/>
    <n v="0"/>
    <n v="0"/>
  </r>
  <r>
    <s v="g911486-d995637"/>
    <s v="La Deu"/>
    <s v="Catalonia"/>
    <s v="Province of Girona"/>
    <n v="42.164985999999999"/>
    <n v="2.4851040000000002"/>
    <s v="Certificate of Excellence 2019, Certificate of Excellence 2013"/>
    <s v="#12 of 90 Restaurants in Olot"/>
    <s v="Mid-range, Mediterranean, European, Spanish"/>
    <x v="0"/>
    <s v="Mediterranean, European, Spanish, Catalan"/>
    <s v="Y"/>
    <s v="Y"/>
    <s v="Y"/>
    <n v="7"/>
    <n v="36"/>
    <n v="13"/>
    <x v="1"/>
    <n v="759"/>
    <n v="25"/>
    <n v="24"/>
    <n v="0"/>
    <n v="1"/>
    <n v="0"/>
    <n v="4"/>
    <n v="4"/>
    <n v="3.5"/>
    <n v="3.5"/>
    <n v="0"/>
    <n v="0"/>
  </r>
  <r>
    <s v="g911487-d2268496"/>
    <s v="Restaurant Can Xel"/>
    <s v="Catalonia"/>
    <s v="Province of Girona"/>
    <n v="42.144455000000001"/>
    <n v="2.5713159999999999"/>
    <s v="Travellers' Choice, Certificate of Excellence 2020, Certificate of Excellence 2019, Certificate of Excellence 2018, Certificate of Excellence 2015"/>
    <s v="#1 of 15 Restaurants in Santa Pau"/>
    <s v="Mid-range, Mediterranean, European, Spanish"/>
    <x v="0"/>
    <s v="Mediterranean, European, Spanish, Catalan"/>
    <s v="Y"/>
    <s v="Y"/>
    <s v="Y"/>
    <n v="7"/>
    <n v="76"/>
    <n v="7"/>
    <x v="1"/>
    <n v="339"/>
    <n v="4"/>
    <n v="5"/>
    <n v="1"/>
    <n v="1"/>
    <n v="1"/>
    <n v="4"/>
    <n v="4.5"/>
    <n v="4"/>
    <n v="3.5"/>
    <n v="0"/>
    <n v="0"/>
  </r>
  <r>
    <s v="g911516-d2360999"/>
    <s v="Cal Pastoret"/>
    <s v="Catalonia"/>
    <s v="Province of Tarragona"/>
    <n v="41.148609999999998"/>
    <n v="1.4154690000000001"/>
    <s v="Travellers' Choice, Certificate of Excellence 2020, Certificate of Excellence 2019, Certificate of Excellence 2018, Certificate of Excellence 2017, Certificate of Excellence 2016"/>
    <s v="#1 of 101 Restaurants in Torredembarra"/>
    <s v="Mid-range, Steakhouse, Mediterranean, European"/>
    <x v="0"/>
    <s v="Steakhouse, Mediterranean, European, Spanish, Catalan"/>
    <s v="Y"/>
    <s v="Y"/>
    <s v="Y"/>
    <n v="5"/>
    <n v="25.966666666666669"/>
    <n v="7"/>
    <x v="0"/>
    <n v="480"/>
    <n v="7"/>
    <n v="5"/>
    <n v="3"/>
    <n v="0"/>
    <n v="0"/>
    <n v="4.5"/>
    <n v="4"/>
    <n v="4"/>
    <n v="4"/>
    <n v="0"/>
    <n v="0"/>
  </r>
  <r>
    <s v="g911516-d3625357"/>
    <s v="Cal Coco"/>
    <s v="Catalonia"/>
    <s v="Province of Tarragona"/>
    <n v="41.144714"/>
    <n v="1.413567"/>
    <s v="Travellers' Choice, Certificate of Excellence 2020, Certificate of Excellence 2019, Certificate of Excellence 2018, Certificate of Excellence 2017, Certificate of Excellence 2016, Certificate of Excellence 2014"/>
    <s v="#2 of 101 Restaurants in Torredembarra"/>
    <s v="Mid-range, Latin, European, Argentinian"/>
    <x v="0"/>
    <s v="Latin, European, Argentinian"/>
    <s v="Y"/>
    <s v="N"/>
    <s v="Y"/>
    <n v="2"/>
    <n v="7"/>
    <n v="2"/>
    <x v="0"/>
    <n v="388"/>
    <n v="20"/>
    <n v="1"/>
    <n v="1"/>
    <n v="0"/>
    <n v="0"/>
    <n v="4.5"/>
    <n v="4"/>
    <n v="4"/>
    <n v="4"/>
    <n v="0"/>
    <n v="0"/>
  </r>
  <r>
    <s v="g911516-d5796181"/>
    <s v="Oxid"/>
    <s v="Catalonia"/>
    <s v="Province of Tarragona"/>
    <n v="41.144599999999997"/>
    <n v="1.414358"/>
    <s v="Certificate of Excellence 2018, Certificate of Excellence 2016, Certificate of Excellence 2015"/>
    <s v="#5 of 101 Restaurants in Torredembarra"/>
    <s v="Mid-range, Mediterranean, European, Spanish"/>
    <x v="0"/>
    <s v="Mediterranean, European, Spanish"/>
    <s v="Y"/>
    <s v="Y"/>
    <s v="N"/>
    <n v="7"/>
    <n v="63"/>
    <n v="14"/>
    <x v="1"/>
    <n v="478"/>
    <n v="16"/>
    <n v="12"/>
    <n v="1"/>
    <n v="2"/>
    <n v="1"/>
    <n v="4"/>
    <n v="4"/>
    <n v="4"/>
    <n v="4.5"/>
    <n v="0"/>
    <n v="0"/>
  </r>
  <r>
    <s v="g911516-d987044"/>
    <s v="Il Padrino da Enzo"/>
    <s v="Catalonia"/>
    <s v="Province of Tarragona"/>
    <n v="41.147525999999999"/>
    <n v="1.4156"/>
    <s v="Certificate of Excellence 2017"/>
    <s v="#17 of 101 Restaurants in Torredembarra"/>
    <s v="Mid-range, Italian, Mediterranean, Vegetarian Friendly"/>
    <x v="0"/>
    <s v="Italian, Mediterranean"/>
    <s v="Y"/>
    <s v="N"/>
    <s v="N"/>
    <n v="4"/>
    <n v="19.966666666666669"/>
    <n v="6"/>
    <x v="2"/>
    <n v="364"/>
    <n v="1"/>
    <n v="2"/>
    <n v="0"/>
    <n v="1"/>
    <n v="0"/>
    <n v="4"/>
    <n v="3.5"/>
    <n v="4"/>
    <n v="3.5"/>
    <n v="0"/>
    <n v="0"/>
  </r>
  <r>
    <s v="g911517-d994935"/>
    <s v="La Bota"/>
    <s v="Catalonia"/>
    <s v="Province of Tarragona"/>
    <n v="41.174990000000001"/>
    <n v="1.472469"/>
    <s v="Certificate of Excellence 2017, Certificate of Excellence 2016, Certificate of Excellence 2014"/>
    <s v="#3 of 34 Restaurants in Roda de Bara"/>
    <s v="Mid-range, Mediterranean, European, Spanish"/>
    <x v="0"/>
    <s v="Mediterranean, European, Spanish, Catalan"/>
    <s v="Y"/>
    <s v="Y"/>
    <s v="Y"/>
    <n v="7"/>
    <n v="42"/>
    <n v="14"/>
    <x v="1"/>
    <n v="551"/>
    <n v="13"/>
    <n v="7"/>
    <n v="3"/>
    <n v="2"/>
    <n v="5"/>
    <n v="4"/>
    <n v="4"/>
    <n v="3.5"/>
    <n v="4"/>
    <n v="0"/>
    <n v="0"/>
  </r>
  <r>
    <s v="g911518-d998515"/>
    <s v="Casa de Comidas La Moncloa"/>
    <s v="Castile and Leon"/>
    <s v="Province of Leon"/>
    <n v="42.599784999999997"/>
    <n v="-6.717714"/>
    <s v="Travellers' Choice, Certificate of Excellence 2020, Certificate of Excellence 2019, Certificate of Excellence 2018, Certificate of Excellence 2017, Certificate of Excellence 2016, Certificate of Excellence 2015, Certificate of Excellence 2014, Certificate of Excellence 2013"/>
    <s v="#2 of 18 Restaurants in Cacabelos"/>
    <s v="Mid-range, European, Spanish, Dining bars"/>
    <x v="0"/>
    <s v="European, Spanish, Dining bars"/>
    <s v="Y"/>
    <s v="Y"/>
    <s v="Y"/>
    <n v="7"/>
    <n v="45.5"/>
    <n v="7"/>
    <x v="1"/>
    <n v="468"/>
    <n v="17"/>
    <n v="3"/>
    <n v="0"/>
    <n v="1"/>
    <n v="0"/>
    <n v="4"/>
    <n v="4.5"/>
    <n v="4"/>
    <n v="4.5"/>
    <n v="0"/>
    <n v="0"/>
  </r>
  <r>
    <s v="g943864-d3635699"/>
    <s v="La Carpa De l'Estany"/>
    <s v="Catalonia"/>
    <s v="Province of Girona"/>
    <n v="42.117713999999999"/>
    <n v="2.756596"/>
    <s v="Certificate of Excellence 2018"/>
    <s v="#6 of 44 Restaurants in Banyoles"/>
    <s v="Mid-range, Mediterranean, European, Spanish"/>
    <x v="0"/>
    <s v="Mediterranean, European, Spanish, Catalan"/>
    <s v="Y"/>
    <s v="Y"/>
    <s v="N"/>
    <n v="7"/>
    <n v="98"/>
    <n v="7"/>
    <x v="1"/>
    <n v="377"/>
    <n v="12"/>
    <n v="14"/>
    <n v="7"/>
    <n v="1"/>
    <n v="2"/>
    <n v="4"/>
    <n v="4"/>
    <n v="4"/>
    <n v="3.5"/>
    <n v="0"/>
    <n v="0"/>
  </r>
  <r>
    <s v="g943864-d3825095"/>
    <s v="Vora Estany"/>
    <s v="Catalonia"/>
    <s v="Province of Girona"/>
    <n v="42.122723000000001"/>
    <n v="2.7584680000000001"/>
    <s v="Certificate of Excellence 2016"/>
    <s v="#10 of 44 Restaurants in Banyoles"/>
    <s v="Mid-range, Mediterranean, European, Spanish"/>
    <x v="0"/>
    <s v="Mediterranean, European, Spanish"/>
    <s v="Y"/>
    <s v="Y"/>
    <s v="Y"/>
    <n v="7"/>
    <n v="103"/>
    <n v="7"/>
    <x v="1"/>
    <n v="320"/>
    <n v="12"/>
    <n v="10"/>
    <n v="0"/>
    <n v="0"/>
    <n v="1"/>
    <n v="4"/>
    <n v="4"/>
    <n v="4"/>
    <n v="4"/>
    <n v="0"/>
    <n v="0"/>
  </r>
  <r>
    <s v="g943864-d4472157"/>
    <s v="al Born"/>
    <s v="Catalonia"/>
    <s v="Province of Girona"/>
    <n v="42.117443000000002"/>
    <n v="2.7649300000000001"/>
    <s v="Travellers' Choice, Certificate of Excellence 2020, Certificate of Excellence 2019, Certificate of Excellence 2018, Certificate of Excellence 2017, Certificate of Excellence 2016, Certificate of Excellence 2015"/>
    <s v="#1 of 44 Restaurants in Banyoles"/>
    <s v="Mid-range, Mediterranean, European, Spanish"/>
    <x v="0"/>
    <s v="Mediterranean, European, Spanish, Contemporary"/>
    <s v="Y"/>
    <s v="Y"/>
    <s v="Y"/>
    <n v="4"/>
    <n v="17.5"/>
    <n v="7"/>
    <x v="0"/>
    <n v="397"/>
    <n v="36"/>
    <n v="8"/>
    <n v="1"/>
    <n v="1"/>
    <n v="1"/>
    <n v="4.5"/>
    <n v="4.5"/>
    <n v="4.5"/>
    <n v="4.5"/>
    <n v="0"/>
    <n v="0"/>
  </r>
  <r>
    <s v="g943866-d5864397"/>
    <s v="La Kazuela"/>
    <s v="Basque Country"/>
    <s v="Province of Vizcaya"/>
    <n v="43.325490000000002"/>
    <n v="-3.0135890000000001"/>
    <s v="Travellers' Choice, Certificate of Excellence 2020, Certificate of Excellence 2019, Certificate of Excellence 2018"/>
    <s v="#8 of 140 Restaurants in Getxo"/>
    <s v="Mid-range, Bar, Cafe, Mediterranean"/>
    <x v="0"/>
    <s v="Bar, Cafe, Mediterranean, Spanish"/>
    <s v="Y"/>
    <s v="Y"/>
    <s v="Y"/>
    <n v="7"/>
    <n v="119"/>
    <n v="7"/>
    <x v="0"/>
    <n v="369"/>
    <n v="3"/>
    <n v="6"/>
    <n v="2"/>
    <n v="0"/>
    <n v="0"/>
    <n v="4"/>
    <n v="4.5"/>
    <n v="4"/>
    <n v="4"/>
    <n v="0"/>
    <n v="0"/>
  </r>
  <r>
    <s v="g943866-d7110546"/>
    <s v="Gran Cabo - La Brasa de Abdel"/>
    <s v="Basque Country"/>
    <s v="Province of Vizcaya"/>
    <n v="43.339717999999998"/>
    <n v="-3.0151910000000002"/>
    <s v="Certificate of Excellence 2017, Certificate of Excellence 2016"/>
    <s v="#17 of 140 Restaurants in Getxo"/>
    <s v="Mid-range, Steakhouse, Barbecue, Spanish"/>
    <x v="0"/>
    <s v="Steakhouse, Barbecue, Grill, Gastropub, Spanish"/>
    <s v="Y"/>
    <s v="Y"/>
    <s v="N"/>
    <n v="7"/>
    <n v="124"/>
    <n v="7"/>
    <x v="1"/>
    <n v="339"/>
    <n v="8"/>
    <n v="1"/>
    <n v="0"/>
    <n v="0"/>
    <n v="0"/>
    <n v="4.5"/>
    <n v="4"/>
    <n v="4"/>
    <n v="4.5"/>
    <n v="0"/>
    <n v="0"/>
  </r>
  <r>
    <s v="g944530-d886976"/>
    <s v="Andra Mari Restaurant"/>
    <s v="Basque Country"/>
    <s v="Province of Vizcaya"/>
    <n v="43.234917000000003"/>
    <n v="-2.8324099999999999"/>
    <s v="Travellers' Choice, Michelin 2021 for One Michelin Star: High quality cooking, worth a stop!, Michelin 2021 for Comfortable restaurant"/>
    <s v="#2 of 26 Restaurants in Galdakao"/>
    <s v="Fine Dining, European, Spanish, Basque"/>
    <x v="1"/>
    <s v="European, Spanish"/>
    <s v="Y"/>
    <s v="Y"/>
    <s v="Y"/>
    <n v="6"/>
    <n v="18"/>
    <n v="6"/>
    <x v="0"/>
    <n v="321"/>
    <n v="17"/>
    <n v="6"/>
    <n v="2"/>
    <n v="0"/>
    <n v="1"/>
    <n v="4.5"/>
    <n v="4.5"/>
    <n v="4.5"/>
    <n v="4.5"/>
    <n v="0"/>
    <n v="1"/>
  </r>
  <r>
    <s v="g946311-d2313198"/>
    <s v="Churrasco A Ria"/>
    <s v="Galicia"/>
    <s v="Province of Pontevedra"/>
    <n v="42.610733000000003"/>
    <n v="-8.7702919999999995"/>
    <s v="Certificate of Excellence 2019, Certificate of Excellence 2018"/>
    <s v="#7 of 77 Restaurants in Vilagarcia de Arousa"/>
    <s v="Mid-range, Steakhouse, Barbecue, Spanish"/>
    <x v="0"/>
    <s v="Spanish, Steakhouse, Barbecue"/>
    <s v="N"/>
    <s v="N"/>
    <s v="N"/>
    <n v="6"/>
    <n v="38"/>
    <n v="11"/>
    <x v="1"/>
    <n v="412"/>
    <n v="2"/>
    <n v="1"/>
    <n v="1"/>
    <n v="0"/>
    <n v="0"/>
    <n v="4"/>
    <n v="4"/>
    <n v="4"/>
    <n v="3.5"/>
    <n v="0"/>
    <n v="0"/>
  </r>
  <r>
    <s v="g946908-d4408522"/>
    <s v="Mirador San Pedro"/>
    <s v="Canary Islands"/>
    <s v="Tenerife"/>
    <n v="28.395716"/>
    <n v="-16.594052999999999"/>
    <s v="Certificate of Excellence 2019, Certificate of Excellence 2017, Certificate of Excellence 2016, Certificate of Excellence 2015"/>
    <s v="#2 of 55 Restaurants in Los Realejos"/>
    <s v="Mid-range, Mediterranean, European, Spanish"/>
    <x v="0"/>
    <s v="Mediterranean, European, Spanish, Contemporary"/>
    <s v="Y"/>
    <s v="Y"/>
    <s v="N"/>
    <n v="7"/>
    <n v="83"/>
    <n v="7"/>
    <x v="1"/>
    <n v="364"/>
    <n v="35"/>
    <n v="29"/>
    <n v="5"/>
    <n v="4"/>
    <n v="3"/>
    <n v="4"/>
    <n v="4"/>
    <n v="4"/>
    <n v="4.5"/>
    <n v="0"/>
    <n v="0"/>
  </r>
  <r>
    <s v="g947008-d1004050"/>
    <s v="Restaurante Miramar"/>
    <s v="Andalucia"/>
    <s v="Province of Huelva"/>
    <n v="37.175083000000001"/>
    <n v="-6.959625"/>
    <s v="Travellers' Choice, Certificate of Excellence 2020, Certificate of Excellence 2018, Certificate of Excellence 2017, Certificate of Excellence 2016, Certificate of Excellence 2015, Certificate of Excellence 2014"/>
    <s v="#12 of 129 Restaurants in Punta Umbria"/>
    <s v="Mid-range, Seafood, Mediterranean, European"/>
    <x v="0"/>
    <s v="Mediterranean, European, Spanish, Seafood"/>
    <s v="N"/>
    <s v="N"/>
    <s v="Y"/>
    <n v="7"/>
    <n v="68"/>
    <n v="7"/>
    <x v="1"/>
    <n v="368"/>
    <n v="8"/>
    <n v="5"/>
    <n v="1"/>
    <n v="0"/>
    <n v="0"/>
    <n v="4"/>
    <n v="4"/>
    <n v="3.5"/>
    <n v="4"/>
    <n v="0"/>
    <n v="0"/>
  </r>
  <r>
    <s v="g947008-d1524071"/>
    <s v="El Pescador"/>
    <s v="Andalucia"/>
    <s v="Province of Huelva"/>
    <n v="37.178032000000002"/>
    <n v="-6.9657999999999998"/>
    <s v="Certificate of Excellence 2018, Certificate of Excellence 2017, Certificate of Excellence 2016, Certificate of Excellence 2015"/>
    <s v="#6 of 129 Restaurants in Punta Umbria"/>
    <s v="Mid-range, Spanish, Vegetarian Friendly, Gluten Free Options"/>
    <x v="0"/>
    <s v="Spanish"/>
    <s v="Y"/>
    <s v="N"/>
    <s v="Y"/>
    <n v="7"/>
    <n v="88.75"/>
    <n v="7"/>
    <x v="1"/>
    <n v="509"/>
    <n v="12"/>
    <n v="4"/>
    <n v="1"/>
    <n v="1"/>
    <n v="0"/>
    <n v="4.5"/>
    <n v="4"/>
    <n v="4.5"/>
    <n v="4"/>
    <n v="0"/>
    <n v="0"/>
  </r>
  <r>
    <s v="g947008-d5503740"/>
    <s v="El Galeón Bar Restaurante"/>
    <s v="Andalucia"/>
    <s v="Province of Huelva"/>
    <n v="37.189326999999999"/>
    <n v="-6.982488"/>
    <s v="Travellers' Choice, Certificate of Excellence 2020, Certificate of Excellence 2019, Certificate of Excellence 2018, Certificate of Excellence 2016, Certificate of Excellence 2015"/>
    <s v="#8 of 129 Restaurants in Punta Umbria"/>
    <s v="Mid-range, Seafood, Mediterranean, Spanish"/>
    <x v="0"/>
    <s v="Seafood, Mediterranean, Spanish"/>
    <s v="N"/>
    <s v="N"/>
    <s v="Y"/>
    <n v="7"/>
    <n v="59.5"/>
    <n v="14"/>
    <x v="1"/>
    <n v="652"/>
    <n v="7"/>
    <n v="5"/>
    <n v="1"/>
    <n v="2"/>
    <n v="1"/>
    <n v="4.5"/>
    <n v="4.5"/>
    <n v="4"/>
    <n v="4"/>
    <n v="0"/>
    <n v="0"/>
  </r>
  <r>
    <s v="g947008-d5862903"/>
    <s v="Chiringuito OLIVER Punta Umbria"/>
    <s v="Andalucia"/>
    <s v="Province of Huelva"/>
    <n v="37.175922"/>
    <n v="-6.963241"/>
    <s v="Travellers' Choice, Certificate of Excellence 2020, Certificate of Excellence 2019, Certificate of Excellence 2018, Certificate of Excellence 2017, Certificate of Excellence 2016"/>
    <s v="#1 of 129 Restaurants in Punta Umbria"/>
    <s v="Mid-range, Mediterranean, Spanish, Vegetarian Friendly"/>
    <x v="0"/>
    <s v="Mediterranean, Spanish"/>
    <s v="Y"/>
    <s v="Y"/>
    <s v="Y"/>
    <n v="1"/>
    <n v="1"/>
    <n v="1"/>
    <x v="0"/>
    <n v="781"/>
    <n v="6"/>
    <n v="0"/>
    <n v="2"/>
    <n v="0"/>
    <n v="0"/>
    <n v="4"/>
    <n v="4.5"/>
    <n v="4"/>
    <n v="5"/>
    <n v="0"/>
    <n v="0"/>
  </r>
  <r>
    <s v="g947009-d2261352"/>
    <s v="Casa Rico"/>
    <s v="Valencian Country"/>
    <s v="Province of Alicante"/>
    <n v="38.192239999999998"/>
    <n v="-0.55827499999999997"/>
    <s v="Certificate of Excellence 2019, Certificate of Excellence 2018, Certificate of Excellence 2017, Certificate of Excellence 2016, Certificate of Excellence 2015"/>
    <s v="#7 of 192 Restaurants in Santa Pola"/>
    <s v="Mid-range, Seafood, Mediterranean, European"/>
    <x v="0"/>
    <s v="Mediterranean, Seafood, European, Spanish"/>
    <s v="Y"/>
    <s v="Y"/>
    <s v="Y"/>
    <n v="6"/>
    <n v="73"/>
    <n v="6"/>
    <x v="1"/>
    <n v="449"/>
    <n v="9"/>
    <n v="6"/>
    <n v="0"/>
    <n v="1"/>
    <n v="3"/>
    <n v="4"/>
    <n v="4"/>
    <n v="4"/>
    <n v="4"/>
    <n v="0"/>
    <n v="0"/>
  </r>
  <r>
    <s v="g947009-d6495648"/>
    <s v="Restaurante Lugano Santa Pola"/>
    <s v="Valencian Country"/>
    <s v="Province of Alicante"/>
    <n v="38.19106"/>
    <n v="-0.56332800000000005"/>
    <s v="Travellers' Choice, Certificate of Excellence 2020"/>
    <s v="#5 of 192 Restaurants in Santa Pola"/>
    <s v="Cheap Eats, Italian, Mediterranean, European"/>
    <x v="2"/>
    <s v="Italian, Mediterranean, European, Spanish"/>
    <s v="Y"/>
    <s v="Y"/>
    <s v="Y"/>
    <n v="7"/>
    <n v="108.5"/>
    <n v="7"/>
    <x v="1"/>
    <n v="623"/>
    <n v="102"/>
    <n v="25"/>
    <n v="8"/>
    <n v="7"/>
    <n v="15"/>
    <n v="4"/>
    <n v="4"/>
    <n v="4"/>
    <n v="4"/>
    <n v="0"/>
    <n v="0"/>
  </r>
  <r>
    <s v="g947009-d993966"/>
    <s v="Batiste"/>
    <s v="Valencian Country"/>
    <s v="Province of Alicante"/>
    <n v="38.190776999999997"/>
    <n v="-0.55964400000000003"/>
    <s v="Certificate of Excellence 2017, Certificate of Excellence 2016"/>
    <s v="#12 of 192 Restaurants in Santa Pola"/>
    <s v="Fine Dining, Seafood, Mediterranean, Spanish"/>
    <x v="1"/>
    <s v="Seafood, Mediterranean, Spanish"/>
    <s v="Y"/>
    <s v="N"/>
    <s v="Y"/>
    <n v="7"/>
    <n v="56"/>
    <n v="14"/>
    <x v="1"/>
    <n v="441"/>
    <n v="9"/>
    <n v="8"/>
    <n v="5"/>
    <n v="5"/>
    <n v="6"/>
    <n v="4"/>
    <n v="4"/>
    <n v="3.5"/>
    <n v="3.5"/>
    <n v="0"/>
    <n v="0"/>
  </r>
  <r>
    <s v="g947010-d1495006"/>
    <s v="Restaurante La Vela"/>
    <s v="Valencian Country"/>
    <s v="Province of Alicante"/>
    <n v="38.411940000000001"/>
    <n v="-0.40178700000000001"/>
    <s v="Travellers' Choice, Certificate of Excellence 2020, Certificate of Excellence 2019, Certificate of Excellence 2018, Certificate of Excellence 2017, Certificate of Excellence 2016, Certificate of Excellence 2015"/>
    <s v="#5 of 164 Restaurants in Campello"/>
    <s v="Mid-range, Italian, Mediterranean, European"/>
    <x v="0"/>
    <s v="Italian, Mediterranean, European"/>
    <s v="Y"/>
    <s v="Y"/>
    <s v="Y"/>
    <n v="7"/>
    <n v="42"/>
    <n v="14"/>
    <x v="0"/>
    <n v="326"/>
    <n v="19"/>
    <n v="11"/>
    <n v="3"/>
    <n v="0"/>
    <n v="1"/>
    <n v="4.5"/>
    <n v="4.5"/>
    <n v="4"/>
    <n v="4"/>
    <n v="0"/>
    <n v="0"/>
  </r>
  <r>
    <s v="g947010-d1933722"/>
    <s v="Star of India"/>
    <s v="Valencian Country"/>
    <s v="Province of Alicante"/>
    <n v="38.422220000000003"/>
    <n v="-0.39342199999999999"/>
    <s v="Travellers' Choice, Certificate of Excellence 2020, Certificate of Excellence 2019, Certificate of Excellence 2018, Certificate of Excellence 2017, Certificate of Excellence 2016"/>
    <s v="#4 of 164 Restaurants in Campello"/>
    <s v="Mid-range, Indian, Vegetarian Friendly, Vegan Options"/>
    <x v="0"/>
    <s v="Indian"/>
    <s v="Y"/>
    <s v="Y"/>
    <s v="Y"/>
    <n v="7"/>
    <n v="82.233333333333334"/>
    <n v="7"/>
    <x v="0"/>
    <n v="520"/>
    <n v="208"/>
    <n v="51"/>
    <n v="11"/>
    <n v="6"/>
    <n v="8"/>
    <n v="4.5"/>
    <n v="4.5"/>
    <n v="4.5"/>
    <n v="3.5"/>
    <n v="0"/>
    <n v="0"/>
  </r>
  <r>
    <s v="g947010-d2348846"/>
    <s v="Asador La Vaqueria"/>
    <s v="Valencian Country"/>
    <s v="Province of Alicante"/>
    <n v="38.390039999999999"/>
    <n v="-0.41689399999999999"/>
    <s v="Michelin 2021 for The Michelin Plate: Good cooking, Michelin 2021 for Simple restaurant"/>
    <s v="#16 of 164 Restaurants in Campello"/>
    <s v="Fine Dining, Steakhouse, Mediterranean, European"/>
    <x v="1"/>
    <s v="Steakhouse, Mediterranean, European, Spanish"/>
    <s v="N"/>
    <s v="N"/>
    <s v="Y"/>
    <n v="7"/>
    <n v="49"/>
    <n v="7"/>
    <x v="1"/>
    <n v="503"/>
    <n v="29"/>
    <n v="11"/>
    <n v="6"/>
    <n v="3"/>
    <n v="0"/>
    <n v="4"/>
    <n v="4"/>
    <n v="3"/>
    <n v="4"/>
    <n v="0"/>
    <n v="0"/>
  </r>
  <r>
    <s v="g947010-d6454345"/>
    <s v="Bar Merfín"/>
    <s v="Valencian Country"/>
    <s v="Province of Alicante"/>
    <n v="38.422061999999997"/>
    <n v="-0.39179599999999998"/>
    <s v="Certificate of Excellence 2019, Certificate of Excellence 2018, Certificate of Excellence 2017, Certificate of Excellence 2016, Certificate of Excellence 2015"/>
    <s v="#10 of 164 Restaurants in Campello"/>
    <s v="Cheap Eats, Mediterranean, European, Spanish"/>
    <x v="2"/>
    <s v="Mediterranean, European, Spanish, Contemporary"/>
    <s v="Y"/>
    <s v="Y"/>
    <s v="Y"/>
    <n v="5"/>
    <n v="60"/>
    <n v="5"/>
    <x v="1"/>
    <n v="446"/>
    <n v="13"/>
    <n v="12"/>
    <n v="9"/>
    <n v="1"/>
    <n v="2"/>
    <n v="4"/>
    <n v="4"/>
    <n v="4.5"/>
    <n v="4"/>
    <n v="0"/>
    <n v="0"/>
  </r>
  <r>
    <s v="g947010-d994257"/>
    <s v="Restaurante Brel"/>
    <s v="Valencian Country"/>
    <s v="Province of Alicante"/>
    <n v="38.424267"/>
    <n v="-0.39043499999999998"/>
    <s v="Michelin 2021 for Bib Gourmand: good quality, good value cooking, Michelin 2021 for Simple restaurant"/>
    <s v="#12 of 164 Restaurants in Campello"/>
    <s v="Mid-range, Mediterranean, Contemporary, Fusion"/>
    <x v="0"/>
    <s v="Contemporary, Fusion, Mediterranean"/>
    <s v="Y"/>
    <s v="Y"/>
    <s v="Y"/>
    <n v="7"/>
    <n v="20"/>
    <n v="7"/>
    <x v="1"/>
    <n v="823"/>
    <n v="71"/>
    <n v="37"/>
    <n v="17"/>
    <n v="7"/>
    <n v="3"/>
    <n v="4"/>
    <n v="4"/>
    <n v="3.5"/>
    <n v="4"/>
    <n v="1"/>
    <n v="0"/>
  </r>
  <r>
    <s v="g947010-d994261"/>
    <s v="Seis Perlas"/>
    <s v="Valencian Country"/>
    <s v="Province of Alicante"/>
    <n v="38.424120000000002"/>
    <n v="-0.39067800000000003"/>
    <s v="Certificate of Excellence 2014"/>
    <s v="#20 of 164 Restaurants in Campello"/>
    <s v="Mid-range, Mediterranean, European, Spanish"/>
    <x v="0"/>
    <s v="Mediterranean, European, Spanish"/>
    <s v="Y"/>
    <s v="Y"/>
    <s v="Y"/>
    <n v="6"/>
    <n v="70"/>
    <n v="6"/>
    <x v="2"/>
    <n v="654"/>
    <n v="37"/>
    <n v="25"/>
    <n v="12"/>
    <n v="5"/>
    <n v="14"/>
    <n v="4"/>
    <n v="4"/>
    <n v="3.5"/>
    <n v="4.5"/>
    <n v="0"/>
    <n v="0"/>
  </r>
  <r>
    <s v="g947011-d1437823"/>
    <s v="Restaurante Daluan"/>
    <s v="Valencian Country"/>
    <s v="Province of Castellon"/>
    <n v="40.618766999999998"/>
    <n v="-9.9465999999999999E-2"/>
    <s v="Travellers' Choice, Michelin 2021 for Bib Gourmand: good quality, good value cooking, Michelin 2021 for Comfortable restaurant"/>
    <s v="#1 of 25 Restaurants in Morella"/>
    <s v="Fine Dining, Mediterranean, Spanish, Vegetarian Friendly"/>
    <x v="1"/>
    <s v="Mediterranean, Spanish"/>
    <s v="Y"/>
    <s v="Y"/>
    <s v="Y"/>
    <n v="6"/>
    <n v="17.75"/>
    <n v="8"/>
    <x v="0"/>
    <n v="758"/>
    <n v="28"/>
    <n v="9"/>
    <n v="3"/>
    <n v="1"/>
    <n v="0"/>
    <n v="4.5"/>
    <n v="4.5"/>
    <n v="4.5"/>
    <n v="4.5"/>
    <n v="1"/>
    <n v="0"/>
  </r>
  <r>
    <s v="g947011-d4108399"/>
    <s v="La Fonda"/>
    <s v="Valencian Country"/>
    <s v="Province of Castellon"/>
    <n v="40.617916000000001"/>
    <n v="-0.101424"/>
    <s v="Travellers' Choice, Certificate of Excellence 2020, Certificate of Excellence 2019, Certificate of Excellence 2018, Certificate of Excellence 2017, Certificate of Excellence 2016, Certificate of Excellence 2015"/>
    <s v="#5 of 25 Restaurants in Morella"/>
    <s v="Mid-range, Mediterranean, Spanish, Vegetarian Friendly"/>
    <x v="0"/>
    <s v="Mediterranean, Spanish"/>
    <s v="Y"/>
    <s v="Y"/>
    <s v="Y"/>
    <n v="6"/>
    <n v="17.5"/>
    <n v="8"/>
    <x v="0"/>
    <n v="380"/>
    <n v="9"/>
    <n v="1"/>
    <n v="1"/>
    <n v="0"/>
    <n v="1"/>
    <n v="4.5"/>
    <n v="4.5"/>
    <n v="4"/>
    <n v="4.5"/>
    <n v="0"/>
    <n v="0"/>
  </r>
  <r>
    <s v="g947011-d993633"/>
    <s v="Casa Roque"/>
    <s v="Valencian Country"/>
    <s v="Province of Castellon"/>
    <n v="40.618699999999997"/>
    <n v="-9.9836999999999995E-2"/>
    <s v="Travellers' Choice, Certificate of Excellence 2020, Certificate of Excellence 2019, Certificate of Excellence 2018, Certificate of Excellence 2017, Certificate of Excellence 2016, Certificate of Excellence 2015"/>
    <s v="#4 of 25 Restaurants in Morella"/>
    <s v="Mid-range, Mediterranean, Spanish, Vegetarian Friendly"/>
    <x v="0"/>
    <s v="Mediterranean, Spanish"/>
    <s v="Y"/>
    <s v="Y"/>
    <s v="Y"/>
    <n v="6"/>
    <n v="22"/>
    <n v="11"/>
    <x v="1"/>
    <n v="420"/>
    <n v="6"/>
    <n v="6"/>
    <n v="0"/>
    <n v="1"/>
    <n v="1"/>
    <n v="4"/>
    <n v="4.5"/>
    <n v="4"/>
    <n v="4"/>
    <n v="0"/>
    <n v="0"/>
  </r>
  <r>
    <s v="g947011-d993636"/>
    <s v="Restaurante Marqués de Cruilles"/>
    <s v="Valencian Country"/>
    <s v="Province of Castellon"/>
    <n v="40.618606999999997"/>
    <n v="-0.101592"/>
    <s v="Travellers' Choice, Certificate of Excellence 2020, Certificate of Excellence 2019, Certificate of Excellence 2018, Certificate of Excellence 2016, Certificate of Excellence 2015, Certificate of Excellence 2014"/>
    <s v="#3 of 25 Restaurants in Morella"/>
    <s v="Mid-range, Mediterranean, European, Spanish"/>
    <x v="0"/>
    <s v="Mediterranean, European, Spanish, Healthy"/>
    <s v="Y"/>
    <s v="N"/>
    <s v="N"/>
    <n v="5"/>
    <n v="30"/>
    <n v="5"/>
    <x v="0"/>
    <n v="704"/>
    <n v="14"/>
    <n v="5"/>
    <n v="1"/>
    <n v="0"/>
    <n v="1"/>
    <n v="4.5"/>
    <n v="4.5"/>
    <n v="4.5"/>
    <n v="4.5"/>
    <n v="0"/>
    <n v="0"/>
  </r>
  <r>
    <s v="g947011-d993637"/>
    <s v="Meson del Pastor"/>
    <s v="Valencian Country"/>
    <s v="Province of Castellon"/>
    <n v="40.618099999999998"/>
    <n v="-0.10083300000000001"/>
    <s v="Travellers' Choice, Michelin 2021 for Bib Gourmand: good quality, good value cooking, Michelin 2021 for Simple restaurant"/>
    <s v="#7 of 25 Restaurants in Morella"/>
    <s v="Mid-range, Mediterranean, European, Spanish"/>
    <x v="0"/>
    <s v="Mediterranean, European, Spanish"/>
    <s v="N"/>
    <s v="N"/>
    <s v="Y"/>
    <n v="6"/>
    <n v="25"/>
    <n v="8"/>
    <x v="1"/>
    <n v="359"/>
    <n v="3"/>
    <n v="0"/>
    <n v="1"/>
    <n v="0"/>
    <n v="0"/>
    <n v="4"/>
    <n v="4"/>
    <n v="4"/>
    <n v="4"/>
    <n v="1"/>
    <n v="0"/>
  </r>
  <r>
    <s v="g947011-d993639"/>
    <s v="Vinatea"/>
    <s v="Valencian Country"/>
    <s v="Province of Castellon"/>
    <n v="40.618335999999999"/>
    <n v="-0.10084899999999999"/>
    <s v="Travellers' Choice, Michelin 2021 for Bib Gourmand: good quality, good value cooking, Michelin 2021 for Simple restaurant"/>
    <s v="#2 of 25 Restaurants in Morella"/>
    <s v="Mid-range, Mediterranean, Spanish, Vegetarian Friendly"/>
    <x v="0"/>
    <s v="Mediterranean, Spanish"/>
    <s v="Y"/>
    <s v="Y"/>
    <s v="Y"/>
    <n v="6"/>
    <n v="15"/>
    <n v="8"/>
    <x v="0"/>
    <n v="649"/>
    <n v="23"/>
    <n v="13"/>
    <n v="3"/>
    <n v="2"/>
    <n v="2"/>
    <n v="4.5"/>
    <n v="4.5"/>
    <n v="4.5"/>
    <n v="4.5"/>
    <n v="1"/>
    <n v="0"/>
  </r>
  <r>
    <s v="g947012-d996458"/>
    <s v="Aragon"/>
    <s v="Catalonia"/>
    <s v="Province of Barcelona"/>
    <n v="41.450237000000001"/>
    <n v="1.972731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 of 34 Restaurants in Sant Andreu de la Barca"/>
    <s v="Mid-range, Mediterranean, European, Spanish"/>
    <x v="0"/>
    <s v="Mediterranean, European, Spanish"/>
    <s v="Y"/>
    <s v="Y"/>
    <s v="Y"/>
    <n v="6"/>
    <n v="16.5"/>
    <n v="6"/>
    <x v="3"/>
    <n v="728"/>
    <n v="4"/>
    <n v="2"/>
    <n v="1"/>
    <n v="0"/>
    <n v="0"/>
    <n v="5"/>
    <n v="5"/>
    <n v="4.5"/>
    <n v="4.5"/>
    <n v="0"/>
    <n v="0"/>
  </r>
  <r>
    <s v="g954043-d1000023"/>
    <s v="The Sailor by La Ponderosa"/>
    <s v="Canary Islands"/>
    <s v="Lanzarote"/>
    <n v="28.920929000000001"/>
    <n v="-13.663019"/>
    <s v="Certificate of Excellence 2019, Certificate of Excellence 2018, Certificate of Excellence 2017, Certificate of Excellence 2015"/>
    <s v="#22 of 70 Restaurants in Tias"/>
    <s v="Mid-range, European, Spanish, Gastropub"/>
    <x v="0"/>
    <s v="European, Spanish, Gastropub"/>
    <s v="Y"/>
    <s v="N"/>
    <s v="N"/>
    <n v="7"/>
    <n v="101.5"/>
    <n v="7"/>
    <x v="1"/>
    <n v="324"/>
    <n v="126"/>
    <n v="56"/>
    <n v="20"/>
    <n v="6"/>
    <n v="21"/>
    <n v="4"/>
    <n v="4"/>
    <n v="4"/>
    <n v="3.5"/>
    <n v="0"/>
    <n v="0"/>
  </r>
  <r>
    <s v="g954043-d1951412"/>
    <s v="The Auld Triangle Bar &amp; Restaurant"/>
    <s v="Canary Islands"/>
    <s v="Lanzarote"/>
    <n v="28.931882999999999"/>
    <n v="-13.621141"/>
    <s v="Travellers' Choice, Certificate of Excellence 2020, Certificate of Excellence 2019, Certificate of Excellence 2018, Certificate of Excellence 2017, Certificate of Excellence 2016, Certificate of Excellence 2015, Certificate of Excellence 2014, Certificate of Excellence 2013"/>
    <s v="#5 of 70 Restaurants in Tias"/>
    <s v="Mid-range, Irish, Vegetarian Friendly, Vegan Options"/>
    <x v="0"/>
    <s v="Irish"/>
    <s v="Y"/>
    <s v="Y"/>
    <s v="Y"/>
    <n v="7"/>
    <n v="112"/>
    <n v="7"/>
    <x v="0"/>
    <n v="868"/>
    <n v="635"/>
    <n v="135"/>
    <n v="36"/>
    <n v="19"/>
    <n v="24"/>
    <n v="4.5"/>
    <n v="4.5"/>
    <n v="4.5"/>
    <n v="4.5"/>
    <n v="0"/>
    <n v="0"/>
  </r>
  <r>
    <s v="g954043-d3741801"/>
    <s v="Pepenero"/>
    <s v="Canary Islands"/>
    <s v="Lanzarote"/>
    <n v="28.919969999999999"/>
    <n v="-13.646915"/>
    <s v="Travellers' Choice, Certificate of Excellence 2020, Certificate of Excellence 2019, Certificate of Excellence 2018, Certificate of Excellence 2017, Certificate of Excellence 2016"/>
    <s v="#10 of 70 Restaurants in Tias"/>
    <s v="Mid-range, Italian, Pizza, Mediterranean"/>
    <x v="0"/>
    <s v="Italian, Pizza, Mediterranean, European"/>
    <s v="Y"/>
    <s v="Y"/>
    <s v="Y"/>
    <n v="7"/>
    <n v="101"/>
    <n v="7"/>
    <x v="0"/>
    <n v="488"/>
    <n v="220"/>
    <n v="75"/>
    <n v="20"/>
    <n v="14"/>
    <n v="15"/>
    <n v="4.5"/>
    <n v="4.5"/>
    <n v="4"/>
    <n v="4"/>
    <n v="0"/>
    <n v="0"/>
  </r>
  <r>
    <s v="g954043-d5971356"/>
    <s v="Casa Kike"/>
    <s v="Canary Islands"/>
    <s v="Lanzarote"/>
    <n v="28.932231999999999"/>
    <n v="-13.620556000000001"/>
    <s v="Travellers' Choice, Certificate of Excellence 2020, Certificate of Excellence 2019, Certificate of Excellence 2018, Certificate of Excellence 2017, Certificate of Excellence 2016, Certificate of Excellence 2015"/>
    <s v="#18 of 70 Restaurants in Tias"/>
    <s v="Mid-range, Mediterranean, European, Spanish"/>
    <x v="0"/>
    <s v="Mediterranean, European, Spanish"/>
    <s v="Y"/>
    <s v="Y"/>
    <s v="Y"/>
    <n v="6"/>
    <n v="78"/>
    <n v="6"/>
    <x v="1"/>
    <n v="331"/>
    <n v="121"/>
    <n v="42"/>
    <n v="11"/>
    <n v="7"/>
    <n v="17"/>
    <n v="4"/>
    <n v="4.5"/>
    <n v="4"/>
    <n v="4"/>
    <n v="0"/>
    <n v="0"/>
  </r>
  <r>
    <s v="g954043-d985695"/>
    <s v="La Cabana"/>
    <s v="Canary Islands"/>
    <s v="Lanzarote"/>
    <n v="28.948264999999999"/>
    <n v="-13.687391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 of 70 Restaurants in Tias"/>
    <s v="Fine Dining, Mediterranean, European, British"/>
    <x v="1"/>
    <s v="Mediterranean, European, British"/>
    <s v="Y"/>
    <s v="Y"/>
    <s v="Y"/>
    <n v="4"/>
    <n v="18"/>
    <n v="4"/>
    <x v="3"/>
    <n v="901"/>
    <n v="659"/>
    <n v="47"/>
    <n v="16"/>
    <n v="3"/>
    <n v="1"/>
    <n v="5"/>
    <n v="5"/>
    <n v="4.5"/>
    <n v="4.5"/>
    <n v="0"/>
    <n v="0"/>
  </r>
  <r>
    <s v="g954046-d1074730"/>
    <s v="Ca l'Enric"/>
    <s v="Catalonia"/>
    <s v="Province of Girona"/>
    <n v="42.22166"/>
    <n v="2.440213"/>
    <s v="Travellers' Choice, Michelin 2021 for One Michelin Star: High quality cooking, worth a stop!, Michelin 2021 for Very comfortable restaurant"/>
    <s v="#1 of 6 Restaurants in La Vall de Bianya"/>
    <s v="Fine Dining, Mediterranean, European, Spanish"/>
    <x v="1"/>
    <s v="Mediterranean, European, Spanish, Catalan"/>
    <s v="Y"/>
    <s v="Y"/>
    <s v="Y"/>
    <n v="6"/>
    <n v="21"/>
    <n v="9"/>
    <x v="3"/>
    <n v="325"/>
    <n v="18"/>
    <n v="1"/>
    <n v="1"/>
    <n v="0"/>
    <n v="0"/>
    <n v="5"/>
    <n v="4.5"/>
    <n v="4"/>
    <n v="4.5"/>
    <n v="0"/>
    <n v="1"/>
  </r>
  <r>
    <s v="g968380-d2069120"/>
    <s v="El Pont 9"/>
    <s v="Catalonia"/>
    <s v="Province of Girona"/>
    <n v="42.312040000000003"/>
    <n v="2.3645130000000001"/>
    <s v="Travellers' Choice, Michelin 2021 for The Michelin Plate: Good cooking, Michelin 2021 for Comfortable restaurant"/>
    <s v="#1 of 30 Restaurants in Camprodon"/>
    <s v="Mid-range, Mediterranean, European, Catalan"/>
    <x v="0"/>
    <s v="Mediterranean, European, Catalan"/>
    <s v="Y"/>
    <s v="Y"/>
    <s v="Y"/>
    <n v="5"/>
    <n v="20"/>
    <n v="8"/>
    <x v="1"/>
    <n v="694"/>
    <n v="19"/>
    <n v="9"/>
    <n v="2"/>
    <n v="1"/>
    <n v="1"/>
    <n v="4.5"/>
    <n v="4.5"/>
    <n v="4"/>
    <n v="4.5"/>
    <n v="0"/>
    <n v="0"/>
  </r>
  <r>
    <s v="g968389-d4082198"/>
    <s v="El Toro"/>
    <s v="Region of Murcia"/>
    <s v="Municipality of Cartagena"/>
    <n v="37.622900000000001"/>
    <n v="-0.77925599999999995"/>
    <s v="Travellers' Choice, Certificate of Excellence 2020, Certificate of Excellence 2019, Certificate of Excellence 2018, Certificate of Excellence 2017, Certificate of Excellence 2016, Certificate of Excellence 2015"/>
    <s v="#3 of 31 Restaurants in Los Belones"/>
    <s v="Mid-range, Mediterranean, Vegetarian Friendly, Vegan Options"/>
    <x v="0"/>
    <s v="Mediterranean"/>
    <s v="Y"/>
    <s v="Y"/>
    <s v="Y"/>
    <n v="5"/>
    <n v="42"/>
    <n v="5"/>
    <x v="0"/>
    <n v="338"/>
    <n v="208"/>
    <n v="37"/>
    <n v="8"/>
    <n v="2"/>
    <n v="2"/>
    <n v="5"/>
    <n v="4.5"/>
    <n v="4.5"/>
    <n v="4.5"/>
    <n v="0"/>
    <n v="0"/>
  </r>
  <r>
    <s v="g982766-d1444017"/>
    <s v="Restaurante Quinta de San Amaro"/>
    <s v="Galicia"/>
    <s v="Province of Pontevedra"/>
    <n v="42.446854000000002"/>
    <n v="-8.786773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3 of 25 Restaurants in Meano"/>
    <s v="Mid-range, Mediterranean, European, Spanish"/>
    <x v="0"/>
    <s v="Mediterranean, European, Spanish"/>
    <s v="Y"/>
    <s v="Y"/>
    <s v="Y"/>
    <n v="7"/>
    <n v="67.5"/>
    <n v="7"/>
    <x v="0"/>
    <n v="375"/>
    <n v="13"/>
    <n v="4"/>
    <n v="1"/>
    <n v="1"/>
    <n v="0"/>
    <n v="4.5"/>
    <n v="4"/>
    <n v="4"/>
    <n v="4.5"/>
    <n v="0"/>
    <n v="0"/>
  </r>
  <r>
    <m/>
    <m/>
    <m/>
    <m/>
    <m/>
    <m/>
    <m/>
    <m/>
    <m/>
    <x v="3"/>
    <m/>
    <m/>
    <m/>
    <m/>
    <m/>
    <m/>
    <m/>
    <x v="6"/>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14">
  <r>
    <s v="g1006045-d3635439"/>
    <s v="Casa del Caminero"/>
    <x v="0"/>
    <s v="Gran Canaria"/>
    <n v="27.9968"/>
    <n v="-15.614352999999999"/>
    <s v="Travellers' Choice, Certificate of Excellence 2020, Certificate of Excellence 2019, Certificate of Excellence 2018, Certificate of Excellence 2017, Certificate of Excellence 2015, Certificate of Excellence 2014"/>
    <s v="#2 of 14 Restaurants in Tejeda"/>
    <s v="Mid-range, Mediterranean, European, Spanish"/>
    <x v="0"/>
    <s v="Mediterranean, European, Spanish, Healthy"/>
    <s v="Y"/>
    <s v="Y"/>
    <s v="Y"/>
    <n v="5"/>
    <n v="45"/>
    <n v="5"/>
    <x v="0"/>
    <n v="454"/>
    <n v="93"/>
    <n v="25"/>
    <n v="5"/>
    <n v="2"/>
    <n v="4"/>
    <n v="4.5"/>
    <n v="4.5"/>
    <n v="4.5"/>
    <n v="4.5"/>
    <n v="0"/>
    <n v="0"/>
  </r>
  <r>
    <s v="g1007873-d2202784"/>
    <s v="Casa Nuri"/>
    <x v="1"/>
    <s v="Province of Tarragona"/>
    <n v="40.713200000000001"/>
    <n v="0.83491099999999996"/>
    <s v="Travellers' Choice, Certificate of Excellence 2020, Certificate of Excellence 2019, Certificate of Excellence 2018, Certificate of Excellence 2016, Certificate of Excellence 2015, Certificate of Excellence 2013"/>
    <s v="#4 of 43 Restaurants in Deltebre"/>
    <s v="Mid-range, Seafood, Mediterranean, Spanish"/>
    <x v="0"/>
    <s v="Seafood, Mediterranean, Spanish, Healthy, Catalan"/>
    <s v="Y"/>
    <s v="Y"/>
    <s v="Y"/>
    <n v="7"/>
    <n v="84"/>
    <n v="7"/>
    <x v="1"/>
    <n v="1257"/>
    <n v="23"/>
    <n v="13"/>
    <n v="4"/>
    <n v="1"/>
    <n v="3"/>
    <n v="4"/>
    <n v="4"/>
    <n v="4"/>
    <n v="4"/>
    <n v="0"/>
    <n v="0"/>
  </r>
  <r>
    <s v="g1007873-d2235372"/>
    <s v="Hotel Restaurant Mas Prades"/>
    <x v="1"/>
    <s v="Province of Tarragona"/>
    <n v="40.730145"/>
    <n v="0.71372500000000005"/>
    <s v="Certificate of Excellence 2019"/>
    <s v="#9 of 43 Restaurants in Deltebre"/>
    <s v="Mid-range, Seafood, Mediterranean, Catalan"/>
    <x v="0"/>
    <s v="Seafood, Mediterranean, Catalan"/>
    <s v="Y"/>
    <s v="N"/>
    <s v="Y"/>
    <n v="7"/>
    <n v="98"/>
    <n v="7"/>
    <x v="1"/>
    <n v="333"/>
    <n v="3"/>
    <n v="2"/>
    <n v="0"/>
    <n v="1"/>
    <n v="0"/>
    <n v="4"/>
    <n v="3.5"/>
    <n v="3.5"/>
    <n v="3.5"/>
    <n v="0"/>
    <n v="0"/>
  </r>
  <r>
    <s v="g1007873-d2366834"/>
    <s v="Casa Nicanor"/>
    <x v="1"/>
    <s v="Province of Tarragona"/>
    <n v="40.71828"/>
    <n v="0.73524500000000004"/>
    <s v="Certificate of Excellence 2019, Certificate of Excellence 2018, Certificate of Excellence 2017, Certificate of Excellence 2016, Certificate of Excellence 2015, Certificate of Excellence 2014"/>
    <s v="#3 of 43 Restaurants in Deltebre"/>
    <s v="Mid-range, Mediterranean, Spanish, Catalan"/>
    <x v="0"/>
    <s v="Mediterranean, Spanish, Catalan"/>
    <s v="Y"/>
    <s v="Y"/>
    <s v="Y"/>
    <n v="7"/>
    <n v="92"/>
    <n v="7"/>
    <x v="1"/>
    <n v="441"/>
    <n v="11"/>
    <n v="5"/>
    <n v="2"/>
    <n v="0"/>
    <n v="0"/>
    <n v="4.5"/>
    <n v="4.5"/>
    <n v="4"/>
    <n v="4"/>
    <n v="0"/>
    <n v="0"/>
  </r>
  <r>
    <s v="g1007873-d3371452"/>
    <s v="Lo Mas De Nuri"/>
    <x v="1"/>
    <s v="Province of Tarragona"/>
    <n v="40.715829999999997"/>
    <n v="0.82827399999999995"/>
    <s v="Travellers' Choice, Certificate of Excellence 2020, Certificate of Excellence 2019, Certificate of Excellence 2018, Certificate of Excellence 2017, Certificate of Excellence 2016, Certificate of Excellence 2015, Certificate of Excellence 2014"/>
    <s v="#1 of 43 Restaurants in Deltebre"/>
    <s v="Mid-range, Seafood, Mediterranean, European"/>
    <x v="0"/>
    <s v="Seafood, Mediterranean, European, Spanish, Catalan"/>
    <s v="Y"/>
    <s v="Y"/>
    <s v="Y"/>
    <n v="6"/>
    <n v="59.5"/>
    <n v="6"/>
    <x v="0"/>
    <n v="741"/>
    <n v="9"/>
    <n v="6"/>
    <n v="3"/>
    <n v="0"/>
    <n v="2"/>
    <n v="4.5"/>
    <n v="4.5"/>
    <n v="4"/>
    <n v="4"/>
    <n v="0"/>
    <n v="0"/>
  </r>
  <r>
    <s v="g1007873-d3611315"/>
    <s v="Casa Rius"/>
    <x v="1"/>
    <s v="Province of Tarragona"/>
    <n v="40.729885000000003"/>
    <n v="0.68446099999999999"/>
    <s v="Certificate of Excellence 2017, Certificate of Excellence 2016, Certificate of Excellence 2015, Certificate of Excellence 2014"/>
    <s v="#7 of 43 Restaurants in Deltebre"/>
    <s v="Mid-range, Mediterranean, Catalan, Vegetarian Friendly"/>
    <x v="0"/>
    <s v="Mediterranean, Catalan"/>
    <s v="Y"/>
    <s v="N"/>
    <s v="Y"/>
    <n v="7"/>
    <n v="28"/>
    <n v="7"/>
    <x v="1"/>
    <n v="451"/>
    <n v="8"/>
    <n v="3"/>
    <n v="0"/>
    <n v="2"/>
    <n v="2"/>
    <n v="4.5"/>
    <n v="4"/>
    <n v="4"/>
    <n v="4"/>
    <n v="0"/>
    <n v="0"/>
  </r>
  <r>
    <s v="g1007885-d3177792"/>
    <s v="Spaghetti House"/>
    <x v="1"/>
    <s v="Province of Tarragona"/>
    <n v="41.106341999999998"/>
    <n v="1.1485700000000001"/>
    <s v="Certificate of Excellence 2019, Certificate of Excellence 2018, Certificate of Excellence 2017, Certificate of Excellence 2016, Certificate of Excellence 2015"/>
    <s v="#2 of 32 Restaurants in Vila Seca"/>
    <s v="Mid-range, Italian, Pizza, Mediterranean"/>
    <x v="0"/>
    <s v="Mediterranean, European, Italian, Pizza, Healthy, Catalan"/>
    <s v="Y"/>
    <s v="Y"/>
    <s v="Y"/>
    <n v="7"/>
    <n v="49"/>
    <n v="14"/>
    <x v="0"/>
    <n v="794"/>
    <n v="26"/>
    <n v="17"/>
    <n v="4"/>
    <n v="1"/>
    <n v="0"/>
    <n v="4.5"/>
    <n v="4.5"/>
    <n v="4.5"/>
    <n v="4.5"/>
    <n v="0"/>
    <n v="0"/>
  </r>
  <r>
    <s v="g1007885-d3396815"/>
    <s v="El Patio"/>
    <x v="1"/>
    <s v="Province of Tarragona"/>
    <n v="41.112724"/>
    <n v="1.1424650000000001"/>
    <s v="Travellers' Choice, Certificate of Excellence 2020, Certificate of Excellence 2018, Certificate of Excellence 2017"/>
    <s v="#3 of 32 Restaurants in Vila Seca"/>
    <s v="Mid-range, Bar, Mediterranean, European"/>
    <x v="0"/>
    <s v="Bar, European, Spanish, Mediterranean"/>
    <s v="Y"/>
    <s v="Y"/>
    <s v="Y"/>
    <n v="7"/>
    <n v="86.5"/>
    <n v="7"/>
    <x v="1"/>
    <n v="768"/>
    <n v="21"/>
    <n v="8"/>
    <n v="0"/>
    <n v="1"/>
    <n v="1"/>
    <n v="4"/>
    <n v="4"/>
    <n v="4"/>
    <n v="4"/>
    <n v="0"/>
    <n v="0"/>
  </r>
  <r>
    <s v="g1007885-d5864448"/>
    <s v="Las Mil y Una"/>
    <x v="1"/>
    <s v="Province of Tarragona"/>
    <n v="41.106876"/>
    <n v="1.1503509999999999"/>
    <s v="Certificate of Excellence 2019, Certificate of Excellence 2015"/>
    <s v="#4 of 32 Restaurants in Vila Seca"/>
    <s v="Mid-range, International, Mediterranean, Contemporary"/>
    <x v="0"/>
    <s v="Mediterranean, International, Contemporary, Fusion"/>
    <s v="Y"/>
    <s v="N"/>
    <s v="Y"/>
    <n v="6"/>
    <n v="33.5"/>
    <n v="11"/>
    <x v="1"/>
    <n v="337"/>
    <n v="0"/>
    <n v="1"/>
    <n v="0"/>
    <n v="0"/>
    <n v="0"/>
    <n v="4.5"/>
    <n v="4"/>
    <n v="3.5"/>
    <n v="3.5"/>
    <n v="0"/>
    <n v="0"/>
  </r>
  <r>
    <s v="g1009760-d3676663"/>
    <s v="La Barraca Del Delta"/>
    <x v="1"/>
    <s v="Province of Tarragona"/>
    <n v="40.704726999999998"/>
    <n v="0.62463500000000005"/>
    <s v="Travellers' Choice, Certificate of Excellence 2020, Certificate of Excellence 2019, Certificate of Excellence 2018, Certificate of Excellence 2017, Certificate of Excellence 2016, Certificate of Excellence 2015"/>
    <s v="#1 of 49 Restaurants in Amposta"/>
    <s v="Mid-range, Seafood, Mediterranean, Spanish"/>
    <x v="0"/>
    <s v="Seafood, Mediterranean, Spanish"/>
    <s v="Y"/>
    <s v="Y"/>
    <s v="N"/>
    <n v="6"/>
    <n v="18"/>
    <n v="6"/>
    <x v="0"/>
    <n v="347"/>
    <n v="4"/>
    <n v="2"/>
    <n v="2"/>
    <n v="0"/>
    <n v="0"/>
    <n v="4.5"/>
    <n v="4"/>
    <n v="4"/>
    <n v="3.5"/>
    <n v="0"/>
    <n v="0"/>
  </r>
  <r>
    <s v="g1009775-d2489355"/>
    <s v="Casinet"/>
    <x v="1"/>
    <s v="Province of Tarragona"/>
    <n v="41.183956000000002"/>
    <n v="1.5461389999999999"/>
    <s v="Travellers' Choice, Certificate of Excellence 2020, Certificate of Excellence 2019, Certificate of Excellence 2018, Certificate of Excellence 2017, Certificate of Excellence 2016, Certificate of Excellence 2015, Certificate of Excellence 2014"/>
    <s v="#1 of 11 Restaurants in Sant Salvador"/>
    <s v="Mid-range, Mediterranean, European, Spanish"/>
    <x v="0"/>
    <s v="Mediterranean, European, Spanish, Healthy, Catalan"/>
    <s v="Y"/>
    <s v="Y"/>
    <s v="Y"/>
    <n v="4"/>
    <n v="16"/>
    <n v="4"/>
    <x v="0"/>
    <n v="999"/>
    <n v="31"/>
    <n v="13"/>
    <n v="2"/>
    <n v="2"/>
    <n v="0"/>
    <n v="4.5"/>
    <n v="4.5"/>
    <n v="4"/>
    <n v="4.5"/>
    <n v="0"/>
    <n v="0"/>
  </r>
  <r>
    <s v="g1009855-d3876795"/>
    <s v="Restaurant Nautic"/>
    <x v="1"/>
    <s v="Province of Tarragona"/>
    <n v="40.990270000000002"/>
    <n v="0.92739300000000002"/>
    <s v="Travellers' Choice, Certificate of Excellence 2020, Certificate of Excellence 2019, Certificate of Excellence 2018, Certificate of Excellence 2017"/>
    <s v="#13 of 36 Restaurants in L'Hospitalet de l'Infant"/>
    <s v="Mid-range, Seafood, Mediterranean, European"/>
    <x v="0"/>
    <s v="Seafood, Mediterranean, Spanish, Deli, European"/>
    <s v="Y"/>
    <s v="Y"/>
    <s v="Y"/>
    <n v="7"/>
    <n v="104.98333333333331"/>
    <n v="7"/>
    <x v="1"/>
    <n v="413"/>
    <n v="10"/>
    <n v="2"/>
    <n v="1"/>
    <n v="0"/>
    <n v="1"/>
    <n v="4"/>
    <n v="4"/>
    <n v="4"/>
    <n v="4"/>
    <n v="0"/>
    <n v="0"/>
  </r>
  <r>
    <s v="g1010131-d3745950"/>
    <s v="La Cuina de la Marga"/>
    <x v="1"/>
    <s v="Province of Tarragona"/>
    <n v="41.182865"/>
    <n v="1.538114"/>
    <s v="Travellers' Choice, Certificate of Excellence 2020, Certificate of Excellence 2019, Certificate of Excellence 2018"/>
    <s v="#2 of 73 Restaurants in El Vendrell"/>
    <s v="Mid-range, Seafood, European, Spanish"/>
    <x v="0"/>
    <s v="Seafood, European, Spanish, Healthy, Catalan"/>
    <s v="Y"/>
    <s v="Y"/>
    <s v="Y"/>
    <n v="7"/>
    <n v="45.5"/>
    <n v="14"/>
    <x v="0"/>
    <n v="731"/>
    <n v="15"/>
    <n v="3"/>
    <n v="1"/>
    <n v="1"/>
    <n v="2"/>
    <n v="4.5"/>
    <n v="4"/>
    <n v="4"/>
    <n v="4.5"/>
    <n v="0"/>
    <n v="0"/>
  </r>
  <r>
    <s v="g1010182-d4441853"/>
    <s v="La Caracola"/>
    <x v="2"/>
    <s v="Majorca"/>
    <n v="39.361232999999999"/>
    <n v="3.210108"/>
    <s v="Certificate of Excellence 2015"/>
    <s v="#9 of 16 Restaurants in Porto Petro"/>
    <s v="Mid-range, Seafood, Mediterranean, European"/>
    <x v="0"/>
    <s v="Seafood, Mediterranean, European, Spanish"/>
    <s v="Y"/>
    <s v="N"/>
    <s v="N"/>
    <n v="7"/>
    <n v="113.75"/>
    <n v="7"/>
    <x v="2"/>
    <n v="377"/>
    <n v="38"/>
    <n v="32"/>
    <n v="12"/>
    <n v="9"/>
    <n v="9"/>
    <n v="4"/>
    <n v="4"/>
    <n v="4"/>
    <n v="4"/>
    <n v="0"/>
    <n v="0"/>
  </r>
  <r>
    <s v="g1012001-d2339331"/>
    <s v="Tap de Suro"/>
    <x v="1"/>
    <s v="Province of Girona"/>
    <n v="42.432220000000001"/>
    <n v="1.926388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5 of 85 Restaurants in Puigcerda"/>
    <s v="Mid-range, Mediterranean, European, Spanish"/>
    <x v="0"/>
    <s v="Mediterranean, European, Spanish, Wine Bar, Catalan"/>
    <s v="Y"/>
    <s v="Y"/>
    <s v="Y"/>
    <n v="6"/>
    <n v="24"/>
    <n v="6"/>
    <x v="0"/>
    <n v="333"/>
    <n v="19"/>
    <n v="10"/>
    <n v="6"/>
    <n v="0"/>
    <n v="0"/>
    <n v="4.5"/>
    <n v="4.5"/>
    <n v="4.5"/>
    <n v="4.5"/>
    <n v="0"/>
    <n v="0"/>
  </r>
  <r>
    <s v="g1012001-d6202020"/>
    <s v="La Pampa"/>
    <x v="1"/>
    <s v="Province of Girona"/>
    <n v="42.429690000000001"/>
    <n v="1.928239"/>
    <s v="Travellers' Choice, Certificate of Excellence 2020, Certificate of Excellence 2019, Certificate of Excellence 2018, Certificate of Excellence 2017, Certificate of Excellence 2016, Certificate of Excellence 2015"/>
    <s v="#1 of 85 Restaurants in Puigcerda"/>
    <s v="Mid-range, Steakhouse, Latin, Barbecue"/>
    <x v="0"/>
    <s v="Steakhouse, Latin, Barbecue, Argentinian, South American"/>
    <s v="N"/>
    <s v="N"/>
    <s v="Y"/>
    <n v="6"/>
    <n v="25"/>
    <n v="11"/>
    <x v="0"/>
    <n v="350"/>
    <n v="11"/>
    <n v="7"/>
    <n v="1"/>
    <n v="0"/>
    <n v="0"/>
    <n v="4.5"/>
    <n v="4.5"/>
    <n v="4.5"/>
    <n v="4"/>
    <n v="0"/>
    <n v="0"/>
  </r>
  <r>
    <s v="g1012001-d6999700"/>
    <s v="Pizzeria 1900"/>
    <x v="1"/>
    <s v="Province of Girona"/>
    <n v="42.429043"/>
    <n v="1.928018"/>
    <s v="Certificate of Excellence 2018, Certificate of Excellence 2016"/>
    <s v="#19 of 85 Restaurants in Puigcerda"/>
    <s v="Mid-range, Italian, Pizza, Mediterranean"/>
    <x v="0"/>
    <s v="Italian, Pizza, Mediterranean"/>
    <s v="Y"/>
    <s v="Y"/>
    <s v="N"/>
    <n v="7"/>
    <n v="45.5"/>
    <n v="14"/>
    <x v="1"/>
    <n v="345"/>
    <n v="13"/>
    <n v="3"/>
    <n v="1"/>
    <n v="1"/>
    <n v="4"/>
    <n v="4"/>
    <n v="4"/>
    <n v="4"/>
    <n v="3.5"/>
    <n v="0"/>
    <n v="0"/>
  </r>
  <r>
    <s v="g1012001-d7110518"/>
    <s v="Fabian Puigcerda"/>
    <x v="1"/>
    <s v="Province of Girona"/>
    <n v="42.433340000000001"/>
    <n v="1.9265699999999999"/>
    <s v="Travellers' Choice, Certificate of Excellence 2020, Certificate of Excellence 2019, Certificate of Excellence 2018"/>
    <s v="#4 of 85 Restaurants in Puigcerda"/>
    <s v="Mid-range, Italian, Pizza, Mediterranean"/>
    <x v="0"/>
    <s v="Italian, Pizza, Mediterranean, European"/>
    <s v="Y"/>
    <s v="Y"/>
    <s v="Y"/>
    <n v="7"/>
    <n v="14"/>
    <n v="7"/>
    <x v="1"/>
    <n v="398"/>
    <n v="8"/>
    <n v="4"/>
    <n v="4"/>
    <n v="0"/>
    <n v="0"/>
    <n v="4"/>
    <n v="4"/>
    <n v="3.5"/>
    <n v="4"/>
    <n v="0"/>
    <n v="0"/>
  </r>
  <r>
    <s v="g1020224-d1219092"/>
    <s v="El Paraiso"/>
    <x v="3"/>
    <s v="Province of Alicante"/>
    <n v="38.743139999999997"/>
    <n v="-7.0101999999999998E-2"/>
    <s v="Travellers' Choice, Certificate of Excellence 2020, Certificate of Excellence 2019, Certificate of Excellence 2018, Certificate of Excellence 2017, Certificate of Excellence 2016, Certificate of Excellence 2013"/>
    <s v="#1 of 10 Restaurants in Parcent"/>
    <s v="Mid-range, International, Mediterranean, European"/>
    <x v="0"/>
    <s v="Mediterranean, European, Spanish, Grill, International"/>
    <s v="Y"/>
    <s v="Y"/>
    <s v="Y"/>
    <n v="6"/>
    <n v="36"/>
    <n v="12"/>
    <x v="0"/>
    <n v="345"/>
    <n v="175"/>
    <n v="53"/>
    <n v="15"/>
    <n v="3"/>
    <n v="4"/>
    <n v="4.5"/>
    <n v="4.5"/>
    <n v="4.5"/>
    <n v="4.5"/>
    <n v="0"/>
    <n v="0"/>
  </r>
  <r>
    <s v="g1025023-d2235451"/>
    <s v="Restaurante Callizo"/>
    <x v="4"/>
    <s v="Province of Huesca"/>
    <n v="42.4176"/>
    <n v="0.138183"/>
    <s v="Travellers' Choice, Michelin 2021 for One Michelin Star: High quality cooking, worth a stop!, Michelin 2021 for Very comfortable restaurant"/>
    <s v="#1 of 21 Restaurants in Ainsa"/>
    <s v="Fine Dining, Spanish, Contemporary, Vegetarian Friendly"/>
    <x v="1"/>
    <s v="Spanish, Contemporary"/>
    <s v="Y"/>
    <s v="N"/>
    <s v="Y"/>
    <n v="5"/>
    <n v="18.75"/>
    <n v="10"/>
    <x v="0"/>
    <n v="1036"/>
    <n v="60"/>
    <n v="13"/>
    <n v="2"/>
    <n v="2"/>
    <n v="2"/>
    <n v="4.5"/>
    <n v="4.5"/>
    <n v="4.5"/>
    <n v="4.5"/>
    <n v="0"/>
    <n v="1"/>
  </r>
  <r>
    <s v="g1025023-d3651643"/>
    <s v="Restaurante Sanchez"/>
    <x v="4"/>
    <s v="Province of Huesca"/>
    <n v="42.413834000000001"/>
    <n v="0.140316"/>
    <s v="Travellers' Choice, Certificate of Excellence 2020, Certificate of Excellence 2019, Certificate of Excellence 2018, Certificate of Excellence 2017, Certificate of Excellence 2016"/>
    <s v="#3 of 21 Restaurants in Ainsa"/>
    <s v="Mid-range, Mediterranean, European, Spanish"/>
    <x v="0"/>
    <s v="Mediterranean, European, Spanish"/>
    <s v="Y"/>
    <s v="Y"/>
    <s v="Y"/>
    <n v="7"/>
    <n v="119"/>
    <n v="7"/>
    <x v="1"/>
    <n v="564"/>
    <n v="9"/>
    <n v="10"/>
    <n v="3"/>
    <n v="1"/>
    <n v="3"/>
    <n v="4"/>
    <n v="4.5"/>
    <n v="4.5"/>
    <n v="3.5"/>
    <n v="0"/>
    <n v="0"/>
  </r>
  <r>
    <s v="g1025023-d4221237"/>
    <s v="Restaurante Dos Rios"/>
    <x v="4"/>
    <s v="Province of Huesca"/>
    <n v="42.414639999999999"/>
    <n v="0.14104800000000001"/>
    <s v="Certificate of Excellence 2019, Certificate of Excellence 2017, Certificate of Excellence 2016, Certificate of Excellence 2015"/>
    <s v="#6 of 21 Restaurants in Ainsa"/>
    <s v="Mid-range, International, Mediterranean, European"/>
    <x v="0"/>
    <s v="International, Mediterranean, European, Spanish, Healthy"/>
    <s v="Y"/>
    <s v="Y"/>
    <s v="Y"/>
    <n v="7"/>
    <n v="112"/>
    <n v="7"/>
    <x v="1"/>
    <n v="414"/>
    <n v="12"/>
    <n v="8"/>
    <n v="5"/>
    <n v="3"/>
    <n v="1"/>
    <n v="4"/>
    <n v="4"/>
    <n v="4"/>
    <n v="4"/>
    <n v="0"/>
    <n v="0"/>
  </r>
  <r>
    <s v="g1025023-d4333999"/>
    <s v="Restaurante Casa Falceto"/>
    <x v="4"/>
    <s v="Province of Huesca"/>
    <n v="42.360508000000003"/>
    <n v="0.16211100000000001"/>
    <s v="Travellers' Choice, Certificate of Excellence 2020, Certificate of Excellence 2019, Certificate of Excellence 2018, Certificate of Excellence 2017, Certificate of Excellence 2016, Certificate of Excellence 2015"/>
    <s v="#2 of 21 Restaurants in Ainsa"/>
    <s v="Mid-range, Spanish, Vegetarian Friendly, Vegan Options"/>
    <x v="0"/>
    <s v="Spanish"/>
    <s v="Y"/>
    <s v="Y"/>
    <s v="Y"/>
    <n v="3"/>
    <n v="9"/>
    <n v="3"/>
    <x v="0"/>
    <n v="555"/>
    <n v="10"/>
    <n v="5"/>
    <n v="2"/>
    <n v="0"/>
    <n v="1"/>
    <n v="4.5"/>
    <n v="4.5"/>
    <n v="4.5"/>
    <n v="4.5"/>
    <n v="0"/>
    <n v="0"/>
  </r>
  <r>
    <s v="g1025029-d3356449"/>
    <s v="Restaurante Puerta del Sol Oropesa"/>
    <x v="3"/>
    <s v="Province of Castellon"/>
    <n v="40.082867"/>
    <n v="0.142876"/>
    <s v="Certificate of Excellence 2019, Certificate of Excellence 2018, Certificate of Excellence 2017, Certificate of Excellence 2016, Certificate of Excellence 2015"/>
    <s v="#5 of 122 Restaurants in Oropesa Del Mar"/>
    <s v="Mid-range, Mediterranean, European, Spanish"/>
    <x v="0"/>
    <s v="Mediterranean, European, Spanish, Healthy"/>
    <s v="Y"/>
    <s v="Y"/>
    <s v="Y"/>
    <n v="7"/>
    <n v="87"/>
    <n v="7"/>
    <x v="1"/>
    <n v="1098"/>
    <n v="14"/>
    <n v="3"/>
    <n v="0"/>
    <n v="0"/>
    <n v="1"/>
    <n v="4.5"/>
    <n v="4"/>
    <n v="4"/>
    <n v="4"/>
    <n v="0"/>
    <n v="0"/>
  </r>
  <r>
    <s v="g1025029-d4213196"/>
    <s v="Restaurante Lasarte"/>
    <x v="3"/>
    <s v="Province of Castellon"/>
    <n v="40.112662999999998"/>
    <n v="0.154117"/>
    <s v="Travellers' Choice, Certificate of Excellence 2020, Certificate of Excellence 2018, Certificate of Excellence 2017"/>
    <s v="#4 of 122 Restaurants in Oropesa Del Mar"/>
    <s v="Mid-range, Mediterranean, European, Spanish"/>
    <x v="0"/>
    <s v="Mediterranean, European, Spanish"/>
    <s v="Y"/>
    <s v="Y"/>
    <s v="Y"/>
    <n v="7"/>
    <n v="42"/>
    <n v="7"/>
    <x v="0"/>
    <n v="620"/>
    <n v="13"/>
    <n v="3"/>
    <n v="0"/>
    <n v="1"/>
    <n v="1"/>
    <n v="4"/>
    <n v="4"/>
    <n v="3.5"/>
    <n v="4.5"/>
    <n v="0"/>
    <n v="0"/>
  </r>
  <r>
    <s v="g1026067-d3693587"/>
    <s v="Farigola &amp; Menta"/>
    <x v="3"/>
    <s v="Province of Valencia"/>
    <n v="39.435326000000003"/>
    <n v="-0.465978"/>
    <s v="Travellers' Choice, Certificate of Excellence 2020, Certificate of Excellence 2019, Certificate of Excellence 2018, Certificate of Excellence 2017, Certificate of Excellence 2016"/>
    <s v="#1 of 96 Restaurants in Torrent"/>
    <s v="Mid-range, Mediterranean, European, Spanish"/>
    <x v="0"/>
    <s v="Mediterranean, European, Spanish, Healthy"/>
    <s v="Y"/>
    <s v="Y"/>
    <s v="Y"/>
    <n v="6"/>
    <n v="27"/>
    <n v="6"/>
    <x v="0"/>
    <n v="366"/>
    <n v="4"/>
    <n v="1"/>
    <n v="0"/>
    <n v="1"/>
    <n v="0"/>
    <n v="4.5"/>
    <n v="4.5"/>
    <n v="4.5"/>
    <n v="4.5"/>
    <n v="0"/>
    <n v="0"/>
  </r>
  <r>
    <s v="g1026077-d3941796"/>
    <s v="Asador 7 de Julio"/>
    <x v="3"/>
    <s v="Province of Valencia"/>
    <n v="39.48968"/>
    <n v="-0.468858"/>
    <s v="Travellers' Choice, Certificate of Excellence 2020, Certificate of Excellence 2019, Certificate of Excellence 2018"/>
    <s v="#5 of 50 Restaurants in Manises"/>
    <s v="Mid-range, Steakhouse, Spanish, Basque"/>
    <x v="0"/>
    <s v="Steakhouse, Spanish"/>
    <s v="N"/>
    <s v="N"/>
    <s v="Y"/>
    <n v="7"/>
    <n v="32.5"/>
    <n v="13"/>
    <x v="1"/>
    <n v="412"/>
    <n v="15"/>
    <n v="10"/>
    <n v="1"/>
    <n v="1"/>
    <n v="1"/>
    <n v="4"/>
    <n v="3.5"/>
    <n v="3.5"/>
    <n v="4"/>
    <n v="0"/>
    <n v="0"/>
  </r>
  <r>
    <s v="g1026078-d7222983"/>
    <s v="El Rincon De Luis"/>
    <x v="4"/>
    <s v="Province of Teruel"/>
    <n v="40.920174000000003"/>
    <n v="-1.2999719999999999"/>
    <s v="Travellers' Choice, Certificate of Excellence 2020, Certificate of Excellence 2019, Certificate of Excellence 2018, Certificate of Excellence 2017, Certificate of Excellence 2016"/>
    <s v="#1 of 12 Restaurants in Calamocha"/>
    <s v="Mid-range, Mediterranean, Spanish, Vegetarian Friendly"/>
    <x v="0"/>
    <s v="Spanish, Mediterranean"/>
    <s v="Y"/>
    <s v="N"/>
    <s v="N"/>
    <n v="6"/>
    <n v="67"/>
    <n v="6"/>
    <x v="0"/>
    <n v="377"/>
    <n v="2"/>
    <n v="0"/>
    <n v="0"/>
    <n v="0"/>
    <n v="0"/>
    <n v="4.5"/>
    <n v="4.5"/>
    <n v="4.5"/>
    <n v="4.5"/>
    <n v="0"/>
    <n v="0"/>
  </r>
  <r>
    <s v="g1026105-d1821291"/>
    <s v="El Duende"/>
    <x v="4"/>
    <s v="Province of Huesca"/>
    <n v="42.627766000000001"/>
    <n v="-0.111782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 of 12 Restaurants in Torla"/>
    <s v="Mid-range, Mediterranean, European, Spanish"/>
    <x v="0"/>
    <s v="Mediterranean, European, Spanish"/>
    <s v="Y"/>
    <s v="Y"/>
    <s v="Y"/>
    <n v="7"/>
    <n v="31.5"/>
    <n v="14"/>
    <x v="0"/>
    <n v="931"/>
    <n v="62"/>
    <n v="41"/>
    <n v="9"/>
    <n v="2"/>
    <n v="1"/>
    <n v="4.5"/>
    <n v="4.5"/>
    <n v="4.5"/>
    <n v="4.5"/>
    <n v="0"/>
    <n v="0"/>
  </r>
  <r>
    <s v="g1026105-d4554541"/>
    <s v="Asador, La Cocinilla"/>
    <x v="4"/>
    <s v="Province of Huesca"/>
    <n v="42.626480000000001"/>
    <n v="-0.112222"/>
    <s v="Travellers' Choice, Certificate of Excellence 2020, Certificate of Excellence 2019"/>
    <s v="#2 of 12 Restaurants in Torla"/>
    <s v="Mid-range, Steakhouse, Mediterranean, Spanish"/>
    <x v="0"/>
    <s v="Steakhouse, Mediterranean, Spanish, Healthy"/>
    <s v="Y"/>
    <s v="Y"/>
    <s v="Y"/>
    <n v="6"/>
    <n v="28.5"/>
    <n v="12"/>
    <x v="1"/>
    <n v="618"/>
    <n v="21"/>
    <n v="14"/>
    <n v="4"/>
    <n v="2"/>
    <n v="2"/>
    <n v="4"/>
    <n v="4"/>
    <n v="4"/>
    <n v="4"/>
    <n v="0"/>
    <n v="0"/>
  </r>
  <r>
    <s v="g1026109-d2318277"/>
    <s v="Molino de Palacios"/>
    <x v="5"/>
    <s v="Province of Valladolid"/>
    <n v="41.598793000000001"/>
    <n v="-4.1186930000000004"/>
    <s v="Travellers' Choice, Certificate of Excellence 2020, Certificate of Excellence 2019, Certificate of Excellence 2018, Certificate of Excellence 2017, Certificate of Excellence 2016, Certificate of Excellence 2015, Certificate of Excellence 2013"/>
    <s v="#6 of 23 Restaurants in Penafiel"/>
    <s v="Mid-range, Spanish, Grill, Gluten Free Options"/>
    <x v="0"/>
    <s v="Grill, Spanish"/>
    <s v="N"/>
    <s v="N"/>
    <s v="Y"/>
    <n v="6"/>
    <n v="24"/>
    <n v="6"/>
    <x v="1"/>
    <n v="826"/>
    <n v="32"/>
    <n v="9"/>
    <n v="2"/>
    <n v="1"/>
    <n v="1"/>
    <n v="4"/>
    <n v="4"/>
    <n v="3.5"/>
    <n v="4"/>
    <n v="0"/>
    <n v="0"/>
  </r>
  <r>
    <s v="g1026109-d6163904"/>
    <s v="Asados Don Jose"/>
    <x v="5"/>
    <s v="Province of Valladolid"/>
    <n v="41.595923999999997"/>
    <n v="-4.1176050000000002"/>
    <s v="Travellers' Choice, Certificate of Excellence 2020, Certificate of Excellence 2019, Certificate of Excellence 2018, Certificate of Excellence 2017, Certificate of Excellence 2016"/>
    <s v="#2 of 23 Restaurants in Penafiel"/>
    <s v="Mid-range, Steakhouse, Mediterranean, European"/>
    <x v="0"/>
    <s v="Mediterranean, Steakhouse, European, Spanish"/>
    <s v="N"/>
    <s v="N"/>
    <s v="Y"/>
    <n v="6"/>
    <n v="19"/>
    <n v="8"/>
    <x v="0"/>
    <n v="670"/>
    <n v="13"/>
    <n v="8"/>
    <n v="3"/>
    <n v="0"/>
    <n v="1"/>
    <n v="4.5"/>
    <n v="4.5"/>
    <n v="4"/>
    <n v="4"/>
    <n v="0"/>
    <n v="0"/>
  </r>
  <r>
    <s v="g1026115-d3677439"/>
    <s v="La Braseria de Cuellar"/>
    <x v="5"/>
    <s v="Province of Segovia"/>
    <n v="41.404310000000002"/>
    <n v="-4.3188110000000002"/>
    <s v="Travellers' Choice, Certificate of Excellence 2020, Certificate of Excellence 2019, Certificate of Excellence 2018, Certificate of Excellence 2017, Certificate of Excellence 2016"/>
    <s v="#3 of 17 Restaurants in Cuellar"/>
    <s v="Fine Dining, Steakhouse, Mediterranean, Barbecue"/>
    <x v="1"/>
    <s v="Steakhouse, Spanish, Mediterranean, Barbecue"/>
    <s v="N"/>
    <s v="N"/>
    <s v="Y"/>
    <n v="6"/>
    <n v="40"/>
    <n v="10"/>
    <x v="1"/>
    <n v="365"/>
    <n v="1"/>
    <n v="0"/>
    <n v="0"/>
    <n v="0"/>
    <n v="0"/>
    <n v="4"/>
    <n v="4"/>
    <n v="3"/>
    <n v="4"/>
    <n v="0"/>
    <n v="0"/>
  </r>
  <r>
    <s v="g1026148-d1215933"/>
    <s v="El Rancho de la Aldeguela"/>
    <x v="5"/>
    <s v="Province of Segovia"/>
    <n v="40.996001999999997"/>
    <n v="-4.0220690000000001"/>
    <s v="Travellers' Choice, Michelin 2021 for The Michelin Plate: Good cooking, Michelin 2021 for Comfortable restaurant"/>
    <s v="#2 of 10 Restaurants in Torrecaballeros"/>
    <s v="Mid-range, Steakhouse, European, Spanish"/>
    <x v="0"/>
    <s v="Steakhouse, European, Spanish"/>
    <s v="Y"/>
    <s v="N"/>
    <s v="Y"/>
    <n v="7"/>
    <n v="21.5"/>
    <n v="9"/>
    <x v="1"/>
    <n v="608"/>
    <n v="10"/>
    <n v="6"/>
    <n v="1"/>
    <n v="0"/>
    <n v="1"/>
    <n v="4.5"/>
    <n v="4.5"/>
    <n v="4"/>
    <n v="4"/>
    <n v="0"/>
    <n v="0"/>
  </r>
  <r>
    <s v="g1026148-d2391639"/>
    <s v="La Portada de Mediodia"/>
    <x v="5"/>
    <s v="Province of Segovia"/>
    <n v="40.993189999999998"/>
    <n v="-4.0250779999999997"/>
    <s v="Travellers' Choice, Michelin 2021 for The Michelin Plate: Good cooking, Michelin 2021 for Comfortable restaurant"/>
    <s v="#1 of 10 Restaurants in Torrecaballeros"/>
    <s v="Fine Dining, Steakhouse, Mediterranean, Spanish"/>
    <x v="1"/>
    <s v="Steakhouse, Mediterranean, Spanish"/>
    <s v="Y"/>
    <s v="Y"/>
    <s v="Y"/>
    <n v="6"/>
    <n v="23"/>
    <n v="8"/>
    <x v="0"/>
    <n v="804"/>
    <n v="14"/>
    <n v="2"/>
    <n v="0"/>
    <n v="0"/>
    <n v="1"/>
    <n v="4.5"/>
    <n v="4.5"/>
    <n v="4"/>
    <n v="4.5"/>
    <n v="0"/>
    <n v="0"/>
  </r>
  <r>
    <s v="g1026153-d2482050"/>
    <s v="La Porticada"/>
    <x v="5"/>
    <s v="Province of Segovia"/>
    <n v="41.279299999999999"/>
    <n v="-3.4775140000000002"/>
    <s v="Travellers' Choice, Certificate of Excellence 2020, Certificate of Excellence 2019, Certificate of Excellence 2017, Certificate of Excellence 2016, Certificate of Excellence 2015, Certificate of Excellence 2014"/>
    <s v="#4 of 16 Restaurants in Riaza"/>
    <s v="Mid-range, Steakhouse, Mediterranean, European"/>
    <x v="0"/>
    <s v="Steakhouse, Mediterranean, European, Spanish, Grill"/>
    <s v="N"/>
    <s v="N"/>
    <s v="Y"/>
    <n v="2"/>
    <n v="10"/>
    <n v="2"/>
    <x v="1"/>
    <n v="385"/>
    <n v="8"/>
    <n v="0"/>
    <n v="0"/>
    <n v="0"/>
    <n v="0"/>
    <n v="4"/>
    <n v="4"/>
    <n v="4"/>
    <n v="4"/>
    <n v="0"/>
    <n v="0"/>
  </r>
  <r>
    <s v="g1026153-d3941754"/>
    <s v="Matimore Restaurante Asador"/>
    <x v="5"/>
    <s v="Province of Segovia"/>
    <n v="41.279648000000002"/>
    <n v="-3.477535"/>
    <s v="Travellers' Choice, Certificate of Excellence 2020, Certificate of Excellence 2019, Certificate of Excellence 2018, Certificate of Excellence 2017, Certificate of Excellence 2016"/>
    <s v="#1 of 16 Restaurants in Riaza"/>
    <s v="Mid-range, Steakhouse, Mediterranean, European"/>
    <x v="0"/>
    <s v="Steakhouse, Mediterranean, European, Spanish"/>
    <s v="Y"/>
    <s v="N"/>
    <s v="Y"/>
    <n v="6"/>
    <n v="12"/>
    <n v="6"/>
    <x v="0"/>
    <n v="548"/>
    <n v="2"/>
    <n v="1"/>
    <n v="0"/>
    <n v="0"/>
    <n v="0"/>
    <n v="4.5"/>
    <n v="4.5"/>
    <n v="4"/>
    <n v="3"/>
    <n v="0"/>
    <n v="0"/>
  </r>
  <r>
    <s v="g1026464-d2322133"/>
    <s v="Asador Restaurante Bedua"/>
    <x v="6"/>
    <s v="Province of Guipuzcoa"/>
    <n v="43.279040000000002"/>
    <n v="-2.254718"/>
    <s v="Travellers' Choice, Certificate of Excellence 2020, Certificate of Excellence 2019, Certificate of Excellence 2018, Certificate of Excellence 2017, Certificate of Excellence 2016, Certificate of Excellence 2015"/>
    <s v="#4 of 33 Restaurants in Zumaia"/>
    <s v="Mid-range, Steakhouse, European, Spanish"/>
    <x v="0"/>
    <s v="Steakhouse, European, Spanish, Healthy"/>
    <s v="Y"/>
    <s v="N"/>
    <s v="Y"/>
    <n v="7"/>
    <n v="70"/>
    <n v="7"/>
    <x v="1"/>
    <n v="632"/>
    <n v="15"/>
    <n v="4"/>
    <n v="0"/>
    <n v="1"/>
    <n v="2"/>
    <n v="4.5"/>
    <n v="4"/>
    <n v="3.5"/>
    <n v="3.5"/>
    <n v="0"/>
    <n v="0"/>
  </r>
  <r>
    <s v="g1028186-d3784587"/>
    <s v="Restaurante Casa Chiquito"/>
    <x v="7"/>
    <s v="Province of Granada"/>
    <n v="37.141537"/>
    <n v="-3.4047290000000001"/>
    <s v="Travellers' Choice, Certificate of Excellence 2020, Certificate of Excellence 2019, Certificate of Excellence 2018, Certificate of Excellence 2017, Certificate of Excellence 2016"/>
    <s v="#1 of 18 Restaurants in Guejar Sierra"/>
    <s v="Mid-range, Mediterranean, European, Spanish"/>
    <x v="0"/>
    <s v="Mediterranean, European, Spanish"/>
    <s v="Y"/>
    <s v="Y"/>
    <s v="Y"/>
    <n v="6"/>
    <n v="28"/>
    <n v="6"/>
    <x v="0"/>
    <n v="375"/>
    <n v="16"/>
    <n v="1"/>
    <n v="0"/>
    <n v="0"/>
    <n v="0"/>
    <n v="4.5"/>
    <n v="4.5"/>
    <n v="4.5"/>
    <n v="4"/>
    <n v="0"/>
    <n v="0"/>
  </r>
  <r>
    <s v="g1028211-d1534065"/>
    <s v="Meson La Paloma"/>
    <x v="5"/>
    <s v="Province of Salamanca"/>
    <n v="40.596984999999997"/>
    <n v="-6.5338329999999996"/>
    <s v="Travellers' Choice, Certificate of Excellence 2020, Certificate of Excellence 2019, Certificate of Excellence 2018, Certificate of Excellence 2017, Certificate of Excellence 2016, Certificate of Excellence 2015, Certificate of Excellence 2014"/>
    <s v="#3 of 53 Restaurants in Ciudad Rodrigo"/>
    <s v="Mid-range, Steakhouse, Mediterranean, Spanish"/>
    <x v="0"/>
    <s v="Steakhouse, Mediterranean, Spanish, Healthy"/>
    <s v="Y"/>
    <s v="N"/>
    <s v="Y"/>
    <n v="7"/>
    <n v="167.8833333333333"/>
    <n v="7"/>
    <x v="0"/>
    <n v="1052"/>
    <n v="18"/>
    <n v="15"/>
    <n v="1"/>
    <n v="1"/>
    <n v="1"/>
    <n v="4.5"/>
    <n v="4"/>
    <n v="4.5"/>
    <n v="3.5"/>
    <n v="0"/>
    <n v="0"/>
  </r>
  <r>
    <s v="g1028211-d1534071"/>
    <s v="Meson El Charro"/>
    <x v="5"/>
    <s v="Province of Salamanca"/>
    <n v="40.598545000000001"/>
    <n v="-6.5358130000000001"/>
    <s v="Travellers' Choice, Certificate of Excellence 2020, Certificate of Excellence 2019, Certificate of Excellence 2018, Certificate of Excellence 2017, Certificate of Excellence 2016"/>
    <s v="#5 of 53 Restaurants in Ciudad Rodrigo"/>
    <s v="Cheap Eats, Mediterranean, European, Spanish"/>
    <x v="2"/>
    <s v="Mediterranean, European, Spanish"/>
    <s v="N"/>
    <s v="N"/>
    <s v="Y"/>
    <n v="6"/>
    <n v="66"/>
    <n v="12"/>
    <x v="0"/>
    <n v="394"/>
    <n v="4"/>
    <n v="1"/>
    <n v="1"/>
    <n v="1"/>
    <n v="0"/>
    <n v="4.5"/>
    <n v="4.5"/>
    <n v="4.5"/>
    <n v="3.5"/>
    <n v="0"/>
    <n v="0"/>
  </r>
  <r>
    <s v="g1028211-d4096505"/>
    <s v="Zascandil"/>
    <x v="5"/>
    <s v="Province of Salamanca"/>
    <n v="40.597965000000002"/>
    <n v="-6.5337370000000004"/>
    <s v="Travellers' Choice, Certificate of Excellence 2020, Certificate of Excellence 2019, Certificate of Excellence 2018, Certificate of Excellence 2017, Certificate of Excellence 2016, Certificate of Excellence 2015"/>
    <s v="#4 of 53 Restaurants in Ciudad Rodrigo"/>
    <s v="Mid-range, Mediterranean, European, Spanish"/>
    <x v="0"/>
    <s v="Mediterranean, European, Spanish, Healthy"/>
    <s v="Y"/>
    <s v="Y"/>
    <s v="Y"/>
    <n v="6"/>
    <n v="36.25"/>
    <n v="11"/>
    <x v="0"/>
    <n v="868"/>
    <n v="29"/>
    <n v="3"/>
    <n v="2"/>
    <n v="1"/>
    <n v="0"/>
    <n v="4.5"/>
    <n v="4.5"/>
    <n v="4.5"/>
    <n v="4.5"/>
    <n v="0"/>
    <n v="0"/>
  </r>
  <r>
    <s v="g1028215-d5789072"/>
    <s v="El Torreon"/>
    <x v="5"/>
    <s v="Province of Valladolid"/>
    <n v="41.502265999999999"/>
    <n v="-5.0041079999999996"/>
    <s v="Travellers' Choice, Certificate of Excellence 2020, Certificate of Excellence 2019, Certificate of Excellence 2018, Certificate of Excellence 2017"/>
    <s v="#4 of 31 Restaurants in Tordesillas"/>
    <s v="Mid-range, Steakhouse, Barbecue, European"/>
    <x v="0"/>
    <s v="Steakhouse, Barbecue, European, Spanish"/>
    <s v="Y"/>
    <s v="N"/>
    <s v="Y"/>
    <n v="7"/>
    <n v="32.5"/>
    <n v="13"/>
    <x v="1"/>
    <n v="407"/>
    <n v="9"/>
    <n v="4"/>
    <n v="1"/>
    <n v="1"/>
    <n v="0"/>
    <n v="4"/>
    <n v="4"/>
    <n v="3.5"/>
    <n v="3.5"/>
    <n v="0"/>
    <n v="0"/>
  </r>
  <r>
    <s v="g1028215-d5794904"/>
    <s v="La Lonja"/>
    <x v="5"/>
    <s v="Province of Valladolid"/>
    <n v="41.502699999999997"/>
    <n v="-4.9965830000000002"/>
    <s v="Travellers' Choice, Certificate of Excellence 2020, Certificate of Excellence 2019, Certificate of Excellence 2018, Certificate of Excellence 2017, Certificate of Excellence 2016, Certificate of Excellence 2015"/>
    <s v="#1 of 31 Restaurants in Tordesillas"/>
    <s v="Mid-range, Steakhouse, Seafood, Mediterranean"/>
    <x v="0"/>
    <s v="Seafood, Spanish, Steakhouse, Mediterranean, European"/>
    <s v="Y"/>
    <s v="N"/>
    <s v="Y"/>
    <n v="6"/>
    <n v="29"/>
    <n v="6"/>
    <x v="0"/>
    <n v="412"/>
    <n v="2"/>
    <n v="1"/>
    <n v="0"/>
    <n v="1"/>
    <n v="1"/>
    <n v="4.5"/>
    <n v="4.5"/>
    <n v="4"/>
    <n v="4"/>
    <n v="0"/>
    <n v="0"/>
  </r>
  <r>
    <s v="g1028217-d1865813"/>
    <s v="El Rey Del Jamon"/>
    <x v="1"/>
    <s v="Province of Girona"/>
    <n v="41.781840000000003"/>
    <n v="3.0345390000000001"/>
    <s v="Certificate of Excellence 2018, Certificate of Excellence 2015, Certificate of Excellence 2014, Certificate of Excellence 2013, Certificate of Excellence 2012"/>
    <s v="#20 of 91 Restaurants in Sant Feliu de Guixols"/>
    <s v="Mid-range, Mediterranean, Spanish, Catalan"/>
    <x v="0"/>
    <s v="Mediterranean, Spanish, Catalan"/>
    <s v="N"/>
    <s v="N"/>
    <s v="N"/>
    <n v="7"/>
    <n v="98"/>
    <n v="7"/>
    <x v="1"/>
    <n v="403"/>
    <n v="29"/>
    <n v="19"/>
    <n v="4"/>
    <n v="0"/>
    <n v="2"/>
    <n v="4"/>
    <n v="4"/>
    <n v="4"/>
    <n v="4"/>
    <n v="0"/>
    <n v="0"/>
  </r>
  <r>
    <s v="g1028217-d1943427"/>
    <s v="Restaurant Ca l'Isern"/>
    <x v="1"/>
    <s v="Province of Girona"/>
    <n v="41.781292000000001"/>
    <n v="3.0280290000000001"/>
    <s v="Certificate of Excellence 2018, Certificate of Excellence 2017, Certificate of Excellence 2016, Certificate of Excellence 2015, Certificate of Excellence 2014, Certificate of Excellence 2013"/>
    <s v="#9 of 91 Restaurants in Sant Feliu de Guixols"/>
    <s v="Mid-range, Mediterranean, Barbecue, Spanish"/>
    <x v="0"/>
    <s v="Mediterranean, Barbecue, Spanish"/>
    <s v="N"/>
    <s v="N"/>
    <s v="N"/>
    <n v="7"/>
    <n v="22"/>
    <n v="9"/>
    <x v="1"/>
    <n v="391"/>
    <n v="12"/>
    <n v="10"/>
    <n v="2"/>
    <n v="0"/>
    <n v="0"/>
    <n v="4"/>
    <n v="4"/>
    <n v="4"/>
    <n v="4"/>
    <n v="0"/>
    <n v="0"/>
  </r>
  <r>
    <s v="g1028217-d2101708"/>
    <s v="La Locanda di Nonna Flo"/>
    <x v="1"/>
    <s v="Province of Girona"/>
    <n v="41.779359999999997"/>
    <n v="3.028883"/>
    <s v="Certificate of Excellence 2019, Certificate of Excellence 2018, Certificate of Excellence 2017, Certificate of Excellence 2016, Certificate of Excellence 2015, Certificate of Excellence 2014"/>
    <s v="#13 of 91 Restaurants in Sant Feliu de Guixols"/>
    <s v="Mid-range, Italian, Pizza, Mediterranean"/>
    <x v="0"/>
    <s v="Italian, Pizza, Mediterranean, European, Sicilian, Southern-Italian"/>
    <s v="Y"/>
    <s v="Y"/>
    <s v="Y"/>
    <n v="6"/>
    <n v="44.25"/>
    <n v="12"/>
    <x v="1"/>
    <n v="446"/>
    <n v="19"/>
    <n v="19"/>
    <n v="6"/>
    <n v="4"/>
    <n v="4"/>
    <n v="4"/>
    <n v="4"/>
    <n v="4"/>
    <n v="4"/>
    <n v="0"/>
    <n v="0"/>
  </r>
  <r>
    <s v="g1028217-d2290214"/>
    <s v="Restaurant Villa Mas"/>
    <x v="1"/>
    <s v="Province of Girona"/>
    <n v="41.789757000000002"/>
    <n v="3.0466470000000001"/>
    <s v="Michelin 2021 for The Michelin Plate: Good cooking, Michelin 2021 for Comfortable restaurant"/>
    <s v="#24 of 91 Restaurants in Sant Feliu de Guixols"/>
    <s v="Fine Dining, Seafood, Mediterranean, European"/>
    <x v="1"/>
    <s v="Seafood, Mediterranean, European, Spanish, Catalan"/>
    <s v="Y"/>
    <s v="Y"/>
    <s v="Y"/>
    <n v="6"/>
    <n v="36"/>
    <n v="12"/>
    <x v="2"/>
    <n v="444"/>
    <n v="23"/>
    <n v="13"/>
    <n v="10"/>
    <n v="9"/>
    <n v="5"/>
    <n v="4"/>
    <n v="3.5"/>
    <n v="3"/>
    <n v="4"/>
    <n v="0"/>
    <n v="0"/>
  </r>
  <r>
    <s v="g1028217-d2318292"/>
    <s v="Creperie La Buganvilia"/>
    <x v="1"/>
    <s v="Province of Girona"/>
    <n v="41.781730000000003"/>
    <n v="3.0298530000000001"/>
    <s v="Travellers' Choice, Certificate of Excellence 2020, Certificate of Excellence 2019, Certificate of Excellence 2018, Certificate of Excellence 2017, Certificate of Excellence 2016, Certificate of Excellence 2015, Certificate of Excellence 2014"/>
    <s v="#5 of 91 Restaurants in Sant Feliu de Guixols"/>
    <s v="Mid-range, French, Mediterranean, European"/>
    <x v="0"/>
    <s v="French, Mediterranean, European"/>
    <s v="Y"/>
    <s v="Y"/>
    <s v="Y"/>
    <n v="7"/>
    <n v="35"/>
    <n v="7"/>
    <x v="0"/>
    <n v="348"/>
    <n v="24"/>
    <n v="16"/>
    <n v="2"/>
    <n v="1"/>
    <n v="2"/>
    <n v="4.5"/>
    <n v="4.5"/>
    <n v="4"/>
    <n v="4.5"/>
    <n v="0"/>
    <n v="0"/>
  </r>
  <r>
    <s v="g1028217-d3948194"/>
    <s v="Restaurante Maria Rosa"/>
    <x v="1"/>
    <s v="Province of Girona"/>
    <n v="41.790100000000002"/>
    <n v="3.0472540000000001"/>
    <s v="Travellers' Choice, Certificate of Excellence 2020, Certificate of Excellence 2019, Certificate of Excellence 2017, Certificate of Excellence 2016, Certificate of Excellence 2015"/>
    <s v="#8 of 91 Restaurants in Sant Feliu de Guixols"/>
    <s v="Mid-range, Seafood, Mediterranean, European"/>
    <x v="0"/>
    <s v="Seafood, Mediterranean, European, Spanish, Catalan"/>
    <s v="Y"/>
    <s v="Y"/>
    <s v="Y"/>
    <n v="6"/>
    <n v="24"/>
    <n v="6"/>
    <x v="1"/>
    <n v="365"/>
    <n v="18"/>
    <n v="14"/>
    <n v="4"/>
    <n v="2"/>
    <n v="1"/>
    <n v="4.5"/>
    <n v="4.5"/>
    <n v="4"/>
    <n v="4"/>
    <n v="0"/>
    <n v="0"/>
  </r>
  <r>
    <s v="g1028217-d5043976"/>
    <s v="Cerveseria Hot-Dog"/>
    <x v="1"/>
    <s v="Province of Girona"/>
    <n v="41.782359999999997"/>
    <n v="3.030278"/>
    <s v="Travellers' Choice, Certificate of Excellence 2020, Certificate of Excellence 2019, Certificate of Excellence 2018, Certificate of Excellence 2017, Certificate of Excellence 2016"/>
    <s v="#4 of 91 Restaurants in Sant Feliu de Guixols"/>
    <s v="Cheap Eats, Bar, Mediterranean, European"/>
    <x v="2"/>
    <s v="Bar, Mediterranean, European, Spanish, Catalan"/>
    <s v="Y"/>
    <s v="N"/>
    <s v="Y"/>
    <n v="7"/>
    <n v="119"/>
    <n v="7"/>
    <x v="0"/>
    <n v="635"/>
    <n v="36"/>
    <n v="18"/>
    <n v="4"/>
    <n v="0"/>
    <n v="0"/>
    <n v="4"/>
    <n v="4.5"/>
    <n v="4.5"/>
    <n v="4.5"/>
    <n v="0"/>
    <n v="0"/>
  </r>
  <r>
    <s v="g1028217-d6762602"/>
    <s v="Sa Marinada"/>
    <x v="1"/>
    <s v="Province of Girona"/>
    <n v="41.779699999999998"/>
    <n v="3.0350959999999998"/>
    <s v="Travellers' Choice, Michelin 2021 for The Michelin Plate: Good cooking, Michelin 2021 for Very comfortable restaurant"/>
    <s v="#10 of 91 Restaurants in Sant Feliu de Guixols"/>
    <s v="Fine Dining, Seafood, Mediterranean, European"/>
    <x v="1"/>
    <s v="Seafood, Mediterranean, European, Spanish, Catalan"/>
    <s v="Y"/>
    <s v="Y"/>
    <s v="Y"/>
    <n v="6"/>
    <n v="36"/>
    <n v="11"/>
    <x v="1"/>
    <n v="662"/>
    <n v="45"/>
    <n v="18"/>
    <n v="4"/>
    <n v="2"/>
    <n v="1"/>
    <n v="4.5"/>
    <n v="4.5"/>
    <n v="4"/>
    <n v="4.5"/>
    <n v="0"/>
    <n v="0"/>
  </r>
  <r>
    <s v="g1028218-d5487179"/>
    <s v="Mas Sola"/>
    <x v="1"/>
    <s v="Province of Girona"/>
    <n v="41.849510000000002"/>
    <n v="2.6881810000000002"/>
    <s v="Certificate of Excellence 2019, Certificate of Excellence 2018, Certificate of Excellence 2017, Certificate of Excellence 2016, Certificate of Excellence 2015"/>
    <s v="#2 of 26 Restaurants in Santa Coloma de Farners"/>
    <s v="Fine Dining, Mediterranean, European, Spanish"/>
    <x v="1"/>
    <s v="Mediterranean, European, Spanish"/>
    <s v="Y"/>
    <s v="Y"/>
    <s v="Y"/>
    <n v="6"/>
    <n v="33"/>
    <n v="11"/>
    <x v="0"/>
    <n v="351"/>
    <n v="10"/>
    <n v="3"/>
    <n v="0"/>
    <n v="1"/>
    <n v="0"/>
    <n v="4.5"/>
    <n v="4"/>
    <n v="4"/>
    <n v="4.5"/>
    <n v="0"/>
    <n v="0"/>
  </r>
  <r>
    <s v="g1028223-d1456748"/>
    <s v="Restaurante Meson de Pincelin"/>
    <x v="8"/>
    <s v="Province of Albacete"/>
    <n v="38.865549999999999"/>
    <n v="-1.094967"/>
    <s v="Travellers' Choice, Michelin 2021 for The Michelin Plate: Good cooking, Michelin 2021 for Comfortable restaurant"/>
    <s v="#3 of 44 Restaurants in Almansa"/>
    <s v="Fine Dining, Mediterranean, Spanish, Contemporary"/>
    <x v="1"/>
    <s v="Mediterranean, Spanish, Contemporary"/>
    <s v="Y"/>
    <s v="Y"/>
    <s v="Y"/>
    <n v="6"/>
    <n v="23"/>
    <n v="8"/>
    <x v="0"/>
    <n v="530"/>
    <n v="10"/>
    <n v="7"/>
    <n v="0"/>
    <n v="0"/>
    <n v="0"/>
    <n v="4.5"/>
    <n v="4.5"/>
    <n v="4"/>
    <n v="4.5"/>
    <n v="0"/>
    <n v="0"/>
  </r>
  <r>
    <s v="g1028223-d2010400"/>
    <s v="Maralba"/>
    <x v="8"/>
    <s v="Province of Albacete"/>
    <n v="38.869590000000002"/>
    <n v="-1.0911489999999999"/>
    <s v="Travellers' Choice, Michelin 2021 for Two Michelin Stars: Excellent cooking, worth a detour!, Michelin 2021 for Very comfortable restaurant"/>
    <s v="#1 of 44 Restaurants in Almansa"/>
    <s v="Fine Dining, Mediterranean, European, Spanish"/>
    <x v="1"/>
    <s v="Mediterranean, European, Spanish"/>
    <s v="Y"/>
    <s v="Y"/>
    <s v="Y"/>
    <n v="6"/>
    <n v="18"/>
    <n v="9"/>
    <x v="0"/>
    <n v="404"/>
    <n v="8"/>
    <n v="1"/>
    <n v="2"/>
    <n v="2"/>
    <n v="0"/>
    <n v="4.5"/>
    <n v="5"/>
    <n v="4.5"/>
    <n v="4.5"/>
    <n v="0"/>
    <n v="1"/>
  </r>
  <r>
    <s v="g1028572-d2481054"/>
    <s v="Sergio Megias Gastrobar"/>
    <x v="7"/>
    <s v="Province of Malaga"/>
    <n v="36.660052999999998"/>
    <n v="-4.567844"/>
    <s v="Certificate of Excellence 2018, Certificate of Excellence 2017"/>
    <s v="#4 of 70 Restaurants in Alhaurin de la Torre"/>
    <s v="Mid-range, Mediterranean, European, Spanish"/>
    <x v="0"/>
    <s v="Mediterranean, European, Spanish"/>
    <s v="Y"/>
    <s v="Y"/>
    <s v="Y"/>
    <n v="6"/>
    <n v="61.5"/>
    <n v="6"/>
    <x v="1"/>
    <n v="558"/>
    <n v="43"/>
    <n v="13"/>
    <n v="5"/>
    <n v="5"/>
    <n v="3"/>
    <n v="4.5"/>
    <n v="4.5"/>
    <n v="4"/>
    <n v="4"/>
    <n v="0"/>
    <n v="0"/>
  </r>
  <r>
    <s v="g1028572-d3625257"/>
    <s v="Cienfuegos"/>
    <x v="7"/>
    <s v="Province of Malaga"/>
    <n v="36.665619999999997"/>
    <n v="-4.5627089999999999"/>
    <s v="Travellers' Choice, Certificate of Excellence 2020, Certificate of Excellence 2019, Certificate of Excellence 2018, Certificate of Excellence 2017, Certificate of Excellence 2016, Certificate of Excellence 2015, Certificate of Excellence 2014"/>
    <s v="#2 of 70 Restaurants in Alhaurin de la Torre"/>
    <s v="Fine Dining, Mediterranean, European, Spanish"/>
    <x v="1"/>
    <s v="Mediterranean, Spanish, European, Contemporary"/>
    <s v="Y"/>
    <s v="Y"/>
    <s v="Y"/>
    <n v="6"/>
    <n v="44"/>
    <n v="11"/>
    <x v="0"/>
    <n v="345"/>
    <n v="37"/>
    <n v="4"/>
    <n v="2"/>
    <n v="2"/>
    <n v="1"/>
    <n v="4.5"/>
    <n v="4.5"/>
    <n v="4"/>
    <n v="4.5"/>
    <n v="0"/>
    <n v="0"/>
  </r>
  <r>
    <s v="g1028722-d1066227"/>
    <s v="Little Italy Puerto Pollensa"/>
    <x v="2"/>
    <s v="Majorca"/>
    <n v="39.91028"/>
    <n v="3.0868060000000002"/>
    <s v="Travellers' Choice, Certificate of Excellence 2020, Certificate of Excellence 2017, Certificate of Excellence 2016, Certificate of Excellence 2013, Certificate of Excellence 2012"/>
    <s v="#56 of 153 Restaurants in Port de Pollenca"/>
    <s v="Mid-range, Italian, Pizza, Mediterranean"/>
    <x v="0"/>
    <s v="Italian, Pizza, Mediterranean, European"/>
    <s v="Y"/>
    <s v="Y"/>
    <s v="Y"/>
    <n v="6"/>
    <n v="51"/>
    <n v="12"/>
    <x v="1"/>
    <n v="1055"/>
    <n v="375"/>
    <n v="274"/>
    <n v="127"/>
    <n v="57"/>
    <n v="42"/>
    <n v="4"/>
    <n v="4"/>
    <n v="4"/>
    <n v="4"/>
    <n v="0"/>
    <n v="0"/>
  </r>
  <r>
    <s v="g1028722-d1097961"/>
    <s v="Stay Restaurant"/>
    <x v="2"/>
    <s v="Majorca"/>
    <n v="39.904045000000004"/>
    <n v="3.083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8 of 153 Restaurants in Port de Pollenca"/>
    <s v="Mid-range, Seafood, Mediterranean, European"/>
    <x v="0"/>
    <s v="Seafood, Mediterranean, European, Spanish"/>
    <s v="Y"/>
    <s v="Y"/>
    <s v="Y"/>
    <n v="7"/>
    <n v="98"/>
    <n v="7"/>
    <x v="0"/>
    <n v="2162"/>
    <n v="1099"/>
    <n v="410"/>
    <n v="157"/>
    <n v="52"/>
    <n v="43"/>
    <n v="4.5"/>
    <n v="4.5"/>
    <n v="4"/>
    <n v="4.5"/>
    <n v="0"/>
    <n v="0"/>
  </r>
  <r>
    <s v="g1028722-d1112565"/>
    <s v="Iru Restaurant"/>
    <x v="2"/>
    <s v="Majorca"/>
    <n v="39.907269999999997"/>
    <n v="3.083371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5 of 153 Restaurants in Port de Pollenca"/>
    <s v="Mid-range, Mediterranean, Spanish, Vegetarian Friendly"/>
    <x v="0"/>
    <s v="Mediterranean, Spanish"/>
    <s v="Y"/>
    <s v="Y"/>
    <s v="Y"/>
    <n v="7"/>
    <n v="73.5"/>
    <n v="7"/>
    <x v="0"/>
    <n v="483"/>
    <n v="220"/>
    <n v="120"/>
    <n v="34"/>
    <n v="15"/>
    <n v="13"/>
    <n v="4.5"/>
    <n v="4.5"/>
    <n v="4"/>
    <n v="4"/>
    <n v="0"/>
    <n v="0"/>
  </r>
  <r>
    <s v="g1028722-d1194719"/>
    <s v="Liberty Kitchen"/>
    <x v="2"/>
    <s v="Majorca"/>
    <n v="39.905974999999998"/>
    <n v="3.0817399999999999"/>
    <s v="Travellers' Choice, Certificate of Excellence 2020, Certificate of Excellence 2019, Certificate of Excellence 2018, Certificate of Excellence 2017, Certificate of Excellence 2016, Certificate of Excellence 2013, Certificate of Excellence 2012"/>
    <s v="#7 of 153 Restaurants in Port de Pollenca"/>
    <s v="Mid-range, Bar, International, Mediterranean"/>
    <x v="0"/>
    <s v="Mediterranean, European, British, Bar, International, Grill, Pub"/>
    <s v="Y"/>
    <s v="Y"/>
    <s v="Y"/>
    <n v="6"/>
    <n v="27.5"/>
    <n v="6"/>
    <x v="0"/>
    <n v="436"/>
    <n v="324"/>
    <n v="58"/>
    <n v="16"/>
    <n v="4"/>
    <n v="11"/>
    <n v="4.5"/>
    <n v="4.5"/>
    <n v="4.5"/>
    <n v="4.5"/>
    <n v="0"/>
    <n v="0"/>
  </r>
  <r>
    <s v="g1028722-d1205478"/>
    <s v="Maxim Restaurant"/>
    <x v="2"/>
    <s v="Majorca"/>
    <n v="39.907393999999996"/>
    <n v="3.0816669999999999"/>
    <s v="Certificate of Excellence 2016"/>
    <s v="#82 of 153 Restaurants in Port de Pollenca"/>
    <s v="Mid-range, Mediterranean, European, Vegetarian Friendly"/>
    <x v="0"/>
    <s v="Mediterranean, European"/>
    <s v="Y"/>
    <s v="N"/>
    <s v="Y"/>
    <n v="7"/>
    <n v="31.5"/>
    <n v="7"/>
    <x v="1"/>
    <n v="432"/>
    <n v="159"/>
    <n v="122"/>
    <n v="50"/>
    <n v="38"/>
    <n v="33"/>
    <n v="4"/>
    <n v="4"/>
    <n v="4"/>
    <n v="4"/>
    <n v="0"/>
    <n v="0"/>
  </r>
  <r>
    <s v="g1028722-d1515216"/>
    <s v="Bodega Can Ferra"/>
    <x v="2"/>
    <s v="Majorca"/>
    <n v="39.906075000000001"/>
    <n v="3.0821170000000002"/>
    <s v="Travellers' Choice, Certificate of Excellence 2020, Certificate of Excellence 2019, Certificate of Excellence 2018, Certificate of Excellence 2017, Certificate of Excellence 2016, Certificate of Excellence 2015, Certificate of Excellence 2014"/>
    <s v="#27 of 153 Restaurants in Port de Pollenca"/>
    <s v="Mid-range, Seafood, Mediterranean, Spanish"/>
    <x v="0"/>
    <s v="Seafood, Mediterranean, Spanish, Catalan"/>
    <s v="Y"/>
    <s v="Y"/>
    <s v="Y"/>
    <n v="7"/>
    <n v="93.5"/>
    <n v="7"/>
    <x v="0"/>
    <n v="582"/>
    <n v="244"/>
    <n v="107"/>
    <n v="17"/>
    <n v="11"/>
    <n v="9"/>
    <n v="4.5"/>
    <n v="4.5"/>
    <n v="4.5"/>
    <n v="4.5"/>
    <n v="0"/>
    <n v="0"/>
  </r>
  <r>
    <s v="g1028722-d1858886"/>
    <s v="Swing Restaurante"/>
    <x v="2"/>
    <s v="Majorca"/>
    <n v="39.892530000000001"/>
    <n v="3.078106"/>
    <s v="Travellers' Choice, Certificate of Excellence 2020, Certificate of Excellence 2019, Certificate of Excellence 2018, Certificate of Excellence 2017, Certificate of Excellence 2016, Certificate of Excellence 2015"/>
    <s v="#26 of 153 Restaurants in Port de Pollenca"/>
    <s v="Mid-range, Seafood, Mediterranean, Spanish"/>
    <x v="0"/>
    <s v="Mediterranean, Healthy, Seafood, Spanish"/>
    <s v="Y"/>
    <s v="Y"/>
    <s v="Y"/>
    <n v="7"/>
    <n v="45.5"/>
    <n v="7"/>
    <x v="0"/>
    <n v="704"/>
    <n v="332"/>
    <n v="133"/>
    <n v="42"/>
    <n v="12"/>
    <n v="10"/>
    <n v="4.5"/>
    <n v="4.5"/>
    <n v="4.5"/>
    <n v="4.5"/>
    <n v="0"/>
    <n v="0"/>
  </r>
  <r>
    <s v="g1028722-d2038902"/>
    <s v="Restaurant Ca'n Josep"/>
    <x v="2"/>
    <s v="Majorca"/>
    <n v="39.887492999999999"/>
    <n v="3.07842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2 of 153 Restaurants in Port de Pollenca"/>
    <s v="Mid-range, Seafood, Mediterranean, European"/>
    <x v="0"/>
    <s v="Seafood, Mediterranean, European, Spanish"/>
    <s v="Y"/>
    <s v="Y"/>
    <s v="Y"/>
    <n v="3"/>
    <n v="17.5"/>
    <n v="5"/>
    <x v="0"/>
    <n v="1039"/>
    <n v="623"/>
    <n v="151"/>
    <n v="42"/>
    <n v="12"/>
    <n v="2"/>
    <n v="4.5"/>
    <n v="5"/>
    <n v="4.5"/>
    <n v="4.5"/>
    <n v="0"/>
    <n v="0"/>
  </r>
  <r>
    <s v="g1028722-d2217069"/>
    <s v="Sparrow Dining and Bar"/>
    <x v="2"/>
    <s v="Majorca"/>
    <n v="39.897624999999998"/>
    <n v="3.0754350000000001"/>
    <s v="Travellers' Choice, Certificate of Excellence 2020, Certificate of Excellence 2019, Certificate of Excellence 2018, Certificate of Excellence 2017, Certificate of Excellence 2016, Certificate of Excellence 2014, Certificate of Excellence 2013"/>
    <s v="#13 of 153 Restaurants in Port de Pollenca"/>
    <s v="Mid-range, International, Mediterranean, European"/>
    <x v="0"/>
    <s v="European, International, Mediterranean"/>
    <s v="Y"/>
    <s v="Y"/>
    <s v="Y"/>
    <n v="7"/>
    <n v="84.149999999999991"/>
    <n v="7"/>
    <x v="0"/>
    <n v="336"/>
    <n v="242"/>
    <n v="65"/>
    <n v="15"/>
    <n v="3"/>
    <n v="5"/>
    <n v="4.5"/>
    <n v="4.5"/>
    <n v="4.5"/>
    <n v="4.5"/>
    <n v="0"/>
    <n v="0"/>
  </r>
  <r>
    <s v="g1028722-d2228751"/>
    <s v="Nico's"/>
    <x v="2"/>
    <s v="Majorca"/>
    <n v="39.906950000000002"/>
    <n v="3.0816530000000002"/>
    <s v="Certificate of Excellence 2019, Certificate of Excellence 2018, Certificate of Excellence 2017, Certificate of Excellence 2016, Certificate of Excellence 2015, Certificate of Excellence 2013"/>
    <s v="#25 of 153 Restaurants in Port de Pollenca"/>
    <s v="Mid-range, American, Vegetarian Friendly, Vegan Options"/>
    <x v="0"/>
    <s v="American"/>
    <s v="Y"/>
    <s v="Y"/>
    <s v="Y"/>
    <n v="7"/>
    <n v="40"/>
    <n v="8"/>
    <x v="0"/>
    <n v="533"/>
    <n v="315"/>
    <n v="110"/>
    <n v="28"/>
    <n v="13"/>
    <n v="7"/>
    <n v="4.5"/>
    <n v="4.5"/>
    <n v="4.5"/>
    <n v="4.5"/>
    <n v="0"/>
    <n v="0"/>
  </r>
  <r>
    <s v="g1028722-d2228752"/>
    <s v="Tolos"/>
    <x v="2"/>
    <s v="Majorca"/>
    <n v="39.902054"/>
    <n v="3.0797560000000002"/>
    <s v="Certificate of Excellence 2013"/>
    <s v="#94 of 153 Restaurants in Port de Pollenca"/>
    <s v="Mid-range, Mediterranean, European, Spanish"/>
    <x v="0"/>
    <s v="Mediterranean, European, Spanish"/>
    <s v="Y"/>
    <s v="Y"/>
    <s v="Y"/>
    <n v="7"/>
    <n v="101.5"/>
    <n v="7"/>
    <x v="2"/>
    <n v="1103"/>
    <n v="336"/>
    <n v="293"/>
    <n v="158"/>
    <n v="104"/>
    <n v="121"/>
    <n v="3.5"/>
    <n v="3"/>
    <n v="3.5"/>
    <n v="4"/>
    <n v="0"/>
    <n v="0"/>
  </r>
  <r>
    <s v="g1028722-d2228754"/>
    <s v="Restaurant Brisas"/>
    <x v="2"/>
    <s v="Majorca"/>
    <n v="39.90728"/>
    <n v="3.0834450000000002"/>
    <s v="Certificate of Excellence 2019, Certificate of Excellence 2018, Certificate of Excellence 2017, Certificate of Excellence 2016"/>
    <s v="#53 of 153 Restaurants in Port de Pollenca"/>
    <s v="Mid-range, Seafood, Spanish, Vegetarian Friendly"/>
    <x v="0"/>
    <s v="Seafood, Spanish"/>
    <s v="Y"/>
    <s v="N"/>
    <s v="Y"/>
    <n v="7"/>
    <n v="98"/>
    <n v="7"/>
    <x v="1"/>
    <n v="430"/>
    <n v="156"/>
    <n v="96"/>
    <n v="35"/>
    <n v="18"/>
    <n v="15"/>
    <n v="4"/>
    <n v="4"/>
    <n v="4"/>
    <n v="4"/>
    <n v="0"/>
    <n v="0"/>
  </r>
  <r>
    <s v="g1028722-d2283206"/>
    <s v="Restaurante Ambrosia"/>
    <x v="2"/>
    <s v="Majorca"/>
    <n v="39.907989999999998"/>
    <n v="3.083634"/>
    <s v="Travellers' Choice, Certificate of Excellence 2020, Certificate of Excellence 2019, Certificate of Excellence 2018, Certificate of Excellence 2017, Certificate of Excellence 2016, Certificate of Excellence 2015, Certificate of Excellence 2014"/>
    <s v="#33 of 153 Restaurants in Port de Pollenca"/>
    <s v="Mid-range, Italian, Mediterranean, Grill"/>
    <x v="0"/>
    <s v="Italian, Grill, Mediterranean"/>
    <s v="Y"/>
    <s v="Y"/>
    <s v="Y"/>
    <n v="7"/>
    <n v="96.5"/>
    <n v="7"/>
    <x v="0"/>
    <n v="865"/>
    <n v="390"/>
    <n v="170"/>
    <n v="56"/>
    <n v="21"/>
    <n v="17"/>
    <n v="4.5"/>
    <n v="4.5"/>
    <n v="4.5"/>
    <n v="4.5"/>
    <n v="0"/>
    <n v="0"/>
  </r>
  <r>
    <s v="g1028722-d2361266"/>
    <s v="Laroc"/>
    <x v="2"/>
    <s v="Majorca"/>
    <n v="39.910522"/>
    <n v="3.0863139999999998"/>
    <s v="Travellers' Choice, Certificate of Excellence 2020, Certificate of Excellence 2019, Certificate of Excellence 2018, Certificate of Excellence 2017, Certificate of Excellence 2016, Certificate of Excellence 2014"/>
    <s v="#37 of 153 Restaurants in Port de Pollenca"/>
    <s v="Mid-range, Italian, Pizza, Mediterranean"/>
    <x v="0"/>
    <s v="Italian, Pizza, Mediterranean, European"/>
    <s v="Y"/>
    <s v="Y"/>
    <s v="Y"/>
    <n v="6"/>
    <n v="42"/>
    <n v="12"/>
    <x v="0"/>
    <n v="385"/>
    <n v="169"/>
    <n v="81"/>
    <n v="15"/>
    <n v="8"/>
    <n v="9"/>
    <n v="4.5"/>
    <n v="4.5"/>
    <n v="4"/>
    <n v="4"/>
    <n v="0"/>
    <n v="0"/>
  </r>
  <r>
    <s v="g1028722-d3164916"/>
    <s v="MARINA STEAK &amp; PIZZAS"/>
    <x v="2"/>
    <s v="Majorca"/>
    <n v="39.906962999999998"/>
    <n v="3.0829559999999998"/>
    <s v="Travellers' Choice, Certificate of Excellence 2020, Certificate of Excellence 2018, Certificate of Excellence 2017, Certificate of Excellence 2016"/>
    <s v="#60 of 153 Restaurants in Port de Pollenca"/>
    <s v="Mid-range, Cafe, Mediterranean, Vegetarian Friendly"/>
    <x v="0"/>
    <s v="Mediterranean, Cafe"/>
    <s v="Y"/>
    <s v="Y"/>
    <s v="Y"/>
    <n v="7"/>
    <n v="98"/>
    <n v="7"/>
    <x v="1"/>
    <n v="388"/>
    <n v="184"/>
    <n v="88"/>
    <n v="27"/>
    <n v="17"/>
    <n v="22"/>
    <n v="4"/>
    <n v="4"/>
    <n v="4"/>
    <n v="3.5"/>
    <n v="0"/>
    <n v="0"/>
  </r>
  <r>
    <s v="g1028722-d3206946"/>
    <s v="Restaurante Siurell"/>
    <x v="2"/>
    <s v="Majorca"/>
    <n v="39.892487000000003"/>
    <n v="3.0780189999999998"/>
    <s v="Travellers' Choice, Certificate of Excellence 2020, Certificate of Excellence 2019, Certificate of Excellence 2018, Certificate of Excellence 2017, Certificate of Excellence 2016, Certificate of Excellence 2015, Certificate of Excellence 2014"/>
    <s v="#22 of 153 Restaurants in Port de Pollenca"/>
    <s v="Mid-range, Seafood, Mediterranean, European"/>
    <x v="0"/>
    <s v="Seafood, Mediterranean, European, Spanish"/>
    <s v="Y"/>
    <s v="Y"/>
    <s v="Y"/>
    <n v="7"/>
    <n v="91"/>
    <n v="7"/>
    <x v="0"/>
    <n v="444"/>
    <n v="243"/>
    <n v="77"/>
    <n v="22"/>
    <n v="12"/>
    <n v="6"/>
    <n v="4.5"/>
    <n v="4.5"/>
    <n v="4.5"/>
    <n v="4.5"/>
    <n v="0"/>
    <n v="0"/>
  </r>
  <r>
    <s v="g1028722-d3247295"/>
    <s v="Ca'n Pescador Puerto de Pollensa"/>
    <x v="2"/>
    <s v="Majorca"/>
    <n v="39.909115"/>
    <n v="3.0852970000000002"/>
    <s v="Travellers' Choice, Certificate of Excellence 2020, Certificate of Excellence 2018, Certificate of Excellence 2017"/>
    <s v="#61 of 153 Restaurants in Port de Pollenca"/>
    <s v="Mid-range, Seafood, Mediterranean, European"/>
    <x v="0"/>
    <s v="Seafood, Mediterranean, European, Spanish"/>
    <s v="Y"/>
    <s v="Y"/>
    <s v="Y"/>
    <n v="6"/>
    <n v="28.5"/>
    <n v="9"/>
    <x v="1"/>
    <n v="569"/>
    <n v="202"/>
    <n v="121"/>
    <n v="33"/>
    <n v="40"/>
    <n v="35"/>
    <n v="4"/>
    <n v="4"/>
    <n v="3.5"/>
    <n v="3.5"/>
    <n v="0"/>
    <n v="0"/>
  </r>
  <r>
    <s v="g1028722-d3320893"/>
    <s v="Restaurante Bar Coral"/>
    <x v="2"/>
    <s v="Majorca"/>
    <n v="39.910235999999998"/>
    <n v="3.0862440000000002"/>
    <s v="Travellers' Choice, Certificate of Excellence 2020, Certificate of Excellence 2019, Certificate of Excellence 2018, Certificate of Excellence 2017, Certificate of Excellence 2016, Certificate of Excellence 2015, Certificate of Excellence 2014"/>
    <s v="#21 of 153 Restaurants in Port de Pollenca"/>
    <s v="Mid-range, International, Mediterranean, European"/>
    <x v="0"/>
    <s v="International, Mediterranean, European, Spanish"/>
    <s v="Y"/>
    <s v="Y"/>
    <s v="Y"/>
    <n v="6"/>
    <n v="55.5"/>
    <n v="12"/>
    <x v="0"/>
    <n v="545"/>
    <n v="315"/>
    <n v="106"/>
    <n v="37"/>
    <n v="9"/>
    <n v="4"/>
    <n v="4.5"/>
    <n v="4.5"/>
    <n v="4.5"/>
    <n v="4.5"/>
    <n v="0"/>
    <n v="0"/>
  </r>
  <r>
    <s v="g1028722-d3369499"/>
    <s v="Centric"/>
    <x v="2"/>
    <s v="Majorca"/>
    <n v="39.907229999999998"/>
    <n v="3.0820439999999998"/>
    <s v="Travellers' Choice, Certificate of Excellence 2020, Certificate of Excellence 2019, Certificate of Excellence 2018, Certificate of Excellence 2017, Certificate of Excellence 2016, Certificate of Excellence 2015, Certificate of Excellence 2014"/>
    <s v="#14 of 153 Restaurants in Port de Pollenca"/>
    <s v="Mid-range, International, Mediterranean, European"/>
    <x v="0"/>
    <s v="International, Mediterranean, European, Spanish, Healthy, Contemporary"/>
    <s v="Y"/>
    <s v="Y"/>
    <s v="Y"/>
    <n v="7"/>
    <n v="98"/>
    <n v="7"/>
    <x v="0"/>
    <n v="1571"/>
    <n v="869"/>
    <n v="256"/>
    <n v="70"/>
    <n v="21"/>
    <n v="9"/>
    <n v="4.5"/>
    <n v="4.5"/>
    <n v="4.5"/>
    <n v="4.5"/>
    <n v="0"/>
    <n v="0"/>
  </r>
  <r>
    <s v="g1028722-d3447811"/>
    <s v="Bar &amp; Restaurant Miramar"/>
    <x v="2"/>
    <s v="Majorca"/>
    <n v="39.907499999999999"/>
    <n v="3.0838890000000001"/>
    <s v="Travellers' Choice, Certificate of Excellence 2020, Certificate of Excellence 2017, Certificate of Excellence 2016, Certificate of Excellence 2015, Certificate of Excellence 2014"/>
    <s v="#64 of 153 Restaurants in Port de Pollenca"/>
    <s v="Mid-range, Mediterranean, European, Spanish"/>
    <x v="0"/>
    <s v="Mediterranean, European, Spanish"/>
    <s v="Y"/>
    <s v="N"/>
    <s v="Y"/>
    <n v="7"/>
    <n v="105"/>
    <n v="7"/>
    <x v="1"/>
    <n v="323"/>
    <n v="147"/>
    <n v="88"/>
    <n v="27"/>
    <n v="19"/>
    <n v="13"/>
    <n v="4.5"/>
    <n v="4.5"/>
    <n v="4.5"/>
    <n v="4.5"/>
    <n v="0"/>
    <n v="0"/>
  </r>
  <r>
    <s v="g1028722-d3750758"/>
    <s v="Casa Vila"/>
    <x v="2"/>
    <s v="Majorca"/>
    <n v="39.907516000000001"/>
    <n v="3.0813039999999998"/>
    <s v="Certificate of Excellence 2019, Certificate of Excellence 2018, Certificate of Excellence 2017, Certificate of Excellence 2016"/>
    <s v="#51 of 153 Restaurants in Port de Pollenca"/>
    <s v="Mid-range, Italian, Vegetarian Friendly, Vegan Options"/>
    <x v="0"/>
    <s v="Italian"/>
    <s v="Y"/>
    <s v="Y"/>
    <s v="Y"/>
    <n v="7"/>
    <n v="80.5"/>
    <n v="7"/>
    <x v="1"/>
    <n v="475"/>
    <n v="206"/>
    <n v="91"/>
    <n v="32"/>
    <n v="22"/>
    <n v="26"/>
    <n v="4"/>
    <n v="4"/>
    <n v="4"/>
    <n v="4"/>
    <n v="0"/>
    <n v="0"/>
  </r>
  <r>
    <s v="g1028722-d4060266"/>
    <s v="Osteria N15"/>
    <x v="2"/>
    <s v="Majorca"/>
    <n v="39.907608000000003"/>
    <n v="3.081995"/>
    <s v="Travellers' Choice, Certificate of Excellence 2020, Certificate of Excellence 2019, Certificate of Excellence 2018, Certificate of Excellence 2017, Certificate of Excellence 2016, Certificate of Excellence 2015"/>
    <s v="#36 of 153 Restaurants in Port de Pollenca"/>
    <s v="Mid-range, Italian, Mediterranean, European"/>
    <x v="0"/>
    <s v="Italian, Mediterranean, European"/>
    <s v="Y"/>
    <s v="Y"/>
    <s v="Y"/>
    <n v="7"/>
    <n v="94.5"/>
    <n v="7"/>
    <x v="0"/>
    <n v="1217"/>
    <n v="619"/>
    <n v="269"/>
    <n v="106"/>
    <n v="38"/>
    <n v="15"/>
    <n v="4.5"/>
    <n v="4.5"/>
    <n v="4"/>
    <n v="4.5"/>
    <n v="0"/>
    <n v="0"/>
  </r>
  <r>
    <s v="g1028722-d4474457"/>
    <s v="Bistro la Galera"/>
    <x v="2"/>
    <s v="Majorca"/>
    <n v="39.908133999999997"/>
    <n v="3.0835379999999999"/>
    <s v="Travellers' Choice, Certificate of Excellence 2020, Certificate of Excellence 2018, Certificate of Excellence 2017, Certificate of Excellence 2016"/>
    <s v="#55 of 153 Restaurants in Port de Pollenca"/>
    <s v="Mid-range, Spanish, British, Vegetarian Friendly"/>
    <x v="0"/>
    <s v="British, Spanish"/>
    <s v="Y"/>
    <s v="N"/>
    <s v="N"/>
    <n v="7"/>
    <n v="167.8833333333333"/>
    <n v="7"/>
    <x v="1"/>
    <n v="433"/>
    <n v="159"/>
    <n v="165"/>
    <n v="35"/>
    <n v="23"/>
    <n v="12"/>
    <n v="4"/>
    <n v="4.5"/>
    <n v="4"/>
    <n v="4"/>
    <n v="0"/>
    <n v="0"/>
  </r>
  <r>
    <s v="g1028722-d4916080"/>
    <s v="Restaurante Bellaverde"/>
    <x v="2"/>
    <s v="Majorca"/>
    <n v="39.905850000000001"/>
    <n v="3.081061"/>
    <s v="Travellers' Choice, Certificate of Excellence 2020, Certificate of Excellence 2019, Certificate of Excellence 2018, Certificate of Excellence 2017, Certificate of Excellence 2016, Certificate of Excellence 2015"/>
    <s v="#11 of 153 Restaurants in Port de Pollenca"/>
    <s v="Mid-range, Mediterranean, European, Vegetarian Friendly"/>
    <x v="0"/>
    <s v="European, Mediterranean"/>
    <s v="Y"/>
    <s v="Y"/>
    <s v="Y"/>
    <n v="4"/>
    <n v="28"/>
    <n v="8"/>
    <x v="0"/>
    <n v="583"/>
    <n v="312"/>
    <n v="47"/>
    <n v="16"/>
    <n v="11"/>
    <n v="2"/>
    <n v="4.5"/>
    <n v="4.5"/>
    <n v="4.5"/>
    <n v="4.5"/>
    <n v="0"/>
    <n v="0"/>
  </r>
  <r>
    <s v="g1028722-d6643671"/>
    <s v="Al Fresco Deli"/>
    <x v="2"/>
    <s v="Majorca"/>
    <n v="39.909453999999997"/>
    <n v="3.084193"/>
    <s v="Travellers' Choice, Certificate of Excellence 2020, Certificate of Excellence 2019, Certificate of Excellence 2018, Certificate of Excellence 2017, Certificate of Excellence 2016"/>
    <s v="#4 of 153 Restaurants in Port de Pollenca"/>
    <s v="Cheap Eats, Cafe, Fast food, Mediterranean"/>
    <x v="2"/>
    <s v="Cafe, Fast food, Mediterranean, European, Deli"/>
    <s v="Y"/>
    <s v="Y"/>
    <s v="Y"/>
    <n v="6"/>
    <n v="72"/>
    <n v="6"/>
    <x v="0"/>
    <n v="600"/>
    <n v="445"/>
    <n v="57"/>
    <n v="14"/>
    <n v="3"/>
    <n v="4"/>
    <n v="5"/>
    <n v="5"/>
    <n v="5"/>
    <n v="4.5"/>
    <n v="0"/>
    <n v="0"/>
  </r>
  <r>
    <s v="g1028722-d7364056"/>
    <s v="Gran Café 1919 (Puerto de Pollensa)"/>
    <x v="2"/>
    <s v="Majorca"/>
    <n v="39.906599999999997"/>
    <n v="3.0828039999999999"/>
    <s v="Certificate of Excellence 2019, Certificate of Excellence 2018, Certificate of Excellence 2017, Certificate of Excellence 2016"/>
    <s v="#1 of 1 Dessert Spots in Port de Pollenca"/>
    <s v="Mid-range, Dessert, Cafe, Mediterranean"/>
    <x v="0"/>
    <s v="Cafe, Mediterranean, European"/>
    <s v="Y"/>
    <s v="Y"/>
    <s v="Y"/>
    <n v="7"/>
    <n v="56"/>
    <n v="7"/>
    <x v="1"/>
    <n v="570"/>
    <n v="234"/>
    <n v="153"/>
    <n v="39"/>
    <n v="12"/>
    <n v="17"/>
    <n v="4"/>
    <n v="4"/>
    <n v="4"/>
    <n v="4.5"/>
    <n v="0"/>
    <n v="0"/>
  </r>
  <r>
    <s v="g1047532-d1460314"/>
    <s v="Ruta del Veleta"/>
    <x v="7"/>
    <s v="Province of Granada"/>
    <n v="37.157997000000002"/>
    <n v="-3.531822"/>
    <s v="Travellers' Choice, Michelin 2021 for The Michelin Plate: Good cooking, Michelin 2021 for Very comfortable restaurant"/>
    <s v="#1 of 16 Restaurants in Cenes de La Vega"/>
    <s v="Fine Dining, Mediterranean, European, Spanish"/>
    <x v="1"/>
    <s v="Mediterranean, European, Spanish"/>
    <s v="Y"/>
    <s v="Y"/>
    <s v="Y"/>
    <n v="6"/>
    <n v="35.5"/>
    <n v="11"/>
    <x v="0"/>
    <n v="453"/>
    <n v="33"/>
    <n v="8"/>
    <n v="2"/>
    <n v="1"/>
    <n v="2"/>
    <n v="4.5"/>
    <n v="4.5"/>
    <n v="4"/>
    <n v="4"/>
    <n v="0"/>
    <n v="0"/>
  </r>
  <r>
    <s v="g1047553-d2181777"/>
    <s v="Restaurant Teide"/>
    <x v="7"/>
    <s v="Province of Granada"/>
    <n v="36.948574000000001"/>
    <n v="-3.354588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2 of 9 Restaurants in Bubion"/>
    <s v="Mid-range, Mediterranean, European, Spanish"/>
    <x v="0"/>
    <s v="Mediterranean, European, Spanish"/>
    <s v="Y"/>
    <s v="Y"/>
    <s v="Y"/>
    <n v="6"/>
    <n v="36"/>
    <n v="12"/>
    <x v="0"/>
    <n v="484"/>
    <n v="60"/>
    <n v="34"/>
    <n v="7"/>
    <n v="1"/>
    <n v="2"/>
    <n v="4.5"/>
    <n v="4.5"/>
    <n v="4.5"/>
    <n v="4.5"/>
    <n v="0"/>
    <n v="0"/>
  </r>
  <r>
    <s v="g1047565-d3366482"/>
    <s v="Chambao de Vicente"/>
    <x v="7"/>
    <s v="Province of Granada"/>
    <n v="36.738700000000001"/>
    <n v="-3.7545359999999999"/>
    <s v="Certificate of Excellence 2017, Certificate of Excellence 2014"/>
    <s v="#10 of 61 Restaurants in La Herradura"/>
    <s v="Mid-range, Seafood, Mediterranean, European"/>
    <x v="0"/>
    <s v="Seafood, Mediterranean, European, Spanish"/>
    <s v="Y"/>
    <s v="N"/>
    <s v="Y"/>
    <n v="7"/>
    <n v="87.5"/>
    <n v="7"/>
    <x v="1"/>
    <n v="393"/>
    <n v="45"/>
    <n v="47"/>
    <n v="20"/>
    <n v="7"/>
    <n v="9"/>
    <n v="4"/>
    <n v="4"/>
    <n v="3.5"/>
    <n v="4"/>
    <n v="0"/>
    <n v="0"/>
  </r>
  <r>
    <s v="g1047565-d6813229"/>
    <s v="Restaurante Nuevo Arenas"/>
    <x v="7"/>
    <s v="Province of Granada"/>
    <n v="36.737793000000003"/>
    <n v="-3.7482989999999998"/>
    <s v="Travellers' Choice, Certificate of Excellence 2020, Certificate of Excellence 2019, Certificate of Excellence 2018, Certificate of Excellence 2017, Certificate of Excellence 2016"/>
    <s v="#2 of 61 Restaurants in La Herradura"/>
    <s v="Mid-range, Mediterranean, European, Spanish"/>
    <x v="0"/>
    <s v="Mediterranean, European, Spanish"/>
    <s v="Y"/>
    <s v="Y"/>
    <s v="Y"/>
    <n v="6"/>
    <n v="20.5"/>
    <n v="6"/>
    <x v="0"/>
    <n v="531"/>
    <n v="159"/>
    <n v="36"/>
    <n v="7"/>
    <n v="1"/>
    <n v="0"/>
    <n v="4.5"/>
    <n v="4.5"/>
    <n v="4.5"/>
    <n v="4"/>
    <n v="0"/>
    <n v="0"/>
  </r>
  <r>
    <s v="g1047574-d4742192"/>
    <s v="Bodega Asador El Lagar"/>
    <x v="7"/>
    <s v="Province of Granada"/>
    <n v="36.946224000000001"/>
    <n v="-3.3616809999999999"/>
    <s v="Travellers' Choice, Certificate of Excellence 2020, Certificate of Excellence 2019, Certificate of Excellence 2018, Certificate of Excellence 2017, Certificate of Excellence 2016, Certificate of Excellence 2015"/>
    <s v="#1 of 13 Restaurants in Pampaneira"/>
    <s v="Mid-range, Steakhouse, Mediterranean, European"/>
    <x v="0"/>
    <s v="Steakhouse, Mediterranean, European, Spanish"/>
    <s v="Y"/>
    <s v="N"/>
    <s v="Y"/>
    <n v="7"/>
    <n v="49"/>
    <n v="7"/>
    <x v="0"/>
    <n v="781"/>
    <n v="19"/>
    <n v="11"/>
    <n v="2"/>
    <n v="1"/>
    <n v="3"/>
    <n v="4.5"/>
    <n v="4.5"/>
    <n v="4.5"/>
    <n v="4.5"/>
    <n v="0"/>
    <n v="0"/>
  </r>
  <r>
    <s v="g1047581-d2357978"/>
    <s v="Monte Vélez"/>
    <x v="7"/>
    <s v="Province of Granada"/>
    <n v="37.140740000000001"/>
    <n v="-3.562208"/>
    <s v="Travellers' Choice, Certificate of Excellence 2020, Certificate of Excellence 2019, Certificate of Excellence 2018, Certificate of Excellence 2017, Certificate of Excellence 2016, Certificate of Excellence 2015"/>
    <s v="#1 of 23 Restaurants in Huetor Vega"/>
    <s v="Mid-range, Steakhouse, Mediterranean, European"/>
    <x v="0"/>
    <s v="Steakhouse, Mediterranean, European, Spanish"/>
    <s v="Y"/>
    <s v="Y"/>
    <s v="Y"/>
    <n v="6"/>
    <n v="69"/>
    <n v="6"/>
    <x v="0"/>
    <n v="332"/>
    <n v="11"/>
    <n v="4"/>
    <n v="1"/>
    <n v="1"/>
    <n v="0"/>
    <n v="4.5"/>
    <n v="4"/>
    <n v="4.5"/>
    <n v="4"/>
    <n v="0"/>
    <n v="0"/>
  </r>
  <r>
    <s v="g1047910-d6781532"/>
    <s v="Bar Willy"/>
    <x v="3"/>
    <s v="Province of Alicante"/>
    <n v="37.868000000000002"/>
    <n v="-0.75891799999999998"/>
    <s v="Travellers' Choice, Certificate of Excellence 2020, Certificate of Excellence 2019, Certificate of Excellence 2018, Certificate of Excellence 2017, Certificate of Excellence 2016"/>
    <s v="#1 of 33 Restaurants in Torre de la Horadada"/>
    <s v="Cheap Eats, Bar, Mediterranean, Spanish"/>
    <x v="2"/>
    <s v="Cuban, Bar, Mediterranean, Spanish"/>
    <s v="Y"/>
    <s v="Y"/>
    <s v="Y"/>
    <n v="7"/>
    <n v="97.5"/>
    <n v="7"/>
    <x v="0"/>
    <n v="458"/>
    <n v="117"/>
    <n v="43"/>
    <n v="12"/>
    <n v="3"/>
    <n v="3"/>
    <n v="4.5"/>
    <n v="4.5"/>
    <n v="4.5"/>
    <n v="4.5"/>
    <n v="0"/>
    <n v="0"/>
  </r>
  <r>
    <s v="g1047911-d2355985"/>
    <s v="Finca Rebate"/>
    <x v="3"/>
    <s v="Province of Alicante"/>
    <n v="37.941578"/>
    <n v="-0.869462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3 of 71 Restaurants in Pilar de la Horadada"/>
    <s v="Mid-range, International, Mediterranean, European"/>
    <x v="0"/>
    <s v="Mediterranean, European, Spanish, Fusion, International"/>
    <s v="Y"/>
    <s v="Y"/>
    <s v="Y"/>
    <n v="3"/>
    <n v="10.5"/>
    <n v="3"/>
    <x v="0"/>
    <n v="1328"/>
    <n v="567"/>
    <n v="159"/>
    <n v="55"/>
    <n v="31"/>
    <n v="23"/>
    <n v="4.5"/>
    <n v="4.5"/>
    <n v="4"/>
    <n v="4.5"/>
    <n v="0"/>
    <n v="0"/>
  </r>
  <r>
    <s v="g1047911-d4242823"/>
    <s v="Casa Araez"/>
    <x v="3"/>
    <s v="Province of Alicante"/>
    <n v="37.857750000000003"/>
    <n v="-0.78942500000000004"/>
    <s v="Travellers' Choice, Certificate of Excellence 2020, Certificate of Excellence 2019, Certificate of Excellence 2018, Certificate of Excellence 2017, Certificate of Excellence 2016, Certificate of Excellence 2015"/>
    <s v="#2 of 71 Restaurants in Pilar de la Horadada"/>
    <s v="Mid-range, Mediterranean, European, Spanish"/>
    <x v="0"/>
    <s v="Mediterranean, European, Spanish"/>
    <s v="Y"/>
    <s v="Y"/>
    <s v="Y"/>
    <n v="6"/>
    <n v="53.5"/>
    <n v="11"/>
    <x v="0"/>
    <n v="370"/>
    <n v="105"/>
    <n v="12"/>
    <n v="5"/>
    <n v="2"/>
    <n v="0"/>
    <n v="4.5"/>
    <n v="4.5"/>
    <n v="4.5"/>
    <n v="4.5"/>
    <n v="0"/>
    <n v="0"/>
  </r>
  <r>
    <s v="g1047912-d4453623"/>
    <s v="Hostal Estrella"/>
    <x v="1"/>
    <s v="Province of Barcelona"/>
    <n v="42.024104999999999"/>
    <n v="2.4649580000000002"/>
    <s v="Travellers' Choice, Michelin 2021 for The Michelin Plate: Good cooking, Michelin 2021 for Simple restaurant"/>
    <s v="#1 of 10 Restaurants in Rupit"/>
    <s v="Mid-range, Mediterranean, European, Spanish"/>
    <x v="0"/>
    <s v="Mediterranean, European, Spanish, Catalan"/>
    <s v="Y"/>
    <s v="Y"/>
    <s v="Y"/>
    <n v="6"/>
    <n v="21"/>
    <n v="9"/>
    <x v="0"/>
    <n v="338"/>
    <n v="15"/>
    <n v="4"/>
    <n v="0"/>
    <n v="0"/>
    <n v="1"/>
    <n v="4.5"/>
    <n v="4.5"/>
    <n v="4"/>
    <n v="4"/>
    <n v="0"/>
    <n v="0"/>
  </r>
  <r>
    <s v="g1047914-d1528110"/>
    <s v="Azzurro Chill Out"/>
    <x v="0"/>
    <s v="Fuerteventura"/>
    <n v="28.693655"/>
    <n v="-14.01443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4 of 42 Restaurants in El Cotillo"/>
    <s v="Mid-range, Italian, Seafood, Mediterranean"/>
    <x v="0"/>
    <s v="Italian, Seafood, Mediterranean, Spanish"/>
    <s v="Y"/>
    <s v="Y"/>
    <s v="Y"/>
    <n v="6"/>
    <n v="42"/>
    <n v="6"/>
    <x v="0"/>
    <n v="1527"/>
    <n v="250"/>
    <n v="98"/>
    <n v="36"/>
    <n v="11"/>
    <n v="4"/>
    <n v="4.5"/>
    <n v="4.5"/>
    <n v="4"/>
    <n v="4.5"/>
    <n v="0"/>
    <n v="0"/>
  </r>
  <r>
    <s v="g1047914-d2310022"/>
    <s v="La Vaca Azul"/>
    <x v="0"/>
    <s v="Fuerteventura"/>
    <n v="28.684097000000001"/>
    <n v="-14.011754"/>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7 of 42 Restaurants in El Cotillo"/>
    <s v="Mid-range, Seafood, Mediterranean, European"/>
    <x v="0"/>
    <s v="Seafood, Mediterranean, European, Spanish, Healthy"/>
    <s v="Y"/>
    <s v="Y"/>
    <s v="Y"/>
    <n v="7"/>
    <n v="66.5"/>
    <n v="7"/>
    <x v="0"/>
    <n v="3366"/>
    <n v="480"/>
    <n v="192"/>
    <n v="62"/>
    <n v="20"/>
    <n v="27"/>
    <n v="4.5"/>
    <n v="4.5"/>
    <n v="4"/>
    <n v="4.5"/>
    <n v="0"/>
    <n v="0"/>
  </r>
  <r>
    <s v="g10497738-d4503855"/>
    <s v="Restaurante Ses Roques"/>
    <x v="2"/>
    <s v="Ibiza"/>
    <n v="38.963622999999998"/>
    <n v="1.2237180000000001"/>
    <s v="Travellers' Choice, Certificate of Excellence 2020, Certificate of Excellence 2019, Certificate of Excellence 2018, Certificate of Excellence 2017, Certificate of Excellence 2015"/>
    <s v="#1 of 1 Restaurant in Cala Comte"/>
    <s v="Mid-range, Seafood, Mediterranean, Spanish"/>
    <x v="0"/>
    <s v="Seafood, Mediterranean, Spanish"/>
    <s v="Y"/>
    <s v="Y"/>
    <s v="Y"/>
    <n v="7"/>
    <n v="28"/>
    <n v="7"/>
    <x v="0"/>
    <n v="484"/>
    <n v="38"/>
    <n v="20"/>
    <n v="2"/>
    <n v="2"/>
    <n v="2"/>
    <n v="4.5"/>
    <n v="4"/>
    <n v="4"/>
    <n v="4.5"/>
    <n v="0"/>
    <n v="0"/>
  </r>
  <r>
    <s v="g1052753-d3821355"/>
    <s v="Le Grand Bleu"/>
    <x v="0"/>
    <s v="Tenerife"/>
    <n v="28.007244"/>
    <n v="-16.657602000000001"/>
    <s v="Travellers' Choice, Certificate of Excellence 2020, Certificate of Excellence 2019, Certificate of Excellence 2018, Certificate of Excellence 2017, Certificate of Excellence 2016, Certificate of Excellence 2015, Certificate of Excellence 2014"/>
    <s v="#2 of 60 Restaurants in Las Galletas"/>
    <s v="Mid-range, French, Seafood, Mediterranean"/>
    <x v="0"/>
    <s v="French, Seafood, Mediterranean, European, Fusion"/>
    <s v="Y"/>
    <s v="Y"/>
    <s v="Y"/>
    <n v="6"/>
    <n v="73"/>
    <n v="6"/>
    <x v="0"/>
    <n v="537"/>
    <n v="154"/>
    <n v="30"/>
    <n v="3"/>
    <n v="2"/>
    <n v="2"/>
    <n v="4.5"/>
    <n v="4.5"/>
    <n v="4.5"/>
    <n v="4"/>
    <n v="0"/>
    <n v="0"/>
  </r>
  <r>
    <s v="g1052753-d5966357"/>
    <s v="Casa Mary"/>
    <x v="0"/>
    <s v="Tenerife"/>
    <n v="28.015825"/>
    <n v="-16.652428"/>
    <s v="Travellers' Choice, Certificate of Excellence 2020, Certificate of Excellence 2019, Certificate of Excellence 2018, Certificate of Excellence 2017, Certificate of Excellence 2016, Certificate of Excellence 2015"/>
    <s v="#3 of 60 Restaurants in Las Galletas"/>
    <s v="Mid-range, Spanish, Vegetarian Friendly, Vegan Options"/>
    <x v="0"/>
    <s v="Spanish"/>
    <s v="Y"/>
    <s v="Y"/>
    <s v="Y"/>
    <n v="6"/>
    <n v="57"/>
    <n v="6"/>
    <x v="0"/>
    <n v="443"/>
    <n v="96"/>
    <n v="19"/>
    <n v="4"/>
    <n v="0"/>
    <n v="1"/>
    <n v="4.5"/>
    <n v="4.5"/>
    <n v="4.5"/>
    <n v="4"/>
    <n v="0"/>
    <n v="0"/>
  </r>
  <r>
    <s v="g1055122-d1890100"/>
    <s v="Es 4 Vents"/>
    <x v="2"/>
    <s v="Majorca"/>
    <n v="39.564903000000001"/>
    <n v="2.901014"/>
    <s v="Certificate of Excellence 2017, Certificate of Excellence 2016, Certificate of Excellence 2015, Certificate of Excellence 2014, Certificate of Excellence 2013"/>
    <s v="#2 of 15 Restaurants in Algaida"/>
    <s v="Mid-range, Mediterranean, European, Spanish"/>
    <x v="0"/>
    <s v="Mediterranean, European, Spanish"/>
    <s v="Y"/>
    <s v="N"/>
    <s v="Y"/>
    <n v="6"/>
    <n v="19.5"/>
    <n v="6"/>
    <x v="1"/>
    <n v="400"/>
    <n v="35"/>
    <n v="24"/>
    <n v="4"/>
    <n v="1"/>
    <n v="1"/>
    <n v="4"/>
    <n v="4"/>
    <n v="3.5"/>
    <n v="4"/>
    <n v="0"/>
    <n v="0"/>
  </r>
  <r>
    <s v="g1055122-d2001195"/>
    <s v="Cal Dimoni"/>
    <x v="2"/>
    <s v="Majorca"/>
    <n v="39.564903000000001"/>
    <n v="2.9005040000000002"/>
    <s v="Certificate of Excellence 2016, Certificate of Excellence 2014"/>
    <s v="#1 of 15 Restaurants in Algaida"/>
    <s v="Mid-range, Mediterranean, Barbecue, Spanish"/>
    <x v="0"/>
    <s v="Mediterranean, Barbecue, Spanish"/>
    <s v="N"/>
    <s v="N"/>
    <s v="Y"/>
    <n v="5"/>
    <n v="40"/>
    <n v="10"/>
    <x v="1"/>
    <n v="572"/>
    <n v="43"/>
    <n v="24"/>
    <n v="5"/>
    <n v="3"/>
    <n v="3"/>
    <n v="4"/>
    <n v="4"/>
    <n v="4"/>
    <n v="4.5"/>
    <n v="0"/>
    <n v="0"/>
  </r>
  <r>
    <s v="g1055348-d1142435"/>
    <s v="Venta Garcia"/>
    <x v="7"/>
    <s v="Province of Malaga"/>
    <n v="36.434849999999997"/>
    <n v="-5.2442679999999999"/>
    <s v="Travellers' Choice, Certificate of Excellence 2020, Certificate of Excellence 2019, Certificate of Excellence 2018, Certificate of Excellence 2016, Certificate of Excellence 2015, Certificate of Excellence 2014, Certificate of Excellence 2013, Certificate of Excellence 2012"/>
    <s v="#6 of 33 Restaurants in Casares"/>
    <s v="Mid-range, Mediterranean, European, Spanish"/>
    <x v="0"/>
    <s v="Mediterranean, European, Spanish"/>
    <s v="Y"/>
    <s v="Y"/>
    <s v="Y"/>
    <n v="6"/>
    <n v="21"/>
    <n v="6"/>
    <x v="0"/>
    <n v="707"/>
    <n v="335"/>
    <n v="97"/>
    <n v="32"/>
    <n v="23"/>
    <n v="16"/>
    <n v="4.5"/>
    <n v="4"/>
    <n v="4.5"/>
    <n v="4.5"/>
    <n v="0"/>
    <n v="0"/>
  </r>
  <r>
    <s v="g1055348-d1142437"/>
    <s v="Arroyo Hondo"/>
    <x v="7"/>
    <s v="Province of Malaga"/>
    <n v="36.448653999999998"/>
    <n v="-5.2584910000000002"/>
    <s v="Travellers' Choice, Certificate of Excellence 2020, Certificate of Excellence 2019, Certificate of Excellence 2018, Certificate of Excellence 2017, Certificate of Excellence 2016"/>
    <s v="#2 of 33 Restaurants in Casares"/>
    <s v="Mid-range, Mediterranean, European, Spanish"/>
    <x v="0"/>
    <s v="Asian, Mediterranean, European, Spanish"/>
    <s v="Y"/>
    <s v="Y"/>
    <s v="Y"/>
    <n v="6"/>
    <n v="42.5"/>
    <n v="11"/>
    <x v="0"/>
    <n v="613"/>
    <n v="426"/>
    <n v="64"/>
    <n v="11"/>
    <n v="3"/>
    <n v="2"/>
    <n v="5"/>
    <n v="5"/>
    <n v="4.5"/>
    <n v="4.5"/>
    <n v="0"/>
    <n v="0"/>
  </r>
  <r>
    <s v="g1055348-d2320782"/>
    <s v="Restaurante La Choza"/>
    <x v="7"/>
    <s v="Province of Malaga"/>
    <n v="36.378613000000001"/>
    <n v="-5.220256"/>
    <s v="Travellers' Choice, Certificate of Excellence 2020, Certificate of Excellence 2019, Certificate of Excellence 2018, Certificate of Excellence 2017, Certificate of Excellence 2016, Certificate of Excellence 2015, Certificate of Excellence 2014"/>
    <s v="#5 of 33 Restaurants in Casares"/>
    <s v="Mid-range, Mediterranean, European, Spanish"/>
    <x v="0"/>
    <s v="Mediterranean, European, Spanish"/>
    <s v="Y"/>
    <s v="Y"/>
    <s v="Y"/>
    <n v="6"/>
    <n v="54"/>
    <n v="12"/>
    <x v="0"/>
    <n v="470"/>
    <n v="175"/>
    <n v="60"/>
    <n v="16"/>
    <n v="8"/>
    <n v="4"/>
    <n v="4.5"/>
    <n v="4.5"/>
    <n v="4.5"/>
    <n v="4.5"/>
    <n v="0"/>
    <n v="0"/>
  </r>
  <r>
    <s v="g1055348-d2490554"/>
    <s v="The Forge Restaurant"/>
    <x v="7"/>
    <s v="Province of Malaga"/>
    <n v="36.448276999999997"/>
    <n v="-5.257422"/>
    <s v="Travellers' Choice, Certificate of Excellence 2020, Certificate of Excellence 2019, Certificate of Excellence 2018, Certificate of Excellence 2017, Certificate of Excellence 2016, Certificate of Excellence 2015, Certificate of Excellence 2014, Certificate of Excellence 2013"/>
    <s v="#1 of 33 Restaurants in Casares"/>
    <s v="Mid-range, International, Mediterranean, European"/>
    <x v="0"/>
    <s v="Mediterranean, European, International"/>
    <s v="Y"/>
    <s v="Y"/>
    <s v="Y"/>
    <n v="5"/>
    <n v="15"/>
    <n v="5"/>
    <x v="3"/>
    <n v="322"/>
    <n v="233"/>
    <n v="33"/>
    <n v="7"/>
    <n v="5"/>
    <n v="0"/>
    <n v="5"/>
    <n v="5"/>
    <n v="4.5"/>
    <n v="5"/>
    <n v="0"/>
    <n v="0"/>
  </r>
  <r>
    <s v="g1055348-d3210340"/>
    <s v="La Sal Chiringuito"/>
    <x v="7"/>
    <s v="Province of Malaga"/>
    <n v="36.379855999999997"/>
    <n v="-5.2158059999999997"/>
    <s v="Travellers' Choice, Certificate of Excellence 2020, Certificate of Excellence 2019, Certificate of Excellence 2018, Certificate of Excellence 2017, Certificate of Excellence 2015, Certificate of Excellence 2014"/>
    <s v="#7 of 33 Restaurants in Casares"/>
    <s v="Mid-range, Seafood, Mediterranean, European"/>
    <x v="0"/>
    <s v="Seafood, Mediterranean, European, Spanish"/>
    <s v="Y"/>
    <s v="Y"/>
    <s v="Y"/>
    <n v="7"/>
    <n v="77"/>
    <n v="7"/>
    <x v="1"/>
    <n v="805"/>
    <n v="255"/>
    <n v="124"/>
    <n v="41"/>
    <n v="19"/>
    <n v="14"/>
    <n v="4"/>
    <n v="4.5"/>
    <n v="4"/>
    <n v="4.5"/>
    <n v="0"/>
    <n v="0"/>
  </r>
  <r>
    <s v="g1058614-d1770210"/>
    <s v="El Lagar De Isilla"/>
    <x v="5"/>
    <s v="Province of Burgos"/>
    <n v="41.671024000000003"/>
    <n v="-3.686306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 of 58 Restaurants in Aranda de Duero"/>
    <s v="Mid-range, Steakhouse, Mediterranean, European"/>
    <x v="0"/>
    <s v="Steakhouse, Mediterranean, European, Spanish"/>
    <s v="N"/>
    <s v="N"/>
    <s v="Y"/>
    <n v="7"/>
    <n v="87"/>
    <n v="7"/>
    <x v="0"/>
    <n v="2092"/>
    <n v="62"/>
    <n v="17"/>
    <n v="5"/>
    <n v="0"/>
    <n v="1"/>
    <n v="4.5"/>
    <n v="4"/>
    <n v="4"/>
    <n v="4"/>
    <n v="0"/>
    <n v="0"/>
  </r>
  <r>
    <s v="g1058614-d2223901"/>
    <s v="Asador El Cipres"/>
    <x v="5"/>
    <s v="Province of Burgos"/>
    <n v="41.670032999999997"/>
    <n v="-3.6861999999999999"/>
    <s v="Travellers' Choice, Certificate of Excellence 2020, Certificate of Excellence 2019, Certificate of Excellence 2018, Certificate of Excellence 2017, Certificate of Excellence 2015, Certificate of Excellence 2014, Certificate of Excellence 2013"/>
    <s v="#7 of 58 Restaurants in Aranda de Duero"/>
    <s v="Mid-range, Steakhouse, Spanish, Grill"/>
    <x v="0"/>
    <s v="Steakhouse, Spanish, Grill"/>
    <s v="N"/>
    <s v="N"/>
    <s v="Y"/>
    <n v="7"/>
    <n v="29.5"/>
    <n v="13"/>
    <x v="1"/>
    <n v="374"/>
    <n v="7"/>
    <n v="2"/>
    <n v="0"/>
    <n v="0"/>
    <n v="0"/>
    <n v="4.5"/>
    <n v="4"/>
    <n v="3.5"/>
    <n v="4"/>
    <n v="0"/>
    <n v="0"/>
  </r>
  <r>
    <s v="g1058614-d2579916"/>
    <s v="Restaurante La Raspa"/>
    <x v="5"/>
    <s v="Province of Burgos"/>
    <n v="41.670577999999999"/>
    <n v="-3.6842009999999998"/>
    <s v="Travellers' Choice, Certificate of Excellence 2020, Certificate of Excellence 2019, Certificate of Excellence 2018, Certificate of Excellence 2016, Certificate of Excellence 2015, Certificate of Excellence 2014"/>
    <s v="#6 of 58 Restaurants in Aranda de Duero"/>
    <s v="Mid-range, Mediterranean, European, Spanish"/>
    <x v="0"/>
    <s v="Mediterranean, European, Spanish, Fusion"/>
    <s v="Y"/>
    <s v="Y"/>
    <s v="Y"/>
    <n v="7"/>
    <n v="58"/>
    <n v="12"/>
    <x v="0"/>
    <n v="329"/>
    <n v="8"/>
    <n v="4"/>
    <n v="0"/>
    <n v="0"/>
    <n v="0"/>
    <n v="4.5"/>
    <n v="4.5"/>
    <n v="4"/>
    <n v="4.5"/>
    <n v="0"/>
    <n v="0"/>
  </r>
  <r>
    <s v="g1058614-d2581256"/>
    <s v="Aitana"/>
    <x v="5"/>
    <s v="Province of Burgos"/>
    <n v="41.670180000000002"/>
    <n v="-3.6842069999999998"/>
    <s v="Travellers' Choice, Michelin 2021 for The Michelin Plate: Good cooking, Michelin 2021 for Simple restaurant"/>
    <s v="#3 of 58 Restaurants in Aranda de Duero"/>
    <s v="Mid-range, European, Grill, Vegetarian Friendly"/>
    <x v="0"/>
    <s v="Grill, European"/>
    <s v="Y"/>
    <s v="Y"/>
    <s v="Y"/>
    <n v="7"/>
    <n v="39.5"/>
    <n v="13"/>
    <x v="0"/>
    <n v="321"/>
    <n v="8"/>
    <n v="1"/>
    <n v="0"/>
    <n v="0"/>
    <n v="0"/>
    <n v="4.5"/>
    <n v="4.5"/>
    <n v="4.5"/>
    <n v="4.5"/>
    <n v="0"/>
    <n v="0"/>
  </r>
  <r>
    <s v="g1058614-d3640356"/>
    <s v="Casa Florencio"/>
    <x v="5"/>
    <s v="Province of Burgos"/>
    <n v="41.671100000000003"/>
    <n v="-3.6865749999999999"/>
    <s v="Travellers' Choice, Michelin 2021 for The Michelin Plate: Good cooking, Michelin 2021 for Simple restaurant"/>
    <s v="#5 of 58 Restaurants in Aranda de Duero"/>
    <s v="Mid-range, Steakhouse, Spanish, Gluten Free Options"/>
    <x v="0"/>
    <s v="Steakhouse, Spanish"/>
    <s v="N"/>
    <s v="N"/>
    <s v="Y"/>
    <n v="7"/>
    <n v="24.5"/>
    <n v="7"/>
    <x v="1"/>
    <n v="428"/>
    <n v="4"/>
    <n v="2"/>
    <n v="1"/>
    <n v="0"/>
    <n v="0"/>
    <n v="4.5"/>
    <n v="4.5"/>
    <n v="4"/>
    <n v="4"/>
    <n v="0"/>
    <n v="0"/>
  </r>
  <r>
    <s v="g1058625-d1740190"/>
    <s v="Restaurant La Cabana BERGA"/>
    <x v="1"/>
    <s v="Province of Barcelona"/>
    <n v="42.107384000000003"/>
    <n v="1.851631"/>
    <s v="Travellers' Choice, Certificate of Excellence 2020, Certificate of Excellence 2018, Certificate of Excellence 2017, Certificate of Excellence 2016, Certificate of Excellence 2015, Certificate of Excellence 2014, Certificate of Excellence 2013"/>
    <s v="#4 of 45 Restaurants in Berga"/>
    <s v="Mid-range, Mediterranean, European, Spanish"/>
    <x v="0"/>
    <s v="Mediterranean, European, Spanish, Catalan"/>
    <s v="Y"/>
    <s v="Y"/>
    <s v="Y"/>
    <n v="6"/>
    <n v="22"/>
    <n v="8"/>
    <x v="1"/>
    <n v="562"/>
    <n v="26"/>
    <n v="5"/>
    <n v="5"/>
    <n v="2"/>
    <n v="2"/>
    <n v="4.5"/>
    <n v="4.5"/>
    <n v="4"/>
    <n v="4.5"/>
    <n v="0"/>
    <n v="0"/>
  </r>
  <r>
    <s v="g1058628-d4218211"/>
    <s v="Pulperia Rial"/>
    <x v="9"/>
    <s v="Province of A Coruna"/>
    <n v="42.737609999999997"/>
    <n v="-8.6610619999999994"/>
    <s v="Certificate of Excellence 2016"/>
    <s v="#3 of 36 Restaurants in Padron"/>
    <s v="Mid-range, Mediterranean, Spanish, Gluten Free Options"/>
    <x v="0"/>
    <s v="Mediterranean, Spanish"/>
    <s v="N"/>
    <s v="N"/>
    <s v="Y"/>
    <n v="6"/>
    <n v="76.5"/>
    <n v="6"/>
    <x v="1"/>
    <n v="537"/>
    <n v="9"/>
    <n v="14"/>
    <n v="2"/>
    <n v="2"/>
    <n v="1"/>
    <n v="4"/>
    <n v="4"/>
    <n v="4"/>
    <n v="3.5"/>
    <n v="0"/>
    <n v="0"/>
  </r>
  <r>
    <s v="g1058634-d1453933"/>
    <s v="Restaurante Casona de Torres"/>
    <x v="8"/>
    <s v="Province of Guadalajara"/>
    <n v="40.323048"/>
    <n v="-3.109451"/>
    <s v="Travellers' Choice, Certificate of Excellence 2020, Certificate of Excellence 2019, Certificate of Excellence 2018, Certificate of Excellence 2017, Certificate of Excellence 2016, Certificate of Excellence 2015"/>
    <s v="#1 of 4 Restaurants in Mondejar"/>
    <s v="Mid-range, Mediterranean, Spanish, Vegetarian Friendly"/>
    <x v="0"/>
    <s v="Mediterranean, Spanish"/>
    <s v="Y"/>
    <s v="N"/>
    <s v="Y"/>
    <n v="6"/>
    <n v="16"/>
    <n v="8"/>
    <x v="0"/>
    <n v="425"/>
    <n v="4"/>
    <n v="1"/>
    <n v="0"/>
    <n v="0"/>
    <n v="0"/>
    <n v="4"/>
    <n v="4.5"/>
    <n v="4"/>
    <n v="4"/>
    <n v="0"/>
    <n v="0"/>
  </r>
  <r>
    <s v="g1058638-d1905182"/>
    <s v="Restaurant Marques de Riscal"/>
    <x v="6"/>
    <s v="Province of Alava"/>
    <n v="42.511634999999998"/>
    <n v="-2.6177329999999999"/>
    <s v="Michelin 2021 for One Michelin Star: High quality cooking, worth a stop!, Michelin 2021 for Extremely comfortable restaurant."/>
    <s v="#1 of 9 Restaurants in Elciego"/>
    <s v="Fine Dining, European, Spanish, Vegetarian Friendly"/>
    <x v="1"/>
    <s v="European, Spanish"/>
    <s v="Y"/>
    <s v="Y"/>
    <s v="Y"/>
    <n v="6"/>
    <n v="19.5"/>
    <n v="11"/>
    <x v="0"/>
    <n v="549"/>
    <n v="118"/>
    <n v="31"/>
    <n v="22"/>
    <n v="8"/>
    <n v="5"/>
    <n v="4.5"/>
    <n v="4.5"/>
    <n v="4"/>
    <n v="4.5"/>
    <n v="0"/>
    <n v="1"/>
  </r>
  <r>
    <s v="g1058792-d4875586"/>
    <s v="Legends Bar"/>
    <x v="0"/>
    <s v="Tenerife"/>
    <n v="28.228739999999998"/>
    <n v="-16.840648999999999"/>
    <s v="Certificate of Excellence 2019, Certificate of Excellence 2018, Certificate of Excellence 2017, Certificate of Excellence 2016, Certificate of Excellence 2015"/>
    <s v="#4 of 32 Restaurants in Santiago del Teide"/>
    <s v="Mid-range, Bar, European, British"/>
    <x v="0"/>
    <s v="Bar, European, British, Pub"/>
    <s v="Y"/>
    <s v="Y"/>
    <s v="N"/>
    <n v="7"/>
    <n v="129.5"/>
    <n v="7"/>
    <x v="1"/>
    <n v="453"/>
    <n v="189"/>
    <n v="112"/>
    <n v="33"/>
    <n v="12"/>
    <n v="17"/>
    <n v="4"/>
    <n v="4.5"/>
    <n v="4"/>
    <n v="4"/>
    <n v="0"/>
    <n v="0"/>
  </r>
  <r>
    <s v="g1058794-d4724458"/>
    <s v="Don pique"/>
    <x v="3"/>
    <s v="Province of Valencia"/>
    <n v="39.660266999999997"/>
    <n v="-0.211974"/>
    <s v="Travellers' Choice, Certificate of Excellence 2020, Certificate of Excellence 2019, Certificate of Excellence 2018, Certificate of Excellence 2017, Certificate of Excellence 2016, Certificate of Excellence 2015"/>
    <s v="#5 of 56 Restaurants in Sagunto"/>
    <s v="Mid-range, Mediterranean, European, Spanish"/>
    <x v="0"/>
    <s v="Mediterranean, European, Spanish"/>
    <s v="Y"/>
    <s v="Y"/>
    <s v="Y"/>
    <n v="6"/>
    <n v="63"/>
    <n v="12"/>
    <x v="1"/>
    <n v="354"/>
    <n v="6"/>
    <n v="5"/>
    <n v="0"/>
    <n v="2"/>
    <n v="0"/>
    <n v="4"/>
    <n v="4"/>
    <n v="4"/>
    <n v="3.5"/>
    <n v="0"/>
    <n v="0"/>
  </r>
  <r>
    <s v="g1058798-d1805994"/>
    <s v="La Cocina del Principal"/>
    <x v="4"/>
    <s v="Province of Zaragoza"/>
    <n v="42.49568"/>
    <n v="-1.215198"/>
    <s v="Michelin 2021 for Bib Gourmand: good quality, good value cooking, Michelin 2021 for Comfortable restaurant"/>
    <s v="#1 of 7 Restaurants in Sos del Rey Catolico"/>
    <s v="Mid-range, Mediterranean, European, Spanish"/>
    <x v="0"/>
    <s v="Mediterranean, European, Spanish"/>
    <s v="Y"/>
    <s v="N"/>
    <s v="N"/>
    <n v="6"/>
    <n v="22"/>
    <n v="11"/>
    <x v="1"/>
    <n v="513"/>
    <n v="32"/>
    <n v="20"/>
    <n v="6"/>
    <n v="0"/>
    <n v="2"/>
    <n v="4.5"/>
    <n v="4.5"/>
    <n v="4"/>
    <n v="4.5"/>
    <n v="1"/>
    <n v="0"/>
  </r>
  <r>
    <s v="g1058798-d3136270"/>
    <s v="Restaurante del Parador de Sos"/>
    <x v="4"/>
    <s v="Province of Zaragoza"/>
    <n v="42.499450000000003"/>
    <n v="-1.2148000000000001"/>
    <s v="Certificate of Excellence 2019"/>
    <s v="#2 of 7 Restaurants in Sos del Rey Catolico"/>
    <s v="Mid-range, Mediterranean, European, Spanish"/>
    <x v="0"/>
    <s v="Mediterranean, European, Spanish"/>
    <s v="Y"/>
    <s v="Y"/>
    <s v="Y"/>
    <n v="7"/>
    <n v="37"/>
    <n v="13"/>
    <x v="1"/>
    <n v="329"/>
    <n v="11"/>
    <n v="16"/>
    <n v="7"/>
    <n v="4"/>
    <n v="1"/>
    <n v="4"/>
    <n v="4"/>
    <n v="3.5"/>
    <n v="4"/>
    <n v="0"/>
    <n v="0"/>
  </r>
  <r>
    <s v="g1058798-d4756684"/>
    <s v="Bar Rest Landa Terraza"/>
    <x v="4"/>
    <s v="Province of Zaragoza"/>
    <n v="42.494840000000003"/>
    <n v="-1.215651"/>
    <s v="Certificate of Excellence 2015"/>
    <s v="#3 of 7 Restaurants in Sos del Rey Catolico"/>
    <s v="Cheap Eats, Bar, Mediterranean, Spanish"/>
    <x v="2"/>
    <s v="Bar, Mediterranean, Spanish"/>
    <s v="N"/>
    <s v="N"/>
    <s v="N"/>
    <n v="7"/>
    <n v="111"/>
    <n v="7"/>
    <x v="2"/>
    <n v="449"/>
    <n v="3"/>
    <n v="16"/>
    <n v="4"/>
    <n v="0"/>
    <n v="1"/>
    <n v="3.5"/>
    <n v="4"/>
    <n v="4"/>
    <n v="4"/>
    <n v="0"/>
    <n v="0"/>
  </r>
  <r>
    <s v="g1058799-d2702743"/>
    <s v="Monterrey"/>
    <x v="1"/>
    <s v="Province of Girona"/>
    <n v="42.337330000000001"/>
    <n v="3.2037070000000001"/>
    <s v="Certificate of Excellence 2018, Certificate of Excellence 2016, Certificate of Excellence 2015, Certificate of Excellence 2014"/>
    <s v="#3 of 30 Restaurants in El Port de la Selva"/>
    <s v="Mid-range, Seafood, Mediterranean, European"/>
    <x v="0"/>
    <s v="Seafood, Mediterranean, European, Spanish, Catalan"/>
    <s v="Y"/>
    <s v="N"/>
    <s v="Y"/>
    <n v="7"/>
    <n v="91"/>
    <n v="7"/>
    <x v="1"/>
    <n v="502"/>
    <n v="30"/>
    <n v="20"/>
    <n v="8"/>
    <n v="3"/>
    <n v="3"/>
    <n v="4"/>
    <n v="4"/>
    <n v="4"/>
    <n v="4"/>
    <n v="0"/>
    <n v="0"/>
  </r>
  <r>
    <s v="g1063707-d2178046"/>
    <s v="Horchateria Daniel"/>
    <x v="3"/>
    <s v="Province of Valencia"/>
    <n v="39.495469999999997"/>
    <n v="-0.354549"/>
    <s v="Travellers' Choice, Certificate of Excellence 2020, Certificate of Excellence 2019, Certificate of Excellence 2018, Certificate of Excellence 2017, Certificate of Excellence 2016, Certificate of Excellence 2014, Certificate of Excellence 2013, Certificate of Excellence 2012"/>
    <s v="#2 of 4 Dessert Spots in Alboraya"/>
    <s v="Mid-range, Dessert, Cafe, Vegetarian Friendly"/>
    <x v="0"/>
    <s v="Cafe"/>
    <s v="Y"/>
    <s v="N"/>
    <s v="N"/>
    <n v="7"/>
    <n v="90.5"/>
    <n v="7"/>
    <x v="1"/>
    <n v="963"/>
    <n v="28"/>
    <n v="12"/>
    <n v="1"/>
    <n v="2"/>
    <n v="2"/>
    <n v="4.5"/>
    <n v="3.5"/>
    <n v="4"/>
    <n v="3.5"/>
    <n v="0"/>
    <n v="0"/>
  </r>
  <r>
    <s v="g1063715-d4235860"/>
    <s v="El Guano Bodega Restaurante"/>
    <x v="3"/>
    <s v="Province of Castellon"/>
    <n v="39.818840000000002"/>
    <n v="-0.23283899999999999"/>
    <s v="Travellers' Choice, Certificate of Excellence 2020, Certificate of Excellence 2019, Certificate of Excellence 2018, Certificate of Excellence 2017, Certificate of Excellence 2016, Certificate of Excellence 2015"/>
    <s v="#1 of 42 Restaurants in La Vall d'Uixo"/>
    <s v="Mid-range, Mediterranean, European, Spanish"/>
    <x v="0"/>
    <s v="Mediterranean, European, Spanish"/>
    <s v="Y"/>
    <s v="Y"/>
    <s v="Y"/>
    <n v="6"/>
    <n v="24"/>
    <n v="6"/>
    <x v="0"/>
    <n v="368"/>
    <n v="7"/>
    <n v="4"/>
    <n v="0"/>
    <n v="0"/>
    <n v="0"/>
    <n v="4.5"/>
    <n v="4.5"/>
    <n v="4.5"/>
    <n v="4.5"/>
    <n v="0"/>
    <n v="0"/>
  </r>
  <r>
    <s v="g1063735-d3396853"/>
    <s v="Raviolo"/>
    <x v="1"/>
    <s v="Province of Barcelona"/>
    <n v="41.730792999999998"/>
    <n v="1.819061"/>
    <s v="Travellers' Choice, Certificate of Excellence 2020, Certificate of Excellence 2019, Certificate of Excellence 2018, Certificate of Excellence 2017, Certificate of Excellence 2016, Certificate of Excellence 2015"/>
    <s v="#1 of 144 Restaurants in Manresa"/>
    <s v="Mid-range, Italian, Mediterranean, European"/>
    <x v="0"/>
    <s v="Mediterranean, Italian, European, Spanish, Healthy"/>
    <s v="Y"/>
    <s v="Y"/>
    <s v="Y"/>
    <n v="7"/>
    <n v="34"/>
    <n v="13"/>
    <x v="0"/>
    <n v="425"/>
    <n v="19"/>
    <n v="6"/>
    <n v="1"/>
    <n v="0"/>
    <n v="0"/>
    <n v="4.5"/>
    <n v="4.5"/>
    <n v="4"/>
    <n v="4"/>
    <n v="0"/>
    <n v="0"/>
  </r>
  <r>
    <s v="g1063737-d2195777"/>
    <s v="El Jardinet"/>
    <x v="1"/>
    <s v="Province of Barcelona"/>
    <n v="41.929310000000001"/>
    <n v="2.2556609999999999"/>
    <s v="Travellers' Choice, Certificate of Excellence 2020, Certificate of Excellence 2019, Certificate of Excellence 2018, Certificate of Excellence 2016, Certificate of Excellence 2015, Certificate of Excellence 2014"/>
    <s v="#7 of 155 Restaurants in Vic"/>
    <s v="Mid-range, Mediterranean, European, Spanish"/>
    <x v="0"/>
    <s v="Mediterranean, European, Spanish, Catalan"/>
    <s v="Y"/>
    <s v="Y"/>
    <s v="Y"/>
    <n v="6"/>
    <n v="27.5"/>
    <n v="11"/>
    <x v="1"/>
    <n v="373"/>
    <n v="31"/>
    <n v="4"/>
    <n v="4"/>
    <n v="0"/>
    <n v="0"/>
    <n v="4.5"/>
    <n v="4.5"/>
    <n v="4"/>
    <n v="4"/>
    <n v="0"/>
    <n v="0"/>
  </r>
  <r>
    <s v="g1063738-d2330041"/>
    <s v="La Fabrica"/>
    <x v="1"/>
    <s v="Province of Barcelona"/>
    <n v="41.346138000000003"/>
    <n v="1.696132"/>
    <s v="Travellers' Choice, Certificate of Excellence 2020, Certificate of Excellence 2019, Certificate of Excellence 2018, Certificate of Excellence 2017, Certificate of Excellence 2016, Certificate of Excellence 2013"/>
    <s v="#5 of 116 Restaurants in Vilafranca del Penedes"/>
    <s v="Mid-range, Italian, Japanese, Mediterranean"/>
    <x v="0"/>
    <s v="Italian, Japanese, Mediterranean, Sushi, European, Spanish, Asian, Catalan"/>
    <s v="Y"/>
    <s v="Y"/>
    <s v="Y"/>
    <n v="6"/>
    <n v="31.5"/>
    <n v="12"/>
    <x v="1"/>
    <n v="561"/>
    <n v="16"/>
    <n v="15"/>
    <n v="5"/>
    <n v="4"/>
    <n v="1"/>
    <n v="4"/>
    <n v="4"/>
    <n v="4"/>
    <n v="4"/>
    <n v="0"/>
    <n v="0"/>
  </r>
  <r>
    <s v="g1063738-d3382418"/>
    <s v="El Cigro d'Or"/>
    <x v="1"/>
    <s v="Province of Barcelona"/>
    <n v="41.347709999999999"/>
    <n v="1.6963029999999999"/>
    <s v="Travellers' Choice, Certificate of Excellence 2020, Certificate of Excellence 2019, Certificate of Excellence 2018, Certificate of Excellence 2017, Certificate of Excellence 2016, Certificate of Excellence 2015, Certificate of Excellence 2014"/>
    <s v="#3 of 116 Restaurants in Vilafranca del Penedes"/>
    <s v="Mid-range, Mediterranean, European, Spanish"/>
    <x v="0"/>
    <s v="Mediterranean, European, Spanish, Catalan"/>
    <s v="Y"/>
    <s v="Y"/>
    <s v="Y"/>
    <n v="7"/>
    <n v="31"/>
    <n v="10"/>
    <x v="1"/>
    <n v="367"/>
    <n v="29"/>
    <n v="9"/>
    <n v="1"/>
    <n v="0"/>
    <n v="1"/>
    <n v="4.5"/>
    <n v="4.5"/>
    <n v="4"/>
    <n v="4.5"/>
    <n v="0"/>
    <n v="0"/>
  </r>
  <r>
    <s v="g1063742-d4492749"/>
    <s v="Espinaler"/>
    <x v="1"/>
    <s v="Province of Barcelona"/>
    <n v="41.513640000000002"/>
    <n v="2.384811"/>
    <s v="Certificate of Excellence 2015"/>
    <s v="#2 of 50 Restaurants in Vilassar de Mar"/>
    <s v="Mid-range, Mediterranean, Spanish, Gluten Free Options"/>
    <x v="0"/>
    <s v="Mediterranean, Spanish"/>
    <s v="N"/>
    <s v="N"/>
    <s v="Y"/>
    <n v="7"/>
    <n v="98"/>
    <n v="7"/>
    <x v="1"/>
    <n v="507"/>
    <n v="9"/>
    <n v="8"/>
    <n v="5"/>
    <n v="1"/>
    <n v="1"/>
    <n v="4"/>
    <n v="3.5"/>
    <n v="3.5"/>
    <n v="4"/>
    <n v="0"/>
    <n v="0"/>
  </r>
  <r>
    <s v="g1063979-d4334824"/>
    <s v="El Molí. Braseria"/>
    <x v="1"/>
    <s v="Province of Girona"/>
    <n v="42.199351999999998"/>
    <n v="2.1908609999999999"/>
    <s v="Travellers' Choice, Certificate of Excellence 2020, Certificate of Excellence 2019, Certificate of Excellence 2018, Certificate of Excellence 2017, Certificate of Excellence 2016"/>
    <s v="#1 of 28 Restaurants in Ripoll"/>
    <s v="Mid-range, Steakhouse, Mediterranean, European"/>
    <x v="0"/>
    <s v="Steakhouse, Mediterranean, European, Spanish, Catalan"/>
    <s v="Y"/>
    <s v="Y"/>
    <s v="Y"/>
    <n v="5"/>
    <n v="62"/>
    <n v="5"/>
    <x v="0"/>
    <n v="428"/>
    <n v="18"/>
    <n v="4"/>
    <n v="0"/>
    <n v="0"/>
    <n v="2"/>
    <n v="4.5"/>
    <n v="4.5"/>
    <n v="4.5"/>
    <n v="4.5"/>
    <n v="0"/>
    <n v="0"/>
  </r>
  <r>
    <s v="g1063992-d1863140"/>
    <s v="El Jou Vell Bufet Restaurant"/>
    <x v="1"/>
    <s v="Province of Girona"/>
    <n v="42.30198"/>
    <n v="3.0415679999999998"/>
    <s v="Certificate of Excellence 2013"/>
    <s v="#4 of 16 Restaurants in Peralada"/>
    <s v="Mid-range, Catalan, Vegetarian Friendly"/>
    <x v="0"/>
    <s v="Catalan"/>
    <s v="Y"/>
    <s v="N"/>
    <s v="N"/>
    <n v="6"/>
    <n v="25.5"/>
    <n v="6"/>
    <x v="1"/>
    <n v="395"/>
    <n v="15"/>
    <n v="8"/>
    <n v="2"/>
    <n v="0"/>
    <n v="4"/>
    <n v="4"/>
    <n v="3.5"/>
    <n v="4"/>
    <n v="3.5"/>
    <n v="0"/>
    <n v="0"/>
  </r>
  <r>
    <s v="g1063993-d2695892"/>
    <s v="Cal Xirriclo"/>
    <x v="1"/>
    <s v="Province of Lleida"/>
    <n v="41.788350000000001"/>
    <n v="0.80993599999999999"/>
    <s v="Travellers' Choice, Michelin 2021 for Bib Gourmand: good quality, good value cooking, Michelin 2021 for Comfortable restaurant"/>
    <s v="#1 of 32 Restaurants in Balaguer"/>
    <s v="Fine Dining, Mediterranean, Spanish, Catalan"/>
    <x v="1"/>
    <s v="Mediterranean, Spanish, Catalan"/>
    <s v="Y"/>
    <s v="Y"/>
    <s v="Y"/>
    <n v="6"/>
    <n v="38"/>
    <n v="10"/>
    <x v="0"/>
    <n v="358"/>
    <n v="12"/>
    <n v="2"/>
    <n v="0"/>
    <n v="1"/>
    <n v="0"/>
    <n v="4.5"/>
    <n v="4.5"/>
    <n v="4.5"/>
    <n v="4.5"/>
    <n v="1"/>
    <n v="0"/>
  </r>
  <r>
    <s v="g1063994-d1910320"/>
    <s v="Il Picarolo"/>
    <x v="1"/>
    <s v="Province of Barcelona"/>
    <n v="41.423499999999997"/>
    <n v="1.7878579999999999"/>
    <s v="Certificate of Excellence 2017, Certificate of Excellence 2016, Certificate of Excellence 2014"/>
    <s v="#7 of 29 Restaurants in Sant Sadurni d'Anoia"/>
    <s v="Mid-range, Italian, Pizza, Mediterranean"/>
    <x v="0"/>
    <s v="Italian, Pizza, Mediterranean, European, Spanish"/>
    <s v="Y"/>
    <s v="Y"/>
    <s v="Y"/>
    <n v="7"/>
    <n v="56"/>
    <n v="14"/>
    <x v="1"/>
    <n v="342"/>
    <n v="9"/>
    <n v="6"/>
    <n v="3"/>
    <n v="0"/>
    <n v="0"/>
    <n v="4"/>
    <n v="4"/>
    <n v="4"/>
    <n v="3.5"/>
    <n v="0"/>
    <n v="0"/>
  </r>
  <r>
    <s v="g1063994-d3650469"/>
    <s v="Restaurant - Botiga Ticus"/>
    <x v="1"/>
    <s v="Province of Barcelona"/>
    <n v="41.423969999999997"/>
    <n v="1.784729"/>
    <s v="Travellers' Choice, Certificate of Excellence 2020, Certificate of Excellence 2019, Certificate of Excellence 2018, Certificate of Excellence 2017, Certificate of Excellence 2016, Certificate of Excellence 2015, Certificate of Excellence 2014"/>
    <s v="#2 of 29 Restaurants in Sant Sadurni d'Anoia"/>
    <s v="Mid-range, Mediterranean, European, Spanish"/>
    <x v="0"/>
    <s v="Mediterranean, Spanish, Catalan, European"/>
    <s v="Y"/>
    <s v="N"/>
    <s v="Y"/>
    <n v="5"/>
    <n v="28.25"/>
    <n v="8"/>
    <x v="0"/>
    <n v="406"/>
    <n v="48"/>
    <n v="7"/>
    <n v="0"/>
    <n v="0"/>
    <n v="0"/>
    <n v="4.5"/>
    <n v="4.5"/>
    <n v="4.5"/>
    <n v="4"/>
    <n v="0"/>
    <n v="0"/>
  </r>
  <r>
    <s v="g1063994-d5508973"/>
    <s v="Canals &amp; Munne"/>
    <x v="1"/>
    <s v="Province of Barcelona"/>
    <n v="41.424720000000001"/>
    <n v="1.7820800000000001"/>
    <s v="Travellers' Choice, Certificate of Excellence 2020, Certificate of Excellence 2019, Certificate of Excellence 2018, Certificate of Excellence 2017, Certificate of Excellence 2016, Certificate of Excellence 2015"/>
    <s v="#4 of 29 Restaurants in Sant Sadurni d'Anoia"/>
    <s v="Mid-range, Steakhouse, Mediterranean, European"/>
    <x v="0"/>
    <s v="Steakhouse, Mediterranean, European, Spanish, Catalan"/>
    <s v="Y"/>
    <s v="N"/>
    <s v="Y"/>
    <n v="2"/>
    <n v="15"/>
    <n v="2"/>
    <x v="0"/>
    <n v="701"/>
    <n v="7"/>
    <n v="5"/>
    <n v="0"/>
    <n v="1"/>
    <n v="1"/>
    <n v="4"/>
    <n v="4"/>
    <n v="4"/>
    <n v="4"/>
    <n v="0"/>
    <n v="0"/>
  </r>
  <r>
    <s v="g1064010-d2367543"/>
    <s v="Robert de Nola"/>
    <x v="1"/>
    <s v="Province of Barcelona"/>
    <n v="41.638911999999998"/>
    <n v="2.1613690000000001"/>
    <s v="Certificate of Excellence 2019, Certificate of Excellence 2017, Certificate of Excellence 2016, Certificate of Excellence 2015"/>
    <s v="#3 of 44 Restaurants in Caldes de Montbui"/>
    <s v="Fine Dining, Mediterranean, Spanish, Catalan"/>
    <x v="1"/>
    <s v="Mediterranean, Spanish, Catalan"/>
    <s v="Y"/>
    <s v="Y"/>
    <s v="Y"/>
    <n v="6"/>
    <n v="33"/>
    <n v="11"/>
    <x v="0"/>
    <n v="441"/>
    <n v="10"/>
    <n v="2"/>
    <n v="2"/>
    <n v="0"/>
    <n v="0"/>
    <n v="4.5"/>
    <n v="4"/>
    <n v="4"/>
    <n v="4"/>
    <n v="0"/>
    <n v="0"/>
  </r>
  <r>
    <s v="g1064019-d6773370"/>
    <s v="En Boca"/>
    <x v="1"/>
    <s v="Province of Barcelona"/>
    <n v="41.558917999999998"/>
    <n v="2.2303139999999999"/>
    <s v="Certificate of Excellence 2017, Certificate of Excellence 2016"/>
    <s v="#3 of 28 Restaurants in Parets del Valles"/>
    <s v="Mid-range, Mediterranean, European, Spanish"/>
    <x v="0"/>
    <s v="Mediterranean, European, Spanish"/>
    <s v="Y"/>
    <s v="Y"/>
    <s v="Y"/>
    <n v="7"/>
    <n v="58"/>
    <n v="10"/>
    <x v="1"/>
    <n v="387"/>
    <n v="7"/>
    <n v="1"/>
    <n v="1"/>
    <n v="0"/>
    <n v="0"/>
    <n v="4"/>
    <n v="4"/>
    <n v="4"/>
    <n v="4.5"/>
    <n v="0"/>
    <n v="0"/>
  </r>
  <r>
    <s v="g1064031-d1732145"/>
    <s v="Can Rectoret"/>
    <x v="1"/>
    <s v="Province of Barcelona"/>
    <n v="41.532845000000002"/>
    <n v="2.1542270000000001"/>
    <s v="Certificate of Excellence 2013"/>
    <s v="#4 of 46 Restaurants in Santa Perpetua de Mogoda"/>
    <s v="Mid-range, Steakhouse, Mediterranean, Barbecue"/>
    <x v="0"/>
    <s v="Mediterranean, Grill, Steakhouse, Barbecue, European, Spanish, Catalan"/>
    <s v="Y"/>
    <s v="Y"/>
    <s v="N"/>
    <n v="7"/>
    <n v="72.75"/>
    <n v="10"/>
    <x v="2"/>
    <n v="472"/>
    <n v="12"/>
    <n v="4"/>
    <n v="0"/>
    <n v="0"/>
    <n v="0"/>
    <n v="4"/>
    <n v="4"/>
    <n v="3.5"/>
    <n v="4"/>
    <n v="0"/>
    <n v="0"/>
  </r>
  <r>
    <s v="g1064032-d3618795"/>
    <s v="Restaurant Can Burgues"/>
    <x v="1"/>
    <s v="Province of Barcelona"/>
    <n v="41.569564999999997"/>
    <n v="2.1721050000000002"/>
    <s v="Travellers' Choice, Certificate of Excellence 2020, Certificate of Excellence 2019, Certificate of Excellence 2017, Certificate of Excellence 2016, Certificate of Excellence 2015, Certificate of Excellence 2014"/>
    <s v="#1 of 24 Restaurants in Palau-Solita  i Plegamans"/>
    <s v="Mid-range, Mediterranean, Barbecue, Spanish"/>
    <x v="0"/>
    <s v="Mediterranean, Spanish, Catalan, Barbecue"/>
    <s v="Y"/>
    <s v="Y"/>
    <s v="Y"/>
    <n v="6"/>
    <n v="39"/>
    <n v="11"/>
    <x v="1"/>
    <n v="373"/>
    <n v="1"/>
    <n v="3"/>
    <n v="0"/>
    <n v="0"/>
    <n v="0"/>
    <n v="4"/>
    <n v="4"/>
    <n v="4"/>
    <n v="3.5"/>
    <n v="0"/>
    <n v="0"/>
  </r>
  <r>
    <s v="g1064053-d4067274"/>
    <s v="Arrayal 39"/>
    <x v="9"/>
    <s v="Province of Pontevedra"/>
    <n v="42.055312999999998"/>
    <n v="-8.6369100000000003"/>
    <s v="Travellers' Choice, Certificate of Excellence 2020, Certificate of Excellence 2019, Certificate of Excellence 2018, Certificate of Excellence 2017, Certificate of Excellence 2016"/>
    <s v="#4 of 46 Restaurants in Tui"/>
    <s v="Mid-range, Spanish, Vegetarian Friendly, Vegan Options"/>
    <x v="0"/>
    <s v="Spanish"/>
    <s v="Y"/>
    <s v="Y"/>
    <s v="Y"/>
    <n v="6"/>
    <n v="12"/>
    <n v="6"/>
    <x v="0"/>
    <n v="329"/>
    <n v="8"/>
    <n v="0"/>
    <n v="0"/>
    <n v="0"/>
    <n v="0"/>
    <n v="4.5"/>
    <n v="4.5"/>
    <n v="4.5"/>
    <n v="5"/>
    <n v="0"/>
    <n v="0"/>
  </r>
  <r>
    <s v="g1064056-d3341258"/>
    <s v="Barrilete"/>
    <x v="9"/>
    <s v="Province of Lugo"/>
    <n v="43.573112000000002"/>
    <n v="-7.2511710000000003"/>
    <s v="Travellers' Choice, Certificate of Excellence 2020, Certificate of Excellence 2019, Certificate of Excellence 2018, Certificate of Excellence 2017, Certificate of Excellence 2016, Certificate of Excellence 2015, Certificate of Excellence 2014"/>
    <s v="#2 of 48 Restaurants in Foz"/>
    <s v="Mid-range, Bar, Mediterranean, Spanish"/>
    <x v="0"/>
    <s v="Bar, Mediterranean, Spanish"/>
    <s v="Y"/>
    <s v="Y"/>
    <s v="Y"/>
    <n v="7"/>
    <n v="53.5"/>
    <n v="14"/>
    <x v="1"/>
    <n v="647"/>
    <n v="11"/>
    <n v="3"/>
    <n v="0"/>
    <n v="1"/>
    <n v="0"/>
    <n v="4.5"/>
    <n v="4.5"/>
    <n v="4.5"/>
    <n v="4"/>
    <n v="0"/>
    <n v="0"/>
  </r>
  <r>
    <s v="g1064056-d4795200"/>
    <s v="La Quinta Asador Restaurante"/>
    <x v="9"/>
    <s v="Province of Lugo"/>
    <n v="43.571280000000002"/>
    <n v="-7.2505629999999996"/>
    <s v="Certificate of Excellence 2015"/>
    <s v="#9 of 48 Restaurants in Foz"/>
    <s v="Mid-range, Mediterranean, Barbecue"/>
    <x v="0"/>
    <s v="Mediterranean, Barbecue"/>
    <s v="N"/>
    <s v="N"/>
    <s v="N"/>
    <n v="7"/>
    <n v="77"/>
    <n v="14"/>
    <x v="1"/>
    <n v="345"/>
    <n v="2"/>
    <n v="0"/>
    <n v="0"/>
    <n v="0"/>
    <n v="0"/>
    <n v="4"/>
    <n v="4"/>
    <n v="4"/>
    <n v="4"/>
    <n v="0"/>
    <n v="0"/>
  </r>
  <r>
    <s v="g1064059-d2487275"/>
    <s v="A Centoleira"/>
    <x v="9"/>
    <s v="Province of Pontevedra"/>
    <n v="42.332892999999999"/>
    <n v="-8.8006189999999993"/>
    <s v="Michelin 2021 for The Michelin Plate: Good cooking, Michelin 2021 for Simple restaurant"/>
    <s v="#9 of 42 Restaurants in Bueu"/>
    <s v="Mid-range, Seafood, Spanish, Gluten Free Options"/>
    <x v="0"/>
    <s v="Seafood, Spanish"/>
    <s v="N"/>
    <s v="N"/>
    <s v="Y"/>
    <n v="5"/>
    <n v="52.5"/>
    <n v="5"/>
    <x v="1"/>
    <n v="436"/>
    <n v="2"/>
    <n v="3"/>
    <n v="0"/>
    <n v="0"/>
    <n v="0"/>
    <n v="4"/>
    <n v="4"/>
    <n v="3.5"/>
    <n v="4"/>
    <n v="0"/>
    <n v="0"/>
  </r>
  <r>
    <s v="g1064059-d5811127"/>
    <s v="Restaurante Loureiro"/>
    <x v="9"/>
    <s v="Province of Pontevedra"/>
    <n v="42.330419999999997"/>
    <n v="-8.7753779999999999"/>
    <s v="Travellers' Choice, Michelin 2021 for The Michelin Plate: Good cooking, Michelin 2021 for Simple restaurant"/>
    <s v="#1 of 42 Restaurants in Bueu"/>
    <s v="Mid-range, Spanish, Gluten Free Options"/>
    <x v="0"/>
    <s v="Spanish"/>
    <s v="N"/>
    <s v="N"/>
    <s v="Y"/>
    <n v="7"/>
    <n v="100.5"/>
    <n v="7"/>
    <x v="0"/>
    <n v="346"/>
    <n v="4"/>
    <n v="2"/>
    <n v="0"/>
    <n v="2"/>
    <n v="0"/>
    <n v="4.5"/>
    <n v="4.5"/>
    <n v="4"/>
    <n v="4.5"/>
    <n v="0"/>
    <n v="0"/>
  </r>
  <r>
    <s v="g1064074-d3380958"/>
    <s v="Meson Pote"/>
    <x v="9"/>
    <s v="Province of A Coruna"/>
    <n v="43.279699999999998"/>
    <n v="-8.2100449999999991"/>
    <s v="Travellers' Choice, Michelin 2021 for The Michelin Plate: Good cooking, Michelin 2021 for Simple restaurant"/>
    <s v="#2 of 54 Restaurants in Betanzos"/>
    <s v="Mid-range, Spanish, Healthy, Vegetarian Friendly"/>
    <x v="0"/>
    <s v="Spanish, Healthy"/>
    <s v="Y"/>
    <s v="N"/>
    <s v="Y"/>
    <n v="7"/>
    <n v="21"/>
    <n v="7"/>
    <x v="1"/>
    <n v="854"/>
    <n v="12"/>
    <n v="5"/>
    <n v="0"/>
    <n v="0"/>
    <n v="0"/>
    <n v="4.5"/>
    <n v="4"/>
    <n v="4"/>
    <n v="4"/>
    <n v="0"/>
    <n v="0"/>
  </r>
  <r>
    <s v="g1064079-d2501771"/>
    <s v="El Refugio"/>
    <x v="9"/>
    <s v="Province of A Coruna"/>
    <n v="43.333312999999997"/>
    <n v="-8.3162210000000005"/>
    <s v="Travellers' Choice, Michelin 2021 for The Michelin Plate: Good cooking, Michelin 2021 for Comfortable restaurant"/>
    <s v="#3 of 55 Restaurants in Oleiros"/>
    <s v="Fine Dining, Seafood, International, Spanish"/>
    <x v="1"/>
    <s v="Seafood, Spanish, International"/>
    <s v="Y"/>
    <s v="N"/>
    <s v="Y"/>
    <n v="7"/>
    <n v="86"/>
    <n v="7"/>
    <x v="1"/>
    <n v="327"/>
    <n v="1"/>
    <n v="1"/>
    <n v="0"/>
    <n v="0"/>
    <n v="0"/>
    <n v="4.5"/>
    <n v="4"/>
    <n v="3.5"/>
    <n v="4"/>
    <n v="0"/>
    <n v="0"/>
  </r>
  <r>
    <s v="g1064079-d5614481"/>
    <s v="Los Manzanos"/>
    <x v="9"/>
    <s v="Province of A Coruna"/>
    <n v="43.348582999999998"/>
    <n v="-8.3361190000000001"/>
    <s v="Travellers' Choice, Certificate of Excellence 2020, Certificate of Excellence 2019, Certificate of Excellence 2018, Certificate of Excellence 2017, Certificate of Excellence 2016, Certificate of Excellence 2015"/>
    <s v="#2 of 55 Restaurants in Oleiros"/>
    <s v="Mid-range, Mediterranean, European, Spanish"/>
    <x v="0"/>
    <s v="Mediterranean, European, Spanish"/>
    <s v="Y"/>
    <s v="Y"/>
    <s v="Y"/>
    <n v="7"/>
    <n v="56"/>
    <n v="14"/>
    <x v="0"/>
    <n v="498"/>
    <n v="7"/>
    <n v="3"/>
    <n v="0"/>
    <n v="0"/>
    <n v="0"/>
    <n v="4.5"/>
    <n v="4"/>
    <n v="4"/>
    <n v="4.5"/>
    <n v="0"/>
    <n v="0"/>
  </r>
  <r>
    <s v="g1064089-d4367004"/>
    <s v="Rio Sil"/>
    <x v="9"/>
    <s v="Province of A Coruna"/>
    <n v="43.208343999999997"/>
    <n v="-8.6908329999999996"/>
    <s v="Travellers' Choice, Michelin 2021 for The Michelin Plate: Good cooking, Michelin 2021 for Simple restaurant"/>
    <s v="#1 of 39 Restaurants in Carballo"/>
    <s v="Mid-range, Steakhouse, Barbecue, Spanish"/>
    <x v="0"/>
    <s v="Steakhouse, Barbecue, Spanish"/>
    <s v="N"/>
    <s v="N"/>
    <s v="Y"/>
    <n v="6"/>
    <n v="69"/>
    <n v="6"/>
    <x v="0"/>
    <n v="386"/>
    <n v="11"/>
    <n v="1"/>
    <n v="0"/>
    <n v="0"/>
    <n v="0"/>
    <n v="4.5"/>
    <n v="4.5"/>
    <n v="4"/>
    <n v="4"/>
    <n v="0"/>
    <n v="0"/>
  </r>
  <r>
    <s v="g1064174-d3477021"/>
    <s v="Asador Cannon"/>
    <x v="6"/>
    <s v="Province of Vizcaya"/>
    <n v="43.405160000000002"/>
    <n v="-2.7600440000000002"/>
    <s v="Travellers' Choice, Certificate of Excellence 2020, Certificate of Excellence 2019, Certificate of Excellence 2018, Certificate of Excellence 2017, Certificate of Excellence 2015"/>
    <s v="#2 of 46 Restaurants in Bermeo"/>
    <s v="Mid-range, Steakhouse, Mediterranean, Barbecue"/>
    <x v="0"/>
    <s v="Steakhouse, Mediterranean, Barbecue, European, Spanish"/>
    <s v="Y"/>
    <s v="N"/>
    <s v="Y"/>
    <n v="6"/>
    <n v="75"/>
    <n v="6"/>
    <x v="1"/>
    <n v="687"/>
    <n v="20"/>
    <n v="3"/>
    <n v="4"/>
    <n v="0"/>
    <n v="0"/>
    <n v="4.5"/>
    <n v="4.5"/>
    <n v="4"/>
    <n v="4"/>
    <n v="0"/>
    <n v="0"/>
  </r>
  <r>
    <s v="g1064174-d3600855"/>
    <s v="Bermeoko Kafe Antzokia"/>
    <x v="6"/>
    <s v="Province of Vizcaya"/>
    <n v="43.420997999999997"/>
    <n v="-2.7216689999999999"/>
    <s v="Travellers' Choice, Certificate of Excellence 2020, Certificate of Excellence 2019, Certificate of Excellence 2017"/>
    <s v="#3 of 46 Restaurants in Bermeo"/>
    <s v="Mid-range, Spanish, Basque"/>
    <x v="0"/>
    <s v="Spanish"/>
    <s v="N"/>
    <s v="N"/>
    <s v="N"/>
    <n v="6"/>
    <n v="52"/>
    <n v="6"/>
    <x v="1"/>
    <n v="331"/>
    <n v="2"/>
    <n v="2"/>
    <n v="0"/>
    <n v="1"/>
    <n v="1"/>
    <n v="4"/>
    <n v="4.5"/>
    <n v="4.5"/>
    <n v="4"/>
    <n v="0"/>
    <n v="0"/>
  </r>
  <r>
    <s v="g1064174-d4424465"/>
    <s v="Almiketxu Restaurant"/>
    <x v="6"/>
    <s v="Province of Vizcaya"/>
    <n v="43.408909999999999"/>
    <n v="-2.7343310000000001"/>
    <s v="Travellers' Choice, Certificate of Excellence 2020, Certificate of Excellence 2019, Certificate of Excellence 2018, Certificate of Excellence 2017, Certificate of Excellence 2016, Certificate of Excellence 2015"/>
    <s v="#1 of 46 Restaurants in Bermeo"/>
    <s v="Mid-range, Steakhouse, European, Spanish"/>
    <x v="0"/>
    <s v="Steakhouse, European, Spanish"/>
    <s v="Y"/>
    <s v="N"/>
    <s v="Y"/>
    <n v="7"/>
    <n v="40.5"/>
    <n v="13"/>
    <x v="0"/>
    <n v="629"/>
    <n v="23"/>
    <n v="5"/>
    <n v="2"/>
    <n v="2"/>
    <n v="0"/>
    <n v="4.5"/>
    <n v="4.5"/>
    <n v="4"/>
    <n v="4.5"/>
    <n v="0"/>
    <n v="0"/>
  </r>
  <r>
    <s v="g1064195-d1448030"/>
    <s v="Tasca Tierras del Sur"/>
    <x v="0"/>
    <s v="Tenerife"/>
    <n v="28.119842999999999"/>
    <n v="-16.577756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1"/>
    <s v="#1 of 41 Restaurants in Granadilla de Abona"/>
    <s v="Mid-range, International, Mediterranean, European"/>
    <x v="0"/>
    <s v="Mediterranean, European, Spanish, Healthy, International, Fusion"/>
    <s v="N"/>
    <s v="N"/>
    <s v="N"/>
    <n v="5"/>
    <n v="27.5"/>
    <n v="5"/>
    <x v="3"/>
    <n v="1988"/>
    <n v="603"/>
    <n v="33"/>
    <n v="10"/>
    <n v="3"/>
    <n v="2"/>
    <n v="5"/>
    <n v="5"/>
    <n v="4.5"/>
    <n v="5"/>
    <n v="0"/>
    <n v="0"/>
  </r>
  <r>
    <s v="g1064198-d3377330"/>
    <s v="Restaurante La Casona del Vino"/>
    <x v="0"/>
    <s v="Tenerife"/>
    <n v="28.381606999999999"/>
    <n v="-16.366219999999998"/>
    <s v="Travellers' Choice, Certificate of Excellence 2020, Certificate of Excellence 2019, Certificate of Excellence 2018, Certificate of Excellence 2017, Certificate of Excellence 2016, Certificate of Excellence 2015"/>
    <s v="#1 of 70 Restaurants in Candelaria"/>
    <s v="Mid-range, International, Mediterranean, Spanish"/>
    <x v="0"/>
    <s v="Mediterranean, Spanish, International"/>
    <s v="N"/>
    <s v="N"/>
    <s v="Y"/>
    <n v="6"/>
    <n v="37.25"/>
    <n v="11"/>
    <x v="0"/>
    <n v="655"/>
    <n v="33"/>
    <n v="5"/>
    <n v="1"/>
    <n v="1"/>
    <n v="0"/>
    <n v="4.5"/>
    <n v="4.5"/>
    <n v="4"/>
    <n v="4.5"/>
    <n v="0"/>
    <n v="0"/>
  </r>
  <r>
    <s v="g1064198-d7071938"/>
    <s v="Plan Bakery"/>
    <x v="0"/>
    <s v="Tenerife"/>
    <n v="28.356065999999998"/>
    <n v="-16.370346000000001"/>
    <s v="Travellers' Choice, Certificate of Excellence 2020, Certificate of Excellence 2019, Certificate of Excellence 2018, Certificate of Excellence 2017, Certificate of Excellence 2016"/>
    <s v="#3 of 70 Restaurants in Candelaria"/>
    <s v="Mid-range, Cafe, European, Spanish"/>
    <x v="0"/>
    <s v="Cafe, European, Spanish, Healthy"/>
    <s v="Y"/>
    <s v="Y"/>
    <s v="Y"/>
    <n v="5"/>
    <n v="43"/>
    <n v="8"/>
    <x v="0"/>
    <n v="361"/>
    <n v="26"/>
    <n v="5"/>
    <n v="0"/>
    <n v="0"/>
    <n v="0"/>
    <n v="4.5"/>
    <n v="4.5"/>
    <n v="4.5"/>
    <n v="4.5"/>
    <n v="0"/>
    <n v="0"/>
  </r>
  <r>
    <s v="g1064198-d7118898"/>
    <s v="La Cofradía de Caletillas"/>
    <x v="0"/>
    <s v="Tenerife"/>
    <n v="28.367156999999999"/>
    <n v="-16.363582999999998"/>
    <s v="Travellers' Choice, Certificate of Excellence 2020, Certificate of Excellence 2019, Certificate of Excellence 2016"/>
    <s v="#4 of 70 Restaurants in Candelaria"/>
    <s v="Mid-range, Seafood, Mediterranean, Spanish"/>
    <x v="0"/>
    <s v="Seafood, Mediterranean, Spanish"/>
    <s v="N"/>
    <s v="N"/>
    <s v="Y"/>
    <n v="6"/>
    <n v="61"/>
    <n v="6"/>
    <x v="1"/>
    <n v="712"/>
    <n v="25"/>
    <n v="7"/>
    <n v="3"/>
    <n v="1"/>
    <n v="2"/>
    <n v="4"/>
    <n v="4"/>
    <n v="4"/>
    <n v="3.5"/>
    <n v="0"/>
    <n v="0"/>
  </r>
  <r>
    <s v="g1064199-d2407375"/>
    <s v="M.B Restaurant"/>
    <x v="0"/>
    <s v="Tenerife"/>
    <n v="28.170497999999998"/>
    <n v="-16.800084999999999"/>
    <s v="Michelin 2021 for Two Michelin Stars: Excellent cooking, worth a detour!, Michelin 2021 for Luxurious restaurant"/>
    <s v="#3 of 39 Restaurants in Guia de Isora"/>
    <s v="Fine Dining, International, European, Spanish"/>
    <x v="1"/>
    <s v="European, Spanish, International"/>
    <s v="Y"/>
    <s v="N"/>
    <s v="Y"/>
    <n v="5"/>
    <n v="15.5"/>
    <n v="5"/>
    <x v="0"/>
    <n v="470"/>
    <n v="136"/>
    <n v="27"/>
    <n v="23"/>
    <n v="17"/>
    <n v="14"/>
    <n v="4.5"/>
    <n v="4.5"/>
    <n v="4"/>
    <n v="4.5"/>
    <n v="0"/>
    <n v="1"/>
  </r>
  <r>
    <s v="g1064199-d2705932"/>
    <s v="Las Goteras"/>
    <x v="0"/>
    <s v="Tenerife"/>
    <n v="28.187339999999999"/>
    <n v="-16.764866000000001"/>
    <s v="Travellers' Choice, Certificate of Excellence 2020, Certificate of Excellence 2019, Certificate of Excellence 2018, Certificate of Excellence 2017, Certificate of Excellence 2016, Certificate of Excellence 2015, Certificate of Excellence 2014"/>
    <s v="#2 of 39 Restaurants in Guia de Isora"/>
    <s v="Mid-range, Steakhouse, Barbecue, Spanish"/>
    <x v="0"/>
    <s v="Steakhouse, Barbecue, Spanish"/>
    <s v="Y"/>
    <s v="N"/>
    <s v="N"/>
    <n v="6"/>
    <n v="54"/>
    <n v="12"/>
    <x v="0"/>
    <n v="418"/>
    <n v="74"/>
    <n v="16"/>
    <n v="3"/>
    <n v="2"/>
    <n v="1"/>
    <n v="4.5"/>
    <n v="4"/>
    <n v="4.5"/>
    <n v="4"/>
    <n v="0"/>
    <n v="0"/>
  </r>
  <r>
    <s v="g1064199-d2710744"/>
    <s v="Casa Mon"/>
    <x v="0"/>
    <s v="Tenerife"/>
    <n v="28.200607000000002"/>
    <n v="-16.827321999999999"/>
    <s v="Travellers' Choice, Certificate of Excellence 2020, Certificate of Excellence 2019, Certificate of Excellence 2018, Certificate of Excellence 2017, Certificate of Excellence 2016, Certificate of Excellence 2015, Certificate of Excellence 2014"/>
    <s v="#1 of 39 Restaurants in Guia de Isora"/>
    <s v="Mid-range, Seafood, Mediterranean, Spanish"/>
    <x v="0"/>
    <s v="Seafood, Mediterranean, Spanish"/>
    <s v="N"/>
    <s v="N"/>
    <s v="Y"/>
    <n v="7"/>
    <n v="64.75"/>
    <n v="7"/>
    <x v="0"/>
    <n v="367"/>
    <n v="78"/>
    <n v="21"/>
    <n v="1"/>
    <n v="2"/>
    <n v="1"/>
    <n v="4.5"/>
    <n v="4.5"/>
    <n v="4.5"/>
    <n v="3.5"/>
    <n v="0"/>
    <n v="0"/>
  </r>
  <r>
    <s v="g1064200-d1857944"/>
    <s v="El Calderito De La Abuela"/>
    <x v="0"/>
    <s v="Tenerife"/>
    <n v="28.414632999999998"/>
    <n v="-16.506474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4 of 88 Restaurants in Santa Ursula"/>
    <s v="Mid-range, Mediterranean, European, Spanish"/>
    <x v="0"/>
    <s v="Mediterranean, European, Spanish"/>
    <s v="Y"/>
    <s v="Y"/>
    <s v="Y"/>
    <n v="5"/>
    <n v="47.5"/>
    <n v="5"/>
    <x v="0"/>
    <n v="782"/>
    <n v="56"/>
    <n v="22"/>
    <n v="3"/>
    <n v="3"/>
    <n v="3"/>
    <n v="4.5"/>
    <n v="4.5"/>
    <n v="4"/>
    <n v="4.5"/>
    <n v="0"/>
    <n v="0"/>
  </r>
  <r>
    <s v="g1064200-d805355"/>
    <s v="La Bodeguita de Enfrente"/>
    <x v="0"/>
    <s v="Tenerife"/>
    <n v="28.41461"/>
    <n v="-16.506426000000001"/>
    <s v="Travellers' Choice, Certificate of Excellence 2020, Certificate of Excellence 2019, Certificate of Excellence 2018, Certificate of Excellence 2017, Certificate of Excellence 2016, Certificate of Excellence 2015, Certificate of Excellence 2014"/>
    <s v="#5 of 88 Restaurants in Santa Ursula"/>
    <s v="Mid-range, Mediterranean, Spanish, Vegetarian Friendly"/>
    <x v="0"/>
    <s v="Mediterranean, Spanish"/>
    <s v="Y"/>
    <s v="Y"/>
    <s v="Y"/>
    <n v="5"/>
    <n v="47.5"/>
    <n v="5"/>
    <x v="0"/>
    <n v="385"/>
    <n v="45"/>
    <n v="14"/>
    <n v="2"/>
    <n v="1"/>
    <n v="3"/>
    <n v="4.5"/>
    <n v="4.5"/>
    <n v="4"/>
    <n v="4.5"/>
    <n v="0"/>
    <n v="0"/>
  </r>
  <r>
    <s v="g1064204-d2313084"/>
    <s v="Restaurante Bodegón Casa Tomás"/>
    <x v="0"/>
    <s v="Tenerife"/>
    <n v="28.493079999999999"/>
    <n v="-16.355053000000002"/>
    <s v="Travellers' Choice, Certificate of Excellence 2020, Certificate of Excellence 2019, Certificate of Excellence 2018, Certificate of Excellence 2017, Certificate of Excellence 2016, Certificate of Excellence 2015"/>
    <s v="#1 of 23 Restaurants in Tegueste"/>
    <s v="Cheap Eats, Spanish"/>
    <x v="2"/>
    <s v="Spanish"/>
    <s v="N"/>
    <s v="N"/>
    <s v="N"/>
    <n v="6"/>
    <n v="51"/>
    <n v="6"/>
    <x v="0"/>
    <n v="497"/>
    <n v="8"/>
    <n v="6"/>
    <n v="3"/>
    <n v="1"/>
    <n v="0"/>
    <n v="4.5"/>
    <n v="4"/>
    <n v="4.5"/>
    <n v="3.5"/>
    <n v="0"/>
    <n v="0"/>
  </r>
  <r>
    <s v="g1064207-d3958955"/>
    <s v="Restaurante Pippo"/>
    <x v="7"/>
    <s v="Province of Malaga"/>
    <n v="36.746160000000003"/>
    <n v="-4.0534030000000003"/>
    <s v="Travellers' Choice, Certificate of Excellence 2020, Certificate of Excellence 2019, Certificate of Excellence 2018, Certificate of Excellence 2017, Certificate of Excellence 2016, Certificate of Excellence 2015"/>
    <s v="#1 of 17 Restaurants in Algarrobo"/>
    <s v="Mid-range, Mediterranean, European, Spanish"/>
    <x v="0"/>
    <s v="Mediterranean, European, Spanish"/>
    <s v="Y"/>
    <s v="Y"/>
    <s v="Y"/>
    <n v="7"/>
    <n v="84"/>
    <n v="7"/>
    <x v="0"/>
    <n v="327"/>
    <n v="46"/>
    <n v="27"/>
    <n v="6"/>
    <n v="0"/>
    <n v="2"/>
    <n v="4.5"/>
    <n v="4.5"/>
    <n v="4.5"/>
    <n v="4"/>
    <n v="0"/>
    <n v="0"/>
  </r>
  <r>
    <s v="g1064209-d2304911"/>
    <s v="Restaurante El Cabo"/>
    <x v="7"/>
    <s v="Province of Almeria"/>
    <n v="36.997"/>
    <n v="-1.8904840000000001"/>
    <s v="Travellers' Choice, Certificate of Excellence 2020, Certificate of Excellence 2019, Certificate of Excellence 2018, Certificate of Excellence 2017, Certificate of Excellence 2016, Certificate of Excellence 2015, Certificate of Excellence 2014"/>
    <s v="#1 of 41 Restaurants in Carboneras"/>
    <s v="Mid-range, International, Mediterranean, European"/>
    <x v="0"/>
    <s v="Mediterranean, European, Spanish, International"/>
    <s v="Y"/>
    <s v="Y"/>
    <s v="Y"/>
    <n v="3"/>
    <n v="13.5"/>
    <n v="5"/>
    <x v="0"/>
    <n v="550"/>
    <n v="23"/>
    <n v="11"/>
    <n v="0"/>
    <n v="0"/>
    <n v="1"/>
    <n v="4.5"/>
    <n v="4.5"/>
    <n v="4"/>
    <n v="4.5"/>
    <n v="0"/>
    <n v="0"/>
  </r>
  <r>
    <s v="g1064209-d2365451"/>
    <s v="La Frontera"/>
    <x v="7"/>
    <s v="Province of Almeria"/>
    <n v="36.999138000000002"/>
    <n v="-1.892012"/>
    <s v="Certificate of Excellence 2017, Certificate of Excellence 2016, Certificate of Excellence 2015, Certificate of Excellence 2014"/>
    <s v="#8 of 41 Restaurants in Carboneras"/>
    <s v="Cheap Eats, Mediterranean, Spanish, Vegetarian Friendly"/>
    <x v="2"/>
    <s v="Mediterranean, Spanish"/>
    <s v="Y"/>
    <s v="N"/>
    <s v="Y"/>
    <n v="7"/>
    <n v="147"/>
    <n v="7"/>
    <x v="1"/>
    <n v="667"/>
    <n v="6"/>
    <n v="8"/>
    <n v="2"/>
    <n v="0"/>
    <n v="0"/>
    <n v="4"/>
    <n v="4"/>
    <n v="4"/>
    <n v="4"/>
    <n v="0"/>
    <n v="0"/>
  </r>
  <r>
    <s v="g1064211-d1769065"/>
    <s v="Venta La Duquesa"/>
    <x v="7"/>
    <s v="Province of Cadiz"/>
    <n v="36.439934000000001"/>
    <n v="-5.9152180000000003"/>
    <s v="Travellers' Choice, Certificate of Excellence 2020, Certificate of Excellence 2018, Certificate of Excellence 2017, Certificate of Excellence 2016, Certificate of Excellence 2015, Certificate of Excellence 2014, Certificate of Excellence 2013"/>
    <s v="#4 of 27 Restaurants in Medina-Sidonia"/>
    <s v="Mid-range, Steakhouse, Mediterranean, European"/>
    <x v="0"/>
    <s v="Steakhouse, Mediterranean, European, Spanish"/>
    <s v="Y"/>
    <s v="Y"/>
    <s v="Y"/>
    <n v="6"/>
    <n v="62"/>
    <n v="6"/>
    <x v="0"/>
    <n v="619"/>
    <n v="32"/>
    <n v="14"/>
    <n v="7"/>
    <n v="2"/>
    <n v="1"/>
    <n v="4.5"/>
    <n v="4.5"/>
    <n v="4"/>
    <n v="4"/>
    <n v="0"/>
    <n v="0"/>
  </r>
  <r>
    <s v="g1064211-d1893895"/>
    <s v="La Vista de Medina - Restaurante"/>
    <x v="7"/>
    <s v="Province of Cadiz"/>
    <n v="36.458122000000003"/>
    <n v="-5.926272"/>
    <s v="Certificate of Excellence 2018, Certificate of Excellence 2017, Certificate of Excellence 2016, Certificate of Excellence 2015, Certificate of Excellence 2013, Certificate of Excellence 2012, Certificate of Excellence 2011"/>
    <s v="#6 of 27 Restaurants in Medina-Sidonia"/>
    <s v="Mid-range, Mediterranean, European, Spanish"/>
    <x v="0"/>
    <s v="Mediterranean, European, Spanish"/>
    <s v="Y"/>
    <s v="Y"/>
    <s v="Y"/>
    <n v="7"/>
    <n v="105"/>
    <n v="7"/>
    <x v="1"/>
    <n v="540"/>
    <n v="131"/>
    <n v="44"/>
    <n v="12"/>
    <n v="6"/>
    <n v="6"/>
    <n v="4"/>
    <n v="4"/>
    <n v="4"/>
    <n v="4.5"/>
    <n v="0"/>
    <n v="0"/>
  </r>
  <r>
    <s v="g1064211-d2470890"/>
    <s v="Restaurante El Duque"/>
    <x v="7"/>
    <s v="Province of Cadiz"/>
    <n v="36.462820000000001"/>
    <n v="-5.9308329999999998"/>
    <s v="Travellers' Choice, Michelin 2021 for Bib Gourmand: good quality, good value cooking, Michelin 2021 for Simple restaurant"/>
    <s v="#3 of 27 Restaurants in Medina-Sidonia"/>
    <s v="Mid-range, Mediterranean, European, Spanish"/>
    <x v="0"/>
    <s v="Mediterranean, European, Spanish"/>
    <s v="Y"/>
    <s v="Y"/>
    <s v="Y"/>
    <n v="6"/>
    <n v="85"/>
    <n v="6"/>
    <x v="0"/>
    <n v="509"/>
    <n v="12"/>
    <n v="11"/>
    <n v="3"/>
    <n v="1"/>
    <n v="4"/>
    <n v="4.5"/>
    <n v="4.5"/>
    <n v="4"/>
    <n v="4.5"/>
    <n v="1"/>
    <n v="0"/>
  </r>
  <r>
    <s v="g1064211-d5870237"/>
    <s v="Restaurante Bar Paco Ortega"/>
    <x v="7"/>
    <s v="Province of Cadiz"/>
    <n v="36.45693"/>
    <n v="-5.9279229999999998"/>
    <s v="Travellers' Choice, Certificate of Excellence 2020"/>
    <s v="#5 of 27 Restaurants in Medina-Sidonia"/>
    <s v="Mid-range, Mediterranean, European, Spanish"/>
    <x v="0"/>
    <s v="Mediterranean, European, Spanish"/>
    <s v="Y"/>
    <s v="Y"/>
    <s v="Y"/>
    <n v="7"/>
    <n v="101.5"/>
    <n v="7"/>
    <x v="0"/>
    <n v="1024"/>
    <n v="32"/>
    <n v="22"/>
    <n v="5"/>
    <n v="1"/>
    <n v="0"/>
    <n v="4.5"/>
    <n v="4.5"/>
    <n v="4.5"/>
    <n v="4"/>
    <n v="0"/>
    <n v="0"/>
  </r>
  <r>
    <s v="g1064230-d1383291"/>
    <s v="Sale &amp; Pepe Pizzeria - Barrio"/>
    <x v="3"/>
    <s v="Province of Alicante"/>
    <n v="38.345256999999997"/>
    <n v="-0.482765"/>
    <s v="Travellers' Choice, Certificate of Excellence 2020, Certificate of Excellence 2019, Certificate of Excellence 2018, Certificate of Excellence 2017, Certificate of Excellence 2016, Certificate of Excellence 2015, Certificate of Excellence 2014, Certificate of Excellence 2013"/>
    <s v="#98 of 1387 Restaurants in Alicante"/>
    <s v="Mid-range, Italian, Pizza, Mediterranean"/>
    <x v="0"/>
    <s v="Italian, Pizza, Mediterranean, European"/>
    <s v="Y"/>
    <s v="Y"/>
    <s v="Y"/>
    <n v="7"/>
    <n v="31.5"/>
    <n v="7"/>
    <x v="1"/>
    <n v="1855"/>
    <n v="385"/>
    <n v="252"/>
    <n v="69"/>
    <n v="31"/>
    <n v="13"/>
    <n v="4"/>
    <n v="4"/>
    <n v="4"/>
    <n v="4"/>
    <n v="0"/>
    <n v="0"/>
  </r>
  <r>
    <s v="g1064230-d1488331"/>
    <s v="El Portal"/>
    <x v="3"/>
    <s v="Province of Alicante"/>
    <n v="38.344149999999999"/>
    <n v="-0.48351699999999997"/>
    <s v="Travellers' Choice, Michelin 2021 for The Michelin Plate: Good cooking, Michelin 2021 for Simple restaurant"/>
    <s v="#94 of 1387 Restaurants in Alicante"/>
    <s v="Fine Dining, Mediterranean, Healthy, Wine Bar"/>
    <x v="1"/>
    <s v="Mediterranean, Healthy, Wine Bar"/>
    <s v="Y"/>
    <s v="Y"/>
    <s v="Y"/>
    <n v="7"/>
    <n v="63"/>
    <n v="7"/>
    <x v="0"/>
    <n v="4272"/>
    <n v="716"/>
    <n v="233"/>
    <n v="88"/>
    <n v="44"/>
    <n v="47"/>
    <n v="4.5"/>
    <n v="4"/>
    <n v="4"/>
    <n v="4.5"/>
    <n v="0"/>
    <n v="0"/>
  </r>
  <r>
    <s v="g1064230-d1537218"/>
    <s v="Peccati di Gola Ristorante"/>
    <x v="3"/>
    <s v="Province of Alicante"/>
    <n v="38.344078000000003"/>
    <n v="-0.484329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9 of 1387 Restaurants in Alicante"/>
    <s v="Mid-range, Italian, Mediterranean, Vegetarian Friendly"/>
    <x v="0"/>
    <s v="Italian, Mediterranean"/>
    <s v="Y"/>
    <s v="Y"/>
    <s v="Y"/>
    <n v="7"/>
    <n v="58.233333333333327"/>
    <n v="12"/>
    <x v="0"/>
    <n v="724"/>
    <n v="86"/>
    <n v="24"/>
    <n v="12"/>
    <n v="3"/>
    <n v="4"/>
    <n v="4.5"/>
    <n v="4.5"/>
    <n v="4"/>
    <n v="4"/>
    <n v="0"/>
    <n v="0"/>
  </r>
  <r>
    <s v="g1064230-d1553850"/>
    <s v="Cervecería Sento Rambla"/>
    <x v="3"/>
    <s v="Province of Alicante"/>
    <n v="38.344920000000002"/>
    <n v="-0.48387799999999997"/>
    <s v="Travellers' Choice, Certificate of Excellence 2020, Certificate of Excellence 2019, Certificate of Excellence 2018, Certificate of Excellence 2017, Certificate of Excellence 2016, Certificate of Excellence 2015"/>
    <s v="#63 of 1387 Restaurants in Alicante"/>
    <s v="Mid-range, Bar, Mediterranean, European"/>
    <x v="0"/>
    <s v="Bar, Mediterranean, European, Spanish"/>
    <s v="N"/>
    <s v="N"/>
    <s v="N"/>
    <n v="7"/>
    <n v="112"/>
    <n v="7"/>
    <x v="0"/>
    <n v="2640"/>
    <n v="502"/>
    <n v="83"/>
    <n v="19"/>
    <n v="9"/>
    <n v="13"/>
    <n v="4.5"/>
    <n v="4.5"/>
    <n v="4.5"/>
    <n v="4.5"/>
    <n v="0"/>
    <n v="0"/>
  </r>
  <r>
    <s v="g1064230-d1579365"/>
    <s v="El Canto"/>
    <x v="3"/>
    <s v="Province of Alicante"/>
    <n v="38.342210000000001"/>
    <n v="-0.489279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62 of 1387 Restaurants in Alicante"/>
    <s v="Mid-range, Mediterranean, Spanish, Vegetarian Friendly"/>
    <x v="0"/>
    <s v="Mediterranean, Spanish"/>
    <s v="Y"/>
    <s v="Y"/>
    <s v="Y"/>
    <n v="7"/>
    <n v="58"/>
    <n v="13"/>
    <x v="0"/>
    <n v="553"/>
    <n v="75"/>
    <n v="19"/>
    <n v="10"/>
    <n v="1"/>
    <n v="3"/>
    <n v="4.5"/>
    <n v="4.5"/>
    <n v="4"/>
    <n v="4"/>
    <n v="0"/>
    <n v="0"/>
  </r>
  <r>
    <s v="g1064230-d1755001"/>
    <s v="Restaurante Spiga"/>
    <x v="3"/>
    <s v="Province of Alicante"/>
    <n v="38.344917000000002"/>
    <n v="-0.48256900000000003"/>
    <s v="Travellers' Choice, Certificate of Excellence 2020, Certificate of Excellence 2019, Certificate of Excellence 2018, Certificate of Excellence 2017"/>
    <s v="#117 of 1387 Restaurants in Alicante"/>
    <s v="Mid-range, Italian, Vegetarian Friendly, Vegan Options"/>
    <x v="0"/>
    <s v="Italian"/>
    <s v="Y"/>
    <s v="Y"/>
    <s v="Y"/>
    <n v="7"/>
    <n v="75.5"/>
    <n v="7"/>
    <x v="1"/>
    <n v="805"/>
    <n v="196"/>
    <n v="127"/>
    <n v="41"/>
    <n v="16"/>
    <n v="15"/>
    <n v="4"/>
    <n v="4"/>
    <n v="4"/>
    <n v="4"/>
    <n v="0"/>
    <n v="0"/>
  </r>
  <r>
    <s v="g1064230-d1799905"/>
    <s v="Restaurante Katagorri"/>
    <x v="3"/>
    <s v="Province of Alicante"/>
    <n v="38.346629999999998"/>
    <n v="-0.48432199999999997"/>
    <s v="Travellers' Choice, Certificate of Excellence 2020, Certificate of Excellence 2019, Certificate of Excellence 2017, Certificate of Excellence 2016, Certificate of Excellence 2015"/>
    <s v="#103 of 1387 Restaurants in Alicante"/>
    <s v="Mid-range, Mediterranean, European, Spanish"/>
    <x v="0"/>
    <s v="Mediterranean, European, Spanish"/>
    <s v="Y"/>
    <s v="N"/>
    <s v="Y"/>
    <n v="7"/>
    <n v="28"/>
    <n v="7"/>
    <x v="1"/>
    <n v="432"/>
    <n v="27"/>
    <n v="21"/>
    <n v="3"/>
    <n v="2"/>
    <n v="2"/>
    <n v="4"/>
    <n v="4"/>
    <n v="3.5"/>
    <n v="4"/>
    <n v="0"/>
    <n v="0"/>
  </r>
  <r>
    <s v="g1064230-d1804931"/>
    <s v="Casa Domingo"/>
    <x v="3"/>
    <s v="Province of Alicante"/>
    <n v="38.381667999999998"/>
    <n v="-0.40948000000000001"/>
    <s v="Certificate of Excellence 2019, Certificate of Excellence 2018, Certificate of Excellence 2013"/>
    <s v="#132 of 1387 Restaurants in Alicante"/>
    <s v="Mid-range, Seafood, Mediterranean, Spanish"/>
    <x v="0"/>
    <s v="Seafood, Mediterranean, Spanish, Healthy"/>
    <s v="Y"/>
    <s v="Y"/>
    <s v="Y"/>
    <n v="7"/>
    <n v="84"/>
    <n v="7"/>
    <x v="1"/>
    <n v="731"/>
    <n v="36"/>
    <n v="23"/>
    <n v="5"/>
    <n v="6"/>
    <n v="3"/>
    <n v="4"/>
    <n v="4"/>
    <n v="4"/>
    <n v="3.5"/>
    <n v="0"/>
    <n v="0"/>
  </r>
  <r>
    <s v="g1064230-d1969607"/>
    <s v="La Ereta"/>
    <x v="3"/>
    <s v="Province of Alicante"/>
    <n v="38.348419999999997"/>
    <n v="-0.481707"/>
    <s v="Michelin 2021 for The Michelin Plate: Good cooking, Michelin 2021 for Comfortable restaurant"/>
    <s v="#97 of 1387 Restaurants in Alicante"/>
    <s v="Fine Dining, Mediterranean, European, Spanish"/>
    <x v="1"/>
    <s v="Mediterranean, European, Spanish"/>
    <s v="Y"/>
    <s v="N"/>
    <s v="Y"/>
    <n v="4"/>
    <n v="14"/>
    <n v="4"/>
    <x v="0"/>
    <n v="548"/>
    <n v="49"/>
    <n v="19"/>
    <n v="3"/>
    <n v="3"/>
    <n v="10"/>
    <n v="4.5"/>
    <n v="4.5"/>
    <n v="4"/>
    <n v="4.5"/>
    <n v="0"/>
    <n v="0"/>
  </r>
  <r>
    <s v="g1064230-d1997852"/>
    <s v="César Anca Restaurante &amp; Barra"/>
    <x v="3"/>
    <s v="Province of Alicante"/>
    <n v="38.342970000000001"/>
    <n v="-0.48498799999999997"/>
    <s v="Certificate of Excellence 2018, Certificate of Excellence 2016, Certificate of Excellence 2013"/>
    <s v="#169 of 1387 Restaurants in Alicante"/>
    <s v="Mid-range, Mediterranean, European, Spanish"/>
    <x v="0"/>
    <s v="Mediterranean, European, Spanish"/>
    <s v="Y"/>
    <s v="N"/>
    <s v="Y"/>
    <n v="6"/>
    <n v="56.5"/>
    <n v="11"/>
    <x v="1"/>
    <n v="606"/>
    <n v="48"/>
    <n v="16"/>
    <n v="5"/>
    <n v="1"/>
    <n v="2"/>
    <n v="4.5"/>
    <n v="4"/>
    <n v="3.5"/>
    <n v="4"/>
    <n v="0"/>
    <n v="0"/>
  </r>
  <r>
    <s v="g1064230-d2186453"/>
    <s v="Lizarran"/>
    <x v="3"/>
    <s v="Province of Alicante"/>
    <n v="38.345154000000001"/>
    <n v="-0.48372799999999999"/>
    <s v="Travellers' Choice, Certificate of Excellence 2020, Certificate of Excellence 2019, Certificate of Excellence 2018, Certificate of Excellence 2016, Certificate of Excellence 2014, Certificate of Excellence 2013, Certificate of Excellence 2012"/>
    <s v="#139 of 1387 Restaurants in Alicante"/>
    <s v="Cheap Eats, Bar, Mediterranean, European"/>
    <x v="2"/>
    <s v="Bar, Mediterranean, European, Spanish"/>
    <s v="Y"/>
    <s v="N"/>
    <s v="N"/>
    <n v="7"/>
    <n v="106.5"/>
    <n v="7"/>
    <x v="1"/>
    <n v="550"/>
    <n v="82"/>
    <n v="88"/>
    <n v="12"/>
    <n v="2"/>
    <n v="4"/>
    <n v="4"/>
    <n v="4"/>
    <n v="4"/>
    <n v="4"/>
    <n v="0"/>
    <n v="0"/>
  </r>
  <r>
    <s v="g1064230-d2323034"/>
    <s v="Casa Pepe"/>
    <x v="3"/>
    <s v="Province of Alicante"/>
    <n v="38.363922000000002"/>
    <n v="-0.41493000000000002"/>
    <s v="Travellers' Choice, Certificate of Excellence 2020, Certificate of Excellence 2019, Certificate of Excellence 2018, Certificate of Excellence 2017, Certificate of Excellence 2016, Certificate of Excellence 2015"/>
    <s v="#143 of 1387 Restaurants in Alicante"/>
    <s v="Mid-range, Mediterranean, European, Spanish"/>
    <x v="0"/>
    <s v="Spanish, Mediterranean, European"/>
    <s v="Y"/>
    <s v="Y"/>
    <s v="Y"/>
    <n v="6"/>
    <n v="15"/>
    <n v="6"/>
    <x v="1"/>
    <n v="326"/>
    <n v="14"/>
    <n v="7"/>
    <n v="1"/>
    <n v="3"/>
    <n v="2"/>
    <n v="4"/>
    <n v="4"/>
    <n v="3.5"/>
    <n v="4"/>
    <n v="0"/>
    <n v="0"/>
  </r>
  <r>
    <s v="g1064230-d2328767"/>
    <s v="L'arruzz Alicante"/>
    <x v="3"/>
    <s v="Province of Alicante"/>
    <n v="38.34319"/>
    <n v="-0.491149"/>
    <s v="Certificate of Excellence 2018, Certificate of Excellence 2015, Certificate of Excellence 2014"/>
    <s v="#176 of 1387 Restaurants in Alicante"/>
    <s v="Mid-range, Mediterranean, European, Spanish"/>
    <x v="0"/>
    <s v="Mediterranean, European, Spanish"/>
    <s v="Y"/>
    <s v="Y"/>
    <s v="Y"/>
    <n v="7"/>
    <n v="45"/>
    <n v="13"/>
    <x v="1"/>
    <n v="468"/>
    <n v="21"/>
    <n v="15"/>
    <n v="1"/>
    <n v="1"/>
    <n v="2"/>
    <n v="4"/>
    <n v="4"/>
    <n v="3.5"/>
    <n v="4"/>
    <n v="0"/>
    <n v="0"/>
  </r>
  <r>
    <s v="g1064230-d2348604"/>
    <s v="Tribeca Music Bar"/>
    <x v="3"/>
    <s v="Province of Alicante"/>
    <n v="38.344135000000001"/>
    <n v="-0.48248000000000002"/>
    <s v="Travellers' Choice, Certificate of Excellence 2020, Certificate of Excellence 2019, Certificate of Excellence 2017, Certificate of Excellence 2016, Certificate of Excellence 2015, Certificate of Excellence 2014, Certificate of Excellence 2013"/>
    <s v="#151 of 1387 Restaurants in Alicante"/>
    <s v="Mid-range, American, Bar, International"/>
    <x v="0"/>
    <s v="American, Bar, International"/>
    <s v="Y"/>
    <s v="N"/>
    <s v="Y"/>
    <n v="7"/>
    <n v="43.5"/>
    <n v="7"/>
    <x v="1"/>
    <n v="905"/>
    <n v="60"/>
    <n v="54"/>
    <n v="19"/>
    <n v="7"/>
    <n v="10"/>
    <n v="4.5"/>
    <n v="4"/>
    <n v="4"/>
    <n v="4"/>
    <n v="0"/>
    <n v="0"/>
  </r>
  <r>
    <s v="g1064230-d2682932"/>
    <s v="New Delhi Indian Restaurant"/>
    <x v="3"/>
    <s v="Province of Alicante"/>
    <n v="38.342483999999999"/>
    <n v="-0.48550100000000002"/>
    <s v="Travellers' Choice, Certificate of Excellence 2020, Certificate of Excellence 2019, Certificate of Excellence 2018, Certificate of Excellence 2017, Certificate of Excellence 2016, Certificate of Excellence 2015"/>
    <s v="#82 of 1387 Restaurants in Alicante"/>
    <s v="Mid-range, Indian, Asian, Balti"/>
    <x v="0"/>
    <s v="Indian, Asian, Balti"/>
    <s v="Y"/>
    <s v="Y"/>
    <s v="Y"/>
    <n v="7"/>
    <n v="84"/>
    <n v="7"/>
    <x v="0"/>
    <n v="564"/>
    <n v="192"/>
    <n v="85"/>
    <n v="22"/>
    <n v="10"/>
    <n v="12"/>
    <n v="4.5"/>
    <n v="4"/>
    <n v="4"/>
    <n v="4"/>
    <n v="0"/>
    <n v="0"/>
  </r>
  <r>
    <s v="g1064230-d2703946"/>
    <s v="L'Atelier"/>
    <x v="3"/>
    <s v="Province of Alicante"/>
    <n v="38.345672999999998"/>
    <n v="-0.48219899999999999"/>
    <s v="Travellers' Choice, Certificate of Excellence 2020, Certificate of Excellence 2019, Certificate of Excellence 2018, Certificate of Excellence 2017, Certificate of Excellence 2016, Certificate of Excellence 2015, Certificate of Excellence 2014"/>
    <s v="#34 of 1387 Restaurants in Alicante"/>
    <s v="Mid-range, Mediterranean, European, Spanish"/>
    <x v="0"/>
    <s v="Mediterranean, European, Spanish"/>
    <s v="Y"/>
    <s v="N"/>
    <s v="Y"/>
    <n v="6"/>
    <n v="21.5"/>
    <n v="9"/>
    <x v="0"/>
    <n v="763"/>
    <n v="223"/>
    <n v="33"/>
    <n v="6"/>
    <n v="5"/>
    <n v="1"/>
    <n v="4.5"/>
    <n v="4.5"/>
    <n v="4.5"/>
    <n v="4.5"/>
    <n v="0"/>
    <n v="0"/>
  </r>
  <r>
    <s v="g1064230-d2707784"/>
    <s v="Restaurante Raco del Pla"/>
    <x v="3"/>
    <s v="Province of Alicante"/>
    <n v="38.357002000000001"/>
    <n v="-0.477746"/>
    <s v="Certificate of Excellence 2019, Certificate of Excellence 2018, Certificate of Excellence 2017, Certificate of Excellence 2016, Certificate of Excellence 2015"/>
    <s v="#121 of 1387 Restaurants in Alicante"/>
    <s v="Mid-range, Mediterranean, Spanish, Vegetarian Friendly"/>
    <x v="0"/>
    <s v="Mediterranean, Spanish"/>
    <s v="Y"/>
    <s v="Y"/>
    <s v="Y"/>
    <n v="6"/>
    <n v="48"/>
    <n v="12"/>
    <x v="1"/>
    <n v="493"/>
    <n v="22"/>
    <n v="12"/>
    <n v="2"/>
    <n v="0"/>
    <n v="0"/>
    <n v="4.5"/>
    <n v="4.5"/>
    <n v="4"/>
    <n v="4"/>
    <n v="0"/>
    <n v="0"/>
  </r>
  <r>
    <s v="g1064230-d3162116"/>
    <s v="Kalamitsi"/>
    <x v="3"/>
    <s v="Province of Alicante"/>
    <n v="38.343020000000003"/>
    <n v="-0.48613800000000001"/>
    <s v="Travellers' Choice, Certificate of Excellence 2020, Certificate of Excellence 2019, Certificate of Excellence 2018, Certificate of Excellence 2017, Certificate of Excellence 2016"/>
    <s v="#74 of 1387 Restaurants in Alicante"/>
    <s v="Mid-range, Greek, Vegetarian Friendly, Vegan Options"/>
    <x v="0"/>
    <s v="Greek"/>
    <s v="Y"/>
    <s v="Y"/>
    <s v="Y"/>
    <n v="6"/>
    <n v="38"/>
    <n v="11"/>
    <x v="0"/>
    <n v="367"/>
    <n v="29"/>
    <n v="13"/>
    <n v="0"/>
    <n v="2"/>
    <n v="1"/>
    <n v="4.5"/>
    <n v="4"/>
    <n v="4"/>
    <n v="3.5"/>
    <n v="0"/>
    <n v="0"/>
  </r>
  <r>
    <s v="g1064230-d3318199"/>
    <s v="La Piazza"/>
    <x v="3"/>
    <s v="Province of Alicante"/>
    <n v="38.345447999999998"/>
    <n v="-0.48286699999999999"/>
    <s v="Travellers' Choice, Certificate of Excellence 2020, Certificate of Excellence 2019, Certificate of Excellence 2018, Certificate of Excellence 2015, Certificate of Excellence 2014"/>
    <s v="#111 of 1387 Restaurants in Alicante"/>
    <s v="Mid-range, European, Spanish, Vegetarian Friendly"/>
    <x v="0"/>
    <s v="European, Spanish"/>
    <s v="Y"/>
    <s v="Y"/>
    <s v="Y"/>
    <n v="7"/>
    <n v="79.5"/>
    <n v="7"/>
    <x v="1"/>
    <n v="341"/>
    <n v="106"/>
    <n v="51"/>
    <n v="16"/>
    <n v="7"/>
    <n v="6"/>
    <n v="4"/>
    <n v="4.5"/>
    <n v="4"/>
    <n v="4.5"/>
    <n v="0"/>
    <n v="0"/>
  </r>
  <r>
    <s v="g1064230-d3369338"/>
    <s v="Casa Julio"/>
    <x v="3"/>
    <s v="Province of Alicante"/>
    <n v="38.381324999999997"/>
    <n v="-0.40951399999999999"/>
    <s v="Travellers' Choice, Certificate of Excellence 2020, Certificate of Excellence 2019, Certificate of Excellence 2018, Certificate of Excellence 2017, Certificate of Excellence 2016, Certificate of Excellence 2015, Certificate of Excellence 2014"/>
    <s v="#72 of 1387 Restaurants in Alicante"/>
    <s v="Mid-range, Seafood, Mediterranean, European"/>
    <x v="0"/>
    <s v="Seafood, Mediterranean, Spanish, Healthy, European"/>
    <s v="Y"/>
    <s v="Y"/>
    <s v="Y"/>
    <n v="7"/>
    <n v="28"/>
    <n v="7"/>
    <x v="0"/>
    <n v="762"/>
    <n v="44"/>
    <n v="24"/>
    <n v="4"/>
    <n v="4"/>
    <n v="1"/>
    <n v="4.5"/>
    <n v="4.5"/>
    <n v="4"/>
    <n v="4.5"/>
    <n v="0"/>
    <n v="0"/>
  </r>
  <r>
    <s v="g1064230-d3382135"/>
    <s v="Arroceria ESTIU"/>
    <x v="3"/>
    <s v="Province of Alicante"/>
    <n v="38.332535"/>
    <n v="-0.50884300000000005"/>
    <s v="Travellers' Choice, Certificate of Excellence 2020, Certificate of Excellence 2019, Certificate of Excellence 2018, Certificate of Excellence 2017, Certificate of Excellence 2016, Certificate of Excellence 2015, Certificate of Excellence 2014"/>
    <s v="#15 of 1387 Restaurants in Alicante"/>
    <s v="Mid-range, Mediterranean, Healthy, Vegetarian Friendly"/>
    <x v="0"/>
    <s v="Mediterranean, Healthy"/>
    <s v="Y"/>
    <s v="Y"/>
    <s v="Y"/>
    <n v="5"/>
    <n v="12.5"/>
    <n v="5"/>
    <x v="0"/>
    <n v="892"/>
    <n v="20"/>
    <n v="4"/>
    <n v="1"/>
    <n v="0"/>
    <n v="1"/>
    <n v="4.5"/>
    <n v="4.5"/>
    <n v="4.5"/>
    <n v="4.5"/>
    <n v="0"/>
    <n v="0"/>
  </r>
  <r>
    <s v="g1064230-d3436646"/>
    <s v="Pesca Al Peso"/>
    <x v="3"/>
    <s v="Province of Alicante"/>
    <n v="38.345055000000002"/>
    <n v="-0.48207100000000003"/>
    <s v="Certificate of Excellence 2015, Certificate of Excellence 2014"/>
    <s v="#203 of 1387 Restaurants in Alicante"/>
    <s v="Mid-range, Seafood, Mediterranean, Spanish"/>
    <x v="0"/>
    <s v="Seafood, Mediterranean, Spanish"/>
    <s v="N"/>
    <s v="N"/>
    <s v="Y"/>
    <n v="4"/>
    <n v="16"/>
    <n v="4"/>
    <x v="1"/>
    <n v="794"/>
    <n v="75"/>
    <n v="56"/>
    <n v="20"/>
    <n v="20"/>
    <n v="18"/>
    <n v="4"/>
    <n v="4"/>
    <n v="4"/>
    <n v="4"/>
    <n v="0"/>
    <n v="0"/>
  </r>
  <r>
    <s v="g1064230-d3525481"/>
    <s v="La Taverna del Raco del Pla"/>
    <x v="3"/>
    <s v="Province of Alicante"/>
    <n v="38.346409999999999"/>
    <n v="-0.48748200000000003"/>
    <s v="Travellers' Choice, Certificate of Excellence 2020, Certificate of Excellence 2019, Certificate of Excellence 2018, Certificate of Excellence 2017, Certificate of Excellence 2016, Certificate of Excellence 2015, Certificate of Excellence 2014"/>
    <s v="#71 of 1387 Restaurants in Alicante"/>
    <s v="Mid-range, Mediterranean, Spanish, Vegetarian Friendly"/>
    <x v="0"/>
    <s v="Mediterranean, Spanish"/>
    <s v="Y"/>
    <s v="Y"/>
    <s v="Y"/>
    <n v="7"/>
    <n v="26.25"/>
    <n v="7"/>
    <x v="0"/>
    <n v="585"/>
    <n v="43"/>
    <n v="21"/>
    <n v="4"/>
    <n v="5"/>
    <n v="0"/>
    <n v="4.5"/>
    <n v="4.5"/>
    <n v="4"/>
    <n v="4.5"/>
    <n v="0"/>
    <n v="0"/>
  </r>
  <r>
    <s v="g1064230-d3538479"/>
    <s v="La Taberna Iberica"/>
    <x v="3"/>
    <s v="Province of Alicante"/>
    <n v="38.346764"/>
    <n v="-0.48164899999999999"/>
    <s v="Travellers' Choice, Certificate of Excellence 2020, Certificate of Excellence 2019, Certificate of Excellence 2018, Certificate of Excellence 2017, Certificate of Excellence 2016, Certificate of Excellence 2015, Certificate of Excellence 2014"/>
    <s v="#84 of 1387 Restaurants in Alicante"/>
    <s v="Mid-range, Mediterranean, European, Spanish"/>
    <x v="0"/>
    <s v="Mediterranean, European, Spanish"/>
    <s v="Y"/>
    <s v="N"/>
    <s v="N"/>
    <n v="6"/>
    <n v="80.5"/>
    <n v="6"/>
    <x v="0"/>
    <n v="767"/>
    <n v="193"/>
    <n v="49"/>
    <n v="13"/>
    <n v="4"/>
    <n v="7"/>
    <n v="4.5"/>
    <n v="4.5"/>
    <n v="4.5"/>
    <n v="4.5"/>
    <n v="0"/>
    <n v="0"/>
  </r>
  <r>
    <s v="g1064230-d3724656"/>
    <s v="Taberna To-Bar"/>
    <x v="3"/>
    <s v="Province of Alicante"/>
    <n v="38.385930000000002"/>
    <n v="-0.49086400000000002"/>
    <s v="Travellers' Choice, Certificate of Excellence 2020, Certificate of Excellence 2019, Certificate of Excellence 2018, Certificate of Excellence 2017, Certificate of Excellence 2016, Certificate of Excellence 2015"/>
    <s v="#67 of 1387 Restaurants in Alicante"/>
    <s v="Mid-range, Mediterranean, European, Spanish"/>
    <x v="0"/>
    <s v="Mediterranean, European, Spanish"/>
    <s v="N"/>
    <s v="N"/>
    <s v="Y"/>
    <n v="6"/>
    <n v="53.5"/>
    <n v="6"/>
    <x v="0"/>
    <n v="781"/>
    <n v="21"/>
    <n v="6"/>
    <n v="1"/>
    <n v="0"/>
    <n v="0"/>
    <n v="4.5"/>
    <n v="4.5"/>
    <n v="4.5"/>
    <n v="4.5"/>
    <n v="0"/>
    <n v="0"/>
  </r>
  <r>
    <s v="g1064230-d4012274"/>
    <s v="Los Troncos"/>
    <x v="3"/>
    <s v="Province of Alicante"/>
    <n v="38.362884999999999"/>
    <n v="-0.44808199999999998"/>
    <s v="Travellers' Choice, Certificate of Excellence 2020, Certificate of Excellence 2019, Certificate of Excellence 2018, Certificate of Excellence 2017, Certificate of Excellence 2016, Certificate of Excellence 2015"/>
    <s v="#43 of 1387 Restaurants in Alicante"/>
    <s v="Mid-range, Steakhouse, Mediterranean, Barbecue"/>
    <x v="0"/>
    <s v="Steakhouse, Mediterranean, Barbecue, Argentinian"/>
    <s v="Y"/>
    <s v="N"/>
    <s v="Y"/>
    <n v="7"/>
    <n v="24.5"/>
    <n v="9"/>
    <x v="0"/>
    <n v="598"/>
    <n v="36"/>
    <n v="10"/>
    <n v="3"/>
    <n v="0"/>
    <n v="1"/>
    <n v="4.5"/>
    <n v="4.5"/>
    <n v="4"/>
    <n v="4.5"/>
    <n v="0"/>
    <n v="0"/>
  </r>
  <r>
    <s v="g1064230-d4041086"/>
    <s v="Sale &amp; Pepe Castanos"/>
    <x v="3"/>
    <s v="Province of Alicante"/>
    <n v="38.345492999999998"/>
    <n v="-0.48527500000000001"/>
    <s v="Travellers' Choice, Certificate of Excellence 2020"/>
    <s v="#107 of 1387 Restaurants in Alicante"/>
    <s v="Mid-range, Italian, Pizza, Mediterranean"/>
    <x v="0"/>
    <s v="Italian, Pizza, Mediterranean, European"/>
    <s v="Y"/>
    <s v="Y"/>
    <s v="Y"/>
    <n v="7"/>
    <n v="31.5"/>
    <n v="7"/>
    <x v="1"/>
    <n v="610"/>
    <n v="81"/>
    <n v="54"/>
    <n v="9"/>
    <n v="12"/>
    <n v="6"/>
    <n v="4"/>
    <n v="4"/>
    <n v="4"/>
    <n v="4"/>
    <n v="0"/>
    <n v="0"/>
  </r>
  <r>
    <s v="g1064230-d4154957"/>
    <s v="Don Carlos Alicante"/>
    <x v="3"/>
    <s v="Province of Alicante"/>
    <n v="38.347651999999997"/>
    <n v="-0.48458000000000001"/>
    <s v="Travellers' Choice, Michelin 2021 for The Michelin Plate: Good cooking, Michelin 2021 for Comfortable restaurant"/>
    <s v="#32 of 1387 Restaurants in Alicante"/>
    <s v="Mid-range, Mediterranean, Fusion, Vegetarian Friendly"/>
    <x v="0"/>
    <s v="Mediterranean, Fusion"/>
    <s v="Y"/>
    <s v="Y"/>
    <s v="Y"/>
    <n v="6"/>
    <n v="30.5"/>
    <n v="11"/>
    <x v="0"/>
    <n v="782"/>
    <n v="192"/>
    <n v="30"/>
    <n v="14"/>
    <n v="3"/>
    <n v="3"/>
    <n v="4.5"/>
    <n v="4.5"/>
    <n v="4.5"/>
    <n v="4.5"/>
    <n v="0"/>
    <n v="0"/>
  </r>
  <r>
    <s v="g1064230-d4323995"/>
    <s v="D´Tablas Alicante"/>
    <x v="3"/>
    <s v="Province of Alicante"/>
    <n v="38.344475000000003"/>
    <n v="-0.48227199999999998"/>
    <s v="Travellers' Choice, Certificate of Excellence 2020, Certificate of Excellence 2019, Certificate of Excellence 2018, Certificate of Excellence 2017, Certificate of Excellence 2016"/>
    <s v="#78 of 1387 Restaurants in Alicante"/>
    <s v="Cheap Eats, Bar, Mediterranean, European"/>
    <x v="2"/>
    <s v="Bar, Mediterranean, European, Spanish"/>
    <s v="N"/>
    <s v="N"/>
    <s v="N"/>
    <n v="7"/>
    <n v="115.5"/>
    <n v="7"/>
    <x v="0"/>
    <n v="1524"/>
    <n v="377"/>
    <n v="142"/>
    <n v="22"/>
    <n v="8"/>
    <n v="6"/>
    <n v="4"/>
    <n v="4.5"/>
    <n v="4.5"/>
    <n v="4"/>
    <n v="0"/>
    <n v="0"/>
  </r>
  <r>
    <s v="g1064230-d4357776"/>
    <s v="Restaurante Azul Playa"/>
    <x v="3"/>
    <s v="Province of Alicante"/>
    <n v="38.368792999999997"/>
    <n v="-0.41042400000000001"/>
    <s v="Certificate of Excellence 2018"/>
    <s v="#172 of 1387 Restaurants in Alicante"/>
    <s v="Mid-range, Seafood, Mediterranean, European"/>
    <x v="0"/>
    <s v="Seafood, Mediterranean, European, Spanish"/>
    <s v="Y"/>
    <s v="Y"/>
    <s v="Y"/>
    <n v="7"/>
    <n v="73.5"/>
    <n v="14"/>
    <x v="1"/>
    <n v="441"/>
    <n v="14"/>
    <n v="14"/>
    <n v="3"/>
    <n v="1"/>
    <n v="1"/>
    <n v="4"/>
    <n v="4"/>
    <n v="3.5"/>
    <n v="4"/>
    <n v="0"/>
    <n v="0"/>
  </r>
  <r>
    <s v="g1064230-d4551310"/>
    <s v="La Estancia"/>
    <x v="3"/>
    <s v="Province of Alicante"/>
    <n v="38.350025000000002"/>
    <n v="-0.47414499999999998"/>
    <s v="Travellers' Choice, Certificate of Excellence 2020, Certificate of Excellence 2019, Certificate of Excellence 2018, Certificate of Excellence 2017, Certificate of Excellence 2016, Certificate of Excellence 2015"/>
    <s v="#19 of 1387 Restaurants in Alicante"/>
    <s v="Mid-range, Steakhouse, Mediterranean, Barbecue"/>
    <x v="0"/>
    <s v="Steakhouse, Mediterranean, Barbecue, Spanish, Argentinian"/>
    <s v="N"/>
    <s v="N"/>
    <s v="Y"/>
    <n v="3"/>
    <n v="12"/>
    <n v="3"/>
    <x v="0"/>
    <n v="587"/>
    <n v="190"/>
    <n v="26"/>
    <n v="8"/>
    <n v="6"/>
    <n v="4"/>
    <n v="4.5"/>
    <n v="4.5"/>
    <n v="4.5"/>
    <n v="4.5"/>
    <n v="0"/>
    <n v="0"/>
  </r>
  <r>
    <s v="g1064230-d4814791"/>
    <s v="Baker &amp; CO"/>
    <x v="3"/>
    <s v="Province of Alicante"/>
    <n v="38.363388"/>
    <n v="-0.42783900000000002"/>
    <s v="Certificate of Excellence 2019, Certificate of Excellence 2018, Certificate of Excellence 2016, Certificate of Excellence 2015"/>
    <s v="#5 of 50 Coffee &amp; Tea in Alicante"/>
    <s v="Mid-range, Dessert, Cafe, European"/>
    <x v="0"/>
    <s v="Cafe, European, Healthy"/>
    <s v="Y"/>
    <s v="Y"/>
    <s v="Y"/>
    <n v="7"/>
    <n v="71"/>
    <n v="7"/>
    <x v="1"/>
    <n v="321"/>
    <n v="40"/>
    <n v="12"/>
    <n v="7"/>
    <n v="8"/>
    <n v="5"/>
    <n v="4.5"/>
    <n v="4"/>
    <n v="4"/>
    <n v="4.5"/>
    <n v="0"/>
    <n v="0"/>
  </r>
  <r>
    <s v="g1064230-d5010968"/>
    <s v="Enredo Bar"/>
    <x v="3"/>
    <s v="Province of Alicante"/>
    <n v="38.344006"/>
    <n v="-0.484709"/>
    <s v="Certificate of Excellence 2017, Certificate of Excellence 2016, Certificate of Excellence 2015"/>
    <s v="#236 of 1387 Restaurants in Alicante"/>
    <s v="Mid-range, Bar, Mediterranean, Spanish"/>
    <x v="0"/>
    <s v="Bar, Mediterranean, Spanish"/>
    <s v="Y"/>
    <s v="Y"/>
    <s v="Y"/>
    <n v="7"/>
    <n v="67"/>
    <n v="13"/>
    <x v="1"/>
    <n v="364"/>
    <n v="32"/>
    <n v="13"/>
    <n v="7"/>
    <n v="2"/>
    <n v="7"/>
    <n v="4.5"/>
    <n v="4.5"/>
    <n v="4.5"/>
    <n v="4.5"/>
    <n v="0"/>
    <n v="0"/>
  </r>
  <r>
    <s v="g1064230-d5263107"/>
    <s v="26 Cafe Lounge Bar"/>
    <x v="3"/>
    <s v="Province of Alicante"/>
    <n v="38.344486000000003"/>
    <n v="-0.48351499999999997"/>
    <s v="Travellers' Choice, Certificate of Excellence 2020, Certificate of Excellence 2019, Certificate of Excellence 2018, Certificate of Excellence 2017, Certificate of Excellence 2016"/>
    <s v="#7 of 1387 Restaurants in Alicante"/>
    <s v="Mid-range, Bar, Cafe"/>
    <x v="0"/>
    <s v="Bar, Cafe"/>
    <s v="N"/>
    <s v="N"/>
    <s v="N"/>
    <n v="7"/>
    <n v="17.5"/>
    <n v="7"/>
    <x v="0"/>
    <n v="389"/>
    <n v="97"/>
    <n v="23"/>
    <n v="2"/>
    <n v="2"/>
    <n v="2"/>
    <n v="4"/>
    <n v="4.5"/>
    <n v="4.5"/>
    <n v="4"/>
    <n v="0"/>
    <n v="0"/>
  </r>
  <r>
    <s v="g1064230-d5585161"/>
    <s v="Liberty Kitchen"/>
    <x v="3"/>
    <s v="Province of Alicante"/>
    <n v="38.347169999999998"/>
    <n v="-0.49087799999999998"/>
    <s v="Travellers' Choice, Certificate of Excellence 2020, Certificate of Excellence 2019, Certificate of Excellence 2018, Certificate of Excellence 2017, Certificate of Excellence 2016, Certificate of Excellence 2015"/>
    <s v="#81 of 1387 Restaurants in Alicante"/>
    <s v="Mid-range, American, Danish"/>
    <x v="0"/>
    <s v="American, Danish"/>
    <s v="N"/>
    <s v="N"/>
    <s v="N"/>
    <n v="5"/>
    <n v="35"/>
    <n v="10"/>
    <x v="0"/>
    <n v="714"/>
    <n v="179"/>
    <n v="22"/>
    <n v="2"/>
    <n v="0"/>
    <n v="5"/>
    <n v="4.5"/>
    <n v="4"/>
    <n v="4"/>
    <n v="4.5"/>
    <n v="0"/>
    <n v="0"/>
  </r>
  <r>
    <s v="g1064230-d6420162"/>
    <s v="Enso Sushi Alicante"/>
    <x v="3"/>
    <s v="Province of Alicante"/>
    <n v="38.343364999999999"/>
    <n v="-0.48480699999999999"/>
    <s v="Travellers' Choice, Certificate of Excellence 2020, Certificate of Excellence 2019, Certificate of Excellence 2018, Certificate of Excellence 2017, Certificate of Excellence 2016, Certificate of Excellence 2015"/>
    <s v="#79 of 1387 Restaurants in Alicante"/>
    <s v="Fine Dining, Japanese, Sushi, Asian"/>
    <x v="1"/>
    <s v="Japanese, Sushi, Asian, Healthy"/>
    <s v="Y"/>
    <s v="Y"/>
    <s v="Y"/>
    <n v="7"/>
    <n v="39"/>
    <n v="13"/>
    <x v="0"/>
    <n v="351"/>
    <n v="15"/>
    <n v="9"/>
    <n v="3"/>
    <n v="2"/>
    <n v="1"/>
    <n v="4.5"/>
    <n v="4"/>
    <n v="3.5"/>
    <n v="4"/>
    <n v="0"/>
    <n v="0"/>
  </r>
  <r>
    <s v="g1064230-d6484771"/>
    <s v="Casa Mia Italia"/>
    <x v="3"/>
    <s v="Province of Alicante"/>
    <n v="38.35098"/>
    <n v="-0.48721999999999999"/>
    <s v="Travellers' Choice, Certificate of Excellence 2020, Certificate of Excellence 2019, Certificate of Excellence 2018, Certificate of Excellence 2017, Certificate of Excellence 2016, Certificate of Excellence 2015"/>
    <s v="#25 of 1387 Restaurants in Alicante"/>
    <s v="Mid-range, Italian, European, Healthy"/>
    <x v="0"/>
    <s v="Italian, European, Healthy"/>
    <s v="Y"/>
    <s v="Y"/>
    <s v="Y"/>
    <n v="6"/>
    <n v="19"/>
    <n v="11"/>
    <x v="0"/>
    <n v="1100"/>
    <n v="186"/>
    <n v="34"/>
    <n v="4"/>
    <n v="4"/>
    <n v="2"/>
    <n v="4.5"/>
    <n v="4.5"/>
    <n v="4.5"/>
    <n v="4"/>
    <n v="0"/>
    <n v="0"/>
  </r>
  <r>
    <s v="g1064230-d6507523"/>
    <s v="Plaza Canalla"/>
    <x v="3"/>
    <s v="Province of Alicante"/>
    <n v="38.343223999999999"/>
    <n v="-0.48534300000000002"/>
    <s v="Travellers' Choice, Certificate of Excellence 2020, Certificate of Excellence 2019"/>
    <s v="#162 of 1387 Restaurants in Alicante"/>
    <s v="Mid-range, Mediterranean, European, Spanish"/>
    <x v="0"/>
    <s v="Mediterranean, European, Spanish"/>
    <s v="Y"/>
    <s v="Y"/>
    <s v="Y"/>
    <n v="7"/>
    <n v="110"/>
    <n v="7"/>
    <x v="1"/>
    <n v="461"/>
    <n v="31"/>
    <n v="17"/>
    <n v="6"/>
    <n v="5"/>
    <n v="10"/>
    <n v="4"/>
    <n v="4"/>
    <n v="3.5"/>
    <n v="4"/>
    <n v="0"/>
    <n v="0"/>
  </r>
  <r>
    <s v="g1064230-d6536746"/>
    <s v="Daikichi"/>
    <x v="3"/>
    <s v="Province of Alicante"/>
    <n v="38.346477999999998"/>
    <n v="-0.489875"/>
    <s v="Travellers' Choice, Certificate of Excellence 2020, Certificate of Excellence 2019, Certificate of Excellence 2018, Certificate of Excellence 2017, Certificate of Excellence 2016"/>
    <s v="#54 of 1387 Restaurants in Alicante"/>
    <s v="Mid-range, Japanese, Sushi, Asian"/>
    <x v="0"/>
    <s v="Japanese, Sushi, Asian, Healthy"/>
    <s v="Y"/>
    <s v="Y"/>
    <s v="Y"/>
    <n v="6"/>
    <n v="36"/>
    <n v="12"/>
    <x v="0"/>
    <n v="592"/>
    <n v="31"/>
    <n v="10"/>
    <n v="4"/>
    <n v="1"/>
    <n v="1"/>
    <n v="4.5"/>
    <n v="4.5"/>
    <n v="4"/>
    <n v="4"/>
    <n v="0"/>
    <n v="0"/>
  </r>
  <r>
    <s v="g1064230-d6600252"/>
    <s v="Thai Corner"/>
    <x v="3"/>
    <s v="Province of Alicante"/>
    <n v="38.346767"/>
    <n v="-0.483846"/>
    <s v="Travellers' Choice, Certificate of Excellence 2020, Certificate of Excellence 2019, Certificate of Excellence 2018, Certificate of Excellence 2017, Certificate of Excellence 2016"/>
    <s v="#17 of 1387 Restaurants in Alicante"/>
    <s v="Mid-range, Asian, Thai, Healthy"/>
    <x v="0"/>
    <s v="Asian, Thai, Healthy"/>
    <s v="Y"/>
    <s v="Y"/>
    <s v="Y"/>
    <n v="7"/>
    <n v="77"/>
    <n v="7"/>
    <x v="0"/>
    <n v="1240"/>
    <n v="549"/>
    <n v="100"/>
    <n v="15"/>
    <n v="8"/>
    <n v="7"/>
    <n v="4.5"/>
    <n v="4.5"/>
    <n v="4.5"/>
    <n v="4"/>
    <n v="0"/>
    <n v="0"/>
  </r>
  <r>
    <s v="g1064230-d7039165"/>
    <s v="Chico Calla Alicante"/>
    <x v="3"/>
    <s v="Province of Alicante"/>
    <n v="38.343940000000003"/>
    <n v="-0.48509400000000003"/>
    <s v="Certificate of Excellence 2019, Certificate of Excellence 2017, Certificate of Excellence 2016"/>
    <s v="#186 of 1387 Restaurants in Alicante"/>
    <s v="Mid-range, Bar, Mediterranean, European"/>
    <x v="0"/>
    <s v="Bar, Mediterranean, European, Spanish, Contemporary"/>
    <s v="N"/>
    <s v="N"/>
    <s v="N"/>
    <n v="7"/>
    <n v="35"/>
    <n v="7"/>
    <x v="1"/>
    <n v="381"/>
    <n v="28"/>
    <n v="13"/>
    <n v="0"/>
    <n v="1"/>
    <n v="1"/>
    <n v="4"/>
    <n v="4"/>
    <n v="4"/>
    <n v="4.5"/>
    <n v="0"/>
    <n v="0"/>
  </r>
  <r>
    <s v="g1064230-d7171240"/>
    <s v="La Vaca"/>
    <x v="3"/>
    <s v="Province of Alicante"/>
    <n v="38.342219999999998"/>
    <n v="-0.48707600000000001"/>
    <s v="Travellers' Choice, Certificate of Excellence 2020, Certificate of Excellence 2019, Certificate of Excellence 2018, Certificate of Excellence 2017, Certificate of Excellence 2016"/>
    <s v="#56 of 1387 Restaurants in Alicante"/>
    <s v="Mid-range, Steakhouse, Barbecue, Argentinian"/>
    <x v="0"/>
    <s v="Steakhouse, Barbecue, Argentinian"/>
    <s v="N"/>
    <s v="N"/>
    <s v="Y"/>
    <n v="6"/>
    <n v="27"/>
    <n v="11"/>
    <x v="0"/>
    <n v="624"/>
    <n v="94"/>
    <n v="20"/>
    <n v="10"/>
    <n v="7"/>
    <n v="7"/>
    <n v="4.5"/>
    <n v="4.5"/>
    <n v="4"/>
    <n v="4"/>
    <n v="0"/>
    <n v="0"/>
  </r>
  <r>
    <s v="g1064230-d7179402"/>
    <s v="Populi bistro"/>
    <x v="3"/>
    <s v="Province of Alicante"/>
    <n v="38.370376999999998"/>
    <n v="-0.445608"/>
    <s v="Travellers' Choice, Michelin 2021 for Bib Gourmand: good quality, good value cooking, Michelin 2021 for Simple restaurant"/>
    <s v="#116 of 1387 Restaurants in Alicante"/>
    <s v="Fine Dining, Mediterranean, European, Spanish"/>
    <x v="1"/>
    <s v="Mediterranean, European, Spanish"/>
    <s v="Y"/>
    <s v="Y"/>
    <s v="Y"/>
    <n v="7"/>
    <n v="21"/>
    <n v="7"/>
    <x v="1"/>
    <n v="363"/>
    <n v="13"/>
    <n v="9"/>
    <n v="3"/>
    <n v="0"/>
    <n v="1"/>
    <n v="4"/>
    <n v="4"/>
    <n v="3.5"/>
    <n v="4.5"/>
    <n v="1"/>
    <n v="0"/>
  </r>
  <r>
    <s v="g1064230-d7179927"/>
    <s v="Restaurant FreneZy"/>
    <x v="3"/>
    <s v="Province of Alicante"/>
    <n v="38.341521999999998"/>
    <n v="-0.49000899999999997"/>
    <s v="Travellers' Choice, Certificate of Excellence 2020, Certificate of Excellence 2019, Certificate of Excellence 2018, Certificate of Excellence 2017, Certificate of Excellence 2016"/>
    <s v="#16 of 1387 Restaurants in Alicante"/>
    <s v="Fine Dining, Seafood, International, Mediterranean"/>
    <x v="1"/>
    <s v="Seafood, Mediterranean, European, International"/>
    <s v="Y"/>
    <s v="Y"/>
    <s v="Y"/>
    <n v="6"/>
    <n v="37"/>
    <n v="11"/>
    <x v="0"/>
    <n v="507"/>
    <n v="137"/>
    <n v="14"/>
    <n v="4"/>
    <n v="0"/>
    <n v="2"/>
    <n v="4.5"/>
    <n v="4.5"/>
    <n v="4.5"/>
    <n v="4.5"/>
    <n v="0"/>
    <n v="0"/>
  </r>
  <r>
    <s v="g1064230-d7214738"/>
    <s v="Tapas Alicante"/>
    <x v="3"/>
    <s v="Province of Alicante"/>
    <n v="38.345061999999999"/>
    <n v="-0.48712499999999997"/>
    <s v="Travellers' Choice, Certificate of Excellence 2020, Certificate of Excellence 2019"/>
    <s v="#21 of 1387 Restaurants in Alicante"/>
    <s v="Mid-range, Mediterranean, European, Spanish"/>
    <x v="0"/>
    <s v="Mediterranean, European, Spanish"/>
    <s v="Y"/>
    <s v="Y"/>
    <s v="Y"/>
    <n v="7"/>
    <n v="80.5"/>
    <n v="7"/>
    <x v="0"/>
    <n v="489"/>
    <n v="21"/>
    <n v="8"/>
    <n v="5"/>
    <n v="1"/>
    <n v="1"/>
    <n v="4.5"/>
    <n v="4"/>
    <n v="4"/>
    <n v="4"/>
    <n v="0"/>
    <n v="0"/>
  </r>
  <r>
    <s v="g1064230-d7342963"/>
    <s v="El Colmado"/>
    <x v="3"/>
    <s v="Province of Alicante"/>
    <n v="38.347209999999997"/>
    <n v="-0.48744700000000002"/>
    <s v="Certificate of Excellence 2019, Certificate of Excellence 2017"/>
    <s v="#173 of 1387 Restaurants in Alicante"/>
    <s v="Mid-range, Mediterranean, European, Spanish"/>
    <x v="0"/>
    <s v="Mediterranean, European, Spanish"/>
    <s v="Y"/>
    <s v="N"/>
    <s v="N"/>
    <n v="7"/>
    <n v="91"/>
    <n v="7"/>
    <x v="1"/>
    <n v="347"/>
    <n v="26"/>
    <n v="19"/>
    <n v="4"/>
    <n v="1"/>
    <n v="1"/>
    <n v="4"/>
    <n v="4"/>
    <n v="4"/>
    <n v="4"/>
    <n v="0"/>
    <n v="0"/>
  </r>
  <r>
    <s v="g1064230-d7989633"/>
    <s v="La Tagliatella C/Castaños, Alicante"/>
    <x v="3"/>
    <s v="Province of Alicante"/>
    <n v="38.345013000000002"/>
    <n v="-0.48533300000000001"/>
    <s v="Certificate of Excellence 2018, Certificate of Excellence 2017, Certificate of Excellence 2015, Certificate of Excellence 2014"/>
    <s v="#135 of 1387 Restaurants in Alicante"/>
    <s v="Mid-range, Italian, Pizza, Mediterranean"/>
    <x v="0"/>
    <s v="Italian, Pizza, Mediterranean, European"/>
    <s v="Y"/>
    <s v="Y"/>
    <s v="N"/>
    <n v="7"/>
    <n v="42"/>
    <n v="14"/>
    <x v="1"/>
    <n v="643"/>
    <n v="115"/>
    <n v="57"/>
    <n v="30"/>
    <n v="13"/>
    <n v="8"/>
    <n v="4"/>
    <n v="4"/>
    <n v="3.5"/>
    <n v="4"/>
    <n v="0"/>
    <n v="0"/>
  </r>
  <r>
    <s v="g1064230-d818193"/>
    <s v="El Buen Comer"/>
    <x v="3"/>
    <s v="Province of Alicante"/>
    <n v="38.344867999999998"/>
    <n v="-0.48249799999999998"/>
    <s v="Certificate of Excellence 2013"/>
    <s v="#164 of 1387 Restaurants in Alicante"/>
    <s v="Mid-range, Mediterranean, European, Spanish"/>
    <x v="0"/>
    <s v="Mediterranean, European, Spanish"/>
    <s v="Y"/>
    <s v="Y"/>
    <s v="Y"/>
    <n v="7"/>
    <n v="77"/>
    <n v="7"/>
    <x v="1"/>
    <n v="804"/>
    <n v="110"/>
    <n v="120"/>
    <n v="57"/>
    <n v="16"/>
    <n v="9"/>
    <n v="4"/>
    <n v="4"/>
    <n v="3.5"/>
    <n v="3.5"/>
    <n v="0"/>
    <n v="0"/>
  </r>
  <r>
    <s v="g1064230-d987078"/>
    <s v="Darsena"/>
    <x v="3"/>
    <s v="Province of Alicante"/>
    <n v="38.340587999999997"/>
    <n v="-0.47951500000000002"/>
    <s v="Travellers' Choice, Certificate of Excellence 2020, Certificate of Excellence 2019, Certificate of Excellence 2017"/>
    <s v="#129 of 1387 Restaurants in Alicante"/>
    <s v="Fine Dining, Seafood, Mediterranean, European"/>
    <x v="1"/>
    <s v="Seafood, Mediterranean, European, Spanish"/>
    <s v="Y"/>
    <s v="Y"/>
    <s v="Y"/>
    <n v="6"/>
    <n v="33"/>
    <n v="11"/>
    <x v="1"/>
    <n v="1099"/>
    <n v="47"/>
    <n v="37"/>
    <n v="19"/>
    <n v="12"/>
    <n v="11"/>
    <n v="4"/>
    <n v="4"/>
    <n v="3.5"/>
    <n v="4"/>
    <n v="0"/>
    <n v="0"/>
  </r>
  <r>
    <s v="g1064230-d987093"/>
    <s v="La Taberna del Gourmet"/>
    <x v="3"/>
    <s v="Province of Alicante"/>
    <n v="38.344245999999998"/>
    <n v="-0.48156500000000002"/>
    <s v="Travellers' Choice, Michelin 2021 for The Michelin Plate: Good cooking, Michelin 2021 for Simple restaurant"/>
    <s v="#106 of 1387 Restaurants in Alicante"/>
    <s v="Mid-range, Mediterranean, European, Spanish"/>
    <x v="0"/>
    <s v="Mediterranean, European, Spanish"/>
    <s v="Y"/>
    <s v="Y"/>
    <s v="Y"/>
    <n v="7"/>
    <n v="35"/>
    <n v="7"/>
    <x v="1"/>
    <n v="3066"/>
    <n v="626"/>
    <n v="237"/>
    <n v="50"/>
    <n v="24"/>
    <n v="25"/>
    <n v="4.5"/>
    <n v="4"/>
    <n v="4"/>
    <n v="4"/>
    <n v="0"/>
    <n v="0"/>
  </r>
  <r>
    <s v="g1064230-d994650"/>
    <s v="Pintxo Kalea"/>
    <x v="3"/>
    <s v="Province of Alicante"/>
    <n v="38.366622999999997"/>
    <n v="-0.43047400000000002"/>
    <s v="Travellers' Choice, Certificate of Excellence 2020, Certificate of Excellence 2019, Certificate of Excellence 2018, Certificate of Excellence 2017"/>
    <s v="#80 of 1387 Restaurants in Alicante"/>
    <s v="Mid-range, Steakhouse, Mediterranean, European"/>
    <x v="0"/>
    <s v="Steakhouse, Mediterranean, European, Spanish, Grill"/>
    <s v="Y"/>
    <s v="Y"/>
    <s v="Y"/>
    <n v="7"/>
    <n v="68"/>
    <n v="7"/>
    <x v="0"/>
    <n v="548"/>
    <n v="13"/>
    <n v="4"/>
    <n v="3"/>
    <n v="4"/>
    <n v="0"/>
    <n v="4.5"/>
    <n v="4.5"/>
    <n v="4.5"/>
    <n v="4"/>
    <n v="0"/>
    <n v="0"/>
  </r>
  <r>
    <s v="g1064230-d994663"/>
    <s v="Bodeguita 1999"/>
    <x v="3"/>
    <s v="Province of Alicante"/>
    <n v="38.344529999999999"/>
    <n v="-0.48395500000000002"/>
    <s v="Travellers' Choice, Certificate of Excellence 2020, Certificate of Excellence 2019, Certificate of Excellence 2018, Certificate of Excellence 2017, Certificate of Excellence 2016, Certificate of Excellence 2015"/>
    <s v="#26 of 1387 Restaurants in Alicante"/>
    <s v="Mid-range, Steakhouse, Mediterranean, Spanish"/>
    <x v="0"/>
    <s v="Steakhouse, Mediterranean, Spanish, Healthy"/>
    <s v="N"/>
    <s v="N"/>
    <s v="Y"/>
    <n v="7"/>
    <n v="47.25"/>
    <n v="14"/>
    <x v="0"/>
    <n v="2003"/>
    <n v="416"/>
    <n v="112"/>
    <n v="29"/>
    <n v="12"/>
    <n v="11"/>
    <n v="4.5"/>
    <n v="4.5"/>
    <n v="4.5"/>
    <n v="4.5"/>
    <n v="0"/>
    <n v="0"/>
  </r>
  <r>
    <s v="g1064230-d994715"/>
    <s v="Piripi"/>
    <x v="3"/>
    <s v="Province of Alicante"/>
    <n v="38.342274000000003"/>
    <n v="-0.49402600000000002"/>
    <s v="Travellers' Choice, Michelin 2021 for The Michelin Plate: Good cooking, Michelin 2021 for Comfortable restaurant"/>
    <s v="#96 of 1387 Restaurants in Alicante"/>
    <s v="Fine Dining, European, Healthy, Vegetarian Friendly"/>
    <x v="1"/>
    <s v="European, Healthy"/>
    <s v="Y"/>
    <s v="Y"/>
    <s v="Y"/>
    <n v="7"/>
    <n v="21"/>
    <n v="7"/>
    <x v="1"/>
    <n v="1303"/>
    <n v="66"/>
    <n v="43"/>
    <n v="11"/>
    <n v="9"/>
    <n v="7"/>
    <n v="4.5"/>
    <n v="4"/>
    <n v="3.5"/>
    <n v="4"/>
    <n v="0"/>
    <n v="0"/>
  </r>
  <r>
    <s v="g1064230-d994743"/>
    <s v="Nou Manolin"/>
    <x v="3"/>
    <s v="Province of Alicante"/>
    <n v="38.345332999999997"/>
    <n v="-0.48508600000000002"/>
    <s v="Travellers' Choice, Michelin 2021 for The Michelin Plate: Good cooking, Michelin 2021 for Comfortable restaurant"/>
    <s v="#50 of 1387 Restaurants in Alicante"/>
    <s v="Fine Dining, Mediterranean, European, Spanish"/>
    <x v="1"/>
    <s v="Mediterranean, European, Spanish"/>
    <s v="Y"/>
    <s v="Y"/>
    <s v="Y"/>
    <n v="7"/>
    <n v="21"/>
    <n v="7"/>
    <x v="0"/>
    <n v="2399"/>
    <n v="272"/>
    <n v="67"/>
    <n v="33"/>
    <n v="17"/>
    <n v="14"/>
    <n v="4.5"/>
    <n v="4.5"/>
    <n v="4"/>
    <n v="4.5"/>
    <n v="0"/>
    <n v="0"/>
  </r>
  <r>
    <s v="g1064230-d9978532"/>
    <s v="Le Sol"/>
    <x v="3"/>
    <s v="Province of Alicante"/>
    <n v="38.369370000000004"/>
    <n v="-0.44387799999999999"/>
    <s v="Travellers' Choice, Certificate of Excellence 2020, Certificate of Excellence 2019, Certificate of Excellence 2017, Certificate of Excellence 2016, Certificate of Excellence 2015, Certificate of Excellence 2014"/>
    <s v="#76 of 1387 Restaurants in Alicante"/>
    <s v="Mid-range, Mediterranean, European, Spanish"/>
    <x v="0"/>
    <s v="Mediterranean, European, Spanish, Fusion, Contemporary"/>
    <s v="Y"/>
    <s v="Y"/>
    <s v="Y"/>
    <n v="4"/>
    <n v="25.5"/>
    <n v="7"/>
    <x v="0"/>
    <n v="601"/>
    <n v="19"/>
    <n v="2"/>
    <n v="1"/>
    <n v="0"/>
    <n v="1"/>
    <n v="4.5"/>
    <n v="4.5"/>
    <n v="4.5"/>
    <n v="4.5"/>
    <n v="0"/>
    <n v="0"/>
  </r>
  <r>
    <s v="g1064248-d2406651"/>
    <s v="Ronald's"/>
    <x v="3"/>
    <s v="Province of Alicante"/>
    <n v="38.089579999999998"/>
    <n v="-0.71"/>
    <s v="Certificate of Excellence 2018, Certificate of Excellence 2017, Certificate of Excellence 2016, Certificate of Excellence 2015, Certificate of Excellence 2014, Certificate of Excellence 2013"/>
    <s v="#13 of 55 Restaurants in Rojales"/>
    <s v="Mid-range, Mediterranean, European, Vegetarian Friendly"/>
    <x v="0"/>
    <s v="Mediterranean, European"/>
    <s v="Y"/>
    <s v="Y"/>
    <s v="Y"/>
    <n v="6"/>
    <n v="18"/>
    <n v="6"/>
    <x v="0"/>
    <n v="330"/>
    <n v="190"/>
    <n v="31"/>
    <n v="8"/>
    <n v="6"/>
    <n v="19"/>
    <n v="4.5"/>
    <n v="4.5"/>
    <n v="4.5"/>
    <n v="4.5"/>
    <n v="0"/>
    <n v="0"/>
  </r>
  <r>
    <s v="g1064251-d1866666"/>
    <s v="Lolo Restaurante"/>
    <x v="3"/>
    <s v="Province of Alicante"/>
    <n v="38.688339999999997"/>
    <n v="-0.46099600000000002"/>
    <s v="Travellers' Choice, Certificate of Excellence 2020, Certificate of Excellence 2019, Certificate of Excellence 2018, Certificate of Excellence 2017, Certificate of Excellence 2016, Certificate of Excellence 2015, Certificate of Excellence 2014"/>
    <s v="#3 of 91 Restaurants in Alcoy"/>
    <s v="Fine Dining, Mediterranean, European, Spanish"/>
    <x v="1"/>
    <s v="Mediterranean, European, Spanish"/>
    <s v="Y"/>
    <s v="Y"/>
    <s v="Y"/>
    <n v="5"/>
    <n v="15"/>
    <n v="5"/>
    <x v="1"/>
    <n v="338"/>
    <n v="8"/>
    <n v="0"/>
    <n v="2"/>
    <n v="0"/>
    <n v="0"/>
    <n v="4.5"/>
    <n v="4.5"/>
    <n v="4"/>
    <n v="4.5"/>
    <n v="0"/>
    <n v="0"/>
  </r>
  <r>
    <s v="g1064253-d6855309"/>
    <s v="La Rubia"/>
    <x v="0"/>
    <s v="Gran Canaria"/>
    <n v="27.988422"/>
    <n v="-15.374733000000001"/>
    <s v="Travellers' Choice, Certificate of Excellence 2020, Certificate of Excellence 2019, Certificate of Excellence 2018"/>
    <s v="#3 of 110 Restaurants in Telde"/>
    <s v="Mid-range, Seafood, Mediterranean, European"/>
    <x v="0"/>
    <s v="Seafood, Mediterranean, European, Spanish"/>
    <s v="Y"/>
    <s v="Y"/>
    <s v="Y"/>
    <n v="5"/>
    <n v="26.5"/>
    <n v="9"/>
    <x v="1"/>
    <n v="599"/>
    <n v="15"/>
    <n v="7"/>
    <n v="2"/>
    <n v="3"/>
    <n v="3"/>
    <n v="4.5"/>
    <n v="4"/>
    <n v="4"/>
    <n v="4.5"/>
    <n v="0"/>
    <n v="0"/>
  </r>
  <r>
    <s v="g1064254-d2031967"/>
    <s v="Real Balneario"/>
    <x v="10"/>
    <s v="Castrillon Municipality"/>
    <n v="43.577373999999999"/>
    <n v="-5.9657499999999999"/>
    <s v="Michelin 2021 for One Michelin Star: High quality cooking, worth a stop!, Michelin 2021 for Very comfortable restaurant"/>
    <s v="#1 of 19 Restaurants in Salinas"/>
    <s v="Fine Dining, Mediterranean, European, Spanish"/>
    <x v="1"/>
    <s v="Mediterranean, European, Spanish"/>
    <s v="Y"/>
    <s v="Y"/>
    <s v="Y"/>
    <n v="6"/>
    <n v="30.5"/>
    <n v="11"/>
    <x v="1"/>
    <n v="470"/>
    <n v="12"/>
    <n v="7"/>
    <n v="1"/>
    <n v="0"/>
    <n v="0"/>
    <n v="4.5"/>
    <n v="4.5"/>
    <n v="3.5"/>
    <n v="4.5"/>
    <n v="0"/>
    <n v="1"/>
  </r>
  <r>
    <s v="g1064254-d2340591"/>
    <s v="Ewan Salinas"/>
    <x v="10"/>
    <s v="Castrillon Municipality"/>
    <n v="43.576880000000003"/>
    <n v="-5.9623900000000001"/>
    <s v="Certificate of Excellence 2013"/>
    <s v="#18 of 19 Restaurants in Salinas"/>
    <s v="Mid-range, American, International, European"/>
    <x v="0"/>
    <s v="American, European, International"/>
    <s v="Y"/>
    <s v="Y"/>
    <s v="Y"/>
    <n v="7"/>
    <n v="112"/>
    <n v="7"/>
    <x v="4"/>
    <n v="611"/>
    <n v="4"/>
    <n v="2"/>
    <n v="1"/>
    <n v="3"/>
    <n v="2"/>
    <n v="4"/>
    <n v="3.5"/>
    <n v="3"/>
    <n v="4.5"/>
    <n v="0"/>
    <n v="0"/>
  </r>
  <r>
    <s v="g1064295-d6437773"/>
    <s v="Gio &amp; Posit Restaurante italiano"/>
    <x v="1"/>
    <s v="Province of Barcelona"/>
    <n v="41.57931"/>
    <n v="2.5548229999999998"/>
    <s v="Certificate of Excellence 2017, Certificate of Excellence 2016, Certificate of Excellence 2015"/>
    <s v="#6 of 78 Restaurants in Arenys de Mar"/>
    <s v="Mid-range, Italian, Vegetarian Friendly, Vegan Options"/>
    <x v="0"/>
    <s v="Italian"/>
    <s v="Y"/>
    <s v="Y"/>
    <s v="Y"/>
    <n v="6"/>
    <n v="21"/>
    <n v="6"/>
    <x v="1"/>
    <n v="520"/>
    <n v="11"/>
    <n v="5"/>
    <n v="2"/>
    <n v="1"/>
    <n v="1"/>
    <n v="4.5"/>
    <n v="3.5"/>
    <n v="3.5"/>
    <n v="3.5"/>
    <n v="0"/>
    <n v="0"/>
  </r>
  <r>
    <s v="g1064314-d4598877"/>
    <s v="Sidreria Narcea"/>
    <x v="10"/>
    <s v="Cangas del Narcea Municipality"/>
    <n v="43.178207"/>
    <n v="-6.5514770000000002"/>
    <s v="Travellers' Choice, Certificate of Excellence 2020, Certificate of Excellence 2019, Certificate of Excellence 2018, Certificate of Excellence 2017, Certificate of Excellence 2016, Certificate of Excellence 2015"/>
    <s v="#1 of 24 Restaurants in Cangas del Narcea"/>
    <s v="Mid-range, Spanish, Vegetarian Friendly, Vegan Options"/>
    <x v="0"/>
    <s v="Spanish"/>
    <s v="Y"/>
    <s v="Y"/>
    <s v="Y"/>
    <n v="7"/>
    <n v="105"/>
    <n v="7"/>
    <x v="0"/>
    <n v="1118"/>
    <n v="22"/>
    <n v="3"/>
    <n v="3"/>
    <n v="0"/>
    <n v="0"/>
    <n v="4.5"/>
    <n v="4.5"/>
    <n v="4.5"/>
    <n v="4"/>
    <n v="0"/>
    <n v="0"/>
  </r>
  <r>
    <s v="g1064320-d2363589"/>
    <s v="Restaurant Tagoror"/>
    <x v="0"/>
    <s v="Gran Canaria"/>
    <n v="27.935210999999999"/>
    <n v="-15.511663"/>
    <s v="Certificate of Excellence 2014, Certificate of Excellence 2013"/>
    <s v="#9 of 27 Restaurants in Ingenio"/>
    <s v="Mid-range, Steakhouse, Mediterranean, European"/>
    <x v="0"/>
    <s v="Steakhouse, Mediterranean, European, Spanish"/>
    <s v="Y"/>
    <s v="N"/>
    <s v="N"/>
    <n v="7"/>
    <n v="107"/>
    <n v="7"/>
    <x v="1"/>
    <n v="669"/>
    <n v="33"/>
    <n v="29"/>
    <n v="9"/>
    <n v="7"/>
    <n v="6"/>
    <n v="4"/>
    <n v="4"/>
    <n v="4"/>
    <n v="4.5"/>
    <n v="0"/>
    <n v="0"/>
  </r>
  <r>
    <s v="g1064320-d6432220"/>
    <s v="LA VICARIA Ristorante Pizzeria Italiana"/>
    <x v="0"/>
    <s v="Gran Canaria"/>
    <n v="27.919975000000001"/>
    <n v="-15.443892"/>
    <s v="Travellers' Choice, Certificate of Excellence 2020, Certificate of Excellence 2019, Certificate of Excellence 2018, Certificate of Excellence 2017"/>
    <s v="#4 of 27 Restaurants in Ingenio"/>
    <s v="Mid-range, Mediterranean, European, Vegetarian Friendly"/>
    <x v="0"/>
    <s v="Mediterranean, European"/>
    <s v="Y"/>
    <s v="Y"/>
    <s v="Y"/>
    <n v="6"/>
    <n v="42"/>
    <n v="12"/>
    <x v="0"/>
    <n v="384"/>
    <n v="17"/>
    <n v="3"/>
    <n v="2"/>
    <n v="0"/>
    <n v="0"/>
    <n v="4.5"/>
    <n v="4.5"/>
    <n v="4.5"/>
    <n v="5"/>
    <n v="0"/>
    <n v="0"/>
  </r>
  <r>
    <s v="g1064321-d10699316"/>
    <s v="Centro Sociocultural La Tegala"/>
    <x v="0"/>
    <s v="Lanzarote"/>
    <n v="29.14667"/>
    <n v="-13.498431999999999"/>
    <s v="Travellers' Choice, Certificate of Excellence 2020, Certificate of Excellence 2019, Certificate of Excellence 2018, Certificate of Excellence 2017, Certificate of Excellence 2016"/>
    <s v="#3 of 10 Restaurants in Haria"/>
    <s v="Cheap Eats, Mediterranean, Spanish, Vegetarian Friendly"/>
    <x v="2"/>
    <s v="Mediterranean, Spanish"/>
    <s v="Y"/>
    <s v="Y"/>
    <s v="Y"/>
    <n v="7"/>
    <n v="104"/>
    <n v="8"/>
    <x v="0"/>
    <n v="469"/>
    <n v="57"/>
    <n v="26"/>
    <n v="4"/>
    <n v="3"/>
    <n v="1"/>
    <n v="4.5"/>
    <n v="4.5"/>
    <n v="4.5"/>
    <n v="4"/>
    <n v="0"/>
    <n v="0"/>
  </r>
  <r>
    <s v="g1064321-d1948277"/>
    <s v="La Puerta Verde"/>
    <x v="0"/>
    <s v="Lanzarote"/>
    <n v="29.148440000000001"/>
    <n v="-13.498362999999999"/>
    <s v="Travellers' Choice, Certificate of Excellence 2020, Certificate of Excellence 2019, Certificate of Excellence 2018, Certificate of Excellence 2017, Certificate of Excellence 2016, Certificate of Excellence 2015, Certificate of Excellence 2014"/>
    <s v="#2 of 10 Restaurants in Haria"/>
    <s v="Mid-range, Mediterranean, European, Spanish"/>
    <x v="0"/>
    <s v="Mediterranean, European, Spanish, Healthy, Fusion"/>
    <s v="Y"/>
    <s v="Y"/>
    <s v="Y"/>
    <n v="7"/>
    <n v="58"/>
    <n v="7"/>
    <x v="0"/>
    <n v="940"/>
    <n v="192"/>
    <n v="39"/>
    <n v="14"/>
    <n v="9"/>
    <n v="8"/>
    <n v="4.5"/>
    <n v="4.5"/>
    <n v="4"/>
    <n v="4.5"/>
    <n v="0"/>
    <n v="0"/>
  </r>
  <r>
    <s v="g1064323-d1557399"/>
    <s v="Rincon del Chorro"/>
    <x v="4"/>
    <s v="Province of Teruel"/>
    <n v="40.408225999999999"/>
    <n v="-1.4429940000000001"/>
    <s v="Certificate of Excellence 2018, Certificate of Excellence 2017, Certificate of Excellence 2016, Certificate of Excellence 2014, Certificate of Excellence 2013"/>
    <s v="#10 of 29 Restaurants in Albarracin"/>
    <s v="Mid-range, Mediterranean, European, Spanish"/>
    <x v="0"/>
    <s v="Mediterranean, European, Spanish, Healthy"/>
    <s v="Y"/>
    <s v="N"/>
    <s v="Y"/>
    <n v="6"/>
    <n v="33"/>
    <n v="11"/>
    <x v="1"/>
    <n v="1217"/>
    <n v="24"/>
    <n v="18"/>
    <n v="7"/>
    <n v="4"/>
    <n v="6"/>
    <n v="4"/>
    <n v="4"/>
    <n v="4"/>
    <n v="4"/>
    <n v="0"/>
    <n v="0"/>
  </r>
  <r>
    <s v="g1064323-d1626581"/>
    <s v="Restaurante La Realda"/>
    <x v="4"/>
    <s v="Province of Teruel"/>
    <n v="40.407066"/>
    <n v="-1.4439580000000001"/>
    <s v="Certificate of Excellence 2017, Certificate of Excellence 2016, Certificate of Excellence 2015"/>
    <s v="#11 of 29 Restaurants in Albarracin"/>
    <s v="Cheap Eats, Mediterranean, Spanish, Vegetarian Friendly"/>
    <x v="2"/>
    <s v="Mediterranean, Spanish"/>
    <s v="Y"/>
    <s v="N"/>
    <s v="N"/>
    <n v="7"/>
    <n v="31.5"/>
    <n v="14"/>
    <x v="1"/>
    <n v="434"/>
    <n v="4"/>
    <n v="2"/>
    <n v="5"/>
    <n v="0"/>
    <n v="0"/>
    <n v="4"/>
    <n v="4"/>
    <n v="4.5"/>
    <n v="3.5"/>
    <n v="0"/>
    <n v="0"/>
  </r>
  <r>
    <s v="g1064323-d2392102"/>
    <s v="Tasca Tipica El Roso"/>
    <x v="4"/>
    <s v="Province of Teruel"/>
    <n v="40.408940000000001"/>
    <n v="-1.4388240000000001"/>
    <s v="Certificate of Excellence 2018, Certificate of Excellence 2017, Certificate of Excellence 2016"/>
    <s v="#8 of 29 Restaurants in Albarracin"/>
    <s v="Mid-range, Mediterranean, Spanish, Vegetarian Friendly"/>
    <x v="0"/>
    <s v="Mediterranean, Spanish"/>
    <s v="Y"/>
    <s v="Y"/>
    <s v="Y"/>
    <n v="4"/>
    <n v="29"/>
    <n v="6"/>
    <x v="1"/>
    <n v="546"/>
    <n v="7"/>
    <n v="7"/>
    <n v="2"/>
    <n v="0"/>
    <n v="1"/>
    <n v="4"/>
    <n v="4"/>
    <n v="4"/>
    <n v="4"/>
    <n v="0"/>
    <n v="0"/>
  </r>
  <r>
    <s v="g1064323-d3844033"/>
    <s v="Restaurante Alcazaba"/>
    <x v="4"/>
    <s v="Province of Teruel"/>
    <n v="40.407910000000001"/>
    <n v="-1.444021"/>
    <s v="Travellers' Choice, Certificate of Excellence 2020, Certificate of Excellence 2019, Certificate of Excellence 2018, Certificate of Excellence 2017, Certificate of Excellence 2016, Certificate of Excellence 2014"/>
    <s v="#5 of 29 Restaurants in Albarracin"/>
    <s v="Mid-range, Mediterranean, European, Spanish"/>
    <x v="0"/>
    <s v="Mediterranean, European, Spanish"/>
    <s v="Y"/>
    <s v="Y"/>
    <s v="Y"/>
    <n v="7"/>
    <n v="53.5"/>
    <n v="13"/>
    <x v="1"/>
    <n v="428"/>
    <n v="11"/>
    <n v="6"/>
    <n v="2"/>
    <n v="2"/>
    <n v="0"/>
    <n v="4.5"/>
    <n v="4.5"/>
    <n v="4"/>
    <n v="4"/>
    <n v="0"/>
    <n v="0"/>
  </r>
  <r>
    <s v="g1064324-d4301139"/>
    <s v="El Casino Bar Restaurante"/>
    <x v="5"/>
    <s v="Province of Leon"/>
    <n v="42.60651"/>
    <n v="-6.8090320000000002"/>
    <s v="Certificate of Excellence 2015"/>
    <s v="#2 of 17 Restaurants in Villafranca del Bierzo"/>
    <s v="Mid-range, Bar, Mediterranean, European"/>
    <x v="0"/>
    <s v="Bar, Mediterranean, European, Spanish"/>
    <s v="Y"/>
    <s v="N"/>
    <s v="N"/>
    <n v="7"/>
    <n v="129.5"/>
    <n v="7"/>
    <x v="1"/>
    <n v="378"/>
    <n v="8"/>
    <n v="10"/>
    <n v="5"/>
    <n v="1"/>
    <n v="1"/>
    <n v="4"/>
    <n v="4"/>
    <n v="4"/>
    <n v="4"/>
    <n v="0"/>
    <n v="0"/>
  </r>
  <r>
    <s v="g1064346-d3435993"/>
    <s v="Moli de Sal Mallorca"/>
    <x v="2"/>
    <s v="Majorca"/>
    <n v="39.353946999999998"/>
    <n v="3.01451"/>
    <s v="Travellers' Choice, Certificate of Excellence 2020, Certificate of Excellence 2019, Certificate of Excellence 2018, Certificate of Excellence 2017, Certificate of Excellence 2016, Certificate of Excellence 2015"/>
    <s v="#1 of 54 Restaurants in Campos"/>
    <s v="Mid-range, Mediterranean, Barbecue, Spanish"/>
    <x v="0"/>
    <s v="Mediterranean, Barbecue, Spanish"/>
    <s v="Y"/>
    <s v="Y"/>
    <s v="Y"/>
    <n v="3"/>
    <n v="12"/>
    <n v="3"/>
    <x v="0"/>
    <n v="429"/>
    <n v="70"/>
    <n v="20"/>
    <n v="5"/>
    <n v="1"/>
    <n v="3"/>
    <n v="4.5"/>
    <n v="4.5"/>
    <n v="4"/>
    <n v="4.5"/>
    <n v="0"/>
    <n v="0"/>
  </r>
  <r>
    <s v="g1064351-d2024915"/>
    <s v="Restaurante Manolo Mayo"/>
    <x v="7"/>
    <s v="Province of Seville"/>
    <n v="37.162129999999998"/>
    <n v="-5.9240709999999996"/>
    <s v="Travellers' Choice, Michelin 2021 for Bib Gourmand: good quality, good value cooking, Michelin 2021 for Comfortable restaurant"/>
    <s v="#1 of 29 Restaurants in Los Palacios y Villafranca"/>
    <s v="Mid-range, Mediterranean, Spanish, Vegetarian Friendly"/>
    <x v="0"/>
    <s v="Mediterranean, Spanish"/>
    <s v="Y"/>
    <s v="Y"/>
    <s v="Y"/>
    <n v="7"/>
    <n v="42"/>
    <n v="14"/>
    <x v="0"/>
    <n v="376"/>
    <n v="6"/>
    <n v="1"/>
    <n v="0"/>
    <n v="1"/>
    <n v="1"/>
    <n v="4.5"/>
    <n v="4.5"/>
    <n v="4"/>
    <n v="4.5"/>
    <n v="1"/>
    <n v="0"/>
  </r>
  <r>
    <s v="g1064353-d4547417"/>
    <s v="Restaurante El Marquesito"/>
    <x v="5"/>
    <s v="Province of Avila"/>
    <n v="40.211655"/>
    <n v="-5.0954980000000001"/>
    <s v="Travellers' Choice, Certificate of Excellence 2020, Certificate of Excellence 2019, Certificate of Excellence 2018, Certificate of Excellence 2017"/>
    <s v="#1 of 36 Restaurants in Arenas de San Pedro"/>
    <s v="Mid-range, Mediterranean, Spanish, Vegetarian Friendly"/>
    <x v="0"/>
    <s v="Mediterranean, Spanish"/>
    <s v="Y"/>
    <s v="Y"/>
    <s v="Y"/>
    <n v="7"/>
    <n v="167.8833333333333"/>
    <n v="7"/>
    <x v="1"/>
    <n v="657"/>
    <n v="0"/>
    <n v="3"/>
    <n v="0"/>
    <n v="0"/>
    <n v="1"/>
    <n v="4.5"/>
    <n v="4"/>
    <n v="4.5"/>
    <n v="4.5"/>
    <n v="0"/>
    <n v="0"/>
  </r>
  <r>
    <s v="g1064358-d3158151"/>
    <s v="Il Basilico"/>
    <x v="7"/>
    <s v="Province of Seville"/>
    <n v="37.341408000000001"/>
    <n v="-6.0579970000000003"/>
    <s v="Travellers' Choice, Certificate of Excellence 2020, Certificate of Excellence 2019, Certificate of Excellence 2018, Certificate of Excellence 2017, Certificate of Excellence 2016, Certificate of Excellence 2015, Certificate of Excellence 2014"/>
    <s v="#1 of 77 Restaurants in Mairena del Aljarafe"/>
    <s v="Mid-range, Italian, Vegetarian Friendly, Vegan Options"/>
    <x v="0"/>
    <s v="Italian"/>
    <s v="Y"/>
    <s v="Y"/>
    <s v="Y"/>
    <n v="6"/>
    <n v="20.75"/>
    <n v="11"/>
    <x v="0"/>
    <n v="352"/>
    <n v="6"/>
    <n v="0"/>
    <n v="0"/>
    <n v="0"/>
    <n v="0"/>
    <n v="4.5"/>
    <n v="4.5"/>
    <n v="4"/>
    <n v="4.5"/>
    <n v="0"/>
    <n v="0"/>
  </r>
  <r>
    <s v="g1064358-d3250821"/>
    <s v="El Mercado de Enma"/>
    <x v="7"/>
    <s v="Province of Seville"/>
    <n v="37.343113000000002"/>
    <n v="-6.0547690000000003"/>
    <s v="Travellers' Choice, Certificate of Excellence 2020, Certificate of Excellence 2018, Certificate of Excellence 2017, Certificate of Excellence 2016, Certificate of Excellence 2015, Certificate of Excellence 2014"/>
    <s v="#3 of 77 Restaurants in Mairena del Aljarafe"/>
    <s v="Mid-range, Mediterranean, European, Spanish"/>
    <x v="0"/>
    <s v="Mediterranean, European, Spanish"/>
    <s v="Y"/>
    <s v="Y"/>
    <s v="Y"/>
    <n v="7"/>
    <n v="26"/>
    <n v="10"/>
    <x v="1"/>
    <n v="596"/>
    <n v="5"/>
    <n v="2"/>
    <n v="0"/>
    <n v="0"/>
    <n v="0"/>
    <n v="4.5"/>
    <n v="4"/>
    <n v="4"/>
    <n v="4"/>
    <n v="0"/>
    <n v="0"/>
  </r>
  <r>
    <s v="g1064362-d1074845"/>
    <s v="Casa Julian"/>
    <x v="6"/>
    <s v="Province of Guipuzcoa"/>
    <n v="43.135235000000002"/>
    <n v="-2.0725609999999999"/>
    <s v="Travellers' Choice, Certificate of Excellence 2020, Certificate of Excellence 2019, Certificate of Excellence 2018, Certificate of Excellence 2017, Certificate of Excellence 2016, Certificate of Excellence 2015"/>
    <s v="#2 of 38 Restaurants in Tolosa"/>
    <s v="Mid-range, Steakhouse, Barbecue, European"/>
    <x v="0"/>
    <s v="Steakhouse, Barbecue, European, Spanish"/>
    <s v="N"/>
    <s v="N"/>
    <s v="N"/>
    <n v="7"/>
    <n v="19.25"/>
    <n v="9"/>
    <x v="0"/>
    <n v="659"/>
    <n v="60"/>
    <n v="13"/>
    <n v="1"/>
    <n v="2"/>
    <n v="0"/>
    <n v="4.5"/>
    <n v="4.5"/>
    <n v="4"/>
    <n v="4"/>
    <n v="0"/>
    <n v="0"/>
  </r>
  <r>
    <s v="g1064365-d1552138"/>
    <s v="Nuevo Alcazar"/>
    <x v="3"/>
    <s v="Province of Alicante"/>
    <n v="38.574286999999998"/>
    <n v="-0.13051299999999999"/>
    <s v="Certificate of Excellence 2019, Certificate of Excellence 2018, Certificate of Excellence 2017, Certificate of Excellence 2016, Certificate of Excellence 2015, Certificate of Excellence 2014, Certificate of Excellence 2013"/>
    <s v="#4 of 49 Restaurants in La Nucia"/>
    <s v="Mid-range, Mediterranean, European, Vegetarian Friendly"/>
    <x v="0"/>
    <s v="Mediterranean, European"/>
    <s v="Y"/>
    <s v="Y"/>
    <s v="Y"/>
    <n v="5"/>
    <n v="30"/>
    <n v="10"/>
    <x v="0"/>
    <n v="347"/>
    <n v="91"/>
    <n v="21"/>
    <n v="12"/>
    <n v="1"/>
    <n v="4"/>
    <n v="4.5"/>
    <n v="4.5"/>
    <n v="4.5"/>
    <n v="4.5"/>
    <n v="0"/>
    <n v="0"/>
  </r>
  <r>
    <s v="g1064365-d2002147"/>
    <s v="El Xato"/>
    <x v="3"/>
    <s v="Province of Alicante"/>
    <n v="38.617331999999998"/>
    <n v="-0.123054"/>
    <s v="Travellers' Choice Best of the Best, Michelin 2021 for One Michelin Star: High quality cooking, worth a stop!, Michelin 2021 for Comfortable restaurant"/>
    <s v="#1 of 49 Restaurants in La Nucia"/>
    <s v="Fine Dining, Mediterranean, European, Spanish"/>
    <x v="1"/>
    <s v="Mediterranean, Contemporary, Fusion, European, Spanish, Healthy"/>
    <s v="Y"/>
    <s v="Y"/>
    <s v="Y"/>
    <n v="6"/>
    <n v="9"/>
    <n v="8"/>
    <x v="3"/>
    <n v="783"/>
    <n v="117"/>
    <n v="5"/>
    <n v="0"/>
    <n v="3"/>
    <n v="2"/>
    <n v="5"/>
    <n v="5"/>
    <n v="4.5"/>
    <n v="4.5"/>
    <n v="0"/>
    <n v="1"/>
  </r>
  <r>
    <s v="g1064373-d2454741"/>
    <s v="Casa- Museo del Campesino Restaurante"/>
    <x v="0"/>
    <s v="Lanzarote"/>
    <n v="29.01585"/>
    <n v="-13.615468999999999"/>
    <s v="Travellers' Choice, Certificate of Excellence 2020, Certificate of Excellence 2019, Certificate of Excellence 2017, Certificate of Excellence 2015, Certificate of Excellence 2014"/>
    <s v="#4 of 20 Restaurants in San Bartolome"/>
    <s v="Mid-range, Mediterranean, Spanish, Vegetarian Friendly"/>
    <x v="0"/>
    <s v="Mediterranean, Spanish"/>
    <s v="Y"/>
    <s v="N"/>
    <s v="N"/>
    <n v="7"/>
    <n v="54.25"/>
    <n v="7"/>
    <x v="1"/>
    <n v="329"/>
    <n v="27"/>
    <n v="18"/>
    <n v="8"/>
    <n v="2"/>
    <n v="4"/>
    <n v="4"/>
    <n v="4"/>
    <n v="4"/>
    <n v="4.5"/>
    <n v="0"/>
    <n v="0"/>
  </r>
  <r>
    <s v="g1064376-d2010897"/>
    <s v="S`Angel Restaurant"/>
    <x v="2"/>
    <s v="Majorca"/>
    <n v="39.719875000000002"/>
    <n v="2.9099699999999999"/>
    <s v="Travellers' Choice, Certificate of Excellence 2020, Certificate of Excellence 2017, Certificate of Excellence 2016, Certificate of Excellence 2015"/>
    <s v="#9 of 63 Restaurants in Inca"/>
    <s v="Mid-range, International, Mediterranean, European"/>
    <x v="0"/>
    <s v="Mediterranean, European, Spanish, International"/>
    <s v="Y"/>
    <s v="Y"/>
    <s v="Y"/>
    <n v="6"/>
    <n v="67"/>
    <n v="6"/>
    <x v="1"/>
    <n v="601"/>
    <n v="78"/>
    <n v="34"/>
    <n v="5"/>
    <n v="4"/>
    <n v="6"/>
    <n v="4.5"/>
    <n v="4"/>
    <n v="4.5"/>
    <n v="4"/>
    <n v="0"/>
    <n v="0"/>
  </r>
  <r>
    <s v="g1064376-d6561677"/>
    <s v="ROM4N1 Cafeteria &amp; Restaurant"/>
    <x v="2"/>
    <s v="Majorca"/>
    <n v="39.719177000000002"/>
    <n v="2.9089689999999999"/>
    <s v="Travellers' Choice, Certificate of Excellence 2020, Certificate of Excellence 2018"/>
    <s v="#15 of 63 Restaurants in Inca"/>
    <s v="Mid-range, Cafe, Mediterranean, European"/>
    <x v="0"/>
    <s v="Cafe, Mediterranean, European, Spanish, Fusion"/>
    <s v="Y"/>
    <s v="Y"/>
    <s v="Y"/>
    <n v="6"/>
    <n v="97.5"/>
    <n v="6"/>
    <x v="1"/>
    <n v="326"/>
    <n v="32"/>
    <n v="9"/>
    <n v="5"/>
    <n v="3"/>
    <n v="3"/>
    <n v="4"/>
    <n v="4"/>
    <n v="4"/>
    <n v="4.5"/>
    <n v="0"/>
    <n v="0"/>
  </r>
  <r>
    <s v="g1064379-d3702172"/>
    <s v="El Bohio"/>
    <x v="8"/>
    <s v="Province of Toledo"/>
    <n v="40.126390000000001"/>
    <n v="-3.846203"/>
    <s v="Travellers' Choice, Michelin 2021 for One Michelin Star: High quality cooking, worth a stop!, Michelin 2021 for Very comfortable restaurant"/>
    <s v="#1 of 54 Restaurants in Illescas"/>
    <s v="Fine Dining, International, Mediterranean, European"/>
    <x v="1"/>
    <s v="Mediterranean, European, Spanish, Healthy, International"/>
    <s v="N"/>
    <s v="N"/>
    <s v="Y"/>
    <n v="7"/>
    <n v="25"/>
    <n v="10"/>
    <x v="0"/>
    <n v="1070"/>
    <n v="10"/>
    <n v="0"/>
    <n v="0"/>
    <n v="0"/>
    <n v="1"/>
    <n v="4.5"/>
    <n v="4.5"/>
    <n v="4"/>
    <n v="4"/>
    <n v="0"/>
    <n v="1"/>
  </r>
  <r>
    <s v="g1064383-d1901225"/>
    <s v="Meson A Cepa"/>
    <x v="9"/>
    <s v="Province of A Coruna"/>
    <n v="43.315666"/>
    <n v="-8.3621700000000008"/>
    <s v="Travellers' Choice, Certificate of Excellence 2020, Certificate of Excellence 2019, Certificate of Excellence 2018, Certificate of Excellence 2017, Certificate of Excellence 2016, Certificate of Excellence 2015, Certificate of Excellence 2014"/>
    <s v="#3 of 31 Restaurants in Culleredo"/>
    <s v="Mid-range, Mediterranean, European, Spanish"/>
    <x v="0"/>
    <s v="Mediterranean, European, Spanish"/>
    <s v="Y"/>
    <s v="Y"/>
    <s v="Y"/>
    <n v="6"/>
    <n v="51"/>
    <n v="12"/>
    <x v="1"/>
    <n v="476"/>
    <n v="5"/>
    <n v="3"/>
    <n v="0"/>
    <n v="1"/>
    <n v="0"/>
    <n v="4"/>
    <n v="4.5"/>
    <n v="4"/>
    <n v="4"/>
    <n v="0"/>
    <n v="0"/>
  </r>
  <r>
    <s v="g1064383-d7067875"/>
    <s v="Taberna do campo"/>
    <x v="9"/>
    <s v="Province of A Coruna"/>
    <n v="43.315730000000002"/>
    <n v="-8.3619970000000006"/>
    <s v="Travellers' Choice, Certificate of Excellence 2020, Certificate of Excellence 2019, Certificate of Excellence 2018, Certificate of Excellence 2017, Certificate of Excellence 2016"/>
    <s v="#1 of 31 Restaurants in Culleredo"/>
    <s v="Mid-range, Mediterranean, European, Spanish"/>
    <x v="0"/>
    <s v="Mediterranean, European, Spanish"/>
    <s v="Y"/>
    <s v="Y"/>
    <s v="Y"/>
    <n v="6"/>
    <n v="33"/>
    <n v="10"/>
    <x v="0"/>
    <n v="382"/>
    <n v="1"/>
    <n v="2"/>
    <n v="0"/>
    <n v="0"/>
    <n v="0"/>
    <n v="4.5"/>
    <n v="4.5"/>
    <n v="4"/>
    <n v="4.5"/>
    <n v="0"/>
    <n v="0"/>
  </r>
  <r>
    <s v="g1064384-d1902967"/>
    <s v="Restaurante Asador Los Abetos"/>
    <x v="9"/>
    <s v="Province of Pontevedra"/>
    <n v="42.15287"/>
    <n v="-8.8054500000000004"/>
    <s v="Travellers' Choice, Certificate of Excellence 2020, Certificate of Excellence 2019, Certificate of Excellence 2018, Certificate of Excellence 2017, Certificate of Excellence 2016, Certificate of Excellence 2015, Certificate of Excellence 2013, Certificate of Excellence 2012"/>
    <s v="#3 of 60 Restaurants in Nigran"/>
    <s v="Fine Dining, Steakhouse, Mediterranean, European"/>
    <x v="1"/>
    <s v="Steakhouse, Mediterranean, European, Spanish"/>
    <s v="Y"/>
    <s v="N"/>
    <s v="Y"/>
    <n v="7"/>
    <n v="42"/>
    <n v="14"/>
    <x v="0"/>
    <n v="602"/>
    <n v="17"/>
    <n v="7"/>
    <n v="1"/>
    <n v="0"/>
    <n v="0"/>
    <n v="4.5"/>
    <n v="4.5"/>
    <n v="3.5"/>
    <n v="4"/>
    <n v="0"/>
    <n v="0"/>
  </r>
  <r>
    <s v="g1064400-d5886022"/>
    <s v="Marquinetti"/>
    <x v="8"/>
    <s v="Province of Ciudad Real"/>
    <n v="39.148739999999997"/>
    <n v="-3.0216370000000001"/>
    <s v="Travellers' Choice, Certificate of Excellence 2020, Certificate of Excellence 2019, Certificate of Excellence 2018, Certificate of Excellence 2017, Certificate of Excellence 2016"/>
    <s v="#2 of 39 Restaurants in Tomelloso"/>
    <s v="Mid-range, Italian, Pizza, Mediterranean"/>
    <x v="0"/>
    <s v="Italian, Pizza, Mediterranean, European"/>
    <s v="Y"/>
    <s v="Y"/>
    <s v="Y"/>
    <n v="6"/>
    <n v="39.916666666666657"/>
    <n v="15"/>
    <x v="0"/>
    <n v="927"/>
    <n v="5"/>
    <n v="0"/>
    <n v="0"/>
    <n v="0"/>
    <n v="0"/>
    <n v="4.5"/>
    <n v="4"/>
    <n v="4"/>
    <n v="4"/>
    <n v="0"/>
    <n v="0"/>
  </r>
  <r>
    <s v="g1064402-d2470827"/>
    <s v="Bocca Restaurante&amp;bar"/>
    <x v="5"/>
    <s v="Province of Burgos"/>
    <n v="42.687550000000002"/>
    <n v="-2.9430019999999999"/>
    <s v="Travellers' Choice, Certificate of Excellence 2020, Certificate of Excellence 2019, Certificate of Excellence 2018, Certificate of Excellence 2015, Certificate of Excellence 2014"/>
    <s v="#1 of 54 Restaurants in Miranda de Ebro"/>
    <s v="Mid-range, Mediterranean, European, Spanish"/>
    <x v="0"/>
    <s v="Mediterranean, European, Spanish, Contemporary, Fusion, Gastropub"/>
    <s v="Y"/>
    <s v="Y"/>
    <s v="Y"/>
    <n v="7"/>
    <n v="52.45"/>
    <n v="15"/>
    <x v="0"/>
    <n v="576"/>
    <n v="5"/>
    <n v="4"/>
    <n v="1"/>
    <n v="0"/>
    <n v="0"/>
    <n v="4"/>
    <n v="4.5"/>
    <n v="4"/>
    <n v="4.5"/>
    <n v="0"/>
    <n v="0"/>
  </r>
  <r>
    <s v="g1064402-d3602291"/>
    <s v="Restaurante La Vasca"/>
    <x v="5"/>
    <s v="Province of Burgos"/>
    <n v="42.684562999999997"/>
    <n v="-2.9491170000000002"/>
    <s v="Travellers' Choice, Michelin 2021 for Bib Gourmand: good quality, good value cooking, Michelin 2021 for Comfortable restaurant"/>
    <s v="#5 of 54 Restaurants in Miranda de Ebro"/>
    <s v="Mid-range, Mediterranean, European, Spanish"/>
    <x v="0"/>
    <s v="Mediterranean, European, Spanish"/>
    <s v="Y"/>
    <s v="Y"/>
    <s v="Y"/>
    <n v="6"/>
    <n v="22.25"/>
    <n v="11"/>
    <x v="0"/>
    <n v="442"/>
    <n v="5"/>
    <n v="5"/>
    <n v="0"/>
    <n v="0"/>
    <n v="0"/>
    <n v="4.5"/>
    <n v="4.5"/>
    <n v="4"/>
    <n v="4"/>
    <n v="1"/>
    <n v="0"/>
  </r>
  <r>
    <s v="g1064402-d4784499"/>
    <s v="carbón Restaurante"/>
    <x v="5"/>
    <s v="Province of Burgos"/>
    <n v="42.689582999999999"/>
    <n v="-2.940944"/>
    <s v="Travellers' Choice, Certificate of Excellence 2020, Certificate of Excellence 2019, Certificate of Excellence 2018, Certificate of Excellence 2017, Certificate of Excellence 2016, Certificate of Excellence 2015"/>
    <s v="#2 of 54 Restaurants in Miranda de Ebro"/>
    <s v="Mid-range, Steakhouse, Mediterranean, European"/>
    <x v="0"/>
    <s v="Steakhouse, Mediterranean, European, Spanish, Grill"/>
    <s v="Y"/>
    <s v="Y"/>
    <s v="Y"/>
    <n v="7"/>
    <n v="35"/>
    <n v="13"/>
    <x v="0"/>
    <n v="480"/>
    <n v="8"/>
    <n v="3"/>
    <n v="2"/>
    <n v="2"/>
    <n v="0"/>
    <n v="4.5"/>
    <n v="4.5"/>
    <n v="4"/>
    <n v="4"/>
    <n v="0"/>
    <n v="0"/>
  </r>
  <r>
    <s v="g1064406-d3658874"/>
    <s v="La Chica Del Pomodoro"/>
    <x v="0"/>
    <s v="Fuerteventura"/>
    <n v="28.500243999999999"/>
    <n v="-13.849349999999999"/>
    <s v="Travellers' Choice, Certificate of Excellence 2020, Certificate of Excellence 2019, Certificate of Excellence 2018, Certificate of Excellence 2017, Certificate of Excellence 2016, Certificate of Excellence 2015"/>
    <s v="#10 of 113 Restaurants in Puerto del Rosario"/>
    <s v="Mid-range, Italian, Pizza, Mediterranean"/>
    <x v="0"/>
    <s v="Italian, Pizza, Mediterranean, European"/>
    <s v="Y"/>
    <s v="Y"/>
    <s v="Y"/>
    <n v="2"/>
    <n v="20"/>
    <n v="3"/>
    <x v="0"/>
    <n v="351"/>
    <n v="17"/>
    <n v="5"/>
    <n v="0"/>
    <n v="1"/>
    <n v="0"/>
    <n v="4.5"/>
    <n v="4.5"/>
    <n v="4.5"/>
    <n v="4.5"/>
    <n v="0"/>
    <n v="0"/>
  </r>
  <r>
    <s v="g1064406-d5562834"/>
    <s v="Casa Tono"/>
    <x v="0"/>
    <s v="Fuerteventura"/>
    <n v="28.497195999999999"/>
    <n v="-13.860607999999999"/>
    <s v="Travellers' Choice, Certificate of Excellence 2020, Certificate of Excellence 2019, Certificate of Excellence 2017, Certificate of Excellence 2016, Certificate of Excellence 2015"/>
    <s v="#13 of 113 Restaurants in Puerto del Rosario"/>
    <s v="Mid-range, Mediterranean, European, Spanish"/>
    <x v="0"/>
    <s v="Mediterranean, European, Spanish, Diner, Dining bars"/>
    <s v="Y"/>
    <s v="Y"/>
    <s v="N"/>
    <n v="7"/>
    <n v="167.8833333333333"/>
    <n v="7"/>
    <x v="0"/>
    <n v="533"/>
    <n v="28"/>
    <n v="9"/>
    <n v="3"/>
    <n v="1"/>
    <n v="4"/>
    <n v="4.5"/>
    <n v="4.5"/>
    <n v="4"/>
    <n v="4.5"/>
    <n v="0"/>
    <n v="0"/>
  </r>
  <r>
    <s v="g1064413-d1082278"/>
    <s v="Lluerna"/>
    <x v="1"/>
    <s v="Province of Barcelona"/>
    <n v="41.455418000000002"/>
    <n v="2.2066089999999998"/>
    <s v="Travellers' Choice, Michelin 2021 for One Michelin Star: High quality cooking, worth a stop!, Michelin 2021 for Comfortable restaurant"/>
    <s v="#1 of 97 Restaurants in Santa Coloma de Gramenet"/>
    <s v="Fine Dining, Mediterranean, European, Spanish"/>
    <x v="1"/>
    <s v="Mediterranean, European, Spanish"/>
    <s v="Y"/>
    <s v="Y"/>
    <s v="Y"/>
    <n v="5"/>
    <n v="22.5"/>
    <n v="10"/>
    <x v="0"/>
    <n v="622"/>
    <n v="31"/>
    <n v="2"/>
    <n v="1"/>
    <n v="0"/>
    <n v="1"/>
    <n v="4.5"/>
    <n v="4.5"/>
    <n v="4.5"/>
    <n v="4"/>
    <n v="0"/>
    <n v="1"/>
  </r>
  <r>
    <s v="g1064419-d1903917"/>
    <s v="Elkano"/>
    <x v="6"/>
    <s v="Province of Guipuzcoa"/>
    <n v="43.302967000000002"/>
    <n v="-2.204761"/>
    <s v="Travellers' Choice, Michelin 2021 for One Michelin Star: High quality cooking, worth a stop!, Michelin 2021 for Comfortable restaurant"/>
    <s v="#1 of 25 Restaurants in Getaria"/>
    <s v="Fine Dining, Seafood, Healthy, Basque"/>
    <x v="1"/>
    <s v="Seafood, Healthy"/>
    <s v="N"/>
    <s v="N"/>
    <s v="Y"/>
    <n v="6"/>
    <n v="19"/>
    <n v="8"/>
    <x v="0"/>
    <n v="1330"/>
    <n v="191"/>
    <n v="31"/>
    <n v="16"/>
    <n v="4"/>
    <n v="5"/>
    <n v="4.5"/>
    <n v="4.5"/>
    <n v="4"/>
    <n v="4.5"/>
    <n v="0"/>
    <n v="1"/>
  </r>
  <r>
    <s v="g1064419-d2202577"/>
    <s v="Politena"/>
    <x v="6"/>
    <s v="Province of Guipuzcoa"/>
    <n v="43.303649999999998"/>
    <n v="-2.203919"/>
    <s v="Travellers' Choice, Certificate of Excellence 2020, Certificate of Excellence 2019, Certificate of Excellence 2018, Certificate of Excellence 2017, Certificate of Excellence 2016, Certificate of Excellence 2015, Certificate of Excellence 2014, Certificate of Excellence 2013"/>
    <s v="#2 of 25 Restaurants in Getaria"/>
    <s v="Mid-range, Mediterranean, Spanish, Grill"/>
    <x v="0"/>
    <s v="Mediterranean, Spanish, Grill"/>
    <s v="Y"/>
    <s v="N"/>
    <s v="Y"/>
    <n v="6"/>
    <n v="66.75"/>
    <n v="6"/>
    <x v="0"/>
    <n v="722"/>
    <n v="47"/>
    <n v="34"/>
    <n v="1"/>
    <n v="1"/>
    <n v="0"/>
    <n v="4.5"/>
    <n v="4.5"/>
    <n v="4.5"/>
    <n v="4"/>
    <n v="0"/>
    <n v="0"/>
  </r>
  <r>
    <s v="g1066172-d2163826"/>
    <s v="Bo2 Restaurant"/>
    <x v="1"/>
    <s v="Province of Barcelona"/>
    <n v="41.609946999999998"/>
    <n v="1.8434269999999999"/>
    <s v="Travellers' Choice, Certificate of Excellence 2020, Certificate of Excellence 2019, Certificate of Excellence 2018, Certificate of Excellence 2017, Certificate of Excellence 2016, Certificate of Excellence 2015, Certificate of Excellence 2014"/>
    <s v="#1 of 17 Restaurants in Monistrol de Montserrat"/>
    <s v="Mid-range, International, Mediterranean, Spanish"/>
    <x v="0"/>
    <s v="Mediterranean, Spanish, Catalan, International"/>
    <s v="Y"/>
    <s v="Y"/>
    <s v="Y"/>
    <n v="5"/>
    <n v="19"/>
    <n v="7"/>
    <x v="0"/>
    <n v="396"/>
    <n v="52"/>
    <n v="12"/>
    <n v="1"/>
    <n v="0"/>
    <n v="0"/>
    <n v="4.5"/>
    <n v="4.5"/>
    <n v="4.5"/>
    <n v="4.5"/>
    <n v="0"/>
    <n v="0"/>
  </r>
  <r>
    <s v="g1066174-d4071277"/>
    <s v="Taperia Gaudy"/>
    <x v="8"/>
    <s v="Province of Toledo"/>
    <n v="39.459139999999998"/>
    <n v="-3.6067610000000001"/>
    <s v="Certificate of Excellence 2019, Certificate of Excellence 2018, Certificate of Excellence 2017, Certificate of Excellence 2016, Certificate of Excellence 2015"/>
    <s v="#4 of 21 Restaurants in Consuegra"/>
    <s v="Mid-range, Mediterranean, European, Spanish"/>
    <x v="0"/>
    <s v="Mediterranean, European, Spanish, Fusion"/>
    <s v="Y"/>
    <s v="Y"/>
    <s v="Y"/>
    <n v="7"/>
    <n v="42"/>
    <n v="9"/>
    <x v="0"/>
    <n v="571"/>
    <n v="25"/>
    <n v="7"/>
    <n v="1"/>
    <n v="0"/>
    <n v="0"/>
    <n v="4.5"/>
    <n v="4.5"/>
    <n v="4"/>
    <n v="4.5"/>
    <n v="0"/>
    <n v="0"/>
  </r>
  <r>
    <s v="g1068061-d1971730"/>
    <s v="Es Pati"/>
    <x v="2"/>
    <s v="Majorca"/>
    <n v="39.612810000000003"/>
    <n v="3.285953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 of 16 Restaurants in Sant Lloren\u00E7 des Cardassar"/>
    <s v="Fine Dining, Mediterranean, European, Central European"/>
    <x v="1"/>
    <s v="Mediterranean, European, Central European"/>
    <s v="Y"/>
    <s v="N"/>
    <s v="Y"/>
    <n v="6"/>
    <n v="24"/>
    <n v="6"/>
    <x v="3"/>
    <n v="651"/>
    <n v="92"/>
    <n v="4"/>
    <n v="4"/>
    <n v="1"/>
    <n v="1"/>
    <n v="5"/>
    <n v="4.5"/>
    <n v="4.5"/>
    <n v="4.5"/>
    <n v="0"/>
    <n v="0"/>
  </r>
  <r>
    <s v="g1068163-d3375034"/>
    <s v="Miceli"/>
    <x v="2"/>
    <s v="Majorca"/>
    <n v="39.754134999999998"/>
    <n v="2.901027"/>
    <s v="Travellers' Choice, Michelin 2021 for Bib Gourmand: good quality, good value cooking, Michelin 2021 for Comfortable restaurant"/>
    <s v="#1 of 9 Restaurants in Selva"/>
    <s v="Fine Dining, Mediterranean, European, Spanish"/>
    <x v="1"/>
    <s v="Mediterranean, European, Spanish"/>
    <s v="Y"/>
    <s v="Y"/>
    <s v="Y"/>
    <n v="5"/>
    <n v="15.5"/>
    <n v="9"/>
    <x v="0"/>
    <n v="544"/>
    <n v="129"/>
    <n v="17"/>
    <n v="3"/>
    <n v="2"/>
    <n v="0"/>
    <n v="4.5"/>
    <n v="4.5"/>
    <n v="4.5"/>
    <n v="4.5"/>
    <n v="1"/>
    <n v="0"/>
  </r>
  <r>
    <s v="g1068167-d2211812"/>
    <s v="Es Celler de Petra"/>
    <x v="2"/>
    <s v="Majorca"/>
    <n v="39.612568000000003"/>
    <n v="3.1125609999999999"/>
    <s v="Travellers' Choice, Certificate of Excellence 2020, Certificate of Excellence 2019, Certificate of Excellence 2018, Certificate of Excellence 2017, Certificate of Excellence 2016, Certificate of Excellence 2015, Certificate of Excellence 2014"/>
    <s v="#2 of 12 Restaurants in Petra"/>
    <s v="Mid-range, Mediterranean, Barbecue, Spanish"/>
    <x v="0"/>
    <s v="Mediterranean, Barbecue, Spanish"/>
    <s v="Y"/>
    <s v="N"/>
    <s v="N"/>
    <n v="7"/>
    <n v="79"/>
    <n v="7"/>
    <x v="1"/>
    <n v="448"/>
    <n v="33"/>
    <n v="21"/>
    <n v="4"/>
    <n v="2"/>
    <n v="4"/>
    <n v="4"/>
    <n v="4"/>
    <n v="4"/>
    <n v="4"/>
    <n v="0"/>
    <n v="0"/>
  </r>
  <r>
    <s v="g1068631-d1164005"/>
    <s v="C'an Olga"/>
    <x v="2"/>
    <s v="Menorca"/>
    <n v="39.988937"/>
    <n v="4.091448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3 of 30 Restaurants in Mercadal"/>
    <s v="Mid-range, Mediterranean, European, Spanish"/>
    <x v="0"/>
    <s v="Mediterranean, European, Spanish"/>
    <s v="Y"/>
    <s v="Y"/>
    <s v="Y"/>
    <n v="6"/>
    <n v="33"/>
    <n v="12"/>
    <x v="0"/>
    <n v="490"/>
    <n v="73"/>
    <n v="17"/>
    <n v="6"/>
    <n v="2"/>
    <n v="0"/>
    <n v="4.5"/>
    <n v="4.5"/>
    <n v="4"/>
    <n v="4.5"/>
    <n v="0"/>
    <n v="0"/>
  </r>
  <r>
    <s v="g1068631-d1545097"/>
    <s v="Tast"/>
    <x v="2"/>
    <s v="Menorca"/>
    <n v="39.987499999999997"/>
    <n v="4.0940029999999998"/>
    <s v="Travellers' Choice, Certificate of Excellence 2020, Certificate of Excellence 2019, Certificate of Excellence 2018, Certificate of Excellence 2017, Certificate of Excellence 2016, Certificate of Excellence 2015, Certificate of Excellence 2013, Certificate of Excellence 2012"/>
    <s v="#6 of 30 Restaurants in Mercadal"/>
    <s v="Mid-range, Mediterranean, European, Spanish"/>
    <x v="0"/>
    <s v="Mediterranean, European, Spanish"/>
    <s v="Y"/>
    <s v="N"/>
    <s v="N"/>
    <n v="6"/>
    <n v="15"/>
    <n v="6"/>
    <x v="1"/>
    <n v="353"/>
    <n v="41"/>
    <n v="11"/>
    <n v="7"/>
    <n v="3"/>
    <n v="6"/>
    <n v="4.5"/>
    <n v="4.5"/>
    <n v="4"/>
    <n v="4.5"/>
    <n v="0"/>
    <n v="0"/>
  </r>
  <r>
    <s v="g1068631-d1892721"/>
    <s v="Restaurante Las Vegas"/>
    <x v="2"/>
    <s v="Menorca"/>
    <n v="39.988582999999998"/>
    <n v="4.0931439999999997"/>
    <s v="Travellers' Choice, Certificate of Excellence 2020, Certificate of Excellence 2019, Certificate of Excellence 2018, Certificate of Excellence 2017, Certificate of Excellence 2016, Certificate of Excellence 2015, Certificate of Excellence 2014"/>
    <s v="#4 of 30 Restaurants in Mercadal"/>
    <s v="Mid-range, Mediterranean, European, Spanish"/>
    <x v="0"/>
    <s v="Mediterranean, European, Spanish"/>
    <s v="Y"/>
    <s v="Y"/>
    <s v="Y"/>
    <n v="7"/>
    <n v="108.5"/>
    <n v="7"/>
    <x v="0"/>
    <n v="379"/>
    <n v="59"/>
    <n v="21"/>
    <n v="6"/>
    <n v="1"/>
    <n v="1"/>
    <n v="4.5"/>
    <n v="4.5"/>
    <n v="4.5"/>
    <n v="4"/>
    <n v="0"/>
    <n v="0"/>
  </r>
  <r>
    <s v="g1068631-d2312557"/>
    <s v="Cafe Bistro Sol 32"/>
    <x v="2"/>
    <s v="Menorca"/>
    <n v="39.988909999999997"/>
    <n v="4.091494"/>
    <s v="Travellers' Choice, Certificate of Excellence 2020, Certificate of Excellence 2019, Certificate of Excellence 2018, Certificate of Excellence 2017, Certificate of Excellence 2016, Certificate of Excellence 2015, Certificate of Excellence 2014"/>
    <s v="#2 of 30 Restaurants in Mercadal"/>
    <s v="Mid-range, French, Mediterranean, European"/>
    <x v="0"/>
    <s v="French, Mediterranean, European, Spanish"/>
    <s v="Y"/>
    <s v="Y"/>
    <s v="Y"/>
    <n v="6"/>
    <n v="16.5"/>
    <n v="6"/>
    <x v="0"/>
    <n v="495"/>
    <n v="126"/>
    <n v="24"/>
    <n v="3"/>
    <n v="2"/>
    <n v="0"/>
    <n v="4.5"/>
    <n v="4.5"/>
    <n v="4.5"/>
    <n v="4.5"/>
    <n v="0"/>
    <n v="0"/>
  </r>
  <r>
    <s v="g1068631-d6439190"/>
    <s v="The Tapas GASTRO BAR"/>
    <x v="2"/>
    <s v="Menorca"/>
    <n v="39.988585999999998"/>
    <n v="4.09274"/>
    <s v="Travellers' Choice, Certificate of Excellence 2020, Certificate of Excellence 2019, Certificate of Excellence 2018, Certificate of Excellence 2017, Certificate of Excellence 2016, Certificate of Excellence 2015"/>
    <s v="#5 of 30 Restaurants in Mercadal"/>
    <s v="Mid-range, Pizza, Mediterranean, Vegetarian Friendly"/>
    <x v="0"/>
    <s v="Pizza, Mediterranean"/>
    <s v="Y"/>
    <s v="Y"/>
    <s v="Y"/>
    <n v="6"/>
    <n v="70.5"/>
    <n v="6"/>
    <x v="0"/>
    <n v="520"/>
    <n v="42"/>
    <n v="18"/>
    <n v="6"/>
    <n v="3"/>
    <n v="1"/>
    <n v="4.5"/>
    <n v="4.5"/>
    <n v="4"/>
    <n v="4.5"/>
    <n v="0"/>
    <n v="0"/>
  </r>
  <r>
    <s v="g1068676-d1141975"/>
    <s v="Sa Punta de Talamanca"/>
    <x v="2"/>
    <s v="Ibiza"/>
    <n v="38.914850000000001"/>
    <n v="1.463524"/>
    <s v="Travellers' Choice, Certificate of Excellence 2020, Certificate of Excellence 2018, Certificate of Excellence 2017, Certificate of Excellence 2015, Certificate of Excellence 2014, Certificate of Excellence 2013"/>
    <s v="#2 of 6 Restaurants in Talamanca"/>
    <s v="Fine Dining, Seafood, International, Mediterranean"/>
    <x v="1"/>
    <s v="Seafood, Mediterranean, European, International"/>
    <s v="Y"/>
    <s v="Y"/>
    <s v="Y"/>
    <n v="7"/>
    <n v="91"/>
    <n v="7"/>
    <x v="1"/>
    <n v="677"/>
    <n v="161"/>
    <n v="58"/>
    <n v="25"/>
    <n v="13"/>
    <n v="12"/>
    <n v="4"/>
    <n v="4"/>
    <n v="3.5"/>
    <n v="4.5"/>
    <n v="0"/>
    <n v="0"/>
  </r>
  <r>
    <s v="g1069097-d1821987"/>
    <s v="Posada mayor de Migueloa"/>
    <x v="6"/>
    <s v="Province of Alava"/>
    <n v="42.554333"/>
    <n v="-2.5854110000000001"/>
    <s v="Travellers' Choice, Certificate of Excellence 2020, Certificate of Excellence 2019, Certificate of Excellence 2018, Certificate of Excellence 2017, Certificate of Excellence 2016"/>
    <s v="#10 of 33 Restaurants in Laguardia"/>
    <s v="Mid-range, Mediterranean, European, Spanish"/>
    <x v="0"/>
    <s v="Mediterranean, European, Spanish"/>
    <s v="Y"/>
    <s v="N"/>
    <s v="Y"/>
    <n v="7"/>
    <n v="38.5"/>
    <n v="14"/>
    <x v="1"/>
    <n v="409"/>
    <n v="19"/>
    <n v="14"/>
    <n v="8"/>
    <n v="2"/>
    <n v="4"/>
    <n v="4"/>
    <n v="4"/>
    <n v="3.5"/>
    <n v="4"/>
    <n v="0"/>
    <n v="0"/>
  </r>
  <r>
    <s v="g1069097-d2238654"/>
    <s v="Restaurante Los Parajes"/>
    <x v="6"/>
    <s v="Province of Alava"/>
    <n v="42.553443999999999"/>
    <n v="-2.585121"/>
    <s v="Travellers' Choice, Certificate of Excellence 2020, Certificate of Excellence 2019, Certificate of Excellence 2018, Certificate of Excellence 2017, Certificate of Excellence 2016, Certificate of Excellence 2015, Certificate of Excellence 2014, Certificate of Excellence 2013"/>
    <s v="#5 of 33 Restaurants in Laguardia"/>
    <s v="Fine Dining, Mediterranean, European, Spanish"/>
    <x v="1"/>
    <s v="Mediterranean, European, Spanish"/>
    <s v="Y"/>
    <s v="Y"/>
    <s v="Y"/>
    <n v="7"/>
    <n v="42"/>
    <n v="14"/>
    <x v="0"/>
    <n v="670"/>
    <n v="102"/>
    <n v="52"/>
    <n v="17"/>
    <n v="7"/>
    <n v="8"/>
    <n v="4"/>
    <n v="4.5"/>
    <n v="3.5"/>
    <n v="4"/>
    <n v="0"/>
    <n v="0"/>
  </r>
  <r>
    <s v="g1069097-d3205150"/>
    <s v="Amelibia"/>
    <x v="6"/>
    <s v="Province of Alava"/>
    <n v="42.552055000000003"/>
    <n v="-2.5832630000000001"/>
    <s v="Travellers' Choice, Certificate of Excellence 2020, Certificate of Excellence 2019, Certificate of Excellence 2018, Certificate of Excellence 2017, Certificate of Excellence 2016, Certificate of Excellence 2015, Certificate of Excellence 2014"/>
    <s v="#4 of 33 Restaurants in Laguardia"/>
    <s v="Mid-range, Mediterranean, European, Spanish"/>
    <x v="0"/>
    <s v="Mediterranean, European, Spanish"/>
    <s v="Y"/>
    <s v="Y"/>
    <s v="Y"/>
    <n v="6"/>
    <n v="18"/>
    <n v="8"/>
    <x v="0"/>
    <n v="474"/>
    <n v="39"/>
    <n v="21"/>
    <n v="3"/>
    <n v="2"/>
    <n v="0"/>
    <n v="4.5"/>
    <n v="4.5"/>
    <n v="4"/>
    <n v="4"/>
    <n v="0"/>
    <n v="0"/>
  </r>
  <r>
    <s v="g1069097-d3333935"/>
    <s v="Batzoki Laguardia"/>
    <x v="6"/>
    <s v="Province of Alava"/>
    <n v="42.554340000000003"/>
    <n v="-2.585404"/>
    <s v="Travellers' Choice, Certificate of Excellence 2020, Certificate of Excellence 2018, Certificate of Excellence 2017, Certificate of Excellence 2016, Certificate of Excellence 2015, Certificate of Excellence 2014"/>
    <s v="#7 of 33 Restaurants in Laguardia"/>
    <s v="Mid-range, Mediterranean, European, Spanish"/>
    <x v="0"/>
    <s v="Mediterranean, European, Spanish"/>
    <s v="Y"/>
    <s v="Y"/>
    <s v="Y"/>
    <n v="6"/>
    <n v="48"/>
    <n v="6"/>
    <x v="1"/>
    <n v="480"/>
    <n v="26"/>
    <n v="16"/>
    <n v="3"/>
    <n v="0"/>
    <n v="0"/>
    <n v="4"/>
    <n v="4"/>
    <n v="4"/>
    <n v="4"/>
    <n v="0"/>
    <n v="0"/>
  </r>
  <r>
    <s v="g1069097-d4260380"/>
    <s v="Villa Lucia"/>
    <x v="6"/>
    <s v="Province of Alava"/>
    <n v="42.548008000000003"/>
    <n v="-2.5777559999999999"/>
    <s v="Travellers' Choice, Certificate of Excellence 2020, Certificate of Excellence 2019, Certificate of Excellence 2018, Certificate of Excellence 2017"/>
    <s v="#3 of 33 Restaurants in Laguardia"/>
    <s v="Mid-range, Steakhouse, Mediterranean, Barbecue"/>
    <x v="0"/>
    <s v="Steakhouse, Mediterranean, Barbecue, European, Spanish, Wine Bar"/>
    <s v="Y"/>
    <s v="Y"/>
    <s v="Y"/>
    <n v="6"/>
    <n v="66"/>
    <n v="6"/>
    <x v="0"/>
    <n v="534"/>
    <n v="12"/>
    <n v="6"/>
    <n v="0"/>
    <n v="0"/>
    <n v="0"/>
    <n v="4.5"/>
    <n v="4.5"/>
    <n v="4.5"/>
    <n v="4.5"/>
    <n v="0"/>
    <n v="0"/>
  </r>
  <r>
    <s v="g1069101-d3702603"/>
    <s v="La Cava"/>
    <x v="1"/>
    <s v="Province of Lleida"/>
    <n v="41.648403000000002"/>
    <n v="1.141629"/>
    <s v="Travellers' Choice, Certificate of Excellence 2020, Certificate of Excellence 2019, Certificate of Excellence 2018, Certificate of Excellence 2017, Certificate of Excellence 2016, Certificate of Excellence 2014"/>
    <s v="#1 of 32 Restaurants in Tarrega"/>
    <s v="Mid-range, Mediterranean, European, Spanish"/>
    <x v="0"/>
    <s v="Mediterranean, European, Spanish, Catalan"/>
    <s v="Y"/>
    <s v="Y"/>
    <s v="Y"/>
    <n v="6"/>
    <n v="30"/>
    <n v="8"/>
    <x v="0"/>
    <n v="408"/>
    <n v="13"/>
    <n v="1"/>
    <n v="1"/>
    <n v="0"/>
    <n v="0"/>
    <n v="4.5"/>
    <n v="4"/>
    <n v="4.5"/>
    <n v="3.5"/>
    <n v="0"/>
    <n v="0"/>
  </r>
  <r>
    <s v="g1069101-d3961096"/>
    <s v="El Celler de l'Artista"/>
    <x v="1"/>
    <s v="Province of Lleida"/>
    <n v="41.646667000000001"/>
    <n v="1.1419330000000001"/>
    <s v="Travellers' Choice, Certificate of Excellence 2020, Certificate of Excellence 2019, Certificate of Excellence 2018, Certificate of Excellence 2017, Certificate of Excellence 2016, Certificate of Excellence 2015"/>
    <s v="#2 of 32 Restaurants in Tarrega"/>
    <s v="Mid-range, Mediterranean, European, Spanish"/>
    <x v="0"/>
    <s v="Mediterranean, European, Spanish, Catalan"/>
    <s v="Y"/>
    <s v="Y"/>
    <s v="Y"/>
    <n v="7"/>
    <n v="48"/>
    <n v="12"/>
    <x v="0"/>
    <n v="508"/>
    <n v="6"/>
    <n v="5"/>
    <n v="0"/>
    <n v="0"/>
    <n v="0"/>
    <n v="4.5"/>
    <n v="4"/>
    <n v="4"/>
    <n v="4"/>
    <n v="0"/>
    <n v="0"/>
  </r>
  <r>
    <s v="g1069142-d2177326"/>
    <s v="Fonda Alcala"/>
    <x v="4"/>
    <s v="Province of Teruel"/>
    <n v="41.015746999999998"/>
    <n v="0.189167"/>
    <s v="Travellers' Choice, Certificate of Excellence 2020, Certificate of Excellence 2019, Certificate of Excellence 2018, Certificate of Excellence 2017, Certificate of Excellence 2016, Certificate of Excellence 2013"/>
    <s v="#2 of 6 Restaurants in Calaceite"/>
    <s v="Mid-range, Mediterranean, European, Spanish"/>
    <x v="0"/>
    <s v="Mediterranean, European, Spanish"/>
    <s v="Y"/>
    <s v="Y"/>
    <s v="Y"/>
    <n v="6"/>
    <n v="50"/>
    <n v="7"/>
    <x v="1"/>
    <n v="523"/>
    <n v="3"/>
    <n v="6"/>
    <n v="0"/>
    <n v="0"/>
    <n v="0"/>
    <n v="4"/>
    <n v="4"/>
    <n v="4"/>
    <n v="3.5"/>
    <n v="0"/>
    <n v="0"/>
  </r>
  <r>
    <s v="g1069143-d1935956"/>
    <s v="Restaurante Cantere"/>
    <x v="4"/>
    <s v="Province of Huesca"/>
    <n v="42.738728000000002"/>
    <n v="-0.751502"/>
    <s v="Travellers' Choice, Michelin 2021 for Bib Gourmand: good quality, good value cooking, Michelin 2021 for Simple restaurant"/>
    <s v="#2 of 6 Restaurants in Hecho"/>
    <s v="Mid-range, Mediterranean, European, Spanish"/>
    <x v="0"/>
    <s v="Mediterranean, European, Spanish"/>
    <s v="Y"/>
    <s v="Y"/>
    <s v="Y"/>
    <n v="7"/>
    <n v="28"/>
    <n v="14"/>
    <x v="0"/>
    <n v="395"/>
    <n v="7"/>
    <n v="2"/>
    <n v="0"/>
    <n v="0"/>
    <n v="0"/>
    <n v="4.5"/>
    <n v="4.5"/>
    <n v="4.5"/>
    <n v="4.5"/>
    <n v="1"/>
    <n v="0"/>
  </r>
  <r>
    <s v="g1069145-d3821006"/>
    <s v="Meson Lavedan"/>
    <x v="4"/>
    <s v="Province of Huesca"/>
    <n v="42.715299999999999"/>
    <n v="-0.31657099999999999"/>
    <s v="Travellers' Choice, Certificate of Excellence 2020, Certificate of Excellence 2019, Certificate of Excellence 2017, Certificate of Excellence 2016"/>
    <s v="#1 of 1 Dessert Spots in Tramacastilla de Tena"/>
    <s v="Mid-range, Dessert, Steakhouse, Mediterranean"/>
    <x v="0"/>
    <s v="Steakhouse, Mediterranean, Grill"/>
    <s v="Y"/>
    <s v="Y"/>
    <s v="Y"/>
    <n v="7"/>
    <n v="21.5"/>
    <n v="9"/>
    <x v="0"/>
    <n v="452"/>
    <n v="1"/>
    <n v="0"/>
    <n v="0"/>
    <n v="0"/>
    <n v="0"/>
    <n v="4.5"/>
    <n v="4"/>
    <n v="4"/>
    <n v="4"/>
    <n v="0"/>
    <n v="0"/>
  </r>
  <r>
    <s v="g1069274-d1788223"/>
    <s v="Bo.Tic"/>
    <x v="1"/>
    <s v="Province of Girona"/>
    <n v="41.987839999999998"/>
    <n v="3.0159720000000001"/>
    <s v="Travellers' Choice, Michelin 2021 for Two Michelin Stars: Excellent cooking, worth a detour!, Michelin 2021 for Very comfortable restaurant"/>
    <s v="#1 of 8 Restaurants in Corca"/>
    <s v="Fine Dining, Mediterranean, European, Spanish"/>
    <x v="1"/>
    <s v="Mediterranean, European, Spanish"/>
    <s v="Y"/>
    <s v="Y"/>
    <s v="Y"/>
    <n v="6"/>
    <n v="30"/>
    <n v="12"/>
    <x v="0"/>
    <n v="566"/>
    <n v="67"/>
    <n v="8"/>
    <n v="7"/>
    <n v="2"/>
    <n v="4"/>
    <n v="4.5"/>
    <n v="4.5"/>
    <n v="4.5"/>
    <n v="4"/>
    <n v="0"/>
    <n v="1"/>
  </r>
  <r>
    <s v="g1069680-d1071502"/>
    <s v="Can Jubany"/>
    <x v="1"/>
    <s v="Province of Barcelona"/>
    <n v="41.929344"/>
    <n v="2.3017919999999998"/>
    <s v="Travellers' Choice, Michelin 2021 for One Michelin Star: High quality cooking, worth a stop!, Michelin 2021 for Extremely comfortable restaurant."/>
    <s v="#1 of 3 Restaurants in Calldetenes"/>
    <s v="Fine Dining, Mediterranean, European, Spanish"/>
    <x v="1"/>
    <s v="Mediterranean, European, Spanish, Catalan"/>
    <s v="Y"/>
    <s v="Y"/>
    <s v="Y"/>
    <n v="5"/>
    <n v="23.75"/>
    <n v="10"/>
    <x v="0"/>
    <n v="735"/>
    <n v="45"/>
    <n v="9"/>
    <n v="2"/>
    <n v="0"/>
    <n v="1"/>
    <n v="5"/>
    <n v="4.5"/>
    <n v="4"/>
    <n v="4.5"/>
    <n v="0"/>
    <n v="1"/>
  </r>
  <r>
    <s v="g1070386-d7218229"/>
    <s v="The Mexican"/>
    <x v="10"/>
    <s v="Ribadedeva Municipality"/>
    <n v="43.375163999999998"/>
    <n v="-4.5390220000000001"/>
    <s v="Travellers' Choice, Certificate of Excellence 2020, Certificate of Excellence 2019, Certificate of Excellence 2018, Certificate of Excellence 2017"/>
    <s v="#1 of 5 Restaurants in Colombres"/>
    <s v="Mid-range, Mexican, Vegetarian Friendly, Vegan Options"/>
    <x v="0"/>
    <s v="Mexican"/>
    <s v="Y"/>
    <s v="Y"/>
    <s v="Y"/>
    <n v="6"/>
    <n v="39"/>
    <n v="12"/>
    <x v="0"/>
    <n v="604"/>
    <n v="18"/>
    <n v="3"/>
    <n v="2"/>
    <n v="0"/>
    <n v="0"/>
    <n v="4.5"/>
    <n v="4.5"/>
    <n v="4.5"/>
    <n v="5"/>
    <n v="0"/>
    <n v="0"/>
  </r>
  <r>
    <s v="g1070581-d4364870"/>
    <s v="Gaucho Fierro"/>
    <x v="10"/>
    <s v="Siero Municipality"/>
    <n v="43.381287"/>
    <n v="-5.7814730000000001"/>
    <s v="Travellers' Choice, Certificate of Excellence 2020, Certificate of Excellence 2019, Certificate of Excellence 2018"/>
    <s v="#1 of 8 Restaurants in Granda"/>
    <s v="Mid-range, Barbecue, European, Spanish"/>
    <x v="0"/>
    <s v="Barbecue, European, Spanish, Grill"/>
    <s v="Y"/>
    <s v="Y"/>
    <s v="Y"/>
    <n v="7"/>
    <n v="53"/>
    <n v="7"/>
    <x v="1"/>
    <n v="344"/>
    <n v="1"/>
    <n v="0"/>
    <n v="1"/>
    <n v="0"/>
    <n v="0"/>
    <n v="4"/>
    <n v="4"/>
    <n v="3.5"/>
    <n v="4"/>
    <n v="0"/>
    <n v="0"/>
  </r>
  <r>
    <s v="g1070581-d5491199"/>
    <s v="Marisquerías La Chalana"/>
    <x v="10"/>
    <s v="Siero Municipality"/>
    <n v="43.384830000000001"/>
    <n v="-5.783963"/>
    <s v="Certificate of Excellence 2017"/>
    <s v="#2 of 8 Restaurants in Granda"/>
    <s v="Mid-range, Seafood, Mediterranean, Spanish"/>
    <x v="0"/>
    <s v="Seafood, Spanish, Mediterranean"/>
    <s v="N"/>
    <s v="N"/>
    <s v="N"/>
    <n v="7"/>
    <n v="98"/>
    <n v="7"/>
    <x v="1"/>
    <n v="328"/>
    <n v="125"/>
    <n v="99"/>
    <n v="52"/>
    <n v="25"/>
    <n v="27"/>
    <n v="4"/>
    <n v="4"/>
    <n v="4"/>
    <n v="3.5"/>
    <n v="0"/>
    <n v="0"/>
  </r>
  <r>
    <s v="g1071417-d4743790"/>
    <s v="Pizzeria Eric"/>
    <x v="1"/>
    <s v="Province of Girona"/>
    <n v="42.187800000000003"/>
    <n v="3.0822219999999998"/>
    <s v="Travellers' Choice, Certificate of Excellence 2020, Certificate of Excellence 2019, Certificate of Excellence 2018, Certificate of Excellence 2017, Certificate of Excellence 2016, Certificate of Excellence 2015"/>
    <s v="#1 of 25 Restaurants in Sant Pere Pescador"/>
    <s v="Cheap Eats, Italian, Pizza, Mediterranean"/>
    <x v="2"/>
    <s v="Italian, Pizza, Mediterranean, European"/>
    <s v="Y"/>
    <s v="N"/>
    <s v="N"/>
    <n v="6"/>
    <n v="42"/>
    <n v="12"/>
    <x v="0"/>
    <n v="493"/>
    <n v="47"/>
    <n v="10"/>
    <n v="3"/>
    <n v="1"/>
    <n v="1"/>
    <n v="4.5"/>
    <n v="4"/>
    <n v="4.5"/>
    <n v="3.5"/>
    <n v="0"/>
    <n v="0"/>
  </r>
  <r>
    <s v="g1072430-d4177973"/>
    <s v="La Esquina de Colas"/>
    <x v="5"/>
    <s v="Province of Zamora"/>
    <n v="41.521023"/>
    <n v="-5.3939409999999999"/>
    <s v="Travellers' Choice, Certificate of Excellence 2020, Certificate of Excellence 2019, Certificate of Excellence 2018, Certificate of Excellence 2017, Certificate of Excellence 2016, Certificate of Excellence 2015"/>
    <s v="#1 of 35 Restaurants in Toro"/>
    <s v="Mid-range, Mediterranean, European, Spanish"/>
    <x v="0"/>
    <s v="Mediterranean, European, Spanish, Healthy, Wine Bar"/>
    <s v="Y"/>
    <s v="N"/>
    <s v="Y"/>
    <n v="6"/>
    <n v="78"/>
    <n v="6"/>
    <x v="0"/>
    <n v="824"/>
    <n v="26"/>
    <n v="12"/>
    <n v="2"/>
    <n v="1"/>
    <n v="0"/>
    <n v="4.5"/>
    <n v="4.5"/>
    <n v="4"/>
    <n v="4"/>
    <n v="0"/>
    <n v="0"/>
  </r>
  <r>
    <s v="g1072430-d4505576"/>
    <s v="Restaurante Castilla"/>
    <x v="5"/>
    <s v="Province of Zamora"/>
    <n v="41.520766999999999"/>
    <n v="-5.3934829999999998"/>
    <s v="Travellers' Choice, Certificate of Excellence 2020, Certificate of Excellence 2019, Certificate of Excellence 2018, Certificate of Excellence 2017, Certificate of Excellence 2016"/>
    <s v="#3 of 35 Restaurants in Toro"/>
    <s v="Mid-range, International, Mediterranean, Spanish"/>
    <x v="0"/>
    <s v="Mediterranean, Spanish, Healthy, International, Fusion"/>
    <s v="Y"/>
    <s v="Y"/>
    <s v="Y"/>
    <n v="6"/>
    <n v="90"/>
    <n v="6"/>
    <x v="0"/>
    <n v="406"/>
    <n v="7"/>
    <n v="2"/>
    <n v="2"/>
    <n v="0"/>
    <n v="0"/>
    <n v="4"/>
    <n v="4"/>
    <n v="4"/>
    <n v="4.5"/>
    <n v="0"/>
    <n v="0"/>
  </r>
  <r>
    <s v="g1072430-d5416458"/>
    <s v="Bodega Divina Proporcion"/>
    <x v="5"/>
    <s v="Province of Zamora"/>
    <n v="41.504640000000002"/>
    <n v="-5.3909830000000003"/>
    <s v="Travellers' Choice, Certificate of Excellence 2020, Certificate of Excellence 2019, Certificate of Excellence 2018, Certificate of Excellence 2017, Certificate of Excellence 2016"/>
    <s v="#2 of 35 Restaurants in Toro"/>
    <s v="Mid-range, Spanish, Wine Bar"/>
    <x v="0"/>
    <s v="Spanish, Wine Bar"/>
    <s v="N"/>
    <s v="N"/>
    <s v="N"/>
    <n v="7"/>
    <n v="42"/>
    <n v="7"/>
    <x v="0"/>
    <n v="438"/>
    <n v="9"/>
    <n v="0"/>
    <n v="0"/>
    <n v="0"/>
    <n v="0"/>
    <n v="4.5"/>
    <n v="4.5"/>
    <n v="4.5"/>
    <n v="4"/>
    <n v="0"/>
    <n v="0"/>
  </r>
  <r>
    <s v="g1072454-d1794370"/>
    <s v="Meson Marcelino"/>
    <x v="5"/>
    <s v="Province of Soria"/>
    <n v="41.585650000000001"/>
    <n v="-3.0696240000000001"/>
    <s v="Certificate of Excellence 2015"/>
    <s v="#7 of 24 Restaurants in El Burgo de Osma"/>
    <s v="Mid-range, Steakhouse, Mediterranean, Spanish"/>
    <x v="0"/>
    <s v="Steakhouse, Mediterranean, Spanish"/>
    <s v="Y"/>
    <s v="N"/>
    <s v="Y"/>
    <n v="6"/>
    <n v="48"/>
    <n v="11"/>
    <x v="1"/>
    <n v="392"/>
    <n v="3"/>
    <n v="5"/>
    <n v="0"/>
    <n v="1"/>
    <n v="0"/>
    <n v="4"/>
    <n v="4"/>
    <n v="3.5"/>
    <n v="3.5"/>
    <n v="0"/>
    <n v="0"/>
  </r>
  <r>
    <s v="g1072454-d2054456"/>
    <s v="Virrey Palafox"/>
    <x v="5"/>
    <s v="Province of Soria"/>
    <n v="41.587685"/>
    <n v="-3.0649320000000002"/>
    <s v="Certificate of Excellence 2013"/>
    <s v="#6 of 24 Restaurants in El Burgo de Osma"/>
    <s v="Mid-range, Steakhouse, European, Spanish"/>
    <x v="0"/>
    <s v="Steakhouse, European, Spanish"/>
    <s v="Y"/>
    <s v="N"/>
    <s v="Y"/>
    <n v="7"/>
    <n v="22.75"/>
    <n v="10"/>
    <x v="1"/>
    <n v="658"/>
    <n v="4"/>
    <n v="3"/>
    <n v="2"/>
    <n v="2"/>
    <n v="0"/>
    <n v="4"/>
    <n v="4"/>
    <n v="3.5"/>
    <n v="4"/>
    <n v="0"/>
    <n v="0"/>
  </r>
  <r>
    <s v="g1072454-d6012816"/>
    <s v="LA DEHESA DE OSMA HOSTAL RESTAURANTE S.L."/>
    <x v="5"/>
    <s v="Province of Soria"/>
    <n v="41.585754000000001"/>
    <n v="-3.080228"/>
    <s v="Travellers' Choice, Certificate of Excellence 2020, Certificate of Excellence 2019, Certificate of Excellence 2018, Certificate of Excellence 2017, Certificate of Excellence 2016, Certificate of Excellence 2015"/>
    <s v="#1 of 24 Restaurants in El Burgo de Osma"/>
    <s v="Mid-range, Mediterranean, European, Spanish"/>
    <x v="0"/>
    <s v="Mediterranean, European, Spanish, Grill"/>
    <s v="Y"/>
    <s v="Y"/>
    <s v="Y"/>
    <n v="6"/>
    <n v="63"/>
    <n v="12"/>
    <x v="0"/>
    <n v="541"/>
    <n v="5"/>
    <n v="3"/>
    <n v="0"/>
    <n v="0"/>
    <n v="0"/>
    <n v="4.5"/>
    <n v="4.5"/>
    <n v="4.5"/>
    <n v="4.5"/>
    <n v="0"/>
    <n v="0"/>
  </r>
  <r>
    <s v="g1072454-d6161591"/>
    <s v="Tinto y Leña"/>
    <x v="5"/>
    <s v="Province of Soria"/>
    <n v="41.587620000000001"/>
    <n v="-3.0619510000000001"/>
    <s v="Travellers' Choice, Certificate of Excellence 2020, Certificate of Excellence 2019, Certificate of Excellence 2018, Certificate of Excellence 2016, Certificate of Excellence 2015"/>
    <s v="#3 of 24 Restaurants in El Burgo de Osma"/>
    <s v="Mid-range, Mediterranean, European, Spanish"/>
    <x v="0"/>
    <s v="Mediterranean, European, Spanish, Grill"/>
    <s v="Y"/>
    <s v="Y"/>
    <s v="Y"/>
    <n v="7"/>
    <n v="99.5"/>
    <n v="7"/>
    <x v="1"/>
    <n v="605"/>
    <n v="4"/>
    <n v="1"/>
    <n v="1"/>
    <n v="0"/>
    <n v="0"/>
    <n v="4"/>
    <n v="4"/>
    <n v="4"/>
    <n v="4"/>
    <n v="0"/>
    <n v="0"/>
  </r>
  <r>
    <s v="g1072462-d3569425"/>
    <s v="Arzuaga"/>
    <x v="5"/>
    <s v="Province of Valladolid"/>
    <n v="41.628259999999997"/>
    <n v="-4.3238430000000001"/>
    <s v="Certificate of Excellence 2015"/>
    <s v="#3 of 4 Restaurants in Quintanilla de Onesimo"/>
    <s v="Mid-range, Steakhouse, Mediterranean, Spanish"/>
    <x v="0"/>
    <s v="Mediterranean, Spanish, Wine Bar, Steakhouse"/>
    <s v="N"/>
    <s v="N"/>
    <s v="Y"/>
    <n v="7"/>
    <n v="167.8833333333333"/>
    <n v="7"/>
    <x v="1"/>
    <n v="389"/>
    <n v="8"/>
    <n v="5"/>
    <n v="2"/>
    <n v="3"/>
    <n v="2"/>
    <n v="4"/>
    <n v="4"/>
    <n v="4"/>
    <n v="4"/>
    <n v="0"/>
    <n v="0"/>
  </r>
  <r>
    <s v="g1072491-d3294523"/>
    <s v="Calau"/>
    <x v="1"/>
    <s v="Province of Girona"/>
    <n v="41.888719999999999"/>
    <n v="3.184831"/>
    <s v="Travellers' Choice, Certificate of Excellence 2020, Certificate of Excellence 2019, Certificate of Excellence 2018, Certificate of Excellence 2017, Certificate of Excellence 2016, Certificate of Excellence 2015, Certificate of Excellence 2014"/>
    <s v="#1 of 28 Restaurants in Calella de Palafrugell"/>
    <s v="Mid-range, Mediterranean, European, Spanish"/>
    <x v="0"/>
    <s v="Mediterranean, European, Spanish, Catalan"/>
    <s v="Y"/>
    <s v="Y"/>
    <s v="Y"/>
    <n v="7"/>
    <n v="35"/>
    <n v="7"/>
    <x v="0"/>
    <n v="1308"/>
    <n v="254"/>
    <n v="72"/>
    <n v="6"/>
    <n v="1"/>
    <n v="2"/>
    <n v="4.5"/>
    <n v="4.5"/>
    <n v="4"/>
    <n v="4"/>
    <n v="0"/>
    <n v="0"/>
  </r>
  <r>
    <s v="g1072491-d6950333"/>
    <s v="La Blava"/>
    <x v="1"/>
    <s v="Province of Girona"/>
    <n v="41.888390000000001"/>
    <n v="3.1850809999999998"/>
    <s v="Travellers' Choice, Certificate of Excellence 2020, Certificate of Excellence 2019, Certificate of Excellence 2018, Certificate of Excellence 2017, Certificate of Excellence 2016"/>
    <s v="#2 of 28 Restaurants in Calella de Palafrugell"/>
    <s v="Mid-range, Seafood, Mediterranean, European"/>
    <x v="0"/>
    <s v="Mediterranean, Seafood, European, Spanish, Catalan"/>
    <s v="Y"/>
    <s v="Y"/>
    <s v="Y"/>
    <n v="5"/>
    <n v="15"/>
    <n v="5"/>
    <x v="0"/>
    <n v="829"/>
    <n v="90"/>
    <n v="34"/>
    <n v="16"/>
    <n v="4"/>
    <n v="2"/>
    <n v="4.5"/>
    <n v="4.5"/>
    <n v="4"/>
    <n v="4.5"/>
    <n v="0"/>
    <n v="0"/>
  </r>
  <r>
    <s v="g1072494-d1074740"/>
    <s v="El fogony"/>
    <x v="1"/>
    <s v="Province of Lleida"/>
    <n v="42.415439999999997"/>
    <n v="1.1321909999999999"/>
    <s v="Travellers' Choice, Michelin 2021 for One Michelin Star: High quality cooking, worth a stop!, Michelin 2021 for Comfortable restaurant"/>
    <s v="#1 of 16 Restaurants in Sort"/>
    <s v="Fine Dining, Mediterranean, Spanish, Vegetarian Friendly"/>
    <x v="1"/>
    <s v="Mediterranean, Spanish"/>
    <s v="Y"/>
    <s v="Y"/>
    <s v="N"/>
    <n v="5"/>
    <n v="7.5"/>
    <n v="5"/>
    <x v="3"/>
    <n v="470"/>
    <n v="52"/>
    <n v="3"/>
    <n v="0"/>
    <n v="0"/>
    <n v="1"/>
    <n v="5"/>
    <n v="5"/>
    <n v="4.5"/>
    <n v="4.5"/>
    <n v="0"/>
    <n v="1"/>
  </r>
  <r>
    <s v="g1072494-d2314900"/>
    <s v="Cafe Pessets"/>
    <x v="1"/>
    <s v="Province of Lleida"/>
    <n v="42.411490000000001"/>
    <n v="1.1306780000000001"/>
    <s v="Travellers' Choice, Certificate of Excellence 2020, Certificate of Excellence 2019, Certificate of Excellence 2018, Certificate of Excellence 2016, Certificate of Excellence 2015, Certificate of Excellence 2014, Certificate of Excellence 2013"/>
    <s v="#3 of 16 Restaurants in Sort"/>
    <s v="Mid-range, Mediterranean, European, Spanish"/>
    <x v="0"/>
    <s v="Mediterranean, European, Spanish, Catalan"/>
    <s v="Y"/>
    <s v="Y"/>
    <s v="Y"/>
    <n v="6"/>
    <n v="70.5"/>
    <n v="6"/>
    <x v="1"/>
    <n v="389"/>
    <n v="30"/>
    <n v="17"/>
    <n v="2"/>
    <n v="0"/>
    <n v="1"/>
    <n v="4.5"/>
    <n v="4"/>
    <n v="4"/>
    <n v="4"/>
    <n v="0"/>
    <n v="0"/>
  </r>
  <r>
    <s v="g1072494-d4507698"/>
    <s v="Can Punyetes"/>
    <x v="1"/>
    <s v="Province of Lleida"/>
    <n v="42.412624000000001"/>
    <n v="1.1317360000000001"/>
    <s v="Travellers' Choice, Certificate of Excellence 2020, Certificate of Excellence 2018"/>
    <s v="#4 of 16 Restaurants in Sort"/>
    <s v="Mid-range, Steakhouse, Mediterranean, Barbecue"/>
    <x v="0"/>
    <s v="Steakhouse, Mediterranean, Barbecue, European, Spanish, Catalan"/>
    <s v="N"/>
    <s v="N"/>
    <s v="Y"/>
    <n v="6"/>
    <n v="27.5"/>
    <n v="11"/>
    <x v="1"/>
    <n v="464"/>
    <n v="6"/>
    <n v="10"/>
    <n v="1"/>
    <n v="0"/>
    <n v="0"/>
    <n v="4"/>
    <n v="4"/>
    <n v="4"/>
    <n v="3.5"/>
    <n v="0"/>
    <n v="0"/>
  </r>
  <r>
    <s v="g1072499-d3136909"/>
    <s v="El Caliu"/>
    <x v="1"/>
    <s v="Province of Lleida"/>
    <n v="42.520412"/>
    <n v="0.84867300000000001"/>
    <s v="Travellers' Choice, Certificate of Excellence 2020, Certificate of Excellence 2019, Certificate of Excellence 2018, Certificate of Excellence 2017, Certificate of Excellence 2016, Certificate of Excellence 2015, Certificate of Excellence 2014"/>
    <s v="#2 of 9 Restaurants in Taull"/>
    <s v="Mid-range, Mediterranean, European, Spanish"/>
    <x v="0"/>
    <s v="Mediterranean, European, Spanish, Catalan, Contemporary"/>
    <s v="Y"/>
    <s v="Y"/>
    <s v="Y"/>
    <n v="6"/>
    <n v="36"/>
    <n v="12"/>
    <x v="0"/>
    <n v="455"/>
    <n v="25"/>
    <n v="8"/>
    <n v="3"/>
    <n v="0"/>
    <n v="0"/>
    <n v="4.5"/>
    <n v="4.5"/>
    <n v="4"/>
    <n v="4.5"/>
    <n v="0"/>
    <n v="0"/>
  </r>
  <r>
    <s v="g1072499-d4597955"/>
    <s v="El Fai"/>
    <x v="1"/>
    <s v="Province of Lleida"/>
    <n v="42.516692999999997"/>
    <n v="0.850603"/>
    <s v="Travellers' Choice, Certificate of Excellence 2020, Certificate of Excellence 2019, Certificate of Excellence 2018, Certificate of Excellence 2017, Certificate of Excellence 2016"/>
    <s v="#3 of 9 Restaurants in Taull"/>
    <s v="Mid-range, Mediterranean, European, Spanish"/>
    <x v="0"/>
    <s v="Mediterranean, European, Spanish, Catalan, Contemporary"/>
    <s v="Y"/>
    <s v="Y"/>
    <s v="Y"/>
    <n v="6"/>
    <n v="72"/>
    <n v="6"/>
    <x v="0"/>
    <n v="327"/>
    <n v="7"/>
    <n v="8"/>
    <n v="1"/>
    <n v="1"/>
    <n v="0"/>
    <n v="4"/>
    <n v="4"/>
    <n v="4"/>
    <n v="4"/>
    <n v="0"/>
    <n v="0"/>
  </r>
  <r>
    <s v="g1072514-d3734177"/>
    <s v="La Perdiu Blanca"/>
    <x v="1"/>
    <s v="Province of Girona"/>
    <n v="42.306399999999996"/>
    <n v="2.166579"/>
    <s v="Travellers' Choice, Certificate of Excellence 2020, Certificate of Excellence 2019, Certificate of Excellence 2018"/>
    <s v="#1 of 15 Restaurants in Ribes de Freser"/>
    <s v="Mid-range, Pizza, Mediterranean, European"/>
    <x v="0"/>
    <s v="Pizza, Mediterranean, European, Catalan"/>
    <s v="Y"/>
    <s v="Y"/>
    <s v="Y"/>
    <n v="6"/>
    <n v="25"/>
    <n v="8"/>
    <x v="0"/>
    <n v="579"/>
    <n v="16"/>
    <n v="3"/>
    <n v="1"/>
    <n v="0"/>
    <n v="0"/>
    <n v="4.5"/>
    <n v="4.5"/>
    <n v="4.5"/>
    <n v="4"/>
    <n v="0"/>
    <n v="0"/>
  </r>
  <r>
    <s v="g1074325-d2560758"/>
    <s v="Xorta"/>
    <x v="3"/>
    <s v="Province of Alicante"/>
    <n v="38.673589999999997"/>
    <n v="-0.19984199999999999"/>
    <s v="Travellers' Choice, Certificate of Excellence 2020, Certificate of Excellence 2019, Certificate of Excellence 2018, Certificate of Excellence 2017, Certificate of Excellence 2016, Certificate of Excellence 2015, Certificate of Excellence 2014"/>
    <s v="#1 of 17 Restaurants in Guadalest"/>
    <s v="Mid-range, Mediterranean, European, Spanish"/>
    <x v="0"/>
    <s v="Mediterranean, European, Spanish"/>
    <s v="Y"/>
    <s v="Y"/>
    <s v="Y"/>
    <n v="5"/>
    <n v="20.5"/>
    <n v="5"/>
    <x v="0"/>
    <n v="500"/>
    <n v="66"/>
    <n v="17"/>
    <n v="2"/>
    <n v="0"/>
    <n v="1"/>
    <n v="4.5"/>
    <n v="4.5"/>
    <n v="4.5"/>
    <n v="4.5"/>
    <n v="0"/>
    <n v="0"/>
  </r>
  <r>
    <s v="g1078245-d2481878"/>
    <s v="Casa Salvi Tapas"/>
    <x v="7"/>
    <s v="Province of Seville"/>
    <n v="37.528336000000003"/>
    <n v="-6.1560199999999998"/>
    <s v="Travellers' Choice, Certificate of Excellence 2020, Certificate of Excellence 2019, Certificate of Excellence 2018, Certificate of Excellence 2017, Certificate of Excellence 2016, Certificate of Excellence 2015"/>
    <s v="#1 of 10 Restaurants in Gerena"/>
    <s v="Mid-range, Mediterranean, European, Spanish"/>
    <x v="0"/>
    <s v="Mediterranean, European, Spanish"/>
    <s v="Y"/>
    <s v="Y"/>
    <s v="Y"/>
    <n v="7"/>
    <n v="52.5"/>
    <n v="14"/>
    <x v="0"/>
    <n v="420"/>
    <n v="3"/>
    <n v="0"/>
    <n v="0"/>
    <n v="1"/>
    <n v="0"/>
    <n v="4.5"/>
    <n v="4"/>
    <n v="4.5"/>
    <n v="4.5"/>
    <n v="0"/>
    <n v="0"/>
  </r>
  <r>
    <s v="g1078251-d3208345"/>
    <s v="Azalea Tapas"/>
    <x v="7"/>
    <s v="Province of Huelva"/>
    <n v="37.206527999999999"/>
    <n v="-7.21706"/>
    <s v="Certificate of Excellence 2019, Certificate of Excellence 2018, Certificate of Excellence 2017, Certificate of Excellence 2015"/>
    <s v="#5 of 42 Restaurants in La Antilla"/>
    <s v="Mid-range, Mediterranean, European, Spanish"/>
    <x v="0"/>
    <s v="Mediterranean, European, Spanish"/>
    <s v="Y"/>
    <s v="Y"/>
    <s v="Y"/>
    <n v="7"/>
    <n v="91"/>
    <n v="7"/>
    <x v="1"/>
    <n v="326"/>
    <n v="4"/>
    <n v="3"/>
    <n v="1"/>
    <n v="0"/>
    <n v="0"/>
    <n v="4.5"/>
    <n v="4"/>
    <n v="4"/>
    <n v="4"/>
    <n v="0"/>
    <n v="0"/>
  </r>
  <r>
    <s v="g1078251-d4100649"/>
    <s v="Meson la Montanera"/>
    <x v="7"/>
    <s v="Province of Huelva"/>
    <n v="37.206584999999997"/>
    <n v="-7.2257280000000002"/>
    <s v="Travellers' Choice, Certificate of Excellence 2020, Certificate of Excellence 2019, Certificate of Excellence 2018, Certificate of Excellence 2017, Certificate of Excellence 2016, Certificate of Excellence 2015"/>
    <s v="#1 of 42 Restaurants in La Antilla"/>
    <s v="Mid-range, Mediterranean, European, Spanish"/>
    <x v="0"/>
    <s v="Mediterranean, European, Spanish, Fusion"/>
    <s v="Y"/>
    <s v="Y"/>
    <s v="Y"/>
    <n v="6"/>
    <n v="30"/>
    <n v="6"/>
    <x v="0"/>
    <n v="463"/>
    <n v="13"/>
    <n v="4"/>
    <n v="0"/>
    <n v="0"/>
    <n v="0"/>
    <n v="4.5"/>
    <n v="4.5"/>
    <n v="4"/>
    <n v="4"/>
    <n v="0"/>
    <n v="0"/>
  </r>
  <r>
    <s v="g1078251-d4153851"/>
    <s v="Restaurante Miramar"/>
    <x v="7"/>
    <s v="Province of Huelva"/>
    <n v="37.205190000000002"/>
    <n v="-7.2179120000000001"/>
    <s v="Travellers' Choice, Certificate of Excellence 2020, Certificate of Excellence 2018, Certificate of Excellence 2017, Certificate of Excellence 2016"/>
    <s v="#4 of 42 Restaurants in La Antilla"/>
    <s v="Mid-range, Seafood, Mediterranean, European"/>
    <x v="0"/>
    <s v="Seafood, Mediterranean, European, Spanish"/>
    <s v="Y"/>
    <s v="Y"/>
    <s v="Y"/>
    <n v="7"/>
    <n v="99.5"/>
    <n v="7"/>
    <x v="1"/>
    <n v="331"/>
    <n v="5"/>
    <n v="1"/>
    <n v="2"/>
    <n v="1"/>
    <n v="0"/>
    <n v="4"/>
    <n v="4"/>
    <n v="4"/>
    <n v="4"/>
    <n v="0"/>
    <n v="0"/>
  </r>
  <r>
    <s v="g1078261-d2307745"/>
    <s v="Venta de Vargas"/>
    <x v="7"/>
    <s v="Province of Cadiz"/>
    <n v="36.468119999999999"/>
    <n v="-6.1902290000000004"/>
    <s v="Certificate of Excellence 2018, Certificate of Excellence 2017, Certificate of Excellence 2016"/>
    <s v="#17 of 135 Restaurants in San Fernando"/>
    <s v="Mid-range, Mediterranean, Vegetarian Friendly"/>
    <x v="0"/>
    <s v="Mediterranean"/>
    <s v="Y"/>
    <s v="N"/>
    <s v="N"/>
    <n v="6"/>
    <n v="36"/>
    <n v="11"/>
    <x v="1"/>
    <n v="412"/>
    <n v="4"/>
    <n v="2"/>
    <n v="0"/>
    <n v="1"/>
    <n v="0"/>
    <n v="4"/>
    <n v="4"/>
    <n v="3.5"/>
    <n v="4"/>
    <n v="0"/>
    <n v="0"/>
  </r>
  <r>
    <s v="g1078261-d2569260"/>
    <s v="Dejavier Taperia"/>
    <x v="7"/>
    <s v="Province of Cadiz"/>
    <n v="36.465049999999998"/>
    <n v="-6.1973630000000002"/>
    <s v="Travellers' Choice, Certificate of Excellence 2020, Certificate of Excellence 2019, Certificate of Excellence 2018, Certificate of Excellence 2017, Certificate of Excellence 2016, Certificate of Excellence 2015, Certificate of Excellence 2014"/>
    <s v="#11 of 135 Restaurants in San Fernando"/>
    <s v="Mid-range, Mediterranean, European, Spanish"/>
    <x v="0"/>
    <s v="Mediterranean, European, Spanish"/>
    <s v="Y"/>
    <s v="Y"/>
    <s v="Y"/>
    <n v="7"/>
    <n v="21"/>
    <n v="7"/>
    <x v="0"/>
    <n v="883"/>
    <n v="15"/>
    <n v="9"/>
    <n v="0"/>
    <n v="0"/>
    <n v="0"/>
    <n v="4.5"/>
    <n v="4.5"/>
    <n v="4"/>
    <n v="4"/>
    <n v="0"/>
    <n v="0"/>
  </r>
  <r>
    <s v="g1078261-d3456316"/>
    <s v="Kuko Tapas"/>
    <x v="7"/>
    <s v="Province of Cadiz"/>
    <n v="36.462612"/>
    <n v="-6.2029690000000004"/>
    <s v="Travellers' Choice, Certificate of Excellence 2020, Certificate of Excellence 2019, Certificate of Excellence 2018, Certificate of Excellence 2017, Certificate of Excellence 2016, Certificate of Excellence 2015"/>
    <s v="#7 of 135 Restaurants in San Fernando"/>
    <s v="Mid-range, Mediterranean, Spanish, Vegetarian Friendly"/>
    <x v="0"/>
    <s v="Spanish, Mediterranean"/>
    <s v="Y"/>
    <s v="N"/>
    <s v="Y"/>
    <n v="7"/>
    <n v="75"/>
    <n v="7"/>
    <x v="0"/>
    <n v="433"/>
    <n v="1"/>
    <n v="1"/>
    <n v="0"/>
    <n v="0"/>
    <n v="1"/>
    <n v="4.5"/>
    <n v="4.5"/>
    <n v="4.5"/>
    <n v="4.5"/>
    <n v="0"/>
    <n v="0"/>
  </r>
  <r>
    <s v="g1078261-d4876827"/>
    <s v="Bodegon andalucia"/>
    <x v="7"/>
    <s v="Province of Cadiz"/>
    <n v="36.461620000000003"/>
    <n v="-6.2065890000000001"/>
    <s v="Travellers' Choice, Certificate of Excellence 2020, Certificate of Excellence 2019, Certificate of Excellence 2018, Certificate of Excellence 2017"/>
    <s v="#6 of 135 Restaurants in San Fernando"/>
    <s v="Mid-range, Bar, Mediterranean, European"/>
    <x v="0"/>
    <s v="Bar, Mediterranean, European, Spanish"/>
    <s v="Y"/>
    <s v="Y"/>
    <s v="Y"/>
    <n v="7"/>
    <n v="98"/>
    <n v="7"/>
    <x v="0"/>
    <n v="834"/>
    <n v="4"/>
    <n v="1"/>
    <n v="0"/>
    <n v="0"/>
    <n v="0"/>
    <n v="4.5"/>
    <n v="4.5"/>
    <n v="4.5"/>
    <n v="4.5"/>
    <n v="0"/>
    <n v="0"/>
  </r>
  <r>
    <s v="g1078261-d4996278"/>
    <s v="Cantina del Titi"/>
    <x v="7"/>
    <s v="Province of Cadiz"/>
    <n v="36.485354999999998"/>
    <n v="-6.1958549999999999"/>
    <s v="Certificate of Excellence 2019, Certificate of Excellence 2018, Certificate of Excellence 2017, Certificate of Excellence 2016, Certificate of Excellence 2015"/>
    <s v="#14 of 135 Restaurants in San Fernando"/>
    <s v="Mid-range, Seafood, Mediterranean, Spanish"/>
    <x v="0"/>
    <s v="Seafood, Mediterranean, Spanish"/>
    <s v="N"/>
    <s v="N"/>
    <s v="N"/>
    <n v="6"/>
    <n v="33"/>
    <n v="6"/>
    <x v="1"/>
    <n v="606"/>
    <n v="3"/>
    <n v="3"/>
    <n v="1"/>
    <n v="0"/>
    <n v="0"/>
    <n v="4"/>
    <n v="4"/>
    <n v="4"/>
    <n v="4"/>
    <n v="0"/>
    <n v="0"/>
  </r>
  <r>
    <s v="g1078261-d6898462"/>
    <s v="El Patio De Benitez"/>
    <x v="7"/>
    <s v="Province of Cadiz"/>
    <n v="36.465026999999999"/>
    <n v="-6.1983329999999999"/>
    <s v="Travellers' Choice, Certificate of Excellence 2020, Certificate of Excellence 2019, Certificate of Excellence 2018, Certificate of Excellence 2017"/>
    <s v="#13 of 135 Restaurants in San Fernando"/>
    <s v="Mid-range, Mediterranean, European, Spanish"/>
    <x v="0"/>
    <s v="Mediterranean, European, Spanish"/>
    <s v="Y"/>
    <s v="Y"/>
    <s v="Y"/>
    <n v="7"/>
    <n v="80.5"/>
    <n v="7"/>
    <x v="1"/>
    <n v="346"/>
    <n v="1"/>
    <n v="2"/>
    <n v="0"/>
    <n v="0"/>
    <n v="0"/>
    <n v="4"/>
    <n v="4"/>
    <n v="4"/>
    <n v="4"/>
    <n v="0"/>
    <n v="0"/>
  </r>
  <r>
    <s v="g1078278-d2046885"/>
    <s v="Restaurante Melanosporum"/>
    <x v="4"/>
    <s v="Province of Teruel"/>
    <n v="40.249336"/>
    <n v="-0.75276500000000002"/>
    <s v="Certificate of Excellence 2019, Certificate of Excellence 2018, Certificate of Excellence 2017, Certificate of Excellence 2016, Certificate of Excellence 2015, Certificate of Excellence 2014, Certificate of Excellence 2013, Certificate of Excellence 2012"/>
    <s v="#3 of 11 Restaurants in Mora de Rubielos"/>
    <s v="Fine Dining, Mediterranean, European, Spanish"/>
    <x v="1"/>
    <s v="Mediterranean, European, Spanish, Contemporary"/>
    <s v="Y"/>
    <s v="Y"/>
    <s v="Y"/>
    <n v="7"/>
    <n v="28"/>
    <n v="14"/>
    <x v="0"/>
    <n v="426"/>
    <n v="6"/>
    <n v="2"/>
    <n v="2"/>
    <n v="0"/>
    <n v="1"/>
    <n v="4.5"/>
    <n v="4.5"/>
    <n v="4"/>
    <n v="4.5"/>
    <n v="0"/>
    <n v="0"/>
  </r>
  <r>
    <s v="g1078278-d3840871"/>
    <s v="Fuenjamon"/>
    <x v="4"/>
    <s v="Province of Teruel"/>
    <n v="40.251925999999997"/>
    <n v="-0.75233899999999998"/>
    <s v="Travellers' Choice, Certificate of Excellence 2020, Certificate of Excellence 2019, Certificate of Excellence 2018, Certificate of Excellence 2017, Certificate of Excellence 2016, Certificate of Excellence 2015"/>
    <s v="#4 of 11 Restaurants in Mora de Rubielos"/>
    <s v="Mid-range, Mediterranean, Spanish, Gluten Free Options"/>
    <x v="0"/>
    <s v="Mediterranean, Spanish"/>
    <s v="N"/>
    <s v="N"/>
    <s v="Y"/>
    <n v="6"/>
    <n v="79"/>
    <n v="6"/>
    <x v="0"/>
    <n v="363"/>
    <n v="1"/>
    <n v="1"/>
    <n v="0"/>
    <n v="0"/>
    <n v="0"/>
    <n v="4"/>
    <n v="4.5"/>
    <n v="4"/>
    <n v="4"/>
    <n v="0"/>
    <n v="0"/>
  </r>
  <r>
    <s v="g1078278-d5989833"/>
    <s v="Restaurante El Rinconcico"/>
    <x v="4"/>
    <s v="Province of Teruel"/>
    <n v="40.250500000000002"/>
    <n v="-0.754386"/>
    <s v="Travellers' Choice, Michelin 2021 for Bib Gourmand: good quality, good value cooking, Michelin 2021 for Simple restaurant"/>
    <s v="#2 of 11 Restaurants in Mora de Rubielos"/>
    <s v="Mid-range, International, Mediterranean, European"/>
    <x v="0"/>
    <s v="Mediterranean, European, Spanish, International"/>
    <s v="Y"/>
    <s v="Y"/>
    <s v="Y"/>
    <n v="5"/>
    <n v="66.25"/>
    <n v="5"/>
    <x v="0"/>
    <n v="429"/>
    <n v="4"/>
    <n v="2"/>
    <n v="2"/>
    <n v="0"/>
    <n v="0"/>
    <n v="4.5"/>
    <n v="4.5"/>
    <n v="4"/>
    <n v="4.5"/>
    <n v="1"/>
    <n v="0"/>
  </r>
  <r>
    <s v="g1078292-d4133706"/>
    <s v="La Tertulia"/>
    <x v="10"/>
    <s v="Llanes"/>
    <n v="43.43103"/>
    <n v="-4.8086570000000002"/>
    <s v="Travellers' Choice, Certificate of Excellence 2020, Certificate of Excellence 2019, Certificate of Excellence 2018, Certificate of Excellence 2017, Certificate of Excellence 2016"/>
    <s v="#1 of 9 Restaurants in Celorio"/>
    <s v="Mid-range, Mediterranean, Spanish, Vegetarian Friendly"/>
    <x v="0"/>
    <s v="Mediterranean, Spanish"/>
    <s v="Y"/>
    <s v="Y"/>
    <s v="Y"/>
    <n v="7"/>
    <n v="77"/>
    <n v="7"/>
    <x v="0"/>
    <n v="600"/>
    <n v="14"/>
    <n v="1"/>
    <n v="0"/>
    <n v="0"/>
    <n v="1"/>
    <n v="4.5"/>
    <n v="4.5"/>
    <n v="4.5"/>
    <n v="4"/>
    <n v="0"/>
    <n v="0"/>
  </r>
  <r>
    <s v="g1078319-d1160729"/>
    <s v="La Luna Nell'Orto"/>
    <x v="2"/>
    <s v="Ibiza"/>
    <n v="39.05574"/>
    <n v="1.439012"/>
    <s v="Travellers' Choice, Certificate of Excellence 2020, Certificate of Excellence 2019, Certificate of Excellence 2018, Certificate of Excellence 2017, Certificate of Excellence 2016, Certificate of Excellence 2015, Certificate of Excellence 2014, Certificate of Excellence 2013"/>
    <s v="#1 of 7 Restaurants in Sant Miquel De Balansat"/>
    <s v="Mid-range, Italian, International, Mediterranean"/>
    <x v="0"/>
    <s v="Italian, Mediterranean, European, International"/>
    <s v="Y"/>
    <s v="Y"/>
    <s v="Y"/>
    <n v="2"/>
    <n v="10"/>
    <n v="2"/>
    <x v="0"/>
    <n v="487"/>
    <n v="114"/>
    <n v="17"/>
    <n v="11"/>
    <n v="5"/>
    <n v="2"/>
    <n v="4.5"/>
    <n v="4.5"/>
    <n v="4"/>
    <n v="5"/>
    <n v="0"/>
    <n v="0"/>
  </r>
  <r>
    <s v="g1078430-d3192340"/>
    <s v="Cofradia de Pescadores"/>
    <x v="0"/>
    <s v="Tenerife"/>
    <n v="28.564464999999998"/>
    <n v="-16.331845999999999"/>
    <s v="Certificate of Excellence 2015, Certificate of Excellence 2014"/>
    <s v="#1 of 12 Restaurants in Punta del Hidalgo"/>
    <s v="Mid-range, Seafood, Mediterranean, Spanish"/>
    <x v="0"/>
    <s v="Seafood, Mediterranean, Spanish"/>
    <s v="N"/>
    <s v="N"/>
    <s v="N"/>
    <n v="7"/>
    <n v="84"/>
    <n v="7"/>
    <x v="2"/>
    <n v="336"/>
    <n v="12"/>
    <n v="12"/>
    <n v="2"/>
    <n v="3"/>
    <n v="5"/>
    <n v="4"/>
    <n v="3.5"/>
    <n v="4"/>
    <n v="4"/>
    <n v="0"/>
    <n v="0"/>
  </r>
  <r>
    <s v="g1078711-d4609258"/>
    <s v="Casa Lucio"/>
    <x v="5"/>
    <s v="Province of Avila"/>
    <n v="40.356026"/>
    <n v="-5.5255510000000001"/>
    <s v="Travellers' Choice, Certificate of Excellence 2020, Certificate of Excellence 2019, Certificate of Excellence 2018, Certificate of Excellence 2017, Certificate of Excellence 2016"/>
    <s v="#3 of 15 Restaurants in El Barco de Avila"/>
    <s v="Mid-range, Spanish, Gluten Free Options"/>
    <x v="0"/>
    <s v="Spanish"/>
    <s v="N"/>
    <s v="N"/>
    <s v="Y"/>
    <n v="6"/>
    <n v="15"/>
    <n v="6"/>
    <x v="0"/>
    <n v="465"/>
    <n v="0"/>
    <n v="1"/>
    <n v="0"/>
    <n v="0"/>
    <n v="0"/>
    <n v="4"/>
    <n v="4.5"/>
    <n v="4"/>
    <n v="3.5"/>
    <n v="0"/>
    <n v="0"/>
  </r>
  <r>
    <s v="g1078734-d3678547"/>
    <s v="Les Barques Can Joan"/>
    <x v="1"/>
    <s v="Province of Tarragona"/>
    <n v="40.552894999999999"/>
    <n v="0.53040100000000001"/>
    <s v="Travellers' Choice, Certificate of Excellence 2020, Certificate of Excellence 2019, Certificate of Excellence 2018, Certificate of Excellence 2017, Certificate of Excellence 2016, Certificate of Excellence 2015, Certificate of Excellence 2014"/>
    <s v="#1 of 28 Restaurants in Les Cases d'Alcanar"/>
    <s v="Mid-range, Seafood, Mediterranean, Catalan"/>
    <x v="0"/>
    <s v="Seafood, Mediterranean, Catalan"/>
    <s v="Y"/>
    <s v="N"/>
    <s v="Y"/>
    <n v="7"/>
    <n v="42"/>
    <n v="7"/>
    <x v="0"/>
    <n v="833"/>
    <n v="8"/>
    <n v="5"/>
    <n v="0"/>
    <n v="0"/>
    <n v="0"/>
    <n v="4.5"/>
    <n v="4.5"/>
    <n v="4"/>
    <n v="4"/>
    <n v="0"/>
    <n v="0"/>
  </r>
  <r>
    <s v="g1078734-d995210"/>
    <s v="Raco del Port"/>
    <x v="1"/>
    <s v="Province of Tarragona"/>
    <n v="40.55341"/>
    <n v="0.53190899999999997"/>
    <s v="Travellers' Choice, Certificate of Excellence 2020, Certificate of Excellence 2019, Certificate of Excellence 2018, Certificate of Excellence 2017, Certificate of Excellence 2016"/>
    <s v="#2 of 28 Restaurants in Les Cases d'Alcanar"/>
    <s v="Mid-range, Seafood, Mediterranean, European"/>
    <x v="0"/>
    <s v="Seafood, Mediterranean, European, Spanish, Healthy, Catalan"/>
    <s v="Y"/>
    <s v="Y"/>
    <s v="Y"/>
    <n v="6"/>
    <n v="25.5"/>
    <n v="9"/>
    <x v="0"/>
    <n v="533"/>
    <n v="9"/>
    <n v="3"/>
    <n v="1"/>
    <n v="2"/>
    <n v="1"/>
    <n v="4.5"/>
    <n v="4"/>
    <n v="4"/>
    <n v="4"/>
    <n v="0"/>
    <n v="0"/>
  </r>
  <r>
    <s v="g1078741-d5530203"/>
    <s v="Gran Buffet Lliure Sol"/>
    <x v="1"/>
    <s v="Province of Girona"/>
    <n v="41.966830000000002"/>
    <n v="2.7840790000000002"/>
    <s v="Certificate of Excellence 2015"/>
    <s v="#1 of 1 Quick Bite in Salt"/>
    <s v="Mid-range, Quick Bites, Mediterranean, European"/>
    <x v="0"/>
    <s v="Mediterranean, European, Spanish"/>
    <s v="Y"/>
    <s v="Y"/>
    <s v="N"/>
    <n v="7"/>
    <n v="80.5"/>
    <n v="7"/>
    <x v="2"/>
    <n v="336"/>
    <n v="7"/>
    <n v="6"/>
    <n v="6"/>
    <n v="0"/>
    <n v="0"/>
    <n v="4"/>
    <n v="4"/>
    <n v="4"/>
    <n v="4"/>
    <n v="0"/>
    <n v="0"/>
  </r>
  <r>
    <s v="g1078765-d1903654"/>
    <s v="Casa Chelo"/>
    <x v="9"/>
    <s v="Province of A Coruna"/>
    <n v="42.928609999999999"/>
    <n v="-8.1616499999999998"/>
    <s v="Certificate of Excellence 2019, Certificate of Excellence 2018, Certificate of Excellence 2017, Certificate of Excellence 2016, Certificate of Excellence 2015, Certificate of Excellence 2014"/>
    <s v="#4 of 24 Restaurants in Arzua"/>
    <s v="Mid-range, European, Spanish, Gluten Free Options"/>
    <x v="0"/>
    <s v="European, Spanish"/>
    <s v="N"/>
    <s v="N"/>
    <s v="Y"/>
    <n v="6"/>
    <n v="30.5"/>
    <n v="11"/>
    <x v="0"/>
    <n v="325"/>
    <n v="16"/>
    <n v="4"/>
    <n v="0"/>
    <n v="1"/>
    <n v="3"/>
    <n v="4.5"/>
    <n v="4"/>
    <n v="4"/>
    <n v="4"/>
    <n v="0"/>
    <n v="0"/>
  </r>
  <r>
    <s v="g1078768-d6681572"/>
    <s v="Ovella Negra"/>
    <x v="9"/>
    <s v="Province of Pontevedra"/>
    <n v="42.285490000000003"/>
    <n v="-8.7336569999999991"/>
    <s v="Travellers' Choice, Certificate of Excellence 2020, Certificate of Excellence 2019, Certificate of Excellence 2018, Certificate of Excellence 2017, Certificate of Excellence 2016"/>
    <s v="#1 of 34 Restaurants in Moana"/>
    <s v="Mid-range, Mediterranean, Spanish, Vegetarian Friendly"/>
    <x v="0"/>
    <s v="Mediterranean, Spanish"/>
    <s v="Y"/>
    <s v="Y"/>
    <s v="Y"/>
    <n v="6"/>
    <n v="95.5"/>
    <n v="6"/>
    <x v="1"/>
    <n v="417"/>
    <n v="3"/>
    <n v="3"/>
    <n v="0"/>
    <n v="0"/>
    <n v="0"/>
    <n v="4"/>
    <n v="4.5"/>
    <n v="4"/>
    <n v="4"/>
    <n v="0"/>
    <n v="0"/>
  </r>
  <r>
    <s v="g1078805-d4414081"/>
    <s v="Arrosseria L'estibador"/>
    <x v="3"/>
    <s v="Province of Valencia"/>
    <n v="39.398449999999997"/>
    <n v="-0.330011"/>
    <s v="Travellers' Choice, Certificate of Excellence 2020, Certificate of Excellence 2019, Certificate of Excellence 2018, Certificate of Excellence 2017, Certificate of Excellence 2016, Certificate of Excellence 2015"/>
    <s v="#3 of 19 Restaurants in El Saler"/>
    <s v="Mid-range, Seafood, Mediterranean, European"/>
    <x v="0"/>
    <s v="Seafood, Mediterranean, European, Spanish"/>
    <s v="Y"/>
    <s v="Y"/>
    <s v="Y"/>
    <n v="4"/>
    <n v="36"/>
    <n v="4"/>
    <x v="1"/>
    <n v="477"/>
    <n v="10"/>
    <n v="5"/>
    <n v="2"/>
    <n v="2"/>
    <n v="1"/>
    <n v="4.5"/>
    <n v="4"/>
    <n v="4"/>
    <n v="4.5"/>
    <n v="0"/>
    <n v="0"/>
  </r>
  <r>
    <s v="g1078807-d2182551"/>
    <s v="The grill house"/>
    <x v="3"/>
    <s v="Province of Alicante"/>
    <n v="38.133194000000003"/>
    <n v="-0.67661000000000004"/>
    <s v="Travellers' Choice, Certificate of Excellence 2020, Certificate of Excellence 2019, Certificate of Excellence 2018, Certificate of Excellence 2017, Certificate of Excellence 2016"/>
    <s v="#5 of 53 Restaurants in La Marina"/>
    <s v="Mid-range, Steakhouse, International, European"/>
    <x v="0"/>
    <s v="Steakhouse, European, International, Grill"/>
    <s v="Y"/>
    <s v="Y"/>
    <s v="Y"/>
    <n v="7"/>
    <n v="24.5"/>
    <n v="7"/>
    <x v="0"/>
    <n v="617"/>
    <n v="306"/>
    <n v="116"/>
    <n v="44"/>
    <n v="29"/>
    <n v="19"/>
    <n v="4.5"/>
    <n v="4"/>
    <n v="4.5"/>
    <n v="4.5"/>
    <n v="0"/>
    <n v="0"/>
  </r>
  <r>
    <s v="g1078807-d3324605"/>
    <s v="Our Plaice"/>
    <x v="3"/>
    <s v="Province of Alicante"/>
    <n v="38.134822999999997"/>
    <n v="-0.687581"/>
    <s v="Travellers' Choice, Certificate of Excellence 2020, Certificate of Excellence 2019, Certificate of Excellence 2018, Certificate of Excellence 2017, Certificate of Excellence 2016, Certificate of Excellence 2015"/>
    <s v="#2 of 53 Restaurants in La Marina"/>
    <s v="Cheap Eats, Seafood, Fast food, British"/>
    <x v="2"/>
    <s v="British, Seafood, Fast food"/>
    <s v="Y"/>
    <s v="N"/>
    <s v="N"/>
    <n v="6"/>
    <n v="48"/>
    <n v="6"/>
    <x v="0"/>
    <n v="322"/>
    <n v="246"/>
    <n v="48"/>
    <n v="11"/>
    <n v="3"/>
    <n v="6"/>
    <n v="4.5"/>
    <n v="5"/>
    <n v="4.5"/>
    <n v="3.5"/>
    <n v="0"/>
    <n v="0"/>
  </r>
  <r>
    <s v="g1078807-d4096492"/>
    <s v="Kumar's"/>
    <x v="3"/>
    <s v="Province of Alicante"/>
    <n v="38.131065"/>
    <n v="-0.67847500000000005"/>
    <s v="Travellers' Choice, Certificate of Excellence 2020, Certificate of Excellence 2019, Certificate of Excellence 2018, Certificate of Excellence 2017, Certificate of Excellence 2016, Certificate of Excellence 2015"/>
    <s v="#4 of 53 Restaurants in La Marina"/>
    <s v="Mid-range, Indian, Asian, Balti"/>
    <x v="0"/>
    <s v="Indian, Asian, Balti"/>
    <s v="Y"/>
    <s v="Y"/>
    <s v="Y"/>
    <n v="7"/>
    <n v="56"/>
    <n v="7"/>
    <x v="0"/>
    <n v="458"/>
    <n v="294"/>
    <n v="73"/>
    <n v="19"/>
    <n v="17"/>
    <n v="11"/>
    <n v="4.5"/>
    <n v="4.5"/>
    <n v="4.5"/>
    <n v="4"/>
    <n v="0"/>
    <n v="0"/>
  </r>
  <r>
    <s v="g1078807-d7343092"/>
    <s v="Twilight Bar &amp; Cafe"/>
    <x v="3"/>
    <s v="Province of Alicante"/>
    <n v="38.131816999999998"/>
    <n v="-0.67805099999999996"/>
    <s v="Travellers' Choice, Certificate of Excellence 2020, Certificate of Excellence 2019, Certificate of Excellence 2018, Certificate of Excellence 2017, Certificate of Excellence 2016"/>
    <s v="#1 of 53 Restaurants in La Marina"/>
    <s v="Cheap Eats, Bar, British, Pub"/>
    <x v="2"/>
    <s v="Bar, British, Pub"/>
    <s v="Y"/>
    <s v="Y"/>
    <s v="Y"/>
    <n v="7"/>
    <n v="79.5"/>
    <n v="7"/>
    <x v="3"/>
    <n v="326"/>
    <n v="279"/>
    <n v="26"/>
    <n v="5"/>
    <n v="1"/>
    <n v="5"/>
    <n v="5"/>
    <n v="5"/>
    <n v="5"/>
    <n v="5"/>
    <n v="0"/>
    <n v="0"/>
  </r>
  <r>
    <s v="g1078811-d4754814"/>
    <s v="Arroceria Ca Merche"/>
    <x v="3"/>
    <s v="Province of Valencia"/>
    <n v="39.664079999999998"/>
    <n v="-0.21906"/>
    <s v="Certificate of Excellence 2019, Certificate of Excellence 2018, Certificate of Excellence 2017, Certificate of Excellence 2016"/>
    <s v="#5 of 98 Restaurants in Puerto de Sagunto"/>
    <s v="Mid-range, Mediterranean, European, Spanish"/>
    <x v="0"/>
    <s v="Mediterranean, European, Spanish"/>
    <s v="Y"/>
    <s v="Y"/>
    <s v="Y"/>
    <n v="6"/>
    <n v="42"/>
    <n v="6"/>
    <x v="1"/>
    <n v="335"/>
    <n v="4"/>
    <n v="1"/>
    <n v="1"/>
    <n v="1"/>
    <n v="0"/>
    <n v="4.5"/>
    <n v="4"/>
    <n v="4"/>
    <n v="4"/>
    <n v="0"/>
    <n v="0"/>
  </r>
  <r>
    <s v="g1078812-d1209604"/>
    <s v="Mi casa"/>
    <x v="3"/>
    <s v="Province of Alicante"/>
    <n v="38.392375999999999"/>
    <n v="-0.422819"/>
    <s v="Certificate of Excellence 2016"/>
    <s v="#7 of 106 Restaurants in Sant Joan d'Alacant"/>
    <s v="Mid-range, Mediterranean, Spanish"/>
    <x v="0"/>
    <s v="Mediterranean, Spanish"/>
    <s v="N"/>
    <s v="N"/>
    <s v="N"/>
    <n v="7"/>
    <n v="17.5"/>
    <n v="7"/>
    <x v="1"/>
    <n v="463"/>
    <n v="6"/>
    <n v="5"/>
    <n v="1"/>
    <n v="1"/>
    <n v="1"/>
    <n v="4"/>
    <n v="4"/>
    <n v="3.5"/>
    <n v="3.5"/>
    <n v="0"/>
    <n v="0"/>
  </r>
  <r>
    <s v="g1078893-d2250651"/>
    <s v="Doña Gamba"/>
    <x v="7"/>
    <s v="Costa de la Luz"/>
    <n v="37.217483999999999"/>
    <n v="-7.1231249999999999"/>
    <s v="Travellers' Choice, Certificate of Excellence 2020, Certificate of Excellence 2019, Certificate of Excellence 2018, Certificate of Excellence 2017, Certificate of Excellence 2014, Certificate of Excellence 2013, Certificate of Excellence 2012"/>
    <s v="#4 of 47 Restaurants in El Rompido"/>
    <s v="Mid-range, Seafood, Mediterranean, Spanish"/>
    <x v="0"/>
    <s v="Seafood, Mediterranean, Spanish, Healthy"/>
    <s v="Y"/>
    <s v="N"/>
    <s v="Y"/>
    <n v="7"/>
    <n v="56"/>
    <n v="14"/>
    <x v="1"/>
    <n v="1952"/>
    <n v="38"/>
    <n v="28"/>
    <n v="9"/>
    <n v="6"/>
    <n v="7"/>
    <n v="4"/>
    <n v="4"/>
    <n v="4"/>
    <n v="4"/>
    <n v="0"/>
    <n v="0"/>
  </r>
  <r>
    <s v="g1078893-d2318268"/>
    <s v="Rincon de Pescadores"/>
    <x v="7"/>
    <s v="Costa de la Luz"/>
    <n v="37.217089999999999"/>
    <n v="-7.1240009999999998"/>
    <s v="Travellers' Choice, Certificate of Excellence 2020, Certificate of Excellence 2018, Certificate of Excellence 2015"/>
    <s v="#15 of 47 Restaurants in El Rompido"/>
    <s v="Mid-range, Seafood, Mediterranean, European"/>
    <x v="0"/>
    <s v="Seafood, Mediterranean, European, Spanish"/>
    <s v="Y"/>
    <s v="N"/>
    <s v="Y"/>
    <n v="7"/>
    <n v="56"/>
    <n v="14"/>
    <x v="1"/>
    <n v="324"/>
    <n v="8"/>
    <n v="5"/>
    <n v="2"/>
    <n v="0"/>
    <n v="0"/>
    <n v="4"/>
    <n v="4"/>
    <n v="3.5"/>
    <n v="4"/>
    <n v="0"/>
    <n v="0"/>
  </r>
  <r>
    <s v="g1078893-d4263589"/>
    <s v="Restaurante Casa Del Palo"/>
    <x v="7"/>
    <s v="Costa de la Luz"/>
    <n v="37.217433999999997"/>
    <n v="-7.1254710000000001"/>
    <s v="Certificate of Excellence 2019, Certificate of Excellence 2018, Certificate of Excellence 2017, Certificate of Excellence 2016, Certificate of Excellence 2015"/>
    <s v="#6 of 47 Restaurants in El Rompido"/>
    <s v="Mid-range, Seafood, Mediterranean, European"/>
    <x v="0"/>
    <s v="Seafood, Mediterranean, European, Spanish, Healthy"/>
    <s v="Y"/>
    <s v="N"/>
    <s v="Y"/>
    <n v="7"/>
    <n v="91"/>
    <n v="7"/>
    <x v="1"/>
    <n v="817"/>
    <n v="11"/>
    <n v="7"/>
    <n v="3"/>
    <n v="6"/>
    <n v="3"/>
    <n v="4.5"/>
    <n v="4"/>
    <n v="4"/>
    <n v="4"/>
    <n v="0"/>
    <n v="0"/>
  </r>
  <r>
    <s v="g1078893-d4701322"/>
    <s v="Marisqueria Bar La Almadraba"/>
    <x v="7"/>
    <s v="Costa de la Luz"/>
    <n v="37.217269999999999"/>
    <n v="-7.1232110000000004"/>
    <s v="Certificate of Excellence 2018, Certificate of Excellence 2016, Certificate of Excellence 2015"/>
    <s v="#10 of 47 Restaurants in El Rompido"/>
    <s v="Mid-range, Seafood, Mediterranean, Spanish"/>
    <x v="0"/>
    <s v="Seafood, Mediterranean, Spanish"/>
    <s v="Y"/>
    <s v="N"/>
    <s v="N"/>
    <n v="7"/>
    <n v="94.5"/>
    <n v="7"/>
    <x v="1"/>
    <n v="336"/>
    <n v="3"/>
    <n v="4"/>
    <n v="3"/>
    <n v="1"/>
    <n v="0"/>
    <n v="4"/>
    <n v="4"/>
    <n v="4"/>
    <n v="4.5"/>
    <n v="0"/>
    <n v="0"/>
  </r>
  <r>
    <s v="g1078904-d6699571"/>
    <s v="Mas Que Tapas"/>
    <x v="4"/>
    <s v="Province of Zaragoza"/>
    <n v="41.295417999999998"/>
    <n v="-1.8944810000000001"/>
    <s v="Travellers' Choice, Certificate of Excellence 2020, Certificate of Excellence 2019, Certificate of Excellence 2018, Certificate of Excellence 2017, Certificate of Excellence 2016"/>
    <s v="#2 of 12 Restaurants in Alhama de Aragon"/>
    <s v="Cheap Eats, Mediterranean, Spanish, Vegetarian Friendly"/>
    <x v="2"/>
    <s v="Mediterranean, Spanish"/>
    <s v="Y"/>
    <s v="Y"/>
    <s v="Y"/>
    <n v="1"/>
    <n v="0.25"/>
    <n v="1"/>
    <x v="0"/>
    <n v="826"/>
    <n v="5"/>
    <n v="0"/>
    <n v="0"/>
    <n v="1"/>
    <n v="0"/>
    <n v="4.5"/>
    <n v="4.5"/>
    <n v="4.5"/>
    <n v="4"/>
    <n v="0"/>
    <n v="0"/>
  </r>
  <r>
    <s v="g1078904-d7047580"/>
    <s v="Babel"/>
    <x v="4"/>
    <s v="Province of Zaragoza"/>
    <n v="41.294986999999999"/>
    <n v="-1.8931709999999999"/>
    <s v="Travellers' Choice, Certificate of Excellence 2020, Certificate of Excellence 2019, Certificate of Excellence 2018, Certificate of Excellence 2017, Certificate of Excellence 2016"/>
    <s v="#1 of 12 Restaurants in Alhama de Aragon"/>
    <s v="Mid-range, Steakhouse, International, Mediterranean"/>
    <x v="0"/>
    <s v="Steakhouse, Mediterranean, European, Spanish, International"/>
    <s v="Y"/>
    <s v="Y"/>
    <s v="Y"/>
    <n v="6"/>
    <n v="66.5"/>
    <n v="7"/>
    <x v="0"/>
    <n v="609"/>
    <n v="5"/>
    <n v="1"/>
    <n v="1"/>
    <n v="0"/>
    <n v="0"/>
    <n v="4.5"/>
    <n v="4.5"/>
    <n v="4.5"/>
    <n v="5"/>
    <n v="0"/>
    <n v="0"/>
  </r>
  <r>
    <s v="g1078926-d1546020"/>
    <s v="La Paloma"/>
    <x v="2"/>
    <s v="Ibiza"/>
    <n v="39.030665999999997"/>
    <n v="1.475781"/>
    <s v="Travellers' Choice, Certificate of Excellence 2020, Certificate of Excellence 2019, Certificate of Excellence 2018, Certificate of Excellence 2017, Certificate of Excellence 2016, Certificate of Excellence 2015, Certificate of Excellence 2014, Certificate of Excellence 2013"/>
    <s v="#1 of 3 Restaurants in San Lorenzo"/>
    <s v="Mid-range, Mediterranean, European, Vegetarian Friendly"/>
    <x v="0"/>
    <s v="Mediterranean, European"/>
    <s v="Y"/>
    <s v="Y"/>
    <s v="Y"/>
    <n v="7"/>
    <n v="56"/>
    <n v="14"/>
    <x v="0"/>
    <n v="493"/>
    <n v="109"/>
    <n v="40"/>
    <n v="13"/>
    <n v="11"/>
    <n v="9"/>
    <n v="4"/>
    <n v="4"/>
    <n v="4"/>
    <n v="4.5"/>
    <n v="0"/>
    <n v="0"/>
  </r>
  <r>
    <s v="g1078940-d1603837"/>
    <s v="Restaurante Palio"/>
    <x v="8"/>
    <s v="Province of Toledo"/>
    <n v="39.958855"/>
    <n v="-3.4996960000000001"/>
    <s v="Travellers' Choice, Michelin 2021 for Bib Gourmand: good quality, good value cooking, Michelin 2021 for Comfortable restaurant"/>
    <s v="#1 of 22 Restaurants in Ocana"/>
    <s v="Mid-range, European, Spanish, Vegetarian Friendly"/>
    <x v="0"/>
    <s v="European, Spanish"/>
    <s v="Y"/>
    <s v="Y"/>
    <s v="Y"/>
    <n v="7"/>
    <n v="84"/>
    <n v="7"/>
    <x v="0"/>
    <n v="468"/>
    <n v="10"/>
    <n v="2"/>
    <n v="0"/>
    <n v="0"/>
    <n v="0"/>
    <n v="4.5"/>
    <n v="4.5"/>
    <n v="4.5"/>
    <n v="4.5"/>
    <n v="1"/>
    <n v="0"/>
  </r>
  <r>
    <s v="g1078947-d4112643"/>
    <s v="Brook Steakburguer"/>
    <x v="5"/>
    <s v="Province of Valladolid"/>
    <n v="41.624420000000001"/>
    <n v="-4.7734800000000002"/>
    <s v="Travellers' Choice, Certificate of Excellence 2020, Certificate of Excellence 2019"/>
    <s v="#1 of 40 Restaurants in Arroyo de la Encomienda"/>
    <s v="Mid-range, American, Vegetarian Friendly, Vegan Options"/>
    <x v="0"/>
    <s v="American"/>
    <s v="Y"/>
    <s v="Y"/>
    <s v="Y"/>
    <n v="6"/>
    <n v="36.25"/>
    <n v="11"/>
    <x v="0"/>
    <n v="1034"/>
    <n v="4"/>
    <n v="2"/>
    <n v="0"/>
    <n v="0"/>
    <n v="0"/>
    <n v="4"/>
    <n v="3.5"/>
    <n v="4"/>
    <n v="4"/>
    <n v="0"/>
    <n v="0"/>
  </r>
  <r>
    <s v="g1079250-d1237811"/>
    <s v="Restaurante Rincon Asturiano"/>
    <x v="7"/>
    <s v="Province of Malaga"/>
    <n v="36.599196999999997"/>
    <n v="-4.5354830000000002"/>
    <s v="Travellers' Choice, Certificate of Excellence 2020, Certificate of Excellence 2019, Certificate of Excellence 2018, Certificate of Excellence 2017, Certificate of Excellence 2016, Certificate of Excellence 2015, Certificate of Excellence 2013"/>
    <s v="#10 of 128 Restaurants in Arroyo de la Miel"/>
    <s v="Mid-range, Mediterranean, European, Spanish"/>
    <x v="0"/>
    <s v="Mediterranean, European, Spanish, Healthy"/>
    <s v="Y"/>
    <s v="Y"/>
    <s v="Y"/>
    <n v="7"/>
    <n v="37.5"/>
    <n v="7"/>
    <x v="1"/>
    <n v="442"/>
    <n v="94"/>
    <n v="37"/>
    <n v="6"/>
    <n v="4"/>
    <n v="2"/>
    <n v="4.5"/>
    <n v="4"/>
    <n v="4"/>
    <n v="4"/>
    <n v="0"/>
    <n v="0"/>
  </r>
  <r>
    <s v="g1079250-d2172750"/>
    <s v="Pescaderia Los Mellizos"/>
    <x v="7"/>
    <s v="Province of Malaga"/>
    <n v="36.604799999999997"/>
    <n v="-4.5316099999999997"/>
    <s v="Certificate of Excellence 2019, Certificate of Excellence 2018, Certificate of Excellence 2016, Certificate of Excellence 2015, Certificate of Excellence 2014, Certificate of Excellence 2013"/>
    <s v="#14 of 128 Restaurants in Arroyo de la Miel"/>
    <s v="Mid-range, Spanish, Gluten Free Options"/>
    <x v="0"/>
    <s v="Spanish"/>
    <s v="N"/>
    <s v="N"/>
    <s v="Y"/>
    <n v="7"/>
    <n v="31.5"/>
    <n v="7"/>
    <x v="1"/>
    <n v="492"/>
    <n v="44"/>
    <n v="12"/>
    <n v="1"/>
    <n v="0"/>
    <n v="1"/>
    <n v="4.5"/>
    <n v="4"/>
    <n v="4"/>
    <n v="3.5"/>
    <n v="0"/>
    <n v="0"/>
  </r>
  <r>
    <s v="g1079250-d4268612"/>
    <s v="Restaurante Los delantales"/>
    <x v="7"/>
    <s v="Province of Malaga"/>
    <n v="36.597839999999998"/>
    <n v="-4.5336210000000001"/>
    <s v="Travellers' Choice, Certificate of Excellence 2020, Certificate of Excellence 2019, Certificate of Excellence 2018, Certificate of Excellence 2017, Certificate of Excellence 2016"/>
    <s v="#2 of 128 Restaurants in Arroyo de la Miel"/>
    <s v="Cheap Eats, Moroccan, Mediterranean, Vegetarian Friendly"/>
    <x v="2"/>
    <s v="Moroccan, Mediterranean"/>
    <s v="Y"/>
    <s v="Y"/>
    <s v="Y"/>
    <n v="7"/>
    <n v="63"/>
    <n v="14"/>
    <x v="0"/>
    <n v="505"/>
    <n v="40"/>
    <n v="9"/>
    <n v="4"/>
    <n v="2"/>
    <n v="3"/>
    <n v="4.5"/>
    <n v="4.5"/>
    <n v="4.5"/>
    <n v="3.5"/>
    <n v="0"/>
    <n v="0"/>
  </r>
  <r>
    <s v="g1079272-d3679845"/>
    <s v="Restaurante Casa Coronel"/>
    <x v="4"/>
    <s v="Province of Huesca"/>
    <n v="42.445754999999998"/>
    <n v="6.6631999999999997E-2"/>
    <s v="Travellers' Choice, Certificate of Excellence 2020, Certificate of Excellence 2019, Certificate of Excellence 2018, Certificate of Excellence 2017, Certificate of Excellence 2016, Certificate of Excellence 2015"/>
    <s v="#1 of 12 Restaurants in Boltana"/>
    <s v="Mid-range, Mediterranean, European, Spanish"/>
    <x v="0"/>
    <s v="Mediterranean, European, Spanish, Healthy"/>
    <s v="Y"/>
    <s v="Y"/>
    <s v="Y"/>
    <n v="1"/>
    <n v="0.25"/>
    <n v="1"/>
    <x v="0"/>
    <n v="746"/>
    <n v="22"/>
    <n v="3"/>
    <n v="1"/>
    <n v="0"/>
    <n v="0"/>
    <n v="4.5"/>
    <n v="4.5"/>
    <n v="4.5"/>
    <n v="4.5"/>
    <n v="0"/>
    <n v="0"/>
  </r>
  <r>
    <s v="g1079272-d5877861"/>
    <s v="Zabrin Asador Cerveceria"/>
    <x v="4"/>
    <s v="Province of Huesca"/>
    <n v="42.438206000000001"/>
    <n v="7.7412999999999996E-2"/>
    <s v="Certificate of Excellence 2019, Certificate of Excellence 2018, Certificate of Excellence 2017, Certificate of Excellence 2016, Certificate of Excellence 2015"/>
    <s v="#2 of 12 Restaurants in Boltana"/>
    <s v="Mid-range, European, Spanish, Vegetarian Friendly"/>
    <x v="0"/>
    <s v="European, Spanish"/>
    <s v="Y"/>
    <s v="N"/>
    <s v="Y"/>
    <n v="3"/>
    <n v="15.75"/>
    <n v="6"/>
    <x v="0"/>
    <n v="573"/>
    <n v="12"/>
    <n v="4"/>
    <n v="2"/>
    <n v="0"/>
    <n v="0"/>
    <n v="4.5"/>
    <n v="4.5"/>
    <n v="4.5"/>
    <n v="4"/>
    <n v="0"/>
    <n v="0"/>
  </r>
  <r>
    <s v="g1079274-d2369330"/>
    <s v="Restaurante L'Anglasse"/>
    <x v="4"/>
    <s v="Province of Huesca"/>
    <n v="42.747790000000002"/>
    <n v="-0.515822"/>
    <s v="Certificate of Excellence 2019, Certificate of Excellence 2018, Certificate of Excellence 2017, Certificate of Excellence 2016, Certificate of Excellence 2015, Certificate of Excellence 2014"/>
    <s v="#1 of 11 Restaurants in Canfranc"/>
    <s v="Mid-range, Mediterranean, European, Spanish"/>
    <x v="0"/>
    <s v="Mediterranean, European, Spanish"/>
    <s v="Y"/>
    <s v="Y"/>
    <s v="Y"/>
    <n v="7"/>
    <n v="77"/>
    <n v="7"/>
    <x v="1"/>
    <n v="547"/>
    <n v="2"/>
    <n v="1"/>
    <n v="1"/>
    <n v="1"/>
    <n v="0"/>
    <n v="4"/>
    <n v="4"/>
    <n v="4"/>
    <n v="4"/>
    <n v="0"/>
    <n v="0"/>
  </r>
  <r>
    <s v="g1079296-d1423442"/>
    <s v="Boroa"/>
    <x v="6"/>
    <s v="Province of Vizcaya"/>
    <n v="43.240690000000001"/>
    <n v="-2.752999"/>
    <s v="Travellers' Choice, Michelin 2021 for One Michelin Star: High quality cooking, worth a stop!, Michelin 2021 for Comfortable restaurant"/>
    <s v="#1 of 27 Restaurants in Amorebieta"/>
    <s v="Fine Dining, Mediterranean, European, Spanish"/>
    <x v="1"/>
    <s v="Mediterranean, European, Spanish, Fusion"/>
    <s v="Y"/>
    <s v="Y"/>
    <s v="Y"/>
    <n v="7"/>
    <n v="21"/>
    <n v="7"/>
    <x v="0"/>
    <n v="468"/>
    <n v="13"/>
    <n v="2"/>
    <n v="2"/>
    <n v="1"/>
    <n v="0"/>
    <n v="4.5"/>
    <n v="4.5"/>
    <n v="4"/>
    <n v="4.5"/>
    <n v="0"/>
    <n v="1"/>
  </r>
  <r>
    <s v="g1079300-d2384886"/>
    <s v="Bar/Cafe El Populacho"/>
    <x v="0"/>
    <s v="Gran Canaria"/>
    <n v="27.907257000000001"/>
    <n v="-15.447023"/>
    <s v="Travellers' Choice, Certificate of Excellence 2020, Certificate of Excellence 2019, Certificate of Excellence 2018, Certificate of Excellence 2017, Certificate of Excellence 2016, Certificate of Excellence 2015"/>
    <s v="#2 of 24 Restaurants in Aguimes"/>
    <s v="Cheap Eats, Bar, Mediterranean, European"/>
    <x v="2"/>
    <s v="Bar, Mediterranean, European, Spanish"/>
    <s v="Y"/>
    <s v="Y"/>
    <s v="N"/>
    <n v="6"/>
    <n v="99.966666666666683"/>
    <n v="6"/>
    <x v="0"/>
    <n v="364"/>
    <n v="36"/>
    <n v="25"/>
    <n v="4"/>
    <n v="1"/>
    <n v="3"/>
    <n v="4"/>
    <n v="4.5"/>
    <n v="4.5"/>
    <n v="4.5"/>
    <n v="0"/>
    <n v="0"/>
  </r>
  <r>
    <s v="g1079418-d6376013"/>
    <s v="Asador La Bolera"/>
    <x v="7"/>
    <s v="Province of Jaen"/>
    <n v="37.948563"/>
    <n v="-2.92245"/>
    <s v="Travellers' Choice, Certificate of Excellence 2020, Certificate of Excellence 2019, Certificate of Excellence 2018, Certificate of Excellence 2017, Certificate of Excellence 2016, Certificate of Excellence 2015"/>
    <s v="#1 of 10 Restaurants in Arroyo Frio"/>
    <s v="Mid-range, Mediterranean, Barbecue, Spanish"/>
    <x v="0"/>
    <s v="Mediterranean, Barbecue, Spanish, Grill"/>
    <s v="Y"/>
    <s v="Y"/>
    <s v="Y"/>
    <n v="7"/>
    <n v="87.5"/>
    <n v="7"/>
    <x v="0"/>
    <n v="854"/>
    <n v="1"/>
    <n v="1"/>
    <n v="0"/>
    <n v="0"/>
    <n v="1"/>
    <n v="4.5"/>
    <n v="4.5"/>
    <n v="4"/>
    <n v="4.5"/>
    <n v="0"/>
    <n v="0"/>
  </r>
  <r>
    <s v="g1079461-d6608361"/>
    <s v="Restaurant Ca la Manela"/>
    <x v="1"/>
    <s v="Province of Girona"/>
    <n v="41.836677999999999"/>
    <n v="2.8083269999999998"/>
    <s v="Travellers' Choice, Certificate of Excellence 2020, Certificate of Excellence 2019, Certificate of Excellence 2018, Certificate of Excellence 2017, Certificate of Excellence 2016"/>
    <s v="#1 of 18 Restaurants in Caldes de Malavella"/>
    <s v="Mid-range, Mediterranean, European, Spanish"/>
    <x v="0"/>
    <s v="Mediterranean, European, Spanish, Catalan"/>
    <s v="Y"/>
    <s v="Y"/>
    <s v="N"/>
    <n v="6"/>
    <n v="89.5"/>
    <n v="6"/>
    <x v="0"/>
    <n v="427"/>
    <n v="19"/>
    <n v="8"/>
    <n v="0"/>
    <n v="0"/>
    <n v="0"/>
    <n v="4"/>
    <n v="4.5"/>
    <n v="4"/>
    <n v="4"/>
    <n v="0"/>
    <n v="0"/>
  </r>
  <r>
    <s v="g1079462-d4304791"/>
    <s v="Can Pau"/>
    <x v="1"/>
    <s v="Province of Girona"/>
    <n v="42.418100000000003"/>
    <n v="2.915438"/>
    <s v="Travellers' Choice, Certificate of Excellence 2020, Certificate of Excellence 2019, Certificate of Excellence 2018, Certificate of Excellence 2017, Certificate of Excellence 2016"/>
    <s v="#1 of 7 Restaurants in Cantallops"/>
    <s v="Mid-range, Mediterranean, European, Spanish"/>
    <x v="0"/>
    <s v="Mediterranean, European, Spanish, Catalan"/>
    <s v="Y"/>
    <s v="Y"/>
    <s v="Y"/>
    <n v="6"/>
    <n v="33.5"/>
    <n v="12"/>
    <x v="0"/>
    <n v="360"/>
    <n v="9"/>
    <n v="5"/>
    <n v="2"/>
    <n v="0"/>
    <n v="0"/>
    <n v="4.5"/>
    <n v="4.5"/>
    <n v="4.5"/>
    <n v="3.5"/>
    <n v="0"/>
    <n v="0"/>
  </r>
  <r>
    <s v="g1079497-d2295277"/>
    <s v="El Mirador del Port"/>
    <x v="3"/>
    <s v="Province of Castellon"/>
    <n v="39.970886"/>
    <n v="1.3429E-2"/>
    <s v="Travellers' Choice, Certificate of Excellence 2020, Certificate of Excellence 2019, Certificate of Excellence 2018, Certificate of Excellence 2017, Certificate of Excellence 2016, Certificate of Excellence 2015"/>
    <s v="#4 of 37 Restaurants in El Grao"/>
    <s v="Mid-range, Seafood, Mediterranean, European"/>
    <x v="0"/>
    <s v="Seafood, Mediterranean, European, Spanish, Healthy"/>
    <s v="Y"/>
    <s v="Y"/>
    <s v="Y"/>
    <n v="7"/>
    <n v="31.5"/>
    <n v="7"/>
    <x v="0"/>
    <n v="595"/>
    <n v="8"/>
    <n v="8"/>
    <n v="2"/>
    <n v="1"/>
    <n v="0"/>
    <n v="4.5"/>
    <n v="4.5"/>
    <n v="4"/>
    <n v="4"/>
    <n v="0"/>
    <n v="0"/>
  </r>
  <r>
    <s v="g1079497-d2706516"/>
    <s v="Restaurante Mediterraneo"/>
    <x v="3"/>
    <s v="Province of Castellon"/>
    <n v="39.974989999999998"/>
    <n v="1.5474999999999999E-2"/>
    <s v="Travellers' Choice, Certificate of Excellence 2020, Certificate of Excellence 2019, Certificate of Excellence 2018, Certificate of Excellence 2017, Certificate of Excellence 2016, Certificate of Excellence 2015"/>
    <s v="#1 of 37 Restaurants in El Grao"/>
    <s v="Mid-range, Seafood, Mediterranean, Spanish"/>
    <x v="0"/>
    <s v="Seafood, Mediterranean, Spanish"/>
    <s v="Y"/>
    <s v="Y"/>
    <s v="Y"/>
    <n v="6"/>
    <n v="27.5"/>
    <n v="11"/>
    <x v="0"/>
    <n v="733"/>
    <n v="15"/>
    <n v="3"/>
    <n v="0"/>
    <n v="0"/>
    <n v="0"/>
    <n v="4.5"/>
    <n v="4.5"/>
    <n v="4"/>
    <n v="4.5"/>
    <n v="0"/>
    <n v="0"/>
  </r>
  <r>
    <s v="g1079497-d993687"/>
    <s v="Tasca del Puerto"/>
    <x v="3"/>
    <s v="Province of Castellon"/>
    <n v="39.971603000000002"/>
    <n v="1.2181000000000001E-2"/>
    <s v="Travellers' Choice, Michelin 2021 for The Michelin Plate: Good cooking, Michelin 2021 for Simple restaurant"/>
    <s v="#3 of 37 Restaurants in El Grao"/>
    <s v="Fine Dining, Seafood, Mediterranean, European"/>
    <x v="1"/>
    <s v="Seafood, Mediterranean, European, Spanish, Healthy"/>
    <s v="Y"/>
    <s v="Y"/>
    <s v="Y"/>
    <n v="6"/>
    <n v="63"/>
    <n v="6"/>
    <x v="0"/>
    <n v="520"/>
    <n v="16"/>
    <n v="2"/>
    <n v="1"/>
    <n v="0"/>
    <n v="2"/>
    <n v="4.5"/>
    <n v="4.5"/>
    <n v="4"/>
    <n v="4"/>
    <n v="0"/>
    <n v="0"/>
  </r>
  <r>
    <s v="g1080315-d1830883"/>
    <s v="Casa Balbino"/>
    <x v="7"/>
    <s v="Province of Cadiz"/>
    <n v="36.779007"/>
    <n v="-6.3543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1 of 189 Restaurants in Sanlucar de Barrameda"/>
    <s v="Mid-range, Seafood, Mediterranean, Spanish"/>
    <x v="0"/>
    <s v="Seafood, Mediterranean, Spanish"/>
    <s v="Y"/>
    <s v="N"/>
    <s v="Y"/>
    <n v="7"/>
    <n v="70"/>
    <n v="14"/>
    <x v="0"/>
    <n v="3269"/>
    <n v="123"/>
    <n v="48"/>
    <n v="14"/>
    <n v="3"/>
    <n v="0"/>
    <n v="4.5"/>
    <n v="4"/>
    <n v="4"/>
    <n v="4.5"/>
    <n v="0"/>
    <n v="0"/>
  </r>
  <r>
    <s v="g1080315-d2046844"/>
    <s v="Barbiana"/>
    <x v="7"/>
    <s v="Province of Cadiz"/>
    <n v="36.778675"/>
    <n v="-6.3539430000000001"/>
    <s v="Travellers' Choice, Certificate of Excellence 2020, Certificate of Excellence 2019, Certificate of Excellence 2017, Certificate of Excellence 2015, Certificate of Excellence 2014, Certificate of Excellence 2013, Certificate of Excellence 2012"/>
    <s v="#18 of 189 Restaurants in Sanlucar de Barrameda"/>
    <s v="Mid-range, Bar, Seafood, Mediterranean"/>
    <x v="0"/>
    <s v="Bar, Seafood, Mediterranean, Spanish"/>
    <s v="N"/>
    <s v="N"/>
    <s v="N"/>
    <n v="6"/>
    <n v="73.5"/>
    <n v="12"/>
    <x v="1"/>
    <n v="787"/>
    <n v="17"/>
    <n v="9"/>
    <n v="0"/>
    <n v="0"/>
    <n v="3"/>
    <n v="4"/>
    <n v="4"/>
    <n v="4"/>
    <n v="4"/>
    <n v="0"/>
    <n v="0"/>
  </r>
  <r>
    <s v="g1080315-d2281760"/>
    <s v="Restaurant El Espejo"/>
    <x v="7"/>
    <s v="Province of Cadiz"/>
    <n v="36.775664999999996"/>
    <n v="-6.3541999999999996"/>
    <s v="Travellers' Choice, Michelin 2021 for Bib Gourmand: good quality, good value cooking, Michelin 2021 for Simple restaurant"/>
    <s v="#12 of 189 Restaurants in Sanlucar de Barrameda"/>
    <s v="Mid-range, Mediterranean, European, Spanish"/>
    <x v="0"/>
    <s v="Mediterranean, Contemporary, European, Spanish"/>
    <s v="Y"/>
    <s v="Y"/>
    <s v="Y"/>
    <n v="4"/>
    <n v="11"/>
    <n v="4"/>
    <x v="0"/>
    <n v="548"/>
    <n v="41"/>
    <n v="14"/>
    <n v="0"/>
    <n v="0"/>
    <n v="0"/>
    <n v="4.5"/>
    <n v="4.5"/>
    <n v="4"/>
    <n v="4"/>
    <n v="1"/>
    <n v="0"/>
  </r>
  <r>
    <s v="g1080315-d2440018"/>
    <s v="Bar Restaurante El Colorao"/>
    <x v="7"/>
    <s v="Province of Cadiz"/>
    <n v="36.783755999999997"/>
    <n v="-6.3469100000000003"/>
    <s v="Travellers' Choice, Certificate of Excellence 2020, Certificate of Excellence 2019, Certificate of Excellence 2018, Certificate of Excellence 2017, Certificate of Excellence 2016"/>
    <s v="#15 of 189 Restaurants in Sanlucar de Barrameda"/>
    <s v="Cheap Eats, Seafood, Mediterranean, Spanish"/>
    <x v="2"/>
    <s v="Seafood, Mediterranean, Spanish"/>
    <s v="N"/>
    <s v="N"/>
    <s v="Y"/>
    <n v="6"/>
    <n v="27"/>
    <n v="6"/>
    <x v="0"/>
    <n v="320"/>
    <n v="4"/>
    <n v="1"/>
    <n v="0"/>
    <n v="0"/>
    <n v="0"/>
    <n v="4.5"/>
    <n v="4.5"/>
    <n v="4.5"/>
    <n v="3.5"/>
    <n v="0"/>
    <n v="0"/>
  </r>
  <r>
    <s v="g1080315-d2490191"/>
    <s v="Mirador de Donana"/>
    <x v="7"/>
    <s v="Province of Cadiz"/>
    <n v="36.788918000000002"/>
    <n v="-6.3520099999999999"/>
    <s v="Certificate of Excellence 2016"/>
    <s v="#24 of 189 Restaurants in Sanlucar de Barrameda"/>
    <s v="Mid-range, Seafood, Mediterranean, European"/>
    <x v="0"/>
    <s v="Seafood, Mediterranean, European, Spanish"/>
    <s v="Y"/>
    <s v="N"/>
    <s v="Y"/>
    <n v="7"/>
    <n v="70"/>
    <n v="14"/>
    <x v="1"/>
    <n v="474"/>
    <n v="8"/>
    <n v="9"/>
    <n v="5"/>
    <n v="4"/>
    <n v="0"/>
    <n v="4"/>
    <n v="4"/>
    <n v="3.5"/>
    <n v="4"/>
    <n v="0"/>
    <n v="0"/>
  </r>
  <r>
    <s v="g1080315-d3308321"/>
    <s v="Restaurante Puerta de la Victoria"/>
    <x v="7"/>
    <s v="Province of Cadiz"/>
    <n v="36.7789"/>
    <n v="-6.3548780000000002"/>
    <s v="Travellers' Choice, Certificate of Excellence 2020, Certificate of Excellence 2019, Certificate of Excellence 2018, Certificate of Excellence 2017, Certificate of Excellence 2016, Certificate of Excellence 2015, Certificate of Excellence 2014"/>
    <s v="#14 of 189 Restaurants in Sanlucar de Barrameda"/>
    <s v="Mid-range, Mediterranean, European, Spanish"/>
    <x v="0"/>
    <s v="Mediterranean, European, Spanish"/>
    <s v="Y"/>
    <s v="Y"/>
    <s v="Y"/>
    <n v="6"/>
    <n v="44.5"/>
    <n v="12"/>
    <x v="0"/>
    <n v="358"/>
    <n v="14"/>
    <n v="8"/>
    <n v="2"/>
    <n v="3"/>
    <n v="0"/>
    <n v="4"/>
    <n v="4"/>
    <n v="4"/>
    <n v="4.5"/>
    <n v="0"/>
    <n v="0"/>
  </r>
  <r>
    <s v="g1080315-d3479066"/>
    <s v="Bodegón de Lola"/>
    <x v="7"/>
    <s v="Province of Cadiz"/>
    <n v="36.776637999999998"/>
    <n v="-6.3576449999999998"/>
    <s v="Certificate of Excellence 2019, Certificate of Excellence 2018, Certificate of Excellence 2017, Certificate of Excellence 2016, Certificate of Excellence 2015"/>
    <s v="#16 of 189 Restaurants in Sanlucar de Barrameda"/>
    <s v="Mid-range, Mediterranean, European, Spanish"/>
    <x v="0"/>
    <s v="Mediterranean, European, Spanish"/>
    <s v="Y"/>
    <s v="Y"/>
    <s v="Y"/>
    <n v="7"/>
    <n v="52.5"/>
    <n v="14"/>
    <x v="0"/>
    <n v="462"/>
    <n v="10"/>
    <n v="7"/>
    <n v="0"/>
    <n v="1"/>
    <n v="0"/>
    <n v="4.5"/>
    <n v="4.5"/>
    <n v="4.5"/>
    <n v="3.5"/>
    <n v="0"/>
    <n v="0"/>
  </r>
  <r>
    <s v="g1080315-d3677442"/>
    <s v="Taberna Cabildo"/>
    <x v="7"/>
    <s v="Province of Cadiz"/>
    <n v="36.779229999999998"/>
    <n v="-6.3542389999999997"/>
    <s v="Travellers' Choice, Certificate of Excellence 2020, Certificate of Excellence 2019, Certificate of Excellence 2017, Certificate of Excellence 2016, Certificate of Excellence 2014"/>
    <s v="#19 of 189 Restaurants in Sanlucar de Barrameda"/>
    <s v="Mid-range, Bar, Mediterranean, European"/>
    <x v="0"/>
    <s v="Bar, Mediterranean, European, Spanish"/>
    <s v="Y"/>
    <s v="Y"/>
    <s v="Y"/>
    <n v="7"/>
    <n v="70"/>
    <n v="14"/>
    <x v="1"/>
    <n v="633"/>
    <n v="13"/>
    <n v="17"/>
    <n v="4"/>
    <n v="2"/>
    <n v="0"/>
    <n v="4"/>
    <n v="4"/>
    <n v="4"/>
    <n v="4.5"/>
    <n v="0"/>
    <n v="0"/>
  </r>
  <r>
    <s v="g1080315-d3845426"/>
    <s v="Restaurante Argueso"/>
    <x v="7"/>
    <s v="Province of Cadiz"/>
    <n v="36.780487000000001"/>
    <n v="-6.3508930000000001"/>
    <s v="Travellers' Choice, Certificate of Excellence 2020, Certificate of Excellence 2019, Certificate of Excellence 2018, Certificate of Excellence 2017, Certificate of Excellence 2016, Certificate of Excellence 2015, Certificate of Excellence 2014"/>
    <s v="#9 of 189 Restaurants in Sanlucar de Barrameda"/>
    <s v="Mid-range, Japanese, Mediterranean, Sushi"/>
    <x v="0"/>
    <s v="Japanese, Sushi, European, Spanish, Asian, Mediterranean"/>
    <s v="Y"/>
    <s v="N"/>
    <s v="Y"/>
    <n v="4"/>
    <n v="12"/>
    <n v="4"/>
    <x v="0"/>
    <n v="403"/>
    <n v="12"/>
    <n v="2"/>
    <n v="1"/>
    <n v="0"/>
    <n v="0"/>
    <n v="4.5"/>
    <n v="4.5"/>
    <n v="4"/>
    <n v="4"/>
    <n v="0"/>
    <n v="0"/>
  </r>
  <r>
    <s v="g1080315-d3923855"/>
    <s v="Bar La Gitana"/>
    <x v="7"/>
    <s v="Province of Cadiz"/>
    <n v="36.779446"/>
    <n v="-6.3545290000000003"/>
    <s v="Travellers' Choice, Certificate of Excellence 2020, Certificate of Excellence 2015"/>
    <s v="#20 of 189 Restaurants in Sanlucar de Barrameda"/>
    <s v="Mid-range, Bar, Seafood, Mediterranean"/>
    <x v="0"/>
    <s v="Bar, Seafood, Mediterranean, Spanish"/>
    <s v="Y"/>
    <s v="N"/>
    <s v="N"/>
    <n v="7"/>
    <n v="70"/>
    <n v="14"/>
    <x v="1"/>
    <n v="435"/>
    <n v="15"/>
    <n v="12"/>
    <n v="5"/>
    <n v="1"/>
    <n v="1"/>
    <n v="4"/>
    <n v="4"/>
    <n v="4"/>
    <n v="4"/>
    <n v="0"/>
    <n v="0"/>
  </r>
  <r>
    <s v="g1080315-d4086009"/>
    <s v="Restaurante Joselito Huerta"/>
    <x v="7"/>
    <s v="Province of Cadiz"/>
    <n v="36.789776000000003"/>
    <n v="-6.3505580000000004"/>
    <s v="Travellers' Choice, Certificate of Excellence 2020, Certificate of Excellence 2019, Certificate of Excellence 2018, Certificate of Excellence 2017, Certificate of Excellence 2016, Certificate of Excellence 2015"/>
    <s v="#17 of 189 Restaurants in Sanlucar de Barrameda"/>
    <s v="Mid-range, Seafood, Mediterranean, Spanish"/>
    <x v="0"/>
    <s v="Seafood, Mediterranean, Spanish"/>
    <s v="N"/>
    <s v="N"/>
    <s v="Y"/>
    <n v="7"/>
    <n v="66.5"/>
    <n v="14"/>
    <x v="1"/>
    <n v="402"/>
    <n v="20"/>
    <n v="10"/>
    <n v="1"/>
    <n v="0"/>
    <n v="0"/>
    <n v="4"/>
    <n v="4"/>
    <n v="4"/>
    <n v="4"/>
    <n v="0"/>
    <n v="0"/>
  </r>
  <r>
    <s v="g1080315-d4170491"/>
    <s v="Restaurante Avante Claro Bajo Guía"/>
    <x v="7"/>
    <s v="Province of Cadiz"/>
    <n v="36.789146000000002"/>
    <n v="-6.3516909999999998"/>
    <s v="Travellers' Choice, Certificate of Excellence 2020, Certificate of Excellence 2019, Certificate of Excellence 2018, Certificate of Excellence 2016, Certificate of Excellence 2015"/>
    <s v="#7 of 189 Restaurants in Sanlucar de Barrameda"/>
    <s v="Mid-range, Seafood, Mediterranean, European"/>
    <x v="0"/>
    <s v="Seafood, Mediterranean, European, Spanish, Fusion"/>
    <s v="Y"/>
    <s v="Y"/>
    <s v="Y"/>
    <n v="7"/>
    <n v="42"/>
    <n v="7"/>
    <x v="0"/>
    <n v="337"/>
    <n v="7"/>
    <n v="6"/>
    <n v="1"/>
    <n v="2"/>
    <n v="0"/>
    <n v="4.5"/>
    <n v="4"/>
    <n v="4"/>
    <n v="3.5"/>
    <n v="0"/>
    <n v="0"/>
  </r>
  <r>
    <s v="g1080315-d4226797"/>
    <s v="La Lobera"/>
    <x v="7"/>
    <s v="Province of Cadiz"/>
    <n v="36.784153000000003"/>
    <n v="-6.3551950000000001"/>
    <s v="Travellers' Choice, Certificate of Excellence 2020, Certificate of Excellence 2019, Certificate of Excellence 2018, Certificate of Excellence 2017, Certificate of Excellence 2016, Certificate of Excellence 2015"/>
    <s v="#4 of 189 Restaurants in Sanlucar de Barrameda"/>
    <s v="Mid-range, Mediterranean, Spanish, Healthy"/>
    <x v="0"/>
    <s v="Mediterranean, Spanish, Healthy"/>
    <s v="Y"/>
    <s v="Y"/>
    <s v="Y"/>
    <n v="6"/>
    <n v="143.9"/>
    <n v="6"/>
    <x v="0"/>
    <n v="899"/>
    <n v="53"/>
    <n v="8"/>
    <n v="2"/>
    <n v="0"/>
    <n v="0"/>
    <n v="4.5"/>
    <n v="4.5"/>
    <n v="4.5"/>
    <n v="4"/>
    <n v="0"/>
    <n v="0"/>
  </r>
  <r>
    <s v="g1080319-d1223333"/>
    <s v="Chez Epices"/>
    <x v="7"/>
    <s v="Province of Malaga"/>
    <n v="36.866385999999999"/>
    <n v="-4.178690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1 of 6 Restaurants in Vinuela"/>
    <s v="Mid-range, Healthy, Vegetarian Friendly, Vegan Options"/>
    <x v="0"/>
    <s v="Healthy"/>
    <s v="Y"/>
    <s v="Y"/>
    <s v="Y"/>
    <n v="6"/>
    <n v="42"/>
    <n v="10"/>
    <x v="3"/>
    <n v="1763"/>
    <n v="134"/>
    <n v="49"/>
    <n v="25"/>
    <n v="10"/>
    <n v="6"/>
    <n v="4.5"/>
    <n v="4.5"/>
    <n v="4.5"/>
    <n v="4.5"/>
    <n v="0"/>
    <n v="0"/>
  </r>
  <r>
    <s v="g1080364-d3680934"/>
    <s v="La casa del Vino"/>
    <x v="0"/>
    <s v="Gran Canaria"/>
    <n v="28.032969999999999"/>
    <n v="-15.497389"/>
    <s v="Certificate of Excellence 2019, Certificate of Excellence 2018, Certificate of Excellence 2017, Certificate of Excellence 2016, Certificate of Excellence 2015"/>
    <s v="#4 of 39 Restaurants in Santa Brigida"/>
    <s v="Mid-range, International, Mediterranean, European"/>
    <x v="0"/>
    <s v="Mediterranean, European, Spanish, Wine Bar, International"/>
    <s v="Y"/>
    <s v="Y"/>
    <s v="Y"/>
    <n v="5"/>
    <n v="38"/>
    <n v="6"/>
    <x v="1"/>
    <n v="349"/>
    <n v="24"/>
    <n v="10"/>
    <n v="2"/>
    <n v="1"/>
    <n v="2"/>
    <n v="4.5"/>
    <n v="4.5"/>
    <n v="4"/>
    <n v="4.5"/>
    <n v="0"/>
    <n v="0"/>
  </r>
  <r>
    <s v="g1080396-d5884298"/>
    <s v="Las Tercias"/>
    <x v="5"/>
    <s v="Province of Valladolid"/>
    <n v="41.591014999999999"/>
    <n v="-4.8281999999999998"/>
    <s v="Travellers' Choice, Certificate of Excellence 2020, Certificate of Excellence 2019, Certificate of Excellence 2018, Certificate of Excellence 2017, Certificate of Excellence 2016, Certificate of Excellence 2015"/>
    <s v="#1 of 13 Restaurants in Simancas"/>
    <s v="Mid-range, Spanish, Gluten Free Options"/>
    <x v="0"/>
    <s v="Spanish"/>
    <s v="N"/>
    <s v="N"/>
    <s v="Y"/>
    <n v="6"/>
    <n v="25"/>
    <n v="8"/>
    <x v="0"/>
    <n v="339"/>
    <n v="5"/>
    <n v="2"/>
    <n v="1"/>
    <n v="0"/>
    <n v="0"/>
    <n v="4.5"/>
    <n v="4.5"/>
    <n v="4"/>
    <n v="4.5"/>
    <n v="0"/>
    <n v="0"/>
  </r>
  <r>
    <s v="g1080422-d1903682"/>
    <s v="Matilda"/>
    <x v="1"/>
    <s v="Province of Barcelona"/>
    <n v="41.473934"/>
    <n v="2.0835050000000002"/>
    <s v="Certificate of Excellence 2013"/>
    <s v="#48 of 230 Restaurants in Sant Cugat del Valles"/>
    <s v="Mid-range, Brew Pub, Mediterranean, European"/>
    <x v="0"/>
    <s v="Mediterranean, European, Spanish, Brew Pub, Gastropub"/>
    <s v="Y"/>
    <s v="Y"/>
    <s v="Y"/>
    <n v="7"/>
    <n v="38.5"/>
    <n v="13"/>
    <x v="2"/>
    <n v="640"/>
    <n v="35"/>
    <n v="29"/>
    <n v="4"/>
    <n v="3"/>
    <n v="7"/>
    <n v="4"/>
    <n v="3.5"/>
    <n v="3.5"/>
    <n v="4"/>
    <n v="0"/>
    <n v="0"/>
  </r>
  <r>
    <s v="g1080422-d2241212"/>
    <s v="Sugoi"/>
    <x v="1"/>
    <s v="Province of Barcelona"/>
    <n v="41.472499999999997"/>
    <n v="2.0760320000000001"/>
    <s v="Travellers' Choice, Certificate of Excellence 2020, Certificate of Excellence 2019, Certificate of Excellence 2018, Certificate of Excellence 2017, Certificate of Excellence 2016, Certificate of Excellence 2015, Certificate of Excellence 2013"/>
    <s v="#12 of 230 Restaurants in Sant Cugat del Valles"/>
    <s v="Mid-range, Japanese, Sushi, Asian"/>
    <x v="0"/>
    <s v="Japanese, Sushi, Asian"/>
    <s v="Y"/>
    <s v="N"/>
    <s v="Y"/>
    <n v="6"/>
    <n v="39.5"/>
    <n v="9"/>
    <x v="1"/>
    <n v="339"/>
    <n v="13"/>
    <n v="7"/>
    <n v="3"/>
    <n v="2"/>
    <n v="0"/>
    <n v="4.5"/>
    <n v="4"/>
    <n v="3.5"/>
    <n v="4"/>
    <n v="0"/>
    <n v="0"/>
  </r>
  <r>
    <s v="g1080422-d2276369"/>
    <s v="Braseria La Bolera"/>
    <x v="1"/>
    <s v="Province of Barcelona"/>
    <n v="41.472534000000003"/>
    <n v="2.0856979999999998"/>
    <s v="Certificate of Excellence 2019, Certificate of Excellence 2013"/>
    <s v="#22 of 230 Restaurants in Sant Cugat del Valles"/>
    <s v="Mid-range, Steakhouse, Mediterranean, Barbecue"/>
    <x v="0"/>
    <s v="Mediterranean, Barbecue, European, Spanish, Catalan, Steakhouse"/>
    <s v="Y"/>
    <s v="N"/>
    <s v="Y"/>
    <n v="7"/>
    <n v="39"/>
    <n v="13"/>
    <x v="1"/>
    <n v="865"/>
    <n v="19"/>
    <n v="31"/>
    <n v="12"/>
    <n v="3"/>
    <n v="1"/>
    <n v="4"/>
    <n v="4"/>
    <n v="4"/>
    <n v="3.5"/>
    <n v="0"/>
    <n v="0"/>
  </r>
  <r>
    <s v="g1080422-d3351146"/>
    <s v="Restaurant Casa Blava"/>
    <x v="1"/>
    <s v="Province of Barcelona"/>
    <n v="41.444873999999999"/>
    <n v="2.061499"/>
    <s v="Certificate of Excellence 2014"/>
    <s v="#27 of 230 Restaurants in Sant Cugat del Valles"/>
    <s v="Mid-range, Steakhouse, Mediterranean, Barbecue"/>
    <x v="0"/>
    <s v="Steakhouse, Mediterranean, Barbecue, European, Spanish, Argentinian"/>
    <s v="N"/>
    <s v="N"/>
    <s v="Y"/>
    <n v="7"/>
    <n v="37.5"/>
    <n v="13"/>
    <x v="1"/>
    <n v="384"/>
    <n v="6"/>
    <n v="11"/>
    <n v="5"/>
    <n v="1"/>
    <n v="1"/>
    <n v="4"/>
    <n v="3.5"/>
    <n v="3"/>
    <n v="4.5"/>
    <n v="0"/>
    <n v="0"/>
  </r>
  <r>
    <s v="g1080422-d3452640"/>
    <s v="La Burgueseria"/>
    <x v="1"/>
    <s v="Province of Barcelona"/>
    <n v="41.467136000000004"/>
    <n v="2.0785079999999998"/>
    <s v="Certificate of Excellence 2017, Certificate of Excellence 2015, Certificate of Excellence 2014"/>
    <s v="#20 of 230 Restaurants in Sant Cugat del Valles"/>
    <s v="Mid-range, American, Bar"/>
    <x v="0"/>
    <s v="American, Bar"/>
    <s v="N"/>
    <s v="N"/>
    <s v="N"/>
    <n v="6"/>
    <n v="37"/>
    <n v="12"/>
    <x v="1"/>
    <n v="332"/>
    <n v="15"/>
    <n v="8"/>
    <n v="1"/>
    <n v="1"/>
    <n v="1"/>
    <n v="4.5"/>
    <n v="4"/>
    <n v="4"/>
    <n v="4.5"/>
    <n v="0"/>
    <n v="0"/>
  </r>
  <r>
    <s v="g1080422-d3571022"/>
    <s v="Il Fornetto"/>
    <x v="1"/>
    <s v="Province of Barcelona"/>
    <n v="41.472434999999997"/>
    <n v="2.08304"/>
    <s v="Certificate of Excellence 2019, Certificate of Excellence 2018, Certificate of Excellence 2017, Certificate of Excellence 2016, Certificate of Excellence 2015, Certificate of Excellence 2014"/>
    <s v="#14 of 230 Restaurants in Sant Cugat del Valles"/>
    <s v="Mid-range, Italian, Pizza, Mediterranean"/>
    <x v="0"/>
    <s v="Italian, Pizza, Mediterranean, European"/>
    <s v="Y"/>
    <s v="Y"/>
    <s v="Y"/>
    <n v="6"/>
    <n v="33"/>
    <n v="12"/>
    <x v="1"/>
    <n v="369"/>
    <n v="6"/>
    <n v="9"/>
    <n v="4"/>
    <n v="1"/>
    <n v="0"/>
    <n v="4.5"/>
    <n v="4.5"/>
    <n v="4.5"/>
    <n v="4.5"/>
    <n v="0"/>
    <n v="0"/>
  </r>
  <r>
    <s v="g1080422-d5966644"/>
    <s v="Kitsune Sushi Bar"/>
    <x v="1"/>
    <s v="Province of Barcelona"/>
    <n v="41.474437999999999"/>
    <n v="2.0824419999999999"/>
    <s v="Travellers' Choice, Certificate of Excellence 2020, Certificate of Excellence 2019, Certificate of Excellence 2018, Certificate of Excellence 2017, Certificate of Excellence 2016, Certificate of Excellence 2015"/>
    <s v="#7 of 230 Restaurants in Sant Cugat del Valles"/>
    <s v="Mid-range, Japanese, Sushi, Asian"/>
    <x v="0"/>
    <s v="Japanese, Sushi, Asian, Healthy"/>
    <s v="Y"/>
    <s v="Y"/>
    <s v="Y"/>
    <n v="7"/>
    <n v="49"/>
    <n v="14"/>
    <x v="0"/>
    <n v="837"/>
    <n v="27"/>
    <n v="17"/>
    <n v="3"/>
    <n v="0"/>
    <n v="0"/>
    <n v="4.5"/>
    <n v="4"/>
    <n v="4"/>
    <n v="3.5"/>
    <n v="0"/>
    <n v="0"/>
  </r>
  <r>
    <s v="g1080422-d6073970"/>
    <s v="Somewhere Sant Cugat"/>
    <x v="1"/>
    <s v="Province of Barcelona"/>
    <n v="41.469337000000003"/>
    <n v="2.0804010000000002"/>
    <s v="Travellers' Choice, Certificate of Excellence 2020, Certificate of Excellence 2015"/>
    <s v="#1 of 9 Dessert Spots in Sant Cugat del Valles"/>
    <s v="Mid-range, Dessert, Cafe, International"/>
    <x v="0"/>
    <s v="Cafe, Mediterranean, European, International, Fusion"/>
    <s v="Y"/>
    <s v="Y"/>
    <s v="Y"/>
    <n v="7"/>
    <n v="94.5"/>
    <n v="7"/>
    <x v="1"/>
    <n v="608"/>
    <n v="34"/>
    <n v="23"/>
    <n v="14"/>
    <n v="4"/>
    <n v="2"/>
    <n v="4"/>
    <n v="4"/>
    <n v="3.5"/>
    <n v="4.5"/>
    <n v="0"/>
    <n v="0"/>
  </r>
  <r>
    <s v="g1080422-d7155184"/>
    <s v="9Reinas  Sant Cugat"/>
    <x v="1"/>
    <s v="Province of Barcelona"/>
    <n v="41.470109999999998"/>
    <n v="2.0823749999999999"/>
    <s v="Certificate of Excellence 2019, Certificate of Excellence 2018, Certificate of Excellence 2017, Certificate of Excellence 2016"/>
    <s v="#10 of 230 Restaurants in Sant Cugat del Valles"/>
    <s v="Fine Dining, Steakhouse, Latin, Argentinian"/>
    <x v="1"/>
    <s v="Steakhouse, Latin, Argentinian, South American"/>
    <s v="N"/>
    <s v="N"/>
    <s v="Y"/>
    <n v="7"/>
    <n v="42"/>
    <n v="14"/>
    <x v="0"/>
    <n v="443"/>
    <n v="24"/>
    <n v="12"/>
    <n v="4"/>
    <n v="1"/>
    <n v="0"/>
    <n v="4.5"/>
    <n v="4.5"/>
    <n v="3.5"/>
    <n v="4.5"/>
    <n v="0"/>
    <n v="0"/>
  </r>
  <r>
    <s v="g10816277-d3326518"/>
    <s v="La Casa Gran"/>
    <x v="3"/>
    <s v="Province of Valencia"/>
    <n v="38.962029999999999"/>
    <n v="-0.149149"/>
    <s v="Certificate of Excellence 2019, Certificate of Excellence 2018"/>
    <s v="#1 of 2 Restaurants in Guardamar de la Safor"/>
    <s v="Mid-range, Italian, Pizza, Mediterranean"/>
    <x v="0"/>
    <s v="Mediterranean, Spanish, Italian, Pizza, European"/>
    <s v="Y"/>
    <s v="Y"/>
    <s v="Y"/>
    <n v="3"/>
    <n v="15.5"/>
    <n v="5"/>
    <x v="1"/>
    <n v="390"/>
    <n v="4"/>
    <n v="7"/>
    <n v="3"/>
    <n v="2"/>
    <n v="1"/>
    <n v="4"/>
    <n v="3.5"/>
    <n v="3.5"/>
    <n v="4"/>
    <n v="0"/>
    <n v="0"/>
  </r>
  <r>
    <s v="g1082741-d2637628"/>
    <s v="Restaurante Guadalupe Jorda"/>
    <x v="11"/>
    <s v="Province of Caceres"/>
    <n v="39.451500000000003"/>
    <n v="-5.3278020000000001"/>
    <s v="Travellers' Choice, Certificate of Excellence 2020, Certificate of Excellence 2019, Certificate of Excellence 2018, Certificate of Excellence 2017, Certificate of Excellence 2014"/>
    <s v="#1 of 18 Restaurants in Guadalupe"/>
    <s v="Mid-range, Mediterranean, Spanish, Vegetarian Friendly"/>
    <x v="0"/>
    <s v="Mediterranean, Spanish"/>
    <s v="Y"/>
    <s v="Y"/>
    <s v="Y"/>
    <n v="7"/>
    <n v="88.25"/>
    <n v="7"/>
    <x v="1"/>
    <n v="697"/>
    <n v="9"/>
    <n v="6"/>
    <n v="2"/>
    <n v="1"/>
    <n v="0"/>
    <n v="4"/>
    <n v="4.5"/>
    <n v="4"/>
    <n v="4"/>
    <n v="0"/>
    <n v="0"/>
  </r>
  <r>
    <s v="g1082741-d5508434"/>
    <s v="Restaurante Posada Del Rincón"/>
    <x v="11"/>
    <s v="Province of Caceres"/>
    <n v="39.451979999999999"/>
    <n v="-5.3270390000000001"/>
    <s v="Certificate of Excellence 2019, Certificate of Excellence 2018, Certificate of Excellence 2017, Certificate of Excellence 2016"/>
    <s v="#2 of 18 Restaurants in Guadalupe"/>
    <s v="Mid-range, Mediterranean, Spanish, Vegetarian Friendly"/>
    <x v="0"/>
    <s v="Mediterranean, Spanish"/>
    <s v="Y"/>
    <s v="Y"/>
    <s v="Y"/>
    <n v="7"/>
    <n v="112"/>
    <n v="7"/>
    <x v="1"/>
    <n v="700"/>
    <n v="2"/>
    <n v="2"/>
    <n v="0"/>
    <n v="2"/>
    <n v="1"/>
    <n v="4"/>
    <n v="4"/>
    <n v="4"/>
    <n v="4"/>
    <n v="0"/>
    <n v="0"/>
  </r>
  <r>
    <s v="g1087580-d1804887"/>
    <s v="Restaurante La Tana"/>
    <x v="12"/>
    <s v="Municipality of Cartagena"/>
    <n v="37.631363"/>
    <n v="-0.69968600000000003"/>
    <s v="Michelin 2021 for The Michelin Plate: Good cooking, Michelin 2021 for Simple restaurant"/>
    <s v="#17 of 43 Restaurants in Cabo de Palos"/>
    <s v="Mid-range, Seafood, Mediterranean, Spanish"/>
    <x v="0"/>
    <s v="Seafood, Mediterranean, Spanish"/>
    <s v="Y"/>
    <s v="N"/>
    <s v="Y"/>
    <n v="7"/>
    <n v="87.5"/>
    <n v="7"/>
    <x v="2"/>
    <n v="1002"/>
    <n v="51"/>
    <n v="77"/>
    <n v="24"/>
    <n v="15"/>
    <n v="17"/>
    <n v="3.5"/>
    <n v="3.5"/>
    <n v="3"/>
    <n v="4"/>
    <n v="0"/>
    <n v="0"/>
  </r>
  <r>
    <s v="g1087580-d4027214"/>
    <s v="El Rancho de Cabo de Palos"/>
    <x v="12"/>
    <s v="Municipality of Cartagena"/>
    <n v="37.633414999999999"/>
    <n v="-0.70374999999999999"/>
    <s v="Travellers' Choice, Certificate of Excellence 2020, Certificate of Excellence 2019, Certificate of Excellence 2018, Certificate of Excellence 2017"/>
    <s v="#2 of 43 Restaurants in Cabo de Palos"/>
    <s v="Mid-range, Steakhouse, Barbecue, European"/>
    <x v="0"/>
    <s v="Steakhouse, Barbecue, European, Argentinian"/>
    <s v="Y"/>
    <s v="N"/>
    <s v="Y"/>
    <n v="7"/>
    <n v="84"/>
    <n v="7"/>
    <x v="0"/>
    <n v="526"/>
    <n v="27"/>
    <n v="15"/>
    <n v="9"/>
    <n v="6"/>
    <n v="5"/>
    <n v="4"/>
    <n v="4"/>
    <n v="4"/>
    <n v="4"/>
    <n v="0"/>
    <n v="0"/>
  </r>
  <r>
    <s v="g1087580-d4170522"/>
    <s v="Restaurante Miramar"/>
    <x v="12"/>
    <s v="Municipality of Cartagena"/>
    <n v="37.631354999999999"/>
    <n v="-0.70035899999999995"/>
    <s v="Certificate of Excellence 2016"/>
    <s v="#6 of 43 Restaurants in Cabo de Palos"/>
    <s v="Mid-range, Seafood, Mediterranean, European"/>
    <x v="0"/>
    <s v="Seafood, Mediterranean, European, Spanish"/>
    <s v="Y"/>
    <s v="N"/>
    <s v="Y"/>
    <n v="7"/>
    <n v="104.8833333333333"/>
    <n v="7"/>
    <x v="1"/>
    <n v="754"/>
    <n v="59"/>
    <n v="53"/>
    <n v="10"/>
    <n v="4"/>
    <n v="6"/>
    <n v="4"/>
    <n v="4"/>
    <n v="3.5"/>
    <n v="4"/>
    <n v="0"/>
    <n v="0"/>
  </r>
  <r>
    <s v="g1087580-d5864216"/>
    <s v="Agua Sala"/>
    <x v="12"/>
    <s v="Municipality of Cartagena"/>
    <n v="37.632860000000001"/>
    <n v="-0.70394599999999996"/>
    <s v="Travellers' Choice, Certificate of Excellence 2020, Certificate of Excellence 2018"/>
    <s v="#7 of 43 Restaurants in Cabo de Palos"/>
    <s v="Mid-range, Mediterranean, European, Spanish"/>
    <x v="0"/>
    <s v="Mediterranean, European, Spanish"/>
    <s v="Y"/>
    <s v="Y"/>
    <s v="Y"/>
    <n v="7"/>
    <n v="112"/>
    <n v="7"/>
    <x v="1"/>
    <n v="501"/>
    <n v="9"/>
    <n v="5"/>
    <n v="0"/>
    <n v="3"/>
    <n v="1"/>
    <n v="4"/>
    <n v="4"/>
    <n v="4"/>
    <n v="4"/>
    <n v="0"/>
    <n v="0"/>
  </r>
  <r>
    <s v="g1087580-d6594520"/>
    <s v="Gran Torino"/>
    <x v="12"/>
    <s v="Municipality of Cartagena"/>
    <n v="37.631900000000002"/>
    <n v="-0.69816299999999998"/>
    <s v="Travellers' Choice, Certificate of Excellence 2020, Certificate of Excellence 2019, Certificate of Excellence 2018, Certificate of Excellence 2017, Certificate of Excellence 2016"/>
    <s v="#4 of 43 Restaurants in Cabo de Palos"/>
    <s v="Mid-range, Italian, Pizza, Mediterranean"/>
    <x v="0"/>
    <s v="Italian, Pizza, Mediterranean, European, Northern-Italian"/>
    <s v="Y"/>
    <s v="Y"/>
    <s v="Y"/>
    <n v="5"/>
    <n v="32"/>
    <n v="9"/>
    <x v="1"/>
    <n v="427"/>
    <n v="50"/>
    <n v="22"/>
    <n v="0"/>
    <n v="3"/>
    <n v="2"/>
    <n v="4.5"/>
    <n v="4.5"/>
    <n v="4.5"/>
    <n v="4"/>
    <n v="0"/>
    <n v="0"/>
  </r>
  <r>
    <s v="g1087608-d1455325"/>
    <s v="Restaurante Los Chopos"/>
    <x v="8"/>
    <s v="Province of Albacete"/>
    <n v="39.11795"/>
    <n v="-2.000197"/>
    <s v="Travellers' Choice, Certificate of Excellence 2020, Certificate of Excellence 2019"/>
    <s v="#1 of 5 Restaurants in La Gineta"/>
    <s v="Mid-range, Mediterranean, Spanish, Healthy"/>
    <x v="0"/>
    <s v="Mediterranean, Spanish, Healthy"/>
    <s v="Y"/>
    <s v="Y"/>
    <s v="Y"/>
    <n v="7"/>
    <n v="118.8833333333333"/>
    <n v="7"/>
    <x v="0"/>
    <n v="869"/>
    <n v="11"/>
    <n v="3"/>
    <n v="0"/>
    <n v="0"/>
    <n v="0"/>
    <n v="4"/>
    <n v="4"/>
    <n v="4"/>
    <n v="4"/>
    <n v="0"/>
    <n v="0"/>
  </r>
  <r>
    <s v="g1087615-d1453878"/>
    <s v="Restaurante Asador Emilio"/>
    <x v="8"/>
    <s v="Province of Albacete"/>
    <n v="38.500250000000001"/>
    <n v="-2.4164189999999999"/>
    <s v="Travellers' Choice, Certificate of Excellence 2020, Certificate of Excellence 2019, Certificate of Excellence 2017, Certificate of Excellence 2016"/>
    <s v="#1 of 16 Restaurants in Riopar"/>
    <s v="Mid-range, Steakhouse, Mediterranean, Spanish"/>
    <x v="0"/>
    <s v="Steakhouse, Mediterranean, Spanish"/>
    <s v="N"/>
    <s v="N"/>
    <s v="Y"/>
    <n v="5"/>
    <n v="81.5"/>
    <n v="5"/>
    <x v="1"/>
    <n v="441"/>
    <n v="4"/>
    <n v="2"/>
    <n v="1"/>
    <n v="0"/>
    <n v="0"/>
    <n v="4"/>
    <n v="4"/>
    <n v="4"/>
    <n v="4"/>
    <n v="0"/>
    <n v="0"/>
  </r>
  <r>
    <s v="g1087619-d1136017"/>
    <s v="Las Rejas"/>
    <x v="7"/>
    <s v="Province of Cadiz"/>
    <n v="36.084454000000001"/>
    <n v="-5.7636409999999998"/>
    <s v="Travellers' Choice, Certificate of Excellence 2020, Certificate of Excellence 2019, Certificate of Excellence 2018, Certificate of Excellence 2017, Certificate of Excellence 2016, Certificate of Excellence 2015, Certificate of Excellence 2014"/>
    <s v="#2 of 16 Restaurants in Bolonia"/>
    <s v="Mid-range, Seafood, Mediterranean, Spanish"/>
    <x v="0"/>
    <s v="Seafood, Mediterranean, Spanish, Healthy"/>
    <s v="Y"/>
    <s v="Y"/>
    <s v="Y"/>
    <n v="5"/>
    <n v="40"/>
    <n v="10"/>
    <x v="0"/>
    <n v="923"/>
    <n v="21"/>
    <n v="6"/>
    <n v="2"/>
    <n v="1"/>
    <n v="3"/>
    <n v="4.5"/>
    <n v="4.5"/>
    <n v="4"/>
    <n v="4"/>
    <n v="0"/>
    <n v="0"/>
  </r>
  <r>
    <s v="g1087619-d6599765"/>
    <s v="Bar Restaurante Otero"/>
    <x v="7"/>
    <s v="Province of Cadiz"/>
    <n v="36.088554000000002"/>
    <n v="-5.7743919999999997"/>
    <s v="Travellers' Choice, Certificate of Excellence 2020, Certificate of Excellence 2019, Certificate of Excellence 2018, Certificate of Excellence 2017, Certificate of Excellence 2016"/>
    <s v="#1 of 16 Restaurants in Bolonia"/>
    <s v="Mid-range, Seafood, International, Spanish"/>
    <x v="0"/>
    <s v="Seafood, International, Grill, Spanish"/>
    <s v="Y"/>
    <s v="Y"/>
    <s v="Y"/>
    <n v="6"/>
    <n v="42"/>
    <n v="6"/>
    <x v="0"/>
    <n v="612"/>
    <n v="34"/>
    <n v="11"/>
    <n v="5"/>
    <n v="0"/>
    <n v="1"/>
    <n v="4.5"/>
    <n v="4.5"/>
    <n v="4.5"/>
    <n v="4.5"/>
    <n v="0"/>
    <n v="0"/>
  </r>
  <r>
    <s v="g1087630-d5541953"/>
    <s v="Villa Xarahiz Restaurant"/>
    <x v="11"/>
    <s v="Province of Caceres"/>
    <n v="40.067352"/>
    <n v="-5.7538640000000001"/>
    <s v="Travellers' Choice, Michelin 2021 for Bib Gourmand: good quality, good value cooking, Michelin 2021 for Comfortable restaurant"/>
    <s v="#1 of 12 Restaurants in Jaraiz de la Vera"/>
    <s v="Mid-range, Mediterranean, European, Spanish"/>
    <x v="0"/>
    <s v="Mediterranean, European, Spanish, Diner"/>
    <s v="Y"/>
    <s v="Y"/>
    <s v="Y"/>
    <n v="6"/>
    <n v="62.25"/>
    <n v="6"/>
    <x v="0"/>
    <n v="433"/>
    <n v="3"/>
    <n v="0"/>
    <n v="1"/>
    <n v="1"/>
    <n v="1"/>
    <n v="4.5"/>
    <n v="4"/>
    <n v="4"/>
    <n v="4"/>
    <n v="1"/>
    <n v="0"/>
  </r>
  <r>
    <s v="g1100117-d3565809"/>
    <s v="El Tunel Tapas Restaurante"/>
    <x v="3"/>
    <s v="Province of Valencia"/>
    <n v="38.989445000000003"/>
    <n v="-0.51576100000000002"/>
    <s v="Travellers' Choice, Certificate of Excellence 2020, Certificate of Excellence 2019, Certificate of Excellence 2018, Certificate of Excellence 2017, Certificate of Excellence 2016, Certificate of Excellence 2015, Certificate of Excellence 2014"/>
    <s v="#2 of 66 Restaurants in Xativa"/>
    <s v="Mid-range, Mediterranean, Spanish, Healthy"/>
    <x v="0"/>
    <s v="Mediterranean, Spanish, Healthy"/>
    <s v="Y"/>
    <s v="Y"/>
    <s v="Y"/>
    <n v="6"/>
    <n v="17"/>
    <n v="8"/>
    <x v="0"/>
    <n v="678"/>
    <n v="74"/>
    <n v="13"/>
    <n v="2"/>
    <n v="0"/>
    <n v="0"/>
    <n v="4.5"/>
    <n v="4.5"/>
    <n v="4.5"/>
    <n v="4.5"/>
    <n v="0"/>
    <n v="0"/>
  </r>
  <r>
    <s v="g1102552-d3535943"/>
    <s v="Llagar La Morena S.L."/>
    <x v="10"/>
    <s v="Siero Municipality"/>
    <n v="43.396619999999999"/>
    <n v="-5.7813100000000004"/>
    <s v="Certificate of Excellence 2015"/>
    <s v="#1 of 4 Restaurants in Viella"/>
    <s v="Mid-range, Spanish, Vegetarian Friendly"/>
    <x v="0"/>
    <s v="Spanish"/>
    <s v="Y"/>
    <s v="N"/>
    <s v="N"/>
    <n v="6"/>
    <n v="87"/>
    <n v="6"/>
    <x v="1"/>
    <n v="335"/>
    <n v="1"/>
    <n v="3"/>
    <n v="0"/>
    <n v="0"/>
    <n v="0"/>
    <n v="4"/>
    <n v="4"/>
    <n v="3.5"/>
    <n v="4"/>
    <n v="0"/>
    <n v="0"/>
  </r>
  <r>
    <s v="g1116439-d3981730"/>
    <s v="Bar La Escueva"/>
    <x v="7"/>
    <s v="Province of Cadiz"/>
    <n v="36.862105999999997"/>
    <n v="-5.17875"/>
    <s v="Certificate of Excellence 2018, Certificate of Excellence 2017, Certificate of Excellence 2016"/>
    <s v="#4 of 21 Restaurants in Setenil de las Bodegas"/>
    <s v="Cheap Eats, Mediterranean, Spanish, Vegetarian Friendly"/>
    <x v="2"/>
    <s v="Mediterranean, Spanish"/>
    <s v="Y"/>
    <s v="N"/>
    <s v="N"/>
    <n v="6"/>
    <n v="39.5"/>
    <n v="7"/>
    <x v="1"/>
    <n v="350"/>
    <n v="13"/>
    <n v="8"/>
    <n v="2"/>
    <n v="0"/>
    <n v="1"/>
    <n v="4"/>
    <n v="4"/>
    <n v="4"/>
    <n v="4.5"/>
    <n v="0"/>
    <n v="0"/>
  </r>
  <r>
    <s v="g1117141-d3675123"/>
    <s v="La Casita"/>
    <x v="7"/>
    <s v="Province of Malaga"/>
    <n v="36.369647999999998"/>
    <n v="-5.2246069999999998"/>
    <s v="Certificate of Excellence 2019, Certificate of Excellence 2018, Certificate of Excellence 2017, Certificate of Excellence 2016, Certificate of Excellence 2015"/>
    <s v="#1 of 61 Restaurants in San Luis de Sabinillas"/>
    <s v="Mid-range, International, Mediterranean, European"/>
    <x v="0"/>
    <s v="International, Mediterranean, European, Spanish"/>
    <s v="Y"/>
    <s v="Y"/>
    <s v="Y"/>
    <n v="6"/>
    <n v="72"/>
    <n v="6"/>
    <x v="0"/>
    <n v="532"/>
    <n v="154"/>
    <n v="49"/>
    <n v="10"/>
    <n v="7"/>
    <n v="3"/>
    <n v="4.5"/>
    <n v="4.5"/>
    <n v="4.5"/>
    <n v="4"/>
    <n v="0"/>
    <n v="0"/>
  </r>
  <r>
    <s v="g187529-d1019871"/>
    <s v="Al Pomodoro"/>
    <x v="3"/>
    <s v="Province of Valencia"/>
    <n v="39.473815999999999"/>
    <n v="-0.373377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171 of 3413 Restaurants in Valencia"/>
    <s v="Mid-range, Italian, Pizza, Mediterranean"/>
    <x v="0"/>
    <s v="Italian, Pizza, Mediterranean, European, Romana, Lazio, Sicilian, Central-Italian, Southern-Italian"/>
    <s v="Y"/>
    <s v="Y"/>
    <s v="Y"/>
    <n v="7"/>
    <n v="50.75"/>
    <n v="14"/>
    <x v="0"/>
    <n v="1095"/>
    <n v="122"/>
    <n v="57"/>
    <n v="9"/>
    <n v="5"/>
    <n v="2"/>
    <n v="4.5"/>
    <n v="4.5"/>
    <n v="4"/>
    <n v="4.5"/>
    <n v="0"/>
    <n v="0"/>
  </r>
  <r>
    <s v="g187529-d1055538"/>
    <s v="Taberna Alkazar"/>
    <x v="3"/>
    <s v="Province of Valencia"/>
    <n v="39.468826"/>
    <n v="-0.37445099999999998"/>
    <s v="Travellers' Choice, Certificate of Excellence 2020, Certificate of Excellence 2017, Certificate of Excellence 2016, Certificate of Excellence 2014"/>
    <s v="#328 of 3413 Restaurants in Valencia"/>
    <s v="Mid-range, Seafood, Mediterranean, Spanish"/>
    <x v="0"/>
    <s v="Seafood, Mediterranean, Spanish"/>
    <s v="Y"/>
    <s v="Y"/>
    <s v="N"/>
    <n v="7"/>
    <n v="95"/>
    <n v="7"/>
    <x v="1"/>
    <n v="627"/>
    <n v="74"/>
    <n v="57"/>
    <n v="13"/>
    <n v="11"/>
    <n v="7"/>
    <n v="4"/>
    <n v="4"/>
    <n v="3.5"/>
    <n v="3.5"/>
    <n v="0"/>
    <n v="0"/>
  </r>
  <r>
    <s v="g187529-d1088784"/>
    <s v="La Cepa Vieja"/>
    <x v="3"/>
    <s v="Province of Valencia"/>
    <n v="39.457073000000001"/>
    <n v="-0.38349699999999998"/>
    <s v="Travellers' Choice, Certificate of Excellence 2020, Certificate of Excellence 2019, Certificate of Excellence 2018, Certificate of Excellence 2017, Certificate of Excellence 2016, Certificate of Excellence 2015"/>
    <s v="#138 of 3413 Restaurants in Valencia"/>
    <s v="Mid-range, Mediterranean, Barbecue, Spanish"/>
    <x v="0"/>
    <s v="Mediterranean, Spanish, Healthy, Barbecue, Wine Bar"/>
    <s v="Y"/>
    <s v="Y"/>
    <s v="Y"/>
    <n v="4"/>
    <n v="26"/>
    <n v="8"/>
    <x v="0"/>
    <n v="362"/>
    <n v="7"/>
    <n v="2"/>
    <n v="1"/>
    <n v="0"/>
    <n v="0"/>
    <n v="4.5"/>
    <n v="4.5"/>
    <n v="4.5"/>
    <n v="4"/>
    <n v="0"/>
    <n v="0"/>
  </r>
  <r>
    <s v="g187529-d1094957"/>
    <s v="Vertical"/>
    <x v="3"/>
    <s v="Province of Valencia"/>
    <n v="39.456290000000003"/>
    <n v="-0.346688"/>
    <s v="Travellers' Choice, Michelin 2021 for The Michelin Plate: Good cooking, Michelin 2021 for Very comfortable restaurant"/>
    <s v="#246 of 3413 Restaurants in Valencia"/>
    <s v="Fine Dining, Mediterranean, Spanish, Vegetarian Friendly"/>
    <x v="1"/>
    <s v="Mediterranean, Spanish"/>
    <s v="Y"/>
    <s v="N"/>
    <s v="Y"/>
    <n v="6"/>
    <n v="24"/>
    <n v="12"/>
    <x v="1"/>
    <n v="585"/>
    <n v="63"/>
    <n v="16"/>
    <n v="16"/>
    <n v="5"/>
    <n v="4"/>
    <n v="4.5"/>
    <n v="4.5"/>
    <n v="3.5"/>
    <n v="4.5"/>
    <n v="0"/>
    <n v="0"/>
  </r>
  <r>
    <s v="g187529-d1100918"/>
    <s v="Creperie Bretonne Annaick"/>
    <x v="3"/>
    <s v="Province of Valencia"/>
    <n v="39.475230000000003"/>
    <n v="-0.37596299999999999"/>
    <s v="Certificate of Excellence 2019, Certificate of Excellence 2018, Certificate of Excellence 2017, Certificate of Excellence 2016, Certificate of Excellence 2015, Certificate of Excellence 2014, Certificate of Excellence 2013"/>
    <s v="#261 of 3413 Restaurants in Valencia"/>
    <s v="Mid-range, French, European, Vegetarian Friendly"/>
    <x v="0"/>
    <s v="French, European"/>
    <s v="Y"/>
    <s v="Y"/>
    <s v="Y"/>
    <n v="7"/>
    <n v="42"/>
    <n v="14"/>
    <x v="1"/>
    <n v="467"/>
    <n v="29"/>
    <n v="14"/>
    <n v="3"/>
    <n v="2"/>
    <n v="0"/>
    <n v="4"/>
    <n v="4"/>
    <n v="4"/>
    <n v="4"/>
    <n v="0"/>
    <n v="0"/>
  </r>
  <r>
    <s v="g187529-d1136034"/>
    <s v="Sidreria El Molinon"/>
    <x v="3"/>
    <s v="Province of Valencia"/>
    <n v="39.475903000000002"/>
    <n v="-0.38017499999999999"/>
    <s v="Travellers' Choice, Certificate of Excellence 2020, Certificate of Excellence 2019, Certificate of Excellence 2018, Certificate of Excellence 2013, Certificate of Excellence 2012"/>
    <s v="#327 of 3413 Restaurants in Valencia"/>
    <s v="Mid-range, Mediterranean, Spanish"/>
    <x v="0"/>
    <s v="Mediterranean, Spanish"/>
    <s v="N"/>
    <s v="N"/>
    <s v="N"/>
    <n v="7"/>
    <n v="38.5"/>
    <n v="7"/>
    <x v="1"/>
    <n v="591"/>
    <n v="48"/>
    <n v="45"/>
    <n v="10"/>
    <n v="2"/>
    <n v="2"/>
    <n v="4"/>
    <n v="4"/>
    <n v="4"/>
    <n v="4"/>
    <n v="0"/>
    <n v="0"/>
  </r>
  <r>
    <s v="g187529-d1150286"/>
    <s v="Tinto Fino Ultramarino"/>
    <x v="3"/>
    <s v="Province of Valencia"/>
    <n v="39.475357000000002"/>
    <n v="-0.377170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200 of 3413 Restaurants in Valencia"/>
    <s v="Mid-range, Mediterranean, Spanish, Vegetarian Friendly"/>
    <x v="0"/>
    <s v="Mediterranean, Spanish"/>
    <s v="Y"/>
    <s v="Y"/>
    <s v="Y"/>
    <n v="5"/>
    <n v="30"/>
    <n v="5"/>
    <x v="0"/>
    <n v="1380"/>
    <n v="242"/>
    <n v="89"/>
    <n v="21"/>
    <n v="11"/>
    <n v="4"/>
    <n v="4.5"/>
    <n v="4.5"/>
    <n v="4"/>
    <n v="4.5"/>
    <n v="0"/>
    <n v="0"/>
  </r>
  <r>
    <s v="g187529-d1152694"/>
    <s v="Sagardi Valencia Centro"/>
    <x v="3"/>
    <s v="Province of Valencia"/>
    <n v="39.473305000000003"/>
    <n v="-0.37611899999999998"/>
    <s v="Travellers' Choice, Certificate of Excellence 2020, Certificate of Excellence 2018, Certificate of Excellence 2017, Certificate of Excellence 2013, Certificate of Excellence 2012, Certificate of Excellence 2011"/>
    <s v="#360 of 3413 Restaurants in Valencia"/>
    <s v="Mid-range, Spanish, Grill, Basque"/>
    <x v="0"/>
    <s v="Spanish, Grill"/>
    <s v="Y"/>
    <s v="N"/>
    <s v="N"/>
    <n v="7"/>
    <n v="30"/>
    <n v="7"/>
    <x v="1"/>
    <n v="3140"/>
    <n v="254"/>
    <n v="228"/>
    <n v="63"/>
    <n v="26"/>
    <n v="19"/>
    <n v="4"/>
    <n v="4"/>
    <n v="3.5"/>
    <n v="4"/>
    <n v="0"/>
    <n v="0"/>
  </r>
  <r>
    <s v="g187529-d1198800"/>
    <s v="Restaurante Babalú"/>
    <x v="3"/>
    <s v="Province of Valencia"/>
    <n v="39.473247999999998"/>
    <n v="-0.37687199999999998"/>
    <s v="Travellers' Choice, Certificate of Excellence 2020, Certificate of Excellence 2013"/>
    <s v="#333 of 3413 Restaurants in Valencia"/>
    <s v="Mid-range, Mexican, Caribbean, Mediterranean"/>
    <x v="0"/>
    <s v="Caribbean, Mediterranean, Mexican, European"/>
    <s v="Y"/>
    <s v="Y"/>
    <s v="Y"/>
    <n v="6"/>
    <n v="38"/>
    <n v="8"/>
    <x v="1"/>
    <n v="587"/>
    <n v="45"/>
    <n v="30"/>
    <n v="8"/>
    <n v="2"/>
    <n v="13"/>
    <n v="3.5"/>
    <n v="3.5"/>
    <n v="3.5"/>
    <n v="4"/>
    <n v="0"/>
    <n v="0"/>
  </r>
  <r>
    <s v="g187529-d1204475"/>
    <s v="Tastem"/>
    <x v="3"/>
    <s v="Province of Valencia"/>
    <n v="39.471780000000003"/>
    <n v="-0.355271"/>
    <s v="Certificate of Excellence 2016, Certificate of Excellence 2013"/>
    <s v="#495 of 3413 Restaurants in Valencia"/>
    <s v="Fine Dining, Japanese, Sushi, Asian"/>
    <x v="1"/>
    <s v="Japanese, Sushi, Asian"/>
    <s v="Y"/>
    <s v="N"/>
    <s v="Y"/>
    <n v="6"/>
    <n v="24"/>
    <n v="12"/>
    <x v="1"/>
    <n v="356"/>
    <n v="12"/>
    <n v="5"/>
    <n v="1"/>
    <n v="0"/>
    <n v="0"/>
    <n v="4.5"/>
    <n v="4"/>
    <n v="3.5"/>
    <n v="4"/>
    <n v="0"/>
    <n v="0"/>
  </r>
  <r>
    <s v="g187529-d1231086"/>
    <s v="La Salvaora"/>
    <x v="3"/>
    <s v="Province of Valencia"/>
    <n v="39.476241999999999"/>
    <n v="-0.377408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90 of 3413 Restaurants in Valencia"/>
    <s v="Mid-range, Mediterranean, European, Spanish"/>
    <x v="0"/>
    <s v="Mediterranean, European, Spanish"/>
    <s v="Y"/>
    <s v="Y"/>
    <s v="Y"/>
    <n v="6"/>
    <n v="12"/>
    <n v="6"/>
    <x v="0"/>
    <n v="677"/>
    <n v="115"/>
    <n v="49"/>
    <n v="10"/>
    <n v="7"/>
    <n v="0"/>
    <n v="4.5"/>
    <n v="4"/>
    <n v="4"/>
    <n v="4"/>
    <n v="0"/>
    <n v="0"/>
  </r>
  <r>
    <s v="g187529-d1444006"/>
    <s v="Taj Mahal Restaurante"/>
    <x v="3"/>
    <s v="Province of Valencia"/>
    <n v="39.46705"/>
    <n v="-0.350551"/>
    <s v="Travellers' Choice, Certificate of Excellence 2020, Certificate of Excellence 2018, Certificate of Excellence 2017, Certificate of Excellence 2016, Certificate of Excellence 2013"/>
    <s v="#381 of 3413 Restaurants in Valencia"/>
    <s v="Mid-range, Indian, Pakistani, Vegetarian Friendly"/>
    <x v="0"/>
    <s v="Indian, Pakistani"/>
    <s v="Y"/>
    <s v="Y"/>
    <s v="Y"/>
    <n v="7"/>
    <n v="56"/>
    <n v="14"/>
    <x v="1"/>
    <n v="373"/>
    <n v="49"/>
    <n v="26"/>
    <n v="13"/>
    <n v="3"/>
    <n v="12"/>
    <n v="4"/>
    <n v="4"/>
    <n v="4"/>
    <n v="3.5"/>
    <n v="0"/>
    <n v="0"/>
  </r>
  <r>
    <s v="g187529-d1478373"/>
    <s v="Restaurante de Ana"/>
    <x v="3"/>
    <s v="Province of Valencia"/>
    <n v="39.475149999999999"/>
    <n v="-0.36960700000000002"/>
    <s v="Travellers' Choice, Certificate of Excellence 2020, Certificate of Excellence 2019"/>
    <s v="#511 of 3413 Restaurants in Valencia"/>
    <s v="Fine Dining, Spanish, Vegetarian Friendly, Vegan Options"/>
    <x v="1"/>
    <s v="Spanish"/>
    <s v="Y"/>
    <s v="Y"/>
    <s v="Y"/>
    <n v="7"/>
    <n v="36"/>
    <n v="13"/>
    <x v="1"/>
    <n v="469"/>
    <n v="23"/>
    <n v="24"/>
    <n v="15"/>
    <n v="6"/>
    <n v="3"/>
    <n v="4"/>
    <n v="4"/>
    <n v="3.5"/>
    <n v="4"/>
    <n v="0"/>
    <n v="0"/>
  </r>
  <r>
    <s v="g187529-d1491759"/>
    <s v="Kaymus"/>
    <x v="3"/>
    <s v="Province of Valencia"/>
    <n v="39.485230000000001"/>
    <n v="-0.402916"/>
    <s v="Michelin 2021 for Bib Gourmand: good quality, good value cooking, Michelin 2021 for Comfortable restaurant"/>
    <s v="#550 of 3413 Restaurants in Valencia"/>
    <s v="Fine Dining, Mediterranean, European, Spanish"/>
    <x v="1"/>
    <s v="Mediterranean, European, Spanish"/>
    <s v="Y"/>
    <s v="N"/>
    <s v="Y"/>
    <n v="7"/>
    <n v="32.5"/>
    <n v="12"/>
    <x v="1"/>
    <n v="328"/>
    <n v="21"/>
    <n v="2"/>
    <n v="1"/>
    <n v="1"/>
    <n v="1"/>
    <n v="4"/>
    <n v="4"/>
    <n v="3.5"/>
    <n v="4"/>
    <n v="1"/>
    <n v="0"/>
  </r>
  <r>
    <s v="g187529-d1541558"/>
    <s v="Lambrusqueria"/>
    <x v="3"/>
    <s v="Province of Valencia"/>
    <n v="39.466614"/>
    <n v="-0.36654599999999998"/>
    <s v="Travellers' Choice, Certificate of Excellence 2020, Certificate of Excellence 2017, Certificate of Excellence 2013, Certificate of Excellence 2012"/>
    <s v="#368 of 3413 Restaurants in Valencia"/>
    <s v="Mid-range, Italian, Mediterranean, European"/>
    <x v="0"/>
    <s v="Italian, Mediterranean, European"/>
    <s v="Y"/>
    <s v="Y"/>
    <s v="Y"/>
    <n v="7"/>
    <n v="62.5"/>
    <n v="7"/>
    <x v="1"/>
    <n v="1099"/>
    <n v="144"/>
    <n v="57"/>
    <n v="9"/>
    <n v="15"/>
    <n v="5"/>
    <n v="4"/>
    <n v="4"/>
    <n v="4"/>
    <n v="4"/>
    <n v="0"/>
    <n v="0"/>
  </r>
  <r>
    <s v="g187529-d1542115"/>
    <s v="Bar Restaurante Aduana"/>
    <x v="3"/>
    <s v="Province of Valencia"/>
    <n v="39.461239999999997"/>
    <n v="-0.326486"/>
    <s v="Travellers' Choice, Certificate of Excellence 2020, Certificate of Excellence 2019, Certificate of Excellence 2018, Certificate of Excellence 2017, Certificate of Excellence 2016, Certificate of Excellence 2015, Certificate of Excellence 2014"/>
    <s v="#151 of 3413 Restaurants in Valencia"/>
    <s v="Mid-range, Seafood, Mediterranean, Spanish"/>
    <x v="0"/>
    <s v="Seafood, Mediterranean, Spanish, Healthy"/>
    <s v="Y"/>
    <s v="Y"/>
    <s v="Y"/>
    <n v="6"/>
    <n v="30.5"/>
    <n v="11"/>
    <x v="0"/>
    <n v="580"/>
    <n v="73"/>
    <n v="28"/>
    <n v="3"/>
    <n v="0"/>
    <n v="2"/>
    <n v="4.5"/>
    <n v="4.5"/>
    <n v="4"/>
    <n v="4"/>
    <n v="0"/>
    <n v="0"/>
  </r>
  <r>
    <s v="g187529-d1592552"/>
    <s v="Tasca Angel"/>
    <x v="3"/>
    <s v="Province of Valencia"/>
    <n v="39.475056000000002"/>
    <n v="-0.37765900000000002"/>
    <s v="Travellers' Choice, Certificate of Excellence 2020, Certificate of Excellence 2019, Certificate of Excellence 2017, Certificate of Excellence 2014, Certificate of Excellence 2013"/>
    <s v="#334 of 3413 Restaurants in Valencia"/>
    <s v="Cheap Eats, Mediterranean, Spanish"/>
    <x v="2"/>
    <s v="Mediterranean, Spanish"/>
    <s v="N"/>
    <s v="N"/>
    <s v="N"/>
    <n v="7"/>
    <n v="49"/>
    <n v="13"/>
    <x v="1"/>
    <n v="510"/>
    <n v="59"/>
    <n v="23"/>
    <n v="4"/>
    <n v="0"/>
    <n v="3"/>
    <n v="4.5"/>
    <n v="3.5"/>
    <n v="4"/>
    <n v="4"/>
    <n v="0"/>
    <n v="0"/>
  </r>
  <r>
    <s v="g187529-d1632643"/>
    <s v="Refugio"/>
    <x v="3"/>
    <s v="Province of Valencia"/>
    <n v="39.478436000000002"/>
    <n v="-0.37992799999999999"/>
    <s v="Travellers' Choice, Certificate of Excellence 2020, Certificate of Excellence 2019, Certificate of Excellence 2018, Certificate of Excellence 2017, Certificate of Excellence 2016"/>
    <s v="#191 of 3413 Restaurants in Valencia"/>
    <s v="Mid-range, International, Mediterranean, European"/>
    <x v="0"/>
    <s v="Mediterranean, European, Spanish, International, Fusion"/>
    <s v="Y"/>
    <s v="Y"/>
    <s v="Y"/>
    <n v="7"/>
    <n v="24.5"/>
    <n v="9"/>
    <x v="0"/>
    <n v="819"/>
    <n v="178"/>
    <n v="42"/>
    <n v="15"/>
    <n v="1"/>
    <n v="2"/>
    <n v="4.5"/>
    <n v="4.5"/>
    <n v="4.5"/>
    <n v="4"/>
    <n v="0"/>
    <n v="0"/>
  </r>
  <r>
    <s v="g187529-d1739724"/>
    <s v="Restaurante Canela"/>
    <x v="3"/>
    <s v="Province of Valencia"/>
    <n v="39.475883000000003"/>
    <n v="-0.3831919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86 of 3413 Restaurants in Valencia"/>
    <s v="Mid-range, Spanish, Healthy, Vegetarian Friendly"/>
    <x v="0"/>
    <s v="Spanish, Healthy"/>
    <s v="Y"/>
    <s v="Y"/>
    <s v="Y"/>
    <n v="6"/>
    <n v="25.5"/>
    <n v="9"/>
    <x v="0"/>
    <n v="2744"/>
    <n v="201"/>
    <n v="89"/>
    <n v="15"/>
    <n v="20"/>
    <n v="23"/>
    <n v="4.5"/>
    <n v="4.5"/>
    <n v="4"/>
    <n v="4"/>
    <n v="0"/>
    <n v="0"/>
  </r>
  <r>
    <s v="g187529-d1753960"/>
    <s v="La Forcola"/>
    <x v="3"/>
    <s v="Province of Valencia"/>
    <n v="39.474620000000002"/>
    <n v="-0.38657599999999998"/>
    <s v="Travellers' Choice, Certificate of Excellence 2020, Certificate of Excellence 2019, Certificate of Excellence 2018, Certificate of Excellence 2017, Certificate of Excellence 2016, Certificate of Excellence 2014, Certificate of Excellence 2013, Certificate of Excellence 2012"/>
    <s v="#201 of 3413 Restaurants in Valencia"/>
    <s v="Mid-range, Italian, Mediterranean, European"/>
    <x v="0"/>
    <s v="Italian, Mediterranean, European"/>
    <s v="Y"/>
    <s v="Y"/>
    <s v="Y"/>
    <n v="7"/>
    <n v="122.5"/>
    <n v="14"/>
    <x v="0"/>
    <n v="493"/>
    <n v="36"/>
    <n v="21"/>
    <n v="4"/>
    <n v="1"/>
    <n v="0"/>
    <n v="4.5"/>
    <n v="4.5"/>
    <n v="4"/>
    <n v="4.5"/>
    <n v="0"/>
    <n v="0"/>
  </r>
  <r>
    <s v="g187529-d1761203"/>
    <s v="Civera Marisquerias"/>
    <x v="3"/>
    <s v="Province of Valencia"/>
    <n v="39.468857"/>
    <n v="-0.37435600000000002"/>
    <s v="Travellers' Choice, Certificate of Excellence 2020, Certificate of Excellence 2019, Certificate of Excellence 2018, Certificate of Excellence 2016, Certificate of Excellence 2015, Certificate of Excellence 2013, Certificate of Excellence 2012"/>
    <s v="#244 of 3413 Restaurants in Valencia"/>
    <s v="Fine Dining, Seafood, Mediterranean, European"/>
    <x v="1"/>
    <s v="Seafood, Mediterranean, European, Spanish, Healthy"/>
    <s v="Y"/>
    <s v="N"/>
    <s v="Y"/>
    <n v="7"/>
    <n v="59.5"/>
    <n v="14"/>
    <x v="0"/>
    <n v="1968"/>
    <n v="204"/>
    <n v="110"/>
    <n v="38"/>
    <n v="26"/>
    <n v="19"/>
    <n v="4.5"/>
    <n v="4.5"/>
    <n v="4"/>
    <n v="4"/>
    <n v="0"/>
    <n v="0"/>
  </r>
  <r>
    <s v="g187529-d1788127"/>
    <s v="Restaurante La Salita"/>
    <x v="3"/>
    <s v="Province of Valencia"/>
    <n v="39.462482000000001"/>
    <n v="-0.36956499999999998"/>
    <s v="Travellers' Choice, Michelin 2021 for One Michelin Star: High quality cooking, worth a stop!, Michelin 2021 for Very comfortable restaurant"/>
    <s v="#97 of 3413 Restaurants in Valencia"/>
    <s v="Fine Dining, Mediterranean, European, Spanish"/>
    <x v="1"/>
    <s v="Mediterranean, European, Spanish, Healthy"/>
    <s v="Y"/>
    <s v="Y"/>
    <s v="Y"/>
    <n v="6"/>
    <n v="34.5"/>
    <n v="12"/>
    <x v="0"/>
    <n v="1226"/>
    <n v="104"/>
    <n v="19"/>
    <n v="4"/>
    <n v="2"/>
    <n v="1"/>
    <n v="4.5"/>
    <n v="4.5"/>
    <n v="4.5"/>
    <n v="4"/>
    <n v="0"/>
    <n v="1"/>
  </r>
  <r>
    <s v="g187529-d1794559"/>
    <s v="La Divina Comedia"/>
    <x v="3"/>
    <s v="Province of Valencia"/>
    <n v="39.465243999999998"/>
    <n v="-0.323131"/>
    <s v="Travellers' Choice, Certificate of Excellence 2020, Certificate of Excellence 2019, Certificate of Excellence 2018"/>
    <s v="#183 of 3413 Restaurants in Valencia"/>
    <s v="Mid-range, International, Spanish, Healthy"/>
    <x v="0"/>
    <s v="Spanish, Healthy, International"/>
    <s v="Y"/>
    <s v="Y"/>
    <s v="Y"/>
    <n v="7"/>
    <n v="35"/>
    <n v="7"/>
    <x v="1"/>
    <n v="1195"/>
    <n v="85"/>
    <n v="31"/>
    <n v="4"/>
    <n v="9"/>
    <n v="14"/>
    <n v="4"/>
    <n v="4"/>
    <n v="4"/>
    <n v="3.5"/>
    <n v="0"/>
    <n v="0"/>
  </r>
  <r>
    <s v="g187529-d1864083"/>
    <s v="Beirut"/>
    <x v="3"/>
    <s v="Province of Valencia"/>
    <n v="39.456997000000001"/>
    <n v="-0.34871099999999999"/>
    <s v="Certificate of Excellence 2019, Certificate of Excellence 2018, Certificate of Excellence 2016, Certificate of Excellence 2015"/>
    <s v="#306 of 3413 Restaurants in Valencia"/>
    <s v="Mid-range, Lebanese, Healthy, Middle Eastern"/>
    <x v="0"/>
    <s v="Lebanese, Healthy, Middle Eastern"/>
    <s v="Y"/>
    <s v="Y"/>
    <s v="Y"/>
    <n v="7"/>
    <n v="77"/>
    <n v="7"/>
    <x v="1"/>
    <n v="391"/>
    <n v="32"/>
    <n v="24"/>
    <n v="3"/>
    <n v="4"/>
    <n v="8"/>
    <n v="4"/>
    <n v="4"/>
    <n v="3.5"/>
    <n v="3.5"/>
    <n v="0"/>
    <n v="0"/>
  </r>
  <r>
    <s v="g187529-d1898873"/>
    <s v="Los Escalones de la Lonja"/>
    <x v="3"/>
    <s v="Province of Valencia"/>
    <n v="39.474269999999997"/>
    <n v="-0.37809700000000002"/>
    <s v="Travellers' Choice, Certificate of Excellence 2020, Certificate of Excellence 2019, Certificate of Excellence 2017, Certificate of Excellence 2015"/>
    <s v="#287 of 3413 Restaurants in Valencia"/>
    <s v="Mid-range, Bar, Mediterranean, European"/>
    <x v="0"/>
    <s v="Spanish, Bar, Mediterranean, European"/>
    <s v="Y"/>
    <s v="Y"/>
    <s v="Y"/>
    <n v="4"/>
    <n v="29"/>
    <n v="4"/>
    <x v="1"/>
    <n v="582"/>
    <n v="62"/>
    <n v="42"/>
    <n v="9"/>
    <n v="8"/>
    <n v="13"/>
    <n v="4"/>
    <n v="4"/>
    <n v="4"/>
    <n v="4.5"/>
    <n v="0"/>
    <n v="0"/>
  </r>
  <r>
    <s v="g187529-d1904004"/>
    <s v="Restaurant Alqueria del Brosquil"/>
    <x v="3"/>
    <s v="Province of Valencia"/>
    <n v="39.427177"/>
    <n v="-0.3505559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142 of 3413 Restaurants in Valencia"/>
    <s v="Mid-range, Mediterranean, European, Spanish"/>
    <x v="0"/>
    <s v="Mediterranean, European, Spanish"/>
    <s v="Y"/>
    <s v="Y"/>
    <s v="Y"/>
    <n v="7"/>
    <n v="39"/>
    <n v="8"/>
    <x v="0"/>
    <n v="1010"/>
    <n v="23"/>
    <n v="4"/>
    <n v="1"/>
    <n v="0"/>
    <n v="1"/>
    <n v="4.5"/>
    <n v="4.5"/>
    <n v="4"/>
    <n v="4"/>
    <n v="0"/>
    <n v="0"/>
  </r>
  <r>
    <s v="g187529-d1912608"/>
    <s v="Io Restaurante"/>
    <x v="3"/>
    <s v="Province of Valencia"/>
    <n v="39.47795"/>
    <n v="-0.379828"/>
    <s v="Travellers' Choice, Certificate of Excellence 2020, Certificate of Excellence 2019, Certificate of Excellence 2018, Certificate of Excellence 2017, Certificate of Excellence 2016, Certificate of Excellence 2015"/>
    <s v="#176 of 3413 Restaurants in Valencia"/>
    <s v="Mid-range, Spanish, Fusion, Vegetarian Friendly"/>
    <x v="0"/>
    <s v="Spanish, Fusion"/>
    <s v="Y"/>
    <s v="Y"/>
    <s v="Y"/>
    <n v="5"/>
    <n v="19.5"/>
    <n v="7"/>
    <x v="0"/>
    <n v="359"/>
    <n v="29"/>
    <n v="14"/>
    <n v="3"/>
    <n v="1"/>
    <n v="1"/>
    <n v="4.5"/>
    <n v="4"/>
    <n v="4"/>
    <n v="4"/>
    <n v="0"/>
    <n v="0"/>
  </r>
  <r>
    <s v="g187529-d1965815"/>
    <s v="Samsha"/>
    <x v="3"/>
    <s v="Province of Valencia"/>
    <n v="39.469326000000002"/>
    <n v="-0.35766900000000001"/>
    <s v="Travellers' Choice, Certificate of Excellence 2020, Certificate of Excellence 2019, Certificate of Excellence 2018, Certificate of Excellence 2017, Certificate of Excellence 2016, Certificate of Excellence 2015, Certificate of Excellence 2014"/>
    <s v="#55 of 3413 Restaurants in Valencia"/>
    <s v="Fine Dining, International, Mediterranean, European"/>
    <x v="1"/>
    <s v="Mediterranean, European, Spanish, International, Contemporary, Fusion"/>
    <s v="Y"/>
    <s v="N"/>
    <s v="Y"/>
    <n v="3"/>
    <n v="10.5"/>
    <n v="4"/>
    <x v="0"/>
    <n v="338"/>
    <n v="22"/>
    <n v="5"/>
    <n v="4"/>
    <n v="0"/>
    <n v="0"/>
    <n v="4.5"/>
    <n v="4.5"/>
    <n v="4.5"/>
    <n v="4"/>
    <n v="0"/>
    <n v="0"/>
  </r>
  <r>
    <s v="g187529-d1999000"/>
    <s v="Ristorante Cinquecento"/>
    <x v="3"/>
    <s v="Province of Valencia"/>
    <n v="39.468029999999999"/>
    <n v="-0.3594129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182 of 3413 Restaurants in Valencia"/>
    <s v="Mid-range, Italian, Pizza, Mediterranean"/>
    <x v="0"/>
    <s v="Pizza, Italian, Mediterranean, European, Tuscan, Central-Italian"/>
    <s v="Y"/>
    <s v="Y"/>
    <s v="Y"/>
    <n v="5"/>
    <n v="20.75"/>
    <n v="7"/>
    <x v="0"/>
    <n v="561"/>
    <n v="71"/>
    <n v="23"/>
    <n v="5"/>
    <n v="3"/>
    <n v="2"/>
    <n v="4.5"/>
    <n v="4.5"/>
    <n v="4"/>
    <n v="4"/>
    <n v="0"/>
    <n v="0"/>
  </r>
  <r>
    <s v="g187529-d1999408"/>
    <s v="La Tagliatella Carrer Xativa, Valencia"/>
    <x v="3"/>
    <s v="Province of Valencia"/>
    <n v="39.467945"/>
    <n v="-0.37852400000000003"/>
    <s v="Certificate of Excellence 2013"/>
    <s v="#867 of 3413 Restaurants in Valencia"/>
    <s v="Mid-range, Italian, Pizza, Mediterranean"/>
    <x v="0"/>
    <s v="Italian, Pizza, Mediterranean, European"/>
    <s v="Y"/>
    <s v="Y"/>
    <s v="N"/>
    <n v="7"/>
    <n v="45.5"/>
    <n v="14"/>
    <x v="2"/>
    <n v="527"/>
    <n v="33"/>
    <n v="35"/>
    <n v="11"/>
    <n v="3"/>
    <n v="12"/>
    <n v="4"/>
    <n v="3.5"/>
    <n v="3.5"/>
    <n v="3.5"/>
    <n v="0"/>
    <n v="0"/>
  </r>
  <r>
    <s v="g187529-d2002669"/>
    <s v="Marinetta Mia"/>
    <x v="3"/>
    <s v="Province of Valencia"/>
    <n v="39.474074999999999"/>
    <n v="-0.37498799999999999"/>
    <s v="Travellers' Choice, Certificate of Excellence 2020, Certificate of Excellence 2019, Certificate of Excellence 2018, Certificate of Excellence 2017, Certificate of Excellence 2016, Certificate of Excellence 2015, Certificate of Excellence 2014"/>
    <s v="#74 of 3413 Restaurants in Valencia"/>
    <s v="Mid-range, Italian, Pizza, Mediterranean"/>
    <x v="0"/>
    <s v="Italian, Pizza, Mediterranean, Tuscan, Romana, Lazio, Sicilian, Central-Italian, Southern-Italian"/>
    <s v="Y"/>
    <s v="Y"/>
    <s v="Y"/>
    <n v="6"/>
    <n v="21"/>
    <n v="8"/>
    <x v="0"/>
    <n v="500"/>
    <n v="42"/>
    <n v="10"/>
    <n v="2"/>
    <n v="1"/>
    <n v="0"/>
    <n v="4.5"/>
    <n v="4.5"/>
    <n v="4.5"/>
    <n v="4"/>
    <n v="0"/>
    <n v="0"/>
  </r>
  <r>
    <s v="g187529-d2038696"/>
    <s v="La Vita e Bella"/>
    <x v="3"/>
    <s v="Province of Valencia"/>
    <n v="39.470832999999999"/>
    <n v="-0.37724200000000002"/>
    <s v="Travellers' Choice, Certificate of Excellence 2020, Certificate of Excellence 2019"/>
    <s v="#115 of 3413 Restaurants in Valencia"/>
    <s v="Mid-range, Italian, Pizza, Mediterranean"/>
    <x v="0"/>
    <s v="Italian, Pizza, Mediterranean, European, Tuscan, Central-Italian"/>
    <s v="Y"/>
    <s v="Y"/>
    <s v="Y"/>
    <n v="7"/>
    <n v="82.25"/>
    <n v="7"/>
    <x v="0"/>
    <n v="957"/>
    <n v="79"/>
    <n v="49"/>
    <n v="15"/>
    <n v="9"/>
    <n v="7"/>
    <n v="4.5"/>
    <n v="4.5"/>
    <n v="4"/>
    <n v="4"/>
    <n v="0"/>
    <n v="0"/>
  </r>
  <r>
    <s v="g187529-d2057634"/>
    <s v="Rausell"/>
    <x v="3"/>
    <s v="Province of Valencia"/>
    <n v="39.469444000000003"/>
    <n v="-0.389569"/>
    <s v="Travellers' Choice, Certificate of Excellence 2020, Certificate of Excellence 2019, Certificate of Excellence 2018, Certificate of Excellence 2017, Certificate of Excellence 2016, Certificate of Excellence 2015, Certificate of Excellence 2014"/>
    <s v="#131 of 3413 Restaurants in Valencia"/>
    <s v="Mid-range, Seafood, Mediterranean, European"/>
    <x v="0"/>
    <s v="Seafood, Mediterranean, European, Spanish"/>
    <s v="Y"/>
    <s v="Y"/>
    <s v="Y"/>
    <n v="5"/>
    <n v="51.75"/>
    <n v="9"/>
    <x v="0"/>
    <n v="425"/>
    <n v="12"/>
    <n v="4"/>
    <n v="2"/>
    <n v="0"/>
    <n v="0"/>
    <n v="4.5"/>
    <n v="4.5"/>
    <n v="4"/>
    <n v="4"/>
    <n v="0"/>
    <n v="0"/>
  </r>
  <r>
    <s v="g187529-d2061896"/>
    <s v="Horchateria Santa Catalina"/>
    <x v="3"/>
    <s v="Province of Valencia"/>
    <n v="39.473872999999998"/>
    <n v="-0.376095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 of 128 Coffee &amp; Tea in Valencia"/>
    <s v="Mid-range, Dessert, Cafe, Spanish"/>
    <x v="0"/>
    <s v="Cafe, Spanish"/>
    <s v="Y"/>
    <s v="N"/>
    <s v="N"/>
    <n v="7"/>
    <n v="92.75"/>
    <n v="7"/>
    <x v="1"/>
    <n v="4111"/>
    <n v="302"/>
    <n v="211"/>
    <n v="62"/>
    <n v="13"/>
    <n v="14"/>
    <n v="4"/>
    <n v="4"/>
    <n v="4"/>
    <n v="4"/>
    <n v="0"/>
    <n v="0"/>
  </r>
  <r>
    <s v="g187529-d2088063"/>
    <s v="Taberna la Mora"/>
    <x v="3"/>
    <s v="Province of Valencia"/>
    <n v="39.465724999999999"/>
    <n v="-0.38433600000000001"/>
    <s v="Travellers' Choice, Certificate of Excellence 2020, Certificate of Excellence 2019, Certificate of Excellence 2018, Certificate of Excellence 2017, Certificate of Excellence 2016, Certificate of Excellence 2015"/>
    <s v="#207 of 3413 Restaurants in Valencia"/>
    <s v="Mid-range, Mediterranean, European, Spanish"/>
    <x v="0"/>
    <s v="Mediterranean, European, Spanish"/>
    <s v="Y"/>
    <s v="Y"/>
    <s v="Y"/>
    <n v="6"/>
    <n v="78"/>
    <n v="6"/>
    <x v="0"/>
    <n v="664"/>
    <n v="46"/>
    <n v="13"/>
    <n v="2"/>
    <n v="1"/>
    <n v="3"/>
    <n v="4.5"/>
    <n v="4.5"/>
    <n v="4"/>
    <n v="4.5"/>
    <n v="0"/>
    <n v="0"/>
  </r>
  <r>
    <s v="g187529-d2090601"/>
    <s v="ORIO Valencia"/>
    <x v="3"/>
    <s v="Province of Valencia"/>
    <n v="39.472473000000001"/>
    <n v="-0.37652999999999998"/>
    <s v="Certificate of Excellence 2013, Certificate of Excellence 2012"/>
    <s v="#622 of 3413 Restaurants in Valencia"/>
    <s v="Mid-range, Mediterranean, European, Spanish"/>
    <x v="0"/>
    <s v="Mediterranean, European, Spanish"/>
    <s v="Y"/>
    <s v="N"/>
    <s v="N"/>
    <n v="7"/>
    <n v="30"/>
    <n v="7"/>
    <x v="2"/>
    <n v="1340"/>
    <n v="86"/>
    <n v="76"/>
    <n v="22"/>
    <n v="12"/>
    <n v="14"/>
    <n v="4"/>
    <n v="4"/>
    <n v="3.5"/>
    <n v="4"/>
    <n v="0"/>
    <n v="0"/>
  </r>
  <r>
    <s v="g187529-d2096096"/>
    <s v="Restaurant La Alegria de la Huerta"/>
    <x v="3"/>
    <s v="Province of Valencia"/>
    <n v="39.479526999999997"/>
    <n v="-0.324181"/>
    <s v="Certificate of Excellence 2019"/>
    <s v="#462 of 3413 Restaurants in Valencia"/>
    <s v="Mid-range, Mediterranean, Vegetarian Friendly, Vegan Options"/>
    <x v="0"/>
    <s v="Mediterranean"/>
    <s v="Y"/>
    <s v="Y"/>
    <s v="Y"/>
    <n v="7"/>
    <n v="59.5"/>
    <n v="7"/>
    <x v="1"/>
    <n v="679"/>
    <n v="19"/>
    <n v="13"/>
    <n v="4"/>
    <n v="5"/>
    <n v="13"/>
    <n v="4"/>
    <n v="3.5"/>
    <n v="3.5"/>
    <n v="3.5"/>
    <n v="0"/>
    <n v="0"/>
  </r>
  <r>
    <s v="g187529-d2149458"/>
    <s v="Cafe Infanta"/>
    <x v="3"/>
    <s v="Province of Valencia"/>
    <n v="39.476256999999997"/>
    <n v="-0.38018299999999999"/>
    <s v="Certificate of Excellence 2014"/>
    <s v="#829 of 3413 Restaurants in Valencia"/>
    <s v="Mid-range, Bar, Cafe, Mediterranean"/>
    <x v="0"/>
    <s v="Bar, Cafe, Mediterranean, European, Spanish"/>
    <s v="Y"/>
    <s v="Y"/>
    <s v="Y"/>
    <n v="5"/>
    <n v="40"/>
    <n v="5"/>
    <x v="2"/>
    <n v="771"/>
    <n v="56"/>
    <n v="81"/>
    <n v="33"/>
    <n v="17"/>
    <n v="19"/>
    <n v="4"/>
    <n v="3.5"/>
    <n v="3.5"/>
    <n v="4.5"/>
    <n v="0"/>
    <n v="0"/>
  </r>
  <r>
    <s v="g187529-d2170313"/>
    <s v="Mas Blayet"/>
    <x v="3"/>
    <s v="Province of Valencia"/>
    <n v="39.453667000000003"/>
    <n v="-0.36915500000000001"/>
    <s v="Travellers' Choice, Certificate of Excellence 2020, Certificate of Excellence 2019, Certificate of Excellence 2018, Certificate of Excellence 2017, Certificate of Excellence 2016, Certificate of Excellence 2015"/>
    <s v="#235 of 3413 Restaurants in Valencia"/>
    <s v="Mid-range, Mediterranean, European, Spanish"/>
    <x v="0"/>
    <s v="Mediterranean, European, Spanish"/>
    <s v="Y"/>
    <s v="Y"/>
    <s v="Y"/>
    <n v="6"/>
    <n v="24"/>
    <n v="6"/>
    <x v="1"/>
    <n v="418"/>
    <n v="12"/>
    <n v="5"/>
    <n v="2"/>
    <n v="1"/>
    <n v="0"/>
    <n v="4.5"/>
    <n v="4"/>
    <n v="4"/>
    <n v="4"/>
    <n v="0"/>
    <n v="0"/>
  </r>
  <r>
    <s v="g187529-d2173856"/>
    <s v="Restaurante Fuji"/>
    <x v="3"/>
    <s v="Province of Valencia"/>
    <n v="39.472490000000001"/>
    <n v="-0.36738700000000002"/>
    <s v="Certificate of Excellence 2014"/>
    <s v="#658 of 3413 Restaurants in Valencia"/>
    <s v="Mid-range, Japanese, Vegetarian Friendly, Gluten Free Options"/>
    <x v="0"/>
    <s v="Japanese"/>
    <s v="Y"/>
    <s v="N"/>
    <s v="Y"/>
    <n v="7"/>
    <n v="52.5"/>
    <n v="14"/>
    <x v="1"/>
    <n v="423"/>
    <n v="11"/>
    <n v="9"/>
    <n v="2"/>
    <n v="2"/>
    <n v="4"/>
    <n v="4"/>
    <n v="4"/>
    <n v="4"/>
    <n v="3.5"/>
    <n v="0"/>
    <n v="0"/>
  </r>
  <r>
    <s v="g187529-d2183185"/>
    <s v="La Moma Restaurante"/>
    <x v="3"/>
    <s v="Province of Valencia"/>
    <n v="39.475185000000003"/>
    <n v="-0.37622699999999998"/>
    <s v="Certificate of Excellence 2019, Certificate of Excellence 2018, Certificate of Excellence 2017, Certificate of Excellence 2016"/>
    <s v="#319 of 3413 Restaurants in Valencia"/>
    <s v="Mid-range, International, Mediterranean, European"/>
    <x v="0"/>
    <s v="Mediterranean, European, Spanish, Healthy, International"/>
    <s v="Y"/>
    <s v="Y"/>
    <s v="Y"/>
    <n v="7"/>
    <n v="47.25"/>
    <n v="14"/>
    <x v="1"/>
    <n v="874"/>
    <n v="161"/>
    <n v="43"/>
    <n v="7"/>
    <n v="6"/>
    <n v="8"/>
    <n v="4"/>
    <n v="4"/>
    <n v="4"/>
    <n v="4"/>
    <n v="0"/>
    <n v="0"/>
  </r>
  <r>
    <s v="g187529-d2210418"/>
    <s v="Ness Restaurant"/>
    <x v="3"/>
    <s v="Province of Valencia"/>
    <n v="39.476394999999997"/>
    <n v="-0.37597999999999998"/>
    <s v="Certificate of Excellence 2018, Certificate of Excellence 2017"/>
    <s v="#664 of 3413 Restaurants in Valencia"/>
    <s v="Mid-range, Spanish, Vegetarian Friendly, Vegan Options"/>
    <x v="0"/>
    <s v="Spanish"/>
    <s v="Y"/>
    <s v="Y"/>
    <s v="N"/>
    <n v="7"/>
    <n v="167.8833333333333"/>
    <n v="7"/>
    <x v="1"/>
    <n v="413"/>
    <n v="77"/>
    <n v="22"/>
    <n v="8"/>
    <n v="8"/>
    <n v="14"/>
    <n v="4"/>
    <n v="4.5"/>
    <n v="4"/>
    <n v="4"/>
    <n v="0"/>
    <n v="0"/>
  </r>
  <r>
    <s v="g187529-d2227855"/>
    <s v="Cerveceria 100 Montaditos"/>
    <x v="3"/>
    <s v="Province of Valencia"/>
    <n v="39.474640000000001"/>
    <n v="-0.37568099999999999"/>
    <s v="Certificate of Excellence 2015, Certificate of Excellence 2014, Certificate of Excellence 2013"/>
    <s v="#493 of 3413 Restaurants in Valencia"/>
    <s v="Cheap Eats, Bar, Fast food, Spanish"/>
    <x v="2"/>
    <s v="Bar, Fast food, Spanish"/>
    <s v="Y"/>
    <s v="N"/>
    <s v="N"/>
    <n v="7"/>
    <n v="93"/>
    <n v="7"/>
    <x v="1"/>
    <n v="684"/>
    <n v="35"/>
    <n v="37"/>
    <n v="6"/>
    <n v="2"/>
    <n v="2"/>
    <n v="4"/>
    <n v="3.5"/>
    <n v="4.5"/>
    <n v="3.5"/>
    <n v="0"/>
    <n v="0"/>
  </r>
  <r>
    <s v="g187529-d2266357"/>
    <s v="Restaurante Levante Valencia"/>
    <x v="3"/>
    <s v="Province of Valencia"/>
    <n v="39.475299999999997"/>
    <n v="-0.40270699999999998"/>
    <s v="Travellers' Choice, Certificate of Excellence 2020, Certificate of Excellence 2019, Certificate of Excellence 2018, Certificate of Excellence 2017, Certificate of Excellence 2016, Certificate of Excellence 2015, Certificate of Excellence 2014"/>
    <s v="#220 of 3413 Restaurants in Valencia"/>
    <s v="Mid-range, Mediterranean, European, Spanish"/>
    <x v="0"/>
    <s v="Mediterranean, European, Spanish"/>
    <s v="Y"/>
    <s v="Y"/>
    <s v="Y"/>
    <n v="7"/>
    <n v="21"/>
    <n v="7"/>
    <x v="0"/>
    <n v="397"/>
    <n v="29"/>
    <n v="11"/>
    <n v="3"/>
    <n v="4"/>
    <n v="1"/>
    <n v="4.5"/>
    <n v="4.5"/>
    <n v="4"/>
    <n v="4"/>
    <n v="0"/>
    <n v="0"/>
  </r>
  <r>
    <s v="g187529-d2267224"/>
    <s v="La Otra Parte"/>
    <x v="3"/>
    <s v="Province of Valencia"/>
    <n v="39.467059999999996"/>
    <n v="-0.32518399999999997"/>
    <s v="Travellers' Choice, Certificate of Excellence 2020, Certificate of Excellence 2019, Certificate of Excellence 2018, Certificate of Excellence 2017, Certificate of Excellence 2016, Certificate of Excellence 2014"/>
    <s v="#276 of 3413 Restaurants in Valencia"/>
    <s v="Mid-range, Mediterranean, Spanish, Healthy"/>
    <x v="0"/>
    <s v="Mediterranean, Spanish, Healthy"/>
    <s v="Y"/>
    <s v="Y"/>
    <s v="Y"/>
    <n v="4"/>
    <n v="39"/>
    <n v="4"/>
    <x v="1"/>
    <n v="704"/>
    <n v="98"/>
    <n v="31"/>
    <n v="7"/>
    <n v="3"/>
    <n v="4"/>
    <n v="4.5"/>
    <n v="4"/>
    <n v="4.5"/>
    <n v="4.5"/>
    <n v="0"/>
    <n v="0"/>
  </r>
  <r>
    <s v="g187529-d2291603"/>
    <s v="Restaurante Yuso"/>
    <x v="3"/>
    <s v="Province of Valencia"/>
    <n v="39.4786"/>
    <n v="-0.37733"/>
    <s v="Travellers' Choice, Certificate of Excellence 2020, Certificate of Excellence 2018, Certificate of Excellence 2017, Certificate of Excellence 2016, Certificate of Excellence 2015"/>
    <s v="#294 of 3413 Restaurants in Valencia"/>
    <s v="Mid-range, Mediterranean, European, Spanish"/>
    <x v="0"/>
    <s v="Mediterranean, European, Spanish, Healthy"/>
    <s v="Y"/>
    <s v="Y"/>
    <s v="Y"/>
    <n v="3"/>
    <n v="22.5"/>
    <n v="5"/>
    <x v="1"/>
    <n v="528"/>
    <n v="21"/>
    <n v="11"/>
    <n v="6"/>
    <n v="3"/>
    <n v="8"/>
    <n v="4.5"/>
    <n v="4"/>
    <n v="4"/>
    <n v="4"/>
    <n v="0"/>
    <n v="0"/>
  </r>
  <r>
    <s v="g187529-d2294114"/>
    <s v="El Tap"/>
    <x v="3"/>
    <s v="Province of Valencia"/>
    <n v="39.478943000000001"/>
    <n v="-0.37690299999999999"/>
    <s v="Travellers' Choice, Certificate of Excellence 2020, Certificate of Excellence 2019, Certificate of Excellence 2018, Certificate of Excellence 2017, Certificate of Excellence 2016, Certificate of Excellence 2015, Certificate of Excellence 2014"/>
    <s v="#160 of 3413 Restaurants in Valencia"/>
    <s v="Mid-range, Mediterranean, European, Spanish"/>
    <x v="0"/>
    <s v="Mediterranean, European, Spanish"/>
    <s v="Y"/>
    <s v="Y"/>
    <s v="Y"/>
    <n v="3"/>
    <n v="10.5"/>
    <n v="3"/>
    <x v="0"/>
    <n v="366"/>
    <n v="52"/>
    <n v="21"/>
    <n v="4"/>
    <n v="3"/>
    <n v="4"/>
    <n v="4.5"/>
    <n v="4.5"/>
    <n v="4"/>
    <n v="4"/>
    <n v="0"/>
    <n v="0"/>
  </r>
  <r>
    <s v="g187529-d2307884"/>
    <s v="Restaurante Lienzo"/>
    <x v="3"/>
    <s v="Province of Valencia"/>
    <n v="39.474975999999998"/>
    <n v="-0.36971500000000002"/>
    <s v="Travellers' Choice, Michelin 2021 for The Michelin Plate: Good cooking, Michelin 2021 for Very comfortable restaurant"/>
    <s v="#180 of 3413 Restaurants in Valencia"/>
    <s v="Fine Dining, Mediterranean, Spanish, Vegetarian Friendly"/>
    <x v="1"/>
    <s v="Mediterranean, Spanish"/>
    <s v="Y"/>
    <s v="Y"/>
    <s v="Y"/>
    <n v="6"/>
    <n v="27.5"/>
    <n v="11"/>
    <x v="0"/>
    <n v="553"/>
    <n v="47"/>
    <n v="13"/>
    <n v="3"/>
    <n v="2"/>
    <n v="2"/>
    <n v="4.5"/>
    <n v="4.5"/>
    <n v="4"/>
    <n v="4.5"/>
    <n v="0"/>
    <n v="0"/>
  </r>
  <r>
    <s v="g187529-d2307964"/>
    <s v="Restaurante Vuelve Carolina"/>
    <x v="3"/>
    <s v="Province of Valencia"/>
    <n v="39.469794999999998"/>
    <n v="-0.37445400000000001"/>
    <s v="Michelin 2021 for The Michelin Plate: Good cooking, Michelin 2021 for Simple restaurant"/>
    <s v="#602 of 3413 Restaurants in Valencia"/>
    <s v="Mid-range, Mediterranean, European, Spanish"/>
    <x v="0"/>
    <s v="Mediterranean, European, Spanish"/>
    <s v="Y"/>
    <s v="Y"/>
    <s v="Y"/>
    <n v="6"/>
    <n v="30"/>
    <n v="12"/>
    <x v="1"/>
    <n v="1513"/>
    <n v="86"/>
    <n v="38"/>
    <n v="26"/>
    <n v="13"/>
    <n v="18"/>
    <n v="4"/>
    <n v="3.5"/>
    <n v="3.5"/>
    <n v="3.5"/>
    <n v="0"/>
    <n v="0"/>
  </r>
  <r>
    <s v="g187529-d2311147"/>
    <s v="Restaurante Jamon Jamon"/>
    <x v="3"/>
    <s v="Province of Valencia"/>
    <n v="39.47589"/>
    <n v="-0.380153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84 of 3413 Restaurants in Valencia"/>
    <s v="Mid-range, Mediterranean, Spanish, Catalan"/>
    <x v="0"/>
    <s v="Mediterranean, Spanish, Catalan"/>
    <s v="N"/>
    <s v="N"/>
    <s v="N"/>
    <n v="5"/>
    <n v="20"/>
    <n v="5"/>
    <x v="0"/>
    <n v="1876"/>
    <n v="331"/>
    <n v="100"/>
    <n v="14"/>
    <n v="7"/>
    <n v="5"/>
    <n v="4.5"/>
    <n v="4.5"/>
    <n v="4.5"/>
    <n v="4"/>
    <n v="0"/>
    <n v="0"/>
  </r>
  <r>
    <s v="g187529-d2320120"/>
    <s v="Casa Carmela"/>
    <x v="3"/>
    <s v="Province of Valencia"/>
    <n v="39.482258000000002"/>
    <n v="-0.32606400000000002"/>
    <s v="Travellers' Choice, Michelin 2021 for The Michelin Plate: Good cooking, Michelin 2021 for Comfortable restaurant"/>
    <s v="#174 of 3413 Restaurants in Valencia"/>
    <s v="Mid-range, Seafood, Spanish, Healthy"/>
    <x v="0"/>
    <s v="Seafood, Spanish, Healthy"/>
    <s v="Y"/>
    <s v="Y"/>
    <s v="Y"/>
    <n v="7"/>
    <n v="42"/>
    <n v="7"/>
    <x v="0"/>
    <n v="2246"/>
    <n v="160"/>
    <n v="41"/>
    <n v="24"/>
    <n v="17"/>
    <n v="6"/>
    <n v="4.5"/>
    <n v="4"/>
    <n v="4"/>
    <n v="4"/>
    <n v="0"/>
    <n v="0"/>
  </r>
  <r>
    <s v="g187529-d2343564"/>
    <s v="Mon"/>
    <x v="3"/>
    <s v="Province of Valencia"/>
    <n v="39.472557000000002"/>
    <n v="-0.376498"/>
    <s v="Certificate of Excellence 2013, Certificate of Excellence 2012"/>
    <s v="#1806 of 3413 Restaurants in Valencia"/>
    <s v="Mid-range, International, European, Spanish"/>
    <x v="0"/>
    <s v="European, Spanish, International, Fusion"/>
    <s v="N"/>
    <s v="N"/>
    <s v="N"/>
    <n v="7"/>
    <n v="94.5"/>
    <n v="7"/>
    <x v="2"/>
    <n v="843"/>
    <n v="70"/>
    <n v="80"/>
    <n v="31"/>
    <n v="23"/>
    <n v="45"/>
    <n v="4"/>
    <n v="4"/>
    <n v="3.5"/>
    <n v="4"/>
    <n v="0"/>
    <n v="0"/>
  </r>
  <r>
    <s v="g187529-d2369767"/>
    <s v="La Comisaria"/>
    <x v="3"/>
    <s v="Province of Valencia"/>
    <n v="39.478560000000002"/>
    <n v="-0.37857499999999999"/>
    <s v="Travellers' Choice, Certificate of Excellence 2020, Certificate of Excellence 2019, Certificate of Excellence 2017, Certificate of Excellence 2015, Certificate of Excellence 2014, Certificate of Excellence 2013"/>
    <s v="#344 of 3413 Restaurants in Valencia"/>
    <s v="Mid-range, Mediterranean, European, Spanish"/>
    <x v="0"/>
    <s v="Mediterranean, European, Spanish, Fusion"/>
    <s v="Y"/>
    <s v="Y"/>
    <s v="Y"/>
    <n v="7"/>
    <n v="52.5"/>
    <n v="14"/>
    <x v="1"/>
    <n v="430"/>
    <n v="76"/>
    <n v="8"/>
    <n v="4"/>
    <n v="0"/>
    <n v="1"/>
    <n v="4.5"/>
    <n v="4"/>
    <n v="4"/>
    <n v="4"/>
    <n v="0"/>
    <n v="0"/>
  </r>
  <r>
    <s v="g187529-d2455568"/>
    <s v="Restaurante Commo Fusión"/>
    <x v="3"/>
    <s v="Province of Valencia"/>
    <n v="39.47016"/>
    <n v="-0.373832"/>
    <s v="Travellers' Choice, Certificate of Excellence 2020, Certificate of Excellence 2019, Certificate of Excellence 2018, Certificate of Excellence 2017, Certificate of Excellence 2016, Certificate of Excellence 2015, Certificate of Excellence 2014"/>
    <s v="#143 of 3413 Restaurants in Valencia"/>
    <s v="Mid-range, Peruvian, Latin, European"/>
    <x v="0"/>
    <s v="Fusion, Peruvian, Latin, European, Healthy"/>
    <s v="Y"/>
    <s v="Y"/>
    <s v="Y"/>
    <n v="6"/>
    <n v="19.5"/>
    <n v="8"/>
    <x v="0"/>
    <n v="772"/>
    <n v="75"/>
    <n v="20"/>
    <n v="8"/>
    <n v="3"/>
    <n v="0"/>
    <n v="4.5"/>
    <n v="4.5"/>
    <n v="4.5"/>
    <n v="4.5"/>
    <n v="0"/>
    <n v="0"/>
  </r>
  <r>
    <s v="g187529-d2475176"/>
    <s v="El Raco De La Paella"/>
    <x v="3"/>
    <s v="Province of Valencia"/>
    <n v="39.483257000000002"/>
    <n v="-0.39955000000000002"/>
    <s v="Certificate of Excellence 2019, Certificate of Excellence 2018, Certificate of Excellence 2017, Certificate of Excellence 2016, Certificate of Excellence 2015"/>
    <s v="#228 of 3413 Restaurants in Valencia"/>
    <s v="Mid-range, Mediterranean, European, Spanish"/>
    <x v="0"/>
    <s v="Mediterranean, European, Spanish"/>
    <s v="Y"/>
    <s v="Y"/>
    <s v="Y"/>
    <n v="3"/>
    <n v="9"/>
    <n v="3"/>
    <x v="0"/>
    <n v="418"/>
    <n v="25"/>
    <n v="8"/>
    <n v="0"/>
    <n v="0"/>
    <n v="3"/>
    <n v="4.5"/>
    <n v="4.5"/>
    <n v="4"/>
    <n v="4"/>
    <n v="0"/>
    <n v="0"/>
  </r>
  <r>
    <s v="g187529-d2490427"/>
    <s v="Vinotinto"/>
    <x v="3"/>
    <s v="Province of Valencia"/>
    <n v="39.470860000000002"/>
    <n v="-0.37786999999999998"/>
    <s v="Certificate of Excellence 2018, Certificate of Excellence 2016, Certificate of Excellence 2015, Certificate of Excellence 2014"/>
    <s v="#366 of 3413 Restaurants in Valencia"/>
    <s v="Mid-range, Italian, International, Spanish"/>
    <x v="0"/>
    <s v="Italian, International, Asian, Spanish, Wine Bar"/>
    <s v="Y"/>
    <s v="N"/>
    <s v="Y"/>
    <n v="7"/>
    <n v="83"/>
    <n v="7"/>
    <x v="1"/>
    <n v="931"/>
    <n v="76"/>
    <n v="63"/>
    <n v="22"/>
    <n v="10"/>
    <n v="7"/>
    <n v="4"/>
    <n v="4"/>
    <n v="4"/>
    <n v="4.5"/>
    <n v="0"/>
    <n v="0"/>
  </r>
  <r>
    <s v="g187529-d2490599"/>
    <s v="L'Alquimista"/>
    <x v="3"/>
    <s v="Province of Valencia"/>
    <n v="39.463479999999997"/>
    <n v="-0.3679799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230 of 3413 Restaurants in Valencia"/>
    <s v="Mid-range, Italian, Mediterranean, European"/>
    <x v="0"/>
    <s v="Italian, Mediterranean, European"/>
    <s v="Y"/>
    <s v="Y"/>
    <s v="N"/>
    <n v="6"/>
    <n v="27"/>
    <n v="11"/>
    <x v="0"/>
    <n v="418"/>
    <n v="25"/>
    <n v="1"/>
    <n v="3"/>
    <n v="1"/>
    <n v="1"/>
    <n v="4.5"/>
    <n v="4.5"/>
    <n v="4"/>
    <n v="4"/>
    <n v="0"/>
    <n v="0"/>
  </r>
  <r>
    <s v="g187529-d2491384"/>
    <s v="Restaurante Copenhagen"/>
    <x v="3"/>
    <s v="Province of Valencia"/>
    <n v="39.46067"/>
    <n v="-0.37357499999999999"/>
    <s v="Travellers' Choice, Certificate of Excellence 2020, Certificate of Excellence 2019, Certificate of Excellence 2018, Certificate of Excellence 2016, Certificate of Excellence 2015, Certificate of Excellence 2014, Certificate of Excellence 2013"/>
    <s v="#273 of 3413 Restaurants in Valencia"/>
    <s v="Mid-range, Mediterranean, Healthy, Vegetarian Friendly"/>
    <x v="0"/>
    <s v="Mediterranean, Healthy"/>
    <s v="Y"/>
    <s v="Y"/>
    <s v="Y"/>
    <n v="5"/>
    <n v="27.5"/>
    <n v="10"/>
    <x v="1"/>
    <n v="790"/>
    <n v="109"/>
    <n v="38"/>
    <n v="13"/>
    <n v="9"/>
    <n v="3"/>
    <n v="4"/>
    <n v="4"/>
    <n v="4"/>
    <n v="4"/>
    <n v="0"/>
    <n v="0"/>
  </r>
  <r>
    <s v="g187529-d2492478"/>
    <s v="Taberna Antonio Manuel"/>
    <x v="3"/>
    <s v="Province of Valencia"/>
    <n v="39.470973999999998"/>
    <n v="-0.37786399999999998"/>
    <s v="Certificate of Excellence 2013"/>
    <s v="#750 of 3413 Restaurants in Valencia"/>
    <s v="Mid-range, Bar, Mediterranean, Spanish"/>
    <x v="0"/>
    <s v="Bar, Mediterranean, Spanish"/>
    <s v="N"/>
    <s v="N"/>
    <s v="N"/>
    <n v="6"/>
    <n v="86.483333333333334"/>
    <n v="6"/>
    <x v="2"/>
    <n v="736"/>
    <n v="54"/>
    <n v="61"/>
    <n v="20"/>
    <n v="7"/>
    <n v="5"/>
    <n v="3.5"/>
    <n v="3.5"/>
    <n v="4"/>
    <n v="4"/>
    <n v="0"/>
    <n v="0"/>
  </r>
  <r>
    <s v="g187529-d2520153"/>
    <s v="Trattoria Napoletana Da Carlo"/>
    <x v="3"/>
    <s v="Province of Valencia"/>
    <n v="39.473072000000002"/>
    <n v="-0.35066000000000003"/>
    <s v="Travellers' Choice, Certificate of Excellence 2020, Certificate of Excellence 2019, Certificate of Excellence 2018, Certificate of Excellence 2017"/>
    <s v="#223 of 3413 Restaurants in Valencia"/>
    <s v="Mid-range, Italian, Mediterranean, European"/>
    <x v="0"/>
    <s v="Italian, Mediterranean, European, Neapolitan, Campania, Southern-Italian"/>
    <s v="Y"/>
    <s v="Y"/>
    <s v="Y"/>
    <n v="6"/>
    <n v="36"/>
    <n v="12"/>
    <x v="0"/>
    <n v="563"/>
    <n v="14"/>
    <n v="2"/>
    <n v="0"/>
    <n v="0"/>
    <n v="2"/>
    <n v="4.5"/>
    <n v="4.5"/>
    <n v="4"/>
    <n v="4.5"/>
    <n v="0"/>
    <n v="0"/>
  </r>
  <r>
    <s v="g187529-d2521038"/>
    <s v="Bar Tonyina"/>
    <x v="3"/>
    <s v="Province of Valencia"/>
    <n v="39.470419999999997"/>
    <n v="-0.35755999999999999"/>
    <s v="Travellers' Choice, Certificate of Excellence 2020, Certificate of Excellence 2019, Certificate of Excellence 2018, Certificate of Excellence 2017, Certificate of Excellence 2016, Certificate of Excellence 2015, Certificate of Excellence 2014"/>
    <s v="#263 of 3413 Restaurants in Valencia"/>
    <s v="Mid-range, Mediterranean, European, Spanish"/>
    <x v="0"/>
    <s v="Mediterranean, European, Spanish"/>
    <s v="Y"/>
    <s v="Y"/>
    <s v="Y"/>
    <n v="6"/>
    <n v="30.5"/>
    <n v="12"/>
    <x v="1"/>
    <n v="416"/>
    <n v="14"/>
    <n v="5"/>
    <n v="0"/>
    <n v="0"/>
    <n v="0"/>
    <n v="4.5"/>
    <n v="4"/>
    <n v="4"/>
    <n v="4"/>
    <n v="0"/>
    <n v="0"/>
  </r>
  <r>
    <s v="g187529-d2620518"/>
    <s v="LaLola"/>
    <x v="3"/>
    <s v="Province of Valencia"/>
    <n v="39.47551"/>
    <n v="-0.37606200000000001"/>
    <s v="Certificate of Excellence 2016, Certificate of Excellence 2015"/>
    <s v="#489 of 3413 Restaurants in Valencia"/>
    <s v="Mid-range, Mediterranean, European, Spanish"/>
    <x v="0"/>
    <s v="Mediterranean, European, Spanish, Healthy"/>
    <s v="Y"/>
    <s v="Y"/>
    <s v="Y"/>
    <n v="7"/>
    <n v="35"/>
    <n v="14"/>
    <x v="1"/>
    <n v="950"/>
    <n v="93"/>
    <n v="48"/>
    <n v="15"/>
    <n v="13"/>
    <n v="9"/>
    <n v="4"/>
    <n v="4"/>
    <n v="4"/>
    <n v="4"/>
    <n v="0"/>
    <n v="0"/>
  </r>
  <r>
    <s v="g187529-d2665820"/>
    <s v="Cappuccino Valencia"/>
    <x v="3"/>
    <s v="Province of Valencia"/>
    <n v="39.473877000000002"/>
    <n v="-0.37534600000000001"/>
    <s v="Certificate of Excellence 2014"/>
    <s v="#1308 of 3413 Restaurants in Valencia"/>
    <s v="Mid-range, Cafe, European, Healthy"/>
    <x v="0"/>
    <s v="Cafe, European, Healthy"/>
    <s v="Y"/>
    <s v="N"/>
    <s v="Y"/>
    <n v="7"/>
    <n v="64.75"/>
    <n v="7"/>
    <x v="2"/>
    <n v="534"/>
    <n v="55"/>
    <n v="77"/>
    <n v="22"/>
    <n v="16"/>
    <n v="24"/>
    <n v="4"/>
    <n v="3.5"/>
    <n v="3"/>
    <n v="4.5"/>
    <n v="0"/>
    <n v="0"/>
  </r>
  <r>
    <s v="g187529-d2687763"/>
    <s v="La Cantinella"/>
    <x v="3"/>
    <s v="Province of Valencia"/>
    <n v="39.466937999999999"/>
    <n v="-0.33563300000000001"/>
    <s v="Travellers' Choice, Certificate of Excellence 2020, Certificate of Excellence 2019, Certificate of Excellence 2018, Certificate of Excellence 2017, Certificate of Excellence 2016, Certificate of Excellence 2015"/>
    <s v="#77 of 3413 Restaurants in Valencia"/>
    <s v="Mid-range, Italian, Mediterranean, European"/>
    <x v="0"/>
    <s v="Italian, Mediterranean, European, Neapolitan, Campania, Southern-Italian"/>
    <s v="Y"/>
    <s v="Y"/>
    <s v="Y"/>
    <n v="6"/>
    <n v="29"/>
    <n v="12"/>
    <x v="0"/>
    <n v="848"/>
    <n v="102"/>
    <n v="14"/>
    <n v="6"/>
    <n v="2"/>
    <n v="0"/>
    <n v="4.5"/>
    <n v="4.5"/>
    <n v="4.5"/>
    <n v="4.5"/>
    <n v="0"/>
    <n v="0"/>
  </r>
  <r>
    <s v="g187529-d2703238"/>
    <s v="Valor"/>
    <x v="3"/>
    <s v="Province of Valencia"/>
    <n v="39.474290000000003"/>
    <n v="-0.37526900000000002"/>
    <s v="Certificate of Excellence 2015, Certificate of Excellence 2014"/>
    <s v="#12 of 128 Coffee &amp; Tea in Valencia"/>
    <s v="Mid-range, Dessert, Cafe, Spanish"/>
    <x v="0"/>
    <s v="Cafe, Spanish"/>
    <s v="N"/>
    <s v="N"/>
    <s v="N"/>
    <n v="7"/>
    <n v="99.5"/>
    <n v="7"/>
    <x v="1"/>
    <n v="450"/>
    <n v="52"/>
    <n v="32"/>
    <n v="14"/>
    <n v="5"/>
    <n v="7"/>
    <n v="4"/>
    <n v="4"/>
    <n v="4"/>
    <n v="4"/>
    <n v="0"/>
    <n v="0"/>
  </r>
  <r>
    <s v="g187529-d2708555"/>
    <s v="Restaurante Gordon 10"/>
    <x v="3"/>
    <s v="Province of Valencia"/>
    <n v="39.467579999999998"/>
    <n v="-0.36462699999999998"/>
    <s v="Travellers' Choice, Certificate of Excellence 2020, Certificate of Excellence 2019, Certificate of Excellence 2018, Certificate of Excellence 2017, Certificate of Excellence 2016"/>
    <s v="#6 of 3413 Restaurants in Valencia"/>
    <s v="Mid-range, Grill, Argentinian, Gluten Free Options"/>
    <x v="0"/>
    <s v="Grill, Argentinian"/>
    <s v="N"/>
    <s v="N"/>
    <s v="Y"/>
    <n v="7"/>
    <n v="70"/>
    <n v="7"/>
    <x v="0"/>
    <n v="2196"/>
    <n v="504"/>
    <n v="103"/>
    <n v="23"/>
    <n v="5"/>
    <n v="1"/>
    <n v="4.5"/>
    <n v="4.5"/>
    <n v="4.5"/>
    <n v="4.5"/>
    <n v="0"/>
    <n v="0"/>
  </r>
  <r>
    <s v="g187529-d2712841"/>
    <s v="Pintxo i Trago"/>
    <x v="3"/>
    <s v="Province of Valencia"/>
    <n v="39.473723999999997"/>
    <n v="-0.37669000000000002"/>
    <s v="Travellers' Choice, Certificate of Excellence 2020, Certificate of Excellence 2019, Certificate of Excellence 2018"/>
    <s v="#351 of 3413 Restaurants in Valencia"/>
    <s v="Mid-range, Bar, Mediterranean, European"/>
    <x v="0"/>
    <s v="Bar, Mediterranean, European, Spanish, Catalan"/>
    <s v="Y"/>
    <s v="N"/>
    <s v="N"/>
    <n v="7"/>
    <n v="112"/>
    <n v="7"/>
    <x v="1"/>
    <n v="683"/>
    <n v="58"/>
    <n v="53"/>
    <n v="14"/>
    <n v="6"/>
    <n v="11"/>
    <n v="4"/>
    <n v="4"/>
    <n v="4"/>
    <n v="4"/>
    <n v="0"/>
    <n v="0"/>
  </r>
  <r>
    <s v="g187529-d3136318"/>
    <s v="Restaurante Borja Azcutia"/>
    <x v="3"/>
    <s v="Province of Valencia"/>
    <n v="39.465539999999997"/>
    <n v="-0.36823699999999998"/>
    <s v="Certificate of Excellence 2017"/>
    <s v="#958 of 3413 Restaurants in Valencia"/>
    <s v="Mid-range, Mediterranean, European, Spanish"/>
    <x v="0"/>
    <s v="Mediterranean, European, Spanish"/>
    <s v="Y"/>
    <s v="N"/>
    <s v="N"/>
    <n v="7"/>
    <n v="70"/>
    <n v="14"/>
    <x v="2"/>
    <n v="370"/>
    <n v="3"/>
    <n v="5"/>
    <n v="1"/>
    <n v="3"/>
    <n v="0"/>
    <n v="4"/>
    <n v="3.5"/>
    <n v="3"/>
    <n v="3"/>
    <n v="0"/>
    <n v="0"/>
  </r>
  <r>
    <s v="g187529-d3140868"/>
    <s v="Tanto Monta"/>
    <x v="3"/>
    <s v="Province of Valencia"/>
    <n v="39.476215000000003"/>
    <n v="-0.34874899999999998"/>
    <s v="Travellers' Choice, Certificate of Excellence 2020, Certificate of Excellence 2019, Certificate of Excellence 2018, Certificate of Excellence 2017, Certificate of Excellence 2016, Certificate of Excellence 2015, Certificate of Excellence 2014"/>
    <s v="#125 of 3413 Restaurants in Valencia"/>
    <s v="Cheap Eats, Bar, Pub, Vegetarian Friendly"/>
    <x v="2"/>
    <s v="Bar, Pub"/>
    <s v="Y"/>
    <s v="Y"/>
    <s v="Y"/>
    <n v="6"/>
    <n v="36"/>
    <n v="6"/>
    <x v="0"/>
    <n v="620"/>
    <n v="64"/>
    <n v="10"/>
    <n v="7"/>
    <n v="0"/>
    <n v="0"/>
    <n v="4.5"/>
    <n v="4.5"/>
    <n v="4.5"/>
    <n v="4"/>
    <n v="0"/>
    <n v="0"/>
  </r>
  <r>
    <s v="g187529-d3162625"/>
    <s v="La Flamenca"/>
    <x v="3"/>
    <s v="Province of Valencia"/>
    <n v="39.465404999999997"/>
    <n v="-0.36361300000000002"/>
    <s v="Certificate of Excellence 2019, Certificate of Excellence 2018, Certificate of Excellence 2016, Certificate of Excellence 2015"/>
    <s v="#429 of 3413 Restaurants in Valencia"/>
    <s v="Mid-range, Mediterranean, European, Spanish"/>
    <x v="0"/>
    <s v="Mediterranean, European, Spanish"/>
    <s v="Y"/>
    <s v="N"/>
    <s v="Y"/>
    <n v="6"/>
    <n v="42"/>
    <n v="6"/>
    <x v="1"/>
    <n v="413"/>
    <n v="29"/>
    <n v="7"/>
    <n v="2"/>
    <n v="1"/>
    <n v="3"/>
    <n v="4"/>
    <n v="4"/>
    <n v="4"/>
    <n v="4"/>
    <n v="0"/>
    <n v="0"/>
  </r>
  <r>
    <s v="g187529-d3184156"/>
    <s v="Puerta del Mar"/>
    <x v="3"/>
    <s v="Province of Valencia"/>
    <n v="39.470970000000001"/>
    <n v="-0.375195"/>
    <s v="Travellers' Choice, Certificate of Excellence 2020, Certificate of Excellence 2019, Certificate of Excellence 2018, Certificate of Excellence 2017, Certificate of Excellence 2016, Certificate of Excellence 2014"/>
    <s v="#134 of 3413 Restaurants in Valencia"/>
    <s v="Mid-range, Seafood, Mediterranean, European"/>
    <x v="0"/>
    <s v="Seafood, Spanish, Grill, Mediterranean, European"/>
    <s v="Y"/>
    <s v="Y"/>
    <s v="Y"/>
    <n v="7"/>
    <n v="71"/>
    <n v="13"/>
    <x v="0"/>
    <n v="2209"/>
    <n v="225"/>
    <n v="59"/>
    <n v="21"/>
    <n v="8"/>
    <n v="14"/>
    <n v="4.5"/>
    <n v="4.5"/>
    <n v="4"/>
    <n v="4"/>
    <n v="0"/>
    <n v="0"/>
  </r>
  <r>
    <s v="g187529-d3189996"/>
    <s v="Restaurante la Pequeña Pulperia"/>
    <x v="3"/>
    <s v="Province of Valencia"/>
    <n v="39.459560000000003"/>
    <n v="-0.34956100000000001"/>
    <s v="Certificate of Excellence 2018"/>
    <s v="#656 of 3413 Restaurants in Valencia"/>
    <s v="Mid-range, Seafood, Mediterranean, European"/>
    <x v="0"/>
    <s v="Seafood, Mediterranean, European, Spanish"/>
    <s v="Y"/>
    <s v="N"/>
    <s v="Y"/>
    <n v="7"/>
    <n v="152.25"/>
    <n v="14"/>
    <x v="1"/>
    <n v="321"/>
    <n v="21"/>
    <n v="21"/>
    <n v="7"/>
    <n v="5"/>
    <n v="4"/>
    <n v="4"/>
    <n v="4"/>
    <n v="3.5"/>
    <n v="4"/>
    <n v="0"/>
    <n v="0"/>
  </r>
  <r>
    <s v="g187529-d3203327"/>
    <s v="La Taska Sidreria"/>
    <x v="3"/>
    <s v="Province of Valencia"/>
    <n v="39.467030000000001"/>
    <n v="-0.36562899999999998"/>
    <s v="Travellers' Choice, Certificate of Excellence 2020, Certificate of Excellence 2019, Certificate of Excellence 2018, Certificate of Excellence 2017, Certificate of Excellence 2016, Certificate of Excellence 2015"/>
    <s v="#204 of 3413 Restaurants in Valencia"/>
    <s v="Mid-range, Spanish, Vegetarian Friendly, Gluten Free Options"/>
    <x v="0"/>
    <s v="Spanish"/>
    <s v="Y"/>
    <s v="N"/>
    <s v="Y"/>
    <n v="6"/>
    <n v="33"/>
    <n v="12"/>
    <x v="0"/>
    <n v="639"/>
    <n v="61"/>
    <n v="15"/>
    <n v="2"/>
    <n v="1"/>
    <n v="2"/>
    <n v="4"/>
    <n v="4.5"/>
    <n v="4"/>
    <n v="4"/>
    <n v="0"/>
    <n v="0"/>
  </r>
  <r>
    <s v="g187529-d3296621"/>
    <s v="Suquet La Francesa del Carmen"/>
    <x v="3"/>
    <s v="Province of Valencia"/>
    <n v="39.468273000000003"/>
    <n v="-0.35941600000000001"/>
    <s v="Travellers' Choice, Certificate of Excellence 2020, Certificate of Excellence 2019, Certificate of Excellence 2018, Certificate of Excellence 2017, Certificate of Excellence 2016, Certificate of Excellence 2015, Certificate of Excellence 2014"/>
    <s v="#124 of 3413 Restaurants in Valencia"/>
    <s v="Mid-range, Mediterranean, European, Spanish"/>
    <x v="0"/>
    <s v="Mediterranean, European, Spanish"/>
    <s v="Y"/>
    <s v="Y"/>
    <s v="Y"/>
    <n v="6"/>
    <n v="60"/>
    <n v="6"/>
    <x v="0"/>
    <n v="418"/>
    <n v="23"/>
    <n v="7"/>
    <n v="2"/>
    <n v="0"/>
    <n v="4"/>
    <n v="4.5"/>
    <n v="4.5"/>
    <n v="4.5"/>
    <n v="4.5"/>
    <n v="0"/>
    <n v="0"/>
  </r>
  <r>
    <s v="g187529-d3326670"/>
    <s v="Casel La"/>
    <x v="3"/>
    <s v="Province of Valencia"/>
    <n v="39.46604"/>
    <n v="-0.36817"/>
    <s v="Travellers' Choice, Certificate of Excellence 2020, Certificate of Excellence 2019, Certificate of Excellence 2018, Certificate of Excellence 2017, Certificate of Excellence 2016, Certificate of Excellence 2015, Certificate of Excellence 2014"/>
    <s v="#188 of 3413 Restaurants in Valencia"/>
    <s v="Mid-range, Mediterranean, Spanish, Diner"/>
    <x v="0"/>
    <s v="Mediterranean, Diner, Spanish"/>
    <s v="Y"/>
    <s v="Y"/>
    <s v="Y"/>
    <n v="7"/>
    <n v="56"/>
    <n v="14"/>
    <x v="0"/>
    <n v="360"/>
    <n v="36"/>
    <n v="19"/>
    <n v="2"/>
    <n v="1"/>
    <n v="2"/>
    <n v="4.5"/>
    <n v="4.5"/>
    <n v="4.5"/>
    <n v="4.5"/>
    <n v="0"/>
    <n v="0"/>
  </r>
  <r>
    <s v="g187529-d3329928"/>
    <s v="Pico Fino"/>
    <x v="3"/>
    <s v="Province of Valencia"/>
    <n v="39.474876000000002"/>
    <n v="-0.37529800000000002"/>
    <s v="Certificate of Excellence 2018, Certificate of Excellence 2017, Certificate of Excellence 2016, Certificate of Excellence 2015, Certificate of Excellence 2014"/>
    <s v="#705 of 3413 Restaurants in Valencia"/>
    <s v="Mid-range, Bar, Mediterranean, European"/>
    <x v="0"/>
    <s v="Bar, Mediterranean, European, Spanish"/>
    <s v="Y"/>
    <s v="Y"/>
    <s v="Y"/>
    <n v="7"/>
    <n v="84"/>
    <n v="7"/>
    <x v="1"/>
    <n v="509"/>
    <n v="73"/>
    <n v="42"/>
    <n v="14"/>
    <n v="12"/>
    <n v="21"/>
    <n v="4"/>
    <n v="4"/>
    <n v="4"/>
    <n v="4"/>
    <n v="0"/>
    <n v="0"/>
  </r>
  <r>
    <s v="g187529-d3389791"/>
    <s v="Restaurante El Encuentro"/>
    <x v="3"/>
    <s v="Province of Valencia"/>
    <n v="39.471362999999997"/>
    <n v="-0.37744699999999998"/>
    <s v="Travellers' Choice, Certificate of Excellence 2020, Certificate of Excellence 2019, Certificate of Excellence 2018, Certificate of Excellence 2017, Certificate of Excellence 2016, Certificate of Excellence 2015, Certificate of Excellence 2014"/>
    <s v="#157 of 3413 Restaurants in Valencia"/>
    <s v="Mid-range, Mediterranean, Spanish, Contemporary"/>
    <x v="0"/>
    <s v="Mediterranean, Spanish, Healthy, Contemporary"/>
    <s v="Y"/>
    <s v="Y"/>
    <s v="Y"/>
    <n v="6"/>
    <n v="27"/>
    <n v="6"/>
    <x v="0"/>
    <n v="1365"/>
    <n v="127"/>
    <n v="44"/>
    <n v="17"/>
    <n v="6"/>
    <n v="3"/>
    <n v="4.5"/>
    <n v="4.5"/>
    <n v="4.5"/>
    <n v="4.5"/>
    <n v="0"/>
    <n v="0"/>
  </r>
  <r>
    <s v="g187529-d3395759"/>
    <s v="Ca Duart"/>
    <x v="3"/>
    <s v="Province of Valencia"/>
    <n v="39.466244000000003"/>
    <n v="-0.36591699999999999"/>
    <s v="Certificate of Excellence 2019"/>
    <s v="#542 of 3413 Restaurants in Valencia"/>
    <s v="Mid-range, International, Mediterranean, European"/>
    <x v="0"/>
    <s v="Mediterranean, Spanish, International, European"/>
    <s v="Y"/>
    <s v="Y"/>
    <s v="Y"/>
    <n v="7"/>
    <n v="70"/>
    <n v="14"/>
    <x v="1"/>
    <n v="344"/>
    <n v="9"/>
    <n v="1"/>
    <n v="1"/>
    <n v="1"/>
    <n v="0"/>
    <n v="4"/>
    <n v="3.5"/>
    <n v="4"/>
    <n v="3.5"/>
    <n v="0"/>
    <n v="0"/>
  </r>
  <r>
    <s v="g187529-d3397799"/>
    <s v="Ricard Camarena Restaurant"/>
    <x v="3"/>
    <s v="Province of Valencia"/>
    <n v="39.485236999999998"/>
    <n v="-0.38517299999999999"/>
    <s v="Travellers' Choice, Michelin 2021 for Two Michelin Stars: Excellent cooking, worth a detour!, Michelin 2021 for Extremely comfortable restaurant."/>
    <s v="#69 of 3413 Restaurants in Valencia"/>
    <s v="Fine Dining, Mediterranean, European, Spanish"/>
    <x v="1"/>
    <s v="Mediterranean, European, Spanish, Healthy"/>
    <s v="Y"/>
    <s v="Y"/>
    <s v="Y"/>
    <n v="3"/>
    <n v="6"/>
    <n v="3"/>
    <x v="0"/>
    <n v="1282"/>
    <n v="199"/>
    <n v="29"/>
    <n v="11"/>
    <n v="9"/>
    <n v="2"/>
    <n v="4.5"/>
    <n v="4.5"/>
    <n v="4"/>
    <n v="4.5"/>
    <n v="0"/>
    <n v="1"/>
  </r>
  <r>
    <s v="g187529-d3454176"/>
    <s v="Maria Mandiles"/>
    <x v="3"/>
    <s v="Province of Valencia"/>
    <n v="39.479121999999997"/>
    <n v="-0.37809900000000002"/>
    <s v="Certificate of Excellence 2015, Certificate of Excellence 2014"/>
    <s v="#776 of 3413 Restaurants in Valencia"/>
    <s v="Mid-range, Mediterranean, European, Spanish"/>
    <x v="0"/>
    <s v="Mediterranean, European, Spanish"/>
    <s v="Y"/>
    <s v="Y"/>
    <s v="Y"/>
    <n v="7"/>
    <n v="115.5"/>
    <n v="7"/>
    <x v="2"/>
    <n v="885"/>
    <n v="54"/>
    <n v="52"/>
    <n v="14"/>
    <n v="7"/>
    <n v="12"/>
    <n v="4"/>
    <n v="4"/>
    <n v="4"/>
    <n v="4.5"/>
    <n v="0"/>
    <n v="0"/>
  </r>
  <r>
    <s v="g187529-d3456549"/>
    <s v="Lizarran"/>
    <x v="3"/>
    <s v="Province of Valencia"/>
    <n v="39.471995999999997"/>
    <n v="-0.376911"/>
    <s v="Certificate of Excellence 2017, Certificate of Excellence 2015, Certificate of Excellence 2014"/>
    <s v="#539 of 3413 Restaurants in Valencia"/>
    <s v="Cheap Eats, Spanish, Vegetarian Friendly"/>
    <x v="2"/>
    <s v="Spanish"/>
    <s v="Y"/>
    <s v="N"/>
    <s v="N"/>
    <n v="7"/>
    <n v="91"/>
    <n v="7"/>
    <x v="1"/>
    <n v="789"/>
    <n v="55"/>
    <n v="61"/>
    <n v="14"/>
    <n v="5"/>
    <n v="0"/>
    <n v="4"/>
    <n v="4"/>
    <n v="4"/>
    <n v="4"/>
    <n v="0"/>
    <n v="0"/>
  </r>
  <r>
    <s v="g187529-d3512289"/>
    <s v="Taberna La Senia"/>
    <x v="3"/>
    <s v="Province of Valencia"/>
    <n v="39.474724000000002"/>
    <n v="-0.37766699999999997"/>
    <s v="Travellers' Choice, Certificate of Excellence 2020, Certificate of Excellence 2019, Certificate of Excellence 2018, Certificate of Excellence 2017, Certificate of Excellence 2016, Certificate of Excellence 2015, Certificate of Excellence 2014"/>
    <s v="#266 of 3413 Restaurants in Valencia"/>
    <s v="Mid-range, Spanish, Vegetarian Friendly, Vegan Options"/>
    <x v="0"/>
    <s v="Spanish"/>
    <s v="Y"/>
    <s v="Y"/>
    <s v="Y"/>
    <n v="7"/>
    <n v="67"/>
    <n v="7"/>
    <x v="1"/>
    <n v="414"/>
    <n v="79"/>
    <n v="28"/>
    <n v="6"/>
    <n v="0"/>
    <n v="4"/>
    <n v="4.5"/>
    <n v="4.5"/>
    <n v="4"/>
    <n v="4.5"/>
    <n v="0"/>
    <n v="0"/>
  </r>
  <r>
    <s v="g187529-d3538772"/>
    <s v="RUZANUVOL Craft Beer &amp; Food"/>
    <x v="3"/>
    <s v="Province of Valencia"/>
    <n v="39.463318000000001"/>
    <n v="-0.36799900000000002"/>
    <s v="Travellers' Choice, Certificate of Excellence 2020, Certificate of Excellence 2019, Certificate of Excellence 2018, Certificate of Excellence 2017, Certificate of Excellence 2016, Certificate of Excellence 2015, Certificate of Excellence 2014"/>
    <s v="#118 of 3413 Restaurants in Valencia"/>
    <s v="Cheap Eats, Italian, Brew Pub, Mediterranean"/>
    <x v="2"/>
    <s v="Italian, Mediterranean, European, Gastropub, Brew Pub"/>
    <s v="Y"/>
    <s v="Y"/>
    <s v="N"/>
    <n v="7"/>
    <n v="49"/>
    <n v="9"/>
    <x v="0"/>
    <n v="351"/>
    <n v="56"/>
    <n v="15"/>
    <n v="2"/>
    <n v="1"/>
    <n v="0"/>
    <n v="4.5"/>
    <n v="4.5"/>
    <n v="4.5"/>
    <n v="4.5"/>
    <n v="0"/>
    <n v="0"/>
  </r>
  <r>
    <s v="g187529-d3616956"/>
    <s v="Central Bar"/>
    <x v="3"/>
    <s v="Province of Valencia"/>
    <n v="39.473089999999999"/>
    <n v="-0.379048"/>
    <s v="Travellers' Choice, Certificate of Excellence 2020, Certificate of Excellence 2019, Certificate of Excellence 2018, Certificate of Excellence 2017, Certificate of Excellence 2016, Certificate of Excellence 2015, Certificate of Excellence 2014"/>
    <s v="#210 of 3413 Restaurants in Valencia"/>
    <s v="Mid-range, Mediterranean, European, Spanish"/>
    <x v="0"/>
    <s v="Mediterranean, European, Spanish, Healthy"/>
    <s v="Y"/>
    <s v="Y"/>
    <s v="Y"/>
    <n v="5"/>
    <n v="32.5"/>
    <n v="5"/>
    <x v="0"/>
    <n v="1038"/>
    <n v="152"/>
    <n v="57"/>
    <n v="6"/>
    <n v="1"/>
    <n v="3"/>
    <n v="4.5"/>
    <n v="4"/>
    <n v="4"/>
    <n v="4"/>
    <n v="0"/>
    <n v="0"/>
  </r>
  <r>
    <s v="g187529-d3640323"/>
    <s v="La Cigrona Restaurant"/>
    <x v="3"/>
    <s v="Province of Valencia"/>
    <n v="39.478157000000003"/>
    <n v="-0.376531"/>
    <s v="Travellers' Choice, Certificate of Excellence 2020, Certificate of Excellence 2019, Certificate of Excellence 2018, Certificate of Excellence 2017, Certificate of Excellence 2016, Certificate of Excellence 2015, Certificate of Excellence 2014"/>
    <s v="#237 of 3413 Restaurants in Valencia"/>
    <s v="Mid-range, Mediterranean, European, Spanish"/>
    <x v="0"/>
    <s v="Mediterranean, European, Spanish, Healthy"/>
    <s v="Y"/>
    <s v="Y"/>
    <s v="Y"/>
    <n v="6"/>
    <n v="27.5"/>
    <n v="11"/>
    <x v="0"/>
    <n v="692"/>
    <n v="78"/>
    <n v="23"/>
    <n v="6"/>
    <n v="4"/>
    <n v="6"/>
    <n v="4.5"/>
    <n v="4.5"/>
    <n v="4"/>
    <n v="4"/>
    <n v="0"/>
    <n v="0"/>
  </r>
  <r>
    <s v="g187529-d3649224"/>
    <s v="El Poblet"/>
    <x v="3"/>
    <s v="Province of Valencia"/>
    <n v="39.469729999999998"/>
    <n v="-0.37450800000000001"/>
    <s v="Travellers' Choice, Michelin 2021 for Two Michelin Stars: Excellent cooking, worth a detour!, Michelin 2021 for Very comfortable restaurant"/>
    <s v="#158 of 3413 Restaurants in Valencia"/>
    <s v="Fine Dining, Mediterranean, European, Spanish"/>
    <x v="1"/>
    <s v="Mediterranean, European, Spanish"/>
    <s v="Y"/>
    <s v="N"/>
    <s v="Y"/>
    <n v="5"/>
    <n v="21.5"/>
    <n v="6"/>
    <x v="0"/>
    <n v="681"/>
    <n v="90"/>
    <n v="19"/>
    <n v="10"/>
    <n v="8"/>
    <n v="3"/>
    <n v="4.5"/>
    <n v="4.5"/>
    <n v="4"/>
    <n v="4"/>
    <n v="0"/>
    <n v="1"/>
  </r>
  <r>
    <s v="g187529-d3650451"/>
    <s v="La Piazza Aqua"/>
    <x v="3"/>
    <s v="Province of Valencia"/>
    <n v="39.457099999999997"/>
    <n v="-0.345997"/>
    <s v="Travellers' Choice, Certificate of Excellence 2020, Certificate of Excellence 2019, Certificate of Excellence 2016, Certificate of Excellence 2014"/>
    <s v="#367 of 3413 Restaurants in Valencia"/>
    <s v="Mid-range, Italian, Pizza, Mediterranean"/>
    <x v="0"/>
    <s v="Pizza, Mediterranean, Italian, European"/>
    <s v="Y"/>
    <s v="Y"/>
    <s v="Y"/>
    <n v="7"/>
    <n v="50"/>
    <n v="14"/>
    <x v="1"/>
    <n v="322"/>
    <n v="9"/>
    <n v="8"/>
    <n v="2"/>
    <n v="1"/>
    <n v="2"/>
    <n v="4"/>
    <n v="4"/>
    <n v="4"/>
    <n v="4"/>
    <n v="0"/>
    <n v="0"/>
  </r>
  <r>
    <s v="g187529-d3672204"/>
    <s v="Llar Roman"/>
    <x v="3"/>
    <s v="Province of Valencia"/>
    <n v="39.423824000000003"/>
    <n v="-0.34136100000000003"/>
    <s v="Travellers' Choice, Certificate of Excellence 2020, Certificate of Excellence 2019, Certificate of Excellence 2018, Certificate of Excellence 2017, Certificate of Excellence 2016, Certificate of Excellence 2015"/>
    <s v="#70 of 3413 Restaurants in Valencia"/>
    <s v="Mid-range, Mediterranean, European, Spanish"/>
    <x v="0"/>
    <s v="Mediterranean, European, Spanish"/>
    <s v="Y"/>
    <s v="Y"/>
    <s v="Y"/>
    <n v="7"/>
    <n v="29"/>
    <n v="9"/>
    <x v="0"/>
    <n v="863"/>
    <n v="34"/>
    <n v="5"/>
    <n v="2"/>
    <n v="1"/>
    <n v="0"/>
    <n v="4.5"/>
    <n v="4.5"/>
    <n v="4.5"/>
    <n v="4.5"/>
    <n v="0"/>
    <n v="0"/>
  </r>
  <r>
    <s v="g187529-d3672542"/>
    <s v="Bar Ricardo"/>
    <x v="3"/>
    <s v="Province of Valencia"/>
    <n v="39.47607"/>
    <n v="-0.39127600000000001"/>
    <s v="Travellers' Choice, Certificate of Excellence 2020, Certificate of Excellence 2019, Certificate of Excellence 2018, Certificate of Excellence 2017, Certificate of Excellence 2016, Certificate of Excellence 2015"/>
    <s v="#278 of 3413 Restaurants in Valencia"/>
    <s v="Mid-range, Bar, Seafood, Mediterranean"/>
    <x v="0"/>
    <s v="Seafood, Spanish, Bar, Mediterranean"/>
    <s v="Y"/>
    <s v="N"/>
    <s v="Y"/>
    <n v="5"/>
    <n v="80"/>
    <n v="5"/>
    <x v="1"/>
    <n v="447"/>
    <n v="23"/>
    <n v="10"/>
    <n v="4"/>
    <n v="1"/>
    <n v="1"/>
    <n v="4.5"/>
    <n v="4"/>
    <n v="3.5"/>
    <n v="4"/>
    <n v="0"/>
    <n v="0"/>
  </r>
  <r>
    <s v="g187529-d3678067"/>
    <s v="Restaurant Gabbeach"/>
    <x v="3"/>
    <s v="Province of Valencia"/>
    <n v="39.464300000000001"/>
    <n v="-0.32300600000000002"/>
    <s v="Certificate of Excellence 2019, Certificate of Excellence 2018"/>
    <s v="#434 of 3413 Restaurants in Valencia"/>
    <s v="Mid-range, Spanish, Vegetarian Friendly, Vegan Options"/>
    <x v="0"/>
    <s v="Spanish"/>
    <s v="Y"/>
    <s v="Y"/>
    <s v="Y"/>
    <n v="7"/>
    <n v="77"/>
    <n v="7"/>
    <x v="1"/>
    <n v="1527"/>
    <n v="155"/>
    <n v="108"/>
    <n v="37"/>
    <n v="20"/>
    <n v="34"/>
    <n v="4"/>
    <n v="4"/>
    <n v="3.5"/>
    <n v="4"/>
    <n v="0"/>
    <n v="0"/>
  </r>
  <r>
    <s v="g187529-d3678534"/>
    <s v="Canalla Bistro"/>
    <x v="3"/>
    <s v="Province of Valencia"/>
    <n v="39.463734000000002"/>
    <n v="-0.369921"/>
    <s v="Travellers' Choice, Michelin 2021 for Bib Gourmand: good quality, good value cooking, Michelin 2021 for Simple restaurant"/>
    <s v="#259 of 3413 Restaurants in Valencia"/>
    <s v="Mid-range, Mediterranean, European, Spanish"/>
    <x v="0"/>
    <s v="Mediterranean, European, Spanish, Fusion"/>
    <s v="Y"/>
    <s v="Y"/>
    <s v="Y"/>
    <n v="6"/>
    <n v="21"/>
    <n v="10"/>
    <x v="1"/>
    <n v="2412"/>
    <n v="155"/>
    <n v="69"/>
    <n v="28"/>
    <n v="21"/>
    <n v="10"/>
    <n v="4.5"/>
    <n v="4"/>
    <n v="4"/>
    <n v="4"/>
    <n v="1"/>
    <n v="0"/>
  </r>
  <r>
    <s v="g187529-d3685705"/>
    <s v="Komori"/>
    <x v="3"/>
    <s v="Province of Valencia"/>
    <n v="39.472706000000002"/>
    <n v="-0.36109400000000003"/>
    <s v="Travellers' Choice, Michelin 2021 for The Michelin Plate: Good cooking, Michelin 2021 for Comfortable restaurant"/>
    <s v="#221 of 3413 Restaurants in Valencia"/>
    <s v="Fine Dining, Japanese, Sushi, Asian"/>
    <x v="1"/>
    <s v="Japanese, Sushi, Asian"/>
    <s v="Y"/>
    <s v="Y"/>
    <s v="Y"/>
    <n v="6"/>
    <n v="27"/>
    <n v="12"/>
    <x v="0"/>
    <n v="480"/>
    <n v="26"/>
    <n v="11"/>
    <n v="2"/>
    <n v="2"/>
    <n v="2"/>
    <n v="4.5"/>
    <n v="4.5"/>
    <n v="3.5"/>
    <n v="4"/>
    <n v="0"/>
    <n v="0"/>
  </r>
  <r>
    <s v="g187529-d3696454"/>
    <s v="El Celler del Tossal"/>
    <x v="3"/>
    <s v="Province of Valencia"/>
    <n v="39.476303000000001"/>
    <n v="-0.38056499999999999"/>
    <s v="Travellers' Choice, Certificate of Excellence 2020, Certificate of Excellence 2019, Certificate of Excellence 2018, Certificate of Excellence 2017, Certificate of Excellence 2016, Certificate of Excellence 2015, Certificate of Excellence 2014"/>
    <s v="#148 of 3413 Restaurants in Valencia"/>
    <s v="Mid-range, Mediterranean, Spanish, Vegetarian Friendly"/>
    <x v="0"/>
    <s v="Mediterranean, Spanish"/>
    <s v="Y"/>
    <s v="Y"/>
    <s v="Y"/>
    <n v="6"/>
    <n v="20"/>
    <n v="10"/>
    <x v="0"/>
    <n v="633"/>
    <n v="56"/>
    <n v="14"/>
    <n v="6"/>
    <n v="0"/>
    <n v="1"/>
    <n v="4.5"/>
    <n v="4.5"/>
    <n v="4.5"/>
    <n v="4.5"/>
    <n v="0"/>
    <n v="0"/>
  </r>
  <r>
    <s v="g187529-d3749905"/>
    <s v="La Rentaora"/>
    <x v="3"/>
    <s v="Province of Valencia"/>
    <n v="39.477764000000001"/>
    <n v="-0.38037199999999999"/>
    <s v="Travellers' Choice, Certificate of Excellence 2020, Certificate of Excellence 2019, Certificate of Excellence 2018, Certificate of Excellence 2017, Certificate of Excellence 2016"/>
    <s v="#194 of 3413 Restaurants in Valencia"/>
    <s v="Cheap Eats, Bar, Mediterranean, European"/>
    <x v="2"/>
    <s v="Bar, Mediterranean, European, Spanish"/>
    <s v="Y"/>
    <s v="Y"/>
    <s v="N"/>
    <n v="7"/>
    <n v="62"/>
    <n v="11"/>
    <x v="0"/>
    <n v="343"/>
    <n v="41"/>
    <n v="15"/>
    <n v="3"/>
    <n v="0"/>
    <n v="1"/>
    <n v="4.5"/>
    <n v="4.5"/>
    <n v="4.5"/>
    <n v="4.5"/>
    <n v="0"/>
    <n v="0"/>
  </r>
  <r>
    <s v="g187529-d3802763"/>
    <s v="La Strada"/>
    <x v="3"/>
    <s v="Province of Valencia"/>
    <n v="39.476154000000001"/>
    <n v="-0.38130900000000001"/>
    <s v="Travellers' Choice, Certificate of Excellence 2020, Certificate of Excellence 2019, Certificate of Excellence 2018, Certificate of Excellence 2017, Certificate of Excellence 2016, Certificate of Excellence 2015"/>
    <s v="#169 of 3413 Restaurants in Valencia"/>
    <s v="Mid-range, Italian, Pizza, Mediterranean"/>
    <x v="0"/>
    <s v="Italian, Pizza, Mediterranean, European, Sicilian, Southern-Italian"/>
    <s v="Y"/>
    <s v="Y"/>
    <s v="Y"/>
    <n v="7"/>
    <n v="58.5"/>
    <n v="13"/>
    <x v="0"/>
    <n v="480"/>
    <n v="39"/>
    <n v="30"/>
    <n v="8"/>
    <n v="1"/>
    <n v="2"/>
    <n v="4.5"/>
    <n v="4.5"/>
    <n v="4.5"/>
    <n v="4"/>
    <n v="0"/>
    <n v="0"/>
  </r>
  <r>
    <s v="g187529-d3820931"/>
    <s v="Bouet"/>
    <x v="3"/>
    <s v="Province of Valencia"/>
    <n v="39.463504999999998"/>
    <n v="-0.37717899999999999"/>
    <s v="Certificate of Excellence 2019, Certificate of Excellence 2018, Certificate of Excellence 2017, Certificate of Excellence 2016, Certificate of Excellence 2015"/>
    <s v="#293 of 3413 Restaurants in Valencia"/>
    <s v="Mid-range, Mediterranean, Asian, Fusion"/>
    <x v="0"/>
    <s v="Mediterranean, Asian, Fusion, Healthy"/>
    <s v="Y"/>
    <s v="Y"/>
    <s v="Y"/>
    <n v="7"/>
    <n v="39.5"/>
    <n v="15"/>
    <x v="1"/>
    <n v="463"/>
    <n v="31"/>
    <n v="2"/>
    <n v="3"/>
    <n v="4"/>
    <n v="1"/>
    <n v="4.5"/>
    <n v="4"/>
    <n v="3.5"/>
    <n v="4"/>
    <n v="0"/>
    <n v="0"/>
  </r>
  <r>
    <s v="g187529-d3821003"/>
    <s v="Mercatbar"/>
    <x v="3"/>
    <s v="Province of Valencia"/>
    <n v="39.465805000000003"/>
    <n v="-0.36673699999999998"/>
    <s v="Michelin 2021 for The Michelin Plate: Good cooking, Michelin 2021 for Simple restaurant"/>
    <s v="#425 of 3413 Restaurants in Valencia"/>
    <s v="Mid-range, Mediterranean, European, Spanish"/>
    <x v="0"/>
    <s v="Mediterranean, European, Spanish"/>
    <s v="Y"/>
    <s v="N"/>
    <s v="Y"/>
    <n v="5"/>
    <n v="25"/>
    <n v="10"/>
    <x v="1"/>
    <n v="771"/>
    <n v="67"/>
    <n v="27"/>
    <n v="10"/>
    <n v="4"/>
    <n v="3"/>
    <n v="4"/>
    <n v="4"/>
    <n v="3.5"/>
    <n v="3.5"/>
    <n v="0"/>
    <n v="0"/>
  </r>
  <r>
    <s v="g187529-d3844058"/>
    <s v="Q'Tomas?"/>
    <x v="3"/>
    <s v="Province of Valencia"/>
    <n v="39.468229999999998"/>
    <n v="-0.37656000000000001"/>
    <s v="Certificate of Excellence 2018, Certificate of Excellence 2017, Certificate of Excellence 2014"/>
    <s v="#623 of 3413 Restaurants in Valencia"/>
    <s v="Fine Dining, Spanish, Vegan Options, Gluten Free Options"/>
    <x v="1"/>
    <s v="Spanish"/>
    <s v="N"/>
    <s v="Y"/>
    <s v="Y"/>
    <n v="7"/>
    <n v="77"/>
    <n v="7"/>
    <x v="1"/>
    <n v="395"/>
    <n v="25"/>
    <n v="10"/>
    <n v="6"/>
    <n v="4"/>
    <n v="5"/>
    <n v="4"/>
    <n v="3.5"/>
    <n v="3"/>
    <n v="4"/>
    <n v="0"/>
    <n v="0"/>
  </r>
  <r>
    <s v="g187529-d3845941"/>
    <s v="iDon Ristorante e Pizzeria"/>
    <x v="3"/>
    <s v="Province of Valencia"/>
    <n v="39.465995999999997"/>
    <n v="-0.36490400000000001"/>
    <s v="Certificate of Excellence 2018, Certificate of Excellence 2017, Certificate of Excellence 2016"/>
    <s v="#451 of 3413 Restaurants in Valencia"/>
    <s v="Mid-range, Italian, Pizza, Mediterranean"/>
    <x v="0"/>
    <s v="Italian, Pizza, Mediterranean, European, Neapolitan, Campania, Southern-Italian"/>
    <s v="Y"/>
    <s v="Y"/>
    <s v="N"/>
    <n v="6"/>
    <n v="42"/>
    <n v="12"/>
    <x v="1"/>
    <n v="322"/>
    <n v="13"/>
    <n v="9"/>
    <n v="4"/>
    <n v="2"/>
    <n v="2"/>
    <n v="4.5"/>
    <n v="4"/>
    <n v="4"/>
    <n v="4"/>
    <n v="0"/>
    <n v="0"/>
  </r>
  <r>
    <s v="g187529-d3901964"/>
    <s v="Il Vulcano"/>
    <x v="3"/>
    <s v="Province of Valencia"/>
    <n v="39.493107000000002"/>
    <n v="-0.36000100000000002"/>
    <s v="Certificate of Excellence 2019"/>
    <s v="#108 of 3413 Restaurants in Valencia"/>
    <s v="Mid-range, Italian, Pizza, Mediterranean"/>
    <x v="0"/>
    <s v="Italian, Pizza, Mediterranean"/>
    <s v="Y"/>
    <s v="Y"/>
    <s v="N"/>
    <n v="6"/>
    <n v="42"/>
    <n v="12"/>
    <x v="0"/>
    <n v="687"/>
    <n v="12"/>
    <n v="3"/>
    <n v="2"/>
    <n v="0"/>
    <n v="0"/>
    <n v="4.5"/>
    <n v="4.5"/>
    <n v="4.5"/>
    <n v="4"/>
    <n v="0"/>
    <n v="0"/>
  </r>
  <r>
    <s v="g187529-d3958671"/>
    <s v="Saona Gran Via"/>
    <x v="3"/>
    <s v="Province of Valencia"/>
    <n v="39.466880000000003"/>
    <n v="-0.36908299999999999"/>
    <s v="Travellers' Choice, Certificate of Excellence 2020, Certificate of Excellence 2019, Certificate of Excellence 2018, Certificate of Excellence 2017"/>
    <s v="#305 of 3413 Restaurants in Valencia"/>
    <s v="Mid-range, International, Vegetarian Friendly, Vegan Options"/>
    <x v="0"/>
    <s v="International"/>
    <s v="Y"/>
    <s v="Y"/>
    <s v="Y"/>
    <n v="7"/>
    <n v="49"/>
    <n v="14"/>
    <x v="1"/>
    <n v="944"/>
    <n v="32"/>
    <n v="18"/>
    <n v="2"/>
    <n v="4"/>
    <n v="6"/>
    <n v="4"/>
    <n v="4"/>
    <n v="4"/>
    <n v="4.5"/>
    <n v="0"/>
    <n v="0"/>
  </r>
  <r>
    <s v="g187529-d4041493"/>
    <s v="Restaurante Ciro"/>
    <x v="3"/>
    <s v="Province of Valencia"/>
    <n v="39.481686000000003"/>
    <n v="-0.39566000000000001"/>
    <s v="Travellers' Choice, Certificate of Excellence 2020, Certificate of Excellence 2019, Certificate of Excellence 2018, Certificate of Excellence 2017, Certificate of Excellence 2015"/>
    <s v="#218 of 3413 Restaurants in Valencia"/>
    <s v="Mid-range, Mediterranean, European, Spanish"/>
    <x v="0"/>
    <s v="Mediterranean, European, Spanish, Fusion"/>
    <s v="Y"/>
    <s v="Y"/>
    <s v="Y"/>
    <n v="5"/>
    <n v="23"/>
    <n v="10"/>
    <x v="0"/>
    <n v="388"/>
    <n v="7"/>
    <n v="2"/>
    <n v="1"/>
    <n v="1"/>
    <n v="0"/>
    <n v="4.5"/>
    <n v="4.5"/>
    <n v="4"/>
    <n v="3.5"/>
    <n v="0"/>
    <n v="0"/>
  </r>
  <r>
    <s v="g187529-d4052786"/>
    <s v="Comer Beber Amar"/>
    <x v="3"/>
    <s v="Province of Valencia"/>
    <n v="39.463659999999997"/>
    <n v="-0.35772599999999999"/>
    <s v="Certificate of Excellence 2019, Certificate of Excellence 2018, Certificate of Excellence 2017"/>
    <s v="#412 of 3413 Restaurants in Valencia"/>
    <s v="Mid-range, Mediterranean, European, Spanish"/>
    <x v="0"/>
    <s v="Mediterranean, European, Spanish"/>
    <s v="Y"/>
    <s v="Y"/>
    <s v="Y"/>
    <n v="7"/>
    <n v="86"/>
    <n v="7"/>
    <x v="0"/>
    <n v="410"/>
    <n v="26"/>
    <n v="12"/>
    <n v="6"/>
    <n v="1"/>
    <n v="3"/>
    <n v="4.5"/>
    <n v="4.5"/>
    <n v="4"/>
    <n v="4.5"/>
    <n v="0"/>
    <n v="0"/>
  </r>
  <r>
    <s v="g187529-d4056449"/>
    <s v="Mood Food Restaurant"/>
    <x v="3"/>
    <s v="Province of Valencia"/>
    <n v="39.463810000000002"/>
    <n v="-0.37082199999999998"/>
    <s v="Travellers' Choice, Certificate of Excellence 2020, Certificate of Excellence 2019, Certificate of Excellence 2018, Certificate of Excellence 2017, Certificate of Excellence 2016, Certificate of Excellence 2015"/>
    <s v="#141 of 3413 Restaurants in Valencia"/>
    <s v="Mid-range, Mediterranean, European, Spanish"/>
    <x v="0"/>
    <s v="Mediterranean, European, Spanish, Contemporary, Fusion"/>
    <s v="Y"/>
    <s v="Y"/>
    <s v="Y"/>
    <n v="5"/>
    <n v="21.5"/>
    <n v="8"/>
    <x v="0"/>
    <n v="877"/>
    <n v="140"/>
    <n v="22"/>
    <n v="5"/>
    <n v="4"/>
    <n v="3"/>
    <n v="4.5"/>
    <n v="4.5"/>
    <n v="4.5"/>
    <n v="4.5"/>
    <n v="0"/>
    <n v="0"/>
  </r>
  <r>
    <s v="g187529-d4059450"/>
    <s v="Blayet Restaurante"/>
    <x v="3"/>
    <s v="Province of Valencia"/>
    <n v="39.30838"/>
    <n v="-0.29823899999999998"/>
    <s v="Travellers' Choice, Certificate of Excellence 2020, Certificate of Excellence 2018, Certificate of Excellence 2017"/>
    <s v="#399 of 3413 Restaurants in Valencia"/>
    <s v="Mid-range, Mediterranean, European, Spanish"/>
    <x v="0"/>
    <s v="Mediterranean, Spanish, European"/>
    <s v="Y"/>
    <s v="Y"/>
    <s v="Y"/>
    <n v="6"/>
    <n v="49"/>
    <n v="6"/>
    <x v="1"/>
    <n v="350"/>
    <n v="7"/>
    <n v="5"/>
    <n v="1"/>
    <n v="0"/>
    <n v="0"/>
    <n v="4"/>
    <n v="4"/>
    <n v="3.5"/>
    <n v="3.5"/>
    <n v="0"/>
    <n v="0"/>
  </r>
  <r>
    <s v="g187529-d4060242"/>
    <s v="El Rodamon de Russafa"/>
    <x v="3"/>
    <s v="Province of Valencia"/>
    <n v="39.460949999999997"/>
    <n v="-0.37450699999999998"/>
    <s v="Certificate of Excellence 2019, Certificate of Excellence 2018, Certificate of Excellence 2017, Certificate of Excellence 2016, Certificate of Excellence 2015"/>
    <s v="#307 of 3413 Restaurants in Valencia"/>
    <s v="Mid-range, International, Mediterranean, European"/>
    <x v="0"/>
    <s v="International, Mediterranean, European, Spanish, Asian, Contemporary"/>
    <s v="Y"/>
    <s v="Y"/>
    <s v="Y"/>
    <n v="7"/>
    <n v="33"/>
    <n v="13"/>
    <x v="1"/>
    <n v="823"/>
    <n v="27"/>
    <n v="24"/>
    <n v="5"/>
    <n v="1"/>
    <n v="1"/>
    <n v="4.5"/>
    <n v="4.5"/>
    <n v="4"/>
    <n v="4"/>
    <n v="0"/>
    <n v="0"/>
  </r>
  <r>
    <s v="g187529-d4063274"/>
    <s v="La Cocina de Juanry"/>
    <x v="3"/>
    <s v="Province of Valencia"/>
    <n v="39.465057000000002"/>
    <n v="-0.393926"/>
    <s v="Travellers' Choice, Certificate of Excellence 2020, Certificate of Excellence 2019, Certificate of Excellence 2018, Certificate of Excellence 2017, Certificate of Excellence 2016, Certificate of Excellence 2015"/>
    <s v="#58 of 3413 Restaurants in Valencia"/>
    <s v="Mid-range, European, Vegetarian Friendly, Vegan Options"/>
    <x v="0"/>
    <s v="European"/>
    <s v="Y"/>
    <s v="Y"/>
    <s v="Y"/>
    <n v="5"/>
    <n v="10"/>
    <n v="5"/>
    <x v="0"/>
    <n v="554"/>
    <n v="36"/>
    <n v="9"/>
    <n v="1"/>
    <n v="0"/>
    <n v="0"/>
    <n v="4.5"/>
    <n v="4.5"/>
    <n v="4.5"/>
    <n v="4.5"/>
    <n v="0"/>
    <n v="0"/>
  </r>
  <r>
    <s v="g187529-d4149185"/>
    <s v="Don Salvatore"/>
    <x v="3"/>
    <s v="Province of Valencia"/>
    <n v="39.467140000000001"/>
    <n v="-0.36555599999999999"/>
    <s v="Travellers' Choice, Certificate of Excellence 2020, Certificate of Excellence 2017, Certificate of Excellence 2015"/>
    <s v="#342 of 3413 Restaurants in Valencia"/>
    <s v="Mid-range, Italian, Pizza, Mediterranean"/>
    <x v="0"/>
    <s v="Italian, Pizza, Mediterranean, European, Romana, Lazio, Sicilian, Central-Italian, Southern-Italian"/>
    <s v="Y"/>
    <s v="Y"/>
    <s v="Y"/>
    <n v="7"/>
    <n v="73.5"/>
    <n v="7"/>
    <x v="1"/>
    <n v="705"/>
    <n v="97"/>
    <n v="29"/>
    <n v="16"/>
    <n v="9"/>
    <n v="4"/>
    <n v="4"/>
    <n v="4"/>
    <n v="4"/>
    <n v="4.5"/>
    <n v="0"/>
    <n v="0"/>
  </r>
  <r>
    <s v="g187529-d4150334"/>
    <s v="Sorsi e Morsi Alameda"/>
    <x v="3"/>
    <s v="Province of Valencia"/>
    <n v="39.458683000000001"/>
    <n v="-0.351072"/>
    <s v="Travellers' Choice, Certificate of Excellence 2020, Certificate of Excellence 2018, Certificate of Excellence 2017, Certificate of Excellence 2015"/>
    <s v="#316 of 3413 Restaurants in Valencia"/>
    <s v="Mid-range, Italian, Mediterranean, European"/>
    <x v="0"/>
    <s v="Italian, Mediterranean, European, Sicilian, Southern-Italian"/>
    <s v="Y"/>
    <s v="Y"/>
    <s v="Y"/>
    <n v="7"/>
    <n v="42"/>
    <n v="14"/>
    <x v="1"/>
    <n v="364"/>
    <n v="27"/>
    <n v="15"/>
    <n v="5"/>
    <n v="1"/>
    <n v="1"/>
    <n v="4"/>
    <n v="4"/>
    <n v="4"/>
    <n v="4"/>
    <n v="0"/>
    <n v="0"/>
  </r>
  <r>
    <s v="g187529-d4156914"/>
    <s v="Karak"/>
    <x v="3"/>
    <s v="Province of Valencia"/>
    <n v="39.472200000000001"/>
    <n v="-0.378079"/>
    <s v="Travellers' Choice, Michelin 2021 for The Michelin Plate: Good cooking, Michelin 2021 for Comfortable restaurant"/>
    <s v="#15 of 3413 Restaurants in Valencia"/>
    <s v="Mid-range, Mediterranean, European, Spanish"/>
    <x v="0"/>
    <s v="Fusion, Mediterranean, European, Spanish"/>
    <s v="Y"/>
    <s v="Y"/>
    <s v="Y"/>
    <n v="4"/>
    <n v="7.25"/>
    <n v="5"/>
    <x v="0"/>
    <n v="1044"/>
    <n v="94"/>
    <n v="4"/>
    <n v="3"/>
    <n v="1"/>
    <n v="0"/>
    <n v="4.5"/>
    <n v="4.5"/>
    <n v="4.5"/>
    <n v="4.5"/>
    <n v="0"/>
    <n v="0"/>
  </r>
  <r>
    <s v="g187529-d4197545"/>
    <s v="La Casa Del Tapeo"/>
    <x v="3"/>
    <s v="Province of Valencia"/>
    <n v="39.461390000000002"/>
    <n v="-0.387517"/>
    <s v="Travellers' Choice, Certificate of Excellence 2020, Certificate of Excellence 2019, Certificate of Excellence 2018, Certificate of Excellence 2017"/>
    <s v="#205 of 3413 Restaurants in Valencia"/>
    <s v="Mid-range, Mediterranean, Spanish, Vegetarian Friendly"/>
    <x v="0"/>
    <s v="Mediterranean, Spanish"/>
    <s v="Y"/>
    <s v="Y"/>
    <s v="Y"/>
    <n v="7"/>
    <n v="98"/>
    <n v="7"/>
    <x v="0"/>
    <n v="406"/>
    <n v="8"/>
    <n v="3"/>
    <n v="1"/>
    <n v="0"/>
    <n v="0"/>
    <n v="4.5"/>
    <n v="4.5"/>
    <n v="4.5"/>
    <n v="4"/>
    <n v="0"/>
    <n v="0"/>
  </r>
  <r>
    <s v="g187529-d4221777"/>
    <s v="San Tommaso"/>
    <x v="3"/>
    <s v="Province of Valencia"/>
    <n v="39.475290000000001"/>
    <n v="-0.37715500000000002"/>
    <s v="Travellers' Choice, Certificate of Excellence 2020, Certificate of Excellence 2019, Certificate of Excellence 2018, Certificate of Excellence 2017, Certificate of Excellence 2016"/>
    <s v="#24 of 3413 Restaurants in Valencia"/>
    <s v="Mid-range, Italian, Pizza, Spanish"/>
    <x v="0"/>
    <s v="Italian, Pizza, Spanish, Neapolitan, Campania, Tuscan, Romana, Lazio, Sicilian, Central-Italian, Southern-Italian"/>
    <s v="N"/>
    <s v="N"/>
    <s v="N"/>
    <n v="7"/>
    <n v="84"/>
    <n v="7"/>
    <x v="0"/>
    <n v="10056"/>
    <n v="1964"/>
    <n v="311"/>
    <n v="52"/>
    <n v="32"/>
    <n v="47"/>
    <n v="4.5"/>
    <n v="4.5"/>
    <n v="4.5"/>
    <n v="4.5"/>
    <n v="0"/>
    <n v="0"/>
  </r>
  <r>
    <s v="g187529-d4266186"/>
    <s v="Restaurant Blanqueries"/>
    <x v="3"/>
    <s v="Province of Valencia"/>
    <n v="39.480094999999999"/>
    <n v="-0.37740000000000001"/>
    <s v="Travellers' Choice, Michelin 2021 for Bib Gourmand: good quality, good value cooking, Michelin 2021 for Comfortable restaurant"/>
    <s v="#100 of 3413 Restaurants in Valencia"/>
    <s v="Mid-range, Mediterranean, European, Spanish"/>
    <x v="0"/>
    <s v="Mediterranean, European, Spanish, Healthy, Contemporary"/>
    <s v="Y"/>
    <s v="Y"/>
    <s v="Y"/>
    <n v="7"/>
    <n v="35.5"/>
    <n v="13"/>
    <x v="0"/>
    <n v="797"/>
    <n v="81"/>
    <n v="24"/>
    <n v="7"/>
    <n v="2"/>
    <n v="1"/>
    <n v="4.5"/>
    <n v="4.5"/>
    <n v="4.5"/>
    <n v="4.5"/>
    <n v="1"/>
    <n v="0"/>
  </r>
  <r>
    <s v="g187529-d4292515"/>
    <s v="La Pizca de Sal"/>
    <x v="3"/>
    <s v="Province of Valencia"/>
    <n v="39.475900000000003"/>
    <n v="-0.38356400000000002"/>
    <s v="Certificate of Excellence 2019, Certificate of Excellence 2016, Certificate of Excellence 2015"/>
    <s v="#362 of 3413 Restaurants in Valencia"/>
    <s v="Mid-range, Mediterranean, European, Spanish"/>
    <x v="0"/>
    <s v="Mediterranean, European, Spanish, Catalan"/>
    <s v="Y"/>
    <s v="N"/>
    <s v="Y"/>
    <n v="6"/>
    <n v="46"/>
    <n v="10"/>
    <x v="1"/>
    <n v="429"/>
    <n v="39"/>
    <n v="20"/>
    <n v="10"/>
    <n v="3"/>
    <n v="6"/>
    <n v="4"/>
    <n v="4"/>
    <n v="4"/>
    <n v="4"/>
    <n v="0"/>
    <n v="0"/>
  </r>
  <r>
    <s v="g187529-d4340663"/>
    <s v="El Leon"/>
    <x v="3"/>
    <s v="Province of Valencia"/>
    <n v="39.473576000000001"/>
    <n v="-0.37670900000000002"/>
    <s v="Travellers' Choice, Certificate of Excellence 2020, Certificate of Excellence 2019, Certificate of Excellence 2018, Certificate of Excellence 2017, Certificate of Excellence 2016, Certificate of Excellence 2015"/>
    <s v="#185 of 3413 Restaurants in Valencia"/>
    <s v="Mid-range, Bar, Mediterranean, European"/>
    <x v="0"/>
    <s v="Spanish, Bar, Mediterranean, European, Healthy"/>
    <s v="Y"/>
    <s v="Y"/>
    <s v="Y"/>
    <n v="4"/>
    <n v="22"/>
    <n v="4"/>
    <x v="0"/>
    <n v="526"/>
    <n v="77"/>
    <n v="31"/>
    <n v="4"/>
    <n v="2"/>
    <n v="1"/>
    <n v="4.5"/>
    <n v="4.5"/>
    <n v="4.5"/>
    <n v="4.5"/>
    <n v="0"/>
    <n v="0"/>
  </r>
  <r>
    <s v="g187529-d4357816"/>
    <s v="The Black Turtle - Xuquer"/>
    <x v="3"/>
    <s v="Province of Valencia"/>
    <n v="39.476394999999997"/>
    <n v="-0.35067300000000001"/>
    <s v="Certificate of Excellence 2015"/>
    <s v="#556 of 3413 Restaurants in Valencia"/>
    <s v="Mid-range, American, Vegetarian Friendly, Vegan Options"/>
    <x v="0"/>
    <s v="American"/>
    <s v="Y"/>
    <s v="Y"/>
    <s v="Y"/>
    <n v="7"/>
    <n v="49.5"/>
    <n v="14"/>
    <x v="1"/>
    <n v="505"/>
    <n v="15"/>
    <n v="13"/>
    <n v="3"/>
    <n v="2"/>
    <n v="2"/>
    <n v="4"/>
    <n v="3.5"/>
    <n v="4"/>
    <n v="4"/>
    <n v="0"/>
    <n v="0"/>
  </r>
  <r>
    <s v="g187529-d4428593"/>
    <s v="Casa Isabel"/>
    <x v="3"/>
    <s v="Province of Valencia"/>
    <n v="39.481216000000003"/>
    <n v="-0.32433400000000001"/>
    <s v="Travellers' Choice, Certificate of Excellence 2020, Certificate of Excellence 2019, Certificate of Excellence 2016"/>
    <s v="#300 of 3413 Restaurants in Valencia"/>
    <s v="Mid-range, Seafood, Mediterranean, Spanish"/>
    <x v="0"/>
    <s v="Seafood, Mediterranean, Spanish"/>
    <s v="Y"/>
    <s v="Y"/>
    <s v="Y"/>
    <n v="6"/>
    <n v="22.5"/>
    <n v="6"/>
    <x v="1"/>
    <n v="1128"/>
    <n v="32"/>
    <n v="23"/>
    <n v="14"/>
    <n v="8"/>
    <n v="6"/>
    <n v="4"/>
    <n v="4"/>
    <n v="3.5"/>
    <n v="4"/>
    <n v="0"/>
    <n v="0"/>
  </r>
  <r>
    <s v="g187529-d4444018"/>
    <s v="Tapearte"/>
    <x v="3"/>
    <s v="Province of Valencia"/>
    <n v="39.457810000000002"/>
    <n v="-0.34746700000000003"/>
    <s v="Travellers' Choice, Certificate of Excellence 2020, Certificate of Excellence 2019, Certificate of Excellence 2018, Certificate of Excellence 2017, Certificate of Excellence 2016"/>
    <s v="#251 of 3413 Restaurants in Valencia"/>
    <s v="Mid-range, Mediterranean, European, Spanish"/>
    <x v="0"/>
    <s v="Mediterranean, European, Spanish"/>
    <s v="Y"/>
    <s v="Y"/>
    <s v="Y"/>
    <n v="7"/>
    <n v="45.5"/>
    <n v="14"/>
    <x v="1"/>
    <n v="638"/>
    <n v="30"/>
    <n v="25"/>
    <n v="11"/>
    <n v="3"/>
    <n v="7"/>
    <n v="4"/>
    <n v="4"/>
    <n v="4"/>
    <n v="4"/>
    <n v="0"/>
    <n v="0"/>
  </r>
  <r>
    <s v="g187529-d4466574"/>
    <s v="Contrapunto Les Arts Restaurante"/>
    <x v="3"/>
    <s v="Province of Valencia"/>
    <n v="39.457625999999998"/>
    <n v="-0.35513400000000001"/>
    <s v="Certificate of Excellence 2019, Certificate of Excellence 2017, Certificate of Excellence 2016"/>
    <s v="#427 of 3413 Restaurants in Valencia"/>
    <s v="Fine Dining, Mediterranean, European, Fusion"/>
    <x v="1"/>
    <s v="Mediterranean, European, Fusion"/>
    <s v="Y"/>
    <s v="Y"/>
    <s v="Y"/>
    <n v="7"/>
    <n v="83"/>
    <n v="7"/>
    <x v="1"/>
    <n v="494"/>
    <n v="26"/>
    <n v="14"/>
    <n v="7"/>
    <n v="4"/>
    <n v="17"/>
    <n v="4.5"/>
    <n v="4.5"/>
    <n v="4"/>
    <n v="4.5"/>
    <n v="0"/>
    <n v="0"/>
  </r>
  <r>
    <s v="g187529-d4554813"/>
    <s v="Bar Cantina La Lonja Del Pescado"/>
    <x v="3"/>
    <s v="Province of Valencia"/>
    <n v="39.455910000000003"/>
    <n v="-0.32788"/>
    <s v="Certificate of Excellence 2019, Certificate of Excellence 2018, Certificate of Excellence 2017, Certificate of Excellence 2016, Certificate of Excellence 2015"/>
    <s v="#239 of 3413 Restaurants in Valencia"/>
    <s v="Mid-range, Seafood, Mediterranean, European"/>
    <x v="0"/>
    <s v="Seafood, Mediterranean, European, Spanish"/>
    <s v="N"/>
    <s v="N"/>
    <s v="Y"/>
    <n v="6"/>
    <n v="32"/>
    <n v="6"/>
    <x v="0"/>
    <n v="644"/>
    <n v="43"/>
    <n v="8"/>
    <n v="2"/>
    <n v="4"/>
    <n v="2"/>
    <n v="4.5"/>
    <n v="4"/>
    <n v="4"/>
    <n v="4"/>
    <n v="0"/>
    <n v="0"/>
  </r>
  <r>
    <s v="g187529-d4590406"/>
    <s v="Momiji"/>
    <x v="3"/>
    <s v="Province of Valencia"/>
    <n v="39.468964"/>
    <n v="-0.368313"/>
    <s v="Travellers' Choice, Certificate of Excellence 2020, Certificate of Excellence 2019, Certificate of Excellence 2018, Certificate of Excellence 2017, Certificate of Excellence 2016"/>
    <s v="#335 of 3413 Restaurants in Valencia"/>
    <s v="Mid-range, Japanese, Sushi, Asian"/>
    <x v="0"/>
    <s v="Japanese, Sushi, Asian"/>
    <s v="Y"/>
    <s v="N"/>
    <s v="Y"/>
    <n v="7"/>
    <n v="66.5"/>
    <n v="7"/>
    <x v="1"/>
    <n v="370"/>
    <n v="11"/>
    <n v="2"/>
    <n v="0"/>
    <n v="0"/>
    <n v="1"/>
    <n v="4.5"/>
    <n v="4"/>
    <n v="3.5"/>
    <n v="3"/>
    <n v="0"/>
    <n v="0"/>
  </r>
  <r>
    <s v="g187529-d4689069"/>
    <s v="La Piazza Cortes Valencianas"/>
    <x v="3"/>
    <s v="Province of Valencia"/>
    <n v="39.491047000000002"/>
    <n v="-0.40046700000000002"/>
    <s v="Travellers' Choice, Certificate of Excellence 2020, Certificate of Excellence 2019, Certificate of Excellence 2018, Certificate of Excellence 2017, Certificate of Excellence 2016"/>
    <s v="#269 of 3413 Restaurants in Valencia"/>
    <s v="Mid-range, Italian, Pizza, Mediterranean"/>
    <x v="0"/>
    <s v="Pizza, Italian, Mediterranean"/>
    <s v="Y"/>
    <s v="Y"/>
    <s v="N"/>
    <n v="7"/>
    <n v="50"/>
    <n v="14"/>
    <x v="1"/>
    <n v="443"/>
    <n v="35"/>
    <n v="22"/>
    <n v="3"/>
    <n v="1"/>
    <n v="1"/>
    <n v="4"/>
    <n v="4"/>
    <n v="4"/>
    <n v="4"/>
    <n v="0"/>
    <n v="0"/>
  </r>
  <r>
    <s v="g187529-d4714329"/>
    <s v="La Petite Brioche Sorní"/>
    <x v="3"/>
    <s v="Province of Valencia"/>
    <n v="39.470300000000002"/>
    <n v="-0.36710199999999998"/>
    <s v="Certificate of Excellence 2018, Certificate of Excellence 2017, Certificate of Excellence 2016, Certificate of Excellence 2015"/>
    <s v="#4 of 128 Coffee &amp; Tea in Valencia"/>
    <s v="Cheap Eats, Dessert, Cafe, European"/>
    <x v="2"/>
    <s v="Cafe, European"/>
    <s v="Y"/>
    <s v="Y"/>
    <s v="Y"/>
    <n v="7"/>
    <n v="71"/>
    <n v="8"/>
    <x v="1"/>
    <n v="682"/>
    <n v="96"/>
    <n v="50"/>
    <n v="13"/>
    <n v="5"/>
    <n v="7"/>
    <n v="4.5"/>
    <n v="4"/>
    <n v="4"/>
    <n v="4.5"/>
    <n v="0"/>
    <n v="0"/>
  </r>
  <r>
    <s v="g187529-d4724524"/>
    <s v="Al Solito Posto"/>
    <x v="3"/>
    <s v="Province of Valencia"/>
    <n v="39.457459999999998"/>
    <n v="-0.34887600000000002"/>
    <s v="Travellers' Choice, Certificate of Excellence 2020, Certificate of Excellence 2019, Certificate of Excellence 2018, Certificate of Excellence 2017, Certificate of Excellence 2016, Certificate of Excellence 2015"/>
    <s v="#236 of 3413 Restaurants in Valencia"/>
    <s v="Mid-range, Italian, Vegetarian Friendly, Vegan Options"/>
    <x v="0"/>
    <s v="Italian"/>
    <s v="Y"/>
    <s v="Y"/>
    <s v="Y"/>
    <n v="7"/>
    <n v="112"/>
    <n v="7"/>
    <x v="0"/>
    <n v="799"/>
    <n v="82"/>
    <n v="31"/>
    <n v="7"/>
    <n v="1"/>
    <n v="0"/>
    <n v="4.5"/>
    <n v="4.5"/>
    <n v="4"/>
    <n v="4.5"/>
    <n v="0"/>
    <n v="0"/>
  </r>
  <r>
    <s v="g187529-d4818398"/>
    <s v="Dulce de Leche Jesus"/>
    <x v="3"/>
    <s v="Province of Valencia"/>
    <n v="39.464526999999997"/>
    <n v="-0.38489499999999999"/>
    <s v="Certificate of Excellence 2017, Certificate of Excellence 2015"/>
    <s v="#9 of 128 Coffee &amp; Tea in Valencia"/>
    <s v="Mid-range, Dessert, Cafe, Spanish"/>
    <x v="0"/>
    <s v="Spanish, Cafe"/>
    <s v="Y"/>
    <s v="Y"/>
    <s v="Y"/>
    <n v="7"/>
    <n v="90.5"/>
    <n v="7"/>
    <x v="1"/>
    <n v="506"/>
    <n v="32"/>
    <n v="16"/>
    <n v="6"/>
    <n v="7"/>
    <n v="2"/>
    <n v="4.5"/>
    <n v="3.5"/>
    <n v="4"/>
    <n v="4.5"/>
    <n v="0"/>
    <n v="0"/>
  </r>
  <r>
    <s v="g187529-d4888726"/>
    <s v="La Taberna Espanola"/>
    <x v="3"/>
    <s v="Province of Valencia"/>
    <n v="39.472499999999997"/>
    <n v="-0.37610399999999999"/>
    <s v="Certificate of Excellence 2015"/>
    <s v="#1434 of 3413 Restaurants in Valencia"/>
    <s v="Mid-range, Mediterranean, European, Spanish"/>
    <x v="0"/>
    <s v="Mediterranean, Spanish, European"/>
    <s v="Y"/>
    <s v="N"/>
    <s v="N"/>
    <n v="7"/>
    <n v="90"/>
    <n v="7"/>
    <x v="2"/>
    <n v="322"/>
    <n v="27"/>
    <n v="20"/>
    <n v="10"/>
    <n v="3"/>
    <n v="21"/>
    <n v="3.5"/>
    <n v="4"/>
    <n v="3.5"/>
    <n v="3.5"/>
    <n v="0"/>
    <n v="0"/>
  </r>
  <r>
    <s v="g187529-d5038619"/>
    <s v="Horchateria Daniel"/>
    <x v="3"/>
    <s v="Province of Valencia"/>
    <n v="39.468857"/>
    <n v="-0.36823299999999998"/>
    <s v="Travellers' Choice, Certificate of Excellence 2020, Certificate of Excellence 2019, Certificate of Excellence 2018, Certificate of Excellence 2017, Certificate of Excellence 2016, Certificate of Excellence 2015"/>
    <s v="#13 of 103 Dessert Spots in Valencia"/>
    <s v="Mid-range, Dessert, Cafe, Vegetarian Friendly"/>
    <x v="0"/>
    <s v="Cafe"/>
    <s v="Y"/>
    <s v="Y"/>
    <s v="N"/>
    <n v="7"/>
    <n v="74"/>
    <n v="7"/>
    <x v="1"/>
    <n v="362"/>
    <n v="20"/>
    <n v="15"/>
    <n v="2"/>
    <n v="0"/>
    <n v="1"/>
    <n v="4.5"/>
    <n v="4"/>
    <n v="4"/>
    <n v="4"/>
    <n v="0"/>
    <n v="0"/>
  </r>
  <r>
    <s v="g187529-d5283388"/>
    <s v="Taberna el Olivo"/>
    <x v="3"/>
    <s v="Province of Valencia"/>
    <n v="39.47851"/>
    <n v="-0.37873099999999998"/>
    <s v="Certificate of Excellence 2016"/>
    <s v="#1196 of 3413 Restaurants in Valencia"/>
    <s v="Mid-range, Bar, Mediterranean, Spanish"/>
    <x v="0"/>
    <s v="Bar, Mediterranean, Spanish"/>
    <s v="N"/>
    <s v="N"/>
    <s v="N"/>
    <n v="6"/>
    <n v="84"/>
    <n v="6"/>
    <x v="2"/>
    <n v="449"/>
    <n v="38"/>
    <n v="33"/>
    <n v="8"/>
    <n v="4"/>
    <n v="18"/>
    <n v="4"/>
    <n v="3.5"/>
    <n v="3.5"/>
    <n v="4"/>
    <n v="0"/>
    <n v="0"/>
  </r>
  <r>
    <s v="g187529-d5449151"/>
    <s v="Fum de LLum"/>
    <x v="3"/>
    <s v="Province of Valencia"/>
    <n v="39.466545000000004"/>
    <n v="-0.36676900000000001"/>
    <s v="Travellers' Choice, Certificate of Excellence 2020, Certificate of Excellence 2019, Certificate of Excellence 2018, Certificate of Excellence 2017"/>
    <s v="#10 of 3413 Restaurants in Valencia"/>
    <s v="Mid-range, Mediterranean, Spanish, Contemporary"/>
    <x v="0"/>
    <s v="Contemporary, Mediterranean, Spanish, Fusion, Healthy"/>
    <s v="N"/>
    <s v="N"/>
    <s v="N"/>
    <n v="6"/>
    <n v="32"/>
    <n v="6"/>
    <x v="0"/>
    <n v="1259"/>
    <n v="101"/>
    <n v="26"/>
    <n v="10"/>
    <n v="9"/>
    <n v="1"/>
    <n v="4.5"/>
    <n v="4.5"/>
    <n v="4.5"/>
    <n v="4"/>
    <n v="0"/>
    <n v="0"/>
  </r>
  <r>
    <s v="g187529-d5540026"/>
    <s v="Asador Coco Pazzo"/>
    <x v="3"/>
    <s v="Province of Valencia"/>
    <n v="39.467574999999997"/>
    <n v="-0.36454599999999998"/>
    <s v="Travellers' Choice, Certificate of Excellence 2020, Certificate of Excellence 2019, Certificate of Excellence 2018, Certificate of Excellence 2017, Certificate of Excellence 2016"/>
    <s v="#153 of 3413 Restaurants in Valencia"/>
    <s v="Mid-range, Steakhouse, Barbecue, Spanish"/>
    <x v="0"/>
    <s v="Steakhouse, Barbecue, Spanish, Argentinian"/>
    <s v="N"/>
    <s v="N"/>
    <s v="Y"/>
    <n v="6"/>
    <n v="42"/>
    <n v="11"/>
    <x v="0"/>
    <n v="394"/>
    <n v="43"/>
    <n v="7"/>
    <n v="2"/>
    <n v="3"/>
    <n v="1"/>
    <n v="4.5"/>
    <n v="4.5"/>
    <n v="4"/>
    <n v="4.5"/>
    <n v="0"/>
    <n v="0"/>
  </r>
  <r>
    <s v="g187529-d5567389"/>
    <s v="Bar &amp; Kitchen"/>
    <x v="3"/>
    <s v="Province of Valencia"/>
    <n v="39.475056000000002"/>
    <n v="-0.37670599999999999"/>
    <s v="Certificate of Excellence 2019, Certificate of Excellence 2018, Certificate of Excellence 2017, Certificate of Excellence 2016, Certificate of Excellence 2015"/>
    <s v="#277 of 3413 Restaurants in Valencia"/>
    <s v="Mid-range, Bar, Mediterranean, European"/>
    <x v="0"/>
    <s v="Bar, Mediterranean, European, Spanish"/>
    <s v="Y"/>
    <s v="Y"/>
    <s v="Y"/>
    <n v="7"/>
    <n v="105"/>
    <n v="7"/>
    <x v="1"/>
    <n v="434"/>
    <n v="68"/>
    <n v="40"/>
    <n v="4"/>
    <n v="3"/>
    <n v="5"/>
    <n v="4.5"/>
    <n v="4"/>
    <n v="4"/>
    <n v="5"/>
    <n v="0"/>
    <n v="0"/>
  </r>
  <r>
    <s v="g187529-d6164480"/>
    <s v="Bocadella Tapas"/>
    <x v="3"/>
    <s v="Province of Valencia"/>
    <n v="39.474769999999999"/>
    <n v="-0.34636"/>
    <s v="Travellers' Choice, Certificate of Excellence 2020, Certificate of Excellence 2019, Certificate of Excellence 2018, Certificate of Excellence 2017, Certificate of Excellence 2016"/>
    <s v="#48 of 3413 Restaurants in Valencia"/>
    <s v="Cheap Eats, Mediterranean, European, Spanish"/>
    <x v="2"/>
    <s v="Mediterranean, European, Spanish, Healthy"/>
    <s v="Y"/>
    <s v="N"/>
    <s v="Y"/>
    <n v="7"/>
    <n v="42"/>
    <n v="7"/>
    <x v="0"/>
    <n v="577"/>
    <n v="97"/>
    <n v="10"/>
    <n v="4"/>
    <n v="1"/>
    <n v="1"/>
    <n v="4.5"/>
    <n v="5"/>
    <n v="4.5"/>
    <n v="5"/>
    <n v="0"/>
    <n v="0"/>
  </r>
  <r>
    <s v="g187529-d6372967"/>
    <s v="Arroceria La Valenciana"/>
    <x v="3"/>
    <s v="Province of Valencia"/>
    <n v="39.476031999999996"/>
    <n v="-0.37664399999999998"/>
    <s v="Certificate of Excellence 2017, Certificate of Excellence 2016, Certificate of Excellence 2015"/>
    <s v="#522 of 3413 Restaurants in Valencia"/>
    <s v="Mid-range, Spanish, Vegetarian Friendly, Gluten Free Options"/>
    <x v="0"/>
    <s v="Spanish"/>
    <s v="Y"/>
    <s v="N"/>
    <s v="Y"/>
    <n v="7"/>
    <n v="70"/>
    <n v="7"/>
    <x v="1"/>
    <n v="2235"/>
    <n v="195"/>
    <n v="84"/>
    <n v="37"/>
    <n v="19"/>
    <n v="32"/>
    <n v="4"/>
    <n v="4"/>
    <n v="4"/>
    <n v="4.5"/>
    <n v="0"/>
    <n v="0"/>
  </r>
  <r>
    <s v="g187529-d6419640"/>
    <s v="The Sushi Room"/>
    <x v="3"/>
    <s v="Province of Valencia"/>
    <n v="39.460022000000002"/>
    <n v="-0.37497200000000003"/>
    <s v="Travellers' Choice, Certificate of Excellence 2020, Certificate of Excellence 2019, Certificate of Excellence 2016"/>
    <s v="#323 of 3413 Restaurants in Valencia"/>
    <s v="Mid-range, Japanese, Sushi, Asian"/>
    <x v="0"/>
    <s v="Japanese, Sushi, Asian, Healthy, Fusion"/>
    <s v="Y"/>
    <s v="Y"/>
    <s v="Y"/>
    <n v="7"/>
    <n v="41"/>
    <n v="9"/>
    <x v="1"/>
    <n v="765"/>
    <n v="27"/>
    <n v="11"/>
    <n v="7"/>
    <n v="5"/>
    <n v="4"/>
    <n v="4.5"/>
    <n v="4"/>
    <n v="4"/>
    <n v="4.5"/>
    <n v="0"/>
    <n v="0"/>
  </r>
  <r>
    <s v="g187529-d6428285"/>
    <s v="Restaurante A' Peregrina"/>
    <x v="3"/>
    <s v="Province of Valencia"/>
    <n v="39.476869999999998"/>
    <n v="-0.37261100000000003"/>
    <s v="Travellers' Choice, Certificate of Excellence 2020, Certificate of Excellence 2019, Certificate of Excellence 2018, Certificate of Excellence 2017, Certificate of Excellence 2016, Certificate of Excellence 2015, Certificate of Excellence 2014"/>
    <s v="#167 of 3413 Restaurants in Valencia"/>
    <s v="Mid-range, Mediterranean, European, Spanish"/>
    <x v="0"/>
    <s v="Mediterranean, European, Spanish"/>
    <s v="Y"/>
    <s v="N"/>
    <s v="Y"/>
    <n v="7"/>
    <n v="84"/>
    <n v="7"/>
    <x v="0"/>
    <n v="350"/>
    <n v="68"/>
    <n v="10"/>
    <n v="3"/>
    <n v="3"/>
    <n v="4"/>
    <n v="4.5"/>
    <n v="4.5"/>
    <n v="4.5"/>
    <n v="4"/>
    <n v="0"/>
    <n v="0"/>
  </r>
  <r>
    <s v="g187529-d6428487"/>
    <s v="Kamon"/>
    <x v="3"/>
    <s v="Province of Valencia"/>
    <n v="39.466970000000003"/>
    <n v="-0.36549500000000001"/>
    <s v="Travellers' Choice, Certificate of Excellence 2020, Certificate of Excellence 2019, Certificate of Excellence 2018, Certificate of Excellence 2017, Certificate of Excellence 2016, Certificate of Excellence 2015"/>
    <s v="#130 of 3413 Restaurants in Valencia"/>
    <s v="Mid-range, Japanese, Sushi, Asian"/>
    <x v="0"/>
    <s v="Japanese, Sushi, Asian, Healthy, Fusion"/>
    <s v="Y"/>
    <s v="Y"/>
    <s v="Y"/>
    <n v="5"/>
    <n v="36.5"/>
    <n v="9"/>
    <x v="0"/>
    <n v="1081"/>
    <n v="43"/>
    <n v="15"/>
    <n v="5"/>
    <n v="1"/>
    <n v="2"/>
    <n v="4.5"/>
    <n v="4.5"/>
    <n v="4"/>
    <n v="3.5"/>
    <n v="0"/>
    <n v="0"/>
  </r>
  <r>
    <s v="g187529-d6457448"/>
    <s v="Tora"/>
    <x v="3"/>
    <s v="Province of Valencia"/>
    <n v="39.462600000000002"/>
    <n v="-0.36897200000000002"/>
    <s v="Travellers' Choice, Certificate of Excellence 2020, Certificate of Excellence 2018, Certificate of Excellence 2017, Certificate of Excellence 2016, Certificate of Excellence 2015"/>
    <s v="#272 of 3413 Restaurants in Valencia"/>
    <s v="Mid-range, Japanese, Sushi, Asian"/>
    <x v="0"/>
    <s v="Japanese, Sushi, Asian"/>
    <s v="Y"/>
    <s v="Y"/>
    <s v="Y"/>
    <n v="5"/>
    <n v="15"/>
    <n v="5"/>
    <x v="1"/>
    <n v="537"/>
    <n v="27"/>
    <n v="6"/>
    <n v="1"/>
    <n v="0"/>
    <n v="0"/>
    <n v="4.5"/>
    <n v="4.5"/>
    <n v="4"/>
    <n v="4"/>
    <n v="0"/>
    <n v="0"/>
  </r>
  <r>
    <s v="g187529-d6560915"/>
    <s v="Marcellino Pizza e Vino"/>
    <x v="3"/>
    <s v="Province of Valencia"/>
    <n v="39.475338000000001"/>
    <n v="-0.38809399999999999"/>
    <s v="Travellers' Choice, Certificate of Excellence 2020, Certificate of Excellence 2019, Certificate of Excellence 2018, Certificate of Excellence 2017, Certificate of Excellence 2016"/>
    <s v="#116 of 3413 Restaurants in Valencia"/>
    <s v="Mid-range, Italian, Pizza, Mediterranean"/>
    <x v="0"/>
    <s v="Italian, Pizza, Mediterranean, European, Neapolitan, Campania, Southern-Italian"/>
    <s v="Y"/>
    <s v="Y"/>
    <s v="Y"/>
    <n v="7"/>
    <n v="43.5"/>
    <n v="10"/>
    <x v="0"/>
    <n v="325"/>
    <n v="35"/>
    <n v="9"/>
    <n v="1"/>
    <n v="2"/>
    <n v="2"/>
    <n v="4.5"/>
    <n v="4.5"/>
    <n v="4.5"/>
    <n v="4.5"/>
    <n v="0"/>
    <n v="0"/>
  </r>
  <r>
    <s v="g187529-d6654176"/>
    <s v="Oslo"/>
    <x v="3"/>
    <s v="Province of Valencia"/>
    <n v="39.475872000000003"/>
    <n v="-0.377411"/>
    <s v="Travellers' Choice, Certificate of Excellence 2020, Certificate of Excellence 2019, Certificate of Excellence 2018, Certificate of Excellence 2017, Certificate of Excellence 2016"/>
    <s v="#234 of 3413 Restaurants in Valencia"/>
    <s v="Mid-range, Mediterranean, European, Spanish"/>
    <x v="0"/>
    <s v="Mediterranean, European, Spanish, Healthy"/>
    <s v="Y"/>
    <s v="Y"/>
    <s v="Y"/>
    <n v="7"/>
    <n v="49"/>
    <n v="14"/>
    <x v="1"/>
    <n v="514"/>
    <n v="70"/>
    <n v="25"/>
    <n v="10"/>
    <n v="2"/>
    <n v="0"/>
    <n v="4"/>
    <n v="4.5"/>
    <n v="4"/>
    <n v="4"/>
    <n v="0"/>
    <n v="0"/>
  </r>
  <r>
    <s v="g187529-d6698399"/>
    <s v="Burger Beer Ciencias"/>
    <x v="3"/>
    <s v="Province of Valencia"/>
    <n v="39.457929999999998"/>
    <n v="-0.34721299999999999"/>
    <s v="Travellers' Choice, Certificate of Excellence 2020, Certificate of Excellence 2019, Certificate of Excellence 2018, Certificate of Excellence 2017, Certificate of Excellence 2016"/>
    <s v="#238 of 3413 Restaurants in Valencia"/>
    <s v="Mid-range, American, Barbecue, Gluten Free Options"/>
    <x v="0"/>
    <s v="American, Barbecue"/>
    <s v="N"/>
    <s v="N"/>
    <s v="Y"/>
    <n v="7"/>
    <n v="45.5"/>
    <n v="14"/>
    <x v="0"/>
    <n v="943"/>
    <n v="90"/>
    <n v="29"/>
    <n v="7"/>
    <n v="4"/>
    <n v="1"/>
    <n v="4.5"/>
    <n v="4.5"/>
    <n v="4"/>
    <n v="4"/>
    <n v="0"/>
    <n v="0"/>
  </r>
  <r>
    <s v="g187529-d6704171"/>
    <s v="La Taska Sidreria"/>
    <x v="3"/>
    <s v="Province of Valencia"/>
    <n v="39.489685000000001"/>
    <n v="-0.36232999999999999"/>
    <s v="Travellers' Choice, Certificate of Excellence 2020, Certificate of Excellence 2019, Certificate of Excellence 2018, Certificate of Excellence 2017, Certificate of Excellence 2016"/>
    <s v="#129 of 3413 Restaurants in Valencia"/>
    <s v="Mid-range, European, Spanish, Basque"/>
    <x v="0"/>
    <s v="European, Spanish"/>
    <s v="Y"/>
    <s v="N"/>
    <s v="Y"/>
    <n v="6"/>
    <n v="33"/>
    <n v="12"/>
    <x v="0"/>
    <n v="523"/>
    <n v="18"/>
    <n v="5"/>
    <n v="0"/>
    <n v="1"/>
    <n v="0"/>
    <n v="4.5"/>
    <n v="4.5"/>
    <n v="4"/>
    <n v="4.5"/>
    <n v="0"/>
    <n v="0"/>
  </r>
  <r>
    <s v="g187529-d6787729"/>
    <s v="Trafalgar Bistro"/>
    <x v="3"/>
    <s v="Province of Valencia"/>
    <n v="39.457830000000001"/>
    <n v="-0.34637299999999999"/>
    <s v="Travellers' Choice, Certificate of Excellence 2020, Certificate of Excellence 2019, Certificate of Excellence 2018, Certificate of Excellence 2017, Certificate of Excellence 2016"/>
    <s v="#155 of 3413 Restaurants in Valencia"/>
    <s v="Cheap Eats, Mediterranean, European, Spanish"/>
    <x v="2"/>
    <s v="Mediterranean, Spanish, European, Catalan"/>
    <s v="Y"/>
    <s v="Y"/>
    <s v="Y"/>
    <n v="7"/>
    <n v="109.5"/>
    <n v="7"/>
    <x v="0"/>
    <n v="525"/>
    <n v="112"/>
    <n v="20"/>
    <n v="1"/>
    <n v="1"/>
    <n v="0"/>
    <n v="4.5"/>
    <n v="4.5"/>
    <n v="4.5"/>
    <n v="4.5"/>
    <n v="0"/>
    <n v="0"/>
  </r>
  <r>
    <s v="g187529-d6985425"/>
    <s v="Ca la Mar"/>
    <x v="3"/>
    <s v="Province of Valencia"/>
    <n v="39.467094000000003"/>
    <n v="-0.331042"/>
    <s v="Certificate of Excellence 2019, Certificate of Excellence 2018, Certificate of Excellence 2017"/>
    <s v="#262 of 3413 Restaurants in Valencia"/>
    <s v="Cheap Eats, Mediterranean, European, Spanish"/>
    <x v="2"/>
    <s v="Mediterranean, European, Spanish"/>
    <s v="Y"/>
    <s v="Y"/>
    <s v="Y"/>
    <n v="6"/>
    <n v="83"/>
    <n v="6"/>
    <x v="1"/>
    <n v="449"/>
    <n v="61"/>
    <n v="17"/>
    <n v="8"/>
    <n v="1"/>
    <n v="3"/>
    <n v="4"/>
    <n v="4"/>
    <n v="4.5"/>
    <n v="4.5"/>
    <n v="0"/>
    <n v="0"/>
  </r>
  <r>
    <s v="g187529-d7044123"/>
    <s v="Angus Burguer &amp; Grill"/>
    <x v="3"/>
    <s v="Province of Valencia"/>
    <n v="39.467399999999998"/>
    <n v="-0.36483399999999999"/>
    <s v="Travellers' Choice, Certificate of Excellence 2020, Certificate of Excellence 2018, Certificate of Excellence 2017, Certificate of Excellence 2016"/>
    <s v="#181 of 3413 Restaurants in Valencia"/>
    <s v="Mid-range, American, Steakhouse, Barbecue"/>
    <x v="0"/>
    <s v="American, Steakhouse, Barbecue, Grill"/>
    <s v="Y"/>
    <s v="N"/>
    <s v="Y"/>
    <n v="7"/>
    <n v="44.25"/>
    <n v="7"/>
    <x v="0"/>
    <n v="711"/>
    <n v="64"/>
    <n v="32"/>
    <n v="4"/>
    <n v="2"/>
    <n v="1"/>
    <n v="4.5"/>
    <n v="4.5"/>
    <n v="4"/>
    <n v="4.5"/>
    <n v="0"/>
    <n v="0"/>
  </r>
  <r>
    <s v="g187529-d7127276"/>
    <s v="Cruz Pampa"/>
    <x v="3"/>
    <s v="Province of Valencia"/>
    <n v="39.466569999999997"/>
    <n v="-0.36670000000000003"/>
    <s v="Travellers' Choice, Certificate of Excellence 2020, Certificate of Excellence 2019, Certificate of Excellence 2018, Certificate of Excellence 2017, Certificate of Excellence 2016"/>
    <s v="#107 of 3413 Restaurants in Valencia"/>
    <s v="Mid-range, Steakhouse, Latin, Barbecue"/>
    <x v="0"/>
    <s v="Steakhouse, Latin, Barbecue, Argentinian, Grill"/>
    <s v="N"/>
    <s v="N"/>
    <s v="Y"/>
    <n v="6"/>
    <n v="36.5"/>
    <n v="11"/>
    <x v="0"/>
    <n v="710"/>
    <n v="72"/>
    <n v="27"/>
    <n v="4"/>
    <n v="2"/>
    <n v="1"/>
    <n v="4.5"/>
    <n v="4.5"/>
    <n v="4.5"/>
    <n v="4.5"/>
    <n v="0"/>
    <n v="0"/>
  </r>
  <r>
    <s v="g187529-d7204339"/>
    <s v="Ma Khin Cafe"/>
    <x v="3"/>
    <s v="Province of Valencia"/>
    <n v="39.468969999999999"/>
    <n v="-0.36830000000000002"/>
    <s v="Travellers' Choice, Certificate of Excellence 2020, Certificate of Excellence 2019, Certificate of Excellence 2018, Certificate of Excellence 2016"/>
    <s v="#312 of 3413 Restaurants in Valencia"/>
    <s v="Mid-range, Asian, Thai, Vegetarian Friendly"/>
    <x v="0"/>
    <s v="Asian, Thai"/>
    <s v="Y"/>
    <s v="Y"/>
    <s v="Y"/>
    <n v="7"/>
    <n v="34"/>
    <n v="10"/>
    <x v="1"/>
    <n v="714"/>
    <n v="96"/>
    <n v="36"/>
    <n v="10"/>
    <n v="8"/>
    <n v="3"/>
    <n v="4.5"/>
    <n v="4"/>
    <n v="4"/>
    <n v="4"/>
    <n v="0"/>
    <n v="0"/>
  </r>
  <r>
    <s v="g187529-d7214200"/>
    <s v="Meat Market"/>
    <x v="3"/>
    <s v="Province of Valencia"/>
    <n v="39.465862000000001"/>
    <n v="-0.36479400000000001"/>
    <s v="Travellers' Choice, Certificate of Excellence 2020, Certificate of Excellence 2019, Certificate of Excellence 2018, Certificate of Excellence 2017, Certificate of Excellence 2016"/>
    <s v="#9 of 3413 Restaurants in Valencia"/>
    <s v="Fine Dining, Steakhouse, Mediterranean, Barbecue"/>
    <x v="1"/>
    <s v="Steakhouse, Barbecue, Grill, Mediterranean, European, Spanish, Healthy"/>
    <s v="N"/>
    <s v="N"/>
    <s v="Y"/>
    <n v="6"/>
    <n v="30"/>
    <n v="6"/>
    <x v="0"/>
    <n v="1055"/>
    <n v="66"/>
    <n v="12"/>
    <n v="5"/>
    <n v="2"/>
    <n v="1"/>
    <n v="4.5"/>
    <n v="4.5"/>
    <n v="4"/>
    <n v="4.5"/>
    <n v="0"/>
    <n v="0"/>
  </r>
  <r>
    <s v="g187529-d7214276"/>
    <s v="Crudo Bar"/>
    <x v="3"/>
    <s v="Province of Valencia"/>
    <n v="39.474983000000002"/>
    <n v="-0.37601600000000002"/>
    <s v="Travellers' Choice, Certificate of Excellence 2020, Certificate of Excellence 2019, Certificate of Excellence 2018, Certificate of Excellence 2017, Certificate of Excellence 2016"/>
    <s v="#82 of 3413 Restaurants in Valencia"/>
    <s v="Mid-range, Seafood, Mediterranean, Fusion"/>
    <x v="0"/>
    <s v="Seafood, Mediterranean, Fusion, Healthy"/>
    <s v="Y"/>
    <s v="N"/>
    <s v="Y"/>
    <n v="4"/>
    <n v="19.5"/>
    <n v="7"/>
    <x v="0"/>
    <n v="899"/>
    <n v="168"/>
    <n v="31"/>
    <n v="4"/>
    <n v="0"/>
    <n v="3"/>
    <n v="4.5"/>
    <n v="4.5"/>
    <n v="4"/>
    <n v="4.5"/>
    <n v="0"/>
    <n v="0"/>
  </r>
  <r>
    <s v="g187529-d7243395"/>
    <s v="Thailicious"/>
    <x v="3"/>
    <s v="Province of Valencia"/>
    <n v="39.466414999999998"/>
    <n v="-0.368865"/>
    <s v="Travellers' Choice, Certificate of Excellence 2020"/>
    <s v="#352 of 3413 Restaurants in Valencia"/>
    <s v="Mid-range, Central Asian, Vegetarian Friendly, Vegan Options"/>
    <x v="0"/>
    <s v="Central Asian"/>
    <s v="Y"/>
    <s v="Y"/>
    <s v="Y"/>
    <n v="6"/>
    <n v="37.5"/>
    <n v="12"/>
    <x v="1"/>
    <n v="346"/>
    <n v="10"/>
    <n v="4"/>
    <n v="8"/>
    <n v="4"/>
    <n v="3"/>
    <n v="3.5"/>
    <n v="4"/>
    <n v="3.5"/>
    <n v="4"/>
    <n v="0"/>
    <n v="0"/>
  </r>
  <r>
    <s v="g187529-d7254089"/>
    <s v="The Black Turtle"/>
    <x v="3"/>
    <s v="Province of Valencia"/>
    <n v="39.46069"/>
    <n v="-0.37447799999999998"/>
    <s v="Certificate of Excellence 2017"/>
    <s v="#461 of 3413 Restaurants in Valencia"/>
    <s v="Mid-range, American, Fast food, Vegetarian Friendly"/>
    <x v="0"/>
    <s v="American, Fast food"/>
    <s v="Y"/>
    <s v="Y"/>
    <s v="Y"/>
    <n v="7"/>
    <n v="49"/>
    <n v="14"/>
    <x v="1"/>
    <n v="542"/>
    <n v="23"/>
    <n v="15"/>
    <n v="7"/>
    <n v="2"/>
    <n v="2"/>
    <n v="4"/>
    <n v="4"/>
    <n v="4"/>
    <n v="3.5"/>
    <n v="0"/>
    <n v="0"/>
  </r>
  <r>
    <s v="g187529-d7256119"/>
    <s v="Saona- Cortes Valencianas"/>
    <x v="3"/>
    <s v="Province of Valencia"/>
    <n v="39.492019999999997"/>
    <n v="-0.40023399999999998"/>
    <s v="Certificate of Excellence 2017, Certificate of Excellence 2016"/>
    <s v="#402 of 3413 Restaurants in Valencia"/>
    <s v="Mid-range, Mediterranean, European, Spanish"/>
    <x v="0"/>
    <s v="Mediterranean, European, Spanish, Healthy"/>
    <s v="Y"/>
    <s v="Y"/>
    <s v="Y"/>
    <n v="7"/>
    <n v="49"/>
    <n v="14"/>
    <x v="1"/>
    <n v="999"/>
    <n v="40"/>
    <n v="22"/>
    <n v="6"/>
    <n v="1"/>
    <n v="3"/>
    <n v="4"/>
    <n v="4"/>
    <n v="4"/>
    <n v="4"/>
    <n v="0"/>
    <n v="0"/>
  </r>
  <r>
    <s v="g187529-d7347268"/>
    <s v="Mama Racha Taberna"/>
    <x v="3"/>
    <s v="Province of Valencia"/>
    <n v="39.466698000000001"/>
    <n v="-0.36612600000000001"/>
    <s v="Travellers' Choice, Certificate of Excellence 2020, Certificate of Excellence 2019, Certificate of Excellence 2018, Certificate of Excellence 2017, Certificate of Excellence 2016"/>
    <s v="#199 of 3413 Restaurants in Valencia"/>
    <s v="Mid-range, Mediterranean, European, Spanish"/>
    <x v="0"/>
    <s v="Mediterranean, European, Spanish"/>
    <s v="Y"/>
    <s v="Y"/>
    <s v="Y"/>
    <n v="7"/>
    <n v="58"/>
    <n v="11"/>
    <x v="0"/>
    <n v="1007"/>
    <n v="78"/>
    <n v="31"/>
    <n v="11"/>
    <n v="2"/>
    <n v="1"/>
    <n v="4.5"/>
    <n v="4.5"/>
    <n v="4"/>
    <n v="4.5"/>
    <n v="0"/>
    <n v="0"/>
  </r>
  <r>
    <s v="g187529-d751641"/>
    <s v="Casa Montaña"/>
    <x v="3"/>
    <s v="Province of Valencia"/>
    <n v="39.465572000000002"/>
    <n v="-0.33089000000000002"/>
    <s v="Travellers' Choice, Michelin 2021 for The Michelin Plate: Good cooking, Michelin 2021 for Simple restaurant"/>
    <s v="#110 of 3413 Restaurants in Valencia"/>
    <s v="Mid-range, Mediterranean, European, Spanish"/>
    <x v="0"/>
    <s v="Mediterranean, European, Spanish, Wine Bar"/>
    <s v="Y"/>
    <s v="Y"/>
    <s v="Y"/>
    <n v="7"/>
    <n v="42.5"/>
    <n v="13"/>
    <x v="0"/>
    <n v="2276"/>
    <n v="621"/>
    <n v="137"/>
    <n v="29"/>
    <n v="5"/>
    <n v="4"/>
    <n v="4.5"/>
    <n v="4.5"/>
    <n v="4"/>
    <n v="4.5"/>
    <n v="0"/>
    <n v="0"/>
  </r>
  <r>
    <s v="g187529-d7617837"/>
    <s v="Restaurante Balandret"/>
    <x v="3"/>
    <s v="Province of Valencia"/>
    <n v="39.463940000000001"/>
    <n v="-0.32345200000000002"/>
    <s v="Certificate of Excellence 2018"/>
    <s v="#521 of 3413 Restaurants in Valencia"/>
    <s v="Mid-range, Seafood, Mediterranean, European"/>
    <x v="0"/>
    <s v="Seafood, Mediterranean, European, Spanish, Healthy"/>
    <s v="Y"/>
    <s v="Y"/>
    <s v="Y"/>
    <n v="7"/>
    <n v="91"/>
    <n v="7"/>
    <x v="1"/>
    <n v="991"/>
    <n v="47"/>
    <n v="36"/>
    <n v="17"/>
    <n v="18"/>
    <n v="23"/>
    <n v="4"/>
    <n v="4"/>
    <n v="3.5"/>
    <n v="4"/>
    <n v="0"/>
    <n v="0"/>
  </r>
  <r>
    <s v="g187529-d7705253"/>
    <s v="Goya Gallery Restaurant"/>
    <x v="3"/>
    <s v="Province of Valencia"/>
    <n v="39.464120000000001"/>
    <n v="-0.368838"/>
    <s v="Travellers' Choice, Michelin 2021 for Bib Gourmand: good quality, good value cooking, Michelin 2021 for Comfortable restaurant"/>
    <s v="#206 of 3413 Restaurants in Valencia"/>
    <s v="Mid-range, Mediterranean, Spanish, Fusion"/>
    <x v="0"/>
    <s v="Mediterranean, Spanish, Healthy, Fusion"/>
    <s v="Y"/>
    <s v="Y"/>
    <s v="Y"/>
    <n v="6"/>
    <n v="77"/>
    <n v="6"/>
    <x v="0"/>
    <n v="720"/>
    <n v="43"/>
    <n v="12"/>
    <n v="3"/>
    <n v="2"/>
    <n v="1"/>
    <n v="4.5"/>
    <n v="4"/>
    <n v="4"/>
    <n v="4"/>
    <n v="1"/>
    <n v="0"/>
  </r>
  <r>
    <s v="g187529-d7796322"/>
    <s v="Taquería La Llorona"/>
    <x v="3"/>
    <s v="Province of Valencia"/>
    <n v="39.461945"/>
    <n v="-0.36948500000000001"/>
    <s v="Certificate of Excellence 2017, Certificate of Excellence 2016"/>
    <s v="#470 of 3413 Restaurants in Valencia"/>
    <s v="Mid-range, Mexican, Latin, Central American"/>
    <x v="0"/>
    <s v="Mexican, Latin, Central American"/>
    <s v="Y"/>
    <s v="N"/>
    <s v="Y"/>
    <n v="7"/>
    <n v="31.5"/>
    <n v="14"/>
    <x v="1"/>
    <n v="473"/>
    <n v="16"/>
    <n v="12"/>
    <n v="2"/>
    <n v="1"/>
    <n v="1"/>
    <n v="4"/>
    <n v="4"/>
    <n v="3.5"/>
    <n v="4"/>
    <n v="0"/>
    <n v="0"/>
  </r>
  <r>
    <s v="g187529-d786426"/>
    <s v="La Pappardella"/>
    <x v="3"/>
    <s v="Province of Valencia"/>
    <n v="39.475223999999997"/>
    <n v="-0.375796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28 of 3413 Restaurants in Valencia"/>
    <s v="Mid-range, Italian, Mediterranean, European"/>
    <x v="0"/>
    <s v="Italian, Mediterranean, European, Healthy, Tuscan, Sicilian, Central-Italian, Southern-Italian"/>
    <s v="Y"/>
    <s v="Y"/>
    <s v="Y"/>
    <n v="7"/>
    <n v="71.75"/>
    <n v="7"/>
    <x v="0"/>
    <n v="1733"/>
    <n v="273"/>
    <n v="123"/>
    <n v="24"/>
    <n v="17"/>
    <n v="8"/>
    <n v="4.5"/>
    <n v="4"/>
    <n v="4"/>
    <n v="4"/>
    <n v="0"/>
    <n v="0"/>
  </r>
  <r>
    <s v="g187529-d816521"/>
    <s v="La Bodeguilla del Gato"/>
    <x v="3"/>
    <s v="Province of Valencia"/>
    <n v="39.475949999999997"/>
    <n v="-0.377386"/>
    <s v="Travellers' Choice, Certificate of Excellence 2020, Certificate of Excellence 2019, Certificate of Excellence 2018, Certificate of Excellence 2013, Certificate of Excellence 2012, Certificate of Excellence 2011"/>
    <s v="#226 of 3413 Restaurants in Valencia"/>
    <s v="Mid-range, Bar, Vegetarian Friendly, Gluten Free Options"/>
    <x v="0"/>
    <s v="Bar"/>
    <s v="Y"/>
    <s v="N"/>
    <s v="Y"/>
    <n v="5"/>
    <n v="27.5"/>
    <n v="5"/>
    <x v="1"/>
    <n v="1085"/>
    <n v="83"/>
    <n v="40"/>
    <n v="17"/>
    <n v="6"/>
    <n v="5"/>
    <n v="4"/>
    <n v="4"/>
    <n v="4"/>
    <n v="4"/>
    <n v="0"/>
    <n v="0"/>
  </r>
  <r>
    <s v="g187529-d896816"/>
    <s v="Casa Roberto"/>
    <x v="3"/>
    <s v="Province of Valencia"/>
    <n v="39.464924000000003"/>
    <n v="-0.369035"/>
    <s v="Certificate of Excellence 2017, Certificate of Excellence 2016, Certificate of Excellence 2015"/>
    <s v="#435 of 3413 Restaurants in Valencia"/>
    <s v="Mid-range, Seafood, Mediterranean, European"/>
    <x v="0"/>
    <s v="Seafood, Mediterranean, European, Spanish"/>
    <s v="Y"/>
    <s v="N"/>
    <s v="Y"/>
    <n v="6"/>
    <n v="30.5"/>
    <n v="11"/>
    <x v="1"/>
    <n v="1260"/>
    <n v="92"/>
    <n v="44"/>
    <n v="17"/>
    <n v="10"/>
    <n v="18"/>
    <n v="4"/>
    <n v="4"/>
    <n v="3.5"/>
    <n v="3.5"/>
    <n v="0"/>
    <n v="0"/>
  </r>
  <r>
    <s v="g187529-d968769"/>
    <s v="Casa Almudin"/>
    <x v="3"/>
    <s v="Province of Valencia"/>
    <n v="39.476405999999997"/>
    <n v="-0.373831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170 of 3413 Restaurants in Valencia"/>
    <s v="Mid-range, Spanish, Vegetarian Friendly, Vegan Options"/>
    <x v="0"/>
    <s v="Spanish"/>
    <s v="Y"/>
    <s v="Y"/>
    <s v="Y"/>
    <n v="6"/>
    <n v="54"/>
    <n v="12"/>
    <x v="0"/>
    <n v="1230"/>
    <n v="216"/>
    <n v="77"/>
    <n v="22"/>
    <n v="7"/>
    <n v="9"/>
    <n v="4.5"/>
    <n v="4.5"/>
    <n v="4.5"/>
    <n v="4.5"/>
    <n v="0"/>
    <n v="0"/>
  </r>
  <r>
    <s v="g187529-d987378"/>
    <s v="El Forcat"/>
    <x v="3"/>
    <s v="Province of Valencia"/>
    <n v="39.479030000000002"/>
    <n v="-0.377081"/>
    <s v="Certificate of Excellence 2017"/>
    <s v="#480 of 3413 Restaurants in Valencia"/>
    <s v="Mid-range, European, Spanish, Vegetarian Friendly"/>
    <x v="0"/>
    <s v="European, Spanish"/>
    <s v="Y"/>
    <s v="N"/>
    <s v="Y"/>
    <n v="2"/>
    <n v="8"/>
    <n v="2"/>
    <x v="1"/>
    <n v="638"/>
    <n v="87"/>
    <n v="27"/>
    <n v="4"/>
    <n v="2"/>
    <n v="15"/>
    <n v="4"/>
    <n v="4"/>
    <n v="4"/>
    <n v="3.5"/>
    <n v="0"/>
    <n v="0"/>
  </r>
  <r>
    <s v="g187529-d987386"/>
    <s v="El Pederniz"/>
    <x v="3"/>
    <s v="Province of Valencia"/>
    <n v="39.462510000000002"/>
    <n v="-0.38389000000000001"/>
    <s v="Travellers' Choice, Certificate of Excellence 2020, Certificate of Excellence 2019, Certificate of Excellence 2018, Certificate of Excellence 2017, Certificate of Excellence 2016, Certificate of Excellence 2014"/>
    <s v="#57 of 3413 Restaurants in Valencia"/>
    <s v="Mid-range, Mediterranean, European, Spanish"/>
    <x v="0"/>
    <s v="Mediterranean, European, Spanish"/>
    <s v="Y"/>
    <s v="Y"/>
    <s v="Y"/>
    <n v="6"/>
    <n v="30"/>
    <n v="10"/>
    <x v="0"/>
    <n v="1579"/>
    <n v="486"/>
    <n v="36"/>
    <n v="12"/>
    <n v="2"/>
    <n v="1"/>
    <n v="4.5"/>
    <n v="4.5"/>
    <n v="4.5"/>
    <n v="4.5"/>
    <n v="0"/>
    <n v="0"/>
  </r>
  <r>
    <s v="g187529-d987403"/>
    <s v="La Lonja del Pescado"/>
    <x v="3"/>
    <s v="Province of Valencia"/>
    <n v="39.474026000000002"/>
    <n v="-0.326098"/>
    <s v="Certificate of Excellence 2019, Certificate of Excellence 2017, Certificate of Excellence 2016, Certificate of Excellence 2015, Certificate of Excellence 2013, Certificate of Excellence 2012"/>
    <s v="#353 of 3413 Restaurants in Valencia"/>
    <s v="Mid-range, Seafood, Mediterranean, Spanish"/>
    <x v="0"/>
    <s v="Seafood, Mediterranean, Spanish"/>
    <s v="N"/>
    <s v="N"/>
    <s v="Y"/>
    <n v="6"/>
    <n v="15"/>
    <n v="6"/>
    <x v="1"/>
    <n v="760"/>
    <n v="33"/>
    <n v="26"/>
    <n v="8"/>
    <n v="3"/>
    <n v="0"/>
    <n v="4"/>
    <n v="4"/>
    <n v="4"/>
    <n v="3.5"/>
    <n v="0"/>
    <n v="0"/>
  </r>
  <r>
    <s v="g187529-d987408"/>
    <s v="La Murciana"/>
    <x v="3"/>
    <s v="Province of Valencia"/>
    <n v="39.478580000000001"/>
    <n v="-0.32424900000000001"/>
    <s v="Travellers' Choice, Certificate of Excellence 2020, Certificate of Excellence 2019, Certificate of Excellence 2018, Certificate of Excellence 2017, Certificate of Excellence 2015, Certificate of Excellence 2014"/>
    <s v="#364 of 3413 Restaurants in Valencia"/>
    <s v="Mid-range, Seafood, Mediterranean, European"/>
    <x v="0"/>
    <s v="Mediterranean, Seafood, European, Spanish"/>
    <s v="Y"/>
    <s v="Y"/>
    <s v="Y"/>
    <n v="7"/>
    <n v="52.5"/>
    <n v="7"/>
    <x v="1"/>
    <n v="883"/>
    <n v="36"/>
    <n v="23"/>
    <n v="9"/>
    <n v="5"/>
    <n v="5"/>
    <n v="4"/>
    <n v="4.5"/>
    <n v="4"/>
    <n v="4"/>
    <n v="0"/>
    <n v="0"/>
  </r>
  <r>
    <s v="g187529-d987413"/>
    <s v="La Paz"/>
    <x v="3"/>
    <s v="Province of Valencia"/>
    <n v="39.465443"/>
    <n v="-0.32321899999999998"/>
    <s v="Travellers' Choice, Certificate of Excellence 2020, Certificate of Excellence 2019, Certificate of Excellence 2018, Certificate of Excellence 2017, Certificate of Excellence 2015, Certificate of Excellence 2014"/>
    <s v="#147 of 3413 Restaurants in Valencia"/>
    <s v="Mid-range, Seafood, Mediterranean, European"/>
    <x v="0"/>
    <s v="Seafood, Mediterranean, European, Spanish, Healthy"/>
    <s v="Y"/>
    <s v="Y"/>
    <s v="Y"/>
    <n v="7"/>
    <n v="26.25"/>
    <n v="7"/>
    <x v="0"/>
    <n v="1308"/>
    <n v="111"/>
    <n v="43"/>
    <n v="20"/>
    <n v="9"/>
    <n v="11"/>
    <n v="4.5"/>
    <n v="4.5"/>
    <n v="4"/>
    <n v="4"/>
    <n v="0"/>
    <n v="0"/>
  </r>
  <r>
    <s v="g187529-d993217"/>
    <s v="Restaurant Casa El Famos SL."/>
    <x v="3"/>
    <s v="Province of Valencia"/>
    <n v="39.484881999999999"/>
    <n v="-0.33795599999999998"/>
    <s v="Certificate of Excellence 2017, Certificate of Excellence 2015, Certificate of Excellence 2014"/>
    <s v="#632 of 3413 Restaurants in Valencia"/>
    <s v="Mid-range, Mediterranean, Spanish, Vegetarian Friendly"/>
    <x v="0"/>
    <s v="Mediterranean, Spanish"/>
    <s v="Y"/>
    <s v="Y"/>
    <s v="Y"/>
    <n v="7"/>
    <n v="46"/>
    <n v="7"/>
    <x v="1"/>
    <n v="320"/>
    <n v="20"/>
    <n v="8"/>
    <n v="2"/>
    <n v="1"/>
    <n v="1"/>
    <n v="4"/>
    <n v="4"/>
    <n v="3.5"/>
    <n v="4"/>
    <n v="0"/>
    <n v="0"/>
  </r>
  <r>
    <s v="g187529-d993266"/>
    <s v="Restaurante Navarro"/>
    <x v="3"/>
    <s v="Province of Valencia"/>
    <n v="39.469363999999999"/>
    <n v="-0.378186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8 of 3413 Restaurants in Valencia"/>
    <s v="Mid-range, Seafood, Mediterranean, European"/>
    <x v="0"/>
    <s v="Seafood, Mediterranean, European, Spanish, Healthy"/>
    <s v="Y"/>
    <s v="Y"/>
    <s v="Y"/>
    <n v="6"/>
    <n v="18"/>
    <n v="6"/>
    <x v="0"/>
    <n v="4000"/>
    <n v="591"/>
    <n v="119"/>
    <n v="30"/>
    <n v="5"/>
    <n v="5"/>
    <n v="4.5"/>
    <n v="4.5"/>
    <n v="4.5"/>
    <n v="4.5"/>
    <n v="0"/>
    <n v="0"/>
  </r>
  <r>
    <s v="g187529-d993384"/>
    <s v="Restaurante La Genuina"/>
    <x v="3"/>
    <s v="Province of Valencia"/>
    <n v="39.422676000000003"/>
    <n v="-0.34060600000000002"/>
    <s v="Travellers' Choice, Certificate of Excellence 2020, Certificate of Excellence 2019, Certificate of Excellence 2018, Certificate of Excellence 2017, Certificate of Excellence 2016, Certificate of Excellence 2015"/>
    <s v="#140 of 3413 Restaurants in Valencia"/>
    <s v="Mid-range, Mediterranean, Spanish, Vegetarian Friendly"/>
    <x v="0"/>
    <s v="Mediterranean, Spanish"/>
    <s v="Y"/>
    <s v="Y"/>
    <s v="Y"/>
    <n v="7"/>
    <n v="28"/>
    <n v="7"/>
    <x v="0"/>
    <n v="386"/>
    <n v="10"/>
    <n v="8"/>
    <n v="0"/>
    <n v="0"/>
    <n v="1"/>
    <n v="4.5"/>
    <n v="4.5"/>
    <n v="4.5"/>
    <n v="4.5"/>
    <n v="0"/>
    <n v="0"/>
  </r>
  <r>
    <s v="g187529-d993410"/>
    <s v="El Trompo"/>
    <x v="3"/>
    <s v="Province of Valencia"/>
    <n v="39.478290000000001"/>
    <n v="-0.32416499999999998"/>
    <s v="Certificate of Excellence 2017"/>
    <s v="#519 of 3413 Restaurants in Valencia"/>
    <s v="Mid-range, Seafood, Mediterranean, European"/>
    <x v="0"/>
    <s v="Seafood, Mediterranean, European, Spanish"/>
    <s v="Y"/>
    <s v="N"/>
    <s v="N"/>
    <n v="6"/>
    <n v="55"/>
    <n v="6"/>
    <x v="1"/>
    <n v="524"/>
    <n v="21"/>
    <n v="23"/>
    <n v="8"/>
    <n v="3"/>
    <n v="8"/>
    <n v="4"/>
    <n v="4"/>
    <n v="4"/>
    <n v="3.5"/>
    <n v="0"/>
    <n v="0"/>
  </r>
  <r>
    <s v="g187529-d993424"/>
    <s v="Asador de Aranda"/>
    <x v="3"/>
    <s v="Province of Valencia"/>
    <n v="39.467269999999999"/>
    <n v="-0.37341800000000003"/>
    <s v="Travellers' Choice, Certificate of Excellence 2020, Certificate of Excellence 2018, Certificate of Excellence 2017, Certificate of Excellence 2016"/>
    <s v="#313 of 3413 Restaurants in Valencia"/>
    <s v="Mid-range, Steakhouse, Spanish, Gluten Free Options"/>
    <x v="0"/>
    <s v="Steakhouse, Spanish"/>
    <s v="N"/>
    <s v="N"/>
    <s v="Y"/>
    <n v="7"/>
    <n v="35"/>
    <n v="7"/>
    <x v="1"/>
    <n v="400"/>
    <n v="29"/>
    <n v="15"/>
    <n v="7"/>
    <n v="2"/>
    <n v="4"/>
    <n v="4"/>
    <n v="4"/>
    <n v="3.5"/>
    <n v="3.5"/>
    <n v="0"/>
    <n v="0"/>
  </r>
  <r>
    <s v="g187529-d993426"/>
    <s v="Restaurante El Bobo"/>
    <x v="3"/>
    <s v="Province of Valencia"/>
    <n v="39.481537000000003"/>
    <n v="-0.32432"/>
    <s v="Certificate of Excellence 2017, Certificate of Excellence 2016"/>
    <s v="#568 of 3413 Restaurants in Valencia"/>
    <s v="Mid-range, Seafood, Mediterranean, European"/>
    <x v="0"/>
    <s v="Seafood, Mediterranean, European, Spanish"/>
    <s v="Y"/>
    <s v="Y"/>
    <s v="Y"/>
    <n v="6"/>
    <n v="42"/>
    <n v="6"/>
    <x v="1"/>
    <n v="357"/>
    <n v="11"/>
    <n v="12"/>
    <n v="4"/>
    <n v="2"/>
    <n v="5"/>
    <n v="4"/>
    <n v="4"/>
    <n v="3.5"/>
    <n v="3.5"/>
    <n v="0"/>
    <n v="0"/>
  </r>
  <r>
    <s v="g187529-d993535"/>
    <s v="Alejandro del Toro"/>
    <x v="3"/>
    <s v="Province of Valencia"/>
    <n v="39.473216999999998"/>
    <n v="-0.35958600000000002"/>
    <s v="Travellers' Choice, Michelin 2021 for The Michelin Plate: Good cooking, Michelin 2021 for Comfortable restaurant"/>
    <s v="#117 of 3413 Restaurants in Valencia"/>
    <s v="Fine Dining, Mediterranean, European, Spanish"/>
    <x v="1"/>
    <s v="Spanish, Mediterranean, European"/>
    <s v="Y"/>
    <s v="Y"/>
    <s v="Y"/>
    <n v="6"/>
    <n v="50"/>
    <n v="6"/>
    <x v="0"/>
    <n v="421"/>
    <n v="30"/>
    <n v="8"/>
    <n v="3"/>
    <n v="0"/>
    <n v="1"/>
    <n v="4.5"/>
    <n v="4.5"/>
    <n v="4"/>
    <n v="4"/>
    <n v="0"/>
    <n v="0"/>
  </r>
  <r>
    <s v="g1119667-d3695892"/>
    <s v="restaurant Casa Petra"/>
    <x v="9"/>
    <s v="Province of A Coruna"/>
    <n v="42.775623000000003"/>
    <n v="-9.0585970000000007"/>
    <s v="Certificate of Excellence 2019, Certificate of Excellence 2016, Certificate of Excellence 2015"/>
    <s v="#2 of 28 Restaurants in Muros"/>
    <s v="Mid-range, Mediterranean, European, Spanish"/>
    <x v="0"/>
    <s v="Mediterranean, Spanish, European"/>
    <s v="N"/>
    <s v="N"/>
    <s v="N"/>
    <n v="7"/>
    <n v="63"/>
    <n v="14"/>
    <x v="1"/>
    <n v="350"/>
    <n v="5"/>
    <n v="5"/>
    <n v="0"/>
    <n v="0"/>
    <n v="0"/>
    <n v="4"/>
    <n v="4"/>
    <n v="4"/>
    <n v="4"/>
    <n v="0"/>
    <n v="0"/>
  </r>
  <r>
    <s v="g1119667-d4084538"/>
    <s v="Restaurante Galego Enxebre De Louro"/>
    <x v="9"/>
    <s v="Province of A Coruna"/>
    <n v="42.760550000000002"/>
    <n v="-9.0670289999999998"/>
    <s v="Travellers' Choice, Certificate of Excellence 2020, Certificate of Excellence 2019, Certificate of Excellence 2018, Certificate of Excellence 2017, Certificate of Excellence 2016, Certificate of Excellence 2015"/>
    <s v="#1 of 28 Restaurants in Muros"/>
    <s v="Mid-range, Seafood, Spanish, Grill"/>
    <x v="0"/>
    <s v="Seafood, Spanish, Grill"/>
    <s v="Y"/>
    <s v="N"/>
    <s v="Y"/>
    <n v="6"/>
    <n v="37"/>
    <n v="8"/>
    <x v="0"/>
    <n v="366"/>
    <n v="10"/>
    <n v="2"/>
    <n v="0"/>
    <n v="0"/>
    <n v="1"/>
    <n v="4.5"/>
    <n v="4.5"/>
    <n v="4"/>
    <n v="4"/>
    <n v="0"/>
    <n v="0"/>
  </r>
  <r>
    <s v="g1119759-d2087007"/>
    <s v="Marlows Fish and Chip Restaurant"/>
    <x v="7"/>
    <s v="Province of Malaga"/>
    <n v="36.349975999999998"/>
    <n v="-5.2360249999999997"/>
    <s v="Travellers' Choice, Certificate of Excellence 2020, Certificate of Excellence 2019, Certificate of Excellence 2018, Certificate of Excellence 2017, Certificate of Excellence 2016, Certificate of Excellence 2015, Certificate of Excellence 2014"/>
    <s v="#5 of 23 Restaurants in Puerto de la Duquesa"/>
    <s v="Mid-range, Fast food, British, Vegetarian Friendly"/>
    <x v="0"/>
    <s v="Fast food, British"/>
    <s v="Y"/>
    <s v="N"/>
    <s v="N"/>
    <n v="7"/>
    <n v="66"/>
    <n v="13"/>
    <x v="0"/>
    <n v="476"/>
    <n v="247"/>
    <n v="132"/>
    <n v="26"/>
    <n v="16"/>
    <n v="9"/>
    <n v="4.5"/>
    <n v="4.5"/>
    <n v="4.5"/>
    <n v="4"/>
    <n v="0"/>
    <n v="0"/>
  </r>
  <r>
    <s v="g1119759-d2359699"/>
    <s v="La Traviata Duquesa"/>
    <x v="7"/>
    <s v="Province of Malaga"/>
    <n v="36.356487000000001"/>
    <n v="-5.2320330000000004"/>
    <s v="Travellers' Choice, Certificate of Excellence 2020, Certificate of Excellence 2019, Certificate of Excellence 2018, Certificate of Excellence 2017, Certificate of Excellence 2016, Certificate of Excellence 2015, Certificate of Excellence 2014"/>
    <s v="#3 of 23 Restaurants in Puerto de la Duquesa"/>
    <s v="Mid-range, International, Mediterranean, European"/>
    <x v="0"/>
    <s v="Mediterranean, European, International"/>
    <s v="Y"/>
    <s v="Y"/>
    <s v="Y"/>
    <n v="7"/>
    <n v="31.5"/>
    <n v="7"/>
    <x v="0"/>
    <n v="412"/>
    <n v="252"/>
    <n v="74"/>
    <n v="12"/>
    <n v="7"/>
    <n v="9"/>
    <n v="4.5"/>
    <n v="4.5"/>
    <n v="4"/>
    <n v="4.5"/>
    <n v="0"/>
    <n v="0"/>
  </r>
  <r>
    <s v="g1122178-d3512056"/>
    <s v="Restaurante Los Corzos"/>
    <x v="7"/>
    <s v="Province of Cadiz"/>
    <n v="36.438029999999998"/>
    <n v="-5.7164529999999996"/>
    <s v="Travellers' Choice, Certificate of Excellence 2020, Certificate of Excellence 2019, Certificate of Excellence 2018, Certificate of Excellence 2017"/>
    <s v="#1 of 13 Restaurants in Alcala de los Gazules"/>
    <s v="Mid-range, Steakhouse, Mediterranean, Barbecue"/>
    <x v="0"/>
    <s v="Steakhouse, Mediterranean, Barbecue, European, Spanish, Healthy"/>
    <s v="Y"/>
    <s v="Y"/>
    <s v="Y"/>
    <n v="7"/>
    <n v="91"/>
    <n v="7"/>
    <x v="0"/>
    <n v="619"/>
    <n v="12"/>
    <n v="10"/>
    <n v="0"/>
    <n v="1"/>
    <n v="1"/>
    <n v="4.5"/>
    <n v="4.5"/>
    <n v="4.5"/>
    <n v="4"/>
    <n v="0"/>
    <n v="0"/>
  </r>
  <r>
    <s v="g1130932-d1443803"/>
    <s v="Restaurante Las Musas"/>
    <x v="8"/>
    <s v="Province of Ciudad Real"/>
    <n v="39.408639999999998"/>
    <n v="-3.1237219999999999"/>
    <s v="Travellers' Choice, Michelin 2021 for Bib Gourmand: good quality, good value cooking, Michelin 2021 for Comfortable restaurant"/>
    <s v="#1 of 11 Restaurants in Campo de Criptana"/>
    <s v="Mid-range, Mediterranean, European, Spanish"/>
    <x v="0"/>
    <s v="Contemporary, Mediterranean, European, Spanish"/>
    <s v="Y"/>
    <s v="Y"/>
    <s v="Y"/>
    <n v="7"/>
    <n v="42"/>
    <n v="14"/>
    <x v="0"/>
    <n v="716"/>
    <n v="22"/>
    <n v="4"/>
    <n v="0"/>
    <n v="0"/>
    <n v="2"/>
    <n v="4.5"/>
    <n v="4"/>
    <n v="4"/>
    <n v="4.5"/>
    <n v="1"/>
    <n v="0"/>
  </r>
  <r>
    <s v="g1130932-d5776086"/>
    <s v="Cueva La Martina"/>
    <x v="8"/>
    <s v="Province of Ciudad Real"/>
    <n v="39.409176000000002"/>
    <n v="-3.122465"/>
    <s v="Certificate of Excellence 2017, Certificate of Excellence 2016, Certificate of Excellence 2015"/>
    <s v="#2 of 11 Restaurants in Campo de Criptana"/>
    <s v="Mid-range, Mediterranean, European, Spanish"/>
    <x v="0"/>
    <s v="Mediterranean, European, Spanish, Contemporary"/>
    <s v="Y"/>
    <s v="N"/>
    <s v="N"/>
    <n v="7"/>
    <n v="38.5"/>
    <n v="13"/>
    <x v="1"/>
    <n v="386"/>
    <n v="9"/>
    <n v="4"/>
    <n v="3"/>
    <n v="3"/>
    <n v="0"/>
    <n v="4.5"/>
    <n v="4"/>
    <n v="4"/>
    <n v="4.5"/>
    <n v="0"/>
    <n v="0"/>
  </r>
  <r>
    <s v="g1131930-d3399830"/>
    <s v="Can Sune"/>
    <x v="1"/>
    <s v="Province of Barcelona"/>
    <n v="41.568764000000002"/>
    <n v="2.526678"/>
    <s v="Travellers' Choice, Certificate of Excellence 2020, Certificate of Excellence 2019, Certificate of Excellence 2018, Certificate of Excellence 2017, Certificate of Excellence 2016, Certificate of Excellence 2015, Certificate of Excellence 2014"/>
    <s v="#1 of 16 Restaurants in Caldes d'Estrac"/>
    <s v="Mid-range, Mediterranean, European, Spanish"/>
    <x v="0"/>
    <s v="Mediterranean, Spanish, Catalan, European"/>
    <s v="Y"/>
    <s v="Y"/>
    <s v="Y"/>
    <n v="5"/>
    <n v="14.5"/>
    <n v="7"/>
    <x v="0"/>
    <n v="511"/>
    <n v="21"/>
    <n v="3"/>
    <n v="3"/>
    <n v="1"/>
    <n v="0"/>
    <n v="4.5"/>
    <n v="4.5"/>
    <n v="4.5"/>
    <n v="4.5"/>
    <n v="0"/>
    <n v="0"/>
  </r>
  <r>
    <s v="g1137984-d1054413"/>
    <s v="El Figon de Ismael"/>
    <x v="5"/>
    <s v="Province of Segovia"/>
    <n v="41.296999999999997"/>
    <n v="-3.7484030000000002"/>
    <s v="Travellers' Choice, Certificate of Excellence 2020, Certificate of Excellence 2019, Certificate of Excellence 2018, Certificate of Excellence 2017"/>
    <s v="#4 of 21 Restaurants in Sepulveda"/>
    <s v="Mid-range, Steakhouse, Spanish, Grill"/>
    <x v="0"/>
    <s v="Steakhouse, Spanish, Grill"/>
    <s v="N"/>
    <s v="N"/>
    <s v="N"/>
    <n v="7"/>
    <n v="54.5"/>
    <n v="7"/>
    <x v="1"/>
    <n v="479"/>
    <n v="1"/>
    <n v="0"/>
    <n v="0"/>
    <n v="0"/>
    <n v="0"/>
    <n v="4"/>
    <n v="4"/>
    <n v="3.5"/>
    <n v="3.5"/>
    <n v="0"/>
    <n v="0"/>
  </r>
  <r>
    <s v="g1137984-d1957450"/>
    <s v="Fogon del Azogue"/>
    <x v="5"/>
    <s v="Province of Segovia"/>
    <n v="41.298650000000002"/>
    <n v="-3.7498179999999999"/>
    <s v="Travellers' Choice, Certificate of Excellence 2020, Certificate of Excellence 2019, Certificate of Excellence 2018, Certificate of Excellence 2017, Certificate of Excellence 2016, Certificate of Excellence 2015, Certificate of Excellence 2013"/>
    <s v="#2 of 21 Restaurants in Sepulveda"/>
    <s v="Mid-range, Steakhouse, Mediterranean, Spanish"/>
    <x v="0"/>
    <s v="Steakhouse, Mediterranean, Spanish, Grill"/>
    <s v="Y"/>
    <s v="N"/>
    <s v="Y"/>
    <n v="6"/>
    <n v="18"/>
    <n v="8"/>
    <x v="0"/>
    <n v="692"/>
    <n v="4"/>
    <n v="0"/>
    <n v="0"/>
    <n v="0"/>
    <n v="1"/>
    <n v="4.5"/>
    <n v="4.5"/>
    <n v="4"/>
    <n v="4"/>
    <n v="0"/>
    <n v="0"/>
  </r>
  <r>
    <s v="g1137984-d2406893"/>
    <s v="Figon Zute El Mayor Tinin"/>
    <x v="5"/>
    <s v="Province of Segovia"/>
    <n v="41.296917000000001"/>
    <n v="-3.7483719999999998"/>
    <s v="Certificate of Excellence 2019, Certificate of Excellence 2018, Certificate of Excellence 2017, Certificate of Excellence 2013"/>
    <s v="#6 of 21 Restaurants in Sepulveda"/>
    <s v="Mid-range, Steakhouse, Spanish, Gluten Free Options"/>
    <x v="0"/>
    <s v="Steakhouse, Spanish"/>
    <s v="N"/>
    <s v="N"/>
    <s v="Y"/>
    <n v="7"/>
    <n v="35"/>
    <n v="7"/>
    <x v="1"/>
    <n v="367"/>
    <n v="3"/>
    <n v="2"/>
    <n v="0"/>
    <n v="0"/>
    <n v="0"/>
    <n v="4"/>
    <n v="4"/>
    <n v="4"/>
    <n v="3.5"/>
    <n v="0"/>
    <n v="0"/>
  </r>
  <r>
    <s v="g1138024-d1924790"/>
    <s v="Antipodas Tavern"/>
    <x v="12"/>
    <s v="Municipality of Cartagena"/>
    <n v="37.551859999999998"/>
    <n v="-1.1708099999999999"/>
    <s v="Certificate of Excellence 2014, Certificate of Excellence 2013, Certificate of Excellence 2012"/>
    <s v="#1 of 7 Restaurants in La Azohia"/>
    <s v="Mid-range, Mediterranean, Spanish, Healthy"/>
    <x v="0"/>
    <s v="Mediterranean, Spanish, Healthy"/>
    <s v="Y"/>
    <s v="N"/>
    <s v="N"/>
    <n v="5"/>
    <n v="20"/>
    <n v="5"/>
    <x v="1"/>
    <n v="432"/>
    <n v="124"/>
    <n v="54"/>
    <n v="13"/>
    <n v="15"/>
    <n v="9"/>
    <n v="4"/>
    <n v="4"/>
    <n v="3.5"/>
    <n v="4.5"/>
    <n v="0"/>
    <n v="0"/>
  </r>
  <r>
    <s v="g1142642-d999917"/>
    <s v="Bodegas Tamanca SL."/>
    <x v="0"/>
    <s v="La Palma"/>
    <n v="28.59665"/>
    <n v="-17.879839"/>
    <s v="Travellers' Choice, Certificate of Excellence 2020, Certificate of Excellence 2019, Certificate of Excellence 2018, Certificate of Excellence 2017, Certificate of Excellence 2016, Certificate of Excellence 2015, Certificate of Excellence 2013"/>
    <s v="#2 of 15 Restaurants in El Paso"/>
    <s v="Mid-range, Mediterranean, European, Spanish"/>
    <x v="0"/>
    <s v="Mediterranean, European, Spanish, Wine Bar"/>
    <s v="N"/>
    <s v="N"/>
    <s v="Y"/>
    <n v="6"/>
    <n v="56"/>
    <n v="6"/>
    <x v="1"/>
    <n v="650"/>
    <n v="23"/>
    <n v="30"/>
    <n v="8"/>
    <n v="2"/>
    <n v="0"/>
    <n v="4"/>
    <n v="4"/>
    <n v="4"/>
    <n v="4.5"/>
    <n v="0"/>
    <n v="0"/>
  </r>
  <r>
    <s v="g1156025-d1464196"/>
    <s v="El Call de Montblanc"/>
    <x v="1"/>
    <s v="Province of Tarragona"/>
    <n v="41.376984"/>
    <n v="1.163028"/>
    <s v="Certificate of Excellence 2019, Certificate of Excellence 2018"/>
    <s v="#5 of 30 Restaurants in Montblanc"/>
    <s v="Mid-range, Mediterranean, European, Catalan"/>
    <x v="0"/>
    <s v="Mediterranean, European, Catalan"/>
    <s v="Y"/>
    <s v="N"/>
    <s v="N"/>
    <n v="6"/>
    <n v="67"/>
    <n v="11"/>
    <x v="1"/>
    <n v="360"/>
    <n v="4"/>
    <n v="3"/>
    <n v="4"/>
    <n v="4"/>
    <n v="0"/>
    <n v="4"/>
    <n v="4"/>
    <n v="4"/>
    <n v="4"/>
    <n v="0"/>
    <n v="0"/>
  </r>
  <r>
    <s v="g1156025-d1528313"/>
    <s v="El Moli del Mallol"/>
    <x v="1"/>
    <s v="Province of Tarragona"/>
    <n v="41.379578000000002"/>
    <n v="1.1627559999999999"/>
    <s v="Travellers' Choice, Certificate of Excellence 2020, Certificate of Excellence 2016, Certificate of Excellence 2015, Certificate of Excellence 2014, Certificate of Excellence 2013"/>
    <s v="#3 of 30 Restaurants in Montblanc"/>
    <s v="Mid-range, Mediterranean, Spanish, Catalan"/>
    <x v="0"/>
    <s v="Mediterranean, Spanish, Catalan"/>
    <s v="Y"/>
    <s v="Y"/>
    <s v="Y"/>
    <n v="7"/>
    <n v="21"/>
    <n v="7"/>
    <x v="1"/>
    <n v="671"/>
    <n v="20"/>
    <n v="9"/>
    <n v="1"/>
    <n v="1"/>
    <n v="1"/>
    <n v="4"/>
    <n v="4.5"/>
    <n v="3.5"/>
    <n v="4"/>
    <n v="0"/>
    <n v="0"/>
  </r>
  <r>
    <s v="g1166580-d16645452"/>
    <s v="La Farola del Mar"/>
    <x v="0"/>
    <s v="Tenerife"/>
    <n v="28.087499999999999"/>
    <n v="-16.737614000000001"/>
    <s v="Travellers' Choice, Certificate of Excellence 2020, Certificate of Excellence 2019, Certificate of Excellence 2018"/>
    <s v="#10 of 27 Restaurants in Playa de Fanabe"/>
    <s v="Mid-range, Seafood, International, Mediterranean"/>
    <x v="0"/>
    <s v="Seafood, Mediterranean, European, Spanish, Healthy, International"/>
    <s v="Y"/>
    <s v="Y"/>
    <s v="Y"/>
    <n v="7"/>
    <n v="94.5"/>
    <n v="7"/>
    <x v="1"/>
    <n v="1596"/>
    <n v="478"/>
    <n v="250"/>
    <n v="124"/>
    <n v="80"/>
    <n v="113"/>
    <n v="3.5"/>
    <n v="4"/>
    <n v="3.5"/>
    <n v="3"/>
    <n v="0"/>
    <n v="0"/>
  </r>
  <r>
    <s v="g1166580-d1995734"/>
    <s v="Churrasqueria Rodeo"/>
    <x v="0"/>
    <s v="Tenerife"/>
    <n v="28.089973000000001"/>
    <n v="-16.728311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8 of 27 Restaurants in Playa de Fanabe"/>
    <s v="Mid-range, Steakhouse, Barbecue, Gluten Free Options"/>
    <x v="0"/>
    <s v="Steakhouse, Barbecue"/>
    <s v="N"/>
    <s v="N"/>
    <s v="Y"/>
    <n v="5"/>
    <n v="32.5"/>
    <n v="10"/>
    <x v="0"/>
    <n v="368"/>
    <n v="111"/>
    <n v="45"/>
    <n v="6"/>
    <n v="5"/>
    <n v="4"/>
    <n v="4.5"/>
    <n v="4.5"/>
    <n v="4"/>
    <n v="3.5"/>
    <n v="0"/>
    <n v="0"/>
  </r>
  <r>
    <s v="g1166580-d3161801"/>
    <s v="Restaurante La Cúpula"/>
    <x v="0"/>
    <s v="Tenerife"/>
    <n v="28.088899999999999"/>
    <n v="-16.736279"/>
    <s v="Travellers' Choice, Certificate of Excellence 2020, Certificate of Excellence 2019, Certificate of Excellence 2018, Certificate of Excellence 2017, Certificate of Excellence 2016, Certificate of Excellence 2015, Certificate of Excellence 2014"/>
    <s v="#6 of 27 Restaurants in Playa de Fanabe"/>
    <s v="Fine Dining, International, Mediterranean, European"/>
    <x v="1"/>
    <s v="Mediterranean, European, International, Contemporary"/>
    <s v="Y"/>
    <s v="Y"/>
    <s v="Y"/>
    <n v="5"/>
    <n v="17.5"/>
    <n v="5"/>
    <x v="0"/>
    <n v="432"/>
    <n v="136"/>
    <n v="30"/>
    <n v="23"/>
    <n v="6"/>
    <n v="6"/>
    <n v="4.5"/>
    <n v="4.5"/>
    <n v="4"/>
    <n v="4"/>
    <n v="0"/>
    <n v="0"/>
  </r>
  <r>
    <s v="g1166580-d3871776"/>
    <s v="Orange Cafe"/>
    <x v="0"/>
    <s v="Tenerife"/>
    <n v="28.087689999999998"/>
    <n v="-16.737991000000001"/>
    <s v="Travellers' Choice, Certificate of Excellence 2020, Certificate of Excellence 2019, Certificate of Excellence 2018, Certificate of Excellence 2017, Certificate of Excellence 2016, Certificate of Excellence 2015"/>
    <s v="#4 of 27 Restaurants in Playa de Fanabe"/>
    <s v="Cheap Eats, Spanish, Gastropub, Czech"/>
    <x v="2"/>
    <s v="Spanish, Czech, Gastropub"/>
    <s v="Y"/>
    <s v="Y"/>
    <s v="Y"/>
    <n v="6"/>
    <n v="54"/>
    <n v="6"/>
    <x v="0"/>
    <n v="794"/>
    <n v="349"/>
    <n v="76"/>
    <n v="22"/>
    <n v="8"/>
    <n v="1"/>
    <n v="4.5"/>
    <n v="5"/>
    <n v="4.5"/>
    <n v="4.5"/>
    <n v="0"/>
    <n v="0"/>
  </r>
  <r>
    <s v="g1166580-d4507177"/>
    <s v="Restaurante Milano"/>
    <x v="0"/>
    <s v="Tenerife"/>
    <n v="28.086414000000001"/>
    <n v="-16.735779999999998"/>
    <s v="Travellers' Choice, Certificate of Excellence 2020, Certificate of Excellence 2019, Certificate of Excellence 2018, Certificate of Excellence 2017, Certificate of Excellence 2016, Certificate of Excellence 2015, Certificate of Excellence 2014"/>
    <s v="#7 of 27 Restaurants in Playa de Fanabe"/>
    <s v="Mid-range, Italian, Seafood, Mediterranean"/>
    <x v="0"/>
    <s v="Italian, Seafood, Mediterranean, European, Spanish"/>
    <s v="Y"/>
    <s v="Y"/>
    <s v="Y"/>
    <n v="7"/>
    <n v="167.8833333333333"/>
    <n v="7"/>
    <x v="0"/>
    <n v="748"/>
    <n v="366"/>
    <n v="139"/>
    <n v="44"/>
    <n v="18"/>
    <n v="17"/>
    <n v="4"/>
    <n v="4.5"/>
    <n v="4.5"/>
    <n v="4.5"/>
    <n v="0"/>
    <n v="0"/>
  </r>
  <r>
    <s v="g1166580-d4685929"/>
    <s v="Gelateria Exotica"/>
    <x v="0"/>
    <s v="Tenerife"/>
    <n v="28.085076999999998"/>
    <n v="-16.736274999999999"/>
    <s v="Travellers' Choice, Certificate of Excellence 2020, Certificate of Excellence 2019, Certificate of Excellence 2018, Certificate of Excellence 2017, Certificate of Excellence 2016, Certificate of Excellence 2015"/>
    <s v="#1 of 2 Dessert Spots in Playa de Fanabe"/>
    <s v="Cheap Eats, Dessert, Italian, Bar"/>
    <x v="2"/>
    <s v="Bar, Mediterranean, Italian, Cafe, Healthy"/>
    <s v="N"/>
    <s v="Y"/>
    <s v="N"/>
    <n v="7"/>
    <n v="105"/>
    <n v="7"/>
    <x v="0"/>
    <n v="342"/>
    <n v="105"/>
    <n v="21"/>
    <n v="2"/>
    <n v="2"/>
    <n v="0"/>
    <n v="5"/>
    <n v="4.5"/>
    <n v="4.5"/>
    <n v="4.5"/>
    <n v="0"/>
    <n v="0"/>
  </r>
  <r>
    <s v="g1175543-d1770221"/>
    <s v="La Casa del Volcan"/>
    <x v="0"/>
    <s v="La Palma"/>
    <n v="28.488133999999999"/>
    <n v="-17.847484999999999"/>
    <s v="Travellers' Choice, Certificate of Excellence 2020, Certificate of Excellence 2019, Certificate of Excellence 2018, Certificate of Excellence 2017, Certificate of Excellence 2016, Certificate of Excellence 2015, Certificate of Excellence 2014"/>
    <s v="#1 of 14 Restaurants in Fuencaliente de la Palma"/>
    <s v="Mid-range, European, Spanish, Healthy"/>
    <x v="0"/>
    <s v="European, Spanish, Healthy"/>
    <s v="Y"/>
    <s v="Y"/>
    <s v="Y"/>
    <n v="5"/>
    <n v="31"/>
    <n v="10"/>
    <x v="0"/>
    <n v="518"/>
    <n v="59"/>
    <n v="23"/>
    <n v="4"/>
    <n v="3"/>
    <n v="4"/>
    <n v="4.5"/>
    <n v="4.5"/>
    <n v="4.5"/>
    <n v="4.5"/>
    <n v="0"/>
    <n v="0"/>
  </r>
  <r>
    <s v="g1175543-d6109988"/>
    <s v="El Jardin de la Sal"/>
    <x v="0"/>
    <s v="La Palma"/>
    <n v="28.454397"/>
    <n v="-17.842023999999999"/>
    <s v="Travellers' Choice, Michelin 2021 for Bib Gourmand: good quality, good value cooking, Michelin 2021 for Simple restaurant"/>
    <s v="#2 of 14 Restaurants in Fuencaliente de la Palma"/>
    <s v="Mid-range, International, Mediterranean, European"/>
    <x v="0"/>
    <s v="International, Healthy, Mediterranean, European, Spanish"/>
    <s v="Y"/>
    <s v="Y"/>
    <s v="Y"/>
    <n v="6"/>
    <n v="48"/>
    <n v="6"/>
    <x v="0"/>
    <n v="916"/>
    <n v="57"/>
    <n v="33"/>
    <n v="10"/>
    <n v="5"/>
    <n v="5"/>
    <n v="4.5"/>
    <n v="4.5"/>
    <n v="4"/>
    <n v="4.5"/>
    <n v="1"/>
    <n v="0"/>
  </r>
  <r>
    <s v="g1177808-d1958458"/>
    <s v="Acaymo"/>
    <x v="0"/>
    <s v="Gran Canaria"/>
    <n v="27.881886999999999"/>
    <n v="-15.725726999999999"/>
    <s v="Certificate of Excellence 2019, Certificate of Excellence 2017, Certificate of Excellence 2016, Certificate of Excellence 2015, Certificate of Excellence 2013"/>
    <s v="#7 of 48 Restaurants in Mogan"/>
    <s v="Mid-range, Mediterranean, European, Spanish"/>
    <x v="0"/>
    <s v="Mediterranean, European, Spanish"/>
    <s v="Y"/>
    <s v="N"/>
    <s v="Y"/>
    <n v="6"/>
    <n v="72"/>
    <n v="6"/>
    <x v="1"/>
    <n v="416"/>
    <n v="85"/>
    <n v="34"/>
    <n v="13"/>
    <n v="3"/>
    <n v="8"/>
    <n v="4.5"/>
    <n v="4.5"/>
    <n v="4"/>
    <n v="4.5"/>
    <n v="0"/>
    <n v="0"/>
  </r>
  <r>
    <s v="g1177808-d5567376"/>
    <s v="Ciao Beach"/>
    <x v="0"/>
    <s v="Gran Canaria"/>
    <n v="27.790984999999999"/>
    <n v="-15.724258000000001"/>
    <s v="Travellers' Choice, Certificate of Excellence 2020, Certificate of Excellence 2019, Certificate of Excellence 2018"/>
    <s v="#6 of 48 Restaurants in Mogan"/>
    <s v="Mid-range, Seafood, International, Mediterranean"/>
    <x v="0"/>
    <s v="Seafood, Mediterranean, International, Southern-Italian"/>
    <s v="Y"/>
    <s v="Y"/>
    <s v="Y"/>
    <n v="7"/>
    <n v="105"/>
    <n v="7"/>
    <x v="1"/>
    <n v="436"/>
    <n v="90"/>
    <n v="34"/>
    <n v="20"/>
    <n v="9"/>
    <n v="16"/>
    <n v="4"/>
    <n v="4"/>
    <n v="4"/>
    <n v="4"/>
    <n v="0"/>
    <n v="0"/>
  </r>
  <r>
    <s v="g1185077-d1966926"/>
    <s v="Delicias del Mar"/>
    <x v="0"/>
    <s v="Tenerife"/>
    <n v="28.109860000000001"/>
    <n v="-16.470476000000001"/>
    <s v="Travellers' Choice, Certificate of Excellence 2020, Certificate of Excellence 2019, Certificate of Excellence 2018, Certificate of Excellence 2017, Certificate of Excellence 2016, Certificate of Excellence 2015, Certificate of Excellence 2014"/>
    <s v="#1 of 24 Restaurants in Arico"/>
    <s v="Cheap Eats, Seafood, Mediterranean, Spanish"/>
    <x v="2"/>
    <s v="Seafood, Mediterranean, Spanish, Healthy"/>
    <s v="N"/>
    <s v="N"/>
    <s v="Y"/>
    <n v="5"/>
    <n v="50"/>
    <n v="5"/>
    <x v="0"/>
    <n v="806"/>
    <n v="60"/>
    <n v="12"/>
    <n v="0"/>
    <n v="3"/>
    <n v="1"/>
    <n v="5"/>
    <n v="4.5"/>
    <n v="5"/>
    <n v="4"/>
    <n v="0"/>
    <n v="0"/>
  </r>
  <r>
    <s v="g1187912-d1573954"/>
    <s v="Restaurante La Cuevita"/>
    <x v="0"/>
    <s v="La Gomera"/>
    <n v="28.027327"/>
    <n v="-17.198584"/>
    <s v="Travellers' Choice, Certificate of Excellence 2020, Certificate of Excellence 2019"/>
    <s v="#2 of 16 Restaurants in Playa de Santiago"/>
    <s v="Mid-range, Seafood, Mediterranean, European"/>
    <x v="0"/>
    <s v="Seafood, Mediterranean, European, Spanish"/>
    <s v="Y"/>
    <s v="N"/>
    <s v="N"/>
    <n v="6"/>
    <n v="48"/>
    <n v="12"/>
    <x v="1"/>
    <n v="448"/>
    <n v="62"/>
    <n v="81"/>
    <n v="25"/>
    <n v="16"/>
    <n v="11"/>
    <n v="4"/>
    <n v="4"/>
    <n v="4"/>
    <n v="4"/>
    <n v="0"/>
    <n v="0"/>
  </r>
  <r>
    <s v="g1187912-d2165426"/>
    <s v="La Chalana"/>
    <x v="0"/>
    <s v="La Gomera"/>
    <n v="28.029785"/>
    <n v="-17.194168000000001"/>
    <s v="Travellers' Choice, Certificate of Excellence 2020, Certificate of Excellence 2019, Certificate of Excellence 2018, Certificate of Excellence 2017, Certificate of Excellence 2016, Certificate of Excellence 2015"/>
    <s v="#1 of 16 Restaurants in Playa de Santiago"/>
    <s v="Mid-range, Seafood, Mediterranean, European"/>
    <x v="0"/>
    <s v="Seafood, Mediterranean, European, Spanish"/>
    <s v="Y"/>
    <s v="Y"/>
    <s v="Y"/>
    <n v="5"/>
    <n v="55"/>
    <n v="5"/>
    <x v="0"/>
    <n v="465"/>
    <n v="117"/>
    <n v="55"/>
    <n v="8"/>
    <n v="2"/>
    <n v="1"/>
    <n v="4.5"/>
    <n v="4.5"/>
    <n v="4.5"/>
    <n v="4"/>
    <n v="0"/>
    <n v="0"/>
  </r>
  <r>
    <s v="g1188716-d1194705"/>
    <s v="Restaurante La Langostera"/>
    <x v="0"/>
    <s v="Tenerife"/>
    <n v="28.028700000000001"/>
    <n v="-16.592592"/>
    <s v="Travellers' Choice, Certificate of Excellence 2020, Certificate of Excellence 2019, Certificate of Excellence 2018, Certificate of Excellence 2017, Certificate of Excellence 2016, Certificate of Excellence 2015"/>
    <s v="#6 of 33 Restaurants in Los Abrigos"/>
    <s v="Mid-range, Seafood, Mediterranean, European"/>
    <x v="0"/>
    <s v="Mediterranean, Spanish, Seafood, European, Fusion"/>
    <s v="Y"/>
    <s v="N"/>
    <s v="Y"/>
    <n v="7"/>
    <n v="98"/>
    <n v="7"/>
    <x v="0"/>
    <n v="541"/>
    <n v="147"/>
    <n v="48"/>
    <n v="17"/>
    <n v="7"/>
    <n v="6"/>
    <n v="4.5"/>
    <n v="4.5"/>
    <n v="4"/>
    <n v="4.5"/>
    <n v="0"/>
    <n v="0"/>
  </r>
  <r>
    <s v="g1188716-d1840293"/>
    <s v="Restaurante Los Abrigos"/>
    <x v="0"/>
    <s v="Tenerife"/>
    <n v="28.028403999999998"/>
    <n v="-16.592604000000001"/>
    <s v="Travellers' Choice, Certificate of Excellence 2020, Certificate of Excellence 2019, Certificate of Excellence 2018, Certificate of Excellence 2017, Certificate of Excellence 2016, Certificate of Excellence 2015, Certificate of Excellence 2013, Certificate of Excellence 2012, Certificate of Excellence 2011"/>
    <s v="#7 of 33 Restaurants in Los Abrigos"/>
    <s v="Mid-range, Seafood, Mediterranean, European"/>
    <x v="0"/>
    <s v="Seafood, Mediterranean, European, Spanish"/>
    <s v="N"/>
    <s v="N"/>
    <s v="Y"/>
    <n v="7"/>
    <n v="73"/>
    <n v="7"/>
    <x v="1"/>
    <n v="1186"/>
    <n v="186"/>
    <n v="79"/>
    <n v="31"/>
    <n v="15"/>
    <n v="11"/>
    <n v="4.5"/>
    <n v="4"/>
    <n v="4"/>
    <n v="4"/>
    <n v="0"/>
    <n v="0"/>
  </r>
  <r>
    <s v="g1188716-d1840295"/>
    <s v="El Mirador de Los Abrigos"/>
    <x v="0"/>
    <s v="Tenerife"/>
    <n v="28.029036000000001"/>
    <n v="-16.594082"/>
    <s v="Travellers' Choice, Certificate of Excellence 2020, Certificate of Excellence 2019, Certificate of Excellence 2018, Certificate of Excellence 2017, Certificate of Excellence 2016, Certificate of Excellence 2015, Certificate of Excellence 2014, Certificate of Excellence 2013"/>
    <s v="#10 of 33 Restaurants in Los Abrigos"/>
    <s v="Mid-range, Seafood, Mediterranean, European"/>
    <x v="0"/>
    <s v="Seafood, Mediterranean, European, Spanish"/>
    <s v="Y"/>
    <s v="N"/>
    <s v="Y"/>
    <n v="6"/>
    <n v="52"/>
    <n v="6"/>
    <x v="1"/>
    <n v="857"/>
    <n v="218"/>
    <n v="92"/>
    <n v="20"/>
    <n v="12"/>
    <n v="9"/>
    <n v="4.5"/>
    <n v="4.5"/>
    <n v="4"/>
    <n v="4.5"/>
    <n v="0"/>
    <n v="0"/>
  </r>
  <r>
    <s v="g1188716-d1983811"/>
    <s v="Restaurante El Cangrejo de los Abrigos"/>
    <x v="0"/>
    <s v="Tenerife"/>
    <n v="28.028399"/>
    <n v="-16.5924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4 of 33 Restaurants in Los Abrigos"/>
    <s v="Mid-range, Seafood, Mediterranean, European"/>
    <x v="0"/>
    <s v="Seafood, Mediterranean, European, Spanish"/>
    <s v="Y"/>
    <s v="N"/>
    <s v="N"/>
    <n v="6"/>
    <n v="66"/>
    <n v="6"/>
    <x v="0"/>
    <n v="414"/>
    <n v="132"/>
    <n v="50"/>
    <n v="10"/>
    <n v="8"/>
    <n v="4"/>
    <n v="4.5"/>
    <n v="4.5"/>
    <n v="4.5"/>
    <n v="4.5"/>
    <n v="0"/>
    <n v="0"/>
  </r>
  <r>
    <s v="g1188716-d3813774"/>
    <s v="Tasquita Del Puerto"/>
    <x v="0"/>
    <s v="Tenerife"/>
    <n v="28.028911999999998"/>
    <n v="-16.593157000000001"/>
    <s v="Travellers' Choice, Certificate of Excellence 2020, Certificate of Excellence 2019, Certificate of Excellence 2018, Certificate of Excellence 2017, Certificate of Excellence 2016"/>
    <s v="#3 of 33 Restaurants in Los Abrigos"/>
    <s v="Mid-range, Seafood, Spanish, Healthy"/>
    <x v="0"/>
    <s v="Seafood, Spanish, Healthy"/>
    <s v="Y"/>
    <s v="Y"/>
    <s v="Y"/>
    <n v="6"/>
    <n v="54"/>
    <n v="6"/>
    <x v="0"/>
    <n v="1077"/>
    <n v="280"/>
    <n v="56"/>
    <n v="9"/>
    <n v="2"/>
    <n v="5"/>
    <n v="4.5"/>
    <n v="4.5"/>
    <n v="4.5"/>
    <n v="4"/>
    <n v="0"/>
    <n v="0"/>
  </r>
  <r>
    <s v="g1188716-d6903026"/>
    <s v="Maria Restaurante Tapas"/>
    <x v="0"/>
    <s v="Tenerife"/>
    <n v="28.028929000000002"/>
    <n v="-16.593159"/>
    <s v="Travellers' Choice, Certificate of Excellence 2020, Certificate of Excellence 2019, Certificate of Excellence 2018, Certificate of Excellence 2017, Certificate of Excellence 2016"/>
    <s v="#2 of 33 Restaurants in Los Abrigos"/>
    <s v="Mid-range, Seafood, International, Spanish"/>
    <x v="0"/>
    <s v="Seafood, Spanish, International"/>
    <s v="Y"/>
    <s v="Y"/>
    <s v="Y"/>
    <n v="6"/>
    <n v="39"/>
    <n v="11"/>
    <x v="0"/>
    <n v="617"/>
    <n v="329"/>
    <n v="45"/>
    <n v="6"/>
    <n v="3"/>
    <n v="1"/>
    <n v="4.5"/>
    <n v="4.5"/>
    <n v="4.5"/>
    <n v="4.5"/>
    <n v="0"/>
    <n v="0"/>
  </r>
  <r>
    <s v="g1188762-d2302574"/>
    <s v="Can Pasqual Restaurant"/>
    <x v="2"/>
    <s v="Formentera"/>
    <n v="38.676234999999998"/>
    <n v="1.5179510000000001"/>
    <s v="Travellers' Choice, Certificate of Excellence 2020, Certificate of Excellence 2019, Certificate of Excellence 2018, Certificate of Excellence 2016, Certificate of Excellence 2015, Certificate of Excellence 2014, Certificate of Excellence 2013"/>
    <s v="#1 of 3 Restaurants in Es Calo"/>
    <s v="Mid-range, Seafood, Mediterranean, European"/>
    <x v="0"/>
    <s v="Seafood, Mediterranean, European, Spanish"/>
    <s v="Y"/>
    <s v="Y"/>
    <s v="Y"/>
    <n v="6"/>
    <n v="42"/>
    <n v="12"/>
    <x v="1"/>
    <n v="533"/>
    <n v="23"/>
    <n v="6"/>
    <n v="1"/>
    <n v="4"/>
    <n v="0"/>
    <n v="4"/>
    <n v="4.5"/>
    <n v="4"/>
    <n v="3.5"/>
    <n v="0"/>
    <n v="0"/>
  </r>
  <r>
    <s v="g1188766-d3155481"/>
    <s v="Cafe del Lago"/>
    <x v="2"/>
    <s v="Formentera"/>
    <n v="38.731605999999999"/>
    <n v="1.4163829999999999"/>
    <s v="Travellers' Choice, Certificate of Excellence 2020, Certificate of Excellence 2019, Certificate of Excellence 2018, Certificate of Excellence 2016, Certificate of Excellence 2015, Certificate of Excellence 2014"/>
    <s v="#1 of 17 Restaurants in La Savina"/>
    <s v="Mid-range, Italian, Pizza, Mediterranean"/>
    <x v="0"/>
    <s v="Pizza, Italian, Mediterranean"/>
    <s v="Y"/>
    <s v="Y"/>
    <s v="Y"/>
    <n v="7"/>
    <n v="101.5"/>
    <n v="7"/>
    <x v="0"/>
    <n v="902"/>
    <n v="57"/>
    <n v="24"/>
    <n v="4"/>
    <n v="2"/>
    <n v="2"/>
    <n v="4.5"/>
    <n v="4.5"/>
    <n v="4"/>
    <n v="4.5"/>
    <n v="0"/>
    <n v="0"/>
  </r>
  <r>
    <s v="g1188767-d4235750"/>
    <s v="Cafe Matinal"/>
    <x v="2"/>
    <s v="Formentera"/>
    <n v="38.705449999999999"/>
    <n v="1.4291640000000001"/>
    <s v="Travellers' Choice, Certificate of Excellence 2020, Certificate of Excellence 2019, Certificate of Excellence 2018, Certificate of Excellence 2017, Certificate of Excellence 2016, Certificate of Excellence 2015"/>
    <s v="#1 of 2 Coffee &amp; Tea in Sant Francesc de Formentera"/>
    <s v="Mid-range, Cafe, Mediterranean, European"/>
    <x v="0"/>
    <s v="Cafe, Mediterranean, European, Spanish, Healthy"/>
    <s v="Y"/>
    <s v="Y"/>
    <s v="Y"/>
    <n v="6"/>
    <n v="42"/>
    <n v="6"/>
    <x v="0"/>
    <n v="414"/>
    <n v="16"/>
    <n v="6"/>
    <n v="2"/>
    <n v="0"/>
    <n v="0"/>
    <n v="4.5"/>
    <n v="4"/>
    <n v="4"/>
    <n v="4"/>
    <n v="0"/>
    <n v="0"/>
  </r>
  <r>
    <s v="g1188767-d6762768"/>
    <s v="La Mukkeria Formentera"/>
    <x v="2"/>
    <s v="Formentera"/>
    <n v="38.706767999999997"/>
    <n v="1.4300280000000001"/>
    <s v="Travellers' Choice, Certificate of Excellence 2020, Certificate of Excellence 2019, Certificate of Excellence 2018, Certificate of Excellence 2017, Certificate of Excellence 2016"/>
    <s v="#2 of 2 Coffee &amp; Tea in Sant Francesc de Formentera"/>
    <s v="Cheap Eats, Bakeries, Italian, Gluten Free Options"/>
    <x v="2"/>
    <s v="Italian"/>
    <s v="N"/>
    <s v="N"/>
    <s v="Y"/>
    <n v="6"/>
    <n v="57"/>
    <n v="6"/>
    <x v="0"/>
    <n v="583"/>
    <n v="13"/>
    <n v="5"/>
    <n v="2"/>
    <n v="1"/>
    <n v="0"/>
    <n v="4.5"/>
    <n v="4"/>
    <n v="4"/>
    <n v="4.5"/>
    <n v="0"/>
    <n v="0"/>
  </r>
  <r>
    <s v="g1188767-d6786799"/>
    <s v="Restaurante Ca Na Joana"/>
    <x v="2"/>
    <s v="Formentera"/>
    <n v="38.704549999999998"/>
    <n v="1.428847"/>
    <s v="Travellers' Choice, Michelin 2021 for The Michelin Plate: Good cooking, Michelin 2021 for Comfortable restaurant"/>
    <s v="#7 of 31 Restaurants in Sant Francesc de Formentera"/>
    <s v="Fine Dining, Mediterranean, European, Vegetarian Friendly"/>
    <x v="1"/>
    <s v="Mediterranean, European"/>
    <s v="Y"/>
    <s v="N"/>
    <s v="Y"/>
    <n v="7"/>
    <n v="35"/>
    <n v="7"/>
    <x v="1"/>
    <n v="593"/>
    <n v="35"/>
    <n v="12"/>
    <n v="6"/>
    <n v="3"/>
    <n v="1"/>
    <n v="4.5"/>
    <n v="4.5"/>
    <n v="3.5"/>
    <n v="4.5"/>
    <n v="0"/>
    <n v="0"/>
  </r>
  <r>
    <s v="g1189062-d4470950"/>
    <s v="Cyrano Resto Bar"/>
    <x v="2"/>
    <s v="Majorca"/>
    <n v="39.554000000000002"/>
    <n v="2.6066940000000001"/>
    <s v="Travellers' Choice, Certificate of Excellence 2020, Certificate of Excellence 2019, Certificate of Excellence 2018, Certificate of Excellence 2017, Certificate of Excellence 2016, Certificate of Excellence 2015"/>
    <s v="#3 of 14 Restaurants in Cala Major"/>
    <s v="Cheap Eats, Italian, Pizza, Mediterranean"/>
    <x v="2"/>
    <s v="Italian, Pizza, Mediterranean, European"/>
    <s v="Y"/>
    <s v="Y"/>
    <s v="Y"/>
    <n v="7"/>
    <n v="83.5"/>
    <n v="7"/>
    <x v="0"/>
    <n v="499"/>
    <n v="127"/>
    <n v="47"/>
    <n v="1"/>
    <n v="4"/>
    <n v="2"/>
    <n v="4.5"/>
    <n v="4.5"/>
    <n v="4.5"/>
    <n v="4.5"/>
    <n v="0"/>
    <n v="0"/>
  </r>
  <r>
    <s v="g1189069-d1796900"/>
    <s v="Sa Xarxa"/>
    <x v="2"/>
    <s v="Majorca"/>
    <n v="39.740004999999996"/>
    <n v="3.2792620000000001"/>
    <s v="Certificate of Excellence 2017, Certificate of Excellence 2016"/>
    <s v="#6 of 14 Restaurants in Colonia de Sant Pere"/>
    <s v="Fine Dining, Mediterranean, Spanish, Vegetarian Friendly"/>
    <x v="1"/>
    <s v="Mediterranean, Spanish"/>
    <s v="Y"/>
    <s v="Y"/>
    <s v="N"/>
    <n v="6"/>
    <n v="60"/>
    <n v="6"/>
    <x v="2"/>
    <n v="366"/>
    <n v="17"/>
    <n v="24"/>
    <n v="8"/>
    <n v="8"/>
    <n v="8"/>
    <n v="4"/>
    <n v="3.5"/>
    <n v="3.5"/>
    <n v="4.5"/>
    <n v="0"/>
    <n v="0"/>
  </r>
  <r>
    <s v="g1189072-d10091951"/>
    <s v="Cala Conills"/>
    <x v="2"/>
    <s v="Majorca"/>
    <n v="39.577719999999999"/>
    <n v="2.354428"/>
    <s v="Travellers' Choice, Certificate of Excellence 2020, Certificate of Excellence 2019, Certificate of Excellence 2018, Certificate of Excellence 2017, Certificate of Excellence 2016"/>
    <s v="#3 of 17 Restaurants in Sant Elm"/>
    <s v="Fine Dining, Seafood, Mediterranean, European"/>
    <x v="1"/>
    <s v="Seafood, Mediterranean, European, Spanish"/>
    <s v="Y"/>
    <s v="Y"/>
    <s v="Y"/>
    <n v="7"/>
    <n v="63"/>
    <n v="14"/>
    <x v="0"/>
    <n v="329"/>
    <n v="81"/>
    <n v="14"/>
    <n v="5"/>
    <n v="2"/>
    <n v="1"/>
    <n v="4.5"/>
    <n v="4.5"/>
    <n v="3.5"/>
    <n v="4.5"/>
    <n v="0"/>
    <n v="0"/>
  </r>
  <r>
    <s v="g1189072-d2032932"/>
    <s v="Na Caragola"/>
    <x v="2"/>
    <s v="Majorca"/>
    <n v="39.578957000000003"/>
    <n v="2.3506399999999998"/>
    <s v="Certificate of Excellence 2018"/>
    <s v="#10 of 17 Restaurants in Sant Elm"/>
    <s v="Fine Dining, Seafood, Mediterranean, European"/>
    <x v="1"/>
    <s v="Seafood, Mediterranean, European, Spanish"/>
    <s v="Y"/>
    <s v="N"/>
    <s v="N"/>
    <n v="6"/>
    <n v="81"/>
    <n v="6"/>
    <x v="1"/>
    <n v="325"/>
    <n v="49"/>
    <n v="27"/>
    <n v="12"/>
    <n v="7"/>
    <n v="8"/>
    <n v="4"/>
    <n v="4"/>
    <n v="3.5"/>
    <n v="4"/>
    <n v="0"/>
    <n v="0"/>
  </r>
  <r>
    <s v="g1189072-d2266725"/>
    <s v="Es Molí Sant Elm"/>
    <x v="2"/>
    <s v="Majorca"/>
    <n v="39.582867"/>
    <n v="2.3497439999999998"/>
    <s v="Travellers' Choice, Certificate of Excellence 2020, Certificate of Excellence 2019, Certificate of Excellence 2018, Certificate of Excellence 2017, Certificate of Excellence 2016, Certificate of Excellence 2014"/>
    <s v="#1 of 17 Restaurants in Sant Elm"/>
    <s v="Mid-range, Mediterranean, European, Spanish"/>
    <x v="0"/>
    <s v="Mediterranean, European, Spanish, Contemporary"/>
    <s v="Y"/>
    <s v="Y"/>
    <s v="Y"/>
    <n v="6"/>
    <n v="54"/>
    <n v="6"/>
    <x v="0"/>
    <n v="437"/>
    <n v="92"/>
    <n v="23"/>
    <n v="6"/>
    <n v="0"/>
    <n v="2"/>
    <n v="4.5"/>
    <n v="4.5"/>
    <n v="4"/>
    <n v="4.5"/>
    <n v="0"/>
    <n v="0"/>
  </r>
  <r>
    <s v="g1189098-d2226599"/>
    <s v="El Sol Restaurant &amp; Bar"/>
    <x v="2"/>
    <s v="Majorca"/>
    <n v="39.731819999999999"/>
    <n v="3.236313"/>
    <s v="Travellers' Choice, Certificate of Excellence 2020, Certificate of Excellence 2018, Certificate of Excellence 2017, Certificate of Excellence 2016, Certificate of Excellence 2015, Certificate of Excellence 2014"/>
    <s v="#2 of 10 Restaurants in Son Serra de Marina"/>
    <s v="Mid-range, Italian, Mediterranean, European"/>
    <x v="0"/>
    <s v="Italian, Mediterranean, European, Spanish"/>
    <s v="Y"/>
    <s v="Y"/>
    <s v="Y"/>
    <n v="7"/>
    <n v="49"/>
    <n v="7"/>
    <x v="1"/>
    <n v="539"/>
    <n v="47"/>
    <n v="18"/>
    <n v="11"/>
    <n v="4"/>
    <n v="3"/>
    <n v="4"/>
    <n v="4"/>
    <n v="4"/>
    <n v="4.5"/>
    <n v="0"/>
    <n v="0"/>
  </r>
  <r>
    <s v="g1189098-d2286530"/>
    <s v="Sis Pins"/>
    <x v="2"/>
    <s v="Majorca"/>
    <n v="39.737155999999999"/>
    <n v="3.2199810000000002"/>
    <s v="Travellers' Choice, Certificate of Excellence 2020, Certificate of Excellence 2019, Certificate of Excellence 2018, Certificate of Excellence 2017, Certificate of Excellence 2016, Certificate of Excellence 2015"/>
    <s v="#1 of 10 Restaurants in Son Serra de Marina"/>
    <s v="Mid-range, Mediterranean, European, Spanish"/>
    <x v="0"/>
    <s v="Mediterranean, European, Spanish"/>
    <s v="Y"/>
    <s v="Y"/>
    <s v="Y"/>
    <n v="7"/>
    <n v="63"/>
    <n v="7"/>
    <x v="0"/>
    <n v="426"/>
    <n v="45"/>
    <n v="10"/>
    <n v="2"/>
    <n v="0"/>
    <n v="0"/>
    <n v="4.5"/>
    <n v="5"/>
    <n v="4.5"/>
    <n v="4.5"/>
    <n v="0"/>
    <n v="0"/>
  </r>
  <r>
    <s v="g1189106-d1804615"/>
    <s v="Meson El Gallo"/>
    <x v="2"/>
    <s v="Menorca"/>
    <n v="39.970640000000003"/>
    <n v="4.000880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2 of 19 Restaurants in Ferreries"/>
    <s v="Mid-range, Steakhouse, International, Mediterranean"/>
    <x v="0"/>
    <s v="Steakhouse, Mediterranean, Barbecue, European, Spanish, International, Grill"/>
    <s v="N"/>
    <s v="N"/>
    <s v="Y"/>
    <n v="6"/>
    <n v="30"/>
    <n v="12"/>
    <x v="0"/>
    <n v="390"/>
    <n v="46"/>
    <n v="18"/>
    <n v="4"/>
    <n v="1"/>
    <n v="2"/>
    <n v="4.5"/>
    <n v="4"/>
    <n v="4"/>
    <n v="4.5"/>
    <n v="0"/>
    <n v="0"/>
  </r>
  <r>
    <s v="g1189106-d1804715"/>
    <s v="Meson Rias Baixas"/>
    <x v="2"/>
    <s v="Menorca"/>
    <n v="39.981495000000002"/>
    <n v="4.011586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1 of 19 Restaurants in Ferreries"/>
    <s v="Mid-range, Seafood, Mediterranean, European"/>
    <x v="0"/>
    <s v="Seafood, Mediterranean, European, Spanish"/>
    <s v="Y"/>
    <s v="N"/>
    <s v="Y"/>
    <n v="7"/>
    <n v="56"/>
    <n v="14"/>
    <x v="0"/>
    <n v="584"/>
    <n v="42"/>
    <n v="21"/>
    <n v="0"/>
    <n v="2"/>
    <n v="4"/>
    <n v="4.5"/>
    <n v="4.5"/>
    <n v="4"/>
    <n v="4"/>
    <n v="0"/>
    <n v="0"/>
  </r>
  <r>
    <s v="g1189136-d1606535"/>
    <s v="Cueva Pirata"/>
    <x v="0"/>
    <s v="Gran Canaria"/>
    <n v="27.768429000000001"/>
    <n v="-15.687586"/>
    <s v="Travellers' Choice, Certificate of Excellence 2020, Certificate of Excellence 2019, Certificate of Excellence 2018, Certificate of Excellence 2017, Certificate of Excellence 2016, Certificate of Excellence 2015"/>
    <s v="#3 of 25 Restaurants in Patalavaca"/>
    <s v="Mid-range, Steakhouse, International, Barbecue"/>
    <x v="0"/>
    <s v="International, Steakhouse, Barbecue, Spanish"/>
    <s v="Y"/>
    <s v="N"/>
    <s v="Y"/>
    <n v="1"/>
    <n v="1"/>
    <n v="1"/>
    <x v="0"/>
    <n v="447"/>
    <n v="115"/>
    <n v="30"/>
    <n v="11"/>
    <n v="2"/>
    <n v="0"/>
    <n v="4.5"/>
    <n v="4.5"/>
    <n v="4.5"/>
    <n v="4.5"/>
    <n v="0"/>
    <n v="0"/>
  </r>
  <r>
    <s v="g1189136-d1639114"/>
    <s v="La Aquarela"/>
    <x v="0"/>
    <s v="Gran Canaria"/>
    <n v="27.773530000000001"/>
    <n v="-15.693377"/>
    <s v="Travellers' Choice, Michelin 2021 for One Michelin Star: High quality cooking, worth a stop!, Michelin 2021 for Very comfortable restaurant"/>
    <s v="#2 of 25 Restaurants in Patalavaca"/>
    <s v="Fine Dining, International, Mediterranean, European"/>
    <x v="1"/>
    <s v="International, Mediterranean, European, Spanish"/>
    <s v="Y"/>
    <s v="Y"/>
    <s v="Y"/>
    <n v="3"/>
    <n v="10.5"/>
    <n v="3"/>
    <x v="0"/>
    <n v="652"/>
    <n v="199"/>
    <n v="37"/>
    <n v="10"/>
    <n v="2"/>
    <n v="2"/>
    <n v="4.5"/>
    <n v="4.5"/>
    <n v="4.5"/>
    <n v="4.5"/>
    <n v="0"/>
    <n v="1"/>
  </r>
  <r>
    <s v="g1189136-d2271250"/>
    <s v="Valentino"/>
    <x v="0"/>
    <s v="Gran Canaria"/>
    <n v="27.77103"/>
    <n v="-15.68896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6 of 25 Restaurants in Patalavaca"/>
    <s v="Mid-range, German, Vegetarian Friendly, Vegan Options"/>
    <x v="0"/>
    <s v="German"/>
    <s v="Y"/>
    <s v="Y"/>
    <s v="Y"/>
    <n v="7"/>
    <n v="58"/>
    <n v="7"/>
    <x v="1"/>
    <n v="587"/>
    <n v="168"/>
    <n v="93"/>
    <n v="24"/>
    <n v="9"/>
    <n v="8"/>
    <n v="4.5"/>
    <n v="4.5"/>
    <n v="4.5"/>
    <n v="4"/>
    <n v="0"/>
    <n v="0"/>
  </r>
  <r>
    <s v="g1189136-d2408913"/>
    <s v="Restaurante Palm Garden"/>
    <x v="0"/>
    <s v="Gran Canaria"/>
    <n v="27.769604000000001"/>
    <n v="-15.686714"/>
    <s v="Travellers' Choice, Certificate of Excellence 2020, Certificate of Excellence 2019, Certificate of Excellence 2018, Certificate of Excellence 2017, Certificate of Excellence 2016, Certificate of Excellence 2015, Certificate of Excellence 2014, Certificate of Excellence 2013"/>
    <s v="#1 of 25 Restaurants in Patalavaca"/>
    <s v="Mid-range, Mediterranean, European, Vegetarian Friendly"/>
    <x v="0"/>
    <s v="Mediterranean, European"/>
    <s v="Y"/>
    <s v="Y"/>
    <s v="Y"/>
    <n v="7"/>
    <n v="49"/>
    <n v="7"/>
    <x v="0"/>
    <n v="607"/>
    <n v="171"/>
    <n v="51"/>
    <n v="11"/>
    <n v="1"/>
    <n v="4"/>
    <n v="4.5"/>
    <n v="4.5"/>
    <n v="4.5"/>
    <n v="4.5"/>
    <n v="0"/>
    <n v="0"/>
  </r>
  <r>
    <s v="g1189136-d4554774"/>
    <s v="Restaurante Cabosuroeste"/>
    <x v="0"/>
    <s v="Gran Canaria"/>
    <n v="27.769817"/>
    <n v="-15.688205"/>
    <s v="Travellers' Choice, Certificate of Excellence 2020, Certificate of Excellence 2019, Certificate of Excellence 2018, Certificate of Excellence 2017, Certificate of Excellence 2016"/>
    <s v="#5 of 25 Restaurants in Patalavaca"/>
    <s v="Mid-range, Seafood, International, Mediterranean"/>
    <x v="0"/>
    <s v="Seafood, Mediterranean, European, Spanish, International"/>
    <s v="Y"/>
    <s v="Y"/>
    <s v="Y"/>
    <n v="6"/>
    <n v="63"/>
    <n v="6"/>
    <x v="0"/>
    <n v="365"/>
    <n v="132"/>
    <n v="28"/>
    <n v="6"/>
    <n v="1"/>
    <n v="4"/>
    <n v="4.5"/>
    <n v="4.5"/>
    <n v="4.5"/>
    <n v="5"/>
    <n v="0"/>
    <n v="0"/>
  </r>
  <r>
    <s v="g1189139-d4581813"/>
    <s v="Restaurante El Encuentro de Teror"/>
    <x v="0"/>
    <s v="Gran Canaria"/>
    <n v="28.059550000000002"/>
    <n v="-15.547477000000001"/>
    <s v="Travellers' Choice, Certificate of Excellence 2020, Certificate of Excellence 2019, Certificate of Excellence 2018"/>
    <s v="#2 of 19 Restaurants in Teror"/>
    <s v="Mid-range, Mediterranean, European, Spanish"/>
    <x v="0"/>
    <s v="Mediterranean, European, Spanish"/>
    <s v="Y"/>
    <s v="Y"/>
    <s v="Y"/>
    <n v="6"/>
    <n v="53.5"/>
    <n v="6"/>
    <x v="0"/>
    <n v="434"/>
    <n v="27"/>
    <n v="19"/>
    <n v="8"/>
    <n v="1"/>
    <n v="1"/>
    <n v="4.5"/>
    <n v="4.5"/>
    <n v="4"/>
    <n v="4"/>
    <n v="0"/>
    <n v="0"/>
  </r>
  <r>
    <s v="g1189147-d3958676"/>
    <s v="El Albaricoque Fataga"/>
    <x v="0"/>
    <s v="Gran Canaria"/>
    <n v="27.886963000000002"/>
    <n v="-15.564098"/>
    <s v="Travellers' Choice, Certificate of Excellence 2020, Certificate of Excellence 2019"/>
    <s v="#2 of 4 Restaurants in Fataga"/>
    <s v="Mid-range, Mediterranean, European, Spanish"/>
    <x v="0"/>
    <s v="Mediterranean, European, Spanish"/>
    <s v="Y"/>
    <s v="Y"/>
    <s v="Y"/>
    <n v="6"/>
    <n v="42"/>
    <n v="6"/>
    <x v="0"/>
    <n v="353"/>
    <n v="34"/>
    <n v="28"/>
    <n v="8"/>
    <n v="5"/>
    <n v="3"/>
    <n v="4"/>
    <n v="4"/>
    <n v="4"/>
    <n v="4.5"/>
    <n v="0"/>
    <n v="0"/>
  </r>
  <r>
    <s v="g1189153-d3983140"/>
    <s v="Pizza Restaurant La Plaza"/>
    <x v="0"/>
    <s v="Gran Canaria"/>
    <n v="27.783567000000001"/>
    <n v="-15.51815"/>
    <s v="Travellers' Choice, Certificate of Excellence 2020, Certificate of Excellence 2019, Certificate of Excellence 2018, Certificate of Excellence 2017, Certificate of Excellence 2016"/>
    <s v="#3 of 12 Restaurants in Bahia Feliz"/>
    <s v="Mid-range, Italian, Pizza, Mediterranean"/>
    <x v="0"/>
    <s v="Italian, Pizza, Mediterranean, European, Spanish"/>
    <s v="Y"/>
    <s v="Y"/>
    <s v="Y"/>
    <n v="7"/>
    <n v="91"/>
    <n v="7"/>
    <x v="1"/>
    <n v="494"/>
    <n v="160"/>
    <n v="59"/>
    <n v="37"/>
    <n v="6"/>
    <n v="12"/>
    <n v="4"/>
    <n v="4"/>
    <n v="4"/>
    <n v="4"/>
    <n v="0"/>
    <n v="0"/>
  </r>
  <r>
    <s v="g1189153-d6102732"/>
    <s v="Bahia grill"/>
    <x v="0"/>
    <s v="Gran Canaria"/>
    <n v="27.783484000000001"/>
    <n v="-15.518018"/>
    <s v="Travellers' Choice, Certificate of Excellence 2020, Certificate of Excellence 2019, Certificate of Excellence 2017, Certificate of Excellence 2016"/>
    <s v="#5 of 12 Restaurants in Bahia Feliz"/>
    <s v="Mid-range, International, Mediterranean, European"/>
    <x v="0"/>
    <s v="Mediterranean, European, Spanish, International"/>
    <s v="Y"/>
    <s v="Y"/>
    <s v="Y"/>
    <n v="7"/>
    <n v="84"/>
    <n v="7"/>
    <x v="1"/>
    <n v="357"/>
    <n v="112"/>
    <n v="54"/>
    <n v="24"/>
    <n v="22"/>
    <n v="9"/>
    <n v="4"/>
    <n v="4.5"/>
    <n v="4"/>
    <n v="4.5"/>
    <n v="0"/>
    <n v="0"/>
  </r>
  <r>
    <s v="g1190059-d2489439"/>
    <s v="Casa Osmunda"/>
    <x v="0"/>
    <s v="La Palma"/>
    <n v="28.675018000000001"/>
    <n v="-17.781261000000001"/>
    <s v="Travellers' Choice, Michelin 2021 for The Michelin Plate: Good cooking, Michelin 2021 for Simple restaurant"/>
    <s v="#1 of 10 Restaurants in Brena Alta"/>
    <s v="Mid-range, Mediterranean, European, Spanish"/>
    <x v="0"/>
    <s v="Mediterranean, European, Spanish"/>
    <s v="Y"/>
    <s v="Y"/>
    <s v="Y"/>
    <n v="6"/>
    <n v="51.75"/>
    <n v="6"/>
    <x v="0"/>
    <n v="621"/>
    <n v="36"/>
    <n v="10"/>
    <n v="4"/>
    <n v="0"/>
    <n v="2"/>
    <n v="4.5"/>
    <n v="4.5"/>
    <n v="4"/>
    <n v="4.5"/>
    <n v="0"/>
    <n v="0"/>
  </r>
  <r>
    <s v="g1190072-d2044772"/>
    <s v="El Chupadero"/>
    <x v="0"/>
    <s v="Lanzarote"/>
    <n v="28.96753"/>
    <n v="-13.712489"/>
    <s v="Certificate of Excellence 2017, Certificate of Excellence 2016, Certificate of Excellence 2015, Certificate of Excellence 2014, Certificate of Excellence 2013"/>
    <s v="#2 of 2 Restaurants in La Geria"/>
    <s v="Mid-range, Mediterranean, European, Spanish"/>
    <x v="0"/>
    <s v="Mediterranean, Spanish, Wine Bar, European"/>
    <s v="Y"/>
    <s v="N"/>
    <s v="N"/>
    <n v="5"/>
    <n v="52"/>
    <n v="5"/>
    <x v="1"/>
    <n v="377"/>
    <n v="45"/>
    <n v="22"/>
    <n v="7"/>
    <n v="8"/>
    <n v="4"/>
    <n v="4"/>
    <n v="4"/>
    <n v="3.5"/>
    <n v="4.5"/>
    <n v="0"/>
    <n v="0"/>
  </r>
  <r>
    <s v="g1190074-d4022921"/>
    <s v="Restaurante Grill Volcan de la Corona"/>
    <x v="0"/>
    <s v="Lanzarote"/>
    <n v="29.195737999999999"/>
    <n v="-13.478668000000001"/>
    <s v="Travellers' Choice, Certificate of Excellence 2020, Certificate of Excellence 2019, Certificate of Excellence 2018, Certificate of Excellence 2017, Certificate of Excellence 2016, Certificate of Excellence 2015"/>
    <s v="#1 of 1 Restaurant in Ye"/>
    <s v="Mid-range, Steakhouse, Barbecue, Grill"/>
    <x v="0"/>
    <s v="Steakhouse, Barbecue, Grill, Healthy"/>
    <s v="N"/>
    <s v="N"/>
    <s v="Y"/>
    <n v="6"/>
    <n v="42"/>
    <n v="6"/>
    <x v="0"/>
    <n v="932"/>
    <n v="81"/>
    <n v="33"/>
    <n v="2"/>
    <n v="3"/>
    <n v="1"/>
    <n v="4.5"/>
    <n v="4.5"/>
    <n v="4.5"/>
    <n v="4.5"/>
    <n v="0"/>
    <n v="0"/>
  </r>
  <r>
    <s v="g1190083-d1832512"/>
    <s v="Familiar"/>
    <x v="0"/>
    <s v="Tenerife"/>
    <n v="28.044495000000001"/>
    <n v="-16.537458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7 of 79 Restaurants in El Medano"/>
    <s v="Mid-range, Seafood, Mediterranean, European"/>
    <x v="0"/>
    <s v="Seafood, Mediterranean, European, Spanish"/>
    <s v="Y"/>
    <s v="N"/>
    <s v="Y"/>
    <n v="6"/>
    <n v="30"/>
    <n v="8"/>
    <x v="0"/>
    <n v="780"/>
    <n v="221"/>
    <n v="85"/>
    <n v="29"/>
    <n v="8"/>
    <n v="4"/>
    <n v="4.5"/>
    <n v="4.5"/>
    <n v="4.5"/>
    <n v="4.5"/>
    <n v="0"/>
    <n v="0"/>
  </r>
  <r>
    <s v="g1190083-d2440010"/>
    <s v="Pizzeria Wairua y para llevar"/>
    <x v="0"/>
    <s v="Tenerife"/>
    <n v="28.04466"/>
    <n v="-16.537559999999999"/>
    <s v="Travellers' Choice, Certificate of Excellence 2020, Certificate of Excellence 2019, Certificate of Excellence 2018, Certificate of Excellence 2017, Certificate of Excellence 2016, Certificate of Excellence 2014, Certificate of Excellence 2013"/>
    <s v="#8 of 79 Restaurants in El Medano"/>
    <s v="Mid-range, Italian, Pizza, Mediterranean"/>
    <x v="0"/>
    <s v="Italian, Pizza, Mediterranean"/>
    <s v="Y"/>
    <s v="Y"/>
    <s v="Y"/>
    <n v="5"/>
    <n v="27.5"/>
    <n v="7"/>
    <x v="0"/>
    <n v="581"/>
    <n v="113"/>
    <n v="32"/>
    <n v="10"/>
    <n v="6"/>
    <n v="2"/>
    <n v="4.5"/>
    <n v="4"/>
    <n v="4"/>
    <n v="3.5"/>
    <n v="0"/>
    <n v="0"/>
  </r>
  <r>
    <s v="g1190083-d2481402"/>
    <s v="La Lata de Gofio"/>
    <x v="0"/>
    <s v="Tenerife"/>
    <n v="28.043928000000001"/>
    <n v="-16.535612"/>
    <s v="Travellers' Choice, Certificate of Excellence 2020, Certificate of Excellence 2015, Certificate of Excellence 2013"/>
    <s v="#19 of 79 Restaurants in El Medano"/>
    <s v="Mid-range, Mediterranean, Spanish, Vegetarian Friendly"/>
    <x v="0"/>
    <s v="Mediterranean, Spanish"/>
    <s v="Y"/>
    <s v="N"/>
    <s v="N"/>
    <n v="7"/>
    <n v="77"/>
    <n v="7"/>
    <x v="1"/>
    <n v="327"/>
    <n v="36"/>
    <n v="24"/>
    <n v="4"/>
    <n v="1"/>
    <n v="2"/>
    <n v="4.5"/>
    <n v="4"/>
    <n v="4"/>
    <n v="4.5"/>
    <n v="0"/>
    <n v="0"/>
  </r>
  <r>
    <s v="g1190083-d3959411"/>
    <s v="Agua Cafe"/>
    <x v="0"/>
    <s v="Tenerife"/>
    <n v="28.043430000000001"/>
    <n v="-16.540175999999999"/>
    <s v="Travellers' Choice, Certificate of Excellence 2020, Certificate of Excellence 2019, Certificate of Excellence 2018, Certificate of Excellence 2017, Certificate of Excellence 2016, Certificate of Excellence 2015"/>
    <s v="#9 of 79 Restaurants in El Medano"/>
    <s v="Mid-range, Bar, Cafe, Mediterranean"/>
    <x v="0"/>
    <s v="Bar, Cafe, Mediterranean, European, Spanish"/>
    <s v="Y"/>
    <s v="Y"/>
    <s v="Y"/>
    <n v="6"/>
    <n v="87"/>
    <n v="6"/>
    <x v="1"/>
    <n v="478"/>
    <n v="114"/>
    <n v="61"/>
    <n v="13"/>
    <n v="5"/>
    <n v="7"/>
    <n v="4.5"/>
    <n v="4"/>
    <n v="4"/>
    <n v="4.5"/>
    <n v="0"/>
    <n v="0"/>
  </r>
  <r>
    <s v="g1190083-d3977051"/>
    <s v="Veinte 04 Surf Cafe"/>
    <x v="0"/>
    <s v="Tenerife"/>
    <n v="28.044640999999999"/>
    <n v="-16.538225000000001"/>
    <s v="Certificate of Excellence 2018, Certificate of Excellence 2016, Certificate of Excellence 2015"/>
    <s v="#18 of 79 Restaurants in El Medano"/>
    <s v="Mid-range, Bar, Cafe, International"/>
    <x v="0"/>
    <s v="Bar, Cafe, Mediterranean, European, Spanish, International"/>
    <s v="Y"/>
    <s v="Y"/>
    <s v="Y"/>
    <n v="7"/>
    <n v="96"/>
    <n v="7"/>
    <x v="1"/>
    <n v="410"/>
    <n v="47"/>
    <n v="40"/>
    <n v="10"/>
    <n v="7"/>
    <n v="7"/>
    <n v="4"/>
    <n v="4"/>
    <n v="4"/>
    <n v="4.5"/>
    <n v="0"/>
    <n v="0"/>
  </r>
  <r>
    <s v="g1190083-d7138341"/>
    <s v="Rosmarino - Italiane In Cucina"/>
    <x v="0"/>
    <s v="Tenerife"/>
    <n v="28.044564999999999"/>
    <n v="-16.537983000000001"/>
    <s v="Travellers' Choice, Certificate of Excellence 2020, Certificate of Excellence 2019, Certificate of Excellence 2018, Certificate of Excellence 2017, Certificate of Excellence 2016"/>
    <s v="#6 of 79 Restaurants in El Medano"/>
    <s v="Mid-range, Italian, Vegetarian Friendly, Vegan Options"/>
    <x v="0"/>
    <s v="Italian"/>
    <s v="Y"/>
    <s v="Y"/>
    <s v="Y"/>
    <n v="6"/>
    <n v="25.5"/>
    <n v="8"/>
    <x v="0"/>
    <n v="412"/>
    <n v="144"/>
    <n v="34"/>
    <n v="12"/>
    <n v="6"/>
    <n v="2"/>
    <n v="4.5"/>
    <n v="4.5"/>
    <n v="4.5"/>
    <n v="4.5"/>
    <n v="0"/>
    <n v="0"/>
  </r>
  <r>
    <s v="g1190269-d1635568"/>
    <s v="La Pizzería"/>
    <x v="3"/>
    <s v="Province of Valencia"/>
    <n v="39.007083999999999"/>
    <n v="-0.164967"/>
    <s v="Certificate of Excellence 2019, Certificate of Excellence 2014"/>
    <s v="#13 of 108 Restaurants in Playa de Gandia"/>
    <s v="Mid-range, Italian, Pizza, Vegetarian Friendly"/>
    <x v="0"/>
    <s v="Italian, Pizza"/>
    <s v="Y"/>
    <s v="Y"/>
    <s v="N"/>
    <n v="4"/>
    <n v="26"/>
    <n v="8"/>
    <x v="1"/>
    <n v="325"/>
    <n v="14"/>
    <n v="9"/>
    <n v="4"/>
    <n v="0"/>
    <n v="0"/>
    <n v="4"/>
    <n v="4"/>
    <n v="4"/>
    <n v="4"/>
    <n v="0"/>
    <n v="0"/>
  </r>
  <r>
    <s v="g1190269-d4744481"/>
    <s v="Chef Amadeo"/>
    <x v="3"/>
    <s v="Province of Valencia"/>
    <n v="39.003742000000003"/>
    <n v="-0.163357"/>
    <s v="Travellers' Choice, Certificate of Excellence 2020, Certificate of Excellence 2019, Certificate of Excellence 2018, Certificate of Excellence 2017, Certificate of Excellence 2016, Certificate of Excellence 2015"/>
    <s v="#3 of 108 Restaurants in Playa de Gandia"/>
    <s v="Mid-range, Mediterranean, European, Spanish"/>
    <x v="0"/>
    <s v="Spanish, Mediterranean, European, Healthy"/>
    <s v="Y"/>
    <s v="Y"/>
    <s v="Y"/>
    <n v="6"/>
    <n v="21"/>
    <n v="6"/>
    <x v="0"/>
    <n v="1530"/>
    <n v="24"/>
    <n v="7"/>
    <n v="3"/>
    <n v="0"/>
    <n v="0"/>
    <n v="4.5"/>
    <n v="4.5"/>
    <n v="4"/>
    <n v="4"/>
    <n v="0"/>
    <n v="0"/>
  </r>
  <r>
    <s v="g1190269-d6615961"/>
    <s v="La cuina de Karlos Escoto"/>
    <x v="3"/>
    <s v="Province of Valencia"/>
    <n v="38.998542999999998"/>
    <n v="-0.15851699999999999"/>
    <s v="Certificate of Excellence 2018, Certificate of Excellence 2016"/>
    <s v="#11 of 108 Restaurants in Playa de Gandia"/>
    <s v="Mid-range, Mediterranean, European, Spanish"/>
    <x v="0"/>
    <s v="Mediterranean, European, Spanish, Fusion"/>
    <s v="Y"/>
    <s v="Y"/>
    <s v="Y"/>
    <n v="7"/>
    <n v="91"/>
    <n v="7"/>
    <x v="1"/>
    <n v="347"/>
    <n v="8"/>
    <n v="4"/>
    <n v="1"/>
    <n v="0"/>
    <n v="2"/>
    <n v="4"/>
    <n v="4"/>
    <n v="4"/>
    <n v="4.5"/>
    <n v="0"/>
    <n v="0"/>
  </r>
  <r>
    <s v="g1190269-d992979"/>
    <s v="Il Borsalino"/>
    <x v="3"/>
    <s v="Province of Valencia"/>
    <n v="38.999752000000001"/>
    <n v="-0.15923399999999999"/>
    <s v="Travellers' Choice, Certificate of Excellence 2020, Certificate of Excellence 2016, Certificate of Excellence 2015, Certificate of Excellence 2014, Certificate of Excellence 2013"/>
    <s v="#9 of 108 Restaurants in Playa de Gandia"/>
    <s v="Mid-range, Italian, Pizza, Mediterranean"/>
    <x v="0"/>
    <s v="Italian, Pizza, Mediterranean, European, Spanish"/>
    <s v="Y"/>
    <s v="Y"/>
    <s v="Y"/>
    <n v="7"/>
    <n v="84"/>
    <n v="7"/>
    <x v="1"/>
    <n v="620"/>
    <n v="19"/>
    <n v="17"/>
    <n v="4"/>
    <n v="0"/>
    <n v="2"/>
    <n v="4"/>
    <n v="4"/>
    <n v="4"/>
    <n v="4"/>
    <n v="0"/>
    <n v="0"/>
  </r>
  <r>
    <s v="g1190273-d3735941"/>
    <s v="Restaurante El Guanche"/>
    <x v="0"/>
    <s v="Tenerife"/>
    <n v="28.304791999999999"/>
    <n v="-16.841294999999999"/>
    <s v="Travellers' Choice, Certificate of Excellence 2020, Certificate of Excellence 2019, Certificate of Excellence 2018, Certificate of Excellence 2017, Certificate of Excellence 2016, Certificate of Excellence 2015"/>
    <s v="#1 of 9 Restaurants in Masca"/>
    <s v="Cheap Eats, European, Spanish, Healthy"/>
    <x v="2"/>
    <s v="European, Spanish, Healthy"/>
    <s v="Y"/>
    <s v="Y"/>
    <s v="Y"/>
    <n v="5"/>
    <n v="22.5"/>
    <n v="5"/>
    <x v="0"/>
    <n v="495"/>
    <n v="115"/>
    <n v="16"/>
    <n v="3"/>
    <n v="1"/>
    <n v="0"/>
    <n v="4.5"/>
    <n v="4.5"/>
    <n v="4.5"/>
    <n v="4.5"/>
    <n v="0"/>
    <n v="0"/>
  </r>
  <r>
    <s v="g1193637-d4020246"/>
    <s v="Chicken Shack"/>
    <x v="0"/>
    <s v="Tenerife"/>
    <n v="28.010542000000001"/>
    <n v="-16.641166999999999"/>
    <s v="Certificate of Excellence 2019, Certificate of Excellence 2018, Certificate of Excellence 2017, Certificate of Excellence 2016, Certificate of Excellence 2015"/>
    <s v="#6 of 52 Restaurants in Costa del Silencio"/>
    <s v="Cheap Eats, International, Mediterranean, European"/>
    <x v="2"/>
    <s v="Mediterranean, European, Spanish, British, Central European, International, Contemporary"/>
    <s v="Y"/>
    <s v="Y"/>
    <s v="N"/>
    <n v="7"/>
    <n v="119"/>
    <n v="7"/>
    <x v="0"/>
    <n v="368"/>
    <n v="182"/>
    <n v="61"/>
    <n v="14"/>
    <n v="8"/>
    <n v="7"/>
    <n v="4.5"/>
    <n v="4.5"/>
    <n v="4.5"/>
    <n v="4.5"/>
    <n v="0"/>
    <n v="0"/>
  </r>
  <r>
    <s v="g1200253-d2691405"/>
    <s v="Bar Costa"/>
    <x v="2"/>
    <s v="Ibiza"/>
    <n v="38.997985999999997"/>
    <n v="1.4281250000000001"/>
    <s v="Travellers' Choice, Certificate of Excellence 2020, Certificate of Excellence 2019, Certificate of Excellence 2018, Certificate of Excellence 2017, Certificate of Excellence 2016, Certificate of Excellence 2015, Certificate of Excellence 2014"/>
    <s v="#1 of 23 Restaurants in Santa Gertrudis"/>
    <s v="Cheap Eats, Bar, Mediterranean, Spanish"/>
    <x v="2"/>
    <s v="Bar, Mediterranean, Spanish"/>
    <s v="N"/>
    <s v="N"/>
    <s v="N"/>
    <n v="6"/>
    <n v="96"/>
    <n v="6"/>
    <x v="0"/>
    <n v="992"/>
    <n v="54"/>
    <n v="29"/>
    <n v="4"/>
    <n v="1"/>
    <n v="1"/>
    <n v="4.5"/>
    <n v="4"/>
    <n v="4.5"/>
    <n v="4"/>
    <n v="0"/>
    <n v="0"/>
  </r>
  <r>
    <s v="g1200253-d3264698"/>
    <s v="Musset"/>
    <x v="2"/>
    <s v="Ibiza"/>
    <n v="38.998702999999999"/>
    <n v="1.4290849999999999"/>
    <s v="Travellers' Choice, Certificate of Excellence 2020, Certificate of Excellence 2018, Certificate of Excellence 2017"/>
    <s v="#2 of 23 Restaurants in Santa Gertrudis"/>
    <s v="Mid-range, Cafe, Mediterranean, Fusion"/>
    <x v="0"/>
    <s v="Cafe, Mediterranean, Fusion"/>
    <s v="Y"/>
    <s v="Y"/>
    <s v="Y"/>
    <n v="7"/>
    <n v="63"/>
    <n v="7"/>
    <x v="1"/>
    <n v="395"/>
    <n v="62"/>
    <n v="45"/>
    <n v="7"/>
    <n v="2"/>
    <n v="2"/>
    <n v="4"/>
    <n v="4"/>
    <n v="4"/>
    <n v="4.5"/>
    <n v="0"/>
    <n v="0"/>
  </r>
  <r>
    <s v="g1200253-d3470975"/>
    <s v="Le Monde"/>
    <x v="2"/>
    <s v="Ibiza"/>
    <n v="38.997776000000002"/>
    <n v="1.4292009999999999"/>
    <s v="Travellers' Choice, Certificate of Excellence 2020, Certificate of Excellence 2019, Certificate of Excellence 2017, Certificate of Excellence 2016, Certificate of Excellence 2015, Certificate of Excellence 2014"/>
    <s v="#3 of 23 Restaurants in Santa Gertrudis"/>
    <s v="Mid-range, Italian, Mediterranean, European"/>
    <x v="0"/>
    <s v="Italian, Mediterranean, European, Spanish"/>
    <s v="Y"/>
    <s v="N"/>
    <s v="N"/>
    <n v="7"/>
    <n v="46"/>
    <n v="13"/>
    <x v="0"/>
    <n v="355"/>
    <n v="66"/>
    <n v="16"/>
    <n v="8"/>
    <n v="4"/>
    <n v="4"/>
    <n v="4.5"/>
    <n v="4.5"/>
    <n v="4.5"/>
    <n v="4.5"/>
    <n v="0"/>
    <n v="0"/>
  </r>
  <r>
    <s v="g1203123-d4717446"/>
    <s v="Tintanegra"/>
    <x v="9"/>
    <s v="Province of Pontevedra"/>
    <n v="42.430252000000003"/>
    <n v="-8.705622"/>
    <s v="Travellers' Choice, Certificate of Excellence 2020, Certificate of Excellence 2019"/>
    <s v="#6 of 22 Restaurants in Combarro"/>
    <s v="Mid-range, European, Spanish, Vegetarian Friendly"/>
    <x v="0"/>
    <s v="European, Spanish"/>
    <s v="Y"/>
    <s v="Y"/>
    <s v="Y"/>
    <n v="7"/>
    <n v="90"/>
    <n v="7"/>
    <x v="1"/>
    <n v="840"/>
    <n v="12"/>
    <n v="8"/>
    <n v="2"/>
    <n v="0"/>
    <n v="3"/>
    <n v="4"/>
    <n v="4"/>
    <n v="4"/>
    <n v="4"/>
    <n v="0"/>
    <n v="0"/>
  </r>
  <r>
    <s v="g1207898-d1003096"/>
    <s v="Tango Restaurant"/>
    <x v="7"/>
    <s v="Province of Malaga"/>
    <n v="36.48845"/>
    <n v="-4.9521129999999998"/>
    <s v="Travellers' Choice, Certificate of Excellence 2020, Certificate of Excellence 2019, Certificate of Excellence 2017, Certificate of Excellence 2016, Certificate of Excellence 2015, Certificate of Excellence 2014"/>
    <s v="#11 of 126 Restaurants in Puerto Banus"/>
    <s v="Mid-range, Steakhouse, International, Argentinian"/>
    <x v="0"/>
    <s v="International, Argentinian, Steakhouse"/>
    <s v="N"/>
    <s v="N"/>
    <s v="Y"/>
    <n v="6"/>
    <n v="57"/>
    <n v="6"/>
    <x v="1"/>
    <n v="397"/>
    <n v="124"/>
    <n v="38"/>
    <n v="29"/>
    <n v="10"/>
    <n v="16"/>
    <n v="4.5"/>
    <n v="4.5"/>
    <n v="4"/>
    <n v="4"/>
    <n v="0"/>
    <n v="0"/>
  </r>
  <r>
    <s v="g1207898-d1003176"/>
    <s v="Amore &amp; Fantasia"/>
    <x v="7"/>
    <s v="Province of Malaga"/>
    <n v="36.484940000000002"/>
    <n v="-4.9538539999999998"/>
    <s v="Certificate of Excellence 2015, Certificate of Excellence 2014, Certificate of Excellence 2013, Certificate of Excellence 2012"/>
    <s v="#29 of 126 Restaurants in Puerto Banus"/>
    <s v="Mid-range, Italian, Healthy, Vegetarian Friendly"/>
    <x v="0"/>
    <s v="Italian, Healthy"/>
    <s v="Y"/>
    <s v="Y"/>
    <s v="Y"/>
    <n v="7"/>
    <n v="59.5"/>
    <n v="7"/>
    <x v="1"/>
    <n v="514"/>
    <n v="120"/>
    <n v="51"/>
    <n v="19"/>
    <n v="17"/>
    <n v="32"/>
    <n v="4"/>
    <n v="4"/>
    <n v="4"/>
    <n v="4.5"/>
    <n v="0"/>
    <n v="0"/>
  </r>
  <r>
    <s v="g1207898-d1003204"/>
    <s v="La Pappardella"/>
    <x v="7"/>
    <s v="Province of Malaga"/>
    <n v="36.484917000000003"/>
    <n v="-4.9538729999999997"/>
    <s v="Certificate of Excellence 2017"/>
    <s v="#31 of 126 Restaurants in Puerto Banus"/>
    <s v="Mid-range, Italian, Pizza, Seafood"/>
    <x v="0"/>
    <s v="Italian, Pizza, Mediterranean, Seafood, Neapolitan, Campania, Southern-Italian"/>
    <s v="Y"/>
    <s v="Y"/>
    <s v="Y"/>
    <n v="7"/>
    <n v="77"/>
    <n v="7"/>
    <x v="1"/>
    <n v="456"/>
    <n v="98"/>
    <n v="71"/>
    <n v="41"/>
    <n v="19"/>
    <n v="25"/>
    <n v="4"/>
    <n v="4"/>
    <n v="3"/>
    <n v="4"/>
    <n v="0"/>
    <n v="0"/>
  </r>
  <r>
    <s v="g1207898-d1418194"/>
    <s v="Mumtaz Restaurant"/>
    <x v="7"/>
    <s v="Province of Malaga"/>
    <n v="36.485140000000001"/>
    <n v="-4.9540579999999999"/>
    <s v="Travellers' Choice, Certificate of Excellence 2020, Certificate of Excellence 2019"/>
    <s v="#25 of 126 Restaurants in Puerto Banus"/>
    <s v="Mid-range, Indian, Asian, Vegetarian Friendly"/>
    <x v="0"/>
    <s v="Indian, Asian"/>
    <s v="Y"/>
    <s v="Y"/>
    <s v="Y"/>
    <n v="7"/>
    <n v="52.5"/>
    <n v="14"/>
    <x v="1"/>
    <n v="339"/>
    <n v="125"/>
    <n v="70"/>
    <n v="37"/>
    <n v="14"/>
    <n v="29"/>
    <n v="4"/>
    <n v="4"/>
    <n v="3.5"/>
    <n v="4"/>
    <n v="0"/>
    <n v="0"/>
  </r>
  <r>
    <s v="g1207898-d1448611"/>
    <s v="Khans Indian Restaurant"/>
    <x v="7"/>
    <s v="Province of Malaga"/>
    <n v="36.489150000000002"/>
    <n v="-4.9501330000000001"/>
    <s v="Certificate of Excellence 2014"/>
    <s v="#39 of 126 Restaurants in Puerto Banus"/>
    <s v="Mid-range, Indian, Asian, Vegetarian Friendly"/>
    <x v="0"/>
    <s v="Indian, Asian"/>
    <s v="Y"/>
    <s v="Y"/>
    <s v="N"/>
    <n v="7"/>
    <n v="77"/>
    <n v="7"/>
    <x v="2"/>
    <n v="419"/>
    <n v="154"/>
    <n v="88"/>
    <n v="28"/>
    <n v="26"/>
    <n v="48"/>
    <n v="4"/>
    <n v="4"/>
    <n v="3.5"/>
    <n v="3.5"/>
    <n v="0"/>
    <n v="0"/>
  </r>
  <r>
    <s v="g1207898-d1528251"/>
    <s v="La Moraga"/>
    <x v="7"/>
    <s v="Province of Malaga"/>
    <n v="36.489573999999998"/>
    <n v="-4.9530599999999998"/>
    <s v="Certificate of Excellence 2014, Certificate of Excellence 2013, Certificate of Excellence 2012, Certificate of Excellence 2011"/>
    <s v="#34 of 126 Restaurants in Puerto Banus"/>
    <s v="Mid-range, Mediterranean, European, Spanish"/>
    <x v="0"/>
    <s v="European, Spanish, Mediterranean"/>
    <s v="Y"/>
    <s v="Y"/>
    <s v="N"/>
    <n v="7"/>
    <n v="105"/>
    <n v="7"/>
    <x v="2"/>
    <n v="629"/>
    <n v="86"/>
    <n v="46"/>
    <n v="18"/>
    <n v="14"/>
    <n v="16"/>
    <n v="4"/>
    <n v="3.5"/>
    <n v="3.5"/>
    <n v="4"/>
    <n v="0"/>
    <n v="0"/>
  </r>
  <r>
    <s v="g1207898-d2086765"/>
    <s v="La Sala"/>
    <x v="7"/>
    <s v="Province of Malaga"/>
    <n v="36.490245999999999"/>
    <n v="-4.9569989999999997"/>
    <s v="Certificate of Excellence 2014"/>
    <s v="#24 of 126 Restaurants in Puerto Banus"/>
    <s v="Mid-range, Bar, European, Contemporary"/>
    <x v="0"/>
    <s v="Bar, European, Contemporary"/>
    <s v="Y"/>
    <s v="Y"/>
    <s v="Y"/>
    <n v="7"/>
    <n v="87.5"/>
    <n v="7"/>
    <x v="1"/>
    <n v="2147"/>
    <n v="822"/>
    <n v="445"/>
    <n v="228"/>
    <n v="142"/>
    <n v="144"/>
    <n v="4"/>
    <n v="4"/>
    <n v="3.5"/>
    <n v="4"/>
    <n v="0"/>
    <n v="0"/>
  </r>
  <r>
    <s v="g1207898-d2148297"/>
    <s v="Naga"/>
    <x v="7"/>
    <s v="Province of Malaga"/>
    <n v="36.490760000000002"/>
    <n v="-4.9510800000000001"/>
    <s v="Certificate of Excellence 2019, Certificate of Excellence 2018, Certificate of Excellence 2017, Certificate of Excellence 2016, Certificate of Excellence 2014, Certificate of Excellence 2013, Certificate of Excellence 2012"/>
    <s v="#20 of 126 Restaurants in Puerto Banus"/>
    <s v="Mid-range, Asian, Thai, Vegetarian Friendly"/>
    <x v="0"/>
    <s v="Asian, Thai"/>
    <s v="Y"/>
    <s v="Y"/>
    <s v="Y"/>
    <n v="7"/>
    <n v="49"/>
    <n v="14"/>
    <x v="1"/>
    <n v="349"/>
    <n v="121"/>
    <n v="60"/>
    <n v="18"/>
    <n v="11"/>
    <n v="17"/>
    <n v="4.5"/>
    <n v="4"/>
    <n v="4"/>
    <n v="4"/>
    <n v="0"/>
    <n v="0"/>
  </r>
  <r>
    <s v="g1207898-d2691436"/>
    <s v="Piucaro"/>
    <x v="7"/>
    <s v="Province of Malaga"/>
    <n v="36.484524"/>
    <n v="-4.9543340000000002"/>
    <s v="Travellers' Choice, Certificate of Excellence 2020, Certificate of Excellence 2019, Certificate of Excellence 2018, Certificate of Excellence 2017, Certificate of Excellence 2016, Certificate of Excellence 2015, Certificate of Excellence 2014"/>
    <s v="#8 of 126 Restaurants in Puerto Banus"/>
    <s v="Mid-range, Italian, Seafood, International"/>
    <x v="0"/>
    <s v="Italian, Seafood, Mediterranean, European, Spanish, International"/>
    <s v="Y"/>
    <s v="Y"/>
    <s v="Y"/>
    <n v="3"/>
    <n v="33"/>
    <n v="3"/>
    <x v="0"/>
    <n v="994"/>
    <n v="450"/>
    <n v="134"/>
    <n v="51"/>
    <n v="14"/>
    <n v="12"/>
    <n v="4.5"/>
    <n v="4.5"/>
    <n v="4.5"/>
    <n v="4.5"/>
    <n v="0"/>
    <n v="0"/>
  </r>
  <r>
    <s v="g1207898-d2714921"/>
    <s v="La Taberna del Pintxo (Puerto Banus)"/>
    <x v="7"/>
    <s v="Province of Malaga"/>
    <n v="36.489455999999997"/>
    <n v="-4.9528720000000002"/>
    <s v="Certificate of Excellence 2019, Certificate of Excellence 2018, Certificate of Excellence 2017, Certificate of Excellence 2016, Certificate of Excellence 2015"/>
    <s v="#12 of 126 Restaurants in Puerto Banus"/>
    <s v="Mid-range, Mediterranean, European, Spanish"/>
    <x v="0"/>
    <s v="Mediterranean, European, Spanish"/>
    <s v="Y"/>
    <s v="N"/>
    <s v="N"/>
    <n v="7"/>
    <n v="105"/>
    <n v="7"/>
    <x v="1"/>
    <n v="460"/>
    <n v="116"/>
    <n v="56"/>
    <n v="22"/>
    <n v="5"/>
    <n v="4"/>
    <n v="4"/>
    <n v="4"/>
    <n v="4"/>
    <n v="3.5"/>
    <n v="0"/>
    <n v="0"/>
  </r>
  <r>
    <s v="g1207898-d3469970"/>
    <s v="Carpaccio"/>
    <x v="7"/>
    <s v="Province of Malaga"/>
    <n v="36.48798"/>
    <n v="-4.9518500000000003"/>
    <s v="Certificate of Excellence 2018, Certificate of Excellence 2017, Certificate of Excellence 2016, Certificate of Excellence 2015, Certificate of Excellence 2014"/>
    <s v="#13 of 126 Restaurants in Puerto Banus"/>
    <s v="Mid-range, Italian, Pizza, Mediterranean"/>
    <x v="0"/>
    <s v="Italian, Pizza, Mediterranean, European"/>
    <s v="Y"/>
    <s v="Y"/>
    <s v="Y"/>
    <n v="7"/>
    <n v="91"/>
    <n v="7"/>
    <x v="1"/>
    <n v="336"/>
    <n v="109"/>
    <n v="57"/>
    <n v="20"/>
    <n v="8"/>
    <n v="7"/>
    <n v="4.5"/>
    <n v="4.5"/>
    <n v="4"/>
    <n v="4.5"/>
    <n v="0"/>
    <n v="0"/>
  </r>
  <r>
    <s v="g1207898-d4182828"/>
    <s v="Belvedere Restaurant &amp; Pizzeria"/>
    <x v="7"/>
    <s v="Province of Malaga"/>
    <n v="36.48471"/>
    <n v="-4.95526"/>
    <s v="Certificate of Excellence 2017, Certificate of Excellence 2015"/>
    <s v="#15 of 126 Restaurants in Puerto Banus"/>
    <s v="Mid-range, Italian, Pizza, Mediterranean"/>
    <x v="0"/>
    <s v="Italian, Pizza, Mediterranean, European, Fusion"/>
    <s v="Y"/>
    <s v="Y"/>
    <s v="Y"/>
    <n v="7"/>
    <n v="84"/>
    <n v="7"/>
    <x v="1"/>
    <n v="607"/>
    <n v="237"/>
    <n v="96"/>
    <n v="47"/>
    <n v="17"/>
    <n v="26"/>
    <n v="4"/>
    <n v="4"/>
    <n v="4"/>
    <n v="4"/>
    <n v="0"/>
    <n v="0"/>
  </r>
  <r>
    <s v="g1207898-d6701229"/>
    <s v="Restaurante La Bocana"/>
    <x v="7"/>
    <s v="Province of Malaga"/>
    <n v="36.484665"/>
    <n v="-4.9545810000000001"/>
    <s v="Travellers' Choice, Certificate of Excellence 2020, Certificate of Excellence 2019, Certificate of Excellence 2018"/>
    <s v="#2 of 126 Restaurants in Puerto Banus"/>
    <s v="Mid-range, Seafood, Mediterranean, Spanish"/>
    <x v="0"/>
    <s v="Seafood, Mediterranean, Spanish, Healthy"/>
    <s v="Y"/>
    <s v="Y"/>
    <s v="Y"/>
    <n v="6"/>
    <n v="69"/>
    <n v="6"/>
    <x v="0"/>
    <n v="1092"/>
    <n v="187"/>
    <n v="43"/>
    <n v="28"/>
    <n v="13"/>
    <n v="21"/>
    <n v="4.5"/>
    <n v="4.5"/>
    <n v="4"/>
    <n v="3"/>
    <n v="0"/>
    <n v="0"/>
  </r>
  <r>
    <s v="g1207898-d792718"/>
    <s v="Jacks Smokehouse Puerto Banus"/>
    <x v="7"/>
    <s v="Province of Malaga"/>
    <n v="36.488506000000001"/>
    <n v="-4.9509429999999996"/>
    <s v="Travellers' Choice, Certificate of Excellence 2020, Certificate of Excellence 2019, Certificate of Excellence 2018, Certificate of Excellence 2017, Certificate of Excellence 2016, Certificate of Excellence 2015"/>
    <s v="#9 of 126 Restaurants in Puerto Banus"/>
    <s v="Mid-range, American, Bar, Pizza"/>
    <x v="0"/>
    <s v="Pizza, American, Bar, Grill"/>
    <s v="Y"/>
    <s v="Y"/>
    <s v="Y"/>
    <n v="6"/>
    <n v="48"/>
    <n v="6"/>
    <x v="0"/>
    <n v="1452"/>
    <n v="671"/>
    <n v="336"/>
    <n v="107"/>
    <n v="38"/>
    <n v="16"/>
    <n v="4"/>
    <n v="4.5"/>
    <n v="4"/>
    <n v="4"/>
    <n v="0"/>
    <n v="0"/>
  </r>
  <r>
    <s v="g1207898-d800118"/>
    <s v="Pizzeria Picasso"/>
    <x v="7"/>
    <s v="Province of Malaga"/>
    <n v="36.487439999999999"/>
    <n v="-4.9526079999999997"/>
    <s v="Travellers' Choice, Certificate of Excellence 2020, Certificate of Excellence 2019, Certificate of Excellence 2018, Certificate of Excellence 2017, Certificate of Excellence 2013"/>
    <s v="#10 of 126 Restaurants in Puerto Banus"/>
    <s v="Mid-range, Italian, Pizza, Mediterranean"/>
    <x v="0"/>
    <s v="Italian, Pizza, Mediterranean, European, Neapolitan, Campania, Southern-Italian"/>
    <s v="Y"/>
    <s v="Y"/>
    <s v="Y"/>
    <n v="7"/>
    <n v="70"/>
    <n v="7"/>
    <x v="1"/>
    <n v="3166"/>
    <n v="799"/>
    <n v="536"/>
    <n v="160"/>
    <n v="66"/>
    <n v="61"/>
    <n v="4"/>
    <n v="4"/>
    <n v="4"/>
    <n v="4"/>
    <n v="0"/>
    <n v="0"/>
  </r>
  <r>
    <s v="g1207898-d875431"/>
    <s v="Los Bandidos"/>
    <x v="7"/>
    <s v="Province of Malaga"/>
    <n v="36.488475999999999"/>
    <n v="-4.9506180000000004"/>
    <s v="Travellers' Choice, Certificate of Excellence 2020, Certificate of Excellence 2019, Certificate of Excellence 2016, Certificate of Excellence 2013, Certificate of Excellence 2012"/>
    <s v="#16 of 126 Restaurants in Puerto Banus"/>
    <s v="Fine Dining, International, Swedish, Scandinavian"/>
    <x v="1"/>
    <s v="International, Swedish, Scandinavian"/>
    <s v="Y"/>
    <s v="N"/>
    <s v="N"/>
    <n v="7"/>
    <n v="63"/>
    <n v="7"/>
    <x v="1"/>
    <n v="796"/>
    <n v="214"/>
    <n v="109"/>
    <n v="79"/>
    <n v="32"/>
    <n v="20"/>
    <n v="4"/>
    <n v="4"/>
    <n v="3.5"/>
    <n v="4"/>
    <n v="0"/>
    <n v="0"/>
  </r>
  <r>
    <s v="g1216635-d1757969"/>
    <s v="Canela Cafe"/>
    <x v="0"/>
    <s v="Fuerteventura"/>
    <n v="28.678470000000001"/>
    <n v="-13.93766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3 of 15 Restaurants in Lajares"/>
    <s v="Cheap Eats, Bar, Cafe, European"/>
    <x v="2"/>
    <s v="Bar, Cafe, European"/>
    <s v="Y"/>
    <s v="Y"/>
    <s v="Y"/>
    <n v="7"/>
    <n v="126"/>
    <n v="7"/>
    <x v="0"/>
    <n v="462"/>
    <n v="130"/>
    <n v="47"/>
    <n v="10"/>
    <n v="3"/>
    <n v="4"/>
    <n v="4.5"/>
    <n v="4.5"/>
    <n v="4.5"/>
    <n v="4.5"/>
    <n v="0"/>
    <n v="0"/>
  </r>
  <r>
    <s v="g1222290-d1000773"/>
    <s v="Restaurante S' Albufera"/>
    <x v="2"/>
    <s v="Majorca"/>
    <n v="39.813670000000002"/>
    <n v="3.1146699999999998"/>
    <s v="Certificate of Excellence 2018, Certificate of Excellence 2014, Certificate of Excellence 2013"/>
    <s v="#14 of 41 Restaurants in Playa de Muro"/>
    <s v="Mid-range, Seafood, Mediterranean, European"/>
    <x v="0"/>
    <s v="Seafood, Mediterranean, European, Spanish"/>
    <s v="Y"/>
    <s v="N"/>
    <s v="N"/>
    <n v="7"/>
    <n v="84"/>
    <n v="7"/>
    <x v="1"/>
    <n v="357"/>
    <n v="80"/>
    <n v="43"/>
    <n v="21"/>
    <n v="7"/>
    <n v="16"/>
    <n v="4"/>
    <n v="4"/>
    <n v="3.5"/>
    <n v="4"/>
    <n v="0"/>
    <n v="0"/>
  </r>
  <r>
    <s v="g1222290-d1829057"/>
    <s v="Boy"/>
    <x v="2"/>
    <s v="Majorca"/>
    <n v="39.809570000000001"/>
    <n v="3.1162399999999999"/>
    <s v="Travellers' Choice, Certificate of Excellence 2020, Certificate of Excellence 2019, Certificate of Excellence 2018, Certificate of Excellence 2017, Certificate of Excellence 2016"/>
    <s v="#4 of 41 Restaurants in Playa de Muro"/>
    <s v="Mid-range, Steakhouse, Mediterranean, Spanish"/>
    <x v="0"/>
    <s v="Steakhouse, Mediterranean, Spanish"/>
    <s v="Y"/>
    <s v="N"/>
    <s v="Y"/>
    <n v="3"/>
    <n v="28.5"/>
    <n v="3"/>
    <x v="0"/>
    <n v="823"/>
    <n v="151"/>
    <n v="69"/>
    <n v="30"/>
    <n v="14"/>
    <n v="12"/>
    <n v="4.5"/>
    <n v="4.5"/>
    <n v="4"/>
    <n v="4"/>
    <n v="0"/>
    <n v="0"/>
  </r>
  <r>
    <s v="g1222290-d2313661"/>
    <s v="Royal Beach Gastrosenses"/>
    <x v="2"/>
    <s v="Majorca"/>
    <n v="39.809887000000003"/>
    <n v="3.1177280000000001"/>
    <s v="Certificate of Excellence 2017, Certificate of Excellence 2016, Certificate of Excellence 2015"/>
    <s v="#16 of 41 Restaurants in Playa de Muro"/>
    <s v="Mid-range, Bar, Mediterranean, Spanish"/>
    <x v="0"/>
    <s v="Bar, Mediterranean, Spanish, Fusion"/>
    <s v="Y"/>
    <s v="Y"/>
    <s v="Y"/>
    <n v="7"/>
    <n v="52.5"/>
    <n v="7"/>
    <x v="2"/>
    <n v="462"/>
    <n v="53"/>
    <n v="27"/>
    <n v="15"/>
    <n v="9"/>
    <n v="14"/>
    <n v="4"/>
    <n v="4"/>
    <n v="3.5"/>
    <n v="4.5"/>
    <n v="0"/>
    <n v="0"/>
  </r>
  <r>
    <s v="g1222290-d2713544"/>
    <s v="Can Gavella"/>
    <x v="2"/>
    <s v="Majorca"/>
    <n v="39.774160000000002"/>
    <n v="3.1435650000000002"/>
    <s v="Travellers' Choice, Certificate of Excellence 2020, Certificate of Excellence 2017, Certificate of Excellence 2016"/>
    <s v="#7 of 41 Restaurants in Playa de Muro"/>
    <s v="Mid-range, Seafood, Mediterranean, European"/>
    <x v="0"/>
    <s v="Seafood, Mediterranean, European, Spanish, Healthy"/>
    <s v="Y"/>
    <s v="Y"/>
    <s v="Y"/>
    <n v="7"/>
    <n v="35"/>
    <n v="7"/>
    <x v="1"/>
    <n v="854"/>
    <n v="39"/>
    <n v="18"/>
    <n v="6"/>
    <n v="4"/>
    <n v="6"/>
    <n v="4"/>
    <n v="3.5"/>
    <n v="4"/>
    <n v="4"/>
    <n v="0"/>
    <n v="0"/>
  </r>
  <r>
    <s v="g1222290-d3167415"/>
    <s v="Dakota Tex Mex (Playa de Muro)"/>
    <x v="2"/>
    <s v="Majorca"/>
    <n v="39.805984000000002"/>
    <n v="3.1170339999999999"/>
    <s v="Certificate of Excellence 2018"/>
    <s v="#11 of 41 Restaurants in Playa de Muro"/>
    <s v="Mid-range, Mexican, American, Vegetarian Friendly"/>
    <x v="0"/>
    <s v="Mexican, American"/>
    <s v="Y"/>
    <s v="N"/>
    <s v="N"/>
    <n v="3"/>
    <n v="15"/>
    <n v="3"/>
    <x v="1"/>
    <n v="641"/>
    <n v="156"/>
    <n v="87"/>
    <n v="54"/>
    <n v="37"/>
    <n v="24"/>
    <n v="3.5"/>
    <n v="4"/>
    <n v="3.5"/>
    <n v="3.5"/>
    <n v="0"/>
    <n v="0"/>
  </r>
  <r>
    <s v="g1222290-d4260263"/>
    <s v="Fusion19"/>
    <x v="2"/>
    <s v="Majorca"/>
    <n v="39.805790000000002"/>
    <n v="3.1170870000000002"/>
    <s v="Travellers' Choice, Michelin 2021 for The Michelin Plate: Good cooking, Michelin 2021 for Simple restaurant"/>
    <s v="#2 of 41 Restaurants in Playa de Muro"/>
    <s v="Mid-range, International, Mediterranean, Sushi"/>
    <x v="0"/>
    <s v="International, Mediterranean, Sushi, European, Healthy, Fusion"/>
    <s v="Y"/>
    <s v="Y"/>
    <s v="Y"/>
    <n v="3"/>
    <n v="13.5"/>
    <n v="3"/>
    <x v="0"/>
    <n v="595"/>
    <n v="119"/>
    <n v="29"/>
    <n v="12"/>
    <n v="3"/>
    <n v="3"/>
    <n v="4.5"/>
    <n v="4.5"/>
    <n v="4.5"/>
    <n v="4.5"/>
    <n v="0"/>
    <n v="0"/>
  </r>
  <r>
    <s v="g1222290-d4491328"/>
    <s v="Las Palmeras"/>
    <x v="2"/>
    <s v="Majorca"/>
    <n v="39.812823999999999"/>
    <n v="3.1119750000000002"/>
    <s v="Travellers' Choice, Certificate of Excellence 2020, Certificate of Excellence 2019, Certificate of Excellence 2018, Certificate of Excellence 2017"/>
    <s v="#5 of 41 Restaurants in Playa de Muro"/>
    <s v="Mid-range, Steakhouse, Mediterranean, Spanish"/>
    <x v="0"/>
    <s v="Grill, Steakhouse, Mediterranean, Spanish"/>
    <s v="Y"/>
    <s v="Y"/>
    <s v="Y"/>
    <n v="6"/>
    <n v="36"/>
    <n v="6"/>
    <x v="0"/>
    <n v="554"/>
    <n v="211"/>
    <n v="69"/>
    <n v="21"/>
    <n v="8"/>
    <n v="6"/>
    <n v="4.5"/>
    <n v="4.5"/>
    <n v="4.5"/>
    <n v="4.5"/>
    <n v="0"/>
    <n v="0"/>
  </r>
  <r>
    <s v="g1222290-d6916165"/>
    <s v="Restaurante Chivas"/>
    <x v="2"/>
    <s v="Majorca"/>
    <n v="39.815314999999998"/>
    <n v="3.1151629999999999"/>
    <s v="Certificate of Excellence 2019, Certificate of Excellence 2018, Certificate of Excellence 2017, Certificate of Excellence 2016"/>
    <s v="#6 of 41 Restaurants in Playa de Muro"/>
    <s v="Mid-range, Mediterranean, European, Spanish"/>
    <x v="0"/>
    <s v="Mediterranean, European, Spanish"/>
    <s v="Y"/>
    <s v="Y"/>
    <s v="N"/>
    <n v="6"/>
    <n v="72"/>
    <n v="6"/>
    <x v="0"/>
    <n v="380"/>
    <n v="93"/>
    <n v="44"/>
    <n v="10"/>
    <n v="3"/>
    <n v="0"/>
    <n v="4.5"/>
    <n v="4.5"/>
    <n v="4.5"/>
    <n v="4.5"/>
    <n v="0"/>
    <n v="0"/>
  </r>
  <r>
    <s v="g12274782-d2085298"/>
    <s v="Leonardo Ristorante"/>
    <x v="3"/>
    <s v="Province of Alicante"/>
    <n v="37.934784000000001"/>
    <n v="-0.7228679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s v="#6 of 62 Restaurants in Playa Flamenca"/>
    <s v="Mid-range, Italian, Mediterranean, European"/>
    <x v="0"/>
    <s v="Italian, Mediterranean, European"/>
    <s v="Y"/>
    <s v="Y"/>
    <s v="Y"/>
    <n v="5"/>
    <n v="20"/>
    <n v="5"/>
    <x v="0"/>
    <n v="488"/>
    <n v="305"/>
    <n v="63"/>
    <n v="19"/>
    <n v="7"/>
    <n v="3"/>
    <n v="4.5"/>
    <n v="4.5"/>
    <n v="4.5"/>
    <n v="4.5"/>
    <n v="0"/>
    <n v="0"/>
  </r>
  <r>
    <s v="g12274782-d2361754"/>
    <s v="The Lobster Restaurant"/>
    <x v="3"/>
    <s v="Province of Alicante"/>
    <n v="37.930923"/>
    <n v="-0.72081200000000001"/>
    <s v="Travellers' Choice, Certificate of Excellence 2020, Certificate of Excellence 2019, Certificate of Excellence 2018, Certificate of Excellence 2017, Certificate of Excellence 2016, Certificate of Excellence 2015, Certificate of Excellence 2014"/>
    <s v="#11 of 62 Restaurants in Playa Flamenca"/>
    <s v="Fine Dining, Seafood, International, Mediterranean"/>
    <x v="1"/>
    <s v="Seafood, Mediterranean, European, International"/>
    <s v="Y"/>
    <s v="N"/>
    <s v="Y"/>
    <n v="7"/>
    <n v="91"/>
    <n v="7"/>
    <x v="1"/>
    <n v="364"/>
    <n v="117"/>
    <n v="58"/>
    <n v="23"/>
    <n v="8"/>
    <n v="11"/>
    <n v="4"/>
    <n v="4"/>
    <n v="4"/>
    <n v="4"/>
    <n v="0"/>
    <n v="0"/>
  </r>
  <r>
    <s v="g12274782-d4091312"/>
    <s v="The Cellar Door"/>
    <x v="3"/>
    <s v="Province of Alicante"/>
    <n v="37.935223000000001"/>
    <n v="-0.72335700000000003"/>
    <s v="Travellers' Choice, Certificate of Excellence 2020, Certificate of Excellence 2019, Certificate of Excellence 2018, Certificate of Excellence 2017, Certificate of Excellence 2016, Certificate of Excellence 2015"/>
    <s v="#1 of 62 Restaurants in Playa Flamenca"/>
    <s v="Mid-range, French, Mediterranean, Asian"/>
    <x v="0"/>
    <s v="French, Mediterranean, Asian, Contemporary"/>
    <s v="Y"/>
    <s v="Y"/>
    <s v="N"/>
    <n v="5"/>
    <n v="20"/>
    <n v="5"/>
    <x v="3"/>
    <n v="1147"/>
    <n v="718"/>
    <n v="64"/>
    <n v="17"/>
    <n v="4"/>
    <n v="3"/>
    <n v="5"/>
    <n v="5"/>
    <n v="4.5"/>
    <n v="4.5"/>
    <n v="0"/>
    <n v="0"/>
  </r>
  <r>
    <s v="g12274782-d4363317"/>
    <s v="Fig &amp; Olive Restaurant"/>
    <x v="3"/>
    <s v="Province of Alicante"/>
    <n v="37.942"/>
    <n v="0.72509999999999997"/>
    <s v="Travellers' Choice, Certificate of Excellence 2020, Certificate of Excellence 2019, Certificate of Excellence 2018, Certificate of Excellence 2017, Certificate of Excellence 2016, Certificate of Excellence 2015"/>
    <s v="#3 of 62 Restaurants in Playa Flamenca"/>
    <s v="Mid-range, Mediterranean, European, Vegetarian Friendly"/>
    <x v="0"/>
    <s v="Mediterranean, European"/>
    <s v="Y"/>
    <s v="Y"/>
    <s v="N"/>
    <n v="4"/>
    <n v="14"/>
    <n v="4"/>
    <x v="0"/>
    <n v="498"/>
    <n v="317"/>
    <n v="59"/>
    <n v="14"/>
    <n v="4"/>
    <n v="0"/>
    <n v="4.5"/>
    <n v="4.5"/>
    <n v="4.5"/>
    <n v="4.5"/>
    <n v="0"/>
    <n v="0"/>
  </r>
  <r>
    <s v="g12274782-d7819513"/>
    <s v="Rustica"/>
    <x v="3"/>
    <s v="Province of Alicante"/>
    <n v="37.935180000000003"/>
    <n v="-0.72395100000000001"/>
    <s v="Travellers' Choice, Certificate of Excellence 2020, Certificate of Excellence 2019, Certificate of Excellence 2018, Certificate of Excellence 2017"/>
    <s v="#2 of 62 Restaurants in Playa Flamenca"/>
    <s v="Mid-range, International, Mediterranean, European"/>
    <x v="0"/>
    <s v="International, Mediterranean, European, British"/>
    <s v="Y"/>
    <s v="Y"/>
    <s v="Y"/>
    <n v="5"/>
    <n v="22.5"/>
    <n v="5"/>
    <x v="3"/>
    <n v="627"/>
    <n v="497"/>
    <n v="39"/>
    <n v="12"/>
    <n v="6"/>
    <n v="5"/>
    <n v="5"/>
    <n v="5"/>
    <n v="4.5"/>
    <n v="5"/>
    <n v="0"/>
    <n v="0"/>
  </r>
  <r>
    <s v="g1233761-d2366117"/>
    <s v="Casa Miguel en Tierra de Cine"/>
    <x v="7"/>
    <s v="Province of Almeria"/>
    <n v="36.763019999999997"/>
    <n v="-2.1093030000000002"/>
    <s v="Michelin 2021 for The Michelin Plate: Good cooking, Michelin 2021 for Simple restaurant"/>
    <s v="#16 of 56 Restaurants in San Jose"/>
    <s v="Mid-range, Seafood, Mediterranean, European"/>
    <x v="0"/>
    <s v="Mediterranean, European, Spanish, Seafood"/>
    <s v="Y"/>
    <s v="N"/>
    <s v="N"/>
    <n v="6"/>
    <n v="57"/>
    <n v="12"/>
    <x v="1"/>
    <n v="837"/>
    <n v="22"/>
    <n v="18"/>
    <n v="10"/>
    <n v="4"/>
    <n v="2"/>
    <n v="4"/>
    <n v="4"/>
    <n v="3.5"/>
    <n v="4"/>
    <n v="0"/>
    <n v="0"/>
  </r>
  <r>
    <s v="g1233761-d3294613"/>
    <s v="El Otro Parque"/>
    <x v="7"/>
    <s v="Province of Almeria"/>
    <n v="36.761764999999997"/>
    <n v="-2.108393"/>
    <s v="Certificate of Excellence 2018, Certificate of Excellence 2017, Certificate of Excellence 2016, Certificate of Excellence 2015"/>
    <s v="#7 of 56 Restaurants in San Jose"/>
    <s v="Mid-range, Italian, Mediterranean, European"/>
    <x v="0"/>
    <s v="Italian, Mediterranean, European"/>
    <s v="Y"/>
    <s v="Y"/>
    <s v="Y"/>
    <n v="7"/>
    <n v="52.5"/>
    <n v="14"/>
    <x v="1"/>
    <n v="374"/>
    <n v="18"/>
    <n v="7"/>
    <n v="3"/>
    <n v="1"/>
    <n v="1"/>
    <n v="4.5"/>
    <n v="4.5"/>
    <n v="4"/>
    <n v="4"/>
    <n v="0"/>
    <n v="0"/>
  </r>
  <r>
    <s v="g1233761-d3536361"/>
    <s v="El Jardin Restaurante"/>
    <x v="7"/>
    <s v="Province of Almeria"/>
    <n v="36.763176000000001"/>
    <n v="-2.1041509999999999"/>
    <s v="Travellers' Choice, Certificate of Excellence 2020, Certificate of Excellence 2019, Certificate of Excellence 2018, Certificate of Excellence 2017, Certificate of Excellence 2016, Certificate of Excellence 2015"/>
    <s v="#2 of 56 Restaurants in San Jose"/>
    <s v="Mid-range, Mediterranean, European, Spanish"/>
    <x v="0"/>
    <s v="Mediterranean, European, Spanish"/>
    <s v="Y"/>
    <s v="Y"/>
    <s v="Y"/>
    <n v="1"/>
    <n v="0.25"/>
    <n v="1"/>
    <x v="0"/>
    <n v="330"/>
    <n v="30"/>
    <n v="10"/>
    <n v="5"/>
    <n v="1"/>
    <n v="0"/>
    <n v="4.5"/>
    <n v="4.5"/>
    <n v="4"/>
    <n v="4"/>
    <n v="0"/>
    <n v="0"/>
  </r>
  <r>
    <s v="g1233761-d3660214"/>
    <s v="Restaurante Mediterraneo"/>
    <x v="7"/>
    <s v="Province of Almeria"/>
    <n v="36.763039999999997"/>
    <n v="-2.104158"/>
    <s v="Certificate of Excellence 2014"/>
    <s v="#9 of 56 Restaurants in San Jose"/>
    <s v="Mid-range, Seafood, Mediterranean, European"/>
    <x v="0"/>
    <s v="Seafood, Mediterranean, European, Spanish"/>
    <s v="Y"/>
    <s v="Y"/>
    <s v="Y"/>
    <n v="6"/>
    <n v="110.5"/>
    <n v="6"/>
    <x v="1"/>
    <n v="518"/>
    <n v="51"/>
    <n v="20"/>
    <n v="6"/>
    <n v="2"/>
    <n v="2"/>
    <n v="4"/>
    <n v="4"/>
    <n v="4"/>
    <n v="4"/>
    <n v="0"/>
    <n v="0"/>
  </r>
  <r>
    <s v="g1233761-d3737756"/>
    <s v="Il Brigantino"/>
    <x v="7"/>
    <s v="Province of Almeria"/>
    <n v="36.762729999999998"/>
    <n v="-2.1091869999999999"/>
    <s v="Certificate of Excellence 2019, Certificate of Excellence 2018, Certificate of Excellence 2017"/>
    <s v="#10 of 56 Restaurants in San Jose"/>
    <s v="Mid-range, Italian, Pizza, Mediterranean"/>
    <x v="0"/>
    <s v="Italian, Pizza, European, Spanish, Mediterranean"/>
    <s v="Y"/>
    <s v="Y"/>
    <s v="Y"/>
    <n v="7"/>
    <n v="106.75"/>
    <n v="14"/>
    <x v="1"/>
    <n v="757"/>
    <n v="15"/>
    <n v="17"/>
    <n v="3"/>
    <n v="0"/>
    <n v="1"/>
    <n v="4"/>
    <n v="4"/>
    <n v="4"/>
    <n v="3.5"/>
    <n v="0"/>
    <n v="0"/>
  </r>
  <r>
    <s v="g1233761-d4174058"/>
    <s v="4 Nudos"/>
    <x v="7"/>
    <s v="Province of Almeria"/>
    <n v="36.762569999999997"/>
    <n v="-2.1020219999999998"/>
    <s v="Travellers' Choice, Certificate of Excellence 2020, Certificate of Excellence 2019, Certificate of Excellence 2018, Certificate of Excellence 2017, Certificate of Excellence 2016, Certificate of Excellence 2015"/>
    <s v="#3 of 56 Restaurants in San Jose"/>
    <s v="Mid-range, Seafood, Mediterranean, European"/>
    <x v="0"/>
    <s v="Seafood, Mediterranean, European, Spanish, Healthy"/>
    <s v="Y"/>
    <s v="Y"/>
    <s v="Y"/>
    <n v="6"/>
    <n v="90"/>
    <n v="6"/>
    <x v="0"/>
    <n v="1403"/>
    <n v="78"/>
    <n v="11"/>
    <n v="8"/>
    <n v="4"/>
    <n v="4"/>
    <n v="4.5"/>
    <n v="4.5"/>
    <n v="4"/>
    <n v="4"/>
    <n v="0"/>
    <n v="0"/>
  </r>
  <r>
    <s v="g1233761-d4234705"/>
    <s v="Vesuvius"/>
    <x v="7"/>
    <s v="Province of Almeria"/>
    <n v="36.763010000000001"/>
    <n v="-2.104079"/>
    <s v="Travellers' Choice, Certificate of Excellence 2020, Certificate of Excellence 2019, Certificate of Excellence 2018, Certificate of Excellence 2017, Certificate of Excellence 2015"/>
    <s v="#4 of 56 Restaurants in San Jose"/>
    <s v="Mid-range, Italian, Mediterranean, Neapolitan"/>
    <x v="0"/>
    <s v="Italian, Mediterranean, Neapolitan, Campania, Southern-Italian"/>
    <s v="Y"/>
    <s v="Y"/>
    <s v="Y"/>
    <n v="7"/>
    <n v="140"/>
    <n v="14"/>
    <x v="0"/>
    <n v="358"/>
    <n v="12"/>
    <n v="8"/>
    <n v="4"/>
    <n v="0"/>
    <n v="2"/>
    <n v="4.5"/>
    <n v="4.5"/>
    <n v="4.5"/>
    <n v="4.5"/>
    <n v="0"/>
    <n v="0"/>
  </r>
  <r>
    <s v="g1233761-d4737314"/>
    <s v="Abaceria Avesiva"/>
    <x v="7"/>
    <s v="Province of Almeria"/>
    <n v="36.763317000000001"/>
    <n v="-2.108374"/>
    <s v="Travellers' Choice, Certificate of Excellence 2020"/>
    <s v="#12 of 56 Restaurants in San Jose"/>
    <s v="Mid-range, Mediterranean, Spanish, Wine Bar"/>
    <x v="0"/>
    <s v="Mediterranean, Spanish, Wine Bar"/>
    <s v="N"/>
    <s v="N"/>
    <s v="N"/>
    <n v="7"/>
    <n v="86"/>
    <n v="7"/>
    <x v="1"/>
    <n v="353"/>
    <n v="21"/>
    <n v="6"/>
    <n v="1"/>
    <n v="0"/>
    <n v="1"/>
    <n v="4"/>
    <n v="4"/>
    <n v="3.5"/>
    <n v="4"/>
    <n v="0"/>
    <n v="0"/>
  </r>
  <r>
    <s v="g1233761-d4752487"/>
    <s v="Casa Sebastian"/>
    <x v="7"/>
    <s v="Province of Almeria"/>
    <n v="36.756546"/>
    <n v="-2.1102729999999998"/>
    <s v="Certificate of Excellence 2018, Certificate of Excellence 2017, Certificate of Excellence 2015"/>
    <s v="#19 of 56 Restaurants in San Jose"/>
    <s v="Mid-range, Seafood, Vegetarian Friendly"/>
    <x v="0"/>
    <s v="Seafood"/>
    <s v="Y"/>
    <s v="N"/>
    <s v="N"/>
    <n v="7"/>
    <n v="105"/>
    <n v="7"/>
    <x v="1"/>
    <n v="388"/>
    <n v="13"/>
    <n v="5"/>
    <n v="1"/>
    <n v="0"/>
    <n v="1"/>
    <n v="4"/>
    <n v="3.5"/>
    <n v="3.5"/>
    <n v="4"/>
    <n v="0"/>
    <n v="0"/>
  </r>
  <r>
    <s v="g1233772-d1064803"/>
    <s v="Sa Caseta"/>
    <x v="2"/>
    <s v="Majorca"/>
    <n v="39.852626999999998"/>
    <n v="3.1208480000000001"/>
    <s v="Travellers' Choice, Certificate of Excellence 2020, Certificate of Excellence 2019, Certificate of Excellence 2017, Certificate of Excellence 2016, Certificate of Excellence 2015, Certificate of Excellence 2014, Certificate of Excellence 2013"/>
    <s v="#16 of 113 Restaurants in Alcudia"/>
    <s v="Mid-range, Italian, Vegetarian Friendly, Vegan Options"/>
    <x v="0"/>
    <s v="Italian"/>
    <s v="Y"/>
    <s v="Y"/>
    <s v="Y"/>
    <n v="6"/>
    <n v="72.75"/>
    <n v="6"/>
    <x v="1"/>
    <n v="477"/>
    <n v="109"/>
    <n v="42"/>
    <n v="15"/>
    <n v="10"/>
    <n v="2"/>
    <n v="4.5"/>
    <n v="4.5"/>
    <n v="4"/>
    <n v="4.5"/>
    <n v="0"/>
    <n v="0"/>
  </r>
  <r>
    <s v="g1233772-d1425946"/>
    <s v="Restaurante Satyricon"/>
    <x v="2"/>
    <s v="Majorca"/>
    <n v="39.853214000000001"/>
    <n v="3.1219830000000002"/>
    <s v="Certificate of Excellence 2017"/>
    <s v="#29 of 113 Restaurants in Alcudia"/>
    <s v="Mid-range, Mediterranean, European, Spanish"/>
    <x v="0"/>
    <s v="Mediterranean, European, Spanish"/>
    <s v="Y"/>
    <s v="N"/>
    <s v="N"/>
    <n v="7"/>
    <n v="84"/>
    <n v="7"/>
    <x v="2"/>
    <n v="539"/>
    <n v="98"/>
    <n v="52"/>
    <n v="26"/>
    <n v="22"/>
    <n v="34"/>
    <n v="4"/>
    <n v="4"/>
    <n v="3.5"/>
    <n v="4.5"/>
    <n v="0"/>
    <n v="0"/>
  </r>
  <r>
    <s v="g1233772-d1448645"/>
    <s v="Can Costa Celler Alcudia"/>
    <x v="2"/>
    <s v="Majorca"/>
    <n v="39.852626999999998"/>
    <n v="3.122237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3 of 113 Restaurants in Alcudia"/>
    <s v="Mid-range, Mediterranean, European, Spanish"/>
    <x v="0"/>
    <s v="Mediterranean, European, Spanish, Healthy, Catalan"/>
    <s v="Y"/>
    <s v="Y"/>
    <s v="Y"/>
    <n v="6"/>
    <n v="42"/>
    <n v="12"/>
    <x v="0"/>
    <n v="1159"/>
    <n v="266"/>
    <n v="52"/>
    <n v="16"/>
    <n v="8"/>
    <n v="10"/>
    <n v="4.5"/>
    <n v="4.5"/>
    <n v="4.5"/>
    <n v="4.5"/>
    <n v="0"/>
    <n v="0"/>
  </r>
  <r>
    <s v="g1233772-d1448646"/>
    <s v="Mirador de la victoria"/>
    <x v="2"/>
    <s v="Majorca"/>
    <n v="39.874339999999997"/>
    <n v="3.1714690000000001"/>
    <s v="Travellers' Choice, Certificate of Excellence 2020, Certificate of Excellence 2019, Certificate of Excellence 2017, Certificate of Excellence 2016, Certificate of Excellence 2015, Certificate of Excellence 2013"/>
    <s v="#14 of 113 Restaurants in Alcudia"/>
    <s v="Mid-range, Seafood, Mediterranean, European"/>
    <x v="0"/>
    <s v="Seafood, Mediterranean, European, Spanish, Catalan"/>
    <s v="Y"/>
    <s v="Y"/>
    <s v="Y"/>
    <n v="6"/>
    <n v="45"/>
    <n v="12"/>
    <x v="1"/>
    <n v="449"/>
    <n v="78"/>
    <n v="46"/>
    <n v="21"/>
    <n v="8"/>
    <n v="2"/>
    <n v="4"/>
    <n v="4"/>
    <n v="4"/>
    <n v="4.5"/>
    <n v="0"/>
    <n v="0"/>
  </r>
  <r>
    <s v="g1233772-d1503407"/>
    <s v="Jolly Roger"/>
    <x v="2"/>
    <s v="Majorca"/>
    <n v="39.833240000000004"/>
    <n v="3.1087470000000001"/>
    <s v="Travellers' Choice, Certificate of Excellence 2020, Certificate of Excellence 2019, Certificate of Excellence 2018, Certificate of Excellence 2017, Certificate of Excellence 2016, Certificate of Excellence 2015, Certificate of Excellence 2013"/>
    <s v="#9 of 113 Restaurants in Alcudia"/>
    <s v="Mid-range, Bar, European, British"/>
    <x v="0"/>
    <s v="Bar, European, British, Pub"/>
    <s v="Y"/>
    <s v="Y"/>
    <s v="N"/>
    <n v="7"/>
    <n v="66.5"/>
    <n v="7"/>
    <x v="0"/>
    <n v="468"/>
    <n v="254"/>
    <n v="114"/>
    <n v="30"/>
    <n v="7"/>
    <n v="16"/>
    <n v="4.5"/>
    <n v="4.5"/>
    <n v="4.5"/>
    <n v="4"/>
    <n v="0"/>
    <n v="0"/>
  </r>
  <r>
    <s v="g1233772-d1551454"/>
    <s v="S'Amfora Restaurant"/>
    <x v="2"/>
    <s v="Majorca"/>
    <n v="39.831802000000003"/>
    <n v="3.1169929999999999"/>
    <s v="Travellers' Choice, Certificate of Excellence 2020, Certificate of Excellence 2017, Certificate of Excellence 2016, Certificate of Excellence 2015, Certificate of Excellence 2014"/>
    <s v="#19 of 113 Restaurants in Alcudia"/>
    <s v="Mid-range, Seafood, Mediterranean, European"/>
    <x v="0"/>
    <s v="Seafood, Mediterranean, European, Spanish"/>
    <s v="Y"/>
    <s v="Y"/>
    <s v="Y"/>
    <n v="7"/>
    <n v="84"/>
    <n v="7"/>
    <x v="1"/>
    <n v="527"/>
    <n v="159"/>
    <n v="63"/>
    <n v="24"/>
    <n v="10"/>
    <n v="11"/>
    <n v="4.5"/>
    <n v="4.5"/>
    <n v="4"/>
    <n v="4"/>
    <n v="0"/>
    <n v="0"/>
  </r>
  <r>
    <s v="g1233772-d3263343"/>
    <s v="Alcanada 35"/>
    <x v="2"/>
    <s v="Majorca"/>
    <n v="39.836655"/>
    <n v="3.1510310000000001"/>
    <s v="Travellers' Choice, Certificate of Excellence 2020, Certificate of Excellence 2019, Certificate of Excellence 2018, Certificate of Excellence 2017, Certificate of Excellence 2016"/>
    <s v="#2 of 113 Restaurants in Alcudia"/>
    <s v="Mid-range, Mediterranean, European, Spanish"/>
    <x v="0"/>
    <s v="Mediterranean, European, Spanish, Catalan"/>
    <s v="Y"/>
    <s v="Y"/>
    <s v="Y"/>
    <n v="5"/>
    <n v="47.5"/>
    <n v="7"/>
    <x v="0"/>
    <n v="368"/>
    <n v="126"/>
    <n v="31"/>
    <n v="4"/>
    <n v="2"/>
    <n v="1"/>
    <n v="4.5"/>
    <n v="5"/>
    <n v="4.5"/>
    <n v="4"/>
    <n v="0"/>
    <n v="0"/>
  </r>
  <r>
    <s v="g1233772-d3464463"/>
    <s v="Bistro 1909"/>
    <x v="2"/>
    <s v="Majorca"/>
    <n v="39.853138000000001"/>
    <n v="3.1212070000000001"/>
    <s v="Travellers' Choice, Certificate of Excellence 2020, Certificate of Excellence 2019, Certificate of Excellence 2018, Certificate of Excellence 2017, Certificate of Excellence 2016, Certificate of Excellence 2015, Certificate of Excellence 2014"/>
    <s v="#11 of 113 Restaurants in Alcudia"/>
    <s v="Mid-range, International, Mediterranean, European"/>
    <x v="0"/>
    <s v="Mediterranean, European, Spanish, International"/>
    <s v="Y"/>
    <s v="Y"/>
    <s v="Y"/>
    <n v="6"/>
    <n v="27"/>
    <n v="6"/>
    <x v="0"/>
    <n v="752"/>
    <n v="240"/>
    <n v="97"/>
    <n v="22"/>
    <n v="11"/>
    <n v="9"/>
    <n v="4.5"/>
    <n v="4.5"/>
    <n v="4.5"/>
    <n v="4"/>
    <n v="0"/>
    <n v="0"/>
  </r>
  <r>
    <s v="g1233772-d4829086"/>
    <s v="Bar Restaurante Champion"/>
    <x v="2"/>
    <s v="Majorca"/>
    <n v="39.831527999999999"/>
    <n v="3.109569"/>
    <s v="Travellers' Choice, Certificate of Excellence 2020, Certificate of Excellence 2019, Certificate of Excellence 2018, Certificate of Excellence 2017, Certificate of Excellence 2016, Certificate of Excellence 2015"/>
    <s v="#10 of 113 Restaurants in Alcudia"/>
    <s v="Cheap Eats, Bar, European, British"/>
    <x v="2"/>
    <s v="Bar, European, British, Gastropub"/>
    <s v="Y"/>
    <s v="Y"/>
    <s v="Y"/>
    <n v="7"/>
    <n v="103.25"/>
    <n v="7"/>
    <x v="0"/>
    <n v="508"/>
    <n v="276"/>
    <n v="131"/>
    <n v="38"/>
    <n v="20"/>
    <n v="10"/>
    <n v="4"/>
    <n v="4"/>
    <n v="4.5"/>
    <n v="4.5"/>
    <n v="0"/>
    <n v="0"/>
  </r>
  <r>
    <s v="g1233772-d4909411"/>
    <s v="White Rose Family Fun Pub"/>
    <x v="2"/>
    <s v="Majorca"/>
    <n v="39.832264000000002"/>
    <n v="3.1133419999999998"/>
    <s v="Travellers' Choice, Certificate of Excellence 2020, Certificate of Excellence 2019, Certificate of Excellence 2018, Certificate of Excellence 2017"/>
    <s v="#12 of 113 Restaurants in Alcudia"/>
    <s v="Mid-range, Bar, British, Pub"/>
    <x v="0"/>
    <s v="Bar, British, Pub"/>
    <s v="Y"/>
    <s v="Y"/>
    <s v="Y"/>
    <n v="7"/>
    <n v="167.8833333333333"/>
    <n v="7"/>
    <x v="0"/>
    <n v="321"/>
    <n v="203"/>
    <n v="52"/>
    <n v="19"/>
    <n v="12"/>
    <n v="16"/>
    <n v="4.5"/>
    <n v="4.5"/>
    <n v="4.5"/>
    <n v="4"/>
    <n v="0"/>
    <n v="0"/>
  </r>
  <r>
    <s v="g1233772-d5776299"/>
    <s v="Tivoli Terrace"/>
    <x v="2"/>
    <s v="Majorca"/>
    <n v="39.831400000000002"/>
    <n v="3.1087530000000001"/>
    <s v="Travellers' Choice, Certificate of Excellence 2020, Certificate of Excellence 2019, Certificate of Excellence 2018, Certificate of Excellence 2017, Certificate of Excellence 2016, Certificate of Excellence 2015, Certificate of Excellence 2014"/>
    <s v="#13 of 113 Restaurants in Alcudia"/>
    <s v="Mid-range, Mediterranean, Barbecue, European"/>
    <x v="0"/>
    <s v="Mediterranean, Barbecue, European, Spanish"/>
    <s v="Y"/>
    <s v="Y"/>
    <s v="Y"/>
    <n v="6"/>
    <n v="75"/>
    <n v="6"/>
    <x v="1"/>
    <n v="743"/>
    <n v="360"/>
    <n v="159"/>
    <n v="41"/>
    <n v="21"/>
    <n v="24"/>
    <n v="4.5"/>
    <n v="4.5"/>
    <n v="4"/>
    <n v="4.5"/>
    <n v="0"/>
    <n v="0"/>
  </r>
  <r>
    <s v="g1233773-d1775623"/>
    <s v="Bistro 49"/>
    <x v="2"/>
    <s v="Majorca"/>
    <n v="39.487180000000002"/>
    <n v="2.4808249999999998"/>
    <s v="Travellers' Choice, Certificate of Excellence 2020, Certificate of Excellence 2019, Certificate of Excellence 2018, Certificate of Excellence 2017"/>
    <s v="#1 of 21 Restaurants in El Toro"/>
    <s v="Mid-range, International, Mediterranean, European"/>
    <x v="0"/>
    <s v="International, Mediterranean, European, Spanish"/>
    <s v="Y"/>
    <s v="Y"/>
    <s v="Y"/>
    <n v="4"/>
    <n v="19"/>
    <n v="7"/>
    <x v="0"/>
    <n v="352"/>
    <n v="170"/>
    <n v="44"/>
    <n v="5"/>
    <n v="2"/>
    <n v="2"/>
    <n v="4.5"/>
    <n v="4.5"/>
    <n v="4.5"/>
    <n v="4.5"/>
    <n v="0"/>
    <n v="0"/>
  </r>
  <r>
    <s v="g1235326-d2313705"/>
    <s v="Los Sentidos"/>
    <x v="7"/>
    <s v="Province of Jaen"/>
    <n v="38.091830000000002"/>
    <n v="-3.629864"/>
    <s v="Travellers' Choice, Michelin 2021 for Bib Gourmand: good quality, good value cooking, Michelin 2021 for Comfortable restaurant"/>
    <s v="#1 of 71 Restaurants in Linares"/>
    <s v="Mid-range, Mediterranean, European, Spanish"/>
    <x v="0"/>
    <s v="Mediterranean, European, Spanish"/>
    <s v="Y"/>
    <s v="Y"/>
    <s v="Y"/>
    <n v="6"/>
    <n v="19.25"/>
    <n v="11"/>
    <x v="0"/>
    <n v="446"/>
    <n v="6"/>
    <n v="0"/>
    <n v="0"/>
    <n v="0"/>
    <n v="0"/>
    <n v="4.5"/>
    <n v="4.5"/>
    <n v="4.5"/>
    <n v="4.5"/>
    <n v="1"/>
    <n v="0"/>
  </r>
  <r>
    <s v="g1236038-d5795929"/>
    <s v="Restaurant Quatre Vents 3.0"/>
    <x v="1"/>
    <s v="Province of Girona"/>
    <n v="41.746605000000002"/>
    <n v="2.634585"/>
    <s v="Travellers' Choice, Michelin 2021 for Bib Gourmand: good quality, good value cooking, Michelin 2021 for Simple restaurant"/>
    <s v="#2 of 8 Restaurants in Hostalric"/>
    <s v="Mid-range, Mediterranean, European, Spanish"/>
    <x v="0"/>
    <s v="Mediterranean, European, Spanish"/>
    <s v="Y"/>
    <s v="Y"/>
    <s v="Y"/>
    <n v="4"/>
    <n v="14"/>
    <n v="6"/>
    <x v="0"/>
    <n v="348"/>
    <n v="13"/>
    <n v="3"/>
    <n v="1"/>
    <n v="0"/>
    <n v="0"/>
    <n v="4.5"/>
    <n v="4.5"/>
    <n v="4"/>
    <n v="4.5"/>
    <n v="1"/>
    <n v="0"/>
  </r>
  <r>
    <s v="g1236052-d1831006"/>
    <s v="Els Pescadors"/>
    <x v="1"/>
    <s v="Province of Girona"/>
    <n v="42.37133"/>
    <n v="3.163367"/>
    <s v="Certificate of Excellence 2018, Certificate of Excellence 2017, Certificate of Excellence 2015, Certificate of Excellence 2013"/>
    <s v="#6 of 57 Restaurants in Llanca"/>
    <s v="Fine Dining, Seafood, Mediterranean, European"/>
    <x v="1"/>
    <s v="Seafood, Mediterranean, European, Catalan"/>
    <s v="N"/>
    <s v="N"/>
    <s v="N"/>
    <n v="7"/>
    <n v="26.25"/>
    <n v="14"/>
    <x v="1"/>
    <n v="462"/>
    <n v="22"/>
    <n v="19"/>
    <n v="6"/>
    <n v="4"/>
    <n v="1"/>
    <n v="4"/>
    <n v="4"/>
    <n v="3.5"/>
    <n v="4"/>
    <n v="0"/>
    <n v="0"/>
  </r>
  <r>
    <s v="g1236052-d2649842"/>
    <s v="El Vaixell"/>
    <x v="1"/>
    <s v="Province of Girona"/>
    <n v="42.370711999999997"/>
    <n v="3.1622439999999998"/>
    <s v="Travellers' Choice, Michelin 2021 for Bib Gourmand: good quality, good value cooking, Michelin 2021 for Comfortable restaurant"/>
    <s v="#2 of 57 Restaurants in Llanca"/>
    <s v="Mid-range, Mediterranean, European, Spanish"/>
    <x v="0"/>
    <s v="Mediterranean, European, Spanish, Catalan"/>
    <s v="N"/>
    <s v="N"/>
    <s v="Y"/>
    <n v="6"/>
    <n v="27"/>
    <n v="12"/>
    <x v="0"/>
    <n v="391"/>
    <n v="10"/>
    <n v="6"/>
    <n v="1"/>
    <n v="3"/>
    <n v="0"/>
    <n v="4.5"/>
    <n v="4.5"/>
    <n v="4.5"/>
    <n v="4"/>
    <n v="1"/>
    <n v="0"/>
  </r>
  <r>
    <s v="g1236052-d3173514"/>
    <s v="Miramar"/>
    <x v="1"/>
    <s v="Province of Girona"/>
    <n v="42.371161999999998"/>
    <n v="3.1601560000000002"/>
    <s v="Travellers' Choice, Michelin 2021 for Two Michelin Stars: Excellent cooking, worth a detour!, Michelin 2021 for Very comfortable restaurant"/>
    <s v="#1 of 57 Restaurants in Llanca"/>
    <s v="Fine Dining, Mediterranean, European, Spanish"/>
    <x v="1"/>
    <s v="Mediterranean, European, Spanish, Catalan"/>
    <s v="Y"/>
    <s v="N"/>
    <s v="Y"/>
    <n v="3"/>
    <n v="4.5"/>
    <n v="3"/>
    <x v="0"/>
    <n v="433"/>
    <n v="46"/>
    <n v="7"/>
    <n v="5"/>
    <n v="0"/>
    <n v="2"/>
    <n v="4.5"/>
    <n v="4.5"/>
    <n v="4"/>
    <n v="4.5"/>
    <n v="0"/>
    <n v="1"/>
  </r>
  <r>
    <s v="g1236113-d3219038"/>
    <s v="La Cúpula Garraf"/>
    <x v="1"/>
    <s v="Province of Barcelona"/>
    <n v="41.252989999999997"/>
    <n v="1.902908"/>
    <s v="Certificate of Excellence 2016, Certificate of Excellence 2015, Certificate of Excellence 2014"/>
    <s v="#1 of 7 Restaurants in Garraf"/>
    <s v="Mid-range, Seafood, Mediterranean, European"/>
    <x v="0"/>
    <s v="Seafood, Mediterranean, European, Spanish, Catalan"/>
    <s v="Y"/>
    <s v="N"/>
    <s v="Y"/>
    <n v="5"/>
    <n v="30.25"/>
    <n v="7"/>
    <x v="1"/>
    <n v="518"/>
    <n v="21"/>
    <n v="11"/>
    <n v="4"/>
    <n v="1"/>
    <n v="3"/>
    <n v="4"/>
    <n v="4"/>
    <n v="3.5"/>
    <n v="4.5"/>
    <n v="0"/>
    <n v="0"/>
  </r>
  <r>
    <s v="g1236734-d2299795"/>
    <s v="Restaurant Les Moles"/>
    <x v="1"/>
    <s v="Province of Tarragona"/>
    <n v="40.604312999999998"/>
    <n v="0.41939199999999999"/>
    <s v="Travellers' Choice, Michelin 2021 for One Michelin Star: High quality cooking, worth a stop!, Michelin 2021 for Very comfortable restaurant"/>
    <s v="#1 of 12 Restaurants in Ulldecona"/>
    <s v="Fine Dining, Mediterranean, European, Spanish"/>
    <x v="1"/>
    <s v="Mediterranean, European, Spanish"/>
    <s v="Y"/>
    <s v="Y"/>
    <s v="Y"/>
    <n v="6"/>
    <n v="19"/>
    <n v="8"/>
    <x v="0"/>
    <n v="416"/>
    <n v="25"/>
    <n v="4"/>
    <n v="1"/>
    <n v="0"/>
    <n v="2"/>
    <n v="4.5"/>
    <n v="4.5"/>
    <n v="4.5"/>
    <n v="4.5"/>
    <n v="0"/>
    <n v="1"/>
  </r>
  <r>
    <s v="g1236734-d3191818"/>
    <s v="L'Antic Molí"/>
    <x v="1"/>
    <s v="Province of Tarragona"/>
    <n v="40.608936"/>
    <n v="0.33738099999999999"/>
    <s v="Travellers' Choice, Michelin 2021 for One Michelin Star: High quality cooking, worth a stop!, Michelin 2021 for Very comfortable restaurant"/>
    <s v="#2 of 12 Restaurants in Ulldecona"/>
    <s v="Mid-range, International, Mediterranean, European"/>
    <x v="0"/>
    <s v="Mediterranean, European, Spanish, Catalan, International"/>
    <s v="Y"/>
    <s v="Y"/>
    <s v="Y"/>
    <n v="6"/>
    <n v="23"/>
    <n v="8"/>
    <x v="0"/>
    <n v="484"/>
    <n v="27"/>
    <n v="1"/>
    <n v="2"/>
    <n v="0"/>
    <n v="0"/>
    <n v="4.5"/>
    <n v="4.5"/>
    <n v="4.5"/>
    <n v="4.5"/>
    <n v="0"/>
    <n v="1"/>
  </r>
  <r>
    <s v="g1236997-d1835302"/>
    <s v="Bergamonte"/>
    <x v="3"/>
    <s v="Province of Valencia"/>
    <n v="39.567684"/>
    <n v="-0.29322500000000001"/>
    <s v="Certificate of Excellence 2016"/>
    <s v="#2 of 25 Restaurants in La Pobla de Farnals"/>
    <s v="Mid-range, European, Spanish, Vegetarian Friendly"/>
    <x v="0"/>
    <s v="European, Spanish"/>
    <s v="Y"/>
    <s v="Y"/>
    <s v="Y"/>
    <n v="5"/>
    <n v="72.5"/>
    <n v="5"/>
    <x v="1"/>
    <n v="352"/>
    <n v="10"/>
    <n v="2"/>
    <n v="3"/>
    <n v="1"/>
    <n v="0"/>
    <n v="4"/>
    <n v="4"/>
    <n v="3.5"/>
    <n v="4"/>
    <n v="0"/>
    <n v="0"/>
  </r>
  <r>
    <s v="g1238605-d2468678"/>
    <s v="Meson El Prado"/>
    <x v="3"/>
    <s v="Province of Alicante"/>
    <n v="37.976700000000001"/>
    <n v="-0.7911559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4 of 34 Restaurants in San Miguel de Salinas"/>
    <s v="Mid-range, Mediterranean, European, Spanish"/>
    <x v="0"/>
    <s v="Mediterranean, European, Spanish"/>
    <s v="Y"/>
    <s v="Y"/>
    <s v="Y"/>
    <n v="6"/>
    <n v="84"/>
    <n v="6"/>
    <x v="0"/>
    <n v="531"/>
    <n v="248"/>
    <n v="107"/>
    <n v="24"/>
    <n v="9"/>
    <n v="5"/>
    <n v="4.5"/>
    <n v="4.5"/>
    <n v="4.5"/>
    <n v="4.5"/>
    <n v="0"/>
    <n v="0"/>
  </r>
  <r>
    <s v="g1238605-d3329573"/>
    <s v="Las Cuevas"/>
    <x v="3"/>
    <s v="Province of Alicante"/>
    <n v="37.976337000000001"/>
    <n v="-0.78698900000000005"/>
    <s v="Travellers' Choice, Certificate of Excellence 2020, Certificate of Excellence 2017"/>
    <s v="#6 of 34 Restaurants in San Miguel de Salinas"/>
    <s v="Mid-range, International, Mediterranean, European"/>
    <x v="0"/>
    <s v="International, Mediterranean, European, Spanish"/>
    <s v="Y"/>
    <s v="N"/>
    <s v="N"/>
    <n v="6"/>
    <n v="30"/>
    <n v="6"/>
    <x v="1"/>
    <n v="403"/>
    <n v="94"/>
    <n v="48"/>
    <n v="32"/>
    <n v="17"/>
    <n v="9"/>
    <n v="4"/>
    <n v="4"/>
    <n v="3.5"/>
    <n v="4"/>
    <n v="0"/>
    <n v="0"/>
  </r>
  <r>
    <s v="g1238605-d3677466"/>
    <s v="Market St. Restaurant"/>
    <x v="3"/>
    <s v="Province of Alicante"/>
    <n v="37.976672999999998"/>
    <n v="-0.79278199999999999"/>
    <s v="Travellers' Choice, Certificate of Excellence 2020, Certificate of Excellence 2019, Certificate of Excellence 2018, Certificate of Excellence 2017, Certificate of Excellence 2016, Certificate of Excellence 2015, Certificate of Excellence 2014"/>
    <s v="#1 of 34 Restaurants in San Miguel de Salinas"/>
    <s v="Mid-range, International, Mediterranean, European"/>
    <x v="0"/>
    <s v="International, European, Mediterranean, British"/>
    <s v="Y"/>
    <s v="Y"/>
    <s v="Y"/>
    <n v="6"/>
    <n v="23"/>
    <n v="6"/>
    <x v="0"/>
    <n v="324"/>
    <n v="219"/>
    <n v="52"/>
    <n v="17"/>
    <n v="3"/>
    <n v="3"/>
    <n v="4.5"/>
    <n v="4.5"/>
    <n v="4.5"/>
    <n v="4.5"/>
    <n v="0"/>
    <n v="0"/>
  </r>
  <r>
    <s v="g12514357-d1001787"/>
    <s v="Casa Gerardo"/>
    <x v="10"/>
    <s v="Carreno Municipality"/>
    <n v="43.555294000000004"/>
    <n v="-5.7664819999999999"/>
    <s v="Travellers' Choice, Michelin 2021 for One Michelin Star: High quality cooking, worth a stop!, Michelin 2021 for Very comfortable restaurant"/>
    <s v="#1 of 1 Restaurant in Prendes"/>
    <s v="Fine Dining, Contemporary, Vegetarian Friendly, Vegan Options"/>
    <x v="1"/>
    <s v="Contemporary"/>
    <s v="Y"/>
    <s v="Y"/>
    <s v="Y"/>
    <n v="6"/>
    <n v="21.5"/>
    <n v="8"/>
    <x v="0"/>
    <n v="664"/>
    <n v="10"/>
    <n v="7"/>
    <n v="0"/>
    <n v="0"/>
    <n v="0"/>
    <n v="4.5"/>
    <n v="4.5"/>
    <n v="4"/>
    <n v="4"/>
    <n v="0"/>
    <n v="1"/>
  </r>
  <r>
    <s v="g12708498-d1498697"/>
    <s v="Indigo - Fine Indian Dining"/>
    <x v="3"/>
    <s v="Province of Alicante"/>
    <n v="37.925533000000001"/>
    <n v="-0.72655599999999998"/>
    <s v="Travellers' Choice, Certificate of Excellence 2020, Certificate of Excellence 2019, Certificate of Excellence 2018, Certificate of Excellence 2017, Certificate of Excellence 2016, Certificate of Excellence 2015"/>
    <s v="#2 of 61 Restaurants in Orihuela Costa"/>
    <s v="Mid-range, Indian, Balti, Vegetarian Friendly"/>
    <x v="0"/>
    <s v="Indian, Balti"/>
    <s v="Y"/>
    <s v="Y"/>
    <s v="Y"/>
    <n v="7"/>
    <n v="63"/>
    <n v="7"/>
    <x v="0"/>
    <n v="426"/>
    <n v="243"/>
    <n v="45"/>
    <n v="13"/>
    <n v="3"/>
    <n v="9"/>
    <n v="4.5"/>
    <n v="4.5"/>
    <n v="4.5"/>
    <n v="4.5"/>
    <n v="0"/>
    <n v="0"/>
  </r>
  <r>
    <s v="g1315902-d7215642"/>
    <s v="Restaurante Bistró La Capilleta"/>
    <x v="4"/>
    <s v="Province of Huesca"/>
    <n v="42.580275999999998"/>
    <n v="0.33627800000000002"/>
    <s v="Travellers' Choice, Michelin 2021 for Bib Gourmand: good quality, good value cooking, Michelin 2021 for Simple restaurant"/>
    <s v="#1 of 2 Restaurants in Plan"/>
    <s v="Mid-range, Mediterranean, European, Spanish"/>
    <x v="0"/>
    <s v="European, Spanish, Mediterranean"/>
    <s v="Y"/>
    <s v="Y"/>
    <s v="Y"/>
    <n v="5"/>
    <n v="22.5"/>
    <n v="10"/>
    <x v="0"/>
    <n v="576"/>
    <n v="6"/>
    <n v="1"/>
    <n v="0"/>
    <n v="0"/>
    <n v="0"/>
    <n v="4.5"/>
    <n v="4.5"/>
    <n v="4.5"/>
    <n v="4.5"/>
    <n v="1"/>
    <n v="0"/>
  </r>
  <r>
    <s v="g13165616-d2211417"/>
    <s v="El Capita"/>
    <x v="0"/>
    <s v="Gran Canaria"/>
    <n v="28.101948"/>
    <n v="-15.711430999999999"/>
    <s v="Certificate of Excellence 2018, Certificate of Excellence 2016, Certificate of Excellence 2015, Certificate of Excellence 2014"/>
    <s v="#2 of 7 Restaurants in Puerto de las Nieves"/>
    <s v="Mid-range, International, Mediterranean, Spanish"/>
    <x v="0"/>
    <s v="International, Mediterranean, Spanish"/>
    <s v="Y"/>
    <s v="N"/>
    <s v="Y"/>
    <n v="6"/>
    <n v="34.5"/>
    <n v="6"/>
    <x v="1"/>
    <n v="428"/>
    <n v="39"/>
    <n v="32"/>
    <n v="14"/>
    <n v="0"/>
    <n v="4"/>
    <n v="4"/>
    <n v="4"/>
    <n v="4"/>
    <n v="4"/>
    <n v="0"/>
    <n v="0"/>
  </r>
  <r>
    <s v="g13495638-d2703926"/>
    <s v="Casa Goyo"/>
    <x v="0"/>
    <s v="La Palma"/>
    <n v="28.614053999999999"/>
    <n v="-17.755773999999999"/>
    <s v="Travellers' Choice, Certificate of Excellence 2020, Certificate of Excellence 2018, Certificate of Excellence 2016, Certificate of Excellence 2015"/>
    <s v="#1 of 1 Restaurant in Lodero"/>
    <s v="Mid-range, Seafood, Mediterranean, Spanish"/>
    <x v="0"/>
    <s v="Seafood, Mediterranean, Spanish"/>
    <s v="N"/>
    <s v="N"/>
    <s v="Y"/>
    <n v="7"/>
    <n v="93"/>
    <n v="7"/>
    <x v="1"/>
    <n v="601"/>
    <n v="21"/>
    <n v="19"/>
    <n v="4"/>
    <n v="1"/>
    <n v="3"/>
    <n v="4"/>
    <n v="4"/>
    <n v="4"/>
    <n v="3.5"/>
    <n v="0"/>
    <n v="0"/>
  </r>
  <r>
    <s v="g13513937-d4698909"/>
    <s v="Pizzeria Restaurante La Isla"/>
    <x v="0"/>
    <s v="Fuerteventura"/>
    <n v="28.056395999999999"/>
    <n v="-14.332846999999999"/>
    <s v="Certificate of Excellence 2016, Certificate of Excellence 2015"/>
    <s v="#2 of 2 Restaurants in Solana Matorral"/>
    <s v="Mid-range, Italian, Pizza, Mediterranean"/>
    <x v="0"/>
    <s v="Italian, Pizza, Mediterranean, European, Spanish"/>
    <s v="Y"/>
    <s v="Y"/>
    <s v="N"/>
    <n v="7"/>
    <n v="84"/>
    <n v="7"/>
    <x v="1"/>
    <n v="464"/>
    <n v="60"/>
    <n v="45"/>
    <n v="20"/>
    <n v="9"/>
    <n v="6"/>
    <n v="4"/>
    <n v="4"/>
    <n v="4"/>
    <n v="4"/>
    <n v="0"/>
    <n v="0"/>
  </r>
  <r>
    <s v="g1370290-d3522148"/>
    <s v="Casa Galin Restaurante"/>
    <x v="5"/>
    <s v="Province of Burgos"/>
    <n v="42.059165999999998"/>
    <n v="-3.52"/>
    <s v="Certificate of Excellence 2019, Certificate of Excellence 2018, Certificate of Excellence 2016, Certificate of Excellence 2015, Certificate of Excellence 2014"/>
    <s v="#1 of 8 Restaurants in Covarrubias"/>
    <s v="Mid-range, Mediterranean, European, Spanish"/>
    <x v="0"/>
    <s v="Mediterranean, European, Spanish"/>
    <s v="Y"/>
    <s v="N"/>
    <s v="Y"/>
    <n v="6"/>
    <n v="25"/>
    <n v="11"/>
    <x v="1"/>
    <n v="552"/>
    <n v="7"/>
    <n v="8"/>
    <n v="3"/>
    <n v="0"/>
    <n v="1"/>
    <n v="4"/>
    <n v="4"/>
    <n v="4"/>
    <n v="4"/>
    <n v="0"/>
    <n v="0"/>
  </r>
  <r>
    <s v="g1393497-d1802291"/>
    <s v="Restaurant Fussimanya"/>
    <x v="1"/>
    <s v="Province of Barcelona"/>
    <n v="41.976546999999997"/>
    <n v="2.35"/>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 of 2 Restaurants in Tavernoles"/>
    <s v="Mid-range, Mediterranean, Spanish, Catalan"/>
    <x v="0"/>
    <s v="Mediterranean, Spanish, Catalan"/>
    <s v="Y"/>
    <s v="N"/>
    <s v="Y"/>
    <n v="6"/>
    <n v="51"/>
    <n v="6"/>
    <x v="0"/>
    <n v="636"/>
    <n v="23"/>
    <n v="7"/>
    <n v="0"/>
    <n v="0"/>
    <n v="0"/>
    <n v="4.5"/>
    <n v="4.5"/>
    <n v="4"/>
    <n v="4"/>
    <n v="0"/>
    <n v="0"/>
  </r>
  <r>
    <s v="g1422315-d1972561"/>
    <s v="Restaurante Hero"/>
    <x v="3"/>
    <s v="Province of Alicante"/>
    <n v="38.862969999999997"/>
    <n v="1.337E-2"/>
    <s v="Travellers' Choice, Certificate of Excellence 2020, Certificate of Excellence 2019, Certificate of Excellence 2018, Certificate of Excellence 2017, Certificate of Excellence 2016, Certificate of Excellence 2015"/>
    <s v="#1 of 18 Restaurants in Els Poblets"/>
    <s v="Mid-range, Mediterranean, European, Vegetarian Friendly"/>
    <x v="0"/>
    <s v="Mediterranean, European"/>
    <s v="Y"/>
    <s v="Y"/>
    <s v="Y"/>
    <n v="6"/>
    <n v="35"/>
    <n v="6"/>
    <x v="0"/>
    <n v="447"/>
    <n v="124"/>
    <n v="25"/>
    <n v="8"/>
    <n v="4"/>
    <n v="0"/>
    <n v="4.5"/>
    <n v="4.5"/>
    <n v="4.5"/>
    <n v="4"/>
    <n v="0"/>
    <n v="0"/>
  </r>
  <r>
    <s v="g1435588-d1453922"/>
    <s v="Casa El Moli"/>
    <x v="8"/>
    <s v="Province of Albacete"/>
    <n v="39.191994000000001"/>
    <n v="-1.4283330000000001"/>
    <s v="Certificate of Excellence 2019, Certificate of Excellence 2016"/>
    <s v="#4 of 13 Restaurants in Alcala del Jucar"/>
    <s v="Cheap Eats, Steakhouse, Mediterranean, Barbecue"/>
    <x v="2"/>
    <s v="Steakhouse, Mediterranean, Barbecue, European, Spanish, Healthy"/>
    <s v="Y"/>
    <s v="N"/>
    <s v="Y"/>
    <n v="6"/>
    <n v="60"/>
    <n v="6"/>
    <x v="1"/>
    <n v="367"/>
    <n v="5"/>
    <n v="3"/>
    <n v="0"/>
    <n v="1"/>
    <n v="0"/>
    <n v="4"/>
    <n v="4"/>
    <n v="4"/>
    <n v="4"/>
    <n v="0"/>
    <n v="0"/>
  </r>
  <r>
    <s v="g1435588-d1873120"/>
    <s v="El Mirador"/>
    <x v="8"/>
    <s v="Province of Albacete"/>
    <n v="39.200830000000003"/>
    <n v="-1.422515"/>
    <s v="Travellers' Choice, Certificate of Excellence 2020, Certificate of Excellence 2019, Certificate of Excellence 2018, Certificate of Excellence 2017, Certificate of Excellence 2016, Certificate of Excellence 2015"/>
    <s v="#3 of 13 Restaurants in Alcala del Jucar"/>
    <s v="Mid-range, Steakhouse, Mediterranean, European"/>
    <x v="0"/>
    <s v="Steakhouse, Mediterranean, European, Spanish"/>
    <s v="N"/>
    <s v="N"/>
    <s v="Y"/>
    <n v="3"/>
    <n v="40.5"/>
    <n v="3"/>
    <x v="0"/>
    <n v="963"/>
    <n v="14"/>
    <n v="13"/>
    <n v="5"/>
    <n v="2"/>
    <n v="1"/>
    <n v="4.5"/>
    <n v="4.5"/>
    <n v="4.5"/>
    <n v="4.5"/>
    <n v="0"/>
    <n v="0"/>
  </r>
  <r>
    <s v="g1435633-d1443684"/>
    <s v="Restaurante El Mirador de Atienza"/>
    <x v="8"/>
    <s v="Province of Guadalajara"/>
    <n v="41.197173999999997"/>
    <n v="-2.871057"/>
    <s v="Travellers' Choice, Certificate of Excellence 2020"/>
    <s v="#2 of 9 Restaurants in Atienza"/>
    <s v="Mid-range, Mediterranean, Spanish, Vegetarian Friendly"/>
    <x v="0"/>
    <s v="Spanish, Mediterranean"/>
    <s v="Y"/>
    <s v="Y"/>
    <s v="N"/>
    <n v="7"/>
    <n v="35"/>
    <n v="7"/>
    <x v="1"/>
    <n v="353"/>
    <n v="3"/>
    <n v="2"/>
    <n v="0"/>
    <n v="1"/>
    <n v="0"/>
    <n v="4"/>
    <n v="4"/>
    <n v="3.5"/>
    <n v="3.5"/>
    <n v="0"/>
    <n v="0"/>
  </r>
  <r>
    <s v="g1435684-d2480177"/>
    <s v="Las Esparteras"/>
    <x v="8"/>
    <s v="Province of Toledo"/>
    <n v="40.184229999999999"/>
    <n v="-4.1347909999999999"/>
    <s v="Certificate of Excellence 2015"/>
    <s v="#1 of 8 Restaurants in Casarrubios del Monte"/>
    <s v="Mid-range, Steakhouse, Mediterranean, Spanish"/>
    <x v="0"/>
    <s v="Steakhouse, Mediterranean, Spanish"/>
    <s v="N"/>
    <s v="N"/>
    <s v="Y"/>
    <n v="7"/>
    <n v="167.8833333333333"/>
    <n v="7"/>
    <x v="2"/>
    <n v="333"/>
    <n v="3"/>
    <n v="7"/>
    <n v="2"/>
    <n v="0"/>
    <n v="0"/>
    <n v="4"/>
    <n v="3.5"/>
    <n v="3.5"/>
    <n v="4"/>
    <n v="0"/>
    <n v="0"/>
  </r>
  <r>
    <s v="g1437557-d2426249"/>
    <s v="El cenador de las monjas"/>
    <x v="8"/>
    <s v="Province of Guadalajara"/>
    <n v="40.415649999999999"/>
    <n v="-2.925468"/>
    <s v="Travellers' Choice, Certificate of Excellence 2020, Certificate of Excellence 2019, Certificate of Excellence 2018, Certificate of Excellence 2017, Certificate of Excellence 2016, Certificate of Excellence 2015, Certificate of Excellence 2014"/>
    <s v="#1 of 14 Restaurants in Pastrana"/>
    <s v="Fine Dining, Mediterranean, European, Spanish"/>
    <x v="1"/>
    <s v="Mediterranean, European, Spanish"/>
    <s v="Y"/>
    <s v="Y"/>
    <s v="Y"/>
    <n v="3"/>
    <n v="10"/>
    <n v="5"/>
    <x v="0"/>
    <n v="361"/>
    <n v="8"/>
    <n v="2"/>
    <n v="0"/>
    <n v="1"/>
    <n v="1"/>
    <n v="4.5"/>
    <n v="4.5"/>
    <n v="4"/>
    <n v="4.5"/>
    <n v="0"/>
    <n v="0"/>
  </r>
  <r>
    <s v="g1437746-d4766232"/>
    <s v="Restaurante Abuela Maravillas"/>
    <x v="8"/>
    <s v="Province of Guadalajara"/>
    <n v="40.331383000000002"/>
    <n v="-2.8891960000000001"/>
    <s v="Travellers' Choice, Certificate of Excellence 2020, Certificate of Excellence 2019, Certificate of Excellence 2018, Certificate of Excellence 2017, Certificate of Excellence 2016, Certificate of Excellence 2015"/>
    <s v="#1 of 2 Restaurants in Zorita de los Canes"/>
    <s v="Mid-range, Mediterranean, European, Spanish"/>
    <x v="0"/>
    <s v="Mediterranean, European, Spanish"/>
    <s v="Y"/>
    <s v="Y"/>
    <s v="Y"/>
    <n v="6"/>
    <n v="45"/>
    <n v="6"/>
    <x v="0"/>
    <n v="479"/>
    <n v="2"/>
    <n v="1"/>
    <n v="0"/>
    <n v="0"/>
    <n v="0"/>
    <n v="4.5"/>
    <n v="4.5"/>
    <n v="4"/>
    <n v="4.5"/>
    <n v="0"/>
    <n v="0"/>
  </r>
  <r>
    <s v="g1474355-d1905088"/>
    <s v="nou fusion!"/>
    <x v="1"/>
    <s v="Province of Girona"/>
    <n v="42.311300000000003"/>
    <n v="3.1357780000000002"/>
    <s v="Travellers' Choice, Certificate of Excellence 2020, Certificate of Excellence 2019, Certificate of Excellence 2018, Certificate of Excellence 2017, Certificate of Excellence 2016, Certificate of Excellence 2015, Certificate of Excellence 2014"/>
    <s v="#1 of 5 Restaurants in Palau-Saverdera"/>
    <s v="Mid-range, Mediterranean, European, Vegetarian Friendly"/>
    <x v="0"/>
    <s v="Mediterranean, European"/>
    <s v="Y"/>
    <s v="Y"/>
    <s v="N"/>
    <n v="6"/>
    <n v="36"/>
    <n v="12"/>
    <x v="0"/>
    <n v="343"/>
    <n v="45"/>
    <n v="9"/>
    <n v="4"/>
    <n v="0"/>
    <n v="2"/>
    <n v="4.5"/>
    <n v="4.5"/>
    <n v="4"/>
    <n v="4.5"/>
    <n v="0"/>
    <n v="0"/>
  </r>
  <r>
    <s v="g1498268-d7067575"/>
    <s v="Casa Maria"/>
    <x v="10"/>
    <s v="Cangas de Onis"/>
    <n v="43.393497000000004"/>
    <n v="-5.0229520000000001"/>
    <s v="Travellers' Choice, Certificate of Excellence 2020, Certificate of Excellence 2019, Certificate of Excellence 2018, Certificate of Excellence 2017, Certificate of Excellence 2016"/>
    <s v="#1 of 2 Restaurants in Mestas de Con"/>
    <s v="Cheap Eats, Mediterranean, Spanish, Vegetarian Friendly"/>
    <x v="2"/>
    <s v="Mediterranean, Spanish"/>
    <s v="Y"/>
    <s v="Y"/>
    <s v="Y"/>
    <n v="7"/>
    <n v="35"/>
    <n v="14"/>
    <x v="0"/>
    <n v="365"/>
    <n v="2"/>
    <n v="3"/>
    <n v="0"/>
    <n v="1"/>
    <n v="0"/>
    <n v="4.5"/>
    <n v="4"/>
    <n v="4.5"/>
    <n v="3.5"/>
    <n v="0"/>
    <n v="0"/>
  </r>
  <r>
    <s v="g15273945-d2318593"/>
    <s v="El llar de Viri"/>
    <x v="10"/>
    <s v="Candamo Municipality"/>
    <n v="43.448996999999999"/>
    <n v="-6.0765450000000003"/>
    <s v="Travellers' Choice, Michelin 2021 for Bib Gourmand: good quality, good value cooking, Michelin 2021 for Simple restaurant"/>
    <s v="#1 of 1 Restaurant in San Roman"/>
    <s v="Mid-range, Spanish, Vegetarian Friendly, Gluten Free Options"/>
    <x v="0"/>
    <s v="Spanish"/>
    <s v="Y"/>
    <s v="N"/>
    <s v="Y"/>
    <n v="7"/>
    <n v="52.5"/>
    <n v="14"/>
    <x v="0"/>
    <n v="391"/>
    <n v="2"/>
    <n v="0"/>
    <n v="1"/>
    <n v="0"/>
    <n v="0"/>
    <n v="4.5"/>
    <n v="4.5"/>
    <n v="4"/>
    <n v="4"/>
    <n v="1"/>
    <n v="0"/>
  </r>
  <r>
    <s v="g1528097-d2240362"/>
    <s v="Restaurant Can Dolç"/>
    <x v="1"/>
    <s v="Province of Girona"/>
    <n v="41.973765999999998"/>
    <n v="3.1252140000000002"/>
    <s v="Travellers' Choice, Certificate of Excellence 2020, Certificate of Excellence 2019, Certificate of Excellence 2018, Certificate of Excellence 2017, Certificate of Excellence 2016, Certificate of Excellence 2015, Certificate of Excellence 2014"/>
    <s v="#3 of 5 Restaurants in Sant Feliu de Boada"/>
    <s v="Mid-range, Mediterranean, European, Spanish"/>
    <x v="0"/>
    <s v="Mediterranean, European, Spanish, Catalan"/>
    <s v="Y"/>
    <s v="N"/>
    <s v="Y"/>
    <n v="6"/>
    <n v="35.5"/>
    <n v="11"/>
    <x v="1"/>
    <n v="623"/>
    <n v="39"/>
    <n v="28"/>
    <n v="6"/>
    <n v="1"/>
    <n v="1"/>
    <n v="4.5"/>
    <n v="4"/>
    <n v="4"/>
    <n v="4"/>
    <n v="0"/>
    <n v="0"/>
  </r>
  <r>
    <s v="g1545724-d1545725"/>
    <s v="La Gallineta"/>
    <x v="7"/>
    <s v="Province of Almeria"/>
    <n v="36.789062000000001"/>
    <n v="-2.109756"/>
    <s v="Travellers' Choice, Certificate of Excellence 2020, Certificate of Excellence 2019, Certificate of Excellence 2018, Certificate of Excellence 2017, Certificate of Excellence 2016, Certificate of Excellence 2015, Certificate of Excellence 2014"/>
    <s v="#1 of 6 Restaurants in Pozo de los Frailes"/>
    <s v="Fine Dining, Spanish, Arabic, Vegetarian Friendly"/>
    <x v="1"/>
    <s v="Spanish, Arabic"/>
    <s v="Y"/>
    <s v="Y"/>
    <s v="Y"/>
    <n v="3"/>
    <n v="13.5"/>
    <n v="3"/>
    <x v="0"/>
    <n v="425"/>
    <n v="18"/>
    <n v="9"/>
    <n v="2"/>
    <n v="0"/>
    <n v="0"/>
    <n v="4.5"/>
    <n v="4.5"/>
    <n v="4"/>
    <n v="4.5"/>
    <n v="0"/>
    <n v="0"/>
  </r>
  <r>
    <s v="g1549081-d1838523"/>
    <s v="Restaurante Asador Espadin"/>
    <x v="7"/>
    <s v="Province of Almeria"/>
    <n v="37.646614"/>
    <n v="-2.0760230000000002"/>
    <s v="Travellers' Choice, Certificate of Excellence 2020, Certificate of Excellence 2019, Certificate of Excellence 2018, Certificate of Excellence 2017, Certificate of Excellence 2016, Certificate of Excellence 2015"/>
    <s v="#1 of 13 Restaurants in Velez Rubio"/>
    <s v="Mid-range, Steakhouse, Mediterranean, European"/>
    <x v="0"/>
    <s v="Steakhouse, Mediterranean, European, Spanish"/>
    <s v="N"/>
    <s v="N"/>
    <s v="Y"/>
    <n v="6"/>
    <n v="24"/>
    <n v="6"/>
    <x v="0"/>
    <n v="410"/>
    <n v="29"/>
    <n v="6"/>
    <n v="1"/>
    <n v="0"/>
    <n v="0"/>
    <n v="4.5"/>
    <n v="4.5"/>
    <n v="4"/>
    <n v="4"/>
    <n v="0"/>
    <n v="0"/>
  </r>
  <r>
    <s v="g1552826-d4954870"/>
    <s v="Meliton Jardin"/>
    <x v="3"/>
    <s v="Province of Alicante"/>
    <n v="38.628734999999999"/>
    <n v="-4.1294999999999998E-2"/>
    <s v="Travellers' Choice, Certificate of Excellence 2020, Certificate of Excellence 2019, Certificate of Excellence 2018, Certificate of Excellence 2017, Certificate of Excellence 2016"/>
    <s v="#1 of 12 Restaurants in Altea la Vella"/>
    <s v="Mid-range, Pizza, Mediterranean, European"/>
    <x v="0"/>
    <s v="Pizza, Mediterranean, European, Spanish, Grill"/>
    <s v="Y"/>
    <s v="Y"/>
    <s v="Y"/>
    <n v="7"/>
    <n v="56"/>
    <n v="7"/>
    <x v="0"/>
    <n v="532"/>
    <n v="86"/>
    <n v="36"/>
    <n v="15"/>
    <n v="8"/>
    <n v="3"/>
    <n v="4.5"/>
    <n v="4.5"/>
    <n v="4"/>
    <n v="4.5"/>
    <n v="0"/>
    <n v="0"/>
  </r>
  <r>
    <s v="g15664149-d2542297"/>
    <s v="Casa Ezequiel"/>
    <x v="5"/>
    <s v="Province of Leon"/>
    <n v="42.938248000000002"/>
    <n v="-5.6594189999999998"/>
    <s v="Travellers' Choice, Certificate of Excellence 2020, Certificate of Excellence 2019, Certificate of Excellence 2018"/>
    <s v="#1 of 2 Restaurants in Villamanin"/>
    <s v="Mid-range, Spanish, Gluten Free Options"/>
    <x v="0"/>
    <s v="Spanish"/>
    <s v="N"/>
    <s v="N"/>
    <s v="Y"/>
    <n v="7"/>
    <n v="105"/>
    <n v="7"/>
    <x v="1"/>
    <n v="766"/>
    <n v="1"/>
    <n v="4"/>
    <n v="0"/>
    <n v="0"/>
    <n v="0"/>
    <n v="4"/>
    <n v="4"/>
    <n v="4"/>
    <n v="3"/>
    <n v="0"/>
    <n v="0"/>
  </r>
  <r>
    <s v="g1567603-d1846889"/>
    <s v="Restaurante El Lago"/>
    <x v="0"/>
    <s v="Lanzarote"/>
    <n v="29.137709000000001"/>
    <n v="-13.456099"/>
    <s v="Travellers' Choice, Certificate of Excellence 2020, Certificate of Excellence 2019, Certificate of Excellence 2018, Certificate of Excellence 2017, Certificate of Excellence 2016, Certificate of Excellence 2015, Certificate of Excellence 2014, Certificate of Excellence 2013"/>
    <s v="#7 of 15 Restaurants in Arrieta"/>
    <s v="Mid-range, Seafood, Mediterranean, European"/>
    <x v="0"/>
    <s v="Seafood, Mediterranean, European, Spanish"/>
    <s v="Y"/>
    <s v="N"/>
    <s v="Y"/>
    <n v="5"/>
    <n v="45"/>
    <n v="5"/>
    <x v="0"/>
    <n v="1043"/>
    <n v="155"/>
    <n v="60"/>
    <n v="23"/>
    <n v="8"/>
    <n v="7"/>
    <n v="4.5"/>
    <n v="4.5"/>
    <n v="4"/>
    <n v="4"/>
    <n v="0"/>
    <n v="0"/>
  </r>
  <r>
    <s v="g1567603-d1938877"/>
    <s v="El Amanecer"/>
    <x v="0"/>
    <s v="Lanzarote"/>
    <n v="29.13147"/>
    <n v="-13.460903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 of 15 Restaurants in Arrieta"/>
    <s v="Mid-range, Seafood, Mediterranean, European"/>
    <x v="0"/>
    <s v="Seafood, Mediterranean, European, Spanish, Healthy"/>
    <s v="Y"/>
    <s v="N"/>
    <s v="Y"/>
    <n v="7"/>
    <n v="63"/>
    <n v="7"/>
    <x v="0"/>
    <n v="2265"/>
    <n v="218"/>
    <n v="87"/>
    <n v="20"/>
    <n v="8"/>
    <n v="4"/>
    <n v="4.5"/>
    <n v="4.5"/>
    <n v="4.5"/>
    <n v="4"/>
    <n v="0"/>
    <n v="0"/>
  </r>
  <r>
    <s v="g1567603-d2490823"/>
    <s v="Restaurante La Nasa"/>
    <x v="0"/>
    <s v="Lanzarote"/>
    <n v="29.131943"/>
    <n v="-13.460501000000001"/>
    <s v="Travellers' Choice, Certificate of Excellence 2020, Certificate of Excellence 2019, Certificate of Excellence 2018, Certificate of Excellence 2017, Certificate of Excellence 2016, Certificate of Excellence 2013"/>
    <s v="#1 of 15 Restaurants in Arrieta"/>
    <s v="Mid-range, Seafood, Vegetarian Friendly, Gluten Free Options"/>
    <x v="0"/>
    <s v="Seafood"/>
    <s v="Y"/>
    <s v="N"/>
    <s v="Y"/>
    <n v="6"/>
    <n v="126"/>
    <n v="6"/>
    <x v="0"/>
    <n v="448"/>
    <n v="53"/>
    <n v="17"/>
    <n v="6"/>
    <n v="1"/>
    <n v="0"/>
    <n v="4.5"/>
    <n v="4.5"/>
    <n v="4.5"/>
    <n v="4.5"/>
    <n v="0"/>
    <n v="0"/>
  </r>
  <r>
    <s v="g1567603-d7038648"/>
    <s v="La Forgia de Nazaret"/>
    <x v="0"/>
    <s v="Lanzarote"/>
    <n v="29.131460000000001"/>
    <n v="-13.462113"/>
    <s v="Certificate of Excellence 2019, Certificate of Excellence 2018, Certificate of Excellence 2017, Certificate of Excellence 2016"/>
    <s v="#9 of 15 Restaurants in Arrieta"/>
    <s v="Cheap Eats, Italian, Pizza, Mediterranean"/>
    <x v="2"/>
    <s v="Italian, Pizza, Mediterranean, European, Fusion"/>
    <s v="Y"/>
    <s v="Y"/>
    <s v="N"/>
    <n v="6"/>
    <n v="37"/>
    <n v="6"/>
    <x v="1"/>
    <n v="430"/>
    <n v="103"/>
    <n v="27"/>
    <n v="1"/>
    <n v="4"/>
    <n v="4"/>
    <n v="4.5"/>
    <n v="4"/>
    <n v="4.5"/>
    <n v="4"/>
    <n v="0"/>
    <n v="0"/>
  </r>
  <r>
    <s v="g1572345-d3333651"/>
    <s v="Terrazas del Sauzal"/>
    <x v="0"/>
    <s v="Tenerife"/>
    <n v="28.477603999999999"/>
    <n v="-16.438229"/>
    <s v="Michelin 2021 for Bib Gourmand: good quality, good value cooking, Michelin 2021 for Comfortable restaurant"/>
    <s v="#1 of 1 Coffee &amp; Tea in El Sauzal"/>
    <s v="Mid-range, Mediterranean, European, Spanish"/>
    <x v="0"/>
    <s v="Mediterranean, European, Spanish"/>
    <s v="Y"/>
    <s v="Y"/>
    <s v="Y"/>
    <n v="5"/>
    <n v="53.5"/>
    <n v="5"/>
    <x v="1"/>
    <n v="584"/>
    <n v="38"/>
    <n v="14"/>
    <n v="5"/>
    <n v="1"/>
    <n v="2"/>
    <n v="4"/>
    <n v="4"/>
    <n v="3.5"/>
    <n v="4.5"/>
    <n v="1"/>
    <n v="0"/>
  </r>
  <r>
    <s v="g1587822-d3303920"/>
    <s v="Lo Pati D'Agusti"/>
    <x v="1"/>
    <s v="Province of Tarragona"/>
    <n v="40.646520000000002"/>
    <n v="0.68674599999999997"/>
    <s v="Travellers' Choice, Certificate of Excellence 2020, Certificate of Excellence 2019, Certificate of Excellence 2018, Certificate of Excellence 2017, Certificate of Excellence 2016, Certificate of Excellence 2015"/>
    <s v="#3 of 11 Restaurants in El Poble Nou Del Delta"/>
    <s v="Mid-range, Seafood, Mediterranean, European"/>
    <x v="0"/>
    <s v="Seafood, Mediterranean, European, Spanish, Catalan"/>
    <s v="Y"/>
    <s v="Y"/>
    <s v="Y"/>
    <n v="6"/>
    <n v="77.25"/>
    <n v="6"/>
    <x v="1"/>
    <n v="946"/>
    <n v="15"/>
    <n v="13"/>
    <n v="1"/>
    <n v="0"/>
    <n v="2"/>
    <n v="4.5"/>
    <n v="4"/>
    <n v="4"/>
    <n v="3.5"/>
    <n v="0"/>
    <n v="0"/>
  </r>
  <r>
    <s v="g1588116-d4089405"/>
    <s v="Il Capriccio"/>
    <x v="7"/>
    <s v="Province of Almeria"/>
    <n v="36.87941"/>
    <n v="-2.0059260000000001"/>
    <s v="Travellers' Choice, Certificate of Excellence 2020, Certificate of Excellence 2019, Certificate of Excellence 2018, Certificate of Excellence 2017, Certificate of Excellence 2016, Certificate of Excellence 2015"/>
    <s v="#3 of 23 Restaurants in Las Negras"/>
    <s v="Mid-range, Italian, Pizza, Mediterranean"/>
    <x v="0"/>
    <s v="Italian, Pizza, Mediterranean, European, Sicilian, Southern-Italian"/>
    <s v="Y"/>
    <s v="Y"/>
    <s v="Y"/>
    <n v="3"/>
    <n v="18"/>
    <n v="6"/>
    <x v="0"/>
    <n v="453"/>
    <n v="11"/>
    <n v="10"/>
    <n v="3"/>
    <n v="0"/>
    <n v="0"/>
    <n v="4.5"/>
    <n v="4.5"/>
    <n v="4.5"/>
    <n v="4"/>
    <n v="0"/>
    <n v="0"/>
  </r>
  <r>
    <s v="g1590508-d1817415"/>
    <s v="Blue Bar Formentera"/>
    <x v="2"/>
    <s v="Formentera"/>
    <n v="38.680799999999998"/>
    <n v="1.4808220000000001"/>
    <s v="Certificate of Excellence 2016, Certificate of Excellence 2013"/>
    <s v="#3 of 8 Restaurants in Sant Ferran de ses Roques"/>
    <s v="Mid-range, Bar, Mediterranean, Spanish"/>
    <x v="0"/>
    <s v="Bar, Mediterranean, Spanish"/>
    <s v="Y"/>
    <s v="Y"/>
    <s v="Y"/>
    <n v="7"/>
    <n v="112"/>
    <n v="7"/>
    <x v="1"/>
    <n v="1762"/>
    <n v="62"/>
    <n v="48"/>
    <n v="15"/>
    <n v="10"/>
    <n v="13"/>
    <n v="3.5"/>
    <n v="3.5"/>
    <n v="3"/>
    <n v="4.5"/>
    <n v="0"/>
    <n v="0"/>
  </r>
  <r>
    <s v="g1590508-d2287136"/>
    <s v="Can Dani"/>
    <x v="2"/>
    <s v="Formentera"/>
    <n v="38.690581999999999"/>
    <n v="1.4855499999999999"/>
    <s v="Certificate of Excellence 2019, Certificate of Excellence 2018, Certificate of Excellence 2015, Certificate of Excellence 2013"/>
    <s v="#2 of 8 Restaurants in Sant Ferran de ses Roques"/>
    <s v="Fine Dining, Mediterranean, European, Spanish"/>
    <x v="1"/>
    <s v="Mediterranean, Spanish, European"/>
    <s v="Y"/>
    <s v="N"/>
    <s v="Y"/>
    <n v="6"/>
    <n v="18"/>
    <n v="6"/>
    <x v="1"/>
    <n v="434"/>
    <n v="19"/>
    <n v="15"/>
    <n v="3"/>
    <n v="1"/>
    <n v="4"/>
    <n v="4"/>
    <n v="4"/>
    <n v="3.5"/>
    <n v="4.5"/>
    <n v="0"/>
    <n v="0"/>
  </r>
  <r>
    <s v="g1590514-d2334598"/>
    <s v="Hostal de la Plaça"/>
    <x v="1"/>
    <s v="Province of Barcelona"/>
    <n v="41.525696000000003"/>
    <n v="2.3685839999999998"/>
    <s v="Certificate of Excellence 2019, Certificate of Excellence 2018, Certificate of Excellence 2017, Certificate of Excellence 2016, Certificate of Excellence 2015, Certificate of Excellence 2013"/>
    <s v="#2 of 16 Restaurants in Cabrils"/>
    <s v="Fine Dining, Mediterranean, European, Spanish"/>
    <x v="1"/>
    <s v="Mediterranean, Spanish, Catalan, European"/>
    <s v="Y"/>
    <s v="Y"/>
    <s v="Y"/>
    <n v="6"/>
    <n v="21"/>
    <n v="6"/>
    <x v="0"/>
    <n v="408"/>
    <n v="22"/>
    <n v="13"/>
    <n v="4"/>
    <n v="2"/>
    <n v="0"/>
    <n v="4.5"/>
    <n v="4.5"/>
    <n v="4"/>
    <n v="4.5"/>
    <n v="0"/>
    <n v="0"/>
  </r>
  <r>
    <s v="g1590514-d3422396"/>
    <s v="Ca L'Estrany"/>
    <x v="1"/>
    <s v="Province of Barcelona"/>
    <n v="41.530906999999999"/>
    <n v="2.3601450000000002"/>
    <s v="Travellers' Choice, Michelin 2021 for The Michelin Plate: Good cooking, Michelin 2021 for Comfortable restaurant"/>
    <s v="#3 of 16 Restaurants in Cabrils"/>
    <s v="Mid-range, International, Mediterranean, European"/>
    <x v="0"/>
    <s v="Mediterranean, European, Spanish, Catalan, International, Contemporary"/>
    <s v="Y"/>
    <s v="Y"/>
    <s v="Y"/>
    <n v="6"/>
    <n v="47"/>
    <n v="10"/>
    <x v="1"/>
    <n v="427"/>
    <n v="9"/>
    <n v="9"/>
    <n v="0"/>
    <n v="1"/>
    <n v="0"/>
    <n v="4"/>
    <n v="4"/>
    <n v="4"/>
    <n v="4.5"/>
    <n v="0"/>
    <n v="0"/>
  </r>
  <r>
    <s v="g1590623-d7181172"/>
    <s v="Taberna Las Gemelas"/>
    <x v="11"/>
    <s v="Province of Caceres"/>
    <n v="40.110799999999998"/>
    <n v="-5.7751619999999999"/>
    <s v="Travellers' Choice, Certificate of Excellence 2020, Certificate of Excellence 2019, Certificate of Excellence 2018, Certificate of Excellence 2017, Certificate of Excellence 2016"/>
    <s v="#1 of 8 Restaurants in Garganta la Olla"/>
    <s v="Cheap Eats, Brew Pub, Mediterranean, Spanish"/>
    <x v="2"/>
    <s v="Brew Pub, Mediterranean, Spanish, Healthy, Gastropub"/>
    <s v="Y"/>
    <s v="Y"/>
    <s v="Y"/>
    <n v="6"/>
    <n v="64.5"/>
    <n v="6"/>
    <x v="0"/>
    <n v="631"/>
    <n v="4"/>
    <n v="1"/>
    <n v="0"/>
    <n v="1"/>
    <n v="1"/>
    <n v="4.5"/>
    <n v="4.5"/>
    <n v="4.5"/>
    <n v="4.5"/>
    <n v="0"/>
    <n v="0"/>
  </r>
  <r>
    <s v="g1590735-d4494991"/>
    <s v="Mar Viva"/>
    <x v="9"/>
    <s v="Province of A Coruna"/>
    <n v="42.944839999999999"/>
    <n v="-9.1935570000000002"/>
    <s v="Travellers' Choice, Michelin 2021 for The Michelin Plate: Good cooking, Michelin 2021 for Simple restaurant"/>
    <s v="#2 of 16 Restaurants in Corcubion"/>
    <s v="Mid-range, Seafood, Mediterranean, Spanish"/>
    <x v="0"/>
    <s v="Seafood, Mediterranean, Spanish"/>
    <s v="N"/>
    <s v="N"/>
    <s v="Y"/>
    <n v="7"/>
    <n v="63"/>
    <n v="14"/>
    <x v="0"/>
    <n v="456"/>
    <n v="14"/>
    <n v="1"/>
    <n v="1"/>
    <n v="1"/>
    <n v="0"/>
    <n v="4.5"/>
    <n v="4"/>
    <n v="4"/>
    <n v="4.5"/>
    <n v="0"/>
    <n v="0"/>
  </r>
  <r>
    <s v="g1591157-d4201981"/>
    <s v="Venta La Casucha"/>
    <x v="7"/>
    <s v="Province of Granada"/>
    <n v="37.067191999999999"/>
    <n v="-3.575107"/>
    <s v="Travellers' Choice, Certificate of Excellence 2020, Certificate of Excellence 2019, Certificate of Excellence 2018"/>
    <s v="#1 of 5 Restaurants in Dilar"/>
    <s v="Mid-range, Spanish, Vegetarian Friendly, Vegan Options"/>
    <x v="0"/>
    <s v="Spanish"/>
    <s v="Y"/>
    <s v="Y"/>
    <s v="Y"/>
    <n v="6"/>
    <n v="36"/>
    <n v="6"/>
    <x v="1"/>
    <n v="595"/>
    <n v="3"/>
    <n v="2"/>
    <n v="0"/>
    <n v="0"/>
    <n v="0"/>
    <n v="4"/>
    <n v="4.5"/>
    <n v="4"/>
    <n v="4.5"/>
    <n v="0"/>
    <n v="0"/>
  </r>
  <r>
    <s v="g1591331-d4052574"/>
    <s v="Sherry Burger"/>
    <x v="1"/>
    <s v="Province of Lleida"/>
    <n v="42.627617000000001"/>
    <n v="1.122417"/>
    <s v="Travellers' Choice, Certificate of Excellence 2020, Certificate of Excellence 2019"/>
    <s v="#2 of 14 Restaurants in Esterri d'Aneu"/>
    <s v="Cheap Eats, American, Bar, Fast food"/>
    <x v="2"/>
    <s v="American, Bar, Fast food, European"/>
    <s v="Y"/>
    <s v="N"/>
    <s v="N"/>
    <n v="6"/>
    <n v="113"/>
    <n v="12"/>
    <x v="0"/>
    <n v="329"/>
    <n v="12"/>
    <n v="3"/>
    <n v="0"/>
    <n v="0"/>
    <n v="0"/>
    <n v="4.5"/>
    <n v="4.5"/>
    <n v="4"/>
    <n v="4.5"/>
    <n v="0"/>
    <n v="0"/>
  </r>
  <r>
    <s v="g1592059-d2308248"/>
    <s v="Sidreria El Cabanon"/>
    <x v="10"/>
    <s v="Llanes"/>
    <n v="43.439484"/>
    <n v="-4.8933479999999996"/>
    <s v="Certificate of Excellence 2019, Certificate of Excellence 2018, Certificate of Excellence 2017, Certificate of Excellence 2016, Certificate of Excellence 2015"/>
    <s v="#2 of 10 Restaurants in Nueva de Llanes"/>
    <s v="Mid-range, Steakhouse, Barbecue, Spanish"/>
    <x v="0"/>
    <s v="Steakhouse, Barbecue, Spanish"/>
    <s v="N"/>
    <s v="N"/>
    <s v="N"/>
    <n v="7"/>
    <n v="80.5"/>
    <n v="7"/>
    <x v="1"/>
    <n v="739"/>
    <n v="6"/>
    <n v="2"/>
    <n v="1"/>
    <n v="0"/>
    <n v="0"/>
    <n v="4"/>
    <n v="4"/>
    <n v="4"/>
    <n v="4"/>
    <n v="0"/>
    <n v="0"/>
  </r>
  <r>
    <s v="g1592234-d1904519"/>
    <s v="Casa Solla"/>
    <x v="9"/>
    <s v="Province of Pontevedra"/>
    <n v="42.433371999999999"/>
    <n v="-8.6690839999999998"/>
    <s v="Travellers' Choice, Michelin 2021 for One Michelin Star: High quality cooking, worth a stop!, Michelin 2021 for Very comfortable restaurant"/>
    <s v="#1 of 22 Restaurants in Poio"/>
    <s v="Fine Dining, Spanish, Contemporary, Gluten Free Options"/>
    <x v="1"/>
    <s v="Spanish, Contemporary"/>
    <s v="N"/>
    <s v="N"/>
    <s v="Y"/>
    <n v="6"/>
    <n v="20"/>
    <n v="10"/>
    <x v="0"/>
    <n v="533"/>
    <n v="22"/>
    <n v="0"/>
    <n v="0"/>
    <n v="1"/>
    <n v="1"/>
    <n v="4.5"/>
    <n v="4.5"/>
    <n v="4"/>
    <n v="4.5"/>
    <n v="0"/>
    <n v="1"/>
  </r>
  <r>
    <s v="g1592235-d3683067"/>
    <s v="Restaurante Veiramar"/>
    <x v="9"/>
    <s v="Province of Pontevedra"/>
    <n v="42.344276000000001"/>
    <n v="-8.6118500000000004"/>
    <s v="Travellers' Choice, Certificate of Excellence 2020, Certificate of Excellence 2019, Certificate of Excellence 2018, Certificate of Excellence 2017, Certificate of Excellence 2016, Certificate of Excellence 2015"/>
    <s v="#3 of 23 Restaurants in Arcade"/>
    <s v="Mid-range, Seafood, Spanish, Vegetarian Friendly"/>
    <x v="0"/>
    <s v="Seafood, Spanish"/>
    <s v="Y"/>
    <s v="N"/>
    <s v="Y"/>
    <n v="6"/>
    <n v="78"/>
    <n v="6"/>
    <x v="0"/>
    <n v="422"/>
    <n v="8"/>
    <n v="2"/>
    <n v="1"/>
    <n v="0"/>
    <n v="0"/>
    <n v="4.5"/>
    <n v="4"/>
    <n v="4"/>
    <n v="4"/>
    <n v="0"/>
    <n v="0"/>
  </r>
  <r>
    <s v="g1592235-d4553843"/>
    <s v="Marisqueria"/>
    <x v="9"/>
    <s v="Province of Pontevedra"/>
    <n v="42.346127000000003"/>
    <n v="-8.6094919999999995"/>
    <s v="Travellers' Choice, Certificate of Excellence 2020, Certificate of Excellence 2019, Certificate of Excellence 2018, Certificate of Excellence 2017, Certificate of Excellence 2016, Certificate of Excellence 2015"/>
    <s v="#2 of 23 Restaurants in Arcade"/>
    <s v="Mid-range, Seafood, Mediterranean, Spanish"/>
    <x v="0"/>
    <s v="Seafood, Mediterranean, Spanish"/>
    <s v="N"/>
    <s v="N"/>
    <s v="Y"/>
    <n v="7"/>
    <n v="97.883333333333326"/>
    <n v="7"/>
    <x v="0"/>
    <n v="326"/>
    <n v="12"/>
    <n v="4"/>
    <n v="0"/>
    <n v="0"/>
    <n v="0"/>
    <n v="4.5"/>
    <n v="4.5"/>
    <n v="4"/>
    <n v="3.5"/>
    <n v="0"/>
    <n v="0"/>
  </r>
  <r>
    <s v="g1593210-d3682655"/>
    <s v="Restaurant Siurana"/>
    <x v="1"/>
    <s v="Province of Girona"/>
    <n v="41.257976999999997"/>
    <n v="0.93284400000000001"/>
    <s v="Travellers' Choice, Certificate of Excellence 2020, Certificate of Excellence 2019, Certificate of Excellence 2018, Certificate of Excellence 2017, Certificate of Excellence 2016"/>
    <s v="#1 of 4 Restaurants in Siurana"/>
    <s v="Mid-range, Mediterranean"/>
    <x v="0"/>
    <s v="Mediterranean"/>
    <s v="N"/>
    <s v="N"/>
    <s v="N"/>
    <n v="6"/>
    <n v="54"/>
    <n v="6"/>
    <x v="0"/>
    <n v="377"/>
    <n v="20"/>
    <n v="10"/>
    <n v="3"/>
    <n v="0"/>
    <n v="0"/>
    <n v="4.5"/>
    <n v="4.5"/>
    <n v="4"/>
    <n v="3.5"/>
    <n v="0"/>
    <n v="0"/>
  </r>
  <r>
    <s v="g1593301-d2321755"/>
    <s v="Restaurante O' Fogaril"/>
    <x v="4"/>
    <s v="Province of Huesca"/>
    <n v="42.523580000000003"/>
    <n v="-0.67335800000000001"/>
    <s v="Travellers' Choice, Certificate of Excellence 2020, Certificate of Excellence 2017, Certificate of Excellence 2016, Certificate of Excellence 2015"/>
    <s v="#3 of 4 Restaurants in Santa Cruz De La Seros"/>
    <s v="Mid-range, Mediterranean, Barbecue, European"/>
    <x v="0"/>
    <s v="Mediterranean, Barbecue, European, Spanish, Grill"/>
    <s v="Y"/>
    <s v="N"/>
    <s v="Y"/>
    <n v="6"/>
    <n v="48"/>
    <n v="6"/>
    <x v="1"/>
    <n v="340"/>
    <n v="7"/>
    <n v="3"/>
    <n v="1"/>
    <n v="0"/>
    <n v="1"/>
    <n v="4.5"/>
    <n v="4"/>
    <n v="4"/>
    <n v="4"/>
    <n v="0"/>
    <n v="0"/>
  </r>
  <r>
    <s v="g1596670-d2463881"/>
    <s v="Mirasierra"/>
    <x v="5"/>
    <s v="Province of Salamanca"/>
    <n v="40.493034000000002"/>
    <n v="-6.0494110000000001"/>
    <s v="Travellers' Choice, Michelin 2021 for The Michelin Plate: Good cooking, Michelin 2021 for Comfortable restaurant"/>
    <s v="#1 of 8 Restaurants in Mogarraz"/>
    <s v="Mid-range, Steakhouse, European, Spanish"/>
    <x v="0"/>
    <s v="Steakhouse, European, Spanish, Grill"/>
    <s v="Y"/>
    <s v="N"/>
    <s v="Y"/>
    <n v="5"/>
    <n v="40"/>
    <n v="5"/>
    <x v="0"/>
    <n v="1102"/>
    <n v="14"/>
    <n v="1"/>
    <n v="0"/>
    <n v="1"/>
    <n v="0"/>
    <n v="4.5"/>
    <n v="4.5"/>
    <n v="4"/>
    <n v="4.5"/>
    <n v="0"/>
    <n v="0"/>
  </r>
  <r>
    <s v="g1598533-d3436680"/>
    <s v="Casa Aleluya"/>
    <x v="3"/>
    <s v="Province of Alicante"/>
    <n v="38.743679999999998"/>
    <n v="-1.6896000000000001E-2"/>
    <s v="Travellers' Choice, Certificate of Excellence 2020, Certificate of Excellence 2019, Certificate of Excellence 2018, Certificate of Excellence 2017, Certificate of Excellence 2016, Certificate of Excellence 2015, Certificate of Excellence 2014"/>
    <s v="#4 of 28 Restaurants in Jalon"/>
    <s v="Mid-range, Mediterranean, European, Spanish"/>
    <x v="0"/>
    <s v="Mediterranean, European, Spanish"/>
    <s v="Y"/>
    <s v="Y"/>
    <s v="N"/>
    <n v="6"/>
    <n v="74.5"/>
    <n v="6"/>
    <x v="1"/>
    <n v="367"/>
    <n v="97"/>
    <n v="65"/>
    <n v="15"/>
    <n v="5"/>
    <n v="1"/>
    <n v="4.5"/>
    <n v="4.5"/>
    <n v="4.5"/>
    <n v="4.5"/>
    <n v="0"/>
    <n v="0"/>
  </r>
  <r>
    <s v="g1598862-d940988"/>
    <s v="Tinars"/>
    <x v="1"/>
    <s v="Province of Girona"/>
    <n v="41.827587000000001"/>
    <n v="2.9538660000000001"/>
    <s v="Travellers' Choice, Michelin 2021 for One Michelin Star: High quality cooking, worth a stop!, Michelin 2021 for Very comfortable restaurant"/>
    <s v="#2 of 21 Restaurants in Llagostera"/>
    <s v="Fine Dining, Mediterranean, Contemporary, Catalan"/>
    <x v="1"/>
    <s v="Mediterranean, Catalan, Contemporary"/>
    <s v="Y"/>
    <s v="Y"/>
    <s v="Y"/>
    <n v="6"/>
    <n v="24.75"/>
    <n v="11"/>
    <x v="0"/>
    <n v="1079"/>
    <n v="80"/>
    <n v="26"/>
    <n v="12"/>
    <n v="8"/>
    <n v="8"/>
    <n v="4.5"/>
    <n v="4.5"/>
    <n v="4"/>
    <n v="4.5"/>
    <n v="0"/>
    <n v="1"/>
  </r>
  <r>
    <s v="g1598867-d1053510"/>
    <s v="Refugi de Pescadors"/>
    <x v="1"/>
    <s v="Province of Girona"/>
    <n v="41.846702999999998"/>
    <n v="3.1053250000000001"/>
    <s v="Travellers' Choice, Certificate of Excellence 2020, Certificate of Excellence 2019, Certificate of Excellence 2018, Certificate of Excellence 2017, Certificate of Excellence 2016, Certificate of Excellence 2015"/>
    <s v="#2 of 62 Restaurants in Sant Antoni de Calonge"/>
    <s v="Mid-range, Seafood, Mediterranean, European"/>
    <x v="0"/>
    <s v="Seafood, Mediterranean, European, Spanish, Healthy, Catalan"/>
    <s v="Y"/>
    <s v="N"/>
    <s v="Y"/>
    <n v="6"/>
    <n v="18"/>
    <n v="6"/>
    <x v="0"/>
    <n v="617"/>
    <n v="40"/>
    <n v="19"/>
    <n v="3"/>
    <n v="0"/>
    <n v="2"/>
    <n v="4.5"/>
    <n v="4.5"/>
    <n v="4"/>
    <n v="4"/>
    <n v="0"/>
    <n v="0"/>
  </r>
  <r>
    <s v="g1598867-d2098027"/>
    <s v="Restaurant Simón"/>
    <x v="1"/>
    <s v="Province of Girona"/>
    <n v="41.846580000000003"/>
    <n v="3.1050010000000001"/>
    <s v="Travellers' Choice, Certificate of Excellence 2020, Certificate of Excellence 2019, Certificate of Excellence 2018, Certificate of Excellence 2017"/>
    <s v="#4 of 62 Restaurants in Sant Antoni de Calonge"/>
    <s v="Mid-range, Seafood, Mediterranean, European"/>
    <x v="0"/>
    <s v="Seafood, Mediterranean, European, Catalan"/>
    <s v="Y"/>
    <s v="N"/>
    <s v="Y"/>
    <n v="6"/>
    <n v="48"/>
    <n v="6"/>
    <x v="1"/>
    <n v="330"/>
    <n v="13"/>
    <n v="6"/>
    <n v="5"/>
    <n v="2"/>
    <n v="3"/>
    <n v="4"/>
    <n v="4"/>
    <n v="4"/>
    <n v="3"/>
    <n v="0"/>
    <n v="0"/>
  </r>
  <r>
    <s v="g1598867-d4097366"/>
    <s v="La Tastaolletes"/>
    <x v="1"/>
    <s v="Province of Girona"/>
    <n v="41.847250000000003"/>
    <n v="3.1069939999999998"/>
    <s v="Travellers' Choice, Certificate of Excellence 2020, Certificate of Excellence 2019, Certificate of Excellence 2018, Certificate of Excellence 2017, Certificate of Excellence 2016, Certificate of Excellence 2015"/>
    <s v="#1 of 62 Restaurants in Sant Antoni de Calonge"/>
    <s v="Mid-range, Contemporary, Fusion, Catalan"/>
    <x v="0"/>
    <s v="Contemporary, Fusion, Catalan"/>
    <s v="N"/>
    <s v="N"/>
    <s v="Y"/>
    <n v="4"/>
    <n v="16"/>
    <n v="4"/>
    <x v="0"/>
    <n v="561"/>
    <n v="51"/>
    <n v="2"/>
    <n v="0"/>
    <n v="0"/>
    <n v="7"/>
    <n v="4.5"/>
    <n v="4.5"/>
    <n v="4"/>
    <n v="4.5"/>
    <n v="0"/>
    <n v="0"/>
  </r>
  <r>
    <s v="g1627817-d1971868"/>
    <s v="Casa de Beniasia"/>
    <x v="3"/>
    <s v="Province of Alicante"/>
    <n v="38.730553"/>
    <n v="0.14693800000000001"/>
    <s v="Travellers' Choice, Certificate of Excellence 2020, Certificate of Excellence 2019, Certificate of Excellence 2018, Certificate of Excellence 2017, Certificate of Excellence 2016"/>
    <s v="#2 of 19 Restaurants in Benitachell"/>
    <s v="Mid-range, Chinese, Asian, Szechuan"/>
    <x v="0"/>
    <s v="Chinese, Asian"/>
    <s v="Y"/>
    <s v="Y"/>
    <s v="Y"/>
    <n v="7"/>
    <n v="63"/>
    <n v="14"/>
    <x v="0"/>
    <n v="344"/>
    <n v="134"/>
    <n v="60"/>
    <n v="18"/>
    <n v="7"/>
    <n v="6"/>
    <n v="4.5"/>
    <n v="4.5"/>
    <n v="4.5"/>
    <n v="3.5"/>
    <n v="0"/>
    <n v="0"/>
  </r>
  <r>
    <s v="g1627817-d2467524"/>
    <s v="Restaurante La Cumbre"/>
    <x v="3"/>
    <s v="Province of Alicante"/>
    <n v="38.717182000000001"/>
    <n v="0.16972599999999999"/>
    <s v="Certificate of Excellence 2019, Certificate of Excellence 2018, Certificate of Excellence 2017, Certificate of Excellence 2016, Certificate of Excellence 2015, Certificate of Excellence 2014"/>
    <s v="#3 of 19 Restaurants in Benitachell"/>
    <s v="Mid-range, Mediterranean, European, Spanish"/>
    <x v="0"/>
    <s v="Mediterranean, European, Spanish"/>
    <s v="Y"/>
    <s v="Y"/>
    <s v="Y"/>
    <n v="6"/>
    <n v="57"/>
    <n v="6"/>
    <x v="1"/>
    <n v="327"/>
    <n v="56"/>
    <n v="30"/>
    <n v="7"/>
    <n v="6"/>
    <n v="7"/>
    <n v="4"/>
    <n v="4"/>
    <n v="4"/>
    <n v="4.5"/>
    <n v="0"/>
    <n v="0"/>
  </r>
  <r>
    <s v="g1673757-d1672319"/>
    <s v="El Trull d'en Francesc"/>
    <x v="1"/>
    <s v="Province of Girona"/>
    <n v="42.329920000000001"/>
    <n v="2.857114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 of 2 Restaurants in Boadella i les Escaules"/>
    <s v="Mid-range, Mediterranean, European, Spanish"/>
    <x v="0"/>
    <s v="Mediterranean, Spanish, Contemporary, European, Healthy, Catalan"/>
    <s v="Y"/>
    <s v="Y"/>
    <s v="Y"/>
    <n v="6"/>
    <n v="18"/>
    <n v="6"/>
    <x v="0"/>
    <n v="1269"/>
    <n v="76"/>
    <n v="8"/>
    <n v="3"/>
    <n v="0"/>
    <n v="1"/>
    <n v="4.5"/>
    <n v="4.5"/>
    <n v="4.5"/>
    <n v="4.5"/>
    <n v="0"/>
    <n v="0"/>
  </r>
  <r>
    <s v="g1728809-d4234673"/>
    <s v="Bodega La Mazaroca"/>
    <x v="7"/>
    <s v="Province of Seville"/>
    <n v="37.260390000000001"/>
    <n v="-5.5424810000000004"/>
    <s v="Travellers' Choice, Certificate of Excellence 2020, Certificate of Excellence 2019, Certificate of Excellence 2018, Certificate of Excellence 2017, Certificate of Excellence 2016"/>
    <s v="#1 of 8 Restaurants in Arahal"/>
    <s v="Mid-range, Mediterranean, Spanish, Vegetarian Friendly"/>
    <x v="0"/>
    <s v="Mediterranean, Spanish"/>
    <s v="Y"/>
    <s v="Y"/>
    <s v="Y"/>
    <n v="6"/>
    <n v="24"/>
    <n v="6"/>
    <x v="0"/>
    <n v="349"/>
    <n v="14"/>
    <n v="4"/>
    <n v="0"/>
    <n v="0"/>
    <n v="0"/>
    <n v="4.5"/>
    <n v="4"/>
    <n v="4.5"/>
    <n v="4"/>
    <n v="0"/>
    <n v="0"/>
  </r>
  <r>
    <s v="g1729145-d2023435"/>
    <s v="Casa Mariano"/>
    <x v="5"/>
    <s v="Province of Avila"/>
    <n v="40.412280000000003"/>
    <n v="-4.4985419999999996"/>
    <s v="Travellers' Choice, Certificate of Excellence 2020, Certificate of Excellence 2019, Certificate of Excellence 2017"/>
    <s v="#1 of 20 Restaurants in El Tiemblo"/>
    <s v="Mid-range, Steakhouse, Mediterranean, Spanish"/>
    <x v="0"/>
    <s v="Steakhouse, Mediterranean, Spanish"/>
    <s v="N"/>
    <s v="N"/>
    <s v="N"/>
    <n v="6"/>
    <n v="63"/>
    <n v="6"/>
    <x v="1"/>
    <n v="486"/>
    <n v="2"/>
    <n v="5"/>
    <n v="1"/>
    <n v="0"/>
    <n v="0"/>
    <n v="4"/>
    <n v="4"/>
    <n v="4"/>
    <n v="3"/>
    <n v="0"/>
    <n v="0"/>
  </r>
  <r>
    <s v="g1729145-d2321250"/>
    <s v="La Bodeguita"/>
    <x v="5"/>
    <s v="Province of Avila"/>
    <n v="40.411186000000001"/>
    <n v="-4.4962499999999999"/>
    <s v="Certificate of Excellence 2017, Certificate of Excellence 2016, Certificate of Excellence 2015, Certificate of Excellence 2014"/>
    <s v="#2 of 20 Restaurants in El Tiemblo"/>
    <s v="Mid-range, Mediterranean, Spanish"/>
    <x v="0"/>
    <s v="Spanish, Mediterranean"/>
    <s v="N"/>
    <s v="N"/>
    <s v="N"/>
    <n v="6"/>
    <n v="102"/>
    <n v="6"/>
    <x v="1"/>
    <n v="331"/>
    <n v="1"/>
    <n v="1"/>
    <n v="1"/>
    <n v="0"/>
    <n v="1"/>
    <n v="4.5"/>
    <n v="4"/>
    <n v="4"/>
    <n v="4"/>
    <n v="0"/>
    <n v="0"/>
  </r>
  <r>
    <s v="g1747684-d1931004"/>
    <s v="Asador Siboney"/>
    <x v="5"/>
    <s v="Province of Avila"/>
    <n v="41.063740000000003"/>
    <n v="-4.7211920000000003"/>
    <s v="Travellers' Choice, Certificate of Excellence 2020, Certificate of Excellence 2019, Certificate of Excellence 2018, Certificate of Excellence 2017, Certificate of Excellence 2016"/>
    <s v="#1 of 29 Restaurants in Arevalo"/>
    <s v="Mid-range, Steakhouse, Mediterranean, Gluten Free Options"/>
    <x v="0"/>
    <s v="Mediterranean, Steakhouse"/>
    <s v="N"/>
    <s v="N"/>
    <s v="Y"/>
    <n v="7"/>
    <n v="21"/>
    <n v="7"/>
    <x v="0"/>
    <n v="710"/>
    <n v="6"/>
    <n v="3"/>
    <n v="0"/>
    <n v="0"/>
    <n v="1"/>
    <n v="4.5"/>
    <n v="4.5"/>
    <n v="4"/>
    <n v="4.5"/>
    <n v="0"/>
    <n v="0"/>
  </r>
  <r>
    <s v="g1747684-d2072936"/>
    <s v="Asador las Cubas"/>
    <x v="5"/>
    <s v="Province of Avila"/>
    <n v="41.063682999999997"/>
    <n v="-4.7215639999999999"/>
    <s v="Travellers' Choice, Certificate of Excellence 2020, Certificate of Excellence 2019, Certificate of Excellence 2018, Certificate of Excellence 2017, Certificate of Excellence 2016"/>
    <s v="#2 of 29 Restaurants in Arevalo"/>
    <s v="Mid-range, Steakhouse, Spanish, Gluten Free Options"/>
    <x v="0"/>
    <s v="Steakhouse, Spanish"/>
    <s v="N"/>
    <s v="N"/>
    <s v="Y"/>
    <n v="7"/>
    <n v="21"/>
    <n v="7"/>
    <x v="0"/>
    <n v="659"/>
    <n v="4"/>
    <n v="2"/>
    <n v="0"/>
    <n v="0"/>
    <n v="0"/>
    <n v="4.5"/>
    <n v="4"/>
    <n v="4"/>
    <n v="3.5"/>
    <n v="0"/>
    <n v="0"/>
  </r>
  <r>
    <s v="g1747684-d3299952"/>
    <s v="El Figon de Arevalo"/>
    <x v="5"/>
    <s v="Province of Avila"/>
    <n v="41.057133"/>
    <n v="-4.7219309999999997"/>
    <s v="Travellers' Choice, Certificate of Excellence 2020, Certificate of Excellence 2019, Certificate of Excellence 2018, Certificate of Excellence 2016"/>
    <s v="#4 of 29 Restaurants in Arevalo"/>
    <s v="Mid-range, Steakhouse, Spanish, Gluten Free Options"/>
    <x v="0"/>
    <s v="Steakhouse, Spanish"/>
    <s v="N"/>
    <s v="N"/>
    <s v="Y"/>
    <n v="7"/>
    <n v="36"/>
    <n v="12"/>
    <x v="0"/>
    <n v="453"/>
    <n v="2"/>
    <n v="1"/>
    <n v="0"/>
    <n v="0"/>
    <n v="0"/>
    <n v="4.5"/>
    <n v="4.5"/>
    <n v="4"/>
    <n v="4"/>
    <n v="0"/>
    <n v="0"/>
  </r>
  <r>
    <s v="g1759813-d2707865"/>
    <s v="El Trasmallo de Agustino"/>
    <x v="7"/>
    <s v="Costa de la Luz"/>
    <n v="36.301422000000002"/>
    <n v="-5.2671599999999996"/>
    <s v="Certificate of Excellence 2017, Certificate of Excellence 2016, Certificate of Excellence 2015, Certificate of Excellence 2014"/>
    <s v="#1 of 16 Restaurants in Torreguadiaro"/>
    <s v="Mid-range, Seafood, Mediterranean, Spanish"/>
    <x v="0"/>
    <s v="Seafood, Mediterranean, Spanish"/>
    <s v="Y"/>
    <s v="N"/>
    <s v="Y"/>
    <n v="7"/>
    <n v="77"/>
    <n v="7"/>
    <x v="1"/>
    <n v="610"/>
    <n v="105"/>
    <n v="50"/>
    <n v="9"/>
    <n v="3"/>
    <n v="3"/>
    <n v="4"/>
    <n v="4"/>
    <n v="4"/>
    <n v="4"/>
    <n v="0"/>
    <n v="0"/>
  </r>
  <r>
    <s v="g1762888-d1003291"/>
    <s v="Perla Blanca"/>
    <x v="7"/>
    <s v="Province of Malaga"/>
    <n v="36.491210000000002"/>
    <n v="-4.7803709999999997"/>
    <s v="Certificate of Excellence 2015"/>
    <s v="#17 of 44 Restaurants in Elviria"/>
    <s v="Mid-range, Seafood, Mediterranean, Spanish"/>
    <x v="0"/>
    <s v="Seafood, Mediterranean, Spanish, Healthy"/>
    <s v="Y"/>
    <s v="N"/>
    <s v="Y"/>
    <n v="7"/>
    <n v="91"/>
    <n v="7"/>
    <x v="1"/>
    <n v="324"/>
    <n v="75"/>
    <n v="79"/>
    <n v="25"/>
    <n v="12"/>
    <n v="7"/>
    <n v="4"/>
    <n v="3.5"/>
    <n v="3.5"/>
    <n v="4"/>
    <n v="0"/>
    <n v="0"/>
  </r>
  <r>
    <s v="g1762888-d1572700"/>
    <s v="Restaurante Chiringuito Carlos y Paula"/>
    <x v="7"/>
    <s v="Province of Malaga"/>
    <n v="36.488050000000001"/>
    <n v="-4.7675260000000002"/>
    <s v="Certificate of Excellence 2018, Certificate of Excellence 2017, Certificate of Excellence 2015, Certificate of Excellence 2013"/>
    <s v="#15 of 44 Restaurants in Elviria"/>
    <s v="Mid-range, Seafood, Mediterranean, European"/>
    <x v="0"/>
    <s v="Seafood, Mediterranean, European, Spanish"/>
    <s v="Y"/>
    <s v="Y"/>
    <s v="Y"/>
    <n v="7"/>
    <n v="84"/>
    <n v="7"/>
    <x v="1"/>
    <n v="556"/>
    <n v="159"/>
    <n v="121"/>
    <n v="31"/>
    <n v="19"/>
    <n v="25"/>
    <n v="4"/>
    <n v="4"/>
    <n v="4"/>
    <n v="4"/>
    <n v="0"/>
    <n v="0"/>
  </r>
  <r>
    <s v="g1762888-d1754533"/>
    <s v="The Beach House Restaurant Marbella"/>
    <x v="7"/>
    <s v="Province of Malaga"/>
    <n v="36.491844"/>
    <n v="-4.782394"/>
    <s v="Travellers' Choice, Certificate of Excellence 2020, Certificate of Excellence 2019, Certificate of Excellence 2018, Certificate of Excellence 2017, Certificate of Excellence 2016, Certificate of Excellence 2014, Certificate of Excellence 2013, Certificate of Excellence 2012"/>
    <s v="#11 of 44 Restaurants in Elviria"/>
    <s v="Mid-range, International, Mediterranean, European"/>
    <x v="0"/>
    <s v="Mediterranean, European, International"/>
    <s v="Y"/>
    <s v="Y"/>
    <s v="Y"/>
    <n v="7"/>
    <n v="76.5"/>
    <n v="7"/>
    <x v="1"/>
    <n v="1257"/>
    <n v="586"/>
    <n v="265"/>
    <n v="113"/>
    <n v="72"/>
    <n v="57"/>
    <n v="4"/>
    <n v="4"/>
    <n v="3.5"/>
    <n v="4.5"/>
    <n v="0"/>
    <n v="0"/>
  </r>
  <r>
    <s v="g1762888-d1762889"/>
    <s v="Mini India Elviria"/>
    <x v="7"/>
    <s v="Province of Malaga"/>
    <n v="36.497494000000003"/>
    <n v="-4.7863889999999998"/>
    <s v="Travellers' Choice, Certificate of Excellence 2020, Certificate of Excellence 2019, Certificate of Excellence 2018, Certificate of Excellence 2016"/>
    <s v="#2 of 44 Restaurants in Elviria"/>
    <s v="Mid-range, Indian, Balti, Vegetarian Friendly"/>
    <x v="0"/>
    <s v="Indian, Balti"/>
    <s v="Y"/>
    <s v="Y"/>
    <s v="Y"/>
    <n v="7"/>
    <n v="70"/>
    <n v="7"/>
    <x v="0"/>
    <n v="483"/>
    <n v="245"/>
    <n v="30"/>
    <n v="7"/>
    <n v="4"/>
    <n v="7"/>
    <n v="4.5"/>
    <n v="5"/>
    <n v="4.5"/>
    <n v="3.5"/>
    <n v="0"/>
    <n v="0"/>
  </r>
  <r>
    <s v="g1762888-d1958049"/>
    <s v="Restaurante Merendero Cristina"/>
    <x v="7"/>
    <s v="Province of Malaga"/>
    <n v="36.488438000000002"/>
    <n v="-4.769370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2 of 44 Restaurants in Elviria"/>
    <s v="Mid-range, Seafood, Mediterranean, European"/>
    <x v="0"/>
    <s v="Seafood, Mediterranean, European, Spanish"/>
    <s v="Y"/>
    <s v="Y"/>
    <s v="Y"/>
    <n v="7"/>
    <n v="84"/>
    <n v="7"/>
    <x v="1"/>
    <n v="735"/>
    <n v="211"/>
    <n v="190"/>
    <n v="53"/>
    <n v="16"/>
    <n v="9"/>
    <n v="4"/>
    <n v="4.5"/>
    <n v="4"/>
    <n v="4"/>
    <n v="0"/>
    <n v="0"/>
  </r>
  <r>
    <s v="g1762888-d2221737"/>
    <s v="The Playwright Marbella"/>
    <x v="7"/>
    <s v="Province of Malaga"/>
    <n v="36.495753999999998"/>
    <n v="-4.779304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1 of 44 Restaurants in Elviria"/>
    <s v="Mid-range, International, Mediterranean, European"/>
    <x v="0"/>
    <s v="Mediterranean, European, International, Contemporary"/>
    <s v="Y"/>
    <s v="Y"/>
    <s v="Y"/>
    <n v="5"/>
    <n v="25"/>
    <n v="5"/>
    <x v="0"/>
    <n v="1159"/>
    <n v="817"/>
    <n v="174"/>
    <n v="49"/>
    <n v="27"/>
    <n v="15"/>
    <n v="4.5"/>
    <n v="4.5"/>
    <n v="4.5"/>
    <n v="4.5"/>
    <n v="0"/>
    <n v="0"/>
  </r>
  <r>
    <s v="g1762888-d2361119"/>
    <s v="Masala Elviria"/>
    <x v="7"/>
    <s v="Province of Malaga"/>
    <n v="36.495376999999998"/>
    <n v="-4.7741249999999997"/>
    <s v="Travellers' Choice, Certificate of Excellence 2020, Certificate of Excellence 2019, Certificate of Excellence 2018, Certificate of Excellence 2017, Certificate of Excellence 2016, Certificate of Excellence 2015, Certificate of Excellence 2013"/>
    <s v="#6 of 44 Restaurants in Elviria"/>
    <s v="Mid-range, Indian, Asian, Balti"/>
    <x v="0"/>
    <s v="Indian, Asian, Balti"/>
    <s v="Y"/>
    <s v="Y"/>
    <s v="Y"/>
    <n v="7"/>
    <n v="70"/>
    <n v="7"/>
    <x v="0"/>
    <n v="691"/>
    <n v="356"/>
    <n v="109"/>
    <n v="16"/>
    <n v="17"/>
    <n v="9"/>
    <n v="4.5"/>
    <n v="4.5"/>
    <n v="4"/>
    <n v="3.5"/>
    <n v="0"/>
    <n v="0"/>
  </r>
  <r>
    <s v="g1762888-d3208044"/>
    <s v="Le Papillon Restaurante &amp; Beach Club"/>
    <x v="7"/>
    <s v="Province of Malaga"/>
    <n v="36.488067999999998"/>
    <n v="-4.7660489999999998"/>
    <s v="Travellers' Choice, Certificate of Excellence 2020, Certificate of Excellence 2015"/>
    <s v="#19 of 44 Restaurants in Elviria"/>
    <s v="Mid-range, Seafood, Mediterranean, European"/>
    <x v="0"/>
    <s v="Seafood, Mediterranean, European, Spanish"/>
    <s v="Y"/>
    <s v="N"/>
    <s v="N"/>
    <n v="6"/>
    <n v="78"/>
    <n v="6"/>
    <x v="1"/>
    <n v="368"/>
    <n v="129"/>
    <n v="77"/>
    <n v="43"/>
    <n v="7"/>
    <n v="16"/>
    <n v="4.5"/>
    <n v="4.5"/>
    <n v="4"/>
    <n v="4.5"/>
    <n v="0"/>
    <n v="0"/>
  </r>
  <r>
    <s v="g1762888-d3345079"/>
    <s v="Chiringuito Los Tony's"/>
    <x v="7"/>
    <s v="Province of Malaga"/>
    <n v="36.489069999999998"/>
    <n v="-4.7733090000000002"/>
    <s v="Travellers' Choice, Certificate of Excellence 2020, Certificate of Excellence 2019, Certificate of Excellence 2018, Certificate of Excellence 2016, Certificate of Excellence 2015"/>
    <s v="#4 of 44 Restaurants in Elviria"/>
    <s v="Mid-range, Seafood, Mediterranean, European"/>
    <x v="0"/>
    <s v="Seafood, Mediterranean, European, Spanish, Healthy"/>
    <s v="Y"/>
    <s v="Y"/>
    <s v="Y"/>
    <n v="7"/>
    <n v="84"/>
    <n v="7"/>
    <x v="0"/>
    <n v="1829"/>
    <n v="372"/>
    <n v="122"/>
    <n v="45"/>
    <n v="20"/>
    <n v="29"/>
    <n v="4.5"/>
    <n v="4.5"/>
    <n v="4"/>
    <n v="4.5"/>
    <n v="0"/>
    <n v="0"/>
  </r>
  <r>
    <s v="g1762888-d3974641"/>
    <s v="Ristorante San Martino"/>
    <x v="7"/>
    <s v="Province of Malaga"/>
    <n v="36.495747000000001"/>
    <n v="-4.7782910000000003"/>
    <s v="Travellers' Choice, Certificate of Excellence 2020, Certificate of Excellence 2019, Certificate of Excellence 2018, Certificate of Excellence 2017, Certificate of Excellence 2016, Certificate of Excellence 2015"/>
    <s v="#8 of 44 Restaurants in Elviria"/>
    <s v="Fine Dining, Italian, Mediterranean, European"/>
    <x v="1"/>
    <s v="Italian, Mediterranean, European"/>
    <s v="Y"/>
    <s v="Y"/>
    <s v="Y"/>
    <n v="7"/>
    <n v="70"/>
    <n v="7"/>
    <x v="0"/>
    <n v="437"/>
    <n v="187"/>
    <n v="50"/>
    <n v="22"/>
    <n v="10"/>
    <n v="4"/>
    <n v="4.5"/>
    <n v="4.5"/>
    <n v="4"/>
    <n v="4.5"/>
    <n v="0"/>
    <n v="0"/>
  </r>
  <r>
    <s v="g1762888-d4993568"/>
    <s v="Rosmarino"/>
    <x v="7"/>
    <s v="Province of Malaga"/>
    <n v="36.496257999999997"/>
    <n v="-4.7745600000000001"/>
    <s v="Travellers' Choice, Certificate of Excellence 2020, Certificate of Excellence 2019, Certificate of Excellence 2018, Certificate of Excellence 2017, Certificate of Excellence 2016, Certificate of Excellence 2015"/>
    <s v="#14 of 44 Restaurants in Elviria"/>
    <s v="Mid-range, Italian, Mediterranean, European"/>
    <x v="0"/>
    <s v="Italian, Mediterranean, European, Ligurian, Northern-Italian"/>
    <s v="Y"/>
    <s v="Y"/>
    <s v="Y"/>
    <n v="6"/>
    <n v="57"/>
    <n v="6"/>
    <x v="1"/>
    <n v="423"/>
    <n v="118"/>
    <n v="91"/>
    <n v="28"/>
    <n v="18"/>
    <n v="9"/>
    <n v="4"/>
    <n v="4"/>
    <n v="3.5"/>
    <n v="3.5"/>
    <n v="0"/>
    <n v="0"/>
  </r>
  <r>
    <s v="g1762888-d778342"/>
    <s v="Nikki Beach"/>
    <x v="7"/>
    <s v="Province of Malaga"/>
    <n v="36.489513000000002"/>
    <n v="-4.7731370000000002"/>
    <s v="Travellers' Choice, Certificate of Excellence 2020, Certificate of Excellence 2019, Certificate of Excellence 2018, Certificate of Excellence 2017, Certificate of Excellence 2016, Certificate of Excellence 2015, Certificate of Excellence 2013"/>
    <s v="#9 of 44 Restaurants in Elviria"/>
    <s v="Fine Dining, Bar, International, Mediterranean"/>
    <x v="1"/>
    <s v="Bar, International, Mediterranean, Sushi"/>
    <s v="Y"/>
    <s v="Y"/>
    <s v="Y"/>
    <n v="1"/>
    <n v="8"/>
    <n v="1"/>
    <x v="0"/>
    <n v="1265"/>
    <n v="622"/>
    <n v="127"/>
    <n v="50"/>
    <n v="26"/>
    <n v="72"/>
    <n v="4"/>
    <n v="4.5"/>
    <n v="3.5"/>
    <n v="4.5"/>
    <n v="0"/>
    <n v="0"/>
  </r>
  <r>
    <s v="g1767565-d1874102"/>
    <s v="Ristorante Da Vinci, Calahonda"/>
    <x v="7"/>
    <s v="Province of Malaga"/>
    <n v="36.489040000000003"/>
    <n v="-4.712092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13 of 71 Restaurants in Sitio de Calahonda"/>
    <s v="Mid-range, Italian, Pizza, International"/>
    <x v="0"/>
    <s v="Italian, Pizza, Mediterranean, International, Grill"/>
    <s v="Y"/>
    <s v="Y"/>
    <s v="Y"/>
    <n v="7"/>
    <n v="36.75"/>
    <n v="7"/>
    <x v="0"/>
    <n v="1560"/>
    <n v="837"/>
    <n v="257"/>
    <n v="79"/>
    <n v="28"/>
    <n v="37"/>
    <n v="4.5"/>
    <n v="4.5"/>
    <n v="4.5"/>
    <n v="4.5"/>
    <n v="0"/>
    <n v="0"/>
  </r>
  <r>
    <s v="g1767565-d3176314"/>
    <s v="Devine's"/>
    <x v="7"/>
    <s v="Province of Malaga"/>
    <n v="36.488888000000003"/>
    <n v="-4.7122960000000003"/>
    <s v="Travellers' Choice, Certificate of Excellence 2020, Certificate of Excellence 2019, Certificate of Excellence 2018, Certificate of Excellence 2017, Certificate of Excellence 2016, Certificate of Excellence 2015, Certificate of Excellence 2014"/>
    <s v="#4 of 71 Restaurants in Sitio de Calahonda"/>
    <s v="Mid-range, European, British, Vegetarian Friendly"/>
    <x v="0"/>
    <s v="European, British"/>
    <s v="Y"/>
    <s v="Y"/>
    <s v="Y"/>
    <n v="3"/>
    <n v="12"/>
    <n v="3"/>
    <x v="0"/>
    <n v="497"/>
    <n v="377"/>
    <n v="80"/>
    <n v="16"/>
    <n v="0"/>
    <n v="2"/>
    <n v="4.5"/>
    <n v="5"/>
    <n v="4.5"/>
    <n v="4.5"/>
    <n v="0"/>
    <n v="0"/>
  </r>
  <r>
    <s v="g1767565-d6776223"/>
    <s v="Bistro &amp; Fondue"/>
    <x v="7"/>
    <s v="Province of Malaga"/>
    <n v="36.489795999999998"/>
    <n v="-4.7146999999999997"/>
    <s v="Travellers' Choice, Certificate of Excellence 2020, Certificate of Excellence 2019, Certificate of Excellence 2018, Certificate of Excellence 2017"/>
    <s v="#3 of 71 Restaurants in Sitio de Calahonda"/>
    <s v="Mid-range, Steakhouse, Belgian, Grill"/>
    <x v="0"/>
    <s v="Belgian, Steakhouse, Grill"/>
    <s v="Y"/>
    <s v="Y"/>
    <s v="Y"/>
    <n v="1"/>
    <n v="0.25"/>
    <n v="1"/>
    <x v="3"/>
    <n v="460"/>
    <n v="181"/>
    <n v="27"/>
    <n v="6"/>
    <n v="0"/>
    <n v="1"/>
    <n v="5"/>
    <n v="5"/>
    <n v="4.5"/>
    <n v="4.5"/>
    <n v="0"/>
    <n v="0"/>
  </r>
  <r>
    <s v="g1767565-d984828"/>
    <s v="Meson de Calahonda"/>
    <x v="7"/>
    <s v="Province of Malaga"/>
    <n v="36.489780000000003"/>
    <n v="-4.7146749999999997"/>
    <s v="Travellers' Choice, Certificate of Excellence 2020, Certificate of Excellence 2019, Certificate of Excellence 2018, Certificate of Excellence 2017, Certificate of Excellence 2016, Certificate of Excellence 2015, Certificate of Excellence 2013, Certificate of Excellence 2011"/>
    <s v="#7 of 71 Restaurants in Sitio de Calahonda"/>
    <s v="Mid-range, Mediterranean, European, Spanish"/>
    <x v="0"/>
    <s v="Mediterranean, European, Spanish"/>
    <s v="Y"/>
    <s v="Y"/>
    <s v="Y"/>
    <n v="6"/>
    <n v="27"/>
    <n v="6"/>
    <x v="0"/>
    <n v="916"/>
    <n v="513"/>
    <n v="89"/>
    <n v="37"/>
    <n v="18"/>
    <n v="7"/>
    <n v="4.5"/>
    <n v="4.5"/>
    <n v="4.5"/>
    <n v="4.5"/>
    <n v="0"/>
    <n v="0"/>
  </r>
  <r>
    <s v="g1767565-d984829"/>
    <s v="Meson Dona Lola"/>
    <x v="7"/>
    <s v="Province of Malaga"/>
    <n v="36.489159999999998"/>
    <n v="-4.712294"/>
    <s v="Travellers' Choice, Certificate of Excellence 2020, Certificate of Excellence 2019, Certificate of Excellence 2018, Certificate of Excellence 2017, Certificate of Excellence 2016, Certificate of Excellence 2015, Certificate of Excellence 2014"/>
    <s v="#11 of 71 Restaurants in Sitio de Calahonda"/>
    <s v="Mid-range, Mediterranean, European, Spanish"/>
    <x v="0"/>
    <s v="Mediterranean, European, Spanish"/>
    <s v="Y"/>
    <s v="Y"/>
    <s v="Y"/>
    <n v="7"/>
    <n v="73.5"/>
    <n v="7"/>
    <x v="0"/>
    <n v="355"/>
    <n v="176"/>
    <n v="56"/>
    <n v="24"/>
    <n v="9"/>
    <n v="9"/>
    <n v="4.5"/>
    <n v="4.5"/>
    <n v="4.5"/>
    <n v="4"/>
    <n v="0"/>
    <n v="0"/>
  </r>
  <r>
    <s v="g1773834-d3833942"/>
    <s v="Restaurante Sauco"/>
    <x v="0"/>
    <s v="Tenerife"/>
    <n v="28.201295999999999"/>
    <n v="-16.831454999999998"/>
    <s v="Travellers' Choice, Certificate of Excellence 2020, Certificate of Excellence 2019, Certificate of Excellence 2018, Certificate of Excellence 2017, Certificate of Excellence 2016, Certificate of Excellence 2015, Certificate of Excellence 2014"/>
    <s v="#4 of 23 Restaurants in Alcala"/>
    <s v="Mid-range, Italian, Seafood, International"/>
    <x v="0"/>
    <s v="Italian, Seafood, Mediterranean, European, Spanish, Healthy, International"/>
    <s v="Y"/>
    <s v="Y"/>
    <s v="Y"/>
    <n v="6"/>
    <n v="105"/>
    <n v="12"/>
    <x v="0"/>
    <n v="1681"/>
    <n v="522"/>
    <n v="175"/>
    <n v="43"/>
    <n v="23"/>
    <n v="28"/>
    <n v="4.5"/>
    <n v="4.5"/>
    <n v="4"/>
    <n v="4.5"/>
    <n v="0"/>
    <n v="0"/>
  </r>
  <r>
    <s v="g1773834-d5928195"/>
    <s v="El Rincon de la Barriga"/>
    <x v="0"/>
    <s v="Tenerife"/>
    <n v="28.202477999999999"/>
    <n v="-16.830719999999999"/>
    <s v="Travellers' Choice, Certificate of Excellence 2020, Certificate of Excellence 2019, Certificate of Excellence 2018, Certificate of Excellence 2017, Certificate of Excellence 2016, Certificate of Excellence 2015"/>
    <s v="#2 of 23 Restaurants in Alcala"/>
    <s v="Cheap Eats, Italian, Seafood, Mediterranean"/>
    <x v="2"/>
    <s v="Italian, Seafood, Mediterranean, European, Spanish"/>
    <s v="Y"/>
    <s v="Y"/>
    <s v="Y"/>
    <n v="6"/>
    <n v="51"/>
    <n v="12"/>
    <x v="0"/>
    <n v="485"/>
    <n v="124"/>
    <n v="36"/>
    <n v="10"/>
    <n v="3"/>
    <n v="0"/>
    <n v="4.5"/>
    <n v="4.5"/>
    <n v="4.5"/>
    <n v="4"/>
    <n v="0"/>
    <n v="0"/>
  </r>
  <r>
    <s v="g1800432-d3567452"/>
    <s v="Tapas Bar Gulliver Cerveceria"/>
    <x v="0"/>
    <s v="Lanzarote"/>
    <n v="29.061056000000001"/>
    <n v="-13.679519000000001"/>
    <s v="Certificate of Excellence 2019, Certificate of Excellence 2018, Certificate of Excellence 2017, Certificate of Excellence 2016, Certificate of Excellence 2015, Certificate of Excellence 2014"/>
    <s v="#3 of 17 Restaurants in Tinajo"/>
    <s v="Mid-range, Bar, Mediterranean, European"/>
    <x v="0"/>
    <s v="Bar, Mediterranean, European, Spanish"/>
    <s v="Y"/>
    <s v="Y"/>
    <s v="Y"/>
    <n v="7"/>
    <n v="63"/>
    <n v="7"/>
    <x v="0"/>
    <n v="437"/>
    <n v="94"/>
    <n v="25"/>
    <n v="5"/>
    <n v="3"/>
    <n v="2"/>
    <n v="4.5"/>
    <n v="4.5"/>
    <n v="4.5"/>
    <n v="4.5"/>
    <n v="0"/>
    <n v="0"/>
  </r>
  <r>
    <s v="g1802172-d1857993"/>
    <s v="Restaurante Bogavante"/>
    <x v="0"/>
    <s v="Lanzarote"/>
    <n v="28.982050000000001"/>
    <n v="-13.831656000000001"/>
    <s v="Certificate of Excellence 2018, Certificate of Excellence 2016, Certificate of Excellence 2015, Certificate of Excellence 2014, Certificate of Excellence 2013"/>
    <s v="#6 of 12 Restaurants in El Golfo"/>
    <s v="Mid-range, Seafood, Spanish, Healthy"/>
    <x v="0"/>
    <s v="Spanish, Seafood, Healthy"/>
    <s v="Y"/>
    <s v="N"/>
    <s v="Y"/>
    <n v="7"/>
    <n v="66.5"/>
    <n v="7"/>
    <x v="1"/>
    <n v="748"/>
    <n v="86"/>
    <n v="63"/>
    <n v="23"/>
    <n v="2"/>
    <n v="6"/>
    <n v="4"/>
    <n v="4"/>
    <n v="4"/>
    <n v="4.5"/>
    <n v="0"/>
    <n v="0"/>
  </r>
  <r>
    <s v="g1802172-d2059024"/>
    <s v="Casa Rafa Restaurante de Mar"/>
    <x v="0"/>
    <s v="Lanzarote"/>
    <n v="28.981159999999999"/>
    <n v="-13.830488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 of 12 Restaurants in El Golfo"/>
    <s v="Mid-range, Seafood, Mediterranean, European"/>
    <x v="0"/>
    <s v="Seafood, Mediterranean, European, Spanish, Healthy"/>
    <s v="Y"/>
    <s v="Y"/>
    <s v="Y"/>
    <n v="6"/>
    <n v="38.5"/>
    <n v="6"/>
    <x v="0"/>
    <n v="2610"/>
    <n v="393"/>
    <n v="59"/>
    <n v="19"/>
    <n v="9"/>
    <n v="7"/>
    <n v="4.5"/>
    <n v="4.5"/>
    <n v="4.5"/>
    <n v="4.5"/>
    <n v="0"/>
    <n v="0"/>
  </r>
  <r>
    <s v="g1802172-d999947"/>
    <s v="Mar Azul"/>
    <x v="0"/>
    <s v="Lanzarote"/>
    <n v="28.982849999999999"/>
    <n v="-13.831638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 of 12 Restaurants in El Golfo"/>
    <s v="Mid-range, Seafood, Mediterranean, European"/>
    <x v="0"/>
    <s v="Seafood, Mediterranean, European, Spanish, Healthy"/>
    <s v="Y"/>
    <s v="Y"/>
    <s v="Y"/>
    <n v="7"/>
    <n v="77"/>
    <n v="7"/>
    <x v="0"/>
    <n v="1188"/>
    <n v="148"/>
    <n v="62"/>
    <n v="18"/>
    <n v="4"/>
    <n v="9"/>
    <n v="4.5"/>
    <n v="4.5"/>
    <n v="4"/>
    <n v="4.5"/>
    <n v="0"/>
    <n v="0"/>
  </r>
  <r>
    <s v="g1802172-d999953"/>
    <s v="Restaurante La Gamba Loca"/>
    <x v="0"/>
    <s v="Lanzarote"/>
    <n v="28.982779000000001"/>
    <n v="-13.83165"/>
    <s v="Travellers' Choice, Certificate of Excellence 2020, Certificate of Excellence 2018, Certificate of Excellence 2017, Certificate of Excellence 2016, Certificate of Excellence 2015, Certificate of Excellence 2014"/>
    <s v="#4 of 12 Restaurants in El Golfo"/>
    <s v="Mid-range, Bar, Cafe, Seafood"/>
    <x v="0"/>
    <s v="Bar, Cafe, Wine Bar, Seafood, Spanish"/>
    <s v="Y"/>
    <s v="Y"/>
    <s v="Y"/>
    <n v="7"/>
    <n v="91"/>
    <n v="7"/>
    <x v="1"/>
    <n v="423"/>
    <n v="78"/>
    <n v="37"/>
    <n v="8"/>
    <n v="6"/>
    <n v="3"/>
    <n v="4.5"/>
    <n v="4.5"/>
    <n v="4"/>
    <n v="4.5"/>
    <n v="0"/>
    <n v="0"/>
  </r>
  <r>
    <s v="g18189101-d1002260"/>
    <s v="Ansils"/>
    <x v="4"/>
    <s v="Province of Huesca"/>
    <n v="42.590896999999998"/>
    <n v="0.50979300000000005"/>
    <s v="Travellers' Choice, Certificate of Excellence 2020, Certificate of Excellence 2019, Certificate of Excellence 2018, Certificate of Excellence 2017, Certificate of Excellence 2016, Certificate of Excellence 2015, Certificate of Excellence 2014"/>
    <s v="#1 of 1 Restaurant in Anciles"/>
    <s v="Mid-range, European, Spanish, Grill"/>
    <x v="0"/>
    <s v="European, Spanish, Grill"/>
    <s v="Y"/>
    <s v="Y"/>
    <s v="Y"/>
    <n v="3"/>
    <n v="31.5"/>
    <n v="3"/>
    <x v="0"/>
    <n v="413"/>
    <n v="7"/>
    <n v="5"/>
    <n v="0"/>
    <n v="0"/>
    <n v="0"/>
    <n v="4.5"/>
    <n v="4.5"/>
    <n v="4"/>
    <n v="4.5"/>
    <n v="0"/>
    <n v="0"/>
  </r>
  <r>
    <s v="g1842302-d1832719"/>
    <s v="Casa Marcos"/>
    <x v="0"/>
    <s v="Fuerteventura"/>
    <n v="28.629584999999999"/>
    <n v="-13.902713"/>
    <s v="Certificate of Excellence 2018, Certificate of Excellence 2017, Certificate of Excellence 2016, Certificate of Excellence 2015, Certificate of Excellence 2014, Certificate of Excellence 2013, Certificate of Excellence 2012"/>
    <s v="#4 of 11 Restaurants in Villaverde"/>
    <s v="Mid-range, Mediterranean, European, Spanish"/>
    <x v="0"/>
    <s v="Mediterranean, European, Spanish"/>
    <s v="Y"/>
    <s v="Y"/>
    <s v="Y"/>
    <n v="5"/>
    <n v="45.5"/>
    <n v="5"/>
    <x v="0"/>
    <n v="1155"/>
    <n v="176"/>
    <n v="25"/>
    <n v="2"/>
    <n v="1"/>
    <n v="2"/>
    <n v="4.5"/>
    <n v="4.5"/>
    <n v="4.5"/>
    <n v="4.5"/>
    <n v="0"/>
    <n v="0"/>
  </r>
  <r>
    <s v="g1842302-d1896859"/>
    <s v="El Horno"/>
    <x v="0"/>
    <s v="Fuerteventura"/>
    <n v="28.63531"/>
    <n v="-13.900555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 of 11 Restaurants in Villaverde"/>
    <s v="Mid-range, Steakhouse, Mediterranean, Barbecue"/>
    <x v="0"/>
    <s v="Steakhouse, Mediterranean, Barbecue, Spanish"/>
    <s v="Y"/>
    <s v="N"/>
    <s v="Y"/>
    <n v="6"/>
    <n v="63"/>
    <n v="6"/>
    <x v="0"/>
    <n v="961"/>
    <n v="127"/>
    <n v="46"/>
    <n v="16"/>
    <n v="5"/>
    <n v="2"/>
    <n v="4.5"/>
    <n v="4.5"/>
    <n v="4"/>
    <n v="4"/>
    <n v="0"/>
    <n v="0"/>
  </r>
  <r>
    <s v="g1842302-d2278682"/>
    <s v="Restaurante Mahoh"/>
    <x v="0"/>
    <s v="Fuerteventura"/>
    <n v="28.620930000000001"/>
    <n v="-13.910624"/>
    <s v="Travellers' Choice, Certificate of Excellence 2020, Certificate of Excellence 2019, Certificate of Excellence 2018, Certificate of Excellence 2017, Certificate of Excellence 2016, Certificate of Excellence 2015, Certificate of Excellence 2014"/>
    <s v="#5 of 11 Restaurants in Villaverde"/>
    <s v="Mid-range, Steakhouse, Contemporary, Diner"/>
    <x v="0"/>
    <s v="Steakhouse, Contemporary, Diner, Healthy"/>
    <s v="Y"/>
    <s v="Y"/>
    <s v="Y"/>
    <n v="5"/>
    <n v="50"/>
    <n v="5"/>
    <x v="0"/>
    <n v="1395"/>
    <n v="213"/>
    <n v="46"/>
    <n v="12"/>
    <n v="6"/>
    <n v="3"/>
    <n v="4.5"/>
    <n v="4.5"/>
    <n v="4.5"/>
    <n v="4.5"/>
    <n v="0"/>
    <n v="0"/>
  </r>
  <r>
    <s v="g1842316-d4089319"/>
    <s v="Casa Garras"/>
    <x v="6"/>
    <s v="Province of Vizcaya"/>
    <n v="43.225174000000003"/>
    <n v="-3.3604949999999998"/>
    <s v="Travellers' Choice, Michelin 2021 for The Michelin Plate: Good cooking, Michelin 2021 for Simple restaurant"/>
    <s v="#1 of 5 Restaurants in Valle de Carranza"/>
    <s v="Mid-range, European, Spanish, Basque"/>
    <x v="0"/>
    <s v="European, Spanish"/>
    <s v="Y"/>
    <s v="N"/>
    <s v="Y"/>
    <n v="7"/>
    <n v="89.25"/>
    <n v="7"/>
    <x v="1"/>
    <n v="323"/>
    <n v="5"/>
    <n v="1"/>
    <n v="0"/>
    <n v="0"/>
    <n v="1"/>
    <n v="4.5"/>
    <n v="4"/>
    <n v="4"/>
    <n v="3"/>
    <n v="0"/>
    <n v="0"/>
  </r>
  <r>
    <s v="g1871294-d7146612"/>
    <s v="Restaurante Sabinar"/>
    <x v="5"/>
    <s v="Province of Soria"/>
    <n v="41.698819999999998"/>
    <n v="-2.8176899999999998"/>
    <s v="Travellers' Choice, Certificate of Excellence 2020, Certificate of Excellence 2019, Certificate of Excellence 2018, Certificate of Excellence 2017, Certificate of Excellence 2016"/>
    <s v="#1 of 5 Restaurants in Calatanazor"/>
    <s v="Mid-range, Spanish, Vegetarian Friendly, Gluten Free Options"/>
    <x v="0"/>
    <s v="Spanish"/>
    <s v="Y"/>
    <s v="N"/>
    <s v="Y"/>
    <n v="7"/>
    <n v="76.5"/>
    <n v="7"/>
    <x v="0"/>
    <n v="454"/>
    <n v="1"/>
    <n v="0"/>
    <n v="0"/>
    <n v="0"/>
    <n v="0"/>
    <n v="4.5"/>
    <n v="4.5"/>
    <n v="4"/>
    <n v="3.5"/>
    <n v="0"/>
    <n v="0"/>
  </r>
  <r>
    <s v="g187429-d1005189"/>
    <s v="La Encina"/>
    <x v="7"/>
    <s v="Province of Almeria"/>
    <n v="36.840829999999997"/>
    <n v="-2.4669140000000001"/>
    <s v="Certificate of Excellence 2018, Certificate of Excellence 2016, Certificate of Excellence 2015, Certificate of Excellence 2014"/>
    <s v="#34 of 530 Restaurants in Almeria"/>
    <s v="Mid-range, Mediterranean, European, Spanish"/>
    <x v="0"/>
    <s v="Mediterranean, European, Spanish"/>
    <s v="Y"/>
    <s v="Y"/>
    <s v="Y"/>
    <n v="6"/>
    <n v="74"/>
    <n v="12"/>
    <x v="1"/>
    <n v="714"/>
    <n v="44"/>
    <n v="37"/>
    <n v="10"/>
    <n v="6"/>
    <n v="2"/>
    <n v="4"/>
    <n v="4"/>
    <n v="4"/>
    <n v="4"/>
    <n v="0"/>
    <n v="0"/>
  </r>
  <r>
    <s v="g187429-d1005219"/>
    <s v="Casa Puga"/>
    <x v="7"/>
    <s v="Province of Almeria"/>
    <n v="36.840429999999998"/>
    <n v="-2.466361"/>
    <s v="Travellers' Choice, Certificate of Excellence 2020, Certificate of Excellence 2018, Certificate of Excellence 2015, Certificate of Excellence 2013, Certificate of Excellence 2012"/>
    <s v="#29 of 530 Restaurants in Almeria"/>
    <s v="Mid-range, Mediterranean, Spanish"/>
    <x v="0"/>
    <s v="Mediterranean, Spanish"/>
    <s v="N"/>
    <s v="N"/>
    <s v="N"/>
    <n v="6"/>
    <n v="48"/>
    <n v="12"/>
    <x v="1"/>
    <n v="1552"/>
    <n v="99"/>
    <n v="62"/>
    <n v="30"/>
    <n v="13"/>
    <n v="13"/>
    <n v="4"/>
    <n v="4"/>
    <n v="4"/>
    <n v="4"/>
    <n v="0"/>
    <n v="0"/>
  </r>
  <r>
    <s v="g187429-d2078111"/>
    <s v="El Rincon de Basi"/>
    <x v="7"/>
    <s v="Province of Almeria"/>
    <n v="36.847534000000003"/>
    <n v="-2.4458380000000002"/>
    <s v="Travellers' Choice, Certificate of Excellence 2020, Certificate of Excellence 2019, Certificate of Excellence 2018, Certificate of Excellence 2017, Certificate of Excellence 2015, Certificate of Excellence 2014, Certificate of Excellence 2013"/>
    <s v="#22 of 530 Restaurants in Almeria"/>
    <s v="Mid-range, Mediterranean, European, Spanish"/>
    <x v="0"/>
    <s v="Mediterranean, European, Spanish"/>
    <s v="Y"/>
    <s v="Y"/>
    <s v="Y"/>
    <n v="6"/>
    <n v="32"/>
    <n v="12"/>
    <x v="1"/>
    <n v="671"/>
    <n v="14"/>
    <n v="2"/>
    <n v="1"/>
    <n v="1"/>
    <n v="0"/>
    <n v="4"/>
    <n v="4"/>
    <n v="4"/>
    <n v="4"/>
    <n v="0"/>
    <n v="0"/>
  </r>
  <r>
    <s v="g187429-d2478451"/>
    <s v="La Tagliatella Almeria"/>
    <x v="7"/>
    <s v="Province of Almeria"/>
    <n v="36.834679999999999"/>
    <n v="-2.4623659999999998"/>
    <s v="Travellers' Choice, Certificate of Excellence 2020, Certificate of Excellence 2019, Certificate of Excellence 2018"/>
    <s v="#13 of 530 Restaurants in Almeria"/>
    <s v="Mid-range, Italian, Pizza, Mediterranean"/>
    <x v="0"/>
    <s v="Italian, Pizza, Mediterranean"/>
    <s v="Y"/>
    <s v="Y"/>
    <s v="Y"/>
    <n v="7"/>
    <n v="35"/>
    <n v="14"/>
    <x v="0"/>
    <n v="765"/>
    <n v="31"/>
    <n v="12"/>
    <n v="6"/>
    <n v="3"/>
    <n v="2"/>
    <n v="4"/>
    <n v="4.5"/>
    <n v="4"/>
    <n v="4.5"/>
    <n v="0"/>
    <n v="0"/>
  </r>
  <r>
    <s v="g187429-d2490076"/>
    <s v="Stanley &amp; de Marco"/>
    <x v="7"/>
    <s v="Province of Almeria"/>
    <n v="36.835920000000002"/>
    <n v="-2.4442379999999999"/>
    <s v="Certificate of Excellence 2018, Certificate of Excellence 2017, Certificate of Excellence 2016, Certificate of Excellence 2015"/>
    <s v="#33 of 530 Restaurants in Almeria"/>
    <s v="Mid-range, Italian, Mediterranean, Vegetarian Friendly"/>
    <x v="0"/>
    <s v="Italian, Mediterranean"/>
    <s v="Y"/>
    <s v="Y"/>
    <s v="Y"/>
    <n v="7"/>
    <n v="45"/>
    <n v="14"/>
    <x v="1"/>
    <n v="360"/>
    <n v="7"/>
    <n v="2"/>
    <n v="1"/>
    <n v="0"/>
    <n v="1"/>
    <n v="4.5"/>
    <n v="4.5"/>
    <n v="4"/>
    <n v="4.5"/>
    <n v="0"/>
    <n v="0"/>
  </r>
  <r>
    <s v="g187429-d3750991"/>
    <s v="Taberna Nuestra Tierra"/>
    <x v="7"/>
    <s v="Province of Almeria"/>
    <n v="36.840730000000001"/>
    <n v="-2.466796"/>
    <s v="Travellers' Choice, Certificate of Excellence 2020, Certificate of Excellence 2019, Certificate of Excellence 2018, Certificate of Excellence 2017, Certificate of Excellence 2016, Certificate of Excellence 2015, Certificate of Excellence 2014"/>
    <s v="#16 of 530 Restaurants in Almeria"/>
    <s v="Mid-range, Mediterranean, Spanish, Vegetarian Friendly"/>
    <x v="0"/>
    <s v="Mediterranean, Spanish"/>
    <s v="Y"/>
    <s v="Y"/>
    <s v="Y"/>
    <n v="7"/>
    <n v="52"/>
    <n v="11"/>
    <x v="0"/>
    <n v="1254"/>
    <n v="118"/>
    <n v="26"/>
    <n v="10"/>
    <n v="3"/>
    <n v="4"/>
    <n v="4.5"/>
    <n v="4.5"/>
    <n v="4.5"/>
    <n v="4.5"/>
    <n v="0"/>
    <n v="0"/>
  </r>
  <r>
    <s v="g187429-d4063650"/>
    <s v="Taberna El Andaluz"/>
    <x v="7"/>
    <s v="Province of Almeria"/>
    <n v="36.855212999999999"/>
    <n v="-2.4449489999999998"/>
    <s v="Travellers' Choice, Certificate of Excellence 2020, Certificate of Excellence 2018, Certificate of Excellence 2017, Certificate of Excellence 2016, Certificate of Excellence 2015"/>
    <s v="#21 of 530 Restaurants in Almeria"/>
    <s v="Mid-range, Mediterranean, Spanish, Vegetarian Friendly"/>
    <x v="0"/>
    <s v="Mediterranean, Spanish"/>
    <s v="Y"/>
    <s v="Y"/>
    <s v="Y"/>
    <n v="7"/>
    <n v="70"/>
    <n v="7"/>
    <x v="1"/>
    <n v="498"/>
    <n v="2"/>
    <n v="1"/>
    <n v="1"/>
    <n v="0"/>
    <n v="0"/>
    <n v="4"/>
    <n v="4"/>
    <n v="4"/>
    <n v="4"/>
    <n v="0"/>
    <n v="0"/>
  </r>
  <r>
    <s v="g187429-d4741707"/>
    <s v="La mala"/>
    <x v="7"/>
    <s v="Province of Almeria"/>
    <n v="36.838337000000003"/>
    <n v="-2.4649969999999999"/>
    <s v="Travellers' Choice, Certificate of Excellence 2020, Certificate of Excellence 2019, Certificate of Excellence 2018, Certificate of Excellence 2017"/>
    <s v="#11 of 530 Restaurants in Almeria"/>
    <s v="Mid-range, Bar, International, Mediterranean"/>
    <x v="0"/>
    <s v="Bar, International, Mediterranean, European, Spanish, Fusion"/>
    <s v="Y"/>
    <s v="Y"/>
    <s v="Y"/>
    <n v="6"/>
    <n v="72.25"/>
    <n v="6"/>
    <x v="0"/>
    <n v="1760"/>
    <n v="117"/>
    <n v="19"/>
    <n v="4"/>
    <n v="1"/>
    <n v="3"/>
    <n v="4.5"/>
    <n v="4.5"/>
    <n v="4.5"/>
    <n v="4.5"/>
    <n v="0"/>
    <n v="0"/>
  </r>
  <r>
    <s v="g187430-d1004663"/>
    <s v="Restaurante Almudaina"/>
    <x v="7"/>
    <s v="Province of Cordoba"/>
    <n v="37.877944999999997"/>
    <n v="-4.7819599999999998"/>
    <s v="Travellers' Choice, Certificate of Excellence 2020, Certificate of Excellence 2019, Certificate of Excellence 2018, Certificate of Excellence 2017, Certificate of Excellence 2016, Certificate of Excellence 2015, Certificate of Excellence 2013, Certificate of Excellence 2012, Certificate of Excellence 2011"/>
    <s v="#87 of 929 Restaurants in Cordoba"/>
    <s v="Fine Dining, Steakhouse, Mediterranean, Contemporary"/>
    <x v="1"/>
    <s v="Mediterranean, Steakhouse, Contemporary, Fusion, Arabic"/>
    <s v="Y"/>
    <s v="Y"/>
    <s v="Y"/>
    <n v="7"/>
    <n v="35.5"/>
    <n v="7"/>
    <x v="1"/>
    <n v="541"/>
    <n v="37"/>
    <n v="29"/>
    <n v="23"/>
    <n v="11"/>
    <n v="10"/>
    <n v="4"/>
    <n v="4"/>
    <n v="3.5"/>
    <n v="4.5"/>
    <n v="0"/>
    <n v="0"/>
  </r>
  <r>
    <s v="g187430-d1004666"/>
    <s v="Bodegas Campos"/>
    <x v="7"/>
    <s v="Province of Cordoba"/>
    <n v="37.881523000000001"/>
    <n v="-4.7736080000000003"/>
    <s v="Certificate of Excellence 2019, Certificate of Excellence 2018, Certificate of Excellence 2017"/>
    <s v="#96 of 929 Restaurants in Cordoba"/>
    <s v="Fine Dining, Mediterranean, Spanish, Vegetarian Friendly"/>
    <x v="1"/>
    <s v="Mediterranean, Spanish"/>
    <s v="Y"/>
    <s v="Y"/>
    <s v="Y"/>
    <n v="3"/>
    <n v="9"/>
    <n v="3"/>
    <x v="1"/>
    <n v="1976"/>
    <n v="114"/>
    <n v="69"/>
    <n v="30"/>
    <n v="15"/>
    <n v="16"/>
    <n v="4"/>
    <n v="4"/>
    <n v="3.5"/>
    <n v="4"/>
    <n v="0"/>
    <n v="0"/>
  </r>
  <r>
    <s v="g187430-d1049411"/>
    <s v="La Cazuela de la Esparteria"/>
    <x v="7"/>
    <s v="Province of Cordoba"/>
    <n v="37.884045"/>
    <n v="-4.7753439999999996"/>
    <s v="Certificate of Excellence 2018, Certificate of Excellence 2017, Certificate of Excellence 2016, Certificate of Excellence 2014, Certificate of Excellence 2013"/>
    <s v="#116 of 929 Restaurants in Cordoba"/>
    <s v="Mid-range, Spanish, Vegetarian Friendly, Vegan Options"/>
    <x v="0"/>
    <s v="Spanish"/>
    <s v="Y"/>
    <s v="Y"/>
    <s v="Y"/>
    <n v="7"/>
    <n v="50.15"/>
    <n v="14"/>
    <x v="1"/>
    <n v="598"/>
    <n v="11"/>
    <n v="12"/>
    <n v="5"/>
    <n v="1"/>
    <n v="1"/>
    <n v="4"/>
    <n v="4"/>
    <n v="4"/>
    <n v="4"/>
    <n v="0"/>
    <n v="0"/>
  </r>
  <r>
    <s v="g187430-d1068064"/>
    <s v="El Choto Restaurante"/>
    <x v="7"/>
    <s v="Province of Cordoba"/>
    <n v="37.880560000000003"/>
    <n v="-4.782758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1 of 929 Restaurants in Cordoba"/>
    <s v="Mid-range, Steakhouse, Mediterranean, European"/>
    <x v="0"/>
    <s v="Steakhouse, Mediterranean, European, Spanish"/>
    <s v="Y"/>
    <s v="Y"/>
    <s v="Y"/>
    <n v="7"/>
    <n v="70.5"/>
    <n v="7"/>
    <x v="0"/>
    <n v="1020"/>
    <n v="192"/>
    <n v="78"/>
    <n v="26"/>
    <n v="7"/>
    <n v="8"/>
    <n v="4.5"/>
    <n v="4.5"/>
    <n v="4"/>
    <n v="4.5"/>
    <n v="0"/>
    <n v="0"/>
  </r>
  <r>
    <s v="g187430-d1091455"/>
    <s v="Taberna San Cristobal"/>
    <x v="7"/>
    <s v="Province of Cordoba"/>
    <n v="37.882269999999998"/>
    <n v="-4.7914700000000003"/>
    <s v="Travellers' Choice, Certificate of Excellence 2020, Certificate of Excellence 2019, Certificate of Excellence 2018, Certificate of Excellence 2017, Certificate of Excellence 2016"/>
    <s v="#34 of 929 Restaurants in Cordoba"/>
    <s v="Mid-range, Mediterranean, Spanish, Vegetarian Friendly"/>
    <x v="0"/>
    <s v="Spanish, Mediterranean"/>
    <s v="Y"/>
    <s v="Y"/>
    <s v="Y"/>
    <n v="7"/>
    <n v="46"/>
    <n v="13"/>
    <x v="0"/>
    <n v="820"/>
    <n v="48"/>
    <n v="11"/>
    <n v="3"/>
    <n v="0"/>
    <n v="1"/>
    <n v="4.5"/>
    <n v="4.5"/>
    <n v="4.5"/>
    <n v="4.5"/>
    <n v="0"/>
    <n v="0"/>
  </r>
  <r>
    <s v="g187430-d1157587"/>
    <s v="Bodegas Mezquita Céspedes"/>
    <x v="7"/>
    <s v="Province of Cordoba"/>
    <n v="37.879894"/>
    <n v="-4.780002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5 of 929 Restaurants in Cordoba"/>
    <s v="Mid-range, Mediterranean, Spanish, Healthy"/>
    <x v="0"/>
    <s v="Mediterranean, Spanish, Healthy"/>
    <s v="Y"/>
    <s v="Y"/>
    <s v="Y"/>
    <n v="7"/>
    <n v="46.5"/>
    <n v="12"/>
    <x v="0"/>
    <n v="7372"/>
    <n v="901"/>
    <n v="326"/>
    <n v="79"/>
    <n v="45"/>
    <n v="28"/>
    <n v="4.5"/>
    <n v="4.5"/>
    <n v="4.5"/>
    <n v="4"/>
    <n v="0"/>
    <n v="0"/>
  </r>
  <r>
    <s v="g187430-d1157594"/>
    <s v="Bodegas Mezquita Corregidor"/>
    <x v="7"/>
    <s v="Province of Cordoba"/>
    <n v="37.878487"/>
    <n v="-4.7784279999999999"/>
    <s v="Travellers' Choice, Certificate of Excellence 2020, Certificate of Excellence 2019, Certificate of Excellence 2018, Certificate of Excellence 2017, Certificate of Excellence 2016, Certificate of Excellence 2015, Certificate of Excellence 2013, Certificate of Excellence 2012, Certificate of Excellence 2011"/>
    <s v="#20 of 929 Restaurants in Cordoba"/>
    <s v="Mid-range, Mediterranean, Spanish, Healthy"/>
    <x v="0"/>
    <s v="Mediterranean, Spanish, Healthy"/>
    <s v="Y"/>
    <s v="Y"/>
    <s v="Y"/>
    <n v="7"/>
    <n v="46.5"/>
    <n v="12"/>
    <x v="0"/>
    <n v="5124"/>
    <n v="714"/>
    <n v="253"/>
    <n v="59"/>
    <n v="23"/>
    <n v="22"/>
    <n v="4.5"/>
    <n v="4.5"/>
    <n v="4.5"/>
    <n v="4"/>
    <n v="0"/>
    <n v="0"/>
  </r>
  <r>
    <s v="g187430-d1164319"/>
    <s v="Casa Pepe De La Juderia"/>
    <x v="7"/>
    <s v="Province of Cordoba"/>
    <n v="37.879787"/>
    <n v="-4.7813080000000001"/>
    <s v="Travellers' Choice, Michelin 2021 for The Michelin Plate: Good cooking, Michelin 2021 for Comfortable restaurant"/>
    <s v="#41 of 929 Restaurants in Cordoba"/>
    <s v="Mid-range, Mediterranean, Spanish, Vegetarian Friendly"/>
    <x v="0"/>
    <s v="Mediterranean, Spanish"/>
    <s v="Y"/>
    <s v="Y"/>
    <s v="Y"/>
    <n v="7"/>
    <n v="46.5"/>
    <n v="14"/>
    <x v="0"/>
    <n v="4623"/>
    <n v="442"/>
    <n v="264"/>
    <n v="80"/>
    <n v="35"/>
    <n v="17"/>
    <n v="4.5"/>
    <n v="4.5"/>
    <n v="4"/>
    <n v="4"/>
    <n v="0"/>
    <n v="0"/>
  </r>
  <r>
    <s v="g187430-d1167219"/>
    <s v="Restaurante La Boca"/>
    <x v="7"/>
    <s v="Province of Cordoba"/>
    <n v="37.882219999999997"/>
    <n v="-4.776493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56 of 929 Restaurants in Cordoba"/>
    <s v="Mid-range, Mediterranean, European, Spanish"/>
    <x v="0"/>
    <s v="Eastern European, Mediterranean, European, Spanish"/>
    <s v="Y"/>
    <s v="Y"/>
    <s v="Y"/>
    <n v="6"/>
    <n v="72"/>
    <n v="6"/>
    <x v="0"/>
    <n v="687"/>
    <n v="85"/>
    <n v="31"/>
    <n v="12"/>
    <n v="3"/>
    <n v="2"/>
    <n v="4.5"/>
    <n v="4"/>
    <n v="4"/>
    <n v="4.5"/>
    <n v="0"/>
    <n v="0"/>
  </r>
  <r>
    <s v="g187430-d1198921"/>
    <s v="Taberna Bar Santos"/>
    <x v="7"/>
    <s v="Province of Cordoba"/>
    <n v="37.878219999999999"/>
    <n v="-4.7792320000000004"/>
    <s v="Certificate of Excellence 2014, Certificate of Excellence 2013, Certificate of Excellence 2012"/>
    <s v="#159 of 929 Restaurants in Cordoba"/>
    <s v="Cheap Eats, Bar, Mediterranean, European"/>
    <x v="2"/>
    <s v="Bar, Mediterranean, European, Spanish"/>
    <s v="N"/>
    <s v="N"/>
    <s v="N"/>
    <n v="7"/>
    <n v="98"/>
    <n v="7"/>
    <x v="2"/>
    <n v="3255"/>
    <n v="110"/>
    <n v="76"/>
    <n v="36"/>
    <n v="10"/>
    <n v="10"/>
    <n v="3.5"/>
    <n v="3.5"/>
    <n v="3.5"/>
    <n v="3.5"/>
    <n v="0"/>
    <n v="0"/>
  </r>
  <r>
    <s v="g187430-d1514897"/>
    <s v="Amaltea"/>
    <x v="7"/>
    <s v="Province of Cordoba"/>
    <n v="37.878635000000003"/>
    <n v="-4.777201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9 of 929 Restaurants in Cordoba"/>
    <s v="Mid-range, Mediterranean, European, Spanish"/>
    <x v="0"/>
    <s v="Mediterranean, European, Spanish, Healthy"/>
    <s v="Y"/>
    <s v="Y"/>
    <s v="Y"/>
    <n v="7"/>
    <n v="51"/>
    <n v="13"/>
    <x v="0"/>
    <n v="622"/>
    <n v="163"/>
    <n v="62"/>
    <n v="14"/>
    <n v="10"/>
    <n v="9"/>
    <n v="4.5"/>
    <n v="4.5"/>
    <n v="4"/>
    <n v="4"/>
    <n v="0"/>
    <n v="0"/>
  </r>
  <r>
    <s v="g187430-d1516984"/>
    <s v="Taberna Rafae"/>
    <x v="7"/>
    <s v="Province of Cordoba"/>
    <n v="37.880287000000003"/>
    <n v="-4.7810579999999998"/>
    <s v="Certificate of Excellence 2015"/>
    <s v="#126 of 929 Restaurants in Cordoba"/>
    <s v="Mid-range, Mediterranean, Spanish, Healthy"/>
    <x v="0"/>
    <s v="Spanish, Mediterranean, Healthy"/>
    <s v="Y"/>
    <s v="Y"/>
    <s v="Y"/>
    <n v="7"/>
    <n v="71.5"/>
    <n v="10"/>
    <x v="1"/>
    <n v="819"/>
    <n v="47"/>
    <n v="61"/>
    <n v="14"/>
    <n v="9"/>
    <n v="2"/>
    <n v="4"/>
    <n v="4"/>
    <n v="4"/>
    <n v="4"/>
    <n v="0"/>
    <n v="0"/>
  </r>
  <r>
    <s v="g187430-d1546690"/>
    <s v="Patio de la Juderia"/>
    <x v="7"/>
    <s v="Province of Cordoba"/>
    <n v="37.880670000000002"/>
    <n v="-4.7806249999999997"/>
    <s v="Travellers' Choice, Certificate of Excellence 2020, Certificate of Excellence 2019, Certificate of Excellence 2018, Certificate of Excellence 2017"/>
    <s v="#83 of 929 Restaurants in Cordoba"/>
    <s v="Mid-range, Mediterranean, European, Spanish"/>
    <x v="0"/>
    <s v="Mediterranean, European, Spanish"/>
    <s v="Y"/>
    <s v="Y"/>
    <s v="Y"/>
    <n v="7"/>
    <n v="52.5"/>
    <n v="14"/>
    <x v="1"/>
    <n v="1166"/>
    <n v="93"/>
    <n v="62"/>
    <n v="32"/>
    <n v="10"/>
    <n v="21"/>
    <n v="3.5"/>
    <n v="4"/>
    <n v="3.5"/>
    <n v="4"/>
    <n v="0"/>
    <n v="0"/>
  </r>
  <r>
    <s v="g187430-d1551332"/>
    <s v="La Fragua"/>
    <x v="7"/>
    <s v="Province of Cordoba"/>
    <n v="37.878258000000002"/>
    <n v="-4.7816400000000003"/>
    <s v="Certificate of Excellence 2018, Certificate of Excellence 2017, Certificate of Excellence 2016, Certificate of Excellence 2013"/>
    <s v="#68 of 929 Restaurants in Cordoba"/>
    <s v="Mid-range, Mediterranean, Spanish, Vegetarian Friendly"/>
    <x v="0"/>
    <s v="Mediterranean, Spanish"/>
    <s v="Y"/>
    <s v="Y"/>
    <s v="Y"/>
    <n v="7"/>
    <n v="56"/>
    <n v="14"/>
    <x v="0"/>
    <n v="1138"/>
    <n v="156"/>
    <n v="49"/>
    <n v="10"/>
    <n v="8"/>
    <n v="5"/>
    <n v="4.5"/>
    <n v="4.5"/>
    <n v="4"/>
    <n v="4"/>
    <n v="0"/>
    <n v="0"/>
  </r>
  <r>
    <s v="g187430-d1554836"/>
    <s v="Taberna Salinas"/>
    <x v="7"/>
    <s v="Province of Cordoba"/>
    <n v="37.884211999999998"/>
    <n v="-4.7757579999999997"/>
    <s v="Travellers' Choice, Michelin 2021 for The Michelin Plate: Good cooking, Michelin 2021 for Simple restaurant"/>
    <s v="#55 of 929 Restaurants in Cordoba"/>
    <s v="Mid-range, Mediterranean, Spanish, Vegetarian Friendly"/>
    <x v="0"/>
    <s v="Mediterranean, Spanish"/>
    <s v="Y"/>
    <s v="Y"/>
    <s v="Y"/>
    <n v="6"/>
    <n v="38.5"/>
    <n v="11"/>
    <x v="0"/>
    <n v="2740"/>
    <n v="224"/>
    <n v="114"/>
    <n v="44"/>
    <n v="14"/>
    <n v="5"/>
    <n v="4.5"/>
    <n v="4.5"/>
    <n v="4.5"/>
    <n v="4.5"/>
    <n v="0"/>
    <n v="0"/>
  </r>
  <r>
    <s v="g187430-d1577133"/>
    <s v="Taberna Restaurante Puerta Sevilla"/>
    <x v="7"/>
    <s v="Province of Cordoba"/>
    <n v="37.875225"/>
    <n v="-4.7855689999999997"/>
    <s v="Travellers' Choice, Certificate of Excellence 2020, Certificate of Excellence 2019, Certificate of Excellence 2018, Certificate of Excellence 2017, Certificate of Excellence 2015, Certificate of Excellence 2013"/>
    <s v="#37 of 929 Restaurants in Cordoba"/>
    <s v="Mid-range, Mediterranean, European, Spanish"/>
    <x v="0"/>
    <s v="Mediterranean, European, Spanish"/>
    <s v="Y"/>
    <s v="Y"/>
    <s v="Y"/>
    <n v="7"/>
    <n v="49"/>
    <n v="14"/>
    <x v="1"/>
    <n v="561"/>
    <n v="33"/>
    <n v="22"/>
    <n v="6"/>
    <n v="3"/>
    <n v="2"/>
    <n v="4"/>
    <n v="4"/>
    <n v="3.5"/>
    <n v="4.5"/>
    <n v="0"/>
    <n v="0"/>
  </r>
  <r>
    <s v="g187430-d1747635"/>
    <s v="La Tranquera Restaurante"/>
    <x v="7"/>
    <s v="Province of Cordoba"/>
    <n v="37.879207999999998"/>
    <n v="-4.7773389999999996"/>
    <s v="Travellers' Choice, Certificate of Excellence 2020, Certificate of Excellence 2019, Certificate of Excellence 2018, Certificate of Excellence 2017, Certificate of Excellence 2016"/>
    <s v="#53 of 929 Restaurants in Cordoba"/>
    <s v="Mid-range, Steakhouse, Latin, European"/>
    <x v="0"/>
    <s v="Steakhouse, Latin, European, Spanish, Argentinian, Fusion"/>
    <s v="Y"/>
    <s v="N"/>
    <s v="Y"/>
    <n v="7"/>
    <n v="38.5"/>
    <n v="11"/>
    <x v="0"/>
    <n v="1180"/>
    <n v="171"/>
    <n v="56"/>
    <n v="11"/>
    <n v="7"/>
    <n v="6"/>
    <n v="4.5"/>
    <n v="4.5"/>
    <n v="4.5"/>
    <n v="4.5"/>
    <n v="0"/>
    <n v="0"/>
  </r>
  <r>
    <s v="g187430-d1783066"/>
    <s v="El Patio Andaluz"/>
    <x v="7"/>
    <s v="Province of Cordoba"/>
    <n v="37.880580000000002"/>
    <n v="-4.7800089999999997"/>
    <s v="Travellers' Choice, Certificate of Excellence 2020, Certificate of Excellence 2019"/>
    <s v="#27 of 929 Restaurants in Cordoba"/>
    <s v="Mid-range, Mediterranean, European, Spanish"/>
    <x v="0"/>
    <s v="Mediterranean, European, Spanish"/>
    <s v="Y"/>
    <s v="Y"/>
    <s v="Y"/>
    <n v="7"/>
    <n v="84"/>
    <n v="7"/>
    <x v="0"/>
    <n v="896"/>
    <n v="68"/>
    <n v="34"/>
    <n v="17"/>
    <n v="5"/>
    <n v="13"/>
    <n v="4"/>
    <n v="4"/>
    <n v="3.5"/>
    <n v="4"/>
    <n v="0"/>
    <n v="0"/>
  </r>
  <r>
    <s v="g187430-d1830125"/>
    <s v="Casa Rubio"/>
    <x v="7"/>
    <s v="Province of Cordoba"/>
    <n v="37.880744999999997"/>
    <n v="-4.7837269999999998"/>
    <s v="Travellers' Choice, Michelin 2021 for The Michelin Plate: Good cooking, Michelin 2021 for Comfortable restaurant"/>
    <s v="#40 of 929 Restaurants in Cordoba"/>
    <s v="Mid-range, Mediterranean, Spanish, Healthy"/>
    <x v="0"/>
    <s v="Mediterranean, Spanish, Healthy"/>
    <s v="Y"/>
    <s v="Y"/>
    <s v="Y"/>
    <n v="5"/>
    <n v="30"/>
    <n v="10"/>
    <x v="0"/>
    <n v="2857"/>
    <n v="196"/>
    <n v="122"/>
    <n v="58"/>
    <n v="24"/>
    <n v="14"/>
    <n v="4.5"/>
    <n v="4.5"/>
    <n v="4"/>
    <n v="4.5"/>
    <n v="0"/>
    <n v="0"/>
  </r>
  <r>
    <s v="g187430-d1936382"/>
    <s v="Taberna La Montillana"/>
    <x v="7"/>
    <s v="Province of Cordoba"/>
    <n v="37.885719999999999"/>
    <n v="-4.7797890000000001"/>
    <s v="Travellers' Choice, Certificate of Excellence 2020, Certificate of Excellence 2019, Certificate of Excellence 2018, Certificate of Excellence 2016, Certificate of Excellence 2015, Certificate of Excellence 2014, Certificate of Excellence 2013, Certificate of Excellence 2012"/>
    <s v="#45 of 929 Restaurants in Cordoba"/>
    <s v="Mid-range, Mediterranean, Spanish, Vegetarian Friendly"/>
    <x v="0"/>
    <s v="Mediterranean, Spanish"/>
    <s v="Y"/>
    <s v="Y"/>
    <s v="Y"/>
    <n v="7"/>
    <n v="77"/>
    <n v="7"/>
    <x v="0"/>
    <n v="2081"/>
    <n v="159"/>
    <n v="72"/>
    <n v="9"/>
    <n v="10"/>
    <n v="8"/>
    <n v="4.5"/>
    <n v="4.5"/>
    <n v="4.5"/>
    <n v="4.5"/>
    <n v="0"/>
    <n v="0"/>
  </r>
  <r>
    <s v="g187430-d1945369"/>
    <s v="101 Tapas"/>
    <x v="7"/>
    <s v="Province of Cordoba"/>
    <n v="37.880215"/>
    <n v="-4.7797400000000003"/>
    <s v="Certificate of Excellence 2012"/>
    <s v="#401 of 929 Restaurants in Cordoba"/>
    <s v="Cheap Eats, Mediterranean, European, Spanish"/>
    <x v="2"/>
    <s v="Mediterranean, European, Spanish"/>
    <s v="N"/>
    <s v="N"/>
    <s v="N"/>
    <n v="7"/>
    <n v="49"/>
    <n v="12"/>
    <x v="4"/>
    <n v="617"/>
    <n v="13"/>
    <n v="32"/>
    <n v="15"/>
    <n v="13"/>
    <n v="9"/>
    <n v="3.5"/>
    <n v="3.5"/>
    <n v="3.5"/>
    <n v="3.5"/>
    <n v="0"/>
    <n v="0"/>
  </r>
  <r>
    <s v="g187430-d1957952"/>
    <s v="Casa Mazal - Juderia"/>
    <x v="7"/>
    <s v="Province of Cordoba"/>
    <n v="37.879309999999997"/>
    <n v="-4.78247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47 of 929 Restaurants in Cordoba"/>
    <s v="Mid-range, Mediterranean, Middle Eastern, Vegetarian Friendly"/>
    <x v="0"/>
    <s v="Mediterranean, Middle Eastern"/>
    <s v="Y"/>
    <s v="Y"/>
    <s v="Y"/>
    <n v="7"/>
    <n v="80.5"/>
    <n v="7"/>
    <x v="0"/>
    <n v="1445"/>
    <n v="306"/>
    <n v="125"/>
    <n v="36"/>
    <n v="20"/>
    <n v="26"/>
    <n v="4.5"/>
    <n v="4.5"/>
    <n v="4"/>
    <n v="4.5"/>
    <n v="0"/>
    <n v="0"/>
  </r>
  <r>
    <s v="g187430-d1995742"/>
    <s v="Garum 2.1"/>
    <x v="7"/>
    <s v="Province of Cordoba"/>
    <n v="37.88008"/>
    <n v="-4.775605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67 of 929 Restaurants in Cordoba"/>
    <s v="Mid-range, Mediterranean, European, Spanish"/>
    <x v="0"/>
    <s v="Mediterranean, European, Spanish"/>
    <s v="Y"/>
    <s v="Y"/>
    <s v="Y"/>
    <n v="7"/>
    <n v="63"/>
    <n v="14"/>
    <x v="0"/>
    <n v="1298"/>
    <n v="153"/>
    <n v="36"/>
    <n v="17"/>
    <n v="7"/>
    <n v="4"/>
    <n v="4.5"/>
    <n v="4"/>
    <n v="4"/>
    <n v="4"/>
    <n v="0"/>
    <n v="0"/>
  </r>
  <r>
    <s v="g187430-d2046252"/>
    <s v="El Envero"/>
    <x v="7"/>
    <s v="Province of Cordoba"/>
    <n v="37.898552000000002"/>
    <n v="-4.788405"/>
    <s v="Travellers' Choice, Michelin 2021 for Bib Gourmand: good quality, good value cooking, Michelin 2021 for Comfortable restaurant"/>
    <s v="#42 of 929 Restaurants in Cordoba"/>
    <s v="Fine Dining, Mediterranean, European, Spanish"/>
    <x v="1"/>
    <s v="Mediterranean, European, Spanish, Contemporary"/>
    <s v="Y"/>
    <s v="Y"/>
    <s v="Y"/>
    <n v="6"/>
    <n v="56"/>
    <n v="6"/>
    <x v="0"/>
    <n v="439"/>
    <n v="17"/>
    <n v="5"/>
    <n v="1"/>
    <n v="0"/>
    <n v="0"/>
    <n v="4.5"/>
    <n v="4.5"/>
    <n v="4"/>
    <n v="4.5"/>
    <n v="1"/>
    <n v="0"/>
  </r>
  <r>
    <s v="g187430-d2076095"/>
    <s v="Mesón San Basilio"/>
    <x v="7"/>
    <s v="Province of Cordoba"/>
    <n v="37.876536999999999"/>
    <n v="-4.7837930000000002"/>
    <s v="Travellers' Choice, Certificate of Excellence 2020, Certificate of Excellence 2019, Certificate of Excellence 2018, Certificate of Excellence 2017, Certificate of Excellence 2016"/>
    <s v="#79 of 929 Restaurants in Cordoba"/>
    <s v="Mid-range, Mediterranean, European, Spanish"/>
    <x v="0"/>
    <s v="Mediterranean, European, Spanish"/>
    <s v="Y"/>
    <s v="N"/>
    <s v="Y"/>
    <n v="6"/>
    <n v="54"/>
    <n v="6"/>
    <x v="0"/>
    <n v="389"/>
    <n v="16"/>
    <n v="16"/>
    <n v="4"/>
    <n v="1"/>
    <n v="0"/>
    <n v="4.5"/>
    <n v="4"/>
    <n v="4.5"/>
    <n v="4.5"/>
    <n v="0"/>
    <n v="0"/>
  </r>
  <r>
    <s v="g187430-d2145657"/>
    <s v="Bar Moriles Pata Negra"/>
    <x v="7"/>
    <s v="Province of Cordoba"/>
    <n v="37.882800000000003"/>
    <n v="-4.7884359999999999"/>
    <s v="Certificate of Excellence 2019, Certificate of Excellence 2018, Certificate of Excellence 2017, Certificate of Excellence 2016, Certificate of Excellence 2015, Certificate of Excellence 2014, Certificate of Excellence 2013"/>
    <s v="#100 of 929 Restaurants in Cordoba"/>
    <s v="Cheap Eats, Bar, Mediterranean, European"/>
    <x v="2"/>
    <s v="Bar, Mediterranean, European, Spanish"/>
    <s v="Y"/>
    <s v="Y"/>
    <s v="Y"/>
    <n v="7"/>
    <n v="99"/>
    <n v="7"/>
    <x v="1"/>
    <n v="1265"/>
    <n v="39"/>
    <n v="26"/>
    <n v="6"/>
    <n v="2"/>
    <n v="4"/>
    <n v="4"/>
    <n v="4"/>
    <n v="4.5"/>
    <n v="4"/>
    <n v="0"/>
    <n v="0"/>
  </r>
  <r>
    <s v="g187430-d2388116"/>
    <s v="La Tagliatella Cordoba"/>
    <x v="7"/>
    <s v="Province of Cordoba"/>
    <n v="37.883809999999997"/>
    <n v="-4.7798780000000001"/>
    <s v="Travellers' Choice, Certificate of Excellence 2020, Certificate of Excellence 2019, Certificate of Excellence 2018, Certificate of Excellence 2017, Certificate of Excellence 2016, Certificate of Excellence 2015, Certificate of Excellence 2014"/>
    <s v="#77 of 929 Restaurants in Cordoba"/>
    <s v="Mid-range, Italian, Pizza, Mediterranean"/>
    <x v="0"/>
    <s v="Italian, Pizza, Mediterranean, European, Sicilian, Southern-Italian"/>
    <s v="Y"/>
    <s v="Y"/>
    <s v="N"/>
    <n v="7"/>
    <n v="17.5"/>
    <n v="7"/>
    <x v="1"/>
    <n v="588"/>
    <n v="85"/>
    <n v="38"/>
    <n v="9"/>
    <n v="3"/>
    <n v="3"/>
    <n v="4.5"/>
    <n v="4.5"/>
    <n v="4"/>
    <n v="4"/>
    <n v="0"/>
    <n v="0"/>
  </r>
  <r>
    <s v="g187430-d2460188"/>
    <s v="El Olivo Restaurant"/>
    <x v="7"/>
    <s v="Province of Cordoba"/>
    <n v="37.878506000000002"/>
    <n v="-4.7831630000000001"/>
    <s v="Certificate of Excellence 2018, Certificate of Excellence 2017, Certificate of Excellence 2015, Certificate of Excellence 2014"/>
    <s v="#103 of 929 Restaurants in Cordoba"/>
    <s v="Mid-range, Mediterranean, European, Spanish"/>
    <x v="0"/>
    <s v="Mediterranean, European, Spanish"/>
    <s v="Y"/>
    <s v="Y"/>
    <s v="Y"/>
    <n v="7"/>
    <n v="42"/>
    <n v="7"/>
    <x v="1"/>
    <n v="440"/>
    <n v="39"/>
    <n v="43"/>
    <n v="11"/>
    <n v="5"/>
    <n v="4"/>
    <n v="4"/>
    <n v="4"/>
    <n v="4"/>
    <n v="4"/>
    <n v="0"/>
    <n v="0"/>
  </r>
  <r>
    <s v="g187430-d3174567"/>
    <s v="Sojo Ribera"/>
    <x v="7"/>
    <s v="Province of Cordoba"/>
    <n v="37.879894"/>
    <n v="-4.7751570000000001"/>
    <s v="Certificate of Excellence 2016"/>
    <s v="#262 of 929 Restaurants in Cordoba"/>
    <s v="Mid-range, Pub"/>
    <x v="0"/>
    <s v="Pub"/>
    <s v="N"/>
    <s v="N"/>
    <s v="N"/>
    <n v="7"/>
    <n v="124"/>
    <n v="7"/>
    <x v="2"/>
    <n v="439"/>
    <n v="8"/>
    <n v="11"/>
    <n v="5"/>
    <n v="1"/>
    <n v="8"/>
    <n v="3.5"/>
    <n v="3.5"/>
    <n v="3.5"/>
    <n v="4"/>
    <n v="0"/>
    <n v="0"/>
  </r>
  <r>
    <s v="g187430-d3188581"/>
    <s v="Sojo Fusión"/>
    <x v="7"/>
    <s v="Province of Cordoba"/>
    <n v="37.880313999999998"/>
    <n v="-4.774343"/>
    <s v="Travellers' Choice, Certificate of Excellence 2020, Certificate of Excellence 2019, Certificate of Excellence 2014"/>
    <s v="#73 of 929 Restaurants in Cordoba"/>
    <s v="Mid-range, Bar, Mediterranean, European"/>
    <x v="0"/>
    <s v="Bar, Mediterranean, European, Spanish, Healthy, Fusion"/>
    <s v="Y"/>
    <s v="Y"/>
    <s v="Y"/>
    <n v="7"/>
    <n v="134"/>
    <n v="7"/>
    <x v="1"/>
    <n v="1370"/>
    <n v="104"/>
    <n v="88"/>
    <n v="35"/>
    <n v="10"/>
    <n v="16"/>
    <n v="4"/>
    <n v="4"/>
    <n v="4"/>
    <n v="4.5"/>
    <n v="0"/>
    <n v="0"/>
  </r>
  <r>
    <s v="g187430-d3294623"/>
    <s v="La Taberna del Río"/>
    <x v="7"/>
    <s v="Province of Cordoba"/>
    <n v="37.880398"/>
    <n v="-4.7742420000000001"/>
    <s v="Travellers' Choice, Certificate of Excellence 2020, Certificate of Excellence 2019, Certificate of Excellence 2018, Certificate of Excellence 2017, Certificate of Excellence 2016, Certificate of Excellence 2015, Certificate of Excellence 2014"/>
    <s v="#80 of 929 Restaurants in Cordoba"/>
    <s v="Mid-range, Mediterranean, European, Spanish"/>
    <x v="0"/>
    <s v="Mediterranean, European, Spanish"/>
    <s v="Y"/>
    <s v="Y"/>
    <s v="Y"/>
    <n v="7"/>
    <n v="87.5"/>
    <n v="7"/>
    <x v="1"/>
    <n v="1629"/>
    <n v="67"/>
    <n v="49"/>
    <n v="8"/>
    <n v="11"/>
    <n v="3"/>
    <n v="4.5"/>
    <n v="4.5"/>
    <n v="4"/>
    <n v="4.5"/>
    <n v="0"/>
    <n v="0"/>
  </r>
  <r>
    <s v="g187430-d3353707"/>
    <s v="Taberna La Viuda"/>
    <x v="7"/>
    <s v="Province of Cordoba"/>
    <n v="37.875343000000001"/>
    <n v="-4.7850770000000002"/>
    <s v="Travellers' Choice, Certificate of Excellence 2020, Certificate of Excellence 2019, Certificate of Excellence 2018, Certificate of Excellence 2017, Certificate of Excellence 2016, Certificate of Excellence 2015"/>
    <s v="#48 of 929 Restaurants in Cordoba"/>
    <s v="Mid-range, Mediterranean, European, Spanish"/>
    <x v="0"/>
    <s v="Mediterranean, European, Spanish"/>
    <s v="Y"/>
    <s v="Y"/>
    <s v="Y"/>
    <n v="7"/>
    <n v="49"/>
    <n v="14"/>
    <x v="0"/>
    <n v="817"/>
    <n v="38"/>
    <n v="22"/>
    <n v="6"/>
    <n v="3"/>
    <n v="1"/>
    <n v="4.5"/>
    <n v="4.5"/>
    <n v="4"/>
    <n v="4"/>
    <n v="0"/>
    <n v="0"/>
  </r>
  <r>
    <s v="g187430-d3446414"/>
    <s v="Bar La Cavea"/>
    <x v="7"/>
    <s v="Province of Cordoba"/>
    <n v="37.881732999999997"/>
    <n v="-4.7779860000000003"/>
    <s v="Travellers' Choice, Certificate of Excellence 2020, Certificate of Excellence 2017, Certificate of Excellence 2016, Certificate of Excellence 2015, Certificate of Excellence 2014"/>
    <s v="#92 of 929 Restaurants in Cordoba"/>
    <s v="Mid-range, Bar, Mediterranean, European"/>
    <x v="0"/>
    <s v="Bar, European, Spanish, Mediterranean"/>
    <s v="Y"/>
    <s v="Y"/>
    <s v="N"/>
    <n v="6"/>
    <n v="84"/>
    <n v="6"/>
    <x v="1"/>
    <n v="397"/>
    <n v="46"/>
    <n v="28"/>
    <n v="4"/>
    <n v="6"/>
    <n v="2"/>
    <n v="4"/>
    <n v="4"/>
    <n v="4.5"/>
    <n v="4.5"/>
    <n v="0"/>
    <n v="0"/>
  </r>
  <r>
    <s v="g187430-d3602615"/>
    <s v="Con Acento Parrilla Resto Bar"/>
    <x v="7"/>
    <s v="Province of Cordoba"/>
    <n v="37.895041999999997"/>
    <n v="-4.7766250000000001"/>
    <s v="Travellers' Choice, Certificate of Excellence 2020, Certificate of Excellence 2019, Certificate of Excellence 2018, Certificate of Excellence 2017, Certificate of Excellence 2016"/>
    <s v="#23 of 929 Restaurants in Cordoba"/>
    <s v="Mid-range, Steakhouse, Barbecue, Spanish"/>
    <x v="0"/>
    <s v="Steakhouse, Barbecue, Spanish, Grill, Argentinian"/>
    <s v="Y"/>
    <s v="N"/>
    <s v="Y"/>
    <n v="7"/>
    <n v="65.5"/>
    <n v="14"/>
    <x v="0"/>
    <n v="334"/>
    <n v="8"/>
    <n v="0"/>
    <n v="2"/>
    <n v="0"/>
    <n v="1"/>
    <n v="4.5"/>
    <n v="4.5"/>
    <n v="4"/>
    <n v="4"/>
    <n v="0"/>
    <n v="0"/>
  </r>
  <r>
    <s v="g187430-d3645182"/>
    <s v="Taberna El No. 10"/>
    <x v="7"/>
    <s v="Province of Cordoba"/>
    <n v="37.879967000000001"/>
    <n v="-4.781714"/>
    <s v="Michelin 2021 for The Michelin Plate: Good cooking, Michelin 2021 for Simple restaurant"/>
    <s v="#81 of 929 Restaurants in Cordoba"/>
    <s v="Mid-range, Mediterranean, Spanish, Vegetarian Friendly"/>
    <x v="0"/>
    <s v="Mediterranean, Spanish"/>
    <s v="Y"/>
    <s v="Y"/>
    <s v="Y"/>
    <n v="5"/>
    <n v="53"/>
    <n v="5"/>
    <x v="0"/>
    <n v="1091"/>
    <n v="89"/>
    <n v="74"/>
    <n v="13"/>
    <n v="7"/>
    <n v="6"/>
    <n v="4.5"/>
    <n v="4.5"/>
    <n v="4"/>
    <n v="4.5"/>
    <n v="0"/>
    <n v="0"/>
  </r>
  <r>
    <s v="g187430-d3723903"/>
    <s v="La Posada del Caballo Andaluz"/>
    <x v="7"/>
    <s v="Province of Cordoba"/>
    <n v="37.876755000000003"/>
    <n v="-4.7836249999999998"/>
    <s v="Travellers' Choice, Certificate of Excellence 2020, Certificate of Excellence 2019, Certificate of Excellence 2018, Certificate of Excellence 2017, Certificate of Excellence 2016, Certificate of Excellence 2015, Certificate of Excellence 2014"/>
    <s v="#36 of 929 Restaurants in Cordoba"/>
    <s v="Mid-range, Mediterranean, Spanish, Vegetarian Friendly"/>
    <x v="0"/>
    <s v="Mediterranean, Spanish"/>
    <s v="Y"/>
    <s v="Y"/>
    <s v="Y"/>
    <n v="7"/>
    <n v="49"/>
    <n v="13"/>
    <x v="0"/>
    <n v="1063"/>
    <n v="76"/>
    <n v="37"/>
    <n v="15"/>
    <n v="5"/>
    <n v="3"/>
    <n v="4.5"/>
    <n v="4.5"/>
    <n v="4.5"/>
    <n v="4.5"/>
    <n v="0"/>
    <n v="0"/>
  </r>
  <r>
    <s v="g187430-d3776235"/>
    <s v="Taberna El Poema"/>
    <x v="7"/>
    <s v="Province of Cordoba"/>
    <n v="37.886000000000003"/>
    <n v="-4.7837529999999999"/>
    <s v="Travellers' Choice, Certificate of Excellence 2020, Certificate of Excellence 2019, Certificate of Excellence 2018, Certificate of Excellence 2017, Certificate of Excellence 2015"/>
    <s v="#88 of 929 Restaurants in Cordoba"/>
    <s v="Mid-range, Bar, Mediterranean, European"/>
    <x v="0"/>
    <s v="Bar, Mediterranean, European, Spanish"/>
    <s v="Y"/>
    <s v="Y"/>
    <s v="N"/>
    <n v="7"/>
    <n v="110"/>
    <n v="7"/>
    <x v="1"/>
    <n v="410"/>
    <n v="9"/>
    <n v="9"/>
    <n v="4"/>
    <n v="1"/>
    <n v="0"/>
    <n v="4"/>
    <n v="4"/>
    <n v="4"/>
    <n v="4"/>
    <n v="0"/>
    <n v="0"/>
  </r>
  <r>
    <s v="g187430-d3914254"/>
    <s v="Restaurante Sociedad Plateros Maria Auxiliadora‎"/>
    <x v="7"/>
    <s v="Province of Cordoba"/>
    <n v="37.889626"/>
    <n v="-4.7669040000000003"/>
    <s v="Travellers' Choice, Certificate of Excellence 2020, Certificate of Excellence 2019, Certificate of Excellence 2018, Certificate of Excellence 2017, Certificate of Excellence 2016, Certificate of Excellence 2015"/>
    <s v="#57 of 929 Restaurants in Cordoba"/>
    <s v="Mid-range, Mediterranean, Spanish, Healthy"/>
    <x v="0"/>
    <s v="Mediterranean, Spanish, Healthy"/>
    <s v="Y"/>
    <s v="Y"/>
    <s v="Y"/>
    <n v="7"/>
    <n v="63"/>
    <n v="14"/>
    <x v="0"/>
    <n v="637"/>
    <n v="28"/>
    <n v="4"/>
    <n v="4"/>
    <n v="1"/>
    <n v="2"/>
    <n v="4.5"/>
    <n v="4"/>
    <n v="4"/>
    <n v="4.5"/>
    <n v="0"/>
    <n v="0"/>
  </r>
  <r>
    <s v="g187430-d3970675"/>
    <s v="Macsura Gastrotaberna"/>
    <x v="7"/>
    <s v="Province of Cordoba"/>
    <n v="37.879714999999997"/>
    <n v="-4.7767850000000003"/>
    <s v="Travellers' Choice, Certificate of Excellence 2020, Certificate of Excellence 2019, Certificate of Excellence 2018, Certificate of Excellence 2017, Certificate of Excellence 2016, Certificate of Excellence 2015"/>
    <s v="#58 of 929 Restaurants in Cordoba"/>
    <s v="Mid-range, Mediterranean, European, Spanish"/>
    <x v="0"/>
    <s v="Mediterranean, European, Spanish"/>
    <s v="Y"/>
    <s v="Y"/>
    <s v="Y"/>
    <n v="7"/>
    <n v="84"/>
    <n v="7"/>
    <x v="0"/>
    <n v="932"/>
    <n v="160"/>
    <n v="62"/>
    <n v="20"/>
    <n v="6"/>
    <n v="10"/>
    <n v="4.5"/>
    <n v="4.5"/>
    <n v="4"/>
    <n v="4.5"/>
    <n v="0"/>
    <n v="0"/>
  </r>
  <r>
    <s v="g187430-d4039427"/>
    <s v="Taberna Casa Tollin"/>
    <x v="7"/>
    <s v="Province of Cordoba"/>
    <n v="37.889167999999998"/>
    <n v="-4.7837059999999996"/>
    <s v="Travellers' Choice, Certificate of Excellence 2020, Certificate of Excellence 2019, Certificate of Excellence 2018, Certificate of Excellence 2017, Certificate of Excellence 2016, Certificate of Excellence 2015"/>
    <s v="#43 of 929 Restaurants in Cordoba"/>
    <s v="Mid-range, Mediterranean, Vegan Options, Gluten Free Options"/>
    <x v="0"/>
    <s v="Mediterranean"/>
    <s v="N"/>
    <s v="Y"/>
    <s v="Y"/>
    <n v="7"/>
    <n v="58"/>
    <n v="13"/>
    <x v="0"/>
    <n v="357"/>
    <n v="16"/>
    <n v="5"/>
    <n v="1"/>
    <n v="1"/>
    <n v="0"/>
    <n v="4.5"/>
    <n v="4.5"/>
    <n v="4.5"/>
    <n v="4.5"/>
    <n v="0"/>
    <n v="0"/>
  </r>
  <r>
    <s v="g187430-d4089773"/>
    <s v="La Siesta"/>
    <x v="7"/>
    <s v="Province of Cordoba"/>
    <n v="37.880479999999999"/>
    <n v="-4.7745179999999996"/>
    <s v="Travellers' Choice, Certificate of Excellence 2020, Certificate of Excellence 2018, Certificate of Excellence 2017"/>
    <s v="#84 of 929 Restaurants in Cordoba"/>
    <s v="Mid-range, Mediterranean, Spanish, Fusion"/>
    <x v="0"/>
    <s v="Mediterranean, Spanish, Fusion"/>
    <s v="Y"/>
    <s v="Y"/>
    <s v="Y"/>
    <n v="7"/>
    <n v="80.5"/>
    <n v="7"/>
    <x v="1"/>
    <n v="894"/>
    <n v="58"/>
    <n v="32"/>
    <n v="6"/>
    <n v="9"/>
    <n v="4"/>
    <n v="4.5"/>
    <n v="4.5"/>
    <n v="4"/>
    <n v="4.5"/>
    <n v="0"/>
    <n v="0"/>
  </r>
  <r>
    <s v="g187430-d4354265"/>
    <s v="Mercado Victoria"/>
    <x v="7"/>
    <s v="Province of Cordoba"/>
    <n v="37.883850000000002"/>
    <n v="-4.7853380000000003"/>
    <s v="Certificate of Excellence 2019, Certificate of Excellence 2018, Certificate of Excellence 2017, Certificate of Excellence 2016, Certificate of Excellence 2015"/>
    <s v="#1 of 2 Quick Bites in Cordoba"/>
    <s v="Mid-range, Quick Bites, International, Contemporary"/>
    <x v="0"/>
    <s v="International, Contemporary, Diner"/>
    <s v="Y"/>
    <s v="Y"/>
    <s v="Y"/>
    <n v="7"/>
    <n v="98"/>
    <n v="7"/>
    <x v="1"/>
    <n v="1082"/>
    <n v="78"/>
    <n v="46"/>
    <n v="8"/>
    <n v="4"/>
    <n v="1"/>
    <n v="4"/>
    <n v="3.5"/>
    <n v="4"/>
    <n v="4.5"/>
    <n v="0"/>
    <n v="0"/>
  </r>
  <r>
    <s v="g187430-d5288542"/>
    <s v="Cervezas Califa"/>
    <x v="7"/>
    <s v="Province of Cordoba"/>
    <n v="37.882759999999998"/>
    <n v="-4.7796729999999998"/>
    <s v="Travellers' Choice, Certificate of Excellence 2020, Certificate of Excellence 2019, Certificate of Excellence 2018, Certificate of Excellence 2017, Certificate of Excellence 2016, Certificate of Excellence 2015"/>
    <s v="#46 of 929 Restaurants in Cordoba"/>
    <s v="Mid-range, Bar, Spanish"/>
    <x v="0"/>
    <s v="Bar, Spanish"/>
    <s v="N"/>
    <s v="N"/>
    <s v="N"/>
    <n v="7"/>
    <n v="83.5"/>
    <n v="11"/>
    <x v="0"/>
    <n v="1172"/>
    <n v="183"/>
    <n v="47"/>
    <n v="4"/>
    <n v="2"/>
    <n v="3"/>
    <n v="4"/>
    <n v="4.5"/>
    <n v="4.5"/>
    <n v="4.5"/>
    <n v="0"/>
    <n v="0"/>
  </r>
  <r>
    <s v="g187430-d5484541"/>
    <s v="Patio Romano"/>
    <x v="7"/>
    <s v="Province of Cordoba"/>
    <n v="37.879738000000003"/>
    <n v="-4.7811000000000003"/>
    <s v="Travellers' Choice, Certificate of Excellence 2020, Certificate of Excellence 2019, Certificate of Excellence 2018, Certificate of Excellence 2017"/>
    <s v="#33 of 929 Restaurants in Cordoba"/>
    <s v="Mid-range, Mediterranean, European, Spanish"/>
    <x v="0"/>
    <s v="Mediterranean, European, Spanish, Healthy"/>
    <s v="Y"/>
    <s v="Y"/>
    <s v="Y"/>
    <n v="2"/>
    <n v="19.25"/>
    <n v="3"/>
    <x v="0"/>
    <n v="1788"/>
    <n v="284"/>
    <n v="72"/>
    <n v="31"/>
    <n v="10"/>
    <n v="6"/>
    <n v="4.5"/>
    <n v="4.5"/>
    <n v="4.5"/>
    <n v="4.5"/>
    <n v="0"/>
    <n v="0"/>
  </r>
  <r>
    <s v="g187430-d5579930"/>
    <s v="Paseo Iberico"/>
    <x v="7"/>
    <s v="Province of Cordoba"/>
    <n v="37.880318000000003"/>
    <n v="-4.7753550000000002"/>
    <s v="Travellers' Choice, Certificate of Excellence 2020, Certificate of Excellence 2019, Certificate of Excellence 2018, Certificate of Excellence 2017, Certificate of Excellence 2016"/>
    <s v="#30 of 929 Restaurants in Cordoba"/>
    <s v="Mid-range, Bar, Mediterranean, European"/>
    <x v="0"/>
    <s v="Bar, Mediterranean, European, Spanish"/>
    <s v="Y"/>
    <s v="N"/>
    <s v="Y"/>
    <n v="6"/>
    <n v="51"/>
    <n v="12"/>
    <x v="0"/>
    <n v="491"/>
    <n v="72"/>
    <n v="9"/>
    <n v="1"/>
    <n v="0"/>
    <n v="3"/>
    <n v="4.5"/>
    <n v="4.5"/>
    <n v="4.5"/>
    <n v="4.5"/>
    <n v="0"/>
    <n v="0"/>
  </r>
  <r>
    <s v="g187430-d5955004"/>
    <s v="La Tinaja"/>
    <x v="7"/>
    <s v="Province of Cordoba"/>
    <n v="37.880566000000002"/>
    <n v="-4.7738550000000002"/>
    <s v="Travellers' Choice, Certificate of Excellence 2020, Certificate of Excellence 2019, Certificate of Excellence 2018, Certificate of Excellence 2017, Certificate of Excellence 2016, Certificate of Excellence 2015"/>
    <s v="#64 of 929 Restaurants in Cordoba"/>
    <s v="Mid-range, Mediterranean, European, Spanish"/>
    <x v="0"/>
    <s v="Mediterranean, European, Spanish"/>
    <s v="Y"/>
    <s v="Y"/>
    <s v="Y"/>
    <n v="7"/>
    <n v="63"/>
    <n v="7"/>
    <x v="0"/>
    <n v="1438"/>
    <n v="164"/>
    <n v="48"/>
    <n v="14"/>
    <n v="5"/>
    <n v="5"/>
    <n v="4.5"/>
    <n v="4.5"/>
    <n v="4.5"/>
    <n v="4.5"/>
    <n v="0"/>
    <n v="0"/>
  </r>
  <r>
    <s v="g187430-d6374849"/>
    <s v="Lambik"/>
    <x v="7"/>
    <s v="Province of Cordoba"/>
    <n v="37.884953000000003"/>
    <n v="-4.7795529999999999"/>
    <s v="Certificate of Excellence 2016, Certificate of Excellence 2015"/>
    <s v="#165 of 929 Restaurants in Cordoba"/>
    <s v="Cheap Eats, Bar, Mediterranean, European"/>
    <x v="2"/>
    <s v="Bar, Mediterranean, European, Spanish"/>
    <s v="Y"/>
    <s v="N"/>
    <s v="N"/>
    <n v="7"/>
    <n v="108.5"/>
    <n v="7"/>
    <x v="1"/>
    <n v="378"/>
    <n v="16"/>
    <n v="10"/>
    <n v="0"/>
    <n v="4"/>
    <n v="1"/>
    <n v="4"/>
    <n v="4"/>
    <n v="4"/>
    <n v="4.5"/>
    <n v="0"/>
    <n v="0"/>
  </r>
  <r>
    <s v="g187430-d6575501"/>
    <s v="Los Patios de La Marquesa"/>
    <x v="7"/>
    <s v="Province of Cordoba"/>
    <n v="37.879249999999999"/>
    <n v="-4.7814019999999999"/>
    <s v="Certificate of Excellence 2019, Certificate of Excellence 2018, Certificate of Excellence 2017"/>
    <s v="#101 of 929 Restaurants in Cordoba"/>
    <s v="Mid-range, International, Mediterranean, Spanish"/>
    <x v="0"/>
    <s v="Spanish, Mediterranean, International"/>
    <s v="Y"/>
    <s v="Y"/>
    <s v="N"/>
    <n v="7"/>
    <n v="85"/>
    <n v="7"/>
    <x v="1"/>
    <n v="614"/>
    <n v="16"/>
    <n v="21"/>
    <n v="3"/>
    <n v="1"/>
    <n v="0"/>
    <n v="4"/>
    <n v="4"/>
    <n v="4"/>
    <n v="4.5"/>
    <n v="0"/>
    <n v="0"/>
  </r>
  <r>
    <s v="g187430-d6835178"/>
    <s v="La Bicicleta"/>
    <x v="7"/>
    <s v="Province of Cordoba"/>
    <n v="37.879947999999999"/>
    <n v="-4.7756590000000001"/>
    <s v="Travellers' Choice, Certificate of Excellence 2020, Certificate of Excellence 2019, Certificate of Excellence 2018, Certificate of Excellence 2017, Certificate of Excellence 2016"/>
    <s v="#1 of 30 Dessert Spots in Cordoba"/>
    <s v="Cheap Eats, Dessert, Mediterranean, Spanish"/>
    <x v="2"/>
    <s v="Mediterranean, Spanish, Healthy"/>
    <s v="Y"/>
    <s v="Y"/>
    <s v="Y"/>
    <n v="7"/>
    <n v="105"/>
    <n v="7"/>
    <x v="0"/>
    <n v="1012"/>
    <n v="88"/>
    <n v="45"/>
    <n v="4"/>
    <n v="3"/>
    <n v="4"/>
    <n v="4.5"/>
    <n v="4.5"/>
    <n v="4.5"/>
    <n v="4.5"/>
    <n v="0"/>
    <n v="0"/>
  </r>
  <r>
    <s v="g187430-d7132189"/>
    <s v="Cielito Lindo Cafe"/>
    <x v="7"/>
    <s v="Province of Cordoba"/>
    <n v="37.886859999999999"/>
    <n v="-4.7651659999999998"/>
    <s v="Travellers' Choice, Certificate of Excellence 2020, Certificate of Excellence 2019, Certificate of Excellence 2018, Certificate of Excellence 2017, Certificate of Excellence 2016"/>
    <s v="#9 of 929 Restaurants in Cordoba"/>
    <s v="Mid-range, Mexican, International, Healthy"/>
    <x v="0"/>
    <s v="Mexican, Healthy, International"/>
    <s v="Y"/>
    <s v="Y"/>
    <s v="Y"/>
    <n v="6"/>
    <n v="22.5"/>
    <n v="9"/>
    <x v="0"/>
    <n v="940"/>
    <n v="71"/>
    <n v="8"/>
    <n v="1"/>
    <n v="2"/>
    <n v="1"/>
    <n v="4.5"/>
    <n v="4.5"/>
    <n v="4.5"/>
    <n v="4.5"/>
    <n v="0"/>
    <n v="0"/>
  </r>
  <r>
    <s v="g187430-d7345728"/>
    <s v="ReComiendo"/>
    <x v="7"/>
    <s v="Province of Cordoba"/>
    <n v="37.908389999999997"/>
    <n v="-4.7762279999999997"/>
    <s v="Travellers' Choice, Certificate of Excellence 2020, Certificate of Excellence 2019, Certificate of Excellence 2018, Certificate of Excellence 2017, Certificate of Excellence 2016"/>
    <s v="#8 of 929 Restaurants in Cordoba"/>
    <s v="Fine Dining, Mediterranean, European, Spanish"/>
    <x v="1"/>
    <s v="Mediterranean, European, Spanish, Healthy"/>
    <s v="Y"/>
    <s v="Y"/>
    <s v="Y"/>
    <n v="5"/>
    <n v="20"/>
    <n v="10"/>
    <x v="0"/>
    <n v="1150"/>
    <n v="72"/>
    <n v="8"/>
    <n v="0"/>
    <n v="0"/>
    <n v="3"/>
    <n v="5"/>
    <n v="4.5"/>
    <n v="4.5"/>
    <n v="4.5"/>
    <n v="0"/>
    <n v="0"/>
  </r>
  <r>
    <s v="g187430-d984375"/>
    <s v="El Rincon de Carmen"/>
    <x v="7"/>
    <s v="Province of Cordoba"/>
    <n v="37.879874999999998"/>
    <n v="-4.7814019999999999"/>
    <s v="Travellers' Choice, Certificate of Excellence 2020, Certificate of Excellence 2019, Certificate of Excellence 2018, Certificate of Excellence 2017, Certificate of Excellence 2016, Certificate of Excellence 2014, Certificate of Excellence 2013"/>
    <s v="#14 of 929 Restaurants in Cordoba"/>
    <s v="Mid-range, Mediterranean, Spanish, Healthy"/>
    <x v="0"/>
    <s v="Spanish, Mediterranean, Healthy"/>
    <s v="Y"/>
    <s v="Y"/>
    <s v="Y"/>
    <n v="4"/>
    <n v="12"/>
    <n v="4"/>
    <x v="0"/>
    <n v="1079"/>
    <n v="160"/>
    <n v="80"/>
    <n v="11"/>
    <n v="5"/>
    <n v="2"/>
    <n v="4.5"/>
    <n v="4.5"/>
    <n v="4"/>
    <n v="4"/>
    <n v="0"/>
    <n v="0"/>
  </r>
  <r>
    <s v="g187432-d1005014"/>
    <s v="El Fogon de Mariana-calle Brasil"/>
    <x v="7"/>
    <s v="Costa de la Luz"/>
    <n v="36.507489999999997"/>
    <n v="-6.2787470000000001"/>
    <s v="Certificate of Excellence 2016"/>
    <s v="#3 of 543 Restaurants in Cadiz"/>
    <s v="Mid-range, Steakhouse, Mediterranean, Spanish"/>
    <x v="0"/>
    <s v="Steakhouse, Mediterranean, Spanish"/>
    <s v="Y"/>
    <s v="Y"/>
    <s v="Y"/>
    <n v="7"/>
    <n v="28"/>
    <n v="7"/>
    <x v="0"/>
    <n v="689"/>
    <n v="4"/>
    <n v="4"/>
    <n v="2"/>
    <n v="1"/>
    <n v="1"/>
    <n v="4"/>
    <n v="4"/>
    <n v="4"/>
    <n v="3.5"/>
    <n v="0"/>
    <n v="0"/>
  </r>
  <r>
    <s v="g187432-d1005042"/>
    <s v="Ventorrillo El Chato"/>
    <x v="7"/>
    <s v="Costa de la Luz"/>
    <n v="36.480293000000003"/>
    <n v="-6.262355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40 of 543 Restaurants in Cadiz"/>
    <s v="Fine Dining, Mediterranean, Spanish, Vegetarian Friendly"/>
    <x v="1"/>
    <s v="Mediterranean, Spanish"/>
    <s v="Y"/>
    <s v="Y"/>
    <s v="Y"/>
    <n v="7"/>
    <n v="63"/>
    <n v="7"/>
    <x v="0"/>
    <n v="821"/>
    <n v="56"/>
    <n v="13"/>
    <n v="12"/>
    <n v="2"/>
    <n v="2"/>
    <n v="4.5"/>
    <n v="4.5"/>
    <n v="4"/>
    <n v="4"/>
    <n v="0"/>
    <n v="0"/>
  </r>
  <r>
    <s v="g187432-d1888117"/>
    <s v="Meson Cumbres Mayores"/>
    <x v="7"/>
    <s v="Costa de la Luz"/>
    <n v="36.535829999999997"/>
    <n v="-6.296871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4 of 543 Restaurants in Cadiz"/>
    <s v="Mid-range, Mediterranean, Spanish, Gluten Free Options"/>
    <x v="0"/>
    <s v="Mediterranean, Spanish"/>
    <s v="N"/>
    <s v="N"/>
    <s v="Y"/>
    <n v="7"/>
    <n v="54.833333333333343"/>
    <n v="14"/>
    <x v="1"/>
    <n v="1701"/>
    <n v="189"/>
    <n v="84"/>
    <n v="18"/>
    <n v="15"/>
    <n v="13"/>
    <n v="4.5"/>
    <n v="4"/>
    <n v="4"/>
    <n v="4.5"/>
    <n v="0"/>
    <n v="0"/>
  </r>
  <r>
    <s v="g187432-d1916420"/>
    <s v="Restaurante La Despensa"/>
    <x v="7"/>
    <s v="Costa de la Luz"/>
    <n v="36.517299999999999"/>
    <n v="-6.2855220000000003"/>
    <s v="Travellers' Choice, Certificate of Excellence 2020, Certificate of Excellence 2019, Certificate of Excellence 2018, Certificate of Excellence 2017, Certificate of Excellence 2016, Certificate of Excellence 2015, Certificate of Excellence 2013"/>
    <s v="#56 of 543 Restaurants in Cadiz"/>
    <s v="Mid-range, Spanish, Vegetarian Friendly, Vegan Options"/>
    <x v="0"/>
    <s v="Spanish"/>
    <s v="Y"/>
    <s v="Y"/>
    <s v="Y"/>
    <n v="7"/>
    <n v="45.5"/>
    <n v="14"/>
    <x v="1"/>
    <n v="466"/>
    <n v="69"/>
    <n v="22"/>
    <n v="8"/>
    <n v="3"/>
    <n v="1"/>
    <n v="4"/>
    <n v="4"/>
    <n v="4"/>
    <n v="4"/>
    <n v="0"/>
    <n v="0"/>
  </r>
  <r>
    <s v="g187432-d2308185"/>
    <s v="Sopranis"/>
    <x v="7"/>
    <s v="Costa de la Luz"/>
    <n v="36.529324000000003"/>
    <n v="-6.292082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42 of 543 Restaurants in Cadiz"/>
    <s v="Mid-range, Spanish, Vegetarian Friendly, Vegan Options"/>
    <x v="0"/>
    <s v="Spanish"/>
    <s v="Y"/>
    <s v="Y"/>
    <s v="Y"/>
    <n v="6"/>
    <n v="33"/>
    <n v="11"/>
    <x v="0"/>
    <n v="791"/>
    <n v="115"/>
    <n v="25"/>
    <n v="8"/>
    <n v="7"/>
    <n v="4"/>
    <n v="4.5"/>
    <n v="4.5"/>
    <n v="4"/>
    <n v="4"/>
    <n v="0"/>
    <n v="0"/>
  </r>
  <r>
    <s v="g187432-d2325663"/>
    <s v="Arsenio Manila"/>
    <x v="7"/>
    <s v="Costa de la Luz"/>
    <n v="36.502693000000001"/>
    <n v="-6.276033"/>
    <s v="Travellers' Choice, Certificate of Excellence 2020, Certificate of Excellence 2019, Certificate of Excellence 2018, Certificate of Excellence 2017, Certificate of Excellence 2016, Certificate of Excellence 2015, Certificate of Excellence 2014, Certificate of Excellence 2013"/>
    <s v="#25 of 543 Restaurants in Cadiz"/>
    <s v="Mid-range, Mediterranean, European, Spanish"/>
    <x v="0"/>
    <s v="Mediterranean, European, Spanish, Healthy"/>
    <s v="Y"/>
    <s v="Y"/>
    <s v="Y"/>
    <n v="7"/>
    <n v="84"/>
    <n v="7"/>
    <x v="0"/>
    <n v="1237"/>
    <n v="78"/>
    <n v="14"/>
    <n v="8"/>
    <n v="4"/>
    <n v="4"/>
    <n v="4.5"/>
    <n v="4"/>
    <n v="4"/>
    <n v="4.5"/>
    <n v="0"/>
    <n v="0"/>
  </r>
  <r>
    <s v="g187432-d2490286"/>
    <s v="Meson La Cuesta"/>
    <x v="7"/>
    <s v="Costa de la Luz"/>
    <n v="36.531469999999999"/>
    <n v="-6.2972250000000001"/>
    <s v="Travellers' Choice, Certificate of Excellence 2020, Certificate of Excellence 2019, Certificate of Excellence 2018, Certificate of Excellence 2017, Certificate of Excellence 2015"/>
    <s v="#51 of 543 Restaurants in Cadiz"/>
    <s v="Mid-range, Seafood, Spanish, Vegetarian Friendly"/>
    <x v="0"/>
    <s v="Seafood, Spanish"/>
    <s v="Y"/>
    <s v="N"/>
    <s v="Y"/>
    <n v="7"/>
    <n v="45.5"/>
    <n v="14"/>
    <x v="1"/>
    <n v="363"/>
    <n v="84"/>
    <n v="26"/>
    <n v="1"/>
    <n v="1"/>
    <n v="4"/>
    <n v="4.5"/>
    <n v="4.5"/>
    <n v="4.5"/>
    <n v="4"/>
    <n v="0"/>
    <n v="0"/>
  </r>
  <r>
    <s v="g187432-d2526160"/>
    <s v="Atxuri"/>
    <x v="7"/>
    <s v="Costa de la Luz"/>
    <n v="36.529761999999998"/>
    <n v="-6.2915460000000003"/>
    <s v="Travellers' Choice, Certificate of Excellence 2020, Certificate of Excellence 2019"/>
    <s v="#100 of 543 Restaurants in Cadiz"/>
    <s v="Mid-range, European, Basque, Vegetarian Friendly"/>
    <x v="0"/>
    <s v="European"/>
    <s v="Y"/>
    <s v="Y"/>
    <s v="Y"/>
    <n v="7"/>
    <n v="43.5"/>
    <n v="9"/>
    <x v="1"/>
    <n v="345"/>
    <n v="12"/>
    <n v="13"/>
    <n v="1"/>
    <n v="1"/>
    <n v="0"/>
    <n v="4"/>
    <n v="4"/>
    <n v="3.5"/>
    <n v="3.5"/>
    <n v="0"/>
    <n v="0"/>
  </r>
  <r>
    <s v="g187432-d2711009"/>
    <s v="Restaurante Barrasie7e"/>
    <x v="7"/>
    <s v="Costa de la Luz"/>
    <n v="36.51484"/>
    <n v="-6.2840559999999996"/>
    <s v="Certificate of Excellence 2017, Certificate of Excellence 2015"/>
    <s v="#76 of 543 Restaurants in Cadiz"/>
    <s v="Mid-range, Mediterranean, European, Spanish"/>
    <x v="0"/>
    <s v="Mediterranean, European, Spanish"/>
    <s v="Y"/>
    <s v="N"/>
    <s v="Y"/>
    <n v="7"/>
    <n v="73.5"/>
    <n v="7"/>
    <x v="1"/>
    <n v="516"/>
    <n v="29"/>
    <n v="22"/>
    <n v="8"/>
    <n v="1"/>
    <n v="2"/>
    <n v="4"/>
    <n v="4"/>
    <n v="3.5"/>
    <n v="4"/>
    <n v="0"/>
    <n v="0"/>
  </r>
  <r>
    <s v="g187432-d3382350"/>
    <s v="La Curiosidad de Mauro Barreiro"/>
    <x v="7"/>
    <s v="Costa de la Luz"/>
    <n v="36.53539"/>
    <n v="-6.3000350000000003"/>
    <s v="Travellers' Choice, Michelin 2021 for The Michelin Plate: Good cooking, Michelin 2021 for Simple restaurant"/>
    <s v="#46 of 543 Restaurants in Cadiz"/>
    <s v="Mid-range, International, Mediterranean, European"/>
    <x v="0"/>
    <s v="Contemporary, Mediterranean, European, Spanish, International"/>
    <s v="Y"/>
    <s v="Y"/>
    <s v="Y"/>
    <n v="6"/>
    <n v="33"/>
    <n v="11"/>
    <x v="0"/>
    <n v="932"/>
    <n v="48"/>
    <n v="13"/>
    <n v="4"/>
    <n v="2"/>
    <n v="2"/>
    <n v="4.5"/>
    <n v="4"/>
    <n v="4"/>
    <n v="4"/>
    <n v="0"/>
    <n v="0"/>
  </r>
  <r>
    <s v="g187432-d3396369"/>
    <s v="La Pepa Arroz Bar"/>
    <x v="7"/>
    <s v="Costa de la Luz"/>
    <n v="36.501883999999997"/>
    <n v="-6.2755559999999999"/>
    <s v="Certificate of Excellence 2016, Certificate of Excellence 2015, Certificate of Excellence 2014"/>
    <s v="#106 of 543 Restaurants in Cadiz"/>
    <s v="Mid-range, Mediterranean, European, Spanish"/>
    <x v="0"/>
    <s v="Mediterranean, European, Spanish"/>
    <s v="Y"/>
    <s v="N"/>
    <s v="Y"/>
    <n v="7"/>
    <n v="105"/>
    <n v="7"/>
    <x v="1"/>
    <n v="462"/>
    <n v="10"/>
    <n v="7"/>
    <n v="2"/>
    <n v="2"/>
    <n v="2"/>
    <n v="4.5"/>
    <n v="4"/>
    <n v="4"/>
    <n v="4"/>
    <n v="0"/>
    <n v="0"/>
  </r>
  <r>
    <s v="g187432-d3410992"/>
    <s v="Nahu Beach Restaurante"/>
    <x v="7"/>
    <s v="Costa de la Luz"/>
    <n v="36.488506000000001"/>
    <n v="-6.2678310000000002"/>
    <s v="Travellers' Choice, Certificate of Excellence 2020, Certificate of Excellence 2019, Certificate of Excellence 2018, Certificate of Excellence 2017"/>
    <s v="#62 of 543 Restaurants in Cadiz"/>
    <s v="Mid-range, Mediterranean, European, Spanish"/>
    <x v="0"/>
    <s v="Mediterranean, European, Spanish"/>
    <s v="Y"/>
    <s v="Y"/>
    <s v="Y"/>
    <n v="7"/>
    <n v="72"/>
    <n v="7"/>
    <x v="1"/>
    <n v="526"/>
    <n v="13"/>
    <n v="15"/>
    <n v="0"/>
    <n v="0"/>
    <n v="0"/>
    <n v="4.5"/>
    <n v="4"/>
    <n v="4"/>
    <n v="4.5"/>
    <n v="0"/>
    <n v="0"/>
  </r>
  <r>
    <s v="g187432-d3660968"/>
    <s v="Restaurante Cafe Royalty"/>
    <x v="7"/>
    <s v="Costa de la Luz"/>
    <n v="36.53105"/>
    <n v="-6.2954999999999997"/>
    <s v="Certificate of Excellence 2019, Certificate of Excellence 2018, Certificate of Excellence 2017, Certificate of Excellence 2015, Certificate of Excellence 2014"/>
    <s v="#58 of 543 Restaurants in Cadiz"/>
    <s v="Fine Dining, Spanish, Vegetarian Friendly, Vegan Options"/>
    <x v="1"/>
    <s v="Spanish"/>
    <s v="Y"/>
    <s v="Y"/>
    <s v="Y"/>
    <n v="7"/>
    <n v="101.5"/>
    <n v="7"/>
    <x v="1"/>
    <n v="1366"/>
    <n v="224"/>
    <n v="78"/>
    <n v="37"/>
    <n v="9"/>
    <n v="7"/>
    <n v="4.5"/>
    <n v="4.5"/>
    <n v="4"/>
    <n v="4.5"/>
    <n v="0"/>
    <n v="0"/>
  </r>
  <r>
    <s v="g187432-d4071583"/>
    <s v="Codigo de Barra"/>
    <x v="7"/>
    <s v="Costa de la Luz"/>
    <n v="36.533805999999998"/>
    <n v="-6.2953260000000002"/>
    <s v="Travellers' Choice, Certificate of Excellence 2020, Certificate of Excellence 2019, Certificate of Excellence 2018, Certificate of Excellence 2016, Certificate of Excellence 2015"/>
    <s v="#10 of 543 Restaurants in Cadiz"/>
    <s v="Mid-range, Mediterranean, European, Spanish"/>
    <x v="0"/>
    <s v="Healthy, Mediterranean, European, Spanish"/>
    <s v="Y"/>
    <s v="Y"/>
    <s v="Y"/>
    <n v="6"/>
    <n v="12"/>
    <n v="6"/>
    <x v="0"/>
    <n v="914"/>
    <n v="135"/>
    <n v="11"/>
    <n v="3"/>
    <n v="6"/>
    <n v="3"/>
    <n v="4.5"/>
    <n v="4.5"/>
    <n v="4.5"/>
    <n v="4"/>
    <n v="0"/>
    <n v="0"/>
  </r>
  <r>
    <s v="g187432-d4115637"/>
    <s v="Restaurante Parador de Cádiz"/>
    <x v="7"/>
    <s v="Costa de la Luz"/>
    <n v="36.534739999999999"/>
    <n v="-6.3058249999999996"/>
    <s v="Travellers' Choice, Certificate of Excellence 2020, Certificate of Excellence 2016"/>
    <s v="#83 of 543 Restaurants in Cadiz"/>
    <s v="Mid-range, Mediterranean, European, Spanish"/>
    <x v="0"/>
    <s v="Mediterranean, European, Spanish"/>
    <s v="Y"/>
    <s v="Y"/>
    <s v="Y"/>
    <n v="7"/>
    <n v="17.5"/>
    <n v="14"/>
    <x v="1"/>
    <n v="364"/>
    <n v="32"/>
    <n v="29"/>
    <n v="22"/>
    <n v="2"/>
    <n v="5"/>
    <n v="4"/>
    <n v="4"/>
    <n v="3.5"/>
    <n v="4"/>
    <n v="0"/>
    <n v="0"/>
  </r>
  <r>
    <s v="g187432-d4174049"/>
    <s v="La Candela"/>
    <x v="7"/>
    <s v="Costa de la Luz"/>
    <n v="36.531840000000003"/>
    <n v="-6.2951540000000001"/>
    <s v="Travellers' Choice, Certificate of Excellence 2020, Certificate of Excellence 2019, Certificate of Excellence 2018, Certificate of Excellence 2017, Certificate of Excellence 2016, Certificate of Excellence 2015"/>
    <s v="#21 of 543 Restaurants in Cadiz"/>
    <s v="Mid-range, Mediterranean, Spanish, Healthy"/>
    <x v="0"/>
    <s v="Mediterranean, Spanish, Healthy"/>
    <s v="Y"/>
    <s v="Y"/>
    <s v="Y"/>
    <n v="7"/>
    <n v="38.5"/>
    <n v="14"/>
    <x v="0"/>
    <n v="2111"/>
    <n v="361"/>
    <n v="64"/>
    <n v="28"/>
    <n v="11"/>
    <n v="8"/>
    <n v="4.5"/>
    <n v="4.5"/>
    <n v="4.5"/>
    <n v="4.5"/>
    <n v="0"/>
    <n v="0"/>
  </r>
  <r>
    <s v="g187432-d4271367"/>
    <s v="Bebo Los Vientos"/>
    <x v="7"/>
    <s v="Costa de la Luz"/>
    <n v="36.502296000000001"/>
    <n v="-6.2760439999999997"/>
    <s v="Travellers' Choice, Certificate of Excellence 2020, Certificate of Excellence 2018"/>
    <s v="#47 of 543 Restaurants in Cadiz"/>
    <s v="Mid-range, Mediterranean, European, Spanish"/>
    <x v="0"/>
    <s v="Mediterranean, European, Spanish"/>
    <s v="Y"/>
    <s v="Y"/>
    <s v="Y"/>
    <n v="7"/>
    <n v="56"/>
    <n v="7"/>
    <x v="1"/>
    <n v="677"/>
    <n v="15"/>
    <n v="3"/>
    <n v="1"/>
    <n v="1"/>
    <n v="6"/>
    <n v="4"/>
    <n v="3.5"/>
    <n v="3.5"/>
    <n v="4.5"/>
    <n v="0"/>
    <n v="0"/>
  </r>
  <r>
    <s v="g187432-d4282509"/>
    <s v="Casa Lazo"/>
    <x v="7"/>
    <s v="Costa de la Luz"/>
    <n v="36.532482000000002"/>
    <n v="-6.296856"/>
    <s v="Travellers' Choice, Certificate of Excellence 2020, Certificate of Excellence 2019, Certificate of Excellence 2018, Certificate of Excellence 2017, Certificate of Excellence 2016, Certificate of Excellence 2015"/>
    <s v="#37 of 543 Restaurants in Cadiz"/>
    <s v="Mid-range, Mediterranean, European, Spanish"/>
    <x v="0"/>
    <s v="Mediterranean, European, Spanish"/>
    <s v="Y"/>
    <s v="N"/>
    <s v="Y"/>
    <n v="7"/>
    <n v="101.5"/>
    <n v="7"/>
    <x v="0"/>
    <n v="627"/>
    <n v="102"/>
    <n v="26"/>
    <n v="7"/>
    <n v="2"/>
    <n v="6"/>
    <n v="4.5"/>
    <n v="4.5"/>
    <n v="4"/>
    <n v="4"/>
    <n v="0"/>
    <n v="0"/>
  </r>
  <r>
    <s v="g187432-d4356466"/>
    <s v="El Fogón de Mariana -calle Sacramento"/>
    <x v="7"/>
    <s v="Costa de la Luz"/>
    <n v="36.532142999999998"/>
    <n v="-6.2989870000000003"/>
    <s v="Certificate of Excellence 2019"/>
    <s v="#55 of 543 Restaurants in Cadiz"/>
    <s v="Mid-range, Steakhouse, Mediterranean, European"/>
    <x v="0"/>
    <s v="Steakhouse, Mediterranean, European, Spanish"/>
    <s v="Y"/>
    <s v="N"/>
    <s v="Y"/>
    <n v="7"/>
    <n v="51.5"/>
    <n v="14"/>
    <x v="1"/>
    <n v="385"/>
    <n v="18"/>
    <n v="8"/>
    <n v="1"/>
    <n v="0"/>
    <n v="1"/>
    <n v="4"/>
    <n v="3.5"/>
    <n v="3.5"/>
    <n v="4"/>
    <n v="0"/>
    <n v="0"/>
  </r>
  <r>
    <s v="g187432-d4420863"/>
    <s v="El Garbanzo Negro"/>
    <x v="7"/>
    <s v="Costa de la Luz"/>
    <n v="36.531669999999998"/>
    <n v="-6.2979690000000002"/>
    <s v="Travellers' Choice, Certificate of Excellence 2020, Certificate of Excellence 2019, Certificate of Excellence 2018, Certificate of Excellence 2017, Certificate of Excellence 2016, Certificate of Excellence 2015"/>
    <s v="#41 of 543 Restaurants in Cadiz"/>
    <s v="Mid-range, Mediterranean, European, Spanish"/>
    <x v="0"/>
    <s v="Mediterranean, European, Spanish"/>
    <s v="Y"/>
    <s v="Y"/>
    <s v="Y"/>
    <n v="7"/>
    <n v="42"/>
    <n v="9"/>
    <x v="0"/>
    <n v="383"/>
    <n v="13"/>
    <n v="9"/>
    <n v="1"/>
    <n v="1"/>
    <n v="0"/>
    <n v="4.5"/>
    <n v="4.5"/>
    <n v="4.5"/>
    <n v="4"/>
    <n v="0"/>
    <n v="0"/>
  </r>
  <r>
    <s v="g187432-d5025305"/>
    <s v="La Isleta de La Vina"/>
    <x v="7"/>
    <s v="Costa de la Luz"/>
    <n v="36.530050000000003"/>
    <n v="-6.3028300000000002"/>
    <s v="Travellers' Choice, Certificate of Excellence 2020, Certificate of Excellence 2019, Certificate of Excellence 2018, Certificate of Excellence 2017, Certificate of Excellence 2016, Certificate of Excellence 2015"/>
    <s v="#34 of 543 Restaurants in Cadiz"/>
    <s v="Mid-range, Mediterranean, European, Spanish"/>
    <x v="0"/>
    <s v="Mediterranean, European, Spanish, Contemporary, Fusion"/>
    <s v="Y"/>
    <s v="Y"/>
    <s v="Y"/>
    <n v="7"/>
    <n v="45.5"/>
    <n v="7"/>
    <x v="0"/>
    <n v="664"/>
    <n v="70"/>
    <n v="21"/>
    <n v="5"/>
    <n v="0"/>
    <n v="3"/>
    <n v="4.5"/>
    <n v="4.5"/>
    <n v="4.5"/>
    <n v="4.5"/>
    <n v="0"/>
    <n v="0"/>
  </r>
  <r>
    <s v="g187432-d6280713"/>
    <s v="La Taperia De Columela"/>
    <x v="7"/>
    <s v="Costa de la Luz"/>
    <n v="36.531531999999999"/>
    <n v="-6.296729"/>
    <s v="Travellers' Choice, Certificate of Excellence 2020, Certificate of Excellence 2019, Certificate of Excellence 2018, Certificate of Excellence 2017, Certificate of Excellence 2016, Certificate of Excellence 2015"/>
    <s v="#30 of 543 Restaurants in Cadiz"/>
    <s v="Mid-range, European, Spanish, Healthy"/>
    <x v="0"/>
    <s v="European, Spanish, Healthy"/>
    <s v="Y"/>
    <s v="Y"/>
    <s v="Y"/>
    <n v="5"/>
    <n v="22.5"/>
    <n v="8"/>
    <x v="0"/>
    <n v="3005"/>
    <n v="317"/>
    <n v="81"/>
    <n v="28"/>
    <n v="6"/>
    <n v="8"/>
    <n v="4.5"/>
    <n v="4"/>
    <n v="4.5"/>
    <n v="4"/>
    <n v="0"/>
    <n v="0"/>
  </r>
  <r>
    <s v="g187432-d6703099"/>
    <s v="Restaurante Pizzeria Candelaria"/>
    <x v="7"/>
    <s v="Costa de la Luz"/>
    <n v="36.531314999999999"/>
    <n v="-6.2951410000000001"/>
    <s v="Travellers' Choice, Certificate of Excellence 2020, Certificate of Excellence 2019, Certificate of Excellence 2018, Certificate of Excellence 2017, Certificate of Excellence 2016"/>
    <s v="#16 of 543 Restaurants in Cadiz"/>
    <s v="Cheap Eats, Italian, Pizza, Mediterranean"/>
    <x v="2"/>
    <s v="Italian, Pizza, Mediterranean, European"/>
    <s v="Y"/>
    <s v="Y"/>
    <s v="Y"/>
    <n v="5"/>
    <n v="16.5"/>
    <n v="7"/>
    <x v="0"/>
    <n v="510"/>
    <n v="81"/>
    <n v="24"/>
    <n v="3"/>
    <n v="1"/>
    <n v="1"/>
    <n v="4.5"/>
    <n v="4.5"/>
    <n v="4.5"/>
    <n v="4.5"/>
    <n v="0"/>
    <n v="0"/>
  </r>
  <r>
    <s v="g187432-d6910049"/>
    <s v="BAR La Tabernita"/>
    <x v="7"/>
    <s v="Costa de la Luz"/>
    <n v="36.52966"/>
    <n v="-6.303973"/>
    <s v="Travellers' Choice, Certificate of Excellence 2020, Certificate of Excellence 2019, Certificate of Excellence 2018, Certificate of Excellence 2017, Certificate of Excellence 2016"/>
    <s v="#7 of 543 Restaurants in Cadiz"/>
    <s v="Cheap Eats, Bar, Mediterranean, Spanish"/>
    <x v="2"/>
    <s v="Spanish, Bar, Mediterranean"/>
    <s v="Y"/>
    <s v="Y"/>
    <s v="N"/>
    <n v="3"/>
    <n v="20.25"/>
    <n v="6"/>
    <x v="0"/>
    <n v="975"/>
    <n v="131"/>
    <n v="22"/>
    <n v="5"/>
    <n v="0"/>
    <n v="0"/>
    <n v="4.5"/>
    <n v="4.5"/>
    <n v="4.5"/>
    <n v="4.5"/>
    <n v="0"/>
    <n v="0"/>
  </r>
  <r>
    <s v="g187432-d816883"/>
    <s v="Restaurante El Faro de Cádiz"/>
    <x v="7"/>
    <s v="Costa de la Luz"/>
    <n v="36.528564000000003"/>
    <n v="-6.303811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8 of 543 Restaurants in Cadiz"/>
    <s v="Fine Dining, Seafood, Mediterranean, European"/>
    <x v="1"/>
    <s v="Seafood, Mediterranean, European, Spanish, Healthy"/>
    <s v="Y"/>
    <s v="N"/>
    <s v="Y"/>
    <n v="7"/>
    <n v="73.5"/>
    <n v="7"/>
    <x v="1"/>
    <n v="3632"/>
    <n v="273"/>
    <n v="141"/>
    <n v="76"/>
    <n v="42"/>
    <n v="40"/>
    <n v="4.5"/>
    <n v="4"/>
    <n v="3.5"/>
    <n v="4"/>
    <n v="0"/>
    <n v="0"/>
  </r>
  <r>
    <s v="g187432-d984261"/>
    <s v="Casa Manteca"/>
    <x v="7"/>
    <s v="Costa de la Luz"/>
    <n v="36.530087000000002"/>
    <n v="-6.303501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8 of 543 Restaurants in Cadiz"/>
    <s v="Mid-range, Bar, Mediterranean, Spanish"/>
    <x v="0"/>
    <s v="Bar, Mediterranean, Spanish"/>
    <s v="N"/>
    <s v="N"/>
    <s v="N"/>
    <n v="7"/>
    <n v="59.5"/>
    <n v="14"/>
    <x v="0"/>
    <n v="2509"/>
    <n v="191"/>
    <n v="70"/>
    <n v="10"/>
    <n v="0"/>
    <n v="2"/>
    <n v="4"/>
    <n v="4"/>
    <n v="4"/>
    <n v="4.5"/>
    <n v="0"/>
    <n v="0"/>
  </r>
  <r>
    <s v="g187432-d984264"/>
    <s v="El Aljibe"/>
    <x v="7"/>
    <s v="Costa de la Luz"/>
    <n v="36.529162999999997"/>
    <n v="-6.2905470000000001"/>
    <s v="Certificate of Excellence 2019, Certificate of Excellence 2017"/>
    <s v="#74 of 543 Restaurants in Cadiz"/>
    <s v="Mid-range, Seafood, Spanish, Vegetarian Friendly"/>
    <x v="0"/>
    <s v="Seafood, Spanish"/>
    <s v="Y"/>
    <s v="Y"/>
    <s v="Y"/>
    <n v="7"/>
    <n v="56"/>
    <n v="14"/>
    <x v="1"/>
    <n v="1221"/>
    <n v="214"/>
    <n v="76"/>
    <n v="34"/>
    <n v="25"/>
    <n v="20"/>
    <n v="4"/>
    <n v="4"/>
    <n v="4"/>
    <n v="4"/>
    <n v="0"/>
    <n v="0"/>
  </r>
  <r>
    <s v="g187433-d1004878"/>
    <s v="Restaurante Popeye"/>
    <x v="7"/>
    <s v="Costa de la Luz"/>
    <n v="36.386752999999999"/>
    <n v="-6.1851180000000001"/>
    <s v="Travellers' Choice, Certificate of Excellence 2020, Certificate of Excellence 2019, Certificate of Excellence 2018, Certificate of Excellence 2017, Certificate of Excellence 2016, Certificate of Excellence 2015"/>
    <s v="#17 of 245 Restaurants in Chiclana de la Frontera"/>
    <s v="Mid-range, Seafood, Mediterranean, Spanish"/>
    <x v="0"/>
    <s v="Seafood, Mediterranean, Spanish, Healthy"/>
    <s v="Y"/>
    <s v="Y"/>
    <s v="Y"/>
    <n v="6"/>
    <n v="51"/>
    <n v="6"/>
    <x v="1"/>
    <n v="1010"/>
    <n v="25"/>
    <n v="11"/>
    <n v="8"/>
    <n v="2"/>
    <n v="3"/>
    <n v="4.5"/>
    <n v="4"/>
    <n v="4"/>
    <n v="4"/>
    <n v="0"/>
    <n v="0"/>
  </r>
  <r>
    <s v="g187433-d3371794"/>
    <s v="El Carbon Meson Asador"/>
    <x v="7"/>
    <s v="Costa de la Luz"/>
    <n v="36.369822999999997"/>
    <n v="-6.1812959999999997"/>
    <s v="Travellers' Choice, Certificate of Excellence 2020, Certificate of Excellence 2019, Certificate of Excellence 2018, Certificate of Excellence 2017"/>
    <s v="#8 of 245 Restaurants in Chiclana de la Frontera"/>
    <s v="Mid-range, Steakhouse, Mediterranean, Barbecue"/>
    <x v="0"/>
    <s v="Steakhouse, Mediterranean, Barbecue, European, Spanish"/>
    <s v="N"/>
    <s v="N"/>
    <s v="Y"/>
    <n v="6"/>
    <n v="30"/>
    <n v="6"/>
    <x v="0"/>
    <n v="339"/>
    <n v="14"/>
    <n v="4"/>
    <n v="3"/>
    <n v="0"/>
    <n v="0"/>
    <n v="4.5"/>
    <n v="4.5"/>
    <n v="4.5"/>
    <n v="4.5"/>
    <n v="0"/>
    <n v="0"/>
  </r>
  <r>
    <s v="g187433-d3502130"/>
    <s v="Restaurante La Sartén"/>
    <x v="7"/>
    <s v="Costa de la Luz"/>
    <n v="36.364983000000002"/>
    <n v="-6.1778630000000003"/>
    <s v="Certificate of Excellence 2018, Certificate of Excellence 2017"/>
    <s v="#23 of 245 Restaurants in Chiclana de la Frontera"/>
    <s v="Mid-range, Seafood, Mediterranean, European"/>
    <x v="0"/>
    <s v="Seafood, Mediterranean, European, Spanish"/>
    <s v="Y"/>
    <s v="Y"/>
    <s v="Y"/>
    <n v="7"/>
    <n v="28"/>
    <n v="7"/>
    <x v="1"/>
    <n v="440"/>
    <n v="6"/>
    <n v="4"/>
    <n v="2"/>
    <n v="1"/>
    <n v="0"/>
    <n v="4"/>
    <n v="4"/>
    <n v="4"/>
    <n v="4.5"/>
    <n v="0"/>
    <n v="0"/>
  </r>
  <r>
    <s v="g187433-d3673395"/>
    <s v="Pizzeria Pizzaiolo Chiclana - Horno de Leña"/>
    <x v="7"/>
    <s v="Costa de la Luz"/>
    <n v="36.405360000000002"/>
    <n v="-6.160412"/>
    <s v="Certificate of Excellence 2018, Certificate of Excellence 2017, Certificate of Excellence 2016, Certificate of Excellence 2015, Certificate of Excellence 2014"/>
    <s v="#20 of 245 Restaurants in Chiclana de la Frontera"/>
    <s v="Mid-range, Italian, Pizza, European"/>
    <x v="0"/>
    <s v="Italian, Pizza, European"/>
    <s v="Y"/>
    <s v="Y"/>
    <s v="N"/>
    <n v="4"/>
    <n v="18.5"/>
    <n v="5"/>
    <x v="0"/>
    <n v="383"/>
    <n v="21"/>
    <n v="7"/>
    <n v="4"/>
    <n v="0"/>
    <n v="0"/>
    <n v="4.5"/>
    <n v="4.5"/>
    <n v="4.5"/>
    <n v="4.5"/>
    <n v="0"/>
    <n v="0"/>
  </r>
  <r>
    <s v="g187433-d3745963"/>
    <s v="El Farito"/>
    <x v="7"/>
    <s v="Costa de la Luz"/>
    <n v="36.36045"/>
    <n v="-6.1734920000000004"/>
    <s v="Certificate of Excellence 2019, Certificate of Excellence 2018"/>
    <s v="#15 of 245 Restaurants in Chiclana de la Frontera"/>
    <s v="Mid-range, Mediterranean, European, Spanish"/>
    <x v="0"/>
    <s v="Mediterranean, European, Spanish"/>
    <s v="Y"/>
    <s v="Y"/>
    <s v="Y"/>
    <n v="7"/>
    <n v="98"/>
    <n v="7"/>
    <x v="1"/>
    <n v="589"/>
    <n v="7"/>
    <n v="8"/>
    <n v="1"/>
    <n v="1"/>
    <n v="1"/>
    <n v="4"/>
    <n v="4"/>
    <n v="3.5"/>
    <n v="4"/>
    <n v="0"/>
    <n v="0"/>
  </r>
  <r>
    <s v="g187433-d3840188"/>
    <s v="Taberna Pizzeria La Cobijá"/>
    <x v="7"/>
    <s v="Costa de la Luz"/>
    <n v="36.370032999999999"/>
    <n v="-6.1786950000000003"/>
    <s v="Travellers' Choice, Certificate of Excellence 2020, Certificate of Excellence 2019, Certificate of Excellence 2018, Certificate of Excellence 2017, Certificate of Excellence 2016, Certificate of Excellence 2015, Certificate of Excellence 2014"/>
    <s v="#11 of 245 Restaurants in Chiclana de la Frontera"/>
    <s v="Mid-range, Italian, Pizza, Mediterranean"/>
    <x v="0"/>
    <s v="Italian, Pizza, Mediterranean, European, Tuscan, Romana, Lazio, Sicilian, Central-Italian, Southern-Italian"/>
    <s v="Y"/>
    <s v="Y"/>
    <s v="Y"/>
    <n v="4"/>
    <n v="37"/>
    <n v="4"/>
    <x v="1"/>
    <n v="446"/>
    <n v="5"/>
    <n v="5"/>
    <n v="3"/>
    <n v="0"/>
    <n v="1"/>
    <n v="4.5"/>
    <n v="4"/>
    <n v="4"/>
    <n v="4"/>
    <n v="0"/>
    <n v="0"/>
  </r>
  <r>
    <s v="g187433-d4236381"/>
    <s v="Il Bacio Bistro Italiano"/>
    <x v="7"/>
    <s v="Costa de la Luz"/>
    <n v="36.352398000000001"/>
    <n v="-6.1657999999999999"/>
    <s v="Travellers' Choice, Certificate of Excellence 2020, Certificate of Excellence 2019, Certificate of Excellence 2018"/>
    <s v="#26 of 245 Restaurants in Chiclana de la Frontera"/>
    <s v="Mid-range, Italian, International, Mediterranean"/>
    <x v="0"/>
    <s v="Italian, Mediterranean, European, Sicilian, Southern-Italian, International"/>
    <s v="Y"/>
    <s v="Y"/>
    <s v="Y"/>
    <n v="6"/>
    <n v="52"/>
    <n v="11"/>
    <x v="0"/>
    <n v="327"/>
    <n v="10"/>
    <n v="4"/>
    <n v="1"/>
    <n v="1"/>
    <n v="1"/>
    <n v="4.5"/>
    <n v="4.5"/>
    <n v="4.5"/>
    <n v="4.5"/>
    <n v="0"/>
    <n v="0"/>
  </r>
  <r>
    <s v="g187433-d4282859"/>
    <s v="Chiringuito La Loma"/>
    <x v="7"/>
    <s v="Costa de la Luz"/>
    <n v="36.334130000000002"/>
    <n v="-6.162865"/>
    <s v="Travellers' Choice, Certificate of Excellence 2020, Certificate of Excellence 2019"/>
    <s v="#22 of 245 Restaurants in Chiclana de la Frontera"/>
    <s v="Mid-range, Seafood, Mediterranean, Spanish"/>
    <x v="0"/>
    <s v="Seafood, Mediterranean, Spanish"/>
    <s v="Y"/>
    <s v="Y"/>
    <s v="Y"/>
    <n v="7"/>
    <n v="63"/>
    <n v="7"/>
    <x v="1"/>
    <n v="373"/>
    <n v="10"/>
    <n v="2"/>
    <n v="1"/>
    <n v="0"/>
    <n v="0"/>
    <n v="4"/>
    <n v="4"/>
    <n v="3.5"/>
    <n v="4"/>
    <n v="0"/>
    <n v="0"/>
  </r>
  <r>
    <s v="g187433-d4458172"/>
    <s v="Soave"/>
    <x v="7"/>
    <s v="Costa de la Luz"/>
    <n v="36.371456000000002"/>
    <n v="-6.1812760000000004"/>
    <s v="Travellers' Choice, Certificate of Excellence 2020, Certificate of Excellence 2019, Certificate of Excellence 2018, Certificate of Excellence 2017, Certificate of Excellence 2016, Certificate of Excellence 2015"/>
    <s v="#3 of 245 Restaurants in Chiclana de la Frontera"/>
    <s v="Mid-range, Italian, Pizza, Mediterranean"/>
    <x v="0"/>
    <s v="Pizza, Italian, Mediterranean, European, Neapolitan, Campania, Tuscan, Sicilian, Central-Italian, Southern-Italian"/>
    <s v="Y"/>
    <s v="Y"/>
    <s v="Y"/>
    <n v="3"/>
    <n v="18"/>
    <n v="6"/>
    <x v="0"/>
    <n v="945"/>
    <n v="43"/>
    <n v="24"/>
    <n v="1"/>
    <n v="3"/>
    <n v="0"/>
    <n v="4.5"/>
    <n v="4.5"/>
    <n v="4.5"/>
    <n v="4.5"/>
    <n v="0"/>
    <n v="0"/>
  </r>
  <r>
    <s v="g187433-d5308564"/>
    <s v="Pizzería Da Vinci"/>
    <x v="7"/>
    <s v="Costa de la Luz"/>
    <n v="36.374153"/>
    <n v="-6.1882169999999999"/>
    <s v="Travellers' Choice, Certificate of Excellence 2020, Certificate of Excellence 2019, Certificate of Excellence 2018, Certificate of Excellence 2016"/>
    <s v="#7 of 245 Restaurants in Chiclana de la Frontera"/>
    <s v="Mid-range, Italian, Pizza, European"/>
    <x v="0"/>
    <s v="Italian, Pizza, European"/>
    <s v="Y"/>
    <s v="Y"/>
    <s v="Y"/>
    <n v="3"/>
    <n v="19.5"/>
    <n v="6"/>
    <x v="0"/>
    <n v="322"/>
    <n v="7"/>
    <n v="2"/>
    <n v="0"/>
    <n v="0"/>
    <n v="1"/>
    <n v="4.5"/>
    <n v="4.5"/>
    <n v="4"/>
    <n v="4"/>
    <n v="0"/>
    <n v="0"/>
  </r>
  <r>
    <s v="g187433-d6756335"/>
    <s v="Atenas Playa"/>
    <x v="7"/>
    <s v="Costa de la Luz"/>
    <n v="36.339545999999999"/>
    <n v="-6.1647350000000003"/>
    <s v="Travellers' Choice, Certificate of Excellence 2020, Certificate of Excellence 2018, Certificate of Excellence 2016"/>
    <s v="#33 of 245 Restaurants in Chiclana de la Frontera"/>
    <s v="Mid-range, Mediterranean, European, Spanish"/>
    <x v="0"/>
    <s v="Mediterranean, European, Spanish"/>
    <s v="Y"/>
    <s v="Y"/>
    <s v="Y"/>
    <n v="7"/>
    <n v="108.5"/>
    <n v="7"/>
    <x v="1"/>
    <n v="760"/>
    <n v="16"/>
    <n v="6"/>
    <n v="1"/>
    <n v="2"/>
    <n v="1"/>
    <n v="4"/>
    <n v="4"/>
    <n v="3.5"/>
    <n v="4.5"/>
    <n v="0"/>
    <n v="0"/>
  </r>
  <r>
    <s v="g187433-d7083409"/>
    <s v="Mojama Beach"/>
    <x v="7"/>
    <s v="Costa de la Luz"/>
    <n v="36.36609"/>
    <n v="-6.1791470000000004"/>
    <s v="Certificate of Excellence 2019, Certificate of Excellence 2017, Certificate of Excellence 2016"/>
    <s v="#16 of 245 Restaurants in Chiclana de la Frontera"/>
    <s v="Mid-range, Mediterranean, European, Spanish"/>
    <x v="0"/>
    <s v="Mediterranean, European, Spanish"/>
    <s v="Y"/>
    <s v="Y"/>
    <s v="Y"/>
    <n v="6"/>
    <n v="78"/>
    <n v="6"/>
    <x v="1"/>
    <n v="549"/>
    <n v="22"/>
    <n v="13"/>
    <n v="4"/>
    <n v="1"/>
    <n v="1"/>
    <n v="4"/>
    <n v="4"/>
    <n v="3.5"/>
    <n v="4.5"/>
    <n v="0"/>
    <n v="0"/>
  </r>
  <r>
    <s v="g187433-d7187663"/>
    <s v="Heladería Cafeteria Carapino Chiclana"/>
    <x v="7"/>
    <s v="Costa de la Luz"/>
    <n v="36.370113000000003"/>
    <n v="-6.1802640000000002"/>
    <s v="Travellers' Choice, Certificate of Excellence 2020, Certificate of Excellence 2019, Certificate of Excellence 2018, Certificate of Excellence 2017, Certificate of Excellence 2016"/>
    <s v="#2 of 13 Dessert Spots in Chiclana de la Frontera"/>
    <s v="Mid-range, Dessert, Cafe, Vegetarian Friendly"/>
    <x v="0"/>
    <s v="Cafe"/>
    <s v="Y"/>
    <s v="Y"/>
    <s v="Y"/>
    <n v="4"/>
    <n v="32"/>
    <n v="4"/>
    <x v="0"/>
    <n v="346"/>
    <n v="11"/>
    <n v="1"/>
    <n v="0"/>
    <n v="0"/>
    <n v="0"/>
    <n v="4.5"/>
    <n v="4.5"/>
    <n v="4.5"/>
    <n v="5"/>
    <n v="0"/>
    <n v="0"/>
  </r>
  <r>
    <s v="g187433-d984307"/>
    <s v="Cachito Novo"/>
    <x v="7"/>
    <s v="Costa de la Luz"/>
    <n v="36.35181"/>
    <n v="-6.1652170000000002"/>
    <s v="Travellers' Choice, Certificate of Excellence 2020, Certificate of Excellence 2018, Certificate of Excellence 2016"/>
    <s v="#19 of 245 Restaurants in Chiclana de la Frontera"/>
    <s v="Mid-range, Mediterranean, European, Spanish"/>
    <x v="0"/>
    <s v="Mediterranean, European, Spanish"/>
    <s v="Y"/>
    <s v="Y"/>
    <s v="Y"/>
    <n v="7"/>
    <n v="43.75"/>
    <n v="13"/>
    <x v="1"/>
    <n v="371"/>
    <n v="8"/>
    <n v="12"/>
    <n v="3"/>
    <n v="1"/>
    <n v="1"/>
    <n v="4"/>
    <n v="4"/>
    <n v="4"/>
    <n v="3.5"/>
    <n v="0"/>
    <n v="0"/>
  </r>
  <r>
    <s v="g187434-d1004751"/>
    <s v="Bar El Beti"/>
    <x v="7"/>
    <s v="Costa de la Luz"/>
    <n v="36.598633"/>
    <n v="-6.2247870000000001"/>
    <s v="Travellers' Choice, Certificate of Excellence 2020, Certificate of Excellence 2019, Certificate of Excellence 2018, Certificate of Excellence 2017, Certificate of Excellence 2016, Certificate of Excellence 2014"/>
    <s v="#14 of 261 Restaurants in El Puerto de Santa Maria"/>
    <s v="Mid-range, Bar, Mediterranean, Spanish"/>
    <x v="0"/>
    <s v="Bar, Mediterranean, Spanish, Healthy"/>
    <s v="Y"/>
    <s v="N"/>
    <s v="Y"/>
    <n v="7"/>
    <n v="49"/>
    <n v="14"/>
    <x v="1"/>
    <n v="752"/>
    <n v="19"/>
    <n v="14"/>
    <n v="4"/>
    <n v="2"/>
    <n v="0"/>
    <n v="4"/>
    <n v="4"/>
    <n v="4"/>
    <n v="4"/>
    <n v="0"/>
    <n v="0"/>
  </r>
  <r>
    <s v="g187434-d1021988"/>
    <s v="Los Portales"/>
    <x v="7"/>
    <s v="Costa de la Luz"/>
    <n v="36.599136000000001"/>
    <n v="-6.2235079999999998"/>
    <s v="Travellers' Choice, Certificate of Excellence 2020, Certificate of Excellence 2018, Certificate of Excellence 2017"/>
    <s v="#10 of 261 Restaurants in El Puerto de Santa Maria"/>
    <s v="Mid-range, Seafood, Mediterranean, European"/>
    <x v="0"/>
    <s v="Seafood, Mediterranean, European, Spanish"/>
    <s v="Y"/>
    <s v="Y"/>
    <s v="Y"/>
    <n v="7"/>
    <n v="70.5"/>
    <n v="14"/>
    <x v="1"/>
    <n v="513"/>
    <n v="16"/>
    <n v="12"/>
    <n v="4"/>
    <n v="2"/>
    <n v="3"/>
    <n v="4"/>
    <n v="4"/>
    <n v="3.5"/>
    <n v="3.5"/>
    <n v="0"/>
    <n v="0"/>
  </r>
  <r>
    <s v="g187434-d2242451"/>
    <s v="El Arriate"/>
    <x v="7"/>
    <s v="Costa de la Luz"/>
    <n v="36.593955999999999"/>
    <n v="-6.227519"/>
    <s v="Certificate of Excellence 2018, Certificate of Excellence 2017, Certificate of Excellence 2016, Certificate of Excellence 2015, Certificate of Excellence 2014"/>
    <s v="#23 of 261 Restaurants in El Puerto de Santa Maria"/>
    <s v="Mid-range, Mediterranean, European, Spanish"/>
    <x v="0"/>
    <s v="Mediterranean, European, Spanish"/>
    <s v="Y"/>
    <s v="Y"/>
    <s v="Y"/>
    <n v="7"/>
    <n v="49"/>
    <n v="14"/>
    <x v="1"/>
    <n v="453"/>
    <n v="23"/>
    <n v="5"/>
    <n v="2"/>
    <n v="0"/>
    <n v="2"/>
    <n v="4.5"/>
    <n v="4.5"/>
    <n v="4"/>
    <n v="4.5"/>
    <n v="0"/>
    <n v="0"/>
  </r>
  <r>
    <s v="g187434-d2360287"/>
    <s v="Restaurante Bar La Dorada"/>
    <x v="7"/>
    <s v="Costa de la Luz"/>
    <n v="36.594245999999998"/>
    <n v="-6.2267109999999999"/>
    <s v="Certificate of Excellence 2019, Certificate of Excellence 2013"/>
    <s v="#34 of 261 Restaurants in El Puerto de Santa Maria"/>
    <s v="Mid-range, Bar, Mediterranean, Spanish"/>
    <x v="0"/>
    <s v="Bar, Mediterranean, Spanish"/>
    <s v="Y"/>
    <s v="N"/>
    <s v="N"/>
    <n v="6"/>
    <n v="54"/>
    <n v="12"/>
    <x v="1"/>
    <n v="479"/>
    <n v="8"/>
    <n v="10"/>
    <n v="4"/>
    <n v="2"/>
    <n v="3"/>
    <n v="4"/>
    <n v="3.5"/>
    <n v="4"/>
    <n v="3.5"/>
    <n v="0"/>
    <n v="0"/>
  </r>
  <r>
    <s v="g187434-d2482053"/>
    <s v="La Bodeguilla del Bar Jamon"/>
    <x v="7"/>
    <s v="Costa de la Luz"/>
    <n v="36.598686000000001"/>
    <n v="-6.2247190000000003"/>
    <s v="Travellers' Choice, Certificate of Excellence 2020, Certificate of Excellence 2019, Certificate of Excellence 2018, Certificate of Excellence 2017, Certificate of Excellence 2016, Certificate of Excellence 2013"/>
    <s v="#12 of 261 Restaurants in El Puerto de Santa Maria"/>
    <s v="Mid-range, Mediterranean, Spanish, Vegetarian Friendly"/>
    <x v="0"/>
    <s v="Mediterranean, Spanish"/>
    <s v="Y"/>
    <s v="Y"/>
    <s v="Y"/>
    <n v="7"/>
    <n v="47.25"/>
    <n v="14"/>
    <x v="1"/>
    <n v="1349"/>
    <n v="75"/>
    <n v="27"/>
    <n v="9"/>
    <n v="2"/>
    <n v="1"/>
    <n v="4"/>
    <n v="4"/>
    <n v="4"/>
    <n v="4"/>
    <n v="0"/>
    <n v="0"/>
  </r>
  <r>
    <s v="g187434-d3783095"/>
    <s v="Cantina Puerto Mexico"/>
    <x v="7"/>
    <s v="Costa de la Luz"/>
    <n v="36.59995"/>
    <n v="-6.222772"/>
    <s v="Travellers' Choice, Certificate of Excellence 2020, Certificate of Excellence 2019, Certificate of Excellence 2018, Certificate of Excellence 2017"/>
    <s v="#5 of 261 Restaurants in El Puerto de Santa Maria"/>
    <s v="Mid-range, Mexican, Latin, Vegetarian Friendly"/>
    <x v="0"/>
    <s v="Mexican, Latin"/>
    <s v="Y"/>
    <s v="Y"/>
    <s v="Y"/>
    <n v="7"/>
    <n v="47.25"/>
    <n v="14"/>
    <x v="0"/>
    <n v="1333"/>
    <n v="47"/>
    <n v="20"/>
    <n v="4"/>
    <n v="6"/>
    <n v="1"/>
    <n v="4.5"/>
    <n v="4.5"/>
    <n v="4.5"/>
    <n v="4.5"/>
    <n v="0"/>
    <n v="0"/>
  </r>
  <r>
    <s v="g187434-d3806374"/>
    <s v="Meson del Asador"/>
    <x v="7"/>
    <s v="Costa de la Luz"/>
    <n v="36.598849999999999"/>
    <n v="-6.224494"/>
    <s v="Certificate of Excellence 2018, Certificate of Excellence 2017, Certificate of Excellence 2014"/>
    <s v="#26 of 261 Restaurants in El Puerto de Santa Maria"/>
    <s v="Mid-range, Steakhouse, Mediterranean, Barbecue"/>
    <x v="0"/>
    <s v="Steakhouse, Mediterranean, Barbecue, Spanish"/>
    <s v="N"/>
    <s v="N"/>
    <s v="N"/>
    <n v="7"/>
    <n v="66.5"/>
    <n v="14"/>
    <x v="1"/>
    <n v="700"/>
    <n v="39"/>
    <n v="32"/>
    <n v="10"/>
    <n v="4"/>
    <n v="3"/>
    <n v="4"/>
    <n v="4"/>
    <n v="4"/>
    <n v="4"/>
    <n v="0"/>
    <n v="0"/>
  </r>
  <r>
    <s v="g187434-d3876826"/>
    <s v="Aquarela Restaurante &amp; Jardin"/>
    <x v="7"/>
    <s v="Costa de la Luz"/>
    <n v="36.599879999999999"/>
    <n v="-6.2467249999999996"/>
    <s v="Travellers' Choice, Certificate of Excellence 2020, Certificate of Excellence 2019, Certificate of Excellence 2018, Certificate of Excellence 2017, Certificate of Excellence 2016"/>
    <s v="#7 of 261 Restaurants in El Puerto de Santa Maria"/>
    <s v="Mid-range, Mediterranean, European, Spanish"/>
    <x v="0"/>
    <s v="Mediterranean, European, Spanish"/>
    <s v="Y"/>
    <s v="Y"/>
    <s v="Y"/>
    <n v="5"/>
    <n v="40"/>
    <n v="5"/>
    <x v="0"/>
    <n v="619"/>
    <n v="6"/>
    <n v="5"/>
    <n v="1"/>
    <n v="1"/>
    <n v="1"/>
    <n v="4"/>
    <n v="4.5"/>
    <n v="4"/>
    <n v="4"/>
    <n v="0"/>
    <n v="0"/>
  </r>
  <r>
    <s v="g187434-d4243062"/>
    <s v="La Taberna del Sapo"/>
    <x v="7"/>
    <s v="Costa de la Luz"/>
    <n v="36.578327000000002"/>
    <n v="-6.2254250000000004"/>
    <s v="Travellers' Choice, Certificate of Excellence 2020, Certificate of Excellence 2018, Certificate of Excellence 2017, Certificate of Excellence 2016, Certificate of Excellence 2015"/>
    <s v="#18 of 261 Restaurants in El Puerto de Santa Maria"/>
    <s v="Mid-range, Seafood, Mediterranean, European"/>
    <x v="0"/>
    <s v="Seafood, Mediterranean, European, Spanish"/>
    <s v="N"/>
    <s v="N"/>
    <s v="Y"/>
    <n v="6"/>
    <n v="33.5"/>
    <n v="11"/>
    <x v="1"/>
    <n v="578"/>
    <n v="10"/>
    <n v="4"/>
    <n v="0"/>
    <n v="0"/>
    <n v="1"/>
    <n v="4.5"/>
    <n v="4"/>
    <n v="4"/>
    <n v="4"/>
    <n v="0"/>
    <n v="0"/>
  </r>
  <r>
    <s v="g187434-d4589384"/>
    <s v="La Micaela"/>
    <x v="7"/>
    <s v="Costa de la Luz"/>
    <n v="36.595627"/>
    <n v="-6.2262690000000003"/>
    <s v="Certificate of Excellence 2019, Certificate of Excellence 2017, Certificate of Excellence 2016, Certificate of Excellence 2015"/>
    <s v="#27 of 261 Restaurants in El Puerto de Santa Maria"/>
    <s v="Mid-range, Mediterranean, European, Spanish"/>
    <x v="0"/>
    <s v="Mediterranean, European, Spanish"/>
    <s v="Y"/>
    <s v="Y"/>
    <s v="Y"/>
    <n v="7"/>
    <n v="49"/>
    <n v="14"/>
    <x v="1"/>
    <n v="390"/>
    <n v="11"/>
    <n v="6"/>
    <n v="1"/>
    <n v="0"/>
    <n v="0"/>
    <n v="4"/>
    <n v="4"/>
    <n v="4"/>
    <n v="4"/>
    <n v="0"/>
    <n v="0"/>
  </r>
  <r>
    <s v="g187434-d4870886"/>
    <s v="La Venencia"/>
    <x v="7"/>
    <s v="Costa de la Luz"/>
    <n v="36.597583999999998"/>
    <n v="-6.2242839999999999"/>
    <s v="Certificate of Excellence 2016"/>
    <s v="#25 of 261 Restaurants in El Puerto de Santa Maria"/>
    <s v="Mid-range, International, Mediterranean, European"/>
    <x v="0"/>
    <s v="International, Spanish, Mediterranean, European"/>
    <s v="Y"/>
    <s v="N"/>
    <s v="Y"/>
    <n v="7"/>
    <n v="63"/>
    <n v="14"/>
    <x v="1"/>
    <n v="678"/>
    <n v="12"/>
    <n v="14"/>
    <n v="2"/>
    <n v="1"/>
    <n v="1"/>
    <n v="4"/>
    <n v="4"/>
    <n v="4"/>
    <n v="4.5"/>
    <n v="0"/>
    <n v="0"/>
  </r>
  <r>
    <s v="g187434-d984333"/>
    <s v="El Faro de El Puerto"/>
    <x v="7"/>
    <s v="Costa de la Luz"/>
    <n v="36.599277000000001"/>
    <n v="-6.23823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1"/>
    <s v="#13 of 261 Restaurants in El Puerto de Santa Maria"/>
    <s v="Fine Dining, Mediterranean, European, Spanish"/>
    <x v="1"/>
    <s v="Mediterranean, European, Spanish"/>
    <s v="Y"/>
    <s v="Y"/>
    <s v="Y"/>
    <n v="7"/>
    <n v="42"/>
    <n v="14"/>
    <x v="0"/>
    <n v="1016"/>
    <n v="61"/>
    <n v="15"/>
    <n v="4"/>
    <n v="6"/>
    <n v="1"/>
    <n v="4.5"/>
    <n v="4.5"/>
    <n v="4"/>
    <n v="4.5"/>
    <n v="0"/>
    <n v="0"/>
  </r>
  <r>
    <s v="g187437-d1003525"/>
    <s v="Restaurante La Rada"/>
    <x v="7"/>
    <s v="Province of Malaga"/>
    <n v="36.427498"/>
    <n v="-5.1395850000000003"/>
    <s v="Certificate of Excellence 2018, Certificate of Excellence 2017"/>
    <s v="#72 of 435 Restaurants in Estepona"/>
    <s v="Mid-range, Seafood, Vegetarian Friendly, Vegan Options"/>
    <x v="0"/>
    <s v="Seafood"/>
    <s v="Y"/>
    <s v="Y"/>
    <s v="N"/>
    <n v="6"/>
    <n v="66"/>
    <n v="6"/>
    <x v="1"/>
    <n v="442"/>
    <n v="36"/>
    <n v="31"/>
    <n v="13"/>
    <n v="4"/>
    <n v="6"/>
    <n v="4"/>
    <n v="4"/>
    <n v="4"/>
    <n v="4"/>
    <n v="0"/>
    <n v="0"/>
  </r>
  <r>
    <s v="g187437-d1163551"/>
    <s v="TikiTano by Besaya"/>
    <x v="7"/>
    <s v="Province of Malaga"/>
    <n v="36.451003999999998"/>
    <n v="-5.0663020000000003"/>
    <s v="Certificate of Excellence 2013"/>
    <s v="#152 of 435 Restaurants in Estepona"/>
    <s v="Fine Dining, International, Mediterranean, European"/>
    <x v="1"/>
    <s v="International, Mediterranean, European, Spanish"/>
    <s v="Y"/>
    <s v="Y"/>
    <s v="Y"/>
    <n v="7"/>
    <n v="91"/>
    <n v="7"/>
    <x v="2"/>
    <n v="474"/>
    <n v="123"/>
    <n v="79"/>
    <n v="52"/>
    <n v="33"/>
    <n v="42"/>
    <n v="4"/>
    <n v="3.5"/>
    <n v="3.5"/>
    <n v="4"/>
    <n v="0"/>
    <n v="0"/>
  </r>
  <r>
    <s v="g187437-d1370556"/>
    <s v="Purobeach Marbella"/>
    <x v="7"/>
    <s v="Province of Malaga"/>
    <n v="36.438876999999998"/>
    <n v="-5.1015170000000003"/>
    <s v="Certificate of Excellence 2017, Certificate of Excellence 2016, Certificate of Excellence 2015"/>
    <s v="#108 of 435 Restaurants in Estepona"/>
    <s v="Mid-range, Bar, International, Mediterranean"/>
    <x v="0"/>
    <s v="Mediterranean, Bar, European, Asian, International"/>
    <s v="Y"/>
    <s v="N"/>
    <s v="Y"/>
    <n v="7"/>
    <n v="70"/>
    <n v="7"/>
    <x v="1"/>
    <n v="334"/>
    <n v="84"/>
    <n v="50"/>
    <n v="19"/>
    <n v="10"/>
    <n v="16"/>
    <n v="4"/>
    <n v="4"/>
    <n v="3.5"/>
    <n v="4"/>
    <n v="0"/>
    <n v="0"/>
  </r>
  <r>
    <s v="g187437-d1426063"/>
    <s v="Palm Beach"/>
    <x v="7"/>
    <s v="Province of Malaga"/>
    <n v="36.428085000000003"/>
    <n v="-5.1361499999999998"/>
    <s v="Travellers' Choice, Certificate of Excellence 2020, Certificate of Excellence 2019, Certificate of Excellence 2018, Certificate of Excellence 2017, Certificate of Excellence 2016, Certificate of Excellence 2015"/>
    <s v="#18 of 435 Restaurants in Estepona"/>
    <s v="Mid-range, Bar, International, Mediterranean"/>
    <x v="0"/>
    <s v="Bar, Mediterranean, European, International"/>
    <s v="Y"/>
    <s v="Y"/>
    <s v="Y"/>
    <n v="6"/>
    <n v="54"/>
    <n v="6"/>
    <x v="0"/>
    <n v="360"/>
    <n v="144"/>
    <n v="48"/>
    <n v="13"/>
    <n v="4"/>
    <n v="3"/>
    <n v="4.5"/>
    <n v="4.5"/>
    <n v="4.5"/>
    <n v="4.5"/>
    <n v="0"/>
    <n v="0"/>
  </r>
  <r>
    <s v="g187437-d1490528"/>
    <s v="El Pescador"/>
    <x v="7"/>
    <s v="Province of Malaga"/>
    <n v="36.425606000000002"/>
    <n v="-5.1426800000000004"/>
    <s v="Travellers' Choice, Certificate of Excellence 2020, Certificate of Excellence 2018, Certificate of Excellence 2013"/>
    <s v="#66 of 435 Restaurants in Estepona"/>
    <s v="Mid-range, Seafood, Mediterranean, European"/>
    <x v="0"/>
    <s v="Seafood, Mediterranean, European, Spanish"/>
    <s v="Y"/>
    <s v="N"/>
    <s v="Y"/>
    <n v="7"/>
    <n v="48.5"/>
    <n v="14"/>
    <x v="1"/>
    <n v="713"/>
    <n v="96"/>
    <n v="66"/>
    <n v="27"/>
    <n v="21"/>
    <n v="16"/>
    <n v="4"/>
    <n v="4"/>
    <n v="4"/>
    <n v="4"/>
    <n v="0"/>
    <n v="0"/>
  </r>
  <r>
    <s v="g187437-d1813026"/>
    <s v="Le Petit Paris"/>
    <x v="7"/>
    <s v="Province of Malaga"/>
    <n v="36.416763000000003"/>
    <n v="-5.157790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4 of 435 Restaurants in Estepona"/>
    <s v="Mid-range, French, European, Vegetarian Friendly"/>
    <x v="0"/>
    <s v="French, European"/>
    <s v="Y"/>
    <s v="Y"/>
    <s v="Y"/>
    <n v="6"/>
    <n v="39"/>
    <n v="11"/>
    <x v="0"/>
    <n v="404"/>
    <n v="231"/>
    <n v="54"/>
    <n v="7"/>
    <n v="7"/>
    <n v="3"/>
    <n v="4.5"/>
    <n v="4.5"/>
    <n v="4.5"/>
    <n v="4.5"/>
    <n v="0"/>
    <n v="0"/>
  </r>
  <r>
    <s v="g187437-d1887550"/>
    <s v="El Tejar"/>
    <x v="7"/>
    <s v="Province of Malaga"/>
    <n v="36.420994"/>
    <n v="-5.1539570000000001"/>
    <s v="Travellers' Choice, Certificate of Excellence 2020, Certificate of Excellence 2019, Certificate of Excellence 2018, Certificate of Excellence 2017, Certificate of Excellence 2016, Certificate of Excellence 2014"/>
    <s v="#48 of 435 Restaurants in Estepona"/>
    <s v="Mid-range, Mediterranean, European, Spanish"/>
    <x v="0"/>
    <s v="Mediterranean, European, Spanish"/>
    <s v="Y"/>
    <s v="N"/>
    <s v="N"/>
    <n v="6"/>
    <n v="46.5"/>
    <n v="11"/>
    <x v="0"/>
    <n v="328"/>
    <n v="49"/>
    <n v="19"/>
    <n v="0"/>
    <n v="1"/>
    <n v="0"/>
    <n v="4.5"/>
    <n v="4.5"/>
    <n v="4.5"/>
    <n v="4"/>
    <n v="0"/>
    <n v="0"/>
  </r>
  <r>
    <s v="g187437-d1937698"/>
    <s v="Las Gitanillas"/>
    <x v="7"/>
    <s v="Province of Malaga"/>
    <n v="36.426250000000003"/>
    <n v="-5.1435019999999998"/>
    <s v="Certificate of Excellence 2019, Certificate of Excellence 2016"/>
    <s v="#69 of 435 Restaurants in Estepona"/>
    <s v="Mid-range, Seafood, Mediterranean, European"/>
    <x v="0"/>
    <s v="Seafood, Mediterranean, European, Spanish"/>
    <s v="Y"/>
    <s v="N"/>
    <s v="N"/>
    <n v="7"/>
    <n v="84"/>
    <n v="7"/>
    <x v="1"/>
    <n v="434"/>
    <n v="60"/>
    <n v="40"/>
    <n v="13"/>
    <n v="7"/>
    <n v="7"/>
    <n v="4"/>
    <n v="4"/>
    <n v="4"/>
    <n v="4"/>
    <n v="0"/>
    <n v="0"/>
  </r>
  <r>
    <s v="g187437-d2046880"/>
    <s v="Tehuelche Grill Argentino"/>
    <x v="7"/>
    <s v="Province of Malaga"/>
    <n v="36.483516999999999"/>
    <n v="-5.015053"/>
    <s v="Travellers' Choice, Certificate of Excellence 2020, Certificate of Excellence 2019, Certificate of Excellence 2018, Certificate of Excellence 2017, Certificate of Excellence 2016, Certificate of Excellence 2015, Certificate of Excellence 2014, Certificate of Excellence 2013"/>
    <s v="#16 of 435 Restaurants in Estepona"/>
    <s v="Mid-range, Steakhouse, Barbecue, Grill"/>
    <x v="0"/>
    <s v="Barbecue, Grill, Argentinian, South American, Steakhouse"/>
    <s v="N"/>
    <s v="N"/>
    <s v="Y"/>
    <n v="6"/>
    <n v="57"/>
    <n v="6"/>
    <x v="0"/>
    <n v="568"/>
    <n v="297"/>
    <n v="56"/>
    <n v="19"/>
    <n v="5"/>
    <n v="8"/>
    <n v="4.5"/>
    <n v="4.5"/>
    <n v="4"/>
    <n v="4.5"/>
    <n v="0"/>
    <n v="0"/>
  </r>
  <r>
    <s v="g187437-d2100132"/>
    <s v="Blue Dolphin"/>
    <x v="7"/>
    <s v="Province of Malaga"/>
    <n v="36.428280000000001"/>
    <n v="-5.1347189999999996"/>
    <s v="Travellers' Choice, Certificate of Excellence 2020, Certificate of Excellence 2019, Certificate of Excellence 2018, Certificate of Excellence 2017"/>
    <s v="#13 of 435 Restaurants in Estepona"/>
    <s v="Mid-range, Bar, Mediterranean, European"/>
    <x v="0"/>
    <s v="Bar, Mediterranean, European, Spanish"/>
    <s v="N"/>
    <s v="N"/>
    <s v="N"/>
    <n v="6"/>
    <n v="72"/>
    <n v="6"/>
    <x v="0"/>
    <n v="499"/>
    <n v="32"/>
    <n v="13"/>
    <n v="4"/>
    <n v="3"/>
    <n v="5"/>
    <n v="4.5"/>
    <n v="4.5"/>
    <n v="4"/>
    <n v="4.5"/>
    <n v="0"/>
    <n v="0"/>
  </r>
  <r>
    <s v="g187437-d2360870"/>
    <s v="Jaipur Purple"/>
    <x v="7"/>
    <s v="Province of Malaga"/>
    <n v="36.463225999999999"/>
    <n v="-5.0403479999999998"/>
    <s v="Travellers' Choice, Certificate of Excellence 2020, Certificate of Excellence 2019, Certificate of Excellence 2018, Certificate of Excellence 2017, Certificate of Excellence 2016"/>
    <s v="#10 of 435 Restaurants in Estepona"/>
    <s v="Mid-range, Indian, Asian, Balti"/>
    <x v="0"/>
    <s v="Indian, Asian, Balti"/>
    <s v="Y"/>
    <s v="Y"/>
    <s v="Y"/>
    <n v="6"/>
    <n v="57"/>
    <n v="6"/>
    <x v="0"/>
    <n v="356"/>
    <n v="199"/>
    <n v="44"/>
    <n v="13"/>
    <n v="1"/>
    <n v="10"/>
    <n v="4.5"/>
    <n v="4.5"/>
    <n v="4"/>
    <n v="4"/>
    <n v="0"/>
    <n v="0"/>
  </r>
  <r>
    <s v="g187437-d2388981"/>
    <s v="Restaurante La Escollera"/>
    <x v="7"/>
    <s v="Province of Malaga"/>
    <n v="36.416283"/>
    <n v="-5.154746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24 of 435 Restaurants in Estepona"/>
    <s v="Mid-range, Seafood, Healthy, Gluten Free Options"/>
    <x v="0"/>
    <s v="Seafood, Healthy"/>
    <s v="N"/>
    <s v="N"/>
    <s v="Y"/>
    <n v="6"/>
    <n v="49.5"/>
    <n v="11"/>
    <x v="0"/>
    <n v="1692"/>
    <n v="285"/>
    <n v="108"/>
    <n v="17"/>
    <n v="11"/>
    <n v="7"/>
    <n v="4.5"/>
    <n v="4"/>
    <n v="4.5"/>
    <n v="4"/>
    <n v="0"/>
    <n v="0"/>
  </r>
  <r>
    <s v="g187437-d2588153"/>
    <s v="Masala  Indian Restaurant"/>
    <x v="7"/>
    <s v="Province of Malaga"/>
    <n v="36.466811999999997"/>
    <n v="-5.0255859999999997"/>
    <s v="Travellers' Choice, Certificate of Excellence 2020, Certificate of Excellence 2019, Certificate of Excellence 2018, Certificate of Excellence 2017, Certificate of Excellence 2016, Certificate of Excellence 2015, Certificate of Excellence 2014"/>
    <s v="#40 of 435 Restaurants in Estepona"/>
    <s v="Mid-range, Indian, Asian, Balti"/>
    <x v="0"/>
    <s v="Indian, Asian, Balti"/>
    <s v="Y"/>
    <s v="Y"/>
    <s v="Y"/>
    <n v="7"/>
    <n v="42"/>
    <n v="7"/>
    <x v="1"/>
    <n v="423"/>
    <n v="175"/>
    <n v="85"/>
    <n v="33"/>
    <n v="8"/>
    <n v="17"/>
    <n v="4.5"/>
    <n v="4.5"/>
    <n v="4"/>
    <n v="4"/>
    <n v="0"/>
    <n v="0"/>
  </r>
  <r>
    <s v="g187437-d2696430"/>
    <s v="Pancho Villa"/>
    <x v="7"/>
    <s v="Province of Malaga"/>
    <n v="36.462772000000001"/>
    <n v="-5.0391250000000003"/>
    <s v="Travellers' Choice, Certificate of Excellence 2020, Certificate of Excellence 2019, Certificate of Excellence 2018, Certificate of Excellence 2017, Certificate of Excellence 2016, Certificate of Excellence 2015, Certificate of Excellence 2014"/>
    <s v="#29 of 435 Restaurants in Estepona"/>
    <s v="Mid-range, Mexican, International, Vegetarian Friendly"/>
    <x v="0"/>
    <s v="Mexican, International"/>
    <s v="Y"/>
    <s v="Y"/>
    <s v="Y"/>
    <n v="6"/>
    <n v="45"/>
    <n v="6"/>
    <x v="0"/>
    <n v="495"/>
    <n v="179"/>
    <n v="30"/>
    <n v="12"/>
    <n v="5"/>
    <n v="8"/>
    <n v="4.5"/>
    <n v="4.5"/>
    <n v="4.5"/>
    <n v="4.5"/>
    <n v="0"/>
    <n v="0"/>
  </r>
  <r>
    <s v="g187437-d3250377"/>
    <s v="El Rincon Toscano"/>
    <x v="7"/>
    <s v="Province of Malaga"/>
    <n v="36.426654999999997"/>
    <n v="-5.1418840000000001"/>
    <s v="Travellers' Choice, Certificate of Excellence 2020, Certificate of Excellence 2019, Certificate of Excellence 2018, Certificate of Excellence 2017, Certificate of Excellence 2016, Certificate of Excellence 2015, Certificate of Excellence 2014"/>
    <s v="#26 of 435 Restaurants in Estepona"/>
    <s v="Mid-range, Italian, Pizza, Tuscan"/>
    <x v="0"/>
    <s v="Italian, Pizza, Tuscan, Central-Italian"/>
    <s v="Y"/>
    <s v="Y"/>
    <s v="Y"/>
    <n v="6"/>
    <n v="37"/>
    <n v="10"/>
    <x v="0"/>
    <n v="1062"/>
    <n v="315"/>
    <n v="113"/>
    <n v="26"/>
    <n v="4"/>
    <n v="8"/>
    <n v="4.5"/>
    <n v="4.5"/>
    <n v="4.5"/>
    <n v="4"/>
    <n v="0"/>
    <n v="0"/>
  </r>
  <r>
    <s v="g187437-d3360502"/>
    <s v="Pepe's Beach"/>
    <x v="7"/>
    <s v="Province of Malaga"/>
    <n v="36.459003000000003"/>
    <n v="-5.0412340000000002"/>
    <s v="Certificate of Excellence 2015"/>
    <s v="#232 of 435 Restaurants in Estepona"/>
    <s v="Mid-range, Seafood, Mediterranean, European"/>
    <x v="0"/>
    <s v="Seafood, European, Spanish, Mediterranean"/>
    <s v="N"/>
    <s v="N"/>
    <s v="N"/>
    <n v="7"/>
    <n v="77"/>
    <n v="7"/>
    <x v="2"/>
    <n v="324"/>
    <n v="56"/>
    <n v="54"/>
    <n v="24"/>
    <n v="26"/>
    <n v="19"/>
    <n v="3.5"/>
    <n v="3.5"/>
    <n v="3.5"/>
    <n v="4"/>
    <n v="0"/>
    <n v="0"/>
  </r>
  <r>
    <s v="g187437-d3841441"/>
    <s v="Neli g's Gastro Cafe Restaurant"/>
    <x v="7"/>
    <s v="Province of Malaga"/>
    <n v="36.465176"/>
    <n v="-5.0322269999999998"/>
    <s v="Travellers' Choice, Certificate of Excellence 2020, Certificate of Excellence 2019, Certificate of Excellence 2018, Certificate of Excellence 2017, Certificate of Excellence 2016, Certificate of Excellence 2015, Certificate of Excellence 2014"/>
    <s v="#25 of 435 Restaurants in Estepona"/>
    <s v="Mid-range, European, Vegetarian Friendly, Vegan Options"/>
    <x v="0"/>
    <s v="European"/>
    <s v="Y"/>
    <s v="Y"/>
    <s v="Y"/>
    <n v="7"/>
    <n v="52.5"/>
    <n v="7"/>
    <x v="0"/>
    <n v="375"/>
    <n v="235"/>
    <n v="85"/>
    <n v="24"/>
    <n v="6"/>
    <n v="9"/>
    <n v="4.5"/>
    <n v="4.5"/>
    <n v="4.5"/>
    <n v="4.5"/>
    <n v="0"/>
    <n v="0"/>
  </r>
  <r>
    <s v="g187437-d3916865"/>
    <s v="Mini India Diana"/>
    <x v="7"/>
    <s v="Province of Malaga"/>
    <n v="36.468437000000002"/>
    <n v="-5.0180850000000001"/>
    <s v="Travellers' Choice, Certificate of Excellence 2020, Certificate of Excellence 2018, Certificate of Excellence 2017, Certificate of Excellence 2016, Certificate of Excellence 2015, Certificate of Excellence 2014"/>
    <s v="#9 of 435 Restaurants in Estepona"/>
    <s v="Mid-range, Indian, Asian, Balti"/>
    <x v="0"/>
    <s v="Indian, Asian, Balti"/>
    <s v="Y"/>
    <s v="Y"/>
    <s v="Y"/>
    <n v="7"/>
    <n v="66.5"/>
    <n v="7"/>
    <x v="0"/>
    <n v="569"/>
    <n v="327"/>
    <n v="60"/>
    <n v="8"/>
    <n v="5"/>
    <n v="4"/>
    <n v="4.5"/>
    <n v="4.5"/>
    <n v="4.5"/>
    <n v="4"/>
    <n v="0"/>
    <n v="0"/>
  </r>
  <r>
    <s v="g187437-d4041480"/>
    <s v="La Casa Del Rey"/>
    <x v="7"/>
    <s v="Province of Malaga"/>
    <n v="36.425199999999997"/>
    <n v="-5.1454870000000001"/>
    <s v="Travellers' Choice, Certificate of Excellence 2020, Certificate of Excellence 2019, Certificate of Excellence 2018, Certificate of Excellence 2017, Certificate of Excellence 2016, Certificate of Excellence 2015"/>
    <s v="#46 of 435 Restaurants in Estepona"/>
    <s v="Mid-range, Mediterranean, European, Spanish"/>
    <x v="0"/>
    <s v="Mediterranean, European, Spanish, Wine Bar"/>
    <s v="Y"/>
    <s v="Y"/>
    <s v="Y"/>
    <n v="6"/>
    <n v="66"/>
    <n v="6"/>
    <x v="0"/>
    <n v="1764"/>
    <n v="568"/>
    <n v="192"/>
    <n v="60"/>
    <n v="37"/>
    <n v="18"/>
    <n v="4.5"/>
    <n v="4.5"/>
    <n v="4"/>
    <n v="4.5"/>
    <n v="0"/>
    <n v="0"/>
  </r>
  <r>
    <s v="g187437-d4593886"/>
    <s v="Restaurante Taberna Miguel"/>
    <x v="7"/>
    <s v="Province of Malaga"/>
    <n v="36.427287999999997"/>
    <n v="-5.141127"/>
    <s v="Travellers' Choice, Certificate of Excellence 2020, Certificate of Excellence 2019, Certificate of Excellence 2018, Certificate of Excellence 2017, Certificate of Excellence 2016, Certificate of Excellence 2015"/>
    <s v="#45 of 435 Restaurants in Estepona"/>
    <s v="Mid-range, Seafood, Mediterranean, European"/>
    <x v="0"/>
    <s v="Seafood, Mediterranean, European, Spanish, Healthy"/>
    <s v="Y"/>
    <s v="Y"/>
    <s v="Y"/>
    <n v="7"/>
    <n v="77"/>
    <n v="7"/>
    <x v="0"/>
    <n v="1036"/>
    <n v="182"/>
    <n v="101"/>
    <n v="24"/>
    <n v="12"/>
    <n v="19"/>
    <n v="4.5"/>
    <n v="4"/>
    <n v="4"/>
    <n v="4.5"/>
    <n v="0"/>
    <n v="0"/>
  </r>
  <r>
    <s v="g187437-d4948296"/>
    <s v="La Esquina Del Arte"/>
    <x v="7"/>
    <s v="Province of Malaga"/>
    <n v="36.425423000000002"/>
    <n v="-5.146001"/>
    <s v="Certificate of Excellence 2017, Certificate of Excellence 2016, Certificate of Excellence 2015"/>
    <s v="#104 of 435 Restaurants in Estepona"/>
    <s v="Mid-range, Mediterranean, European, Spanish"/>
    <x v="0"/>
    <s v="European, Spanish, Mediterranean"/>
    <s v="Y"/>
    <s v="N"/>
    <s v="N"/>
    <n v="6"/>
    <n v="48"/>
    <n v="12"/>
    <x v="1"/>
    <n v="371"/>
    <n v="73"/>
    <n v="46"/>
    <n v="11"/>
    <n v="4"/>
    <n v="2"/>
    <n v="4.5"/>
    <n v="4"/>
    <n v="4.5"/>
    <n v="4.5"/>
    <n v="0"/>
    <n v="0"/>
  </r>
  <r>
    <s v="g187437-d6553149"/>
    <s v="Casa Doña Jeronima"/>
    <x v="7"/>
    <s v="Province of Malaga"/>
    <n v="36.425899999999999"/>
    <n v="-5.145492"/>
    <s v="Travellers' Choice, Certificate of Excellence 2020, Certificate of Excellence 2019, Certificate of Excellence 2018, Certificate of Excellence 2017, Certificate of Excellence 2016"/>
    <s v="#31 of 435 Restaurants in Estepona"/>
    <s v="Mid-range, Mediterranean, European, Spanish"/>
    <x v="0"/>
    <s v="Mediterranean, European, Spanish, Contemporary"/>
    <s v="Y"/>
    <s v="Y"/>
    <s v="Y"/>
    <n v="7"/>
    <n v="24.5"/>
    <n v="7"/>
    <x v="0"/>
    <n v="487"/>
    <n v="175"/>
    <n v="54"/>
    <n v="11"/>
    <n v="5"/>
    <n v="7"/>
    <n v="4.5"/>
    <n v="4.5"/>
    <n v="4"/>
    <n v="4"/>
    <n v="0"/>
    <n v="0"/>
  </r>
  <r>
    <s v="g187437-d6610507"/>
    <s v="ABA"/>
    <x v="7"/>
    <s v="Province of Malaga"/>
    <n v="36.465645000000002"/>
    <n v="-5.0303199999999997"/>
    <s v="Travellers' Choice, Certificate of Excellence 2020, Certificate of Excellence 2019, Certificate of Excellence 2018, Certificate of Excellence 2017, Certificate of Excellence 2016"/>
    <s v="#7 of 435 Restaurants in Estepona"/>
    <s v="Mid-range, Asian, Fusion, Vegetarian Friendly"/>
    <x v="0"/>
    <s v="Asian, Fusion"/>
    <s v="Y"/>
    <s v="Y"/>
    <s v="Y"/>
    <n v="6"/>
    <n v="47.5"/>
    <n v="6"/>
    <x v="0"/>
    <n v="545"/>
    <n v="196"/>
    <n v="54"/>
    <n v="13"/>
    <n v="1"/>
    <n v="2"/>
    <n v="5"/>
    <n v="4.5"/>
    <n v="4.5"/>
    <n v="4"/>
    <n v="0"/>
    <n v="0"/>
  </r>
  <r>
    <s v="g187437-d7790092"/>
    <s v="Restaurant Chilli"/>
    <x v="7"/>
    <s v="Province of Malaga"/>
    <n v="36.465389999999999"/>
    <n v="-5.0268579999999998"/>
    <s v="Travellers' Choice, Certificate of Excellence 2020, Certificate of Excellence 2019, Certificate of Excellence 2018, Certificate of Excellence 2017, Certificate of Excellence 2016"/>
    <s v="#8 of 435 Restaurants in Estepona"/>
    <s v="Mid-range, Mexican, Vegetarian Friendly, Vegan Options"/>
    <x v="0"/>
    <s v="Mexican"/>
    <s v="Y"/>
    <s v="Y"/>
    <s v="Y"/>
    <n v="7"/>
    <n v="77"/>
    <n v="7"/>
    <x v="0"/>
    <n v="1162"/>
    <n v="664"/>
    <n v="137"/>
    <n v="38"/>
    <n v="12"/>
    <n v="15"/>
    <n v="4.5"/>
    <n v="4.5"/>
    <n v="4.5"/>
    <n v="4.5"/>
    <n v="0"/>
    <n v="0"/>
  </r>
  <r>
    <s v="g187438-d1003763"/>
    <s v="El Meson El Pollo del Tio Paco"/>
    <x v="7"/>
    <s v="Province of Malaga"/>
    <n v="36.667316"/>
    <n v="-4.4733409999999996"/>
    <s v="Certificate of Excellence 2018, Certificate of Excellence 2015"/>
    <s v="#271 of 2111 Restaurants in Malaga"/>
    <s v="Mid-range, Steakhouse, Mediterranean, Barbecue"/>
    <x v="0"/>
    <s v="Steakhouse, Mediterranean, Barbecue, Spanish"/>
    <s v="N"/>
    <s v="N"/>
    <s v="N"/>
    <n v="6"/>
    <n v="31.75"/>
    <n v="11"/>
    <x v="1"/>
    <n v="335"/>
    <n v="25"/>
    <n v="7"/>
    <n v="2"/>
    <n v="2"/>
    <n v="2"/>
    <n v="4"/>
    <n v="4"/>
    <n v="4"/>
    <n v="4"/>
    <n v="0"/>
    <n v="0"/>
  </r>
  <r>
    <s v="g187438-d1003901"/>
    <s v="Restaurante Al-yamal"/>
    <x v="7"/>
    <s v="Province of Malaga"/>
    <n v="36.715870000000002"/>
    <n v="-4.422303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s v="#107 of 2111 Restaurants in Malaga"/>
    <s v="Mid-range, Moroccan, Middle Eastern, Arabic"/>
    <x v="0"/>
    <s v="Moroccan, Middle Eastern, Arabic"/>
    <s v="Y"/>
    <s v="Y"/>
    <s v="Y"/>
    <n v="6"/>
    <n v="45"/>
    <n v="12"/>
    <x v="0"/>
    <n v="524"/>
    <n v="131"/>
    <n v="43"/>
    <n v="16"/>
    <n v="4"/>
    <n v="6"/>
    <n v="4.5"/>
    <n v="4.5"/>
    <n v="4"/>
    <n v="4.5"/>
    <n v="0"/>
    <n v="0"/>
  </r>
  <r>
    <s v="g187438-d10149841"/>
    <s v="Osteria Angelino dal 1899 Malaga"/>
    <x v="7"/>
    <s v="Province of Malaga"/>
    <n v="36.720688000000003"/>
    <n v="-4.418158"/>
    <s v="Certificate of Excellence 2019, Certificate of Excellence 2018, Certificate of Excellence 2016"/>
    <s v="#112 of 2111 Restaurants in Malaga"/>
    <s v="Mid-range, Italian, Mediterranean, European"/>
    <x v="0"/>
    <s v="Italian, Mediterranean, European, Tuscan, Romana, Lazio, Healthy, Central-Italian"/>
    <s v="Y"/>
    <s v="Y"/>
    <s v="Y"/>
    <n v="7"/>
    <n v="49"/>
    <n v="14"/>
    <x v="0"/>
    <n v="751"/>
    <n v="95"/>
    <n v="27"/>
    <n v="5"/>
    <n v="11"/>
    <n v="7"/>
    <n v="4.5"/>
    <n v="4.5"/>
    <n v="4.5"/>
    <n v="4.5"/>
    <n v="0"/>
    <n v="0"/>
  </r>
  <r>
    <s v="g187438-d1075748"/>
    <s v="Restaurante Lechuga"/>
    <x v="7"/>
    <s v="Province of Malaga"/>
    <n v="36.722839999999998"/>
    <n v="-4.4177169999999997"/>
    <s v="Travellers' Choice, Certificate of Excellence 2020, Certificate of Excellence 2019, Certificate of Excellence 2017, Certificate of Excellence 2016, Certificate of Excellence 2014, Certificate of Excellence 2013"/>
    <s v="#168 of 2111 Restaurants in Malaga"/>
    <s v="Mid-range, International, Mediterranean, European"/>
    <x v="0"/>
    <s v="International, Mediterranean, European"/>
    <s v="Y"/>
    <s v="Y"/>
    <s v="Y"/>
    <n v="7"/>
    <n v="77"/>
    <n v="7"/>
    <x v="1"/>
    <n v="555"/>
    <n v="68"/>
    <n v="34"/>
    <n v="7"/>
    <n v="6"/>
    <n v="2"/>
    <n v="4.5"/>
    <n v="4"/>
    <n v="4"/>
    <n v="4"/>
    <n v="0"/>
    <n v="0"/>
  </r>
  <r>
    <s v="g187438-d1098489"/>
    <s v="La Chancla"/>
    <x v="7"/>
    <s v="Province of Malaga"/>
    <n v="36.720756999999999"/>
    <n v="-4.3732709999999999"/>
    <s v="Certificate of Excellence 2019, Certificate of Excellence 2016, Certificate of Excellence 2015"/>
    <s v="#19 of 94 Coffee &amp; Tea in Malaga"/>
    <s v="Mid-range, Bar, Mediterranean, European"/>
    <x v="0"/>
    <s v="Gastropub, Bar, Mediterranean, European, Spanish"/>
    <s v="Y"/>
    <s v="Y"/>
    <s v="Y"/>
    <n v="7"/>
    <n v="122.5"/>
    <n v="7"/>
    <x v="1"/>
    <n v="357"/>
    <n v="30"/>
    <n v="21"/>
    <n v="4"/>
    <n v="4"/>
    <n v="2"/>
    <n v="4"/>
    <n v="4"/>
    <n v="4"/>
    <n v="4"/>
    <n v="0"/>
    <n v="0"/>
  </r>
  <r>
    <s v="g187438-d1118441"/>
    <s v="La Tagliatella Gabriel Celaya, Málaga"/>
    <x v="7"/>
    <s v="Province of Malaga"/>
    <n v="36.71528"/>
    <n v="-4.4315129999999998"/>
    <s v="Certificate of Excellence 2016, Certificate of Excellence 2014"/>
    <s v="#354 of 2111 Restaurants in Malaga"/>
    <s v="Mid-range, Italian, Pizza, Mediterranean"/>
    <x v="0"/>
    <s v="Italian, Pizza, Mediterranean, European"/>
    <s v="Y"/>
    <s v="Y"/>
    <s v="N"/>
    <n v="7"/>
    <n v="48"/>
    <n v="13"/>
    <x v="1"/>
    <n v="344"/>
    <n v="22"/>
    <n v="15"/>
    <n v="3"/>
    <n v="1"/>
    <n v="5"/>
    <n v="4"/>
    <n v="4"/>
    <n v="3.5"/>
    <n v="4"/>
    <n v="0"/>
    <n v="0"/>
  </r>
  <r>
    <s v="g187438-d1443106"/>
    <s v="Tapeo de Cervantes"/>
    <x v="7"/>
    <s v="Province of Malaga"/>
    <n v="36.723970000000001"/>
    <n v="-4.419432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84 of 2111 Restaurants in Malaga"/>
    <s v="Mid-range, Mediterranean, European, Spanish"/>
    <x v="0"/>
    <s v="Mediterranean, European, Spanish"/>
    <s v="Y"/>
    <s v="Y"/>
    <s v="Y"/>
    <n v="6"/>
    <n v="36.5"/>
    <n v="11"/>
    <x v="0"/>
    <n v="4004"/>
    <n v="1369"/>
    <n v="178"/>
    <n v="52"/>
    <n v="24"/>
    <n v="26"/>
    <n v="4.5"/>
    <n v="4.5"/>
    <n v="4.5"/>
    <n v="4.5"/>
    <n v="0"/>
    <n v="0"/>
  </r>
  <r>
    <s v="g187438-d1723031"/>
    <s v="Uvedoble"/>
    <x v="7"/>
    <s v="Province of Malaga"/>
    <n v="36.720455000000001"/>
    <n v="-4.4177470000000003"/>
    <s v="Travellers' Choice, Certificate of Excellence 2020, Certificate of Excellence 2019, Certificate of Excellence 2018, Certificate of Excellence 2017, Certificate of Excellence 2016, Certificate of Excellence 2015, Certificate of Excellence 2014"/>
    <s v="#109 of 2111 Restaurants in Malaga"/>
    <s v="Mid-range, Mediterranean, European, Spanish"/>
    <x v="0"/>
    <s v="Mediterranean, European, Spanish"/>
    <s v="Y"/>
    <s v="Y"/>
    <s v="Y"/>
    <n v="6"/>
    <n v="45"/>
    <n v="12"/>
    <x v="0"/>
    <n v="1214"/>
    <n v="193"/>
    <n v="66"/>
    <n v="12"/>
    <n v="11"/>
    <n v="4"/>
    <n v="4.5"/>
    <n v="4"/>
    <n v="4"/>
    <n v="4"/>
    <n v="0"/>
    <n v="0"/>
  </r>
  <r>
    <s v="g187438-d1746451"/>
    <s v="Vegetarian El Calafate"/>
    <x v="7"/>
    <s v="Province of Malaga"/>
    <n v="36.722717000000003"/>
    <n v="-4.4227590000000001"/>
    <s v="Travellers' Choice, Certificate of Excellence 2020, Certificate of Excellence 2019, Certificate of Excellence 2017, Certificate of Excellence 2016, Certificate of Excellence 2015, Certificate of Excellence 2014"/>
    <s v="#170 of 2111 Restaurants in Malaga"/>
    <s v="Cheap Eats, Mediterranean, European, Spanish"/>
    <x v="2"/>
    <s v="Mediterranean, European, Spanish"/>
    <s v="Y"/>
    <s v="Y"/>
    <s v="Y"/>
    <n v="6"/>
    <n v="62"/>
    <n v="6"/>
    <x v="1"/>
    <n v="734"/>
    <n v="111"/>
    <n v="62"/>
    <n v="22"/>
    <n v="10"/>
    <n v="9"/>
    <n v="4"/>
    <n v="4.5"/>
    <n v="4.5"/>
    <n v="4.5"/>
    <n v="0"/>
    <n v="0"/>
  </r>
  <r>
    <s v="g187438-d1795578"/>
    <s v="Restaurante Amador"/>
    <x v="7"/>
    <s v="Province of Malaga"/>
    <n v="36.736145"/>
    <n v="-4.474822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96 of 2111 Restaurants in Malaga"/>
    <s v="Fine Dining, Mediterranean, European, Spanish"/>
    <x v="1"/>
    <s v="Mediterranean, European, Spanish"/>
    <s v="Y"/>
    <s v="Y"/>
    <s v="Y"/>
    <n v="6"/>
    <n v="27"/>
    <n v="6"/>
    <x v="0"/>
    <n v="817"/>
    <n v="164"/>
    <n v="37"/>
    <n v="10"/>
    <n v="2"/>
    <n v="5"/>
    <n v="4.5"/>
    <n v="4.5"/>
    <n v="4"/>
    <n v="4.5"/>
    <n v="0"/>
    <n v="0"/>
  </r>
  <r>
    <s v="g187438-d1796906"/>
    <s v="Meson Lo Gueno"/>
    <x v="7"/>
    <s v="Province of Malaga"/>
    <n v="36.719253999999999"/>
    <n v="-4.4220709999999999"/>
    <s v="Certificate of Excellence 2013"/>
    <s v="#626 of 2111 Restaurants in Malaga"/>
    <s v="Mid-range, Mediterranean, European, Spanish"/>
    <x v="0"/>
    <s v="Mediterranean, European, Spanish, Grill"/>
    <s v="Y"/>
    <s v="N"/>
    <s v="N"/>
    <n v="7"/>
    <n v="84"/>
    <n v="7"/>
    <x v="2"/>
    <n v="991"/>
    <n v="116"/>
    <n v="110"/>
    <n v="52"/>
    <n v="35"/>
    <n v="44"/>
    <n v="3.5"/>
    <n v="3.5"/>
    <n v="3.5"/>
    <n v="4"/>
    <n v="0"/>
    <n v="0"/>
  </r>
  <r>
    <s v="g187438-d1807384"/>
    <s v="Restaurante Miguel"/>
    <x v="7"/>
    <s v="Province of Malaga"/>
    <n v="36.720215000000003"/>
    <n v="-4.4091810000000002"/>
    <s v="Travellers' Choice, Certificate of Excellence 2020, Certificate of Excellence 2019, Certificate of Excellence 2018, Certificate of Excellence 2017, Certificate of Excellence 2016, Certificate of Excellence 2015, Certificate of Excellence 2014"/>
    <s v="#50 of 2111 Restaurants in Malaga"/>
    <s v="Mid-range, Mediterranean, European, Spanish"/>
    <x v="0"/>
    <s v="Mediterranean, European, Spanish"/>
    <s v="Y"/>
    <s v="N"/>
    <s v="Y"/>
    <n v="6"/>
    <n v="23.5"/>
    <n v="9"/>
    <x v="0"/>
    <n v="456"/>
    <n v="69"/>
    <n v="10"/>
    <n v="4"/>
    <n v="3"/>
    <n v="3"/>
    <n v="4.5"/>
    <n v="4.5"/>
    <n v="4.5"/>
    <n v="4.5"/>
    <n v="0"/>
    <n v="0"/>
  </r>
  <r>
    <s v="g187438-d1869932"/>
    <s v="El Rescoldo"/>
    <x v="7"/>
    <s v="Province of Malaga"/>
    <n v="36.719389999999997"/>
    <n v="-4.4207830000000001"/>
    <s v="Certificate of Excellence 2012, Certificate of Excellence 2011"/>
    <s v="#498 of 2111 Restaurants in Malaga"/>
    <s v="Mid-range, Seafood, Mediterranean, European"/>
    <x v="0"/>
    <s v="Seafood, Mediterranean, European, Spanish"/>
    <s v="Y"/>
    <s v="N"/>
    <s v="Y"/>
    <n v="7"/>
    <n v="87.5"/>
    <n v="7"/>
    <x v="2"/>
    <n v="744"/>
    <n v="99"/>
    <n v="81"/>
    <n v="49"/>
    <n v="37"/>
    <n v="30"/>
    <n v="4"/>
    <n v="4"/>
    <n v="3.5"/>
    <n v="4"/>
    <n v="0"/>
    <n v="0"/>
  </r>
  <r>
    <s v="g187438-d1903322"/>
    <s v="El Farolito"/>
    <x v="7"/>
    <s v="Province of Malaga"/>
    <n v="36.723385"/>
    <n v="-4.420129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100 of 2111 Restaurants in Malaga"/>
    <s v="Mid-range, Steakhouse, Latin, Barbecue"/>
    <x v="0"/>
    <s v="Steakhouse, Latin, Barbecue, Argentinian"/>
    <s v="N"/>
    <s v="N"/>
    <s v="Y"/>
    <n v="2"/>
    <n v="6"/>
    <n v="2"/>
    <x v="0"/>
    <n v="327"/>
    <n v="62"/>
    <n v="23"/>
    <n v="7"/>
    <n v="1"/>
    <n v="1"/>
    <n v="4.5"/>
    <n v="4.5"/>
    <n v="4.5"/>
    <n v="4.5"/>
    <n v="0"/>
    <n v="0"/>
  </r>
  <r>
    <s v="g187438-d1943760"/>
    <s v="Meson Lo Gueno de Strachan"/>
    <x v="7"/>
    <s v="Province of Malaga"/>
    <n v="36.719723000000002"/>
    <n v="-4.420356"/>
    <s v="Certificate of Excellence 2015, Certificate of Excellence 2013"/>
    <s v="#476 of 2111 Restaurants in Malaga"/>
    <s v="Mid-range, Mediterranean, European, Spanish"/>
    <x v="0"/>
    <s v="Mediterranean, European, Spanish"/>
    <s v="Y"/>
    <s v="N"/>
    <s v="Y"/>
    <n v="7"/>
    <n v="84"/>
    <n v="7"/>
    <x v="2"/>
    <n v="602"/>
    <n v="109"/>
    <n v="88"/>
    <n v="32"/>
    <n v="29"/>
    <n v="28"/>
    <n v="4"/>
    <n v="4"/>
    <n v="3.5"/>
    <n v="4"/>
    <n v="0"/>
    <n v="0"/>
  </r>
  <r>
    <s v="g187438-d1952901"/>
    <s v="Garum"/>
    <x v="7"/>
    <s v="Province of Malaga"/>
    <n v="36.720596"/>
    <n v="-4.4173330000000002"/>
    <s v="Travellers' Choice, Certificate of Excellence 2020, Certificate of Excellence 2019, Certificate of Excellence 2018, Certificate of Excellence 2017, Certificate of Excellence 2016, Certificate of Excellence 2015, Certificate of Excellence 2014"/>
    <s v="#104 of 2111 Restaurants in Malaga"/>
    <s v="Mid-range, Mediterranean, European, Spanish"/>
    <x v="0"/>
    <s v="Mediterranean, European, Spanish"/>
    <s v="Y"/>
    <s v="Y"/>
    <s v="Y"/>
    <n v="3"/>
    <n v="36"/>
    <n v="3"/>
    <x v="0"/>
    <n v="843"/>
    <n v="154"/>
    <n v="52"/>
    <n v="13"/>
    <n v="2"/>
    <n v="3"/>
    <n v="4.5"/>
    <n v="4.5"/>
    <n v="4"/>
    <n v="4"/>
    <n v="0"/>
    <n v="0"/>
  </r>
  <r>
    <s v="g187438-d2002488"/>
    <s v="Meson Astorga"/>
    <x v="7"/>
    <s v="Province of Malaga"/>
    <n v="36.714255999999999"/>
    <n v="-4.437091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110 of 2111 Restaurants in Malaga"/>
    <s v="Mid-range, Mediterranean, European, Spanish"/>
    <x v="0"/>
    <s v="Mediterranean, European, Spanish"/>
    <s v="Y"/>
    <s v="Y"/>
    <s v="Y"/>
    <n v="6"/>
    <n v="51"/>
    <n v="12"/>
    <x v="0"/>
    <n v="480"/>
    <n v="21"/>
    <n v="9"/>
    <n v="0"/>
    <n v="1"/>
    <n v="1"/>
    <n v="4.5"/>
    <n v="4"/>
    <n v="4"/>
    <n v="4"/>
    <n v="0"/>
    <n v="0"/>
  </r>
  <r>
    <s v="g187438-d2002613"/>
    <s v="Alea"/>
    <x v="7"/>
    <s v="Province of Malaga"/>
    <n v="36.721130000000002"/>
    <n v="-4.424086"/>
    <s v="Travellers' Choice, Certificate of Excellence 2020, Certificate of Excellence 2019, Certificate of Excellence 2013"/>
    <s v="#308 of 2111 Restaurants in Malaga"/>
    <s v="Mid-range, Mediterranean, European, Spanish"/>
    <x v="0"/>
    <s v="Mediterranean, European, Spanish"/>
    <s v="Y"/>
    <s v="Y"/>
    <s v="Y"/>
    <n v="7"/>
    <n v="77"/>
    <n v="7"/>
    <x v="1"/>
    <n v="496"/>
    <n v="15"/>
    <n v="4"/>
    <n v="2"/>
    <n v="4"/>
    <n v="10"/>
    <n v="4"/>
    <n v="3.5"/>
    <n v="3.5"/>
    <n v="4"/>
    <n v="0"/>
    <n v="0"/>
  </r>
  <r>
    <s v="g187438-d2008712"/>
    <s v="Aire Gastrobar"/>
    <x v="7"/>
    <s v="Province of Malaga"/>
    <n v="36.721066"/>
    <n v="-4.4065279999999998"/>
    <s v="Travellers' Choice, Certificate of Excellence 2020, Certificate of Excellence 2019, Certificate of Excellence 2018, Certificate of Excellence 2017, Certificate of Excellence 2016, Certificate of Excellence 2015, Certificate of Excellence 2014"/>
    <s v="#70 of 2111 Restaurants in Malaga"/>
    <s v="Mid-range, Mediterranean, European, Spanish"/>
    <x v="0"/>
    <s v="Mediterranean, European, Spanish, Fusion"/>
    <s v="Y"/>
    <s v="Y"/>
    <s v="Y"/>
    <n v="4"/>
    <n v="28"/>
    <n v="8"/>
    <x v="0"/>
    <n v="538"/>
    <n v="73"/>
    <n v="22"/>
    <n v="6"/>
    <n v="4"/>
    <n v="1"/>
    <n v="4.5"/>
    <n v="4.5"/>
    <n v="4.5"/>
    <n v="4.5"/>
    <n v="0"/>
    <n v="0"/>
  </r>
  <r>
    <s v="g187438-d2009389"/>
    <s v="La Barra"/>
    <x v="7"/>
    <s v="Province of Malaga"/>
    <n v="36.715102999999999"/>
    <n v="-4.4147619999999996"/>
    <s v="Certificate of Excellence 2017, Certificate of Excellence 2013"/>
    <s v="#392 of 2111 Restaurants in Malaga"/>
    <s v="Mid-range, Mediterranean, Spanish, Vegetarian Friendly"/>
    <x v="0"/>
    <s v="Mediterranean, Spanish"/>
    <s v="Y"/>
    <s v="N"/>
    <s v="N"/>
    <n v="7"/>
    <n v="77"/>
    <n v="7"/>
    <x v="1"/>
    <n v="336"/>
    <n v="31"/>
    <n v="33"/>
    <n v="8"/>
    <n v="12"/>
    <n v="8"/>
    <n v="4"/>
    <n v="4"/>
    <n v="4"/>
    <n v="4"/>
    <n v="0"/>
    <n v="0"/>
  </r>
  <r>
    <s v="g187438-d2022071"/>
    <s v="Los Mellizos, Malaga"/>
    <x v="7"/>
    <s v="Province of Malaga"/>
    <n v="36.718690000000002"/>
    <n v="-4.4209009999999997"/>
    <s v="Travellers' Choice, Certificate of Excellence 2020, Certificate of Excellence 2014, Certificate of Excellence 2013, Certificate of Excellence 2012"/>
    <s v="#229 of 2111 Restaurants in Malaga"/>
    <s v="Mid-range, Seafood, Mediterranean, European"/>
    <x v="0"/>
    <s v="Seafood, Mediterranean, European, Spanish"/>
    <s v="Y"/>
    <s v="N"/>
    <s v="Y"/>
    <n v="7"/>
    <n v="52.5"/>
    <n v="14"/>
    <x v="1"/>
    <n v="1897"/>
    <n v="132"/>
    <n v="109"/>
    <n v="52"/>
    <n v="27"/>
    <n v="20"/>
    <n v="4"/>
    <n v="4"/>
    <n v="3.5"/>
    <n v="3.5"/>
    <n v="0"/>
    <n v="0"/>
  </r>
  <r>
    <s v="g187438-d2045740"/>
    <s v="Rocio Tapas y Sushi"/>
    <x v="7"/>
    <s v="Province of Malaga"/>
    <n v="36.691628000000001"/>
    <n v="-4.443943"/>
    <s v="Certificate of Excellence 2018, Certificate of Excellence 2014, Certificate of Excellence 2013"/>
    <s v="#377 of 2111 Restaurants in Malaga"/>
    <s v="Mid-range, Japanese, Seafood, Sushi"/>
    <x v="0"/>
    <s v="Seafood, Sushi, European, Japanese, Asian"/>
    <s v="Y"/>
    <s v="N"/>
    <s v="Y"/>
    <n v="6"/>
    <n v="27"/>
    <n v="9"/>
    <x v="1"/>
    <n v="369"/>
    <n v="6"/>
    <n v="6"/>
    <n v="1"/>
    <n v="1"/>
    <n v="0"/>
    <n v="4.5"/>
    <n v="4"/>
    <n v="4"/>
    <n v="3.5"/>
    <n v="0"/>
    <n v="0"/>
  </r>
  <r>
    <s v="g187438-d2045742"/>
    <s v="Noviembre"/>
    <x v="7"/>
    <s v="Province of Malaga"/>
    <n v="36.72372"/>
    <n v="-4.4195640000000003"/>
    <s v="Certificate of Excellence 2013"/>
    <s v="#328 of 2111 Restaurants in Malaga"/>
    <s v="Mid-range, American, European, Spanish"/>
    <x v="0"/>
    <s v="American, European, Spanish, Healthy"/>
    <s v="Y"/>
    <s v="Y"/>
    <s v="Y"/>
    <n v="7"/>
    <n v="109.5"/>
    <n v="7"/>
    <x v="1"/>
    <n v="1077"/>
    <n v="111"/>
    <n v="101"/>
    <n v="29"/>
    <n v="24"/>
    <n v="36"/>
    <n v="4"/>
    <n v="3.5"/>
    <n v="3.5"/>
    <n v="4"/>
    <n v="0"/>
    <n v="0"/>
  </r>
  <r>
    <s v="g187438-d2045940"/>
    <s v="Canadu Vegetariano"/>
    <x v="7"/>
    <s v="Province of Malaga"/>
    <n v="36.723422999999997"/>
    <n v="-4.4168779999999996"/>
    <s v="Travellers' Choice, Certificate of Excellence 2020, Certificate of Excellence 2019, Certificate of Excellence 2018, Certificate of Excellence 2017, Certificate of Excellence 2015, Certificate of Excellence 2013"/>
    <s v="#116 of 2111 Restaurants in Malaga"/>
    <s v="Mid-range, Mediterranean, Healthy, Vegetarian Friendly"/>
    <x v="0"/>
    <s v="Mediterranean, Healthy"/>
    <s v="Y"/>
    <s v="Y"/>
    <s v="Y"/>
    <n v="7"/>
    <n v="22.75"/>
    <n v="9"/>
    <x v="1"/>
    <n v="713"/>
    <n v="143"/>
    <n v="95"/>
    <n v="25"/>
    <n v="6"/>
    <n v="17"/>
    <n v="4"/>
    <n v="4"/>
    <n v="4"/>
    <n v="4"/>
    <n v="0"/>
    <n v="0"/>
  </r>
  <r>
    <s v="g187438-d2099156"/>
    <s v="Casa Pepa"/>
    <x v="7"/>
    <s v="Province of Malaga"/>
    <n v="36.852066000000001"/>
    <n v="-4.8188279999999999"/>
    <s v="Certificate of Excellence 2018, Certificate of Excellence 2016"/>
    <s v="#384 of 2111 Restaurants in Malaga"/>
    <s v="Cheap Eats, Mediterranean, Spanish"/>
    <x v="2"/>
    <s v="Mediterranean, Spanish"/>
    <s v="N"/>
    <s v="N"/>
    <s v="N"/>
    <n v="7"/>
    <n v="14"/>
    <n v="7"/>
    <x v="1"/>
    <n v="397"/>
    <n v="32"/>
    <n v="5"/>
    <n v="3"/>
    <n v="0"/>
    <n v="2"/>
    <n v="4"/>
    <n v="4"/>
    <n v="4.5"/>
    <n v="4"/>
    <n v="0"/>
    <n v="0"/>
  </r>
  <r>
    <s v="g187438-d2105609"/>
    <s v="Madeinterranea Restaurante y Tapas"/>
    <x v="7"/>
    <s v="Province of Malaga"/>
    <n v="36.722507"/>
    <n v="-4.420155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05 of 2111 Restaurants in Malaga"/>
    <s v="Mid-range, Bar, Mediterranean, European"/>
    <x v="0"/>
    <s v="Bar, Mediterranean, European, Spanish"/>
    <s v="Y"/>
    <s v="Y"/>
    <s v="Y"/>
    <n v="7"/>
    <n v="98"/>
    <n v="7"/>
    <x v="0"/>
    <n v="790"/>
    <n v="186"/>
    <n v="76"/>
    <n v="14"/>
    <n v="10"/>
    <n v="8"/>
    <n v="4.5"/>
    <n v="4.5"/>
    <n v="4.5"/>
    <n v="4.5"/>
    <n v="0"/>
    <n v="0"/>
  </r>
  <r>
    <s v="g187438-d2148927"/>
    <s v="Marisqueria Casa Vicente"/>
    <x v="7"/>
    <s v="Province of Malaga"/>
    <n v="36.718333999999999"/>
    <n v="-4.4222190000000001"/>
    <s v="Certificate of Excellence 2019, Certificate of Excellence 2017, Certificate of Excellence 2016, Certificate of Excellence 2015, Certificate of Excellence 2014, Certificate of Excellence 2013"/>
    <s v="#225 of 2111 Restaurants in Malaga"/>
    <s v="Cheap Eats, Seafood, Mediterranean, Spanish"/>
    <x v="2"/>
    <s v="Seafood, Mediterranean, Spanish"/>
    <s v="N"/>
    <s v="N"/>
    <s v="N"/>
    <n v="7"/>
    <n v="56"/>
    <n v="14"/>
    <x v="1"/>
    <n v="703"/>
    <n v="56"/>
    <n v="43"/>
    <n v="9"/>
    <n v="4"/>
    <n v="1"/>
    <n v="4.5"/>
    <n v="4"/>
    <n v="4"/>
    <n v="3.5"/>
    <n v="0"/>
    <n v="0"/>
  </r>
  <r>
    <s v="g187438-d2169740"/>
    <s v="El Trillo"/>
    <x v="7"/>
    <s v="Province of Malaga"/>
    <n v="36.719839999999998"/>
    <n v="-4.4212559999999996"/>
    <s v="Certificate of Excellence 2017, Certificate of Excellence 2013, Certificate of Excellence 2012"/>
    <s v="#365 of 2111 Restaurants in Malaga"/>
    <s v="Mid-range, Mediterranean, Spanish, Vegetarian Friendly"/>
    <x v="0"/>
    <s v="Mediterranean, Spanish"/>
    <s v="Y"/>
    <s v="N"/>
    <s v="Y"/>
    <n v="7"/>
    <n v="87.5"/>
    <n v="7"/>
    <x v="1"/>
    <n v="792"/>
    <n v="95"/>
    <n v="82"/>
    <n v="26"/>
    <n v="24"/>
    <n v="26"/>
    <n v="4"/>
    <n v="4"/>
    <n v="3.5"/>
    <n v="4"/>
    <n v="0"/>
    <n v="0"/>
  </r>
  <r>
    <s v="g187438-d2192301"/>
    <s v="Bodeguita El gallo"/>
    <x v="7"/>
    <s v="Province of Malaga"/>
    <n v="36.721710000000002"/>
    <n v="-4.4185129999999999"/>
    <s v="Travellers' Choice, Certificate of Excellence 2020, Certificate of Excellence 2019, Certificate of Excellence 2018, Certificate of Excellence 2017, Certificate of Excellence 2016, Certificate of Excellence 2015, Certificate of Excellence 2014"/>
    <s v="#132 of 2111 Restaurants in Malaga"/>
    <s v="Mid-range, Bar, Spanish, Vegetarian Friendly"/>
    <x v="0"/>
    <s v="Spanish, Bar"/>
    <s v="Y"/>
    <s v="N"/>
    <s v="Y"/>
    <n v="6"/>
    <n v="50"/>
    <n v="11"/>
    <x v="0"/>
    <n v="559"/>
    <n v="47"/>
    <n v="25"/>
    <n v="3"/>
    <n v="8"/>
    <n v="2"/>
    <n v="4.5"/>
    <n v="4.5"/>
    <n v="4.5"/>
    <n v="4.5"/>
    <n v="0"/>
    <n v="0"/>
  </r>
  <r>
    <s v="g187438-d2210865"/>
    <s v="La Teteria"/>
    <x v="7"/>
    <s v="Province of Malaga"/>
    <n v="36.721420000000002"/>
    <n v="-4.418785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3 of 94 Coffee &amp; Tea in Malaga"/>
    <s v="Mid-range, Dessert, Cafe, European"/>
    <x v="0"/>
    <s v="Cafe, European"/>
    <s v="Y"/>
    <s v="Y"/>
    <s v="Y"/>
    <n v="7"/>
    <n v="43"/>
    <n v="7"/>
    <x v="0"/>
    <n v="396"/>
    <n v="60"/>
    <n v="29"/>
    <n v="5"/>
    <n v="0"/>
    <n v="0"/>
    <n v="4.5"/>
    <n v="4"/>
    <n v="4"/>
    <n v="4.5"/>
    <n v="0"/>
    <n v="0"/>
  </r>
  <r>
    <s v="g187438-d2238159"/>
    <s v="Meson Iberico"/>
    <x v="7"/>
    <s v="Province of Malaga"/>
    <n v="36.714759999999998"/>
    <n v="-4.423955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58 of 2111 Restaurants in Malaga"/>
    <s v="Mid-range, Mediterranean, European, Spanish"/>
    <x v="0"/>
    <s v="Mediterranean, European, Spanish"/>
    <s v="Y"/>
    <s v="N"/>
    <s v="Y"/>
    <n v="6"/>
    <n v="41.5"/>
    <n v="11"/>
    <x v="0"/>
    <n v="679"/>
    <n v="121"/>
    <n v="27"/>
    <n v="0"/>
    <n v="1"/>
    <n v="1"/>
    <n v="4.5"/>
    <n v="4.5"/>
    <n v="4.5"/>
    <n v="4.5"/>
    <n v="0"/>
    <n v="0"/>
  </r>
  <r>
    <s v="g187438-d2323166"/>
    <s v="El Refectorium"/>
    <x v="7"/>
    <s v="Province of Malaga"/>
    <n v="36.719788000000001"/>
    <n v="-4.4099789999999999"/>
    <s v="Certificate of Excellence 2019, Certificate of Excellence 2018, Certificate of Excellence 2017, Certificate of Excellence 2016, Certificate of Excellence 2015, Certificate of Excellence 2014"/>
    <s v="#180 of 2111 Restaurants in Malaga"/>
    <s v="Mid-range, Mediterranean, Spanish, Vegetarian Friendly"/>
    <x v="0"/>
    <s v="Mediterranean, Spanish"/>
    <s v="Y"/>
    <s v="N"/>
    <s v="Y"/>
    <n v="7"/>
    <n v="35"/>
    <n v="7"/>
    <x v="1"/>
    <n v="445"/>
    <n v="53"/>
    <n v="33"/>
    <n v="6"/>
    <n v="2"/>
    <n v="1"/>
    <n v="4.5"/>
    <n v="4"/>
    <n v="3.5"/>
    <n v="4"/>
    <n v="0"/>
    <n v="0"/>
  </r>
  <r>
    <s v="g187438-d2342149"/>
    <s v="La Reserva 12"/>
    <x v="7"/>
    <s v="Province of Malaga"/>
    <n v="36.719302999999996"/>
    <n v="-4.4205129999999997"/>
    <s v="Certificate of Excellence 2019, Certificate of Excellence 2017, Certificate of Excellence 2014, Certificate of Excellence 2013"/>
    <s v="#317 of 2111 Restaurants in Malaga"/>
    <s v="Mid-range, Seafood, Mediterranean, European"/>
    <x v="0"/>
    <s v="Seafood, Mediterranean, European, Spanish"/>
    <s v="Y"/>
    <s v="N"/>
    <s v="Y"/>
    <n v="7"/>
    <n v="84"/>
    <n v="7"/>
    <x v="1"/>
    <n v="690"/>
    <n v="46"/>
    <n v="38"/>
    <n v="14"/>
    <n v="6"/>
    <n v="12"/>
    <n v="4"/>
    <n v="4"/>
    <n v="3.5"/>
    <n v="4"/>
    <n v="0"/>
    <n v="0"/>
  </r>
  <r>
    <s v="g187438-d2366116"/>
    <s v="El Envero"/>
    <x v="7"/>
    <s v="Province of Malaga"/>
    <n v="36.694969999999998"/>
    <n v="-4.4432489999999998"/>
    <s v="Travellers' Choice, Certificate of Excellence 2020, Certificate of Excellence 2019"/>
    <s v="#680 of 2111 Restaurants in Malaga"/>
    <s v="Fine Dining, Seafood, Mediterranean, European"/>
    <x v="1"/>
    <s v="Seafood, Mediterranean, European, Spanish"/>
    <s v="Y"/>
    <s v="Y"/>
    <s v="Y"/>
    <n v="5"/>
    <n v="30"/>
    <n v="10"/>
    <x v="0"/>
    <n v="383"/>
    <n v="37"/>
    <n v="6"/>
    <n v="1"/>
    <n v="0"/>
    <n v="0"/>
    <n v="4.5"/>
    <n v="4.5"/>
    <n v="4"/>
    <n v="4.5"/>
    <n v="0"/>
    <n v="0"/>
  </r>
  <r>
    <s v="g187438-d2468772"/>
    <s v="La Plaza"/>
    <x v="7"/>
    <s v="Province of Malaga"/>
    <n v="36.723636999999997"/>
    <n v="-4.4174220000000002"/>
    <s v="Travellers' Choice, Certificate of Excellence 2020, Certificate of Excellence 2019, Certificate of Excellence 2017, Certificate of Excellence 2015, Certificate of Excellence 2014, Certificate of Excellence 2013"/>
    <s v="#149 of 2111 Restaurants in Malaga"/>
    <s v="Mid-range, Mediterranean, European, Spanish"/>
    <x v="0"/>
    <s v="Mediterranean, European, Spanish, Fusion"/>
    <s v="Y"/>
    <s v="Y"/>
    <s v="Y"/>
    <n v="7"/>
    <n v="63"/>
    <n v="7"/>
    <x v="1"/>
    <n v="1349"/>
    <n v="442"/>
    <n v="213"/>
    <n v="53"/>
    <n v="16"/>
    <n v="22"/>
    <n v="4.5"/>
    <n v="4"/>
    <n v="4"/>
    <n v="4.5"/>
    <n v="0"/>
    <n v="0"/>
  </r>
  <r>
    <s v="g187438-d2475745"/>
    <s v="Servando Playa"/>
    <x v="7"/>
    <s v="Province of Malaga"/>
    <n v="36.662205"/>
    <n v="-4.4588859999999997"/>
    <s v="Certificate of Excellence 2014"/>
    <s v="#502 of 2111 Restaurants in Malaga"/>
    <s v="Mid-range, Seafood, Mediterranean, Spanish"/>
    <x v="0"/>
    <s v="Seafood, Mediterranean, Spanish"/>
    <s v="Y"/>
    <s v="N"/>
    <s v="N"/>
    <n v="6"/>
    <n v="73"/>
    <n v="6"/>
    <x v="2"/>
    <n v="399"/>
    <n v="23"/>
    <n v="32"/>
    <n v="18"/>
    <n v="4"/>
    <n v="18"/>
    <n v="4"/>
    <n v="3.5"/>
    <n v="3.5"/>
    <n v="3.5"/>
    <n v="0"/>
    <n v="0"/>
  </r>
  <r>
    <s v="g187438-d2490671"/>
    <s v="La Cosmopolita"/>
    <x v="7"/>
    <s v="Province of Malaga"/>
    <n v="36.721912000000003"/>
    <n v="-4.4198779999999998"/>
    <s v="Travellers' Choice, Michelin 2021 for The Michelin Plate: Good cooking, Michelin 2021 for Simple restaurant"/>
    <s v="#141 of 2111 Restaurants in Malaga"/>
    <s v="Mid-range, Mediterranean, European, Spanish"/>
    <x v="0"/>
    <s v="Mediterranean, European, Spanish"/>
    <s v="Y"/>
    <s v="Y"/>
    <s v="Y"/>
    <n v="6"/>
    <n v="63"/>
    <n v="6"/>
    <x v="1"/>
    <n v="912"/>
    <n v="93"/>
    <n v="46"/>
    <n v="4"/>
    <n v="6"/>
    <n v="7"/>
    <n v="4.5"/>
    <n v="4"/>
    <n v="4"/>
    <n v="4"/>
    <n v="0"/>
    <n v="0"/>
  </r>
  <r>
    <s v="g187438-d2490719"/>
    <s v="La Cueva de 1900 - Martínez, 9"/>
    <x v="7"/>
    <s v="Province of Malaga"/>
    <n v="36.71857"/>
    <n v="-4.4221170000000001"/>
    <s v="Certificate of Excellence 2013"/>
    <s v="#530 of 2111 Restaurants in Malaga"/>
    <s v="Mid-range, Mediterranean, European, Spanish"/>
    <x v="0"/>
    <s v="Mediterranean, European, Spanish"/>
    <s v="N"/>
    <s v="N"/>
    <s v="N"/>
    <n v="7"/>
    <n v="94.5"/>
    <n v="7"/>
    <x v="2"/>
    <n v="594"/>
    <n v="49"/>
    <n v="59"/>
    <n v="13"/>
    <n v="17"/>
    <n v="16"/>
    <n v="3.5"/>
    <n v="3.5"/>
    <n v="3.5"/>
    <n v="4"/>
    <n v="0"/>
    <n v="0"/>
  </r>
  <r>
    <s v="g187438-d2490769"/>
    <s v="Restaurante Jose Carlos Garcia"/>
    <x v="7"/>
    <s v="Province of Malaga"/>
    <n v="36.717044999999999"/>
    <n v="-4.4133250000000004"/>
    <s v="Michelin 2021 for One Michelin Star: High quality cooking, worth a stop!, Michelin 2021 for Very comfortable restaurant"/>
    <s v="#224 of 2111 Restaurants in Malaga"/>
    <s v="Fine Dining, Mediterranean, European, Spanish"/>
    <x v="1"/>
    <s v="Mediterranean, European, Spanish, Contemporary"/>
    <s v="Y"/>
    <s v="N"/>
    <s v="Y"/>
    <n v="5"/>
    <n v="15"/>
    <n v="10"/>
    <x v="1"/>
    <n v="596"/>
    <n v="108"/>
    <n v="30"/>
    <n v="18"/>
    <n v="12"/>
    <n v="17"/>
    <n v="4.5"/>
    <n v="4"/>
    <n v="3.5"/>
    <n v="4"/>
    <n v="0"/>
    <n v="1"/>
  </r>
  <r>
    <s v="g187438-d2700882"/>
    <s v="Restaurante Tita Ché"/>
    <x v="7"/>
    <s v="Province of Malaga"/>
    <n v="36.691296000000001"/>
    <n v="-4.4436330000000002"/>
    <s v="Travellers' Choice, Certificate of Excellence 2020, Certificate of Excellence 2019, Certificate of Excellence 2018, Certificate of Excellence 2017, Certificate of Excellence 2016, Certificate of Excellence 2015"/>
    <s v="#81 of 2111 Restaurants in Malaga"/>
    <s v="Mid-range, Mediterranean, European, Spanish"/>
    <x v="0"/>
    <s v="Mediterranean, European, Spanish"/>
    <s v="Y"/>
    <s v="Y"/>
    <s v="Y"/>
    <n v="6"/>
    <n v="28"/>
    <n v="11"/>
    <x v="0"/>
    <n v="329"/>
    <n v="14"/>
    <n v="2"/>
    <n v="2"/>
    <n v="0"/>
    <n v="0"/>
    <n v="4.5"/>
    <n v="4.5"/>
    <n v="4.5"/>
    <n v="4.5"/>
    <n v="0"/>
    <n v="0"/>
  </r>
  <r>
    <s v="g187438-d3440625"/>
    <s v="Marisquería los Delfines"/>
    <x v="7"/>
    <s v="Province of Malaga"/>
    <n v="36.717274000000003"/>
    <n v="-4.4113090000000001"/>
    <s v="Travellers' Choice, Certificate of Excellence 2020, Certificate of Excellence 2019, Certificate of Excellence 2018, Certificate of Excellence 2017, Certificate of Excellence 2016, Certificate of Excellence 2015"/>
    <s v="#115 of 2111 Restaurants in Malaga"/>
    <s v="Mid-range, Seafood, Mediterranean, European"/>
    <x v="0"/>
    <s v="Seafood, Mediterranean, European, Spanish"/>
    <s v="N"/>
    <s v="N"/>
    <s v="Y"/>
    <n v="6"/>
    <n v="58.5"/>
    <n v="6"/>
    <x v="0"/>
    <n v="574"/>
    <n v="63"/>
    <n v="32"/>
    <n v="5"/>
    <n v="3"/>
    <n v="3"/>
    <n v="4.5"/>
    <n v="4.5"/>
    <n v="4.5"/>
    <n v="4"/>
    <n v="0"/>
    <n v="0"/>
  </r>
  <r>
    <s v="g187438-d3452613"/>
    <s v="Julia Bakery Malaga"/>
    <x v="7"/>
    <s v="Province of Malaga"/>
    <n v="36.722866000000003"/>
    <n v="-4.4239990000000002"/>
    <s v="Travellers' Choice, Certificate of Excellence 2020, Certificate of Excellence 2017, Certificate of Excellence 2016"/>
    <s v="#9 of 94 Coffee &amp; Tea in Malaga"/>
    <s v="Mid-range, Dessert, Cafe, European"/>
    <x v="0"/>
    <s v="Cafe, European"/>
    <s v="Y"/>
    <s v="Y"/>
    <s v="Y"/>
    <n v="6"/>
    <n v="48"/>
    <n v="12"/>
    <x v="1"/>
    <n v="560"/>
    <n v="112"/>
    <n v="31"/>
    <n v="8"/>
    <n v="3"/>
    <n v="4"/>
    <n v="4.5"/>
    <n v="4"/>
    <n v="4"/>
    <n v="4.5"/>
    <n v="0"/>
    <n v="0"/>
  </r>
  <r>
    <s v="g187438-d3462149"/>
    <s v="La Tranca"/>
    <x v="7"/>
    <s v="Province of Malaga"/>
    <n v="36.724200000000003"/>
    <n v="-4.4211220000000004"/>
    <s v="Travellers' Choice, Certificate of Excellence 2020, Certificate of Excellence 2019, Certificate of Excellence 2018, Certificate of Excellence 2017, Certificate of Excellence 2016, Certificate of Excellence 2015, Certificate of Excellence 2014"/>
    <s v="#39 of 2111 Restaurants in Malaga"/>
    <s v="Cheap Eats, Bar, Mediterranean, Spanish"/>
    <x v="2"/>
    <s v="Bar, Mediterranean, Spanish"/>
    <s v="Y"/>
    <s v="N"/>
    <s v="N"/>
    <n v="7"/>
    <n v="73.5"/>
    <n v="7"/>
    <x v="0"/>
    <n v="1092"/>
    <n v="291"/>
    <n v="58"/>
    <n v="1"/>
    <n v="2"/>
    <n v="1"/>
    <n v="4.5"/>
    <n v="4.5"/>
    <n v="4.5"/>
    <n v="5"/>
    <n v="0"/>
    <n v="0"/>
  </r>
  <r>
    <s v="g187438-d3512037"/>
    <s v="Casa Lola"/>
    <x v="7"/>
    <s v="Province of Malaga"/>
    <n v="36.722079999999998"/>
    <n v="-4.4190110000000002"/>
    <s v="Travellers' Choice, Certificate of Excellence 2020, Certificate of Excellence 2019, Certificate of Excellence 2018, Certificate of Excellence 2017, Certificate of Excellence 2016, Certificate of Excellence 2015, Certificate of Excellence 2014"/>
    <s v="#98 of 2111 Restaurants in Malaga"/>
    <s v="Mid-range, Bar, Mediterranean, European"/>
    <x v="0"/>
    <s v="Bar, Mediterranean, European, Spanish"/>
    <s v="Y"/>
    <s v="Y"/>
    <s v="Y"/>
    <n v="7"/>
    <n v="82.25"/>
    <n v="7"/>
    <x v="0"/>
    <n v="3245"/>
    <n v="583"/>
    <n v="224"/>
    <n v="40"/>
    <n v="19"/>
    <n v="24"/>
    <n v="4.5"/>
    <n v="4"/>
    <n v="4.5"/>
    <n v="4"/>
    <n v="0"/>
    <n v="0"/>
  </r>
  <r>
    <s v="g187438-d3660096"/>
    <s v="Amigos Grill Muelle Uno"/>
    <x v="7"/>
    <s v="Province of Malaga"/>
    <n v="36.715218"/>
    <n v="-4.4144899999999998"/>
    <s v="Travellers' Choice, Certificate of Excellence 2020, Certificate of Excellence 2019, Certificate of Excellence 2018, Certificate of Excellence 2017, Certificate of Excellence 2016"/>
    <s v="#169 of 2111 Restaurants in Malaga"/>
    <s v="Mid-range, Mexican, Indian, Vegetarian Friendly"/>
    <x v="0"/>
    <s v="Mexican, Indian"/>
    <s v="Y"/>
    <s v="Y"/>
    <s v="Y"/>
    <n v="7"/>
    <n v="66.5"/>
    <n v="7"/>
    <x v="1"/>
    <n v="1381"/>
    <n v="336"/>
    <n v="139"/>
    <n v="51"/>
    <n v="21"/>
    <n v="22"/>
    <n v="4"/>
    <n v="4"/>
    <n v="4"/>
    <n v="4"/>
    <n v="0"/>
    <n v="0"/>
  </r>
  <r>
    <s v="g187438-d3672269"/>
    <s v="El Ultimo Mono Juice &amp; Coffee"/>
    <x v="7"/>
    <s v="Province of Malaga"/>
    <n v="36.720024000000002"/>
    <n v="-4.4230729999999996"/>
    <s v="Travellers' Choice, Certificate of Excellence 2020, Certificate of Excellence 2019, Certificate of Excellence 2017, Certificate of Excellence 2016, Certificate of Excellence 2015, Certificate of Excellence 2014"/>
    <s v="#6 of 94 Coffee &amp; Tea in Malaga"/>
    <s v="Cheap Eats, Quick Bites, Cafe, Fast food"/>
    <x v="2"/>
    <s v="Fast food, Cafe, Healthy"/>
    <s v="Y"/>
    <s v="Y"/>
    <s v="Y"/>
    <n v="6"/>
    <n v="69"/>
    <n v="6"/>
    <x v="0"/>
    <n v="674"/>
    <n v="144"/>
    <n v="17"/>
    <n v="4"/>
    <n v="2"/>
    <n v="5"/>
    <n v="4.5"/>
    <n v="4.5"/>
    <n v="4.5"/>
    <n v="4.5"/>
    <n v="0"/>
    <n v="0"/>
  </r>
  <r>
    <s v="g187438-d3673951"/>
    <s v="La Campana"/>
    <x v="7"/>
    <s v="Province of Malaga"/>
    <n v="36.721798"/>
    <n v="-4.4195580000000003"/>
    <s v="Certificate of Excellence 2015, Certificate of Excellence 2014"/>
    <s v="#523 of 2111 Restaurants in Malaga"/>
    <s v="Cheap Eats, Seafood, Mediterranean, Spanish"/>
    <x v="2"/>
    <s v="Mediterranean, Spanish, Seafood"/>
    <s v="N"/>
    <s v="N"/>
    <s v="N"/>
    <n v="7"/>
    <n v="37"/>
    <n v="12"/>
    <x v="2"/>
    <n v="362"/>
    <n v="24"/>
    <n v="18"/>
    <n v="8"/>
    <n v="6"/>
    <n v="7"/>
    <n v="4"/>
    <n v="3.5"/>
    <n v="4"/>
    <n v="4.5"/>
    <n v="0"/>
    <n v="0"/>
  </r>
  <r>
    <s v="g187438-d3684875"/>
    <s v="L'expérience"/>
    <x v="7"/>
    <s v="Province of Malaga"/>
    <n v="36.720030000000001"/>
    <n v="-4.420471"/>
    <s v="Travellers' Choice, Certificate of Excellence 2020, Certificate of Excellence 2019, Certificate of Excellence 2018, Certificate of Excellence 2017, Certificate of Excellence 2016, Certificate of Excellence 2015, Certificate of Excellence 2014"/>
    <s v="#72 of 2111 Restaurants in Malaga"/>
    <s v="Mid-range, Bar, Mediterranean, European"/>
    <x v="0"/>
    <s v="Bar, Mediterranean, European, Spanish, Healthy, Gastropub"/>
    <s v="Y"/>
    <s v="Y"/>
    <s v="Y"/>
    <n v="7"/>
    <n v="121"/>
    <n v="7"/>
    <x v="0"/>
    <n v="1482"/>
    <n v="180"/>
    <n v="85"/>
    <n v="26"/>
    <n v="22"/>
    <n v="23"/>
    <n v="4.5"/>
    <n v="4.5"/>
    <n v="4"/>
    <n v="4.5"/>
    <n v="0"/>
    <n v="0"/>
  </r>
  <r>
    <s v="g187438-d3695359"/>
    <s v="Saloniki"/>
    <x v="7"/>
    <s v="Province of Malaga"/>
    <n v="36.715274999999998"/>
    <n v="-4.4145909999999997"/>
    <s v="Travellers' Choice, Certificate of Excellence 2020, Certificate of Excellence 2018, Certificate of Excellence 2017"/>
    <s v="#238 of 2111 Restaurants in Malaga"/>
    <s v="Mid-range, Mediterranean, European, Greek"/>
    <x v="0"/>
    <s v="Mediterranean, European, Greek"/>
    <s v="Y"/>
    <s v="Y"/>
    <s v="Y"/>
    <n v="7"/>
    <n v="66.5"/>
    <n v="7"/>
    <x v="1"/>
    <n v="703"/>
    <n v="175"/>
    <n v="70"/>
    <n v="21"/>
    <n v="19"/>
    <n v="11"/>
    <n v="4"/>
    <n v="4"/>
    <n v="4"/>
    <n v="4"/>
    <n v="0"/>
    <n v="0"/>
  </r>
  <r>
    <s v="g187438-d3704202"/>
    <s v="Los Patios de Beatas"/>
    <x v="7"/>
    <s v="Province of Malaga"/>
    <n v="36.722450000000002"/>
    <n v="-4.4186750000000004"/>
    <s v="Travellers' Choice, Certificate of Excellence 2020, Certificate of Excellence 2019, Certificate of Excellence 2018, Certificate of Excellence 2017, Certificate of Excellence 2016, Certificate of Excellence 2015"/>
    <s v="#117 of 2111 Restaurants in Malaga"/>
    <s v="Mid-range, Mediterranean, European, Spanish"/>
    <x v="0"/>
    <s v="Mediterranean, European, Spanish, Wine Bar"/>
    <s v="Y"/>
    <s v="Y"/>
    <s v="Y"/>
    <n v="5"/>
    <n v="40"/>
    <n v="10"/>
    <x v="0"/>
    <n v="853"/>
    <n v="177"/>
    <n v="55"/>
    <n v="12"/>
    <n v="3"/>
    <n v="5"/>
    <n v="4"/>
    <n v="4.5"/>
    <n v="4"/>
    <n v="4.5"/>
    <n v="0"/>
    <n v="0"/>
  </r>
  <r>
    <s v="g187438-d3704809"/>
    <s v="La Burguesita Malaga"/>
    <x v="7"/>
    <s v="Province of Malaga"/>
    <n v="36.720460000000003"/>
    <n v="-4.4211010000000002"/>
    <s v="Travellers' Choice, Certificate of Excellence 2020, Certificate of Excellence 2019, Certificate of Excellence 2018, Certificate of Excellence 2017, Certificate of Excellence 2016, Certificate of Excellence 2015"/>
    <s v="#67 of 2111 Restaurants in Malaga"/>
    <s v="Mid-range, American, Fast food, Vegetarian Friendly"/>
    <x v="0"/>
    <s v="American, Fast food"/>
    <s v="Y"/>
    <s v="N"/>
    <s v="N"/>
    <n v="6"/>
    <n v="23.5"/>
    <n v="10"/>
    <x v="0"/>
    <n v="586"/>
    <n v="48"/>
    <n v="13"/>
    <n v="1"/>
    <n v="1"/>
    <n v="2"/>
    <n v="4.5"/>
    <n v="4.5"/>
    <n v="4"/>
    <n v="4"/>
    <n v="0"/>
    <n v="0"/>
  </r>
  <r>
    <s v="g187438-d3750097"/>
    <s v="Meson Mariano"/>
    <x v="7"/>
    <s v="Province of Malaga"/>
    <n v="36.722607000000004"/>
    <n v="-4.4200530000000002"/>
    <s v="Travellers' Choice, Certificate of Excellence 2020, Certificate of Excellence 2019, Certificate of Excellence 2018, Certificate of Excellence 2017, Certificate of Excellence 2016, Certificate of Excellence 2015, Certificate of Excellence 2014"/>
    <s v="#69 of 2111 Restaurants in Malaga"/>
    <s v="Mid-range, Mediterranean, Spanish, Vegetarian Friendly"/>
    <x v="0"/>
    <s v="Mediterranean, Spanish"/>
    <s v="Y"/>
    <s v="Y"/>
    <s v="Y"/>
    <n v="6"/>
    <n v="40.916666666666671"/>
    <n v="11"/>
    <x v="0"/>
    <n v="488"/>
    <n v="77"/>
    <n v="20"/>
    <n v="5"/>
    <n v="1"/>
    <n v="2"/>
    <n v="4.5"/>
    <n v="4.5"/>
    <n v="4.5"/>
    <n v="4"/>
    <n v="0"/>
    <n v="0"/>
  </r>
  <r>
    <s v="g187438-d3784705"/>
    <s v="La Farola de Orellana"/>
    <x v="7"/>
    <s v="Province of Malaga"/>
    <n v="36.72045"/>
    <n v="-4.4211900000000002"/>
    <s v="Travellers' Choice, Certificate of Excellence 2020, Certificate of Excellence 2019, Certificate of Excellence 2018, Certificate of Excellence 2017, Certificate of Excellence 2016, Certificate of Excellence 2015"/>
    <s v="#102 of 2111 Restaurants in Malaga"/>
    <s v="Cheap Eats, Spanish, Vegetarian Friendly"/>
    <x v="2"/>
    <s v="Spanish"/>
    <s v="Y"/>
    <s v="N"/>
    <s v="N"/>
    <n v="6"/>
    <n v="59.5"/>
    <n v="6"/>
    <x v="0"/>
    <n v="379"/>
    <n v="74"/>
    <n v="22"/>
    <n v="2"/>
    <n v="2"/>
    <n v="1"/>
    <n v="4.5"/>
    <n v="4"/>
    <n v="4"/>
    <n v="4"/>
    <n v="0"/>
    <n v="0"/>
  </r>
  <r>
    <s v="g187438-d3820202"/>
    <s v="Asador Inaki"/>
    <x v="7"/>
    <s v="Province of Malaga"/>
    <n v="36.708030000000001"/>
    <n v="-4.4338939999999996"/>
    <s v="Certificate of Excellence 2019, Certificate of Excellence 2018, Certificate of Excellence 2017, Certificate of Excellence 2016, Certificate of Excellence 2015, Certificate of Excellence 2014"/>
    <s v="#251 of 2111 Restaurants in Malaga"/>
    <s v="Mid-range, Mediterranean, European, Spanish"/>
    <x v="0"/>
    <s v="Mediterranean, European, Spanish, Grill"/>
    <s v="N"/>
    <s v="N"/>
    <s v="Y"/>
    <n v="7"/>
    <n v="59.983333333333327"/>
    <n v="13"/>
    <x v="1"/>
    <n v="1254"/>
    <n v="79"/>
    <n v="22"/>
    <n v="2"/>
    <n v="6"/>
    <n v="3"/>
    <n v="4.5"/>
    <n v="4"/>
    <n v="4"/>
    <n v="4"/>
    <n v="0"/>
    <n v="0"/>
  </r>
  <r>
    <s v="g187438-d3935243"/>
    <s v="Óleo Restaurante"/>
    <x v="7"/>
    <s v="Province of Malaga"/>
    <n v="36.713479999999997"/>
    <n v="-4.4254069999999999"/>
    <s v="Travellers' Choice, Certificate of Excellence 2020, Certificate of Excellence 2019, Certificate of Excellence 2018, Certificate of Excellence 2017, Certificate of Excellence 2016, Certificate of Excellence 2015"/>
    <s v="#113 of 2111 Restaurants in Malaga"/>
    <s v="Mid-range, Japanese, Mediterranean, Sushi"/>
    <x v="0"/>
    <s v="Japanese, Mediterranean, Sushi, Spanish, Asian"/>
    <s v="Y"/>
    <s v="Y"/>
    <s v="Y"/>
    <n v="6"/>
    <n v="33.5"/>
    <n v="11"/>
    <x v="0"/>
    <n v="1024"/>
    <n v="92"/>
    <n v="25"/>
    <n v="12"/>
    <n v="2"/>
    <n v="6"/>
    <n v="4.5"/>
    <n v="4.5"/>
    <n v="4"/>
    <n v="4.5"/>
    <n v="0"/>
    <n v="0"/>
  </r>
  <r>
    <s v="g187438-d3961928"/>
    <s v="Freiduria Marisqueria Chupytira"/>
    <x v="7"/>
    <s v="Province of Malaga"/>
    <n v="36.703648000000001"/>
    <n v="-4.4343139999999996"/>
    <s v="Travellers' Choice, Certificate of Excellence 2020, Certificate of Excellence 2019, Certificate of Excellence 2018, Certificate of Excellence 2017, Certificate of Excellence 2016"/>
    <s v="#140 of 2111 Restaurants in Malaga"/>
    <s v="Mid-range, Seafood, Mediterranean, Spanish"/>
    <x v="0"/>
    <s v="Seafood, Mediterranean, Spanish"/>
    <s v="N"/>
    <s v="N"/>
    <s v="Y"/>
    <n v="6"/>
    <n v="48"/>
    <n v="12"/>
    <x v="1"/>
    <n v="425"/>
    <n v="26"/>
    <n v="6"/>
    <n v="0"/>
    <n v="0"/>
    <n v="0"/>
    <n v="4"/>
    <n v="4"/>
    <n v="4"/>
    <n v="3.5"/>
    <n v="0"/>
    <n v="0"/>
  </r>
  <r>
    <s v="g187438-d4035835"/>
    <s v="El Meson de Cervantes"/>
    <x v="7"/>
    <s v="Province of Malaga"/>
    <n v="36.724055999999997"/>
    <n v="-4.4199719999999996"/>
    <s v="Travellers' Choice, Certificate of Excellence 2020, Certificate of Excellence 2019"/>
    <s v="#60 of 2111 Restaurants in Malaga"/>
    <s v="Mid-range, Mediterranean, European, Spanish"/>
    <x v="0"/>
    <s v="Mediterranean, European, Spanish, Fusion"/>
    <s v="Y"/>
    <s v="Y"/>
    <s v="Y"/>
    <n v="6"/>
    <n v="30"/>
    <n v="6"/>
    <x v="0"/>
    <n v="5627"/>
    <n v="1651"/>
    <n v="296"/>
    <n v="99"/>
    <n v="30"/>
    <n v="22"/>
    <n v="4.5"/>
    <n v="4.5"/>
    <n v="4.5"/>
    <n v="4.5"/>
    <n v="0"/>
    <n v="0"/>
  </r>
  <r>
    <s v="g187438-d4102486"/>
    <s v="Gaucho Grill"/>
    <x v="7"/>
    <s v="Province of Malaga"/>
    <n v="36.715209999999999"/>
    <n v="-4.4146660000000004"/>
    <s v="Certificate of Excellence 2019, Certificate of Excellence 2018, Certificate of Excellence 2017"/>
    <s v="#143 of 2111 Restaurants in Malaga"/>
    <s v="Mid-range, Steakhouse, Mediterranean, Barbecue"/>
    <x v="0"/>
    <s v="Steakhouse, Mediterranean, Barbecue, European, Argentinian, Grill"/>
    <s v="Y"/>
    <s v="Y"/>
    <s v="Y"/>
    <n v="7"/>
    <n v="66.5"/>
    <n v="7"/>
    <x v="0"/>
    <n v="1039"/>
    <n v="243"/>
    <n v="78"/>
    <n v="32"/>
    <n v="18"/>
    <n v="14"/>
    <n v="4"/>
    <n v="4"/>
    <n v="4"/>
    <n v="4"/>
    <n v="0"/>
    <n v="0"/>
  </r>
  <r>
    <s v="g187438-d4420469"/>
    <s v="Restaurante Bar La Bouganvilla"/>
    <x v="7"/>
    <s v="Province of Malaga"/>
    <n v="36.721755999999999"/>
    <n v="-4.4205800000000002"/>
    <s v="Certificate of Excellence 2016"/>
    <s v="#310 of 2111 Restaurants in Malaga"/>
    <s v="Mid-range, Bar, International, Mediterranean"/>
    <x v="0"/>
    <s v="Bar, Mediterranean, European, Spanish, International"/>
    <s v="Y"/>
    <s v="Y"/>
    <s v="Y"/>
    <n v="7"/>
    <n v="112"/>
    <n v="7"/>
    <x v="1"/>
    <n v="829"/>
    <n v="122"/>
    <n v="70"/>
    <n v="19"/>
    <n v="12"/>
    <n v="35"/>
    <n v="4"/>
    <n v="4"/>
    <n v="3.5"/>
    <n v="4"/>
    <n v="0"/>
    <n v="0"/>
  </r>
  <r>
    <s v="g187438-d4453906"/>
    <s v="Pez tomillo"/>
    <x v="7"/>
    <s v="Province of Malaga"/>
    <n v="36.721026999999999"/>
    <n v="-4.3782969999999999"/>
    <s v="Certificate of Excellence 2017"/>
    <s v="#314 of 2111 Restaurants in Malaga"/>
    <s v="Mid-range, Mediterranean, European, Spanish"/>
    <x v="0"/>
    <s v="Mediterranean, European, Spanish"/>
    <s v="Y"/>
    <s v="Y"/>
    <s v="Y"/>
    <n v="7"/>
    <n v="50"/>
    <n v="14"/>
    <x v="1"/>
    <n v="1128"/>
    <n v="43"/>
    <n v="23"/>
    <n v="11"/>
    <n v="3"/>
    <n v="13"/>
    <n v="4"/>
    <n v="4"/>
    <n v="4"/>
    <n v="4.5"/>
    <n v="0"/>
    <n v="0"/>
  </r>
  <r>
    <s v="g187438-d4583648"/>
    <s v="Terra Mia"/>
    <x v="7"/>
    <s v="Province of Malaga"/>
    <n v="36.721283"/>
    <n v="-4.420134"/>
    <s v="Travellers' Choice, Certificate of Excellence 2020, Certificate of Excellence 2019, Certificate of Excellence 2015"/>
    <s v="#32 of 2111 Restaurants in Malaga"/>
    <s v="Mid-range, Italian, Pizza, Mediterranean"/>
    <x v="0"/>
    <s v="Italian, Pizza, Mediterranean, European, Neapolitan, Campania, Southern-Italian"/>
    <s v="Y"/>
    <s v="Y"/>
    <s v="Y"/>
    <n v="7"/>
    <n v="70"/>
    <n v="7"/>
    <x v="0"/>
    <n v="2413"/>
    <n v="375"/>
    <n v="103"/>
    <n v="32"/>
    <n v="22"/>
    <n v="20"/>
    <n v="4.5"/>
    <n v="4.5"/>
    <n v="4.5"/>
    <n v="4"/>
    <n v="0"/>
    <n v="0"/>
  </r>
  <r>
    <s v="g187438-d4744080"/>
    <s v="Wendy Gamba"/>
    <x v="7"/>
    <s v="Province of Malaga"/>
    <n v="36.720455000000001"/>
    <n v="-4.4210330000000004"/>
    <s v="Certificate of Excellence 2019, Certificate of Excellence 2017, Certificate of Excellence 2016"/>
    <s v="#247 of 2111 Restaurants in Malaga"/>
    <s v="Mid-range, Bar, Mediterranean, European"/>
    <x v="0"/>
    <s v="Bar, Mediterranean, European, Spanish"/>
    <s v="Y"/>
    <s v="N"/>
    <s v="N"/>
    <n v="6"/>
    <n v="38.5"/>
    <n v="11"/>
    <x v="1"/>
    <n v="346"/>
    <n v="63"/>
    <n v="32"/>
    <n v="3"/>
    <n v="0"/>
    <n v="3"/>
    <n v="4.5"/>
    <n v="4"/>
    <n v="4"/>
    <n v="4"/>
    <n v="0"/>
    <n v="0"/>
  </r>
  <r>
    <s v="g187438-d4788282"/>
    <s v="Chiringuito El Cachalote"/>
    <x v="7"/>
    <s v="Province of Malaga"/>
    <n v="36.719949999999997"/>
    <n v="-4.405233"/>
    <s v="Travellers' Choice, Certificate of Excellence 2020, Certificate of Excellence 2019, Certificate of Excellence 2018, Certificate of Excellence 2017, Certificate of Excellence 2016, Certificate of Excellence 2015"/>
    <s v="#136 of 2111 Restaurants in Malaga"/>
    <s v="Mid-range, Seafood, Mediterranean, Barbecue"/>
    <x v="0"/>
    <s v="Seafood, Mediterranean, Barbecue, European, Spanish, Healthy"/>
    <s v="Y"/>
    <s v="N"/>
    <s v="Y"/>
    <n v="7"/>
    <n v="49"/>
    <n v="7"/>
    <x v="1"/>
    <n v="889"/>
    <n v="75"/>
    <n v="68"/>
    <n v="11"/>
    <n v="3"/>
    <n v="11"/>
    <n v="4"/>
    <n v="4"/>
    <n v="4"/>
    <n v="4"/>
    <n v="0"/>
    <n v="0"/>
  </r>
  <r>
    <s v="g187438-d4861140"/>
    <s v="Puro Pescaito"/>
    <x v="7"/>
    <s v="Province of Malaga"/>
    <n v="36.723260000000003"/>
    <n v="-4.421157"/>
    <s v="Certificate of Excellence 2019, Certificate of Excellence 2018, Certificate of Excellence 2017, Certificate of Excellence 2015"/>
    <s v="#163 of 2111 Restaurants in Malaga"/>
    <s v="Mid-range, Seafood, Mediterranean, Spanish"/>
    <x v="0"/>
    <s v="Seafood, Mediterranean, Spanish"/>
    <s v="N"/>
    <s v="N"/>
    <s v="Y"/>
    <n v="6"/>
    <n v="40"/>
    <n v="12"/>
    <x v="1"/>
    <n v="628"/>
    <n v="65"/>
    <n v="27"/>
    <n v="15"/>
    <n v="4"/>
    <n v="7"/>
    <n v="4.5"/>
    <n v="4.5"/>
    <n v="4"/>
    <n v="4.5"/>
    <n v="0"/>
    <n v="0"/>
  </r>
  <r>
    <s v="g187438-d4877532"/>
    <s v="Marisqueria Jacinto"/>
    <x v="7"/>
    <s v="Province of Malaga"/>
    <n v="36.718314999999997"/>
    <n v="-4.4401200000000003"/>
    <s v="Travellers' Choice, Certificate of Excellence 2020, Certificate of Excellence 2019, Certificate of Excellence 2018, Certificate of Excellence 2017, Certificate of Excellence 2016, Certificate of Excellence 2015"/>
    <s v="#74 of 2111 Restaurants in Malaga"/>
    <s v="Fine Dining, Seafood, Mediterranean, Spanish"/>
    <x v="1"/>
    <s v="Spanish, Seafood, Mediterranean"/>
    <s v="N"/>
    <s v="N"/>
    <s v="Y"/>
    <n v="7"/>
    <n v="45"/>
    <n v="12"/>
    <x v="0"/>
    <n v="422"/>
    <n v="20"/>
    <n v="11"/>
    <n v="3"/>
    <n v="1"/>
    <n v="0"/>
    <n v="4.5"/>
    <n v="4.5"/>
    <n v="4"/>
    <n v="4.5"/>
    <n v="0"/>
    <n v="0"/>
  </r>
  <r>
    <s v="g187438-d4995536"/>
    <s v="La Alvaroteca"/>
    <x v="7"/>
    <s v="Province of Malaga"/>
    <n v="36.713272000000003"/>
    <n v="-4.4393890000000003"/>
    <s v="Certificate of Excellence 2019, Certificate of Excellence 2017, Certificate of Excellence 2016, Certificate of Excellence 2015"/>
    <s v="#197 of 2111 Restaurants in Malaga"/>
    <s v="Mid-range, International, Mediterranean, European"/>
    <x v="0"/>
    <s v="Mediterranean, European, Spanish, International"/>
    <s v="Y"/>
    <s v="Y"/>
    <s v="Y"/>
    <n v="5"/>
    <n v="25"/>
    <n v="10"/>
    <x v="1"/>
    <n v="917"/>
    <n v="16"/>
    <n v="6"/>
    <n v="0"/>
    <n v="0"/>
    <n v="0"/>
    <n v="4.5"/>
    <n v="4"/>
    <n v="4"/>
    <n v="4.5"/>
    <n v="0"/>
    <n v="0"/>
  </r>
  <r>
    <s v="g187438-d5426254"/>
    <s v="La Recova"/>
    <x v="7"/>
    <s v="Province of Malaga"/>
    <n v="36.720157999999998"/>
    <n v="-4.4236019999999998"/>
    <s v="Travellers' Choice, Certificate of Excellence 2020, Certificate of Excellence 2019, Certificate of Excellence 2018, Certificate of Excellence 2017, Certificate of Excellence 2016"/>
    <s v="#44 of 2111 Restaurants in Malaga"/>
    <s v="Cheap Eats, Cafe, Spanish"/>
    <x v="2"/>
    <s v="Cafe, Spanish"/>
    <s v="N"/>
    <s v="N"/>
    <s v="N"/>
    <n v="6"/>
    <n v="41.5"/>
    <n v="6"/>
    <x v="0"/>
    <n v="952"/>
    <n v="173"/>
    <n v="51"/>
    <n v="7"/>
    <n v="3"/>
    <n v="4"/>
    <n v="4.5"/>
    <n v="4.5"/>
    <n v="4.5"/>
    <n v="5"/>
    <n v="0"/>
    <n v="0"/>
  </r>
  <r>
    <s v="g187438-d5482339"/>
    <s v="La Posada De Brasil Plaza Mayor"/>
    <x v="7"/>
    <s v="Province of Malaga"/>
    <n v="36.655937000000002"/>
    <n v="-4.4793649999999996"/>
    <s v="Certificate of Excellence 2019, Certificate of Excellence 2017, Certificate of Excellence 2016, Certificate of Excellence 2015"/>
    <s v="#158 of 2111 Restaurants in Malaga"/>
    <s v="Mid-range, Steakhouse, Brazilian, Latin"/>
    <x v="0"/>
    <s v="Steakhouse, Brazilian, Latin, Barbecue, Grill"/>
    <s v="N"/>
    <s v="N"/>
    <s v="N"/>
    <n v="7"/>
    <n v="77"/>
    <n v="7"/>
    <x v="0"/>
    <n v="476"/>
    <n v="34"/>
    <n v="13"/>
    <n v="8"/>
    <n v="3"/>
    <n v="2"/>
    <n v="4.5"/>
    <n v="4.5"/>
    <n v="4.5"/>
    <n v="4.5"/>
    <n v="0"/>
    <n v="0"/>
  </r>
  <r>
    <s v="g187438-d5776084"/>
    <s v="Pizzeria Lo Spuntino"/>
    <x v="7"/>
    <s v="Province of Malaga"/>
    <n v="36.691290000000002"/>
    <n v="-4.4434570000000004"/>
    <s v="Travellers' Choice, Certificate of Excellence 2020, Certificate of Excellence 2019, Certificate of Excellence 2018, Certificate of Excellence 2017, Certificate of Excellence 2016, Certificate of Excellence 2015"/>
    <s v="#108 of 2111 Restaurants in Malaga"/>
    <s v="Mid-range, Italian, Pizza, Mediterranean"/>
    <x v="0"/>
    <s v="Italian, Pizza, Mediterranean, European"/>
    <s v="Y"/>
    <s v="Y"/>
    <s v="N"/>
    <n v="7"/>
    <n v="39"/>
    <n v="13"/>
    <x v="0"/>
    <n v="451"/>
    <n v="14"/>
    <n v="4"/>
    <n v="0"/>
    <n v="2"/>
    <n v="0"/>
    <n v="4.5"/>
    <n v="4.5"/>
    <n v="4.5"/>
    <n v="4"/>
    <n v="0"/>
    <n v="0"/>
  </r>
  <r>
    <s v="g187438-d5786182"/>
    <s v="Charlot Gastrobar Teatinos"/>
    <x v="7"/>
    <s v="Province of Malaga"/>
    <n v="36.715206000000002"/>
    <n v="-4.4641630000000001"/>
    <s v="Travellers' Choice, Certificate of Excellence 2020, Certificate of Excellence 2019, Certificate of Excellence 2018, Certificate of Excellence 2015"/>
    <s v="#120 of 2111 Restaurants in Malaga"/>
    <s v="Mid-range, Mediterranean, European, Spanish"/>
    <x v="0"/>
    <s v="Mediterranean, European, Spanish, Contemporary"/>
    <s v="Y"/>
    <s v="Y"/>
    <s v="Y"/>
    <n v="7"/>
    <n v="108"/>
    <n v="7"/>
    <x v="0"/>
    <n v="445"/>
    <n v="7"/>
    <n v="1"/>
    <n v="1"/>
    <n v="1"/>
    <n v="0"/>
    <n v="4.5"/>
    <n v="4.5"/>
    <n v="4.5"/>
    <n v="4.5"/>
    <n v="0"/>
    <n v="0"/>
  </r>
  <r>
    <s v="g187438-d5804270"/>
    <s v="La Alacena de Francis"/>
    <x v="7"/>
    <s v="Province of Malaga"/>
    <n v="36.714866999999998"/>
    <n v="-4.4283939999999999"/>
    <s v="Travellers' Choice, Certificate of Excellence 2020, Certificate of Excellence 2019, Certificate of Excellence 2018, Certificate of Excellence 2017, Certificate of Excellence 2016"/>
    <s v="#2 of 2111 Restaurants in Malaga"/>
    <s v="Mid-range, Mediterranean, European, Spanish"/>
    <x v="0"/>
    <s v="Mediterranean, European, Spanish, Russian"/>
    <s v="Y"/>
    <s v="Y"/>
    <s v="Y"/>
    <n v="6"/>
    <n v="35.5"/>
    <n v="11"/>
    <x v="3"/>
    <n v="639"/>
    <n v="156"/>
    <n v="5"/>
    <n v="2"/>
    <n v="1"/>
    <n v="2"/>
    <n v="5"/>
    <n v="5"/>
    <n v="4.5"/>
    <n v="4.5"/>
    <n v="0"/>
    <n v="0"/>
  </r>
  <r>
    <s v="g187438-d5964016"/>
    <s v="Okami"/>
    <x v="7"/>
    <s v="Province of Malaga"/>
    <n v="36.724559999999997"/>
    <n v="-4.4201139999999999"/>
    <s v="Travellers' Choice, Certificate of Excellence 2020, Certificate of Excellence 2019, Certificate of Excellence 2017, Certificate of Excellence 2016, Certificate of Excellence 2015"/>
    <s v="#217 of 2111 Restaurants in Malaga"/>
    <s v="Mid-range, Japanese, Sushi, Asian"/>
    <x v="0"/>
    <s v="Japanese, Sushi, Asian, Fusion"/>
    <s v="Y"/>
    <s v="Y"/>
    <s v="Y"/>
    <n v="4"/>
    <n v="22.5"/>
    <n v="7"/>
    <x v="1"/>
    <n v="433"/>
    <n v="31"/>
    <n v="13"/>
    <n v="6"/>
    <n v="3"/>
    <n v="6"/>
    <n v="4.5"/>
    <n v="4"/>
    <n v="4"/>
    <n v="4"/>
    <n v="0"/>
    <n v="0"/>
  </r>
  <r>
    <s v="g187438-d6405387"/>
    <s v="Canela Fina"/>
    <x v="7"/>
    <s v="Province of Malaga"/>
    <n v="36.721350000000001"/>
    <n v="-4.423095"/>
    <s v="Certificate of Excellence 2015"/>
    <s v="#447 of 2111 Restaurants in Malaga"/>
    <s v="Mid-range, Seafood, Spanish, Vegetarian Friendly"/>
    <x v="0"/>
    <s v="Seafood, Spanish"/>
    <s v="Y"/>
    <s v="N"/>
    <s v="Y"/>
    <n v="7"/>
    <n v="84"/>
    <n v="7"/>
    <x v="1"/>
    <n v="441"/>
    <n v="61"/>
    <n v="41"/>
    <n v="13"/>
    <n v="11"/>
    <n v="10"/>
    <n v="4"/>
    <n v="4"/>
    <n v="4"/>
    <n v="4.5"/>
    <n v="0"/>
    <n v="0"/>
  </r>
  <r>
    <s v="g187438-d6531550"/>
    <s v="TORO Muelle Uno"/>
    <x v="7"/>
    <s v="Province of Malaga"/>
    <n v="36.714942999999998"/>
    <n v="-4.4146720000000004"/>
    <s v="Travellers' Choice, Certificate of Excellence 2020, Certificate of Excellence 2019, Certificate of Excellence 2018, Certificate of Excellence 2017, Certificate of Excellence 2016"/>
    <s v="#126 of 2111 Restaurants in Malaga"/>
    <s v="Mid-range, Steakhouse, Mediterranean, European"/>
    <x v="0"/>
    <s v="Steakhouse, Mediterranean, European, Spanish, Grill"/>
    <s v="Y"/>
    <s v="N"/>
    <s v="Y"/>
    <n v="7"/>
    <n v="73.5"/>
    <n v="7"/>
    <x v="0"/>
    <n v="1317"/>
    <n v="257"/>
    <n v="83"/>
    <n v="35"/>
    <n v="20"/>
    <n v="11"/>
    <n v="4.5"/>
    <n v="4.5"/>
    <n v="4"/>
    <n v="4.5"/>
    <n v="0"/>
    <n v="0"/>
  </r>
  <r>
    <s v="g187438-d7022185"/>
    <s v="Misuto"/>
    <x v="7"/>
    <s v="Province of Malaga"/>
    <n v="36.720999999999997"/>
    <n v="-4.3782310000000004"/>
    <s v="Certificate of Excellence 2019, Certificate of Excellence 2018, Certificate of Excellence 2017, Certificate of Excellence 2016"/>
    <s v="#198 of 2111 Restaurants in Malaga"/>
    <s v="Mid-range, Japanese, Sushi, Asian"/>
    <x v="0"/>
    <s v="Japanese, Sushi, Asian, Fusion"/>
    <s v="Y"/>
    <s v="Y"/>
    <s v="Y"/>
    <n v="7"/>
    <n v="53.75"/>
    <n v="12"/>
    <x v="1"/>
    <n v="354"/>
    <n v="11"/>
    <n v="2"/>
    <n v="1"/>
    <n v="0"/>
    <n v="0"/>
    <n v="4.5"/>
    <n v="4"/>
    <n v="4"/>
    <n v="4.5"/>
    <n v="0"/>
    <n v="0"/>
  </r>
  <r>
    <s v="g187438-d7034600"/>
    <s v="KGB Malaga"/>
    <x v="7"/>
    <s v="Province of Malaga"/>
    <n v="36.72043"/>
    <n v="-4.4210649999999996"/>
    <s v="Travellers' Choice, Michelin 2021 for The Michelin Plate: Good cooking, Michelin 2021 for Simple restaurant"/>
    <s v="#166 of 2111 Restaurants in Malaga"/>
    <s v="Mid-range, Bar, Mediterranean, European"/>
    <x v="0"/>
    <s v="Bar, Mediterranean, European, Spanish, Fusion"/>
    <s v="Y"/>
    <s v="N"/>
    <s v="Y"/>
    <n v="6"/>
    <n v="39.5"/>
    <n v="11"/>
    <x v="1"/>
    <n v="702"/>
    <n v="105"/>
    <n v="46"/>
    <n v="9"/>
    <n v="3"/>
    <n v="5"/>
    <n v="4.5"/>
    <n v="4"/>
    <n v="4"/>
    <n v="4"/>
    <n v="0"/>
    <n v="0"/>
  </r>
  <r>
    <s v="g187438-d7060523"/>
    <s v="Palodú"/>
    <x v="7"/>
    <s v="Province of Malaga"/>
    <n v="36.725276999999998"/>
    <n v="-4.4620920000000002"/>
    <s v="Travellers' Choice, Certificate of Excellence 2020, Certificate of Excellence 2019, Certificate of Excellence 2017, Certificate of Excellence 2016"/>
    <s v="#215 of 2111 Restaurants in Malaga"/>
    <s v="Mid-range, Mediterranean, Deli, Vegetarian Friendly"/>
    <x v="0"/>
    <s v="Mediterranean, Deli"/>
    <s v="Y"/>
    <s v="N"/>
    <s v="Y"/>
    <n v="6"/>
    <n v="19.5"/>
    <n v="6"/>
    <x v="1"/>
    <n v="332"/>
    <n v="1"/>
    <n v="1"/>
    <n v="0"/>
    <n v="0"/>
    <n v="0"/>
    <n v="4.5"/>
    <n v="4.5"/>
    <n v="4"/>
    <n v="4.5"/>
    <n v="0"/>
    <n v="0"/>
  </r>
  <r>
    <s v="g187438-d7292214"/>
    <s v="Astrid Taperia Organica"/>
    <x v="7"/>
    <s v="Province of Malaga"/>
    <n v="36.720244999999998"/>
    <n v="-4.4240490000000001"/>
    <s v="Travellers' Choice, Certificate of Excellence 2020, Certificate of Excellence 2019, Certificate of Excellence 2018, Certificate of Excellence 2016"/>
    <s v="#173 of 2111 Restaurants in Malaga"/>
    <s v="Mid-range, Bar, Mediterranean, Contemporary"/>
    <x v="0"/>
    <s v="Bar, Mediterranean, Healthy, Contemporary"/>
    <s v="Y"/>
    <s v="Y"/>
    <s v="Y"/>
    <n v="6"/>
    <n v="82.5"/>
    <n v="6"/>
    <x v="1"/>
    <n v="436"/>
    <n v="77"/>
    <n v="38"/>
    <n v="11"/>
    <n v="4"/>
    <n v="9"/>
    <n v="4"/>
    <n v="4.5"/>
    <n v="4"/>
    <n v="4"/>
    <n v="0"/>
    <n v="0"/>
  </r>
  <r>
    <s v="g187438-d7688439"/>
    <s v="Batik"/>
    <x v="7"/>
    <s v="Province of Malaga"/>
    <n v="36.722202000000003"/>
    <n v="-4.4170280000000002"/>
    <s v="Certificate of Excellence 2017"/>
    <s v="#283 of 2111 Restaurants in Malaga"/>
    <s v="Mid-range, Mediterranean, European, Spanish"/>
    <x v="0"/>
    <s v="Mediterranean, European, Spanish, Contemporary"/>
    <s v="Y"/>
    <s v="Y"/>
    <s v="Y"/>
    <n v="4"/>
    <n v="38"/>
    <n v="4"/>
    <x v="1"/>
    <n v="1171"/>
    <n v="60"/>
    <n v="54"/>
    <n v="20"/>
    <n v="4"/>
    <n v="12"/>
    <n v="4"/>
    <n v="4"/>
    <n v="4"/>
    <n v="4.5"/>
    <n v="0"/>
    <n v="0"/>
  </r>
  <r>
    <s v="g187438-d779272"/>
    <s v="Citron"/>
    <x v="7"/>
    <s v="Province of Malaga"/>
    <n v="36.723315999999997"/>
    <n v="-4.418196"/>
    <s v="Travellers' Choice, Certificate of Excellence 2020, Certificate of Excellence 2019, Certificate of Excellence 2017, Certificate of Excellence 2016, Certificate of Excellence 2015, Certificate of Excellence 2013"/>
    <s v="#147 of 2111 Restaurants in Malaga"/>
    <s v="Mid-range, Spanish, Vegetarian Friendly, Vegan Options"/>
    <x v="0"/>
    <s v="Spanish"/>
    <s v="Y"/>
    <s v="Y"/>
    <s v="Y"/>
    <n v="7"/>
    <n v="72"/>
    <n v="7"/>
    <x v="1"/>
    <n v="670"/>
    <n v="103"/>
    <n v="60"/>
    <n v="17"/>
    <n v="5"/>
    <n v="9"/>
    <n v="4"/>
    <n v="4"/>
    <n v="4"/>
    <n v="4"/>
    <n v="0"/>
    <n v="0"/>
  </r>
  <r>
    <s v="g187438-d800677"/>
    <s v="L'atelier Clandestino Gourmet"/>
    <x v="7"/>
    <s v="Province of Malaga"/>
    <n v="36.722363000000001"/>
    <n v="-4.4193309999999997"/>
    <s v="Certificate of Excellence 2018, Certificate of Excellence 2016"/>
    <s v="#395 of 2111 Restaurants in Malaga"/>
    <s v="Mid-range, Grill, Vegetarian Friendly, Gluten Free Options"/>
    <x v="0"/>
    <s v="Grill"/>
    <s v="Y"/>
    <s v="N"/>
    <s v="Y"/>
    <n v="7"/>
    <n v="67"/>
    <n v="11"/>
    <x v="1"/>
    <n v="540"/>
    <n v="28"/>
    <n v="24"/>
    <n v="9"/>
    <n v="5"/>
    <n v="7"/>
    <n v="4"/>
    <n v="3.5"/>
    <n v="3.5"/>
    <n v="3.5"/>
    <n v="0"/>
    <n v="0"/>
  </r>
  <r>
    <s v="g187438-d806282"/>
    <s v="El Pimpi"/>
    <x v="7"/>
    <s v="Province of Malaga"/>
    <n v="36.721769999999999"/>
    <n v="-4.4175019999999998"/>
    <s v="Certificate of Excellence 2015, Certificate of Excellence 2014, Certificate of Excellence 2013, Certificate of Excellence 2012, Certificate of Excellence 2011"/>
    <s v="#256 of 2111 Restaurants in Malaga"/>
    <s v="Mid-range, Bar, Mediterranean, European"/>
    <x v="0"/>
    <s v="Bar, Mediterranean, European, Spanish"/>
    <s v="Y"/>
    <s v="Y"/>
    <s v="Y"/>
    <n v="7"/>
    <n v="73.5"/>
    <n v="7"/>
    <x v="1"/>
    <n v="14823"/>
    <n v="1335"/>
    <n v="1294"/>
    <n v="631"/>
    <n v="276"/>
    <n v="266"/>
    <n v="4"/>
    <n v="4"/>
    <n v="3.5"/>
    <n v="4.5"/>
    <n v="0"/>
    <n v="0"/>
  </r>
  <r>
    <s v="g187438-d809979"/>
    <s v="Asako -Feel Food-"/>
    <x v="7"/>
    <s v="Province of Malaga"/>
    <n v="36.724400000000003"/>
    <n v="-4.4207900000000002"/>
    <s v="Travellers' Choice, Certificate of Excellence 2020, Certificate of Excellence 2019, Certificate of Excellence 2018, Certificate of Excellence 2017, Certificate of Excellence 2016, Certificate of Excellence 2015, Certificate of Excellence 2013"/>
    <s v="#111 of 2111 Restaurants in Malaga"/>
    <s v="Mid-range, Japanese, Sushi, Asian"/>
    <x v="0"/>
    <s v="Japanese, Sushi, Asian, Fusion"/>
    <s v="Y"/>
    <s v="Y"/>
    <s v="Y"/>
    <n v="7"/>
    <n v="43.75"/>
    <n v="14"/>
    <x v="0"/>
    <n v="504"/>
    <n v="17"/>
    <n v="17"/>
    <n v="2"/>
    <n v="1"/>
    <n v="3"/>
    <n v="4.5"/>
    <n v="4.5"/>
    <n v="4"/>
    <n v="4"/>
    <n v="0"/>
    <n v="0"/>
  </r>
  <r>
    <s v="g187438-d837476"/>
    <s v="Montana"/>
    <x v="7"/>
    <s v="Province of Malaga"/>
    <n v="36.727615"/>
    <n v="-4.4139030000000004"/>
    <s v="Travellers' Choice, Certificate of Excellence 2020, Certificate of Excellence 2019, Certificate of Excellence 2018, Certificate of Excellence 2016, Certificate of Excellence 2015"/>
    <s v="#134 of 2111 Restaurants in Malaga"/>
    <s v="Fine Dining, Mediterranean, Vegetarian Friendly, Vegan Options"/>
    <x v="1"/>
    <s v="Mediterranean"/>
    <s v="Y"/>
    <s v="Y"/>
    <s v="Y"/>
    <n v="3"/>
    <n v="13.5"/>
    <n v="3"/>
    <x v="1"/>
    <n v="465"/>
    <n v="43"/>
    <n v="10"/>
    <n v="1"/>
    <n v="4"/>
    <n v="2"/>
    <n v="4.5"/>
    <n v="4"/>
    <n v="3.5"/>
    <n v="4.5"/>
    <n v="0"/>
    <n v="0"/>
  </r>
  <r>
    <s v="g187438-d906977"/>
    <s v="Candamil"/>
    <x v="7"/>
    <s v="Province of Malaga"/>
    <n v="36.714213999999998"/>
    <n v="-4.4272220000000004"/>
    <s v="Travellers' Choice, Certificate of Excellence 2020, Certificate of Excellence 2019, Certificate of Excellence 2018, Certificate of Excellence 2017, Certificate of Excellence 2016, Certificate of Excellence 2015, Certificate of Excellence 2014"/>
    <s v="#118 of 2111 Restaurants in Malaga"/>
    <s v="Mid-range, European, Spanish, Vegetarian Friendly"/>
    <x v="0"/>
    <s v="European, Spanish"/>
    <s v="Y"/>
    <s v="N"/>
    <s v="Y"/>
    <n v="6"/>
    <n v="36"/>
    <n v="12"/>
    <x v="0"/>
    <n v="355"/>
    <n v="43"/>
    <n v="22"/>
    <n v="5"/>
    <n v="1"/>
    <n v="0"/>
    <n v="4.5"/>
    <n v="4.5"/>
    <n v="4.5"/>
    <n v="4"/>
    <n v="0"/>
    <n v="0"/>
  </r>
  <r>
    <s v="g187438-d984599"/>
    <s v="Cortijo de Pepe"/>
    <x v="7"/>
    <s v="Province of Malaga"/>
    <n v="36.722909999999999"/>
    <n v="-4.4178059999999997"/>
    <s v="Travellers' Choice, Certificate of Excellence 2020, Certificate of Excellence 2019, Certificate of Excellence 2018, Certificate of Excellence 2017, Certificate of Excellence 2015, Certificate of Excellence 2014"/>
    <s v="#187 of 2111 Restaurants in Malaga"/>
    <s v="Mid-range, Bar, Mediterranean, Spanish"/>
    <x v="0"/>
    <s v="Bar, Mediterranean, Spanish"/>
    <s v="Y"/>
    <s v="N"/>
    <s v="N"/>
    <n v="7"/>
    <n v="84"/>
    <n v="14"/>
    <x v="1"/>
    <n v="1037"/>
    <n v="146"/>
    <n v="86"/>
    <n v="24"/>
    <n v="9"/>
    <n v="13"/>
    <n v="4"/>
    <n v="4"/>
    <n v="4"/>
    <n v="4"/>
    <n v="0"/>
    <n v="0"/>
  </r>
  <r>
    <s v="g187439-d1003125"/>
    <s v="Restaurante Santiago"/>
    <x v="7"/>
    <s v="Province of Malaga"/>
    <n v="36.507089999999998"/>
    <n v="-4.8869550000000004"/>
    <s v="Travellers' Choice, Certificate of Excellence 2020"/>
    <s v="#178 of 898 Restaurants in Marbella"/>
    <s v="Fine Dining, Seafood, Mediterranean, Spanish"/>
    <x v="1"/>
    <s v="Seafood, Mediterranean, Spanish, Grill"/>
    <s v="N"/>
    <s v="N"/>
    <s v="Y"/>
    <n v="7"/>
    <n v="77"/>
    <n v="7"/>
    <x v="1"/>
    <n v="461"/>
    <n v="60"/>
    <n v="53"/>
    <n v="26"/>
    <n v="12"/>
    <n v="18"/>
    <n v="4"/>
    <n v="3.5"/>
    <n v="3"/>
    <n v="3.5"/>
    <n v="0"/>
    <n v="0"/>
  </r>
  <r>
    <s v="g187439-d1003154"/>
    <s v="Nuevo Reino"/>
    <x v="7"/>
    <s v="Province of Malaga"/>
    <n v="36.478614999999998"/>
    <n v="-4.9759779999999996"/>
    <s v="Certificate of Excellence 2016, Certificate of Excellence 2015"/>
    <s v="#207 of 898 Restaurants in Marbella"/>
    <s v="Mid-range, Seafood, Mediterranean, European"/>
    <x v="0"/>
    <s v="Seafood, Mediterranean, European, Spanish"/>
    <s v="Y"/>
    <s v="N"/>
    <s v="N"/>
    <n v="7"/>
    <n v="70"/>
    <n v="7"/>
    <x v="1"/>
    <n v="353"/>
    <n v="49"/>
    <n v="62"/>
    <n v="17"/>
    <n v="14"/>
    <n v="15"/>
    <n v="3.5"/>
    <n v="4"/>
    <n v="3.5"/>
    <n v="4"/>
    <n v="0"/>
    <n v="0"/>
  </r>
  <r>
    <s v="g187439-d1003188"/>
    <s v="los Tres Pepes"/>
    <x v="7"/>
    <s v="Province of Malaga"/>
    <n v="36.507281999999996"/>
    <n v="-4.8961430000000004"/>
    <s v="Travellers' Choice, Certificate of Excellence 2020, Certificate of Excellence 2019, Certificate of Excellence 2018, Certificate of Excellence 2017, Certificate of Excellence 2016, Certificate of Excellence 2015, Certificate of Excellence 2013"/>
    <s v="#70 of 898 Restaurants in Marbella"/>
    <s v="Mid-range, Seafood, Mediterranean, Barbecue"/>
    <x v="0"/>
    <s v="Seafood, Mediterranean, Barbecue, European, Spanish"/>
    <s v="Y"/>
    <s v="Y"/>
    <s v="Y"/>
    <n v="7"/>
    <n v="91"/>
    <n v="7"/>
    <x v="0"/>
    <n v="415"/>
    <n v="72"/>
    <n v="28"/>
    <n v="5"/>
    <n v="3"/>
    <n v="2"/>
    <n v="4.5"/>
    <n v="4.5"/>
    <n v="4"/>
    <n v="4.5"/>
    <n v="0"/>
    <n v="0"/>
  </r>
  <r>
    <s v="g187439-d1003193"/>
    <s v="La Despensa"/>
    <x v="7"/>
    <s v="Province of Malaga"/>
    <n v="36.485579999999999"/>
    <n v="-4.7408939999999999"/>
    <s v="Travellers' Choice, Certificate of Excellence 2020, Certificate of Excellence 2019, Certificate of Excellence 2018"/>
    <s v="#99 of 898 Restaurants in Marbella"/>
    <s v="Mid-range, Italian, Mediterranean, European"/>
    <x v="0"/>
    <s v="Italian, Mediterranean, European"/>
    <s v="Y"/>
    <s v="Y"/>
    <s v="Y"/>
    <n v="6"/>
    <n v="66"/>
    <n v="6"/>
    <x v="1"/>
    <n v="520"/>
    <n v="165"/>
    <n v="132"/>
    <n v="36"/>
    <n v="20"/>
    <n v="18"/>
    <n v="4"/>
    <n v="4"/>
    <n v="4"/>
    <n v="4"/>
    <n v="0"/>
    <n v="0"/>
  </r>
  <r>
    <s v="g187439-d1003203"/>
    <s v="Bistro Paloma"/>
    <x v="7"/>
    <s v="Province of Malaga"/>
    <n v="36.510460000000002"/>
    <n v="-4.884432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7 of 898 Restaurants in Marbella"/>
    <s v="Mid-range, Mediterranean, European, Spanish"/>
    <x v="0"/>
    <s v="Mediterranean, European, Spanish"/>
    <s v="Y"/>
    <s v="Y"/>
    <s v="Y"/>
    <n v="6"/>
    <n v="24"/>
    <n v="6"/>
    <x v="0"/>
    <n v="499"/>
    <n v="312"/>
    <n v="50"/>
    <n v="13"/>
    <n v="3"/>
    <n v="0"/>
    <n v="4.5"/>
    <n v="5"/>
    <n v="4.5"/>
    <n v="4.5"/>
    <n v="0"/>
    <n v="0"/>
  </r>
  <r>
    <s v="g187439-d1003307"/>
    <s v="Buenaventura"/>
    <x v="7"/>
    <s v="Province of Malaga"/>
    <n v="36.510019999999997"/>
    <n v="-4.8842059999999998"/>
    <s v="Michelin 2021 for The Michelin Plate: Good cooking, Michelin 2021 for Comfortable restaurant"/>
    <s v="#262 of 898 Restaurants in Marbella"/>
    <s v="Fine Dining, Spanish, Vegetarian Friendly, Gluten Free Options"/>
    <x v="1"/>
    <s v="Spanish"/>
    <s v="Y"/>
    <s v="N"/>
    <s v="Y"/>
    <n v="7"/>
    <n v="73.5"/>
    <n v="7"/>
    <x v="2"/>
    <n v="322"/>
    <n v="64"/>
    <n v="36"/>
    <n v="14"/>
    <n v="13"/>
    <n v="21"/>
    <n v="4"/>
    <n v="3.5"/>
    <n v="3"/>
    <n v="4"/>
    <n v="0"/>
    <n v="0"/>
  </r>
  <r>
    <s v="g187439-d1025155"/>
    <s v="Da Bruno Sul Mare"/>
    <x v="7"/>
    <s v="Province of Malaga"/>
    <n v="36.507170000000002"/>
    <n v="-4.8928719999999997"/>
    <s v="Travellers' Choice, Certificate of Excellence 2020, Certificate of Excellence 2019, Certificate of Excellence 2017, Certificate of Excellence 2016"/>
    <s v="#102 of 898 Restaurants in Marbella"/>
    <s v="Mid-range, Italian, Pizza, Mediterranean"/>
    <x v="0"/>
    <s v="Italian, Pizza, Mediterranean, European"/>
    <s v="Y"/>
    <s v="Y"/>
    <s v="Y"/>
    <n v="7"/>
    <n v="70"/>
    <n v="7"/>
    <x v="1"/>
    <n v="1807"/>
    <n v="415"/>
    <n v="258"/>
    <n v="90"/>
    <n v="62"/>
    <n v="59"/>
    <n v="4"/>
    <n v="4"/>
    <n v="4"/>
    <n v="4"/>
    <n v="0"/>
    <n v="0"/>
  </r>
  <r>
    <s v="g187439-d1153175"/>
    <s v="Restaurante Messina"/>
    <x v="7"/>
    <s v="Province of Malaga"/>
    <n v="36.508595"/>
    <n v="-4.880681"/>
    <s v="Travellers' Choice, Michelin 2021 for One Michelin Star: High quality cooking, worth a stop!, Michelin 2021 for Very comfortable restaurant"/>
    <s v="#41 of 898 Restaurants in Marbella"/>
    <s v="Fine Dining, International, Mediterranean, European"/>
    <x v="1"/>
    <s v="International, Mediterranean, European"/>
    <s v="Y"/>
    <s v="Y"/>
    <s v="Y"/>
    <n v="6"/>
    <n v="24"/>
    <n v="6"/>
    <x v="0"/>
    <n v="849"/>
    <n v="309"/>
    <n v="43"/>
    <n v="19"/>
    <n v="12"/>
    <n v="4"/>
    <n v="4.5"/>
    <n v="4.5"/>
    <n v="4.5"/>
    <n v="4.5"/>
    <n v="0"/>
    <n v="1"/>
  </r>
  <r>
    <s v="g187439-d1187336"/>
    <s v="The Orange Tree"/>
    <x v="7"/>
    <s v="Province of Malaga"/>
    <n v="36.510283999999999"/>
    <n v="-4.884603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7 of 898 Restaurants in Marbella"/>
    <s v="Mid-range, Mediterranean, European, British"/>
    <x v="0"/>
    <s v="Mediterranean, European, British"/>
    <s v="Y"/>
    <s v="N"/>
    <s v="Y"/>
    <n v="7"/>
    <n v="52.5"/>
    <n v="7"/>
    <x v="0"/>
    <n v="944"/>
    <n v="621"/>
    <n v="134"/>
    <n v="54"/>
    <n v="14"/>
    <n v="9"/>
    <n v="4.5"/>
    <n v="4.5"/>
    <n v="4.5"/>
    <n v="4.5"/>
    <n v="0"/>
    <n v="0"/>
  </r>
  <r>
    <s v="g187439-d1213644"/>
    <s v="Skina"/>
    <x v="7"/>
    <s v="Province of Malaga"/>
    <n v="36.51144"/>
    <n v="-4.8856890000000002"/>
    <s v="Travellers' Choice, Michelin 2021 for Two Michelin Stars: Excellent cooking, worth a detour!, Michelin 2021 for Comfortable restaurant"/>
    <s v="#91 of 898 Restaurants in Marbella"/>
    <s v="Fine Dining, International, Mediterranean, European"/>
    <x v="1"/>
    <s v="Mediterranean, European, Spanish, International"/>
    <s v="Y"/>
    <s v="N"/>
    <s v="Y"/>
    <n v="6"/>
    <n v="34"/>
    <n v="11"/>
    <x v="0"/>
    <n v="527"/>
    <n v="204"/>
    <n v="29"/>
    <n v="19"/>
    <n v="9"/>
    <n v="12"/>
    <n v="4.5"/>
    <n v="4.5"/>
    <n v="4"/>
    <n v="4"/>
    <n v="0"/>
    <n v="1"/>
  </r>
  <r>
    <s v="g187439-d1214258"/>
    <s v="La Taberna del Pintxo Marbella"/>
    <x v="7"/>
    <s v="Province of Malaga"/>
    <n v="36.507736000000001"/>
    <n v="-4.88714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79 of 898 Restaurants in Marbella"/>
    <s v="Mid-range, International, Mediterranean, European"/>
    <x v="0"/>
    <s v="Mediterranean, European, Spanish, International"/>
    <s v="Y"/>
    <s v="N"/>
    <s v="N"/>
    <n v="7"/>
    <n v="87.5"/>
    <n v="7"/>
    <x v="1"/>
    <n v="788"/>
    <n v="194"/>
    <n v="108"/>
    <n v="22"/>
    <n v="4"/>
    <n v="8"/>
    <n v="4.5"/>
    <n v="4.5"/>
    <n v="4"/>
    <n v="4.5"/>
    <n v="0"/>
    <n v="0"/>
  </r>
  <r>
    <s v="g187439-d1379046"/>
    <s v="Don Quijote Restaurante"/>
    <x v="7"/>
    <s v="Province of Malaga"/>
    <n v="36.504375000000003"/>
    <n v="-4.8089000000000004"/>
    <s v="Travellers' Choice, Certificate of Excellence 2020, Certificate of Excellence 2019, Certificate of Excellence 2018, Certificate of Excellence 2017, Certificate of Excellence 2016, Certificate of Excellence 2015"/>
    <s v="#19 of 898 Restaurants in Marbella"/>
    <s v="Mid-range, International, Mediterranean, European"/>
    <x v="0"/>
    <s v="Mediterranean, European, Spanish, International"/>
    <s v="Y"/>
    <s v="Y"/>
    <s v="Y"/>
    <n v="5"/>
    <n v="20"/>
    <n v="5"/>
    <x v="0"/>
    <n v="630"/>
    <n v="244"/>
    <n v="40"/>
    <n v="21"/>
    <n v="11"/>
    <n v="2"/>
    <n v="4.5"/>
    <n v="4.5"/>
    <n v="4.5"/>
    <n v="4.5"/>
    <n v="0"/>
    <n v="0"/>
  </r>
  <r>
    <s v="g187439-d1418191"/>
    <s v="Restaurante Garum"/>
    <x v="7"/>
    <s v="Province of Malaga"/>
    <n v="36.50759"/>
    <n v="-4.895279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42 of 898 Restaurants in Marbella"/>
    <s v="Mid-range, Mediterranean, European, Vegetarian Friendly"/>
    <x v="0"/>
    <s v="Mediterranean, European"/>
    <s v="Y"/>
    <s v="Y"/>
    <s v="Y"/>
    <n v="7"/>
    <n v="66.5"/>
    <n v="7"/>
    <x v="0"/>
    <n v="1095"/>
    <n v="494"/>
    <n v="164"/>
    <n v="27"/>
    <n v="7"/>
    <n v="15"/>
    <n v="4.5"/>
    <n v="4.5"/>
    <n v="4.5"/>
    <n v="4.5"/>
    <n v="0"/>
    <n v="0"/>
  </r>
  <r>
    <s v="g187439-d1424559"/>
    <s v="Alberts Cabopino"/>
    <x v="7"/>
    <s v="Province of Malaga"/>
    <n v="36.485557999999997"/>
    <n v="-4.7410759999999996"/>
    <s v="Travellers' Choice, Certificate of Excellence 2020"/>
    <s v="#73 of 898 Restaurants in Marbella"/>
    <s v="Mid-range, Mediterranean, European, British"/>
    <x v="0"/>
    <s v="Mediterranean, European, British"/>
    <s v="Y"/>
    <s v="Y"/>
    <s v="Y"/>
    <n v="7"/>
    <n v="101.5"/>
    <n v="7"/>
    <x v="1"/>
    <n v="1056"/>
    <n v="516"/>
    <n v="272"/>
    <n v="90"/>
    <n v="41"/>
    <n v="31"/>
    <n v="4"/>
    <n v="4"/>
    <n v="4"/>
    <n v="4"/>
    <n v="0"/>
    <n v="0"/>
  </r>
  <r>
    <s v="g187439-d1454499"/>
    <s v="Marbella Patio"/>
    <x v="7"/>
    <s v="Province of Malaga"/>
    <n v="36.510890000000003"/>
    <n v="-4.8847310000000004"/>
    <s v="Travellers' Choice, Certificate of Excellence 2020, Certificate of Excellence 2017, Certificate of Excellence 2016, Certificate of Excellence 2015, Certificate of Excellence 2014, Certificate of Excellence 2013"/>
    <s v="#75 of 898 Restaurants in Marbella"/>
    <s v="Mid-range, Spanish, Vegetarian Friendly, Vegan Options"/>
    <x v="0"/>
    <s v="Spanish"/>
    <s v="Y"/>
    <s v="Y"/>
    <s v="Y"/>
    <n v="6"/>
    <n v="67.5"/>
    <n v="6"/>
    <x v="0"/>
    <n v="581"/>
    <n v="218"/>
    <n v="76"/>
    <n v="21"/>
    <n v="12"/>
    <n v="18"/>
    <n v="4.5"/>
    <n v="4.5"/>
    <n v="4.5"/>
    <n v="4.5"/>
    <n v="0"/>
    <n v="0"/>
  </r>
  <r>
    <s v="g187439-d1494328"/>
    <s v="La Cuisine"/>
    <x v="7"/>
    <s v="Province of Malaga"/>
    <n v="36.510993999999997"/>
    <n v="-4.8853439999999999"/>
    <s v="Certificate of Excellence 2014, Certificate of Excellence 2013"/>
    <s v="#588 of 898 Restaurants in Marbella"/>
    <s v="Mid-range, European"/>
    <x v="0"/>
    <s v="European"/>
    <s v="N"/>
    <s v="N"/>
    <s v="N"/>
    <n v="7"/>
    <n v="7"/>
    <n v="7"/>
    <x v="2"/>
    <n v="378"/>
    <n v="90"/>
    <n v="45"/>
    <n v="21"/>
    <n v="19"/>
    <n v="30"/>
    <n v="4"/>
    <n v="4"/>
    <n v="4"/>
    <n v="4.5"/>
    <n v="0"/>
    <n v="0"/>
  </r>
  <r>
    <s v="g187439-d1507026"/>
    <s v="The Farm"/>
    <x v="7"/>
    <s v="Province of Malaga"/>
    <n v="36.509700000000002"/>
    <n v="-4.8830910000000003"/>
    <s v="Certificate of Excellence 2018, Certificate of Excellence 2017, Certificate of Excellence 2016, Certificate of Excellence 2015"/>
    <s v="#84 of 898 Restaurants in Marbella"/>
    <s v="Mid-range, Mediterranean, European, Spanish"/>
    <x v="0"/>
    <s v="Mediterranean, European, Spanish, Fusion"/>
    <s v="Y"/>
    <s v="Y"/>
    <s v="Y"/>
    <n v="7"/>
    <n v="84"/>
    <n v="7"/>
    <x v="1"/>
    <n v="561"/>
    <n v="187"/>
    <n v="62"/>
    <n v="19"/>
    <n v="16"/>
    <n v="15"/>
    <n v="4.5"/>
    <n v="4.5"/>
    <n v="4"/>
    <n v="5"/>
    <n v="0"/>
    <n v="0"/>
  </r>
  <r>
    <s v="g187439-d1527668"/>
    <s v="El Cortijo"/>
    <x v="7"/>
    <s v="Province of Malaga"/>
    <n v="36.510959999999997"/>
    <n v="-4.885043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5 of 898 Restaurants in Marbella"/>
    <s v="Mid-range, Seafood, Spanish, Grill"/>
    <x v="0"/>
    <s v="Seafood, Spanish, Grill, Healthy"/>
    <s v="Y"/>
    <s v="Y"/>
    <s v="Y"/>
    <n v="6"/>
    <n v="57"/>
    <n v="6"/>
    <x v="0"/>
    <n v="1010"/>
    <n v="354"/>
    <n v="84"/>
    <n v="28"/>
    <n v="13"/>
    <n v="12"/>
    <n v="4.5"/>
    <n v="4.5"/>
    <n v="4"/>
    <n v="4"/>
    <n v="0"/>
    <n v="0"/>
  </r>
  <r>
    <s v="g187439-d1743404"/>
    <s v="Jaipur"/>
    <x v="7"/>
    <s v="Province of Malaga"/>
    <n v="36.507022999999997"/>
    <n v="-4.8857679999999997"/>
    <s v="Travellers' Choice, Certificate of Excellence 2020, Certificate of Excellence 2019, Certificate of Excellence 2018, Certificate of Excellence 2017, Certificate of Excellence 2014, Certificate of Excellence 2013, Certificate of Excellence 2012"/>
    <s v="#51 of 898 Restaurants in Marbella"/>
    <s v="Mid-range, Indian, Balti, Vegetarian Friendly"/>
    <x v="0"/>
    <s v="Indian, Balti"/>
    <s v="Y"/>
    <s v="Y"/>
    <s v="Y"/>
    <n v="7"/>
    <n v="76.883333333333326"/>
    <n v="7"/>
    <x v="0"/>
    <n v="701"/>
    <n v="328"/>
    <n v="93"/>
    <n v="19"/>
    <n v="28"/>
    <n v="24"/>
    <n v="4.5"/>
    <n v="4.5"/>
    <n v="4"/>
    <n v="4"/>
    <n v="0"/>
    <n v="0"/>
  </r>
  <r>
    <s v="g187439-d1764061"/>
    <s v="Hermosa"/>
    <x v="7"/>
    <s v="Province of Malaga"/>
    <n v="36.485460000000003"/>
    <n v="-4.74133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6 of 898 Restaurants in Marbella"/>
    <s v="Mid-range, International, Mediterranean, European"/>
    <x v="0"/>
    <s v="Mediterranean, International, European, Grill, Fusion"/>
    <s v="Y"/>
    <s v="Y"/>
    <s v="Y"/>
    <n v="4"/>
    <n v="18"/>
    <n v="4"/>
    <x v="0"/>
    <n v="540"/>
    <n v="422"/>
    <n v="53"/>
    <n v="18"/>
    <n v="4"/>
    <n v="4"/>
    <n v="5"/>
    <n v="5"/>
    <n v="4.5"/>
    <n v="4.5"/>
    <n v="0"/>
    <n v="0"/>
  </r>
  <r>
    <s v="g187439-d1830785"/>
    <s v="Casanis Bistrot Restaurant"/>
    <x v="7"/>
    <s v="Province of Malaga"/>
    <n v="36.511539999999997"/>
    <n v="-4.8852640000000003"/>
    <s v="Certificate of Excellence 2019, Certificate of Excellence 2018, Certificate of Excellence 2017, Certificate of Excellence 2016, Certificate of Excellence 2015, Certificate of Excellence 2014, Certificate of Excellence 2013, Certificate of Excellence 2012"/>
    <s v="#103 of 898 Restaurants in Marbella"/>
    <s v="Mid-range, French, Mediterranean, European"/>
    <x v="0"/>
    <s v="French, Mediterranean, European"/>
    <s v="Y"/>
    <s v="N"/>
    <s v="Y"/>
    <n v="5"/>
    <n v="20"/>
    <n v="5"/>
    <x v="1"/>
    <n v="619"/>
    <n v="184"/>
    <n v="83"/>
    <n v="37"/>
    <n v="12"/>
    <n v="15"/>
    <n v="4.5"/>
    <n v="4"/>
    <n v="3.5"/>
    <n v="4.5"/>
    <n v="0"/>
    <n v="0"/>
  </r>
  <r>
    <s v="g187439-d1885190"/>
    <s v="Stuzzikini"/>
    <x v="7"/>
    <s v="Province of Malaga"/>
    <n v="36.509284999999998"/>
    <n v="-4.883893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0 of 898 Restaurants in Marbella"/>
    <s v="Mid-range, Italian, Mediterranean, European"/>
    <x v="0"/>
    <s v="Italian, Mediterranean, European, Sardinian, Southern-Italian"/>
    <s v="Y"/>
    <s v="Y"/>
    <s v="N"/>
    <n v="6"/>
    <n v="27"/>
    <n v="6"/>
    <x v="0"/>
    <n v="545"/>
    <n v="235"/>
    <n v="43"/>
    <n v="11"/>
    <n v="6"/>
    <n v="9"/>
    <n v="4.5"/>
    <n v="4.5"/>
    <n v="4.5"/>
    <n v="4.5"/>
    <n v="0"/>
    <n v="0"/>
  </r>
  <r>
    <s v="g187439-d1897628"/>
    <s v="Restaurante La Red"/>
    <x v="7"/>
    <s v="Province of Malaga"/>
    <n v="36.507328000000001"/>
    <n v="-4.8954360000000001"/>
    <s v="Travellers' Choice, Certificate of Excellence 2020, Certificate of Excellence 2018, Certificate of Excellence 2016, Certificate of Excellence 2014, Certificate of Excellence 2013"/>
    <s v="#83 of 898 Restaurants in Marbella"/>
    <s v="Mid-range, Seafood, Mediterranean, Barbecue"/>
    <x v="0"/>
    <s v="Seafood, Mediterranean, Barbecue, European, Spanish"/>
    <s v="Y"/>
    <s v="Y"/>
    <s v="Y"/>
    <n v="7"/>
    <n v="82.25"/>
    <n v="7"/>
    <x v="1"/>
    <n v="647"/>
    <n v="133"/>
    <n v="110"/>
    <n v="23"/>
    <n v="20"/>
    <n v="8"/>
    <n v="4"/>
    <n v="4"/>
    <n v="4"/>
    <n v="4.5"/>
    <n v="0"/>
    <n v="0"/>
  </r>
  <r>
    <s v="g187439-d1923778"/>
    <s v="Bodega La Venencia"/>
    <x v="7"/>
    <s v="Province of Malaga"/>
    <n v="36.507294000000002"/>
    <n v="-4.8871979999999997"/>
    <s v="Certificate of Excellence 2016, Certificate of Excellence 2014, Certificate of Excellence 2013"/>
    <s v="#148 of 898 Restaurants in Marbella"/>
    <s v="Mid-range, Mediterranean, European, Spanish"/>
    <x v="0"/>
    <s v="Mediterranean, European, Spanish"/>
    <s v="Y"/>
    <s v="N"/>
    <s v="N"/>
    <n v="7"/>
    <n v="84"/>
    <n v="7"/>
    <x v="1"/>
    <n v="555"/>
    <n v="102"/>
    <n v="65"/>
    <n v="16"/>
    <n v="12"/>
    <n v="15"/>
    <n v="4"/>
    <n v="3.5"/>
    <n v="4"/>
    <n v="4"/>
    <n v="0"/>
    <n v="0"/>
  </r>
  <r>
    <s v="g187439-d1992135"/>
    <s v="Bar El Estrecho"/>
    <x v="7"/>
    <s v="Province of Malaga"/>
    <n v="36.509853"/>
    <n v="-4.885921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46 of 898 Restaurants in Marbella"/>
    <s v="Cheap Eats, Bar, Mediterranean, Spanish"/>
    <x v="2"/>
    <s v="Mediterranean, Bar, Spanish"/>
    <s v="Y"/>
    <s v="N"/>
    <s v="Y"/>
    <n v="7"/>
    <n v="42"/>
    <n v="7"/>
    <x v="0"/>
    <n v="1098"/>
    <n v="303"/>
    <n v="84"/>
    <n v="11"/>
    <n v="4"/>
    <n v="6"/>
    <n v="4.5"/>
    <n v="4.5"/>
    <n v="4.5"/>
    <n v="4.5"/>
    <n v="0"/>
    <n v="0"/>
  </r>
  <r>
    <s v="g187439-d2040148"/>
    <s v="Trocadero Playa"/>
    <x v="7"/>
    <s v="Province of Malaga"/>
    <n v="36.505383000000002"/>
    <n v="-4.9138599999999997"/>
    <s v="Certificate of Excellence 2014, Certificate of Excellence 2013"/>
    <s v="#281 of 898 Restaurants in Marbella"/>
    <s v="Mid-range, Mediterranean, European, Spanish"/>
    <x v="0"/>
    <s v="Mediterranean, European, Spanish, Contemporary"/>
    <s v="Y"/>
    <s v="Y"/>
    <s v="Y"/>
    <n v="7"/>
    <n v="80.5"/>
    <n v="7"/>
    <x v="2"/>
    <n v="850"/>
    <n v="104"/>
    <n v="102"/>
    <n v="29"/>
    <n v="20"/>
    <n v="36"/>
    <n v="4"/>
    <n v="3.5"/>
    <n v="3.5"/>
    <n v="4.5"/>
    <n v="0"/>
    <n v="0"/>
  </r>
  <r>
    <s v="g187439-d2078709"/>
    <s v="Hacienda Patagonica"/>
    <x v="7"/>
    <s v="Province of Malaga"/>
    <n v="36.507269999999998"/>
    <n v="-4.887577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80 of 898 Restaurants in Marbella"/>
    <s v="Mid-range, Steakhouse, Barbecue, Argentinian"/>
    <x v="0"/>
    <s v="Steakhouse, Barbecue, Argentinian"/>
    <s v="N"/>
    <s v="N"/>
    <s v="Y"/>
    <n v="7"/>
    <n v="74.5"/>
    <n v="7"/>
    <x v="1"/>
    <n v="493"/>
    <n v="104"/>
    <n v="45"/>
    <n v="11"/>
    <n v="7"/>
    <n v="4"/>
    <n v="4.5"/>
    <n v="4"/>
    <n v="4.5"/>
    <n v="4.5"/>
    <n v="0"/>
    <n v="0"/>
  </r>
  <r>
    <s v="g187439-d2086217"/>
    <s v="Takumi"/>
    <x v="7"/>
    <s v="Province of Malaga"/>
    <n v="36.509064000000002"/>
    <n v="-4.8965610000000002"/>
    <s v="Travellers' Choice, Michelin 2021 for The Michelin Plate: Good cooking, Michelin 2021 for Simple restaurant"/>
    <s v="#48 of 898 Restaurants in Marbella"/>
    <s v="Fine Dining, Japanese, Sushi, Asian"/>
    <x v="1"/>
    <s v="Japanese, Sushi, Asian, Healthy"/>
    <s v="Y"/>
    <s v="Y"/>
    <s v="Y"/>
    <n v="6"/>
    <n v="35.5"/>
    <n v="11"/>
    <x v="0"/>
    <n v="1075"/>
    <n v="181"/>
    <n v="44"/>
    <n v="17"/>
    <n v="3"/>
    <n v="9"/>
    <n v="4.5"/>
    <n v="4.5"/>
    <n v="4"/>
    <n v="4"/>
    <n v="0"/>
    <n v="0"/>
  </r>
  <r>
    <s v="g187439-d2089591"/>
    <s v="Il Tartufo"/>
    <x v="7"/>
    <s v="Province of Malaga"/>
    <n v="36.509117000000003"/>
    <n v="-4.8840409999999999"/>
    <s v="Certificate of Excellence 2019, Certificate of Excellence 2018, Certificate of Excellence 2017, Certificate of Excellence 2016, Certificate of Excellence 2015, Certificate of Excellence 2014, Certificate of Excellence 2013, Certificate of Excellence 2012"/>
    <s v="#68 of 898 Restaurants in Marbella"/>
    <s v="Mid-range, Italian, Mediterranean, European"/>
    <x v="0"/>
    <s v="Italian, Mediterranean, European, Contemporary"/>
    <s v="Y"/>
    <s v="Y"/>
    <s v="Y"/>
    <n v="6"/>
    <n v="34.5"/>
    <n v="6"/>
    <x v="0"/>
    <n v="721"/>
    <n v="283"/>
    <n v="96"/>
    <n v="27"/>
    <n v="13"/>
    <n v="5"/>
    <n v="4.5"/>
    <n v="4.5"/>
    <n v="4"/>
    <n v="4.5"/>
    <n v="0"/>
    <n v="0"/>
  </r>
  <r>
    <s v="g187439-d2096514"/>
    <s v="Bar Altamirano"/>
    <x v="7"/>
    <s v="Province of Malaga"/>
    <n v="36.509704999999997"/>
    <n v="-4.8832269999999998"/>
    <s v="Travellers' Choice, Certificate of Excellence 2020, Certificate of Excellence 2018, Certificate of Excellence 2017, Certificate of Excellence 2016, Certificate of Excellence 2015, Certificate of Excellence 2014, Certificate of Excellence 2013, Certificate of Excellence 2012"/>
    <s v="#93 of 898 Restaurants in Marbella"/>
    <s v="Mid-range, Seafood, Mediterranean, Spanish"/>
    <x v="0"/>
    <s v="Seafood, Mediterranean, Spanish"/>
    <s v="N"/>
    <s v="N"/>
    <s v="Y"/>
    <n v="6"/>
    <n v="42"/>
    <n v="12"/>
    <x v="1"/>
    <n v="1099"/>
    <n v="111"/>
    <n v="72"/>
    <n v="16"/>
    <n v="7"/>
    <n v="8"/>
    <n v="4.5"/>
    <n v="4"/>
    <n v="4"/>
    <n v="4"/>
    <n v="0"/>
    <n v="0"/>
  </r>
  <r>
    <s v="g187439-d2102406"/>
    <s v="Aqui Te Quiero Ver"/>
    <x v="7"/>
    <s v="Province of Malaga"/>
    <n v="36.495519999999999"/>
    <n v="-4.7989579999999998"/>
    <s v="Certificate of Excellence 2018, Certificate of Excellence 2017"/>
    <s v="#119 of 898 Restaurants in Marbella"/>
    <s v="Mid-range, Seafood, Mediterranean, European"/>
    <x v="0"/>
    <s v="Seafood, Mediterranean, European, Spanish"/>
    <s v="Y"/>
    <s v="Y"/>
    <s v="Y"/>
    <n v="7"/>
    <n v="91"/>
    <n v="7"/>
    <x v="1"/>
    <n v="512"/>
    <n v="57"/>
    <n v="34"/>
    <n v="5"/>
    <n v="8"/>
    <n v="10"/>
    <n v="4"/>
    <n v="4"/>
    <n v="4"/>
    <n v="4"/>
    <n v="0"/>
    <n v="0"/>
  </r>
  <r>
    <s v="g187439-d2306783"/>
    <s v="La Barca"/>
    <x v="7"/>
    <s v="Province of Malaga"/>
    <n v="36.507080000000002"/>
    <n v="-4.8910109999999998"/>
    <s v="Certificate of Excellence 2018, Certificate of Excellence 2014, Certificate of Excellence 2013"/>
    <s v="#123 of 898 Restaurants in Marbella"/>
    <s v="Mid-range, Mediterranean, Contemporary, Vegetarian Friendly"/>
    <x v="0"/>
    <s v="Contemporary, Mediterranean"/>
    <s v="Y"/>
    <s v="Y"/>
    <s v="Y"/>
    <n v="7"/>
    <n v="84"/>
    <n v="7"/>
    <x v="1"/>
    <n v="584"/>
    <n v="73"/>
    <n v="60"/>
    <n v="37"/>
    <n v="14"/>
    <n v="14"/>
    <n v="4"/>
    <n v="4"/>
    <n v="4"/>
    <n v="4"/>
    <n v="0"/>
    <n v="0"/>
  </r>
  <r>
    <s v="g187439-d2307758"/>
    <s v="Bono Beach"/>
    <x v="7"/>
    <s v="Province of Malaga"/>
    <n v="36.498333000000002"/>
    <n v="-4.8110869999999997"/>
    <s v="Travellers' Choice, Certificate of Excellence 2020, Certificate of Excellence 2019, Certificate of Excellence 2018, Certificate of Excellence 2017, Certificate of Excellence 2015, Certificate of Excellence 2014, Certificate of Excellence 2013"/>
    <s v="#97 of 898 Restaurants in Marbella"/>
    <s v="Mid-range, International, Mediterranean, European"/>
    <x v="0"/>
    <s v="International, European, Grill, Mediterranean, Fusion"/>
    <s v="Y"/>
    <s v="Y"/>
    <s v="Y"/>
    <n v="7"/>
    <n v="73.5"/>
    <n v="7"/>
    <x v="1"/>
    <n v="350"/>
    <n v="119"/>
    <n v="46"/>
    <n v="19"/>
    <n v="7"/>
    <n v="12"/>
    <n v="4"/>
    <n v="4"/>
    <n v="3.5"/>
    <n v="4"/>
    <n v="0"/>
    <n v="0"/>
  </r>
  <r>
    <s v="g187439-d2349120"/>
    <s v="Kala Kalua Chiringuito"/>
    <x v="7"/>
    <s v="Province of Malaga"/>
    <n v="36.478490000000001"/>
    <n v="-4.9744000000000002"/>
    <s v="Certificate of Excellence 2016"/>
    <s v="#176 of 898 Restaurants in Marbella"/>
    <s v="Mid-range, Seafood, Mediterranean, European"/>
    <x v="0"/>
    <s v="Seafood, Mediterranean, European, Spanish"/>
    <s v="Y"/>
    <s v="N"/>
    <s v="Y"/>
    <n v="6"/>
    <n v="35"/>
    <n v="6"/>
    <x v="1"/>
    <n v="360"/>
    <n v="55"/>
    <n v="75"/>
    <n v="34"/>
    <n v="15"/>
    <n v="12"/>
    <n v="4"/>
    <n v="4"/>
    <n v="3.5"/>
    <n v="4"/>
    <n v="0"/>
    <n v="0"/>
  </r>
  <r>
    <s v="g187439-d2360359"/>
    <s v="La Lonja Marbella"/>
    <x v="7"/>
    <s v="Province of Malaga"/>
    <n v="36.507976999999997"/>
    <n v="-4.8871729999999998"/>
    <s v="Certificate of Excellence 2016, Certificate of Excellence 2015, Certificate of Excellence 2013"/>
    <s v="#133 of 898 Restaurants in Marbella"/>
    <s v="Mid-range, Seafood, Mediterranean, European"/>
    <x v="0"/>
    <s v="Seafood, Mediterranean, European, Spanish, Soups"/>
    <s v="Y"/>
    <s v="N"/>
    <s v="Y"/>
    <n v="7"/>
    <n v="84"/>
    <n v="7"/>
    <x v="1"/>
    <n v="441"/>
    <n v="33"/>
    <n v="17"/>
    <n v="8"/>
    <n v="0"/>
    <n v="6"/>
    <n v="4"/>
    <n v="4"/>
    <n v="4"/>
    <n v="3.5"/>
    <n v="0"/>
    <n v="0"/>
  </r>
  <r>
    <s v="g187439-d2362684"/>
    <s v="SmallWorld Cafe"/>
    <x v="7"/>
    <s v="Province of Malaga"/>
    <n v="36.505961999999997"/>
    <n v="-4.942434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94 of 898 Restaurants in Marbella"/>
    <s v="Mid-range, International, Vegetarian Friendly, Vegan Options"/>
    <x v="0"/>
    <s v="International"/>
    <s v="Y"/>
    <s v="Y"/>
    <s v="Y"/>
    <n v="6"/>
    <n v="51"/>
    <n v="6"/>
    <x v="0"/>
    <n v="327"/>
    <n v="137"/>
    <n v="66"/>
    <n v="19"/>
    <n v="7"/>
    <n v="7"/>
    <n v="4.5"/>
    <n v="4.5"/>
    <n v="4"/>
    <n v="4.5"/>
    <n v="0"/>
    <n v="0"/>
  </r>
  <r>
    <s v="g187439-d2410194"/>
    <s v="La Bodega del Mar"/>
    <x v="7"/>
    <s v="Province of Malaga"/>
    <n v="36.507164000000003"/>
    <n v="-4.8906140000000002"/>
    <s v="Travellers' Choice, Certificate of Excellence 2020, Certificate of Excellence 2019, Certificate of Excellence 2018, Certificate of Excellence 2017, Certificate of Excellence 2016, Certificate of Excellence 2015"/>
    <s v="#39 of 898 Restaurants in Marbella"/>
    <s v="Mid-range, Bar, Mediterranean, European"/>
    <x v="0"/>
    <s v="Bar, Mediterranean, European, Spanish"/>
    <s v="Y"/>
    <s v="Y"/>
    <s v="Y"/>
    <n v="6"/>
    <n v="48"/>
    <n v="6"/>
    <x v="0"/>
    <n v="695"/>
    <n v="222"/>
    <n v="77"/>
    <n v="15"/>
    <n v="5"/>
    <n v="8"/>
    <n v="4.5"/>
    <n v="4.5"/>
    <n v="4.5"/>
    <n v="4.5"/>
    <n v="0"/>
    <n v="0"/>
  </r>
  <r>
    <s v="g187439-d2410619"/>
    <s v="Da Fabio Ristorante Italiano"/>
    <x v="7"/>
    <s v="Province of Malaga"/>
    <n v="36.507060000000003"/>
    <n v="-4.8859190000000003"/>
    <s v="Certificate of Excellence 2013"/>
    <s v="#411 of 898 Restaurants in Marbella"/>
    <s v="Mid-range, Italian, Pizza, Mediterranean"/>
    <x v="0"/>
    <s v="Italian, Pizza, Mediterranean, European"/>
    <s v="Y"/>
    <s v="N"/>
    <s v="N"/>
    <n v="7"/>
    <n v="98"/>
    <n v="7"/>
    <x v="2"/>
    <n v="332"/>
    <n v="71"/>
    <n v="41"/>
    <n v="24"/>
    <n v="17"/>
    <n v="17"/>
    <n v="3.5"/>
    <n v="3.5"/>
    <n v="3.5"/>
    <n v="4"/>
    <n v="0"/>
    <n v="0"/>
  </r>
  <r>
    <s v="g187439-d2442545"/>
    <s v="Restaurante Rancho Grill- Belgian cuisine and Grille"/>
    <x v="7"/>
    <s v="Province of Malaga"/>
    <n v="36.493400000000001"/>
    <n v="-4.7538720000000003"/>
    <s v="Certificate of Excellence 2017, Certificate of Excellence 2016, Certificate of Excellence 2014"/>
    <s v="#187 of 898 Restaurants in Marbella"/>
    <s v="Mid-range, Steakhouse, Mediterranean, European"/>
    <x v="0"/>
    <s v="Steakhouse, Mediterranean, European, Grill"/>
    <s v="Y"/>
    <s v="N"/>
    <s v="N"/>
    <n v="7"/>
    <n v="87.5"/>
    <n v="7"/>
    <x v="1"/>
    <n v="358"/>
    <n v="108"/>
    <n v="51"/>
    <n v="19"/>
    <n v="16"/>
    <n v="22"/>
    <n v="4"/>
    <n v="4"/>
    <n v="3.5"/>
    <n v="4"/>
    <n v="0"/>
    <n v="0"/>
  </r>
  <r>
    <s v="g187439-d2659025"/>
    <s v="Cappuccino Marbella"/>
    <x v="7"/>
    <s v="Province of Malaga"/>
    <n v="36.506610000000002"/>
    <n v="-4.9029259999999999"/>
    <s v="Certificate of Excellence 2018, Certificate of Excellence 2015, Certificate of Excellence 2014"/>
    <s v="#141 of 898 Restaurants in Marbella"/>
    <s v="Mid-range, Bar, Cafe, Mediterranean"/>
    <x v="0"/>
    <s v="Bar, Cafe, Mediterranean, European"/>
    <s v="Y"/>
    <s v="Y"/>
    <s v="Y"/>
    <n v="7"/>
    <n v="101.5"/>
    <n v="7"/>
    <x v="1"/>
    <n v="1017"/>
    <n v="241"/>
    <n v="170"/>
    <n v="82"/>
    <n v="45"/>
    <n v="26"/>
    <n v="4"/>
    <n v="4"/>
    <n v="3.5"/>
    <n v="4.5"/>
    <n v="0"/>
    <n v="0"/>
  </r>
  <r>
    <s v="g187439-d3168504"/>
    <s v="Garnacha"/>
    <x v="7"/>
    <s v="Province of Malaga"/>
    <n v="36.5107"/>
    <n v="-4.8871880000000001"/>
    <s v="Travellers' Choice, Certificate of Excellence 2020, Certificate of Excellence 2019, Certificate of Excellence 2018, Certificate of Excellence 2017, Certificate of Excellence 2016, Certificate of Excellence 2015, Certificate of Excellence 2014"/>
    <s v="#52 of 898 Restaurants in Marbella"/>
    <s v="Mid-range, International, Mediterranean, Spanish"/>
    <x v="0"/>
    <s v="Contemporary, Mediterranean, Spanish, International, Fusion"/>
    <s v="Y"/>
    <s v="Y"/>
    <s v="Y"/>
    <n v="6"/>
    <n v="30"/>
    <n v="6"/>
    <x v="0"/>
    <n v="460"/>
    <n v="107"/>
    <n v="22"/>
    <n v="5"/>
    <n v="4"/>
    <n v="2"/>
    <n v="4.5"/>
    <n v="4.5"/>
    <n v="4.5"/>
    <n v="4"/>
    <n v="0"/>
    <n v="0"/>
  </r>
  <r>
    <s v="g187439-d3168544"/>
    <s v="El Patio De Mariscal"/>
    <x v="7"/>
    <s v="Province of Malaga"/>
    <n v="36.510894999999998"/>
    <n v="-4.8848839999999996"/>
    <s v="Travellers' Choice, Certificate of Excellence 2020, Certificate of Excellence 2019, Certificate of Excellence 2018, Certificate of Excellence 2017, Certificate of Excellence 2016, Certificate of Excellence 2015, Certificate of Excellence 2014"/>
    <s v="#18 of 898 Restaurants in Marbella"/>
    <s v="Mid-range, Mediterranean, European, Spanish"/>
    <x v="0"/>
    <s v="Mediterranean, European, Spanish, Healthy"/>
    <s v="Y"/>
    <s v="Y"/>
    <s v="Y"/>
    <n v="7"/>
    <n v="35"/>
    <n v="7"/>
    <x v="0"/>
    <n v="2005"/>
    <n v="645"/>
    <n v="134"/>
    <n v="28"/>
    <n v="18"/>
    <n v="9"/>
    <n v="4.5"/>
    <n v="4.5"/>
    <n v="4.5"/>
    <n v="4.5"/>
    <n v="0"/>
    <n v="0"/>
  </r>
  <r>
    <s v="g187439-d3315654"/>
    <s v="Tempora"/>
    <x v="7"/>
    <s v="Province of Malaga"/>
    <n v="36.509025999999999"/>
    <n v="-4.8842530000000002"/>
    <s v="Travellers' Choice, Certificate of Excellence 2020, Certificate of Excellence 2019, Certificate of Excellence 2018, Certificate of Excellence 2017, Certificate of Excellence 2016, Certificate of Excellence 2015"/>
    <s v="#21 of 898 Restaurants in Marbella"/>
    <s v="Mid-range, International, Mediterranean, European"/>
    <x v="0"/>
    <s v="Mediterranean, European, Spanish, International"/>
    <s v="Y"/>
    <s v="Y"/>
    <s v="Y"/>
    <n v="7"/>
    <n v="41"/>
    <n v="7"/>
    <x v="0"/>
    <n v="876"/>
    <n v="399"/>
    <n v="70"/>
    <n v="16"/>
    <n v="6"/>
    <n v="5"/>
    <n v="4.5"/>
    <n v="5"/>
    <n v="4.5"/>
    <n v="4.5"/>
    <n v="0"/>
    <n v="0"/>
  </r>
  <r>
    <s v="g187439-d3396881"/>
    <s v="Cabana Nagueles"/>
    <x v="7"/>
    <s v="Province of Malaga"/>
    <n v="36.508533"/>
    <n v="-4.9139670000000004"/>
    <s v="Travellers' Choice, Certificate of Excellence 2020, Certificate of Excellence 2019, Certificate of Excellence 2018, Certificate of Excellence 2017, Certificate of Excellence 2016, Certificate of Excellence 2015, Certificate of Excellence 2014"/>
    <s v="#30 of 898 Restaurants in Marbella"/>
    <s v="Mid-range, Steakhouse, European, Grill"/>
    <x v="0"/>
    <s v="Grill, Steakhouse, European"/>
    <s v="Y"/>
    <s v="N"/>
    <s v="Y"/>
    <n v="6"/>
    <n v="66"/>
    <n v="6"/>
    <x v="0"/>
    <n v="570"/>
    <n v="186"/>
    <n v="51"/>
    <n v="11"/>
    <n v="4"/>
    <n v="5"/>
    <n v="4.5"/>
    <n v="4.5"/>
    <n v="4.5"/>
    <n v="4.5"/>
    <n v="0"/>
    <n v="0"/>
  </r>
  <r>
    <s v="g187439-d3545667"/>
    <s v="Paco Jimenez"/>
    <x v="7"/>
    <s v="Province of Malaga"/>
    <n v="36.51023"/>
    <n v="-4.8847620000000003"/>
    <s v="Travellers' Choice, Certificate of Excellence 2020, Certificate of Excellence 2019, Certificate of Excellence 2018, Certificate of Excellence 2017, Certificate of Excellence 2016, Certificate of Excellence 2015, Certificate of Excellence 2014"/>
    <s v="#26 of 898 Restaurants in Marbella"/>
    <s v="Fine Dining, International, Mediterranean, European"/>
    <x v="1"/>
    <s v="Mediterranean, European, Spanish, International"/>
    <s v="Y"/>
    <s v="Y"/>
    <s v="Y"/>
    <n v="6"/>
    <n v="30"/>
    <n v="6"/>
    <x v="0"/>
    <n v="991"/>
    <n v="509"/>
    <n v="68"/>
    <n v="20"/>
    <n v="2"/>
    <n v="9"/>
    <n v="4.5"/>
    <n v="5"/>
    <n v="4.5"/>
    <n v="4.5"/>
    <n v="0"/>
    <n v="0"/>
  </r>
  <r>
    <s v="g187439-d3647911"/>
    <s v="Pan &amp; Mermelada"/>
    <x v="7"/>
    <s v="Province of Malaga"/>
    <n v="36.50817"/>
    <n v="-4.9155749999999996"/>
    <s v="Travellers' Choice, Certificate of Excellence 2020, Certificate of Excellence 2019, Certificate of Excellence 2018, Certificate of Excellence 2017, Certificate of Excellence 2016, Certificate of Excellence 2015, Certificate of Excellence 2014"/>
    <s v="#78 of 898 Restaurants in Marbella"/>
    <s v="Mid-range, International, European, Vegetarian Friendly"/>
    <x v="0"/>
    <s v="European, International"/>
    <s v="Y"/>
    <s v="Y"/>
    <s v="Y"/>
    <n v="7"/>
    <n v="42"/>
    <n v="7"/>
    <x v="0"/>
    <n v="562"/>
    <n v="212"/>
    <n v="87"/>
    <n v="31"/>
    <n v="5"/>
    <n v="9"/>
    <n v="4.5"/>
    <n v="4.5"/>
    <n v="4"/>
    <n v="4.5"/>
    <n v="0"/>
    <n v="0"/>
  </r>
  <r>
    <s v="g187439-d3952777"/>
    <s v="Da Bruno A Casa"/>
    <x v="7"/>
    <s v="Province of Malaga"/>
    <n v="36.508442000000002"/>
    <n v="-4.912731"/>
    <s v="Certificate of Excellence 2016, Certificate of Excellence 2015"/>
    <s v="#158 of 898 Restaurants in Marbella"/>
    <s v="Mid-range, Italian, Pizza, Mediterranean"/>
    <x v="0"/>
    <s v="Italian, Pizza, Mediterranean, European"/>
    <s v="Y"/>
    <s v="Y"/>
    <s v="Y"/>
    <n v="7"/>
    <n v="66.5"/>
    <n v="7"/>
    <x v="1"/>
    <n v="369"/>
    <n v="72"/>
    <n v="63"/>
    <n v="21"/>
    <n v="11"/>
    <n v="8"/>
    <n v="4"/>
    <n v="4"/>
    <n v="4"/>
    <n v="4"/>
    <n v="0"/>
    <n v="0"/>
  </r>
  <r>
    <s v="g187439-d3975766"/>
    <s v="Momo Marbella"/>
    <x v="7"/>
    <s v="Province of Malaga"/>
    <n v="36.509075000000003"/>
    <n v="-4.8843610000000002"/>
    <s v="Travellers' Choice, Certificate of Excellence 2020, Certificate of Excellence 2019"/>
    <s v="#129 of 898 Restaurants in Marbella"/>
    <s v="Fine Dining, Italian, Japanese, Fusion"/>
    <x v="1"/>
    <s v="Italian, Japanese, Fusion"/>
    <s v="Y"/>
    <s v="Y"/>
    <s v="Y"/>
    <n v="6"/>
    <n v="36"/>
    <n v="6"/>
    <x v="0"/>
    <n v="679"/>
    <n v="394"/>
    <n v="83"/>
    <n v="19"/>
    <n v="11"/>
    <n v="8"/>
    <n v="4.5"/>
    <n v="4.5"/>
    <n v="4.5"/>
    <n v="4.5"/>
    <n v="0"/>
    <n v="0"/>
  </r>
  <r>
    <s v="g187439-d4274134"/>
    <s v="Sea Grill"/>
    <x v="7"/>
    <s v="Province of Malaga"/>
    <n v="36.501323999999997"/>
    <n v="-4.9238559999999998"/>
    <s v="Travellers' Choice, Certificate of Excellence 2020, Certificate of Excellence 2019, Certificate of Excellence 2018, Certificate of Excellence 2017, Certificate of Excellence 2016, Certificate of Excellence 2015"/>
    <s v="#62 of 898 Restaurants in Marbella"/>
    <s v="Fine Dining, Seafood, Mediterranean, European"/>
    <x v="1"/>
    <s v="Seafood, Mediterranean, European"/>
    <s v="Y"/>
    <s v="Y"/>
    <s v="Y"/>
    <n v="7"/>
    <n v="36"/>
    <n v="9"/>
    <x v="1"/>
    <n v="557"/>
    <n v="219"/>
    <n v="76"/>
    <n v="38"/>
    <n v="27"/>
    <n v="15"/>
    <n v="4.5"/>
    <n v="4"/>
    <n v="3.5"/>
    <n v="4.5"/>
    <n v="0"/>
    <n v="0"/>
  </r>
  <r>
    <s v="g187439-d4402806"/>
    <s v="Casa tua"/>
    <x v="7"/>
    <s v="Province of Malaga"/>
    <n v="36.507874000000001"/>
    <n v="-4.8899710000000001"/>
    <s v="Travellers' Choice, Certificate of Excellence 2020, Certificate of Excellence 2019, Certificate of Excellence 2018, Certificate of Excellence 2017, Certificate of Excellence 2016, Certificate of Excellence 2015"/>
    <s v="#31 of 898 Restaurants in Marbella"/>
    <s v="Mid-range, Italian, Mediterranean, European"/>
    <x v="0"/>
    <s v="Italian, Mediterranean, European"/>
    <s v="Y"/>
    <s v="Y"/>
    <s v="Y"/>
    <n v="5"/>
    <n v="65"/>
    <n v="5"/>
    <x v="0"/>
    <n v="800"/>
    <n v="459"/>
    <n v="104"/>
    <n v="15"/>
    <n v="9"/>
    <n v="6"/>
    <n v="4.5"/>
    <n v="4.5"/>
    <n v="4.5"/>
    <n v="4.5"/>
    <n v="0"/>
    <n v="0"/>
  </r>
  <r>
    <s v="g187439-d4437318"/>
    <s v="Caperuza Bistro"/>
    <x v="7"/>
    <s v="Province of Malaga"/>
    <n v="36.511738000000001"/>
    <n v="-4.8857239999999997"/>
    <s v="Travellers' Choice, Certificate of Excellence 2020, Certificate of Excellence 2019, Certificate of Excellence 2018, Certificate of Excellence 2017, Certificate of Excellence 2016, Certificate of Excellence 2015"/>
    <s v="#25 of 898 Restaurants in Marbella"/>
    <s v="Mid-range, International, Mediterranean, European"/>
    <x v="0"/>
    <s v="Mediterranean, European, International"/>
    <s v="Y"/>
    <s v="Y"/>
    <s v="Y"/>
    <n v="7"/>
    <n v="28"/>
    <n v="7"/>
    <x v="0"/>
    <n v="349"/>
    <n v="135"/>
    <n v="16"/>
    <n v="4"/>
    <n v="4"/>
    <n v="1"/>
    <n v="4.5"/>
    <n v="4.5"/>
    <n v="4.5"/>
    <n v="4.5"/>
    <n v="0"/>
    <n v="0"/>
  </r>
  <r>
    <s v="g187439-d4713190"/>
    <s v="Andy's Beach Bar"/>
    <x v="7"/>
    <s v="Province of Malaga"/>
    <n v="36.484673000000001"/>
    <n v="-4.7420039999999997"/>
    <s v="Certificate of Excellence 2016"/>
    <s v="#192 of 898 Restaurants in Marbella"/>
    <s v="Mid-range, Bar, Mediterranean, European"/>
    <x v="0"/>
    <s v="Bar, Mediterranean, European, Spanish"/>
    <s v="Y"/>
    <s v="N"/>
    <s v="N"/>
    <n v="7"/>
    <n v="62"/>
    <n v="7"/>
    <x v="2"/>
    <n v="593"/>
    <n v="160"/>
    <n v="134"/>
    <n v="46"/>
    <n v="23"/>
    <n v="31"/>
    <n v="4"/>
    <n v="4"/>
    <n v="3.5"/>
    <n v="4"/>
    <n v="0"/>
    <n v="0"/>
  </r>
  <r>
    <s v="g187439-d4754036"/>
    <s v="Lekune"/>
    <x v="7"/>
    <s v="Province of Malaga"/>
    <n v="36.509773000000003"/>
    <n v="-4.8946949999999996"/>
    <s v="Travellers' Choice, Certificate of Excellence 2020, Certificate of Excellence 2019, Certificate of Excellence 2018, Certificate of Excellence 2017, Certificate of Excellence 2016, Certificate of Excellence 2015, Certificate of Excellence 2014"/>
    <s v="#60 of 898 Restaurants in Marbella"/>
    <s v="Mid-range, Mediterranean, European, Spanish"/>
    <x v="0"/>
    <s v="Mediterranean, European, Spanish"/>
    <s v="Y"/>
    <s v="N"/>
    <s v="N"/>
    <n v="7"/>
    <n v="112"/>
    <n v="7"/>
    <x v="0"/>
    <n v="641"/>
    <n v="138"/>
    <n v="45"/>
    <n v="8"/>
    <n v="4"/>
    <n v="2"/>
    <n v="4.5"/>
    <n v="4"/>
    <n v="4.5"/>
    <n v="4"/>
    <n v="0"/>
    <n v="0"/>
  </r>
  <r>
    <s v="g187439-d5113342"/>
    <s v="Taberna Gaspar"/>
    <x v="7"/>
    <s v="Province of Malaga"/>
    <n v="36.508270000000003"/>
    <n v="-4.8884720000000002"/>
    <s v="Travellers' Choice, Certificate of Excellence 2020, Certificate of Excellence 2019, Certificate of Excellence 2018, Certificate of Excellence 2017"/>
    <s v="#127 of 898 Restaurants in Marbella"/>
    <s v="Mid-range, Mediterranean, European, Spanish"/>
    <x v="0"/>
    <s v="Mediterranean, European, Spanish, Healthy"/>
    <s v="Y"/>
    <s v="N"/>
    <s v="Y"/>
    <n v="7"/>
    <n v="50"/>
    <n v="14"/>
    <x v="1"/>
    <n v="380"/>
    <n v="59"/>
    <n v="12"/>
    <n v="3"/>
    <n v="0"/>
    <n v="1"/>
    <n v="4.5"/>
    <n v="4"/>
    <n v="4.5"/>
    <n v="3.5"/>
    <n v="0"/>
    <n v="0"/>
  </r>
  <r>
    <s v="g187439-d5960689"/>
    <s v="ARCO TAPAS BAR"/>
    <x v="7"/>
    <s v="Province of Malaga"/>
    <n v="36.510627999999997"/>
    <n v="-4.8861059999999998"/>
    <s v="Travellers' Choice, Certificate of Excellence 2020, Certificate of Excellence 2019, Certificate of Excellence 2018, Certificate of Excellence 2017, Certificate of Excellence 2016, Certificate of Excellence 2015"/>
    <s v="#33 of 898 Restaurants in Marbella"/>
    <s v="Mid-range, Mediterranean, European, Spanish"/>
    <x v="0"/>
    <s v="Mediterranean, European, Spanish"/>
    <s v="Y"/>
    <s v="Y"/>
    <s v="N"/>
    <n v="6"/>
    <n v="24"/>
    <n v="6"/>
    <x v="0"/>
    <n v="784"/>
    <n v="377"/>
    <n v="56"/>
    <n v="17"/>
    <n v="6"/>
    <n v="9"/>
    <n v="5"/>
    <n v="4.5"/>
    <n v="4.5"/>
    <n v="4.5"/>
    <n v="0"/>
    <n v="0"/>
  </r>
  <r>
    <s v="g187439-d5966801"/>
    <s v="Miguel y Maria Restaurante Playa"/>
    <x v="7"/>
    <s v="Province of Malaga"/>
    <n v="36.496830000000003"/>
    <n v="-4.8050860000000002"/>
    <s v="Travellers' Choice, Certificate of Excellence 2020, Certificate of Excellence 2019, Certificate of Excellence 2018, Certificate of Excellence 2017, Certificate of Excellence 2016"/>
    <s v="#53 of 898 Restaurants in Marbella"/>
    <s v="Mid-range, Italian, Seafood, Mediterranean"/>
    <x v="0"/>
    <s v="Italian, Seafood, Mediterranean, European, Spanish"/>
    <s v="Y"/>
    <s v="Y"/>
    <s v="Y"/>
    <n v="7"/>
    <n v="91"/>
    <n v="7"/>
    <x v="0"/>
    <n v="467"/>
    <n v="109"/>
    <n v="29"/>
    <n v="15"/>
    <n v="2"/>
    <n v="9"/>
    <n v="4.5"/>
    <n v="4.5"/>
    <n v="4.5"/>
    <n v="4.5"/>
    <n v="0"/>
    <n v="0"/>
  </r>
  <r>
    <s v="g187439-d6458599"/>
    <s v="D-Wine Restaurant"/>
    <x v="7"/>
    <s v="Province of Malaga"/>
    <n v="36.485878"/>
    <n v="-4.9733179999999999"/>
    <s v="Travellers' Choice, Certificate of Excellence 2020, Certificate of Excellence 2019, Certificate of Excellence 2018, Certificate of Excellence 2017, Certificate of Excellence 2016, Certificate of Excellence 2015"/>
    <s v="#40 of 898 Restaurants in Marbella"/>
    <s v="Fine Dining, International, Mediterranean, European"/>
    <x v="1"/>
    <s v="Mediterranean, European, Spanish, Wine Bar, International, Grill"/>
    <s v="Y"/>
    <s v="Y"/>
    <s v="Y"/>
    <n v="6"/>
    <n v="27"/>
    <n v="6"/>
    <x v="0"/>
    <n v="363"/>
    <n v="142"/>
    <n v="46"/>
    <n v="13"/>
    <n v="5"/>
    <n v="4"/>
    <n v="4.5"/>
    <n v="4.5"/>
    <n v="4"/>
    <n v="4.5"/>
    <n v="0"/>
    <n v="0"/>
  </r>
  <r>
    <s v="g187439-d6553138"/>
    <s v="Paella's y mas"/>
    <x v="7"/>
    <s v="Province of Malaga"/>
    <n v="36.510787999999998"/>
    <n v="-4.8927420000000001"/>
    <s v="Travellers' Choice, Certificate of Excellence 2020, Certificate of Excellence 2019, Certificate of Excellence 2018, Certificate of Excellence 2017, Certificate of Excellence 2016"/>
    <s v="#44 of 898 Restaurants in Marbella"/>
    <s v="Mid-range, Mediterranean, European, Spanish"/>
    <x v="0"/>
    <s v="Mediterranean, European, Spanish, Grill"/>
    <s v="Y"/>
    <s v="Y"/>
    <s v="Y"/>
    <n v="6"/>
    <n v="42"/>
    <n v="12"/>
    <x v="0"/>
    <n v="1021"/>
    <n v="305"/>
    <n v="69"/>
    <n v="13"/>
    <n v="9"/>
    <n v="8"/>
    <n v="4.5"/>
    <n v="4.5"/>
    <n v="4"/>
    <n v="4.5"/>
    <n v="0"/>
    <n v="0"/>
  </r>
  <r>
    <s v="g187439-d6563790"/>
    <s v="Bibo Andalusian Brasserie &amp; Tapas Dani Garcia"/>
    <x v="7"/>
    <s v="Province of Malaga"/>
    <n v="36.504024999999999"/>
    <n v="-4.9252089999999997"/>
    <s v="Michelin 2021 for The Michelin Plate: Good cooking, Michelin 2021 for Simple restaurant"/>
    <s v="#146 of 898 Restaurants in Marbella"/>
    <s v="Fine Dining, Mediterranean, European, Spanish"/>
    <x v="1"/>
    <s v="Mediterranean, European, Spanish"/>
    <s v="Y"/>
    <s v="Y"/>
    <s v="Y"/>
    <n v="5"/>
    <n v="47.5"/>
    <n v="5"/>
    <x v="1"/>
    <n v="1455"/>
    <n v="149"/>
    <n v="86"/>
    <n v="46"/>
    <n v="32"/>
    <n v="51"/>
    <n v="4"/>
    <n v="3.5"/>
    <n v="3.5"/>
    <n v="4.5"/>
    <n v="0"/>
    <n v="0"/>
  </r>
  <r>
    <s v="g187439-d6589952"/>
    <s v="Tahini Sushi Bar &amp; Restaurant"/>
    <x v="7"/>
    <s v="Province of Malaga"/>
    <n v="36.506622"/>
    <n v="-4.9030529999999999"/>
    <s v="Certificate of Excellence 2019, Certificate of Excellence 2018, Certificate of Excellence 2017, Certificate of Excellence 2016"/>
    <s v="#85 of 898 Restaurants in Marbella"/>
    <s v="Fine Dining, Japanese, Sushi, Asian"/>
    <x v="1"/>
    <s v="Japanese, Sushi, Asian"/>
    <s v="Y"/>
    <s v="Y"/>
    <s v="Y"/>
    <n v="7"/>
    <n v="49"/>
    <n v="14"/>
    <x v="1"/>
    <n v="424"/>
    <n v="101"/>
    <n v="37"/>
    <n v="19"/>
    <n v="8"/>
    <n v="15"/>
    <n v="4.5"/>
    <n v="4"/>
    <n v="4"/>
    <n v="4.5"/>
    <n v="0"/>
    <n v="0"/>
  </r>
  <r>
    <s v="g187439-d6856552"/>
    <s v="Question mark Marbella"/>
    <x v="7"/>
    <s v="Province of Malaga"/>
    <n v="36.507412000000002"/>
    <n v="-4.8942079999999999"/>
    <s v="Travellers' Choice, Certificate of Excellence 2020, Certificate of Excellence 2019, Certificate of Excellence 2018, Certificate of Excellence 2017, Certificate of Excellence 2016"/>
    <s v="#74 of 898 Restaurants in Marbella"/>
    <s v="Mid-range, Bar, International, Mediterranean"/>
    <x v="0"/>
    <s v="Bar, International, Mediterranean, European"/>
    <s v="Y"/>
    <s v="Y"/>
    <s v="Y"/>
    <n v="7"/>
    <n v="77"/>
    <n v="7"/>
    <x v="0"/>
    <n v="1013"/>
    <n v="584"/>
    <n v="162"/>
    <n v="58"/>
    <n v="33"/>
    <n v="30"/>
    <n v="4.5"/>
    <n v="4.5"/>
    <n v="4.5"/>
    <n v="4.5"/>
    <n v="0"/>
    <n v="0"/>
  </r>
  <r>
    <s v="g187439-d7187003"/>
    <s v="Besaya Beach"/>
    <x v="7"/>
    <s v="Province of Malaga"/>
    <n v="36.497300000000003"/>
    <n v="-4.9402999999999997"/>
    <s v="Certificate of Excellence 2019, Certificate of Excellence 2017"/>
    <s v="#157 of 898 Restaurants in Marbella"/>
    <s v="Fine Dining, Seafood, International, Mediterranean"/>
    <x v="1"/>
    <s v="Seafood, International, Mediterranean, European, Spanish"/>
    <s v="Y"/>
    <s v="Y"/>
    <s v="Y"/>
    <n v="7"/>
    <n v="91"/>
    <n v="7"/>
    <x v="1"/>
    <n v="335"/>
    <n v="84"/>
    <n v="46"/>
    <n v="20"/>
    <n v="11"/>
    <n v="17"/>
    <n v="4"/>
    <n v="4"/>
    <n v="3.5"/>
    <n v="4"/>
    <n v="0"/>
    <n v="0"/>
  </r>
  <r>
    <s v="g187439-d7269678"/>
    <s v="El Salon Marbella"/>
    <x v="7"/>
    <s v="Province of Malaga"/>
    <n v="36.509242999999998"/>
    <n v="-4.8904779999999999"/>
    <s v="Travellers' Choice, Certificate of Excellence 2020, Certificate of Excellence 2019, Certificate of Excellence 2018, Certificate of Excellence 2017, Certificate of Excellence 2016"/>
    <s v="#13 of 898 Restaurants in Marbella"/>
    <s v="Mid-range, International, Spanish, Healthy"/>
    <x v="0"/>
    <s v="International, Spanish, Healthy"/>
    <s v="Y"/>
    <s v="N"/>
    <s v="Y"/>
    <n v="6"/>
    <n v="12"/>
    <n v="6"/>
    <x v="0"/>
    <n v="759"/>
    <n v="276"/>
    <n v="42"/>
    <n v="10"/>
    <n v="2"/>
    <n v="1"/>
    <n v="4.5"/>
    <n v="5"/>
    <n v="4.5"/>
    <n v="4.5"/>
    <n v="0"/>
    <n v="0"/>
  </r>
  <r>
    <s v="g187439-d7732868"/>
    <s v="Cibo Italiano"/>
    <x v="7"/>
    <s v="Province of Malaga"/>
    <n v="36.508560000000003"/>
    <n v="-4.9118700000000004"/>
    <s v="Travellers' Choice, Certificate of Excellence 2020, Certificate of Excellence 2019, Certificate of Excellence 2018, Certificate of Excellence 2017, Certificate of Excellence 2016"/>
    <s v="#64 of 898 Restaurants in Marbella"/>
    <s v="Mid-range, Italian, Pizza, Mediterranean"/>
    <x v="0"/>
    <s v="Italian, Pizza, Mediterranean, European"/>
    <s v="Y"/>
    <s v="Y"/>
    <s v="Y"/>
    <n v="7"/>
    <n v="77"/>
    <n v="7"/>
    <x v="0"/>
    <n v="632"/>
    <n v="264"/>
    <n v="99"/>
    <n v="22"/>
    <n v="17"/>
    <n v="9"/>
    <n v="4"/>
    <n v="4.5"/>
    <n v="4"/>
    <n v="4.5"/>
    <n v="0"/>
    <n v="0"/>
  </r>
  <r>
    <s v="g187439-d826466"/>
    <s v="Restaurante El lago"/>
    <x v="7"/>
    <s v="Province of Malaga"/>
    <n v="36.505997000000001"/>
    <n v="-4.7795329999999998"/>
    <s v="Travellers' Choice, Michelin 2021 for One Michelin Star: High quality cooking, worth a stop!, Michelin 2021 for Comfortable restaurant"/>
    <s v="#58 of 898 Restaurants in Marbella"/>
    <s v="Fine Dining, International, Mediterranean, European"/>
    <x v="1"/>
    <s v="Fusion, Mediterranean, European, Spanish, International"/>
    <s v="Y"/>
    <s v="N"/>
    <s v="Y"/>
    <n v="5"/>
    <n v="22.5"/>
    <n v="5"/>
    <x v="0"/>
    <n v="489"/>
    <n v="98"/>
    <n v="41"/>
    <n v="10"/>
    <n v="4"/>
    <n v="5"/>
    <n v="4.5"/>
    <n v="4.5"/>
    <n v="4"/>
    <n v="4.5"/>
    <n v="0"/>
    <n v="1"/>
  </r>
  <r>
    <s v="g187439-d896992"/>
    <s v="Zozoi"/>
    <x v="7"/>
    <s v="Province of Malaga"/>
    <n v="36.509582999999999"/>
    <n v="-4.8833840000000004"/>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6 of 898 Restaurants in Marbella"/>
    <s v="Mid-range, Mediterranean, European, Vegetarian Friendly"/>
    <x v="0"/>
    <s v="Mediterranean, European"/>
    <s v="Y"/>
    <s v="Y"/>
    <s v="Y"/>
    <n v="7"/>
    <n v="35"/>
    <n v="7"/>
    <x v="0"/>
    <n v="621"/>
    <n v="230"/>
    <n v="84"/>
    <n v="28"/>
    <n v="17"/>
    <n v="18"/>
    <n v="4.5"/>
    <n v="4.5"/>
    <n v="4"/>
    <n v="4.5"/>
    <n v="0"/>
    <n v="0"/>
  </r>
  <r>
    <s v="g187439-d984761"/>
    <s v="El Balcon de la Virgen"/>
    <x v="7"/>
    <s v="Province of Malaga"/>
    <n v="36.510993999999997"/>
    <n v="-4.8848669999999998"/>
    <s v="Certificate of Excellence 2015, Certificate of Excellence 2014, Certificate of Excellence 2013"/>
    <s v="#179 of 898 Restaurants in Marbella"/>
    <s v="Mid-range, Seafood, Mediterranean, Spanish"/>
    <x v="0"/>
    <s v="Seafood, Mediterranean, Spanish"/>
    <s v="Y"/>
    <s v="Y"/>
    <s v="Y"/>
    <n v="6"/>
    <n v="33"/>
    <n v="6"/>
    <x v="1"/>
    <n v="626"/>
    <n v="151"/>
    <n v="82"/>
    <n v="45"/>
    <n v="26"/>
    <n v="23"/>
    <n v="4"/>
    <n v="4.5"/>
    <n v="4"/>
    <n v="4.5"/>
    <n v="0"/>
    <n v="0"/>
  </r>
  <r>
    <s v="g187439-d984800"/>
    <s v="Restaurante Da Bruno a Cabopino"/>
    <x v="7"/>
    <s v="Province of Malaga"/>
    <n v="36.488807999999999"/>
    <n v="-4.7427450000000002"/>
    <s v="Travellers' Choice, Certificate of Excellence 2020, Certificate of Excellence 2017, Certificate of Excellence 2016, Certificate of Excellence 2015, Certificate of Excellence 2013, Certificate of Excellence 2012"/>
    <s v="#107 of 898 Restaurants in Marbella"/>
    <s v="Mid-range, Italian, Mediterranean, European"/>
    <x v="0"/>
    <s v="Italian, Mediterranean, European"/>
    <s v="Y"/>
    <s v="Y"/>
    <s v="Y"/>
    <n v="7"/>
    <n v="66.5"/>
    <n v="7"/>
    <x v="1"/>
    <n v="1526"/>
    <n v="434"/>
    <n v="238"/>
    <n v="91"/>
    <n v="57"/>
    <n v="40"/>
    <n v="4"/>
    <n v="4"/>
    <n v="3.5"/>
    <n v="4"/>
    <n v="0"/>
    <n v="0"/>
  </r>
  <r>
    <s v="g187440-d1002758"/>
    <s v="Restaurante La Escalera Torremolinos"/>
    <x v="7"/>
    <s v="Province of Malaga"/>
    <n v="36.622100000000003"/>
    <n v="-4.497035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s v="#34 of 654 Restaurants in Torremolinos"/>
    <s v="Mid-range, International, Mediterranean, European"/>
    <x v="0"/>
    <s v="International, Mediterranean, European, Spanish"/>
    <s v="Y"/>
    <s v="Y"/>
    <s v="Y"/>
    <n v="6"/>
    <n v="24"/>
    <n v="6"/>
    <x v="0"/>
    <n v="339"/>
    <n v="102"/>
    <n v="39"/>
    <n v="8"/>
    <n v="1"/>
    <n v="1"/>
    <n v="4.5"/>
    <n v="5"/>
    <n v="4.5"/>
    <n v="4.5"/>
    <n v="0"/>
    <n v="0"/>
  </r>
  <r>
    <s v="g187440-d1002809"/>
    <s v="La Cacerola"/>
    <x v="7"/>
    <s v="Province of Malaga"/>
    <n v="36.624250000000004"/>
    <n v="-4.500478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5 of 654 Restaurants in Torremolinos"/>
    <s v="Mid-range, Steakhouse, International, European"/>
    <x v="0"/>
    <s v="Steakhouse, European, International"/>
    <s v="Y"/>
    <s v="N"/>
    <s v="Y"/>
    <n v="6"/>
    <n v="21"/>
    <n v="6"/>
    <x v="0"/>
    <n v="787"/>
    <n v="404"/>
    <n v="66"/>
    <n v="26"/>
    <n v="14"/>
    <n v="7"/>
    <n v="4.5"/>
    <n v="4.5"/>
    <n v="4.5"/>
    <n v="4.5"/>
    <n v="0"/>
    <n v="0"/>
  </r>
  <r>
    <s v="g187440-d1002828"/>
    <s v="Restaurante José Cerdán"/>
    <x v="7"/>
    <s v="Province of Malaga"/>
    <n v="36.634377000000001"/>
    <n v="-4.4863860000000004"/>
    <s v="Travellers' Choice, Certificate of Excellence 2020, Certificate of Excellence 2019, Certificate of Excellence 2018, Certificate of Excellence 2017, Certificate of Excellence 2016, Certificate of Excellence 2015"/>
    <s v="#60 of 654 Restaurants in Torremolinos"/>
    <s v="Mid-range, Seafood, Mediterranean, European"/>
    <x v="0"/>
    <s v="Seafood, Mediterranean, European, Spanish"/>
    <s v="Y"/>
    <s v="Y"/>
    <s v="Y"/>
    <n v="7"/>
    <n v="98"/>
    <n v="7"/>
    <x v="0"/>
    <n v="484"/>
    <n v="45"/>
    <n v="28"/>
    <n v="6"/>
    <n v="2"/>
    <n v="3"/>
    <n v="4.5"/>
    <n v="4"/>
    <n v="4"/>
    <n v="4"/>
    <n v="0"/>
    <n v="0"/>
  </r>
  <r>
    <s v="g187440-d1002857"/>
    <s v="Restaurante El Trillo de Torremolinos"/>
    <x v="7"/>
    <s v="Province of Malaga"/>
    <n v="36.601979999999998"/>
    <n v="-4.510694"/>
    <s v="Travellers' Choice, Certificate of Excellence 2020, Certificate of Excellence 2019, Certificate of Excellence 2018, Certificate of Excellence 2017, Certificate of Excellence 2016, Certificate of Excellence 2015, Certificate of Excellence 2014, Certificate of Excellence 2013"/>
    <s v="#20 of 654 Restaurants in Torremolinos"/>
    <s v="Mid-range, International, Mediterranean, European"/>
    <x v="0"/>
    <s v="Mediterranean, European, Spanish, International"/>
    <s v="Y"/>
    <s v="Y"/>
    <s v="Y"/>
    <n v="6"/>
    <n v="21"/>
    <n v="6"/>
    <x v="0"/>
    <n v="448"/>
    <n v="297"/>
    <n v="49"/>
    <n v="17"/>
    <n v="2"/>
    <n v="1"/>
    <n v="4.5"/>
    <n v="5"/>
    <n v="5"/>
    <n v="4.5"/>
    <n v="0"/>
    <n v="0"/>
  </r>
  <r>
    <s v="g187440-d1002886"/>
    <s v="Los Manueles"/>
    <x v="7"/>
    <s v="Province of Malaga"/>
    <n v="36.62912"/>
    <n v="-4.4901689999999999"/>
    <s v="Travellers' Choice, Certificate of Excellence 2020"/>
    <s v="#89 of 654 Restaurants in Torremolinos"/>
    <s v="Mid-range, Seafood, Mediterranean, European"/>
    <x v="0"/>
    <s v="Seafood, Mediterranean, European, Spanish"/>
    <s v="Y"/>
    <s v="Y"/>
    <s v="Y"/>
    <n v="7"/>
    <n v="94.5"/>
    <n v="7"/>
    <x v="1"/>
    <n v="486"/>
    <n v="17"/>
    <n v="21"/>
    <n v="16"/>
    <n v="5"/>
    <n v="6"/>
    <n v="4"/>
    <n v="4"/>
    <n v="4"/>
    <n v="4"/>
    <n v="0"/>
    <n v="0"/>
  </r>
  <r>
    <s v="g187440-d1102234"/>
    <s v="Las Albarizas"/>
    <x v="7"/>
    <s v="Province of Malaga"/>
    <n v="36.614750000000001"/>
    <n v="-4.500543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28 of 654 Restaurants in Torremolinos"/>
    <s v="Mid-range, Mediterranean, European, Spanish"/>
    <x v="0"/>
    <s v="Mediterranean, European, Spanish"/>
    <s v="Y"/>
    <s v="Y"/>
    <s v="Y"/>
    <n v="6"/>
    <n v="27"/>
    <n v="6"/>
    <x v="0"/>
    <n v="394"/>
    <n v="153"/>
    <n v="22"/>
    <n v="3"/>
    <n v="6"/>
    <n v="2"/>
    <n v="5"/>
    <n v="4.5"/>
    <n v="4.5"/>
    <n v="4.5"/>
    <n v="0"/>
    <n v="0"/>
  </r>
  <r>
    <s v="g187440-d1413996"/>
    <s v="El Bodegon"/>
    <x v="7"/>
    <s v="Province of Malaga"/>
    <n v="36.623604"/>
    <n v="-4.4997540000000003"/>
    <s v="Travellers' Choice, Certificate of Excellence 2020, Certificate of Excellence 2019, Certificate of Excellence 2018, Certificate of Excellence 2017, Certificate of Excellence 2016, Certificate of Excellence 2015, Certificate of Excellence 2014"/>
    <s v="#38 of 654 Restaurants in Torremolinos"/>
    <s v="Mid-range, French, Mediterranean, European"/>
    <x v="0"/>
    <s v="French, European, Mediterranean"/>
    <s v="Y"/>
    <s v="Y"/>
    <s v="Y"/>
    <n v="6"/>
    <n v="30"/>
    <n v="8"/>
    <x v="0"/>
    <n v="352"/>
    <n v="119"/>
    <n v="39"/>
    <n v="8"/>
    <n v="4"/>
    <n v="2"/>
    <n v="4.5"/>
    <n v="4.5"/>
    <n v="4.5"/>
    <n v="4.5"/>
    <n v="0"/>
    <n v="0"/>
  </r>
  <r>
    <s v="g187440-d1437869"/>
    <s v="Casa Juan Los Mellizos"/>
    <x v="7"/>
    <s v="Province of Malaga"/>
    <n v="36.612614000000001"/>
    <n v="-4.5018200000000004"/>
    <s v="Certificate of Excellence 2014, Certificate of Excellence 2013, Certificate of Excellence 2012"/>
    <s v="#113 of 654 Restaurants in Torremolinos"/>
    <s v="Mid-range, Seafood, Mediterranean, European"/>
    <x v="0"/>
    <s v="Seafood, Mediterranean, European, Spanish, Healthy"/>
    <s v="Y"/>
    <s v="N"/>
    <s v="Y"/>
    <n v="7"/>
    <n v="77"/>
    <n v="14"/>
    <x v="1"/>
    <n v="1834"/>
    <n v="128"/>
    <n v="84"/>
    <n v="41"/>
    <n v="21"/>
    <n v="21"/>
    <n v="4"/>
    <n v="4"/>
    <n v="3.5"/>
    <n v="4"/>
    <n v="0"/>
    <n v="0"/>
  </r>
  <r>
    <s v="g187440-d1513873"/>
    <s v="Spanish Garden"/>
    <x v="7"/>
    <s v="Province of Malaga"/>
    <n v="36.601123999999999"/>
    <n v="-4.5114939999999999"/>
    <s v="Travellers' Choice, Certificate of Excellence 2020, Certificate of Excellence 2019, Certificate of Excellence 2018, Certificate of Excellence 2017, Certificate of Excellence 2015, Certificate of Excellence 2014, Certificate of Excellence 2013, Certificate of Excellence 2012"/>
    <s v="#27 of 654 Restaurants in Torremolinos"/>
    <s v="Mid-range, Mediterranean, European, Spanish"/>
    <x v="0"/>
    <s v="Mediterranean, European, Spanish"/>
    <s v="Y"/>
    <s v="Y"/>
    <s v="Y"/>
    <n v="6"/>
    <n v="39"/>
    <n v="12"/>
    <x v="0"/>
    <n v="551"/>
    <n v="324"/>
    <n v="81"/>
    <n v="24"/>
    <n v="1"/>
    <n v="5"/>
    <n v="4.5"/>
    <n v="5"/>
    <n v="4.5"/>
    <n v="4.5"/>
    <n v="0"/>
    <n v="0"/>
  </r>
  <r>
    <s v="g187440-d1537881"/>
    <s v="The Carvery"/>
    <x v="7"/>
    <s v="Province of Malaga"/>
    <n v="36.600932999999998"/>
    <n v="-4.512259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9 of 654 Restaurants in Torremolinos"/>
    <s v="Mid-range, Bar, European, British"/>
    <x v="0"/>
    <s v="Bar, European, British"/>
    <s v="Y"/>
    <s v="Y"/>
    <s v="Y"/>
    <n v="2"/>
    <n v="17"/>
    <n v="2"/>
    <x v="3"/>
    <n v="1688"/>
    <n v="1362"/>
    <n v="142"/>
    <n v="43"/>
    <n v="18"/>
    <n v="2"/>
    <n v="5"/>
    <n v="5"/>
    <n v="4.5"/>
    <n v="4.5"/>
    <n v="0"/>
    <n v="0"/>
  </r>
  <r>
    <s v="g187440-d1633592"/>
    <s v="Bistro Europa"/>
    <x v="7"/>
    <s v="Province of Malaga"/>
    <n v="36.62312"/>
    <n v="-4.495294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3 of 654 Restaurants in Torremolinos"/>
    <s v="Mid-range, International, European, Vegetarian Friendly"/>
    <x v="0"/>
    <s v="International, European"/>
    <s v="Y"/>
    <s v="Y"/>
    <s v="Y"/>
    <n v="6"/>
    <n v="84"/>
    <n v="6"/>
    <x v="0"/>
    <n v="719"/>
    <n v="429"/>
    <n v="102"/>
    <n v="23"/>
    <n v="10"/>
    <n v="2"/>
    <n v="4.5"/>
    <n v="4.5"/>
    <n v="4.5"/>
    <n v="4.5"/>
    <n v="0"/>
    <n v="0"/>
  </r>
  <r>
    <s v="g187440-d1673473"/>
    <s v="La Vina de Ale"/>
    <x v="7"/>
    <s v="Province of Malaga"/>
    <n v="36.603886000000003"/>
    <n v="-4.509211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37 of 654 Restaurants in Torremolinos"/>
    <s v="Mid-range, Mediterranean, European, Spanish"/>
    <x v="0"/>
    <s v="Mediterranean, European, Spanish, Wine Bar"/>
    <s v="Y"/>
    <s v="Y"/>
    <s v="Y"/>
    <n v="7"/>
    <n v="42"/>
    <n v="14"/>
    <x v="0"/>
    <n v="601"/>
    <n v="85"/>
    <n v="20"/>
    <n v="7"/>
    <n v="2"/>
    <n v="2"/>
    <n v="4.5"/>
    <n v="4.5"/>
    <n v="4.5"/>
    <n v="4.5"/>
    <n v="0"/>
    <n v="0"/>
  </r>
  <r>
    <s v="g187440-d1775658"/>
    <s v="La Piazzetta"/>
    <x v="7"/>
    <s v="Province of Malaga"/>
    <n v="36.620345999999998"/>
    <n v="-4.497796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4 of 654 Restaurants in Torremolinos"/>
    <s v="Mid-range, Italian, Pizza, Mediterranean"/>
    <x v="0"/>
    <s v="Italian, Pizza, Mediterranean, Sicilian, Southern-Italian"/>
    <s v="Y"/>
    <s v="Y"/>
    <s v="Y"/>
    <n v="1"/>
    <n v="1"/>
    <n v="1"/>
    <x v="0"/>
    <n v="982"/>
    <n v="229"/>
    <n v="62"/>
    <n v="23"/>
    <n v="15"/>
    <n v="6"/>
    <n v="4.5"/>
    <n v="4.5"/>
    <n v="4.5"/>
    <n v="4.5"/>
    <n v="0"/>
    <n v="0"/>
  </r>
  <r>
    <s v="g187440-d1829783"/>
    <s v="Restaurante Playa Larry Torremolinos"/>
    <x v="7"/>
    <s v="Province of Malaga"/>
    <n v="36.600394999999999"/>
    <n v="-4.5094830000000004"/>
    <s v="Travellers' Choice, Certificate of Excellence 2020, Certificate of Excellence 2019, Certificate of Excellence 2018, Certificate of Excellence 2017"/>
    <s v="#78 of 654 Restaurants in Torremolinos"/>
    <s v="Mid-range, Seafood, Mediterranean, Spanish"/>
    <x v="0"/>
    <s v="Seafood, Mediterranean, Spanish"/>
    <s v="Y"/>
    <s v="Y"/>
    <s v="N"/>
    <n v="3"/>
    <n v="24"/>
    <n v="3"/>
    <x v="1"/>
    <n v="446"/>
    <n v="107"/>
    <n v="73"/>
    <n v="18"/>
    <n v="7"/>
    <n v="10"/>
    <n v="4"/>
    <n v="4"/>
    <n v="4"/>
    <n v="4"/>
    <n v="0"/>
    <n v="0"/>
  </r>
  <r>
    <s v="g187440-d1868639"/>
    <s v="Tudor Rose"/>
    <x v="7"/>
    <s v="Province of Malaga"/>
    <n v="36.628616000000001"/>
    <n v="-4.4912580000000002"/>
    <s v="Travellers' Choice, Certificate of Excellence 2020, Certificate of Excellence 2019, Certificate of Excellence 2018, Certificate of Excellence 2017, Certificate of Excellence 2016, Certificate of Excellence 2014, Certificate of Excellence 2013, Certificate of Excellence 2012"/>
    <s v="#36 of 654 Restaurants in Torremolinos"/>
    <s v="Mid-range, British, Vegan Options, Gluten Free Options"/>
    <x v="0"/>
    <s v="British"/>
    <s v="N"/>
    <s v="Y"/>
    <s v="Y"/>
    <n v="3"/>
    <n v="9"/>
    <n v="3"/>
    <x v="0"/>
    <n v="631"/>
    <n v="429"/>
    <n v="103"/>
    <n v="29"/>
    <n v="20"/>
    <n v="26"/>
    <n v="4.5"/>
    <n v="4.5"/>
    <n v="4.5"/>
    <n v="4"/>
    <n v="0"/>
    <n v="0"/>
  </r>
  <r>
    <s v="g187440-d2188187"/>
    <s v="The Kathmandu Nepali Indian Restaurant"/>
    <x v="7"/>
    <s v="Province of Malaga"/>
    <n v="36.622799999999998"/>
    <n v="-4.499353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1 of 654 Restaurants in Torremolinos"/>
    <s v="Mid-range, Indian, Asian, Balti"/>
    <x v="0"/>
    <s v="Indian, Asian, Balti, Nepalese"/>
    <s v="Y"/>
    <s v="Y"/>
    <s v="Y"/>
    <n v="7"/>
    <n v="52.5"/>
    <n v="14"/>
    <x v="0"/>
    <n v="1235"/>
    <n v="605"/>
    <n v="154"/>
    <n v="31"/>
    <n v="16"/>
    <n v="10"/>
    <n v="4.5"/>
    <n v="4.5"/>
    <n v="4.5"/>
    <n v="4"/>
    <n v="0"/>
    <n v="0"/>
  </r>
  <r>
    <s v="g187440-d2355181"/>
    <s v="Bar La Bodega"/>
    <x v="7"/>
    <s v="Province of Malaga"/>
    <n v="36.623060000000002"/>
    <n v="-4.4983329999999997"/>
    <s v="Certificate of Excellence 2019, Certificate of Excellence 2017, Certificate of Excellence 2016, Certificate of Excellence 2015, Certificate of Excellence 2014"/>
    <s v="#88 of 654 Restaurants in Torremolinos"/>
    <s v="Mid-range, Seafood, Mediterranean, Spanish"/>
    <x v="0"/>
    <s v="Seafood, Mediterranean, Spanish"/>
    <s v="Y"/>
    <s v="N"/>
    <s v="N"/>
    <n v="7"/>
    <n v="84"/>
    <n v="7"/>
    <x v="1"/>
    <n v="353"/>
    <n v="73"/>
    <n v="42"/>
    <n v="12"/>
    <n v="5"/>
    <n v="5"/>
    <n v="4"/>
    <n v="4"/>
    <n v="4"/>
    <n v="4"/>
    <n v="0"/>
    <n v="0"/>
  </r>
  <r>
    <s v="g187440-d2399732"/>
    <s v="Tiki"/>
    <x v="7"/>
    <s v="Province of Malaga"/>
    <n v="36.624405000000003"/>
    <n v="-4.4936579999999999"/>
    <s v="Travellers' Choice, Certificate of Excellence 2020, Certificate of Excellence 2016, Certificate of Excellence 2015, Certificate of Excellence 2014, Certificate of Excellence 2013"/>
    <s v="#118 of 654 Restaurants in Torremolinos"/>
    <s v="Mid-range, Japanese, Sushi, Asian"/>
    <x v="0"/>
    <s v="Japanese, Sushi, Asian, Healthy"/>
    <s v="Y"/>
    <s v="Y"/>
    <s v="N"/>
    <n v="7"/>
    <n v="72"/>
    <n v="7"/>
    <x v="1"/>
    <n v="1171"/>
    <n v="72"/>
    <n v="43"/>
    <n v="14"/>
    <n v="9"/>
    <n v="15"/>
    <n v="4.5"/>
    <n v="4"/>
    <n v="3.5"/>
    <n v="4.5"/>
    <n v="0"/>
    <n v="0"/>
  </r>
  <r>
    <s v="g187440-d2401739"/>
    <s v="Restaurante La Fragata de Tito"/>
    <x v="7"/>
    <s v="Province of Malaga"/>
    <n v="36.603527"/>
    <n v="-4.5078139999999998"/>
    <s v="Travellers' Choice, Certificate of Excellence 2020, Certificate of Excellence 2019, Certificate of Excellence 2018, Certificate of Excellence 2017, Certificate of Excellence 2016, Certificate of Excellence 2015"/>
    <s v="#57 of 654 Restaurants in Torremolinos"/>
    <s v="Mid-range, Italian, Pizza, Mediterranean"/>
    <x v="0"/>
    <s v="Italian, Pizza, Mediterranean, European"/>
    <s v="Y"/>
    <s v="Y"/>
    <s v="Y"/>
    <n v="7"/>
    <n v="77"/>
    <n v="7"/>
    <x v="0"/>
    <n v="626"/>
    <n v="152"/>
    <n v="73"/>
    <n v="21"/>
    <n v="5"/>
    <n v="11"/>
    <n v="4.5"/>
    <n v="4.5"/>
    <n v="4"/>
    <n v="4.5"/>
    <n v="0"/>
    <n v="0"/>
  </r>
  <r>
    <s v="g187440-d2494115"/>
    <s v="Ciao Bella"/>
    <x v="7"/>
    <s v="Province of Malaga"/>
    <n v="36.628610000000002"/>
    <n v="-4.491012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51 of 654 Restaurants in Torremolinos"/>
    <s v="Mid-range, Italian, Mediterranean, European"/>
    <x v="0"/>
    <s v="Italian, Mediterranean, European"/>
    <s v="Y"/>
    <s v="Y"/>
    <s v="Y"/>
    <n v="6"/>
    <n v="69"/>
    <n v="6"/>
    <x v="0"/>
    <n v="340"/>
    <n v="148"/>
    <n v="48"/>
    <n v="5"/>
    <n v="8"/>
    <n v="2"/>
    <n v="4.5"/>
    <n v="4.5"/>
    <n v="4.5"/>
    <n v="4"/>
    <n v="0"/>
    <n v="0"/>
  </r>
  <r>
    <s v="g187440-d2726313"/>
    <s v="Horno Beach Club"/>
    <x v="7"/>
    <s v="Province of Malaga"/>
    <n v="36.611719999999998"/>
    <n v="-4.5020040000000003"/>
    <s v="Travellers' Choice, Certificate of Excellence 2020, Certificate of Excellence 2018, Certificate of Excellence 2017, Certificate of Excellence 2016, Certificate of Excellence 2015, Certificate of Excellence 2014"/>
    <s v="#73 of 654 Restaurants in Torremolinos"/>
    <s v="Mid-range, Bar, Mediterranean, Sushi"/>
    <x v="0"/>
    <s v="Bar, Mediterranean, Sushi, European"/>
    <s v="Y"/>
    <s v="Y"/>
    <s v="Y"/>
    <n v="7"/>
    <n v="167.8833333333333"/>
    <n v="7"/>
    <x v="1"/>
    <n v="429"/>
    <n v="85"/>
    <n v="41"/>
    <n v="12"/>
    <n v="4"/>
    <n v="6"/>
    <n v="4"/>
    <n v="4"/>
    <n v="4"/>
    <n v="4.5"/>
    <n v="0"/>
    <n v="0"/>
  </r>
  <r>
    <s v="g187440-d3147512"/>
    <s v="El Gato Lounge"/>
    <x v="7"/>
    <s v="Province of Malaga"/>
    <n v="36.618355000000001"/>
    <n v="-4.4974569999999998"/>
    <s v="Travellers' Choice, Certificate of Excellence 2020, Certificate of Excellence 2019, Certificate of Excellence 2018, Certificate of Excellence 2017, Certificate of Excellence 2016, Certificate of Excellence 2015, Certificate of Excellence 2014"/>
    <s v="#30 of 654 Restaurants in Torremolinos"/>
    <s v="Mid-range, Bar, Mediterranean, European"/>
    <x v="0"/>
    <s v="Bar, Mediterranean, European, Spanish, Gastropub"/>
    <s v="Y"/>
    <s v="Y"/>
    <s v="Y"/>
    <n v="2"/>
    <n v="10"/>
    <n v="2"/>
    <x v="0"/>
    <n v="2739"/>
    <n v="1100"/>
    <n v="256"/>
    <n v="69"/>
    <n v="21"/>
    <n v="20"/>
    <n v="4.5"/>
    <n v="4.5"/>
    <n v="4.5"/>
    <n v="4.5"/>
    <n v="0"/>
    <n v="0"/>
  </r>
  <r>
    <s v="g187440-d3193024"/>
    <s v="The Launch"/>
    <x v="7"/>
    <s v="Province of Malaga"/>
    <n v="36.61101"/>
    <n v="-4.5026400000000004"/>
    <s v="Travellers' Choice, Certificate of Excellence 2020, Certificate of Excellence 2019, Certificate of Excellence 2018, Certificate of Excellence 2017, Certificate of Excellence 2016, Certificate of Excellence 2015, Certificate of Excellence 2014"/>
    <s v="#61 of 654 Restaurants in Torremolinos"/>
    <s v="Mid-range, Dutch, Bar, European"/>
    <x v="0"/>
    <s v="Dutch, Bar, European"/>
    <s v="Y"/>
    <s v="Y"/>
    <s v="N"/>
    <n v="7"/>
    <n v="112"/>
    <n v="7"/>
    <x v="0"/>
    <n v="380"/>
    <n v="123"/>
    <n v="83"/>
    <n v="23"/>
    <n v="6"/>
    <n v="5"/>
    <n v="4"/>
    <n v="4.5"/>
    <n v="4"/>
    <n v="4.5"/>
    <n v="0"/>
    <n v="0"/>
  </r>
  <r>
    <s v="g187440-d3203216"/>
    <s v="Shamba"/>
    <x v="7"/>
    <s v="Province of Malaga"/>
    <n v="36.635677000000001"/>
    <n v="-4.4855349999999996"/>
    <s v="Travellers' Choice, Certificate of Excellence 2020"/>
    <s v="#94 of 654 Restaurants in Torremolinos"/>
    <s v="Mid-range, Seafood, Mediterranean, European"/>
    <x v="0"/>
    <s v="Seafood, Mediterranean, European, Spanish"/>
    <s v="Y"/>
    <s v="N"/>
    <s v="N"/>
    <n v="6"/>
    <n v="45"/>
    <n v="12"/>
    <x v="1"/>
    <n v="418"/>
    <n v="21"/>
    <n v="6"/>
    <n v="3"/>
    <n v="2"/>
    <n v="8"/>
    <n v="4"/>
    <n v="3.5"/>
    <n v="4"/>
    <n v="3.5"/>
    <n v="0"/>
    <n v="0"/>
  </r>
  <r>
    <s v="g187440-d3326141"/>
    <s v="Granvinos"/>
    <x v="7"/>
    <s v="Province of Malaga"/>
    <n v="36.620953"/>
    <n v="-4.4977390000000002"/>
    <s v="Travellers' Choice, Certificate of Excellence 2020, Certificate of Excellence 2019, Certificate of Excellence 2018, Certificate of Excellence 2017, Certificate of Excellence 2016, Certificate of Excellence 2015, Certificate of Excellence 2014"/>
    <s v="#45 of 654 Restaurants in Torremolinos"/>
    <s v="Mid-range, Mediterranean, European, Spanish"/>
    <x v="0"/>
    <s v="Mediterranean, European, Spanish"/>
    <s v="Y"/>
    <s v="Y"/>
    <s v="Y"/>
    <n v="7"/>
    <n v="35"/>
    <n v="7"/>
    <x v="0"/>
    <n v="1064"/>
    <n v="261"/>
    <n v="84"/>
    <n v="23"/>
    <n v="10"/>
    <n v="8"/>
    <n v="4.5"/>
    <n v="4.5"/>
    <n v="4.5"/>
    <n v="4.5"/>
    <n v="0"/>
    <n v="0"/>
  </r>
  <r>
    <s v="g187440-d3369417"/>
    <s v="The Bailey Irish Pub"/>
    <x v="7"/>
    <s v="Province of Malaga"/>
    <n v="36.624200000000002"/>
    <n v="-4.5004609999999996"/>
    <s v="Travellers' Choice, Certificate of Excellence 2020, Certificate of Excellence 2018, Certificate of Excellence 2017, Certificate of Excellence 2016, Certificate of Excellence 2015, Certificate of Excellence 2014"/>
    <s v="#41 of 654 Restaurants in Torremolinos"/>
    <s v="Mid-range, Irish, Bar, European"/>
    <x v="0"/>
    <s v="Irish, Bar, European, British, Pub"/>
    <s v="Y"/>
    <s v="N"/>
    <s v="N"/>
    <n v="7"/>
    <n v="119"/>
    <n v="7"/>
    <x v="0"/>
    <n v="484"/>
    <n v="331"/>
    <n v="60"/>
    <n v="32"/>
    <n v="14"/>
    <n v="10"/>
    <n v="4.5"/>
    <n v="4.5"/>
    <n v="4.5"/>
    <n v="4.5"/>
    <n v="0"/>
    <n v="0"/>
  </r>
  <r>
    <s v="g187440-d3862681"/>
    <s v="MGJamon"/>
    <x v="7"/>
    <s v="Province of Malaga"/>
    <n v="36.614662000000003"/>
    <n v="-4.5001930000000003"/>
    <s v="Certificate of Excellence 2018, Certificate of Excellence 2017, Certificate of Excellence 2016"/>
    <s v="#1 of 4 Quick Bites in Torremolinos"/>
    <s v="Cheap Eats, Quick Bites, Bar, Cafe"/>
    <x v="2"/>
    <s v="Bar, Cafe, Fast food, Deli, European, Spanish"/>
    <s v="N"/>
    <s v="N"/>
    <s v="N"/>
    <n v="7"/>
    <n v="101.5"/>
    <n v="7"/>
    <x v="1"/>
    <n v="443"/>
    <n v="79"/>
    <n v="48"/>
    <n v="16"/>
    <n v="2"/>
    <n v="5"/>
    <n v="4"/>
    <n v="4"/>
    <n v="4.5"/>
    <n v="4"/>
    <n v="0"/>
    <n v="0"/>
  </r>
  <r>
    <s v="g187440-d4063762"/>
    <s v="Caliu Restaurant"/>
    <x v="7"/>
    <s v="Province of Malaga"/>
    <n v="36.603369999999998"/>
    <n v="-4.5101190000000004"/>
    <s v="Travellers' Choice, Certificate of Excellence 2020, Certificate of Excellence 2019, Certificate of Excellence 2018, Certificate of Excellence 2017, Certificate of Excellence 2016, Certificate of Excellence 2015"/>
    <s v="#3 of 654 Restaurants in Torremolinos"/>
    <s v="Mid-range, International, Mediterranean, European"/>
    <x v="0"/>
    <s v="Mediterranean, European, Spanish, International"/>
    <s v="Y"/>
    <s v="Y"/>
    <s v="Y"/>
    <n v="4"/>
    <n v="45"/>
    <n v="4"/>
    <x v="3"/>
    <n v="678"/>
    <n v="312"/>
    <n v="28"/>
    <n v="24"/>
    <n v="3"/>
    <n v="1"/>
    <n v="5"/>
    <n v="5"/>
    <n v="4.5"/>
    <n v="4.5"/>
    <n v="0"/>
    <n v="0"/>
  </r>
  <r>
    <s v="g187440-d4580504"/>
    <s v="Vintage 8"/>
    <x v="7"/>
    <s v="Province of Malaga"/>
    <n v="36.624217999999999"/>
    <n v="-4.494453"/>
    <s v="Travellers' Choice, Certificate of Excellence 2020, Certificate of Excellence 2019, Certificate of Excellence 2018, Certificate of Excellence 2017, Certificate of Excellence 2016, Certificate of Excellence 2015"/>
    <s v="#22 of 654 Restaurants in Torremolinos"/>
    <s v="Mid-range, Moroccan, Mediterranean, European"/>
    <x v="0"/>
    <s v="Moroccan, Mediterranean, European, Spanish"/>
    <s v="Y"/>
    <s v="Y"/>
    <s v="Y"/>
    <n v="7"/>
    <n v="73.5"/>
    <n v="7"/>
    <x v="0"/>
    <n v="849"/>
    <n v="292"/>
    <n v="41"/>
    <n v="22"/>
    <n v="5"/>
    <n v="5"/>
    <n v="4.5"/>
    <n v="4.5"/>
    <n v="4.5"/>
    <n v="4.5"/>
    <n v="0"/>
    <n v="0"/>
  </r>
  <r>
    <s v="g187440-d5962474"/>
    <s v="Calendula tapas"/>
    <x v="7"/>
    <s v="Province of Malaga"/>
    <n v="36.620249999999999"/>
    <n v="-4.4979659999999999"/>
    <s v="Travellers' Choice, Certificate of Excellence 2020, Certificate of Excellence 2019, Certificate of Excellence 2018, Certificate of Excellence 2017, Certificate of Excellence 2016, Certificate of Excellence 2015"/>
    <s v="#42 of 654 Restaurants in Torremolinos"/>
    <s v="Mid-range, Mediterranean, European, Spanish"/>
    <x v="0"/>
    <s v="Mediterranean, European, Spanish"/>
    <s v="Y"/>
    <s v="Y"/>
    <s v="Y"/>
    <n v="6"/>
    <n v="33.5"/>
    <n v="11"/>
    <x v="0"/>
    <n v="617"/>
    <n v="111"/>
    <n v="19"/>
    <n v="5"/>
    <n v="2"/>
    <n v="7"/>
    <n v="4.5"/>
    <n v="4.5"/>
    <n v="4.5"/>
    <n v="4.5"/>
    <n v="0"/>
    <n v="0"/>
  </r>
  <r>
    <s v="g187440-d6108936"/>
    <s v="Banana's beach club"/>
    <x v="7"/>
    <s v="Province of Malaga"/>
    <n v="36.618020000000001"/>
    <n v="-4.497458"/>
    <s v="Travellers' Choice, Certificate of Excellence 2020, Certificate of Excellence 2019, Certificate of Excellence 2018, Certificate of Excellence 2017, Certificate of Excellence 2016, Certificate of Excellence 2015"/>
    <s v="#56 of 654 Restaurants in Torremolinos"/>
    <s v="Cheap Eats, Bar, Seafood, Mediterranean"/>
    <x v="2"/>
    <s v="Bar, Seafood, Mediterranean, European, Spanish"/>
    <s v="Y"/>
    <s v="Y"/>
    <s v="Y"/>
    <n v="7"/>
    <n v="70"/>
    <n v="7"/>
    <x v="0"/>
    <n v="527"/>
    <n v="212"/>
    <n v="95"/>
    <n v="15"/>
    <n v="7"/>
    <n v="14"/>
    <n v="4.5"/>
    <n v="4.5"/>
    <n v="4.5"/>
    <n v="5"/>
    <n v="0"/>
    <n v="0"/>
  </r>
  <r>
    <s v="g187440-d7162026"/>
    <s v="BOMBAY GRILL"/>
    <x v="7"/>
    <s v="Province of Malaga"/>
    <n v="36.604039999999998"/>
    <n v="-4.5092040000000004"/>
    <s v="Travellers' Choice, Certificate of Excellence 2020, Certificate of Excellence 2019, Certificate of Excellence 2018, Certificate of Excellence 2017, Certificate of Excellence 2016"/>
    <s v="#21 of 654 Restaurants in Torremolinos"/>
    <s v="Mid-range, Indian, Asian, Balti"/>
    <x v="0"/>
    <s v="Indian, Asian, Balti"/>
    <s v="Y"/>
    <s v="Y"/>
    <s v="Y"/>
    <n v="7"/>
    <n v="64.75"/>
    <n v="7"/>
    <x v="0"/>
    <n v="585"/>
    <n v="339"/>
    <n v="79"/>
    <n v="12"/>
    <n v="8"/>
    <n v="2"/>
    <n v="4.5"/>
    <n v="4.5"/>
    <n v="4.5"/>
    <n v="4"/>
    <n v="0"/>
    <n v="0"/>
  </r>
  <r>
    <s v="g187441-d1004397"/>
    <s v="Pilar del Toro"/>
    <x v="7"/>
    <s v="Province of Granada"/>
    <n v="37.176900000000003"/>
    <n v="-3.5950099999999998"/>
    <s v="Travellers' Choice, Certificate of Excellence 2020"/>
    <s v="#144 of 1451 Restaurants in Granada"/>
    <s v="Mid-range, Mediterranean, European, Spanish"/>
    <x v="0"/>
    <s v="Mediterranean, European, Spanish"/>
    <s v="Y"/>
    <s v="Y"/>
    <s v="Y"/>
    <n v="5"/>
    <n v="36"/>
    <n v="8"/>
    <x v="1"/>
    <n v="455"/>
    <n v="26"/>
    <n v="29"/>
    <n v="11"/>
    <n v="4"/>
    <n v="11"/>
    <n v="4"/>
    <n v="4"/>
    <n v="4"/>
    <n v="4"/>
    <n v="0"/>
    <n v="0"/>
  </r>
  <r>
    <s v="g187441-d1004421"/>
    <s v="Las Tinajas Restaurant"/>
    <x v="7"/>
    <s v="Province of Granada"/>
    <n v="37.171576999999999"/>
    <n v="-3.6043029999999998"/>
    <s v="Certificate of Excellence 2017"/>
    <s v="#236 of 1451 Restaurants in Granada"/>
    <s v="Fine Dining, Mediterranean, European, Spanish"/>
    <x v="1"/>
    <s v="Mediterranean, European, Spanish"/>
    <s v="Y"/>
    <s v="N"/>
    <s v="Y"/>
    <n v="6"/>
    <n v="48"/>
    <n v="12"/>
    <x v="1"/>
    <n v="646"/>
    <n v="42"/>
    <n v="20"/>
    <n v="11"/>
    <n v="14"/>
    <n v="11"/>
    <n v="4"/>
    <n v="4"/>
    <n v="3.5"/>
    <n v="3.5"/>
    <n v="0"/>
    <n v="0"/>
  </r>
  <r>
    <s v="g187441-d1004422"/>
    <s v="Restaurante Bar Leon"/>
    <x v="7"/>
    <s v="Province of Granada"/>
    <n v="37.177031999999997"/>
    <n v="-3.596619"/>
    <s v="Travellers' Choice, Certificate of Excellence 2020, Certificate of Excellence 2017, Certificate of Excellence 2016, Certificate of Excellence 2015"/>
    <s v="#191 of 1451 Restaurants in Granada"/>
    <s v="Cheap Eats, Bar, Mediterranean, Spanish"/>
    <x v="2"/>
    <s v="Bar, Mediterranean, Spanish"/>
    <s v="Y"/>
    <s v="N"/>
    <s v="Y"/>
    <n v="6"/>
    <n v="39"/>
    <n v="11"/>
    <x v="1"/>
    <n v="373"/>
    <n v="26"/>
    <n v="17"/>
    <n v="4"/>
    <n v="3"/>
    <n v="5"/>
    <n v="4"/>
    <n v="4"/>
    <n v="4"/>
    <n v="3.5"/>
    <n v="0"/>
    <n v="0"/>
  </r>
  <r>
    <s v="g187441-d1004437"/>
    <s v="Los Manueles"/>
    <x v="7"/>
    <s v="Province of Granada"/>
    <n v="37.176310000000001"/>
    <n v="-3.5967289999999998"/>
    <s v="Certificate of Excellence 2014, Certificate of Excellence 2013, Certificate of Excellence 2012"/>
    <s v="#218 of 1451 Restaurants in Granada"/>
    <s v="Mid-range, Bar, Mediterranean, Spanish"/>
    <x v="0"/>
    <s v="Bar, Mediterranean, Spanish"/>
    <s v="Y"/>
    <s v="Y"/>
    <s v="Y"/>
    <n v="7"/>
    <n v="84"/>
    <n v="7"/>
    <x v="1"/>
    <n v="3586"/>
    <n v="167"/>
    <n v="144"/>
    <n v="67"/>
    <n v="38"/>
    <n v="37"/>
    <n v="4"/>
    <n v="4"/>
    <n v="3.5"/>
    <n v="4"/>
    <n v="0"/>
    <n v="0"/>
  </r>
  <r>
    <s v="g187441-d1004515"/>
    <s v="Restaurante-Pub Albanta"/>
    <x v="7"/>
    <s v="Province of Granada"/>
    <n v="37.162930000000003"/>
    <n v="-3.5700530000000001"/>
    <s v="Travellers' Choice, Certificate of Excellence 2020, Certificate of Excellence 2019, Certificate of Excellence 2018, Certificate of Excellence 2017, Certificate of Excellence 2016, Certificate of Excellence 2015, Certificate of Excellence 2013"/>
    <s v="#51 of 1451 Restaurants in Granada"/>
    <s v="Mid-range, Mediterranean, Spanish, Gastropub"/>
    <x v="0"/>
    <s v="Mediterranean, Spanish, Gastropub"/>
    <s v="Y"/>
    <s v="Y"/>
    <s v="Y"/>
    <n v="7"/>
    <n v="117.5"/>
    <n v="7"/>
    <x v="0"/>
    <n v="563"/>
    <n v="33"/>
    <n v="8"/>
    <n v="5"/>
    <n v="2"/>
    <n v="3"/>
    <n v="4.5"/>
    <n v="4.5"/>
    <n v="4"/>
    <n v="4"/>
    <n v="0"/>
    <n v="0"/>
  </r>
  <r>
    <s v="g187441-d1004518"/>
    <s v="Aliatar"/>
    <x v="7"/>
    <s v="Province of Granada"/>
    <n v="37.174349999999997"/>
    <n v="-3.5993940000000002"/>
    <s v="Travellers' Choice, Certificate of Excellence 2020, Certificate of Excellence 2019, Certificate of Excellence 2018, Certificate of Excellence 2017, Certificate of Excellence 2016, Certificate of Excellence 2015"/>
    <s v="#147 of 1451 Restaurants in Granada"/>
    <s v="Cheap Eats, Bar, Fast food, Mediterranean"/>
    <x v="2"/>
    <s v="Bar, Fast food, Mediterranean, Spanish"/>
    <s v="Y"/>
    <s v="N"/>
    <s v="N"/>
    <n v="7"/>
    <n v="95"/>
    <n v="7"/>
    <x v="1"/>
    <n v="355"/>
    <n v="5"/>
    <n v="5"/>
    <n v="0"/>
    <n v="0"/>
    <n v="0"/>
    <n v="4"/>
    <n v="4"/>
    <n v="4"/>
    <n v="3.5"/>
    <n v="0"/>
    <n v="0"/>
  </r>
  <r>
    <s v="g187441-d1004521"/>
    <s v="Restaurante Pizzeria Altamura"/>
    <x v="7"/>
    <s v="Province of Granada"/>
    <n v="37.185844000000003"/>
    <n v="-3.6084809999999998"/>
    <s v="Certificate of Excellence 2019, Certificate of Excellence 2018, Certificate of Excellence 2017, Certificate of Excellence 2016, Certificate of Excellence 2015"/>
    <s v="#182 of 1451 Restaurants in Granada"/>
    <s v="Mid-range, Italian, Mediterranean, European"/>
    <x v="0"/>
    <s v="Italian, Mediterranean, European"/>
    <s v="Y"/>
    <s v="Y"/>
    <s v="Y"/>
    <n v="7"/>
    <n v="42"/>
    <n v="13"/>
    <x v="1"/>
    <n v="323"/>
    <n v="5"/>
    <n v="1"/>
    <n v="2"/>
    <n v="0"/>
    <n v="0"/>
    <n v="4"/>
    <n v="4"/>
    <n v="3.5"/>
    <n v="4"/>
    <n v="0"/>
    <n v="0"/>
  </r>
  <r>
    <s v="g187441-d1021991"/>
    <s v="Alacena de Las Monjas"/>
    <x v="7"/>
    <s v="Province of Granada"/>
    <n v="37.174545000000002"/>
    <n v="-3.5958580000000002"/>
    <s v="Travellers' Choice, Certificate of Excellence 2020, Certificate of Excellence 2019"/>
    <s v="#157 of 1451 Restaurants in Granada"/>
    <s v="Mid-range, Mediterranean, European, Spanish"/>
    <x v="0"/>
    <s v="Mediterranean, European, Spanish, Healthy"/>
    <s v="Y"/>
    <s v="N"/>
    <s v="Y"/>
    <n v="5"/>
    <n v="27.5"/>
    <n v="10"/>
    <x v="1"/>
    <n v="623"/>
    <n v="39"/>
    <n v="18"/>
    <n v="7"/>
    <n v="4"/>
    <n v="2"/>
    <n v="4"/>
    <n v="4"/>
    <n v="3.5"/>
    <n v="4"/>
    <n v="0"/>
    <n v="0"/>
  </r>
  <r>
    <s v="g187441-d1070395"/>
    <s v="Restaurante Ruta del Azafran"/>
    <x v="7"/>
    <s v="Province of Granada"/>
    <n v="37.178818"/>
    <n v="-3.5903160000000001"/>
    <s v="Travellers' Choice, Certificate of Excellence 2020, Certificate of Excellence 2019, Certificate of Excellence 2018, Certificate of Excellence 2017, Certificate of Excellence 2016, Certificate of Excellence 2013, Certificate of Excellence 2012, Certificate of Excellence 2011"/>
    <s v="#99 of 1451 Restaurants in Granada"/>
    <s v="Mid-range, International, Mediterranean, European"/>
    <x v="0"/>
    <s v="Mediterranean, European, Spanish, International"/>
    <s v="Y"/>
    <s v="Y"/>
    <s v="Y"/>
    <n v="7"/>
    <n v="84"/>
    <n v="7"/>
    <x v="1"/>
    <n v="1409"/>
    <n v="311"/>
    <n v="126"/>
    <n v="33"/>
    <n v="21"/>
    <n v="20"/>
    <n v="4"/>
    <n v="4"/>
    <n v="4"/>
    <n v="4"/>
    <n v="0"/>
    <n v="0"/>
  </r>
  <r>
    <s v="g187441-d1070398"/>
    <s v="¨ El Huerto de Juan Ranas ¨ #JUANRANAS"/>
    <x v="7"/>
    <s v="Province of Granada"/>
    <n v="37.181004000000001"/>
    <n v="-3.5922550000000002"/>
    <s v="Certificate of Excellence 2013, Certificate of Excellence 2012, Certificate of Excellence 2011"/>
    <s v="#300 of 1451 Restaurants in Granada"/>
    <s v="Mid-range, Mediterranean, European, Spanish"/>
    <x v="0"/>
    <s v="Mediterranean, European, Spanish, Fusion"/>
    <s v="Y"/>
    <s v="N"/>
    <s v="Y"/>
    <n v="7"/>
    <n v="84"/>
    <n v="7"/>
    <x v="2"/>
    <n v="1592"/>
    <n v="150"/>
    <n v="135"/>
    <n v="40"/>
    <n v="38"/>
    <n v="35"/>
    <n v="3.5"/>
    <n v="3.5"/>
    <n v="3"/>
    <n v="4.5"/>
    <n v="0"/>
    <n v="0"/>
  </r>
  <r>
    <s v="g187441-d1102036"/>
    <s v="Tendido 1"/>
    <x v="7"/>
    <s v="Province of Granada"/>
    <n v="37.188580000000002"/>
    <n v="-3.607227"/>
    <s v="Travellers' Choice, Certificate of Excellence 2020, Certificate of Excellence 2018, Certificate of Excellence 2014, Certificate of Excellence 2013"/>
    <s v="#163 of 1451 Restaurants in Granada"/>
    <s v="Mid-range, Steakhouse, Mediterranean, European"/>
    <x v="0"/>
    <s v="Steakhouse, Mediterranean, European, Spanish"/>
    <s v="Y"/>
    <s v="N"/>
    <s v="Y"/>
    <n v="7"/>
    <n v="98"/>
    <n v="7"/>
    <x v="1"/>
    <n v="570"/>
    <n v="26"/>
    <n v="26"/>
    <n v="5"/>
    <n v="5"/>
    <n v="3"/>
    <n v="4"/>
    <n v="4"/>
    <n v="3.5"/>
    <n v="4.5"/>
    <n v="0"/>
    <n v="0"/>
  </r>
  <r>
    <s v="g187441-d1162039"/>
    <s v="Restaurante Arrayanes"/>
    <x v="7"/>
    <s v="Province of Granada"/>
    <n v="37.178190000000001"/>
    <n v="-3.596763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74 of 1451 Restaurants in Granada"/>
    <s v="Mid-range, African, Moroccan, Mediterranean"/>
    <x v="0"/>
    <s v="African, Moroccan, Mediterranean, Middle Eastern"/>
    <s v="Y"/>
    <s v="Y"/>
    <s v="Y"/>
    <n v="3"/>
    <n v="9"/>
    <n v="3"/>
    <x v="0"/>
    <n v="1304"/>
    <n v="303"/>
    <n v="127"/>
    <n v="67"/>
    <n v="21"/>
    <n v="15"/>
    <n v="4.5"/>
    <n v="4.5"/>
    <n v="4"/>
    <n v="4.5"/>
    <n v="0"/>
    <n v="0"/>
  </r>
  <r>
    <s v="g187441-d1198963"/>
    <s v="Restaurante Bar Oliver"/>
    <x v="7"/>
    <s v="Province of Granada"/>
    <n v="37.175964"/>
    <n v="-3.6005479999999999"/>
    <s v="Certificate of Excellence 2019, Certificate of Excellence 2015, Certificate of Excellence 2013, Certificate of Excellence 2012"/>
    <s v="#194 of 1451 Restaurants in Granada"/>
    <s v="Mid-range, Seafood, Mediterranean, European"/>
    <x v="0"/>
    <s v="Seafood, Mediterranean, European, Spanish"/>
    <s v="Y"/>
    <s v="N"/>
    <s v="Y"/>
    <n v="6"/>
    <n v="66"/>
    <n v="12"/>
    <x v="1"/>
    <n v="904"/>
    <n v="132"/>
    <n v="83"/>
    <n v="26"/>
    <n v="8"/>
    <n v="11"/>
    <n v="4"/>
    <n v="4"/>
    <n v="4"/>
    <n v="4"/>
    <n v="0"/>
    <n v="0"/>
  </r>
  <r>
    <s v="g187441-d1205507"/>
    <s v="Restaurante Paprika"/>
    <x v="7"/>
    <s v="Province of Granada"/>
    <n v="37.181939999999997"/>
    <n v="-3.599189"/>
    <s v="Certificate of Excellence 2019, Certificate of Excellence 2018, Certificate of Excellence 2017, Certificate of Excellence 2016, Certificate of Excellence 2015, Certificate of Excellence 2014, Certificate of Excellence 2013"/>
    <s v="#170 of 1451 Restaurants in Granada"/>
    <s v="Mid-range, Mediterranean, European, Healthy"/>
    <x v="0"/>
    <s v="Mediterranean, European, Healthy"/>
    <s v="Y"/>
    <s v="Y"/>
    <s v="Y"/>
    <n v="7"/>
    <n v="45.5"/>
    <n v="14"/>
    <x v="1"/>
    <n v="439"/>
    <n v="100"/>
    <n v="49"/>
    <n v="18"/>
    <n v="8"/>
    <n v="9"/>
    <n v="4.5"/>
    <n v="4.5"/>
    <n v="4"/>
    <n v="4.5"/>
    <n v="0"/>
    <n v="0"/>
  </r>
  <r>
    <s v="g187441-d1208823"/>
    <s v="Restaurante Botánico Café"/>
    <x v="7"/>
    <s v="Province of Granada"/>
    <n v="37.177371999999998"/>
    <n v="-3.601953"/>
    <s v="Travellers' Choice, Certificate of Excellence 2020, Certificate of Excellence 2019, Certificate of Excellence 2018, Certificate of Excellence 2017, Certificate of Excellence 2016, Certificate of Excellence 2015, Certificate of Excellence 2014, Certificate of Excellence 2013"/>
    <s v="#123 of 1451 Restaurants in Granada"/>
    <s v="Mid-range, Mediterranean, European, Spanish"/>
    <x v="0"/>
    <s v="Mediterranean, European, Spanish, Fusion"/>
    <s v="Y"/>
    <s v="Y"/>
    <s v="Y"/>
    <n v="7"/>
    <n v="85"/>
    <n v="7"/>
    <x v="1"/>
    <n v="408"/>
    <n v="65"/>
    <n v="33"/>
    <n v="6"/>
    <n v="2"/>
    <n v="0"/>
    <n v="4"/>
    <n v="4"/>
    <n v="4"/>
    <n v="4"/>
    <n v="0"/>
    <n v="0"/>
  </r>
  <r>
    <s v="g187441-d1221572"/>
    <s v="Nuevo Restaurante"/>
    <x v="7"/>
    <s v="Province of Granada"/>
    <n v="37.173622000000002"/>
    <n v="-3.5983350000000001"/>
    <s v="Certificate of Excellence 2019, Certificate of Excellence 2017, Certificate of Excellence 2015, Certificate of Excellence 2013, Certificate of Excellence 2012, Certificate of Excellence 2011"/>
    <s v="#184 of 1451 Restaurants in Granada"/>
    <s v="Mid-range, Mediterranean, European, Spanish"/>
    <x v="0"/>
    <s v="Mediterranean, European, Spanish"/>
    <s v="Y"/>
    <s v="Y"/>
    <s v="Y"/>
    <n v="7"/>
    <n v="42"/>
    <n v="14"/>
    <x v="1"/>
    <n v="524"/>
    <n v="41"/>
    <n v="36"/>
    <n v="10"/>
    <n v="7"/>
    <n v="5"/>
    <n v="4"/>
    <n v="4"/>
    <n v="4"/>
    <n v="4"/>
    <n v="0"/>
    <n v="0"/>
  </r>
  <r>
    <s v="g187441-d1230039"/>
    <s v="Il Gondoliere Nuovo"/>
    <x v="7"/>
    <s v="Province of Granada"/>
    <n v="37.155098000000002"/>
    <n v="-3.5943550000000002"/>
    <s v="Travellers' Choice, Certificate of Excellence 2020, Certificate of Excellence 2019, Certificate of Excellence 2017, Certificate of Excellence 2016, Certificate of Excellence 2013"/>
    <s v="#109 of 1451 Restaurants in Granada"/>
    <s v="Mid-range, Italian, Pizza, Vegetarian Friendly"/>
    <x v="0"/>
    <s v="Pizza, Italian"/>
    <s v="Y"/>
    <s v="Y"/>
    <s v="Y"/>
    <n v="7"/>
    <n v="84"/>
    <n v="7"/>
    <x v="1"/>
    <n v="1076"/>
    <n v="22"/>
    <n v="13"/>
    <n v="3"/>
    <n v="1"/>
    <n v="1"/>
    <n v="4"/>
    <n v="3.5"/>
    <n v="4"/>
    <n v="4"/>
    <n v="0"/>
    <n v="0"/>
  </r>
  <r>
    <s v="g187441-d1233901"/>
    <s v="Restaurante Carmen El Agua"/>
    <x v="7"/>
    <s v="Province of Granada"/>
    <n v="37.179962000000003"/>
    <n v="-3.5928499999999999"/>
    <s v="Travellers' Choice, Certificate of Excellence 2020, Certificate of Excellence 2019, Certificate of Excellence 2018, Certificate of Excellence 2017, Certificate of Excellence 2016, Certificate of Excellence 2013, Certificate of Excellence 2012"/>
    <s v="#124 of 1451 Restaurants in Granada"/>
    <s v="Mid-range, Fusion, Healthy, Vegetarian Friendly"/>
    <x v="0"/>
    <s v="Healthy, Fusion"/>
    <s v="Y"/>
    <s v="Y"/>
    <s v="Y"/>
    <n v="7"/>
    <n v="39"/>
    <n v="11"/>
    <x v="1"/>
    <n v="901"/>
    <n v="42"/>
    <n v="24"/>
    <n v="4"/>
    <n v="2"/>
    <n v="5"/>
    <n v="4"/>
    <n v="4"/>
    <n v="3.5"/>
    <n v="4"/>
    <n v="0"/>
    <n v="0"/>
  </r>
  <r>
    <s v="g187441-d1319966"/>
    <s v="Bar Kiki"/>
    <x v="7"/>
    <s v="Province of Granada"/>
    <n v="37.181507000000003"/>
    <n v="-3.5927479999999998"/>
    <s v="Certificate of Excellence 2018, Certificate of Excellence 2015, Certificate of Excellence 2013, Certificate of Excellence 2012"/>
    <s v="#173 of 1451 Restaurants in Granada"/>
    <s v="Mid-range, Mediterranean, Spanish, Vegetarian Friendly"/>
    <x v="0"/>
    <s v="Mediterranean, Spanish"/>
    <s v="Y"/>
    <s v="N"/>
    <s v="Y"/>
    <n v="5"/>
    <n v="42.5"/>
    <n v="5"/>
    <x v="1"/>
    <n v="655"/>
    <n v="72"/>
    <n v="47"/>
    <n v="14"/>
    <n v="8"/>
    <n v="12"/>
    <n v="4.5"/>
    <n v="4.5"/>
    <n v="4"/>
    <n v="4.5"/>
    <n v="0"/>
    <n v="0"/>
  </r>
  <r>
    <s v="g187441-d1319971"/>
    <s v="Rabo de Nube"/>
    <x v="7"/>
    <s v="Province of Granada"/>
    <n v="37.178750000000001"/>
    <n v="-3.589947"/>
    <s v="Travellers' Choice, Certificate of Excellence 2020, Certificate of Excellence 2019"/>
    <s v="#92 of 1451 Restaurants in Granada"/>
    <s v="Mid-range, Mediterranean, European, Spanish"/>
    <x v="0"/>
    <s v="Mediterranean, European, Spanish"/>
    <s v="Y"/>
    <s v="Y"/>
    <s v="Y"/>
    <n v="7"/>
    <n v="98"/>
    <n v="7"/>
    <x v="1"/>
    <n v="497"/>
    <n v="22"/>
    <n v="18"/>
    <n v="13"/>
    <n v="7"/>
    <n v="6"/>
    <n v="3.5"/>
    <n v="4"/>
    <n v="3.5"/>
    <n v="4"/>
    <n v="0"/>
    <n v="0"/>
  </r>
  <r>
    <s v="g187441-d1421269"/>
    <s v="Pizzametro"/>
    <x v="7"/>
    <s v="Province of Granada"/>
    <n v="37.177917000000001"/>
    <n v="-3.6046290000000001"/>
    <s v="Travellers' Choice, Certificate of Excellence 2020, Certificate of Excellence 2019, Certificate of Excellence 2017"/>
    <s v="#188 of 1451 Restaurants in Granada"/>
    <s v="Cheap Eats, Italian, Pizza, Mediterranean"/>
    <x v="2"/>
    <s v="Italian, Pizza, Mediterranean, Neapolitan, Campania, Southern-Italian"/>
    <s v="Y"/>
    <s v="Y"/>
    <s v="Y"/>
    <n v="6"/>
    <n v="67.5"/>
    <n v="6"/>
    <x v="0"/>
    <n v="674"/>
    <n v="46"/>
    <n v="10"/>
    <n v="5"/>
    <n v="1"/>
    <n v="5"/>
    <n v="4.5"/>
    <n v="4.5"/>
    <n v="4"/>
    <n v="4"/>
    <n v="0"/>
    <n v="0"/>
  </r>
  <r>
    <s v="g187441-d1470075"/>
    <s v="Restaurante Estrellas de San Nicolás"/>
    <x v="7"/>
    <s v="Province of Granada"/>
    <n v="37.181150000000002"/>
    <n v="-3.592378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03 of 1451 Restaurants in Granada"/>
    <s v="Fine Dining, Spanish, Vegetarian Friendly, Vegan Options"/>
    <x v="1"/>
    <s v="Spanish"/>
    <s v="Y"/>
    <s v="Y"/>
    <s v="Y"/>
    <n v="7"/>
    <n v="77"/>
    <n v="7"/>
    <x v="0"/>
    <n v="2129"/>
    <n v="527"/>
    <n v="177"/>
    <n v="63"/>
    <n v="32"/>
    <n v="30"/>
    <n v="4.5"/>
    <n v="4.5"/>
    <n v="4"/>
    <n v="4.5"/>
    <n v="0"/>
    <n v="0"/>
  </r>
  <r>
    <s v="g187441-d1501184"/>
    <s v="Bodegas Castañeda"/>
    <x v="7"/>
    <s v="Province of Granada"/>
    <n v="37.176864999999999"/>
    <n v="-3.5969859999999998"/>
    <s v="Travellers' Choice, Certificate of Excellence 2020, Certificate of Excellence 2013, Certificate of Excellence 2012"/>
    <s v="#195 of 1451 Restaurants in Granada"/>
    <s v="Mid-range, Bar, Mediterranean, European"/>
    <x v="0"/>
    <s v="Bar, Mediterranean, European, Spanish"/>
    <s v="Y"/>
    <s v="N"/>
    <s v="Y"/>
    <n v="7"/>
    <n v="45.5"/>
    <n v="7"/>
    <x v="1"/>
    <n v="4723"/>
    <n v="559"/>
    <n v="263"/>
    <n v="74"/>
    <n v="60"/>
    <n v="71"/>
    <n v="4"/>
    <n v="4"/>
    <n v="4"/>
    <n v="4"/>
    <n v="0"/>
    <n v="0"/>
  </r>
  <r>
    <s v="g187441-d1513381"/>
    <s v="La Cueva de 1900 - R. Católicos, 42"/>
    <x v="7"/>
    <s v="Province of Granada"/>
    <n v="37.176132000000003"/>
    <n v="-3.5968930000000001"/>
    <s v="Certificate of Excellence 2013, Certificate of Excellence 2012"/>
    <s v="#309 of 1451 Restaurants in Granada"/>
    <s v="Mid-range, Bar, Gluten Free Options"/>
    <x v="0"/>
    <s v="Bar"/>
    <s v="N"/>
    <s v="N"/>
    <s v="Y"/>
    <n v="7"/>
    <n v="76.5"/>
    <n v="7"/>
    <x v="2"/>
    <n v="457"/>
    <n v="25"/>
    <n v="27"/>
    <n v="20"/>
    <n v="3"/>
    <n v="8"/>
    <n v="4"/>
    <n v="3.5"/>
    <n v="3.5"/>
    <n v="3.5"/>
    <n v="0"/>
    <n v="0"/>
  </r>
  <r>
    <s v="g187441-d1513783"/>
    <s v="Puerta Del Carmen"/>
    <x v="7"/>
    <s v="Province of Granada"/>
    <n v="37.174084000000001"/>
    <n v="-3.598895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34 of 1451 Restaurants in Granada"/>
    <s v="Mid-range, Mediterranean, European, Spanish"/>
    <x v="0"/>
    <s v="Mediterranean, European, Spanish"/>
    <s v="Y"/>
    <s v="Y"/>
    <s v="Y"/>
    <n v="7"/>
    <n v="91"/>
    <n v="7"/>
    <x v="1"/>
    <n v="835"/>
    <n v="151"/>
    <n v="82"/>
    <n v="23"/>
    <n v="6"/>
    <n v="7"/>
    <n v="4.5"/>
    <n v="4"/>
    <n v="3.5"/>
    <n v="4.5"/>
    <n v="0"/>
    <n v="0"/>
  </r>
  <r>
    <s v="g187441-d1544633"/>
    <s v="Loft Cafe"/>
    <x v="7"/>
    <s v="Province of Granada"/>
    <n v="37.170918"/>
    <n v="-3.5997180000000002"/>
    <s v="Travellers' Choice, Certificate of Excellence 2020, Certificate of Excellence 2019, Certificate of Excellence 2018, Certificate of Excellence 2017"/>
    <s v="#178 of 1451 Restaurants in Granada"/>
    <s v="Mid-range, Mediterranean, Spanish, Vegetarian Friendly"/>
    <x v="0"/>
    <s v="Mediterranean, Spanish"/>
    <s v="Y"/>
    <s v="Y"/>
    <s v="Y"/>
    <n v="6"/>
    <n v="77.5"/>
    <n v="6"/>
    <x v="1"/>
    <n v="409"/>
    <n v="78"/>
    <n v="40"/>
    <n v="13"/>
    <n v="1"/>
    <n v="5"/>
    <n v="4"/>
    <n v="4.5"/>
    <n v="4"/>
    <n v="4"/>
    <n v="0"/>
    <n v="0"/>
  </r>
  <r>
    <s v="g187441-d1550403"/>
    <s v="Carmen Mirador de Aixa"/>
    <x v="7"/>
    <s v="Province of Granada"/>
    <n v="37.180782000000001"/>
    <n v="-3.5912449999999998"/>
    <s v="Certificate of Excellence 2018, Certificate of Excellence 2017, Certificate of Excellence 2016, Certificate of Excellence 2015, Certificate of Excellence 2014, Certificate of Excellence 2013, Certificate of Excellence 2012"/>
    <s v="#110 of 1451 Restaurants in Granada"/>
    <s v="Fine Dining, Mediterranean, European, Spanish"/>
    <x v="1"/>
    <s v="Mediterranean, European, Spanish"/>
    <s v="Y"/>
    <s v="N"/>
    <s v="Y"/>
    <n v="6"/>
    <n v="21"/>
    <n v="6"/>
    <x v="0"/>
    <n v="837"/>
    <n v="218"/>
    <n v="63"/>
    <n v="14"/>
    <n v="9"/>
    <n v="11"/>
    <n v="4.5"/>
    <n v="4.5"/>
    <n v="4"/>
    <n v="4.5"/>
    <n v="0"/>
    <n v="0"/>
  </r>
  <r>
    <s v="g187441-d1631450"/>
    <s v="Bar Casa Julio 1947"/>
    <x v="7"/>
    <s v="Province of Granada"/>
    <n v="37.176597999999998"/>
    <n v="-3.5965609999999999"/>
    <s v="Travellers' Choice, Certificate of Excellence 2020, Certificate of Excellence 2019, Certificate of Excellence 2018, Certificate of Excellence 2017, Certificate of Excellence 2016, Certificate of Excellence 2015, Certificate of Excellence 2014"/>
    <s v="#55 of 1451 Restaurants in Granada"/>
    <s v="Cheap Eats, Bar, Mediterranean, Spanish"/>
    <x v="2"/>
    <s v="Bar, Mediterranean, Spanish"/>
    <s v="N"/>
    <s v="N"/>
    <s v="N"/>
    <n v="6"/>
    <n v="34.25"/>
    <n v="11"/>
    <x v="0"/>
    <n v="734"/>
    <n v="84"/>
    <n v="18"/>
    <n v="3"/>
    <n v="0"/>
    <n v="0"/>
    <n v="4.5"/>
    <n v="4.5"/>
    <n v="4.5"/>
    <n v="4.5"/>
    <n v="0"/>
    <n v="0"/>
  </r>
  <r>
    <s v="g187441-d1631456"/>
    <s v="Bar Avila"/>
    <x v="7"/>
    <s v="Province of Granada"/>
    <n v="37.169994000000003"/>
    <n v="-3.59906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52 of 1451 Restaurants in Granada"/>
    <s v="Cheap Eats, Bar, Mediterranean, Spanish"/>
    <x v="2"/>
    <s v="Bar, Mediterranean, Spanish"/>
    <s v="Y"/>
    <s v="N"/>
    <s v="N"/>
    <n v="6"/>
    <n v="50"/>
    <n v="11"/>
    <x v="0"/>
    <n v="1031"/>
    <n v="68"/>
    <n v="28"/>
    <n v="8"/>
    <n v="3"/>
    <n v="0"/>
    <n v="4.5"/>
    <n v="4.5"/>
    <n v="4.5"/>
    <n v="4"/>
    <n v="0"/>
    <n v="0"/>
  </r>
  <r>
    <s v="g187441-d1718504"/>
    <s v="Taberna Salinas"/>
    <x v="7"/>
    <s v="Province of Granada"/>
    <n v="37.177242"/>
    <n v="-3.5970740000000001"/>
    <s v="Certificate of Excellence 2018"/>
    <s v="#219 of 1451 Restaurants in Granada"/>
    <s v="Mid-range, Bar, Mediterranean, Spanish"/>
    <x v="0"/>
    <s v="Bar, Mediterranean, Spanish"/>
    <s v="Y"/>
    <s v="Y"/>
    <s v="N"/>
    <n v="6"/>
    <n v="44"/>
    <n v="11"/>
    <x v="1"/>
    <n v="801"/>
    <n v="61"/>
    <n v="46"/>
    <n v="12"/>
    <n v="6"/>
    <n v="8"/>
    <n v="4"/>
    <n v="4"/>
    <n v="3.5"/>
    <n v="3.5"/>
    <n v="0"/>
    <n v="0"/>
  </r>
  <r>
    <s v="g187441-d1740628"/>
    <s v="Carmen de Aben Humeya"/>
    <x v="7"/>
    <s v="Province of Granada"/>
    <n v="37.180565000000001"/>
    <n v="-3.59151"/>
    <s v="Travellers' Choice, Certificate of Excellence 2020, Certificate of Excellence 2019, Certificate of Excellence 2018, Certificate of Excellence 2017, Certificate of Excellence 2015, Certificate of Excellence 2013, Certificate of Excellence 2012, Certificate of Excellence 2011"/>
    <s v="#83 of 1451 Restaurants in Granada"/>
    <s v="Fine Dining, Mediterranean, European, Spanish"/>
    <x v="1"/>
    <s v="Spanish, Deli, Contemporary, Healthy, Mediterranean, European"/>
    <s v="Y"/>
    <s v="Y"/>
    <s v="Y"/>
    <n v="5"/>
    <n v="12.5"/>
    <n v="5"/>
    <x v="0"/>
    <n v="625"/>
    <n v="144"/>
    <n v="43"/>
    <n v="12"/>
    <n v="5"/>
    <n v="6"/>
    <n v="4"/>
    <n v="4.5"/>
    <n v="4"/>
    <n v="4.5"/>
    <n v="0"/>
    <n v="0"/>
  </r>
  <r>
    <s v="g187441-d1745797"/>
    <s v="Muglia Indian Restaurant"/>
    <x v="7"/>
    <s v="Province of Granada"/>
    <n v="37.17651"/>
    <n v="-3.5972879999999998"/>
    <s v="Travellers' Choice, Certificate of Excellence 2020, Certificate of Excellence 2019, Certificate of Excellence 2018, Certificate of Excellence 2014, Certificate of Excellence 2013"/>
    <s v="#171 of 1451 Restaurants in Granada"/>
    <s v="Mid-range, Indian, Asian, Vegetarian Friendly"/>
    <x v="0"/>
    <s v="Indian, Asian"/>
    <s v="Y"/>
    <s v="Y"/>
    <s v="Y"/>
    <n v="7"/>
    <n v="63"/>
    <n v="14"/>
    <x v="1"/>
    <n v="430"/>
    <n v="69"/>
    <n v="51"/>
    <n v="28"/>
    <n v="8"/>
    <n v="11"/>
    <n v="4"/>
    <n v="4"/>
    <n v="4"/>
    <n v="4"/>
    <n v="0"/>
    <n v="0"/>
  </r>
  <r>
    <s v="g187441-d1788486"/>
    <s v="El Trillo Restaurante"/>
    <x v="7"/>
    <s v="Province of Granada"/>
    <n v="37.179802000000002"/>
    <n v="-3.593373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5 of 1451 Restaurants in Granada"/>
    <s v="Mid-range, Mediterranean, European, Spanish"/>
    <x v="0"/>
    <s v="Mediterranean, European, Spanish"/>
    <s v="Y"/>
    <s v="Y"/>
    <s v="Y"/>
    <n v="7"/>
    <n v="38"/>
    <n v="12"/>
    <x v="0"/>
    <n v="2521"/>
    <n v="670"/>
    <n v="138"/>
    <n v="49"/>
    <n v="18"/>
    <n v="15"/>
    <n v="4.5"/>
    <n v="4.5"/>
    <n v="4"/>
    <n v="4.5"/>
    <n v="0"/>
    <n v="0"/>
  </r>
  <r>
    <s v="g187441-d1832951"/>
    <s v="damasqueros RESTAURANT"/>
    <x v="7"/>
    <s v="Province of Granada"/>
    <n v="37.174439999999997"/>
    <n v="-3.5941860000000001"/>
    <s v="Travellers' Choice, Michelin 2021 for The Michelin Plate: Good cooking, Michelin 2021 for Comfortable restaurant"/>
    <s v="#68 of 1451 Restaurants in Granada"/>
    <s v="Fine Dining, International, Mediterranean, European"/>
    <x v="1"/>
    <s v="Mediterranean, European, Spanish, International"/>
    <s v="N"/>
    <s v="N"/>
    <s v="Y"/>
    <n v="6"/>
    <n v="22"/>
    <n v="11"/>
    <x v="0"/>
    <n v="833"/>
    <n v="186"/>
    <n v="32"/>
    <n v="13"/>
    <n v="4"/>
    <n v="3"/>
    <n v="4.5"/>
    <n v="4.5"/>
    <n v="4.5"/>
    <n v="4.5"/>
    <n v="0"/>
    <n v="0"/>
  </r>
  <r>
    <s v="g187441-d1860381"/>
    <s v="Restaurante Jardines de Zoraya, Tablao Flamenco"/>
    <x v="7"/>
    <s v="Province of Granada"/>
    <n v="37.182426"/>
    <n v="-3.59158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34 of 1451 Restaurants in Granada"/>
    <s v="Mid-range, Steakhouse, Mediterranean, Contemporary"/>
    <x v="0"/>
    <s v="Steakhouse, Mediterranean, Diner, Wine Bar, Contemporary"/>
    <s v="Y"/>
    <s v="Y"/>
    <s v="Y"/>
    <n v="5"/>
    <n v="47.5"/>
    <n v="5"/>
    <x v="0"/>
    <n v="3614"/>
    <n v="981"/>
    <n v="339"/>
    <n v="43"/>
    <n v="18"/>
    <n v="6"/>
    <n v="4"/>
    <n v="4.5"/>
    <n v="4"/>
    <n v="4.5"/>
    <n v="0"/>
    <n v="0"/>
  </r>
  <r>
    <s v="g187441-d1937582"/>
    <s v="Bohemia Jazz Cafe"/>
    <x v="7"/>
    <s v="Province of Granada"/>
    <n v="37.177005999999999"/>
    <n v="-3.6032500000000001"/>
    <s v="Certificate of Excellence 2019, Certificate of Excellence 2018, Certificate of Excellence 2017, Certificate of Excellence 2016, Certificate of Excellence 2015, Certificate of Excellence 2014"/>
    <s v="#11 of 80 Coffee &amp; Tea in Granada"/>
    <s v="Mid-range, Cafe"/>
    <x v="0"/>
    <s v="Cafe"/>
    <s v="N"/>
    <s v="N"/>
    <s v="N"/>
    <n v="7"/>
    <n v="79"/>
    <n v="7"/>
    <x v="0"/>
    <n v="406"/>
    <n v="39"/>
    <n v="9"/>
    <n v="4"/>
    <n v="3"/>
    <n v="1"/>
    <n v="4"/>
    <n v="4"/>
    <n v="4"/>
    <n v="5"/>
    <n v="0"/>
    <n v="0"/>
  </r>
  <r>
    <s v="g187441-d1937684"/>
    <s v="Taberna de JAM"/>
    <x v="7"/>
    <s v="Province of Granada"/>
    <n v="37.172435999999998"/>
    <n v="-3.5959180000000002"/>
    <s v="Travellers' Choice, Certificate of Excellence 2020, Certificate of Excellence 2018, Certificate of Excellence 2017, Certificate of Excellence 2016, Certificate of Excellence 2015, Certificate of Excellence 2014"/>
    <s v="#118 of 1451 Restaurants in Granada"/>
    <s v="Mid-range, Bar, Mediterranean, Spanish"/>
    <x v="0"/>
    <s v="Bar, Mediterranean, Spanish"/>
    <s v="N"/>
    <s v="N"/>
    <s v="Y"/>
    <n v="6"/>
    <n v="70.5"/>
    <n v="12"/>
    <x v="0"/>
    <n v="497"/>
    <n v="69"/>
    <n v="27"/>
    <n v="7"/>
    <n v="4"/>
    <n v="4"/>
    <n v="4.5"/>
    <n v="4.5"/>
    <n v="4"/>
    <n v="4.5"/>
    <n v="0"/>
    <n v="0"/>
  </r>
  <r>
    <s v="g187441-d2032518"/>
    <s v="Borsalino"/>
    <x v="7"/>
    <s v="Province of Granada"/>
    <n v="37.195663000000003"/>
    <n v="-3.6100509999999999"/>
    <s v="Travellers' Choice, Certificate of Excellence 2020, Certificate of Excellence 2019, Certificate of Excellence 2018, Certificate of Excellence 2017, Certificate of Excellence 2016, Certificate of Excellence 2015, Certificate of Excellence 2014"/>
    <s v="#50 of 1451 Restaurants in Granada"/>
    <s v="Cheap Eats, Bar, Cafe, Mediterranean"/>
    <x v="2"/>
    <s v="Bar, Cafe, Mediterranean, European, Spanish"/>
    <s v="Y"/>
    <s v="Y"/>
    <s v="Y"/>
    <n v="7"/>
    <n v="115.5"/>
    <n v="7"/>
    <x v="0"/>
    <n v="381"/>
    <n v="22"/>
    <n v="2"/>
    <n v="0"/>
    <n v="1"/>
    <n v="0"/>
    <n v="4"/>
    <n v="4.5"/>
    <n v="4.5"/>
    <n v="4"/>
    <n v="0"/>
    <n v="0"/>
  </r>
  <r>
    <s v="g187441-d2055262"/>
    <s v="La Oliva"/>
    <x v="7"/>
    <s v="Province of Granada"/>
    <n v="37.172764000000001"/>
    <n v="-3.5962000000000001"/>
    <s v="Travellers' Choice, Certificate of Excellence 2020, Certificate of Excellence 2019, Certificate of Excellence 2018, Certificate of Excellence 2017, Certificate of Excellence 2016, Certificate of Excellence 2015, Certificate of Excellence 2013, Certificate of Excellence 2012"/>
    <s v="#48 of 1451 Restaurants in Granada"/>
    <s v="Mid-range, Mediterranean, European, Spanish"/>
    <x v="0"/>
    <s v="Mediterranean, European, Spanish"/>
    <s v="N"/>
    <s v="N"/>
    <s v="Y"/>
    <n v="6"/>
    <n v="39"/>
    <n v="12"/>
    <x v="0"/>
    <n v="449"/>
    <n v="293"/>
    <n v="23"/>
    <n v="4"/>
    <n v="1"/>
    <n v="2"/>
    <n v="4.5"/>
    <n v="4.5"/>
    <n v="4.5"/>
    <n v="4.5"/>
    <n v="0"/>
    <n v="0"/>
  </r>
  <r>
    <s v="g187441-d2061117"/>
    <s v="Fogon de Galicia"/>
    <x v="7"/>
    <s v="Province of Granada"/>
    <n v="37.173763000000001"/>
    <n v="-3.5984859999999999"/>
    <s v="Travellers' Choice, Certificate of Excellence 2020, Certificate of Excellence 2019, Certificate of Excellence 2018, Certificate of Excellence 2017"/>
    <s v="#22 of 1451 Restaurants in Granada"/>
    <s v="Mid-range, Spanish, Vegetarian Friendly, Vegan Options"/>
    <x v="0"/>
    <s v="Spanish"/>
    <s v="Y"/>
    <s v="Y"/>
    <s v="Y"/>
    <n v="2"/>
    <n v="14.75"/>
    <n v="3"/>
    <x v="0"/>
    <n v="1746"/>
    <n v="212"/>
    <n v="38"/>
    <n v="14"/>
    <n v="5"/>
    <n v="10"/>
    <n v="4.5"/>
    <n v="4.5"/>
    <n v="4.5"/>
    <n v="3.5"/>
    <n v="0"/>
    <n v="0"/>
  </r>
  <r>
    <s v="g187441-d2073451"/>
    <s v="Ranchito Mexicano"/>
    <x v="7"/>
    <s v="Province of Granada"/>
    <n v="37.173274999999997"/>
    <n v="-3.5932230000000001"/>
    <s v="Travellers' Choice, Certificate of Excellence 2020, Certificate of Excellence 2019, Certificate of Excellence 2018, Certificate of Excellence 2017, Certificate of Excellence 2016, Certificate of Excellence 2015, Certificate of Excellence 2014"/>
    <s v="#135 of 1451 Restaurants in Granada"/>
    <s v="Mid-range, Mexican, Latin, Central American"/>
    <x v="0"/>
    <s v="Mexican, Latin, Central American"/>
    <s v="Y"/>
    <s v="Y"/>
    <s v="Y"/>
    <n v="6"/>
    <n v="28.5"/>
    <n v="11"/>
    <x v="0"/>
    <n v="350"/>
    <n v="44"/>
    <n v="6"/>
    <n v="5"/>
    <n v="1"/>
    <n v="5"/>
    <n v="4.5"/>
    <n v="4.5"/>
    <n v="4"/>
    <n v="4.5"/>
    <n v="0"/>
    <n v="0"/>
  </r>
  <r>
    <s v="g187441-d2144094"/>
    <s v="Restaurante Las Tomasas"/>
    <x v="7"/>
    <s v="Province of Granada"/>
    <n v="37.181313000000003"/>
    <n v="-3.5900789999999998"/>
    <s v="Travellers' Choice, Certificate of Excellence 2020, Certificate of Excellence 2019, Certificate of Excellence 2018, Certificate of Excellence 2017, Certificate of Excellence 2016, Certificate of Excellence 2015, Certificate of Excellence 2013, Certificate of Excellence 2012"/>
    <s v="#94 of 1451 Restaurants in Granada"/>
    <s v="Fine Dining, Bar, Vegetarian Friendly, Vegan Options"/>
    <x v="1"/>
    <s v="Bar"/>
    <s v="Y"/>
    <s v="Y"/>
    <s v="Y"/>
    <n v="6"/>
    <n v="47"/>
    <n v="11"/>
    <x v="0"/>
    <n v="580"/>
    <n v="60"/>
    <n v="34"/>
    <n v="11"/>
    <n v="0"/>
    <n v="3"/>
    <n v="4"/>
    <n v="4"/>
    <n v="4"/>
    <n v="4.5"/>
    <n v="0"/>
    <n v="0"/>
  </r>
  <r>
    <s v="g187441-d2187017"/>
    <s v="El Claustro"/>
    <x v="7"/>
    <s v="Province of Granada"/>
    <n v="37.179279999999999"/>
    <n v="-3.59984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52 of 1451 Restaurants in Granada"/>
    <s v="Fine Dining, Mediterranean, European, Spanish"/>
    <x v="1"/>
    <s v="Mediterranean, European, Spanish"/>
    <s v="Y"/>
    <s v="N"/>
    <s v="Y"/>
    <n v="7"/>
    <n v="84"/>
    <n v="7"/>
    <x v="0"/>
    <n v="368"/>
    <n v="86"/>
    <n v="23"/>
    <n v="9"/>
    <n v="6"/>
    <n v="2"/>
    <n v="4.5"/>
    <n v="4.5"/>
    <n v="4"/>
    <n v="4.5"/>
    <n v="0"/>
    <n v="0"/>
  </r>
  <r>
    <s v="g187441-d2286974"/>
    <s v="La Cueva de 1900 - R. Católicos, 13"/>
    <x v="7"/>
    <s v="Province of Granada"/>
    <n v="37.174232000000003"/>
    <n v="-3.5991909999999998"/>
    <s v="Certificate of Excellence 2013"/>
    <s v="#247 of 1451 Restaurants in Granada"/>
    <s v="Mid-range, Bar, Mediterranean, European"/>
    <x v="0"/>
    <s v="European, Bar, Mediterranean, Spanish"/>
    <s v="N"/>
    <s v="N"/>
    <s v="N"/>
    <n v="7"/>
    <n v="94.5"/>
    <n v="7"/>
    <x v="2"/>
    <n v="1456"/>
    <n v="57"/>
    <n v="65"/>
    <n v="25"/>
    <n v="11"/>
    <n v="22"/>
    <n v="3.5"/>
    <n v="3.5"/>
    <n v="3.5"/>
    <n v="3.5"/>
    <n v="0"/>
    <n v="0"/>
  </r>
  <r>
    <s v="g187441-d2353414"/>
    <s v="Babel World Fusion"/>
    <x v="7"/>
    <s v="Province of Granada"/>
    <n v="37.178280000000001"/>
    <n v="-3.5979770000000002"/>
    <s v="Certificate of Excellence 2017, Certificate of Excellence 2016, Certificate of Excellence 2013"/>
    <s v="#213 of 1451 Restaurants in Granada"/>
    <s v="Cheap Eats, Indian, Moroccan, Mediterranean"/>
    <x v="2"/>
    <s v="Indian, Moroccan, Mediterranean, European, Spanish, Middle Eastern, South American"/>
    <s v="Y"/>
    <s v="Y"/>
    <s v="Y"/>
    <n v="7"/>
    <n v="38"/>
    <n v="9"/>
    <x v="1"/>
    <n v="611"/>
    <n v="40"/>
    <n v="35"/>
    <n v="8"/>
    <n v="10"/>
    <n v="7"/>
    <n v="4"/>
    <n v="3.5"/>
    <n v="4"/>
    <n v="4"/>
    <n v="0"/>
    <n v="0"/>
  </r>
  <r>
    <s v="g187441-d2360897"/>
    <s v="Al Sur de Granada"/>
    <x v="7"/>
    <s v="Province of Granada"/>
    <n v="37.182056000000003"/>
    <n v="-3.5993689999999998"/>
    <s v="Travellers' Choice, Certificate of Excellence 2020, Certificate of Excellence 2018, Certificate of Excellence 2017, Certificate of Excellence 2016, Certificate of Excellence 2015, Certificate of Excellence 2014, Certificate of Excellence 2013"/>
    <s v="#136 of 1451 Restaurants in Granada"/>
    <s v="Mid-range, European, Spanish, Deli"/>
    <x v="0"/>
    <s v="European, Spanish, Deli, Healthy, Wine Bar"/>
    <s v="Y"/>
    <s v="Y"/>
    <s v="Y"/>
    <n v="7"/>
    <n v="97"/>
    <n v="7"/>
    <x v="0"/>
    <n v="405"/>
    <n v="131"/>
    <n v="21"/>
    <n v="5"/>
    <n v="3"/>
    <n v="4"/>
    <n v="4.5"/>
    <n v="4.5"/>
    <n v="4"/>
    <n v="4.5"/>
    <n v="0"/>
    <n v="0"/>
  </r>
  <r>
    <s v="g187441-d2365714"/>
    <s v="Bar La Buena Vida"/>
    <x v="7"/>
    <s v="Province of Granada"/>
    <n v="37.176810000000003"/>
    <n v="-3.5972170000000001"/>
    <s v="Certificate of Excellence 2019, Certificate of Excellence 2018, Certificate of Excellence 2017, Certificate of Excellence 2016, Certificate of Excellence 2015, Certificate of Excellence 2014, Certificate of Excellence 2013"/>
    <s v="#130 of 1451 Restaurants in Granada"/>
    <s v="Cheap Eats, Spanish, Vegetarian Friendly, Vegan Options"/>
    <x v="2"/>
    <s v="Spanish"/>
    <s v="Y"/>
    <s v="Y"/>
    <s v="Y"/>
    <n v="7"/>
    <n v="84"/>
    <n v="7"/>
    <x v="1"/>
    <n v="757"/>
    <n v="54"/>
    <n v="19"/>
    <n v="7"/>
    <n v="6"/>
    <n v="1"/>
    <n v="4"/>
    <n v="4.5"/>
    <n v="4.5"/>
    <n v="4.5"/>
    <n v="0"/>
    <n v="0"/>
  </r>
  <r>
    <s v="g187441-d2397550"/>
    <s v="La Mafia Se Sienta A La Mesa"/>
    <x v="7"/>
    <s v="Province of Granada"/>
    <n v="37.174759999999999"/>
    <n v="-3.6063170000000002"/>
    <s v="Certificate of Excellence 2013"/>
    <s v="#269 of 1451 Restaurants in Granada"/>
    <s v="Mid-range, Italian, Mediterranean, European"/>
    <x v="0"/>
    <s v="Italian, Mediterranean, European"/>
    <s v="Y"/>
    <s v="Y"/>
    <s v="Y"/>
    <n v="7"/>
    <n v="42"/>
    <n v="14"/>
    <x v="1"/>
    <n v="395"/>
    <n v="7"/>
    <n v="4"/>
    <n v="1"/>
    <n v="2"/>
    <n v="1"/>
    <n v="4"/>
    <n v="4"/>
    <n v="3.5"/>
    <n v="4"/>
    <n v="0"/>
    <n v="0"/>
  </r>
  <r>
    <s v="g187441-d2410483"/>
    <s v="Taberna Gastronomica Chantarela"/>
    <x v="7"/>
    <s v="Province of Granada"/>
    <n v="37.173065000000001"/>
    <n v="-3.6024750000000001"/>
    <s v="Travellers' Choice, Certificate of Excellence 2020, Certificate of Excellence 2016, Certificate of Excellence 2014"/>
    <s v="#64 of 1451 Restaurants in Granada"/>
    <s v="Mid-range, Mediterranean, European, Spanish"/>
    <x v="0"/>
    <s v="Mediterranean, European, Spanish"/>
    <s v="N"/>
    <s v="N"/>
    <s v="N"/>
    <n v="4"/>
    <n v="19"/>
    <n v="4"/>
    <x v="1"/>
    <n v="586"/>
    <n v="24"/>
    <n v="11"/>
    <n v="2"/>
    <n v="3"/>
    <n v="3"/>
    <n v="4.5"/>
    <n v="3.5"/>
    <n v="4"/>
    <n v="4"/>
    <n v="0"/>
    <n v="0"/>
  </r>
  <r>
    <s v="g187441-d2410484"/>
    <s v="Restaurant Mas que Vinos"/>
    <x v="7"/>
    <s v="Province of Granada"/>
    <n v="37.175159999999998"/>
    <n v="-3.5987779999999998"/>
    <s v="Travellers' Choice, Certificate of Excellence 2020, Certificate of Excellence 2019, Certificate of Excellence 2018, Certificate of Excellence 2017, Certificate of Excellence 2016, Certificate of Excellence 2015, Certificate of Excellence 2014"/>
    <s v="#115 of 1451 Restaurants in Granada"/>
    <s v="Mid-range, European, Spanish, Vegetarian Friendly"/>
    <x v="0"/>
    <s v="European, Spanish"/>
    <s v="Y"/>
    <s v="Y"/>
    <s v="Y"/>
    <n v="7"/>
    <n v="87"/>
    <n v="7"/>
    <x v="0"/>
    <n v="347"/>
    <n v="49"/>
    <n v="13"/>
    <n v="1"/>
    <n v="0"/>
    <n v="5"/>
    <n v="4.5"/>
    <n v="4.5"/>
    <n v="4"/>
    <n v="4.5"/>
    <n v="0"/>
    <n v="0"/>
  </r>
  <r>
    <s v="g187441-d2446634"/>
    <s v="El Olivo"/>
    <x v="7"/>
    <s v="Province of Granada"/>
    <n v="37.115901999999998"/>
    <n v="-3.877945"/>
    <s v="Travellers' Choice, Certificate of Excellence 2020, Certificate of Excellence 2019, Certificate of Excellence 2018, Certificate of Excellence 2017, Certificate of Excellence 2016, Certificate of Excellence 2015"/>
    <s v="#45 of 1451 Restaurants in Granada"/>
    <s v="Mid-range, French, European, Spanish"/>
    <x v="0"/>
    <s v="French, European, Spanish"/>
    <s v="N"/>
    <s v="N"/>
    <s v="Y"/>
    <n v="6"/>
    <n v="21"/>
    <n v="6"/>
    <x v="0"/>
    <n v="353"/>
    <n v="13"/>
    <n v="2"/>
    <n v="1"/>
    <n v="0"/>
    <n v="0"/>
    <n v="4.5"/>
    <n v="4.5"/>
    <n v="4.5"/>
    <n v="4.5"/>
    <n v="0"/>
    <n v="0"/>
  </r>
  <r>
    <s v="g187441-d2476003"/>
    <s v="Restaurante Bar Patio Braserito"/>
    <x v="7"/>
    <s v="Province of Granada"/>
    <n v="37.172960000000003"/>
    <n v="-3.5966019999999999"/>
    <s v="Travellers' Choice, Certificate of Excellence 2020, Certificate of Excellence 2019, Certificate of Excellence 2018, Certificate of Excellence 2017, Certificate of Excellence 2016, Certificate of Excellence 2015"/>
    <s v="#102 of 1451 Restaurants in Granada"/>
    <s v="Mid-range, Bar, Mediterranean, European"/>
    <x v="0"/>
    <s v="Bar, Mediterranean, European, Spanish"/>
    <s v="Y"/>
    <s v="Y"/>
    <s v="Y"/>
    <n v="7"/>
    <n v="48.4"/>
    <n v="13"/>
    <x v="0"/>
    <n v="380"/>
    <n v="22"/>
    <n v="9"/>
    <n v="3"/>
    <n v="0"/>
    <n v="2"/>
    <n v="4"/>
    <n v="4.5"/>
    <n v="4"/>
    <n v="4"/>
    <n v="0"/>
    <n v="0"/>
  </r>
  <r>
    <s v="g187441-d2649717"/>
    <s v="Cafe Lisboa"/>
    <x v="7"/>
    <s v="Province of Granada"/>
    <n v="37.176506000000003"/>
    <n v="-3.5964"/>
    <s v="Certificate of Excellence 2019, Certificate of Excellence 2018, Certificate of Excellence 2017"/>
    <s v="#12 of 80 Coffee &amp; Tea in Granada"/>
    <s v="Cheap Eats, Dessert, Cafe, European"/>
    <x v="2"/>
    <s v="Cafe, European, Spanish, Healthy"/>
    <s v="Y"/>
    <s v="Y"/>
    <s v="Y"/>
    <n v="7"/>
    <n v="117"/>
    <n v="7"/>
    <x v="1"/>
    <n v="712"/>
    <n v="117"/>
    <n v="79"/>
    <n v="30"/>
    <n v="12"/>
    <n v="16"/>
    <n v="4"/>
    <n v="4"/>
    <n v="4"/>
    <n v="3.5"/>
    <n v="0"/>
    <n v="0"/>
  </r>
  <r>
    <s v="g187441-d2716310"/>
    <s v="Alvaro Arriaga"/>
    <x v="7"/>
    <s v="Province of Granada"/>
    <n v="37.162430000000001"/>
    <n v="-3.6079509999999999"/>
    <s v="Travellers' Choice, Michelin 2021 for The Michelin Plate: Good cooking, Michelin 2021 for Comfortable restaurant"/>
    <s v="#60 of 1451 Restaurants in Granada"/>
    <s v="Fine Dining, Mediterranean, European, Spanish"/>
    <x v="1"/>
    <s v="Mediterranean, European, Spanish"/>
    <s v="Y"/>
    <s v="N"/>
    <s v="Y"/>
    <n v="6"/>
    <n v="23.25"/>
    <n v="11"/>
    <x v="0"/>
    <n v="438"/>
    <n v="49"/>
    <n v="10"/>
    <n v="2"/>
    <n v="0"/>
    <n v="1"/>
    <n v="4.5"/>
    <n v="4.5"/>
    <n v="4"/>
    <n v="4.5"/>
    <n v="0"/>
    <n v="0"/>
  </r>
  <r>
    <s v="g187441-d3162226"/>
    <s v="Hicuri Art Vegan"/>
    <x v="7"/>
    <s v="Province of Granada"/>
    <n v="37.174329999999998"/>
    <n v="-3.5951399999999998"/>
    <s v="Travellers' Choice, Certificate of Excellence 2020, Certificate of Excellence 2019, Certificate of Excellence 2018, Certificate of Excellence 2017, Certificate of Excellence 2016, Certificate of Excellence 2015, Certificate of Excellence 2014"/>
    <s v="#38 of 1451 Restaurants in Granada"/>
    <s v="Mid-range, European, Spanish, Healthy"/>
    <x v="0"/>
    <s v="European, Spanish, Healthy"/>
    <s v="Y"/>
    <s v="Y"/>
    <s v="Y"/>
    <n v="7"/>
    <n v="30"/>
    <n v="10"/>
    <x v="0"/>
    <n v="853"/>
    <n v="241"/>
    <n v="76"/>
    <n v="12"/>
    <n v="3"/>
    <n v="3"/>
    <n v="4.5"/>
    <n v="4.5"/>
    <n v="4.5"/>
    <n v="4.5"/>
    <n v="0"/>
    <n v="0"/>
  </r>
  <r>
    <s v="g187441-d3174950"/>
    <s v="Taberna La Tana"/>
    <x v="7"/>
    <s v="Province of Granada"/>
    <n v="37.172744999999999"/>
    <n v="-3.5961759999999998"/>
    <s v="Travellers' Choice, Certificate of Excellence 2020, Certificate of Excellence 2019, Certificate of Excellence 2018, Certificate of Excellence 2017, Certificate of Excellence 2016, Certificate of Excellence 2015, Certificate of Excellence 2014"/>
    <s v="#49 of 1451 Restaurants in Granada"/>
    <s v="Mid-range, Bar, Mediterranean, Spanish"/>
    <x v="0"/>
    <s v="Bar, Mediterranean, Spanish, Wine Bar"/>
    <s v="Y"/>
    <s v="N"/>
    <s v="N"/>
    <n v="5"/>
    <n v="35.5"/>
    <n v="10"/>
    <x v="0"/>
    <n v="1243"/>
    <n v="274"/>
    <n v="39"/>
    <n v="6"/>
    <n v="3"/>
    <n v="2"/>
    <n v="4.5"/>
    <n v="4.5"/>
    <n v="4.5"/>
    <n v="4.5"/>
    <n v="0"/>
    <n v="0"/>
  </r>
  <r>
    <s v="g187441-d3177712"/>
    <s v="Cafe Pub Le Chien Andalou"/>
    <x v="7"/>
    <s v="Province of Granada"/>
    <n v="37.177635000000002"/>
    <n v="-3.5944539999999998"/>
    <s v="Certificate of Excellence 2019, Certificate of Excellence 2018, Certificate of Excellence 2017, Certificate of Excellence 2016, Certificate of Excellence 2015, Certificate of Excellence 2014"/>
    <s v="#131 of 1451 Restaurants in Granada"/>
    <s v="Cheap Eats, Spanish"/>
    <x v="2"/>
    <s v="Spanish"/>
    <s v="N"/>
    <s v="N"/>
    <s v="N"/>
    <n v="7"/>
    <n v="79"/>
    <n v="7"/>
    <x v="1"/>
    <n v="499"/>
    <n v="100"/>
    <n v="50"/>
    <n v="14"/>
    <n v="8"/>
    <n v="6"/>
    <n v="3.5"/>
    <n v="4"/>
    <n v="4.5"/>
    <n v="4.5"/>
    <n v="0"/>
    <n v="0"/>
  </r>
  <r>
    <s v="g187441-d3237837"/>
    <s v="D'Platos Centro"/>
    <x v="7"/>
    <s v="Province of Granada"/>
    <n v="37.169178000000002"/>
    <n v="-3.596984"/>
    <s v="Travellers' Choice, Certificate of Excellence 2020, Certificate of Excellence 2019, Certificate of Excellence 2017"/>
    <s v="#246 of 1451 Restaurants in Granada"/>
    <s v="Cheap Eats, Bar, Mediterranean, European"/>
    <x v="2"/>
    <s v="Mediterranean, European, Spanish, Bar"/>
    <s v="Y"/>
    <s v="Y"/>
    <s v="Y"/>
    <n v="7"/>
    <n v="101.5"/>
    <n v="7"/>
    <x v="1"/>
    <n v="350"/>
    <n v="20"/>
    <n v="6"/>
    <n v="3"/>
    <n v="3"/>
    <n v="3"/>
    <n v="4"/>
    <n v="4"/>
    <n v="4"/>
    <n v="4"/>
    <n v="0"/>
    <n v="0"/>
  </r>
  <r>
    <s v="g187441-d3258095"/>
    <s v="Bar Los Diamantes II"/>
    <x v="7"/>
    <s v="Province of Granada"/>
    <n v="37.172595999999999"/>
    <n v="-3.596123"/>
    <s v="Travellers' Choice, Certificate of Excellence 2020, Certificate of Excellence 2019, Certificate of Excellence 2018, Certificate of Excellence 2017, Certificate of Excellence 2016, Certificate of Excellence 2015, Certificate of Excellence 2014"/>
    <s v="#73 of 1451 Restaurants in Granada"/>
    <s v="Mid-range, Bar, Seafood, Spanish"/>
    <x v="0"/>
    <s v="Bar, Seafood, Spanish"/>
    <s v="N"/>
    <s v="N"/>
    <s v="N"/>
    <n v="7"/>
    <n v="84"/>
    <n v="7"/>
    <x v="0"/>
    <n v="726"/>
    <n v="62"/>
    <n v="13"/>
    <n v="4"/>
    <n v="0"/>
    <n v="3"/>
    <n v="4.5"/>
    <n v="4"/>
    <n v="4.5"/>
    <n v="4"/>
    <n v="0"/>
    <n v="0"/>
  </r>
  <r>
    <s v="g187441-d3400536"/>
    <s v="Los Patos"/>
    <x v="7"/>
    <s v="Province of Granada"/>
    <n v="37.171900000000001"/>
    <n v="-3.603253"/>
    <s v="Travellers' Choice, Certificate of Excellence 2020, Certificate of Excellence 2019, Certificate of Excellence 2018, Certificate of Excellence 2017, Certificate of Excellence 2016, Certificate of Excellence 2015"/>
    <s v="#88 of 1451 Restaurants in Granada"/>
    <s v="Fine Dining, Mediterranean, European, Spanish"/>
    <x v="1"/>
    <s v="Mediterranean, European, Spanish, Contemporary"/>
    <s v="Y"/>
    <s v="Y"/>
    <s v="Y"/>
    <n v="7"/>
    <n v="14"/>
    <n v="7"/>
    <x v="0"/>
    <n v="404"/>
    <n v="39"/>
    <n v="25"/>
    <n v="11"/>
    <n v="6"/>
    <n v="0"/>
    <n v="4.5"/>
    <n v="4.5"/>
    <n v="4"/>
    <n v="4.5"/>
    <n v="0"/>
    <n v="0"/>
  </r>
  <r>
    <s v="g187441-d3403544"/>
    <s v="La Riviera"/>
    <x v="7"/>
    <s v="Province of Granada"/>
    <n v="37.177258000000002"/>
    <n v="-3.597772"/>
    <s v="Travellers' Choice, Certificate of Excellence 2020, Certificate of Excellence 2019, Certificate of Excellence 2018, Certificate of Excellence 2017, Certificate of Excellence 2016, Certificate of Excellence 2015, Certificate of Excellence 2014"/>
    <s v="#93 of 1451 Restaurants in Granada"/>
    <s v="Cheap Eats, Bar, Mediterranean, European"/>
    <x v="2"/>
    <s v="Bar, Mediterranean, European, Spanish"/>
    <s v="Y"/>
    <s v="Y"/>
    <s v="N"/>
    <n v="7"/>
    <n v="80.5"/>
    <n v="7"/>
    <x v="0"/>
    <n v="1534"/>
    <n v="103"/>
    <n v="34"/>
    <n v="18"/>
    <n v="9"/>
    <n v="8"/>
    <n v="4"/>
    <n v="4.5"/>
    <n v="4.5"/>
    <n v="4"/>
    <n v="0"/>
    <n v="0"/>
  </r>
  <r>
    <s v="g187441-d3452135"/>
    <s v="La Vinoteca"/>
    <x v="7"/>
    <s v="Province of Granada"/>
    <n v="37.176796000000003"/>
    <n v="-3.5974529999999998"/>
    <s v="Travellers' Choice, Certificate of Excellence 2020, Certificate of Excellence 2019"/>
    <s v="#81 of 1451 Restaurants in Granada"/>
    <s v="Mid-range, Mediterranean, European, Spanish"/>
    <x v="0"/>
    <s v="Mediterranean, European, Spanish, Wine Bar"/>
    <s v="Y"/>
    <s v="Y"/>
    <s v="Y"/>
    <n v="7"/>
    <n v="54"/>
    <n v="14"/>
    <x v="0"/>
    <n v="1187"/>
    <n v="196"/>
    <n v="83"/>
    <n v="12"/>
    <n v="5"/>
    <n v="7"/>
    <n v="4.5"/>
    <n v="4.5"/>
    <n v="4"/>
    <n v="4"/>
    <n v="0"/>
    <n v="0"/>
  </r>
  <r>
    <s v="g187441-d3651638"/>
    <s v="Cafe 4 Gatos"/>
    <x v="7"/>
    <s v="Province of Granada"/>
    <n v="37.179091999999997"/>
    <n v="-3.5948419999999999"/>
    <s v="Travellers' Choice, Certificate of Excellence 2020, Certificate of Excellence 2019, Certificate of Excellence 2018, Certificate of Excellence 2017, Certificate of Excellence 2016, Certificate of Excellence 2015, Certificate of Excellence 2014"/>
    <s v="#8 of 80 Coffee &amp; Tea in Granada"/>
    <s v="Cheap Eats, Cafe, International, Spanish"/>
    <x v="2"/>
    <s v="Healthy, Cafe, Spanish, International"/>
    <s v="Y"/>
    <s v="Y"/>
    <s v="Y"/>
    <n v="7"/>
    <n v="55.5"/>
    <n v="7"/>
    <x v="0"/>
    <n v="422"/>
    <n v="141"/>
    <n v="55"/>
    <n v="8"/>
    <n v="4"/>
    <n v="4"/>
    <n v="4.5"/>
    <n v="4.5"/>
    <n v="4.5"/>
    <n v="4.5"/>
    <n v="0"/>
    <n v="0"/>
  </r>
  <r>
    <s v="g187441-d3693887"/>
    <s v="La Autentica Carmela"/>
    <x v="7"/>
    <s v="Province of Granada"/>
    <n v="37.175564000000001"/>
    <n v="-3.5965950000000002"/>
    <s v="Travellers' Choice, Certificate of Excellence 2020"/>
    <s v="#96 of 1451 Restaurants in Granada"/>
    <s v="Mid-range, International, Mediterranean, Spanish"/>
    <x v="0"/>
    <s v="Mediterranean, Spanish, Healthy, International, Contemporary"/>
    <s v="Y"/>
    <s v="Y"/>
    <s v="Y"/>
    <n v="7"/>
    <n v="99.5"/>
    <n v="7"/>
    <x v="1"/>
    <n v="2490"/>
    <n v="306"/>
    <n v="194"/>
    <n v="69"/>
    <n v="26"/>
    <n v="26"/>
    <n v="4"/>
    <n v="4.5"/>
    <n v="4"/>
    <n v="4"/>
    <n v="0"/>
    <n v="0"/>
  </r>
  <r>
    <s v="g187441-d3730041"/>
    <s v="Café Fútbol"/>
    <x v="7"/>
    <s v="Province of Granada"/>
    <n v="37.172190000000001"/>
    <n v="-3.59693"/>
    <s v="Certificate of Excellence 2014"/>
    <s v="#36 of 80 Coffee &amp; Tea in Granada"/>
    <s v="Cheap Eats, Bar, Pizza, Cafe"/>
    <x v="2"/>
    <s v="Bar, Pizza, Cafe, Spanish"/>
    <s v="N"/>
    <s v="N"/>
    <s v="N"/>
    <n v="7"/>
    <n v="133"/>
    <n v="7"/>
    <x v="2"/>
    <n v="538"/>
    <n v="47"/>
    <n v="44"/>
    <n v="20"/>
    <n v="4"/>
    <n v="8"/>
    <n v="4"/>
    <n v="3.5"/>
    <n v="3.5"/>
    <n v="4"/>
    <n v="0"/>
    <n v="0"/>
  </r>
  <r>
    <s v="g187441-d3807126"/>
    <s v="El Conde"/>
    <x v="7"/>
    <s v="Province of Granada"/>
    <n v="37.172719999999998"/>
    <n v="-3.596158"/>
    <s v="Travellers' Choice, Certificate of Excellence 2020, Certificate of Excellence 2019, Certificate of Excellence 2018, Certificate of Excellence 2017, Certificate of Excellence 2016, Certificate of Excellence 2015, Certificate of Excellence 2014"/>
    <s v="#61 of 1451 Restaurants in Granada"/>
    <s v="Mid-range, Mediterranean, Spanish, Healthy"/>
    <x v="0"/>
    <s v="Mediterranean, Spanish, Healthy, Wine Bar"/>
    <s v="Y"/>
    <s v="Y"/>
    <s v="Y"/>
    <n v="7"/>
    <n v="34"/>
    <n v="9"/>
    <x v="0"/>
    <n v="557"/>
    <n v="124"/>
    <n v="27"/>
    <n v="6"/>
    <n v="2"/>
    <n v="0"/>
    <n v="4.5"/>
    <n v="4.5"/>
    <n v="4.5"/>
    <n v="4.5"/>
    <n v="0"/>
    <n v="0"/>
  </r>
  <r>
    <s v="g187441-d3899559"/>
    <s v="Masae"/>
    <x v="7"/>
    <s v="Province of Granada"/>
    <n v="37.171947000000003"/>
    <n v="-3.6035349999999999"/>
    <s v="Travellers' Choice, Certificate of Excellence 2020, Certificate of Excellence 2019, Certificate of Excellence 2018, Certificate of Excellence 2017, Certificate of Excellence 2016"/>
    <s v="#31 of 1451 Restaurants in Granada"/>
    <s v="Mid-range, Japanese, International, Sushi"/>
    <x v="0"/>
    <s v="Japanese, International, Sushi, Asian, Japanese Fusion"/>
    <s v="Y"/>
    <s v="Y"/>
    <s v="Y"/>
    <n v="6"/>
    <n v="33.75"/>
    <n v="11"/>
    <x v="0"/>
    <n v="518"/>
    <n v="9"/>
    <n v="5"/>
    <n v="0"/>
    <n v="1"/>
    <n v="0"/>
    <n v="4.5"/>
    <n v="4"/>
    <n v="4.5"/>
    <n v="4"/>
    <n v="0"/>
    <n v="0"/>
  </r>
  <r>
    <s v="g187441-d4004126"/>
    <s v="Taberna El Mentidero"/>
    <x v="7"/>
    <s v="Province of Granada"/>
    <n v="37.160477"/>
    <n v="-3.608466"/>
    <s v="Travellers' Choice, Certificate of Excellence 2020, Certificate of Excellence 2019, Certificate of Excellence 2018, Certificate of Excellence 2017, Certificate of Excellence 2016"/>
    <s v="#76 of 1451 Restaurants in Granada"/>
    <s v="Mid-range, Mediterranean, European, Spanish"/>
    <x v="0"/>
    <s v="Mediterranean, Spanish, European"/>
    <s v="Y"/>
    <s v="Y"/>
    <s v="Y"/>
    <n v="6"/>
    <n v="48"/>
    <n v="12"/>
    <x v="0"/>
    <n v="326"/>
    <n v="17"/>
    <n v="7"/>
    <n v="1"/>
    <n v="0"/>
    <n v="0"/>
    <n v="4.5"/>
    <n v="4.5"/>
    <n v="4"/>
    <n v="4"/>
    <n v="0"/>
    <n v="0"/>
  </r>
  <r>
    <s v="g187441-d4040600"/>
    <s v="La Tagliatella C.C. Serrallo Plaza, Granada"/>
    <x v="7"/>
    <s v="Province of Granada"/>
    <n v="37.157333000000001"/>
    <n v="-3.5839219999999998"/>
    <s v="Travellers' Choice, Certificate of Excellence 2020, Certificate of Excellence 2019"/>
    <s v="#72 of 1451 Restaurants in Granada"/>
    <s v="Mid-range, Italian, Pizza, Mediterranean"/>
    <x v="0"/>
    <s v="Italian, Pizza, Mediterranean, European"/>
    <s v="Y"/>
    <s v="Y"/>
    <s v="Y"/>
    <n v="7"/>
    <n v="19.5"/>
    <n v="7"/>
    <x v="0"/>
    <n v="658"/>
    <n v="7"/>
    <n v="0"/>
    <n v="1"/>
    <n v="1"/>
    <n v="3"/>
    <n v="4"/>
    <n v="4"/>
    <n v="3.5"/>
    <n v="4"/>
    <n v="0"/>
    <n v="0"/>
  </r>
  <r>
    <s v="g187441-d4055689"/>
    <s v="La Botilleria"/>
    <x v="7"/>
    <s v="Province of Granada"/>
    <n v="37.173020000000001"/>
    <n v="-3.5963080000000001"/>
    <s v="Travellers' Choice, Certificate of Excellence 2020, Certificate of Excellence 2019, Certificate of Excellence 2018, Certificate of Excellence 2017, Certificate of Excellence 2016, Certificate of Excellence 2015"/>
    <s v="#63 of 1451 Restaurants in Granada"/>
    <s v="Mid-range, Mediterranean, European, Spanish"/>
    <x v="0"/>
    <s v="Mediterranean, European, Spanish, Wine Bar"/>
    <s v="Y"/>
    <s v="Y"/>
    <s v="Y"/>
    <n v="6"/>
    <n v="69"/>
    <n v="6"/>
    <x v="0"/>
    <n v="1294"/>
    <n v="256"/>
    <n v="80"/>
    <n v="22"/>
    <n v="6"/>
    <n v="4"/>
    <n v="4.5"/>
    <n v="4.5"/>
    <n v="4.5"/>
    <n v="4.5"/>
    <n v="0"/>
    <n v="0"/>
  </r>
  <r>
    <s v="g187441-d4071319"/>
    <s v="La Pajuana"/>
    <x v="7"/>
    <s v="Province of Granada"/>
    <n v="37.172725999999997"/>
    <n v="-3.5962499999999999"/>
    <s v="Travellers' Choice, Certificate of Excellence 2020, Certificate of Excellence 2019, Certificate of Excellence 2018, Certificate of Excellence 2017, Certificate of Excellence 2016, Certificate of Excellence 2015"/>
    <s v="#42 of 1451 Restaurants in Granada"/>
    <s v="Cheap Eats, Bar, Mediterranean, European"/>
    <x v="2"/>
    <s v="Bar, Mediterranean, European, Spanish"/>
    <s v="Y"/>
    <s v="Y"/>
    <s v="Y"/>
    <n v="7"/>
    <n v="49"/>
    <n v="7"/>
    <x v="0"/>
    <n v="396"/>
    <n v="38"/>
    <n v="4"/>
    <n v="0"/>
    <n v="2"/>
    <n v="1"/>
    <n v="4.5"/>
    <n v="4.5"/>
    <n v="4.5"/>
    <n v="4.5"/>
    <n v="0"/>
    <n v="0"/>
  </r>
  <r>
    <s v="g187441-d4084876"/>
    <s v="Alameda Granada"/>
    <x v="7"/>
    <s v="Province of Granada"/>
    <n v="37.173583999999998"/>
    <n v="-3.5989499999999999"/>
    <s v="Certificate of Excellence 2019, Certificate of Excellence 2018, Certificate of Excellence 2017, Certificate of Excellence 2016, Certificate of Excellence 2015"/>
    <s v="#156 of 1451 Restaurants in Granada"/>
    <s v="Mid-range, Spanish, Contemporary, Vegetarian Friendly"/>
    <x v="0"/>
    <s v="Spanish, Contemporary"/>
    <s v="Y"/>
    <s v="Y"/>
    <s v="Y"/>
    <n v="7"/>
    <n v="42"/>
    <n v="7"/>
    <x v="1"/>
    <n v="971"/>
    <n v="145"/>
    <n v="56"/>
    <n v="22"/>
    <n v="8"/>
    <n v="19"/>
    <n v="4.5"/>
    <n v="4"/>
    <n v="4"/>
    <n v="4.5"/>
    <n v="0"/>
    <n v="0"/>
  </r>
  <r>
    <s v="g187441-d4094198"/>
    <s v="Sibarius"/>
    <x v="7"/>
    <s v="Province of Granada"/>
    <n v="37.175114000000001"/>
    <n v="-3.5996899999999998"/>
    <s v="Travellers' Choice, Certificate of Excellence 2020, Certificate of Excellence 2019, Certificate of Excellence 2018, Certificate of Excellence 2017, Certificate of Excellence 2016"/>
    <s v="#143 of 1451 Restaurants in Granada"/>
    <s v="Mid-range, Japanese, Mediterranean, Sushi"/>
    <x v="0"/>
    <s v="Japanese, Mediterranean, Sushi, Spanish, Asian"/>
    <s v="Y"/>
    <s v="Y"/>
    <s v="Y"/>
    <n v="7"/>
    <n v="84"/>
    <n v="7"/>
    <x v="1"/>
    <n v="730"/>
    <n v="68"/>
    <n v="53"/>
    <n v="12"/>
    <n v="9"/>
    <n v="5"/>
    <n v="4"/>
    <n v="4"/>
    <n v="3.5"/>
    <n v="4"/>
    <n v="0"/>
    <n v="0"/>
  </r>
  <r>
    <s v="g187441-d4103057"/>
    <s v="Tinta fina"/>
    <x v="7"/>
    <s v="Province of Granada"/>
    <n v="37.173073000000002"/>
    <n v="-3.5987200000000001"/>
    <s v="Travellers' Choice, Certificate of Excellence 2020, Certificate of Excellence 2018, Certificate of Excellence 2017"/>
    <s v="#142 of 1451 Restaurants in Granada"/>
    <s v="Fine Dining, Mediterranean, European, Spanish"/>
    <x v="1"/>
    <s v="Mediterranean, European, Spanish"/>
    <s v="Y"/>
    <s v="Y"/>
    <s v="Y"/>
    <n v="7"/>
    <n v="84"/>
    <n v="7"/>
    <x v="1"/>
    <n v="604"/>
    <n v="46"/>
    <n v="26"/>
    <n v="9"/>
    <n v="2"/>
    <n v="2"/>
    <n v="4"/>
    <n v="4"/>
    <n v="3.5"/>
    <n v="4"/>
    <n v="0"/>
    <n v="0"/>
  </r>
  <r>
    <s v="g187441-d4206596"/>
    <s v="Helados San Nicolas"/>
    <x v="7"/>
    <s v="Province of Granada"/>
    <n v="37.180954"/>
    <n v="-3.5929030000000002"/>
    <s v="Travellers' Choice, Certificate of Excellence 2020, Certificate of Excellence 2019, Certificate of Excellence 2018, Certificate of Excellence 2017, Certificate of Excellence 2016, Certificate of Excellence 2015"/>
    <s v="#5 of 80 Coffee &amp; Tea in Granada"/>
    <s v="Cheap Eats, Dessert, Italian, French"/>
    <x v="2"/>
    <s v="Italian, French, International"/>
    <s v="N"/>
    <s v="N"/>
    <s v="N"/>
    <n v="7"/>
    <n v="94.5"/>
    <n v="7"/>
    <x v="0"/>
    <n v="322"/>
    <n v="68"/>
    <n v="5"/>
    <n v="4"/>
    <n v="1"/>
    <n v="0"/>
    <n v="5"/>
    <n v="4.5"/>
    <n v="4.5"/>
    <n v="4.5"/>
    <n v="0"/>
    <n v="0"/>
  </r>
  <r>
    <s v="g187441-d4459838"/>
    <s v="Mesón el Cordobes de Jose Peregrina"/>
    <x v="7"/>
    <s v="Province of Granada"/>
    <n v="37.181175000000003"/>
    <n v="-3.6147420000000001"/>
    <s v="Travellers' Choice, Certificate of Excellence 2020, Certificate of Excellence 2019, Certificate of Excellence 2018, Certificate of Excellence 2017, Certificate of Excellence 2016, Certificate of Excellence 2015"/>
    <s v="#20 of 1451 Restaurants in Granada"/>
    <s v="Mid-range, Seafood, Mediterranean, European"/>
    <x v="0"/>
    <s v="Seafood, Spanish, Grill, Mediterranean, European"/>
    <s v="Y"/>
    <s v="Y"/>
    <s v="Y"/>
    <n v="6"/>
    <n v="42.75"/>
    <n v="11"/>
    <x v="0"/>
    <n v="778"/>
    <n v="68"/>
    <n v="6"/>
    <n v="3"/>
    <n v="0"/>
    <n v="1"/>
    <n v="5"/>
    <n v="5"/>
    <n v="4.5"/>
    <n v="4.5"/>
    <n v="0"/>
    <n v="0"/>
  </r>
  <r>
    <s v="g187441-d4587160"/>
    <s v="La Fabula Restaurante"/>
    <x v="7"/>
    <s v="Province of Granada"/>
    <n v="37.17107"/>
    <n v="-3.5999970000000001"/>
    <s v="Certificate of Excellence 2019, Certificate of Excellence 2018, Certificate of Excellence 2017, Certificate of Excellence 2016, Certificate of Excellence 2015"/>
    <s v="#87 of 1451 Restaurants in Granada"/>
    <s v="Fine Dining, Mediterranean, European, Spanish"/>
    <x v="1"/>
    <s v="Mediterranean, European, Spanish, Contemporary"/>
    <s v="Y"/>
    <s v="Y"/>
    <s v="Y"/>
    <n v="5"/>
    <n v="22.5"/>
    <n v="10"/>
    <x v="0"/>
    <n v="619"/>
    <n v="131"/>
    <n v="9"/>
    <n v="12"/>
    <n v="5"/>
    <n v="7"/>
    <n v="4.5"/>
    <n v="4.5"/>
    <n v="4"/>
    <n v="4.5"/>
    <n v="0"/>
    <n v="0"/>
  </r>
  <r>
    <s v="g187441-d4813543"/>
    <s v="La Chopera"/>
    <x v="7"/>
    <s v="Province of Granada"/>
    <n v="37.173256000000002"/>
    <n v="-3.597432"/>
    <s v="Travellers' Choice, Certificate of Excellence 2020, Certificate of Excellence 2019, Certificate of Excellence 2018"/>
    <s v="#100 of 1451 Restaurants in Granada"/>
    <s v="Mid-range, Mediterranean, European, Spanish"/>
    <x v="0"/>
    <s v="Mediterranean, European, Spanish"/>
    <s v="Y"/>
    <s v="Y"/>
    <s v="Y"/>
    <n v="7"/>
    <n v="119"/>
    <n v="7"/>
    <x v="1"/>
    <n v="393"/>
    <n v="22"/>
    <n v="18"/>
    <n v="7"/>
    <n v="4"/>
    <n v="4"/>
    <n v="4"/>
    <n v="4"/>
    <n v="4"/>
    <n v="4"/>
    <n v="0"/>
    <n v="0"/>
  </r>
  <r>
    <s v="g187441-d5113064"/>
    <s v="Bar Aixa"/>
    <x v="7"/>
    <s v="Province of Granada"/>
    <n v="37.182696999999997"/>
    <n v="-3.5931639999999998"/>
    <s v="Certificate of Excellence 2019, Certificate of Excellence 2018, Certificate of Excellence 2017, Certificate of Excellence 2016"/>
    <s v="#145 of 1451 Restaurants in Granada"/>
    <s v="Mid-range, Bar, Mediterranean, Spanish"/>
    <x v="0"/>
    <s v="Bar, Mediterranean, Spanish"/>
    <s v="Y"/>
    <s v="Y"/>
    <s v="N"/>
    <n v="7"/>
    <n v="112.5"/>
    <n v="7"/>
    <x v="1"/>
    <n v="443"/>
    <n v="34"/>
    <n v="34"/>
    <n v="16"/>
    <n v="4"/>
    <n v="4"/>
    <n v="4"/>
    <n v="4.5"/>
    <n v="4.5"/>
    <n v="4.5"/>
    <n v="0"/>
    <n v="0"/>
  </r>
  <r>
    <s v="g187441-d5489344"/>
    <s v="Gloria Benedetta Italian food"/>
    <x v="7"/>
    <s v="Province of Granada"/>
    <n v="37.178061999999997"/>
    <n v="-3.6042489999999998"/>
    <s v="Travellers' Choice, Certificate of Excellence 2020, Certificate of Excellence 2019, Certificate of Excellence 2018, Certificate of Excellence 2017, Certificate of Excellence 2016"/>
    <s v="#36 of 1451 Restaurants in Granada"/>
    <s v="Cheap Eats, Italian, Pizza, Fast food"/>
    <x v="2"/>
    <s v="Italian, Pizza, Fast food, European"/>
    <s v="Y"/>
    <s v="Y"/>
    <s v="N"/>
    <n v="7"/>
    <n v="56"/>
    <n v="14"/>
    <x v="0"/>
    <n v="358"/>
    <n v="34"/>
    <n v="6"/>
    <n v="0"/>
    <n v="0"/>
    <n v="0"/>
    <n v="5"/>
    <n v="4.5"/>
    <n v="4.5"/>
    <n v="4"/>
    <n v="0"/>
    <n v="0"/>
  </r>
  <r>
    <s v="g187441-d5530207"/>
    <s v="Asador Curro"/>
    <x v="7"/>
    <s v="Province of Granada"/>
    <n v="37.164990000000003"/>
    <n v="-3.5806330000000002"/>
    <s v="Travellers' Choice, Certificate of Excellence 2020, Certificate of Excellence 2019, Certificate of Excellence 2018, Certificate of Excellence 2017, Certificate of Excellence 2016"/>
    <s v="#54 of 1451 Restaurants in Granada"/>
    <s v="Mid-range, Mediterranean, Spanish, Vegetarian Friendly"/>
    <x v="0"/>
    <s v="Mediterranean, Spanish"/>
    <s v="Y"/>
    <s v="N"/>
    <s v="Y"/>
    <n v="5"/>
    <n v="64"/>
    <n v="5"/>
    <x v="0"/>
    <n v="331"/>
    <n v="8"/>
    <n v="3"/>
    <n v="0"/>
    <n v="2"/>
    <n v="0"/>
    <n v="4.5"/>
    <n v="4.5"/>
    <n v="4"/>
    <n v="4"/>
    <n v="0"/>
    <n v="0"/>
  </r>
  <r>
    <s v="g187441-d5864133"/>
    <s v="El Delirio - Restaurante Mexicano Granada"/>
    <x v="7"/>
    <s v="Province of Granada"/>
    <n v="37.170955999999997"/>
    <n v="-3.6051609999999998"/>
    <s v="Travellers' Choice, Certificate of Excellence 2020, Certificate of Excellence 2019"/>
    <s v="#282 of 1451 Restaurants in Granada"/>
    <s v="Mid-range, Mexican, Vegetarian Friendly, Vegan Options"/>
    <x v="0"/>
    <s v="Mexican"/>
    <s v="Y"/>
    <s v="Y"/>
    <s v="Y"/>
    <n v="7"/>
    <n v="53.5"/>
    <n v="14"/>
    <x v="1"/>
    <n v="396"/>
    <n v="14"/>
    <n v="10"/>
    <n v="4"/>
    <n v="0"/>
    <n v="0"/>
    <n v="4"/>
    <n v="4"/>
    <n v="4"/>
    <n v="4.5"/>
    <n v="0"/>
    <n v="0"/>
  </r>
  <r>
    <s v="g187441-d6161530"/>
    <s v="Pizzeria La Nonna"/>
    <x v="7"/>
    <s v="Province of Granada"/>
    <n v="37.190604999999998"/>
    <n v="-3.6093920000000002"/>
    <s v="Travellers' Choice, Certificate of Excellence 2020, Certificate of Excellence 2019, Certificate of Excellence 2018, Certificate of Excellence 2017, Certificate of Excellence 2016, Certificate of Excellence 2015"/>
    <s v="#33 of 1451 Restaurants in Granada"/>
    <s v="Mid-range, Italian, Pizza, Mediterranean"/>
    <x v="0"/>
    <s v="Italian, Pizza, Mediterranean, Sicilian, Southern-Italian"/>
    <s v="Y"/>
    <s v="Y"/>
    <s v="Y"/>
    <n v="6"/>
    <n v="32.5"/>
    <n v="11"/>
    <x v="0"/>
    <n v="454"/>
    <n v="28"/>
    <n v="8"/>
    <n v="2"/>
    <n v="0"/>
    <n v="0"/>
    <n v="4.5"/>
    <n v="4.5"/>
    <n v="4.5"/>
    <n v="4"/>
    <n v="0"/>
    <n v="0"/>
  </r>
  <r>
    <s v="g187441-d6213140"/>
    <s v="El Coso"/>
    <x v="7"/>
    <s v="Province of Granada"/>
    <n v="37.188667000000002"/>
    <n v="-3.6073029999999999"/>
    <s v="Travellers' Choice, Certificate of Excellence 2020, Certificate of Excellence 2019, Certificate of Excellence 2018, Certificate of Excellence 2015"/>
    <s v="#221 of 1451 Restaurants in Granada"/>
    <s v="Mid-range, Mediterranean, European, Spanish"/>
    <x v="0"/>
    <s v="Mediterranean, European, Spanish"/>
    <s v="Y"/>
    <s v="Y"/>
    <s v="N"/>
    <n v="7"/>
    <n v="77"/>
    <n v="7"/>
    <x v="1"/>
    <n v="320"/>
    <n v="9"/>
    <n v="12"/>
    <n v="4"/>
    <n v="3"/>
    <n v="0"/>
    <n v="4"/>
    <n v="4"/>
    <n v="4"/>
    <n v="4.5"/>
    <n v="0"/>
    <n v="0"/>
  </r>
  <r>
    <s v="g187441-d6372561"/>
    <s v="Taberna El Aviso"/>
    <x v="7"/>
    <s v="Province of Granada"/>
    <n v="37.172893999999999"/>
    <n v="-3.5964399999999999"/>
    <s v="Certificate of Excellence 2019, Certificate of Excellence 2018, Certificate of Excellence 2017, Certificate of Excellence 2016, Certificate of Excellence 2015"/>
    <s v="#129 of 1451 Restaurants in Granada"/>
    <s v="Mid-range, Mediterranean, Spanish, Grill"/>
    <x v="0"/>
    <s v="Mediterranean, Spanish, Grill"/>
    <s v="Y"/>
    <s v="Y"/>
    <s v="Y"/>
    <n v="7"/>
    <n v="51.5"/>
    <n v="12"/>
    <x v="0"/>
    <n v="729"/>
    <n v="88"/>
    <n v="23"/>
    <n v="4"/>
    <n v="3"/>
    <n v="3"/>
    <n v="4.5"/>
    <n v="4.5"/>
    <n v="4.5"/>
    <n v="4.5"/>
    <n v="0"/>
    <n v="0"/>
  </r>
  <r>
    <s v="g187441-d6500737"/>
    <s v="Meson Botafumeiro"/>
    <x v="7"/>
    <s v="Province of Granada"/>
    <n v="37.174427000000001"/>
    <n v="-3.5990850000000001"/>
    <s v="Travellers' Choice, Certificate of Excellence 2020, Certificate of Excellence 2019, Certificate of Excellence 2018, Certificate of Excellence 2016"/>
    <s v="#37 of 1451 Restaurants in Granada"/>
    <s v="Mid-range, Mediterranean, European, Spanish"/>
    <x v="0"/>
    <s v="Mediterranean, European, Spanish, Grill"/>
    <s v="Y"/>
    <s v="Y"/>
    <s v="Y"/>
    <n v="2"/>
    <n v="14.75"/>
    <n v="3"/>
    <x v="0"/>
    <n v="959"/>
    <n v="76"/>
    <n v="20"/>
    <n v="10"/>
    <n v="5"/>
    <n v="2"/>
    <n v="4"/>
    <n v="4.5"/>
    <n v="4"/>
    <n v="4"/>
    <n v="0"/>
    <n v="0"/>
  </r>
  <r>
    <s v="g187441-d6555177"/>
    <s v="Restaurante Burbu Centro"/>
    <x v="7"/>
    <s v="Province of Granada"/>
    <n v="37.175842000000003"/>
    <n v="-3.6010409999999999"/>
    <s v="Travellers' Choice, Certificate of Excellence 2020, Certificate of Excellence 2019, Certificate of Excellence 2018, Certificate of Excellence 2017, Certificate of Excellence 2016"/>
    <s v="#69 of 1451 Restaurants in Granada"/>
    <s v="Mid-range, Japanese, Sushi, Asian"/>
    <x v="0"/>
    <s v="Japanese, Sushi, Asian, Fusion"/>
    <s v="Y"/>
    <s v="Y"/>
    <s v="Y"/>
    <n v="7"/>
    <n v="45.5"/>
    <n v="14"/>
    <x v="0"/>
    <n v="457"/>
    <n v="24"/>
    <n v="7"/>
    <n v="3"/>
    <n v="1"/>
    <n v="0"/>
    <n v="4.5"/>
    <n v="4.5"/>
    <n v="4.5"/>
    <n v="4.5"/>
    <n v="0"/>
    <n v="0"/>
  </r>
  <r>
    <s v="g187441-d6560886"/>
    <s v="El Quinteto de Nizar y Ana"/>
    <x v="7"/>
    <s v="Province of Granada"/>
    <n v="37.172350000000002"/>
    <n v="-3.6031770000000001"/>
    <s v="Travellers' Choice, Certificate of Excellence 2020, Certificate of Excellence 2019, Certificate of Excellence 2018, Certificate of Excellence 2017, Certificate of Excellence 2016"/>
    <s v="#30 of 1451 Restaurants in Granada"/>
    <s v="Mid-range, Mediterranean, European, Spanish"/>
    <x v="0"/>
    <s v="Mediterranean, Spanish, European, Healthy"/>
    <s v="Y"/>
    <s v="Y"/>
    <s v="Y"/>
    <n v="5"/>
    <n v="29"/>
    <n v="10"/>
    <x v="0"/>
    <n v="1805"/>
    <n v="337"/>
    <n v="30"/>
    <n v="6"/>
    <n v="5"/>
    <n v="7"/>
    <n v="4.5"/>
    <n v="4.5"/>
    <n v="4.5"/>
    <n v="4.5"/>
    <n v="0"/>
    <n v="0"/>
  </r>
  <r>
    <s v="g187441-d6599264"/>
    <s v="La Fontana"/>
    <x v="7"/>
    <s v="Province of Granada"/>
    <n v="37.178019999999997"/>
    <n v="-3.593737"/>
    <s v="Travellers' Choice, Certificate of Excellence 2020, Certificate of Excellence 2019, Certificate of Excellence 2018, Certificate of Excellence 2016"/>
    <s v="#126 of 1451 Restaurants in Granada"/>
    <s v="Mid-range, Brew Pub, Bar, Cafe"/>
    <x v="0"/>
    <s v="Bar, Cafe, Mediterranean, European, Spanish, Brew Pub"/>
    <s v="Y"/>
    <s v="Y"/>
    <s v="Y"/>
    <n v="5"/>
    <n v="49"/>
    <n v="8"/>
    <x v="1"/>
    <n v="1020"/>
    <n v="213"/>
    <n v="133"/>
    <n v="21"/>
    <n v="10"/>
    <n v="6"/>
    <n v="4"/>
    <n v="4.5"/>
    <n v="4"/>
    <n v="4"/>
    <n v="0"/>
    <n v="0"/>
  </r>
  <r>
    <s v="g187441-d6610802"/>
    <s v="Meson Alegria"/>
    <x v="7"/>
    <s v="Province of Granada"/>
    <n v="37.172809999999998"/>
    <n v="-3.598554"/>
    <s v="Certificate of Excellence 2018, Certificate of Excellence 2017, Certificate of Excellence 2016"/>
    <s v="#146 of 1451 Restaurants in Granada"/>
    <s v="Mid-range, Steakhouse, Mediterranean, Barbecue"/>
    <x v="0"/>
    <s v="Steakhouse, Mediterranean, Barbecue, European, Spanish"/>
    <s v="N"/>
    <s v="N"/>
    <s v="Y"/>
    <n v="7"/>
    <n v="49"/>
    <n v="14"/>
    <x v="1"/>
    <n v="365"/>
    <n v="16"/>
    <n v="9"/>
    <n v="4"/>
    <n v="1"/>
    <n v="3"/>
    <n v="4.5"/>
    <n v="4.5"/>
    <n v="4"/>
    <n v="4.5"/>
    <n v="0"/>
    <n v="0"/>
  </r>
  <r>
    <s v="g187441-d6908842"/>
    <s v="Cacho &amp; Pepe"/>
    <x v="7"/>
    <s v="Province of Granada"/>
    <n v="37.176049999999996"/>
    <n v="-3.5966119999999999"/>
    <s v="Travellers' Choice, Certificate of Excellence 2020, Certificate of Excellence 2019, Certificate of Excellence 2018, Certificate of Excellence 2017, Certificate of Excellence 2016"/>
    <s v="#24 of 1451 Restaurants in Granada"/>
    <s v="Cheap Eats, Italian, Mediterranean, Deli"/>
    <x v="2"/>
    <s v="Italian, Mediterranean, Deli, Healthy, Neapolitan, Campania, Romana, Lazio, Central-Italian, Southern-Italian"/>
    <s v="Y"/>
    <s v="Y"/>
    <s v="N"/>
    <n v="6"/>
    <n v="39"/>
    <n v="11"/>
    <x v="3"/>
    <n v="1324"/>
    <n v="313"/>
    <n v="43"/>
    <n v="13"/>
    <n v="8"/>
    <n v="5"/>
    <n v="5"/>
    <n v="5"/>
    <n v="5"/>
    <n v="4.5"/>
    <n v="0"/>
    <n v="0"/>
  </r>
  <r>
    <s v="g187441-d7226708"/>
    <s v="Pensadores · Mesa &amp; Parranda"/>
    <x v="7"/>
    <s v="Province of Granada"/>
    <n v="37.168900000000001"/>
    <n v="-3.6015440000000001"/>
    <s v="Travellers' Choice, Certificate of Excellence 2020, Certificate of Excellence 2019, Certificate of Excellence 2018, Certificate of Excellence 2017, Certificate of Excellence 2016"/>
    <s v="#62 of 1451 Restaurants in Granada"/>
    <s v="Mid-range, Mediterranean, European, Spanish"/>
    <x v="0"/>
    <s v="Mediterranean, European, Spanish"/>
    <s v="Y"/>
    <s v="Y"/>
    <s v="Y"/>
    <n v="7"/>
    <n v="87"/>
    <n v="7"/>
    <x v="0"/>
    <n v="401"/>
    <n v="29"/>
    <n v="5"/>
    <n v="1"/>
    <n v="1"/>
    <n v="0"/>
    <n v="4.5"/>
    <n v="4.5"/>
    <n v="4.5"/>
    <n v="5"/>
    <n v="0"/>
    <n v="0"/>
  </r>
  <r>
    <s v="g187441-d7303564"/>
    <s v="Avila II Bar Tapas"/>
    <x v="7"/>
    <s v="Province of Granada"/>
    <n v="37.170810000000003"/>
    <n v="-3.5990890000000002"/>
    <s v="Travellers' Choice, Certificate of Excellence 2020, Certificate of Excellence 2019, Certificate of Excellence 2018, Certificate of Excellence 2017, Certificate of Excellence 2016"/>
    <s v="#58 of 1451 Restaurants in Granada"/>
    <s v="Cheap Eats, Bar, Mediterranean, European"/>
    <x v="2"/>
    <s v="Bar, Mediterranean, European, Spanish"/>
    <s v="Y"/>
    <s v="N"/>
    <s v="Y"/>
    <n v="6"/>
    <n v="54"/>
    <n v="12"/>
    <x v="0"/>
    <n v="526"/>
    <n v="48"/>
    <n v="12"/>
    <n v="4"/>
    <n v="0"/>
    <n v="1"/>
    <n v="4.5"/>
    <n v="4.5"/>
    <n v="4.5"/>
    <n v="4"/>
    <n v="0"/>
    <n v="0"/>
  </r>
  <r>
    <s v="g187441-d7346920"/>
    <s v="aisushi restaurante Arabial"/>
    <x v="7"/>
    <s v="Province of Granada"/>
    <n v="37.173459999999999"/>
    <n v="-3.6091570000000002"/>
    <s v="Travellers' Choice, Certificate of Excellence 2020, Certificate of Excellence 2019, Certificate of Excellence 2018, Certificate of Excellence 2017, Certificate of Excellence 2016"/>
    <s v="#10 of 1451 Restaurants in Granada"/>
    <s v="Mid-range, Japanese, Sushi, Asian"/>
    <x v="0"/>
    <s v="Japanese, Sushi, Asian, Healthy"/>
    <s v="Y"/>
    <s v="Y"/>
    <s v="Y"/>
    <n v="7"/>
    <n v="45"/>
    <n v="14"/>
    <x v="0"/>
    <n v="1261"/>
    <n v="50"/>
    <n v="12"/>
    <n v="1"/>
    <n v="0"/>
    <n v="1"/>
    <n v="4.5"/>
    <n v="4.5"/>
    <n v="4.5"/>
    <n v="4.5"/>
    <n v="0"/>
    <n v="0"/>
  </r>
  <r>
    <s v="g187441-d7607614"/>
    <s v="El Pescaíto de Carmela"/>
    <x v="7"/>
    <s v="Province of Granada"/>
    <n v="37.175727999999999"/>
    <n v="-3.6007729999999998"/>
    <s v="Travellers' Choice, Certificate of Excellence 2020, Certificate of Excellence 2019, Certificate of Excellence 2018, Certificate of Excellence 2017"/>
    <s v="#113 of 1451 Restaurants in Granada"/>
    <s v="Mid-range, Seafood, Mediterranean, Spanish"/>
    <x v="0"/>
    <s v="Seafood, Mediterranean, Spanish, Healthy"/>
    <s v="Y"/>
    <s v="N"/>
    <s v="Y"/>
    <n v="7"/>
    <n v="66.5"/>
    <n v="7"/>
    <x v="0"/>
    <n v="1647"/>
    <n v="134"/>
    <n v="52"/>
    <n v="23"/>
    <n v="11"/>
    <n v="7"/>
    <n v="4"/>
    <n v="4.5"/>
    <n v="4"/>
    <n v="4.5"/>
    <n v="0"/>
    <n v="0"/>
  </r>
  <r>
    <s v="g187441-d7747553"/>
    <s v="La Cuchara de Carmela"/>
    <x v="7"/>
    <s v="Province of Granada"/>
    <n v="37.168101999999998"/>
    <n v="-3.595739"/>
    <s v="Travellers' Choice, Certificate of Excellence 2020, Certificate of Excellence 2019, Certificate of Excellence 2017, Certificate of Excellence 2016"/>
    <s v="#101 of 1451 Restaurants in Granada"/>
    <s v="Mid-range, Mediterranean, Spanish, Healthy"/>
    <x v="0"/>
    <s v="Mediterranean, Spanish, Healthy"/>
    <s v="Y"/>
    <s v="Y"/>
    <s v="Y"/>
    <n v="7"/>
    <n v="66.5"/>
    <n v="7"/>
    <x v="0"/>
    <n v="930"/>
    <n v="36"/>
    <n v="25"/>
    <n v="7"/>
    <n v="4"/>
    <n v="1"/>
    <n v="4"/>
    <n v="4.5"/>
    <n v="4"/>
    <n v="5"/>
    <n v="0"/>
    <n v="0"/>
  </r>
  <r>
    <s v="g187441-d8072789"/>
    <s v="Restaurante Casa Torcuato"/>
    <x v="7"/>
    <s v="Province of Granada"/>
    <n v="37.183982999999998"/>
    <n v="-3.5936110000000001"/>
    <s v="Travellers' Choice, Certificate of Excellence 2020, Certificate of Excellence 2019, Certificate of Excellence 2018, Certificate of Excellence 2017, Certificate of Excellence 2016, Certificate of Excellence 2015, Certificate of Excellence 2014"/>
    <s v="#119 of 1451 Restaurants in Granada"/>
    <s v="Mid-range, Mediterranean, European, Spanish"/>
    <x v="0"/>
    <s v="Diner, Mediterranean, European, Spanish"/>
    <s v="Y"/>
    <s v="Y"/>
    <s v="Y"/>
    <n v="6"/>
    <n v="24"/>
    <n v="6"/>
    <x v="1"/>
    <n v="951"/>
    <n v="86"/>
    <n v="35"/>
    <n v="11"/>
    <n v="4"/>
    <n v="8"/>
    <n v="4.5"/>
    <n v="4"/>
    <n v="4.5"/>
    <n v="4"/>
    <n v="0"/>
    <n v="0"/>
  </r>
  <r>
    <s v="g187441-d807675"/>
    <s v="La Bella Y La Bestia"/>
    <x v="7"/>
    <s v="Province of Granada"/>
    <n v="37.177720000000001"/>
    <n v="-3.5977899999999998"/>
    <s v="Certificate of Excellence 2013, Certificate of Excellence 2012"/>
    <s v="#399 of 1451 Restaurants in Granada"/>
    <s v="Cheap Eats, Bar, Mediterranean, European"/>
    <x v="2"/>
    <s v="Bar, Mediterranean, European, Spanish"/>
    <s v="N"/>
    <s v="N"/>
    <s v="N"/>
    <n v="7"/>
    <n v="96"/>
    <n v="7"/>
    <x v="2"/>
    <n v="1678"/>
    <n v="59"/>
    <n v="55"/>
    <n v="15"/>
    <n v="16"/>
    <n v="31"/>
    <n v="3"/>
    <n v="3.5"/>
    <n v="3.5"/>
    <n v="3.5"/>
    <n v="0"/>
    <n v="0"/>
  </r>
  <r>
    <s v="g187441-d984423"/>
    <s v="Il Gondoliere - Martinez Campos"/>
    <x v="7"/>
    <s v="Province of Granada"/>
    <n v="37.172091999999999"/>
    <n v="-3.6042489999999998"/>
    <s v="Certificate of Excellence 2019, Certificate of Excellence 2014, Certificate of Excellence 2013"/>
    <s v="#181 of 1451 Restaurants in Granada"/>
    <s v="Mid-range, Italian, Pizza, Vegetarian Friendly"/>
    <x v="0"/>
    <s v="Italian, Pizza"/>
    <s v="Y"/>
    <s v="Y"/>
    <s v="Y"/>
    <n v="7"/>
    <n v="84"/>
    <n v="7"/>
    <x v="1"/>
    <n v="1313"/>
    <n v="41"/>
    <n v="36"/>
    <n v="10"/>
    <n v="8"/>
    <n v="6"/>
    <n v="4"/>
    <n v="3.5"/>
    <n v="4"/>
    <n v="4"/>
    <n v="0"/>
    <n v="0"/>
  </r>
  <r>
    <s v="g187441-d984426"/>
    <s v="Restaurante Jardines Alberto"/>
    <x v="7"/>
    <s v="Province of Granada"/>
    <n v="37.174187000000003"/>
    <n v="-3.585188"/>
    <s v="Travellers' Choice, Certificate of Excellence 2020, Certificate of Excellence 2019, Certificate of Excellence 2014"/>
    <s v="#189 of 1451 Restaurants in Granada"/>
    <s v="Mid-range, Mediterranean, European, Spanish"/>
    <x v="0"/>
    <s v="Mediterranean, European, Spanish, Healthy"/>
    <s v="Y"/>
    <s v="Y"/>
    <s v="Y"/>
    <n v="7"/>
    <n v="63"/>
    <n v="7"/>
    <x v="1"/>
    <n v="726"/>
    <n v="98"/>
    <n v="113"/>
    <n v="36"/>
    <n v="12"/>
    <n v="19"/>
    <n v="4"/>
    <n v="4"/>
    <n v="4"/>
    <n v="4.5"/>
    <n v="0"/>
    <n v="0"/>
  </r>
  <r>
    <s v="g187441-d984436"/>
    <s v="Mirador de Morayma"/>
    <x v="7"/>
    <s v="Province of Granada"/>
    <n v="37.180798000000003"/>
    <n v="-3.5897269999999999"/>
    <s v="Travellers' Choice, Certificate of Excellence 2020, Certificate of Excellence 2019, Certificate of Excellence 2018, Certificate of Excellence 2017, Certificate of Excellence 2015, Certificate of Excellence 2013, Certificate of Excellence 2012"/>
    <s v="#158 of 1451 Restaurants in Granada"/>
    <s v="Mid-range, Mediterranean, European, Spanish"/>
    <x v="0"/>
    <s v="Mediterranean, European, Spanish"/>
    <s v="Y"/>
    <s v="Y"/>
    <s v="Y"/>
    <n v="5"/>
    <n v="34"/>
    <n v="5"/>
    <x v="1"/>
    <n v="916"/>
    <n v="167"/>
    <n v="92"/>
    <n v="43"/>
    <n v="21"/>
    <n v="17"/>
    <n v="4"/>
    <n v="4"/>
    <n v="3.5"/>
    <n v="4.5"/>
    <n v="0"/>
    <n v="0"/>
  </r>
  <r>
    <s v="g187442-d1604258"/>
    <s v="El Portichuelo"/>
    <x v="7"/>
    <s v="Province of Huelva"/>
    <n v="37.255836000000002"/>
    <n v="-6.9518409999999999"/>
    <s v="Travellers' Choice, Certificate of Excellence 2020, Certificate of Excellence 2017, Certificate of Excellence 2016, Certificate of Excellence 2014, Certificate of Excellence 2013"/>
    <s v="#13 of 317 Restaurants in Huelva"/>
    <s v="Mid-range, Mediterranean, European, Spanish"/>
    <x v="0"/>
    <s v="Mediterranean, European, Spanish"/>
    <s v="Y"/>
    <s v="Y"/>
    <s v="Y"/>
    <n v="7"/>
    <n v="42"/>
    <n v="7"/>
    <x v="1"/>
    <n v="682"/>
    <n v="12"/>
    <n v="6"/>
    <n v="4"/>
    <n v="2"/>
    <n v="2"/>
    <n v="4.5"/>
    <n v="4"/>
    <n v="3.5"/>
    <n v="4"/>
    <n v="0"/>
    <n v="0"/>
  </r>
  <r>
    <s v="g187442-d1861906"/>
    <s v="Bar Restaurante Juan Jose"/>
    <x v="7"/>
    <s v="Province of Huelva"/>
    <n v="37.266013999999998"/>
    <n v="-6.9426690000000004"/>
    <s v="Travellers' Choice, Certificate of Excellence 2020, Certificate of Excellence 2019, Certificate of Excellence 2018, Certificate of Excellence 2017, Certificate of Excellence 2016, Certificate of Excellence 2015, Certificate of Excellence 2014"/>
    <s v="#7 of 317 Restaurants in Huelva"/>
    <s v="Mid-range, Mediterranean, Spanish, Diner"/>
    <x v="0"/>
    <s v="Mediterranean, Spanish, Diner"/>
    <s v="Y"/>
    <s v="Y"/>
    <s v="Y"/>
    <n v="6"/>
    <n v="81"/>
    <n v="12"/>
    <x v="0"/>
    <n v="576"/>
    <n v="7"/>
    <n v="0"/>
    <n v="0"/>
    <n v="0"/>
    <n v="0"/>
    <n v="4.5"/>
    <n v="4.5"/>
    <n v="4"/>
    <n v="3.5"/>
    <n v="0"/>
    <n v="0"/>
  </r>
  <r>
    <s v="g187442-d3685407"/>
    <s v="Restaurante Macha"/>
    <x v="7"/>
    <s v="Province of Huelva"/>
    <n v="37.255375000000001"/>
    <n v="-6.9521280000000001"/>
    <s v="Travellers' Choice, Certificate of Excellence 2020, Certificate of Excellence 2019, Certificate of Excellence 2017, Certificate of Excellence 2014"/>
    <s v="#15 of 317 Restaurants in Huelva"/>
    <s v="Mid-range, Seafood, Mediterranean, European"/>
    <x v="0"/>
    <s v="Seafood, Mediterranean, European, Spanish"/>
    <s v="Y"/>
    <s v="N"/>
    <s v="Y"/>
    <n v="7"/>
    <n v="115.5"/>
    <n v="7"/>
    <x v="1"/>
    <n v="440"/>
    <n v="3"/>
    <n v="5"/>
    <n v="0"/>
    <n v="2"/>
    <n v="4"/>
    <n v="4"/>
    <n v="4"/>
    <n v="4"/>
    <n v="4"/>
    <n v="0"/>
    <n v="0"/>
  </r>
  <r>
    <s v="g187442-d3725907"/>
    <s v="Azabache"/>
    <x v="7"/>
    <s v="Province of Huelva"/>
    <n v="37.255363000000003"/>
    <n v="-6.9520960000000001"/>
    <s v="Travellers' Choice, Certificate of Excellence 2020, Certificate of Excellence 2019, Certificate of Excellence 2018, Certificate of Excellence 2017, Certificate of Excellence 2016, Certificate of Excellence 2015, Certificate of Excellence 2014"/>
    <s v="#3 of 317 Restaurants in Huelva"/>
    <s v="Mid-range, Mediterranean, European, Spanish"/>
    <x v="0"/>
    <s v="Mediterranean, European, Spanish, Healthy"/>
    <s v="Y"/>
    <s v="Y"/>
    <s v="Y"/>
    <n v="5"/>
    <n v="30"/>
    <n v="10"/>
    <x v="0"/>
    <n v="1164"/>
    <n v="29"/>
    <n v="9"/>
    <n v="2"/>
    <n v="1"/>
    <n v="0"/>
    <n v="4.5"/>
    <n v="4.5"/>
    <n v="4"/>
    <n v="4"/>
    <n v="0"/>
    <n v="0"/>
  </r>
  <r>
    <s v="g187442-d4108700"/>
    <s v="Bar Pappis"/>
    <x v="7"/>
    <s v="Province of Huelva"/>
    <n v="37.258809999999997"/>
    <n v="-6.9345809999999997"/>
    <s v="Travellers' Choice, Certificate of Excellence 2020, Certificate of Excellence 2019, Certificate of Excellence 2018, Certificate of Excellence 2017, Certificate of Excellence 2016, Certificate of Excellence 2015"/>
    <s v="#5 of 317 Restaurants in Huelva"/>
    <s v="Cheap Eats, Mediterranean, Spanish, Vegetarian Friendly"/>
    <x v="2"/>
    <s v="Mediterranean, Spanish"/>
    <s v="Y"/>
    <s v="Y"/>
    <s v="Y"/>
    <n v="6"/>
    <n v="36"/>
    <n v="12"/>
    <x v="0"/>
    <n v="484"/>
    <n v="11"/>
    <n v="1"/>
    <n v="1"/>
    <n v="0"/>
    <n v="0"/>
    <n v="4.5"/>
    <n v="4.5"/>
    <n v="4"/>
    <n v="4"/>
    <n v="0"/>
    <n v="0"/>
  </r>
  <r>
    <s v="g187442-d4437974"/>
    <s v="La Teja"/>
    <x v="7"/>
    <s v="Province of Huelva"/>
    <n v="37.256996000000001"/>
    <n v="-6.9496349999999998"/>
    <s v="Travellers' Choice, Certificate of Excellence 2020, Certificate of Excellence 2019, Certificate of Excellence 2018, Certificate of Excellence 2017, Certificate of Excellence 2016"/>
    <s v="#12 of 317 Restaurants in Huelva"/>
    <s v="Mid-range, Mediterranean, Spanish, Vegetarian Friendly"/>
    <x v="0"/>
    <s v="Mediterranean, Spanish"/>
    <s v="Y"/>
    <s v="Y"/>
    <s v="Y"/>
    <n v="7"/>
    <n v="109"/>
    <n v="7"/>
    <x v="1"/>
    <n v="348"/>
    <n v="6"/>
    <n v="3"/>
    <n v="1"/>
    <n v="0"/>
    <n v="0"/>
    <n v="4"/>
    <n v="4"/>
    <n v="4.5"/>
    <n v="4"/>
    <n v="0"/>
    <n v="0"/>
  </r>
  <r>
    <s v="g187442-d7084678"/>
    <s v="Noviembre Tapas y Vinos"/>
    <x v="7"/>
    <s v="Province of Huelva"/>
    <n v="37.254170000000002"/>
    <n v="-6.9488750000000001"/>
    <s v="Travellers' Choice, Certificate of Excellence 2020, Certificate of Excellence 2019, Certificate of Excellence 2017, Certificate of Excellence 2016"/>
    <s v="#11 of 317 Restaurants in Huelva"/>
    <s v="Mid-range, Mediterranean, European, Spanish"/>
    <x v="0"/>
    <s v="Mediterranean, European, Spanish"/>
    <s v="Y"/>
    <s v="Y"/>
    <s v="Y"/>
    <n v="5"/>
    <n v="80"/>
    <n v="5"/>
    <x v="0"/>
    <n v="330"/>
    <n v="7"/>
    <n v="2"/>
    <n v="0"/>
    <n v="0"/>
    <n v="0"/>
    <n v="4.5"/>
    <n v="4.5"/>
    <n v="4.5"/>
    <n v="4.5"/>
    <n v="0"/>
    <n v="0"/>
  </r>
  <r>
    <s v="g187442-d7176539"/>
    <s v="kalaka vinos y tapas"/>
    <x v="7"/>
    <s v="Province of Huelva"/>
    <n v="37.255465999999998"/>
    <n v="-6.9482030000000004"/>
    <s v="Travellers' Choice, Certificate of Excellence 2020, Certificate of Excellence 2019, Certificate of Excellence 2018, Certificate of Excellence 2017, Certificate of Excellence 2016"/>
    <s v="#10 of 317 Restaurants in Huelva"/>
    <s v="Mid-range, Mediterranean, European, Spanish"/>
    <x v="0"/>
    <s v="Mediterranean, European, Spanish"/>
    <s v="Y"/>
    <s v="Y"/>
    <s v="Y"/>
    <n v="7"/>
    <n v="112"/>
    <n v="7"/>
    <x v="1"/>
    <n v="681"/>
    <n v="17"/>
    <n v="9"/>
    <n v="1"/>
    <n v="1"/>
    <n v="2"/>
    <n v="4.5"/>
    <n v="4"/>
    <n v="4"/>
    <n v="4.5"/>
    <n v="0"/>
    <n v="0"/>
  </r>
  <r>
    <s v="g187443-d1002511"/>
    <s v="Restaurante Az-Zait"/>
    <x v="7"/>
    <s v="Province of Seville"/>
    <n v="37.396946"/>
    <n v="-5.9965029999999997"/>
    <s v="Travellers' Choice, Michelin 2021 for Bib Gourmand: good quality, good value cooking, Michelin 2021 for Comfortable restaurant"/>
    <s v="#113 of 2546 Restaurants in Seville"/>
    <s v="Fine Dining, Mediterranean, European, Spanish"/>
    <x v="1"/>
    <s v="Mediterranean, European, Spanish"/>
    <s v="Y"/>
    <s v="Y"/>
    <s v="Y"/>
    <n v="7"/>
    <n v="114.5"/>
    <n v="13"/>
    <x v="0"/>
    <n v="1560"/>
    <n v="374"/>
    <n v="57"/>
    <n v="23"/>
    <n v="9"/>
    <n v="7"/>
    <n v="4.5"/>
    <n v="4.5"/>
    <n v="4"/>
    <n v="4.5"/>
    <n v="1"/>
    <n v="0"/>
  </r>
  <r>
    <s v="g187443-d1002547"/>
    <s v="Antigua Taberna Las Escobas Restaurante"/>
    <x v="7"/>
    <s v="Province of Seville"/>
    <n v="37.387070000000001"/>
    <n v="-5.9930659999999998"/>
    <s v="Certificate of Excellence 2012"/>
    <s v="#474 of 2546 Restaurants in Seville"/>
    <s v="Mid-range, Seafood, Spanish, Vegetarian Friendly"/>
    <x v="0"/>
    <s v="Seafood, Spanish"/>
    <s v="Y"/>
    <s v="N"/>
    <s v="N"/>
    <n v="7"/>
    <n v="105"/>
    <n v="7"/>
    <x v="2"/>
    <n v="1027"/>
    <n v="101"/>
    <n v="131"/>
    <n v="50"/>
    <n v="21"/>
    <n v="29"/>
    <n v="3.5"/>
    <n v="4"/>
    <n v="3.5"/>
    <n v="3.5"/>
    <n v="0"/>
    <n v="0"/>
  </r>
  <r>
    <s v="g187443-d1002564"/>
    <s v="La Raza"/>
    <x v="7"/>
    <s v="Province of Seville"/>
    <n v="37.378680000000003"/>
    <n v="-5.9892450000000004"/>
    <s v="Travellers' Choice, Certificate of Excellence 2020, Certificate of Excellence 2019"/>
    <s v="#350 of 2546 Restaurants in Seville"/>
    <s v="Mid-range, Mediterranean, European, Spanish"/>
    <x v="0"/>
    <s v="Mediterranean, European, Spanish"/>
    <s v="Y"/>
    <s v="N"/>
    <s v="Y"/>
    <n v="3"/>
    <n v="16.5"/>
    <n v="3"/>
    <x v="1"/>
    <n v="1145"/>
    <n v="68"/>
    <n v="32"/>
    <n v="20"/>
    <n v="17"/>
    <n v="36"/>
    <n v="4"/>
    <n v="3.5"/>
    <n v="3.5"/>
    <n v="3.5"/>
    <n v="0"/>
    <n v="0"/>
  </r>
  <r>
    <s v="g187443-d1002628"/>
    <s v="Restaurante Salas"/>
    <x v="7"/>
    <s v="Province of Seville"/>
    <n v="37.388350000000003"/>
    <n v="-5.9997639999999999"/>
    <s v="Certificate of Excellence 2016"/>
    <s v="#788 of 2546 Restaurants in Seville"/>
    <s v="Mid-range, Mediterranean, European, Spanish"/>
    <x v="0"/>
    <s v="Mediterranean, European, Spanish"/>
    <s v="Y"/>
    <s v="N"/>
    <s v="Y"/>
    <n v="7"/>
    <n v="84"/>
    <n v="7"/>
    <x v="2"/>
    <n v="385"/>
    <n v="20"/>
    <n v="21"/>
    <n v="6"/>
    <n v="12"/>
    <n v="4"/>
    <n v="4"/>
    <n v="4"/>
    <n v="3.5"/>
    <n v="4"/>
    <n v="0"/>
    <n v="0"/>
  </r>
  <r>
    <s v="g187443-d1002666"/>
    <s v="Barbiana"/>
    <x v="7"/>
    <s v="Province of Seville"/>
    <n v="37.389538000000002"/>
    <n v="-5.995088"/>
    <s v="Travellers' Choice, Certificate of Excellence 2020, Certificate of Excellence 2016"/>
    <s v="#341 of 2546 Restaurants in Seville"/>
    <s v="Mid-range, Seafood, Mediterranean, Spanish"/>
    <x v="0"/>
    <s v="Seafood, Mediterranean, Spanish"/>
    <s v="Y"/>
    <s v="N"/>
    <s v="Y"/>
    <n v="6"/>
    <n v="51"/>
    <n v="12"/>
    <x v="1"/>
    <n v="408"/>
    <n v="20"/>
    <n v="18"/>
    <n v="4"/>
    <n v="2"/>
    <n v="1"/>
    <n v="4"/>
    <n v="3.5"/>
    <n v="3.5"/>
    <n v="3.5"/>
    <n v="0"/>
    <n v="0"/>
  </r>
  <r>
    <s v="g187443-d1002668"/>
    <s v="Becerrita"/>
    <x v="7"/>
    <s v="Province of Seville"/>
    <n v="37.390427000000003"/>
    <n v="-5.9842110000000002"/>
    <s v="Travellers' Choice, Certificate of Excellence 2020, Certificate of Excellence 2019, Certificate of Excellence 2018"/>
    <s v="#254 of 2546 Restaurants in Seville"/>
    <s v="Fine Dining, Mediterranean, Spanish, Healthy"/>
    <x v="1"/>
    <s v="Mediterranean, Spanish, Healthy"/>
    <s v="Y"/>
    <s v="Y"/>
    <s v="Y"/>
    <n v="7"/>
    <n v="28"/>
    <n v="7"/>
    <x v="1"/>
    <n v="1003"/>
    <n v="89"/>
    <n v="40"/>
    <n v="22"/>
    <n v="17"/>
    <n v="17"/>
    <n v="4.5"/>
    <n v="4.5"/>
    <n v="4"/>
    <n v="4.5"/>
    <n v="0"/>
    <n v="0"/>
  </r>
  <r>
    <s v="g187443-d1002685"/>
    <s v="Al-Medina"/>
    <x v="7"/>
    <s v="Province of Seville"/>
    <n v="37.391807999999997"/>
    <n v="-5.9992400000000004"/>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1"/>
    <s v="#107 of 2546 Restaurants in Seville"/>
    <s v="Mid-range, Moroccan, Mediterranean, Middle Eastern"/>
    <x v="0"/>
    <s v="Moroccan, Mediterranean, Middle Eastern, Arabic"/>
    <s v="Y"/>
    <s v="Y"/>
    <s v="Y"/>
    <n v="6"/>
    <n v="18"/>
    <n v="6"/>
    <x v="0"/>
    <n v="782"/>
    <n v="136"/>
    <n v="42"/>
    <n v="22"/>
    <n v="10"/>
    <n v="4"/>
    <n v="4.5"/>
    <n v="4.5"/>
    <n v="4"/>
    <n v="4.5"/>
    <n v="0"/>
    <n v="0"/>
  </r>
  <r>
    <s v="g187443-d1022032"/>
    <s v="El Burladero"/>
    <x v="7"/>
    <s v="Province of Seville"/>
    <n v="37.390903000000002"/>
    <n v="-5.998820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63 of 2546 Restaurants in Seville"/>
    <s v="Mid-range, Mediterranean, European, Spanish"/>
    <x v="0"/>
    <s v="Mediterranean, European, Spanish"/>
    <s v="Y"/>
    <s v="N"/>
    <s v="Y"/>
    <n v="7"/>
    <n v="73.5"/>
    <n v="7"/>
    <x v="0"/>
    <n v="1520"/>
    <n v="244"/>
    <n v="76"/>
    <n v="28"/>
    <n v="5"/>
    <n v="6"/>
    <n v="4.5"/>
    <n v="4.5"/>
    <n v="4"/>
    <n v="4.5"/>
    <n v="0"/>
    <n v="0"/>
  </r>
  <r>
    <s v="g187443-d1095466"/>
    <s v="Cerveceria Giralda"/>
    <x v="7"/>
    <s v="Province of Seville"/>
    <n v="37.386127000000002"/>
    <n v="-5.9915510000000003"/>
    <s v="Travellers' Choice, Certificate of Excellence 2020"/>
    <s v="#312 of 2546 Restaurants in Seville"/>
    <s v="Mid-range, Spanish, Vegetarian Friendly, Gluten Free Options"/>
    <x v="0"/>
    <s v="Spanish"/>
    <s v="Y"/>
    <s v="N"/>
    <s v="Y"/>
    <n v="7"/>
    <n v="73.5"/>
    <n v="7"/>
    <x v="1"/>
    <n v="1210"/>
    <n v="127"/>
    <n v="109"/>
    <n v="51"/>
    <n v="22"/>
    <n v="36"/>
    <n v="4"/>
    <n v="3.5"/>
    <n v="3.5"/>
    <n v="3.5"/>
    <n v="0"/>
    <n v="0"/>
  </r>
  <r>
    <s v="g187443-d1123331"/>
    <s v="San Marco Barrio Santa Cruz"/>
    <x v="7"/>
    <s v="Province of Seville"/>
    <n v="37.386116000000001"/>
    <n v="-5.989904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97 of 2546 Restaurants in Seville"/>
    <s v="Mid-range, Italian, Mediterranean, European"/>
    <x v="0"/>
    <s v="Italian, Mediterranean, European, Spanish"/>
    <s v="Y"/>
    <s v="Y"/>
    <s v="Y"/>
    <n v="7"/>
    <n v="45.5"/>
    <n v="14"/>
    <x v="1"/>
    <n v="2698"/>
    <n v="626"/>
    <n v="260"/>
    <n v="85"/>
    <n v="41"/>
    <n v="43"/>
    <n v="4"/>
    <n v="4.5"/>
    <n v="4"/>
    <n v="4.5"/>
    <n v="0"/>
    <n v="0"/>
  </r>
  <r>
    <s v="g187443-d1178171"/>
    <s v="Abades Triana"/>
    <x v="7"/>
    <s v="Province of Seville"/>
    <n v="37.381847"/>
    <n v="-5.9979899999999997"/>
    <s v="Certificate of Excellence 2013, Certificate of Excellence 2012"/>
    <s v="#362 of 2546 Restaurants in Seville"/>
    <s v="Fine Dining, International, Mediterranean, Spanish"/>
    <x v="1"/>
    <s v="Mediterranean, Spanish, International"/>
    <s v="Y"/>
    <s v="Y"/>
    <s v="Y"/>
    <n v="7"/>
    <n v="52.5"/>
    <n v="14"/>
    <x v="2"/>
    <n v="2029"/>
    <n v="162"/>
    <n v="100"/>
    <n v="67"/>
    <n v="58"/>
    <n v="62"/>
    <n v="4"/>
    <n v="4"/>
    <n v="3.5"/>
    <n v="4.5"/>
    <n v="0"/>
    <n v="0"/>
  </r>
  <r>
    <s v="g187443-d1196661"/>
    <s v="CASA CUESTA"/>
    <x v="7"/>
    <s v="Province of Seville"/>
    <n v="37.385998000000001"/>
    <n v="-6.0042669999999996"/>
    <s v="Certificate of Excellence 2013"/>
    <s v="#599 of 2546 Restaurants in Seville"/>
    <s v="Mid-range, Bar, Mediterranean, Vegetarian Friendly"/>
    <x v="0"/>
    <s v="Mediterranean, Bar"/>
    <s v="Y"/>
    <s v="N"/>
    <s v="N"/>
    <n v="7"/>
    <n v="84"/>
    <n v="7"/>
    <x v="2"/>
    <n v="899"/>
    <n v="79"/>
    <n v="76"/>
    <n v="22"/>
    <n v="11"/>
    <n v="17"/>
    <n v="4"/>
    <n v="3.5"/>
    <n v="3.5"/>
    <n v="4"/>
    <n v="0"/>
    <n v="0"/>
  </r>
  <r>
    <s v="g187443-d1216591"/>
    <s v="El 3 de Oro"/>
    <x v="7"/>
    <s v="Province of Seville"/>
    <n v="37.385917999999997"/>
    <n v="-5.9868649999999999"/>
    <s v="Certificate of Excellence 2019, Certificate of Excellence 2018, Certificate of Excellence 2013"/>
    <s v="#372 of 2546 Restaurants in Seville"/>
    <s v="Mid-range, Mediterranean, European, Spanish"/>
    <x v="0"/>
    <s v="Mediterranean, European, Spanish"/>
    <s v="Y"/>
    <s v="Y"/>
    <s v="Y"/>
    <n v="7"/>
    <n v="112"/>
    <n v="7"/>
    <x v="1"/>
    <n v="1145"/>
    <n v="126"/>
    <n v="115"/>
    <n v="44"/>
    <n v="28"/>
    <n v="31"/>
    <n v="4"/>
    <n v="4"/>
    <n v="4"/>
    <n v="4"/>
    <n v="0"/>
    <n v="0"/>
  </r>
  <r>
    <s v="g187443-d1217940"/>
    <s v="Bar Europa"/>
    <x v="7"/>
    <s v="Province of Seville"/>
    <n v="37.390304999999998"/>
    <n v="-5.992286"/>
    <s v="Travellers' Choice, Certificate of Excellence 2020, Certificate of Excellence 2019, Certificate of Excellence 2018, Certificate of Excellence 2017, Certificate of Excellence 2016, Certificate of Excellence 2014, Certificate of Excellence 2013, Certificate of Excellence 2011"/>
    <s v="#230 of 2546 Restaurants in Seville"/>
    <s v="Mid-range, Bar, Mediterranean, European"/>
    <x v="0"/>
    <s v="Bar, European, Spanish, Mediterranean"/>
    <s v="Y"/>
    <s v="Y"/>
    <s v="N"/>
    <n v="7"/>
    <n v="112"/>
    <n v="7"/>
    <x v="1"/>
    <n v="833"/>
    <n v="144"/>
    <n v="99"/>
    <n v="20"/>
    <n v="7"/>
    <n v="11"/>
    <n v="4.5"/>
    <n v="4"/>
    <n v="4"/>
    <n v="4"/>
    <n v="0"/>
    <n v="0"/>
  </r>
  <r>
    <s v="g187443-d1381934"/>
    <s v="Abantal"/>
    <x v="7"/>
    <s v="Province of Seville"/>
    <n v="37.387923999999998"/>
    <n v="-5.983619"/>
    <s v="Travellers' Choice, Michelin 2021 for One Michelin Star: High quality cooking, worth a stop!, Michelin 2021 for Very comfortable restaurant"/>
    <s v="#141 of 2546 Restaurants in Seville"/>
    <s v="Fine Dining, Spanish, Vegetarian Friendly, Gluten Free Options"/>
    <x v="1"/>
    <s v="Spanish"/>
    <s v="Y"/>
    <s v="N"/>
    <s v="Y"/>
    <n v="6"/>
    <n v="12"/>
    <n v="6"/>
    <x v="0"/>
    <n v="820"/>
    <n v="164"/>
    <n v="48"/>
    <n v="28"/>
    <n v="11"/>
    <n v="10"/>
    <n v="4.5"/>
    <n v="4.5"/>
    <n v="4"/>
    <n v="4"/>
    <n v="0"/>
    <n v="1"/>
  </r>
  <r>
    <s v="g187443-d1393080"/>
    <s v="Restaurante Alianza"/>
    <x v="7"/>
    <s v="Province of Seville"/>
    <n v="37.385390000000001"/>
    <n v="-5.9910360000000003"/>
    <s v="Certificate of Excellence 2016, Certificate of Excellence 2015, Certificate of Excellence 2014"/>
    <s v="#483 of 2546 Restaurants in Seville"/>
    <s v="Mid-range, Bar, Mediterranean, European"/>
    <x v="0"/>
    <s v="Bar, Mediterranean, European, Spanish, Healthy"/>
    <s v="Y"/>
    <s v="Y"/>
    <s v="N"/>
    <n v="7"/>
    <n v="49"/>
    <n v="7"/>
    <x v="1"/>
    <n v="354"/>
    <n v="63"/>
    <n v="34"/>
    <n v="15"/>
    <n v="6"/>
    <n v="9"/>
    <n v="4"/>
    <n v="4"/>
    <n v="4"/>
    <n v="4.5"/>
    <n v="0"/>
    <n v="0"/>
  </r>
  <r>
    <s v="g187443-d1420062"/>
    <s v="Freiduria Puerta de la Carne"/>
    <x v="7"/>
    <s v="Province of Seville"/>
    <n v="37.385838"/>
    <n v="-5.9867499999999998"/>
    <s v="Certificate of Excellence 2018, Certificate of Excellence 2016, Certificate of Excellence 2014, Certificate of Excellence 2013, Certificate of Excellence 2012"/>
    <s v="#347 of 2546 Restaurants in Seville"/>
    <s v="Cheap Eats, Seafood, Mediterranean, Spanish"/>
    <x v="2"/>
    <s v="Seafood, Mediterranean, Spanish"/>
    <s v="N"/>
    <s v="N"/>
    <s v="N"/>
    <n v="7"/>
    <n v="56"/>
    <n v="14"/>
    <x v="1"/>
    <n v="534"/>
    <n v="24"/>
    <n v="28"/>
    <n v="11"/>
    <n v="5"/>
    <n v="3"/>
    <n v="4"/>
    <n v="3.5"/>
    <n v="4"/>
    <n v="4"/>
    <n v="0"/>
    <n v="0"/>
  </r>
  <r>
    <s v="g187443-d1442916"/>
    <s v="Vineria San Telmo"/>
    <x v="7"/>
    <s v="Province of Seville"/>
    <n v="37.385365"/>
    <n v="-5.98661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50 of 2546 Restaurants in Seville"/>
    <s v="Mid-range, International, Mediterranean, European"/>
    <x v="0"/>
    <s v="Mediterranean, European, Spanish, Wine Bar, International, Fusion"/>
    <s v="Y"/>
    <s v="Y"/>
    <s v="Y"/>
    <n v="7"/>
    <n v="30.5"/>
    <n v="10"/>
    <x v="0"/>
    <n v="4439"/>
    <n v="1087"/>
    <n v="318"/>
    <n v="115"/>
    <n v="48"/>
    <n v="19"/>
    <n v="4.5"/>
    <n v="4"/>
    <n v="4.5"/>
    <n v="4"/>
    <n v="0"/>
    <n v="0"/>
  </r>
  <r>
    <s v="g187443-d1457575"/>
    <s v="Taberna La Sal"/>
    <x v="7"/>
    <s v="Province of Seville"/>
    <n v="37.386147000000001"/>
    <n v="-5.9874879999999999"/>
    <s v="Travellers' Choice, Certificate of Excellence 2020, Certificate of Excellence 2019, Certificate of Excellence 2018, Certificate of Excellence 2017, Certificate of Excellence 2016, Certificate of Excellence 2015, Certificate of Excellence 2014"/>
    <s v="#192 of 2546 Restaurants in Seville"/>
    <s v="Mid-range, Seafood, Mediterranean, European"/>
    <x v="0"/>
    <s v="Seafood, Mediterranean, European, Spanish"/>
    <s v="N"/>
    <s v="N"/>
    <s v="Y"/>
    <n v="7"/>
    <n v="49"/>
    <n v="7"/>
    <x v="1"/>
    <n v="580"/>
    <n v="87"/>
    <n v="48"/>
    <n v="17"/>
    <n v="7"/>
    <n v="7"/>
    <n v="4.5"/>
    <n v="4"/>
    <n v="4"/>
    <n v="4"/>
    <n v="0"/>
    <n v="0"/>
  </r>
  <r>
    <s v="g187443-d1535221"/>
    <s v="Bar Estrella"/>
    <x v="7"/>
    <s v="Province of Seville"/>
    <n v="37.388370000000002"/>
    <n v="-5.991492"/>
    <s v="Certificate of Excellence 2018, Certificate of Excellence 2013, Certificate of Excellence 2011"/>
    <s v="#403 of 2546 Restaurants in Seville"/>
    <s v="Mid-range, Bar, Mediterranean, Spanish"/>
    <x v="0"/>
    <s v="Mediterranean, Bar, Spanish"/>
    <s v="Y"/>
    <s v="N"/>
    <s v="N"/>
    <n v="7"/>
    <n v="63"/>
    <n v="7"/>
    <x v="1"/>
    <n v="909"/>
    <n v="93"/>
    <n v="92"/>
    <n v="29"/>
    <n v="21"/>
    <n v="21"/>
    <n v="4"/>
    <n v="4"/>
    <n v="4"/>
    <n v="4"/>
    <n v="0"/>
    <n v="0"/>
  </r>
  <r>
    <s v="g187443-d1552307"/>
    <s v="conTenedor"/>
    <x v="7"/>
    <s v="Province of Seville"/>
    <n v="37.398420000000002"/>
    <n v="-5.988012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59 of 2546 Restaurants in Seville"/>
    <s v="Mid-range, Mediterranean, European, Spanish"/>
    <x v="0"/>
    <s v="Mediterranean, European, Spanish, Fusion"/>
    <s v="Y"/>
    <s v="Y"/>
    <s v="Y"/>
    <n v="7"/>
    <n v="38.5"/>
    <n v="14"/>
    <x v="0"/>
    <n v="1766"/>
    <n v="529"/>
    <n v="89"/>
    <n v="21"/>
    <n v="12"/>
    <n v="17"/>
    <n v="4.5"/>
    <n v="4.5"/>
    <n v="4"/>
    <n v="4.5"/>
    <n v="0"/>
    <n v="0"/>
  </r>
  <r>
    <s v="g187443-d1572153"/>
    <s v="Al Aljibe"/>
    <x v="7"/>
    <s v="Province of Seville"/>
    <n v="37.398575000000001"/>
    <n v="-5.993408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60 of 2546 Restaurants in Seville"/>
    <s v="Mid-range, Spanish, Vegetarian Friendly, Vegan Options"/>
    <x v="0"/>
    <s v="Spanish"/>
    <s v="Y"/>
    <s v="Y"/>
    <s v="Y"/>
    <n v="7"/>
    <n v="35"/>
    <n v="7"/>
    <x v="0"/>
    <n v="1637"/>
    <n v="288"/>
    <n v="116"/>
    <n v="16"/>
    <n v="8"/>
    <n v="8"/>
    <n v="4.5"/>
    <n v="4"/>
    <n v="4.5"/>
    <n v="4.5"/>
    <n v="0"/>
    <n v="0"/>
  </r>
  <r>
    <s v="g187443-d1582718"/>
    <s v="Los Cuevas"/>
    <x v="7"/>
    <s v="Province of Seville"/>
    <n v="37.379626999999999"/>
    <n v="-6.0005920000000001"/>
    <s v="Travellers' Choice, Certificate of Excellence 2020, Certificate of Excellence 2019, Certificate of Excellence 2018, Certificate of Excellence 2017, Certificate of Excellence 2016, Certificate of Excellence 2015, Certificate of Excellence 2014"/>
    <s v="#198 of 2546 Restaurants in Seville"/>
    <s v="Mid-range, Mediterranean, Spanish, Vegetarian Friendly"/>
    <x v="0"/>
    <s v="Mediterranean, Spanish"/>
    <s v="Y"/>
    <s v="Y"/>
    <s v="Y"/>
    <n v="6"/>
    <n v="32.5"/>
    <n v="9"/>
    <x v="0"/>
    <n v="396"/>
    <n v="13"/>
    <n v="5"/>
    <n v="0"/>
    <n v="0"/>
    <n v="0"/>
    <n v="4.5"/>
    <n v="4.5"/>
    <n v="4"/>
    <n v="4"/>
    <n v="0"/>
    <n v="0"/>
  </r>
  <r>
    <s v="g187443-d1589992"/>
    <s v="Osteria L'Oca Giuliva"/>
    <x v="7"/>
    <s v="Province of Seville"/>
    <n v="37.386093000000002"/>
    <n v="-5.99079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17 of 2546 Restaurants in Seville"/>
    <s v="Mid-range, Italian, Pizza, European"/>
    <x v="0"/>
    <s v="Italian, Pizza, European, Neapolitan, Campania, Southern-Italian"/>
    <s v="Y"/>
    <s v="Y"/>
    <s v="Y"/>
    <n v="7"/>
    <n v="62.483333333333327"/>
    <n v="13"/>
    <x v="0"/>
    <n v="3159"/>
    <n v="750"/>
    <n v="245"/>
    <n v="60"/>
    <n v="24"/>
    <n v="31"/>
    <n v="4.5"/>
    <n v="4.5"/>
    <n v="4"/>
    <n v="4.5"/>
    <n v="0"/>
    <n v="0"/>
  </r>
  <r>
    <s v="g187443-d1637679"/>
    <s v="Patio San Eloy"/>
    <x v="7"/>
    <s v="Province of Seville"/>
    <n v="37.392319999999998"/>
    <n v="-5.9959480000000003"/>
    <s v="Certificate of Excellence 2011"/>
    <s v="#469 of 2546 Restaurants in Seville"/>
    <s v="Cheap Eats, Bar, Mediterranean, European"/>
    <x v="2"/>
    <s v="Bar, Mediterranean, European, Spanish"/>
    <s v="Y"/>
    <s v="N"/>
    <s v="N"/>
    <n v="7"/>
    <n v="66.5"/>
    <n v="14"/>
    <x v="2"/>
    <n v="1796"/>
    <n v="103"/>
    <n v="92"/>
    <n v="26"/>
    <n v="17"/>
    <n v="23"/>
    <n v="4"/>
    <n v="3.5"/>
    <n v="4"/>
    <n v="4"/>
    <n v="0"/>
    <n v="0"/>
  </r>
  <r>
    <s v="g187443-d1723038"/>
    <s v="Puratasca"/>
    <x v="7"/>
    <s v="Province of Seville"/>
    <n v="37.386555000000001"/>
    <n v="-6.0100249999999997"/>
    <s v="Travellers' Choice, Michelin 2021 for The Michelin Plate: Good cooking, Michelin 2021 for Simple restaurant"/>
    <s v="#92 of 2546 Restaurants in Seville"/>
    <s v="Mid-range, Mediterranean, European, Spanish"/>
    <x v="0"/>
    <s v="Mediterranean, European, Spanish"/>
    <s v="Y"/>
    <s v="Y"/>
    <s v="Y"/>
    <n v="6"/>
    <n v="40"/>
    <n v="12"/>
    <x v="0"/>
    <n v="948"/>
    <n v="102"/>
    <n v="24"/>
    <n v="2"/>
    <n v="2"/>
    <n v="3"/>
    <n v="4.5"/>
    <n v="4.5"/>
    <n v="4"/>
    <n v="4"/>
    <n v="0"/>
    <n v="0"/>
  </r>
  <r>
    <s v="g187443-d1738841"/>
    <s v="Vega 10"/>
    <x v="7"/>
    <s v="Province of Seville"/>
    <n v="37.380755999999998"/>
    <n v="-5.9994889999999996"/>
    <s v="Travellers' Choice, Certificate of Excellence 2020, Certificate of Excellence 2019, Certificate of Excellence 2018"/>
    <s v="#47 of 2546 Restaurants in Seville"/>
    <s v="Mid-range, Mediterranean, European, Spanish"/>
    <x v="0"/>
    <s v="Spanish, Mediterranean, European, Healthy, Fusion"/>
    <s v="N"/>
    <s v="Y"/>
    <s v="Y"/>
    <n v="4"/>
    <n v="12"/>
    <n v="4"/>
    <x v="0"/>
    <n v="881"/>
    <n v="180"/>
    <n v="32"/>
    <n v="3"/>
    <n v="4"/>
    <n v="1"/>
    <n v="4.5"/>
    <n v="4.5"/>
    <n v="4.5"/>
    <n v="4.5"/>
    <n v="0"/>
    <n v="0"/>
  </r>
  <r>
    <s v="g187443-d1749980"/>
    <s v="Bodega dos de Mayo"/>
    <x v="7"/>
    <s v="Province of Seville"/>
    <n v="37.395054000000002"/>
    <n v="-5.997143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55 of 2546 Restaurants in Seville"/>
    <s v="Mid-range, European, Spanish, Vegetarian Friendly"/>
    <x v="0"/>
    <s v="European, Spanish"/>
    <s v="Y"/>
    <s v="Y"/>
    <s v="Y"/>
    <n v="7"/>
    <n v="52.5"/>
    <n v="7"/>
    <x v="0"/>
    <n v="2438"/>
    <n v="296"/>
    <n v="134"/>
    <n v="31"/>
    <n v="10"/>
    <n v="15"/>
    <n v="4.5"/>
    <n v="4"/>
    <n v="4.5"/>
    <n v="4.5"/>
    <n v="0"/>
    <n v="0"/>
  </r>
  <r>
    <s v="g187443-d1758022"/>
    <s v="El Gallinero De Sandra"/>
    <x v="7"/>
    <s v="Province of Seville"/>
    <n v="37.395290000000003"/>
    <n v="-5.9947270000000001"/>
    <s v="Travellers' Choice, Michelin 2021 for Bib Gourmand: good quality, good value cooking, Michelin 2021 for Simple restaurant"/>
    <s v="#148 of 2546 Restaurants in Seville"/>
    <s v="Mid-range, Mediterranean, European, Spanish"/>
    <x v="0"/>
    <s v="Mediterranean, European, Spanish, Healthy, Contemporary"/>
    <s v="Y"/>
    <s v="Y"/>
    <s v="Y"/>
    <n v="6"/>
    <n v="23.75"/>
    <n v="10"/>
    <x v="0"/>
    <n v="985"/>
    <n v="97"/>
    <n v="21"/>
    <n v="5"/>
    <n v="3"/>
    <n v="0"/>
    <n v="4.5"/>
    <n v="4.5"/>
    <n v="4"/>
    <n v="4.5"/>
    <n v="1"/>
    <n v="0"/>
  </r>
  <r>
    <s v="g187443-d1773101"/>
    <s v="Pepe Hillo"/>
    <x v="7"/>
    <s v="Province of Seville"/>
    <n v="37.386707000000001"/>
    <n v="-5.9985619999999997"/>
    <s v="Travellers' Choice, Certificate of Excellence 2020, Certificate of Excellence 2019, Certificate of Excellence 2017"/>
    <s v="#255 of 2546 Restaurants in Seville"/>
    <s v="Mid-range, Bar, Mediterranean, Spanish"/>
    <x v="0"/>
    <s v="Mediterranean, Bar, Spanish"/>
    <s v="N"/>
    <s v="N"/>
    <s v="N"/>
    <n v="7"/>
    <n v="80.5"/>
    <n v="7"/>
    <x v="1"/>
    <n v="852"/>
    <n v="47"/>
    <n v="44"/>
    <n v="13"/>
    <n v="3"/>
    <n v="6"/>
    <n v="4"/>
    <n v="3.5"/>
    <n v="4"/>
    <n v="4"/>
    <n v="0"/>
    <n v="0"/>
  </r>
  <r>
    <s v="g187443-d1789316"/>
    <s v="La Sacristía de Sevilla"/>
    <x v="7"/>
    <s v="Province of Seville"/>
    <n v="37.386017000000002"/>
    <n v="-5.9906319999999997"/>
    <s v="Travellers' Choice, Certificate of Excellence 2020, Certificate of Excellence 2019, Certificate of Excellence 2018, Certificate of Excellence 2013, Certificate of Excellence 2012"/>
    <s v="#267 of 2546 Restaurants in Seville"/>
    <s v="Mid-range, Bar, Mediterranean, European"/>
    <x v="0"/>
    <s v="Bar, Mediterranean, European, Spanish"/>
    <s v="Y"/>
    <s v="N"/>
    <s v="Y"/>
    <n v="7"/>
    <n v="77"/>
    <n v="7"/>
    <x v="1"/>
    <n v="1336"/>
    <n v="144"/>
    <n v="116"/>
    <n v="29"/>
    <n v="11"/>
    <n v="15"/>
    <n v="4"/>
    <n v="4"/>
    <n v="4"/>
    <n v="4"/>
    <n v="0"/>
    <n v="0"/>
  </r>
  <r>
    <s v="g187443-d1791046"/>
    <s v="Il Vesuvio"/>
    <x v="7"/>
    <s v="Province of Seville"/>
    <n v="37.390389999999996"/>
    <n v="-5.995127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28 of 2546 Restaurants in Seville"/>
    <s v="Mid-range, Italian, Mediterranean, European"/>
    <x v="0"/>
    <s v="Italian, Mediterranean, European, Neapolitan, Campania, Southern-Italian"/>
    <s v="Y"/>
    <s v="Y"/>
    <s v="Y"/>
    <n v="7"/>
    <n v="49"/>
    <n v="14"/>
    <x v="0"/>
    <n v="1122"/>
    <n v="188"/>
    <n v="79"/>
    <n v="32"/>
    <n v="7"/>
    <n v="6"/>
    <n v="4.5"/>
    <n v="4.5"/>
    <n v="4"/>
    <n v="4"/>
    <n v="0"/>
    <n v="0"/>
  </r>
  <r>
    <s v="g187443-d1887221"/>
    <s v="Bar Alfalfa"/>
    <x v="7"/>
    <s v="Province of Seville"/>
    <n v="37.390070000000001"/>
    <n v="-5.990181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5 of 2546 Restaurants in Seville"/>
    <s v="Cheap Eats, Bar, Mediterranean, European"/>
    <x v="2"/>
    <s v="Bar, Mediterranean, European, Spanish"/>
    <s v="Y"/>
    <s v="Y"/>
    <s v="Y"/>
    <n v="7"/>
    <n v="105"/>
    <n v="7"/>
    <x v="0"/>
    <n v="2257"/>
    <n v="619"/>
    <n v="194"/>
    <n v="38"/>
    <n v="9"/>
    <n v="5"/>
    <n v="4.5"/>
    <n v="4.5"/>
    <n v="4.5"/>
    <n v="4.5"/>
    <n v="0"/>
    <n v="0"/>
  </r>
  <r>
    <s v="g187443-d1887819"/>
    <s v="Milonga's Restaurante Argentino"/>
    <x v="7"/>
    <s v="Province of Seville"/>
    <n v="37.388942999999998"/>
    <n v="-5.9811750000000004"/>
    <s v="Travellers' Choice, Certificate of Excellence 2020, Certificate of Excellence 2019, Certificate of Excellence 2018, Certificate of Excellence 2017, Certificate of Excellence 2016, Certificate of Excellence 2015, Certificate of Excellence 2014, Certificate of Excellence 2013"/>
    <s v="#126 of 2546 Restaurants in Seville"/>
    <s v="Mid-range, Steakhouse, Latin, International"/>
    <x v="0"/>
    <s v="Steakhouse, Latin, Barbecue, Argentinian, South American, International, Grill"/>
    <s v="N"/>
    <s v="N"/>
    <s v="Y"/>
    <n v="6"/>
    <n v="25"/>
    <n v="10"/>
    <x v="0"/>
    <n v="462"/>
    <n v="42"/>
    <n v="15"/>
    <n v="5"/>
    <n v="2"/>
    <n v="1"/>
    <n v="4.5"/>
    <n v="4.5"/>
    <n v="4"/>
    <n v="4.5"/>
    <n v="0"/>
    <n v="0"/>
  </r>
  <r>
    <s v="g187443-d1900207"/>
    <s v="Cerveceria Mezquita"/>
    <x v="7"/>
    <s v="Province of Seville"/>
    <n v="37.385939999999998"/>
    <n v="-5.986809"/>
    <s v="Certificate of Excellence 2018, Certificate of Excellence 2013"/>
    <s v="#513 of 2546 Restaurants in Seville"/>
    <s v="Mid-range, Bar, Mediterranean, European"/>
    <x v="0"/>
    <s v="Bar, Mediterranean, European, Spanish"/>
    <s v="Y"/>
    <s v="N"/>
    <s v="N"/>
    <n v="7"/>
    <n v="131.25"/>
    <n v="7"/>
    <x v="2"/>
    <n v="357"/>
    <n v="37"/>
    <n v="37"/>
    <n v="20"/>
    <n v="1"/>
    <n v="7"/>
    <n v="4"/>
    <n v="4"/>
    <n v="4"/>
    <n v="3.5"/>
    <n v="0"/>
    <n v="0"/>
  </r>
  <r>
    <s v="g187443-d1909875"/>
    <s v="Catalina Bar De Tapas"/>
    <x v="7"/>
    <s v="Province of Seville"/>
    <n v="37.385420000000003"/>
    <n v="-5.986752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42 of 2546 Restaurants in Seville"/>
    <s v="Mid-range, Bar, Mediterranean, European"/>
    <x v="0"/>
    <s v="Bar, Mediterranean, European, Spanish"/>
    <s v="Y"/>
    <s v="Y"/>
    <s v="Y"/>
    <n v="7"/>
    <n v="108.5"/>
    <n v="7"/>
    <x v="0"/>
    <n v="921"/>
    <n v="202"/>
    <n v="80"/>
    <n v="20"/>
    <n v="3"/>
    <n v="5"/>
    <n v="4.5"/>
    <n v="4.5"/>
    <n v="4.5"/>
    <n v="4"/>
    <n v="0"/>
    <n v="0"/>
  </r>
  <r>
    <s v="g187443-d1962075"/>
    <s v="Patio San Eloy - Las Columnas"/>
    <x v="7"/>
    <s v="Province of Seville"/>
    <n v="37.384189999999997"/>
    <n v="-6.004283"/>
    <s v="Travellers' Choice, Certificate of Excellence 2020, Certificate of Excellence 2019, Certificate of Excellence 2017, Certificate of Excellence 2015"/>
    <s v="#179 of 2546 Restaurants in Seville"/>
    <s v="Cheap Eats, Bar, Mediterranean, European"/>
    <x v="2"/>
    <s v="Bar, Mediterranean, European, Spanish"/>
    <s v="Y"/>
    <s v="N"/>
    <s v="N"/>
    <n v="7"/>
    <n v="105"/>
    <n v="7"/>
    <x v="1"/>
    <n v="829"/>
    <n v="21"/>
    <n v="8"/>
    <n v="7"/>
    <n v="1"/>
    <n v="11"/>
    <n v="3.5"/>
    <n v="3.5"/>
    <n v="3.5"/>
    <n v="4"/>
    <n v="0"/>
    <n v="0"/>
  </r>
  <r>
    <s v="g187443-d1965503"/>
    <s v="Bar Carmela"/>
    <x v="7"/>
    <s v="Province of Seville"/>
    <n v="37.386603999999998"/>
    <n v="-5.9877279999999997"/>
    <s v="Travellers' Choice, Certificate of Excellence 2020, Certificate of Excellence 2019, Certificate of Excellence 2016, Certificate of Excellence 2014, Certificate of Excellence 2013, Certificate of Excellence 2012"/>
    <s v="#291 of 2546 Restaurants in Seville"/>
    <s v="Cheap Eats, Mediterranean, European, Spanish"/>
    <x v="2"/>
    <s v="European, Spanish, Mediterranean"/>
    <s v="Y"/>
    <s v="N"/>
    <s v="Y"/>
    <n v="6"/>
    <n v="58.5"/>
    <n v="11"/>
    <x v="1"/>
    <n v="755"/>
    <n v="128"/>
    <n v="99"/>
    <n v="26"/>
    <n v="8"/>
    <n v="11"/>
    <n v="4"/>
    <n v="4"/>
    <n v="4"/>
    <n v="4"/>
    <n v="0"/>
    <n v="0"/>
  </r>
  <r>
    <s v="g187443-d1965505"/>
    <s v="Las Golondrinas 2"/>
    <x v="7"/>
    <s v="Province of Seville"/>
    <n v="37.384014000000001"/>
    <n v="-6.00535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63 of 2546 Restaurants in Seville"/>
    <s v="Mid-range, Bar, Mediterranean, Spanish"/>
    <x v="0"/>
    <s v="Bar, Mediterranean, Spanish"/>
    <s v="Y"/>
    <s v="N"/>
    <s v="Y"/>
    <n v="7"/>
    <n v="56"/>
    <n v="7"/>
    <x v="1"/>
    <n v="1096"/>
    <n v="133"/>
    <n v="49"/>
    <n v="10"/>
    <n v="2"/>
    <n v="5"/>
    <n v="4.5"/>
    <n v="4"/>
    <n v="4"/>
    <n v="4"/>
    <n v="0"/>
    <n v="0"/>
  </r>
  <r>
    <s v="g187443-d1975749"/>
    <s v="Freiduria La Isla"/>
    <x v="7"/>
    <s v="Province of Seville"/>
    <n v="37.386589999999998"/>
    <n v="-5.994669"/>
    <s v="Travellers' Choice, Certificate of Excellence 2020, Certificate of Excellence 2019, Certificate of Excellence 2018, Certificate of Excellence 2017, Certificate of Excellence 2016, Certificate of Excellence 2015"/>
    <s v="#177 of 2546 Restaurants in Seville"/>
    <s v="Cheap Eats, Seafood, Fast food, Mediterranean"/>
    <x v="2"/>
    <s v="Seafood, Fast food, Mediterranean, Spanish"/>
    <s v="N"/>
    <s v="N"/>
    <s v="N"/>
    <n v="6"/>
    <n v="33"/>
    <n v="11"/>
    <x v="0"/>
    <n v="350"/>
    <n v="46"/>
    <n v="24"/>
    <n v="4"/>
    <n v="1"/>
    <n v="0"/>
    <n v="4"/>
    <n v="4"/>
    <n v="4"/>
    <n v="3.5"/>
    <n v="0"/>
    <n v="0"/>
  </r>
  <r>
    <s v="g187443-d1983535"/>
    <s v="Al Solito Posto"/>
    <x v="7"/>
    <s v="Province of Seville"/>
    <n v="37.397224000000001"/>
    <n v="-5.994220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227 of 2546 Restaurants in Seville"/>
    <s v="Mid-range, Italian, Pizza, Mediterranean"/>
    <x v="0"/>
    <s v="Italian, Pizza, Mediterranean, European"/>
    <s v="Y"/>
    <s v="Y"/>
    <s v="Y"/>
    <n v="7"/>
    <n v="101.5"/>
    <n v="7"/>
    <x v="1"/>
    <n v="1168"/>
    <n v="173"/>
    <n v="68"/>
    <n v="13"/>
    <n v="8"/>
    <n v="5"/>
    <n v="4.5"/>
    <n v="4"/>
    <n v="4"/>
    <n v="4"/>
    <n v="0"/>
    <n v="0"/>
  </r>
  <r>
    <s v="g187443-d1996107"/>
    <s v="Pando Centro"/>
    <x v="7"/>
    <s v="Province of Seville"/>
    <n v="37.391303999999998"/>
    <n v="-5.9979709999999997"/>
    <s v="Travellers' Choice, Certificate of Excellence 2020, Certificate of Excellence 2019, Certificate of Excellence 2018, Certificate of Excellence 2017, Certificate of Excellence 2015"/>
    <s v="#207 of 2546 Restaurants in Seville"/>
    <s v="Mid-range, Mediterranean, European, Spanish"/>
    <x v="0"/>
    <s v="Mediterranean, European, Spanish"/>
    <s v="Y"/>
    <s v="Y"/>
    <s v="Y"/>
    <n v="7"/>
    <n v="87"/>
    <n v="13"/>
    <x v="1"/>
    <n v="411"/>
    <n v="43"/>
    <n v="20"/>
    <n v="6"/>
    <n v="1"/>
    <n v="5"/>
    <n v="4.5"/>
    <n v="4.5"/>
    <n v="4"/>
    <n v="4"/>
    <n v="0"/>
    <n v="0"/>
  </r>
  <r>
    <s v="g187443-d2001166"/>
    <s v="Restaurante Tribeca"/>
    <x v="7"/>
    <s v="Province of Seville"/>
    <n v="37.385060000000003"/>
    <n v="-5.9795170000000004"/>
    <s v="Travellers' Choice, Michelin 2021 for The Michelin Plate: Good cooking, Michelin 2021 for Comfortable restaurant"/>
    <s v="#217 of 2546 Restaurants in Seville"/>
    <s v="Fine Dining, Mediterranean, European, Spanish"/>
    <x v="1"/>
    <s v="Mediterranean, European, Spanish"/>
    <s v="Y"/>
    <s v="N"/>
    <s v="Y"/>
    <n v="7"/>
    <n v="77"/>
    <n v="7"/>
    <x v="0"/>
    <n v="392"/>
    <n v="38"/>
    <n v="6"/>
    <n v="1"/>
    <n v="4"/>
    <n v="2"/>
    <n v="4.5"/>
    <n v="4.5"/>
    <n v="4"/>
    <n v="4"/>
    <n v="0"/>
    <n v="0"/>
  </r>
  <r>
    <s v="g187443-d2009929"/>
    <s v="Zelai"/>
    <x v="7"/>
    <s v="Province of Seville"/>
    <n v="37.389580000000002"/>
    <n v="-5.996312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89 of 2546 Restaurants in Seville"/>
    <s v="Mid-range, Mediterranean, European, Spanish"/>
    <x v="0"/>
    <s v="Mediterranean, European, Spanish"/>
    <s v="Y"/>
    <s v="Y"/>
    <s v="Y"/>
    <n v="7"/>
    <n v="49"/>
    <n v="14"/>
    <x v="1"/>
    <n v="682"/>
    <n v="47"/>
    <n v="17"/>
    <n v="1"/>
    <n v="3"/>
    <n v="0"/>
    <n v="4.5"/>
    <n v="4"/>
    <n v="4"/>
    <n v="4"/>
    <n v="0"/>
    <n v="0"/>
  </r>
  <r>
    <s v="g187443-d2024554"/>
    <s v="Tradevo"/>
    <x v="7"/>
    <s v="Province of Seville"/>
    <n v="37.377502"/>
    <n v="-5.973982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180 of 2546 Restaurants in Seville"/>
    <s v="Mid-range, European, Vegetarian Friendly, Vegan Options"/>
    <x v="0"/>
    <s v="European"/>
    <s v="Y"/>
    <s v="Y"/>
    <s v="Y"/>
    <n v="6"/>
    <n v="27.75"/>
    <n v="11"/>
    <x v="0"/>
    <n v="704"/>
    <n v="32"/>
    <n v="7"/>
    <n v="1"/>
    <n v="1"/>
    <n v="1"/>
    <n v="4.5"/>
    <n v="4.5"/>
    <n v="4"/>
    <n v="4"/>
    <n v="0"/>
    <n v="0"/>
  </r>
  <r>
    <s v="g187443-d2056200"/>
    <s v="Bodeguita Antonio Romero"/>
    <x v="7"/>
    <s v="Province of Seville"/>
    <n v="37.385497999999998"/>
    <n v="-5.9976919999999998"/>
    <s v="Certificate of Excellence 2019, Certificate of Excellence 2017, Certificate of Excellence 2015, Certificate of Excellence 2014, Certificate of Excellence 2013, Certificate of Excellence 2012"/>
    <s v="#342 of 2546 Restaurants in Seville"/>
    <s v="Mid-range, Bar, Mediterranean, European"/>
    <x v="0"/>
    <s v="Bar, Mediterranean, European, Spanish"/>
    <s v="Y"/>
    <s v="N"/>
    <s v="Y"/>
    <n v="6"/>
    <n v="72"/>
    <n v="6"/>
    <x v="1"/>
    <n v="1156"/>
    <n v="88"/>
    <n v="52"/>
    <n v="14"/>
    <n v="8"/>
    <n v="21"/>
    <n v="4"/>
    <n v="4"/>
    <n v="4"/>
    <n v="4"/>
    <n v="0"/>
    <n v="0"/>
  </r>
  <r>
    <s v="g187443-d2067276"/>
    <s v="Duo Tapas"/>
    <x v="7"/>
    <s v="Province of Seville"/>
    <n v="37.401389999999999"/>
    <n v="-5.993983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93 of 2546 Restaurants in Seville"/>
    <s v="Mid-range, Mediterranean, European, Spanish"/>
    <x v="0"/>
    <s v="Mediterranean, European, Spanish, Pub"/>
    <s v="Y"/>
    <s v="Y"/>
    <s v="Y"/>
    <n v="7"/>
    <n v="52.5"/>
    <n v="14"/>
    <x v="0"/>
    <n v="2398"/>
    <n v="308"/>
    <n v="107"/>
    <n v="26"/>
    <n v="9"/>
    <n v="7"/>
    <n v="4.5"/>
    <n v="4"/>
    <n v="4.5"/>
    <n v="4"/>
    <n v="0"/>
    <n v="0"/>
  </r>
  <r>
    <s v="g187443-d2068230"/>
    <s v="Maccheroni"/>
    <x v="7"/>
    <s v="Province of Seville"/>
    <n v="37.38646"/>
    <n v="-5.9953719999999997"/>
    <s v="Certificate of Excellence 2019, Certificate of Excellence 2018, Certificate of Excellence 2017, Certificate of Excellence 2016, Certificate of Excellence 2015, Certificate of Excellence 2014, Certificate of Excellence 2013, Certificate of Excellence 2012"/>
    <s v="#221 of 2546 Restaurants in Seville"/>
    <s v="Mid-range, Italian, Pizza, Mediterranean"/>
    <x v="0"/>
    <s v="Italian, Pizza, Mediterranean, European, Neapolitan, Campania, Tuscan, Romana, Lazio, Central-Italian, Southern-Italian"/>
    <s v="Y"/>
    <s v="Y"/>
    <s v="Y"/>
    <n v="7"/>
    <n v="45.5"/>
    <n v="14"/>
    <x v="0"/>
    <n v="1250"/>
    <n v="219"/>
    <n v="82"/>
    <n v="22"/>
    <n v="17"/>
    <n v="18"/>
    <n v="4.5"/>
    <n v="4.5"/>
    <n v="4"/>
    <n v="4"/>
    <n v="0"/>
    <n v="0"/>
  </r>
  <r>
    <s v="g187443-d2086552"/>
    <s v="La Bodega de la Alfalfa"/>
    <x v="7"/>
    <s v="Province of Seville"/>
    <n v="37.390095000000002"/>
    <n v="-5.990326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149 of 2546 Restaurants in Seville"/>
    <s v="Cheap Eats, Bar, Mediterranean, Spanish"/>
    <x v="2"/>
    <s v="Bar, Mediterranean, Spanish"/>
    <s v="Y"/>
    <s v="Y"/>
    <s v="Y"/>
    <n v="7"/>
    <n v="45.5"/>
    <n v="14"/>
    <x v="0"/>
    <n v="1664"/>
    <n v="243"/>
    <n v="122"/>
    <n v="23"/>
    <n v="16"/>
    <n v="12"/>
    <n v="4.5"/>
    <n v="4.5"/>
    <n v="4.5"/>
    <n v="4.5"/>
    <n v="0"/>
    <n v="0"/>
  </r>
  <r>
    <s v="g187443-d2171753"/>
    <s v="La Cava.Bar"/>
    <x v="7"/>
    <s v="Province of Seville"/>
    <n v="37.387473999999997"/>
    <n v="-5.9935039999999997"/>
    <s v="Certificate of Excellence 2019, Certificate of Excellence 2018, Certificate of Excellence 2017, Certificate of Excellence 2016, Certificate of Excellence 2015, Certificate of Excellence 2014, Certificate of Excellence 2013, Certificate of Excellence 2012"/>
    <s v="#229 of 2546 Restaurants in Seville"/>
    <s v="Mid-range, Spanish, Vegetarian Friendly, Vegan Options"/>
    <x v="0"/>
    <s v="Spanish"/>
    <s v="Y"/>
    <s v="Y"/>
    <s v="Y"/>
    <n v="7"/>
    <n v="84"/>
    <n v="7"/>
    <x v="0"/>
    <n v="1044"/>
    <n v="148"/>
    <n v="63"/>
    <n v="13"/>
    <n v="8"/>
    <n v="4"/>
    <n v="4.5"/>
    <n v="4.5"/>
    <n v="4"/>
    <n v="4"/>
    <n v="0"/>
    <n v="0"/>
  </r>
  <r>
    <s v="g187443-d2179728"/>
    <s v="Restaurante Zarabanda"/>
    <x v="7"/>
    <s v="Province of Seville"/>
    <n v="37.395000000000003"/>
    <n v="-5.9963819999999997"/>
    <s v="Travellers' Choice, Certificate of Excellence 2020, Certificate of Excellence 2019, Certificate of Excellence 2018, Certificate of Excellence 2017, Certificate of Excellence 2016, Certificate of Excellence 2015, Certificate of Excellence 2014"/>
    <s v="#93 of 2546 Restaurants in Seville"/>
    <s v="Mid-range, Mediterranean, Spanish, Vegetarian Friendly"/>
    <x v="0"/>
    <s v="Mediterranean, Spanish"/>
    <s v="Y"/>
    <s v="Y"/>
    <s v="Y"/>
    <n v="6"/>
    <n v="42"/>
    <n v="12"/>
    <x v="0"/>
    <n v="628"/>
    <n v="105"/>
    <n v="8"/>
    <n v="1"/>
    <n v="0"/>
    <n v="0"/>
    <n v="4.5"/>
    <n v="4.5"/>
    <n v="4.5"/>
    <n v="4.5"/>
    <n v="0"/>
    <n v="0"/>
  </r>
  <r>
    <s v="g187443-d2193927"/>
    <s v="El Librero tapas"/>
    <x v="7"/>
    <s v="Province of Seville"/>
    <n v="37.385727000000003"/>
    <n v="-5.9902150000000001"/>
    <s v="Travellers' Choice, Certificate of Excellence 2020, Certificate of Excellence 2019, Certificate of Excellence 2017, Certificate of Excellence 2015, Certificate of Excellence 2014"/>
    <s v="#145 of 2546 Restaurants in Seville"/>
    <s v="Cheap Eats, Mediterranean, European, Spanish"/>
    <x v="2"/>
    <s v="Mediterranean, European, Spanish"/>
    <s v="Y"/>
    <s v="Y"/>
    <s v="Y"/>
    <n v="6"/>
    <n v="42"/>
    <n v="12"/>
    <x v="0"/>
    <n v="616"/>
    <n v="83"/>
    <n v="38"/>
    <n v="16"/>
    <n v="5"/>
    <n v="2"/>
    <n v="4"/>
    <n v="4.5"/>
    <n v="4.5"/>
    <n v="4"/>
    <n v="0"/>
    <n v="0"/>
  </r>
  <r>
    <s v="g187443-d2250053"/>
    <s v="Bodeguita Casablanca"/>
    <x v="7"/>
    <s v="Province of Seville"/>
    <n v="37.383780000000002"/>
    <n v="-5.9939559999999998"/>
    <s v="Travellers' Choice, Certificate of Excellence 2020, Certificate of Excellence 2019, Certificate of Excellence 2018, Certificate of Excellence 2017, Certificate of Excellence 2016, Certificate of Excellence 2013"/>
    <s v="#209 of 2546 Restaurants in Seville"/>
    <s v="Mid-range, Mediterranean, Spanish, Vegetarian Friendly"/>
    <x v="0"/>
    <s v="Mediterranean, Spanish"/>
    <s v="Y"/>
    <s v="N"/>
    <s v="N"/>
    <n v="6"/>
    <n v="74.5"/>
    <n v="11"/>
    <x v="1"/>
    <n v="807"/>
    <n v="114"/>
    <n v="55"/>
    <n v="7"/>
    <n v="4"/>
    <n v="7"/>
    <n v="4.5"/>
    <n v="4"/>
    <n v="4"/>
    <n v="4"/>
    <n v="0"/>
    <n v="0"/>
  </r>
  <r>
    <s v="g187443-d2267676"/>
    <s v="Flores Gourmet"/>
    <x v="7"/>
    <s v="Province of Seville"/>
    <n v="37.389515000000003"/>
    <n v="-5.999538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131 of 2546 Restaurants in Seville"/>
    <s v="Mid-range, Mediterranean, European, Spanish"/>
    <x v="0"/>
    <s v="Mediterranean, Spanish, Fusion, Healthy, European, Wine Bar"/>
    <s v="Y"/>
    <s v="N"/>
    <s v="Y"/>
    <n v="7"/>
    <n v="81.5"/>
    <n v="7"/>
    <x v="0"/>
    <n v="1134"/>
    <n v="242"/>
    <n v="84"/>
    <n v="18"/>
    <n v="4"/>
    <n v="2"/>
    <n v="4.5"/>
    <n v="4.5"/>
    <n v="4"/>
    <n v="4"/>
    <n v="0"/>
    <n v="0"/>
  </r>
  <r>
    <s v="g187443-d2296457"/>
    <s v="Casa La Viuda"/>
    <x v="7"/>
    <s v="Province of Seville"/>
    <n v="37.389557000000003"/>
    <n v="-5.9946529999999996"/>
    <s v="Certificate of Excellence 2019, Certificate of Excellence 2018, Certificate of Excellence 2017, Certificate of Excellence 2016, Certificate of Excellence 2015, Certificate of Excellence 2014"/>
    <s v="#257 of 2546 Restaurants in Seville"/>
    <s v="Mid-range, Spanish, Vegetarian Friendly, Vegan Options"/>
    <x v="0"/>
    <s v="Spanish"/>
    <s v="Y"/>
    <s v="Y"/>
    <s v="Y"/>
    <n v="4"/>
    <n v="26"/>
    <n v="8"/>
    <x v="1"/>
    <n v="762"/>
    <n v="41"/>
    <n v="36"/>
    <n v="7"/>
    <n v="4"/>
    <n v="9"/>
    <n v="4.5"/>
    <n v="4.5"/>
    <n v="4"/>
    <n v="4"/>
    <n v="0"/>
    <n v="0"/>
  </r>
  <r>
    <s v="g187443-d2301907"/>
    <s v="Casa Placido"/>
    <x v="7"/>
    <s v="Province of Seville"/>
    <n v="37.386049999999997"/>
    <n v="-5.9894530000000001"/>
    <s v="Certificate of Excellence 2014, Certificate of Excellence 2013"/>
    <s v="#984 of 2546 Restaurants in Seville"/>
    <s v="Cheap Eats, Bar, Mediterranean, European"/>
    <x v="2"/>
    <s v="Bar, Mediterranean, European, Spanish"/>
    <s v="N"/>
    <s v="N"/>
    <s v="N"/>
    <n v="7"/>
    <n v="91"/>
    <n v="7"/>
    <x v="2"/>
    <n v="365"/>
    <n v="34"/>
    <n v="39"/>
    <n v="19"/>
    <n v="8"/>
    <n v="9"/>
    <n v="3.5"/>
    <n v="3.5"/>
    <n v="3.5"/>
    <n v="4"/>
    <n v="0"/>
    <n v="0"/>
  </r>
  <r>
    <s v="g187443-d2306186"/>
    <s v="Ovejas Negras"/>
    <x v="7"/>
    <s v="Province of Seville"/>
    <n v="37.387633999999998"/>
    <n v="-5.9935239999999999"/>
    <s v="Travellers' Choice, Michelin 2021 for The Michelin Plate: Good cooking, Michelin 2021 for Simple restaurant"/>
    <s v="#167 of 2546 Restaurants in Seville"/>
    <s v="Mid-range, Bar, Mediterranean, European"/>
    <x v="0"/>
    <s v="Bar, Mediterranean, European, Spanish"/>
    <s v="Y"/>
    <s v="Y"/>
    <s v="Y"/>
    <n v="7"/>
    <n v="50"/>
    <n v="14"/>
    <x v="0"/>
    <n v="2327"/>
    <n v="458"/>
    <n v="85"/>
    <n v="13"/>
    <n v="6"/>
    <n v="14"/>
    <n v="4.5"/>
    <n v="4.5"/>
    <n v="4"/>
    <n v="4"/>
    <n v="0"/>
    <n v="0"/>
  </r>
  <r>
    <s v="g187443-d2360731"/>
    <s v="Blanca Paloma"/>
    <x v="7"/>
    <s v="Province of Seville"/>
    <n v="37.383710000000001"/>
    <n v="-6.0050420000000004"/>
    <s v="Travellers' Choice, Certificate of Excellence 2020, Certificate of Excellence 2019, Certificate of Excellence 2018, Certificate of Excellence 2017, Certificate of Excellence 2016, Certificate of Excellence 2015, Certificate of Excellence 2014, Certificate of Excellence 2013"/>
    <s v="#111 of 2546 Restaurants in Seville"/>
    <s v="Mid-range, Mediterranean, Spanish, Vegetarian Friendly"/>
    <x v="0"/>
    <s v="Mediterranean, Spanish"/>
    <s v="Y"/>
    <s v="N"/>
    <s v="Y"/>
    <n v="6"/>
    <n v="45"/>
    <n v="12"/>
    <x v="0"/>
    <n v="1798"/>
    <n v="177"/>
    <n v="34"/>
    <n v="8"/>
    <n v="4"/>
    <n v="4"/>
    <n v="4.5"/>
    <n v="4.5"/>
    <n v="4.5"/>
    <n v="4"/>
    <n v="0"/>
    <n v="0"/>
  </r>
  <r>
    <s v="g187443-d2360934"/>
    <s v="La Piemontesa Sevilla"/>
    <x v="7"/>
    <s v="Province of Seville"/>
    <n v="37.388860000000001"/>
    <n v="-6.0008080000000001"/>
    <s v="Travellers' Choice, Certificate of Excellence 2020, Certificate of Excellence 2019, Certificate of Excellence 2018, Certificate of Excellence 2017, Certificate of Excellence 2016, Certificate of Excellence 2015, Certificate of Excellence 2013"/>
    <s v="#205 of 2546 Restaurants in Seville"/>
    <s v="Mid-range, Italian, Pizza, Mediterranean"/>
    <x v="0"/>
    <s v="Italian, Pizza, Mediterranean, European"/>
    <s v="Y"/>
    <s v="Y"/>
    <s v="Y"/>
    <n v="6"/>
    <n v="30"/>
    <n v="6"/>
    <x v="1"/>
    <n v="709"/>
    <n v="95"/>
    <n v="40"/>
    <n v="11"/>
    <n v="3"/>
    <n v="3"/>
    <n v="4.5"/>
    <n v="4"/>
    <n v="4"/>
    <n v="4"/>
    <n v="0"/>
    <n v="0"/>
  </r>
  <r>
    <s v="g187443-d2366064"/>
    <s v="Meson de Juan"/>
    <x v="7"/>
    <s v="Province of Seville"/>
    <n v="37.386429999999997"/>
    <n v="-5.9691809999999998"/>
    <s v="Certificate of Excellence 2019, Certificate of Excellence 2018, Certificate of Excellence 2017, Certificate of Excellence 2016, Certificate of Excellence 2015, Certificate of Excellence 2014"/>
    <s v="#134 of 2546 Restaurants in Seville"/>
    <s v="Mid-range, Mediterranean, Spanish, Vegetarian Friendly"/>
    <x v="0"/>
    <s v="Mediterranean, Spanish"/>
    <s v="Y"/>
    <s v="Y"/>
    <s v="Y"/>
    <n v="6"/>
    <n v="27.5"/>
    <n v="11"/>
    <x v="0"/>
    <n v="535"/>
    <n v="56"/>
    <n v="16"/>
    <n v="0"/>
    <n v="0"/>
    <n v="0"/>
    <n v="4.5"/>
    <n v="4.5"/>
    <n v="4.5"/>
    <n v="4"/>
    <n v="0"/>
    <n v="0"/>
  </r>
  <r>
    <s v="g187443-d2446823"/>
    <s v="Chifa Vs Nazca"/>
    <x v="7"/>
    <s v="Province of Seville"/>
    <n v="37.401629999999997"/>
    <n v="-5.9941529999999998"/>
    <s v="Travellers' Choice, Certificate of Excellence 2020, Certificate of Excellence 2019, Certificate of Excellence 2018, Certificate of Excellence 2017, Certificate of Excellence 2016, Certificate of Excellence 2015, Certificate of Excellence 2014"/>
    <s v="#204 of 2546 Restaurants in Seville"/>
    <s v="Mid-range, European, Spanish, Vegetarian Friendly"/>
    <x v="0"/>
    <s v="European, Spanish"/>
    <s v="Y"/>
    <s v="Y"/>
    <s v="Y"/>
    <n v="6"/>
    <n v="36"/>
    <n v="11"/>
    <x v="0"/>
    <n v="360"/>
    <n v="22"/>
    <n v="8"/>
    <n v="2"/>
    <n v="1"/>
    <n v="1"/>
    <n v="4.5"/>
    <n v="4.5"/>
    <n v="4.5"/>
    <n v="4"/>
    <n v="0"/>
    <n v="0"/>
  </r>
  <r>
    <s v="g187443-d2471057"/>
    <s v="El Milagritos"/>
    <x v="7"/>
    <s v="Province of Seville"/>
    <n v="37.386783999999999"/>
    <n v="-5.9925459999999999"/>
    <s v="Certificate of Excellence 2015, Certificate of Excellence 2013"/>
    <s v="#459 of 2546 Restaurants in Seville"/>
    <s v="Mid-range, Bar, Mediterranean, European"/>
    <x v="0"/>
    <s v="Bar, Mediterranean, European, Spanish, Catalan"/>
    <s v="Y"/>
    <s v="N"/>
    <s v="N"/>
    <n v="7"/>
    <n v="78.5"/>
    <n v="7"/>
    <x v="2"/>
    <n v="586"/>
    <n v="96"/>
    <n v="59"/>
    <n v="21"/>
    <n v="11"/>
    <n v="18"/>
    <n v="4"/>
    <n v="4"/>
    <n v="4"/>
    <n v="4.5"/>
    <n v="0"/>
    <n v="0"/>
  </r>
  <r>
    <s v="g187443-d2475486"/>
    <s v="Sanbers"/>
    <x v="7"/>
    <s v="Province of Seville"/>
    <n v="37.346127000000003"/>
    <n v="-5.9771470000000004"/>
    <s v="Travellers' Choice, Certificate of Excellence 2020, Certificate of Excellence 2017, Certificate of Excellence 2015"/>
    <s v="#216 of 2546 Restaurants in Seville"/>
    <s v="Mid-range, International, Mediterranean, European"/>
    <x v="0"/>
    <s v="Mediterranean, European, Spanish, International"/>
    <s v="Y"/>
    <s v="Y"/>
    <s v="Y"/>
    <n v="7"/>
    <n v="56"/>
    <n v="14"/>
    <x v="1"/>
    <n v="436"/>
    <n v="7"/>
    <n v="3"/>
    <n v="0"/>
    <n v="0"/>
    <n v="1"/>
    <n v="4.5"/>
    <n v="4.5"/>
    <n v="4"/>
    <n v="4.5"/>
    <n v="0"/>
    <n v="0"/>
  </r>
  <r>
    <s v="g187443-d2490194"/>
    <s v="Meson Guadalquivir"/>
    <x v="7"/>
    <s v="Province of Seville"/>
    <n v="37.380535000000002"/>
    <n v="-5.9785349999999999"/>
    <s v="Certificate of Excellence 2019, Certificate of Excellence 2018, Certificate of Excellence 2017, Certificate of Excellence 2016, Certificate of Excellence 2015, Certificate of Excellence 2014"/>
    <s v="#164 of 2546 Restaurants in Seville"/>
    <s v="Mid-range, Mediterranean, European, Spanish"/>
    <x v="0"/>
    <s v="Mediterranean, European, Spanish, Fusion"/>
    <s v="Y"/>
    <s v="Y"/>
    <s v="Y"/>
    <n v="7"/>
    <n v="97.5"/>
    <n v="7"/>
    <x v="0"/>
    <n v="979"/>
    <n v="126"/>
    <n v="39"/>
    <n v="10"/>
    <n v="1"/>
    <n v="3"/>
    <n v="4.5"/>
    <n v="4.5"/>
    <n v="4.5"/>
    <n v="4.5"/>
    <n v="0"/>
    <n v="0"/>
  </r>
  <r>
    <s v="g187443-d2520193"/>
    <s v="Slice of New York Pizza"/>
    <x v="7"/>
    <s v="Province of Seville"/>
    <n v="37.386786999999998"/>
    <n v="-5.993307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78 of 2546 Restaurants in Seville"/>
    <s v="Cheap Eats, Italian, American, Pizza"/>
    <x v="2"/>
    <s v="Italian, American, Pizza, Fast food"/>
    <s v="Y"/>
    <s v="Y"/>
    <s v="N"/>
    <n v="5"/>
    <n v="64.5"/>
    <n v="5"/>
    <x v="0"/>
    <n v="370"/>
    <n v="133"/>
    <n v="44"/>
    <n v="14"/>
    <n v="6"/>
    <n v="6"/>
    <n v="4.5"/>
    <n v="4.5"/>
    <n v="4.5"/>
    <n v="4"/>
    <n v="0"/>
    <n v="0"/>
  </r>
  <r>
    <s v="g187443-d2630287"/>
    <s v="Taberna Coloniales II"/>
    <x v="7"/>
    <s v="Province of Seville"/>
    <n v="37.386947999999997"/>
    <n v="-5.9950210000000004"/>
    <s v="Travellers' Choice, Certificate of Excellence 2020, Certificate of Excellence 2019, Certificate of Excellence 2016, Certificate of Excellence 2015, Certificate of Excellence 2014"/>
    <s v="#292 of 2546 Restaurants in Seville"/>
    <s v="Cheap Eats, Mediterranean, European, Spanish"/>
    <x v="2"/>
    <s v="Mediterranean, European, Spanish"/>
    <s v="Y"/>
    <s v="N"/>
    <s v="Y"/>
    <n v="7"/>
    <n v="82.25"/>
    <n v="7"/>
    <x v="1"/>
    <n v="1480"/>
    <n v="134"/>
    <n v="91"/>
    <n v="34"/>
    <n v="17"/>
    <n v="23"/>
    <n v="4"/>
    <n v="4"/>
    <n v="4.5"/>
    <n v="4"/>
    <n v="0"/>
    <n v="0"/>
  </r>
  <r>
    <s v="g187443-d2648895"/>
    <s v="Bodeguita Romero"/>
    <x v="7"/>
    <s v="Province of Seville"/>
    <n v="37.387169999999998"/>
    <n v="-5.995603"/>
    <s v="Travellers' Choice, Certificate of Excellence 2020, Certificate of Excellence 2019, Certificate of Excellence 2018, Certificate of Excellence 2017, Certificate of Excellence 2016, Certificate of Excellence 2015, Certificate of Excellence 2014"/>
    <s v="#175 of 2546 Restaurants in Seville"/>
    <s v="Cheap Eats, Bar, Mediterranean, Spanish"/>
    <x v="2"/>
    <s v="Bar, Mediterranean, Spanish"/>
    <s v="Y"/>
    <s v="N"/>
    <s v="Y"/>
    <n v="6"/>
    <n v="41.5"/>
    <n v="11"/>
    <x v="0"/>
    <n v="1289"/>
    <n v="172"/>
    <n v="46"/>
    <n v="11"/>
    <n v="6"/>
    <n v="6"/>
    <n v="4.5"/>
    <n v="4"/>
    <n v="4.5"/>
    <n v="4"/>
    <n v="0"/>
    <n v="0"/>
  </r>
  <r>
    <s v="g187443-d2664766"/>
    <s v="Taberna Aguilas"/>
    <x v="7"/>
    <s v="Province of Seville"/>
    <n v="37.389830000000003"/>
    <n v="-5.9890249999999998"/>
    <s v="Travellers' Choice, Certificate of Excellence 2020, Certificate of Excellence 2019, Certificate of Excellence 2018, Certificate of Excellence 2017, Certificate of Excellence 2016, Certificate of Excellence 2015, Certificate of Excellence 2014"/>
    <s v="#62 of 2546 Restaurants in Seville"/>
    <s v="Cheap Eats, Bar, Mediterranean, Spanish"/>
    <x v="2"/>
    <s v="Bar, Mediterranean, Spanish, Wine Bar"/>
    <s v="Y"/>
    <s v="Y"/>
    <s v="Y"/>
    <n v="7"/>
    <n v="94"/>
    <n v="13"/>
    <x v="0"/>
    <n v="1225"/>
    <n v="214"/>
    <n v="59"/>
    <n v="11"/>
    <n v="8"/>
    <n v="0"/>
    <n v="4.5"/>
    <n v="4.5"/>
    <n v="4.5"/>
    <n v="4.5"/>
    <n v="0"/>
    <n v="0"/>
  </r>
  <r>
    <s v="g187443-d2704947"/>
    <s v="Panrallao"/>
    <x v="7"/>
    <s v="Province of Seville"/>
    <n v="37.381283000000003"/>
    <n v="-5.9715379999999998"/>
    <s v="Travellers' Choice, Certificate of Excellence 2020, Certificate of Excellence 2019, Certificate of Excellence 2018, Certificate of Excellence 2017, Certificate of Excellence 2016, Certificate of Excellence 2015, Certificate of Excellence 2014"/>
    <s v="#247 of 2546 Restaurants in Seville"/>
    <s v="Mid-range, Mediterranean, Spanish, Vegan Options"/>
    <x v="0"/>
    <s v="Mediterranean, Spanish"/>
    <s v="N"/>
    <s v="Y"/>
    <s v="Y"/>
    <n v="6"/>
    <n v="36"/>
    <n v="11"/>
    <x v="1"/>
    <n v="376"/>
    <n v="24"/>
    <n v="4"/>
    <n v="2"/>
    <n v="0"/>
    <n v="0"/>
    <n v="4.5"/>
    <n v="4"/>
    <n v="4"/>
    <n v="4.5"/>
    <n v="0"/>
    <n v="0"/>
  </r>
  <r>
    <s v="g187443-d2705379"/>
    <s v="La Corona"/>
    <x v="7"/>
    <s v="Province of Seville"/>
    <n v="37.400399999999998"/>
    <n v="-5.9922430000000002"/>
    <s v="Travellers' Choice, Certificate of Excellence 2020, Certificate of Excellence 2019, Certificate of Excellence 2018, Certificate of Excellence 2017, Certificate of Excellence 2016, Certificate of Excellence 2015"/>
    <s v="#83 of 2546 Restaurants in Seville"/>
    <s v="Mid-range, Bar, European, Spanish"/>
    <x v="0"/>
    <s v="European, Bar, Spanish"/>
    <s v="Y"/>
    <s v="Y"/>
    <s v="Y"/>
    <n v="6"/>
    <n v="55.5"/>
    <n v="6"/>
    <x v="0"/>
    <n v="405"/>
    <n v="39"/>
    <n v="16"/>
    <n v="0"/>
    <n v="0"/>
    <n v="2"/>
    <n v="4.5"/>
    <n v="4"/>
    <n v="4.5"/>
    <n v="4"/>
    <n v="0"/>
    <n v="0"/>
  </r>
  <r>
    <s v="g187443-d2712137"/>
    <s v="Baco Cuna.2"/>
    <x v="7"/>
    <s v="Province of Seville"/>
    <n v="37.392679999999999"/>
    <n v="-5.9936499999999997"/>
    <s v="Travellers' Choice, Certificate of Excellence 2020, Certificate of Excellence 2019, Certificate of Excellence 2018, Certificate of Excellence 2017, Certificate of Excellence 2016, Certificate of Excellence 2015"/>
    <s v="#199 of 2546 Restaurants in Seville"/>
    <s v="Mid-range, Spanish, Vegetarian Friendly, Vegan Options"/>
    <x v="0"/>
    <s v="Spanish"/>
    <s v="Y"/>
    <s v="Y"/>
    <s v="Y"/>
    <n v="5"/>
    <n v="27.5"/>
    <n v="10"/>
    <x v="0"/>
    <n v="885"/>
    <n v="122"/>
    <n v="56"/>
    <n v="18"/>
    <n v="3"/>
    <n v="11"/>
    <n v="4.5"/>
    <n v="4.5"/>
    <n v="4"/>
    <n v="4.5"/>
    <n v="0"/>
    <n v="0"/>
  </r>
  <r>
    <s v="g187443-d2713525"/>
    <s v="Arte y Sabor"/>
    <x v="7"/>
    <s v="Province of Seville"/>
    <n v="37.397930000000002"/>
    <n v="-5.9935369999999999"/>
    <s v="Travellers' Choice, Certificate of Excellence 2020, Certificate of Excellence 2019, Certificate of Excellence 2018, Certificate of Excellence 2017, Certificate of Excellence 2016, Certificate of Excellence 2015, Certificate of Excellence 2014"/>
    <s v="#157 of 2546 Restaurants in Seville"/>
    <s v="Mid-range, Moroccan, Mediterranean, European"/>
    <x v="0"/>
    <s v="Moroccan, Mediterranean, European, Spanish, Healthy"/>
    <s v="Y"/>
    <s v="Y"/>
    <s v="Y"/>
    <n v="7"/>
    <n v="73.5"/>
    <n v="7"/>
    <x v="0"/>
    <n v="1198"/>
    <n v="271"/>
    <n v="88"/>
    <n v="25"/>
    <n v="4"/>
    <n v="6"/>
    <n v="4.5"/>
    <n v="4.5"/>
    <n v="4.5"/>
    <n v="4.5"/>
    <n v="0"/>
    <n v="0"/>
  </r>
  <r>
    <s v="g187443-d2718312"/>
    <s v="Casa Paco El Buen Comer"/>
    <x v="7"/>
    <s v="Province of Seville"/>
    <n v="37.389187"/>
    <n v="-5.9711059999999998"/>
    <s v="Travellers' Choice, Certificate of Excellence 2020, Certificate of Excellence 2019, Certificate of Excellence 2018, Certificate of Excellence 2017, Certificate of Excellence 2016, Certificate of Excellence 2015, Certificate of Excellence 2014"/>
    <s v="#162 of 2546 Restaurants in Seville"/>
    <s v="Mid-range, Mediterranean, European, Spanish"/>
    <x v="0"/>
    <s v="Mediterranean, European, Spanish, Healthy"/>
    <s v="Y"/>
    <s v="N"/>
    <s v="N"/>
    <n v="6"/>
    <n v="24"/>
    <n v="6"/>
    <x v="0"/>
    <n v="498"/>
    <n v="12"/>
    <n v="4"/>
    <n v="1"/>
    <n v="0"/>
    <n v="0"/>
    <n v="4.5"/>
    <n v="4"/>
    <n v="4"/>
    <n v="3.5"/>
    <n v="0"/>
    <n v="0"/>
  </r>
  <r>
    <s v="g187443-d2725685"/>
    <s v="Gusto"/>
    <x v="7"/>
    <s v="Province of Seville"/>
    <n v="37.386825999999999"/>
    <n v="-5.9929949999999996"/>
    <s v="Travellers' Choice, Certificate of Excellence 2020, Certificate of Excellence 2019, Certificate of Excellence 2018, Certificate of Excellence 2017, Certificate of Excellence 2016"/>
    <s v="#185 of 2546 Restaurants in Seville"/>
    <s v="Mid-range, Seafood, Mediterranean, European"/>
    <x v="0"/>
    <s v="Seafood, Mediterranean, European, Spanish, Fusion, Catalan"/>
    <s v="Y"/>
    <s v="Y"/>
    <s v="Y"/>
    <n v="7"/>
    <n v="108.5"/>
    <n v="7"/>
    <x v="0"/>
    <n v="2348"/>
    <n v="415"/>
    <n v="186"/>
    <n v="47"/>
    <n v="23"/>
    <n v="33"/>
    <n v="4.5"/>
    <n v="4.5"/>
    <n v="4"/>
    <n v="4.5"/>
    <n v="0"/>
    <n v="0"/>
  </r>
  <r>
    <s v="g187443-d3138794"/>
    <s v="Mesones del Serranito"/>
    <x v="7"/>
    <s v="Province of Seville"/>
    <n v="37.392814999999999"/>
    <n v="-5.9972940000000001"/>
    <s v="Travellers' Choice, Certificate of Excellence 2020, Certificate of Excellence 2019"/>
    <s v="#176 of 2546 Restaurants in Seville"/>
    <s v="Mid-range, Bar, Mediterranean, European"/>
    <x v="0"/>
    <s v="Bar, Mediterranean, European, Spanish"/>
    <s v="Y"/>
    <s v="N"/>
    <s v="N"/>
    <n v="7"/>
    <n v="110.3833333333333"/>
    <n v="8"/>
    <x v="1"/>
    <n v="795"/>
    <n v="35"/>
    <n v="34"/>
    <n v="8"/>
    <n v="3"/>
    <n v="7"/>
    <n v="4"/>
    <n v="4"/>
    <n v="4"/>
    <n v="3.5"/>
    <n v="0"/>
    <n v="0"/>
  </r>
  <r>
    <s v="g187443-d3169996"/>
    <s v="Catalina Casa de Comidas"/>
    <x v="7"/>
    <s v="Province of Seville"/>
    <n v="37.393093"/>
    <n v="-5.9866219999999997"/>
    <s v="Travellers' Choice, Certificate of Excellence 2020, Certificate of Excellence 2019, Certificate of Excellence 2018, Certificate of Excellence 2017, Certificate of Excellence 2016, Certificate of Excellence 2015, Certificate of Excellence 2014"/>
    <s v="#96 of 2546 Restaurants in Seville"/>
    <s v="Mid-range, Mediterranean, European, Spanish"/>
    <x v="0"/>
    <s v="Mediterranean, Contemporary, European, Spanish, Healthy"/>
    <s v="Y"/>
    <s v="Y"/>
    <s v="Y"/>
    <n v="6"/>
    <n v="71.899999999999991"/>
    <n v="6"/>
    <x v="0"/>
    <n v="1586"/>
    <n v="278"/>
    <n v="93"/>
    <n v="20"/>
    <n v="10"/>
    <n v="7"/>
    <n v="4.5"/>
    <n v="4.5"/>
    <n v="4.5"/>
    <n v="4.5"/>
    <n v="0"/>
    <n v="0"/>
  </r>
  <r>
    <s v="g187443-d3194478"/>
    <s v="La Taberna del Gongora"/>
    <x v="7"/>
    <s v="Province of Seville"/>
    <n v="37.389538000000002"/>
    <n v="-5.9945069999999996"/>
    <s v="Certificate of Excellence 2014"/>
    <s v="#706 of 2546 Restaurants in Seville"/>
    <s v="Mid-range, Spanish, Vegetarian Friendly"/>
    <x v="0"/>
    <s v="Spanish"/>
    <s v="Y"/>
    <s v="N"/>
    <s v="N"/>
    <n v="7"/>
    <n v="81.5"/>
    <n v="7"/>
    <x v="2"/>
    <n v="392"/>
    <n v="19"/>
    <n v="17"/>
    <n v="9"/>
    <n v="6"/>
    <n v="12"/>
    <n v="4"/>
    <n v="4"/>
    <n v="4"/>
    <n v="4"/>
    <n v="0"/>
    <n v="0"/>
  </r>
  <r>
    <s v="g187443-d3200604"/>
    <s v="La Brunilda"/>
    <x v="7"/>
    <s v="Province of Seville"/>
    <n v="37.388412000000002"/>
    <n v="-5.9995500000000002"/>
    <s v="Travellers' Choice, Certificate of Excellence 2020, Certificate of Excellence 2019, Certificate of Excellence 2018, Certificate of Excellence 2017, Certificate of Excellence 2016, Certificate of Excellence 2015, Certificate of Excellence 2014"/>
    <s v="#106 of 2546 Restaurants in Seville"/>
    <s v="Mid-range, Mediterranean, Vegetarian Friendly, Vegan Options"/>
    <x v="0"/>
    <s v="Mediterranean"/>
    <s v="Y"/>
    <s v="Y"/>
    <s v="Y"/>
    <n v="7"/>
    <n v="40.25"/>
    <n v="14"/>
    <x v="0"/>
    <n v="4433"/>
    <n v="1065"/>
    <n v="141"/>
    <n v="51"/>
    <n v="15"/>
    <n v="21"/>
    <n v="4.5"/>
    <n v="4.5"/>
    <n v="4.5"/>
    <n v="4"/>
    <n v="0"/>
    <n v="0"/>
  </r>
  <r>
    <s v="g187443-d3205186"/>
    <s v="Burguett"/>
    <x v="7"/>
    <s v="Province of Seville"/>
    <n v="37.38955"/>
    <n v="-5.9962939999999998"/>
    <s v="Travellers' Choice, Certificate of Excellence 2020, Certificate of Excellence 2019, Certificate of Excellence 2018, Certificate of Excellence 2017, Certificate of Excellence 2016, Certificate of Excellence 2015, Certificate of Excellence 2014"/>
    <s v="#203 of 2546 Restaurants in Seville"/>
    <s v="Mid-range, American, Vegetarian Friendly"/>
    <x v="0"/>
    <s v="American"/>
    <s v="Y"/>
    <s v="N"/>
    <s v="N"/>
    <n v="7"/>
    <n v="45.5"/>
    <n v="14"/>
    <x v="1"/>
    <n v="361"/>
    <n v="23"/>
    <n v="7"/>
    <n v="3"/>
    <n v="0"/>
    <n v="0"/>
    <n v="4.5"/>
    <n v="4"/>
    <n v="3.5"/>
    <n v="4"/>
    <n v="0"/>
    <n v="0"/>
  </r>
  <r>
    <s v="g187443-d3331904"/>
    <s v="El Pasaje Tapas"/>
    <x v="7"/>
    <s v="Province of Seville"/>
    <n v="37.385925"/>
    <n v="-5.9903089999999999"/>
    <s v="Travellers' Choice, Certificate of Excellence 2020, Certificate of Excellence 2019, Certificate of Excellence 2018, Certificate of Excellence 2017, Certificate of Excellence 2016, Certificate of Excellence 2015, Certificate of Excellence 2014"/>
    <s v="#99 of 2546 Restaurants in Seville"/>
    <s v="Mid-range, International, Mediterranean, European"/>
    <x v="0"/>
    <s v="International, Mediterranean, European, Spanish"/>
    <s v="Y"/>
    <s v="Y"/>
    <s v="Y"/>
    <n v="7"/>
    <n v="56"/>
    <n v="14"/>
    <x v="0"/>
    <n v="3922"/>
    <n v="686"/>
    <n v="244"/>
    <n v="51"/>
    <n v="23"/>
    <n v="19"/>
    <n v="4.5"/>
    <n v="4.5"/>
    <n v="4.5"/>
    <n v="4.5"/>
    <n v="0"/>
    <n v="0"/>
  </r>
  <r>
    <s v="g187443-d3333964"/>
    <s v="La Casa del Tesorero"/>
    <x v="7"/>
    <s v="Province of Seville"/>
    <n v="37.383567999999997"/>
    <n v="-5.9945050000000002"/>
    <s v="Certificate of Excellence 2019, Certificate of Excellence 2018, Certificate of Excellence 2017, Certificate of Excellence 2016, Certificate of Excellence 2015"/>
    <s v="#222 of 2546 Restaurants in Seville"/>
    <s v="Mid-range, Italian, Vegetarian Friendly, Vegan Options"/>
    <x v="0"/>
    <s v="Italian"/>
    <s v="Y"/>
    <s v="Y"/>
    <s v="Y"/>
    <n v="6"/>
    <n v="30"/>
    <n v="6"/>
    <x v="0"/>
    <n v="888"/>
    <n v="106"/>
    <n v="34"/>
    <n v="8"/>
    <n v="5"/>
    <n v="4"/>
    <n v="4.5"/>
    <n v="4.5"/>
    <n v="4"/>
    <n v="4.5"/>
    <n v="0"/>
    <n v="0"/>
  </r>
  <r>
    <s v="g187443-d3334849"/>
    <s v="Taberna Azafran"/>
    <x v="7"/>
    <s v="Province of Seville"/>
    <n v="37.387504999999997"/>
    <n v="-5.9677879999999996"/>
    <s v="Travellers' Choice, Certificate of Excellence 2020, Certificate of Excellence 2019, Certificate of Excellence 2018, Certificate of Excellence 2017, Certificate of Excellence 2016, Certificate of Excellence 2015"/>
    <s v="#242 of 2546 Restaurants in Seville"/>
    <s v="Mid-range, Mediterranean, Spanish, Vegetarian Friendly"/>
    <x v="0"/>
    <s v="Mediterranean, Spanish"/>
    <s v="Y"/>
    <s v="Y"/>
    <s v="Y"/>
    <n v="7"/>
    <n v="56"/>
    <n v="14"/>
    <x v="1"/>
    <n v="384"/>
    <n v="19"/>
    <n v="14"/>
    <n v="0"/>
    <n v="1"/>
    <n v="1"/>
    <n v="4"/>
    <n v="4"/>
    <n v="4"/>
    <n v="3.5"/>
    <n v="0"/>
    <n v="0"/>
  </r>
  <r>
    <s v="g187443-d3400515"/>
    <s v="Restaurante Azahar"/>
    <x v="7"/>
    <s v="Province of Seville"/>
    <n v="37.391300000000001"/>
    <n v="-5.9867239999999997"/>
    <s v="Travellers' Choice, Certificate of Excellence 2020, Certificate of Excellence 2019, Certificate of Excellence 2018, Certificate of Excellence 2017, Certificate of Excellence 2016, Certificate of Excellence 2015, Certificate of Excellence 2014"/>
    <s v="#140 of 2546 Restaurants in Seville"/>
    <s v="Fine Dining, Mediterranean, European, Spanish"/>
    <x v="1"/>
    <s v="Mediterranean, European, Spanish, Contemporary"/>
    <s v="Y"/>
    <s v="Y"/>
    <s v="Y"/>
    <n v="7"/>
    <n v="31.5"/>
    <n v="14"/>
    <x v="0"/>
    <n v="377"/>
    <n v="39"/>
    <n v="24"/>
    <n v="7"/>
    <n v="1"/>
    <n v="2"/>
    <n v="4.5"/>
    <n v="4.5"/>
    <n v="4"/>
    <n v="4.5"/>
    <n v="0"/>
    <n v="0"/>
  </r>
  <r>
    <s v="g187443-d3446148"/>
    <s v="Antigua Abaceria de San Lorenzo"/>
    <x v="7"/>
    <s v="Province of Seville"/>
    <n v="37.397823000000002"/>
    <n v="-5.997522"/>
    <s v="Travellers' Choice, Certificate of Excellence 2020, Certificate of Excellence 2019, Certificate of Excellence 2018, Certificate of Excellence 2017, Certificate of Excellence 2016, Certificate of Excellence 2015, Certificate of Excellence 2014"/>
    <s v="#165 of 2546 Restaurants in Seville"/>
    <s v="Mid-range, Mediterranean, Spanish, Vegetarian Friendly"/>
    <x v="0"/>
    <s v="Mediterranean, Spanish"/>
    <s v="Y"/>
    <s v="N"/>
    <s v="Y"/>
    <n v="5"/>
    <n v="70"/>
    <n v="5"/>
    <x v="0"/>
    <n v="497"/>
    <n v="54"/>
    <n v="21"/>
    <n v="4"/>
    <n v="1"/>
    <n v="1"/>
    <n v="4.5"/>
    <n v="4.5"/>
    <n v="4.5"/>
    <n v="4.5"/>
    <n v="0"/>
    <n v="0"/>
  </r>
  <r>
    <s v="g187443-d3483703"/>
    <s v="Catedral"/>
    <x v="7"/>
    <s v="Province of Seville"/>
    <n v="37.38608"/>
    <n v="-5.9912999999999998"/>
    <s v="Travellers' Choice, Certificate of Excellence 2020, Certificate of Excellence 2019, Certificate of Excellence 2018, Certificate of Excellence 2017, Certificate of Excellence 2016"/>
    <s v="#224 of 2546 Restaurants in Seville"/>
    <s v="Mid-range, Bar, Mediterranean, European"/>
    <x v="0"/>
    <s v="Bar, Mediterranean, European, Spanish"/>
    <s v="Y"/>
    <s v="Y"/>
    <s v="Y"/>
    <n v="7"/>
    <n v="77"/>
    <n v="7"/>
    <x v="1"/>
    <n v="1467"/>
    <n v="202"/>
    <n v="136"/>
    <n v="41"/>
    <n v="21"/>
    <n v="25"/>
    <n v="4"/>
    <n v="4"/>
    <n v="4"/>
    <n v="4"/>
    <n v="0"/>
    <n v="0"/>
  </r>
  <r>
    <s v="g187443-d3516195"/>
    <s v="Patio San Eloy Triana"/>
    <x v="7"/>
    <s v="Province of Seville"/>
    <n v="37.384388000000001"/>
    <n v="-6.0041789999999997"/>
    <s v="Travellers' Choice, Certificate of Excellence 2020, Certificate of Excellence 2019, Certificate of Excellence 2018"/>
    <s v="#325 of 2546 Restaurants in Seville"/>
    <s v="Cheap Eats, Bar, Mediterranean, European"/>
    <x v="2"/>
    <s v="Bar, Mediterranean, European, Spanish"/>
    <s v="Y"/>
    <s v="Y"/>
    <s v="Y"/>
    <n v="7"/>
    <n v="80.5"/>
    <n v="7"/>
    <x v="1"/>
    <n v="611"/>
    <n v="11"/>
    <n v="17"/>
    <n v="8"/>
    <n v="2"/>
    <n v="11"/>
    <n v="3.5"/>
    <n v="3.5"/>
    <n v="3.5"/>
    <n v="3.5"/>
    <n v="0"/>
    <n v="0"/>
  </r>
  <r>
    <s v="g187443-d3533649"/>
    <s v="Casa Ricardo Antigua Casa Ovidio"/>
    <x v="7"/>
    <s v="Province of Seville"/>
    <n v="37.397579999999998"/>
    <n v="-5.9958869999999997"/>
    <s v="Travellers' Choice, Certificate of Excellence 2020, Certificate of Excellence 2019, Certificate of Excellence 2018, Certificate of Excellence 2017, Certificate of Excellence 2016, Certificate of Excellence 2015, Certificate of Excellence 2014"/>
    <s v="#137 of 2546 Restaurants in Seville"/>
    <s v="Mid-range, Bar, Mediterranean, European"/>
    <x v="0"/>
    <s v="Bar, Mediterranean, European, Spanish"/>
    <s v="N"/>
    <s v="N"/>
    <s v="Y"/>
    <n v="6"/>
    <n v="41"/>
    <n v="11"/>
    <x v="0"/>
    <n v="1062"/>
    <n v="72"/>
    <n v="13"/>
    <n v="1"/>
    <n v="2"/>
    <n v="1"/>
    <n v="4.5"/>
    <n v="4.5"/>
    <n v="4"/>
    <n v="4.5"/>
    <n v="0"/>
    <n v="0"/>
  </r>
  <r>
    <s v="g187443-d3548853"/>
    <s v="Bilios"/>
    <x v="7"/>
    <s v="Province of Seville"/>
    <n v="37.40766"/>
    <n v="-5.9328149999999997"/>
    <s v="Travellers' Choice, Certificate of Excellence 2020, Certificate of Excellence 2019, Certificate of Excellence 2018"/>
    <s v="#279 of 2546 Restaurants in Seville"/>
    <s v="Cheap Eats, Fast food, Spanish, Vegetarian Friendly"/>
    <x v="2"/>
    <s v="Fast food, Spanish"/>
    <s v="Y"/>
    <s v="Y"/>
    <s v="Y"/>
    <n v="7"/>
    <n v="105"/>
    <n v="7"/>
    <x v="1"/>
    <n v="842"/>
    <n v="1"/>
    <n v="4"/>
    <n v="1"/>
    <n v="1"/>
    <n v="1"/>
    <n v="3.5"/>
    <n v="3.5"/>
    <n v="4"/>
    <n v="3.5"/>
    <n v="0"/>
    <n v="0"/>
  </r>
  <r>
    <s v="g187443-d3669370"/>
    <s v="Iguanas Ranas Centro"/>
    <x v="7"/>
    <s v="Province of Seville"/>
    <n v="37.384279999999997"/>
    <n v="-5.9930529999999997"/>
    <s v="Travellers' Choice, Certificate of Excellence 2020, Certificate of Excellence 2018, Certificate of Excellence 2016, Certificate of Excellence 2015"/>
    <s v="#220 of 2546 Restaurants in Seville"/>
    <s v="Mid-range, Mexican, Latin, Central American"/>
    <x v="0"/>
    <s v="Mexican, Latin, Central American"/>
    <s v="Y"/>
    <s v="Y"/>
    <s v="Y"/>
    <n v="7"/>
    <n v="98"/>
    <n v="7"/>
    <x v="0"/>
    <n v="1464"/>
    <n v="220"/>
    <n v="119"/>
    <n v="41"/>
    <n v="24"/>
    <n v="17"/>
    <n v="4"/>
    <n v="4.5"/>
    <n v="4"/>
    <n v="4.5"/>
    <n v="0"/>
    <n v="0"/>
  </r>
  <r>
    <s v="g187443-d3723281"/>
    <s v="Genova"/>
    <x v="7"/>
    <s v="Province of Seville"/>
    <n v="37.386800000000001"/>
    <n v="-5.9943359999999997"/>
    <s v="Travellers' Choice, Certificate of Excellence 2020, Certificate of Excellence 2019, Certificate of Excellence 2018, Certificate of Excellence 2014"/>
    <s v="#116 of 2546 Restaurants in Seville"/>
    <s v="Mid-range, Spanish, Vegetarian Friendly, Vegan Options"/>
    <x v="0"/>
    <s v="Spanish"/>
    <s v="Y"/>
    <s v="Y"/>
    <s v="Y"/>
    <n v="7"/>
    <n v="108.5"/>
    <n v="7"/>
    <x v="0"/>
    <n v="2061"/>
    <n v="302"/>
    <n v="94"/>
    <n v="23"/>
    <n v="15"/>
    <n v="25"/>
    <n v="4"/>
    <n v="4.5"/>
    <n v="4"/>
    <n v="4.5"/>
    <n v="0"/>
    <n v="0"/>
  </r>
  <r>
    <s v="g187443-d3742726"/>
    <s v="El Pimenton"/>
    <x v="7"/>
    <s v="Province of Seville"/>
    <n v="37.386389999999999"/>
    <n v="-5.9954850000000004"/>
    <s v="Travellers' Choice, Certificate of Excellence 2020, Certificate of Excellence 2018, Certificate of Excellence 2017, Certificate of Excellence 2016, Certificate of Excellence 2015"/>
    <s v="#243 of 2546 Restaurants in Seville"/>
    <s v="Mid-range, Mediterranean, European, Spanish"/>
    <x v="0"/>
    <s v="Mediterranean, European, Spanish, Healthy"/>
    <s v="Y"/>
    <s v="N"/>
    <s v="Y"/>
    <n v="7"/>
    <n v="49"/>
    <n v="14"/>
    <x v="1"/>
    <n v="1797"/>
    <n v="217"/>
    <n v="78"/>
    <n v="24"/>
    <n v="10"/>
    <n v="8"/>
    <n v="4.5"/>
    <n v="4.5"/>
    <n v="4.5"/>
    <n v="4"/>
    <n v="0"/>
    <n v="0"/>
  </r>
  <r>
    <s v="g187443-d3746489"/>
    <s v="La Antigua Abaceria"/>
    <x v="7"/>
    <s v="Province of Seville"/>
    <n v="37.384697000000003"/>
    <n v="-6.0022149999999996"/>
    <s v="Certificate of Excellence 2018, Certificate of Excellence 2017, Certificate of Excellence 2016"/>
    <s v="#413 of 2546 Restaurants in Seville"/>
    <s v="Mid-range, Mediterranean, European, Spanish"/>
    <x v="0"/>
    <s v="European, Spanish, Wine Bar, Mediterranean"/>
    <s v="N"/>
    <s v="N"/>
    <s v="N"/>
    <n v="7"/>
    <n v="57.75"/>
    <n v="14"/>
    <x v="1"/>
    <n v="322"/>
    <n v="21"/>
    <n v="14"/>
    <n v="3"/>
    <n v="2"/>
    <n v="1"/>
    <n v="4"/>
    <n v="4"/>
    <n v="4"/>
    <n v="4.5"/>
    <n v="0"/>
    <n v="0"/>
  </r>
  <r>
    <s v="g187443-d3747203"/>
    <s v="La Cacharreria de Sevilla (Calle Regina, 14)"/>
    <x v="7"/>
    <s v="Province of Seville"/>
    <n v="37.394145999999999"/>
    <n v="-5.9916549999999997"/>
    <s v="Travellers' Choice, Certificate of Excellence 2020, Certificate of Excellence 2019, Certificate of Excellence 2018, Certificate of Excellence 2017, Certificate of Excellence 2016, Certificate of Excellence 2015, Certificate of Excellence 2014"/>
    <s v="#5 of 110 Coffee &amp; Tea in Seville"/>
    <s v="Cheap Eats, Dessert, Bar, Cafe"/>
    <x v="2"/>
    <s v="Bar, Cafe, Spanish, Healthy"/>
    <s v="Y"/>
    <s v="Y"/>
    <s v="Y"/>
    <n v="7"/>
    <n v="74"/>
    <n v="12"/>
    <x v="0"/>
    <n v="824"/>
    <n v="75"/>
    <n v="46"/>
    <n v="14"/>
    <n v="5"/>
    <n v="7"/>
    <n v="4.5"/>
    <n v="4"/>
    <n v="4.5"/>
    <n v="4.5"/>
    <n v="0"/>
    <n v="0"/>
  </r>
  <r>
    <s v="g187443-d3820208"/>
    <s v="depiKofino"/>
    <x v="7"/>
    <s v="Province of Seville"/>
    <n v="37.384"/>
    <n v="-5.9787419999999996"/>
    <s v="Travellers' Choice, Certificate of Excellence 2020, Certificate of Excellence 2019, Certificate of Excellence 2018, Certificate of Excellence 2017, Certificate of Excellence 2016"/>
    <s v="#212 of 2546 Restaurants in Seville"/>
    <s v="Mid-range, European, Spanish, Vegetarian Friendly"/>
    <x v="0"/>
    <s v="Spanish, European"/>
    <s v="Y"/>
    <s v="Y"/>
    <s v="Y"/>
    <n v="7"/>
    <n v="77"/>
    <n v="7"/>
    <x v="0"/>
    <n v="355"/>
    <n v="15"/>
    <n v="3"/>
    <n v="2"/>
    <n v="1"/>
    <n v="0"/>
    <n v="4.5"/>
    <n v="4.5"/>
    <n v="4.5"/>
    <n v="4.5"/>
    <n v="0"/>
    <n v="0"/>
  </r>
  <r>
    <s v="g187443-d3847604"/>
    <s v="Petit Comité"/>
    <x v="7"/>
    <s v="Province of Seville"/>
    <n v="37.384540000000001"/>
    <n v="-5.9966160000000004"/>
    <s v="Travellers' Choice, Certificate of Excellence 2020, Certificate of Excellence 2019, Certificate of Excellence 2018, Certificate of Excellence 2017, Certificate of Excellence 2016, Certificate of Excellence 2015, Certificate of Excellence 2014"/>
    <s v="#98 of 2546 Restaurants in Seville"/>
    <s v="Mid-range, Contemporary, Vegetarian Friendly, Vegan Options"/>
    <x v="0"/>
    <s v="Contemporary"/>
    <s v="Y"/>
    <s v="Y"/>
    <s v="Y"/>
    <n v="6"/>
    <n v="40"/>
    <n v="11"/>
    <x v="0"/>
    <n v="1763"/>
    <n v="352"/>
    <n v="52"/>
    <n v="14"/>
    <n v="7"/>
    <n v="9"/>
    <n v="4.5"/>
    <n v="4.5"/>
    <n v="4.5"/>
    <n v="4.5"/>
    <n v="0"/>
    <n v="0"/>
  </r>
  <r>
    <s v="g187443-d4023220"/>
    <s v="La Chaparrita"/>
    <x v="7"/>
    <s v="Province of Seville"/>
    <n v="37.384723999999999"/>
    <n v="-5.9778650000000004"/>
    <s v="Certificate of Excellence 2018, Certificate of Excellence 2017, Certificate of Excellence 2016, Certificate of Excellence 2015"/>
    <s v="#154 of 2546 Restaurants in Seville"/>
    <s v="Mid-range, Mexican, Latin, South American"/>
    <x v="0"/>
    <s v="Mexican, Latin, South American, Central American"/>
    <s v="Y"/>
    <s v="Y"/>
    <s v="Y"/>
    <n v="5"/>
    <n v="29.916666666666671"/>
    <n v="10"/>
    <x v="0"/>
    <n v="741"/>
    <n v="51"/>
    <n v="14"/>
    <n v="5"/>
    <n v="1"/>
    <n v="5"/>
    <n v="4.5"/>
    <n v="4.5"/>
    <n v="4"/>
    <n v="4"/>
    <n v="0"/>
    <n v="0"/>
  </r>
  <r>
    <s v="g187443-d4049842"/>
    <s v="Ignacio Vidal Tapas-Restaurante"/>
    <x v="7"/>
    <s v="Province of Seville"/>
    <n v="37.390915"/>
    <n v="-5.9989359999999996"/>
    <s v="Travellers' Choice, Certificate of Excellence 2020, Certificate of Excellence 2019"/>
    <s v="#340 of 2546 Restaurants in Seville"/>
    <s v="Mid-range, Mediterranean, European, Spanish"/>
    <x v="0"/>
    <s v="Mediterranean, European, Spanish"/>
    <s v="Y"/>
    <s v="Y"/>
    <s v="Y"/>
    <n v="6"/>
    <n v="36"/>
    <n v="6"/>
    <x v="1"/>
    <n v="645"/>
    <n v="24"/>
    <n v="18"/>
    <n v="3"/>
    <n v="1"/>
    <n v="3"/>
    <n v="4"/>
    <n v="4"/>
    <n v="4"/>
    <n v="4"/>
    <n v="0"/>
    <n v="0"/>
  </r>
  <r>
    <s v="g187443-d4060325"/>
    <s v="Mechela"/>
    <x v="7"/>
    <s v="Province of Seville"/>
    <n v="37.387146000000001"/>
    <n v="-5.9988570000000001"/>
    <s v="Travellers' Choice, Certificate of Excellence 2020, Certificate of Excellence 2019, Certificate of Excellence 2018, Certificate of Excellence 2017, Certificate of Excellence 2016, Certificate of Excellence 2015"/>
    <s v="#81 of 2546 Restaurants in Seville"/>
    <s v="Mid-range, Mediterranean, European, Spanish"/>
    <x v="0"/>
    <s v="Mediterranean, Spanish, European, Healthy, Contemporary"/>
    <s v="Y"/>
    <s v="Y"/>
    <s v="Y"/>
    <n v="7"/>
    <n v="20"/>
    <n v="9"/>
    <x v="0"/>
    <n v="2042"/>
    <n v="465"/>
    <n v="77"/>
    <n v="18"/>
    <n v="10"/>
    <n v="11"/>
    <n v="4.5"/>
    <n v="4.5"/>
    <n v="4.5"/>
    <n v="4.5"/>
    <n v="0"/>
    <n v="0"/>
  </r>
  <r>
    <s v="g187443-d4065841"/>
    <s v="El Rincon de Rosita"/>
    <x v="7"/>
    <s v="Province of Seville"/>
    <n v="37.403022999999997"/>
    <n v="-5.9898619999999996"/>
    <s v="Travellers' Choice, Certificate of Excellence 2020, Certificate of Excellence 2019, Certificate of Excellence 2018, Certificate of Excellence 2017, Certificate of Excellence 2016, Certificate of Excellence 2015"/>
    <s v="#114 of 2546 Restaurants in Seville"/>
    <s v="Mid-range, European, Spanish, Contemporary"/>
    <x v="0"/>
    <s v="Contemporary, Spanish, European"/>
    <s v="Y"/>
    <s v="Y"/>
    <s v="Y"/>
    <n v="6"/>
    <n v="49.5"/>
    <n v="11"/>
    <x v="0"/>
    <n v="818"/>
    <n v="124"/>
    <n v="27"/>
    <n v="4"/>
    <n v="1"/>
    <n v="3"/>
    <n v="4.5"/>
    <n v="4.5"/>
    <n v="4.5"/>
    <n v="4"/>
    <n v="0"/>
    <n v="0"/>
  </r>
  <r>
    <s v="g187443-d4084190"/>
    <s v="Veloute"/>
    <x v="7"/>
    <s v="Province of Seville"/>
    <n v="37.384599999999999"/>
    <n v="-5.9791059999999998"/>
    <s v="Certificate of Excellence 2018, Certificate of Excellence 2017, Certificate of Excellence 2015"/>
    <s v="#356 of 2546 Restaurants in Seville"/>
    <s v="Mid-range, International, Mediterranean, European"/>
    <x v="0"/>
    <s v="International, Spanish, Mediterranean, European"/>
    <s v="Y"/>
    <s v="Y"/>
    <s v="N"/>
    <n v="7"/>
    <n v="83"/>
    <n v="7"/>
    <x v="1"/>
    <n v="528"/>
    <n v="19"/>
    <n v="9"/>
    <n v="1"/>
    <n v="0"/>
    <n v="1"/>
    <n v="4"/>
    <n v="4"/>
    <n v="3.5"/>
    <n v="4"/>
    <n v="0"/>
    <n v="0"/>
  </r>
  <r>
    <s v="g187443-d4134316"/>
    <s v="La Cantina Mexicana"/>
    <x v="7"/>
    <s v="Province of Seville"/>
    <n v="37.389164000000001"/>
    <n v="-5.9926079999999997"/>
    <s v="Travellers' Choice, Certificate of Excellence 2020, Certificate of Excellence 2019, Certificate of Excellence 2018, Certificate of Excellence 2017, Certificate of Excellence 2016, Certificate of Excellence 2015"/>
    <s v="#95 of 2546 Restaurants in Seville"/>
    <s v="Mid-range, Mexican, Latin, Central American"/>
    <x v="0"/>
    <s v="Mexican, Latin, Central American"/>
    <s v="Y"/>
    <s v="Y"/>
    <s v="Y"/>
    <n v="6"/>
    <n v="18"/>
    <n v="6"/>
    <x v="0"/>
    <n v="912"/>
    <n v="174"/>
    <n v="52"/>
    <n v="21"/>
    <n v="6"/>
    <n v="7"/>
    <n v="4.5"/>
    <n v="4.5"/>
    <n v="4.5"/>
    <n v="4.5"/>
    <n v="0"/>
    <n v="0"/>
  </r>
  <r>
    <s v="g187443-d4149326"/>
    <s v="Milonga’s"/>
    <x v="7"/>
    <s v="Province of Seville"/>
    <n v="37.383602000000003"/>
    <n v="-5.9733700000000001"/>
    <s v="Travellers' Choice, Certificate of Excellence 2020, Certificate of Excellence 2019, Certificate of Excellence 2018, Certificate of Excellence 2017, Certificate of Excellence 2016, Certificate of Excellence 2015"/>
    <s v="#138 of 2546 Restaurants in Seville"/>
    <s v="Fine Dining, Steakhouse, Latin, Barbecue"/>
    <x v="1"/>
    <s v="Steakhouse, Latin, Barbecue, Argentinian, Grill"/>
    <s v="N"/>
    <s v="N"/>
    <s v="Y"/>
    <n v="7"/>
    <n v="17.5"/>
    <n v="7"/>
    <x v="0"/>
    <n v="348"/>
    <n v="30"/>
    <n v="15"/>
    <n v="1"/>
    <n v="2"/>
    <n v="0"/>
    <n v="4.5"/>
    <n v="4.5"/>
    <n v="4"/>
    <n v="4.5"/>
    <n v="0"/>
    <n v="0"/>
  </r>
  <r>
    <s v="g187443-d4238740"/>
    <s v="La Tradicional"/>
    <x v="7"/>
    <s v="Province of Seville"/>
    <n v="37.386147000000001"/>
    <n v="-5.9911019999999997"/>
    <s v="Certificate of Excellence 2018, Certificate of Excellence 2017, Certificate of Excellence 2016"/>
    <s v="#844 of 2546 Restaurants in Seville"/>
    <s v="Mid-range, Mediterranean, European, Spanish"/>
    <x v="0"/>
    <s v="Mediterranean, European, Spanish"/>
    <s v="Y"/>
    <s v="N"/>
    <s v="N"/>
    <n v="7"/>
    <n v="91"/>
    <n v="7"/>
    <x v="2"/>
    <n v="809"/>
    <n v="54"/>
    <n v="61"/>
    <n v="29"/>
    <n v="27"/>
    <n v="37"/>
    <n v="3.5"/>
    <n v="3.5"/>
    <n v="3.5"/>
    <n v="3.5"/>
    <n v="0"/>
    <n v="0"/>
  </r>
  <r>
    <s v="g187443-d4416006"/>
    <s v="O'Neill's Irish Pub, Sevilla (centro)."/>
    <x v="7"/>
    <s v="Province of Seville"/>
    <n v="37.386629999999997"/>
    <n v="-6.0003780000000004"/>
    <s v="Travellers' Choice, Certificate of Excellence 2020, Certificate of Excellence 2019, Certificate of Excellence 2018, Certificate of Excellence 2017, Certificate of Excellence 2016, Certificate of Excellence 2015"/>
    <s v="#284 of 2546 Restaurants in Seville"/>
    <s v="Mid-range, Irish, Bar, International"/>
    <x v="0"/>
    <s v="Irish, Bar, European, Pub, International"/>
    <s v="Y"/>
    <s v="Y"/>
    <s v="N"/>
    <n v="7"/>
    <n v="92"/>
    <n v="7"/>
    <x v="1"/>
    <n v="339"/>
    <n v="107"/>
    <n v="54"/>
    <n v="10"/>
    <n v="4"/>
    <n v="9"/>
    <n v="4"/>
    <n v="4"/>
    <n v="4"/>
    <n v="4"/>
    <n v="0"/>
    <n v="0"/>
  </r>
  <r>
    <s v="g187443-d4477667"/>
    <s v="La Comidilla"/>
    <x v="7"/>
    <s v="Province of Seville"/>
    <n v="37.385952000000003"/>
    <n v="-6.0042359999999997"/>
    <s v="Certificate of Excellence 2018, Certificate of Excellence 2017, Certificate of Excellence 2015"/>
    <s v="#308 of 2546 Restaurants in Seville"/>
    <s v="Mid-range, Mediterranean, European, Spanish"/>
    <x v="0"/>
    <s v="Mediterranean, European, Spanish"/>
    <s v="Y"/>
    <s v="Y"/>
    <s v="N"/>
    <n v="6"/>
    <n v="72"/>
    <n v="6"/>
    <x v="1"/>
    <n v="369"/>
    <n v="46"/>
    <n v="17"/>
    <n v="5"/>
    <n v="6"/>
    <n v="2"/>
    <n v="4.5"/>
    <n v="4"/>
    <n v="4"/>
    <n v="4"/>
    <n v="0"/>
    <n v="0"/>
  </r>
  <r>
    <s v="g187443-d4496579"/>
    <s v="Pan y Più"/>
    <x v="7"/>
    <s v="Province of Seville"/>
    <n v="37.389941999999998"/>
    <n v="-5.9896859999999998"/>
    <s v="Travellers' Choice, Certificate of Excellence 2020, Certificate of Excellence 2019, Certificate of Excellence 2018, Certificate of Excellence 2017, Certificate of Excellence 2016, Certificate of Excellence 2015"/>
    <s v="#3 of 29 Bakeries in Seville"/>
    <s v="Cheap Eats, Bakeries, Cafe, European"/>
    <x v="2"/>
    <s v="Cafe, European"/>
    <s v="Y"/>
    <s v="Y"/>
    <s v="N"/>
    <n v="7"/>
    <n v="92"/>
    <n v="7"/>
    <x v="0"/>
    <n v="796"/>
    <n v="182"/>
    <n v="50"/>
    <n v="8"/>
    <n v="2"/>
    <n v="8"/>
    <n v="4.5"/>
    <n v="4.5"/>
    <n v="4.5"/>
    <n v="4"/>
    <n v="0"/>
    <n v="0"/>
  </r>
  <r>
    <s v="g187443-d4505193"/>
    <s v="Bar El Baratillo"/>
    <x v="7"/>
    <s v="Province of Seville"/>
    <n v="37.386657999999997"/>
    <n v="-5.9979399999999998"/>
    <s v="Travellers' Choice, Certificate of Excellence 2020, Certificate of Excellence 2019, Certificate of Excellence 2018, Certificate of Excellence 2017"/>
    <s v="#233 of 2546 Restaurants in Seville"/>
    <s v="Mid-range, Bar, Mediterranean, European"/>
    <x v="0"/>
    <s v="Mediterranean, Bar, European, Spanish"/>
    <s v="Y"/>
    <s v="N"/>
    <s v="Y"/>
    <n v="7"/>
    <n v="80.5"/>
    <n v="7"/>
    <x v="1"/>
    <n v="1821"/>
    <n v="227"/>
    <n v="130"/>
    <n v="34"/>
    <n v="22"/>
    <n v="21"/>
    <n v="4"/>
    <n v="4"/>
    <n v="4"/>
    <n v="4"/>
    <n v="0"/>
    <n v="0"/>
  </r>
  <r>
    <s v="g187443-d4552917"/>
    <s v="Mariscal Cocina Sincera"/>
    <x v="7"/>
    <s v="Province of Seville"/>
    <n v="37.375323999999999"/>
    <n v="-5.9537890000000004"/>
    <s v="Travellers' Choice, Certificate of Excellence 2020, Certificate of Excellence 2019, Certificate of Excellence 2018, Certificate of Excellence 2017, Certificate of Excellence 2016, Certificate of Excellence 2015"/>
    <s v="#87 of 2546 Restaurants in Seville"/>
    <s v="Mid-range, Mediterranean, Spanish, Vegetarian Friendly"/>
    <x v="0"/>
    <s v="Mediterranean, Spanish"/>
    <s v="Y"/>
    <s v="Y"/>
    <s v="Y"/>
    <n v="7"/>
    <n v="69.5"/>
    <n v="12"/>
    <x v="0"/>
    <n v="344"/>
    <n v="9"/>
    <n v="0"/>
    <n v="0"/>
    <n v="0"/>
    <n v="0"/>
    <n v="4.5"/>
    <n v="4.5"/>
    <n v="4.5"/>
    <n v="4.5"/>
    <n v="0"/>
    <n v="0"/>
  </r>
  <r>
    <s v="g187443-d4601957"/>
    <s v="Uno de Delicias"/>
    <x v="7"/>
    <s v="Province of Seville"/>
    <n v="37.381863000000003"/>
    <n v="-5.9954799999999997"/>
    <s v="Travellers' Choice, Certificate of Excellence 2020, Certificate of Excellence 2019, Certificate of Excellence 2018, Certificate of Excellence 2017, Certificate of Excellence 2016, Certificate of Excellence 2015"/>
    <s v="#46 of 2546 Restaurants in Seville"/>
    <s v="Mid-range, Bar, Spanish, Dining bars"/>
    <x v="0"/>
    <s v="Bar, Spanish, Dining bars"/>
    <s v="Y"/>
    <s v="Y"/>
    <s v="Y"/>
    <n v="7"/>
    <n v="30"/>
    <n v="10"/>
    <x v="0"/>
    <n v="1946"/>
    <n v="316"/>
    <n v="107"/>
    <n v="16"/>
    <n v="13"/>
    <n v="6"/>
    <n v="4.5"/>
    <n v="4.5"/>
    <n v="4.5"/>
    <n v="4.5"/>
    <n v="0"/>
    <n v="0"/>
  </r>
  <r>
    <s v="g187443-d4680281"/>
    <s v="Taberna del Arenal"/>
    <x v="7"/>
    <s v="Province of Seville"/>
    <n v="37.419547999999999"/>
    <n v="-5.8956939999999998"/>
    <s v="Travellers' Choice, Certificate of Excellence 2020, Certificate of Excellence 2019, Certificate of Excellence 2018, Certificate of Excellence 2017, Certificate of Excellence 2016"/>
    <s v="#223 of 2546 Restaurants in Seville"/>
    <s v="Mid-range, Bar, Mediterranean, European"/>
    <x v="0"/>
    <s v="Bar, Mediterranean, European, Spanish"/>
    <s v="Y"/>
    <s v="Y"/>
    <s v="Y"/>
    <n v="7"/>
    <n v="52.5"/>
    <n v="14"/>
    <x v="1"/>
    <n v="501"/>
    <n v="27"/>
    <n v="9"/>
    <n v="0"/>
    <n v="1"/>
    <n v="2"/>
    <n v="4"/>
    <n v="4"/>
    <n v="4.5"/>
    <n v="4"/>
    <n v="0"/>
    <n v="0"/>
  </r>
  <r>
    <s v="g187443-d4741953"/>
    <s v="Cinco Jotas Sevilla"/>
    <x v="7"/>
    <s v="Province of Seville"/>
    <n v="37.386284000000003"/>
    <n v="-5.9963290000000002"/>
    <s v="Travellers' Choice, Certificate of Excellence 2020, Certificate of Excellence 2019, Certificate of Excellence 2018"/>
    <s v="#101 of 2546 Restaurants in Seville"/>
    <s v="Mid-range, Mediterranean, European, Spanish"/>
    <x v="0"/>
    <s v="Mediterranean, European, Spanish"/>
    <s v="Y"/>
    <s v="N"/>
    <s v="Y"/>
    <n v="7"/>
    <n v="70"/>
    <n v="7"/>
    <x v="0"/>
    <n v="737"/>
    <n v="124"/>
    <n v="50"/>
    <n v="8"/>
    <n v="5"/>
    <n v="5"/>
    <n v="4.5"/>
    <n v="4.5"/>
    <n v="4"/>
    <n v="4"/>
    <n v="0"/>
    <n v="0"/>
  </r>
  <r>
    <s v="g187443-d4997973"/>
    <s v="Nazca"/>
    <x v="7"/>
    <s v="Province of Seville"/>
    <n v="37.395282999999999"/>
    <n v="-5.9987219999999999"/>
    <s v="Travellers' Choice, Certificate of Excellence 2020, Certificate of Excellence 2019, Certificate of Excellence 2018, Certificate of Excellence 2017, Certificate of Excellence 2016, Certificate of Excellence 2015"/>
    <s v="#225 of 2546 Restaurants in Seville"/>
    <s v="Mid-range, Japanese, Peruvian, Latin"/>
    <x v="0"/>
    <s v="Japanese, Peruvian, Latin, Sushi, Asian, South American"/>
    <s v="N"/>
    <s v="N"/>
    <s v="Y"/>
    <n v="6"/>
    <n v="36"/>
    <n v="11"/>
    <x v="1"/>
    <n v="822"/>
    <n v="71"/>
    <n v="32"/>
    <n v="2"/>
    <n v="3"/>
    <n v="3"/>
    <n v="4.5"/>
    <n v="4.5"/>
    <n v="4"/>
    <n v="4"/>
    <n v="0"/>
    <n v="0"/>
  </r>
  <r>
    <s v="g187443-d5005269"/>
    <s v="Dmercao"/>
    <x v="7"/>
    <s v="Province of Seville"/>
    <n v="37.396842999999997"/>
    <n v="-5.9958970000000003"/>
    <s v="Travellers' Choice, Certificate of Excellence 2020, Certificate of Excellence 2019, Certificate of Excellence 2018, Certificate of Excellence 2016"/>
    <s v="#307 of 2546 Restaurants in Seville"/>
    <s v="Mid-range, Mediterranean, Spanish, Contemporary"/>
    <x v="0"/>
    <s v="Mediterranean, Spanish, Contemporary"/>
    <s v="Y"/>
    <s v="Y"/>
    <s v="Y"/>
    <n v="6"/>
    <n v="33.5"/>
    <n v="11"/>
    <x v="1"/>
    <n v="441"/>
    <n v="22"/>
    <n v="5"/>
    <n v="1"/>
    <n v="2"/>
    <n v="2"/>
    <n v="4.5"/>
    <n v="4"/>
    <n v="4"/>
    <n v="4"/>
    <n v="0"/>
    <n v="0"/>
  </r>
  <r>
    <s v="g187443-d5010993"/>
    <s v="Milonguitas"/>
    <x v="7"/>
    <s v="Province of Seville"/>
    <n v="37.385223000000003"/>
    <n v="-5.9946020000000004"/>
    <s v="Certificate of Excellence 2018, Certificate of Excellence 2017, Certificate of Excellence 2016, Certificate of Excellence 2015"/>
    <s v="#200 of 2546 Restaurants in Seville"/>
    <s v="Mid-range, Steakhouse, Barbecue, Grill"/>
    <x v="0"/>
    <s v="Steakhouse, Barbecue, Argentinian, Grill"/>
    <s v="N"/>
    <s v="N"/>
    <s v="Y"/>
    <n v="7"/>
    <n v="57.5"/>
    <n v="7"/>
    <x v="0"/>
    <n v="708"/>
    <n v="71"/>
    <n v="39"/>
    <n v="11"/>
    <n v="3"/>
    <n v="4"/>
    <n v="4.5"/>
    <n v="4.5"/>
    <n v="4"/>
    <n v="4"/>
    <n v="0"/>
    <n v="0"/>
  </r>
  <r>
    <s v="g187443-d5263058"/>
    <s v="Donaire Azabache - Archivos de Indias"/>
    <x v="7"/>
    <s v="Province of Seville"/>
    <n v="37.384197"/>
    <n v="-5.9930719999999997"/>
    <s v="Travellers' Choice, Certificate of Excellence 2020, Certificate of Excellence 2019, Certificate of Excellence 2018"/>
    <s v="#26 of 2546 Restaurants in Seville"/>
    <s v="Mid-range, Mediterranean, European, Spanish"/>
    <x v="0"/>
    <s v="European, Mediterranean, Spanish"/>
    <s v="Y"/>
    <s v="Y"/>
    <s v="Y"/>
    <n v="7"/>
    <n v="103"/>
    <n v="7"/>
    <x v="0"/>
    <n v="998"/>
    <n v="48"/>
    <n v="18"/>
    <n v="4"/>
    <n v="4"/>
    <n v="7"/>
    <n v="4"/>
    <n v="4"/>
    <n v="4"/>
    <n v="3.5"/>
    <n v="0"/>
    <n v="0"/>
  </r>
  <r>
    <s v="g187443-d5308824"/>
    <s v="La Azotea Santa Cruz"/>
    <x v="7"/>
    <s v="Province of Seville"/>
    <n v="37.386074000000001"/>
    <n v="-5.9913829999999999"/>
    <s v="Travellers' Choice, Certificate of Excellence 2020, Certificate of Excellence 2019, Certificate of Excellence 2018, Certificate of Excellence 2017, Certificate of Excellence 2016, Certificate of Excellence 2015"/>
    <s v="#219 of 2546 Restaurants in Seville"/>
    <s v="Mid-range, Mediterranean, European, Spanish"/>
    <x v="0"/>
    <s v="Mediterranean, European, Spanish"/>
    <s v="Y"/>
    <s v="Y"/>
    <s v="Y"/>
    <n v="7"/>
    <n v="98"/>
    <n v="7"/>
    <x v="1"/>
    <n v="1230"/>
    <n v="304"/>
    <n v="106"/>
    <n v="31"/>
    <n v="18"/>
    <n v="21"/>
    <n v="4.5"/>
    <n v="4"/>
    <n v="4"/>
    <n v="4"/>
    <n v="0"/>
    <n v="0"/>
  </r>
  <r>
    <s v="g187443-d5486591"/>
    <s v="La Mafia se sienta a la mesa - Pza. Duque"/>
    <x v="7"/>
    <s v="Province of Seville"/>
    <n v="37.393554999999999"/>
    <n v="-5.995603"/>
    <s v="Certificate of Excellence 2019, Certificate of Excellence 2018, Certificate of Excellence 2017, Certificate of Excellence 2016"/>
    <s v="#283 of 2546 Restaurants in Seville"/>
    <s v="Mid-range, Italian, Vegetarian Friendly, Vegan Options"/>
    <x v="0"/>
    <s v="Italian"/>
    <s v="Y"/>
    <s v="Y"/>
    <s v="Y"/>
    <n v="7"/>
    <n v="19.5"/>
    <n v="7"/>
    <x v="1"/>
    <n v="546"/>
    <n v="34"/>
    <n v="13"/>
    <n v="5"/>
    <n v="1"/>
    <n v="2"/>
    <n v="4"/>
    <n v="4"/>
    <n v="3.5"/>
    <n v="4"/>
    <n v="0"/>
    <n v="0"/>
  </r>
  <r>
    <s v="g187443-d5607466"/>
    <s v="Jaipur Palace Indian Restaurant"/>
    <x v="7"/>
    <s v="Province of Seville"/>
    <n v="37.393363999999998"/>
    <n v="-5.9913319999999999"/>
    <s v="Travellers' Choice, Certificate of Excellence 2020, Certificate of Excellence 2015"/>
    <s v="#238 of 2546 Restaurants in Seville"/>
    <s v="Mid-range, Indian, Healthy, Pakistani"/>
    <x v="0"/>
    <s v="Pakistani, Indian, Healthy"/>
    <s v="Y"/>
    <s v="Y"/>
    <s v="Y"/>
    <n v="7"/>
    <n v="83.883333333333326"/>
    <n v="7"/>
    <x v="1"/>
    <n v="655"/>
    <n v="110"/>
    <n v="56"/>
    <n v="32"/>
    <n v="22"/>
    <n v="41"/>
    <n v="3.5"/>
    <n v="3.5"/>
    <n v="3.5"/>
    <n v="4"/>
    <n v="0"/>
    <n v="0"/>
  </r>
  <r>
    <s v="g187443-d5785896"/>
    <s v="Plato Plato"/>
    <x v="7"/>
    <s v="Province of Seville"/>
    <n v="37.371913999999997"/>
    <n v="-5.9842490000000002"/>
    <s v="Travellers' Choice, Certificate of Excellence 2020, Certificate of Excellence 2019, Certificate of Excellence 2018, Certificate of Excellence 2017, Certificate of Excellence 2016, Certificate of Excellence 2015"/>
    <s v="#248 of 2546 Restaurants in Seville"/>
    <s v="Mid-range, Mediterranean, European, Spanish"/>
    <x v="0"/>
    <s v="Mediterranean, European, Spanish, Healthy"/>
    <s v="Y"/>
    <s v="Y"/>
    <s v="Y"/>
    <n v="7"/>
    <n v="35"/>
    <n v="7"/>
    <x v="1"/>
    <n v="645"/>
    <n v="39"/>
    <n v="15"/>
    <n v="3"/>
    <n v="3"/>
    <n v="1"/>
    <n v="4.5"/>
    <n v="4.5"/>
    <n v="4"/>
    <n v="4.5"/>
    <n v="0"/>
    <n v="0"/>
  </r>
  <r>
    <s v="g187443-d5892351"/>
    <s v="Cristina Bistro"/>
    <x v="7"/>
    <s v="Province of Seville"/>
    <n v="37.382027000000001"/>
    <n v="-5.9912859999999997"/>
    <s v="Travellers' Choice, Certificate of Excellence 2020, Certificate of Excellence 2019, Certificate of Excellence 2018, Certificate of Excellence 2017, Certificate of Excellence 2016, Certificate of Excellence 2015"/>
    <s v="#85 of 2546 Restaurants in Seville"/>
    <s v="Mid-range, Spanish, Vegetarian Friendly, Vegan Options"/>
    <x v="0"/>
    <s v="Spanish"/>
    <s v="Y"/>
    <s v="Y"/>
    <s v="N"/>
    <n v="6"/>
    <n v="30"/>
    <n v="6"/>
    <x v="0"/>
    <n v="888"/>
    <n v="165"/>
    <n v="35"/>
    <n v="14"/>
    <n v="7"/>
    <n v="8"/>
    <n v="4.5"/>
    <n v="4.5"/>
    <n v="4.5"/>
    <n v="4.5"/>
    <n v="0"/>
    <n v="0"/>
  </r>
  <r>
    <s v="g187443-d6024005"/>
    <s v="Los Valencianos"/>
    <x v="7"/>
    <s v="Province of Seville"/>
    <n v="37.386696000000001"/>
    <n v="-5.9996939999999999"/>
    <s v="Travellers' Choice, Certificate of Excellence 2020, Certificate of Excellence 2019, Certificate of Excellence 2017, Certificate of Excellence 2016"/>
    <s v="#5 of 114 Dessert Spots in Seville"/>
    <s v="Mid-range, Dessert, Spanish, Deli"/>
    <x v="0"/>
    <s v="Spanish, Deli, Healthy"/>
    <s v="N"/>
    <s v="Y"/>
    <s v="Y"/>
    <n v="1"/>
    <n v="1"/>
    <n v="1"/>
    <x v="3"/>
    <n v="800"/>
    <n v="28"/>
    <n v="4"/>
    <n v="1"/>
    <n v="1"/>
    <n v="0"/>
    <n v="5"/>
    <n v="5"/>
    <n v="4.5"/>
    <n v="4.5"/>
    <n v="0"/>
    <n v="0"/>
  </r>
  <r>
    <s v="g187443-d6417818"/>
    <s v="El Rincon De Beirut"/>
    <x v="7"/>
    <s v="Province of Seville"/>
    <n v="37.381950000000003"/>
    <n v="-5.9910129999999997"/>
    <s v="Travellers' Choice, Certificate of Excellence 2020, Certificate of Excellence 2019, Certificate of Excellence 2018, Certificate of Excellence 2017, Certificate of Excellence 2016"/>
    <s v="#33 of 2546 Restaurants in Seville"/>
    <s v="Mid-range, Lebanese, Healthy, Arabic"/>
    <x v="0"/>
    <s v="Lebanese, Healthy, Arabic"/>
    <s v="Y"/>
    <s v="Y"/>
    <s v="Y"/>
    <n v="7"/>
    <n v="56"/>
    <n v="14"/>
    <x v="0"/>
    <n v="1685"/>
    <n v="474"/>
    <n v="106"/>
    <n v="37"/>
    <n v="6"/>
    <n v="8"/>
    <n v="4.5"/>
    <n v="4.5"/>
    <n v="4.5"/>
    <n v="3.5"/>
    <n v="0"/>
    <n v="0"/>
  </r>
  <r>
    <s v="g187443-d6419655"/>
    <s v="La Azotea"/>
    <x v="7"/>
    <s v="Province of Seville"/>
    <n v="37.389102999999999"/>
    <n v="-5.9990690000000004"/>
    <s v="Certificate of Excellence 2018, Certificate of Excellence 2017, Certificate of Excellence 2016, Certificate of Excellence 2015"/>
    <s v="#275 of 2546 Restaurants in Seville"/>
    <s v="Mid-range, Mediterranean, European, Spanish"/>
    <x v="0"/>
    <s v="Mediterranean, European, Spanish"/>
    <s v="Y"/>
    <s v="Y"/>
    <s v="Y"/>
    <n v="7"/>
    <n v="52.5"/>
    <n v="14"/>
    <x v="1"/>
    <n v="790"/>
    <n v="165"/>
    <n v="58"/>
    <n v="13"/>
    <n v="6"/>
    <n v="6"/>
    <n v="4.5"/>
    <n v="4.5"/>
    <n v="4"/>
    <n v="4"/>
    <n v="0"/>
    <n v="0"/>
  </r>
  <r>
    <s v="g187443-d6539451"/>
    <s v="Postiguillo"/>
    <x v="7"/>
    <s v="Province of Seville"/>
    <n v="37.385227"/>
    <n v="-5.9953399999999997"/>
    <s v="Travellers' Choice, Certificate of Excellence 2020, Certificate of Excellence 2019, Certificate of Excellence 2018, Certificate of Excellence 2017, Certificate of Excellence 2016"/>
    <s v="#183 of 2546 Restaurants in Seville"/>
    <s v="Mid-range, Bar, Mediterranean, European"/>
    <x v="0"/>
    <s v="Mediterranean, Bar, European, Spanish"/>
    <s v="Y"/>
    <s v="Y"/>
    <s v="Y"/>
    <n v="7"/>
    <n v="77"/>
    <n v="7"/>
    <x v="1"/>
    <n v="1227"/>
    <n v="202"/>
    <n v="82"/>
    <n v="14"/>
    <n v="10"/>
    <n v="15"/>
    <n v="4.5"/>
    <n v="4.5"/>
    <n v="4.5"/>
    <n v="4.5"/>
    <n v="0"/>
    <n v="0"/>
  </r>
  <r>
    <s v="g187443-d6586240"/>
    <s v="Fargo Restaurante"/>
    <x v="7"/>
    <s v="Province of Seville"/>
    <n v="37.390987000000003"/>
    <n v="-5.9910259999999997"/>
    <s v="Travellers' Choice, Certificate of Excellence 2020, Certificate of Excellence 2019, Certificate of Excellence 2018, Certificate of Excellence 2017, Certificate of Excellence 2016"/>
    <s v="#102 of 2546 Restaurants in Seville"/>
    <s v="Mid-range, International, Healthy, Vegan Options"/>
    <x v="0"/>
    <s v="Healthy, International"/>
    <s v="N"/>
    <s v="Y"/>
    <s v="Y"/>
    <n v="7"/>
    <n v="98"/>
    <n v="7"/>
    <x v="0"/>
    <n v="1073"/>
    <n v="260"/>
    <n v="57"/>
    <n v="21"/>
    <n v="17"/>
    <n v="10"/>
    <n v="4.5"/>
    <n v="4.5"/>
    <n v="4.5"/>
    <n v="4.5"/>
    <n v="0"/>
    <n v="0"/>
  </r>
  <r>
    <s v="g187443-d6613190"/>
    <s v="Maria Castana Gastrobar"/>
    <x v="7"/>
    <s v="Province of Seville"/>
    <n v="37.389698000000003"/>
    <n v="-5.9989739999999996"/>
    <s v="Travellers' Choice, Certificate of Excellence 2020, Certificate of Excellence 2018, Certificate of Excellence 2017"/>
    <s v="#265 of 2546 Restaurants in Seville"/>
    <s v="Mid-range, Mediterranean, European, Spanish"/>
    <x v="0"/>
    <s v="Mediterranean, European, Spanish"/>
    <s v="Y"/>
    <s v="Y"/>
    <s v="N"/>
    <n v="6"/>
    <n v="35.5"/>
    <n v="11"/>
    <x v="1"/>
    <n v="405"/>
    <n v="44"/>
    <n v="26"/>
    <n v="5"/>
    <n v="6"/>
    <n v="5"/>
    <n v="4"/>
    <n v="4"/>
    <n v="3.5"/>
    <n v="4.5"/>
    <n v="0"/>
    <n v="0"/>
  </r>
  <r>
    <s v="g187443-d6691933"/>
    <s v="La Gallina Bianca"/>
    <x v="7"/>
    <s v="Province of Seville"/>
    <n v="37.386105000000001"/>
    <n v="-5.9870150000000004"/>
    <s v="Travellers' Choice, Certificate of Excellence 2020, Certificate of Excellence 2019, Certificate of Excellence 2018, Certificate of Excellence 2017, Certificate of Excellence 2016"/>
    <s v="#109 of 2546 Restaurants in Seville"/>
    <s v="Mid-range, Italian, Pizza, Mediterranean"/>
    <x v="0"/>
    <s v="Italian, Pizza, Mediterranean, European, Neapolitan, Campania, Tuscan, Romana, Lazio, Central-Italian, Southern-Italian"/>
    <s v="Y"/>
    <s v="Y"/>
    <s v="N"/>
    <n v="7"/>
    <n v="45.5"/>
    <n v="14"/>
    <x v="0"/>
    <n v="1262"/>
    <n v="234"/>
    <n v="81"/>
    <n v="13"/>
    <n v="6"/>
    <n v="6"/>
    <n v="4.5"/>
    <n v="4.5"/>
    <n v="4"/>
    <n v="4.5"/>
    <n v="0"/>
    <n v="0"/>
  </r>
  <r>
    <s v="g187443-d6697932"/>
    <s v="La Casa del Estanque"/>
    <x v="7"/>
    <s v="Province of Seville"/>
    <n v="37.370179999999998"/>
    <n v="-5.989331"/>
    <s v="Certificate of Excellence 2019"/>
    <s v="#328 of 2546 Restaurants in Seville"/>
    <s v="Mid-range, International, Mediterranean, Spanish"/>
    <x v="0"/>
    <s v="Mediterranean, Spanish, International, Fusion"/>
    <s v="Y"/>
    <s v="Y"/>
    <s v="Y"/>
    <n v="6"/>
    <n v="37"/>
    <n v="9"/>
    <x v="1"/>
    <n v="324"/>
    <n v="2"/>
    <n v="0"/>
    <n v="0"/>
    <n v="0"/>
    <n v="0"/>
    <n v="4"/>
    <n v="4"/>
    <n v="4"/>
    <n v="5"/>
    <n v="0"/>
    <n v="0"/>
  </r>
  <r>
    <s v="g187443-d6782242"/>
    <s v="Karpanta Alameda"/>
    <x v="7"/>
    <s v="Province of Seville"/>
    <n v="37.396827999999999"/>
    <n v="-5.9943200000000001"/>
    <s v="Certificate of Excellence 2018, Certificate of Excellence 2017"/>
    <s v="#373 of 2546 Restaurants in Seville"/>
    <s v="Cheap Eats, Mediterranean, Vegetarian Friendly, Vegan Options"/>
    <x v="2"/>
    <s v="Mediterranean"/>
    <s v="Y"/>
    <s v="Y"/>
    <s v="Y"/>
    <n v="7"/>
    <n v="86"/>
    <n v="7"/>
    <x v="1"/>
    <n v="442"/>
    <n v="22"/>
    <n v="19"/>
    <n v="10"/>
    <n v="5"/>
    <n v="4"/>
    <n v="4"/>
    <n v="4"/>
    <n v="4.5"/>
    <n v="4.5"/>
    <n v="0"/>
    <n v="0"/>
  </r>
  <r>
    <s v="g187443-d6788358"/>
    <s v="No-lugar"/>
    <x v="7"/>
    <s v="Province of Seville"/>
    <n v="37.394874999999999"/>
    <n v="-5.9951319999999999"/>
    <s v="Certificate of Excellence 2017"/>
    <s v="#419 of 2546 Restaurants in Seville"/>
    <s v="Mid-range, International, Mediterranean, Fusion"/>
    <x v="0"/>
    <s v="Mediterranean, International, Fusion"/>
    <s v="Y"/>
    <s v="Y"/>
    <s v="Y"/>
    <n v="6"/>
    <n v="65.5"/>
    <n v="6"/>
    <x v="1"/>
    <n v="605"/>
    <n v="40"/>
    <n v="28"/>
    <n v="2"/>
    <n v="7"/>
    <n v="4"/>
    <n v="4"/>
    <n v="3.5"/>
    <n v="3.5"/>
    <n v="4"/>
    <n v="0"/>
    <n v="0"/>
  </r>
  <r>
    <s v="g187443-d6918156"/>
    <s v="Mamarracha"/>
    <x v="7"/>
    <s v="Province of Seville"/>
    <n v="37.387881999999998"/>
    <n v="-5.9935859999999996"/>
    <s v="Travellers' Choice, Certificate of Excellence 2020, Certificate of Excellence 2019, Certificate of Excellence 2018, Certificate of Excellence 2017, Certificate of Excellence 2016"/>
    <s v="#196 of 2546 Restaurants in Seville"/>
    <s v="Mid-range, Spanish, Vegetarian Friendly, Vegan Options"/>
    <x v="0"/>
    <s v="Spanish"/>
    <s v="Y"/>
    <s v="Y"/>
    <s v="Y"/>
    <n v="7"/>
    <n v="50"/>
    <n v="14"/>
    <x v="1"/>
    <n v="1330"/>
    <n v="222"/>
    <n v="77"/>
    <n v="12"/>
    <n v="8"/>
    <n v="8"/>
    <n v="4.5"/>
    <n v="4"/>
    <n v="4"/>
    <n v="4"/>
    <n v="0"/>
    <n v="0"/>
  </r>
  <r>
    <s v="g187443-d6919677"/>
    <s v="Restaurante Baco Borbolla"/>
    <x v="7"/>
    <s v="Province of Seville"/>
    <n v="37.378337999999999"/>
    <n v="-5.9835079999999996"/>
    <s v="Travellers' Choice, Certificate of Excellence 2020"/>
    <s v="#346 of 2546 Restaurants in Seville"/>
    <s v="Mid-range, Mediterranean, European, Spanish"/>
    <x v="0"/>
    <s v="Mediterranean, European, Spanish"/>
    <s v="Y"/>
    <s v="N"/>
    <s v="Y"/>
    <n v="7"/>
    <n v="49"/>
    <n v="13"/>
    <x v="1"/>
    <n v="366"/>
    <n v="34"/>
    <n v="28"/>
    <n v="7"/>
    <n v="5"/>
    <n v="6"/>
    <n v="4"/>
    <n v="4"/>
    <n v="3.5"/>
    <n v="3.5"/>
    <n v="0"/>
    <n v="0"/>
  </r>
  <r>
    <s v="g187443-d7097088"/>
    <s v="Bar El Comercio"/>
    <x v="7"/>
    <s v="Province of Seville"/>
    <n v="37.390790000000003"/>
    <n v="-5.9923570000000002"/>
    <s v="Travellers' Choice, Certificate of Excellence 2020, Certificate of Excellence 2019, Certificate of Excellence 2018, Certificate of Excellence 2017, Certificate of Excellence 2016"/>
    <s v="#108 of 2546 Restaurants in Seville"/>
    <s v="Cheap Eats, Bar, Cafe, Spanish"/>
    <x v="2"/>
    <s v="Bar, Cafe, Spanish"/>
    <s v="Y"/>
    <s v="N"/>
    <s v="N"/>
    <n v="6"/>
    <n v="81"/>
    <n v="6"/>
    <x v="0"/>
    <n v="769"/>
    <n v="171"/>
    <n v="58"/>
    <n v="21"/>
    <n v="4"/>
    <n v="8"/>
    <n v="4.5"/>
    <n v="4"/>
    <n v="4.5"/>
    <n v="4.5"/>
    <n v="0"/>
    <n v="0"/>
  </r>
  <r>
    <s v="g187443-d7108916"/>
    <s v="Ena by Carles Abellan"/>
    <x v="7"/>
    <s v="Province of Seville"/>
    <n v="37.381880000000002"/>
    <n v="-5.993099"/>
    <s v="Travellers' Choice, Certificate of Excellence 2020, Certificate of Excellence 2018, Certificate of Excellence 2017"/>
    <s v="#256 of 2546 Restaurants in Seville"/>
    <s v="Mid-range, Mediterranean, European, Spanish"/>
    <x v="0"/>
    <s v="Mediterranean, European, Spanish, Fusion"/>
    <s v="Y"/>
    <s v="N"/>
    <s v="Y"/>
    <n v="7"/>
    <n v="77"/>
    <n v="7"/>
    <x v="1"/>
    <n v="421"/>
    <n v="100"/>
    <n v="43"/>
    <n v="15"/>
    <n v="7"/>
    <n v="9"/>
    <n v="4"/>
    <n v="4"/>
    <n v="3.5"/>
    <n v="4"/>
    <n v="0"/>
    <n v="0"/>
  </r>
  <r>
    <s v="g187443-d7218058"/>
    <s v="La Chalá"/>
    <x v="7"/>
    <s v="Province of Seville"/>
    <n v="37.393410000000003"/>
    <n v="-6.0013490000000003"/>
    <s v="Certificate of Excellence 2019, Certificate of Excellence 2018, Certificate of Excellence 2017, Certificate of Excellence 2016"/>
    <s v="#146 of 2546 Restaurants in Seville"/>
    <s v="Mid-range, Brew Pub, Mediterranean, Spanish"/>
    <x v="0"/>
    <s v="Brew Pub, Mediterranean, Spanish, Fusion"/>
    <s v="Y"/>
    <s v="Y"/>
    <s v="Y"/>
    <n v="7"/>
    <n v="49"/>
    <n v="14"/>
    <x v="0"/>
    <n v="1427"/>
    <n v="234"/>
    <n v="55"/>
    <n v="14"/>
    <n v="8"/>
    <n v="4"/>
    <n v="4.5"/>
    <n v="4.5"/>
    <n v="4.5"/>
    <n v="4.5"/>
    <n v="0"/>
    <n v="0"/>
  </r>
  <r>
    <s v="g187443-d7253853"/>
    <s v="La Gorda de Calatrava"/>
    <x v="7"/>
    <s v="Province of Seville"/>
    <n v="37.401874999999997"/>
    <n v="-5.9942330000000004"/>
    <s v="Certificate of Excellence 2019, Certificate of Excellence 2018, Certificate of Excellence 2017, Certificate of Excellence 2016"/>
    <s v="#235 of 2546 Restaurants in Seville"/>
    <s v="Mid-range, Mediterranean, European, Spanish"/>
    <x v="0"/>
    <s v="Mediterranean, European, Spanish"/>
    <s v="Y"/>
    <s v="Y"/>
    <s v="Y"/>
    <n v="7"/>
    <n v="112"/>
    <n v="7"/>
    <x v="1"/>
    <n v="369"/>
    <n v="16"/>
    <n v="6"/>
    <n v="0"/>
    <n v="0"/>
    <n v="0"/>
    <n v="4"/>
    <n v="4"/>
    <n v="4"/>
    <n v="4.5"/>
    <n v="0"/>
    <n v="0"/>
  </r>
  <r>
    <s v="g187443-d7595573"/>
    <s v="Maquila Bar"/>
    <x v="7"/>
    <s v="Province of Seville"/>
    <n v="37.396026999999997"/>
    <n v="-5.9944050000000004"/>
    <s v="Travellers' Choice, Certificate of Excellence 2020, Certificate of Excellence 2019, Certificate of Excellence 2018, Certificate of Excellence 2017, Certificate of Excellence 2016"/>
    <s v="#74 of 2546 Restaurants in Seville"/>
    <s v="Mid-range, Brew Pub, Bar, Mediterranean"/>
    <x v="0"/>
    <s v="Bar, Mediterranean, European, Spanish, Brew Pub"/>
    <s v="Y"/>
    <s v="N"/>
    <s v="Y"/>
    <n v="4"/>
    <n v="25"/>
    <n v="4"/>
    <x v="0"/>
    <n v="1345"/>
    <n v="324"/>
    <n v="54"/>
    <n v="12"/>
    <n v="2"/>
    <n v="3"/>
    <n v="4.5"/>
    <n v="4.5"/>
    <n v="4.5"/>
    <n v="4.5"/>
    <n v="0"/>
    <n v="0"/>
  </r>
  <r>
    <s v="g187443-d7604535"/>
    <s v="Perro Viejo Tapas"/>
    <x v="7"/>
    <s v="Province of Seville"/>
    <n v="37.393078000000003"/>
    <n v="-5.9930079999999997"/>
    <s v="Certificate of Excellence 2018, Certificate of Excellence 2017, Certificate of Excellence 2016"/>
    <s v="#313 of 2546 Restaurants in Seville"/>
    <s v="Mid-range, International, Mediterranean, European"/>
    <x v="0"/>
    <s v="International, Mediterranean, European, Spanish"/>
    <s v="Y"/>
    <s v="Y"/>
    <s v="Y"/>
    <n v="7"/>
    <n v="44"/>
    <n v="14"/>
    <x v="1"/>
    <n v="2363"/>
    <n v="177"/>
    <n v="55"/>
    <n v="23"/>
    <n v="8"/>
    <n v="7"/>
    <n v="4"/>
    <n v="4"/>
    <n v="4"/>
    <n v="4.5"/>
    <n v="0"/>
    <n v="0"/>
  </r>
  <r>
    <s v="g187443-d7686931"/>
    <s v="Mirador San Fernando"/>
    <x v="7"/>
    <s v="Province of Seville"/>
    <n v="37.381900000000002"/>
    <n v="-5.9909990000000004"/>
    <s v="Travellers' Choice, Certificate of Excellence 2020, Certificate of Excellence 2019"/>
    <s v="#86 of 2546 Restaurants in Seville"/>
    <s v="Mid-range, Mediterranean, European, Spanish"/>
    <x v="0"/>
    <s v="Mediterranean, European, Spanish"/>
    <s v="Y"/>
    <s v="Y"/>
    <s v="Y"/>
    <n v="7"/>
    <n v="70.5"/>
    <n v="7"/>
    <x v="0"/>
    <n v="1125"/>
    <n v="234"/>
    <n v="32"/>
    <n v="15"/>
    <n v="9"/>
    <n v="9"/>
    <n v="4.5"/>
    <n v="4.5"/>
    <n v="4"/>
    <n v="4.5"/>
    <n v="0"/>
    <n v="0"/>
  </r>
  <r>
    <s v="g187443-d775323"/>
    <s v="Restaurante Habanita"/>
    <x v="7"/>
    <s v="Province of Seville"/>
    <n v="37.390770000000003"/>
    <n v="-5.9913689999999997"/>
    <s v="Travellers' Choice, Certificate of Excellence 2020, Certificate of Excellence 2017, Certificate of Excellence 2013"/>
    <s v="#320 of 2546 Restaurants in Seville"/>
    <s v="Mid-range, International, Mediterranean, Vegetarian Friendly"/>
    <x v="0"/>
    <s v="Mediterranean, International"/>
    <s v="Y"/>
    <s v="Y"/>
    <s v="Y"/>
    <n v="6"/>
    <n v="42.75"/>
    <n v="11"/>
    <x v="1"/>
    <n v="400"/>
    <n v="98"/>
    <n v="59"/>
    <n v="13"/>
    <n v="17"/>
    <n v="5"/>
    <n v="4"/>
    <n v="4"/>
    <n v="4"/>
    <n v="3.5"/>
    <n v="0"/>
    <n v="0"/>
  </r>
  <r>
    <s v="g187443-d7767226"/>
    <s v="Sal Gorda"/>
    <x v="7"/>
    <s v="Province of Seville"/>
    <n v="37.390385000000002"/>
    <n v="-5.9914750000000003"/>
    <s v="Travellers' Choice, Certificate of Excellence 2020, Certificate of Excellence 2019, Certificate of Excellence 2018, Certificate of Excellence 2017, Certificate of Excellence 2016"/>
    <s v="#124 of 2546 Restaurants in Seville"/>
    <s v="Mid-range, Mediterranean, European, Spanish"/>
    <x v="0"/>
    <s v="Mediterranean, European, Spanish, Fusion"/>
    <s v="Y"/>
    <s v="Y"/>
    <s v="Y"/>
    <n v="7"/>
    <n v="49"/>
    <n v="14"/>
    <x v="0"/>
    <n v="1234"/>
    <n v="227"/>
    <n v="50"/>
    <n v="14"/>
    <n v="4"/>
    <n v="4"/>
    <n v="4.5"/>
    <n v="4.5"/>
    <n v="4.5"/>
    <n v="4"/>
    <n v="0"/>
    <n v="0"/>
  </r>
  <r>
    <s v="g187443-d984924"/>
    <s v="Restaurante Eslava"/>
    <x v="7"/>
    <s v="Province of Seville"/>
    <n v="37.397488000000003"/>
    <n v="-5.9968649999999997"/>
    <s v="Travellers' Choice, Michelin 2021 for The Michelin Plate: Good cooking, Michelin 2021 for Simple restaurant"/>
    <s v="#31 of 2546 Restaurants in Seville"/>
    <s v="Mid-range, Mediterranean, European, Spanish"/>
    <x v="0"/>
    <s v="Mediterranean, European, Spanish"/>
    <s v="Y"/>
    <s v="Y"/>
    <s v="Y"/>
    <n v="6"/>
    <n v="43"/>
    <n v="6"/>
    <x v="0"/>
    <n v="7086"/>
    <n v="1364"/>
    <n v="231"/>
    <n v="82"/>
    <n v="23"/>
    <n v="19"/>
    <n v="4.5"/>
    <n v="4.5"/>
    <n v="4.5"/>
    <n v="4"/>
    <n v="0"/>
    <n v="0"/>
  </r>
  <r>
    <s v="g187445-d2311305"/>
    <s v="El Rincon"/>
    <x v="4"/>
    <s v="Province of Huesca"/>
    <n v="42.038741999999999"/>
    <n v="0.12654399999999999"/>
    <s v="Travellers' Choice, Certificate of Excellence 2020, Certificate of Excellence 2019, Certificate of Excellence 2018, Certificate of Excellence 2017, Certificate of Excellence 2016, Certificate of Excellence 2015, Certificate of Excellence 2014"/>
    <s v="#2 of 55 Restaurants in Barbastro"/>
    <s v="Mid-range, Mediterranean, European, Spanish"/>
    <x v="0"/>
    <s v="Mediterranean, European, Spanish"/>
    <s v="Y"/>
    <s v="Y"/>
    <s v="Y"/>
    <n v="6"/>
    <n v="40.5"/>
    <n v="6"/>
    <x v="0"/>
    <n v="549"/>
    <n v="6"/>
    <n v="1"/>
    <n v="0"/>
    <n v="0"/>
    <n v="0"/>
    <n v="4.5"/>
    <n v="4.5"/>
    <n v="4.5"/>
    <n v="4"/>
    <n v="0"/>
    <n v="0"/>
  </r>
  <r>
    <s v="g187445-d3403464"/>
    <s v="Trasiego"/>
    <x v="4"/>
    <s v="Province of Huesca"/>
    <n v="42.034041999999999"/>
    <n v="0.11994299999999999"/>
    <s v="Travellers' Choice, Michelin 2021 for Bib Gourmand: good quality, good value cooking, Michelin 2021 for Comfortable restaurant"/>
    <s v="#1 of 55 Restaurants in Barbastro"/>
    <s v="Mid-range, Mediterranean, European, Spanish"/>
    <x v="0"/>
    <s v="Mediterranean, European, Spanish, Wine Bar"/>
    <s v="Y"/>
    <s v="Y"/>
    <s v="Y"/>
    <n v="5"/>
    <n v="30"/>
    <n v="10"/>
    <x v="0"/>
    <n v="555"/>
    <n v="5"/>
    <n v="6"/>
    <n v="0"/>
    <n v="0"/>
    <n v="0"/>
    <n v="4.5"/>
    <n v="4.5"/>
    <n v="4.5"/>
    <n v="4"/>
    <n v="1"/>
    <n v="0"/>
  </r>
  <r>
    <s v="g187446-d1002284"/>
    <s v="Taberna de Lillas Pastia"/>
    <x v="4"/>
    <s v="Province of Huesca"/>
    <n v="42.136049999999997"/>
    <n v="-0.40939599999999998"/>
    <s v="Travellers' Choice, Michelin 2021 for One Michelin Star: High quality cooking, worth a stop!, Michelin 2021 for Very comfortable restaurant"/>
    <s v="#5 of 132 Restaurants in Huesca"/>
    <s v="Fine Dining, Mediterranean, European, Spanish"/>
    <x v="1"/>
    <s v="Mediterranean, European, Spanish"/>
    <s v="Y"/>
    <s v="Y"/>
    <s v="Y"/>
    <n v="6"/>
    <n v="30"/>
    <n v="11"/>
    <x v="0"/>
    <n v="424"/>
    <n v="6"/>
    <n v="1"/>
    <n v="1"/>
    <n v="0"/>
    <n v="1"/>
    <n v="4.5"/>
    <n v="4.5"/>
    <n v="4"/>
    <n v="4.5"/>
    <n v="0"/>
    <n v="1"/>
  </r>
  <r>
    <s v="g187446-d1925724"/>
    <s v="Flor Restaurante"/>
    <x v="4"/>
    <s v="Province of Huesca"/>
    <n v="42.136837"/>
    <n v="-0.40828100000000001"/>
    <s v="Certificate of Excellence 2019, Certificate of Excellence 2018, Certificate of Excellence 2017, Certificate of Excellence 2016, Certificate of Excellence 2015, Certificate of Excellence 2014, Certificate of Excellence 2013"/>
    <s v="#7 of 132 Restaurants in Huesca"/>
    <s v="Mid-range, Mediterranean, European, Spanish"/>
    <x v="0"/>
    <s v="Mediterranean, Spanish, European"/>
    <s v="Y"/>
    <s v="Y"/>
    <s v="Y"/>
    <n v="6"/>
    <n v="27"/>
    <n v="12"/>
    <x v="1"/>
    <n v="497"/>
    <n v="7"/>
    <n v="2"/>
    <n v="1"/>
    <n v="1"/>
    <n v="0"/>
    <n v="4.5"/>
    <n v="4.5"/>
    <n v="4"/>
    <n v="4"/>
    <n v="0"/>
    <n v="0"/>
  </r>
  <r>
    <s v="g187446-d2709027"/>
    <s v="El Origen"/>
    <x v="4"/>
    <s v="Province of Huesca"/>
    <n v="42.137535"/>
    <n v="-0.40472900000000001"/>
    <s v="Travellers' Choice, Michelin 2021 for Bib Gourmand: good quality, good value cooking, Michelin 2021 for Simple restaurant"/>
    <s v="#6 of 132 Restaurants in Huesca"/>
    <s v="Mid-range, Mediterranean, European, Spanish"/>
    <x v="0"/>
    <s v="Mediterranean, European, Spanish"/>
    <s v="Y"/>
    <s v="Y"/>
    <s v="Y"/>
    <n v="6"/>
    <n v="23.5"/>
    <n v="11"/>
    <x v="0"/>
    <n v="632"/>
    <n v="19"/>
    <n v="2"/>
    <n v="1"/>
    <n v="2"/>
    <n v="0"/>
    <n v="4.5"/>
    <n v="4.5"/>
    <n v="4.5"/>
    <n v="4"/>
    <n v="1"/>
    <n v="0"/>
  </r>
  <r>
    <s v="g187446-d5937623"/>
    <s v="el Juli tapas bar"/>
    <x v="4"/>
    <s v="Province of Huesca"/>
    <n v="42.136629999999997"/>
    <n v="-0.407472"/>
    <s v="Travellers' Choice, Certificate of Excellence 2020, Certificate of Excellence 2019, Certificate of Excellence 2018, Certificate of Excellence 2017, Certificate of Excellence 2016"/>
    <s v="#3 of 132 Restaurants in Huesca"/>
    <s v="Cheap Eats, Bar, Mediterranean, European"/>
    <x v="2"/>
    <s v="Bar, Mediterranean, European, Spanish, Pub"/>
    <s v="Y"/>
    <s v="N"/>
    <s v="Y"/>
    <n v="6"/>
    <n v="80"/>
    <n v="6"/>
    <x v="0"/>
    <n v="348"/>
    <n v="3"/>
    <n v="1"/>
    <n v="0"/>
    <n v="1"/>
    <n v="0"/>
    <n v="4"/>
    <n v="4.5"/>
    <n v="4"/>
    <n v="4"/>
    <n v="0"/>
    <n v="0"/>
  </r>
  <r>
    <s v="g187448-d1002014"/>
    <s v="Montal"/>
    <x v="4"/>
    <s v="Province of Zaragoza"/>
    <n v="41.654674999999997"/>
    <n v="-0.88175999999999999"/>
    <s v="Travellers' Choice, Certificate of Excellence 2020, Certificate of Excellence 2019, Certificate of Excellence 2018, Certificate of Excellence 2017, Certificate of Excellence 2016, Certificate of Excellence 2015"/>
    <s v="#57 of 1457 Restaurants in Zaragoza"/>
    <s v="Fine Dining, Mediterranean, European, Spanish"/>
    <x v="1"/>
    <s v="Mediterranean, European, Spanish, Wine Bar"/>
    <s v="N"/>
    <s v="Y"/>
    <s v="Y"/>
    <n v="5"/>
    <n v="22.5"/>
    <n v="10"/>
    <x v="1"/>
    <n v="393"/>
    <n v="15"/>
    <n v="8"/>
    <n v="1"/>
    <n v="0"/>
    <n v="1"/>
    <n v="4.5"/>
    <n v="4.5"/>
    <n v="4"/>
    <n v="4.5"/>
    <n v="0"/>
    <n v="0"/>
  </r>
  <r>
    <s v="g187448-d1002039"/>
    <s v="La Rinconada de Lorenzo"/>
    <x v="4"/>
    <s v="Province of Zaragoza"/>
    <n v="41.640414999999997"/>
    <n v="-0.89351400000000003"/>
    <s v="Travellers' Choice, Certificate of Excellence 2020, Certificate of Excellence 2019, Certificate of Excellence 2018, Certificate of Excellence 2017, Certificate of Excellence 2016, Certificate of Excellence 2015, Certificate of Excellence 2014"/>
    <s v="#40 of 1457 Restaurants in Zaragoza"/>
    <s v="Mid-range, Mediterranean, European, Spanish"/>
    <x v="0"/>
    <s v="Mediterranean, European, Spanish"/>
    <s v="Y"/>
    <s v="Y"/>
    <s v="Y"/>
    <n v="7"/>
    <n v="27.75"/>
    <n v="13"/>
    <x v="0"/>
    <n v="514"/>
    <n v="10"/>
    <n v="3"/>
    <n v="1"/>
    <n v="1"/>
    <n v="0"/>
    <n v="4.5"/>
    <n v="4.5"/>
    <n v="4"/>
    <n v="4"/>
    <n v="0"/>
    <n v="0"/>
  </r>
  <r>
    <s v="g187448-d1002054"/>
    <s v="La Bodega de Chema"/>
    <x v="4"/>
    <s v="Province of Zaragoza"/>
    <n v="41.641254000000004"/>
    <n v="-0.89362200000000003"/>
    <s v="Travellers' Choice, Certificate of Excellence 2020, Certificate of Excellence 2019, Certificate of Excellence 2018, Certificate of Excellence 2017, Certificate of Excellence 2016, Certificate of Excellence 2015, Certificate of Excellence 2014"/>
    <s v="#3 of 1457 Restaurants in Zaragoza"/>
    <s v="Mid-range, Steakhouse, Mediterranean, European"/>
    <x v="0"/>
    <s v="Steakhouse, Spanish, Grill, Mediterranean, European, Healthy"/>
    <s v="Y"/>
    <s v="N"/>
    <s v="Y"/>
    <n v="7"/>
    <n v="21.75"/>
    <n v="10"/>
    <x v="0"/>
    <n v="1025"/>
    <n v="7"/>
    <n v="2"/>
    <n v="0"/>
    <n v="0"/>
    <n v="1"/>
    <n v="4.5"/>
    <n v="4.5"/>
    <n v="4"/>
    <n v="4"/>
    <n v="0"/>
    <n v="0"/>
  </r>
  <r>
    <s v="g187448-d1002105"/>
    <s v="El Foro"/>
    <x v="4"/>
    <s v="Province of Zaragoza"/>
    <n v="41.638159999999999"/>
    <n v="-0.90275499999999997"/>
    <s v="Certificate of Excellence 2019, Certificate of Excellence 2018, Certificate of Excellence 2017, Certificate of Excellence 2016"/>
    <s v="#154 of 1457 Restaurants in Zaragoza"/>
    <s v="Mid-range, Mediterranean, European, Spanish"/>
    <x v="0"/>
    <s v="Mediterranean, European, Spanish"/>
    <s v="Y"/>
    <s v="Y"/>
    <s v="Y"/>
    <n v="6"/>
    <n v="87"/>
    <n v="6"/>
    <x v="1"/>
    <n v="340"/>
    <n v="2"/>
    <n v="1"/>
    <n v="0"/>
    <n v="0"/>
    <n v="0"/>
    <n v="4"/>
    <n v="4"/>
    <n v="4"/>
    <n v="4"/>
    <n v="0"/>
    <n v="0"/>
  </r>
  <r>
    <s v="g187448-d1002144"/>
    <s v="Asador de Aranda"/>
    <x v="4"/>
    <s v="Province of Zaragoza"/>
    <n v="41.650134999999999"/>
    <n v="-0.87962499999999999"/>
    <s v="Travellers' Choice, Certificate of Excellence 2020, Certificate of Excellence 2019, Certificate of Excellence 2018, Certificate of Excellence 2017, Certificate of Excellence 2016"/>
    <s v="#80 of 1457 Restaurants in Zaragoza"/>
    <s v="Mid-range, Steakhouse, Spanish"/>
    <x v="0"/>
    <s v="Steakhouse, Spanish"/>
    <s v="N"/>
    <s v="N"/>
    <s v="N"/>
    <n v="7"/>
    <n v="73.5"/>
    <n v="7"/>
    <x v="1"/>
    <n v="394"/>
    <n v="9"/>
    <n v="2"/>
    <n v="2"/>
    <n v="0"/>
    <n v="3"/>
    <n v="4"/>
    <n v="4"/>
    <n v="3.5"/>
    <n v="4"/>
    <n v="0"/>
    <n v="0"/>
  </r>
  <r>
    <s v="g187448-d1002145"/>
    <s v="Restaurante El Chalet"/>
    <x v="4"/>
    <s v="Province of Zaragoza"/>
    <n v="41.639893000000001"/>
    <n v="-0.89368099999999995"/>
    <s v="Travellers' Choice, Michelin 2021 for The Michelin Plate: Good cooking, Michelin 2021 for Very comfortable restaurant"/>
    <s v="#60 of 1457 Restaurants in Zaragoza"/>
    <s v="Fine Dining, Mediterranean, European, Spanish"/>
    <x v="1"/>
    <s v="Mediterranean, European, Spanish"/>
    <s v="Y"/>
    <s v="Y"/>
    <s v="Y"/>
    <n v="7"/>
    <n v="35"/>
    <n v="7"/>
    <x v="1"/>
    <n v="474"/>
    <n v="4"/>
    <n v="2"/>
    <n v="3"/>
    <n v="0"/>
    <n v="0"/>
    <n v="4.5"/>
    <n v="4.5"/>
    <n v="3.5"/>
    <n v="4"/>
    <n v="0"/>
    <n v="0"/>
  </r>
  <r>
    <s v="g187448-d1002172"/>
    <s v="Bar El Circo"/>
    <x v="4"/>
    <s v="Province of Zaragoza"/>
    <n v="41.651245000000003"/>
    <n v="-0.87998299999999996"/>
    <s v="Travellers' Choice, Certificate of Excellence 2020, Certificate of Excellence 2019, Certificate of Excellence 2018, Certificate of Excellence 2017, Certificate of Excellence 2016, Certificate of Excellence 2015, Certificate of Excellence 2014"/>
    <s v="#47 of 1457 Restaurants in Zaragoza"/>
    <s v="Cheap Eats, Bar, Mediterranean, European"/>
    <x v="2"/>
    <s v="Bar, Mediterranean, European, Spanish"/>
    <s v="Y"/>
    <s v="N"/>
    <s v="N"/>
    <n v="7"/>
    <n v="105"/>
    <n v="7"/>
    <x v="1"/>
    <n v="586"/>
    <n v="11"/>
    <n v="11"/>
    <n v="2"/>
    <n v="0"/>
    <n v="0"/>
    <n v="4.5"/>
    <n v="4"/>
    <n v="4"/>
    <n v="3.5"/>
    <n v="0"/>
    <n v="0"/>
  </r>
  <r>
    <s v="g187448-d1059079"/>
    <s v="La Republicana"/>
    <x v="4"/>
    <s v="Province of Zaragoza"/>
    <n v="41.653187000000003"/>
    <n v="-0.87862600000000002"/>
    <s v="Certificate of Excellence 2013, Certificate of Excellence 2012"/>
    <s v="#114 of 1457 Restaurants in Zaragoza"/>
    <s v="Mid-range, Bar, Mediterranean, Spanish"/>
    <x v="0"/>
    <s v="Bar, Mediterranean, Spanish"/>
    <s v="Y"/>
    <s v="N"/>
    <s v="N"/>
    <n v="7"/>
    <n v="94"/>
    <n v="7"/>
    <x v="1"/>
    <n v="1337"/>
    <n v="33"/>
    <n v="42"/>
    <n v="14"/>
    <n v="6"/>
    <n v="6"/>
    <n v="4"/>
    <n v="3.5"/>
    <n v="3.5"/>
    <n v="4"/>
    <n v="0"/>
    <n v="0"/>
  </r>
  <r>
    <s v="g187448-d1087396"/>
    <s v="La Prensa"/>
    <x v="4"/>
    <s v="Province of Zaragoza"/>
    <n v="41.63326"/>
    <n v="-0.87465000000000004"/>
    <s v="Travellers' Choice, Michelin 2021 for One Michelin Star: High quality cooking, worth a stop!, Michelin 2021 for Comfortable restaurant"/>
    <s v="#19 of 1457 Restaurants in Zaragoza"/>
    <s v="Fine Dining, Mediterranean, European, Spanish"/>
    <x v="1"/>
    <s v="Mediterranean, European, Spanish"/>
    <s v="N"/>
    <s v="N"/>
    <s v="Y"/>
    <n v="5"/>
    <n v="17.5"/>
    <n v="10"/>
    <x v="0"/>
    <n v="466"/>
    <n v="18"/>
    <n v="4"/>
    <n v="1"/>
    <n v="1"/>
    <n v="0"/>
    <n v="4.5"/>
    <n v="4.5"/>
    <n v="4"/>
    <n v="4"/>
    <n v="0"/>
    <n v="1"/>
  </r>
  <r>
    <s v="g187448-d1136202"/>
    <s v="El Angel del Pincho"/>
    <x v="4"/>
    <s v="Province of Zaragoza"/>
    <n v="41.654457000000001"/>
    <n v="-0.87686399999999998"/>
    <s v="Travellers' Choice, Certificate of Excellence 2020, Certificate of Excellence 2019, Certificate of Excellence 2018, Certificate of Excellence 2017, Certificate of Excellence 2016, Certificate of Excellence 2015, Certificate of Excellence 2014"/>
    <s v="#43 of 1457 Restaurants in Zaragoza"/>
    <s v="Cheap Eats, Spanish, Fusion, Argentinian"/>
    <x v="2"/>
    <s v="Spanish, Argentinian, Fusion"/>
    <s v="Y"/>
    <s v="Y"/>
    <s v="N"/>
    <n v="5"/>
    <n v="24.5"/>
    <n v="7"/>
    <x v="0"/>
    <n v="425"/>
    <n v="22"/>
    <n v="5"/>
    <n v="2"/>
    <n v="0"/>
    <n v="0"/>
    <n v="4.5"/>
    <n v="4"/>
    <n v="4"/>
    <n v="4"/>
    <n v="0"/>
    <n v="0"/>
  </r>
  <r>
    <s v="g187448-d1171821"/>
    <s v="Restaurante Baobab"/>
    <x v="4"/>
    <s v="Province of Zaragoza"/>
    <n v="41.640070000000001"/>
    <n v="-0.896801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0 of 1457 Restaurants in Zaragoza"/>
    <s v="Mid-range, Mediterranean, European, Spanish"/>
    <x v="0"/>
    <s v="Mediterranean, European, Spanish, Healthy"/>
    <s v="Y"/>
    <s v="Y"/>
    <s v="Y"/>
    <n v="7"/>
    <n v="84.5"/>
    <n v="7"/>
    <x v="0"/>
    <n v="1687"/>
    <n v="36"/>
    <n v="11"/>
    <n v="1"/>
    <n v="1"/>
    <n v="2"/>
    <n v="4.5"/>
    <n v="4"/>
    <n v="4"/>
    <n v="4"/>
    <n v="0"/>
    <n v="0"/>
  </r>
  <r>
    <s v="g187448-d1319299"/>
    <s v="Meli Melo"/>
    <x v="4"/>
    <s v="Province of Zaragoza"/>
    <n v="41.653263000000003"/>
    <n v="-0.8757559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31 of 1457 Restaurants in Zaragoza"/>
    <s v="Mid-range, Mediterranean, European, Spanish"/>
    <x v="0"/>
    <s v="Contemporary, Mediterranean, European, Spanish"/>
    <s v="Y"/>
    <s v="Y"/>
    <s v="Y"/>
    <n v="7"/>
    <n v="45"/>
    <n v="13"/>
    <x v="0"/>
    <n v="1174"/>
    <n v="41"/>
    <n v="12"/>
    <n v="1"/>
    <n v="1"/>
    <n v="0"/>
    <n v="4.5"/>
    <n v="4"/>
    <n v="4"/>
    <n v="4"/>
    <n v="0"/>
    <n v="0"/>
  </r>
  <r>
    <s v="g187448-d1319989"/>
    <s v="Restaurante Antonio"/>
    <x v="4"/>
    <s v="Province of Zaragoza"/>
    <n v="41.652977"/>
    <n v="-0.87684300000000004"/>
    <s v="Travellers' Choice, Michelin 2021 for The Michelin Plate: Good cooking, Michelin 2021 for Simple restaurant"/>
    <s v="#78 of 1457 Restaurants in Zaragoza"/>
    <s v="Fine Dining, Mediterranean, European, Spanish"/>
    <x v="1"/>
    <s v="Mediterranean, European, Spanish"/>
    <s v="Y"/>
    <s v="Y"/>
    <s v="Y"/>
    <n v="6"/>
    <n v="20"/>
    <n v="10"/>
    <x v="0"/>
    <n v="330"/>
    <n v="13"/>
    <n v="5"/>
    <n v="3"/>
    <n v="0"/>
    <n v="0"/>
    <n v="4.5"/>
    <n v="4.5"/>
    <n v="4"/>
    <n v="4"/>
    <n v="0"/>
    <n v="0"/>
  </r>
  <r>
    <s v="g187448-d1399951"/>
    <s v="Tragantua"/>
    <x v="4"/>
    <s v="Province of Zaragoza"/>
    <n v="41.654263"/>
    <n v="-0.87664600000000004"/>
    <s v="Certificate of Excellence 2017, Certificate of Excellence 2016, Certificate of Excellence 2013, Certificate of Excellence 2011"/>
    <s v="#108 of 1457 Restaurants in Zaragoza"/>
    <s v="Mid-range, Seafood, Mediterranean, European"/>
    <x v="0"/>
    <s v="Seafood, Mediterranean, European, Spanish"/>
    <s v="N"/>
    <s v="N"/>
    <s v="Y"/>
    <n v="7"/>
    <n v="45.5"/>
    <n v="14"/>
    <x v="1"/>
    <n v="653"/>
    <n v="27"/>
    <n v="22"/>
    <n v="7"/>
    <n v="2"/>
    <n v="3"/>
    <n v="4"/>
    <n v="4"/>
    <n v="3.5"/>
    <n v="4"/>
    <n v="0"/>
    <n v="0"/>
  </r>
  <r>
    <s v="g187448-d1484478"/>
    <s v="Taberna La Piedra"/>
    <x v="4"/>
    <s v="Province of Zaragoza"/>
    <n v="41.643115999999999"/>
    <n v="-0.894444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9 of 1457 Restaurants in Zaragoza"/>
    <s v="Mid-range, Steakhouse, Mediterranean, European"/>
    <x v="0"/>
    <s v="Steakhouse, Mediterranean, European, Spanish, Healthy"/>
    <s v="N"/>
    <s v="N"/>
    <s v="Y"/>
    <n v="5"/>
    <n v="39.5"/>
    <n v="10"/>
    <x v="0"/>
    <n v="1098"/>
    <n v="49"/>
    <n v="7"/>
    <n v="3"/>
    <n v="1"/>
    <n v="2"/>
    <n v="4.5"/>
    <n v="4.5"/>
    <n v="4"/>
    <n v="4"/>
    <n v="0"/>
    <n v="0"/>
  </r>
  <r>
    <s v="g187448-d1539261"/>
    <s v="Celebris"/>
    <x v="4"/>
    <s v="Province of Zaragoza"/>
    <n v="41.668765999999998"/>
    <n v="-0.90724199999999999"/>
    <s v="Travellers' Choice, Certificate of Excellence 2020, Certificate of Excellence 2019, Certificate of Excellence 2018, Certificate of Excellence 2017, Certificate of Excellence 2016, Certificate of Excellence 2015"/>
    <s v="#27 of 1457 Restaurants in Zaragoza"/>
    <s v="Mid-range, Mediterranean, European, Spanish"/>
    <x v="0"/>
    <s v="Mediterranean, European, Spanish"/>
    <s v="Y"/>
    <s v="Y"/>
    <s v="Y"/>
    <n v="7"/>
    <n v="31.5"/>
    <n v="14"/>
    <x v="0"/>
    <n v="591"/>
    <n v="12"/>
    <n v="7"/>
    <n v="1"/>
    <n v="0"/>
    <n v="0"/>
    <n v="4.5"/>
    <n v="4.5"/>
    <n v="4.5"/>
    <n v="4.5"/>
    <n v="0"/>
    <n v="0"/>
  </r>
  <r>
    <s v="g187448-d1552505"/>
    <s v="Los Victorinos"/>
    <x v="4"/>
    <s v="Province of Zaragoza"/>
    <n v="41.654240000000001"/>
    <n v="-0.877041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6 of 1457 Restaurants in Zaragoza"/>
    <s v="Mid-range, Mediterranean, Spanish"/>
    <x v="0"/>
    <s v="Mediterranean, Spanish"/>
    <s v="N"/>
    <s v="N"/>
    <s v="N"/>
    <n v="6"/>
    <n v="33"/>
    <n v="7"/>
    <x v="0"/>
    <n v="952"/>
    <n v="62"/>
    <n v="13"/>
    <n v="3"/>
    <n v="0"/>
    <n v="1"/>
    <n v="4.5"/>
    <n v="4"/>
    <n v="4"/>
    <n v="4"/>
    <n v="0"/>
    <n v="0"/>
  </r>
  <r>
    <s v="g187448-d1755505"/>
    <s v="Bar Hermanos Teresa"/>
    <x v="4"/>
    <s v="Province of Zaragoza"/>
    <n v="41.641039999999997"/>
    <n v="-0.87069300000000005"/>
    <s v="Travellers' Choice, Certificate of Excellence 2020, Certificate of Excellence 2019, Certificate of Excellence 2018, Certificate of Excellence 2017, Certificate of Excellence 2016, Certificate of Excellence 2015"/>
    <s v="#9 of 1457 Restaurants in Zaragoza"/>
    <s v="Mid-range, Mediterranean, European, Spanish"/>
    <x v="0"/>
    <s v="Mediterranean, European, Spanish"/>
    <s v="Y"/>
    <s v="Y"/>
    <s v="Y"/>
    <n v="5"/>
    <n v="27.5"/>
    <n v="10"/>
    <x v="0"/>
    <n v="518"/>
    <n v="10"/>
    <n v="3"/>
    <n v="0"/>
    <n v="0"/>
    <n v="0"/>
    <n v="5"/>
    <n v="4.5"/>
    <n v="4"/>
    <n v="3.5"/>
    <n v="0"/>
    <n v="0"/>
  </r>
  <r>
    <s v="g187448-d1894547"/>
    <s v="La Reserva"/>
    <x v="4"/>
    <s v="Province of Zaragoza"/>
    <n v="41.650883"/>
    <n v="-0.88379200000000002"/>
    <s v="Certificate of Excellence 2013"/>
    <s v="#216 of 1457 Restaurants in Zaragoza"/>
    <s v="Mid-range, Mediterranean, European, Spanish"/>
    <x v="0"/>
    <s v="Mediterranean, Spanish, European"/>
    <s v="Y"/>
    <s v="Y"/>
    <s v="Y"/>
    <n v="7"/>
    <n v="108.5"/>
    <n v="7"/>
    <x v="2"/>
    <n v="534"/>
    <n v="26"/>
    <n v="25"/>
    <n v="7"/>
    <n v="2"/>
    <n v="1"/>
    <n v="3.5"/>
    <n v="3.5"/>
    <n v="3.5"/>
    <n v="3.5"/>
    <n v="0"/>
    <n v="0"/>
  </r>
  <r>
    <s v="g187448-d2010452"/>
    <s v="Goralai Restaurante"/>
    <x v="4"/>
    <s v="Province of Zaragoza"/>
    <n v="41.640880000000003"/>
    <n v="-0.8929869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32 of 1457 Restaurants in Zaragoza"/>
    <s v="Mid-range, Mediterranean, European, Spanish"/>
    <x v="0"/>
    <s v="Mediterranean, European, Spanish"/>
    <s v="Y"/>
    <s v="N"/>
    <s v="Y"/>
    <n v="6"/>
    <n v="26"/>
    <n v="10"/>
    <x v="0"/>
    <n v="615"/>
    <n v="2"/>
    <n v="2"/>
    <n v="2"/>
    <n v="0"/>
    <n v="0"/>
    <n v="4.5"/>
    <n v="4.5"/>
    <n v="4.5"/>
    <n v="4"/>
    <n v="0"/>
    <n v="0"/>
  </r>
  <r>
    <s v="g187448-d2024620"/>
    <s v="Novodabo"/>
    <x v="4"/>
    <s v="Province of Zaragoza"/>
    <n v="41.648724000000001"/>
    <n v="-0.88473299999999999"/>
    <s v="Travellers' Choice, Michelin 2021 for The Michelin Plate: Good cooking, Michelin 2021 for Very comfortable restaurant"/>
    <s v="#66 of 1457 Restaurants in Zaragoza"/>
    <s v="Fine Dining, Mediterranean, European, Spanish"/>
    <x v="1"/>
    <s v="Mediterranean, European, Spanish"/>
    <s v="Y"/>
    <s v="Y"/>
    <s v="Y"/>
    <n v="6"/>
    <n v="20"/>
    <n v="10"/>
    <x v="1"/>
    <n v="533"/>
    <n v="16"/>
    <n v="4"/>
    <n v="0"/>
    <n v="0"/>
    <n v="0"/>
    <n v="4.5"/>
    <n v="4"/>
    <n v="4"/>
    <n v="4.5"/>
    <n v="0"/>
    <n v="0"/>
  </r>
  <r>
    <s v="g187448-d2365347"/>
    <s v="Bula"/>
    <x v="4"/>
    <s v="Province of Zaragoza"/>
    <n v="41.645263999999997"/>
    <n v="-0.88216099999999997"/>
    <s v="Travellers' Choice, Certificate of Excellence 2020, Certificate of Excellence 2018, Certificate of Excellence 2017, Certificate of Excellence 2015, Certificate of Excellence 2014"/>
    <s v="#63 of 1457 Restaurants in Zaragoza"/>
    <s v="Mid-range, Mediterranean, European, Spanish"/>
    <x v="0"/>
    <s v="Mediterranean, European, Spanish"/>
    <s v="Y"/>
    <s v="Y"/>
    <s v="Y"/>
    <n v="7"/>
    <n v="93.9"/>
    <n v="7"/>
    <x v="1"/>
    <n v="667"/>
    <n v="15"/>
    <n v="6"/>
    <n v="1"/>
    <n v="0"/>
    <n v="0"/>
    <n v="4.5"/>
    <n v="4"/>
    <n v="3.5"/>
    <n v="4"/>
    <n v="0"/>
    <n v="0"/>
  </r>
  <r>
    <s v="g187448-d2386630"/>
    <s v="Hamburgueseria Fray Juan Casco Antiguo"/>
    <x v="4"/>
    <s v="Province of Zaragoza"/>
    <n v="41.655434"/>
    <n v="-0.87943899999999997"/>
    <s v="Certificate of Excellence 2017, Certificate of Excellence 2013"/>
    <s v="#135 of 1457 Restaurants in Zaragoza"/>
    <s v="Mid-range, American, Spanish, Vegetarian Friendly"/>
    <x v="0"/>
    <s v="Spanish, American"/>
    <s v="Y"/>
    <s v="N"/>
    <s v="N"/>
    <n v="7"/>
    <n v="72"/>
    <n v="14"/>
    <x v="1"/>
    <n v="448"/>
    <n v="9"/>
    <n v="8"/>
    <n v="2"/>
    <n v="1"/>
    <n v="1"/>
    <n v="4"/>
    <n v="3.5"/>
    <n v="3.5"/>
    <n v="3.5"/>
    <n v="0"/>
    <n v="0"/>
  </r>
  <r>
    <s v="g187448-d2410233"/>
    <s v="Casa Pedro"/>
    <x v="4"/>
    <s v="Province of Zaragoza"/>
    <n v="41.650596999999998"/>
    <n v="-0.87574200000000002"/>
    <s v="Travellers' Choice, Michelin 2021 for The Michelin Plate: Good cooking, Michelin 2021 for Simple restaurant"/>
    <s v="#41 of 1457 Restaurants in Zaragoza"/>
    <s v="Mid-range, Mediterranean, European, Spanish"/>
    <x v="0"/>
    <s v="Mediterranean, European, Spanish, Healthy"/>
    <s v="Y"/>
    <s v="N"/>
    <s v="Y"/>
    <n v="6"/>
    <n v="36"/>
    <n v="12"/>
    <x v="0"/>
    <n v="501"/>
    <n v="14"/>
    <n v="4"/>
    <n v="1"/>
    <n v="0"/>
    <n v="0"/>
    <n v="4.5"/>
    <n v="4"/>
    <n v="4"/>
    <n v="4"/>
    <n v="0"/>
    <n v="0"/>
  </r>
  <r>
    <s v="g187448-d2475590"/>
    <s v="La Senda"/>
    <x v="4"/>
    <s v="Province of Zaragoza"/>
    <n v="41.648505999999998"/>
    <n v="-0.8889390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6 of 1457 Restaurants in Zaragoza"/>
    <s v="Mid-range, International, Mediterranean, European"/>
    <x v="0"/>
    <s v="Mediterranean, European, Spanish, International, Contemporary, Fusion"/>
    <s v="N"/>
    <s v="N"/>
    <s v="N"/>
    <n v="6"/>
    <n v="72"/>
    <n v="6"/>
    <x v="0"/>
    <n v="819"/>
    <n v="2"/>
    <n v="1"/>
    <n v="0"/>
    <n v="0"/>
    <n v="0"/>
    <n v="4.5"/>
    <n v="4.5"/>
    <n v="4.5"/>
    <n v="4"/>
    <n v="0"/>
    <n v="0"/>
  </r>
  <r>
    <s v="g187448-d2481802"/>
    <s v="La Pilara"/>
    <x v="4"/>
    <s v="Province of Zaragoza"/>
    <n v="41.653084"/>
    <n v="-0.880741"/>
    <s v="Travellers' Choice, Certificate of Excellence 2020, Certificate of Excellence 2018, Certificate of Excellence 2016"/>
    <s v="#95 of 1457 Restaurants in Zaragoza"/>
    <s v="Mid-range, Bar, Mediterranean, European"/>
    <x v="0"/>
    <s v="Bar, Mediterranean, European, Spanish"/>
    <s v="Y"/>
    <s v="N"/>
    <s v="N"/>
    <n v="7"/>
    <n v="114.5"/>
    <n v="7"/>
    <x v="1"/>
    <n v="433"/>
    <n v="25"/>
    <n v="13"/>
    <n v="3"/>
    <n v="0"/>
    <n v="1"/>
    <n v="4"/>
    <n v="4"/>
    <n v="4"/>
    <n v="4"/>
    <n v="0"/>
    <n v="0"/>
  </r>
  <r>
    <s v="g187448-d3188485"/>
    <s v="La Migueria"/>
    <x v="4"/>
    <s v="Province of Zaragoza"/>
    <n v="41.653613999999997"/>
    <n v="-0.880278"/>
    <s v="Travellers' Choice, Certificate of Excellence 2020"/>
    <s v="#70 of 1457 Restaurants in Zaragoza"/>
    <s v="Cheap Eats, Mediterranean, Spanish, Vegetarian Friendly"/>
    <x v="2"/>
    <s v="Mediterranean, Spanish"/>
    <s v="Y"/>
    <s v="Y"/>
    <s v="N"/>
    <n v="7"/>
    <n v="48.5"/>
    <n v="13"/>
    <x v="1"/>
    <n v="575"/>
    <n v="11"/>
    <n v="1"/>
    <n v="3"/>
    <n v="2"/>
    <n v="1"/>
    <n v="4"/>
    <n v="4"/>
    <n v="4"/>
    <n v="3.5"/>
    <n v="0"/>
    <n v="0"/>
  </r>
  <r>
    <s v="g187448-d3322082"/>
    <s v="Contigo Pan y Cebolla"/>
    <x v="4"/>
    <s v="Province of Zaragoza"/>
    <n v="41.653072000000002"/>
    <n v="-0.88481100000000001"/>
    <s v="Travellers' Choice, Certificate of Excellence 2020, Certificate of Excellence 2019, Certificate of Excellence 2018, Certificate of Excellence 2017, Certificate of Excellence 2016, Certificate of Excellence 2015, Certificate of Excellence 2014"/>
    <s v="#65 of 1457 Restaurants in Zaragoza"/>
    <s v="Mid-range, International, Mediterranean, European"/>
    <x v="0"/>
    <s v="Mediterranean, European, Spanish, International"/>
    <s v="Y"/>
    <s v="Y"/>
    <s v="Y"/>
    <n v="6"/>
    <n v="82"/>
    <n v="6"/>
    <x v="1"/>
    <n v="1348"/>
    <n v="23"/>
    <n v="11"/>
    <n v="2"/>
    <n v="3"/>
    <n v="1"/>
    <n v="4.5"/>
    <n v="4.5"/>
    <n v="4"/>
    <n v="4"/>
    <n v="0"/>
    <n v="0"/>
  </r>
  <r>
    <s v="g187448-d3452642"/>
    <s v="Uasabi"/>
    <x v="4"/>
    <s v="Province of Zaragoza"/>
    <n v="41.652839999999998"/>
    <n v="-0.88030799999999998"/>
    <s v="Travellers' Choice, Certificate of Excellence 2020, Certificate of Excellence 2019, Certificate of Excellence 2017, Certificate of Excellence 2016, Certificate of Excellence 2014"/>
    <s v="#73 of 1457 Restaurants in Zaragoza"/>
    <s v="Mid-range, Japanese, Sushi, Asian"/>
    <x v="0"/>
    <s v="Japanese, Sushi, Asian"/>
    <s v="Y"/>
    <s v="N"/>
    <s v="Y"/>
    <n v="7"/>
    <n v="45"/>
    <n v="13"/>
    <x v="1"/>
    <n v="469"/>
    <n v="5"/>
    <n v="7"/>
    <n v="0"/>
    <n v="0"/>
    <n v="2"/>
    <n v="4.5"/>
    <n v="3.5"/>
    <n v="3.5"/>
    <n v="3.5"/>
    <n v="0"/>
    <n v="0"/>
  </r>
  <r>
    <s v="g187448-d3462186"/>
    <s v="Los Cabezudos"/>
    <x v="4"/>
    <s v="Province of Zaragoza"/>
    <n v="41.650509999999997"/>
    <n v="-0.87492499999999995"/>
    <s v="Travellers' Choice, Certificate of Excellence 2020, Certificate of Excellence 2019, Certificate of Excellence 2018, Certificate of Excellence 2017, Certificate of Excellence 2016, Certificate of Excellence 2014"/>
    <s v="#59 of 1457 Restaurants in Zaragoza"/>
    <s v="Fine Dining, Seafood, Mediterranean, European"/>
    <x v="1"/>
    <s v="Seafood, Mediterranean, European, Spanish"/>
    <s v="Y"/>
    <s v="N"/>
    <s v="Y"/>
    <n v="7"/>
    <n v="51"/>
    <n v="7"/>
    <x v="1"/>
    <n v="404"/>
    <n v="22"/>
    <n v="4"/>
    <n v="2"/>
    <n v="0"/>
    <n v="1"/>
    <n v="4.5"/>
    <n v="4"/>
    <n v="3.5"/>
    <n v="4"/>
    <n v="0"/>
    <n v="0"/>
  </r>
  <r>
    <s v="g187448-d3977098"/>
    <s v="Pizzeria da Claudio"/>
    <x v="4"/>
    <s v="Province of Zaragoza"/>
    <n v="41.627724000000001"/>
    <n v="-0.92625999999999997"/>
    <s v="Travellers' Choice, Certificate of Excellence 2020, Certificate of Excellence 2019, Certificate of Excellence 2018, Certificate of Excellence 2017, Certificate of Excellence 2016, Certificate of Excellence 2015"/>
    <s v="#64 of 1457 Restaurants in Zaragoza"/>
    <s v="Cheap Eats, Pizza, Fast food, European"/>
    <x v="2"/>
    <s v="Pizza, Fast food, European"/>
    <s v="Y"/>
    <s v="Y"/>
    <s v="N"/>
    <n v="6"/>
    <n v="34.5"/>
    <n v="12"/>
    <x v="0"/>
    <n v="831"/>
    <n v="4"/>
    <n v="2"/>
    <n v="0"/>
    <n v="0"/>
    <n v="1"/>
    <n v="4.5"/>
    <n v="4.5"/>
    <n v="4.5"/>
    <n v="4"/>
    <n v="0"/>
    <n v="0"/>
  </r>
  <r>
    <s v="g187448-d4091939"/>
    <s v="Wenceslao"/>
    <x v="4"/>
    <s v="Province of Zaragoza"/>
    <n v="41.638120000000001"/>
    <n v="-0.89464500000000002"/>
    <s v="Travellers' Choice, Certificate of Excellence 2020, Certificate of Excellence 2019, Certificate of Excellence 2018, Certificate of Excellence 2017, Certificate of Excellence 2016, Certificate of Excellence 2015"/>
    <s v="#52 of 1457 Restaurants in Zaragoza"/>
    <s v="Mid-range, Mediterranean, Spanish, Healthy"/>
    <x v="0"/>
    <s v="Mediterranean, Spanish, Healthy"/>
    <s v="Y"/>
    <s v="Y"/>
    <s v="Y"/>
    <n v="6"/>
    <n v="43"/>
    <n v="10"/>
    <x v="0"/>
    <n v="464"/>
    <n v="2"/>
    <n v="1"/>
    <n v="0"/>
    <n v="1"/>
    <n v="0"/>
    <n v="4.5"/>
    <n v="4.5"/>
    <n v="4"/>
    <n v="4"/>
    <n v="0"/>
    <n v="0"/>
  </r>
  <r>
    <s v="g187448-d4114734"/>
    <s v="Café Botànico"/>
    <x v="4"/>
    <s v="Province of Zaragoza"/>
    <n v="41.655597999999998"/>
    <n v="-0.87884200000000001"/>
    <s v="Travellers' Choice, Certificate of Excellence 2020, Certificate of Excellence 2019, Certificate of Excellence 2018, Certificate of Excellence 2017, Certificate of Excellence 2016, Certificate of Excellence 2015"/>
    <s v="#1 of 55 Coffee &amp; Tea in Zaragoza"/>
    <s v="Mid-range, Dessert, Cafe, Spanish"/>
    <x v="0"/>
    <s v="Cafe, Spanish"/>
    <s v="Y"/>
    <s v="Y"/>
    <s v="N"/>
    <n v="7"/>
    <n v="105"/>
    <n v="7"/>
    <x v="0"/>
    <n v="422"/>
    <n v="21"/>
    <n v="14"/>
    <n v="1"/>
    <n v="2"/>
    <n v="0"/>
    <n v="4.5"/>
    <n v="4"/>
    <n v="4"/>
    <n v="4.5"/>
    <n v="0"/>
    <n v="0"/>
  </r>
  <r>
    <s v="g187448-d4291482"/>
    <s v="Urola"/>
    <x v="4"/>
    <s v="Province of Zaragoza"/>
    <n v="41.641494999999999"/>
    <n v="-0.89284600000000003"/>
    <s v="Travellers' Choice, Certificate of Excellence 2020, Certificate of Excellence 2019, Certificate of Excellence 2017, Certificate of Excellence 2016, Certificate of Excellence 2015"/>
    <s v="#44 of 1457 Restaurants in Zaragoza"/>
    <s v="Mid-range, Mediterranean, European, Spanish"/>
    <x v="0"/>
    <s v="Mediterranean, European, Spanish, Contemporary"/>
    <s v="Y"/>
    <s v="Y"/>
    <s v="Y"/>
    <n v="6"/>
    <n v="26.5"/>
    <n v="9"/>
    <x v="1"/>
    <n v="345"/>
    <n v="0"/>
    <n v="1"/>
    <n v="1"/>
    <n v="0"/>
    <n v="0"/>
    <n v="4.5"/>
    <n v="4"/>
    <n v="4"/>
    <n v="4"/>
    <n v="0"/>
    <n v="0"/>
  </r>
  <r>
    <s v="g187448-d4997995"/>
    <s v="BuleBar Montecanal"/>
    <x v="4"/>
    <s v="Province of Zaragoza"/>
    <n v="41.627949999999998"/>
    <n v="-0.92700300000000002"/>
    <s v="Certificate of Excellence 2019, Certificate of Excellence 2015"/>
    <s v="#139 of 1457 Restaurants in Zaragoza"/>
    <s v="Mid-range, Mediterranean, European, Spanish"/>
    <x v="0"/>
    <s v="Mediterranean, European, Spanish"/>
    <s v="Y"/>
    <s v="Y"/>
    <s v="Y"/>
    <n v="7"/>
    <n v="112.5"/>
    <n v="7"/>
    <x v="1"/>
    <n v="425"/>
    <n v="1"/>
    <n v="3"/>
    <n v="1"/>
    <n v="0"/>
    <n v="0"/>
    <n v="4"/>
    <n v="4"/>
    <n v="4"/>
    <n v="4"/>
    <n v="0"/>
    <n v="0"/>
  </r>
  <r>
    <s v="g187448-d5003930"/>
    <s v="La Quebradora"/>
    <x v="4"/>
    <s v="Province of Zaragoza"/>
    <n v="41.646729999999998"/>
    <n v="-0.89178299999999999"/>
    <s v="Certificate of Excellence 2015"/>
    <s v="#97 of 1457 Restaurants in Zaragoza"/>
    <s v="Mid-range, Mexican, Latin, South American"/>
    <x v="0"/>
    <s v="Mexican, Latin, Central American, South American"/>
    <s v="Y"/>
    <s v="N"/>
    <s v="Y"/>
    <n v="7"/>
    <n v="38.5"/>
    <n v="10"/>
    <x v="1"/>
    <n v="390"/>
    <n v="6"/>
    <n v="2"/>
    <n v="2"/>
    <n v="0"/>
    <n v="0"/>
    <n v="4"/>
    <n v="4"/>
    <n v="4"/>
    <n v="4"/>
    <n v="0"/>
    <n v="0"/>
  </r>
  <r>
    <s v="g187448-d5491246"/>
    <s v="Txalupa"/>
    <x v="4"/>
    <s v="Province of Zaragoza"/>
    <n v="41.638615000000001"/>
    <n v="-0.89717800000000003"/>
    <s v="Travellers' Choice, Certificate of Excellence 2020, Certificate of Excellence 2019, Certificate of Excellence 2018, Certificate of Excellence 2017, Certificate of Excellence 2016, Certificate of Excellence 2015, Certificate of Excellence 2014"/>
    <s v="#51 of 1457 Restaurants in Zaragoza"/>
    <s v="Fine Dining, Mediterranean, European, Spanish"/>
    <x v="1"/>
    <s v="Mediterranean, European, Spanish"/>
    <s v="Y"/>
    <s v="Y"/>
    <s v="Y"/>
    <n v="7"/>
    <n v="24"/>
    <n v="11"/>
    <x v="0"/>
    <n v="342"/>
    <n v="3"/>
    <n v="1"/>
    <n v="1"/>
    <n v="0"/>
    <n v="0"/>
    <n v="4.5"/>
    <n v="4.5"/>
    <n v="4"/>
    <n v="4"/>
    <n v="0"/>
    <n v="0"/>
  </r>
  <r>
    <s v="g187448-d6024153"/>
    <s v="Mr.Dumbo"/>
    <x v="4"/>
    <s v="Province of Zaragoza"/>
    <n v="41.644199999999998"/>
    <n v="-0.89339299999999999"/>
    <s v="Travellers' Choice, Certificate of Excellence 2020, Certificate of Excellence 2019, Certificate of Excellence 2018, Certificate of Excellence 2017, Certificate of Excellence 2016, Certificate of Excellence 2015"/>
    <s v="#21 of 1457 Restaurants in Zaragoza"/>
    <s v="Cheap Eats, Middle Eastern, Vegetarian Friendly, Vegan Options"/>
    <x v="2"/>
    <s v="Middle Eastern"/>
    <s v="Y"/>
    <s v="Y"/>
    <s v="N"/>
    <n v="6"/>
    <n v="95.5"/>
    <n v="6"/>
    <x v="0"/>
    <n v="562"/>
    <n v="9"/>
    <n v="5"/>
    <n v="1"/>
    <n v="1"/>
    <n v="0"/>
    <n v="4.5"/>
    <n v="4"/>
    <n v="4.5"/>
    <n v="3.5"/>
    <n v="0"/>
    <n v="0"/>
  </r>
  <r>
    <s v="g187448-d6034172"/>
    <s v="Restaurante Bocados"/>
    <x v="4"/>
    <s v="Province of Zaragoza"/>
    <n v="41.668064000000001"/>
    <n v="-0.90994900000000001"/>
    <s v="Travellers' Choice, Certificate of Excellence 2020, Certificate of Excellence 2019, Certificate of Excellence 2018, Certificate of Excellence 2017"/>
    <s v="#50 of 1457 Restaurants in Zaragoza"/>
    <s v="Mid-range, Mediterranean, Spanish, Vegan Options"/>
    <x v="0"/>
    <s v="Spanish, Mediterranean"/>
    <s v="N"/>
    <s v="Y"/>
    <s v="Y"/>
    <n v="7"/>
    <n v="53.5"/>
    <n v="7"/>
    <x v="1"/>
    <n v="403"/>
    <n v="0"/>
    <n v="1"/>
    <n v="0"/>
    <n v="0"/>
    <n v="0"/>
    <n v="4.5"/>
    <n v="4.5"/>
    <n v="4"/>
    <n v="2.5"/>
    <n v="0"/>
    <n v="0"/>
  </r>
  <r>
    <s v="g187448-d6899675"/>
    <s v="Azarina Fussion"/>
    <x v="4"/>
    <s v="Province of Zaragoza"/>
    <n v="41.654907000000001"/>
    <n v="-0.89121399999999995"/>
    <s v="Certificate of Excellence 2019, Certificate of Excellence 2017, Certificate of Excellence 2016"/>
    <s v="#104 of 1457 Restaurants in Zaragoza"/>
    <s v="Mid-range, Mediterranean, European, Spanish"/>
    <x v="0"/>
    <s v="Mediterranean, European, Spanish"/>
    <s v="Y"/>
    <s v="Y"/>
    <s v="Y"/>
    <n v="7"/>
    <n v="102"/>
    <n v="7"/>
    <x v="1"/>
    <n v="327"/>
    <n v="6"/>
    <n v="1"/>
    <n v="1"/>
    <n v="0"/>
    <n v="0"/>
    <n v="4"/>
    <n v="4"/>
    <n v="4"/>
    <n v="4"/>
    <n v="0"/>
    <n v="0"/>
  </r>
  <r>
    <s v="g187448-d7676557"/>
    <s v="Birolla 4"/>
    <x v="4"/>
    <s v="Province of Zaragoza"/>
    <n v="41.653464999999997"/>
    <n v="-0.88119800000000004"/>
    <s v="Certificate of Excellence 2018, Certificate of Excellence 2016"/>
    <s v="#67 of 1457 Restaurants in Zaragoza"/>
    <s v="Mid-range, Mediterranean, European, Spanish"/>
    <x v="0"/>
    <s v="Mediterranean, European, Spanish"/>
    <s v="Y"/>
    <s v="Y"/>
    <s v="Y"/>
    <n v="6"/>
    <n v="113"/>
    <n v="11"/>
    <x v="1"/>
    <n v="595"/>
    <n v="35"/>
    <n v="6"/>
    <n v="4"/>
    <n v="0"/>
    <n v="0"/>
    <n v="4.5"/>
    <n v="4.5"/>
    <n v="4"/>
    <n v="4.5"/>
    <n v="0"/>
    <n v="0"/>
  </r>
  <r>
    <s v="g187448-d782646"/>
    <s v="El Calamar Bravo"/>
    <x v="4"/>
    <s v="Province of Zaragoza"/>
    <n v="41.651989999999998"/>
    <n v="-0.88333200000000001"/>
    <s v="Certificate of Excellence 2012"/>
    <s v="#192 of 1457 Restaurants in Zaragoza"/>
    <s v="Cheap Eats, Bar, Fast food, Mediterranean"/>
    <x v="2"/>
    <s v="Spanish, Bar, Fast food, Mediterranean"/>
    <s v="N"/>
    <s v="N"/>
    <s v="N"/>
    <n v="7"/>
    <n v="63"/>
    <n v="14"/>
    <x v="2"/>
    <n v="1546"/>
    <n v="16"/>
    <n v="5"/>
    <n v="4"/>
    <n v="1"/>
    <n v="1"/>
    <n v="3.5"/>
    <n v="3.5"/>
    <n v="3.5"/>
    <n v="3"/>
    <n v="0"/>
    <n v="0"/>
  </r>
  <r>
    <s v="g187448-d785620"/>
    <s v="Palomeque"/>
    <x v="4"/>
    <s v="Province of Zaragoza"/>
    <n v="41.653492"/>
    <n v="-0.883850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5 of 1457 Restaurants in Zaragoza"/>
    <s v="Mid-range, International, Mediterranean, European"/>
    <x v="0"/>
    <s v="Mediterranean, European, Spanish, International"/>
    <s v="Y"/>
    <s v="Y"/>
    <s v="Y"/>
    <n v="6"/>
    <n v="82.5"/>
    <n v="6"/>
    <x v="0"/>
    <n v="1092"/>
    <n v="61"/>
    <n v="23"/>
    <n v="4"/>
    <n v="3"/>
    <n v="1"/>
    <n v="4.5"/>
    <n v="4.5"/>
    <n v="4"/>
    <n v="4"/>
    <n v="0"/>
    <n v="0"/>
  </r>
  <r>
    <s v="g187448-d985065"/>
    <s v="Casa Lac"/>
    <x v="4"/>
    <s v="Province of Zaragoza"/>
    <n v="41.652724999999997"/>
    <n v="-0.88023600000000002"/>
    <s v="Travellers' Choice, Michelin 2021 for The Michelin Plate: Good cooking, Michelin 2021 for Simple restaurant"/>
    <s v="#53 of 1457 Restaurants in Zaragoza"/>
    <s v="Fine Dining, Mediterranean, European, Spanish"/>
    <x v="1"/>
    <s v="Mediterranean, European, Spanish, Healthy"/>
    <s v="Y"/>
    <s v="Y"/>
    <s v="Y"/>
    <n v="7"/>
    <n v="46.5"/>
    <n v="13"/>
    <x v="1"/>
    <n v="1054"/>
    <n v="35"/>
    <n v="33"/>
    <n v="6"/>
    <n v="7"/>
    <n v="2"/>
    <n v="4.5"/>
    <n v="4"/>
    <n v="3.5"/>
    <n v="4"/>
    <n v="0"/>
    <n v="0"/>
  </r>
  <r>
    <s v="g187448-d985093"/>
    <s v="La Granada"/>
    <x v="4"/>
    <s v="Province of Zaragoza"/>
    <n v="41.646819999999998"/>
    <n v="-0.88391299999999995"/>
    <s v="Travellers' Choice, Certificate of Excellence 2020, Certificate of Excellence 2019, Certificate of Excellence 2018, Certificate of Excellence 2017, Certificate of Excellence 2016, Certificate of Excellence 2015, Certificate of Excellence 2014, Certificate of Excellence 2013"/>
    <s v="#56 of 1457 Restaurants in Zaragoza"/>
    <s v="Fine Dining, Mediterranean, European, Spanish"/>
    <x v="1"/>
    <s v="Spanish, Mediterranean, European"/>
    <s v="Y"/>
    <s v="Y"/>
    <s v="Y"/>
    <n v="6"/>
    <n v="18"/>
    <n v="10"/>
    <x v="0"/>
    <n v="737"/>
    <n v="9"/>
    <n v="4"/>
    <n v="1"/>
    <n v="0"/>
    <n v="0"/>
    <n v="4.5"/>
    <n v="4.5"/>
    <n v="4.5"/>
    <n v="4"/>
    <n v="0"/>
    <n v="0"/>
  </r>
  <r>
    <s v="g187448-d985105"/>
    <s v="Parrilla Albarracin"/>
    <x v="4"/>
    <s v="Province of Zaragoza"/>
    <n v="41.651077000000001"/>
    <n v="-0.884328"/>
    <s v="Certificate of Excellence 2014, Certificate of Excellence 2013"/>
    <s v="#181 of 1457 Restaurants in Zaragoza"/>
    <s v="Mid-range, Mediterranean, European, Spanish"/>
    <x v="0"/>
    <s v="Mediterranean, European, Spanish"/>
    <s v="Y"/>
    <s v="Y"/>
    <s v="Y"/>
    <n v="7"/>
    <n v="91.5"/>
    <n v="7"/>
    <x v="2"/>
    <n v="624"/>
    <n v="13"/>
    <n v="15"/>
    <n v="9"/>
    <n v="4"/>
    <n v="2"/>
    <n v="4"/>
    <n v="4"/>
    <n v="3.5"/>
    <n v="4"/>
    <n v="0"/>
    <n v="0"/>
  </r>
  <r>
    <s v="g187454-d1007352"/>
    <s v="Restaurante Agape"/>
    <x v="6"/>
    <s v="Province of Vizcaya"/>
    <n v="43.256756000000003"/>
    <n v="-2.9286979999999998"/>
    <s v="Travellers' Choice, Certificate of Excellence 2020, Certificate of Excellence 2019, Certificate of Excellence 2018, Certificate of Excellence 2017, Certificate of Excellence 2016, Certificate of Excellence 2015, Certificate of Excellence 2014"/>
    <s v="#25 of 1056 Restaurants in Bilbao"/>
    <s v="Mid-range, Mediterranean, European, Spanish"/>
    <x v="0"/>
    <s v="Mediterranean, European, Spanish, Contemporary"/>
    <s v="Y"/>
    <s v="Y"/>
    <s v="Y"/>
    <n v="6"/>
    <n v="25"/>
    <n v="9"/>
    <x v="0"/>
    <n v="868"/>
    <n v="86"/>
    <n v="22"/>
    <n v="5"/>
    <n v="0"/>
    <n v="1"/>
    <n v="4.5"/>
    <n v="4.5"/>
    <n v="4.5"/>
    <n v="4.5"/>
    <n v="0"/>
    <n v="0"/>
  </r>
  <r>
    <s v="g187454-d1056696"/>
    <s v="Florida"/>
    <x v="6"/>
    <s v="Province of Vizcaya"/>
    <n v="43.263077000000003"/>
    <n v="-2.9397730000000002"/>
    <s v="Travellers' Choice, Certificate of Excellence 2020, Certificate of Excellence 2018, Certificate of Excellence 2017, Certificate of Excellence 2016, Certificate of Excellence 2015, Certificate of Excellence 2014, Certificate of Excellence 2013"/>
    <s v="#79 of 1056 Restaurants in Bilbao"/>
    <s v="Cheap Eats, American, Fast food"/>
    <x v="2"/>
    <s v="American, Fast food"/>
    <s v="N"/>
    <s v="N"/>
    <s v="N"/>
    <n v="6"/>
    <n v="51"/>
    <n v="12"/>
    <x v="1"/>
    <n v="326"/>
    <n v="3"/>
    <n v="8"/>
    <n v="1"/>
    <n v="0"/>
    <n v="0"/>
    <n v="4.5"/>
    <n v="4.5"/>
    <n v="4"/>
    <n v="4"/>
    <n v="0"/>
    <n v="0"/>
  </r>
  <r>
    <s v="g187454-d1107954"/>
    <s v="El Globo"/>
    <x v="6"/>
    <s v="Province of Vizcaya"/>
    <n v="43.261882999999997"/>
    <n v="-2.932564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3 of 1056 Restaurants in Bilbao"/>
    <s v="Mid-range, Bar, Spanish, Basque"/>
    <x v="0"/>
    <s v="Bar, Spanish"/>
    <s v="Y"/>
    <s v="N"/>
    <s v="N"/>
    <n v="6"/>
    <n v="84"/>
    <n v="6"/>
    <x v="0"/>
    <n v="2115"/>
    <n v="186"/>
    <n v="107"/>
    <n v="18"/>
    <n v="7"/>
    <n v="8"/>
    <n v="4.5"/>
    <n v="4"/>
    <n v="4"/>
    <n v="4"/>
    <n v="0"/>
    <n v="0"/>
  </r>
  <r>
    <s v="g187454-d1110065"/>
    <s v="La Tagliatella Abando, Bilbao"/>
    <x v="6"/>
    <s v="Province of Vizcaya"/>
    <n v="43.260834000000003"/>
    <n v="-2.9310900000000002"/>
    <s v="Certificate of Excellence 2013, Certificate of Excellence 2012"/>
    <s v="#293 of 1056 Restaurants in Bilbao"/>
    <s v="Mid-range, Italian, Pizza, Mediterranean"/>
    <x v="0"/>
    <s v="Italian, Pizza, Mediterranean, European"/>
    <s v="Y"/>
    <s v="Y"/>
    <s v="N"/>
    <n v="7"/>
    <n v="21"/>
    <n v="7"/>
    <x v="2"/>
    <n v="410"/>
    <n v="41"/>
    <n v="23"/>
    <n v="14"/>
    <n v="3"/>
    <n v="4"/>
    <n v="4"/>
    <n v="3.5"/>
    <n v="3.5"/>
    <n v="3.5"/>
    <n v="0"/>
    <n v="0"/>
  </r>
  <r>
    <s v="g187454-d1153101"/>
    <s v="Victor Montes Restaurante"/>
    <x v="6"/>
    <s v="Province of Vizcaya"/>
    <n v="43.258983999999998"/>
    <n v="-2.9226420000000002"/>
    <s v="Certificate of Excellence 2019"/>
    <s v="#98 of 1056 Restaurants in Bilbao"/>
    <s v="Mid-range, Mediterranean, European, Spanish"/>
    <x v="0"/>
    <s v="Mediterranean, European, Spanish"/>
    <s v="Y"/>
    <s v="N"/>
    <s v="N"/>
    <n v="7"/>
    <n v="84"/>
    <n v="7"/>
    <x v="1"/>
    <n v="1642"/>
    <n v="142"/>
    <n v="176"/>
    <n v="42"/>
    <n v="20"/>
    <n v="21"/>
    <n v="4"/>
    <n v="4"/>
    <n v="3.5"/>
    <n v="4"/>
    <n v="0"/>
    <n v="0"/>
  </r>
  <r>
    <s v="g187454-d13396459"/>
    <s v="La Despensa del Etxanobe"/>
    <x v="6"/>
    <s v="Province of Vizcaya"/>
    <n v="43.265430000000002"/>
    <n v="-2.9314800000000001"/>
    <s v="Travellers' Choice, Michelin 2021 for The Michelin Plate: Good cooking, Michelin 2021 for Comfortable restaurant"/>
    <s v="#19 of 1056 Restaurants in Bilbao"/>
    <s v="Fine Dining, International, Mediterranean, Spanish"/>
    <x v="1"/>
    <s v="Mediterranean, Spanish, Deli, International, Healthy"/>
    <s v="Y"/>
    <s v="Y"/>
    <s v="Y"/>
    <n v="6"/>
    <n v="36.75"/>
    <n v="11"/>
    <x v="0"/>
    <n v="1951"/>
    <n v="263"/>
    <n v="70"/>
    <n v="28"/>
    <n v="10"/>
    <n v="9"/>
    <n v="4.5"/>
    <n v="4.5"/>
    <n v="4"/>
    <n v="4.5"/>
    <n v="0"/>
    <n v="0"/>
  </r>
  <r>
    <s v="g187454-d1379844"/>
    <s v="Bar El Eme"/>
    <x v="6"/>
    <s v="Province of Vizcaya"/>
    <n v="43.260178000000003"/>
    <n v="-2.9343330000000001"/>
    <s v="Certificate of Excellence 2013"/>
    <s v="#267 of 1056 Restaurants in Bilbao"/>
    <s v="Mid-range, Fast food, Spanish"/>
    <x v="0"/>
    <s v="Fast food, Spanish"/>
    <s v="N"/>
    <s v="N"/>
    <s v="N"/>
    <n v="6"/>
    <n v="78"/>
    <n v="6"/>
    <x v="2"/>
    <n v="553"/>
    <n v="8"/>
    <n v="6"/>
    <n v="2"/>
    <n v="1"/>
    <n v="0"/>
    <n v="4"/>
    <n v="3"/>
    <n v="3"/>
    <n v="3"/>
    <n v="0"/>
    <n v="0"/>
  </r>
  <r>
    <s v="g187454-d1381549"/>
    <s v="Restaurante Aizian"/>
    <x v="6"/>
    <s v="Province of Vizcaya"/>
    <n v="43.267249999999997"/>
    <n v="-2.9419749999999998"/>
    <s v="Travellers' Choice, Michelin 2021 for The Michelin Plate: Good cooking, Michelin 2021 for Very comfortable restaurant"/>
    <s v="#26 of 1056 Restaurants in Bilbao"/>
    <s v="Fine Dining, Mediterranean, European, Spanish"/>
    <x v="1"/>
    <s v="Mediterranean, European, Spanish"/>
    <s v="Y"/>
    <s v="Y"/>
    <s v="Y"/>
    <n v="6"/>
    <n v="13.5"/>
    <n v="6"/>
    <x v="0"/>
    <n v="543"/>
    <n v="44"/>
    <n v="29"/>
    <n v="11"/>
    <n v="3"/>
    <n v="2"/>
    <n v="4.5"/>
    <n v="4.5"/>
    <n v="4"/>
    <n v="4.5"/>
    <n v="0"/>
    <n v="0"/>
  </r>
  <r>
    <s v="g187454-d1656159"/>
    <s v="Mina Restaurant"/>
    <x v="6"/>
    <s v="Province of Vizcaya"/>
    <n v="43.255226"/>
    <n v="-2.924474"/>
    <s v="Travellers' Choice, Michelin 2021 for One Michelin Star: High quality cooking, worth a stop!, Michelin 2021 for Comfortable restaurant"/>
    <s v="#36 of 1056 Restaurants in Bilbao"/>
    <s v="Fine Dining, Mediterranean, European, Spanish"/>
    <x v="1"/>
    <s v="Mediterranean, European, Spanish"/>
    <s v="N"/>
    <s v="N"/>
    <s v="Y"/>
    <n v="5"/>
    <n v="75"/>
    <n v="9"/>
    <x v="0"/>
    <n v="847"/>
    <n v="133"/>
    <n v="18"/>
    <n v="12"/>
    <n v="9"/>
    <n v="4"/>
    <n v="4.5"/>
    <n v="4.5"/>
    <n v="4"/>
    <n v="4.5"/>
    <n v="0"/>
    <n v="1"/>
  </r>
  <r>
    <s v="g187454-d1868450"/>
    <s v="Bar Charly"/>
    <x v="6"/>
    <s v="Province of Vizcaya"/>
    <n v="43.258879999999998"/>
    <n v="-2.9224510000000001"/>
    <s v="Travellers' Choice, Certificate of Excellence 2020, Certificate of Excellence 2019, Certificate of Excellence 2018, Certificate of Excellence 2017, Certificate of Excellence 2016, Certificate of Excellence 2015, Certificate of Excellence 2014"/>
    <s v="#78 of 1056 Restaurants in Bilbao"/>
    <s v="Cheap Eats, Bar, Mediterranean, Spanish"/>
    <x v="2"/>
    <s v="Bar, Mediterranean, Spanish"/>
    <s v="Y"/>
    <s v="N"/>
    <s v="N"/>
    <n v="7"/>
    <n v="92"/>
    <n v="7"/>
    <x v="1"/>
    <n v="840"/>
    <n v="54"/>
    <n v="29"/>
    <n v="15"/>
    <n v="3"/>
    <n v="1"/>
    <n v="4"/>
    <n v="4.5"/>
    <n v="4"/>
    <n v="4"/>
    <n v="0"/>
    <n v="0"/>
  </r>
  <r>
    <s v="g187454-d1900838"/>
    <s v="Restaurante Yandiola"/>
    <x v="6"/>
    <s v="Province of Vizcaya"/>
    <n v="43.259524999999996"/>
    <n v="-2.93642"/>
    <s v="Travellers' Choice, Michelin 2021 for The Michelin Plate: Good cooking, Michelin 2021 for Comfortable restaurant"/>
    <s v="#94 of 1056 Restaurants in Bilbao"/>
    <s v="Fine Dining, Mediterranean, European, Spanish"/>
    <x v="1"/>
    <s v="Mediterranean, European, Spanish"/>
    <s v="Y"/>
    <s v="Y"/>
    <s v="Y"/>
    <n v="7"/>
    <n v="40.5"/>
    <n v="14"/>
    <x v="1"/>
    <n v="583"/>
    <n v="32"/>
    <n v="23"/>
    <n v="11"/>
    <n v="4"/>
    <n v="4"/>
    <n v="4"/>
    <n v="4"/>
    <n v="3.5"/>
    <n v="4"/>
    <n v="0"/>
    <n v="0"/>
  </r>
  <r>
    <s v="g187454-d1901056"/>
    <s v="Gure Toki"/>
    <x v="6"/>
    <s v="Province of Vizcaya"/>
    <n v="43.259326999999999"/>
    <n v="-2.9222800000000002"/>
    <s v="Travellers' Choice, Michelin 2021 for The Michelin Plate: Good cooking, Michelin 2021 for Simple restaurant"/>
    <s v="#35 of 1056 Restaurants in Bilbao"/>
    <s v="Mid-range, Bar, Mediterranean, Spanish"/>
    <x v="0"/>
    <s v="Bar, Mediterranean, Spanish"/>
    <s v="Y"/>
    <s v="N"/>
    <s v="N"/>
    <n v="6"/>
    <n v="69"/>
    <n v="6"/>
    <x v="0"/>
    <n v="1470"/>
    <n v="209"/>
    <n v="63"/>
    <n v="15"/>
    <n v="7"/>
    <n v="4"/>
    <n v="4.5"/>
    <n v="4"/>
    <n v="4"/>
    <n v="4"/>
    <n v="0"/>
    <n v="0"/>
  </r>
  <r>
    <s v="g187454-d1953185"/>
    <s v="Larruzz Bilbao"/>
    <x v="6"/>
    <s v="Province of Vizcaya"/>
    <n v="43.266865000000003"/>
    <n v="-2.9294120000000001"/>
    <s v="Certificate of Excellence 2016, Certificate of Excellence 2012"/>
    <s v="#155 of 1056 Restaurants in Bilbao"/>
    <s v="Mid-range, Mediterranean, European, Spanish"/>
    <x v="0"/>
    <s v="Mediterranean, European, Spanish"/>
    <s v="Y"/>
    <s v="Y"/>
    <s v="Y"/>
    <n v="7"/>
    <n v="86"/>
    <n v="7"/>
    <x v="2"/>
    <n v="560"/>
    <n v="36"/>
    <n v="40"/>
    <n v="12"/>
    <n v="11"/>
    <n v="9"/>
    <n v="4"/>
    <n v="3.5"/>
    <n v="3.5"/>
    <n v="3.5"/>
    <n v="0"/>
    <n v="0"/>
  </r>
  <r>
    <s v="g187454-d2025787"/>
    <s v="BASCOOK"/>
    <x v="6"/>
    <s v="Province of Vizcaya"/>
    <n v="43.263103000000001"/>
    <n v="-2.9263330000000001"/>
    <s v="Travellers' Choice, Michelin 2021 for The Michelin Plate: Good cooking, Michelin 2021 for Simple restaurant"/>
    <s v="#57 of 1056 Restaurants in Bilbao"/>
    <s v="Fine Dining, Mediterranean, European, Spanish"/>
    <x v="1"/>
    <s v="Mediterranean, European, Spanish, Fusion"/>
    <s v="Y"/>
    <s v="Y"/>
    <s v="Y"/>
    <n v="6"/>
    <n v="21.75"/>
    <n v="9"/>
    <x v="1"/>
    <n v="940"/>
    <n v="47"/>
    <n v="22"/>
    <n v="9"/>
    <n v="3"/>
    <n v="1"/>
    <n v="4.5"/>
    <n v="4.5"/>
    <n v="4"/>
    <n v="4.5"/>
    <n v="0"/>
    <n v="0"/>
  </r>
  <r>
    <s v="g187454-d2305333"/>
    <s v="Markina"/>
    <x v="6"/>
    <s v="Province of Vizcaya"/>
    <n v="43.265354000000002"/>
    <n v="-2.9351910000000001"/>
    <s v="Travellers' Choice, Certificate of Excellence 2020, Certificate of Excellence 2019, Certificate of Excellence 2018, Certificate of Excellence 2017, Certificate of Excellence 2016, Certificate of Excellence 2015, Certificate of Excellence 2014"/>
    <s v="#66 of 1056 Restaurants in Bilbao"/>
    <s v="Mid-range, Mediterranean, European, Spanish"/>
    <x v="0"/>
    <s v="Mediterranean, European, Spanish"/>
    <s v="Y"/>
    <s v="N"/>
    <s v="Y"/>
    <n v="7"/>
    <n v="105"/>
    <n v="7"/>
    <x v="1"/>
    <n v="508"/>
    <n v="50"/>
    <n v="37"/>
    <n v="4"/>
    <n v="2"/>
    <n v="4"/>
    <n v="4.5"/>
    <n v="4.5"/>
    <n v="4"/>
    <n v="4"/>
    <n v="0"/>
    <n v="0"/>
  </r>
  <r>
    <s v="g187454-d2307526"/>
    <s v="Porrue"/>
    <x v="6"/>
    <s v="Province of Vizcaya"/>
    <n v="43.267380000000003"/>
    <n v="-2.933377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39 of 1056 Restaurants in Bilbao"/>
    <s v="Fine Dining, Mediterranean, European, Contemporary"/>
    <x v="1"/>
    <s v="Mediterranean, European, Healthy, Contemporary, Fusion"/>
    <s v="Y"/>
    <s v="Y"/>
    <s v="Y"/>
    <n v="7"/>
    <n v="90.883333333333326"/>
    <n v="14"/>
    <x v="0"/>
    <n v="1234"/>
    <n v="183"/>
    <n v="39"/>
    <n v="19"/>
    <n v="6"/>
    <n v="2"/>
    <n v="4.5"/>
    <n v="4.5"/>
    <n v="4"/>
    <n v="4.5"/>
    <n v="0"/>
    <n v="0"/>
  </r>
  <r>
    <s v="g187454-d2318215"/>
    <s v="Nerua Guggenheim Bilbao"/>
    <x v="6"/>
    <s v="Province of Vizcaya"/>
    <n v="43.268970000000003"/>
    <n v="-2.9326840000000001"/>
    <s v="Michelin 2021 for One Michelin Star: High quality cooking, worth a stop!, Michelin 2021 for Very comfortable restaurant"/>
    <s v="#77 of 1056 Restaurants in Bilbao"/>
    <s v="Fine Dining, Spanish, Vegetarian Friendly, Vegan Options"/>
    <x v="1"/>
    <s v="Spanish"/>
    <s v="Y"/>
    <s v="Y"/>
    <s v="Y"/>
    <n v="6"/>
    <n v="18"/>
    <n v="10"/>
    <x v="1"/>
    <n v="572"/>
    <n v="149"/>
    <n v="39"/>
    <n v="22"/>
    <n v="15"/>
    <n v="6"/>
    <n v="4"/>
    <n v="4.5"/>
    <n v="3.5"/>
    <n v="4"/>
    <n v="0"/>
    <n v="1"/>
  </r>
  <r>
    <s v="g187454-d2366288"/>
    <s v="Sorginzulo"/>
    <x v="6"/>
    <s v="Province of Vizcaya"/>
    <n v="43.259320000000002"/>
    <n v="-2.9223170000000001"/>
    <s v="Travellers' Choice, Certificate of Excellence 2020, Certificate of Excellence 2019, Certificate of Excellence 2018, Certificate of Excellence 2017, Certificate of Excellence 2016, Certificate of Excellence 2015"/>
    <s v="#64 of 1056 Restaurants in Bilbao"/>
    <s v="Mid-range, Mediterranean, Spanish, Basque"/>
    <x v="0"/>
    <s v="Mediterranean, Spanish"/>
    <s v="Y"/>
    <s v="N"/>
    <s v="N"/>
    <n v="7"/>
    <n v="86.5"/>
    <n v="7"/>
    <x v="1"/>
    <n v="670"/>
    <n v="40"/>
    <n v="29"/>
    <n v="6"/>
    <n v="2"/>
    <n v="6"/>
    <n v="4.5"/>
    <n v="4"/>
    <n v="4"/>
    <n v="4"/>
    <n v="0"/>
    <n v="0"/>
  </r>
  <r>
    <s v="g187454-d2369172"/>
    <s v="De Santa Rosalia"/>
    <x v="6"/>
    <s v="Province of Vizcaya"/>
    <n v="43.261868"/>
    <n v="-2.9327220000000001"/>
    <s v="Michelin 2021 for The Michelin Plate: Good cooking, Michelin 2021 for Simple restaurant"/>
    <s v="#106 of 1056 Restaurants in Bilbao"/>
    <s v="Mid-range, Mediterranean, European, Spanish"/>
    <x v="0"/>
    <s v="Mediterranean, European, Spanish, Deli, Grill, Healthy"/>
    <s v="N"/>
    <s v="N"/>
    <s v="N"/>
    <n v="6"/>
    <n v="94.5"/>
    <n v="6"/>
    <x v="1"/>
    <n v="323"/>
    <n v="13"/>
    <n v="9"/>
    <n v="1"/>
    <n v="0"/>
    <n v="1"/>
    <n v="4"/>
    <n v="4"/>
    <n v="3.5"/>
    <n v="3.5"/>
    <n v="0"/>
    <n v="0"/>
  </r>
  <r>
    <s v="g187454-d2371165"/>
    <s v="Restaurante Serantes III"/>
    <x v="6"/>
    <s v="Province of Vizcaya"/>
    <n v="43.267048000000003"/>
    <n v="-2.9363640000000002"/>
    <s v="Certificate of Excellence 2015"/>
    <s v="#162 of 1056 Restaurants in Bilbao"/>
    <s v="Fine Dining, Seafood, Mediterranean, Spanish"/>
    <x v="1"/>
    <s v="Seafood, Mediterranean, Spanish, Contemporary, Diner"/>
    <s v="N"/>
    <s v="N"/>
    <s v="N"/>
    <n v="7"/>
    <n v="112"/>
    <n v="7"/>
    <x v="2"/>
    <n v="403"/>
    <n v="53"/>
    <n v="48"/>
    <n v="25"/>
    <n v="12"/>
    <n v="17"/>
    <n v="4"/>
    <n v="4"/>
    <n v="3.5"/>
    <n v="3.5"/>
    <n v="0"/>
    <n v="0"/>
  </r>
  <r>
    <s v="g187454-d2649814"/>
    <s v="Restaurante Cafeteria Pentxo"/>
    <x v="6"/>
    <s v="Province of Vizcaya"/>
    <n v="43.256667999999998"/>
    <n v="-2.9241190000000001"/>
    <s v="Travellers' Choice, Certificate of Excellence 2020, Certificate of Excellence 2019, Certificate of Excellence 2018, Certificate of Excellence 2017, Certificate of Excellence 2016, Certificate of Excellence 2015"/>
    <s v="#9 of 1056 Restaurants in Bilbao"/>
    <s v="Cheap Eats, Cafe, European, Diner"/>
    <x v="2"/>
    <s v="Cafe, European, Diner, Healthy"/>
    <s v="Y"/>
    <s v="N"/>
    <s v="Y"/>
    <n v="6"/>
    <n v="84"/>
    <n v="6"/>
    <x v="0"/>
    <n v="1273"/>
    <n v="56"/>
    <n v="17"/>
    <n v="3"/>
    <n v="5"/>
    <n v="3"/>
    <n v="4.5"/>
    <n v="4.5"/>
    <n v="4.5"/>
    <n v="4.5"/>
    <n v="0"/>
    <n v="0"/>
  </r>
  <r>
    <s v="g187454-d2662382"/>
    <s v="Bistro Guggenheim Bilbao"/>
    <x v="6"/>
    <s v="Province of Vizcaya"/>
    <n v="43.268819999999998"/>
    <n v="-2.9350489999999998"/>
    <s v="Travellers' Choice, Certificate of Excellence 2020, Certificate of Excellence 2019, Certificate of Excellence 2018, Certificate of Excellence 2017, Certificate of Excellence 2016, Certificate of Excellence 2015, Certificate of Excellence 2014"/>
    <s v="#45 of 1056 Restaurants in Bilbao"/>
    <s v="Mid-range, Mediterranean, European, Spanish"/>
    <x v="0"/>
    <s v="Mediterranean, European, Spanish"/>
    <s v="Y"/>
    <s v="Y"/>
    <s v="Y"/>
    <n v="6"/>
    <n v="15"/>
    <n v="6"/>
    <x v="1"/>
    <n v="1251"/>
    <n v="213"/>
    <n v="117"/>
    <n v="43"/>
    <n v="9"/>
    <n v="9"/>
    <n v="4.5"/>
    <n v="4"/>
    <n v="4"/>
    <n v="4"/>
    <n v="0"/>
    <n v="0"/>
  </r>
  <r>
    <s v="g187454-d2692045"/>
    <s v="Restaurante Zarate"/>
    <x v="6"/>
    <s v="Province of Vizcaya"/>
    <n v="43.262689999999999"/>
    <n v="-2.9435190000000002"/>
    <s v="Travellers' Choice, Michelin 2021 for One Michelin Star: High quality cooking, worth a stop!, Michelin 2021 for Comfortable restaurant"/>
    <s v="#51 of 1056 Restaurants in Bilbao"/>
    <s v="Fine Dining, Mediterranean, European, Spanish"/>
    <x v="1"/>
    <s v="Mediterranean, European, Spanish"/>
    <s v="Y"/>
    <s v="N"/>
    <s v="Y"/>
    <n v="6"/>
    <n v="20.5"/>
    <n v="9"/>
    <x v="0"/>
    <n v="423"/>
    <n v="8"/>
    <n v="4"/>
    <n v="3"/>
    <n v="3"/>
    <n v="3"/>
    <n v="4.5"/>
    <n v="4.5"/>
    <n v="4"/>
    <n v="4"/>
    <n v="0"/>
    <n v="1"/>
  </r>
  <r>
    <s v="g187454-d3192007"/>
    <s v="Dando La Brasa"/>
    <x v="6"/>
    <s v="Province of Vizcaya"/>
    <n v="43.255324999999999"/>
    <n v="-2.9262790000000001"/>
    <s v="Travellers' Choice, Certificate of Excellence 2020, Certificate of Excellence 2018, Certificate of Excellence 2017, Certificate of Excellence 2016"/>
    <s v="#72 of 1056 Restaurants in Bilbao"/>
    <s v="Mid-range, Peruvian, Latin, Central American"/>
    <x v="0"/>
    <s v="Peruvian, Latin, Central American"/>
    <s v="Y"/>
    <s v="Y"/>
    <s v="Y"/>
    <n v="7"/>
    <n v="100"/>
    <n v="7"/>
    <x v="1"/>
    <n v="502"/>
    <n v="34"/>
    <n v="12"/>
    <n v="4"/>
    <n v="2"/>
    <n v="1"/>
    <n v="4"/>
    <n v="4"/>
    <n v="3.5"/>
    <n v="3.5"/>
    <n v="0"/>
    <n v="0"/>
  </r>
  <r>
    <s v="g187454-d3326502"/>
    <s v="La Vina del Ensanche"/>
    <x v="6"/>
    <s v="Province of Vizcaya"/>
    <n v="43.261715000000002"/>
    <n v="-2.9325760000000001"/>
    <s v="Travellers' Choice, Certificate of Excellence 2020, Certificate of Excellence 2019, Certificate of Excellence 2018, Certificate of Excellence 2017, Certificate of Excellence 2016, Certificate of Excellence 2015, Certificate of Excellence 2014"/>
    <s v="#22 of 1056 Restaurants in Bilbao"/>
    <s v="Mid-range, Mediterranean, European, Spanish"/>
    <x v="0"/>
    <s v="Contemporary, Mediterranean, European, Spanish"/>
    <s v="Y"/>
    <s v="N"/>
    <s v="Y"/>
    <n v="6"/>
    <n v="85.5"/>
    <n v="6"/>
    <x v="0"/>
    <n v="2735"/>
    <n v="327"/>
    <n v="119"/>
    <n v="14"/>
    <n v="5"/>
    <n v="5"/>
    <n v="4.5"/>
    <n v="4.5"/>
    <n v="4"/>
    <n v="4.5"/>
    <n v="0"/>
    <n v="0"/>
  </r>
  <r>
    <s v="g187454-d3633521"/>
    <s v="Las Cepas"/>
    <x v="6"/>
    <s v="Province of Vizcaya"/>
    <n v="43.265793000000002"/>
    <n v="-2.9334099999999999"/>
    <s v="Certificate of Excellence 2016, Certificate of Excellence 2015, Certificate of Excellence 2014"/>
    <s v="#101 of 1056 Restaurants in Bilbao"/>
    <s v="Mid-range, Mediterranean, European, Spanish"/>
    <x v="0"/>
    <s v="Mediterranean, European, Spanish"/>
    <s v="Y"/>
    <s v="N"/>
    <s v="Y"/>
    <n v="7"/>
    <n v="107"/>
    <n v="7"/>
    <x v="1"/>
    <n v="610"/>
    <n v="61"/>
    <n v="28"/>
    <n v="0"/>
    <n v="1"/>
    <n v="3"/>
    <n v="4"/>
    <n v="3.5"/>
    <n v="4"/>
    <n v="4"/>
    <n v="0"/>
    <n v="0"/>
  </r>
  <r>
    <s v="g187454-d3753274"/>
    <s v="Zapirain"/>
    <x v="6"/>
    <s v="Province of Vizcaya"/>
    <n v="43.265872999999999"/>
    <n v="-2.9334899999999999"/>
    <s v="Travellers' Choice, Certificate of Excellence 2020, Certificate of Excellence 2019, Certificate of Excellence 2018, Certificate of Excellence 2017, Certificate of Excellence 2016, Certificate of Excellence 2015, Certificate of Excellence 2014"/>
    <s v="#33 of 1056 Restaurants in Bilbao"/>
    <s v="Fine Dining, Seafood, Mediterranean, European"/>
    <x v="1"/>
    <s v="Seafood, Mediterranean, European, Spanish, Soups"/>
    <s v="Y"/>
    <s v="N"/>
    <s v="Y"/>
    <n v="6"/>
    <n v="127.9166666666667"/>
    <n v="6"/>
    <x v="0"/>
    <n v="389"/>
    <n v="31"/>
    <n v="12"/>
    <n v="1"/>
    <n v="0"/>
    <n v="0"/>
    <n v="4.5"/>
    <n v="4.5"/>
    <n v="4"/>
    <n v="4"/>
    <n v="0"/>
    <n v="0"/>
  </r>
  <r>
    <s v="g187454-d3968238"/>
    <s v="Wasabi"/>
    <x v="6"/>
    <s v="Province of Vizcaya"/>
    <n v="43.266452999999998"/>
    <n v="-2.931575"/>
    <s v="Travellers' Choice, Certificate of Excellence 2020, Certificate of Excellence 2019, Certificate of Excellence 2017, Certificate of Excellence 2016, Certificate of Excellence 2015"/>
    <s v="#83 of 1056 Restaurants in Bilbao"/>
    <s v="Mid-range, Japanese, Sushi, Vegetarian Friendly"/>
    <x v="0"/>
    <s v="Japanese, Sushi"/>
    <s v="Y"/>
    <s v="Y"/>
    <s v="Y"/>
    <n v="6"/>
    <n v="30"/>
    <n v="11"/>
    <x v="1"/>
    <n v="404"/>
    <n v="15"/>
    <n v="5"/>
    <n v="0"/>
    <n v="1"/>
    <n v="0"/>
    <n v="4"/>
    <n v="4"/>
    <n v="4"/>
    <n v="4"/>
    <n v="0"/>
    <n v="0"/>
  </r>
  <r>
    <s v="g187454-d4451860"/>
    <s v="Zaharra"/>
    <x v="6"/>
    <s v="Province of Vizcaya"/>
    <n v="43.259003"/>
    <n v="-2.9227110000000001"/>
    <s v="Travellers' Choice, Certificate of Excellence 2020, Certificate of Excellence 2018, Certificate of Excellence 2017, Certificate of Excellence 2015"/>
    <s v="#71 of 1056 Restaurants in Bilbao"/>
    <s v="Mid-range, Bar, Mediterranean, European"/>
    <x v="0"/>
    <s v="Bar, Mediterranean, European, Spanish"/>
    <s v="Y"/>
    <s v="N"/>
    <s v="N"/>
    <n v="7"/>
    <n v="98"/>
    <n v="7"/>
    <x v="1"/>
    <n v="365"/>
    <n v="26"/>
    <n v="20"/>
    <n v="1"/>
    <n v="1"/>
    <n v="4"/>
    <n v="4.5"/>
    <n v="4"/>
    <n v="4"/>
    <n v="4"/>
    <n v="0"/>
    <n v="0"/>
  </r>
  <r>
    <s v="g187454-d4858568"/>
    <s v="El Puertito"/>
    <x v="6"/>
    <s v="Province of Vizcaya"/>
    <n v="43.26191"/>
    <n v="-2.9392200000000002"/>
    <s v="Travellers' Choice, Certificate of Excellence 2020, Certificate of Excellence 2019, Certificate of Excellence 2018, Certificate of Excellence 2017, Certificate of Excellence 2016, Certificate of Excellence 2015"/>
    <s v="#24 of 1056 Restaurants in Bilbao"/>
    <s v="Mid-range, Seafood, European, Gluten Free Options"/>
    <x v="0"/>
    <s v="Seafood, European"/>
    <s v="N"/>
    <s v="N"/>
    <s v="Y"/>
    <n v="7"/>
    <n v="86"/>
    <n v="7"/>
    <x v="0"/>
    <n v="483"/>
    <n v="59"/>
    <n v="22"/>
    <n v="2"/>
    <n v="0"/>
    <n v="0"/>
    <n v="4.5"/>
    <n v="4.5"/>
    <n v="4"/>
    <n v="4.5"/>
    <n v="0"/>
    <n v="0"/>
  </r>
  <r>
    <s v="g187454-d4894305"/>
    <s v="Copp Bilbao (Non stop kitchen)"/>
    <x v="6"/>
    <s v="Province of Vizcaya"/>
    <n v="43.266272999999998"/>
    <n v="-2.9328789999999998"/>
    <s v="Travellers' Choice, Certificate of Excellence 2020, Certificate of Excellence 2019, Certificate of Excellence 2018, Certificate of Excellence 2017, Certificate of Excellence 2016, Certificate of Excellence 2015"/>
    <s v="#48 of 1056 Restaurants in Bilbao"/>
    <s v="Mid-range, Italian, Pizza, Mediterranean"/>
    <x v="0"/>
    <s v="Italian, Pizza, Mediterranean, European, Tuscan, Central-Italian"/>
    <s v="Y"/>
    <s v="Y"/>
    <s v="N"/>
    <n v="7"/>
    <n v="71"/>
    <n v="7"/>
    <x v="0"/>
    <n v="1360"/>
    <n v="162"/>
    <n v="74"/>
    <n v="12"/>
    <n v="6"/>
    <n v="10"/>
    <n v="4.5"/>
    <n v="4.5"/>
    <n v="4.5"/>
    <n v="4.5"/>
    <n v="0"/>
    <n v="0"/>
  </r>
  <r>
    <s v="g187454-d6373039"/>
    <s v="La Camelia Vegan Bar"/>
    <x v="6"/>
    <s v="Province of Vizcaya"/>
    <n v="43.26155"/>
    <n v="-2.9254479999999998"/>
    <s v="Travellers' Choice, Certificate of Excellence 2020, Certificate of Excellence 2019, Certificate of Excellence 2017, Certificate of Excellence 2016"/>
    <s v="#41 of 1056 Restaurants in Bilbao"/>
    <s v="Mid-range, Japanese, Vegetarian Friendly, Vegan Options"/>
    <x v="0"/>
    <s v="Japanese"/>
    <s v="Y"/>
    <s v="Y"/>
    <s v="Y"/>
    <n v="7"/>
    <n v="66"/>
    <n v="7"/>
    <x v="0"/>
    <n v="368"/>
    <n v="50"/>
    <n v="18"/>
    <n v="6"/>
    <n v="4"/>
    <n v="1"/>
    <n v="4.5"/>
    <n v="4.5"/>
    <n v="4.5"/>
    <n v="4.5"/>
    <n v="0"/>
    <n v="0"/>
  </r>
  <r>
    <s v="g187454-d6446757"/>
    <s v="KOKKEN"/>
    <x v="6"/>
    <s v="Province of Vizcaya"/>
    <n v="43.263782999999997"/>
    <n v="-2.92211"/>
    <s v="Travellers' Choice, Certificate of Excellence 2020, Certificate of Excellence 2019, Certificate of Excellence 2017, Certificate of Excellence 2016"/>
    <s v="#46 of 1056 Restaurants in Bilbao"/>
    <s v="Mid-range, Mediterranean, European, Spanish"/>
    <x v="0"/>
    <s v="Mediterranean, European, Spanish"/>
    <s v="Y"/>
    <s v="N"/>
    <s v="Y"/>
    <n v="7"/>
    <n v="94"/>
    <n v="7"/>
    <x v="1"/>
    <n v="823"/>
    <n v="58"/>
    <n v="14"/>
    <n v="4"/>
    <n v="1"/>
    <n v="1"/>
    <n v="4.5"/>
    <n v="4"/>
    <n v="4.5"/>
    <n v="4.5"/>
    <n v="0"/>
    <n v="0"/>
  </r>
  <r>
    <s v="g187454-d6491627"/>
    <s v="Gure Kabi"/>
    <x v="6"/>
    <s v="Province of Vizcaya"/>
    <n v="43.263587999999999"/>
    <n v="-2.9400759999999999"/>
    <s v="Travellers' Choice, Certificate of Excellence 2020, Certificate of Excellence 2019, Certificate of Excellence 2018, Certificate of Excellence 2017, Certificate of Excellence 2016"/>
    <s v="#65 of 1056 Restaurants in Bilbao"/>
    <s v="Mid-range, Mediterranean, European, Spanish"/>
    <x v="0"/>
    <s v="Mediterranean, European, Spanish"/>
    <s v="Y"/>
    <s v="Y"/>
    <s v="Y"/>
    <n v="7"/>
    <n v="79.5"/>
    <n v="7"/>
    <x v="0"/>
    <n v="347"/>
    <n v="8"/>
    <n v="3"/>
    <n v="1"/>
    <n v="2"/>
    <n v="0"/>
    <n v="4.5"/>
    <n v="4.5"/>
    <n v="4"/>
    <n v="4"/>
    <n v="0"/>
    <n v="0"/>
  </r>
  <r>
    <s v="g187454-d6714839"/>
    <s v="Zaka"/>
    <x v="6"/>
    <s v="Province of Vizcaya"/>
    <n v="43.260159999999999"/>
    <n v="-2.9423400000000002"/>
    <s v="Travellers' Choice, Certificate of Excellence 2020, Certificate of Excellence 2019, Certificate of Excellence 2017, Certificate of Excellence 2016"/>
    <s v="#58 of 1056 Restaurants in Bilbao"/>
    <s v="Mid-range, Mediterranean, European, Spanish"/>
    <x v="0"/>
    <s v="Mediterranean, European, Spanish"/>
    <s v="Y"/>
    <s v="Y"/>
    <s v="Y"/>
    <n v="7"/>
    <n v="119"/>
    <n v="7"/>
    <x v="0"/>
    <n v="675"/>
    <n v="24"/>
    <n v="19"/>
    <n v="4"/>
    <n v="1"/>
    <n v="2"/>
    <n v="4.5"/>
    <n v="4.5"/>
    <n v="4.5"/>
    <n v="4.5"/>
    <n v="0"/>
    <n v="0"/>
  </r>
  <r>
    <s v="g187454-d6721578"/>
    <s v="SUA SAN"/>
    <x v="6"/>
    <s v="Province of Vizcaya"/>
    <n v="43.266979999999997"/>
    <n v="-2.9366829999999999"/>
    <s v="Certificate of Excellence 2019, Certificate of Excellence 2018, Certificate of Excellence 2017, Certificate of Excellence 2016"/>
    <s v="#80 of 1056 Restaurants in Bilbao"/>
    <s v="Mid-range, Mediterranean, European, Spanish"/>
    <x v="0"/>
    <s v="Mediterranean, European, Spanish"/>
    <s v="N"/>
    <s v="Y"/>
    <s v="N"/>
    <n v="7"/>
    <n v="105.98333333333331"/>
    <n v="7"/>
    <x v="1"/>
    <n v="757"/>
    <n v="72"/>
    <n v="43"/>
    <n v="21"/>
    <n v="5"/>
    <n v="11"/>
    <n v="4"/>
    <n v="4"/>
    <n v="4"/>
    <n v="4.5"/>
    <n v="0"/>
    <n v="0"/>
  </r>
  <r>
    <s v="g187454-d6846442"/>
    <s v="Kimtxu"/>
    <x v="6"/>
    <s v="Province of Vizcaya"/>
    <n v="43.264854"/>
    <n v="-2.9329890000000001"/>
    <s v="Travellers' Choice, Michelin 2021 for Bib Gourmand: good quality, good value cooking, Michelin 2021 for Simple restaurant"/>
    <s v="#50 of 1056 Restaurants in Bilbao"/>
    <s v="Mid-range, Asian, Basque, Vegetarian Friendly"/>
    <x v="0"/>
    <s v="Asian"/>
    <s v="Y"/>
    <s v="Y"/>
    <s v="Y"/>
    <n v="6"/>
    <n v="28.5"/>
    <n v="11"/>
    <x v="0"/>
    <n v="643"/>
    <n v="19"/>
    <n v="5"/>
    <n v="3"/>
    <n v="1"/>
    <n v="0"/>
    <n v="4.5"/>
    <n v="4.5"/>
    <n v="4"/>
    <n v="3.5"/>
    <n v="1"/>
    <n v="0"/>
  </r>
  <r>
    <s v="g187454-d6969567"/>
    <s v="KUMA"/>
    <x v="6"/>
    <s v="Province of Vizcaya"/>
    <n v="43.265000000000001"/>
    <n v="-2.9307820000000002"/>
    <s v="Travellers' Choice, Michelin 2021 for The Michelin Plate: Good cooking, Michelin 2021 for Comfortable restaurant"/>
    <s v="#27 of 1056 Restaurants in Bilbao"/>
    <s v="Fine Dining, Japanese, Sushi, Asian"/>
    <x v="1"/>
    <s v="Japanese, Sushi, Asian, Healthy"/>
    <s v="N"/>
    <s v="N"/>
    <s v="Y"/>
    <n v="5"/>
    <n v="16.5"/>
    <n v="10"/>
    <x v="0"/>
    <n v="825"/>
    <n v="27"/>
    <n v="7"/>
    <n v="2"/>
    <n v="1"/>
    <n v="0"/>
    <n v="4.5"/>
    <n v="4.5"/>
    <n v="4"/>
    <n v="4"/>
    <n v="0"/>
    <n v="0"/>
  </r>
  <r>
    <s v="g187454-d988616"/>
    <s v="Txakoli Simon"/>
    <x v="6"/>
    <s v="Province of Vizcaya"/>
    <n v="43.282820000000001"/>
    <n v="-2.91610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8 of 1056 Restaurants in Bilbao"/>
    <s v="Mid-range, Steakhouse, Basque, Gluten Free Options"/>
    <x v="0"/>
    <s v="Steakhouse"/>
    <s v="N"/>
    <s v="N"/>
    <s v="Y"/>
    <n v="7"/>
    <n v="58"/>
    <n v="7"/>
    <x v="0"/>
    <n v="1022"/>
    <n v="38"/>
    <n v="16"/>
    <n v="2"/>
    <n v="1"/>
    <n v="1"/>
    <n v="4.5"/>
    <n v="4"/>
    <n v="4"/>
    <n v="4"/>
    <n v="0"/>
    <n v="0"/>
  </r>
  <r>
    <s v="g187454-d988763"/>
    <s v="Serantes Restaurant"/>
    <x v="6"/>
    <s v="Province of Vizcaya"/>
    <n v="43.261336999999997"/>
    <n v="-2.9375369999999998"/>
    <s v="Certificate of Excellence 2013"/>
    <s v="#36 of 1056 Restaurants in Bilbao"/>
    <s v="Fine Dining, Seafood, Mediterranean, Spanish"/>
    <x v="1"/>
    <s v="Seafood, Mediterranean, Spanish, Diner"/>
    <s v="Y"/>
    <s v="N"/>
    <s v="Y"/>
    <n v="7"/>
    <n v="119"/>
    <n v="7"/>
    <x v="1"/>
    <n v="536"/>
    <n v="32"/>
    <n v="20"/>
    <n v="13"/>
    <n v="6"/>
    <n v="13"/>
    <n v="4"/>
    <n v="4"/>
    <n v="3.5"/>
    <n v="3.5"/>
    <n v="0"/>
    <n v="0"/>
  </r>
  <r>
    <s v="g187454-d988799"/>
    <s v="Ura"/>
    <x v="6"/>
    <s v="Province of Vizcaya"/>
    <n v="43.260295999999997"/>
    <n v="-2.9360279999999999"/>
    <s v="Certificate of Excellence 2016"/>
    <s v="#128 of 1056 Restaurants in Bilbao"/>
    <s v="Mid-range, Japanese, Sushi, Asian"/>
    <x v="0"/>
    <s v="Japanese, Sushi, Asian"/>
    <s v="Y"/>
    <s v="Y"/>
    <s v="Y"/>
    <n v="7"/>
    <n v="43"/>
    <n v="14"/>
    <x v="1"/>
    <n v="675"/>
    <n v="9"/>
    <n v="9"/>
    <n v="3"/>
    <n v="3"/>
    <n v="3"/>
    <n v="4"/>
    <n v="4"/>
    <n v="4"/>
    <n v="4"/>
    <n v="0"/>
    <n v="0"/>
  </r>
  <r>
    <s v="g187454-d988803"/>
    <s v="Rimbombin"/>
    <x v="6"/>
    <s v="Province of Vizcaya"/>
    <n v="43.257539999999999"/>
    <n v="-2.9335249999999999"/>
    <s v="Travellers' Choice, Certificate of Excellence 2020, Certificate of Excellence 2019, Certificate of Excellence 2018, Certificate of Excellence 2017, Certificate of Excellence 2016, Certificate of Excellence 2015"/>
    <s v="#49 of 1056 Restaurants in Bilbao"/>
    <s v="Mid-range, Seafood, Mediterranean, European"/>
    <x v="0"/>
    <s v="Seafood, Mediterranean, European, Spanish, Healthy"/>
    <s v="Y"/>
    <s v="Y"/>
    <s v="Y"/>
    <n v="6"/>
    <n v="39"/>
    <n v="10"/>
    <x v="0"/>
    <n v="566"/>
    <n v="24"/>
    <n v="6"/>
    <n v="4"/>
    <n v="5"/>
    <n v="0"/>
    <n v="4.5"/>
    <n v="4.5"/>
    <n v="4"/>
    <n v="4"/>
    <n v="0"/>
    <n v="0"/>
  </r>
  <r>
    <s v="g187454-d988874"/>
    <s v="Casa Rufo"/>
    <x v="6"/>
    <s v="Province of Vizcaya"/>
    <n v="43.258564"/>
    <n v="-2.9315020000000001"/>
    <s v="Certificate of Excellence 2019, Certificate of Excellence 2018, Certificate of Excellence 2017, Certificate of Excellence 2014, Certificate of Excellence 2013, Certificate of Excellence 2011"/>
    <s v="#87 of 1056 Restaurants in Bilbao"/>
    <s v="Mid-range, Steakhouse, Mediterranean, Spanish"/>
    <x v="0"/>
    <s v="Steakhouse, Mediterranean, Spanish"/>
    <s v="N"/>
    <s v="N"/>
    <s v="Y"/>
    <n v="7"/>
    <n v="31"/>
    <n v="13"/>
    <x v="1"/>
    <n v="646"/>
    <n v="68"/>
    <n v="26"/>
    <n v="6"/>
    <n v="2"/>
    <n v="5"/>
    <n v="4"/>
    <n v="4"/>
    <n v="3.5"/>
    <n v="4"/>
    <n v="0"/>
    <n v="0"/>
  </r>
  <r>
    <s v="g187454-d988913"/>
    <s v="Mugarra Restaurant"/>
    <x v="6"/>
    <s v="Province of Vizcaya"/>
    <n v="43.264316999999998"/>
    <n v="-2.93217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23 of 1056 Restaurants in Bilbao"/>
    <s v="Fine Dining, Mediterranean, European, Spanish"/>
    <x v="1"/>
    <s v="Mediterranean, European, Spanish, Healthy"/>
    <s v="Y"/>
    <s v="Y"/>
    <s v="Y"/>
    <n v="5"/>
    <n v="55.25"/>
    <n v="5"/>
    <x v="0"/>
    <n v="411"/>
    <n v="21"/>
    <n v="6"/>
    <n v="1"/>
    <n v="0"/>
    <n v="0"/>
    <n v="4.5"/>
    <n v="4.5"/>
    <n v="4"/>
    <n v="4"/>
    <n v="0"/>
    <n v="0"/>
  </r>
  <r>
    <s v="g187454-d988934"/>
    <s v="Zortziko"/>
    <x v="6"/>
    <s v="Province of Vizcaya"/>
    <n v="43.264774000000003"/>
    <n v="-2.929297"/>
    <s v="Travellers' Choice, Michelin 2021 for One Michelin Star: High quality cooking, worth a stop!, Michelin 2021 for Very comfortable restaurant"/>
    <s v="#185 of 1056 Restaurants in Bilbao"/>
    <s v="Fine Dining, European, Spanish, Basque"/>
    <x v="1"/>
    <s v="European, Spanish"/>
    <s v="Y"/>
    <s v="N"/>
    <s v="Y"/>
    <n v="5"/>
    <n v="25"/>
    <n v="10"/>
    <x v="2"/>
    <n v="338"/>
    <n v="43"/>
    <n v="25"/>
    <n v="14"/>
    <n v="15"/>
    <n v="9"/>
    <n v="3.5"/>
    <n v="4"/>
    <n v="3"/>
    <n v="3.5"/>
    <n v="0"/>
    <n v="1"/>
  </r>
  <r>
    <s v="g187456-d2364357"/>
    <s v="Casa Camara"/>
    <x v="6"/>
    <s v="Province of Guipuzcoa"/>
    <n v="43.326602999999999"/>
    <n v="-1.919974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 of 15 Restaurants in Pasajes"/>
    <s v="Fine Dining, Seafood, Mediterranean, European"/>
    <x v="1"/>
    <s v="Seafood, Mediterranean, European, Spanish, Healthy"/>
    <s v="N"/>
    <s v="N"/>
    <s v="Y"/>
    <n v="2"/>
    <n v="7"/>
    <n v="2"/>
    <x v="0"/>
    <n v="642"/>
    <n v="77"/>
    <n v="11"/>
    <n v="3"/>
    <n v="2"/>
    <n v="5"/>
    <n v="4.5"/>
    <n v="4"/>
    <n v="4"/>
    <n v="4"/>
    <n v="0"/>
    <n v="0"/>
  </r>
  <r>
    <s v="g187457-d1026118"/>
    <s v="Bully"/>
    <x v="6"/>
    <s v="Province of Guipuzcoa"/>
    <n v="43.301665999999997"/>
    <n v="-1.994912"/>
    <s v="Travellers' Choice, Certificate of Excellence 2020, Certificate of Excellence 2019, Certificate of Excellence 2018, Certificate of Excellence 2017"/>
    <s v="#15 of 714 Restaurants in San Sebastian - Donostia"/>
    <s v="Mid-range, Bar, Mediterranean, European"/>
    <x v="0"/>
    <s v="Bar, Mediterranean, European, Spanish"/>
    <s v="Y"/>
    <s v="Y"/>
    <s v="Y"/>
    <n v="1"/>
    <n v="0.25"/>
    <n v="1"/>
    <x v="0"/>
    <n v="680"/>
    <n v="15"/>
    <n v="8"/>
    <n v="2"/>
    <n v="0"/>
    <n v="0"/>
    <n v="4"/>
    <n v="4.5"/>
    <n v="4"/>
    <n v="4"/>
    <n v="0"/>
    <n v="0"/>
  </r>
  <r>
    <s v="g187457-d1097925"/>
    <s v="Kaskazuri"/>
    <x v="6"/>
    <s v="Province of Guipuzcoa"/>
    <n v="43.325558000000001"/>
    <n v="-1.983581"/>
    <s v="Certificate of Excellence 2018, Certificate of Excellence 2015, Certificate of Excellence 2014"/>
    <s v="#84 of 714 Restaurants in San Sebastian - Donostia"/>
    <s v="Mid-range, Mediterranean, European, Spanish"/>
    <x v="0"/>
    <s v="Mediterranean, European, Spanish, Contemporary"/>
    <s v="Y"/>
    <s v="Y"/>
    <s v="Y"/>
    <n v="7"/>
    <n v="35"/>
    <n v="14"/>
    <x v="1"/>
    <n v="439"/>
    <n v="40"/>
    <n v="26"/>
    <n v="10"/>
    <n v="6"/>
    <n v="6"/>
    <n v="4"/>
    <n v="4"/>
    <n v="4"/>
    <n v="4"/>
    <n v="0"/>
    <n v="0"/>
  </r>
  <r>
    <s v="g187457-d1116938"/>
    <s v="Bodegon Alejandro"/>
    <x v="6"/>
    <s v="Province of Guipuzcoa"/>
    <n v="43.323504999999997"/>
    <n v="-1.9832380000000001"/>
    <s v="Travellers' Choice, Michelin 2021 for The Michelin Plate: Good cooking, Michelin 2021 for Simple restaurant"/>
    <s v="#25 of 714 Restaurants in San Sebastian - Donostia"/>
    <s v="Fine Dining, European, Spanish, Basque"/>
    <x v="1"/>
    <s v="European, Spanish"/>
    <s v="Y"/>
    <s v="N"/>
    <s v="Y"/>
    <n v="3"/>
    <n v="7.5"/>
    <n v="3"/>
    <x v="0"/>
    <n v="1045"/>
    <n v="280"/>
    <n v="128"/>
    <n v="37"/>
    <n v="11"/>
    <n v="2"/>
    <n v="4.5"/>
    <n v="4.5"/>
    <n v="4"/>
    <n v="4"/>
    <n v="0"/>
    <n v="0"/>
  </r>
  <r>
    <s v="g187457-d1122243"/>
    <s v="Restaurante Bernardo Etxea"/>
    <x v="6"/>
    <s v="Province of Guipuzcoa"/>
    <n v="43.316510000000001"/>
    <n v="-1.985385"/>
    <s v="Travellers' Choice, Michelin 2021 for The Michelin Plate: Good cooking, Michelin 2021 for Comfortable restaurant"/>
    <s v="#106 of 714 Restaurants in San Sebastian - Donostia"/>
    <s v="Mid-range, Seafood, Mediterranean, European"/>
    <x v="0"/>
    <s v="Seafood, Mediterranean, European, Spanish"/>
    <s v="N"/>
    <s v="N"/>
    <s v="Y"/>
    <n v="7"/>
    <n v="38.5"/>
    <n v="14"/>
    <x v="1"/>
    <n v="484"/>
    <n v="47"/>
    <n v="42"/>
    <n v="18"/>
    <n v="9"/>
    <n v="7"/>
    <n v="4"/>
    <n v="4"/>
    <n v="3.5"/>
    <n v="3.5"/>
    <n v="0"/>
    <n v="0"/>
  </r>
  <r>
    <s v="g187457-d1151140"/>
    <s v="Bar Nestor"/>
    <x v="6"/>
    <s v="Province of Guipuzcoa"/>
    <n v="43.323869999999999"/>
    <n v="-1.98364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0 of 714 Restaurants in San Sebastian - Donostia"/>
    <s v="Mid-range, Bar, Spanish, Basque"/>
    <x v="0"/>
    <s v="Bar, Spanish"/>
    <s v="N"/>
    <s v="N"/>
    <s v="Y"/>
    <n v="6"/>
    <n v="27"/>
    <n v="11"/>
    <x v="0"/>
    <n v="2095"/>
    <n v="568"/>
    <n v="82"/>
    <n v="8"/>
    <n v="6"/>
    <n v="19"/>
    <n v="4.5"/>
    <n v="4.5"/>
    <n v="4.5"/>
    <n v="4.5"/>
    <n v="0"/>
    <n v="0"/>
  </r>
  <r>
    <s v="g187457-d1180873"/>
    <s v="Asador Portuetxe"/>
    <x v="6"/>
    <s v="Province of Guipuzcoa"/>
    <n v="43.300742999999997"/>
    <n v="-2.0146950000000001"/>
    <s v="Travellers' Choice, Certificate of Excellence 2020, Certificate of Excellence 2019, Certificate of Excellence 2018, Certificate of Excellence 2016"/>
    <s v="#81 of 714 Restaurants in San Sebastian - Donostia"/>
    <s v="Mid-range, Steakhouse, Seafood, Spanish"/>
    <x v="0"/>
    <s v="Seafood, Steakhouse, Spanish"/>
    <s v="N"/>
    <s v="N"/>
    <s v="Y"/>
    <n v="7"/>
    <n v="35"/>
    <n v="14"/>
    <x v="1"/>
    <n v="417"/>
    <n v="30"/>
    <n v="19"/>
    <n v="5"/>
    <n v="1"/>
    <n v="3"/>
    <n v="4"/>
    <n v="3.5"/>
    <n v="3.5"/>
    <n v="3.5"/>
    <n v="0"/>
    <n v="0"/>
  </r>
  <r>
    <s v="g187457-d1746600"/>
    <s v="Restaurante Biarritz"/>
    <x v="6"/>
    <s v="Province of Guipuzcoa"/>
    <n v="43.315669999999997"/>
    <n v="-1.987776"/>
    <s v="Travellers' Choice, Certificate of Excellence 2020, Certificate of Excellence 2019, Certificate of Excellence 2018, Certificate of Excellence 2017, Certificate of Excellence 2016, Certificate of Excellence 2015, Certificate of Excellence 2014, Certificate of Excellence 2013"/>
    <s v="#50 of 714 Restaurants in San Sebastian - Donostia"/>
    <s v="Mid-range, Mediterranean, European, Spanish"/>
    <x v="0"/>
    <s v="Mediterranean, European, Spanish"/>
    <s v="Y"/>
    <s v="Y"/>
    <s v="Y"/>
    <n v="7"/>
    <n v="31.5"/>
    <n v="14"/>
    <x v="0"/>
    <n v="705"/>
    <n v="117"/>
    <n v="59"/>
    <n v="10"/>
    <n v="4"/>
    <n v="8"/>
    <n v="4.5"/>
    <n v="4"/>
    <n v="4"/>
    <n v="4"/>
    <n v="0"/>
    <n v="0"/>
  </r>
  <r>
    <s v="g187457-d1863349"/>
    <s v="La Vina"/>
    <x v="6"/>
    <s v="Province of Guipuzcoa"/>
    <n v="43.324432000000002"/>
    <n v="-1.984772"/>
    <s v="Travellers' Choice, Certificate of Excellence 2020, Certificate of Excellence 2019, Certificate of Excellence 2018, Certificate of Excellence 2017, Certificate of Excellence 2016, Certificate of Excellence 2015, Certificate of Excellence 2014, Certificate of Excellence 2013"/>
    <s v="#75 of 714 Restaurants in San Sebastian - Donostia"/>
    <s v="Mid-range, Bar, European, Spanish"/>
    <x v="0"/>
    <s v="Bar, European, Spanish"/>
    <s v="Y"/>
    <s v="N"/>
    <s v="N"/>
    <n v="6"/>
    <n v="49.5"/>
    <n v="12"/>
    <x v="0"/>
    <n v="1973"/>
    <n v="496"/>
    <n v="153"/>
    <n v="30"/>
    <n v="12"/>
    <n v="22"/>
    <n v="4.5"/>
    <n v="4"/>
    <n v="4"/>
    <n v="4"/>
    <n v="0"/>
    <n v="0"/>
  </r>
  <r>
    <s v="g187457-d1905087"/>
    <s v="Saltxipi"/>
    <x v="6"/>
    <s v="Province of Guipuzcoa"/>
    <n v="43.324565999999997"/>
    <n v="-1.9681040000000001"/>
    <s v="Travellers' Choice, Certificate of Excellence 2020, Certificate of Excellence 2019, Certificate of Excellence 2017, Certificate of Excellence 2016, Certificate of Excellence 2015, Certificate of Excellence 2014, Certificate of Excellence 2013, Certificate of Excellence 2012"/>
    <s v="#67 of 714 Restaurants in San Sebastian - Donostia"/>
    <s v="Fine Dining, Seafood, Spanish, Basque"/>
    <x v="1"/>
    <s v="Seafood, Spanish"/>
    <s v="Y"/>
    <s v="N"/>
    <s v="Y"/>
    <n v="6"/>
    <n v="22"/>
    <n v="11"/>
    <x v="1"/>
    <n v="707"/>
    <n v="68"/>
    <n v="43"/>
    <n v="25"/>
    <n v="11"/>
    <n v="13"/>
    <n v="4"/>
    <n v="4"/>
    <n v="3.5"/>
    <n v="4"/>
    <n v="0"/>
    <n v="0"/>
  </r>
  <r>
    <s v="g187457-d1980233"/>
    <s v="Marinela - Igeldo"/>
    <x v="6"/>
    <s v="Province of Guipuzcoa"/>
    <n v="43.323044000000003"/>
    <n v="-1.9894620000000001"/>
    <s v="Certificate of Excellence 2016"/>
    <s v="#118 of 714 Restaurants in San Sebastian - Donostia"/>
    <s v="Mid-range, Seafood, Mediterranean, Spanish"/>
    <x v="0"/>
    <s v="Seafood, Mediterranean, Spanish"/>
    <s v="N"/>
    <s v="N"/>
    <s v="Y"/>
    <n v="7"/>
    <n v="59.5"/>
    <n v="14"/>
    <x v="1"/>
    <n v="551"/>
    <n v="98"/>
    <n v="58"/>
    <n v="15"/>
    <n v="13"/>
    <n v="13"/>
    <n v="4"/>
    <n v="4"/>
    <n v="3.5"/>
    <n v="4"/>
    <n v="0"/>
    <n v="0"/>
  </r>
  <r>
    <s v="g187457-d2023566"/>
    <s v="Restaurante Ni Neu"/>
    <x v="6"/>
    <s v="Province of Guipuzcoa"/>
    <n v="43.32405"/>
    <n v="-1.9796370000000001"/>
    <s v="Certificate of Excellence 2016, Certificate of Excellence 2015, Certificate of Excellence 2014, Certificate of Excellence 2013, Certificate of Excellence 2012"/>
    <s v="#107 of 714 Restaurants in San Sebastian - Donostia"/>
    <s v="Mid-range, Mediterranean, European, Spanish"/>
    <x v="0"/>
    <s v="Mediterranean, European, Spanish"/>
    <s v="Y"/>
    <s v="Y"/>
    <s v="Y"/>
    <n v="6"/>
    <n v="60"/>
    <n v="6"/>
    <x v="1"/>
    <n v="669"/>
    <n v="97"/>
    <n v="48"/>
    <n v="20"/>
    <n v="14"/>
    <n v="8"/>
    <n v="4"/>
    <n v="4"/>
    <n v="4"/>
    <n v="4"/>
    <n v="0"/>
    <n v="0"/>
  </r>
  <r>
    <s v="g187457-d2148045"/>
    <s v="Gandarias Jatetxea"/>
    <x v="6"/>
    <s v="Province of Guipuzcoa"/>
    <n v="43.324060000000003"/>
    <n v="-1.985776"/>
    <s v="Travellers' Choice, Certificate of Excellence 2020, Certificate of Excellence 2019, Certificate of Excellence 2018, Certificate of Excellence 2017, Certificate of Excellence 2016, Certificate of Excellence 2015, Certificate of Excellence 2014, Certificate of Excellence 2013"/>
    <s v="#71 of 714 Restaurants in San Sebastian - Donostia"/>
    <s v="Mid-range, Bar, Mediterranean, European"/>
    <x v="0"/>
    <s v="Bar, Mediterranean, European, Spanish"/>
    <s v="Y"/>
    <s v="N"/>
    <s v="Y"/>
    <n v="7"/>
    <n v="91"/>
    <n v="7"/>
    <x v="0"/>
    <n v="3659"/>
    <n v="616"/>
    <n v="255"/>
    <n v="63"/>
    <n v="23"/>
    <n v="29"/>
    <n v="4.5"/>
    <n v="4"/>
    <n v="4"/>
    <n v="4"/>
    <n v="0"/>
    <n v="0"/>
  </r>
  <r>
    <s v="g187457-d2236640"/>
    <s v="La Perla"/>
    <x v="6"/>
    <s v="Province of Guipuzcoa"/>
    <n v="43.315440000000002"/>
    <n v="-1.989045"/>
    <s v="Certificate of Excellence 2013"/>
    <s v="#196 of 714 Restaurants in San Sebastian - Donostia"/>
    <s v="Mid-range, Mediterranean, European, Spanish"/>
    <x v="0"/>
    <s v="Mediterranean, European, Spanish, Contemporary"/>
    <s v="Y"/>
    <s v="N"/>
    <s v="Y"/>
    <n v="7"/>
    <n v="32.5"/>
    <n v="9"/>
    <x v="2"/>
    <n v="747"/>
    <n v="66"/>
    <n v="75"/>
    <n v="39"/>
    <n v="31"/>
    <n v="27"/>
    <n v="4"/>
    <n v="3.5"/>
    <n v="3.5"/>
    <n v="4"/>
    <n v="0"/>
    <n v="0"/>
  </r>
  <r>
    <s v="g187457-d2306500"/>
    <s v="Bar Gorriti"/>
    <x v="6"/>
    <s v="Province of Guipuzcoa"/>
    <n v="43.323287999999998"/>
    <n v="-1.982934"/>
    <s v="Travellers' Choice, Certificate of Excellence 2020, Certificate of Excellence 2019, Certificate of Excellence 2018, Certificate of Excellence 2017, Certificate of Excellence 2016, Certificate of Excellence 2015, Certificate of Excellence 2014"/>
    <s v="#19 of 714 Restaurants in San Sebastian - Donostia"/>
    <s v="Cheap Eats, Bar, Mediterranean, Spanish"/>
    <x v="2"/>
    <s v="Bar, Mediterranean, Spanish"/>
    <s v="N"/>
    <s v="N"/>
    <s v="N"/>
    <n v="6"/>
    <n v="90"/>
    <n v="6"/>
    <x v="0"/>
    <n v="570"/>
    <n v="79"/>
    <n v="32"/>
    <n v="4"/>
    <n v="0"/>
    <n v="1"/>
    <n v="4.5"/>
    <n v="4.5"/>
    <n v="4.5"/>
    <n v="4.5"/>
    <n v="0"/>
    <n v="0"/>
  </r>
  <r>
    <s v="g187457-d2313749"/>
    <s v="Txoko"/>
    <x v="6"/>
    <s v="Province of Guipuzcoa"/>
    <n v="43.323250000000002"/>
    <n v="-1.9872399999999999"/>
    <s v="Certificate of Excellence 2018"/>
    <s v="#151 of 714 Restaurants in San Sebastian - Donostia"/>
    <s v="Mid-range, Seafood, Mediterranean, European"/>
    <x v="0"/>
    <s v="Seafood, Mediterranean, European, Spanish"/>
    <s v="N"/>
    <s v="N"/>
    <s v="Y"/>
    <n v="6"/>
    <n v="33.5"/>
    <n v="11"/>
    <x v="1"/>
    <n v="357"/>
    <n v="21"/>
    <n v="23"/>
    <n v="10"/>
    <n v="4"/>
    <n v="5"/>
    <n v="4"/>
    <n v="4"/>
    <n v="4"/>
    <n v="3.5"/>
    <n v="0"/>
    <n v="0"/>
  </r>
  <r>
    <s v="g187457-d2334149"/>
    <s v="Juantxo Taberna"/>
    <x v="6"/>
    <s v="Province of Guipuzcoa"/>
    <n v="43.322704000000002"/>
    <n v="-1.9846569999999999"/>
    <s v="Travellers' Choice, Certificate of Excellence 2020, Certificate of Excellence 2019, Certificate of Excellence 2018, Certificate of Excellence 2017, Certificate of Excellence 2014, Certificate of Excellence 2013"/>
    <s v="#33 of 714 Restaurants in San Sebastian - Donostia"/>
    <s v="Cheap Eats, Bar, Fast food, Mediterranean"/>
    <x v="2"/>
    <s v="Mediterranean, Fast food, European, Spanish, Healthy, Bar, Pub, Street Food"/>
    <s v="Y"/>
    <s v="N"/>
    <s v="N"/>
    <n v="7"/>
    <n v="98"/>
    <n v="7"/>
    <x v="0"/>
    <n v="544"/>
    <n v="20"/>
    <n v="10"/>
    <n v="2"/>
    <n v="0"/>
    <n v="0"/>
    <n v="4.5"/>
    <n v="4"/>
    <n v="4.5"/>
    <n v="4"/>
    <n v="0"/>
    <n v="0"/>
  </r>
  <r>
    <s v="g187457-d2363612"/>
    <s v="Zelai Txiki"/>
    <x v="6"/>
    <s v="Province of Guipuzcoa"/>
    <n v="43.324657000000002"/>
    <n v="-1.9643459999999999"/>
    <s v="Travellers' Choice, Michelin 2021 for The Michelin Plate: Good cooking, Michelin 2021 for Comfortable restaurant"/>
    <s v="#17 of 714 Restaurants in San Sebastian - Donostia"/>
    <s v="Mid-range, Mediterranean, European, Spanish"/>
    <x v="0"/>
    <s v="Mediterranean, European, Spanish"/>
    <s v="Y"/>
    <s v="Y"/>
    <s v="Y"/>
    <n v="6"/>
    <n v="20"/>
    <n v="10"/>
    <x v="0"/>
    <n v="439"/>
    <n v="97"/>
    <n v="23"/>
    <n v="5"/>
    <n v="1"/>
    <n v="1"/>
    <n v="4.5"/>
    <n v="4.5"/>
    <n v="4.5"/>
    <n v="4.5"/>
    <n v="0"/>
    <n v="0"/>
  </r>
  <r>
    <s v="g187457-d2480096"/>
    <s v="KATA4 Oyster Bar"/>
    <x v="6"/>
    <s v="Province of Guipuzcoa"/>
    <n v="43.321095"/>
    <n v="-1.979711"/>
    <s v="Certificate of Excellence 2019, Certificate of Excellence 2017, Certificate of Excellence 2016, Certificate of Excellence 2015, Certificate of Excellence 2014"/>
    <s v="#105 of 714 Restaurants in San Sebastian - Donostia"/>
    <s v="Mid-range, Mediterranean, European, Spanish"/>
    <x v="0"/>
    <s v="Mediterranean, European, Spanish, Contemporary"/>
    <s v="Y"/>
    <s v="N"/>
    <s v="Y"/>
    <n v="6"/>
    <n v="104"/>
    <n v="6"/>
    <x v="1"/>
    <n v="453"/>
    <n v="64"/>
    <n v="30"/>
    <n v="10"/>
    <n v="5"/>
    <n v="6"/>
    <n v="4"/>
    <n v="3.5"/>
    <n v="3.5"/>
    <n v="4.5"/>
    <n v="0"/>
    <n v="0"/>
  </r>
  <r>
    <s v="g187457-d2490059"/>
    <s v="Atari"/>
    <x v="6"/>
    <s v="Province of Guipuzcoa"/>
    <n v="43.323695999999998"/>
    <n v="-1.9864919999999999"/>
    <s v="Travellers' Choice, Certificate of Excellence 2020, Certificate of Excellence 2018, Certificate of Excellence 2017, Certificate of Excellence 2016"/>
    <s v="#29 of 714 Restaurants in San Sebastian - Donostia"/>
    <s v="Mid-range, European, Spanish, Pub"/>
    <x v="0"/>
    <s v="European, Pub, Spanish"/>
    <s v="Y"/>
    <s v="Y"/>
    <s v="Y"/>
    <n v="5"/>
    <n v="62.5"/>
    <n v="6"/>
    <x v="0"/>
    <n v="2467"/>
    <n v="674"/>
    <n v="201"/>
    <n v="29"/>
    <n v="10"/>
    <n v="14"/>
    <n v="4.5"/>
    <n v="4"/>
    <n v="4"/>
    <n v="4.5"/>
    <n v="0"/>
    <n v="0"/>
  </r>
  <r>
    <s v="g187457-d2490396"/>
    <s v="Restaurante Raviolina"/>
    <x v="6"/>
    <s v="Province of Guipuzcoa"/>
    <n v="43.323363999999998"/>
    <n v="-1.985986"/>
    <s v="Travellers' Choice, Certificate of Excellence 2020, Certificate of Excellence 2019, Certificate of Excellence 2018, Certificate of Excellence 2016, Certificate of Excellence 2015, Certificate of Excellence 2014, Certificate of Excellence 2013"/>
    <s v="#38 of 714 Restaurants in San Sebastian - Donostia"/>
    <s v="Mid-range, Italian, Neapolitan, Campania"/>
    <x v="0"/>
    <s v="Italian, Neapolitan, Campania, Sicilian, Southern-Italian"/>
    <s v="Y"/>
    <s v="Y"/>
    <s v="Y"/>
    <n v="7"/>
    <n v="79"/>
    <n v="7"/>
    <x v="1"/>
    <n v="911"/>
    <n v="141"/>
    <n v="78"/>
    <n v="24"/>
    <n v="13"/>
    <n v="3"/>
    <n v="4"/>
    <n v="4.5"/>
    <n v="4"/>
    <n v="4"/>
    <n v="0"/>
    <n v="0"/>
  </r>
  <r>
    <s v="g187457-d3191201"/>
    <s v="Rojo y Negro"/>
    <x v="6"/>
    <s v="Province of Guipuzcoa"/>
    <n v="43.317977999999997"/>
    <n v="-1.9844170000000001"/>
    <s v="Certificate of Excellence 2019, Certificate of Excellence 2015, Certificate of Excellence 2014"/>
    <s v="#92 of 714 Restaurants in San Sebastian - Donostia"/>
    <s v="Mid-range, Bar, Mediterranean, Spanish"/>
    <x v="0"/>
    <s v="Bar, Mediterranean, Spanish, Gastropub"/>
    <s v="Y"/>
    <s v="N"/>
    <s v="N"/>
    <n v="7"/>
    <n v="125"/>
    <n v="7"/>
    <x v="1"/>
    <n v="503"/>
    <n v="48"/>
    <n v="54"/>
    <n v="12"/>
    <n v="3"/>
    <n v="8"/>
    <n v="4"/>
    <n v="4"/>
    <n v="4"/>
    <n v="4"/>
    <n v="0"/>
    <n v="0"/>
  </r>
  <r>
    <s v="g187457-d3251003"/>
    <s v="La Rampa"/>
    <x v="6"/>
    <s v="Province of Guipuzcoa"/>
    <n v="43.322902999999997"/>
    <n v="-1.991384"/>
    <s v="Travellers' Choice, Certificate of Excellence 2020, Certificate of Excellence 2019, Certificate of Excellence 2017"/>
    <s v="#73 of 714 Restaurants in San Sebastian - Donostia"/>
    <s v="Mid-range, Seafood, Mediterranean, Spanish"/>
    <x v="0"/>
    <s v="Seafood, Mediterranean, Spanish, Contemporary"/>
    <s v="N"/>
    <s v="N"/>
    <s v="Y"/>
    <n v="7"/>
    <n v="38.5"/>
    <n v="14"/>
    <x v="1"/>
    <n v="558"/>
    <n v="96"/>
    <n v="43"/>
    <n v="12"/>
    <n v="7"/>
    <n v="7"/>
    <n v="4"/>
    <n v="4"/>
    <n v="3.5"/>
    <n v="4"/>
    <n v="0"/>
    <n v="0"/>
  </r>
  <r>
    <s v="g187457-d3544836"/>
    <s v="Sirimiri"/>
    <x v="6"/>
    <s v="Province of Guipuzcoa"/>
    <n v="43.323619999999998"/>
    <n v="-1.9864470000000001"/>
    <s v="Travellers' Choice, Certificate of Excellence 2020, Certificate of Excellence 2019, Certificate of Excellence 2018, Certificate of Excellence 2017, Certificate of Excellence 2016, Certificate of Excellence 2015, Certificate of Excellence 2014"/>
    <s v="#26 of 714 Restaurants in San Sebastian - Donostia"/>
    <s v="Mid-range, Bar, Mediterranean, European"/>
    <x v="0"/>
    <s v="Bar, Mediterranean, European, Spanish"/>
    <s v="Y"/>
    <s v="Y"/>
    <s v="Y"/>
    <n v="7"/>
    <n v="93"/>
    <n v="7"/>
    <x v="0"/>
    <n v="1016"/>
    <n v="250"/>
    <n v="44"/>
    <n v="5"/>
    <n v="6"/>
    <n v="6"/>
    <n v="4.5"/>
    <n v="4"/>
    <n v="4"/>
    <n v="4.5"/>
    <n v="0"/>
    <n v="0"/>
  </r>
  <r>
    <s v="g187457-d4053579"/>
    <s v="Bar Pepe"/>
    <x v="6"/>
    <s v="Province of Guipuzcoa"/>
    <n v="43.315086000000001"/>
    <n v="-2.0013920000000001"/>
    <s v="Travellers' Choice, Certificate of Excellence 2020, Certificate of Excellence 2019, Certificate of Excellence 2017"/>
    <s v="#74 of 714 Restaurants in San Sebastian - Donostia"/>
    <s v="Mid-range, Bar, Spanish, Basque"/>
    <x v="0"/>
    <s v="Bar, Spanish"/>
    <s v="Y"/>
    <s v="Y"/>
    <s v="N"/>
    <n v="7"/>
    <n v="96.75"/>
    <n v="7"/>
    <x v="1"/>
    <n v="439"/>
    <n v="38"/>
    <n v="20"/>
    <n v="7"/>
    <n v="1"/>
    <n v="2"/>
    <n v="4"/>
    <n v="4"/>
    <n v="4"/>
    <n v="4"/>
    <n v="0"/>
    <n v="0"/>
  </r>
  <r>
    <s v="g187457-d4310931"/>
    <s v="Bar Antonio"/>
    <x v="6"/>
    <s v="Province of Guipuzcoa"/>
    <n v="43.319719999999997"/>
    <n v="-1.9806809999999999"/>
    <s v="Travellers' Choice, Certificate of Excellence 2020, Certificate of Excellence 2019, Certificate of Excellence 2018, Certificate of Excellence 2017, Certificate of Excellence 2016, Certificate of Excellence 2015"/>
    <s v="#21 of 714 Restaurants in San Sebastian - Donostia"/>
    <s v="Mid-range, Bar, Mediterranean, Spanish"/>
    <x v="0"/>
    <s v="Bar, Mediterranean, Spanish, Healthy"/>
    <s v="Y"/>
    <s v="N"/>
    <s v="Y"/>
    <n v="6"/>
    <n v="93"/>
    <n v="6"/>
    <x v="0"/>
    <n v="455"/>
    <n v="89"/>
    <n v="21"/>
    <n v="2"/>
    <n v="1"/>
    <n v="0"/>
    <n v="4.5"/>
    <n v="4.5"/>
    <n v="4"/>
    <n v="4"/>
    <n v="0"/>
    <n v="0"/>
  </r>
  <r>
    <s v="g187457-d5015915"/>
    <s v="Eme Be Garrote"/>
    <x v="6"/>
    <s v="Province of Guipuzcoa"/>
    <n v="43.300606000000002"/>
    <n v="-2.0098319999999998"/>
    <s v="Travellers' Choice, Michelin 2021 for One Michelin Star: High quality cooking, worth a stop!, Michelin 2021 for Comfortable restaurant"/>
    <s v="#27 of 714 Restaurants in San Sebastian - Donostia"/>
    <s v="Fine Dining, European, Spanish, Basque"/>
    <x v="1"/>
    <s v="European, Spanish"/>
    <s v="Y"/>
    <s v="N"/>
    <s v="Y"/>
    <n v="6"/>
    <n v="22"/>
    <n v="11"/>
    <x v="0"/>
    <n v="606"/>
    <n v="56"/>
    <n v="12"/>
    <n v="2"/>
    <n v="3"/>
    <n v="3"/>
    <n v="4.5"/>
    <n v="4.5"/>
    <n v="4"/>
    <n v="4.5"/>
    <n v="0"/>
    <n v="1"/>
  </r>
  <r>
    <s v="g187457-d5308366"/>
    <s v="Maiatza"/>
    <x v="6"/>
    <s v="Province of Guipuzcoa"/>
    <n v="43.324325999999999"/>
    <n v="-1.9839739999999999"/>
    <s v="Travellers' Choice, Certificate of Excellence 2020, Certificate of Excellence 2019, Certificate of Excellence 2018, Certificate of Excellence 2017, Certificate of Excellence 2016, Certificate of Excellence 2015"/>
    <s v="#34 of 714 Restaurants in San Sebastian - Donostia"/>
    <s v="Mid-range, International, European, Healthy"/>
    <x v="0"/>
    <s v="European, International, Healthy"/>
    <s v="Y"/>
    <s v="Y"/>
    <s v="Y"/>
    <n v="7"/>
    <n v="81"/>
    <n v="7"/>
    <x v="0"/>
    <n v="499"/>
    <n v="88"/>
    <n v="39"/>
    <n v="9"/>
    <n v="5"/>
    <n v="1"/>
    <n v="4.5"/>
    <n v="4.5"/>
    <n v="4.5"/>
    <n v="4.5"/>
    <n v="0"/>
    <n v="0"/>
  </r>
  <r>
    <s v="g187457-d5539107"/>
    <s v="Trikuharri Taberna Jatetxea"/>
    <x v="6"/>
    <s v="Province of Guipuzcoa"/>
    <n v="43.312669999999997"/>
    <n v="-2.0042140000000002"/>
    <s v="Travellers' Choice, Certificate of Excellence 2020, Certificate of Excellence 2019, Certificate of Excellence 2018, Certificate of Excellence 2017, Certificate of Excellence 2016"/>
    <s v="#3 of 714 Restaurants in San Sebastian - Donostia"/>
    <s v="Cheap Eats, Bar, European, Basque"/>
    <x v="2"/>
    <s v="Bar, European"/>
    <s v="Y"/>
    <s v="Y"/>
    <s v="Y"/>
    <n v="6"/>
    <n v="83.75"/>
    <n v="6"/>
    <x v="0"/>
    <n v="482"/>
    <n v="70"/>
    <n v="18"/>
    <n v="2"/>
    <n v="2"/>
    <n v="1"/>
    <n v="4.5"/>
    <n v="4.5"/>
    <n v="4.5"/>
    <n v="5"/>
    <n v="0"/>
    <n v="0"/>
  </r>
  <r>
    <s v="g187457-d6209165"/>
    <s v="Kafe Botanika"/>
    <x v="6"/>
    <s v="Province of Guipuzcoa"/>
    <n v="43.317047000000002"/>
    <n v="-1.9792259999999999"/>
    <s v="Certificate of Excellence 2015"/>
    <s v="#136 of 714 Restaurants in San Sebastian - Donostia"/>
    <s v="Mid-range, Healthy, Vegetarian Friendly, Vegan Options"/>
    <x v="0"/>
    <s v="Healthy"/>
    <s v="Y"/>
    <s v="Y"/>
    <s v="Y"/>
    <n v="7"/>
    <n v="73.5"/>
    <n v="7"/>
    <x v="1"/>
    <n v="413"/>
    <n v="49"/>
    <n v="30"/>
    <n v="6"/>
    <n v="7"/>
    <n v="10"/>
    <n v="4"/>
    <n v="3.5"/>
    <n v="3.5"/>
    <n v="4.5"/>
    <n v="0"/>
    <n v="0"/>
  </r>
  <r>
    <s v="g187457-d7032560"/>
    <s v="Tedone Jatetxea"/>
    <x v="6"/>
    <s v="Province of Guipuzcoa"/>
    <n v="43.321420000000003"/>
    <n v="-1.974683"/>
    <s v="Travellers' Choice, Certificate of Excellence 2020, Certificate of Excellence 2019, Certificate of Excellence 2018, Certificate of Excellence 2017, Certificate of Excellence 2016"/>
    <s v="#2 of 714 Restaurants in San Sebastian - Donostia"/>
    <s v="Mid-range, Spanish, Fusion, Healthy"/>
    <x v="0"/>
    <s v="Spanish, Healthy, Fusion"/>
    <s v="Y"/>
    <s v="Y"/>
    <s v="Y"/>
    <n v="7"/>
    <n v="36.75"/>
    <n v="14"/>
    <x v="0"/>
    <n v="1585"/>
    <n v="342"/>
    <n v="67"/>
    <n v="17"/>
    <n v="15"/>
    <n v="13"/>
    <n v="4.5"/>
    <n v="4.5"/>
    <n v="4.5"/>
    <n v="4"/>
    <n v="0"/>
    <n v="0"/>
  </r>
  <r>
    <s v="g187457-d866310"/>
    <s v="La Fabrica"/>
    <x v="6"/>
    <s v="Province of Guipuzcoa"/>
    <n v="43.323276999999997"/>
    <n v="-1.986652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5 of 714 Restaurants in San Sebastian - Donostia"/>
    <s v="Mid-range, Mediterranean, European, Spanish"/>
    <x v="0"/>
    <s v="Mediterranean, European, Spanish, Healthy, Contemporary"/>
    <s v="Y"/>
    <s v="Y"/>
    <s v="Y"/>
    <n v="7"/>
    <n v="40.5"/>
    <n v="14"/>
    <x v="0"/>
    <n v="1914"/>
    <n v="501"/>
    <n v="185"/>
    <n v="59"/>
    <n v="27"/>
    <n v="14"/>
    <n v="4.5"/>
    <n v="4.5"/>
    <n v="4.5"/>
    <n v="4"/>
    <n v="0"/>
    <n v="0"/>
  </r>
  <r>
    <s v="g187457-d945611"/>
    <s v="Akelarre"/>
    <x v="6"/>
    <s v="Province of Guipuzcoa"/>
    <n v="43.307699999999997"/>
    <n v="-2.0429740000000001"/>
    <s v="Travellers' Choice, Michelin 2021 for Three Michelin Stars: Exceptional cuisine, worth a special journey!, Michelin 2021 for Extremely comfortable restaurant."/>
    <s v="#53 of 714 Restaurants in San Sebastian - Donostia"/>
    <s v="Fine Dining, International, Mediterranean, European"/>
    <x v="1"/>
    <s v="International, European, Contemporary, Mediterranean, Spanish"/>
    <s v="Y"/>
    <s v="N"/>
    <s v="Y"/>
    <n v="5"/>
    <n v="13.5"/>
    <n v="9"/>
    <x v="0"/>
    <n v="1706"/>
    <n v="457"/>
    <n v="104"/>
    <n v="74"/>
    <n v="43"/>
    <n v="38"/>
    <n v="4.5"/>
    <n v="4.5"/>
    <n v="4"/>
    <n v="4.5"/>
    <n v="0"/>
    <n v="1"/>
  </r>
  <r>
    <s v="g187457-d947048"/>
    <s v="Bar La cepa"/>
    <x v="6"/>
    <s v="Province of Guipuzcoa"/>
    <n v="43.324351999999998"/>
    <n v="-1.9849939999999999"/>
    <s v="Travellers' Choice, Certificate of Excellence 2020, Certificate of Excellence 2019, Certificate of Excellence 2018, Certificate of Excellence 2017, Certificate of Excellence 2016, Certificate of Excellence 2015, Certificate of Excellence 2013, Certificate of Excellence 2012"/>
    <s v="#62 of 714 Restaurants in San Sebastian - Donostia"/>
    <s v="Mid-range, Bar, Mediterranean, Spanish"/>
    <x v="0"/>
    <s v="Bar, Mediterranean, Spanish"/>
    <s v="Y"/>
    <s v="N"/>
    <s v="N"/>
    <n v="7"/>
    <n v="63"/>
    <n v="7"/>
    <x v="1"/>
    <n v="1123"/>
    <n v="158"/>
    <n v="110"/>
    <n v="15"/>
    <n v="7"/>
    <n v="6"/>
    <n v="4"/>
    <n v="4"/>
    <n v="4"/>
    <n v="4"/>
    <n v="0"/>
    <n v="0"/>
  </r>
  <r>
    <s v="g187457-d9593362"/>
    <s v="Restaurante Urepel"/>
    <x v="6"/>
    <s v="Province of Guipuzcoa"/>
    <n v="43.323749999999997"/>
    <n v="-1.9809300000000001"/>
    <s v="Travellers' Choice, Certificate of Excellence 2020, Certificate of Excellence 2019, Certificate of Excellence 2018, Certificate of Excellence 2017"/>
    <s v="#32 of 714 Restaurants in San Sebastian - Donostia"/>
    <s v="Mid-range, Mediterranean, European, Spanish"/>
    <x v="0"/>
    <s v="Mediterranean, European, Spanish"/>
    <s v="Y"/>
    <s v="N"/>
    <s v="Y"/>
    <n v="7"/>
    <n v="33"/>
    <n v="13"/>
    <x v="0"/>
    <n v="364"/>
    <n v="66"/>
    <n v="16"/>
    <n v="6"/>
    <n v="1"/>
    <n v="2"/>
    <n v="4.5"/>
    <n v="4.5"/>
    <n v="4"/>
    <n v="4"/>
    <n v="0"/>
    <n v="0"/>
  </r>
  <r>
    <s v="g187457-d988526"/>
    <s v="Bar Martinez"/>
    <x v="6"/>
    <s v="Province of Guipuzcoa"/>
    <n v="43.324240000000003"/>
    <n v="-1.9852829999999999"/>
    <s v="Certificate of Excellence 2013"/>
    <s v="#155 of 714 Restaurants in San Sebastian - Donostia"/>
    <s v="Mid-range, Bar, Spanish, Basque"/>
    <x v="0"/>
    <s v="Bar, Spanish"/>
    <s v="N"/>
    <s v="N"/>
    <s v="N"/>
    <n v="2"/>
    <n v="8"/>
    <n v="2"/>
    <x v="2"/>
    <n v="328"/>
    <n v="25"/>
    <n v="32"/>
    <n v="13"/>
    <n v="2"/>
    <n v="2"/>
    <n v="4"/>
    <n v="3.5"/>
    <n v="3.5"/>
    <n v="3.5"/>
    <n v="0"/>
    <n v="0"/>
  </r>
  <r>
    <s v="g187457-d988541"/>
    <s v="Juanito Kojua"/>
    <x v="6"/>
    <s v="Province of Guipuzcoa"/>
    <n v="43.323452000000003"/>
    <n v="-1.986078"/>
    <s v="Michelin 2021 for The Michelin Plate: Good cooking, Michelin 2021 for Comfortable restaurant"/>
    <s v="#76 of 714 Restaurants in San Sebastian - Donostia"/>
    <s v="Mid-range, Seafood, Spanish, Basque"/>
    <x v="0"/>
    <s v="Seafood, Spanish"/>
    <s v="Y"/>
    <s v="N"/>
    <s v="Y"/>
    <n v="7"/>
    <n v="35.5"/>
    <n v="13"/>
    <x v="1"/>
    <n v="556"/>
    <n v="49"/>
    <n v="23"/>
    <n v="9"/>
    <n v="10"/>
    <n v="15"/>
    <n v="4"/>
    <n v="4"/>
    <n v="3.5"/>
    <n v="3.5"/>
    <n v="0"/>
    <n v="0"/>
  </r>
  <r>
    <s v="g187457-d988555"/>
    <s v="Casa Urola"/>
    <x v="6"/>
    <s v="Province of Guipuzcoa"/>
    <n v="43.323315000000001"/>
    <n v="-1.984399"/>
    <s v="Travellers' Choice, Michelin 2021 for The Michelin Plate: Good cooking, Michelin 2021 for Simple restaurant"/>
    <s v="#36 of 714 Restaurants in San Sebastian - Donostia"/>
    <s v="Mid-range, Steakhouse, Mediterranean, European"/>
    <x v="0"/>
    <s v="Steakhouse, Mediterranean, European, Spanish, Healthy"/>
    <s v="Y"/>
    <s v="N"/>
    <s v="N"/>
    <n v="6"/>
    <n v="21"/>
    <n v="6"/>
    <x v="0"/>
    <n v="920"/>
    <n v="167"/>
    <n v="58"/>
    <n v="10"/>
    <n v="8"/>
    <n v="5"/>
    <n v="4.5"/>
    <n v="4.5"/>
    <n v="4"/>
    <n v="4"/>
    <n v="0"/>
    <n v="0"/>
  </r>
  <r>
    <s v="g187457-d989097"/>
    <s v="Meson Portaletas"/>
    <x v="6"/>
    <s v="Province of Guipuzcoa"/>
    <n v="43.323196000000003"/>
    <n v="-1.9869410000000001"/>
    <s v="Travellers' Choice, Certificate of Excellence 2020, Certificate of Excellence 2019, Certificate of Excellence 2018, Certificate of Excellence 2017"/>
    <s v="#68 of 714 Restaurants in San Sebastian - Donostia"/>
    <s v="Mid-range, Bar, International, Mediterranean"/>
    <x v="0"/>
    <s v="Bar, Mediterranean, Spanish, International"/>
    <s v="Y"/>
    <s v="N"/>
    <s v="Y"/>
    <n v="7"/>
    <n v="91"/>
    <n v="7"/>
    <x v="1"/>
    <n v="781"/>
    <n v="92"/>
    <n v="81"/>
    <n v="19"/>
    <n v="6"/>
    <n v="6"/>
    <n v="4"/>
    <n v="4"/>
    <n v="4"/>
    <n v="4.5"/>
    <n v="0"/>
    <n v="0"/>
  </r>
  <r>
    <s v="g187457-d989116"/>
    <s v="Ikaitz"/>
    <x v="6"/>
    <s v="Province of Guipuzcoa"/>
    <n v="43.323452000000003"/>
    <n v="-1.976591"/>
    <s v="Travellers' Choice, Michelin 2021 for The Michelin Plate: Good cooking, Michelin 2021 for Comfortable restaurant"/>
    <s v="#23 of 714 Restaurants in San Sebastian - Donostia"/>
    <s v="Mid-range, Mediterranean, European, Spanish"/>
    <x v="0"/>
    <s v="Mediterranean, European, Spanish"/>
    <s v="Y"/>
    <s v="N"/>
    <s v="Y"/>
    <n v="5"/>
    <n v="22.25"/>
    <n v="10"/>
    <x v="0"/>
    <n v="566"/>
    <n v="82"/>
    <n v="22"/>
    <n v="7"/>
    <n v="3"/>
    <n v="1"/>
    <n v="4.5"/>
    <n v="4.5"/>
    <n v="4"/>
    <n v="4.5"/>
    <n v="0"/>
    <n v="0"/>
  </r>
  <r>
    <s v="g187457-d989175"/>
    <s v="La Muralla"/>
    <x v="6"/>
    <s v="Province of Guipuzcoa"/>
    <n v="43.322629999999997"/>
    <n v="-1.98419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0 of 714 Restaurants in San Sebastian - Donostia"/>
    <s v="Mid-range, European, Spanish, Contemporary"/>
    <x v="0"/>
    <s v="Spanish, Contemporary, European"/>
    <s v="Y"/>
    <s v="N"/>
    <s v="Y"/>
    <n v="7"/>
    <n v="45.5"/>
    <n v="14"/>
    <x v="0"/>
    <n v="1077"/>
    <n v="322"/>
    <n v="105"/>
    <n v="30"/>
    <n v="20"/>
    <n v="5"/>
    <n v="4.5"/>
    <n v="4.5"/>
    <n v="4.5"/>
    <n v="4"/>
    <n v="0"/>
    <n v="0"/>
  </r>
  <r>
    <s v="g187457-d989179"/>
    <s v="Agorregi jatetxea"/>
    <x v="6"/>
    <s v="Province of Guipuzcoa"/>
    <n v="43.302250000000001"/>
    <n v="-2.011946"/>
    <s v="Travellers' Choice, Michelin 2021 for Bib Gourmand: good quality, good value cooking, Michelin 2021 for Comfortable restaurant"/>
    <s v="#12 of 714 Restaurants in San Sebastian - Donostia"/>
    <s v="Mid-range, European, Spanish, Contemporary"/>
    <x v="0"/>
    <s v="European, Spanish, Contemporary"/>
    <s v="Y"/>
    <s v="Y"/>
    <s v="Y"/>
    <n v="6"/>
    <n v="58"/>
    <n v="10"/>
    <x v="0"/>
    <n v="579"/>
    <n v="126"/>
    <n v="35"/>
    <n v="4"/>
    <n v="0"/>
    <n v="2"/>
    <n v="4.5"/>
    <n v="4.5"/>
    <n v="4.5"/>
    <n v="4.5"/>
    <n v="1"/>
    <n v="0"/>
  </r>
  <r>
    <s v="g187457-d989180"/>
    <s v="Aita-Mari"/>
    <x v="6"/>
    <s v="Province of Guipuzcoa"/>
    <n v="43.323169999999998"/>
    <n v="-1.987001"/>
    <s v="Travellers' Choice, Certificate of Excellence 2020, Certificate of Excellence 2019, Certificate of Excellence 2018, Certificate of Excellence 2017, Certificate of Excellence 2016, Certificate of Excellence 2015, Certificate of Excellence 2014, Certificate of Excellence 2013"/>
    <s v="#24 of 714 Restaurants in San Sebastian - Donostia"/>
    <s v="Mid-range, Mediterranean, European, Spanish"/>
    <x v="0"/>
    <s v="Mediterranean, European, Spanish"/>
    <s v="Y"/>
    <s v="Y"/>
    <s v="Y"/>
    <n v="7"/>
    <n v="72"/>
    <n v="7"/>
    <x v="0"/>
    <n v="433"/>
    <n v="62"/>
    <n v="30"/>
    <n v="4"/>
    <n v="1"/>
    <n v="3"/>
    <n v="4.5"/>
    <n v="4.5"/>
    <n v="4.5"/>
    <n v="4.5"/>
    <n v="0"/>
    <n v="0"/>
  </r>
  <r>
    <s v="g187457-d989199"/>
    <s v="Astelena 1997 Restaurante"/>
    <x v="6"/>
    <s v="Province of Guipuzcoa"/>
    <n v="43.324126999999997"/>
    <n v="-1.982364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20 of 714 Restaurants in San Sebastian - Donostia"/>
    <s v="Mid-range, Mediterranean, European, Spanish"/>
    <x v="0"/>
    <s v="Mediterranean, European, Spanish, Healthy"/>
    <s v="Y"/>
    <s v="Y"/>
    <s v="Y"/>
    <n v="6"/>
    <n v="13"/>
    <n v="8"/>
    <x v="0"/>
    <n v="1007"/>
    <n v="125"/>
    <n v="51"/>
    <n v="16"/>
    <n v="7"/>
    <n v="3"/>
    <n v="4.5"/>
    <n v="4.5"/>
    <n v="4.5"/>
    <n v="4"/>
    <n v="0"/>
    <n v="0"/>
  </r>
  <r>
    <s v="g187458-d1069739"/>
    <s v="Sagartoki"/>
    <x v="6"/>
    <s v="Province of Alava"/>
    <n v="42.845979999999997"/>
    <n v="-2.675081"/>
    <s v="Certificate of Excellence 2013"/>
    <s v="#37 of 438 Restaurants in Vitoria-Gasteiz"/>
    <s v="Mid-range, Mediterranean, European, Spanish"/>
    <x v="0"/>
    <s v="Mediterranean, European, Spanish"/>
    <s v="Y"/>
    <s v="N"/>
    <s v="Y"/>
    <n v="7"/>
    <n v="53.5"/>
    <n v="7"/>
    <x v="2"/>
    <n v="2542"/>
    <n v="56"/>
    <n v="36"/>
    <n v="11"/>
    <n v="8"/>
    <n v="3"/>
    <n v="4"/>
    <n v="3.5"/>
    <n v="3.5"/>
    <n v="4"/>
    <n v="0"/>
    <n v="0"/>
  </r>
  <r>
    <s v="g187458-d2049065"/>
    <s v="Pizzeria Dolomiti"/>
    <x v="6"/>
    <s v="Province of Alava"/>
    <n v="42.843350000000001"/>
    <n v="-2.6759390000000001"/>
    <s v="Travellers' Choice, Certificate of Excellence 2020, Certificate of Excellence 2019, Certificate of Excellence 2017, Certificate of Excellence 2014, Certificate of Excellence 2013"/>
    <s v="#27 of 438 Restaurants in Vitoria-Gasteiz"/>
    <s v="Mid-range, Italian, Pizza, Mediterranean"/>
    <x v="0"/>
    <s v="Italian, Pizza, European, Mediterranean"/>
    <s v="Y"/>
    <s v="Y"/>
    <s v="Y"/>
    <n v="7"/>
    <n v="30.75"/>
    <n v="12"/>
    <x v="1"/>
    <n v="408"/>
    <n v="12"/>
    <n v="11"/>
    <n v="2"/>
    <n v="0"/>
    <n v="0"/>
    <n v="4"/>
    <n v="4"/>
    <n v="3.5"/>
    <n v="3.5"/>
    <n v="0"/>
    <n v="0"/>
  </r>
  <r>
    <s v="g187458-d4131657"/>
    <s v="perretxiCo"/>
    <x v="6"/>
    <s v="Province of Alava"/>
    <n v="42.845036"/>
    <n v="-2.6743000000000001"/>
    <s v="Travellers' Choice, Michelin 2021 for The Michelin Plate: Good cooking, Michelin 2021 for Simple restaurant"/>
    <s v="#14 of 438 Restaurants in Vitoria-Gasteiz"/>
    <s v="Mid-range, Mediterranean, European, Spanish"/>
    <x v="0"/>
    <s v="Mediterranean, European, Spanish"/>
    <s v="Y"/>
    <s v="Y"/>
    <s v="Y"/>
    <n v="7"/>
    <n v="112"/>
    <n v="7"/>
    <x v="1"/>
    <n v="1248"/>
    <n v="21"/>
    <n v="11"/>
    <n v="4"/>
    <n v="0"/>
    <n v="1"/>
    <n v="4"/>
    <n v="4"/>
    <n v="3.5"/>
    <n v="3.5"/>
    <n v="0"/>
    <n v="0"/>
  </r>
  <r>
    <s v="g187458-d4733335"/>
    <s v="Sukalki"/>
    <x v="6"/>
    <s v="Province of Alava"/>
    <n v="42.842773000000001"/>
    <n v="-2.6696309999999999"/>
    <s v="Travellers' Choice, Certificate of Excellence 2020, Certificate of Excellence 2019, Certificate of Excellence 2018, Certificate of Excellence 2017, Certificate of Excellence 2016"/>
    <s v="#12 of 438 Restaurants in Vitoria-Gasteiz"/>
    <s v="Mid-range, Mediterranean, European, Spanish"/>
    <x v="0"/>
    <s v="Mediterranean, European, Spanish"/>
    <s v="Y"/>
    <s v="Y"/>
    <s v="Y"/>
    <n v="6"/>
    <n v="67"/>
    <n v="6"/>
    <x v="1"/>
    <n v="490"/>
    <n v="8"/>
    <n v="3"/>
    <n v="0"/>
    <n v="2"/>
    <n v="0"/>
    <n v="4.5"/>
    <n v="4"/>
    <n v="4"/>
    <n v="3.5"/>
    <n v="0"/>
    <n v="0"/>
  </r>
  <r>
    <s v="g187458-d5292716"/>
    <s v="La Bodeguilla Lanciego"/>
    <x v="6"/>
    <s v="Province of Alava"/>
    <n v="42.845055000000002"/>
    <n v="-2.6627109999999998"/>
    <s v="Travellers' Choice, Certificate of Excellence 2020, Certificate of Excellence 2019, Certificate of Excellence 2018, Certificate of Excellence 2017, Certificate of Excellence 2016"/>
    <s v="#1 of 438 Restaurants in Vitoria-Gasteiz"/>
    <s v="Mid-range, Mediterranean, European, Basque"/>
    <x v="0"/>
    <s v="Mediterranean, European"/>
    <s v="Y"/>
    <s v="Y"/>
    <s v="Y"/>
    <n v="6"/>
    <n v="35.5"/>
    <n v="11"/>
    <x v="0"/>
    <n v="468"/>
    <n v="5"/>
    <n v="2"/>
    <n v="0"/>
    <n v="0"/>
    <n v="0"/>
    <n v="4.5"/>
    <n v="4.5"/>
    <n v="4.5"/>
    <n v="4"/>
    <n v="0"/>
    <n v="0"/>
  </r>
  <r>
    <s v="g187458-d989206"/>
    <s v="Restaurante Zabala"/>
    <x v="6"/>
    <s v="Province of Alava"/>
    <n v="42.847073000000002"/>
    <n v="-2.672536"/>
    <s v="Travellers' Choice, Michelin 2021 for Bib Gourmand: good quality, good value cooking, Michelin 2021 for Comfortable restaurant"/>
    <s v="#4 of 438 Restaurants in Vitoria-Gasteiz"/>
    <s v="Fine Dining, European, Grill, Contemporary"/>
    <x v="1"/>
    <s v="European, Grill, Contemporary, Fusion"/>
    <s v="Y"/>
    <s v="Y"/>
    <s v="Y"/>
    <n v="7"/>
    <n v="32.5"/>
    <n v="14"/>
    <x v="0"/>
    <n v="493"/>
    <n v="6"/>
    <n v="5"/>
    <n v="1"/>
    <n v="0"/>
    <n v="0"/>
    <n v="4"/>
    <n v="4"/>
    <n v="4"/>
    <n v="4"/>
    <n v="1"/>
    <n v="0"/>
  </r>
  <r>
    <s v="g187458-d989211"/>
    <s v="Restaurante Matxete"/>
    <x v="6"/>
    <s v="Province of Alava"/>
    <n v="42.847332000000002"/>
    <n v="-2.6719940000000002"/>
    <s v="Certificate of Excellence 2019, Certificate of Excellence 2018, Certificate of Excellence 2017, Certificate of Excellence 2016, Certificate of Excellence 2015, Certificate of Excellence 2014, Certificate of Excellence 2013"/>
    <s v="#13 of 438 Restaurants in Vitoria-Gasteiz"/>
    <s v="Mid-range, Steakhouse, Mediterranean, European"/>
    <x v="0"/>
    <s v="Steakhouse, Mediterranean, European, Spanish"/>
    <s v="Y"/>
    <s v="N"/>
    <s v="Y"/>
    <n v="6"/>
    <n v="27.5"/>
    <n v="11"/>
    <x v="1"/>
    <n v="692"/>
    <n v="10"/>
    <n v="16"/>
    <n v="2"/>
    <n v="2"/>
    <n v="1"/>
    <n v="4.5"/>
    <n v="4"/>
    <n v="4"/>
    <n v="4"/>
    <n v="0"/>
    <n v="0"/>
  </r>
  <r>
    <s v="g187458-d989299"/>
    <s v="Zaldiaran"/>
    <x v="6"/>
    <s v="Province of Alava"/>
    <n v="42.844880000000003"/>
    <n v="-2.682849"/>
    <s v="Travellers' Choice, Michelin 2021 for The Michelin Plate: Good cooking, Michelin 2021 for Very comfortable restaurant"/>
    <s v="#7 of 438 Restaurants in Vitoria-Gasteiz"/>
    <s v="Fine Dining, Mediterranean, European, Spanish"/>
    <x v="1"/>
    <s v="Mediterranean, European, Spanish"/>
    <s v="Y"/>
    <s v="Y"/>
    <s v="Y"/>
    <n v="6"/>
    <n v="27.5"/>
    <n v="11"/>
    <x v="0"/>
    <n v="723"/>
    <n v="31"/>
    <n v="7"/>
    <n v="0"/>
    <n v="2"/>
    <n v="0"/>
    <n v="4.5"/>
    <n v="4.5"/>
    <n v="4"/>
    <n v="4"/>
    <n v="0"/>
    <n v="0"/>
  </r>
  <r>
    <s v="g187463-d1001134"/>
    <s v="Bon Lloc"/>
    <x v="2"/>
    <s v="Majorca"/>
    <n v="39.570210000000003"/>
    <n v="2.6456369999999998"/>
    <s v="Travellers' Choice, Certificate of Excellence 2020, Certificate of Excellence 2019, Certificate of Excellence 2018, Certificate of Excellence 2017, Certificate of Excellence 2016, Certificate of Excellence 2015, Certificate of Excellence 2014"/>
    <s v="#124 of 1969 Restaurants in Palma de Mallorca"/>
    <s v="Mid-range, Mediterranean, European, Healthy"/>
    <x v="0"/>
    <s v="Mediterranean, European, Healthy"/>
    <s v="Y"/>
    <s v="Y"/>
    <s v="Y"/>
    <n v="6"/>
    <n v="18"/>
    <n v="6"/>
    <x v="0"/>
    <n v="732"/>
    <n v="172"/>
    <n v="71"/>
    <n v="25"/>
    <n v="14"/>
    <n v="19"/>
    <n v="4.5"/>
    <n v="4"/>
    <n v="4"/>
    <n v="4"/>
    <n v="0"/>
    <n v="0"/>
  </r>
  <r>
    <s v="g187463-d1001147"/>
    <s v="Xoriguer"/>
    <x v="2"/>
    <s v="Majorca"/>
    <n v="39.573486000000003"/>
    <n v="2.6343269999999999"/>
    <s v="Travellers' Choice, Certificate of Excellence 2020, Certificate of Excellence 2019, Certificate of Excellence 2018, Certificate of Excellence 2017, Certificate of Excellence 2016, Certificate of Excellence 2015, Certificate of Excellence 2014"/>
    <s v="#9 of 1969 Restaurants in Palma de Mallorca"/>
    <s v="Mid-range, Steakhouse, International, Mediterranean"/>
    <x v="0"/>
    <s v="International, Steakhouse, Mediterranean, Barbecue, European"/>
    <s v="N"/>
    <s v="N"/>
    <s v="Y"/>
    <n v="5"/>
    <n v="10"/>
    <n v="5"/>
    <x v="0"/>
    <n v="333"/>
    <n v="40"/>
    <n v="4"/>
    <n v="0"/>
    <n v="0"/>
    <n v="0"/>
    <n v="5"/>
    <n v="4.5"/>
    <n v="4"/>
    <n v="4"/>
    <n v="0"/>
    <n v="0"/>
  </r>
  <r>
    <s v="g187463-d1001369"/>
    <s v="El Bungalow"/>
    <x v="2"/>
    <s v="Majorca"/>
    <n v="39.550162999999998"/>
    <n v="2.6912039999999999"/>
    <s v="Certificate of Excellence 2016"/>
    <s v="#338 of 1969 Restaurants in Palma de Mallorca"/>
    <s v="Mid-range, Seafood, Mediterranean, European"/>
    <x v="0"/>
    <s v="Seafood, Mediterranean, European, Spanish"/>
    <s v="Y"/>
    <s v="N"/>
    <s v="Y"/>
    <n v="6"/>
    <n v="18"/>
    <n v="6"/>
    <x v="2"/>
    <n v="582"/>
    <n v="46"/>
    <n v="41"/>
    <n v="12"/>
    <n v="13"/>
    <n v="10"/>
    <n v="4"/>
    <n v="3.5"/>
    <n v="3.5"/>
    <n v="4"/>
    <n v="0"/>
    <n v="0"/>
  </r>
  <r>
    <s v="g187463-d1057917"/>
    <s v="Tast Union"/>
    <x v="2"/>
    <s v="Majorca"/>
    <n v="39.571429999999999"/>
    <n v="2.6476120000000001"/>
    <s v="Certificate of Excellence 2018, Certificate of Excellence 2017, Certificate of Excellence 2016, Certificate of Excellence 2015, Certificate of Excellence 2014, Certificate of Excellence 2013, Certificate of Excellence 2012, Certificate of Excellence 2011"/>
    <s v="#205 of 1969 Restaurants in Palma de Mallorca"/>
    <s v="Mid-range, Mediterranean, European, Spanish"/>
    <x v="0"/>
    <s v="Mediterranean, European, Spanish"/>
    <s v="Y"/>
    <s v="Y"/>
    <s v="Y"/>
    <n v="7"/>
    <n v="38"/>
    <n v="11"/>
    <x v="1"/>
    <n v="2017"/>
    <n v="349"/>
    <n v="233"/>
    <n v="60"/>
    <n v="23"/>
    <n v="25"/>
    <n v="4.5"/>
    <n v="4"/>
    <n v="4"/>
    <n v="4"/>
    <n v="0"/>
    <n v="0"/>
  </r>
  <r>
    <s v="g187463-d1060316"/>
    <s v="Forn de Sant Joan"/>
    <x v="2"/>
    <s v="Majorca"/>
    <n v="39.568874000000001"/>
    <n v="2.645106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19 of 1969 Restaurants in Palma de Mallorca"/>
    <s v="Fine Dining, Mediterranean, European, Spanish"/>
    <x v="1"/>
    <s v="Mediterranean, European, Spanish, Healthy"/>
    <s v="Y"/>
    <s v="Y"/>
    <s v="Y"/>
    <n v="7"/>
    <n v="49"/>
    <n v="14"/>
    <x v="0"/>
    <n v="2868"/>
    <n v="1067"/>
    <n v="283"/>
    <n v="102"/>
    <n v="30"/>
    <n v="23"/>
    <n v="4.5"/>
    <n v="4.5"/>
    <n v="4"/>
    <n v="4.5"/>
    <n v="0"/>
    <n v="0"/>
  </r>
  <r>
    <s v="g187463-d1074653"/>
    <s v="Tasu"/>
    <x v="2"/>
    <s v="Majorca"/>
    <n v="39.568545999999998"/>
    <n v="2.6448839999999998"/>
    <s v="Travellers' Choice, Certificate of Excellence 2020, Certificate of Excellence 2019, Certificate of Excellence 2018"/>
    <s v="#232 of 1969 Restaurants in Palma de Mallorca"/>
    <s v="Mid-range, Mediterranean, European, Spanish"/>
    <x v="0"/>
    <s v="Mediterranean, European, Spanish, Asian"/>
    <s v="Y"/>
    <s v="Y"/>
    <s v="Y"/>
    <n v="6"/>
    <n v="48"/>
    <n v="6"/>
    <x v="1"/>
    <n v="425"/>
    <n v="111"/>
    <n v="59"/>
    <n v="11"/>
    <n v="14"/>
    <n v="4"/>
    <n v="4"/>
    <n v="4"/>
    <n v="4"/>
    <n v="4"/>
    <n v="0"/>
    <n v="0"/>
  </r>
  <r>
    <s v="g187463-d1078519"/>
    <s v="Abaco"/>
    <x v="2"/>
    <s v="Majorca"/>
    <n v="39.568849999999998"/>
    <n v="2.6452800000000001"/>
    <s v="Certificate of Excellence 2018"/>
    <s v="#263 of 1969 Restaurants in Palma de Mallorca"/>
    <s v="Fine Dining, Contemporary"/>
    <x v="1"/>
    <s v="Contemporary"/>
    <s v="N"/>
    <s v="N"/>
    <s v="N"/>
    <n v="7"/>
    <n v="39"/>
    <n v="7"/>
    <x v="1"/>
    <n v="1604"/>
    <n v="389"/>
    <n v="268"/>
    <n v="107"/>
    <n v="96"/>
    <n v="83"/>
    <n v="3"/>
    <n v="3.5"/>
    <n v="3"/>
    <n v="4"/>
    <n v="0"/>
    <n v="0"/>
  </r>
  <r>
    <s v="g187463-d1094171"/>
    <s v="Arume Restaurant"/>
    <x v="2"/>
    <s v="Majorca"/>
    <n v="39.577187000000002"/>
    <n v="2.6523340000000002"/>
    <s v="Travellers' Choice, Certificate of Excellence 2020, Certificate of Excellence 2019, Certificate of Excellence 2018, Certificate of Excellence 2017, Certificate of Excellence 2016, Certificate of Excellence 2014"/>
    <s v="#79 of 1969 Restaurants in Palma de Mallorca"/>
    <s v="Mid-range, Japanese, Sushi, Asian"/>
    <x v="0"/>
    <s v="Asian, Japanese, Sushi"/>
    <s v="Y"/>
    <s v="Y"/>
    <s v="Y"/>
    <n v="6"/>
    <n v="27"/>
    <n v="12"/>
    <x v="0"/>
    <n v="345"/>
    <n v="42"/>
    <n v="9"/>
    <n v="1"/>
    <n v="0"/>
    <n v="0"/>
    <n v="4.5"/>
    <n v="4"/>
    <n v="4"/>
    <n v="4"/>
    <n v="0"/>
    <n v="0"/>
  </r>
  <r>
    <s v="g187463-d1100594"/>
    <s v="Purobeach Palma"/>
    <x v="2"/>
    <s v="Majorca"/>
    <n v="39.535212999999999"/>
    <n v="2.7096559999999998"/>
    <s v="Travellers' Choice, Certificate of Excellence 2020, Certificate of Excellence 2019, Certificate of Excellence 2018, Certificate of Excellence 2017, Certificate of Excellence 2016, Certificate of Excellence 2014"/>
    <s v="#98 of 1969 Restaurants in Palma de Mallorca"/>
    <s v="Mid-range, International, Mediterranean, European"/>
    <x v="0"/>
    <s v="International, Mediterranean, European"/>
    <s v="Y"/>
    <s v="Y"/>
    <s v="Y"/>
    <n v="3"/>
    <n v="28"/>
    <n v="3"/>
    <x v="0"/>
    <n v="843"/>
    <n v="193"/>
    <n v="85"/>
    <n v="21"/>
    <n v="8"/>
    <n v="10"/>
    <n v="4"/>
    <n v="4"/>
    <n v="3.5"/>
    <n v="4.5"/>
    <n v="0"/>
    <n v="0"/>
  </r>
  <r>
    <s v="g187463-d1134176"/>
    <s v="Wasabi Blue Palma"/>
    <x v="2"/>
    <s v="Majorca"/>
    <n v="39.551197000000002"/>
    <n v="2.6913879999999999"/>
    <s v="Travellers' Choice, Certificate of Excellence 2020, Certificate of Excellence 2019, Certificate of Excellence 2018, Certificate of Excellence 2017, Certificate of Excellence 2016, Certificate of Excellence 2015"/>
    <s v="#15 of 1969 Restaurants in Palma de Mallorca"/>
    <s v="Mid-range, Japanese, Sushi, Asian"/>
    <x v="0"/>
    <s v="Japanese, Sushi, Asian, Healthy"/>
    <s v="Y"/>
    <s v="Y"/>
    <s v="Y"/>
    <n v="7"/>
    <n v="42"/>
    <n v="14"/>
    <x v="0"/>
    <n v="616"/>
    <n v="64"/>
    <n v="14"/>
    <n v="1"/>
    <n v="0"/>
    <n v="2"/>
    <n v="4.5"/>
    <n v="4.5"/>
    <n v="4"/>
    <n v="4.5"/>
    <n v="0"/>
    <n v="0"/>
  </r>
  <r>
    <s v="g187463-d1192074"/>
    <s v="Bahia Mediterraneo"/>
    <x v="2"/>
    <s v="Majorca"/>
    <n v="39.562354999999997"/>
    <n v="2.6266419999999999"/>
    <s v="Travellers' Choice, Certificate of Excellence 2020, Certificate of Excellence 2019, Certificate of Excellence 2017"/>
    <s v="#189 of 1969 Restaurants in Palma de Mallorca"/>
    <s v="Fine Dining, Austrian, Mediterranean, European"/>
    <x v="1"/>
    <s v="Mediterranean, European, Spanish, Central European, Austrian"/>
    <s v="Y"/>
    <s v="Y"/>
    <s v="Y"/>
    <n v="7"/>
    <n v="63"/>
    <n v="7"/>
    <x v="0"/>
    <n v="341"/>
    <n v="64"/>
    <n v="13"/>
    <n v="7"/>
    <n v="2"/>
    <n v="7"/>
    <n v="4.5"/>
    <n v="4.5"/>
    <n v="4"/>
    <n v="4"/>
    <n v="0"/>
    <n v="0"/>
  </r>
  <r>
    <s v="g187463-d1319255"/>
    <s v="Basmati Indian Restaurant"/>
    <x v="2"/>
    <s v="Majorca"/>
    <n v="39.572673999999999"/>
    <n v="2.6394510000000002"/>
    <s v="Travellers' Choice, Certificate of Excellence 2020, Certificate of Excellence 2019, Certificate of Excellence 2018, Certificate of Excellence 2017, Certificate of Excellence 2016, Certificate of Excellence 2015, Certificate of Excellence 2014"/>
    <s v="#41 of 1969 Restaurants in Palma de Mallorca"/>
    <s v="Mid-range, Indian, Bangladeshi, Vegetarian Friendly"/>
    <x v="0"/>
    <s v="Indian, Bangladeshi"/>
    <s v="Y"/>
    <s v="Y"/>
    <s v="Y"/>
    <n v="7"/>
    <n v="32.5"/>
    <n v="14"/>
    <x v="0"/>
    <n v="1099"/>
    <n v="298"/>
    <n v="48"/>
    <n v="18"/>
    <n v="10"/>
    <n v="10"/>
    <n v="4.5"/>
    <n v="4.5"/>
    <n v="4.5"/>
    <n v="4.5"/>
    <n v="0"/>
    <n v="0"/>
  </r>
  <r>
    <s v="g187463-d1319281"/>
    <s v="La Paloma"/>
    <x v="2"/>
    <s v="Majorca"/>
    <n v="39.569070000000004"/>
    <n v="2.6452149999999999"/>
    <s v="Travellers' Choice, Certificate of Excellence 2020, Certificate of Excellence 2019, Certificate of Excellence 2018, Certificate of Excellence 2016, Certificate of Excellence 2015, Certificate of Excellence 2013"/>
    <s v="#162 of 1969 Restaurants in Palma de Mallorca"/>
    <s v="Mid-range, Mediterranean, European, Spanish"/>
    <x v="0"/>
    <s v="Mediterranean, European, Spanish"/>
    <s v="Y"/>
    <s v="N"/>
    <s v="Y"/>
    <n v="7"/>
    <n v="61.983333333333327"/>
    <n v="7"/>
    <x v="1"/>
    <n v="1032"/>
    <n v="232"/>
    <n v="129"/>
    <n v="48"/>
    <n v="23"/>
    <n v="22"/>
    <n v="4"/>
    <n v="4"/>
    <n v="4"/>
    <n v="4"/>
    <n v="0"/>
    <n v="0"/>
  </r>
  <r>
    <s v="g187463-d1408589"/>
    <s v="Asador Bolixe Cocina Esencial"/>
    <x v="2"/>
    <s v="Majorca"/>
    <n v="39.579002000000003"/>
    <n v="2.657264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4 of 1969 Restaurants in Palma de Mallorca"/>
    <s v="Mid-range, Steakhouse, Mediterranean, European"/>
    <x v="0"/>
    <s v="Steakhouse, Spanish, Mediterranean, European, Healthy, Argentinian, Grill"/>
    <s v="Y"/>
    <s v="N"/>
    <s v="N"/>
    <n v="6"/>
    <n v="31"/>
    <n v="12"/>
    <x v="0"/>
    <n v="925"/>
    <n v="129"/>
    <n v="29"/>
    <n v="4"/>
    <n v="2"/>
    <n v="2"/>
    <n v="4.5"/>
    <n v="4.5"/>
    <n v="4.5"/>
    <n v="4.5"/>
    <n v="0"/>
    <n v="0"/>
  </r>
  <r>
    <s v="g187463-d1408590"/>
    <s v="Bruselas Steak House"/>
    <x v="2"/>
    <s v="Majorca"/>
    <n v="39.601948"/>
    <n v="2.67337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1"/>
    <s v="#94 of 1969 Restaurants in Palma de Mallorca"/>
    <s v="Mid-range, Steakhouse, Barbecue, European"/>
    <x v="0"/>
    <s v="Steakhouse, Barbecue, Spanish, Argentinian, European"/>
    <s v="Y"/>
    <s v="N"/>
    <s v="Y"/>
    <n v="5"/>
    <n v="55"/>
    <n v="5"/>
    <x v="0"/>
    <n v="653"/>
    <n v="154"/>
    <n v="46"/>
    <n v="18"/>
    <n v="6"/>
    <n v="1"/>
    <n v="4.5"/>
    <n v="4.5"/>
    <n v="4"/>
    <n v="4.5"/>
    <n v="0"/>
    <n v="0"/>
  </r>
  <r>
    <s v="g187463-d1469592"/>
    <s v="Wineing"/>
    <x v="2"/>
    <s v="Majorca"/>
    <n v="39.56926"/>
    <n v="2.644644"/>
    <s v="Travellers' Choice, Certificate of Excellence 2020, Certificate of Excellence 2019, Certificate of Excellence 2018, Certificate of Excellence 2017, Certificate of Excellence 2016, Certificate of Excellence 2014, Certificate of Excellence 2013, Certificate of Excellence 2012"/>
    <s v="#106 of 1969 Restaurants in Palma de Mallorca"/>
    <s v="Mid-range, Mediterranean, Spanish, Wine Bar"/>
    <x v="0"/>
    <s v="Mediterranean, Spanish, Wine Bar"/>
    <s v="Y"/>
    <s v="N"/>
    <s v="Y"/>
    <n v="4"/>
    <n v="18"/>
    <n v="4"/>
    <x v="0"/>
    <n v="469"/>
    <n v="153"/>
    <n v="88"/>
    <n v="9"/>
    <n v="9"/>
    <n v="4"/>
    <n v="4.5"/>
    <n v="4.5"/>
    <n v="4"/>
    <n v="4"/>
    <n v="0"/>
    <n v="0"/>
  </r>
  <r>
    <s v="g187463-d1498368"/>
    <s v="Marc Fosh"/>
    <x v="2"/>
    <s v="Majorca"/>
    <n v="39.573619999999998"/>
    <n v="2.6511089999999999"/>
    <s v="Travellers' Choice, Michelin 2021 for One Michelin Star: High quality cooking, worth a stop!, Michelin 2021 for Very comfortable restaurant"/>
    <s v="#54 of 1969 Restaurants in Palma de Mallorca"/>
    <s v="Fine Dining, International, Mediterranean, European"/>
    <x v="1"/>
    <s v="International, Mediterranean, European"/>
    <s v="Y"/>
    <s v="Y"/>
    <s v="Y"/>
    <n v="7"/>
    <n v="31.5"/>
    <n v="14"/>
    <x v="0"/>
    <n v="2566"/>
    <n v="1055"/>
    <n v="238"/>
    <n v="119"/>
    <n v="40"/>
    <n v="13"/>
    <n v="4.5"/>
    <n v="4.5"/>
    <n v="4"/>
    <n v="4.5"/>
    <n v="0"/>
    <n v="1"/>
  </r>
  <r>
    <s v="g187463-d1501258"/>
    <s v="Bar Dia"/>
    <x v="2"/>
    <s v="Majorca"/>
    <n v="39.569090000000003"/>
    <n v="2.6451370000000001"/>
    <s v="Travellers' Choice, Certificate of Excellence 2020, Certificate of Excellence 2019, Certificate of Excellence 2018, Certificate of Excellence 2017, Certificate of Excellence 2015, Certificate of Excellence 2014, Certificate of Excellence 2013"/>
    <s v="#188 of 1969 Restaurants in Palma de Mallorca"/>
    <s v="Cheap Eats, Bar, Mediterranean, Spanish"/>
    <x v="2"/>
    <s v="Bar, Mediterranean, Spanish, Catalan"/>
    <s v="Y"/>
    <s v="N"/>
    <s v="N"/>
    <n v="7"/>
    <n v="87.5"/>
    <n v="7"/>
    <x v="1"/>
    <n v="945"/>
    <n v="204"/>
    <n v="115"/>
    <n v="19"/>
    <n v="11"/>
    <n v="13"/>
    <n v="4"/>
    <n v="4"/>
    <n v="4.5"/>
    <n v="4"/>
    <n v="0"/>
    <n v="0"/>
  </r>
  <r>
    <s v="g187463-d1533831"/>
    <s v="Tucana"/>
    <x v="2"/>
    <s v="Majorca"/>
    <n v="39.569026999999998"/>
    <n v="2.645276"/>
    <s v="Travellers' Choice, Certificate of Excellence 2020, Certificate of Excellence 2019, Certificate of Excellence 2018, Certificate of Excellence 2017, Certificate of Excellence 2016, Certificate of Excellence 2015, Certificate of Excellence 2013"/>
    <s v="#181 of 1969 Restaurants in Palma de Mallorca"/>
    <s v="Mid-range, Mediterranean, European, Spanish"/>
    <x v="0"/>
    <s v="Mediterranean, European, Spanish"/>
    <s v="Y"/>
    <s v="Y"/>
    <s v="Y"/>
    <n v="6"/>
    <n v="54"/>
    <n v="6"/>
    <x v="1"/>
    <n v="570"/>
    <n v="133"/>
    <n v="66"/>
    <n v="11"/>
    <n v="5"/>
    <n v="9"/>
    <n v="4.5"/>
    <n v="4"/>
    <n v="4"/>
    <n v="4"/>
    <n v="0"/>
    <n v="0"/>
  </r>
  <r>
    <s v="g187463-d1568432"/>
    <s v="Il Paradiso"/>
    <x v="2"/>
    <s v="Majorca"/>
    <n v="39.551116999999998"/>
    <n v="2.610344"/>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63 of 1969 Restaurants in Palma de Mallorca"/>
    <s v="Fine Dining, Mediterranean, European, Vegetarian Friendly"/>
    <x v="1"/>
    <s v="Mediterranean, European"/>
    <s v="Y"/>
    <s v="Y"/>
    <s v="Y"/>
    <n v="7"/>
    <n v="66.5"/>
    <n v="14"/>
    <x v="1"/>
    <n v="1190"/>
    <n v="358"/>
    <n v="106"/>
    <n v="52"/>
    <n v="29"/>
    <n v="12"/>
    <n v="4"/>
    <n v="4.5"/>
    <n v="4"/>
    <n v="4.5"/>
    <n v="0"/>
    <n v="0"/>
  </r>
  <r>
    <s v="g187463-d1737036"/>
    <s v="Cappuccino Grand Cafe"/>
    <x v="2"/>
    <s v="Majorca"/>
    <n v="39.574303"/>
    <n v="2.6516649999999999"/>
    <s v="Certificate of Excellence 2015, Certificate of Excellence 2014, Certificate of Excellence 2013"/>
    <s v="#307 of 1969 Restaurants in Palma de Mallorca"/>
    <s v="Mid-range, European, Vegetarian Friendly, Vegan Options"/>
    <x v="0"/>
    <s v="European"/>
    <s v="Y"/>
    <s v="Y"/>
    <s v="Y"/>
    <n v="6"/>
    <n v="82.5"/>
    <n v="6"/>
    <x v="1"/>
    <n v="625"/>
    <n v="96"/>
    <n v="73"/>
    <n v="33"/>
    <n v="11"/>
    <n v="16"/>
    <n v="4"/>
    <n v="4"/>
    <n v="3.5"/>
    <n v="4.5"/>
    <n v="0"/>
    <n v="0"/>
  </r>
  <r>
    <s v="g187463-d1778286"/>
    <s v="Restaurante Toque"/>
    <x v="2"/>
    <s v="Majorca"/>
    <n v="39.567059999999998"/>
    <n v="2.628385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17 of 1969 Restaurants in Palma de Mallorca"/>
    <s v="Mid-range, Belgian, Mediterranean, European"/>
    <x v="0"/>
    <s v="Belgian, Mediterranean, European"/>
    <s v="Y"/>
    <s v="Y"/>
    <s v="Y"/>
    <n v="6"/>
    <n v="18"/>
    <n v="6"/>
    <x v="0"/>
    <n v="2297"/>
    <n v="638"/>
    <n v="117"/>
    <n v="22"/>
    <n v="3"/>
    <n v="6"/>
    <n v="4.5"/>
    <n v="4.5"/>
    <n v="4.5"/>
    <n v="4.5"/>
    <n v="0"/>
    <n v="0"/>
  </r>
  <r>
    <s v="g187463-d1783849"/>
    <s v="Cappuccino Palau March"/>
    <x v="2"/>
    <s v="Majorca"/>
    <n v="39.568800000000003"/>
    <n v="2.6469680000000002"/>
    <s v="Certificate of Excellence 2016, Certificate of Excellence 2015, Certificate of Excellence 2013, Certificate of Excellence 2012"/>
    <s v="#269 of 1969 Restaurants in Palma de Mallorca"/>
    <s v="Mid-range, Cafe, Mediterranean, European"/>
    <x v="0"/>
    <s v="Cafe, Mediterranean, European"/>
    <s v="Y"/>
    <s v="Y"/>
    <s v="N"/>
    <n v="7"/>
    <n v="93"/>
    <n v="7"/>
    <x v="1"/>
    <n v="374"/>
    <n v="62"/>
    <n v="63"/>
    <n v="26"/>
    <n v="12"/>
    <n v="6"/>
    <n v="4"/>
    <n v="4"/>
    <n v="3.5"/>
    <n v="4.5"/>
    <n v="0"/>
    <n v="0"/>
  </r>
  <r>
    <s v="g187463-d1794342"/>
    <s v="Cafe Ca'n Toni"/>
    <x v="2"/>
    <s v="Majorca"/>
    <n v="39.570630000000001"/>
    <n v="2.64354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03 of 1969 Restaurants in Palma de Mallorca"/>
    <s v="Mid-range, Mediterranean, European, Spanish"/>
    <x v="0"/>
    <s v="Mediterranean, European, Spanish"/>
    <s v="Y"/>
    <s v="Y"/>
    <s v="Y"/>
    <n v="6"/>
    <n v="66"/>
    <n v="6"/>
    <x v="0"/>
    <n v="982"/>
    <n v="278"/>
    <n v="132"/>
    <n v="16"/>
    <n v="13"/>
    <n v="13"/>
    <n v="4.5"/>
    <n v="4.5"/>
    <n v="4"/>
    <n v="4.5"/>
    <n v="0"/>
    <n v="0"/>
  </r>
  <r>
    <s v="g187463-d1808876"/>
    <s v="Tanto Amore"/>
    <x v="2"/>
    <s v="Majorca"/>
    <n v="39.572285000000001"/>
    <n v="2.6394099999999998"/>
    <s v="Certificate of Excellence 2018, Certificate of Excellence 2017, Certificate of Excellence 2016, Certificate of Excellence 2014"/>
    <s v="#207 of 1969 Restaurants in Palma de Mallorca"/>
    <s v="Mid-range, Italian, Pizza, Mediterranean"/>
    <x v="0"/>
    <s v="Italian, Pizza, Mediterranean, European"/>
    <s v="Y"/>
    <s v="Y"/>
    <s v="Y"/>
    <n v="6"/>
    <n v="38"/>
    <n v="11"/>
    <x v="1"/>
    <n v="436"/>
    <n v="66"/>
    <n v="42"/>
    <n v="5"/>
    <n v="5"/>
    <n v="4"/>
    <n v="4"/>
    <n v="4"/>
    <n v="4"/>
    <n v="4"/>
    <n v="0"/>
    <n v="0"/>
  </r>
  <r>
    <s v="g187463-d1866071"/>
    <s v="Restaurante Safra 21"/>
    <x v="2"/>
    <s v="Majorca"/>
    <n v="39.551136"/>
    <n v="2.692844"/>
    <s v="Certificate of Excellence 2018, Certificate of Excellence 2017, Certificate of Excellence 2016, Certificate of Excellence 2015"/>
    <s v="#199 of 1969 Restaurants in Palma de Mallorca"/>
    <s v="Mid-range, Mediterranean, European, Spanish"/>
    <x v="0"/>
    <s v="Mediterranean, European, Spanish"/>
    <s v="Y"/>
    <s v="Y"/>
    <s v="Y"/>
    <n v="7"/>
    <n v="35"/>
    <n v="7"/>
    <x v="1"/>
    <n v="410"/>
    <n v="11"/>
    <n v="5"/>
    <n v="0"/>
    <n v="0"/>
    <n v="1"/>
    <n v="4.5"/>
    <n v="4"/>
    <n v="4"/>
    <n v="4"/>
    <n v="0"/>
    <n v="0"/>
  </r>
  <r>
    <s v="g187463-d1879114"/>
    <s v="Ca n'Eduardo"/>
    <x v="2"/>
    <s v="Majorca"/>
    <n v="39.56861"/>
    <n v="2.6409479999999999"/>
    <s v="Certificate of Excellence 2015, Certificate of Excellence 2014, Certificate of Excellence 2013"/>
    <s v="#355 of 1969 Restaurants in Palma de Mallorca"/>
    <s v="Fine Dining, Seafood, Gluten Free Options"/>
    <x v="1"/>
    <s v="Seafood"/>
    <s v="N"/>
    <s v="N"/>
    <s v="Y"/>
    <n v="7"/>
    <n v="70"/>
    <n v="7"/>
    <x v="1"/>
    <n v="730"/>
    <n v="103"/>
    <n v="67"/>
    <n v="35"/>
    <n v="17"/>
    <n v="17"/>
    <n v="4"/>
    <n v="4"/>
    <n v="3.5"/>
    <n v="4"/>
    <n v="0"/>
    <n v="0"/>
  </r>
  <r>
    <s v="g187463-d1924853"/>
    <s v="Block House"/>
    <x v="2"/>
    <s v="Majorca"/>
    <n v="39.574078"/>
    <n v="2.6429529999999999"/>
    <s v="Travellers' Choice, Certificate of Excellence 2020, Certificate of Excellence 2019, Certificate of Excellence 2017, Certificate of Excellence 2016, Certificate of Excellence 2015, Certificate of Excellence 2014, Certificate of Excellence 2013"/>
    <s v="#224 of 1969 Restaurants in Palma de Mallorca"/>
    <s v="Mid-range, American, Steakhouse, Barbecue"/>
    <x v="0"/>
    <s v="American, Steakhouse, Barbecue"/>
    <s v="Y"/>
    <s v="N"/>
    <s v="Y"/>
    <n v="7"/>
    <n v="75.25"/>
    <n v="7"/>
    <x v="1"/>
    <n v="525"/>
    <n v="113"/>
    <n v="71"/>
    <n v="25"/>
    <n v="9"/>
    <n v="4"/>
    <n v="4"/>
    <n v="4"/>
    <n v="4"/>
    <n v="4"/>
    <n v="0"/>
    <n v="0"/>
  </r>
  <r>
    <s v="g187463-d1952504"/>
    <s v="Restaurant Carmen"/>
    <x v="2"/>
    <s v="Majorca"/>
    <n v="39.568210000000001"/>
    <n v="2.6449560000000001"/>
    <s v="Certificate of Excellence 2014, Certificate of Excellence 2013"/>
    <s v="#504 of 1969 Restaurants in Palma de Mallorca"/>
    <s v="Mid-range, Mediterranean, European, Spanish"/>
    <x v="0"/>
    <s v="Mediterranean, European, Spanish, Street Food"/>
    <s v="Y"/>
    <s v="N"/>
    <s v="N"/>
    <n v="7"/>
    <n v="84"/>
    <n v="7"/>
    <x v="2"/>
    <n v="408"/>
    <n v="68"/>
    <n v="58"/>
    <n v="13"/>
    <n v="10"/>
    <n v="12"/>
    <n v="4"/>
    <n v="4"/>
    <n v="4"/>
    <n v="4"/>
    <n v="0"/>
    <n v="0"/>
  </r>
  <r>
    <s v="g187463-d1962989"/>
    <s v="Shamrock Palma"/>
    <x v="2"/>
    <s v="Majorca"/>
    <n v="39.568899999999999"/>
    <n v="2.6334710000000001"/>
    <s v="Certificate of Excellence 2017, Certificate of Excellence 2016"/>
    <s v="#377 of 1969 Restaurants in Palma de Mallorca"/>
    <s v="Mid-range, Bar, European, Grill"/>
    <x v="0"/>
    <s v="Bar, European, Grill, Gastropub"/>
    <s v="Y"/>
    <s v="N"/>
    <s v="N"/>
    <n v="7"/>
    <n v="122.5"/>
    <n v="7"/>
    <x v="1"/>
    <n v="337"/>
    <n v="55"/>
    <n v="48"/>
    <n v="25"/>
    <n v="7"/>
    <n v="13"/>
    <n v="4"/>
    <n v="4"/>
    <n v="3.5"/>
    <n v="4.5"/>
    <n v="0"/>
    <n v="0"/>
  </r>
  <r>
    <s v="g187463-d1976195"/>
    <s v="Diwali Indian Restaurante"/>
    <x v="2"/>
    <s v="Majorca"/>
    <n v="39.569405000000003"/>
    <n v="2.6316440000000001"/>
    <s v="Travellers' Choice, Certificate of Excellence 2020, Certificate of Excellence 2019, Certificate of Excellence 2018, Certificate of Excellence 2016, Certificate of Excellence 2015, Certificate of Excellence 2014"/>
    <s v="#112 of 1969 Restaurants in Palma de Mallorca"/>
    <s v="Mid-range, Indian, Vegetarian Friendly, Vegan Options"/>
    <x v="0"/>
    <s v="Indian"/>
    <s v="Y"/>
    <s v="Y"/>
    <s v="Y"/>
    <n v="7"/>
    <n v="69"/>
    <n v="13"/>
    <x v="0"/>
    <n v="473"/>
    <n v="45"/>
    <n v="18"/>
    <n v="3"/>
    <n v="8"/>
    <n v="4"/>
    <n v="4.5"/>
    <n v="4.5"/>
    <n v="4.5"/>
    <n v="4"/>
    <n v="0"/>
    <n v="0"/>
  </r>
  <r>
    <s v="g187463-d1976306"/>
    <s v="Hogan's Live Music Sports Bar &amp; Restaurant"/>
    <x v="2"/>
    <s v="Majorca"/>
    <n v="39.569130000000001"/>
    <n v="2.6346690000000001"/>
    <s v="Travellers' Choice, Certificate of Excellence 2020"/>
    <s v="#292 of 1969 Restaurants in Palma de Mallorca"/>
    <s v="Mid-range, Bar, Pub, Vegetarian Friendly"/>
    <x v="0"/>
    <s v="Bar, Pub"/>
    <s v="Y"/>
    <s v="N"/>
    <s v="N"/>
    <n v="7"/>
    <n v="50"/>
    <n v="7"/>
    <x v="1"/>
    <n v="480"/>
    <n v="80"/>
    <n v="76"/>
    <n v="26"/>
    <n v="17"/>
    <n v="13"/>
    <n v="4"/>
    <n v="3.5"/>
    <n v="3.5"/>
    <n v="4"/>
    <n v="0"/>
    <n v="0"/>
  </r>
  <r>
    <s v="g187463-d1987777"/>
    <s v="El Cuerno Tapas"/>
    <x v="2"/>
    <s v="Majorca"/>
    <n v="39.569070000000004"/>
    <n v="2.645092"/>
    <s v="Travellers' Choice, Certificate of Excellence 2020, Certificate of Excellence 2012"/>
    <s v="#340 of 1969 Restaurants in Palma de Mallorca"/>
    <s v="Mid-range, Mediterranean, European, Spanish"/>
    <x v="0"/>
    <s v="Mediterranean, European, Spanish"/>
    <s v="Y"/>
    <s v="N"/>
    <s v="Y"/>
    <n v="7"/>
    <n v="104.8833333333333"/>
    <n v="7"/>
    <x v="1"/>
    <n v="474"/>
    <n v="90"/>
    <n v="62"/>
    <n v="19"/>
    <n v="12"/>
    <n v="16"/>
    <n v="4"/>
    <n v="4"/>
    <n v="3.5"/>
    <n v="3.5"/>
    <n v="0"/>
    <n v="0"/>
  </r>
  <r>
    <s v="g187463-d2037115"/>
    <s v="Restaurante La Boveda"/>
    <x v="2"/>
    <s v="Majorca"/>
    <n v="39.568202999999997"/>
    <n v="2.6447889999999998"/>
    <s v="Certificate of Excellence 2013"/>
    <s v="#372 of 1969 Restaurants in Palma de Mallorca"/>
    <s v="Mid-range, Mediterranean, Spanish, Vegetarian Friendly"/>
    <x v="0"/>
    <s v="Mediterranean, Spanish"/>
    <s v="Y"/>
    <s v="N"/>
    <s v="Y"/>
    <n v="6"/>
    <n v="59.900000000000013"/>
    <n v="12"/>
    <x v="1"/>
    <n v="572"/>
    <n v="107"/>
    <n v="74"/>
    <n v="20"/>
    <n v="17"/>
    <n v="32"/>
    <n v="4"/>
    <n v="4"/>
    <n v="4"/>
    <n v="4"/>
    <n v="0"/>
    <n v="0"/>
  </r>
  <r>
    <s v="g187463-d2054445"/>
    <s v="Sa Volta - La Cueva"/>
    <x v="2"/>
    <s v="Majorca"/>
    <n v="39.569000000000003"/>
    <n v="2.6453359999999999"/>
    <s v="Travellers' Choice, Certificate of Excellence 2020, Certificate of Excellence 2017, Certificate of Excellence 2015, Certificate of Excellence 2014, Certificate of Excellence 2013, Certificate of Excellence 2012"/>
    <s v="#216 of 1969 Restaurants in Palma de Mallorca"/>
    <s v="Mid-range, Mediterranean, European, Spanish"/>
    <x v="0"/>
    <s v="Mediterranean, European, Spanish, Catalan"/>
    <s v="Y"/>
    <s v="Y"/>
    <s v="Y"/>
    <n v="6"/>
    <n v="69"/>
    <n v="6"/>
    <x v="1"/>
    <n v="475"/>
    <n v="101"/>
    <n v="40"/>
    <n v="10"/>
    <n v="5"/>
    <n v="12"/>
    <n v="4"/>
    <n v="4"/>
    <n v="4"/>
    <n v="4"/>
    <n v="0"/>
    <n v="0"/>
  </r>
  <r>
    <s v="g187463-d2075415"/>
    <s v="Las Olas Bistro"/>
    <x v="2"/>
    <s v="Majorca"/>
    <n v="39.568359999999998"/>
    <n v="2.651187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39 of 1969 Restaurants in Palma de Mallorca"/>
    <s v="Mid-range, Mediterranean, European, Spanish"/>
    <x v="0"/>
    <s v="European, Spanish, Mediterranean, Fusion"/>
    <s v="Y"/>
    <s v="Y"/>
    <s v="Y"/>
    <n v="6"/>
    <n v="27"/>
    <n v="10"/>
    <x v="0"/>
    <n v="608"/>
    <n v="255"/>
    <n v="53"/>
    <n v="8"/>
    <n v="5"/>
    <n v="7"/>
    <n v="4.5"/>
    <n v="4.5"/>
    <n v="4.5"/>
    <n v="4.5"/>
    <n v="0"/>
    <n v="0"/>
  </r>
  <r>
    <s v="g187463-d2095117"/>
    <s v="Bunker's"/>
    <x v="2"/>
    <s v="Majorca"/>
    <n v="39.571975999999999"/>
    <n v="2.638176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8 of 1969 Restaurants in Palma de Mallorca"/>
    <s v="Mid-range, Italian, International, Mediterranean"/>
    <x v="0"/>
    <s v="Italian, Mediterranean, European, International, Fusion"/>
    <s v="Y"/>
    <s v="Y"/>
    <s v="Y"/>
    <n v="6"/>
    <n v="37.5"/>
    <n v="11"/>
    <x v="0"/>
    <n v="640"/>
    <n v="210"/>
    <n v="41"/>
    <n v="12"/>
    <n v="5"/>
    <n v="5"/>
    <n v="4.5"/>
    <n v="4.5"/>
    <n v="4.5"/>
    <n v="4.5"/>
    <n v="0"/>
    <n v="0"/>
  </r>
  <r>
    <s v="g187463-d2104153"/>
    <s v="Casa Jacinto"/>
    <x v="2"/>
    <s v="Majorca"/>
    <n v="39.565697"/>
    <n v="2.602277"/>
    <s v="Travellers' Choice, Certificate of Excellence 2020, Certificate of Excellence 2019, Certificate of Excellence 2018, Certificate of Excellence 2017, Certificate of Excellence 2016, Certificate of Excellence 2015, Certificate of Excellence 2014, Certificate of Excellence 2013"/>
    <s v="#173 of 1969 Restaurants in Palma de Mallorca"/>
    <s v="Mid-range, Steakhouse, Mediterranean, European"/>
    <x v="0"/>
    <s v="Steakhouse, Mediterranean, European, Spanish"/>
    <s v="Y"/>
    <s v="Y"/>
    <s v="Y"/>
    <n v="7"/>
    <n v="82.75"/>
    <n v="7"/>
    <x v="1"/>
    <n v="602"/>
    <n v="62"/>
    <n v="30"/>
    <n v="4"/>
    <n v="3"/>
    <n v="2"/>
    <n v="4.5"/>
    <n v="4"/>
    <n v="4"/>
    <n v="4"/>
    <n v="0"/>
    <n v="0"/>
  </r>
  <r>
    <s v="g187463-d2149456"/>
    <s v="Rotana Restaurant"/>
    <x v="2"/>
    <s v="Majorca"/>
    <n v="39.571582999999997"/>
    <n v="2.6378089999999998"/>
    <s v="Travellers' Choice, Certificate of Excellence 2020, Certificate of Excellence 2019, Certificate of Excellence 2018, Certificate of Excellence 2017, Certificate of Excellence 2016"/>
    <s v="#35 of 1969 Restaurants in Palma de Mallorca"/>
    <s v="Mid-range, Lebanese, Mediterranean, Middle Eastern"/>
    <x v="0"/>
    <s v="Lebanese, Mediterranean, Middle Eastern"/>
    <s v="Y"/>
    <s v="Y"/>
    <s v="Y"/>
    <n v="6"/>
    <n v="30"/>
    <n v="12"/>
    <x v="0"/>
    <n v="535"/>
    <n v="163"/>
    <n v="30"/>
    <n v="9"/>
    <n v="6"/>
    <n v="2"/>
    <n v="4.5"/>
    <n v="4.5"/>
    <n v="4"/>
    <n v="4.5"/>
    <n v="0"/>
    <n v="0"/>
  </r>
  <r>
    <s v="g187463-d2153975"/>
    <s v="Chaflan de Patxi"/>
    <x v="2"/>
    <s v="Majorca"/>
    <n v="39.570500000000003"/>
    <n v="2.6336879999999998"/>
    <s v="Certificate of Excellence 2017, Certificate of Excellence 2016, Certificate of Excellence 2015, Certificate of Excellence 2014, Certificate of Excellence 2013"/>
    <s v="#234 of 1969 Restaurants in Palma de Mallorca"/>
    <s v="Mid-range, Bar, Spanish, Diner"/>
    <x v="0"/>
    <s v="Bar, Diner, Spanish"/>
    <s v="N"/>
    <s v="N"/>
    <s v="Y"/>
    <n v="6"/>
    <n v="30"/>
    <n v="6"/>
    <x v="1"/>
    <n v="586"/>
    <n v="87"/>
    <n v="20"/>
    <n v="7"/>
    <n v="0"/>
    <n v="6"/>
    <n v="4.5"/>
    <n v="4"/>
    <n v="4"/>
    <n v="4"/>
    <n v="0"/>
    <n v="0"/>
  </r>
  <r>
    <s v="g187463-d2213113"/>
    <s v="13%"/>
    <x v="2"/>
    <s v="Majorca"/>
    <n v="39.570613999999999"/>
    <n v="2.645041"/>
    <s v="Travellers' Choice, Certificate of Excellence 2020, Certificate of Excellence 2019, Certificate of Excellence 2018, Certificate of Excellence 2017, Certificate of Excellence 2016, Certificate of Excellence 2015, Certificate of Excellence 2014, Certificate of Excellence 2013"/>
    <s v="#99 of 1969 Restaurants in Palma de Mallorca"/>
    <s v="Mid-range, Mediterranean, Spanish, Wine Bar"/>
    <x v="0"/>
    <s v="Mediterranean, Spanish, Wine Bar"/>
    <s v="Y"/>
    <s v="Y"/>
    <s v="Y"/>
    <n v="6"/>
    <n v="30"/>
    <n v="6"/>
    <x v="0"/>
    <n v="938"/>
    <n v="227"/>
    <n v="87"/>
    <n v="13"/>
    <n v="4"/>
    <n v="9"/>
    <n v="4.5"/>
    <n v="4.5"/>
    <n v="4.5"/>
    <n v="4"/>
    <n v="0"/>
    <n v="0"/>
  </r>
  <r>
    <s v="g187463-d2213140"/>
    <s v="Koh"/>
    <x v="2"/>
    <s v="Majorca"/>
    <n v="39.570914999999999"/>
    <n v="2.638640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07 of 1969 Restaurants in Palma de Mallorca"/>
    <s v="Mid-range, Asian, Thai, Vegetarian Friendly"/>
    <x v="0"/>
    <s v="Asian, Thai"/>
    <s v="Y"/>
    <s v="Y"/>
    <s v="Y"/>
    <n v="6"/>
    <n v="24"/>
    <n v="6"/>
    <x v="0"/>
    <n v="682"/>
    <n v="289"/>
    <n v="55"/>
    <n v="14"/>
    <n v="10"/>
    <n v="9"/>
    <n v="4.5"/>
    <n v="4.5"/>
    <n v="4.5"/>
    <n v="4.5"/>
    <n v="0"/>
    <n v="0"/>
  </r>
  <r>
    <s v="g187463-d2216352"/>
    <s v="Bar Bosch"/>
    <x v="2"/>
    <s v="Majorca"/>
    <n v="39.571353999999999"/>
    <n v="2.647322"/>
    <s v="Certificate of Excellence 2014, Certificate of Excellence 2013"/>
    <s v="#13 of 65 Coffee &amp; Tea in Palma de Mallorca"/>
    <s v="Mid-range, Bar, Cafe, Mediterranean"/>
    <x v="0"/>
    <s v="Bar, Cafe, Mediterranean, European, Spanish"/>
    <s v="Y"/>
    <s v="N"/>
    <s v="N"/>
    <n v="7"/>
    <n v="125"/>
    <n v="7"/>
    <x v="2"/>
    <n v="753"/>
    <n v="98"/>
    <n v="79"/>
    <n v="24"/>
    <n v="7"/>
    <n v="13"/>
    <n v="4"/>
    <n v="3.5"/>
    <n v="4"/>
    <n v="4"/>
    <n v="0"/>
    <n v="0"/>
  </r>
  <r>
    <s v="g187463-d2259430"/>
    <s v="Ca'n Joan de s'Aigo (Sanç)"/>
    <x v="2"/>
    <s v="Majorca"/>
    <n v="39.569946000000002"/>
    <n v="2.652668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2 of 65 Coffee &amp; Tea in Palma de Mallorca"/>
    <s v="Cheap Eats, Dessert, Cafe, Spanish"/>
    <x v="2"/>
    <s v="Cafe, Spanish"/>
    <s v="Y"/>
    <s v="N"/>
    <s v="N"/>
    <n v="7"/>
    <n v="91"/>
    <n v="7"/>
    <x v="0"/>
    <n v="1399"/>
    <n v="159"/>
    <n v="84"/>
    <n v="13"/>
    <n v="6"/>
    <n v="5"/>
    <n v="4.5"/>
    <n v="4"/>
    <n v="4.5"/>
    <n v="4.5"/>
    <n v="0"/>
    <n v="0"/>
  </r>
  <r>
    <s v="g187463-d2368904"/>
    <s v="La Parada Del Mar"/>
    <x v="2"/>
    <s v="Majorca"/>
    <n v="39.551909999999999"/>
    <n v="2.6117940000000002"/>
    <s v="Travellers' Choice, Certificate of Excellence 2020, Certificate of Excellence 2019, Certificate of Excellence 2018, Certificate of Excellence 2017, Certificate of Excellence 2016, Certificate of Excellence 2015, Certificate of Excellence 2014"/>
    <s v="#23 of 1969 Restaurants in Palma de Mallorca"/>
    <s v="Mid-range, Seafood, Mediterranean, European"/>
    <x v="0"/>
    <s v="Seafood, Mediterranean, European, Spanish, Healthy"/>
    <s v="N"/>
    <s v="N"/>
    <s v="Y"/>
    <n v="6"/>
    <n v="27.5"/>
    <n v="11"/>
    <x v="0"/>
    <n v="2212"/>
    <n v="394"/>
    <n v="112"/>
    <n v="18"/>
    <n v="4"/>
    <n v="3"/>
    <n v="4.5"/>
    <n v="4"/>
    <n v="4.5"/>
    <n v="4"/>
    <n v="0"/>
    <n v="0"/>
  </r>
  <r>
    <s v="g187463-d2374802"/>
    <s v="Bar Espanya"/>
    <x v="2"/>
    <s v="Majorca"/>
    <n v="39.570929999999997"/>
    <n v="2.650922"/>
    <s v="Travellers' Choice, Certificate of Excellence 2020, Certificate of Excellence 2019, Certificate of Excellence 2018, Certificate of Excellence 2017, Certificate of Excellence 2016, Certificate of Excellence 2015, Certificate of Excellence 2014, Certificate of Excellence 2013"/>
    <s v="#43 of 1969 Restaurants in Palma de Mallorca"/>
    <s v="Mid-range, Brew Pub, Bar, Mediterranean"/>
    <x v="0"/>
    <s v="Brew Pub, Bar, Spanish, Mediterranean"/>
    <s v="Y"/>
    <s v="Y"/>
    <s v="Y"/>
    <n v="6"/>
    <n v="44"/>
    <n v="7"/>
    <x v="0"/>
    <n v="1778"/>
    <n v="505"/>
    <n v="109"/>
    <n v="20"/>
    <n v="2"/>
    <n v="11"/>
    <n v="4.5"/>
    <n v="4.5"/>
    <n v="4.5"/>
    <n v="4.5"/>
    <n v="0"/>
    <n v="0"/>
  </r>
  <r>
    <s v="g187463-d2562003"/>
    <s v="Il Tano Santa Catalina Restaurante y Pizzeria"/>
    <x v="2"/>
    <s v="Majorca"/>
    <n v="39.571739999999998"/>
    <n v="2.6393650000000002"/>
    <s v="Travellers' Choice, Certificate of Excellence 2020, Certificate of Excellence 2019, Certificate of Excellence 2018, Certificate of Excellence 2017, Certificate of Excellence 2016, Certificate of Excellence 2015, Certificate of Excellence 2014"/>
    <s v="#148 of 1969 Restaurants in Palma de Mallorca"/>
    <s v="Mid-range, Italian, Pizza, Mediterranean"/>
    <x v="0"/>
    <s v="Italian, Pizza, Mediterranean, European, Neapolitan, Campania, Southern-Italian"/>
    <s v="Y"/>
    <s v="Y"/>
    <s v="N"/>
    <n v="7"/>
    <n v="77"/>
    <n v="7"/>
    <x v="0"/>
    <n v="944"/>
    <n v="119"/>
    <n v="45"/>
    <n v="7"/>
    <n v="2"/>
    <n v="12"/>
    <n v="4.5"/>
    <n v="4"/>
    <n v="4"/>
    <n v="4"/>
    <n v="0"/>
    <n v="0"/>
  </r>
  <r>
    <s v="g187463-d2653949"/>
    <s v="Murada Ristorante &amp; Pizzeria"/>
    <x v="2"/>
    <s v="Majorca"/>
    <n v="39.565624"/>
    <n v="2.6513900000000001"/>
    <s v="Travellers' Choice, Certificate of Excellence 2020, Certificate of Excellence 2019, Certificate of Excellence 2018, Certificate of Excellence 2017, Certificate of Excellence 2016, Certificate of Excellence 2015, Certificate of Excellence 2014"/>
    <s v="#71 of 1969 Restaurants in Palma de Mallorca"/>
    <s v="Mid-range, Italian, Pizza, Mediterranean"/>
    <x v="0"/>
    <s v="Italian, Pizza, Mediterranean, European"/>
    <s v="Y"/>
    <s v="Y"/>
    <s v="Y"/>
    <n v="6"/>
    <n v="60"/>
    <n v="6"/>
    <x v="0"/>
    <n v="676"/>
    <n v="208"/>
    <n v="52"/>
    <n v="5"/>
    <n v="4"/>
    <n v="3"/>
    <n v="4.5"/>
    <n v="4.5"/>
    <n v="4.5"/>
    <n v="4.5"/>
    <n v="0"/>
    <n v="0"/>
  </r>
  <r>
    <s v="g187463-d2660050"/>
    <s v="Nikki Beach Mallorca"/>
    <x v="2"/>
    <s v="Majorca"/>
    <n v="39.504524000000004"/>
    <n v="2.5330189999999999"/>
    <s v="Travellers' Choice, Certificate of Excellence 2020, Certificate of Excellence 2019, Certificate of Excellence 2018, Certificate of Excellence 2017"/>
    <s v="#151 of 1969 Restaurants in Palma de Mallorca"/>
    <s v="Fine Dining, Seafood, International, European"/>
    <x v="1"/>
    <s v="Seafood, International, European"/>
    <s v="Y"/>
    <s v="Y"/>
    <s v="Y"/>
    <n v="7"/>
    <n v="56"/>
    <n v="7"/>
    <x v="1"/>
    <n v="845"/>
    <n v="298"/>
    <n v="60"/>
    <n v="43"/>
    <n v="21"/>
    <n v="49"/>
    <n v="4"/>
    <n v="4"/>
    <n v="3.5"/>
    <n v="4"/>
    <n v="0"/>
    <n v="0"/>
  </r>
  <r>
    <s v="g187463-d2695881"/>
    <s v="Wasabi Palma"/>
    <x v="2"/>
    <s v="Majorca"/>
    <n v="39.576175999999997"/>
    <n v="2.6366000000000001"/>
    <s v="Travellers' Choice, Certificate of Excellence 2020, Certificate of Excellence 2019, Certificate of Excellence 2018, Certificate of Excellence 2017, Certificate of Excellence 2016, Certificate of Excellence 2015"/>
    <s v="#102 of 1969 Restaurants in Palma de Mallorca"/>
    <s v="Mid-range, Japanese, Sushi, Asian"/>
    <x v="0"/>
    <s v="Japanese, Sushi, Asian"/>
    <s v="Y"/>
    <s v="Y"/>
    <s v="Y"/>
    <n v="7"/>
    <n v="42"/>
    <n v="14"/>
    <x v="0"/>
    <n v="340"/>
    <n v="45"/>
    <n v="16"/>
    <n v="9"/>
    <n v="1"/>
    <n v="1"/>
    <n v="4.5"/>
    <n v="4.5"/>
    <n v="4"/>
    <n v="4.5"/>
    <n v="0"/>
    <n v="0"/>
  </r>
  <r>
    <s v="g187463-d3164466"/>
    <s v="Bukaro Ristorante Italiano"/>
    <x v="2"/>
    <s v="Majorca"/>
    <n v="39.552509999999998"/>
    <n v="2.603453"/>
    <s v="Travellers' Choice, Certificate of Excellence 2020, Certificate of Excellence 2019, Certificate of Excellence 2018, Certificate of Excellence 2017, Certificate of Excellence 2016, Certificate of Excellence 2015, Certificate of Excellence 2014"/>
    <s v="#82 of 1969 Restaurants in Palma de Mallorca"/>
    <s v="Mid-range, Italian, Mediterranean, European"/>
    <x v="0"/>
    <s v="Italian, Mediterranean, European"/>
    <s v="Y"/>
    <s v="Y"/>
    <s v="Y"/>
    <n v="6"/>
    <n v="30"/>
    <n v="6"/>
    <x v="0"/>
    <n v="460"/>
    <n v="95"/>
    <n v="30"/>
    <n v="3"/>
    <n v="6"/>
    <n v="2"/>
    <n v="4.5"/>
    <n v="4.5"/>
    <n v="4.5"/>
    <n v="4.5"/>
    <n v="0"/>
    <n v="0"/>
  </r>
  <r>
    <s v="g187463-d3171822"/>
    <s v="Ca'n Manolo"/>
    <x v="2"/>
    <s v="Majorca"/>
    <n v="39.567140000000002"/>
    <n v="2.6284779999999999"/>
    <s v="Travellers' Choice, Certificate of Excellence 2020, Certificate of Excellence 2019, Certificate of Excellence 2018, Certificate of Excellence 2017, Certificate of Excellence 2016, Certificate of Excellence 2015, Certificate of Excellence 2014"/>
    <s v="#69 of 1969 Restaurants in Palma de Mallorca"/>
    <s v="Mid-range, Seafood, Mediterranean, European"/>
    <x v="0"/>
    <s v="Seafood, Mediterranean, European, Spanish"/>
    <s v="Y"/>
    <s v="Y"/>
    <s v="Y"/>
    <n v="7"/>
    <n v="48.5"/>
    <n v="13"/>
    <x v="0"/>
    <n v="795"/>
    <n v="155"/>
    <n v="25"/>
    <n v="6"/>
    <n v="2"/>
    <n v="6"/>
    <n v="4.5"/>
    <n v="4.5"/>
    <n v="4"/>
    <n v="4"/>
    <n v="0"/>
    <n v="0"/>
  </r>
  <r>
    <s v="g187463-d3191332"/>
    <s v="Casa Maruka"/>
    <x v="2"/>
    <s v="Majorca"/>
    <n v="39.577620000000003"/>
    <n v="2.6538360000000001"/>
    <s v="Travellers' Choice, Certificate of Excellence 2020, Certificate of Excellence 2019, Certificate of Excellence 2018, Certificate of Excellence 2017, Certificate of Excellence 2016, Certificate of Excellence 2015, Certificate of Excellence 2014"/>
    <s v="#91 of 1969 Restaurants in Palma de Mallorca"/>
    <s v="Mid-range, Mediterranean, European, Spanish"/>
    <x v="0"/>
    <s v="Mediterranean, European, Spanish"/>
    <s v="Y"/>
    <s v="Y"/>
    <s v="Y"/>
    <n v="6"/>
    <n v="32.5"/>
    <n v="11"/>
    <x v="0"/>
    <n v="627"/>
    <n v="36"/>
    <n v="6"/>
    <n v="9"/>
    <n v="3"/>
    <n v="1"/>
    <n v="4.5"/>
    <n v="4"/>
    <n v="4"/>
    <n v="4"/>
    <n v="0"/>
    <n v="0"/>
  </r>
  <r>
    <s v="g187463-d3326635"/>
    <s v="Taste of India Indian Restaurant"/>
    <x v="2"/>
    <s v="Majorca"/>
    <n v="39.567608"/>
    <n v="2.6301030000000001"/>
    <s v="Travellers' Choice, Certificate of Excellence 2020, Certificate of Excellence 2018, Certificate of Excellence 2017, Certificate of Excellence 2016, Certificate of Excellence 2015, Certificate of Excellence 2014"/>
    <s v="#36 of 1969 Restaurants in Palma de Mallorca"/>
    <s v="Mid-range, Indian, Vegetarian Friendly, Vegan Options"/>
    <x v="0"/>
    <s v="Indian"/>
    <s v="Y"/>
    <s v="Y"/>
    <s v="Y"/>
    <n v="7"/>
    <n v="70"/>
    <n v="14"/>
    <x v="0"/>
    <n v="444"/>
    <n v="174"/>
    <n v="40"/>
    <n v="9"/>
    <n v="5"/>
    <n v="3"/>
    <n v="4.5"/>
    <n v="4.5"/>
    <n v="4.5"/>
    <n v="4"/>
    <n v="0"/>
    <n v="0"/>
  </r>
  <r>
    <s v="g187463-d3346285"/>
    <s v="A ma Maison"/>
    <x v="2"/>
    <s v="Majorca"/>
    <n v="39.572594000000002"/>
    <n v="2.638363"/>
    <s v="Travellers' Choice, Certificate of Excellence 2020, Certificate of Excellence 2019, Certificate of Excellence 2018, Certificate of Excellence 2017, Certificate of Excellence 2016, Certificate of Excellence 2015, Certificate of Excellence 2014"/>
    <s v="#44 of 1969 Restaurants in Palma de Mallorca"/>
    <s v="Mid-range, French, Mediterranean, European"/>
    <x v="0"/>
    <s v="French, Mediterranean, European, Tunisian"/>
    <s v="Y"/>
    <s v="Y"/>
    <s v="Y"/>
    <n v="5"/>
    <n v="27.5"/>
    <n v="10"/>
    <x v="0"/>
    <n v="599"/>
    <n v="209"/>
    <n v="35"/>
    <n v="4"/>
    <n v="1"/>
    <n v="2"/>
    <n v="4.5"/>
    <n v="4.5"/>
    <n v="4.5"/>
    <n v="4.5"/>
    <n v="0"/>
    <n v="0"/>
  </r>
  <r>
    <s v="g187463-d3351156"/>
    <s v="Lennox the Pub"/>
    <x v="2"/>
    <s v="Majorca"/>
    <n v="39.567860000000003"/>
    <n v="2.6457739999999998"/>
    <s v="Travellers' Choice, Certificate of Excellence 2020, Certificate of Excellence 2018, Certificate of Excellence 2016, Certificate of Excellence 2015"/>
    <s v="#221 of 1969 Restaurants in Palma de Mallorca"/>
    <s v="Mid-range, Bar, International, European"/>
    <x v="0"/>
    <s v="Bar, European, Pub, International"/>
    <s v="Y"/>
    <s v="N"/>
    <s v="N"/>
    <n v="7"/>
    <n v="79"/>
    <n v="7"/>
    <x v="1"/>
    <n v="412"/>
    <n v="111"/>
    <n v="105"/>
    <n v="20"/>
    <n v="8"/>
    <n v="9"/>
    <n v="4"/>
    <n v="4.5"/>
    <n v="4"/>
    <n v="4.5"/>
    <n v="0"/>
    <n v="0"/>
  </r>
  <r>
    <s v="g187463-d3410353"/>
    <s v="ES REBOST Restaurant Jaume III"/>
    <x v="2"/>
    <s v="Majorca"/>
    <n v="39.572387999999997"/>
    <n v="2.6435490000000001"/>
    <s v="Certificate of Excellence 2018, Certificate of Excellence 2017, Certificate of Excellence 2016, Certificate of Excellence 2015"/>
    <s v="#238 of 1969 Restaurants in Palma de Mallorca"/>
    <s v="Mid-range, Cafe, Mediterranean, European"/>
    <x v="0"/>
    <s v="Cafe, Mediterranean, European, Spanish, Healthy"/>
    <s v="Y"/>
    <s v="Y"/>
    <s v="Y"/>
    <n v="6"/>
    <n v="71"/>
    <n v="6"/>
    <x v="1"/>
    <n v="531"/>
    <n v="72"/>
    <n v="41"/>
    <n v="10"/>
    <n v="4"/>
    <n v="5"/>
    <n v="4.5"/>
    <n v="4.5"/>
    <n v="4"/>
    <n v="4.5"/>
    <n v="0"/>
    <n v="0"/>
  </r>
  <r>
    <s v="g187463-d3411365"/>
    <s v="Nimo's"/>
    <x v="2"/>
    <s v="Majorca"/>
    <n v="39.594963"/>
    <n v="2.6492870000000002"/>
    <s v="Certificate of Excellence 2019, Certificate of Excellence 2018, Certificate of Excellence 2016"/>
    <s v="#175 of 1969 Restaurants in Palma de Mallorca"/>
    <s v="Mid-range, Mediterranean, European, Spanish"/>
    <x v="0"/>
    <s v="Mediterranean, European, Spanish"/>
    <s v="Y"/>
    <s v="Y"/>
    <s v="Y"/>
    <n v="7"/>
    <n v="28"/>
    <n v="7"/>
    <x v="0"/>
    <n v="968"/>
    <n v="33"/>
    <n v="18"/>
    <n v="3"/>
    <n v="5"/>
    <n v="0"/>
    <n v="4"/>
    <n v="4"/>
    <n v="4"/>
    <n v="4"/>
    <n v="0"/>
    <n v="0"/>
  </r>
  <r>
    <s v="g187463-d3540372"/>
    <s v="Antiquari"/>
    <x v="2"/>
    <s v="Majorca"/>
    <n v="39.572895000000003"/>
    <n v="2.6516739999999999"/>
    <s v="Travellers' Choice, Certificate of Excellence 2020, Certificate of Excellence 2019, Certificate of Excellence 2018, Certificate of Excellence 2017, Certificate of Excellence 2016, Certificate of Excellence 2015, Certificate of Excellence 2014"/>
    <s v="#72 of 1969 Restaurants in Palma de Mallorca"/>
    <s v="Mid-range, Bar, Cafe, International"/>
    <x v="0"/>
    <s v="Bar, Cafe, Mediterranean, European, Spanish, Healthy, International"/>
    <s v="Y"/>
    <s v="Y"/>
    <s v="Y"/>
    <n v="6"/>
    <n v="33.5"/>
    <n v="6"/>
    <x v="0"/>
    <n v="380"/>
    <n v="85"/>
    <n v="41"/>
    <n v="5"/>
    <n v="0"/>
    <n v="1"/>
    <n v="4.5"/>
    <n v="4.5"/>
    <n v="4"/>
    <n v="4.5"/>
    <n v="0"/>
    <n v="0"/>
  </r>
  <r>
    <s v="g187463-d3567558"/>
    <s v="Trattoria Pizzeria St Ambros"/>
    <x v="2"/>
    <s v="Majorca"/>
    <n v="39.570476999999997"/>
    <n v="2.6518579999999998"/>
    <s v="Certificate of Excellence 2019, Certificate of Excellence 2018, Certificate of Excellence 2017, Certificate of Excellence 2016, Certificate of Excellence 2015"/>
    <s v="#209 of 1969 Restaurants in Palma de Mallorca"/>
    <s v="Mid-range, Italian, Pizza, Mediterranean"/>
    <x v="0"/>
    <s v="Spanish, Italian, Pizza, Mediterranean, European"/>
    <s v="Y"/>
    <s v="Y"/>
    <s v="Y"/>
    <n v="6"/>
    <n v="37.5"/>
    <n v="9"/>
    <x v="1"/>
    <n v="671"/>
    <n v="106"/>
    <n v="69"/>
    <n v="19"/>
    <n v="6"/>
    <n v="7"/>
    <n v="4.5"/>
    <n v="4.5"/>
    <n v="4"/>
    <n v="4.5"/>
    <n v="0"/>
    <n v="0"/>
  </r>
  <r>
    <s v="g187463-d3693184"/>
    <s v="Sa Bodegueta"/>
    <x v="2"/>
    <s v="Majorca"/>
    <n v="39.569214000000002"/>
    <n v="2.651125"/>
    <s v="Travellers' Choice, Certificate of Excellence 2020, Certificate of Excellence 2019, Certificate of Excellence 2018, Certificate of Excellence 2017, Certificate of Excellence 2016"/>
    <s v="#20 of 1969 Restaurants in Palma de Mallorca"/>
    <s v="Mid-range, Mediterranean, European, Spanish"/>
    <x v="0"/>
    <s v="Mediterranean, European, Spanish, Healthy, Catalan"/>
    <s v="Y"/>
    <s v="Y"/>
    <s v="Y"/>
    <n v="6"/>
    <n v="62.5"/>
    <n v="12"/>
    <x v="0"/>
    <n v="1040"/>
    <n v="397"/>
    <n v="61"/>
    <n v="8"/>
    <n v="4"/>
    <n v="2"/>
    <n v="4.5"/>
    <n v="4.5"/>
    <n v="4.5"/>
    <n v="4.5"/>
    <n v="0"/>
    <n v="0"/>
  </r>
  <r>
    <s v="g187463-d3706482"/>
    <s v="La Bottega de Michele"/>
    <x v="2"/>
    <s v="Majorca"/>
    <n v="39.572234999999999"/>
    <n v="2.6392500000000001"/>
    <s v="Travellers' Choice, Certificate of Excellence 2020, Certificate of Excellence 2019, Certificate of Excellence 2018, Certificate of Excellence 2017, Certificate of Excellence 2016, Certificate of Excellence 2015"/>
    <s v="#84 of 1969 Restaurants in Palma de Mallorca"/>
    <s v="Mid-range, Italian, Mediterranean, European"/>
    <x v="0"/>
    <s v="Italian, Mediterranean, European"/>
    <s v="Y"/>
    <s v="Y"/>
    <s v="Y"/>
    <n v="6"/>
    <n v="59.5"/>
    <n v="6"/>
    <x v="0"/>
    <n v="481"/>
    <n v="80"/>
    <n v="27"/>
    <n v="5"/>
    <n v="7"/>
    <n v="3"/>
    <n v="4.5"/>
    <n v="4.5"/>
    <n v="4.5"/>
    <n v="4.5"/>
    <n v="0"/>
    <n v="0"/>
  </r>
  <r>
    <s v="g187463-d3793864"/>
    <s v="Chapultepec"/>
    <x v="2"/>
    <s v="Majorca"/>
    <n v="39.576160000000002"/>
    <n v="2.6612439999999999"/>
    <s v="Travellers' Choice, Certificate of Excellence 2020, Certificate of Excellence 2019, Certificate of Excellence 2018, Certificate of Excellence 2017"/>
    <s v="#131 of 1969 Restaurants in Palma de Mallorca"/>
    <s v="Mid-range, Mexican, Vegetarian Friendly, Vegan Options"/>
    <x v="0"/>
    <s v="Mexican"/>
    <s v="Y"/>
    <s v="Y"/>
    <s v="Y"/>
    <n v="7"/>
    <n v="26"/>
    <n v="12"/>
    <x v="0"/>
    <n v="579"/>
    <n v="28"/>
    <n v="5"/>
    <n v="1"/>
    <n v="0"/>
    <n v="1"/>
    <n v="4.5"/>
    <n v="4.5"/>
    <n v="4.5"/>
    <n v="4"/>
    <n v="0"/>
    <n v="0"/>
  </r>
  <r>
    <s v="g187463-d3809701"/>
    <s v="Emilio Innobar"/>
    <x v="2"/>
    <s v="Majorca"/>
    <n v="39.573414"/>
    <n v="2.6457459999999999"/>
    <s v="Travellers' Choice, Certificate of Excellence 2020, Certificate of Excellence 2019, Certificate of Excellence 2018, Certificate of Excellence 2017, Certificate of Excellence 2016, Certificate of Excellence 2015, Certificate of Excellence 2014"/>
    <s v="#204 of 1969 Restaurants in Palma de Mallorca"/>
    <s v="Fine Dining, Japanese, Asian, Vegetarian Friendly"/>
    <x v="1"/>
    <s v="Japanese, Asian"/>
    <s v="Y"/>
    <s v="N"/>
    <s v="Y"/>
    <n v="5"/>
    <n v="50"/>
    <n v="5"/>
    <x v="1"/>
    <n v="402"/>
    <n v="75"/>
    <n v="11"/>
    <n v="8"/>
    <n v="7"/>
    <n v="6"/>
    <n v="4.5"/>
    <n v="4"/>
    <n v="4"/>
    <n v="4"/>
    <n v="0"/>
    <n v="0"/>
  </r>
  <r>
    <s v="g187463-d3822582"/>
    <s v="Bi Bap"/>
    <x v="2"/>
    <s v="Majorca"/>
    <n v="39.571185999999997"/>
    <n v="2.64839"/>
    <s v="Certificate of Excellence 2019, Certificate of Excellence 2018, Certificate of Excellence 2017, Certificate of Excellence 2016, Certificate of Excellence 2015, Certificate of Excellence 2014"/>
    <s v="#145 of 1969 Restaurants in Palma de Mallorca"/>
    <s v="Mid-range, Asian, Korean, Vegetarian Friendly"/>
    <x v="0"/>
    <s v="Korean, Asian"/>
    <s v="Y"/>
    <s v="Y"/>
    <s v="Y"/>
    <n v="5"/>
    <n v="42.5"/>
    <n v="5"/>
    <x v="0"/>
    <n v="406"/>
    <n v="71"/>
    <n v="24"/>
    <n v="9"/>
    <n v="4"/>
    <n v="2"/>
    <n v="4.5"/>
    <n v="4.5"/>
    <n v="4.5"/>
    <n v="4"/>
    <n v="0"/>
    <n v="0"/>
  </r>
  <r>
    <s v="g187463-d3903144"/>
    <s v="Cocco Portixol"/>
    <x v="2"/>
    <s v="Majorca"/>
    <n v="39.559863999999997"/>
    <n v="2.6730900000000002"/>
    <s v="Certificate of Excellence 2014"/>
    <s v="#399 of 1969 Restaurants in Palma de Mallorca"/>
    <s v="Mid-range, Italian, Mediterranean, European"/>
    <x v="0"/>
    <s v="Italian, Mediterranean, European"/>
    <s v="Y"/>
    <s v="Y"/>
    <s v="Y"/>
    <n v="7"/>
    <n v="91"/>
    <n v="7"/>
    <x v="2"/>
    <n v="634"/>
    <n v="66"/>
    <n v="37"/>
    <n v="10"/>
    <n v="5"/>
    <n v="5"/>
    <n v="4"/>
    <n v="3.5"/>
    <n v="3.5"/>
    <n v="4"/>
    <n v="0"/>
    <n v="0"/>
  </r>
  <r>
    <s v="g187463-d4063570"/>
    <s v="Ola del Mar"/>
    <x v="2"/>
    <s v="Majorca"/>
    <n v="39.560527999999998"/>
    <n v="2.6710379999999998"/>
    <s v="Travellers' Choice, Certificate of Excellence 2020, Certificate of Excellence 2019, Certificate of Excellence 2018, Certificate of Excellence 2017"/>
    <s v="#128 of 1969 Restaurants in Palma de Mallorca"/>
    <s v="Mid-range, Seafood, Mediterranean, European"/>
    <x v="0"/>
    <s v="Seafood, Mediterranean, European, Spanish, Healthy, Soups"/>
    <s v="Y"/>
    <s v="Y"/>
    <s v="Y"/>
    <n v="7"/>
    <n v="52.5"/>
    <n v="7"/>
    <x v="0"/>
    <n v="1015"/>
    <n v="114"/>
    <n v="33"/>
    <n v="20"/>
    <n v="10"/>
    <n v="7"/>
    <n v="4.5"/>
    <n v="4.5"/>
    <n v="4"/>
    <n v="4.5"/>
    <n v="0"/>
    <n v="0"/>
  </r>
  <r>
    <s v="g187463-d4185591"/>
    <s v="Canela"/>
    <x v="2"/>
    <s v="Majorca"/>
    <n v="39.572758"/>
    <n v="2.6476820000000001"/>
    <s v="Travellers' Choice, Certificate of Excellence 2020, Certificate of Excellence 2019, Certificate of Excellence 2018, Certificate of Excellence 2017, Certificate of Excellence 2016, Certificate of Excellence 2015"/>
    <s v="#83 of 1969 Restaurants in Palma de Mallorca"/>
    <s v="Fine Dining, International, Mediterranean, European"/>
    <x v="1"/>
    <s v="Mediterranean, European, International, Fusion"/>
    <s v="Y"/>
    <s v="Y"/>
    <s v="Y"/>
    <n v="5"/>
    <n v="27.5"/>
    <n v="10"/>
    <x v="0"/>
    <n v="499"/>
    <n v="156"/>
    <n v="19"/>
    <n v="5"/>
    <n v="4"/>
    <n v="5"/>
    <n v="4.5"/>
    <n v="4.5"/>
    <n v="4"/>
    <n v="4.5"/>
    <n v="0"/>
    <n v="0"/>
  </r>
  <r>
    <s v="g187463-d4248479"/>
    <s v="Bianco e Rosso"/>
    <x v="2"/>
    <s v="Majorca"/>
    <n v="39.572223999999999"/>
    <n v="2.6395140000000001"/>
    <s v="Travellers' Choice, Certificate of Excellence 2020, Certificate of Excellence 2019, Certificate of Excellence 2018, Certificate of Excellence 2017, Certificate of Excellence 2016, Certificate of Excellence 2015"/>
    <s v="#122 of 1969 Restaurants in Palma de Mallorca"/>
    <s v="Mid-range, Italian, Pizza, Mediterranean"/>
    <x v="0"/>
    <s v="Italian, Pizza, Mediterranean, European"/>
    <s v="Y"/>
    <s v="Y"/>
    <s v="Y"/>
    <n v="6"/>
    <n v="54"/>
    <n v="6"/>
    <x v="0"/>
    <n v="413"/>
    <n v="63"/>
    <n v="27"/>
    <n v="7"/>
    <n v="4"/>
    <n v="3"/>
    <n v="4.5"/>
    <n v="4.5"/>
    <n v="4"/>
    <n v="4.5"/>
    <n v="0"/>
    <n v="0"/>
  </r>
  <r>
    <s v="g187463-d4295365"/>
    <s v="Jaipur Tandoori Indian Restaurant"/>
    <x v="2"/>
    <s v="Majorca"/>
    <n v="39.572147000000001"/>
    <n v="2.6397439999999999"/>
    <s v="Travellers' Choice, Certificate of Excellence 2020, Certificate of Excellence 2019, Certificate of Excellence 2017"/>
    <s v="#49 of 1969 Restaurants in Palma de Mallorca"/>
    <s v="Mid-range, Indian, Asian, Vegetarian Friendly"/>
    <x v="0"/>
    <s v="Asian, Indian"/>
    <s v="Y"/>
    <s v="Y"/>
    <s v="Y"/>
    <n v="7"/>
    <n v="63"/>
    <n v="14"/>
    <x v="0"/>
    <n v="546"/>
    <n v="166"/>
    <n v="40"/>
    <n v="7"/>
    <n v="7"/>
    <n v="9"/>
    <n v="4.5"/>
    <n v="4"/>
    <n v="4"/>
    <n v="3.5"/>
    <n v="0"/>
    <n v="0"/>
  </r>
  <r>
    <s v="g187463-d4297178"/>
    <s v="Born8"/>
    <x v="2"/>
    <s v="Majorca"/>
    <n v="39.570152"/>
    <n v="2.646604"/>
    <s v="Certificate of Excellence 2018, Certificate of Excellence 2017, Certificate of Excellence 2016, Certificate of Excellence 2015"/>
    <s v="#210 of 1969 Restaurants in Palma de Mallorca"/>
    <s v="Mid-range, Cafe, Mediterranean, European"/>
    <x v="0"/>
    <s v="Cafe, Mediterranean, European, Spanish"/>
    <s v="Y"/>
    <s v="Y"/>
    <s v="Y"/>
    <n v="7"/>
    <n v="66"/>
    <n v="11"/>
    <x v="1"/>
    <n v="613"/>
    <n v="123"/>
    <n v="95"/>
    <n v="24"/>
    <n v="8"/>
    <n v="9"/>
    <n v="4"/>
    <n v="4"/>
    <n v="4"/>
    <n v="4"/>
    <n v="0"/>
    <n v="0"/>
  </r>
  <r>
    <s v="g187463-d4412627"/>
    <s v="Gustar"/>
    <x v="2"/>
    <s v="Majorca"/>
    <n v="39.571711999999998"/>
    <n v="2.6528"/>
    <s v="Travellers' Choice, Certificate of Excellence 2020, Certificate of Excellence 2019, Certificate of Excellence 2018, Certificate of Excellence 2017, Certificate of Excellence 2016, Certificate of Excellence 2015"/>
    <s v="#40 of 1969 Restaurants in Palma de Mallorca"/>
    <s v="Mid-range, International, Mediterranean, European"/>
    <x v="0"/>
    <s v="Mediterranean, European, Spanish, International"/>
    <s v="Y"/>
    <s v="Y"/>
    <s v="Y"/>
    <n v="6"/>
    <n v="48"/>
    <n v="12"/>
    <x v="0"/>
    <n v="459"/>
    <n v="104"/>
    <n v="24"/>
    <n v="6"/>
    <n v="0"/>
    <n v="1"/>
    <n v="4.5"/>
    <n v="4.5"/>
    <n v="4.5"/>
    <n v="4.5"/>
    <n v="0"/>
    <n v="0"/>
  </r>
  <r>
    <s v="g187463-d4431495"/>
    <s v="La Tagliatella Comte Sallent, Palma de Mallorca"/>
    <x v="2"/>
    <s v="Majorca"/>
    <n v="39.578133000000001"/>
    <n v="2.6499329999999999"/>
    <s v="Travellers' Choice, Certificate of Excellence 2020, Certificate of Excellence 2019"/>
    <s v="#21 of 1969 Restaurants in Palma de Mallorca"/>
    <s v="Mid-range, Italian, Mediterranean, Sicilian"/>
    <x v="0"/>
    <s v="Italian, Mediterranean, Sicilian, Southern-Italian"/>
    <s v="Y"/>
    <s v="Y"/>
    <s v="N"/>
    <n v="6"/>
    <n v="27"/>
    <n v="12"/>
    <x v="0"/>
    <n v="530"/>
    <n v="10"/>
    <n v="5"/>
    <n v="3"/>
    <n v="3"/>
    <n v="1"/>
    <n v="4"/>
    <n v="4"/>
    <n v="3.5"/>
    <n v="3.5"/>
    <n v="0"/>
    <n v="0"/>
  </r>
  <r>
    <s v="g187463-d4472176"/>
    <s v="L'Ambigu"/>
    <x v="2"/>
    <s v="Majorca"/>
    <n v="39.569893"/>
    <n v="2.6514880000000001"/>
    <s v="Travellers' Choice, Certificate of Excellence 2020, Certificate of Excellence 2019, Certificate of Excellence 2018, Certificate of Excellence 2017, Certificate of Excellence 2016"/>
    <s v="#56 of 1969 Restaurants in Palma de Mallorca"/>
    <s v="Mid-range, International, Mediterranean, European"/>
    <x v="0"/>
    <s v="Mediterranean, European, Spanish, Healthy, International"/>
    <s v="Y"/>
    <s v="Y"/>
    <s v="Y"/>
    <n v="5"/>
    <n v="32.5"/>
    <n v="8"/>
    <x v="0"/>
    <n v="821"/>
    <n v="219"/>
    <n v="58"/>
    <n v="13"/>
    <n v="6"/>
    <n v="7"/>
    <n v="4.5"/>
    <n v="4.5"/>
    <n v="4"/>
    <n v="4.5"/>
    <n v="0"/>
    <n v="0"/>
  </r>
  <r>
    <s v="g187463-d4553323"/>
    <s v="Sumaq Restaurante"/>
    <x v="2"/>
    <s v="Majorca"/>
    <n v="39.571407000000001"/>
    <n v="2.6371389999999999"/>
    <s v="Travellers' Choice, Michelin 2021 for The Michelin Plate: Good cooking, Michelin 2021 for Comfortable restaurant"/>
    <s v="#104 of 1969 Restaurants in Palma de Mallorca"/>
    <s v="Fine Dining, Peruvian, Latin, Seafood"/>
    <x v="1"/>
    <s v="Peruvian, Latin, Seafood"/>
    <s v="Y"/>
    <s v="N"/>
    <s v="Y"/>
    <n v="7"/>
    <n v="24.5"/>
    <n v="7"/>
    <x v="0"/>
    <n v="513"/>
    <n v="74"/>
    <n v="25"/>
    <n v="7"/>
    <n v="5"/>
    <n v="2"/>
    <n v="4.5"/>
    <n v="4"/>
    <n v="3.5"/>
    <n v="4"/>
    <n v="0"/>
    <n v="0"/>
  </r>
  <r>
    <s v="g187463-d4603153"/>
    <s v="Sadrassana Restaurant Cocteleria"/>
    <x v="2"/>
    <s v="Majorca"/>
    <n v="39.569285999999998"/>
    <n v="2.6437810000000002"/>
    <s v="Travellers' Choice, Certificate of Excellence 2020, Certificate of Excellence 2019, Certificate of Excellence 2018, Certificate of Excellence 2017, Certificate of Excellence 2016, Certificate of Excellence 2015"/>
    <s v="#77 of 1969 Restaurants in Palma de Mallorca"/>
    <s v="Fine Dining, Mediterranean, European, Spanish"/>
    <x v="1"/>
    <s v="Mediterranean, European, Spanish, Catalan"/>
    <s v="Y"/>
    <s v="Y"/>
    <s v="Y"/>
    <n v="6"/>
    <n v="31.5"/>
    <n v="6"/>
    <x v="0"/>
    <n v="1235"/>
    <n v="369"/>
    <n v="91"/>
    <n v="36"/>
    <n v="10"/>
    <n v="8"/>
    <n v="4.5"/>
    <n v="4.5"/>
    <n v="4.5"/>
    <n v="4.5"/>
    <n v="0"/>
    <n v="0"/>
  </r>
  <r>
    <s v="g187463-d4723388"/>
    <s v="Es Baret"/>
    <x v="2"/>
    <s v="Majorca"/>
    <n v="39.570435000000003"/>
    <n v="2.6571660000000001"/>
    <s v="Travellers' Choice, Certificate of Excellence 2020, Certificate of Excellence 2019, Certificate of Excellence 2018, Certificate of Excellence 2017, Certificate of Excellence 2016"/>
    <s v="#113 of 1969 Restaurants in Palma de Mallorca"/>
    <s v="Cheap Eats, Bar, Mediterranean, Spanish"/>
    <x v="2"/>
    <s v="Spanish, Mediterranean, Brew Pub, Bar, Dining bars"/>
    <s v="N"/>
    <s v="Y"/>
    <s v="N"/>
    <n v="6"/>
    <n v="51.25"/>
    <n v="6"/>
    <x v="0"/>
    <n v="339"/>
    <n v="67"/>
    <n v="16"/>
    <n v="5"/>
    <n v="1"/>
    <n v="6"/>
    <n v="4.5"/>
    <n v="4.5"/>
    <n v="4.5"/>
    <n v="4"/>
    <n v="0"/>
    <n v="0"/>
  </r>
  <r>
    <s v="g187463-d5497088"/>
    <s v="Chez Camille"/>
    <x v="2"/>
    <s v="Majorca"/>
    <n v="39.568080000000002"/>
    <n v="2.6455679999999999"/>
    <s v="Travellers' Choice, Certificate of Excellence 2020, Certificate of Excellence 2018, Certificate of Excellence 2017, Certificate of Excellence 2016, Certificate of Excellence 2015"/>
    <s v="#196 of 1969 Restaurants in Palma de Mallorca"/>
    <s v="Mid-range, Mediterranean, European, Spanish"/>
    <x v="0"/>
    <s v="Mediterranean, European, Spanish"/>
    <s v="Y"/>
    <s v="N"/>
    <s v="Y"/>
    <n v="7"/>
    <n v="72"/>
    <n v="7"/>
    <x v="1"/>
    <n v="435"/>
    <n v="83"/>
    <n v="43"/>
    <n v="14"/>
    <n v="5"/>
    <n v="14"/>
    <n v="4"/>
    <n v="4"/>
    <n v="4"/>
    <n v="4.5"/>
    <n v="0"/>
    <n v="0"/>
  </r>
  <r>
    <s v="g187463-d5533535"/>
    <s v="Daruma Restaurante Japones"/>
    <x v="2"/>
    <s v="Majorca"/>
    <n v="39.57311"/>
    <n v="2.6519590000000002"/>
    <s v="Travellers' Choice, Certificate of Excellence 2020, Certificate of Excellence 2019, Certificate of Excellence 2018, Certificate of Excellence 2017, Certificate of Excellence 2016, Certificate of Excellence 2015"/>
    <s v="#123 of 1969 Restaurants in Palma de Mallorca"/>
    <s v="Mid-range, Japanese, Sushi, Asian"/>
    <x v="0"/>
    <s v="Japanese, Sushi, Asian"/>
    <s v="Y"/>
    <s v="Y"/>
    <s v="Y"/>
    <n v="6"/>
    <n v="42"/>
    <n v="12"/>
    <x v="0"/>
    <n v="572"/>
    <n v="52"/>
    <n v="21"/>
    <n v="8"/>
    <n v="3"/>
    <n v="2"/>
    <n v="4.5"/>
    <n v="4.5"/>
    <n v="4"/>
    <n v="4.5"/>
    <n v="0"/>
    <n v="0"/>
  </r>
  <r>
    <s v="g187463-d5896043"/>
    <s v="Tast Avenidas"/>
    <x v="2"/>
    <s v="Majorca"/>
    <n v="39.57779"/>
    <n v="2.6508759999999998"/>
    <s v="Certificate of Excellence 2018, Certificate of Excellence 2016, Certificate of Excellence 2015"/>
    <s v="#254 of 1969 Restaurants in Palma de Mallorca"/>
    <s v="Mid-range, Mediterranean, European, Spanish"/>
    <x v="0"/>
    <s v="Mediterranean, European, Spanish"/>
    <s v="Y"/>
    <s v="N"/>
    <s v="Y"/>
    <n v="6"/>
    <n v="24"/>
    <n v="6"/>
    <x v="1"/>
    <n v="327"/>
    <n v="40"/>
    <n v="26"/>
    <n v="8"/>
    <n v="2"/>
    <n v="3"/>
    <n v="4"/>
    <n v="4"/>
    <n v="3.5"/>
    <n v="3.5"/>
    <n v="0"/>
    <n v="0"/>
  </r>
  <r>
    <s v="g187463-d6018013"/>
    <s v="La Meme"/>
    <x v="2"/>
    <s v="Majorca"/>
    <n v="39.578090000000003"/>
    <n v="2.650522"/>
    <s v="Travellers' Choice, Certificate of Excellence 2020, Certificate of Excellence 2019, Certificate of Excellence 2018, Certificate of Excellence 2017, Certificate of Excellence 2016"/>
    <s v="#198 of 1969 Restaurants in Palma de Mallorca"/>
    <s v="Mid-range, International, Mediterranean, European"/>
    <x v="0"/>
    <s v="International, Mediterranean, European, Spanish, Fusion"/>
    <s v="Y"/>
    <s v="Y"/>
    <s v="Y"/>
    <n v="6"/>
    <n v="35.5"/>
    <n v="11"/>
    <x v="1"/>
    <n v="579"/>
    <n v="23"/>
    <n v="11"/>
    <n v="3"/>
    <n v="1"/>
    <n v="0"/>
    <n v="4"/>
    <n v="4"/>
    <n v="4"/>
    <n v="4"/>
    <n v="0"/>
    <n v="0"/>
  </r>
  <r>
    <s v="g187463-d6453946"/>
    <s v="Toque De Queda"/>
    <x v="2"/>
    <s v="Majorca"/>
    <n v="39.573279999999997"/>
    <n v="2.6471800000000001"/>
    <s v="Travellers' Choice, Certificate of Excellence 2020, Certificate of Excellence 2019, Certificate of Excellence 2018, Certificate of Excellence 2017, Certificate of Excellence 2016, Certificate of Excellence 2015"/>
    <s v="#67 of 1969 Restaurants in Palma de Mallorca"/>
    <s v="Mid-range, Mediterranean, European, Spanish"/>
    <x v="0"/>
    <s v="Mediterranean, European, Spanish"/>
    <s v="Y"/>
    <s v="Y"/>
    <s v="Y"/>
    <n v="6"/>
    <n v="42"/>
    <n v="6"/>
    <x v="0"/>
    <n v="543"/>
    <n v="134"/>
    <n v="26"/>
    <n v="7"/>
    <n v="1"/>
    <n v="0"/>
    <n v="4.5"/>
    <n v="4.5"/>
    <n v="4.5"/>
    <n v="4.5"/>
    <n v="0"/>
    <n v="0"/>
  </r>
  <r>
    <s v="g187463-d6539570"/>
    <s v="Koa"/>
    <x v="2"/>
    <s v="Majorca"/>
    <n v="39.568764000000002"/>
    <n v="2.6450420000000001"/>
    <s v="Travellers' Choice, Certificate of Excellence 2020, Certificate of Excellence 2019, Certificate of Excellence 2018, Certificate of Excellence 2017, Certificate of Excellence 2016"/>
    <s v="#132 of 1969 Restaurants in Palma de Mallorca"/>
    <s v="Mid-range, Mediterranean, Barbecue, Fusion"/>
    <x v="0"/>
    <s v="Barbecue, Mediterranean, Fusion"/>
    <s v="Y"/>
    <s v="Y"/>
    <s v="Y"/>
    <n v="3"/>
    <n v="21"/>
    <n v="6"/>
    <x v="0"/>
    <n v="1288"/>
    <n v="407"/>
    <n v="181"/>
    <n v="47"/>
    <n v="16"/>
    <n v="13"/>
    <n v="4.5"/>
    <n v="4.5"/>
    <n v="4"/>
    <n v="4.5"/>
    <n v="0"/>
    <n v="0"/>
  </r>
  <r>
    <s v="g187463-d6599541"/>
    <s v="Ombu"/>
    <x v="2"/>
    <s v="Majorca"/>
    <n v="39.568959999999997"/>
    <n v="2.6463760000000001"/>
    <s v="Travellers' Choice, Certificate of Excellence 2020, Certificate of Excellence 2019, Certificate of Excellence 2018, Certificate of Excellence 2017, Certificate of Excellence 2016"/>
    <s v="#86 of 1969 Restaurants in Palma de Mallorca"/>
    <s v="Mid-range, Mediterranean, European, Spanish"/>
    <x v="0"/>
    <s v="Mediterranean, European, Spanish"/>
    <s v="Y"/>
    <s v="Y"/>
    <s v="Y"/>
    <n v="7"/>
    <n v="69.5"/>
    <n v="11"/>
    <x v="0"/>
    <n v="2329"/>
    <n v="689"/>
    <n v="191"/>
    <n v="48"/>
    <n v="18"/>
    <n v="26"/>
    <n v="4.5"/>
    <n v="4.5"/>
    <n v="4"/>
    <n v="4.5"/>
    <n v="0"/>
    <n v="0"/>
  </r>
  <r>
    <s v="g187463-d6619233"/>
    <s v="La Taperia Bar de Tapas"/>
    <x v="2"/>
    <s v="Majorca"/>
    <n v="39.569533999999997"/>
    <n v="2.6452110000000002"/>
    <s v="Certificate of Excellence 2018"/>
    <s v="#252 of 1969 Restaurants in Palma de Mallorca"/>
    <s v="Mid-range, Mediterranean, European, Spanish"/>
    <x v="0"/>
    <s v="Mediterranean, European, Spanish"/>
    <s v="Y"/>
    <s v="Y"/>
    <s v="Y"/>
    <n v="7"/>
    <n v="37"/>
    <n v="7"/>
    <x v="1"/>
    <n v="356"/>
    <n v="66"/>
    <n v="42"/>
    <n v="14"/>
    <n v="5"/>
    <n v="10"/>
    <n v="4"/>
    <n v="4"/>
    <n v="4"/>
    <n v="4.5"/>
    <n v="0"/>
    <n v="0"/>
  </r>
  <r>
    <s v="g187463-d6782523"/>
    <s v="Sandro Restaurante"/>
    <x v="2"/>
    <s v="Majorca"/>
    <n v="39.575603000000001"/>
    <n v="2.6424029999999998"/>
    <s v="Travellers' Choice, Certificate of Excellence 2020, Certificate of Excellence 2019, Certificate of Excellence 2018, Certificate of Excellence 2017, Certificate of Excellence 2016"/>
    <s v="#70 of 1969 Restaurants in Palma de Mallorca"/>
    <s v="Mid-range, Italian, European, Vegetarian Friendly"/>
    <x v="0"/>
    <s v="Italian, European"/>
    <s v="Y"/>
    <s v="Y"/>
    <s v="Y"/>
    <n v="6"/>
    <n v="37.5"/>
    <n v="12"/>
    <x v="0"/>
    <n v="1055"/>
    <n v="144"/>
    <n v="34"/>
    <n v="9"/>
    <n v="3"/>
    <n v="3"/>
    <n v="4.5"/>
    <n v="4.5"/>
    <n v="4.5"/>
    <n v="4.5"/>
    <n v="0"/>
    <n v="0"/>
  </r>
  <r>
    <s v="g187463-d6848138"/>
    <s v="St. Lorenzo Tapas"/>
    <x v="2"/>
    <s v="Majorca"/>
    <n v="39.569572000000001"/>
    <n v="2.643024"/>
    <s v="Certificate of Excellence 2019, Certificate of Excellence 2018, Certificate of Excellence 2017, Certificate of Excellence 2016"/>
    <s v="#139 of 1969 Restaurants in Palma de Mallorca"/>
    <s v="Mid-range, Pizza, Mediterranean, Spanish"/>
    <x v="0"/>
    <s v="Pizza, Spanish, Mediterranean, Healthy"/>
    <s v="Y"/>
    <s v="Y"/>
    <s v="Y"/>
    <n v="6"/>
    <n v="35"/>
    <n v="11"/>
    <x v="0"/>
    <n v="652"/>
    <n v="214"/>
    <n v="36"/>
    <n v="12"/>
    <n v="9"/>
    <n v="14"/>
    <n v="4.5"/>
    <n v="4.5"/>
    <n v="4"/>
    <n v="4.5"/>
    <n v="0"/>
    <n v="0"/>
  </r>
  <r>
    <s v="g187463-d7077158"/>
    <s v="La Botana"/>
    <x v="2"/>
    <s v="Majorca"/>
    <n v="39.571210000000001"/>
    <n v="2.6476989999999998"/>
    <s v="Travellers' Choice, Certificate of Excellence 2020, Certificate of Excellence 2019, Certificate of Excellence 2018, Certificate of Excellence 2017, Certificate of Excellence 2016"/>
    <s v="#114 of 1969 Restaurants in Palma de Mallorca"/>
    <s v="Cheap Eats, Mediterranean, European, Spanish"/>
    <x v="2"/>
    <s v="Mediterranean, European, Spanish"/>
    <s v="Y"/>
    <s v="Y"/>
    <s v="Y"/>
    <n v="3"/>
    <n v="19.5"/>
    <n v="5"/>
    <x v="0"/>
    <n v="899"/>
    <n v="141"/>
    <n v="49"/>
    <n v="14"/>
    <n v="11"/>
    <n v="6"/>
    <n v="4.5"/>
    <n v="4"/>
    <n v="4.5"/>
    <n v="4"/>
    <n v="0"/>
    <n v="0"/>
  </r>
  <r>
    <s v="g187463-d7107977"/>
    <s v="Aromata"/>
    <x v="2"/>
    <s v="Majorca"/>
    <n v="39.572246999999997"/>
    <n v="2.646344"/>
    <s v="Travellers' Choice, Michelin 2021 for The Michelin Plate: Good cooking, Michelin 2021 for Comfortable restaurant"/>
    <s v="#159 of 1969 Restaurants in Palma de Mallorca"/>
    <s v="Mid-range, Mediterranean, Spanish, Vegetarian Friendly"/>
    <x v="0"/>
    <s v="Mediterranean, Spanish"/>
    <s v="Y"/>
    <s v="Y"/>
    <s v="Y"/>
    <n v="5"/>
    <n v="29"/>
    <n v="9"/>
    <x v="1"/>
    <n v="487"/>
    <n v="60"/>
    <n v="15"/>
    <n v="11"/>
    <n v="1"/>
    <n v="6"/>
    <n v="4.5"/>
    <n v="4"/>
    <n v="4"/>
    <n v="4"/>
    <n v="0"/>
    <n v="0"/>
  </r>
  <r>
    <s v="g187463-d7210983"/>
    <s v="L'Artista Pizzeria Napoletana"/>
    <x v="2"/>
    <s v="Majorca"/>
    <n v="39.561947000000004"/>
    <n v="2.6267960000000001"/>
    <s v="Travellers' Choice, Certificate of Excellence 2020, Certificate of Excellence 2019, Certificate of Excellence 2018"/>
    <s v="#167 of 1969 Restaurants in Palma de Mallorca"/>
    <s v="Mid-range, Italian, Pizza, Mediterranean"/>
    <x v="0"/>
    <s v="Italian, Pizza, Mediterranean, European, Neapolitan, Campania, Southern-Italian"/>
    <s v="Y"/>
    <s v="Y"/>
    <s v="Y"/>
    <n v="6"/>
    <n v="43.5"/>
    <n v="12"/>
    <x v="0"/>
    <n v="1529"/>
    <n v="136"/>
    <n v="50"/>
    <n v="13"/>
    <n v="6"/>
    <n v="14"/>
    <n v="4.5"/>
    <n v="4"/>
    <n v="4"/>
    <n v="4.5"/>
    <n v="0"/>
    <n v="0"/>
  </r>
  <r>
    <s v="g187463-d7222919"/>
    <s v="De Tokio a Lima"/>
    <x v="2"/>
    <s v="Majorca"/>
    <n v="39.569775"/>
    <n v="2.6463860000000001"/>
    <s v="Travellers' Choice, Certificate of Excellence 2020, Certificate of Excellence 2019, Certificate of Excellence 2018, Certificate of Excellence 2017, Certificate of Excellence 2016"/>
    <s v="#116 of 1969 Restaurants in Palma de Mallorca"/>
    <s v="Fine Dining, Japanese, Fusion, Vegetarian Friendly"/>
    <x v="1"/>
    <s v="Japanese, Fusion"/>
    <s v="Y"/>
    <s v="Y"/>
    <s v="Y"/>
    <n v="7"/>
    <n v="38.5"/>
    <n v="14"/>
    <x v="0"/>
    <n v="369"/>
    <n v="76"/>
    <n v="33"/>
    <n v="4"/>
    <n v="5"/>
    <n v="3"/>
    <n v="4.5"/>
    <n v="4.5"/>
    <n v="4"/>
    <n v="4.5"/>
    <n v="0"/>
    <n v="0"/>
  </r>
  <r>
    <s v="g187463-d7228464"/>
    <s v="pinXitos"/>
    <x v="2"/>
    <s v="Majorca"/>
    <n v="39.551163000000003"/>
    <n v="2.620914"/>
    <s v="Travellers' Choice, Certificate of Excellence 2020, Certificate of Excellence 2019, Certificate of Excellence 2018, Certificate of Excellence 2017, Certificate of Excellence 2016"/>
    <s v="#110 of 1969 Restaurants in Palma de Mallorca"/>
    <s v="Cheap Eats, International, Mediterranean, European"/>
    <x v="2"/>
    <s v="Mediterranean, European, Spanish, International"/>
    <s v="Y"/>
    <s v="Y"/>
    <s v="Y"/>
    <n v="7"/>
    <n v="84"/>
    <n v="7"/>
    <x v="0"/>
    <n v="563"/>
    <n v="159"/>
    <n v="38"/>
    <n v="9"/>
    <n v="5"/>
    <n v="4"/>
    <n v="4.5"/>
    <n v="4.5"/>
    <n v="4.5"/>
    <n v="4.5"/>
    <n v="0"/>
    <n v="0"/>
  </r>
  <r>
    <s v="g187463-d7307341"/>
    <s v="Nola"/>
    <x v="2"/>
    <s v="Majorca"/>
    <n v="39.570953000000003"/>
    <n v="2.6376140000000001"/>
    <s v="Travellers' Choice, Certificate of Excellence 2020, Certificate of Excellence 2019, Certificate of Excellence 2018, Certificate of Excellence 2017, Certificate of Excellence 2016"/>
    <s v="#174 of 1969 Restaurants in Palma de Mallorca"/>
    <s v="Mid-range, Cajun &amp; Creole, Vegetarian Friendly, Gluten Free Options"/>
    <x v="0"/>
    <s v="Cajun &amp; Creole"/>
    <s v="Y"/>
    <s v="N"/>
    <s v="Y"/>
    <n v="7"/>
    <n v="36.5"/>
    <n v="7"/>
    <x v="0"/>
    <n v="326"/>
    <n v="103"/>
    <n v="34"/>
    <n v="14"/>
    <n v="2"/>
    <n v="5"/>
    <n v="4.5"/>
    <n v="4"/>
    <n v="4"/>
    <n v="5"/>
    <n v="0"/>
    <n v="0"/>
  </r>
  <r>
    <s v="g187463-d7346866"/>
    <s v="Buscando El Norte San Miguel"/>
    <x v="2"/>
    <s v="Majorca"/>
    <n v="39.576602999999999"/>
    <n v="2.6523319999999999"/>
    <s v="Travellers' Choice, Certificate of Excellence 2020, Certificate of Excellence 2019, Certificate of Excellence 2018, Certificate of Excellence 2017, Certificate of Excellence 2016"/>
    <s v="#135 of 1969 Restaurants in Palma de Mallorca"/>
    <s v="Mid-range, Mediterranean, European, Spanish"/>
    <x v="0"/>
    <s v="Mediterranean, European, Spanish, Healthy, Fusion"/>
    <s v="Y"/>
    <s v="Y"/>
    <s v="Y"/>
    <n v="7"/>
    <n v="62"/>
    <n v="12"/>
    <x v="0"/>
    <n v="1302"/>
    <n v="123"/>
    <n v="50"/>
    <n v="9"/>
    <n v="5"/>
    <n v="3"/>
    <n v="4.5"/>
    <n v="4"/>
    <n v="4"/>
    <n v="4"/>
    <n v="0"/>
    <n v="0"/>
  </r>
  <r>
    <s v="g187463-d7606282"/>
    <s v="LA PERLA - INGROSSO"/>
    <x v="2"/>
    <s v="Majorca"/>
    <n v="39.571235999999999"/>
    <n v="2.6394229999999999"/>
    <s v="Certificate of Excellence 2019, Certificate of Excellence 2018, Certificate of Excellence 2017, Certificate of Excellence 2016"/>
    <s v="#186 of 1969 Restaurants in Palma de Mallorca"/>
    <s v="Mid-range, Italian, Vegetarian Friendly, Vegan Options"/>
    <x v="0"/>
    <s v="Italian"/>
    <s v="Y"/>
    <s v="Y"/>
    <s v="Y"/>
    <n v="7"/>
    <n v="49"/>
    <n v="7"/>
    <x v="1"/>
    <n v="569"/>
    <n v="50"/>
    <n v="19"/>
    <n v="11"/>
    <n v="5"/>
    <n v="8"/>
    <n v="4.5"/>
    <n v="4"/>
    <n v="4"/>
    <n v="4.5"/>
    <n v="0"/>
    <n v="0"/>
  </r>
  <r>
    <s v="g187463-d7610820"/>
    <s v="Restaurante S´angel Palma"/>
    <x v="2"/>
    <s v="Majorca"/>
    <n v="39.570683000000002"/>
    <n v="2.6420949999999999"/>
    <s v="Certificate of Excellence 2019, Certificate of Excellence 2018, Certificate of Excellence 2016"/>
    <s v="#200 of 1969 Restaurants in Palma de Mallorca"/>
    <s v="Mid-range, International, Mediterranean, European"/>
    <x v="0"/>
    <s v="International, Mediterranean, European, Spanish"/>
    <s v="Y"/>
    <s v="Y"/>
    <s v="Y"/>
    <n v="7"/>
    <n v="74.5"/>
    <n v="7"/>
    <x v="1"/>
    <n v="642"/>
    <n v="84"/>
    <n v="33"/>
    <n v="7"/>
    <n v="3"/>
    <n v="3"/>
    <n v="4.5"/>
    <n v="4"/>
    <n v="4"/>
    <n v="4"/>
    <n v="0"/>
    <n v="0"/>
  </r>
  <r>
    <s v="g187463-d7688908"/>
    <s v="Restaurante Made in China"/>
    <x v="2"/>
    <s v="Majorca"/>
    <n v="39.575159999999997"/>
    <n v="2.6416819999999999"/>
    <s v="Travellers' Choice, Certificate of Excellence 2020, Certificate of Excellence 2019, Certificate of Excellence 2018"/>
    <s v="#154 of 1969 Restaurants in Palma de Mallorca"/>
    <s v="Mid-range, Chinese, Asian, Cantonese"/>
    <x v="0"/>
    <s v="Chinese, Asian"/>
    <s v="Y"/>
    <s v="Y"/>
    <s v="Y"/>
    <n v="6"/>
    <n v="40.5"/>
    <n v="12"/>
    <x v="0"/>
    <n v="372"/>
    <n v="32"/>
    <n v="16"/>
    <n v="4"/>
    <n v="3"/>
    <n v="1"/>
    <n v="4.5"/>
    <n v="4"/>
    <n v="4"/>
    <n v="4.5"/>
    <n v="0"/>
    <n v="0"/>
  </r>
  <r>
    <s v="g187463-d7807029"/>
    <s v="Gin Burger"/>
    <x v="2"/>
    <s v="Majorca"/>
    <n v="39.571899999999999"/>
    <n v="2.638836"/>
    <s v="Certificate of Excellence 2017, Certificate of Excellence 2016"/>
    <s v="#253 of 1969 Restaurants in Palma de Mallorca"/>
    <s v="Mid-range, American, Vegetarian Friendly, Vegan Options"/>
    <x v="0"/>
    <s v="American"/>
    <s v="Y"/>
    <s v="Y"/>
    <s v="Y"/>
    <n v="6"/>
    <n v="18"/>
    <n v="6"/>
    <x v="1"/>
    <n v="414"/>
    <n v="54"/>
    <n v="43"/>
    <n v="9"/>
    <n v="6"/>
    <n v="6"/>
    <n v="4"/>
    <n v="4"/>
    <n v="4"/>
    <n v="4.5"/>
    <n v="0"/>
    <n v="0"/>
  </r>
  <r>
    <s v="g187463-d786284"/>
    <s v="Meson Ca'n Pedro"/>
    <x v="2"/>
    <s v="Majorca"/>
    <n v="39.566173999999997"/>
    <n v="2.600274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66 of 1969 Restaurants in Palma de Mallorca"/>
    <s v="Mid-range, Mediterranean, Spanish, Vegetarian Friendly"/>
    <x v="0"/>
    <s v="Mediterranean, Spanish"/>
    <s v="Y"/>
    <s v="Y"/>
    <s v="Y"/>
    <n v="7"/>
    <n v="35"/>
    <n v="7"/>
    <x v="1"/>
    <n v="1702"/>
    <n v="249"/>
    <n v="112"/>
    <n v="27"/>
    <n v="10"/>
    <n v="10"/>
    <n v="4.5"/>
    <n v="4"/>
    <n v="4"/>
    <n v="4"/>
    <n v="0"/>
    <n v="0"/>
  </r>
  <r>
    <s v="g187463-d794939"/>
    <s v="Pizzería Ca'n Pelut"/>
    <x v="2"/>
    <s v="Majorca"/>
    <n v="39.564129999999999"/>
    <n v="2.6276790000000001"/>
    <s v="Certificate of Excellence 2013"/>
    <s v="#370 of 1969 Restaurants in Palma de Mallorca"/>
    <s v="Mid-range, Italian, Pizza, Mediterranean"/>
    <x v="0"/>
    <s v="Italian, Pizza, Mediterranean"/>
    <s v="Y"/>
    <s v="Y"/>
    <s v="Y"/>
    <n v="7"/>
    <n v="41.5"/>
    <n v="7"/>
    <x v="2"/>
    <n v="542"/>
    <n v="47"/>
    <n v="65"/>
    <n v="28"/>
    <n v="7"/>
    <n v="12"/>
    <n v="4"/>
    <n v="4"/>
    <n v="4"/>
    <n v="4"/>
    <n v="0"/>
    <n v="0"/>
  </r>
  <r>
    <s v="g187463-d7975539"/>
    <s v="el Neo Tapas &amp; Cocktails"/>
    <x v="2"/>
    <s v="Majorca"/>
    <n v="39.568176000000001"/>
    <n v="2.645187"/>
    <s v="Certificate of Excellence 2018, Certificate of Excellence 2017"/>
    <s v="#165 of 1969 Restaurants in Palma de Mallorca"/>
    <s v="Mid-range, Mediterranean, European, Spanish"/>
    <x v="0"/>
    <s v="Mediterranean, Spanish, European"/>
    <s v="Y"/>
    <s v="Y"/>
    <s v="Y"/>
    <n v="7"/>
    <n v="45.5"/>
    <n v="7"/>
    <x v="0"/>
    <n v="1131"/>
    <n v="369"/>
    <n v="102"/>
    <n v="28"/>
    <n v="19"/>
    <n v="16"/>
    <n v="4.5"/>
    <n v="4.5"/>
    <n v="4.5"/>
    <n v="4.5"/>
    <n v="0"/>
    <n v="0"/>
  </r>
  <r>
    <s v="g187463-d886787"/>
    <s v="Rodeo Grill"/>
    <x v="2"/>
    <s v="Majorca"/>
    <n v="39.575400000000002"/>
    <n v="2.6417000000000002"/>
    <s v="Certificate of Excellence 2013"/>
    <s v="#471 of 1969 Restaurants in Palma de Mallorca"/>
    <s v="Mid-range, Steakhouse, Gluten Free Options"/>
    <x v="0"/>
    <s v="Steakhouse"/>
    <s v="N"/>
    <s v="N"/>
    <s v="Y"/>
    <n v="7"/>
    <n v="49"/>
    <n v="14"/>
    <x v="2"/>
    <n v="680"/>
    <n v="58"/>
    <n v="28"/>
    <n v="12"/>
    <n v="6"/>
    <n v="5"/>
    <n v="4"/>
    <n v="3.5"/>
    <n v="3.5"/>
    <n v="4"/>
    <n v="0"/>
    <n v="0"/>
  </r>
  <r>
    <s v="g187463-d895835"/>
    <s v="Restaurante Japones Shogun"/>
    <x v="2"/>
    <s v="Majorca"/>
    <n v="39.567149999999998"/>
    <n v="2.62534"/>
    <s v="Travellers' Choice, Certificate of Excellence 2020, Certificate of Excellence 2019, Certificate of Excellence 2018, Certificate of Excellence 2017, Certificate of Excellence 2016, Certificate of Excellence 2015, Certificate of Excellence 2014, Certificate of Excellence 2013"/>
    <s v="#108 of 1969 Restaurants in Palma de Mallorca"/>
    <s v="Mid-range, Japanese, Sushi, Asian"/>
    <x v="0"/>
    <s v="Japanese, Sushi, Asian, Healthy, Soups"/>
    <s v="Y"/>
    <s v="Y"/>
    <s v="Y"/>
    <n v="6"/>
    <n v="30"/>
    <n v="10"/>
    <x v="0"/>
    <n v="431"/>
    <n v="69"/>
    <n v="22"/>
    <n v="2"/>
    <n v="4"/>
    <n v="0"/>
    <n v="4.5"/>
    <n v="4.5"/>
    <n v="4"/>
    <n v="4"/>
    <n v="0"/>
    <n v="0"/>
  </r>
  <r>
    <s v="g187463-d940938"/>
    <s v="Caballito de Mar"/>
    <x v="2"/>
    <s v="Majorca"/>
    <n v="39.567852000000002"/>
    <n v="2.6446420000000002"/>
    <s v="Certificate of Excellence 2016, Certificate of Excellence 2015, Certificate of Excellence 2014"/>
    <s v="#283 of 1969 Restaurants in Palma de Mallorca"/>
    <s v="Fine Dining, Seafood, Mediterranean, European"/>
    <x v="1"/>
    <s v="Seafood, Mediterranean, European, Spanish, Soups"/>
    <s v="Y"/>
    <s v="N"/>
    <s v="Y"/>
    <n v="5"/>
    <n v="35.25"/>
    <n v="10"/>
    <x v="1"/>
    <n v="1009"/>
    <n v="95"/>
    <n v="91"/>
    <n v="55"/>
    <n v="28"/>
    <n v="25"/>
    <n v="4"/>
    <n v="4"/>
    <n v="3.5"/>
    <n v="4"/>
    <n v="0"/>
    <n v="0"/>
  </r>
  <r>
    <s v="g187463-d940944"/>
    <s v="La Taberna De La Boveda"/>
    <x v="2"/>
    <s v="Majorca"/>
    <n v="39.567720000000001"/>
    <n v="2.644736"/>
    <s v="Certificate of Excellence 2019, Certificate of Excellence 2017, Certificate of Excellence 2013, Certificate of Excellence 2012, Certificate of Excellence 2011"/>
    <s v="#347 of 1969 Restaurants in Palma de Mallorca"/>
    <s v="Mid-range, Mediterranean, European, Spanish"/>
    <x v="0"/>
    <s v="Mediterranean, European, Spanish"/>
    <s v="Y"/>
    <s v="N"/>
    <s v="N"/>
    <n v="6"/>
    <n v="45"/>
    <n v="12"/>
    <x v="1"/>
    <n v="445"/>
    <n v="110"/>
    <n v="78"/>
    <n v="29"/>
    <n v="11"/>
    <n v="16"/>
    <n v="4"/>
    <n v="3.5"/>
    <n v="3.5"/>
    <n v="4"/>
    <n v="0"/>
    <n v="0"/>
  </r>
  <r>
    <s v="g187463-d985339"/>
    <s v="Casa Julio"/>
    <x v="2"/>
    <s v="Majorca"/>
    <n v="39.569899999999997"/>
    <n v="2.6500110000000001"/>
    <s v="Travellers' Choice, Certificate of Excellence 2020, Certificate of Excellence 2019, Certificate of Excellence 2018, Certificate of Excellence 2015, Certificate of Excellence 2014"/>
    <s v="#164 of 1969 Restaurants in Palma de Mallorca"/>
    <s v="Cheap Eats, Spanish, Catalan, Vegetarian Friendly"/>
    <x v="2"/>
    <s v="Spanish, Catalan"/>
    <s v="Y"/>
    <s v="N"/>
    <s v="Y"/>
    <n v="6"/>
    <n v="52"/>
    <n v="6"/>
    <x v="1"/>
    <n v="803"/>
    <n v="72"/>
    <n v="54"/>
    <n v="13"/>
    <n v="10"/>
    <n v="17"/>
    <n v="4"/>
    <n v="4"/>
    <n v="4.5"/>
    <n v="4"/>
    <n v="0"/>
    <n v="0"/>
  </r>
  <r>
    <s v="g187463-d985344"/>
    <s v="Celler Pagés"/>
    <x v="2"/>
    <s v="Majorca"/>
    <n v="39.569507999999999"/>
    <n v="2.645775"/>
    <s v="Travellers' Choice, Certificate of Excellence 2020, Certificate of Excellence 2019, Certificate of Excellence 2018, Certificate of Excellence 2017, Certificate of Excellence 2016, Certificate of Excellence 2015, Certificate of Excellence 2014"/>
    <s v="#85 of 1969 Restaurants in Palma de Mallorca"/>
    <s v="Mid-range, Mediterranean, European, Spanish"/>
    <x v="0"/>
    <s v="Mediterranean, European, Spanish"/>
    <s v="Y"/>
    <s v="Y"/>
    <s v="Y"/>
    <n v="6"/>
    <n v="28.75"/>
    <n v="10"/>
    <x v="0"/>
    <n v="397"/>
    <n v="37"/>
    <n v="22"/>
    <n v="2"/>
    <n v="1"/>
    <n v="1"/>
    <n v="4.5"/>
    <n v="4.5"/>
    <n v="4.5"/>
    <n v="4.5"/>
    <n v="0"/>
    <n v="0"/>
  </r>
  <r>
    <s v="g187465-d1160787"/>
    <s v="Ses Voltes"/>
    <x v="2"/>
    <s v="Menorca"/>
    <n v="40.002265999999999"/>
    <n v="3.8389319999999998"/>
    <s v="Certificate of Excellence 2015, Certificate of Excellence 2014, Certificate of Excellence 2013"/>
    <s v="#42 of 184 Restaurants in Ciutadella"/>
    <s v="Mid-range, Mediterranean, European, Spanish"/>
    <x v="0"/>
    <s v="Mediterranean, European, Spanish"/>
    <s v="Y"/>
    <s v="Y"/>
    <s v="Y"/>
    <n v="6"/>
    <n v="42"/>
    <n v="12"/>
    <x v="1"/>
    <n v="1564"/>
    <n v="78"/>
    <n v="71"/>
    <n v="23"/>
    <n v="10"/>
    <n v="7"/>
    <n v="4"/>
    <n v="4"/>
    <n v="3.5"/>
    <n v="4"/>
    <n v="0"/>
    <n v="0"/>
  </r>
  <r>
    <s v="g187465-d1515965"/>
    <s v="Cova Sa Nacra"/>
    <x v="2"/>
    <s v="Menorca"/>
    <n v="39.978870000000001"/>
    <n v="3.8380899999999998"/>
    <s v="Travellers' Choice, Certificate of Excellence 2020, Certificate of Excellence 2019, Certificate of Excellence 2018, Certificate of Excellence 2017, Certificate of Excellence 2016"/>
    <s v="#18 of 184 Restaurants in Ciutadella"/>
    <s v="Mid-range, Seafood, Mediterranean, European"/>
    <x v="0"/>
    <s v="Seafood, Mediterranean, European, Spanish, Healthy, Catalan"/>
    <s v="Y"/>
    <s v="Y"/>
    <s v="Y"/>
    <n v="7"/>
    <n v="42"/>
    <n v="7"/>
    <x v="1"/>
    <n v="1322"/>
    <n v="223"/>
    <n v="99"/>
    <n v="30"/>
    <n v="9"/>
    <n v="7"/>
    <n v="4"/>
    <n v="4"/>
    <n v="4"/>
    <n v="4"/>
    <n v="0"/>
    <n v="0"/>
  </r>
  <r>
    <s v="g187465-d1790470"/>
    <s v="La Cayena"/>
    <x v="2"/>
    <s v="Menorca"/>
    <n v="40.002079999999999"/>
    <n v="3.841081"/>
    <s v="Travellers' Choice, Certificate of Excellence 2020, Certificate of Excellence 2019, Certificate of Excellence 2018, Certificate of Excellence 2017, Certificate of Excellence 2016, Certificate of Excellence 2015, Certificate of Excellence 2014"/>
    <s v="#11 of 184 Restaurants in Ciutadella"/>
    <s v="Mid-range, American, Asian, Thai"/>
    <x v="0"/>
    <s v="Asian, Thai, Fusion, Healthy, American"/>
    <s v="Y"/>
    <s v="Y"/>
    <s v="Y"/>
    <n v="2"/>
    <n v="7.5"/>
    <n v="2"/>
    <x v="0"/>
    <n v="344"/>
    <n v="19"/>
    <n v="9"/>
    <n v="1"/>
    <n v="1"/>
    <n v="1"/>
    <n v="4.5"/>
    <n v="4"/>
    <n v="4"/>
    <n v="4.5"/>
    <n v="0"/>
    <n v="0"/>
  </r>
  <r>
    <s v="g187465-d1804881"/>
    <s v="Roma Pizzeria"/>
    <x v="2"/>
    <s v="Menorca"/>
    <n v="40.000045999999998"/>
    <n v="3.837879"/>
    <s v="Travellers' Choice, Certificate of Excellence 2020, Certificate of Excellence 2019, Certificate of Excellence 2018, Certificate of Excellence 2017, Certificate of Excellence 2016, Certificate of Excellence 2015, Certificate of Excellence 2014, Certificate of Excellence 2013"/>
    <s v="#4 of 184 Restaurants in Ciutadella"/>
    <s v="Mid-range, Italian, Pizza, Mediterranean"/>
    <x v="0"/>
    <s v="Italian, Pizza, Mediterranean, European, Spanish, Tuscan, Central-Italian"/>
    <s v="N"/>
    <s v="N"/>
    <s v="N"/>
    <n v="5"/>
    <n v="32.5"/>
    <n v="10"/>
    <x v="0"/>
    <n v="1720"/>
    <n v="204"/>
    <n v="74"/>
    <n v="15"/>
    <n v="9"/>
    <n v="1"/>
    <n v="4.5"/>
    <n v="4.5"/>
    <n v="4.5"/>
    <n v="4"/>
    <n v="0"/>
    <n v="0"/>
  </r>
  <r>
    <s v="g187465-d1962061"/>
    <s v="Restaurante Es Forat"/>
    <x v="2"/>
    <s v="Menorca"/>
    <n v="40.001139999999999"/>
    <n v="3.8353999999999999"/>
    <s v="Certificate of Excellence 2019, Certificate of Excellence 2016, Certificate of Excellence 2015"/>
    <s v="#31 of 184 Restaurants in Ciutadella"/>
    <s v="Mid-range, Seafood, Mediterranean, European"/>
    <x v="0"/>
    <s v="Seafood, Mediterranean, European, Spanish, Catalan"/>
    <s v="Y"/>
    <s v="N"/>
    <s v="N"/>
    <n v="7"/>
    <n v="77"/>
    <n v="7"/>
    <x v="1"/>
    <n v="750"/>
    <n v="107"/>
    <n v="46"/>
    <n v="16"/>
    <n v="8"/>
    <n v="3"/>
    <n v="4"/>
    <n v="4.5"/>
    <n v="4"/>
    <n v="4"/>
    <n v="0"/>
    <n v="0"/>
  </r>
  <r>
    <s v="g187465-d2212447"/>
    <s v="Raco Des Palau"/>
    <x v="2"/>
    <s v="Menorca"/>
    <n v="40.000874000000003"/>
    <n v="3.8373330000000001"/>
    <s v="Travellers' Choice, Certificate of Excellence 2020, Certificate of Excellence 2018, Certificate of Excellence 2017"/>
    <s v="#34 of 184 Restaurants in Ciutadella"/>
    <s v="Mid-range, Mediterranean, European, Spanish"/>
    <x v="0"/>
    <s v="Mediterranean, European, Spanish"/>
    <s v="Y"/>
    <s v="Y"/>
    <s v="N"/>
    <n v="7"/>
    <n v="63"/>
    <n v="12"/>
    <x v="1"/>
    <n v="342"/>
    <n v="65"/>
    <n v="22"/>
    <n v="2"/>
    <n v="2"/>
    <n v="3"/>
    <n v="4"/>
    <n v="4"/>
    <n v="4"/>
    <n v="3.5"/>
    <n v="0"/>
    <n v="0"/>
  </r>
  <r>
    <s v="g187465-d2290441"/>
    <s v="Smoix"/>
    <x v="2"/>
    <s v="Menorca"/>
    <n v="40.000393000000003"/>
    <n v="3.8403290000000001"/>
    <s v="Travellers' Choice, Michelin 2021 for Bib Gourmand: good quality, good value cooking, Michelin 2021 for Simple restaurant"/>
    <s v="#9 of 184 Restaurants in Ciutadella"/>
    <s v="Fine Dining, Mediterranean, European, Spanish"/>
    <x v="1"/>
    <s v="Mediterranean, European, Spanish"/>
    <s v="Y"/>
    <s v="Y"/>
    <s v="Y"/>
    <n v="6"/>
    <n v="29.25"/>
    <n v="11"/>
    <x v="0"/>
    <n v="1008"/>
    <n v="105"/>
    <n v="32"/>
    <n v="9"/>
    <n v="3"/>
    <n v="1"/>
    <n v="4.5"/>
    <n v="4.5"/>
    <n v="4"/>
    <n v="4.5"/>
    <n v="1"/>
    <n v="0"/>
  </r>
  <r>
    <s v="g187465-d2304382"/>
    <s v="Moli des Comte Asador"/>
    <x v="2"/>
    <s v="Menorca"/>
    <n v="40.002795999999996"/>
    <n v="3.841072"/>
    <s v="Travellers' Choice, Certificate of Excellence 2020, Certificate of Excellence 2019, Certificate of Excellence 2018, Certificate of Excellence 2017, Certificate of Excellence 2016, Certificate of Excellence 2015, Certificate of Excellence 2014, Certificate of Excellence 2013"/>
    <s v="#12 of 184 Restaurants in Ciutadella"/>
    <s v="Mid-range, Steakhouse, Mediterranean, Barbecue"/>
    <x v="0"/>
    <s v="Mediterranean, Spanish, Steakhouse, Barbecue, European, Grill, Catalan"/>
    <s v="Y"/>
    <s v="Y"/>
    <s v="Y"/>
    <n v="7"/>
    <n v="61.5"/>
    <n v="7"/>
    <x v="0"/>
    <n v="1541"/>
    <n v="109"/>
    <n v="48"/>
    <n v="12"/>
    <n v="7"/>
    <n v="9"/>
    <n v="4.5"/>
    <n v="4.5"/>
    <n v="4"/>
    <n v="4.5"/>
    <n v="0"/>
    <n v="0"/>
  </r>
  <r>
    <s v="g187465-d3139572"/>
    <s v="S'Amarador (Samarador)"/>
    <x v="2"/>
    <s v="Menorca"/>
    <n v="40.001648000000003"/>
    <n v="3.8358029999999999"/>
    <s v="Travellers' Choice, Certificate of Excellence 2020, Certificate of Excellence 2019, Certificate of Excellence 2018, Certificate of Excellence 2017, Certificate of Excellence 2016, Certificate of Excellence 2014"/>
    <s v="#32 of 184 Restaurants in Ciutadella"/>
    <s v="Fine Dining, Seafood, Mediterranean, European"/>
    <x v="1"/>
    <s v="Seafood, Mediterranean, European, Spanish, Catalan"/>
    <s v="Y"/>
    <s v="N"/>
    <s v="Y"/>
    <n v="7"/>
    <n v="70"/>
    <n v="7"/>
    <x v="1"/>
    <n v="2884"/>
    <n v="207"/>
    <n v="104"/>
    <n v="37"/>
    <n v="11"/>
    <n v="24"/>
    <n v="4"/>
    <n v="4"/>
    <n v="3.5"/>
    <n v="4.5"/>
    <n v="0"/>
    <n v="0"/>
  </r>
  <r>
    <s v="g187465-d3166406"/>
    <s v="Can Lluis"/>
    <x v="2"/>
    <s v="Menorca"/>
    <n v="40.001956999999997"/>
    <n v="3.8405520000000002"/>
    <s v="Travellers' Choice, Certificate of Excellence 2020, Certificate of Excellence 2019, Certificate of Excellence 2017, Certificate of Excellence 2016, Certificate of Excellence 2015, Certificate of Excellence 2014"/>
    <s v="#24 of 184 Restaurants in Ciutadella"/>
    <s v="Mid-range, Seafood, Mediterranean, European"/>
    <x v="0"/>
    <s v="Seafood, Mediterranean, European, Spanish, Catalan"/>
    <s v="Y"/>
    <s v="N"/>
    <s v="Y"/>
    <n v="7"/>
    <n v="17.5"/>
    <n v="7"/>
    <x v="1"/>
    <n v="404"/>
    <n v="20"/>
    <n v="10"/>
    <n v="1"/>
    <n v="2"/>
    <n v="0"/>
    <n v="4.5"/>
    <n v="4"/>
    <n v="4"/>
    <n v="4"/>
    <n v="0"/>
    <n v="0"/>
  </r>
  <r>
    <s v="g187465-d4491308"/>
    <s v="Santa Clara Restaurant"/>
    <x v="2"/>
    <s v="Menorca"/>
    <n v="40.003525000000003"/>
    <n v="3.8385630000000002"/>
    <s v="Travellers' Choice, Certificate of Excellence 2020, Certificate of Excellence 2019, Certificate of Excellence 2018, Certificate of Excellence 2017, Certificate of Excellence 2016, Certificate of Excellence 2015"/>
    <s v="#17 of 184 Restaurants in Ciutadella"/>
    <s v="Mid-range, Pizza, Vegetarian Friendly, Vegan Options"/>
    <x v="0"/>
    <s v="Pizza"/>
    <s v="Y"/>
    <s v="Y"/>
    <s v="Y"/>
    <n v="6"/>
    <n v="27.5"/>
    <n v="6"/>
    <x v="0"/>
    <n v="432"/>
    <n v="53"/>
    <n v="10"/>
    <n v="2"/>
    <n v="0"/>
    <n v="1"/>
    <n v="4.5"/>
    <n v="4.5"/>
    <n v="4.5"/>
    <n v="4.5"/>
    <n v="0"/>
    <n v="0"/>
  </r>
  <r>
    <s v="g187465-d6533657"/>
    <s v="Fang i Aram Restaurant Vegetarià"/>
    <x v="2"/>
    <s v="Menorca"/>
    <n v="39.994709999999998"/>
    <n v="3.8320650000000001"/>
    <s v="Travellers' Choice, Certificate of Excellence 2020, Certificate of Excellence 2019, Certificate of Excellence 2018, Certificate of Excellence 2017, Certificate of Excellence 2016"/>
    <s v="#3 of 184 Restaurants in Ciutadella"/>
    <s v="Mid-range, International, European, Spanish"/>
    <x v="0"/>
    <s v="European, Spanish, International"/>
    <s v="Y"/>
    <s v="Y"/>
    <s v="Y"/>
    <n v="6"/>
    <n v="27.5"/>
    <n v="8"/>
    <x v="0"/>
    <n v="512"/>
    <n v="74"/>
    <n v="19"/>
    <n v="8"/>
    <n v="3"/>
    <n v="0"/>
    <n v="4.5"/>
    <n v="4.5"/>
    <n v="4.5"/>
    <n v="4.5"/>
    <n v="0"/>
    <n v="0"/>
  </r>
  <r>
    <s v="g187465-d7056185"/>
    <s v="PINS46"/>
    <x v="2"/>
    <s v="Menorca"/>
    <n v="39.9998"/>
    <n v="3.835629"/>
    <s v="Travellers' Choice, Certificate of Excellence 2020, Certificate of Excellence 2019, Certificate of Excellence 2018, Certificate of Excellence 2017, Certificate of Excellence 2016"/>
    <s v="#16 of 184 Restaurants in Ciutadella"/>
    <s v="Mid-range, Mediterranean, European, Spanish"/>
    <x v="0"/>
    <s v="Mediterranean, European, Spanish"/>
    <s v="Y"/>
    <s v="Y"/>
    <s v="Y"/>
    <n v="1"/>
    <n v="0.25"/>
    <n v="1"/>
    <x v="0"/>
    <n v="1399"/>
    <n v="145"/>
    <n v="55"/>
    <n v="16"/>
    <n v="8"/>
    <n v="4"/>
    <n v="4.5"/>
    <n v="4.5"/>
    <n v="4"/>
    <n v="4.5"/>
    <n v="0"/>
    <n v="0"/>
  </r>
  <r>
    <s v="g187465-d985561"/>
    <s v="Es Caliu"/>
    <x v="2"/>
    <s v="Menorca"/>
    <n v="39.969116"/>
    <n v="3.843906"/>
    <s v="Travellers' Choice, Certificate of Excellence 2020, Certificate of Excellence 2019, Certificate of Excellence 2018, Certificate of Excellence 2017, Certificate of Excellence 2016, Certificate of Excellence 2015, Certificate of Excellence 2014, Certificate of Excellence 2013"/>
    <s v="#5 of 184 Restaurants in Ciutadella"/>
    <s v="Mid-range, Barbecue, European, Grill"/>
    <x v="0"/>
    <s v="Barbecue, European, Grill"/>
    <s v="N"/>
    <s v="N"/>
    <s v="Y"/>
    <n v="7"/>
    <n v="67.5"/>
    <n v="7"/>
    <x v="0"/>
    <n v="1157"/>
    <n v="95"/>
    <n v="27"/>
    <n v="12"/>
    <n v="5"/>
    <n v="4"/>
    <n v="4.5"/>
    <n v="4.5"/>
    <n v="4"/>
    <n v="4"/>
    <n v="0"/>
    <n v="0"/>
  </r>
  <r>
    <s v="g187468-d1335024"/>
    <s v="Casa Santa Maria"/>
    <x v="0"/>
    <s v="Fuerteventura"/>
    <n v="28.424631000000002"/>
    <n v="-14.057415000000001"/>
    <s v="Travellers' Choice, Michelin 2021 for The Michelin Plate: Good cooking, Michelin 2021 for Comfortable restaurant"/>
    <s v="#2 of 12 Restaurants in Betancuria"/>
    <s v="Mid-range, Mediterranean, European, Spanish"/>
    <x v="0"/>
    <s v="Mediterranean, European, Spanish"/>
    <s v="Y"/>
    <s v="N"/>
    <s v="N"/>
    <n v="6"/>
    <n v="45"/>
    <n v="6"/>
    <x v="0"/>
    <n v="678"/>
    <n v="99"/>
    <n v="33"/>
    <n v="5"/>
    <n v="4"/>
    <n v="10"/>
    <n v="4.5"/>
    <n v="4"/>
    <n v="4"/>
    <n v="4.5"/>
    <n v="0"/>
    <n v="0"/>
  </r>
  <r>
    <s v="g187470-d2034229"/>
    <s v="La Salamandra"/>
    <x v="0"/>
    <s v="La Gomera"/>
    <n v="28.091543000000001"/>
    <n v="-17.110738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2 of 50 Restaurants in San Sebasti\u00E1n de la Gomera"/>
    <s v="Mid-range, European, Spanish, Contemporary"/>
    <x v="0"/>
    <s v="European, Spanish, Contemporary"/>
    <s v="Y"/>
    <s v="Y"/>
    <s v="N"/>
    <n v="6"/>
    <n v="95.5"/>
    <n v="11"/>
    <x v="0"/>
    <n v="561"/>
    <n v="108"/>
    <n v="52"/>
    <n v="8"/>
    <n v="3"/>
    <n v="3"/>
    <n v="4.5"/>
    <n v="4.5"/>
    <n v="4.5"/>
    <n v="4"/>
    <n v="0"/>
    <n v="0"/>
  </r>
  <r>
    <s v="g187470-d7177811"/>
    <s v="ágApe BISTRO"/>
    <x v="0"/>
    <s v="La Gomera"/>
    <n v="28.091515000000001"/>
    <n v="-17.110696999999998"/>
    <s v="Travellers' Choice, Certificate of Excellence 2020, Certificate of Excellence 2019, Certificate of Excellence 2018, Certificate of Excellence 2017, Certificate of Excellence 2016"/>
    <s v="#1 of 50 Restaurants in San Sebasti\u00E1n de la Gomera"/>
    <s v="Mid-range, French, International, Mediterranean"/>
    <x v="0"/>
    <s v="French, Mediterranean, European, International"/>
    <s v="Y"/>
    <s v="Y"/>
    <s v="Y"/>
    <n v="5"/>
    <n v="50"/>
    <n v="5"/>
    <x v="0"/>
    <n v="475"/>
    <n v="133"/>
    <n v="18"/>
    <n v="3"/>
    <n v="0"/>
    <n v="0"/>
    <n v="4.5"/>
    <n v="4.5"/>
    <n v="4.5"/>
    <n v="4.5"/>
    <n v="0"/>
    <n v="0"/>
  </r>
  <r>
    <s v="g187472-d1000320"/>
    <s v="Tabla Caliente"/>
    <x v="0"/>
    <s v="Gran Canaria"/>
    <n v="28.148664"/>
    <n v="-15.43064"/>
    <s v="Travellers' Choice, Certificate of Excellence 2020, Certificate of Excellence 2019, Certificate of Excellence 2018, Certificate of Excellence 2017, Certificate of Excellence 2016, Certificate of Excellence 2015, Certificate of Excellence 2014, Certificate of Excellence 2013"/>
    <s v="#17 of 1246 Restaurants in Las Palmas de Gran Canaria"/>
    <s v="Mid-range, International, European, Vegetarian Friendly"/>
    <x v="0"/>
    <s v="European, International"/>
    <s v="Y"/>
    <s v="N"/>
    <s v="Y"/>
    <n v="6"/>
    <n v="49"/>
    <n v="6"/>
    <x v="0"/>
    <n v="370"/>
    <n v="65"/>
    <n v="19"/>
    <n v="3"/>
    <n v="0"/>
    <n v="0"/>
    <n v="4.5"/>
    <n v="4.5"/>
    <n v="4"/>
    <n v="4"/>
    <n v="0"/>
    <n v="0"/>
  </r>
  <r>
    <s v="g187472-d1000383"/>
    <s v="Fuji"/>
    <x v="0"/>
    <s v="Gran Canaria"/>
    <n v="28.134751999999999"/>
    <n v="-15.438056"/>
    <s v="Travellers' Choice, Certificate of Excellence 2020, Certificate of Excellence 2019, Certificate of Excellence 2018, Certificate of Excellence 2017, Certificate of Excellence 2016, Certificate of Excellence 2015, Certificate of Excellence 2014, Certificate of Excellence 2013"/>
    <s v="#56 of 1246 Restaurants in Las Palmas de Gran Canaria"/>
    <s v="Mid-range, Japanese, Sushi, Asian"/>
    <x v="0"/>
    <s v="Japanese, Sushi, Asian"/>
    <s v="Y"/>
    <s v="N"/>
    <s v="Y"/>
    <n v="6"/>
    <n v="28.5"/>
    <n v="11"/>
    <x v="0"/>
    <n v="457"/>
    <n v="8"/>
    <n v="4"/>
    <n v="4"/>
    <n v="3"/>
    <n v="3"/>
    <n v="4.5"/>
    <n v="4"/>
    <n v="4"/>
    <n v="3.5"/>
    <n v="0"/>
    <n v="0"/>
  </r>
  <r>
    <s v="g187472-d1000394"/>
    <s v="El Novillo Precoz"/>
    <x v="0"/>
    <s v="Gran Canaria"/>
    <n v="28.137981"/>
    <n v="-15.436351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47 of 1246 Restaurants in Las Palmas de Gran Canaria"/>
    <s v="Mid-range, Steakhouse, Barbecue, Argentinian"/>
    <x v="0"/>
    <s v="Steakhouse, Barbecue, Argentinian"/>
    <s v="N"/>
    <s v="N"/>
    <s v="Y"/>
    <n v="7"/>
    <n v="63"/>
    <n v="7"/>
    <x v="0"/>
    <n v="668"/>
    <n v="106"/>
    <n v="33"/>
    <n v="6"/>
    <n v="3"/>
    <n v="6"/>
    <n v="4.5"/>
    <n v="4"/>
    <n v="4"/>
    <n v="4"/>
    <n v="0"/>
    <n v="0"/>
  </r>
  <r>
    <s v="g187472-d1030637"/>
    <s v="La Marinera"/>
    <x v="0"/>
    <s v="Gran Canaria"/>
    <n v="28.148298"/>
    <n v="-15.432869"/>
    <s v="Certificate of Excellence 2013, Certificate of Excellence 2012, Certificate of Excellence 2011"/>
    <s v="#207 of 1246 Restaurants in Las Palmas de Gran Canaria"/>
    <s v="Mid-range, Bar, Seafood, European"/>
    <x v="0"/>
    <s v="Bar, Seafood, Spanish, Wine Bar, European, Healthy"/>
    <s v="Y"/>
    <s v="N"/>
    <s v="Y"/>
    <n v="7"/>
    <n v="84"/>
    <n v="7"/>
    <x v="2"/>
    <n v="2172"/>
    <n v="104"/>
    <n v="117"/>
    <n v="48"/>
    <n v="45"/>
    <n v="45"/>
    <n v="4"/>
    <n v="4"/>
    <n v="3.5"/>
    <n v="4"/>
    <n v="0"/>
    <n v="0"/>
  </r>
  <r>
    <s v="g187472-d1203922"/>
    <s v="El Gallo Feliz"/>
    <x v="0"/>
    <s v="Gran Canaria"/>
    <n v="28.140823000000001"/>
    <n v="-15.435587999999999"/>
    <s v="Certificate of Excellence 2017, Certificate of Excellence 2015, Certificate of Excellence 2013"/>
    <s v="#170 of 1246 Restaurants in Las Palmas de Gran Canaria"/>
    <s v="Mid-range, Spanish, Vegetarian Friendly"/>
    <x v="0"/>
    <s v="Spanish"/>
    <s v="Y"/>
    <s v="N"/>
    <s v="N"/>
    <n v="6"/>
    <n v="63"/>
    <n v="6"/>
    <x v="1"/>
    <n v="339"/>
    <n v="35"/>
    <n v="29"/>
    <n v="9"/>
    <n v="5"/>
    <n v="6"/>
    <n v="4"/>
    <n v="4"/>
    <n v="4"/>
    <n v="4"/>
    <n v="0"/>
    <n v="0"/>
  </r>
  <r>
    <s v="g187472-d1218377"/>
    <s v="Clandestino"/>
    <x v="0"/>
    <s v="Gran Canaria"/>
    <n v="28.140163000000001"/>
    <n v="-15.433018000000001"/>
    <s v="Travellers' Choice, Certificate of Excellence 2020, Certificate of Excellence 2014, Certificate of Excellence 2013"/>
    <s v="#115 of 1246 Restaurants in Las Palmas de Gran Canaria"/>
    <s v="Mid-range, Mediterranean, European, Spanish"/>
    <x v="0"/>
    <s v="Mediterranean, European, Spanish"/>
    <s v="Y"/>
    <s v="Y"/>
    <s v="Y"/>
    <n v="7"/>
    <n v="167.8833333333333"/>
    <n v="7"/>
    <x v="1"/>
    <n v="563"/>
    <n v="64"/>
    <n v="47"/>
    <n v="5"/>
    <n v="2"/>
    <n v="3"/>
    <n v="4"/>
    <n v="4"/>
    <n v="4"/>
    <n v="4"/>
    <n v="0"/>
    <n v="0"/>
  </r>
  <r>
    <s v="g187472-d1672314"/>
    <s v="Deliciosa Marta"/>
    <x v="0"/>
    <s v="Gran Canaria"/>
    <n v="28.106380000000001"/>
    <n v="-15.419211000000001"/>
    <s v="Travellers' Choice, Michelin 2021 for Bib Gourmand: good quality, good value cooking, Michelin 2021 for Comfortable restaurant"/>
    <s v="#18 of 1246 Restaurants in Las Palmas de Gran Canaria"/>
    <s v="Fine Dining, Mediterranean, European, Spanish"/>
    <x v="1"/>
    <s v="Mediterranean, European, Spanish"/>
    <s v="Y"/>
    <s v="Y"/>
    <s v="Y"/>
    <n v="5"/>
    <n v="22.5"/>
    <n v="10"/>
    <x v="0"/>
    <n v="951"/>
    <n v="60"/>
    <n v="12"/>
    <n v="5"/>
    <n v="1"/>
    <n v="0"/>
    <n v="4.5"/>
    <n v="4.5"/>
    <n v="4.5"/>
    <n v="4.5"/>
    <n v="1"/>
    <n v="0"/>
  </r>
  <r>
    <s v="g187472-d1804641"/>
    <s v="Summum Del Reina Isabel"/>
    <x v="0"/>
    <s v="Gran Canaria"/>
    <n v="28.142621999999999"/>
    <n v="-15.432847000000001"/>
    <s v="Travellers' Choice, Michelin 2021 for The Michelin Plate: Good cooking, Michelin 2021 for Comfortable restaurant"/>
    <s v="#43 of 1246 Restaurants in Las Palmas de Gran Canaria"/>
    <s v="Fine Dining, Mediterranean, Fusion, Vegetarian Friendly"/>
    <x v="1"/>
    <s v="Mediterranean, Fusion"/>
    <s v="Y"/>
    <s v="N"/>
    <s v="Y"/>
    <n v="5"/>
    <n v="51.25"/>
    <n v="5"/>
    <x v="0"/>
    <n v="529"/>
    <n v="29"/>
    <n v="18"/>
    <n v="5"/>
    <n v="1"/>
    <n v="4"/>
    <n v="4.5"/>
    <n v="4.5"/>
    <n v="4"/>
    <n v="4.5"/>
    <n v="0"/>
    <n v="0"/>
  </r>
  <r>
    <s v="g187472-d1852827"/>
    <s v="Restaurante Majuga"/>
    <x v="0"/>
    <s v="Gran Canaria"/>
    <n v="28.106707"/>
    <n v="-15.419513999999999"/>
    <s v="Travellers' Choice, Certificate of Excellence 2020, Certificate of Excellence 2019, Certificate of Excellence 2018, Certificate of Excellence 2017, Certificate of Excellence 2016, Certificate of Excellence 2015, Certificate of Excellence 2014, Certificate of Excellence 2012"/>
    <s v="#21 of 1246 Restaurants in Las Palmas de Gran Canaria"/>
    <s v="Mid-range, Mediterranean, European, Spanish"/>
    <x v="0"/>
    <s v="Fusion, Mediterranean, European, Spanish"/>
    <s v="Y"/>
    <s v="Y"/>
    <s v="Y"/>
    <n v="6"/>
    <n v="30"/>
    <n v="10"/>
    <x v="0"/>
    <n v="444"/>
    <n v="22"/>
    <n v="3"/>
    <n v="0"/>
    <n v="0"/>
    <n v="1"/>
    <n v="4.5"/>
    <n v="5"/>
    <n v="4"/>
    <n v="4.5"/>
    <n v="0"/>
    <n v="0"/>
  </r>
  <r>
    <s v="g187472-d1911581"/>
    <s v="La Oliva Restaurant"/>
    <x v="0"/>
    <s v="Gran Canaria"/>
    <n v="28.148731000000002"/>
    <n v="-15.431466"/>
    <s v="Certificate of Excellence 2013, Certificate of Excellence 2012, Certificate of Excellence 2011"/>
    <s v="#335 of 1246 Restaurants in Las Palmas de Gran Canaria"/>
    <s v="Mid-range, Mediterranean, Spanish, Vegetarian Friendly"/>
    <x v="0"/>
    <s v="Mediterranean, Spanish"/>
    <s v="Y"/>
    <s v="N"/>
    <s v="Y"/>
    <n v="7"/>
    <n v="106.75"/>
    <n v="7"/>
    <x v="2"/>
    <n v="1109"/>
    <n v="49"/>
    <n v="87"/>
    <n v="41"/>
    <n v="23"/>
    <n v="18"/>
    <n v="3.5"/>
    <n v="3.5"/>
    <n v="3.5"/>
    <n v="4"/>
    <n v="0"/>
    <n v="0"/>
  </r>
  <r>
    <s v="g187472-d1959841"/>
    <s v="Grill Casa Carmelo"/>
    <x v="0"/>
    <s v="Gran Canaria"/>
    <n v="28.148610000000001"/>
    <n v="-15.431203999999999"/>
    <s v="Travellers' Choice, Certificate of Excellence 2020, Certificate of Excellence 2019, Certificate of Excellence 2018, Certificate of Excellence 2016, Certificate of Excellence 2015, Certificate of Excellence 2014"/>
    <s v="#83 of 1246 Restaurants in Las Palmas de Gran Canaria"/>
    <s v="Mid-range, Spanish, Grill, Gluten Free Options"/>
    <x v="0"/>
    <s v="Spanish, Grill"/>
    <s v="N"/>
    <s v="N"/>
    <s v="Y"/>
    <n v="7"/>
    <n v="78.75"/>
    <n v="7"/>
    <x v="1"/>
    <n v="597"/>
    <n v="35"/>
    <n v="38"/>
    <n v="11"/>
    <n v="7"/>
    <n v="8"/>
    <n v="4"/>
    <n v="4"/>
    <n v="3.5"/>
    <n v="4"/>
    <n v="0"/>
    <n v="0"/>
  </r>
  <r>
    <s v="g187472-d2015171"/>
    <s v="Allende"/>
    <x v="0"/>
    <s v="Gran Canaria"/>
    <n v="28.137820999999999"/>
    <n v="-15.434112000000001"/>
    <s v="Travellers' Choice, Certificate of Excellence 2020, Certificate of Excellence 2019, Certificate of Excellence 2018, Certificate of Excellence 2016, Certificate of Excellence 2015, Certificate of Excellence 2014, Certificate of Excellence 2013, Certificate of Excellence 2012"/>
    <s v="#46 of 1246 Restaurants in Las Palmas de Gran Canaria"/>
    <s v="Mid-range, Mediterranean, European, Spanish"/>
    <x v="0"/>
    <s v="Mediterranean, European, Spanish"/>
    <s v="Y"/>
    <s v="Y"/>
    <s v="Y"/>
    <n v="7"/>
    <n v="42.5"/>
    <n v="13"/>
    <x v="0"/>
    <n v="1189"/>
    <n v="90"/>
    <n v="44"/>
    <n v="11"/>
    <n v="2"/>
    <n v="1"/>
    <n v="4"/>
    <n v="4"/>
    <n v="4"/>
    <n v="4"/>
    <n v="0"/>
    <n v="0"/>
  </r>
  <r>
    <s v="g187472-d2318477"/>
    <s v="Kyoto"/>
    <x v="0"/>
    <s v="Gran Canaria"/>
    <n v="28.133106000000002"/>
    <n v="-15.431322"/>
    <s v="Travellers' Choice, Certificate of Excellence 2020, Certificate of Excellence 2019, Certificate of Excellence 2018, Certificate of Excellence 2017, Certificate of Excellence 2016, Certificate of Excellence 2015"/>
    <s v="#96 of 1246 Restaurants in Las Palmas de Gran Canaria"/>
    <s v="Mid-range, Japanese, Sushi, Asian"/>
    <x v="0"/>
    <s v="Japanese, Sushi, Asian"/>
    <s v="Y"/>
    <s v="Y"/>
    <s v="Y"/>
    <n v="6"/>
    <n v="56.5"/>
    <n v="6"/>
    <x v="1"/>
    <n v="353"/>
    <n v="6"/>
    <n v="9"/>
    <n v="3"/>
    <n v="1"/>
    <n v="0"/>
    <n v="4.5"/>
    <n v="4"/>
    <n v="4"/>
    <n v="3.5"/>
    <n v="0"/>
    <n v="0"/>
  </r>
  <r>
    <s v="g187472-d2321364"/>
    <s v="Te lo Dije Pérez – Cervecería y Picoteo"/>
    <x v="0"/>
    <s v="Gran Canaria"/>
    <n v="28.101635000000002"/>
    <n v="-15.415590999999999"/>
    <s v="Certificate of Excellence 2018, Certificate of Excellence 2014, Certificate of Excellence 2013"/>
    <s v="#172 of 1246 Restaurants in Las Palmas de Gran Canaria"/>
    <s v="Mid-range, Bar, International, Mediterranean"/>
    <x v="0"/>
    <s v="Bar, International, Mediterranean, European, Spanish"/>
    <s v="Y"/>
    <s v="Y"/>
    <s v="Y"/>
    <n v="6"/>
    <n v="124"/>
    <n v="10"/>
    <x v="1"/>
    <n v="392"/>
    <n v="28"/>
    <n v="27"/>
    <n v="6"/>
    <n v="1"/>
    <n v="4"/>
    <n v="4"/>
    <n v="4"/>
    <n v="4"/>
    <n v="4"/>
    <n v="0"/>
    <n v="0"/>
  </r>
  <r>
    <s v="g187472-d2342366"/>
    <s v="Segundo Muelle"/>
    <x v="0"/>
    <s v="Gran Canaria"/>
    <n v="28.122263"/>
    <n v="-15.42716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73 of 1246 Restaurants in Las Palmas de Gran Canaria"/>
    <s v="Mid-range, Peruvian, Latin, International"/>
    <x v="0"/>
    <s v="Peruvian, Latin, Sushi, International"/>
    <s v="Y"/>
    <s v="Y"/>
    <s v="Y"/>
    <n v="7"/>
    <n v="52"/>
    <n v="14"/>
    <x v="1"/>
    <n v="695"/>
    <n v="41"/>
    <n v="33"/>
    <n v="5"/>
    <n v="5"/>
    <n v="3"/>
    <n v="4.5"/>
    <n v="4"/>
    <n v="4"/>
    <n v="4"/>
    <n v="0"/>
    <n v="0"/>
  </r>
  <r>
    <s v="g187472-d2365650"/>
    <s v="Restaurante de Cuchara"/>
    <x v="0"/>
    <s v="Gran Canaria"/>
    <n v="28.142094"/>
    <n v="-15.433400000000001"/>
    <s v="Travellers' Choice, Certificate of Excellence 2020, Certificate of Excellence 2019, Certificate of Excellence 2018, Certificate of Excellence 2017, Certificate of Excellence 2016, Certificate of Excellence 2015, Certificate of Excellence 2014"/>
    <s v="#24 of 1246 Restaurants in Las Palmas de Gran Canaria"/>
    <s v="Mid-range, Mediterranean, European, Spanish"/>
    <x v="0"/>
    <s v="Mediterranean, European, Spanish"/>
    <s v="Y"/>
    <s v="Y"/>
    <s v="Y"/>
    <n v="5"/>
    <n v="27.5"/>
    <n v="10"/>
    <x v="0"/>
    <n v="617"/>
    <n v="101"/>
    <n v="20"/>
    <n v="9"/>
    <n v="0"/>
    <n v="1"/>
    <n v="4.5"/>
    <n v="4.5"/>
    <n v="4.5"/>
    <n v="4.5"/>
    <n v="0"/>
    <n v="0"/>
  </r>
  <r>
    <s v="g187472-d2365869"/>
    <s v="El Churrasco Las Palmas Restaurante Grill"/>
    <x v="0"/>
    <s v="Gran Canaria"/>
    <n v="28.134535"/>
    <n v="-15.436218"/>
    <s v="Travellers' Choice, Certificate of Excellence 2020, Certificate of Excellence 2019, Certificate of Excellence 2018, Certificate of Excellence 2017, Certificate of Excellence 2014, Certificate of Excellence 2013"/>
    <s v="#48 of 1246 Restaurants in Las Palmas de Gran Canaria"/>
    <s v="Fine Dining, Steakhouse, Argentinian, Gluten Free Options"/>
    <x v="1"/>
    <s v="Steakhouse, Argentinian"/>
    <s v="N"/>
    <s v="N"/>
    <s v="Y"/>
    <n v="7"/>
    <n v="79"/>
    <n v="7"/>
    <x v="0"/>
    <n v="1315"/>
    <n v="149"/>
    <n v="59"/>
    <n v="21"/>
    <n v="4"/>
    <n v="6"/>
    <n v="4.5"/>
    <n v="4.5"/>
    <n v="4"/>
    <n v="4"/>
    <n v="0"/>
    <n v="0"/>
  </r>
  <r>
    <s v="g187472-d2412487"/>
    <s v="Tasca Galileo"/>
    <x v="0"/>
    <s v="Gran Canaria"/>
    <n v="28.136793000000001"/>
    <n v="-15.436831"/>
    <s v="Travellers' Choice, Certificate of Excellence 2020, Certificate of Excellence 2019, Certificate of Excellence 2018, Certificate of Excellence 2017, Certificate of Excellence 2016, Certificate of Excellence 2015, Certificate of Excellence 2014"/>
    <s v="#23 of 1246 Restaurants in Las Palmas de Gran Canaria"/>
    <s v="Mid-range, International, Mediterranean, European"/>
    <x v="0"/>
    <s v="Mediterranean, European, Spanish, International"/>
    <s v="N"/>
    <s v="N"/>
    <s v="N"/>
    <n v="6"/>
    <n v="48"/>
    <n v="12"/>
    <x v="0"/>
    <n v="1297"/>
    <n v="163"/>
    <n v="27"/>
    <n v="5"/>
    <n v="1"/>
    <n v="0"/>
    <n v="4.5"/>
    <n v="4.5"/>
    <n v="4.5"/>
    <n v="4"/>
    <n v="0"/>
    <n v="0"/>
  </r>
  <r>
    <s v="g187472-d2419844"/>
    <s v="La Pepa de Triana"/>
    <x v="0"/>
    <s v="Gran Canaria"/>
    <n v="28.105864"/>
    <n v="-15.416903"/>
    <s v="Travellers' Choice, Certificate of Excellence 2020, Certificate of Excellence 2017, Certificate of Excellence 2016, Certificate of Excellence 2015"/>
    <s v="#120 of 1246 Restaurants in Las Palmas de Gran Canaria"/>
    <s v="Mid-range, International, Mediterranean, European"/>
    <x v="0"/>
    <s v="International, Mediterranean, European, Spanish"/>
    <s v="Y"/>
    <s v="Y"/>
    <s v="Y"/>
    <n v="7"/>
    <n v="75"/>
    <n v="7"/>
    <x v="1"/>
    <n v="356"/>
    <n v="22"/>
    <n v="8"/>
    <n v="7"/>
    <n v="3"/>
    <n v="3"/>
    <n v="4"/>
    <n v="4"/>
    <n v="4"/>
    <n v="4"/>
    <n v="0"/>
    <n v="0"/>
  </r>
  <r>
    <s v="g187472-d2651794"/>
    <s v="Restaurante Ribera del Rio Mino"/>
    <x v="0"/>
    <s v="Gran Canaria"/>
    <n v="28.135168"/>
    <n v="-15.436617999999999"/>
    <s v="Travellers' Choice, Certificate of Excellence 2020, Certificate of Excellence 2019, Certificate of Excellence 2018, Certificate of Excellence 2015, Certificate of Excellence 2014"/>
    <s v="#143 of 1246 Restaurants in Las Palmas de Gran Canaria"/>
    <s v="Fine Dining, Seafood, Mediterranean, European"/>
    <x v="1"/>
    <s v="Seafood, Mediterranean, European, Spanish"/>
    <s v="Y"/>
    <s v="N"/>
    <s v="Y"/>
    <n v="7"/>
    <n v="56"/>
    <n v="7"/>
    <x v="1"/>
    <n v="321"/>
    <n v="19"/>
    <n v="4"/>
    <n v="5"/>
    <n v="1"/>
    <n v="2"/>
    <n v="4"/>
    <n v="4"/>
    <n v="3.5"/>
    <n v="4"/>
    <n v="0"/>
    <n v="0"/>
  </r>
  <r>
    <s v="g187472-d2706250"/>
    <s v="La Travesia de Triana"/>
    <x v="0"/>
    <s v="Gran Canaria"/>
    <n v="28.106165000000001"/>
    <n v="-15.417247"/>
    <s v="Travellers' Choice, Certificate of Excellence 2020, Certificate of Excellence 2019, Certificate of Excellence 2018, Certificate of Excellence 2017, Certificate of Excellence 2016, Certificate of Excellence 2015, Certificate of Excellence 2014"/>
    <s v="#20 of 1246 Restaurants in Las Palmas de Gran Canaria"/>
    <s v="Mid-range, Mediterranean, European, Spanish"/>
    <x v="0"/>
    <s v="Mediterranean, European, Spanish"/>
    <s v="Y"/>
    <s v="N"/>
    <s v="Y"/>
    <n v="6"/>
    <n v="60"/>
    <n v="6"/>
    <x v="0"/>
    <n v="445"/>
    <n v="42"/>
    <n v="20"/>
    <n v="2"/>
    <n v="0"/>
    <n v="1"/>
    <n v="4.5"/>
    <n v="4.5"/>
    <n v="4"/>
    <n v="4.5"/>
    <n v="0"/>
    <n v="0"/>
  </r>
  <r>
    <s v="g187472-d2707788"/>
    <s v="Nomiya"/>
    <x v="0"/>
    <s v="Gran Canaria"/>
    <n v="28.135517"/>
    <n v="-15.434407"/>
    <s v="Travellers' Choice, Certificate of Excellence 2020, Certificate of Excellence 2019, Certificate of Excellence 2018, Certificate of Excellence 2017"/>
    <s v="#72 of 1246 Restaurants in Las Palmas de Gran Canaria"/>
    <s v="Mid-range, Japanese, Sushi, Asian"/>
    <x v="0"/>
    <s v="Japanese, Sushi, Asian, Korean"/>
    <s v="Y"/>
    <s v="Y"/>
    <s v="Y"/>
    <n v="6"/>
    <n v="32.5"/>
    <n v="11"/>
    <x v="0"/>
    <n v="475"/>
    <n v="24"/>
    <n v="12"/>
    <n v="4"/>
    <n v="2"/>
    <n v="1"/>
    <n v="4.5"/>
    <n v="4.5"/>
    <n v="4"/>
    <n v="4"/>
    <n v="0"/>
    <n v="0"/>
  </r>
  <r>
    <s v="g187472-d2717779"/>
    <s v="De Enyesque Canteras"/>
    <x v="0"/>
    <s v="Gran Canaria"/>
    <n v="28.135055999999999"/>
    <n v="-15.440537000000001"/>
    <s v="Travellers' Choice, Certificate of Excellence 2020, Certificate of Excellence 2019, Certificate of Excellence 2018, Certificate of Excellence 2017, Certificate of Excellence 2016, Certificate of Excellence 2015, Certificate of Excellence 2014"/>
    <s v="#68 of 1246 Restaurants in Las Palmas de Gran Canaria"/>
    <s v="Mid-range, Mediterranean, European, Spanish"/>
    <x v="0"/>
    <s v="Mediterranean, European, Spanish"/>
    <s v="Y"/>
    <s v="Y"/>
    <s v="Y"/>
    <n v="6"/>
    <n v="43"/>
    <n v="6"/>
    <x v="1"/>
    <n v="372"/>
    <n v="14"/>
    <n v="7"/>
    <n v="0"/>
    <n v="2"/>
    <n v="0"/>
    <n v="4.5"/>
    <n v="4"/>
    <n v="4"/>
    <n v="4"/>
    <n v="0"/>
    <n v="0"/>
  </r>
  <r>
    <s v="g187472-d3293372"/>
    <s v="Pier 19"/>
    <x v="0"/>
    <s v="Gran Canaria"/>
    <n v="28.125387"/>
    <n v="-15.426906000000001"/>
    <s v="Travellers' Choice, Certificate of Excellence 2020, Certificate of Excellence 2019, Certificate of Excellence 2017, Certificate of Excellence 2016"/>
    <s v="#75 of 1246 Restaurants in Las Palmas de Gran Canaria"/>
    <s v="Mid-range, Mediterranean, European, Spanish"/>
    <x v="0"/>
    <s v="Mediterranean, European, Spanish, Contemporary"/>
    <s v="Y"/>
    <s v="Y"/>
    <s v="Y"/>
    <n v="7"/>
    <n v="88"/>
    <n v="7"/>
    <x v="1"/>
    <n v="326"/>
    <n v="31"/>
    <n v="31"/>
    <n v="5"/>
    <n v="6"/>
    <n v="1"/>
    <n v="4"/>
    <n v="4.5"/>
    <n v="4"/>
    <n v="4"/>
    <n v="0"/>
    <n v="0"/>
  </r>
  <r>
    <s v="g187472-d3368997"/>
    <s v="Aji Limón y Canela"/>
    <x v="0"/>
    <s v="Gran Canaria"/>
    <n v="28.146467000000001"/>
    <n v="-15.430425"/>
    <s v="Travellers' Choice, Certificate of Excellence 2020, Certificate of Excellence 2014"/>
    <s v="#167 of 1246 Restaurants in Las Palmas de Gran Canaria"/>
    <s v="Mid-range, Peruvian, Vegetarian Friendly, Gluten Free Options"/>
    <x v="0"/>
    <s v="Peruvian"/>
    <s v="Y"/>
    <s v="N"/>
    <s v="Y"/>
    <n v="7"/>
    <n v="76.5"/>
    <n v="7"/>
    <x v="1"/>
    <n v="323"/>
    <n v="24"/>
    <n v="14"/>
    <n v="7"/>
    <n v="4"/>
    <n v="0"/>
    <n v="4"/>
    <n v="4"/>
    <n v="3.5"/>
    <n v="4"/>
    <n v="0"/>
    <n v="0"/>
  </r>
  <r>
    <s v="g187472-d3567566"/>
    <s v="La Lonja"/>
    <x v="0"/>
    <s v="Gran Canaria"/>
    <n v="28.136997000000001"/>
    <n v="-15.437147"/>
    <s v="Travellers' Choice, Certificate of Excellence 2020, Certificate of Excellence 2019, Certificate of Excellence 2018, Certificate of Excellence 2017, Certificate of Excellence 2016, Certificate of Excellence 2015, Certificate of Excellence 2014"/>
    <s v="#42 of 1246 Restaurants in Las Palmas de Gran Canaria"/>
    <s v="Mid-range, Seafood, Mediterranean, Spanish"/>
    <x v="0"/>
    <s v="Seafood, Mediterranean, Spanish"/>
    <s v="Y"/>
    <s v="N"/>
    <s v="Y"/>
    <n v="7"/>
    <n v="72.5"/>
    <n v="7"/>
    <x v="0"/>
    <n v="553"/>
    <n v="63"/>
    <n v="21"/>
    <n v="2"/>
    <n v="3"/>
    <n v="0"/>
    <n v="4.5"/>
    <n v="4.5"/>
    <n v="4"/>
    <n v="4"/>
    <n v="0"/>
    <n v="0"/>
  </r>
  <r>
    <s v="g187472-d3668328"/>
    <s v="Restaurante Paparazzi Las Canteras"/>
    <x v="0"/>
    <s v="Gran Canaria"/>
    <n v="28.142061000000002"/>
    <n v="-15.433937999999999"/>
    <s v="Travellers' Choice, Certificate of Excellence 2020, Certificate of Excellence 2019"/>
    <s v="#60 of 1246 Restaurants in Las Palmas de Gran Canaria"/>
    <s v="Mid-range, Italian, Mediterranean, European"/>
    <x v="0"/>
    <s v="Italian, Mediterranean, European"/>
    <s v="Y"/>
    <s v="Y"/>
    <s v="Y"/>
    <n v="7"/>
    <n v="83.883333333333326"/>
    <n v="7"/>
    <x v="1"/>
    <n v="970"/>
    <n v="73"/>
    <n v="51"/>
    <n v="16"/>
    <n v="9"/>
    <n v="10"/>
    <n v="4.5"/>
    <n v="4"/>
    <n v="4"/>
    <n v="4.5"/>
    <n v="0"/>
    <n v="0"/>
  </r>
  <r>
    <s v="g187472-d3730842"/>
    <s v="Camino al Jamonal"/>
    <x v="0"/>
    <s v="Gran Canaria"/>
    <n v="28.148834000000001"/>
    <n v="-15.432128000000001"/>
    <s v="Travellers' Choice, Certificate of Excellence 2020, Certificate of Excellence 2019, Certificate of Excellence 2018, Certificate of Excellence 2017, Certificate of Excellence 2016"/>
    <s v="#9 of 1246 Restaurants in Las Palmas de Gran Canaria"/>
    <s v="Mid-range, Mediterranean, European, Spanish"/>
    <x v="0"/>
    <s v="Mediterranean, European, Spanish"/>
    <s v="Y"/>
    <s v="N"/>
    <s v="Y"/>
    <n v="4"/>
    <n v="27"/>
    <n v="8"/>
    <x v="0"/>
    <n v="379"/>
    <n v="21"/>
    <n v="5"/>
    <n v="1"/>
    <n v="0"/>
    <n v="0"/>
    <n v="4.5"/>
    <n v="4.5"/>
    <n v="4.5"/>
    <n v="4.5"/>
    <n v="0"/>
    <n v="0"/>
  </r>
  <r>
    <s v="g187472-d3731318"/>
    <s v="Allende Triana"/>
    <x v="0"/>
    <s v="Gran Canaria"/>
    <n v="28.107068999999999"/>
    <n v="-15.417952"/>
    <s v="Travellers' Choice, Certificate of Excellence 2020, Certificate of Excellence 2019, Certificate of Excellence 2018, Certificate of Excellence 2017, Certificate of Excellence 2016"/>
    <s v="#40 of 1246 Restaurants in Las Palmas de Gran Canaria"/>
    <s v="Mid-range, Mediterranean, European, Spanish"/>
    <x v="0"/>
    <s v="Mediterranean, European, Spanish, Healthy"/>
    <s v="Y"/>
    <s v="Y"/>
    <s v="Y"/>
    <n v="7"/>
    <n v="45.5"/>
    <n v="14"/>
    <x v="0"/>
    <n v="2369"/>
    <n v="143"/>
    <n v="50"/>
    <n v="10"/>
    <n v="2"/>
    <n v="3"/>
    <n v="4.5"/>
    <n v="4.5"/>
    <n v="4.5"/>
    <n v="4.5"/>
    <n v="0"/>
    <n v="0"/>
  </r>
  <r>
    <s v="g187472-d3752896"/>
    <s v="Allende Muelle"/>
    <x v="0"/>
    <s v="Gran Canaria"/>
    <n v="28.123297000000001"/>
    <n v="-15.425243999999999"/>
    <s v="Certificate of Excellence 2019, Certificate of Excellence 2018, Certificate of Excellence 2017"/>
    <s v="#44 of 1246 Restaurants in Las Palmas de Gran Canaria"/>
    <s v="Mid-range, Mediterranean, European, Spanish"/>
    <x v="0"/>
    <s v="Mediterranean, European, Spanish"/>
    <s v="Y"/>
    <s v="Y"/>
    <s v="Y"/>
    <n v="7"/>
    <n v="53.5"/>
    <n v="12"/>
    <x v="0"/>
    <n v="767"/>
    <n v="27"/>
    <n v="11"/>
    <n v="4"/>
    <n v="2"/>
    <n v="1"/>
    <n v="4.5"/>
    <n v="4"/>
    <n v="4"/>
    <n v="4"/>
    <n v="0"/>
    <n v="0"/>
  </r>
  <r>
    <s v="g187472-d3952702"/>
    <s v="Taberna El Buen Camino"/>
    <x v="0"/>
    <s v="Gran Canaria"/>
    <n v="28.114011999999999"/>
    <n v="-15.448915"/>
    <s v="Certificate of Excellence 2017"/>
    <s v="#130 of 1246 Restaurants in Las Palmas de Gran Canaria"/>
    <s v="Mid-range, Mediterranean, European, Spanish"/>
    <x v="0"/>
    <s v="Mediterranean, European, Spanish"/>
    <s v="Y"/>
    <s v="Y"/>
    <s v="Y"/>
    <n v="6"/>
    <n v="60"/>
    <n v="6"/>
    <x v="1"/>
    <n v="682"/>
    <n v="4"/>
    <n v="5"/>
    <n v="0"/>
    <n v="0"/>
    <n v="0"/>
    <n v="4"/>
    <n v="3.5"/>
    <n v="4"/>
    <n v="3.5"/>
    <n v="0"/>
    <n v="0"/>
  </r>
  <r>
    <s v="g187472-d4071299"/>
    <s v="La Marea Food to Share"/>
    <x v="0"/>
    <s v="Gran Canaria"/>
    <n v="28.116512"/>
    <n v="-15.419539"/>
    <s v="Certificate of Excellence 2018, Certificate of Excellence 2015"/>
    <s v="#175 of 1246 Restaurants in Las Palmas de Gran Canaria"/>
    <s v="Mid-range, Mediterranean, European, Spanish"/>
    <x v="0"/>
    <s v="Mediterranean, European, Spanish"/>
    <s v="Y"/>
    <s v="Y"/>
    <s v="Y"/>
    <n v="7"/>
    <n v="77"/>
    <n v="7"/>
    <x v="1"/>
    <n v="500"/>
    <n v="5"/>
    <n v="7"/>
    <n v="5"/>
    <n v="1"/>
    <n v="0"/>
    <n v="4"/>
    <n v="3.5"/>
    <n v="3.5"/>
    <n v="4"/>
    <n v="0"/>
    <n v="0"/>
  </r>
  <r>
    <s v="g187472-d4371434"/>
    <s v="Gelizia"/>
    <x v="0"/>
    <s v="Gran Canaria"/>
    <n v="28.144410000000001"/>
    <n v="-15.43139"/>
    <s v="Travellers' Choice, Certificate of Excellence 2020, Certificate of Excellence 2019, Certificate of Excellence 2018, Certificate of Excellence 2017, Certificate of Excellence 2016, Certificate of Excellence 2015"/>
    <s v="#3 of 42 Dessert Spots in Las Palmas de Gran Canaria"/>
    <s v="Cheap Eats, Dessert, Cafe, Vegetarian Friendly"/>
    <x v="2"/>
    <s v="Cafe"/>
    <s v="Y"/>
    <s v="N"/>
    <s v="Y"/>
    <n v="7"/>
    <n v="106"/>
    <n v="7"/>
    <x v="1"/>
    <n v="468"/>
    <n v="34"/>
    <n v="10"/>
    <n v="2"/>
    <n v="5"/>
    <n v="1"/>
    <n v="4"/>
    <n v="4"/>
    <n v="4"/>
    <n v="4"/>
    <n v="0"/>
    <n v="0"/>
  </r>
  <r>
    <s v="g187472-d4410767"/>
    <s v="Don Quixote"/>
    <x v="0"/>
    <s v="Gran Canaria"/>
    <n v="28.138263999999999"/>
    <n v="-15.434528999999999"/>
    <s v="Travellers' Choice, Certificate of Excellence 2020, Certificate of Excellence 2019, Certificate of Excellence 2018, Certificate of Excellence 2017, Certificate of Excellence 2016, Certificate of Excellence 2015"/>
    <s v="#54 of 1246 Restaurants in Las Palmas de Gran Canaria"/>
    <s v="Mid-range, Steakhouse, Mediterranean, European"/>
    <x v="0"/>
    <s v="Spanish, Steakhouse, Mediterranean, European"/>
    <s v="Y"/>
    <s v="N"/>
    <s v="Y"/>
    <n v="7"/>
    <n v="60.5"/>
    <n v="11"/>
    <x v="0"/>
    <n v="554"/>
    <n v="65"/>
    <n v="27"/>
    <n v="9"/>
    <n v="4"/>
    <n v="2"/>
    <n v="4.5"/>
    <n v="4.5"/>
    <n v="4"/>
    <n v="4"/>
    <n v="0"/>
    <n v="0"/>
  </r>
  <r>
    <s v="g187472-d4560521"/>
    <s v="Casa Fataga Canary Food"/>
    <x v="0"/>
    <s v="Gran Canaria"/>
    <n v="28.140411"/>
    <n v="-15.430263999999999"/>
    <s v="Certificate of Excellence 2017, Certificate of Excellence 2016"/>
    <s v="#102 of 1246 Restaurants in Las Palmas de Gran Canaria"/>
    <s v="Mid-range, Mediterranean, European, Spanish"/>
    <x v="0"/>
    <s v="Mediterranean, European, Spanish, Fusion"/>
    <s v="Y"/>
    <s v="Y"/>
    <s v="Y"/>
    <n v="6"/>
    <n v="42.5"/>
    <n v="9"/>
    <x v="1"/>
    <n v="440"/>
    <n v="14"/>
    <n v="18"/>
    <n v="5"/>
    <n v="3"/>
    <n v="8"/>
    <n v="4"/>
    <n v="4.5"/>
    <n v="4"/>
    <n v="4.5"/>
    <n v="0"/>
    <n v="0"/>
  </r>
  <r>
    <s v="g187472-d4907941"/>
    <s v="La Macarena Taller de Cocina"/>
    <x v="0"/>
    <s v="Gran Canaria"/>
    <n v="28.148803999999998"/>
    <n v="-15.431438999999999"/>
    <s v="Certificate of Excellence 2019, Certificate of Excellence 2018, Certificate of Excellence 2017, Certificate of Excellence 2016, Certificate of Excellence 2015"/>
    <s v="#61 of 1246 Restaurants in Las Palmas de Gran Canaria"/>
    <s v="Mid-range, International, Mediterranean, European"/>
    <x v="0"/>
    <s v="Fusion, Mediterranean, European, International, Spanish"/>
    <s v="Y"/>
    <s v="Y"/>
    <s v="Y"/>
    <n v="7"/>
    <n v="77.5"/>
    <n v="11"/>
    <x v="0"/>
    <n v="529"/>
    <n v="72"/>
    <n v="23"/>
    <n v="10"/>
    <n v="4"/>
    <n v="4"/>
    <n v="4.5"/>
    <n v="4.5"/>
    <n v="4"/>
    <n v="4.5"/>
    <n v="0"/>
    <n v="0"/>
  </r>
  <r>
    <s v="g187472-d5485998"/>
    <s v="La Bulla"/>
    <x v="0"/>
    <s v="Gran Canaria"/>
    <n v="28.140293"/>
    <n v="-15.433064"/>
    <s v="Travellers' Choice, Certificate of Excellence 2020, Certificate of Excellence 2019, Certificate of Excellence 2018, Certificate of Excellence 2017, Certificate of Excellence 2016, Certificate of Excellence 2015"/>
    <s v="#34 of 1246 Restaurants in Las Palmas de Gran Canaria"/>
    <s v="Mid-range, Mediterranean, European, Spanish"/>
    <x v="0"/>
    <s v="Mediterranean, European, Spanish"/>
    <s v="Y"/>
    <s v="N"/>
    <s v="Y"/>
    <n v="6"/>
    <n v="38.5"/>
    <n v="11"/>
    <x v="0"/>
    <n v="325"/>
    <n v="32"/>
    <n v="14"/>
    <n v="5"/>
    <n v="5"/>
    <n v="1"/>
    <n v="4.5"/>
    <n v="4.5"/>
    <n v="4.5"/>
    <n v="4.5"/>
    <n v="0"/>
    <n v="0"/>
  </r>
  <r>
    <s v="g187472-d5496418"/>
    <s v="El Equilibrista"/>
    <x v="0"/>
    <s v="Gran Canaria"/>
    <n v="28.129975999999999"/>
    <n v="-15.431119000000001"/>
    <s v="Travellers' Choice, Michelin 2021 for Bib Gourmand: good quality, good value cooking, Michelin 2021 for Simple restaurant"/>
    <s v="#33 of 1246 Restaurants in Las Palmas de Gran Canaria"/>
    <s v="Mid-range, Mediterranean, Spanish, Vegetarian Friendly"/>
    <x v="0"/>
    <s v="Mediterranean, Spanish"/>
    <s v="Y"/>
    <s v="Y"/>
    <s v="Y"/>
    <n v="5"/>
    <n v="37"/>
    <n v="9"/>
    <x v="0"/>
    <n v="424"/>
    <n v="9"/>
    <n v="1"/>
    <n v="0"/>
    <n v="1"/>
    <n v="0"/>
    <n v="4.5"/>
    <n v="4.5"/>
    <n v="4"/>
    <n v="4"/>
    <n v="1"/>
    <n v="0"/>
  </r>
  <r>
    <s v="g187472-d6000634"/>
    <s v="La Teta de la Vaca"/>
    <x v="0"/>
    <s v="Gran Canaria"/>
    <n v="28.148426000000001"/>
    <n v="-15.430429"/>
    <s v="Certificate of Excellence 2019, Certificate of Excellence 2018, Certificate of Excellence 2017, Certificate of Excellence 2016, Certificate of Excellence 2015"/>
    <s v="#80 of 1246 Restaurants in Las Palmas de Gran Canaria"/>
    <s v="Mid-range, Mediterranean, European, Spanish"/>
    <x v="0"/>
    <s v="Mediterranean, European, Spanish"/>
    <s v="Y"/>
    <s v="Y"/>
    <s v="Y"/>
    <n v="7"/>
    <n v="84"/>
    <n v="7"/>
    <x v="1"/>
    <n v="448"/>
    <n v="22"/>
    <n v="21"/>
    <n v="8"/>
    <n v="2"/>
    <n v="2"/>
    <n v="4"/>
    <n v="4"/>
    <n v="3.5"/>
    <n v="4"/>
    <n v="0"/>
    <n v="0"/>
  </r>
  <r>
    <s v="g187472-d6514683"/>
    <s v="La Picantina"/>
    <x v="0"/>
    <s v="Gran Canaria"/>
    <n v="28.139423000000001"/>
    <n v="-15.431827999999999"/>
    <s v="Travellers' Choice, Certificate of Excellence 2020, Certificate of Excellence 2019, Certificate of Excellence 2018, Certificate of Excellence 2017, Certificate of Excellence 2016"/>
    <s v="#58 of 1246 Restaurants in Las Palmas de Gran Canaria"/>
    <s v="Mid-range, Mexican, Latin, Vegetarian Friendly"/>
    <x v="0"/>
    <s v="Mexican, Latin"/>
    <s v="Y"/>
    <s v="Y"/>
    <s v="N"/>
    <n v="6"/>
    <n v="43.5"/>
    <n v="12"/>
    <x v="0"/>
    <n v="478"/>
    <n v="51"/>
    <n v="25"/>
    <n v="4"/>
    <n v="1"/>
    <n v="2"/>
    <n v="4.5"/>
    <n v="4.5"/>
    <n v="4"/>
    <n v="4.5"/>
    <n v="0"/>
    <n v="0"/>
  </r>
  <r>
    <s v="g187472-d6704522"/>
    <s v="Cokí Triana"/>
    <x v="0"/>
    <s v="Gran Canaria"/>
    <n v="28.106068"/>
    <n v="-15.417999999999999"/>
    <s v="Travellers' Choice, Certificate of Excellence 2020, Certificate of Excellence 2019, Certificate of Excellence 2017, Certificate of Excellence 2016"/>
    <s v="#88 of 1246 Restaurants in Las Palmas de Gran Canaria"/>
    <s v="Mid-range, Mediterranean, European, Healthy"/>
    <x v="0"/>
    <s v="Mediterranean, European, Healthy"/>
    <s v="Y"/>
    <s v="Y"/>
    <s v="Y"/>
    <n v="7"/>
    <n v="80.5"/>
    <n v="7"/>
    <x v="1"/>
    <n v="396"/>
    <n v="19"/>
    <n v="9"/>
    <n v="4"/>
    <n v="1"/>
    <n v="2"/>
    <n v="4.5"/>
    <n v="4.5"/>
    <n v="4"/>
    <n v="4.5"/>
    <n v="0"/>
    <n v="0"/>
  </r>
  <r>
    <s v="g187472-d6704528"/>
    <s v="La Bodega de La Avenida"/>
    <x v="0"/>
    <s v="Gran Canaria"/>
    <n v="28.117280999999998"/>
    <n v="-15.420339"/>
    <s v="Travellers' Choice, Certificate of Excellence 2020, Certificate of Excellence 2019, Certificate of Excellence 2018, Certificate of Excellence 2017, Certificate of Excellence 2016"/>
    <s v="#50 of 1246 Restaurants in Las Palmas de Gran Canaria"/>
    <s v="Mid-range, Mediterranean, European, Spanish"/>
    <x v="0"/>
    <s v="Mediterranean, European, Spanish, Grill"/>
    <s v="Y"/>
    <s v="Y"/>
    <s v="Y"/>
    <n v="7"/>
    <n v="39.5"/>
    <n v="7"/>
    <x v="0"/>
    <n v="491"/>
    <n v="18"/>
    <n v="6"/>
    <n v="0"/>
    <n v="1"/>
    <n v="1"/>
    <n v="4"/>
    <n v="4.5"/>
    <n v="4"/>
    <n v="4.5"/>
    <n v="0"/>
    <n v="0"/>
  </r>
  <r>
    <s v="g187472-d7212476"/>
    <s v="Restaurante Cuba 58"/>
    <x v="0"/>
    <s v="Gran Canaria"/>
    <n v="28.113955000000001"/>
    <n v="-15.44882"/>
    <s v="Certificate of Excellence 2019, Certificate of Excellence 2017"/>
    <s v="#97 of 1246 Restaurants in Las Palmas de Gran Canaria"/>
    <s v="Mid-range, Latin, Cuban, Vegetarian Friendly"/>
    <x v="0"/>
    <s v="Latin, Cuban"/>
    <s v="Y"/>
    <s v="Y"/>
    <s v="Y"/>
    <n v="7"/>
    <n v="98"/>
    <n v="7"/>
    <x v="1"/>
    <n v="379"/>
    <n v="5"/>
    <n v="1"/>
    <n v="2"/>
    <n v="1"/>
    <n v="0"/>
    <n v="4.5"/>
    <n v="4.5"/>
    <n v="4.5"/>
    <n v="4.5"/>
    <n v="0"/>
    <n v="0"/>
  </r>
  <r>
    <s v="g187472-d7251558"/>
    <s v="200 Gramos Burger Ruiz de Alda"/>
    <x v="0"/>
    <s v="Gran Canaria"/>
    <n v="28.135639999999999"/>
    <n v="-15.432876"/>
    <s v="Travellers' Choice, Certificate of Excellence 2020, Certificate of Excellence 2019, Certificate of Excellence 2018, Certificate of Excellence 2017"/>
    <s v="#86 of 1246 Restaurants in Las Palmas de Gran Canaria"/>
    <s v="Mid-range, American, Bar, Fast food"/>
    <x v="0"/>
    <s v="Mediterranean, American, Bar, Fast food"/>
    <s v="Y"/>
    <s v="Y"/>
    <s v="Y"/>
    <n v="7"/>
    <n v="73.5"/>
    <n v="7"/>
    <x v="1"/>
    <n v="673"/>
    <n v="47"/>
    <n v="20"/>
    <n v="4"/>
    <n v="3"/>
    <n v="1"/>
    <n v="4"/>
    <n v="4"/>
    <n v="3.5"/>
    <n v="4"/>
    <n v="0"/>
    <n v="0"/>
  </r>
  <r>
    <s v="g187472-d7269669"/>
    <s v="Que Leche"/>
    <x v="0"/>
    <s v="Gran Canaria"/>
    <n v="28.104185000000001"/>
    <n v="-15.416933"/>
    <s v="Travellers' Choice, Michelin 2021 for Bib Gourmand: good quality, good value cooking, Michelin 2021 for Simple restaurant"/>
    <s v="#29 of 1246 Restaurants in Las Palmas de Gran Canaria"/>
    <s v="Mid-range, Mediterranean, Fusion, Vegan Options"/>
    <x v="0"/>
    <s v="Mediterranean, Fusion"/>
    <s v="N"/>
    <s v="Y"/>
    <s v="Y"/>
    <n v="5"/>
    <n v="25"/>
    <n v="10"/>
    <x v="0"/>
    <n v="736"/>
    <n v="69"/>
    <n v="6"/>
    <n v="1"/>
    <n v="2"/>
    <n v="3"/>
    <n v="4.5"/>
    <n v="4.5"/>
    <n v="4"/>
    <n v="4.5"/>
    <n v="1"/>
    <n v="0"/>
  </r>
  <r>
    <s v="g187472-d7376043"/>
    <s v="San Andrea"/>
    <x v="0"/>
    <s v="Gran Canaria"/>
    <n v="28.140094999999999"/>
    <n v="-15.434241"/>
    <s v="Travellers' Choice, Certificate of Excellence 2020, Certificate of Excellence 2019, Certificate of Excellence 2018, Certificate of Excellence 2017, Certificate of Excellence 2016"/>
    <s v="#26 of 1246 Restaurants in Las Palmas de Gran Canaria"/>
    <s v="Mid-range, Italian, Pizza, Mediterranean"/>
    <x v="0"/>
    <s v="Italian, Pizza, Mediterranean, Healthy, Central-Italian"/>
    <s v="Y"/>
    <s v="Y"/>
    <s v="Y"/>
    <n v="5"/>
    <n v="32"/>
    <n v="9"/>
    <x v="0"/>
    <n v="545"/>
    <n v="178"/>
    <n v="24"/>
    <n v="7"/>
    <n v="1"/>
    <n v="4"/>
    <n v="4.5"/>
    <n v="4.5"/>
    <n v="4.5"/>
    <n v="5"/>
    <n v="0"/>
    <n v="0"/>
  </r>
  <r>
    <s v="g187472-d7729499"/>
    <s v="El Búho Tuerto"/>
    <x v="0"/>
    <s v="Gran Canaria"/>
    <n v="28.136731999999999"/>
    <n v="-15.433363"/>
    <s v="Travellers' Choice, Certificate of Excellence 2020, Certificate of Excellence 2019, Certificate of Excellence 2018, Certificate of Excellence 2017, Certificate of Excellence 2016"/>
    <s v="#11 of 1246 Restaurants in Las Palmas de Gran Canaria"/>
    <s v="Mid-range, Steakhouse, Barbecue, Argentinian"/>
    <x v="0"/>
    <s v="Steakhouse, Barbecue, Argentinian"/>
    <s v="Y"/>
    <s v="N"/>
    <s v="Y"/>
    <n v="6"/>
    <n v="35"/>
    <n v="9"/>
    <x v="0"/>
    <n v="495"/>
    <n v="26"/>
    <n v="6"/>
    <n v="0"/>
    <n v="1"/>
    <n v="0"/>
    <n v="4.5"/>
    <n v="4.5"/>
    <n v="4.5"/>
    <n v="5"/>
    <n v="0"/>
    <n v="0"/>
  </r>
  <r>
    <s v="g187472-d7903531"/>
    <s v="Bom Gosto! Portugal"/>
    <x v="0"/>
    <s v="Gran Canaria"/>
    <n v="28.133479999999999"/>
    <n v="-15.440674"/>
    <s v="Travellers' Choice, Certificate of Excellence 2020, Certificate of Excellence 2019, Certificate of Excellence 2018, Certificate of Excellence 2017"/>
    <s v="#37 of 1246 Restaurants in Las Palmas de Gran Canaria"/>
    <s v="Mid-range, Fusion, Portuguese, Vegetarian Friendly"/>
    <x v="0"/>
    <s v="Fusion, Portuguese"/>
    <s v="Y"/>
    <s v="N"/>
    <s v="Y"/>
    <n v="5"/>
    <n v="28.5"/>
    <n v="9"/>
    <x v="0"/>
    <n v="343"/>
    <n v="19"/>
    <n v="4"/>
    <n v="0"/>
    <n v="1"/>
    <n v="0"/>
    <n v="4.5"/>
    <n v="4.5"/>
    <n v="4.5"/>
    <n v="5"/>
    <n v="0"/>
    <n v="0"/>
  </r>
  <r>
    <s v="g187476-d1774046"/>
    <s v="La Placeta"/>
    <x v="0"/>
    <s v="La Palma"/>
    <n v="28.684666"/>
    <n v="-17.763259999999999"/>
    <s v="Travellers' Choice, Certificate of Excellence 2020, Certificate of Excellence 2014, Certificate of Excellence 2013"/>
    <s v="#5 of 70 Restaurants in Santa Cruz de la Palma"/>
    <s v="Mid-range, Mediterranean, European, Spanish"/>
    <x v="0"/>
    <s v="Mediterranean, European, Spanish"/>
    <s v="Y"/>
    <s v="Y"/>
    <s v="Y"/>
    <n v="6"/>
    <n v="60"/>
    <n v="6"/>
    <x v="1"/>
    <n v="942"/>
    <n v="83"/>
    <n v="79"/>
    <n v="37"/>
    <n v="21"/>
    <n v="3"/>
    <n v="4"/>
    <n v="3.5"/>
    <n v="4"/>
    <n v="4"/>
    <n v="0"/>
    <n v="0"/>
  </r>
  <r>
    <s v="g187476-d2633996"/>
    <s v="La Lonja Restaurante"/>
    <x v="0"/>
    <s v="La Palma"/>
    <n v="28.685493000000001"/>
    <n v="-17.762184000000001"/>
    <s v="Certificate of Excellence 2016, Certificate of Excellence 2015, Certificate of Excellence 2014"/>
    <s v="#7 of 70 Restaurants in Santa Cruz de la Palma"/>
    <s v="Mid-range, Mediterranean, European, Spanish"/>
    <x v="0"/>
    <s v="Mediterranean, European, Spanish"/>
    <s v="Y"/>
    <s v="N"/>
    <s v="Y"/>
    <n v="5"/>
    <n v="45"/>
    <n v="10"/>
    <x v="1"/>
    <n v="373"/>
    <n v="28"/>
    <n v="38"/>
    <n v="10"/>
    <n v="7"/>
    <n v="7"/>
    <n v="3.5"/>
    <n v="4"/>
    <n v="3.5"/>
    <n v="4.5"/>
    <n v="0"/>
    <n v="0"/>
  </r>
  <r>
    <s v="g187476-d4061669"/>
    <s v="Enriclai"/>
    <x v="0"/>
    <s v="La Palma"/>
    <n v="28.684380999999998"/>
    <n v="-17.764084"/>
    <s v="Travellers' Choice, Certificate of Excellence 2020, Certificate of Excellence 2019, Certificate of Excellence 2018, Certificate of Excellence 2017, Certificate of Excellence 2016, Certificate of Excellence 2015"/>
    <s v="#1 of 70 Restaurants in Santa Cruz de la Palma"/>
    <s v="Mid-range, Mediterranean, European, Spanish"/>
    <x v="0"/>
    <s v="Mediterranean, European, Spanish, Healthy"/>
    <s v="Y"/>
    <s v="Y"/>
    <s v="Y"/>
    <n v="7"/>
    <n v="103.5"/>
    <n v="12"/>
    <x v="0"/>
    <n v="674"/>
    <n v="132"/>
    <n v="10"/>
    <n v="4"/>
    <n v="3"/>
    <n v="4"/>
    <n v="4.5"/>
    <n v="4.5"/>
    <n v="4.5"/>
    <n v="4.5"/>
    <n v="0"/>
    <n v="0"/>
  </r>
  <r>
    <s v="g187476-d999933"/>
    <s v="Restaurante Chipi-Chipi"/>
    <x v="0"/>
    <s v="La Palma"/>
    <n v="28.682154000000001"/>
    <n v="-17.78645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 of 70 Restaurants in Santa Cruz de la Palma"/>
    <s v="Mid-range, Steakhouse, Barbecue, Spanish"/>
    <x v="0"/>
    <s v="Steakhouse, Barbecue, Spanish"/>
    <s v="N"/>
    <s v="N"/>
    <s v="N"/>
    <n v="7"/>
    <n v="68"/>
    <n v="7"/>
    <x v="1"/>
    <n v="1008"/>
    <n v="28"/>
    <n v="22"/>
    <n v="8"/>
    <n v="1"/>
    <n v="4"/>
    <n v="4"/>
    <n v="4"/>
    <n v="4.5"/>
    <n v="4"/>
    <n v="0"/>
    <n v="0"/>
  </r>
  <r>
    <s v="g187476-d999940"/>
    <s v="Restaurante Parrilla Los Braseros"/>
    <x v="0"/>
    <s v="La Palma"/>
    <n v="28.710764000000001"/>
    <n v="-17.766071"/>
    <s v="Travellers' Choice, Certificate of Excellence 2020, Certificate of Excellence 2019, Certificate of Excellence 2018, Certificate of Excellence 2017, Certificate of Excellence 2016"/>
    <s v="#2 of 70 Restaurants in Santa Cruz de la Palma"/>
    <s v="Mid-range, Steakhouse, Mediterranean, Barbecue"/>
    <x v="0"/>
    <s v="Steakhouse, Mediterranean, Barbecue, Spanish"/>
    <s v="Y"/>
    <s v="N"/>
    <s v="Y"/>
    <n v="5"/>
    <n v="25"/>
    <n v="5"/>
    <x v="0"/>
    <n v="360"/>
    <n v="25"/>
    <n v="1"/>
    <n v="3"/>
    <n v="0"/>
    <n v="0"/>
    <n v="4.5"/>
    <n v="4"/>
    <n v="4.5"/>
    <n v="4"/>
    <n v="0"/>
    <n v="0"/>
  </r>
  <r>
    <s v="g1874768-d3502268"/>
    <s v="Mare Nostrum"/>
    <x v="2"/>
    <s v="Majorca"/>
    <n v="39.767344999999999"/>
    <n v="3.0253329999999998"/>
    <s v="Travellers' Choice, Certificate of Excellence 2020, Certificate of Excellence 2019, Certificate of Excellence 2018, Certificate of Excellence 2017, Certificate of Excellence 2016, Certificate of Excellence 2015, Certificate of Excellence 2014"/>
    <s v="#1 of 22 Restaurants in Sa Pobla"/>
    <s v="Mid-range, Mediterranean, European, Spanish"/>
    <x v="0"/>
    <s v="Mediterranean, European, Spanish"/>
    <s v="Y"/>
    <s v="N"/>
    <s v="Y"/>
    <n v="4"/>
    <n v="8"/>
    <n v="4"/>
    <x v="3"/>
    <n v="383"/>
    <n v="123"/>
    <n v="6"/>
    <n v="1"/>
    <n v="0"/>
    <n v="0"/>
    <n v="5"/>
    <n v="5"/>
    <n v="5"/>
    <n v="5"/>
    <n v="0"/>
    <n v="0"/>
  </r>
  <r>
    <s v="g187478-d2010533"/>
    <s v="Restaurante Altamar"/>
    <x v="0"/>
    <s v="Lanzarote"/>
    <n v="28.957232999999999"/>
    <n v="-13.554453000000001"/>
    <s v="Certificate of Excellence 2019, Certificate of Excellence 2018, Certificate of Excellence 2016, Certificate of Excellence 2015"/>
    <s v="#25 of 158 Restaurants in Arrecife"/>
    <s v="Fine Dining, Mediterranean, European, Spanish"/>
    <x v="1"/>
    <s v="Mediterranean, European, Spanish"/>
    <s v="Y"/>
    <s v="Y"/>
    <s v="Y"/>
    <n v="7"/>
    <n v="28"/>
    <n v="7"/>
    <x v="1"/>
    <n v="374"/>
    <n v="120"/>
    <n v="29"/>
    <n v="12"/>
    <n v="11"/>
    <n v="11"/>
    <n v="4"/>
    <n v="4"/>
    <n v="3.5"/>
    <n v="4"/>
    <n v="0"/>
    <n v="0"/>
  </r>
  <r>
    <s v="g187478-d2031552"/>
    <s v="La Puntilla Colon Restaurantes"/>
    <x v="0"/>
    <s v="Lanzarote"/>
    <n v="28.960283"/>
    <n v="-13.546870999999999"/>
    <s v="Travellers' Choice, Certificate of Excellence 2020, Certificate of Excellence 2019, Certificate of Excellence 2018, Certificate of Excellence 2017, Certificate of Excellence 2016, Certificate of Excellence 2015, Certificate of Excellence 2014"/>
    <s v="#8 of 158 Restaurants in Arrecife"/>
    <s v="Mid-range, Seafood, Mediterranean, European"/>
    <x v="0"/>
    <s v="Seafood, Mediterranean, European"/>
    <s v="Y"/>
    <s v="N"/>
    <s v="Y"/>
    <n v="6"/>
    <n v="66"/>
    <n v="6"/>
    <x v="0"/>
    <n v="340"/>
    <n v="73"/>
    <n v="25"/>
    <n v="8"/>
    <n v="3"/>
    <n v="1"/>
    <n v="4.5"/>
    <n v="4"/>
    <n v="4"/>
    <n v="4"/>
    <n v="0"/>
    <n v="0"/>
  </r>
  <r>
    <s v="g187478-d3618423"/>
    <s v="La Lupe"/>
    <x v="0"/>
    <s v="Lanzarote"/>
    <n v="28.958808999999999"/>
    <n v="-13.5524"/>
    <s v="Certificate of Excellence 2019, Certificate of Excellence 2018, Certificate of Excellence 2017, Certificate of Excellence 2016, Certificate of Excellence 2015, Certificate of Excellence 2014"/>
    <s v="#22 of 158 Restaurants in Arrecife"/>
    <s v="Mid-range, Mexican, Latin, Vegetarian Friendly"/>
    <x v="0"/>
    <s v="Mexican, Latin"/>
    <s v="Y"/>
    <s v="Y"/>
    <s v="Y"/>
    <n v="6"/>
    <n v="18.5"/>
    <n v="6"/>
    <x v="1"/>
    <n v="342"/>
    <n v="43"/>
    <n v="35"/>
    <n v="10"/>
    <n v="6"/>
    <n v="1"/>
    <n v="4"/>
    <n v="4"/>
    <n v="4"/>
    <n v="4.5"/>
    <n v="0"/>
    <n v="0"/>
  </r>
  <r>
    <s v="g187478-d4480690"/>
    <s v="Tasca La Raspa"/>
    <x v="0"/>
    <s v="Lanzarote"/>
    <n v="28.962216999999999"/>
    <n v="-13.546775999999999"/>
    <s v="Certificate of Excellence 2018, Certificate of Excellence 2017, Certificate of Excellence 2016, Certificate of Excellence 2015"/>
    <s v="#16 of 158 Restaurants in Arrecife"/>
    <s v="Mid-range, Mediterranean, European, Spanish"/>
    <x v="0"/>
    <s v="Mediterranean, European, Spanish"/>
    <s v="Y"/>
    <s v="Y"/>
    <s v="Y"/>
    <n v="7"/>
    <n v="104"/>
    <n v="7"/>
    <x v="1"/>
    <n v="1079"/>
    <n v="161"/>
    <n v="91"/>
    <n v="13"/>
    <n v="8"/>
    <n v="6"/>
    <n v="4.5"/>
    <n v="4.5"/>
    <n v="4"/>
    <n v="4.5"/>
    <n v="0"/>
    <n v="0"/>
  </r>
  <r>
    <s v="g187478-d5864432"/>
    <s v="Naia - Mikel Otaegui"/>
    <x v="0"/>
    <s v="Lanzarote"/>
    <n v="28.961987000000001"/>
    <n v="-13.548245"/>
    <s v="Travellers' Choice, Certificate of Excellence 2020, Certificate of Excellence 2019, Certificate of Excellence 2018, Certificate of Excellence 2017, Certificate of Excellence 2016, Certificate of Excellence 2015"/>
    <s v="#12 of 158 Restaurants in Arrecife"/>
    <s v="Mid-range, International, Mediterranean, European"/>
    <x v="0"/>
    <s v="Mediterranean, European, Spanish, International"/>
    <s v="Y"/>
    <s v="Y"/>
    <s v="Y"/>
    <n v="6"/>
    <n v="81"/>
    <n v="6"/>
    <x v="1"/>
    <n v="411"/>
    <n v="55"/>
    <n v="27"/>
    <n v="3"/>
    <n v="1"/>
    <n v="4"/>
    <n v="4.5"/>
    <n v="4"/>
    <n v="4"/>
    <n v="4.5"/>
    <n v="0"/>
    <n v="0"/>
  </r>
  <r>
    <s v="g187480-d1928063"/>
    <s v="Restaurante Guaydil"/>
    <x v="0"/>
    <s v="Tenerife"/>
    <n v="28.488592000000001"/>
    <n v="-16.315842"/>
    <s v="Travellers' Choice, Certificate of Excellence 2020, Certificate of Excellence 2019, Certificate of Excellence 2018, Certificate of Excellence 2017, Certificate of Excellence 2015, Certificate of Excellence 2013, Certificate of Excellence 2012"/>
    <s v="#19 of 306 Restaurants in San Cristobal de La Laguna"/>
    <s v="Mid-range, Mediterranean, European, Spanish"/>
    <x v="0"/>
    <s v="Mediterranean, European, Spanish"/>
    <s v="Y"/>
    <s v="Y"/>
    <s v="Y"/>
    <n v="7"/>
    <n v="44.5"/>
    <n v="7"/>
    <x v="1"/>
    <n v="704"/>
    <n v="35"/>
    <n v="10"/>
    <n v="2"/>
    <n v="1"/>
    <n v="2"/>
    <n v="4.5"/>
    <n v="4"/>
    <n v="4"/>
    <n v="4"/>
    <n v="0"/>
    <n v="0"/>
  </r>
  <r>
    <s v="g187480-d2318196"/>
    <s v="Tasca-Restaurante El Obispado"/>
    <x v="0"/>
    <s v="Tenerife"/>
    <n v="28.489329999999999"/>
    <n v="-16.318752"/>
    <s v="Travellers' Choice, Certificate of Excellence 2020, Certificate of Excellence 2019, Certificate of Excellence 2018, Certificate of Excellence 2017, Certificate of Excellence 2016, Certificate of Excellence 2015"/>
    <s v="#14 of 306 Restaurants in San Cristobal de La Laguna"/>
    <s v="Mid-range, Mediterranean, European, Spanish"/>
    <x v="0"/>
    <s v="Mediterranean, European, Spanish"/>
    <s v="Y"/>
    <s v="N"/>
    <s v="Y"/>
    <n v="7"/>
    <n v="64.25"/>
    <n v="7"/>
    <x v="0"/>
    <n v="351"/>
    <n v="21"/>
    <n v="8"/>
    <n v="3"/>
    <n v="1"/>
    <n v="0"/>
    <n v="4.5"/>
    <n v="4"/>
    <n v="4"/>
    <n v="4"/>
    <n v="0"/>
    <n v="0"/>
  </r>
  <r>
    <s v="g187480-d2386767"/>
    <s v="Santo Domingo 24 Restaurant"/>
    <x v="0"/>
    <s v="Tenerife"/>
    <n v="28.485954"/>
    <n v="-16.313687999999999"/>
    <s v="Travellers' Choice, Certificate of Excellence 2020, Certificate of Excellence 2019, Certificate of Excellence 2018, Certificate of Excellence 2017, Certificate of Excellence 2016"/>
    <s v="#2 of 306 Restaurants in San Cristobal de La Laguna"/>
    <s v="Mid-range, Mediterranean, European, Spanish"/>
    <x v="0"/>
    <s v="Mediterranean, European, Spanish"/>
    <s v="Y"/>
    <s v="N"/>
    <s v="Y"/>
    <n v="6"/>
    <n v="44.5"/>
    <n v="9"/>
    <x v="0"/>
    <n v="332"/>
    <n v="10"/>
    <n v="3"/>
    <n v="1"/>
    <n v="1"/>
    <n v="0"/>
    <n v="4.5"/>
    <n v="4.5"/>
    <n v="4.5"/>
    <n v="3.5"/>
    <n v="0"/>
    <n v="0"/>
  </r>
  <r>
    <s v="g187480-d2434887"/>
    <s v="Café Palmelita - La Laguna"/>
    <x v="0"/>
    <s v="Tenerife"/>
    <n v="28.490528000000001"/>
    <n v="-16.320011000000001"/>
    <s v="Certificate of Excellence 2014"/>
    <s v="#6 of 18 Coffee &amp; Tea in San Cristobal de La Laguna"/>
    <s v="Mid-range, Dessert, Cafe, European"/>
    <x v="0"/>
    <s v="Cafe, European"/>
    <s v="Y"/>
    <s v="N"/>
    <s v="N"/>
    <n v="7"/>
    <n v="87.5"/>
    <n v="7"/>
    <x v="2"/>
    <n v="348"/>
    <n v="12"/>
    <n v="14"/>
    <n v="5"/>
    <n v="1"/>
    <n v="3"/>
    <n v="4"/>
    <n v="3.5"/>
    <n v="3.5"/>
    <n v="4"/>
    <n v="0"/>
    <n v="0"/>
  </r>
  <r>
    <s v="g187480-d3329642"/>
    <s v="La Bruma Tapas Bar"/>
    <x v="0"/>
    <s v="Tenerife"/>
    <n v="28.491240999999999"/>
    <n v="-16.326478999999999"/>
    <s v="Travellers' Choice, Certificate of Excellence 2020, Certificate of Excellence 2019, Certificate of Excellence 2018, Certificate of Excellence 2017, Certificate of Excellence 2016"/>
    <s v="#6 of 306 Restaurants in San Cristobal de La Laguna"/>
    <s v="Mid-range, Mediterranean, European, Spanish"/>
    <x v="0"/>
    <s v="Mediterranean, European, Spanish, Contemporary"/>
    <s v="Y"/>
    <s v="Y"/>
    <s v="Y"/>
    <n v="5"/>
    <n v="25.5"/>
    <n v="9"/>
    <x v="0"/>
    <n v="556"/>
    <n v="43"/>
    <n v="5"/>
    <n v="1"/>
    <n v="0"/>
    <n v="1"/>
    <n v="4.5"/>
    <n v="4.5"/>
    <n v="4.5"/>
    <n v="4.5"/>
    <n v="0"/>
    <n v="0"/>
  </r>
  <r>
    <s v="g187480-d5864489"/>
    <s v="Taberna Ossuna"/>
    <x v="0"/>
    <s v="Tenerife"/>
    <n v="28.487904"/>
    <n v="-16.317367999999998"/>
    <s v="Certificate of Excellence 2019, Certificate of Excellence 2018, Certificate of Excellence 2017, Certificate of Excellence 2016, Certificate of Excellence 2015"/>
    <s v="#17 of 306 Restaurants in San Cristobal de La Laguna"/>
    <s v="Mid-range, Mediterranean, European, Spanish"/>
    <x v="0"/>
    <s v="Mediterranean, European, Spanish"/>
    <s v="Y"/>
    <s v="Y"/>
    <s v="Y"/>
    <n v="6"/>
    <n v="44.5"/>
    <n v="9"/>
    <x v="0"/>
    <n v="401"/>
    <n v="18"/>
    <n v="3"/>
    <n v="0"/>
    <n v="0"/>
    <n v="0"/>
    <n v="4.5"/>
    <n v="4.5"/>
    <n v="4"/>
    <n v="4"/>
    <n v="0"/>
    <n v="0"/>
  </r>
  <r>
    <s v="g187480-d5963417"/>
    <s v="La Bourmet"/>
    <x v="0"/>
    <s v="Tenerife"/>
    <n v="28.490131000000002"/>
    <n v="-16.316939999999999"/>
    <s v="Travellers' Choice, Certificate of Excellence 2020, Certificate of Excellence 2019, Certificate of Excellence 2018, Certificate of Excellence 2017, Certificate of Excellence 2016, Certificate of Excellence 2015"/>
    <s v="#18 of 306 Restaurants in San Cristobal de La Laguna"/>
    <s v="Mid-range, Fast food, Vegetarian Friendly, Vegan Options"/>
    <x v="0"/>
    <s v="Fast food"/>
    <s v="Y"/>
    <s v="Y"/>
    <s v="Y"/>
    <n v="7"/>
    <n v="63"/>
    <n v="7"/>
    <x v="0"/>
    <n v="604"/>
    <n v="34"/>
    <n v="9"/>
    <n v="3"/>
    <n v="1"/>
    <n v="0"/>
    <n v="4.5"/>
    <n v="4.5"/>
    <n v="4"/>
    <n v="4.5"/>
    <n v="0"/>
    <n v="0"/>
  </r>
  <r>
    <s v="g187480-d6664457"/>
    <s v="La Tasca de Cristian"/>
    <x v="0"/>
    <s v="Tenerife"/>
    <n v="28.490368"/>
    <n v="-16.321774999999999"/>
    <s v="Travellers' Choice, Certificate of Excellence 2020, Certificate of Excellence 2019, Certificate of Excellence 2018, Certificate of Excellence 2017, Certificate of Excellence 2016"/>
    <s v="#10 of 306 Restaurants in San Cristobal de La Laguna"/>
    <s v="Mid-range, International, Mediterranean, European"/>
    <x v="0"/>
    <s v="Mediterranean, European, Spanish, International, Fusion"/>
    <s v="Y"/>
    <s v="N"/>
    <s v="Y"/>
    <n v="5"/>
    <n v="35"/>
    <n v="10"/>
    <x v="0"/>
    <n v="545"/>
    <n v="23"/>
    <n v="3"/>
    <n v="1"/>
    <n v="0"/>
    <n v="0"/>
    <n v="4.5"/>
    <n v="4.5"/>
    <n v="4"/>
    <n v="4.5"/>
    <n v="0"/>
    <n v="0"/>
  </r>
  <r>
    <s v="g187480-d6948941"/>
    <s v="&quot;Peccati di Gola&quot;"/>
    <x v="0"/>
    <s v="Tenerife"/>
    <n v="28.490278"/>
    <n v="-16.321552000000001"/>
    <s v="Travellers' Choice, Certificate of Excellence 2020, Certificate of Excellence 2019, Certificate of Excellence 2018, Certificate of Excellence 2017, Certificate of Excellence 2016"/>
    <s v="#13 of 306 Restaurants in San Cristobal de La Laguna"/>
    <s v="Mid-range, Italian, Mediterranean, European"/>
    <x v="0"/>
    <s v="Italian, Mediterranean, European, Fusion"/>
    <s v="Y"/>
    <s v="Y"/>
    <s v="Y"/>
    <n v="6"/>
    <n v="56"/>
    <n v="6"/>
    <x v="0"/>
    <n v="435"/>
    <n v="14"/>
    <n v="6"/>
    <n v="3"/>
    <n v="0"/>
    <n v="1"/>
    <n v="4.5"/>
    <n v="4.5"/>
    <n v="4"/>
    <n v="4.5"/>
    <n v="0"/>
    <n v="0"/>
  </r>
  <r>
    <s v="g187481-d1236669"/>
    <s v="Restaurante Mil Sabores"/>
    <x v="0"/>
    <s v="Tenerife"/>
    <n v="28.417404000000001"/>
    <n v="-16.552216999999999"/>
    <s v="Travellers' Choice, Certificate of Excellence 2020, Certificate of Excellence 2019, Certificate of Excellence 2018, Certificate of Excellence 2017, Certificate of Excellence 2015, Certificate of Excellence 2014, Certificate of Excellence 2013, Certificate of Excellence 2012, Certificate of Excellence 2011"/>
    <s v="#31 of 343 Restaurants in Puerto de la Cruz"/>
    <s v="Mid-range, Mediterranean, Spanish, Grill"/>
    <x v="0"/>
    <s v="Mediterranean, Spanish, Grill, Dining bars"/>
    <s v="Y"/>
    <s v="Y"/>
    <s v="Y"/>
    <n v="6"/>
    <n v="57"/>
    <n v="8"/>
    <x v="0"/>
    <n v="543"/>
    <n v="116"/>
    <n v="41"/>
    <n v="6"/>
    <n v="15"/>
    <n v="5"/>
    <n v="4.5"/>
    <n v="4.5"/>
    <n v="4"/>
    <n v="4"/>
    <n v="0"/>
    <n v="0"/>
  </r>
  <r>
    <s v="g187481-d1487965"/>
    <s v="Casa Pache"/>
    <x v="0"/>
    <s v="Tenerife"/>
    <n v="28.416367000000001"/>
    <n v="-16.552461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9 of 343 Restaurants in Puerto de la Cruz"/>
    <s v="Mid-range, Mediterranean, Spanish, Vegetarian Friendly"/>
    <x v="0"/>
    <s v="Mediterranean, Spanish"/>
    <s v="Y"/>
    <s v="Y"/>
    <s v="Y"/>
    <n v="6"/>
    <n v="47"/>
    <n v="11"/>
    <x v="0"/>
    <n v="476"/>
    <n v="39"/>
    <n v="30"/>
    <n v="7"/>
    <n v="3"/>
    <n v="2"/>
    <n v="4.5"/>
    <n v="4.5"/>
    <n v="4.5"/>
    <n v="4.5"/>
    <n v="0"/>
    <n v="0"/>
  </r>
  <r>
    <s v="g187481-d1777597"/>
    <s v="Arepera La Carajita"/>
    <x v="0"/>
    <s v="Tenerife"/>
    <n v="28.397169999999999"/>
    <n v="-16.565289"/>
    <s v="Certificate of Excellence 2017"/>
    <s v="#75 of 343 Restaurants in Puerto de la Cruz"/>
    <s v="Cheap Eats, Latin, Contemporary, Healthy"/>
    <x v="2"/>
    <s v="Latin, Healthy, Venezuelan, Contemporary, Dining bars"/>
    <s v="Y"/>
    <s v="Y"/>
    <s v="N"/>
    <n v="6"/>
    <n v="54"/>
    <n v="6"/>
    <x v="1"/>
    <n v="551"/>
    <n v="18"/>
    <n v="4"/>
    <n v="1"/>
    <n v="0"/>
    <n v="0"/>
    <n v="4.5"/>
    <n v="4"/>
    <n v="4"/>
    <n v="3.5"/>
    <n v="0"/>
    <n v="0"/>
  </r>
  <r>
    <s v="g187481-d1845761"/>
    <s v="El Pescador"/>
    <x v="0"/>
    <s v="Tenerife"/>
    <n v="28.416087999999998"/>
    <n v="-16.551667999999999"/>
    <s v="Certificate of Excellence 2018, Certificate of Excellence 2017"/>
    <s v="#63 of 343 Restaurants in Puerto de la Cruz"/>
    <s v="Mid-range, Seafood, International, Mediterranean"/>
    <x v="0"/>
    <s v="Seafood, Mediterranean, European, Spanish, International"/>
    <s v="Y"/>
    <s v="Y"/>
    <s v="Y"/>
    <n v="7"/>
    <n v="80.5"/>
    <n v="7"/>
    <x v="1"/>
    <n v="781"/>
    <n v="104"/>
    <n v="52"/>
    <n v="26"/>
    <n v="16"/>
    <n v="19"/>
    <n v="4"/>
    <n v="4"/>
    <n v="4"/>
    <n v="3"/>
    <n v="0"/>
    <n v="0"/>
  </r>
  <r>
    <s v="g187481-d1865771"/>
    <s v="Tito's Bodeguita"/>
    <x v="0"/>
    <s v="Tenerife"/>
    <n v="28.397299"/>
    <n v="-16.538256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46 of 343 Restaurants in Puerto de la Cruz"/>
    <s v="Mid-range, Mediterranean, European, Spanish"/>
    <x v="0"/>
    <s v="Mediterranean, European, Spanish"/>
    <s v="Y"/>
    <s v="Y"/>
    <s v="Y"/>
    <n v="6"/>
    <n v="63"/>
    <n v="6"/>
    <x v="0"/>
    <n v="874"/>
    <n v="100"/>
    <n v="38"/>
    <n v="13"/>
    <n v="3"/>
    <n v="3"/>
    <n v="4.5"/>
    <n v="4.5"/>
    <n v="4"/>
    <n v="4.5"/>
    <n v="0"/>
    <n v="0"/>
  </r>
  <r>
    <s v="g187481-d1872448"/>
    <s v="Restaurante-Pizzeria Don Camilo"/>
    <x v="0"/>
    <s v="Tenerife"/>
    <n v="28.417421000000001"/>
    <n v="-16.553843000000001"/>
    <s v="Certificate of Excellence 2018, Certificate of Excellence 2017, Certificate of Excellence 2016, Certificate of Excellence 2015, Certificate of Excellence 2014, Certificate of Excellence 2013"/>
    <s v="#70 of 343 Restaurants in Puerto de la Cruz"/>
    <s v="Mid-range, Italian, Vegetarian Friendly, Vegan Options"/>
    <x v="0"/>
    <s v="Italian"/>
    <s v="Y"/>
    <s v="Y"/>
    <s v="Y"/>
    <n v="6"/>
    <n v="66"/>
    <n v="6"/>
    <x v="1"/>
    <n v="885"/>
    <n v="136"/>
    <n v="57"/>
    <n v="16"/>
    <n v="11"/>
    <n v="14"/>
    <n v="4"/>
    <n v="4"/>
    <n v="4"/>
    <n v="4.5"/>
    <n v="0"/>
    <n v="0"/>
  </r>
  <r>
    <s v="g187481-d1929725"/>
    <s v="La Herreria"/>
    <x v="0"/>
    <s v="Tenerife"/>
    <n v="28.416079"/>
    <n v="-16.548622000000002"/>
    <s v="Travellers' Choice, Certificate of Excellence 2020, Certificate of Excellence 2019, Certificate of Excellence 2018, Certificate of Excellence 2017, Certificate of Excellence 2016, Certificate of Excellence 2015, Certificate of Excellence 2014"/>
    <s v="#14 of 343 Restaurants in Puerto de la Cruz"/>
    <s v="Mid-range, International, Mediterranean, European"/>
    <x v="0"/>
    <s v="Mediterranean, European, Spanish, International"/>
    <s v="Y"/>
    <s v="Y"/>
    <s v="Y"/>
    <n v="5"/>
    <n v="50"/>
    <n v="5"/>
    <x v="0"/>
    <n v="563"/>
    <n v="141"/>
    <n v="40"/>
    <n v="5"/>
    <n v="7"/>
    <n v="2"/>
    <n v="4.5"/>
    <n v="4.5"/>
    <n v="4.5"/>
    <n v="4.5"/>
    <n v="0"/>
    <n v="0"/>
  </r>
  <r>
    <s v="g187481-d1995856"/>
    <s v="El Patio del Puerto de la Cruz"/>
    <x v="0"/>
    <s v="Tenerife"/>
    <n v="28.417418000000001"/>
    <n v="-16.553937999999999"/>
    <s v="Certificate of Excellence 2019, Certificate of Excellence 2018, Certificate of Excellence 2017, Certificate of Excellence 2016, Certificate of Excellence 2015, Certificate of Excellence 2014"/>
    <s v="#48 of 343 Restaurants in Puerto de la Cruz"/>
    <s v="Mid-range, Mediterranean, Vegetarian Friendly, Vegan Options"/>
    <x v="0"/>
    <s v="Mediterranean"/>
    <s v="Y"/>
    <s v="Y"/>
    <s v="Y"/>
    <n v="6"/>
    <n v="60"/>
    <n v="6"/>
    <x v="0"/>
    <n v="712"/>
    <n v="145"/>
    <n v="42"/>
    <n v="14"/>
    <n v="7"/>
    <n v="2"/>
    <n v="4.5"/>
    <n v="4.5"/>
    <n v="4"/>
    <n v="4.5"/>
    <n v="0"/>
    <n v="0"/>
  </r>
  <r>
    <s v="g187481-d2202591"/>
    <s v="Restaurante La Carta"/>
    <x v="0"/>
    <s v="Tenerife"/>
    <n v="28.417128000000002"/>
    <n v="-16.553844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3 of 343 Restaurants in Puerto de la Cruz"/>
    <s v="Mid-range, Mediterranean, European, Spanish"/>
    <x v="0"/>
    <s v="Mediterranean, European, Spanish, Fusion"/>
    <s v="Y"/>
    <s v="Y"/>
    <s v="Y"/>
    <n v="5"/>
    <n v="22.5"/>
    <n v="5"/>
    <x v="0"/>
    <n v="695"/>
    <n v="139"/>
    <n v="40"/>
    <n v="20"/>
    <n v="5"/>
    <n v="3"/>
    <n v="4.5"/>
    <n v="4.5"/>
    <n v="4.5"/>
    <n v="4.5"/>
    <n v="0"/>
    <n v="0"/>
  </r>
  <r>
    <s v="g187481-d2278127"/>
    <s v="Ristorante Mamma Rosa"/>
    <x v="0"/>
    <s v="Tenerife"/>
    <n v="28.417252999999999"/>
    <n v="-16.552244000000002"/>
    <s v="Travellers' Choice, Certificate of Excellence 2020, Certificate of Excellence 2018, Certificate of Excellence 2017, Certificate of Excellence 2016, Certificate of Excellence 2014, Certificate of Excellence 2013, Certificate of Excellence 2012"/>
    <s v="#51 of 343 Restaurants in Puerto de la Cruz"/>
    <s v="Mid-range, Italian, Pizza, Mediterranean"/>
    <x v="0"/>
    <s v="Italian, Pizza, Mediterranean, European, Sicilian, Southern-Italian"/>
    <s v="Y"/>
    <s v="Y"/>
    <s v="Y"/>
    <n v="6"/>
    <n v="66.100000000000009"/>
    <n v="6"/>
    <x v="1"/>
    <n v="626"/>
    <n v="108"/>
    <n v="56"/>
    <n v="20"/>
    <n v="8"/>
    <n v="8"/>
    <n v="4"/>
    <n v="4"/>
    <n v="4"/>
    <n v="4"/>
    <n v="0"/>
    <n v="0"/>
  </r>
  <r>
    <s v="g187481-d2427144"/>
    <s v="Bambi Gourmet"/>
    <x v="0"/>
    <s v="Tenerife"/>
    <n v="28.416153000000001"/>
    <n v="-16.545538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9 of 343 Restaurants in Puerto de la Cruz"/>
    <s v="Mid-range, International, Mediterranean, Spanish"/>
    <x v="0"/>
    <s v="Mediterranean, Spanish, International"/>
    <s v="Y"/>
    <s v="Y"/>
    <s v="Y"/>
    <n v="5"/>
    <n v="35"/>
    <n v="10"/>
    <x v="0"/>
    <n v="1361"/>
    <n v="407"/>
    <n v="70"/>
    <n v="24"/>
    <n v="9"/>
    <n v="2"/>
    <n v="4.5"/>
    <n v="4.5"/>
    <n v="4.5"/>
    <n v="4.5"/>
    <n v="0"/>
    <n v="0"/>
  </r>
  <r>
    <s v="g187481-d3498983"/>
    <s v="Casa Mediterranea"/>
    <x v="0"/>
    <s v="Tenerife"/>
    <n v="28.416481000000001"/>
    <n v="-16.548421999999999"/>
    <s v="Travellers' Choice, Certificate of Excellence 2020, Certificate of Excellence 2019, Certificate of Excellence 2018, Certificate of Excellence 2017, Certificate of Excellence 2016, Certificate of Excellence 2015"/>
    <s v="#3 of 343 Restaurants in Puerto de la Cruz"/>
    <s v="Mid-range, Latin, Mediterranean, European"/>
    <x v="0"/>
    <s v="Latin, Mediterranean, European, Spanish, Healthy, Argentinian"/>
    <s v="Y"/>
    <s v="N"/>
    <s v="Y"/>
    <n v="6"/>
    <n v="31.5"/>
    <n v="10"/>
    <x v="0"/>
    <n v="777"/>
    <n v="212"/>
    <n v="36"/>
    <n v="11"/>
    <n v="4"/>
    <n v="2"/>
    <n v="4.5"/>
    <n v="5"/>
    <n v="4.5"/>
    <n v="4.5"/>
    <n v="0"/>
    <n v="0"/>
  </r>
  <r>
    <s v="g187481-d3815713"/>
    <s v="Compostelana Plaza del Charco"/>
    <x v="0"/>
    <s v="Tenerife"/>
    <n v="28.416181999999999"/>
    <n v="-16.550409999999999"/>
    <s v="Certificate of Excellence 2015"/>
    <s v="#111 of 343 Restaurants in Puerto de la Cruz"/>
    <s v="Mid-range, Italian, Pizza, International"/>
    <x v="0"/>
    <s v="Italian, Pizza, International, Mediterranean, European, Spanish"/>
    <s v="Y"/>
    <s v="Y"/>
    <s v="Y"/>
    <n v="7"/>
    <n v="37"/>
    <n v="7"/>
    <x v="2"/>
    <n v="554"/>
    <n v="60"/>
    <n v="53"/>
    <n v="19"/>
    <n v="14"/>
    <n v="15"/>
    <n v="4"/>
    <n v="4"/>
    <n v="3.5"/>
    <n v="4"/>
    <n v="0"/>
    <n v="0"/>
  </r>
  <r>
    <s v="g187481-d3839837"/>
    <s v="Restaurante Oliva"/>
    <x v="0"/>
    <s v="Tenerife"/>
    <n v="28.411964000000001"/>
    <n v="-16.536000000000001"/>
    <s v="Travellers' Choice, Certificate of Excellence 2020, Certificate of Excellence 2019, Certificate of Excellence 2018, Certificate of Excellence 2017, Certificate of Excellence 2016, Certificate of Excellence 2015, Certificate of Excellence 2014"/>
    <s v="#19 of 343 Restaurants in Puerto de la Cruz"/>
    <s v="Mid-range, International, Mediterranean, European"/>
    <x v="0"/>
    <s v="Mediterranean, European, International"/>
    <s v="Y"/>
    <s v="N"/>
    <s v="Y"/>
    <n v="7"/>
    <n v="84"/>
    <n v="7"/>
    <x v="0"/>
    <n v="597"/>
    <n v="266"/>
    <n v="84"/>
    <n v="18"/>
    <n v="4"/>
    <n v="5"/>
    <n v="4.5"/>
    <n v="4.5"/>
    <n v="4.5"/>
    <n v="4"/>
    <n v="0"/>
    <n v="0"/>
  </r>
  <r>
    <s v="g187481-d4023289"/>
    <s v="Tasca el Olivo"/>
    <x v="0"/>
    <s v="Tenerife"/>
    <n v="28.415521999999999"/>
    <n v="-16.550165"/>
    <s v="Travellers' Choice, Certificate of Excellence 2020, Certificate of Excellence 2019, Certificate of Excellence 2018, Certificate of Excellence 2017, Certificate of Excellence 2016, Certificate of Excellence 2015"/>
    <s v="#24 of 343 Restaurants in Puerto de la Cruz"/>
    <s v="Mid-range, Mediterranean, European, Spanish"/>
    <x v="0"/>
    <s v="Mediterranean, European, Spanish, Healthy"/>
    <s v="Y"/>
    <s v="Y"/>
    <s v="Y"/>
    <n v="5"/>
    <n v="39.5"/>
    <n v="5"/>
    <x v="0"/>
    <n v="1036"/>
    <n v="170"/>
    <n v="60"/>
    <n v="15"/>
    <n v="6"/>
    <n v="2"/>
    <n v="4.5"/>
    <n v="4.5"/>
    <n v="4.5"/>
    <n v="4.5"/>
    <n v="0"/>
    <n v="0"/>
  </r>
  <r>
    <s v="g187481-d4732193"/>
    <s v="Terraza del Mar"/>
    <x v="0"/>
    <s v="Tenerife"/>
    <n v="28.410938000000002"/>
    <n v="-16.561900000000001"/>
    <s v="Certificate of Excellence 2019, Certificate of Excellence 2018, Certificate of Excellence 2017"/>
    <s v="#41 of 343 Restaurants in Puerto de la Cruz"/>
    <s v="Mid-range, Seafood, Mediterranean, European"/>
    <x v="0"/>
    <s v="Seafood, Mediterranean, European, Spanish"/>
    <s v="Y"/>
    <s v="Y"/>
    <s v="Y"/>
    <n v="7"/>
    <n v="70"/>
    <n v="7"/>
    <x v="0"/>
    <n v="508"/>
    <n v="102"/>
    <n v="21"/>
    <n v="8"/>
    <n v="7"/>
    <n v="14"/>
    <n v="4"/>
    <n v="4"/>
    <n v="4"/>
    <n v="4.5"/>
    <n v="0"/>
    <n v="0"/>
  </r>
  <r>
    <s v="g187481-d4762068"/>
    <s v="Cofradia de Pescadores"/>
    <x v="0"/>
    <s v="Tenerife"/>
    <n v="28.418185999999999"/>
    <n v="-16.549795"/>
    <s v="Certificate of Excellence 2016, Certificate of Excellence 2015, Certificate of Excellence 2014"/>
    <s v="#80 of 343 Restaurants in Puerto de la Cruz"/>
    <s v="Mid-range, Seafood, Mediterranean, European"/>
    <x v="0"/>
    <s v="Seafood, Mediterranean, European, Spanish, Healthy"/>
    <s v="N"/>
    <s v="N"/>
    <s v="Y"/>
    <n v="7"/>
    <n v="70"/>
    <n v="7"/>
    <x v="1"/>
    <n v="1116"/>
    <n v="80"/>
    <n v="50"/>
    <n v="20"/>
    <n v="12"/>
    <n v="6"/>
    <n v="4"/>
    <n v="4"/>
    <n v="4"/>
    <n v="4"/>
    <n v="0"/>
    <n v="0"/>
  </r>
  <r>
    <s v="g187481-d5256772"/>
    <s v="Bodega Julian"/>
    <x v="0"/>
    <s v="Tenerife"/>
    <n v="28.417831"/>
    <n v="-16.552610000000001"/>
    <s v="Travellers' Choice, Certificate of Excellence 2020, Certificate of Excellence 2019, Certificate of Excellence 2018, Certificate of Excellence 2017, Certificate of Excellence 2016, Certificate of Excellence 2015"/>
    <s v="#7 of 343 Restaurants in Puerto de la Cruz"/>
    <s v="Mid-range, Mediterranean, Healthy, Vegetarian Friendly"/>
    <x v="0"/>
    <s v="Mediterranean, Healthy"/>
    <s v="Y"/>
    <s v="Y"/>
    <s v="Y"/>
    <n v="6"/>
    <n v="33"/>
    <n v="12"/>
    <x v="0"/>
    <n v="1258"/>
    <n v="238"/>
    <n v="52"/>
    <n v="12"/>
    <n v="4"/>
    <n v="3"/>
    <n v="4.5"/>
    <n v="5"/>
    <n v="4.5"/>
    <n v="4.5"/>
    <n v="0"/>
    <n v="0"/>
  </r>
  <r>
    <s v="g187481-d5982207"/>
    <s v="Da Arianna Restaurante"/>
    <x v="0"/>
    <s v="Tenerife"/>
    <n v="28.411968000000002"/>
    <n v="-16.536783"/>
    <s v="Travellers' Choice, Certificate of Excellence 2020, Certificate of Excellence 2018, Certificate of Excellence 2017, Certificate of Excellence 2016"/>
    <s v="#61 of 343 Restaurants in Puerto de la Cruz"/>
    <s v="Mid-range, Italian, Pizza, Mediterranean"/>
    <x v="0"/>
    <s v="Italian, Pizza, Mediterranean"/>
    <s v="Y"/>
    <s v="Y"/>
    <s v="Y"/>
    <n v="7"/>
    <n v="72"/>
    <n v="7"/>
    <x v="1"/>
    <n v="583"/>
    <n v="117"/>
    <n v="62"/>
    <n v="14"/>
    <n v="10"/>
    <n v="9"/>
    <n v="4"/>
    <n v="4"/>
    <n v="4"/>
    <n v="3.5"/>
    <n v="0"/>
    <n v="0"/>
  </r>
  <r>
    <s v="g187481-d6413085"/>
    <s v="Casa Mika"/>
    <x v="0"/>
    <s v="Tenerife"/>
    <n v="28.4163"/>
    <n v="-16.552387"/>
    <s v="Travellers' Choice, Certificate of Excellence 2020, Certificate of Excellence 2019, Certificate of Excellence 2018, Certificate of Excellence 2017, Certificate of Excellence 2016, Certificate of Excellence 2015"/>
    <s v="#17 of 343 Restaurants in Puerto de la Cruz"/>
    <s v="Mid-range, Mediterranean, European, Spanish"/>
    <x v="0"/>
    <s v="Mediterranean, European, Spanish"/>
    <s v="Y"/>
    <s v="Y"/>
    <s v="Y"/>
    <n v="5"/>
    <n v="40"/>
    <n v="10"/>
    <x v="0"/>
    <n v="662"/>
    <n v="119"/>
    <n v="29"/>
    <n v="6"/>
    <n v="9"/>
    <n v="1"/>
    <n v="4.5"/>
    <n v="4.5"/>
    <n v="4.5"/>
    <n v="4.5"/>
    <n v="0"/>
    <n v="0"/>
  </r>
  <r>
    <s v="g187481-d6550022"/>
    <s v="Bar El Camino"/>
    <x v="0"/>
    <s v="Tenerife"/>
    <n v="28.415094"/>
    <n v="-16.543455000000002"/>
    <s v="Travellers' Choice, Certificate of Excellence 2020, Certificate of Excellence 2019, Certificate of Excellence 2018, Certificate of Excellence 2017, Certificate of Excellence 2016"/>
    <s v="#18 of 343 Restaurants in Puerto de la Cruz"/>
    <s v="Cheap Eats, Mediterranean, European, Spanish"/>
    <x v="2"/>
    <s v="Mediterranean, European, Spanish"/>
    <s v="Y"/>
    <s v="N"/>
    <s v="Y"/>
    <n v="6"/>
    <n v="90"/>
    <n v="6"/>
    <x v="0"/>
    <n v="1638"/>
    <n v="503"/>
    <n v="79"/>
    <n v="15"/>
    <n v="11"/>
    <n v="14"/>
    <n v="4.5"/>
    <n v="4.5"/>
    <n v="4.5"/>
    <n v="4"/>
    <n v="0"/>
    <n v="0"/>
  </r>
  <r>
    <s v="g187481-d7139295"/>
    <s v="Advans"/>
    <x v="0"/>
    <s v="Tenerife"/>
    <n v="28.416364999999999"/>
    <n v="-16.548693"/>
    <s v="Travellers' Choice, Certificate of Excellence 2020, Certificate of Excellence 2019, Certificate of Excellence 2018, Certificate of Excellence 2017, Certificate of Excellence 2016"/>
    <s v="#12 of 343 Restaurants in Puerto de la Cruz"/>
    <s v="Cheap Eats, Healthy, Eastern European, Central European"/>
    <x v="2"/>
    <s v="Healthy, Eastern European, Central European"/>
    <s v="Y"/>
    <s v="Y"/>
    <s v="Y"/>
    <n v="6"/>
    <n v="76.5"/>
    <n v="6"/>
    <x v="0"/>
    <n v="361"/>
    <n v="113"/>
    <n v="23"/>
    <n v="5"/>
    <n v="2"/>
    <n v="2"/>
    <n v="4.5"/>
    <n v="4.5"/>
    <n v="4.5"/>
    <n v="4.5"/>
    <n v="0"/>
    <n v="0"/>
  </r>
  <r>
    <s v="g187481-d7346569"/>
    <s v="la Taberna del Lago"/>
    <x v="0"/>
    <s v="Tenerife"/>
    <n v="28.418848000000001"/>
    <n v="-16.543828999999999"/>
    <s v="Travellers' Choice, Certificate of Excellence 2020, Certificate of Excellence 2019, Certificate of Excellence 2018, Certificate of Excellence 2017, Certificate of Excellence 2016"/>
    <s v="#45 of 343 Restaurants in Puerto de la Cruz"/>
    <s v="Mid-range, Italian, Pizza, Seafood"/>
    <x v="0"/>
    <s v="Italian, Pizza, Seafood, Mediterranean, European, Spanish"/>
    <s v="Y"/>
    <s v="Y"/>
    <s v="Y"/>
    <n v="7"/>
    <n v="93.5"/>
    <n v="7"/>
    <x v="0"/>
    <n v="379"/>
    <n v="70"/>
    <n v="41"/>
    <n v="4"/>
    <n v="8"/>
    <n v="2"/>
    <n v="4.5"/>
    <n v="4.5"/>
    <n v="4"/>
    <n v="4.5"/>
    <n v="0"/>
    <n v="0"/>
  </r>
  <r>
    <s v="g187481-d999440"/>
    <s v="Regulo"/>
    <x v="0"/>
    <s v="Tenerife"/>
    <n v="28.416993999999999"/>
    <n v="-16.551914"/>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42 of 343 Restaurants in Puerto de la Cruz"/>
    <s v="Mid-range, Seafood, Mediterranean, European"/>
    <x v="0"/>
    <s v="Seafood, Mediterranean, European, Spanish"/>
    <s v="Y"/>
    <s v="Y"/>
    <s v="Y"/>
    <n v="6"/>
    <n v="41"/>
    <n v="11"/>
    <x v="0"/>
    <n v="849"/>
    <n v="177"/>
    <n v="70"/>
    <n v="22"/>
    <n v="16"/>
    <n v="7"/>
    <n v="4.5"/>
    <n v="4.5"/>
    <n v="4"/>
    <n v="4.5"/>
    <n v="0"/>
    <n v="0"/>
  </r>
  <r>
    <s v="g187481-d999450"/>
    <s v="La Marea"/>
    <x v="0"/>
    <s v="Tenerife"/>
    <n v="28.415900000000001"/>
    <n v="-16.550370000000001"/>
    <s v="Travellers' Choice, Certificate of Excellence 2020, Certificate of Excellence 2019, Certificate of Excellence 2018, Certificate of Excellence 2017, Certificate of Excellence 2016, Certificate of Excellence 2015, Certificate of Excellence 2014"/>
    <s v="#21 of 343 Restaurants in Puerto de la Cruz"/>
    <s v="Mid-range, Mediterranean, European, Spanish"/>
    <x v="0"/>
    <s v="Mediterranean, European, Spanish, Gastropub"/>
    <s v="N"/>
    <s v="Y"/>
    <s v="Y"/>
    <n v="7"/>
    <n v="91"/>
    <n v="7"/>
    <x v="0"/>
    <n v="859"/>
    <n v="231"/>
    <n v="56"/>
    <n v="18"/>
    <n v="13"/>
    <n v="7"/>
    <n v="4.5"/>
    <n v="4.5"/>
    <n v="4"/>
    <n v="4.5"/>
    <n v="0"/>
    <n v="0"/>
  </r>
  <r>
    <s v="g187481-d999468"/>
    <s v="Casa Magnolia"/>
    <x v="0"/>
    <s v="Tenerife"/>
    <n v="28.412502"/>
    <n v="-16.537222"/>
    <s v="Travellers' Choice, Certificate of Excellence 2020, Certificate of Excellence 2019, Certificate of Excellence 2017, Certificate of Excellence 2016, Certificate of Excellence 2015, Certificate of Excellence 2014, Certificate of Excellence 2013, Certificate of Excellence 2012"/>
    <s v="#55 of 343 Restaurants in Puerto de la Cruz"/>
    <s v="Fine Dining, International, Mediterranean, European"/>
    <x v="1"/>
    <s v="Mediterranean, European, Spanish, International"/>
    <s v="Y"/>
    <s v="Y"/>
    <s v="Y"/>
    <n v="6"/>
    <n v="45"/>
    <n v="12"/>
    <x v="1"/>
    <n v="486"/>
    <n v="93"/>
    <n v="68"/>
    <n v="35"/>
    <n v="12"/>
    <n v="11"/>
    <n v="4"/>
    <n v="4"/>
    <n v="3.5"/>
    <n v="4"/>
    <n v="0"/>
    <n v="0"/>
  </r>
  <r>
    <s v="g187482-d10540561"/>
    <s v="Solana Restaurante"/>
    <x v="0"/>
    <s v="Tenerife"/>
    <n v="28.466678999999999"/>
    <n v="-16.253451999999999"/>
    <s v="Travellers' Choice, Michelin 2021 for The Michelin Plate: Good cooking, Michelin 2021 for Comfortable restaurant"/>
    <s v="#17 of 758 Restaurants in Santa Cruz de Tenerife"/>
    <s v="Fine Dining, Mediterranean, European, Spanish"/>
    <x v="1"/>
    <s v="Mediterranean, European, Spanish"/>
    <s v="Y"/>
    <s v="Y"/>
    <s v="Y"/>
    <n v="5"/>
    <n v="30"/>
    <n v="10"/>
    <x v="0"/>
    <n v="363"/>
    <n v="43"/>
    <n v="7"/>
    <n v="4"/>
    <n v="3"/>
    <n v="0"/>
    <n v="4.5"/>
    <n v="4.5"/>
    <n v="4"/>
    <n v="4"/>
    <n v="0"/>
    <n v="0"/>
  </r>
  <r>
    <s v="g187482-d1380718"/>
    <s v="Da Canio 3"/>
    <x v="0"/>
    <s v="Tenerife"/>
    <n v="28.473835000000001"/>
    <n v="-16.250993999999999"/>
    <s v="Certificate of Excellence 2013"/>
    <s v="#131 of 758 Restaurants in Santa Cruz de Tenerife"/>
    <s v="Mid-range, Italian, Pizza, Mediterranean"/>
    <x v="0"/>
    <s v="Italian, Pizza, Mediterranean, European"/>
    <s v="Y"/>
    <s v="N"/>
    <s v="N"/>
    <n v="7"/>
    <n v="80.5"/>
    <n v="7"/>
    <x v="2"/>
    <n v="379"/>
    <n v="42"/>
    <n v="35"/>
    <n v="19"/>
    <n v="3"/>
    <n v="5"/>
    <n v="4"/>
    <n v="4"/>
    <n v="4"/>
    <n v="3.5"/>
    <n v="0"/>
    <n v="0"/>
  </r>
  <r>
    <s v="g187482-d1734020"/>
    <s v="La Hierbita"/>
    <x v="0"/>
    <s v="Tenerife"/>
    <n v="28.466125000000002"/>
    <n v="-16.249742999999999"/>
    <s v="Certificate of Excellence 2013, Certificate of Excellence 2012"/>
    <s v="#102 of 758 Restaurants in Santa Cruz de Tenerife"/>
    <s v="Mid-range, Mediterranean, European, Spanish"/>
    <x v="0"/>
    <s v="Mediterranean, European, Spanish"/>
    <s v="Y"/>
    <s v="Y"/>
    <s v="Y"/>
    <n v="7"/>
    <n v="112"/>
    <n v="7"/>
    <x v="2"/>
    <n v="1700"/>
    <n v="76"/>
    <n v="70"/>
    <n v="21"/>
    <n v="32"/>
    <n v="18"/>
    <n v="4"/>
    <n v="3.5"/>
    <n v="3.5"/>
    <n v="4"/>
    <n v="0"/>
    <n v="0"/>
  </r>
  <r>
    <s v="g187482-d2308142"/>
    <s v="Bodegón Campestre"/>
    <x v="0"/>
    <s v="Tenerife"/>
    <n v="28.443532999999999"/>
    <n v="-16.368836999999999"/>
    <s v="Travellers' Choice, Certificate of Excellence 2020, Certificate of Excellence 2019, Certificate of Excellence 2018, Certificate of Excellence 2013"/>
    <s v="#56 of 758 Restaurants in Santa Cruz de Tenerife"/>
    <s v="Mid-range, Steakhouse, Barbecue"/>
    <x v="0"/>
    <s v="Steakhouse, Barbecue"/>
    <s v="N"/>
    <s v="N"/>
    <s v="N"/>
    <n v="6"/>
    <n v="71"/>
    <n v="6"/>
    <x v="1"/>
    <n v="371"/>
    <n v="27"/>
    <n v="5"/>
    <n v="2"/>
    <n v="0"/>
    <n v="0"/>
    <n v="4"/>
    <n v="3.5"/>
    <n v="4"/>
    <n v="3.5"/>
    <n v="0"/>
    <n v="0"/>
  </r>
  <r>
    <s v="g187482-d2650179"/>
    <s v="La Rambla"/>
    <x v="0"/>
    <s v="Tenerife"/>
    <n v="28.122357999999998"/>
    <n v="-16.724398000000001"/>
    <s v="Travellers' Choice, Certificate of Excellence 2020, Certificate of Excellence 2019, Certificate of Excellence 2018, Certificate of Excellence 2017, Certificate of Excellence 2016, Certificate of Excellence 2015, Certificate of Excellence 2014"/>
    <s v="#8 of 758 Restaurants in Santa Cruz de Tenerife"/>
    <s v="Cheap Eats, Spanish, Vegetarian Friendly, Gluten Free Options"/>
    <x v="2"/>
    <s v="Spanish"/>
    <s v="Y"/>
    <s v="N"/>
    <s v="Y"/>
    <n v="6"/>
    <n v="54"/>
    <n v="6"/>
    <x v="0"/>
    <n v="416"/>
    <n v="157"/>
    <n v="27"/>
    <n v="9"/>
    <n v="1"/>
    <n v="0"/>
    <n v="5"/>
    <n v="4.5"/>
    <n v="5"/>
    <n v="4.5"/>
    <n v="0"/>
    <n v="0"/>
  </r>
  <r>
    <s v="g187482-d3645272"/>
    <s v="Baobab"/>
    <x v="0"/>
    <s v="Tenerife"/>
    <n v="28.464843999999999"/>
    <n v="-16.250574"/>
    <s v="Certificate of Excellence 2019, Certificate of Excellence 2018, Certificate of Excellence 2015"/>
    <s v="#53 of 758 Restaurants in Santa Cruz de Tenerife"/>
    <s v="Mid-range, Mediterranean, Spanish, Vegetarian Friendly"/>
    <x v="0"/>
    <s v="Mediterranean, Spanish"/>
    <s v="Y"/>
    <s v="Y"/>
    <s v="Y"/>
    <n v="6"/>
    <n v="71"/>
    <n v="6"/>
    <x v="1"/>
    <n v="569"/>
    <n v="60"/>
    <n v="42"/>
    <n v="12"/>
    <n v="11"/>
    <n v="10"/>
    <n v="4"/>
    <n v="4"/>
    <n v="4"/>
    <n v="4"/>
    <n v="0"/>
    <n v="0"/>
  </r>
  <r>
    <s v="g187482-d4023262"/>
    <s v="Tasca La Rebotica"/>
    <x v="0"/>
    <s v="Tenerife"/>
    <n v="28.468430999999999"/>
    <n v="-16.248916999999999"/>
    <s v="Travellers' Choice, Certificate of Excellence 2020, Certificate of Excellence 2019, Certificate of Excellence 2018, Certificate of Excellence 2017, Certificate of Excellence 2016, Certificate of Excellence 2015"/>
    <s v="#40 of 758 Restaurants in Santa Cruz de Tenerife"/>
    <s v="Mid-range, Mediterranean, European, Spanish"/>
    <x v="0"/>
    <s v="Mediterranean, European, Spanish"/>
    <s v="Y"/>
    <s v="Y"/>
    <s v="Y"/>
    <n v="7"/>
    <n v="65"/>
    <n v="7"/>
    <x v="1"/>
    <n v="665"/>
    <n v="57"/>
    <n v="41"/>
    <n v="8"/>
    <n v="3"/>
    <n v="8"/>
    <n v="4.5"/>
    <n v="4.5"/>
    <n v="4"/>
    <n v="4.5"/>
    <n v="0"/>
    <n v="0"/>
  </r>
  <r>
    <s v="g187482-d4752313"/>
    <s v="El Mirador"/>
    <x v="0"/>
    <s v="Tenerife"/>
    <n v="28.574871000000002"/>
    <n v="-16.188441999999998"/>
    <s v="Travellers' Choice, Certificate of Excellence 2020, Certificate of Excellence 2019, Certificate of Excellence 2017, Certificate of Excellence 2016, Certificate of Excellence 2015"/>
    <s v="#26 of 758 Restaurants in Santa Cruz de Tenerife"/>
    <s v="Mid-range, Seafood, Mediterranean, Spanish"/>
    <x v="0"/>
    <s v="Seafood, Mediterranean, Spanish"/>
    <s v="Y"/>
    <s v="N"/>
    <s v="Y"/>
    <n v="7"/>
    <n v="42"/>
    <n v="7"/>
    <x v="0"/>
    <n v="435"/>
    <n v="60"/>
    <n v="11"/>
    <n v="2"/>
    <n v="2"/>
    <n v="2"/>
    <n v="4.5"/>
    <n v="4"/>
    <n v="4"/>
    <n v="4.5"/>
    <n v="0"/>
    <n v="0"/>
  </r>
  <r>
    <s v="g187482-d5616705"/>
    <s v="Restaurante Los Pinchitos"/>
    <x v="0"/>
    <s v="Tenerife"/>
    <n v="28.505379000000001"/>
    <n v="-16.192139000000001"/>
    <s v="Certificate of Excellence 2019, Certificate of Excellence 2018, Certificate of Excellence 2017, Certificate of Excellence 2016, Certificate of Excellence 2015"/>
    <s v="#30 of 758 Restaurants in Santa Cruz de Tenerife"/>
    <s v="Cheap Eats, Seafood, Mediterranean, European"/>
    <x v="2"/>
    <s v="Seafood, Mediterranean, European, Spanish"/>
    <s v="N"/>
    <s v="N"/>
    <s v="Y"/>
    <n v="7"/>
    <n v="56"/>
    <n v="7"/>
    <x v="0"/>
    <n v="669"/>
    <n v="64"/>
    <n v="12"/>
    <n v="4"/>
    <n v="3"/>
    <n v="3"/>
    <n v="4.5"/>
    <n v="4"/>
    <n v="4.5"/>
    <n v="4"/>
    <n v="0"/>
    <n v="0"/>
  </r>
  <r>
    <s v="g187482-d6856302"/>
    <s v="Panzaburro Gastrotasca"/>
    <x v="0"/>
    <s v="Tenerife"/>
    <n v="28.469591000000001"/>
    <n v="-16.254536000000002"/>
    <s v="Travellers' Choice, Certificate of Excellence 2020, Certificate of Excellence 2019, Certificate of Excellence 2018, Certificate of Excellence 2016"/>
    <s v="#24 of 758 Restaurants in Santa Cruz de Tenerife"/>
    <s v="Mid-range, Mediterranean, European, Spanish"/>
    <x v="0"/>
    <s v="Mediterranean, Spanish, Contemporary, European, Healthy, Fusion"/>
    <s v="Y"/>
    <s v="Y"/>
    <s v="Y"/>
    <n v="6"/>
    <n v="36.5"/>
    <n v="11"/>
    <x v="0"/>
    <n v="527"/>
    <n v="31"/>
    <n v="12"/>
    <n v="1"/>
    <n v="0"/>
    <n v="1"/>
    <n v="4"/>
    <n v="4.5"/>
    <n v="4"/>
    <n v="4"/>
    <n v="0"/>
    <n v="0"/>
  </r>
  <r>
    <s v="g187482-d7285944"/>
    <s v="D' Tapas, 26"/>
    <x v="0"/>
    <s v="Tenerife"/>
    <n v="28.468316999999999"/>
    <n v="-16.251556000000001"/>
    <s v="Travellers' Choice, Certificate of Excellence 2020, Certificate of Excellence 2019, Certificate of Excellence 2018, Certificate of Excellence 2017, Certificate of Excellence 2016"/>
    <s v="#3 of 758 Restaurants in Santa Cruz de Tenerife"/>
    <s v="Mid-range, Mediterranean, Spanish, Healthy"/>
    <x v="0"/>
    <s v="Mediterranean, Spanish, Healthy"/>
    <s v="Y"/>
    <s v="Y"/>
    <s v="Y"/>
    <n v="5"/>
    <n v="29.5"/>
    <n v="9"/>
    <x v="0"/>
    <n v="551"/>
    <n v="87"/>
    <n v="11"/>
    <n v="2"/>
    <n v="1"/>
    <n v="1"/>
    <n v="4.5"/>
    <n v="5"/>
    <n v="4.5"/>
    <n v="4.5"/>
    <n v="0"/>
    <n v="0"/>
  </r>
  <r>
    <s v="g187482-d999814"/>
    <s v="Taberna Ramon"/>
    <x v="0"/>
    <s v="Tenerife"/>
    <n v="28.469528"/>
    <n v="-16.259768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3 of 758 Restaurants in Santa Cruz de Tenerife"/>
    <s v="Mid-range, Mediterranean, Spanish, Vegetarian Friendly"/>
    <x v="0"/>
    <s v="Mediterranean, Spanish"/>
    <s v="Y"/>
    <s v="Y"/>
    <s v="Y"/>
    <n v="5"/>
    <n v="60"/>
    <n v="5"/>
    <x v="0"/>
    <n v="1723"/>
    <n v="218"/>
    <n v="54"/>
    <n v="11"/>
    <n v="1"/>
    <n v="4"/>
    <n v="4.5"/>
    <n v="4.5"/>
    <n v="4.5"/>
    <n v="4"/>
    <n v="0"/>
    <n v="0"/>
  </r>
  <r>
    <s v="g187486-d2026330"/>
    <s v="Restaurante Garabato"/>
    <x v="8"/>
    <s v="Province of Albacete"/>
    <n v="38.994700000000002"/>
    <n v="-1.854473"/>
    <s v="Certificate of Excellence 2014, Certificate of Excellence 2013"/>
    <s v="#22 of 356 Restaurants in Albacete"/>
    <s v="Mid-range, International, Sushi, Spanish"/>
    <x v="0"/>
    <s v="International, Sushi, Spanish"/>
    <s v="Y"/>
    <s v="Y"/>
    <s v="Y"/>
    <n v="7"/>
    <n v="57.75"/>
    <n v="14"/>
    <x v="2"/>
    <n v="624"/>
    <n v="4"/>
    <n v="1"/>
    <n v="1"/>
    <n v="0"/>
    <n v="1"/>
    <n v="4"/>
    <n v="4"/>
    <n v="3.5"/>
    <n v="4"/>
    <n v="0"/>
    <n v="0"/>
  </r>
  <r>
    <s v="g187486-d2708733"/>
    <s v="El Alambique"/>
    <x v="8"/>
    <s v="Province of Albacete"/>
    <n v="38.992713999999999"/>
    <n v="-1.8541110000000001"/>
    <s v="Travellers' Choice, Certificate of Excellence 2020, Certificate of Excellence 2019, Certificate of Excellence 2017, Certificate of Excellence 2015, Certificate of Excellence 2014"/>
    <s v="#12 of 356 Restaurants in Albacete"/>
    <s v="Mid-range, Mediterranean, Spanish, Vegetarian Friendly"/>
    <x v="0"/>
    <s v="Mediterranean, Spanish"/>
    <s v="Y"/>
    <s v="Y"/>
    <s v="Y"/>
    <n v="7"/>
    <n v="84"/>
    <n v="7"/>
    <x v="1"/>
    <n v="670"/>
    <n v="10"/>
    <n v="1"/>
    <n v="0"/>
    <n v="0"/>
    <n v="0"/>
    <n v="4.5"/>
    <n v="3.5"/>
    <n v="4"/>
    <n v="4"/>
    <n v="0"/>
    <n v="0"/>
  </r>
  <r>
    <s v="g187486-d2714908"/>
    <s v="L'arruzz"/>
    <x v="8"/>
    <s v="Province of Albacete"/>
    <n v="38.993008000000003"/>
    <n v="-1.852592"/>
    <s v="Travellers' Choice, Certificate of Excellence 2020, Certificate of Excellence 2019, Certificate of Excellence 2018, Certificate of Excellence 2017, Certificate of Excellence 2016, Certificate of Excellence 2015, Certificate of Excellence 2014"/>
    <s v="#10 of 356 Restaurants in Albacete"/>
    <s v="Mid-range, Mediterranean, European, Spanish"/>
    <x v="0"/>
    <s v="Mediterranean, European, Spanish"/>
    <s v="Y"/>
    <s v="Y"/>
    <s v="Y"/>
    <n v="7"/>
    <n v="38.4"/>
    <n v="13"/>
    <x v="0"/>
    <n v="498"/>
    <n v="6"/>
    <n v="5"/>
    <n v="0"/>
    <n v="0"/>
    <n v="0"/>
    <n v="4.5"/>
    <n v="4.5"/>
    <n v="4"/>
    <n v="4"/>
    <n v="0"/>
    <n v="0"/>
  </r>
  <r>
    <s v="g187486-d5614491"/>
    <s v="La Posadica Horno de Lena"/>
    <x v="8"/>
    <s v="Province of Albacete"/>
    <n v="38.997219999999999"/>
    <n v="-1.8629530000000001"/>
    <s v="Travellers' Choice, Certificate of Excellence 2020, Certificate of Excellence 2019, Certificate of Excellence 2018, Certificate of Excellence 2017, Certificate of Excellence 2016"/>
    <s v="#2 of 356 Restaurants in Albacete"/>
    <s v="Mid-range, Steakhouse, Mediterranean, Vegetarian Friendly"/>
    <x v="0"/>
    <s v="Steakhouse, Mediterranean"/>
    <s v="Y"/>
    <s v="Y"/>
    <s v="Y"/>
    <n v="7"/>
    <n v="42"/>
    <n v="7"/>
    <x v="0"/>
    <n v="523"/>
    <n v="3"/>
    <n v="1"/>
    <n v="0"/>
    <n v="0"/>
    <n v="1"/>
    <n v="5"/>
    <n v="5"/>
    <n v="4.5"/>
    <n v="4.5"/>
    <n v="0"/>
    <n v="0"/>
  </r>
  <r>
    <s v="g187486-d7255948"/>
    <s v="Meson El Sol"/>
    <x v="8"/>
    <s v="Province of Albacete"/>
    <n v="38.988945000000001"/>
    <n v="-1.8526389999999999"/>
    <s v="Travellers' Choice, Certificate of Excellence 2020, Certificate of Excellence 2019, Certificate of Excellence 2018, Certificate of Excellence 2017, Certificate of Excellence 2016"/>
    <s v="#6 of 356 Restaurants in Albacete"/>
    <s v="Mid-range, Mediterranean, European, Spanish"/>
    <x v="0"/>
    <s v="Mediterranean, Spanish, Healthy, European"/>
    <s v="Y"/>
    <s v="Y"/>
    <s v="Y"/>
    <n v="6"/>
    <n v="39"/>
    <n v="11"/>
    <x v="0"/>
    <n v="370"/>
    <n v="6"/>
    <n v="0"/>
    <n v="2"/>
    <n v="0"/>
    <n v="0"/>
    <n v="4.5"/>
    <n v="4.5"/>
    <n v="4"/>
    <n v="4"/>
    <n v="0"/>
    <n v="0"/>
  </r>
  <r>
    <s v="g187486-d985909"/>
    <s v="Asador Concepción"/>
    <x v="8"/>
    <s v="Province of Albacete"/>
    <n v="38.994385000000001"/>
    <n v="-1.855275"/>
    <s v="Travellers' Choice, Michelin 2021 for Bib Gourmand: good quality, good value cooking, Michelin 2021 for Simple restaurant"/>
    <s v="#9 of 356 Restaurants in Albacete"/>
    <s v="Mid-range, Mediterranean, European, Spanish"/>
    <x v="0"/>
    <s v="Mediterranean, European, Spanish"/>
    <s v="Y"/>
    <s v="Y"/>
    <s v="Y"/>
    <n v="6"/>
    <n v="32"/>
    <n v="10"/>
    <x v="0"/>
    <n v="466"/>
    <n v="4"/>
    <n v="2"/>
    <n v="0"/>
    <n v="0"/>
    <n v="1"/>
    <n v="4"/>
    <n v="4.5"/>
    <n v="3.5"/>
    <n v="4"/>
    <n v="1"/>
    <n v="0"/>
  </r>
  <r>
    <s v="g187486-d985914"/>
    <s v="Nuestro Bar"/>
    <x v="8"/>
    <s v="Province of Albacete"/>
    <n v="38.989764999999998"/>
    <n v="-1.8487480000000001"/>
    <s v="Travellers' Choice, Michelin 2021 for The Michelin Plate: Good cooking, Michelin 2021 for Comfortable restaurant"/>
    <s v="#11 of 356 Restaurants in Albacete"/>
    <s v="Mid-range, Mediterranean, Spanish, Vegetarian Friendly"/>
    <x v="0"/>
    <s v="Mediterranean, Spanish"/>
    <s v="Y"/>
    <s v="Y"/>
    <s v="Y"/>
    <n v="7"/>
    <n v="34"/>
    <n v="9"/>
    <x v="1"/>
    <n v="640"/>
    <n v="7"/>
    <n v="8"/>
    <n v="0"/>
    <n v="2"/>
    <n v="0"/>
    <n v="4"/>
    <n v="4"/>
    <n v="3.5"/>
    <n v="4"/>
    <n v="0"/>
    <n v="0"/>
  </r>
  <r>
    <s v="g187486-d999066"/>
    <s v="El Callejon"/>
    <x v="8"/>
    <s v="Province of Albacete"/>
    <n v="38.991599999999998"/>
    <n v="-1.8530629999999999"/>
    <s v="Travellers' Choice, Michelin 2021 for The Michelin Plate: Good cooking, Michelin 2021 for Comfortable restaurant"/>
    <s v="#3 of 356 Restaurants in Albacete"/>
    <s v="Fine Dining, Mediterranean, European, Spanish"/>
    <x v="1"/>
    <s v="Mediterranean, European, Spanish"/>
    <s v="Y"/>
    <s v="Y"/>
    <s v="Y"/>
    <n v="6"/>
    <n v="37.416666666666657"/>
    <n v="11"/>
    <x v="0"/>
    <n v="892"/>
    <n v="24"/>
    <n v="6"/>
    <n v="1"/>
    <n v="0"/>
    <n v="0"/>
    <n v="4.5"/>
    <n v="4.5"/>
    <n v="3.5"/>
    <n v="4.5"/>
    <n v="0"/>
    <n v="0"/>
  </r>
  <r>
    <s v="g187487-d1453864"/>
    <s v="Restaurante Asador San Huberto"/>
    <x v="8"/>
    <s v="Province of Ciudad Real"/>
    <n v="38.983669999999996"/>
    <n v="-3.9192819999999999"/>
    <s v="Travellers' Choice, Michelin 2021 for The Michelin Plate: Good cooking, Michelin 2021 for Comfortable restaurant"/>
    <s v="#4 of 183 Restaurants in Ciudad Real"/>
    <s v="Fine Dining, Seafood, Mediterranean, European"/>
    <x v="1"/>
    <s v="Seafood, Mediterranean, European, Spanish, Grill"/>
    <s v="Y"/>
    <s v="Y"/>
    <s v="Y"/>
    <n v="6"/>
    <n v="39"/>
    <n v="6"/>
    <x v="0"/>
    <n v="459"/>
    <n v="4"/>
    <n v="3"/>
    <n v="1"/>
    <n v="1"/>
    <n v="0"/>
    <n v="4.5"/>
    <n v="4.5"/>
    <n v="4"/>
    <n v="4.5"/>
    <n v="0"/>
    <n v="0"/>
  </r>
  <r>
    <s v="g187487-d2391707"/>
    <s v="Dona Croqueta"/>
    <x v="8"/>
    <s v="Province of Ciudad Real"/>
    <n v="38.989379999999997"/>
    <n v="-3.9289079999999998"/>
    <s v="Certificate of Excellence 2018, Certificate of Excellence 2016"/>
    <s v="#18 of 183 Restaurants in Ciudad Real"/>
    <s v="Mid-range, Mediterranean, European, Spanish"/>
    <x v="0"/>
    <s v="Mediterranean, European, Spanish"/>
    <s v="Y"/>
    <s v="Y"/>
    <s v="Y"/>
    <n v="6"/>
    <n v="65"/>
    <n v="6"/>
    <x v="1"/>
    <n v="446"/>
    <n v="4"/>
    <n v="2"/>
    <n v="0"/>
    <n v="0"/>
    <n v="0"/>
    <n v="4"/>
    <n v="4"/>
    <n v="3.5"/>
    <n v="4"/>
    <n v="0"/>
    <n v="0"/>
  </r>
  <r>
    <s v="g187487-d7304331"/>
    <s v="Carmen Carmen Resto-Bar"/>
    <x v="8"/>
    <s v="Province of Ciudad Real"/>
    <n v="38.987659999999998"/>
    <n v="-3.928363"/>
    <s v="Travellers' Choice, Certificate of Excellence 2020, Certificate of Excellence 2019, Certificate of Excellence 2018, Certificate of Excellence 2017, Certificate of Excellence 2016"/>
    <s v="#5 of 183 Restaurants in Ciudad Real"/>
    <s v="Mid-range, Mediterranean, European, Spanish"/>
    <x v="0"/>
    <s v="Mediterranean, European, Spanish"/>
    <s v="Y"/>
    <s v="Y"/>
    <s v="Y"/>
    <n v="6"/>
    <n v="72"/>
    <n v="6"/>
    <x v="0"/>
    <n v="795"/>
    <n v="14"/>
    <n v="7"/>
    <n v="1"/>
    <n v="0"/>
    <n v="0"/>
    <n v="4"/>
    <n v="4.5"/>
    <n v="4"/>
    <n v="4.5"/>
    <n v="0"/>
    <n v="0"/>
  </r>
  <r>
    <s v="g187489-d1117085"/>
    <s v="Restaurante La Orza"/>
    <x v="8"/>
    <s v="Province of Toledo"/>
    <n v="39.855663"/>
    <n v="-4.0279600000000002"/>
    <s v="Travellers' Choice, Michelin 2021 for The Michelin Plate: Good cooking, Michelin 2021 for Comfortable restaurant"/>
    <s v="#17 of 369 Restaurants in Toledo"/>
    <s v="Fine Dining, Mediterranean, European, Spanish"/>
    <x v="1"/>
    <s v="Mediterranean, European, Spanish, Healthy"/>
    <s v="Y"/>
    <s v="Y"/>
    <s v="Y"/>
    <n v="7"/>
    <n v="35.5"/>
    <n v="13"/>
    <x v="0"/>
    <n v="1985"/>
    <n v="355"/>
    <n v="107"/>
    <n v="28"/>
    <n v="7"/>
    <n v="18"/>
    <n v="4.5"/>
    <n v="4.5"/>
    <n v="4"/>
    <n v="4.5"/>
    <n v="0"/>
    <n v="0"/>
  </r>
  <r>
    <s v="g187489-d1371092"/>
    <s v="Restaurante Alfileritos 24"/>
    <x v="8"/>
    <s v="Province of Toledo"/>
    <n v="39.859867000000001"/>
    <n v="-4.0234579999999998"/>
    <s v="Travellers' Choice, Certificate of Excellence 2020, Certificate of Excellence 2019, Certificate of Excellence 2018, Certificate of Excellence 2017, Certificate of Excellence 2016, Certificate of Excellence 2014, Certificate of Excellence 2013, Certificate of Excellence 2012, Certificate of Excellence 2011"/>
    <s v="#29 of 369 Restaurants in Toledo"/>
    <s v="Mid-range, Spanish, Vegetarian Friendly, Vegan Options"/>
    <x v="0"/>
    <s v="Spanish"/>
    <s v="Y"/>
    <s v="Y"/>
    <s v="Y"/>
    <n v="7"/>
    <n v="81"/>
    <n v="7"/>
    <x v="1"/>
    <n v="3239"/>
    <n v="221"/>
    <n v="105"/>
    <n v="26"/>
    <n v="17"/>
    <n v="3"/>
    <n v="4"/>
    <n v="4"/>
    <n v="4"/>
    <n v="4.5"/>
    <n v="0"/>
    <n v="0"/>
  </r>
  <r>
    <s v="g187489-d1443438"/>
    <s v="Restaurante Palencia de Lara"/>
    <x v="8"/>
    <s v="Province of Toledo"/>
    <n v="39.858246000000001"/>
    <n v="-4.0248169999999996"/>
    <s v="Certificate of Excellence 2019, Certificate of Excellence 2013"/>
    <s v="#78 of 369 Restaurants in Toledo"/>
    <s v="Mid-range, Mediterranean, European, Spanish"/>
    <x v="0"/>
    <s v="European, Spanish, Mediterranean"/>
    <s v="Y"/>
    <s v="N"/>
    <s v="N"/>
    <n v="7"/>
    <n v="80"/>
    <n v="7"/>
    <x v="1"/>
    <n v="321"/>
    <n v="15"/>
    <n v="5"/>
    <n v="1"/>
    <n v="0"/>
    <n v="1"/>
    <n v="4"/>
    <n v="4"/>
    <n v="3.5"/>
    <n v="4"/>
    <n v="0"/>
    <n v="0"/>
  </r>
  <r>
    <s v="g187489-d1443855"/>
    <s v="Restaurante Museo de Productos de Castilla-La Mancha"/>
    <x v="8"/>
    <s v="Province of Toledo"/>
    <n v="39.859729999999999"/>
    <n v="-4.0318160000000001"/>
    <s v="Travellers' Choice, Certificate of Excellence 2020, Certificate of Excellence 2019, Certificate of Excellence 2018, Certificate of Excellence 2017"/>
    <s v="#24 of 369 Restaurants in Toledo"/>
    <s v="Mid-range, Mediterranean, European, Spanish"/>
    <x v="0"/>
    <s v="Mediterranean, European, Spanish"/>
    <s v="Y"/>
    <s v="N"/>
    <s v="Y"/>
    <n v="7"/>
    <n v="54.5"/>
    <n v="9"/>
    <x v="1"/>
    <n v="638"/>
    <n v="23"/>
    <n v="16"/>
    <n v="3"/>
    <n v="2"/>
    <n v="3"/>
    <n v="4"/>
    <n v="4.5"/>
    <n v="4"/>
    <n v="4"/>
    <n v="0"/>
    <n v="0"/>
  </r>
  <r>
    <s v="g187489-d1811566"/>
    <s v="Coleccion Catedral by Adolfo"/>
    <x v="8"/>
    <s v="Province of Toledo"/>
    <n v="39.857709999999997"/>
    <n v="-4.024553"/>
    <s v="Travellers' Choice, Certificate of Excellence 2020, Certificate of Excellence 2019, Certificate of Excellence 2018, Certificate of Excellence 2017, Certificate of Excellence 2015, Certificate of Excellence 2014, Certificate of Excellence 2013, Certificate of Excellence 2012"/>
    <s v="#27 of 369 Restaurants in Toledo"/>
    <s v="Mid-range, Mediterranean, Healthy, Vegetarian Friendly"/>
    <x v="0"/>
    <s v="Mediterranean, Healthy"/>
    <s v="Y"/>
    <s v="Y"/>
    <s v="Y"/>
    <n v="6"/>
    <n v="48"/>
    <n v="12"/>
    <x v="1"/>
    <n v="525"/>
    <n v="80"/>
    <n v="48"/>
    <n v="17"/>
    <n v="8"/>
    <n v="3"/>
    <n v="4"/>
    <n v="4"/>
    <n v="4"/>
    <n v="4"/>
    <n v="0"/>
    <n v="0"/>
  </r>
  <r>
    <s v="g187489-d2002446"/>
    <s v="Comes"/>
    <x v="8"/>
    <s v="Province of Toledo"/>
    <n v="39.858963000000003"/>
    <n v="-4.0225359999999997"/>
    <s v="Travellers' Choice, Certificate of Excellence 2020, Certificate of Excellence 2019, Certificate of Excellence 2018, Certificate of Excellence 2017, Certificate of Excellence 2016, Certificate of Excellence 2015, Certificate of Excellence 2013, Certificate of Excellence 2012"/>
    <s v="#15 of 369 Restaurants in Toledo"/>
    <s v="Mid-range, Italian, Pizza, Mediterranean"/>
    <x v="0"/>
    <s v="Mediterranean, Italian, Pizza, European, Spanish"/>
    <s v="Y"/>
    <s v="Y"/>
    <s v="Y"/>
    <n v="7"/>
    <n v="105"/>
    <n v="7"/>
    <x v="0"/>
    <n v="1507"/>
    <n v="83"/>
    <n v="47"/>
    <n v="13"/>
    <n v="2"/>
    <n v="1"/>
    <n v="4.5"/>
    <n v="4.5"/>
    <n v="4"/>
    <n v="4"/>
    <n v="0"/>
    <n v="0"/>
  </r>
  <r>
    <s v="g187489-d2028061"/>
    <s v="Restaurante Hierbabuena"/>
    <x v="8"/>
    <s v="Province of Toledo"/>
    <n v="39.852466999999997"/>
    <n v="-4.0349399999999997"/>
    <s v="Travellers' Choice, Certificate of Excellence 2020, Certificate of Excellence 2019, Certificate of Excellence 2018, Certificate of Excellence 2017, Certificate of Excellence 2016, Certificate of Excellence 2015, Certificate of Excellence 2014"/>
    <s v="#23 of 369 Restaurants in Toledo"/>
    <s v="Mid-range, Mediterranean, European, Spanish"/>
    <x v="0"/>
    <s v="Mediterranean, European, Spanish, Contemporary"/>
    <s v="Y"/>
    <s v="Y"/>
    <s v="Y"/>
    <n v="7"/>
    <n v="33"/>
    <n v="13"/>
    <x v="0"/>
    <n v="799"/>
    <n v="49"/>
    <n v="18"/>
    <n v="4"/>
    <n v="5"/>
    <n v="2"/>
    <n v="4.5"/>
    <n v="4.5"/>
    <n v="4"/>
    <n v="4.5"/>
    <n v="0"/>
    <n v="0"/>
  </r>
  <r>
    <s v="g187489-d2485079"/>
    <s v="Cafe Del Fin"/>
    <x v="8"/>
    <s v="Province of Toledo"/>
    <n v="39.856395999999997"/>
    <n v="-4.0268069999999998"/>
    <s v="Certificate of Excellence 2014, Certificate of Excellence 2013"/>
    <s v="#76 of 369 Restaurants in Toledo"/>
    <s v="Cheap Eats, Cafe, Mediterranean, European"/>
    <x v="2"/>
    <s v="Cafe, Mediterranean, European, Spanish"/>
    <s v="Y"/>
    <s v="Y"/>
    <s v="Y"/>
    <n v="7"/>
    <n v="95"/>
    <n v="7"/>
    <x v="2"/>
    <n v="375"/>
    <n v="17"/>
    <n v="24"/>
    <n v="12"/>
    <n v="7"/>
    <n v="11"/>
    <n v="3.5"/>
    <n v="4"/>
    <n v="4"/>
    <n v="3.5"/>
    <n v="0"/>
    <n v="0"/>
  </r>
  <r>
    <s v="g187489-d2486849"/>
    <s v="La Mar Sala"/>
    <x v="8"/>
    <s v="Province of Toledo"/>
    <n v="39.864776999999997"/>
    <n v="-4.0223360000000001"/>
    <s v="Travellers' Choice, Certificate of Excellence 2020, Certificate of Excellence 2019, Certificate of Excellence 2018, Certificate of Excellence 2017, Certificate of Excellence 2016, Certificate of Excellence 2015"/>
    <s v="#5 of 369 Restaurants in Toledo"/>
    <s v="Fine Dining, Seafood, Mediterranean, European"/>
    <x v="1"/>
    <s v="Seafood, Mediterranean, European, Spanish"/>
    <s v="N"/>
    <s v="N"/>
    <s v="Y"/>
    <n v="6"/>
    <n v="30"/>
    <n v="9"/>
    <x v="0"/>
    <n v="443"/>
    <n v="29"/>
    <n v="10"/>
    <n v="2"/>
    <n v="1"/>
    <n v="0"/>
    <n v="4.5"/>
    <n v="4.5"/>
    <n v="4"/>
    <n v="4"/>
    <n v="0"/>
    <n v="0"/>
  </r>
  <r>
    <s v="g187489-d3263707"/>
    <s v="La Tabernita"/>
    <x v="8"/>
    <s v="Province of Toledo"/>
    <n v="39.859676"/>
    <n v="-4.0207810000000004"/>
    <s v="Travellers' Choice, Certificate of Excellence 2020, Certificate of Excellence 2019, Certificate of Excellence 2018, Certificate of Excellence 2017, Certificate of Excellence 2016, Certificate of Excellence 2015"/>
    <s v="#22 of 369 Restaurants in Toledo"/>
    <s v="Mid-range, Bar, Mediterranean, European"/>
    <x v="0"/>
    <s v="Bar, Mediterranean, European, Spanish"/>
    <s v="Y"/>
    <s v="Y"/>
    <s v="Y"/>
    <n v="6"/>
    <n v="70"/>
    <n v="9"/>
    <x v="0"/>
    <n v="387"/>
    <n v="9"/>
    <n v="6"/>
    <n v="4"/>
    <n v="0"/>
    <n v="0"/>
    <n v="4"/>
    <n v="4"/>
    <n v="4"/>
    <n v="3.5"/>
    <n v="0"/>
    <n v="0"/>
  </r>
  <r>
    <s v="g187489-d3458677"/>
    <s v="La Malquerida de la Trinidad"/>
    <x v="8"/>
    <s v="Province of Toledo"/>
    <n v="39.857750000000003"/>
    <n v="-4.0245139999999999"/>
    <s v="Certificate of Excellence 2014"/>
    <s v="#56 of 369 Restaurants in Toledo"/>
    <s v="Mid-range, Bar, Mediterranean, European"/>
    <x v="0"/>
    <s v="Bar, Mediterranean, European, Spanish"/>
    <s v="Y"/>
    <s v="Y"/>
    <s v="N"/>
    <n v="7"/>
    <n v="113.5"/>
    <n v="7"/>
    <x v="1"/>
    <n v="1181"/>
    <n v="54"/>
    <n v="48"/>
    <n v="14"/>
    <n v="6"/>
    <n v="19"/>
    <n v="4"/>
    <n v="4"/>
    <n v="4"/>
    <n v="4"/>
    <n v="0"/>
    <n v="0"/>
  </r>
  <r>
    <s v="g187489-d3599569"/>
    <s v="La Otra Boveda"/>
    <x v="8"/>
    <s v="Province of Toledo"/>
    <n v="39.859127000000001"/>
    <n v="-4.0225540000000004"/>
    <s v="Travellers' Choice, Certificate of Excellence 2020, Certificate of Excellence 2015, Certificate of Excellence 2014"/>
    <s v="#41 of 369 Restaurants in Toledo"/>
    <s v="Mid-range, Spanish"/>
    <x v="0"/>
    <s v="Spanish"/>
    <s v="N"/>
    <s v="N"/>
    <s v="N"/>
    <n v="5"/>
    <n v="50"/>
    <n v="5"/>
    <x v="1"/>
    <n v="416"/>
    <n v="24"/>
    <n v="23"/>
    <n v="6"/>
    <n v="1"/>
    <n v="3"/>
    <n v="4"/>
    <n v="4"/>
    <n v="4"/>
    <n v="4"/>
    <n v="0"/>
    <n v="0"/>
  </r>
  <r>
    <s v="g187489-d3784990"/>
    <s v="La Fabrica de Harinas"/>
    <x v="8"/>
    <s v="Province of Toledo"/>
    <n v="39.856186000000001"/>
    <n v="-4.0303529999999999"/>
    <s v="Travellers' Choice, Certificate of Excellence 2020, Certificate of Excellence 2019, Certificate of Excellence 2018, Certificate of Excellence 2017, Certificate of Excellence 2016, Certificate of Excellence 2015"/>
    <s v="#20 of 369 Restaurants in Toledo"/>
    <s v="Mid-range, Mediterranean, European, Spanish"/>
    <x v="0"/>
    <s v="Mediterranean, European, Spanish"/>
    <s v="Y"/>
    <s v="Y"/>
    <s v="Y"/>
    <n v="2"/>
    <n v="9"/>
    <n v="3"/>
    <x v="0"/>
    <n v="878"/>
    <n v="50"/>
    <n v="15"/>
    <n v="7"/>
    <n v="4"/>
    <n v="6"/>
    <n v="4.5"/>
    <n v="4.5"/>
    <n v="4.5"/>
    <n v="4"/>
    <n v="0"/>
    <n v="0"/>
  </r>
  <r>
    <s v="g187489-d4227879"/>
    <s v="Restaurante LaCave"/>
    <x v="8"/>
    <s v="Province of Toledo"/>
    <n v="39.858745999999996"/>
    <n v="-4.0215139999999998"/>
    <s v="Certificate of Excellence 2018, Certificate of Excellence 2015"/>
    <s v="#39 of 369 Restaurants in Toledo"/>
    <s v="Mid-range, Mediterranean, European, Spanish"/>
    <x v="0"/>
    <s v="Mediterranean, European, Spanish"/>
    <s v="Y"/>
    <s v="Y"/>
    <s v="Y"/>
    <n v="7"/>
    <n v="49"/>
    <n v="14"/>
    <x v="1"/>
    <n v="652"/>
    <n v="47"/>
    <n v="17"/>
    <n v="4"/>
    <n v="5"/>
    <n v="6"/>
    <n v="4"/>
    <n v="4"/>
    <n v="4"/>
    <n v="4.5"/>
    <n v="0"/>
    <n v="0"/>
  </r>
  <r>
    <s v="g187489-d4260249"/>
    <s v="El Tirador"/>
    <x v="8"/>
    <s v="Province of Toledo"/>
    <n v="39.861145"/>
    <n v="-4.0244809999999998"/>
    <s v="Certificate of Excellence 2017"/>
    <s v="#85 of 369 Restaurants in Toledo"/>
    <s v="Cheap Eats, Brew Pub, Mediterranean, European"/>
    <x v="2"/>
    <s v="Brew Pub, Mediterranean, European, Spanish"/>
    <s v="N"/>
    <s v="N"/>
    <s v="N"/>
    <n v="7"/>
    <n v="98"/>
    <n v="7"/>
    <x v="2"/>
    <n v="416"/>
    <n v="11"/>
    <n v="11"/>
    <n v="1"/>
    <n v="0"/>
    <n v="3"/>
    <n v="4"/>
    <n v="4"/>
    <n v="4"/>
    <n v="3.5"/>
    <n v="0"/>
    <n v="0"/>
  </r>
  <r>
    <s v="g187489-d4503971"/>
    <s v="Maruxina Lounge"/>
    <x v="8"/>
    <s v="Province of Toledo"/>
    <n v="39.85586"/>
    <n v="-4.0276899999999998"/>
    <s v="Certificate of Excellence 2018, Certificate of Excellence 2017, Certificate of Excellence 2016, Certificate of Excellence 2015"/>
    <s v="#31 of 369 Restaurants in Toledo"/>
    <s v="Mid-range, Mediterranean, European, Spanish"/>
    <x v="0"/>
    <s v="Contemporary, Mediterranean, European, Spanish"/>
    <s v="Y"/>
    <s v="Y"/>
    <s v="Y"/>
    <n v="7"/>
    <n v="87"/>
    <n v="7"/>
    <x v="1"/>
    <n v="995"/>
    <n v="55"/>
    <n v="20"/>
    <n v="13"/>
    <n v="4"/>
    <n v="3"/>
    <n v="4.5"/>
    <n v="4.5"/>
    <n v="4"/>
    <n v="4.5"/>
    <n v="0"/>
    <n v="0"/>
  </r>
  <r>
    <s v="g187489-d4751699"/>
    <s v="Cuchara de Palo"/>
    <x v="8"/>
    <s v="Province of Toledo"/>
    <n v="39.859444000000003"/>
    <n v="-4.0207649999999999"/>
    <s v="Certificate of Excellence 2019, Certificate of Excellence 2018, Certificate of Excellence 2017"/>
    <s v="#38 of 369 Restaurants in Toledo"/>
    <s v="Cheap Eats, Bar, Mediterranean, European"/>
    <x v="2"/>
    <s v="Bar, Mediterranean, European, Spanish"/>
    <s v="Y"/>
    <s v="Y"/>
    <s v="Y"/>
    <n v="7"/>
    <n v="87"/>
    <n v="7"/>
    <x v="1"/>
    <n v="1241"/>
    <n v="30"/>
    <n v="33"/>
    <n v="10"/>
    <n v="5"/>
    <n v="8"/>
    <n v="4"/>
    <n v="4"/>
    <n v="4"/>
    <n v="4"/>
    <n v="0"/>
    <n v="0"/>
  </r>
  <r>
    <s v="g187489-d6642016"/>
    <s v="Nuevo Almacen"/>
    <x v="8"/>
    <s v="Province of Toledo"/>
    <n v="39.859546999999999"/>
    <n v="-4.0222020000000001"/>
    <s v="Travellers' Choice, Certificate of Excellence 2020, Certificate of Excellence 2019"/>
    <s v="#46 of 369 Restaurants in Toledo"/>
    <s v="Mid-range, Mediterranean, European, Spanish"/>
    <x v="0"/>
    <s v="Mediterranean, European, Spanish"/>
    <s v="Y"/>
    <s v="Y"/>
    <s v="Y"/>
    <n v="7"/>
    <n v="119"/>
    <n v="7"/>
    <x v="1"/>
    <n v="1144"/>
    <n v="23"/>
    <n v="16"/>
    <n v="6"/>
    <n v="5"/>
    <n v="4"/>
    <n v="4"/>
    <n v="4"/>
    <n v="4"/>
    <n v="4"/>
    <n v="0"/>
    <n v="0"/>
  </r>
  <r>
    <s v="g187489-d7229959"/>
    <s v="Musakaya"/>
    <x v="8"/>
    <s v="Province of Toledo"/>
    <n v="39.858024999999998"/>
    <n v="-4.0259530000000003"/>
    <s v="Certificate of Excellence 2019, Certificate of Excellence 2018, Certificate of Excellence 2017"/>
    <s v="#34 of 369 Restaurants in Toledo"/>
    <s v="Mid-range, Sushi, Asian, Fusion"/>
    <x v="0"/>
    <s v="Sushi, Asian, Fusion"/>
    <s v="Y"/>
    <s v="Y"/>
    <s v="Y"/>
    <n v="7"/>
    <n v="46"/>
    <n v="14"/>
    <x v="1"/>
    <n v="334"/>
    <n v="4"/>
    <n v="4"/>
    <n v="2"/>
    <n v="0"/>
    <n v="3"/>
    <n v="4.5"/>
    <n v="4"/>
    <n v="4"/>
    <n v="4"/>
    <n v="0"/>
    <n v="0"/>
  </r>
  <r>
    <s v="g187489-d7605075"/>
    <s v="La Mona Bar"/>
    <x v="8"/>
    <s v="Province of Toledo"/>
    <n v="39.857810000000001"/>
    <n v="-4.0227139999999997"/>
    <s v="Certificate of Excellence 2019, Certificate of Excellence 2018, Certificate of Excellence 2017, Certificate of Excellence 2016"/>
    <s v="#35 of 369 Restaurants in Toledo"/>
    <s v="Mid-range, Bar, Mediterranean, European"/>
    <x v="0"/>
    <s v="Bar, Mediterranean, European, Spanish"/>
    <s v="Y"/>
    <s v="Y"/>
    <s v="Y"/>
    <n v="6"/>
    <n v="76"/>
    <n v="6"/>
    <x v="1"/>
    <n v="322"/>
    <n v="19"/>
    <n v="7"/>
    <n v="3"/>
    <n v="0"/>
    <n v="1"/>
    <n v="4"/>
    <n v="4.5"/>
    <n v="4"/>
    <n v="4.5"/>
    <n v="0"/>
    <n v="0"/>
  </r>
  <r>
    <s v="g187489-d782513"/>
    <s v="La Abadía Cervecería Artesana"/>
    <x v="8"/>
    <s v="Province of Toledo"/>
    <n v="39.859929999999999"/>
    <n v="-4.0229559999999998"/>
    <s v="Certificate of Excellence 2018, Certificate of Excellence 2017, Certificate of Excellence 2013, Certificate of Excellence 2012"/>
    <s v="#47 of 369 Restaurants in Toledo"/>
    <s v="Mid-range, Mediterranean, European, Spanish"/>
    <x v="0"/>
    <s v="Mediterranean, European, Spanish"/>
    <s v="Y"/>
    <s v="N"/>
    <s v="Y"/>
    <n v="7"/>
    <n v="112"/>
    <n v="7"/>
    <x v="1"/>
    <n v="3012"/>
    <n v="100"/>
    <n v="98"/>
    <n v="36"/>
    <n v="19"/>
    <n v="24"/>
    <n v="4"/>
    <n v="4"/>
    <n v="3.5"/>
    <n v="4"/>
    <n v="0"/>
    <n v="0"/>
  </r>
  <r>
    <s v="g187489-d7886711"/>
    <s v="Tobiko Restaurante"/>
    <x v="8"/>
    <s v="Province of Toledo"/>
    <n v="39.877307999999999"/>
    <n v="-4.0386119999999996"/>
    <s v="Travellers' Choice, Certificate of Excellence 2020, Certificate of Excellence 2019, Certificate of Excellence 2018, Certificate of Excellence 2017, Certificate of Excellence 2016"/>
    <s v="#13 of 369 Restaurants in Toledo"/>
    <s v="Mid-range, Mediterranean, European, Spanish"/>
    <x v="0"/>
    <s v="Mediterranean, European, Spanish, Fusion"/>
    <s v="Y"/>
    <s v="Y"/>
    <s v="Y"/>
    <n v="6"/>
    <n v="27"/>
    <n v="9"/>
    <x v="0"/>
    <n v="726"/>
    <n v="39"/>
    <n v="4"/>
    <n v="0"/>
    <n v="0"/>
    <n v="0"/>
    <n v="4.5"/>
    <n v="4.5"/>
    <n v="4.5"/>
    <n v="4.5"/>
    <n v="0"/>
    <n v="0"/>
  </r>
  <r>
    <s v="g187489-d985959"/>
    <s v="Adolfo"/>
    <x v="8"/>
    <s v="Province of Toledo"/>
    <n v="39.858074000000002"/>
    <n v="-4.0242810000000002"/>
    <s v="Michelin 2021 for The Michelin Plate: Good cooking, Michelin 2021 for Very comfortable restaurant"/>
    <s v="#32 of 369 Restaurants in Toledo"/>
    <s v="Fine Dining, International, Mediterranean, Spanish"/>
    <x v="1"/>
    <s v="Mediterranean, Spanish, Healthy, International"/>
    <s v="Y"/>
    <s v="Y"/>
    <s v="Y"/>
    <n v="6"/>
    <n v="38"/>
    <n v="11"/>
    <x v="1"/>
    <n v="693"/>
    <n v="124"/>
    <n v="31"/>
    <n v="8"/>
    <n v="9"/>
    <n v="8"/>
    <n v="4.5"/>
    <n v="4.5"/>
    <n v="3.5"/>
    <n v="4"/>
    <n v="0"/>
    <n v="0"/>
  </r>
  <r>
    <s v="g187489-d998809"/>
    <s v="Casa Aurelio"/>
    <x v="8"/>
    <s v="Province of Toledo"/>
    <n v="39.856715999999999"/>
    <n v="-4.0247190000000002"/>
    <s v="Certificate of Excellence 2011"/>
    <s v="#297 of 369 Restaurants in Toledo"/>
    <s v="Mid-range, Mediterranean, European, Spanish"/>
    <x v="0"/>
    <s v="Mediterranean, European, Spanish"/>
    <s v="N"/>
    <s v="N"/>
    <s v="N"/>
    <n v="6"/>
    <n v="38.5"/>
    <n v="11"/>
    <x v="4"/>
    <n v="334"/>
    <n v="15"/>
    <n v="17"/>
    <n v="6"/>
    <n v="0"/>
    <n v="4"/>
    <n v="3"/>
    <n v="3.5"/>
    <n v="3"/>
    <n v="3.5"/>
    <n v="0"/>
    <n v="0"/>
  </r>
  <r>
    <s v="g187489-d998815"/>
    <s v="El Albero"/>
    <x v="8"/>
    <s v="Province of Toledo"/>
    <n v="39.865226999999997"/>
    <n v="-4.0266859999999998"/>
    <s v="Travellers' Choice, Certificate of Excellence 2020, Certificate of Excellence 2019, Certificate of Excellence 2018, Certificate of Excellence 2017, Certificate of Excellence 2016, Certificate of Excellence 2015"/>
    <s v="#4 of 369 Restaurants in Toledo"/>
    <s v="Mid-range, Mediterranean, Spanish, Vegetarian Friendly"/>
    <x v="0"/>
    <s v="Mediterranean, Spanish"/>
    <s v="Y"/>
    <s v="N"/>
    <s v="Y"/>
    <n v="6"/>
    <n v="25.5"/>
    <n v="9"/>
    <x v="0"/>
    <n v="401"/>
    <n v="23"/>
    <n v="2"/>
    <n v="3"/>
    <n v="0"/>
    <n v="1"/>
    <n v="4.5"/>
    <n v="5"/>
    <n v="4.5"/>
    <n v="4.5"/>
    <n v="0"/>
    <n v="0"/>
  </r>
  <r>
    <s v="g187489-d998826"/>
    <s v="los Cuatro Tiempos"/>
    <x v="8"/>
    <s v="Province of Toledo"/>
    <n v="39.856963999999998"/>
    <n v="-4.0227399999999998"/>
    <s v="Certificate of Excellence 2016, Certificate of Excellence 2015, Certificate of Excellence 2014"/>
    <s v="#54 of 369 Restaurants in Toledo"/>
    <s v="Fine Dining, Mediterranean, European, Spanish"/>
    <x v="1"/>
    <s v="Mediterranean, European, Spanish"/>
    <s v="Y"/>
    <s v="Y"/>
    <s v="Y"/>
    <n v="7"/>
    <n v="47.25"/>
    <n v="13"/>
    <x v="1"/>
    <n v="513"/>
    <n v="58"/>
    <n v="28"/>
    <n v="9"/>
    <n v="10"/>
    <n v="5"/>
    <n v="4"/>
    <n v="4"/>
    <n v="3.5"/>
    <n v="4"/>
    <n v="0"/>
    <n v="0"/>
  </r>
  <r>
    <s v="g187491-d2086553"/>
    <s v="La Favorita Taberna Urbana"/>
    <x v="5"/>
    <s v="Province of Burgos"/>
    <n v="42.343291999999998"/>
    <n v="-3.7016110000000002"/>
    <s v="Travellers' Choice, Michelin 2021 for The Michelin Plate: Good cooking, Michelin 2021 for Simple restaurant"/>
    <s v="#25 of 400 Restaurants in Burgos"/>
    <s v="Mid-range, Mediterranean, European, Spanish"/>
    <x v="0"/>
    <s v="Mediterranean, European, Spanish"/>
    <s v="Y"/>
    <s v="N"/>
    <s v="Y"/>
    <n v="7"/>
    <n v="84"/>
    <n v="7"/>
    <x v="1"/>
    <n v="1339"/>
    <n v="46"/>
    <n v="46"/>
    <n v="8"/>
    <n v="3"/>
    <n v="4"/>
    <n v="4"/>
    <n v="3.5"/>
    <n v="3.5"/>
    <n v="4"/>
    <n v="0"/>
    <n v="0"/>
  </r>
  <r>
    <s v="g187491-d2368879"/>
    <s v="Viva la Pepa"/>
    <x v="5"/>
    <s v="Province of Burgos"/>
    <n v="42.339843999999999"/>
    <n v="-3.7035140000000002"/>
    <s v="Certificate of Excellence 2017, Certificate of Excellence 2016"/>
    <s v="#30 of 400 Restaurants in Burgos"/>
    <s v="Mid-range, Cafe, Mediterranean, European"/>
    <x v="0"/>
    <s v="Fusion, Cafe, Mediterranean, European, Spanish"/>
    <s v="Y"/>
    <s v="Y"/>
    <s v="Y"/>
    <n v="7"/>
    <n v="131.5"/>
    <n v="7"/>
    <x v="1"/>
    <n v="710"/>
    <n v="26"/>
    <n v="26"/>
    <n v="5"/>
    <n v="6"/>
    <n v="3"/>
    <n v="4"/>
    <n v="4"/>
    <n v="4"/>
    <n v="4"/>
    <n v="0"/>
    <n v="0"/>
  </r>
  <r>
    <s v="g187491-d2703033"/>
    <s v="Rimbombin"/>
    <x v="5"/>
    <s v="Province of Burgos"/>
    <n v="42.340885"/>
    <n v="-3.7028210000000001"/>
    <s v="Certificate of Excellence 2018"/>
    <s v="#31 of 400 Restaurants in Burgos"/>
    <s v="Mid-range, Bar, Mediterranean, European"/>
    <x v="0"/>
    <s v="Bar, Mediterranean, European, Spanish"/>
    <s v="Y"/>
    <s v="N"/>
    <s v="Y"/>
    <n v="7"/>
    <n v="103.5"/>
    <n v="7"/>
    <x v="1"/>
    <n v="1216"/>
    <n v="24"/>
    <n v="27"/>
    <n v="11"/>
    <n v="2"/>
    <n v="3"/>
    <n v="4"/>
    <n v="3.5"/>
    <n v="4"/>
    <n v="4"/>
    <n v="0"/>
    <n v="0"/>
  </r>
  <r>
    <s v="g187491-d3330533"/>
    <s v="El huerto de Roque"/>
    <x v="5"/>
    <s v="Province of Burgos"/>
    <n v="42.339843999999999"/>
    <n v="-3.7056580000000001"/>
    <s v="Travellers' Choice, Certificate of Excellence 2020, Certificate of Excellence 2019, Certificate of Excellence 2018, Certificate of Excellence 2017, Certificate of Excellence 2015, Certificate of Excellence 2014"/>
    <s v="#8 of 400 Restaurants in Burgos"/>
    <s v="Mid-range, Mediterranean, European, Spanish"/>
    <x v="0"/>
    <s v="Mediterranean, European, Spanish, Contemporary"/>
    <s v="Y"/>
    <s v="Y"/>
    <s v="Y"/>
    <n v="6"/>
    <n v="24"/>
    <n v="9"/>
    <x v="0"/>
    <n v="404"/>
    <n v="17"/>
    <n v="3"/>
    <n v="1"/>
    <n v="1"/>
    <n v="0"/>
    <n v="4.5"/>
    <n v="4.5"/>
    <n v="4"/>
    <n v="4"/>
    <n v="0"/>
    <n v="0"/>
  </r>
  <r>
    <s v="g187491-d4292406"/>
    <s v="Asador San Lorenzo"/>
    <x v="5"/>
    <s v="Province of Burgos"/>
    <n v="42.36204"/>
    <n v="-3.6581160000000001"/>
    <s v="Travellers' Choice, Certificate of Excellence 2020, Certificate of Excellence 2019, Certificate of Excellence 2018, Certificate of Excellence 2017, Certificate of Excellence 2016, Certificate of Excellence 2015"/>
    <s v="#1 of 400 Restaurants in Burgos"/>
    <s v="Mid-range, Steakhouse, Mediterranean, Spanish"/>
    <x v="0"/>
    <s v="Steakhouse, Mediterranean, Spanish, Contemporary, Grill"/>
    <s v="N"/>
    <s v="N"/>
    <s v="Y"/>
    <n v="7"/>
    <n v="24.5"/>
    <n v="7"/>
    <x v="0"/>
    <n v="435"/>
    <n v="1"/>
    <n v="0"/>
    <n v="0"/>
    <n v="0"/>
    <n v="0"/>
    <n v="4.5"/>
    <n v="4.5"/>
    <n v="4.5"/>
    <n v="4"/>
    <n v="0"/>
    <n v="0"/>
  </r>
  <r>
    <s v="g187491-d5042883"/>
    <s v="El Fogon de Jesuson"/>
    <x v="5"/>
    <s v="Province of Burgos"/>
    <n v="42.346687000000003"/>
    <n v="-3.692107"/>
    <s v="Travellers' Choice, Certificate of Excellence 2020, Certificate of Excellence 2019, Certificate of Excellence 2018, Certificate of Excellence 2017, Certificate of Excellence 2016, Certificate of Excellence 2015"/>
    <s v="#2 of 400 Restaurants in Burgos"/>
    <s v="Mid-range, Mediterranean, Spanish, Vegetarian Friendly"/>
    <x v="0"/>
    <s v="Spanish, Mediterranean"/>
    <s v="Y"/>
    <s v="Y"/>
    <s v="Y"/>
    <n v="6"/>
    <n v="19"/>
    <n v="9"/>
    <x v="0"/>
    <n v="630"/>
    <n v="8"/>
    <n v="0"/>
    <n v="0"/>
    <n v="0"/>
    <n v="0"/>
    <n v="4.5"/>
    <n v="4.5"/>
    <n v="4.5"/>
    <n v="3.5"/>
    <n v="0"/>
    <n v="0"/>
  </r>
  <r>
    <s v="g187491-d5889223"/>
    <s v="Carmen Restaurante"/>
    <x v="5"/>
    <s v="Province of Burgos"/>
    <n v="42.35351"/>
    <n v="-3.6688559999999999"/>
    <s v="Travellers' Choice, Certificate of Excellence 2020, Certificate of Excellence 2018, Certificate of Excellence 2017, Certificate of Excellence 2016, Certificate of Excellence 2015"/>
    <s v="#12 of 400 Restaurants in Burgos"/>
    <s v="Cheap Eats, Mediterranean, European, Spanish"/>
    <x v="2"/>
    <s v="Mediterranean, European, Spanish"/>
    <s v="Y"/>
    <s v="Y"/>
    <s v="Y"/>
    <n v="6"/>
    <n v="77"/>
    <n v="6"/>
    <x v="0"/>
    <n v="388"/>
    <n v="4"/>
    <n v="1"/>
    <n v="0"/>
    <n v="0"/>
    <n v="0"/>
    <n v="4.5"/>
    <n v="4.5"/>
    <n v="4.5"/>
    <n v="4"/>
    <n v="0"/>
    <n v="0"/>
  </r>
  <r>
    <s v="g187491-d6525353"/>
    <s v="La Quinta del Monje"/>
    <x v="5"/>
    <s v="Province of Burgos"/>
    <n v="42.342132999999997"/>
    <n v="-3.7014770000000001"/>
    <s v="Certificate of Excellence 2019, Certificate of Excellence 2018, Certificate of Excellence 2017, Certificate of Excellence 2016"/>
    <s v="#16 of 400 Restaurants in Burgos"/>
    <s v="Mid-range, Mediterranean, Spanish, Vegetarian Friendly"/>
    <x v="0"/>
    <s v="Mediterranean, Spanish"/>
    <s v="Y"/>
    <s v="N"/>
    <s v="Y"/>
    <n v="7"/>
    <n v="106.5"/>
    <n v="7"/>
    <x v="1"/>
    <n v="1373"/>
    <n v="42"/>
    <n v="18"/>
    <n v="9"/>
    <n v="2"/>
    <n v="0"/>
    <n v="4.5"/>
    <n v="4"/>
    <n v="4"/>
    <n v="4"/>
    <n v="0"/>
    <n v="0"/>
  </r>
  <r>
    <s v="g187491-d6550887"/>
    <s v="La Fábrica Restaurante"/>
    <x v="5"/>
    <s v="Province of Burgos"/>
    <n v="42.344436999999999"/>
    <n v="-3.6916120000000001"/>
    <s v="Travellers' Choice, Michelin 2021 for Bib Gourmand: good quality, good value cooking, Michelin 2021 for Comfortable restaurant"/>
    <s v="#3 of 400 Restaurants in Burgos"/>
    <s v="Mid-range, Mediterranean, European, Spanish"/>
    <x v="0"/>
    <s v="Mediterranean, European, Spanish"/>
    <s v="Y"/>
    <s v="Y"/>
    <s v="Y"/>
    <n v="6"/>
    <n v="23.5"/>
    <n v="11"/>
    <x v="0"/>
    <n v="516"/>
    <n v="15"/>
    <n v="3"/>
    <n v="1"/>
    <n v="0"/>
    <n v="0"/>
    <n v="4.5"/>
    <n v="4.5"/>
    <n v="4.5"/>
    <n v="4"/>
    <n v="1"/>
    <n v="0"/>
  </r>
  <r>
    <s v="g187491-d817157"/>
    <s v="Restaurante Asador Casa Azofra"/>
    <x v="5"/>
    <s v="Province of Burgos"/>
    <n v="42.340533999999998"/>
    <n v="-3.7293409999999998"/>
    <s v="Travellers' Choice, Certificate of Excellence 2020"/>
    <s v="#19 of 400 Restaurants in Burgos"/>
    <s v="Mid-range, Steakhouse, Spanish, Gluten Free Options"/>
    <x v="0"/>
    <s v="Steakhouse, Spanish"/>
    <s v="N"/>
    <s v="N"/>
    <s v="Y"/>
    <n v="7"/>
    <n v="32.5"/>
    <n v="13"/>
    <x v="1"/>
    <n v="736"/>
    <n v="10"/>
    <n v="4"/>
    <n v="3"/>
    <n v="0"/>
    <n v="1"/>
    <n v="4.5"/>
    <n v="4"/>
    <n v="3.5"/>
    <n v="4"/>
    <n v="0"/>
    <n v="0"/>
  </r>
  <r>
    <s v="g187491-d998650"/>
    <s v="Gaia Restaurante Vegetariano"/>
    <x v="5"/>
    <s v="Province of Burgos"/>
    <n v="42.340299999999999"/>
    <n v="-3.7059139999999999"/>
    <s v="Travellers' Choice, Certificate of Excellence 2020, Certificate of Excellence 2019, Certificate of Excellence 2018, Certificate of Excellence 2017, Certificate of Excellence 2016"/>
    <s v="#6 of 400 Restaurants in Burgos"/>
    <s v="Cheap Eats, Mediterranean, Vegetarian Friendly, Vegan Options"/>
    <x v="2"/>
    <s v="Mediterranean"/>
    <s v="Y"/>
    <s v="Y"/>
    <s v="Y"/>
    <n v="6"/>
    <n v="15"/>
    <n v="6"/>
    <x v="0"/>
    <n v="360"/>
    <n v="16"/>
    <n v="4"/>
    <n v="2"/>
    <n v="2"/>
    <n v="0"/>
    <n v="4.5"/>
    <n v="4"/>
    <n v="4.5"/>
    <n v="4.5"/>
    <n v="0"/>
    <n v="0"/>
  </r>
  <r>
    <s v="g187491-d998652"/>
    <s v="Gaona Jardin"/>
    <x v="5"/>
    <s v="Province of Burgos"/>
    <n v="42.340564999999998"/>
    <n v="-3.7030829999999999"/>
    <s v="Certificate of Excellence 2015, Certificate of Excellence 2014"/>
    <s v="#65 of 400 Restaurants in Burgos"/>
    <s v="Mid-range, Bar, Mediterranean, European"/>
    <x v="0"/>
    <s v="Bar, Mediterranean, European, Spanish"/>
    <s v="Y"/>
    <s v="N"/>
    <s v="N"/>
    <n v="7"/>
    <n v="94"/>
    <n v="7"/>
    <x v="2"/>
    <n v="323"/>
    <n v="5"/>
    <n v="5"/>
    <n v="1"/>
    <n v="1"/>
    <n v="1"/>
    <n v="4"/>
    <n v="3.5"/>
    <n v="3.5"/>
    <n v="4"/>
    <n v="0"/>
    <n v="0"/>
  </r>
  <r>
    <s v="g187491-d998683"/>
    <s v="Casa Ojeda"/>
    <x v="5"/>
    <s v="Province of Burgos"/>
    <n v="42.341248"/>
    <n v="-3.698976"/>
    <s v="Travellers' Choice, Michelin 2021 for The Michelin Plate: Good cooking, Michelin 2021 for Comfortable restaurant"/>
    <s v="#13 of 400 Restaurants in Burgos"/>
    <s v="Fine Dining, Steakhouse, European, Vegetarian Friendly"/>
    <x v="1"/>
    <s v="Steakhouse, European"/>
    <s v="Y"/>
    <s v="N"/>
    <s v="Y"/>
    <n v="7"/>
    <n v="32.5"/>
    <n v="13"/>
    <x v="1"/>
    <n v="2310"/>
    <n v="89"/>
    <n v="40"/>
    <n v="24"/>
    <n v="6"/>
    <n v="5"/>
    <n v="4.5"/>
    <n v="4"/>
    <n v="3.5"/>
    <n v="4"/>
    <n v="0"/>
    <n v="0"/>
  </r>
  <r>
    <s v="g187492-d1539217"/>
    <s v="Cocinandos"/>
    <x v="5"/>
    <s v="Province of Leon"/>
    <n v="42.605277999999998"/>
    <n v="-5.5790579999999999"/>
    <s v="Travellers' Choice, Michelin 2021 for One Michelin Star: High quality cooking, worth a stop!, Michelin 2021 for Comfortable restaurant"/>
    <s v="#8 of 453 Restaurants in Leon"/>
    <s v="Fine Dining, Mediterranean, European, Spanish"/>
    <x v="1"/>
    <s v="Mediterranean, European, Spanish"/>
    <s v="N"/>
    <s v="N"/>
    <s v="Y"/>
    <n v="5"/>
    <n v="15"/>
    <n v="10"/>
    <x v="0"/>
    <n v="1248"/>
    <n v="45"/>
    <n v="13"/>
    <n v="3"/>
    <n v="0"/>
    <n v="0"/>
    <n v="4.5"/>
    <n v="4.5"/>
    <n v="4.5"/>
    <n v="4"/>
    <n v="0"/>
    <n v="1"/>
  </r>
  <r>
    <s v="g187492-d1986757"/>
    <s v="Delirios &amp; Tapas"/>
    <x v="5"/>
    <s v="Province of Leon"/>
    <n v="42.598970000000001"/>
    <n v="-5.5717489999999996"/>
    <s v="Travellers' Choice, Certificate of Excellence 2020, Certificate of Excellence 2019, Certificate of Excellence 2018, Certificate of Excellence 2017, Certificate of Excellence 2015, Certificate of Excellence 2014, Certificate of Excellence 2013"/>
    <s v="#27 of 453 Restaurants in Leon"/>
    <s v="Mid-range, Mediterranean, European, Spanish"/>
    <x v="0"/>
    <s v="Mediterranean, European, Spanish, Contemporary"/>
    <s v="N"/>
    <s v="N"/>
    <s v="Y"/>
    <n v="6"/>
    <n v="24.5"/>
    <n v="11"/>
    <x v="1"/>
    <n v="455"/>
    <n v="11"/>
    <n v="10"/>
    <n v="0"/>
    <n v="1"/>
    <n v="0"/>
    <n v="4.5"/>
    <n v="4.5"/>
    <n v="4"/>
    <n v="4"/>
    <n v="0"/>
    <n v="0"/>
  </r>
  <r>
    <s v="g187492-d2086073"/>
    <s v="Parrilla Louzao"/>
    <x v="5"/>
    <s v="Province of Leon"/>
    <n v="42.600715999999998"/>
    <n v="-5.575577"/>
    <s v="Travellers' Choice, Certificate of Excellence 2020, Certificate of Excellence 2019, Certificate of Excellence 2018, Certificate of Excellence 2017, Certificate of Excellence 2016, Certificate of Excellence 2015, Certificate of Excellence 2014, Certificate of Excellence 2013"/>
    <s v="#20 of 453 Restaurants in Leon"/>
    <s v="Mid-range, Steakhouse, Spanish"/>
    <x v="0"/>
    <s v="Steakhouse, Spanish"/>
    <s v="N"/>
    <s v="N"/>
    <s v="N"/>
    <n v="6"/>
    <n v="38.25"/>
    <n v="11"/>
    <x v="0"/>
    <n v="447"/>
    <n v="15"/>
    <n v="4"/>
    <n v="3"/>
    <n v="2"/>
    <n v="0"/>
    <n v="4.5"/>
    <n v="4.5"/>
    <n v="4"/>
    <n v="4"/>
    <n v="0"/>
    <n v="0"/>
  </r>
  <r>
    <s v="g187492-d2179561"/>
    <s v="Restaurante Pablo"/>
    <x v="5"/>
    <s v="Province of Leon"/>
    <n v="42.60051"/>
    <n v="-5.5665380000000004"/>
    <s v="Travellers' Choice, Michelin 2021 for One Michelin Star: High quality cooking, worth a stop!, Michelin 2021 for Comfortable restaurant"/>
    <s v="#10 of 453 Restaurants in Leon"/>
    <s v="Fine Dining, Mediterranean, European, Spanish"/>
    <x v="1"/>
    <s v="Mediterranean, European, Spanish"/>
    <s v="Y"/>
    <s v="N"/>
    <s v="Y"/>
    <n v="5"/>
    <n v="18"/>
    <n v="9"/>
    <x v="0"/>
    <n v="550"/>
    <n v="18"/>
    <n v="0"/>
    <n v="3"/>
    <n v="1"/>
    <n v="0"/>
    <n v="4.5"/>
    <n v="4.5"/>
    <n v="4.5"/>
    <n v="4"/>
    <n v="0"/>
    <n v="1"/>
  </r>
  <r>
    <s v="g187492-d2295671"/>
    <s v="Alfonso Valderas"/>
    <x v="5"/>
    <s v="Province of Leon"/>
    <n v="42.597020000000001"/>
    <n v="-5.571021"/>
    <s v="Travellers' Choice, Certificate of Excellence 2020, Certificate of Excellence 2018, Certificate of Excellence 2017, Certificate of Excellence 2016, Certificate of Excellence 2015, Certificate of Excellence 2013"/>
    <s v="#25 of 453 Restaurants in Leon"/>
    <s v="Mid-range, Mediterranean, Spanish, Vegetarian Friendly"/>
    <x v="0"/>
    <s v="Spanish, Mediterranean"/>
    <s v="Y"/>
    <s v="N"/>
    <s v="Y"/>
    <n v="6"/>
    <n v="25"/>
    <n v="10"/>
    <x v="1"/>
    <n v="637"/>
    <n v="1"/>
    <n v="2"/>
    <n v="0"/>
    <n v="0"/>
    <n v="2"/>
    <n v="4.5"/>
    <n v="4"/>
    <n v="4"/>
    <n v="4"/>
    <n v="0"/>
    <n v="0"/>
  </r>
  <r>
    <s v="g187492-d2475850"/>
    <s v="Cenador Rua Nova"/>
    <x v="5"/>
    <s v="Province of Leon"/>
    <n v="42.601512999999997"/>
    <n v="-5.5737480000000001"/>
    <s v="Travellers' Choice, Certificate of Excellence 2020, Certificate of Excellence 2019, Certificate of Excellence 2018, Certificate of Excellence 2017, Certificate of Excellence 2016, Certificate of Excellence 2015, Certificate of Excellence 2014"/>
    <s v="#32 of 453 Restaurants in Leon"/>
    <s v="Mid-range, Mediterranean, European, Spanish"/>
    <x v="0"/>
    <s v="Mediterranean, European, Spanish, Contemporary"/>
    <s v="Y"/>
    <s v="Y"/>
    <s v="Y"/>
    <n v="6"/>
    <n v="30"/>
    <n v="12"/>
    <x v="1"/>
    <n v="461"/>
    <n v="8"/>
    <n v="0"/>
    <n v="0"/>
    <n v="0"/>
    <n v="0"/>
    <n v="4"/>
    <n v="4"/>
    <n v="4"/>
    <n v="4"/>
    <n v="0"/>
    <n v="0"/>
  </r>
  <r>
    <s v="g187492-d3588841"/>
    <s v="Sapori di Napoli"/>
    <x v="5"/>
    <s v="Province of Leon"/>
    <n v="42.611491999999998"/>
    <n v="-5.5657459999999999"/>
    <s v="Travellers' Choice, Certificate of Excellence 2020, Certificate of Excellence 2019, Certificate of Excellence 2018, Certificate of Excellence 2017, Certificate of Excellence 2016, Certificate of Excellence 2015, Certificate of Excellence 2014"/>
    <s v="#12 of 453 Restaurants in Leon"/>
    <s v="Mid-range, Italian, Pizza, European"/>
    <x v="0"/>
    <s v="Italian, Pizza, European, Neapolitan, Campania, Southern-Italian"/>
    <s v="Y"/>
    <s v="Y"/>
    <s v="N"/>
    <n v="6"/>
    <n v="30"/>
    <n v="12"/>
    <x v="0"/>
    <n v="561"/>
    <n v="5"/>
    <n v="0"/>
    <n v="0"/>
    <n v="0"/>
    <n v="0"/>
    <n v="4.5"/>
    <n v="4.5"/>
    <n v="4.5"/>
    <n v="4"/>
    <n v="0"/>
    <n v="0"/>
  </r>
  <r>
    <s v="g187492-d3602653"/>
    <s v="Restaurante Real Colegiata"/>
    <x v="5"/>
    <s v="Province of Leon"/>
    <n v="42.601559999999999"/>
    <n v="-5.5708219999999997"/>
    <s v="Travellers' Choice, Certificate of Excellence 2020, Certificate of Excellence 2019, Certificate of Excellence 2018, Certificate of Excellence 2017, Certificate of Excellence 2016, Certificate of Excellence 2015"/>
    <s v="#17 of 453 Restaurants in Leon"/>
    <s v="Mid-range, Mediterranean, European, Spanish"/>
    <x v="0"/>
    <s v="Mediterranean, European, Spanish"/>
    <s v="Y"/>
    <s v="Y"/>
    <s v="Y"/>
    <n v="7"/>
    <n v="21"/>
    <n v="14"/>
    <x v="0"/>
    <n v="453"/>
    <n v="4"/>
    <n v="3"/>
    <n v="2"/>
    <n v="1"/>
    <n v="0"/>
    <n v="4.5"/>
    <n v="4.5"/>
    <n v="4.5"/>
    <n v="4.5"/>
    <n v="0"/>
    <n v="0"/>
  </r>
  <r>
    <s v="g187492-d4296821"/>
    <s v="La Mary León Restaurant"/>
    <x v="5"/>
    <s v="Province of Leon"/>
    <n v="42.595996999999997"/>
    <n v="-5.5684849999999999"/>
    <s v="Certificate of Excellence 2017"/>
    <s v="#41 of 453 Restaurants in Leon"/>
    <s v="Mid-range, Mediterranean, European, Spanish"/>
    <x v="0"/>
    <s v="Mediterranean, European, Spanish"/>
    <s v="Y"/>
    <s v="Y"/>
    <s v="Y"/>
    <n v="6"/>
    <n v="36"/>
    <n v="12"/>
    <x v="1"/>
    <n v="848"/>
    <n v="22"/>
    <n v="11"/>
    <n v="2"/>
    <n v="0"/>
    <n v="0"/>
    <n v="4"/>
    <n v="4"/>
    <n v="4"/>
    <n v="4"/>
    <n v="0"/>
    <n v="0"/>
  </r>
  <r>
    <s v="g187492-d4410106"/>
    <s v="Restaurante El Buche"/>
    <x v="5"/>
    <s v="Province of Leon"/>
    <n v="42.594532000000001"/>
    <n v="-5.5724340000000003"/>
    <s v="Travellers' Choice, Certificate of Excellence 2020, Certificate of Excellence 2019, Certificate of Excellence 2018, Certificate of Excellence 2017, Certificate of Excellence 2016, Certificate of Excellence 2015"/>
    <s v="#9 of 453 Restaurants in Leon"/>
    <s v="Mid-range, Mediterranean, European, Spanish"/>
    <x v="0"/>
    <s v="Mediterranean, European, Spanish, Healthy"/>
    <s v="Y"/>
    <s v="N"/>
    <s v="Y"/>
    <n v="6"/>
    <n v="55.5"/>
    <n v="11"/>
    <x v="0"/>
    <n v="745"/>
    <n v="27"/>
    <n v="6"/>
    <n v="0"/>
    <n v="0"/>
    <n v="0"/>
    <n v="4.5"/>
    <n v="4.5"/>
    <n v="4.5"/>
    <n v="4"/>
    <n v="0"/>
    <n v="0"/>
  </r>
  <r>
    <s v="g187492-d4573180"/>
    <s v="El Mercado de Varillas"/>
    <x v="5"/>
    <s v="Province of Leon"/>
    <n v="42.598140000000001"/>
    <n v="-5.5678650000000003"/>
    <s v="Travellers' Choice, Certificate of Excellence 2020, Certificate of Excellence 2019, Certificate of Excellence 2018, Certificate of Excellence 2017"/>
    <s v="#28 of 453 Restaurants in Leon"/>
    <s v="Mid-range, Mediterranean, European, Spanish"/>
    <x v="0"/>
    <s v="Mediterranean, European, Spanish"/>
    <s v="N"/>
    <s v="Y"/>
    <s v="N"/>
    <n v="7"/>
    <n v="84"/>
    <n v="7"/>
    <x v="1"/>
    <n v="592"/>
    <n v="13"/>
    <n v="7"/>
    <n v="1"/>
    <n v="1"/>
    <n v="1"/>
    <n v="4"/>
    <n v="4"/>
    <n v="3.5"/>
    <n v="4"/>
    <n v="0"/>
    <n v="0"/>
  </r>
  <r>
    <s v="g187492-d5601313"/>
    <s v="Zielo"/>
    <x v="5"/>
    <s v="Province of Leon"/>
    <n v="42.606777000000001"/>
    <n v="-5.5660970000000001"/>
    <s v="Certificate of Excellence 2017, Certificate of Excellence 2016"/>
    <s v="#56 of 453 Restaurants in Leon"/>
    <s v="Mid-range, Spanish, Vegetarian Friendly, Vegan Options"/>
    <x v="0"/>
    <s v="Spanish"/>
    <s v="Y"/>
    <s v="Y"/>
    <s v="Y"/>
    <n v="6"/>
    <n v="94"/>
    <n v="6"/>
    <x v="1"/>
    <n v="523"/>
    <n v="2"/>
    <n v="0"/>
    <n v="0"/>
    <n v="0"/>
    <n v="1"/>
    <n v="4"/>
    <n v="4"/>
    <n v="4"/>
    <n v="4"/>
    <n v="0"/>
    <n v="0"/>
  </r>
  <r>
    <s v="g187492-d6602628"/>
    <s v="Becook"/>
    <x v="5"/>
    <s v="Province of Leon"/>
    <n v="42.59498"/>
    <n v="-5.566611"/>
    <s v="Travellers' Choice, Michelin 2021 for Bib Gourmand: good quality, good value cooking, Michelin 2021 for Simple restaurant"/>
    <s v="#13 of 453 Restaurants in Leon"/>
    <s v="Mid-range, Mediterranean, European, Spanish"/>
    <x v="0"/>
    <s v="Mediterranean, European, Spanish, Fusion"/>
    <s v="Y"/>
    <s v="Y"/>
    <s v="Y"/>
    <n v="5"/>
    <n v="20"/>
    <n v="10"/>
    <x v="0"/>
    <n v="1243"/>
    <n v="31"/>
    <n v="9"/>
    <n v="3"/>
    <n v="0"/>
    <n v="0"/>
    <n v="4.5"/>
    <n v="4.5"/>
    <n v="4"/>
    <n v="4"/>
    <n v="1"/>
    <n v="0"/>
  </r>
  <r>
    <s v="g187492-d7360764"/>
    <s v="Four Lions Brewery"/>
    <x v="5"/>
    <s v="Province of Leon"/>
    <n v="42.598869999999998"/>
    <n v="-5.5683429999999996"/>
    <s v="Certificate of Excellence 2019, Certificate of Excellence 2018, Certificate of Excellence 2017, Certificate of Excellence 2016"/>
    <s v="#24 of 453 Restaurants in Leon"/>
    <s v="Mid-range, Brew Pub, Bar, Fast food"/>
    <x v="0"/>
    <s v="Fast food, Bar, Spanish, Pub, Brew Pub"/>
    <s v="N"/>
    <s v="N"/>
    <s v="Y"/>
    <n v="7"/>
    <n v="83"/>
    <n v="7"/>
    <x v="0"/>
    <n v="609"/>
    <n v="36"/>
    <n v="21"/>
    <n v="3"/>
    <n v="1"/>
    <n v="1"/>
    <n v="4"/>
    <n v="4"/>
    <n v="4"/>
    <n v="4.5"/>
    <n v="0"/>
    <n v="0"/>
  </r>
  <r>
    <s v="g187492-d7616193"/>
    <s v="niMU Azotea"/>
    <x v="5"/>
    <s v="Province of Leon"/>
    <n v="42.596429999999998"/>
    <n v="-5.5709330000000001"/>
    <s v="Travellers' Choice, Certificate of Excellence 2020, Certificate of Excellence 2019, Certificate of Excellence 2017, Certificate of Excellence 2016"/>
    <s v="#11 of 453 Restaurants in Leon"/>
    <s v="Mid-range, Mediterranean, European, Spanish"/>
    <x v="0"/>
    <s v="Mediterranean, European, Spanish, Contemporary"/>
    <s v="Y"/>
    <s v="Y"/>
    <s v="Y"/>
    <n v="3"/>
    <n v="20"/>
    <n v="3"/>
    <x v="0"/>
    <n v="1160"/>
    <n v="11"/>
    <n v="6"/>
    <n v="0"/>
    <n v="0"/>
    <n v="0"/>
    <n v="4.5"/>
    <n v="4.5"/>
    <n v="4"/>
    <n v="4"/>
    <n v="0"/>
    <n v="0"/>
  </r>
  <r>
    <s v="g187492-d7679478"/>
    <s v="Clandestino"/>
    <x v="5"/>
    <s v="Province of Leon"/>
    <n v="42.598520000000001"/>
    <n v="-5.5690359999999997"/>
    <s v="Travellers' Choice, Michelin 2021 for The Michelin Plate: Good cooking, Michelin 2021 for Simple restaurant"/>
    <s v="#33 of 453 Restaurants in Leon"/>
    <s v="Mid-range, Mediterranean, European, Spanish"/>
    <x v="0"/>
    <s v="Mediterranean, European, Spanish"/>
    <s v="Y"/>
    <s v="Y"/>
    <s v="Y"/>
    <n v="7"/>
    <n v="65"/>
    <n v="11"/>
    <x v="1"/>
    <n v="822"/>
    <n v="14"/>
    <n v="12"/>
    <n v="1"/>
    <n v="3"/>
    <n v="1"/>
    <n v="4"/>
    <n v="4"/>
    <n v="3.5"/>
    <n v="4.5"/>
    <n v="0"/>
    <n v="0"/>
  </r>
  <r>
    <s v="g187492-d813497"/>
    <s v="La Competencia"/>
    <x v="5"/>
    <s v="Province of Leon"/>
    <n v="42.596690000000002"/>
    <n v="-5.5671470000000003"/>
    <s v="Certificate of Excellence 2012"/>
    <s v="#54 of 453 Restaurants in Leon"/>
    <s v="Cheap Eats, Italian, Pizza, Fast food"/>
    <x v="2"/>
    <s v="Italian, Pizza, Fast food, Mediterranean, European"/>
    <s v="Y"/>
    <s v="Y"/>
    <s v="N"/>
    <n v="7"/>
    <n v="55.5"/>
    <n v="14"/>
    <x v="1"/>
    <n v="875"/>
    <n v="7"/>
    <n v="11"/>
    <n v="4"/>
    <n v="3"/>
    <n v="0"/>
    <n v="4"/>
    <n v="3.5"/>
    <n v="4"/>
    <n v="3.5"/>
    <n v="0"/>
    <n v="0"/>
  </r>
  <r>
    <s v="g187492-d998540"/>
    <s v="Nuevo Racimo de Oro"/>
    <x v="5"/>
    <s v="Province of Leon"/>
    <n v="42.596629999999998"/>
    <n v="-5.5675850000000002"/>
    <s v="Certificate of Excellence 2018, Certificate of Excellence 2017"/>
    <s v="#43 of 453 Restaurants in Leon"/>
    <s v="Mid-range, Mediterranean, European, Spanish"/>
    <x v="0"/>
    <s v="Mediterranean, European, Spanish"/>
    <s v="Y"/>
    <s v="N"/>
    <s v="N"/>
    <n v="7"/>
    <n v="73.5"/>
    <n v="7"/>
    <x v="1"/>
    <n v="340"/>
    <n v="7"/>
    <n v="9"/>
    <n v="0"/>
    <n v="1"/>
    <n v="0"/>
    <n v="4"/>
    <n v="4"/>
    <n v="3.5"/>
    <n v="4"/>
    <n v="0"/>
    <n v="0"/>
  </r>
  <r>
    <s v="g187493-d1027482"/>
    <s v="Bambu Tapas &amp; Brasas"/>
    <x v="5"/>
    <s v="Province of Salamanca"/>
    <n v="40.964886"/>
    <n v="-5.664960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1 of 487 Restaurants in Salamanca"/>
    <s v="Mid-range, Bar, Mediterranean, European"/>
    <x v="0"/>
    <s v="Bar, Mediterranean, European, Spanish"/>
    <s v="Y"/>
    <s v="N"/>
    <s v="Y"/>
    <n v="6"/>
    <n v="33"/>
    <n v="11"/>
    <x v="1"/>
    <n v="1810"/>
    <n v="39"/>
    <n v="35"/>
    <n v="5"/>
    <n v="3"/>
    <n v="0"/>
    <n v="4"/>
    <n v="4"/>
    <n v="4"/>
    <n v="4"/>
    <n v="0"/>
    <n v="0"/>
  </r>
  <r>
    <s v="g187493-d1122410"/>
    <s v="Hostería Casa Vallejo"/>
    <x v="5"/>
    <s v="Province of Salamanca"/>
    <n v="40.964072999999999"/>
    <n v="-5.6633110000000002"/>
    <s v="Certificate of Excellence 2017, Certificate of Excellence 2016, Certificate of Excellence 2015, Certificate of Excellence 2013"/>
    <s v="#53 of 487 Restaurants in Salamanca"/>
    <s v="Mid-range, Mediterranean, European, Spanish"/>
    <x v="0"/>
    <s v="Mediterranean, European, Spanish, Diner"/>
    <s v="N"/>
    <s v="N"/>
    <s v="N"/>
    <n v="6"/>
    <n v="52.5"/>
    <n v="11"/>
    <x v="1"/>
    <n v="501"/>
    <n v="12"/>
    <n v="6"/>
    <n v="2"/>
    <n v="3"/>
    <n v="1"/>
    <n v="4"/>
    <n v="4"/>
    <n v="3.5"/>
    <n v="4"/>
    <n v="0"/>
    <n v="0"/>
  </r>
  <r>
    <s v="g187493-d1147182"/>
    <s v="Restaurante Ruta de la Plata"/>
    <x v="5"/>
    <s v="Province of Salamanca"/>
    <n v="40.963650000000001"/>
    <n v="-5.6656389999999996"/>
    <s v="Certificate of Excellence 2011"/>
    <s v="#398 of 487 Restaurants in Salamanca"/>
    <s v="Mid-range, Steakhouse, Mediterranean, Barbecue"/>
    <x v="0"/>
    <s v="Barbecue, Steakhouse, Mediterranean, Spanish"/>
    <s v="N"/>
    <s v="N"/>
    <s v="N"/>
    <n v="7"/>
    <n v="112"/>
    <n v="7"/>
    <x v="4"/>
    <n v="537"/>
    <n v="13"/>
    <n v="10"/>
    <n v="11"/>
    <n v="3"/>
    <n v="10"/>
    <n v="3.5"/>
    <n v="3.5"/>
    <n v="3.5"/>
    <n v="3.5"/>
    <n v="0"/>
    <n v="0"/>
  </r>
  <r>
    <s v="g187493-d1216674"/>
    <s v="La Cocina de Tono"/>
    <x v="5"/>
    <s v="Province of Salamanca"/>
    <n v="40.965626"/>
    <n v="-5.6653859999999998"/>
    <s v="Travellers' Choice, Certificate of Excellence 2020, Certificate of Excellence 2018, Certificate of Excellence 2017, Certificate of Excellence 2016, Certificate of Excellence 2015, Certificate of Excellence 2014, Certificate of Excellence 2013, Certificate of Excellence 2012, Certificate of Excellence 2011"/>
    <s v="#27 of 487 Restaurants in Salamanca"/>
    <s v="Mid-range, Mediterranean, European, Spanish"/>
    <x v="0"/>
    <s v="Mediterranean, European, Spanish"/>
    <s v="Y"/>
    <s v="N"/>
    <s v="Y"/>
    <n v="6"/>
    <n v="70"/>
    <n v="6"/>
    <x v="1"/>
    <n v="446"/>
    <n v="38"/>
    <n v="12"/>
    <n v="2"/>
    <n v="1"/>
    <n v="1"/>
    <n v="4.5"/>
    <n v="4.5"/>
    <n v="4"/>
    <n v="4"/>
    <n v="0"/>
    <n v="0"/>
  </r>
  <r>
    <s v="g187493-d1384378"/>
    <s v="Vinodiario"/>
    <x v="5"/>
    <s v="Province of Salamanca"/>
    <n v="40.961320000000001"/>
    <n v="-5.6616540000000004"/>
    <s v="Travellers' Choice, Certificate of Excellence 2020, Certificate of Excellence 2019, Certificate of Excellence 2018, Certificate of Excellence 2017, Certificate of Excellence 2016, Certificate of Excellence 2015, Certificate of Excellence 2014, Certificate of Excellence 2013"/>
    <s v="#1 of 487 Restaurants in Salamanca"/>
    <s v="Mid-range, Mediterranean, European, Spanish"/>
    <x v="0"/>
    <s v="Mediterranean, European, Spanish, Healthy"/>
    <s v="Y"/>
    <s v="Y"/>
    <s v="Y"/>
    <n v="7"/>
    <n v="56"/>
    <n v="14"/>
    <x v="0"/>
    <n v="2977"/>
    <n v="427"/>
    <n v="84"/>
    <n v="11"/>
    <n v="5"/>
    <n v="1"/>
    <n v="4.5"/>
    <n v="4.5"/>
    <n v="4.5"/>
    <n v="4.5"/>
    <n v="0"/>
    <n v="0"/>
  </r>
  <r>
    <s v="g187493-d1566332"/>
    <s v="Restaurante Víctor Gutiérrez"/>
    <x v="5"/>
    <s v="Province of Salamanca"/>
    <n v="40.962935999999999"/>
    <n v="-5.6701490000000003"/>
    <s v="Michelin 2021 for One Michelin Star: High quality cooking, worth a stop!, Michelin 2021 for Comfortable restaurant"/>
    <s v="#29 of 487 Restaurants in Salamanca"/>
    <s v="Fine Dining, European, Spanish, Fusion"/>
    <x v="1"/>
    <s v="European, Spanish, Fusion"/>
    <s v="Y"/>
    <s v="N"/>
    <s v="Y"/>
    <n v="6"/>
    <n v="52.5"/>
    <n v="6"/>
    <x v="1"/>
    <n v="491"/>
    <n v="66"/>
    <n v="18"/>
    <n v="10"/>
    <n v="1"/>
    <n v="2"/>
    <n v="4.5"/>
    <n v="4.5"/>
    <n v="4"/>
    <n v="4"/>
    <n v="0"/>
    <n v="1"/>
  </r>
  <r>
    <s v="g187493-d1837803"/>
    <s v="Restaurante Zazu Bistro"/>
    <x v="5"/>
    <s v="Province of Salamanca"/>
    <n v="40.965958000000001"/>
    <n v="-5.664994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0 of 487 Restaurants in Salamanca"/>
    <s v="Mid-range, Mediterranean, European, Spanish"/>
    <x v="0"/>
    <s v="Mediterranean, European, Spanish"/>
    <s v="Y"/>
    <s v="Y"/>
    <s v="Y"/>
    <n v="6"/>
    <n v="21.5"/>
    <n v="11"/>
    <x v="0"/>
    <n v="863"/>
    <n v="121"/>
    <n v="33"/>
    <n v="11"/>
    <n v="0"/>
    <n v="1"/>
    <n v="4.5"/>
    <n v="4.5"/>
    <n v="4"/>
    <n v="4.5"/>
    <n v="0"/>
    <n v="0"/>
  </r>
  <r>
    <s v="g187493-d1852768"/>
    <s v="Cafe Novelty"/>
    <x v="5"/>
    <s v="Province of Salamanca"/>
    <n v="40.965176"/>
    <n v="-5.6637680000000001"/>
    <s v="Certificate of Excellence 2013"/>
    <s v="#16 of 22 Coffee &amp; Tea in Salamanca"/>
    <s v="Mid-range, Cafe, Spanish"/>
    <x v="0"/>
    <s v="Cafe, Spanish"/>
    <s v="N"/>
    <s v="N"/>
    <s v="N"/>
    <n v="7"/>
    <n v="112"/>
    <n v="7"/>
    <x v="4"/>
    <n v="650"/>
    <n v="16"/>
    <n v="26"/>
    <n v="9"/>
    <n v="6"/>
    <n v="3"/>
    <n v="3.5"/>
    <n v="3"/>
    <n v="3"/>
    <n v="3.5"/>
    <n v="0"/>
    <n v="0"/>
  </r>
  <r>
    <s v="g187493-d1975501"/>
    <s v="El Alquimista"/>
    <x v="5"/>
    <s v="Province of Salamanca"/>
    <n v="40.964489999999998"/>
    <n v="-5.6593790000000004"/>
    <s v="Travellers' Choice, Michelin 2021 for Bib Gourmand: good quality, good value cooking, Michelin 2021 for Comfortable restaurant"/>
    <s v="#17 of 487 Restaurants in Salamanca"/>
    <s v="Mid-range, Mediterranean, European, Spanish"/>
    <x v="0"/>
    <s v="Mediterranean, European, Spanish, Healthy"/>
    <s v="Y"/>
    <s v="Y"/>
    <s v="Y"/>
    <n v="7"/>
    <n v="31.5"/>
    <n v="14"/>
    <x v="0"/>
    <n v="936"/>
    <n v="49"/>
    <n v="18"/>
    <n v="6"/>
    <n v="0"/>
    <n v="2"/>
    <n v="4.5"/>
    <n v="4.5"/>
    <n v="4"/>
    <n v="4"/>
    <n v="1"/>
    <n v="0"/>
  </r>
  <r>
    <s v="g187493-d2025805"/>
    <s v="Restaurante Isidro - Comida para llevar"/>
    <x v="5"/>
    <s v="Province of Salamanca"/>
    <n v="40.965730000000001"/>
    <n v="-5.6621199999999998"/>
    <s v="Certificate of Excellence 2019, Certificate of Excellence 2018, Certificate of Excellence 2017, Certificate of Excellence 2016"/>
    <s v="#14 of 487 Restaurants in Salamanca"/>
    <s v="Mid-range, Seafood, Spanish, Healthy"/>
    <x v="0"/>
    <s v="Seafood, Spanish, Healthy"/>
    <s v="Y"/>
    <s v="Y"/>
    <s v="Y"/>
    <n v="6"/>
    <n v="30"/>
    <n v="11"/>
    <x v="0"/>
    <n v="951"/>
    <n v="32"/>
    <n v="14"/>
    <n v="6"/>
    <n v="0"/>
    <n v="2"/>
    <n v="4.5"/>
    <n v="4.5"/>
    <n v="4"/>
    <n v="4"/>
    <n v="0"/>
    <n v="0"/>
  </r>
  <r>
    <s v="g187493-d2091821"/>
    <s v="Restaurante Cala Fornells"/>
    <x v="5"/>
    <s v="Province of Salamanca"/>
    <n v="40.95485"/>
    <n v="-5.6951530000000004"/>
    <s v="Certificate of Excellence 2019, Certificate of Excellence 2018, Certificate of Excellence 2017, Certificate of Excellence 2016, Certificate of Excellence 2015"/>
    <s v="#34 of 487 Restaurants in Salamanca"/>
    <s v="Mid-range, Mediterranean, European, Spanish"/>
    <x v="0"/>
    <s v="Mediterranean, European, Spanish"/>
    <s v="Y"/>
    <s v="Y"/>
    <s v="Y"/>
    <n v="7"/>
    <n v="32"/>
    <n v="7"/>
    <x v="1"/>
    <n v="586"/>
    <n v="11"/>
    <n v="7"/>
    <n v="1"/>
    <n v="1"/>
    <n v="0"/>
    <n v="4.5"/>
    <n v="4.5"/>
    <n v="4"/>
    <n v="4"/>
    <n v="0"/>
    <n v="0"/>
  </r>
  <r>
    <s v="g187493-d2210540"/>
    <s v="Chocolateria Valor"/>
    <x v="5"/>
    <s v="Province of Salamanca"/>
    <n v="40.964449999999999"/>
    <n v="-5.662744"/>
    <s v="Certificate of Excellence 2017, Certificate of Excellence 2016, Certificate of Excellence 2015, Certificate of Excellence 2014"/>
    <s v="#1 of 22 Coffee &amp; Tea in Salamanca"/>
    <s v="Mid-range, Dessert, Cafe, Spanish"/>
    <x v="0"/>
    <s v="Cafe, Spanish"/>
    <s v="N"/>
    <s v="N"/>
    <s v="N"/>
    <n v="7"/>
    <n v="101"/>
    <n v="7"/>
    <x v="1"/>
    <n v="347"/>
    <n v="37"/>
    <n v="26"/>
    <n v="7"/>
    <n v="3"/>
    <n v="2"/>
    <n v="4"/>
    <n v="4"/>
    <n v="4"/>
    <n v="4"/>
    <n v="0"/>
    <n v="0"/>
  </r>
  <r>
    <s v="g187493-d2308126"/>
    <s v="Cafe Restaurante Mandala"/>
    <x v="5"/>
    <s v="Province of Salamanca"/>
    <n v="40.962425000000003"/>
    <n v="-5.667008"/>
    <s v="Certificate of Excellence 2017, Certificate of Excellence 2016, Certificate of Excellence 2015, Certificate of Excellence 2014, Certificate of Excellence 2013"/>
    <s v="#54 of 487 Restaurants in Salamanca"/>
    <s v="Cheap Eats, Mediterranean, European, Spanish"/>
    <x v="2"/>
    <s v="Mediterranean, European, Spanish, Healthy"/>
    <s v="Y"/>
    <s v="Y"/>
    <s v="Y"/>
    <n v="6"/>
    <n v="48"/>
    <n v="6"/>
    <x v="1"/>
    <n v="880"/>
    <n v="56"/>
    <n v="28"/>
    <n v="9"/>
    <n v="9"/>
    <n v="1"/>
    <n v="4"/>
    <n v="4"/>
    <n v="4"/>
    <n v="4"/>
    <n v="0"/>
    <n v="0"/>
  </r>
  <r>
    <s v="g187493-d2351782"/>
    <s v="El Meson de Gonzalo"/>
    <x v="5"/>
    <s v="Province of Salamanca"/>
    <n v="40.964137999999998"/>
    <n v="-5.6638320000000002"/>
    <s v="Travellers' Choice, Michelin 2021 for The Michelin Plate: Good cooking, Michelin 2021 for Comfortable restaurant"/>
    <s v="#19 of 487 Restaurants in Salamanca"/>
    <s v="Fine Dining, Mediterranean, European, Spanish"/>
    <x v="1"/>
    <s v="Mediterranean, European, Spanish"/>
    <s v="Y"/>
    <s v="N"/>
    <s v="Y"/>
    <n v="7"/>
    <n v="45.5"/>
    <n v="14"/>
    <x v="0"/>
    <n v="1421"/>
    <n v="83"/>
    <n v="46"/>
    <n v="11"/>
    <n v="6"/>
    <n v="7"/>
    <n v="4.5"/>
    <n v="4"/>
    <n v="3.5"/>
    <n v="4"/>
    <n v="0"/>
    <n v="0"/>
  </r>
  <r>
    <s v="g187493-d2660011"/>
    <s v="Mencia Restaurante"/>
    <x v="5"/>
    <s v="Province of Salamanca"/>
    <n v="40.96313"/>
    <n v="-5.6597980000000003"/>
    <s v="Travellers' Choice, Certificate of Excellence 2020, Certificate of Excellence 2019, Certificate of Excellence 2018, Certificate of Excellence 2017, Certificate of Excellence 2016, Certificate of Excellence 2015, Certificate of Excellence 2014"/>
    <s v="#6 of 487 Restaurants in Salamanca"/>
    <s v="Mid-range, Mediterranean, Spanish, Healthy"/>
    <x v="0"/>
    <s v="Mediterranean, Spanish, Healthy"/>
    <s v="N"/>
    <s v="N"/>
    <s v="N"/>
    <n v="6"/>
    <n v="22"/>
    <n v="11"/>
    <x v="0"/>
    <n v="1265"/>
    <n v="31"/>
    <n v="14"/>
    <n v="2"/>
    <n v="2"/>
    <n v="2"/>
    <n v="4.5"/>
    <n v="4.5"/>
    <n v="4.5"/>
    <n v="4.5"/>
    <n v="0"/>
    <n v="0"/>
  </r>
  <r>
    <s v="g187493-d2712671"/>
    <s v="Salam"/>
    <x v="5"/>
    <s v="Province of Salamanca"/>
    <n v="40.96237"/>
    <n v="-5.6683810000000001"/>
    <s v="Travellers' Choice, Certificate of Excellence 2020, Certificate of Excellence 2019"/>
    <s v="#5 of 487 Restaurants in Salamanca"/>
    <s v="Mid-range, Mediterranean, Fusion, Middle Eastern"/>
    <x v="0"/>
    <s v="Mediterranean, Fusion, Middle Eastern"/>
    <s v="Y"/>
    <s v="Y"/>
    <s v="Y"/>
    <n v="6"/>
    <n v="22.5"/>
    <n v="9"/>
    <x v="0"/>
    <n v="413"/>
    <n v="18"/>
    <n v="6"/>
    <n v="4"/>
    <n v="0"/>
    <n v="0"/>
    <n v="4.5"/>
    <n v="4.5"/>
    <n v="4.5"/>
    <n v="4"/>
    <n v="0"/>
    <n v="0"/>
  </r>
  <r>
    <s v="g187493-d2719511"/>
    <s v="El Laurel"/>
    <x v="5"/>
    <s v="Province of Salamanca"/>
    <n v="40.959789999999998"/>
    <n v="-5.6643889999999999"/>
    <s v="Travellers' Choice, Certificate of Excellence 2020, Certificate of Excellence 2019, Certificate of Excellence 2018, Certificate of Excellence 2017, Certificate of Excellence 2016, Certificate of Excellence 2015, Certificate of Excellence 2014"/>
    <s v="#11 of 487 Restaurants in Salamanca"/>
    <s v="Mid-range, Mediterranean, European, Spanish"/>
    <x v="0"/>
    <s v="Mediterranean, European, Spanish"/>
    <s v="Y"/>
    <s v="Y"/>
    <s v="Y"/>
    <n v="6"/>
    <n v="38.5"/>
    <n v="11"/>
    <x v="0"/>
    <n v="628"/>
    <n v="75"/>
    <n v="13"/>
    <n v="6"/>
    <n v="0"/>
    <n v="4"/>
    <n v="4.5"/>
    <n v="4.5"/>
    <n v="4.5"/>
    <n v="4.5"/>
    <n v="0"/>
    <n v="0"/>
  </r>
  <r>
    <s v="g187493-d3140661"/>
    <s v="Diabluras Gastrobar Salamanca"/>
    <x v="5"/>
    <s v="Province of Salamanca"/>
    <n v="40.964294000000002"/>
    <n v="-5.6608939999999999"/>
    <s v="Certificate of Excellence 2018, Certificate of Excellence 2017, Certificate of Excellence 2015, Certificate of Excellence 2014"/>
    <s v="#63 of 487 Restaurants in Salamanca"/>
    <s v="Mid-range, Mediterranean, European, Spanish"/>
    <x v="0"/>
    <s v="Mediterranean, European, Spanish, Deli"/>
    <s v="Y"/>
    <s v="N"/>
    <s v="Y"/>
    <n v="7"/>
    <n v="48"/>
    <n v="12"/>
    <x v="1"/>
    <n v="406"/>
    <n v="18"/>
    <n v="1"/>
    <n v="2"/>
    <n v="0"/>
    <n v="0"/>
    <n v="4.5"/>
    <n v="4"/>
    <n v="4"/>
    <n v="4"/>
    <n v="0"/>
    <n v="0"/>
  </r>
  <r>
    <s v="g187493-d3161749"/>
    <s v="LiliCook Gastrobar"/>
    <x v="5"/>
    <s v="Province of Salamanca"/>
    <n v="40.965829999999997"/>
    <n v="-5.6652769999999997"/>
    <s v="Travellers' Choice, Certificate of Excellence 2020, Certificate of Excellence 2018, Certificate of Excellence 2015"/>
    <s v="#57 of 487 Restaurants in Salamanca"/>
    <s v="Mid-range, Spanish, Vegetarian Friendly, Vegan Options"/>
    <x v="0"/>
    <s v="Spanish"/>
    <s v="Y"/>
    <s v="Y"/>
    <s v="Y"/>
    <n v="6"/>
    <n v="47.5"/>
    <n v="11"/>
    <x v="1"/>
    <n v="390"/>
    <n v="5"/>
    <n v="4"/>
    <n v="0"/>
    <n v="0"/>
    <n v="1"/>
    <n v="4"/>
    <n v="4"/>
    <n v="3.5"/>
    <n v="3.5"/>
    <n v="0"/>
    <n v="0"/>
  </r>
  <r>
    <s v="g187493-d3176356"/>
    <s v="Don Mauro"/>
    <x v="5"/>
    <s v="Province of Salamanca"/>
    <n v="40.965102999999999"/>
    <n v="-5.6642080000000004"/>
    <s v="Certificate of Excellence 2015, Certificate of Excellence 2014"/>
    <s v="#90 of 487 Restaurants in Salamanca"/>
    <s v="Mid-range, Spanish, Gluten Free Options"/>
    <x v="0"/>
    <s v="Spanish"/>
    <s v="N"/>
    <s v="N"/>
    <s v="Y"/>
    <n v="7"/>
    <n v="117.8833333333333"/>
    <n v="13"/>
    <x v="2"/>
    <n v="677"/>
    <n v="33"/>
    <n v="34"/>
    <n v="11"/>
    <n v="3"/>
    <n v="8"/>
    <n v="4"/>
    <n v="4"/>
    <n v="3.5"/>
    <n v="4"/>
    <n v="0"/>
    <n v="0"/>
  </r>
  <r>
    <s v="g187493-d3176417"/>
    <s v="Restaurante Japones Ai"/>
    <x v="5"/>
    <s v="Province of Salamanca"/>
    <n v="40.965366000000003"/>
    <n v="-5.6624790000000003"/>
    <s v="Travellers' Choice, Certificate of Excellence 2020, Certificate of Excellence 2019, Certificate of Excellence 2018, Certificate of Excellence 2017, Certificate of Excellence 2016, Certificate of Excellence 2015"/>
    <s v="#3 of 487 Restaurants in Salamanca"/>
    <s v="Mid-range, Japanese, Asian, Healthy"/>
    <x v="0"/>
    <s v="Japanese, Asian, Healthy, Soups"/>
    <s v="Y"/>
    <s v="Y"/>
    <s v="Y"/>
    <n v="6"/>
    <n v="27"/>
    <n v="12"/>
    <x v="0"/>
    <n v="749"/>
    <n v="8"/>
    <n v="0"/>
    <n v="2"/>
    <n v="0"/>
    <n v="1"/>
    <n v="4.5"/>
    <n v="4.5"/>
    <n v="4.5"/>
    <n v="4"/>
    <n v="0"/>
    <n v="0"/>
  </r>
  <r>
    <s v="g187493-d3745957"/>
    <s v="Meson Los Faroles"/>
    <x v="5"/>
    <s v="Province of Salamanca"/>
    <n v="40.972990000000003"/>
    <n v="-5.6595500000000003"/>
    <s v="Certificate of Excellence 2018, Certificate of Excellence 2017, Certificate of Excellence 2016, Certificate of Excellence 2015"/>
    <s v="#20 of 487 Restaurants in Salamanca"/>
    <s v="Cheap Eats, Bar, Mediterranean, Spanish"/>
    <x v="2"/>
    <s v="Bar, Mediterranean, Spanish"/>
    <s v="N"/>
    <s v="N"/>
    <s v="N"/>
    <n v="6"/>
    <n v="72"/>
    <n v="6"/>
    <x v="0"/>
    <n v="366"/>
    <n v="12"/>
    <n v="4"/>
    <n v="0"/>
    <n v="0"/>
    <n v="1"/>
    <n v="4"/>
    <n v="4"/>
    <n v="4.5"/>
    <n v="4"/>
    <n v="0"/>
    <n v="0"/>
  </r>
  <r>
    <s v="g187493-d3989680"/>
    <s v="iPan iVino"/>
    <x v="5"/>
    <s v="Province of Salamanca"/>
    <n v="40.963470000000001"/>
    <n v="-5.6646289999999997"/>
    <s v="Travellers' Choice, Certificate of Excellence 2020, Certificate of Excellence 2019, Certificate of Excellence 2018, Certificate of Excellence 2017, Certificate of Excellence 2016, Certificate of Excellence 2015"/>
    <s v="#25 of 487 Restaurants in Salamanca"/>
    <s v="Mid-range, Mediterranean, European, Spanish"/>
    <x v="0"/>
    <s v="Mediterranean, European, Spanish, Healthy, Wine Bar"/>
    <s v="Y"/>
    <s v="Y"/>
    <s v="Y"/>
    <n v="5"/>
    <n v="35"/>
    <n v="10"/>
    <x v="1"/>
    <n v="1167"/>
    <n v="106"/>
    <n v="33"/>
    <n v="4"/>
    <n v="3"/>
    <n v="2"/>
    <n v="4.5"/>
    <n v="4.5"/>
    <n v="4"/>
    <n v="4"/>
    <n v="0"/>
    <n v="0"/>
  </r>
  <r>
    <s v="g187493-d4236199"/>
    <s v="Vida &amp; Comida"/>
    <x v="5"/>
    <s v="Province of Salamanca"/>
    <n v="40.966521999999998"/>
    <n v="-5.6611450000000003"/>
    <s v="Certificate of Excellence 2019, Certificate of Excellence 2018, Certificate of Excellence 2017, Certificate of Excellence 2016, Certificate of Excellence 2015"/>
    <s v="#31 of 487 Restaurants in Salamanca"/>
    <s v="Mid-range, Mediterranean, European, Spanish"/>
    <x v="0"/>
    <s v="European, Mediterranean, Spanish, Contemporary"/>
    <s v="Y"/>
    <s v="Y"/>
    <s v="Y"/>
    <n v="6"/>
    <n v="12"/>
    <n v="6"/>
    <x v="1"/>
    <n v="641"/>
    <n v="14"/>
    <n v="4"/>
    <n v="1"/>
    <n v="1"/>
    <n v="0"/>
    <n v="4"/>
    <n v="4.5"/>
    <n v="4"/>
    <n v="4.5"/>
    <n v="0"/>
    <n v="0"/>
  </r>
  <r>
    <s v="g187493-d4995475"/>
    <s v="Cuzco Bodega"/>
    <x v="5"/>
    <s v="Province of Salamanca"/>
    <n v="40.964252000000002"/>
    <n v="-5.665286"/>
    <s v="Travellers' Choice, Certificate of Excellence 2020, Certificate of Excellence 2019, Certificate of Excellence 2018, Certificate of Excellence 2017, Certificate of Excellence 2016, Certificate of Excellence 2015"/>
    <s v="#4 of 487 Restaurants in Salamanca"/>
    <s v="Mid-range, Mediterranean, European, Spanish"/>
    <x v="0"/>
    <s v="Mediterranean, European, Spanish, Wine Bar"/>
    <s v="Y"/>
    <s v="N"/>
    <s v="Y"/>
    <n v="7"/>
    <n v="46"/>
    <n v="13"/>
    <x v="0"/>
    <n v="1485"/>
    <n v="115"/>
    <n v="17"/>
    <n v="6"/>
    <n v="0"/>
    <n v="0"/>
    <n v="4.5"/>
    <n v="4.5"/>
    <n v="4"/>
    <n v="4"/>
    <n v="0"/>
    <n v="0"/>
  </r>
  <r>
    <s v="g187493-d6557646"/>
    <s v="Hispania 20"/>
    <x v="5"/>
    <s v="Province of Salamanca"/>
    <n v="40.964500000000001"/>
    <n v="-5.6647290000000003"/>
    <s v="Certificate of Excellence 2016"/>
    <s v="#39 of 487 Restaurants in Salamanca"/>
    <s v="Mid-range, Mediterranean, European, Spanish"/>
    <x v="0"/>
    <s v="Mediterranean, European, Spanish"/>
    <s v="Y"/>
    <s v="Y"/>
    <s v="Y"/>
    <n v="7"/>
    <n v="56"/>
    <n v="14"/>
    <x v="1"/>
    <n v="615"/>
    <n v="23"/>
    <n v="16"/>
    <n v="6"/>
    <n v="2"/>
    <n v="2"/>
    <n v="4.5"/>
    <n v="4"/>
    <n v="4"/>
    <n v="4.5"/>
    <n v="0"/>
    <n v="0"/>
  </r>
  <r>
    <s v="g187493-d6685761"/>
    <s v="Cafeteria Las Torres"/>
    <x v="5"/>
    <s v="Province of Salamanca"/>
    <n v="40.965336000000001"/>
    <n v="-5.6642150000000004"/>
    <s v="Certificate of Excellence 2019"/>
    <s v="#92 of 487 Restaurants in Salamanca"/>
    <s v="Mid-range, Cafe, Mediterranean, Spanish"/>
    <x v="0"/>
    <s v="Cafe, Mediterranean, Spanish"/>
    <s v="N"/>
    <s v="N"/>
    <s v="N"/>
    <n v="7"/>
    <n v="114"/>
    <n v="7"/>
    <x v="2"/>
    <n v="358"/>
    <n v="14"/>
    <n v="11"/>
    <n v="1"/>
    <n v="1"/>
    <n v="2"/>
    <n v="3.5"/>
    <n v="3.5"/>
    <n v="3.5"/>
    <n v="3.5"/>
    <n v="0"/>
    <n v="0"/>
  </r>
  <r>
    <s v="g187493-d7153978"/>
    <s v="Bordadores Shake &amp; Cook"/>
    <x v="5"/>
    <s v="Province of Salamanca"/>
    <n v="40.96584"/>
    <n v="-5.6665939999999999"/>
    <s v="Travellers' Choice, Certificate of Excellence 2020, Certificate of Excellence 2019, Certificate of Excellence 2018, Certificate of Excellence 2017, Certificate of Excellence 2016"/>
    <s v="#18 of 487 Restaurants in Salamanca"/>
    <s v="Mid-range, Mediterranean, European, Spanish"/>
    <x v="0"/>
    <s v="Mediterranean, European, Spanish"/>
    <s v="Y"/>
    <s v="Y"/>
    <s v="Y"/>
    <n v="7"/>
    <n v="70"/>
    <n v="7"/>
    <x v="0"/>
    <n v="501"/>
    <n v="26"/>
    <n v="13"/>
    <n v="2"/>
    <n v="1"/>
    <n v="2"/>
    <n v="4.5"/>
    <n v="4.5"/>
    <n v="4.5"/>
    <n v="4.5"/>
    <n v="0"/>
    <n v="0"/>
  </r>
  <r>
    <s v="g187493-d7617973"/>
    <s v="Pizzeria A' Margellina"/>
    <x v="5"/>
    <s v="Province of Salamanca"/>
    <n v="40.971854999999998"/>
    <n v="-5.6676849999999996"/>
    <s v="Travellers' Choice, Certificate of Excellence 2020, Certificate of Excellence 2019, Certificate of Excellence 2018, Certificate of Excellence 2016"/>
    <s v="#9 of 487 Restaurants in Salamanca"/>
    <s v="Mid-range, Italian, Pizza, Neapolitan"/>
    <x v="0"/>
    <s v="Italian, Pizza, Neapolitan, Campania, Southern-Italian"/>
    <s v="Y"/>
    <s v="Y"/>
    <s v="Y"/>
    <n v="6"/>
    <n v="70"/>
    <n v="6"/>
    <x v="0"/>
    <n v="662"/>
    <n v="45"/>
    <n v="7"/>
    <n v="4"/>
    <n v="0"/>
    <n v="2"/>
    <n v="4.5"/>
    <n v="4.5"/>
    <n v="4.5"/>
    <n v="4.5"/>
    <n v="0"/>
    <n v="0"/>
  </r>
  <r>
    <s v="g187493-d998349"/>
    <s v="Restaurante Valencia"/>
    <x v="5"/>
    <s v="Province of Salamanca"/>
    <n v="40.9664"/>
    <n v="-5.6645719999999997"/>
    <s v="Travellers' Choice, Certificate of Excellence 2020, Certificate of Excellence 2019, Certificate of Excellence 2018, Certificate of Excellence 2017, Certificate of Excellence 2016, Certificate of Excellence 2015, Certificate of Excellence 2014"/>
    <s v="#22 of 487 Restaurants in Salamanca"/>
    <s v="Mid-range, Mediterranean, European, Spanish"/>
    <x v="0"/>
    <s v="Mediterranean, European, Spanish"/>
    <s v="Y"/>
    <s v="N"/>
    <s v="Y"/>
    <n v="5"/>
    <n v="60"/>
    <n v="5"/>
    <x v="0"/>
    <n v="363"/>
    <n v="33"/>
    <n v="13"/>
    <n v="8"/>
    <n v="2"/>
    <n v="0"/>
    <n v="4.5"/>
    <n v="4.5"/>
    <n v="4"/>
    <n v="4"/>
    <n v="0"/>
    <n v="0"/>
  </r>
  <r>
    <s v="g187493-d998355"/>
    <s v="Bar La viga"/>
    <x v="5"/>
    <s v="Province of Salamanca"/>
    <n v="40.963467000000001"/>
    <n v="-5.6625360000000002"/>
    <s v="Certificate of Excellence 2019, Certificate of Excellence 2018"/>
    <s v="#42 of 487 Restaurants in Salamanca"/>
    <s v="Cheap Eats, Spanish"/>
    <x v="2"/>
    <s v="Spanish"/>
    <s v="N"/>
    <s v="N"/>
    <s v="N"/>
    <n v="6"/>
    <n v="66"/>
    <n v="12"/>
    <x v="1"/>
    <n v="344"/>
    <n v="4"/>
    <n v="4"/>
    <n v="0"/>
    <n v="1"/>
    <n v="0"/>
    <n v="4"/>
    <n v="3.5"/>
    <n v="4"/>
    <n v="3"/>
    <n v="0"/>
    <n v="0"/>
  </r>
  <r>
    <s v="g187493-d998402"/>
    <s v="El Bardo"/>
    <x v="5"/>
    <s v="Province of Salamanca"/>
    <n v="40.963039999999999"/>
    <n v="-5.6659040000000003"/>
    <s v="Certificate of Excellence 2019, Certificate of Excellence 2013"/>
    <s v="#48 of 487 Restaurants in Salamanca"/>
    <s v="Mid-range, Mediterranean, Spanish, Vegetarian Friendly"/>
    <x v="0"/>
    <s v="Mediterranean, Spanish"/>
    <s v="Y"/>
    <s v="N"/>
    <s v="Y"/>
    <n v="7"/>
    <n v="72.5"/>
    <n v="14"/>
    <x v="1"/>
    <n v="425"/>
    <n v="17"/>
    <n v="13"/>
    <n v="1"/>
    <n v="2"/>
    <n v="2"/>
    <n v="4"/>
    <n v="4"/>
    <n v="4"/>
    <n v="3.5"/>
    <n v="0"/>
    <n v="0"/>
  </r>
  <r>
    <s v="g187493-d998421"/>
    <s v="El Pecado Restaurante"/>
    <x v="5"/>
    <s v="Province of Salamanca"/>
    <n v="40.964171999999998"/>
    <n v="-5.6639239999999997"/>
    <s v="Travellers' Choice, Certificate of Excellence 2020, Certificate of Excellence 2019, Certificate of Excellence 2018, Certificate of Excellence 2017, Certificate of Excellence 2015"/>
    <s v="#30 of 487 Restaurants in Salamanca"/>
    <s v="Mid-range, Contemporary, Healthy, Vegetarian Friendly"/>
    <x v="0"/>
    <s v="Contemporary, Healthy"/>
    <s v="Y"/>
    <s v="Y"/>
    <s v="Y"/>
    <n v="6"/>
    <n v="13.5"/>
    <n v="6"/>
    <x v="1"/>
    <n v="717"/>
    <n v="34"/>
    <n v="28"/>
    <n v="18"/>
    <n v="4"/>
    <n v="3"/>
    <n v="4"/>
    <n v="4"/>
    <n v="4"/>
    <n v="4"/>
    <n v="0"/>
    <n v="0"/>
  </r>
  <r>
    <s v="g187494-d1054985"/>
    <s v="Meson de Candido"/>
    <x v="5"/>
    <s v="Province of Segovia"/>
    <n v="40.947837999999997"/>
    <n v="-4.1178860000000004"/>
    <s v="Certificate of Excellence 2019, Certificate of Excellence 2015"/>
    <s v="#22 of 211 Restaurants in Segovia"/>
    <s v="Mid-range, Steakhouse, European, Spanish"/>
    <x v="0"/>
    <s v="Steakhouse, European, Spanish, Healthy"/>
    <s v="N"/>
    <s v="N"/>
    <s v="Y"/>
    <n v="7"/>
    <n v="45.5"/>
    <n v="14"/>
    <x v="1"/>
    <n v="3627"/>
    <n v="240"/>
    <n v="133"/>
    <n v="78"/>
    <n v="40"/>
    <n v="31"/>
    <n v="4"/>
    <n v="4"/>
    <n v="3.5"/>
    <n v="4"/>
    <n v="0"/>
    <n v="0"/>
  </r>
  <r>
    <s v="g187494-d1142188"/>
    <s v="Restaurante La Juderia"/>
    <x v="5"/>
    <s v="Province of Segovia"/>
    <n v="40.949562"/>
    <n v="-4.1250349999999996"/>
    <s v="Certificate of Excellence 2019, Certificate of Excellence 2018, Certificate of Excellence 2017, Certificate of Excellence 2015, Certificate of Excellence 2012"/>
    <s v="#27 of 211 Restaurants in Segovia"/>
    <s v="Mid-range, Indian, Middle Eastern, Pakistani"/>
    <x v="0"/>
    <s v="Indian, Middle Eastern, Pakistani"/>
    <s v="Y"/>
    <s v="Y"/>
    <s v="Y"/>
    <n v="7"/>
    <n v="56"/>
    <n v="14"/>
    <x v="1"/>
    <n v="335"/>
    <n v="51"/>
    <n v="25"/>
    <n v="12"/>
    <n v="3"/>
    <n v="7"/>
    <n v="4.5"/>
    <n v="4.5"/>
    <n v="4"/>
    <n v="4.5"/>
    <n v="0"/>
    <n v="0"/>
  </r>
  <r>
    <s v="g187494-d1209640"/>
    <s v="Restaurante Narizotas"/>
    <x v="5"/>
    <s v="Province of Segovia"/>
    <n v="40.948726999999998"/>
    <n v="-4.1215770000000003"/>
    <s v="Certificate of Excellence 2013"/>
    <s v="#55 of 211 Restaurants in Segovia"/>
    <s v="Mid-range, Steakhouse, Mediterranean, European"/>
    <x v="0"/>
    <s v="Steakhouse, Mediterranean, European, Spanish"/>
    <s v="Y"/>
    <s v="N"/>
    <s v="Y"/>
    <n v="7"/>
    <n v="101.5"/>
    <n v="7"/>
    <x v="2"/>
    <n v="1096"/>
    <n v="36"/>
    <n v="33"/>
    <n v="8"/>
    <n v="12"/>
    <n v="10"/>
    <n v="3.5"/>
    <n v="3.5"/>
    <n v="3.5"/>
    <n v="4"/>
    <n v="0"/>
    <n v="0"/>
  </r>
  <r>
    <s v="g187494-d1566267"/>
    <s v="El Fogon Sefardi Restaurante"/>
    <x v="5"/>
    <s v="Province of Segovia"/>
    <n v="40.949623000000003"/>
    <n v="-4.1241779999999997"/>
    <s v="Travellers' Choice, Certificate of Excellence 2020, Certificate of Excellence 2019, Certificate of Excellence 2018, Certificate of Excellence 2017, Certificate of Excellence 2016, Certificate of Excellence 2013, Certificate of Excellence 2012, Certificate of Excellence 2011"/>
    <s v="#15 of 211 Restaurants in Segovia"/>
    <s v="Mid-range, Mediterranean, European, Spanish"/>
    <x v="0"/>
    <s v="Mediterranean, European, Spanish, Grill"/>
    <s v="Y"/>
    <s v="Y"/>
    <s v="Y"/>
    <n v="7"/>
    <n v="91"/>
    <n v="7"/>
    <x v="1"/>
    <n v="763"/>
    <n v="42"/>
    <n v="21"/>
    <n v="18"/>
    <n v="6"/>
    <n v="4"/>
    <n v="4.5"/>
    <n v="4"/>
    <n v="4"/>
    <n v="4"/>
    <n v="0"/>
    <n v="0"/>
  </r>
  <r>
    <s v="g187494-d1581416"/>
    <s v="El Figon de los Comuneros"/>
    <x v="5"/>
    <s v="Province of Segovia"/>
    <n v="40.949944000000002"/>
    <n v="-4.122884"/>
    <s v="Travellers' Choice, Certificate of Excellence 2020, Certificate of Excellence 2019, Certificate of Excellence 2018, Certificate of Excellence 2017, Certificate of Excellence 2016, Certificate of Excellence 2015"/>
    <s v="#16 of 211 Restaurants in Segovia"/>
    <s v="Mid-range, Steakhouse, Mediterranean, European"/>
    <x v="0"/>
    <s v="Steakhouse, Mediterranean, European, Spanish, Grill"/>
    <s v="N"/>
    <s v="N"/>
    <s v="Y"/>
    <n v="7"/>
    <n v="101.5"/>
    <n v="7"/>
    <x v="1"/>
    <n v="552"/>
    <n v="6"/>
    <n v="10"/>
    <n v="0"/>
    <n v="1"/>
    <n v="1"/>
    <n v="4.5"/>
    <n v="4.5"/>
    <n v="4"/>
    <n v="4"/>
    <n v="0"/>
    <n v="0"/>
  </r>
  <r>
    <s v="g187494-d1900057"/>
    <s v="Restaurante - Bar El Sitio"/>
    <x v="5"/>
    <s v="Province of Segovia"/>
    <n v="40.949795000000002"/>
    <n v="-4.123001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s v="#6 of 211 Restaurants in Segovia"/>
    <s v="Mid-range, Mediterranean, Spanish, Vegetarian Friendly"/>
    <x v="0"/>
    <s v="Mediterranean, Spanish"/>
    <s v="Y"/>
    <s v="N"/>
    <s v="Y"/>
    <n v="7"/>
    <n v="104.8833333333333"/>
    <n v="7"/>
    <x v="0"/>
    <n v="2145"/>
    <n v="126"/>
    <n v="59"/>
    <n v="12"/>
    <n v="5"/>
    <n v="1"/>
    <n v="4.5"/>
    <n v="4.5"/>
    <n v="4.5"/>
    <n v="4"/>
    <n v="0"/>
    <n v="0"/>
  </r>
  <r>
    <s v="g187494-d2099553"/>
    <s v="Restaurante Bar Jose"/>
    <x v="5"/>
    <s v="Province of Segovia"/>
    <n v="40.950375000000001"/>
    <n v="-4.1239210000000002"/>
    <s v="Certificate of Excellence 2013"/>
    <s v="#76 of 211 Restaurants in Segovia"/>
    <s v="Mid-range, Mediterranean, European, Spanish"/>
    <x v="0"/>
    <s v="Mediterranean, European, Spanish"/>
    <s v="Y"/>
    <s v="N"/>
    <s v="Y"/>
    <n v="7"/>
    <n v="119"/>
    <n v="7"/>
    <x v="2"/>
    <n v="424"/>
    <n v="14"/>
    <n v="34"/>
    <n v="14"/>
    <n v="8"/>
    <n v="8"/>
    <n v="3.5"/>
    <n v="3.5"/>
    <n v="3.5"/>
    <n v="4"/>
    <n v="0"/>
    <n v="0"/>
  </r>
  <r>
    <s v="g187494-d2482096"/>
    <s v="California Bar Restaurant"/>
    <x v="5"/>
    <s v="Province of Segovia"/>
    <n v="40.946730000000002"/>
    <n v="-4.121591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4 of 211 Restaurants in Segovia"/>
    <s v="Mid-range, Steakhouse, Mediterranean, Spanish"/>
    <x v="0"/>
    <s v="Mediterranean, Spanish, Steakhouse"/>
    <s v="Y"/>
    <s v="N"/>
    <s v="Y"/>
    <n v="6"/>
    <n v="21"/>
    <n v="8"/>
    <x v="0"/>
    <n v="1004"/>
    <n v="24"/>
    <n v="7"/>
    <n v="1"/>
    <n v="0"/>
    <n v="3"/>
    <n v="4.5"/>
    <n v="4.5"/>
    <n v="4.5"/>
    <n v="4"/>
    <n v="0"/>
    <n v="0"/>
  </r>
  <r>
    <s v="g187494-d2490041"/>
    <s v="Casares"/>
    <x v="5"/>
    <s v="Province of Segovia"/>
    <n v="40.947723000000003"/>
    <n v="-4.117032"/>
    <s v="Travellers' Choice, Certificate of Excellence 2020, Certificate of Excellence 2019, Certificate of Excellence 2018, Certificate of Excellence 2017, Certificate of Excellence 2016"/>
    <s v="#20 of 211 Restaurants in Segovia"/>
    <s v="Mid-range, Mediterranean, European, Spanish"/>
    <x v="0"/>
    <s v="Mediterranean, European, Spanish, Grill"/>
    <s v="Y"/>
    <s v="Y"/>
    <s v="Y"/>
    <n v="7"/>
    <n v="84"/>
    <n v="7"/>
    <x v="1"/>
    <n v="941"/>
    <n v="28"/>
    <n v="26"/>
    <n v="9"/>
    <n v="2"/>
    <n v="7"/>
    <n v="4"/>
    <n v="4"/>
    <n v="4"/>
    <n v="4"/>
    <n v="0"/>
    <n v="0"/>
  </r>
  <r>
    <s v="g187494-d2622769"/>
    <s v="El Redebal"/>
    <x v="5"/>
    <s v="Province of Segovia"/>
    <n v="40.948222999999999"/>
    <n v="-4.1218130000000004"/>
    <s v="Travellers' Choice Best of the Best, Travellers' Choice 2020, Certificate of Excellence 2020, Certificate of Excellence 2019, Certificate of Excellence 2018, Certificate of Excellence 2017, Certificate of Excellence 2016, Certificate of Excellence 2015, Certificate of Excellence 2014"/>
    <s v="#8 of 211 Restaurants in Segovia"/>
    <s v="Mid-range, Mediterranean, Spanish, Vegetarian Friendly"/>
    <x v="0"/>
    <s v="Mediterranean, Spanish"/>
    <s v="Y"/>
    <s v="Y"/>
    <s v="Y"/>
    <n v="5"/>
    <n v="32"/>
    <n v="5"/>
    <x v="0"/>
    <n v="868"/>
    <n v="28"/>
    <n v="13"/>
    <n v="3"/>
    <n v="1"/>
    <n v="3"/>
    <n v="4.5"/>
    <n v="4.5"/>
    <n v="4.5"/>
    <n v="4"/>
    <n v="0"/>
    <n v="0"/>
  </r>
  <r>
    <s v="g187494-d3136907"/>
    <s v="Restaurante Taberna Lopez"/>
    <x v="5"/>
    <s v="Province of Segovia"/>
    <n v="40.954729999999998"/>
    <n v="-4.1124890000000001"/>
    <s v="Travellers' Choice, Certificate of Excellence 2020, Certificate of Excellence 2019, Certificate of Excellence 2018, Certificate of Excellence 2017, Certificate of Excellence 2015"/>
    <s v="#1 of 211 Restaurants in Segovia"/>
    <s v="Mid-range, Steakhouse, Spanish, Healthy"/>
    <x v="0"/>
    <s v="Steakhouse, Spanish, Healthy"/>
    <s v="Y"/>
    <s v="N"/>
    <s v="Y"/>
    <n v="7"/>
    <n v="73.5"/>
    <n v="7"/>
    <x v="0"/>
    <n v="1218"/>
    <n v="34"/>
    <n v="5"/>
    <n v="1"/>
    <n v="0"/>
    <n v="1"/>
    <n v="4.5"/>
    <n v="4.5"/>
    <n v="4.5"/>
    <n v="4"/>
    <n v="0"/>
    <n v="0"/>
  </r>
  <r>
    <s v="g187494-d3722051"/>
    <s v="Restaurante Claustro De San Antonio El Real"/>
    <x v="5"/>
    <s v="Province of Segovia"/>
    <n v="40.943750000000001"/>
    <n v="-4.1102730000000003"/>
    <s v="Travellers' Choice, Certificate of Excellence 2020, Certificate of Excellence 2019, Certificate of Excellence 2018, Certificate of Excellence 2017, Certificate of Excellence 2016, Certificate of Excellence 2015"/>
    <s v="#12 of 211 Restaurants in Segovia"/>
    <s v="Mid-range, Mediterranean, European, Spanish"/>
    <x v="0"/>
    <s v="Mediterranean, European, Spanish"/>
    <s v="Y"/>
    <s v="Y"/>
    <s v="Y"/>
    <n v="7"/>
    <n v="28"/>
    <n v="14"/>
    <x v="0"/>
    <n v="947"/>
    <n v="25"/>
    <n v="14"/>
    <n v="5"/>
    <n v="3"/>
    <n v="1"/>
    <n v="4.5"/>
    <n v="4.5"/>
    <n v="4.5"/>
    <n v="4.5"/>
    <n v="0"/>
    <n v="0"/>
  </r>
  <r>
    <s v="g187494-d4432577"/>
    <s v="Pizzeria Trattoria Da Mario"/>
    <x v="5"/>
    <s v="Province of Segovia"/>
    <n v="40.947516999999998"/>
    <n v="-4.117496"/>
    <s v="Travellers' Choice, Certificate of Excellence 2020, Certificate of Excellence 2019, Certificate of Excellence 2018"/>
    <s v="#21 of 211 Restaurants in Segovia"/>
    <s v="Mid-range, Italian, Pizza, Mediterranean"/>
    <x v="0"/>
    <s v="Italian, Pizza, Mediterranean, European, Sicilian, Southern-Italian"/>
    <s v="Y"/>
    <s v="Y"/>
    <s v="N"/>
    <n v="7"/>
    <n v="75.25"/>
    <n v="7"/>
    <x v="1"/>
    <n v="505"/>
    <n v="40"/>
    <n v="28"/>
    <n v="5"/>
    <n v="1"/>
    <n v="2"/>
    <n v="4.5"/>
    <n v="4"/>
    <n v="4"/>
    <n v="4"/>
    <n v="0"/>
    <n v="0"/>
  </r>
  <r>
    <s v="g187494-d4728902"/>
    <s v="El Secreto de San Clemente"/>
    <x v="5"/>
    <s v="Province of Segovia"/>
    <n v="40.947006000000002"/>
    <n v="-4.1190420000000003"/>
    <s v="Travellers' Choice, Certificate of Excellence 2020, Certificate of Excellence 2019, Certificate of Excellence 2018"/>
    <s v="#19 of 211 Restaurants in Segovia"/>
    <s v="Mid-range, Mediterranean, European, Spanish"/>
    <x v="0"/>
    <s v="Mediterranean, European, Spanish"/>
    <s v="Y"/>
    <s v="Y"/>
    <s v="Y"/>
    <n v="7"/>
    <n v="112"/>
    <n v="7"/>
    <x v="0"/>
    <n v="1072"/>
    <n v="30"/>
    <n v="26"/>
    <n v="14"/>
    <n v="2"/>
    <n v="1"/>
    <n v="4.5"/>
    <n v="4.5"/>
    <n v="4"/>
    <n v="4.5"/>
    <n v="0"/>
    <n v="0"/>
  </r>
  <r>
    <s v="g187494-d896995"/>
    <s v="Restaurante Jose Maria"/>
    <x v="5"/>
    <s v="Province of Segovia"/>
    <n v="40.950477999999997"/>
    <n v="-4.1227330000000002"/>
    <s v="Travellers' Choice, Michelin 2021 for The Michelin Plate: Good cooking, Michelin 2021 for Comfortable restaurant"/>
    <s v="#10 of 211 Restaurants in Segovia"/>
    <s v="Fine Dining, Steakhouse, Mediterranean, European"/>
    <x v="1"/>
    <s v="Steakhouse, Mediterranean, European, Spanish"/>
    <s v="Y"/>
    <s v="N"/>
    <s v="Y"/>
    <n v="7"/>
    <n v="68"/>
    <n v="7"/>
    <x v="0"/>
    <n v="6392"/>
    <n v="491"/>
    <n v="212"/>
    <n v="59"/>
    <n v="21"/>
    <n v="22"/>
    <n v="4.5"/>
    <n v="4.5"/>
    <n v="4"/>
    <n v="4"/>
    <n v="0"/>
    <n v="0"/>
  </r>
  <r>
    <s v="g187494-d986146"/>
    <s v="Restaurante Duque"/>
    <x v="5"/>
    <s v="Province of Segovia"/>
    <n v="40.947792"/>
    <n v="-4.1198480000000002"/>
    <s v="Certificate of Excellence 2017, Certificate of Excellence 2016, Certificate of Excellence 2014, Certificate of Excellence 2013, Certificate of Excellence 2012, Certificate of Excellence 2011"/>
    <s v="#25 of 211 Restaurants in Segovia"/>
    <s v="Mid-range, European, Grill, Gluten Free Options"/>
    <x v="0"/>
    <s v="Grill, European"/>
    <s v="N"/>
    <s v="N"/>
    <s v="Y"/>
    <n v="7"/>
    <n v="59.5"/>
    <n v="14"/>
    <x v="1"/>
    <n v="1413"/>
    <n v="72"/>
    <n v="60"/>
    <n v="20"/>
    <n v="11"/>
    <n v="12"/>
    <n v="4"/>
    <n v="4"/>
    <n v="3.5"/>
    <n v="4"/>
    <n v="0"/>
    <n v="0"/>
  </r>
  <r>
    <s v="g187494-d998282"/>
    <s v="Villena"/>
    <x v="5"/>
    <s v="Province of Segovia"/>
    <n v="40.952174999999997"/>
    <n v="-4.1231999999999998"/>
    <s v="Travellers' Choice, Michelin 2021 for The Michelin Plate: Good cooking, Michelin 2021 for Very comfortable restaurant"/>
    <s v="#7 of 211 Restaurants in Segovia"/>
    <s v="Fine Dining, European, Spanish, Vegetarian Friendly"/>
    <x v="1"/>
    <s v="European, Spanish"/>
    <s v="Y"/>
    <s v="N"/>
    <s v="Y"/>
    <n v="6"/>
    <n v="15.5"/>
    <n v="10"/>
    <x v="0"/>
    <n v="327"/>
    <n v="33"/>
    <n v="2"/>
    <n v="2"/>
    <n v="0"/>
    <n v="0"/>
    <n v="4.5"/>
    <n v="4.5"/>
    <n v="4.5"/>
    <n v="4.5"/>
    <n v="0"/>
    <n v="0"/>
  </r>
  <r>
    <s v="g187494-d998283"/>
    <s v="Asador Maribel Restaurante"/>
    <x v="5"/>
    <s v="Province of Segovia"/>
    <n v="40.948529999999998"/>
    <n v="-4.114547"/>
    <s v="Travellers' Choice Best of the Best, Travellers' Choice 2020, Certificate of Excellence 2020, Certificate of Excellence 2019, Certificate of Excellence 2018, Certificate of Excellence 2017, Certificate of Excellence 2016, Certificate of Excellence 2015"/>
    <s v="#2 of 211 Restaurants in Segovia"/>
    <s v="Mid-range, Steakhouse, Mediterranean, European"/>
    <x v="0"/>
    <s v="Steakhouse, Mediterranean, European, Spanish"/>
    <s v="N"/>
    <s v="N"/>
    <s v="Y"/>
    <n v="7"/>
    <n v="100"/>
    <n v="7"/>
    <x v="0"/>
    <n v="2025"/>
    <n v="65"/>
    <n v="17"/>
    <n v="3"/>
    <n v="1"/>
    <n v="4"/>
    <n v="4.5"/>
    <n v="4.5"/>
    <n v="4.5"/>
    <n v="4"/>
    <n v="0"/>
    <n v="0"/>
  </r>
  <r>
    <s v="g187494-d998286"/>
    <s v="Meson Don Jimeno"/>
    <x v="5"/>
    <s v="Province of Segovia"/>
    <n v="40.952120000000001"/>
    <n v="-4.128933"/>
    <s v="Travellers' Choice, Certificate of Excellence 2020, Certificate of Excellence 2019, Certificate of Excellence 2018, Certificate of Excellence 2017, Certificate of Excellence 2016, Certificate of Excellence 2015, Certificate of Excellence 2014"/>
    <s v="#11 of 211 Restaurants in Segovia"/>
    <s v="Mid-range, Steakhouse, Mediterranean, European"/>
    <x v="0"/>
    <s v="Steakhouse, Mediterranean, European, Spanish"/>
    <s v="N"/>
    <s v="N"/>
    <s v="Y"/>
    <n v="6"/>
    <n v="48"/>
    <n v="6"/>
    <x v="0"/>
    <n v="538"/>
    <n v="72"/>
    <n v="28"/>
    <n v="7"/>
    <n v="1"/>
    <n v="4"/>
    <n v="4.5"/>
    <n v="4.5"/>
    <n v="4"/>
    <n v="4"/>
    <n v="0"/>
    <n v="0"/>
  </r>
  <r>
    <s v="g187494-d998290"/>
    <s v="Restaurante La Codorniz"/>
    <x v="5"/>
    <s v="Province of Segovia"/>
    <n v="40.94632"/>
    <n v="-4.1203969999999996"/>
    <s v="Travellers' Choice, Certificate of Excellence 2020"/>
    <s v="#28 of 211 Restaurants in Segovia"/>
    <s v="Mid-range, Steakhouse, Mediterranean, Spanish"/>
    <x v="0"/>
    <s v="Steakhouse, Mediterranean, Spanish"/>
    <s v="N"/>
    <s v="N"/>
    <s v="Y"/>
    <n v="7"/>
    <n v="91"/>
    <n v="7"/>
    <x v="1"/>
    <n v="479"/>
    <n v="15"/>
    <n v="10"/>
    <n v="4"/>
    <n v="1"/>
    <n v="3"/>
    <n v="4"/>
    <n v="3.5"/>
    <n v="3.5"/>
    <n v="3"/>
    <n v="0"/>
    <n v="0"/>
  </r>
  <r>
    <s v="g187494-d998294"/>
    <s v="Restaurante Panorámico La Postal"/>
    <x v="5"/>
    <s v="Province of Segovia"/>
    <n v="40.96358"/>
    <n v="-4.1366480000000001"/>
    <s v="Travellers' Choice, Certificate of Excellence 2020, Certificate of Excellence 2019, Certificate of Excellence 2018, Certificate of Excellence 2017, Certificate of Excellence 2016, Certificate of Excellence 2015"/>
    <s v="#9 of 211 Restaurants in Segovia"/>
    <s v="Mid-range, Mediterranean, European, Spanish"/>
    <x v="0"/>
    <s v="Mediterranean, European, Spanish"/>
    <s v="Y"/>
    <s v="Y"/>
    <s v="Y"/>
    <n v="7"/>
    <n v="45.5"/>
    <n v="7"/>
    <x v="0"/>
    <n v="583"/>
    <n v="15"/>
    <n v="5"/>
    <n v="2"/>
    <n v="1"/>
    <n v="0"/>
    <n v="4.5"/>
    <n v="4.5"/>
    <n v="4"/>
    <n v="4.5"/>
    <n v="0"/>
    <n v="0"/>
  </r>
  <r>
    <s v="g187494-d998306"/>
    <s v="Restaurante El Bernardino"/>
    <x v="5"/>
    <s v="Province of Segovia"/>
    <n v="40.947789999999998"/>
    <n v="-4.1202399999999999"/>
    <s v="Certificate of Excellence 2019, Certificate of Excellence 2018, Certificate of Excellence 2017, Certificate of Excellence 2016, Certificate of Excellence 2013, Certificate of Excellence 2012"/>
    <s v="#23 of 211 Restaurants in Segovia"/>
    <s v="Mid-range, Grill, Vegetarian Friendly, Gluten Free Options"/>
    <x v="0"/>
    <s v="Grill"/>
    <s v="Y"/>
    <s v="N"/>
    <s v="Y"/>
    <n v="7"/>
    <n v="80.5"/>
    <n v="7"/>
    <x v="1"/>
    <n v="1725"/>
    <n v="75"/>
    <n v="73"/>
    <n v="38"/>
    <n v="16"/>
    <n v="18"/>
    <n v="4"/>
    <n v="4"/>
    <n v="3.5"/>
    <n v="4"/>
    <n v="0"/>
    <n v="0"/>
  </r>
  <r>
    <s v="g187495-d1049669"/>
    <s v="Trigo  Restaurante"/>
    <x v="5"/>
    <s v="Province of Valladolid"/>
    <n v="41.652636999999999"/>
    <n v="-4.72464"/>
    <s v="Travellers' Choice, Michelin 2021 for One Michelin Star: High quality cooking, worth a stop!, Michelin 2021 for Comfortable restaurant"/>
    <s v="#31 of 720 Restaurants in Valladolid"/>
    <s v="Fine Dining, Mediterranean, European, Spanish"/>
    <x v="1"/>
    <s v="Mediterranean, Spanish, European"/>
    <s v="Y"/>
    <s v="Y"/>
    <s v="Y"/>
    <n v="5"/>
    <n v="22.5"/>
    <n v="10"/>
    <x v="0"/>
    <n v="609"/>
    <n v="17"/>
    <n v="4"/>
    <n v="1"/>
    <n v="2"/>
    <n v="2"/>
    <n v="4.5"/>
    <n v="4.5"/>
    <n v="4"/>
    <n v="4.5"/>
    <n v="0"/>
    <n v="1"/>
  </r>
  <r>
    <s v="g187495-d1495874"/>
    <s v="Niza"/>
    <x v="5"/>
    <s v="Province of Valladolid"/>
    <n v="41.656967000000002"/>
    <n v="-4.72141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1"/>
    <s v="#3 of 720 Restaurants in Valladolid"/>
    <s v="Mid-range, Italian, International, Mediterranean"/>
    <x v="0"/>
    <s v="Italian, Mediterranean, Healthy, Tuscan, Sicilian, Central-Italian, Southern-Italian, International, Fusion"/>
    <s v="Y"/>
    <s v="Y"/>
    <s v="Y"/>
    <n v="7"/>
    <n v="36"/>
    <n v="14"/>
    <x v="0"/>
    <n v="1713"/>
    <n v="13"/>
    <n v="9"/>
    <n v="0"/>
    <n v="1"/>
    <n v="0"/>
    <n v="4.5"/>
    <n v="4.5"/>
    <n v="4.5"/>
    <n v="4.5"/>
    <n v="0"/>
    <n v="0"/>
  </r>
  <r>
    <s v="g187495-d1495875"/>
    <s v="Eh Voilà!"/>
    <x v="5"/>
    <s v="Province of Valladolid"/>
    <n v="41.655186"/>
    <n v="-4.7214270000000003"/>
    <s v="Travellers' Choice, Certificate of Excellence 2020, Certificate of Excellence 2019, Certificate of Excellence 2018, Certificate of Excellence 2017, Certificate of Excellence 2016, Certificate of Excellence 2015, Certificate of Excellence 2014"/>
    <s v="#1 of 720 Restaurants in Valladolid"/>
    <s v="Mid-range, French, International, Mediterranean"/>
    <x v="0"/>
    <s v="French, International, Mediterranean, European, Healthy"/>
    <s v="Y"/>
    <s v="Y"/>
    <s v="Y"/>
    <n v="7"/>
    <n v="23.5"/>
    <n v="10"/>
    <x v="0"/>
    <n v="1975"/>
    <n v="15"/>
    <n v="5"/>
    <n v="2"/>
    <n v="0"/>
    <n v="0"/>
    <n v="4.5"/>
    <n v="4.5"/>
    <n v="4"/>
    <n v="3.5"/>
    <n v="0"/>
    <n v="0"/>
  </r>
  <r>
    <s v="g187495-d1894713"/>
    <s v="Restaurante El Figón de Recoletos"/>
    <x v="5"/>
    <s v="Province of Valladolid"/>
    <n v="41.647635999999999"/>
    <n v="-4.7286659999999996"/>
    <s v="Travellers' Choice, Certificate of Excellence 2020, Certificate of Excellence 2019, Certificate of Excellence 2018, Certificate of Excellence 2017, Certificate of Excellence 2016, Certificate of Excellence 2015, Certificate of Excellence 2013"/>
    <s v="#39 of 720 Restaurants in Valladolid"/>
    <s v="Mid-range, Steakhouse, Gluten Free Options"/>
    <x v="0"/>
    <s v="Steakhouse"/>
    <s v="N"/>
    <s v="N"/>
    <s v="Y"/>
    <n v="6"/>
    <n v="29.5"/>
    <n v="11"/>
    <x v="1"/>
    <n v="886"/>
    <n v="12"/>
    <n v="18"/>
    <n v="1"/>
    <n v="0"/>
    <n v="1"/>
    <n v="4.5"/>
    <n v="4"/>
    <n v="3.5"/>
    <n v="4"/>
    <n v="0"/>
    <n v="0"/>
  </r>
  <r>
    <s v="g187495-d2045624"/>
    <s v="El Consejero del Rey"/>
    <x v="5"/>
    <s v="Province of Valladolid"/>
    <n v="41.653739999999999"/>
    <n v="-4.728252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4 of 720 Restaurants in Valladolid"/>
    <s v="Mid-range, Mediterranean, European, Spanish"/>
    <x v="0"/>
    <s v="Mediterranean, European, Spanish, Contemporary, Fusion"/>
    <s v="Y"/>
    <s v="N"/>
    <s v="Y"/>
    <n v="6"/>
    <n v="42.5"/>
    <n v="11"/>
    <x v="0"/>
    <n v="662"/>
    <n v="4"/>
    <n v="2"/>
    <n v="2"/>
    <n v="0"/>
    <n v="0"/>
    <n v="4.5"/>
    <n v="4.5"/>
    <n v="4.5"/>
    <n v="4"/>
    <n v="0"/>
    <n v="0"/>
  </r>
  <r>
    <s v="g187495-d2306149"/>
    <s v="Cafe Del Norte"/>
    <x v="5"/>
    <s v="Province of Valladolid"/>
    <n v="41.651510000000002"/>
    <n v="-4.7284750000000004"/>
    <s v="Certificate of Excellence 2017, Certificate of Excellence 2016, Certificate of Excellence 2013, Certificate of Excellence 2012"/>
    <s v="#111 of 720 Restaurants in Valladolid"/>
    <s v="Mid-range, Cafe, Mediterranean, European"/>
    <x v="0"/>
    <s v="Cafe, Mediterranean, European, Spanish"/>
    <s v="Y"/>
    <s v="Y"/>
    <s v="Y"/>
    <n v="7"/>
    <n v="117.5"/>
    <n v="7"/>
    <x v="1"/>
    <n v="508"/>
    <n v="8"/>
    <n v="3"/>
    <n v="3"/>
    <n v="1"/>
    <n v="0"/>
    <n v="4"/>
    <n v="4"/>
    <n v="4"/>
    <n v="4"/>
    <n v="0"/>
    <n v="0"/>
  </r>
  <r>
    <s v="g187495-d2475480"/>
    <s v="Le Bistro"/>
    <x v="5"/>
    <s v="Province of Valladolid"/>
    <n v="41.651676000000002"/>
    <n v="-4.7263010000000003"/>
    <s v="Certificate of Excellence 2017"/>
    <s v="#61 of 720 Restaurants in Valladolid"/>
    <s v="Mid-range, French, Mediterranean, European"/>
    <x v="0"/>
    <s v="French, Mediterranean, European, Spanish, Asian"/>
    <s v="Y"/>
    <s v="Y"/>
    <s v="Y"/>
    <n v="7"/>
    <n v="96.5"/>
    <n v="7"/>
    <x v="1"/>
    <n v="696"/>
    <n v="6"/>
    <n v="6"/>
    <n v="0"/>
    <n v="2"/>
    <n v="1"/>
    <n v="4"/>
    <n v="4"/>
    <n v="3.5"/>
    <n v="4"/>
    <n v="0"/>
    <n v="0"/>
  </r>
  <r>
    <s v="g187495-d2489299"/>
    <s v="Martin Quiroga"/>
    <x v="5"/>
    <s v="Province of Valladolid"/>
    <n v="41.656413999999998"/>
    <n v="-4.727887"/>
    <s v="Travellers' Choice, Certificate of Excellence 2020, Certificate of Excellence 2019, Certificate of Excellence 2018, Certificate of Excellence 2017, Certificate of Excellence 2016, Certificate of Excellence 2015, Certificate of Excellence 2014, Certificate of Excellence 2013"/>
    <s v="#4 of 720 Restaurants in Valladolid"/>
    <s v="Mid-range, Mediterranean, European, Spanish"/>
    <x v="0"/>
    <s v="Mediterranean, European, Spanish, Contemporary"/>
    <s v="Y"/>
    <s v="N"/>
    <s v="Y"/>
    <n v="6"/>
    <n v="48"/>
    <n v="12"/>
    <x v="0"/>
    <n v="734"/>
    <n v="16"/>
    <n v="3"/>
    <n v="0"/>
    <n v="0"/>
    <n v="0"/>
    <n v="4.5"/>
    <n v="4.5"/>
    <n v="4.5"/>
    <n v="4"/>
    <n v="0"/>
    <n v="0"/>
  </r>
  <r>
    <s v="g187495-d2658785"/>
    <s v="Bar El Corcho"/>
    <x v="5"/>
    <s v="Province of Valladolid"/>
    <n v="41.652189999999997"/>
    <n v="-4.7296810000000002"/>
    <s v="Travellers' Choice, Certificate of Excellence 2020, Certificate of Excellence 2019, Certificate of Excellence 2017, Certificate of Excellence 2016, Certificate of Excellence 2014"/>
    <s v="#47 of 720 Restaurants in Valladolid"/>
    <s v="Cheap Eats, Mediterranean, Spanish"/>
    <x v="2"/>
    <s v="Mediterranean, Spanish"/>
    <s v="N"/>
    <s v="N"/>
    <s v="N"/>
    <n v="6"/>
    <n v="72"/>
    <n v="6"/>
    <x v="1"/>
    <n v="1128"/>
    <n v="20"/>
    <n v="6"/>
    <n v="3"/>
    <n v="0"/>
    <n v="0"/>
    <n v="4"/>
    <n v="3.5"/>
    <n v="4"/>
    <n v="3.5"/>
    <n v="0"/>
    <n v="0"/>
  </r>
  <r>
    <s v="g187495-d3611504"/>
    <s v="El Peso"/>
    <x v="5"/>
    <s v="Province of Valladolid"/>
    <n v="41.652293999999998"/>
    <n v="-4.7293250000000002"/>
    <s v="Certificate of Excellence 2017"/>
    <s v="#113 of 720 Restaurants in Valladolid"/>
    <s v="Mid-range, Mediterranean, European, Spanish"/>
    <x v="0"/>
    <s v="Mediterranean, Spanish, European"/>
    <s v="Y"/>
    <s v="Y"/>
    <s v="Y"/>
    <n v="7"/>
    <n v="56"/>
    <n v="14"/>
    <x v="2"/>
    <n v="336"/>
    <n v="2"/>
    <n v="3"/>
    <n v="1"/>
    <n v="0"/>
    <n v="0"/>
    <n v="4"/>
    <n v="4"/>
    <n v="3.5"/>
    <n v="4"/>
    <n v="0"/>
    <n v="0"/>
  </r>
  <r>
    <s v="g187495-d3863575"/>
    <s v="Villa Paramesa"/>
    <x v="5"/>
    <s v="Province of Valladolid"/>
    <n v="41.651879999999998"/>
    <n v="-4.7297929999999999"/>
    <s v="Travellers' Choice, Michelin 2021 for The Michelin Plate: Good cooking, Michelin 2021 for Simple restaurant"/>
    <s v="#13 of 720 Restaurants in Valladolid"/>
    <s v="Mid-range, Mediterranean, European, Spanish"/>
    <x v="0"/>
    <s v="Spanish, Mediterranean, European"/>
    <s v="N"/>
    <s v="N"/>
    <s v="Y"/>
    <n v="6"/>
    <n v="39"/>
    <n v="12"/>
    <x v="0"/>
    <n v="1712"/>
    <n v="48"/>
    <n v="17"/>
    <n v="2"/>
    <n v="0"/>
    <n v="0"/>
    <n v="4.5"/>
    <n v="4.5"/>
    <n v="4"/>
    <n v="4"/>
    <n v="0"/>
    <n v="0"/>
  </r>
  <r>
    <s v="g187495-d3870398"/>
    <s v="Restaurante Damaso"/>
    <x v="5"/>
    <s v="Province of Valladolid"/>
    <n v="41.681690000000003"/>
    <n v="-4.7510729999999999"/>
    <s v="Travellers' Choice, Michelin 2021 for The Michelin Plate: Good cooking, Michelin 2021 for Comfortable restaurant"/>
    <s v="#8 of 720 Restaurants in Valladolid"/>
    <s v="Fine Dining, Spanish"/>
    <x v="1"/>
    <s v="Spanish"/>
    <s v="N"/>
    <s v="N"/>
    <s v="N"/>
    <n v="6"/>
    <n v="40.5"/>
    <n v="6"/>
    <x v="0"/>
    <n v="784"/>
    <n v="6"/>
    <n v="3"/>
    <n v="0"/>
    <n v="0"/>
    <n v="0"/>
    <n v="5"/>
    <n v="4.5"/>
    <n v="4.5"/>
    <n v="4"/>
    <n v="0"/>
    <n v="0"/>
  </r>
  <r>
    <s v="g187495-d4155373"/>
    <s v="Wabi-Sabi Taberna Japonesa"/>
    <x v="5"/>
    <s v="Province of Valladolid"/>
    <n v="41.651836000000003"/>
    <n v="-4.7305000000000001"/>
    <s v="Certificate of Excellence 2019, Certificate of Excellence 2016"/>
    <s v="#56 of 720 Restaurants in Valladolid"/>
    <s v="Mid-range, Japanese, Sushi, Asian"/>
    <x v="0"/>
    <s v="Japanese, Sushi, Asian"/>
    <s v="Y"/>
    <s v="Y"/>
    <s v="Y"/>
    <n v="7"/>
    <n v="45.5"/>
    <n v="14"/>
    <x v="1"/>
    <n v="646"/>
    <n v="1"/>
    <n v="2"/>
    <n v="3"/>
    <n v="5"/>
    <n v="0"/>
    <n v="4"/>
    <n v="3.5"/>
    <n v="3.5"/>
    <n v="4"/>
    <n v="0"/>
    <n v="0"/>
  </r>
  <r>
    <s v="g187495-d4569205"/>
    <s v="Lagarejo Rest&amp;Bar"/>
    <x v="5"/>
    <s v="Province of Valladolid"/>
    <n v="41.659283000000002"/>
    <n v="-4.7147790000000001"/>
    <s v="Travellers' Choice, Certificate of Excellence 2020, Certificate of Excellence 2019, Certificate of Excellence 2018, Certificate of Excellence 2017, Certificate of Excellence 2016, Certificate of Excellence 2015"/>
    <s v="#10 of 720 Restaurants in Valladolid"/>
    <s v="Mid-range, Mediterranean, European, Spanish"/>
    <x v="0"/>
    <s v="Mediterranean, European, Spanish, Contemporary"/>
    <s v="Y"/>
    <s v="Y"/>
    <s v="Y"/>
    <n v="5"/>
    <n v="16"/>
    <n v="8"/>
    <x v="0"/>
    <n v="343"/>
    <n v="1"/>
    <n v="1"/>
    <n v="0"/>
    <n v="0"/>
    <n v="0"/>
    <n v="4.5"/>
    <n v="4.5"/>
    <n v="4"/>
    <n v="4"/>
    <n v="0"/>
    <n v="0"/>
  </r>
  <r>
    <s v="g187495-d7729098"/>
    <s v="Restaurante Gabi García"/>
    <x v="5"/>
    <s v="Province of Valladolid"/>
    <n v="41.627163000000003"/>
    <n v="-4.7453830000000004"/>
    <s v="Travellers' Choice, Certificate of Excellence 2020, Certificate of Excellence 2019, Certificate of Excellence 2018, Certificate of Excellence 2017, Certificate of Excellence 2016"/>
    <s v="#21 of 720 Restaurants in Valladolid"/>
    <s v="Mid-range, International, Mediterranean, Spanish"/>
    <x v="0"/>
    <s v="Mediterranean, Spanish, International"/>
    <s v="Y"/>
    <s v="Y"/>
    <s v="Y"/>
    <n v="6"/>
    <n v="39"/>
    <n v="12"/>
    <x v="0"/>
    <n v="395"/>
    <n v="3"/>
    <n v="0"/>
    <n v="1"/>
    <n v="0"/>
    <n v="0"/>
    <n v="4.5"/>
    <n v="4.5"/>
    <n v="4"/>
    <n v="4"/>
    <n v="0"/>
    <n v="0"/>
  </r>
  <r>
    <s v="g187495-d988378"/>
    <s v="Los Zagales"/>
    <x v="5"/>
    <s v="Province of Valladolid"/>
    <n v="41.651404999999997"/>
    <n v="-4.7298390000000001"/>
    <s v="Certificate of Excellence 2013, Certificate of Excellence 2012"/>
    <s v="#76 of 720 Restaurants in Valladolid"/>
    <s v="Mid-range, Mediterranean, European, Spanish"/>
    <x v="0"/>
    <s v="Mediterranean, European, Spanish"/>
    <s v="N"/>
    <s v="N"/>
    <s v="Y"/>
    <n v="7"/>
    <n v="64.5"/>
    <n v="14"/>
    <x v="1"/>
    <n v="2472"/>
    <n v="25"/>
    <n v="17"/>
    <n v="10"/>
    <n v="2"/>
    <n v="2"/>
    <n v="4"/>
    <n v="3.5"/>
    <n v="3.5"/>
    <n v="3.5"/>
    <n v="0"/>
    <n v="0"/>
  </r>
  <r>
    <s v="g187495-d998168"/>
    <s v="La Parrilla de San Lorenzo"/>
    <x v="5"/>
    <s v="Province of Valladolid"/>
    <n v="41.651546000000003"/>
    <n v="-4.7313780000000003"/>
    <s v="Travellers' Choice, Certificate of Excellence 2020, Certificate of Excellence 2019, Certificate of Excellence 2018, Certificate of Excellence 2017, Certificate of Excellence 2016"/>
    <s v="#15 of 720 Restaurants in Valladolid"/>
    <s v="Fine Dining, Steakhouse, Mediterranean, European"/>
    <x v="1"/>
    <s v="Spanish, Steakhouse, Mediterranean, European"/>
    <s v="Y"/>
    <s v="N"/>
    <s v="Y"/>
    <n v="7"/>
    <n v="29.5"/>
    <n v="13"/>
    <x v="0"/>
    <n v="2315"/>
    <n v="69"/>
    <n v="16"/>
    <n v="8"/>
    <n v="3"/>
    <n v="3"/>
    <n v="4.5"/>
    <n v="4"/>
    <n v="4"/>
    <n v="4"/>
    <n v="0"/>
    <n v="0"/>
  </r>
  <r>
    <s v="g187495-d998179"/>
    <s v="Las Rosas de Guadalupe"/>
    <x v="5"/>
    <s v="Province of Valladolid"/>
    <n v="41.638492999999997"/>
    <n v="-4.7622790000000004"/>
    <s v="Travellers' Choice, Certificate of Excellence 2020, Certificate of Excellence 2019, Certificate of Excellence 2018, Certificate of Excellence 2017, Certificate of Excellence 2016"/>
    <s v="#42 of 720 Restaurants in Valladolid"/>
    <s v="Mid-range, Mexican, Latin, Central American"/>
    <x v="0"/>
    <s v="Mexican, Latin, Central American"/>
    <s v="Y"/>
    <s v="Y"/>
    <s v="Y"/>
    <n v="6"/>
    <n v="30"/>
    <n v="12"/>
    <x v="1"/>
    <n v="447"/>
    <n v="5"/>
    <n v="0"/>
    <n v="0"/>
    <n v="0"/>
    <n v="0"/>
    <n v="4"/>
    <n v="4"/>
    <n v="4"/>
    <n v="4.5"/>
    <n v="0"/>
    <n v="0"/>
  </r>
  <r>
    <s v="g187495-d998237"/>
    <s v="Restaurante Creperia Le Dolmen"/>
    <x v="5"/>
    <s v="Province of Valladolid"/>
    <n v="41.655067000000003"/>
    <n v="-4.711767"/>
    <s v="Travellers' Choice, Certificate of Excellence 2020, Certificate of Excellence 2019, Certificate of Excellence 2018, Certificate of Excellence 2017, Certificate of Excellence 2016, Certificate of Excellence 2015, Certificate of Excellence 2014"/>
    <s v="#9 of 720 Restaurants in Valladolid"/>
    <s v="Mid-range, European, Vegetarian Friendly, Vegan Options"/>
    <x v="0"/>
    <s v="European"/>
    <s v="Y"/>
    <s v="Y"/>
    <s v="N"/>
    <n v="6"/>
    <n v="15"/>
    <n v="6"/>
    <x v="0"/>
    <n v="360"/>
    <n v="3"/>
    <n v="1"/>
    <n v="0"/>
    <n v="0"/>
    <n v="0"/>
    <n v="4.5"/>
    <n v="4.5"/>
    <n v="4.5"/>
    <n v="4.5"/>
    <n v="0"/>
    <n v="0"/>
  </r>
  <r>
    <s v="g187497-d1006766"/>
    <s v="De Tapa Madre"/>
    <x v="1"/>
    <s v="Province of Barcelona"/>
    <n v="41.396850000000001"/>
    <n v="2.166452"/>
    <s v="Certificate of Excellence 2014, Certificate of Excellence 2013"/>
    <s v="#1374 of 8661 Restaurants in Barcelona"/>
    <s v="Mid-range, Mediterranean, European, Spanish"/>
    <x v="0"/>
    <s v="Mediterranean, European, Spanish, Catalan"/>
    <s v="Y"/>
    <s v="Y"/>
    <s v="Y"/>
    <n v="7"/>
    <n v="80.5"/>
    <n v="7"/>
    <x v="1"/>
    <n v="1071"/>
    <n v="147"/>
    <n v="164"/>
    <n v="44"/>
    <n v="22"/>
    <n v="12"/>
    <n v="4"/>
    <n v="4"/>
    <n v="4"/>
    <n v="4"/>
    <n v="0"/>
    <n v="0"/>
  </r>
  <r>
    <s v="g187497-d1007477"/>
    <s v="murivecchi"/>
    <x v="1"/>
    <s v="Province of Barcelona"/>
    <n v="41.38729"/>
    <n v="2.1828949999999998"/>
    <s v="Travellers' Choice, Certificate of Excellence 2020, Certificate of Excellence 2019, Certificate of Excellence 2018, Certificate of Excellence 2017, Certificate of Excellence 2016, Certificate of Excellence 2013, Certificate of Excellence 2012"/>
    <s v="#649 of 8661 Restaurants in Barcelona"/>
    <s v="Mid-range, Italian, Pizza, Mediterranean"/>
    <x v="0"/>
    <s v="Italian, Pizza, Mediterranean, European, Neapolitan, Campania, Southern-Italian"/>
    <s v="Y"/>
    <s v="Y"/>
    <s v="Y"/>
    <n v="7"/>
    <n v="73.5"/>
    <n v="7"/>
    <x v="1"/>
    <n v="918"/>
    <n v="106"/>
    <n v="45"/>
    <n v="23"/>
    <n v="8"/>
    <n v="9"/>
    <n v="4"/>
    <n v="4"/>
    <n v="4"/>
    <n v="4"/>
    <n v="0"/>
    <n v="0"/>
  </r>
  <r>
    <s v="g187497-d1011225"/>
    <s v="Nomo Gracia"/>
    <x v="1"/>
    <s v="Province of Barcelona"/>
    <n v="41.398243000000001"/>
    <n v="2.1572140000000002"/>
    <s v="Certificate of Excellence 2018, Certificate of Excellence 2017, Certificate of Excellence 2016, Certificate of Excellence 2014, Certificate of Excellence 2013, Certificate of Excellence 2012"/>
    <s v="#963 of 8661 Restaurants in Barcelona"/>
    <s v="Mid-range, Japanese, Sushi, Asian"/>
    <x v="0"/>
    <s v="Japanese, Sushi, Asian, Healthy"/>
    <s v="Y"/>
    <s v="Y"/>
    <s v="Y"/>
    <n v="7"/>
    <n v="42"/>
    <n v="14"/>
    <x v="1"/>
    <n v="913"/>
    <n v="69"/>
    <n v="36"/>
    <n v="16"/>
    <n v="3"/>
    <n v="7"/>
    <n v="4.5"/>
    <n v="4"/>
    <n v="3.5"/>
    <n v="4"/>
    <n v="0"/>
    <n v="0"/>
  </r>
  <r>
    <s v="g187497-d1016470"/>
    <s v="La Bella Napoli"/>
    <x v="1"/>
    <s v="Province of Barcelona"/>
    <n v="41.385019999999997"/>
    <n v="2.156568"/>
    <s v="Certificate of Excellence 2017, Certificate of Excellence 2013"/>
    <s v="#1419 of 8661 Restaurants in Barcelona"/>
    <s v="Mid-range, Italian, Pizza, Mediterranean"/>
    <x v="0"/>
    <s v="Italian, Pizza, Mediterranean, European, Neapolitan, Campania, Southern-Italian"/>
    <s v="Y"/>
    <s v="Y"/>
    <s v="N"/>
    <n v="7"/>
    <n v="48"/>
    <n v="14"/>
    <x v="1"/>
    <n v="451"/>
    <n v="49"/>
    <n v="25"/>
    <n v="8"/>
    <n v="4"/>
    <n v="8"/>
    <n v="4"/>
    <n v="3.5"/>
    <n v="3.5"/>
    <n v="3.5"/>
    <n v="0"/>
    <n v="0"/>
  </r>
  <r>
    <s v="g187497-d1025873"/>
    <s v="Restaurante Somorrostro"/>
    <x v="1"/>
    <s v="Province of Barcelona"/>
    <n v="41.379134999999998"/>
    <n v="2.1891319999999999"/>
    <s v="Certificate of Excellence 2019, Certificate of Excellence 2018, Certificate of Excellence 2017, Certificate of Excellence 2016, Certificate of Excellence 2015, Certificate of Excellence 2014, Certificate of Excellence 2013, Certificate of Excellence 2012"/>
    <s v="#801 of 8661 Restaurants in Barcelona"/>
    <s v="Mid-range, Seafood, Mediterranean, European"/>
    <x v="0"/>
    <s v="Seafood, Mediterranean, European, Spanish, Catalan, Contemporary"/>
    <s v="Y"/>
    <s v="N"/>
    <s v="Y"/>
    <n v="7"/>
    <n v="69.25"/>
    <n v="7"/>
    <x v="1"/>
    <n v="1273"/>
    <n v="324"/>
    <n v="90"/>
    <n v="25"/>
    <n v="17"/>
    <n v="13"/>
    <n v="4.5"/>
    <n v="4"/>
    <n v="4"/>
    <n v="4.5"/>
    <n v="0"/>
    <n v="0"/>
  </r>
  <r>
    <s v="g187497-d1027153"/>
    <s v="Casa Alfonso"/>
    <x v="1"/>
    <s v="Province of Barcelona"/>
    <n v="41.390059999999998"/>
    <n v="2.1730109999999998"/>
    <s v="Travellers' Choice, Certificate of Excellence 2020, Certificate of Excellence 2019, Certificate of Excellence 2017, Certificate of Excellence 2016, Certificate of Excellence 2015, Certificate of Excellence 2014"/>
    <s v="#802 of 8661 Restaurants in Barcelona"/>
    <s v="Mid-range, Spanish, Catalan, Vegetarian Friendly"/>
    <x v="0"/>
    <s v="Spanish, Catalan"/>
    <s v="Y"/>
    <s v="N"/>
    <s v="N"/>
    <n v="6"/>
    <n v="99"/>
    <n v="6"/>
    <x v="1"/>
    <n v="1451"/>
    <n v="320"/>
    <n v="200"/>
    <n v="42"/>
    <n v="17"/>
    <n v="23"/>
    <n v="4"/>
    <n v="4"/>
    <n v="3.5"/>
    <n v="4"/>
    <n v="0"/>
    <n v="0"/>
  </r>
  <r>
    <s v="g187497-d1028090"/>
    <s v="El Rincon Restaurant"/>
    <x v="1"/>
    <s v="Province of Barcelona"/>
    <n v="41.382266999999999"/>
    <n v="2.17021"/>
    <s v="Travellers' Choice, Certificate of Excellence 2020, Certificate of Excellence 2019, Certificate of Excellence 2018, Certificate of Excellence 2017, Certificate of Excellence 2015, Certificate of Excellence 2014, Certificate of Excellence 2013"/>
    <s v="#530 of 8661 Restaurants in Barcelona"/>
    <s v="Mid-range, Mediterranean, European, Spanish"/>
    <x v="0"/>
    <s v="Mediterranean, European, Spanish, Catalan, Grill"/>
    <s v="Y"/>
    <s v="Y"/>
    <s v="Y"/>
    <n v="7"/>
    <n v="84"/>
    <n v="7"/>
    <x v="0"/>
    <n v="1263"/>
    <n v="203"/>
    <n v="67"/>
    <n v="24"/>
    <n v="11"/>
    <n v="12"/>
    <n v="4"/>
    <n v="4"/>
    <n v="4"/>
    <n v="4"/>
    <n v="0"/>
    <n v="0"/>
  </r>
  <r>
    <s v="g187497-d1028173"/>
    <s v="Oleum"/>
    <x v="1"/>
    <s v="Province of Barcelona"/>
    <n v="41.36871"/>
    <n v="2.1532439999999999"/>
    <s v="Certificate of Excellence 2018, Certificate of Excellence 2017, Certificate of Excellence 2016, Certificate of Excellence 2014, Certificate of Excellence 2013"/>
    <s v="#1557 of 8661 Restaurants in Barcelona"/>
    <s v="Fine Dining, Mediterranean, European, Spanish"/>
    <x v="1"/>
    <s v="Mediterranean, European, Spanish"/>
    <s v="Y"/>
    <s v="N"/>
    <s v="N"/>
    <n v="5"/>
    <n v="23.5"/>
    <n v="7"/>
    <x v="1"/>
    <n v="359"/>
    <n v="62"/>
    <n v="45"/>
    <n v="10"/>
    <n v="5"/>
    <n v="12"/>
    <n v="4"/>
    <n v="4"/>
    <n v="3.5"/>
    <n v="4.5"/>
    <n v="0"/>
    <n v="0"/>
  </r>
  <r>
    <s v="g187497-d1034269"/>
    <s v="El Born"/>
    <x v="1"/>
    <s v="Province of Barcelona"/>
    <n v="41.384680000000003"/>
    <n v="2.182779"/>
    <s v="Travellers' Choice, Certificate of Excellence 2020, Certificate of Excellence 2019, Certificate of Excellence 2018, Certificate of Excellence 2017, Certificate of Excellence 2016, Certificate of Excellence 2015, Certificate of Excellence 2014"/>
    <s v="#340 of 8661 Restaurants in Barcelona"/>
    <s v="Cheap Eats, Bar, Spanish"/>
    <x v="2"/>
    <s v="Bar, Spanish"/>
    <s v="N"/>
    <s v="N"/>
    <s v="N"/>
    <n v="7"/>
    <n v="114.5"/>
    <n v="7"/>
    <x v="0"/>
    <n v="351"/>
    <n v="143"/>
    <n v="60"/>
    <n v="3"/>
    <n v="1"/>
    <n v="3"/>
    <n v="4"/>
    <n v="4"/>
    <n v="4"/>
    <n v="4.5"/>
    <n v="0"/>
    <n v="0"/>
  </r>
  <r>
    <s v="g187497-d1034370"/>
    <s v="Xemei"/>
    <x v="1"/>
    <s v="Province of Barcelona"/>
    <n v="41.371524999999998"/>
    <n v="2.1607259999999999"/>
    <s v="Travellers' Choice, Certificate of Excellence 2020, Certificate of Excellence 2019, Certificate of Excellence 2018, Certificate of Excellence 2017, Certificate of Excellence 2016, Certificate of Excellence 2015, Certificate of Excellence 2014"/>
    <s v="#670 of 8661 Restaurants in Barcelona"/>
    <s v="Mid-range, Italian, Mediterranean, European"/>
    <x v="0"/>
    <s v="Italian, Mediterranean, European"/>
    <s v="Y"/>
    <s v="Y"/>
    <s v="Y"/>
    <n v="7"/>
    <n v="40.5"/>
    <n v="14"/>
    <x v="1"/>
    <n v="624"/>
    <n v="92"/>
    <n v="35"/>
    <n v="4"/>
    <n v="6"/>
    <n v="1"/>
    <n v="4.5"/>
    <n v="4"/>
    <n v="3.5"/>
    <n v="4"/>
    <n v="0"/>
    <n v="0"/>
  </r>
  <r>
    <s v="g187497-d1036122"/>
    <s v="Conesa Entrepans"/>
    <x v="1"/>
    <s v="Province of Barcelona"/>
    <n v="41.382843000000001"/>
    <n v="2.177074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11 of 145 Quick Bites in Barcelona"/>
    <s v="Cheap Eats, Quick Bites, Bar, Fast food"/>
    <x v="2"/>
    <s v="Bar, Fast food, Spanish, Pub"/>
    <s v="Y"/>
    <s v="Y"/>
    <s v="Y"/>
    <n v="6"/>
    <n v="82.5"/>
    <n v="6"/>
    <x v="0"/>
    <n v="901"/>
    <n v="190"/>
    <n v="63"/>
    <n v="17"/>
    <n v="3"/>
    <n v="3"/>
    <n v="4.5"/>
    <n v="4"/>
    <n v="4.5"/>
    <n v="3.5"/>
    <n v="0"/>
    <n v="0"/>
  </r>
  <r>
    <s v="g187497-d1036570"/>
    <s v="Can Valles"/>
    <x v="1"/>
    <s v="Province of Barcelona"/>
    <n v="41.381991999999997"/>
    <n v="2.151186"/>
    <s v="Travellers' Choice, Certificate of Excellence 2020, Certificate of Excellence 2019, Certificate of Excellence 2018, Certificate of Excellence 2017, Certificate of Excellence 2016, Certificate of Excellence 2015, Certificate of Excellence 2014, Certificate of Excellence 2013"/>
    <s v="#119 of 8661 Restaurants in Barcelona"/>
    <s v="Mid-range, Mediterranean, European, Spanish"/>
    <x v="0"/>
    <s v="Mediterranean, European, Spanish, Catalan"/>
    <s v="Y"/>
    <s v="N"/>
    <s v="Y"/>
    <n v="6"/>
    <n v="25"/>
    <n v="11"/>
    <x v="0"/>
    <n v="882"/>
    <n v="66"/>
    <n v="20"/>
    <n v="3"/>
    <n v="0"/>
    <n v="1"/>
    <n v="5"/>
    <n v="4.5"/>
    <n v="4"/>
    <n v="4"/>
    <n v="0"/>
    <n v="0"/>
  </r>
  <r>
    <s v="g187497-d1045629"/>
    <s v="Patagonia Beef &amp; Wine"/>
    <x v="1"/>
    <s v="Province of Barcelona"/>
    <n v="41.391136000000003"/>
    <n v="2.171015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20 of 8661 Restaurants in Barcelona"/>
    <s v="Fine Dining, Steakhouse, Argentinian, Gluten Free Options"/>
    <x v="1"/>
    <s v="Steakhouse, Argentinian"/>
    <s v="N"/>
    <s v="N"/>
    <s v="Y"/>
    <n v="7"/>
    <n v="35.5"/>
    <n v="14"/>
    <x v="0"/>
    <n v="2028"/>
    <n v="757"/>
    <n v="218"/>
    <n v="59"/>
    <n v="14"/>
    <n v="10"/>
    <n v="4.5"/>
    <n v="4.5"/>
    <n v="4"/>
    <n v="4"/>
    <n v="0"/>
    <n v="0"/>
  </r>
  <r>
    <s v="g187497-d1054390"/>
    <s v="Nectari Restaurant"/>
    <x v="1"/>
    <s v="Province of Barcelona"/>
    <n v="41.380009999999999"/>
    <n v="2.1464439999999998"/>
    <s v="Michelin 2021 for The Michelin Plate: Good cooking, Michelin 2021 for Comfortable restaurant"/>
    <s v="#1766 of 8661 Restaurants in Barcelona"/>
    <s v="Fine Dining, International, Mediterranean, European"/>
    <x v="1"/>
    <s v="Mediterranean, European, Spanish, International"/>
    <s v="Y"/>
    <s v="Y"/>
    <s v="Y"/>
    <n v="7"/>
    <n v="69.5"/>
    <n v="7"/>
    <x v="1"/>
    <n v="350"/>
    <n v="31"/>
    <n v="15"/>
    <n v="8"/>
    <n v="8"/>
    <n v="6"/>
    <n v="4"/>
    <n v="4"/>
    <n v="3.5"/>
    <n v="3.5"/>
    <n v="0"/>
    <n v="0"/>
  </r>
  <r>
    <s v="g187497-d1057957"/>
    <s v="Alba Granados"/>
    <x v="1"/>
    <s v="Province of Barcelona"/>
    <n v="41.390663000000004"/>
    <n v="2.159211"/>
    <s v="Certificate of Excellence 2016, Certificate of Excellence 2013, Certificate of Excellence 2012, Certificate of Excellence 2011"/>
    <s v="#1460 of 8661 Restaurants in Barcelona"/>
    <s v="Mid-range, Bar, Spanish, Catalan"/>
    <x v="0"/>
    <s v="Bar, Spanish, Catalan"/>
    <s v="Y"/>
    <s v="Y"/>
    <s v="Y"/>
    <n v="7"/>
    <n v="49"/>
    <n v="14"/>
    <x v="1"/>
    <n v="891"/>
    <n v="95"/>
    <n v="78"/>
    <n v="37"/>
    <n v="10"/>
    <n v="14"/>
    <n v="4"/>
    <n v="4"/>
    <n v="3.5"/>
    <n v="4"/>
    <n v="0"/>
    <n v="0"/>
  </r>
  <r>
    <s v="g187497-d1058280"/>
    <s v="Maitea Taberna"/>
    <x v="1"/>
    <s v="Province of Barcelona"/>
    <n v="41.391044999999998"/>
    <n v="2.151202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604 of 8661 Restaurants in Barcelona"/>
    <s v="Mid-range, Mediterranean, European, Spanish"/>
    <x v="0"/>
    <s v="Mediterranean, European, Spanish"/>
    <s v="Y"/>
    <s v="Y"/>
    <s v="N"/>
    <n v="6"/>
    <n v="66"/>
    <n v="6"/>
    <x v="0"/>
    <n v="1300"/>
    <n v="333"/>
    <n v="106"/>
    <n v="29"/>
    <n v="11"/>
    <n v="5"/>
    <n v="4.5"/>
    <n v="4"/>
    <n v="4.5"/>
    <n v="4"/>
    <n v="0"/>
    <n v="0"/>
  </r>
  <r>
    <s v="g187497-d1061193"/>
    <s v="La Muscleria"/>
    <x v="1"/>
    <s v="Province of Barcelona"/>
    <n v="41.396630000000002"/>
    <n v="2.1663380000000001"/>
    <s v="Travellers' Choice, Certificate of Excellence 2020, Certificate of Excellence 2019, Certificate of Excellence 2018, Certificate of Excellence 2017"/>
    <s v="#1763 of 8661 Restaurants in Barcelona"/>
    <s v="Mid-range, Seafood, Mediterranean, European"/>
    <x v="0"/>
    <s v="Seafood, Mediterranean, European, Spanish"/>
    <s v="N"/>
    <s v="N"/>
    <s v="Y"/>
    <n v="7"/>
    <n v="49"/>
    <n v="14"/>
    <x v="1"/>
    <n v="882"/>
    <n v="109"/>
    <n v="58"/>
    <n v="16"/>
    <n v="8"/>
    <n v="8"/>
    <n v="4"/>
    <n v="4"/>
    <n v="4"/>
    <n v="4"/>
    <n v="0"/>
    <n v="0"/>
  </r>
  <r>
    <s v="g187497-d1061194"/>
    <s v="Pampero"/>
    <x v="1"/>
    <s v="Province of Barcelona"/>
    <n v="41.389380000000003"/>
    <n v="2.1605120000000002"/>
    <s v="Travellers' Choice, Certificate of Excellence 2020, Certificate of Excellence 2019, Certificate of Excellence 2018, Certificate of Excellence 2017, Certificate of Excellence 2016, Certificate of Excellence 2015, Certificate of Excellence 2013, Certificate of Excellence 2012"/>
    <s v="#403 of 8661 Restaurants in Barcelona"/>
    <s v="Mid-range, Steakhouse, Latin, Barbecue"/>
    <x v="0"/>
    <s v="Steakhouse, Latin, Barbecue, Argentinian, South American"/>
    <s v="N"/>
    <s v="N"/>
    <s v="Y"/>
    <n v="7"/>
    <n v="39"/>
    <n v="13"/>
    <x v="0"/>
    <n v="967"/>
    <n v="135"/>
    <n v="56"/>
    <n v="11"/>
    <n v="4"/>
    <n v="3"/>
    <n v="4.5"/>
    <n v="4.5"/>
    <n v="4.5"/>
    <n v="4.5"/>
    <n v="0"/>
    <n v="0"/>
  </r>
  <r>
    <s v="g187497-d1061288"/>
    <s v="El Nou Ramonet"/>
    <x v="1"/>
    <s v="Province of Barcelona"/>
    <n v="41.38165"/>
    <n v="2.1875960000000001"/>
    <s v="Travellers' Choice, Certificate of Excellence 2020, Certificate of Excellence 2019, Certificate of Excellence 2017, Certificate of Excellence 2012"/>
    <s v="#1153 of 8661 Restaurants in Barcelona"/>
    <s v="Mid-range, Seafood, Mediterranean, European"/>
    <x v="0"/>
    <s v="Seafood, Mediterranean, European, Spanish, Catalan"/>
    <s v="Y"/>
    <s v="Y"/>
    <s v="Y"/>
    <n v="7"/>
    <n v="84"/>
    <n v="7"/>
    <x v="1"/>
    <n v="530"/>
    <n v="56"/>
    <n v="59"/>
    <n v="21"/>
    <n v="16"/>
    <n v="17"/>
    <n v="4"/>
    <n v="4"/>
    <n v="3.5"/>
    <n v="4"/>
    <n v="0"/>
    <n v="0"/>
  </r>
  <r>
    <s v="g187497-d1061289"/>
    <s v="Bilbao Restaurante"/>
    <x v="1"/>
    <s v="Province of Barcelona"/>
    <n v="41.399765000000002"/>
    <n v="2.161902"/>
    <s v="Certificate of Excellence 2018, Certificate of Excellence 2016, Certificate of Excellence 2015, Certificate of Excellence 2014, Certificate of Excellence 2013, Certificate of Excellence 2012"/>
    <s v="#932 of 8661 Restaurants in Barcelona"/>
    <s v="Mid-range, Mediterranean, Spanish"/>
    <x v="0"/>
    <s v="Mediterranean, Spanish"/>
    <s v="N"/>
    <s v="N"/>
    <s v="N"/>
    <n v="6"/>
    <n v="33"/>
    <n v="11"/>
    <x v="1"/>
    <n v="341"/>
    <n v="37"/>
    <n v="22"/>
    <n v="7"/>
    <n v="3"/>
    <n v="1"/>
    <n v="4"/>
    <n v="4"/>
    <n v="4"/>
    <n v="4"/>
    <n v="0"/>
    <n v="0"/>
  </r>
  <r>
    <s v="g187497-d1062176"/>
    <s v="El Cangrejo Loco"/>
    <x v="1"/>
    <s v="Province of Barcelona"/>
    <n v="41.388004000000002"/>
    <n v="2.2020740000000001"/>
    <s v="Certificate of Excellence 2017"/>
    <s v="#1363 of 8661 Restaurants in Barcelona"/>
    <s v="Mid-range, Seafood, Mediterranean, European"/>
    <x v="0"/>
    <s v="Seafood, Mediterranean, European, Spanish, Soups, Catalan"/>
    <s v="Y"/>
    <s v="N"/>
    <s v="Y"/>
    <n v="7"/>
    <n v="77"/>
    <n v="7"/>
    <x v="1"/>
    <n v="1572"/>
    <n v="130"/>
    <n v="135"/>
    <n v="58"/>
    <n v="33"/>
    <n v="34"/>
    <n v="4"/>
    <n v="4"/>
    <n v="3.5"/>
    <n v="4"/>
    <n v="0"/>
    <n v="0"/>
  </r>
  <r>
    <s v="g187497-d1072346"/>
    <s v="Mayura"/>
    <x v="1"/>
    <s v="Province of Barcelona"/>
    <n v="41.393856"/>
    <n v="2.1721249999999999"/>
    <s v="Travellers' Choice, Certificate of Excellence 2020, Certificate of Excellence 2017, Certificate of Excellence 2016, Certificate of Excellence 2015"/>
    <s v="#552 of 8661 Restaurants in Barcelona"/>
    <s v="Mid-range, Indian, Balti, Vegetarian Friendly"/>
    <x v="0"/>
    <s v="Indian, Balti"/>
    <s v="Y"/>
    <s v="Y"/>
    <s v="Y"/>
    <n v="7"/>
    <n v="45.5"/>
    <n v="14"/>
    <x v="1"/>
    <n v="1108"/>
    <n v="261"/>
    <n v="106"/>
    <n v="38"/>
    <n v="10"/>
    <n v="17"/>
    <n v="4.5"/>
    <n v="4"/>
    <n v="4"/>
    <n v="4.5"/>
    <n v="0"/>
    <n v="0"/>
  </r>
  <r>
    <s v="g187497-d1074448"/>
    <s v="ABaC"/>
    <x v="1"/>
    <s v="Province of Barcelona"/>
    <n v="41.410496000000002"/>
    <n v="2.136422"/>
    <s v="Travellers' Choice, Michelin 2021 for Three Michelin Stars: Exceptional cuisine, worth a special journey!, Michelin 2021 for Extremely comfortable restaurant."/>
    <s v="#674 of 8661 Restaurants in Barcelona"/>
    <s v="Fine Dining, Catalan, Vegetarian Friendly, Gluten Free Options"/>
    <x v="1"/>
    <s v="Catalan"/>
    <s v="Y"/>
    <s v="N"/>
    <s v="Y"/>
    <n v="5"/>
    <n v="13.5"/>
    <n v="9"/>
    <x v="0"/>
    <n v="2090"/>
    <n v="396"/>
    <n v="98"/>
    <n v="59"/>
    <n v="33"/>
    <n v="32"/>
    <n v="4.5"/>
    <n v="4.5"/>
    <n v="4"/>
    <n v="4.5"/>
    <n v="0"/>
    <n v="1"/>
  </r>
  <r>
    <s v="g187497-d1074449"/>
    <s v="Antigua"/>
    <x v="1"/>
    <s v="Province of Barcelona"/>
    <n v="41.398032999999998"/>
    <n v="2.1493280000000001"/>
    <s v="Travellers' Choice, Certificate of Excellence 2020, Certificate of Excellence 2019, Certificate of Excellence 2018, Certificate of Excellence 2017, Certificate of Excellence 2016, Certificate of Excellence 2015, Certificate of Excellence 2012, Certificate of Excellence 2011"/>
    <s v="#962 of 8661 Restaurants in Barcelona"/>
    <s v="Fine Dining, Mediterranean, European, Spanish"/>
    <x v="1"/>
    <s v="Mediterranean, European, Spanish"/>
    <s v="Y"/>
    <s v="N"/>
    <s v="Y"/>
    <n v="6"/>
    <n v="33"/>
    <n v="12"/>
    <x v="1"/>
    <n v="1292"/>
    <n v="73"/>
    <n v="25"/>
    <n v="9"/>
    <n v="5"/>
    <n v="4"/>
    <n v="4"/>
    <n v="4"/>
    <n v="3.5"/>
    <n v="4"/>
    <n v="0"/>
    <n v="0"/>
  </r>
  <r>
    <s v="g187497-d1074478"/>
    <s v="Enoteca Paco Perez"/>
    <x v="1"/>
    <s v="Province of Barcelona"/>
    <n v="41.386955"/>
    <n v="2.196987"/>
    <s v="Michelin 2021 for Two Michelin Stars: Excellent cooking, worth a detour!, Michelin 2021 for Very comfortable restaurant"/>
    <s v="#1523 of 8661 Restaurants in Barcelona"/>
    <s v="Fine Dining, Mediterranean, European, Spanish"/>
    <x v="1"/>
    <s v="Mediterranean, European, Spanish, Catalan"/>
    <s v="N"/>
    <s v="Y"/>
    <s v="N"/>
    <n v="3"/>
    <n v="7.5"/>
    <n v="3"/>
    <x v="1"/>
    <n v="469"/>
    <n v="132"/>
    <n v="38"/>
    <n v="32"/>
    <n v="21"/>
    <n v="35"/>
    <n v="4"/>
    <n v="4"/>
    <n v="3"/>
    <n v="4"/>
    <n v="0"/>
    <n v="1"/>
  </r>
  <r>
    <s v="g187497-d1077259"/>
    <s v="Manairo"/>
    <x v="1"/>
    <s v="Province of Barcelona"/>
    <n v="41.399560000000001"/>
    <n v="2.179468"/>
    <s v="Michelin 2021 for The Michelin Plate: Good cooking, Michelin 2021 for Comfortable restaurant"/>
    <s v="#485 of 8661 Restaurants in Barcelona"/>
    <s v="Fine Dining, Mediterranean, European, Spanish"/>
    <x v="1"/>
    <s v="Mediterranean, European, Spanish"/>
    <s v="N"/>
    <s v="N"/>
    <s v="Y"/>
    <n v="6"/>
    <n v="24"/>
    <n v="12"/>
    <x v="0"/>
    <n v="574"/>
    <n v="60"/>
    <n v="19"/>
    <n v="8"/>
    <n v="12"/>
    <n v="7"/>
    <n v="4.5"/>
    <n v="4.5"/>
    <n v="4"/>
    <n v="4"/>
    <n v="0"/>
    <n v="0"/>
  </r>
  <r>
    <s v="g187497-d1080185"/>
    <s v="My Way"/>
    <x v="1"/>
    <s v="Province of Barcelona"/>
    <n v="41.380924"/>
    <n v="2.17540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53 of 8661 Restaurants in Barcelona"/>
    <s v="Mid-range, International, Mediterranean, European"/>
    <x v="0"/>
    <s v="International, Spanish, Mediterranean, European, Catalan"/>
    <s v="Y"/>
    <s v="Y"/>
    <s v="Y"/>
    <n v="7"/>
    <n v="58"/>
    <n v="7"/>
    <x v="0"/>
    <n v="2090"/>
    <n v="785"/>
    <n v="243"/>
    <n v="65"/>
    <n v="16"/>
    <n v="20"/>
    <n v="4.5"/>
    <n v="4.5"/>
    <n v="4"/>
    <n v="4.5"/>
    <n v="0"/>
    <n v="0"/>
  </r>
  <r>
    <s v="g187497-d1080720"/>
    <s v="Restaurante Arola"/>
    <x v="1"/>
    <s v="Province of Barcelona"/>
    <n v="41.38646"/>
    <n v="2.1962069999999998"/>
    <s v="Travellers' Choice, Certificate of Excellence 2020, Certificate of Excellence 2017"/>
    <s v="#1267 of 8661 Restaurants in Barcelona"/>
    <s v="Fine Dining, Mediterranean, European, Spanish"/>
    <x v="1"/>
    <s v="European, Spanish, Mediterranean"/>
    <s v="Y"/>
    <s v="Y"/>
    <s v="Y"/>
    <n v="5"/>
    <n v="23.75"/>
    <n v="10"/>
    <x v="1"/>
    <n v="626"/>
    <n v="130"/>
    <n v="59"/>
    <n v="35"/>
    <n v="18"/>
    <n v="15"/>
    <n v="4"/>
    <n v="4"/>
    <n v="3"/>
    <n v="4"/>
    <n v="0"/>
    <n v="0"/>
  </r>
  <r>
    <s v="g187497-d1081627"/>
    <s v="Donizetti"/>
    <x v="1"/>
    <s v="Province of Barcelona"/>
    <n v="41.383366000000002"/>
    <n v="2.15767"/>
    <s v="Travellers' Choice, Certificate of Excellence 2020, Certificate of Excellence 2019, Certificate of Excellence 2018, Certificate of Excellence 2017, Certificate of Excellence 2016, Certificate of Excellence 2015, Certificate of Excellence 2014, Certificate of Excellence 2013"/>
    <s v="#133 of 8661 Restaurants in Barcelona"/>
    <s v="Mid-range, Italian, Mediterranean, European"/>
    <x v="0"/>
    <s v="Italian, Mediterranean, European"/>
    <s v="Y"/>
    <s v="Y"/>
    <s v="N"/>
    <n v="6"/>
    <n v="27"/>
    <n v="11"/>
    <x v="0"/>
    <n v="618"/>
    <n v="144"/>
    <n v="35"/>
    <n v="4"/>
    <n v="2"/>
    <n v="3"/>
    <n v="4.5"/>
    <n v="4.5"/>
    <n v="4.5"/>
    <n v="4.5"/>
    <n v="0"/>
    <n v="0"/>
  </r>
  <r>
    <s v="g187497-d1081641"/>
    <s v="El Yantar de la Ribera"/>
    <x v="1"/>
    <s v="Province of Barcelona"/>
    <n v="41.395203000000002"/>
    <n v="2.1775760000000002"/>
    <s v="Travellers' Choice, Certificate of Excellence 2020, Certificate of Excellence 2016, Certificate of Excellence 2014, Certificate of Excellence 2013, Certificate of Excellence 2011"/>
    <s v="#1246 of 8661 Restaurants in Barcelona"/>
    <s v="Mid-range, Steakhouse, European, Spanish"/>
    <x v="0"/>
    <s v="Steakhouse, European, Spanish"/>
    <s v="N"/>
    <s v="N"/>
    <s v="N"/>
    <n v="7"/>
    <n v="73.5"/>
    <n v="7"/>
    <x v="1"/>
    <n v="435"/>
    <n v="46"/>
    <n v="26"/>
    <n v="10"/>
    <n v="4"/>
    <n v="6"/>
    <n v="4"/>
    <n v="4"/>
    <n v="3.5"/>
    <n v="4"/>
    <n v="0"/>
    <n v="0"/>
  </r>
  <r>
    <s v="g187497-d1081737"/>
    <s v="Petra"/>
    <x v="1"/>
    <s v="Province of Barcelona"/>
    <n v="41.383873000000001"/>
    <n v="2.181775"/>
    <s v="Travellers' Choice, Certificate of Excellence 2020, Certificate of Excellence 2019, Certificate of Excellence 2018, Certificate of Excellence 2017, Certificate of Excellence 2016, Certificate of Excellence 2015, Certificate of Excellence 2014, Certificate of Excellence 2013"/>
    <s v="#414 of 8661 Restaurants in Barcelona"/>
    <s v="Mid-range, Mediterranean, European, Spanish"/>
    <x v="0"/>
    <s v="Mediterranean, European, Spanish, Catalan"/>
    <s v="Y"/>
    <s v="Y"/>
    <s v="Y"/>
    <n v="7"/>
    <n v="33.5"/>
    <n v="13"/>
    <x v="0"/>
    <n v="688"/>
    <n v="160"/>
    <n v="56"/>
    <n v="12"/>
    <n v="5"/>
    <n v="2"/>
    <n v="4.5"/>
    <n v="4.5"/>
    <n v="4.5"/>
    <n v="4"/>
    <n v="0"/>
    <n v="0"/>
  </r>
  <r>
    <s v="g187497-d1081751"/>
    <s v="Sindur Indian Cuisine"/>
    <x v="1"/>
    <s v="Province of Barcelona"/>
    <n v="41.391249999999999"/>
    <n v="2.1521599999999999"/>
    <s v="Certificate of Excellence 2019, Certificate of Excellence 2018, Certificate of Excellence 2016, Certificate of Excellence 2015, Certificate of Excellence 2014"/>
    <s v="#533 of 8661 Restaurants in Barcelona"/>
    <s v="Mid-range, Indian, Gluten Free Options"/>
    <x v="0"/>
    <s v="Indian"/>
    <s v="N"/>
    <s v="N"/>
    <s v="Y"/>
    <n v="6"/>
    <n v="40.5"/>
    <n v="12"/>
    <x v="0"/>
    <n v="419"/>
    <n v="123"/>
    <n v="36"/>
    <n v="15"/>
    <n v="8"/>
    <n v="13"/>
    <n v="4.5"/>
    <n v="4.5"/>
    <n v="4"/>
    <n v="4.5"/>
    <n v="0"/>
    <n v="0"/>
  </r>
  <r>
    <s v="g187497-d1081809"/>
    <s v="Arrosseria Xàtiva Les Corts"/>
    <x v="1"/>
    <s v="Province of Barcelona"/>
    <n v="41.38926"/>
    <n v="2.1402920000000001"/>
    <s v="Certificate of Excellence 2019, Certificate of Excellence 2018, Certificate of Excellence 2017, Certificate of Excellence 2015"/>
    <s v="#915 of 8661 Restaurants in Barcelona"/>
    <s v="Mid-range, Mediterranean, Spanish, Healthy"/>
    <x v="0"/>
    <s v="Mediterranean, Spanish, Healthy"/>
    <s v="Y"/>
    <s v="Y"/>
    <s v="Y"/>
    <n v="7"/>
    <n v="31.5"/>
    <n v="7"/>
    <x v="1"/>
    <n v="694"/>
    <n v="104"/>
    <n v="50"/>
    <n v="15"/>
    <n v="5"/>
    <n v="6"/>
    <n v="4"/>
    <n v="4"/>
    <n v="3.5"/>
    <n v="3.5"/>
    <n v="0"/>
    <n v="0"/>
  </r>
  <r>
    <s v="g187497-d1082035"/>
    <s v="Rossini"/>
    <x v="1"/>
    <s v="Province of Barcelona"/>
    <n v="41.379910000000002"/>
    <n v="2.17560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98 of 8661 Restaurants in Barcelona"/>
    <s v="Mid-range, Italian, Pizza, Vegetarian Friendly"/>
    <x v="0"/>
    <s v="Italian, Pizza"/>
    <s v="Y"/>
    <s v="Y"/>
    <s v="Y"/>
    <n v="7"/>
    <n v="28"/>
    <n v="7"/>
    <x v="1"/>
    <n v="3800"/>
    <n v="1125"/>
    <n v="570"/>
    <n v="142"/>
    <n v="72"/>
    <n v="64"/>
    <n v="4.5"/>
    <n v="4"/>
    <n v="4"/>
    <n v="4.5"/>
    <n v="0"/>
    <n v="0"/>
  </r>
  <r>
    <s v="g187497-d1082210"/>
    <s v="Lluis de les moles"/>
    <x v="1"/>
    <s v="Province of Barcelona"/>
    <n v="41.387282999999996"/>
    <n v="2.1727940000000001"/>
    <s v="Certificate of Excellence 2019, Certificate of Excellence 2018, Certificate of Excellence 2017, Certificate of Excellence 2016, Certificate of Excellence 2015"/>
    <s v="#330 of 8661 Restaurants in Barcelona"/>
    <s v="Mid-range, Mediterranean, European, Spanish"/>
    <x v="0"/>
    <s v="Mediterranean, European, Spanish, Healthy"/>
    <s v="Y"/>
    <s v="N"/>
    <s v="Y"/>
    <n v="6"/>
    <n v="18"/>
    <n v="6"/>
    <x v="0"/>
    <n v="400"/>
    <n v="82"/>
    <n v="24"/>
    <n v="3"/>
    <n v="0"/>
    <n v="1"/>
    <n v="4.5"/>
    <n v="4.5"/>
    <n v="4.5"/>
    <n v="4"/>
    <n v="0"/>
    <n v="0"/>
  </r>
  <r>
    <s v="g187497-d1082268"/>
    <s v="Restaurant Rene"/>
    <x v="1"/>
    <s v="Province of Barcelona"/>
    <n v="41.394398000000002"/>
    <n v="2.1703299999999999"/>
    <s v="Certificate of Excellence 2017, Certificate of Excellence 2016, Certificate of Excellence 2015"/>
    <s v="#914 of 8661 Restaurants in Barcelona"/>
    <s v="Mid-range, Mediterranean, European, Spanish"/>
    <x v="0"/>
    <s v="Mediterranean, European, Spanish, Catalan, Healthy"/>
    <s v="Y"/>
    <s v="Y"/>
    <s v="Y"/>
    <n v="7"/>
    <n v="70"/>
    <n v="7"/>
    <x v="1"/>
    <n v="608"/>
    <n v="130"/>
    <n v="76"/>
    <n v="20"/>
    <n v="6"/>
    <n v="12"/>
    <n v="4"/>
    <n v="4"/>
    <n v="4"/>
    <n v="4"/>
    <n v="0"/>
    <n v="0"/>
  </r>
  <r>
    <s v="g187497-d1083633"/>
    <s v="Casa de Tapas Cañota"/>
    <x v="1"/>
    <s v="Province of Barcelona"/>
    <n v="41.374049999999997"/>
    <n v="2.154636"/>
    <s v="Certificate of Excellence 2017, Certificate of Excellence 2016, Certificate of Excellence 2015, Certificate of Excellence 2014, Certificate of Excellence 2013"/>
    <s v="#1185 of 8661 Restaurants in Barcelona"/>
    <s v="Mid-range, Mediterranean, European, Spanish"/>
    <x v="0"/>
    <s v="Mediterranean, European, Spanish"/>
    <s v="Y"/>
    <s v="N"/>
    <s v="Y"/>
    <n v="6"/>
    <n v="40.5"/>
    <n v="11"/>
    <x v="1"/>
    <n v="1569"/>
    <n v="206"/>
    <n v="125"/>
    <n v="41"/>
    <n v="28"/>
    <n v="23"/>
    <n v="4"/>
    <n v="4"/>
    <n v="3.5"/>
    <n v="4"/>
    <n v="0"/>
    <n v="0"/>
  </r>
  <r>
    <s v="g187497-d1089041"/>
    <s v="Dostrece"/>
    <x v="1"/>
    <s v="Province of Barcelona"/>
    <n v="41.381892999999998"/>
    <n v="2.1696390000000001"/>
    <s v="Certificate of Excellence 2013, Certificate of Excellence 2012"/>
    <s v="#3278 of 8661 Restaurants in Barcelona"/>
    <s v="Mid-range, Bar, European, Spanish"/>
    <x v="0"/>
    <s v="Bar, European, Spanish"/>
    <s v="N"/>
    <s v="N"/>
    <s v="Y"/>
    <n v="7"/>
    <n v="119"/>
    <n v="7"/>
    <x v="2"/>
    <n v="344"/>
    <n v="64"/>
    <n v="61"/>
    <n v="11"/>
    <n v="11"/>
    <n v="19"/>
    <n v="3.5"/>
    <n v="3.5"/>
    <n v="3.5"/>
    <n v="4"/>
    <n v="0"/>
    <n v="0"/>
  </r>
  <r>
    <s v="g187497-d1096696"/>
    <s v="La Vinoteca Torres"/>
    <x v="1"/>
    <s v="Province of Barcelona"/>
    <n v="41.393745000000003"/>
    <n v="2.163224"/>
    <s v="Travellers' Choice, Certificate of Excellence 2020, Certificate of Excellence 2019, Certificate of Excellence 2018, Certificate of Excellence 2016, Certificate of Excellence 2013"/>
    <s v="#690 of 8661 Restaurants in Barcelona"/>
    <s v="Mid-range, International, Mediterranean, European"/>
    <x v="0"/>
    <s v="Wine Bar, International, Mediterranean, European, Contemporary"/>
    <s v="Y"/>
    <s v="Y"/>
    <s v="Y"/>
    <n v="7"/>
    <n v="87"/>
    <n v="7"/>
    <x v="1"/>
    <n v="738"/>
    <n v="149"/>
    <n v="90"/>
    <n v="26"/>
    <n v="17"/>
    <n v="15"/>
    <n v="4"/>
    <n v="4"/>
    <n v="3.5"/>
    <n v="4"/>
    <n v="0"/>
    <n v="0"/>
  </r>
  <r>
    <s v="g187497-d1099373"/>
    <s v="Dos Palillos"/>
    <x v="1"/>
    <s v="Province of Barcelona"/>
    <n v="41.383414999999999"/>
    <n v="2.168758"/>
    <s v="Michelin 2021 for One Michelin Star: High quality cooking, worth a stop!, Michelin 2021 for Simple restaurant"/>
    <s v="#1120 of 8661 Restaurants in Barcelona"/>
    <s v="Fine Dining, Japanese, Asian, Fusion"/>
    <x v="1"/>
    <s v="Japanese, Asian, Healthy, Fusion"/>
    <s v="Y"/>
    <s v="N"/>
    <s v="Y"/>
    <n v="5"/>
    <n v="26"/>
    <n v="8"/>
    <x v="1"/>
    <n v="1264"/>
    <n v="228"/>
    <n v="74"/>
    <n v="47"/>
    <n v="29"/>
    <n v="37"/>
    <n v="4"/>
    <n v="4"/>
    <n v="3.5"/>
    <n v="4"/>
    <n v="0"/>
    <n v="1"/>
  </r>
  <r>
    <s v="g187497-d1099420"/>
    <s v="Sensi Tapas"/>
    <x v="1"/>
    <s v="Province of Barcelona"/>
    <n v="41.380398"/>
    <n v="2.179952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107 of 8661 Restaurants in Barcelona"/>
    <s v="Mid-range, Italian, Spanish, Catalan"/>
    <x v="0"/>
    <s v="Italian, Spanish, Catalan"/>
    <s v="Y"/>
    <s v="Y"/>
    <s v="Y"/>
    <n v="7"/>
    <n v="33.25"/>
    <n v="7"/>
    <x v="0"/>
    <n v="2310"/>
    <n v="1004"/>
    <n v="197"/>
    <n v="63"/>
    <n v="30"/>
    <n v="23"/>
    <n v="4.5"/>
    <n v="4.5"/>
    <n v="4.5"/>
    <n v="4.5"/>
    <n v="0"/>
    <n v="0"/>
  </r>
  <r>
    <s v="g187497-d1099421"/>
    <s v="Fratelli la Bufala"/>
    <x v="1"/>
    <s v="Province of Barcelona"/>
    <n v="41.389384999999997"/>
    <n v="2.1717439999999999"/>
    <s v="Certificate of Excellence 2016"/>
    <s v="#1292 of 8661 Restaurants in Barcelona"/>
    <s v="Mid-range, Italian, Pizza, Mediterranean"/>
    <x v="0"/>
    <s v="Italian, Pizza, Mediterranean, European, Neapolitan, Campania, Southern-Italian"/>
    <s v="Y"/>
    <s v="N"/>
    <s v="N"/>
    <n v="7"/>
    <n v="47.5"/>
    <n v="14"/>
    <x v="1"/>
    <n v="557"/>
    <n v="30"/>
    <n v="43"/>
    <n v="11"/>
    <n v="7"/>
    <n v="13"/>
    <n v="4"/>
    <n v="3.5"/>
    <n v="3.5"/>
    <n v="3.5"/>
    <n v="0"/>
    <n v="0"/>
  </r>
  <r>
    <s v="g187497-d1100311"/>
    <s v="Nou Celler"/>
    <x v="1"/>
    <s v="Province of Barcelona"/>
    <n v="41.38496"/>
    <n v="2.1802199999999998"/>
    <s v="Certificate of Excellence 2019, Certificate of Excellence 2013"/>
    <s v="#1505 of 8661 Restaurants in Barcelona"/>
    <s v="Mid-range, Bar, Spanish, Pub"/>
    <x v="0"/>
    <s v="Spanish, Catalan, Bar, Pub"/>
    <s v="Y"/>
    <s v="N"/>
    <s v="Y"/>
    <n v="6"/>
    <n v="91.5"/>
    <n v="6"/>
    <x v="1"/>
    <n v="386"/>
    <n v="86"/>
    <n v="78"/>
    <n v="17"/>
    <n v="17"/>
    <n v="6"/>
    <n v="3.5"/>
    <n v="3.5"/>
    <n v="3.5"/>
    <n v="3.5"/>
    <n v="0"/>
    <n v="0"/>
  </r>
  <r>
    <s v="g187497-d1100395"/>
    <s v="Veg World India"/>
    <x v="1"/>
    <s v="Province of Barcelona"/>
    <n v="41.404705"/>
    <n v="2.160746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1"/>
    <s v="#396 of 8661 Restaurants in Barcelona"/>
    <s v="Mid-range, Indian, Healthy, Vegetarian Friendly"/>
    <x v="0"/>
    <s v="Indian, Healthy"/>
    <s v="Y"/>
    <s v="Y"/>
    <s v="Y"/>
    <n v="6"/>
    <n v="36"/>
    <n v="12"/>
    <x v="0"/>
    <n v="419"/>
    <n v="154"/>
    <n v="49"/>
    <n v="13"/>
    <n v="8"/>
    <n v="4"/>
    <n v="4.5"/>
    <n v="4.5"/>
    <n v="4.5"/>
    <n v="4"/>
    <n v="0"/>
    <n v="0"/>
  </r>
  <r>
    <s v="g187497-d1101365"/>
    <s v="Bubo Born"/>
    <x v="1"/>
    <s v="Province of Barcelona"/>
    <n v="41.383209999999998"/>
    <n v="2.1818170000000001"/>
    <s v="Travellers' Choice, Certificate of Excellence 2020, Certificate of Excellence 2019, Certificate of Excellence 2018, Certificate of Excellence 2016, Certificate of Excellence 2015, Certificate of Excellence 2014, Certificate of Excellence 2013, Certificate of Excellence 2012, Certificate of Excellence 2011"/>
    <s v="#40 of 345 Dessert Spots in Barcelona"/>
    <s v="Mid-range, Dessert, Cafe, European"/>
    <x v="0"/>
    <s v="Cafe, European"/>
    <s v="N"/>
    <s v="N"/>
    <s v="N"/>
    <n v="7"/>
    <n v="83"/>
    <n v="7"/>
    <x v="1"/>
    <n v="1065"/>
    <n v="279"/>
    <n v="97"/>
    <n v="34"/>
    <n v="11"/>
    <n v="18"/>
    <n v="4.5"/>
    <n v="4"/>
    <n v="4"/>
    <n v="4"/>
    <n v="0"/>
    <n v="0"/>
  </r>
  <r>
    <s v="g187497-d1113715"/>
    <s v="Son Hao"/>
    <x v="1"/>
    <s v="Province of Barcelona"/>
    <n v="41.387120000000003"/>
    <n v="2.159211"/>
    <s v="Travellers' Choice, Certificate of Excellence 2020, Certificate of Excellence 2019, Certificate of Excellence 2018, Certificate of Excellence 2017, Certificate of Excellence 2016, Certificate of Excellence 2015, Certificate of Excellence 2014"/>
    <s v="#249 of 8661 Restaurants in Barcelona"/>
    <s v="Mid-range, Chinese, Asian, Taiwanese"/>
    <x v="0"/>
    <s v="Chinese, Asian, Taiwanese"/>
    <s v="Y"/>
    <s v="Y"/>
    <s v="N"/>
    <n v="7"/>
    <n v="45"/>
    <n v="13"/>
    <x v="0"/>
    <n v="420"/>
    <n v="168"/>
    <n v="39"/>
    <n v="9"/>
    <n v="1"/>
    <n v="1"/>
    <n v="4.5"/>
    <n v="4.5"/>
    <n v="4"/>
    <n v="4"/>
    <n v="0"/>
    <n v="0"/>
  </r>
  <r>
    <s v="g187497-d1114190"/>
    <s v="Escriba Gran Via"/>
    <x v="1"/>
    <s v="Province of Barcelona"/>
    <n v="41.383180000000003"/>
    <n v="2.159977"/>
    <s v="Certificate of Excellence 2019, Certificate of Excellence 2017, Certificate of Excellence 2016, Certificate of Excellence 2015, Certificate of Excellence 2014, Certificate of Excellence 2013, Certificate of Excellence 2012"/>
    <s v="#33 of 445 Coffee &amp; Tea in Barcelona"/>
    <s v="Mid-range, Bakeries, Cafe, Vegetarian Friendly"/>
    <x v="0"/>
    <s v="Cafe"/>
    <s v="Y"/>
    <s v="N"/>
    <s v="N"/>
    <n v="7"/>
    <n v="84"/>
    <n v="7"/>
    <x v="0"/>
    <n v="961"/>
    <n v="186"/>
    <n v="53"/>
    <n v="17"/>
    <n v="3"/>
    <n v="1"/>
    <n v="4.5"/>
    <n v="4"/>
    <n v="4"/>
    <n v="4.5"/>
    <n v="0"/>
    <n v="0"/>
  </r>
  <r>
    <s v="g187497-d1118817"/>
    <s v="Bodega La Palma"/>
    <x v="1"/>
    <s v="Province of Barcelona"/>
    <n v="41.382281999999996"/>
    <n v="2.1786669999999999"/>
    <s v="Travellers' Choice, Certificate of Excellence 2020, Certificate of Excellence 2019, Certificate of Excellence 2018, Certificate of Excellence 2017, Certificate of Excellence 2016, Certificate of Excellence 2015, Certificate of Excellence 2014"/>
    <s v="#346 of 8661 Restaurants in Barcelona"/>
    <s v="Mid-range, Mediterranean, European, Spanish"/>
    <x v="0"/>
    <s v="Mediterranean, European, Spanish, Wine Bar, Catalan"/>
    <s v="Y"/>
    <s v="Y"/>
    <s v="Y"/>
    <n v="7"/>
    <n v="35"/>
    <n v="7"/>
    <x v="0"/>
    <n v="480"/>
    <n v="123"/>
    <n v="46"/>
    <n v="10"/>
    <n v="1"/>
    <n v="3"/>
    <n v="4.5"/>
    <n v="4.5"/>
    <n v="4.5"/>
    <n v="4.5"/>
    <n v="0"/>
    <n v="0"/>
  </r>
  <r>
    <s v="g187497-d1121848"/>
    <s v="Casa Varela"/>
    <x v="1"/>
    <s v="Province of Barcelona"/>
    <n v="41.401040000000002"/>
    <n v="2.1472470000000001"/>
    <s v="Certificate of Excellence 2018"/>
    <s v="#1344 of 8661 Restaurants in Barcelona"/>
    <s v="Mid-range, Mediterranean, European, Spanish"/>
    <x v="0"/>
    <s v="Mediterranean, European, Spanish, Catalan"/>
    <s v="Y"/>
    <s v="Y"/>
    <s v="Y"/>
    <n v="7"/>
    <n v="80.5"/>
    <n v="7"/>
    <x v="1"/>
    <n v="396"/>
    <n v="29"/>
    <n v="21"/>
    <n v="11"/>
    <n v="2"/>
    <n v="2"/>
    <n v="4"/>
    <n v="4"/>
    <n v="3.5"/>
    <n v="4"/>
    <n v="0"/>
    <n v="0"/>
  </r>
  <r>
    <s v="g187497-d1124771"/>
    <s v="Le Cucine Mandarosso"/>
    <x v="1"/>
    <s v="Province of Barcelona"/>
    <n v="41.386974000000002"/>
    <n v="2.1763159999999999"/>
    <s v="Certificate of Excellence 2018, Certificate of Excellence 2017, Certificate of Excellence 2016, Certificate of Excellence 2015, Certificate of Excellence 2013"/>
    <s v="#865 of 8661 Restaurants in Barcelona"/>
    <s v="Mid-range, Italian, Mediterranean, European"/>
    <x v="0"/>
    <s v="Italian, Mediterranean, European, Neapolitan, Campania, Sicilian, Southern-Italian"/>
    <s v="Y"/>
    <s v="Y"/>
    <s v="N"/>
    <n v="6"/>
    <n v="102.5"/>
    <n v="6"/>
    <x v="1"/>
    <n v="693"/>
    <n v="80"/>
    <n v="29"/>
    <n v="14"/>
    <n v="4"/>
    <n v="7"/>
    <n v="4"/>
    <n v="4"/>
    <n v="4"/>
    <n v="4"/>
    <n v="0"/>
    <n v="0"/>
  </r>
  <r>
    <s v="g187497-d1153051"/>
    <s v="Acontraluz"/>
    <x v="1"/>
    <s v="Province of Barcelona"/>
    <n v="41.398327000000002"/>
    <n v="2.1301649999999999"/>
    <s v="Certificate of Excellence 2013"/>
    <s v="#2125 of 8661 Restaurants in Barcelona"/>
    <s v="Fine Dining, Mediterranean, Vegetarian Friendly, Vegan Options"/>
    <x v="1"/>
    <s v="Mediterranean"/>
    <s v="Y"/>
    <s v="Y"/>
    <s v="Y"/>
    <n v="7"/>
    <n v="36.5"/>
    <n v="13"/>
    <x v="2"/>
    <n v="398"/>
    <n v="30"/>
    <n v="31"/>
    <n v="7"/>
    <n v="9"/>
    <n v="5"/>
    <n v="3.5"/>
    <n v="3.5"/>
    <n v="3.5"/>
    <n v="4.5"/>
    <n v="0"/>
    <n v="0"/>
  </r>
  <r>
    <s v="g187497-d1190818"/>
    <s v="Vegetalia Gotico"/>
    <x v="1"/>
    <s v="Province of Barcelona"/>
    <n v="41.380405000000003"/>
    <n v="2.1776339999999998"/>
    <s v="Certificate of Excellence 2019, Certificate of Excellence 2018, Certificate of Excellence 2016, Certificate of Excellence 2015, Certificate of Excellence 2014, Certificate of Excellence 2013"/>
    <s v="#280 of 8661 Restaurants in Barcelona"/>
    <s v="Mid-range, International, Spanish, Fusion"/>
    <x v="0"/>
    <s v="Spanish, Healthy, International, Fusion"/>
    <s v="Y"/>
    <s v="Y"/>
    <s v="Y"/>
    <n v="7"/>
    <n v="88.5"/>
    <n v="7"/>
    <x v="0"/>
    <n v="1607"/>
    <n v="499"/>
    <n v="174"/>
    <n v="37"/>
    <n v="22"/>
    <n v="16"/>
    <n v="4"/>
    <n v="4"/>
    <n v="4"/>
    <n v="4"/>
    <n v="0"/>
    <n v="0"/>
  </r>
  <r>
    <s v="g187497-d1192307"/>
    <s v="Lonja de Tapas - Pla de Palau"/>
    <x v="1"/>
    <s v="Province of Barcelona"/>
    <n v="41.38317"/>
    <n v="2.1831809999999998"/>
    <s v="Certificate of Excellence 2017, Certificate of Excellence 2012"/>
    <s v="#1481 of 8661 Restaurants in Barcelona"/>
    <s v="Mid-range, Mediterranean, European, Spanish"/>
    <x v="0"/>
    <s v="Mediterranean, European, Spanish, Catalan"/>
    <s v="Y"/>
    <s v="N"/>
    <s v="N"/>
    <n v="7"/>
    <n v="86"/>
    <n v="7"/>
    <x v="1"/>
    <n v="557"/>
    <n v="83"/>
    <n v="88"/>
    <n v="30"/>
    <n v="22"/>
    <n v="20"/>
    <n v="4"/>
    <n v="4"/>
    <n v="3.5"/>
    <n v="3.5"/>
    <n v="0"/>
    <n v="0"/>
  </r>
  <r>
    <s v="g187497-d1192636"/>
    <s v="Arrosseria Xativa Gràcia"/>
    <x v="1"/>
    <s v="Province of Barcelona"/>
    <n v="41.403820000000003"/>
    <n v="2.159853"/>
    <s v="Travellers' Choice, Certificate of Excellence 2020, Certificate of Excellence 2019, Certificate of Excellence 2016, Certificate of Excellence 2013, Certificate of Excellence 2012"/>
    <s v="#919 of 8661 Restaurants in Barcelona"/>
    <s v="Mid-range, Seafood, Mediterranean, Spanish"/>
    <x v="0"/>
    <s v="Seafood, Mediterranean, Spanish, Catalan, Healthy"/>
    <s v="Y"/>
    <s v="Y"/>
    <s v="Y"/>
    <n v="7"/>
    <n v="31.5"/>
    <n v="7"/>
    <x v="1"/>
    <n v="806"/>
    <n v="118"/>
    <n v="51"/>
    <n v="17"/>
    <n v="9"/>
    <n v="8"/>
    <n v="4"/>
    <n v="4"/>
    <n v="3.5"/>
    <n v="3.5"/>
    <n v="0"/>
    <n v="0"/>
  </r>
  <r>
    <s v="g187497-d1205006"/>
    <s v="Restaurant Montiel"/>
    <x v="1"/>
    <s v="Province of Barcelona"/>
    <n v="41.385596999999997"/>
    <n v="2.181629"/>
    <s v="Travellers' Choice, Michelin 2021 for The Michelin Plate: Good cooking, Michelin 2021 for Simple restaurant"/>
    <s v="#154 of 8661 Restaurants in Barcelona"/>
    <s v="Fine Dining, Mediterranean, European, Spanish"/>
    <x v="1"/>
    <s v="Mediterranean, European, Spanish, Contemporary"/>
    <s v="Y"/>
    <s v="Y"/>
    <s v="Y"/>
    <n v="6"/>
    <n v="30"/>
    <n v="12"/>
    <x v="0"/>
    <n v="2531"/>
    <n v="1418"/>
    <n v="179"/>
    <n v="57"/>
    <n v="25"/>
    <n v="12"/>
    <n v="4.5"/>
    <n v="4.5"/>
    <n v="4.5"/>
    <n v="4.5"/>
    <n v="0"/>
    <n v="0"/>
  </r>
  <r>
    <s v="g187497-d1224854"/>
    <s v="Granja M. Viader"/>
    <x v="1"/>
    <s v="Province of Barcelona"/>
    <n v="41.383118000000003"/>
    <n v="2.1706720000000002"/>
    <s v="Certificate of Excellence 2018, Certificate of Excellence 2017, Certificate of Excellence 2016, Certificate of Excellence 2015, Certificate of Excellence 2014, Certificate of Excellence 2013"/>
    <s v="#37 of 445 Coffee &amp; Tea in Barcelona"/>
    <s v="Cheap Eats, Bakeries, Cafe, Catalan"/>
    <x v="2"/>
    <s v="Cafe, Catalan"/>
    <s v="N"/>
    <s v="N"/>
    <s v="N"/>
    <n v="6"/>
    <n v="49.5"/>
    <n v="12"/>
    <x v="1"/>
    <n v="925"/>
    <n v="156"/>
    <n v="108"/>
    <n v="16"/>
    <n v="13"/>
    <n v="13"/>
    <n v="4.5"/>
    <n v="4"/>
    <n v="4"/>
    <n v="4.5"/>
    <n v="0"/>
    <n v="0"/>
  </r>
  <r>
    <s v="g187497-d1226740"/>
    <s v="Buon Appetito"/>
    <x v="1"/>
    <s v="Province of Barcelona"/>
    <n v="41.384999999999998"/>
    <n v="2.185146"/>
    <s v="Travellers' Choice, Certificate of Excellence 2020, Certificate of Excellence 2019, Certificate of Excellence 2018, Certificate of Excellence 2017, Certificate of Excellence 2016, Certificate of Excellence 2015, Certificate of Excellence 2014, Certificate of Excellence 2013"/>
    <s v="#348 of 8661 Restaurants in Barcelona"/>
    <s v="Mid-range, Italian, Pizza, Mediterranean"/>
    <x v="0"/>
    <s v="Italian, Pizza, Mediterranean, European, Neapolitan, Campania, Sicilian, Southern-Italian"/>
    <s v="Y"/>
    <s v="Y"/>
    <s v="N"/>
    <n v="7"/>
    <n v="50"/>
    <n v="14"/>
    <x v="0"/>
    <n v="835"/>
    <n v="130"/>
    <n v="62"/>
    <n v="9"/>
    <n v="5"/>
    <n v="3"/>
    <n v="4.5"/>
    <n v="4.5"/>
    <n v="4.5"/>
    <n v="4.5"/>
    <n v="0"/>
    <n v="0"/>
  </r>
  <r>
    <s v="g187497-d1227925"/>
    <s v="Obama"/>
    <x v="1"/>
    <s v="Province of Barcelona"/>
    <n v="41.388762999999997"/>
    <n v="2.1672549999999999"/>
    <s v="Travellers' Choice, Certificate of Excellence 2020, Certificate of Excellence 2019, Certificate of Excellence 2018, Certificate of Excellence 2017, Certificate of Excellence 2014, Certificate of Excellence 2013"/>
    <s v="#571 of 8661 Restaurants in Barcelona"/>
    <s v="Mid-range, Bar, Pub"/>
    <x v="0"/>
    <s v="Bar, Pub"/>
    <s v="N"/>
    <s v="N"/>
    <s v="N"/>
    <n v="7"/>
    <n v="109.5"/>
    <n v="7"/>
    <x v="1"/>
    <n v="733"/>
    <n v="184"/>
    <n v="120"/>
    <n v="47"/>
    <n v="15"/>
    <n v="30"/>
    <n v="3.5"/>
    <n v="4"/>
    <n v="4"/>
    <n v="4.5"/>
    <n v="0"/>
    <n v="0"/>
  </r>
  <r>
    <s v="g187497-d12902541"/>
    <s v="El Nacional - La Braseria"/>
    <x v="1"/>
    <s v="Province of Barcelona"/>
    <n v="41.390680000000003"/>
    <n v="2.1684369999999999"/>
    <s v="Certificate of Excellence 2017, Certificate of Excellence 2016"/>
    <s v="#1788 of 8661 Restaurants in Barcelona"/>
    <s v="Mid-range, Steakhouse, Mediterranean, Barbecue"/>
    <x v="0"/>
    <s v="Mediterranean, Barbecue, Grill, Steakhouse, European, Spanish"/>
    <s v="N"/>
    <s v="N"/>
    <s v="N"/>
    <n v="7"/>
    <n v="17.5"/>
    <n v="7"/>
    <x v="2"/>
    <n v="622"/>
    <n v="67"/>
    <n v="39"/>
    <n v="16"/>
    <n v="18"/>
    <n v="24"/>
    <n v="3.5"/>
    <n v="3.5"/>
    <n v="3"/>
    <n v="4"/>
    <n v="0"/>
    <n v="0"/>
  </r>
  <r>
    <s v="g187497-d1308839"/>
    <s v="Shoko"/>
    <x v="1"/>
    <s v="Province of Barcelona"/>
    <n v="41.385323"/>
    <n v="2.1970900000000002"/>
    <s v="Travellers' Choice, Certificate of Excellence 2020"/>
    <s v="#1315 of 8661 Restaurants in Barcelona"/>
    <s v="Mid-range, Mediterranean, Sushi, European"/>
    <x v="0"/>
    <s v="Mediterranean, Sushi, European, Asian, Fusion"/>
    <s v="Y"/>
    <s v="Y"/>
    <s v="Y"/>
    <n v="3"/>
    <n v="15"/>
    <n v="3"/>
    <x v="1"/>
    <n v="1465"/>
    <n v="175"/>
    <n v="186"/>
    <n v="114"/>
    <n v="51"/>
    <n v="67"/>
    <n v="3.5"/>
    <n v="3.5"/>
    <n v="3.5"/>
    <n v="4"/>
    <n v="0"/>
    <n v="0"/>
  </r>
  <r>
    <s v="g187497-d1367389"/>
    <s v="Zarautz Taberna Vasca"/>
    <x v="1"/>
    <s v="Province of Barcelona"/>
    <n v="41.378014"/>
    <n v="2.1432519999999999"/>
    <s v="Certificate of Excellence 2019, Certificate of Excellence 2018, Certificate of Excellence 2017, Certificate of Excellence 2016, Certificate of Excellence 2015, Certificate of Excellence 2014, Certificate of Excellence 2013"/>
    <s v="#703 of 8661 Restaurants in Barcelona"/>
    <s v="Mid-range, Mediterranean, Spanish, Basque"/>
    <x v="0"/>
    <s v="Mediterranean, Spanish"/>
    <s v="Y"/>
    <s v="Y"/>
    <s v="Y"/>
    <n v="7"/>
    <n v="98"/>
    <n v="7"/>
    <x v="0"/>
    <n v="808"/>
    <n v="231"/>
    <n v="70"/>
    <n v="17"/>
    <n v="7"/>
    <n v="4"/>
    <n v="4.5"/>
    <n v="4.5"/>
    <n v="4"/>
    <n v="4"/>
    <n v="0"/>
    <n v="0"/>
  </r>
  <r>
    <s v="g187497-d1368509"/>
    <s v="Petit Comitè"/>
    <x v="1"/>
    <s v="Province of Barcelona"/>
    <n v="41.394398000000002"/>
    <n v="2.1599490000000001"/>
    <s v="Michelin 2021 for The Michelin Plate: Good cooking, Michelin 2021 for Comfortable restaurant"/>
    <s v="#936 of 8661 Restaurants in Barcelona"/>
    <s v="Fine Dining, Mediterranean, European, Spanish"/>
    <x v="1"/>
    <s v="Mediterranean, European, Spanish, Catalan"/>
    <s v="Y"/>
    <s v="Y"/>
    <s v="Y"/>
    <n v="7"/>
    <n v="49"/>
    <n v="14"/>
    <x v="1"/>
    <n v="1120"/>
    <n v="169"/>
    <n v="97"/>
    <n v="38"/>
    <n v="16"/>
    <n v="9"/>
    <n v="4"/>
    <n v="4"/>
    <n v="3.5"/>
    <n v="4"/>
    <n v="0"/>
    <n v="0"/>
  </r>
  <r>
    <s v="g187497-d1371219"/>
    <s v="CentOnze Restaurant"/>
    <x v="1"/>
    <s v="Province of Barcelona"/>
    <n v="41.383823"/>
    <n v="2.17110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753 of 8661 Restaurants in Barcelona"/>
    <s v="Mid-range, Mediterranean, European, Spanish"/>
    <x v="0"/>
    <s v="Mediterranean, European, Spanish, Catalan, Fusion"/>
    <s v="Y"/>
    <s v="Y"/>
    <s v="Y"/>
    <n v="7"/>
    <n v="101.5"/>
    <n v="14"/>
    <x v="1"/>
    <n v="654"/>
    <n v="139"/>
    <n v="84"/>
    <n v="24"/>
    <n v="11"/>
    <n v="14"/>
    <n v="4"/>
    <n v="4"/>
    <n v="4"/>
    <n v="4"/>
    <n v="0"/>
    <n v="0"/>
  </r>
  <r>
    <s v="g187497-d1379335"/>
    <s v="L’ Amfora Barcelona"/>
    <x v="1"/>
    <s v="Province of Barcelona"/>
    <n v="41.37509"/>
    <n v="2.153582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229 of 8661 Restaurants in Barcelona"/>
    <s v="Mid-range, Mediterranean, Contemporary, Catalan"/>
    <x v="0"/>
    <s v="Mediterranean, Catalan, Contemporary"/>
    <s v="Y"/>
    <s v="Y"/>
    <s v="Y"/>
    <n v="6"/>
    <n v="43.5"/>
    <n v="6"/>
    <x v="0"/>
    <n v="1819"/>
    <n v="435"/>
    <n v="114"/>
    <n v="39"/>
    <n v="18"/>
    <n v="15"/>
    <n v="4.5"/>
    <n v="4.5"/>
    <n v="4"/>
    <n v="4"/>
    <n v="0"/>
    <n v="0"/>
  </r>
  <r>
    <s v="g187497-d1383319"/>
    <s v="Sagardi BCN Centre"/>
    <x v="1"/>
    <s v="Province of Barcelona"/>
    <n v="41.387177000000001"/>
    <n v="2.1589550000000002"/>
    <s v="Travellers' Choice, Certificate of Excellence 2020, Certificate of Excellence 2015"/>
    <s v="#939 of 8661 Restaurants in Barcelona"/>
    <s v="Mid-range, Steakhouse, Mediterranean, European"/>
    <x v="0"/>
    <s v="Steakhouse, Mediterranean, European, Spanish, Grill"/>
    <s v="N"/>
    <s v="N"/>
    <s v="Y"/>
    <n v="7"/>
    <n v="28"/>
    <n v="7"/>
    <x v="1"/>
    <n v="384"/>
    <n v="45"/>
    <n v="22"/>
    <n v="12"/>
    <n v="6"/>
    <n v="5"/>
    <n v="4"/>
    <n v="4"/>
    <n v="3.5"/>
    <n v="3.5"/>
    <n v="0"/>
    <n v="0"/>
  </r>
  <r>
    <s v="g187497-d1393451"/>
    <s v="Ca L' Andreu"/>
    <x v="1"/>
    <s v="Province of Barcelona"/>
    <n v="41.388046000000003"/>
    <n v="2.1766100000000002"/>
    <s v="Travellers' Choice, Certificate of Excellence 2020, Certificate of Excellence 2019, Certificate of Excellence 2018, Certificate of Excellence 2017, Certificate of Excellence 2016"/>
    <s v="#388 of 8661 Restaurants in Barcelona"/>
    <s v="Cheap Eats, Contemporary, Catalan, Vegetarian Friendly"/>
    <x v="2"/>
    <s v="Contemporary, Catalan"/>
    <s v="Y"/>
    <s v="Y"/>
    <s v="Y"/>
    <n v="6"/>
    <n v="18"/>
    <n v="6"/>
    <x v="0"/>
    <n v="325"/>
    <n v="66"/>
    <n v="13"/>
    <n v="7"/>
    <n v="2"/>
    <n v="2"/>
    <n v="4.5"/>
    <n v="4.5"/>
    <n v="4.5"/>
    <n v="4"/>
    <n v="0"/>
    <n v="0"/>
  </r>
  <r>
    <s v="g187497-d1441106"/>
    <s v="Restaurant Pelai"/>
    <x v="1"/>
    <s v="Province of Barcelona"/>
    <n v="41.384999999999998"/>
    <n v="2.166821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72 of 8661 Restaurants in Barcelona"/>
    <s v="Mid-range, Mediterranean, European, Spanish"/>
    <x v="0"/>
    <s v="Mediterranean, European, Spanish, Fusion, Catalan"/>
    <s v="Y"/>
    <s v="Y"/>
    <s v="Y"/>
    <n v="7"/>
    <n v="42"/>
    <n v="14"/>
    <x v="0"/>
    <n v="575"/>
    <n v="58"/>
    <n v="19"/>
    <n v="13"/>
    <n v="7"/>
    <n v="2"/>
    <n v="4.5"/>
    <n v="4.5"/>
    <n v="4.5"/>
    <n v="4.5"/>
    <n v="0"/>
    <n v="0"/>
  </r>
  <r>
    <s v="g187497-d1471798"/>
    <s v="Restaurant Gaig"/>
    <x v="1"/>
    <s v="Province of Barcelona"/>
    <n v="41.390858000000001"/>
    <n v="2.1523530000000002"/>
    <s v="Travellers' Choice, Certificate of Excellence 2020, Certificate of Excellence 2017, Certificate of Excellence 2016, Certificate of Excellence 2013, Certificate of Excellence 2012"/>
    <s v="#982 of 8661 Restaurants in Barcelona"/>
    <s v="Fine Dining, Mediterranean, European, Spanish"/>
    <x v="1"/>
    <s v="Mediterranean, European, Spanish"/>
    <s v="Y"/>
    <s v="Y"/>
    <s v="Y"/>
    <n v="6"/>
    <n v="24.5"/>
    <n v="11"/>
    <x v="1"/>
    <n v="488"/>
    <n v="62"/>
    <n v="30"/>
    <n v="15"/>
    <n v="11"/>
    <n v="7"/>
    <n v="4"/>
    <n v="4"/>
    <n v="3.5"/>
    <n v="4"/>
    <n v="0"/>
    <n v="0"/>
  </r>
  <r>
    <s v="g187497-d1471799"/>
    <s v="Koy Shunka"/>
    <x v="1"/>
    <s v="Province of Barcelona"/>
    <n v="41.385815000000001"/>
    <n v="2.1754090000000001"/>
    <s v="Travellers' Choice, Michelin 2021 for One Michelin Star: High quality cooking, worth a stop!, Michelin 2021 for Comfortable restaurant"/>
    <s v="#225 of 8661 Restaurants in Barcelona"/>
    <s v="Fine Dining, Japanese, Sushi, Asian"/>
    <x v="1"/>
    <s v="Japanese, Sushi, Asian, Healthy"/>
    <s v="Y"/>
    <s v="N"/>
    <s v="Y"/>
    <n v="4"/>
    <n v="2"/>
    <n v="4"/>
    <x v="0"/>
    <n v="1423"/>
    <n v="182"/>
    <n v="44"/>
    <n v="25"/>
    <n v="7"/>
    <n v="5"/>
    <n v="4.5"/>
    <n v="4.5"/>
    <n v="4"/>
    <n v="4.5"/>
    <n v="0"/>
    <n v="1"/>
  </r>
  <r>
    <s v="g187497-d1482725"/>
    <s v="ORIO BCN Gotic"/>
    <x v="1"/>
    <s v="Province of Barcelona"/>
    <n v="41.382095"/>
    <n v="2.1763150000000002"/>
    <s v="Travellers' Choice, Certificate of Excellence 2020, Certificate of Excellence 2018, Certificate of Excellence 2017, Certificate of Excellence 2016, Certificate of Excellence 2015, Certificate of Excellence 2013"/>
    <s v="#835 of 8661 Restaurants in Barcelona"/>
    <s v="Mid-range, Steakhouse, Bar, Seafood"/>
    <x v="0"/>
    <s v="Bar, Spanish, Steakhouse, Seafood, Dining bars"/>
    <s v="Y"/>
    <s v="N"/>
    <s v="N"/>
    <n v="7"/>
    <n v="77"/>
    <n v="7"/>
    <x v="1"/>
    <n v="1647"/>
    <n v="256"/>
    <n v="184"/>
    <n v="52"/>
    <n v="26"/>
    <n v="31"/>
    <n v="4"/>
    <n v="4"/>
    <n v="4"/>
    <n v="4"/>
    <n v="0"/>
    <n v="0"/>
  </r>
  <r>
    <s v="g187497-d1490986"/>
    <s v="Casa Delfin"/>
    <x v="1"/>
    <s v="Province of Barcelona"/>
    <n v="41.385359999999999"/>
    <n v="2.1832470000000002"/>
    <s v="Travellers' Choice, Certificate of Excellence 2020, Certificate of Excellence 2019, Certificate of Excellence 2012, Certificate of Excellence 2011"/>
    <s v="#668 of 8661 Restaurants in Barcelona"/>
    <s v="Mid-range, Mediterranean, European, Spanish"/>
    <x v="0"/>
    <s v="Healthy, Mediterranean, European, Spanish, Catalan"/>
    <s v="Y"/>
    <s v="Y"/>
    <s v="Y"/>
    <n v="7"/>
    <n v="85"/>
    <n v="7"/>
    <x v="1"/>
    <n v="1714"/>
    <n v="337"/>
    <n v="176"/>
    <n v="78"/>
    <n v="61"/>
    <n v="51"/>
    <n v="4"/>
    <n v="4"/>
    <n v="3.5"/>
    <n v="4"/>
    <n v="0"/>
    <n v="0"/>
  </r>
  <r>
    <s v="g187497-d1495880"/>
    <s v="Restaurante Filigrana"/>
    <x v="1"/>
    <s v="Province of Barcelona"/>
    <n v="41.375929999999997"/>
    <n v="2.1483989999999999"/>
    <s v="Travellers' Choice, Certificate of Excellence 2020, Certificate of Excellence 2019, Certificate of Excellence 2018, Certificate of Excellence 2017, Certificate of Excellence 2016, Certificate of Excellence 2013"/>
    <s v="#318 of 8661 Restaurants in Barcelona"/>
    <s v="Mid-range, Contemporary, Catalan, Vegetarian Friendly"/>
    <x v="0"/>
    <s v="Contemporary, Catalan"/>
    <s v="Y"/>
    <s v="Y"/>
    <s v="Y"/>
    <n v="7"/>
    <n v="42"/>
    <n v="14"/>
    <x v="0"/>
    <n v="772"/>
    <n v="81"/>
    <n v="24"/>
    <n v="7"/>
    <n v="4"/>
    <n v="11"/>
    <n v="4.5"/>
    <n v="4.5"/>
    <n v="4"/>
    <n v="4.5"/>
    <n v="0"/>
    <n v="0"/>
  </r>
  <r>
    <s v="g187497-d1499251"/>
    <s v="Restaurante Parrilla Alfonsina"/>
    <x v="1"/>
    <s v="Province of Barcelona"/>
    <n v="41.397002999999998"/>
    <n v="2.175791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33 of 8661 Restaurants in Barcelona"/>
    <s v="Mid-range, Steakhouse, Latin, Barbecue"/>
    <x v="0"/>
    <s v="Steakhouse, Latin, Barbecue, Argentinian"/>
    <s v="N"/>
    <s v="N"/>
    <s v="Y"/>
    <n v="6"/>
    <n v="39"/>
    <n v="12"/>
    <x v="0"/>
    <n v="1549"/>
    <n v="389"/>
    <n v="103"/>
    <n v="26"/>
    <n v="6"/>
    <n v="9"/>
    <n v="4.5"/>
    <n v="4.5"/>
    <n v="4.5"/>
    <n v="4.5"/>
    <n v="0"/>
    <n v="0"/>
  </r>
  <r>
    <s v="g187497-d1507746"/>
    <s v="Viena"/>
    <x v="1"/>
    <s v="Province of Barcelona"/>
    <n v="41.384234999999997"/>
    <n v="2.170865"/>
    <s v="Travellers' Choice, Certificate of Excellence 2020, Certificate of Excellence 2019, Certificate of Excellence 2018, Certificate of Excellence 2017, Certificate of Excellence 2016, Certificate of Excellence 2015, Certificate of Excellence 2014, Certificate of Excellence 2013"/>
    <s v="#618 of 8661 Restaurants in Barcelona"/>
    <s v="Cheap Eats, Cafe, Fast food, European"/>
    <x v="2"/>
    <s v="Cafe, Fast food, European, Spanish"/>
    <s v="Y"/>
    <s v="N"/>
    <s v="N"/>
    <n v="7"/>
    <n v="70"/>
    <n v="7"/>
    <x v="0"/>
    <n v="423"/>
    <n v="71"/>
    <n v="60"/>
    <n v="8"/>
    <n v="3"/>
    <n v="2"/>
    <n v="4.5"/>
    <n v="4"/>
    <n v="4"/>
    <n v="4"/>
    <n v="0"/>
    <n v="0"/>
  </r>
  <r>
    <s v="g187497-d1509048"/>
    <s v="Gravin"/>
    <x v="1"/>
    <s v="Province of Barcelona"/>
    <n v="41.383792999999997"/>
    <n v="2.1834880000000001"/>
    <s v="Travellers' Choice, Certificate of Excellence 2020, Certificate of Excellence 2019, Certificate of Excellence 2017, Certificate of Excellence 2016, Certificate of Excellence 2014, Certificate of Excellence 2013, Certificate of Excellence 2011"/>
    <s v="#529 of 8661 Restaurants in Barcelona"/>
    <s v="Mid-range, Italian, Mediterranean, European"/>
    <x v="0"/>
    <s v="Italian, Mediterranean, European"/>
    <s v="Y"/>
    <s v="Y"/>
    <s v="N"/>
    <n v="7"/>
    <n v="43"/>
    <n v="12"/>
    <x v="0"/>
    <n v="524"/>
    <n v="123"/>
    <n v="45"/>
    <n v="14"/>
    <n v="11"/>
    <n v="4"/>
    <n v="4.5"/>
    <n v="4.5"/>
    <n v="4"/>
    <n v="4.5"/>
    <n v="0"/>
    <n v="0"/>
  </r>
  <r>
    <s v="g187497-d1519230"/>
    <s v="Bo de B"/>
    <x v="1"/>
    <s v="Province of Barcelona"/>
    <n v="41.381349999999998"/>
    <n v="2.181198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53 of 8661 Restaurants in Barcelona"/>
    <s v="Cheap Eats, Fast food, European, Vegetarian Friendly"/>
    <x v="2"/>
    <s v="Fast food, European"/>
    <s v="Y"/>
    <s v="Y"/>
    <s v="N"/>
    <n v="7"/>
    <n v="86"/>
    <n v="7"/>
    <x v="0"/>
    <n v="764"/>
    <n v="292"/>
    <n v="89"/>
    <n v="18"/>
    <n v="11"/>
    <n v="16"/>
    <n v="4.5"/>
    <n v="4"/>
    <n v="4.5"/>
    <n v="3.5"/>
    <n v="0"/>
    <n v="0"/>
  </r>
  <r>
    <s v="g187497-d1522768"/>
    <s v="InterTapa"/>
    <x v="1"/>
    <s v="Province of Barcelona"/>
    <n v="41.405189999999997"/>
    <n v="2.17441"/>
    <s v="Travellers' Choice, Certificate of Excellence 2020, Certificate of Excellence 2019"/>
    <s v="#222 of 8661 Restaurants in Barcelona"/>
    <s v="Mid-range, Bar, Mediterranean, European"/>
    <x v="0"/>
    <s v="Bar, Mediterranean, European, Spanish, Catalan"/>
    <s v="Y"/>
    <s v="Y"/>
    <s v="Y"/>
    <n v="7"/>
    <n v="89"/>
    <n v="7"/>
    <x v="0"/>
    <n v="1170"/>
    <n v="204"/>
    <n v="68"/>
    <n v="22"/>
    <n v="10"/>
    <n v="14"/>
    <n v="4.5"/>
    <n v="4.5"/>
    <n v="4"/>
    <n v="4"/>
    <n v="0"/>
    <n v="0"/>
  </r>
  <r>
    <s v="g187497-d1527777"/>
    <s v="Granja La Pallaresa"/>
    <x v="1"/>
    <s v="Province of Barcelona"/>
    <n v="41.382935000000003"/>
    <n v="2.1728390000000002"/>
    <s v="Certificate of Excellence 2016, Certificate of Excellence 2014, Certificate of Excellence 2013"/>
    <s v="#49 of 445 Coffee &amp; Tea in Barcelona"/>
    <s v="Cheap Eats, Bakeries, Cafe, Spanish"/>
    <x v="2"/>
    <s v="Cafe, Spanish"/>
    <s v="N"/>
    <s v="N"/>
    <s v="N"/>
    <n v="7"/>
    <n v="62"/>
    <n v="14"/>
    <x v="1"/>
    <n v="1016"/>
    <n v="132"/>
    <n v="91"/>
    <n v="34"/>
    <n v="15"/>
    <n v="13"/>
    <n v="4"/>
    <n v="4"/>
    <n v="4"/>
    <n v="4"/>
    <n v="0"/>
    <n v="0"/>
  </r>
  <r>
    <s v="g187497-d1530224"/>
    <s v="Alsur Cafe"/>
    <x v="1"/>
    <s v="Province of Barcelona"/>
    <n v="41.386670000000002"/>
    <n v="2.1799149999999998"/>
    <s v="Certificate of Excellence 2016, Certificate of Excellence 2013"/>
    <s v="#1426 of 8661 Restaurants in Barcelona"/>
    <s v="Mid-range, Cafe, European, Fusion"/>
    <x v="0"/>
    <s v="Cafe, European, Fusion"/>
    <s v="Y"/>
    <s v="Y"/>
    <s v="Y"/>
    <n v="7"/>
    <n v="100.25"/>
    <n v="7"/>
    <x v="1"/>
    <n v="971"/>
    <n v="183"/>
    <n v="91"/>
    <n v="33"/>
    <n v="25"/>
    <n v="27"/>
    <n v="4"/>
    <n v="3.5"/>
    <n v="3.5"/>
    <n v="4.5"/>
    <n v="0"/>
    <n v="0"/>
  </r>
  <r>
    <s v="g187497-d1534089"/>
    <s v="El Sortidor"/>
    <x v="1"/>
    <s v="Province of Barcelona"/>
    <n v="41.372459999999997"/>
    <n v="2.162156"/>
    <s v="Travellers' Choice, Certificate of Excellence 2020, Certificate of Excellence 2019, Certificate of Excellence 2018, Certificate of Excellence 2013"/>
    <s v="#1714 of 8661 Restaurants in Barcelona"/>
    <s v="Mid-range, Mediterranean, Contemporary, Healthy"/>
    <x v="0"/>
    <s v="Mediterranean, Contemporary, Healthy"/>
    <s v="Y"/>
    <s v="N"/>
    <s v="N"/>
    <n v="5"/>
    <n v="52.5"/>
    <n v="5"/>
    <x v="1"/>
    <n v="343"/>
    <n v="70"/>
    <n v="36"/>
    <n v="6"/>
    <n v="6"/>
    <n v="5"/>
    <n v="4"/>
    <n v="4"/>
    <n v="4"/>
    <n v="4"/>
    <n v="0"/>
    <n v="0"/>
  </r>
  <r>
    <s v="g187497-d1536403"/>
    <s v="Sagardi BCN Gotic"/>
    <x v="1"/>
    <s v="Province of Barcelona"/>
    <n v="41.383459999999999"/>
    <n v="2.180885"/>
    <s v="Travellers' Choice, Certificate of Excellence 2020, Certificate of Excellence 2018, Certificate of Excellence 2017, Certificate of Excellence 2016, Certificate of Excellence 2015, Certificate of Excellence 2014, Certificate of Excellence 2013"/>
    <s v="#798 of 8661 Restaurants in Barcelona"/>
    <s v="Mid-range, Mediterranean, European, Spanish"/>
    <x v="0"/>
    <s v="Mediterranean, European, Spanish"/>
    <s v="N"/>
    <s v="N"/>
    <s v="N"/>
    <n v="7"/>
    <n v="28"/>
    <n v="7"/>
    <x v="1"/>
    <n v="2024"/>
    <n v="358"/>
    <n v="271"/>
    <n v="71"/>
    <n v="29"/>
    <n v="19"/>
    <n v="4.5"/>
    <n v="4"/>
    <n v="4"/>
    <n v="4"/>
    <n v="0"/>
    <n v="0"/>
  </r>
  <r>
    <s v="g187497-d1541224"/>
    <s v="Thai Thai"/>
    <x v="1"/>
    <s v="Province of Barcelona"/>
    <n v="41.383780000000002"/>
    <n v="2.1589010000000002"/>
    <s v="Certificate of Excellence 2019, Certificate of Excellence 2017, Certificate of Excellence 2013"/>
    <s v="#1966 of 8661 Restaurants in Barcelona"/>
    <s v="Mid-range, Asian, Thai, Vegetarian Friendly"/>
    <x v="0"/>
    <s v="Asian, Thai"/>
    <s v="Y"/>
    <s v="Y"/>
    <s v="N"/>
    <n v="6"/>
    <n v="40"/>
    <n v="12"/>
    <x v="1"/>
    <n v="336"/>
    <n v="51"/>
    <n v="41"/>
    <n v="12"/>
    <n v="9"/>
    <n v="10"/>
    <n v="4"/>
    <n v="3.5"/>
    <n v="3.5"/>
    <n v="3.5"/>
    <n v="0"/>
    <n v="0"/>
  </r>
  <r>
    <s v="g187497-d1574308"/>
    <s v="L' Olla de Si Chuan"/>
    <x v="1"/>
    <s v="Province of Barcelona"/>
    <n v="41.388599999999997"/>
    <n v="2.1603110000000001"/>
    <s v="Certificate of Excellence 2019, Certificate of Excellence 2016, Certificate of Excellence 2014"/>
    <s v="#1789 of 8661 Restaurants in Barcelona"/>
    <s v="Mid-range, Chinese, Hunan, Asian"/>
    <x v="0"/>
    <s v="Chinese, Asian, Yunnan"/>
    <s v="Y"/>
    <s v="Y"/>
    <s v="N"/>
    <n v="7"/>
    <n v="54.5"/>
    <n v="14"/>
    <x v="1"/>
    <n v="401"/>
    <n v="35"/>
    <n v="21"/>
    <n v="10"/>
    <n v="7"/>
    <n v="7"/>
    <n v="4"/>
    <n v="3.5"/>
    <n v="4"/>
    <n v="3.5"/>
    <n v="0"/>
    <n v="0"/>
  </r>
  <r>
    <s v="g187497-d1575800"/>
    <s v="Gusto"/>
    <x v="1"/>
    <s v="Province of Barcelona"/>
    <n v="41.388348000000001"/>
    <n v="2.1507559999999999"/>
    <s v="Travellers' Choice, Certificate of Excellence 2020"/>
    <s v="#870 of 8661 Restaurants in Barcelona"/>
    <s v="Mid-range, Italian, Pizza, Mediterranean"/>
    <x v="0"/>
    <s v="Italian, Mediterranean, European, Neapolitan, Campania, Sicilian, Southern-Italian, Pizza"/>
    <s v="Y"/>
    <s v="Y"/>
    <s v="Y"/>
    <n v="7"/>
    <n v="45.5"/>
    <n v="14"/>
    <x v="0"/>
    <n v="1712"/>
    <n v="361"/>
    <n v="109"/>
    <n v="31"/>
    <n v="18"/>
    <n v="15"/>
    <n v="4.5"/>
    <n v="4.5"/>
    <n v="4"/>
    <n v="4.5"/>
    <n v="0"/>
    <n v="0"/>
  </r>
  <r>
    <s v="g187497-d1592613"/>
    <s v="La Paradeta Sants"/>
    <x v="1"/>
    <s v="Province of Barcelona"/>
    <n v="41.376685999999999"/>
    <n v="2.138303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25 of 145 Quick Bites in Barcelona"/>
    <s v="Mid-range, Quick Bites, Seafood, Mediterranean"/>
    <x v="0"/>
    <s v="Seafood, Mediterranean, Spanish"/>
    <s v="N"/>
    <s v="N"/>
    <s v="Y"/>
    <n v="6"/>
    <n v="36.5"/>
    <n v="11"/>
    <x v="0"/>
    <n v="647"/>
    <n v="97"/>
    <n v="42"/>
    <n v="6"/>
    <n v="2"/>
    <n v="5"/>
    <n v="4.5"/>
    <n v="3.5"/>
    <n v="4.5"/>
    <n v="3.5"/>
    <n v="0"/>
    <n v="0"/>
  </r>
  <r>
    <s v="g187497-d1593734"/>
    <s v="La Dentellière"/>
    <x v="1"/>
    <s v="Province of Barcelona"/>
    <n v="41.380336999999997"/>
    <n v="2.179914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26 of 8661 Restaurants in Barcelona"/>
    <s v="Mid-range, Spanish, Diner, Healthy"/>
    <x v="0"/>
    <s v="Diner, Spanish, Healthy, Catalan"/>
    <s v="Y"/>
    <s v="Y"/>
    <s v="Y"/>
    <n v="6"/>
    <n v="33"/>
    <n v="6"/>
    <x v="0"/>
    <n v="863"/>
    <n v="206"/>
    <n v="43"/>
    <n v="12"/>
    <n v="10"/>
    <n v="4"/>
    <n v="4.5"/>
    <n v="4.5"/>
    <n v="4.5"/>
    <n v="4.5"/>
    <n v="0"/>
    <n v="0"/>
  </r>
  <r>
    <s v="g187497-d1594137"/>
    <s v="Takashi Ochiai Pastisseria"/>
    <x v="1"/>
    <s v="Province of Barcelona"/>
    <n v="41.384010000000004"/>
    <n v="2.1561699999999999"/>
    <s v="Certificate of Excellence 2017, Certificate of Excellence 2016, Certificate of Excellence 2015, Certificate of Excellence 2014"/>
    <s v="#64 of 445 Coffee &amp; Tea in Barcelona"/>
    <s v="Mid-range, Bakeries, Japanese, Cafe"/>
    <x v="0"/>
    <s v="Japanese, Cafe"/>
    <s v="Y"/>
    <s v="Y"/>
    <s v="Y"/>
    <n v="6"/>
    <n v="60.5"/>
    <n v="11"/>
    <x v="1"/>
    <n v="322"/>
    <n v="34"/>
    <n v="10"/>
    <n v="1"/>
    <n v="2"/>
    <n v="0"/>
    <n v="4.5"/>
    <n v="4"/>
    <n v="3.5"/>
    <n v="4"/>
    <n v="0"/>
    <n v="0"/>
  </r>
  <r>
    <s v="g187497-d1600233"/>
    <s v="Carabela Café"/>
    <x v="1"/>
    <s v="Province of Barcelona"/>
    <n v="41.381210000000003"/>
    <n v="2.1824180000000002"/>
    <s v="Travellers' Choice, Certificate of Excellence 2020, Certificate of Excellence 2019, Certificate of Excellence 2018, Certificate of Excellence 2017, Certificate of Excellence 2016"/>
    <s v="#211 of 8661 Restaurants in Barcelona"/>
    <s v="Cheap Eats, Mexican, Bar, Street Food"/>
    <x v="2"/>
    <s v="Mexican, Bar, Street Food, Central American"/>
    <s v="Y"/>
    <s v="N"/>
    <s v="Y"/>
    <n v="7"/>
    <n v="19.25"/>
    <n v="7"/>
    <x v="0"/>
    <n v="470"/>
    <n v="179"/>
    <n v="43"/>
    <n v="5"/>
    <n v="3"/>
    <n v="6"/>
    <n v="4.5"/>
    <n v="4.5"/>
    <n v="4.5"/>
    <n v="4.5"/>
    <n v="0"/>
    <n v="0"/>
  </r>
  <r>
    <s v="g187497-d1603454"/>
    <s v="ELS TRES PORQUETS"/>
    <x v="1"/>
    <s v="Province of Barcelona"/>
    <n v="41.407389999999999"/>
    <n v="2.1928869999999998"/>
    <s v="Travellers' Choice, Certificate of Excellence 2020, Certificate of Excellence 2018, Certificate of Excellence 2017, Certificate of Excellence 2016, Certificate of Excellence 2014, Certificate of Excellence 2013"/>
    <s v="#987 of 8661 Restaurants in Barcelona"/>
    <s v="Mid-range, Mediterranean, European, Spanish"/>
    <x v="0"/>
    <s v="Mediterranean, European, Spanish, Catalan"/>
    <s v="N"/>
    <s v="N"/>
    <s v="Y"/>
    <n v="6"/>
    <n v="47.5"/>
    <n v="12"/>
    <x v="1"/>
    <n v="385"/>
    <n v="39"/>
    <n v="24"/>
    <n v="2"/>
    <n v="1"/>
    <n v="1"/>
    <n v="4.5"/>
    <n v="4"/>
    <n v="3.5"/>
    <n v="4"/>
    <n v="0"/>
    <n v="0"/>
  </r>
  <r>
    <s v="g187497-d1635597"/>
    <s v="Los Cachitos"/>
    <x v="1"/>
    <s v="Province of Barcelona"/>
    <n v="41.375323999999999"/>
    <n v="2.1677469999999999"/>
    <s v="Travellers' Choice, Certificate of Excellence 2020, Certificate of Excellence 2017, Certificate of Excellence 2015"/>
    <s v="#1060 of 8661 Restaurants in Barcelona"/>
    <s v="Mid-range, Mediterranean, European, Spanish"/>
    <x v="0"/>
    <s v="Mediterranean, European, Spanish"/>
    <s v="Y"/>
    <s v="Y"/>
    <s v="Y"/>
    <n v="7"/>
    <n v="87.383333333333326"/>
    <n v="7"/>
    <x v="1"/>
    <n v="467"/>
    <n v="85"/>
    <n v="73"/>
    <n v="13"/>
    <n v="7"/>
    <n v="10"/>
    <n v="4"/>
    <n v="4.5"/>
    <n v="4"/>
    <n v="4"/>
    <n v="0"/>
    <n v="0"/>
  </r>
  <r>
    <s v="g187497-d1640134"/>
    <s v="Golfo de Bizkaia Born"/>
    <x v="1"/>
    <s v="Province of Barcelona"/>
    <n v="41.38402"/>
    <n v="2.183033"/>
    <s v="Travellers' Choice, Certificate of Excellence 2020, Certificate of Excellence 2019, Certificate of Excellence 2018, Certificate of Excellence 2017, Certificate of Excellence 2016, Certificate of Excellence 2015, Certificate of Excellence 2014, Certificate of Excellence 2013"/>
    <s v="#707 of 8661 Restaurants in Barcelona"/>
    <s v="Mid-range, Bar, Mediterranean, Spanish"/>
    <x v="0"/>
    <s v="Bar, Mediterranean, Spanish, Contemporary"/>
    <s v="Y"/>
    <s v="N"/>
    <s v="N"/>
    <n v="4"/>
    <n v="20"/>
    <n v="4"/>
    <x v="1"/>
    <n v="482"/>
    <n v="105"/>
    <n v="49"/>
    <n v="10"/>
    <n v="2"/>
    <n v="2"/>
    <n v="4.5"/>
    <n v="4.5"/>
    <n v="4"/>
    <n v="4"/>
    <n v="0"/>
    <n v="0"/>
  </r>
  <r>
    <s v="g187497-d1647771"/>
    <s v="El Atril"/>
    <x v="1"/>
    <s v="Province of Barcelona"/>
    <n v="41.386650000000003"/>
    <n v="2.180063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826 of 8661 Restaurants in Barcelona"/>
    <s v="Mid-range, Mediterranean, European, Spanish"/>
    <x v="0"/>
    <s v="Mediterranean, European, Spanish, Catalan"/>
    <s v="Y"/>
    <s v="Y"/>
    <s v="Y"/>
    <n v="7"/>
    <n v="82.5"/>
    <n v="7"/>
    <x v="1"/>
    <n v="585"/>
    <n v="115"/>
    <n v="81"/>
    <n v="19"/>
    <n v="7"/>
    <n v="7"/>
    <n v="4"/>
    <n v="4"/>
    <n v="4"/>
    <n v="4"/>
    <n v="0"/>
    <n v="0"/>
  </r>
  <r>
    <s v="g187497-d1655627"/>
    <s v="Restaurante Hofmann"/>
    <x v="1"/>
    <s v="Province of Barcelona"/>
    <n v="41.397266000000002"/>
    <n v="2.1529989999999999"/>
    <s v="Travellers' Choice, Michelin 2021 for One Michelin Star: High quality cooking, worth a stop!, Michelin 2021 for Very comfortable restaurant"/>
    <s v="#447 of 8661 Restaurants in Barcelona"/>
    <s v="Fine Dining, Mediterranean, European, Spanish"/>
    <x v="1"/>
    <s v="Mediterranean, European, Spanish"/>
    <s v="Y"/>
    <s v="Y"/>
    <s v="Y"/>
    <n v="5"/>
    <n v="22.5"/>
    <n v="10"/>
    <x v="0"/>
    <n v="508"/>
    <n v="104"/>
    <n v="34"/>
    <n v="10"/>
    <n v="8"/>
    <n v="2"/>
    <n v="4.5"/>
    <n v="4.5"/>
    <n v="4"/>
    <n v="4.5"/>
    <n v="0"/>
    <n v="1"/>
  </r>
  <r>
    <s v="g187497-d1656678"/>
    <s v="Rincón Persa"/>
    <x v="1"/>
    <s v="Province of Barcelona"/>
    <n v="41.379241999999998"/>
    <n v="2.159305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378 of 8661 Restaurants in Barcelona"/>
    <s v="Mid-range, Middle Eastern, Persian, Vegetarian Friendly"/>
    <x v="0"/>
    <s v="Middle Eastern, Persian"/>
    <s v="Y"/>
    <s v="Y"/>
    <s v="N"/>
    <n v="6"/>
    <n v="66"/>
    <n v="6"/>
    <x v="0"/>
    <n v="391"/>
    <n v="99"/>
    <n v="21"/>
    <n v="9"/>
    <n v="1"/>
    <n v="9"/>
    <n v="4.5"/>
    <n v="4.5"/>
    <n v="4"/>
    <n v="4"/>
    <n v="0"/>
    <n v="0"/>
  </r>
  <r>
    <s v="g187497-d1675109"/>
    <s v="Ascent Restaurant"/>
    <x v="1"/>
    <s v="Province of Barcelona"/>
    <n v="41.384700000000002"/>
    <n v="2.174474"/>
    <s v="Travellers' Choice, Certificate of Excellence 2020, Certificate of Excellence 2019, Certificate of Excellence 2018, Certificate of Excellence 2017, Certificate of Excellence 2016, Certificate of Excellence 2015, Certificate of Excellence 2014"/>
    <s v="#292 of 8661 Restaurants in Barcelona"/>
    <s v="Mid-range, European, Vegetarian Friendly, Vegan Options"/>
    <x v="0"/>
    <s v="European"/>
    <s v="Y"/>
    <s v="Y"/>
    <s v="Y"/>
    <n v="7"/>
    <n v="42"/>
    <n v="14"/>
    <x v="0"/>
    <n v="399"/>
    <n v="27"/>
    <n v="6"/>
    <n v="2"/>
    <n v="1"/>
    <n v="2"/>
    <n v="4.5"/>
    <n v="4.5"/>
    <n v="4.5"/>
    <n v="4"/>
    <n v="0"/>
    <n v="0"/>
  </r>
  <r>
    <s v="g187497-d1682056"/>
    <s v="El Tinglado"/>
    <x v="1"/>
    <s v="Province of Barcelona"/>
    <n v="41.388736999999999"/>
    <n v="2.2004519999999999"/>
    <s v="Certificate of Excellence 2012"/>
    <s v="#1748 of 8661 Restaurants in Barcelona"/>
    <s v="Mid-range, Seafood, Mediterranean, European"/>
    <x v="0"/>
    <s v="Seafood, Mediterranean, European, Spanish, Soups, Catalan"/>
    <s v="Y"/>
    <s v="N"/>
    <s v="N"/>
    <n v="7"/>
    <n v="91"/>
    <n v="7"/>
    <x v="2"/>
    <n v="731"/>
    <n v="81"/>
    <n v="49"/>
    <n v="32"/>
    <n v="11"/>
    <n v="17"/>
    <n v="3.5"/>
    <n v="3.5"/>
    <n v="3.5"/>
    <n v="3.5"/>
    <n v="0"/>
    <n v="0"/>
  </r>
  <r>
    <s v="g187497-d1682057"/>
    <s v="Raco De La Vila"/>
    <x v="1"/>
    <s v="Province of Barcelona"/>
    <n v="41.397500000000001"/>
    <n v="2.199199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745 of 8661 Restaurants in Barcelona"/>
    <s v="Mid-range, Mediterranean, European, Spanish"/>
    <x v="0"/>
    <s v="Mediterranean, European, Spanish, Catalan"/>
    <s v="Y"/>
    <s v="Y"/>
    <s v="Y"/>
    <n v="7"/>
    <n v="84"/>
    <n v="7"/>
    <x v="1"/>
    <n v="1304"/>
    <n v="244"/>
    <n v="132"/>
    <n v="28"/>
    <n v="18"/>
    <n v="10"/>
    <n v="4.5"/>
    <n v="4"/>
    <n v="4"/>
    <n v="4"/>
    <n v="0"/>
    <n v="0"/>
  </r>
  <r>
    <s v="g187497-d17323155"/>
    <s v="Bodega Colibri"/>
    <x v="1"/>
    <s v="Province of Barcelona"/>
    <n v="41.381042000000001"/>
    <n v="2.1870280000000002"/>
    <s v="Certificate of Excellence 2019, Certificate of Excellence 2018, Certificate of Excellence 2017, Certificate of Excellence 2015"/>
    <s v="#493 of 8661 Restaurants in Barcelona"/>
    <s v="Mid-range, Bar, Mediterranean, European"/>
    <x v="0"/>
    <s v="Bar, Mediterranean, European, Spanish"/>
    <s v="Y"/>
    <s v="N"/>
    <s v="Y"/>
    <n v="7"/>
    <n v="110.25"/>
    <n v="7"/>
    <x v="0"/>
    <n v="406"/>
    <n v="46"/>
    <n v="18"/>
    <n v="4"/>
    <n v="1"/>
    <n v="4"/>
    <n v="4.5"/>
    <n v="4.5"/>
    <n v="4.5"/>
    <n v="5"/>
    <n v="0"/>
    <n v="0"/>
  </r>
  <r>
    <s v="g187497-d1735805"/>
    <s v="Julivert Meu"/>
    <x v="1"/>
    <s v="Province of Barcelona"/>
    <n v="41.384383999999997"/>
    <n v="2.170328"/>
    <s v="Certificate of Excellence 2017, Certificate of Excellence 2015, Certificate of Excellence 2014, Certificate of Excellence 2013, Certificate of Excellence 2012"/>
    <s v="#1313 of 8661 Restaurants in Barcelona"/>
    <s v="Mid-range, Mediterranean, European, Spanish"/>
    <x v="0"/>
    <s v="Mediterranean, European, Spanish, Catalan"/>
    <s v="Y"/>
    <s v="Y"/>
    <s v="Y"/>
    <n v="7"/>
    <n v="84"/>
    <n v="7"/>
    <x v="1"/>
    <n v="894"/>
    <n v="139"/>
    <n v="116"/>
    <n v="22"/>
    <n v="12"/>
    <n v="10"/>
    <n v="4"/>
    <n v="4"/>
    <n v="4"/>
    <n v="4"/>
    <n v="0"/>
    <n v="0"/>
  </r>
  <r>
    <s v="g187497-d1747456"/>
    <s v="Bombay Spicy"/>
    <x v="1"/>
    <s v="Province of Barcelona"/>
    <n v="41.380454999999998"/>
    <n v="2.1729880000000001"/>
    <s v="Travellers' Choice, Certificate of Excellence 2020, Certificate of Excellence 2016, Certificate of Excellence 2015, Certificate of Excellence 2014, Certificate of Excellence 2013"/>
    <s v="#975 of 8661 Restaurants in Barcelona"/>
    <s v="Mid-range, Indian, Vegetarian Friendly, Vegan Options"/>
    <x v="0"/>
    <s v="Indian"/>
    <s v="Y"/>
    <s v="Y"/>
    <s v="Y"/>
    <n v="7"/>
    <n v="82.25"/>
    <n v="7"/>
    <x v="1"/>
    <n v="511"/>
    <n v="175"/>
    <n v="104"/>
    <n v="40"/>
    <n v="23"/>
    <n v="31"/>
    <n v="4"/>
    <n v="4"/>
    <n v="4"/>
    <n v="3.5"/>
    <n v="0"/>
    <n v="0"/>
  </r>
  <r>
    <s v="g187497-d1752833"/>
    <s v="Bun Bo Vietnam"/>
    <x v="1"/>
    <s v="Province of Barcelona"/>
    <n v="41.385019999999997"/>
    <n v="2.1750219999999998"/>
    <s v="Certificate of Excellence 2019, Certificate of Excellence 2017, Certificate of Excellence 2016, Certificate of Excellence 2015, Certificate of Excellence 2014"/>
    <s v="#1028 of 8661 Restaurants in Barcelona"/>
    <s v="Cheap Eats, Asian, Vietnamese, Healthy"/>
    <x v="2"/>
    <s v="Asian, Vietnamese, Healthy"/>
    <s v="Y"/>
    <s v="Y"/>
    <s v="Y"/>
    <n v="7"/>
    <n v="86"/>
    <n v="7"/>
    <x v="1"/>
    <n v="1571"/>
    <n v="239"/>
    <n v="213"/>
    <n v="67"/>
    <n v="32"/>
    <n v="27"/>
    <n v="4"/>
    <n v="4"/>
    <n v="4"/>
    <n v="4"/>
    <n v="0"/>
    <n v="0"/>
  </r>
  <r>
    <s v="g187497-d1754505"/>
    <s v="Bastaix"/>
    <x v="1"/>
    <s v="Province of Barcelona"/>
    <n v="41.383724000000001"/>
    <n v="2.182471"/>
    <s v="Travellers' Choice, Certificate of Excellence 2020, Certificate of Excellence 2019, Certificate of Excellence 2018, Certificate of Excellence 2017, Certificate of Excellence 2016, Certificate of Excellence 2015, Certificate of Excellence 2014"/>
    <s v="#433 of 8661 Restaurants in Barcelona"/>
    <s v="Mid-range, Mediterranean, European, Spanish"/>
    <x v="0"/>
    <s v="Mediterranean, European, Spanish, Wine Bar, Catalan"/>
    <s v="Y"/>
    <s v="Y"/>
    <s v="Y"/>
    <n v="7"/>
    <n v="73.5"/>
    <n v="7"/>
    <x v="0"/>
    <n v="649"/>
    <n v="227"/>
    <n v="36"/>
    <n v="11"/>
    <n v="5"/>
    <n v="6"/>
    <n v="4.5"/>
    <n v="4.5"/>
    <n v="4"/>
    <n v="4.5"/>
    <n v="0"/>
    <n v="0"/>
  </r>
  <r>
    <s v="g187497-d1762706"/>
    <s v="La Fonda del Port Olimpic"/>
    <x v="1"/>
    <s v="Province of Barcelona"/>
    <n v="41.388644999999997"/>
    <n v="2.200637"/>
    <s v="Certificate of Excellence 2013, Certificate of Excellence 2012"/>
    <s v="#1191 of 8661 Restaurants in Barcelona"/>
    <s v="Mid-range, Seafood, Mediterranean, European"/>
    <x v="0"/>
    <s v="Seafood, Mediterranean, European, Spanish, Catalan"/>
    <s v="Y"/>
    <s v="Y"/>
    <s v="Y"/>
    <n v="7"/>
    <n v="35"/>
    <n v="7"/>
    <x v="1"/>
    <n v="3267"/>
    <n v="359"/>
    <n v="237"/>
    <n v="111"/>
    <n v="63"/>
    <n v="59"/>
    <n v="4"/>
    <n v="4"/>
    <n v="4"/>
    <n v="3.5"/>
    <n v="0"/>
    <n v="0"/>
  </r>
  <r>
    <s v="g187497-d1762758"/>
    <s v="Aladdin Restaurante"/>
    <x v="1"/>
    <s v="Province of Barcelona"/>
    <n v="41.408627000000003"/>
    <n v="2.1743749999999999"/>
    <s v="Travellers' Choice, Certificate of Excellence 2020"/>
    <s v="#635 of 8661 Restaurants in Barcelona"/>
    <s v="Mid-range, Lebanese, Mediterranean, Middle Eastern"/>
    <x v="0"/>
    <s v="Arabic, Lebanese, Mediterranean, Middle Eastern"/>
    <s v="Y"/>
    <s v="Y"/>
    <s v="Y"/>
    <n v="7"/>
    <n v="98"/>
    <n v="7"/>
    <x v="0"/>
    <n v="907"/>
    <n v="217"/>
    <n v="36"/>
    <n v="17"/>
    <n v="4"/>
    <n v="11"/>
    <n v="4"/>
    <n v="4"/>
    <n v="4"/>
    <n v="4"/>
    <n v="0"/>
    <n v="0"/>
  </r>
  <r>
    <s v="g187497-d1797221"/>
    <s v="Moments"/>
    <x v="1"/>
    <s v="Province of Barcelona"/>
    <n v="41.391167000000003"/>
    <n v="2.1664560000000002"/>
    <s v="Travellers' Choice, Michelin 2021 for Two Michelin Stars: Excellent cooking, worth a detour!, Michelin 2021 for Extremely comfortable restaurant."/>
    <s v="#434 of 8661 Restaurants in Barcelona"/>
    <s v="Fine Dining, European, Spanish, Catalan"/>
    <x v="1"/>
    <s v="European, Spanish, Catalan"/>
    <s v="Y"/>
    <s v="Y"/>
    <s v="Y"/>
    <n v="3"/>
    <n v="6"/>
    <n v="3"/>
    <x v="0"/>
    <n v="709"/>
    <n v="216"/>
    <n v="49"/>
    <n v="18"/>
    <n v="19"/>
    <n v="11"/>
    <n v="4.5"/>
    <n v="4.5"/>
    <n v="4"/>
    <n v="4.5"/>
    <n v="0"/>
    <n v="1"/>
  </r>
  <r>
    <s v="g187497-d1798087"/>
    <s v="Lalola"/>
    <x v="1"/>
    <s v="Province of Barcelona"/>
    <n v="41.406466999999999"/>
    <n v="2.1621540000000001"/>
    <s v="Travellers' Choice, Certificate of Excellence 2020, Certificate of Excellence 2019, Certificate of Excellence 2018"/>
    <s v="#886 of 8661 Restaurants in Barcelona"/>
    <s v="Mid-range, Mediterranean, European, Spanish"/>
    <x v="0"/>
    <s v="Mediterranean, European, Spanish, Catalan"/>
    <s v="Y"/>
    <s v="Y"/>
    <s v="Y"/>
    <n v="6"/>
    <n v="105"/>
    <n v="6"/>
    <x v="1"/>
    <n v="428"/>
    <n v="72"/>
    <n v="32"/>
    <n v="11"/>
    <n v="10"/>
    <n v="6"/>
    <n v="4"/>
    <n v="4"/>
    <n v="4"/>
    <n v="4"/>
    <n v="0"/>
    <n v="0"/>
  </r>
  <r>
    <s v="g187497-d1799508"/>
    <s v="Taberna Del Cura"/>
    <x v="1"/>
    <s v="Province of Barcelona"/>
    <n v="41.400424999999998"/>
    <n v="2.1544469999999998"/>
    <s v="Certificate of Excellence 2014, Certificate of Excellence 2013"/>
    <s v="#1699 of 8661 Restaurants in Barcelona"/>
    <s v="Mid-range, Mediterranean, Spanish, Vegetarian Friendly"/>
    <x v="0"/>
    <s v="Mediterranean, Spanish"/>
    <s v="Y"/>
    <s v="N"/>
    <s v="N"/>
    <n v="7"/>
    <n v="83.883333333333326"/>
    <n v="14"/>
    <x v="1"/>
    <n v="542"/>
    <n v="64"/>
    <n v="38"/>
    <n v="18"/>
    <n v="14"/>
    <n v="14"/>
    <n v="4"/>
    <n v="4"/>
    <n v="3.5"/>
    <n v="4"/>
    <n v="0"/>
    <n v="0"/>
  </r>
  <r>
    <s v="g187497-d1808717"/>
    <s v="O'Toxo Tres Hermanos"/>
    <x v="1"/>
    <s v="Province of Barcelona"/>
    <n v="41.381180000000001"/>
    <n v="2.1682670000000002"/>
    <s v="Travellers' Choice, Certificate of Excellence 2020, Certificate of Excellence 2019, Certificate of Excellence 2018, Certificate of Excellence 2017, Certificate of Excellence 2014, Certificate of Excellence 2013"/>
    <s v="#742 of 8661 Restaurants in Barcelona"/>
    <s v="Mid-range, Mediterranean, European, Spanish"/>
    <x v="0"/>
    <s v="Mediterranean, European, Spanish, Catalan, Pub"/>
    <s v="Y"/>
    <s v="N"/>
    <s v="Y"/>
    <n v="6"/>
    <n v="75"/>
    <n v="6"/>
    <x v="1"/>
    <n v="693"/>
    <n v="119"/>
    <n v="77"/>
    <n v="15"/>
    <n v="5"/>
    <n v="7"/>
    <n v="4"/>
    <n v="4"/>
    <n v="4"/>
    <n v="4"/>
    <n v="0"/>
    <n v="0"/>
  </r>
  <r>
    <s v="g187497-d1811077"/>
    <s v="Macchina Pasta Bar"/>
    <x v="1"/>
    <s v="Province of Barcelona"/>
    <n v="41.380139999999997"/>
    <n v="2.176848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 of 145 Quick Bites in Barcelona"/>
    <s v="Cheap Eats, Quick Bites, Italian, Mediterranean"/>
    <x v="2"/>
    <s v="Italian, Mediterranean, European"/>
    <s v="Y"/>
    <s v="Y"/>
    <s v="Y"/>
    <n v="7"/>
    <n v="21"/>
    <n v="7"/>
    <x v="0"/>
    <n v="1538"/>
    <n v="473"/>
    <n v="127"/>
    <n v="23"/>
    <n v="10"/>
    <n v="9"/>
    <n v="4.5"/>
    <n v="4"/>
    <n v="4.5"/>
    <n v="4"/>
    <n v="0"/>
    <n v="0"/>
  </r>
  <r>
    <s v="g187497-d1821509"/>
    <s v="Little Bacoa"/>
    <x v="1"/>
    <s v="Province of Barcelona"/>
    <n v="41.385596999999997"/>
    <n v="2.178993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464 of 8661 Restaurants in Barcelona"/>
    <s v="Cheap Eats, American, International, Vegan Options"/>
    <x v="2"/>
    <s v="American, International"/>
    <s v="N"/>
    <s v="Y"/>
    <s v="N"/>
    <n v="5"/>
    <n v="46"/>
    <n v="8"/>
    <x v="0"/>
    <n v="664"/>
    <n v="135"/>
    <n v="49"/>
    <n v="10"/>
    <n v="6"/>
    <n v="3"/>
    <n v="4.5"/>
    <n v="4"/>
    <n v="4.5"/>
    <n v="4"/>
    <n v="0"/>
    <n v="0"/>
  </r>
  <r>
    <s v="g187497-d1830611"/>
    <s v="En Ville"/>
    <x v="1"/>
    <s v="Province of Barcelona"/>
    <n v="41.382980000000003"/>
    <n v="2.1685789999999998"/>
    <s v="Travellers' Choice, Certificate of Excellence 2020, Certificate of Excellence 2019, Certificate of Excellence 2018, Certificate of Excellence 2017, Certificate of Excellence 2015, Certificate of Excellence 2014, Certificate of Excellence 2013, Certificate of Excellence 2012"/>
    <s v="#549 of 8661 Restaurants in Barcelona"/>
    <s v="Mid-range, Mediterranean, Healthy, Vegetarian Friendly"/>
    <x v="0"/>
    <s v="Mediterranean, Healthy"/>
    <s v="Y"/>
    <s v="Y"/>
    <s v="Y"/>
    <n v="6"/>
    <n v="49.5"/>
    <n v="11"/>
    <x v="1"/>
    <n v="750"/>
    <n v="179"/>
    <n v="74"/>
    <n v="16"/>
    <n v="6"/>
    <n v="7"/>
    <n v="4.5"/>
    <n v="4.5"/>
    <n v="4"/>
    <n v="4.5"/>
    <n v="0"/>
    <n v="0"/>
  </r>
  <r>
    <s v="g187497-d1832382"/>
    <s v="Restaurante Addis Abeba"/>
    <x v="1"/>
    <s v="Province of Barcelona"/>
    <n v="41.379443999999999"/>
    <n v="2.13713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63 of 8661 Restaurants in Barcelona"/>
    <s v="Mid-range, African, Healthy, Ethiopian"/>
    <x v="0"/>
    <s v="African, Healthy, Ethiopian"/>
    <s v="Y"/>
    <s v="Y"/>
    <s v="N"/>
    <n v="6"/>
    <n v="29"/>
    <n v="8"/>
    <x v="0"/>
    <n v="917"/>
    <n v="181"/>
    <n v="45"/>
    <n v="6"/>
    <n v="0"/>
    <n v="4"/>
    <n v="4.5"/>
    <n v="4.5"/>
    <n v="4.5"/>
    <n v="4.5"/>
    <n v="0"/>
    <n v="0"/>
  </r>
  <r>
    <s v="g187497-d1841404"/>
    <s v="La Candela"/>
    <x v="1"/>
    <s v="Province of Barcelona"/>
    <n v="41.389400000000002"/>
    <n v="2.178995"/>
    <s v="Travellers' Choice, Certificate of Excellence 2020, Certificate of Excellence 2019, Certificate of Excellence 2018, Certificate of Excellence 2017, Certificate of Excellence 2016"/>
    <s v="#1232 of 8661 Restaurants in Barcelona"/>
    <s v="Mid-range, Mediterranean, European, Spanish"/>
    <x v="0"/>
    <s v="European, Spanish, Mediterranean, Fusion"/>
    <s v="Y"/>
    <s v="N"/>
    <s v="Y"/>
    <n v="7"/>
    <n v="98"/>
    <n v="7"/>
    <x v="1"/>
    <n v="389"/>
    <n v="80"/>
    <n v="44"/>
    <n v="10"/>
    <n v="8"/>
    <n v="2"/>
    <n v="4"/>
    <n v="3.5"/>
    <n v="4"/>
    <n v="4"/>
    <n v="0"/>
    <n v="0"/>
  </r>
  <r>
    <s v="g187497-d1841843"/>
    <s v="Nomo Galvany"/>
    <x v="1"/>
    <s v="Province of Barcelona"/>
    <n v="41.396526000000001"/>
    <n v="2.1442040000000002"/>
    <s v="Travellers' Choice, Certificate of Excellence 2020, Certificate of Excellence 2018, Certificate of Excellence 2017, Certificate of Excellence 2016, Certificate of Excellence 2015, Certificate of Excellence 2014, Certificate of Excellence 2013"/>
    <s v="#710 of 8661 Restaurants in Barcelona"/>
    <s v="Mid-range, Japanese, Sushi, Asian"/>
    <x v="0"/>
    <s v="Japanese, Sushi, Asian"/>
    <s v="Y"/>
    <s v="Y"/>
    <s v="Y"/>
    <n v="7"/>
    <n v="27"/>
    <n v="9"/>
    <x v="1"/>
    <n v="489"/>
    <n v="21"/>
    <n v="13"/>
    <n v="1"/>
    <n v="2"/>
    <n v="1"/>
    <n v="4.5"/>
    <n v="4"/>
    <n v="3.5"/>
    <n v="4"/>
    <n v="0"/>
    <n v="0"/>
  </r>
  <r>
    <s v="g187497-d1850560"/>
    <s v="La Alcoba Azul - Tapas"/>
    <x v="1"/>
    <s v="Province of Barcelona"/>
    <n v="41.382655999999997"/>
    <n v="2.175812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218 of 8661 Restaurants in Barcelona"/>
    <s v="Mid-range, Mediterranean, European, Spanish"/>
    <x v="0"/>
    <s v="Mediterranean, European, Spanish, Catalan"/>
    <s v="Y"/>
    <s v="Y"/>
    <s v="Y"/>
    <n v="3"/>
    <n v="13.5"/>
    <n v="3"/>
    <x v="0"/>
    <n v="1282"/>
    <n v="476"/>
    <n v="93"/>
    <n v="26"/>
    <n v="8"/>
    <n v="11"/>
    <n v="4.5"/>
    <n v="4.5"/>
    <n v="4.5"/>
    <n v="4.5"/>
    <n v="0"/>
    <n v="0"/>
  </r>
  <r>
    <s v="g187497-d1857309"/>
    <s v="Restaurant Etapes"/>
    <x v="1"/>
    <s v="Province of Barcelona"/>
    <n v="41.388565"/>
    <n v="2.161312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70 of 8661 Restaurants in Barcelona"/>
    <s v="Mid-range, Mediterranean, European, Spanish"/>
    <x v="0"/>
    <s v="Healthy, Mediterranean, European, Spanish, Catalan"/>
    <s v="Y"/>
    <s v="N"/>
    <s v="Y"/>
    <n v="6"/>
    <n v="24"/>
    <n v="9"/>
    <x v="0"/>
    <n v="1224"/>
    <n v="369"/>
    <n v="84"/>
    <n v="25"/>
    <n v="15"/>
    <n v="3"/>
    <n v="4.5"/>
    <n v="4.5"/>
    <n v="4.5"/>
    <n v="4"/>
    <n v="0"/>
    <n v="0"/>
  </r>
  <r>
    <s v="g187497-d1862304"/>
    <s v="Mariscco Còrsega"/>
    <x v="1"/>
    <s v="Province of Barcelona"/>
    <n v="41.394399999999997"/>
    <n v="2.1566890000000001"/>
    <s v="Certificate of Excellence 2016, Certificate of Excellence 2014, Certificate of Excellence 2013, Certificate of Excellence 2012, Certificate of Excellence 2011"/>
    <s v="#1137 of 8661 Restaurants in Barcelona"/>
    <s v="Mid-range, Seafood, Mediterranean, European"/>
    <x v="0"/>
    <s v="Seafood, Mediterranean, European, Spanish, Catalan"/>
    <s v="N"/>
    <s v="N"/>
    <s v="Y"/>
    <n v="7"/>
    <n v="103"/>
    <n v="7"/>
    <x v="1"/>
    <n v="1052"/>
    <n v="187"/>
    <n v="112"/>
    <n v="39"/>
    <n v="21"/>
    <n v="33"/>
    <n v="4"/>
    <n v="4"/>
    <n v="4"/>
    <n v="4"/>
    <n v="0"/>
    <n v="0"/>
  </r>
  <r>
    <s v="g187497-d1863141"/>
    <s v="Tapeo Born"/>
    <x v="1"/>
    <s v="Province of Barcelona"/>
    <n v="41.384556000000003"/>
    <n v="2.1817980000000001"/>
    <s v="Travellers' Choice, Certificate of Excellence 2020, Certificate of Excellence 2019, Certificate of Excellence 2018, Certificate of Excellence 2017, Certificate of Excellence 2016, Certificate of Excellence 2013, Certificate of Excellence 2012, Certificate of Excellence 2011"/>
    <s v="#404 of 8661 Restaurants in Barcelona"/>
    <s v="Mid-range, Mediterranean, Spanish, Catalan"/>
    <x v="0"/>
    <s v="Mediterranean, Spanish, Catalan"/>
    <s v="Y"/>
    <s v="Y"/>
    <s v="Y"/>
    <n v="7"/>
    <n v="84"/>
    <n v="7"/>
    <x v="0"/>
    <n v="3105"/>
    <n v="1286"/>
    <n v="371"/>
    <n v="90"/>
    <n v="35"/>
    <n v="25"/>
    <n v="4.5"/>
    <n v="4.5"/>
    <n v="4.5"/>
    <n v="4"/>
    <n v="0"/>
    <n v="0"/>
  </r>
  <r>
    <s v="g187497-d1869917"/>
    <s v="Arabia Cafe-Restaurant"/>
    <x v="1"/>
    <s v="Province of Barcelona"/>
    <n v="41.379573999999998"/>
    <n v="2.1762809999999999"/>
    <s v="Travellers' Choice, Certificate of Excellence 2020, Certificate of Excellence 2019, Certificate of Excellence 2018"/>
    <s v="#191 of 8661 Restaurants in Barcelona"/>
    <s v="Mid-range, Lebanese, Moroccan, Mediterranean"/>
    <x v="0"/>
    <s v="Arabic, Lebanese, Moroccan, Mediterranean, Middle Eastern"/>
    <s v="Y"/>
    <s v="Y"/>
    <s v="Y"/>
    <n v="7"/>
    <n v="98"/>
    <n v="7"/>
    <x v="0"/>
    <n v="1531"/>
    <n v="435"/>
    <n v="77"/>
    <n v="30"/>
    <n v="16"/>
    <n v="26"/>
    <n v="4"/>
    <n v="4"/>
    <n v="3.5"/>
    <n v="4"/>
    <n v="0"/>
    <n v="0"/>
  </r>
  <r>
    <s v="g187497-d1872453"/>
    <s v="Lizarran"/>
    <x v="1"/>
    <s v="Province of Barcelona"/>
    <n v="41.393467000000001"/>
    <n v="2.1619419999999998"/>
    <s v="Certificate of Excellence 2018, Certificate of Excellence 2016, Certificate of Excellence 2014, Certificate of Excellence 2013"/>
    <s v="#1142 of 8661 Restaurants in Barcelona"/>
    <s v="Cheap Eats, Bar, Mediterranean, Spanish"/>
    <x v="2"/>
    <s v="Bar, Mediterranean, Spanish"/>
    <s v="Y"/>
    <s v="N"/>
    <s v="N"/>
    <n v="7"/>
    <n v="96"/>
    <n v="7"/>
    <x v="1"/>
    <n v="457"/>
    <n v="61"/>
    <n v="59"/>
    <n v="14"/>
    <n v="4"/>
    <n v="7"/>
    <n v="4"/>
    <n v="4"/>
    <n v="4"/>
    <n v="4"/>
    <n v="0"/>
    <n v="0"/>
  </r>
  <r>
    <s v="g187497-d1872794"/>
    <s v="Caramba"/>
    <x v="1"/>
    <s v="Province of Barcelona"/>
    <n v="41.377605000000003"/>
    <n v="2.164791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212 of 8661 Restaurants in Barcelona"/>
    <s v="Mid-range, Mediterranean, European, Vegetarian Friendly"/>
    <x v="0"/>
    <s v="Mediterranean, European"/>
    <s v="Y"/>
    <s v="Y"/>
    <s v="Y"/>
    <n v="5"/>
    <n v="25"/>
    <n v="7"/>
    <x v="0"/>
    <n v="650"/>
    <n v="141"/>
    <n v="38"/>
    <n v="7"/>
    <n v="5"/>
    <n v="1"/>
    <n v="4.5"/>
    <n v="4.5"/>
    <n v="4.5"/>
    <n v="4"/>
    <n v="0"/>
    <n v="0"/>
  </r>
  <r>
    <s v="g187497-d1885086"/>
    <s v="Dunnes Irish Bar Barcelona"/>
    <x v="1"/>
    <s v="Province of Barcelona"/>
    <n v="41.383713"/>
    <n v="2.179071"/>
    <s v="Certificate of Excellence 2018, Certificate of Excellence 2016, Certificate of Excellence 2014, Certificate of Excellence 2013, Certificate of Excellence 2012, Certificate of Excellence 2011"/>
    <s v="#988 of 8661 Restaurants in Barcelona"/>
    <s v="Mid-range, Irish, Bar, European"/>
    <x v="0"/>
    <s v="Gastropub, Irish, Bar, European, British, Pub"/>
    <s v="Y"/>
    <s v="N"/>
    <s v="N"/>
    <n v="7"/>
    <n v="132"/>
    <n v="8"/>
    <x v="1"/>
    <n v="654"/>
    <n v="223"/>
    <n v="147"/>
    <n v="41"/>
    <n v="23"/>
    <n v="27"/>
    <n v="4"/>
    <n v="4"/>
    <n v="4"/>
    <n v="4"/>
    <n v="0"/>
    <n v="0"/>
  </r>
  <r>
    <s v="g187497-d1890846"/>
    <s v="Aitor Restaurant"/>
    <x v="1"/>
    <s v="Province of Barcelona"/>
    <n v="41.403827999999997"/>
    <n v="2.17293"/>
    <s v="Travellers' Choice, Certificate of Excellence 2020, Certificate of Excellence 2019, Certificate of Excellence 2018, Certificate of Excellence 2015, Certificate of Excellence 2014, Certificate of Excellence 2013"/>
    <s v="#757 of 8661 Restaurants in Barcelona"/>
    <s v="Cheap Eats, Mediterranean, European, Spanish"/>
    <x v="2"/>
    <s v="Mediterranean, Spanish, Catalan, European"/>
    <s v="Y"/>
    <s v="N"/>
    <s v="N"/>
    <n v="6"/>
    <n v="32"/>
    <n v="6"/>
    <x v="1"/>
    <n v="641"/>
    <n v="67"/>
    <n v="75"/>
    <n v="14"/>
    <n v="6"/>
    <n v="9"/>
    <n v="4"/>
    <n v="4"/>
    <n v="4"/>
    <n v="4"/>
    <n v="0"/>
    <n v="0"/>
  </r>
  <r>
    <s v="g187497-d1893173"/>
    <s v="Miguelitos"/>
    <x v="1"/>
    <s v="Province of Barcelona"/>
    <n v="41.392420000000001"/>
    <n v="2.1539380000000001"/>
    <s v="Travellers' Choice, Certificate of Excellence 2020, Certificate of Excellence 2019, Certificate of Excellence 2018, Certificate of Excellence 2016, Certificate of Excellence 2013"/>
    <s v="#1228 of 8661 Restaurants in Barcelona"/>
    <s v="Mid-range, Mediterranean, European, Spanish"/>
    <x v="0"/>
    <s v="Mediterranean, European, Spanish"/>
    <s v="Y"/>
    <s v="Y"/>
    <s v="Y"/>
    <n v="7"/>
    <n v="88"/>
    <n v="7"/>
    <x v="1"/>
    <n v="342"/>
    <n v="11"/>
    <n v="11"/>
    <n v="6"/>
    <n v="2"/>
    <n v="5"/>
    <n v="4"/>
    <n v="4"/>
    <n v="3.5"/>
    <n v="4"/>
    <n v="0"/>
    <n v="0"/>
  </r>
  <r>
    <s v="g187497-d1898196"/>
    <s v="Flaherty's Irish Pub Barcelona"/>
    <x v="1"/>
    <s v="Province of Barcelona"/>
    <n v="41.378450000000001"/>
    <n v="2.176664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349 of 8661 Restaurants in Barcelona"/>
    <s v="Mid-range, Irish, Bar, International"/>
    <x v="0"/>
    <s v="Irish, Bar, European, Pub, International, Gastropub"/>
    <s v="Y"/>
    <s v="Y"/>
    <s v="N"/>
    <n v="7"/>
    <n v="49"/>
    <n v="7"/>
    <x v="0"/>
    <n v="1689"/>
    <n v="894"/>
    <n v="344"/>
    <n v="82"/>
    <n v="26"/>
    <n v="46"/>
    <n v="4.5"/>
    <n v="4.5"/>
    <n v="4.5"/>
    <n v="4.5"/>
    <n v="0"/>
    <n v="0"/>
  </r>
  <r>
    <s v="g187497-d1905775"/>
    <s v="Bar Cañete"/>
    <x v="1"/>
    <s v="Province of Barcelona"/>
    <n v="41.379159999999999"/>
    <n v="2.173074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86 of 8661 Restaurants in Barcelona"/>
    <s v="Mid-range, Mediterranean, European, Spanish"/>
    <x v="0"/>
    <s v="Mediterranean, European, Spanish, Catalan"/>
    <s v="Y"/>
    <s v="Y"/>
    <s v="Y"/>
    <n v="7"/>
    <n v="77"/>
    <n v="7"/>
    <x v="0"/>
    <n v="2794"/>
    <n v="1003"/>
    <n v="225"/>
    <n v="55"/>
    <n v="45"/>
    <n v="36"/>
    <n v="4.5"/>
    <n v="4.5"/>
    <n v="4"/>
    <n v="4.5"/>
    <n v="0"/>
    <n v="0"/>
  </r>
  <r>
    <s v="g187497-d1906598"/>
    <s v="Amorino"/>
    <x v="1"/>
    <s v="Province of Barcelona"/>
    <n v="41.383409999999998"/>
    <n v="2.172448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16 of 445 Coffee &amp; Tea in Barcelona"/>
    <s v="Mid-range, Dessert, Cafe, Vegetarian Friendly"/>
    <x v="0"/>
    <s v="Cafe"/>
    <s v="Y"/>
    <s v="N"/>
    <s v="N"/>
    <n v="7"/>
    <n v="91"/>
    <n v="7"/>
    <x v="0"/>
    <n v="431"/>
    <n v="134"/>
    <n v="35"/>
    <n v="6"/>
    <n v="4"/>
    <n v="4"/>
    <n v="4.5"/>
    <n v="4.5"/>
    <n v="4"/>
    <n v="4"/>
    <n v="0"/>
    <n v="0"/>
  </r>
  <r>
    <s v="g187497-d1911643"/>
    <s v="Bar del Pla"/>
    <x v="1"/>
    <s v="Province of Barcelona"/>
    <n v="41.385646999999999"/>
    <n v="2.1800760000000001"/>
    <s v="Certificate of Excellence 2019, Certificate of Excellence 2018, Certificate of Excellence 2017, Certificate of Excellence 2016, Certificate of Excellence 2015, Certificate of Excellence 2014, Certificate of Excellence 2013, Certificate of Excellence 2012"/>
    <s v="#876 of 8661 Restaurants in Barcelona"/>
    <s v="Mid-range, Bar, Mediterranean, European"/>
    <x v="0"/>
    <s v="Bar, Mediterranean, European, Spanish, Catalan"/>
    <s v="Y"/>
    <s v="N"/>
    <s v="Y"/>
    <n v="6"/>
    <n v="68"/>
    <n v="6"/>
    <x v="1"/>
    <n v="1613"/>
    <n v="486"/>
    <n v="208"/>
    <n v="44"/>
    <n v="31"/>
    <n v="49"/>
    <n v="4.5"/>
    <n v="4"/>
    <n v="4"/>
    <n v="4"/>
    <n v="0"/>
    <n v="0"/>
  </r>
  <r>
    <s v="g187497-d1945669"/>
    <s v="Chill Bar Barcelona"/>
    <x v="1"/>
    <s v="Province of Barcelona"/>
    <n v="41.402507999999997"/>
    <n v="2.171767"/>
    <s v="Travellers' Choice, Certificate of Excellence 2020, Certificate of Excellence 2019, Certificate of Excellence 2018, Certificate of Excellence 2017"/>
    <s v="#488 of 8661 Restaurants in Barcelona"/>
    <s v="Cheap Eats, American, Bar, Mediterranean"/>
    <x v="2"/>
    <s v="American, Bar, Mediterranean, European, Spanish, Fusion"/>
    <s v="Y"/>
    <s v="Y"/>
    <s v="Y"/>
    <n v="7"/>
    <n v="102"/>
    <n v="7"/>
    <x v="0"/>
    <n v="1003"/>
    <n v="329"/>
    <n v="109"/>
    <n v="26"/>
    <n v="10"/>
    <n v="6"/>
    <n v="4.5"/>
    <n v="4.5"/>
    <n v="4.5"/>
    <n v="4.5"/>
    <n v="0"/>
    <n v="0"/>
  </r>
  <r>
    <s v="g187497-d1948809"/>
    <s v="Restaurante Mordisco"/>
    <x v="1"/>
    <s v="Province of Barcelona"/>
    <n v="41.394573000000001"/>
    <n v="2.1599409999999999"/>
    <s v="Certificate of Excellence 2019"/>
    <s v="#1470 of 8661 Restaurants in Barcelona"/>
    <s v="Mid-range, International, Mediterranean, European"/>
    <x v="0"/>
    <s v="Mediterranean, European, Spanish, Healthy, International"/>
    <s v="Y"/>
    <s v="Y"/>
    <s v="Y"/>
    <n v="7"/>
    <n v="80.5"/>
    <n v="7"/>
    <x v="1"/>
    <n v="891"/>
    <n v="98"/>
    <n v="96"/>
    <n v="32"/>
    <n v="22"/>
    <n v="16"/>
    <n v="4"/>
    <n v="3.5"/>
    <n v="3.5"/>
    <n v="4"/>
    <n v="0"/>
    <n v="0"/>
  </r>
  <r>
    <s v="g187497-d1966404"/>
    <s v="Gilda by Belgious"/>
    <x v="1"/>
    <s v="Province of Barcelona"/>
    <n v="41.38062"/>
    <n v="2.180145"/>
    <s v="Travellers' Choice, Certificate of Excellence 2020, Certificate of Excellence 2019"/>
    <s v="#284 of 8661 Restaurants in Barcelona"/>
    <s v="Mid-range, Belgian, Mediterranean, Spanish"/>
    <x v="0"/>
    <s v="Mediterranean, Spanish, Belgian"/>
    <s v="Y"/>
    <s v="Y"/>
    <s v="Y"/>
    <n v="7"/>
    <n v="35"/>
    <n v="7"/>
    <x v="0"/>
    <n v="1384"/>
    <n v="543"/>
    <n v="138"/>
    <n v="38"/>
    <n v="16"/>
    <n v="5"/>
    <n v="4.5"/>
    <n v="4.5"/>
    <n v="4.5"/>
    <n v="4.5"/>
    <n v="0"/>
    <n v="0"/>
  </r>
  <r>
    <s v="g187497-d1982772"/>
    <s v="Store Cafe"/>
    <x v="1"/>
    <s v="Province of Barcelona"/>
    <n v="41.408585000000002"/>
    <n v="2.1524890000000001"/>
    <s v="Travellers' Choice, Certificate of Excellence 2020"/>
    <s v="#633 of 8661 Restaurants in Barcelona"/>
    <s v="Mid-range, European, Spanish, Catalan"/>
    <x v="0"/>
    <s v="Spanish, Catalan, European"/>
    <s v="Y"/>
    <s v="N"/>
    <s v="N"/>
    <n v="7"/>
    <n v="98"/>
    <n v="7"/>
    <x v="1"/>
    <n v="688"/>
    <n v="179"/>
    <n v="56"/>
    <n v="18"/>
    <n v="14"/>
    <n v="37"/>
    <n v="3"/>
    <n v="3"/>
    <n v="3"/>
    <n v="3"/>
    <n v="0"/>
    <n v="0"/>
  </r>
  <r>
    <s v="g187497-d1986198"/>
    <s v="La Vietnamita Gràcia"/>
    <x v="1"/>
    <s v="Province of Barcelona"/>
    <n v="41.400756999999999"/>
    <n v="2.1590210000000001"/>
    <s v="Travellers' Choice, Certificate of Excellence 2020, Certificate of Excellence 2017, Certificate of Excellence 2013"/>
    <s v="#1143 of 8661 Restaurants in Barcelona"/>
    <s v="Cheap Eats, Asian, Fusion, Vietnamese"/>
    <x v="2"/>
    <s v="Asian, Vietnamese, Healthy, Fusion"/>
    <s v="Y"/>
    <s v="Y"/>
    <s v="Y"/>
    <n v="7"/>
    <n v="71.5"/>
    <n v="7"/>
    <x v="1"/>
    <n v="681"/>
    <n v="129"/>
    <n v="53"/>
    <n v="28"/>
    <n v="10"/>
    <n v="24"/>
    <n v="4"/>
    <n v="4"/>
    <n v="4"/>
    <n v="4"/>
    <n v="0"/>
    <n v="0"/>
  </r>
  <r>
    <s v="g187497-d1989856"/>
    <s v="La Garriga"/>
    <x v="1"/>
    <s v="Province of Barcelona"/>
    <n v="41.395159999999997"/>
    <n v="2.1644549999999998"/>
    <s v="Travellers' Choice, Certificate of Excellence 2020, Certificate of Excellence 2019, Certificate of Excellence 2018, Certificate of Excellence 2017, Certificate of Excellence 2016"/>
    <s v="#213 of 8661 Restaurants in Barcelona"/>
    <s v="Mid-range, Mediterranean, European, Spanish"/>
    <x v="0"/>
    <s v="Mediterranean, European, Spanish, Catalan"/>
    <s v="Y"/>
    <s v="Y"/>
    <s v="Y"/>
    <n v="6"/>
    <n v="39"/>
    <n v="12"/>
    <x v="0"/>
    <n v="348"/>
    <n v="84"/>
    <n v="21"/>
    <n v="9"/>
    <n v="0"/>
    <n v="2"/>
    <n v="4.5"/>
    <n v="4.5"/>
    <n v="4"/>
    <n v="4.5"/>
    <n v="0"/>
    <n v="0"/>
  </r>
  <r>
    <s v="g187497-d1993335"/>
    <s v="El Bitxo"/>
    <x v="1"/>
    <s v="Province of Barcelona"/>
    <n v="41.387337000000002"/>
    <n v="2.1756030000000002"/>
    <s v="Travellers' Choice, Certificate of Excellence 2020, Certificate of Excellence 2019, Certificate of Excellence 2018, Certificate of Excellence 2017, Certificate of Excellence 2015, Certificate of Excellence 2014, Certificate of Excellence 2013"/>
    <s v="#1055 of 8661 Restaurants in Barcelona"/>
    <s v="Mid-range, Mediterranean, European, Spanish"/>
    <x v="0"/>
    <s v="Mediterranean, European, Spanish"/>
    <s v="Y"/>
    <s v="N"/>
    <s v="Y"/>
    <n v="7"/>
    <n v="84"/>
    <n v="7"/>
    <x v="1"/>
    <n v="386"/>
    <n v="137"/>
    <n v="62"/>
    <n v="12"/>
    <n v="5"/>
    <n v="13"/>
    <n v="4.5"/>
    <n v="4"/>
    <n v="4"/>
    <n v="4.5"/>
    <n v="0"/>
    <n v="0"/>
  </r>
  <r>
    <s v="g187497-d1995241"/>
    <s v="Casa Paloma"/>
    <x v="1"/>
    <s v="Province of Barcelona"/>
    <n v="41.393970000000003"/>
    <n v="2.1472790000000002"/>
    <s v="Certificate of Excellence 2015, Certificate of Excellence 2013"/>
    <s v="#1393 of 8661 Restaurants in Barcelona"/>
    <s v="Fine Dining, Steakhouse, Mediterranean, European"/>
    <x v="1"/>
    <s v="Steakhouse, Mediterranean, European, Spanish"/>
    <s v="N"/>
    <s v="N"/>
    <s v="Y"/>
    <n v="5"/>
    <n v="60"/>
    <n v="5"/>
    <x v="1"/>
    <n v="507"/>
    <n v="40"/>
    <n v="33"/>
    <n v="12"/>
    <n v="1"/>
    <n v="4"/>
    <n v="4"/>
    <n v="4"/>
    <n v="3"/>
    <n v="4"/>
    <n v="0"/>
    <n v="0"/>
  </r>
  <r>
    <s v="g187497-d1999969"/>
    <s v="L'Antic Bocoi del Gotic"/>
    <x v="1"/>
    <s v="Province of Barcelona"/>
    <n v="41.382109999999997"/>
    <n v="2.179708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200 of 8661 Restaurants in Barcelona"/>
    <s v="Mid-range, Mediterranean, European, Catalan"/>
    <x v="0"/>
    <s v="Mediterranean, European, Catalan"/>
    <s v="Y"/>
    <s v="Y"/>
    <s v="Y"/>
    <n v="7"/>
    <n v="54.5"/>
    <n v="7"/>
    <x v="0"/>
    <n v="981"/>
    <n v="325"/>
    <n v="106"/>
    <n v="13"/>
    <n v="5"/>
    <n v="2"/>
    <n v="4.5"/>
    <n v="4.5"/>
    <n v="4.5"/>
    <n v="4.5"/>
    <n v="0"/>
    <n v="0"/>
  </r>
  <r>
    <s v="g187497-d2000887"/>
    <s v="Doble Zeroo"/>
    <x v="1"/>
    <s v="Province of Barcelona"/>
    <n v="41.388035000000002"/>
    <n v="2.1788820000000002"/>
    <s v="Certificate of Excellence 2016, Certificate of Excellence 2011"/>
    <s v="#1595 of 8661 Restaurants in Barcelona"/>
    <s v="Mid-range, Japanese, Sushi, Asian"/>
    <x v="0"/>
    <s v="Japanese, Sushi, Asian, Fusion"/>
    <s v="Y"/>
    <s v="Y"/>
    <s v="Y"/>
    <n v="4"/>
    <n v="14.5"/>
    <n v="4"/>
    <x v="1"/>
    <n v="466"/>
    <n v="28"/>
    <n v="32"/>
    <n v="10"/>
    <n v="6"/>
    <n v="5"/>
    <n v="4"/>
    <n v="3.5"/>
    <n v="3.5"/>
    <n v="3.5"/>
    <n v="0"/>
    <n v="0"/>
  </r>
  <r>
    <s v="g187497-d2001922"/>
    <s v="Lata-Bern@"/>
    <x v="1"/>
    <s v="Province of Barcelona"/>
    <n v="41.406165999999999"/>
    <n v="2.1600999999999999"/>
    <s v="Travellers' Choice, Certificate of Excellence 2020, Certificate of Excellence 2015, Certificate of Excellence 2014"/>
    <s v="#1668 of 8661 Restaurants in Barcelona"/>
    <s v="Mid-range, Mediterranean, European, Spanish"/>
    <x v="0"/>
    <s v="Spanish, Mediterranean, European"/>
    <s v="Y"/>
    <s v="N"/>
    <s v="N"/>
    <n v="7"/>
    <n v="77"/>
    <n v="7"/>
    <x v="1"/>
    <n v="443"/>
    <n v="48"/>
    <n v="13"/>
    <n v="0"/>
    <n v="1"/>
    <n v="3"/>
    <n v="4"/>
    <n v="4"/>
    <n v="3.5"/>
    <n v="4"/>
    <n v="0"/>
    <n v="0"/>
  </r>
  <r>
    <s v="g187497-d2008476"/>
    <s v="1881 per Sagardi"/>
    <x v="1"/>
    <s v="Province of Barcelona"/>
    <n v="41.380744999999997"/>
    <n v="2.1857340000000001"/>
    <s v="Certificate of Excellence 2014"/>
    <s v="#1554 of 8661 Restaurants in Barcelona"/>
    <s v="Fine Dining, Seafood, Spanish, Grill"/>
    <x v="1"/>
    <s v="Healthy, Seafood, Spanish, Catalan, Grill"/>
    <s v="N"/>
    <s v="N"/>
    <s v="N"/>
    <n v="7"/>
    <n v="28"/>
    <n v="7"/>
    <x v="2"/>
    <n v="986"/>
    <n v="118"/>
    <n v="119"/>
    <n v="32"/>
    <n v="25"/>
    <n v="38"/>
    <n v="4"/>
    <n v="3.5"/>
    <n v="3.5"/>
    <n v="4"/>
    <n v="0"/>
    <n v="0"/>
  </r>
  <r>
    <s v="g187497-d2010110"/>
    <s v="Topik"/>
    <x v="1"/>
    <s v="Province of Barcelona"/>
    <n v="41.389710000000001"/>
    <n v="2.1593200000000001"/>
    <s v="Certificate of Excellence 2019, Certificate of Excellence 2017"/>
    <s v="#1178 of 8661 Restaurants in Barcelona"/>
    <s v="Mid-range, Mediterranean, European, Spanish"/>
    <x v="0"/>
    <s v="Mediterranean, European, Spanish"/>
    <s v="Y"/>
    <s v="N"/>
    <s v="Y"/>
    <n v="6"/>
    <n v="60"/>
    <n v="6"/>
    <x v="1"/>
    <n v="476"/>
    <n v="36"/>
    <n v="11"/>
    <n v="4"/>
    <n v="2"/>
    <n v="2"/>
    <n v="4.5"/>
    <n v="4"/>
    <n v="4"/>
    <n v="4"/>
    <n v="0"/>
    <n v="0"/>
  </r>
  <r>
    <s v="g187497-d2012865"/>
    <s v="Restaurant Mediterrani"/>
    <x v="1"/>
    <s v="Province of Barcelona"/>
    <n v="41.381039999999999"/>
    <n v="2.1544599999999998"/>
    <s v="Certificate of Excellence 2017"/>
    <s v="#1716 of 8661 Restaurants in Barcelona"/>
    <s v="Mid-range, Mediterranean, European, Spanish"/>
    <x v="0"/>
    <s v="Mediterranean, European, Spanish"/>
    <s v="Y"/>
    <s v="N"/>
    <s v="Y"/>
    <n v="6"/>
    <n v="77"/>
    <n v="6"/>
    <x v="2"/>
    <n v="585"/>
    <n v="30"/>
    <n v="18"/>
    <n v="4"/>
    <n v="5"/>
    <n v="5"/>
    <n v="4"/>
    <n v="4"/>
    <n v="3.5"/>
    <n v="4"/>
    <n v="0"/>
    <n v="0"/>
  </r>
  <r>
    <s v="g187497-d2017833"/>
    <s v="Piscolabis Rambla"/>
    <x v="1"/>
    <s v="Province of Barcelona"/>
    <n v="41.38926"/>
    <n v="2.1660349999999999"/>
    <s v="Certificate of Excellence 2012"/>
    <s v="#2603 of 8661 Restaurants in Barcelona"/>
    <s v="Mid-range, Bar, Mediterranean, European"/>
    <x v="0"/>
    <s v="Mediterranean, Spanish, Bar, European, Catalan"/>
    <s v="Y"/>
    <s v="N"/>
    <s v="N"/>
    <n v="7"/>
    <n v="116.75"/>
    <n v="7"/>
    <x v="2"/>
    <n v="666"/>
    <n v="56"/>
    <n v="106"/>
    <n v="38"/>
    <n v="30"/>
    <n v="23"/>
    <n v="3.5"/>
    <n v="3.5"/>
    <n v="3.5"/>
    <n v="3.5"/>
    <n v="0"/>
    <n v="0"/>
  </r>
  <r>
    <s v="g187497-d2023151"/>
    <s v="La Tomaquera"/>
    <x v="1"/>
    <s v="Province of Barcelona"/>
    <n v="41.372287999999998"/>
    <n v="2.1630150000000001"/>
    <s v="Travellers' Choice, Certificate of Excellence 2020, Certificate of Excellence 2013"/>
    <s v="#1676 of 8661 Restaurants in Barcelona"/>
    <s v="Mid-range, Mediterranean, Spanish, Catalan"/>
    <x v="0"/>
    <s v="Mediterranean, Spanish, Catalan"/>
    <s v="N"/>
    <s v="N"/>
    <s v="N"/>
    <n v="6"/>
    <n v="38.75"/>
    <n v="11"/>
    <x v="2"/>
    <n v="320"/>
    <n v="19"/>
    <n v="20"/>
    <n v="4"/>
    <n v="1"/>
    <n v="3"/>
    <n v="4"/>
    <n v="3.5"/>
    <n v="3.5"/>
    <n v="3.5"/>
    <n v="0"/>
    <n v="0"/>
  </r>
  <r>
    <s v="g187497-d2023368"/>
    <s v="9 Reinas Barcelona"/>
    <x v="1"/>
    <s v="Province of Barcelona"/>
    <n v="41.394035000000002"/>
    <n v="2.165025"/>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70 of 8661 Restaurants in Barcelona"/>
    <s v="Fine Dining, Steakhouse, Argentinian, Gluten Free Options"/>
    <x v="1"/>
    <s v="Steakhouse, Argentinian"/>
    <s v="N"/>
    <s v="N"/>
    <s v="Y"/>
    <n v="7"/>
    <n v="43"/>
    <n v="14"/>
    <x v="0"/>
    <n v="1465"/>
    <n v="341"/>
    <n v="94"/>
    <n v="24"/>
    <n v="6"/>
    <n v="1"/>
    <n v="4.5"/>
    <n v="4.5"/>
    <n v="4"/>
    <n v="4.5"/>
    <n v="0"/>
    <n v="0"/>
  </r>
  <r>
    <s v="g187497-d2044401"/>
    <s v="Can Kenji"/>
    <x v="1"/>
    <s v="Province of Barcelona"/>
    <n v="41.40043"/>
    <n v="2.166204"/>
    <s v="Travellers' Choice, Certificate of Excellence 2020, Certificate of Excellence 2019, Certificate of Excellence 2018, Certificate of Excellence 2017, Certificate of Excellence 2016, Certificate of Excellence 2015, Certificate of Excellence 2014, Certificate of Excellence 2013"/>
    <s v="#486 of 8661 Restaurants in Barcelona"/>
    <s v="Mid-range, Japanese, Mediterranean, Sushi"/>
    <x v="0"/>
    <s v="Japanese, Mediterranean, Sushi, Asian"/>
    <s v="Y"/>
    <s v="N"/>
    <s v="Y"/>
    <n v="7"/>
    <n v="35"/>
    <n v="14"/>
    <x v="0"/>
    <n v="656"/>
    <n v="51"/>
    <n v="31"/>
    <n v="9"/>
    <n v="2"/>
    <n v="0"/>
    <n v="4.5"/>
    <n v="4"/>
    <n v="4.5"/>
    <n v="3.5"/>
    <n v="0"/>
    <n v="0"/>
  </r>
  <r>
    <s v="g187497-d2046167"/>
    <s v="Wok to Walk Barcelona"/>
    <x v="1"/>
    <s v="Province of Barcelona"/>
    <n v="41.383249999999997"/>
    <n v="2.1776650000000002"/>
    <s v="Travellers' Choice, Certificate of Excellence 2020, Certificate of Excellence 2019, Certificate of Excellence 2018, Certificate of Excellence 2017, Certificate of Excellence 2016"/>
    <s v="#22 of 145 Quick Bites in Barcelona"/>
    <s v="Cheap Eats, Quick Bites, Chinese, Fast food"/>
    <x v="2"/>
    <s v="Chinese, Fast food, Asian"/>
    <s v="Y"/>
    <s v="Y"/>
    <s v="Y"/>
    <n v="7"/>
    <n v="100"/>
    <n v="7"/>
    <x v="0"/>
    <n v="1346"/>
    <n v="336"/>
    <n v="190"/>
    <n v="37"/>
    <n v="12"/>
    <n v="5"/>
    <n v="4.5"/>
    <n v="4.5"/>
    <n v="4.5"/>
    <n v="3.5"/>
    <n v="0"/>
    <n v="0"/>
  </r>
  <r>
    <s v="g187497-d2054077"/>
    <s v="Isabella's"/>
    <x v="1"/>
    <s v="Province of Barcelona"/>
    <n v="41.395943000000003"/>
    <n v="2.1367889999999998"/>
    <s v="Certificate of Excellence 2019"/>
    <s v="#3019 of 8661 Restaurants in Barcelona"/>
    <s v="Mid-range, Italian, Mediterranean, European"/>
    <x v="0"/>
    <s v="Mediterranean, Italian, European"/>
    <s v="Y"/>
    <s v="Y"/>
    <s v="Y"/>
    <n v="7"/>
    <n v="28"/>
    <n v="7"/>
    <x v="1"/>
    <n v="447"/>
    <n v="38"/>
    <n v="17"/>
    <n v="5"/>
    <n v="3"/>
    <n v="2"/>
    <n v="4"/>
    <n v="3.5"/>
    <n v="3"/>
    <n v="4"/>
    <n v="0"/>
    <n v="0"/>
  </r>
  <r>
    <s v="g187497-d2054462"/>
    <s v="Tickets"/>
    <x v="1"/>
    <s v="Province of Barcelona"/>
    <n v="41.375149999999998"/>
    <n v="2.1565159999999999"/>
    <s v="Travellers' Choice, Michelin 2021 for One Michelin Star: High quality cooking, worth a stop!, Michelin 2021 for Simple restaurant"/>
    <s v="#423 of 8661 Restaurants in Barcelona"/>
    <s v="Fine Dining, Mediterranean, European, Spanish"/>
    <x v="1"/>
    <s v="Mediterranean, European, Spanish"/>
    <s v="Y"/>
    <s v="N"/>
    <s v="Y"/>
    <n v="5"/>
    <n v="25"/>
    <n v="6"/>
    <x v="0"/>
    <n v="2545"/>
    <n v="853"/>
    <n v="137"/>
    <n v="67"/>
    <n v="33"/>
    <n v="36"/>
    <n v="4.5"/>
    <n v="4.5"/>
    <n v="4"/>
    <n v="4.5"/>
    <n v="0"/>
    <n v="1"/>
  </r>
  <r>
    <s v="g187497-d2062741"/>
    <s v="Igueldo"/>
    <x v="1"/>
    <s v="Province of Barcelona"/>
    <n v="41.392567"/>
    <n v="2.156813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482 of 8661 Restaurants in Barcelona"/>
    <s v="Fine Dining, Spanish, Grill, Basque"/>
    <x v="1"/>
    <s v="Spanish, Grill"/>
    <s v="Y"/>
    <s v="Y"/>
    <s v="Y"/>
    <n v="6"/>
    <n v="27"/>
    <n v="12"/>
    <x v="0"/>
    <n v="690"/>
    <n v="149"/>
    <n v="41"/>
    <n v="10"/>
    <n v="7"/>
    <n v="1"/>
    <n v="4.5"/>
    <n v="4.5"/>
    <n v="4.5"/>
    <n v="4.5"/>
    <n v="0"/>
    <n v="0"/>
  </r>
  <r>
    <s v="g187497-d2063308"/>
    <s v="Restaurant Gut"/>
    <x v="1"/>
    <s v="Province of Barcelona"/>
    <n v="41.399329999999999"/>
    <n v="2.161305"/>
    <s v="Travellers' Choice, Certificate of Excellence 2020, Certificate of Excellence 2019, Certificate of Excellence 2018, Certificate of Excellence 2017, Certificate of Excellence 2016, Certificate of Excellence 2015"/>
    <s v="#483 of 8661 Restaurants in Barcelona"/>
    <s v="Mid-range, International, Mediterranean, Fusion"/>
    <x v="0"/>
    <s v="Mediterranean, Healthy, International, Fusion"/>
    <s v="Y"/>
    <s v="Y"/>
    <s v="Y"/>
    <n v="7"/>
    <n v="31"/>
    <n v="13"/>
    <x v="0"/>
    <n v="1019"/>
    <n v="231"/>
    <n v="85"/>
    <n v="15"/>
    <n v="7"/>
    <n v="6"/>
    <n v="4.5"/>
    <n v="4.5"/>
    <n v="4"/>
    <n v="4.5"/>
    <n v="0"/>
    <n v="0"/>
  </r>
  <r>
    <s v="g187497-d2094759"/>
    <s v="El Melic del Gotic"/>
    <x v="1"/>
    <s v="Province of Barcelona"/>
    <n v="41.385826000000002"/>
    <n v="2.1740349999999999"/>
    <s v="Certificate of Excellence 2018, Certificate of Excellence 2017, Certificate of Excellence 2016, Certificate of Excellence 2015, Certificate of Excellence 2014, Certificate of Excellence 2013, Certificate of Excellence 2012"/>
    <s v="#858 of 8661 Restaurants in Barcelona"/>
    <s v="Mid-range, Mediterranean, Barbecue, Spanish"/>
    <x v="0"/>
    <s v="Barbecue, Mediterranean, Spanish"/>
    <s v="N"/>
    <s v="N"/>
    <s v="Y"/>
    <n v="7"/>
    <n v="75.25"/>
    <n v="7"/>
    <x v="1"/>
    <n v="1128"/>
    <n v="299"/>
    <n v="123"/>
    <n v="39"/>
    <n v="22"/>
    <n v="15"/>
    <n v="4.5"/>
    <n v="4.5"/>
    <n v="4.5"/>
    <n v="4.5"/>
    <n v="0"/>
    <n v="0"/>
  </r>
  <r>
    <s v="g187497-d2097584"/>
    <s v="Rangoli"/>
    <x v="1"/>
    <s v="Province of Barcelona"/>
    <n v="41.375070000000001"/>
    <n v="2.18879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85 of 8661 Restaurants in Barcelona"/>
    <s v="Mid-range, Indian, Asian, Vegetarian Friendly"/>
    <x v="0"/>
    <s v="Indian, Asian"/>
    <s v="Y"/>
    <s v="Y"/>
    <s v="Y"/>
    <n v="6"/>
    <n v="37.5"/>
    <n v="12"/>
    <x v="1"/>
    <n v="591"/>
    <n v="157"/>
    <n v="87"/>
    <n v="23"/>
    <n v="13"/>
    <n v="13"/>
    <n v="4.5"/>
    <n v="4"/>
    <n v="4"/>
    <n v="4"/>
    <n v="0"/>
    <n v="0"/>
  </r>
  <r>
    <s v="g187497-d2141710"/>
    <s v="Estel de Gracia"/>
    <x v="1"/>
    <s v="Province of Barcelona"/>
    <n v="41.399002000000003"/>
    <n v="2.1591490000000002"/>
    <s v="Travellers' Choice, Certificate of Excellence 2020, Certificate of Excellence 2019, Certificate of Excellence 2018, Certificate of Excellence 2017, Certificate of Excellence 2016, Certificate of Excellence 2015, Certificate of Excellence 2014"/>
    <s v="#601 of 8661 Restaurants in Barcelona"/>
    <s v="Mid-range, Mediterranean, European, Spanish"/>
    <x v="0"/>
    <s v="Mediterranean, European, Spanish, Catalan"/>
    <s v="Y"/>
    <s v="Y"/>
    <s v="Y"/>
    <n v="6"/>
    <n v="89"/>
    <n v="6"/>
    <x v="0"/>
    <n v="378"/>
    <n v="81"/>
    <n v="28"/>
    <n v="7"/>
    <n v="2"/>
    <n v="1"/>
    <n v="4.5"/>
    <n v="4.5"/>
    <n v="4"/>
    <n v="4.5"/>
    <n v="0"/>
    <n v="0"/>
  </r>
  <r>
    <s v="g187497-d2145823"/>
    <s v="Bodega Vasconia"/>
    <x v="1"/>
    <s v="Province of Barcelona"/>
    <n v="41.381059999999998"/>
    <n v="2.1799499999999998"/>
    <s v="Travellers' Choice, Certificate of Excellence 2020, Certificate of Excellence 2019, Certificate of Excellence 2018"/>
    <s v="#196 of 8661 Restaurants in Barcelona"/>
    <s v="Cheap Eats, Seafood, Mediterranean, European"/>
    <x v="2"/>
    <s v="Seafood, Mediterranean, Spanish, Catalan, European, Dining bars"/>
    <s v="Y"/>
    <s v="N"/>
    <s v="Y"/>
    <n v="6"/>
    <n v="72"/>
    <n v="6"/>
    <x v="0"/>
    <n v="1433"/>
    <n v="306"/>
    <n v="54"/>
    <n v="16"/>
    <n v="9"/>
    <n v="22"/>
    <n v="4.5"/>
    <n v="4.5"/>
    <n v="4.5"/>
    <n v="4.5"/>
    <n v="0"/>
    <n v="0"/>
  </r>
  <r>
    <s v="g187497-d2151085"/>
    <s v="La Pepita"/>
    <x v="1"/>
    <s v="Province of Barcelona"/>
    <n v="41.397987000000001"/>
    <n v="2.16115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55 of 8661 Restaurants in Barcelona"/>
    <s v="Mid-range, Mediterranean, European, Spanish"/>
    <x v="0"/>
    <s v="Mediterranean, European, Spanish, Catalan, Contemporary"/>
    <s v="Y"/>
    <s v="Y"/>
    <s v="Y"/>
    <n v="7"/>
    <n v="77"/>
    <n v="7"/>
    <x v="0"/>
    <n v="2965"/>
    <n v="1188"/>
    <n v="236"/>
    <n v="48"/>
    <n v="11"/>
    <n v="9"/>
    <n v="4.5"/>
    <n v="4.5"/>
    <n v="4"/>
    <n v="4.5"/>
    <n v="0"/>
    <n v="0"/>
  </r>
  <r>
    <s v="g187497-d2153924"/>
    <s v="Cat Bar CAT"/>
    <x v="1"/>
    <s v="Province of Barcelona"/>
    <n v="41.384520000000002"/>
    <n v="2.1787489999999998"/>
    <s v="Travellers' Choice, Certificate of Excellence 2020, Certificate of Excellence 2019, Certificate of Excellence 2018, Certificate of Excellence 2017, Certificate of Excellence 2016, Certificate of Excellence 2015, Certificate of Excellence 2013"/>
    <s v="#15 of 145 Quick Bites in Barcelona"/>
    <s v="Cheap Eats, Quick Bites, Bar, British"/>
    <x v="2"/>
    <s v="Bar, British, Beer restaurants"/>
    <s v="Y"/>
    <s v="Y"/>
    <s v="Y"/>
    <n v="7"/>
    <n v="28"/>
    <n v="7"/>
    <x v="0"/>
    <n v="589"/>
    <n v="262"/>
    <n v="103"/>
    <n v="22"/>
    <n v="7"/>
    <n v="13"/>
    <n v="4.5"/>
    <n v="4"/>
    <n v="4"/>
    <n v="4"/>
    <n v="0"/>
    <n v="0"/>
  </r>
  <r>
    <s v="g187497-d2156649"/>
    <s v="Set de Gotic"/>
    <x v="1"/>
    <s v="Province of Barcelona"/>
    <n v="41.385773"/>
    <n v="2.173712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570 of 8661 Restaurants in Barcelona"/>
    <s v="Mid-range, Mediterranean, European, Spanish"/>
    <x v="0"/>
    <s v="Mediterranean, European, Spanish, Catalan"/>
    <s v="Y"/>
    <s v="Y"/>
    <s v="Y"/>
    <n v="6"/>
    <n v="88"/>
    <n v="6"/>
    <x v="0"/>
    <n v="574"/>
    <n v="121"/>
    <n v="84"/>
    <n v="10"/>
    <n v="2"/>
    <n v="5"/>
    <n v="4"/>
    <n v="4"/>
    <n v="4"/>
    <n v="4"/>
    <n v="0"/>
    <n v="0"/>
  </r>
  <r>
    <s v="g187497-d2170752"/>
    <s v="Pasa Tapas"/>
    <x v="1"/>
    <s v="Province of Barcelona"/>
    <n v="41.382280000000002"/>
    <n v="2.187173"/>
    <s v="Travellers' Choice, Certificate of Excellence 2020, Certificate of Excellence 2019, Certificate of Excellence 2018, Certificate of Excellence 2017"/>
    <s v="#339 of 8661 Restaurants in Barcelona"/>
    <s v="Mid-range, Steakhouse, Mediterranean, Spanish"/>
    <x v="0"/>
    <s v="Mediterranean, Spanish, Gastropub, Catalan, Steakhouse"/>
    <s v="Y"/>
    <s v="Y"/>
    <s v="Y"/>
    <n v="7"/>
    <n v="63"/>
    <n v="7"/>
    <x v="0"/>
    <n v="492"/>
    <n v="54"/>
    <n v="20"/>
    <n v="6"/>
    <n v="3"/>
    <n v="11"/>
    <n v="4"/>
    <n v="4.5"/>
    <n v="4"/>
    <n v="3.5"/>
    <n v="0"/>
    <n v="0"/>
  </r>
  <r>
    <s v="g187497-d2184678"/>
    <s v="Clemen' s Boqueria"/>
    <x v="1"/>
    <s v="Province of Barcelona"/>
    <n v="41.381484999999998"/>
    <n v="2.171576"/>
    <s v="Travellers' Choice, Certificate of Excellence 2020, Certificate of Excellence 2019, Certificate of Excellence 2018, Certificate of Excellence 2017, Certificate of Excellence 2016, Certificate of Excellence 2015, Certificate of Excellence 2014"/>
    <s v="#129 of 8661 Restaurants in Barcelona"/>
    <s v="Mid-range, Catalan, Vegetarian Friendly, Gluten Free Options"/>
    <x v="0"/>
    <s v="Catalan"/>
    <s v="Y"/>
    <s v="N"/>
    <s v="Y"/>
    <n v="5"/>
    <n v="45"/>
    <n v="5"/>
    <x v="0"/>
    <n v="518"/>
    <n v="130"/>
    <n v="23"/>
    <n v="8"/>
    <n v="2"/>
    <n v="1"/>
    <n v="4.5"/>
    <n v="4.5"/>
    <n v="4.5"/>
    <n v="4.5"/>
    <n v="0"/>
    <n v="0"/>
  </r>
  <r>
    <s v="g187497-d2186469"/>
    <s v="Il Caffe Di Francesco"/>
    <x v="1"/>
    <s v="Province of Barcelona"/>
    <n v="41.390858000000001"/>
    <n v="2.165273"/>
    <s v="Certificate of Excellence 2014"/>
    <s v="#152 of 445 Coffee &amp; Tea in Barcelona"/>
    <s v="Mid-range, Cafe"/>
    <x v="0"/>
    <s v="Cafe"/>
    <s v="N"/>
    <s v="N"/>
    <s v="N"/>
    <n v="6"/>
    <n v="66.5"/>
    <n v="6"/>
    <x v="2"/>
    <n v="335"/>
    <n v="47"/>
    <n v="30"/>
    <n v="17"/>
    <n v="12"/>
    <n v="15"/>
    <n v="4"/>
    <n v="4"/>
    <n v="3.5"/>
    <n v="4"/>
    <n v="0"/>
    <n v="0"/>
  </r>
  <r>
    <s v="g187497-d2191954"/>
    <s v="La Taverna de Barcelona"/>
    <x v="1"/>
    <s v="Province of Barcelona"/>
    <n v="41.387225999999998"/>
    <n v="2.168024"/>
    <s v="Travellers' Choice, Certificate of Excellence 2020, Certificate of Excellence 2019, Certificate of Excellence 2018, Certificate of Excellence 2017, Certificate of Excellence 2016, Certificate of Excellence 2015, Certificate of Excellence 2014, Certificate of Excellence 2013"/>
    <s v="#749 of 8661 Restaurants in Barcelona"/>
    <s v="Mid-range, Bar, European, Spanish"/>
    <x v="0"/>
    <s v="Bar, Gastropub, European, Spanish, Pub"/>
    <s v="N"/>
    <s v="N"/>
    <s v="N"/>
    <n v="7"/>
    <n v="105"/>
    <n v="7"/>
    <x v="1"/>
    <n v="689"/>
    <n v="116"/>
    <n v="51"/>
    <n v="28"/>
    <n v="10"/>
    <n v="7"/>
    <n v="4"/>
    <n v="4"/>
    <n v="4"/>
    <n v="4.5"/>
    <n v="0"/>
    <n v="0"/>
  </r>
  <r>
    <s v="g187497-d2195597"/>
    <s v="Bodega Monumental"/>
    <x v="1"/>
    <s v="Province of Barcelona"/>
    <n v="41.375244000000002"/>
    <n v="2.1444899999999998"/>
    <s v="Certificate of Excellence 2018, Certificate of Excellence 2017, Certificate of Excellence 2016, Certificate of Excellence 2015, Certificate of Excellence 2014, Certificate of Excellence 2013"/>
    <s v="#1051 of 8661 Restaurants in Barcelona"/>
    <s v="Mid-range, Mediterranean, Spanish, Catalan"/>
    <x v="0"/>
    <s v="Mediterranean, Spanish, Catalan"/>
    <s v="Y"/>
    <s v="Y"/>
    <s v="Y"/>
    <n v="7"/>
    <n v="84"/>
    <n v="7"/>
    <x v="1"/>
    <n v="1116"/>
    <n v="165"/>
    <n v="113"/>
    <n v="28"/>
    <n v="12"/>
    <n v="6"/>
    <n v="4"/>
    <n v="4"/>
    <n v="4"/>
    <n v="4"/>
    <n v="0"/>
    <n v="0"/>
  </r>
  <r>
    <s v="g187497-d2196378"/>
    <s v="Fonda Espanya Restaurante"/>
    <x v="1"/>
    <s v="Province of Barcelona"/>
    <n v="41.379916999999999"/>
    <n v="2.1729069999999999"/>
    <s v="Travellers' Choice, Michelin 2021 for The Michelin Plate: Good cooking, Michelin 2021 for Comfortable restaurant"/>
    <s v="#369 of 8661 Restaurants in Barcelona"/>
    <s v="Fine Dining, Mediterranean, European, Spanish"/>
    <x v="1"/>
    <s v="Mediterranean, European, Spanish, Catalan"/>
    <s v="Y"/>
    <s v="Y"/>
    <s v="Y"/>
    <n v="7"/>
    <n v="39"/>
    <n v="13"/>
    <x v="0"/>
    <n v="1140"/>
    <n v="160"/>
    <n v="64"/>
    <n v="15"/>
    <n v="13"/>
    <n v="4"/>
    <n v="4.5"/>
    <n v="4.5"/>
    <n v="4"/>
    <n v="4.5"/>
    <n v="0"/>
    <n v="0"/>
  </r>
  <r>
    <s v="g187497-d2205075"/>
    <s v="Pura Brasa Arenas"/>
    <x v="1"/>
    <s v="Province of Barcelona"/>
    <n v="41.376137"/>
    <n v="2.1503450000000002"/>
    <s v="Travellers' Choice, Certificate of Excellence 2020"/>
    <s v="#829 of 8661 Restaurants in Barcelona"/>
    <s v="Mid-range, Steakhouse, Mediterranean, Barbecue"/>
    <x v="0"/>
    <s v="Steakhouse, Mediterranean, Barbecue, European, Spanish, Catalan, Grill"/>
    <s v="Y"/>
    <s v="N"/>
    <s v="Y"/>
    <n v="7"/>
    <n v="28"/>
    <n v="7"/>
    <x v="1"/>
    <n v="2710"/>
    <n v="385"/>
    <n v="276"/>
    <n v="90"/>
    <n v="61"/>
    <n v="84"/>
    <n v="4"/>
    <n v="4"/>
    <n v="3.5"/>
    <n v="4"/>
    <n v="0"/>
    <n v="0"/>
  </r>
  <r>
    <s v="g187497-d2208020"/>
    <s v="Sagas Pagesos i Cuiners"/>
    <x v="1"/>
    <s v="Province of Barcelona"/>
    <n v="41.383353999999997"/>
    <n v="2.1833640000000001"/>
    <s v="Travellers' Choice, Certificate of Excellence 2020, Certificate of Excellence 2018, Certificate of Excellence 2016, Certificate of Excellence 2015, Certificate of Excellence 2013"/>
    <s v="#838 of 8661 Restaurants in Barcelona"/>
    <s v="Mid-range, Mediterranean, Contemporary, Fusion"/>
    <x v="0"/>
    <s v="Mediterranean, Contemporary, Fusion, Street Food, Catalan"/>
    <s v="Y"/>
    <s v="N"/>
    <s v="Y"/>
    <n v="7"/>
    <n v="28"/>
    <n v="7"/>
    <x v="1"/>
    <n v="455"/>
    <n v="49"/>
    <n v="31"/>
    <n v="6"/>
    <n v="3"/>
    <n v="4"/>
    <n v="4.5"/>
    <n v="4"/>
    <n v="3.5"/>
    <n v="4"/>
    <n v="0"/>
    <n v="0"/>
  </r>
  <r>
    <s v="g187497-d2216792"/>
    <s v="Churrería Laietana"/>
    <x v="1"/>
    <s v="Province of Barcelona"/>
    <n v="41.386425000000003"/>
    <n v="2.1755870000000002"/>
    <s v="Travellers' Choice, Certificate of Excellence 2020, Certificate of Excellence 2019, Certificate of Excellence 2018, Certificate of Excellence 2017, Certificate of Excellence 2016, Certificate of Excellence 2015, Certificate of Excellence 2014"/>
    <s v="#3 of 445 Coffee &amp; Tea in Barcelona"/>
    <s v="Cheap Eats, Dessert, Cafe, Spanish"/>
    <x v="2"/>
    <s v="Cafe, Spanish"/>
    <s v="Y"/>
    <s v="N"/>
    <s v="N"/>
    <n v="6"/>
    <n v="55.5"/>
    <n v="11"/>
    <x v="0"/>
    <n v="969"/>
    <n v="353"/>
    <n v="42"/>
    <n v="7"/>
    <n v="1"/>
    <n v="3"/>
    <n v="4.5"/>
    <n v="4.5"/>
    <n v="4.5"/>
    <n v="4"/>
    <n v="0"/>
    <n v="0"/>
  </r>
  <r>
    <s v="g187497-d2241522"/>
    <s v="Nakashita"/>
    <x v="1"/>
    <s v="Province of Barcelona"/>
    <n v="41.389989999999997"/>
    <n v="2.180059"/>
    <s v="Travellers' Choice, Certificate of Excellence 2020, Certificate of Excellence 2018, Certificate of Excellence 2017, Certificate of Excellence 2016, Certificate of Excellence 2015, Certificate of Excellence 2014, Certificate of Excellence 2013"/>
    <s v="#821 of 8661 Restaurants in Barcelona"/>
    <s v="Mid-range, Japanese, Sushi, Asian"/>
    <x v="0"/>
    <s v="Japanese, Sushi, Asian"/>
    <s v="Y"/>
    <s v="N"/>
    <s v="Y"/>
    <n v="7"/>
    <n v="77"/>
    <n v="7"/>
    <x v="1"/>
    <n v="570"/>
    <n v="78"/>
    <n v="28"/>
    <n v="7"/>
    <n v="8"/>
    <n v="7"/>
    <n v="4.5"/>
    <n v="4"/>
    <n v="3.5"/>
    <n v="4"/>
    <n v="0"/>
    <n v="0"/>
  </r>
  <r>
    <s v="g187497-d2243483"/>
    <s v="Napoletani Restaurant"/>
    <x v="1"/>
    <s v="Province of Barcelona"/>
    <n v="41.382286000000001"/>
    <n v="2.155272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513 of 8661 Restaurants in Barcelona"/>
    <s v="Mid-range, Italian, Pizza, Mediterranean"/>
    <x v="0"/>
    <s v="Italian, Pizza, Mediterranean, European, Neapolitan, Campania, Southern-Italian"/>
    <s v="Y"/>
    <s v="Y"/>
    <s v="N"/>
    <n v="7"/>
    <n v="154"/>
    <n v="7"/>
    <x v="0"/>
    <n v="598"/>
    <n v="72"/>
    <n v="27"/>
    <n v="8"/>
    <n v="3"/>
    <n v="4"/>
    <n v="4.5"/>
    <n v="4"/>
    <n v="4"/>
    <n v="4"/>
    <n v="0"/>
    <n v="0"/>
  </r>
  <r>
    <s v="g187497-d2256739"/>
    <s v="Granja Dulcinea"/>
    <x v="1"/>
    <s v="Province of Barcelona"/>
    <n v="41.382556999999998"/>
    <n v="2.1733159999999998"/>
    <s v="Travellers' Choice, Certificate of Excellence 2020, Certificate of Excellence 2019, Certificate of Excellence 2017, Certificate of Excellence 2016"/>
    <s v="#41 of 445 Coffee &amp; Tea in Barcelona"/>
    <s v="Mid-range, Dessert, Cafe, Catalan"/>
    <x v="0"/>
    <s v="Cafe, Catalan"/>
    <s v="N"/>
    <s v="N"/>
    <s v="N"/>
    <n v="7"/>
    <n v="56"/>
    <n v="14"/>
    <x v="1"/>
    <n v="452"/>
    <n v="67"/>
    <n v="46"/>
    <n v="17"/>
    <n v="5"/>
    <n v="4"/>
    <n v="4"/>
    <n v="4"/>
    <n v="4"/>
    <n v="4"/>
    <n v="0"/>
    <n v="0"/>
  </r>
  <r>
    <s v="g187497-d2263546"/>
    <s v="Un Capítol de Viêtnam"/>
    <x v="1"/>
    <s v="Province of Barcelona"/>
    <n v="41.402239999999999"/>
    <n v="2.1705559999999999"/>
    <s v="Travellers' Choice, Certificate of Excellence 2020, Certificate of Excellence 2019, Certificate of Excellence 2017"/>
    <s v="#873 of 8661 Restaurants in Barcelona"/>
    <s v="Mid-range, Asian, Vietnamese, Vegetarian Friendly"/>
    <x v="0"/>
    <s v="Asian, Vietnamese"/>
    <s v="Y"/>
    <s v="Y"/>
    <s v="Y"/>
    <n v="7"/>
    <n v="42"/>
    <n v="14"/>
    <x v="1"/>
    <n v="580"/>
    <n v="51"/>
    <n v="28"/>
    <n v="19"/>
    <n v="4"/>
    <n v="3"/>
    <n v="4"/>
    <n v="4.5"/>
    <n v="4"/>
    <n v="4"/>
    <n v="0"/>
    <n v="0"/>
  </r>
  <r>
    <s v="g187497-d2291674"/>
    <s v="El Xalet de Montjuic"/>
    <x v="1"/>
    <s v="Province of Barcelona"/>
    <n v="41.369219999999999"/>
    <n v="2.1641840000000001"/>
    <s v="Certificate of Excellence 2013"/>
    <s v="#1611 of 8661 Restaurants in Barcelona"/>
    <s v="Fine Dining, International, Spanish, Healthy"/>
    <x v="1"/>
    <s v="Spanish, Catalan, International, Healthy"/>
    <s v="Y"/>
    <s v="Y"/>
    <s v="Y"/>
    <n v="6"/>
    <n v="36"/>
    <n v="12"/>
    <x v="2"/>
    <n v="915"/>
    <n v="98"/>
    <n v="95"/>
    <n v="63"/>
    <n v="29"/>
    <n v="32"/>
    <n v="3.5"/>
    <n v="3.5"/>
    <n v="3"/>
    <n v="4"/>
    <n v="0"/>
    <n v="0"/>
  </r>
  <r>
    <s v="g187497-d2295847"/>
    <s v="El Xiringo"/>
    <x v="1"/>
    <s v="Province of Barcelona"/>
    <n v="41.379463000000001"/>
    <n v="2.190769"/>
    <s v="Travellers' Choice, Certificate of Excellence 2020, Certificate of Excellence 2018, Certificate of Excellence 2017, Certificate of Excellence 2016, Certificate of Excellence 2015, Certificate of Excellence 2014, Certificate of Excellence 2013"/>
    <s v="#276 of 8661 Restaurants in Barcelona"/>
    <s v="Mid-range, Seafood, Mediterranean, European"/>
    <x v="0"/>
    <s v="Seafood, Mediterranean, European, Spanish, Catalan"/>
    <s v="Y"/>
    <s v="Y"/>
    <s v="Y"/>
    <n v="6"/>
    <n v="33"/>
    <n v="11"/>
    <x v="0"/>
    <n v="352"/>
    <n v="66"/>
    <n v="9"/>
    <n v="4"/>
    <n v="4"/>
    <n v="1"/>
    <n v="4.5"/>
    <n v="4.5"/>
    <n v="4.5"/>
    <n v="4"/>
    <n v="0"/>
    <n v="0"/>
  </r>
  <r>
    <s v="g187497-d2296422"/>
    <s v="Bar Bacaro"/>
    <x v="1"/>
    <s v="Province of Barcelona"/>
    <n v="41.38129"/>
    <n v="2.1714500000000001"/>
    <s v="Travellers' Choice, Certificate of Excellence 2020, Certificate of Excellence 2019, Certificate of Excellence 2018, Certificate of Excellence 2017, Certificate of Excellence 2016, Certificate of Excellence 2015"/>
    <s v="#337 of 8661 Restaurants in Barcelona"/>
    <s v="Mid-range, Italian, Mediterranean, European"/>
    <x v="0"/>
    <s v="Italian, Mediterranean, European"/>
    <s v="Y"/>
    <s v="Y"/>
    <s v="Y"/>
    <n v="6"/>
    <n v="60"/>
    <n v="6"/>
    <x v="0"/>
    <n v="527"/>
    <n v="78"/>
    <n v="22"/>
    <n v="4"/>
    <n v="0"/>
    <n v="2"/>
    <n v="4.5"/>
    <n v="4.5"/>
    <n v="4"/>
    <n v="4"/>
    <n v="0"/>
    <n v="0"/>
  </r>
  <r>
    <s v="g187497-d2314335"/>
    <s v="Cera 23"/>
    <x v="1"/>
    <s v="Province of Barcelona"/>
    <n v="41.378920000000001"/>
    <n v="2.1662710000000001"/>
    <s v="Travellers' Choice, Certificate of Excellence 2020, Certificate of Excellence 2019, Certificate of Excellence 2018"/>
    <s v="#66 of 8661 Restaurants in Barcelona"/>
    <s v="Mid-range, Mediterranean, European, Spanish"/>
    <x v="0"/>
    <s v="Mediterranean, European, Spanish, Catalan, Fusion"/>
    <s v="Y"/>
    <s v="Y"/>
    <s v="Y"/>
    <n v="2"/>
    <n v="20"/>
    <n v="4"/>
    <x v="0"/>
    <n v="5045"/>
    <n v="1920"/>
    <n v="397"/>
    <n v="97"/>
    <n v="40"/>
    <n v="8"/>
    <n v="4.5"/>
    <n v="4.5"/>
    <n v="4.5"/>
    <n v="4.5"/>
    <n v="0"/>
    <n v="0"/>
  </r>
  <r>
    <s v="g187497-d2314343"/>
    <s v="Zona d'Ombra"/>
    <x v="1"/>
    <s v="Province of Barcelona"/>
    <n v="41.382781999999999"/>
    <n v="2.1755149999999999"/>
    <s v="Certificate of Excellence 2019, Certificate of Excellence 2018, Certificate of Excellence 2017, Certificate of Excellence 2016, Certificate of Excellence 2015, Certificate of Excellence 2014"/>
    <s v="#645 of 8661 Restaurants in Barcelona"/>
    <s v="Mid-range, Mediterranean, European, Spanish"/>
    <x v="0"/>
    <s v="Mediterranean, European, Spanish, Wine Bar"/>
    <s v="Y"/>
    <s v="N"/>
    <s v="N"/>
    <n v="7"/>
    <n v="75"/>
    <n v="7"/>
    <x v="0"/>
    <n v="338"/>
    <n v="114"/>
    <n v="38"/>
    <n v="5"/>
    <n v="3"/>
    <n v="2"/>
    <n v="4.5"/>
    <n v="4.5"/>
    <n v="4"/>
    <n v="4.5"/>
    <n v="0"/>
    <n v="0"/>
  </r>
  <r>
    <s v="g187497-d2315681"/>
    <s v="Casa Carmen Sarrià"/>
    <x v="1"/>
    <s v="Province of Barcelona"/>
    <n v="41.39029"/>
    <n v="2.1459790000000001"/>
    <s v="Certificate of Excellence 2018, Certificate of Excellence 2014, Certificate of Excellence 2013"/>
    <s v="#1480 of 8661 Restaurants in Barcelona"/>
    <s v="Mid-range, Mediterranean, European, Spanish"/>
    <x v="0"/>
    <s v="Mediterranean, European, Spanish, Catalan, Contemporary"/>
    <s v="Y"/>
    <s v="Y"/>
    <s v="Y"/>
    <n v="7"/>
    <n v="43"/>
    <n v="14"/>
    <x v="1"/>
    <n v="540"/>
    <n v="39"/>
    <n v="29"/>
    <n v="4"/>
    <n v="7"/>
    <n v="3"/>
    <n v="4"/>
    <n v="4"/>
    <n v="4"/>
    <n v="4.5"/>
    <n v="0"/>
    <n v="0"/>
  </r>
  <r>
    <s v="g187497-d2318128"/>
    <s v="La Cuina d'en Garriga"/>
    <x v="1"/>
    <s v="Province of Barcelona"/>
    <n v="41.39188"/>
    <n v="2.1573419999999999"/>
    <s v="Certificate of Excellence 2019, Certificate of Excellence 2018, Certificate of Excellence 2017, Certificate of Excellence 2016, Certificate of Excellence 2015, Certificate of Excellence 2014, Certificate of Excellence 2013, Certificate of Excellence 2012"/>
    <s v="#675 of 8661 Restaurants in Barcelona"/>
    <s v="Mid-range, Mediterranean, European, Spanish"/>
    <x v="0"/>
    <s v="Mediterranean, European, Spanish, Catalan"/>
    <s v="Y"/>
    <s v="Y"/>
    <s v="Y"/>
    <n v="5"/>
    <n v="50"/>
    <n v="5"/>
    <x v="0"/>
    <n v="777"/>
    <n v="155"/>
    <n v="59"/>
    <n v="13"/>
    <n v="8"/>
    <n v="6"/>
    <n v="4.5"/>
    <n v="4.5"/>
    <n v="4"/>
    <n v="4.5"/>
    <n v="0"/>
    <n v="0"/>
  </r>
  <r>
    <s v="g187497-d2321735"/>
    <s v="Tlaxcal"/>
    <x v="1"/>
    <s v="Province of Barcelona"/>
    <n v="41.384903000000001"/>
    <n v="2.1842679999999999"/>
    <s v="Travellers' Choice, Certificate of Excellence 2020, Certificate of Excellence 2019, Certificate of Excellence 2018, Certificate of Excellence 2017, Certificate of Excellence 2016, Certificate of Excellence 2014, Certificate of Excellence 2013"/>
    <s v="#542 of 8661 Restaurants in Barcelona"/>
    <s v="Mid-range, Mexican, Latin, Central American"/>
    <x v="0"/>
    <s v="Latin, Mexican, Central American"/>
    <s v="Y"/>
    <s v="Y"/>
    <s v="Y"/>
    <n v="7"/>
    <n v="57"/>
    <n v="12"/>
    <x v="0"/>
    <n v="896"/>
    <n v="151"/>
    <n v="49"/>
    <n v="15"/>
    <n v="7"/>
    <n v="8"/>
    <n v="4.5"/>
    <n v="4"/>
    <n v="4"/>
    <n v="4"/>
    <n v="0"/>
    <n v="0"/>
  </r>
  <r>
    <s v="g187497-d2323566"/>
    <s v="Boca Grande"/>
    <x v="1"/>
    <s v="Province of Barcelona"/>
    <n v="41.394449999999999"/>
    <n v="2.1598120000000001"/>
    <s v="Certificate of Excellence 2016, Certificate of Excellence 2013"/>
    <s v="#1440 of 8661 Restaurants in Barcelona"/>
    <s v="Fine Dining, Seafood, Mediterranean, European"/>
    <x v="1"/>
    <s v="Seafood, Mediterranean, European, Spanish, Catalan"/>
    <s v="Y"/>
    <s v="N"/>
    <s v="Y"/>
    <n v="7"/>
    <n v="77"/>
    <n v="7"/>
    <x v="1"/>
    <n v="2199"/>
    <n v="373"/>
    <n v="263"/>
    <n v="108"/>
    <n v="62"/>
    <n v="77"/>
    <n v="4"/>
    <n v="3.5"/>
    <n v="3.5"/>
    <n v="4.5"/>
    <n v="0"/>
    <n v="0"/>
  </r>
  <r>
    <s v="g187497-d2327555"/>
    <s v="Bosco Food &amp; Drinks"/>
    <x v="1"/>
    <s v="Province of Barcelona"/>
    <n v="41.385309999999997"/>
    <n v="2.1745909999999999"/>
    <s v="Certificate of Excellence 2019, Certificate of Excellence 2018, Certificate of Excellence 2013"/>
    <s v="#2132 of 8661 Restaurants in Barcelona"/>
    <s v="Mid-range, Mediterranean, European, Spanish"/>
    <x v="0"/>
    <s v="European, Spanish, Catalan, Mediterranean"/>
    <s v="Y"/>
    <s v="Y"/>
    <s v="Y"/>
    <n v="7"/>
    <n v="86"/>
    <n v="8"/>
    <x v="1"/>
    <n v="328"/>
    <n v="59"/>
    <n v="45"/>
    <n v="12"/>
    <n v="6"/>
    <n v="10"/>
    <n v="4"/>
    <n v="3.5"/>
    <n v="4"/>
    <n v="4"/>
    <n v="0"/>
    <n v="0"/>
  </r>
  <r>
    <s v="g187497-d2328951"/>
    <s v="Cachitos Rambla"/>
    <x v="1"/>
    <s v="Province of Barcelona"/>
    <n v="41.389510000000001"/>
    <n v="2.1654140000000002"/>
    <s v="Travellers' Choice, Certificate of Excellence 2020, Certificate of Excellence 2015, Certificate of Excellence 2013"/>
    <s v="#1398 of 8661 Restaurants in Barcelona"/>
    <s v="Mid-range, Mediterranean, European, Spanish"/>
    <x v="0"/>
    <s v="Mediterranean, European, Spanish, Catalan"/>
    <s v="Y"/>
    <s v="Y"/>
    <s v="Y"/>
    <n v="7"/>
    <n v="119"/>
    <n v="7"/>
    <x v="1"/>
    <n v="1652"/>
    <n v="299"/>
    <n v="211"/>
    <n v="71"/>
    <n v="42"/>
    <n v="47"/>
    <n v="4"/>
    <n v="4"/>
    <n v="3.5"/>
    <n v="4.5"/>
    <n v="0"/>
    <n v="0"/>
  </r>
  <r>
    <s v="g187497-d2343014"/>
    <s v="Pim Pam Burger"/>
    <x v="1"/>
    <s v="Province of Barcelona"/>
    <n v="41.385809999999999"/>
    <n v="2.182353"/>
    <s v="Travellers' Choice, Certificate of Excellence 2020, Certificate of Excellence 2018, Certificate of Excellence 2017, Certificate of Excellence 2016, Certificate of Excellence 2013"/>
    <s v="#36 of 145 Quick Bites in Barcelona"/>
    <s v="Cheap Eats, Quick Bites, American, Fast food"/>
    <x v="2"/>
    <s v="American, Fast food"/>
    <s v="N"/>
    <s v="N"/>
    <s v="N"/>
    <n v="7"/>
    <n v="80.5"/>
    <n v="7"/>
    <x v="1"/>
    <n v="673"/>
    <n v="106"/>
    <n v="47"/>
    <n v="13"/>
    <n v="7"/>
    <n v="10"/>
    <n v="4"/>
    <n v="3.5"/>
    <n v="4"/>
    <n v="3.5"/>
    <n v="0"/>
    <n v="0"/>
  </r>
  <r>
    <s v="g187497-d2363609"/>
    <s v="Restaurante Nogal"/>
    <x v="1"/>
    <s v="Province of Barcelona"/>
    <n v="41.39911"/>
    <n v="2.1787100000000001"/>
    <s v="Travellers' Choice, Certificate of Excellence 2020, Certificate of Excellence 2017, Certificate of Excellence 2016, Certificate of Excellence 2015"/>
    <s v="#956 of 8661 Restaurants in Barcelona"/>
    <s v="Mid-range, Bar, Spanish, Pub"/>
    <x v="0"/>
    <s v="Spanish, Catalan, Bar, Pub, Beer restaurants"/>
    <s v="Y"/>
    <s v="N"/>
    <s v="N"/>
    <n v="6"/>
    <n v="99"/>
    <n v="6"/>
    <x v="1"/>
    <n v="852"/>
    <n v="103"/>
    <n v="62"/>
    <n v="22"/>
    <n v="6"/>
    <n v="8"/>
    <n v="4"/>
    <n v="4"/>
    <n v="4"/>
    <n v="4"/>
    <n v="0"/>
    <n v="0"/>
  </r>
  <r>
    <s v="g187497-d2364335"/>
    <s v="Ikibana Borne"/>
    <x v="1"/>
    <s v="Province of Barcelona"/>
    <n v="41.386330000000001"/>
    <n v="2.1844229999999998"/>
    <s v="Travellers' Choice, Certificate of Excellence 2020, Certificate of Excellence 2019, Certificate of Excellence 2017, Certificate of Excellence 2016, Certificate of Excellence 2013"/>
    <s v="#929 of 8661 Restaurants in Barcelona"/>
    <s v="Mid-range, Japanese, Sushi, Asian"/>
    <x v="0"/>
    <s v="Japanese, Sushi, Asian"/>
    <s v="Y"/>
    <s v="Y"/>
    <s v="Y"/>
    <n v="7"/>
    <n v="74"/>
    <n v="7"/>
    <x v="1"/>
    <n v="912"/>
    <n v="135"/>
    <n v="74"/>
    <n v="30"/>
    <n v="11"/>
    <n v="8"/>
    <n v="4"/>
    <n v="4"/>
    <n v="3.5"/>
    <n v="4"/>
    <n v="0"/>
    <n v="0"/>
  </r>
  <r>
    <s v="g187497-d2364549"/>
    <s v="Vic Braseria"/>
    <x v="1"/>
    <s v="Province of Barcelona"/>
    <n v="41.397316000000004"/>
    <n v="2.179632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354 of 8661 Restaurants in Barcelona"/>
    <s v="Mid-range, Steakhouse, Mediterranean, Barbecue"/>
    <x v="0"/>
    <s v="Steakhouse, Barbecue, Mediterranean, European, Spanish, Grill, Healthy, Catalan"/>
    <s v="Y"/>
    <s v="N"/>
    <s v="Y"/>
    <n v="6"/>
    <n v="30"/>
    <n v="12"/>
    <x v="0"/>
    <n v="1014"/>
    <n v="215"/>
    <n v="64"/>
    <n v="16"/>
    <n v="4"/>
    <n v="4"/>
    <n v="4.5"/>
    <n v="4.5"/>
    <n v="4.5"/>
    <n v="4.5"/>
    <n v="0"/>
    <n v="0"/>
  </r>
  <r>
    <s v="g187497-d2367594"/>
    <s v="Kuai Momos"/>
    <x v="1"/>
    <s v="Province of Barcelona"/>
    <n v="41.400959999999998"/>
    <n v="2.157778"/>
    <s v="Travellers' Choice, Certificate of Excellence 2020, Certificate of Excellence 2018, Certificate of Excellence 2017, Certificate of Excellence 2016, Certificate of Excellence 2015, Certificate of Excellence 2014, Certificate of Excellence 2013, Certificate of Excellence 2012"/>
    <s v="#557 of 8661 Restaurants in Barcelona"/>
    <s v="Mid-range, Asian, Thai, Vietnamese"/>
    <x v="0"/>
    <s v="Asian, Thai, Vietnamese, Singaporean"/>
    <s v="Y"/>
    <s v="Y"/>
    <s v="N"/>
    <n v="6"/>
    <n v="40"/>
    <n v="6"/>
    <x v="0"/>
    <n v="454"/>
    <n v="54"/>
    <n v="22"/>
    <n v="4"/>
    <n v="3"/>
    <n v="3"/>
    <n v="4.5"/>
    <n v="4.5"/>
    <n v="4"/>
    <n v="4"/>
    <n v="0"/>
    <n v="0"/>
  </r>
  <r>
    <s v="g187497-d2369018"/>
    <s v="Carlota Akaneya"/>
    <x v="1"/>
    <s v="Province of Barcelona"/>
    <n v="41.382342999999999"/>
    <n v="2.168810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177 of 8661 Restaurants in Barcelona"/>
    <s v="Fine Dining, Japanese, Barbecue, Asian"/>
    <x v="1"/>
    <s v="Barbecue, Japanese, Asian, Healthy"/>
    <s v="N"/>
    <s v="N"/>
    <s v="N"/>
    <n v="7"/>
    <n v="28"/>
    <n v="7"/>
    <x v="0"/>
    <n v="1302"/>
    <n v="220"/>
    <n v="41"/>
    <n v="9"/>
    <n v="7"/>
    <n v="7"/>
    <n v="4.5"/>
    <n v="4.5"/>
    <n v="4.5"/>
    <n v="4.5"/>
    <n v="0"/>
    <n v="0"/>
  </r>
  <r>
    <s v="g187497-d2369674"/>
    <s v="La Malandrina"/>
    <x v="1"/>
    <s v="Province of Barcelona"/>
    <n v="41.378140000000002"/>
    <n v="2.1886030000000001"/>
    <s v="Certificate of Excellence 2019, Certificate of Excellence 2018, Certificate of Excellence 2017, Certificate of Excellence 2016, Certificate of Excellence 2015, Certificate of Excellence 2014, Certificate of Excellence 2013"/>
    <s v="#744 of 8661 Restaurants in Barcelona"/>
    <s v="Cheap Eats, Barbecue, Grill, Argentinian"/>
    <x v="2"/>
    <s v="Barbecue, Argentinian, Grill"/>
    <s v="N"/>
    <s v="N"/>
    <s v="N"/>
    <n v="7"/>
    <n v="157.5"/>
    <n v="7"/>
    <x v="0"/>
    <n v="997"/>
    <n v="196"/>
    <n v="57"/>
    <n v="21"/>
    <n v="7"/>
    <n v="20"/>
    <n v="4.5"/>
    <n v="4"/>
    <n v="4.5"/>
    <n v="3.5"/>
    <n v="0"/>
    <n v="0"/>
  </r>
  <r>
    <s v="g187497-d2372185"/>
    <s v="Mucci’s"/>
    <x v="1"/>
    <s v="Province of Barcelona"/>
    <n v="41.384900000000002"/>
    <n v="2.1666720000000002"/>
    <s v="Travellers' Choice, Certificate of Excellence 2020, Certificate of Excellence 2013"/>
    <s v="#1337 of 8661 Restaurants in Barcelona"/>
    <s v="Cheap Eats, Pizza, Fast food, Argentinian"/>
    <x v="2"/>
    <s v="Pizza, Fast food, Argentinian"/>
    <s v="Y"/>
    <s v="Y"/>
    <s v="N"/>
    <n v="7"/>
    <n v="108"/>
    <n v="7"/>
    <x v="1"/>
    <n v="462"/>
    <n v="64"/>
    <n v="70"/>
    <n v="11"/>
    <n v="6"/>
    <n v="7"/>
    <n v="4"/>
    <n v="3.5"/>
    <n v="4"/>
    <n v="3.5"/>
    <n v="0"/>
    <n v="0"/>
  </r>
  <r>
    <s v="g187497-d2374260"/>
    <s v="Mariscco Reial0"/>
    <x v="1"/>
    <s v="Province of Barcelona"/>
    <n v="41.380237999999999"/>
    <n v="2.1751849999999999"/>
    <s v="Certificate of Excellence 2013"/>
    <s v="#2294 of 8661 Restaurants in Barcelona"/>
    <s v="Mid-range, Seafood, Mediterranean, European"/>
    <x v="0"/>
    <s v="Seafood, Mediterranean, European, Spanish, Soups, Catalan"/>
    <s v="Y"/>
    <s v="N"/>
    <s v="Y"/>
    <n v="7"/>
    <n v="98"/>
    <n v="7"/>
    <x v="2"/>
    <n v="949"/>
    <n v="97"/>
    <n v="119"/>
    <n v="55"/>
    <n v="42"/>
    <n v="59"/>
    <n v="3.5"/>
    <n v="3.5"/>
    <n v="3.5"/>
    <n v="4"/>
    <n v="0"/>
    <n v="0"/>
  </r>
  <r>
    <s v="g187497-d2374383"/>
    <s v="Bar Central la Boqueria"/>
    <x v="1"/>
    <s v="Province of Barcelona"/>
    <n v="41.381943"/>
    <n v="2.1717559999999998"/>
    <s v="Certificate of Excellence 2019, Certificate of Excellence 2018, Certificate of Excellence 2017, Certificate of Excellence 2016, Certificate of Excellence 2015"/>
    <s v="#902 of 8661 Restaurants in Barcelona"/>
    <s v="Mid-range, Seafood, Mediterranean, Spanish"/>
    <x v="0"/>
    <s v="Seafood, Mediterranean, Spanish, Catalan"/>
    <s v="Y"/>
    <s v="N"/>
    <s v="Y"/>
    <n v="6"/>
    <n v="72"/>
    <n v="6"/>
    <x v="1"/>
    <n v="1090"/>
    <n v="218"/>
    <n v="119"/>
    <n v="24"/>
    <n v="15"/>
    <n v="19"/>
    <n v="4.5"/>
    <n v="4"/>
    <n v="4"/>
    <n v="4"/>
    <n v="0"/>
    <n v="0"/>
  </r>
  <r>
    <s v="g187497-d2386996"/>
    <s v="Art i sa"/>
    <x v="1"/>
    <s v="Province of Barcelona"/>
    <n v="41.379750000000001"/>
    <n v="2.174894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455 of 8661 Restaurants in Barcelona"/>
    <s v="Cheap Eats, Quick Bites, Cafe, Dining bars"/>
    <x v="2"/>
    <s v="Cafe, Dining bars"/>
    <s v="N"/>
    <s v="N"/>
    <s v="Y"/>
    <n v="7"/>
    <n v="79"/>
    <n v="7"/>
    <x v="0"/>
    <n v="1294"/>
    <n v="448"/>
    <n v="164"/>
    <n v="45"/>
    <n v="16"/>
    <n v="14"/>
    <n v="4.5"/>
    <n v="4.5"/>
    <n v="4.5"/>
    <n v="4.5"/>
    <n v="0"/>
    <n v="0"/>
  </r>
  <r>
    <s v="g187497-d2415631"/>
    <s v="La Pizza del Born"/>
    <x v="1"/>
    <s v="Province of Barcelona"/>
    <n v="41.384610000000002"/>
    <n v="2.1827679999999998"/>
    <s v="Travellers' Choice, Certificate of Excellence 2020, Certificate of Excellence 2019, Certificate of Excellence 2018, Certificate of Excellence 2017, Certificate of Excellence 2016"/>
    <s v="#617 of 8661 Restaurants in Barcelona"/>
    <s v="Cheap Eats, Pizza, Fast food, Vegetarian Friendly"/>
    <x v="2"/>
    <s v="Pizza, Fast food"/>
    <s v="Y"/>
    <s v="N"/>
    <s v="N"/>
    <n v="7"/>
    <n v="95.5"/>
    <n v="7"/>
    <x v="1"/>
    <n v="521"/>
    <n v="86"/>
    <n v="51"/>
    <n v="13"/>
    <n v="3"/>
    <n v="5"/>
    <n v="4"/>
    <n v="4"/>
    <n v="4"/>
    <n v="3.5"/>
    <n v="0"/>
    <n v="0"/>
  </r>
  <r>
    <s v="g187497-d2420217"/>
    <s v="La Lubina"/>
    <x v="1"/>
    <s v="Province of Barcelona"/>
    <n v="41.386543000000003"/>
    <n v="2.1481720000000002"/>
    <s v="Travellers' Choice, Certificate of Excellence 2020, Certificate of Excellence 2019, Certificate of Excellence 2018, Certificate of Excellence 2017, Certificate of Excellence 2016, Certificate of Excellence 2015, Certificate of Excellence 2014"/>
    <s v="#461 of 8661 Restaurants in Barcelona"/>
    <s v="Mid-range, Seafood, Mediterranean, European"/>
    <x v="0"/>
    <s v="Seafood, Mediterranean, European, Spanish, Soups"/>
    <s v="Y"/>
    <s v="N"/>
    <s v="Y"/>
    <n v="6"/>
    <n v="27.5"/>
    <n v="11"/>
    <x v="0"/>
    <n v="322"/>
    <n v="72"/>
    <n v="17"/>
    <n v="1"/>
    <n v="1"/>
    <n v="3"/>
    <n v="4.5"/>
    <n v="4.5"/>
    <n v="4"/>
    <n v="4"/>
    <n v="0"/>
    <n v="0"/>
  </r>
  <r>
    <s v="g187497-d2423526"/>
    <s v="La Lola de las Arenas"/>
    <x v="1"/>
    <s v="Province of Barcelona"/>
    <n v="41.376179999999998"/>
    <n v="2.148933"/>
    <s v="Travellers' Choice, Certificate of Excellence 2020, Certificate of Excellence 2019, Certificate of Excellence 2018"/>
    <s v="#701 of 8661 Restaurants in Barcelona"/>
    <s v="Mid-range, Mediterranean, European, Spanish"/>
    <x v="0"/>
    <s v="Mediterranean, European, Spanish, Catalan"/>
    <s v="Y"/>
    <s v="Y"/>
    <s v="Y"/>
    <n v="7"/>
    <n v="84"/>
    <n v="7"/>
    <x v="1"/>
    <n v="1718"/>
    <n v="329"/>
    <n v="111"/>
    <n v="44"/>
    <n v="40"/>
    <n v="34"/>
    <n v="3.5"/>
    <n v="4"/>
    <n v="3.5"/>
    <n v="3.5"/>
    <n v="0"/>
    <n v="0"/>
  </r>
  <r>
    <s v="g187497-d2429712"/>
    <s v="Petritxol Cafe"/>
    <x v="1"/>
    <s v="Province of Barcelona"/>
    <n v="41.382927000000002"/>
    <n v="2.172787"/>
    <s v="Travellers' Choice, Certificate of Excellence 2020, Certificate of Excellence 2019, Certificate of Excellence 2018, Certificate of Excellence 2017, Certificate of Excellence 2016, Certificate of Excellence 2014"/>
    <s v="#24 of 445 Coffee &amp; Tea in Barcelona"/>
    <s v="Mid-range, Dessert, Cafe, European"/>
    <x v="0"/>
    <s v="Cafe, European"/>
    <s v="Y"/>
    <s v="N"/>
    <s v="N"/>
    <n v="7"/>
    <n v="80.5"/>
    <n v="7"/>
    <x v="0"/>
    <n v="688"/>
    <n v="187"/>
    <n v="73"/>
    <n v="26"/>
    <n v="10"/>
    <n v="8"/>
    <n v="4.5"/>
    <n v="4.5"/>
    <n v="4"/>
    <n v="4"/>
    <n v="0"/>
    <n v="0"/>
  </r>
  <r>
    <s v="g187497-d2459392"/>
    <s v="Los Bellota"/>
    <x v="1"/>
    <s v="Province of Barcelona"/>
    <n v="41.405262"/>
    <n v="2.1734969999999998"/>
    <s v="Travellers' Choice, Certificate of Excellence 2020, Certificate of Excellence 2019, Certificate of Excellence 2018, Certificate of Excellence 2017, Certificate of Excellence 2016, Certificate of Excellence 2014, Certificate of Excellence 2013"/>
    <s v="#908 of 8661 Restaurants in Barcelona"/>
    <s v="Mid-range, Mediterranean, European, Spanish"/>
    <x v="0"/>
    <s v="European, Spanish, Mediterranean"/>
    <s v="N"/>
    <s v="N"/>
    <s v="Y"/>
    <n v="7"/>
    <n v="91"/>
    <n v="7"/>
    <x v="1"/>
    <n v="935"/>
    <n v="193"/>
    <n v="96"/>
    <n v="22"/>
    <n v="17"/>
    <n v="4"/>
    <n v="4.5"/>
    <n v="4.5"/>
    <n v="4"/>
    <n v="4"/>
    <n v="0"/>
    <n v="0"/>
  </r>
  <r>
    <s v="g187497-d2467666"/>
    <s v="Bar del Pi"/>
    <x v="1"/>
    <s v="Province of Barcelona"/>
    <n v="41.382446000000002"/>
    <n v="2.1740370000000002"/>
    <s v="Certificate of Excellence 2013"/>
    <s v="#1670 of 8661 Restaurants in Barcelona"/>
    <s v="Cheap Eats, Bar, Cafe, Mediterranean"/>
    <x v="2"/>
    <s v="Bar, Cafe, Mediterranean, Spanish, Catalan"/>
    <s v="Y"/>
    <s v="N"/>
    <s v="N"/>
    <n v="6"/>
    <n v="90"/>
    <n v="6"/>
    <x v="1"/>
    <n v="351"/>
    <n v="61"/>
    <n v="60"/>
    <n v="18"/>
    <n v="10"/>
    <n v="6"/>
    <n v="4"/>
    <n v="3.5"/>
    <n v="4"/>
    <n v="4"/>
    <n v="0"/>
    <n v="0"/>
  </r>
  <r>
    <s v="g187497-d2470800"/>
    <s v="B Burger"/>
    <x v="1"/>
    <s v="Province of Barcelona"/>
    <n v="41.380966000000001"/>
    <n v="2.150045"/>
    <s v="Certificate of Excellence 2019, Certificate of Excellence 2018, Certificate of Excellence 2017, Certificate of Excellence 2016, Certificate of Excellence 2015, Certificate of Excellence 2014, Certificate of Excellence 2013"/>
    <s v="#390 of 8661 Restaurants in Barcelona"/>
    <s v="Mid-range, American, Contemporary, Vegetarian Friendly"/>
    <x v="0"/>
    <s v="American, Contemporary"/>
    <s v="Y"/>
    <s v="N"/>
    <s v="N"/>
    <n v="6"/>
    <n v="36"/>
    <n v="12"/>
    <x v="0"/>
    <n v="807"/>
    <n v="142"/>
    <n v="44"/>
    <n v="5"/>
    <n v="5"/>
    <n v="4"/>
    <n v="4.5"/>
    <n v="4.5"/>
    <n v="4.5"/>
    <n v="4"/>
    <n v="0"/>
    <n v="0"/>
  </r>
  <r>
    <s v="g187497-d2475640"/>
    <s v="Monster Sushi"/>
    <x v="1"/>
    <s v="Province of Barcelona"/>
    <n v="41.399642999999998"/>
    <n v="2.1521910000000002"/>
    <s v="Travellers' Choice, Certificate of Excellence 2020, Certificate of Excellence 2019, Certificate of Excellence 2018, Certificate of Excellence 2017, Certificate of Excellence 2016, Certificate of Excellence 2015, Certificate of Excellence 2014"/>
    <s v="#683 of 8661 Restaurants in Barcelona"/>
    <s v="Mid-range, Japanese, Sushi, Asian"/>
    <x v="0"/>
    <s v="Japanese, Sushi, Asian, Fusion"/>
    <s v="Y"/>
    <s v="Y"/>
    <s v="Y"/>
    <n v="7"/>
    <n v="46.5"/>
    <n v="14"/>
    <x v="0"/>
    <n v="1162"/>
    <n v="136"/>
    <n v="65"/>
    <n v="15"/>
    <n v="7"/>
    <n v="8"/>
    <n v="4.5"/>
    <n v="4"/>
    <n v="4"/>
    <n v="4"/>
    <n v="0"/>
    <n v="0"/>
  </r>
  <r>
    <s v="g187497-d2486758"/>
    <s v="Obe Restaurant"/>
    <x v="1"/>
    <s v="Province of Barcelona"/>
    <n v="41.385567000000002"/>
    <n v="2.178723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42 of 8661 Restaurants in Barcelona"/>
    <s v="Mid-range, Italian, Mediterranean, European"/>
    <x v="0"/>
    <s v="Italian, Mediterranean, European, Wine Bar"/>
    <s v="Y"/>
    <s v="Y"/>
    <s v="Y"/>
    <n v="6"/>
    <n v="38.5"/>
    <n v="11"/>
    <x v="0"/>
    <n v="332"/>
    <n v="86"/>
    <n v="28"/>
    <n v="6"/>
    <n v="2"/>
    <n v="1"/>
    <n v="4.5"/>
    <n v="4.5"/>
    <n v="4.5"/>
    <n v="4.5"/>
    <n v="0"/>
    <n v="0"/>
  </r>
  <r>
    <s v="g187497-d2489525"/>
    <s v="Mi Gracia"/>
    <x v="1"/>
    <s v="Province of Barcelona"/>
    <n v="41.406578000000003"/>
    <n v="2.16045"/>
    <s v="Travellers' Choice, Certificate of Excellence 2020, Certificate of Excellence 2019, Certificate of Excellence 2018, Certificate of Excellence 2017, Certificate of Excellence 2016, Certificate of Excellence 2015, Certificate of Excellence 2014, Certificate of Excellence 2013"/>
    <s v="#204 of 8661 Restaurants in Barcelona"/>
    <s v="Mid-range, Argentinian, South American, Vegetarian Friendly"/>
    <x v="0"/>
    <s v="Argentinian, South American"/>
    <s v="Y"/>
    <s v="Y"/>
    <s v="Y"/>
    <n v="6"/>
    <n v="25"/>
    <n v="6"/>
    <x v="0"/>
    <n v="415"/>
    <n v="103"/>
    <n v="22"/>
    <n v="8"/>
    <n v="0"/>
    <n v="0"/>
    <n v="4.5"/>
    <n v="5"/>
    <n v="4.5"/>
    <n v="4.5"/>
    <n v="0"/>
    <n v="0"/>
  </r>
  <r>
    <s v="g187497-d2490107"/>
    <s v="Galeria Cosmo"/>
    <x v="1"/>
    <s v="Province of Barcelona"/>
    <n v="41.387486000000003"/>
    <n v="2.1626799999999999"/>
    <s v="Certificate of Excellence 2016"/>
    <s v="#59 of 445 Coffee &amp; Tea in Barcelona"/>
    <s v="Mid-range, Cafe, European, Vegetarian Friendly"/>
    <x v="0"/>
    <s v="Cafe, European"/>
    <s v="Y"/>
    <s v="Y"/>
    <s v="Y"/>
    <n v="7"/>
    <n v="87"/>
    <n v="7"/>
    <x v="1"/>
    <n v="421"/>
    <n v="69"/>
    <n v="45"/>
    <n v="10"/>
    <n v="5"/>
    <n v="6"/>
    <n v="4"/>
    <n v="3.5"/>
    <n v="4"/>
    <n v="4.5"/>
    <n v="0"/>
    <n v="0"/>
  </r>
  <r>
    <s v="g187497-d2490323"/>
    <s v="Indochine Restaurant Ly Leap"/>
    <x v="1"/>
    <s v="Province of Barcelona"/>
    <n v="41.387839999999997"/>
    <n v="2.1581139999999999"/>
    <s v="Certificate of Excellence 2018, Certificate of Excellence 2013"/>
    <s v="#1877 of 8661 Restaurants in Barcelona"/>
    <s v="Fine Dining, Asian, Vegetarian Friendly, Gluten Free Options"/>
    <x v="1"/>
    <s v="Asian"/>
    <s v="Y"/>
    <s v="N"/>
    <s v="Y"/>
    <n v="7"/>
    <n v="49"/>
    <n v="14"/>
    <x v="2"/>
    <n v="478"/>
    <n v="18"/>
    <n v="16"/>
    <n v="6"/>
    <n v="8"/>
    <n v="7"/>
    <n v="4"/>
    <n v="3.5"/>
    <n v="3"/>
    <n v="4.5"/>
    <n v="0"/>
    <n v="0"/>
  </r>
  <r>
    <s v="g187497-d2490389"/>
    <s v="Bacoa Kiosko"/>
    <x v="1"/>
    <s v="Province of Barcelona"/>
    <n v="41.383484000000003"/>
    <n v="2.183736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9 of 145 Quick Bites in Barcelona"/>
    <s v="Mid-range, Quick Bites, American, International"/>
    <x v="0"/>
    <s v="American, International"/>
    <s v="Y"/>
    <s v="Y"/>
    <s v="N"/>
    <n v="7"/>
    <n v="28"/>
    <n v="7"/>
    <x v="0"/>
    <n v="2674"/>
    <n v="647"/>
    <n v="201"/>
    <n v="40"/>
    <n v="23"/>
    <n v="17"/>
    <n v="4.5"/>
    <n v="4"/>
    <n v="4"/>
    <n v="3.5"/>
    <n v="0"/>
    <n v="0"/>
  </r>
  <r>
    <s v="g187497-d2492461"/>
    <s v="Betlem Miscel.lania Gastronomica"/>
    <x v="1"/>
    <s v="Province of Barcelona"/>
    <n v="41.394947000000002"/>
    <n v="2.17096"/>
    <s v="Travellers' Choice, Certificate of Excellence 2020, Certificate of Excellence 2019, Certificate of Excellence 2018, Certificate of Excellence 2017, Certificate of Excellence 2016, Certificate of Excellence 2015, Certificate of Excellence 2014, Certificate of Excellence 2013"/>
    <s v="#477 of 8661 Restaurants in Barcelona"/>
    <s v="Mid-range, Mediterranean, European, Spanish"/>
    <x v="0"/>
    <s v="Mediterranean, European, Spanish"/>
    <s v="Y"/>
    <s v="Y"/>
    <s v="Y"/>
    <n v="5"/>
    <n v="35"/>
    <n v="10"/>
    <x v="0"/>
    <n v="750"/>
    <n v="234"/>
    <n v="89"/>
    <n v="11"/>
    <n v="6"/>
    <n v="7"/>
    <n v="4.5"/>
    <n v="4.5"/>
    <n v="4"/>
    <n v="4.5"/>
    <n v="0"/>
    <n v="0"/>
  </r>
  <r>
    <s v="g187497-d2515421"/>
    <s v="Balmes/Rosselló"/>
    <x v="1"/>
    <s v="Province of Barcelona"/>
    <n v="41.393237999999997"/>
    <n v="2.1573709999999999"/>
    <s v="Certificate of Excellence 2014, Certificate of Excellence 2013"/>
    <s v="#1759 of 8661 Restaurants in Barcelona"/>
    <s v="Mid-range, Mediterranean, European, Spanish"/>
    <x v="0"/>
    <s v="Mediterranean, European, Spanish"/>
    <s v="Y"/>
    <s v="Y"/>
    <s v="Y"/>
    <n v="7"/>
    <n v="21"/>
    <n v="7"/>
    <x v="2"/>
    <n v="574"/>
    <n v="54"/>
    <n v="54"/>
    <n v="28"/>
    <n v="13"/>
    <n v="15"/>
    <n v="4"/>
    <n v="3.5"/>
    <n v="3.5"/>
    <n v="4"/>
    <n v="0"/>
    <n v="0"/>
  </r>
  <r>
    <s v="g187497-d2518790"/>
    <s v="Santa Gula"/>
    <x v="1"/>
    <s v="Province of Barcelona"/>
    <n v="41.397114000000002"/>
    <n v="2.1554419999999999"/>
    <s v="Travellers' Choice, Certificate of Excellence 2020, Certificate of Excellence 2019, Certificate of Excellence 2018, Certificate of Excellence 2017, Certificate of Excellence 2016, Certificate of Excellence 2015, Certificate of Excellence 2014"/>
    <s v="#437 of 8661 Restaurants in Barcelona"/>
    <s v="Mid-range, Mediterranean, European, Catalan"/>
    <x v="0"/>
    <s v="Mediterranean, European, Catalan"/>
    <s v="Y"/>
    <s v="Y"/>
    <s v="Y"/>
    <n v="7"/>
    <n v="43.5"/>
    <n v="14"/>
    <x v="0"/>
    <n v="949"/>
    <n v="198"/>
    <n v="38"/>
    <n v="9"/>
    <n v="4"/>
    <n v="4"/>
    <n v="4.5"/>
    <n v="4.5"/>
    <n v="4"/>
    <n v="4.5"/>
    <n v="0"/>
    <n v="0"/>
  </r>
  <r>
    <s v="g187497-d2518904"/>
    <s v="Ginos Via Laietana 71"/>
    <x v="1"/>
    <s v="Province of Barcelona"/>
    <n v="41.388294000000002"/>
    <n v="2.1728390000000002"/>
    <s v="Certificate of Excellence 2016"/>
    <s v="#2281 of 8661 Restaurants in Barcelona"/>
    <s v="Mid-range, Italian, Mediterranean, European"/>
    <x v="0"/>
    <s v="Mediterranean, Italian, European"/>
    <s v="Y"/>
    <s v="Y"/>
    <s v="Y"/>
    <n v="7"/>
    <n v="54.5"/>
    <n v="14"/>
    <x v="2"/>
    <n v="471"/>
    <n v="79"/>
    <n v="63"/>
    <n v="40"/>
    <n v="21"/>
    <n v="15"/>
    <n v="4"/>
    <n v="3.5"/>
    <n v="4"/>
    <n v="3.5"/>
    <n v="0"/>
    <n v="0"/>
  </r>
  <r>
    <s v="g187497-d2520175"/>
    <s v="Gasterea"/>
    <x v="1"/>
    <s v="Province of Barcelona"/>
    <n v="41.404029999999999"/>
    <n v="2.156647"/>
    <s v="Travellers' Choice, Certificate of Excellence 2020, Certificate of Excellence 2019, Certificate of Excellence 2018, Certificate of Excellence 2017, Certificate of Excellence 2016, Certificate of Excellence 2015, Certificate of Excellence 2014"/>
    <s v="#254 of 8661 Restaurants in Barcelona"/>
    <s v="Cheap Eats, Mediterranean, European, Spanish"/>
    <x v="2"/>
    <s v="Mediterranean, European, Spanish, Catalan"/>
    <s v="Y"/>
    <s v="N"/>
    <s v="N"/>
    <n v="6"/>
    <n v="35"/>
    <n v="6"/>
    <x v="0"/>
    <n v="600"/>
    <n v="190"/>
    <n v="35"/>
    <n v="9"/>
    <n v="1"/>
    <n v="4"/>
    <n v="4.5"/>
    <n v="4.5"/>
    <n v="4.5"/>
    <n v="4.5"/>
    <n v="0"/>
    <n v="0"/>
  </r>
  <r>
    <s v="g187497-d2547681"/>
    <s v="Taperia Princesa"/>
    <x v="1"/>
    <s v="Province of Barcelona"/>
    <n v="41.385254000000003"/>
    <n v="2.180403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717 of 8661 Restaurants in Barcelona"/>
    <s v="Mid-range, Mediterranean, European, Spanish"/>
    <x v="0"/>
    <s v="Mediterranean, European, Spanish"/>
    <s v="Y"/>
    <s v="Y"/>
    <s v="Y"/>
    <n v="7"/>
    <n v="91"/>
    <n v="7"/>
    <x v="1"/>
    <n v="496"/>
    <n v="165"/>
    <n v="70"/>
    <n v="13"/>
    <n v="7"/>
    <n v="10"/>
    <n v="4"/>
    <n v="4.5"/>
    <n v="4.5"/>
    <n v="4"/>
    <n v="0"/>
    <n v="0"/>
  </r>
  <r>
    <s v="g187497-d2568639"/>
    <s v="Bruc33Tapas"/>
    <x v="1"/>
    <s v="Province of Barcelona"/>
    <n v="41.391629999999999"/>
    <n v="2.1729919999999998"/>
    <s v="Travellers' Choice, Certificate of Excellence 2020, Certificate of Excellence 2019, Certificate of Excellence 2018, Certificate of Excellence 2017, Certificate of Excellence 2016, Certificate of Excellence 2015"/>
    <s v="#733 of 8661 Restaurants in Barcelona"/>
    <s v="Mid-range, Mediterranean, European, Spanish"/>
    <x v="0"/>
    <s v="Mediterranean, European, Spanish, Catalan"/>
    <s v="Y"/>
    <s v="Y"/>
    <s v="Y"/>
    <n v="6"/>
    <n v="82"/>
    <n v="6"/>
    <x v="1"/>
    <n v="1081"/>
    <n v="210"/>
    <n v="121"/>
    <n v="35"/>
    <n v="13"/>
    <n v="13"/>
    <n v="4"/>
    <n v="4"/>
    <n v="4"/>
    <n v="4"/>
    <n v="0"/>
    <n v="0"/>
  </r>
  <r>
    <s v="g187497-d2569361"/>
    <s v="Taberna Blai Tonight"/>
    <x v="1"/>
    <s v="Province of Barcelona"/>
    <n v="41.373519999999999"/>
    <n v="2.1648890000000001"/>
    <s v="Travellers' Choice, Certificate of Excellence 2020, Certificate of Excellence 2019, Certificate of Excellence 2018, Certificate of Excellence 2017, Certificate of Excellence 2016, Certificate of Excellence 2015, Certificate of Excellence 2014"/>
    <s v="#588 of 8661 Restaurants in Barcelona"/>
    <s v="Cheap Eats, Bar, Mediterranean, European"/>
    <x v="2"/>
    <s v="Bar, Mediterranean, Spanish, European"/>
    <s v="Y"/>
    <s v="N"/>
    <s v="N"/>
    <n v="7"/>
    <n v="68.5"/>
    <n v="7"/>
    <x v="0"/>
    <n v="518"/>
    <n v="116"/>
    <n v="38"/>
    <n v="5"/>
    <n v="3"/>
    <n v="2"/>
    <n v="4.5"/>
    <n v="4"/>
    <n v="4.5"/>
    <n v="4"/>
    <n v="0"/>
    <n v="0"/>
  </r>
  <r>
    <s v="g187497-d2569434"/>
    <s v="Rekons"/>
    <x v="1"/>
    <s v="Province of Barcelona"/>
    <n v="41.380423999999998"/>
    <n v="2.1609379999999998"/>
    <s v="Travellers' Choice, Certificate of Excellence 2020, Certificate of Excellence 2019, Certificate of Excellence 2018, Certificate of Excellence 2017, Certificate of Excellence 2016, Certificate of Excellence 2015, Certificate of Excellence 2014"/>
    <s v="#384 of 8661 Restaurants in Barcelona"/>
    <s v="Cheap Eats, Latin, Spanish, Argentinian"/>
    <x v="2"/>
    <s v="Latin, Spanish, Argentinian"/>
    <s v="Y"/>
    <s v="Y"/>
    <s v="N"/>
    <n v="7"/>
    <n v="90"/>
    <n v="7"/>
    <x v="0"/>
    <n v="608"/>
    <n v="90"/>
    <n v="34"/>
    <n v="4"/>
    <n v="0"/>
    <n v="1"/>
    <n v="4.5"/>
    <n v="4"/>
    <n v="4.5"/>
    <n v="4"/>
    <n v="0"/>
    <n v="0"/>
  </r>
  <r>
    <s v="g187497-d2649322"/>
    <s v="El Callejon"/>
    <x v="1"/>
    <s v="Province of Barcelona"/>
    <n v="41.380634000000001"/>
    <n v="2.180053"/>
    <s v="Travellers' Choice, Certificate of Excellence 2020, Certificate of Excellence 2019, Certificate of Excellence 2018, Certificate of Excellence 2017, Certificate of Excellence 2016, Certificate of Excellence 2015, Certificate of Excellence 2014"/>
    <s v="#592 of 8661 Restaurants in Barcelona"/>
    <s v="Mid-range, International, Mediterranean, Spanish"/>
    <x v="0"/>
    <s v="Mediterranean, Spanish, Catalan, International"/>
    <s v="Y"/>
    <s v="N"/>
    <s v="N"/>
    <n v="7"/>
    <n v="38.5"/>
    <n v="7"/>
    <x v="0"/>
    <n v="715"/>
    <n v="188"/>
    <n v="74"/>
    <n v="22"/>
    <n v="7"/>
    <n v="3"/>
    <n v="4.5"/>
    <n v="4.5"/>
    <n v="4.5"/>
    <n v="4.5"/>
    <n v="0"/>
    <n v="0"/>
  </r>
  <r>
    <s v="g187497-d2660220"/>
    <s v="The George Payne"/>
    <x v="1"/>
    <s v="Province of Barcelona"/>
    <n v="41.389614000000002"/>
    <n v="2.1730100000000001"/>
    <s v="Travellers' Choice, Certificate of Excellence 2020, Certificate of Excellence 2019, Certificate of Excellence 2018, Certificate of Excellence 2017"/>
    <s v="#544 of 8661 Restaurants in Barcelona"/>
    <s v="Cheap Eats, Irish, Bar, Pub"/>
    <x v="2"/>
    <s v="Irish, Bar, Pub"/>
    <s v="N"/>
    <s v="N"/>
    <s v="N"/>
    <n v="7"/>
    <n v="105"/>
    <n v="7"/>
    <x v="0"/>
    <n v="1361"/>
    <n v="659"/>
    <n v="147"/>
    <n v="45"/>
    <n v="28"/>
    <n v="47"/>
    <n v="4.5"/>
    <n v="4.5"/>
    <n v="4"/>
    <n v="4.5"/>
    <n v="0"/>
    <n v="0"/>
  </r>
  <r>
    <s v="g187497-d2691999"/>
    <s v="Chen Ji"/>
    <x v="1"/>
    <s v="Province of Barcelona"/>
    <n v="41.393673"/>
    <n v="2.1807650000000001"/>
    <s v="Certificate of Excellence 2016, Certificate of Excellence 2015"/>
    <s v="#1307 of 8661 Restaurants in Barcelona"/>
    <s v="Cheap Eats, Chinese, Asian, Cantonese"/>
    <x v="2"/>
    <s v="Chinese, Asian"/>
    <s v="Y"/>
    <s v="Y"/>
    <s v="N"/>
    <n v="7"/>
    <n v="84"/>
    <n v="7"/>
    <x v="1"/>
    <n v="662"/>
    <n v="47"/>
    <n v="42"/>
    <n v="11"/>
    <n v="8"/>
    <n v="10"/>
    <n v="4"/>
    <n v="3"/>
    <n v="4.5"/>
    <n v="3"/>
    <n v="0"/>
    <n v="0"/>
  </r>
  <r>
    <s v="g187497-d2696567"/>
    <s v="DelaCrem"/>
    <x v="1"/>
    <s v="Province of Barcelona"/>
    <n v="41.38823"/>
    <n v="2.1618110000000001"/>
    <s v="Travellers' Choice, Certificate of Excellence 2020, Certificate of Excellence 2019, Certificate of Excellence 2018, Certificate of Excellence 2017, Certificate of Excellence 2016, Certificate of Excellence 2015, Certificate of Excellence 2014"/>
    <s v="#12 of 445 Coffee &amp; Tea in Barcelona"/>
    <s v="Cheap Eats, Dessert, Cafe, Vegetarian Friendly"/>
    <x v="2"/>
    <s v="Cafe"/>
    <s v="Y"/>
    <s v="N"/>
    <s v="Y"/>
    <n v="7"/>
    <n v="84"/>
    <n v="7"/>
    <x v="0"/>
    <n v="976"/>
    <n v="219"/>
    <n v="44"/>
    <n v="10"/>
    <n v="3"/>
    <n v="4"/>
    <n v="4.5"/>
    <n v="4.5"/>
    <n v="4.5"/>
    <n v="4.5"/>
    <n v="0"/>
    <n v="0"/>
  </r>
  <r>
    <s v="g187497-d2700265"/>
    <s v="Restaurant Santa Anna"/>
    <x v="1"/>
    <s v="Province of Barcelona"/>
    <n v="41.385105000000003"/>
    <n v="2.1712739999999999"/>
    <s v="Travellers' Choice, Certificate of Excellence 2020, Certificate of Excellence 2019, Certificate of Excellence 2016, Certificate of Excellence 2015, Certificate of Excellence 2014"/>
    <s v="#935 of 8661 Restaurants in Barcelona"/>
    <s v="Mid-range, International, Mediterranean, European"/>
    <x v="0"/>
    <s v="Mediterranean, European, Spanish, Catalan, International"/>
    <s v="Y"/>
    <s v="Y"/>
    <s v="Y"/>
    <n v="7"/>
    <n v="108.75"/>
    <n v="7"/>
    <x v="1"/>
    <n v="1049"/>
    <n v="181"/>
    <n v="137"/>
    <n v="45"/>
    <n v="20"/>
    <n v="17"/>
    <n v="4"/>
    <n v="4"/>
    <n v="4"/>
    <n v="4"/>
    <n v="0"/>
    <n v="0"/>
  </r>
  <r>
    <s v="g187497-d2709722"/>
    <s v="N.A.P. Neapolitan Authentic Pizza"/>
    <x v="1"/>
    <s v="Province of Barcelona"/>
    <n v="41.386890000000001"/>
    <n v="2.1785960000000002"/>
    <s v="Travellers' Choice, Certificate of Excellence 2020, Certificate of Excellence 2019, Certificate of Excellence 2018, Certificate of Excellence 2017, Certificate of Excellence 2016, Certificate of Excellence 2015"/>
    <s v="#678 of 8661 Restaurants in Barcelona"/>
    <s v="Cheap Eats, Italian, Pizza, Mediterranean"/>
    <x v="2"/>
    <s v="Italian, Pizza, Mediterranean, Neapolitan, Campania, Southern-Italian"/>
    <s v="Y"/>
    <s v="Y"/>
    <s v="N"/>
    <n v="7"/>
    <n v="75.25"/>
    <n v="7"/>
    <x v="1"/>
    <n v="1457"/>
    <n v="257"/>
    <n v="103"/>
    <n v="27"/>
    <n v="7"/>
    <n v="17"/>
    <n v="4.5"/>
    <n v="4"/>
    <n v="4.5"/>
    <n v="3.5"/>
    <n v="0"/>
    <n v="0"/>
  </r>
  <r>
    <s v="g187497-d2709908"/>
    <s v="Quinto Quinta"/>
    <x v="1"/>
    <s v="Province of Barcelona"/>
    <n v="41.376019999999997"/>
    <n v="2.1491690000000001"/>
    <s v="Travellers' Choice, Certificate of Excellence 2020, Certificate of Excellence 2019"/>
    <s v="#1019 of 8661 Restaurants in Barcelona"/>
    <s v="Mid-range, Contemporary, Vegetarian Friendly, Vegan Options"/>
    <x v="0"/>
    <s v="Contemporary"/>
    <s v="Y"/>
    <s v="Y"/>
    <s v="Y"/>
    <n v="7"/>
    <n v="84"/>
    <n v="7"/>
    <x v="1"/>
    <n v="1025"/>
    <n v="110"/>
    <n v="79"/>
    <n v="32"/>
    <n v="15"/>
    <n v="27"/>
    <n v="4"/>
    <n v="4"/>
    <n v="3.5"/>
    <n v="4"/>
    <n v="0"/>
    <n v="0"/>
  </r>
  <r>
    <s v="g187497-d2710665"/>
    <s v="Bodega Joan"/>
    <x v="1"/>
    <s v="Province of Barcelona"/>
    <n v="41.391765999999997"/>
    <n v="2.1553460000000002"/>
    <s v="Travellers' Choice, Certificate of Excellence 2020, Certificate of Excellence 2019, Certificate of Excellence 2018, Certificate of Excellence 2017, Certificate of Excellence 2016, Certificate of Excellence 2014"/>
    <s v="#723 of 8661 Restaurants in Barcelona"/>
    <s v="Mid-range, Bar, Seafood, Mediterranean"/>
    <x v="0"/>
    <s v="Bar, Seafood, Mediterranean, European, Spanish"/>
    <s v="Y"/>
    <s v="N"/>
    <s v="Y"/>
    <n v="7"/>
    <n v="67.5"/>
    <n v="7"/>
    <x v="1"/>
    <n v="1578"/>
    <n v="180"/>
    <n v="78"/>
    <n v="22"/>
    <n v="12"/>
    <n v="21"/>
    <n v="4"/>
    <n v="4"/>
    <n v="4"/>
    <n v="4"/>
    <n v="0"/>
    <n v="0"/>
  </r>
  <r>
    <s v="g187497-d3136754"/>
    <s v="Chiringuito Las Sardinitas"/>
    <x v="1"/>
    <s v="Province of Barcelona"/>
    <n v="41.389153"/>
    <n v="2.1994919999999998"/>
    <s v="Certificate of Excellence 2016"/>
    <s v="#3135 of 8661 Restaurants in Barcelona"/>
    <s v="Mid-range, Seafood, Mediterranean, European"/>
    <x v="0"/>
    <s v="Seafood, Mediterranean, European, Spanish, Catalan"/>
    <s v="Y"/>
    <s v="N"/>
    <s v="N"/>
    <n v="7"/>
    <n v="97.883333333333326"/>
    <n v="7"/>
    <x v="2"/>
    <n v="450"/>
    <n v="34"/>
    <n v="38"/>
    <n v="14"/>
    <n v="7"/>
    <n v="19"/>
    <n v="3.5"/>
    <n v="3.5"/>
    <n v="3.5"/>
    <n v="4"/>
    <n v="0"/>
    <n v="0"/>
  </r>
  <r>
    <s v="g187497-d3136985"/>
    <s v="Las Mananitas - Tex Mex BCN"/>
    <x v="1"/>
    <s v="Province of Barcelona"/>
    <n v="41.397910000000003"/>
    <n v="2.1791"/>
    <s v="Travellers' Choice, Certificate of Excellence 2020, Certificate of Excellence 2019, Certificate of Excellence 2018, Certificate of Excellence 2017, Certificate of Excellence 2015, Certificate of Excellence 2014"/>
    <s v="#698 of 8661 Restaurants in Barcelona"/>
    <s v="Mid-range, Mexican, Latin, Vegetarian Friendly"/>
    <x v="0"/>
    <s v="Mexican, Latin"/>
    <s v="Y"/>
    <s v="Y"/>
    <s v="Y"/>
    <n v="7"/>
    <n v="45"/>
    <n v="13"/>
    <x v="1"/>
    <n v="469"/>
    <n v="105"/>
    <n v="35"/>
    <n v="19"/>
    <n v="7"/>
    <n v="7"/>
    <n v="4.5"/>
    <n v="4.5"/>
    <n v="4"/>
    <n v="4.5"/>
    <n v="0"/>
    <n v="0"/>
  </r>
  <r>
    <s v="g187497-d3140781"/>
    <s v="Foc"/>
    <x v="1"/>
    <s v="Province of Barcelona"/>
    <n v="41.376040000000003"/>
    <n v="2.1889980000000002"/>
    <s v="Travellers' Choice, Certificate of Excellence 2020, Certificate of Excellence 2019, Certificate of Excellence 2018, Certificate of Excellence 2017, Certificate of Excellence 2016, Certificate of Excellence 2015, Certificate of Excellence 2014"/>
    <s v="#534 of 8661 Restaurants in Barcelona"/>
    <s v="Mid-range, Mexican, Brazilian, Latin"/>
    <x v="0"/>
    <s v="Mexican, Brazilian, Latin, Bar, Central American"/>
    <s v="Y"/>
    <s v="Y"/>
    <s v="Y"/>
    <n v="7"/>
    <n v="102.5"/>
    <n v="7"/>
    <x v="0"/>
    <n v="759"/>
    <n v="198"/>
    <n v="81"/>
    <n v="28"/>
    <n v="8"/>
    <n v="10"/>
    <n v="4.5"/>
    <n v="4"/>
    <n v="4"/>
    <n v="4.5"/>
    <n v="0"/>
    <n v="0"/>
  </r>
  <r>
    <s v="g187497-d3152063"/>
    <s v="Mirilla"/>
    <x v="1"/>
    <s v="Province of Barcelona"/>
    <n v="41.381202999999999"/>
    <n v="2.1797360000000001"/>
    <s v="Travellers' Choice, Certificate of Excellence 2020, Certificate of Excellence 2019, Certificate of Excellence 2018, Certificate of Excellence 2017, Certificate of Excellence 2016, Certificate of Excellence 2015, Certificate of Excellence 2014"/>
    <s v="#410 of 8661 Restaurants in Barcelona"/>
    <s v="Mid-range, Mediterranean, European, Spanish"/>
    <x v="0"/>
    <s v="Mediterranean, European, Spanish, Catalan"/>
    <s v="Y"/>
    <s v="Y"/>
    <s v="Y"/>
    <n v="7"/>
    <n v="77"/>
    <n v="7"/>
    <x v="0"/>
    <n v="488"/>
    <n v="135"/>
    <n v="50"/>
    <n v="5"/>
    <n v="6"/>
    <n v="6"/>
    <n v="4.5"/>
    <n v="4.5"/>
    <n v="4.5"/>
    <n v="4.5"/>
    <n v="0"/>
    <n v="0"/>
  </r>
  <r>
    <s v="g187497-d3158057"/>
    <s v="GAMBITO BCN"/>
    <x v="1"/>
    <s v="Province of Barcelona"/>
    <n v="41.396270000000001"/>
    <n v="2.161324"/>
    <s v="Certificate of Excellence 2017, Certificate of Excellence 2016, Certificate of Excellence 2015"/>
    <s v="#1066 of 8661 Restaurants in Barcelona"/>
    <s v="Mid-range, International, Mediterranean, European"/>
    <x v="0"/>
    <s v="Spanish, Mediterranean, European, Central European, International"/>
    <s v="Y"/>
    <s v="Y"/>
    <s v="Y"/>
    <n v="7"/>
    <n v="87"/>
    <n v="13"/>
    <x v="1"/>
    <n v="728"/>
    <n v="59"/>
    <n v="28"/>
    <n v="17"/>
    <n v="14"/>
    <n v="9"/>
    <n v="4"/>
    <n v="4"/>
    <n v="4"/>
    <n v="4"/>
    <n v="0"/>
    <n v="0"/>
  </r>
  <r>
    <s v="g187497-d3162204"/>
    <s v="Santa Burg"/>
    <x v="1"/>
    <s v="Province of Barcelona"/>
    <n v="41.379795000000001"/>
    <n v="2.1367609999999999"/>
    <s v="Certificate of Excellence 2015"/>
    <s v="#1399 of 8661 Restaurants in Barcelona"/>
    <s v="Mid-range, American, Vegetarian Friendly, Vegan Options"/>
    <x v="0"/>
    <s v="American"/>
    <s v="Y"/>
    <s v="Y"/>
    <s v="Y"/>
    <n v="7"/>
    <n v="48.883333333333333"/>
    <n v="14"/>
    <x v="1"/>
    <n v="502"/>
    <n v="31"/>
    <n v="14"/>
    <n v="3"/>
    <n v="6"/>
    <n v="2"/>
    <n v="4"/>
    <n v="3.5"/>
    <n v="3.5"/>
    <n v="3.5"/>
    <n v="0"/>
    <n v="0"/>
  </r>
  <r>
    <s v="g187497-d3163738"/>
    <s v="El Club De La Hamburguesa"/>
    <x v="1"/>
    <s v="Province of Barcelona"/>
    <n v="41.384900000000002"/>
    <n v="2.1663960000000002"/>
    <s v="Travellers' Choice, Certificate of Excellence 2020, Certificate of Excellence 2018, Certificate of Excellence 2016, Certificate of Excellence 2014"/>
    <s v="#1184 of 8661 Restaurants in Barcelona"/>
    <s v="Cheap Eats, American, Bar, Vegetarian Friendly"/>
    <x v="2"/>
    <s v="American, Bar"/>
    <s v="Y"/>
    <s v="Y"/>
    <s v="N"/>
    <n v="7"/>
    <n v="131"/>
    <n v="7"/>
    <x v="1"/>
    <n v="388"/>
    <n v="34"/>
    <n v="32"/>
    <n v="11"/>
    <n v="1"/>
    <n v="2"/>
    <n v="4"/>
    <n v="3.5"/>
    <n v="4"/>
    <n v="3.5"/>
    <n v="0"/>
    <n v="0"/>
  </r>
  <r>
    <s v="g187497-d3163747"/>
    <s v="Brunch &amp; Cake"/>
    <x v="1"/>
    <s v="Province of Barcelona"/>
    <n v="41.388269999999999"/>
    <n v="2.1616040000000001"/>
    <s v="Travellers' Choice, Certificate of Excellence 2020, Certificate of Excellence 2019, Certificate of Excellence 2018, Certificate of Excellence 2017, Certificate of Excellence 2016, Certificate of Excellence 2015, Certificate of Excellence 2014"/>
    <s v="#49 of 345 Dessert Spots in Barcelona"/>
    <s v="Mid-range, Dessert, American, Cafe"/>
    <x v="0"/>
    <s v="American, Cafe, European, Healthy, Contemporary"/>
    <s v="Y"/>
    <s v="Y"/>
    <s v="Y"/>
    <n v="7"/>
    <n v="84"/>
    <n v="7"/>
    <x v="1"/>
    <n v="2939"/>
    <n v="953"/>
    <n v="344"/>
    <n v="134"/>
    <n v="80"/>
    <n v="86"/>
    <n v="4.5"/>
    <n v="4"/>
    <n v="4"/>
    <n v="4"/>
    <n v="0"/>
    <n v="0"/>
  </r>
  <r>
    <s v="g187497-d3164269"/>
    <s v="Pizza Pazza"/>
    <x v="1"/>
    <s v="Province of Barcelona"/>
    <n v="41.380955"/>
    <n v="2.1803110000000001"/>
    <s v="Travellers' Choice, Certificate of Excellence 2020, Certificate of Excellence 2019, Certificate of Excellence 2018, Certificate of Excellence 2017, Certificate of Excellence 2016, Certificate of Excellence 2015"/>
    <s v="#109 of 8661 Restaurants in Barcelona"/>
    <s v="Cheap Eats, Italian, Pizza, European"/>
    <x v="2"/>
    <s v="Italian, Pizza, European"/>
    <s v="Y"/>
    <s v="Y"/>
    <s v="N"/>
    <n v="7"/>
    <n v="80.5"/>
    <n v="7"/>
    <x v="0"/>
    <n v="654"/>
    <n v="178"/>
    <n v="32"/>
    <n v="12"/>
    <n v="2"/>
    <n v="1"/>
    <n v="4.5"/>
    <n v="4.5"/>
    <n v="4.5"/>
    <n v="4.5"/>
    <n v="0"/>
    <n v="0"/>
  </r>
  <r>
    <s v="g187497-d3164386"/>
    <s v="Hungaryto"/>
    <x v="1"/>
    <s v="Province of Barcelona"/>
    <n v="41.397247"/>
    <n v="2.1716169999999999"/>
    <s v="Travellers' Choice, Certificate of Excellence 2020, Certificate of Excellence 2019, Certificate of Excellence 2018, Certificate of Excellence 2017, Certificate of Excellence 2016, Certificate of Excellence 2015"/>
    <s v="#61 of 8661 Restaurants in Barcelona"/>
    <s v="Mid-range, Hungarian, Vegetarian Friendly, Vegan Options"/>
    <x v="0"/>
    <s v="Hungarian"/>
    <s v="Y"/>
    <s v="Y"/>
    <s v="N"/>
    <n v="5"/>
    <n v="21"/>
    <n v="7"/>
    <x v="0"/>
    <n v="403"/>
    <n v="117"/>
    <n v="12"/>
    <n v="2"/>
    <n v="1"/>
    <n v="2"/>
    <n v="4.5"/>
    <n v="5"/>
    <n v="4.5"/>
    <n v="4.5"/>
    <n v="0"/>
    <n v="0"/>
  </r>
  <r>
    <s v="g187497-d3168574"/>
    <s v="Chez Coco"/>
    <x v="1"/>
    <s v="Province of Barcelona"/>
    <n v="41.392615999999997"/>
    <n v="2.1470389999999999"/>
    <s v="Certificate of Excellence 2018, Certificate of Excellence 2016"/>
    <s v="#1182 of 8661 Restaurants in Barcelona"/>
    <s v="Mid-range, Mediterranean, European, Spanish"/>
    <x v="0"/>
    <s v="Mediterranean, European, Spanish"/>
    <s v="N"/>
    <s v="N"/>
    <s v="Y"/>
    <n v="7"/>
    <n v="79"/>
    <n v="7"/>
    <x v="1"/>
    <n v="548"/>
    <n v="53"/>
    <n v="49"/>
    <n v="4"/>
    <n v="7"/>
    <n v="3"/>
    <n v="4"/>
    <n v="4"/>
    <n v="3.5"/>
    <n v="4"/>
    <n v="0"/>
    <n v="0"/>
  </r>
  <r>
    <s v="g187497-d3169967"/>
    <s v="Cerveceria Catalana"/>
    <x v="1"/>
    <s v="Province of Barcelona"/>
    <n v="41.392530000000001"/>
    <n v="2.1608170000000002"/>
    <s v="Travellers' Choice, Certificate of Excellence 2020, Certificate of Excellence 2019, Certificate of Excellence 2018, Certificate of Excellence 2017, Certificate of Excellence 2016, Certificate of Excellence 2015, Certificate of Excellence 2014"/>
    <s v="#563 of 8661 Restaurants in Barcelona"/>
    <s v="Mid-range, Mediterranean, European, Spanish"/>
    <x v="0"/>
    <s v="Mediterranean, European, Spanish, Catalan"/>
    <s v="Y"/>
    <s v="Y"/>
    <s v="Y"/>
    <n v="7"/>
    <n v="120.5"/>
    <n v="7"/>
    <x v="0"/>
    <n v="603"/>
    <n v="169"/>
    <n v="50"/>
    <n v="23"/>
    <n v="5"/>
    <n v="7"/>
    <n v="4.5"/>
    <n v="4"/>
    <n v="4"/>
    <n v="4"/>
    <n v="0"/>
    <n v="0"/>
  </r>
  <r>
    <s v="g187497-d3171117"/>
    <s v="Luzia"/>
    <x v="1"/>
    <s v="Province of Barcelona"/>
    <n v="41.383636000000003"/>
    <n v="2.1708949999999998"/>
    <s v="Travellers' Choice, Certificate of Excellence 2020, Certificate of Excellence 2016, Certificate of Excellence 2014"/>
    <s v="#901 of 8661 Restaurants in Barcelona"/>
    <s v="Mid-range, Italian, International, Mediterranean"/>
    <x v="0"/>
    <s v="Italian, Mediterranean, European, Spanish, International"/>
    <s v="Y"/>
    <s v="Y"/>
    <s v="Y"/>
    <n v="7"/>
    <n v="108.5"/>
    <n v="7"/>
    <x v="1"/>
    <n v="1731"/>
    <n v="364"/>
    <n v="256"/>
    <n v="71"/>
    <n v="54"/>
    <n v="48"/>
    <n v="4"/>
    <n v="4"/>
    <n v="4"/>
    <n v="4.5"/>
    <n v="0"/>
    <n v="0"/>
  </r>
  <r>
    <s v="g187497-d3185549"/>
    <s v="Cafés El Magnifico"/>
    <x v="1"/>
    <s v="Province of Barcelona"/>
    <n v="41.383600000000001"/>
    <n v="2.180939"/>
    <s v="Travellers' Choice, Certificate of Excellence 2020, Certificate of Excellence 2019, Certificate of Excellence 2018, Certificate of Excellence 2017, Certificate of Excellence 2016, Certificate of Excellence 2015, Certificate of Excellence 2014"/>
    <s v="#8 of 445 Coffee &amp; Tea in Barcelona"/>
    <s v="Cheap Eats, Cafe, International"/>
    <x v="2"/>
    <s v="Cafe, International"/>
    <s v="N"/>
    <s v="N"/>
    <s v="N"/>
    <n v="6"/>
    <n v="60"/>
    <n v="6"/>
    <x v="0"/>
    <n v="331"/>
    <n v="132"/>
    <n v="11"/>
    <n v="3"/>
    <n v="0"/>
    <n v="1"/>
    <n v="4.5"/>
    <n v="4.5"/>
    <n v="4.5"/>
    <n v="4.5"/>
    <n v="0"/>
    <n v="0"/>
  </r>
  <r>
    <s v="g187497-d3195639"/>
    <s v="La Rita"/>
    <x v="1"/>
    <s v="Province of Barcelona"/>
    <n v="41.393185000000003"/>
    <n v="2.1659860000000002"/>
    <s v="Certificate of Excellence 2019, Certificate of Excellence 2018, Certificate of Excellence 2017, Certificate of Excellence 2016, Certificate of Excellence 2015"/>
    <s v="#1015 of 8661 Restaurants in Barcelona"/>
    <s v="Mid-range, Mediterranean, European, Spanish"/>
    <x v="0"/>
    <s v="Mediterranean, European, Spanish, Catalan"/>
    <s v="Y"/>
    <s v="Y"/>
    <s v="Y"/>
    <n v="7"/>
    <n v="21"/>
    <n v="7"/>
    <x v="1"/>
    <n v="1634"/>
    <n v="300"/>
    <n v="197"/>
    <n v="43"/>
    <n v="34"/>
    <n v="22"/>
    <n v="4"/>
    <n v="4"/>
    <n v="4.5"/>
    <n v="4"/>
    <n v="0"/>
    <n v="0"/>
  </r>
  <r>
    <s v="g187497-d3241404"/>
    <s v="Gallito"/>
    <x v="1"/>
    <s v="Province of Barcelona"/>
    <n v="41.36938"/>
    <n v="2.1894629999999999"/>
    <s v="Certificate of Excellence 2017"/>
    <s v="#1660 of 8661 Restaurants in Barcelona"/>
    <s v="Mid-range, Mediterranean, European, Spanish"/>
    <x v="0"/>
    <s v="Mediterranean, European, Spanish"/>
    <s v="Y"/>
    <s v="Y"/>
    <s v="Y"/>
    <n v="7"/>
    <n v="157.5"/>
    <n v="7"/>
    <x v="1"/>
    <n v="734"/>
    <n v="85"/>
    <n v="69"/>
    <n v="8"/>
    <n v="14"/>
    <n v="13"/>
    <n v="4"/>
    <n v="3.5"/>
    <n v="3.5"/>
    <n v="4.5"/>
    <n v="0"/>
    <n v="0"/>
  </r>
  <r>
    <s v="g187497-d3295882"/>
    <s v="Alsur Cafe Palau"/>
    <x v="1"/>
    <s v="Province of Barcelona"/>
    <n v="41.387222000000001"/>
    <n v="2.1752600000000002"/>
    <s v="Certificate of Excellence 2018, Certificate of Excellence 2017, Certificate of Excellence 2015, Certificate of Excellence 2014"/>
    <s v="#1276 of 8661 Restaurants in Barcelona"/>
    <s v="Mid-range, Mediterranean, Spanish, Healthy"/>
    <x v="0"/>
    <s v="Mediterranean, Healthy, Spanish"/>
    <s v="Y"/>
    <s v="Y"/>
    <s v="N"/>
    <n v="7"/>
    <n v="111"/>
    <n v="7"/>
    <x v="1"/>
    <n v="471"/>
    <n v="95"/>
    <n v="51"/>
    <n v="14"/>
    <n v="16"/>
    <n v="13"/>
    <n v="4"/>
    <n v="4"/>
    <n v="4"/>
    <n v="4.5"/>
    <n v="0"/>
    <n v="0"/>
  </r>
  <r>
    <s v="g187497-d3296268"/>
    <s v="La Pastisseria Barcelona"/>
    <x v="1"/>
    <s v="Province of Barcelona"/>
    <n v="41.389454000000001"/>
    <n v="2.1613259999999999"/>
    <s v="Travellers' Choice, Certificate of Excellence 2020, Certificate of Excellence 2019, Certificate of Excellence 2018, Certificate of Excellence 2017, Certificate of Excellence 2016, Certificate of Excellence 2015, Certificate of Excellence 2014"/>
    <s v="#3 of 191 Bakeries in Barcelona"/>
    <s v="Mid-range, Bakeries, Cafe, Vegetarian Friendly"/>
    <x v="0"/>
    <s v="Cafe"/>
    <s v="Y"/>
    <s v="N"/>
    <s v="N"/>
    <n v="7"/>
    <n v="56.5"/>
    <n v="13"/>
    <x v="0"/>
    <n v="803"/>
    <n v="153"/>
    <n v="33"/>
    <n v="4"/>
    <n v="2"/>
    <n v="1"/>
    <n v="4.5"/>
    <n v="4.5"/>
    <n v="4.5"/>
    <n v="4"/>
    <n v="0"/>
    <n v="0"/>
  </r>
  <r>
    <s v="g187497-d3323789"/>
    <s v="Suculent"/>
    <x v="1"/>
    <s v="Province of Barcelona"/>
    <n v="41.378048"/>
    <n v="2.1702499999999998"/>
    <s v="Travellers' Choice, Michelin 2021 for The Michelin Plate: Good cooking, Michelin 2021 for Simple restaurant"/>
    <s v="#903 of 8661 Restaurants in Barcelona"/>
    <s v="Mid-range, Mediterranean, European, Spanish"/>
    <x v="0"/>
    <s v="Mediterranean, European, Spanish, Healthy, Catalan"/>
    <s v="Y"/>
    <s v="N"/>
    <s v="Y"/>
    <n v="6"/>
    <n v="18"/>
    <n v="6"/>
    <x v="1"/>
    <n v="776"/>
    <n v="138"/>
    <n v="56"/>
    <n v="15"/>
    <n v="10"/>
    <n v="14"/>
    <n v="4.5"/>
    <n v="4"/>
    <n v="3.5"/>
    <n v="4"/>
    <n v="0"/>
    <n v="0"/>
  </r>
  <r>
    <s v="g187497-d3333876"/>
    <s v="El Petit Princep"/>
    <x v="1"/>
    <s v="Province of Barcelona"/>
    <n v="41.396422999999999"/>
    <n v="2.1770139999999998"/>
    <s v="Travellers' Choice, Certificate of Excellence 2020, Certificate of Excellence 2019, Certificate of Excellence 2018, Certificate of Excellence 2017, Certificate of Excellence 2016, Certificate of Excellence 2015"/>
    <s v="#17 of 445 Coffee &amp; Tea in Barcelona"/>
    <s v="Cheap Eats, Cafe, European, Healthy"/>
    <x v="2"/>
    <s v="Cafe, European, Healthy"/>
    <s v="Y"/>
    <s v="Y"/>
    <s v="Y"/>
    <n v="6"/>
    <n v="41"/>
    <n v="6"/>
    <x v="0"/>
    <n v="612"/>
    <n v="172"/>
    <n v="63"/>
    <n v="8"/>
    <n v="2"/>
    <n v="8"/>
    <n v="4.5"/>
    <n v="4.5"/>
    <n v="4.5"/>
    <n v="4.5"/>
    <n v="0"/>
    <n v="0"/>
  </r>
  <r>
    <s v="g187497-d3354304"/>
    <s v="La Plassohla"/>
    <x v="1"/>
    <s v="Province of Barcelona"/>
    <n v="41.387065999999997"/>
    <n v="2.1745920000000001"/>
    <s v="Travellers' Choice, Certificate of Excellence 2020, Certificate of Excellence 2019, Certificate of Excellence 2018, Certificate of Excellence 2017, Certificate of Excellence 2016, Certificate of Excellence 2015, Certificate of Excellence 2014"/>
    <s v="#593 of 8661 Restaurants in Barcelona"/>
    <s v="Mid-range, Seafood, Spanish, Vegetarian Friendly"/>
    <x v="0"/>
    <s v="Seafood, Spanish"/>
    <s v="Y"/>
    <s v="Y"/>
    <s v="Y"/>
    <n v="5"/>
    <n v="50"/>
    <n v="5"/>
    <x v="0"/>
    <n v="831"/>
    <n v="194"/>
    <n v="78"/>
    <n v="23"/>
    <n v="7"/>
    <n v="13"/>
    <n v="4.5"/>
    <n v="4"/>
    <n v="4"/>
    <n v="4"/>
    <n v="0"/>
    <n v="0"/>
  </r>
  <r>
    <s v="g187497-d3357978"/>
    <s v="Teleferic"/>
    <x v="1"/>
    <s v="Province of Barcelona"/>
    <n v="41.389586999999999"/>
    <n v="2.1608109999999998"/>
    <s v="Travellers' Choice, Certificate of Excellence 2020, Certificate of Excellence 2019, Certificate of Excellence 2018, Certificate of Excellence 2017, Certificate of Excellence 2016, Certificate of Excellence 2015, Certificate of Excellence 2014"/>
    <s v="#613 of 8661 Restaurants in Barcelona"/>
    <s v="Mid-range, Mediterranean, European, Spanish"/>
    <x v="0"/>
    <s v="Mediterranean, European, Spanish, Catalan"/>
    <s v="Y"/>
    <s v="Y"/>
    <s v="Y"/>
    <n v="7"/>
    <n v="84"/>
    <n v="7"/>
    <x v="0"/>
    <n v="1380"/>
    <n v="443"/>
    <n v="120"/>
    <n v="46"/>
    <n v="22"/>
    <n v="15"/>
    <n v="4.5"/>
    <n v="4.5"/>
    <n v="4"/>
    <n v="4"/>
    <n v="0"/>
    <n v="0"/>
  </r>
  <r>
    <s v="g187497-d3369039"/>
    <s v="Sushifresh"/>
    <x v="1"/>
    <s v="Province of Barcelona"/>
    <n v="41.400170000000003"/>
    <n v="2.1513"/>
    <s v="Travellers' Choice, Certificate of Excellence 2020, Certificate of Excellence 2019, Certificate of Excellence 2018, Certificate of Excellence 2016, Certificate of Excellence 2015"/>
    <s v="#556 of 8661 Restaurants in Barcelona"/>
    <s v="Mid-range, Japanese, Sushi, Asian"/>
    <x v="0"/>
    <s v="Japanese, Sushi, Asian"/>
    <s v="Y"/>
    <s v="Y"/>
    <s v="Y"/>
    <n v="7"/>
    <n v="56"/>
    <n v="14"/>
    <x v="0"/>
    <n v="482"/>
    <n v="14"/>
    <n v="4"/>
    <n v="2"/>
    <n v="4"/>
    <n v="1"/>
    <n v="4.5"/>
    <n v="4"/>
    <n v="4"/>
    <n v="4"/>
    <n v="0"/>
    <n v="0"/>
  </r>
  <r>
    <s v="g187497-d3377895"/>
    <s v="Restaurante Contempo"/>
    <x v="1"/>
    <s v="Province of Barcelona"/>
    <n v="41.386220000000002"/>
    <n v="2.1682060000000001"/>
    <s v="Travellers' Choice, Certificate of Excellence 2020, Certificate of Excellence 2019, Certificate of Excellence 2018, Certificate of Excellence 2017, Certificate of Excellence 2016, Certificate of Excellence 2015, Certificate of Excellence 2014"/>
    <s v="#353 of 8661 Restaurants in Barcelona"/>
    <s v="Mid-range, Mediterranean, European, Contemporary"/>
    <x v="0"/>
    <s v="Mediterranean, European, Contemporary"/>
    <s v="Y"/>
    <s v="Y"/>
    <s v="Y"/>
    <n v="7"/>
    <n v="45.5"/>
    <n v="14"/>
    <x v="0"/>
    <n v="502"/>
    <n v="77"/>
    <n v="22"/>
    <n v="8"/>
    <n v="7"/>
    <n v="2"/>
    <n v="4.5"/>
    <n v="4.5"/>
    <n v="4.5"/>
    <n v="4"/>
    <n v="0"/>
    <n v="0"/>
  </r>
  <r>
    <s v="g187497-d3379888"/>
    <s v="Sports Bar Italian Food - C. Ample"/>
    <x v="1"/>
    <s v="Province of Barcelona"/>
    <n v="41.381270000000001"/>
    <n v="2.1805699999999999"/>
    <s v="Travellers' Choice, Certificate of Excellence 2020, Certificate of Excellence 2019, Certificate of Excellence 2017, Certificate of Excellence 2016, Certificate of Excellence 2015, Certificate of Excellence 2014"/>
    <s v="#625 of 8661 Restaurants in Barcelona"/>
    <s v="Mid-range, Italian, Pizza, Mediterranean"/>
    <x v="0"/>
    <s v="Italian, Pizza, Mediterranean, European, Neapolitan, Campania, Southern-Italian"/>
    <s v="Y"/>
    <s v="Y"/>
    <s v="N"/>
    <n v="7"/>
    <n v="62"/>
    <n v="12"/>
    <x v="0"/>
    <n v="982"/>
    <n v="130"/>
    <n v="34"/>
    <n v="10"/>
    <n v="10"/>
    <n v="12"/>
    <n v="4.5"/>
    <n v="4"/>
    <n v="4.5"/>
    <n v="4"/>
    <n v="0"/>
    <n v="0"/>
  </r>
  <r>
    <s v="g187497-d3385572"/>
    <s v="La Mestressa"/>
    <x v="1"/>
    <s v="Province of Barcelona"/>
    <n v="41.376064"/>
    <n v="2.1386729999999998"/>
    <s v="Travellers' Choice, Certificate of Excellence 2020, Certificate of Excellence 2019, Certificate of Excellence 2016, Certificate of Excellence 2015"/>
    <s v="#958 of 8661 Restaurants in Barcelona"/>
    <s v="Mid-range, Mediterranean, Spanish, Catalan"/>
    <x v="0"/>
    <s v="Mediterranean, Spanish, Catalan"/>
    <s v="Y"/>
    <s v="Y"/>
    <s v="Y"/>
    <n v="7"/>
    <n v="68"/>
    <n v="7"/>
    <x v="1"/>
    <n v="425"/>
    <n v="48"/>
    <n v="21"/>
    <n v="5"/>
    <n v="2"/>
    <n v="2"/>
    <n v="4"/>
    <n v="4"/>
    <n v="4"/>
    <n v="4"/>
    <n v="0"/>
    <n v="0"/>
  </r>
  <r>
    <s v="g187497-d3399797"/>
    <s v="Xorus"/>
    <x v="1"/>
    <s v="Province of Barcelona"/>
    <n v="41.402954000000001"/>
    <n v="2.1987130000000001"/>
    <s v="Travellers' Choice, Certificate of Excellence 2020, Certificate of Excellence 2019, Certificate of Excellence 2018, Certificate of Excellence 2017, Certificate of Excellence 2015"/>
    <s v="#398 of 8661 Restaurants in Barcelona"/>
    <s v="Mid-range, Mediterranean, European, Spanish"/>
    <x v="0"/>
    <s v="Mediterranean, European, Spanish, Catalan"/>
    <s v="Y"/>
    <s v="Y"/>
    <s v="Y"/>
    <n v="6"/>
    <n v="43"/>
    <n v="12"/>
    <x v="0"/>
    <n v="494"/>
    <n v="82"/>
    <n v="57"/>
    <n v="7"/>
    <n v="9"/>
    <n v="4"/>
    <n v="4"/>
    <n v="4"/>
    <n v="4"/>
    <n v="4"/>
    <n v="0"/>
    <n v="0"/>
  </r>
  <r>
    <s v="g187497-d3399808"/>
    <s v="Cerveceria 100 Montaditos"/>
    <x v="1"/>
    <s v="Province of Barcelona"/>
    <n v="41.389009999999999"/>
    <n v="2.172145"/>
    <s v="Certificate of Excellence 2017, Certificate of Excellence 2015, Certificate of Excellence 2014"/>
    <s v="#52 of 145 Quick Bites in Barcelona"/>
    <s v="Cheap Eats, Quick Bites, Bar, Fast food"/>
    <x v="2"/>
    <s v="Bar, Fast food, Spanish"/>
    <s v="N"/>
    <s v="N"/>
    <s v="N"/>
    <n v="7"/>
    <n v="98.5"/>
    <n v="7"/>
    <x v="1"/>
    <n v="578"/>
    <n v="39"/>
    <n v="37"/>
    <n v="15"/>
    <n v="1"/>
    <n v="7"/>
    <n v="4"/>
    <n v="3.5"/>
    <n v="4.5"/>
    <n v="4"/>
    <n v="0"/>
    <n v="0"/>
  </r>
  <r>
    <s v="g187497-d3399829"/>
    <s v="Mo Te Magno"/>
    <x v="1"/>
    <s v="Province of Barcelona"/>
    <n v="41.381639999999997"/>
    <n v="2.1441669999999999"/>
    <s v="Travellers' Choice, Certificate of Excellence 2020, Certificate of Excellence 2019, Certificate of Excellence 2018, Certificate of Excellence 2017, Certificate of Excellence 2016"/>
    <s v="#219 of 8661 Restaurants in Barcelona"/>
    <s v="Mid-range, Italian, Pizza, Mediterranean"/>
    <x v="0"/>
    <s v="Italian, Pizza, Mediterranean, European"/>
    <s v="Y"/>
    <s v="Y"/>
    <s v="N"/>
    <n v="6"/>
    <n v="88.5"/>
    <n v="6"/>
    <x v="0"/>
    <n v="417"/>
    <n v="78"/>
    <n v="18"/>
    <n v="5"/>
    <n v="0"/>
    <n v="1"/>
    <n v="4.5"/>
    <n v="4.5"/>
    <n v="4.5"/>
    <n v="4"/>
    <n v="0"/>
    <n v="0"/>
  </r>
  <r>
    <s v="g187497-d3440550"/>
    <s v="La Gambeta"/>
    <x v="1"/>
    <s v="Province of Barcelona"/>
    <n v="41.386063"/>
    <n v="2.183128"/>
    <s v="Travellers' Choice, Certificate of Excellence 2020, Certificate of Excellence 2019, Certificate of Excellence 2017, Certificate of Excellence 2016"/>
    <s v="#947 of 8661 Restaurants in Barcelona"/>
    <s v="Mid-range, Seafood, Mediterranean, European"/>
    <x v="0"/>
    <s v="Seafood, Mediterranean, European, Spanish, Catalan"/>
    <s v="Y"/>
    <s v="N"/>
    <s v="Y"/>
    <n v="7"/>
    <n v="30.5"/>
    <n v="9"/>
    <x v="1"/>
    <n v="604"/>
    <n v="84"/>
    <n v="62"/>
    <n v="22"/>
    <n v="11"/>
    <n v="11"/>
    <n v="4"/>
    <n v="4"/>
    <n v="3.5"/>
    <n v="4"/>
    <n v="0"/>
    <n v="0"/>
  </r>
  <r>
    <s v="g187497-d3452955"/>
    <s v="Ristorante Pizzeria  Eden"/>
    <x v="1"/>
    <s v="Province of Barcelona"/>
    <n v="41.397269999999999"/>
    <n v="2.1649029999999998"/>
    <s v="Travellers' Choice, Certificate of Excellence 2020, Certificate of Excellence 2019, Certificate of Excellence 2018, Certificate of Excellence 2017, Certificate of Excellence 2016, Certificate of Excellence 2015, Certificate of Excellence 2014"/>
    <s v="#224 of 8661 Restaurants in Barcelona"/>
    <s v="Mid-range, Italian, Pizza, Mediterranean"/>
    <x v="0"/>
    <s v="Italian, Pizza, Mediterranean, European, Romana, Lazio, Central-Italian"/>
    <s v="Y"/>
    <s v="Y"/>
    <s v="Y"/>
    <n v="6"/>
    <n v="76.5"/>
    <n v="6"/>
    <x v="0"/>
    <n v="609"/>
    <n v="211"/>
    <n v="25"/>
    <n v="6"/>
    <n v="2"/>
    <n v="5"/>
    <n v="4.5"/>
    <n v="4.5"/>
    <n v="4.5"/>
    <n v="4.5"/>
    <n v="0"/>
    <n v="0"/>
  </r>
  <r>
    <s v="g187497-d3453947"/>
    <s v="Cafe de la Pedrera"/>
    <x v="1"/>
    <s v="Province of Barcelona"/>
    <n v="41.395209999999999"/>
    <n v="2.1617709999999999"/>
    <s v="Travellers' Choice, Certificate of Excellence 2020, Certificate of Excellence 2019, Certificate of Excellence 2015"/>
    <s v="#1135 of 8661 Restaurants in Barcelona"/>
    <s v="Mid-range, Cafe, Mediterranean, European"/>
    <x v="0"/>
    <s v="Cafe, Mediterranean, European, Spanish"/>
    <s v="Y"/>
    <s v="Y"/>
    <s v="Y"/>
    <n v="7"/>
    <n v="96"/>
    <n v="7"/>
    <x v="1"/>
    <n v="971"/>
    <n v="155"/>
    <n v="107"/>
    <n v="55"/>
    <n v="22"/>
    <n v="31"/>
    <n v="4"/>
    <n v="4"/>
    <n v="3.5"/>
    <n v="4.5"/>
    <n v="0"/>
    <n v="0"/>
  </r>
  <r>
    <s v="g187497-d3460093"/>
    <s v="Demasie"/>
    <x v="1"/>
    <s v="Province of Barcelona"/>
    <n v="41.385640000000002"/>
    <n v="2.1808689999999999"/>
    <s v="Travellers' Choice, Certificate of Excellence 2020, Certificate of Excellence 2019, Certificate of Excellence 2018, Certificate of Excellence 2017, Certificate of Excellence 2016, Certificate of Excellence 2015, Certificate of Excellence 2014"/>
    <s v="#20 of 445 Coffee &amp; Tea in Barcelona"/>
    <s v="Cheap Eats, Bakeries, Cafe, Street Food"/>
    <x v="2"/>
    <s v="Cafe, Street Food"/>
    <s v="Y"/>
    <s v="Y"/>
    <s v="N"/>
    <n v="7"/>
    <n v="94"/>
    <n v="7"/>
    <x v="0"/>
    <n v="387"/>
    <n v="104"/>
    <n v="26"/>
    <n v="9"/>
    <n v="0"/>
    <n v="6"/>
    <n v="4.5"/>
    <n v="4.5"/>
    <n v="4"/>
    <n v="4.5"/>
    <n v="0"/>
    <n v="0"/>
  </r>
  <r>
    <s v="g187497-d3497590"/>
    <s v="Farga Diagonal"/>
    <x v="1"/>
    <s v="Province of Barcelona"/>
    <n v="41.396102999999997"/>
    <n v="2.1578970000000002"/>
    <s v="Certificate of Excellence 2015"/>
    <s v="#2193 of 8661 Restaurants in Barcelona"/>
    <s v="Mid-range, Cafe, Mediterranean, European"/>
    <x v="0"/>
    <s v="Cafe, Mediterranean, European, Spanish, Deli, Catalan, Contemporary"/>
    <s v="Y"/>
    <s v="Y"/>
    <s v="Y"/>
    <n v="7"/>
    <n v="112"/>
    <n v="7"/>
    <x v="1"/>
    <n v="467"/>
    <n v="45"/>
    <n v="41"/>
    <n v="17"/>
    <n v="8"/>
    <n v="11"/>
    <n v="4"/>
    <n v="3.5"/>
    <n v="3.5"/>
    <n v="4"/>
    <n v="0"/>
    <n v="0"/>
  </r>
  <r>
    <s v="g187497-d3499314"/>
    <s v="Asador De Aranda"/>
    <x v="1"/>
    <s v="Province of Barcelona"/>
    <n v="41.393405999999999"/>
    <n v="2.1514129999999998"/>
    <s v="Certificate of Excellence 2019, Certificate of Excellence 2017, Certificate of Excellence 2015, Certificate of Excellence 2014"/>
    <s v="#1275 of 8661 Restaurants in Barcelona"/>
    <s v="Mid-range, Steakhouse, Mediterranean, Spanish"/>
    <x v="0"/>
    <s v="Steakhouse, Mediterranean, Spanish"/>
    <s v="N"/>
    <s v="N"/>
    <s v="N"/>
    <n v="7"/>
    <n v="63"/>
    <n v="7"/>
    <x v="1"/>
    <n v="327"/>
    <n v="23"/>
    <n v="8"/>
    <n v="5"/>
    <n v="6"/>
    <n v="0"/>
    <n v="4"/>
    <n v="4"/>
    <n v="3.5"/>
    <n v="4"/>
    <n v="0"/>
    <n v="0"/>
  </r>
  <r>
    <s v="g187497-d3512003"/>
    <s v="Tucco Real Food Born"/>
    <x v="1"/>
    <s v="Province of Barcelona"/>
    <n v="41.382323999999997"/>
    <n v="2.1820400000000002"/>
    <s v="Travellers' Choice, Certificate of Excellence 2020, Certificate of Excellence 2019, Certificate of Excellence 2018, Certificate of Excellence 2017, Certificate of Excellence 2016, Certificate of Excellence 2015"/>
    <s v="#81 of 8661 Restaurants in Barcelona"/>
    <s v="Cheap Eats, Italian, Mediterranean, European"/>
    <x v="2"/>
    <s v="Italian, Mediterranean, European, Argentinian"/>
    <s v="Y"/>
    <s v="Y"/>
    <s v="Y"/>
    <n v="7"/>
    <n v="71"/>
    <n v="7"/>
    <x v="0"/>
    <n v="1381"/>
    <n v="400"/>
    <n v="69"/>
    <n v="19"/>
    <n v="13"/>
    <n v="13"/>
    <n v="4.5"/>
    <n v="4.5"/>
    <n v="4.5"/>
    <n v="4.5"/>
    <n v="0"/>
    <n v="0"/>
  </r>
  <r>
    <s v="g187497-d3519054"/>
    <s v="ElDiset"/>
    <x v="1"/>
    <s v="Province of Barcelona"/>
    <n v="41.384956000000003"/>
    <n v="2.1834539999999998"/>
    <s v="Travellers' Choice, Certificate of Excellence 2020, Certificate of Excellence 2019, Certificate of Excellence 2018, Certificate of Excellence 2017, Certificate of Excellence 2016, Certificate of Excellence 2015"/>
    <s v="#203 of 8661 Restaurants in Barcelona"/>
    <s v="Mid-range, Mediterranean, European, Spanish"/>
    <x v="0"/>
    <s v="Mediterranean, European, Spanish, Wine Bar, Catalan"/>
    <s v="Y"/>
    <s v="Y"/>
    <s v="Y"/>
    <n v="7"/>
    <n v="68"/>
    <n v="7"/>
    <x v="0"/>
    <n v="960"/>
    <n v="373"/>
    <n v="79"/>
    <n v="17"/>
    <n v="3"/>
    <n v="3"/>
    <n v="4.5"/>
    <n v="4.5"/>
    <n v="4.5"/>
    <n v="4.5"/>
    <n v="0"/>
    <n v="0"/>
  </r>
  <r>
    <s v="g187497-d3519081"/>
    <s v="Makamaka"/>
    <x v="1"/>
    <s v="Province of Barcelona"/>
    <n v="41.375799999999998"/>
    <n v="2.1885849999999998"/>
    <s v="Travellers' Choice, Certificate of Excellence 2020, Certificate of Excellence 2019, Certificate of Excellence 2018, Certificate of Excellence 2017, Certificate of Excellence 2016, Certificate of Excellence 2015, Certificate of Excellence 2014"/>
    <s v="#484 of 8661 Restaurants in Barcelona"/>
    <s v="Mid-range, American, Bar, Fast food"/>
    <x v="0"/>
    <s v="Fast food, American, Bar, Diner"/>
    <s v="Y"/>
    <s v="Y"/>
    <s v="Y"/>
    <n v="7"/>
    <n v="97.5"/>
    <n v="7"/>
    <x v="0"/>
    <n v="2100"/>
    <n v="504"/>
    <n v="256"/>
    <n v="46"/>
    <n v="20"/>
    <n v="14"/>
    <n v="4.5"/>
    <n v="4"/>
    <n v="4"/>
    <n v="4.5"/>
    <n v="0"/>
    <n v="0"/>
  </r>
  <r>
    <s v="g187497-d3538512"/>
    <s v="Bar Santa Fe"/>
    <x v="1"/>
    <s v="Province of Barcelona"/>
    <n v="41.392254000000001"/>
    <n v="2.1857000000000002"/>
    <s v="Travellers' Choice, Certificate of Excellence 2020, Certificate of Excellence 2019, Certificate of Excellence 2017, Certificate of Excellence 2016, Certificate of Excellence 2015, Certificate of Excellence 2014"/>
    <s v="#37 of 8661 Restaurants in Barcelona"/>
    <s v="Cheap Eats, Brazilian, Bar, Healthy"/>
    <x v="2"/>
    <s v="Brazilian, Bar, Healthy, Dining bars"/>
    <s v="Y"/>
    <s v="Y"/>
    <s v="Y"/>
    <n v="5"/>
    <n v="42.5"/>
    <n v="5"/>
    <x v="3"/>
    <n v="333"/>
    <n v="111"/>
    <n v="6"/>
    <n v="0"/>
    <n v="1"/>
    <n v="0"/>
    <n v="5"/>
    <n v="5"/>
    <n v="5"/>
    <n v="5"/>
    <n v="0"/>
    <n v="0"/>
  </r>
  <r>
    <s v="g187497-d3539303"/>
    <s v="Salt Restaurant &amp; Beach Club"/>
    <x v="1"/>
    <s v="Province of Barcelona"/>
    <n v="41.369289999999999"/>
    <n v="2.1904690000000002"/>
    <s v="Certificate of Excellence 2017, Certificate of Excellence 2016"/>
    <s v="#1546 of 8661 Restaurants in Barcelona"/>
    <s v="Mid-range, Bar"/>
    <x v="0"/>
    <s v="Bar"/>
    <s v="N"/>
    <s v="N"/>
    <s v="N"/>
    <n v="3"/>
    <n v="26.5"/>
    <n v="3"/>
    <x v="1"/>
    <n v="391"/>
    <n v="107"/>
    <n v="65"/>
    <n v="25"/>
    <n v="16"/>
    <n v="11"/>
    <n v="4"/>
    <n v="4"/>
    <n v="3.5"/>
    <n v="4"/>
    <n v="0"/>
    <n v="0"/>
  </r>
  <r>
    <s v="g187497-d3542813"/>
    <s v="Taller de Tapas Sant Josep Oriol"/>
    <x v="1"/>
    <s v="Province of Barcelona"/>
    <n v="41.382089999999998"/>
    <n v="2.174509"/>
    <s v="Certificate of Excellence 2018, Certificate of Excellence 2017, Certificate of Excellence 2016, Certificate of Excellence 2015"/>
    <s v="#905 of 8661 Restaurants in Barcelona"/>
    <s v="Mid-range, Bar, Mediterranean, European"/>
    <x v="0"/>
    <s v="Mediterranean, Healthy, Bar, European, Spanish, Catalan"/>
    <s v="Y"/>
    <s v="Y"/>
    <s v="Y"/>
    <n v="7"/>
    <n v="81.5"/>
    <n v="7"/>
    <x v="1"/>
    <n v="1746"/>
    <n v="366"/>
    <n v="181"/>
    <n v="53"/>
    <n v="39"/>
    <n v="21"/>
    <n v="4"/>
    <n v="4.5"/>
    <n v="4"/>
    <n v="4"/>
    <n v="0"/>
    <n v="0"/>
  </r>
  <r>
    <s v="g187497-d3568528"/>
    <s v="Mirandoalmar"/>
    <x v="1"/>
    <s v="Province of Barcelona"/>
    <n v="41.374966000000001"/>
    <n v="2.1831939999999999"/>
    <s v="Travellers' Choice, Certificate of Excellence 2020, Certificate of Excellence 2019"/>
    <s v="#646 of 8661 Restaurants in Barcelona"/>
    <s v="Mid-range, Seafood, Mediterranean, European"/>
    <x v="0"/>
    <s v="Seafood, Mediterranean, European, Spanish, Catalan"/>
    <s v="Y"/>
    <s v="N"/>
    <s v="Y"/>
    <n v="7"/>
    <n v="84"/>
    <n v="7"/>
    <x v="1"/>
    <n v="1679"/>
    <n v="157"/>
    <n v="66"/>
    <n v="35"/>
    <n v="27"/>
    <n v="25"/>
    <n v="4"/>
    <n v="4"/>
    <n v="3.5"/>
    <n v="4"/>
    <n v="0"/>
    <n v="0"/>
  </r>
  <r>
    <s v="g187497-d3574410"/>
    <s v="Tacos Tacos"/>
    <x v="1"/>
    <s v="Province of Barcelona"/>
    <n v="41.374540000000003"/>
    <n v="2.164892"/>
    <s v="Travellers' Choice, Certificate of Excellence 2020, Certificate of Excellence 2019, Certificate of Excellence 2018, Certificate of Excellence 2016, Certificate of Excellence 2015, Certificate of Excellence 2014"/>
    <s v="#1148 of 8661 Restaurants in Barcelona"/>
    <s v="Cheap Eats, Mexican, Vegetarian Friendly"/>
    <x v="2"/>
    <s v="Mexican"/>
    <s v="Y"/>
    <s v="N"/>
    <s v="N"/>
    <n v="3"/>
    <n v="21.5"/>
    <n v="3"/>
    <x v="1"/>
    <n v="321"/>
    <n v="73"/>
    <n v="37"/>
    <n v="6"/>
    <n v="4"/>
    <n v="4"/>
    <n v="4"/>
    <n v="4"/>
    <n v="4.5"/>
    <n v="4"/>
    <n v="0"/>
    <n v="0"/>
  </r>
  <r>
    <s v="g187497-d3576182"/>
    <s v="El Casal"/>
    <x v="1"/>
    <s v="Province of Barcelona"/>
    <n v="41.382899999999999"/>
    <n v="2.1809430000000001"/>
    <s v="Travellers' Choice, Certificate of Excellence 2020, Certificate of Excellence 2019, Certificate of Excellence 2018, Certificate of Excellence 2017, Certificate of Excellence 2016, Certificate of Excellence 2015, Certificate of Excellence 2014"/>
    <s v="#223 of 8661 Restaurants in Barcelona"/>
    <s v="Cheap Eats, International, Mediterranean, European"/>
    <x v="2"/>
    <s v="Mediterranean, European, Catalan, International"/>
    <s v="Y"/>
    <s v="Y"/>
    <s v="Y"/>
    <n v="6"/>
    <n v="72.5"/>
    <n v="6"/>
    <x v="0"/>
    <n v="973"/>
    <n v="370"/>
    <n v="79"/>
    <n v="14"/>
    <n v="7"/>
    <n v="3"/>
    <n v="4.5"/>
    <n v="4.5"/>
    <n v="4.5"/>
    <n v="4.5"/>
    <n v="0"/>
    <n v="0"/>
  </r>
  <r>
    <s v="g187497-d3601243"/>
    <s v="Güell Tapas"/>
    <x v="1"/>
    <s v="Province of Barcelona"/>
    <n v="41.378684999999997"/>
    <n v="2.173705"/>
    <s v="Travellers' Choice, Certificate of Excellence 2020, Certificate of Excellence 2019, Certificate of Excellence 2018, Certificate of Excellence 2017, Certificate of Excellence 2016, Certificate of Excellence 2015, Certificate of Excellence 2014"/>
    <s v="#208 of 8661 Restaurants in Barcelona"/>
    <s v="Mid-range, Mediterranean, European, Spanish"/>
    <x v="0"/>
    <s v="Mediterranean, European, Spanish, Catalan"/>
    <s v="Y"/>
    <s v="Y"/>
    <s v="Y"/>
    <n v="7"/>
    <n v="126"/>
    <n v="7"/>
    <x v="0"/>
    <n v="2117"/>
    <n v="535"/>
    <n v="156"/>
    <n v="49"/>
    <n v="21"/>
    <n v="14"/>
    <n v="4.5"/>
    <n v="4.5"/>
    <n v="4.5"/>
    <n v="4.5"/>
    <n v="0"/>
    <n v="0"/>
  </r>
  <r>
    <s v="g187497-d3607626"/>
    <s v="BarCeloneta Sangria Bar"/>
    <x v="1"/>
    <s v="Province of Barcelona"/>
    <n v="41.376860000000001"/>
    <n v="2.1900390000000001"/>
    <s v="Travellers' Choice, Certificate of Excellence 2020, Certificate of Excellence 2019, Certificate of Excellence 2018, Certificate of Excellence 2017, Certificate of Excellence 2016, Certificate of Excellence 2015, Certificate of Excellence 2014"/>
    <s v="#338 of 8661 Restaurants in Barcelona"/>
    <s v="Mid-range, Bar, Vegetarian Friendly, Vegan Options"/>
    <x v="0"/>
    <s v="Bar"/>
    <s v="Y"/>
    <s v="Y"/>
    <s v="Y"/>
    <n v="6"/>
    <n v="24"/>
    <n v="6"/>
    <x v="0"/>
    <n v="609"/>
    <n v="258"/>
    <n v="55"/>
    <n v="19"/>
    <n v="11"/>
    <n v="4"/>
    <n v="4.5"/>
    <n v="4.5"/>
    <n v="4.5"/>
    <n v="4.5"/>
    <n v="0"/>
    <n v="0"/>
  </r>
  <r>
    <s v="g187497-d3636469"/>
    <s v="Acqua &amp; Farina"/>
    <x v="1"/>
    <s v="Province of Barcelona"/>
    <n v="41.381120000000003"/>
    <n v="2.1901419999999998"/>
    <s v="Certificate of Excellence 2019, Certificate of Excellence 2018, Certificate of Excellence 2017, Certificate of Excellence 2016, Certificate of Excellence 2015, Certificate of Excellence 2014"/>
    <s v="#795 of 8661 Restaurants in Barcelona"/>
    <s v="Mid-range, Italian, Pizza, Mediterranean"/>
    <x v="0"/>
    <s v="Italian, Pizza, European, Mediterranean"/>
    <s v="Y"/>
    <s v="Y"/>
    <s v="N"/>
    <n v="7"/>
    <n v="50"/>
    <n v="14"/>
    <x v="0"/>
    <n v="387"/>
    <n v="56"/>
    <n v="29"/>
    <n v="9"/>
    <n v="0"/>
    <n v="2"/>
    <n v="4.5"/>
    <n v="4.5"/>
    <n v="4.5"/>
    <n v="4"/>
    <n v="0"/>
    <n v="0"/>
  </r>
  <r>
    <s v="g187497-d3641593"/>
    <s v="L'Ostia"/>
    <x v="1"/>
    <s v="Province of Barcelona"/>
    <n v="41.379784000000001"/>
    <n v="2.1879979999999999"/>
    <s v="Certificate of Excellence 2017"/>
    <s v="#1235 of 8661 Restaurants in Barcelona"/>
    <s v="Mid-range, Mediterranean, European, Spanish"/>
    <x v="0"/>
    <s v="Mediterranean, European, Spanish, Catalan"/>
    <s v="Y"/>
    <s v="Y"/>
    <s v="Y"/>
    <n v="7"/>
    <n v="95"/>
    <n v="7"/>
    <x v="1"/>
    <n v="1106"/>
    <n v="138"/>
    <n v="101"/>
    <n v="31"/>
    <n v="15"/>
    <n v="22"/>
    <n v="4"/>
    <n v="3.5"/>
    <n v="3.5"/>
    <n v="4"/>
    <n v="0"/>
    <n v="0"/>
  </r>
  <r>
    <s v="g187497-d3650118"/>
    <s v="Casa Guinart"/>
    <x v="1"/>
    <s v="Province of Barcelona"/>
    <n v="41.382199999999997"/>
    <n v="2.1719390000000001"/>
    <s v="Certificate of Excellence 2015, Certificate of Excellence 2014"/>
    <s v="#1524 of 8661 Restaurants in Barcelona"/>
    <s v="Mid-range, Seafood, Mediterranean, European"/>
    <x v="0"/>
    <s v="Seafood, Mediterranean, European, Spanish, Catalan"/>
    <s v="Y"/>
    <s v="N"/>
    <s v="N"/>
    <n v="7"/>
    <n v="91"/>
    <n v="7"/>
    <x v="1"/>
    <n v="1120"/>
    <n v="183"/>
    <n v="112"/>
    <n v="35"/>
    <n v="23"/>
    <n v="34"/>
    <n v="4"/>
    <n v="4"/>
    <n v="3.5"/>
    <n v="4"/>
    <n v="0"/>
    <n v="0"/>
  </r>
  <r>
    <s v="g187497-d3655482"/>
    <s v="Bar Bitácora Barceloneta"/>
    <x v="1"/>
    <s v="Province of Barcelona"/>
    <n v="41.382069999999999"/>
    <n v="2.1876000000000002"/>
    <s v="Travellers' Choice, Certificate of Excellence 2020, Certificate of Excellence 2019, Certificate of Excellence 2018, Certificate of Excellence 2017, Certificate of Excellence 2016, Certificate of Excellence 2015, Certificate of Excellence 2014"/>
    <s v="#731 of 8661 Restaurants in Barcelona"/>
    <s v="Mid-range, Mediterranean, Spanish, Vegetarian Friendly"/>
    <x v="0"/>
    <s v="Spanish, Mediterranean"/>
    <s v="Y"/>
    <s v="N"/>
    <s v="Y"/>
    <n v="7"/>
    <n v="103"/>
    <n v="7"/>
    <x v="1"/>
    <n v="531"/>
    <n v="75"/>
    <n v="40"/>
    <n v="12"/>
    <n v="4"/>
    <n v="2"/>
    <n v="4.5"/>
    <n v="4"/>
    <n v="4.5"/>
    <n v="4"/>
    <n v="0"/>
    <n v="0"/>
  </r>
  <r>
    <s v="g187497-d3668516"/>
    <s v="La Vespa Burger Bar"/>
    <x v="1"/>
    <s v="Province of Barcelona"/>
    <n v="41.402023"/>
    <n v="2.1572490000000002"/>
    <s v="Certificate of Excellence 2019, Certificate of Excellence 2018, Certificate of Excellence 2017, Certificate of Excellence 2016, Certificate of Excellence 2015, Certificate of Excellence 2014"/>
    <s v="#910 of 8661 Restaurants in Barcelona"/>
    <s v="Mid-range, American, Bar, Fast food"/>
    <x v="0"/>
    <s v="American, Bar, Fast food, European"/>
    <s v="Y"/>
    <s v="Y"/>
    <s v="Y"/>
    <n v="7"/>
    <n v="75.5"/>
    <n v="7"/>
    <x v="1"/>
    <n v="363"/>
    <n v="23"/>
    <n v="25"/>
    <n v="4"/>
    <n v="1"/>
    <n v="3"/>
    <n v="4.5"/>
    <n v="4"/>
    <n v="4"/>
    <n v="4"/>
    <n v="0"/>
    <n v="0"/>
  </r>
  <r>
    <s v="g187497-d3671378"/>
    <s v="Macchina Pasta Bar"/>
    <x v="1"/>
    <s v="Province of Barcelona"/>
    <n v="41.402973000000003"/>
    <n v="2.153616"/>
    <s v="Travellers' Choice, Certificate of Excellence 2020, Certificate of Excellence 2019, Certificate of Excellence 2018, Certificate of Excellence 2017, Certificate of Excellence 2016, Certificate of Excellence 2015, Certificate of Excellence 2014"/>
    <s v="#21 of 145 Quick Bites in Barcelona"/>
    <s v="Cheap Eats, Quick Bites, Italian, Mediterranean"/>
    <x v="2"/>
    <s v="Italian, Mediterranean, European"/>
    <s v="Y"/>
    <s v="Y"/>
    <s v="N"/>
    <n v="7"/>
    <n v="66.5"/>
    <n v="7"/>
    <x v="0"/>
    <n v="740"/>
    <n v="170"/>
    <n v="45"/>
    <n v="8"/>
    <n v="3"/>
    <n v="6"/>
    <n v="4.5"/>
    <n v="4"/>
    <n v="4.5"/>
    <n v="4.5"/>
    <n v="0"/>
    <n v="0"/>
  </r>
  <r>
    <s v="g187497-d3677956"/>
    <s v="Gurú Food &amp; Cocktails"/>
    <x v="1"/>
    <s v="Province of Barcelona"/>
    <n v="41.377665999999998"/>
    <n v="2.1781229999999998"/>
    <s v="Certificate of Excellence 2019, Certificate of Excellence 2018, Certificate of Excellence 2017"/>
    <s v="#176 of 8661 Restaurants in Barcelona"/>
    <s v="Mid-range, Bar, International, Mediterranean"/>
    <x v="0"/>
    <s v="Bar, Mediterranean, European, Spanish, International"/>
    <s v="N"/>
    <s v="N"/>
    <s v="Y"/>
    <n v="6"/>
    <n v="35"/>
    <n v="6"/>
    <x v="0"/>
    <n v="1091"/>
    <n v="506"/>
    <n v="85"/>
    <n v="17"/>
    <n v="8"/>
    <n v="3"/>
    <n v="4.5"/>
    <n v="5"/>
    <n v="4.5"/>
    <n v="5"/>
    <n v="0"/>
    <n v="0"/>
  </r>
  <r>
    <s v="g187497-d3684577"/>
    <s v="Llamber"/>
    <x v="1"/>
    <s v="Province of Barcelona"/>
    <n v="41.386200000000002"/>
    <n v="2.1832189999999998"/>
    <s v="Travellers' Choice, Certificate of Excellence 2020, Certificate of Excellence 2019, Certificate of Excellence 2018, Certificate of Excellence 2017"/>
    <s v="#603 of 8661 Restaurants in Barcelona"/>
    <s v="Mid-range, Mediterranean, European, Spanish"/>
    <x v="0"/>
    <s v="Mediterranean, European, Spanish, Catalan"/>
    <s v="Y"/>
    <s v="Y"/>
    <s v="Y"/>
    <n v="7"/>
    <n v="80.5"/>
    <n v="7"/>
    <x v="0"/>
    <n v="2545"/>
    <n v="785"/>
    <n v="212"/>
    <n v="55"/>
    <n v="33"/>
    <n v="27"/>
    <n v="4.5"/>
    <n v="4.5"/>
    <n v="4"/>
    <n v="4.5"/>
    <n v="0"/>
    <n v="0"/>
  </r>
  <r>
    <s v="g187497-d3695898"/>
    <s v="La Nueva Marquesa"/>
    <x v="1"/>
    <s v="Province of Barcelona"/>
    <n v="41.377296000000001"/>
    <n v="2.1193569999999999"/>
    <s v="Travellers' Choice, Certificate of Excellence 2020, Certificate of Excellence 2019, Certificate of Excellence 2018, Certificate of Excellence 2017, Certificate of Excellence 2016"/>
    <s v="#289 of 8661 Restaurants in Barcelona"/>
    <s v="Mid-range, Mediterranean, European, Spanish"/>
    <x v="0"/>
    <s v="Mediterranean, European, Spanish, Catalan"/>
    <s v="Y"/>
    <s v="Y"/>
    <s v="Y"/>
    <n v="6"/>
    <n v="27"/>
    <n v="6"/>
    <x v="0"/>
    <n v="367"/>
    <n v="43"/>
    <n v="8"/>
    <n v="2"/>
    <n v="1"/>
    <n v="1"/>
    <n v="4.5"/>
    <n v="4.5"/>
    <n v="4.5"/>
    <n v="4"/>
    <n v="0"/>
    <n v="0"/>
  </r>
  <r>
    <s v="g187497-d3696443"/>
    <s v="La Llibertaria"/>
    <x v="1"/>
    <s v="Province of Barcelona"/>
    <n v="41.384909999999998"/>
    <n v="2.167589"/>
    <s v="Travellers' Choice, Certificate of Excellence 2020, Certificate of Excellence 2019"/>
    <s v="#385 of 8661 Restaurants in Barcelona"/>
    <s v="Cheap Eats, Bar, Mediterranean, Spanish"/>
    <x v="2"/>
    <s v="Bar, Mediterranean, Spanish"/>
    <s v="Y"/>
    <s v="N"/>
    <s v="Y"/>
    <n v="6"/>
    <n v="42"/>
    <n v="6"/>
    <x v="0"/>
    <n v="406"/>
    <n v="67"/>
    <n v="25"/>
    <n v="7"/>
    <n v="3"/>
    <n v="1"/>
    <n v="4.5"/>
    <n v="4.5"/>
    <n v="4.5"/>
    <n v="4.5"/>
    <n v="0"/>
    <n v="0"/>
  </r>
  <r>
    <s v="g187497-d3708859"/>
    <s v="Anauco"/>
    <x v="1"/>
    <s v="Province of Barcelona"/>
    <n v="41.402121999999999"/>
    <n v="2.1759210000000002"/>
    <s v="Travellers' Choice, Certificate of Excellence 2020, Certificate of Excellence 2019, Certificate of Excellence 2018, Certificate of Excellence 2017, Certificate of Excellence 2016, Certificate of Excellence 2015, Certificate of Excellence 2014"/>
    <s v="#479 of 8661 Restaurants in Barcelona"/>
    <s v="Mid-range, American, Vegetarian Friendly, Vegan Options"/>
    <x v="0"/>
    <s v="American"/>
    <s v="Y"/>
    <s v="Y"/>
    <s v="Y"/>
    <n v="7"/>
    <n v="72"/>
    <n v="7"/>
    <x v="0"/>
    <n v="875"/>
    <n v="158"/>
    <n v="43"/>
    <n v="6"/>
    <n v="5"/>
    <n v="2"/>
    <n v="4.5"/>
    <n v="4.5"/>
    <n v="4.5"/>
    <n v="4"/>
    <n v="0"/>
    <n v="0"/>
  </r>
  <r>
    <s v="g187497-d3722162"/>
    <s v="Taller de Tapas Rambla de les FLors"/>
    <x v="1"/>
    <s v="Province of Barcelona"/>
    <n v="41.382565"/>
    <n v="2.172234"/>
    <s v="Travellers' Choice, Certificate of Excellence 2020, Certificate of Excellence 2019, Certificate of Excellence 2018, Certificate of Excellence 2017, Certificate of Excellence 2016, Certificate of Excellence 2015, Certificate of Excellence 2014"/>
    <s v="#640 of 8661 Restaurants in Barcelona"/>
    <s v="Mid-range, Spanish, Catalan, Vegetarian Friendly"/>
    <x v="0"/>
    <s v="Spanish, Catalan"/>
    <s v="Y"/>
    <s v="N"/>
    <s v="Y"/>
    <n v="7"/>
    <n v="85"/>
    <n v="7"/>
    <x v="1"/>
    <n v="2263"/>
    <n v="445"/>
    <n v="207"/>
    <n v="60"/>
    <n v="21"/>
    <n v="29"/>
    <n v="4.5"/>
    <n v="4.5"/>
    <n v="4"/>
    <n v="4"/>
    <n v="0"/>
    <n v="0"/>
  </r>
  <r>
    <s v="g187497-d3734126"/>
    <s v="Via Margutta"/>
    <x v="1"/>
    <s v="Province of Barcelona"/>
    <n v="41.386665000000001"/>
    <n v="2.179907"/>
    <s v="Travellers' Choice, Certificate of Excellence 2020, Certificate of Excellence 2018, Certificate of Excellence 2017, Certificate of Excellence 2016"/>
    <s v="#1192 of 8661 Restaurants in Barcelona"/>
    <s v="Mid-range, Italian, Pizza, Mediterranean"/>
    <x v="0"/>
    <s v="Italian, Pizza, Mediterranean, European"/>
    <s v="Y"/>
    <s v="Y"/>
    <s v="Y"/>
    <n v="7"/>
    <n v="80.5"/>
    <n v="7"/>
    <x v="1"/>
    <n v="325"/>
    <n v="49"/>
    <n v="29"/>
    <n v="9"/>
    <n v="2"/>
    <n v="19"/>
    <n v="4"/>
    <n v="4"/>
    <n v="4"/>
    <n v="4"/>
    <n v="0"/>
    <n v="0"/>
  </r>
  <r>
    <s v="g187497-d3753321"/>
    <s v="Bierzo food"/>
    <x v="1"/>
    <s v="Province of Barcelona"/>
    <n v="41.375830000000001"/>
    <n v="2.167789"/>
    <s v="Travellers' Choice, Certificate of Excellence 2020, Certificate of Excellence 2019, Certificate of Excellence 2018, Certificate of Excellence 2017, Certificate of Excellence 2016, Certificate of Excellence 2015, Certificate of Excellence 2014"/>
    <s v="#149 of 8661 Restaurants in Barcelona"/>
    <s v="Mid-range, Bar, International, Spanish"/>
    <x v="0"/>
    <s v="Bar, Spanish, Catalan, International, Fusion"/>
    <s v="Y"/>
    <s v="Y"/>
    <s v="N"/>
    <n v="6"/>
    <n v="36"/>
    <n v="6"/>
    <x v="0"/>
    <n v="1309"/>
    <n v="231"/>
    <n v="48"/>
    <n v="23"/>
    <n v="17"/>
    <n v="9"/>
    <n v="4.5"/>
    <n v="4.5"/>
    <n v="4.5"/>
    <n v="4.5"/>
    <n v="0"/>
    <n v="0"/>
  </r>
  <r>
    <s v="g187497-d3774084"/>
    <s v="EL Argentino"/>
    <x v="1"/>
    <s v="Province of Barcelona"/>
    <n v="41.388638"/>
    <n v="2.1602070000000002"/>
    <s v="Travellers' Choice, Certificate of Excellence 2020, Certificate of Excellence 2019, Certificate of Excellence 2014"/>
    <s v="#823 of 8661 Restaurants in Barcelona"/>
    <s v="Mid-range, Latin, Grill, Argentinian"/>
    <x v="0"/>
    <s v="Latin, Argentinian, Grill"/>
    <s v="Y"/>
    <s v="N"/>
    <s v="Y"/>
    <n v="7"/>
    <n v="73.5"/>
    <n v="7"/>
    <x v="1"/>
    <n v="1246"/>
    <n v="59"/>
    <n v="31"/>
    <n v="22"/>
    <n v="15"/>
    <n v="23"/>
    <n v="4"/>
    <n v="4"/>
    <n v="3.5"/>
    <n v="4"/>
    <n v="0"/>
    <n v="0"/>
  </r>
  <r>
    <s v="g187497-d3800375"/>
    <s v="La Pubilla"/>
    <x v="1"/>
    <s v="Province of Barcelona"/>
    <n v="41.399692999999999"/>
    <n v="2.153581"/>
    <s v="Travellers' Choice, Certificate of Excellence 2020, Certificate of Excellence 2019, Certificate of Excellence 2018, Certificate of Excellence 2017, Certificate of Excellence 2016, Certificate of Excellence 2015, Certificate of Excellence 2014"/>
    <s v="#472 of 8661 Restaurants in Barcelona"/>
    <s v="Mid-range, Mediterranean, European, Spanish"/>
    <x v="0"/>
    <s v="Mediterranean, European, Spanish, Catalan"/>
    <s v="Y"/>
    <s v="Y"/>
    <s v="Y"/>
    <n v="6"/>
    <n v="90"/>
    <n v="6"/>
    <x v="0"/>
    <n v="648"/>
    <n v="137"/>
    <n v="22"/>
    <n v="8"/>
    <n v="3"/>
    <n v="7"/>
    <n v="4.5"/>
    <n v="4"/>
    <n v="4"/>
    <n v="4"/>
    <n v="0"/>
    <n v="0"/>
  </r>
  <r>
    <s v="g187497-d3802452"/>
    <s v="Ikibana Paralelo"/>
    <x v="1"/>
    <s v="Province of Barcelona"/>
    <n v="41.375126000000002"/>
    <n v="2.1586129999999999"/>
    <s v="Travellers' Choice, Certificate of Excellence 2020, Certificate of Excellence 2019"/>
    <s v="#892 of 8661 Restaurants in Barcelona"/>
    <s v="Fine Dining, Japanese, Brazilian, Sushi"/>
    <x v="1"/>
    <s v="Japanese, Brazilian, Sushi, Asian, Healthy, Fusion"/>
    <s v="Y"/>
    <s v="Y"/>
    <s v="Y"/>
    <n v="7"/>
    <n v="91"/>
    <n v="7"/>
    <x v="1"/>
    <n v="1766"/>
    <n v="252"/>
    <n v="103"/>
    <n v="30"/>
    <n v="24"/>
    <n v="18"/>
    <n v="4.5"/>
    <n v="4"/>
    <n v="3.5"/>
    <n v="4.5"/>
    <n v="0"/>
    <n v="0"/>
  </r>
  <r>
    <s v="g187497-d3807720"/>
    <s v="La Capricciosa"/>
    <x v="1"/>
    <s v="Province of Barcelona"/>
    <n v="41.386856000000002"/>
    <n v="2.1477089999999999"/>
    <s v="Travellers' Choice, Certificate of Excellence 2020, Certificate of Excellence 2019, Certificate of Excellence 2018, Certificate of Excellence 2017, Certificate of Excellence 2016, Certificate of Excellence 2015"/>
    <s v="#694 of 8661 Restaurants in Barcelona"/>
    <s v="Cheap Eats, Italian, Pizza, Mediterranean"/>
    <x v="2"/>
    <s v="Italian, Pizza, Mediterranean, European"/>
    <s v="Y"/>
    <s v="Y"/>
    <s v="Y"/>
    <n v="7"/>
    <n v="49"/>
    <n v="14"/>
    <x v="1"/>
    <n v="536"/>
    <n v="46"/>
    <n v="14"/>
    <n v="2"/>
    <n v="2"/>
    <n v="1"/>
    <n v="4.5"/>
    <n v="4.5"/>
    <n v="4.5"/>
    <n v="4"/>
    <n v="0"/>
    <n v="0"/>
  </r>
  <r>
    <s v="g187497-d3813797"/>
    <s v="Akashi Gallery"/>
    <x v="1"/>
    <s v="Province of Barcelona"/>
    <n v="41.392310000000002"/>
    <n v="2.1558709999999999"/>
    <s v="Certificate of Excellence 2019, Certificate of Excellence 2018, Certificate of Excellence 2017, Certificate of Excellence 2016, Certificate of Excellence 2015, Certificate of Excellence 2014"/>
    <s v="#440 of 8661 Restaurants in Barcelona"/>
    <s v="Mid-range, Japanese, Sushi, Asian"/>
    <x v="0"/>
    <s v="Japanese, Sushi, Asian"/>
    <s v="Y"/>
    <s v="Y"/>
    <s v="Y"/>
    <n v="5"/>
    <n v="22.5"/>
    <n v="10"/>
    <x v="0"/>
    <n v="344"/>
    <n v="45"/>
    <n v="13"/>
    <n v="3"/>
    <n v="1"/>
    <n v="2"/>
    <n v="4.5"/>
    <n v="4.5"/>
    <n v="4"/>
    <n v="5"/>
    <n v="0"/>
    <n v="0"/>
  </r>
  <r>
    <s v="g187497-d3832462"/>
    <s v="Bodega Biarritz 1881"/>
    <x v="1"/>
    <s v="Province of Barcelona"/>
    <n v="41.379849999999998"/>
    <n v="2.176034"/>
    <s v="Travellers' Choice, Certificate of Excellence 2020"/>
    <s v="#35 of 8661 Restaurants in Barcelona"/>
    <s v="Mid-range, Mediterranean, European, Spanish"/>
    <x v="0"/>
    <s v="Mediterranean, European, Spanish, Healthy, Catalan"/>
    <s v="Y"/>
    <s v="Y"/>
    <s v="N"/>
    <n v="6"/>
    <n v="34.5"/>
    <n v="6"/>
    <x v="0"/>
    <n v="4414"/>
    <n v="1448"/>
    <n v="198"/>
    <n v="66"/>
    <n v="30"/>
    <n v="20"/>
    <n v="4.5"/>
    <n v="4.5"/>
    <n v="4.5"/>
    <n v="4.5"/>
    <n v="0"/>
    <n v="0"/>
  </r>
  <r>
    <s v="g187497-d3833269"/>
    <s v="Giorgio Barcelona"/>
    <x v="1"/>
    <s v="Province of Barcelona"/>
    <n v="41.390239999999999"/>
    <n v="2.1734870000000002"/>
    <s v="Certificate of Excellence 2019, Certificate of Excellence 2018, Certificate of Excellence 2017, Certificate of Excellence 2016, Certificate of Excellence 2015, Certificate of Excellence 2014"/>
    <s v="#634 of 8661 Restaurants in Barcelona"/>
    <s v="Mid-range, Italian, Pizza, Mediterranean"/>
    <x v="0"/>
    <s v="Italian, Pizza, Mediterranean, European"/>
    <s v="Y"/>
    <s v="Y"/>
    <s v="Y"/>
    <n v="7"/>
    <n v="36"/>
    <n v="13"/>
    <x v="0"/>
    <n v="737"/>
    <n v="173"/>
    <n v="49"/>
    <n v="18"/>
    <n v="9"/>
    <n v="3"/>
    <n v="4.5"/>
    <n v="4.5"/>
    <n v="4"/>
    <n v="4.5"/>
    <n v="0"/>
    <n v="0"/>
  </r>
  <r>
    <s v="g187497-d3842316"/>
    <s v="Casa Jaime"/>
    <x v="1"/>
    <s v="Province of Barcelona"/>
    <n v="41.385967000000001"/>
    <n v="2.1589269999999998"/>
    <s v="Certificate of Excellence 2017, Certificate of Excellence 2016, Certificate of Excellence 2015"/>
    <s v="#1052 of 8661 Restaurants in Barcelona"/>
    <s v="Mid-range, Mediterranean, European, Spanish"/>
    <x v="0"/>
    <s v="Mediterranean, European, Spanish, Catalan"/>
    <s v="Y"/>
    <s v="N"/>
    <s v="N"/>
    <n v="7"/>
    <n v="107"/>
    <n v="7"/>
    <x v="1"/>
    <n v="462"/>
    <n v="85"/>
    <n v="56"/>
    <n v="9"/>
    <n v="6"/>
    <n v="4"/>
    <n v="4"/>
    <n v="4"/>
    <n v="4"/>
    <n v="4"/>
    <n v="0"/>
    <n v="0"/>
  </r>
  <r>
    <s v="g187497-d3847458"/>
    <s v="Swagatam Bar-Restaurant Hindu"/>
    <x v="1"/>
    <s v="Province of Barcelona"/>
    <n v="41.39828"/>
    <n v="2.1607729999999998"/>
    <s v="Travellers' Choice, Certificate of Excellence 2020, Certificate of Excellence 2019, Certificate of Excellence 2018, Certificate of Excellence 2017, Certificate of Excellence 2016, Certificate of Excellence 2015, Certificate of Excellence 2014"/>
    <s v="#217 of 8661 Restaurants in Barcelona"/>
    <s v="Mid-range, Indian, Asian, Vegetarian Friendly"/>
    <x v="0"/>
    <s v="Indian, Asian"/>
    <s v="Y"/>
    <s v="Y"/>
    <s v="Y"/>
    <n v="7"/>
    <n v="59.5"/>
    <n v="14"/>
    <x v="0"/>
    <n v="952"/>
    <n v="432"/>
    <n v="97"/>
    <n v="26"/>
    <n v="11"/>
    <n v="13"/>
    <n v="4.5"/>
    <n v="4.5"/>
    <n v="4.5"/>
    <n v="4"/>
    <n v="0"/>
    <n v="0"/>
  </r>
  <r>
    <s v="g187497-d3862997"/>
    <s v="La Tagliatella Barceloneta, Barcelona"/>
    <x v="1"/>
    <s v="Province of Barcelona"/>
    <n v="41.381385999999999"/>
    <n v="2.1852559999999999"/>
    <s v="Certificate of Excellence 2016, Certificate of Excellence 2015"/>
    <s v="#3521 of 8661 Restaurants in Barcelona"/>
    <s v="Mid-range, Italian, Pizza, Mediterranean"/>
    <x v="0"/>
    <s v="Italian, Pizza, Mediterranean"/>
    <s v="Y"/>
    <s v="Y"/>
    <s v="N"/>
    <n v="3"/>
    <n v="10.5"/>
    <n v="3"/>
    <x v="2"/>
    <n v="355"/>
    <n v="45"/>
    <n v="31"/>
    <n v="14"/>
    <n v="8"/>
    <n v="18"/>
    <n v="4"/>
    <n v="4"/>
    <n v="3.5"/>
    <n v="4"/>
    <n v="0"/>
    <n v="0"/>
  </r>
  <r>
    <s v="g187497-d3863259"/>
    <s v="Sensi Bistro Barcelona"/>
    <x v="1"/>
    <s v="Province of Barcelona"/>
    <n v="41.381583999999997"/>
    <n v="2.1789209999999999"/>
    <s v="Travellers' Choice, Certificate of Excellence 2020, Certificate of Excellence 2019, Certificate of Excellence 2018, Certificate of Excellence 2017, Certificate of Excellence 2016, Certificate of Excellence 2015, Certificate of Excellence 2014"/>
    <s v="#145 of 8661 Restaurants in Barcelona"/>
    <s v="Mid-range, Mediterranean, European, Spanish"/>
    <x v="0"/>
    <s v="Mediterranean, European, Spanish, Catalan"/>
    <s v="Y"/>
    <s v="Y"/>
    <s v="Y"/>
    <n v="7"/>
    <n v="33.25"/>
    <n v="7"/>
    <x v="0"/>
    <n v="2098"/>
    <n v="978"/>
    <n v="161"/>
    <n v="38"/>
    <n v="19"/>
    <n v="15"/>
    <n v="4.5"/>
    <n v="4.5"/>
    <n v="4.5"/>
    <n v="4.5"/>
    <n v="0"/>
    <n v="0"/>
  </r>
  <r>
    <s v="g187497-d3865104"/>
    <s v="Firo Tast"/>
    <x v="1"/>
    <s v="Province of Barcelona"/>
    <n v="41.410656000000003"/>
    <n v="2.1743480000000002"/>
    <s v="Certificate of Excellence 2019, Certificate of Excellence 2018, Certificate of Excellence 2017, Certificate of Excellence 2016, Certificate of Excellence 2014"/>
    <s v="#1145 of 8661 Restaurants in Barcelona"/>
    <s v="Mid-range, Spanish, Vegetarian Friendly, Vegan Options"/>
    <x v="0"/>
    <s v="Spanish"/>
    <s v="Y"/>
    <s v="Y"/>
    <s v="Y"/>
    <n v="7"/>
    <n v="94.5"/>
    <n v="7"/>
    <x v="1"/>
    <n v="355"/>
    <n v="39"/>
    <n v="19"/>
    <n v="7"/>
    <n v="1"/>
    <n v="2"/>
    <n v="4"/>
    <n v="4"/>
    <n v="4"/>
    <n v="4"/>
    <n v="0"/>
    <n v="0"/>
  </r>
  <r>
    <s v="g187497-d3912338"/>
    <s v="Centric"/>
    <x v="1"/>
    <s v="Province of Barcelona"/>
    <n v="41.384833999999998"/>
    <n v="2.1681330000000001"/>
    <s v="Travellers' Choice, Certificate of Excellence 2020, Certificate of Excellence 2019, Certificate of Excellence 2018, Certificate of Excellence 2017, Certificate of Excellence 2016, Certificate of Excellence 2015, Certificate of Excellence 2014"/>
    <s v="#515 of 8661 Restaurants in Barcelona"/>
    <s v="Mid-range, Spanish, Vegetarian Friendly, Vegan Options"/>
    <x v="0"/>
    <s v="Spanish"/>
    <s v="Y"/>
    <s v="Y"/>
    <s v="Y"/>
    <n v="7"/>
    <n v="119"/>
    <n v="7"/>
    <x v="0"/>
    <n v="430"/>
    <n v="130"/>
    <n v="39"/>
    <n v="6"/>
    <n v="6"/>
    <n v="2"/>
    <n v="4.5"/>
    <n v="4"/>
    <n v="4"/>
    <n v="4.5"/>
    <n v="0"/>
    <n v="0"/>
  </r>
  <r>
    <s v="g187497-d3963240"/>
    <s v="Taperia Ordesa"/>
    <x v="1"/>
    <s v="Province of Barcelona"/>
    <n v="41.381943"/>
    <n v="2.1587519999999998"/>
    <s v="Travellers' Choice, Certificate of Excellence 2020, Certificate of Excellence 2019, Certificate of Excellence 2017, Certificate of Excellence 2016"/>
    <s v="#806 of 8661 Restaurants in Barcelona"/>
    <s v="Mid-range, Mediterranean, European, Spanish"/>
    <x v="0"/>
    <s v="Mediterranean, European, Spanish"/>
    <s v="Y"/>
    <s v="Y"/>
    <s v="Y"/>
    <n v="7"/>
    <n v="126"/>
    <n v="7"/>
    <x v="1"/>
    <n v="350"/>
    <n v="57"/>
    <n v="39"/>
    <n v="5"/>
    <n v="2"/>
    <n v="3"/>
    <n v="4"/>
    <n v="4.5"/>
    <n v="4"/>
    <n v="4"/>
    <n v="0"/>
    <n v="0"/>
  </r>
  <r>
    <s v="g187497-d3998079"/>
    <s v="Volta al Món"/>
    <x v="1"/>
    <s v="Province of Barcelona"/>
    <n v="41.386147000000001"/>
    <n v="2.159932"/>
    <s v="Travellers' Choice, Certificate of Excellence 2020, Certificate of Excellence 2019, Certificate of Excellence 2018, Certificate of Excellence 2017, Certificate of Excellence 2016, Certificate of Excellence 2015"/>
    <s v="#202 of 8661 Restaurants in Barcelona"/>
    <s v="Mid-range, International, Mediterranean, European"/>
    <x v="0"/>
    <s v="International, Mediterranean, European, Spanish, Asian, South American"/>
    <s v="Y"/>
    <s v="N"/>
    <s v="N"/>
    <n v="5"/>
    <n v="23.5"/>
    <n v="9"/>
    <x v="0"/>
    <n v="529"/>
    <n v="76"/>
    <n v="24"/>
    <n v="3"/>
    <n v="0"/>
    <n v="0"/>
    <n v="4.5"/>
    <n v="4.5"/>
    <n v="4.5"/>
    <n v="4.5"/>
    <n v="0"/>
    <n v="0"/>
  </r>
  <r>
    <s v="g187497-d4002270"/>
    <s v="Sitar Restaurant"/>
    <x v="1"/>
    <s v="Province of Barcelona"/>
    <n v="41.402824000000003"/>
    <n v="2.1989700000000001"/>
    <s v="Travellers' Choice, Certificate of Excellence 2020, Certificate of Excellence 2019, Certificate of Excellence 2018, Certificate of Excellence 2016, Certificate of Excellence 2015"/>
    <s v="#1353 of 8661 Restaurants in Barcelona"/>
    <s v="Mid-range, Indian, Asian, Grill"/>
    <x v="0"/>
    <s v="Indian, Asian, Grill"/>
    <s v="Y"/>
    <s v="Y"/>
    <s v="N"/>
    <n v="7"/>
    <n v="84"/>
    <n v="7"/>
    <x v="1"/>
    <n v="341"/>
    <n v="85"/>
    <n v="57"/>
    <n v="21"/>
    <n v="7"/>
    <n v="15"/>
    <n v="4"/>
    <n v="4"/>
    <n v="4"/>
    <n v="4"/>
    <n v="0"/>
    <n v="0"/>
  </r>
  <r>
    <s v="g187497-d4004735"/>
    <s v="Tuscania Food and Wine"/>
    <x v="1"/>
    <s v="Province of Barcelona"/>
    <n v="41.404167000000001"/>
    <n v="2.1762000000000001"/>
    <s v="Travellers' Choice, Certificate of Excellence 2020, Certificate of Excellence 2019, Certificate of Excellence 2018, Certificate of Excellence 2017, Certificate of Excellence 2016, Certificate of Excellence 2015"/>
    <s v="#309 of 8661 Restaurants in Barcelona"/>
    <s v="Mid-range, Italian, Mediterranean, European"/>
    <x v="0"/>
    <s v="Italian, Mediterranean, European, Catalan"/>
    <s v="Y"/>
    <s v="Y"/>
    <s v="Y"/>
    <n v="7"/>
    <n v="94.5"/>
    <n v="7"/>
    <x v="0"/>
    <n v="619"/>
    <n v="199"/>
    <n v="77"/>
    <n v="17"/>
    <n v="2"/>
    <n v="5"/>
    <n v="4.5"/>
    <n v="4.5"/>
    <n v="4.5"/>
    <n v="4.5"/>
    <n v="0"/>
    <n v="0"/>
  </r>
  <r>
    <s v="g187497-d4021769"/>
    <s v="Mont Bar"/>
    <x v="1"/>
    <s v="Province of Barcelona"/>
    <n v="41.386436000000003"/>
    <n v="2.1617999999999999"/>
    <s v="Travellers' Choice, Michelin 2021 for The Michelin Plate: Good cooking, Michelin 2021 for Simple restaurant"/>
    <s v="#418 of 8661 Restaurants in Barcelona"/>
    <s v="Fine Dining, Mediterranean, European, Spanish"/>
    <x v="1"/>
    <s v="Mediterranean, European, Spanish, Healthy, Catalan"/>
    <s v="Y"/>
    <s v="N"/>
    <s v="Y"/>
    <n v="7"/>
    <n v="84"/>
    <n v="7"/>
    <x v="0"/>
    <n v="1023"/>
    <n v="282"/>
    <n v="72"/>
    <n v="26"/>
    <n v="11"/>
    <n v="16"/>
    <n v="4.5"/>
    <n v="4.5"/>
    <n v="4"/>
    <n v="4.5"/>
    <n v="0"/>
    <n v="0"/>
  </r>
  <r>
    <s v="g187497-d4022240"/>
    <s v="Bella Italia"/>
    <x v="1"/>
    <s v="Province of Barcelona"/>
    <n v="41.395040000000002"/>
    <n v="2.1663100000000002"/>
    <s v="Travellers' Choice, Certificate of Excellence 2020, Certificate of Excellence 2019, Certificate of Excellence 2018, Certificate of Excellence 2017, Certificate of Excellence 2016, Certificate of Excellence 2015"/>
    <s v="#16 of 8661 Restaurants in Barcelona"/>
    <s v="Cheap Eats, Italian, Pizza, Vegetarian Friendly"/>
    <x v="2"/>
    <s v="Italian, Pizza"/>
    <s v="Y"/>
    <s v="Y"/>
    <s v="N"/>
    <n v="7"/>
    <n v="33.25"/>
    <n v="12"/>
    <x v="0"/>
    <n v="925"/>
    <n v="159"/>
    <n v="16"/>
    <n v="8"/>
    <n v="2"/>
    <n v="2"/>
    <n v="4.5"/>
    <n v="4.5"/>
    <n v="4.5"/>
    <n v="4"/>
    <n v="0"/>
    <n v="0"/>
  </r>
  <r>
    <s v="g187497-d4049034"/>
    <s v="BelleBuon"/>
    <x v="1"/>
    <s v="Province of Barcelona"/>
    <n v="41.411315999999999"/>
    <n v="2.173451"/>
    <s v="Travellers' Choice, Certificate of Excellence 2020, Certificate of Excellence 2019, Certificate of Excellence 2018, Certificate of Excellence 2017, Certificate of Excellence 2016, Certificate of Excellence 2015"/>
    <s v="#4 of 8661 Restaurants in Barcelona"/>
    <s v="Mid-range, Italian, Neapolitan, Campania"/>
    <x v="0"/>
    <s v="Italian, Neapolitan, Campania, Sicilian, Southern-Italian"/>
    <s v="N"/>
    <s v="N"/>
    <s v="Y"/>
    <n v="6"/>
    <n v="47.5"/>
    <n v="12"/>
    <x v="3"/>
    <n v="2685"/>
    <n v="402"/>
    <n v="43"/>
    <n v="13"/>
    <n v="18"/>
    <n v="0"/>
    <n v="5"/>
    <n v="4.5"/>
    <n v="4.5"/>
    <n v="4.5"/>
    <n v="0"/>
    <n v="0"/>
  </r>
  <r>
    <s v="g187497-d4055923"/>
    <s v="Las Delicias Del Carmelo"/>
    <x v="1"/>
    <s v="Province of Barcelona"/>
    <n v="41.418213000000002"/>
    <n v="2.1574620000000002"/>
    <s v="Certificate of Excellence 2019, Certificate of Excellence 2018, Certificate of Excellence 2017, Certificate of Excellence 2016, Certificate of Excellence 2015"/>
    <s v="#741 of 8661 Restaurants in Barcelona"/>
    <s v="Cheap Eats, Mediterranean, European, Spanish"/>
    <x v="2"/>
    <s v="Mediterranean, European, Spanish"/>
    <s v="Y"/>
    <s v="N"/>
    <s v="N"/>
    <n v="6"/>
    <n v="52.5"/>
    <n v="11"/>
    <x v="1"/>
    <n v="552"/>
    <n v="46"/>
    <n v="16"/>
    <n v="1"/>
    <n v="2"/>
    <n v="0"/>
    <n v="4.5"/>
    <n v="4"/>
    <n v="4.5"/>
    <n v="4"/>
    <n v="0"/>
    <n v="0"/>
  </r>
  <r>
    <s v="g187497-d4057864"/>
    <s v="Terra Mia"/>
    <x v="1"/>
    <s v="Province of Barcelona"/>
    <n v="41.416134"/>
    <n v="2.157556"/>
    <s v="Travellers' Choice, Certificate of Excellence 2020, Certificate of Excellence 2019, Certificate of Excellence 2018, Certificate of Excellence 2017, Certificate of Excellence 2016, Certificate of Excellence 2015"/>
    <s v="#90 of 8661 Restaurants in Barcelona"/>
    <s v="Mid-range, Italian, Mediterranean, European"/>
    <x v="0"/>
    <s v="Italian, Mediterranean, European, Spanish"/>
    <s v="Y"/>
    <s v="Y"/>
    <s v="Y"/>
    <n v="7"/>
    <n v="103.25"/>
    <n v="7"/>
    <x v="0"/>
    <n v="461"/>
    <n v="95"/>
    <n v="23"/>
    <n v="4"/>
    <n v="3"/>
    <n v="2"/>
    <n v="4.5"/>
    <n v="4.5"/>
    <n v="4.5"/>
    <n v="4.5"/>
    <n v="0"/>
    <n v="0"/>
  </r>
  <r>
    <s v="g187497-d4080701"/>
    <s v="Rasoterra"/>
    <x v="1"/>
    <s v="Province of Barcelona"/>
    <n v="41.381202999999999"/>
    <n v="2.1781169999999999"/>
    <s v="Travellers' Choice, Certificate of Excellence 2020, Certificate of Excellence 2018, Certificate of Excellence 2017, Certificate of Excellence 2016, Certificate of Excellence 2015"/>
    <s v="#582 of 8661 Restaurants in Barcelona"/>
    <s v="Mid-range, Mediterranean, European, Spanish"/>
    <x v="0"/>
    <s v="Mediterranean, Spanish, European"/>
    <s v="Y"/>
    <s v="Y"/>
    <s v="Y"/>
    <n v="6"/>
    <n v="30"/>
    <n v="8"/>
    <x v="0"/>
    <n v="871"/>
    <n v="241"/>
    <n v="80"/>
    <n v="20"/>
    <n v="9"/>
    <n v="1"/>
    <n v="4.5"/>
    <n v="4.5"/>
    <n v="4"/>
    <n v="4.5"/>
    <n v="0"/>
    <n v="0"/>
  </r>
  <r>
    <s v="g187497-d4091047"/>
    <s v="Foc i Oli Aribau"/>
    <x v="1"/>
    <s v="Province of Barcelona"/>
    <n v="41.390022000000002"/>
    <n v="2.1572680000000002"/>
    <s v="Travellers' Choice, Certificate of Excellence 2020, Certificate of Excellence 2019, Certificate of Excellence 2018, Certificate of Excellence 2017, Certificate of Excellence 2016, Certificate of Excellence 2015"/>
    <s v="#143 of 8661 Restaurants in Barcelona"/>
    <s v="Mid-range, American, Fast food, Vegetarian Friendly"/>
    <x v="0"/>
    <s v="American, Fast food"/>
    <s v="Y"/>
    <s v="N"/>
    <s v="N"/>
    <n v="6"/>
    <n v="60"/>
    <n v="6"/>
    <x v="0"/>
    <n v="992"/>
    <n v="350"/>
    <n v="33"/>
    <n v="8"/>
    <n v="4"/>
    <n v="4"/>
    <n v="4.5"/>
    <n v="4.5"/>
    <n v="4.5"/>
    <n v="4.5"/>
    <n v="0"/>
    <n v="0"/>
  </r>
  <r>
    <s v="g187497-d4133942"/>
    <s v="Bo de Boqueria"/>
    <x v="1"/>
    <s v="Province of Barcelona"/>
    <n v="41.381397"/>
    <n v="2.1726049999999999"/>
    <s v="Travellers' Choice, Certificate of Excellence 2020"/>
    <s v="#197 of 8661 Restaurants in Barcelona"/>
    <s v="Mid-range, Seafood, Mediterranean, Spanish"/>
    <x v="0"/>
    <s v="Seafood, Mediterranean, Spanish, Catalan"/>
    <s v="Y"/>
    <s v="Y"/>
    <s v="Y"/>
    <n v="6"/>
    <n v="27"/>
    <n v="6"/>
    <x v="0"/>
    <n v="1078"/>
    <n v="330"/>
    <n v="63"/>
    <n v="11"/>
    <n v="8"/>
    <n v="5"/>
    <n v="4.5"/>
    <n v="4.5"/>
    <n v="4"/>
    <n v="3.5"/>
    <n v="0"/>
    <n v="0"/>
  </r>
  <r>
    <s v="g187497-d4154434"/>
    <s v="Pakta Restaurant"/>
    <x v="1"/>
    <s v="Province of Barcelona"/>
    <n v="41.374374000000003"/>
    <n v="2.1543619999999999"/>
    <s v="Michelin 2021 for One Michelin Star: High quality cooking, worth a stop!, Michelin 2021 for Comfortable restaurant"/>
    <s v="#514 of 8661 Restaurants in Barcelona"/>
    <s v="Fine Dining, Japanese, Peruvian, Sushi"/>
    <x v="1"/>
    <s v="Japanese, Peruvian, Sushi, Asian, South American"/>
    <s v="N"/>
    <s v="N"/>
    <s v="N"/>
    <n v="5"/>
    <n v="21.5"/>
    <n v="6"/>
    <x v="0"/>
    <n v="684"/>
    <n v="183"/>
    <n v="38"/>
    <n v="26"/>
    <n v="9"/>
    <n v="9"/>
    <n v="4.5"/>
    <n v="4.5"/>
    <n v="4"/>
    <n v="4.5"/>
    <n v="0"/>
    <n v="1"/>
  </r>
  <r>
    <s v="g187497-d4155257"/>
    <s v="La Tasqueta De Blai"/>
    <x v="1"/>
    <s v="Province of Barcelona"/>
    <n v="41.373289999999997"/>
    <n v="2.1654469999999999"/>
    <s v="Travellers' Choice, Certificate of Excellence 2020, Certificate of Excellence 2019, Certificate of Excellence 2018, Certificate of Excellence 2017, Certificate of Excellence 2016, Certificate of Excellence 2015"/>
    <s v="#151 of 8661 Restaurants in Barcelona"/>
    <s v="Cheap Eats, European, Gastropub, Vegetarian Friendly"/>
    <x v="2"/>
    <s v="European, Gastropub"/>
    <s v="Y"/>
    <s v="Y"/>
    <s v="N"/>
    <n v="7"/>
    <n v="35"/>
    <n v="7"/>
    <x v="0"/>
    <n v="2716"/>
    <n v="736"/>
    <n v="160"/>
    <n v="27"/>
    <n v="15"/>
    <n v="20"/>
    <n v="4.5"/>
    <n v="4.5"/>
    <n v="4.5"/>
    <n v="4.5"/>
    <n v="0"/>
    <n v="0"/>
  </r>
  <r>
    <s v="g187497-d4206591"/>
    <s v="Marmalade Barcelona"/>
    <x v="1"/>
    <s v="Province of Barcelona"/>
    <n v="41.380462999999999"/>
    <n v="2.1672310000000001"/>
    <s v="Travellers' Choice, Certificate of Excellence 2020, Certificate of Excellence 2019, Certificate of Excellence 2018, Certificate of Excellence 2017, Certificate of Excellence 2016, Certificate of Excellence 2015, Certificate of Excellence 2014"/>
    <s v="#590 of 8661 Restaurants in Barcelona"/>
    <s v="Mid-range, Bar, International, European"/>
    <x v="0"/>
    <s v="Bar, International, European"/>
    <s v="Y"/>
    <s v="Y"/>
    <s v="Y"/>
    <n v="5"/>
    <n v="65.5"/>
    <n v="5"/>
    <x v="0"/>
    <n v="664"/>
    <n v="269"/>
    <n v="99"/>
    <n v="25"/>
    <n v="11"/>
    <n v="9"/>
    <n v="4.5"/>
    <n v="4"/>
    <n v="4"/>
    <n v="4"/>
    <n v="0"/>
    <n v="0"/>
  </r>
  <r>
    <s v="g187497-d4222516"/>
    <s v="Bormuth"/>
    <x v="1"/>
    <s v="Province of Barcelona"/>
    <n v="41.385910000000003"/>
    <n v="2.1825679999999998"/>
    <s v="Certificate of Excellence 2018, Certificate of Excellence 2017, Certificate of Excellence 2016"/>
    <s v="#1197 of 8661 Restaurants in Barcelona"/>
    <s v="Mid-range, Bar, Mediterranean, European"/>
    <x v="0"/>
    <s v="Bar, Mediterranean, European, Spanish, Catalan"/>
    <s v="Y"/>
    <s v="N"/>
    <s v="Y"/>
    <n v="7"/>
    <n v="93"/>
    <n v="7"/>
    <x v="1"/>
    <n v="1246"/>
    <n v="211"/>
    <n v="149"/>
    <n v="44"/>
    <n v="20"/>
    <n v="26"/>
    <n v="4"/>
    <n v="4"/>
    <n v="4"/>
    <n v="4"/>
    <n v="0"/>
    <n v="0"/>
  </r>
  <r>
    <s v="g187497-d4262256"/>
    <s v="Copasetic Barcelona"/>
    <x v="1"/>
    <s v="Province of Barcelona"/>
    <n v="41.380237999999999"/>
    <n v="2.153286"/>
    <s v="Travellers' Choice, Certificate of Excellence 2020, Certificate of Excellence 2019, Certificate of Excellence 2018, Certificate of Excellence 2017, Certificate of Excellence 2016, Certificate of Excellence 2015"/>
    <s v="#11 of 445 Coffee &amp; Tea in Barcelona"/>
    <s v="Mid-range, Bakeries, International, European"/>
    <x v="0"/>
    <s v="European, International"/>
    <s v="Y"/>
    <s v="Y"/>
    <s v="Y"/>
    <n v="6"/>
    <n v="62"/>
    <n v="6"/>
    <x v="0"/>
    <n v="884"/>
    <n v="299"/>
    <n v="61"/>
    <n v="8"/>
    <n v="3"/>
    <n v="4"/>
    <n v="4.5"/>
    <n v="4.5"/>
    <n v="4.5"/>
    <n v="4.5"/>
    <n v="0"/>
    <n v="0"/>
  </r>
  <r>
    <s v="g187497-d4314750"/>
    <s v="Inka Burg"/>
    <x v="1"/>
    <s v="Province of Barcelona"/>
    <n v="41.407699999999998"/>
    <n v="2.1477949999999999"/>
    <s v="Travellers' Choice, Certificate of Excellence 2020, Certificate of Excellence 2019, Certificate of Excellence 2018, Certificate of Excellence 2017"/>
    <s v="#502 of 8661 Restaurants in Barcelona"/>
    <s v="Cheap Eats, American, Bar, Fast food"/>
    <x v="2"/>
    <s v="American, Bar, Fast food, European"/>
    <s v="Y"/>
    <s v="Y"/>
    <s v="N"/>
    <n v="6"/>
    <n v="42.5"/>
    <n v="12"/>
    <x v="0"/>
    <n v="365"/>
    <n v="48"/>
    <n v="23"/>
    <n v="6"/>
    <n v="1"/>
    <n v="0"/>
    <n v="4"/>
    <n v="4.5"/>
    <n v="4"/>
    <n v="4"/>
    <n v="0"/>
    <n v="0"/>
  </r>
  <r>
    <s v="g187497-d4324009"/>
    <s v="El 9 Porro"/>
    <x v="1"/>
    <s v="Province of Barcelona"/>
    <n v="41.399329999999999"/>
    <n v="2.204421"/>
    <s v="Travellers' Choice, Certificate of Excellence 2020, Certificate of Excellence 2019, Certificate of Excellence 2018, Certificate of Excellence 2017"/>
    <s v="#478 of 8661 Restaurants in Barcelona"/>
    <s v="Mid-range, Mediterranean, European, Spanish"/>
    <x v="0"/>
    <s v="Mediterranean, European, Spanish"/>
    <s v="Y"/>
    <s v="Y"/>
    <s v="Y"/>
    <n v="6"/>
    <n v="42"/>
    <n v="12"/>
    <x v="0"/>
    <n v="504"/>
    <n v="72"/>
    <n v="23"/>
    <n v="6"/>
    <n v="2"/>
    <n v="2"/>
    <n v="4.5"/>
    <n v="4.5"/>
    <n v="4.5"/>
    <n v="4"/>
    <n v="0"/>
    <n v="0"/>
  </r>
  <r>
    <s v="g187497-d4325923"/>
    <s v="Fermi Puig"/>
    <x v="1"/>
    <s v="Province of Barcelona"/>
    <n v="41.396214000000001"/>
    <n v="2.1533709999999999"/>
    <s v="Travellers' Choice, Certificate of Excellence 2020, Certificate of Excellence 2018, Certificate of Excellence 2017, Certificate of Excellence 2016, Certificate of Excellence 2015"/>
    <s v="#847 of 8661 Restaurants in Barcelona"/>
    <s v="Fine Dining, Mediterranean, European, Spanish"/>
    <x v="1"/>
    <s v="Mediterranean, European, Spanish, Catalan, Contemporary"/>
    <s v="Y"/>
    <s v="Y"/>
    <s v="Y"/>
    <n v="6"/>
    <n v="21.75"/>
    <n v="9"/>
    <x v="1"/>
    <n v="453"/>
    <n v="25"/>
    <n v="12"/>
    <n v="2"/>
    <n v="5"/>
    <n v="1"/>
    <n v="4.5"/>
    <n v="4.5"/>
    <n v="4"/>
    <n v="4"/>
    <n v="0"/>
    <n v="0"/>
  </r>
  <r>
    <s v="g187497-d4331620"/>
    <s v="Gaudi Bakery"/>
    <x v="1"/>
    <s v="Province of Barcelona"/>
    <n v="41.402107000000001"/>
    <n v="2.1751830000000001"/>
    <s v="Travellers' Choice, Certificate of Excellence 2020, Certificate of Excellence 2019, Certificate of Excellence 2018, Certificate of Excellence 2017, Certificate of Excellence 2016, Certificate of Excellence 2015"/>
    <s v="#14 of 191 Bakeries in Barcelona"/>
    <s v="Mid-range, Bakeries, Cafe, Spanish"/>
    <x v="0"/>
    <s v="Cafe, Spanish"/>
    <s v="Y"/>
    <s v="Y"/>
    <s v="Y"/>
    <n v="7"/>
    <n v="72.5"/>
    <n v="11"/>
    <x v="1"/>
    <n v="405"/>
    <n v="119"/>
    <n v="63"/>
    <n v="19"/>
    <n v="8"/>
    <n v="3"/>
    <n v="4.5"/>
    <n v="4.5"/>
    <n v="4"/>
    <n v="4.5"/>
    <n v="0"/>
    <n v="0"/>
  </r>
  <r>
    <s v="g187497-d4354857"/>
    <s v="La Vietnamita Born"/>
    <x v="1"/>
    <s v="Province of Barcelona"/>
    <n v="41.387034999999997"/>
    <n v="2.1820249999999999"/>
    <s v="Travellers' Choice, Certificate of Excellence 2020, Certificate of Excellence 2017"/>
    <s v="#1237 of 8661 Restaurants in Barcelona"/>
    <s v="Mid-range, Asian, Fusion, Vietnamese"/>
    <x v="0"/>
    <s v="Asian, Vietnamese, Healthy, Fusion"/>
    <s v="Y"/>
    <s v="Y"/>
    <s v="Y"/>
    <n v="7"/>
    <n v="40.5"/>
    <n v="13"/>
    <x v="1"/>
    <n v="539"/>
    <n v="101"/>
    <n v="73"/>
    <n v="25"/>
    <n v="14"/>
    <n v="18"/>
    <n v="4"/>
    <n v="4"/>
    <n v="4"/>
    <n v="4"/>
    <n v="0"/>
    <n v="0"/>
  </r>
  <r>
    <s v="g187497-d4355271"/>
    <s v="Bambu Beach Bar"/>
    <x v="1"/>
    <s v="Province of Barcelona"/>
    <n v="41.405265999999997"/>
    <n v="2.218677"/>
    <s v="Travellers' Choice, Certificate of Excellence 2020"/>
    <s v="#323 of 8661 Restaurants in Barcelona"/>
    <s v="Mid-range, Bar, Mediterranean, European"/>
    <x v="0"/>
    <s v="Bar, Mediterranean, European, Spanish, Catalan"/>
    <s v="Y"/>
    <s v="Y"/>
    <s v="Y"/>
    <n v="7"/>
    <n v="63"/>
    <n v="7"/>
    <x v="0"/>
    <n v="1067"/>
    <n v="172"/>
    <n v="51"/>
    <n v="13"/>
    <n v="9"/>
    <n v="10"/>
    <n v="4.5"/>
    <n v="4.5"/>
    <n v="4"/>
    <n v="4.5"/>
    <n v="0"/>
    <n v="0"/>
  </r>
  <r>
    <s v="g187497-d4363810"/>
    <s v="Made in Sicily"/>
    <x v="1"/>
    <s v="Province of Barcelona"/>
    <n v="41.379886999999997"/>
    <n v="2.1766019999999999"/>
    <s v="Certificate of Excellence 2019, Certificate of Excellence 2017, Certificate of Excellence 2016, Certificate of Excellence 2015"/>
    <s v="#638 of 8661 Restaurants in Barcelona"/>
    <s v="Cheap Eats, Italian, Pizza, Fast food"/>
    <x v="2"/>
    <s v="Italian, Pizza, Fast food, Mediterranean"/>
    <s v="Y"/>
    <s v="Y"/>
    <s v="N"/>
    <n v="7"/>
    <n v="91"/>
    <n v="7"/>
    <x v="0"/>
    <n v="394"/>
    <n v="80"/>
    <n v="32"/>
    <n v="4"/>
    <n v="5"/>
    <n v="7"/>
    <n v="4.5"/>
    <n v="4"/>
    <n v="4.5"/>
    <n v="4"/>
    <n v="0"/>
    <n v="0"/>
  </r>
  <r>
    <s v="g187497-d4379490"/>
    <s v="Vai Moana"/>
    <x v="1"/>
    <s v="Province of Barcelona"/>
    <n v="41.394126999999997"/>
    <n v="2.2066569999999999"/>
    <s v="Certificate of Excellence 2019, Certificate of Excellence 2018, Certificate of Excellence 2017, Certificate of Excellence 2016"/>
    <s v="#481 of 8661 Restaurants in Barcelona"/>
    <s v="Mid-range, Bar, Mediterranean, European"/>
    <x v="0"/>
    <s v="Bar, Mediterranean, European, Spanish, Catalan"/>
    <s v="Y"/>
    <s v="Y"/>
    <s v="Y"/>
    <n v="7"/>
    <n v="56"/>
    <n v="7"/>
    <x v="0"/>
    <n v="1591"/>
    <n v="328"/>
    <n v="67"/>
    <n v="17"/>
    <n v="10"/>
    <n v="11"/>
    <n v="4.5"/>
    <n v="4.5"/>
    <n v="4.5"/>
    <n v="4.5"/>
    <n v="0"/>
    <n v="0"/>
  </r>
  <r>
    <s v="g187497-d4414683"/>
    <s v="Cafe Godot"/>
    <x v="1"/>
    <s v="Province of Barcelona"/>
    <n v="41.400207999999999"/>
    <n v="2.1569750000000001"/>
    <s v="Travellers' Choice, Certificate of Excellence 2020, Certificate of Excellence 2019, Certificate of Excellence 2018, Certificate of Excellence 2017"/>
    <s v="#971 of 8661 Restaurants in Barcelona"/>
    <s v="Mid-range, Mediterranean, European, Spanish"/>
    <x v="0"/>
    <s v="Mediterranean, European, Spanish"/>
    <s v="Y"/>
    <s v="Y"/>
    <s v="Y"/>
    <n v="7"/>
    <n v="105"/>
    <n v="7"/>
    <x v="1"/>
    <n v="354"/>
    <n v="50"/>
    <n v="32"/>
    <n v="9"/>
    <n v="2"/>
    <n v="7"/>
    <n v="4"/>
    <n v="4"/>
    <n v="4"/>
    <n v="4"/>
    <n v="0"/>
    <n v="0"/>
  </r>
  <r>
    <s v="g187497-d4419361"/>
    <s v="MEXCLA Tapas y Cocteleria Mexicana"/>
    <x v="1"/>
    <s v="Province of Barcelona"/>
    <n v="41.402889999999999"/>
    <n v="2.1589499999999999"/>
    <s v="Certificate of Excellence 2019, Certificate of Excellence 2018, Certificate of Excellence 2017, Certificate of Excellence 2016, Certificate of Excellence 2015"/>
    <s v="#839 of 8661 Restaurants in Barcelona"/>
    <s v="Mid-range, Mexican, Latin, Central American"/>
    <x v="0"/>
    <s v="Mexican, Latin, Central American"/>
    <s v="Y"/>
    <s v="Y"/>
    <s v="N"/>
    <n v="6"/>
    <n v="25.5"/>
    <n v="7"/>
    <x v="1"/>
    <n v="324"/>
    <n v="31"/>
    <n v="10"/>
    <n v="6"/>
    <n v="2"/>
    <n v="2"/>
    <n v="4"/>
    <n v="4.5"/>
    <n v="4"/>
    <n v="4.5"/>
    <n v="0"/>
    <n v="0"/>
  </r>
  <r>
    <s v="g187497-d4431422"/>
    <s v="La Tagliatella C.C. Diagonal Mar, Barcelona"/>
    <x v="1"/>
    <s v="Province of Barcelona"/>
    <n v="41.408714000000003"/>
    <n v="2.2166839999999999"/>
    <s v="Certificate of Excellence 2015"/>
    <s v="#1831 of 8661 Restaurants in Barcelona"/>
    <s v="Mid-range, Italian, Pizza, Mediterranean"/>
    <x v="0"/>
    <s v="Italian, Pizza, Mediterranean, European"/>
    <s v="Y"/>
    <s v="Y"/>
    <s v="N"/>
    <n v="7"/>
    <n v="26"/>
    <n v="7"/>
    <x v="2"/>
    <n v="680"/>
    <n v="100"/>
    <n v="76"/>
    <n v="44"/>
    <n v="23"/>
    <n v="14"/>
    <n v="4"/>
    <n v="4"/>
    <n v="3.5"/>
    <n v="4"/>
    <n v="0"/>
    <n v="0"/>
  </r>
  <r>
    <s v="g187497-d4443928"/>
    <s v="El 58"/>
    <x v="1"/>
    <s v="Province of Barcelona"/>
    <n v="41.400573999999999"/>
    <n v="2.2023380000000001"/>
    <s v="Travellers' Choice, Certificate of Excellence 2020, Certificate of Excellence 2019, Certificate of Excellence 2018, Certificate of Excellence 2017, Certificate of Excellence 2016, Certificate of Excellence 2015"/>
    <s v="#431 of 8661 Restaurants in Barcelona"/>
    <s v="Mid-range, Mediterranean, Spanish, Catalan"/>
    <x v="0"/>
    <s v="Mediterranean, Spanish, Catalan"/>
    <s v="Y"/>
    <s v="Y"/>
    <s v="Y"/>
    <n v="5"/>
    <n v="23.75"/>
    <n v="10"/>
    <x v="0"/>
    <n v="1315"/>
    <n v="365"/>
    <n v="84"/>
    <n v="16"/>
    <n v="10"/>
    <n v="9"/>
    <n v="4.5"/>
    <n v="4.5"/>
    <n v="4"/>
    <n v="4"/>
    <n v="0"/>
    <n v="0"/>
  </r>
  <r>
    <s v="g187497-d4451173"/>
    <s v="Bambarol"/>
    <x v="1"/>
    <s v="Province of Barcelona"/>
    <n v="41.395187"/>
    <n v="2.1463800000000002"/>
    <s v="Travellers' Choice, Certificate of Excellence 2020, Certificate of Excellence 2019, Certificate of Excellence 2018, Certificate of Excellence 2017, Certificate of Excellence 2016, Certificate of Excellence 2015"/>
    <s v="#248 of 8661 Restaurants in Barcelona"/>
    <s v="Mid-range, Mediterranean, European, Spanish"/>
    <x v="0"/>
    <s v="Mediterranean, European, Spanish, Catalan"/>
    <s v="Y"/>
    <s v="Y"/>
    <s v="Y"/>
    <n v="5"/>
    <n v="47.5"/>
    <n v="5"/>
    <x v="0"/>
    <n v="882"/>
    <n v="208"/>
    <n v="26"/>
    <n v="6"/>
    <n v="1"/>
    <n v="4"/>
    <n v="4.5"/>
    <n v="4.5"/>
    <n v="4.5"/>
    <n v="4.5"/>
    <n v="0"/>
    <n v="0"/>
  </r>
  <r>
    <s v="g187497-d4453379"/>
    <s v="aQistoi"/>
    <x v="1"/>
    <s v="Province of Barcelona"/>
    <n v="41.396233000000002"/>
    <n v="2.1694420000000001"/>
    <s v="Travellers' Choice, Certificate of Excellence 2020, Certificate of Excellence 2019, Certificate of Excellence 2018, Certificate of Excellence 2017, Certificate of Excellence 2016, Certificate of Excellence 2015"/>
    <s v="#205 of 8661 Restaurants in Barcelona"/>
    <s v="Mid-range, Spanish, Catalan, Vegan Options"/>
    <x v="0"/>
    <s v="Spanish, Catalan"/>
    <s v="N"/>
    <s v="Y"/>
    <s v="N"/>
    <n v="6"/>
    <n v="81"/>
    <n v="6"/>
    <x v="0"/>
    <n v="909"/>
    <n v="223"/>
    <n v="59"/>
    <n v="19"/>
    <n v="3"/>
    <n v="2"/>
    <n v="4.5"/>
    <n v="4.5"/>
    <n v="4.5"/>
    <n v="4.5"/>
    <n v="0"/>
    <n v="0"/>
  </r>
  <r>
    <s v="g187497-d4464277"/>
    <s v="The Market Peru"/>
    <x v="1"/>
    <s v="Province of Barcelona"/>
    <n v="41.397167000000003"/>
    <n v="2.159068"/>
    <s v="Certificate of Excellence 2016, Certificate of Excellence 2015"/>
    <s v="#862 of 8661 Restaurants in Barcelona"/>
    <s v="Mid-range, Peruvian, Latin, Vegetarian Friendly"/>
    <x v="0"/>
    <s v="Peruvian, Latin"/>
    <s v="Y"/>
    <s v="N"/>
    <s v="N"/>
    <n v="7"/>
    <n v="42"/>
    <n v="14"/>
    <x v="1"/>
    <n v="635"/>
    <n v="88"/>
    <n v="23"/>
    <n v="10"/>
    <n v="5"/>
    <n v="5"/>
    <n v="4.5"/>
    <n v="4"/>
    <n v="3.5"/>
    <n v="4"/>
    <n v="0"/>
    <n v="0"/>
  </r>
  <r>
    <s v="g187497-d4509860"/>
    <s v="La Braseria Argentina Iguazu"/>
    <x v="1"/>
    <s v="Province of Barcelona"/>
    <n v="41.37811"/>
    <n v="2.1886320000000001"/>
    <s v="Certificate of Excellence 2019, Certificate of Excellence 2018, Certificate of Excellence 2017, Certificate of Excellence 2016, Certificate of Excellence 2015"/>
    <s v="#758 of 8661 Restaurants in Barcelona"/>
    <s v="Cheap Eats, Steakhouse, Latin, Barbecue"/>
    <x v="2"/>
    <s v="South American, Steakhouse, Latin, Barbecue, Argentinian"/>
    <s v="N"/>
    <s v="N"/>
    <s v="N"/>
    <n v="7"/>
    <n v="98"/>
    <n v="7"/>
    <x v="0"/>
    <n v="328"/>
    <n v="41"/>
    <n v="15"/>
    <n v="1"/>
    <n v="0"/>
    <n v="2"/>
    <n v="4.5"/>
    <n v="4"/>
    <n v="4.5"/>
    <n v="3.5"/>
    <n v="0"/>
    <n v="0"/>
  </r>
  <r>
    <s v="g187497-d4542231"/>
    <s v="Atapa-It"/>
    <x v="1"/>
    <s v="Province of Barcelona"/>
    <n v="41.390563999999998"/>
    <n v="2.1545779999999999"/>
    <s v="Certificate of Excellence 2019, Certificate of Excellence 2018, Certificate of Excellence 2017, Certificate of Excellence 2016, Certificate of Excellence 2015"/>
    <s v="#546 of 8661 Restaurants in Barcelona"/>
    <s v="Mid-range, Mediterranean, European, Spanish"/>
    <x v="0"/>
    <s v="Mediterranean, European, Spanish"/>
    <s v="Y"/>
    <s v="N"/>
    <s v="Y"/>
    <n v="5"/>
    <n v="27.5"/>
    <n v="10"/>
    <x v="0"/>
    <n v="589"/>
    <n v="85"/>
    <n v="27"/>
    <n v="8"/>
    <n v="2"/>
    <n v="0"/>
    <n v="4.5"/>
    <n v="4.5"/>
    <n v="4.5"/>
    <n v="4"/>
    <n v="0"/>
    <n v="0"/>
  </r>
  <r>
    <s v="g187497-d4569129"/>
    <s v="Timesburg Paris"/>
    <x v="1"/>
    <s v="Province of Barcelona"/>
    <n v="41.389007999999997"/>
    <n v="2.146881"/>
    <s v="Certificate of Excellence 2015"/>
    <s v="#1287 of 8661 Restaurants in Barcelona"/>
    <s v="Mid-range, American, Fast food, Spanish"/>
    <x v="0"/>
    <s v="American, Fast food, Spanish"/>
    <s v="Y"/>
    <s v="N"/>
    <s v="N"/>
    <n v="7"/>
    <n v="66.5"/>
    <n v="7"/>
    <x v="1"/>
    <n v="529"/>
    <n v="38"/>
    <n v="16"/>
    <n v="3"/>
    <n v="0"/>
    <n v="1"/>
    <n v="4"/>
    <n v="3.5"/>
    <n v="4"/>
    <n v="4"/>
    <n v="0"/>
    <n v="0"/>
  </r>
  <r>
    <s v="g187497-d4572653"/>
    <s v="Leka Restaurant"/>
    <x v="1"/>
    <s v="Province of Barcelona"/>
    <n v="41.397506999999997"/>
    <n v="2.1967590000000001"/>
    <s v="Travellers' Choice, Certificate of Excellence 2020, Certificate of Excellence 2019, Certificate of Excellence 2018, Certificate of Excellence 2017, Certificate of Excellence 2016, Certificate of Excellence 2015"/>
    <s v="#366 of 8661 Restaurants in Barcelona"/>
    <s v="Mid-range, International, Mediterranean, Spanish"/>
    <x v="0"/>
    <s v="Mediterranean, Spanish, Fusion, International"/>
    <s v="Y"/>
    <s v="Y"/>
    <s v="Y"/>
    <n v="6"/>
    <n v="40.5"/>
    <n v="6"/>
    <x v="0"/>
    <n v="501"/>
    <n v="94"/>
    <n v="20"/>
    <n v="6"/>
    <n v="0"/>
    <n v="1"/>
    <n v="4.5"/>
    <n v="4.5"/>
    <n v="4.5"/>
    <n v="4.5"/>
    <n v="0"/>
    <n v="0"/>
  </r>
  <r>
    <s v="g187497-d4589368"/>
    <s v="Loft Del Born"/>
    <x v="1"/>
    <s v="Province of Barcelona"/>
    <n v="41.385795999999999"/>
    <n v="2.1828370000000001"/>
    <s v="Certificate of Excellence 2016"/>
    <s v="#1446 of 8661 Restaurants in Barcelona"/>
    <s v="Mid-range, Mediterranean, European, Spanish"/>
    <x v="0"/>
    <s v="Mediterranean, European, Spanish"/>
    <s v="Y"/>
    <s v="N"/>
    <s v="N"/>
    <n v="7"/>
    <n v="86"/>
    <n v="7"/>
    <x v="1"/>
    <n v="458"/>
    <n v="87"/>
    <n v="71"/>
    <n v="14"/>
    <n v="7"/>
    <n v="8"/>
    <n v="4"/>
    <n v="4"/>
    <n v="4"/>
    <n v="4"/>
    <n v="0"/>
    <n v="0"/>
  </r>
  <r>
    <s v="g187497-d4604959"/>
    <s v="The Benedict"/>
    <x v="1"/>
    <s v="Province of Barcelona"/>
    <n v="41.381509999999999"/>
    <n v="2.1802820000000001"/>
    <s v="Travellers' Choice, Certificate of Excellence 2020, Certificate of Excellence 2019, Certificate of Excellence 2018, Certificate of Excellence 2017, Certificate of Excellence 2015"/>
    <s v="#258 of 8661 Restaurants in Barcelona"/>
    <s v="Mid-range, Bar, International, European"/>
    <x v="0"/>
    <s v="Bar, European, International"/>
    <s v="Y"/>
    <s v="Y"/>
    <s v="Y"/>
    <n v="4"/>
    <n v="28"/>
    <n v="4"/>
    <x v="0"/>
    <n v="1449"/>
    <n v="526"/>
    <n v="161"/>
    <n v="32"/>
    <n v="26"/>
    <n v="20"/>
    <n v="4.5"/>
    <n v="4.5"/>
    <n v="4.5"/>
    <n v="4.5"/>
    <n v="0"/>
    <n v="0"/>
  </r>
  <r>
    <s v="g187497-d4605459"/>
    <s v="Bo De Gracia"/>
    <x v="1"/>
    <s v="Province of Barcelona"/>
    <n v="41.390819999999998"/>
    <n v="2.1676859999999998"/>
    <s v="Travellers' Choice, Certificate of Excellence 2020, Certificate of Excellence 2018"/>
    <s v="#427 of 8661 Restaurants in Barcelona"/>
    <s v="Mid-range, Seafood, Mediterranean, European"/>
    <x v="0"/>
    <s v="Seafood, Mediterranean, European, Spanish, Catalan"/>
    <s v="Y"/>
    <s v="Y"/>
    <s v="Y"/>
    <n v="6"/>
    <n v="48"/>
    <n v="12"/>
    <x v="0"/>
    <n v="748"/>
    <n v="246"/>
    <n v="63"/>
    <n v="17"/>
    <n v="22"/>
    <n v="8"/>
    <n v="4"/>
    <n v="4.5"/>
    <n v="4"/>
    <n v="3.5"/>
    <n v="0"/>
    <n v="0"/>
  </r>
  <r>
    <s v="g187497-d4607254"/>
    <s v="TocaTeca"/>
    <x v="1"/>
    <s v="Province of Barcelona"/>
    <n v="41.423450000000003"/>
    <n v="2.1810040000000002"/>
    <s v="Travellers' Choice, Certificate of Excellence 2020, Certificate of Excellence 2019, Certificate of Excellence 2018, Certificate of Excellence 2017, Certificate of Excellence 2016, Certificate of Excellence 2015"/>
    <s v="#324 of 8661 Restaurants in Barcelona"/>
    <s v="Mid-range, Bar, Vegetarian Friendly, Vegan Options"/>
    <x v="0"/>
    <s v="Bar"/>
    <s v="Y"/>
    <s v="Y"/>
    <s v="Y"/>
    <n v="5"/>
    <n v="51"/>
    <n v="6"/>
    <x v="0"/>
    <n v="409"/>
    <n v="37"/>
    <n v="9"/>
    <n v="1"/>
    <n v="0"/>
    <n v="0"/>
    <n v="4.5"/>
    <n v="4.5"/>
    <n v="4.5"/>
    <n v="4.5"/>
    <n v="0"/>
    <n v="0"/>
  </r>
  <r>
    <s v="g187497-d4607692"/>
    <s v="Piu Restaurants"/>
    <x v="1"/>
    <s v="Province of Barcelona"/>
    <n v="41.391685000000003"/>
    <n v="2.1707869999999998"/>
    <s v="Certificate of Excellence 2016"/>
    <s v="#2057 of 8661 Restaurants in Barcelona"/>
    <s v="Mid-range, Italian, Pizza, Mediterranean"/>
    <x v="0"/>
    <s v="Italian, Pizza, Mediterranean, European"/>
    <s v="Y"/>
    <s v="Y"/>
    <s v="Y"/>
    <n v="7"/>
    <n v="70"/>
    <n v="7"/>
    <x v="2"/>
    <n v="589"/>
    <n v="77"/>
    <n v="52"/>
    <n v="23"/>
    <n v="13"/>
    <n v="20"/>
    <n v="3.5"/>
    <n v="3.5"/>
    <n v="3.5"/>
    <n v="4"/>
    <n v="0"/>
    <n v="0"/>
  </r>
  <r>
    <s v="g187497-d4725620"/>
    <s v="En Diagonal Bar"/>
    <x v="1"/>
    <s v="Province of Barcelona"/>
    <n v="41.401046999999998"/>
    <n v="2.176294"/>
    <s v="Travellers' Choice, Certificate of Excellence 2020, Certificate of Excellence 2019, Certificate of Excellence 2018, Certificate of Excellence 2017, Certificate of Excellence 2016"/>
    <s v="#99 of 8661 Restaurants in Barcelona"/>
    <s v="Cheap Eats, Cafe, Mediterranean, European"/>
    <x v="2"/>
    <s v="Cafe, Mediterranean, European, Spanish, Catalan"/>
    <s v="Y"/>
    <s v="Y"/>
    <s v="Y"/>
    <n v="6"/>
    <n v="55.5"/>
    <n v="6"/>
    <x v="0"/>
    <n v="701"/>
    <n v="174"/>
    <n v="39"/>
    <n v="7"/>
    <n v="3"/>
    <n v="3"/>
    <n v="4.5"/>
    <n v="5"/>
    <n v="5"/>
    <n v="5"/>
    <n v="0"/>
    <n v="0"/>
  </r>
  <r>
    <s v="g187497-d4727041"/>
    <s v="Quinoa Bar Vegetaria"/>
    <x v="1"/>
    <s v="Province of Barcelona"/>
    <n v="41.402794"/>
    <n v="2.16012"/>
    <s v="Travellers' Choice, Certificate of Excellence 2020, Certificate of Excellence 2019, Certificate of Excellence 2018, Certificate of Excellence 2017, Certificate of Excellence 2016, Certificate of Excellence 2015"/>
    <s v="#243 of 8661 Restaurants in Barcelona"/>
    <s v="Cheap Eats, Healthy, Vegetarian Friendly, Vegan Options"/>
    <x v="2"/>
    <s v="Healthy"/>
    <s v="Y"/>
    <s v="Y"/>
    <s v="Y"/>
    <n v="7"/>
    <n v="74.5"/>
    <n v="7"/>
    <x v="0"/>
    <n v="441"/>
    <n v="127"/>
    <n v="24"/>
    <n v="12"/>
    <n v="0"/>
    <n v="1"/>
    <n v="4.5"/>
    <n v="4.5"/>
    <n v="4.5"/>
    <n v="4.5"/>
    <n v="0"/>
    <n v="0"/>
  </r>
  <r>
    <s v="g187497-d4757741"/>
    <s v="DonCurado Tasting Barcelona"/>
    <x v="1"/>
    <s v="Province of Barcelona"/>
    <n v="41.404139999999998"/>
    <n v="2.196952"/>
    <s v="Certificate of Excellence 2019, Certificate of Excellence 2018, Certificate of Excellence 2016"/>
    <s v="#1330 of 8661 Restaurants in Barcelona"/>
    <s v="Mid-range, Mediterranean, European, Spanish"/>
    <x v="0"/>
    <s v="Mediterranean, Spanish, European"/>
    <s v="Y"/>
    <s v="Y"/>
    <s v="Y"/>
    <n v="6"/>
    <n v="72"/>
    <n v="6"/>
    <x v="1"/>
    <n v="355"/>
    <n v="45"/>
    <n v="26"/>
    <n v="5"/>
    <n v="2"/>
    <n v="10"/>
    <n v="4"/>
    <n v="4"/>
    <n v="4"/>
    <n v="4"/>
    <n v="0"/>
    <n v="0"/>
  </r>
  <r>
    <s v="g187497-d4778723"/>
    <s v="Surf House Barcelona"/>
    <x v="1"/>
    <s v="Province of Barcelona"/>
    <n v="41.377372999999999"/>
    <n v="2.1909109999999998"/>
    <s v="Travellers' Choice, Certificate of Excellence 2020, Certificate of Excellence 2019, Certificate of Excellence 2018, Certificate of Excellence 2017, Certificate of Excellence 2016"/>
    <s v="#580 of 8661 Restaurants in Barcelona"/>
    <s v="Mid-range, Bar, Mediterranean, European"/>
    <x v="0"/>
    <s v="Bar, Mediterranean, European, Healthy"/>
    <s v="Y"/>
    <s v="Y"/>
    <s v="Y"/>
    <n v="5"/>
    <n v="25"/>
    <n v="5"/>
    <x v="1"/>
    <n v="1119"/>
    <n v="212"/>
    <n v="95"/>
    <n v="46"/>
    <n v="13"/>
    <n v="30"/>
    <n v="4.5"/>
    <n v="4"/>
    <n v="4"/>
    <n v="4.5"/>
    <n v="0"/>
    <n v="0"/>
  </r>
  <r>
    <s v="g187497-d4810841"/>
    <s v="Bacoa"/>
    <x v="1"/>
    <s v="Province of Barcelona"/>
    <n v="41.387039999999999"/>
    <n v="2.1672120000000001"/>
    <s v="Travellers' Choice, Certificate of Excellence 2020, Certificate of Excellence 2019, Certificate of Excellence 2018, Certificate of Excellence 2017, Certificate of Excellence 2016, Certificate of Excellence 2015"/>
    <s v="#24 of 145 Quick Bites in Barcelona"/>
    <s v="Mid-range, Quick Bites, American, International"/>
    <x v="0"/>
    <s v="American, International"/>
    <s v="Y"/>
    <s v="Y"/>
    <s v="N"/>
    <n v="7"/>
    <n v="35"/>
    <n v="7"/>
    <x v="0"/>
    <n v="1747"/>
    <n v="358"/>
    <n v="117"/>
    <n v="31"/>
    <n v="8"/>
    <n v="16"/>
    <n v="4.5"/>
    <n v="4"/>
    <n v="4"/>
    <n v="4"/>
    <n v="0"/>
    <n v="0"/>
  </r>
  <r>
    <s v="g187497-d4876772"/>
    <s v="Bodega 1900"/>
    <x v="1"/>
    <s v="Province of Barcelona"/>
    <n v="41.375390000000003"/>
    <n v="2.1566510000000001"/>
    <s v="Travellers' Choice, Michelin 2021 for The Michelin Plate: Good cooking, Michelin 2021 for Simple restaurant"/>
    <s v="#595 of 8661 Restaurants in Barcelona"/>
    <s v="Mid-range, Mediterranean, European, Spanish"/>
    <x v="0"/>
    <s v="Mediterranean, European, Spanish, Catalan"/>
    <s v="Y"/>
    <s v="N"/>
    <s v="N"/>
    <n v="5"/>
    <n v="45"/>
    <n v="5"/>
    <x v="0"/>
    <n v="1143"/>
    <n v="364"/>
    <n v="80"/>
    <n v="43"/>
    <n v="25"/>
    <n v="28"/>
    <n v="4.5"/>
    <n v="4.5"/>
    <n v="4"/>
    <n v="4"/>
    <n v="0"/>
    <n v="0"/>
  </r>
  <r>
    <s v="g187497-d4889619"/>
    <s v="Lexis Restaurant &amp; Cocktail Bar"/>
    <x v="1"/>
    <s v="Province of Barcelona"/>
    <n v="41.387560000000001"/>
    <n v="2.1607270000000001"/>
    <s v="Travellers' Choice, Certificate of Excellence 2020, Certificate of Excellence 2018, Certificate of Excellence 2017, Certificate of Excellence 2016, Certificate of Excellence 2015"/>
    <s v="#828 of 8661 Restaurants in Barcelona"/>
    <s v="Mid-range, International, Mediterranean, European"/>
    <x v="0"/>
    <s v="International, Mediterranean, European, Spanish, Contemporary, Catalan"/>
    <s v="Y"/>
    <s v="N"/>
    <s v="N"/>
    <n v="7"/>
    <n v="113.5"/>
    <n v="7"/>
    <x v="1"/>
    <n v="438"/>
    <n v="82"/>
    <n v="39"/>
    <n v="12"/>
    <n v="16"/>
    <n v="9"/>
    <n v="4.5"/>
    <n v="4.5"/>
    <n v="4"/>
    <n v="4.5"/>
    <n v="0"/>
    <n v="0"/>
  </r>
  <r>
    <s v="g187497-d4913325"/>
    <s v="El Pachuco"/>
    <x v="1"/>
    <s v="Province of Barcelona"/>
    <n v="41.376390000000001"/>
    <n v="2.1691699999999998"/>
    <s v="Travellers' Choice, Certificate of Excellence 2020, Certificate of Excellence 2019, Certificate of Excellence 2018, Certificate of Excellence 2017, Certificate of Excellence 2016, Certificate of Excellence 2015"/>
    <s v="#379 of 8661 Restaurants in Barcelona"/>
    <s v="Cheap Eats, Mexican, Latin, Bar"/>
    <x v="2"/>
    <s v="Mexican, Latin, Bar, Gastropub"/>
    <s v="Y"/>
    <s v="N"/>
    <s v="N"/>
    <n v="7"/>
    <n v="94.5"/>
    <n v="7"/>
    <x v="0"/>
    <n v="1012"/>
    <n v="286"/>
    <n v="53"/>
    <n v="16"/>
    <n v="8"/>
    <n v="5"/>
    <n v="4.5"/>
    <n v="4"/>
    <n v="4.5"/>
    <n v="4"/>
    <n v="0"/>
    <n v="0"/>
  </r>
  <r>
    <s v="g187497-d4957974"/>
    <s v="BierCaB"/>
    <x v="1"/>
    <s v="Province of Barcelona"/>
    <n v="41.386369999999999"/>
    <n v="2.1597490000000001"/>
    <s v="Travellers' Choice, Certificate of Excellence 2020, Certificate of Excellence 2019, Certificate of Excellence 2018, Certificate of Excellence 2017, Certificate of Excellence 2016, Certificate of Excellence 2015"/>
    <s v="#415 of 8661 Restaurants in Barcelona"/>
    <s v="Mid-range, Bar, European, Spanish"/>
    <x v="0"/>
    <s v="Bar, European, Spanish, Pub"/>
    <s v="Y"/>
    <s v="N"/>
    <s v="N"/>
    <n v="6"/>
    <n v="72"/>
    <n v="6"/>
    <x v="0"/>
    <n v="738"/>
    <n v="202"/>
    <n v="67"/>
    <n v="19"/>
    <n v="4"/>
    <n v="2"/>
    <n v="4"/>
    <n v="4.5"/>
    <n v="4"/>
    <n v="4"/>
    <n v="0"/>
    <n v="0"/>
  </r>
  <r>
    <s v="g187497-d5016294"/>
    <s v="ORIO BCN Born"/>
    <x v="1"/>
    <s v="Province of Barcelona"/>
    <n v="41.38653"/>
    <n v="2.1778179999999998"/>
    <s v="Certificate of Excellence 2017, Certificate of Excellence 2015"/>
    <s v="#1362 of 8661 Restaurants in Barcelona"/>
    <s v="Mid-range, Mediterranean, European, Spanish"/>
    <x v="0"/>
    <s v="Mediterranean, European, Spanish, Healthy"/>
    <s v="Y"/>
    <s v="Y"/>
    <s v="Y"/>
    <n v="4"/>
    <n v="20"/>
    <n v="4"/>
    <x v="1"/>
    <n v="368"/>
    <n v="42"/>
    <n v="57"/>
    <n v="10"/>
    <n v="5"/>
    <n v="8"/>
    <n v="4"/>
    <n v="4"/>
    <n v="4"/>
    <n v="4"/>
    <n v="0"/>
    <n v="0"/>
  </r>
  <r>
    <s v="g187497-d5017978"/>
    <s v="MonDoré"/>
    <x v="1"/>
    <s v="Province of Barcelona"/>
    <n v="41.375506999999999"/>
    <n v="2.1543950000000001"/>
    <s v="Travellers' Choice, Certificate of Excellence 2020, Certificate of Excellence 2019, Certificate of Excellence 2018, Certificate of Excellence 2017, Certificate of Excellence 2016, Certificate of Excellence 2015"/>
    <s v="#295 of 8661 Restaurants in Barcelona"/>
    <s v="Mid-range, Bar, Mediterranean, European"/>
    <x v="0"/>
    <s v="Bar, Mediterranean, European, Spanish, Pub"/>
    <s v="Y"/>
    <s v="Y"/>
    <s v="Y"/>
    <n v="5"/>
    <n v="42.5"/>
    <n v="10"/>
    <x v="0"/>
    <n v="733"/>
    <n v="133"/>
    <n v="38"/>
    <n v="6"/>
    <n v="1"/>
    <n v="3"/>
    <n v="4.5"/>
    <n v="4.5"/>
    <n v="4.5"/>
    <n v="4.5"/>
    <n v="0"/>
    <n v="0"/>
  </r>
  <r>
    <s v="g187497-d5065198"/>
    <s v="El Tiet Taver-Teca Taverna Gastronomica"/>
    <x v="1"/>
    <s v="Province of Barcelona"/>
    <n v="41.399464000000002"/>
    <n v="2.1632950000000002"/>
    <s v="Travellers' Choice, Certificate of Excellence 2020, Certificate of Excellence 2019, Certificate of Excellence 2018, Certificate of Excellence 2017, Certificate of Excellence 2016, Certificate of Excellence 2015"/>
    <s v="#425 of 8661 Restaurants in Barcelona"/>
    <s v="Mid-range, Mediterranean, Spanish, Healthy"/>
    <x v="0"/>
    <s v="Mediterranean, Spanish, Catalan, Healthy, Medicinal foods"/>
    <s v="Y"/>
    <s v="Y"/>
    <s v="Y"/>
    <n v="6"/>
    <n v="14.5"/>
    <n v="6"/>
    <x v="0"/>
    <n v="348"/>
    <n v="58"/>
    <n v="14"/>
    <n v="0"/>
    <n v="2"/>
    <n v="0"/>
    <n v="4.5"/>
    <n v="4.5"/>
    <n v="4"/>
    <n v="4.5"/>
    <n v="0"/>
    <n v="0"/>
  </r>
  <r>
    <s v="g187497-d5217248"/>
    <s v="Brunch &amp; Cake"/>
    <x v="1"/>
    <s v="Province of Barcelona"/>
    <n v="41.391724000000004"/>
    <n v="2.1552180000000001"/>
    <s v="Travellers' Choice, Certificate of Excellence 2020, Certificate of Excellence 2019, Certificate of Excellence 2016, Certificate of Excellence 2015"/>
    <s v="#851 of 8661 Restaurants in Barcelona"/>
    <s v="Mid-range, Cafe, European, Healthy"/>
    <x v="0"/>
    <s v="Cafe, European, Healthy"/>
    <s v="Y"/>
    <s v="Y"/>
    <s v="Y"/>
    <n v="7"/>
    <n v="70"/>
    <n v="7"/>
    <x v="1"/>
    <n v="509"/>
    <n v="119"/>
    <n v="38"/>
    <n v="13"/>
    <n v="20"/>
    <n v="9"/>
    <n v="4.5"/>
    <n v="4"/>
    <n v="4"/>
    <n v="4.5"/>
    <n v="0"/>
    <n v="0"/>
  </r>
  <r>
    <s v="g187497-d5418221"/>
    <s v="Tandoori Nights"/>
    <x v="1"/>
    <s v="Province of Barcelona"/>
    <n v="41.377409999999998"/>
    <n v="2.1673580000000001"/>
    <s v="Travellers' Choice, Certificate of Excellence 2020, Certificate of Excellence 2019, Certificate of Excellence 2018, Certificate of Excellence 2017"/>
    <s v="#55 of 8661 Restaurants in Barcelona"/>
    <s v="Cheap Eats, Indian, Healthy, Vegetarian Friendly"/>
    <x v="2"/>
    <s v="Indian, Healthy"/>
    <s v="Y"/>
    <s v="Y"/>
    <s v="Y"/>
    <n v="7"/>
    <n v="84"/>
    <n v="7"/>
    <x v="0"/>
    <n v="861"/>
    <n v="277"/>
    <n v="61"/>
    <n v="17"/>
    <n v="11"/>
    <n v="12"/>
    <n v="4.5"/>
    <n v="4.5"/>
    <n v="4.5"/>
    <n v="4"/>
    <n v="0"/>
    <n v="0"/>
  </r>
  <r>
    <s v="g187497-d5449685"/>
    <s v="La Antigua Cabana"/>
    <x v="1"/>
    <s v="Province of Barcelona"/>
    <n v="41.399375999999997"/>
    <n v="2.1676199999999999"/>
    <s v="Travellers' Choice, Certificate of Excellence 2020, Certificate of Excellence 2019, Certificate of Excellence 2018"/>
    <s v="#382 of 8661 Restaurants in Barcelona"/>
    <s v="Cheap Eats, Seafood, Mediterranean, European"/>
    <x v="2"/>
    <s v="Seafood, Mediterranean, European, Spanish, Catalan"/>
    <s v="Y"/>
    <s v="Y"/>
    <s v="Y"/>
    <n v="7"/>
    <n v="118.25"/>
    <n v="7"/>
    <x v="0"/>
    <n v="575"/>
    <n v="161"/>
    <n v="50"/>
    <n v="8"/>
    <n v="4"/>
    <n v="6"/>
    <n v="4.5"/>
    <n v="4.5"/>
    <n v="4.5"/>
    <n v="3.5"/>
    <n v="0"/>
    <n v="0"/>
  </r>
  <r>
    <s v="g187497-d5452880"/>
    <s v="Ceviche 103"/>
    <x v="1"/>
    <s v="Province of Barcelona"/>
    <n v="41.393585000000002"/>
    <n v="2.1507869999999998"/>
    <s v="Certificate of Excellence 2015"/>
    <s v="#1231 of 8661 Restaurants in Barcelona"/>
    <s v="Mid-range, Peruvian, Latin, South American"/>
    <x v="0"/>
    <s v="Peruvian, Latin, South American"/>
    <s v="Y"/>
    <s v="Y"/>
    <s v="Y"/>
    <n v="7"/>
    <n v="42"/>
    <n v="14"/>
    <x v="1"/>
    <n v="785"/>
    <n v="37"/>
    <n v="34"/>
    <n v="11"/>
    <n v="2"/>
    <n v="3"/>
    <n v="4"/>
    <n v="4"/>
    <n v="3.5"/>
    <n v="4"/>
    <n v="0"/>
    <n v="0"/>
  </r>
  <r>
    <s v="g187497-d5483071"/>
    <s v="La Informal"/>
    <x v="1"/>
    <s v="Province of Barcelona"/>
    <n v="41.377853000000002"/>
    <n v="2.170356"/>
    <s v="Certificate of Excellence 2018, Certificate of Excellence 2017, Certificate of Excellence 2016"/>
    <s v="#1286 of 8661 Restaurants in Barcelona"/>
    <s v="Mid-range, American, Fast food, European"/>
    <x v="0"/>
    <s v="American, Fast food, European"/>
    <s v="Y"/>
    <s v="Y"/>
    <s v="Y"/>
    <n v="7"/>
    <n v="91"/>
    <n v="7"/>
    <x v="1"/>
    <n v="342"/>
    <n v="36"/>
    <n v="22"/>
    <n v="5"/>
    <n v="4"/>
    <n v="5"/>
    <n v="4"/>
    <n v="4"/>
    <n v="4"/>
    <n v="4"/>
    <n v="0"/>
    <n v="0"/>
  </r>
  <r>
    <s v="g187497-d5483449"/>
    <s v="Gaudim Restaurant"/>
    <x v="1"/>
    <s v="Province of Barcelona"/>
    <n v="41.390270000000001"/>
    <n v="2.1621549999999998"/>
    <s v="Travellers' Choice, Certificate of Excellence 2020, Certificate of Excellence 2019, Certificate of Excellence 2018, Certificate of Excellence 2017, Certificate of Excellence 2016, Certificate of Excellence 2015"/>
    <s v="#301 of 8661 Restaurants in Barcelona"/>
    <s v="Mid-range, Seafood, Mediterranean, European"/>
    <x v="0"/>
    <s v="Seafood, Mediterranean, European, Spanish, Healthy, Catalan"/>
    <s v="Y"/>
    <s v="Y"/>
    <s v="Y"/>
    <n v="6"/>
    <n v="30"/>
    <n v="12"/>
    <x v="0"/>
    <n v="1102"/>
    <n v="383"/>
    <n v="98"/>
    <n v="28"/>
    <n v="15"/>
    <n v="12"/>
    <n v="4.5"/>
    <n v="4.5"/>
    <n v="4"/>
    <n v="4"/>
    <n v="0"/>
    <n v="0"/>
  </r>
  <r>
    <s v="g187497-d5484912"/>
    <s v="Petit Pau Restaurant"/>
    <x v="1"/>
    <s v="Province of Barcelona"/>
    <n v="41.376269999999998"/>
    <n v="2.1404839999999998"/>
    <s v="Travellers' Choice, Certificate of Excellence 2020, Certificate of Excellence 2019, Certificate of Excellence 2018, Certificate of Excellence 2017, Certificate of Excellence 2016, Certificate of Excellence 2015"/>
    <s v="#141 of 8661 Restaurants in Barcelona"/>
    <s v="Mid-range, Mediterranean, Spanish, Vegetarian Friendly"/>
    <x v="0"/>
    <s v="Mediterranean, Spanish"/>
    <s v="Y"/>
    <s v="Y"/>
    <s v="Y"/>
    <n v="5"/>
    <n v="14"/>
    <n v="6"/>
    <x v="0"/>
    <n v="824"/>
    <n v="246"/>
    <n v="14"/>
    <n v="6"/>
    <n v="3"/>
    <n v="3"/>
    <n v="4.5"/>
    <n v="5"/>
    <n v="4.5"/>
    <n v="4.5"/>
    <n v="0"/>
    <n v="0"/>
  </r>
  <r>
    <s v="g187497-d5579398"/>
    <s v="LA CUINA DE LA MAMA"/>
    <x v="1"/>
    <s v="Province of Barcelona"/>
    <n v="41.381022999999999"/>
    <n v="2.1782560000000002"/>
    <s v="Travellers' Choice, Certificate of Excellence 2020, Certificate of Excellence 2019, Certificate of Excellence 2018, Certificate of Excellence 2017, Certificate of Excellence 2016"/>
    <s v="#347 of 8661 Restaurants in Barcelona"/>
    <s v="Cheap Eats, Italian, Mediterranean, Spanish"/>
    <x v="2"/>
    <s v="Italian, Mediterranean, Spanish, Argentinian"/>
    <s v="Y"/>
    <s v="N"/>
    <s v="N"/>
    <n v="7"/>
    <n v="48.5"/>
    <n v="14"/>
    <x v="0"/>
    <n v="647"/>
    <n v="90"/>
    <n v="24"/>
    <n v="9"/>
    <n v="3"/>
    <n v="7"/>
    <n v="4.5"/>
    <n v="4.5"/>
    <n v="4.5"/>
    <n v="3.5"/>
    <n v="0"/>
    <n v="0"/>
  </r>
  <r>
    <s v="g187497-d5580880"/>
    <s v="Konig Barcelona Centro"/>
    <x v="1"/>
    <s v="Province of Barcelona"/>
    <n v="41.387768000000001"/>
    <n v="2.1679300000000001"/>
    <s v="Certificate of Excellence 2016"/>
    <s v="#1488 of 8661 Restaurants in Barcelona"/>
    <s v="Cheap Eats, Bar, Mediterranean, European"/>
    <x v="2"/>
    <s v="Bar, Mediterranean, European, Spanish"/>
    <s v="Y"/>
    <s v="Y"/>
    <s v="Y"/>
    <n v="7"/>
    <n v="45.5"/>
    <n v="14"/>
    <x v="1"/>
    <n v="940"/>
    <n v="34"/>
    <n v="43"/>
    <n v="17"/>
    <n v="9"/>
    <n v="14"/>
    <n v="4"/>
    <n v="4"/>
    <n v="4"/>
    <n v="3.5"/>
    <n v="0"/>
    <n v="0"/>
  </r>
  <r>
    <s v="g187497-d5582359"/>
    <s v="Surya Pau Claris"/>
    <x v="1"/>
    <s v="Province of Barcelona"/>
    <n v="41.390247000000002"/>
    <n v="2.1705809999999999"/>
    <s v="Travellers' Choice, Certificate of Excellence 2020, Certificate of Excellence 2018"/>
    <s v="#994 of 8661 Restaurants in Barcelona"/>
    <s v="Mid-range, Indian, Vegetarian Friendly, Vegan Options"/>
    <x v="0"/>
    <s v="Indian"/>
    <s v="Y"/>
    <s v="Y"/>
    <s v="Y"/>
    <n v="7"/>
    <n v="107"/>
    <n v="7"/>
    <x v="1"/>
    <n v="655"/>
    <n v="153"/>
    <n v="83"/>
    <n v="34"/>
    <n v="14"/>
    <n v="29"/>
    <n v="4"/>
    <n v="4"/>
    <n v="4"/>
    <n v="4.5"/>
    <n v="0"/>
    <n v="0"/>
  </r>
  <r>
    <s v="g187497-d5584413"/>
    <s v="Tosca Palau"/>
    <x v="1"/>
    <s v="Province of Barcelona"/>
    <n v="41.387394"/>
    <n v="2.1754609999999999"/>
    <s v="Travellers' Choice, Certificate of Excellence 2020, Certificate of Excellence 2019, Certificate of Excellence 2018, Certificate of Excellence 2017, Certificate of Excellence 2016"/>
    <s v="#252 of 8661 Restaurants in Barcelona"/>
    <s v="Mid-range, Mediterranean, European, Spanish"/>
    <x v="0"/>
    <s v="Mediterranean, European, Spanish, Catalan"/>
    <s v="Y"/>
    <s v="Y"/>
    <s v="Y"/>
    <n v="7"/>
    <n v="100"/>
    <n v="7"/>
    <x v="0"/>
    <n v="2504"/>
    <n v="855"/>
    <n v="279"/>
    <n v="34"/>
    <n v="19"/>
    <n v="11"/>
    <n v="4.5"/>
    <n v="4.5"/>
    <n v="4.5"/>
    <n v="4.5"/>
    <n v="0"/>
    <n v="0"/>
  </r>
  <r>
    <s v="g187497-d5585362"/>
    <s v="MILO GRILL"/>
    <x v="1"/>
    <s v="Province of Barcelona"/>
    <n v="41.392859999999999"/>
    <n v="2.1577549999999999"/>
    <s v="Certificate of Excellence 2018, Certificate of Excellence 2017, Certificate of Excellence 2016"/>
    <s v="#1221 of 8661 Restaurants in Barcelona"/>
    <s v="Mid-range, Latin, Grill, Argentinian"/>
    <x v="0"/>
    <s v="Latin, Argentinian, Grill"/>
    <s v="N"/>
    <s v="N"/>
    <s v="Y"/>
    <n v="7"/>
    <n v="104"/>
    <n v="7"/>
    <x v="1"/>
    <n v="1017"/>
    <n v="30"/>
    <n v="11"/>
    <n v="9"/>
    <n v="4"/>
    <n v="4"/>
    <n v="4"/>
    <n v="4"/>
    <n v="3.5"/>
    <n v="4.5"/>
    <n v="0"/>
    <n v="0"/>
  </r>
  <r>
    <s v="g187497-d5770835"/>
    <s v="Senyor Vermut"/>
    <x v="1"/>
    <s v="Province of Barcelona"/>
    <n v="41.385730000000002"/>
    <n v="2.1493880000000001"/>
    <s v="Certificate of Excellence 2019, Certificate of Excellence 2018, Certificate of Excellence 2017, Certificate of Excellence 2016, Certificate of Excellence 2015"/>
    <s v="#726 of 8661 Restaurants in Barcelona"/>
    <s v="Mid-range, Bar, Mediterranean, European"/>
    <x v="0"/>
    <s v="Bar, Mediterranean, European, Spanish, Catalan"/>
    <s v="Y"/>
    <s v="N"/>
    <s v="Y"/>
    <n v="6"/>
    <n v="45"/>
    <n v="7"/>
    <x v="0"/>
    <n v="382"/>
    <n v="29"/>
    <n v="8"/>
    <n v="1"/>
    <n v="0"/>
    <n v="1"/>
    <n v="4.5"/>
    <n v="4"/>
    <n v="4.5"/>
    <n v="4.5"/>
    <n v="0"/>
    <n v="0"/>
  </r>
  <r>
    <s v="g187497-d5772959"/>
    <s v="Panam '75"/>
    <x v="1"/>
    <s v="Province of Barcelona"/>
    <n v="41.387802000000001"/>
    <n v="2.1613440000000002"/>
    <s v="Travellers' Choice, Certificate of Excellence 2020, Certificate of Excellence 2019, Certificate of Excellence 2018, Certificate of Excellence 2017, Certificate of Excellence 2016"/>
    <s v="#916 of 8661 Restaurants in Barcelona"/>
    <s v="Mid-range, American, Bar, Fusion"/>
    <x v="0"/>
    <s v="American, Bar, Fusion"/>
    <s v="N"/>
    <s v="N"/>
    <s v="N"/>
    <n v="6"/>
    <n v="30"/>
    <n v="6"/>
    <x v="0"/>
    <n v="414"/>
    <n v="58"/>
    <n v="7"/>
    <n v="6"/>
    <n v="2"/>
    <n v="1"/>
    <n v="4.5"/>
    <n v="4.5"/>
    <n v="4.5"/>
    <n v="4.5"/>
    <n v="0"/>
    <n v="0"/>
  </r>
  <r>
    <s v="g187497-d5810598"/>
    <s v="Madre Lievito"/>
    <x v="1"/>
    <s v="Province of Barcelona"/>
    <n v="41.397728000000001"/>
    <n v="2.2034029999999998"/>
    <s v="Certificate of Excellence 2017"/>
    <s v="#2005 of 8661 Restaurants in Barcelona"/>
    <s v="Mid-range, Italian, Pizza, Mediterranean"/>
    <x v="0"/>
    <s v="Italian, Pizza, Mediterranean, European"/>
    <s v="Y"/>
    <s v="Y"/>
    <s v="N"/>
    <n v="7"/>
    <n v="45.5"/>
    <n v="14"/>
    <x v="1"/>
    <n v="501"/>
    <n v="46"/>
    <n v="19"/>
    <n v="8"/>
    <n v="1"/>
    <n v="7"/>
    <n v="4"/>
    <n v="3.5"/>
    <n v="4"/>
    <n v="4"/>
    <n v="0"/>
    <n v="0"/>
  </r>
  <r>
    <s v="g187497-d5820198"/>
    <s v="Ristorante Margherita"/>
    <x v="1"/>
    <s v="Province of Barcelona"/>
    <n v="41.395046000000001"/>
    <n v="2.1595970000000002"/>
    <s v="Travellers' Choice, Certificate of Excellence 2020, Certificate of Excellence 2019, Certificate of Excellence 2018, Certificate of Excellence 2017, Certificate of Excellence 2016, Certificate of Excellence 2015"/>
    <s v="#341 of 8661 Restaurants in Barcelona"/>
    <s v="Mid-range, Italian, Pizza, Neapolitan"/>
    <x v="0"/>
    <s v="Pizza, Italian, Neapolitan, Campania, Southern-Italian"/>
    <s v="Y"/>
    <s v="Y"/>
    <s v="Y"/>
    <n v="7"/>
    <n v="84"/>
    <n v="7"/>
    <x v="0"/>
    <n v="2415"/>
    <n v="726"/>
    <n v="197"/>
    <n v="58"/>
    <n v="30"/>
    <n v="26"/>
    <n v="4.5"/>
    <n v="4.5"/>
    <n v="4"/>
    <n v="4.5"/>
    <n v="0"/>
    <n v="0"/>
  </r>
  <r>
    <s v="g187497-d5872707"/>
    <s v="Casa Pascual"/>
    <x v="1"/>
    <s v="Province of Barcelona"/>
    <n v="41.381230000000002"/>
    <n v="2.1836600000000002"/>
    <s v="Certificate of Excellence 2017, Certificate of Excellence 2016, Certificate of Excellence 2015"/>
    <s v="#1171 of 8661 Restaurants in Barcelona"/>
    <s v="Mid-range, Mediterranean, European, Spanish"/>
    <x v="0"/>
    <s v="Mediterranean, European, Spanish, Catalan"/>
    <s v="Y"/>
    <s v="N"/>
    <s v="N"/>
    <n v="7"/>
    <n v="107"/>
    <n v="7"/>
    <x v="1"/>
    <n v="389"/>
    <n v="57"/>
    <n v="51"/>
    <n v="7"/>
    <n v="4"/>
    <n v="5"/>
    <n v="4"/>
    <n v="4"/>
    <n v="4"/>
    <n v="4"/>
    <n v="0"/>
    <n v="0"/>
  </r>
  <r>
    <s v="g187497-d5877774"/>
    <s v="Cafe Cometa"/>
    <x v="1"/>
    <s v="Province of Barcelona"/>
    <n v="41.375667999999997"/>
    <n v="2.1622889999999999"/>
    <s v="Certificate of Excellence 2019, Certificate of Excellence 2018, Certificate of Excellence 2017, Certificate of Excellence 2016"/>
    <s v="#52 of 445 Coffee &amp; Tea in Barcelona"/>
    <s v="Mid-range, Cafe, Mediterranean, Healthy"/>
    <x v="0"/>
    <s v="Mediterranean, Healthy, Cafe"/>
    <s v="Y"/>
    <s v="Y"/>
    <s v="N"/>
    <n v="7"/>
    <n v="95"/>
    <n v="7"/>
    <x v="1"/>
    <n v="325"/>
    <n v="61"/>
    <n v="28"/>
    <n v="7"/>
    <n v="4"/>
    <n v="6"/>
    <n v="4"/>
    <n v="4"/>
    <n v="4"/>
    <n v="4.5"/>
    <n v="0"/>
    <n v="0"/>
  </r>
  <r>
    <s v="g187497-d5888275"/>
    <s v="maccaroni"/>
    <x v="1"/>
    <s v="Province of Barcelona"/>
    <n v="41.385962999999997"/>
    <n v="2.1798929999999999"/>
    <s v="Travellers' Choice, Certificate of Excellence 2020, Certificate of Excellence 2019, Certificate of Excellence 2018, Certificate of Excellence 2017, Certificate of Excellence 2015"/>
    <s v="#290 of 8661 Restaurants in Barcelona"/>
    <s v="Mid-range, Italian, Mediterranean, European"/>
    <x v="0"/>
    <s v="Italian, Mediterranean, European"/>
    <s v="Y"/>
    <s v="Y"/>
    <s v="N"/>
    <n v="7"/>
    <n v="66.5"/>
    <n v="7"/>
    <x v="0"/>
    <n v="597"/>
    <n v="217"/>
    <n v="48"/>
    <n v="13"/>
    <n v="9"/>
    <n v="6"/>
    <n v="4.5"/>
    <n v="4.5"/>
    <n v="4.5"/>
    <n v="4"/>
    <n v="0"/>
    <n v="0"/>
  </r>
  <r>
    <s v="g187497-d5979766"/>
    <s v="El Tastet de L'Artur"/>
    <x v="1"/>
    <s v="Province of Barcelona"/>
    <n v="41.404679999999999"/>
    <n v="2.1761059999999999"/>
    <s v="Travellers' Choice, Certificate of Excellence 2020, Certificate of Excellence 2019, Certificate of Excellence 2018, Certificate of Excellence 2017, Certificate of Excellence 2016, Certificate of Excellence 2015"/>
    <s v="#536 of 8661 Restaurants in Barcelona"/>
    <s v="Mid-range, Mediterranean, European, Spanish"/>
    <x v="0"/>
    <s v="Mediterranean, European, Spanish, Catalan"/>
    <s v="Y"/>
    <s v="Y"/>
    <s v="N"/>
    <n v="5"/>
    <n v="47"/>
    <n v="5"/>
    <x v="0"/>
    <n v="424"/>
    <n v="103"/>
    <n v="34"/>
    <n v="6"/>
    <n v="0"/>
    <n v="4"/>
    <n v="4.5"/>
    <n v="4.5"/>
    <n v="4.5"/>
    <n v="4.5"/>
    <n v="0"/>
    <n v="0"/>
  </r>
  <r>
    <s v="g187497-d5989975"/>
    <s v="Pork Boig Per Tu"/>
    <x v="1"/>
    <s v="Province of Barcelona"/>
    <n v="41.382129999999997"/>
    <n v="2.1819009999999999"/>
    <s v="Travellers' Choice, Certificate of Excellence 2020, Certificate of Excellence 2019, Certificate of Excellence 2018, Certificate of Excellence 2017"/>
    <s v="#879 of 8661 Restaurants in Barcelona"/>
    <s v="Mid-range, Mediterranean, Barbecue, European"/>
    <x v="0"/>
    <s v="Barbecue, Mediterranean, European, Spanish, Grill"/>
    <s v="N"/>
    <s v="N"/>
    <s v="Y"/>
    <n v="4"/>
    <n v="18"/>
    <n v="4"/>
    <x v="1"/>
    <n v="410"/>
    <n v="92"/>
    <n v="41"/>
    <n v="8"/>
    <n v="6"/>
    <n v="8"/>
    <n v="4"/>
    <n v="4"/>
    <n v="3.5"/>
    <n v="3.5"/>
    <n v="0"/>
    <n v="0"/>
  </r>
  <r>
    <s v="g187497-d6024218"/>
    <s v="Prado de Flores"/>
    <x v="1"/>
    <s v="Province of Barcelona"/>
    <n v="41.385159999999999"/>
    <n v="2.171252"/>
    <s v="Travellers' Choice, Certificate of Excellence 2020, Certificate of Excellence 2019, Certificate of Excellence 2018, Certificate of Excellence 2015"/>
    <s v="#574 of 8661 Restaurants in Barcelona"/>
    <s v="Mid-range, Italian, International, Mediterranean"/>
    <x v="0"/>
    <s v="Mediterranean, European, Spanish, Italian, International"/>
    <s v="Y"/>
    <s v="Y"/>
    <s v="Y"/>
    <n v="7"/>
    <n v="108.5"/>
    <n v="7"/>
    <x v="1"/>
    <n v="673"/>
    <n v="138"/>
    <n v="40"/>
    <n v="10"/>
    <n v="3"/>
    <n v="11"/>
    <n v="4"/>
    <n v="4.5"/>
    <n v="4"/>
    <n v="4"/>
    <n v="0"/>
    <n v="0"/>
  </r>
  <r>
    <s v="g187497-d6116770"/>
    <s v="La Cantina Mexicana"/>
    <x v="1"/>
    <s v="Province of Barcelona"/>
    <n v="41.402200000000001"/>
    <n v="2.1758639999999998"/>
    <s v="Certificate of Excellence 2019"/>
    <s v="#1491 of 8661 Restaurants in Barcelona"/>
    <s v="Mid-range, Mexican, South American, Central American"/>
    <x v="0"/>
    <s v="Mexican, Central American, South American"/>
    <s v="Y"/>
    <s v="N"/>
    <s v="N"/>
    <n v="7"/>
    <n v="73"/>
    <n v="7"/>
    <x v="1"/>
    <n v="454"/>
    <n v="75"/>
    <n v="48"/>
    <n v="14"/>
    <n v="3"/>
    <n v="4"/>
    <n v="4"/>
    <n v="4"/>
    <n v="3.5"/>
    <n v="3.5"/>
    <n v="0"/>
    <n v="0"/>
  </r>
  <r>
    <s v="g187497-d6131690"/>
    <s v="La Paradeta Born"/>
    <x v="1"/>
    <s v="Province of Barcelona"/>
    <n v="41.386192000000001"/>
    <n v="2.1838510000000002"/>
    <s v="Travellers' Choice, Certificate of Excellence 2020, Certificate of Excellence 2019, Certificate of Excellence 2018, Certificate of Excellence 2017, Certificate of Excellence 2016, Certificate of Excellence 2015"/>
    <s v="#17 of 145 Quick Bites in Barcelona"/>
    <s v="Mid-range, Quick Bites, Seafood, Mediterranean"/>
    <x v="0"/>
    <s v="Seafood, Mediterranean, European, Spanish, Healthy"/>
    <s v="N"/>
    <s v="N"/>
    <s v="Y"/>
    <n v="6"/>
    <n v="40"/>
    <n v="12"/>
    <x v="0"/>
    <n v="1727"/>
    <n v="244"/>
    <n v="107"/>
    <n v="24"/>
    <n v="12"/>
    <n v="18"/>
    <n v="4.5"/>
    <n v="3.5"/>
    <n v="4.5"/>
    <n v="3.5"/>
    <n v="0"/>
    <n v="0"/>
  </r>
  <r>
    <s v="g187497-d6212838"/>
    <s v="Ajoblanco Tapas Restaurante Cocktail Bar"/>
    <x v="1"/>
    <s v="Province of Barcelona"/>
    <n v="41.39593"/>
    <n v="2.152075"/>
    <s v="Travellers' Choice, Certificate of Excellence 2020, Certificate of Excellence 2018, Certificate of Excellence 2015"/>
    <s v="#1151 of 8661 Restaurants in Barcelona"/>
    <s v="Mid-range, Spanish, Catalan, Vegetarian Friendly"/>
    <x v="0"/>
    <s v="Spanish, Catalan"/>
    <s v="Y"/>
    <s v="Y"/>
    <s v="Y"/>
    <n v="6"/>
    <n v="51"/>
    <n v="6"/>
    <x v="1"/>
    <n v="728"/>
    <n v="78"/>
    <n v="34"/>
    <n v="8"/>
    <n v="7"/>
    <n v="2"/>
    <n v="4"/>
    <n v="4"/>
    <n v="3.5"/>
    <n v="4.5"/>
    <n v="0"/>
    <n v="0"/>
  </r>
  <r>
    <s v="g187497-d6213398"/>
    <s v="Ferran 59"/>
    <x v="1"/>
    <s v="Province of Barcelona"/>
    <n v="41.382365999999998"/>
    <n v="2.1766920000000001"/>
    <s v="Certificate of Excellence 2016, Certificate of Excellence 2015"/>
    <s v="#1529 of 8661 Restaurants in Barcelona"/>
    <s v="Mid-range, Mediterranean, European, Spanish"/>
    <x v="0"/>
    <s v="Mediterranean, European, Spanish, Catalan"/>
    <s v="Y"/>
    <s v="N"/>
    <s v="N"/>
    <n v="7"/>
    <n v="126"/>
    <n v="7"/>
    <x v="1"/>
    <n v="605"/>
    <n v="102"/>
    <n v="68"/>
    <n v="20"/>
    <n v="10"/>
    <n v="14"/>
    <n v="4"/>
    <n v="4"/>
    <n v="4"/>
    <n v="4"/>
    <n v="0"/>
    <n v="0"/>
  </r>
  <r>
    <s v="g187497-d6216371"/>
    <s v="Micu Maku"/>
    <x v="1"/>
    <s v="Province of Barcelona"/>
    <n v="41.386723000000003"/>
    <n v="2.1615799999999998"/>
    <s v="Travellers' Choice, Certificate of Excellence 2020, Certificate of Excellence 2019, Certificate of Excellence 2018, Certificate of Excellence 2016"/>
    <s v="#50 of 8661 Restaurants in Barcelona"/>
    <s v="Mid-range, Mediterranean, European, Spanish"/>
    <x v="0"/>
    <s v="Spanish, Mediterranean, European, Catalan"/>
    <s v="Y"/>
    <s v="Y"/>
    <s v="Y"/>
    <n v="7"/>
    <n v="33.5"/>
    <n v="10"/>
    <x v="0"/>
    <n v="1448"/>
    <n v="264"/>
    <n v="50"/>
    <n v="19"/>
    <n v="10"/>
    <n v="6"/>
    <n v="4.5"/>
    <n v="4.5"/>
    <n v="4.5"/>
    <n v="4.5"/>
    <n v="0"/>
    <n v="0"/>
  </r>
  <r>
    <s v="g187497-d6277239"/>
    <s v="Acces"/>
    <x v="1"/>
    <s v="Province of Barcelona"/>
    <n v="41.388312999999997"/>
    <n v="2.1588470000000002"/>
    <s v="Travellers' Choice Best of the Best, Travellers' Choice 2020, Certificate of Excellence 2020, Certificate of Excellence 2019, Certificate of Excellence 2018, Certificate of Excellence 2017, Certificate of Excellence 2016, Certificate of Excellence 2015"/>
    <s v="#22 of 8661 Restaurants in Barcelona"/>
    <s v="Fine Dining, Mediterranean, European, Spanish"/>
    <x v="1"/>
    <s v="Fusion, Mediterranean, European, Spanish, Healthy, Contemporary"/>
    <s v="Y"/>
    <s v="Y"/>
    <s v="Y"/>
    <n v="7"/>
    <n v="14"/>
    <n v="7"/>
    <x v="0"/>
    <n v="2710"/>
    <n v="992"/>
    <n v="126"/>
    <n v="52"/>
    <n v="12"/>
    <n v="3"/>
    <n v="4.5"/>
    <n v="5"/>
    <n v="4.5"/>
    <n v="4.5"/>
    <n v="0"/>
    <n v="0"/>
  </r>
  <r>
    <s v="g187497-d6278428"/>
    <s v="Spoonik"/>
    <x v="1"/>
    <s v="Province of Barcelona"/>
    <n v="41.40748"/>
    <n v="2.1513439999999999"/>
    <s v="Certificate of Excellence 2019, Certificate of Excellence 2018, Certificate of Excellence 2017, Certificate of Excellence 2016, Certificate of Excellence 2015"/>
    <s v="#105 of 8661 Restaurants in Barcelona"/>
    <s v="Fine Dining, Mexican, Latin, International"/>
    <x v="1"/>
    <s v="Colombian, Mexican, Latin, Mediterranean, International"/>
    <s v="Y"/>
    <s v="Y"/>
    <s v="Y"/>
    <n v="2"/>
    <n v="11"/>
    <n v="2"/>
    <x v="0"/>
    <n v="617"/>
    <n v="136"/>
    <n v="14"/>
    <n v="6"/>
    <n v="3"/>
    <n v="3"/>
    <n v="5"/>
    <n v="5"/>
    <n v="4.5"/>
    <n v="5"/>
    <n v="0"/>
    <n v="0"/>
  </r>
  <r>
    <s v="g187497-d6294180"/>
    <s v="The Wild Rover Irish Pub Barcelona"/>
    <x v="1"/>
    <s v="Province of Barcelona"/>
    <n v="41.377555999999998"/>
    <n v="2.1756289999999998"/>
    <s v="Travellers' Choice, Certificate of Excellence 2020, Certificate of Excellence 2019, Certificate of Excellence 2018, Certificate of Excellence 2017, Certificate of Excellence 2016, Certificate of Excellence 2015"/>
    <s v="#426 of 8661 Restaurants in Barcelona"/>
    <s v="Mid-range, Irish, Brew Pub, Bar"/>
    <x v="0"/>
    <s v="Irish, Brew Pub, Bar, Pub, Gastropub"/>
    <s v="N"/>
    <s v="N"/>
    <s v="N"/>
    <n v="7"/>
    <n v="112"/>
    <n v="7"/>
    <x v="0"/>
    <n v="375"/>
    <n v="203"/>
    <n v="35"/>
    <n v="9"/>
    <n v="8"/>
    <n v="12"/>
    <n v="4.5"/>
    <n v="4.5"/>
    <n v="4.5"/>
    <n v="5"/>
    <n v="0"/>
    <n v="0"/>
  </r>
  <r>
    <s v="g187497-d6355803"/>
    <s v="Timesburg Poblenou"/>
    <x v="1"/>
    <s v="Province of Barcelona"/>
    <n v="41.400756999999999"/>
    <n v="2.1996030000000002"/>
    <s v="Certificate of Excellence 2019"/>
    <s v="#1248 of 8661 Restaurants in Barcelona"/>
    <s v="Mid-range, American, Fast food, Vegetarian Friendly"/>
    <x v="0"/>
    <s v="American, Fast food"/>
    <s v="Y"/>
    <s v="N"/>
    <s v="N"/>
    <n v="7"/>
    <n v="66.5"/>
    <n v="7"/>
    <x v="1"/>
    <n v="619"/>
    <n v="42"/>
    <n v="36"/>
    <n v="9"/>
    <n v="6"/>
    <n v="11"/>
    <n v="4"/>
    <n v="3.5"/>
    <n v="3.5"/>
    <n v="4"/>
    <n v="0"/>
    <n v="0"/>
  </r>
  <r>
    <s v="g187497-d6370280"/>
    <s v="A Tu Bola"/>
    <x v="1"/>
    <s v="Province of Barcelona"/>
    <n v="41.380104000000003"/>
    <n v="2.1690610000000001"/>
    <s v="Travellers' Choice, Certificate of Excellence 2020, Certificate of Excellence 2019, Certificate of Excellence 2018, Certificate of Excellence 2017"/>
    <s v="#166 of 8661 Restaurants in Barcelona"/>
    <s v="Cheap Eats, Fast food, International, Mediterranean"/>
    <x v="2"/>
    <s v="Fast food, Mediterranean, Healthy, International, Fusion"/>
    <s v="Y"/>
    <s v="Y"/>
    <s v="Y"/>
    <n v="7"/>
    <n v="76"/>
    <n v="7"/>
    <x v="0"/>
    <n v="1384"/>
    <n v="447"/>
    <n v="63"/>
    <n v="10"/>
    <n v="5"/>
    <n v="7"/>
    <n v="4.5"/>
    <n v="4.5"/>
    <n v="4.5"/>
    <n v="5"/>
    <n v="0"/>
    <n v="0"/>
  </r>
  <r>
    <s v="g187497-d6373029"/>
    <s v="Patron"/>
    <x v="1"/>
    <s v="Province of Barcelona"/>
    <n v="41.395423999999998"/>
    <n v="2.148768"/>
    <s v="Certificate of Excellence 2017"/>
    <s v="#1347 of 8661 Restaurants in Barcelona"/>
    <s v="Mid-range, Seafood, Mediterranean, European"/>
    <x v="0"/>
    <s v="Seafood, Mediterranean, European, Spanish"/>
    <s v="Y"/>
    <s v="Y"/>
    <s v="Y"/>
    <n v="7"/>
    <n v="73.5"/>
    <n v="7"/>
    <x v="1"/>
    <n v="1024"/>
    <n v="197"/>
    <n v="92"/>
    <n v="47"/>
    <n v="19"/>
    <n v="17"/>
    <n v="4"/>
    <n v="4"/>
    <n v="3.5"/>
    <n v="4"/>
    <n v="0"/>
    <n v="0"/>
  </r>
  <r>
    <s v="g187497-d6405312"/>
    <s v="Koku Kitchen Ramen"/>
    <x v="1"/>
    <s v="Province of Barcelona"/>
    <n v="41.379863999999998"/>
    <n v="2.1792889999999998"/>
    <s v="Travellers' Choice, Certificate of Excellence 2020, Certificate of Excellence 2019, Certificate of Excellence 2018, Certificate of Excellence 2017, Certificate of Excellence 2016, Certificate of Excellence 2015"/>
    <s v="#566 of 8661 Restaurants in Barcelona"/>
    <s v="Mid-range, Japanese, Asian, Healthy"/>
    <x v="0"/>
    <s v="Japanese, Asian, Healthy, Soups"/>
    <s v="Y"/>
    <s v="Y"/>
    <s v="Y"/>
    <n v="7"/>
    <n v="49"/>
    <n v="14"/>
    <x v="0"/>
    <n v="820"/>
    <n v="201"/>
    <n v="56"/>
    <n v="15"/>
    <n v="4"/>
    <n v="4"/>
    <n v="4.5"/>
    <n v="4.5"/>
    <n v="4.5"/>
    <n v="4.5"/>
    <n v="0"/>
    <n v="0"/>
  </r>
  <r>
    <s v="g187497-d6413496"/>
    <s v="Buenos Aires Grill Restaurant Eixample"/>
    <x v="1"/>
    <s v="Province of Barcelona"/>
    <n v="41.389310000000002"/>
    <n v="2.158728"/>
    <s v="Travellers' Choice, Certificate of Excellence 2020, Certificate of Excellence 2019, Certificate of Excellence 2018, Certificate of Excellence 2017, Certificate of Excellence 2016, Certificate of Excellence 2015"/>
    <s v="#214 of 8661 Restaurants in Barcelona"/>
    <s v="Mid-range, Steakhouse, Latin, Grill"/>
    <x v="0"/>
    <s v="Steakhouse, Latin, Argentinian, South American, Grill"/>
    <s v="N"/>
    <s v="N"/>
    <s v="Y"/>
    <n v="7"/>
    <n v="77"/>
    <n v="7"/>
    <x v="0"/>
    <n v="3266"/>
    <n v="1232"/>
    <n v="262"/>
    <n v="93"/>
    <n v="32"/>
    <n v="14"/>
    <n v="4.5"/>
    <n v="4.5"/>
    <n v="4.5"/>
    <n v="4.5"/>
    <n v="0"/>
    <n v="0"/>
  </r>
  <r>
    <s v="g187497-d6417892"/>
    <s v="Metric Market"/>
    <x v="1"/>
    <s v="Province of Barcelona"/>
    <n v="41.391669999999998"/>
    <n v="2.1416249999999999"/>
    <s v="Certificate of Excellence 2016, Certificate of Excellence 2015"/>
    <s v="#1391 of 8661 Restaurants in Barcelona"/>
    <s v="Mid-range, Mediterranean, European, Spanish"/>
    <x v="0"/>
    <s v="Mediterranean, European, Spanish, Contemporary, Fusion"/>
    <s v="Y"/>
    <s v="Y"/>
    <s v="Y"/>
    <n v="7"/>
    <n v="109.5"/>
    <n v="7"/>
    <x v="1"/>
    <n v="553"/>
    <n v="35"/>
    <n v="16"/>
    <n v="5"/>
    <n v="4"/>
    <n v="4"/>
    <n v="4"/>
    <n v="4"/>
    <n v="4"/>
    <n v="4.5"/>
    <n v="0"/>
    <n v="0"/>
  </r>
  <r>
    <s v="g187497-d6453082"/>
    <s v="Blai 9"/>
    <x v="1"/>
    <s v="Province of Barcelona"/>
    <n v="41.373165"/>
    <n v="2.1658659999999998"/>
    <s v="Certificate of Excellence 2019, Certificate of Excellence 2018, Certificate of Excellence 2017, Certificate of Excellence 2016, Certificate of Excellence 2015"/>
    <s v="#541 of 8661 Restaurants in Barcelona"/>
    <s v="Cheap Eats, Bar, Mediterranean, European"/>
    <x v="2"/>
    <s v="Bar, Mediterranean, European, Spanish, Catalan"/>
    <s v="Y"/>
    <s v="N"/>
    <s v="N"/>
    <n v="6"/>
    <n v="53"/>
    <n v="6"/>
    <x v="0"/>
    <n v="932"/>
    <n v="230"/>
    <n v="117"/>
    <n v="19"/>
    <n v="12"/>
    <n v="10"/>
    <n v="4.5"/>
    <n v="4"/>
    <n v="4.5"/>
    <n v="4"/>
    <n v="0"/>
    <n v="0"/>
  </r>
  <r>
    <s v="g187497-d6480593"/>
    <s v="Miño"/>
    <x v="1"/>
    <s v="Province of Barcelona"/>
    <n v="41.382522999999999"/>
    <n v="2.1707380000000001"/>
    <s v="Travellers' Choice, Certificate of Excellence 2020, Certificate of Excellence 2019, Certificate of Excellence 2018, Certificate of Excellence 2016, Certificate of Excellence 2015"/>
    <s v="#441 of 8661 Restaurants in Barcelona"/>
    <s v="Mid-range, Mediterranean, European, Spanish"/>
    <x v="0"/>
    <s v="Mediterranean, European, Spanish, Catalan"/>
    <s v="Y"/>
    <s v="Y"/>
    <s v="Y"/>
    <n v="7"/>
    <n v="98"/>
    <n v="7"/>
    <x v="0"/>
    <n v="920"/>
    <n v="221"/>
    <n v="58"/>
    <n v="18"/>
    <n v="6"/>
    <n v="5"/>
    <n v="4.5"/>
    <n v="4.5"/>
    <n v="4.5"/>
    <n v="4.5"/>
    <n v="0"/>
    <n v="0"/>
  </r>
  <r>
    <s v="g187497-d6482227"/>
    <s v="Tast-Ller"/>
    <x v="1"/>
    <s v="Province of Barcelona"/>
    <n v="41.381189999999997"/>
    <n v="2.155357"/>
    <s v="Travellers' Choice, Certificate of Excellence 2020, Certificate of Excellence 2019, Certificate of Excellence 2018, Certificate of Excellence 2017, Certificate of Excellence 2016, Certificate of Excellence 2015"/>
    <s v="#78 of 8661 Restaurants in Barcelona"/>
    <s v="Fine Dining, Mediterranean"/>
    <x v="1"/>
    <s v="Mediterranean"/>
    <s v="N"/>
    <s v="N"/>
    <s v="N"/>
    <n v="6"/>
    <n v="43.5"/>
    <n v="6"/>
    <x v="3"/>
    <n v="834"/>
    <n v="351"/>
    <n v="18"/>
    <n v="7"/>
    <n v="8"/>
    <n v="5"/>
    <n v="5"/>
    <n v="5"/>
    <n v="4.5"/>
    <n v="5"/>
    <n v="0"/>
    <n v="0"/>
  </r>
  <r>
    <s v="g187497-d6525662"/>
    <s v="Agüelo013"/>
    <x v="1"/>
    <s v="Province of Barcelona"/>
    <n v="41.380305999999997"/>
    <n v="2.1792210000000001"/>
    <s v="Travellers' Choice, Certificate of Excellence 2020, Certificate of Excellence 2019, Certificate of Excellence 2018, Certificate of Excellence 2016"/>
    <s v="#751 of 8661 Restaurants in Barcelona"/>
    <s v="Mid-range, Bar, Mediterranean, European"/>
    <x v="0"/>
    <s v="Bar, Mediterranean, European, Spanish, Catalan"/>
    <s v="Y"/>
    <s v="Y"/>
    <s v="Y"/>
    <n v="7"/>
    <n v="90.5"/>
    <n v="7"/>
    <x v="1"/>
    <n v="559"/>
    <n v="84"/>
    <n v="48"/>
    <n v="12"/>
    <n v="9"/>
    <n v="8"/>
    <n v="4"/>
    <n v="4"/>
    <n v="4"/>
    <n v="4.5"/>
    <n v="0"/>
    <n v="0"/>
  </r>
  <r>
    <s v="g187497-d6561880"/>
    <s v="Todo Pasa"/>
    <x v="1"/>
    <s v="Province of Barcelona"/>
    <n v="41.373629999999999"/>
    <n v="2.170547"/>
    <s v="Travellers' Choice, Certificate of Excellence 2020, Certificate of Excellence 2019, Certificate of Excellence 2018"/>
    <s v="#797 of 8661 Restaurants in Barcelona"/>
    <s v="Mid-range, Steakhouse, Barbecue, Argentinian"/>
    <x v="0"/>
    <s v="Steakhouse, Barbecue, Argentinian"/>
    <s v="N"/>
    <s v="N"/>
    <s v="Y"/>
    <n v="7"/>
    <n v="38.5"/>
    <n v="13"/>
    <x v="0"/>
    <n v="437"/>
    <n v="44"/>
    <n v="27"/>
    <n v="7"/>
    <n v="6"/>
    <n v="3"/>
    <n v="4.5"/>
    <n v="4"/>
    <n v="4"/>
    <n v="4.5"/>
    <n v="0"/>
    <n v="0"/>
  </r>
  <r>
    <s v="g187497-d6571484"/>
    <s v="Alsur Café Llúria"/>
    <x v="1"/>
    <s v="Province of Barcelona"/>
    <n v="41.391190000000002"/>
    <n v="2.171468"/>
    <s v="Certificate of Excellence 2018, Certificate of Excellence 2017, Certificate of Excellence 2016"/>
    <s v="#772 of 8661 Restaurants in Barcelona"/>
    <s v="Mid-range, Cafe, European, Fusion"/>
    <x v="0"/>
    <s v="Cafe, European, Fusion"/>
    <s v="Y"/>
    <s v="Y"/>
    <s v="Y"/>
    <n v="7"/>
    <n v="116"/>
    <n v="7"/>
    <x v="1"/>
    <n v="1300"/>
    <n v="384"/>
    <n v="154"/>
    <n v="46"/>
    <n v="20"/>
    <n v="31"/>
    <n v="4.5"/>
    <n v="4"/>
    <n v="4"/>
    <n v="4.5"/>
    <n v="0"/>
    <n v="0"/>
  </r>
  <r>
    <s v="g187497-d6589570"/>
    <s v="La Esquinita de Blai"/>
    <x v="1"/>
    <s v="Province of Barcelona"/>
    <n v="41.373424999999997"/>
    <n v="2.1652149999999999"/>
    <s v="Travellers' Choice, Certificate of Excellence 2020, Certificate of Excellence 2019, Certificate of Excellence 2018, Certificate of Excellence 2017"/>
    <s v="#657 of 8661 Restaurants in Barcelona"/>
    <s v="Cheap Eats, Bar, Mediterranean, Spanish"/>
    <x v="2"/>
    <s v="Bar, Mediterranean, Spanish, Catalan"/>
    <s v="Y"/>
    <s v="Y"/>
    <s v="N"/>
    <n v="7"/>
    <n v="105"/>
    <n v="7"/>
    <x v="1"/>
    <n v="416"/>
    <n v="73"/>
    <n v="51"/>
    <n v="6"/>
    <n v="3"/>
    <n v="4"/>
    <n v="4"/>
    <n v="4"/>
    <n v="4.5"/>
    <n v="4"/>
    <n v="0"/>
    <n v="0"/>
  </r>
  <r>
    <s v="g187497-d6602986"/>
    <s v="Taquerias Tamarindo"/>
    <x v="1"/>
    <s v="Province of Barcelona"/>
    <n v="41.389935000000001"/>
    <n v="2.1619229999999998"/>
    <s v="Travellers' Choice, Certificate of Excellence 2020, Certificate of Excellence 2019, Certificate of Excellence 2018, Certificate of Excellence 2017, Certificate of Excellence 2016"/>
    <s v="#691 of 8661 Restaurants in Barcelona"/>
    <s v="Mid-range, Mexican, Latin, Street Food"/>
    <x v="0"/>
    <s v="Mexican, Latin, Street Food, Central American"/>
    <s v="Y"/>
    <s v="Y"/>
    <s v="Y"/>
    <n v="6"/>
    <n v="66"/>
    <n v="6"/>
    <x v="1"/>
    <n v="414"/>
    <n v="81"/>
    <n v="36"/>
    <n v="10"/>
    <n v="4"/>
    <n v="2"/>
    <n v="4"/>
    <n v="4"/>
    <n v="4"/>
    <n v="4"/>
    <n v="0"/>
    <n v="0"/>
  </r>
  <r>
    <s v="g187497-d6609260"/>
    <s v="La Deliciosa"/>
    <x v="1"/>
    <s v="Province of Barcelona"/>
    <n v="41.377505999999997"/>
    <n v="2.1916030000000002"/>
    <s v="Travellers' Choice, Certificate of Excellence 2020, Certificate of Excellence 2019, Certificate of Excellence 2018, Certificate of Excellence 2017, Certificate of Excellence 2016"/>
    <s v="#68 of 8661 Restaurants in Barcelona"/>
    <s v="Mid-range, Bar, International, Mediterranean"/>
    <x v="0"/>
    <s v="Bar, Mediterranean, European, Spanish, Catalan, International"/>
    <s v="Y"/>
    <s v="Y"/>
    <s v="Y"/>
    <n v="7"/>
    <n v="56"/>
    <n v="7"/>
    <x v="0"/>
    <n v="1893"/>
    <n v="384"/>
    <n v="89"/>
    <n v="20"/>
    <n v="9"/>
    <n v="15"/>
    <n v="4"/>
    <n v="4.5"/>
    <n v="4"/>
    <n v="4.5"/>
    <n v="0"/>
    <n v="0"/>
  </r>
  <r>
    <s v="g187497-d6624079"/>
    <s v="Baritimo"/>
    <x v="1"/>
    <s v="Province of Barcelona"/>
    <n v="41.375064999999999"/>
    <n v="2.1833559999999999"/>
    <s v="Travellers' Choice, Certificate of Excellence 2020, Certificate of Excellence 2019"/>
    <s v="#679 of 8661 Restaurants in Barcelona"/>
    <s v="Mid-range, Bar, Seafood, Mediterranean"/>
    <x v="0"/>
    <s v="Seafood, Spanish, Bar, Mediterranean, European, Catalan"/>
    <s v="Y"/>
    <s v="Y"/>
    <s v="Y"/>
    <n v="7"/>
    <n v="98"/>
    <n v="7"/>
    <x v="1"/>
    <n v="860"/>
    <n v="150"/>
    <n v="60"/>
    <n v="22"/>
    <n v="17"/>
    <n v="38"/>
    <n v="3.5"/>
    <n v="4"/>
    <n v="3.5"/>
    <n v="3.5"/>
    <n v="0"/>
    <n v="0"/>
  </r>
  <r>
    <s v="g187497-d6643687"/>
    <s v="Palosanto"/>
    <x v="1"/>
    <s v="Province of Barcelona"/>
    <n v="41.377989999999997"/>
    <n v="2.1700889999999999"/>
    <s v="Travellers' Choice, Certificate of Excellence 2020, Certificate of Excellence 2019, Certificate of Excellence 2018, Certificate of Excellence 2017, Certificate of Excellence 2016"/>
    <s v="#181 of 8661 Restaurants in Barcelona"/>
    <s v="Mid-range, Bar, Mediterranean, European"/>
    <x v="0"/>
    <s v="Bar, Mediterranean, European, Spanish, Catalan"/>
    <s v="Y"/>
    <s v="Y"/>
    <s v="Y"/>
    <n v="4"/>
    <n v="22"/>
    <n v="4"/>
    <x v="0"/>
    <n v="1342"/>
    <n v="450"/>
    <n v="84"/>
    <n v="16"/>
    <n v="5"/>
    <n v="13"/>
    <n v="4.5"/>
    <n v="4.5"/>
    <n v="4.5"/>
    <n v="4.5"/>
    <n v="0"/>
    <n v="0"/>
  </r>
  <r>
    <s v="g187497-d6678677"/>
    <s v="El Rincón de la Abuela Venezolana"/>
    <x v="1"/>
    <s v="Province of Barcelona"/>
    <n v="41.406030000000001"/>
    <n v="2.1787580000000002"/>
    <s v="Travellers' Choice, Certificate of Excellence 2020, Certificate of Excellence 2019, Certificate of Excellence 2018, Certificate of Excellence 2016"/>
    <s v="#702 of 8661 Restaurants in Barcelona"/>
    <s v="Cheap Eats, Caribbean, Latin, Venezuelan"/>
    <x v="2"/>
    <s v="Caribbean, Latin, Venezuelan, South American"/>
    <s v="Y"/>
    <s v="Y"/>
    <s v="N"/>
    <n v="6"/>
    <n v="57"/>
    <n v="6"/>
    <x v="1"/>
    <n v="323"/>
    <n v="19"/>
    <n v="13"/>
    <n v="4"/>
    <n v="3"/>
    <n v="1"/>
    <n v="4.5"/>
    <n v="4"/>
    <n v="4"/>
    <n v="3.5"/>
    <n v="0"/>
    <n v="0"/>
  </r>
  <r>
    <s v="g187497-d6679727"/>
    <s v="Taverna hofmann"/>
    <x v="1"/>
    <s v="Province of Barcelona"/>
    <n v="41.398580000000003"/>
    <n v="2.1660159999999999"/>
    <s v="Travellers' Choice, Certificate of Excellence 2020, Certificate of Excellence 2019, Certificate of Excellence 2018, Certificate of Excellence 2017, Certificate of Excellence 2016"/>
    <s v="#622 of 8661 Restaurants in Barcelona"/>
    <s v="Mid-range, Mediterranean, European, Spanish"/>
    <x v="0"/>
    <s v="Mediterranean, European, Spanish"/>
    <s v="Y"/>
    <s v="N"/>
    <s v="Y"/>
    <n v="6"/>
    <n v="36"/>
    <n v="12"/>
    <x v="0"/>
    <n v="429"/>
    <n v="41"/>
    <n v="18"/>
    <n v="5"/>
    <n v="2"/>
    <n v="1"/>
    <n v="4.5"/>
    <n v="4"/>
    <n v="4"/>
    <n v="4"/>
    <n v="0"/>
    <n v="0"/>
  </r>
  <r>
    <s v="g187497-d6681017"/>
    <s v="Manna Gelats"/>
    <x v="1"/>
    <s v="Province of Barcelona"/>
    <n v="41.383082999999999"/>
    <n v="2.1744629999999998"/>
    <s v="Travellers' Choice, Certificate of Excellence 2020, Certificate of Excellence 2019, Certificate of Excellence 2018, Certificate of Excellence 2017, Certificate of Excellence 2016"/>
    <s v="#4 of 345 Dessert Spots in Barcelona"/>
    <s v="Cheap Eats, Dessert, European, Gluten Free Options"/>
    <x v="2"/>
    <s v="European"/>
    <s v="N"/>
    <s v="N"/>
    <s v="Y"/>
    <n v="6"/>
    <n v="29"/>
    <n v="6"/>
    <x v="3"/>
    <n v="1033"/>
    <n v="389"/>
    <n v="49"/>
    <n v="9"/>
    <n v="2"/>
    <n v="1"/>
    <n v="5"/>
    <n v="5"/>
    <n v="4.5"/>
    <n v="4.5"/>
    <n v="0"/>
    <n v="0"/>
  </r>
  <r>
    <s v="g187497-d6681906"/>
    <s v="Citizen Café"/>
    <x v="1"/>
    <s v="Province of Barcelona"/>
    <n v="41.389342999999997"/>
    <n v="2.1725759999999998"/>
    <s v="Travellers' Choice, Certificate of Excellence 2020, Certificate of Excellence 2019, Certificate of Excellence 2018, Certificate of Excellence 2017, Certificate of Excellence 2016"/>
    <s v="#15 of 445 Coffee &amp; Tea in Barcelona"/>
    <s v="Mid-range, Cafe, Mediterranean, European"/>
    <x v="0"/>
    <s v="Cafe, Mediterranean, European, Spanish"/>
    <s v="Y"/>
    <s v="Y"/>
    <s v="Y"/>
    <n v="7"/>
    <n v="90"/>
    <n v="7"/>
    <x v="0"/>
    <n v="1333"/>
    <n v="501"/>
    <n v="154"/>
    <n v="40"/>
    <n v="9"/>
    <n v="18"/>
    <n v="4.5"/>
    <n v="4.5"/>
    <n v="4"/>
    <n v="4"/>
    <n v="0"/>
    <n v="0"/>
  </r>
  <r>
    <s v="g187497-d6715386"/>
    <s v="Tapes Tapas"/>
    <x v="1"/>
    <s v="Province of Barcelona"/>
    <n v="41.368763000000001"/>
    <n v="2.1479140000000001"/>
    <s v="Certificate of Excellence 2016"/>
    <s v="#1339 of 8661 Restaurants in Barcelona"/>
    <s v="Mid-range, Mediterranean, European, Spanish"/>
    <x v="0"/>
    <s v="Mediterranean, Spanish, European"/>
    <s v="N"/>
    <s v="N"/>
    <s v="Y"/>
    <n v="2"/>
    <n v="11"/>
    <n v="2"/>
    <x v="1"/>
    <n v="454"/>
    <n v="59"/>
    <n v="26"/>
    <n v="10"/>
    <n v="4"/>
    <n v="11"/>
    <n v="4"/>
    <n v="4.5"/>
    <n v="4"/>
    <n v="4.5"/>
    <n v="0"/>
    <n v="0"/>
  </r>
  <r>
    <s v="g187497-d6730988"/>
    <s v="Bistro Helena"/>
    <x v="1"/>
    <s v="Province of Barcelona"/>
    <n v="41.384968000000001"/>
    <n v="2.1776339999999998"/>
    <s v="Travellers' Choice, Certificate of Excellence 2020, Certificate of Excellence 2019, Certificate of Excellence 2018, Certificate of Excellence 2017, Certificate of Excellence 2016"/>
    <s v="#138 of 8661 Restaurants in Barcelona"/>
    <s v="Fine Dining, Mediterranean, Catalan, Vegetarian Friendly"/>
    <x v="1"/>
    <s v="Mediterranean, Catalan"/>
    <s v="Y"/>
    <s v="Y"/>
    <s v="Y"/>
    <n v="7"/>
    <n v="49"/>
    <n v="14"/>
    <x v="0"/>
    <n v="1087"/>
    <n v="277"/>
    <n v="51"/>
    <n v="16"/>
    <n v="5"/>
    <n v="3"/>
    <n v="4.5"/>
    <n v="4.5"/>
    <n v="4.5"/>
    <n v="4.5"/>
    <n v="0"/>
    <n v="0"/>
  </r>
  <r>
    <s v="g187497-d6771473"/>
    <s v="Restaurant Sergi de Meià"/>
    <x v="1"/>
    <s v="Province of Barcelona"/>
    <n v="41.390514000000003"/>
    <n v="2.1570870000000002"/>
    <s v="Travellers' Choice, Certificate of Excellence 2020, Certificate of Excellence 2019, Certificate of Excellence 2018, Certificate of Excellence 2017, Certificate of Excellence 2016"/>
    <s v="#408 of 8661 Restaurants in Barcelona"/>
    <s v="Fine Dining, Mediterranean, European, Spanish"/>
    <x v="1"/>
    <s v="Mediterranean, European, Catalan, Spanish"/>
    <s v="Y"/>
    <s v="Y"/>
    <s v="Y"/>
    <n v="5"/>
    <n v="35"/>
    <n v="15"/>
    <x v="0"/>
    <n v="415"/>
    <n v="63"/>
    <n v="12"/>
    <n v="2"/>
    <n v="2"/>
    <n v="3"/>
    <n v="4.5"/>
    <n v="4.5"/>
    <n v="4"/>
    <n v="4.5"/>
    <n v="0"/>
    <n v="0"/>
  </r>
  <r>
    <s v="g187497-d6788331"/>
    <s v="Taverna Iberia"/>
    <x v="1"/>
    <s v="Province of Barcelona"/>
    <n v="41.379024999999999"/>
    <n v="2.1896779999999998"/>
    <s v="Travellers' Choice, Certificate of Excellence 2020, Certificate of Excellence 2019, Certificate of Excellence 2018, Certificate of Excellence 2017, Certificate of Excellence 2016"/>
    <s v="#303 of 8661 Restaurants in Barcelona"/>
    <s v="Cheap Eats, Bar, Seafood, Mediterranean"/>
    <x v="2"/>
    <s v="Bar, Seafood, Mediterranean, Spanish, Catalan"/>
    <s v="Y"/>
    <s v="N"/>
    <s v="N"/>
    <n v="6"/>
    <n v="60"/>
    <n v="6"/>
    <x v="0"/>
    <n v="463"/>
    <n v="81"/>
    <n v="29"/>
    <n v="4"/>
    <n v="1"/>
    <n v="4"/>
    <n v="4.5"/>
    <n v="4.5"/>
    <n v="4.5"/>
    <n v="4.5"/>
    <n v="0"/>
    <n v="0"/>
  </r>
  <r>
    <s v="g187497-d6857233"/>
    <s v="Enrique Tomas"/>
    <x v="1"/>
    <s v="Province of Barcelona"/>
    <n v="41.459859999999999"/>
    <n v="2.2598099999999999"/>
    <s v="Travellers' Choice, Certificate of Excellence 2020, Certificate of Excellence 2017, Certificate of Excellence 2014"/>
    <s v="#1556 of 8661 Restaurants in Barcelona"/>
    <s v="Mid-range, Mediterranean, Spanish"/>
    <x v="0"/>
    <s v="Mediterranean, Spanish"/>
    <s v="N"/>
    <s v="N"/>
    <s v="N"/>
    <n v="6"/>
    <n v="82"/>
    <n v="6"/>
    <x v="1"/>
    <n v="348"/>
    <n v="40"/>
    <n v="30"/>
    <n v="0"/>
    <n v="0"/>
    <n v="3"/>
    <n v="4"/>
    <n v="3.5"/>
    <n v="3.5"/>
    <n v="3.5"/>
    <n v="0"/>
    <n v="0"/>
  </r>
  <r>
    <s v="g187497-d6870895"/>
    <s v="Vivant"/>
    <x v="1"/>
    <s v="Province of Barcelona"/>
    <n v="41.396079999999998"/>
    <n v="2.1725819999999998"/>
    <s v="Travellers' Choice, Certificate of Excellence 2020, Certificate of Excellence 2019, Certificate of Excellence 2018, Certificate of Excellence 2017, Certificate of Excellence 2016"/>
    <s v="#297 of 8661 Restaurants in Barcelona"/>
    <s v="Mid-range, Mediterranean, European, Spanish"/>
    <x v="0"/>
    <s v="Mediterranean, European, Spanish, Catalan"/>
    <s v="Y"/>
    <s v="Y"/>
    <s v="Y"/>
    <n v="6"/>
    <n v="39"/>
    <n v="11"/>
    <x v="0"/>
    <n v="851"/>
    <n v="220"/>
    <n v="40"/>
    <n v="16"/>
    <n v="6"/>
    <n v="6"/>
    <n v="4.5"/>
    <n v="4.5"/>
    <n v="4.5"/>
    <n v="4.5"/>
    <n v="0"/>
    <n v="0"/>
  </r>
  <r>
    <s v="g187497-d6916095"/>
    <s v="Palo Cortao"/>
    <x v="1"/>
    <s v="Province of Barcelona"/>
    <n v="41.372784000000003"/>
    <n v="2.1677"/>
    <s v="Travellers' Choice, Certificate of Excellence 2020, Certificate of Excellence 2019, Certificate of Excellence 2018, Certificate of Excellence 2017, Certificate of Excellence 2016"/>
    <s v="#429 of 8661 Restaurants in Barcelona"/>
    <s v="Mid-range, Mediterranean, Spanish, Vegetarian Friendly"/>
    <x v="0"/>
    <s v="Spanish, Mediterranean"/>
    <s v="Y"/>
    <s v="Y"/>
    <s v="Y"/>
    <n v="6"/>
    <n v="26"/>
    <n v="8"/>
    <x v="0"/>
    <n v="565"/>
    <n v="98"/>
    <n v="32"/>
    <n v="4"/>
    <n v="0"/>
    <n v="5"/>
    <n v="4.5"/>
    <n v="4.5"/>
    <n v="4.5"/>
    <n v="4.5"/>
    <n v="0"/>
    <n v="0"/>
  </r>
  <r>
    <s v="g187497-d693967"/>
    <s v="Elisabets"/>
    <x v="1"/>
    <s v="Province of Barcelona"/>
    <n v="41.383803999999998"/>
    <n v="2.16923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648 of 8661 Restaurants in Barcelona"/>
    <s v="Cheap Eats, Mediterranean, European, Spanish"/>
    <x v="2"/>
    <s v="Mediterranean, European, Spanish, Catalan"/>
    <s v="Y"/>
    <s v="N"/>
    <s v="N"/>
    <n v="6"/>
    <n v="98.5"/>
    <n v="6"/>
    <x v="1"/>
    <n v="784"/>
    <n v="149"/>
    <n v="92"/>
    <n v="19"/>
    <n v="8"/>
    <n v="3"/>
    <n v="4"/>
    <n v="4"/>
    <n v="4.5"/>
    <n v="4"/>
    <n v="0"/>
    <n v="0"/>
  </r>
  <r>
    <s v="g187497-d6939694"/>
    <s v="Gustos Bcn Arenas"/>
    <x v="1"/>
    <s v="Province of Barcelona"/>
    <n v="41.376038000000001"/>
    <n v="2.149308"/>
    <s v="Travellers' Choice, Certificate of Excellence 2020, Certificate of Excellence 2019, Certificate of Excellence 2018, Certificate of Excellence 2017, Certificate of Excellence 2016"/>
    <s v="#796 of 8661 Restaurants in Barcelona"/>
    <s v="Mid-range, Mediterranean, European, Spanish"/>
    <x v="0"/>
    <s v="Spanish, Mediterranean, European"/>
    <s v="Y"/>
    <s v="Y"/>
    <s v="N"/>
    <n v="7"/>
    <n v="28"/>
    <n v="7"/>
    <x v="1"/>
    <n v="378"/>
    <n v="29"/>
    <n v="23"/>
    <n v="6"/>
    <n v="2"/>
    <n v="6"/>
    <n v="4"/>
    <n v="4.5"/>
    <n v="4"/>
    <n v="4"/>
    <n v="0"/>
    <n v="0"/>
  </r>
  <r>
    <s v="g187497-d6953341"/>
    <s v="el tianguis"/>
    <x v="1"/>
    <s v="Province of Barcelona"/>
    <n v="41.382354999999997"/>
    <n v="2.1605129999999999"/>
    <s v="Travellers' Choice, Certificate of Excellence 2020, Certificate of Excellence 2017"/>
    <s v="#1269 of 8661 Restaurants in Barcelona"/>
    <s v="Cheap Eats, Mexican, Latin, Central American"/>
    <x v="2"/>
    <s v="Mexican, Latin, Central American"/>
    <s v="Y"/>
    <s v="N"/>
    <s v="N"/>
    <n v="5"/>
    <n v="26.5"/>
    <n v="6"/>
    <x v="1"/>
    <n v="325"/>
    <n v="47"/>
    <n v="12"/>
    <n v="8"/>
    <n v="0"/>
    <n v="0"/>
    <n v="4"/>
    <n v="4"/>
    <n v="4"/>
    <n v="4.5"/>
    <n v="0"/>
    <n v="0"/>
  </r>
  <r>
    <s v="g187497-d6953348"/>
    <s v="Tropico Brunch"/>
    <x v="1"/>
    <s v="Province of Barcelona"/>
    <n v="41.378360000000001"/>
    <n v="2.1722410000000001"/>
    <s v="Travellers' Choice, Certificate of Excellence 2020, Certificate of Excellence 2019, Certificate of Excellence 2018, Certificate of Excellence 2017, Certificate of Excellence 2016"/>
    <s v="#779 of 8661 Restaurants in Barcelona"/>
    <s v="Mid-range, Latin, International, Vegetarian Friendly"/>
    <x v="0"/>
    <s v="Latin, International"/>
    <s v="Y"/>
    <s v="Y"/>
    <s v="Y"/>
    <n v="7"/>
    <n v="61"/>
    <n v="7"/>
    <x v="1"/>
    <n v="534"/>
    <n v="80"/>
    <n v="39"/>
    <n v="23"/>
    <n v="8"/>
    <n v="4"/>
    <n v="4"/>
    <n v="4"/>
    <n v="4"/>
    <n v="5"/>
    <n v="0"/>
    <n v="0"/>
  </r>
  <r>
    <s v="g187497-d6973186"/>
    <s v="Restaurante Suarna"/>
    <x v="1"/>
    <s v="Province of Barcelona"/>
    <n v="41.375404000000003"/>
    <n v="2.151484"/>
    <s v="Travellers' Choice, Certificate of Excellence 2020, Certificate of Excellence 2019"/>
    <s v="#526 of 8661 Restaurants in Barcelona"/>
    <s v="Mid-range, Seafood, Mediterranean, European"/>
    <x v="0"/>
    <s v="Seafood, Mediterranean, European, Spanish, Catalan"/>
    <s v="Y"/>
    <s v="Y"/>
    <s v="Y"/>
    <n v="7"/>
    <n v="148"/>
    <n v="7"/>
    <x v="1"/>
    <n v="709"/>
    <n v="105"/>
    <n v="34"/>
    <n v="7"/>
    <n v="6"/>
    <n v="17"/>
    <n v="3.5"/>
    <n v="4"/>
    <n v="4"/>
    <n v="3.5"/>
    <n v="0"/>
    <n v="0"/>
  </r>
  <r>
    <s v="g187497-d697400"/>
    <s v="Agua"/>
    <x v="1"/>
    <s v="Province of Barcelona"/>
    <n v="41.384686000000002"/>
    <n v="2.196234"/>
    <s v="Certificate of Excellence 2013, Certificate of Excellence 2012"/>
    <s v="#1376 of 8661 Restaurants in Barcelona"/>
    <s v="Mid-range, Seafood, Mediterranean, European"/>
    <x v="0"/>
    <s v="Seafood, Mediterranean, European, Spanish, Catalan"/>
    <s v="Y"/>
    <s v="Y"/>
    <s v="Y"/>
    <n v="7"/>
    <n v="24.5"/>
    <n v="7"/>
    <x v="1"/>
    <n v="1975"/>
    <n v="258"/>
    <n v="277"/>
    <n v="121"/>
    <n v="53"/>
    <n v="56"/>
    <n v="4"/>
    <n v="4"/>
    <n v="3.5"/>
    <n v="4.5"/>
    <n v="0"/>
    <n v="0"/>
  </r>
  <r>
    <s v="g187497-d697401"/>
    <s v="Agut"/>
    <x v="1"/>
    <s v="Province of Barcelona"/>
    <n v="41.380960000000002"/>
    <n v="2.1798709999999999"/>
    <s v="Travellers' Choice, Certificate of Excellence 2020, Certificate of Excellence 2019, Certificate of Excellence 2018, Certificate of Excellence 2016, Certificate of Excellence 2015, Certificate of Excellence 2014, Certificate of Excellence 2013, Certificate of Excellence 2012, Certificate of Excellence 2011"/>
    <s v="#800 of 8661 Restaurants in Barcelona"/>
    <s v="Mid-range, Mediterranean, European, Spanish"/>
    <x v="0"/>
    <s v="Mediterranean, European, Spanish, Catalan"/>
    <s v="Y"/>
    <s v="Y"/>
    <s v="Y"/>
    <n v="6"/>
    <n v="30.25"/>
    <n v="11"/>
    <x v="1"/>
    <n v="523"/>
    <n v="81"/>
    <n v="62"/>
    <n v="13"/>
    <n v="9"/>
    <n v="5"/>
    <n v="4"/>
    <n v="4"/>
    <n v="4"/>
    <n v="4"/>
    <n v="0"/>
    <n v="0"/>
  </r>
  <r>
    <s v="g187497-d697426"/>
    <s v="Restaurante Biocenter"/>
    <x v="1"/>
    <s v="Province of Barcelona"/>
    <n v="41.382599999999996"/>
    <n v="2.1693989999999999"/>
    <s v="Travellers' Choice, Certificate of Excellence 2020, Certificate of Excellence 2019, Certificate of Excellence 2018, Certificate of Excellence 2017, Certificate of Excellence 2016, Certificate of Excellence 2014, Certificate of Excellence 2013, Certificate of Excellence 2012"/>
    <s v="#817 of 8661 Restaurants in Barcelona"/>
    <s v="Mid-range, Mediterranean, Spanish, Healthy"/>
    <x v="0"/>
    <s v="Mediterranean, Spanish, Healthy"/>
    <s v="Y"/>
    <s v="Y"/>
    <s v="Y"/>
    <n v="7"/>
    <n v="64"/>
    <n v="7"/>
    <x v="1"/>
    <n v="736"/>
    <n v="121"/>
    <n v="69"/>
    <n v="22"/>
    <n v="12"/>
    <n v="11"/>
    <n v="4"/>
    <n v="4"/>
    <n v="4"/>
    <n v="4"/>
    <n v="0"/>
    <n v="0"/>
  </r>
  <r>
    <s v="g187497-d697432"/>
    <s v="Botafumeiro"/>
    <x v="1"/>
    <s v="Province of Barcelona"/>
    <n v="41.400207999999999"/>
    <n v="2.154230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734 of 8661 Restaurants in Barcelona"/>
    <s v="Fine Dining, Seafood, Mediterranean, European"/>
    <x v="1"/>
    <s v="Seafood, Mediterranean, European, Spanish, Catalan"/>
    <s v="Y"/>
    <s v="N"/>
    <s v="Y"/>
    <n v="7"/>
    <n v="90.883333333333326"/>
    <n v="14"/>
    <x v="1"/>
    <n v="4404"/>
    <n v="1032"/>
    <n v="391"/>
    <n v="160"/>
    <n v="97"/>
    <n v="93"/>
    <n v="4.5"/>
    <n v="4.5"/>
    <n v="3.5"/>
    <n v="4"/>
    <n v="0"/>
    <n v="0"/>
  </r>
  <r>
    <s v="g187497-d697436"/>
    <s v="Ca l'isidre"/>
    <x v="1"/>
    <s v="Province of Barcelona"/>
    <n v="41.375847"/>
    <n v="2.168095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08 of 8661 Restaurants in Barcelona"/>
    <s v="Fine Dining, Seafood, Mediterranean, Spanish"/>
    <x v="1"/>
    <s v="Seafood, Mediterranean, Spanish, Catalan"/>
    <s v="Y"/>
    <s v="N"/>
    <s v="Y"/>
    <n v="5"/>
    <n v="20"/>
    <n v="5"/>
    <x v="0"/>
    <n v="436"/>
    <n v="151"/>
    <n v="37"/>
    <n v="9"/>
    <n v="1"/>
    <n v="2"/>
    <n v="4.5"/>
    <n v="4.5"/>
    <n v="4"/>
    <n v="4"/>
    <n v="0"/>
    <n v="0"/>
  </r>
  <r>
    <s v="g187497-d697438"/>
    <s v="Caelis"/>
    <x v="1"/>
    <s v="Province of Barcelona"/>
    <n v="41.387047000000003"/>
    <n v="2.1743359999999998"/>
    <s v="Travellers' Choice, Michelin 2021 for One Michelin Star: High quality cooking, worth a stop!, Michelin 2021 for Very comfortable restaurant"/>
    <s v="#193 of 8661 Restaurants in Barcelona"/>
    <s v="Fine Dining, Mediterranean, European, Vegetarian Friendly"/>
    <x v="1"/>
    <s v="Mediterranean, European"/>
    <s v="Y"/>
    <s v="Y"/>
    <s v="Y"/>
    <n v="5"/>
    <n v="19.25"/>
    <n v="9"/>
    <x v="0"/>
    <n v="1026"/>
    <n v="273"/>
    <n v="53"/>
    <n v="21"/>
    <n v="11"/>
    <n v="12"/>
    <n v="4.5"/>
    <n v="4.5"/>
    <n v="4.5"/>
    <n v="4.5"/>
    <n v="0"/>
    <n v="1"/>
  </r>
  <r>
    <s v="g187497-d697441"/>
    <s v="Cafe De L'Academia"/>
    <x v="1"/>
    <s v="Province of Barcelona"/>
    <n v="41.382904000000003"/>
    <n v="2.178402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36 of 8661 Restaurants in Barcelona"/>
    <s v="Mid-range, Mediterranean, European, Spanish"/>
    <x v="0"/>
    <s v="Mediterranean, European, Spanish, Catalan"/>
    <s v="Y"/>
    <s v="Y"/>
    <s v="Y"/>
    <n v="5"/>
    <n v="27.5"/>
    <n v="10"/>
    <x v="0"/>
    <n v="1271"/>
    <n v="598"/>
    <n v="164"/>
    <n v="43"/>
    <n v="10"/>
    <n v="12"/>
    <n v="4.5"/>
    <n v="4.5"/>
    <n v="4.5"/>
    <n v="4.5"/>
    <n v="0"/>
    <n v="0"/>
  </r>
  <r>
    <s v="g187497-d697443"/>
    <s v="Celler de la Ribera"/>
    <x v="1"/>
    <s v="Province of Barcelona"/>
    <n v="41.383749999999999"/>
    <n v="2.183306"/>
    <s v="Travellers' Choice, Certificate of Excellence 2020"/>
    <s v="#1669 of 8661 Restaurants in Barcelona"/>
    <s v="Mid-range, Mediterranean, European, Spanish"/>
    <x v="0"/>
    <s v="Mediterranean, Spanish, European"/>
    <s v="N"/>
    <s v="N"/>
    <s v="N"/>
    <n v="7"/>
    <n v="86"/>
    <n v="7"/>
    <x v="2"/>
    <n v="356"/>
    <n v="61"/>
    <n v="58"/>
    <n v="14"/>
    <n v="16"/>
    <n v="15"/>
    <n v="3.5"/>
    <n v="3.5"/>
    <n v="3"/>
    <n v="3.5"/>
    <n v="0"/>
    <n v="0"/>
  </r>
  <r>
    <s v="g187497-d697458"/>
    <s v="Cal Pep"/>
    <x v="1"/>
    <s v="Province of Barcelona"/>
    <n v="41.383830000000003"/>
    <n v="2.183383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759 of 8661 Restaurants in Barcelona"/>
    <s v="Mid-range, Seafood, Mediterranean, European"/>
    <x v="0"/>
    <s v="Seafood, Mediterranean, European, Spanish, Catalan"/>
    <s v="Y"/>
    <s v="N"/>
    <s v="Y"/>
    <n v="6"/>
    <n v="21"/>
    <n v="6"/>
    <x v="1"/>
    <n v="2353"/>
    <n v="871"/>
    <n v="322"/>
    <n v="128"/>
    <n v="79"/>
    <n v="72"/>
    <n v="4.5"/>
    <n v="4"/>
    <n v="3.5"/>
    <n v="4"/>
    <n v="0"/>
    <n v="0"/>
  </r>
  <r>
    <s v="g187497-d697460"/>
    <s v="Can Cortada"/>
    <x v="1"/>
    <s v="Province of Barcelona"/>
    <n v="41.436165000000003"/>
    <n v="2.1525880000000002"/>
    <s v="Travellers' Choice, Certificate of Excellence 2020, Certificate of Excellence 2019"/>
    <s v="#118 of 8661 Restaurants in Barcelona"/>
    <s v="Mid-range, Steakhouse, Mediterranean, Spanish"/>
    <x v="0"/>
    <s v="Steakhouse, Mediterranean, Spanish, Catalan"/>
    <s v="Y"/>
    <s v="Y"/>
    <s v="Y"/>
    <n v="6"/>
    <n v="36"/>
    <n v="12"/>
    <x v="0"/>
    <n v="1425"/>
    <n v="72"/>
    <n v="41"/>
    <n v="13"/>
    <n v="5"/>
    <n v="8"/>
    <n v="4"/>
    <n v="4"/>
    <n v="3.5"/>
    <n v="4"/>
    <n v="0"/>
    <n v="0"/>
  </r>
  <r>
    <s v="g187497-d697461"/>
    <s v="Can Culleretes"/>
    <x v="1"/>
    <s v="Province of Barcelona"/>
    <n v="41.381233000000002"/>
    <n v="2.1745320000000001"/>
    <s v="Certificate of Excellence 2013"/>
    <s v="#1490 of 8661 Restaurants in Barcelona"/>
    <s v="Mid-range, Mediterranean, European, Spanish"/>
    <x v="0"/>
    <s v="Mediterranean, Spanish, Catalan, European"/>
    <s v="Y"/>
    <s v="N"/>
    <s v="Y"/>
    <n v="6"/>
    <n v="28.75"/>
    <n v="11"/>
    <x v="1"/>
    <n v="1879"/>
    <n v="206"/>
    <n v="155"/>
    <n v="72"/>
    <n v="40"/>
    <n v="44"/>
    <n v="4"/>
    <n v="3.5"/>
    <n v="4"/>
    <n v="4"/>
    <n v="0"/>
    <n v="0"/>
  </r>
  <r>
    <s v="g187497-d697463"/>
    <s v="Can Majó"/>
    <x v="1"/>
    <s v="Province of Barcelona"/>
    <n v="41.377540000000003"/>
    <n v="2.1909079999999999"/>
    <s v="Travellers' Choice, Certificate of Excellence 2020, Certificate of Excellence 2019, Certificate of Excellence 2018, Certificate of Excellence 2017, Certificate of Excellence 2016, Certificate of Excellence 2013, Certificate of Excellence 2012"/>
    <s v="#790 of 8661 Restaurants in Barcelona"/>
    <s v="Mid-range, Seafood, Mediterranean, European"/>
    <x v="0"/>
    <s v="Seafood, Mediterranean, European, Spanish, Catalan"/>
    <s v="Y"/>
    <s v="N"/>
    <s v="Y"/>
    <n v="5"/>
    <n v="43"/>
    <n v="5"/>
    <x v="1"/>
    <n v="2004"/>
    <n v="354"/>
    <n v="254"/>
    <n v="85"/>
    <n v="37"/>
    <n v="40"/>
    <n v="4"/>
    <n v="4"/>
    <n v="3.5"/>
    <n v="4"/>
    <n v="0"/>
    <n v="0"/>
  </r>
  <r>
    <s v="g187497-d697466"/>
    <s v="Can Travi Nou"/>
    <x v="1"/>
    <s v="Province of Barcelona"/>
    <n v="41.431109999999997"/>
    <n v="2.1522009999999998"/>
    <s v="Certificate of Excellence 2019, Certificate of Excellence 2013, Certificate of Excellence 2012, Certificate of Excellence 2011"/>
    <s v="#1454 of 8661 Restaurants in Barcelona"/>
    <s v="Fine Dining, Mediterranean, Spanish, Catalan"/>
    <x v="1"/>
    <s v="Mediterranean, Spanish, Catalan"/>
    <s v="Y"/>
    <s v="Y"/>
    <s v="Y"/>
    <n v="6"/>
    <n v="33"/>
    <n v="11"/>
    <x v="1"/>
    <n v="686"/>
    <n v="60"/>
    <n v="54"/>
    <n v="15"/>
    <n v="6"/>
    <n v="1"/>
    <n v="4"/>
    <n v="4"/>
    <n v="3.5"/>
    <n v="4.5"/>
    <n v="0"/>
    <n v="0"/>
  </r>
  <r>
    <s v="g187497-d697497"/>
    <s v="Cinc Sentits"/>
    <x v="1"/>
    <s v="Province of Barcelona"/>
    <n v="41.378464000000001"/>
    <n v="2.1523850000000002"/>
    <s v="Travellers' Choice, Michelin 2021 for Two Michelin Stars: Excellent cooking, worth a detour!, Michelin 2021 for Very comfortable restaurant"/>
    <s v="#234 of 8661 Restaurants in Barcelona"/>
    <s v="Fine Dining, Mediterranean, European, Spanish"/>
    <x v="1"/>
    <s v="Mediterranean, European, Spanish, Catalan, Contemporary"/>
    <s v="N"/>
    <s v="N"/>
    <s v="Y"/>
    <n v="5"/>
    <n v="9"/>
    <n v="9"/>
    <x v="0"/>
    <n v="987"/>
    <n v="517"/>
    <n v="79"/>
    <n v="39"/>
    <n v="22"/>
    <n v="5"/>
    <n v="4.5"/>
    <n v="4.5"/>
    <n v="4"/>
    <n v="4.5"/>
    <n v="0"/>
    <n v="1"/>
  </r>
  <r>
    <s v="g187497-d697560"/>
    <s v="El Salon"/>
    <x v="1"/>
    <s v="Province of Barcelona"/>
    <n v="41.381897000000002"/>
    <n v="2.1800549999999999"/>
    <s v="Travellers' Choice, Certificate of Excellence 2020, Certificate of Excellence 2019, Certificate of Excellence 2018, Certificate of Excellence 2017, Certificate of Excellence 2016"/>
    <s v="#139 of 8661 Restaurants in Barcelona"/>
    <s v="Mid-range, Mediterranean, European, Spanish"/>
    <x v="0"/>
    <s v="Mediterranean, European, Spanish, Catalan"/>
    <s v="Y"/>
    <s v="Y"/>
    <s v="Y"/>
    <n v="6"/>
    <n v="69.5"/>
    <n v="10"/>
    <x v="0"/>
    <n v="767"/>
    <n v="308"/>
    <n v="73"/>
    <n v="8"/>
    <n v="10"/>
    <n v="5"/>
    <n v="4.5"/>
    <n v="4.5"/>
    <n v="4.5"/>
    <n v="4.5"/>
    <n v="0"/>
    <n v="0"/>
  </r>
  <r>
    <s v="g187497-d697571"/>
    <s v="El Xampanyet"/>
    <x v="1"/>
    <s v="Province of Barcelona"/>
    <n v="41.384529999999998"/>
    <n v="2.181788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80 of 8661 Restaurants in Barcelona"/>
    <s v="Mid-range, Spanish, Catalan, Vegetarian Friendly"/>
    <x v="0"/>
    <s v="Spanish, Catalan"/>
    <s v="Y"/>
    <s v="Y"/>
    <s v="Y"/>
    <n v="6"/>
    <n v="24"/>
    <n v="6"/>
    <x v="0"/>
    <n v="2680"/>
    <n v="1001"/>
    <n v="231"/>
    <n v="40"/>
    <n v="13"/>
    <n v="19"/>
    <n v="4.5"/>
    <n v="4.5"/>
    <n v="4"/>
    <n v="4.5"/>
    <n v="0"/>
    <n v="0"/>
  </r>
  <r>
    <s v="g187497-d697573"/>
    <s v="Elche"/>
    <x v="1"/>
    <s v="Province of Barcelona"/>
    <n v="41.374125999999997"/>
    <n v="2.1691210000000001"/>
    <s v="Certificate of Excellence 2016"/>
    <s v="#1422 of 8661 Restaurants in Barcelona"/>
    <s v="Mid-range, Seafood, Mediterranean, European"/>
    <x v="0"/>
    <s v="Seafood, Mediterranean, European, Spanish, Catalan"/>
    <s v="Y"/>
    <s v="N"/>
    <s v="N"/>
    <n v="7"/>
    <n v="64.5"/>
    <n v="12"/>
    <x v="1"/>
    <n v="1070"/>
    <n v="122"/>
    <n v="105"/>
    <n v="48"/>
    <n v="42"/>
    <n v="25"/>
    <n v="4"/>
    <n v="4"/>
    <n v="3.5"/>
    <n v="4"/>
    <n v="0"/>
    <n v="0"/>
  </r>
  <r>
    <s v="g187497-d697576"/>
    <s v="Els Pescadors"/>
    <x v="1"/>
    <s v="Province of Barcelona"/>
    <n v="41.399506000000002"/>
    <n v="2.2068639999999999"/>
    <s v="Certificate of Excellence 2012, Certificate of Excellence 2011"/>
    <s v="#2242 of 8661 Restaurants in Barcelona"/>
    <s v="Fine Dining, Seafood, Mediterranean, European"/>
    <x v="1"/>
    <s v="Seafood, Mediterranean, European, Spanish, Catalan"/>
    <s v="N"/>
    <s v="N"/>
    <s v="Y"/>
    <n v="7"/>
    <n v="27"/>
    <n v="11"/>
    <x v="2"/>
    <n v="842"/>
    <n v="113"/>
    <n v="93"/>
    <n v="40"/>
    <n v="28"/>
    <n v="20"/>
    <n v="4"/>
    <n v="4"/>
    <n v="3"/>
    <n v="4"/>
    <n v="0"/>
    <n v="0"/>
  </r>
  <r>
    <s v="g187497-d697579"/>
    <s v="Restaurant Ca L'Estevet"/>
    <x v="1"/>
    <s v="Province of Barcelona"/>
    <n v="41.38335"/>
    <n v="2.1648809999999998"/>
    <s v="Travellers' Choice, Certificate of Excellence 2020, Certificate of Excellence 2019, Certificate of Excellence 2018, Certificate of Excellence 2017, Certificate of Excellence 2016"/>
    <s v="#312 of 8661 Restaurants in Barcelona"/>
    <s v="Mid-range, Catalan, Vegetarian Friendly, Gluten Free Options"/>
    <x v="0"/>
    <s v="Catalan"/>
    <s v="Y"/>
    <s v="N"/>
    <s v="Y"/>
    <n v="7"/>
    <n v="28"/>
    <n v="7"/>
    <x v="0"/>
    <n v="512"/>
    <n v="96"/>
    <n v="41"/>
    <n v="6"/>
    <n v="5"/>
    <n v="1"/>
    <n v="4.5"/>
    <n v="4.5"/>
    <n v="4"/>
    <n v="4"/>
    <n v="0"/>
    <n v="0"/>
  </r>
  <r>
    <s v="g187497-d6979673"/>
    <s v="The Venue Steak House"/>
    <x v="1"/>
    <s v="Province of Barcelona"/>
    <n v="41.402589999999996"/>
    <n v="2.1696659999999999"/>
    <s v="Travellers' Choice, Certificate of Excellence 2020, Certificate of Excellence 2019, Certificate of Excellence 2018, Certificate of Excellence 2016"/>
    <s v="#114 of 8661 Restaurants in Barcelona"/>
    <s v="Mid-range, Steakhouse, European, Gluten Free Options"/>
    <x v="0"/>
    <s v="Steakhouse, European"/>
    <s v="N"/>
    <s v="N"/>
    <s v="Y"/>
    <n v="5"/>
    <n v="40"/>
    <n v="5"/>
    <x v="0"/>
    <n v="527"/>
    <n v="277"/>
    <n v="31"/>
    <n v="8"/>
    <n v="2"/>
    <n v="8"/>
    <n v="4.5"/>
    <n v="4.5"/>
    <n v="4.5"/>
    <n v="4.5"/>
    <n v="0"/>
    <n v="0"/>
  </r>
  <r>
    <s v="g187497-d6996799"/>
    <s v="Flax &amp; Kale"/>
    <x v="1"/>
    <s v="Province of Barcelona"/>
    <n v="41.385019999999997"/>
    <n v="2.1655350000000002"/>
    <s v="Travellers' Choice, Certificate of Excellence 2020, Certificate of Excellence 2019"/>
    <s v="#397 of 8661 Restaurants in Barcelona"/>
    <s v="Mid-range, Mediterranean, European, Healthy"/>
    <x v="0"/>
    <s v="Mediterranean, European, Healthy"/>
    <s v="Y"/>
    <s v="Y"/>
    <s v="Y"/>
    <n v="7"/>
    <n v="100.5"/>
    <n v="7"/>
    <x v="0"/>
    <n v="5565"/>
    <n v="1342"/>
    <n v="381"/>
    <n v="126"/>
    <n v="61"/>
    <n v="68"/>
    <n v="4.5"/>
    <n v="4"/>
    <n v="4"/>
    <n v="4"/>
    <n v="0"/>
    <n v="0"/>
  </r>
  <r>
    <s v="g187497-d7014721"/>
    <s v="Chivuo's Gracia Slow Street Food &amp; Craft Beer"/>
    <x v="1"/>
    <s v="Province of Barcelona"/>
    <n v="41.40502"/>
    <n v="2.1539999999999999"/>
    <s v="Travellers' Choice, Certificate of Excellence 2020, Certificate of Excellence 2019, Certificate of Excellence 2018, Certificate of Excellence 2017, Certificate of Excellence 2016"/>
    <s v="#430 of 8661 Restaurants in Barcelona"/>
    <s v="Cheap Eats, American, Brew Pub, Bar"/>
    <x v="2"/>
    <s v="American, Bar, Fast food, Brew Pub"/>
    <s v="Y"/>
    <s v="N"/>
    <s v="N"/>
    <n v="7"/>
    <n v="77"/>
    <n v="7"/>
    <x v="0"/>
    <n v="633"/>
    <n v="131"/>
    <n v="31"/>
    <n v="12"/>
    <n v="0"/>
    <n v="3"/>
    <n v="4.5"/>
    <n v="4.5"/>
    <n v="4.5"/>
    <n v="4.5"/>
    <n v="0"/>
    <n v="0"/>
  </r>
  <r>
    <s v="g187497-d7021650"/>
    <s v="Palo Santo"/>
    <x v="1"/>
    <s v="Province of Barcelona"/>
    <n v="41.380760000000002"/>
    <n v="2.1773210000000001"/>
    <s v="Travellers' Choice, Certificate of Excellence 2020, Certificate of Excellence 2019, Certificate of Excellence 2018, Certificate of Excellence 2017, Certificate of Excellence 2016"/>
    <s v="#621 of 8661 Restaurants in Barcelona"/>
    <s v="Mid-range, Bar, Mediterranean, European"/>
    <x v="0"/>
    <s v="Bar, Mediterranean, European, Spanish, Healthy"/>
    <s v="Y"/>
    <s v="Y"/>
    <s v="Y"/>
    <n v="7"/>
    <n v="77"/>
    <n v="7"/>
    <x v="0"/>
    <n v="493"/>
    <n v="102"/>
    <n v="42"/>
    <n v="11"/>
    <n v="7"/>
    <n v="2"/>
    <n v="4.5"/>
    <n v="4"/>
    <n v="4"/>
    <n v="4"/>
    <n v="0"/>
    <n v="0"/>
  </r>
  <r>
    <s v="g187497-d7043687"/>
    <s v="Tandoor"/>
    <x v="1"/>
    <s v="Province of Barcelona"/>
    <n v="41.380034999999999"/>
    <n v="2.1489419999999999"/>
    <s v="Travellers' Choice, Certificate of Excellence 2020, Certificate of Excellence 2019, Certificate of Excellence 2018, Certificate of Excellence 2017, Certificate of Excellence 2016"/>
    <s v="#774 of 8661 Restaurants in Barcelona"/>
    <s v="Mid-range, Indian, Asian, Vegetarian Friendly"/>
    <x v="0"/>
    <s v="Indian, Asian"/>
    <s v="Y"/>
    <s v="Y"/>
    <s v="Y"/>
    <n v="6"/>
    <n v="50.5"/>
    <n v="11"/>
    <x v="1"/>
    <n v="437"/>
    <n v="42"/>
    <n v="33"/>
    <n v="10"/>
    <n v="7"/>
    <n v="8"/>
    <n v="4.5"/>
    <n v="4"/>
    <n v="4"/>
    <n v="4.5"/>
    <n v="0"/>
    <n v="0"/>
  </r>
  <r>
    <s v="g187497-d7057196"/>
    <s v="Restaurant BarcelonaMilano"/>
    <x v="1"/>
    <s v="Province of Barcelona"/>
    <n v="41.391440000000003"/>
    <n v="2.1492960000000001"/>
    <s v="Travellers' Choice, Certificate of Excellence 2020, Certificate of Excellence 2019, Certificate of Excellence 2018, Certificate of Excellence 2017, Certificate of Excellence 2016"/>
    <s v="#760 of 8661 Restaurants in Barcelona"/>
    <s v="Mid-range, Italian, Mediterranean, European"/>
    <x v="0"/>
    <s v="Italian, Mediterranean, European, Spanish, Catalan"/>
    <s v="Y"/>
    <s v="Y"/>
    <s v="Y"/>
    <n v="7"/>
    <n v="45.5"/>
    <n v="14"/>
    <x v="1"/>
    <n v="602"/>
    <n v="64"/>
    <n v="29"/>
    <n v="14"/>
    <n v="2"/>
    <n v="4"/>
    <n v="4"/>
    <n v="4"/>
    <n v="4"/>
    <n v="4.5"/>
    <n v="0"/>
    <n v="0"/>
  </r>
  <r>
    <s v="g187497-d7107062"/>
    <s v="SiamoQua"/>
    <x v="1"/>
    <s v="Province of Barcelona"/>
    <n v="41.404052999999998"/>
    <n v="2.197165"/>
    <s v="Travellers' Choice, Certificate of Excellence 2020, Certificate of Excellence 2019, Certificate of Excellence 2018, Certificate of Excellence 2017, Certificate of Excellence 2016"/>
    <s v="#697 of 8661 Restaurants in Barcelona"/>
    <s v="Mid-range, Italian, Pizza, Mediterranean"/>
    <x v="0"/>
    <s v="Italian, Pizza, Mediterranean, European, Neapolitan, Campania, Southern-Italian"/>
    <s v="Y"/>
    <s v="Y"/>
    <s v="Y"/>
    <n v="7"/>
    <n v="71"/>
    <n v="7"/>
    <x v="0"/>
    <n v="633"/>
    <n v="89"/>
    <n v="36"/>
    <n v="8"/>
    <n v="5"/>
    <n v="6"/>
    <n v="4.5"/>
    <n v="4.5"/>
    <n v="4.5"/>
    <n v="4.5"/>
    <n v="0"/>
    <n v="0"/>
  </r>
  <r>
    <s v="g187497-d7113337"/>
    <s v="Sabes una cosa"/>
    <x v="1"/>
    <s v="Province of Barcelona"/>
    <n v="41.401940000000003"/>
    <n v="2.1621579999999998"/>
    <s v="Travellers' Choice, Certificate of Excellence 2020, Certificate of Excellence 2019, Certificate of Excellence 2018, Certificate of Excellence 2017, Certificate of Excellence 2016"/>
    <s v="#562 of 8661 Restaurants in Barcelona"/>
    <s v="Mid-range, Mexican, Deli, Healthy"/>
    <x v="0"/>
    <s v="Mexican, Deli, Healthy, Gastropub"/>
    <s v="Y"/>
    <s v="Y"/>
    <s v="Y"/>
    <n v="6"/>
    <n v="28"/>
    <n v="8"/>
    <x v="0"/>
    <n v="329"/>
    <n v="34"/>
    <n v="7"/>
    <n v="2"/>
    <n v="2"/>
    <n v="1"/>
    <n v="4.5"/>
    <n v="4.5"/>
    <n v="4.5"/>
    <n v="4.5"/>
    <n v="0"/>
    <n v="0"/>
  </r>
  <r>
    <s v="g187497-d7129929"/>
    <s v="3 Focs"/>
    <x v="1"/>
    <s v="Province of Barcelona"/>
    <n v="41.390304999999998"/>
    <n v="2.1598470000000001"/>
    <s v="Certificate of Excellence 2017, Certificate of Excellence 2016"/>
    <s v="#887 of 8661 Restaurants in Barcelona"/>
    <s v="Mid-range, Steakhouse, Mediterranean, Barbecue"/>
    <x v="0"/>
    <s v="Steakhouse, Mediterranean, Barbecue, European, Spanish"/>
    <s v="Y"/>
    <s v="Y"/>
    <s v="Y"/>
    <n v="7"/>
    <n v="80.5"/>
    <n v="7"/>
    <x v="1"/>
    <n v="601"/>
    <n v="78"/>
    <n v="42"/>
    <n v="12"/>
    <n v="4"/>
    <n v="4"/>
    <n v="4.5"/>
    <n v="4.5"/>
    <n v="4.5"/>
    <n v="4.5"/>
    <n v="0"/>
    <n v="0"/>
  </r>
  <r>
    <s v="g187497-d7131299"/>
    <s v="Napa"/>
    <x v="1"/>
    <s v="Province of Barcelona"/>
    <n v="41.392685"/>
    <n v="2.1535329999999999"/>
    <s v="Travellers' Choice, Certificate of Excellence 2020, Certificate of Excellence 2019, Certificate of Excellence 2018, Certificate of Excellence 2017, Certificate of Excellence 2016"/>
    <s v="#110 of 8661 Restaurants in Barcelona"/>
    <s v="Mid-range, Mediterranean, Spanish, Healthy"/>
    <x v="0"/>
    <s v="Mediterranean, Spanish, Healthy, Catalan"/>
    <s v="Y"/>
    <s v="Y"/>
    <s v="Y"/>
    <n v="5"/>
    <n v="33.5"/>
    <n v="10"/>
    <x v="0"/>
    <n v="1298"/>
    <n v="356"/>
    <n v="78"/>
    <n v="17"/>
    <n v="6"/>
    <n v="0"/>
    <n v="4.5"/>
    <n v="4.5"/>
    <n v="4.5"/>
    <n v="4.5"/>
    <n v="0"/>
    <n v="0"/>
  </r>
  <r>
    <s v="g187497-d7158449"/>
    <s v="Miseria e Nobiltá"/>
    <x v="1"/>
    <s v="Province of Barcelona"/>
    <n v="41.406857000000002"/>
    <n v="2.184053"/>
    <s v="Travellers' Choice, Certificate of Excellence 2020, Certificate of Excellence 2019, Certificate of Excellence 2018, Certificate of Excellence 2017, Certificate of Excellence 2016"/>
    <s v="#300 of 8661 Restaurants in Barcelona"/>
    <s v="Mid-range, Italian, Pizza, Mediterranean"/>
    <x v="0"/>
    <s v="Italian, Pizza, Mediterranean, European, Neapolitan, Campania, Southern-Italian"/>
    <s v="Y"/>
    <s v="Y"/>
    <s v="N"/>
    <n v="6"/>
    <n v="54.5"/>
    <n v="8"/>
    <x v="0"/>
    <n v="330"/>
    <n v="31"/>
    <n v="11"/>
    <n v="2"/>
    <n v="2"/>
    <n v="0"/>
    <n v="4.5"/>
    <n v="4.5"/>
    <n v="4.5"/>
    <n v="4.5"/>
    <n v="0"/>
    <n v="0"/>
  </r>
  <r>
    <s v="g187497-d7160775"/>
    <s v="Restaurant Pau Claris 190"/>
    <x v="1"/>
    <s v="Province of Barcelona"/>
    <n v="41.396614"/>
    <n v="2.1620819999999998"/>
    <s v="Travellers' Choice, Certificate of Excellence 2020, Certificate of Excellence 2019, Certificate of Excellence 2018, Certificate of Excellence 2017, Certificate of Excellence 2016"/>
    <s v="#148 of 8661 Restaurants in Barcelona"/>
    <s v="Mid-range, Mediterranean, Healthy, Vegetarian Friendly"/>
    <x v="0"/>
    <s v="Mediterranean, Healthy"/>
    <s v="Y"/>
    <s v="Y"/>
    <s v="Y"/>
    <n v="6"/>
    <n v="55"/>
    <n v="6"/>
    <x v="0"/>
    <n v="855"/>
    <n v="404"/>
    <n v="44"/>
    <n v="18"/>
    <n v="5"/>
    <n v="11"/>
    <n v="4.5"/>
    <n v="4.5"/>
    <n v="4.5"/>
    <n v="4.5"/>
    <n v="0"/>
    <n v="0"/>
  </r>
  <r>
    <s v="g187497-d717257"/>
    <s v="L'Olive"/>
    <x v="1"/>
    <s v="Province of Barcelona"/>
    <n v="41.389040000000001"/>
    <n v="2.1628690000000002"/>
    <s v="Travellers' Choice, Certificate of Excellence 2020, Certificate of Excellence 2019, Certificate of Excellence 2018, Certificate of Excellence 2017, Certificate of Excellence 2016, Certificate of Excellence 2015"/>
    <s v="#672 of 8661 Restaurants in Barcelona"/>
    <s v="Fine Dining, Mediterranean, European, Spanish"/>
    <x v="1"/>
    <s v="Mediterranean, European, Spanish, Catalan"/>
    <s v="Y"/>
    <s v="Y"/>
    <s v="Y"/>
    <n v="7"/>
    <n v="35"/>
    <n v="14"/>
    <x v="1"/>
    <n v="699"/>
    <n v="88"/>
    <n v="75"/>
    <n v="27"/>
    <n v="13"/>
    <n v="7"/>
    <n v="4"/>
    <n v="4"/>
    <n v="3.5"/>
    <n v="4"/>
    <n v="0"/>
    <n v="0"/>
  </r>
  <r>
    <s v="g187497-d717258"/>
    <s v="La Balsa"/>
    <x v="1"/>
    <s v="Province of Barcelona"/>
    <n v="41.410980000000002"/>
    <n v="2.1302219999999998"/>
    <s v="Michelin 2021 for The Michelin Plate: Good cooking, Michelin 2021 for Comfortable restaurant"/>
    <s v="#1544 of 8661 Restaurants in Barcelona"/>
    <s v="Fine Dining, Mediterranean, European, Spanish"/>
    <x v="1"/>
    <s v="Mediterranean, European, Spanish, Catalan"/>
    <s v="Y"/>
    <s v="N"/>
    <s v="Y"/>
    <n v="1"/>
    <n v="23.983333333333331"/>
    <n v="1"/>
    <x v="1"/>
    <n v="409"/>
    <n v="21"/>
    <n v="14"/>
    <n v="3"/>
    <n v="1"/>
    <n v="1"/>
    <n v="4"/>
    <n v="4"/>
    <n v="3.5"/>
    <n v="4.5"/>
    <n v="0"/>
    <n v="0"/>
  </r>
  <r>
    <s v="g187497-d717275"/>
    <s v="La Fonda"/>
    <x v="1"/>
    <s v="Province of Barcelona"/>
    <n v="41.379399999999997"/>
    <n v="2.1761759999999999"/>
    <s v="Certificate of Excellence 2013, Certificate of Excellence 2012"/>
    <s v="#1392 of 8661 Restaurants in Barcelona"/>
    <s v="Mid-range, Spanish, Catalan, Vegetarian Friendly"/>
    <x v="0"/>
    <s v="Spanish, Catalan"/>
    <s v="Y"/>
    <s v="N"/>
    <s v="Y"/>
    <n v="7"/>
    <n v="76.5"/>
    <n v="7"/>
    <x v="1"/>
    <n v="6410"/>
    <n v="528"/>
    <n v="449"/>
    <n v="272"/>
    <n v="143"/>
    <n v="161"/>
    <n v="4"/>
    <n v="3.5"/>
    <n v="4"/>
    <n v="4"/>
    <n v="0"/>
    <n v="0"/>
  </r>
  <r>
    <s v="g187497-d717300"/>
    <s v="Bodega la Tinaja"/>
    <x v="1"/>
    <s v="Province of Barcelona"/>
    <n v="41.384295999999999"/>
    <n v="2.18315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380 of 8661 Restaurants in Barcelona"/>
    <s v="Mid-range, Mediterranean, European, Spanish"/>
    <x v="0"/>
    <s v="Spanish, Wine Bar, Catalan, Mediterranean, European"/>
    <s v="Y"/>
    <s v="Y"/>
    <s v="N"/>
    <n v="6"/>
    <n v="36"/>
    <n v="6"/>
    <x v="0"/>
    <n v="345"/>
    <n v="93"/>
    <n v="29"/>
    <n v="4"/>
    <n v="3"/>
    <n v="5"/>
    <n v="4.5"/>
    <n v="4.5"/>
    <n v="4"/>
    <n v="4.5"/>
    <n v="0"/>
    <n v="0"/>
  </r>
  <r>
    <s v="g187497-d717319"/>
    <s v="Les Quinze Nits"/>
    <x v="1"/>
    <s v="Province of Barcelona"/>
    <n v="41.380383000000002"/>
    <n v="2.175081"/>
    <s v="Certificate of Excellence 2017"/>
    <s v="#1926 of 8661 Restaurants in Barcelona"/>
    <s v="Mid-range, Mediterranean, European, Spanish"/>
    <x v="0"/>
    <s v="Mediterranean, European, Spanish, Catalan"/>
    <s v="Y"/>
    <s v="N"/>
    <s v="Y"/>
    <n v="7"/>
    <n v="40.25"/>
    <n v="14"/>
    <x v="2"/>
    <n v="5789"/>
    <n v="640"/>
    <n v="699"/>
    <n v="328"/>
    <n v="189"/>
    <n v="238"/>
    <n v="3.5"/>
    <n v="3.5"/>
    <n v="4"/>
    <n v="4"/>
    <n v="0"/>
    <n v="0"/>
  </r>
  <r>
    <s v="g187497-d717334"/>
    <s v="Margarita Blue"/>
    <x v="1"/>
    <s v="Province of Barcelona"/>
    <n v="41.377899999999997"/>
    <n v="2.178469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16 of 8661 Restaurants in Barcelona"/>
    <s v="Mid-range, Mexican, Latin, Bar"/>
    <x v="0"/>
    <s v="Mexican, Latin, Bar"/>
    <s v="Y"/>
    <s v="N"/>
    <s v="N"/>
    <n v="7"/>
    <n v="55"/>
    <n v="7"/>
    <x v="0"/>
    <n v="369"/>
    <n v="56"/>
    <n v="38"/>
    <n v="14"/>
    <n v="5"/>
    <n v="6"/>
    <n v="4"/>
    <n v="4"/>
    <n v="4"/>
    <n v="4.5"/>
    <n v="0"/>
    <n v="0"/>
  </r>
  <r>
    <s v="g187497-d717342"/>
    <s v="MESON JESUS"/>
    <x v="1"/>
    <s v="Province of Barcelona"/>
    <n v="41.381926999999997"/>
    <n v="2.174547"/>
    <s v="Travellers' Choice, Certificate of Excellence 2020, Certificate of Excellence 2019, Certificate of Excellence 2018, Certificate of Excellence 2017, Certificate of Excellence 2016, Certificate of Excellence 2015, Certificate of Excellence 2014"/>
    <s v="#778 of 8661 Restaurants in Barcelona"/>
    <s v="Mid-range, Mediterranean, Spanish, Vegetarian Friendly"/>
    <x v="0"/>
    <s v="Mediterranean, Spanish"/>
    <s v="Y"/>
    <s v="N"/>
    <s v="N"/>
    <n v="6"/>
    <n v="65"/>
    <n v="6"/>
    <x v="0"/>
    <n v="329"/>
    <n v="67"/>
    <n v="30"/>
    <n v="6"/>
    <n v="3"/>
    <n v="2"/>
    <n v="4.5"/>
    <n v="4.5"/>
    <n v="4.5"/>
    <n v="4.5"/>
    <n v="0"/>
    <n v="0"/>
  </r>
  <r>
    <s v="g187497-d717364"/>
    <s v="Passadis del Pep"/>
    <x v="1"/>
    <s v="Province of Barcelona"/>
    <n v="41.383037999999999"/>
    <n v="2.1825559999999999"/>
    <s v="Travellers' Choice, Certificate of Excellence 2020, Certificate of Excellence 2019, Certificate of Excellence 2018, Certificate of Excellence 2016, Certificate of Excellence 2015, Certificate of Excellence 2013, Certificate of Excellence 2012"/>
    <s v="#878 of 8661 Restaurants in Barcelona"/>
    <s v="Fine Dining, Seafood, Mediterranean, Spanish"/>
    <x v="1"/>
    <s v="Seafood, Mediterranean, Spanish, Catalan"/>
    <s v="N"/>
    <s v="N"/>
    <s v="Y"/>
    <n v="7"/>
    <n v="33.5"/>
    <n v="13"/>
    <x v="1"/>
    <n v="846"/>
    <n v="207"/>
    <n v="74"/>
    <n v="32"/>
    <n v="18"/>
    <n v="17"/>
    <n v="4"/>
    <n v="4"/>
    <n v="3.5"/>
    <n v="4"/>
    <n v="0"/>
    <n v="0"/>
  </r>
  <r>
    <s v="g187497-d717371"/>
    <s v="Pla de la Garsa"/>
    <x v="1"/>
    <s v="Province of Barcelona"/>
    <n v="41.386049999999997"/>
    <n v="2.1806939999999999"/>
    <s v="Travellers' Choice, Certificate of Excellence 2020, Certificate of Excellence 2019, Certificate of Excellence 2018, Certificate of Excellence 2017, Certificate of Excellence 2016, Certificate of Excellence 2015, Certificate of Excellence 2013"/>
    <s v="#467 of 8661 Restaurants in Barcelona"/>
    <s v="Mid-range, Mediterranean, European, Spanish"/>
    <x v="0"/>
    <s v="Mediterranean, European, Spanish, Catalan"/>
    <s v="Y"/>
    <s v="Y"/>
    <s v="Y"/>
    <n v="6"/>
    <n v="30"/>
    <n v="6"/>
    <x v="0"/>
    <n v="382"/>
    <n v="87"/>
    <n v="19"/>
    <n v="8"/>
    <n v="5"/>
    <n v="2"/>
    <n v="4.5"/>
    <n v="4.5"/>
    <n v="4"/>
    <n v="4.5"/>
    <n v="0"/>
    <n v="0"/>
  </r>
  <r>
    <s v="g187497-d717393"/>
    <s v="Rita Blue"/>
    <x v="1"/>
    <s v="Province of Barcelona"/>
    <n v="41.380676000000001"/>
    <n v="2.17171"/>
    <s v="Travellers' Choice, Certificate of Excellence 2020, Certificate of Excellence 2013"/>
    <s v="#1202 of 8661 Restaurants in Barcelona"/>
    <s v="Mid-range, Bar, Mediterranean, Spanish"/>
    <x v="0"/>
    <s v="Bar, Mediterranean, Spanish"/>
    <s v="Y"/>
    <s v="Y"/>
    <s v="N"/>
    <n v="7"/>
    <n v="93"/>
    <n v="7"/>
    <x v="1"/>
    <n v="560"/>
    <n v="92"/>
    <n v="84"/>
    <n v="23"/>
    <n v="7"/>
    <n v="14"/>
    <n v="4"/>
    <n v="3.5"/>
    <n v="4"/>
    <n v="4"/>
    <n v="0"/>
    <n v="0"/>
  </r>
  <r>
    <s v="g187497-d717395"/>
    <s v="Bar Rodrigo"/>
    <x v="1"/>
    <s v="Province of Barcelona"/>
    <n v="41.383567999999997"/>
    <n v="2.1812830000000001"/>
    <s v="Travellers' Choice, Certificate of Excellence 2020, Certificate of Excellence 2019"/>
    <s v="#345 of 8661 Restaurants in Barcelona"/>
    <s v="Mid-range, Bar, Spanish, Catalan"/>
    <x v="0"/>
    <s v="Bar, Spanish, Catalan"/>
    <s v="Y"/>
    <s v="Y"/>
    <s v="Y"/>
    <n v="7"/>
    <n v="100"/>
    <n v="7"/>
    <x v="0"/>
    <n v="1016"/>
    <n v="148"/>
    <n v="44"/>
    <n v="20"/>
    <n v="17"/>
    <n v="11"/>
    <n v="4"/>
    <n v="4"/>
    <n v="4"/>
    <n v="3"/>
    <n v="0"/>
    <n v="0"/>
  </r>
  <r>
    <s v="g187497-d717398"/>
    <s v="Restaurante Salero"/>
    <x v="1"/>
    <s v="Province of Barcelona"/>
    <n v="41.384166999999998"/>
    <n v="2.184072"/>
    <s v="Certificate of Excellence 2016, Certificate of Excellence 2013"/>
    <s v="#1249 of 8661 Restaurants in Barcelona"/>
    <s v="Mid-range, Mediterranean, European, Asian"/>
    <x v="0"/>
    <s v="Mediterranean, Asian, European"/>
    <s v="Y"/>
    <s v="Y"/>
    <s v="Y"/>
    <n v="7"/>
    <n v="47.5"/>
    <n v="14"/>
    <x v="1"/>
    <n v="353"/>
    <n v="32"/>
    <n v="19"/>
    <n v="13"/>
    <n v="3"/>
    <n v="3"/>
    <n v="4"/>
    <n v="4"/>
    <n v="4"/>
    <n v="4"/>
    <n v="0"/>
    <n v="0"/>
  </r>
  <r>
    <s v="g187497-d717404"/>
    <s v="Schilling"/>
    <x v="1"/>
    <s v="Province of Barcelona"/>
    <n v="41.381214"/>
    <n v="2.1752470000000002"/>
    <s v="Travellers' Choice, Certificate of Excellence 2020, Certificate of Excellence 2019, Certificate of Excellence 2016, Certificate of Excellence 2013"/>
    <s v="#1037 of 8661 Restaurants in Barcelona"/>
    <s v="Mid-range, Bar, Cafe, Mediterranean"/>
    <x v="0"/>
    <s v="Bar, Cafe, Mediterranean, European, Spanish"/>
    <s v="Y"/>
    <s v="N"/>
    <s v="N"/>
    <n v="7"/>
    <n v="118"/>
    <n v="7"/>
    <x v="1"/>
    <n v="620"/>
    <n v="112"/>
    <n v="141"/>
    <n v="41"/>
    <n v="12"/>
    <n v="20"/>
    <n v="4"/>
    <n v="4"/>
    <n v="3.5"/>
    <n v="4"/>
    <n v="0"/>
    <n v="0"/>
  </r>
  <r>
    <s v="g187497-d717409"/>
    <s v="Shibui"/>
    <x v="1"/>
    <s v="Province of Barcelona"/>
    <n v="41.391376000000001"/>
    <n v="2.1464569999999998"/>
    <s v="Certificate of Excellence 2015, Certificate of Excellence 2013"/>
    <s v="#2150 of 8661 Restaurants in Barcelona"/>
    <s v="Fine Dining, Japanese, Sushi, Asian"/>
    <x v="1"/>
    <s v="Japanese, Sushi, Asian"/>
    <s v="N"/>
    <s v="N"/>
    <s v="N"/>
    <n v="7"/>
    <n v="37.25"/>
    <n v="13"/>
    <x v="2"/>
    <n v="560"/>
    <n v="18"/>
    <n v="11"/>
    <n v="5"/>
    <n v="3"/>
    <n v="6"/>
    <n v="4"/>
    <n v="3.5"/>
    <n v="3.5"/>
    <n v="4"/>
    <n v="0"/>
    <n v="0"/>
  </r>
  <r>
    <s v="g187497-d717425"/>
    <s v="Irati Taverna Basca"/>
    <x v="1"/>
    <s v="Province of Barcelona"/>
    <n v="41.382100000000001"/>
    <n v="2.173474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03 of 8661 Restaurants in Barcelona"/>
    <s v="Mid-range, Mediterranean, European, Spanish"/>
    <x v="0"/>
    <s v="Mediterranean, European, Spanish, Grill"/>
    <s v="Y"/>
    <s v="N"/>
    <s v="N"/>
    <n v="7"/>
    <n v="84"/>
    <n v="7"/>
    <x v="0"/>
    <n v="1910"/>
    <n v="430"/>
    <n v="200"/>
    <n v="43"/>
    <n v="13"/>
    <n v="16"/>
    <n v="4.5"/>
    <n v="4"/>
    <n v="4"/>
    <n v="4"/>
    <n v="0"/>
    <n v="0"/>
  </r>
  <r>
    <s v="g187497-d7175242"/>
    <s v="El Nacional"/>
    <x v="1"/>
    <s v="Province of Barcelona"/>
    <n v="41.390532999999998"/>
    <n v="2.1682649999999999"/>
    <s v="Travellers' Choice, Certificate of Excellence 2020, Certificate of Excellence 2019, Certificate of Excellence 2018"/>
    <s v="#793 of 8661 Restaurants in Barcelona"/>
    <s v="Mid-range, Steakhouse, Seafood, Spanish"/>
    <x v="0"/>
    <s v="Steakhouse, Seafood, Wine Bar, Spanish, Catalan"/>
    <s v="Y"/>
    <s v="N"/>
    <s v="Y"/>
    <n v="7"/>
    <n v="17.5"/>
    <n v="7"/>
    <x v="1"/>
    <n v="5859"/>
    <n v="802"/>
    <n v="534"/>
    <n v="163"/>
    <n v="68"/>
    <n v="75"/>
    <n v="4"/>
    <n v="4"/>
    <n v="3.5"/>
    <n v="4.5"/>
    <n v="0"/>
    <n v="0"/>
  </r>
  <r>
    <s v="g187497-d7180993"/>
    <s v="La Pampa"/>
    <x v="1"/>
    <s v="Province of Barcelona"/>
    <n v="41.379176999999999"/>
    <n v="2.187808"/>
    <s v="Certificate of Excellence 2019, Certificate of Excellence 2018, Certificate of Excellence 2017, Certificate of Excellence 2016"/>
    <s v="#644 of 8661 Restaurants in Barcelona"/>
    <s v="Mid-range, Steakhouse, Barbecue, European"/>
    <x v="0"/>
    <s v="Steakhouse, Barbecue, European, Spanish, Argentinian"/>
    <s v="N"/>
    <s v="N"/>
    <s v="Y"/>
    <n v="6"/>
    <n v="143.9"/>
    <n v="6"/>
    <x v="0"/>
    <n v="478"/>
    <n v="95"/>
    <n v="23"/>
    <n v="7"/>
    <n v="5"/>
    <n v="10"/>
    <n v="4.5"/>
    <n v="4.5"/>
    <n v="4.5"/>
    <n v="3.5"/>
    <n v="0"/>
    <n v="0"/>
  </r>
  <r>
    <s v="g187497-d718424"/>
    <s v="Torre d'Alta Mar"/>
    <x v="1"/>
    <s v="Province of Barcelona"/>
    <n v="41.373272"/>
    <n v="2.1877749999999998"/>
    <s v="Travellers' Choice, Michelin 2021 for The Michelin Plate: Good cooking, Michelin 2021 for Very comfortable restaurant"/>
    <s v="#965 of 8661 Restaurants in Barcelona"/>
    <s v="Fine Dining, Mediterranean, European, Spanish"/>
    <x v="1"/>
    <s v="Mediterranean, European, Spanish"/>
    <s v="Y"/>
    <s v="N"/>
    <s v="Y"/>
    <n v="7"/>
    <n v="37"/>
    <n v="12"/>
    <x v="1"/>
    <n v="1414"/>
    <n v="249"/>
    <n v="113"/>
    <n v="61"/>
    <n v="30"/>
    <n v="31"/>
    <n v="4"/>
    <n v="4"/>
    <n v="3.5"/>
    <n v="4.5"/>
    <n v="0"/>
    <n v="0"/>
  </r>
  <r>
    <s v="g187497-d718429"/>
    <s v="Venus Delicatessen"/>
    <x v="1"/>
    <s v="Province of Barcelona"/>
    <n v="41.380695000000003"/>
    <n v="2.1779570000000001"/>
    <s v="Travellers' Choice, Certificate of Excellence 2020"/>
    <s v="#1418 of 8661 Restaurants in Barcelona"/>
    <s v="Mid-range, Mediterranean, European, Deli"/>
    <x v="0"/>
    <s v="Mediterranean, European, Deli, Catalan"/>
    <s v="Y"/>
    <s v="Y"/>
    <s v="Y"/>
    <n v="7"/>
    <n v="114.5"/>
    <n v="7"/>
    <x v="1"/>
    <n v="549"/>
    <n v="82"/>
    <n v="61"/>
    <n v="21"/>
    <n v="7"/>
    <n v="24"/>
    <n v="3.5"/>
    <n v="4"/>
    <n v="3.5"/>
    <n v="4"/>
    <n v="0"/>
    <n v="0"/>
  </r>
  <r>
    <s v="g187497-d718430"/>
    <s v="Via Veneto"/>
    <x v="1"/>
    <s v="Province of Barcelona"/>
    <n v="41.392467000000003"/>
    <n v="2.1388539999999998"/>
    <s v="Travellers' Choice, Michelin 2021 for One Michelin Star: High quality cooking, worth a stop!, Michelin 2021 for Extremely comfortable restaurant."/>
    <s v="#281 of 8661 Restaurants in Barcelona"/>
    <s v="Fine Dining, Mediterranean, European, Spanish"/>
    <x v="1"/>
    <s v="Mediterranean, European, Spanish"/>
    <s v="Y"/>
    <s v="Y"/>
    <s v="Y"/>
    <n v="6"/>
    <n v="24"/>
    <n v="6"/>
    <x v="0"/>
    <n v="592"/>
    <n v="79"/>
    <n v="19"/>
    <n v="5"/>
    <n v="9"/>
    <n v="2"/>
    <n v="4.5"/>
    <n v="5"/>
    <n v="4"/>
    <n v="4.5"/>
    <n v="0"/>
    <n v="1"/>
  </r>
  <r>
    <s v="g187497-d718433"/>
    <s v="Windsor"/>
    <x v="1"/>
    <s v="Province of Barcelona"/>
    <n v="41.394539999999999"/>
    <n v="2.1572360000000002"/>
    <s v="Travellers' Choice, Michelin 2021 for The Michelin Plate: Good cooking, Michelin 2021 for Very comfortable restaurant"/>
    <s v="#605 of 8661 Restaurants in Barcelona"/>
    <s v="Fine Dining, Mediterranean, European, Spanish"/>
    <x v="1"/>
    <s v="Mediterranean, Spanish, European, Contemporary, Catalan"/>
    <s v="Y"/>
    <s v="Y"/>
    <s v="Y"/>
    <n v="7"/>
    <n v="22.75"/>
    <n v="7"/>
    <x v="0"/>
    <n v="672"/>
    <n v="132"/>
    <n v="61"/>
    <n v="21"/>
    <n v="11"/>
    <n v="7"/>
    <n v="4.5"/>
    <n v="4.5"/>
    <n v="4"/>
    <n v="4.5"/>
    <n v="0"/>
    <n v="0"/>
  </r>
  <r>
    <s v="g187497-d7200950"/>
    <s v="Paella Bar Boqueria"/>
    <x v="1"/>
    <s v="Province of Barcelona"/>
    <n v="41.381520000000002"/>
    <n v="2.1717490000000002"/>
    <s v="Travellers' Choice, Certificate of Excellence 2020, Certificate of Excellence 2019, Certificate of Excellence 2018, Certificate of Excellence 2017, Certificate of Excellence 2016"/>
    <s v="#724 of 8661 Restaurants in Barcelona"/>
    <s v="Mid-range, Seafood, Mediterranean, European"/>
    <x v="0"/>
    <s v="Seafood, Mediterranean, European, Spanish, Catalan"/>
    <s v="Y"/>
    <s v="N"/>
    <s v="N"/>
    <n v="6"/>
    <n v="30"/>
    <n v="6"/>
    <x v="1"/>
    <n v="680"/>
    <n v="112"/>
    <n v="55"/>
    <n v="21"/>
    <n v="10"/>
    <n v="13"/>
    <n v="4.5"/>
    <n v="4"/>
    <n v="4"/>
    <n v="4.5"/>
    <n v="0"/>
    <n v="0"/>
  </r>
  <r>
    <s v="g187497-d7211071"/>
    <s v="Oma Bistro"/>
    <x v="1"/>
    <s v="Province of Barcelona"/>
    <n v="41.385593"/>
    <n v="2.1583730000000001"/>
    <s v="Travellers' Choice, Certificate of Excellence 2020, Certificate of Excellence 2019, Certificate of Excellence 2018, Certificate of Excellence 2016"/>
    <s v="#577 of 8661 Restaurants in Barcelona"/>
    <s v="Mid-range, Cafe, International, European"/>
    <x v="0"/>
    <s v="Cafe, European, International"/>
    <s v="Y"/>
    <s v="Y"/>
    <s v="Y"/>
    <n v="7"/>
    <n v="69"/>
    <n v="7"/>
    <x v="1"/>
    <n v="387"/>
    <n v="86"/>
    <n v="36"/>
    <n v="11"/>
    <n v="8"/>
    <n v="3"/>
    <n v="4"/>
    <n v="4"/>
    <n v="4"/>
    <n v="4.5"/>
    <n v="0"/>
    <n v="0"/>
  </r>
  <r>
    <s v="g187497-d7215574"/>
    <s v="La Fresca"/>
    <x v="1"/>
    <s v="Province of Barcelona"/>
    <n v="41.380608000000002"/>
    <n v="2.188021"/>
    <s v="Travellers' Choice, Certificate of Excellence 2020, Certificate of Excellence 2019, Certificate of Excellence 2018, Certificate of Excellence 2017, Certificate of Excellence 2016"/>
    <s v="#662 of 8661 Restaurants in Barcelona"/>
    <s v="Mid-range, Bar, Mediterranean, Vegetarian Friendly"/>
    <x v="0"/>
    <s v="Bar, Mediterranean"/>
    <s v="Y"/>
    <s v="Y"/>
    <s v="N"/>
    <n v="6"/>
    <n v="62"/>
    <n v="6"/>
    <x v="0"/>
    <n v="337"/>
    <n v="56"/>
    <n v="23"/>
    <n v="6"/>
    <n v="1"/>
    <n v="5"/>
    <n v="4.5"/>
    <n v="4.5"/>
    <n v="4"/>
    <n v="4.5"/>
    <n v="0"/>
    <n v="0"/>
  </r>
  <r>
    <s v="g187497-d7218175"/>
    <s v="Sasha Bar 1968"/>
    <x v="1"/>
    <s v="Province of Barcelona"/>
    <n v="41.373809999999999"/>
    <n v="2.16357"/>
    <s v="Travellers' Choice, Certificate of Excellence 2020, Certificate of Excellence 2019, Certificate of Excellence 2018, Certificate of Excellence 2017, Certificate of Excellence 2016"/>
    <s v="#187 of 8661 Restaurants in Barcelona"/>
    <s v="Mid-range, Mexican, Fusion, Vegetarian Friendly"/>
    <x v="0"/>
    <s v="Mexican, Fusion"/>
    <s v="Y"/>
    <s v="Y"/>
    <s v="Y"/>
    <n v="2"/>
    <n v="10"/>
    <n v="2"/>
    <x v="0"/>
    <n v="636"/>
    <n v="112"/>
    <n v="17"/>
    <n v="4"/>
    <n v="4"/>
    <n v="3"/>
    <n v="4.5"/>
    <n v="4.5"/>
    <n v="4"/>
    <n v="4.5"/>
    <n v="0"/>
    <n v="0"/>
  </r>
  <r>
    <s v="g187497-d7222318"/>
    <s v="Pura Brasa Rambla"/>
    <x v="1"/>
    <s v="Province of Barcelona"/>
    <n v="41.38805"/>
    <n v="2.167351"/>
    <s v="Travellers' Choice, Certificate of Excellence 2020"/>
    <s v="#765 of 8661 Restaurants in Barcelona"/>
    <s v="Mid-range, Steakhouse, Mediterranean, Barbecue"/>
    <x v="0"/>
    <s v="Steakhouse, Mediterranean, Barbecue, European, Spanish, Catalan, Grill"/>
    <s v="Y"/>
    <s v="Y"/>
    <s v="Y"/>
    <n v="7"/>
    <n v="61.5"/>
    <n v="7"/>
    <x v="1"/>
    <n v="780"/>
    <n v="104"/>
    <n v="61"/>
    <n v="19"/>
    <n v="12"/>
    <n v="16"/>
    <n v="4"/>
    <n v="4"/>
    <n v="4"/>
    <n v="4.5"/>
    <n v="0"/>
    <n v="0"/>
  </r>
  <r>
    <s v="g187497-d7234138"/>
    <s v="Robadora"/>
    <x v="1"/>
    <s v="Province of Barcelona"/>
    <n v="41.379482000000003"/>
    <n v="2.1704639999999999"/>
    <s v="Travellers' Choice, Certificate of Excellence 2020, Certificate of Excellence 2019, Certificate of Excellence 2018"/>
    <s v="#692 of 8661 Restaurants in Barcelona"/>
    <s v="Mid-range, Mediterranean, European, Spanish"/>
    <x v="0"/>
    <s v="Mediterranean, European, Spanish"/>
    <s v="Y"/>
    <s v="Y"/>
    <s v="Y"/>
    <n v="7"/>
    <n v="37.5"/>
    <n v="9"/>
    <x v="0"/>
    <n v="558"/>
    <n v="82"/>
    <n v="20"/>
    <n v="9"/>
    <n v="4"/>
    <n v="2"/>
    <n v="4.5"/>
    <n v="4.5"/>
    <n v="4"/>
    <n v="4.5"/>
    <n v="0"/>
    <n v="0"/>
  </r>
  <r>
    <s v="g187497-d7252874"/>
    <s v="Els Pinxus Barra de Tapes"/>
    <x v="1"/>
    <s v="Province of Barcelona"/>
    <n v="41.397385"/>
    <n v="2.1486239999999999"/>
    <s v="Travellers' Choice, Certificate of Excellence 2020, Certificate of Excellence 2019, Certificate of Excellence 2018, Certificate of Excellence 2017, Certificate of Excellence 2016"/>
    <s v="#572 of 8661 Restaurants in Barcelona"/>
    <s v="Mid-range, Mediterranean, European, Gastropub"/>
    <x v="0"/>
    <s v="Gastropub, Mediterranean, European, Catalan"/>
    <s v="Y"/>
    <s v="Y"/>
    <s v="Y"/>
    <n v="6"/>
    <n v="70"/>
    <n v="6"/>
    <x v="0"/>
    <n v="613"/>
    <n v="61"/>
    <n v="16"/>
    <n v="4"/>
    <n v="0"/>
    <n v="5"/>
    <n v="4.5"/>
    <n v="4"/>
    <n v="4"/>
    <n v="5"/>
    <n v="0"/>
    <n v="0"/>
  </r>
  <r>
    <s v="g187497-d7268817"/>
    <s v="Restaurante O-Retorniño"/>
    <x v="1"/>
    <s v="Province of Barcelona"/>
    <n v="41.38852"/>
    <n v="2.1508600000000002"/>
    <s v="Travellers' Choice, Certificate of Excellence 2020, Certificate of Excellence 2018"/>
    <s v="#1102 of 8661 Restaurants in Barcelona"/>
    <s v="Mid-range, Seafood, Mediterranean, European"/>
    <x v="0"/>
    <s v="Seafood, Mediterranean, European, Spanish"/>
    <s v="N"/>
    <s v="N"/>
    <s v="Y"/>
    <n v="6"/>
    <n v="66"/>
    <n v="6"/>
    <x v="1"/>
    <n v="448"/>
    <n v="18"/>
    <n v="5"/>
    <n v="2"/>
    <n v="1"/>
    <n v="2"/>
    <n v="4"/>
    <n v="4"/>
    <n v="4"/>
    <n v="3.5"/>
    <n v="0"/>
    <n v="0"/>
  </r>
  <r>
    <s v="g187497-d7277786"/>
    <s v="Bar Xapako"/>
    <x v="1"/>
    <s v="Province of Barcelona"/>
    <n v="41.395600000000002"/>
    <n v="2.171678"/>
    <s v="Travellers' Choice, Certificate of Excellence 2020, Certificate of Excellence 2019, Certificate of Excellence 2018, Certificate of Excellence 2017"/>
    <s v="#52 of 8661 Restaurants in Barcelona"/>
    <s v="Cheap Eats, Bar, Mediterranean, European"/>
    <x v="2"/>
    <s v="Bar, Mediterranean, European, Spanish, Catalan"/>
    <s v="Y"/>
    <s v="Y"/>
    <s v="Y"/>
    <n v="6"/>
    <n v="105"/>
    <n v="6"/>
    <x v="0"/>
    <n v="800"/>
    <n v="193"/>
    <n v="18"/>
    <n v="8"/>
    <n v="7"/>
    <n v="2"/>
    <n v="4.5"/>
    <n v="5"/>
    <n v="5"/>
    <n v="4.5"/>
    <n v="0"/>
    <n v="0"/>
  </r>
  <r>
    <s v="g187497-d7319516"/>
    <s v="Tapas 2254"/>
    <x v="1"/>
    <s v="Province of Barcelona"/>
    <n v="41.390070000000001"/>
    <n v="2.1643129999999999"/>
    <s v="Travellers' Choice, Certificate of Excellence 2020, Certificate of Excellence 2019, Certificate of Excellence 2018, Certificate of Excellence 2017"/>
    <s v="#299 of 8661 Restaurants in Barcelona"/>
    <s v="Mid-range, Catalan, Vegetarian Friendly, Vegan Options"/>
    <x v="0"/>
    <s v="Catalan"/>
    <s v="Y"/>
    <s v="Y"/>
    <s v="Y"/>
    <n v="7"/>
    <n v="61"/>
    <n v="11"/>
    <x v="0"/>
    <n v="1001"/>
    <n v="336"/>
    <n v="78"/>
    <n v="21"/>
    <n v="9"/>
    <n v="11"/>
    <n v="4.5"/>
    <n v="4.5"/>
    <n v="4"/>
    <n v="4.5"/>
    <n v="0"/>
    <n v="0"/>
  </r>
  <r>
    <s v="g187497-d7359892"/>
    <s v="Blacklab Brewhouse and Kitchen"/>
    <x v="1"/>
    <s v="Province of Barcelona"/>
    <n v="41.381239999999998"/>
    <n v="2.1855500000000001"/>
    <s v="Travellers' Choice, Certificate of Excellence 2020, Certificate of Excellence 2019"/>
    <s v="#1044 of 8661 Restaurants in Barcelona"/>
    <s v="Mid-range, Brew Pub, Bar, Cafe"/>
    <x v="0"/>
    <s v="Cafe, Beer restaurants, Bar, Brew Pub"/>
    <s v="N"/>
    <s v="N"/>
    <s v="N"/>
    <n v="7"/>
    <n v="121.48333333333331"/>
    <n v="8"/>
    <x v="1"/>
    <n v="503"/>
    <n v="153"/>
    <n v="90"/>
    <n v="27"/>
    <n v="22"/>
    <n v="13"/>
    <n v="4"/>
    <n v="4"/>
    <n v="3.5"/>
    <n v="4"/>
    <n v="0"/>
    <n v="0"/>
  </r>
  <r>
    <s v="g187497-d7362191"/>
    <s v="Cu-Cut"/>
    <x v="1"/>
    <s v="Province of Barcelona"/>
    <n v="41.392161999999999"/>
    <n v="2.1567189999999998"/>
    <s v="Travellers' Choice, Certificate of Excellence 2020"/>
    <s v="#623 of 8661 Restaurants in Barcelona"/>
    <s v="Mid-range, Mediterranean, European, Spanish"/>
    <x v="0"/>
    <s v="Mediterranean, European, Spanish, Wine Bar, Catalan"/>
    <s v="Y"/>
    <s v="Y"/>
    <s v="Y"/>
    <n v="6"/>
    <n v="52.5"/>
    <n v="7"/>
    <x v="0"/>
    <n v="759"/>
    <n v="188"/>
    <n v="62"/>
    <n v="21"/>
    <n v="11"/>
    <n v="8"/>
    <n v="4.5"/>
    <n v="4"/>
    <n v="4"/>
    <n v="4"/>
    <n v="0"/>
    <n v="0"/>
  </r>
  <r>
    <s v="g187497-d7363815"/>
    <s v="Bodega la Puntual"/>
    <x v="1"/>
    <s v="Province of Barcelona"/>
    <n v="41.384509999999999"/>
    <n v="2.181845"/>
    <s v="Travellers' Choice, Certificate of Excellence 2020, Certificate of Excellence 2019, Certificate of Excellence 2018, Certificate of Excellence 2017"/>
    <s v="#791 of 8661 Restaurants in Barcelona"/>
    <s v="Mid-range, Mediterranean, Spanish, Catalan"/>
    <x v="0"/>
    <s v="Spanish, Mediterranean, Catalan"/>
    <s v="Y"/>
    <s v="N"/>
    <s v="Y"/>
    <n v="7"/>
    <n v="84"/>
    <n v="7"/>
    <x v="1"/>
    <n v="877"/>
    <n v="191"/>
    <n v="89"/>
    <n v="26"/>
    <n v="9"/>
    <n v="1"/>
    <n v="4"/>
    <n v="4"/>
    <n v="4"/>
    <n v="3.5"/>
    <n v="0"/>
    <n v="0"/>
  </r>
  <r>
    <s v="g187497-d737130"/>
    <s v="Restaurant Sedna"/>
    <x v="1"/>
    <s v="Province of Barcelona"/>
    <n v="41.380670000000002"/>
    <n v="2.1813220000000002"/>
    <s v="Certificate of Excellence 2017, Certificate of Excellence 2016"/>
    <s v="#1423 of 8661 Restaurants in Barcelona"/>
    <s v="Mid-range, Seafood, Mediterranean, European"/>
    <x v="0"/>
    <s v="Seafood, Mediterranean, European, Spanish"/>
    <s v="Y"/>
    <s v="Y"/>
    <s v="Y"/>
    <n v="6"/>
    <n v="76.5"/>
    <n v="6"/>
    <x v="1"/>
    <n v="426"/>
    <n v="84"/>
    <n v="36"/>
    <n v="14"/>
    <n v="13"/>
    <n v="24"/>
    <n v="4"/>
    <n v="4"/>
    <n v="3.5"/>
    <n v="4"/>
    <n v="0"/>
    <n v="0"/>
  </r>
  <r>
    <s v="g187497-d751583"/>
    <s v="La Clara Restaurant"/>
    <x v="1"/>
    <s v="Province of Barcelona"/>
    <n v="41.378386999999996"/>
    <n v="2.1537289999999998"/>
    <s v="Travellers' Choice, Certificate of Excellence 2020, Certificate of Excellence 2018, Certificate of Excellence 2017, Certificate of Excellence 2016, Certificate of Excellence 2015, Certificate of Excellence 2014, Certificate of Excellence 2013, Certificate of Excellence 2012, Certificate of Excellence 2011"/>
    <s v="#1010 of 8661 Restaurants in Barcelona"/>
    <s v="Mid-range, Mediterranean, European, Spanish"/>
    <x v="0"/>
    <s v="Mediterranean, European, Spanish, Catalan"/>
    <s v="Y"/>
    <s v="Y"/>
    <s v="Y"/>
    <n v="7"/>
    <n v="103"/>
    <n v="7"/>
    <x v="1"/>
    <n v="557"/>
    <n v="82"/>
    <n v="46"/>
    <n v="9"/>
    <n v="7"/>
    <n v="7"/>
    <n v="4"/>
    <n v="4"/>
    <n v="3.5"/>
    <n v="4"/>
    <n v="0"/>
    <n v="0"/>
  </r>
  <r>
    <s v="g187497-d751586"/>
    <s v="Out of China"/>
    <x v="1"/>
    <s v="Province of Barcelona"/>
    <n v="41.390568000000002"/>
    <n v="2.156731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732 of 8661 Restaurants in Barcelona"/>
    <s v="Mid-range, Chinese, Healthy, Cantonese"/>
    <x v="0"/>
    <s v="Chinese, Healthy"/>
    <s v="Y"/>
    <s v="Y"/>
    <s v="Y"/>
    <n v="7"/>
    <n v="39.833333333333329"/>
    <n v="9"/>
    <x v="1"/>
    <n v="780"/>
    <n v="100"/>
    <n v="39"/>
    <n v="28"/>
    <n v="9"/>
    <n v="13"/>
    <n v="4"/>
    <n v="4.5"/>
    <n v="4"/>
    <n v="4"/>
    <n v="0"/>
    <n v="0"/>
  </r>
  <r>
    <s v="g187497-d7603215"/>
    <s v="Futballarium Barcelona"/>
    <x v="1"/>
    <s v="Province of Barcelona"/>
    <n v="41.377690000000001"/>
    <n v="2.125499"/>
    <s v="Travellers' Choice, Certificate of Excellence 2020, Certificate of Excellence 2019, Certificate of Excellence 2018, Certificate of Excellence 2017, Certificate of Excellence 2016"/>
    <s v="#158 of 8661 Restaurants in Barcelona"/>
    <s v="Mid-range, Bar, International, Pub"/>
    <x v="0"/>
    <s v="Bar, Pub, Hungarian, International"/>
    <s v="N"/>
    <s v="Y"/>
    <s v="Y"/>
    <n v="6"/>
    <n v="67"/>
    <n v="6"/>
    <x v="0"/>
    <n v="537"/>
    <n v="104"/>
    <n v="12"/>
    <n v="6"/>
    <n v="1"/>
    <n v="4"/>
    <n v="5"/>
    <n v="5"/>
    <n v="5"/>
    <n v="5"/>
    <n v="0"/>
    <n v="0"/>
  </r>
  <r>
    <s v="g187497-d7656551"/>
    <s v="La Cholita"/>
    <x v="1"/>
    <s v="Province of Barcelona"/>
    <n v="41.428570000000001"/>
    <n v="2.1766290000000001"/>
    <s v="Travellers' Choice, Certificate of Excellence 2020, Certificate of Excellence 2019, Certificate of Excellence 2018, Certificate of Excellence 2017, Certificate of Excellence 2016"/>
    <s v="#257 of 8661 Restaurants in Barcelona"/>
    <s v="Mid-range, Mediterranean, Spanish, Fusion"/>
    <x v="0"/>
    <s v="Mediterranean, Spanish, Fusion"/>
    <s v="Y"/>
    <s v="Y"/>
    <s v="Y"/>
    <n v="5"/>
    <n v="24"/>
    <n v="8"/>
    <x v="0"/>
    <n v="659"/>
    <n v="79"/>
    <n v="7"/>
    <n v="2"/>
    <n v="0"/>
    <n v="0"/>
    <n v="4.5"/>
    <n v="4.5"/>
    <n v="4.5"/>
    <n v="4.5"/>
    <n v="0"/>
    <n v="0"/>
  </r>
  <r>
    <s v="g187497-d7707574"/>
    <s v="Taps"/>
    <x v="1"/>
    <s v="Province of Barcelona"/>
    <n v="41.372936000000003"/>
    <n v="2.1556829999999998"/>
    <s v="Travellers' Choice, Certificate of Excellence 2020, Certificate of Excellence 2019, Certificate of Excellence 2018, Certificate of Excellence 2017, Certificate of Excellence 2016"/>
    <s v="#46 of 8661 Restaurants in Barcelona"/>
    <s v="Mid-range, Mediterranean, European, Spanish"/>
    <x v="0"/>
    <s v="Mediterranean, European, Spanish, Catalan"/>
    <s v="Y"/>
    <s v="Y"/>
    <s v="Y"/>
    <n v="6"/>
    <n v="29.25"/>
    <n v="6"/>
    <x v="0"/>
    <n v="944"/>
    <n v="277"/>
    <n v="55"/>
    <n v="8"/>
    <n v="3"/>
    <n v="2"/>
    <n v="4.5"/>
    <n v="4.5"/>
    <n v="4.5"/>
    <n v="4.5"/>
    <n v="0"/>
    <n v="0"/>
  </r>
  <r>
    <s v="g187497-d7707960"/>
    <s v="Informal"/>
    <x v="1"/>
    <s v="Province of Barcelona"/>
    <n v="41.380195999999998"/>
    <n v="2.180857"/>
    <s v="Travellers' Choice, Certificate of Excellence 2020, Certificate of Excellence 2019, Certificate of Excellence 2018, Certificate of Excellence 2016"/>
    <s v="#310 of 8661 Restaurants in Barcelona"/>
    <s v="Fine Dining, Mediterranean, European, Spanish"/>
    <x v="1"/>
    <s v="Spanish, Mediterranean, European, Catalan"/>
    <s v="Y"/>
    <s v="Y"/>
    <s v="Y"/>
    <n v="5"/>
    <n v="19.75"/>
    <n v="10"/>
    <x v="0"/>
    <n v="948"/>
    <n v="259"/>
    <n v="62"/>
    <n v="23"/>
    <n v="6"/>
    <n v="3"/>
    <n v="4.5"/>
    <n v="4.5"/>
    <n v="4"/>
    <n v="4.5"/>
    <n v="0"/>
    <n v="0"/>
  </r>
  <r>
    <s v="g187497-d7708330"/>
    <s v="Bar Celta Pulperia"/>
    <x v="1"/>
    <s v="Province of Barcelona"/>
    <n v="41.379936000000001"/>
    <n v="2.1800419999999998"/>
    <s v="Certificate of Excellence 2019, Certificate of Excellence 2018, Certificate of Excellence 2017, Certificate of Excellence 2016"/>
    <s v="#948 of 8661 Restaurants in Barcelona"/>
    <s v="Cheap Eats, Bar, Seafood, Mediterranean"/>
    <x v="2"/>
    <s v="Bar, Seafood, Mediterranean, Spanish, Catalan"/>
    <s v="N"/>
    <s v="N"/>
    <s v="N"/>
    <n v="6"/>
    <n v="72"/>
    <n v="6"/>
    <x v="1"/>
    <n v="1037"/>
    <n v="160"/>
    <n v="83"/>
    <n v="10"/>
    <n v="5"/>
    <n v="16"/>
    <n v="4"/>
    <n v="4"/>
    <n v="4"/>
    <n v="4"/>
    <n v="0"/>
    <n v="0"/>
  </r>
  <r>
    <s v="g187497-d7724305"/>
    <s v="The Sopa Boba"/>
    <x v="1"/>
    <s v="Province of Barcelona"/>
    <n v="41.396500000000003"/>
    <n v="2.1666270000000001"/>
    <s v="Travellers' Choice, Certificate of Excellence 2020, Certificate of Excellence 2019, Certificate of Excellence 2018, Certificate of Excellence 2017"/>
    <s v="#135 of 8661 Restaurants in Barcelona"/>
    <s v="Mid-range, International, Mediterranean, Healthy"/>
    <x v="0"/>
    <s v="Mediterranean, International, Healthy, Catalan"/>
    <s v="Y"/>
    <s v="Y"/>
    <s v="Y"/>
    <n v="6"/>
    <n v="61.5"/>
    <n v="7"/>
    <x v="0"/>
    <n v="995"/>
    <n v="318"/>
    <n v="55"/>
    <n v="10"/>
    <n v="2"/>
    <n v="5"/>
    <n v="4.5"/>
    <n v="4.5"/>
    <n v="4.5"/>
    <n v="5"/>
    <n v="0"/>
    <n v="0"/>
  </r>
  <r>
    <s v="g187497-d7724365"/>
    <s v="Restaurante Mano Rota"/>
    <x v="1"/>
    <s v="Province of Barcelona"/>
    <n v="41.374442999999999"/>
    <n v="2.1616789999999999"/>
    <s v="Travellers' Choice, Michelin 2021 for The Michelin Plate: Good cooking, Michelin 2021 for Simple restaurant"/>
    <s v="#720 of 8661 Restaurants in Barcelona"/>
    <s v="Mid-range, International, Mediterranean, European"/>
    <x v="0"/>
    <s v="International, Mediterranean, Spanish, European, Fusion"/>
    <s v="Y"/>
    <s v="Y"/>
    <s v="Y"/>
    <n v="6"/>
    <n v="18"/>
    <n v="6"/>
    <x v="1"/>
    <n v="457"/>
    <n v="40"/>
    <n v="21"/>
    <n v="5"/>
    <n v="2"/>
    <n v="6"/>
    <n v="4.5"/>
    <n v="4"/>
    <n v="4"/>
    <n v="4.5"/>
    <n v="0"/>
    <n v="0"/>
  </r>
  <r>
    <s v="g187497-d7727901"/>
    <s v="The Fish &amp; Chips Shop"/>
    <x v="1"/>
    <s v="Province of Barcelona"/>
    <n v="41.378554999999999"/>
    <n v="2.1542599999999998"/>
    <s v="Travellers' Choice, Certificate of Excellence 2020, Certificate of Excellence 2019, Certificate of Excellence 2018, Certificate of Excellence 2017, Certificate of Excellence 2016"/>
    <s v="#283 of 8661 Restaurants in Barcelona"/>
    <s v="Cheap Eats, Mediterranean, European, British"/>
    <x v="2"/>
    <s v="Mediterranean, British, Middle Eastern, European, Fusion"/>
    <s v="N"/>
    <s v="N"/>
    <s v="N"/>
    <n v="7"/>
    <n v="59.5"/>
    <n v="7"/>
    <x v="0"/>
    <n v="851"/>
    <n v="255"/>
    <n v="49"/>
    <n v="13"/>
    <n v="6"/>
    <n v="4"/>
    <n v="4.5"/>
    <n v="4.5"/>
    <n v="4.5"/>
    <n v="4.5"/>
    <n v="0"/>
    <n v="0"/>
  </r>
  <r>
    <s v="g187497-d775516"/>
    <s v="Restaurante Hotel Market"/>
    <x v="1"/>
    <s v="Province of Barcelona"/>
    <n v="41.379176999999999"/>
    <n v="2.160517"/>
    <s v="Certificate of Excellence 2013, Certificate of Excellence 2012"/>
    <s v="#2728 of 8661 Restaurants in Barcelona"/>
    <s v="Mid-range, Mediterranean, European, Spanish"/>
    <x v="0"/>
    <s v="Mediterranean, European, Spanish"/>
    <s v="Y"/>
    <s v="Y"/>
    <s v="Y"/>
    <n v="7"/>
    <n v="40.25"/>
    <n v="7"/>
    <x v="2"/>
    <n v="458"/>
    <n v="27"/>
    <n v="29"/>
    <n v="12"/>
    <n v="5"/>
    <n v="6"/>
    <n v="3.5"/>
    <n v="3.5"/>
    <n v="3.5"/>
    <n v="4"/>
    <n v="0"/>
    <n v="0"/>
  </r>
  <r>
    <s v="g187497-d776472"/>
    <s v="PETIT BANGKOK calle vallirana,29"/>
    <x v="1"/>
    <s v="Province of Barcelona"/>
    <n v="41.403725000000001"/>
    <n v="2.148177"/>
    <s v="Travellers' Choice, Certificate of Excellence 2020, Certificate of Excellence 2019, Certificate of Excellence 2018, Certificate of Excellence 2017, Certificate of Excellence 2016, Certificate of Excellence 2013, Certificate of Excellence 2012, Certificate of Excellence 2011"/>
    <s v="#383 of 8661 Restaurants in Barcelona"/>
    <s v="Mid-range, Asian, Thai, Vegetarian Friendly"/>
    <x v="0"/>
    <s v="Asian, Thai"/>
    <s v="Y"/>
    <s v="Y"/>
    <s v="Y"/>
    <n v="5"/>
    <n v="27.5"/>
    <n v="10"/>
    <x v="0"/>
    <n v="880"/>
    <n v="93"/>
    <n v="41"/>
    <n v="11"/>
    <n v="4"/>
    <n v="5"/>
    <n v="4.5"/>
    <n v="4"/>
    <n v="4.5"/>
    <n v="4"/>
    <n v="0"/>
    <n v="0"/>
  </r>
  <r>
    <s v="g187497-d777241"/>
    <s v="Rosa del Raval"/>
    <x v="1"/>
    <s v="Province of Barcelona"/>
    <n v="41.381830000000001"/>
    <n v="2.168657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848 of 8661 Restaurants in Barcelona"/>
    <s v="Mid-range, Mexican, Latin, Central American"/>
    <x v="0"/>
    <s v="Mexican, Latin, Central American"/>
    <s v="Y"/>
    <s v="Y"/>
    <s v="Y"/>
    <n v="7"/>
    <n v="85.5"/>
    <n v="7"/>
    <x v="1"/>
    <n v="998"/>
    <n v="133"/>
    <n v="81"/>
    <n v="22"/>
    <n v="10"/>
    <n v="11"/>
    <n v="4"/>
    <n v="4"/>
    <n v="4"/>
    <n v="4"/>
    <n v="0"/>
    <n v="0"/>
  </r>
  <r>
    <s v="g187497-d777346"/>
    <s v="La Polpa"/>
    <x v="1"/>
    <s v="Province of Barcelona"/>
    <n v="41.391309999999997"/>
    <n v="2.1577060000000001"/>
    <s v="Certificate of Excellence 2015, Certificate of Excellence 2013"/>
    <s v="#1483 of 8661 Restaurants in Barcelona"/>
    <s v="Mid-range, Mediterranean, Spanish, Vegetarian Friendly"/>
    <x v="0"/>
    <s v="Mediterranean, Spanish"/>
    <s v="Y"/>
    <s v="Y"/>
    <s v="N"/>
    <n v="7"/>
    <n v="40.25"/>
    <n v="14"/>
    <x v="1"/>
    <n v="527"/>
    <n v="88"/>
    <n v="56"/>
    <n v="12"/>
    <n v="18"/>
    <n v="4"/>
    <n v="4"/>
    <n v="4"/>
    <n v="4"/>
    <n v="4"/>
    <n v="0"/>
    <n v="0"/>
  </r>
  <r>
    <s v="g187497-d777378"/>
    <s v="El Japones del Tragaluz"/>
    <x v="1"/>
    <s v="Province of Barcelona"/>
    <n v="41.394753000000001"/>
    <n v="2.160434"/>
    <s v="Certificate of Excellence 2016"/>
    <s v="#1497 of 8661 Restaurants in Barcelona"/>
    <s v="Mid-range, Japanese, Sushi, Asian"/>
    <x v="0"/>
    <s v="Japanese, Sushi, Asian"/>
    <s v="Y"/>
    <s v="Y"/>
    <s v="Y"/>
    <n v="7"/>
    <n v="47"/>
    <n v="14"/>
    <x v="1"/>
    <n v="575"/>
    <n v="43"/>
    <n v="28"/>
    <n v="24"/>
    <n v="15"/>
    <n v="4"/>
    <n v="4"/>
    <n v="4"/>
    <n v="3.5"/>
    <n v="4"/>
    <n v="0"/>
    <n v="0"/>
  </r>
  <r>
    <s v="g187497-d778744"/>
    <s v="Taverna El Glop"/>
    <x v="1"/>
    <s v="Province of Barcelona"/>
    <n v="41.404879999999999"/>
    <n v="2.159546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737 of 8661 Restaurants in Barcelona"/>
    <s v="Mid-range, Seafood, Mediterranean, Catalan"/>
    <x v="0"/>
    <s v="Mediterranean, Seafood, Catalan"/>
    <s v="Y"/>
    <s v="N"/>
    <s v="Y"/>
    <n v="7"/>
    <n v="79"/>
    <n v="7"/>
    <x v="1"/>
    <n v="1485"/>
    <n v="221"/>
    <n v="108"/>
    <n v="26"/>
    <n v="17"/>
    <n v="28"/>
    <n v="4"/>
    <n v="4"/>
    <n v="4"/>
    <n v="4"/>
    <n v="0"/>
    <n v="0"/>
  </r>
  <r>
    <s v="g187497-d779458"/>
    <s v="Kibuka"/>
    <x v="1"/>
    <s v="Province of Barcelona"/>
    <n v="41.399639999999998"/>
    <n v="2.1571850000000001"/>
    <s v="Travellers' Choice, Certificate of Excellence 2020, Certificate of Excellence 2018, Certificate of Excellence 2017, Certificate of Excellence 2016, Certificate of Excellence 2014"/>
    <s v="#814 of 8661 Restaurants in Barcelona"/>
    <s v="Mid-range, Japanese, Sushi, Asian"/>
    <x v="0"/>
    <s v="Japanese, Sushi, Asian"/>
    <s v="Y"/>
    <s v="Y"/>
    <s v="Y"/>
    <n v="7"/>
    <n v="75.5"/>
    <n v="7"/>
    <x v="1"/>
    <n v="900"/>
    <n v="63"/>
    <n v="56"/>
    <n v="12"/>
    <n v="5"/>
    <n v="12"/>
    <n v="4.5"/>
    <n v="3.5"/>
    <n v="4"/>
    <n v="3.5"/>
    <n v="0"/>
    <n v="0"/>
  </r>
  <r>
    <s v="g187497-d779775"/>
    <s v="Restaurante La Palmera"/>
    <x v="1"/>
    <s v="Province of Barcelona"/>
    <n v="41.390822999999997"/>
    <n v="2.1583559999999999"/>
    <s v="Travellers' Choice, Certificate of Excellence 2020, Certificate of Excellence 2019, Certificate of Excellence 2018, Certificate of Excellence 2017, Certificate of Excellence 2016, Certificate of Excellence 2015, Certificate of Excellence 2013"/>
    <s v="#395 of 8661 Restaurants in Barcelona"/>
    <s v="Mid-range, French, Mediterranean, European"/>
    <x v="0"/>
    <s v="French, Mediterranean, European, Spanish, Catalan"/>
    <s v="Y"/>
    <s v="Y"/>
    <s v="Y"/>
    <n v="6"/>
    <n v="55.5"/>
    <n v="6"/>
    <x v="0"/>
    <n v="369"/>
    <n v="89"/>
    <n v="33"/>
    <n v="3"/>
    <n v="1"/>
    <n v="0"/>
    <n v="4.5"/>
    <n v="4.5"/>
    <n v="4"/>
    <n v="4"/>
    <n v="0"/>
    <n v="0"/>
  </r>
  <r>
    <s v="g187497-d7799852"/>
    <s v="Can Xurrades Gastronomic"/>
    <x v="1"/>
    <s v="Province of Barcelona"/>
    <n v="41.392325999999997"/>
    <n v="2.150442"/>
    <s v="Travellers' Choice, Certificate of Excellence 2020, Certificate of Excellence 2019, Certificate of Excellence 2018, Certificate of Excellence 2017, Certificate of Excellence 2016"/>
    <s v="#585 of 8661 Restaurants in Barcelona"/>
    <s v="Fine Dining, Steakhouse, Mediterranean, European"/>
    <x v="1"/>
    <s v="Steakhouse, Mediterranean, European, Spanish"/>
    <s v="N"/>
    <s v="N"/>
    <s v="Y"/>
    <n v="6"/>
    <n v="35"/>
    <n v="11"/>
    <x v="0"/>
    <n v="527"/>
    <n v="27"/>
    <n v="10"/>
    <n v="3"/>
    <n v="1"/>
    <n v="3"/>
    <n v="4.5"/>
    <n v="4.5"/>
    <n v="4"/>
    <n v="4"/>
    <n v="0"/>
    <n v="0"/>
  </r>
  <r>
    <s v="g187497-d7803953"/>
    <s v="Ramen House Barcelona Izakaya"/>
    <x v="1"/>
    <s v="Province of Barcelona"/>
    <n v="41.375430000000001"/>
    <n v="2.1671779999999998"/>
    <s v="Certificate of Excellence 2019, Certificate of Excellence 2018, Certificate of Excellence 2017, Certificate of Excellence 2016"/>
    <s v="#285 of 8661 Restaurants in Barcelona"/>
    <s v="Mid-range, International, Asian, Vegetarian Friendly"/>
    <x v="0"/>
    <s v="International, Asian"/>
    <s v="Y"/>
    <s v="Y"/>
    <s v="Y"/>
    <n v="7"/>
    <n v="75.5"/>
    <n v="7"/>
    <x v="0"/>
    <n v="558"/>
    <n v="135"/>
    <n v="29"/>
    <n v="13"/>
    <n v="8"/>
    <n v="1"/>
    <n v="4.5"/>
    <n v="4.5"/>
    <n v="4.5"/>
    <n v="4.5"/>
    <n v="0"/>
    <n v="0"/>
  </r>
  <r>
    <s v="g187497-d781355"/>
    <s v="El Raco - Rambla Catalunya"/>
    <x v="1"/>
    <s v="Province of Barcelona"/>
    <n v="41.38899"/>
    <n v="2.1660110000000001"/>
    <s v="Travellers' Choice, Certificate of Excellence 2020, Certificate of Excellence 2019, Certificate of Excellence 2017"/>
    <s v="#986 of 8661 Restaurants in Barcelona"/>
    <s v="Mid-range, Mediterranean, European, Spanish"/>
    <x v="0"/>
    <s v="Mediterranean, European, Spanish"/>
    <s v="Y"/>
    <s v="Y"/>
    <s v="Y"/>
    <n v="7"/>
    <n v="21"/>
    <n v="7"/>
    <x v="1"/>
    <n v="858"/>
    <n v="140"/>
    <n v="109"/>
    <n v="32"/>
    <n v="13"/>
    <n v="20"/>
    <n v="4"/>
    <n v="4"/>
    <n v="4"/>
    <n v="4"/>
    <n v="0"/>
    <n v="0"/>
  </r>
  <r>
    <s v="g187497-d786958"/>
    <s v="Cuines Santa Caterina"/>
    <x v="1"/>
    <s v="Province of Barcelona"/>
    <n v="41.386257000000001"/>
    <n v="2.178166"/>
    <s v="Certificate of Excellence 2013, Certificate of Excellence 2012"/>
    <s v="#1210 of 8661 Restaurants in Barcelona"/>
    <s v="Mid-range, Mediterranean, European, Spanish"/>
    <x v="0"/>
    <s v="Mediterranean, European, Spanish, Catalan"/>
    <s v="Y"/>
    <s v="Y"/>
    <s v="Y"/>
    <n v="7"/>
    <n v="104.5"/>
    <n v="7"/>
    <x v="1"/>
    <n v="2481"/>
    <n v="382"/>
    <n v="342"/>
    <n v="114"/>
    <n v="58"/>
    <n v="55"/>
    <n v="4"/>
    <n v="3.5"/>
    <n v="3.5"/>
    <n v="4"/>
    <n v="0"/>
    <n v="0"/>
  </r>
  <r>
    <s v="g187497-d789271"/>
    <s v="Maoz"/>
    <x v="1"/>
    <s v="Province of Barcelona"/>
    <n v="41.380848"/>
    <n v="2.17475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8 of 145 Quick Bites in Barcelona"/>
    <s v="Cheap Eats, Quick Bites, Fast food, Mediterranean"/>
    <x v="2"/>
    <s v="Fast food, Mediterranean, Healthy, Middle Eastern"/>
    <s v="Y"/>
    <s v="Y"/>
    <s v="Y"/>
    <n v="7"/>
    <n v="70"/>
    <n v="7"/>
    <x v="0"/>
    <n v="570"/>
    <n v="221"/>
    <n v="79"/>
    <n v="15"/>
    <n v="5"/>
    <n v="9"/>
    <n v="4.5"/>
    <n v="4"/>
    <n v="4.5"/>
    <n v="3.5"/>
    <n v="0"/>
    <n v="0"/>
  </r>
  <r>
    <s v="g187497-d789911"/>
    <s v="Crema Canela"/>
    <x v="1"/>
    <s v="Province of Barcelona"/>
    <n v="41.380512000000003"/>
    <n v="2.1747999999999998"/>
    <s v="Certificate of Excellence 2018, Certificate of Excellence 2016, Certificate of Excellence 2015, Certificate of Excellence 2013, Certificate of Excellence 2012, Certificate of Excellence 2011"/>
    <s v="#995 of 8661 Restaurants in Barcelona"/>
    <s v="Mid-range, Italian, Bar, European"/>
    <x v="0"/>
    <s v="Italian, Bar, Central Asian, Dining bars, European"/>
    <s v="Y"/>
    <s v="N"/>
    <s v="Y"/>
    <n v="7"/>
    <n v="73.5"/>
    <n v="7"/>
    <x v="1"/>
    <n v="1369"/>
    <n v="237"/>
    <n v="190"/>
    <n v="44"/>
    <n v="30"/>
    <n v="33"/>
    <n v="4"/>
    <n v="4"/>
    <n v="4.5"/>
    <n v="4"/>
    <n v="0"/>
    <n v="0"/>
  </r>
  <r>
    <s v="g187497-d790369"/>
    <s v="La Fianna"/>
    <x v="1"/>
    <s v="Province of Barcelona"/>
    <n v="41.383316000000001"/>
    <n v="2.18032"/>
    <s v="Travellers' Choice, Certificate of Excellence 2020, Certificate of Excellence 2019, Certificate of Excellence 2018, Certificate of Excellence 2017, Certificate of Excellence 2016, Certificate of Excellence 2014, Certificate of Excellence 2013, Certificate of Excellence 2012"/>
    <s v="#1099 of 8661 Restaurants in Barcelona"/>
    <s v="Mid-range, International, Mediterranean, Spanish"/>
    <x v="0"/>
    <s v="Mediterranean, Spanish, International"/>
    <s v="Y"/>
    <s v="Y"/>
    <s v="N"/>
    <n v="7"/>
    <n v="55.5"/>
    <n v="7"/>
    <x v="1"/>
    <n v="324"/>
    <n v="69"/>
    <n v="31"/>
    <n v="7"/>
    <n v="5"/>
    <n v="2"/>
    <n v="4"/>
    <n v="4"/>
    <n v="4"/>
    <n v="4.5"/>
    <n v="0"/>
    <n v="0"/>
  </r>
  <r>
    <s v="g187497-d790539"/>
    <s v="Fenicia"/>
    <x v="1"/>
    <s v="Province of Barcelona"/>
    <n v="41.376514"/>
    <n v="2.1366230000000002"/>
    <s v="Travellers' Choice, Certificate of Excellence 2020, Certificate of Excellence 2019, Certificate of Excellence 2018, Certificate of Excellence 2017, Certificate of Excellence 2016, Certificate of Excellence 2015"/>
    <s v="#462 of 8661 Restaurants in Barcelona"/>
    <s v="Mid-range, Lebanese, Mediterranean, Middle Eastern"/>
    <x v="0"/>
    <s v="Lebanese, Mediterranean, Middle Eastern"/>
    <s v="Y"/>
    <s v="Y"/>
    <s v="Y"/>
    <n v="7"/>
    <n v="86"/>
    <n v="7"/>
    <x v="0"/>
    <n v="409"/>
    <n v="70"/>
    <n v="24"/>
    <n v="4"/>
    <n v="0"/>
    <n v="5"/>
    <n v="4.5"/>
    <n v="4"/>
    <n v="4.5"/>
    <n v="4"/>
    <n v="0"/>
    <n v="0"/>
  </r>
  <r>
    <s v="g187497-d795395"/>
    <s v="La Lluna Restaurant"/>
    <x v="1"/>
    <s v="Province of Barcelona"/>
    <n v="41.385165999999998"/>
    <n v="2.171806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736 of 8661 Restaurants in Barcelona"/>
    <s v="Mid-range, Mediterranean, European, Spanish"/>
    <x v="0"/>
    <s v="Mediterranean, European, Spanish, Catalan"/>
    <s v="Y"/>
    <s v="Y"/>
    <s v="Y"/>
    <n v="6"/>
    <n v="21"/>
    <n v="7"/>
    <x v="1"/>
    <n v="638"/>
    <n v="108"/>
    <n v="47"/>
    <n v="9"/>
    <n v="5"/>
    <n v="6"/>
    <n v="4"/>
    <n v="4"/>
    <n v="4.5"/>
    <n v="4"/>
    <n v="0"/>
    <n v="0"/>
  </r>
  <r>
    <s v="g187497-d795723"/>
    <s v="La Taverna del Clinic"/>
    <x v="1"/>
    <s v="Province of Barcelona"/>
    <n v="41.388947000000002"/>
    <n v="2.1514850000000001"/>
    <s v="Certificate of Excellence 2017, Certificate of Excellence 2016, Certificate of Excellence 2015, Certificate of Excellence 2013"/>
    <s v="#1029 of 8661 Restaurants in Barcelona"/>
    <s v="Fine Dining, Mediterranean, European, Spanish"/>
    <x v="1"/>
    <s v="Mediterranean, European, Spanish"/>
    <s v="Y"/>
    <s v="Y"/>
    <s v="Y"/>
    <n v="7"/>
    <n v="24.5"/>
    <n v="7"/>
    <x v="1"/>
    <n v="740"/>
    <n v="96"/>
    <n v="42"/>
    <n v="10"/>
    <n v="6"/>
    <n v="1"/>
    <n v="4.5"/>
    <n v="4"/>
    <n v="3.5"/>
    <n v="3.5"/>
    <n v="0"/>
    <n v="0"/>
  </r>
  <r>
    <s v="g187497-d797890"/>
    <s v="Il Mercante Di Venezia"/>
    <x v="1"/>
    <s v="Province of Barcelona"/>
    <n v="41.377357000000003"/>
    <n v="2.1778819999999999"/>
    <s v="Travellers' Choice, Certificate of Excellence 2020, Certificate of Excellence 2019, Certificate of Excellence 2018, Certificate of Excellence 2017, Certificate of Excellence 2016, Certificate of Excellence 2015, Certificate of Excellence 2014"/>
    <s v="#272 of 8661 Restaurants in Barcelona"/>
    <s v="Mid-range, Italian, Mediterranean, European"/>
    <x v="0"/>
    <s v="Italian, Mediterranean, European"/>
    <s v="Y"/>
    <s v="Y"/>
    <s v="Y"/>
    <n v="6"/>
    <n v="31.5"/>
    <n v="12"/>
    <x v="0"/>
    <n v="858"/>
    <n v="127"/>
    <n v="44"/>
    <n v="9"/>
    <n v="1"/>
    <n v="4"/>
    <n v="4.5"/>
    <n v="4.5"/>
    <n v="4.5"/>
    <n v="4.5"/>
    <n v="0"/>
    <n v="0"/>
  </r>
  <r>
    <s v="g187497-d798485"/>
    <s v="La Taberna del Cobre"/>
    <x v="1"/>
    <s v="Province of Barcelona"/>
    <n v="41.383600000000001"/>
    <n v="2.1806899999999998"/>
    <s v="Travellers' Choice, Certificate of Excellence 2020, Certificate of Excellence 2019, Certificate of Excellence 2018, Certificate of Excellence 2015"/>
    <s v="#832 of 8661 Restaurants in Barcelona"/>
    <s v="Mid-range, Bar, Mediterranean, European"/>
    <x v="0"/>
    <s v="Bar, Mediterranean, European, Spanish, Catalan"/>
    <s v="Y"/>
    <s v="Y"/>
    <s v="Y"/>
    <n v="7"/>
    <n v="105"/>
    <n v="7"/>
    <x v="1"/>
    <n v="724"/>
    <n v="92"/>
    <n v="84"/>
    <n v="32"/>
    <n v="12"/>
    <n v="22"/>
    <n v="4"/>
    <n v="4"/>
    <n v="4"/>
    <n v="4"/>
    <n v="0"/>
    <n v="0"/>
  </r>
  <r>
    <s v="g187497-d799065"/>
    <s v="La Bombeta"/>
    <x v="1"/>
    <s v="Province of Barcelona"/>
    <n v="41.380499999999998"/>
    <n v="2.187571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739 of 8661 Restaurants in Barcelona"/>
    <s v="Cheap Eats, Spanish, Vegetarian Friendly"/>
    <x v="2"/>
    <s v="Spanish"/>
    <s v="Y"/>
    <s v="N"/>
    <s v="N"/>
    <n v="6"/>
    <n v="84"/>
    <n v="6"/>
    <x v="1"/>
    <n v="2122"/>
    <n v="300"/>
    <n v="146"/>
    <n v="39"/>
    <n v="14"/>
    <n v="7"/>
    <n v="4.5"/>
    <n v="4"/>
    <n v="4"/>
    <n v="4"/>
    <n v="0"/>
    <n v="0"/>
  </r>
  <r>
    <s v="g187497-d800338"/>
    <s v="Rosa Negra Barcelona"/>
    <x v="1"/>
    <s v="Province of Barcelona"/>
    <n v="41.386386999999999"/>
    <n v="2.175481"/>
    <s v="Travellers' Choice, Certificate of Excellence 2020, Certificate of Excellence 2019, Certificate of Excellence 2018, Certificate of Excellence 2015, Certificate of Excellence 2014"/>
    <s v="#866 of 8661 Restaurants in Barcelona"/>
    <s v="Mid-range, Mexican, Latin, Central American"/>
    <x v="0"/>
    <s v="Mexican, Latin, Central American"/>
    <s v="Y"/>
    <s v="Y"/>
    <s v="N"/>
    <n v="7"/>
    <n v="85.5"/>
    <n v="7"/>
    <x v="1"/>
    <n v="1543"/>
    <n v="288"/>
    <n v="172"/>
    <n v="63"/>
    <n v="25"/>
    <n v="21"/>
    <n v="4"/>
    <n v="4"/>
    <n v="4"/>
    <n v="4"/>
    <n v="0"/>
    <n v="0"/>
  </r>
  <r>
    <s v="g187497-d800988"/>
    <s v="Thai Barcelona Royal Cuisine Restaurant"/>
    <x v="1"/>
    <s v="Province of Barcelona"/>
    <n v="41.39105"/>
    <n v="2.1677749999999998"/>
    <s v="Certificate of Excellence 2018, Certificate of Excellence 2013, Certificate of Excellence 2012"/>
    <s v="#1395 of 8661 Restaurants in Barcelona"/>
    <s v="Mid-range, Asian, Thai, Vegetarian Friendly"/>
    <x v="0"/>
    <s v="Asian, Thai"/>
    <s v="Y"/>
    <s v="Y"/>
    <s v="Y"/>
    <n v="7"/>
    <n v="47.5"/>
    <n v="14"/>
    <x v="1"/>
    <n v="1627"/>
    <n v="178"/>
    <n v="135"/>
    <n v="64"/>
    <n v="37"/>
    <n v="29"/>
    <n v="4"/>
    <n v="4"/>
    <n v="3.5"/>
    <n v="4.5"/>
    <n v="0"/>
    <n v="0"/>
  </r>
  <r>
    <s v="g187497-d8017679"/>
    <s v="Taller de Tapas - Argenteria"/>
    <x v="1"/>
    <s v="Province of Barcelona"/>
    <n v="41.383614000000001"/>
    <n v="2.1805680000000001"/>
    <s v="Travellers' Choice, Certificate of Excellence 2020, Certificate of Excellence 2019, Certificate of Excellence 2018, Certificate of Excellence 2014"/>
    <s v="#850 of 8661 Restaurants in Barcelona"/>
    <s v="Mid-range, Bar, Mediterranean, European"/>
    <x v="0"/>
    <s v="Mediterranean, Healthy, Bar, European, Spanish, Catalan"/>
    <s v="Y"/>
    <s v="Y"/>
    <s v="Y"/>
    <n v="7"/>
    <n v="85"/>
    <n v="7"/>
    <x v="1"/>
    <n v="2127"/>
    <n v="397"/>
    <n v="267"/>
    <n v="103"/>
    <n v="45"/>
    <n v="46"/>
    <n v="4"/>
    <n v="4"/>
    <n v="4"/>
    <n v="4"/>
    <n v="0"/>
    <n v="0"/>
  </r>
  <r>
    <s v="g187497-d803281"/>
    <s v="Pla Restaurant"/>
    <x v="1"/>
    <s v="Province of Barcelona"/>
    <n v="41.382280000000002"/>
    <n v="2.1785779999999999"/>
    <s v="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689 of 8661 Restaurants in Barcelona"/>
    <s v="Fine Dining, International, Mediterranean, Spanish"/>
    <x v="1"/>
    <s v="International, Mediterranean, Spanish, Catalan"/>
    <s v="Y"/>
    <s v="Y"/>
    <s v="Y"/>
    <n v="7"/>
    <n v="51.5"/>
    <n v="7"/>
    <x v="0"/>
    <n v="1440"/>
    <n v="579"/>
    <n v="212"/>
    <n v="60"/>
    <n v="36"/>
    <n v="27"/>
    <n v="4.5"/>
    <n v="4.5"/>
    <n v="4"/>
    <n v="4.5"/>
    <n v="0"/>
    <n v="0"/>
  </r>
  <r>
    <s v="g187497-d805530"/>
    <s v="Matsuri Sushi Bar"/>
    <x v="1"/>
    <s v="Province of Barcelona"/>
    <n v="41.38176"/>
    <n v="2.1786979999999998"/>
    <s v="Certificate of Excellence 2019, Certificate of Excellence 2017, Certificate of Excellence 2016, Certificate of Excellence 2015, Certificate of Excellence 2014, Certificate of Excellence 2013"/>
    <s v="#781 of 8661 Restaurants in Barcelona"/>
    <s v="Mid-range, Japanese, Sushi, Asian"/>
    <x v="0"/>
    <s v="Japanese, Sushi, Asian, Fusion"/>
    <s v="Y"/>
    <s v="Y"/>
    <s v="Y"/>
    <n v="7"/>
    <n v="31.5"/>
    <n v="7"/>
    <x v="0"/>
    <n v="780"/>
    <n v="136"/>
    <n v="46"/>
    <n v="22"/>
    <n v="14"/>
    <n v="12"/>
    <n v="4.5"/>
    <n v="4.5"/>
    <n v="4"/>
    <n v="4.5"/>
    <n v="0"/>
    <n v="0"/>
  </r>
  <r>
    <s v="g187497-d805717"/>
    <s v="Parco"/>
    <x v="1"/>
    <s v="Province of Barcelona"/>
    <n v="41.397311999999999"/>
    <n v="2.1583329999999998"/>
    <s v="Certificate of Excellence 2019, Certificate of Excellence 2018, Certificate of Excellence 2016, Certificate of Excellence 2015, Certificate of Excellence 2011"/>
    <s v="#955 of 8661 Restaurants in Barcelona"/>
    <s v="Fine Dining, Japanese, Sushi, Asian"/>
    <x v="1"/>
    <s v="Japanese, Sushi, Asian"/>
    <s v="Y"/>
    <s v="N"/>
    <s v="Y"/>
    <n v="6"/>
    <n v="36"/>
    <n v="12"/>
    <x v="1"/>
    <n v="719"/>
    <n v="113"/>
    <n v="20"/>
    <n v="8"/>
    <n v="2"/>
    <n v="16"/>
    <n v="4.5"/>
    <n v="4"/>
    <n v="3.5"/>
    <n v="4"/>
    <n v="0"/>
    <n v="0"/>
  </r>
  <r>
    <s v="g187497-d805803"/>
    <s v="Centfocs"/>
    <x v="1"/>
    <s v="Province of Barcelona"/>
    <n v="41.38691"/>
    <n v="2.1659350000000002"/>
    <s v="Certificate of Excellence 2013, Certificate of Excellence 2012"/>
    <s v="#1563 of 8661 Restaurants in Barcelona"/>
    <s v="Mid-range, Mediterranean, European, Spanish"/>
    <x v="0"/>
    <s v="Mediterranean, European, Spanish, Catalan"/>
    <s v="Y"/>
    <s v="Y"/>
    <s v="Y"/>
    <n v="7"/>
    <n v="40.25"/>
    <n v="14"/>
    <x v="1"/>
    <n v="565"/>
    <n v="51"/>
    <n v="47"/>
    <n v="14"/>
    <n v="7"/>
    <n v="8"/>
    <n v="4"/>
    <n v="3.5"/>
    <n v="4"/>
    <n v="4"/>
    <n v="0"/>
    <n v="0"/>
  </r>
  <r>
    <s v="g187497-d806146"/>
    <s v="Restaurante Cal Boter"/>
    <x v="1"/>
    <s v="Province of Barcelona"/>
    <n v="41.402275000000003"/>
    <n v="2.162474"/>
    <s v="Travellers' Choice, Certificate of Excellence 2020, Certificate of Excellence 2019, Certificate of Excellence 2018, Certificate of Excellence 2017, Certificate of Excellence 2016, Certificate of Excellence 2015, Certificate of Excellence 2014, Certificate of Excellence 2013"/>
    <s v="#681 of 8661 Restaurants in Barcelona"/>
    <s v="Mid-range, Mediterranean, Spanish, Catalan"/>
    <x v="0"/>
    <s v="Mediterranean, Spanish, Catalan"/>
    <s v="Y"/>
    <s v="N"/>
    <s v="Y"/>
    <n v="7"/>
    <n v="80.916666666666671"/>
    <n v="7"/>
    <x v="1"/>
    <n v="535"/>
    <n v="92"/>
    <n v="38"/>
    <n v="7"/>
    <n v="0"/>
    <n v="3"/>
    <n v="4.5"/>
    <n v="4"/>
    <n v="4"/>
    <n v="4"/>
    <n v="0"/>
    <n v="0"/>
  </r>
  <r>
    <s v="g187497-d806360"/>
    <s v="La Tagliatella C/ Josep Tarradellas, Barcelona"/>
    <x v="1"/>
    <s v="Province of Barcelona"/>
    <n v="41.390059999999998"/>
    <n v="2.14384"/>
    <s v="Certificate of Excellence 2014"/>
    <s v="#1717 of 8661 Restaurants in Barcelona"/>
    <s v="Mid-range, Italian, Pizza, Mediterranean"/>
    <x v="0"/>
    <s v="Italian, Pizza, Mediterranean, European"/>
    <s v="Y"/>
    <s v="Y"/>
    <s v="Y"/>
    <n v="7"/>
    <n v="24.5"/>
    <n v="7"/>
    <x v="1"/>
    <n v="1239"/>
    <n v="169"/>
    <n v="126"/>
    <n v="38"/>
    <n v="21"/>
    <n v="33"/>
    <n v="4"/>
    <n v="4"/>
    <n v="3.5"/>
    <n v="4"/>
    <n v="0"/>
    <n v="0"/>
  </r>
  <r>
    <s v="g187497-d806695"/>
    <s v="Morelia restaurant"/>
    <x v="1"/>
    <s v="Province of Barcelona"/>
    <n v="41.3855"/>
    <n v="2.1830500000000002"/>
    <s v="Certificate of Excellence 2018, Certificate of Excellence 2017, Certificate of Excellence 2016, Certificate of Excellence 2015, Certificate of Excellence 2014, Certificate of Excellence 2013, Certificate of Excellence 2012"/>
    <s v="#824 of 8661 Restaurants in Barcelona"/>
    <s v="Mid-range, European, Argentinian, Vegetarian Friendly"/>
    <x v="0"/>
    <s v="European, Argentinian"/>
    <s v="Y"/>
    <s v="N"/>
    <s v="Y"/>
    <n v="6"/>
    <n v="42"/>
    <n v="12"/>
    <x v="1"/>
    <n v="512"/>
    <n v="120"/>
    <n v="53"/>
    <n v="15"/>
    <n v="4"/>
    <n v="4"/>
    <n v="4.5"/>
    <n v="4"/>
    <n v="4"/>
    <n v="4"/>
    <n v="0"/>
    <n v="0"/>
  </r>
  <r>
    <s v="g187497-d806834"/>
    <s v="Restaurante El Foro"/>
    <x v="1"/>
    <s v="Province of Barcelona"/>
    <n v="41.386845000000001"/>
    <n v="2.1821649999999999"/>
    <s v="Travellers' Choice, Certificate of Excellence 2020, Certificate of Excellence 2019, Certificate of Excellence 2018, Certificate of Excellence 2017"/>
    <s v="#596 of 8661 Restaurants in Barcelona"/>
    <s v="Mid-range, Steakhouse, Mediterranean, European"/>
    <x v="0"/>
    <s v="Mediterranean, Steakhouse, European, Spanish, Argentinian"/>
    <s v="Y"/>
    <s v="Y"/>
    <s v="Y"/>
    <n v="7"/>
    <n v="17.5"/>
    <n v="7"/>
    <x v="1"/>
    <n v="1071"/>
    <n v="175"/>
    <n v="131"/>
    <n v="44"/>
    <n v="27"/>
    <n v="18"/>
    <n v="4"/>
    <n v="4"/>
    <n v="4"/>
    <n v="4"/>
    <n v="0"/>
    <n v="0"/>
  </r>
  <r>
    <s v="g187497-d808696"/>
    <s v="La Bella Napoli"/>
    <x v="1"/>
    <s v="Province of Barcelona"/>
    <n v="41.374319999999997"/>
    <n v="2.1638320000000002"/>
    <s v="Certificate of Excellence 2018, Certificate of Excellence 2017, Certificate of Excellence 2016, Certificate of Excellence 2015, Certificate of Excellence 2014, Certificate of Excellence 2013, Certificate of Excellence 2012, Certificate of Excellence 2011"/>
    <s v="#1021 of 8661 Restaurants in Barcelona"/>
    <s v="Mid-range, Italian, Pizza, Mediterranean"/>
    <x v="0"/>
    <s v="Italian, Pizza, Mediterranean, European, Neapolitan, Campania, Southern-Italian"/>
    <s v="Y"/>
    <s v="Y"/>
    <s v="N"/>
    <n v="7"/>
    <n v="72.916666666666657"/>
    <n v="7"/>
    <x v="1"/>
    <n v="1134"/>
    <n v="124"/>
    <n v="74"/>
    <n v="26"/>
    <n v="15"/>
    <n v="24"/>
    <n v="4.5"/>
    <n v="4"/>
    <n v="4"/>
    <n v="4"/>
    <n v="0"/>
    <n v="0"/>
  </r>
  <r>
    <s v="g187497-d809225"/>
    <s v="Creps al Born"/>
    <x v="1"/>
    <s v="Province of Barcelona"/>
    <n v="41.384315000000001"/>
    <n v="2.1825019999999999"/>
    <s v="Travellers' Choice, Certificate of Excellence 2020, Certificate of Excellence 2019, Certificate of Excellence 2018, Certificate of Excellence 2017, Certificate of Excellence 2016, Certificate of Excellence 2015, Certificate of Excellence 2014"/>
    <s v="#22 of 345 Dessert Spots in Barcelona"/>
    <s v="Mid-range, Dessert, Bar, Vegetarian Friendly"/>
    <x v="0"/>
    <s v="Bar"/>
    <s v="Y"/>
    <s v="Y"/>
    <s v="N"/>
    <n v="7"/>
    <n v="75"/>
    <n v="7"/>
    <x v="0"/>
    <n v="637"/>
    <n v="255"/>
    <n v="45"/>
    <n v="6"/>
    <n v="2"/>
    <n v="10"/>
    <n v="4.5"/>
    <n v="4.5"/>
    <n v="4.5"/>
    <n v="4.5"/>
    <n v="0"/>
    <n v="0"/>
  </r>
  <r>
    <s v="g187497-d809578"/>
    <s v="Restaurante Lasarte"/>
    <x v="1"/>
    <s v="Province of Barcelona"/>
    <n v="41.393700000000003"/>
    <n v="2.1621890000000001"/>
    <s v="Travellers' Choice, Michelin 2021 for Three Michelin Stars: Exceptional cuisine, worth a special journey!, Michelin 2021 for Extremely comfortable restaurant."/>
    <s v="#269 of 8661 Restaurants in Barcelona"/>
    <s v="Fine Dining, Mediterranean, European, Spanish"/>
    <x v="1"/>
    <s v="Mediterranean, European, Spanish"/>
    <s v="Y"/>
    <s v="Y"/>
    <s v="Y"/>
    <n v="5"/>
    <n v="22.5"/>
    <n v="10"/>
    <x v="0"/>
    <n v="1062"/>
    <n v="373"/>
    <n v="32"/>
    <n v="15"/>
    <n v="3"/>
    <n v="7"/>
    <n v="5"/>
    <n v="5"/>
    <n v="4.5"/>
    <n v="4.5"/>
    <n v="0"/>
    <n v="1"/>
  </r>
  <r>
    <s v="g187497-d809786"/>
    <s v="La Luna"/>
    <x v="1"/>
    <s v="Province of Barcelona"/>
    <n v="41.383220000000001"/>
    <n v="2.1812580000000001"/>
    <s v="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704 of 8661 Restaurants in Barcelona"/>
    <s v="Mid-range, Mediterranean, European, Spanish"/>
    <x v="0"/>
    <s v="Mediterranean, European, Spanish"/>
    <s v="Y"/>
    <s v="Y"/>
    <s v="Y"/>
    <n v="7"/>
    <n v="83.5"/>
    <n v="9"/>
    <x v="0"/>
    <n v="835"/>
    <n v="238"/>
    <n v="118"/>
    <n v="28"/>
    <n v="15"/>
    <n v="12"/>
    <n v="4.5"/>
    <n v="4"/>
    <n v="4.5"/>
    <n v="4.5"/>
    <n v="0"/>
    <n v="0"/>
  </r>
  <r>
    <s v="g187497-d810152"/>
    <s v="Semproniana"/>
    <x v="1"/>
    <s v="Province of Barcelona"/>
    <n v="41.390934000000001"/>
    <n v="2.1546180000000001"/>
    <s v="Certificate of Excellence 2018, Certificate of Excellence 2016, Certificate of Excellence 2015, Certificate of Excellence 2014, Certificate of Excellence 2013, Certificate of Excellence 2012"/>
    <s v="#1079 of 8661 Restaurants in Barcelona"/>
    <s v="Mid-range, Mediterranean, European, Spanish"/>
    <x v="0"/>
    <s v="Mediterranean, European, Spanish, Healthy, Catalan"/>
    <s v="Y"/>
    <s v="Y"/>
    <s v="Y"/>
    <n v="7"/>
    <n v="30"/>
    <n v="12"/>
    <x v="1"/>
    <n v="912"/>
    <n v="71"/>
    <n v="33"/>
    <n v="10"/>
    <n v="4"/>
    <n v="4"/>
    <n v="4"/>
    <n v="4"/>
    <n v="4"/>
    <n v="4"/>
    <n v="0"/>
    <n v="0"/>
  </r>
  <r>
    <s v="g187497-d814881"/>
    <s v="Taller de Tapas - Rambla Catalunya"/>
    <x v="1"/>
    <s v="Province of Barcelona"/>
    <n v="41.39058"/>
    <n v="2.1640779999999999"/>
    <s v="Certificate of Excellence 2018, Certificate of Excellence 2014, Certificate of Excellence 2012"/>
    <s v="#1345 of 8661 Restaurants in Barcelona"/>
    <s v="Mid-range, Mediterranean, Spanish, Healthy"/>
    <x v="0"/>
    <s v="Mediterranean, Healthy, Spanish, Catalan"/>
    <s v="Y"/>
    <s v="Y"/>
    <s v="Y"/>
    <n v="7"/>
    <n v="102"/>
    <n v="7"/>
    <x v="1"/>
    <n v="3960"/>
    <n v="797"/>
    <n v="630"/>
    <n v="237"/>
    <n v="105"/>
    <n v="120"/>
    <n v="4"/>
    <n v="4"/>
    <n v="4"/>
    <n v="4"/>
    <n v="0"/>
    <n v="0"/>
  </r>
  <r>
    <s v="g187497-d815098"/>
    <s v="La Cupula Restaurant"/>
    <x v="1"/>
    <s v="Province of Barcelona"/>
    <n v="41.403255000000001"/>
    <n v="2.1714220000000002"/>
    <s v="Certificate of Excellence 2018, Certificate of Excellence 2015, Certificate of Excellence 2014, Certificate of Excellence 2011"/>
    <s v="#1570 of 8661 Restaurants in Barcelona"/>
    <s v="Mid-range, Mediterranean, European, Spanish"/>
    <x v="0"/>
    <s v="Mediterranean, European, Spanish"/>
    <s v="Y"/>
    <s v="Y"/>
    <s v="Y"/>
    <n v="6"/>
    <n v="33"/>
    <n v="11"/>
    <x v="1"/>
    <n v="344"/>
    <n v="21"/>
    <n v="16"/>
    <n v="3"/>
    <n v="0"/>
    <n v="4"/>
    <n v="4"/>
    <n v="4"/>
    <n v="4"/>
    <n v="4.5"/>
    <n v="0"/>
    <n v="0"/>
  </r>
  <r>
    <s v="g187497-d8153432"/>
    <s v="Bacoa Burger"/>
    <x v="1"/>
    <s v="Province of Barcelona"/>
    <n v="41.38062"/>
    <n v="2.1746669999999999"/>
    <s v="Travellers' Choice, Certificate of Excellence 2020, Certificate of Excellence 2019, Certificate of Excellence 2018, Certificate of Excellence 2017"/>
    <s v="#10 of 145 Quick Bites in Barcelona"/>
    <s v="Mid-range, Quick Bites, American, International"/>
    <x v="0"/>
    <s v="American, International"/>
    <s v="Y"/>
    <s v="Y"/>
    <s v="Y"/>
    <n v="7"/>
    <n v="17.5"/>
    <n v="7"/>
    <x v="0"/>
    <n v="1054"/>
    <n v="302"/>
    <n v="79"/>
    <n v="15"/>
    <n v="12"/>
    <n v="5"/>
    <n v="4.5"/>
    <n v="4.5"/>
    <n v="4.5"/>
    <n v="5"/>
    <n v="0"/>
    <n v="0"/>
  </r>
  <r>
    <s v="g187497-d815668"/>
    <s v="Mussol Casp"/>
    <x v="1"/>
    <s v="Province of Barcelona"/>
    <n v="41.389539999999997"/>
    <n v="2.1703730000000001"/>
    <s v="Travellers' Choice, Certificate of Excellence 2020"/>
    <s v="#469 of 8661 Restaurants in Barcelona"/>
    <s v="Mid-range, Mediterranean, Spanish, Healthy"/>
    <x v="0"/>
    <s v="Mediterranean, Spanish, Healthy, Catalan"/>
    <s v="Y"/>
    <s v="Y"/>
    <s v="Y"/>
    <n v="7"/>
    <n v="24.5"/>
    <n v="7"/>
    <x v="1"/>
    <n v="1261"/>
    <n v="49"/>
    <n v="55"/>
    <n v="33"/>
    <n v="14"/>
    <n v="18"/>
    <n v="3.5"/>
    <n v="3.5"/>
    <n v="3.5"/>
    <n v="3.5"/>
    <n v="0"/>
    <n v="0"/>
  </r>
  <r>
    <s v="g187497-d815670"/>
    <s v="Viena Ronda Sant Pere"/>
    <x v="1"/>
    <s v="Province of Barcelona"/>
    <n v="41.385800000000003"/>
    <n v="2.1659929999999998"/>
    <s v="Certificate of Excellence 2015, Certificate of Excellence 2014, Certificate of Excellence 2013"/>
    <s v="#1429 of 8661 Restaurants in Barcelona"/>
    <s v="Cheap Eats, Fast food, Mediterranean, European"/>
    <x v="2"/>
    <s v="Fast food, Mediterranean, European, Healthy"/>
    <s v="Y"/>
    <s v="N"/>
    <s v="N"/>
    <n v="7"/>
    <n v="105"/>
    <n v="7"/>
    <x v="1"/>
    <n v="374"/>
    <n v="37"/>
    <n v="40"/>
    <n v="10"/>
    <n v="4"/>
    <n v="2"/>
    <n v="4"/>
    <n v="4"/>
    <n v="4"/>
    <n v="4"/>
    <n v="0"/>
    <n v="0"/>
  </r>
  <r>
    <s v="g187497-d816405"/>
    <s v="Restaurante Pirineus"/>
    <x v="1"/>
    <s v="Province of Barcelona"/>
    <n v="41.385309999999997"/>
    <n v="2.1738979999999999"/>
    <s v="Travellers' Choice, Certificate of Excellence 2020, Certificate of Excellence 2019, Certificate of Excellence 2014"/>
    <s v="#990 of 8661 Restaurants in Barcelona"/>
    <s v="Mid-range, Seafood, Mediterranean, European"/>
    <x v="0"/>
    <s v="Seafood, Mediterranean, European, Spanish"/>
    <s v="Y"/>
    <s v="N"/>
    <s v="N"/>
    <n v="7"/>
    <n v="74.5"/>
    <n v="7"/>
    <x v="1"/>
    <n v="349"/>
    <n v="44"/>
    <n v="35"/>
    <n v="11"/>
    <n v="2"/>
    <n v="6"/>
    <n v="4"/>
    <n v="4.5"/>
    <n v="4.5"/>
    <n v="3.5"/>
    <n v="0"/>
    <n v="0"/>
  </r>
  <r>
    <s v="g187497-d816727"/>
    <s v="Raco D'en Cesc"/>
    <x v="1"/>
    <s v="Province of Barcelona"/>
    <n v="41.386443999999997"/>
    <n v="2.161025"/>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65 of 8661 Restaurants in Barcelona"/>
    <s v="Fine Dining, Mediterranean, European, Spanish"/>
    <x v="1"/>
    <s v="Mediterranean, European, Spanish, Catalan"/>
    <s v="Y"/>
    <s v="Y"/>
    <s v="Y"/>
    <n v="6"/>
    <n v="63"/>
    <n v="6"/>
    <x v="0"/>
    <n v="585"/>
    <n v="63"/>
    <n v="15"/>
    <n v="6"/>
    <n v="4"/>
    <n v="0"/>
    <n v="4.5"/>
    <n v="4.5"/>
    <n v="4"/>
    <n v="4.5"/>
    <n v="0"/>
    <n v="0"/>
  </r>
  <r>
    <s v="g187497-d817153"/>
    <s v="Los Toreros"/>
    <x v="1"/>
    <s v="Province of Barcelona"/>
    <n v="41.383003000000002"/>
    <n v="2.170922"/>
    <s v="Travellers' Choice, Certificate of Excellence 2020"/>
    <s v="#1306 of 8661 Restaurants in Barcelona"/>
    <s v="Mid-range, Mediterranean, European, Spanish"/>
    <x v="0"/>
    <s v="Mediterranean, European, Spanish"/>
    <s v="Y"/>
    <s v="Y"/>
    <s v="N"/>
    <n v="7"/>
    <n v="84"/>
    <n v="7"/>
    <x v="1"/>
    <n v="741"/>
    <n v="119"/>
    <n v="97"/>
    <n v="43"/>
    <n v="21"/>
    <n v="27"/>
    <n v="3.5"/>
    <n v="3.5"/>
    <n v="4"/>
    <n v="3.5"/>
    <n v="0"/>
    <n v="0"/>
  </r>
  <r>
    <s v="g187497-d817170"/>
    <s v="Kibuka"/>
    <x v="1"/>
    <s v="Province of Barcelona"/>
    <n v="41.404907000000001"/>
    <n v="2.15578"/>
    <s v="Travellers' Choice, Certificate of Excellence 2020, Certificate of Excellence 2019, Certificate of Excellence 2018, Certificate of Excellence 2017, Certificate of Excellence 2015"/>
    <s v="#1054 of 8661 Restaurants in Barcelona"/>
    <s v="Mid-range, Japanese, Sushi, Asian"/>
    <x v="0"/>
    <s v="Japanese, Sushi, Asian"/>
    <s v="Y"/>
    <s v="Y"/>
    <s v="Y"/>
    <n v="7"/>
    <n v="45.5"/>
    <n v="14"/>
    <x v="1"/>
    <n v="503"/>
    <n v="30"/>
    <n v="27"/>
    <n v="3"/>
    <n v="8"/>
    <n v="3"/>
    <n v="4"/>
    <n v="3.5"/>
    <n v="3.5"/>
    <n v="3.5"/>
    <n v="0"/>
    <n v="0"/>
  </r>
  <r>
    <s v="g187497-d844567"/>
    <s v="El Boliche del Gordo Cabrera"/>
    <x v="1"/>
    <s v="Province of Barcelona"/>
    <n v="41.392789999999998"/>
    <n v="2.1684559999999999"/>
    <s v="Travellers' Choice, Certificate of Excellence 2020, Certificate of Excellence 2019, Certificate of Excellence 2018, Certificate of Excellence 2017, Certificate of Excellence 2016, Certificate of Excellence 2015, Certificate of Excellence 2014"/>
    <s v="#666 of 8661 Restaurants in Barcelona"/>
    <s v="Mid-range, Steakhouse, Mediterranean, Barbecue"/>
    <x v="0"/>
    <s v="Steakhouse, Mediterranean, Barbecue, European, Argentinian"/>
    <s v="N"/>
    <s v="N"/>
    <s v="Y"/>
    <n v="6"/>
    <n v="36"/>
    <n v="12"/>
    <x v="0"/>
    <n v="443"/>
    <n v="48"/>
    <n v="25"/>
    <n v="4"/>
    <n v="1"/>
    <n v="3"/>
    <n v="4.5"/>
    <n v="4"/>
    <n v="4"/>
    <n v="4.5"/>
    <n v="0"/>
    <n v="0"/>
  </r>
  <r>
    <s v="g187497-d857973"/>
    <s v="La Venta"/>
    <x v="1"/>
    <s v="Province of Barcelona"/>
    <n v="41.416218000000001"/>
    <n v="2.1316929999999998"/>
    <s v="Travellers' Choice, Certificate of Excellence 2020, Certificate of Excellence 2019, Certificate of Excellence 2018, Certificate of Excellence 2017, Certificate of Excellence 2015, Certificate of Excellence 2014, Certificate of Excellence 2013"/>
    <s v="#1038 of 8661 Restaurants in Barcelona"/>
    <s v="Fine Dining, Mediterranean, Catalan, Vegetarian Friendly"/>
    <x v="1"/>
    <s v="Mediterranean, Catalan"/>
    <s v="Y"/>
    <s v="Y"/>
    <s v="Y"/>
    <n v="7"/>
    <n v="29"/>
    <n v="13"/>
    <x v="1"/>
    <n v="523"/>
    <n v="55"/>
    <n v="27"/>
    <n v="11"/>
    <n v="1"/>
    <n v="0"/>
    <n v="4"/>
    <n v="4"/>
    <n v="3.5"/>
    <n v="4"/>
    <n v="0"/>
    <n v="0"/>
  </r>
  <r>
    <s v="g187497-d8663897"/>
    <s v="CDLC Barcelona"/>
    <x v="1"/>
    <s v="Province of Barcelona"/>
    <n v="41.384853"/>
    <n v="2.1965150000000002"/>
    <s v="Travellers' Choice, Certificate of Excellence 2020, Certificate of Excellence 2018, Certificate of Excellence 2017, Certificate of Excellence 2015, Certificate of Excellence 2014"/>
    <s v="#1084 of 8661 Restaurants in Barcelona"/>
    <s v="Fine Dining, Japanese, Mediterranean, Sushi"/>
    <x v="1"/>
    <s v="Japanese, Mediterranean, Sushi, European, Asian"/>
    <s v="Y"/>
    <s v="Y"/>
    <s v="Y"/>
    <n v="7"/>
    <n v="91"/>
    <n v="7"/>
    <x v="1"/>
    <n v="1083"/>
    <n v="223"/>
    <n v="156"/>
    <n v="49"/>
    <n v="21"/>
    <n v="24"/>
    <n v="4"/>
    <n v="4"/>
    <n v="3.5"/>
    <n v="4.5"/>
    <n v="0"/>
    <n v="0"/>
  </r>
  <r>
    <s v="g187497-d887372"/>
    <s v="La Paradeta Sagrada Familia"/>
    <x v="1"/>
    <s v="Province of Barcelona"/>
    <n v="41.404502999999998"/>
    <n v="2.17337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3 of 145 Quick Bites in Barcelona"/>
    <s v="Mid-range, Quick Bites, Seafood, Mediterranean"/>
    <x v="0"/>
    <s v="Seafood, Mediterranean, Spanish, Healthy"/>
    <s v="N"/>
    <s v="N"/>
    <s v="Y"/>
    <n v="6"/>
    <n v="40"/>
    <n v="12"/>
    <x v="0"/>
    <n v="4293"/>
    <n v="655"/>
    <n v="281"/>
    <n v="54"/>
    <n v="20"/>
    <n v="27"/>
    <n v="4.5"/>
    <n v="3.5"/>
    <n v="4.5"/>
    <n v="3.5"/>
    <n v="0"/>
    <n v="0"/>
  </r>
  <r>
    <s v="g187497-d887376"/>
    <s v="La Vinateria del Call"/>
    <x v="1"/>
    <s v="Province of Barcelona"/>
    <n v="41.382755000000003"/>
    <n v="2.175681"/>
    <s v="Travellers' Choice, Certificate of Excellence 2020, Certificate of Excellence 2019, Certificate of Excellence 2018, Certificate of Excellence 2017, Certificate of Excellence 2016, Certificate of Excellence 2015, Certificate of Excellence 2014, Certificate of Excellence 2013"/>
    <s v="#507 of 8661 Restaurants in Barcelona"/>
    <s v="Mid-range, Mediterranean, European, Spanish"/>
    <x v="0"/>
    <s v="Mediterranean, European, Spanish, Wine Bar, Catalan"/>
    <s v="Y"/>
    <s v="N"/>
    <s v="N"/>
    <n v="7"/>
    <n v="38.5"/>
    <n v="7"/>
    <x v="0"/>
    <n v="862"/>
    <n v="178"/>
    <n v="92"/>
    <n v="25"/>
    <n v="4"/>
    <n v="2"/>
    <n v="4.5"/>
    <n v="4.5"/>
    <n v="4.5"/>
    <n v="4.5"/>
    <n v="0"/>
    <n v="0"/>
  </r>
  <r>
    <s v="g187497-d941946"/>
    <s v="El Principal del Eixample"/>
    <x v="1"/>
    <s v="Province of Barcelona"/>
    <n v="41.393990000000002"/>
    <n v="2.1612010000000001"/>
    <s v="Certificate of Excellence 2018, Certificate of Excellence 2017"/>
    <s v="#1474 of 8661 Restaurants in Barcelona"/>
    <s v="Fine Dining, Mediterranean, European, Spanish"/>
    <x v="1"/>
    <s v="Mediterranean, European, Spanish"/>
    <s v="Y"/>
    <s v="Y"/>
    <s v="Y"/>
    <n v="7"/>
    <n v="35.5"/>
    <n v="13"/>
    <x v="1"/>
    <n v="370"/>
    <n v="31"/>
    <n v="34"/>
    <n v="12"/>
    <n v="7"/>
    <n v="5"/>
    <n v="4"/>
    <n v="4"/>
    <n v="3.5"/>
    <n v="4"/>
    <n v="0"/>
    <n v="0"/>
  </r>
  <r>
    <s v="g187497-d942206"/>
    <s v="Buenas Migas Passeig de Gracia"/>
    <x v="1"/>
    <s v="Province of Barcelona"/>
    <n v="41.397452999999999"/>
    <n v="2.158544"/>
    <s v="Travellers' Choice, Certificate of Excellence 2020, Certificate of Excellence 2019, Certificate of Excellence 2018, Certificate of Excellence 2017, Certificate of Excellence 2016, Certificate of Excellence 2015, Certificate of Excellence 2014"/>
    <s v="#35 of 145 Quick Bites in Barcelona"/>
    <s v="Cheap Eats, Quick Bites, Cafe, European"/>
    <x v="2"/>
    <s v="Cafe, European"/>
    <s v="Y"/>
    <s v="Y"/>
    <s v="Y"/>
    <n v="7"/>
    <n v="114"/>
    <n v="7"/>
    <x v="1"/>
    <n v="486"/>
    <n v="102"/>
    <n v="65"/>
    <n v="7"/>
    <n v="3"/>
    <n v="0"/>
    <n v="4"/>
    <n v="4"/>
    <n v="4"/>
    <n v="4"/>
    <n v="0"/>
    <n v="0"/>
  </r>
  <r>
    <s v="g187497-d944055"/>
    <s v="Restaurante La Estrella"/>
    <x v="1"/>
    <s v="Province of Barcelona"/>
    <n v="41.383674999999997"/>
    <n v="2.185109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165 of 8661 Restaurants in Barcelona"/>
    <s v="Fine Dining, Mediterranean, European, Spanish"/>
    <x v="1"/>
    <s v="Mediterranean, European, Spanish, Catalan"/>
    <s v="Y"/>
    <s v="N"/>
    <s v="Y"/>
    <n v="5"/>
    <n v="25"/>
    <n v="10"/>
    <x v="0"/>
    <n v="402"/>
    <n v="41"/>
    <n v="11"/>
    <n v="1"/>
    <n v="3"/>
    <n v="0"/>
    <n v="4.5"/>
    <n v="4.5"/>
    <n v="4.5"/>
    <n v="4"/>
    <n v="0"/>
    <n v="0"/>
  </r>
  <r>
    <s v="g187497-d945264"/>
    <s v="Paco Meralgo"/>
    <x v="1"/>
    <s v="Province of Barcelona"/>
    <n v="41.391663000000001"/>
    <n v="2.1527889999999998"/>
    <s v="Travellers' Choice, Michelin 2021 for The Michelin Plate: Good cooking, Michelin 2021 for Simple restaurant"/>
    <s v="#499 of 8661 Restaurants in Barcelona"/>
    <s v="Mid-range, Mediterranean, European, Spanish"/>
    <x v="0"/>
    <s v="Mediterranean, European, Spanish, Catalan"/>
    <s v="Y"/>
    <s v="Y"/>
    <s v="Y"/>
    <n v="7"/>
    <n v="52.5"/>
    <n v="14"/>
    <x v="0"/>
    <n v="2492"/>
    <n v="687"/>
    <n v="200"/>
    <n v="50"/>
    <n v="15"/>
    <n v="19"/>
    <n v="4.5"/>
    <n v="4.5"/>
    <n v="4"/>
    <n v="4"/>
    <n v="0"/>
    <n v="0"/>
  </r>
  <r>
    <s v="g187497-d945524"/>
    <s v="Restaurante Paco Alcalde"/>
    <x v="1"/>
    <s v="Province of Barcelona"/>
    <n v="41.37735"/>
    <n v="2.1897280000000001"/>
    <s v="Travellers' Choice, Certificate of Excellence 2020, Certificate of Excellence 2019, Certificate of Excellence 2018, Certificate of Excellence 2016, Certificate of Excellence 2015, Certificate of Excellence 2013"/>
    <s v="#735 of 8661 Restaurants in Barcelona"/>
    <s v="Mid-range, Seafood, Mediterranean, European"/>
    <x v="0"/>
    <s v="Seafood, Mediterranean, European, Spanish, Healthy, Catalan"/>
    <s v="Y"/>
    <s v="N"/>
    <s v="Y"/>
    <n v="6"/>
    <n v="66"/>
    <n v="6"/>
    <x v="1"/>
    <n v="638"/>
    <n v="63"/>
    <n v="27"/>
    <n v="6"/>
    <n v="6"/>
    <n v="12"/>
    <n v="4"/>
    <n v="4"/>
    <n v="4"/>
    <n v="4"/>
    <n v="0"/>
    <n v="0"/>
  </r>
  <r>
    <s v="g187497-d947706"/>
    <s v="Restaurante Tantarantana"/>
    <x v="1"/>
    <s v="Province of Barcelona"/>
    <n v="41.386679999999998"/>
    <n v="2.1814789999999999"/>
    <s v="Travellers' Choice, Certificate of Excellence 2020, Certificate of Excellence 2019, Certificate of Excellence 2018, Certificate of Excellence 2017, Certificate of Excellence 2015, Certificate of Excellence 2013, Certificate of Excellence 2012"/>
    <s v="#877 of 8661 Restaurants in Barcelona"/>
    <s v="Mid-range, Mediterranean, European, Spanish"/>
    <x v="0"/>
    <s v="Mediterranean, European, Spanish, Catalan"/>
    <s v="Y"/>
    <s v="Y"/>
    <s v="Y"/>
    <n v="7"/>
    <n v="28"/>
    <n v="7"/>
    <x v="1"/>
    <n v="919"/>
    <n v="206"/>
    <n v="107"/>
    <n v="23"/>
    <n v="20"/>
    <n v="11"/>
    <n v="4"/>
    <n v="4"/>
    <n v="4"/>
    <n v="4"/>
    <n v="0"/>
    <n v="0"/>
  </r>
  <r>
    <s v="g187497-d949087"/>
    <s v="Kiosko Universal"/>
    <x v="1"/>
    <s v="Province of Barcelona"/>
    <n v="41.381706000000001"/>
    <n v="2.172184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48 of 8661 Restaurants in Barcelona"/>
    <s v="Mid-range, Seafood, Spanish, Catalan"/>
    <x v="0"/>
    <s v="Seafood, Spanish, Catalan"/>
    <s v="Y"/>
    <s v="N"/>
    <s v="Y"/>
    <n v="6"/>
    <n v="48"/>
    <n v="6"/>
    <x v="0"/>
    <n v="861"/>
    <n v="224"/>
    <n v="100"/>
    <n v="16"/>
    <n v="9"/>
    <n v="6"/>
    <n v="4.5"/>
    <n v="4"/>
    <n v="4"/>
    <n v="4.5"/>
    <n v="0"/>
    <n v="0"/>
  </r>
  <r>
    <s v="g187497-d949461"/>
    <s v="UDON Born"/>
    <x v="1"/>
    <s v="Province of Barcelona"/>
    <n v="41.385330000000003"/>
    <n v="2.1804730000000001"/>
    <s v="Certificate of Excellence 2013, Certificate of Excellence 2012"/>
    <s v="#3188 of 8661 Restaurants in Barcelona"/>
    <s v="Mid-range, Japanese, Asian, Fusion"/>
    <x v="0"/>
    <s v="Japanese, Asian, Soups, Fusion"/>
    <s v="Y"/>
    <s v="Y"/>
    <s v="N"/>
    <n v="7"/>
    <n v="75"/>
    <n v="7"/>
    <x v="2"/>
    <n v="389"/>
    <n v="29"/>
    <n v="45"/>
    <n v="20"/>
    <n v="21"/>
    <n v="30"/>
    <n v="3.5"/>
    <n v="3.5"/>
    <n v="3.5"/>
    <n v="4"/>
    <n v="0"/>
    <n v="0"/>
  </r>
  <r>
    <s v="g187497-d950235"/>
    <s v="Yashima"/>
    <x v="1"/>
    <s v="Province of Barcelona"/>
    <n v="41.391182000000001"/>
    <n v="2.1430959999999999"/>
    <s v="Certificate of Excellence 2018, Certificate of Excellence 2017, Certificate of Excellence 2016, Certificate of Excellence 2013, Certificate of Excellence 2012"/>
    <s v="#1097 of 8661 Restaurants in Barcelona"/>
    <s v="Fine Dining, Japanese, Sushi, Asian"/>
    <x v="1"/>
    <s v="Japanese, Sushi, Asian"/>
    <s v="Y"/>
    <s v="Y"/>
    <s v="Y"/>
    <n v="6"/>
    <n v="30"/>
    <n v="12"/>
    <x v="1"/>
    <n v="466"/>
    <n v="21"/>
    <n v="15"/>
    <n v="14"/>
    <n v="3"/>
    <n v="3"/>
    <n v="4"/>
    <n v="4"/>
    <n v="3.5"/>
    <n v="3.5"/>
    <n v="0"/>
    <n v="0"/>
  </r>
  <r>
    <s v="g187497-d968354"/>
    <s v="Maur"/>
    <x v="1"/>
    <s v="Province of Barcelona"/>
    <n v="41.379849999999998"/>
    <n v="2.1614650000000002"/>
    <s v="Travellers' Choice, Certificate of Excellence 2020, Certificate of Excellence 2019, Certificate of Excellence 2017, Certificate of Excellence 2014, Certificate of Excellence 2013"/>
    <s v="#1154 of 8661 Restaurants in Barcelona"/>
    <s v="Mid-range, Steakhouse, European, Catalan"/>
    <x v="0"/>
    <s v="Steakhouse, European, Catalan"/>
    <s v="Y"/>
    <s v="Y"/>
    <s v="Y"/>
    <n v="7"/>
    <n v="21"/>
    <n v="7"/>
    <x v="1"/>
    <n v="447"/>
    <n v="34"/>
    <n v="38"/>
    <n v="11"/>
    <n v="2"/>
    <n v="3"/>
    <n v="4"/>
    <n v="4"/>
    <n v="4"/>
    <n v="4"/>
    <n v="0"/>
    <n v="0"/>
  </r>
  <r>
    <s v="g187497-d986234"/>
    <s v="Arcano"/>
    <x v="1"/>
    <s v="Province of Barcelona"/>
    <n v="41.384974999999997"/>
    <n v="2.178599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175 of 8661 Restaurants in Barcelona"/>
    <s v="Mid-range, Mediterranean, European, Spanish"/>
    <x v="0"/>
    <s v="Mediterranean, European, Spanish, Catalan, Fusion"/>
    <s v="Y"/>
    <s v="Y"/>
    <s v="Y"/>
    <n v="7"/>
    <n v="77"/>
    <n v="7"/>
    <x v="0"/>
    <n v="3539"/>
    <n v="1352"/>
    <n v="316"/>
    <n v="75"/>
    <n v="32"/>
    <n v="14"/>
    <n v="4.5"/>
    <n v="4.5"/>
    <n v="4.5"/>
    <n v="4.5"/>
    <n v="0"/>
    <n v="0"/>
  </r>
  <r>
    <s v="g187497-d986262"/>
    <s v="El Trapío Restaurante"/>
    <x v="1"/>
    <s v="Province of Barcelona"/>
    <n v="41.404778"/>
    <n v="2.1276609999999998"/>
    <s v="Certificate of Excellence 2019, Certificate of Excellence 2018, Certificate of Excellence 2017, Certificate of Excellence 2016, Certificate of Excellence 2015, Certificate of Excellence 2014"/>
    <s v="#855 of 8661 Restaurants in Barcelona"/>
    <s v="Mid-range, Mediterranean, Spanish, Catalan"/>
    <x v="0"/>
    <s v="Mediterranean, Spanish, Catalan"/>
    <s v="Y"/>
    <s v="Y"/>
    <s v="Y"/>
    <n v="7"/>
    <n v="29.25"/>
    <n v="13"/>
    <x v="1"/>
    <n v="345"/>
    <n v="13"/>
    <n v="7"/>
    <n v="1"/>
    <n v="1"/>
    <n v="0"/>
    <n v="4"/>
    <n v="4.5"/>
    <n v="4"/>
    <n v="4.5"/>
    <n v="0"/>
    <n v="0"/>
  </r>
  <r>
    <s v="g187497-d986276"/>
    <s v="Hisop"/>
    <x v="1"/>
    <s v="Province of Barcelona"/>
    <n v="41.394474000000002"/>
    <n v="2.1480969999999999"/>
    <s v="Travellers' Choice, Michelin 2021 for One Michelin Star: High quality cooking, worth a stop!, Michelin 2021 for Comfortable restaurant"/>
    <s v="#637 of 8661 Restaurants in Barcelona"/>
    <s v="Fine Dining, Mediterranean, European, Spanish"/>
    <x v="1"/>
    <s v="Mediterranean, European, Spanish, Contemporary"/>
    <s v="Y"/>
    <s v="N"/>
    <s v="Y"/>
    <n v="6"/>
    <n v="25"/>
    <n v="11"/>
    <x v="0"/>
    <n v="742"/>
    <n v="176"/>
    <n v="50"/>
    <n v="42"/>
    <n v="20"/>
    <n v="6"/>
    <n v="4.5"/>
    <n v="4"/>
    <n v="4"/>
    <n v="4"/>
    <n v="0"/>
    <n v="1"/>
  </r>
  <r>
    <s v="g187497-d986327"/>
    <s v="Restaurante Bosque Palermo"/>
    <x v="1"/>
    <s v="Province of Barcelona"/>
    <n v="41.388199999999998"/>
    <n v="2.1572849999999999"/>
    <s v="Certificate of Excellence 2019, Certificate of Excellence 2018, Certificate of Excellence 2017, Certificate of Excellence 2016, Certificate of Excellence 2015, Certificate of Excellence 2014"/>
    <s v="#766 of 8661 Restaurants in Barcelona"/>
    <s v="Mid-range, Seafood, Mediterranean, European"/>
    <x v="0"/>
    <s v="Seafood, Mediterranean, European, Spanish, Catalan"/>
    <s v="Y"/>
    <s v="N"/>
    <s v="Y"/>
    <n v="7"/>
    <n v="140"/>
    <n v="7"/>
    <x v="1"/>
    <n v="715"/>
    <n v="167"/>
    <n v="79"/>
    <n v="20"/>
    <n v="10"/>
    <n v="17"/>
    <n v="4.5"/>
    <n v="4"/>
    <n v="4.5"/>
    <n v="4"/>
    <n v="0"/>
    <n v="0"/>
  </r>
  <r>
    <s v="g187497-d986378"/>
    <s v="Restaurante El Reloj"/>
    <x v="1"/>
    <s v="Province of Barcelona"/>
    <n v="41.385950000000001"/>
    <n v="2.1761490000000001"/>
    <s v="Certificate of Excellence 2019, Certificate of Excellence 2017, Certificate of Excellence 2016"/>
    <s v="#1224 of 8661 Restaurants in Barcelona"/>
    <s v="Mid-range, Cafe, Mediterranean, European"/>
    <x v="0"/>
    <s v="Mediterranean, European, Spanish, Cafe, Grill"/>
    <s v="Y"/>
    <s v="Y"/>
    <s v="Y"/>
    <n v="7"/>
    <n v="147"/>
    <n v="7"/>
    <x v="1"/>
    <n v="400"/>
    <n v="57"/>
    <n v="28"/>
    <n v="9"/>
    <n v="4"/>
    <n v="6"/>
    <n v="4"/>
    <n v="4"/>
    <n v="4"/>
    <n v="3.5"/>
    <n v="0"/>
    <n v="0"/>
  </r>
  <r>
    <s v="g187497-d986443"/>
    <s v="Restaurante Papitu"/>
    <x v="1"/>
    <s v="Province of Barcelona"/>
    <n v="41.382168"/>
    <n v="2.171411"/>
    <s v="Certificate of Excellence 2014"/>
    <s v="#8546 of 8661 Restaurants in Barcelona"/>
    <s v="Mid-range, Bar, Mediterranean, Spanish"/>
    <x v="0"/>
    <s v="Bar, Mediterranean, Spanish"/>
    <s v="N"/>
    <s v="N"/>
    <s v="N"/>
    <n v="6"/>
    <n v="68"/>
    <n v="6"/>
    <x v="5"/>
    <n v="321"/>
    <n v="21"/>
    <n v="25"/>
    <n v="9"/>
    <n v="10"/>
    <n v="37"/>
    <n v="3.5"/>
    <n v="3"/>
    <n v="2.5"/>
    <n v="4"/>
    <n v="0"/>
    <n v="0"/>
  </r>
  <r>
    <s v="g187497-d986473"/>
    <s v="Restaurante Xaloc"/>
    <x v="1"/>
    <s v="Province of Barcelona"/>
    <n v="41.383082999999999"/>
    <n v="2.1744340000000002"/>
    <s v="Travellers' Choice, Certificate of Excellence 2020, Certificate of Excellence 2019, Certificate of Excellence 2018, Certificate of Excellence 2016, Certificate of Excellence 2013"/>
    <s v="#841 of 8661 Restaurants in Barcelona"/>
    <s v="Mid-range, Spanish, Catalan, Vegetarian Friendly"/>
    <x v="0"/>
    <s v="Spanish, Catalan"/>
    <s v="Y"/>
    <s v="N"/>
    <s v="Y"/>
    <n v="7"/>
    <n v="80.5"/>
    <n v="7"/>
    <x v="1"/>
    <n v="1220"/>
    <n v="165"/>
    <n v="152"/>
    <n v="39"/>
    <n v="27"/>
    <n v="21"/>
    <n v="4"/>
    <n v="4"/>
    <n v="4"/>
    <n v="4"/>
    <n v="0"/>
    <n v="0"/>
  </r>
  <r>
    <s v="g187497-d997287"/>
    <s v="Restaurante Tossa"/>
    <x v="1"/>
    <s v="Province of Barcelona"/>
    <n v="41.403489999999998"/>
    <n v="2.1686589999999999"/>
    <s v="Travellers' Choice, Certificate of Excellence 2020, Certificate of Excellence 2019, Certificate of Excellence 2018, Certificate of Excellence 2015, Certificate of Excellence 2014, Certificate of Excellence 2013"/>
    <s v="#1463 of 8661 Restaurants in Barcelona"/>
    <s v="Mid-range, Mediterranean, European, Spanish"/>
    <x v="0"/>
    <s v="Mediterranean, European, Spanish, Catalan"/>
    <s v="Y"/>
    <s v="N"/>
    <s v="N"/>
    <n v="6"/>
    <n v="87"/>
    <n v="6"/>
    <x v="1"/>
    <n v="355"/>
    <n v="87"/>
    <n v="76"/>
    <n v="16"/>
    <n v="17"/>
    <n v="9"/>
    <n v="4"/>
    <n v="4"/>
    <n v="4"/>
    <n v="4"/>
    <n v="0"/>
    <n v="0"/>
  </r>
  <r>
    <s v="g187497-d997288"/>
    <s v="Txirimiri"/>
    <x v="1"/>
    <s v="Province of Barcelona"/>
    <n v="41.384663000000003"/>
    <n v="2.1795800000000001"/>
    <s v="Travellers' Choice, Certificate of Excellence 2020, Certificate of Excellence 2019, Certificate of Excellence 2018, Certificate of Excellence 2017, Certificate of Excellence 2016"/>
    <s v="#456 of 8661 Restaurants in Barcelona"/>
    <s v="Cheap Eats, Bar, Mediterranean, European"/>
    <x v="2"/>
    <s v="Bar, Mediterranean, European, Spanish"/>
    <s v="Y"/>
    <s v="N"/>
    <s v="N"/>
    <n v="6"/>
    <n v="53.5"/>
    <n v="12"/>
    <x v="0"/>
    <n v="387"/>
    <n v="73"/>
    <n v="32"/>
    <n v="6"/>
    <n v="5"/>
    <n v="2"/>
    <n v="4"/>
    <n v="4"/>
    <n v="4"/>
    <n v="4"/>
    <n v="0"/>
    <n v="0"/>
  </r>
  <r>
    <s v="g187497-d997297"/>
    <s v="Arc Iris Restaurant Vegetarià"/>
    <x v="1"/>
    <s v="Province of Barcelona"/>
    <n v="41.399610000000003"/>
    <n v="2.1714850000000001"/>
    <s v="Travellers' Choice, Certificate of Excellence 2020, Certificate of Excellence 2019, Certificate of Excellence 2018, Certificate of Excellence 2017, Certificate of Excellence 2016, Certificate of Excellence 2015, Certificate of Excellence 2014"/>
    <s v="#411 of 8661 Restaurants in Barcelona"/>
    <s v="Cheap Eats, Mediterranean, European, Spanish"/>
    <x v="2"/>
    <s v="Mediterranean, European, Spanish, Healthy"/>
    <s v="Y"/>
    <s v="Y"/>
    <s v="Y"/>
    <n v="6"/>
    <n v="18"/>
    <n v="6"/>
    <x v="0"/>
    <n v="336"/>
    <n v="69"/>
    <n v="16"/>
    <n v="6"/>
    <n v="0"/>
    <n v="3"/>
    <n v="4.5"/>
    <n v="4.5"/>
    <n v="4.5"/>
    <n v="4.5"/>
    <n v="0"/>
    <n v="0"/>
  </r>
  <r>
    <s v="g187497-d997302"/>
    <s v="Restaurante Taktika Berri"/>
    <x v="1"/>
    <s v="Province of Barcelona"/>
    <n v="41.388480000000001"/>
    <n v="2.157627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777 of 8661 Restaurants in Barcelona"/>
    <s v="Mid-range, Mediterranean, Spanish, Basque"/>
    <x v="0"/>
    <s v="Mediterranean, Spanish"/>
    <s v="N"/>
    <s v="N"/>
    <s v="N"/>
    <n v="6"/>
    <n v="30.5"/>
    <n v="11"/>
    <x v="1"/>
    <n v="783"/>
    <n v="82"/>
    <n v="36"/>
    <n v="8"/>
    <n v="5"/>
    <n v="9"/>
    <n v="4.5"/>
    <n v="4"/>
    <n v="4"/>
    <n v="4"/>
    <n v="0"/>
    <n v="0"/>
  </r>
  <r>
    <s v="g187497-d997325"/>
    <s v="Restaurante Seoul"/>
    <x v="1"/>
    <s v="Province of Barcelona"/>
    <n v="41.410465000000002"/>
    <n v="2.1744849999999998"/>
    <s v="Travellers' Choice, Certificate of Excellence 2020, Certificate of Excellence 2019, Certificate of Excellence 2018, Certificate of Excellence 2017, Certificate of Excellence 2016, Certificate of Excellence 2015, Certificate of Excellence 2014"/>
    <s v="#315 of 8661 Restaurants in Barcelona"/>
    <s v="Mid-range, Asian, Korean, Vegetarian Friendly"/>
    <x v="0"/>
    <s v="Asian, Korean"/>
    <s v="Y"/>
    <s v="Y"/>
    <s v="Y"/>
    <n v="6"/>
    <n v="45"/>
    <n v="12"/>
    <x v="0"/>
    <n v="395"/>
    <n v="41"/>
    <n v="13"/>
    <n v="5"/>
    <n v="3"/>
    <n v="2"/>
    <n v="4.5"/>
    <n v="4.5"/>
    <n v="4"/>
    <n v="4"/>
    <n v="0"/>
    <n v="0"/>
  </r>
  <r>
    <s v="g187497-d997342"/>
    <s v="Vigo Restaurant"/>
    <x v="1"/>
    <s v="Province of Barcelona"/>
    <n v="41.387129999999999"/>
    <n v="2.161017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394 of 8661 Restaurants in Barcelona"/>
    <s v="Mid-range, Mediterranean, European, Spanish"/>
    <x v="0"/>
    <s v="Mediterranean, European, Spanish, Catalan"/>
    <s v="Y"/>
    <s v="Y"/>
    <s v="Y"/>
    <n v="5"/>
    <n v="57.5"/>
    <n v="5"/>
    <x v="0"/>
    <n v="1094"/>
    <n v="304"/>
    <n v="107"/>
    <n v="27"/>
    <n v="8"/>
    <n v="10"/>
    <n v="4.5"/>
    <n v="4.5"/>
    <n v="4.5"/>
    <n v="4.5"/>
    <n v="0"/>
    <n v="0"/>
  </r>
  <r>
    <s v="g187497-d997375"/>
    <s v="Piazze D'Italia"/>
    <x v="1"/>
    <s v="Province of Barcelona"/>
    <n v="41.386833000000003"/>
    <n v="2.156947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266 of 8661 Restaurants in Barcelona"/>
    <s v="Mid-range, Italian, Pizza, European"/>
    <x v="0"/>
    <s v="Pizza, Italian, European, Healthy, Neapolitan, Campania, Tuscan, Romana, Lazio, Central-Italian, Southern-Italian"/>
    <s v="Y"/>
    <s v="Y"/>
    <s v="Y"/>
    <n v="7"/>
    <n v="44.75"/>
    <n v="14"/>
    <x v="0"/>
    <n v="1901"/>
    <n v="426"/>
    <n v="90"/>
    <n v="27"/>
    <n v="11"/>
    <n v="8"/>
    <n v="4.5"/>
    <n v="4.5"/>
    <n v="4.5"/>
    <n v="4.5"/>
    <n v="0"/>
    <n v="0"/>
  </r>
  <r>
    <s v="g187497-d997377"/>
    <s v="Picnic Restaurant"/>
    <x v="1"/>
    <s v="Province of Barcelona"/>
    <n v="41.388680000000001"/>
    <n v="2.181557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655 of 8661 Restaurants in Barcelona"/>
    <s v="Mid-range, European, Vegetarian Friendly, Vegan Options"/>
    <x v="0"/>
    <s v="European"/>
    <s v="Y"/>
    <s v="Y"/>
    <s v="Y"/>
    <n v="7"/>
    <n v="44"/>
    <n v="7"/>
    <x v="0"/>
    <n v="756"/>
    <n v="259"/>
    <n v="75"/>
    <n v="24"/>
    <n v="5"/>
    <n v="13"/>
    <n v="4.5"/>
    <n v="4"/>
    <n v="4"/>
    <n v="4.5"/>
    <n v="0"/>
    <n v="0"/>
  </r>
  <r>
    <s v="g187497-d997434"/>
    <s v="Mirabe"/>
    <x v="1"/>
    <s v="Province of Barcelona"/>
    <n v="41.416089999999997"/>
    <n v="2.1318619999999999"/>
    <s v="Travellers' Choice, Certificate of Excellence 2020, Certificate of Excellence 2019, Certificate of Excellence 2018, Certificate of Excellence 2017, Certificate of Excellence 2016"/>
    <s v="#548 of 8661 Restaurants in Barcelona"/>
    <s v="Fine Dining, Mediterranean, European, Spanish"/>
    <x v="1"/>
    <s v="Mediterranean, European, Spanish, Catalan"/>
    <s v="Y"/>
    <s v="Y"/>
    <s v="Y"/>
    <n v="7"/>
    <n v="60"/>
    <n v="14"/>
    <x v="0"/>
    <n v="1081"/>
    <n v="184"/>
    <n v="63"/>
    <n v="12"/>
    <n v="8"/>
    <n v="11"/>
    <n v="4.5"/>
    <n v="4.5"/>
    <n v="4"/>
    <n v="4.5"/>
    <n v="0"/>
    <n v="0"/>
  </r>
  <r>
    <s v="g187497-d997435"/>
    <s v="Mirablau"/>
    <x v="1"/>
    <s v="Province of Barcelona"/>
    <n v="41.416176"/>
    <n v="2.1312980000000001"/>
    <s v="Certificate of Excellence 2017, Certificate of Excellence 2013"/>
    <s v="#1129 of 8661 Restaurants in Barcelona"/>
    <s v="Mid-range, Mediterranean, European, Spanish"/>
    <x v="0"/>
    <s v="Mediterranean, European, Spanish, Catalan"/>
    <s v="Y"/>
    <s v="Y"/>
    <s v="Y"/>
    <n v="7"/>
    <n v="66.5"/>
    <n v="7"/>
    <x v="1"/>
    <n v="1119"/>
    <n v="138"/>
    <n v="99"/>
    <n v="27"/>
    <n v="15"/>
    <n v="21"/>
    <n v="3.5"/>
    <n v="3.5"/>
    <n v="3.5"/>
    <n v="4"/>
    <n v="0"/>
    <n v="0"/>
  </r>
  <r>
    <s v="g187497-d997454"/>
    <s v="Restaurante Menage A Trois"/>
    <x v="1"/>
    <s v="Province of Barcelona"/>
    <n v="41.383994999999999"/>
    <n v="2.1723759999999999"/>
    <s v="Travellers' Choice, Certificate of Excellence 2020, Certificate of Excellence 2015, Certificate of Excellence 2014, Certificate of Excellence 2013, Certificate of Excellence 2012"/>
    <s v="#1705 of 8661 Restaurants in Barcelona"/>
    <s v="Mid-range, Bar, Mediterranean, European"/>
    <x v="0"/>
    <s v="Bar, European, Spanish, Mediterranean"/>
    <s v="Y"/>
    <s v="Y"/>
    <s v="Y"/>
    <n v="6"/>
    <n v="93"/>
    <n v="6"/>
    <x v="1"/>
    <n v="358"/>
    <n v="44"/>
    <n v="36"/>
    <n v="13"/>
    <n v="4"/>
    <n v="5"/>
    <n v="4"/>
    <n v="4"/>
    <n v="4"/>
    <n v="4"/>
    <n v="0"/>
    <n v="0"/>
  </r>
  <r>
    <s v="g187497-d997510"/>
    <s v="Kaiku"/>
    <x v="1"/>
    <s v="Province of Barcelona"/>
    <n v="41.375244000000002"/>
    <n v="2.1897190000000002"/>
    <s v="Certificate of Excellence 2014, Certificate of Excellence 2012"/>
    <s v="#1666 of 8661 Restaurants in Barcelona"/>
    <s v="Mid-range, Seafood, Mediterranean, European"/>
    <x v="0"/>
    <s v="Seafood, Mediterranean, European, Spanish"/>
    <s v="Y"/>
    <s v="N"/>
    <s v="N"/>
    <n v="6"/>
    <n v="57"/>
    <n v="6"/>
    <x v="1"/>
    <n v="405"/>
    <n v="58"/>
    <n v="56"/>
    <n v="18"/>
    <n v="23"/>
    <n v="12"/>
    <n v="4"/>
    <n v="3.5"/>
    <n v="3.5"/>
    <n v="3.5"/>
    <n v="0"/>
    <n v="0"/>
  </r>
  <r>
    <s v="g187497-d997597"/>
    <s v="Restaurante El Puma"/>
    <x v="1"/>
    <s v="Province of Barcelona"/>
    <n v="41.387774999999998"/>
    <n v="2.160444"/>
    <s v="Certificate of Excellence 2013"/>
    <s v="#3038 of 8661 Restaurants in Barcelona"/>
    <s v="Mid-range, Mediterranean, European, Spanish"/>
    <x v="0"/>
    <s v="Mediterranean, European, Spanish"/>
    <s v="Y"/>
    <s v="N"/>
    <s v="N"/>
    <n v="6"/>
    <n v="87"/>
    <n v="6"/>
    <x v="2"/>
    <n v="353"/>
    <n v="13"/>
    <n v="15"/>
    <n v="5"/>
    <n v="3"/>
    <n v="3"/>
    <n v="3.5"/>
    <n v="3.5"/>
    <n v="3.5"/>
    <n v="3.5"/>
    <n v="0"/>
    <n v="0"/>
  </r>
  <r>
    <s v="g187497-d997670"/>
    <s v="Restaurante Cheriff"/>
    <x v="1"/>
    <s v="Province of Barcelona"/>
    <n v="41.381700000000002"/>
    <n v="2.1882679999999999"/>
    <s v="Certificate of Excellence 2013"/>
    <s v="#1688 of 8661 Restaurants in Barcelona"/>
    <s v="Mid-range, European, Spanish, Gluten Free Options"/>
    <x v="0"/>
    <s v="Spanish, European"/>
    <s v="N"/>
    <s v="N"/>
    <s v="Y"/>
    <n v="7"/>
    <n v="70"/>
    <n v="7"/>
    <x v="2"/>
    <n v="630"/>
    <n v="71"/>
    <n v="40"/>
    <n v="13"/>
    <n v="8"/>
    <n v="19"/>
    <n v="4"/>
    <n v="3.5"/>
    <n v="3"/>
    <n v="3.5"/>
    <n v="0"/>
    <n v="0"/>
  </r>
  <r>
    <s v="g187497-d997674"/>
    <s v="Carballeira"/>
    <x v="1"/>
    <s v="Province of Barcelona"/>
    <n v="41.381354999999999"/>
    <n v="2.1831550000000002"/>
    <s v="Travellers' Choice, Certificate of Excellence 2020, Certificate of Excellence 2018, Certificate of Excellence 2017, Certificate of Excellence 2016, Certificate of Excellence 2015, Certificate of Excellence 2014"/>
    <s v="#928 of 8661 Restaurants in Barcelona"/>
    <s v="Fine Dining, Seafood, Mediterranean, European"/>
    <x v="1"/>
    <s v="Seafood, Mediterranean, European, Spanish"/>
    <s v="N"/>
    <s v="N"/>
    <s v="Y"/>
    <n v="7"/>
    <n v="27"/>
    <n v="9"/>
    <x v="1"/>
    <n v="656"/>
    <n v="89"/>
    <n v="47"/>
    <n v="18"/>
    <n v="12"/>
    <n v="11"/>
    <n v="4"/>
    <n v="4.5"/>
    <n v="3.5"/>
    <n v="4"/>
    <n v="0"/>
    <n v="0"/>
  </r>
  <r>
    <s v="g187497-d997684"/>
    <s v="Restaurante Sol Soler"/>
    <x v="1"/>
    <s v="Province of Barcelona"/>
    <n v="41.40166"/>
    <n v="2.1566679999999998"/>
    <s v="Travellers' Choice, Certificate of Excellence 2020, Certificate of Excellence 2019, Certificate of Excellence 2018, Certificate of Excellence 2017, Certificate of Excellence 2014"/>
    <s v="#818 of 8661 Restaurants in Barcelona"/>
    <s v="Cheap Eats, Bar, Mediterranean, European"/>
    <x v="2"/>
    <s v="Bar, Mediterranean, European, Spanish, Catalan"/>
    <s v="Y"/>
    <s v="Y"/>
    <s v="Y"/>
    <n v="7"/>
    <n v="108.5"/>
    <n v="7"/>
    <x v="1"/>
    <n v="584"/>
    <n v="88"/>
    <n v="58"/>
    <n v="11"/>
    <n v="5"/>
    <n v="5"/>
    <n v="4"/>
    <n v="4"/>
    <n v="4.5"/>
    <n v="4"/>
    <n v="0"/>
    <n v="0"/>
  </r>
  <r>
    <s v="g187497-d997689"/>
    <s v="Restaurante Can Fuste"/>
    <x v="1"/>
    <s v="Province of Barcelona"/>
    <n v="41.383358000000001"/>
    <n v="2.128134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495 of 8661 Restaurants in Barcelona"/>
    <s v="Fine Dining, Mediterranean, European, Spanish"/>
    <x v="1"/>
    <s v="Mediterranean, European, Spanish"/>
    <s v="Y"/>
    <s v="Y"/>
    <s v="Y"/>
    <n v="7"/>
    <n v="49"/>
    <n v="14"/>
    <x v="0"/>
    <n v="438"/>
    <n v="35"/>
    <n v="6"/>
    <n v="6"/>
    <n v="4"/>
    <n v="8"/>
    <n v="4.5"/>
    <n v="4.5"/>
    <n v="4"/>
    <n v="4.5"/>
    <n v="0"/>
    <n v="0"/>
  </r>
  <r>
    <s v="g187497-d997713"/>
    <s v="Bilbao Berria"/>
    <x v="1"/>
    <s v="Province of Barcelona"/>
    <n v="41.384326999999999"/>
    <n v="2.1749809999999998"/>
    <s v="Travellers' Choice, Certificate of Excellence 2020, Certificate of Excellence 2018, Certificate of Excellence 2017, Certificate of Excellence 2016, Certificate of Excellence 2015, Certificate of Excellence 2014, Certificate of Excellence 2013, Certificate of Excellence 2012, Certificate of Excellence 2011"/>
    <s v="#906 of 8661 Restaurants in Barcelona"/>
    <s v="Mid-range, Mediterranean, European, Spanish"/>
    <x v="0"/>
    <s v="Mediterranean, European, Spanish, Catalan"/>
    <s v="Y"/>
    <s v="Y"/>
    <s v="N"/>
    <n v="7"/>
    <n v="101.5"/>
    <n v="7"/>
    <x v="1"/>
    <n v="2497"/>
    <n v="419"/>
    <n v="304"/>
    <n v="77"/>
    <n v="30"/>
    <n v="35"/>
    <n v="4.5"/>
    <n v="4"/>
    <n v="4"/>
    <n v="4"/>
    <n v="0"/>
    <n v="0"/>
  </r>
  <r>
    <s v="g187497-d997744"/>
    <s v="Pulperia A Gudina"/>
    <x v="1"/>
    <s v="Province of Barcelona"/>
    <n v="41.375183"/>
    <n v="2.1564190000000001"/>
    <s v="Travellers' Choice, Certificate of Excellence 2020, Certificate of Excellence 2019, Certificate of Excellence 2018, Certificate of Excellence 2017, Certificate of Excellence 2015, Certificate of Excellence 2013"/>
    <s v="#882 of 8661 Restaurants in Barcelona"/>
    <s v="Mid-range, Seafood, Mediterranean, Spanish"/>
    <x v="0"/>
    <s v="Seafood, Mediterranean, Spanish"/>
    <s v="N"/>
    <s v="N"/>
    <s v="Y"/>
    <n v="6"/>
    <n v="84"/>
    <n v="6"/>
    <x v="1"/>
    <n v="481"/>
    <n v="48"/>
    <n v="30"/>
    <n v="11"/>
    <n v="5"/>
    <n v="4"/>
    <n v="4.5"/>
    <n v="4"/>
    <n v="4"/>
    <n v="3.5"/>
    <n v="0"/>
    <n v="0"/>
  </r>
  <r>
    <s v="g187497-d997809"/>
    <s v="Focacceria Toscana"/>
    <x v="1"/>
    <s v="Province of Barcelona"/>
    <n v="41.381798000000003"/>
    <n v="2.175943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319 of 8661 Restaurants in Barcelona"/>
    <s v="Cheap Eats, Italian, Pizza, Fast food"/>
    <x v="2"/>
    <s v="Italian, Pizza, Fast food"/>
    <s v="Y"/>
    <s v="Y"/>
    <s v="N"/>
    <n v="7"/>
    <n v="84"/>
    <n v="7"/>
    <x v="0"/>
    <n v="587"/>
    <n v="95"/>
    <n v="61"/>
    <n v="3"/>
    <n v="4"/>
    <n v="0"/>
    <n v="4.5"/>
    <n v="4.5"/>
    <n v="4.5"/>
    <n v="4"/>
    <n v="0"/>
    <n v="0"/>
  </r>
  <r>
    <s v="g187497-d997900"/>
    <s v="Karakala"/>
    <x v="1"/>
    <s v="Province of Barcelona"/>
    <n v="41.40278"/>
    <n v="2.15658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518 of 8661 Restaurants in Barcelona"/>
    <s v="Mid-range, Lebanese, Mediterranean, Middle Eastern"/>
    <x v="0"/>
    <s v="Lebanese, Mediterranean, Middle Eastern"/>
    <s v="Y"/>
    <s v="Y"/>
    <s v="Y"/>
    <n v="7"/>
    <n v="48.5"/>
    <n v="14"/>
    <x v="0"/>
    <n v="371"/>
    <n v="59"/>
    <n v="19"/>
    <n v="6"/>
    <n v="3"/>
    <n v="3"/>
    <n v="4.5"/>
    <n v="4.5"/>
    <n v="4"/>
    <n v="4"/>
    <n v="0"/>
    <n v="0"/>
  </r>
  <r>
    <s v="g187497-d997960"/>
    <s v="Speakeasy"/>
    <x v="1"/>
    <s v="Province of Barcelona"/>
    <n v="41.392690000000002"/>
    <n v="2.154215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40 of 8661 Restaurants in Barcelona"/>
    <s v="Fine Dining, Mediterranean, European, Spanish"/>
    <x v="1"/>
    <s v="Mediterranean, Spanish, European, Fusion"/>
    <s v="Y"/>
    <s v="N"/>
    <s v="N"/>
    <n v="6"/>
    <n v="33"/>
    <n v="11"/>
    <x v="0"/>
    <n v="499"/>
    <n v="167"/>
    <n v="58"/>
    <n v="15"/>
    <n v="7"/>
    <n v="2"/>
    <n v="4.5"/>
    <n v="4.5"/>
    <n v="4"/>
    <n v="4.5"/>
    <n v="0"/>
    <n v="0"/>
  </r>
  <r>
    <s v="g187497-d997984"/>
    <s v="Can Sole"/>
    <x v="1"/>
    <s v="Province of Barcelona"/>
    <n v="41.378917999999999"/>
    <n v="2.1883029999999999"/>
    <s v="Travellers' Choice, Certificate of Excellence 2020, Certificate of Excellence 2017, Certificate of Excellence 2016"/>
    <s v="#1025 of 8661 Restaurants in Barcelona"/>
    <s v="Fine Dining, Seafood, Mediterranean, European"/>
    <x v="1"/>
    <s v="Seafood, Mediterranean, European, Spanish, Catalan"/>
    <s v="Y"/>
    <s v="N"/>
    <s v="Y"/>
    <n v="6"/>
    <n v="60"/>
    <n v="6"/>
    <x v="1"/>
    <n v="809"/>
    <n v="109"/>
    <n v="64"/>
    <n v="29"/>
    <n v="14"/>
    <n v="32"/>
    <n v="4"/>
    <n v="4"/>
    <n v="3.5"/>
    <n v="3.5"/>
    <n v="0"/>
    <n v="0"/>
  </r>
  <r>
    <s v="g187499-d1090771"/>
    <s v="Blanc"/>
    <x v="1"/>
    <s v="Province of Girona"/>
    <n v="41.984760000000001"/>
    <n v="2.8228170000000001"/>
    <s v="Travellers' Choice, Certificate of Excellence 2020, Certificate of Excellence 2014, Certificate of Excellence 2013"/>
    <s v="#40 of 401 Restaurants in Girona"/>
    <s v="Mid-range, Mediterranean, European, Spanish"/>
    <x v="0"/>
    <s v="Mediterranean, European, Spanish, Catalan"/>
    <s v="Y"/>
    <s v="Y"/>
    <s v="Y"/>
    <n v="7"/>
    <n v="29.75"/>
    <n v="14"/>
    <x v="1"/>
    <n v="517"/>
    <n v="45"/>
    <n v="38"/>
    <n v="13"/>
    <n v="10"/>
    <n v="4"/>
    <n v="4"/>
    <n v="4"/>
    <n v="4"/>
    <n v="4"/>
    <n v="0"/>
    <n v="0"/>
  </r>
  <r>
    <s v="g187499-d1222100"/>
    <s v="La Tagliatella C/ Ciutadans, Girona"/>
    <x v="1"/>
    <s v="Province of Girona"/>
    <n v="41.983673000000003"/>
    <n v="2.8251729999999999"/>
    <s v="Certificate of Excellence 2013"/>
    <s v="#169 of 401 Restaurants in Girona"/>
    <s v="Mid-range, Italian, Pizza, Mediterranean"/>
    <x v="0"/>
    <s v="Italian, Pizza, Mediterranean, European"/>
    <s v="Y"/>
    <s v="N"/>
    <s v="N"/>
    <n v="7"/>
    <n v="21"/>
    <n v="7"/>
    <x v="2"/>
    <n v="418"/>
    <n v="27"/>
    <n v="30"/>
    <n v="9"/>
    <n v="14"/>
    <n v="15"/>
    <n v="3.5"/>
    <n v="3.5"/>
    <n v="3"/>
    <n v="3.5"/>
    <n v="0"/>
    <n v="0"/>
  </r>
  <r>
    <s v="g187499-d1590293"/>
    <s v="Curcuma"/>
    <x v="1"/>
    <s v="Province of Girona"/>
    <n v="41.982585999999998"/>
    <n v="2.824608"/>
    <s v="Travellers' Choice, Certificate of Excellence 2020, Certificate of Excellence 2019, Certificate of Excellence 2018, Certificate of Excellence 2017, Certificate of Excellence 2016, Certificate of Excellence 2015, Certificate of Excellence 2014, Certificate of Excellence 2013"/>
    <s v="#23 of 401 Restaurants in Girona"/>
    <s v="Mid-range, Mediterranean, European, Spanish"/>
    <x v="0"/>
    <s v="Mediterranean, European, Spanish, Catalan"/>
    <s v="Y"/>
    <s v="Y"/>
    <s v="Y"/>
    <n v="5"/>
    <n v="19"/>
    <n v="10"/>
    <x v="0"/>
    <n v="355"/>
    <n v="72"/>
    <n v="19"/>
    <n v="5"/>
    <n v="0"/>
    <n v="2"/>
    <n v="4.5"/>
    <n v="4.5"/>
    <n v="4.5"/>
    <n v="4.5"/>
    <n v="0"/>
    <n v="0"/>
  </r>
  <r>
    <s v="g187499-d1641883"/>
    <s v="Zanpanzar"/>
    <x v="1"/>
    <s v="Province of Girona"/>
    <n v="41.984783"/>
    <n v="2.8254060000000001"/>
    <s v="Travellers' Choice, Certificate of Excellence 2020, Certificate of Excellence 2019, Certificate of Excellence 2017, Certificate of Excellence 2016, Certificate of Excellence 2014, Certificate of Excellence 2013"/>
    <s v="#35 of 401 Restaurants in Girona"/>
    <s v="Mid-range, Bar, Mediterranean, Spanish"/>
    <x v="0"/>
    <s v="Bar, Mediterranean, Spanish"/>
    <s v="Y"/>
    <s v="N"/>
    <s v="N"/>
    <n v="7"/>
    <n v="58"/>
    <n v="13"/>
    <x v="1"/>
    <n v="413"/>
    <n v="82"/>
    <n v="48"/>
    <n v="15"/>
    <n v="1"/>
    <n v="1"/>
    <n v="4"/>
    <n v="4"/>
    <n v="4"/>
    <n v="4"/>
    <n v="0"/>
    <n v="0"/>
  </r>
  <r>
    <s v="g187499-d1960442"/>
    <s v="Divinum"/>
    <x v="1"/>
    <s v="Province of Girona"/>
    <n v="41.982135999999997"/>
    <n v="2.824306"/>
    <s v="Travellers' Choice, Michelin 2021 for The Michelin Plate: Good cooking, Michelin 2021 for Very comfortable restaurant"/>
    <s v="#8 of 401 Restaurants in Girona"/>
    <s v="Fine Dining, Mediterranean, European, Catalan"/>
    <x v="1"/>
    <s v="Mediterranean, European, Catalan"/>
    <s v="Y"/>
    <s v="Y"/>
    <s v="Y"/>
    <n v="7"/>
    <n v="15.5"/>
    <n v="7"/>
    <x v="0"/>
    <n v="914"/>
    <n v="190"/>
    <n v="36"/>
    <n v="12"/>
    <n v="3"/>
    <n v="4"/>
    <n v="4.5"/>
    <n v="4.5"/>
    <n v="4.5"/>
    <n v="4"/>
    <n v="0"/>
    <n v="0"/>
  </r>
  <r>
    <s v="g187499-d2676210"/>
    <s v="Maguey"/>
    <x v="1"/>
    <s v="Province of Girona"/>
    <n v="41.98471"/>
    <n v="2.8254600000000001"/>
    <s v="Travellers' Choice, Certificate of Excellence 2020, Certificate of Excellence 2019, Certificate of Excellence 2018, Certificate of Excellence 2017, Certificate of Excellence 2016, Certificate of Excellence 2014"/>
    <s v="#26 of 401 Restaurants in Girona"/>
    <s v="Mid-range, Mexican, Vegetarian Friendly, Vegan Options"/>
    <x v="0"/>
    <s v="Mexican"/>
    <s v="Y"/>
    <s v="Y"/>
    <s v="Y"/>
    <n v="6"/>
    <n v="21.5"/>
    <n v="8"/>
    <x v="0"/>
    <n v="364"/>
    <n v="51"/>
    <n v="14"/>
    <n v="4"/>
    <n v="3"/>
    <n v="4"/>
    <n v="4.5"/>
    <n v="4"/>
    <n v="4"/>
    <n v="4"/>
    <n v="0"/>
    <n v="0"/>
  </r>
  <r>
    <s v="g187499-d2689328"/>
    <s v="La Vedette"/>
    <x v="1"/>
    <s v="Province of Girona"/>
    <n v="41.988790000000002"/>
    <n v="2.8241670000000001"/>
    <s v="Travellers' Choice, Certificate of Excellence 2020, Certificate of Excellence 2019, Certificate of Excellence 2018, Certificate of Excellence 2017, Certificate of Excellence 2016, Certificate of Excellence 2015, Certificate of Excellence 2014"/>
    <s v="#31 of 401 Restaurants in Girona"/>
    <s v="Mid-range, Mediterranean, European, Vegetarian Friendly"/>
    <x v="0"/>
    <s v="Mediterranean, European"/>
    <s v="Y"/>
    <s v="Y"/>
    <s v="Y"/>
    <n v="7"/>
    <n v="55.733333333333327"/>
    <n v="9"/>
    <x v="1"/>
    <n v="491"/>
    <n v="37"/>
    <n v="17"/>
    <n v="8"/>
    <n v="0"/>
    <n v="3"/>
    <n v="4.5"/>
    <n v="4"/>
    <n v="4"/>
    <n v="4.5"/>
    <n v="0"/>
    <n v="0"/>
  </r>
  <r>
    <s v="g187499-d3588165"/>
    <s v="Pizzeria la Pulcinella"/>
    <x v="1"/>
    <s v="Province of Girona"/>
    <n v="41.978214000000001"/>
    <n v="2.8199830000000001"/>
    <s v="Travellers' Choice, Certificate of Excellence 2020, Certificate of Excellence 2019, Certificate of Excellence 2018, Certificate of Excellence 2017, Certificate of Excellence 2016, Certificate of Excellence 2015"/>
    <s v="#9 of 401 Restaurants in Girona"/>
    <s v="Mid-range, Italian, Pizza, Mediterranean"/>
    <x v="0"/>
    <s v="Italian, Pizza, Mediterranean, European"/>
    <s v="Y"/>
    <s v="Y"/>
    <s v="N"/>
    <n v="6"/>
    <n v="30.5"/>
    <n v="9"/>
    <x v="0"/>
    <n v="327"/>
    <n v="39"/>
    <n v="8"/>
    <n v="1"/>
    <n v="3"/>
    <n v="1"/>
    <n v="4.5"/>
    <n v="4.5"/>
    <n v="4"/>
    <n v="4"/>
    <n v="0"/>
    <n v="0"/>
  </r>
  <r>
    <s v="g187499-d3619517"/>
    <s v="L'Alqueria"/>
    <x v="1"/>
    <s v="Province of Girona"/>
    <n v="41.981856999999998"/>
    <n v="2.8222139999999998"/>
    <s v="Travellers' Choice, Certificate of Excellence 2020, Certificate of Excellence 2019, Certificate of Excellence 2018, Certificate of Excellence 2017, Certificate of Excellence 2016, Certificate of Excellence 2015, Certificate of Excellence 2014"/>
    <s v="#10 of 401 Restaurants in Girona"/>
    <s v="Mid-range, Mediterranean, European, Spanish"/>
    <x v="0"/>
    <s v="Mediterranean, European, Spanish"/>
    <s v="Y"/>
    <s v="Y"/>
    <s v="Y"/>
    <n v="6"/>
    <n v="21"/>
    <n v="9"/>
    <x v="0"/>
    <n v="871"/>
    <n v="78"/>
    <n v="27"/>
    <n v="14"/>
    <n v="5"/>
    <n v="4"/>
    <n v="4.5"/>
    <n v="4.5"/>
    <n v="4"/>
    <n v="4.5"/>
    <n v="0"/>
    <n v="0"/>
  </r>
  <r>
    <s v="g187499-d3846198"/>
    <s v="Arròs i Peix"/>
    <x v="1"/>
    <s v="Province of Girona"/>
    <n v="41.984459999999999"/>
    <n v="2.8255750000000002"/>
    <s v="Certificate of Excellence 2019, Certificate of Excellence 2018, Certificate of Excellence 2017, Certificate of Excellence 2015, Certificate of Excellence 2014"/>
    <s v="#34 of 401 Restaurants in Girona"/>
    <s v="Mid-range, Seafood, Mediterranean, Spanish"/>
    <x v="0"/>
    <s v="Seafood, Mediterranean, Spanish, Healthy, Catalan"/>
    <s v="N"/>
    <s v="N"/>
    <s v="Y"/>
    <n v="7"/>
    <n v="43"/>
    <n v="14"/>
    <x v="1"/>
    <n v="1381"/>
    <n v="167"/>
    <n v="61"/>
    <n v="13"/>
    <n v="12"/>
    <n v="15"/>
    <n v="4.5"/>
    <n v="4.5"/>
    <n v="4"/>
    <n v="4"/>
    <n v="0"/>
    <n v="0"/>
  </r>
  <r>
    <s v="g187499-d5785956"/>
    <s v="München"/>
    <x v="1"/>
    <s v="Province of Girona"/>
    <n v="41.995728"/>
    <n v="2.8252739999999998"/>
    <s v="Travellers' Choice, Certificate of Excellence 2020, Certificate of Excellence 2019, Certificate of Excellence 2018, Certificate of Excellence 2017, Certificate of Excellence 2016, Certificate of Excellence 2015"/>
    <s v="#6 of 401 Restaurants in Girona"/>
    <s v="Fine Dining, International, Mediterranean, European"/>
    <x v="1"/>
    <s v="International, Mediterranean, European, Spanish, Catalan"/>
    <s v="Y"/>
    <s v="Y"/>
    <s v="N"/>
    <n v="5"/>
    <n v="26.5"/>
    <n v="9"/>
    <x v="0"/>
    <n v="504"/>
    <n v="73"/>
    <n v="9"/>
    <n v="1"/>
    <n v="3"/>
    <n v="0"/>
    <n v="4.5"/>
    <n v="4.5"/>
    <n v="4.5"/>
    <n v="4.5"/>
    <n v="0"/>
    <n v="0"/>
  </r>
  <r>
    <s v="g187499-d6416486"/>
    <s v="Brots De Vi"/>
    <x v="1"/>
    <s v="Province of Girona"/>
    <n v="41.984769999999997"/>
    <n v="2.8254649999999999"/>
    <s v="Travellers' Choice, Certificate of Excellence 2020, Certificate of Excellence 2019, Certificate of Excellence 2018, Certificate of Excellence 2017, Certificate of Excellence 2016, Certificate of Excellence 2015"/>
    <s v="#15 of 401 Restaurants in Girona"/>
    <s v="Mid-range, Mediterranean, European, Spanish"/>
    <x v="0"/>
    <s v="Mediterranean, European, Spanish, Catalan"/>
    <s v="Y"/>
    <s v="Y"/>
    <s v="Y"/>
    <n v="7"/>
    <n v="50"/>
    <n v="12"/>
    <x v="0"/>
    <n v="814"/>
    <n v="126"/>
    <n v="52"/>
    <n v="7"/>
    <n v="4"/>
    <n v="6"/>
    <n v="4.5"/>
    <n v="4.5"/>
    <n v="4"/>
    <n v="4.5"/>
    <n v="0"/>
    <n v="0"/>
  </r>
  <r>
    <s v="g187499-d7359656"/>
    <s v="Restaurant 8de7"/>
    <x v="1"/>
    <s v="Province of Girona"/>
    <n v="41.984679999999997"/>
    <n v="2.823226"/>
    <s v="Travellers' Choice, Certificate of Excellence 2020, Certificate of Excellence 2019, Certificate of Excellence 2018, Certificate of Excellence 2017, Certificate of Excellence 2016"/>
    <s v="#24 of 401 Restaurants in Girona"/>
    <s v="Mid-range, Mediterranean, European, Spanish"/>
    <x v="0"/>
    <s v="Mediterranean, European, Spanish, Catalan, Fusion"/>
    <s v="Y"/>
    <s v="Y"/>
    <s v="N"/>
    <n v="5"/>
    <n v="25"/>
    <n v="10"/>
    <x v="0"/>
    <n v="413"/>
    <n v="48"/>
    <n v="9"/>
    <n v="0"/>
    <n v="0"/>
    <n v="2"/>
    <n v="4.5"/>
    <n v="4"/>
    <n v="4.5"/>
    <n v="4.5"/>
    <n v="0"/>
    <n v="0"/>
  </r>
  <r>
    <s v="g187499-d7687976"/>
    <s v="La Fabrica Girona"/>
    <x v="1"/>
    <s v="Province of Girona"/>
    <n v="41.983939999999997"/>
    <n v="2.8258800000000002"/>
    <s v="Travellers' Choice, Certificate of Excellence 2020, Certificate of Excellence 2019, Certificate of Excellence 2018, Certificate of Excellence 2017"/>
    <s v="#1 of 19 Coffee &amp; Tea in Girona"/>
    <s v="Mid-range, Quick Bites, Cafe, International"/>
    <x v="0"/>
    <s v="Healthy, Cafe, International"/>
    <s v="N"/>
    <s v="Y"/>
    <s v="Y"/>
    <n v="7"/>
    <n v="49"/>
    <n v="7"/>
    <x v="0"/>
    <n v="690"/>
    <n v="245"/>
    <n v="53"/>
    <n v="16"/>
    <n v="5"/>
    <n v="3"/>
    <n v="4.5"/>
    <n v="4.5"/>
    <n v="4"/>
    <n v="5"/>
    <n v="0"/>
    <n v="0"/>
  </r>
  <r>
    <s v="g187499-d780874"/>
    <s v="Restaurant Cafe Le Bistrot"/>
    <x v="1"/>
    <s v="Province of Girona"/>
    <n v="41.984859999999998"/>
    <n v="2.826174"/>
    <s v="Certificate of Excellence 2014, Certificate of Excellence 2012"/>
    <s v="#64 of 401 Restaurants in Girona"/>
    <s v="Mid-range, Mediterranean, European, Spanish"/>
    <x v="0"/>
    <s v="Mediterranean, European, Spanish, Catalan"/>
    <s v="Y"/>
    <s v="Y"/>
    <s v="Y"/>
    <n v="7"/>
    <n v="56"/>
    <n v="14"/>
    <x v="2"/>
    <n v="1174"/>
    <n v="133"/>
    <n v="98"/>
    <n v="26"/>
    <n v="23"/>
    <n v="22"/>
    <n v="4"/>
    <n v="3.5"/>
    <n v="4"/>
    <n v="4"/>
    <n v="0"/>
    <n v="0"/>
  </r>
  <r>
    <s v="g187499-d787398"/>
    <s v="Draps"/>
    <x v="1"/>
    <s v="Province of Girona"/>
    <n v="41.9848"/>
    <n v="2.8256510000000001"/>
    <s v="Certificate of Excellence 2013, Certificate of Excellence 2012"/>
    <s v="#73 of 401 Restaurants in Girona"/>
    <s v="Mid-range, Mediterranean, European, Spanish"/>
    <x v="0"/>
    <s v="Mediterranean, European, Spanish"/>
    <s v="Y"/>
    <s v="N"/>
    <s v="Y"/>
    <n v="7"/>
    <n v="43.75"/>
    <n v="14"/>
    <x v="2"/>
    <n v="874"/>
    <n v="68"/>
    <n v="43"/>
    <n v="29"/>
    <n v="17"/>
    <n v="13"/>
    <n v="4"/>
    <n v="3.5"/>
    <n v="3.5"/>
    <n v="4"/>
    <n v="0"/>
    <n v="0"/>
  </r>
  <r>
    <s v="g187499-d809374"/>
    <s v="Casa Marieta, since 1892 - Comida para llevar"/>
    <x v="1"/>
    <s v="Province of Girona"/>
    <n v="41.985759999999999"/>
    <n v="2.8232949999999999"/>
    <s v="Certificate of Excellence 2017, Certificate of Excellence 2016, Certificate of Excellence 2015, Certificate of Excellence 2014, Certificate of Excellence 2013, Certificate of Excellence 2012"/>
    <s v="#45 of 401 Restaurants in Girona"/>
    <s v="Mid-range, Mediterranean, Spanish, Healthy"/>
    <x v="0"/>
    <s v="Healthy, Mediterranean, Spanish, Catalan"/>
    <s v="Y"/>
    <s v="Y"/>
    <s v="Y"/>
    <n v="7"/>
    <n v="80.5"/>
    <n v="7"/>
    <x v="1"/>
    <n v="1834"/>
    <n v="107"/>
    <n v="92"/>
    <n v="37"/>
    <n v="26"/>
    <n v="21"/>
    <n v="4"/>
    <n v="4"/>
    <n v="4"/>
    <n v="4"/>
    <n v="0"/>
    <n v="0"/>
  </r>
  <r>
    <s v="g187499-d921507"/>
    <s v="Creperie Bretonne"/>
    <x v="1"/>
    <s v="Province of Girona"/>
    <n v="41.984929999999999"/>
    <n v="2.8250890000000002"/>
    <s v="Travellers' Choice, Certificate of Excellence 2020, Certificate of Excellence 2019, Certificate of Excellence 2016, Certificate of Excellence 2015, Certificate of Excellence 2014, Certificate of Excellence 2013, Certificate of Excellence 2012"/>
    <s v="#29 of 401 Restaurants in Girona"/>
    <s v="Mid-range, French, European, Vegetarian Friendly"/>
    <x v="0"/>
    <s v="French, European"/>
    <s v="Y"/>
    <s v="Y"/>
    <s v="Y"/>
    <n v="7"/>
    <n v="57.5"/>
    <n v="13"/>
    <x v="1"/>
    <n v="634"/>
    <n v="58"/>
    <n v="33"/>
    <n v="10"/>
    <n v="1"/>
    <n v="4"/>
    <n v="4"/>
    <n v="4"/>
    <n v="4"/>
    <n v="4"/>
    <n v="0"/>
    <n v="0"/>
  </r>
  <r>
    <s v="g187499-d986751"/>
    <s v="El Cabrit"/>
    <x v="1"/>
    <s v="Province of Girona"/>
    <n v="41.953800000000001"/>
    <n v="2.8080560000000001"/>
    <s v="Travellers' Choice, Certificate of Excellence 2020, Certificate of Excellence 2019, Certificate of Excellence 2018, Certificate of Excellence 2017, Certificate of Excellence 2016, Certificate of Excellence 2015"/>
    <s v="#19 of 401 Restaurants in Girona"/>
    <s v="Mid-range, Mediterranean, European, Spanish"/>
    <x v="0"/>
    <s v="Mediterranean, Grill, European, Spanish, Catalan"/>
    <s v="Y"/>
    <s v="Y"/>
    <s v="Y"/>
    <n v="6"/>
    <n v="24"/>
    <n v="8"/>
    <x v="0"/>
    <n v="401"/>
    <n v="7"/>
    <n v="5"/>
    <n v="1"/>
    <n v="0"/>
    <n v="0"/>
    <n v="4.5"/>
    <n v="4.5"/>
    <n v="4.5"/>
    <n v="4"/>
    <n v="0"/>
    <n v="0"/>
  </r>
  <r>
    <s v="g187499-d996041"/>
    <s v="Massana"/>
    <x v="1"/>
    <s v="Province of Girona"/>
    <n v="41.984881999999999"/>
    <n v="2.8195990000000002"/>
    <s v="Travellers' Choice, Michelin 2021 for One Michelin Star: High quality cooking, worth a stop!, Michelin 2021 for Very comfortable restaurant"/>
    <s v="#5 of 401 Restaurants in Girona"/>
    <s v="Fine Dining, Mediterranean, European, Spanish"/>
    <x v="1"/>
    <s v="Mediterranean, European, Spanish, Catalan"/>
    <s v="Y"/>
    <s v="Y"/>
    <s v="Y"/>
    <n v="5"/>
    <n v="25"/>
    <n v="10"/>
    <x v="0"/>
    <n v="674"/>
    <n v="155"/>
    <n v="29"/>
    <n v="7"/>
    <n v="5"/>
    <n v="0"/>
    <n v="4.5"/>
    <n v="4.5"/>
    <n v="4.5"/>
    <n v="4"/>
    <n v="0"/>
    <n v="1"/>
  </r>
  <r>
    <s v="g187499-d996056"/>
    <s v="L'Argadà"/>
    <x v="1"/>
    <s v="Province of Girona"/>
    <n v="41.986330000000002"/>
    <n v="2.8220749999999999"/>
    <s v="Certificate of Excellence 2018, Certificate of Excellence 2017"/>
    <s v="#46 of 401 Restaurants in Girona"/>
    <s v="Mid-range, Steakhouse, Mediterranean, Barbecue"/>
    <x v="0"/>
    <s v="Steakhouse, Mediterranean, Barbecue, European, Spanish, Catalan, Grill"/>
    <s v="N"/>
    <s v="N"/>
    <s v="Y"/>
    <n v="7"/>
    <n v="51"/>
    <n v="14"/>
    <x v="1"/>
    <n v="395"/>
    <n v="27"/>
    <n v="28"/>
    <n v="5"/>
    <n v="2"/>
    <n v="5"/>
    <n v="4"/>
    <n v="4"/>
    <n v="4"/>
    <n v="3.5"/>
    <n v="0"/>
    <n v="0"/>
  </r>
  <r>
    <s v="g187500-d2023367"/>
    <s v="La Piemontesa Lleida"/>
    <x v="1"/>
    <s v="Province of Lleida"/>
    <n v="41.616900000000001"/>
    <n v="0.62032600000000004"/>
    <s v="Travellers' Choice, Certificate of Excellence 2020, Certificate of Excellence 2017, Certificate of Excellence 2016"/>
    <s v="#21 of 378 Restaurants in Lleida"/>
    <s v="Mid-range, Italian, Pizza, Mediterranean"/>
    <x v="0"/>
    <s v="Italian, Pizza, Mediterranean, European"/>
    <s v="Y"/>
    <s v="Y"/>
    <s v="Y"/>
    <n v="7"/>
    <n v="44"/>
    <n v="14"/>
    <x v="1"/>
    <n v="542"/>
    <n v="19"/>
    <n v="5"/>
    <n v="3"/>
    <n v="1"/>
    <n v="1"/>
    <n v="4"/>
    <n v="4"/>
    <n v="3.5"/>
    <n v="3.5"/>
    <n v="0"/>
    <n v="0"/>
  </r>
  <r>
    <s v="g187500-d2520465"/>
    <s v="Ferreruela, Cuina de la Terra"/>
    <x v="1"/>
    <s v="Province of Lleida"/>
    <n v="41.622399999999999"/>
    <n v="0.62971500000000002"/>
    <s v="Travellers' Choice, Michelin 2021 for The Michelin Plate: Good cooking, Michelin 2021 for Comfortable restaurant"/>
    <s v="#2 of 378 Restaurants in Lleida"/>
    <s v="Fine Dining, Mediterranean, European, Spanish"/>
    <x v="1"/>
    <s v="Mediterranean, European, Spanish, Catalan"/>
    <s v="Y"/>
    <s v="N"/>
    <s v="Y"/>
    <n v="6"/>
    <n v="15"/>
    <n v="6"/>
    <x v="0"/>
    <n v="566"/>
    <n v="11"/>
    <n v="2"/>
    <n v="1"/>
    <n v="0"/>
    <n v="0"/>
    <n v="4.5"/>
    <n v="4.5"/>
    <n v="4"/>
    <n v="4.5"/>
    <n v="0"/>
    <n v="0"/>
  </r>
  <r>
    <s v="g187500-d3930780"/>
    <s v="Creperia Flash"/>
    <x v="1"/>
    <s v="Province of Lleida"/>
    <n v="41.621079999999999"/>
    <n v="0.62237500000000001"/>
    <s v="Certificate of Excellence 2018, Certificate of Excellence 2016, Certificate of Excellence 2015"/>
    <s v="#22 of 378 Restaurants in Lleida"/>
    <s v="Mid-range, International, Mediterranean, European"/>
    <x v="0"/>
    <s v="Mediterranean, European, Spanish, International"/>
    <s v="Y"/>
    <s v="Y"/>
    <s v="Y"/>
    <n v="6"/>
    <n v="15"/>
    <n v="6"/>
    <x v="1"/>
    <n v="324"/>
    <n v="3"/>
    <n v="1"/>
    <n v="2"/>
    <n v="0"/>
    <n v="0"/>
    <n v="4"/>
    <n v="4"/>
    <n v="4"/>
    <n v="3.5"/>
    <n v="0"/>
    <n v="0"/>
  </r>
  <r>
    <s v="g187500-d4167679"/>
    <s v="Bokoto"/>
    <x v="1"/>
    <s v="Province of Lleida"/>
    <n v="41.620342000000001"/>
    <n v="0.61802900000000005"/>
    <s v="Travellers' Choice, Certificate of Excellence 2020, Certificate of Excellence 2019, Certificate of Excellence 2018, Certificate of Excellence 2017"/>
    <s v="#9 of 378 Restaurants in Lleida"/>
    <s v="Fine Dining, Japanese, Sushi, Asian"/>
    <x v="1"/>
    <s v="Japanese, Sushi, Asian"/>
    <s v="Y"/>
    <s v="Y"/>
    <s v="Y"/>
    <n v="7"/>
    <n v="63"/>
    <n v="14"/>
    <x v="1"/>
    <n v="642"/>
    <n v="9"/>
    <n v="5"/>
    <n v="3"/>
    <n v="1"/>
    <n v="0"/>
    <n v="4.5"/>
    <n v="4.5"/>
    <n v="3.5"/>
    <n v="4.5"/>
    <n v="0"/>
    <n v="0"/>
  </r>
  <r>
    <s v="g187500-d4418528"/>
    <s v="Petit Catala"/>
    <x v="1"/>
    <s v="Province of Lleida"/>
    <n v="41.620113000000003"/>
    <n v="0.61932500000000001"/>
    <s v="Certificate of Excellence 2019, Certificate of Excellence 2018, Certificate of Excellence 2017, Certificate of Excellence 2016, Certificate of Excellence 2015"/>
    <s v="#24 of 378 Restaurants in Lleida"/>
    <s v="Mid-range, Mediterranean, European, Spanish"/>
    <x v="0"/>
    <s v="Mediterranean, European, Spanish, Catalan"/>
    <s v="Y"/>
    <s v="N"/>
    <s v="Y"/>
    <n v="6"/>
    <n v="39"/>
    <n v="9"/>
    <x v="1"/>
    <n v="351"/>
    <n v="10"/>
    <n v="2"/>
    <n v="1"/>
    <n v="0"/>
    <n v="0"/>
    <n v="4.5"/>
    <n v="4"/>
    <n v="4.5"/>
    <n v="4.5"/>
    <n v="0"/>
    <n v="0"/>
  </r>
  <r>
    <s v="g187500-d4789057"/>
    <s v="Roma Lleida"/>
    <x v="1"/>
    <s v="Province of Lleida"/>
    <n v="41.615067000000003"/>
    <n v="0.61924599999999996"/>
    <s v="Travellers' Choice, Certificate of Excellence 2020, Certificate of Excellence 2019, Certificate of Excellence 2018, Certificate of Excellence 2016, Certificate of Excellence 2015"/>
    <s v="#10 of 378 Restaurants in Lleida"/>
    <s v="Cheap Eats, Bar, Mediterranean, European"/>
    <x v="2"/>
    <s v="Bar, Mediterranean, European, Spanish, Catalan"/>
    <s v="Y"/>
    <s v="Y"/>
    <s v="N"/>
    <n v="6"/>
    <n v="91.5"/>
    <n v="6"/>
    <x v="1"/>
    <n v="473"/>
    <n v="8"/>
    <n v="5"/>
    <n v="0"/>
    <n v="0"/>
    <n v="0"/>
    <n v="4"/>
    <n v="4"/>
    <n v="4.5"/>
    <n v="4"/>
    <n v="0"/>
    <n v="0"/>
  </r>
  <r>
    <s v="g187500-d6883543"/>
    <s v="La Casa del Vermut"/>
    <x v="1"/>
    <s v="Province of Lleida"/>
    <n v="41.623165"/>
    <n v="0.63823300000000005"/>
    <s v="Travellers' Choice, Certificate of Excellence 2020, Certificate of Excellence 2017, Certificate of Excellence 2016"/>
    <s v="#20 of 378 Restaurants in Lleida"/>
    <s v="Mid-range, Mediterranean, Spanish, Vegetarian Friendly"/>
    <x v="0"/>
    <s v="Mediterranean, Spanish"/>
    <s v="Y"/>
    <s v="N"/>
    <s v="N"/>
    <n v="7"/>
    <n v="112"/>
    <n v="7"/>
    <x v="1"/>
    <n v="378"/>
    <n v="5"/>
    <n v="1"/>
    <n v="2"/>
    <n v="0"/>
    <n v="0"/>
    <n v="4"/>
    <n v="4"/>
    <n v="4"/>
    <n v="4.5"/>
    <n v="0"/>
    <n v="0"/>
  </r>
  <r>
    <s v="g187500-d995334"/>
    <s v="Xalet Suis"/>
    <x v="1"/>
    <s v="Province of Lleida"/>
    <n v="41.620322999999999"/>
    <n v="0.6184840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1 of 378 Restaurants in Lleida"/>
    <s v="Fine Dining, International, Mediterranean, European"/>
    <x v="1"/>
    <s v="Mediterranean, European, Spanish, Catalan, International"/>
    <s v="Y"/>
    <s v="Y"/>
    <s v="Y"/>
    <n v="6"/>
    <n v="25"/>
    <n v="11"/>
    <x v="0"/>
    <n v="558"/>
    <n v="23"/>
    <n v="5"/>
    <n v="1"/>
    <n v="0"/>
    <n v="0"/>
    <n v="4.5"/>
    <n v="4.5"/>
    <n v="4"/>
    <n v="4.5"/>
    <n v="0"/>
    <n v="0"/>
  </r>
  <r>
    <s v="g187500-d995394"/>
    <s v="La Huerta"/>
    <x v="1"/>
    <s v="Province of Lleida"/>
    <n v="41.61985"/>
    <n v="0.637181"/>
    <s v="Travellers' Choice, Certificate of Excellence 2020, Certificate of Excellence 2019, Certificate of Excellence 2018"/>
    <s v="#14 of 378 Restaurants in Lleida"/>
    <s v="Mid-range, Mediterranean, European, Spanish"/>
    <x v="0"/>
    <s v="Mediterranean, European, Spanish, Catalan"/>
    <s v="Y"/>
    <s v="N"/>
    <s v="Y"/>
    <n v="7"/>
    <n v="31"/>
    <n v="11"/>
    <x v="1"/>
    <n v="470"/>
    <n v="10"/>
    <n v="10"/>
    <n v="2"/>
    <n v="0"/>
    <n v="0"/>
    <n v="4"/>
    <n v="4"/>
    <n v="3.5"/>
    <n v="3.5"/>
    <n v="0"/>
    <n v="0"/>
  </r>
  <r>
    <s v="g187500-d995413"/>
    <s v="Aggio"/>
    <x v="1"/>
    <s v="Province of Lleida"/>
    <n v="41.610542000000002"/>
    <n v="0.61709700000000001"/>
    <s v="Travellers' Choice, Certificate of Excellence 2020, Certificate of Excellence 2018, Certificate of Excellence 2017, Certificate of Excellence 2016, Certificate of Excellence 2015"/>
    <s v="#8 of 378 Restaurants in Lleida"/>
    <s v="Mid-range, International, Mediterranean, European"/>
    <x v="0"/>
    <s v="Mediterranean, European, Spanish, International"/>
    <s v="Y"/>
    <s v="Y"/>
    <s v="Y"/>
    <n v="6"/>
    <n v="52.5"/>
    <n v="11"/>
    <x v="0"/>
    <n v="333"/>
    <n v="4"/>
    <n v="5"/>
    <n v="0"/>
    <n v="0"/>
    <n v="0"/>
    <n v="4.5"/>
    <n v="4.5"/>
    <n v="4"/>
    <n v="4"/>
    <n v="0"/>
    <n v="0"/>
  </r>
  <r>
    <s v="g187501-d3626650"/>
    <s v="Restaurant Abat Cisneros"/>
    <x v="1"/>
    <s v="Province of Barcelona"/>
    <n v="41.592762"/>
    <n v="1.836203"/>
    <s v="Certificate of Excellence 2015"/>
    <s v="#1 of 7 Restaurants in Montserrat"/>
    <s v="Mid-range, Mediterranean, European, Spanish"/>
    <x v="0"/>
    <s v="Mediterranean, European, Spanish, Catalan"/>
    <s v="Y"/>
    <s v="N"/>
    <s v="Y"/>
    <n v="1"/>
    <n v="4"/>
    <n v="1"/>
    <x v="1"/>
    <n v="380"/>
    <n v="39"/>
    <n v="37"/>
    <n v="17"/>
    <n v="4"/>
    <n v="9"/>
    <n v="3.5"/>
    <n v="4"/>
    <n v="3.5"/>
    <n v="4"/>
    <n v="0"/>
    <n v="0"/>
  </r>
  <r>
    <s v="g187502-d1056715"/>
    <s v="Mare Nostrum"/>
    <x v="1"/>
    <s v="Province of Barcelona"/>
    <n v="41.234287000000002"/>
    <n v="1.8057099999999999"/>
    <s v="Travellers' Choice, Certificate of Excellence 2020, Certificate of Excellence 2018, Certificate of Excellence 2016, Certificate of Excellence 2013"/>
    <s v="#69 of 265 Restaurants in Sitges"/>
    <s v="Mid-range, Seafood, Mediterranean, European"/>
    <x v="0"/>
    <s v="Seafood, Mediterranean, European, Spanish, Catalan"/>
    <s v="Y"/>
    <s v="N"/>
    <s v="Y"/>
    <n v="6"/>
    <n v="18"/>
    <n v="6"/>
    <x v="1"/>
    <n v="418"/>
    <n v="45"/>
    <n v="34"/>
    <n v="11"/>
    <n v="8"/>
    <n v="5"/>
    <n v="4"/>
    <n v="4"/>
    <n v="3.5"/>
    <n v="4"/>
    <n v="0"/>
    <n v="0"/>
  </r>
  <r>
    <s v="g187502-d1527829"/>
    <s v="La Paradeta Sitges"/>
    <x v="1"/>
    <s v="Province of Barcelona"/>
    <n v="41.235520000000001"/>
    <n v="1.8086420000000001"/>
    <s v="Travellers' Choice, Certificate of Excellence 2020, Certificate of Excellence 2019, Certificate of Excellence 2018, Certificate of Excellence 2017, Certificate of Excellence 2016, Certificate of Excellence 2015, Certificate of Excellence 2014"/>
    <s v="#1 of 3 Quick Bites in Sitges"/>
    <s v="Mid-range, Quick Bites, Seafood, Mediterranean"/>
    <x v="0"/>
    <s v="Seafood, Mediterranean, Spanish"/>
    <s v="N"/>
    <s v="N"/>
    <s v="Y"/>
    <n v="6"/>
    <n v="23.5"/>
    <n v="7"/>
    <x v="0"/>
    <n v="414"/>
    <n v="55"/>
    <n v="29"/>
    <n v="4"/>
    <n v="4"/>
    <n v="1"/>
    <n v="4.5"/>
    <n v="3.5"/>
    <n v="4.5"/>
    <n v="3.5"/>
    <n v="0"/>
    <n v="0"/>
  </r>
  <r>
    <s v="g187502-d1552930"/>
    <s v="The Beach House"/>
    <x v="1"/>
    <s v="Province of Barcelona"/>
    <n v="41.234966"/>
    <n v="1.808001"/>
    <s v="Certificate of Excellence 2019, Certificate of Excellence 2018, Certificate of Excellence 2017, Certificate of Excellence 2016, Certificate of Excellence 2014, Certificate of Excellence 2013, Certificate of Excellence 2012"/>
    <s v="#51 of 265 Restaurants in Sitges"/>
    <s v="Mid-range, European, Vegetarian Friendly, Vegan Options"/>
    <x v="0"/>
    <s v="European"/>
    <s v="Y"/>
    <s v="Y"/>
    <s v="Y"/>
    <n v="6"/>
    <n v="48"/>
    <n v="6"/>
    <x v="1"/>
    <n v="1377"/>
    <n v="552"/>
    <n v="285"/>
    <n v="118"/>
    <n v="81"/>
    <n v="53"/>
    <n v="4.5"/>
    <n v="4"/>
    <n v="4"/>
    <n v="4"/>
    <n v="0"/>
    <n v="0"/>
  </r>
  <r>
    <s v="g187502-d1755023"/>
    <s v="El Castell de Sitges"/>
    <x v="1"/>
    <s v="Province of Barcelona"/>
    <n v="41.235554"/>
    <n v="1.810128"/>
    <s v="Travellers' Choice, Certificate of Excellence 2020, Certificate of Excellence 2019, Certificate of Excellence 2018, Certificate of Excellence 2017, Certificate of Excellence 2016, Certificate of Excellence 2015, Certificate of Excellence 2013"/>
    <s v="#33 of 265 Restaurants in Sitges"/>
    <s v="Mid-range, Mediterranean, European, Spanish"/>
    <x v="0"/>
    <s v="Mediterranean, European, Spanish, Healthy, Catalan"/>
    <s v="Y"/>
    <s v="Y"/>
    <s v="Y"/>
    <n v="7"/>
    <n v="35"/>
    <n v="14"/>
    <x v="0"/>
    <n v="789"/>
    <n v="162"/>
    <n v="47"/>
    <n v="12"/>
    <n v="9"/>
    <n v="7"/>
    <n v="4.5"/>
    <n v="4.5"/>
    <n v="4"/>
    <n v="4.5"/>
    <n v="0"/>
    <n v="0"/>
  </r>
  <r>
    <s v="g187502-d1774745"/>
    <s v="La Taberna del Puerto"/>
    <x v="1"/>
    <s v="Province of Barcelona"/>
    <n v="41.234946999999998"/>
    <n v="1.823914"/>
    <s v="Travellers' Choice, Certificate of Excellence 2020, Certificate of Excellence 2018, Certificate of Excellence 2016"/>
    <s v="#59 of 265 Restaurants in Sitges"/>
    <s v="Mid-range, Seafood, Mediterranean, European"/>
    <x v="0"/>
    <s v="Seafood, Mediterranean, European, Spanish, Catalan"/>
    <s v="Y"/>
    <s v="Y"/>
    <s v="Y"/>
    <n v="7"/>
    <n v="84"/>
    <n v="7"/>
    <x v="1"/>
    <n v="580"/>
    <n v="55"/>
    <n v="25"/>
    <n v="12"/>
    <n v="6"/>
    <n v="6"/>
    <n v="4"/>
    <n v="4"/>
    <n v="3.5"/>
    <n v="4"/>
    <n v="0"/>
    <n v="0"/>
  </r>
  <r>
    <s v="g187502-d2173844"/>
    <s v="El Pou"/>
    <x v="1"/>
    <s v="Province of Barcelona"/>
    <n v="41.237155999999999"/>
    <n v="1.80744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1 of 265 Restaurants in Sitges"/>
    <s v="Mid-range, Mediterranean, European, Spanish"/>
    <x v="0"/>
    <s v="Mediterranean, European, Spanish"/>
    <s v="Y"/>
    <s v="Y"/>
    <s v="N"/>
    <n v="5"/>
    <n v="21"/>
    <n v="8"/>
    <x v="0"/>
    <n v="728"/>
    <n v="161"/>
    <n v="40"/>
    <n v="7"/>
    <n v="4"/>
    <n v="4"/>
    <n v="4.5"/>
    <n v="4.5"/>
    <n v="4.5"/>
    <n v="4"/>
    <n v="0"/>
    <n v="0"/>
  </r>
  <r>
    <s v="g187502-d2195499"/>
    <s v="Alfresco"/>
    <x v="1"/>
    <s v="Province of Barcelona"/>
    <n v="41.236094999999999"/>
    <n v="1.81014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7 of 265 Restaurants in Sitges"/>
    <s v="Fine Dining, Mediterranean, European, Spanish"/>
    <x v="1"/>
    <s v="Mediterranean, European, Spanish"/>
    <s v="Y"/>
    <s v="Y"/>
    <s v="Y"/>
    <n v="3"/>
    <n v="11"/>
    <n v="3"/>
    <x v="0"/>
    <n v="758"/>
    <n v="387"/>
    <n v="76"/>
    <n v="29"/>
    <n v="9"/>
    <n v="10"/>
    <n v="4.5"/>
    <n v="4.5"/>
    <n v="4"/>
    <n v="4.5"/>
    <n v="0"/>
    <n v="0"/>
  </r>
  <r>
    <s v="g187502-d2267843"/>
    <s v="Restaurant Picnic"/>
    <x v="1"/>
    <s v="Province of Barcelona"/>
    <n v="41.233635"/>
    <n v="1.804351"/>
    <s v="Certificate of Excellence 2014, Certificate of Excellence 2013"/>
    <s v="#74 of 265 Restaurants in Sitges"/>
    <s v="Mid-range, Seafood, Mediterranean, Spanish"/>
    <x v="0"/>
    <s v="Seafood, Mediterranean, Spanish, Catalan"/>
    <s v="Y"/>
    <s v="Y"/>
    <s v="Y"/>
    <n v="5"/>
    <n v="17.5"/>
    <n v="5"/>
    <x v="1"/>
    <n v="1333"/>
    <n v="138"/>
    <n v="158"/>
    <n v="71"/>
    <n v="46"/>
    <n v="36"/>
    <n v="4"/>
    <n v="4"/>
    <n v="4"/>
    <n v="4"/>
    <n v="0"/>
    <n v="0"/>
  </r>
  <r>
    <s v="g187502-d2302273"/>
    <s v="La Incidencia Del Factor Vi"/>
    <x v="1"/>
    <s v="Province of Barcelona"/>
    <n v="41.235542000000002"/>
    <n v="1.808378"/>
    <s v="Travellers' Choice, Certificate of Excellence 2020, Certificate of Excellence 2019, Certificate of Excellence 2018, Certificate of Excellence 2017, Certificate of Excellence 2016, Certificate of Excellence 2015, Certificate of Excellence 2014, Certificate of Excellence 2013"/>
    <s v="#13 of 265 Restaurants in Sitges"/>
    <s v="Fine Dining, International, Vegetarian Friendly, Vegan Options"/>
    <x v="1"/>
    <s v="International"/>
    <s v="Y"/>
    <s v="Y"/>
    <s v="Y"/>
    <n v="7"/>
    <n v="58.5"/>
    <n v="13"/>
    <x v="0"/>
    <n v="816"/>
    <n v="175"/>
    <n v="56"/>
    <n v="15"/>
    <n v="7"/>
    <n v="2"/>
    <n v="4.5"/>
    <n v="4.5"/>
    <n v="4.5"/>
    <n v="4.5"/>
    <n v="0"/>
    <n v="0"/>
  </r>
  <r>
    <s v="g187502-d2462116"/>
    <s v="Big Al's American Kitchen"/>
    <x v="1"/>
    <s v="Province of Barcelona"/>
    <n v="41.238340000000001"/>
    <n v="1.810011"/>
    <s v="Certificate of Excellence 2019, Certificate of Excellence 2018, Certificate of Excellence 2017, Certificate of Excellence 2016, Certificate of Excellence 2013"/>
    <s v="#45 of 265 Restaurants in Sitges"/>
    <s v="Mid-range, American, Bar, Barbecue"/>
    <x v="0"/>
    <s v="Barbecue, American, Bar"/>
    <s v="N"/>
    <s v="N"/>
    <s v="Y"/>
    <n v="7"/>
    <n v="49"/>
    <n v="14"/>
    <x v="0"/>
    <n v="1836"/>
    <n v="512"/>
    <n v="196"/>
    <n v="56"/>
    <n v="21"/>
    <n v="20"/>
    <n v="4.5"/>
    <n v="4.5"/>
    <n v="4.5"/>
    <n v="4"/>
    <n v="0"/>
    <n v="0"/>
  </r>
  <r>
    <s v="g187502-d2660541"/>
    <s v="Nem Sitges"/>
    <x v="1"/>
    <s v="Province of Barcelona"/>
    <n v="41.237408000000002"/>
    <n v="1.809931"/>
    <s v="Travellers' Choice, Certificate of Excellence 2020, Certificate of Excellence 2019, Certificate of Excellence 2018, Certificate of Excellence 2017, Certificate of Excellence 2016, Certificate of Excellence 2015, Certificate of Excellence 2014"/>
    <s v="#12 of 265 Restaurants in Sitges"/>
    <s v="Mid-range, International, Mediterranean, European"/>
    <x v="0"/>
    <s v="Mediterranean, European, Spanish, Healthy, International"/>
    <s v="Y"/>
    <s v="Y"/>
    <s v="Y"/>
    <n v="5"/>
    <n v="19.5"/>
    <n v="6"/>
    <x v="0"/>
    <n v="1309"/>
    <n v="519"/>
    <n v="94"/>
    <n v="15"/>
    <n v="5"/>
    <n v="5"/>
    <n v="4.5"/>
    <n v="4.5"/>
    <n v="4.5"/>
    <n v="4.5"/>
    <n v="0"/>
    <n v="0"/>
  </r>
  <r>
    <s v="g187502-d3202935"/>
    <s v="Casa Raimundo"/>
    <x v="1"/>
    <s v="Province of Barcelona"/>
    <n v="41.238422"/>
    <n v="1.808948"/>
    <s v="Travellers' Choice, Certificate of Excellence 2020, Certificate of Excellence 2019, Certificate of Excellence 2018, Certificate of Excellence 2017, Certificate of Excellence 2016, Certificate of Excellence 2015"/>
    <s v="#27 of 265 Restaurants in Sitges"/>
    <s v="Mid-range, Seafood, Mediterranean, Spanish"/>
    <x v="0"/>
    <s v="Seafood, Mediterranean, Spanish"/>
    <s v="N"/>
    <s v="N"/>
    <s v="Y"/>
    <n v="6"/>
    <n v="25"/>
    <n v="11"/>
    <x v="0"/>
    <n v="416"/>
    <n v="46"/>
    <n v="14"/>
    <n v="6"/>
    <n v="1"/>
    <n v="0"/>
    <n v="4.5"/>
    <n v="4.5"/>
    <n v="4.5"/>
    <n v="4"/>
    <n v="0"/>
    <n v="0"/>
  </r>
  <r>
    <s v="g187502-d3225907"/>
    <s v="el Cable"/>
    <x v="1"/>
    <s v="Province of Barcelona"/>
    <n v="41.236167999999999"/>
    <n v="1.811985"/>
    <s v="Travellers' Choice, Certificate of Excellence 2020, Certificate of Excellence 2019, Certificate of Excellence 2018, Certificate of Excellence 2017, Certificate of Excellence 2016, Certificate of Excellence 2014"/>
    <s v="#35 of 265 Restaurants in Sitges"/>
    <s v="Cheap Eats, Brew Pub, Bar, Mediterranean"/>
    <x v="2"/>
    <s v="Brew Pub, Bar, Mediterranean, Catalan"/>
    <s v="Y"/>
    <s v="N"/>
    <s v="N"/>
    <n v="7"/>
    <n v="38.5"/>
    <n v="9"/>
    <x v="1"/>
    <n v="641"/>
    <n v="123"/>
    <n v="36"/>
    <n v="9"/>
    <n v="5"/>
    <n v="3"/>
    <n v="4.5"/>
    <n v="4"/>
    <n v="4"/>
    <n v="4"/>
    <n v="0"/>
    <n v="0"/>
  </r>
  <r>
    <s v="g187502-d3509401"/>
    <s v="La Tagliatella Paseo Marítimo, Sitges"/>
    <x v="1"/>
    <s v="Province of Barcelona"/>
    <n v="41.234059999999999"/>
    <n v="1.8048109999999999"/>
    <s v="Certificate of Excellence 2017"/>
    <s v="#76 of 265 Restaurants in Sitges"/>
    <s v="Mid-range, Italian, Pizza, Mediterranean"/>
    <x v="0"/>
    <s v="Italian, Pizza, Mediterranean, European"/>
    <s v="Y"/>
    <s v="Y"/>
    <s v="N"/>
    <n v="7"/>
    <n v="24.5"/>
    <n v="7"/>
    <x v="1"/>
    <n v="477"/>
    <n v="84"/>
    <n v="62"/>
    <n v="21"/>
    <n v="12"/>
    <n v="16"/>
    <n v="4"/>
    <n v="3.5"/>
    <n v="3.5"/>
    <n v="3.5"/>
    <n v="0"/>
    <n v="0"/>
  </r>
  <r>
    <s v="g187502-d3940359"/>
    <s v="LA PIZZERIA DEL PUERTO"/>
    <x v="1"/>
    <s v="Province of Barcelona"/>
    <n v="41.234844000000002"/>
    <n v="1.824589"/>
    <s v="Certificate of Excellence 2016"/>
    <s v="#131 of 265 Restaurants in Sitges"/>
    <s v="Mid-range, Italian, Pizza, Mediterranean"/>
    <x v="0"/>
    <s v="Italian, Pizza, Mediterranean, European, Spanish"/>
    <s v="Y"/>
    <s v="Y"/>
    <s v="Y"/>
    <n v="7"/>
    <n v="115"/>
    <n v="7"/>
    <x v="2"/>
    <n v="320"/>
    <n v="31"/>
    <n v="35"/>
    <n v="17"/>
    <n v="11"/>
    <n v="6"/>
    <n v="4"/>
    <n v="4"/>
    <n v="3.5"/>
    <n v="4"/>
    <n v="0"/>
    <n v="0"/>
  </r>
  <r>
    <s v="g187502-d4195096"/>
    <s v="El Santo"/>
    <x v="1"/>
    <s v="Province of Barcelona"/>
    <n v="41.237583000000001"/>
    <n v="1.806743"/>
    <s v="Travellers' Choice, Certificate of Excellence 2020, Certificate of Excellence 2019, Certificate of Excellence 2018, Certificate of Excellence 2017, Certificate of Excellence 2016, Certificate of Excellence 2015"/>
    <s v="#18 of 265 Restaurants in Sitges"/>
    <s v="Mid-range, American, Bar, Vegetarian Friendly"/>
    <x v="0"/>
    <s v="American, Bar"/>
    <s v="Y"/>
    <s v="Y"/>
    <s v="Y"/>
    <n v="7"/>
    <n v="59"/>
    <n v="13"/>
    <x v="0"/>
    <n v="661"/>
    <n v="118"/>
    <n v="37"/>
    <n v="5"/>
    <n v="0"/>
    <n v="3"/>
    <n v="4.5"/>
    <n v="4.5"/>
    <n v="4.5"/>
    <n v="4"/>
    <n v="0"/>
    <n v="0"/>
  </r>
  <r>
    <s v="g187502-d4220538"/>
    <s v="La Picara Sitges"/>
    <x v="1"/>
    <s v="Province of Barcelona"/>
    <n v="41.236145"/>
    <n v="1.8086439999999999"/>
    <s v="Travellers' Choice, Certificate of Excellence 2020, Certificate of Excellence 2019, Certificate of Excellence 2018, Certificate of Excellence 2017, Certificate of Excellence 2016, Certificate of Excellence 2015"/>
    <s v="#20 of 265 Restaurants in Sitges"/>
    <s v="Mid-range, Bar, Mediterranean, Spanish"/>
    <x v="0"/>
    <s v="Bar, Mediterranean, Spanish, Catalan"/>
    <s v="Y"/>
    <s v="Y"/>
    <s v="Y"/>
    <n v="6"/>
    <n v="35"/>
    <n v="10"/>
    <x v="0"/>
    <n v="1002"/>
    <n v="321"/>
    <n v="66"/>
    <n v="15"/>
    <n v="8"/>
    <n v="4"/>
    <n v="4.5"/>
    <n v="4.5"/>
    <n v="4.5"/>
    <n v="4.5"/>
    <n v="0"/>
    <n v="0"/>
  </r>
  <r>
    <s v="g187502-d4752663"/>
    <s v="Villa Marina Sitges"/>
    <x v="1"/>
    <s v="Province of Barcelona"/>
    <n v="41.234909999999999"/>
    <n v="1.8249470000000001"/>
    <s v="Travellers' Choice, Certificate of Excellence 2020, Certificate of Excellence 2019, Certificate of Excellence 2018, Certificate of Excellence 2017, Certificate of Excellence 2016, Certificate of Excellence 2015"/>
    <s v="#9 of 265 Restaurants in Sitges"/>
    <s v="Mid-range, Italian, International, Mediterranean"/>
    <x v="0"/>
    <s v="Italian, Mediterranean, European, International"/>
    <s v="Y"/>
    <s v="Y"/>
    <s v="Y"/>
    <n v="6"/>
    <n v="36"/>
    <n v="12"/>
    <x v="0"/>
    <n v="385"/>
    <n v="101"/>
    <n v="37"/>
    <n v="4"/>
    <n v="4"/>
    <n v="2"/>
    <n v="4.5"/>
    <n v="4.5"/>
    <n v="4.5"/>
    <n v="4.5"/>
    <n v="0"/>
    <n v="0"/>
  </r>
  <r>
    <s v="g187502-d5003073"/>
    <s v="Casa Tecla"/>
    <x v="1"/>
    <s v="Province of Barcelona"/>
    <n v="41.236958000000001"/>
    <n v="1.808918"/>
    <s v="Certificate of Excellence 2016"/>
    <s v="#119 of 265 Restaurants in Sitges"/>
    <s v="Mid-range, International, Mediterranean, Spanish"/>
    <x v="0"/>
    <s v="Mediterranean, Spanish, Healthy, International"/>
    <s v="Y"/>
    <s v="N"/>
    <s v="Y"/>
    <n v="6"/>
    <n v="48"/>
    <n v="8"/>
    <x v="1"/>
    <n v="326"/>
    <n v="69"/>
    <n v="16"/>
    <n v="3"/>
    <n v="5"/>
    <n v="15"/>
    <n v="4"/>
    <n v="4"/>
    <n v="3.5"/>
    <n v="4"/>
    <n v="0"/>
    <n v="0"/>
  </r>
  <r>
    <s v="g187502-d6844705"/>
    <s v="Restaurante Le Patio"/>
    <x v="1"/>
    <s v="Province of Barcelona"/>
    <n v="41.235503999999999"/>
    <n v="1.8076190000000001"/>
    <s v="Certificate of Excellence 2018, Certificate of Excellence 2017, Certificate of Excellence 2016"/>
    <s v="#56 of 265 Restaurants in Sitges"/>
    <s v="Mid-range, French, Mediterranean, European"/>
    <x v="0"/>
    <s v="French, Mediterranean, European"/>
    <s v="Y"/>
    <s v="N"/>
    <s v="N"/>
    <n v="3"/>
    <n v="14.5"/>
    <n v="5"/>
    <x v="1"/>
    <n v="430"/>
    <n v="106"/>
    <n v="52"/>
    <n v="18"/>
    <n v="11"/>
    <n v="9"/>
    <n v="4"/>
    <n v="4"/>
    <n v="4"/>
    <n v="4.5"/>
    <n v="0"/>
    <n v="0"/>
  </r>
  <r>
    <s v="g187502-d986682"/>
    <s v="Can Laury Peix"/>
    <x v="1"/>
    <s v="Province of Barcelona"/>
    <n v="41.234859999999998"/>
    <n v="1.824041"/>
    <s v="Certificate of Excellence 2019, Certificate of Excellence 2018, Certificate of Excellence 2016, Certificate of Excellence 2015, Certificate of Excellence 2014"/>
    <s v="#70 of 265 Restaurants in Sitges"/>
    <s v="Mid-range, Seafood, Mediterranean, European"/>
    <x v="0"/>
    <s v="Mediterranean, Grill, Seafood, European, Spanish"/>
    <s v="Y"/>
    <s v="N"/>
    <s v="Y"/>
    <n v="7"/>
    <n v="77"/>
    <n v="7"/>
    <x v="1"/>
    <n v="1101"/>
    <n v="143"/>
    <n v="85"/>
    <n v="35"/>
    <n v="14"/>
    <n v="18"/>
    <n v="4"/>
    <n v="4"/>
    <n v="3.5"/>
    <n v="4"/>
    <n v="0"/>
    <n v="0"/>
  </r>
  <r>
    <s v="g187502-d986686"/>
    <s v="Casa Hidalgo"/>
    <x v="1"/>
    <s v="Province of Barcelona"/>
    <n v="41.236004000000001"/>
    <n v="1.809029"/>
    <s v="Travellers' Choice, Certificate of Excellence 2020, Certificate of Excellence 2019, Certificate of Excellence 2018, Certificate of Excellence 2017, Certificate of Excellence 2016, Certificate of Excellence 2015, Certificate of Excellence 2014, Certificate of Excellence 2013"/>
    <s v="#38 of 265 Restaurants in Sitges"/>
    <s v="Mid-range, Seafood, Mediterranean, European"/>
    <x v="0"/>
    <s v="Seafood, Mediterranean, European, Spanish, Catalan"/>
    <s v="Y"/>
    <s v="Y"/>
    <s v="Y"/>
    <n v="6"/>
    <n v="32.5"/>
    <n v="11"/>
    <x v="0"/>
    <n v="437"/>
    <n v="57"/>
    <n v="22"/>
    <n v="4"/>
    <n v="5"/>
    <n v="2"/>
    <n v="4.5"/>
    <n v="4"/>
    <n v="4"/>
    <n v="3.5"/>
    <n v="0"/>
    <n v="0"/>
  </r>
  <r>
    <s v="g187502-d986687"/>
    <s v="Restaurant Casa Sevilla"/>
    <x v="1"/>
    <s v="Province of Barcelona"/>
    <n v="41.237521999999998"/>
    <n v="1.807113"/>
    <s v="Travellers' Choice, Certificate of Excellence 2020, Certificate of Excellence 2019, Certificate of Excellence 2018, Certificate of Excellence 2017, Certificate of Excellence 2016, Certificate of Excellence 2015, Certificate of Excellence 2014"/>
    <s v="#31 of 265 Restaurants in Sitges"/>
    <s v="Mid-range, Mediterranean, European, Spanish"/>
    <x v="0"/>
    <s v="Mediterranean, European, Spanish, Healthy, Catalan"/>
    <s v="Y"/>
    <s v="Y"/>
    <s v="Y"/>
    <n v="6"/>
    <n v="31.25"/>
    <n v="10"/>
    <x v="0"/>
    <n v="408"/>
    <n v="60"/>
    <n v="22"/>
    <n v="5"/>
    <n v="3"/>
    <n v="2"/>
    <n v="4.5"/>
    <n v="4.5"/>
    <n v="4.5"/>
    <n v="4"/>
    <n v="0"/>
    <n v="0"/>
  </r>
  <r>
    <s v="g187502-d986699"/>
    <s v="Restaurant Sitges Bon Estar"/>
    <x v="1"/>
    <s v="Province of Barcelona"/>
    <n v="41.236339999999998"/>
    <n v="1.80626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9 of 265 Restaurants in Sitges"/>
    <s v="Mid-range, Mediterranean, European, Spanish"/>
    <x v="0"/>
    <s v="Mediterranean, European, Spanish, Healthy, Catalan"/>
    <s v="Y"/>
    <s v="Y"/>
    <s v="Y"/>
    <n v="6"/>
    <n v="34.5"/>
    <n v="12"/>
    <x v="0"/>
    <n v="1019"/>
    <n v="240"/>
    <n v="87"/>
    <n v="23"/>
    <n v="7"/>
    <n v="5"/>
    <n v="4.5"/>
    <n v="4.5"/>
    <n v="4.5"/>
    <n v="4.5"/>
    <n v="0"/>
    <n v="0"/>
  </r>
  <r>
    <s v="g187502-d996274"/>
    <s v="Komokieras"/>
    <x v="1"/>
    <s v="Province of Barcelona"/>
    <n v="41.237243999999997"/>
    <n v="1.806723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 of 265 Restaurants in Sitges"/>
    <s v="Mid-range, Mediterranean, European, Spanish"/>
    <x v="0"/>
    <s v="Mediterranean, European, Spanish, Healthy"/>
    <s v="Y"/>
    <s v="Y"/>
    <s v="Y"/>
    <n v="6"/>
    <n v="25"/>
    <n v="10"/>
    <x v="0"/>
    <n v="816"/>
    <n v="169"/>
    <n v="56"/>
    <n v="11"/>
    <n v="1"/>
    <n v="3"/>
    <n v="4.5"/>
    <n v="4.5"/>
    <n v="4.5"/>
    <n v="4.5"/>
    <n v="0"/>
    <n v="0"/>
  </r>
  <r>
    <s v="g187502-d996279"/>
    <s v="Soca Restaurant &amp; Bar"/>
    <x v="1"/>
    <s v="Province of Barcelona"/>
    <n v="41.237144000000001"/>
    <n v="1.80832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3 of 265 Restaurants in Sitges"/>
    <s v="Mid-range, Mexican, American, Vegetarian Friendly"/>
    <x v="0"/>
    <s v="Mexican, American"/>
    <s v="Y"/>
    <s v="Y"/>
    <s v="Y"/>
    <n v="7"/>
    <n v="43"/>
    <n v="9"/>
    <x v="0"/>
    <n v="643"/>
    <n v="181"/>
    <n v="95"/>
    <n v="26"/>
    <n v="8"/>
    <n v="4"/>
    <n v="4.5"/>
    <n v="4.5"/>
    <n v="4.5"/>
    <n v="4.5"/>
    <n v="0"/>
    <n v="0"/>
  </r>
  <r>
    <s v="g187502-d996288"/>
    <s v="La Nansa"/>
    <x v="1"/>
    <s v="Province of Barcelona"/>
    <n v="41.235460000000003"/>
    <n v="1.81009"/>
    <s v="Travellers' Choice, Certificate of Excellence 2020, Certificate of Excellence 2019, Certificate of Excellence 2018, Certificate of Excellence 2017, Certificate of Excellence 2015"/>
    <s v="#39 of 265 Restaurants in Sitges"/>
    <s v="Mid-range, Seafood, Spanish, Catalan"/>
    <x v="0"/>
    <s v="Seafood, Spanish, Catalan"/>
    <s v="Y"/>
    <s v="Y"/>
    <s v="Y"/>
    <n v="6"/>
    <n v="30.5"/>
    <n v="7"/>
    <x v="1"/>
    <n v="428"/>
    <n v="73"/>
    <n v="34"/>
    <n v="6"/>
    <n v="6"/>
    <n v="4"/>
    <n v="4.5"/>
    <n v="4"/>
    <n v="4"/>
    <n v="4"/>
    <n v="0"/>
    <n v="0"/>
  </r>
  <r>
    <s v="g187502-d996291"/>
    <s v="Restaurante Costa Dorada"/>
    <x v="1"/>
    <s v="Province of Barcelona"/>
    <n v="41.236150000000002"/>
    <n v="1.813725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34 of 265 Restaurants in Sitges"/>
    <s v="Mid-range, Mediterranean, European, Spanish"/>
    <x v="0"/>
    <s v="Mediterranean, European, Spanish, Healthy, Catalan"/>
    <s v="Y"/>
    <s v="Y"/>
    <s v="Y"/>
    <n v="7"/>
    <n v="105.5"/>
    <n v="7"/>
    <x v="0"/>
    <n v="623"/>
    <n v="93"/>
    <n v="49"/>
    <n v="18"/>
    <n v="11"/>
    <n v="6"/>
    <n v="4.5"/>
    <n v="4.5"/>
    <n v="4"/>
    <n v="4.5"/>
    <n v="0"/>
    <n v="0"/>
  </r>
  <r>
    <s v="g187502-d996303"/>
    <s v="Fragata"/>
    <x v="1"/>
    <s v="Province of Barcelona"/>
    <n v="41.234763999999998"/>
    <n v="1.811059"/>
    <s v="Travellers' Choice, Michelin 2021 for The Michelin Plate: Good cooking, Michelin 2021 for Comfortable restaurant"/>
    <s v="#41 of 265 Restaurants in Sitges"/>
    <s v="Fine Dining, Seafood, Spanish, Catalan"/>
    <x v="1"/>
    <s v="Seafood, Spanish, Catalan"/>
    <s v="Y"/>
    <s v="Y"/>
    <s v="Y"/>
    <n v="7"/>
    <n v="48.883333333333333"/>
    <n v="14"/>
    <x v="1"/>
    <n v="1656"/>
    <n v="343"/>
    <n v="152"/>
    <n v="68"/>
    <n v="45"/>
    <n v="30"/>
    <n v="4.5"/>
    <n v="4"/>
    <n v="4"/>
    <n v="4.5"/>
    <n v="0"/>
    <n v="0"/>
  </r>
  <r>
    <s v="g187502-d996318"/>
    <s v="Maricel"/>
    <x v="1"/>
    <s v="Province of Barcelona"/>
    <n v="41.234870000000001"/>
    <n v="1.810422"/>
    <s v="Michelin 2021 for The Michelin Plate: Good cooking, Michelin 2021 for Comfortable restaurant"/>
    <s v="#85 of 265 Restaurants in Sitges"/>
    <s v="Fine Dining, Mediterranean, European, Spanish"/>
    <x v="1"/>
    <s v="Mediterranean, European, Spanish"/>
    <s v="Y"/>
    <s v="N"/>
    <s v="N"/>
    <n v="7"/>
    <n v="38.5"/>
    <n v="14"/>
    <x v="1"/>
    <n v="481"/>
    <n v="69"/>
    <n v="37"/>
    <n v="15"/>
    <n v="11"/>
    <n v="13"/>
    <n v="4"/>
    <n v="4"/>
    <n v="3.5"/>
    <n v="4"/>
    <n v="0"/>
    <n v="0"/>
  </r>
  <r>
    <s v="g187503-d1421447"/>
    <s v="La Cuineta"/>
    <x v="1"/>
    <s v="Province of Tarragona"/>
    <n v="41.118492000000003"/>
    <n v="1.25824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1 of 601 Restaurants in Tarragona"/>
    <s v="Mid-range, Mediterranean, European, Spanish"/>
    <x v="0"/>
    <s v="Mediterranean, European, Spanish, Healthy, Catalan"/>
    <s v="Y"/>
    <s v="Y"/>
    <s v="Y"/>
    <n v="6"/>
    <n v="48"/>
    <n v="6"/>
    <x v="0"/>
    <n v="1286"/>
    <n v="127"/>
    <n v="13"/>
    <n v="4"/>
    <n v="2"/>
    <n v="1"/>
    <n v="4.5"/>
    <n v="4.5"/>
    <n v="4.5"/>
    <n v="4.5"/>
    <n v="0"/>
    <n v="0"/>
  </r>
  <r>
    <s v="g187503-d1766230"/>
    <s v="Arcs Restaurant"/>
    <x v="1"/>
    <s v="Province of Tarragona"/>
    <n v="41.118200000000002"/>
    <n v="1.256794"/>
    <s v="Travellers' Choice, Certificate of Excellence 2020, Certificate of Excellence 2019, Certificate of Excellence 2018, Certificate of Excellence 2017, Certificate of Excellence 2016, Certificate of Excellence 2015, Certificate of Excellence 2014"/>
    <s v="#6 of 601 Restaurants in Tarragona"/>
    <s v="Fine Dining, Mediterranean, European, Spanish"/>
    <x v="1"/>
    <s v="Mediterranean, European, Spanish, Catalan"/>
    <s v="Y"/>
    <s v="Y"/>
    <s v="Y"/>
    <n v="6"/>
    <n v="15"/>
    <n v="6"/>
    <x v="0"/>
    <n v="922"/>
    <n v="110"/>
    <n v="21"/>
    <n v="2"/>
    <n v="7"/>
    <n v="2"/>
    <n v="4.5"/>
    <n v="4.5"/>
    <n v="4"/>
    <n v="4.5"/>
    <n v="0"/>
    <n v="0"/>
  </r>
  <r>
    <s v="g187503-d1792708"/>
    <s v="Txantxangorri"/>
    <x v="1"/>
    <s v="Province of Tarragona"/>
    <n v="41.117004000000001"/>
    <n v="1.255244"/>
    <s v="Certificate of Excellence 2011"/>
    <s v="#192 of 601 Restaurants in Tarragona"/>
    <s v="Mid-range, Mediterranean, European, Spanish"/>
    <x v="0"/>
    <s v="Mediterranean, European, Spanish"/>
    <s v="Y"/>
    <s v="N"/>
    <s v="Y"/>
    <n v="7"/>
    <n v="91"/>
    <n v="7"/>
    <x v="2"/>
    <n v="615"/>
    <n v="33"/>
    <n v="25"/>
    <n v="13"/>
    <n v="8"/>
    <n v="14"/>
    <n v="3.5"/>
    <n v="3"/>
    <n v="3.5"/>
    <n v="3.5"/>
    <n v="0"/>
    <n v="0"/>
  </r>
  <r>
    <s v="g187503-d1911165"/>
    <s v="Meson del Mar"/>
    <x v="1"/>
    <s v="Province of Tarragona"/>
    <n v="41.109319999999997"/>
    <n v="1.2516560000000001"/>
    <s v="Certificate of Excellence 2018, Certificate of Excellence 2016, Certificate of Excellence 2015, Certificate of Excellence 2014"/>
    <s v="#55 of 601 Restaurants in Tarragona"/>
    <s v="Mid-range, Seafood, Mediterranean, European"/>
    <x v="0"/>
    <s v="Seafood, Mediterranean, European, Spanish"/>
    <s v="Y"/>
    <s v="N"/>
    <s v="N"/>
    <n v="6"/>
    <n v="27"/>
    <n v="8"/>
    <x v="1"/>
    <n v="346"/>
    <n v="9"/>
    <n v="6"/>
    <n v="1"/>
    <n v="0"/>
    <n v="3"/>
    <n v="4.5"/>
    <n v="4"/>
    <n v="4"/>
    <n v="4.5"/>
    <n v="0"/>
    <n v="0"/>
  </r>
  <r>
    <s v="g187503-d2011000"/>
    <s v="AQ"/>
    <x v="1"/>
    <s v="Province of Tarragona"/>
    <n v="41.119255000000003"/>
    <n v="1.258823"/>
    <s v="Travellers' Choice, Certificate of Excellence 2020, Certificate of Excellence 2019, Certificate of Excellence 2018, Certificate of Excellence 2017, Certificate of Excellence 2016, Certificate of Excellence 2015, Certificate of Excellence 2014, Certificate of Excellence 2013"/>
    <s v="#19 of 601 Restaurants in Tarragona"/>
    <s v="Fine Dining, Mediterranean, European, Spanish"/>
    <x v="1"/>
    <s v="Mediterranean, European, Spanish"/>
    <s v="Y"/>
    <s v="Y"/>
    <s v="Y"/>
    <n v="7"/>
    <n v="24.5"/>
    <n v="14"/>
    <x v="0"/>
    <n v="628"/>
    <n v="32"/>
    <n v="14"/>
    <n v="6"/>
    <n v="0"/>
    <n v="1"/>
    <n v="4.5"/>
    <n v="4.5"/>
    <n v="4"/>
    <n v="4.5"/>
    <n v="0"/>
    <n v="0"/>
  </r>
  <r>
    <s v="g187503-d2221712"/>
    <s v="DEGVSTA restaurant"/>
    <x v="1"/>
    <s v="Province of Tarragona"/>
    <n v="41.117550000000001"/>
    <n v="1.256219"/>
    <s v="Travellers' Choice, Certificate of Excellence 2020, Certificate of Excellence 2019, Certificate of Excellence 2018, Certificate of Excellence 2017, Certificate of Excellence 2016, Certificate of Excellence 2015, Certificate of Excellence 2013"/>
    <s v="#18 of 601 Restaurants in Tarragona"/>
    <s v="Mid-range, Mediterranean, Vegetarian Friendly, Vegan Options"/>
    <x v="0"/>
    <s v="Mediterranean"/>
    <s v="Y"/>
    <s v="Y"/>
    <s v="Y"/>
    <n v="5"/>
    <n v="22.5"/>
    <n v="10"/>
    <x v="0"/>
    <n v="378"/>
    <n v="27"/>
    <n v="5"/>
    <n v="1"/>
    <n v="3"/>
    <n v="0"/>
    <n v="4.5"/>
    <n v="4.5"/>
    <n v="4"/>
    <n v="4.5"/>
    <n v="0"/>
    <n v="0"/>
  </r>
  <r>
    <s v="g187503-d2248397"/>
    <s v="La Cuca Fera"/>
    <x v="1"/>
    <s v="Province of Tarragona"/>
    <n v="41.118442999999999"/>
    <n v="1.2571939999999999"/>
    <s v="Certificate of Excellence 2013"/>
    <s v="#78 of 601 Restaurants in Tarragona"/>
    <s v="Mid-range, Mediterranean, European, Spanish"/>
    <x v="0"/>
    <s v="Mediterranean, Spanish, Contemporary, European"/>
    <s v="N"/>
    <s v="N"/>
    <s v="N"/>
    <n v="7"/>
    <n v="129.5"/>
    <n v="14"/>
    <x v="2"/>
    <n v="321"/>
    <n v="24"/>
    <n v="19"/>
    <n v="4"/>
    <n v="2"/>
    <n v="4"/>
    <n v="4"/>
    <n v="3.5"/>
    <n v="3.5"/>
    <n v="4"/>
    <n v="0"/>
    <n v="0"/>
  </r>
  <r>
    <s v="g187503-d2274768"/>
    <s v="El Llagut"/>
    <x v="1"/>
    <s v="Province of Tarragona"/>
    <n v="41.116894000000002"/>
    <n v="1.25801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20 of 601 Restaurants in Tarragona"/>
    <s v="Mid-range, Seafood, Mediterranean, Spanish"/>
    <x v="0"/>
    <s v="Seafood, Mediterranean, Spanish, Healthy, Catalan"/>
    <s v="Y"/>
    <s v="N"/>
    <s v="Y"/>
    <n v="7"/>
    <n v="38.5"/>
    <n v="14"/>
    <x v="0"/>
    <n v="879"/>
    <n v="64"/>
    <n v="17"/>
    <n v="7"/>
    <n v="0"/>
    <n v="6"/>
    <n v="4.5"/>
    <n v="4"/>
    <n v="4"/>
    <n v="4"/>
    <n v="0"/>
    <n v="0"/>
  </r>
  <r>
    <s v="g187503-d2321366"/>
    <s v="El Terrat Restaurant"/>
    <x v="1"/>
    <s v="Province of Tarragona"/>
    <n v="41.113790000000002"/>
    <n v="1.252353"/>
    <s v="Travellers' Choice, Michelin 2021 for The Michelin Plate: Good cooking, Michelin 2021 for Comfortable restaurant"/>
    <s v="#1 of 601 Restaurants in Tarragona"/>
    <s v="Mid-range, Mediterranean, Spanish, Contemporary"/>
    <x v="0"/>
    <s v="Contemporary, Mediterranean, Spanish, Healthy, Catalan"/>
    <s v="Y"/>
    <s v="Y"/>
    <s v="Y"/>
    <n v="6"/>
    <n v="27.5"/>
    <n v="11"/>
    <x v="0"/>
    <n v="1072"/>
    <n v="67"/>
    <n v="16"/>
    <n v="2"/>
    <n v="2"/>
    <n v="4"/>
    <n v="4.5"/>
    <n v="4.5"/>
    <n v="4"/>
    <n v="4"/>
    <n v="0"/>
    <n v="0"/>
  </r>
  <r>
    <s v="g187503-d2339561"/>
    <s v="El Taller"/>
    <x v="1"/>
    <s v="Province of Tarragona"/>
    <n v="41.110259999999997"/>
    <n v="1.242057"/>
    <s v="Travellers' Choice, Certificate of Excellence 2020, Certificate of Excellence 2019, Certificate of Excellence 2018, Certificate of Excellence 2016"/>
    <s v="#15 of 601 Restaurants in Tarragona"/>
    <s v="Mid-range, Mediterranean, European, Spanish"/>
    <x v="0"/>
    <s v="Mediterranean, European, Spanish, Fusion"/>
    <s v="Y"/>
    <s v="Y"/>
    <s v="Y"/>
    <n v="5"/>
    <n v="21.25"/>
    <n v="8"/>
    <x v="0"/>
    <n v="366"/>
    <n v="11"/>
    <n v="3"/>
    <n v="0"/>
    <n v="0"/>
    <n v="0"/>
    <n v="4.5"/>
    <n v="4.5"/>
    <n v="4"/>
    <n v="4"/>
    <n v="0"/>
    <n v="0"/>
  </r>
  <r>
    <s v="g187503-d2717918"/>
    <s v="El Galliner de L'Antiquari"/>
    <x v="1"/>
    <s v="Province of Tarragona"/>
    <n v="41.117331999999998"/>
    <n v="1.2587790000000001"/>
    <s v="Certificate of Excellence 2019, Certificate of Excellence 2018, Certificate of Excellence 2017, Certificate of Excellence 2016, Certificate of Excellence 2015"/>
    <s v="#25 of 601 Restaurants in Tarragona"/>
    <s v="Mid-range, Mediterranean, European, Spanish"/>
    <x v="0"/>
    <s v="Mediterranean, European, Spanish"/>
    <s v="Y"/>
    <s v="Y"/>
    <s v="Y"/>
    <n v="7"/>
    <n v="40"/>
    <n v="13"/>
    <x v="0"/>
    <n v="731"/>
    <n v="30"/>
    <n v="19"/>
    <n v="1"/>
    <n v="3"/>
    <n v="0"/>
    <n v="4.5"/>
    <n v="4"/>
    <n v="4"/>
    <n v="4"/>
    <n v="0"/>
    <n v="0"/>
  </r>
  <r>
    <s v="g187503-d3372648"/>
    <s v="Restaurante Raco de l'abat"/>
    <x v="1"/>
    <s v="Province of Tarragona"/>
    <n v="41.118070000000003"/>
    <n v="1.2570730000000001"/>
    <s v="Travellers' Choice, Certificate of Excellence 2020"/>
    <s v="#4 of 601 Restaurants in Tarragona"/>
    <s v="Mid-range, Seafood, Mediterranean, Healthy"/>
    <x v="0"/>
    <s v="Seafood, Mediterranean, Healthy, Catalan"/>
    <s v="Y"/>
    <s v="Y"/>
    <s v="Y"/>
    <n v="6"/>
    <n v="49.5"/>
    <n v="6"/>
    <x v="0"/>
    <n v="801"/>
    <n v="77"/>
    <n v="11"/>
    <n v="0"/>
    <n v="2"/>
    <n v="5"/>
    <n v="4.5"/>
    <n v="4.5"/>
    <n v="4.5"/>
    <n v="4.5"/>
    <n v="0"/>
    <n v="0"/>
  </r>
  <r>
    <s v="g187503-d4333924"/>
    <s v="Da Mario"/>
    <x v="1"/>
    <s v="Province of Tarragona"/>
    <n v="41.114905999999998"/>
    <n v="1.25275"/>
    <s v="Travellers' Choice, Certificate of Excellence 2020, Certificate of Excellence 2019, Certificate of Excellence 2018, Certificate of Excellence 2017, Certificate of Excellence 2016, Certificate of Excellence 2015"/>
    <s v="#22 of 601 Restaurants in Tarragona"/>
    <s v="Mid-range, Italian, Pizza, Mediterranean"/>
    <x v="0"/>
    <s v="Italian, Pizza, Mediterranean, European, Romana, Lazio, Central-Italian"/>
    <s v="Y"/>
    <s v="N"/>
    <s v="Y"/>
    <n v="6"/>
    <n v="37"/>
    <n v="11"/>
    <x v="0"/>
    <n v="388"/>
    <n v="47"/>
    <n v="10"/>
    <n v="1"/>
    <n v="1"/>
    <n v="3"/>
    <n v="4.5"/>
    <n v="4"/>
    <n v="4"/>
    <n v="4"/>
    <n v="0"/>
    <n v="0"/>
  </r>
  <r>
    <s v="g187503-d4432561"/>
    <s v="La Tagliatella Rambla Nova, Tarragona"/>
    <x v="1"/>
    <s v="Province of Tarragona"/>
    <n v="41.11392"/>
    <n v="1.255986"/>
    <s v="Certificate of Excellence 2018, Certificate of Excellence 2017, Certificate of Excellence 2016, Certificate of Excellence 2015"/>
    <s v="#40 of 601 Restaurants in Tarragona"/>
    <s v="Mid-range, Italian, Pizza, Mediterranean"/>
    <x v="0"/>
    <s v="Italian, Pizza, Mediterranean, European"/>
    <s v="Y"/>
    <s v="Y"/>
    <s v="Y"/>
    <n v="7"/>
    <n v="24.5"/>
    <n v="7"/>
    <x v="1"/>
    <n v="368"/>
    <n v="41"/>
    <n v="16"/>
    <n v="5"/>
    <n v="2"/>
    <n v="2"/>
    <n v="4"/>
    <n v="4"/>
    <n v="3.5"/>
    <n v="4"/>
    <n v="0"/>
    <n v="0"/>
  </r>
  <r>
    <s v="g187503-d5609166"/>
    <s v="Barhaus"/>
    <x v="1"/>
    <s v="Province of Tarragona"/>
    <n v="41.11891"/>
    <n v="1.2592239999999999"/>
    <s v="Travellers' Choice, Certificate of Excellence 2020, Certificate of Excellence 2019, Certificate of Excellence 2018, Certificate of Excellence 2017, Certificate of Excellence 2016, Certificate of Excellence 2015"/>
    <s v="#2 of 601 Restaurants in Tarragona"/>
    <s v="Mid-range, Mediterranean, European, Spanish"/>
    <x v="0"/>
    <s v="Mediterranean, European, Spanish"/>
    <s v="Y"/>
    <s v="Y"/>
    <s v="Y"/>
    <n v="5"/>
    <n v="15"/>
    <n v="5"/>
    <x v="0"/>
    <n v="475"/>
    <n v="28"/>
    <n v="4"/>
    <n v="1"/>
    <n v="0"/>
    <n v="1"/>
    <n v="4.5"/>
    <n v="4.5"/>
    <n v="4.5"/>
    <n v="5"/>
    <n v="0"/>
    <n v="0"/>
  </r>
  <r>
    <s v="g187503-d6856099"/>
    <s v="Restaurant Sentits"/>
    <x v="1"/>
    <s v="Province of Tarragona"/>
    <n v="41.117035000000001"/>
    <n v="1.2550809999999999"/>
    <s v="Travellers' Choice, Certificate of Excellence 2020, Certificate of Excellence 2019, Certificate of Excellence 2018, Certificate of Excellence 2017"/>
    <s v="#14 of 601 Restaurants in Tarragona"/>
    <s v="Mid-range, Mediterranean, European, Spanish"/>
    <x v="0"/>
    <s v="Mediterranean, European, Spanish, Catalan"/>
    <s v="Y"/>
    <s v="Y"/>
    <s v="Y"/>
    <n v="6"/>
    <n v="30"/>
    <n v="6"/>
    <x v="0"/>
    <n v="564"/>
    <n v="34"/>
    <n v="10"/>
    <n v="4"/>
    <n v="2"/>
    <n v="3"/>
    <n v="4"/>
    <n v="4.5"/>
    <n v="4"/>
    <n v="4"/>
    <n v="0"/>
    <n v="0"/>
  </r>
  <r>
    <s v="g187503-d7595540"/>
    <s v="El Vergel Veggie Restaurant"/>
    <x v="1"/>
    <s v="Province of Tarragona"/>
    <n v="41.117550000000001"/>
    <n v="1.256915"/>
    <s v="Travellers' Choice, Certificate of Excellence 2020, Certificate of Excellence 2019, Certificate of Excellence 2018, Certificate of Excellence 2017, Certificate of Excellence 2016"/>
    <s v="#21 of 601 Restaurants in Tarragona"/>
    <s v="Mid-range, International, Mediterranean, European"/>
    <x v="0"/>
    <s v="Healthy, Mediterranean, European, Spanish, International"/>
    <s v="Y"/>
    <s v="Y"/>
    <s v="Y"/>
    <n v="6"/>
    <n v="28"/>
    <n v="11"/>
    <x v="0"/>
    <n v="1079"/>
    <n v="116"/>
    <n v="33"/>
    <n v="14"/>
    <n v="2"/>
    <n v="1"/>
    <n v="4.5"/>
    <n v="4.5"/>
    <n v="4"/>
    <n v="4.5"/>
    <n v="0"/>
    <n v="0"/>
  </r>
  <r>
    <s v="g187503-d995245"/>
    <s v="El Tiberi"/>
    <x v="1"/>
    <s v="Province of Tarragona"/>
    <n v="41.113709999999998"/>
    <n v="1.251857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26 of 601 Restaurants in Tarragona"/>
    <s v="Mid-range, Mediterranean, Spanish, Healthy"/>
    <x v="0"/>
    <s v="Mediterranean, Spanish, Catalan, Healthy"/>
    <s v="Y"/>
    <s v="N"/>
    <s v="N"/>
    <n v="6"/>
    <n v="18"/>
    <n v="6"/>
    <x v="1"/>
    <n v="544"/>
    <n v="24"/>
    <n v="17"/>
    <n v="0"/>
    <n v="0"/>
    <n v="1"/>
    <n v="4"/>
    <n v="4"/>
    <n v="4.5"/>
    <n v="4"/>
    <n v="0"/>
    <n v="0"/>
  </r>
  <r>
    <s v="g187507-d1550209"/>
    <s v="Artabria"/>
    <x v="9"/>
    <s v="Province of A Coruna"/>
    <n v="43.366318"/>
    <n v="-8.4132929999999995"/>
    <s v="Travellers' Choice, Michelin 2021 for Bib Gourmand: good quality, good value cooking, Michelin 2021 for Comfortable restaurant"/>
    <s v="#5 of 885 Restaurants in La Coruna"/>
    <s v="Fine Dining, Mediterranean, European, Spanish"/>
    <x v="1"/>
    <s v="Mediterranean, European, Spanish"/>
    <s v="Y"/>
    <s v="Y"/>
    <s v="Y"/>
    <n v="7"/>
    <n v="30"/>
    <n v="12"/>
    <x v="0"/>
    <n v="1395"/>
    <n v="25"/>
    <n v="8"/>
    <n v="2"/>
    <n v="0"/>
    <n v="1"/>
    <n v="4.5"/>
    <n v="4.5"/>
    <n v="4.5"/>
    <n v="4"/>
    <n v="1"/>
    <n v="0"/>
  </r>
  <r>
    <s v="g187507-d1929630"/>
    <s v="Marisqueria Rios"/>
    <x v="9"/>
    <s v="Province of A Coruna"/>
    <n v="43.327576000000001"/>
    <n v="-8.3880909999999993"/>
    <s v="Travellers' Choice, Certificate of Excellence 2020, Certificate of Excellence 2019, Certificate of Excellence 2018, Certificate of Excellence 2017, Certificate of Excellence 2016, Certificate of Excellence 2015, Certificate of Excellence 2014"/>
    <s v="#11 of 885 Restaurants in La Coruna"/>
    <s v="Fine Dining, Seafood, Spanish, Gluten Free Options"/>
    <x v="1"/>
    <s v="Spanish, Seafood"/>
    <s v="N"/>
    <s v="N"/>
    <s v="Y"/>
    <n v="6"/>
    <n v="27.25"/>
    <n v="11"/>
    <x v="0"/>
    <n v="390"/>
    <n v="2"/>
    <n v="0"/>
    <n v="2"/>
    <n v="0"/>
    <n v="0"/>
    <n v="4.5"/>
    <n v="4.5"/>
    <n v="4"/>
    <n v="4.5"/>
    <n v="0"/>
    <n v="0"/>
  </r>
  <r>
    <s v="g187507-d2187063"/>
    <s v="El De Alberto"/>
    <x v="9"/>
    <s v="Province of A Coruna"/>
    <n v="43.369889999999998"/>
    <n v="-8.4047269999999994"/>
    <s v="Travellers' Choice, Michelin 2021 for Bib Gourmand: good quality, good value cooking, Michelin 2021 for Comfortable restaurant"/>
    <s v="#1 of 885 Restaurants in La Coruna"/>
    <s v="Mid-range, Mediterranean, European, Spanish"/>
    <x v="0"/>
    <s v="Mediterranean, European, Spanish, Healthy"/>
    <s v="Y"/>
    <s v="Y"/>
    <s v="Y"/>
    <n v="6"/>
    <n v="32.5"/>
    <n v="11"/>
    <x v="0"/>
    <n v="2604"/>
    <n v="100"/>
    <n v="12"/>
    <n v="2"/>
    <n v="0"/>
    <n v="0"/>
    <n v="4.5"/>
    <n v="4.5"/>
    <n v="4.5"/>
    <n v="4"/>
    <n v="1"/>
    <n v="0"/>
  </r>
  <r>
    <s v="g187507-d2232488"/>
    <s v="La Bombilla"/>
    <x v="9"/>
    <s v="Province of A Coruna"/>
    <n v="43.370724000000003"/>
    <n v="-8.3996729999999999"/>
    <s v="Travellers' Choice, Certificate of Excellence 2020, Certificate of Excellence 2013, Certificate of Excellence 2012"/>
    <s v="#61 of 885 Restaurants in La Coruna"/>
    <s v="Cheap Eats, Bar, Spanish"/>
    <x v="2"/>
    <s v="Bar, Spanish"/>
    <s v="N"/>
    <s v="N"/>
    <s v="N"/>
    <n v="6"/>
    <n v="78"/>
    <n v="6"/>
    <x v="1"/>
    <n v="1838"/>
    <n v="34"/>
    <n v="16"/>
    <n v="2"/>
    <n v="3"/>
    <n v="2"/>
    <n v="3.5"/>
    <n v="3.5"/>
    <n v="4"/>
    <n v="3.5"/>
    <n v="0"/>
    <n v="0"/>
  </r>
  <r>
    <s v="g187507-d2317042"/>
    <s v="Culuca"/>
    <x v="9"/>
    <s v="Province of A Coruna"/>
    <n v="43.363514000000002"/>
    <n v="-8.408982"/>
    <s v="Travellers' Choice, Michelin 2021 for The Michelin Plate: Good cooking, Michelin 2021 for Simple restaurant"/>
    <s v="#73 of 885 Restaurants in La Coruna"/>
    <s v="Mid-range, Mediterranean, European, Spanish"/>
    <x v="0"/>
    <s v="Mediterranean, European, Spanish"/>
    <s v="Y"/>
    <s v="Y"/>
    <s v="Y"/>
    <n v="7"/>
    <n v="114.5"/>
    <n v="7"/>
    <x v="1"/>
    <n v="330"/>
    <n v="4"/>
    <n v="2"/>
    <n v="1"/>
    <n v="0"/>
    <n v="0"/>
    <n v="4"/>
    <n v="4"/>
    <n v="4"/>
    <n v="4"/>
    <n v="0"/>
    <n v="0"/>
  </r>
  <r>
    <s v="g187507-d3326098"/>
    <s v="A Taberna de Cunqueiro"/>
    <x v="9"/>
    <s v="Province of A Coruna"/>
    <n v="43.368713"/>
    <n v="-8.4034340000000007"/>
    <s v="Travellers' Choice, Certificate of Excellence 2020, Certificate of Excellence 2019, Certificate of Excellence 2018, Certificate of Excellence 2017, Certificate of Excellence 2016, Certificate of Excellence 2015, Certificate of Excellence 2014"/>
    <s v="#33 of 885 Restaurants in La Coruna"/>
    <s v="Mid-range, European, Spanish, Gluten Free Options"/>
    <x v="0"/>
    <s v="European, Spanish"/>
    <s v="N"/>
    <s v="N"/>
    <s v="Y"/>
    <n v="7"/>
    <n v="77"/>
    <n v="7"/>
    <x v="1"/>
    <n v="1125"/>
    <n v="32"/>
    <n v="26"/>
    <n v="6"/>
    <n v="1"/>
    <n v="0"/>
    <n v="4.5"/>
    <n v="4"/>
    <n v="4"/>
    <n v="4"/>
    <n v="0"/>
    <n v="0"/>
  </r>
  <r>
    <s v="g187507-d3343421"/>
    <s v="Taberna O'Secreto"/>
    <x v="9"/>
    <s v="Province of A Coruna"/>
    <n v="43.367043000000002"/>
    <n v="-8.4051460000000002"/>
    <s v="Travellers' Choice, Certificate of Excellence 2020, Certificate of Excellence 2018, Certificate of Excellence 2017, Certificate of Excellence 2016"/>
    <s v="#47 of 885 Restaurants in La Coruna"/>
    <s v="Mid-range, Diner, Vegetarian Friendly, Gluten Free Options"/>
    <x v="0"/>
    <s v="Diner"/>
    <s v="Y"/>
    <s v="N"/>
    <s v="Y"/>
    <n v="5"/>
    <n v="42.5"/>
    <n v="10"/>
    <x v="1"/>
    <n v="340"/>
    <n v="9"/>
    <n v="7"/>
    <n v="0"/>
    <n v="0"/>
    <n v="0"/>
    <n v="4"/>
    <n v="4"/>
    <n v="4"/>
    <n v="4"/>
    <n v="0"/>
    <n v="0"/>
  </r>
  <r>
    <s v="g187507-d3410301"/>
    <s v="A Nova Lanchiña"/>
    <x v="9"/>
    <s v="Province of A Coruna"/>
    <n v="43.355310000000003"/>
    <n v="-8.4079719999999991"/>
    <s v="Travellers' Choice, Certificate of Excellence 2020, Certificate of Excellence 2019, Certificate of Excellence 2018, Certificate of Excellence 2016, Certificate of Excellence 2014"/>
    <s v="#62 of 885 Restaurants in La Coruna"/>
    <s v="Mid-range, Spanish, Gluten Free Options"/>
    <x v="0"/>
    <s v="Spanish"/>
    <s v="N"/>
    <s v="N"/>
    <s v="Y"/>
    <n v="7"/>
    <n v="46"/>
    <n v="13"/>
    <x v="1"/>
    <n v="360"/>
    <n v="2"/>
    <n v="3"/>
    <n v="0"/>
    <n v="0"/>
    <n v="0"/>
    <n v="4"/>
    <n v="3.5"/>
    <n v="4"/>
    <n v="3.5"/>
    <n v="0"/>
    <n v="0"/>
  </r>
  <r>
    <s v="g187507-d3556839"/>
    <s v="Meson El Serrano"/>
    <x v="9"/>
    <s v="Province of A Coruna"/>
    <n v="43.370162999999998"/>
    <n v="-8.4009689999999999"/>
    <s v="Travellers' Choice, Certificate of Excellence 2020, Certificate of Excellence 2019, Certificate of Excellence 2018, Certificate of Excellence 2017, Certificate of Excellence 2016, Certificate of Excellence 2015, Certificate of Excellence 2014"/>
    <s v="#27 of 885 Restaurants in La Coruna"/>
    <s v="Mid-range, Spanish, Street Food, Dining bars"/>
    <x v="0"/>
    <s v="Spanish, Street Food, Dining bars"/>
    <s v="Y"/>
    <s v="N"/>
    <s v="Y"/>
    <n v="6"/>
    <n v="62"/>
    <n v="12"/>
    <x v="0"/>
    <n v="488"/>
    <n v="19"/>
    <n v="9"/>
    <n v="4"/>
    <n v="1"/>
    <n v="0"/>
    <n v="4.5"/>
    <n v="4.5"/>
    <n v="4"/>
    <n v="3.5"/>
    <n v="0"/>
    <n v="0"/>
  </r>
  <r>
    <s v="g187507-d3823702"/>
    <s v="Namoreira"/>
    <x v="9"/>
    <s v="Province of A Coruna"/>
    <n v="43.370384000000001"/>
    <n v="-8.3955040000000007"/>
    <s v="Travellers' Choice, Certificate of Excellence 2020, Certificate of Excellence 2019, Certificate of Excellence 2018, Certificate of Excellence 2017, Certificate of Excellence 2016, Certificate of Excellence 2015, Certificate of Excellence 2014"/>
    <s v="#16 of 885 Restaurants in La Coruna"/>
    <s v="Mid-range, European, Spanish, Gluten Free Options"/>
    <x v="0"/>
    <s v="European, Spanish"/>
    <s v="N"/>
    <s v="N"/>
    <s v="Y"/>
    <n v="5"/>
    <n v="14.5"/>
    <n v="7"/>
    <x v="0"/>
    <n v="360"/>
    <n v="2"/>
    <n v="3"/>
    <n v="1"/>
    <n v="0"/>
    <n v="0"/>
    <n v="4.5"/>
    <n v="4.5"/>
    <n v="4"/>
    <n v="4"/>
    <n v="0"/>
    <n v="0"/>
  </r>
  <r>
    <s v="g187507-d4088234"/>
    <s v="Árbore da Veira"/>
    <x v="9"/>
    <s v="Province of A Coruna"/>
    <n v="43.377319999999997"/>
    <n v="-8.4330189999999998"/>
    <s v="Travellers' Choice, Michelin 2021 for One Michelin Star: High quality cooking, worth a stop!, Michelin 2021 for Very comfortable restaurant"/>
    <s v="#20 of 885 Restaurants in La Coruna"/>
    <s v="Fine Dining, European, Spanish, Vegetarian Friendly"/>
    <x v="1"/>
    <s v="European, Spanish"/>
    <s v="Y"/>
    <s v="N"/>
    <s v="Y"/>
    <n v="6"/>
    <n v="22.5"/>
    <n v="7"/>
    <x v="0"/>
    <n v="1078"/>
    <n v="35"/>
    <n v="2"/>
    <n v="1"/>
    <n v="2"/>
    <n v="0"/>
    <n v="4.5"/>
    <n v="4.5"/>
    <n v="4"/>
    <n v="4.5"/>
    <n v="0"/>
    <n v="1"/>
  </r>
  <r>
    <s v="g187507-d4225214"/>
    <s v="Cervezoteca Malte"/>
    <x v="9"/>
    <s v="Province of A Coruna"/>
    <n v="43.369950000000003"/>
    <n v="-8.4012810000000009"/>
    <s v="Travellers' Choice, Certificate of Excellence 2020, Certificate of Excellence 2019, Certificate of Excellence 2018, Certificate of Excellence 2017, Certificate of Excellence 2016, Certificate of Excellence 2015"/>
    <s v="#30 of 885 Restaurants in La Coruna"/>
    <s v="Mid-range, Brew Pub, Contemporary, Gastropub"/>
    <x v="0"/>
    <s v="Brew Pub, Gastropub, Contemporary"/>
    <s v="N"/>
    <s v="N"/>
    <s v="Y"/>
    <n v="7"/>
    <n v="67"/>
    <n v="11"/>
    <x v="0"/>
    <n v="371"/>
    <n v="13"/>
    <n v="7"/>
    <n v="2"/>
    <n v="0"/>
    <n v="0"/>
    <n v="4.5"/>
    <n v="4"/>
    <n v="4"/>
    <n v="4"/>
    <n v="0"/>
    <n v="0"/>
  </r>
  <r>
    <s v="g187507-d4304695"/>
    <s v="Barlovento"/>
    <x v="9"/>
    <s v="Province of A Coruna"/>
    <n v="43.363480000000003"/>
    <n v="-8.4063929999999996"/>
    <s v="Certificate of Excellence 2017"/>
    <s v="#63 of 885 Restaurants in La Coruna"/>
    <s v="Mid-range, European, Spanish, Vegetarian Friendly"/>
    <x v="0"/>
    <s v="European, Spanish"/>
    <s v="Y"/>
    <s v="Y"/>
    <s v="Y"/>
    <n v="7"/>
    <n v="104"/>
    <n v="7"/>
    <x v="1"/>
    <n v="526"/>
    <n v="6"/>
    <n v="5"/>
    <n v="1"/>
    <n v="0"/>
    <n v="0"/>
    <n v="4"/>
    <n v="4"/>
    <n v="4"/>
    <n v="4"/>
    <n v="0"/>
    <n v="0"/>
  </r>
  <r>
    <s v="g187507-d4570349"/>
    <s v="A Pulpeira De Melide"/>
    <x v="9"/>
    <s v="Province of A Coruna"/>
    <n v="43.373085000000003"/>
    <n v="-8.3971079999999994"/>
    <s v="Travellers' Choice, Certificate of Excellence 2020, Certificate of Excellence 2017"/>
    <s v="#53 of 885 Restaurants in La Coruna"/>
    <s v="Mid-range, Spanish, Healthy, Gluten Free Options"/>
    <x v="0"/>
    <s v="Spanish, Healthy"/>
    <s v="N"/>
    <s v="N"/>
    <s v="Y"/>
    <n v="6"/>
    <n v="48"/>
    <n v="12"/>
    <x v="1"/>
    <n v="1560"/>
    <n v="33"/>
    <n v="9"/>
    <n v="2"/>
    <n v="2"/>
    <n v="2"/>
    <n v="4"/>
    <n v="3.5"/>
    <n v="3.5"/>
    <n v="3.5"/>
    <n v="0"/>
    <n v="0"/>
  </r>
  <r>
    <s v="g187507-d5122422"/>
    <s v="Gloria Bendita"/>
    <x v="9"/>
    <s v="Province of A Coruna"/>
    <n v="43.367652999999997"/>
    <n v="-8.4108260000000001"/>
    <s v="Travellers' Choice, Certificate of Excellence 2020, Certificate of Excellence 2019, Certificate of Excellence 2018, Certificate of Excellence 2017"/>
    <s v="#13 of 885 Restaurants in La Coruna"/>
    <s v="Mid-range, Mediterranean, Spanish, Grill"/>
    <x v="0"/>
    <s v="Mediterranean, Spanish, Grill, Fusion"/>
    <s v="N"/>
    <s v="N"/>
    <s v="N"/>
    <n v="7"/>
    <n v="39"/>
    <n v="13"/>
    <x v="0"/>
    <n v="961"/>
    <n v="11"/>
    <n v="5"/>
    <n v="3"/>
    <n v="0"/>
    <n v="1"/>
    <n v="4.5"/>
    <n v="4.5"/>
    <n v="4"/>
    <n v="4.5"/>
    <n v="0"/>
    <n v="0"/>
  </r>
  <r>
    <s v="g187507-d6221010"/>
    <s v="Destapa Santa Clara"/>
    <x v="9"/>
    <s v="Province of A Coruna"/>
    <n v="43.341873"/>
    <n v="-8.4035960000000003"/>
    <s v="Certificate of Excellence 2019, Certificate of Excellence 2018, Certificate of Excellence 2017, Certificate of Excellence 2016, Certificate of Excellence 2015"/>
    <s v="#43 of 885 Restaurants in La Coruna"/>
    <s v="Mid-range, Mediterranean, European, Spanish"/>
    <x v="0"/>
    <s v="Mediterranean, European, Spanish"/>
    <s v="Y"/>
    <s v="Y"/>
    <s v="Y"/>
    <n v="6"/>
    <n v="54"/>
    <n v="6"/>
    <x v="1"/>
    <n v="406"/>
    <n v="4"/>
    <n v="1"/>
    <n v="1"/>
    <n v="0"/>
    <n v="1"/>
    <n v="4.5"/>
    <n v="4"/>
    <n v="4"/>
    <n v="4"/>
    <n v="0"/>
    <n v="0"/>
  </r>
  <r>
    <s v="g187507-d6294222"/>
    <s v="La Saporita"/>
    <x v="9"/>
    <s v="Province of A Coruna"/>
    <n v="43.370883999999997"/>
    <n v="-8.397888"/>
    <s v="Travellers' Choice, Certificate of Excellence 2020, Certificate of Excellence 2019, Certificate of Excellence 2018, Certificate of Excellence 2017, Certificate of Excellence 2016, Certificate of Excellence 2015"/>
    <s v="#40 of 885 Restaurants in La Coruna"/>
    <s v="Mid-range, Italian, Pizza, Mediterranean"/>
    <x v="0"/>
    <s v="Italian, Pizza, Mediterranean, European"/>
    <s v="Y"/>
    <s v="Y"/>
    <s v="N"/>
    <n v="6"/>
    <n v="42"/>
    <n v="12"/>
    <x v="1"/>
    <n v="373"/>
    <n v="14"/>
    <n v="4"/>
    <n v="0"/>
    <n v="0"/>
    <n v="0"/>
    <n v="4.5"/>
    <n v="4"/>
    <n v="4"/>
    <n v="4.5"/>
    <n v="0"/>
    <n v="0"/>
  </r>
  <r>
    <s v="g187507-d6622736"/>
    <s v="Restaurante la Sarten de Coruna"/>
    <x v="9"/>
    <s v="Province of A Coruna"/>
    <n v="43.372900000000001"/>
    <n v="-8.3968100000000003"/>
    <s v="Travellers' Choice, Certificate of Excellence 2020, Certificate of Excellence 2019, Certificate of Excellence 2018, Certificate of Excellence 2017, Certificate of Excellence 2016"/>
    <s v="#36 of 885 Restaurants in La Coruna"/>
    <s v="Fine Dining, Seafood, European, Spanish"/>
    <x v="1"/>
    <s v="Seafood, European, Spanish"/>
    <s v="N"/>
    <s v="N"/>
    <s v="Y"/>
    <n v="7"/>
    <n v="91"/>
    <n v="7"/>
    <x v="1"/>
    <n v="687"/>
    <n v="9"/>
    <n v="6"/>
    <n v="3"/>
    <n v="1"/>
    <n v="2"/>
    <n v="4.5"/>
    <n v="4.5"/>
    <n v="3.5"/>
    <n v="4"/>
    <n v="0"/>
    <n v="0"/>
  </r>
  <r>
    <s v="g187507-d6782476"/>
    <s v="Barberia"/>
    <x v="9"/>
    <s v="Province of A Coruna"/>
    <n v="43.372"/>
    <n v="-8.4003239999999995"/>
    <s v="Travellers' Choice, Certificate of Excellence 2020, Certificate of Excellence 2019, Certificate of Excellence 2018, Certificate of Excellence 2017, Certificate of Excellence 2016"/>
    <s v="#26 of 885 Restaurants in La Coruna"/>
    <s v="Mid-range, Mediterranean, European, Spanish"/>
    <x v="0"/>
    <s v="Mediterranean, European, Spanish"/>
    <s v="Y"/>
    <s v="Y"/>
    <s v="Y"/>
    <n v="6"/>
    <n v="78.25"/>
    <n v="6"/>
    <x v="0"/>
    <n v="529"/>
    <n v="34"/>
    <n v="4"/>
    <n v="1"/>
    <n v="0"/>
    <n v="0"/>
    <n v="4.5"/>
    <n v="4.5"/>
    <n v="4.5"/>
    <n v="4.5"/>
    <n v="0"/>
    <n v="0"/>
  </r>
  <r>
    <s v="g187507-d7381028"/>
    <s v="La Pepita Burger Bar - La Coruña"/>
    <x v="9"/>
    <s v="Province of A Coruna"/>
    <n v="43.365734000000003"/>
    <n v="-8.4083570000000005"/>
    <s v="Certificate of Excellence 2019, Certificate of Excellence 2018"/>
    <s v="#54 of 885 Restaurants in La Coruna"/>
    <s v="Mid-range, American, Vegetarian Friendly, Vegan Options"/>
    <x v="0"/>
    <s v="American"/>
    <s v="Y"/>
    <s v="Y"/>
    <s v="Y"/>
    <n v="7"/>
    <n v="42"/>
    <n v="14"/>
    <x v="1"/>
    <n v="498"/>
    <n v="7"/>
    <n v="5"/>
    <n v="1"/>
    <n v="0"/>
    <n v="2"/>
    <n v="4"/>
    <n v="4"/>
    <n v="3.5"/>
    <n v="4"/>
    <n v="0"/>
    <n v="0"/>
  </r>
  <r>
    <s v="g187507-d7733739"/>
    <s v="La Escondita"/>
    <x v="9"/>
    <s v="Province of A Coruna"/>
    <n v="43.371429999999997"/>
    <n v="-8.3952950000000008"/>
    <s v="Travellers' Choice, Certificate of Excellence 2020, Certificate of Excellence 2019, Certificate of Excellence 2018, Certificate of Excellence 2017, Certificate of Excellence 2016"/>
    <s v="#21 of 885 Restaurants in La Coruna"/>
    <s v="Mid-range, Mediterranean, European, Spanish"/>
    <x v="0"/>
    <s v="Mediterranean, European, Spanish, Healthy"/>
    <s v="Y"/>
    <s v="Y"/>
    <s v="Y"/>
    <n v="6"/>
    <n v="34"/>
    <n v="10"/>
    <x v="0"/>
    <n v="435"/>
    <n v="10"/>
    <n v="3"/>
    <n v="0"/>
    <n v="1"/>
    <n v="0"/>
    <n v="4.5"/>
    <n v="4.5"/>
    <n v="4"/>
    <n v="4.5"/>
    <n v="0"/>
    <n v="0"/>
  </r>
  <r>
    <s v="g187507-d785366"/>
    <s v="La Penela A Coruña"/>
    <x v="9"/>
    <s v="Province of A Coruna"/>
    <n v="43.370365"/>
    <n v="-8.3954360000000001"/>
    <s v="Travellers' Choice, Certificate of Excellence 2020, Certificate of Excellence 2019, Certificate of Excellence 2017, Certificate of Excellence 2013, Certificate of Excellence 2012"/>
    <s v="#51 of 885 Restaurants in La Coruna"/>
    <s v="Mid-range, Mediterranean, European, Spanish"/>
    <x v="0"/>
    <s v="Mediterranean, European, Spanish"/>
    <s v="Y"/>
    <s v="N"/>
    <s v="Y"/>
    <n v="6"/>
    <n v="32.5"/>
    <n v="11"/>
    <x v="1"/>
    <n v="819"/>
    <n v="12"/>
    <n v="14"/>
    <n v="4"/>
    <n v="0"/>
    <n v="0"/>
    <n v="4"/>
    <n v="4"/>
    <n v="3.5"/>
    <n v="4"/>
    <n v="0"/>
    <n v="0"/>
  </r>
  <r>
    <s v="g187507-d787830"/>
    <s v="Adega O Bebedeiro"/>
    <x v="9"/>
    <s v="Province of A Coruna"/>
    <n v="43.376567999999999"/>
    <n v="-8.401522999999999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5 of 885 Restaurants in La Coruna"/>
    <s v="Mid-range, Spanish, Gluten Free Options"/>
    <x v="0"/>
    <s v="Spanish"/>
    <s v="N"/>
    <s v="N"/>
    <s v="Y"/>
    <n v="7"/>
    <n v="117"/>
    <n v="13"/>
    <x v="0"/>
    <n v="1200"/>
    <n v="41"/>
    <n v="8"/>
    <n v="3"/>
    <n v="0"/>
    <n v="1"/>
    <n v="4.5"/>
    <n v="4"/>
    <n v="4"/>
    <n v="4"/>
    <n v="0"/>
    <n v="0"/>
  </r>
  <r>
    <s v="g187507-d850438"/>
    <s v="A Mundina"/>
    <x v="9"/>
    <s v="Province of A Coruna"/>
    <n v="43.369166999999997"/>
    <n v="-8.4015210000000007"/>
    <s v="Travellers' Choice, Michelin 2021 for The Michelin Plate: Good cooking, Michelin 2021 for Comfortable restaurant"/>
    <s v="#42 of 885 Restaurants in La Coruna"/>
    <s v="Fine Dining, Seafood, Mediterranean, European"/>
    <x v="1"/>
    <s v="Seafood, Mediterranean, European, Spanish"/>
    <s v="Y"/>
    <s v="N"/>
    <s v="Y"/>
    <n v="6"/>
    <n v="19.5"/>
    <n v="11"/>
    <x v="1"/>
    <n v="733"/>
    <n v="10"/>
    <n v="12"/>
    <n v="2"/>
    <n v="3"/>
    <n v="3"/>
    <n v="4.5"/>
    <n v="4.5"/>
    <n v="3.5"/>
    <n v="4"/>
    <n v="0"/>
    <n v="0"/>
  </r>
  <r>
    <s v="g187507-d992603"/>
    <s v="Restaurante Celeiro"/>
    <x v="9"/>
    <s v="Province of A Coruna"/>
    <n v="43.370871999999999"/>
    <n v="-8.3981639999999995"/>
    <s v="Certificate of Excellence 2019, Certificate of Excellence 2017, Certificate of Excellence 2016, Certificate of Excellence 2015"/>
    <s v="#60 of 885 Restaurants in La Coruna"/>
    <s v="Mid-range, Seafood, Mediterranean, European"/>
    <x v="0"/>
    <s v="Seafood, Mediterranean, European, Spanish, Healthy"/>
    <s v="Y"/>
    <s v="N"/>
    <s v="Y"/>
    <n v="7"/>
    <n v="52.5"/>
    <n v="14"/>
    <x v="1"/>
    <n v="644"/>
    <n v="23"/>
    <n v="11"/>
    <n v="3"/>
    <n v="4"/>
    <n v="3"/>
    <n v="4.5"/>
    <n v="4"/>
    <n v="3.5"/>
    <n v="4"/>
    <n v="0"/>
    <n v="0"/>
  </r>
  <r>
    <s v="g187507-d992610"/>
    <s v="Pablo Gallego"/>
    <x v="9"/>
    <s v="Province of A Coruna"/>
    <n v="43.370539999999998"/>
    <n v="-8.3950429999999994"/>
    <s v="Travellers' Choice, Certificate of Excellence 2020, Certificate of Excellence 2019, Certificate of Excellence 2018, Certificate of Excellence 2017"/>
    <s v="#22 of 885 Restaurants in La Coruna"/>
    <s v="Fine Dining, Mediterranean, European, Spanish"/>
    <x v="1"/>
    <s v="Mediterranean, European, Spanish, Healthy"/>
    <s v="Y"/>
    <s v="Y"/>
    <s v="Y"/>
    <n v="7"/>
    <n v="151.9"/>
    <n v="7"/>
    <x v="0"/>
    <n v="951"/>
    <n v="33"/>
    <n v="6"/>
    <n v="5"/>
    <n v="1"/>
    <n v="1"/>
    <n v="4.5"/>
    <n v="4.5"/>
    <n v="4"/>
    <n v="4.5"/>
    <n v="0"/>
    <n v="0"/>
  </r>
  <r>
    <s v="g187507-d992647"/>
    <s v="Restaurant O Fado"/>
    <x v="9"/>
    <s v="Province of A Coruna"/>
    <n v="43.380519999999997"/>
    <n v="-8.4087320000000005"/>
    <s v="Travellers' Choice, Certificate of Excellence 2020, Certificate of Excellence 2019, Certificate of Excellence 2018, Certificate of Excellence 2017, Certificate of Excellence 2016, Certificate of Excellence 2015"/>
    <s v="#29 of 885 Restaurants in La Coruna"/>
    <s v="Mid-range, Seafood, Spanish, Gluten Free Options"/>
    <x v="0"/>
    <s v="Seafood, Spanish"/>
    <s v="N"/>
    <s v="N"/>
    <s v="Y"/>
    <n v="6"/>
    <n v="33"/>
    <n v="6"/>
    <x v="0"/>
    <n v="461"/>
    <n v="13"/>
    <n v="3"/>
    <n v="2"/>
    <n v="0"/>
    <n v="1"/>
    <n v="4.5"/>
    <n v="4.5"/>
    <n v="4.5"/>
    <n v="4"/>
    <n v="0"/>
    <n v="0"/>
  </r>
  <r>
    <s v="g187508-d1534546"/>
    <s v="Restaurante Filigrana"/>
    <x v="9"/>
    <s v="Province of A Coruna"/>
    <n v="42.870032999999999"/>
    <n v="-8.5825329999999997"/>
    <s v="Travellers' Choice, Certificate of Excellence 2020, Certificate of Excellence 2019, Certificate of Excellence 2018, Certificate of Excellence 2017, Certificate of Excellence 2016, Certificate of Excellence 2015"/>
    <s v="#5 of 550 Restaurants in Santiago de Compostela"/>
    <s v="Fine Dining, Mediterranean, European, Spanish"/>
    <x v="1"/>
    <s v="Mediterranean, European, Spanish"/>
    <s v="Y"/>
    <s v="Y"/>
    <s v="Y"/>
    <n v="7"/>
    <n v="31.5"/>
    <n v="14"/>
    <x v="0"/>
    <n v="428"/>
    <n v="37"/>
    <n v="7"/>
    <n v="3"/>
    <n v="0"/>
    <n v="1"/>
    <n v="4.5"/>
    <n v="4.5"/>
    <n v="4"/>
    <n v="4.5"/>
    <n v="0"/>
    <n v="0"/>
  </r>
  <r>
    <s v="g187508-d1786394"/>
    <s v="O Gato Negro"/>
    <x v="9"/>
    <s v="Province of A Coruna"/>
    <n v="42.878860000000003"/>
    <n v="-8.544696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4 of 550 Restaurants in Santiago de Compostela"/>
    <s v="Cheap Eats, Seafood, Spanish"/>
    <x v="2"/>
    <s v="Seafood, Spanish"/>
    <s v="N"/>
    <s v="N"/>
    <s v="N"/>
    <n v="6"/>
    <n v="32.5"/>
    <n v="11"/>
    <x v="0"/>
    <n v="2043"/>
    <n v="70"/>
    <n v="45"/>
    <n v="11"/>
    <n v="0"/>
    <n v="3"/>
    <n v="4.5"/>
    <n v="4"/>
    <n v="4"/>
    <n v="4"/>
    <n v="0"/>
    <n v="0"/>
  </r>
  <r>
    <s v="g187508-d1788147"/>
    <s v="Restaurante Maria Castana"/>
    <x v="9"/>
    <s v="Province of A Coruna"/>
    <n v="42.878684999999997"/>
    <n v="-8.5449310000000001"/>
    <s v="Travellers' Choice, Certificate of Excellence 2020, Certificate of Excellence 2019, Certificate of Excellence 2017, Certificate of Excellence 2013, Certificate of Excellence 2012, Certificate of Excellence 2011"/>
    <s v="#65 of 550 Restaurants in Santiago de Compostela"/>
    <s v="Mid-range, Seafood, Spanish, Vegetarian Friendly"/>
    <x v="0"/>
    <s v="Seafood, Spanish"/>
    <s v="Y"/>
    <s v="N"/>
    <s v="Y"/>
    <n v="7"/>
    <n v="45.5"/>
    <n v="14"/>
    <x v="1"/>
    <n v="875"/>
    <n v="33"/>
    <n v="29"/>
    <n v="4"/>
    <n v="5"/>
    <n v="2"/>
    <n v="4"/>
    <n v="4"/>
    <n v="4"/>
    <n v="4"/>
    <n v="0"/>
    <n v="0"/>
  </r>
  <r>
    <s v="g187508-d18719727"/>
    <s v="Abastos 2.0"/>
    <x v="9"/>
    <s v="Province of A Coruna"/>
    <n v="42.88"/>
    <n v="-8.5415890000000001"/>
    <s v="Travellers' Choice, Michelin 2021 for The Michelin Plate: Good cooking, Michelin 2021 for Simple restaurant"/>
    <s v="#37 of 550 Restaurants in Santiago de Compostela"/>
    <s v="Mid-range, Seafood, European, Spanish"/>
    <x v="0"/>
    <s v="Seafood, European, Spanish, Healthy"/>
    <s v="N"/>
    <s v="N"/>
    <s v="Y"/>
    <n v="6"/>
    <n v="39"/>
    <n v="12"/>
    <x v="0"/>
    <n v="1998"/>
    <n v="190"/>
    <n v="48"/>
    <n v="13"/>
    <n v="6"/>
    <n v="13"/>
    <n v="4.5"/>
    <n v="4.5"/>
    <n v="4"/>
    <n v="4.5"/>
    <n v="0"/>
    <n v="0"/>
  </r>
  <r>
    <s v="g187508-d1931162"/>
    <s v="Cafe de Altamira"/>
    <x v="9"/>
    <s v="Province of A Coruna"/>
    <n v="42.880589999999998"/>
    <n v="-8.5415050000000008"/>
    <s v="Travellers' Choice, Michelin 2021 for Bib Gourmand: good quality, good value cooking, Michelin 2021 for Simple restaurant"/>
    <s v="#43 of 550 Restaurants in Santiago de Compostela"/>
    <s v="Mid-range, European, Spanish, Vegetarian Friendly"/>
    <x v="0"/>
    <s v="European, Spanish"/>
    <s v="Y"/>
    <s v="N"/>
    <s v="Y"/>
    <n v="4"/>
    <n v="18"/>
    <n v="8"/>
    <x v="1"/>
    <n v="408"/>
    <n v="45"/>
    <n v="16"/>
    <n v="3"/>
    <n v="2"/>
    <n v="4"/>
    <n v="4.5"/>
    <n v="4.5"/>
    <n v="4"/>
    <n v="4.5"/>
    <n v="1"/>
    <n v="0"/>
  </r>
  <r>
    <s v="g187508-d2001291"/>
    <s v="A Curtidoria Restaurante"/>
    <x v="9"/>
    <s v="Province of A Coruna"/>
    <n v="42.879795000000001"/>
    <n v="-8.5427479999999996"/>
    <s v="Travellers' Choice, Certificate of Excellence 2020, Certificate of Excellence 2019, Certificate of Excellence 2017, Certificate of Excellence 2016"/>
    <s v="#51 of 550 Restaurants in Santiago de Compostela"/>
    <s v="Mid-range, Spanish, Vegetarian Friendly, Vegan Options"/>
    <x v="0"/>
    <s v="Spanish"/>
    <s v="Y"/>
    <s v="Y"/>
    <s v="Y"/>
    <n v="7"/>
    <n v="31.25"/>
    <n v="9"/>
    <x v="1"/>
    <n v="700"/>
    <n v="38"/>
    <n v="13"/>
    <n v="7"/>
    <n v="3"/>
    <n v="0"/>
    <n v="4"/>
    <n v="4"/>
    <n v="4"/>
    <n v="4.5"/>
    <n v="0"/>
    <n v="0"/>
  </r>
  <r>
    <s v="g187508-d2270191"/>
    <s v="Restaurante San Jaime"/>
    <x v="9"/>
    <s v="Province of A Coruna"/>
    <n v="42.879604"/>
    <n v="-8.5447690000000005"/>
    <s v="Travellers' Choice, Certificate of Excellence 2020, Certificate of Excellence 2019, Certificate of Excellence 2018, Certificate of Excellence 2017, Certificate of Excellence 2016, Certificate of Excellence 2014, Certificate of Excellence 2013"/>
    <s v="#46 of 550 Restaurants in Santiago de Compostela"/>
    <s v="Mid-range, Seafood, Mediterranean, European"/>
    <x v="0"/>
    <s v="Seafood, Mediterranean, European, Spanish"/>
    <s v="Y"/>
    <s v="N"/>
    <s v="Y"/>
    <n v="6"/>
    <n v="143.9"/>
    <n v="6"/>
    <x v="1"/>
    <n v="826"/>
    <n v="40"/>
    <n v="27"/>
    <n v="9"/>
    <n v="7"/>
    <n v="1"/>
    <n v="4"/>
    <n v="4"/>
    <n v="4"/>
    <n v="4"/>
    <n v="0"/>
    <n v="0"/>
  </r>
  <r>
    <s v="g187508-d2293197"/>
    <s v="A Barrola"/>
    <x v="9"/>
    <s v="Province of A Coruna"/>
    <n v="42.878309999999999"/>
    <n v="-8.5453729999999997"/>
    <s v="Certificate of Excellence 2019, Certificate of Excellence 2018"/>
    <s v="#80 of 550 Restaurants in Santiago de Compostela"/>
    <s v="Mid-range, Seafood, Mediterranean, European"/>
    <x v="0"/>
    <s v="Seafood, Mediterranean, European, Spanish"/>
    <s v="N"/>
    <s v="N"/>
    <s v="Y"/>
    <n v="6"/>
    <n v="81"/>
    <n v="6"/>
    <x v="1"/>
    <n v="706"/>
    <n v="26"/>
    <n v="17"/>
    <n v="7"/>
    <n v="8"/>
    <n v="4"/>
    <n v="4"/>
    <n v="4"/>
    <n v="3.5"/>
    <n v="3.5"/>
    <n v="0"/>
    <n v="0"/>
  </r>
  <r>
    <s v="g187508-d2366227"/>
    <s v="Meson do Pulpo"/>
    <x v="9"/>
    <s v="Province of A Coruna"/>
    <n v="42.889046"/>
    <n v="-8.5469860000000004"/>
    <s v="Travellers' Choice, Certificate of Excellence 2020, Certificate of Excellence 2019, Certificate of Excellence 2018, Certificate of Excellence 2017, Certificate of Excellence 2016"/>
    <s v="#26 of 550 Restaurants in Santiago de Compostela"/>
    <s v="Cheap Eats, European, Spanish"/>
    <x v="2"/>
    <s v="European, Spanish"/>
    <s v="N"/>
    <s v="N"/>
    <s v="N"/>
    <n v="6"/>
    <n v="59.5"/>
    <n v="11"/>
    <x v="0"/>
    <n v="422"/>
    <n v="15"/>
    <n v="5"/>
    <n v="2"/>
    <n v="1"/>
    <n v="0"/>
    <n v="4.5"/>
    <n v="4"/>
    <n v="4.5"/>
    <n v="3.5"/>
    <n v="0"/>
    <n v="0"/>
  </r>
  <r>
    <s v="g187508-d2389328"/>
    <s v="Bodeguilla de San Lázaro"/>
    <x v="9"/>
    <s v="Province of A Coruna"/>
    <n v="42.886299999999999"/>
    <n v="-8.5136979999999998"/>
    <s v="Certificate of Excellence 2018"/>
    <s v="#88 of 550 Restaurants in Santiago de Compostela"/>
    <s v="Mid-range, European, Spanish, Wine Bar"/>
    <x v="0"/>
    <s v="European, Spanish, Wine Bar"/>
    <s v="Y"/>
    <s v="N"/>
    <s v="N"/>
    <n v="7"/>
    <n v="96.5"/>
    <n v="7"/>
    <x v="1"/>
    <n v="336"/>
    <n v="4"/>
    <n v="4"/>
    <n v="1"/>
    <n v="0"/>
    <n v="0"/>
    <n v="4"/>
    <n v="3.5"/>
    <n v="3.5"/>
    <n v="3.5"/>
    <n v="0"/>
    <n v="0"/>
  </r>
  <r>
    <s v="g187508-d2399814"/>
    <s v="A Tafona by Lucia Freitas"/>
    <x v="9"/>
    <s v="Province of A Coruna"/>
    <n v="42.880679999999998"/>
    <n v="-8.5400659999999995"/>
    <s v="Travellers' Choice, Michelin 2021 for One Michelin Star: High quality cooking, worth a stop!, Michelin 2021 for Comfortable restaurant"/>
    <s v="#18 of 550 Restaurants in Santiago de Compostela"/>
    <s v="Fine Dining, Mediterranean, European, Spanish"/>
    <x v="1"/>
    <s v="Mediterranean, European, Spanish, Contemporary"/>
    <s v="Y"/>
    <s v="Y"/>
    <s v="Y"/>
    <n v="6"/>
    <n v="20"/>
    <n v="10"/>
    <x v="0"/>
    <n v="621"/>
    <n v="48"/>
    <n v="16"/>
    <n v="2"/>
    <n v="0"/>
    <n v="1"/>
    <n v="4.5"/>
    <n v="4.5"/>
    <n v="4"/>
    <n v="4.5"/>
    <n v="0"/>
    <n v="1"/>
  </r>
  <r>
    <s v="g187508-d2471267"/>
    <s v="Santiago Kyoto"/>
    <x v="9"/>
    <s v="Province of A Coruna"/>
    <n v="42.872185000000002"/>
    <n v="-8.5505049999999994"/>
    <s v="Travellers' Choice, Certificate of Excellence 2020, Certificate of Excellence 2019, Certificate of Excellence 2016, Certificate of Excellence 2015, Certificate of Excellence 2014, Certificate of Excellence 2013"/>
    <s v="#66 of 550 Restaurants in Santiago de Compostela"/>
    <s v="Mid-range, Japanese, Sushi, Asian"/>
    <x v="0"/>
    <s v="Thai, Japanese, Sushi, Asian"/>
    <s v="Y"/>
    <s v="Y"/>
    <s v="Y"/>
    <n v="6"/>
    <n v="29.75"/>
    <n v="11"/>
    <x v="1"/>
    <n v="327"/>
    <n v="8"/>
    <n v="7"/>
    <n v="2"/>
    <n v="1"/>
    <n v="1"/>
    <n v="4.5"/>
    <n v="4"/>
    <n v="3.5"/>
    <n v="4"/>
    <n v="0"/>
    <n v="0"/>
  </r>
  <r>
    <s v="g187508-d2489493"/>
    <s v="O Celme do Caracol"/>
    <x v="9"/>
    <s v="Province of A Coruna"/>
    <n v="42.879080000000002"/>
    <n v="-8.5448280000000008"/>
    <s v="Certificate of Excellence 2013"/>
    <s v="#122 of 550 Restaurants in Santiago de Compostela"/>
    <s v="Mid-range, Mediterranean, European, Spanish"/>
    <x v="0"/>
    <s v="Mediterranean, European, Spanish"/>
    <s v="Y"/>
    <s v="Y"/>
    <s v="Y"/>
    <n v="6"/>
    <n v="82"/>
    <n v="6"/>
    <x v="2"/>
    <n v="321"/>
    <n v="8"/>
    <n v="8"/>
    <n v="3"/>
    <n v="1"/>
    <n v="0"/>
    <n v="3.5"/>
    <n v="3.5"/>
    <n v="3.5"/>
    <n v="3.5"/>
    <n v="0"/>
    <n v="0"/>
  </r>
  <r>
    <s v="g187508-d3189637"/>
    <s v="A Moa"/>
    <x v="9"/>
    <s v="Province of A Coruna"/>
    <n v="42.881079999999997"/>
    <n v="-8.5389250000000008"/>
    <s v="Travellers' Choice, Certificate of Excellence 2020, Certificate of Excellence 2019, Certificate of Excellence 2018, Certificate of Excellence 2017, Certificate of Excellence 2016, Certificate of Excellence 2015"/>
    <s v="#38 of 550 Restaurants in Santiago de Compostela"/>
    <s v="Mid-range, Mediterranean, European, Spanish"/>
    <x v="0"/>
    <s v="Mediterranean, European, Spanish"/>
    <s v="Y"/>
    <s v="Y"/>
    <s v="Y"/>
    <n v="6"/>
    <n v="25.75"/>
    <n v="11"/>
    <x v="1"/>
    <n v="615"/>
    <n v="33"/>
    <n v="8"/>
    <n v="2"/>
    <n v="2"/>
    <n v="1"/>
    <n v="4.5"/>
    <n v="4.5"/>
    <n v="4"/>
    <n v="4.5"/>
    <n v="0"/>
    <n v="0"/>
  </r>
  <r>
    <s v="g187508-d3326208"/>
    <s v="Tertulia"/>
    <x v="9"/>
    <s v="Province of A Coruna"/>
    <n v="42.880485999999998"/>
    <n v="-8.5495560000000008"/>
    <s v="Travellers' Choice, Certificate of Excellence 2020, Certificate of Excellence 2019, Certificate of Excellence 2018, Certificate of Excellence 2017, Certificate of Excellence 2016, Certificate of Excellence 2015"/>
    <s v="#1 of 33 Coffee &amp; Tea in Santiago de Compostela"/>
    <s v="Cheap Eats, Dessert, Cafe, Spanish"/>
    <x v="2"/>
    <s v="Cafe, Spanish"/>
    <s v="Y"/>
    <s v="Y"/>
    <s v="Y"/>
    <n v="7"/>
    <n v="108.75"/>
    <n v="7"/>
    <x v="0"/>
    <n v="454"/>
    <n v="61"/>
    <n v="17"/>
    <n v="5"/>
    <n v="0"/>
    <n v="2"/>
    <n v="4.5"/>
    <n v="4.5"/>
    <n v="4.5"/>
    <n v="4.5"/>
    <n v="0"/>
    <n v="0"/>
  </r>
  <r>
    <s v="g187508-d3337497"/>
    <s v="O Tamboril"/>
    <x v="9"/>
    <s v="Province of A Coruna"/>
    <n v="42.873604"/>
    <n v="-8.5454290000000004"/>
    <s v="Travellers' Choice, Certificate of Excellence 2020, Certificate of Excellence 2019, Certificate of Excellence 2018, Certificate of Excellence 2017, Certificate of Excellence 2016"/>
    <s v="#6 of 550 Restaurants in Santiago de Compostela"/>
    <s v="Mid-range, Mediterranean, Spanish, Vegetarian Friendly"/>
    <x v="0"/>
    <s v="Mediterranean, Spanish"/>
    <s v="Y"/>
    <s v="Y"/>
    <s v="Y"/>
    <n v="6"/>
    <n v="21"/>
    <n v="6"/>
    <x v="0"/>
    <n v="389"/>
    <n v="15"/>
    <n v="3"/>
    <n v="0"/>
    <n v="0"/>
    <n v="0"/>
    <n v="4.5"/>
    <n v="4.5"/>
    <n v="4"/>
    <n v="4"/>
    <n v="0"/>
    <n v="0"/>
  </r>
  <r>
    <s v="g187508-d3453121"/>
    <s v="Dos Reis - Parador de Santiago"/>
    <x v="9"/>
    <s v="Province of A Coruna"/>
    <n v="42.880927999999997"/>
    <n v="-8.5460860000000007"/>
    <s v="Travellers' Choice, Certificate of Excellence 2020, Certificate of Excellence 2019, Certificate of Excellence 2018, Certificate of Excellence 2017, Certificate of Excellence 2016, Certificate of Excellence 2015, Certificate of Excellence 2014"/>
    <s v="#24 of 550 Restaurants in Santiago de Compostela"/>
    <s v="Fine Dining, Mediterranean, European, Spanish"/>
    <x v="1"/>
    <s v="Mediterranean, European, Spanish"/>
    <s v="Y"/>
    <s v="Y"/>
    <s v="Y"/>
    <n v="7"/>
    <n v="36.75"/>
    <n v="14"/>
    <x v="0"/>
    <n v="707"/>
    <n v="129"/>
    <n v="36"/>
    <n v="24"/>
    <n v="9"/>
    <n v="7"/>
    <n v="4.5"/>
    <n v="4.5"/>
    <n v="4"/>
    <n v="4.5"/>
    <n v="0"/>
    <n v="0"/>
  </r>
  <r>
    <s v="g187508-d3506681"/>
    <s v="Meson 42"/>
    <x v="9"/>
    <s v="Province of A Coruna"/>
    <n v="42.877907"/>
    <n v="-8.5455410000000001"/>
    <s v="Travellers' Choice, Certificate of Excellence 2020, Certificate of Excellence 2019, Certificate of Excellence 2018, Certificate of Excellence 2017, Certificate of Excellence 2016"/>
    <s v="#23 of 550 Restaurants in Santiago de Compostela"/>
    <s v="Mid-range, Seafood, Mediterranean, Spanish"/>
    <x v="0"/>
    <s v="Seafood, Mediterranean, Spanish"/>
    <s v="Y"/>
    <s v="N"/>
    <s v="Y"/>
    <n v="6"/>
    <n v="39"/>
    <n v="12"/>
    <x v="0"/>
    <n v="1054"/>
    <n v="58"/>
    <n v="21"/>
    <n v="9"/>
    <n v="0"/>
    <n v="2"/>
    <n v="4"/>
    <n v="4.5"/>
    <n v="4"/>
    <n v="4"/>
    <n v="0"/>
    <n v="0"/>
  </r>
  <r>
    <s v="g187508-d3522470"/>
    <s v="La Tita"/>
    <x v="9"/>
    <s v="Province of A Coruna"/>
    <n v="42.877853000000002"/>
    <n v="-8.5441009999999995"/>
    <s v="Travellers' Choice, Certificate of Excellence 2020, Certificate of Excellence 2019, Certificate of Excellence 2018, Certificate of Excellence 2017, Certificate of Excellence 2016, Certificate of Excellence 2015, Certificate of Excellence 2014"/>
    <s v="#59 of 550 Restaurants in Santiago de Compostela"/>
    <s v="Cheap Eats, Bar, European, Spanish"/>
    <x v="2"/>
    <s v="Bar, European, Spanish"/>
    <s v="N"/>
    <s v="N"/>
    <s v="Y"/>
    <n v="7"/>
    <n v="101.4"/>
    <n v="7"/>
    <x v="1"/>
    <n v="2096"/>
    <n v="72"/>
    <n v="45"/>
    <n v="6"/>
    <n v="5"/>
    <n v="4"/>
    <n v="4.5"/>
    <n v="4"/>
    <n v="4.5"/>
    <n v="4"/>
    <n v="0"/>
    <n v="0"/>
  </r>
  <r>
    <s v="g187508-d3535894"/>
    <s v="O Piorno"/>
    <x v="9"/>
    <s v="Province of A Coruna"/>
    <n v="42.879190000000001"/>
    <n v="-8.5424919999999993"/>
    <s v="Travellers' Choice, Certificate of Excellence 2020, Certificate of Excellence 2019, Certificate of Excellence 2018, Certificate of Excellence 2017, Certificate of Excellence 2016, Certificate of Excellence 2015, Certificate of Excellence 2014"/>
    <s v="#32 of 550 Restaurants in Santiago de Compostela"/>
    <s v="Mid-range, Mediterranean, European, Spanish"/>
    <x v="0"/>
    <s v="Mediterranean, European, Spanish"/>
    <s v="Y"/>
    <s v="Y"/>
    <s v="Y"/>
    <n v="6"/>
    <n v="93"/>
    <n v="6"/>
    <x v="0"/>
    <n v="366"/>
    <n v="18"/>
    <n v="16"/>
    <n v="3"/>
    <n v="1"/>
    <n v="1"/>
    <n v="4.5"/>
    <n v="4.5"/>
    <n v="4"/>
    <n v="4"/>
    <n v="0"/>
    <n v="0"/>
  </r>
  <r>
    <s v="g187508-d3830317"/>
    <s v="La Bodeguilla de Santa Marta"/>
    <x v="9"/>
    <s v="Province of A Coruna"/>
    <n v="42.867767000000001"/>
    <n v="-8.5606220000000004"/>
    <s v="Travellers' Choice, Certificate of Excellence 2020, Certificate of Excellence 2019, Certificate of Excellence 2018, Certificate of Excellence 2017, Certificate of Excellence 2016, Certificate of Excellence 2015"/>
    <s v="#41 of 550 Restaurants in Santiago de Compostela"/>
    <s v="Mid-range, Mediterranean, Spanish, Contemporary"/>
    <x v="0"/>
    <s v="Mediterranean, Contemporary, Spanish, Wine Bar"/>
    <s v="Y"/>
    <s v="N"/>
    <s v="Y"/>
    <n v="7"/>
    <n v="66"/>
    <n v="14"/>
    <x v="1"/>
    <n v="341"/>
    <n v="1"/>
    <n v="4"/>
    <n v="1"/>
    <n v="1"/>
    <n v="0"/>
    <n v="4.5"/>
    <n v="4.5"/>
    <n v="4"/>
    <n v="4"/>
    <n v="0"/>
    <n v="0"/>
  </r>
  <r>
    <s v="g187508-d4466530"/>
    <s v="Asador Gonzaba"/>
    <x v="9"/>
    <s v="Province of A Coruna"/>
    <n v="42.875317000000003"/>
    <n v="-8.5494160000000008"/>
    <s v="Travellers' Choice, Michelin 2021 for Bib Gourmand: good quality, good value cooking, Michelin 2021 for Comfortable restaurant"/>
    <s v="#62 of 550 Restaurants in Santiago de Compostela"/>
    <s v="Mid-range, Steakhouse, Barbecue, European"/>
    <x v="0"/>
    <s v="Steakhouse, Barbecue, European, Spanish"/>
    <s v="N"/>
    <s v="N"/>
    <s v="Y"/>
    <n v="7"/>
    <n v="53"/>
    <n v="13"/>
    <x v="1"/>
    <n v="433"/>
    <n v="9"/>
    <n v="8"/>
    <n v="2"/>
    <n v="0"/>
    <n v="2"/>
    <n v="4.5"/>
    <n v="4"/>
    <n v="4"/>
    <n v="3.5"/>
    <n v="1"/>
    <n v="0"/>
  </r>
  <r>
    <s v="g187508-d5283378"/>
    <s v="Malak Bistro"/>
    <x v="9"/>
    <s v="Province of A Coruna"/>
    <n v="42.875965000000001"/>
    <n v="-8.543704"/>
    <s v="Travellers' Choice, Certificate of Excellence 2020, Certificate of Excellence 2019, Certificate of Excellence 2018, Certificate of Excellence 2017, Certificate of Excellence 2016, Certificate of Excellence 2015"/>
    <s v="#19 of 550 Restaurants in Santiago de Compostela"/>
    <s v="Mid-range, International, Mediterranean, Healthy"/>
    <x v="0"/>
    <s v="Healthy, Middle Eastern, International, Mediterranean"/>
    <s v="Y"/>
    <s v="Y"/>
    <s v="Y"/>
    <n v="6"/>
    <n v="39.5"/>
    <n v="12"/>
    <x v="0"/>
    <n v="437"/>
    <n v="146"/>
    <n v="27"/>
    <n v="6"/>
    <n v="2"/>
    <n v="6"/>
    <n v="4.5"/>
    <n v="4.5"/>
    <n v="4"/>
    <n v="4"/>
    <n v="0"/>
    <n v="0"/>
  </r>
  <r>
    <s v="g187508-d5776142"/>
    <s v="Restaurante San Clemente"/>
    <x v="9"/>
    <s v="Province of A Coruna"/>
    <n v="42.879165999999998"/>
    <n v="-8.5469930000000005"/>
    <s v="Travellers' Choice, Certificate of Excellence 2020, Certificate of Excellence 2018, Certificate of Excellence 2017, Certificate of Excellence 2016"/>
    <s v="#56 of 550 Restaurants in Santiago de Compostela"/>
    <s v="Mid-range, Seafood, Mediterranean, European"/>
    <x v="0"/>
    <s v="Seafood, Mediterranean, European, Spanish"/>
    <s v="Y"/>
    <s v="N"/>
    <s v="Y"/>
    <n v="6"/>
    <n v="63"/>
    <n v="6"/>
    <x v="1"/>
    <n v="635"/>
    <n v="39"/>
    <n v="35"/>
    <n v="4"/>
    <n v="4"/>
    <n v="1"/>
    <n v="4"/>
    <n v="4.5"/>
    <n v="4"/>
    <n v="4"/>
    <n v="0"/>
    <n v="0"/>
  </r>
  <r>
    <s v="g187508-d5862678"/>
    <s v="Restaurante El Bombero"/>
    <x v="9"/>
    <s v="Province of A Coruna"/>
    <n v="42.877735000000001"/>
    <n v="-8.5455159999999992"/>
    <s v="Travellers' Choice, Certificate of Excellence 2020, Certificate of Excellence 2019, Certificate of Excellence 2018"/>
    <s v="#21 of 550 Restaurants in Santiago de Compostela"/>
    <s v="Cheap Eats, Spanish, Vegetarian Friendly, Gluten Free Options"/>
    <x v="2"/>
    <s v="Spanish"/>
    <s v="Y"/>
    <s v="N"/>
    <s v="Y"/>
    <n v="6"/>
    <n v="42"/>
    <n v="12"/>
    <x v="0"/>
    <n v="592"/>
    <n v="29"/>
    <n v="12"/>
    <n v="1"/>
    <n v="0"/>
    <n v="0"/>
    <n v="4.5"/>
    <n v="4.5"/>
    <n v="4.5"/>
    <n v="4"/>
    <n v="0"/>
    <n v="0"/>
  </r>
  <r>
    <s v="g187508-d6855927"/>
    <s v="Milongas"/>
    <x v="9"/>
    <s v="Province of A Coruna"/>
    <n v="42.880786999999998"/>
    <n v="-8.5420250000000006"/>
    <s v="Travellers' Choice, Certificate of Excellence 2020, Certificate of Excellence 2019, Certificate of Excellence 2018, Certificate of Excellence 2016"/>
    <s v="#45 of 550 Restaurants in Santiago de Compostela"/>
    <s v="Mid-range, Mediterranean, European, Spanish"/>
    <x v="0"/>
    <s v="Mediterranean, European, Spanish"/>
    <s v="Y"/>
    <s v="Y"/>
    <s v="Y"/>
    <n v="7"/>
    <n v="45.5"/>
    <n v="14"/>
    <x v="1"/>
    <n v="641"/>
    <n v="25"/>
    <n v="25"/>
    <n v="7"/>
    <n v="1"/>
    <n v="4"/>
    <n v="4"/>
    <n v="4"/>
    <n v="4"/>
    <n v="4"/>
    <n v="0"/>
    <n v="0"/>
  </r>
  <r>
    <s v="g187508-d717261"/>
    <s v="La Bodeguilla de San Roque"/>
    <x v="9"/>
    <s v="Province of A Coruna"/>
    <n v="42.883785000000003"/>
    <n v="-8.5419459999999994"/>
    <s v="Travellers' Choice, Certificate of Excellence 2020, Certificate of Excellence 2019, Certificate of Excellence 2018, Certificate of Excellence 2017, Certificate of Excellence 2016, Certificate of Excellence 2015, Certificate of Excellence 2013, Certificate of Excellence 2012"/>
    <s v="#52 of 550 Restaurants in Santiago de Compostela"/>
    <s v="Mid-range, Mediterranean, Spanish, Contemporary"/>
    <x v="0"/>
    <s v="Spanish, Contemporary, Mediterranean"/>
    <s v="Y"/>
    <s v="N"/>
    <s v="Y"/>
    <n v="7"/>
    <n v="95"/>
    <n v="7"/>
    <x v="1"/>
    <n v="830"/>
    <n v="59"/>
    <n v="39"/>
    <n v="12"/>
    <n v="3"/>
    <n v="5"/>
    <n v="4"/>
    <n v="4"/>
    <n v="4"/>
    <n v="3.5"/>
    <n v="0"/>
    <n v="0"/>
  </r>
  <r>
    <s v="g187508-d992412"/>
    <s v="los Caracoles"/>
    <x v="9"/>
    <s v="Province of A Coruna"/>
    <n v="42.879240000000003"/>
    <n v="-8.5447600000000001"/>
    <s v="Travellers' Choice, Certificate of Excellence 2020, Certificate of Excellence 2019, Certificate of Excellence 2018, Certificate of Excellence 2017, Certificate of Excellence 2016, Certificate of Excellence 2013"/>
    <s v="#28 of 550 Restaurants in Santiago de Compostela"/>
    <s v="Mid-range, Seafood, Mediterranean, European"/>
    <x v="0"/>
    <s v="Seafood, Mediterranean, European, Spanish"/>
    <s v="Y"/>
    <s v="N"/>
    <s v="Y"/>
    <n v="5"/>
    <n v="28.5"/>
    <n v="7"/>
    <x v="1"/>
    <n v="786"/>
    <n v="50"/>
    <n v="31"/>
    <n v="4"/>
    <n v="3"/>
    <n v="0"/>
    <n v="4"/>
    <n v="4.5"/>
    <n v="4"/>
    <n v="4"/>
    <n v="0"/>
    <n v="0"/>
  </r>
  <r>
    <s v="g187508-d992437"/>
    <s v="O Dezaseis"/>
    <x v="9"/>
    <s v="Province of A Coruna"/>
    <n v="42.881656999999997"/>
    <n v="-8.5393989999999995"/>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9 of 550 Restaurants in Santiago de Compostela"/>
    <s v="Mid-range, European, Spanish, Healthy"/>
    <x v="0"/>
    <s v="European, Spanish, Healthy"/>
    <s v="Y"/>
    <s v="Y"/>
    <s v="Y"/>
    <n v="6"/>
    <n v="33"/>
    <n v="12"/>
    <x v="1"/>
    <n v="1823"/>
    <n v="107"/>
    <n v="70"/>
    <n v="19"/>
    <n v="8"/>
    <n v="2"/>
    <n v="4"/>
    <n v="4"/>
    <n v="4"/>
    <n v="4"/>
    <n v="0"/>
    <n v="0"/>
  </r>
  <r>
    <s v="g187508-d992445"/>
    <s v="Bierzo Enxebre"/>
    <x v="9"/>
    <s v="Province of A Coruna"/>
    <n v="42.881599999999999"/>
    <n v="-8.5433719999999997"/>
    <s v="Certificate of Excellence 2019, Certificate of Excellence 2018, Certificate of Excellence 2014, Certificate of Excellence 2013"/>
    <s v="#78 of 550 Restaurants in Santiago de Compostela"/>
    <s v="Mid-range, Mediterranean, European, Spanish"/>
    <x v="0"/>
    <s v="Mediterranean, European, Spanish"/>
    <s v="Y"/>
    <s v="Y"/>
    <s v="Y"/>
    <n v="7"/>
    <n v="46.5"/>
    <n v="14"/>
    <x v="1"/>
    <n v="409"/>
    <n v="35"/>
    <n v="29"/>
    <n v="12"/>
    <n v="3"/>
    <n v="5"/>
    <n v="4"/>
    <n v="4"/>
    <n v="4"/>
    <n v="4"/>
    <n v="0"/>
    <n v="0"/>
  </r>
  <r>
    <s v="g187508-d992450"/>
    <s v="Carretas"/>
    <x v="9"/>
    <s v="Province of A Coruna"/>
    <n v="42.881602999999998"/>
    <n v="-8.5469840000000001"/>
    <s v="Certificate of Excellence 2019, Certificate of Excellence 2014, Certificate of Excellence 2013"/>
    <s v="#91 of 550 Restaurants in Santiago de Compostela"/>
    <s v="Fine Dining, Seafood, Mediterranean, Spanish"/>
    <x v="1"/>
    <s v="Seafood, Mediterranean, Spanish, Contemporary"/>
    <s v="N"/>
    <s v="N"/>
    <s v="Y"/>
    <n v="6"/>
    <n v="84"/>
    <n v="6"/>
    <x v="1"/>
    <n v="342"/>
    <n v="24"/>
    <n v="9"/>
    <n v="6"/>
    <n v="2"/>
    <n v="2"/>
    <n v="4"/>
    <n v="4"/>
    <n v="3.5"/>
    <n v="4"/>
    <n v="0"/>
    <n v="0"/>
  </r>
  <r>
    <s v="g187509-d1643710"/>
    <s v="Kyoto Galicia (Vigo)"/>
    <x v="9"/>
    <s v="Province of Pontevedra"/>
    <n v="42.232787999999999"/>
    <n v="-8.7168430000000008"/>
    <s v="Certificate of Excellence 2019, Certificate of Excellence 2013, Certificate of Excellence 2012"/>
    <s v="#100 of 740 Restaurants in Vigo"/>
    <s v="Mid-range, Japanese, Sushi, Asian"/>
    <x v="0"/>
    <s v="Japanese, Sushi, Asian"/>
    <s v="Y"/>
    <s v="Y"/>
    <s v="Y"/>
    <n v="7"/>
    <n v="33"/>
    <n v="12"/>
    <x v="1"/>
    <n v="497"/>
    <n v="8"/>
    <n v="6"/>
    <n v="3"/>
    <n v="1"/>
    <n v="3"/>
    <n v="4.5"/>
    <n v="4"/>
    <n v="3.5"/>
    <n v="4.5"/>
    <n v="0"/>
    <n v="0"/>
  </r>
  <r>
    <s v="g187509-d1960269"/>
    <s v="La Trastienda del Cuatro"/>
    <x v="9"/>
    <s v="Province of Pontevedra"/>
    <n v="42.239685000000001"/>
    <n v="-8.7219470000000001"/>
    <s v="Certificate of Excellence 2019, Certificate of Excellence 2018, Certificate of Excellence 2017"/>
    <s v="#59 of 740 Restaurants in Vigo"/>
    <s v="Mid-range, Mediterranean, European, Spanish"/>
    <x v="0"/>
    <s v="Mediterranean, European, Spanish, Wine Bar"/>
    <s v="Y"/>
    <s v="Y"/>
    <s v="Y"/>
    <n v="7"/>
    <n v="74.933333333333337"/>
    <n v="7"/>
    <x v="1"/>
    <n v="850"/>
    <n v="34"/>
    <n v="23"/>
    <n v="5"/>
    <n v="4"/>
    <n v="2"/>
    <n v="4"/>
    <n v="4"/>
    <n v="3.5"/>
    <n v="4"/>
    <n v="0"/>
    <n v="0"/>
  </r>
  <r>
    <s v="g187509-d2392505"/>
    <s v="O Porton"/>
    <x v="9"/>
    <s v="Province of Pontevedra"/>
    <n v="42.240029999999997"/>
    <n v="-8.7258049999999994"/>
    <s v="Travellers' Choice, Certificate of Excellence 2020, Certificate of Excellence 2019, Certificate of Excellence 2018, Certificate of Excellence 2017, Certificate of Excellence 2016, Certificate of Excellence 2015, Certificate of Excellence 2014"/>
    <s v="#20 of 740 Restaurants in Vigo"/>
    <s v="Mid-range, Seafood, Healthy"/>
    <x v="0"/>
    <s v="Seafood, Healthy"/>
    <s v="N"/>
    <s v="N"/>
    <s v="N"/>
    <n v="7"/>
    <n v="59.5"/>
    <n v="14"/>
    <x v="0"/>
    <n v="1170"/>
    <n v="42"/>
    <n v="23"/>
    <n v="3"/>
    <n v="0"/>
    <n v="2"/>
    <n v="4.5"/>
    <n v="4.5"/>
    <n v="4"/>
    <n v="4"/>
    <n v="0"/>
    <n v="0"/>
  </r>
  <r>
    <s v="g187509-d2518959"/>
    <s v="Picadillo"/>
    <x v="9"/>
    <s v="Province of Pontevedra"/>
    <n v="42.238472000000002"/>
    <n v="-8.7249940000000006"/>
    <s v="Certificate of Excellence 2019, Certificate of Excellence 2018, Certificate of Excellence 2017, Certificate of Excellence 2016, Certificate of Excellence 2014"/>
    <s v="#25 of 740 Restaurants in Vigo"/>
    <s v="Mid-range, International, Mediterranean, European"/>
    <x v="0"/>
    <s v="Mediterranean, European, Spanish, International, Contemporary, Fusion"/>
    <s v="Y"/>
    <s v="Y"/>
    <s v="Y"/>
    <n v="6"/>
    <n v="24"/>
    <n v="10"/>
    <x v="1"/>
    <n v="437"/>
    <n v="20"/>
    <n v="12"/>
    <n v="0"/>
    <n v="1"/>
    <n v="0"/>
    <n v="4.5"/>
    <n v="4"/>
    <n v="4"/>
    <n v="4"/>
    <n v="0"/>
    <n v="0"/>
  </r>
  <r>
    <s v="g187509-d2670807"/>
    <s v="La Pepita Burger Bar - Vigo"/>
    <x v="9"/>
    <s v="Province of Pontevedra"/>
    <n v="42.237533999999997"/>
    <n v="-8.7163830000000004"/>
    <s v="Travellers' Choice, Certificate of Excellence 2020, Certificate of Excellence 2019, Certificate of Excellence 2018, Certificate of Excellence 2017, Certificate of Excellence 2014"/>
    <s v="#42 of 740 Restaurants in Vigo"/>
    <s v="Mid-range, American, European, Vegetarian Friendly"/>
    <x v="0"/>
    <s v="American, European"/>
    <s v="Y"/>
    <s v="N"/>
    <s v="Y"/>
    <n v="6"/>
    <n v="30"/>
    <n v="12"/>
    <x v="1"/>
    <n v="1351"/>
    <n v="19"/>
    <n v="13"/>
    <n v="3"/>
    <n v="1"/>
    <n v="0"/>
    <n v="4"/>
    <n v="4"/>
    <n v="3.5"/>
    <n v="3.5"/>
    <n v="0"/>
    <n v="0"/>
  </r>
  <r>
    <s v="g187509-d3163696"/>
    <s v="Detapaencepa"/>
    <x v="9"/>
    <s v="Province of Pontevedra"/>
    <n v="42.234413000000004"/>
    <n v="-8.7225350000000006"/>
    <s v="Travellers' Choice, Michelin 2021 for The Michelin Plate: Good cooking, Michelin 2021 for Simple restaurant"/>
    <s v="#17 of 740 Restaurants in Vigo"/>
    <s v="Mid-range, Mediterranean, European, Spanish"/>
    <x v="0"/>
    <s v="Mediterranean, European, Spanish"/>
    <s v="Y"/>
    <s v="Y"/>
    <s v="Y"/>
    <n v="6"/>
    <n v="42"/>
    <n v="12"/>
    <x v="0"/>
    <n v="446"/>
    <n v="8"/>
    <n v="8"/>
    <n v="0"/>
    <n v="0"/>
    <n v="0"/>
    <n v="4.5"/>
    <n v="4.5"/>
    <n v="4"/>
    <n v="4.5"/>
    <n v="0"/>
    <n v="0"/>
  </r>
  <r>
    <s v="g187509-d3205807"/>
    <s v="Da-VID"/>
    <x v="9"/>
    <s v="Province of Pontevedra"/>
    <n v="42.233677"/>
    <n v="-8.7145630000000001"/>
    <s v="Travellers' Choice, Certificate of Excellence 2020, Certificate of Excellence 2019"/>
    <s v="#65 of 740 Restaurants in Vigo"/>
    <s v="Mid-range, Mediterranean, European, Spanish"/>
    <x v="0"/>
    <s v="Mediterranean, European, Spanish, Soups, Contemporary"/>
    <s v="Y"/>
    <s v="Y"/>
    <s v="Y"/>
    <n v="6"/>
    <n v="96"/>
    <n v="6"/>
    <x v="0"/>
    <n v="352"/>
    <n v="9"/>
    <n v="2"/>
    <n v="0"/>
    <n v="0"/>
    <n v="0"/>
    <n v="4.5"/>
    <n v="4"/>
    <n v="4"/>
    <n v="4"/>
    <n v="0"/>
    <n v="0"/>
  </r>
  <r>
    <s v="g187509-d3382756"/>
    <s v="Rias baixas 2"/>
    <x v="9"/>
    <s v="Province of Pontevedra"/>
    <n v="42.237507000000001"/>
    <n v="-8.7181829999999998"/>
    <s v="Certificate of Excellence 2019, Certificate of Excellence 2017, Certificate of Excellence 2016"/>
    <s v="#50 of 740 Restaurants in Vigo"/>
    <s v="Mid-range, Seafood, Mediterranean, European"/>
    <x v="0"/>
    <s v="Seafood, Mediterranean, European, Spanish"/>
    <s v="N"/>
    <s v="N"/>
    <s v="Y"/>
    <n v="6"/>
    <n v="35.5"/>
    <n v="11"/>
    <x v="1"/>
    <n v="559"/>
    <n v="15"/>
    <n v="7"/>
    <n v="4"/>
    <n v="0"/>
    <n v="0"/>
    <n v="4"/>
    <n v="4"/>
    <n v="4"/>
    <n v="4"/>
    <n v="0"/>
    <n v="0"/>
  </r>
  <r>
    <s v="g187509-d3438171"/>
    <s v="Cocedero BAR La Piedra"/>
    <x v="9"/>
    <s v="Province of Pontevedra"/>
    <n v="42.240004999999996"/>
    <n v="-8.7261220000000002"/>
    <s v="Certificate of Excellence 2019, Certificate of Excellence 2018, Certificate of Excellence 2015"/>
    <s v="#68 of 740 Restaurants in Vigo"/>
    <s v="Mid-range, Seafood, Spanish"/>
    <x v="0"/>
    <s v="Seafood, Spanish"/>
    <s v="N"/>
    <s v="N"/>
    <s v="N"/>
    <n v="7"/>
    <n v="65.5"/>
    <n v="13"/>
    <x v="1"/>
    <n v="346"/>
    <n v="12"/>
    <n v="14"/>
    <n v="0"/>
    <n v="1"/>
    <n v="1"/>
    <n v="4"/>
    <n v="4"/>
    <n v="4"/>
    <n v="4"/>
    <n v="0"/>
    <n v="0"/>
  </r>
  <r>
    <s v="g187509-d3689285"/>
    <s v="Casa Marco"/>
    <x v="9"/>
    <s v="Province of Pontevedra"/>
    <n v="42.23856"/>
    <n v="-8.7107810000000008"/>
    <s v="Travellers' Choice, Michelin 2021 for Bib Gourmand: good quality, good value cooking, Michelin 2021 for Comfortable restaurant"/>
    <s v="#3 of 740 Restaurants in Vigo"/>
    <s v="Mid-range, Mediterranean, European, Spanish"/>
    <x v="0"/>
    <s v="Mediterranean, European, Spanish, Healthy"/>
    <s v="Y"/>
    <s v="Y"/>
    <s v="Y"/>
    <n v="6"/>
    <n v="36"/>
    <n v="12"/>
    <x v="0"/>
    <n v="1596"/>
    <n v="61"/>
    <n v="18"/>
    <n v="1"/>
    <n v="0"/>
    <n v="0"/>
    <n v="4.5"/>
    <n v="4.5"/>
    <n v="4.5"/>
    <n v="4"/>
    <n v="1"/>
    <n v="0"/>
  </r>
  <r>
    <s v="g187509-d5002645"/>
    <s v="Follas Novas"/>
    <x v="9"/>
    <s v="Province of Pontevedra"/>
    <n v="42.237879999999997"/>
    <n v="-8.7127890000000008"/>
    <s v="Travellers' Choice, Certificate of Excellence 2020, Certificate of Excellence 2019, Certificate of Excellence 2018, Certificate of Excellence 2017, Certificate of Excellence 2016, Certificate of Excellence 2015"/>
    <s v="#7 of 740 Restaurants in Vigo"/>
    <s v="Mid-range, Mediterranean, European, Spanish"/>
    <x v="0"/>
    <s v="Mediterranean, European, Spanish, Healthy"/>
    <s v="Y"/>
    <s v="Y"/>
    <s v="Y"/>
    <n v="6"/>
    <n v="31.5"/>
    <n v="12"/>
    <x v="0"/>
    <n v="1192"/>
    <n v="38"/>
    <n v="15"/>
    <n v="1"/>
    <n v="1"/>
    <n v="0"/>
    <n v="4.5"/>
    <n v="4.5"/>
    <n v="4.5"/>
    <n v="4"/>
    <n v="0"/>
    <n v="0"/>
  </r>
  <r>
    <s v="g187509-d5513224"/>
    <s v="A Mordiscos"/>
    <x v="9"/>
    <s v="Province of Pontevedra"/>
    <n v="42.239016999999997"/>
    <n v="-8.7279180000000007"/>
    <s v="Certificate of Excellence 2019, Certificate of Excellence 2018, Certificate of Excellence 2017"/>
    <s v="#61 of 740 Restaurants in Vigo"/>
    <s v="Mid-range, Mediterranean, European, Spanish"/>
    <x v="0"/>
    <s v="Mediterranean, European, Spanish"/>
    <s v="Y"/>
    <s v="Y"/>
    <s v="Y"/>
    <n v="6"/>
    <n v="33.5"/>
    <n v="11"/>
    <x v="1"/>
    <n v="386"/>
    <n v="9"/>
    <n v="4"/>
    <n v="1"/>
    <n v="0"/>
    <n v="2"/>
    <n v="4"/>
    <n v="4"/>
    <n v="3.5"/>
    <n v="4"/>
    <n v="0"/>
    <n v="0"/>
  </r>
  <r>
    <s v="g187509-d5770595"/>
    <s v="Taberna A Pedra"/>
    <x v="9"/>
    <s v="Province of Pontevedra"/>
    <n v="42.238660000000003"/>
    <n v="-8.7261030000000002"/>
    <s v="Travellers' Choice, Certificate of Excellence 2020, Certificate of Excellence 2019, Certificate of Excellence 2018, Certificate of Excellence 2016"/>
    <s v="#11 of 740 Restaurants in Vigo"/>
    <s v="Cheap Eats, Seafood, Mediterranean, European"/>
    <x v="2"/>
    <s v="Seafood, Mediterranean, European, Spanish"/>
    <s v="N"/>
    <s v="N"/>
    <s v="Y"/>
    <n v="6"/>
    <n v="48"/>
    <n v="12"/>
    <x v="0"/>
    <n v="894"/>
    <n v="51"/>
    <n v="18"/>
    <n v="5"/>
    <n v="1"/>
    <n v="1"/>
    <n v="4.5"/>
    <n v="4"/>
    <n v="4"/>
    <n v="4"/>
    <n v="0"/>
    <n v="0"/>
  </r>
  <r>
    <s v="g187509-d6577630"/>
    <s v="The Othilio Bar"/>
    <x v="9"/>
    <s v="Province of Pontevedra"/>
    <n v="42.23995"/>
    <n v="-8.7230360000000005"/>
    <s v="Travellers' Choice, Certificate of Excellence 2020, Certificate of Excellence 2019, Certificate of Excellence 2018, Certificate of Excellence 2017, Certificate of Excellence 2016"/>
    <s v="#12 of 740 Restaurants in Vigo"/>
    <s v="Mid-range, Healthy, Vegan Options, Gluten Free Options"/>
    <x v="0"/>
    <s v="Healthy"/>
    <s v="N"/>
    <s v="Y"/>
    <s v="Y"/>
    <n v="5"/>
    <n v="56.5"/>
    <n v="9"/>
    <x v="0"/>
    <n v="1099"/>
    <n v="48"/>
    <n v="13"/>
    <n v="3"/>
    <n v="0"/>
    <n v="2"/>
    <n v="4.5"/>
    <n v="4.5"/>
    <n v="4"/>
    <n v="4.5"/>
    <n v="0"/>
    <n v="0"/>
  </r>
  <r>
    <s v="g187509-d7215562"/>
    <s v="La Carpinteria"/>
    <x v="9"/>
    <s v="Province of Pontevedra"/>
    <n v="42.226177"/>
    <n v="-8.7533720000000006"/>
    <s v="Travellers' Choice, Certificate of Excellence 2020, Certificate of Excellence 2019, Certificate of Excellence 2018, Certificate of Excellence 2017, Certificate of Excellence 2016"/>
    <s v="#23 of 740 Restaurants in Vigo"/>
    <s v="Mid-range, European, Spanish, Vegetarian Friendly"/>
    <x v="0"/>
    <s v="European, Spanish"/>
    <s v="Y"/>
    <s v="N"/>
    <s v="Y"/>
    <n v="6"/>
    <n v="35.5"/>
    <n v="11"/>
    <x v="0"/>
    <n v="454"/>
    <n v="14"/>
    <n v="3"/>
    <n v="0"/>
    <n v="0"/>
    <n v="0"/>
    <n v="4.5"/>
    <n v="4"/>
    <n v="4"/>
    <n v="4"/>
    <n v="0"/>
    <n v="0"/>
  </r>
  <r>
    <s v="g187509-d991881"/>
    <s v="Asador Soriano"/>
    <x v="9"/>
    <s v="Province of Pontevedra"/>
    <n v="42.198990000000002"/>
    <n v="-8.6808479999999992"/>
    <s v="Travellers' Choice, Certificate of Excellence 2020, Certificate of Excellence 2019, Certificate of Excellence 2018, Certificate of Excellence 2017, Certificate of Excellence 2016, Certificate of Excellence 2015, Certificate of Excellence 2013"/>
    <s v="#16 of 740 Restaurants in Vigo"/>
    <s v="Fine Dining, Steakhouse, Mediterranean, European"/>
    <x v="1"/>
    <s v="Steakhouse, Mediterranean, European, Spanish"/>
    <s v="N"/>
    <s v="N"/>
    <s v="Y"/>
    <n v="7"/>
    <n v="53"/>
    <n v="13"/>
    <x v="0"/>
    <n v="572"/>
    <n v="9"/>
    <n v="3"/>
    <n v="0"/>
    <n v="0"/>
    <n v="0"/>
    <n v="4"/>
    <n v="4"/>
    <n v="3.5"/>
    <n v="4"/>
    <n v="0"/>
    <n v="0"/>
  </r>
  <r>
    <s v="g187509-d991963"/>
    <s v="El Mosquito"/>
    <x v="9"/>
    <s v="Province of Pontevedra"/>
    <n v="42.239643000000001"/>
    <n v="-8.7264959999999991"/>
    <s v="Travellers' Choice, Certificate of Excellence 2020, Certificate of Excellence 2019, Certificate of Excellence 2017, Certificate of Excellence 2015, Certificate of Excellence 2013, Certificate of Excellence 2012"/>
    <s v="#53 of 740 Restaurants in Vigo"/>
    <s v="Fine Dining, Seafood, Mediterranean, European"/>
    <x v="1"/>
    <s v="Seafood, Mediterranean, European, Spanish"/>
    <s v="N"/>
    <s v="N"/>
    <s v="Y"/>
    <n v="7"/>
    <n v="38.5"/>
    <n v="13"/>
    <x v="1"/>
    <n v="393"/>
    <n v="19"/>
    <n v="7"/>
    <n v="5"/>
    <n v="1"/>
    <n v="1"/>
    <n v="4"/>
    <n v="4"/>
    <n v="3.5"/>
    <n v="3.5"/>
    <n v="0"/>
    <n v="0"/>
  </r>
  <r>
    <s v="g187509-d992016"/>
    <s v="Casa Vella"/>
    <x v="9"/>
    <s v="Province of Pontevedra"/>
    <n v="42.239919999999998"/>
    <n v="-8.7257049999999996"/>
    <s v="Travellers' Choice, Certificate of Excellence 2020, Certificate of Excellence 2019, Certificate of Excellence 2018, Certificate of Excellence 2017, Certificate of Excellence 2016, Certificate of Excellence 2015, Certificate of Excellence 2014"/>
    <s v="#9 of 740 Restaurants in Vigo"/>
    <s v="Mid-range, Seafood, Mediterranean, Spanish"/>
    <x v="0"/>
    <s v="Seafood, Mediterranean, Spanish, Healthy"/>
    <s v="N"/>
    <s v="N"/>
    <s v="Y"/>
    <n v="6"/>
    <n v="50.5"/>
    <n v="11"/>
    <x v="0"/>
    <n v="809"/>
    <n v="48"/>
    <n v="16"/>
    <n v="4"/>
    <n v="3"/>
    <n v="3"/>
    <n v="4.5"/>
    <n v="4.5"/>
    <n v="4"/>
    <n v="4"/>
    <n v="0"/>
    <n v="0"/>
  </r>
  <r>
    <s v="g187509-d992033"/>
    <s v="Bogavante Marisquería Restaurante A Pedra"/>
    <x v="9"/>
    <s v="Province of Pontevedra"/>
    <n v="42.239980000000003"/>
    <n v="-8.7257479999999994"/>
    <s v="Travellers' Choice, Certificate of Excellence 2020, Certificate of Excellence 2019, Certificate of Excellence 2018"/>
    <s v="#14 of 740 Restaurants in Vigo"/>
    <s v="Mid-range, Seafood, Vegetarian Friendly, Gluten Free Options"/>
    <x v="0"/>
    <s v="Seafood"/>
    <s v="Y"/>
    <s v="N"/>
    <s v="Y"/>
    <n v="7"/>
    <n v="84"/>
    <n v="7"/>
    <x v="0"/>
    <n v="384"/>
    <n v="15"/>
    <n v="6"/>
    <n v="1"/>
    <n v="0"/>
    <n v="0"/>
    <n v="4"/>
    <n v="4.5"/>
    <n v="4"/>
    <n v="4"/>
    <n v="0"/>
    <n v="0"/>
  </r>
  <r>
    <s v="g187517-d1575593"/>
    <s v="D´Almansa"/>
    <x v="12"/>
    <s v="Municipality of Cartagena"/>
    <n v="37.603996000000002"/>
    <n v="-0.99025399999999997"/>
    <s v="Certificate of Excellence 2014"/>
    <s v="#142 of 364 Restaurants in Cartagena"/>
    <s v="Mid-range, Mediterranean, European, Spanish"/>
    <x v="0"/>
    <s v="Mediterranean, European, Spanish"/>
    <s v="N"/>
    <s v="N"/>
    <s v="N"/>
    <n v="7"/>
    <n v="42.5"/>
    <n v="13"/>
    <x v="2"/>
    <n v="325"/>
    <n v="13"/>
    <n v="11"/>
    <n v="3"/>
    <n v="1"/>
    <n v="1"/>
    <n v="3.5"/>
    <n v="3.5"/>
    <n v="3.5"/>
    <n v="4"/>
    <n v="0"/>
    <n v="0"/>
  </r>
  <r>
    <s v="g187517-d1727260"/>
    <s v="La Tagliatella C/Cañón, Cartagena"/>
    <x v="12"/>
    <s v="Municipality of Cartagena"/>
    <n v="37.599640000000001"/>
    <n v="-0.98522600000000005"/>
    <s v="Certificate of Excellence 2014, Certificate of Excellence 2013"/>
    <s v="#31 of 364 Restaurants in Cartagena"/>
    <s v="Mid-range, Italian, Pizza, Mediterranean"/>
    <x v="0"/>
    <s v="Italian, Pizza, Mediterranean, European"/>
    <s v="Y"/>
    <s v="Y"/>
    <s v="Y"/>
    <n v="7"/>
    <n v="35"/>
    <n v="14"/>
    <x v="1"/>
    <n v="584"/>
    <n v="88"/>
    <n v="65"/>
    <n v="25"/>
    <n v="15"/>
    <n v="12"/>
    <n v="4"/>
    <n v="4"/>
    <n v="3.5"/>
    <n v="4"/>
    <n v="0"/>
    <n v="0"/>
  </r>
  <r>
    <s v="g187517-d1811052"/>
    <s v="La Marquesita"/>
    <x v="12"/>
    <s v="Municipality of Cartagena"/>
    <n v="37.605342999999998"/>
    <n v="-0.989788"/>
    <s v="Travellers' Choice, Michelin 2021 for The Michelin Plate: Good cooking, Michelin 2021 for Comfortable restaurant"/>
    <s v="#13 of 364 Restaurants in Cartagena"/>
    <s v="Mid-range, Mediterranean, European, Spanish"/>
    <x v="0"/>
    <s v="Mediterranean, European, Spanish, Healthy"/>
    <s v="Y"/>
    <s v="Y"/>
    <s v="Y"/>
    <n v="6"/>
    <n v="35.5"/>
    <n v="11"/>
    <x v="0"/>
    <n v="924"/>
    <n v="88"/>
    <n v="31"/>
    <n v="11"/>
    <n v="3"/>
    <n v="2"/>
    <n v="4.5"/>
    <n v="4.5"/>
    <n v="4"/>
    <n v="4"/>
    <n v="0"/>
    <n v="0"/>
  </r>
  <r>
    <s v="g187517-d3161718"/>
    <s v="El Callejon"/>
    <x v="12"/>
    <s v="Municipality of Cartagena"/>
    <n v="37.605476000000003"/>
    <n v="-0.98427699999999996"/>
    <s v="Travellers' Choice, Certificate of Excellence 2020, Certificate of Excellence 2018, Certificate of Excellence 2017, Certificate of Excellence 2016, Certificate of Excellence 2015, Certificate of Excellence 2014"/>
    <s v="#27 of 364 Restaurants in Cartagena"/>
    <s v="Mid-range, Mediterranean, European, Spanish"/>
    <x v="0"/>
    <s v="Mediterranean, European, Spanish"/>
    <s v="Y"/>
    <s v="Y"/>
    <s v="Y"/>
    <n v="7"/>
    <n v="61.5"/>
    <n v="12"/>
    <x v="1"/>
    <n v="326"/>
    <n v="17"/>
    <n v="5"/>
    <n v="3"/>
    <n v="1"/>
    <n v="0"/>
    <n v="4"/>
    <n v="4.5"/>
    <n v="4"/>
    <n v="4.5"/>
    <n v="0"/>
    <n v="0"/>
  </r>
  <r>
    <s v="g187517-d4342070"/>
    <s v="Tasca Tio Andres"/>
    <x v="12"/>
    <s v="Municipality of Cartagena"/>
    <n v="37.606969999999997"/>
    <n v="-0.976989"/>
    <s v="Travellers' Choice, Certificate of Excellence 2020, Certificate of Excellence 2019, Certificate of Excellence 2017, Certificate of Excellence 2016"/>
    <s v="#22 of 364 Restaurants in Cartagena"/>
    <s v="Mid-range, Spanish, Vegetarian Friendly, Vegan Options"/>
    <x v="0"/>
    <s v="Spanish"/>
    <s v="Y"/>
    <s v="Y"/>
    <s v="Y"/>
    <n v="7"/>
    <n v="91"/>
    <n v="7"/>
    <x v="1"/>
    <n v="354"/>
    <n v="36"/>
    <n v="15"/>
    <n v="2"/>
    <n v="6"/>
    <n v="1"/>
    <n v="4.5"/>
    <n v="4"/>
    <n v="4"/>
    <n v="4"/>
    <n v="0"/>
    <n v="0"/>
  </r>
  <r>
    <s v="g187517-d6427950"/>
    <s v="Restaurante Magoga"/>
    <x v="12"/>
    <s v="Municipality of Cartagena"/>
    <n v="37.605423000000002"/>
    <n v="-0.98382099999999995"/>
    <s v="Travellers' Choice, Michelin 2021 for One Michelin Star: High quality cooking, worth a stop!, Michelin 2021 for Comfortable restaurant"/>
    <s v="#5 of 364 Restaurants in Cartagena"/>
    <s v="Fine Dining, Mediterranean, European, Spanish"/>
    <x v="1"/>
    <s v="Mediterranean, European, Spanish"/>
    <s v="Y"/>
    <s v="Y"/>
    <s v="Y"/>
    <n v="6"/>
    <n v="22"/>
    <n v="10"/>
    <x v="0"/>
    <n v="1065"/>
    <n v="80"/>
    <n v="10"/>
    <n v="8"/>
    <n v="2"/>
    <n v="2"/>
    <n v="4.5"/>
    <n v="4.5"/>
    <n v="4"/>
    <n v="4.5"/>
    <n v="0"/>
    <n v="1"/>
  </r>
  <r>
    <s v="g187517-d989552"/>
    <s v="El Barrio de San Roque"/>
    <x v="12"/>
    <s v="Municipality of Cartagena"/>
    <n v="37.603870000000001"/>
    <n v="-0.98929800000000001"/>
    <s v="Travellers' Choice, Michelin 2021 for The Michelin Plate: Good cooking, Michelin 2021 for Comfortable restaurant"/>
    <s v="#11 of 364 Restaurants in Cartagena"/>
    <s v="Fine Dining, Spanish, Vegetarian Friendly, Vegan Options"/>
    <x v="1"/>
    <s v="Spanish"/>
    <s v="Y"/>
    <s v="Y"/>
    <s v="Y"/>
    <n v="7"/>
    <n v="38.5"/>
    <n v="14"/>
    <x v="0"/>
    <n v="475"/>
    <n v="60"/>
    <n v="16"/>
    <n v="2"/>
    <n v="3"/>
    <n v="2"/>
    <n v="4.5"/>
    <n v="4.5"/>
    <n v="4"/>
    <n v="4"/>
    <n v="0"/>
    <n v="0"/>
  </r>
  <r>
    <s v="g187522-d2707714"/>
    <s v="La Cuina de Fernando"/>
    <x v="3"/>
    <s v="Province of Castellon"/>
    <n v="39.990810000000003"/>
    <n v="-4.3271999999999998E-2"/>
    <s v="Travellers' Choice, Certificate of Excellence 2020, Certificate of Excellence 2019, Certificate of Excellence 2018, Certificate of Excellence 2017, Certificate of Excellence 2016, Certificate of Excellence 2015, Certificate of Excellence 2014"/>
    <s v="#4 of 368 Restaurants in Castell\u00F3n de la Plana"/>
    <s v="Mid-range, Mediterranean, Vegetarian Friendly, Vegan Options"/>
    <x v="0"/>
    <s v="Mediterranean"/>
    <s v="Y"/>
    <s v="Y"/>
    <s v="Y"/>
    <n v="6"/>
    <n v="16"/>
    <n v="8"/>
    <x v="0"/>
    <n v="654"/>
    <n v="8"/>
    <n v="0"/>
    <n v="1"/>
    <n v="0"/>
    <n v="0"/>
    <n v="4.5"/>
    <n v="4.5"/>
    <n v="4.5"/>
    <n v="4"/>
    <n v="0"/>
    <n v="0"/>
  </r>
  <r>
    <s v="g187522-d3792492"/>
    <s v="Le Bistrot Gastronómico"/>
    <x v="3"/>
    <s v="Province of Castellon"/>
    <n v="39.983448000000003"/>
    <n v="-3.7159999999999999E-2"/>
    <s v="Travellers' Choice, Michelin 2021 for Bib Gourmand: good quality, good value cooking, Michelin 2021 for Simple restaurant"/>
    <s v="#3 of 368 Restaurants in Castell\u00F3n de la Plana"/>
    <s v="Mid-range, European, Japanese Fusion, Vegetarian Friendly"/>
    <x v="0"/>
    <s v="European, Japanese Fusion"/>
    <s v="Y"/>
    <s v="Y"/>
    <s v="Y"/>
    <n v="5"/>
    <n v="27.5"/>
    <n v="7"/>
    <x v="0"/>
    <n v="424"/>
    <n v="12"/>
    <n v="2"/>
    <n v="0"/>
    <n v="0"/>
    <n v="0"/>
    <n v="4.5"/>
    <n v="5"/>
    <n v="4.5"/>
    <n v="4"/>
    <n v="1"/>
    <n v="0"/>
  </r>
  <r>
    <s v="g187522-d3822825"/>
    <s v="Taberna El Roble"/>
    <x v="3"/>
    <s v="Province of Castellon"/>
    <n v="39.981400000000001"/>
    <n v="-3.3681000000000003E-2"/>
    <s v="Travellers' Choice, Certificate of Excellence 2020, Certificate of Excellence 2019, Certificate of Excellence 2018, Certificate of Excellence 2016, Certificate of Excellence 2015"/>
    <s v="#22 of 368 Restaurants in Castell\u00F3n de la Plana"/>
    <s v="Mid-range, Mediterranean, European, Spanish"/>
    <x v="0"/>
    <s v="Mediterranean, European, Spanish"/>
    <s v="Y"/>
    <s v="Y"/>
    <s v="Y"/>
    <n v="6"/>
    <n v="21"/>
    <n v="10"/>
    <x v="0"/>
    <n v="327"/>
    <n v="5"/>
    <n v="2"/>
    <n v="1"/>
    <n v="0"/>
    <n v="0"/>
    <n v="4"/>
    <n v="4"/>
    <n v="4"/>
    <n v="4.5"/>
    <n v="0"/>
    <n v="0"/>
  </r>
  <r>
    <s v="g187522-d4085533"/>
    <s v="Restaurante Luisy"/>
    <x v="3"/>
    <s v="Province of Castellon"/>
    <n v="39.975696999999997"/>
    <n v="-4.5628000000000002E-2"/>
    <s v="Travellers' Choice, Certificate of Excellence 2020, Certificate of Excellence 2019, Certificate of Excellence 2018, Certificate of Excellence 2016, Certificate of Excellence 2015"/>
    <s v="#7 of 368 Restaurants in Castell\u00F3n de la Plana"/>
    <s v="Cheap Eats, Mediterranean, European, Spanish"/>
    <x v="2"/>
    <s v="Mediterranean, European, Spanish"/>
    <s v="Y"/>
    <s v="Y"/>
    <s v="Y"/>
    <n v="7"/>
    <n v="60"/>
    <n v="8"/>
    <x v="0"/>
    <n v="1217"/>
    <n v="23"/>
    <n v="8"/>
    <n v="2"/>
    <n v="0"/>
    <n v="0"/>
    <n v="4.5"/>
    <n v="4.5"/>
    <n v="4.5"/>
    <n v="4.5"/>
    <n v="0"/>
    <n v="0"/>
  </r>
  <r>
    <s v="g187522-d5525595"/>
    <s v="Instinto Carnivoro"/>
    <x v="3"/>
    <s v="Province of Castellon"/>
    <n v="39.975189999999998"/>
    <n v="-6.9263000000000005E-2"/>
    <s v="Travellers' Choice, Certificate of Excellence 2020, Certificate of Excellence 2019, Certificate of Excellence 2018, Certificate of Excellence 2017, Certificate of Excellence 2016, Certificate of Excellence 2015"/>
    <s v="#6 of 368 Restaurants in Castell\u00F3n de la Plana"/>
    <s v="Mid-range, Steakhouse, Mediterranean, Spanish"/>
    <x v="0"/>
    <s v="Steakhouse, Mediterranean, Spanish, Deli, Contemporary"/>
    <s v="N"/>
    <s v="N"/>
    <s v="Y"/>
    <n v="6"/>
    <n v="25.5"/>
    <n v="9"/>
    <x v="0"/>
    <n v="483"/>
    <n v="6"/>
    <n v="1"/>
    <n v="0"/>
    <n v="0"/>
    <n v="1"/>
    <n v="4.5"/>
    <n v="4.5"/>
    <n v="4"/>
    <n v="4"/>
    <n v="0"/>
    <n v="0"/>
  </r>
  <r>
    <s v="g187522-d5864284"/>
    <s v="Restaurante Corpore Sano"/>
    <x v="3"/>
    <s v="Province of Castellon"/>
    <n v="39.986190000000001"/>
    <n v="-4.2386E-2"/>
    <s v="Certificate of Excellence 2019, Certificate of Excellence 2018, Certificate of Excellence 2017"/>
    <s v="#12 of 368 Restaurants in Castell\u00F3n de la Plana"/>
    <s v="Mid-range, International, Mediterranean, European"/>
    <x v="0"/>
    <s v="Mediterranean, European, Spanish, Healthy, International"/>
    <s v="Y"/>
    <s v="Y"/>
    <s v="Y"/>
    <n v="6"/>
    <n v="21"/>
    <n v="8"/>
    <x v="0"/>
    <n v="376"/>
    <n v="8"/>
    <n v="3"/>
    <n v="0"/>
    <n v="2"/>
    <n v="0"/>
    <n v="4.5"/>
    <n v="4.5"/>
    <n v="4.5"/>
    <n v="4.5"/>
    <n v="0"/>
    <n v="0"/>
  </r>
  <r>
    <s v="g187522-d7098590"/>
    <s v="El Cigro"/>
    <x v="3"/>
    <s v="Province of Castellon"/>
    <n v="39.980939999999997"/>
    <n v="-3.4028000000000003E-2"/>
    <s v="Certificate of Excellence 2019, Certificate of Excellence 2018, Certificate of Excellence 2017, Certificate of Excellence 2016"/>
    <s v="#15 of 368 Restaurants in Castell\u00F3n de la Plana"/>
    <s v="Mid-range, Mediterranean, Spanish, Vegetarian Friendly"/>
    <x v="0"/>
    <s v="Mediterranean, Spanish"/>
    <s v="Y"/>
    <s v="Y"/>
    <s v="Y"/>
    <n v="6"/>
    <n v="15"/>
    <n v="6"/>
    <x v="0"/>
    <n v="460"/>
    <n v="4"/>
    <n v="4"/>
    <n v="0"/>
    <n v="0"/>
    <n v="0"/>
    <n v="4.5"/>
    <n v="4"/>
    <n v="4.5"/>
    <n v="4.5"/>
    <n v="0"/>
    <n v="0"/>
  </r>
  <r>
    <s v="g187522-d993745"/>
    <s v="Letrusco"/>
    <x v="3"/>
    <s v="Province of Castellon"/>
    <n v="39.991306000000002"/>
    <n v="-3.8727999999999999E-2"/>
    <s v="Travellers' Choice, Certificate of Excellence 2020, Certificate of Excellence 2019, Certificate of Excellence 2018, Certificate of Excellence 2017, Certificate of Excellence 2016"/>
    <s v="#13 of 368 Restaurants in Castell\u00F3n de la Plana"/>
    <s v="Mid-range, Italian, Pizza, Mediterranean"/>
    <x v="0"/>
    <s v="Italian, Pizza, Mediterranean, European, Tuscan, Central-Italian"/>
    <s v="Y"/>
    <s v="Y"/>
    <s v="Y"/>
    <n v="7"/>
    <n v="40"/>
    <n v="14"/>
    <x v="1"/>
    <n v="416"/>
    <n v="7"/>
    <n v="1"/>
    <n v="0"/>
    <n v="0"/>
    <n v="1"/>
    <n v="4.5"/>
    <n v="4"/>
    <n v="4"/>
    <n v="3.5"/>
    <n v="0"/>
    <n v="0"/>
  </r>
  <r>
    <s v="g187525-d1368544"/>
    <s v="The Vagabond"/>
    <x v="3"/>
    <s v="Province of Alicante"/>
    <n v="38.537196999999999"/>
    <n v="-0.129996"/>
    <s v="Travellers' Choice, Certificate of Excellence 2020, Certificate of Excellence 2019, Certificate of Excellence 2018, Certificate of Excellence 2017, Certificate of Excellence 2016, Certificate of Excellence 2012"/>
    <s v="#13 of 807 Restaurants in Benidorm"/>
    <s v="Mid-range, French, Mediterranean, European"/>
    <x v="0"/>
    <s v="French, Mediterranean, European"/>
    <s v="Y"/>
    <s v="Y"/>
    <s v="Y"/>
    <n v="6"/>
    <n v="27"/>
    <n v="6"/>
    <x v="3"/>
    <n v="1671"/>
    <n v="1313"/>
    <n v="69"/>
    <n v="19"/>
    <n v="12"/>
    <n v="15"/>
    <n v="5"/>
    <n v="5"/>
    <n v="5"/>
    <n v="5"/>
    <n v="0"/>
    <n v="0"/>
  </r>
  <r>
    <s v="g187525-d1479348"/>
    <s v="Freiduria Las Gaviotas"/>
    <x v="3"/>
    <s v="Province of Alicante"/>
    <n v="38.539883000000003"/>
    <n v="-0.122997"/>
    <s v="Certificate of Excellence 2018, Certificate of Excellence 2016, Certificate of Excellence 2014, Certificate of Excellence 2013"/>
    <s v="#160 of 807 Restaurants in Benidorm"/>
    <s v="Mid-range, Seafood, Mediterranean, European"/>
    <x v="0"/>
    <s v="Seafood, Mediterranean, European, Spanish"/>
    <s v="Y"/>
    <s v="N"/>
    <s v="N"/>
    <n v="6"/>
    <n v="48"/>
    <n v="12"/>
    <x v="1"/>
    <n v="369"/>
    <n v="22"/>
    <n v="6"/>
    <n v="0"/>
    <n v="0"/>
    <n v="1"/>
    <n v="4"/>
    <n v="4"/>
    <n v="4.5"/>
    <n v="3.5"/>
    <n v="0"/>
    <n v="0"/>
  </r>
  <r>
    <s v="g187525-d1507148"/>
    <s v="Paneil's"/>
    <x v="3"/>
    <s v="Province of Alicante"/>
    <n v="38.53707"/>
    <n v="-0.12988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6 of 807 Restaurants in Benidorm"/>
    <s v="Mid-range, European, British, Vegetarian Friendly"/>
    <x v="0"/>
    <s v="European, British"/>
    <s v="Y"/>
    <s v="Y"/>
    <s v="Y"/>
    <n v="7"/>
    <n v="27.75"/>
    <n v="7"/>
    <x v="0"/>
    <n v="1777"/>
    <n v="1429"/>
    <n v="163"/>
    <n v="55"/>
    <n v="28"/>
    <n v="29"/>
    <n v="4.5"/>
    <n v="4.5"/>
    <n v="4.5"/>
    <n v="4.5"/>
    <n v="0"/>
    <n v="0"/>
  </r>
  <r>
    <s v="g187525-d1540366"/>
    <s v="Pizzeria Avanti Benidorm"/>
    <x v="3"/>
    <s v="Province of Alicante"/>
    <n v="38.535797000000002"/>
    <n v="-0.13053600000000001"/>
    <s v="Travellers' Choice, Certificate of Excellence 2020, Certificate of Excellence 2019, Certificate of Excellence 2018, Certificate of Excellence 2017, Certificate of Excellence 2016"/>
    <s v="#33 of 807 Restaurants in Benidorm"/>
    <s v="Mid-range, Italian, Pizza, Mediterranean"/>
    <x v="0"/>
    <s v="Italian, Pizza, Mediterranean, European, Sicilian, Southern-Italian"/>
    <s v="Y"/>
    <s v="Y"/>
    <s v="Y"/>
    <n v="6"/>
    <n v="30"/>
    <n v="6"/>
    <x v="0"/>
    <n v="461"/>
    <n v="118"/>
    <n v="54"/>
    <n v="16"/>
    <n v="8"/>
    <n v="4"/>
    <n v="4"/>
    <n v="4"/>
    <n v="4"/>
    <n v="3.5"/>
    <n v="0"/>
    <n v="0"/>
  </r>
  <r>
    <s v="g187525-d1865797"/>
    <s v="Amigos Restaurant and Roof Terrace"/>
    <x v="3"/>
    <s v="Province of Alicante"/>
    <n v="38.537019999999998"/>
    <n v="-0.12992300000000001"/>
    <s v="Travellers' Choice, Certificate of Excellence 2020, Certificate of Excellence 2019, Certificate of Excellence 2018, Certificate of Excellence 2017, Certificate of Excellence 2016, Certificate of Excellence 2013, Certificate of Excellence 2012, Certificate of Excellence 2011"/>
    <s v="#6 of 807 Restaurants in Benidorm"/>
    <s v="Mid-range, Steakhouse, International, British"/>
    <x v="0"/>
    <s v="Steakhouse, International, British, Fusion"/>
    <s v="Y"/>
    <s v="Y"/>
    <s v="Y"/>
    <n v="6"/>
    <n v="24"/>
    <n v="6"/>
    <x v="3"/>
    <n v="2436"/>
    <n v="1981"/>
    <n v="160"/>
    <n v="54"/>
    <n v="21"/>
    <n v="12"/>
    <n v="5"/>
    <n v="5"/>
    <n v="4.5"/>
    <n v="5"/>
    <n v="0"/>
    <n v="0"/>
  </r>
  <r>
    <s v="g187525-d1869024"/>
    <s v="Duetto"/>
    <x v="3"/>
    <s v="Province of Alicante"/>
    <n v="38.536296999999998"/>
    <n v="-0.105257"/>
    <s v="Travellers' Choice, Certificate of Excellence 2020, Certificate of Excellence 2019, Certificate of Excellence 2018, Certificate of Excellence 2017, Certificate of Excellence 2016, Certificate of Excellence 2015, Certificate of Excellence 2014, Certificate of Excellence 2013"/>
    <s v="#30 of 807 Restaurants in Benidorm"/>
    <s v="Mid-range, Italian, Pizza, Neapolitan"/>
    <x v="0"/>
    <s v="Italian, Pizza, Neapolitan, Campania, Sicilian, Southern-Italian"/>
    <s v="Y"/>
    <s v="Y"/>
    <s v="Y"/>
    <n v="6"/>
    <n v="48"/>
    <n v="12"/>
    <x v="0"/>
    <n v="1518"/>
    <n v="602"/>
    <n v="83"/>
    <n v="24"/>
    <n v="12"/>
    <n v="11"/>
    <n v="4.5"/>
    <n v="4.5"/>
    <n v="4.5"/>
    <n v="4.5"/>
    <n v="0"/>
    <n v="0"/>
  </r>
  <r>
    <s v="g187525-d1883569"/>
    <s v="Spasso"/>
    <x v="3"/>
    <s v="Province of Alicante"/>
    <n v="38.535119999999999"/>
    <n v="-0.129445"/>
    <s v="Certificate of Excellence 2018, Certificate of Excellence 2017, Certificate of Excellence 2015, Certificate of Excellence 2013, Certificate of Excellence 2012, Certificate of Excellence 2011"/>
    <s v="#106 of 807 Restaurants in Benidorm"/>
    <s v="Mid-range, Italian, Pizza, Mediterranean"/>
    <x v="0"/>
    <s v="Italian, Pizza, Mediterranean, European"/>
    <s v="Y"/>
    <s v="Y"/>
    <s v="Y"/>
    <n v="7"/>
    <n v="112"/>
    <n v="7"/>
    <x v="1"/>
    <n v="687"/>
    <n v="190"/>
    <n v="138"/>
    <n v="44"/>
    <n v="21"/>
    <n v="23"/>
    <n v="4"/>
    <n v="4"/>
    <n v="4.5"/>
    <n v="4.5"/>
    <n v="0"/>
    <n v="0"/>
  </r>
  <r>
    <s v="g187525-d1906355"/>
    <s v="Uptown"/>
    <x v="3"/>
    <s v="Province of Alicante"/>
    <n v="38.534660000000002"/>
    <n v="-0.13070300000000001"/>
    <s v="Certificate of Excellence 2019, Certificate of Excellence 2017, Certificate of Excellence 2015, Certificate of Excellence 2014, Certificate of Excellence 2013, Certificate of Excellence 2012, Certificate of Excellence 2011"/>
    <s v="#116 of 807 Restaurants in Benidorm"/>
    <s v="Mid-range, American, Fast food, European"/>
    <x v="0"/>
    <s v="Fast food, American, European"/>
    <s v="Y"/>
    <s v="N"/>
    <s v="Y"/>
    <n v="7"/>
    <n v="57"/>
    <n v="12"/>
    <x v="0"/>
    <n v="338"/>
    <n v="129"/>
    <n v="22"/>
    <n v="7"/>
    <n v="4"/>
    <n v="6"/>
    <n v="4.5"/>
    <n v="4.5"/>
    <n v="4.5"/>
    <n v="4.5"/>
    <n v="0"/>
    <n v="0"/>
  </r>
  <r>
    <s v="g187525-d1960640"/>
    <s v="Yorkshire Pride Three"/>
    <x v="3"/>
    <s v="Province of Alicante"/>
    <n v="38.541718000000003"/>
    <n v="-0.103511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0 of 807 Restaurants in Benidorm"/>
    <s v="Cheap Eats, Bar, British, Pub"/>
    <x v="2"/>
    <s v="Bar, British, Pub"/>
    <s v="Y"/>
    <s v="Y"/>
    <s v="N"/>
    <n v="7"/>
    <n v="91"/>
    <n v="7"/>
    <x v="0"/>
    <n v="803"/>
    <n v="520"/>
    <n v="171"/>
    <n v="42"/>
    <n v="24"/>
    <n v="31"/>
    <n v="4.5"/>
    <n v="4.5"/>
    <n v="4.5"/>
    <n v="4"/>
    <n v="0"/>
    <n v="0"/>
  </r>
  <r>
    <s v="g187525-d1983541"/>
    <s v="Ristorante Pizzeria El Italiano"/>
    <x v="3"/>
    <s v="Province of Alicante"/>
    <n v="38.537486999999999"/>
    <n v="-0.12709999999999999"/>
    <s v="Certificate of Excellence 2016, Certificate of Excellence 2015, Certificate of Excellence 2013"/>
    <s v="#241 of 807 Restaurants in Benidorm"/>
    <s v="Mid-range, Italian, Pizza, Neapolitan"/>
    <x v="0"/>
    <s v="Italian, Pizza, Neapolitan, Campania, Sicilian, Apulian, Southern-Italian"/>
    <s v="Y"/>
    <s v="Y"/>
    <s v="N"/>
    <n v="7"/>
    <n v="77"/>
    <n v="7"/>
    <x v="2"/>
    <n v="457"/>
    <n v="103"/>
    <n v="47"/>
    <n v="30"/>
    <n v="16"/>
    <n v="25"/>
    <n v="4"/>
    <n v="4"/>
    <n v="3.5"/>
    <n v="4"/>
    <n v="0"/>
    <n v="0"/>
  </r>
  <r>
    <s v="g187525-d2139854"/>
    <s v="Grill House Benidorm"/>
    <x v="3"/>
    <s v="Province of Alicante"/>
    <n v="38.536499999999997"/>
    <n v="-0.11527"/>
    <s v="Travellers' Choice, Certificate of Excellence 2020, Certificate of Excellence 2016, Certificate of Excellence 2015, Certificate of Excellence 2013"/>
    <s v="#131 of 807 Restaurants in Benidorm"/>
    <s v="Mid-range, American, Steakhouse, Bar"/>
    <x v="0"/>
    <s v="American, Steakhouse, Bar, Barbecue, European"/>
    <s v="Y"/>
    <s v="N"/>
    <s v="Y"/>
    <n v="7"/>
    <n v="35"/>
    <n v="7"/>
    <x v="1"/>
    <n v="879"/>
    <n v="354"/>
    <n v="180"/>
    <n v="97"/>
    <n v="54"/>
    <n v="65"/>
    <n v="4"/>
    <n v="3.5"/>
    <n v="3.5"/>
    <n v="3.5"/>
    <n v="0"/>
    <n v="0"/>
  </r>
  <r>
    <s v="g187525-d2179734"/>
    <s v="La Taperia"/>
    <x v="3"/>
    <s v="Province of Alicante"/>
    <n v="38.536147999999997"/>
    <n v="-0.131074"/>
    <s v="Travellers' Choice, Certificate of Excellence 2020, Certificate of Excellence 2019, Certificate of Excellence 2017, Certificate of Excellence 2015"/>
    <s v="#100 of 807 Restaurants in Benidorm"/>
    <s v="Mid-range, Mediterranean, European, Spanish"/>
    <x v="0"/>
    <s v="Mediterranean, European, Spanish"/>
    <s v="Y"/>
    <s v="Y"/>
    <s v="Y"/>
    <n v="7"/>
    <n v="66.5"/>
    <n v="14"/>
    <x v="1"/>
    <n v="513"/>
    <n v="70"/>
    <n v="24"/>
    <n v="6"/>
    <n v="3"/>
    <n v="13"/>
    <n v="4"/>
    <n v="4"/>
    <n v="4"/>
    <n v="4"/>
    <n v="0"/>
    <n v="0"/>
  </r>
  <r>
    <s v="g187525-d2183306"/>
    <s v="J. Manu"/>
    <x v="3"/>
    <s v="Province of Alicante"/>
    <n v="38.537199999999999"/>
    <n v="-0.130011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63 of 807 Restaurants in Benidorm"/>
    <s v="Mid-range, Mediterranean, European, Spanish"/>
    <x v="0"/>
    <s v="Mediterranean, European, Spanish"/>
    <s v="Y"/>
    <s v="Y"/>
    <s v="Y"/>
    <n v="6"/>
    <n v="35.5"/>
    <n v="11"/>
    <x v="0"/>
    <n v="473"/>
    <n v="79"/>
    <n v="15"/>
    <n v="3"/>
    <n v="2"/>
    <n v="4"/>
    <n v="4.5"/>
    <n v="4.5"/>
    <n v="4.5"/>
    <n v="4"/>
    <n v="0"/>
    <n v="0"/>
  </r>
  <r>
    <s v="g187525-d2201507"/>
    <s v="La Mejillonera"/>
    <x v="3"/>
    <s v="Province of Alicante"/>
    <n v="38.536569999999998"/>
    <n v="-0.13018199999999999"/>
    <s v="Travellers' Choice, Certificate of Excellence 2020, Certificate of Excellence 2019, Certificate of Excellence 2018, Certificate of Excellence 2017, Certificate of Excellence 2016"/>
    <s v="#77 of 807 Restaurants in Benidorm"/>
    <s v="Mid-range, Seafood, Mediterranean, European"/>
    <x v="0"/>
    <s v="Seafood, Mediterranean, European, Spanish"/>
    <s v="Y"/>
    <s v="N"/>
    <s v="Y"/>
    <n v="6"/>
    <n v="60"/>
    <n v="6"/>
    <x v="0"/>
    <n v="1093"/>
    <n v="95"/>
    <n v="31"/>
    <n v="5"/>
    <n v="5"/>
    <n v="8"/>
    <n v="4.5"/>
    <n v="4.5"/>
    <n v="4.5"/>
    <n v="4.5"/>
    <n v="0"/>
    <n v="0"/>
  </r>
  <r>
    <s v="g187525-d2261434"/>
    <s v="La Cava Aragonesa"/>
    <x v="3"/>
    <s v="Province of Alicante"/>
    <n v="38.535442000000003"/>
    <n v="-0.13077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91 of 807 Restaurants in Benidorm"/>
    <s v="Mid-range, Mediterranean, European, Spanish"/>
    <x v="0"/>
    <s v="Mediterranean, Spanish, Wine Bar, European, Street Food"/>
    <s v="Y"/>
    <s v="Y"/>
    <s v="Y"/>
    <n v="7"/>
    <n v="42"/>
    <n v="7"/>
    <x v="1"/>
    <n v="2209"/>
    <n v="547"/>
    <n v="154"/>
    <n v="32"/>
    <n v="18"/>
    <n v="32"/>
    <n v="4.5"/>
    <n v="4"/>
    <n v="4"/>
    <n v="4.5"/>
    <n v="0"/>
    <n v="0"/>
  </r>
  <r>
    <s v="g187525-d2285547"/>
    <s v="Snack Bar Mariano's"/>
    <x v="3"/>
    <s v="Province of Alicante"/>
    <n v="38.536059999999999"/>
    <n v="-0.107804"/>
    <s v="Travellers' Choice, Certificate of Excellence 2020, Certificate of Excellence 2019, Certificate of Excellence 2018, Certificate of Excellence 2017, Certificate of Excellence 2016, Certificate of Excellence 2015, Certificate of Excellence 2014, Certificate of Excellence 2013"/>
    <s v="#79 of 807 Restaurants in Benidorm"/>
    <s v="Cheap Eats, Bar, Cafe, Fast food"/>
    <x v="2"/>
    <s v="Bar, Cafe, Fast food, Spanish, International"/>
    <s v="Y"/>
    <s v="Y"/>
    <s v="N"/>
    <n v="7"/>
    <n v="167.8833333333333"/>
    <n v="7"/>
    <x v="0"/>
    <n v="1147"/>
    <n v="447"/>
    <n v="173"/>
    <n v="34"/>
    <n v="16"/>
    <n v="20"/>
    <n v="4.5"/>
    <n v="4.5"/>
    <n v="4.5"/>
    <n v="4"/>
    <n v="0"/>
    <n v="0"/>
  </r>
  <r>
    <s v="g187525-d2314550"/>
    <s v="La Braseria"/>
    <x v="3"/>
    <s v="Province of Alicante"/>
    <n v="38.535907999999999"/>
    <n v="-0.130969"/>
    <s v="Certificate of Excellence 2018"/>
    <s v="#127 of 807 Restaurants in Benidorm"/>
    <s v="Mid-range, Steakhouse, Mediterranean, European"/>
    <x v="0"/>
    <s v="Steakhouse, Mediterranean, European, Spanish"/>
    <s v="Y"/>
    <s v="N"/>
    <s v="Y"/>
    <n v="7"/>
    <n v="112"/>
    <n v="7"/>
    <x v="1"/>
    <n v="437"/>
    <n v="65"/>
    <n v="29"/>
    <n v="5"/>
    <n v="8"/>
    <n v="15"/>
    <n v="4"/>
    <n v="4"/>
    <n v="4"/>
    <n v="4"/>
    <n v="0"/>
    <n v="0"/>
  </r>
  <r>
    <s v="g187525-d2337090"/>
    <s v="Yorkshire Pride One"/>
    <x v="3"/>
    <s v="Province of Alicante"/>
    <n v="38.537436999999997"/>
    <n v="-0.11783100000000001"/>
    <s v="Travellers' Choice, Certificate of Excellence 2020, Certificate of Excellence 2018, Certificate of Excellence 2017, Certificate of Excellence 2016, Certificate of Excellence 2015, Certificate of Excellence 2014, Certificate of Excellence 2013"/>
    <s v="#86 of 807 Restaurants in Benidorm"/>
    <s v="Cheap Eats, Bar, British, Pub"/>
    <x v="2"/>
    <s v="Bar, British, Pub"/>
    <s v="Y"/>
    <s v="Y"/>
    <s v="Y"/>
    <n v="7"/>
    <n v="94.5"/>
    <n v="7"/>
    <x v="1"/>
    <n v="1048"/>
    <n v="595"/>
    <n v="244"/>
    <n v="85"/>
    <n v="59"/>
    <n v="59"/>
    <n v="4"/>
    <n v="4"/>
    <n v="4.5"/>
    <n v="4"/>
    <n v="0"/>
    <n v="0"/>
  </r>
  <r>
    <s v="g187525-d2369406"/>
    <s v="The Coach and Horses"/>
    <x v="3"/>
    <s v="Province of Alicante"/>
    <n v="38.537163"/>
    <n v="-0.13498099999999999"/>
    <s v="Travellers' Choice, Certificate of Excellence 2020, Certificate of Excellence 2019, Certificate of Excellence 2018, Certificate of Excellence 2017, Certificate of Excellence 2016"/>
    <s v="#35 of 807 Restaurants in Benidorm"/>
    <s v="Cheap Eats, Bar, European, British"/>
    <x v="2"/>
    <s v="Bar, European, British, Pub"/>
    <s v="Y"/>
    <s v="Y"/>
    <s v="Y"/>
    <n v="7"/>
    <n v="105"/>
    <n v="7"/>
    <x v="0"/>
    <n v="396"/>
    <n v="263"/>
    <n v="83"/>
    <n v="17"/>
    <n v="4"/>
    <n v="6"/>
    <n v="4.5"/>
    <n v="4.5"/>
    <n v="4.5"/>
    <n v="4.5"/>
    <n v="0"/>
    <n v="0"/>
  </r>
  <r>
    <s v="g187525-d3137188"/>
    <s v="Levis Showboat"/>
    <x v="3"/>
    <s v="Province of Alicante"/>
    <n v="38.542355000000001"/>
    <n v="-0.10340100000000001"/>
    <s v="Travellers' Choice, Certificate of Excellence 2020, Certificate of Excellence 2018, Certificate of Excellence 2016, Certificate of Excellence 2015, Certificate of Excellence 2014"/>
    <s v="#72 of 807 Restaurants in Benidorm"/>
    <s v="Mid-range, European, British"/>
    <x v="0"/>
    <s v="European, British"/>
    <s v="N"/>
    <s v="N"/>
    <s v="N"/>
    <n v="6"/>
    <n v="84"/>
    <n v="6"/>
    <x v="0"/>
    <n v="672"/>
    <n v="453"/>
    <n v="119"/>
    <n v="42"/>
    <n v="18"/>
    <n v="35"/>
    <n v="4.5"/>
    <n v="4.5"/>
    <n v="4.5"/>
    <n v="4.5"/>
    <n v="0"/>
    <n v="0"/>
  </r>
  <r>
    <s v="g187525-d3192451"/>
    <s v="Spice of Life"/>
    <x v="3"/>
    <s v="Province of Alicante"/>
    <n v="38.538727000000002"/>
    <n v="-0.123317"/>
    <s v="Travellers' Choice, Certificate of Excellence 2020, Certificate of Excellence 2019, Certificate of Excellence 2018, Certificate of Excellence 2017, Certificate of Excellence 2016, Certificate of Excellence 2015, Certificate of Excellence 2014"/>
    <s v="#49 of 807 Restaurants in Benidorm"/>
    <s v="Mid-range, Indian, Asian, Balti"/>
    <x v="0"/>
    <s v="Indian, Asian, Balti"/>
    <s v="Y"/>
    <s v="Y"/>
    <s v="Y"/>
    <n v="7"/>
    <n v="65.5"/>
    <n v="7"/>
    <x v="0"/>
    <n v="538"/>
    <n v="312"/>
    <n v="59"/>
    <n v="19"/>
    <n v="8"/>
    <n v="18"/>
    <n v="4.5"/>
    <n v="4.5"/>
    <n v="4.5"/>
    <n v="4"/>
    <n v="0"/>
    <n v="0"/>
  </r>
  <r>
    <s v="g187525-d3193049"/>
    <s v="Restaurante Taita"/>
    <x v="3"/>
    <s v="Province of Alicante"/>
    <n v="38.540615000000003"/>
    <n v="-0.128413"/>
    <s v="Travellers' Choice, Certificate of Excellence 2020, Certificate of Excellence 2019, Certificate of Excellence 2018, Certificate of Excellence 2016"/>
    <s v="#18 of 807 Restaurants in Benidorm"/>
    <s v="Mid-range, Mediterranean, Spanish, Fusion"/>
    <x v="0"/>
    <s v="Fusion, Mediterranean, Spanish"/>
    <s v="Y"/>
    <s v="N"/>
    <s v="Y"/>
    <n v="6"/>
    <n v="28.5"/>
    <n v="11"/>
    <x v="0"/>
    <n v="444"/>
    <n v="27"/>
    <n v="2"/>
    <n v="2"/>
    <n v="2"/>
    <n v="2"/>
    <n v="5"/>
    <n v="5"/>
    <n v="4.5"/>
    <n v="4.5"/>
    <n v="0"/>
    <n v="0"/>
  </r>
  <r>
    <s v="g187525-d3379900"/>
    <s v="Clay Oven"/>
    <x v="3"/>
    <s v="Province of Alicante"/>
    <n v="38.538204"/>
    <n v="-0.113042"/>
    <s v="Travellers' Choice, Certificate of Excellence 2020, Certificate of Excellence 2019, Certificate of Excellence 2018, Certificate of Excellence 2017, Certificate of Excellence 2016, Certificate of Excellence 2015, Certificate of Excellence 2014"/>
    <s v="#80 of 807 Restaurants in Benidorm"/>
    <s v="Mid-range, Indian, Asian, Balti"/>
    <x v="0"/>
    <s v="Indian, Asian, Balti"/>
    <s v="Y"/>
    <s v="Y"/>
    <s v="Y"/>
    <n v="7"/>
    <n v="49"/>
    <n v="7"/>
    <x v="0"/>
    <n v="805"/>
    <n v="465"/>
    <n v="185"/>
    <n v="68"/>
    <n v="25"/>
    <n v="36"/>
    <n v="4.5"/>
    <n v="4.5"/>
    <n v="4"/>
    <n v="4"/>
    <n v="0"/>
    <n v="0"/>
  </r>
  <r>
    <s v="g187525-d3508417"/>
    <s v="Taberna Andaluza"/>
    <x v="3"/>
    <s v="Province of Alicante"/>
    <n v="38.537846000000002"/>
    <n v="-0.12515299999999999"/>
    <s v="Travellers' Choice, Certificate of Excellence 2020, Certificate of Excellence 2019, Certificate of Excellence 2018, Certificate of Excellence 2017, Certificate of Excellence 2016, Certificate of Excellence 2015"/>
    <s v="#89 of 807 Restaurants in Benidorm"/>
    <s v="Mid-range, Mediterranean, European, Spanish"/>
    <x v="0"/>
    <s v="Mediterranean, European, Spanish"/>
    <s v="Y"/>
    <s v="Y"/>
    <s v="Y"/>
    <n v="7"/>
    <n v="98"/>
    <n v="7"/>
    <x v="1"/>
    <n v="340"/>
    <n v="24"/>
    <n v="9"/>
    <n v="2"/>
    <n v="0"/>
    <n v="1"/>
    <n v="4"/>
    <n v="4.5"/>
    <n v="4.5"/>
    <n v="4"/>
    <n v="0"/>
    <n v="0"/>
  </r>
  <r>
    <s v="g187525-d3537289"/>
    <s v="Wok Buffet Mandarin"/>
    <x v="3"/>
    <s v="Province of Alicante"/>
    <n v="38.540970000000002"/>
    <n v="-0.103796"/>
    <s v="Certificate of Excellence 2014"/>
    <s v="#235 of 807 Restaurants in Benidorm"/>
    <s v="Mid-range, Chinese, Asian, Thai"/>
    <x v="0"/>
    <s v="Thai, Chinese, Asian"/>
    <s v="Y"/>
    <s v="Y"/>
    <s v="N"/>
    <n v="7"/>
    <n v="84"/>
    <n v="7"/>
    <x v="2"/>
    <n v="450"/>
    <n v="162"/>
    <n v="92"/>
    <n v="38"/>
    <n v="28"/>
    <n v="52"/>
    <n v="4"/>
    <n v="4"/>
    <n v="4"/>
    <n v="3.5"/>
    <n v="0"/>
    <n v="0"/>
  </r>
  <r>
    <s v="g187525-d3704412"/>
    <s v="Jimmy's Red Lion"/>
    <x v="3"/>
    <s v="Province of Alicante"/>
    <n v="38.538592999999999"/>
    <n v="-0.125109"/>
    <s v="Travellers' Choice, Certificate of Excellence 2020, Certificate of Excellence 2019, Certificate of Excellence 2018, Certificate of Excellence 2017, Certificate of Excellence 2016, Certificate of Excellence 2015"/>
    <s v="#12 of 807 Restaurants in Benidorm"/>
    <s v="Cheap Eats, Bar, British, Pub"/>
    <x v="2"/>
    <s v="Bar, British, Pub"/>
    <s v="Y"/>
    <s v="Y"/>
    <s v="Y"/>
    <n v="7"/>
    <n v="98"/>
    <n v="7"/>
    <x v="3"/>
    <n v="576"/>
    <n v="482"/>
    <n v="55"/>
    <n v="13"/>
    <n v="4"/>
    <n v="5"/>
    <n v="4.5"/>
    <n v="5"/>
    <n v="4.5"/>
    <n v="4.5"/>
    <n v="0"/>
    <n v="0"/>
  </r>
  <r>
    <s v="g187525-d3746579"/>
    <s v="Wooky Hollow 2"/>
    <x v="3"/>
    <s v="Province of Alicante"/>
    <n v="38.540640000000003"/>
    <n v="-0.117061"/>
    <s v="Travellers' Choice, Certificate of Excellence 2020, Certificate of Excellence 2019, Certificate of Excellence 2018, Certificate of Excellence 2017, Certificate of Excellence 2016, Certificate of Excellence 2015, Certificate of Excellence 2014"/>
    <s v="#54 of 807 Restaurants in Benidorm"/>
    <s v="Cheap Eats, Bar, British, Pub"/>
    <x v="2"/>
    <s v="Bar, British, Pub"/>
    <s v="Y"/>
    <s v="Y"/>
    <s v="N"/>
    <n v="7"/>
    <n v="126"/>
    <n v="7"/>
    <x v="0"/>
    <n v="990"/>
    <n v="710"/>
    <n v="180"/>
    <n v="62"/>
    <n v="16"/>
    <n v="17"/>
    <n v="4.5"/>
    <n v="4.5"/>
    <n v="4.5"/>
    <n v="4.5"/>
    <n v="0"/>
    <n v="0"/>
  </r>
  <r>
    <s v="g187525-d4044133"/>
    <s v="Refuel Cafe Bar Restaurant"/>
    <x v="3"/>
    <s v="Province of Alicante"/>
    <n v="38.53689"/>
    <n v="-0.133685"/>
    <s v="Travellers' Choice, Certificate of Excellence 2020, Certificate of Excellence 2019, Certificate of Excellence 2018, Certificate of Excellence 2017, Certificate of Excellence 2016, Certificate of Excellence 2015"/>
    <s v="#2 of 807 Restaurants in Benidorm"/>
    <s v="Cheap Eats, Bar, British, Vegetarian Friendly"/>
    <x v="2"/>
    <s v="British, Bar"/>
    <s v="Y"/>
    <s v="Y"/>
    <s v="Y"/>
    <n v="7"/>
    <n v="98"/>
    <n v="7"/>
    <x v="3"/>
    <n v="881"/>
    <n v="757"/>
    <n v="63"/>
    <n v="21"/>
    <n v="6"/>
    <n v="4"/>
    <n v="5"/>
    <n v="5"/>
    <n v="5"/>
    <n v="5"/>
    <n v="0"/>
    <n v="0"/>
  </r>
  <r>
    <s v="g187525-d4053168"/>
    <s v="Restaurante Isla de Benidorm"/>
    <x v="3"/>
    <s v="Province of Alicante"/>
    <n v="38.537199999999999"/>
    <n v="-0.13617099999999999"/>
    <s v="Certificate of Excellence 2019, Certificate of Excellence 2018, Certificate of Excellence 2017, Certificate of Excellence 2016"/>
    <s v="#104 of 807 Restaurants in Benidorm"/>
    <s v="Mid-range, Bar, Cafe, Mediterranean"/>
    <x v="0"/>
    <s v="Bar, Cafe, Mediterranean, European, Spanish, Grill"/>
    <s v="Y"/>
    <s v="Y"/>
    <s v="Y"/>
    <n v="7"/>
    <n v="56"/>
    <n v="7"/>
    <x v="1"/>
    <n v="417"/>
    <n v="75"/>
    <n v="33"/>
    <n v="10"/>
    <n v="5"/>
    <n v="12"/>
    <n v="4.5"/>
    <n v="4"/>
    <n v="4"/>
    <n v="4"/>
    <n v="0"/>
    <n v="0"/>
  </r>
  <r>
    <s v="g187525-d4084483"/>
    <s v="Pig N Whistle Music Pub"/>
    <x v="3"/>
    <s v="Province of Alicante"/>
    <n v="38.536003000000001"/>
    <n v="-0.129331"/>
    <s v="Travellers' Choice, Certificate of Excellence 2020, Certificate of Excellence 2019, Certificate of Excellence 2018, Certificate of Excellence 2017, Certificate of Excellence 2016, Certificate of Excellence 2015"/>
    <s v="#36 of 807 Restaurants in Benidorm"/>
    <s v="Cheap Eats, Brew Pub, Bar, British"/>
    <x v="2"/>
    <s v="Bar, British, Pub, Brew Pub, Gastropub"/>
    <s v="N"/>
    <s v="N"/>
    <s v="N"/>
    <n v="5"/>
    <n v="41"/>
    <n v="5"/>
    <x v="0"/>
    <n v="339"/>
    <n v="251"/>
    <n v="60"/>
    <n v="12"/>
    <n v="3"/>
    <n v="10"/>
    <n v="4.5"/>
    <n v="4.5"/>
    <n v="4.5"/>
    <n v="4.5"/>
    <n v="0"/>
    <n v="0"/>
  </r>
  <r>
    <s v="g187525-d4263006"/>
    <s v="Bikini Beach Bar - Benidorm"/>
    <x v="3"/>
    <s v="Province of Alicante"/>
    <n v="38.533386"/>
    <n v="-0.108141"/>
    <s v="Certificate of Excellence 2019, Certificate of Excellence 2018, Certificate of Excellence 2016, Certificate of Excellence 2015"/>
    <s v="#121 of 807 Restaurants in Benidorm"/>
    <s v="Mid-range, Bar, International, British"/>
    <x v="0"/>
    <s v="Bar, Pub, International, British, Gastropub"/>
    <s v="N"/>
    <s v="N"/>
    <s v="N"/>
    <n v="7"/>
    <n v="126"/>
    <n v="7"/>
    <x v="1"/>
    <n v="391"/>
    <n v="164"/>
    <n v="100"/>
    <n v="31"/>
    <n v="9"/>
    <n v="20"/>
    <n v="4"/>
    <n v="4"/>
    <n v="4"/>
    <n v="4.5"/>
    <n v="0"/>
    <n v="0"/>
  </r>
  <r>
    <s v="g187525-d4767725"/>
    <s v="O'Maras"/>
    <x v="3"/>
    <s v="Province of Alicante"/>
    <n v="38.535328"/>
    <n v="-0.13136700000000001"/>
    <s v="Travellers' Choice, Certificate of Excellence 2020, Certificate of Excellence 2018, Certificate of Excellence 2017, Certificate of Excellence 2016, Certificate of Excellence 2015"/>
    <s v="#92 of 807 Restaurants in Benidorm"/>
    <s v="Cheap Eats, Bar, British, Pub"/>
    <x v="2"/>
    <s v="Bar, British, Pub"/>
    <s v="Y"/>
    <s v="Y"/>
    <s v="Y"/>
    <n v="7"/>
    <n v="112"/>
    <n v="7"/>
    <x v="0"/>
    <n v="345"/>
    <n v="207"/>
    <n v="75"/>
    <n v="15"/>
    <n v="21"/>
    <n v="21"/>
    <n v="4"/>
    <n v="4"/>
    <n v="4"/>
    <n v="4.5"/>
    <n v="0"/>
    <n v="0"/>
  </r>
  <r>
    <s v="g187525-d5540021"/>
    <s v="Ristorante Pizzeria L'Originale Benidorm"/>
    <x v="3"/>
    <s v="Province of Alicante"/>
    <n v="38.537506"/>
    <n v="-0.130103"/>
    <s v="Travellers' Choice, Certificate of Excellence 2020, Certificate of Excellence 2019, Certificate of Excellence 2018, Certificate of Excellence 2017, Certificate of Excellence 2016, Certificate of Excellence 2015"/>
    <s v="#47 of 807 Restaurants in Benidorm"/>
    <s v="Mid-range, Italian, Pizza, Mediterranean"/>
    <x v="0"/>
    <s v="Italian, Pizza, Mediterranean, Neapolitan, Campania, Tuscan, Romana, Lazio, Central-Italian, Southern-Italian"/>
    <s v="Y"/>
    <s v="Y"/>
    <s v="Y"/>
    <n v="6"/>
    <n v="33"/>
    <n v="12"/>
    <x v="0"/>
    <n v="938"/>
    <n v="177"/>
    <n v="27"/>
    <n v="5"/>
    <n v="5"/>
    <n v="3"/>
    <n v="5"/>
    <n v="4.5"/>
    <n v="4.5"/>
    <n v="4"/>
    <n v="0"/>
    <n v="0"/>
  </r>
  <r>
    <s v="g187525-d5577907"/>
    <s v="Ray's 2 Fish and Chips"/>
    <x v="3"/>
    <s v="Province of Alicante"/>
    <n v="38.535614000000002"/>
    <n v="-0.110469"/>
    <s v="Travellers' Choice, Certificate of Excellence 2020, Certificate of Excellence 2019, Certificate of Excellence 2018, Certificate of Excellence 2017, Certificate of Excellence 2016, Certificate of Excellence 2015"/>
    <s v="#50 of 807 Restaurants in Benidorm"/>
    <s v="Mid-range, Seafood, Fast food, British"/>
    <x v="0"/>
    <s v="Seafood, Fast food, British"/>
    <s v="Y"/>
    <s v="N"/>
    <s v="Y"/>
    <n v="6"/>
    <n v="34"/>
    <n v="6"/>
    <x v="0"/>
    <n v="433"/>
    <n v="290"/>
    <n v="73"/>
    <n v="25"/>
    <n v="15"/>
    <n v="19"/>
    <n v="4.5"/>
    <n v="4.5"/>
    <n v="4"/>
    <n v="4"/>
    <n v="0"/>
    <n v="0"/>
  </r>
  <r>
    <s v="g187525-d6378876"/>
    <s v="Amigos Bistro by Nas &amp; Dino"/>
    <x v="3"/>
    <s v="Province of Alicante"/>
    <n v="38.536900000000003"/>
    <n v="-0.14806900000000001"/>
    <s v="Travellers' Choice, Certificate of Excellence 2020, Certificate of Excellence 2019, Certificate of Excellence 2018, Certificate of Excellence 2017, Certificate of Excellence 2016, Certificate of Excellence 2015"/>
    <s v="#9 of 807 Restaurants in Benidorm"/>
    <s v="Mid-range, International, Mediterranean, European"/>
    <x v="0"/>
    <s v="Mediterranean, European, Spanish, British, Healthy, International"/>
    <s v="Y"/>
    <s v="Y"/>
    <s v="Y"/>
    <n v="6"/>
    <n v="43.5"/>
    <n v="12"/>
    <x v="3"/>
    <n v="1970"/>
    <n v="1036"/>
    <n v="47"/>
    <n v="11"/>
    <n v="4"/>
    <n v="6"/>
    <n v="5"/>
    <n v="5"/>
    <n v="5"/>
    <n v="5"/>
    <n v="0"/>
    <n v="0"/>
  </r>
  <r>
    <s v="g187525-d6909916"/>
    <s v="The Pizza Factory"/>
    <x v="3"/>
    <s v="Province of Alicante"/>
    <n v="38.537550000000003"/>
    <n v="-0.120231"/>
    <s v="Travellers' Choice, Certificate of Excellence 2020, Certificate of Excellence 2019, Certificate of Excellence 2018, Certificate of Excellence 2017, Certificate of Excellence 2016"/>
    <s v="#65 of 807 Restaurants in Benidorm"/>
    <s v="Mid-range, Italian, Pizza, Mediterranean"/>
    <x v="0"/>
    <s v="Italian, Pizza, Mediterranean, European"/>
    <s v="Y"/>
    <s v="Y"/>
    <s v="Y"/>
    <n v="7"/>
    <n v="82.25"/>
    <n v="7"/>
    <x v="0"/>
    <n v="361"/>
    <n v="70"/>
    <n v="22"/>
    <n v="5"/>
    <n v="10"/>
    <n v="5"/>
    <n v="4.5"/>
    <n v="4.5"/>
    <n v="4.5"/>
    <n v="4.5"/>
    <n v="0"/>
    <n v="0"/>
  </r>
  <r>
    <s v="g187525-d7178045"/>
    <s v="La Cofradia Vinos Y Tapas"/>
    <x v="3"/>
    <s v="Province of Alicante"/>
    <n v="38.538136000000002"/>
    <n v="-0.13453100000000001"/>
    <s v="Travellers' Choice, Certificate of Excellence 2020, Certificate of Excellence 2019, Certificate of Excellence 2018, Certificate of Excellence 2017, Certificate of Excellence 2016"/>
    <s v="#52 of 807 Restaurants in Benidorm"/>
    <s v="Mid-range, Seafood, Mediterranean, European"/>
    <x v="0"/>
    <s v="Seafood, Mediterranean, European, Spanish, Healthy"/>
    <s v="Y"/>
    <s v="N"/>
    <s v="Y"/>
    <n v="6"/>
    <n v="54"/>
    <n v="12"/>
    <x v="0"/>
    <n v="449"/>
    <n v="22"/>
    <n v="6"/>
    <n v="1"/>
    <n v="1"/>
    <n v="0"/>
    <n v="4.5"/>
    <n v="4.5"/>
    <n v="4.5"/>
    <n v="5"/>
    <n v="0"/>
    <n v="0"/>
  </r>
  <r>
    <s v="g187525-d751634"/>
    <s v="India Gate"/>
    <x v="3"/>
    <s v="Province of Alicante"/>
    <n v="38.538162"/>
    <n v="-0.1239"/>
    <s v="Travellers' Choice, Certificate of Excellence 2020, Certificate of Excellence 2019, Certificate of Excellence 2018, Certificate of Excellence 2017, Certificate of Excellence 2016, Certificate of Excellence 2015"/>
    <s v="#45 of 807 Restaurants in Benidorm"/>
    <s v="Mid-range, Indian, Asian, Balti"/>
    <x v="0"/>
    <s v="Indian, Asian, Balti"/>
    <s v="Y"/>
    <s v="Y"/>
    <s v="Y"/>
    <n v="7"/>
    <n v="42"/>
    <n v="7"/>
    <x v="0"/>
    <n v="1409"/>
    <n v="903"/>
    <n v="169"/>
    <n v="61"/>
    <n v="27"/>
    <n v="49"/>
    <n v="4.5"/>
    <n v="4.5"/>
    <n v="4.5"/>
    <n v="4"/>
    <n v="0"/>
    <n v="0"/>
  </r>
  <r>
    <s v="g187525-d7777974"/>
    <s v="Paradiso"/>
    <x v="3"/>
    <s v="Province of Alicante"/>
    <n v="38.537678"/>
    <n v="-0.105904"/>
    <s v="Travellers' Choice, Certificate of Excellence 2020, Certificate of Excellence 2019, Certificate of Excellence 2018, Certificate of Excellence 2017"/>
    <s v="#23 of 807 Restaurants in Benidorm"/>
    <s v="Mid-range, Steakhouse, International, Mediterranean"/>
    <x v="0"/>
    <s v="Steakhouse, International, Mediterranean, European, Healthy, Grill"/>
    <s v="Y"/>
    <s v="Y"/>
    <s v="Y"/>
    <n v="7"/>
    <n v="70"/>
    <n v="7"/>
    <x v="0"/>
    <n v="1122"/>
    <n v="712"/>
    <n v="88"/>
    <n v="37"/>
    <n v="18"/>
    <n v="23"/>
    <n v="4.5"/>
    <n v="4.5"/>
    <n v="4.5"/>
    <n v="5"/>
    <n v="0"/>
    <n v="0"/>
  </r>
  <r>
    <s v="g187525-d987148"/>
    <s v="Restaurante - Marisqueria Cordoba"/>
    <x v="3"/>
    <s v="Province of Alicante"/>
    <n v="38.536372999999998"/>
    <n v="-0.131212"/>
    <s v="Certificate of Excellence 2018, Certificate of Excellence 2017"/>
    <s v="#44 of 807 Restaurants in Benidorm"/>
    <s v="Mid-range, Seafood, Mediterranean, European"/>
    <x v="0"/>
    <s v="Seafood, Mediterranean, European, Spanish, Healthy"/>
    <s v="Y"/>
    <s v="N"/>
    <s v="Y"/>
    <n v="7"/>
    <n v="98"/>
    <n v="7"/>
    <x v="0"/>
    <n v="1657"/>
    <n v="291"/>
    <n v="66"/>
    <n v="17"/>
    <n v="19"/>
    <n v="33"/>
    <n v="4"/>
    <n v="4"/>
    <n v="4"/>
    <n v="2.5"/>
    <n v="0"/>
    <n v="0"/>
  </r>
  <r>
    <s v="g187525-d994424"/>
    <s v="La Rana"/>
    <x v="3"/>
    <s v="Province of Alicante"/>
    <n v="38.535254999999999"/>
    <n v="-0.130831"/>
    <s v="Travellers' Choice, Certificate of Excellence 2020, Certificate of Excellence 2019, Certificate of Excellence 2018, Certificate of Excellence 2017, Certificate of Excellence 2016, Certificate of Excellence 2015, Certificate of Excellence 2014"/>
    <s v="#40 of 807 Restaurants in Benidorm"/>
    <s v="Mid-range, Mediterranean, European, Spanish"/>
    <x v="0"/>
    <s v="Mediterranean, European, Spanish"/>
    <s v="Y"/>
    <s v="Y"/>
    <s v="Y"/>
    <n v="7"/>
    <n v="59.5"/>
    <n v="14"/>
    <x v="0"/>
    <n v="339"/>
    <n v="101"/>
    <n v="8"/>
    <n v="4"/>
    <n v="3"/>
    <n v="1"/>
    <n v="4.5"/>
    <n v="4.5"/>
    <n v="4.5"/>
    <n v="4.5"/>
    <n v="0"/>
    <n v="0"/>
  </r>
  <r>
    <s v="g187525-d994478"/>
    <s v="China Garden"/>
    <x v="3"/>
    <s v="Province of Alicante"/>
    <n v="38.540126999999998"/>
    <n v="-0.10464"/>
    <s v="Travellers' Choice, Certificate of Excellence 2020, Certificate of Excellence 2018, Certificate of Excellence 2017, Certificate of Excellence 2016, Certificate of Excellence 2015, Certificate of Excellence 2014, Certificate of Excellence 2013, Certificate of Excellence 2012, Certificate of Excellence 2011"/>
    <s v="#90 of 807 Restaurants in Benidorm"/>
    <s v="Cheap Eats, Chinese, Asian, Cantonese"/>
    <x v="2"/>
    <s v="Chinese, Asian"/>
    <s v="Y"/>
    <s v="Y"/>
    <s v="Y"/>
    <n v="7"/>
    <n v="83.766666666666666"/>
    <n v="7"/>
    <x v="0"/>
    <n v="1579"/>
    <n v="895"/>
    <n v="281"/>
    <n v="94"/>
    <n v="49"/>
    <n v="85"/>
    <n v="4.5"/>
    <n v="4.5"/>
    <n v="4.5"/>
    <n v="4.5"/>
    <n v="0"/>
    <n v="0"/>
  </r>
  <r>
    <s v="g187526-d1906302"/>
    <s v="Restaurante Los Dos Canones"/>
    <x v="3"/>
    <s v="Province of Alicante"/>
    <n v="38.645144999999999"/>
    <n v="4.4743999999999999E-2"/>
    <s v="Travellers' Choice, Certificate of Excellence 2020, Certificate of Excellence 2018, Certificate of Excellence 2017, Certificate of Excellence 2016, Certificate of Excellence 2015, Certificate of Excellence 2014"/>
    <s v="#42 of 292 Restaurants in Calpe"/>
    <s v="Mid-range, Mediterranean, European, Spanish"/>
    <x v="0"/>
    <s v="Mediterranean, European, Spanish"/>
    <s v="Y"/>
    <s v="N"/>
    <s v="N"/>
    <n v="7"/>
    <n v="35"/>
    <n v="7"/>
    <x v="1"/>
    <n v="361"/>
    <n v="67"/>
    <n v="33"/>
    <n v="22"/>
    <n v="4"/>
    <n v="3"/>
    <n v="4"/>
    <n v="4.5"/>
    <n v="4"/>
    <n v="4.5"/>
    <n v="0"/>
    <n v="0"/>
  </r>
  <r>
    <s v="g187526-d2312220"/>
    <s v="Pizzeria La Rusticana"/>
    <x v="3"/>
    <s v="Province of Alicante"/>
    <n v="38.64452"/>
    <n v="5.0533000000000002E-2"/>
    <s v="Travellers' Choice, Certificate of Excellence 2020, Certificate of Excellence 2018, Certificate of Excellence 2017, Certificate of Excellence 2016, Certificate of Excellence 2015, Certificate of Excellence 2014, Certificate of Excellence 2013"/>
    <s v="#45 of 292 Restaurants in Calpe"/>
    <s v="Cheap Eats, Italian, Pizza, Mediterranean"/>
    <x v="2"/>
    <s v="Italian, Pizza, Mediterranean, European"/>
    <s v="Y"/>
    <s v="Y"/>
    <s v="N"/>
    <n v="6"/>
    <n v="54"/>
    <n v="6"/>
    <x v="1"/>
    <n v="745"/>
    <n v="163"/>
    <n v="70"/>
    <n v="17"/>
    <n v="9"/>
    <n v="4"/>
    <n v="4"/>
    <n v="4"/>
    <n v="4"/>
    <n v="4"/>
    <n v="0"/>
    <n v="0"/>
  </r>
  <r>
    <s v="g187526-d2347258"/>
    <s v="Restaurante Andalucía"/>
    <x v="3"/>
    <s v="Province of Alicante"/>
    <n v="38.639940000000003"/>
    <n v="6.8861000000000006E-2"/>
    <s v="Travellers' Choice, Certificate of Excellence 2020"/>
    <s v="#55 of 292 Restaurants in Calpe"/>
    <s v="Mid-range, Seafood, Mediterranean, European"/>
    <x v="0"/>
    <s v="Seafood, Mediterranean, European, Spanish, Healthy"/>
    <s v="Y"/>
    <s v="N"/>
    <s v="Y"/>
    <n v="6"/>
    <n v="36"/>
    <n v="6"/>
    <x v="1"/>
    <n v="609"/>
    <n v="35"/>
    <n v="33"/>
    <n v="11"/>
    <n v="8"/>
    <n v="6"/>
    <n v="4"/>
    <n v="3.5"/>
    <n v="3.5"/>
    <n v="3.5"/>
    <n v="0"/>
    <n v="0"/>
  </r>
  <r>
    <s v="g187526-d3169705"/>
    <s v="El Cantal Restaurante"/>
    <x v="3"/>
    <s v="Province of Alicante"/>
    <n v="38.639957000000003"/>
    <n v="6.8819000000000005E-2"/>
    <s v="Travellers' Choice, Certificate of Excellence 2020, Certificate of Excellence 2019, Certificate of Excellence 2018, Certificate of Excellence 2017, Certificate of Excellence 2016, Certificate of Excellence 2015, Certificate of Excellence 2014"/>
    <s v="#30 of 292 Restaurants in Calpe"/>
    <s v="Mid-range, Seafood, Mediterranean, European"/>
    <x v="0"/>
    <s v="Seafood, Mediterranean, European, Spanish, Healthy"/>
    <s v="Y"/>
    <s v="Y"/>
    <s v="Y"/>
    <n v="7"/>
    <n v="45.5"/>
    <n v="14"/>
    <x v="0"/>
    <n v="1121"/>
    <n v="43"/>
    <n v="20"/>
    <n v="2"/>
    <n v="1"/>
    <n v="5"/>
    <n v="4.5"/>
    <n v="4.5"/>
    <n v="4.5"/>
    <n v="4"/>
    <n v="0"/>
    <n v="0"/>
  </r>
  <r>
    <s v="g187526-d3392880"/>
    <s v="El Toro"/>
    <x v="3"/>
    <s v="Province of Alicante"/>
    <n v="38.652076999999998"/>
    <n v="7.0000000000000007E-2"/>
    <s v="Travellers' Choice, Certificate of Excellence 2020, Certificate of Excellence 2019, Certificate of Excellence 2018, Certificate of Excellence 2017"/>
    <s v="#38 of 292 Restaurants in Calpe"/>
    <s v="Mid-range, Steakhouse, Mediterranean, Barbecue"/>
    <x v="0"/>
    <s v="Steakhouse, Mediterranean, Barbecue, European, Spanish"/>
    <s v="N"/>
    <s v="N"/>
    <s v="Y"/>
    <n v="7"/>
    <n v="39"/>
    <n v="7"/>
    <x v="1"/>
    <n v="662"/>
    <n v="114"/>
    <n v="51"/>
    <n v="28"/>
    <n v="20"/>
    <n v="6"/>
    <n v="4"/>
    <n v="4"/>
    <n v="3.5"/>
    <n v="4"/>
    <n v="0"/>
    <n v="0"/>
  </r>
  <r>
    <s v="g187526-d3454708"/>
    <s v="Casita Suiza"/>
    <x v="3"/>
    <s v="Province of Alicante"/>
    <n v="38.64432"/>
    <n v="5.0536999999999999E-2"/>
    <s v="Travellers' Choice, Certificate of Excellence 2020, Certificate of Excellence 2019, Certificate of Excellence 2018, Certificate of Excellence 2017, Certificate of Excellence 2016, Certificate of Excellence 2015"/>
    <s v="#14 of 292 Restaurants in Calpe"/>
    <s v="Mid-range, Swiss, International, European"/>
    <x v="0"/>
    <s v="Swiss, International, European, Central European"/>
    <s v="Y"/>
    <s v="Y"/>
    <s v="Y"/>
    <n v="6"/>
    <n v="52"/>
    <n v="6"/>
    <x v="0"/>
    <n v="324"/>
    <n v="66"/>
    <n v="13"/>
    <n v="2"/>
    <n v="1"/>
    <n v="1"/>
    <n v="4.5"/>
    <n v="4.5"/>
    <n v="4"/>
    <n v="4.5"/>
    <n v="0"/>
    <n v="0"/>
  </r>
  <r>
    <s v="g187526-d3661857"/>
    <s v="Sabores Y Copas 78"/>
    <x v="3"/>
    <s v="Province of Alicante"/>
    <n v="38.644196000000001"/>
    <n v="7.2548000000000001E-2"/>
    <s v="Travellers' Choice, Certificate of Excellence 2020, Certificate of Excellence 2019, Certificate of Excellence 2018, Certificate of Excellence 2017, Certificate of Excellence 2016, Certificate of Excellence 2015"/>
    <s v="#40 of 292 Restaurants in Calpe"/>
    <s v="Mid-range, Bar, International, Mediterranean"/>
    <x v="0"/>
    <s v="Bar, Mediterranean, European, Spanish, International"/>
    <s v="Y"/>
    <s v="Y"/>
    <s v="Y"/>
    <n v="7"/>
    <n v="126"/>
    <n v="7"/>
    <x v="1"/>
    <n v="805"/>
    <n v="155"/>
    <n v="87"/>
    <n v="17"/>
    <n v="12"/>
    <n v="4"/>
    <n v="4"/>
    <n v="4"/>
    <n v="4"/>
    <n v="4.5"/>
    <n v="0"/>
    <n v="0"/>
  </r>
  <r>
    <s v="g187526-d3724971"/>
    <s v="La Llar de Barbara"/>
    <x v="3"/>
    <s v="Province of Alicante"/>
    <n v="38.644419999999997"/>
    <n v="4.3956000000000002E-2"/>
    <s v="Travellers' Choice, Certificate of Excellence 2020, Certificate of Excellence 2019, Certificate of Excellence 2018, Certificate of Excellence 2017, Certificate of Excellence 2016, Certificate of Excellence 2015, Certificate of Excellence 2014"/>
    <s v="#28 of 292 Restaurants in Calpe"/>
    <s v="Mid-range, Mediterranean, European, Spanish"/>
    <x v="0"/>
    <s v="European, Spanish, Central European, Mediterranean"/>
    <s v="Y"/>
    <s v="N"/>
    <s v="Y"/>
    <n v="7"/>
    <n v="35"/>
    <n v="7"/>
    <x v="0"/>
    <n v="388"/>
    <n v="114"/>
    <n v="20"/>
    <n v="5"/>
    <n v="1"/>
    <n v="0"/>
    <n v="4.5"/>
    <n v="4.5"/>
    <n v="4.5"/>
    <n v="4.5"/>
    <n v="0"/>
    <n v="0"/>
  </r>
  <r>
    <s v="g187526-d4039241"/>
    <s v="Punjabi Curry Restaurant"/>
    <x v="3"/>
    <s v="Province of Alicante"/>
    <n v="38.642524999999999"/>
    <n v="5.1822E-2"/>
    <s v="Travellers' Choice, Certificate of Excellence 2020, Certificate of Excellence 2019, Certificate of Excellence 2018, Certificate of Excellence 2017, Certificate of Excellence 2016, Certificate of Excellence 2015"/>
    <s v="#3 of 292 Restaurants in Calpe"/>
    <s v="Mid-range, Indian, Asian, Balti"/>
    <x v="0"/>
    <s v="Indian, Asian, Balti"/>
    <s v="Y"/>
    <s v="Y"/>
    <s v="Y"/>
    <n v="7"/>
    <n v="73.5"/>
    <n v="14"/>
    <x v="0"/>
    <n v="1669"/>
    <n v="657"/>
    <n v="82"/>
    <n v="21"/>
    <n v="11"/>
    <n v="11"/>
    <n v="4.5"/>
    <n v="4.5"/>
    <n v="4.5"/>
    <n v="4.5"/>
    <n v="0"/>
    <n v="0"/>
  </r>
  <r>
    <s v="g187526-d4170113"/>
    <s v="Blau Mar"/>
    <x v="3"/>
    <s v="Province of Alicante"/>
    <n v="38.641964000000002"/>
    <n v="5.6670999999999999E-2"/>
    <s v="Travellers' Choice, Certificate of Excellence 2020, Certificate of Excellence 2019, Certificate of Excellence 2018, Certificate of Excellence 2017, Certificate of Excellence 2016"/>
    <s v="#32 of 292 Restaurants in Calpe"/>
    <s v="Mid-range, Seafood, Mediterranean, European"/>
    <x v="0"/>
    <s v="Seafood, Mediterranean, European, Spanish, Healthy"/>
    <s v="Y"/>
    <s v="Y"/>
    <s v="Y"/>
    <n v="6"/>
    <n v="42"/>
    <n v="6"/>
    <x v="0"/>
    <n v="589"/>
    <n v="36"/>
    <n v="10"/>
    <n v="4"/>
    <n v="2"/>
    <n v="2"/>
    <n v="4.5"/>
    <n v="4.5"/>
    <n v="4.5"/>
    <n v="4"/>
    <n v="0"/>
    <n v="0"/>
  </r>
  <r>
    <s v="g187526-d4323299"/>
    <s v="Restaurante Capri"/>
    <x v="3"/>
    <s v="Province of Alicante"/>
    <n v="38.642043999999999"/>
    <n v="5.0564999999999999E-2"/>
    <s v="Travellers' Choice, Certificate of Excellence 2020, Certificate of Excellence 2019, Certificate of Excellence 2018, Certificate of Excellence 2017"/>
    <s v="#35 of 292 Restaurants in Calpe"/>
    <s v="Mid-range, French, Seafood, Mediterranean"/>
    <x v="0"/>
    <s v="French, Seafood, Mediterranean, Spanish, Healthy"/>
    <s v="Y"/>
    <s v="Y"/>
    <s v="Y"/>
    <n v="7"/>
    <n v="84"/>
    <n v="7"/>
    <x v="1"/>
    <n v="1353"/>
    <n v="247"/>
    <n v="95"/>
    <n v="36"/>
    <n v="30"/>
    <n v="28"/>
    <n v="4"/>
    <n v="4"/>
    <n v="3.5"/>
    <n v="3.5"/>
    <n v="0"/>
    <n v="0"/>
  </r>
  <r>
    <s v="g187526-d4424386"/>
    <s v="Restaurante Brisa Andaluza"/>
    <x v="3"/>
    <s v="Province of Alicante"/>
    <n v="38.643253000000001"/>
    <n v="7.2327000000000002E-2"/>
    <s v="Travellers' Choice, Certificate of Excellence 2020"/>
    <s v="#43 of 292 Restaurants in Calpe"/>
    <s v="Mid-range, Seafood, Mediterranean, European"/>
    <x v="0"/>
    <s v="Seafood, Mediterranean, European, Spanish"/>
    <s v="Y"/>
    <s v="Y"/>
    <s v="Y"/>
    <n v="6"/>
    <n v="48"/>
    <n v="6"/>
    <x v="1"/>
    <n v="529"/>
    <n v="32"/>
    <n v="32"/>
    <n v="5"/>
    <n v="2"/>
    <n v="6"/>
    <n v="4"/>
    <n v="4"/>
    <n v="4"/>
    <n v="4"/>
    <n v="0"/>
    <n v="0"/>
  </r>
  <r>
    <s v="g187526-d4451972"/>
    <s v="Restaurante Sietelunas"/>
    <x v="3"/>
    <s v="Province of Alicante"/>
    <n v="38.643940000000001"/>
    <n v="4.9114999999999999E-2"/>
    <s v="Travellers' Choice, Certificate of Excellence 2020, Certificate of Excellence 2019, Certificate of Excellence 2018, Certificate of Excellence 2017, Certificate of Excellence 2016"/>
    <s v="#27 of 292 Restaurants in Calpe"/>
    <s v="Mid-range, Contemporary, Vegetarian Friendly, Vegan Options"/>
    <x v="0"/>
    <s v="Contemporary"/>
    <s v="Y"/>
    <s v="Y"/>
    <s v="Y"/>
    <n v="7"/>
    <n v="40"/>
    <n v="9"/>
    <x v="0"/>
    <n v="482"/>
    <n v="139"/>
    <n v="23"/>
    <n v="11"/>
    <n v="4"/>
    <n v="6"/>
    <n v="4.5"/>
    <n v="4.5"/>
    <n v="4.5"/>
    <n v="4.5"/>
    <n v="0"/>
    <n v="0"/>
  </r>
  <r>
    <s v="g187526-d4587087"/>
    <s v="Restaurante Arroceria Zafiro"/>
    <x v="3"/>
    <s v="Province of Alicante"/>
    <n v="38.643005000000002"/>
    <n v="7.2283E-2"/>
    <s v="Travellers' Choice, Certificate of Excellence 2020, Certificate of Excellence 2019, Certificate of Excellence 2017"/>
    <s v="#41 of 292 Restaurants in Calpe"/>
    <s v="Mid-range, Seafood, Mediterranean, European"/>
    <x v="0"/>
    <s v="Seafood, Mediterranean, European, Spanish"/>
    <s v="Y"/>
    <s v="Y"/>
    <s v="Y"/>
    <n v="6"/>
    <n v="42"/>
    <n v="12"/>
    <x v="1"/>
    <n v="914"/>
    <n v="23"/>
    <n v="21"/>
    <n v="10"/>
    <n v="10"/>
    <n v="20"/>
    <n v="4"/>
    <n v="4"/>
    <n v="4"/>
    <n v="4"/>
    <n v="0"/>
    <n v="0"/>
  </r>
  <r>
    <s v="g187526-d4724077"/>
    <s v="La Terraza"/>
    <x v="3"/>
    <s v="Province of Alicante"/>
    <n v="38.643394000000001"/>
    <n v="7.2306999999999996E-2"/>
    <s v="Certificate of Excellence 2016, Certificate of Excellence 2015"/>
    <s v="#57 of 292 Restaurants in Calpe"/>
    <s v="Mid-range, Mediterranean, Vegetarian Friendly, Gluten Free Options"/>
    <x v="0"/>
    <s v="Mediterranean"/>
    <s v="Y"/>
    <s v="N"/>
    <s v="Y"/>
    <n v="6"/>
    <n v="78"/>
    <n v="6"/>
    <x v="1"/>
    <n v="549"/>
    <n v="54"/>
    <n v="23"/>
    <n v="10"/>
    <n v="5"/>
    <n v="4"/>
    <n v="4"/>
    <n v="4"/>
    <n v="4"/>
    <n v="4"/>
    <n v="0"/>
    <n v="0"/>
  </r>
  <r>
    <s v="g187526-d6509004"/>
    <s v="Tavino"/>
    <x v="3"/>
    <s v="Province of Alicante"/>
    <n v="38.643917000000002"/>
    <n v="5.0044999999999999E-2"/>
    <s v="Travellers' Choice, Certificate of Excellence 2020, Certificate of Excellence 2019, Certificate of Excellence 2018, Certificate of Excellence 2017, Certificate of Excellence 2016"/>
    <s v="#15 of 292 Restaurants in Calpe"/>
    <s v="Mid-range, International, Mediterranean, European"/>
    <x v="0"/>
    <s v="Mediterranean, European, Spanish, Wine Bar, International"/>
    <s v="Y"/>
    <s v="Y"/>
    <s v="Y"/>
    <n v="6"/>
    <n v="48"/>
    <n v="11"/>
    <x v="0"/>
    <n v="846"/>
    <n v="236"/>
    <n v="31"/>
    <n v="7"/>
    <n v="6"/>
    <n v="4"/>
    <n v="4.5"/>
    <n v="5"/>
    <n v="4.5"/>
    <n v="4.5"/>
    <n v="0"/>
    <n v="0"/>
  </r>
  <r>
    <s v="g187526-d994307"/>
    <s v="El Andaluz"/>
    <x v="3"/>
    <s v="Province of Alicante"/>
    <n v="38.644480000000001"/>
    <n v="4.9697999999999999E-2"/>
    <s v="Travellers' Choice, Certificate of Excellence 2020, Certificate of Excellence 2019, Certificate of Excellence 2018, Certificate of Excellence 2017, Certificate of Excellence 2016, Certificate of Excellence 2015"/>
    <s v="#34 of 292 Restaurants in Calpe"/>
    <s v="Mid-range, Mediterranean, European, Spanish"/>
    <x v="0"/>
    <s v="Mediterranean, European, Spanish, Healthy"/>
    <s v="Y"/>
    <s v="Y"/>
    <s v="Y"/>
    <n v="6"/>
    <n v="63"/>
    <n v="6"/>
    <x v="0"/>
    <n v="841"/>
    <n v="60"/>
    <n v="19"/>
    <n v="8"/>
    <n v="5"/>
    <n v="3"/>
    <n v="4.5"/>
    <n v="4.5"/>
    <n v="4.5"/>
    <n v="4"/>
    <n v="0"/>
    <n v="0"/>
  </r>
  <r>
    <s v="g187526-d994319"/>
    <s v="Patio de la Fuente"/>
    <x v="3"/>
    <s v="Province of Alicante"/>
    <n v="38.644657000000002"/>
    <n v="4.5358000000000002E-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7 of 292 Restaurants in Calpe"/>
    <s v="Mid-range, International, European, British"/>
    <x v="0"/>
    <s v="European, British, International"/>
    <s v="Y"/>
    <s v="Y"/>
    <s v="Y"/>
    <n v="5"/>
    <n v="20"/>
    <n v="5"/>
    <x v="0"/>
    <n v="456"/>
    <n v="315"/>
    <n v="41"/>
    <n v="15"/>
    <n v="5"/>
    <n v="3"/>
    <n v="4.5"/>
    <n v="4.5"/>
    <n v="4.5"/>
    <n v="4.5"/>
    <n v="0"/>
    <n v="0"/>
  </r>
  <r>
    <s v="g187526-d994326"/>
    <s v="Puerto Blanco"/>
    <x v="3"/>
    <s v="Province of Alicante"/>
    <n v="38.635429999999999"/>
    <n v="3.3582000000000001E-2"/>
    <s v="Travellers' Choice, Certificate of Excellence 2020, Certificate of Excellence 2019, Certificate of Excellence 2018, Certificate of Excellence 2017, Certificate of Excellence 2016"/>
    <s v="#16 of 292 Restaurants in Calpe"/>
    <s v="Fine Dining, Mediterranean, European, Contemporary"/>
    <x v="1"/>
    <s v="Mediterranean, European, Contemporary, Fusion"/>
    <s v="Y"/>
    <s v="Y"/>
    <s v="Y"/>
    <n v="6"/>
    <n v="27"/>
    <n v="6"/>
    <x v="0"/>
    <n v="994"/>
    <n v="202"/>
    <n v="53"/>
    <n v="16"/>
    <n v="5"/>
    <n v="2"/>
    <n v="4.5"/>
    <n v="4.5"/>
    <n v="4.5"/>
    <n v="4.5"/>
    <n v="0"/>
    <n v="0"/>
  </r>
  <r>
    <s v="g187526-d994338"/>
    <s v="La Vina de Calpe"/>
    <x v="3"/>
    <s v="Province of Alicante"/>
    <n v="38.651477999999997"/>
    <n v="7.0390999999999995E-2"/>
    <s v="Travellers' Choice, Certificate of Excellence 2020, Certificate of Excellence 2019, Certificate of Excellence 2018, Certificate of Excellence 2017, Certificate of Excellence 2016, Certificate of Excellence 2015, Certificate of Excellence 2014, Certificate of Excellence 2013"/>
    <s v="#21 of 292 Restaurants in Calpe"/>
    <s v="Fine Dining, Mediterranean, European, Spanish"/>
    <x v="1"/>
    <s v="Mediterranean, European, Spanish, Contemporary"/>
    <s v="Y"/>
    <s v="Y"/>
    <s v="Y"/>
    <n v="3"/>
    <n v="20"/>
    <n v="6"/>
    <x v="0"/>
    <n v="935"/>
    <n v="165"/>
    <n v="37"/>
    <n v="13"/>
    <n v="9"/>
    <n v="2"/>
    <n v="4.5"/>
    <n v="4.5"/>
    <n v="4"/>
    <n v="4.5"/>
    <n v="0"/>
    <n v="0"/>
  </r>
  <r>
    <s v="g187527-d1832521"/>
    <s v="El Mesón De La Costa"/>
    <x v="3"/>
    <s v="Province of Alicante"/>
    <n v="37.975104999999999"/>
    <n v="-0.676532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24 of 583 Restaurants in Torrevieja"/>
    <s v="Fine Dining, Seafood, Mediterranean, European"/>
    <x v="1"/>
    <s v="Seafood, Mediterranean, European, Spanish, Healthy"/>
    <s v="Y"/>
    <s v="N"/>
    <s v="Y"/>
    <n v="7"/>
    <n v="56"/>
    <n v="14"/>
    <x v="1"/>
    <n v="1312"/>
    <n v="199"/>
    <n v="80"/>
    <n v="20"/>
    <n v="16"/>
    <n v="20"/>
    <n v="4.5"/>
    <n v="4"/>
    <n v="4"/>
    <n v="4.5"/>
    <n v="0"/>
    <n v="0"/>
  </r>
  <r>
    <s v="g187527-d1842172"/>
    <s v="Las Cañas"/>
    <x v="3"/>
    <s v="Province of Alicante"/>
    <n v="37.977359999999997"/>
    <n v="-0.68623500000000004"/>
    <s v="Certificate of Excellence 2017, Certificate of Excellence 2016, Certificate of Excellence 2015, Certificate of Excellence 2014"/>
    <s v="#43 of 583 Restaurants in Torrevieja"/>
    <s v="Mid-range, Seafood, Mediterranean, European"/>
    <x v="0"/>
    <s v="Seafood, Mediterranean, European, Spanish"/>
    <s v="Y"/>
    <s v="Y"/>
    <s v="Y"/>
    <n v="7"/>
    <n v="105"/>
    <n v="7"/>
    <x v="1"/>
    <n v="441"/>
    <n v="17"/>
    <n v="18"/>
    <n v="11"/>
    <n v="3"/>
    <n v="7"/>
    <n v="4"/>
    <n v="4"/>
    <n v="4"/>
    <n v="4"/>
    <n v="0"/>
    <n v="0"/>
  </r>
  <r>
    <s v="g187527-d1894933"/>
    <s v="Restaurante Christopher"/>
    <x v="3"/>
    <s v="Province of Alicante"/>
    <n v="37.958210000000001"/>
    <n v="-0.70547800000000005"/>
    <s v="Travellers' Choice, Certificate of Excellence 2020, Certificate of Excellence 2019, Certificate of Excellence 2018, Certificate of Excellence 2017, Certificate of Excellence 2016, Certificate of Excellence 2015, Certificate of Excellence 2014, Certificate of Excellence 2013"/>
    <s v="#9 of 583 Restaurants in Torrevieja"/>
    <s v="Mid-range, International, European, British"/>
    <x v="0"/>
    <s v="International, European, British"/>
    <s v="Y"/>
    <s v="Y"/>
    <s v="Y"/>
    <n v="6"/>
    <n v="35.5"/>
    <n v="6"/>
    <x v="0"/>
    <n v="447"/>
    <n v="276"/>
    <n v="73"/>
    <n v="23"/>
    <n v="7"/>
    <n v="4"/>
    <n v="4.5"/>
    <n v="4.5"/>
    <n v="4.5"/>
    <n v="4.5"/>
    <n v="0"/>
    <n v="0"/>
  </r>
  <r>
    <s v="g187527-d1935958"/>
    <s v="Restaurante Barlovento"/>
    <x v="3"/>
    <s v="Province of Alicante"/>
    <n v="38.005499999999998"/>
    <n v="-0.650173"/>
    <s v="Certificate of Excellence 2013"/>
    <s v="#99 of 583 Restaurants in Torrevieja"/>
    <s v="Fine Dining, Seafood, Mediterranean, European"/>
    <x v="1"/>
    <s v="Seafood, Mediterranean, European, Spanish, Deli"/>
    <s v="Y"/>
    <s v="Y"/>
    <s v="Y"/>
    <n v="7"/>
    <n v="80.5"/>
    <n v="7"/>
    <x v="2"/>
    <n v="714"/>
    <n v="42"/>
    <n v="31"/>
    <n v="19"/>
    <n v="8"/>
    <n v="16"/>
    <n v="4"/>
    <n v="3.5"/>
    <n v="3.5"/>
    <n v="4"/>
    <n v="0"/>
    <n v="0"/>
  </r>
  <r>
    <s v="g187527-d2362659"/>
    <s v="La Boca Restaurante"/>
    <x v="3"/>
    <s v="Province of Alicante"/>
    <n v="37.983294999999998"/>
    <n v="-0.661053"/>
    <s v="Travellers' Choice, Certificate of Excellence 2020, Certificate of Excellence 2019, Certificate of Excellence 2018, Certificate of Excellence 2017, Certificate of Excellence 2016"/>
    <s v="#14 of 583 Restaurants in Torrevieja"/>
    <s v="Mid-range, International, Vegetarian Friendly, Vegan Options"/>
    <x v="0"/>
    <s v="International"/>
    <s v="Y"/>
    <s v="Y"/>
    <s v="Y"/>
    <n v="6"/>
    <n v="60"/>
    <n v="6"/>
    <x v="0"/>
    <n v="360"/>
    <n v="111"/>
    <n v="45"/>
    <n v="5"/>
    <n v="3"/>
    <n v="2"/>
    <n v="4.5"/>
    <n v="4.5"/>
    <n v="4.5"/>
    <n v="4"/>
    <n v="0"/>
    <n v="0"/>
  </r>
  <r>
    <s v="g187527-d2715897"/>
    <s v="El Patio Chico"/>
    <x v="3"/>
    <s v="Province of Alicante"/>
    <n v="37.976353000000003"/>
    <n v="-0.68065500000000001"/>
    <s v="Travellers' Choice, Certificate of Excellence 2020, Certificate of Excellence 2019, Certificate of Excellence 2018, Certificate of Excellence 2017, Certificate of Excellence 2016, Certificate of Excellence 2015, Certificate of Excellence 2014"/>
    <s v="#20 of 583 Restaurants in Torrevieja"/>
    <s v="Mid-range, Mediterranean, European, Spanish"/>
    <x v="0"/>
    <s v="Mediterranean, European, Spanish"/>
    <s v="Y"/>
    <s v="Y"/>
    <s v="Y"/>
    <n v="6"/>
    <n v="54.5"/>
    <n v="12"/>
    <x v="0"/>
    <n v="1137"/>
    <n v="213"/>
    <n v="72"/>
    <n v="18"/>
    <n v="9"/>
    <n v="6"/>
    <n v="4.5"/>
    <n v="4.5"/>
    <n v="4.5"/>
    <n v="4"/>
    <n v="0"/>
    <n v="0"/>
  </r>
  <r>
    <s v="g187527-d2733026"/>
    <s v="Restaurant Sunset Beach"/>
    <x v="3"/>
    <s v="Province of Alicante"/>
    <n v="37.976807000000001"/>
    <n v="-0.66753099999999999"/>
    <s v="Travellers' Choice, Certificate of Excellence 2020, Certificate of Excellence 2019, Certificate of Excellence 2018, Certificate of Excellence 2017, Certificate of Excellence 2016, Certificate of Excellence 2015, Certificate of Excellence 2014"/>
    <s v="#17 of 583 Restaurants in Torrevieja"/>
    <s v="Mid-range, Belgian, Seafood, International"/>
    <x v="0"/>
    <s v="Belgian, Seafood, Mediterranean, European, International"/>
    <s v="Y"/>
    <s v="Y"/>
    <s v="Y"/>
    <n v="5"/>
    <n v="30"/>
    <n v="10"/>
    <x v="0"/>
    <n v="1031"/>
    <n v="232"/>
    <n v="78"/>
    <n v="26"/>
    <n v="9"/>
    <n v="5"/>
    <n v="4.5"/>
    <n v="4.5"/>
    <n v="4.5"/>
    <n v="4.5"/>
    <n v="0"/>
    <n v="0"/>
  </r>
  <r>
    <s v="g187527-d3516096"/>
    <s v="El Charro Negro"/>
    <x v="3"/>
    <s v="Province of Alicante"/>
    <n v="37.976162000000002"/>
    <n v="-0.67999900000000002"/>
    <s v="Travellers' Choice, Certificate of Excellence 2020, Certificate of Excellence 2019, Certificate of Excellence 2018, Certificate of Excellence 2017, Certificate of Excellence 2016"/>
    <s v="#21 of 583 Restaurants in Torrevieja"/>
    <s v="Mid-range, Mexican, International, Vegetarian Friendly"/>
    <x v="0"/>
    <s v="International, Mexican"/>
    <s v="Y"/>
    <s v="Y"/>
    <s v="Y"/>
    <n v="7"/>
    <n v="75.25"/>
    <n v="7"/>
    <x v="0"/>
    <n v="803"/>
    <n v="121"/>
    <n v="60"/>
    <n v="18"/>
    <n v="5"/>
    <n v="15"/>
    <n v="4"/>
    <n v="4"/>
    <n v="4"/>
    <n v="4"/>
    <n v="0"/>
    <n v="0"/>
  </r>
  <r>
    <s v="g187527-d3572238"/>
    <s v="Mesón El Huertano"/>
    <x v="3"/>
    <s v="Province of Alicante"/>
    <n v="37.968772999999999"/>
    <n v="-0.69856200000000002"/>
    <s v="Certificate of Excellence 2017"/>
    <s v="#140 of 583 Restaurants in Torrevieja"/>
    <s v="Mid-range, Mediterranean, European, Spanish"/>
    <x v="0"/>
    <s v="Mediterranean, European, Spanish"/>
    <s v="Y"/>
    <s v="N"/>
    <s v="N"/>
    <n v="7"/>
    <n v="98"/>
    <n v="7"/>
    <x v="2"/>
    <n v="343"/>
    <n v="20"/>
    <n v="14"/>
    <n v="6"/>
    <n v="3"/>
    <n v="3"/>
    <n v="4"/>
    <n v="3.5"/>
    <n v="4"/>
    <n v="4"/>
    <n v="0"/>
    <n v="0"/>
  </r>
  <r>
    <s v="g187527-d4081951"/>
    <s v="Restaurante Vela Beach La Mata"/>
    <x v="3"/>
    <s v="Province of Alicante"/>
    <n v="38.010210000000001"/>
    <n v="-0.65299499999999999"/>
    <s v="Certificate of Excellence 2018, Certificate of Excellence 2017, Certificate of Excellence 2016"/>
    <s v="#16 of 583 Restaurants in Torrevieja"/>
    <s v="Fine Dining, Seafood, Mediterranean, European"/>
    <x v="1"/>
    <s v="Seafood, Mediterranean, European, Spanish, Healthy"/>
    <s v="Y"/>
    <s v="Y"/>
    <s v="Y"/>
    <n v="7"/>
    <n v="66.5"/>
    <n v="7"/>
    <x v="1"/>
    <n v="1331"/>
    <n v="121"/>
    <n v="76"/>
    <n v="30"/>
    <n v="27"/>
    <n v="24"/>
    <n v="4"/>
    <n v="4"/>
    <n v="4"/>
    <n v="4"/>
    <n v="0"/>
    <n v="0"/>
  </r>
  <r>
    <s v="g187527-d4742314"/>
    <s v="Keeper Bar"/>
    <x v="3"/>
    <s v="Province of Alicante"/>
    <n v="37.974339999999998"/>
    <n v="-0.67776899999999995"/>
    <s v="Travellers' Choice, Certificate of Excellence 2020"/>
    <s v="#42 of 583 Restaurants in Torrevieja"/>
    <s v="Mid-range, Bar, European, Vegetarian Friendly"/>
    <x v="0"/>
    <s v="Bar, European"/>
    <s v="Y"/>
    <s v="N"/>
    <s v="Y"/>
    <n v="7"/>
    <n v="84"/>
    <n v="7"/>
    <x v="1"/>
    <n v="450"/>
    <n v="102"/>
    <n v="64"/>
    <n v="29"/>
    <n v="21"/>
    <n v="24"/>
    <n v="3.5"/>
    <n v="3.5"/>
    <n v="3.5"/>
    <n v="2.5"/>
    <n v="0"/>
    <n v="0"/>
  </r>
  <r>
    <s v="g187527-d4830208"/>
    <s v="Tasca Nueva Bahia"/>
    <x v="3"/>
    <s v="Province of Alicante"/>
    <n v="37.975093999999999"/>
    <n v="-0.678539"/>
    <s v="Travellers' Choice, Certificate of Excellence 2020, Certificate of Excellence 2019, Certificate of Excellence 2017, Certificate of Excellence 2016, Certificate of Excellence 2015"/>
    <s v="#27 of 583 Restaurants in Torrevieja"/>
    <s v="Mid-range, Spanish, Vegetarian Friendly, Vegan Options"/>
    <x v="0"/>
    <s v="Spanish"/>
    <s v="Y"/>
    <s v="Y"/>
    <s v="Y"/>
    <n v="6"/>
    <n v="30"/>
    <n v="6"/>
    <x v="1"/>
    <n v="398"/>
    <n v="41"/>
    <n v="33"/>
    <n v="5"/>
    <n v="1"/>
    <n v="6"/>
    <n v="4"/>
    <n v="4"/>
    <n v="4.5"/>
    <n v="4"/>
    <n v="0"/>
    <n v="0"/>
  </r>
  <r>
    <s v="g187527-d5121648"/>
    <s v="Bar Taperia Los Zamoranos"/>
    <x v="3"/>
    <s v="Province of Alicante"/>
    <n v="37.975037"/>
    <n v="-0.67889299999999997"/>
    <s v="Travellers' Choice, Certificate of Excellence 2020, Certificate of Excellence 2018, Certificate of Excellence 2017, Certificate of Excellence 2016, Certificate of Excellence 2015"/>
    <s v="#22 of 583 Restaurants in Torrevieja"/>
    <s v="Mid-range, Bar, Mediterranean, European"/>
    <x v="0"/>
    <s v="Bar, Mediterranean, European, Spanish"/>
    <s v="Y"/>
    <s v="Y"/>
    <s v="Y"/>
    <n v="7"/>
    <n v="94.5"/>
    <n v="7"/>
    <x v="0"/>
    <n v="675"/>
    <n v="75"/>
    <n v="43"/>
    <n v="8"/>
    <n v="6"/>
    <n v="2"/>
    <n v="4.5"/>
    <n v="4.5"/>
    <n v="4.5"/>
    <n v="4.5"/>
    <n v="0"/>
    <n v="0"/>
  </r>
  <r>
    <s v="g187527-d5606353"/>
    <s v="el coliseo"/>
    <x v="3"/>
    <s v="Province of Alicante"/>
    <n v="37.976030000000002"/>
    <n v="-0.67880799999999997"/>
    <s v="Travellers' Choice, Certificate of Excellence 2020, Certificate of Excellence 2019, Certificate of Excellence 2018, Certificate of Excellence 2017, Certificate of Excellence 2016, Certificate of Excellence 2015"/>
    <s v="#10 of 583 Restaurants in Torrevieja"/>
    <s v="Mid-range, Italian, Mediterranean, European"/>
    <x v="0"/>
    <s v="Italian, Mediterranean, European"/>
    <s v="Y"/>
    <s v="Y"/>
    <s v="Y"/>
    <n v="6"/>
    <n v="60"/>
    <n v="6"/>
    <x v="0"/>
    <n v="415"/>
    <n v="125"/>
    <n v="31"/>
    <n v="8"/>
    <n v="3"/>
    <n v="1"/>
    <n v="4.5"/>
    <n v="4.5"/>
    <n v="4.5"/>
    <n v="4.5"/>
    <n v="0"/>
    <n v="0"/>
  </r>
  <r>
    <s v="g187527-d6591651"/>
    <s v="Sirocco Restaurante"/>
    <x v="3"/>
    <s v="Province of Alicante"/>
    <n v="37.976936000000002"/>
    <n v="-0.67073400000000005"/>
    <s v="Travellers' Choice, Certificate of Excellence 2020, Certificate of Excellence 2018, Certificate of Excellence 2017"/>
    <s v="#32 of 583 Restaurants in Torrevieja"/>
    <s v="Mid-range, Italian, Mediterranean, European"/>
    <x v="0"/>
    <s v="Italian, Mediterranean, European, Spanish"/>
    <s v="Y"/>
    <s v="Y"/>
    <s v="Y"/>
    <n v="7"/>
    <n v="74.5"/>
    <n v="7"/>
    <x v="1"/>
    <n v="353"/>
    <n v="54"/>
    <n v="41"/>
    <n v="14"/>
    <n v="3"/>
    <n v="4"/>
    <n v="4.5"/>
    <n v="4"/>
    <n v="4"/>
    <n v="4"/>
    <n v="0"/>
    <n v="0"/>
  </r>
  <r>
    <s v="g187527-d6881656"/>
    <s v="Las Columnas"/>
    <x v="3"/>
    <s v="Province of Alicante"/>
    <n v="37.976179999999999"/>
    <n v="-0.66653399999999996"/>
    <s v="Certificate of Excellence 2018"/>
    <s v="#51 of 583 Restaurants in Torrevieja"/>
    <s v="Mid-range, Mediterranean, European, Spanish"/>
    <x v="0"/>
    <s v="Mediterranean, European, Spanish"/>
    <s v="Y"/>
    <s v="Y"/>
    <s v="Y"/>
    <n v="6"/>
    <n v="54"/>
    <n v="6"/>
    <x v="1"/>
    <n v="745"/>
    <n v="61"/>
    <n v="36"/>
    <n v="21"/>
    <n v="13"/>
    <n v="22"/>
    <n v="4"/>
    <n v="3.5"/>
    <n v="3.5"/>
    <n v="4"/>
    <n v="0"/>
    <n v="0"/>
  </r>
  <r>
    <s v="g187527-d7158794"/>
    <s v="Donde Rodrigo"/>
    <x v="3"/>
    <s v="Province of Alicante"/>
    <n v="37.999943000000002"/>
    <n v="-0.65427500000000005"/>
    <s v="Certificate of Excellence 2019, Certificate of Excellence 2018, Certificate of Excellence 2017, Certificate of Excellence 2016"/>
    <s v="#18 of 583 Restaurants in Torrevieja"/>
    <s v="Mid-range, International, Mediterranean, Spanish"/>
    <x v="0"/>
    <s v="Spanish, Chilean, International, Mediterranean, Asian"/>
    <s v="Y"/>
    <s v="Y"/>
    <s v="Y"/>
    <n v="6"/>
    <n v="72"/>
    <n v="6"/>
    <x v="0"/>
    <n v="437"/>
    <n v="109"/>
    <n v="23"/>
    <n v="8"/>
    <n v="4"/>
    <n v="4"/>
    <n v="4.5"/>
    <n v="4.5"/>
    <n v="4.5"/>
    <n v="4.5"/>
    <n v="0"/>
    <n v="0"/>
  </r>
  <r>
    <s v="g187527-d7350358"/>
    <s v="Belchica"/>
    <x v="3"/>
    <s v="Province of Alicante"/>
    <n v="37.977108000000001"/>
    <n v="-0.66612800000000005"/>
    <s v="Travellers' Choice, Certificate of Excellence 2020, Certificate of Excellence 2019, Certificate of Excellence 2018, Certificate of Excellence 2017"/>
    <s v="#1 of 583 Restaurants in Torrevieja"/>
    <s v="Mid-range, Belgian, Seafood, European"/>
    <x v="0"/>
    <s v="Belgian, Seafood, European, Central European"/>
    <s v="Y"/>
    <s v="Y"/>
    <s v="Y"/>
    <n v="6"/>
    <n v="90"/>
    <n v="6"/>
    <x v="0"/>
    <n v="354"/>
    <n v="71"/>
    <n v="4"/>
    <n v="2"/>
    <n v="0"/>
    <n v="2"/>
    <n v="4.5"/>
    <n v="4.5"/>
    <n v="4.5"/>
    <n v="4"/>
    <n v="0"/>
    <n v="0"/>
  </r>
  <r>
    <s v="g187527-d993860"/>
    <s v="Pizza Nº 1"/>
    <x v="3"/>
    <s v="Province of Alicante"/>
    <n v="37.977093000000004"/>
    <n v="-0.67024799999999995"/>
    <s v="Certificate of Excellence 2014, Certificate of Excellence 2013"/>
    <s v="#48 of 583 Restaurants in Torrevieja"/>
    <s v="Mid-range, Italian, Pizza, European"/>
    <x v="0"/>
    <s v="Italian, Pizza, European"/>
    <s v="Y"/>
    <s v="Y"/>
    <s v="Y"/>
    <n v="7"/>
    <n v="56"/>
    <n v="14"/>
    <x v="1"/>
    <n v="517"/>
    <n v="54"/>
    <n v="41"/>
    <n v="18"/>
    <n v="7"/>
    <n v="6"/>
    <n v="4"/>
    <n v="4.5"/>
    <n v="4"/>
    <n v="4.5"/>
    <n v="0"/>
    <n v="0"/>
  </r>
  <r>
    <s v="g187527-d993946"/>
    <s v="Restaurante Muelle"/>
    <x v="3"/>
    <s v="Province of Alicante"/>
    <n v="37.975070000000002"/>
    <n v="-0.67491999999999996"/>
    <s v="Certificate of Excellence 2019, Certificate of Excellence 2018, Certificate of Excellence 2017, Certificate of Excellence 2016, Certificate of Excellence 2013, Certificate of Excellence 2012"/>
    <s v="#38 of 583 Restaurants in Torrevieja"/>
    <s v="Mid-range, Italian, Mediterranean, Argentinian"/>
    <x v="0"/>
    <s v="Argentinian, Italian, Mediterranean"/>
    <s v="Y"/>
    <s v="Y"/>
    <s v="Y"/>
    <n v="7"/>
    <n v="67.5"/>
    <n v="14"/>
    <x v="1"/>
    <n v="1750"/>
    <n v="333"/>
    <n v="217"/>
    <n v="88"/>
    <n v="40"/>
    <n v="27"/>
    <n v="4"/>
    <n v="4"/>
    <n v="4"/>
    <n v="4"/>
    <n v="0"/>
    <n v="0"/>
  </r>
  <r>
    <s v="g187528-d1054565"/>
    <s v="Restaurant El Guitarra"/>
    <x v="3"/>
    <s v="Province of Alicante"/>
    <n v="38.503917999999999"/>
    <n v="-0.23202200000000001"/>
    <s v="Certificate of Excellence 2019, Certificate of Excellence 2018, Certificate of Excellence 2017, Certificate of Excellence 2014, Certificate of Excellence 2013"/>
    <s v="#11 of 131 Restaurants in Villajoyosa"/>
    <s v="Mid-range, International, Mediterranean, European"/>
    <x v="0"/>
    <s v="International, European, Mediterranean, Spanish"/>
    <s v="Y"/>
    <s v="Y"/>
    <s v="N"/>
    <n v="6"/>
    <n v="21"/>
    <n v="6"/>
    <x v="1"/>
    <n v="511"/>
    <n v="90"/>
    <n v="63"/>
    <n v="24"/>
    <n v="5"/>
    <n v="8"/>
    <n v="4"/>
    <n v="4.5"/>
    <n v="4"/>
    <n v="4"/>
    <n v="0"/>
    <n v="0"/>
  </r>
  <r>
    <s v="g187528-d1097417"/>
    <s v="Gustapizza"/>
    <x v="3"/>
    <s v="Province of Alicante"/>
    <n v="38.505699999999997"/>
    <n v="-0.229134"/>
    <s v="Certificate of Excellence 2018"/>
    <s v="#16 of 131 Restaurants in Villajoyosa"/>
    <s v="Cheap Eats, Italian, Pizza, Mediterranean"/>
    <x v="2"/>
    <s v="Italian, Pizza, Mediterranean, European"/>
    <s v="Y"/>
    <s v="Y"/>
    <s v="Y"/>
    <n v="7"/>
    <n v="105"/>
    <n v="7"/>
    <x v="1"/>
    <n v="418"/>
    <n v="30"/>
    <n v="34"/>
    <n v="18"/>
    <n v="8"/>
    <n v="5"/>
    <n v="4"/>
    <n v="3.5"/>
    <n v="4.5"/>
    <n v="3.5"/>
    <n v="0"/>
    <n v="0"/>
  </r>
  <r>
    <s v="g187528-d1490901"/>
    <s v="Maharaja Indian Restaurant"/>
    <x v="3"/>
    <s v="Province of Alicante"/>
    <n v="38.506889999999999"/>
    <n v="-0.227411"/>
    <s v="Travellers' Choice, Certificate of Excellence 2020, Certificate of Excellence 2019, Certificate of Excellence 2018, Certificate of Excellence 2017, Certificate of Excellence 2016, Certificate of Excellence 2015, Certificate of Excellence 2014"/>
    <s v="#6 of 131 Restaurants in Villajoyosa"/>
    <s v="Mid-range, Indian, Asian, Vegetarian Friendly"/>
    <x v="0"/>
    <s v="Indian, Asian"/>
    <s v="Y"/>
    <s v="Y"/>
    <s v="Y"/>
    <n v="6"/>
    <n v="54"/>
    <n v="12"/>
    <x v="0"/>
    <n v="374"/>
    <n v="142"/>
    <n v="31"/>
    <n v="9"/>
    <n v="5"/>
    <n v="5"/>
    <n v="4.5"/>
    <n v="4.5"/>
    <n v="4.5"/>
    <n v="4"/>
    <n v="0"/>
    <n v="0"/>
  </r>
  <r>
    <s v="g187528-d1754959"/>
    <s v="Casa Elordi"/>
    <x v="3"/>
    <s v="Province of Alicante"/>
    <n v="38.507910000000003"/>
    <n v="-0.232618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3 of 131 Restaurants in Villajoyosa"/>
    <s v="Fine Dining, Mediterranean, Spanish, Vegetarian Friendly"/>
    <x v="1"/>
    <s v="Mediterranean, Spanish"/>
    <s v="Y"/>
    <s v="Y"/>
    <s v="Y"/>
    <n v="5"/>
    <n v="20.5"/>
    <n v="9"/>
    <x v="0"/>
    <n v="476"/>
    <n v="41"/>
    <n v="10"/>
    <n v="1"/>
    <n v="1"/>
    <n v="3"/>
    <n v="5"/>
    <n v="4.5"/>
    <n v="4.5"/>
    <n v="4.5"/>
    <n v="0"/>
    <n v="0"/>
  </r>
  <r>
    <s v="g187528-d2490198"/>
    <s v="Ca Marta"/>
    <x v="3"/>
    <s v="Province of Alicante"/>
    <n v="38.509169999999997"/>
    <n v="-0.21853700000000001"/>
    <s v="Travellers' Choice, Certificate of Excellence 2020, Certificate of Excellence 2019, Certificate of Excellence 2018, Certificate of Excellence 2017, Certificate of Excellence 2016, Certificate of Excellence 2015"/>
    <s v="#10 of 131 Restaurants in Villajoyosa"/>
    <s v="Mid-range, Mediterranean, European, Spanish"/>
    <x v="0"/>
    <s v="Mediterranean, European, Spanish"/>
    <s v="Y"/>
    <s v="Y"/>
    <s v="Y"/>
    <n v="6"/>
    <n v="33"/>
    <n v="11"/>
    <x v="1"/>
    <n v="638"/>
    <n v="17"/>
    <n v="12"/>
    <n v="5"/>
    <n v="5"/>
    <n v="2"/>
    <n v="4.5"/>
    <n v="4"/>
    <n v="4"/>
    <n v="4"/>
    <n v="0"/>
    <n v="0"/>
  </r>
  <r>
    <s v="g187528-d2687377"/>
    <s v="Taverna El Posit"/>
    <x v="3"/>
    <s v="Province of Alicante"/>
    <n v="38.508586999999999"/>
    <n v="-0.22325300000000001"/>
    <s v="Travellers' Choice, Certificate of Excellence 2020, Certificate of Excellence 2019, Certificate of Excellence 2018, Certificate of Excellence 2017, Certificate of Excellence 2016, Certificate of Excellence 2015"/>
    <s v="#7 of 131 Restaurants in Villajoyosa"/>
    <s v="Mid-range, Mediterranean, European, Spanish"/>
    <x v="0"/>
    <s v="Mediterranean, European, Spanish"/>
    <s v="Y"/>
    <s v="Y"/>
    <s v="Y"/>
    <n v="6"/>
    <n v="35.5"/>
    <n v="11"/>
    <x v="0"/>
    <n v="855"/>
    <n v="64"/>
    <n v="23"/>
    <n v="8"/>
    <n v="4"/>
    <n v="4"/>
    <n v="4.5"/>
    <n v="4"/>
    <n v="4"/>
    <n v="4"/>
    <n v="0"/>
    <n v="0"/>
  </r>
  <r>
    <s v="g187528-d4107820"/>
    <s v="Restaurant La Caravelle"/>
    <x v="3"/>
    <s v="Province of Alicante"/>
    <n v="38.508830000000003"/>
    <n v="-0.21990399999999999"/>
    <s v="Travellers' Choice, Certificate of Excellence 2020, Certificate of Excellence 2019, Certificate of Excellence 2018, Certificate of Excellence 2017, Certificate of Excellence 2016, Certificate of Excellence 2015"/>
    <s v="#5 of 131 Restaurants in Villajoyosa"/>
    <s v="Mid-range, International, Mediterranean, European"/>
    <x v="0"/>
    <s v="Mediterranean, European, International"/>
    <s v="Y"/>
    <s v="Y"/>
    <s v="Y"/>
    <n v="6"/>
    <n v="33"/>
    <n v="11"/>
    <x v="0"/>
    <n v="504"/>
    <n v="118"/>
    <n v="16"/>
    <n v="8"/>
    <n v="2"/>
    <n v="0"/>
    <n v="4.5"/>
    <n v="4.5"/>
    <n v="4.5"/>
    <n v="4.5"/>
    <n v="0"/>
    <n v="0"/>
  </r>
  <r>
    <s v="g1877764-d1994704"/>
    <s v="La Montaña - Casa Efigenia"/>
    <x v="0"/>
    <s v="La Gomera"/>
    <n v="28.129135000000002"/>
    <n v="-17.292458"/>
    <s v="Certificate of Excellence 2016, Certificate of Excellence 2015, Certificate of Excellence 2014, Certificate of Excellence 2013"/>
    <s v="#1 of 3 Restaurants in Las Hayas"/>
    <s v="Cheap Eats, Spanish, Vegetarian Friendly, Vegan Options"/>
    <x v="2"/>
    <s v="Spanish"/>
    <s v="Y"/>
    <s v="Y"/>
    <s v="Y"/>
    <n v="7"/>
    <n v="84"/>
    <n v="7"/>
    <x v="1"/>
    <n v="403"/>
    <n v="33"/>
    <n v="23"/>
    <n v="7"/>
    <n v="3"/>
    <n v="5"/>
    <n v="4"/>
    <n v="3.5"/>
    <n v="4"/>
    <n v="4"/>
    <n v="0"/>
    <n v="0"/>
  </r>
  <r>
    <s v="g1892251-d4556593"/>
    <s v="Pizzeria Piscina de Orba"/>
    <x v="3"/>
    <s v="Province of Alicante"/>
    <n v="38.782760000000003"/>
    <n v="-6.9209999999999994E-2"/>
    <s v="Travellers' Choice, Certificate of Excellence 2020, Certificate of Excellence 2019, Certificate of Excellence 2018, Certificate of Excellence 2017, Certificate of Excellence 2016, Certificate of Excellence 2015"/>
    <s v="#2 of 12 Restaurants in Orba"/>
    <s v="Cheap Eats, Italian, Pizza, Mediterranean"/>
    <x v="2"/>
    <s v="Italian, Pizza, Mediterranean, European"/>
    <s v="Y"/>
    <s v="Y"/>
    <s v="Y"/>
    <n v="7"/>
    <n v="45.5"/>
    <n v="14"/>
    <x v="0"/>
    <n v="447"/>
    <n v="165"/>
    <n v="66"/>
    <n v="10"/>
    <n v="2"/>
    <n v="4"/>
    <n v="4.5"/>
    <n v="4.5"/>
    <n v="4.5"/>
    <n v="4"/>
    <n v="0"/>
    <n v="0"/>
  </r>
  <r>
    <s v="g1892987-d1003030"/>
    <s v="Restaurante Olé"/>
    <x v="7"/>
    <s v="Province of Malaga"/>
    <n v="36.507779999999997"/>
    <n v="-4.6737710000000003"/>
    <s v="Travellers' Choice, Certificate of Excellence 2020, Certificate of Excellence 2019, Certificate of Excellence 2018, Certificate of Excellence 2017, Certificate of Excellence 2016, Certificate of Excellence 2015"/>
    <s v="#3 of 119 Restaurants in La Cala de Mijas"/>
    <s v="Mid-range, European, Spanish, Vegetarian Friendly"/>
    <x v="0"/>
    <s v="European, Spanish"/>
    <s v="Y"/>
    <s v="Y"/>
    <s v="Y"/>
    <n v="6"/>
    <n v="38"/>
    <n v="6"/>
    <x v="0"/>
    <n v="534"/>
    <n v="208"/>
    <n v="48"/>
    <n v="11"/>
    <n v="5"/>
    <n v="3"/>
    <n v="4.5"/>
    <n v="4.5"/>
    <n v="4.5"/>
    <n v="4.5"/>
    <n v="0"/>
    <n v="0"/>
  </r>
  <r>
    <s v="g1892987-d1236554"/>
    <s v="El Cortijillo"/>
    <x v="7"/>
    <s v="Province of Malaga"/>
    <n v="36.505369999999999"/>
    <n v="-4.6787330000000003"/>
    <s v="Travellers' Choice, Certificate of Excellence 2020, Certificate of Excellence 2019, Certificate of Excellence 2018, Certificate of Excellence 2017, Certificate of Excellence 2016, Certificate of Excellence 2015"/>
    <s v="#11 of 119 Restaurants in La Cala de Mijas"/>
    <s v="Mid-range, Mediterranean, European, Spanish"/>
    <x v="0"/>
    <s v="Mediterranean, European, Spanish"/>
    <s v="Y"/>
    <s v="Y"/>
    <s v="Y"/>
    <n v="6"/>
    <n v="54"/>
    <n v="6"/>
    <x v="0"/>
    <n v="492"/>
    <n v="303"/>
    <n v="70"/>
    <n v="12"/>
    <n v="5"/>
    <n v="5"/>
    <n v="4.5"/>
    <n v="4.5"/>
    <n v="4.5"/>
    <n v="4.5"/>
    <n v="0"/>
    <n v="0"/>
  </r>
  <r>
    <s v="g1892987-d1835697"/>
    <s v="El Gusto"/>
    <x v="7"/>
    <s v="Province of Malaga"/>
    <n v="36.504505000000002"/>
    <n v="-4.6802440000000001"/>
    <s v="Travellers' Choice, Certificate of Excellence 2020, Certificate of Excellence 2019, Certificate of Excellence 2017, Certificate of Excellence 2016, Certificate of Excellence 2013"/>
    <s v="#22 of 119 Restaurants in La Cala de Mijas"/>
    <s v="Mid-range, Bar, International, Mediterranean"/>
    <x v="0"/>
    <s v="Bar, Mediterranean, European, Spanish, International"/>
    <s v="Y"/>
    <s v="Y"/>
    <s v="Y"/>
    <n v="7"/>
    <n v="90.25"/>
    <n v="7"/>
    <x v="1"/>
    <n v="1147"/>
    <n v="525"/>
    <n v="324"/>
    <n v="108"/>
    <n v="43"/>
    <n v="32"/>
    <n v="4.5"/>
    <n v="4"/>
    <n v="4"/>
    <n v="3.5"/>
    <n v="0"/>
    <n v="0"/>
  </r>
  <r>
    <s v="g1892987-d2174535"/>
    <s v="Chiringuito Arroyo"/>
    <x v="7"/>
    <s v="Province of Malaga"/>
    <n v="36.503570000000003"/>
    <n v="-4.6773300000000004"/>
    <s v="Certificate of Excellence 2018, Certificate of Excellence 2017, Certificate of Excellence 2016, Certificate of Excellence 2015, Certificate of Excellence 2014"/>
    <s v="#30 of 119 Restaurants in La Cala de Mijas"/>
    <s v="Mid-range, Seafood, Mediterranean, European"/>
    <x v="0"/>
    <s v="Seafood, Mediterranean, European, Spanish"/>
    <s v="Y"/>
    <s v="Y"/>
    <s v="N"/>
    <n v="6"/>
    <n v="44"/>
    <n v="6"/>
    <x v="1"/>
    <n v="335"/>
    <n v="91"/>
    <n v="86"/>
    <n v="19"/>
    <n v="6"/>
    <n v="8"/>
    <n v="4"/>
    <n v="4"/>
    <n v="4"/>
    <n v="4.5"/>
    <n v="0"/>
    <n v="0"/>
  </r>
  <r>
    <s v="g1892987-d2175028"/>
    <s v="El Jinete"/>
    <x v="7"/>
    <s v="Province of Malaga"/>
    <n v="36.538240000000002"/>
    <n v="-4.707137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15 of 119 Restaurants in La Cala de Mijas"/>
    <s v="Mid-range, Steakhouse, International, Mediterranean"/>
    <x v="0"/>
    <s v="Steakhouse, Mediterranean, Spanish, International, Barbecue"/>
    <s v="Y"/>
    <s v="Y"/>
    <s v="Y"/>
    <n v="7"/>
    <n v="50.75"/>
    <n v="14"/>
    <x v="0"/>
    <n v="1145"/>
    <n v="640"/>
    <n v="215"/>
    <n v="61"/>
    <n v="18"/>
    <n v="8"/>
    <n v="4.5"/>
    <n v="4.5"/>
    <n v="4.5"/>
    <n v="4.5"/>
    <n v="0"/>
    <n v="0"/>
  </r>
  <r>
    <s v="g1892987-d3485825"/>
    <s v="Sai Indian Restaurant"/>
    <x v="7"/>
    <s v="Province of Malaga"/>
    <n v="36.504868000000002"/>
    <n v="-4.6779729999999997"/>
    <s v="Travellers' Choice, Certificate of Excellence 2020, Certificate of Excellence 2019, Certificate of Excellence 2018, Certificate of Excellence 2017, Certificate of Excellence 2016"/>
    <s v="#4 of 119 Restaurants in La Cala de Mijas"/>
    <s v="Mid-range, Indian, Asian, Balti"/>
    <x v="0"/>
    <s v="Indian, Asian, Balti"/>
    <s v="Y"/>
    <s v="Y"/>
    <s v="Y"/>
    <n v="7"/>
    <n v="70"/>
    <n v="7"/>
    <x v="0"/>
    <n v="1099"/>
    <n v="729"/>
    <n v="121"/>
    <n v="45"/>
    <n v="18"/>
    <n v="11"/>
    <n v="4.5"/>
    <n v="4.5"/>
    <n v="4.5"/>
    <n v="4.5"/>
    <n v="0"/>
    <n v="0"/>
  </r>
  <r>
    <s v="g1892987-d4071606"/>
    <s v="El Oceano Beach Hotel Restaurant"/>
    <x v="7"/>
    <s v="Province of Malaga"/>
    <n v="36.490679999999998"/>
    <n v="-4.6947390000000002"/>
    <s v="Travellers' Choice, Certificate of Excellence 2020, Certificate of Excellence 2019, Certificate of Excellence 2018, Certificate of Excellence 2017, Certificate of Excellence 2016, Certificate of Excellence 2015"/>
    <s v="#16 of 119 Restaurants in La Cala de Mijas"/>
    <s v="Fine Dining, Mediterranean, European, British"/>
    <x v="1"/>
    <s v="Mediterranean, European, British"/>
    <s v="Y"/>
    <s v="Y"/>
    <s v="Y"/>
    <n v="7"/>
    <n v="7"/>
    <n v="7"/>
    <x v="0"/>
    <n v="669"/>
    <n v="433"/>
    <n v="88"/>
    <n v="43"/>
    <n v="17"/>
    <n v="11"/>
    <n v="4.5"/>
    <n v="4.5"/>
    <n v="4"/>
    <n v="4.5"/>
    <n v="0"/>
    <n v="0"/>
  </r>
  <r>
    <s v="g1892987-d4165966"/>
    <s v="Restaurante El Torreon"/>
    <x v="7"/>
    <s v="Province of Malaga"/>
    <n v="36.502839999999999"/>
    <n v="-4.6787049999999999"/>
    <s v="Travellers' Choice, Certificate of Excellence 2020, Certificate of Excellence 2019, Certificate of Excellence 2018, Certificate of Excellence 2017, Certificate of Excellence 2015"/>
    <s v="#26 of 119 Restaurants in La Cala de Mijas"/>
    <s v="Mid-range, International, Healthy, Vegetarian Friendly"/>
    <x v="0"/>
    <s v="Healthy, International"/>
    <s v="Y"/>
    <s v="Y"/>
    <s v="Y"/>
    <n v="7"/>
    <n v="66"/>
    <n v="7"/>
    <x v="1"/>
    <n v="860"/>
    <n v="245"/>
    <n v="179"/>
    <n v="82"/>
    <n v="42"/>
    <n v="25"/>
    <n v="4"/>
    <n v="4"/>
    <n v="4"/>
    <n v="4"/>
    <n v="0"/>
    <n v="0"/>
  </r>
  <r>
    <s v="g1892987-d5038595"/>
    <s v="Biddy Mulligan's Irish Pub"/>
    <x v="7"/>
    <s v="Province of Malaga"/>
    <n v="36.504486"/>
    <n v="-4.6801570000000003"/>
    <s v="Certificate of Excellence 2017, Certificate of Excellence 2016"/>
    <s v="#38 of 119 Restaurants in La Cala de Mijas"/>
    <s v="Mid-range, Irish, Bar, European"/>
    <x v="0"/>
    <s v="Bar, Irish, European, British, Pub"/>
    <s v="Y"/>
    <s v="N"/>
    <s v="N"/>
    <n v="7"/>
    <n v="66.5"/>
    <n v="7"/>
    <x v="1"/>
    <n v="615"/>
    <n v="219"/>
    <n v="195"/>
    <n v="92"/>
    <n v="30"/>
    <n v="29"/>
    <n v="4"/>
    <n v="4"/>
    <n v="4"/>
    <n v="4"/>
    <n v="0"/>
    <n v="0"/>
  </r>
  <r>
    <s v="g1892987-d6856181"/>
    <s v="Tikus Gastrobar"/>
    <x v="7"/>
    <s v="Province of Malaga"/>
    <n v="36.504100000000001"/>
    <n v="-4.6803850000000002"/>
    <s v="Travellers' Choice, Certificate of Excellence 2020, Certificate of Excellence 2019, Certificate of Excellence 2018"/>
    <s v="#21 of 119 Restaurants in La Cala de Mijas"/>
    <s v="Mid-range, International, Mediterranean, European"/>
    <x v="0"/>
    <s v="International, Mediterranean, European, Spanish"/>
    <s v="Y"/>
    <s v="Y"/>
    <s v="Y"/>
    <n v="7"/>
    <n v="42"/>
    <n v="7"/>
    <x v="0"/>
    <n v="572"/>
    <n v="118"/>
    <n v="55"/>
    <n v="23"/>
    <n v="15"/>
    <n v="10"/>
    <n v="4.5"/>
    <n v="4"/>
    <n v="4"/>
    <n v="4"/>
    <n v="0"/>
    <n v="0"/>
  </r>
  <r>
    <s v="g1892987-d6953866"/>
    <s v="Konfusion Restaurante"/>
    <x v="7"/>
    <s v="Province of Malaga"/>
    <n v="36.505187999999997"/>
    <n v="-4.6779169999999999"/>
    <s v="Travellers' Choice, Certificate of Excellence 2020, Certificate of Excellence 2019, Certificate of Excellence 2018, Certificate of Excellence 2017, Certificate of Excellence 2016"/>
    <s v="#9 of 119 Restaurants in La Cala de Mijas"/>
    <s v="Mid-range, Mediterranean, European, Spanish"/>
    <x v="0"/>
    <s v="Mediterranean, European, Spanish, Fusion"/>
    <s v="Y"/>
    <s v="Y"/>
    <s v="Y"/>
    <n v="6"/>
    <n v="36"/>
    <n v="6"/>
    <x v="0"/>
    <n v="1057"/>
    <n v="595"/>
    <n v="124"/>
    <n v="32"/>
    <n v="6"/>
    <n v="8"/>
    <n v="4.5"/>
    <n v="5"/>
    <n v="4.5"/>
    <n v="4.5"/>
    <n v="0"/>
    <n v="0"/>
  </r>
  <r>
    <s v="g1892987-d7307353"/>
    <s v="Pura Cepa"/>
    <x v="7"/>
    <s v="Province of Malaga"/>
    <n v="36.503839999999997"/>
    <n v="-4.6808139999999998"/>
    <s v="Travellers' Choice, Certificate of Excellence 2020, Certificate of Excellence 2019, Certificate of Excellence 2018, Certificate of Excellence 2017, Certificate of Excellence 2016"/>
    <s v="#13 of 119 Restaurants in La Cala de Mijas"/>
    <s v="Mid-range, Spanish, Wine Bar"/>
    <x v="0"/>
    <s v="Spanish, Wine Bar"/>
    <s v="N"/>
    <s v="N"/>
    <s v="N"/>
    <n v="6"/>
    <n v="78"/>
    <n v="6"/>
    <x v="0"/>
    <n v="499"/>
    <n v="267"/>
    <n v="53"/>
    <n v="18"/>
    <n v="3"/>
    <n v="8"/>
    <n v="4"/>
    <n v="4.5"/>
    <n v="4"/>
    <n v="4.5"/>
    <n v="0"/>
    <n v="0"/>
  </r>
  <r>
    <s v="g1892987-d8049986"/>
    <s v="The Little Geranium"/>
    <x v="7"/>
    <s v="Province of Malaga"/>
    <n v="36.503979999999999"/>
    <n v="-4.6797110000000002"/>
    <s v="Travellers' Choice, Certificate of Excellence 2020, Certificate of Excellence 2019, Certificate of Excellence 2018, Certificate of Excellence 2017"/>
    <s v="#12 of 119 Restaurants in La Cala de Mijas"/>
    <s v="Fine Dining, International, Mediterranean, European"/>
    <x v="1"/>
    <s v="International, Mediterranean, European, British, Central European"/>
    <s v="Y"/>
    <s v="Y"/>
    <s v="Y"/>
    <n v="3"/>
    <n v="12"/>
    <n v="3"/>
    <x v="0"/>
    <n v="1174"/>
    <n v="861"/>
    <n v="110"/>
    <n v="52"/>
    <n v="27"/>
    <n v="22"/>
    <n v="4.5"/>
    <n v="4.5"/>
    <n v="4.5"/>
    <n v="4.5"/>
    <n v="0"/>
    <n v="0"/>
  </r>
  <r>
    <s v="g1898634-d1931544"/>
    <s v="Spice Hut"/>
    <x v="3"/>
    <s v="Province of Alicante"/>
    <n v="38.0642"/>
    <n v="-0.723623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7 of 70 Restaurants in Ciudad Quesada"/>
    <s v="Mid-range, Indian, Asian, Balti"/>
    <x v="0"/>
    <s v="Indian, Asian, Balti"/>
    <s v="Y"/>
    <s v="Y"/>
    <s v="Y"/>
    <n v="7"/>
    <n v="50"/>
    <n v="13"/>
    <x v="0"/>
    <n v="451"/>
    <n v="267"/>
    <n v="82"/>
    <n v="23"/>
    <n v="12"/>
    <n v="14"/>
    <n v="4.5"/>
    <n v="4.5"/>
    <n v="4.5"/>
    <n v="4"/>
    <n v="0"/>
    <n v="0"/>
  </r>
  <r>
    <s v="g1898634-d2291901"/>
    <s v="Antica Italia"/>
    <x v="3"/>
    <s v="Province of Alicante"/>
    <n v="38.061109999999999"/>
    <n v="-0.7154599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8 of 70 Restaurants in Ciudad Quesada"/>
    <s v="Mid-range, Italian, Pizza, Mediterranean"/>
    <x v="0"/>
    <s v="Italian, Pizza, Mediterranean, European"/>
    <s v="Y"/>
    <s v="Y"/>
    <s v="Y"/>
    <n v="3"/>
    <n v="10.5"/>
    <n v="3"/>
    <x v="0"/>
    <n v="550"/>
    <n v="196"/>
    <n v="96"/>
    <n v="32"/>
    <n v="23"/>
    <n v="7"/>
    <n v="4"/>
    <n v="4"/>
    <n v="4"/>
    <n v="4"/>
    <n v="0"/>
    <n v="0"/>
  </r>
  <r>
    <s v="g1898634-d2325460"/>
    <s v="Quesada Fish &amp; Chips"/>
    <x v="3"/>
    <s v="Province of Alicante"/>
    <n v="38.064909999999998"/>
    <n v="-0.73119299999999998"/>
    <s v="Certificate of Excellence 2019, Certificate of Excellence 2017, Certificate of Excellence 2016, Certificate of Excellence 2015, Certificate of Excellence 2013"/>
    <s v="#15 of 70 Restaurants in Ciudad Quesada"/>
    <s v="Cheap Eats, Seafood, British, Vegetarian Friendly"/>
    <x v="2"/>
    <s v="Seafood, British"/>
    <s v="Y"/>
    <s v="N"/>
    <s v="Y"/>
    <n v="7"/>
    <n v="84"/>
    <n v="7"/>
    <x v="1"/>
    <n v="1197"/>
    <n v="556"/>
    <n v="297"/>
    <n v="140"/>
    <n v="77"/>
    <n v="78"/>
    <n v="4"/>
    <n v="4"/>
    <n v="4"/>
    <n v="3.5"/>
    <n v="0"/>
    <n v="0"/>
  </r>
  <r>
    <s v="g1898634-d3756305"/>
    <s v="Laurel's Restaurant &amp; Bar"/>
    <x v="3"/>
    <s v="Province of Alicante"/>
    <n v="38.065044"/>
    <n v="-0.73108899999999999"/>
    <s v="Travellers' Choice, Certificate of Excellence 2020, Certificate of Excellence 2019, Certificate of Excellence 2018, Certificate of Excellence 2017, Certificate of Excellence 2016, Certificate of Excellence 2015, Certificate of Excellence 2014"/>
    <s v="#6 of 70 Restaurants in Ciudad Quesada"/>
    <s v="Mid-range, International, European, British"/>
    <x v="0"/>
    <s v="International, European, British"/>
    <s v="Y"/>
    <s v="Y"/>
    <s v="Y"/>
    <n v="5"/>
    <n v="25.75"/>
    <n v="6"/>
    <x v="0"/>
    <n v="577"/>
    <n v="370"/>
    <n v="107"/>
    <n v="44"/>
    <n v="13"/>
    <n v="12"/>
    <n v="4.5"/>
    <n v="4.5"/>
    <n v="4.5"/>
    <n v="4.5"/>
    <n v="0"/>
    <n v="0"/>
  </r>
  <r>
    <s v="g1898634-d3859241"/>
    <s v="Patagonian Steak House"/>
    <x v="3"/>
    <s v="Province of Alicante"/>
    <n v="38.063960000000002"/>
    <n v="-0.723611"/>
    <s v="Travellers' Choice, Certificate of Excellence 2020, Certificate of Excellence 2019, Certificate of Excellence 2017, Certificate of Excellence 2016"/>
    <s v="#11 of 70 Restaurants in Ciudad Quesada"/>
    <s v="Mid-range, Steakhouse, Barbecue, Argentinian"/>
    <x v="0"/>
    <s v="Steakhouse, Barbecue, Argentinian"/>
    <s v="Y"/>
    <s v="N"/>
    <s v="Y"/>
    <n v="7"/>
    <n v="45.5"/>
    <n v="7"/>
    <x v="1"/>
    <n v="628"/>
    <n v="286"/>
    <n v="121"/>
    <n v="61"/>
    <n v="38"/>
    <n v="34"/>
    <n v="4"/>
    <n v="4"/>
    <n v="4"/>
    <n v="3.5"/>
    <n v="0"/>
    <n v="0"/>
  </r>
  <r>
    <s v="g1898634-d3891897"/>
    <s v="Indian Ocean Restaurant"/>
    <x v="3"/>
    <s v="Province of Alicante"/>
    <n v="38.048195"/>
    <n v="-0.71092999999999995"/>
    <s v="Travellers' Choice, Certificate of Excellence 2020, Certificate of Excellence 2019, Certificate of Excellence 2018, Certificate of Excellence 2017, Certificate of Excellence 2016, Certificate of Excellence 2015"/>
    <s v="#5 of 70 Restaurants in Ciudad Quesada"/>
    <s v="Mid-range, Indian, Asian, Balti"/>
    <x v="0"/>
    <s v="Indian, Asian, Balti, Bangladeshi"/>
    <s v="Y"/>
    <s v="Y"/>
    <s v="Y"/>
    <n v="7"/>
    <n v="63"/>
    <n v="14"/>
    <x v="0"/>
    <n v="560"/>
    <n v="390"/>
    <n v="57"/>
    <n v="24"/>
    <n v="6"/>
    <n v="8"/>
    <n v="4.5"/>
    <n v="4.5"/>
    <n v="4.5"/>
    <n v="4.5"/>
    <n v="0"/>
    <n v="0"/>
  </r>
  <r>
    <s v="g1898634-d4206587"/>
    <s v="Goyos"/>
    <x v="3"/>
    <s v="Province of Alicante"/>
    <n v="38.064390000000003"/>
    <n v="-0.72573299999999996"/>
    <s v="Certificate of Excellence 2019, Certificate of Excellence 2018, Certificate of Excellence 2017"/>
    <s v="#21 of 70 Restaurants in Ciudad Quesada"/>
    <s v="Mid-range, Mediterranean, European, Spanish"/>
    <x v="0"/>
    <s v="Mediterranean, European, Spanish"/>
    <s v="Y"/>
    <s v="Y"/>
    <s v="Y"/>
    <n v="6"/>
    <n v="96"/>
    <n v="6"/>
    <x v="1"/>
    <n v="327"/>
    <n v="101"/>
    <n v="91"/>
    <n v="36"/>
    <n v="10"/>
    <n v="16"/>
    <n v="4"/>
    <n v="4"/>
    <n v="4"/>
    <n v="3.5"/>
    <n v="0"/>
    <n v="0"/>
  </r>
  <r>
    <s v="g1898634-d6640766"/>
    <s v="Punjabi Palace"/>
    <x v="3"/>
    <s v="Province of Alicante"/>
    <n v="38.084716999999998"/>
    <n v="-0.70994400000000002"/>
    <s v="Travellers' Choice, Certificate of Excellence 2020, Certificate of Excellence 2019, Certificate of Excellence 2018, Certificate of Excellence 2017, Certificate of Excellence 2016"/>
    <s v="#3 of 70 Restaurants in Ciudad Quesada"/>
    <s v="Mid-range, Indian, Asian, Balti"/>
    <x v="0"/>
    <s v="Indian, Asian, Balti"/>
    <s v="Y"/>
    <s v="Y"/>
    <s v="Y"/>
    <n v="7"/>
    <n v="56.5"/>
    <n v="14"/>
    <x v="0"/>
    <n v="1138"/>
    <n v="851"/>
    <n v="90"/>
    <n v="21"/>
    <n v="14"/>
    <n v="19"/>
    <n v="4.5"/>
    <n v="4.5"/>
    <n v="4.5"/>
    <n v="4.5"/>
    <n v="0"/>
    <n v="0"/>
  </r>
  <r>
    <s v="g1899416-d1631970"/>
    <s v="Che Argentinian Restaurant"/>
    <x v="3"/>
    <s v="Province of Alicante"/>
    <n v="37.942585000000001"/>
    <n v="-0.75979399999999997"/>
    <s v="Travellers' Choice, Certificate of Excellence 2020, Certificate of Excellence 2018, Certificate of Excellence 2016, Certificate of Excellence 2014, Certificate of Excellence 2013"/>
    <s v="#8 of 29 Restaurants in Villamartin"/>
    <s v="Mid-range, Argentinian, Gluten Free Options"/>
    <x v="0"/>
    <s v="Argentinian"/>
    <s v="N"/>
    <s v="N"/>
    <s v="Y"/>
    <n v="7"/>
    <n v="42"/>
    <n v="7"/>
    <x v="1"/>
    <n v="420"/>
    <n v="197"/>
    <n v="62"/>
    <n v="30"/>
    <n v="17"/>
    <n v="16"/>
    <n v="4"/>
    <n v="4"/>
    <n v="4"/>
    <n v="4"/>
    <n v="0"/>
    <n v="0"/>
  </r>
  <r>
    <s v="g1899416-d4733287"/>
    <s v="Fairways Restaurant &amp; Chill Out Lounge"/>
    <x v="3"/>
    <s v="Province of Alicante"/>
    <n v="37.942950000000003"/>
    <n v="-0.75948400000000005"/>
    <s v="Travellers' Choice, Certificate of Excellence 2020, Certificate of Excellence 2019, Certificate of Excellence 2018, Certificate of Excellence 2017, Certificate of Excellence 2016"/>
    <s v="#4 of 29 Restaurants in Villamartin"/>
    <s v="Mid-range, Steakhouse, Mediterranean, European"/>
    <x v="0"/>
    <s v="Steakhouse, Mediterranean, European, British"/>
    <s v="Y"/>
    <s v="Y"/>
    <s v="Y"/>
    <n v="4"/>
    <n v="37"/>
    <n v="4"/>
    <x v="1"/>
    <n v="467"/>
    <n v="257"/>
    <n v="98"/>
    <n v="44"/>
    <n v="26"/>
    <n v="20"/>
    <n v="4.5"/>
    <n v="4"/>
    <n v="4"/>
    <n v="4"/>
    <n v="0"/>
    <n v="0"/>
  </r>
  <r>
    <s v="g1899416-d4867323"/>
    <s v="The Copper Chimney"/>
    <x v="3"/>
    <s v="Province of Alicante"/>
    <n v="37.942622999999998"/>
    <n v="-0.75874799999999998"/>
    <s v="Travellers' Choice, Certificate of Excellence 2020, Certificate of Excellence 2019, Certificate of Excellence 2018, Certificate of Excellence 2017"/>
    <s v="#3 of 29 Restaurants in Villamartin"/>
    <s v="Mid-range, Indian, Asian, Balti"/>
    <x v="0"/>
    <s v="Indian, Asian, Balti"/>
    <s v="Y"/>
    <s v="Y"/>
    <s v="Y"/>
    <n v="7"/>
    <n v="63"/>
    <n v="7"/>
    <x v="0"/>
    <n v="391"/>
    <n v="236"/>
    <n v="75"/>
    <n v="30"/>
    <n v="13"/>
    <n v="18"/>
    <n v="4.5"/>
    <n v="4.5"/>
    <n v="4.5"/>
    <n v="4"/>
    <n v="0"/>
    <n v="0"/>
  </r>
  <r>
    <s v="g1899417-d3834251"/>
    <s v="La Paletta"/>
    <x v="3"/>
    <s v="Province of Alicante"/>
    <n v="38.231003000000001"/>
    <n v="-0.52580700000000002"/>
    <s v="Travellers' Choice, Certificate of Excellence 2020, Certificate of Excellence 2019, Certificate of Excellence 2018, Certificate of Excellence 2017, Certificate of Excellence 2016, Certificate of Excellence 2015, Certificate of Excellence 2014"/>
    <s v="#3 of 58 Restaurants in Gran Alacant"/>
    <s v="Mid-range, Mediterranean, European, Vegetarian Friendly"/>
    <x v="0"/>
    <s v="Mediterranean, European"/>
    <s v="Y"/>
    <s v="Y"/>
    <s v="N"/>
    <n v="6"/>
    <n v="39"/>
    <n v="6"/>
    <x v="0"/>
    <n v="632"/>
    <n v="341"/>
    <n v="62"/>
    <n v="14"/>
    <n v="4"/>
    <n v="5"/>
    <n v="4.5"/>
    <n v="4.5"/>
    <n v="4.5"/>
    <n v="4.5"/>
    <n v="0"/>
    <n v="0"/>
  </r>
  <r>
    <s v="g1902255-d1861296"/>
    <s v="Emmax"/>
    <x v="0"/>
    <s v="Lanzarote"/>
    <n v="28.951747999999998"/>
    <n v="-13.58623"/>
    <s v="Travellers' Choice, Certificate of Excellence 2020, Certificate of Excellence 2019, Certificate of Excellence 2018, Certificate of Excellence 2017, Certificate of Excellence 2016, Certificate of Excellence 2015, Certificate of Excellence 2014, Certificate of Excellence 2013"/>
    <s v="#4 of 44 Restaurants in Playa Honda"/>
    <s v="Mid-range, Mediterranean, European, Vegetarian Friendly"/>
    <x v="0"/>
    <s v="Mediterranean, European"/>
    <s v="Y"/>
    <s v="Y"/>
    <s v="Y"/>
    <n v="6"/>
    <n v="53"/>
    <n v="6"/>
    <x v="0"/>
    <n v="426"/>
    <n v="115"/>
    <n v="45"/>
    <n v="9"/>
    <n v="8"/>
    <n v="6"/>
    <n v="4.5"/>
    <n v="4"/>
    <n v="4"/>
    <n v="4.5"/>
    <n v="0"/>
    <n v="0"/>
  </r>
  <r>
    <s v="g1902255-d1967649"/>
    <s v="La Opera Bistro"/>
    <x v="0"/>
    <s v="Lanzarote"/>
    <n v="28.956434000000002"/>
    <n v="-13.584797"/>
    <s v="Travellers' Choice, Certificate of Excellence 2020, Certificate of Excellence 2019, Certificate of Excellence 2018, Certificate of Excellence 2017, Certificate of Excellence 2016, Certificate of Excellence 2015, Certificate of Excellence 2014"/>
    <s v="#3 of 44 Restaurants in Playa Honda"/>
    <s v="Mid-range, International, Mediterranean, European"/>
    <x v="0"/>
    <s v="Mediterranean, European, International"/>
    <s v="Y"/>
    <s v="Y"/>
    <s v="Y"/>
    <n v="6"/>
    <n v="58"/>
    <n v="6"/>
    <x v="0"/>
    <n v="438"/>
    <n v="211"/>
    <n v="32"/>
    <n v="9"/>
    <n v="7"/>
    <n v="5"/>
    <n v="4.5"/>
    <n v="4.5"/>
    <n v="4.5"/>
    <n v="4"/>
    <n v="0"/>
    <n v="0"/>
  </r>
  <r>
    <s v="g1902255-d2182361"/>
    <s v="Casa Tere"/>
    <x v="0"/>
    <s v="Lanzarote"/>
    <n v="28.952116"/>
    <n v="-13.587261"/>
    <s v="Travellers' Choice, Certificate of Excellence 2020, Certificate of Excellence 2018, Certificate of Excellence 2017, Certificate of Excellence 2016, Certificate of Excellence 2015, Certificate of Excellence 2014"/>
    <s v="#5 of 44 Restaurants in Playa Honda"/>
    <s v="Mid-range, Seafood, Mediterranean, European"/>
    <x v="0"/>
    <s v="Seafood, Mediterranean, European, Spanish"/>
    <s v="Y"/>
    <s v="N"/>
    <s v="Y"/>
    <n v="6"/>
    <n v="84"/>
    <n v="6"/>
    <x v="1"/>
    <n v="635"/>
    <n v="125"/>
    <n v="41"/>
    <n v="9"/>
    <n v="4"/>
    <n v="5"/>
    <n v="4.5"/>
    <n v="4"/>
    <n v="4"/>
    <n v="4.5"/>
    <n v="0"/>
    <n v="0"/>
  </r>
  <r>
    <s v="g1903050-d5988466"/>
    <s v="Sidreria Casa Niembro"/>
    <x v="10"/>
    <s v="Cabrales Municipality"/>
    <n v="43.325839999999999"/>
    <n v="-4.8631039999999999"/>
    <s v="Travellers' Choice, Certificate of Excellence 2020, Certificate of Excellence 2019, Certificate of Excellence 2018, Certificate of Excellence 2017, Certificate of Excellence 2016, Certificate of Excellence 2015"/>
    <s v="#1 of 1 Dessert Spots in Asiego"/>
    <s v="Mid-range, Dessert, Spanish, Vegetarian Friendly"/>
    <x v="0"/>
    <s v="Spanish"/>
    <s v="Y"/>
    <s v="Y"/>
    <s v="Y"/>
    <n v="5"/>
    <n v="20"/>
    <n v="10"/>
    <x v="0"/>
    <n v="527"/>
    <n v="16"/>
    <n v="1"/>
    <n v="0"/>
    <n v="0"/>
    <n v="1"/>
    <n v="4.5"/>
    <n v="4.5"/>
    <n v="4.5"/>
    <n v="4.5"/>
    <n v="0"/>
    <n v="0"/>
  </r>
  <r>
    <s v="g1903563-d2223814"/>
    <s v="Restaurante Giovanni"/>
    <x v="3"/>
    <s v="Province of Alicante"/>
    <n v="38.109529999999999"/>
    <n v="-0.78909899999999999"/>
    <s v="Travellers' Choice, Certificate of Excellence 2020, Certificate of Excellence 2019, Certificate of Excellence 2018, Certificate of Excellence 2017, Certificate of Excellence 2016, Certificate of Excellence 2015, Certificate of Excellence 2014"/>
    <s v="#1 of 40 Restaurants in Almoradi"/>
    <s v="Mid-range, Italian, European, Vegetarian Friendly"/>
    <x v="0"/>
    <s v="Italian, European"/>
    <s v="Y"/>
    <s v="Y"/>
    <s v="Y"/>
    <n v="6"/>
    <n v="39.75"/>
    <n v="11"/>
    <x v="3"/>
    <n v="342"/>
    <n v="233"/>
    <n v="22"/>
    <n v="5"/>
    <n v="1"/>
    <n v="3"/>
    <n v="5"/>
    <n v="5"/>
    <n v="4.5"/>
    <n v="4.5"/>
    <n v="0"/>
    <n v="0"/>
  </r>
  <r>
    <s v="g1905488-d3357017"/>
    <s v="Restaurante Illetas Playa"/>
    <x v="2"/>
    <s v="Majorca"/>
    <n v="39.536586999999997"/>
    <n v="2.5895079999999999"/>
    <s v="Travellers' Choice, Certificate of Excellence 2020, Certificate of Excellence 2019, Certificate of Excellence 2018, Certificate of Excellence 2017, Certificate of Excellence 2016, Certificate of Excellence 2015"/>
    <s v="#2 of 12 Restaurants in Illetes"/>
    <s v="Mid-range, Seafood, Mediterranean, European"/>
    <x v="0"/>
    <s v="Mediterranean, Seafood, European, Spanish"/>
    <s v="Y"/>
    <s v="Y"/>
    <s v="N"/>
    <n v="6"/>
    <n v="26"/>
    <n v="8"/>
    <x v="0"/>
    <n v="328"/>
    <n v="88"/>
    <n v="30"/>
    <n v="9"/>
    <n v="16"/>
    <n v="3"/>
    <n v="4.5"/>
    <n v="4.5"/>
    <n v="4.5"/>
    <n v="4.5"/>
    <n v="0"/>
    <n v="0"/>
  </r>
  <r>
    <s v="g1905495-d4414284"/>
    <s v="Che!!!"/>
    <x v="3"/>
    <s v="Province of Alicante"/>
    <n v="37.929070000000003"/>
    <n v="-0.73553599999999997"/>
    <s v="Travellers' Choice, Certificate of Excellence 2020, Certificate of Excellence 2019, Certificate of Excellence 2018"/>
    <s v="#7 of 47 Restaurants in La Zenia"/>
    <s v="Mid-range, Steakhouse, Barbecue, Argentinian"/>
    <x v="0"/>
    <s v="Steakhouse, Barbecue, Argentinian"/>
    <s v="N"/>
    <s v="N"/>
    <s v="Y"/>
    <n v="7"/>
    <n v="73.5"/>
    <n v="7"/>
    <x v="1"/>
    <n v="642"/>
    <n v="151"/>
    <n v="100"/>
    <n v="39"/>
    <n v="19"/>
    <n v="26"/>
    <n v="4"/>
    <n v="4"/>
    <n v="4"/>
    <n v="3.5"/>
    <n v="0"/>
    <n v="0"/>
  </r>
  <r>
    <s v="g1905495-d5521902"/>
    <s v="Paddy's Point"/>
    <x v="3"/>
    <s v="Province of Alicante"/>
    <n v="37.925249999999998"/>
    <n v="-0.729966"/>
    <s v="Travellers' Choice, Certificate of Excellence 2020, Certificate of Excellence 2019, Certificate of Excellence 2018, Certificate of Excellence 2017, Certificate of Excellence 2016"/>
    <s v="#4 of 47 Restaurants in La Zenia"/>
    <s v="Mid-range, Irish, Bar, European"/>
    <x v="0"/>
    <s v="Irish, Bar, European, British, Pub, Contemporary"/>
    <s v="Y"/>
    <s v="Y"/>
    <s v="Y"/>
    <n v="7"/>
    <n v="99.75"/>
    <n v="7"/>
    <x v="0"/>
    <n v="759"/>
    <n v="412"/>
    <n v="186"/>
    <n v="51"/>
    <n v="13"/>
    <n v="13"/>
    <n v="4.5"/>
    <n v="4.5"/>
    <n v="4.5"/>
    <n v="4.5"/>
    <n v="0"/>
    <n v="0"/>
  </r>
  <r>
    <s v="g1905496-d2705954"/>
    <s v="The Italian Affair"/>
    <x v="3"/>
    <s v="Province of Alicante"/>
    <n v="37.912745999999999"/>
    <n v="-0.73911400000000005"/>
    <s v="Certificate of Excellence 2015"/>
    <s v="#27 of 57 Restaurants in Cabo Roig"/>
    <s v="Mid-range, Italian, Vegetarian Friendly, Vegan Options"/>
    <x v="0"/>
    <s v="Italian"/>
    <s v="Y"/>
    <s v="Y"/>
    <s v="N"/>
    <n v="7"/>
    <n v="42"/>
    <n v="7"/>
    <x v="2"/>
    <n v="337"/>
    <n v="113"/>
    <n v="86"/>
    <n v="45"/>
    <n v="29"/>
    <n v="31"/>
    <n v="4"/>
    <n v="4"/>
    <n v="3.5"/>
    <n v="4"/>
    <n v="0"/>
    <n v="0"/>
  </r>
  <r>
    <s v="g1905496-d3528889"/>
    <s v="King Of Tandoori"/>
    <x v="3"/>
    <s v="Province of Alicante"/>
    <n v="37.912495"/>
    <n v="-0.73950800000000005"/>
    <s v="Travellers' Choice, Certificate of Excellence 2020, Certificate of Excellence 2019, Certificate of Excellence 2018, Certificate of Excellence 2017, Certificate of Excellence 2016"/>
    <s v="#3 of 57 Restaurants in Cabo Roig"/>
    <s v="Mid-range, Indian, Asian, Balti"/>
    <x v="0"/>
    <s v="Indian, Asian, Balti"/>
    <s v="Y"/>
    <s v="Y"/>
    <s v="Y"/>
    <n v="7"/>
    <n v="49"/>
    <n v="7"/>
    <x v="0"/>
    <n v="324"/>
    <n v="210"/>
    <n v="46"/>
    <n v="15"/>
    <n v="5"/>
    <n v="2"/>
    <n v="4.5"/>
    <n v="4.5"/>
    <n v="4.5"/>
    <n v="4"/>
    <n v="0"/>
    <n v="0"/>
  </r>
  <r>
    <s v="g1905496-d3795123"/>
    <s v="Piccolino Ristorante Italiano Pizzeria"/>
    <x v="3"/>
    <s v="Province of Alicante"/>
    <n v="37.912495"/>
    <n v="-0.73961100000000002"/>
    <s v="Travellers' Choice, Certificate of Excellence 2020, Certificate of Excellence 2019, Certificate of Excellence 2018, Certificate of Excellence 2017, Certificate of Excellence 2016, Certificate of Excellence 2015"/>
    <s v="#5 of 57 Restaurants in Cabo Roig"/>
    <s v="Mid-range, Italian, Pizza, Mediterranean"/>
    <x v="0"/>
    <s v="Italian, Pizza, Mediterranean, European"/>
    <s v="Y"/>
    <s v="Y"/>
    <s v="Y"/>
    <n v="6"/>
    <n v="36"/>
    <n v="6"/>
    <x v="0"/>
    <n v="488"/>
    <n v="239"/>
    <n v="83"/>
    <n v="16"/>
    <n v="21"/>
    <n v="8"/>
    <n v="4.5"/>
    <n v="4.5"/>
    <n v="4.5"/>
    <n v="4.5"/>
    <n v="0"/>
    <n v="0"/>
  </r>
  <r>
    <s v="g1905496-d7911513"/>
    <s v="Numbar 5"/>
    <x v="3"/>
    <s v="Province of Alicante"/>
    <n v="37.912933000000002"/>
    <n v="-0.73909599999999998"/>
    <s v="Travellers' Choice, Certificate of Excellence 2020, Certificate of Excellence 2019, Certificate of Excellence 2018, Certificate of Excellence 2017"/>
    <s v="#4 of 57 Restaurants in Cabo Roig"/>
    <s v="Mid-range, European, Vegetarian Friendly, Vegan Options"/>
    <x v="0"/>
    <s v="European"/>
    <s v="Y"/>
    <s v="Y"/>
    <s v="Y"/>
    <n v="4"/>
    <n v="18"/>
    <n v="4"/>
    <x v="0"/>
    <n v="658"/>
    <n v="391"/>
    <n v="86"/>
    <n v="20"/>
    <n v="17"/>
    <n v="13"/>
    <n v="4.5"/>
    <n v="4.5"/>
    <n v="4.5"/>
    <n v="4.5"/>
    <n v="0"/>
    <n v="0"/>
  </r>
  <r>
    <s v="g1906025-d2693469"/>
    <s v="Can Berri Vell"/>
    <x v="2"/>
    <s v="Ibiza"/>
    <n v="38.941127999999999"/>
    <n v="1.294011"/>
    <s v="Travellers' Choice, Certificate of Excellence 2020, Certificate of Excellence 2019, Certificate of Excellence 2018, Certificate of Excellence 2017, Certificate of Excellence 2016, Certificate of Excellence 2015, Certificate of Excellence 2014"/>
    <s v="#1 of 5 Restaurants in San Agusti des Vedra"/>
    <s v="Fine Dining, Mediterranean, European, Spanish"/>
    <x v="1"/>
    <s v="Mediterranean, European, Spanish"/>
    <s v="Y"/>
    <s v="Y"/>
    <s v="Y"/>
    <n v="1"/>
    <n v="1"/>
    <n v="1"/>
    <x v="0"/>
    <n v="402"/>
    <n v="66"/>
    <n v="10"/>
    <n v="6"/>
    <n v="1"/>
    <n v="0"/>
    <n v="4.5"/>
    <n v="4.5"/>
    <n v="4"/>
    <n v="4.5"/>
    <n v="0"/>
    <n v="0"/>
  </r>
  <r>
    <s v="g1916989-d2410250"/>
    <s v="Moli de Xim"/>
    <x v="1"/>
    <s v="Province of Tarragona"/>
    <n v="41.039164999999997"/>
    <n v="0.59719999999999995"/>
    <s v="Travellers' Choice, Certificate of Excellence 2020, Certificate of Excellence 2019, Certificate of Excellence 2018, Certificate of Excellence 2016, Certificate of Excellence 2015, Certificate of Excellence 2014"/>
    <s v="#1 of 3 Restaurants in Miravet"/>
    <s v="Mid-range, Mediterranean, European, Spanish"/>
    <x v="0"/>
    <s v="Mediterranean, European, Spanish, Catalan"/>
    <s v="Y"/>
    <s v="Y"/>
    <s v="Y"/>
    <n v="7"/>
    <n v="17.5"/>
    <n v="7"/>
    <x v="1"/>
    <n v="398"/>
    <n v="41"/>
    <n v="12"/>
    <n v="2"/>
    <n v="0"/>
    <n v="0"/>
    <n v="4"/>
    <n v="4"/>
    <n v="4"/>
    <n v="4"/>
    <n v="0"/>
    <n v="0"/>
  </r>
  <r>
    <s v="g1918425-d2356333"/>
    <s v="Punjabi Palace"/>
    <x v="3"/>
    <s v="Province of Alicante"/>
    <n v="38.029330000000002"/>
    <n v="-0.74708600000000003"/>
    <s v="Travellers' Choice, Certificate of Excellence 2020, Certificate of Excellence 2019, Certificate of Excellence 2018"/>
    <s v="#2 of 27 Restaurants in Los Montesinos"/>
    <s v="Mid-range, Indian, Asian, Balti"/>
    <x v="0"/>
    <s v="Indian, Asian, Balti"/>
    <s v="Y"/>
    <s v="Y"/>
    <s v="Y"/>
    <n v="7"/>
    <n v="84"/>
    <n v="7"/>
    <x v="0"/>
    <n v="555"/>
    <n v="365"/>
    <n v="78"/>
    <n v="16"/>
    <n v="21"/>
    <n v="22"/>
    <n v="4.5"/>
    <n v="4.5"/>
    <n v="4.5"/>
    <n v="4"/>
    <n v="0"/>
    <n v="0"/>
  </r>
  <r>
    <s v="g1918425-d2481967"/>
    <s v="La Herradura Restaurant"/>
    <x v="3"/>
    <s v="Province of Alicante"/>
    <n v="38.029139999999998"/>
    <n v="-0.7312100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1 of 27 Restaurants in Los Montesinos"/>
    <s v="Mid-range, Mediterranean, European, Spanish"/>
    <x v="0"/>
    <s v="Mediterranean, European, Spanish"/>
    <s v="Y"/>
    <s v="Y"/>
    <s v="Y"/>
    <n v="7"/>
    <n v="94.5"/>
    <n v="7"/>
    <x v="0"/>
    <n v="756"/>
    <n v="353"/>
    <n v="90"/>
    <n v="36"/>
    <n v="24"/>
    <n v="9"/>
    <n v="4.5"/>
    <n v="4.5"/>
    <n v="4.5"/>
    <n v="4.5"/>
    <n v="0"/>
    <n v="0"/>
  </r>
  <r>
    <s v="g1926334-d2299822"/>
    <s v="Don Chuleton"/>
    <x v="9"/>
    <s v="Province of Lugo"/>
    <n v="43.65428"/>
    <n v="-7.357246"/>
    <s v="Certificate of Excellence 2015, Certificate of Excellence 2014"/>
    <s v="#6 of 21 Restaurants in Burela"/>
    <s v="Mid-range, Steakhouse, Seafood, Barbecue"/>
    <x v="0"/>
    <s v="Steakhouse, Barbecue, Spanish, Seafood"/>
    <s v="N"/>
    <s v="N"/>
    <s v="N"/>
    <n v="7"/>
    <n v="42"/>
    <n v="14"/>
    <x v="1"/>
    <n v="321"/>
    <n v="0"/>
    <n v="0"/>
    <n v="1"/>
    <n v="0"/>
    <n v="0"/>
    <n v="4"/>
    <n v="4"/>
    <n v="4"/>
    <n v="4"/>
    <n v="0"/>
    <n v="0"/>
  </r>
  <r>
    <s v="g1926334-d2312814"/>
    <s v="A Lonxa"/>
    <x v="9"/>
    <s v="Province of Lugo"/>
    <n v="43.655459999999998"/>
    <n v="-7.3527259999999997"/>
    <s v="Travellers' Choice, Certificate of Excellence 2020, Certificate of Excellence 2019, Certificate of Excellence 2018, Certificate of Excellence 2017, Certificate of Excellence 2016, Certificate of Excellence 2015, Certificate of Excellence 2014"/>
    <s v="#2 of 21 Restaurants in Burela"/>
    <s v="Mid-range, Seafood, Spanish, Gluten Free Options"/>
    <x v="0"/>
    <s v="Seafood, Spanish"/>
    <s v="N"/>
    <s v="N"/>
    <s v="Y"/>
    <n v="6"/>
    <n v="30"/>
    <n v="12"/>
    <x v="0"/>
    <n v="723"/>
    <n v="9"/>
    <n v="2"/>
    <n v="0"/>
    <n v="0"/>
    <n v="0"/>
    <n v="4.5"/>
    <n v="4.5"/>
    <n v="4"/>
    <n v="3.5"/>
    <n v="0"/>
    <n v="0"/>
  </r>
  <r>
    <s v="g1934194-d4724147"/>
    <s v="Can Forquilla"/>
    <x v="1"/>
    <s v="Province of Barcelona"/>
    <n v="41.575200000000002"/>
    <n v="2.3011469999999998"/>
    <s v="Travellers' Choice, Certificate of Excellence 2020, Certificate of Excellence 2019, Certificate of Excellence 2018, Certificate of Excellence 2017, Certificate of Excellence 2016"/>
    <s v="#1 of 11 Restaurants in Vilanova del Valles"/>
    <s v="Mid-range, Steakhouse, Mediterranean, Barbecue"/>
    <x v="0"/>
    <s v="Steakhouse, Mediterranean, Barbecue, Spanish, Catalan"/>
    <s v="Y"/>
    <s v="Y"/>
    <s v="Y"/>
    <n v="7"/>
    <n v="61.5"/>
    <n v="9"/>
    <x v="0"/>
    <n v="405"/>
    <n v="3"/>
    <n v="1"/>
    <n v="0"/>
    <n v="0"/>
    <n v="0"/>
    <n v="4.5"/>
    <n v="4.5"/>
    <n v="4"/>
    <n v="4"/>
    <n v="0"/>
    <n v="0"/>
  </r>
  <r>
    <s v="g1937837-d1954283"/>
    <s v="Restaurante Don Pepe"/>
    <x v="0"/>
    <s v="Fuerteventura"/>
    <n v="28.611302999999999"/>
    <n v="-13.832831000000001"/>
    <s v="Travellers' Choice, Certificate of Excellence 2020, Certificate of Excellence 2019, Certificate of Excellence 2018, Certificate of Excellence 2017, Certificate of Excellence 2016, Certificate of Excellence 2013"/>
    <s v="#1 of 5 Restaurants in Parque Holandes"/>
    <s v="Mid-range, Seafood, International, Mediterranean"/>
    <x v="0"/>
    <s v="Seafood, Mediterranean, European, Spanish, Soups, International"/>
    <s v="Y"/>
    <s v="Y"/>
    <s v="Y"/>
    <n v="6"/>
    <n v="78.5"/>
    <n v="6"/>
    <x v="1"/>
    <n v="501"/>
    <n v="51"/>
    <n v="32"/>
    <n v="13"/>
    <n v="5"/>
    <n v="2"/>
    <n v="4"/>
    <n v="4"/>
    <n v="4"/>
    <n v="4"/>
    <n v="0"/>
    <n v="0"/>
  </r>
  <r>
    <s v="g1940742-d6370148"/>
    <s v="Meson La Finca Chayofa"/>
    <x v="0"/>
    <s v="Tenerife"/>
    <n v="28.073263000000001"/>
    <n v="-16.694621999999999"/>
    <s v="Certificate of Excellence 2018, Certificate of Excellence 2015"/>
    <s v="#2 of 3 Restaurants in Chayofa"/>
    <s v="Mid-range, Mediterranean, Barbecue, European"/>
    <x v="0"/>
    <s v="Mediterranean, Barbecue, European, Spanish"/>
    <s v="Y"/>
    <s v="N"/>
    <s v="Y"/>
    <n v="7"/>
    <n v="70"/>
    <n v="7"/>
    <x v="1"/>
    <n v="394"/>
    <n v="125"/>
    <n v="55"/>
    <n v="16"/>
    <n v="6"/>
    <n v="20"/>
    <n v="4"/>
    <n v="4"/>
    <n v="4"/>
    <n v="4.5"/>
    <n v="0"/>
    <n v="0"/>
  </r>
  <r>
    <s v="g1940742-d6585798"/>
    <s v="The Treehouse Bar &amp; Grill"/>
    <x v="0"/>
    <s v="Tenerife"/>
    <n v="28.073478999999999"/>
    <n v="-16.694341999999999"/>
    <s v="Travellers' Choice, Certificate of Excellence 2020, Certificate of Excellence 2018, Certificate of Excellence 2017, Certificate of Excellence 2016"/>
    <s v="#1 of 3 Restaurants in Chayofa"/>
    <s v="Mid-range, Bar, British, Grill"/>
    <x v="0"/>
    <s v="Bar, British, Pub, Grill, Gastropub"/>
    <s v="Y"/>
    <s v="N"/>
    <s v="N"/>
    <n v="7"/>
    <n v="84"/>
    <n v="7"/>
    <x v="0"/>
    <n v="322"/>
    <n v="188"/>
    <n v="60"/>
    <n v="20"/>
    <n v="9"/>
    <n v="19"/>
    <n v="4"/>
    <n v="4.5"/>
    <n v="4.5"/>
    <n v="4.5"/>
    <n v="0"/>
    <n v="0"/>
  </r>
  <r>
    <s v="g1941012-d2010944"/>
    <s v="Baserri Maitea"/>
    <x v="6"/>
    <s v="Province of Vizcaya"/>
    <n v="43.342086999999999"/>
    <n v="-2.684349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1 of 2 Restaurants in Forua"/>
    <s v="Fine Dining, Steakhouse, Mediterranean, Spanish"/>
    <x v="1"/>
    <s v="Steakhouse, Mediterranean, Spanish"/>
    <s v="Y"/>
    <s v="N"/>
    <s v="Y"/>
    <n v="7"/>
    <n v="18"/>
    <n v="9"/>
    <x v="0"/>
    <n v="362"/>
    <n v="19"/>
    <n v="1"/>
    <n v="3"/>
    <n v="0"/>
    <n v="1"/>
    <n v="4.5"/>
    <n v="4.5"/>
    <n v="4"/>
    <n v="4.5"/>
    <n v="0"/>
    <n v="0"/>
  </r>
  <r>
    <s v="g1941043-d6378696"/>
    <s v="Casa Aniceto"/>
    <x v="5"/>
    <s v="Province of Leon"/>
    <n v="42.264296999999999"/>
    <n v="-5.9283330000000003"/>
    <s v="Travellers' Choice, Certificate of Excellence 2020, Certificate of Excellence 2019, Certificate of Excellence 2018, Certificate of Excellence 2017, Certificate of Excellence 2016, Certificate of Excellence 2015"/>
    <s v="#1 of 2 Restaurants in Jimenez de Jamuz"/>
    <s v="Mid-range, Spanish, Vegetarian Friendly, Vegan Options"/>
    <x v="0"/>
    <s v="Spanish"/>
    <s v="Y"/>
    <s v="Y"/>
    <s v="Y"/>
    <n v="6"/>
    <n v="73"/>
    <n v="6"/>
    <x v="0"/>
    <n v="536"/>
    <n v="3"/>
    <n v="0"/>
    <n v="0"/>
    <n v="0"/>
    <n v="0"/>
    <n v="4.5"/>
    <n v="4.5"/>
    <n v="4.5"/>
    <n v="4.5"/>
    <n v="0"/>
    <n v="0"/>
  </r>
  <r>
    <s v="g1941043-d878283"/>
    <s v="El Capricho"/>
    <x v="5"/>
    <s v="Province of Leon"/>
    <n v="42.271366"/>
    <n v="-5.9333689999999999"/>
    <s v="Travellers' Choice, Michelin 2021 for The Michelin Plate: Good cooking, Michelin 2021 for Comfortable restaurant"/>
    <s v="#2 of 2 Restaurants in Jimenez de Jamuz"/>
    <s v="Fine Dining, Steakhouse, Spanish, Gluten Free Options"/>
    <x v="1"/>
    <s v="Steakhouse, Spanish"/>
    <s v="N"/>
    <s v="N"/>
    <s v="Y"/>
    <n v="7"/>
    <n v="112"/>
    <n v="7"/>
    <x v="1"/>
    <n v="1771"/>
    <n v="61"/>
    <n v="15"/>
    <n v="1"/>
    <n v="2"/>
    <n v="1"/>
    <n v="4"/>
    <n v="4"/>
    <n v="3"/>
    <n v="3.5"/>
    <n v="0"/>
    <n v="0"/>
  </r>
  <r>
    <s v="g1941183-d3981227"/>
    <s v="Restaurante Sant Jordi Ca la Katy"/>
    <x v="1"/>
    <s v="Province of Barcelona"/>
    <n v="41.384230000000002"/>
    <n v="1.6235200000000001"/>
    <s v="Travellers' Choice, Certificate of Excellence 2020, Certificate of Excellence 2018, Certificate of Excellence 2017"/>
    <s v="#1 of 9 Restaurants in Sant Marti Sarroca"/>
    <s v="Mid-range, Mediterranean, European, Spanish"/>
    <x v="0"/>
    <s v="Mediterranean, European, Spanish, Grill, Catalan"/>
    <s v="Y"/>
    <s v="Y"/>
    <s v="Y"/>
    <n v="7"/>
    <n v="63"/>
    <n v="7"/>
    <x v="1"/>
    <n v="402"/>
    <n v="4"/>
    <n v="6"/>
    <n v="1"/>
    <n v="0"/>
    <n v="1"/>
    <n v="4"/>
    <n v="4.5"/>
    <n v="4"/>
    <n v="4"/>
    <n v="0"/>
    <n v="0"/>
  </r>
  <r>
    <s v="g1969588-d4552566"/>
    <s v="Os Arcus"/>
    <x v="11"/>
    <s v="Province of Caceres"/>
    <n v="40.212795"/>
    <n v="-6.7962920000000002"/>
    <s v="Certificate of Excellence 2017"/>
    <s v="#3 of 11 Restaurants in San Martin de Trevejo"/>
    <s v="Mid-range, Mediterranean, Spanish, Diner"/>
    <x v="0"/>
    <s v="Mediterranean, Spanish, Diner"/>
    <s v="Y"/>
    <s v="N"/>
    <s v="N"/>
    <n v="7"/>
    <n v="167.8833333333333"/>
    <n v="7"/>
    <x v="1"/>
    <n v="404"/>
    <n v="0"/>
    <n v="3"/>
    <n v="0"/>
    <n v="0"/>
    <n v="0"/>
    <n v="4"/>
    <n v="4"/>
    <n v="4"/>
    <n v="4"/>
    <n v="0"/>
    <n v="0"/>
  </r>
  <r>
    <s v="g19842666-d985244"/>
    <s v="Sidrería Casa Cortina"/>
    <x v="10"/>
    <s v="Villaviciosa Municipality"/>
    <n v="43.466740000000001"/>
    <n v="-5.4439089999999997"/>
    <s v="Travellers' Choice, Certificate of Excellence 2020, Certificate of Excellence 2019, Certificate of Excellence 2018, Certificate of Excellence 2017, Certificate of Excellence 2016"/>
    <s v="#2 of 2 Restaurants in Amandi"/>
    <s v="Mid-range, Spanish, Grill, Vegetarian Friendly"/>
    <x v="0"/>
    <s v="Spanish, Grill"/>
    <s v="Y"/>
    <s v="Y"/>
    <s v="Y"/>
    <n v="6"/>
    <n v="42"/>
    <n v="6"/>
    <x v="1"/>
    <n v="334"/>
    <n v="4"/>
    <n v="4"/>
    <n v="2"/>
    <n v="1"/>
    <n v="0"/>
    <n v="4"/>
    <n v="4"/>
    <n v="4"/>
    <n v="4"/>
    <n v="0"/>
    <n v="0"/>
  </r>
  <r>
    <s v="g1988068-d2223060"/>
    <s v="Restaurante Sa Terrassa"/>
    <x v="2"/>
    <s v="Majorca"/>
    <n v="39.364555000000003"/>
    <n v="2.8387820000000001"/>
    <s v="Travellers' Choice, Certificate of Excellence 2020, Certificate of Excellence 2019, Certificate of Excellence 2018, Certificate of Excellence 2017, Certificate of Excellence 2016"/>
    <s v="#2 of 6 Restaurants in Cala Pi"/>
    <s v="Mid-range, Mediterranean, European, Spanish"/>
    <x v="0"/>
    <s v="Mediterranean, European, Spanish"/>
    <s v="Y"/>
    <s v="Y"/>
    <s v="Y"/>
    <n v="4"/>
    <n v="20"/>
    <n v="4"/>
    <x v="1"/>
    <n v="327"/>
    <n v="54"/>
    <n v="34"/>
    <n v="10"/>
    <n v="6"/>
    <n v="0"/>
    <n v="4.5"/>
    <n v="4.5"/>
    <n v="4"/>
    <n v="4.5"/>
    <n v="0"/>
    <n v="0"/>
  </r>
  <r>
    <s v="g1988068-d3163082"/>
    <s v="Restaurante Miguel de Cala Pi"/>
    <x v="2"/>
    <s v="Majorca"/>
    <n v="39.362319999999997"/>
    <n v="2.8357420000000002"/>
    <s v="Certificate of Excellence 2019, Certificate of Excellence 2018, Certificate of Excellence 2016, Certificate of Excellence 2015, Certificate of Excellence 2014"/>
    <s v="#3 of 6 Restaurants in Cala Pi"/>
    <s v="Mid-range, Seafood, Mediterranean, European"/>
    <x v="0"/>
    <s v="Seafood, Mediterranean, European, Spanish"/>
    <s v="Y"/>
    <s v="N"/>
    <s v="Y"/>
    <n v="6"/>
    <n v="41.25"/>
    <n v="12"/>
    <x v="1"/>
    <n v="373"/>
    <n v="57"/>
    <n v="45"/>
    <n v="15"/>
    <n v="5"/>
    <n v="2"/>
    <n v="4"/>
    <n v="4"/>
    <n v="4"/>
    <n v="4.5"/>
    <n v="0"/>
    <n v="0"/>
  </r>
  <r>
    <s v="g1994781-d1989585"/>
    <s v="Ca Rafel"/>
    <x v="3"/>
    <s v="Province of Alicante"/>
    <n v="38.676043999999997"/>
    <n v="-0.21126600000000001"/>
    <s v="Travellers' Choice, Certificate of Excellence 2020, Certificate of Excellence 2019, Certificate of Excellence 2018, Certificate of Excellence 2017, Certificate of Excellence 2016, Certificate of Excellence 2015, Certificate of Excellence 2014"/>
    <s v="#1 of 6 Restaurants in Benimantell"/>
    <s v="Mid-range, Mediterranean, European, Spanish"/>
    <x v="0"/>
    <s v="Mediterranean, European, Spanish"/>
    <s v="Y"/>
    <s v="Y"/>
    <s v="Y"/>
    <n v="6"/>
    <n v="21"/>
    <n v="6"/>
    <x v="0"/>
    <n v="381"/>
    <n v="22"/>
    <n v="3"/>
    <n v="0"/>
    <n v="2"/>
    <n v="1"/>
    <n v="4.5"/>
    <n v="4.5"/>
    <n v="4.5"/>
    <n v="4.5"/>
    <n v="0"/>
    <n v="0"/>
  </r>
  <r>
    <s v="g1994781-d2718276"/>
    <s v="Venta la Montana"/>
    <x v="3"/>
    <s v="Province of Alicante"/>
    <n v="38.675975999999999"/>
    <n v="-0.21090500000000001"/>
    <s v="Travellers' Choice, Certificate of Excellence 2020, Certificate of Excellence 2019, Certificate of Excellence 2018, Certificate of Excellence 2017, Certificate of Excellence 2016, Certificate of Excellence 2015"/>
    <s v="#2 of 6 Restaurants in Benimantell"/>
    <s v="Mid-range, Mediterranean, Spanish, Vegetarian Friendly"/>
    <x v="0"/>
    <s v="Mediterranean, Spanish"/>
    <s v="Y"/>
    <s v="Y"/>
    <s v="Y"/>
    <n v="6"/>
    <n v="18"/>
    <n v="6"/>
    <x v="0"/>
    <n v="445"/>
    <n v="25"/>
    <n v="7"/>
    <n v="0"/>
    <n v="0"/>
    <n v="0"/>
    <n v="4.5"/>
    <n v="4.5"/>
    <n v="4.5"/>
    <n v="4.5"/>
    <n v="0"/>
    <n v="0"/>
  </r>
  <r>
    <s v="g1996559-d4455628"/>
    <s v="Casa Lola"/>
    <x v="5"/>
    <s v="Province of Valladolid"/>
    <n v="41.407130000000002"/>
    <n v="-4.9602130000000004"/>
    <s v="Travellers' Choice, Certificate of Excellence 2020, Certificate of Excellence 2019, Certificate of Excellence 2018, Certificate of Excellence 2017, Certificate of Excellence 2016"/>
    <s v="#1 of 10 Restaurants in Rueda"/>
    <s v="Mid-range, Mediterranean, Spanish, Deli"/>
    <x v="0"/>
    <s v="Wine Bar, Mediterranean, Spanish, Deli"/>
    <s v="N"/>
    <s v="N"/>
    <s v="N"/>
    <n v="7"/>
    <n v="87.5"/>
    <n v="7"/>
    <x v="0"/>
    <n v="401"/>
    <n v="8"/>
    <n v="3"/>
    <n v="3"/>
    <n v="0"/>
    <n v="0"/>
    <n v="4.5"/>
    <n v="4.5"/>
    <n v="4"/>
    <n v="4"/>
    <n v="0"/>
    <n v="0"/>
  </r>
  <r>
    <s v="g1999966-d2306613"/>
    <s v="Can Barris Restaurant"/>
    <x v="1"/>
    <s v="Province of Girona"/>
    <n v="41.895769999999999"/>
    <n v="2.8310059999999999"/>
    <s v="Travellers' Choice, Certificate of Excellence 2020, Certificate of Excellence 2019, Certificate of Excellence 2018, Certificate of Excellence 2017, Certificate of Excellence 2014"/>
    <s v="#1 of 5 Restaurants in Campllong"/>
    <s v="Mid-range, Mediterranean, European, Spanish"/>
    <x v="0"/>
    <s v="Mediterranean, European, Spanish, Catalan"/>
    <s v="Y"/>
    <s v="N"/>
    <s v="Y"/>
    <n v="1"/>
    <n v="2.5"/>
    <n v="1"/>
    <x v="1"/>
    <n v="522"/>
    <n v="5"/>
    <n v="8"/>
    <n v="2"/>
    <n v="0"/>
    <n v="0"/>
    <n v="4"/>
    <n v="4"/>
    <n v="3.5"/>
    <n v="4"/>
    <n v="0"/>
    <n v="0"/>
  </r>
  <r>
    <s v="g2004175-d3365274"/>
    <s v="bar restaurante el faro"/>
    <x v="7"/>
    <s v="Province of Almeria"/>
    <n v="36.724316000000002"/>
    <n v="-2.1924459999999999"/>
    <s v="Travellers' Choice, Certificate of Excellence 2020, Certificate of Excellence 2019, Certificate of Excellence 2018, Certificate of Excellence 2017"/>
    <s v="#3 of 15 Restaurants in Cabo de Gata"/>
    <s v="Mid-range, Mediterranean, Spanish, Vegetarian Friendly"/>
    <x v="0"/>
    <s v="Mediterranean, Spanish"/>
    <s v="Y"/>
    <s v="N"/>
    <s v="Y"/>
    <n v="2"/>
    <n v="16"/>
    <n v="2"/>
    <x v="1"/>
    <n v="332"/>
    <n v="6"/>
    <n v="0"/>
    <n v="3"/>
    <n v="0"/>
    <n v="0"/>
    <n v="4"/>
    <n v="4"/>
    <n v="3.5"/>
    <n v="3.5"/>
    <n v="0"/>
    <n v="0"/>
  </r>
  <r>
    <s v="g2004175-d3853603"/>
    <s v="Restaurante Goleta"/>
    <x v="7"/>
    <s v="Province of Almeria"/>
    <n v="36.78078"/>
    <n v="-2.2453799999999999"/>
    <s v="Travellers' Choice, Certificate of Excellence 2020, Certificate of Excellence 2019, Certificate of Excellence 2018, Certificate of Excellence 2017, Certificate of Excellence 2016"/>
    <s v="#2 of 15 Restaurants in Cabo de Gata"/>
    <s v="Mid-range, Spanish, Healthy, Vegetarian Friendly"/>
    <x v="0"/>
    <s v="Spanish, Healthy"/>
    <s v="Y"/>
    <s v="Y"/>
    <s v="Y"/>
    <n v="6"/>
    <n v="34"/>
    <n v="6"/>
    <x v="0"/>
    <n v="888"/>
    <n v="21"/>
    <n v="5"/>
    <n v="4"/>
    <n v="0"/>
    <n v="1"/>
    <n v="4.5"/>
    <n v="4"/>
    <n v="4"/>
    <n v="3.5"/>
    <n v="0"/>
    <n v="0"/>
  </r>
  <r>
    <s v="g2004175-d4937556"/>
    <s v="Restaurante Blanca Brisa Cabo de Gata"/>
    <x v="7"/>
    <s v="Province of Almeria"/>
    <n v="36.78087"/>
    <n v="-2.2386010000000001"/>
    <s v="Certificate of Excellence 2019, Certificate of Excellence 2016"/>
    <s v="#1 of 15 Restaurants in Cabo de Gata"/>
    <s v="Mid-range, Mediterranean, European, Spanish"/>
    <x v="0"/>
    <s v="Mediterranean, European, Spanish"/>
    <s v="Y"/>
    <s v="Y"/>
    <s v="Y"/>
    <n v="7"/>
    <n v="52.5"/>
    <n v="14"/>
    <x v="0"/>
    <n v="382"/>
    <n v="5"/>
    <n v="4"/>
    <n v="1"/>
    <n v="0"/>
    <n v="3"/>
    <n v="4.5"/>
    <n v="4.5"/>
    <n v="4.5"/>
    <n v="4"/>
    <n v="0"/>
    <n v="0"/>
  </r>
  <r>
    <s v="g2033584-d2031982"/>
    <s v="Casa Mane"/>
    <x v="7"/>
    <s v="Province of Cadiz"/>
    <n v="36.176029999999997"/>
    <n v="-5.4272689999999999"/>
    <s v="Travellers' Choice, Michelin 2021 for The Michelin Plate: Good cooking, Michelin 2021 for Simple restaurant"/>
    <s v="#1 of 20 Restaurants in Palmones"/>
    <s v="Mid-range, Seafood, Mediterranean, Spanish"/>
    <x v="0"/>
    <s v="Seafood, Mediterranean, Spanish"/>
    <s v="Y"/>
    <s v="N"/>
    <s v="Y"/>
    <n v="6"/>
    <n v="28"/>
    <n v="8"/>
    <x v="0"/>
    <n v="396"/>
    <n v="22"/>
    <n v="9"/>
    <n v="2"/>
    <n v="0"/>
    <n v="0"/>
    <n v="4.5"/>
    <n v="4.5"/>
    <n v="4"/>
    <n v="4"/>
    <n v="0"/>
    <n v="0"/>
  </r>
  <r>
    <s v="g2033584-d2254264"/>
    <s v="Meson El Copo"/>
    <x v="7"/>
    <s v="Province of Cadiz"/>
    <n v="36.174329999999998"/>
    <n v="-5.4326720000000002"/>
    <s v="Travellers' Choice, Certificate of Excellence 2020, Certificate of Excellence 2019, Certificate of Excellence 2018, Certificate of Excellence 2017"/>
    <s v="#4 of 20 Restaurants in Palmones"/>
    <s v="Mid-range, Seafood, Mediterranean, European"/>
    <x v="0"/>
    <s v="Seafood, Mediterranean, European, Spanish"/>
    <s v="Y"/>
    <s v="N"/>
    <s v="Y"/>
    <n v="7"/>
    <n v="59.11666666666666"/>
    <n v="13"/>
    <x v="1"/>
    <n v="378"/>
    <n v="6"/>
    <n v="6"/>
    <n v="2"/>
    <n v="1"/>
    <n v="0"/>
    <n v="4.5"/>
    <n v="4.5"/>
    <n v="4"/>
    <n v="4.5"/>
    <n v="0"/>
    <n v="0"/>
  </r>
  <r>
    <s v="g2034189-d1880776"/>
    <s v="Entrepiedras"/>
    <x v="5"/>
    <s v="Province of Leon"/>
    <n v="42.465088000000002"/>
    <n v="-6.129082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s v="#3 of 7 Restaurants in Castrillo de los Polvazares"/>
    <s v="Mid-range, Spanish, Gluten Free Options"/>
    <x v="0"/>
    <s v="Spanish"/>
    <s v="N"/>
    <s v="N"/>
    <s v="Y"/>
    <n v="7"/>
    <n v="28"/>
    <n v="7"/>
    <x v="0"/>
    <n v="1830"/>
    <n v="3"/>
    <n v="1"/>
    <n v="1"/>
    <n v="0"/>
    <n v="0"/>
    <n v="4.5"/>
    <n v="4.5"/>
    <n v="4.5"/>
    <n v="4.5"/>
    <n v="0"/>
    <n v="0"/>
  </r>
  <r>
    <s v="g2034189-d2032529"/>
    <s v="Restaurante Coscolo"/>
    <x v="5"/>
    <s v="Province of Leon"/>
    <n v="42.464419999999997"/>
    <n v="-6.1283799999999999"/>
    <s v="Travellers' Choice, Michelin 2021 for Bib Gourmand: good quality, good value cooking, Michelin 2021 for Simple restaurant"/>
    <s v="#1 of 7 Restaurants in Castrillo de los Polvazares"/>
    <s v="Mid-range, Spanish, Healthy, Gluten Free Options"/>
    <x v="0"/>
    <s v="Spanish, Healthy"/>
    <s v="N"/>
    <s v="N"/>
    <s v="Y"/>
    <n v="7"/>
    <n v="21"/>
    <n v="7"/>
    <x v="3"/>
    <n v="2094"/>
    <n v="4"/>
    <n v="2"/>
    <n v="0"/>
    <n v="0"/>
    <n v="0"/>
    <n v="4.5"/>
    <n v="4.5"/>
    <n v="4.5"/>
    <n v="4"/>
    <n v="1"/>
    <n v="0"/>
  </r>
  <r>
    <s v="g2034189-d4522115"/>
    <s v="Cuca la Vaina"/>
    <x v="5"/>
    <s v="Province of Leon"/>
    <n v="42.464359999999999"/>
    <n v="-6.1287240000000001"/>
    <s v="Travellers' Choice, Certificate of Excellence 2020, Certificate of Excellence 2019, Certificate of Excellence 2018, Certificate of Excellence 2017, Certificate of Excellence 2016, Certificate of Excellence 2015"/>
    <s v="#5 of 7 Restaurants in Castrillo de los Polvazares"/>
    <s v="Mid-range, Spanish, Soups, Gluten Free Options"/>
    <x v="0"/>
    <s v="Spanish, Soups"/>
    <s v="N"/>
    <s v="N"/>
    <s v="Y"/>
    <n v="6"/>
    <n v="72"/>
    <n v="6"/>
    <x v="0"/>
    <n v="434"/>
    <n v="1"/>
    <n v="1"/>
    <n v="2"/>
    <n v="1"/>
    <n v="0"/>
    <n v="4.5"/>
    <n v="4.5"/>
    <n v="4"/>
    <n v="4"/>
    <n v="0"/>
    <n v="0"/>
  </r>
  <r>
    <s v="g2056736-d3200792"/>
    <s v="La Yenka"/>
    <x v="9"/>
    <s v="Province of Lugo"/>
    <n v="43.554175999999998"/>
    <n v="-7.1696010000000001"/>
    <s v="Certificate of Excellence 2016"/>
    <s v="#1 of 6 Restaurants in Barreiros"/>
    <s v="Mid-range, Mediterranean, European, Spanish"/>
    <x v="0"/>
    <s v="Mediterranean, European, Spanish"/>
    <s v="Y"/>
    <s v="N"/>
    <s v="N"/>
    <n v="7"/>
    <n v="126"/>
    <n v="7"/>
    <x v="1"/>
    <n v="561"/>
    <n v="13"/>
    <n v="4"/>
    <n v="0"/>
    <n v="1"/>
    <n v="0"/>
    <n v="4"/>
    <n v="4"/>
    <n v="4"/>
    <n v="4"/>
    <n v="0"/>
    <n v="0"/>
  </r>
  <r>
    <s v="g609003-d3682717"/>
    <s v="Meson Abelardo"/>
    <x v="5"/>
    <s v="Province of Zamora"/>
    <n v="42.051647000000003"/>
    <n v="-6.6332940000000002"/>
    <s v="Travellers' Choice, Certificate of Excellence 2020, Certificate of Excellence 2018, Certificate of Excellence 2017, Certificate of Excellence 2016, Certificate of Excellence 2014"/>
    <s v="#4 of 25 Restaurants in Puebla de Sanabria"/>
    <s v="Mid-range, Mediterranean, European, Vegetarian Friendly"/>
    <x v="0"/>
    <s v="Mediterranean, European"/>
    <s v="Y"/>
    <s v="N"/>
    <s v="Y"/>
    <n v="7"/>
    <n v="63"/>
    <n v="14"/>
    <x v="1"/>
    <n v="1040"/>
    <n v="7"/>
    <n v="3"/>
    <n v="1"/>
    <n v="0"/>
    <n v="1"/>
    <n v="4.5"/>
    <n v="4"/>
    <n v="4"/>
    <n v="4"/>
    <n v="0"/>
    <n v="0"/>
  </r>
  <r>
    <s v="g609003-d4150034"/>
    <s v="Asador Casa Paca"/>
    <x v="5"/>
    <s v="Province of Zamora"/>
    <n v="42.053204000000001"/>
    <n v="-6.6342030000000003"/>
    <s v="Certificate of Excellence 2018, Certificate of Excellence 2017, Certificate of Excellence 2016, Certificate of Excellence 2015"/>
    <s v="#6 of 25 Restaurants in Puebla de Sanabria"/>
    <s v="Mid-range, Steakhouse, Spanish, Vegetarian Friendly"/>
    <x v="0"/>
    <s v="Steakhouse, Spanish"/>
    <s v="Y"/>
    <s v="N"/>
    <s v="N"/>
    <n v="7"/>
    <n v="77"/>
    <n v="14"/>
    <x v="1"/>
    <n v="495"/>
    <n v="4"/>
    <n v="1"/>
    <n v="1"/>
    <n v="0"/>
    <n v="0"/>
    <n v="4"/>
    <n v="4"/>
    <n v="4"/>
    <n v="4"/>
    <n v="0"/>
    <n v="0"/>
  </r>
  <r>
    <s v="g2089121-d1932598"/>
    <s v="Sushi Mex  - Boulevard El Faro"/>
    <x v="0"/>
    <s v="Gran Canaria"/>
    <n v="27.736647000000001"/>
    <n v="-15.602091"/>
    <s v="Travellers' Choice, Certificate of Excellence 2020, Certificate of Excellence 2015, Certificate of Excellence 2014, Certificate of Excellence 2013"/>
    <s v="#7 of 22 Restaurants in Meloneras"/>
    <s v="Mid-range, Mexican, Japanese, Sushi"/>
    <x v="0"/>
    <s v="Mexican, Japanese, Sushi, Fusion"/>
    <s v="Y"/>
    <s v="Y"/>
    <s v="N"/>
    <n v="7"/>
    <n v="77"/>
    <n v="7"/>
    <x v="1"/>
    <n v="662"/>
    <n v="134"/>
    <n v="102"/>
    <n v="28"/>
    <n v="13"/>
    <n v="14"/>
    <n v="4.5"/>
    <n v="4"/>
    <n v="4"/>
    <n v="4"/>
    <n v="0"/>
    <n v="0"/>
  </r>
  <r>
    <s v="g2089121-d1949772"/>
    <s v="Maximilians Restaurant. Pizza&amp;Pasta"/>
    <x v="0"/>
    <s v="Gran Canaria"/>
    <n v="27.735868"/>
    <n v="-15.599771"/>
    <s v="Travellers' Choice, Certificate of Excellence 2020, Certificate of Excellence 2019, Certificate of Excellence 2018, Certificate of Excellence 2017, Certificate of Excellence 2016, Certificate of Excellence 2015, Certificate of Excellence 2014, Certificate of Excellence 2013"/>
    <s v="#4 of 22 Restaurants in Meloneras"/>
    <s v="Mid-range, Italian, Pizza, Mediterranean"/>
    <x v="0"/>
    <s v="Italian, Pizza, Mediterranean, European"/>
    <s v="Y"/>
    <s v="Y"/>
    <s v="Y"/>
    <n v="7"/>
    <n v="84"/>
    <n v="7"/>
    <x v="1"/>
    <n v="1575"/>
    <n v="429"/>
    <n v="239"/>
    <n v="71"/>
    <n v="26"/>
    <n v="31"/>
    <n v="4"/>
    <n v="4"/>
    <n v="4"/>
    <n v="4"/>
    <n v="0"/>
    <n v="0"/>
  </r>
  <r>
    <s v="g2089121-d1981674"/>
    <s v="The 19th Hole"/>
    <x v="0"/>
    <s v="Gran Canaria"/>
    <n v="27.737909999999999"/>
    <n v="-15.602859"/>
    <s v="Travellers' Choice, Certificate of Excellence 2020, Certificate of Excellence 2019, Certificate of Excellence 2018, Certificate of Excellence 2017, Certificate of Excellence 2016, Certificate of Excellence 2015, Certificate of Excellence 2013, Certificate of Excellence 2012"/>
    <s v="#5 of 22 Restaurants in Meloneras"/>
    <s v="Mid-range, Bar, European, Pub"/>
    <x v="0"/>
    <s v="Bar, European, Pub"/>
    <s v="Y"/>
    <s v="N"/>
    <s v="N"/>
    <n v="7"/>
    <n v="119"/>
    <n v="7"/>
    <x v="1"/>
    <n v="1091"/>
    <n v="382"/>
    <n v="274"/>
    <n v="96"/>
    <n v="28"/>
    <n v="31"/>
    <n v="4"/>
    <n v="4"/>
    <n v="4"/>
    <n v="4.5"/>
    <n v="0"/>
    <n v="0"/>
  </r>
  <r>
    <s v="g2089121-d2043712"/>
    <s v="K1 food&amp;lounge"/>
    <x v="0"/>
    <s v="Gran Canaria"/>
    <n v="27.737719999999999"/>
    <n v="-15.603372999999999"/>
    <s v="Travellers' Choice, Certificate of Excellence 2020, Certificate of Excellence 2019, Certificate of Excellence 2018"/>
    <s v="#1 of 22 Restaurants in Meloneras"/>
    <s v="Mid-range, Bar, Mediterranean, European"/>
    <x v="0"/>
    <s v="Bar, Mediterranean, European"/>
    <s v="Y"/>
    <s v="Y"/>
    <s v="Y"/>
    <n v="7"/>
    <n v="92"/>
    <n v="7"/>
    <x v="0"/>
    <n v="1890"/>
    <n v="538"/>
    <n v="145"/>
    <n v="49"/>
    <n v="31"/>
    <n v="32"/>
    <n v="4"/>
    <n v="4"/>
    <n v="4"/>
    <n v="4"/>
    <n v="0"/>
    <n v="0"/>
  </r>
  <r>
    <s v="g2089121-d2332017"/>
    <s v="Chino Canton - Boulevard El Faro"/>
    <x v="0"/>
    <s v="Gran Canaria"/>
    <n v="27.73648"/>
    <n v="-15.601572000000001"/>
    <s v="Certificate of Excellence 2016, Certificate of Excellence 2015, Certificate of Excellence 2013"/>
    <s v="#9 of 22 Restaurants in Meloneras"/>
    <s v="Mid-range, Chinese, Asian, Thai"/>
    <x v="0"/>
    <s v="Chinese, Asian, Thai"/>
    <s v="Y"/>
    <s v="N"/>
    <s v="N"/>
    <n v="7"/>
    <n v="77"/>
    <n v="7"/>
    <x v="1"/>
    <n v="369"/>
    <n v="90"/>
    <n v="64"/>
    <n v="24"/>
    <n v="16"/>
    <n v="14"/>
    <n v="4"/>
    <n v="4"/>
    <n v="4"/>
    <n v="4"/>
    <n v="0"/>
    <n v="0"/>
  </r>
  <r>
    <s v="g2089121-d3541583"/>
    <s v="El Churrasco Meloneras Restaurante Grill"/>
    <x v="0"/>
    <s v="Gran Canaria"/>
    <n v="27.736253999999999"/>
    <n v="-15.600887"/>
    <s v="Travellers' Choice, Certificate of Excellence 2020, Certificate of Excellence 2019, Certificate of Excellence 2018, Certificate of Excellence 2017, Certificate of Excellence 2016"/>
    <s v="#3 of 22 Restaurants in Meloneras"/>
    <s v="Fine Dining, Barbecue, European, Spanish"/>
    <x v="1"/>
    <s v="Barbecue, European, Spanish, Argentinian, Grill"/>
    <s v="N"/>
    <s v="N"/>
    <s v="Y"/>
    <n v="7"/>
    <n v="77"/>
    <n v="7"/>
    <x v="1"/>
    <n v="2320"/>
    <n v="461"/>
    <n v="191"/>
    <n v="118"/>
    <n v="58"/>
    <n v="54"/>
    <n v="4.5"/>
    <n v="4"/>
    <n v="4"/>
    <n v="4"/>
    <n v="0"/>
    <n v="0"/>
  </r>
  <r>
    <s v="g2089121-d4307955"/>
    <s v="Pinguino Soul Heladeria Pasteleria"/>
    <x v="0"/>
    <s v="Gran Canaria"/>
    <n v="27.737725999999999"/>
    <n v="-15.603376000000001"/>
    <s v="Travellers' Choice, Certificate of Excellence 2020, Certificate of Excellence 2019"/>
    <s v="#1 of 4 Dessert Spots in Meloneras"/>
    <s v="Mid-range, Dessert, European, Spanish"/>
    <x v="0"/>
    <s v="European, Spanish, Pub"/>
    <s v="Y"/>
    <s v="N"/>
    <s v="N"/>
    <n v="7"/>
    <n v="91"/>
    <n v="7"/>
    <x v="1"/>
    <n v="695"/>
    <n v="110"/>
    <n v="65"/>
    <n v="23"/>
    <n v="16"/>
    <n v="23"/>
    <n v="4"/>
    <n v="3.5"/>
    <n v="4"/>
    <n v="4"/>
    <n v="0"/>
    <n v="0"/>
  </r>
  <r>
    <s v="g2095538-d4271013"/>
    <s v="Restaurante Comosapiens"/>
    <x v="5"/>
    <s v="Province of Burgos"/>
    <n v="42.375950000000003"/>
    <n v="-3.5068280000000001"/>
    <s v="Travellers' Choice, Certificate of Excellence 2020, Certificate of Excellence 2019, Certificate of Excellence 2018, Certificate of Excellence 2017, Certificate of Excellence 2016, Certificate of Excellence 2015"/>
    <s v="#1 of 7 Restaurants in Atapuerca"/>
    <s v="Mid-range, Mediterranean, European, Spanish"/>
    <x v="0"/>
    <s v="Spanish, Mediterranean, European"/>
    <s v="Y"/>
    <s v="Y"/>
    <s v="Y"/>
    <n v="6"/>
    <n v="97.25"/>
    <n v="8"/>
    <x v="0"/>
    <n v="348"/>
    <n v="29"/>
    <n v="3"/>
    <n v="3"/>
    <n v="2"/>
    <n v="2"/>
    <n v="4.5"/>
    <n v="4"/>
    <n v="4.5"/>
    <n v="4"/>
    <n v="0"/>
    <n v="0"/>
  </r>
  <r>
    <s v="g2099791-d3544047"/>
    <s v="Restaurante Bodega Roldán"/>
    <x v="7"/>
    <s v="Province of Huelva"/>
    <n v="37.344344999999997"/>
    <n v="-6.5394990000000002"/>
    <s v="Travellers' Choice, Certificate of Excellence 2020, Certificate of Excellence 2019, Certificate of Excellence 2018, Certificate of Excellence 2017"/>
    <s v="#1 of 16 Restaurants in Bollullos Par del Condado"/>
    <s v="Mid-range, Seafood, Mediterranean, Spanish"/>
    <x v="0"/>
    <s v="Seafood, Mediterranean, Spanish"/>
    <s v="N"/>
    <s v="N"/>
    <s v="N"/>
    <n v="7"/>
    <n v="49"/>
    <n v="7"/>
    <x v="1"/>
    <n v="352"/>
    <n v="1"/>
    <n v="1"/>
    <n v="0"/>
    <n v="0"/>
    <n v="0"/>
    <n v="4"/>
    <n v="4"/>
    <n v="4"/>
    <n v="3.5"/>
    <n v="0"/>
    <n v="0"/>
  </r>
  <r>
    <s v="g21000022-d3840192"/>
    <s v="Venta Pinto"/>
    <x v="7"/>
    <s v="Province of Cadiz"/>
    <n v="36.253444999999999"/>
    <n v="-5.9568909999999997"/>
    <s v="Travellers' Choice, Certificate of Excellence 2020"/>
    <s v="#1 of 1 Restaurant in La Barca de Vejer"/>
    <s v="Mid-range, Mediterranean, Spanish, Vegetarian Friendly"/>
    <x v="0"/>
    <s v="Mediterranean, Spanish"/>
    <s v="Y"/>
    <s v="N"/>
    <s v="Y"/>
    <n v="7"/>
    <n v="70"/>
    <n v="7"/>
    <x v="1"/>
    <n v="325"/>
    <n v="8"/>
    <n v="5"/>
    <n v="1"/>
    <n v="1"/>
    <n v="0"/>
    <n v="4"/>
    <n v="4"/>
    <n v="3.5"/>
    <n v="3.5"/>
    <n v="0"/>
    <n v="0"/>
  </r>
  <r>
    <s v="g665811-d2318524"/>
    <s v="El Cel de les Oques"/>
    <x v="1"/>
    <s v="Province of Barcelona"/>
    <n v="41.563099999999999"/>
    <n v="2.0116139999999998"/>
    <s v="Travellers' Choice, Michelin 2021 for Bib Gourmand: good quality, good value cooking, Michelin 2021 for Comfortable restaurant"/>
    <s v="#6 of 382 Restaurants in Terrassa"/>
    <s v="Mid-range, Mediterranean, European, Spanish"/>
    <x v="0"/>
    <s v="Mediterranean, European, Spanish, Catalan"/>
    <s v="Y"/>
    <s v="Y"/>
    <s v="Y"/>
    <n v="5"/>
    <n v="22.5"/>
    <n v="10"/>
    <x v="0"/>
    <n v="326"/>
    <n v="7"/>
    <n v="2"/>
    <n v="1"/>
    <n v="1"/>
    <n v="0"/>
    <n v="4.5"/>
    <n v="4.5"/>
    <n v="4"/>
    <n v="4"/>
    <n v="1"/>
    <n v="0"/>
  </r>
  <r>
    <s v="g665811-d4183106"/>
    <s v="La Menuda del Fils"/>
    <x v="1"/>
    <s v="Province of Barcelona"/>
    <n v="41.561669999999999"/>
    <n v="2.0126569999999999"/>
    <s v="Travellers' Choice, Certificate of Excellence 2020, Certificate of Excellence 2019, Certificate of Excellence 2018, Certificate of Excellence 2017, Certificate of Excellence 2016, Certificate of Excellence 2015"/>
    <s v="#5 of 382 Restaurants in Terrassa"/>
    <s v="Mid-range, Mediterranean, European, Vegetarian Friendly"/>
    <x v="0"/>
    <s v="European, Mediterranean"/>
    <s v="Y"/>
    <s v="Y"/>
    <s v="Y"/>
    <n v="4"/>
    <n v="21"/>
    <n v="7"/>
    <x v="0"/>
    <n v="392"/>
    <n v="8"/>
    <n v="1"/>
    <n v="0"/>
    <n v="0"/>
    <n v="1"/>
    <n v="4.5"/>
    <n v="4"/>
    <n v="4.5"/>
    <n v="4.5"/>
    <n v="0"/>
    <n v="0"/>
  </r>
  <r>
    <s v="g665811-d4574337"/>
    <s v="UDON Parc Valles"/>
    <x v="1"/>
    <s v="Province of Barcelona"/>
    <n v="41.546112000000001"/>
    <n v="2.0252780000000001"/>
    <s v="Travellers' Choice, Certificate of Excellence 2020, Certificate of Excellence 2019"/>
    <s v="#3 of 382 Restaurants in Terrassa"/>
    <s v="Mid-range, Japanese, Asian, Fusion"/>
    <x v="0"/>
    <s v="Japanese, Asian, Fusion"/>
    <s v="Y"/>
    <s v="Y"/>
    <s v="Y"/>
    <n v="7"/>
    <n v="52"/>
    <n v="14"/>
    <x v="0"/>
    <n v="664"/>
    <n v="3"/>
    <n v="2"/>
    <n v="1"/>
    <n v="1"/>
    <n v="1"/>
    <n v="3.5"/>
    <n v="3.5"/>
    <n v="3"/>
    <n v="3.5"/>
    <n v="0"/>
    <n v="0"/>
  </r>
  <r>
    <s v="g665811-d5862702"/>
    <s v="MexTerra"/>
    <x v="1"/>
    <s v="Province of Barcelona"/>
    <n v="41.558929999999997"/>
    <n v="2.0144319999999998"/>
    <s v="Travellers' Choice, Certificate of Excellence 2020, Certificate of Excellence 2019, Certificate of Excellence 2018, Certificate of Excellence 2017, Certificate of Excellence 2016"/>
    <s v="#2 of 382 Restaurants in Terrassa"/>
    <s v="Mid-range, Mexican, Vegetarian Friendly, Vegan Options"/>
    <x v="0"/>
    <s v="Mexican"/>
    <s v="Y"/>
    <s v="Y"/>
    <s v="Y"/>
    <n v="6"/>
    <n v="31"/>
    <n v="9"/>
    <x v="0"/>
    <n v="640"/>
    <n v="15"/>
    <n v="5"/>
    <n v="0"/>
    <n v="0"/>
    <n v="0"/>
    <n v="4.5"/>
    <n v="4.5"/>
    <n v="4.5"/>
    <n v="4"/>
    <n v="0"/>
    <n v="0"/>
  </r>
  <r>
    <s v="g652121-d1492037"/>
    <s v="Bodegon Las Tapas"/>
    <x v="0"/>
    <s v="Lanzarote"/>
    <n v="28.861322000000001"/>
    <n v="-13.832404"/>
    <s v="Travellers' Choice, Certificate of Excellence 2020, Certificate of Excellence 2019, Certificate of Excellence 2016, Certificate of Excellence 2013"/>
    <s v="#75 of 155 Restaurants in Playa Blanca"/>
    <s v="Mid-range, Mediterranean, Spanish, Contemporary"/>
    <x v="0"/>
    <s v="Mediterranean, Spanish, Contemporary"/>
    <s v="Y"/>
    <s v="Y"/>
    <s v="Y"/>
    <n v="7"/>
    <n v="80.5"/>
    <n v="7"/>
    <x v="1"/>
    <n v="1148"/>
    <n v="329"/>
    <n v="188"/>
    <n v="75"/>
    <n v="31"/>
    <n v="28"/>
    <n v="4.5"/>
    <n v="4"/>
    <n v="3.5"/>
    <n v="4"/>
    <n v="0"/>
    <n v="0"/>
  </r>
  <r>
    <s v="g652121-d1520100"/>
    <s v="El Mirador"/>
    <x v="0"/>
    <s v="Lanzarote"/>
    <n v="28.859451"/>
    <n v="-13.81663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8 of 155 Restaurants in Playa Blanca"/>
    <s v="Mid-range, International, Mediterranean, European"/>
    <x v="0"/>
    <s v="Mediterranean, European, Spanish, International"/>
    <s v="Y"/>
    <s v="Y"/>
    <s v="Y"/>
    <n v="7"/>
    <n v="70"/>
    <n v="7"/>
    <x v="0"/>
    <n v="1251"/>
    <n v="581"/>
    <n v="244"/>
    <n v="72"/>
    <n v="25"/>
    <n v="34"/>
    <n v="4.5"/>
    <n v="4.5"/>
    <n v="4"/>
    <n v="4.5"/>
    <n v="0"/>
    <n v="0"/>
  </r>
  <r>
    <s v="g652121-d1545534"/>
    <s v="The Harp Bar"/>
    <x v="0"/>
    <s v="Lanzarote"/>
    <n v="28.862400000000001"/>
    <n v="-13.824883"/>
    <s v="Certificate of Excellence 2016"/>
    <s v="#89 of 155 Restaurants in Playa Blanca"/>
    <s v="Cheap Eats, Irish, Bar, British"/>
    <x v="2"/>
    <s v="Irish, Bar, British, Pub"/>
    <s v="Y"/>
    <s v="N"/>
    <s v="N"/>
    <n v="7"/>
    <n v="108.5"/>
    <n v="7"/>
    <x v="1"/>
    <n v="613"/>
    <n v="213"/>
    <n v="205"/>
    <n v="75"/>
    <n v="34"/>
    <n v="45"/>
    <n v="3.5"/>
    <n v="4"/>
    <n v="4"/>
    <n v="4"/>
    <n v="0"/>
    <n v="0"/>
  </r>
  <r>
    <s v="g652121-d1591168"/>
    <s v="La Casa Roja"/>
    <x v="0"/>
    <s v="Lanzarote"/>
    <n v="28.857925000000002"/>
    <n v="-13.813368000000001"/>
    <s v="Travellers' Choice, Certificate of Excellence 2020, Certificate of Excellence 2019, Certificate of Excellence 2017, Certificate of Excellence 2016, Certificate of Excellence 2013"/>
    <s v="#50 of 155 Restaurants in Playa Blanca"/>
    <s v="Fine Dining, Seafood, Mediterranean, European"/>
    <x v="1"/>
    <s v="Seafood, Mediterranean, European, Spanish, Healthy"/>
    <s v="Y"/>
    <s v="Y"/>
    <s v="Y"/>
    <n v="7"/>
    <n v="70"/>
    <n v="7"/>
    <x v="1"/>
    <n v="2127"/>
    <n v="627"/>
    <n v="282"/>
    <n v="146"/>
    <n v="99"/>
    <n v="112"/>
    <n v="4"/>
    <n v="4"/>
    <n v="4"/>
    <n v="4"/>
    <n v="0"/>
    <n v="0"/>
  </r>
  <r>
    <s v="g652121-d1641877"/>
    <s v="Lighthouse Cafe"/>
    <x v="0"/>
    <s v="Lanzarote"/>
    <n v="28.864283"/>
    <n v="-13.87135"/>
    <s v="Travellers' Choice, Certificate of Excellence 2020, Certificate of Excellence 2019, Certificate of Excellence 2018"/>
    <s v="#41 of 155 Restaurants in Playa Blanca"/>
    <s v="Cheap Eats, Bar, Cafe, British"/>
    <x v="2"/>
    <s v="Bar, Cafe, British"/>
    <s v="Y"/>
    <s v="Y"/>
    <s v="N"/>
    <n v="6"/>
    <n v="74"/>
    <n v="6"/>
    <x v="0"/>
    <n v="566"/>
    <n v="369"/>
    <n v="120"/>
    <n v="29"/>
    <n v="24"/>
    <n v="14"/>
    <n v="4.5"/>
    <n v="4.5"/>
    <n v="4.5"/>
    <n v="4"/>
    <n v="0"/>
    <n v="0"/>
  </r>
  <r>
    <s v="g652121-d1650608"/>
    <s v="Marea Terraza Lounge Bar"/>
    <x v="0"/>
    <s v="Lanzarote"/>
    <n v="28.862259999999999"/>
    <n v="-13.85438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9 of 155 Restaurants in Playa Blanca"/>
    <s v="Mid-range, Bar, European"/>
    <x v="0"/>
    <s v="Bar, European"/>
    <s v="N"/>
    <s v="N"/>
    <s v="N"/>
    <n v="7"/>
    <n v="91"/>
    <n v="7"/>
    <x v="0"/>
    <n v="802"/>
    <n v="430"/>
    <n v="144"/>
    <n v="25"/>
    <n v="17"/>
    <n v="11"/>
    <n v="4"/>
    <n v="4.5"/>
    <n v="4"/>
    <n v="4.5"/>
    <n v="0"/>
    <n v="0"/>
  </r>
  <r>
    <s v="g652121-d1655640"/>
    <s v="Sebastyan's Greek Gourmet"/>
    <x v="0"/>
    <s v="Lanzarote"/>
    <n v="28.862518000000001"/>
    <n v="-13.854709"/>
    <s v="Travellers' Choice, Certificate of Excellence 2020, Certificate of Excellence 2019, Certificate of Excellence 2018, Certificate of Excellence 2017, Certificate of Excellence 2016, Certificate of Excellence 2015, Certificate of Excellence 2014, Certificate of Excellence 2013"/>
    <s v="#33 of 155 Restaurants in Playa Blanca"/>
    <s v="Mid-range, International, Mediterranean, European"/>
    <x v="0"/>
    <s v="Mediterranean, European, Greek, International, Fusion"/>
    <s v="Y"/>
    <s v="Y"/>
    <s v="Y"/>
    <n v="6"/>
    <n v="42"/>
    <n v="12"/>
    <x v="0"/>
    <n v="1626"/>
    <n v="1009"/>
    <n v="236"/>
    <n v="98"/>
    <n v="49"/>
    <n v="36"/>
    <n v="4.5"/>
    <n v="4.5"/>
    <n v="4"/>
    <n v="4.5"/>
    <n v="0"/>
    <n v="0"/>
  </r>
  <r>
    <s v="g652121-d1737506"/>
    <s v="Afrodite Little Italy Restaurant"/>
    <x v="0"/>
    <s v="Lanzarote"/>
    <n v="28.859210999999998"/>
    <n v="-13.814958000000001"/>
    <s v="Certificate of Excellence 2013"/>
    <s v="#94 of 155 Restaurants in Playa Blanca"/>
    <s v="Mid-range, Italian, Northern-Italian, Vegetarian Friendly"/>
    <x v="0"/>
    <s v="Italian, Northern-Italian"/>
    <s v="Y"/>
    <s v="N"/>
    <s v="Y"/>
    <n v="5"/>
    <n v="42.5"/>
    <n v="10"/>
    <x v="1"/>
    <n v="1582"/>
    <n v="576"/>
    <n v="392"/>
    <n v="198"/>
    <n v="107"/>
    <n v="102"/>
    <n v="4"/>
    <n v="4"/>
    <n v="3.5"/>
    <n v="4"/>
    <n v="0"/>
    <n v="0"/>
  </r>
  <r>
    <s v="g652121-d1738453"/>
    <s v="La Cantina Mejicana"/>
    <x v="0"/>
    <s v="Lanzarote"/>
    <n v="28.862358"/>
    <n v="-13.831002"/>
    <s v="Travellers' Choice, Certificate of Excellence 2020, Certificate of Excellence 2019, Certificate of Excellence 2018, Certificate of Excellence 2016"/>
    <s v="#90 of 155 Restaurants in Playa Blanca"/>
    <s v="Mid-range, Mexican, Vegetarian Friendly, Vegan Options"/>
    <x v="0"/>
    <s v="Mexican"/>
    <s v="Y"/>
    <s v="Y"/>
    <s v="N"/>
    <n v="7"/>
    <n v="77"/>
    <n v="7"/>
    <x v="1"/>
    <n v="367"/>
    <n v="150"/>
    <n v="67"/>
    <n v="28"/>
    <n v="14"/>
    <n v="31"/>
    <n v="4"/>
    <n v="4"/>
    <n v="4"/>
    <n v="4"/>
    <n v="0"/>
    <n v="0"/>
  </r>
  <r>
    <s v="g652121-d1750607"/>
    <s v="Lani's Snack Bar"/>
    <x v="0"/>
    <s v="Lanzarote"/>
    <n v="28.858774"/>
    <n v="-13.81601"/>
    <s v="Travellers' Choice, Certificate of Excellence 2020, Certificate of Excellence 2019, Certificate of Excellence 2018, Certificate of Excellence 2017, Certificate of Excellence 2016"/>
    <s v="#68 of 155 Restaurants in Playa Blanca"/>
    <s v="Mid-range, Mediterranean, European, Spanish"/>
    <x v="0"/>
    <s v="Mediterranean, European, Spanish"/>
    <s v="Y"/>
    <s v="Y"/>
    <s v="Y"/>
    <n v="7"/>
    <n v="101.5"/>
    <n v="7"/>
    <x v="1"/>
    <n v="1989"/>
    <n v="785"/>
    <n v="547"/>
    <n v="203"/>
    <n v="94"/>
    <n v="106"/>
    <n v="4"/>
    <n v="4"/>
    <n v="4"/>
    <n v="3.5"/>
    <n v="0"/>
    <n v="0"/>
  </r>
  <r>
    <s v="g652121-d1754113"/>
    <s v="The Irish Anvil Bar"/>
    <x v="0"/>
    <s v="Lanzarote"/>
    <n v="28.858750000000001"/>
    <n v="-13.83620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5 of 155 Restaurants in Playa Blanca"/>
    <s v="Mid-range, Bar, Pub, Vegetarian Friendly"/>
    <x v="0"/>
    <s v="Bar, Pub"/>
    <s v="Y"/>
    <s v="Y"/>
    <s v="Y"/>
    <n v="7"/>
    <n v="101.5"/>
    <n v="7"/>
    <x v="0"/>
    <n v="1524"/>
    <n v="794"/>
    <n v="442"/>
    <n v="156"/>
    <n v="43"/>
    <n v="49"/>
    <n v="4.5"/>
    <n v="4.5"/>
    <n v="4.5"/>
    <n v="4"/>
    <n v="0"/>
    <n v="0"/>
  </r>
  <r>
    <s v="g652121-d1775713"/>
    <s v="Restaurante Tipico Espanol"/>
    <x v="0"/>
    <s v="Lanzarote"/>
    <n v="28.864393"/>
    <n v="-13.82775"/>
    <s v="Travellers' Choice, Certificate of Excellence 2020, Certificate of Excellence 2019, Certificate of Excellence 2018, Certificate of Excellence 2017, Certificate of Excellence 2016, Certificate of Excellence 2013, Certificate of Excellence 2012, Certificate of Excellence 2011"/>
    <s v="#70 of 155 Restaurants in Playa Blanca"/>
    <s v="Mid-range, Mediterranean, European, Spanish"/>
    <x v="0"/>
    <s v="Mediterranean, European, Spanish"/>
    <s v="Y"/>
    <s v="Y"/>
    <s v="Y"/>
    <n v="7"/>
    <n v="92.75"/>
    <n v="7"/>
    <x v="1"/>
    <n v="1051"/>
    <n v="431"/>
    <n v="203"/>
    <n v="72"/>
    <n v="31"/>
    <n v="38"/>
    <n v="4"/>
    <n v="4"/>
    <n v="4.5"/>
    <n v="4"/>
    <n v="0"/>
    <n v="0"/>
  </r>
  <r>
    <s v="g652121-d1890940"/>
    <s v="La Cuadra"/>
    <x v="0"/>
    <s v="Lanzarote"/>
    <n v="28.861402999999999"/>
    <n v="-13.832470000000001"/>
    <s v="Travellers' Choice, Certificate of Excellence 2020, Certificate of Excellence 2019, Certificate of Excellence 2018, Certificate of Excellence 2017, Certificate of Excellence 2016, Certificate of Excellence 2015"/>
    <s v="#28 of 155 Restaurants in Playa Blanca"/>
    <s v="Mid-range, Seafood, Mediterranean, European"/>
    <x v="0"/>
    <s v="Seafood, Mediterranean, European, Spanish"/>
    <s v="Y"/>
    <s v="Y"/>
    <s v="Y"/>
    <n v="6"/>
    <n v="60"/>
    <n v="6"/>
    <x v="0"/>
    <n v="752"/>
    <n v="311"/>
    <n v="122"/>
    <n v="36"/>
    <n v="8"/>
    <n v="10"/>
    <n v="4.5"/>
    <n v="4.5"/>
    <n v="4.5"/>
    <n v="4.5"/>
    <n v="0"/>
    <n v="0"/>
  </r>
  <r>
    <s v="g652121-d1898282"/>
    <s v="Restaurante Casa Brigida"/>
    <x v="0"/>
    <s v="Lanzarote"/>
    <n v="28.857882"/>
    <n v="-13.812118999999999"/>
    <s v="Travellers' Choice, Certificate of Excellence 2020, Certificate of Excellence 2019, Certificate of Excellence 2018, Certificate of Excellence 2017, Certificate of Excellence 2016, Certificate of Excellence 2014, Certificate of Excellence 2013, Certificate of Excellence 2011"/>
    <s v="#32 of 155 Restaurants in Playa Blanca"/>
    <s v="Mid-range, Seafood, Mediterranean, European"/>
    <x v="0"/>
    <s v="Seafood, Mediterranean, European, Spanish, Healthy"/>
    <s v="Y"/>
    <s v="Y"/>
    <s v="Y"/>
    <n v="6"/>
    <n v="60"/>
    <n v="6"/>
    <x v="0"/>
    <n v="903"/>
    <n v="278"/>
    <n v="162"/>
    <n v="51"/>
    <n v="15"/>
    <n v="18"/>
    <n v="4.5"/>
    <n v="4.5"/>
    <n v="4"/>
    <n v="4"/>
    <n v="0"/>
    <n v="0"/>
  </r>
  <r>
    <s v="g652121-d1911008"/>
    <s v="Restaurante Isla Bonita"/>
    <x v="0"/>
    <s v="Lanzarote"/>
    <n v="28.861498000000001"/>
    <n v="-13.83142"/>
    <s v="Travellers' Choice, Certificate of Excellence 2020, Certificate of Excellence 2019, Certificate of Excellence 2017, Certificate of Excellence 2016, Certificate of Excellence 2015, Certificate of Excellence 2013, Certificate of Excellence 2012, Certificate of Excellence 2011"/>
    <s v="#45 of 155 Restaurants in Playa Blanca"/>
    <s v="Mid-range, Mediterranean, European, Spanish"/>
    <x v="0"/>
    <s v="Mediterranean, European, Spanish"/>
    <s v="Y"/>
    <s v="Y"/>
    <s v="Y"/>
    <n v="7"/>
    <n v="98"/>
    <n v="7"/>
    <x v="0"/>
    <n v="1100"/>
    <n v="590"/>
    <n v="181"/>
    <n v="61"/>
    <n v="29"/>
    <n v="28"/>
    <n v="4.5"/>
    <n v="4.5"/>
    <n v="4.5"/>
    <n v="4"/>
    <n v="0"/>
    <n v="0"/>
  </r>
  <r>
    <s v="g652121-d1925636"/>
    <s v="The Italian Job"/>
    <x v="0"/>
    <s v="Lanzarote"/>
    <n v="28.862867000000001"/>
    <n v="-13.824863000000001"/>
    <s v="Travellers' Choice, Certificate of Excellence 2020"/>
    <s v="#81 of 155 Restaurants in Playa Blanca"/>
    <s v="Mid-range, Italian, Pizza, Mediterranean"/>
    <x v="0"/>
    <s v="Italian, Pizza, Mediterranean, European, Neapolitan, Campania, Southern-Italian"/>
    <s v="Y"/>
    <s v="Y"/>
    <s v="Y"/>
    <n v="7"/>
    <n v="80.5"/>
    <n v="7"/>
    <x v="0"/>
    <n v="906"/>
    <n v="343"/>
    <n v="150"/>
    <n v="54"/>
    <n v="22"/>
    <n v="31"/>
    <n v="4.5"/>
    <n v="4.5"/>
    <n v="4"/>
    <n v="4"/>
    <n v="0"/>
    <n v="0"/>
  </r>
  <r>
    <s v="g652121-d1949635"/>
    <s v="Romantica"/>
    <x v="0"/>
    <s v="Lanzarote"/>
    <n v="28.863061999999999"/>
    <n v="-13.829656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0 of 155 Restaurants in Playa Blanca"/>
    <s v="Mid-range, Mediterranean, European, Spanish"/>
    <x v="0"/>
    <s v="Mediterranean, European, Spanish, Fusion"/>
    <s v="Y"/>
    <s v="Y"/>
    <s v="Y"/>
    <n v="6"/>
    <n v="24"/>
    <n v="6"/>
    <x v="0"/>
    <n v="1502"/>
    <n v="979"/>
    <n v="192"/>
    <n v="61"/>
    <n v="30"/>
    <n v="25"/>
    <n v="4.5"/>
    <n v="4.5"/>
    <n v="4.5"/>
    <n v="4.5"/>
    <n v="0"/>
    <n v="0"/>
  </r>
  <r>
    <s v="g652121-d1997114"/>
    <s v="Restaurante Natura Beach"/>
    <x v="0"/>
    <s v="Lanzarote"/>
    <n v="28.862123"/>
    <n v="-13.854704"/>
    <s v="Certificate of Excellence 2014, Certificate of Excellence 2013, Certificate of Excellence 2011"/>
    <s v="#88 of 155 Restaurants in Playa Blanca"/>
    <s v="Mid-range, Mediterranean, European, Spanish"/>
    <x v="0"/>
    <s v="Mediterranean, European, Spanish"/>
    <s v="Y"/>
    <s v="Y"/>
    <s v="N"/>
    <n v="7"/>
    <n v="101"/>
    <n v="7"/>
    <x v="1"/>
    <n v="448"/>
    <n v="134"/>
    <n v="141"/>
    <n v="54"/>
    <n v="19"/>
    <n v="22"/>
    <n v="4"/>
    <n v="4"/>
    <n v="4"/>
    <n v="4"/>
    <n v="0"/>
    <n v="0"/>
  </r>
  <r>
    <s v="g652121-d2014246"/>
    <s v="Trattoria il Commendatore"/>
    <x v="0"/>
    <s v="Lanzarote"/>
    <n v="28.858446000000001"/>
    <n v="-13.813992000000001"/>
    <s v="Travellers' Choice, Certificate of Excellence 2020, Certificate of Excellence 2019, Certificate of Excellence 2018, Certificate of Excellence 2017, Certificate of Excellence 2016"/>
    <s v="#40 of 155 Restaurants in Playa Blanca"/>
    <s v="Mid-range, Italian, Pizza, Healthy"/>
    <x v="0"/>
    <s v="Italian, Pizza, Healthy, Tuscan, Sicilian, Central-Italian, Southern-Italian"/>
    <s v="Y"/>
    <s v="Y"/>
    <s v="Y"/>
    <n v="7"/>
    <n v="77"/>
    <n v="7"/>
    <x v="1"/>
    <n v="1139"/>
    <n v="348"/>
    <n v="222"/>
    <n v="75"/>
    <n v="46"/>
    <n v="42"/>
    <n v="4"/>
    <n v="4"/>
    <n v="4"/>
    <n v="3.5"/>
    <n v="0"/>
    <n v="0"/>
  </r>
  <r>
    <s v="g652121-d2053562"/>
    <s v="Dal Trevisano"/>
    <x v="0"/>
    <s v="Lanzarote"/>
    <n v="28.86401"/>
    <n v="-13.87102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9 of 155 Restaurants in Playa Blanca"/>
    <s v="Mid-range, Italian, Pizza, Mediterranean"/>
    <x v="0"/>
    <s v="Italian, Pizza, Mediterranean, European"/>
    <s v="Y"/>
    <s v="Y"/>
    <s v="Y"/>
    <n v="6"/>
    <n v="27.5"/>
    <n v="6"/>
    <x v="0"/>
    <n v="794"/>
    <n v="432"/>
    <n v="123"/>
    <n v="29"/>
    <n v="5"/>
    <n v="6"/>
    <n v="4.5"/>
    <n v="4.5"/>
    <n v="4.5"/>
    <n v="4"/>
    <n v="0"/>
    <n v="0"/>
  </r>
  <r>
    <s v="g652121-d2054453"/>
    <s v="Mamma Rossa"/>
    <x v="0"/>
    <s v="Lanzarote"/>
    <n v="28.861370000000001"/>
    <n v="-13.832191"/>
    <s v="Travellers' Choice, Certificate of Excellence 2020, Certificate of Excellence 2019, Certificate of Excellence 2018"/>
    <s v="#79 of 155 Restaurants in Playa Blanca"/>
    <s v="Mid-range, International, Spanish, Vegetarian Friendly"/>
    <x v="0"/>
    <s v="Spanish, International"/>
    <s v="Y"/>
    <s v="N"/>
    <s v="N"/>
    <n v="7"/>
    <n v="87.5"/>
    <n v="7"/>
    <x v="1"/>
    <n v="459"/>
    <n v="175"/>
    <n v="104"/>
    <n v="40"/>
    <n v="26"/>
    <n v="26"/>
    <n v="4"/>
    <n v="4"/>
    <n v="4"/>
    <n v="4"/>
    <n v="0"/>
    <n v="0"/>
  </r>
  <r>
    <s v="g652121-d2086879"/>
    <s v="Plaice in the Sun"/>
    <x v="0"/>
    <s v="Lanzarote"/>
    <n v="28.862936000000001"/>
    <n v="-13.825224"/>
    <s v="Travellers' Choice, Certificate of Excellence 2020, Certificate of Excellence 2019, Certificate of Excellence 2018, Certificate of Excellence 2017, Certificate of Excellence 2016"/>
    <s v="#23 of 155 Restaurants in Playa Blanca"/>
    <s v="Cheap Eats, Seafood, Fast food, Vegetarian Friendly"/>
    <x v="2"/>
    <s v="Seafood, Fast food"/>
    <s v="Y"/>
    <s v="N"/>
    <s v="Y"/>
    <n v="3"/>
    <n v="31.5"/>
    <n v="3"/>
    <x v="0"/>
    <n v="1026"/>
    <n v="780"/>
    <n v="132"/>
    <n v="42"/>
    <n v="22"/>
    <n v="10"/>
    <n v="4.5"/>
    <n v="5"/>
    <n v="4.5"/>
    <n v="4.5"/>
    <n v="0"/>
    <n v="0"/>
  </r>
  <r>
    <s v="g652121-d2316173"/>
    <s v="La Gondola"/>
    <x v="0"/>
    <s v="Lanzarote"/>
    <n v="28.861937999999999"/>
    <n v="-13.830935999999999"/>
    <s v="Travellers' Choice, Certificate of Excellence 2020, Certificate of Excellence 2013"/>
    <s v="#86 of 155 Restaurants in Playa Blanca"/>
    <s v="Mid-range, Italian, Pizza, Mediterranean"/>
    <x v="0"/>
    <s v="Italian, Pizza, Mediterranean, European"/>
    <s v="Y"/>
    <s v="Y"/>
    <s v="Y"/>
    <n v="7"/>
    <n v="84"/>
    <n v="7"/>
    <x v="1"/>
    <n v="941"/>
    <n v="358"/>
    <n v="227"/>
    <n v="84"/>
    <n v="50"/>
    <n v="67"/>
    <n v="4"/>
    <n v="4"/>
    <n v="4"/>
    <n v="4"/>
    <n v="0"/>
    <n v="0"/>
  </r>
  <r>
    <s v="g652121-d2432721"/>
    <s v="The Port of Call"/>
    <x v="0"/>
    <s v="Lanzarote"/>
    <n v="28.864249999999998"/>
    <n v="-13.871135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7 of 155 Restaurants in Playa Blanca"/>
    <s v="Mid-range, Mediterranean, European, British"/>
    <x v="0"/>
    <s v="Mediterranean, European, British"/>
    <s v="Y"/>
    <s v="Y"/>
    <s v="Y"/>
    <n v="7"/>
    <n v="35"/>
    <n v="7"/>
    <x v="0"/>
    <n v="1257"/>
    <n v="937"/>
    <n v="160"/>
    <n v="69"/>
    <n v="28"/>
    <n v="14"/>
    <n v="4.5"/>
    <n v="4.5"/>
    <n v="4.5"/>
    <n v="4.5"/>
    <n v="0"/>
    <n v="0"/>
  </r>
  <r>
    <s v="g652121-d2490384"/>
    <s v="Casale Franco"/>
    <x v="0"/>
    <s v="Lanzarote"/>
    <n v="28.862780000000001"/>
    <n v="-13.824783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6 of 155 Restaurants in Playa Blanca"/>
    <s v="Mid-range, Italian, Pizza, Mediterranean"/>
    <x v="0"/>
    <s v="Grill, Italian, Pizza, Mediterranean, European, Neapolitan, Campania, Southern-Italian"/>
    <s v="Y"/>
    <s v="Y"/>
    <s v="Y"/>
    <n v="6"/>
    <n v="26.5"/>
    <n v="6"/>
    <x v="0"/>
    <n v="1274"/>
    <n v="833"/>
    <n v="158"/>
    <n v="53"/>
    <n v="13"/>
    <n v="19"/>
    <n v="4.5"/>
    <n v="4.5"/>
    <n v="4.5"/>
    <n v="4.5"/>
    <n v="0"/>
    <n v="0"/>
  </r>
  <r>
    <s v="g652121-d3592248"/>
    <s v="Restaurante La Flamenca"/>
    <x v="0"/>
    <s v="Lanzarote"/>
    <n v="28.864134"/>
    <n v="-13.871202"/>
    <s v="Travellers' Choice, Certificate of Excellence 2020, Certificate of Excellence 2019, Certificate of Excellence 2018, Certificate of Excellence 2017, Certificate of Excellence 2016, Certificate of Excellence 2015, Certificate of Excellence 2014"/>
    <s v="#19 of 155 Restaurants in Playa Blanca"/>
    <s v="Mid-range, Seafood, International, Mediterranean"/>
    <x v="0"/>
    <s v="Seafood, Mediterranean, European, Spanish, Healthy, Catalan, International"/>
    <s v="Y"/>
    <s v="Y"/>
    <s v="Y"/>
    <n v="6"/>
    <n v="30"/>
    <n v="6"/>
    <x v="0"/>
    <n v="1103"/>
    <n v="570"/>
    <n v="157"/>
    <n v="32"/>
    <n v="15"/>
    <n v="11"/>
    <n v="4.5"/>
    <n v="4.5"/>
    <n v="4.5"/>
    <n v="4.5"/>
    <n v="0"/>
    <n v="0"/>
  </r>
  <r>
    <s v="g652121-d4580785"/>
    <s v="Cappuccino Grand Cafe"/>
    <x v="0"/>
    <s v="Lanzarote"/>
    <n v="28.863344000000001"/>
    <n v="-13.828607"/>
    <s v="Travellers' Choice, Certificate of Excellence 2020, Certificate of Excellence 2019, Certificate of Excellence 2018, Certificate of Excellence 2017, Certificate of Excellence 2016, Certificate of Excellence 2015"/>
    <s v="#2 of 7 Coffee &amp; Tea in Playa Blanca"/>
    <s v="Cheap Eats, Dessert, Cafe, European"/>
    <x v="2"/>
    <s v="Cafe, European"/>
    <s v="Y"/>
    <s v="Y"/>
    <s v="N"/>
    <n v="6"/>
    <n v="78"/>
    <n v="6"/>
    <x v="0"/>
    <n v="420"/>
    <n v="163"/>
    <n v="50"/>
    <n v="9"/>
    <n v="6"/>
    <n v="3"/>
    <n v="4.5"/>
    <n v="4.5"/>
    <n v="4.5"/>
    <n v="4.5"/>
    <n v="0"/>
    <n v="0"/>
  </r>
  <r>
    <s v="g652121-d4871840"/>
    <s v="Asia Playa Blanca"/>
    <x v="0"/>
    <s v="Lanzarote"/>
    <n v="28.861317"/>
    <n v="-13.831652999999999"/>
    <s v="Travellers' Choice, Certificate of Excellence 2020, Certificate of Excellence 2019, Certificate of Excellence 2018, Certificate of Excellence 2016, Certificate of Excellence 2015"/>
    <s v="#67 of 155 Restaurants in Playa Blanca"/>
    <s v="Mid-range, Sushi, Asian, Cantonese"/>
    <x v="0"/>
    <s v="Sushi, Asian"/>
    <s v="Y"/>
    <s v="Y"/>
    <s v="Y"/>
    <n v="7"/>
    <n v="154"/>
    <n v="7"/>
    <x v="0"/>
    <n v="1023"/>
    <n v="567"/>
    <n v="216"/>
    <n v="66"/>
    <n v="42"/>
    <n v="31"/>
    <n v="4.5"/>
    <n v="4"/>
    <n v="4"/>
    <n v="4"/>
    <n v="0"/>
    <n v="0"/>
  </r>
  <r>
    <s v="g652121-d5933877"/>
    <s v="Ninen Lanzarote"/>
    <x v="0"/>
    <s v="Lanzarote"/>
    <n v="28.861091999999999"/>
    <n v="-13.83311"/>
    <s v="Travellers' Choice, Certificate of Excellence 2020, Certificate of Excellence 2019, Certificate of Excellence 2018, Certificate of Excellence 2017, Certificate of Excellence 2016, Certificate of Excellence 2015"/>
    <s v="#18 of 155 Restaurants in Playa Blanca"/>
    <s v="Mid-range, Italian, Mediterranean, European"/>
    <x v="0"/>
    <s v="Italian, Mediterranean, European"/>
    <s v="Y"/>
    <s v="Y"/>
    <s v="Y"/>
    <n v="6"/>
    <n v="22.5"/>
    <n v="9"/>
    <x v="0"/>
    <n v="910"/>
    <n v="488"/>
    <n v="81"/>
    <n v="41"/>
    <n v="15"/>
    <n v="8"/>
    <n v="4.5"/>
    <n v="4.5"/>
    <n v="4.5"/>
    <n v="4.5"/>
    <n v="0"/>
    <n v="0"/>
  </r>
  <r>
    <s v="g652121-d5964613"/>
    <s v="Restaurante Casa Carlos"/>
    <x v="0"/>
    <s v="Lanzarote"/>
    <n v="28.863316000000001"/>
    <n v="-13.801033"/>
    <s v="Travellers' Choice, Certificate of Excellence 2020, Certificate of Excellence 2019, Certificate of Excellence 2018, Certificate of Excellence 2017, Certificate of Excellence 2016, Certificate of Excellence 2015"/>
    <s v="#16 of 155 Restaurants in Playa Blanca"/>
    <s v="Mid-range, Mediterranean, European, Spanish"/>
    <x v="0"/>
    <s v="Mediterranean, European, Spanish, Grill"/>
    <s v="Y"/>
    <s v="Y"/>
    <s v="Y"/>
    <n v="3"/>
    <n v="19"/>
    <n v="3"/>
    <x v="0"/>
    <n v="807"/>
    <n v="398"/>
    <n v="64"/>
    <n v="16"/>
    <n v="10"/>
    <n v="5"/>
    <n v="5"/>
    <n v="5"/>
    <n v="4.5"/>
    <n v="4.5"/>
    <n v="0"/>
    <n v="0"/>
  </r>
  <r>
    <s v="g652121-d7079358"/>
    <s v="Chacho Fresh Burger"/>
    <x v="0"/>
    <s v="Lanzarote"/>
    <n v="28.863334999999999"/>
    <n v="-13.831459000000001"/>
    <s v="Travellers' Choice, Certificate of Excellence 2020, Certificate of Excellence 2019, Certificate of Excellence 2018, Certificate of Excellence 2017, Certificate of Excellence 2016"/>
    <s v="#24 of 155 Restaurants in Playa Blanca"/>
    <s v="Cheap Eats, American, Brew Pub, Spanish"/>
    <x v="2"/>
    <s v="Spanish, British, American, Brew Pub"/>
    <s v="N"/>
    <s v="N"/>
    <s v="Y"/>
    <n v="6"/>
    <n v="54"/>
    <n v="6"/>
    <x v="0"/>
    <n v="1519"/>
    <n v="670"/>
    <n v="101"/>
    <n v="14"/>
    <n v="8"/>
    <n v="6"/>
    <n v="4.5"/>
    <n v="4.5"/>
    <n v="5"/>
    <n v="4.5"/>
    <n v="0"/>
    <n v="0"/>
  </r>
  <r>
    <s v="g652121-d999965"/>
    <s v="Restaurante La Bahia"/>
    <x v="0"/>
    <s v="Lanzarote"/>
    <n v="28.858506999999999"/>
    <n v="-13.841988000000001"/>
    <s v="Travellers' Choice, Certificate of Excellence 2020, Certificate of Excellence 2019, Certificate of Excellence 2017"/>
    <s v="#71 of 155 Restaurants in Playa Blanca"/>
    <s v="Mid-range, Pizza, Seafood, Mediterranean"/>
    <x v="0"/>
    <s v="Pizza, Asian, Seafood, Mediterranean, European, Spanish"/>
    <s v="Y"/>
    <s v="Y"/>
    <s v="Y"/>
    <n v="7"/>
    <n v="91"/>
    <n v="7"/>
    <x v="1"/>
    <n v="446"/>
    <n v="188"/>
    <n v="109"/>
    <n v="37"/>
    <n v="14"/>
    <n v="22"/>
    <n v="4"/>
    <n v="4.5"/>
    <n v="4"/>
    <n v="4"/>
    <n v="0"/>
    <n v="0"/>
  </r>
  <r>
    <s v="g21210694-d3158472"/>
    <s v="Laia Erretegia"/>
    <x v="6"/>
    <s v="Province of Guipuzcoa"/>
    <n v="43.357937"/>
    <n v="-1.804557"/>
    <s v="Travellers' Choice, Michelin 2021 for The Michelin Plate: Good cooking, Michelin 2021 for Comfortable restaurant"/>
    <s v="#1 of 3 Restaurants in Arkolla"/>
    <s v="Mid-range, European, Spanish, Basque"/>
    <x v="0"/>
    <s v="European, Spanish"/>
    <s v="N"/>
    <s v="N"/>
    <s v="Y"/>
    <n v="6"/>
    <n v="15"/>
    <n v="10"/>
    <x v="1"/>
    <n v="438"/>
    <n v="24"/>
    <n v="8"/>
    <n v="0"/>
    <n v="0"/>
    <n v="2"/>
    <n v="4.5"/>
    <n v="4"/>
    <n v="4"/>
    <n v="4"/>
    <n v="0"/>
    <n v="0"/>
  </r>
  <r>
    <s v="g21269401-d1319254"/>
    <s v="Restaurante Franchipani"/>
    <x v="0"/>
    <s v="La Palma"/>
    <n v="28.647043"/>
    <n v="-17.899882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1"/>
    <s v="#1 of 1 Restaurant in Dos Pinos"/>
    <s v="Mid-range, International, Mediterranean, Fusion"/>
    <x v="0"/>
    <s v="International, Mediterranean, Fusion"/>
    <s v="Y"/>
    <s v="Y"/>
    <s v="Y"/>
    <n v="4"/>
    <n v="22.5"/>
    <n v="4"/>
    <x v="0"/>
    <n v="398"/>
    <n v="37"/>
    <n v="15"/>
    <n v="9"/>
    <n v="1"/>
    <n v="0"/>
    <n v="4.5"/>
    <n v="4.5"/>
    <n v="4"/>
    <n v="4"/>
    <n v="0"/>
    <n v="0"/>
  </r>
  <r>
    <s v="g667782-d3874075"/>
    <s v="Les Barraques"/>
    <x v="3"/>
    <s v="Province of Castellon"/>
    <n v="40.040806000000003"/>
    <n v="5.2616000000000003E-2"/>
    <s v="Certificate of Excellence 2019, Certificate of Excellence 2016"/>
    <s v="#8 of 120 Restaurants in Benicasim"/>
    <s v="Mid-range, Mediterranean, European, Spanish"/>
    <x v="0"/>
    <s v="Mediterranean, European, Spanish"/>
    <s v="Y"/>
    <s v="Y"/>
    <s v="Y"/>
    <n v="6"/>
    <n v="54"/>
    <n v="6"/>
    <x v="1"/>
    <n v="534"/>
    <n v="10"/>
    <n v="3"/>
    <n v="2"/>
    <n v="2"/>
    <n v="0"/>
    <n v="4"/>
    <n v="4"/>
    <n v="4"/>
    <n v="4"/>
    <n v="0"/>
    <n v="0"/>
  </r>
  <r>
    <s v="g667782-d4542735"/>
    <s v="El Mercado Gin &amp; Bar"/>
    <x v="3"/>
    <s v="Province of Castellon"/>
    <n v="40.053333000000002"/>
    <n v="6.3056000000000001E-2"/>
    <s v="Travellers' Choice, Certificate of Excellence 2020, Certificate of Excellence 2019, Certificate of Excellence 2018, Certificate of Excellence 2017, Certificate of Excellence 2016, Certificate of Excellence 2015"/>
    <s v="#2 of 120 Restaurants in Benicasim"/>
    <s v="Mid-range, Mediterranean, European, Spanish"/>
    <x v="0"/>
    <s v="Mediterranean, European, Spanish"/>
    <s v="Y"/>
    <s v="Y"/>
    <s v="Y"/>
    <n v="6"/>
    <n v="54"/>
    <n v="6"/>
    <x v="0"/>
    <n v="469"/>
    <n v="15"/>
    <n v="5"/>
    <n v="2"/>
    <n v="1"/>
    <n v="1"/>
    <n v="4.5"/>
    <n v="4.5"/>
    <n v="4"/>
    <n v="4"/>
    <n v="0"/>
    <n v="0"/>
  </r>
  <r>
    <s v="g667782-d4565707"/>
    <s v="Villa Sofia"/>
    <x v="3"/>
    <s v="Province of Castellon"/>
    <n v="40.050842000000003"/>
    <n v="7.3862999999999998E-2"/>
    <s v="Travellers' Choice, Certificate of Excellence 2020, Certificate of Excellence 2018, Certificate of Excellence 2017, Certificate of Excellence 2015"/>
    <s v="#7 of 120 Restaurants in Benicasim"/>
    <s v="Mid-range, Mediterranean, European, Spanish"/>
    <x v="0"/>
    <s v="Mediterranean, Spanish, European"/>
    <s v="Y"/>
    <s v="Y"/>
    <s v="Y"/>
    <n v="7"/>
    <n v="91"/>
    <n v="7"/>
    <x v="1"/>
    <n v="376"/>
    <n v="11"/>
    <n v="1"/>
    <n v="0"/>
    <n v="1"/>
    <n v="2"/>
    <n v="4"/>
    <n v="4"/>
    <n v="3.5"/>
    <n v="4"/>
    <n v="0"/>
    <n v="0"/>
  </r>
  <r>
    <s v="g2135862-d4766962"/>
    <s v="Asador O Remo"/>
    <x v="9"/>
    <s v="Province of Pontevedra"/>
    <n v="42.442790000000002"/>
    <n v="-8.6885030000000008"/>
    <s v="Travellers' Choice, Certificate of Excellence 2020, Certificate of Excellence 2019, Certificate of Excellence 2018, Certificate of Excellence 2017, Certificate of Excellence 2016, Certificate of Excellence 2015"/>
    <s v="#1 of 3 Restaurants in San Xoan de Poio"/>
    <s v="Mid-range, Steakhouse, Barbecue, Spanish"/>
    <x v="0"/>
    <s v="Steakhouse, Barbecue, Spanish, Grill"/>
    <s v="Y"/>
    <s v="N"/>
    <s v="Y"/>
    <n v="6"/>
    <n v="66"/>
    <n v="12"/>
    <x v="1"/>
    <n v="555"/>
    <n v="4"/>
    <n v="0"/>
    <n v="1"/>
    <n v="0"/>
    <n v="0"/>
    <n v="4.5"/>
    <n v="4"/>
    <n v="4.5"/>
    <n v="3.5"/>
    <n v="0"/>
    <n v="0"/>
  </r>
  <r>
    <s v="g2137389-d2720621"/>
    <s v="Asados Nazareno"/>
    <x v="5"/>
    <s v="Province of Burgos"/>
    <n v="41.696914999999997"/>
    <n v="-3.9259689999999998"/>
    <s v="Travellers' Choice, Certificate of Excellence 2020, Certificate of Excellence 2019, Certificate of Excellence 2018, Certificate of Excellence 2017, Certificate of Excellence 2016"/>
    <s v="#1 of 6 Restaurants in Roa"/>
    <s v="Mid-range, Steakhouse, Spanish, Gluten Free Options"/>
    <x v="0"/>
    <s v="Steakhouse, Spanish"/>
    <s v="N"/>
    <s v="N"/>
    <s v="Y"/>
    <n v="6"/>
    <n v="50"/>
    <n v="6"/>
    <x v="0"/>
    <n v="369"/>
    <n v="12"/>
    <n v="2"/>
    <n v="0"/>
    <n v="0"/>
    <n v="0"/>
    <n v="4.5"/>
    <n v="4"/>
    <n v="4"/>
    <n v="4"/>
    <n v="0"/>
    <n v="0"/>
  </r>
  <r>
    <s v="g2137545-d2321093"/>
    <s v="Casa Chupa Ovos"/>
    <x v="9"/>
    <s v="Province of Pontevedra"/>
    <n v="41.898594000000003"/>
    <n v="-8.8740919999999992"/>
    <s v="Travellers' Choice, Certificate of Excellence 2020, Certificate of Excellence 2019, Certificate of Excellence 2018"/>
    <s v="#1 of 43 Restaurants in A Guarda"/>
    <s v="Mid-range, Seafood, Mediterranean, European"/>
    <x v="0"/>
    <s v="Seafood, Mediterranean, European, Spanish"/>
    <s v="Y"/>
    <s v="Y"/>
    <s v="Y"/>
    <n v="6"/>
    <n v="33"/>
    <n v="12"/>
    <x v="0"/>
    <n v="922"/>
    <n v="18"/>
    <n v="2"/>
    <n v="1"/>
    <n v="0"/>
    <n v="0"/>
    <n v="4.5"/>
    <n v="4.5"/>
    <n v="4.5"/>
    <n v="4.5"/>
    <n v="0"/>
    <n v="0"/>
  </r>
  <r>
    <s v="g2137545-d3176751"/>
    <s v="Trasmallo"/>
    <x v="9"/>
    <s v="Province of Pontevedra"/>
    <n v="41.897556000000002"/>
    <n v="-8.8757000000000001"/>
    <s v="Michelin 2021 for Bib Gourmand: good quality, good value cooking, Michelin 2021 for Simple restaurant"/>
    <s v="#10 of 43 Restaurants in A Guarda"/>
    <s v="Mid-range, Seafood, Mediterranean, Spanish"/>
    <x v="0"/>
    <s v="Seafood, Mediterranean, Spanish"/>
    <s v="N"/>
    <s v="N"/>
    <s v="Y"/>
    <n v="6"/>
    <n v="38.5"/>
    <n v="8"/>
    <x v="0"/>
    <n v="689"/>
    <n v="5"/>
    <n v="5"/>
    <n v="0"/>
    <n v="0"/>
    <n v="1"/>
    <n v="4.5"/>
    <n v="4.5"/>
    <n v="4"/>
    <n v="4"/>
    <n v="1"/>
    <n v="0"/>
  </r>
  <r>
    <s v="g2137545-d3389970"/>
    <s v="Alborada"/>
    <x v="9"/>
    <s v="Province of Pontevedra"/>
    <n v="41.898421999999997"/>
    <n v="-8.8750250000000008"/>
    <s v="Travellers' Choice, Certificate of Excellence 2020, Certificate of Excellence 2019, Certificate of Excellence 2018, Certificate of Excellence 2017, Certificate of Excellence 2016, Certificate of Excellence 2015, Certificate of Excellence 2014"/>
    <s v="#2 of 43 Restaurants in A Guarda"/>
    <s v="Mid-range, Seafood, European, Spanish"/>
    <x v="0"/>
    <s v="Seafood, European, Spanish"/>
    <s v="Y"/>
    <s v="N"/>
    <s v="Y"/>
    <n v="6"/>
    <n v="15"/>
    <n v="6"/>
    <x v="0"/>
    <n v="484"/>
    <n v="18"/>
    <n v="2"/>
    <n v="1"/>
    <n v="0"/>
    <n v="0"/>
    <n v="4.5"/>
    <n v="4.5"/>
    <n v="4.5"/>
    <n v="4"/>
    <n v="0"/>
    <n v="0"/>
  </r>
  <r>
    <s v="g2137545-d5007487"/>
    <s v="Celtic"/>
    <x v="9"/>
    <s v="Province of Pontevedra"/>
    <n v="41.898434000000002"/>
    <n v="-8.8750339999999994"/>
    <s v="Certificate of Excellence 2018, Certificate of Excellence 2017, Certificate of Excellence 2016"/>
    <s v="#6 of 43 Restaurants in A Guarda"/>
    <s v="Mid-range, Bar, Mediterranean, European"/>
    <x v="0"/>
    <s v="Bar, Mediterranean, European, Spanish"/>
    <s v="Y"/>
    <s v="Y"/>
    <s v="Y"/>
    <n v="7"/>
    <n v="99.5"/>
    <n v="7"/>
    <x v="1"/>
    <n v="367"/>
    <n v="3"/>
    <n v="4"/>
    <n v="3"/>
    <n v="1"/>
    <n v="0"/>
    <n v="4"/>
    <n v="4.5"/>
    <n v="4"/>
    <n v="4"/>
    <n v="0"/>
    <n v="0"/>
  </r>
  <r>
    <s v="g2154325-d5123877"/>
    <s v="Local n°2"/>
    <x v="2"/>
    <s v="Majorca"/>
    <n v="39.623109999999997"/>
    <n v="2.7418450000000001"/>
    <s v="Travellers' Choice, Certificate of Excellence 2020, Certificate of Excellence 2019, Certificate of Excellence 2018, Certificate of Excellence 2017, Certificate of Excellence 2016"/>
    <s v="#1 of 44 Restaurants in Marratxi"/>
    <s v="Mid-range, Bar, International, Mediterranean"/>
    <x v="0"/>
    <s v="International, Spanish, Bar, Mediterranean, Dining bars"/>
    <s v="Y"/>
    <s v="Y"/>
    <s v="Y"/>
    <n v="6"/>
    <n v="40.5"/>
    <n v="11"/>
    <x v="0"/>
    <n v="702"/>
    <n v="37"/>
    <n v="5"/>
    <n v="1"/>
    <n v="1"/>
    <n v="0"/>
    <n v="4.5"/>
    <n v="4.5"/>
    <n v="4.5"/>
    <n v="4"/>
    <n v="0"/>
    <n v="0"/>
  </r>
  <r>
    <s v="g2180527-d2454379"/>
    <s v="L'incontro"/>
    <x v="0"/>
    <s v="Tenerife"/>
    <n v="28.122278000000001"/>
    <n v="-16.773699000000001"/>
    <s v="Certificate of Excellence 2018, Certificate of Excellence 2017, Certificate of Excellence 2016, Certificate of Excellence 2015"/>
    <s v="#5 of 15 Restaurants in Playa Paraiso"/>
    <s v="Mid-range, Italian, Pizza, Mediterranean"/>
    <x v="0"/>
    <s v="Italian, Pizza, Mediterranean, European"/>
    <s v="Y"/>
    <s v="Y"/>
    <s v="Y"/>
    <n v="7"/>
    <n v="49"/>
    <n v="7"/>
    <x v="1"/>
    <n v="755"/>
    <n v="255"/>
    <n v="73"/>
    <n v="37"/>
    <n v="20"/>
    <n v="36"/>
    <n v="4"/>
    <n v="4"/>
    <n v="4"/>
    <n v="4.5"/>
    <n v="0"/>
    <n v="0"/>
  </r>
  <r>
    <s v="g2194869-d6852949"/>
    <s v="Meson Morisco"/>
    <x v="7"/>
    <s v="Province of Malaga"/>
    <n v="36.797756"/>
    <n v="-4.0115049999999997"/>
    <s v="Travellers' Choice, Certificate of Excellence 2020, Certificate of Excellence 2019, Certificate of Excellence 2018, Certificate of Excellence 2017"/>
    <s v="#1 of 3 Restaurants in Sayalonga"/>
    <s v="Mid-range, European, Vegetarian Friendly, Vegan Options"/>
    <x v="0"/>
    <s v="European"/>
    <s v="Y"/>
    <s v="Y"/>
    <s v="Y"/>
    <n v="6"/>
    <n v="90"/>
    <n v="6"/>
    <x v="3"/>
    <n v="497"/>
    <n v="137"/>
    <n v="23"/>
    <n v="1"/>
    <n v="4"/>
    <n v="1"/>
    <n v="4.5"/>
    <n v="4.5"/>
    <n v="5"/>
    <n v="4.5"/>
    <n v="0"/>
    <n v="0"/>
  </r>
  <r>
    <s v="g2199402-d2185434"/>
    <s v="Manuel Alonso Restaurante"/>
    <x v="3"/>
    <s v="Province of Valencia"/>
    <n v="38.975352999999998"/>
    <n v="-0.14063500000000001"/>
    <s v="Travellers' Choice, Michelin 2021 for One Michelin Star: High quality cooking, worth a stop!, Michelin 2021 for Very comfortable restaurant"/>
    <s v="#1 of 22 Restaurants in Daimus"/>
    <s v="Fine Dining, Mediterranean, European, Spanish"/>
    <x v="1"/>
    <s v="Mediterranean, European, Spanish"/>
    <s v="Y"/>
    <s v="Y"/>
    <s v="Y"/>
    <n v="6"/>
    <n v="27"/>
    <n v="8"/>
    <x v="1"/>
    <n v="495"/>
    <n v="28"/>
    <n v="10"/>
    <n v="1"/>
    <n v="1"/>
    <n v="2"/>
    <n v="4.5"/>
    <n v="4"/>
    <n v="3.5"/>
    <n v="4"/>
    <n v="0"/>
    <n v="1"/>
  </r>
  <r>
    <s v="g2222046-d3410990"/>
    <s v="El Balcon del Canon"/>
    <x v="5"/>
    <s v="Province of Soria"/>
    <n v="41.717260000000003"/>
    <n v="-3.0494500000000002"/>
    <s v="Travellers' Choice, Certificate of Excellence 2020, Certificate of Excellence 2019, Certificate of Excellence 2018, Certificate of Excellence 2017, Certificate of Excellence 2016, Certificate of Excellence 2015"/>
    <s v="#2 of 4 Restaurants in Ucero"/>
    <s v="Mid-range, European, Spanish, Vegetarian Friendly"/>
    <x v="0"/>
    <s v="European, Spanish"/>
    <s v="Y"/>
    <s v="N"/>
    <s v="Y"/>
    <n v="7"/>
    <n v="63"/>
    <n v="12"/>
    <x v="1"/>
    <n v="403"/>
    <n v="1"/>
    <n v="3"/>
    <n v="0"/>
    <n v="0"/>
    <n v="0"/>
    <n v="4"/>
    <n v="4"/>
    <n v="4"/>
    <n v="4"/>
    <n v="0"/>
    <n v="0"/>
  </r>
  <r>
    <s v="g2222046-d3774124"/>
    <s v="La Parrilla De San Bartolo"/>
    <x v="5"/>
    <s v="Province of Soria"/>
    <n v="41.7181"/>
    <n v="-3.0499670000000001"/>
    <s v="Travellers' Choice, Certificate of Excellence 2020, Certificate of Excellence 2019, Certificate of Excellence 2018, Certificate of Excellence 2017, Certificate of Excellence 2016, Certificate of Excellence 2015"/>
    <s v="#1 of 4 Restaurants in Ucero"/>
    <s v="Mid-range, Steakhouse, Gluten Free Options"/>
    <x v="0"/>
    <s v="Steakhouse"/>
    <s v="N"/>
    <s v="N"/>
    <s v="Y"/>
    <n v="7"/>
    <n v="38.5"/>
    <n v="9"/>
    <x v="0"/>
    <n v="446"/>
    <n v="0"/>
    <n v="1"/>
    <n v="0"/>
    <n v="1"/>
    <n v="0"/>
    <n v="4.5"/>
    <n v="4"/>
    <n v="4.5"/>
    <n v="3.5"/>
    <n v="0"/>
    <n v="0"/>
  </r>
  <r>
    <s v="g2260832-d1755186"/>
    <s v="Es Moli De Foc"/>
    <x v="2"/>
    <s v="Menorca"/>
    <n v="39.871372000000001"/>
    <n v="4.2070499999999997"/>
    <s v="Travellers' Choice, Michelin 2021 for The Michelin Plate: Good cooking, Michelin 2021 for Comfortable restaurant"/>
    <s v="#1 of 5 Restaurants in Sant Climent"/>
    <s v="Fine Dining, Mediterranean, European, Spanish"/>
    <x v="1"/>
    <s v="Mediterranean, European, Spanish"/>
    <s v="Y"/>
    <s v="Y"/>
    <s v="Y"/>
    <n v="6"/>
    <n v="27.5"/>
    <n v="11"/>
    <x v="0"/>
    <n v="642"/>
    <n v="101"/>
    <n v="25"/>
    <n v="4"/>
    <n v="3"/>
    <n v="1"/>
    <n v="4.5"/>
    <n v="4.5"/>
    <n v="4"/>
    <n v="4.5"/>
    <n v="0"/>
    <n v="0"/>
  </r>
  <r>
    <s v="g227852-d10066526"/>
    <s v="Tápara"/>
    <x v="11"/>
    <s v="Province of Caceres"/>
    <n v="39.474452999999997"/>
    <n v="-6.3917359999999999"/>
    <s v="Travellers' Choice, Certificate of Excellence 2020, Certificate of Excellence 2019, Certificate of Excellence 2018, Certificate of Excellence 2017, Certificate of Excellence 2016"/>
    <s v="#8 of 221 Restaurants in Caceres"/>
    <s v="Mid-range, Mediterranean, European, Spanish"/>
    <x v="0"/>
    <s v="Mediterranean, European, Spanish"/>
    <s v="Y"/>
    <s v="Y"/>
    <s v="Y"/>
    <n v="6"/>
    <n v="57.5"/>
    <n v="6"/>
    <x v="0"/>
    <n v="480"/>
    <n v="3"/>
    <n v="1"/>
    <n v="1"/>
    <n v="0"/>
    <n v="0"/>
    <n v="4.5"/>
    <n v="4.5"/>
    <n v="4.5"/>
    <n v="4.5"/>
    <n v="0"/>
    <n v="0"/>
  </r>
  <r>
    <s v="g227852-d1831105"/>
    <s v="Eustaquio Blanco"/>
    <x v="11"/>
    <s v="Province of Caceres"/>
    <n v="39.469769999999997"/>
    <n v="-6.3833500000000001"/>
    <s v="Travellers' Choice, Certificate of Excellence 2020, Certificate of Excellence 2019, Certificate of Excellence 2018, Certificate of Excellence 2017, Certificate of Excellence 2016, Certificate of Excellence 2015"/>
    <s v="#15 of 221 Restaurants in Caceres"/>
    <s v="Mid-range, Mediterranean, European, Spanish"/>
    <x v="0"/>
    <s v="Mediterranean, European, Spanish, Healthy, Contemporary"/>
    <s v="Y"/>
    <s v="Y"/>
    <s v="Y"/>
    <n v="7"/>
    <n v="85"/>
    <n v="7"/>
    <x v="0"/>
    <n v="564"/>
    <n v="15"/>
    <n v="3"/>
    <n v="0"/>
    <n v="0"/>
    <n v="0"/>
    <n v="4.5"/>
    <n v="4.5"/>
    <n v="4"/>
    <n v="4"/>
    <n v="0"/>
    <n v="0"/>
  </r>
  <r>
    <s v="g227852-d1932450"/>
    <s v="madruelo"/>
    <x v="11"/>
    <s v="Province of Caceres"/>
    <n v="39.476256999999997"/>
    <n v="-6.3702439999999996"/>
    <s v="Travellers' Choice, Michelin 2021 for Bib Gourmand: good quality, good value cooking, Michelin 2021 for Comfortable restaurant"/>
    <s v="#14 of 221 Restaurants in Caceres"/>
    <s v="Fine Dining, Mediterranean, European, Spanish"/>
    <x v="1"/>
    <s v="Mediterranean, European, Spanish"/>
    <s v="Y"/>
    <s v="Y"/>
    <s v="Y"/>
    <n v="7"/>
    <n v="27.5"/>
    <n v="11"/>
    <x v="0"/>
    <n v="488"/>
    <n v="38"/>
    <n v="7"/>
    <n v="1"/>
    <n v="1"/>
    <n v="0"/>
    <n v="4.5"/>
    <n v="4.5"/>
    <n v="4.5"/>
    <n v="4"/>
    <n v="1"/>
    <n v="0"/>
  </r>
  <r>
    <s v="g227852-d2490236"/>
    <s v="Restaurante Caceres"/>
    <x v="11"/>
    <s v="Province of Caceres"/>
    <n v="39.475090000000002"/>
    <n v="-6.3718170000000001"/>
    <s v="Certificate of Excellence 2013"/>
    <s v="#54 of 221 Restaurants in Caceres"/>
    <s v="Mid-range, Mediterranean, European, Spanish"/>
    <x v="0"/>
    <s v="Mediterranean, European, Spanish, Diner"/>
    <s v="Y"/>
    <s v="N"/>
    <s v="Y"/>
    <n v="7"/>
    <n v="112"/>
    <n v="7"/>
    <x v="2"/>
    <n v="361"/>
    <n v="9"/>
    <n v="6"/>
    <n v="4"/>
    <n v="0"/>
    <n v="2"/>
    <n v="3.5"/>
    <n v="3.5"/>
    <n v="3.5"/>
    <n v="3"/>
    <n v="0"/>
    <n v="0"/>
  </r>
  <r>
    <s v="g227852-d2649838"/>
    <s v="Minerva Tapas &amp; Restaurant"/>
    <x v="11"/>
    <s v="Province of Caceres"/>
    <n v="39.475338000000001"/>
    <n v="-6.3712770000000001"/>
    <s v="Certificate of Excellence 2018, Certificate of Excellence 2017, Certificate of Excellence 2016, Certificate of Excellence 2015, Certificate of Excellence 2014"/>
    <s v="#37 of 221 Restaurants in Caceres"/>
    <s v="Mid-range, Spanish, Vegetarian Friendly, Vegan Options"/>
    <x v="0"/>
    <s v="Spanish"/>
    <s v="Y"/>
    <s v="Y"/>
    <s v="Y"/>
    <n v="6"/>
    <n v="90"/>
    <n v="6"/>
    <x v="1"/>
    <n v="2156"/>
    <n v="31"/>
    <n v="22"/>
    <n v="9"/>
    <n v="8"/>
    <n v="2"/>
    <n v="4"/>
    <n v="4"/>
    <n v="4"/>
    <n v="4"/>
    <n v="0"/>
    <n v="0"/>
  </r>
  <r>
    <s v="g227852-d3188537"/>
    <s v="Javier Martín"/>
    <x v="11"/>
    <s v="Province of Caceres"/>
    <n v="39.455509999999997"/>
    <n v="-6.3806929999999999"/>
    <s v="Travellers' Choice Best of the Best, Michelin 2021 for The Michelin Plate: Good cooking, Michelin 2021 for Comfortable restaurant"/>
    <s v="#2 of 221 Restaurants in Caceres"/>
    <s v="Fine Dining, Mediterranean, European, Spanish"/>
    <x v="1"/>
    <s v="Mediterranean, European, Spanish"/>
    <s v="Y"/>
    <s v="Y"/>
    <s v="Y"/>
    <n v="7"/>
    <n v="45"/>
    <n v="12"/>
    <x v="0"/>
    <n v="998"/>
    <n v="19"/>
    <n v="4"/>
    <n v="0"/>
    <n v="0"/>
    <n v="0"/>
    <n v="4.5"/>
    <n v="4.5"/>
    <n v="4.5"/>
    <n v="4"/>
    <n v="0"/>
    <n v="0"/>
  </r>
  <r>
    <s v="g227852-d3645234"/>
    <s v="Tapería Yuste Restaurante"/>
    <x v="11"/>
    <s v="Province of Caceres"/>
    <n v="39.473480000000002"/>
    <n v="-6.3729930000000001"/>
    <s v="Travellers' Choice, Certificate of Excellence 2020, Certificate of Excellence 2019, Certificate of Excellence 2018, Certificate of Excellence 2017, Certificate of Excellence 2016, Certificate of Excellence 2015, Certificate of Excellence 2014"/>
    <s v="#21 of 221 Restaurants in Caceres"/>
    <s v="Mid-range, International, Mediterranean, European"/>
    <x v="0"/>
    <s v="Mediterranean, European, Spanish, International"/>
    <s v="Y"/>
    <s v="Y"/>
    <s v="Y"/>
    <n v="7"/>
    <n v="47.5"/>
    <n v="14"/>
    <x v="0"/>
    <n v="993"/>
    <n v="29"/>
    <n v="15"/>
    <n v="3"/>
    <n v="1"/>
    <n v="1"/>
    <n v="4"/>
    <n v="4.5"/>
    <n v="4"/>
    <n v="4"/>
    <n v="0"/>
    <n v="0"/>
  </r>
  <r>
    <s v="g227852-d3701319"/>
    <s v="Restaurante Homarus"/>
    <x v="11"/>
    <s v="Province of Caceres"/>
    <n v="39.468864000000004"/>
    <n v="-6.3984079999999999"/>
    <s v="Travellers' Choice, Certificate of Excellence 2020, Certificate of Excellence 2019, Certificate of Excellence 2018, Certificate of Excellence 2017, Certificate of Excellence 2016"/>
    <s v="#4 of 221 Restaurants in Caceres"/>
    <s v="Mid-range, Mediterranean, European, Spanish"/>
    <x v="0"/>
    <s v="Mediterranean, European, Spanish"/>
    <s v="Y"/>
    <s v="Y"/>
    <s v="Y"/>
    <n v="7"/>
    <n v="48"/>
    <n v="7"/>
    <x v="0"/>
    <n v="378"/>
    <n v="3"/>
    <n v="1"/>
    <n v="1"/>
    <n v="0"/>
    <n v="0"/>
    <n v="4.5"/>
    <n v="4.5"/>
    <n v="4.5"/>
    <n v="4.5"/>
    <n v="0"/>
    <n v="0"/>
  </r>
  <r>
    <s v="g227852-d4049227"/>
    <s v="Bouquet Taperia Restaurante"/>
    <x v="11"/>
    <s v="Province of Caceres"/>
    <n v="39.474200000000003"/>
    <n v="-6.3719570000000001"/>
    <s v="Travellers' Choice, Certificate of Excellence 2020, Certificate of Excellence 2019, Certificate of Excellence 2018, Certificate of Excellence 2017, Certificate of Excellence 2016, Certificate of Excellence 2015"/>
    <s v="#22 of 221 Restaurants in Caceres"/>
    <s v="Mid-range, Mediterranean, European, Spanish"/>
    <x v="0"/>
    <s v="Mediterranean, European, Spanish, Healthy"/>
    <s v="Y"/>
    <s v="Y"/>
    <s v="Y"/>
    <n v="7"/>
    <n v="45.5"/>
    <n v="13"/>
    <x v="0"/>
    <n v="1015"/>
    <n v="17"/>
    <n v="9"/>
    <n v="6"/>
    <n v="0"/>
    <n v="1"/>
    <n v="4.5"/>
    <n v="4.5"/>
    <n v="4"/>
    <n v="4.5"/>
    <n v="0"/>
    <n v="0"/>
  </r>
  <r>
    <s v="g227852-d5267331"/>
    <s v="Mastropiero Gastrobar y Jardín"/>
    <x v="11"/>
    <s v="Province of Caceres"/>
    <n v="39.471440000000001"/>
    <n v="-6.3725589999999999"/>
    <s v="Travellers' Choice, Certificate of Excellence 2020, Certificate of Excellence 2019, Certificate of Excellence 2018, Certificate of Excellence 2017"/>
    <s v="#7 of 221 Restaurants in Caceres"/>
    <s v="Mid-range, International, Spanish, Vegetarian Friendly"/>
    <x v="0"/>
    <s v="Spanish, International"/>
    <s v="Y"/>
    <s v="Y"/>
    <s v="Y"/>
    <n v="5"/>
    <n v="60"/>
    <n v="5"/>
    <x v="0"/>
    <n v="893"/>
    <n v="10"/>
    <n v="4"/>
    <n v="1"/>
    <n v="0"/>
    <n v="0"/>
    <n v="4.5"/>
    <n v="4.5"/>
    <n v="4"/>
    <n v="4.5"/>
    <n v="0"/>
    <n v="0"/>
  </r>
  <r>
    <s v="g227852-d697602"/>
    <s v="Atrio Restaurante"/>
    <x v="11"/>
    <s v="Province of Caceres"/>
    <n v="39.473056999999997"/>
    <n v="-6.3713889999999997"/>
    <s v="Travellers' Choice Best of the Best, Michelin 2021 for Two Michelin Stars: Excellent cooking, worth a detour!, Michelin 2021 for Luxurious restaurant"/>
    <s v="#6 of 221 Restaurants in Caceres"/>
    <s v="Fine Dining, Mediterranean, European, Spanish"/>
    <x v="1"/>
    <s v="Mediterranean, European, Spanish"/>
    <s v="Y"/>
    <s v="Y"/>
    <s v="Y"/>
    <n v="7"/>
    <n v="33.25"/>
    <n v="14"/>
    <x v="0"/>
    <n v="1381"/>
    <n v="156"/>
    <n v="11"/>
    <n v="4"/>
    <n v="1"/>
    <n v="1"/>
    <n v="5"/>
    <n v="5"/>
    <n v="4"/>
    <n v="4.5"/>
    <n v="0"/>
    <n v="1"/>
  </r>
  <r>
    <s v="g227852-d7019430"/>
    <s v="El Requete"/>
    <x v="11"/>
    <s v="Province of Caceres"/>
    <n v="39.475394999999999"/>
    <n v="-6.3713850000000001"/>
    <s v="Certificate of Excellence 2018, Certificate of Excellence 2017"/>
    <s v="#33 of 221 Restaurants in Caceres"/>
    <s v="Mid-range, Mediterranean, European, Spanish"/>
    <x v="0"/>
    <s v="Mediterranean, European, Spanish"/>
    <s v="Y"/>
    <s v="Y"/>
    <s v="Y"/>
    <n v="6"/>
    <n v="102"/>
    <n v="6"/>
    <x v="1"/>
    <n v="2133"/>
    <n v="46"/>
    <n v="17"/>
    <n v="7"/>
    <n v="2"/>
    <n v="7"/>
    <n v="4.5"/>
    <n v="4.5"/>
    <n v="4"/>
    <n v="4.5"/>
    <n v="0"/>
    <n v="0"/>
  </r>
  <r>
    <s v="g227852-d7712920"/>
    <s v="Perhaps Tapería"/>
    <x v="11"/>
    <s v="Province of Caceres"/>
    <n v="39.472020000000001"/>
    <n v="-6.3752719999999998"/>
    <s v="Travellers' Choice, Certificate of Excellence 2020, Certificate of Excellence 2019, Certificate of Excellence 2018, Certificate of Excellence 2017, Certificate of Excellence 2016"/>
    <s v="#12 of 221 Restaurants in Caceres"/>
    <s v="Mid-range, Mediterranean, European, Spanish"/>
    <x v="0"/>
    <s v="Mediterranean, European, Spanish, Healthy, Contemporary"/>
    <s v="Y"/>
    <s v="Y"/>
    <s v="Y"/>
    <n v="5"/>
    <n v="25"/>
    <n v="10"/>
    <x v="0"/>
    <n v="1246"/>
    <n v="34"/>
    <n v="11"/>
    <n v="0"/>
    <n v="0"/>
    <n v="0"/>
    <n v="4.5"/>
    <n v="4.5"/>
    <n v="4.5"/>
    <n v="4.5"/>
    <n v="0"/>
    <n v="0"/>
  </r>
  <r>
    <s v="g227852-d987553"/>
    <s v="El Figon de Eustaquio"/>
    <x v="11"/>
    <s v="Province of Caceres"/>
    <n v="39.473700000000001"/>
    <n v="-6.3731059999999999"/>
    <s v="Travellers' Choice, Certificate of Excellence 2020, Certificate of Excellence 2018, Certificate of Excellence 2017, Certificate of Excellence 2013"/>
    <s v="#30 of 221 Restaurants in Caceres"/>
    <s v="Mid-range, Mediterranean, Spanish, Vegetarian Friendly"/>
    <x v="0"/>
    <s v="Mediterranean, Spanish"/>
    <s v="Y"/>
    <s v="Y"/>
    <s v="Y"/>
    <n v="7"/>
    <n v="42"/>
    <n v="14"/>
    <x v="1"/>
    <n v="980"/>
    <n v="26"/>
    <n v="32"/>
    <n v="10"/>
    <n v="4"/>
    <n v="1"/>
    <n v="4"/>
    <n v="4"/>
    <n v="3.5"/>
    <n v="3.5"/>
    <n v="0"/>
    <n v="0"/>
  </r>
  <r>
    <s v="g227852-d992776"/>
    <s v="Oquendo"/>
    <x v="11"/>
    <s v="Province of Caceres"/>
    <n v="39.47157"/>
    <n v="-6.3781080000000001"/>
    <s v="Travellers' Choice, Certificate of Excellence 2020, Certificate of Excellence 2019, Certificate of Excellence 2018, Certificate of Excellence 2017, Certificate of Excellence 2016, Certificate of Excellence 2015, Certificate of Excellence 2014"/>
    <s v="#19 of 221 Restaurants in Caceres"/>
    <s v="Mid-range, Mediterranean, European, Spanish"/>
    <x v="0"/>
    <s v="Mediterranean, European, Spanish"/>
    <s v="Y"/>
    <s v="Y"/>
    <s v="Y"/>
    <n v="6"/>
    <n v="36"/>
    <n v="11"/>
    <x v="0"/>
    <n v="334"/>
    <n v="2"/>
    <n v="4"/>
    <n v="1"/>
    <n v="0"/>
    <n v="0"/>
    <n v="4.5"/>
    <n v="4"/>
    <n v="4"/>
    <n v="4"/>
    <n v="0"/>
    <n v="0"/>
  </r>
  <r>
    <s v="g227869-d1004832"/>
    <s v="Mesón del Asador"/>
    <x v="7"/>
    <s v="Costa de la Luz"/>
    <n v="36.696689999999997"/>
    <n v="-6.1344989999999999"/>
    <s v="Certificate of Excellence 2015, Certificate of Excellence 2014, Certificate of Excellence 2013, Certificate of Excellence 2012"/>
    <s v="#73 of 424 Restaurants in Jerez De La Frontera"/>
    <s v="Mid-range, Steakhouse, Bar, Mediterranean"/>
    <x v="0"/>
    <s v="Steakhouse, Bar, Mediterranean, European, Spanish, Grill"/>
    <s v="N"/>
    <s v="N"/>
    <s v="N"/>
    <n v="7"/>
    <n v="35"/>
    <n v="7"/>
    <x v="2"/>
    <n v="447"/>
    <n v="49"/>
    <n v="26"/>
    <n v="13"/>
    <n v="1"/>
    <n v="4"/>
    <n v="4"/>
    <n v="4"/>
    <n v="4"/>
    <n v="4"/>
    <n v="0"/>
    <n v="0"/>
  </r>
  <r>
    <s v="g227869-d2062480"/>
    <s v="Restaurante La Tasca"/>
    <x v="7"/>
    <s v="Costa de la Luz"/>
    <n v="36.694035"/>
    <n v="-6.1289530000000001"/>
    <s v="Travellers' Choice, Certificate of Excellence 2020, Certificate of Excellence 2019, Certificate of Excellence 2018, Certificate of Excellence 2017, Certificate of Excellence 2016, Certificate of Excellence 2015"/>
    <s v="#18 of 424 Restaurants in Jerez De La Frontera"/>
    <s v="Mid-range, Mediterranean, European, Spanish"/>
    <x v="0"/>
    <s v="Mediterranean, European, Spanish"/>
    <s v="Y"/>
    <s v="Y"/>
    <s v="Y"/>
    <n v="7"/>
    <n v="151.9"/>
    <n v="7"/>
    <x v="0"/>
    <n v="569"/>
    <n v="28"/>
    <n v="29"/>
    <n v="2"/>
    <n v="3"/>
    <n v="1"/>
    <n v="4.5"/>
    <n v="4.5"/>
    <n v="4.5"/>
    <n v="4.5"/>
    <n v="0"/>
    <n v="0"/>
  </r>
  <r>
    <s v="g227869-d2297792"/>
    <s v="Tabanco El Pasaje"/>
    <x v="7"/>
    <s v="Costa de la Luz"/>
    <n v="36.682896"/>
    <n v="-6.1362019999999999"/>
    <s v="Travellers' Choice, Certificate of Excellence 2020, Certificate of Excellence 2019, Certificate of Excellence 2018, Certificate of Excellence 2017, Certificate of Excellence 2016"/>
    <s v="#21 of 424 Restaurants in Jerez De La Frontera"/>
    <s v="Cheap Eats, Bar, Mediterranean, Spanish"/>
    <x v="2"/>
    <s v="Bar, Mediterranean, Spanish, Wine Bar"/>
    <s v="N"/>
    <s v="N"/>
    <s v="N"/>
    <n v="7"/>
    <n v="66.5"/>
    <n v="14"/>
    <x v="0"/>
    <n v="853"/>
    <n v="142"/>
    <n v="64"/>
    <n v="9"/>
    <n v="1"/>
    <n v="8"/>
    <n v="4"/>
    <n v="4"/>
    <n v="4.5"/>
    <n v="4.5"/>
    <n v="0"/>
    <n v="0"/>
  </r>
  <r>
    <s v="g227869-d2315283"/>
    <s v="Venta Esteban"/>
    <x v="7"/>
    <s v="Costa de la Luz"/>
    <n v="36.701873999999997"/>
    <n v="-6.085117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17 of 424 Restaurants in Jerez De La Frontera"/>
    <s v="Mid-range, Mediterranean, European, Spanish"/>
    <x v="0"/>
    <s v="Mediterranean, European, Spanish"/>
    <s v="Y"/>
    <s v="Y"/>
    <s v="Y"/>
    <n v="6"/>
    <n v="69"/>
    <n v="6"/>
    <x v="0"/>
    <n v="1278"/>
    <n v="72"/>
    <n v="28"/>
    <n v="7"/>
    <n v="3"/>
    <n v="0"/>
    <n v="4.5"/>
    <n v="4.5"/>
    <n v="4"/>
    <n v="4"/>
    <n v="0"/>
    <n v="0"/>
  </r>
  <r>
    <s v="g227869-d3522418"/>
    <s v="Da Enrico Pizzeria Italiana"/>
    <x v="7"/>
    <s v="Costa de la Luz"/>
    <n v="36.684547000000002"/>
    <n v="-6.1390500000000001"/>
    <s v="Certificate of Excellence 2018, Certificate of Excellence 2017, Certificate of Excellence 2016, Certificate of Excellence 2015, Certificate of Excellence 2014"/>
    <s v="#39 of 424 Restaurants in Jerez De La Frontera"/>
    <s v="Mid-range, Italian, Pizza, Mediterranean"/>
    <x v="0"/>
    <s v="Italian, Pizza, Mediterranean, European"/>
    <s v="Y"/>
    <s v="Y"/>
    <s v="Y"/>
    <n v="5"/>
    <n v="15"/>
    <n v="5"/>
    <x v="1"/>
    <n v="323"/>
    <n v="22"/>
    <n v="11"/>
    <n v="6"/>
    <n v="3"/>
    <n v="0"/>
    <n v="4.5"/>
    <n v="4.5"/>
    <n v="4.5"/>
    <n v="4.5"/>
    <n v="0"/>
    <n v="0"/>
  </r>
  <r>
    <s v="g227869-d3535820"/>
    <s v="Meson del Asador"/>
    <x v="7"/>
    <s v="Costa de la Luz"/>
    <n v="36.68235"/>
    <n v="-6.1376910000000002"/>
    <s v="Travellers' Choice, Certificate of Excellence 2020, Certificate of Excellence 2019, Certificate of Excellence 2018, Certificate of Excellence 2017, Certificate of Excellence 2015, Certificate of Excellence 2014"/>
    <s v="#37 of 424 Restaurants in Jerez De La Frontera"/>
    <s v="Mid-range, Steakhouse, Mediterranean, Spanish"/>
    <x v="0"/>
    <s v="Steakhouse, Mediterranean, Spanish"/>
    <s v="N"/>
    <s v="N"/>
    <s v="N"/>
    <n v="7"/>
    <n v="66.5"/>
    <n v="14"/>
    <x v="1"/>
    <n v="512"/>
    <n v="44"/>
    <n v="36"/>
    <n v="5"/>
    <n v="4"/>
    <n v="4"/>
    <n v="4"/>
    <n v="4"/>
    <n v="4"/>
    <n v="4"/>
    <n v="0"/>
    <n v="0"/>
  </r>
  <r>
    <s v="g227869-d3584887"/>
    <s v="Restaurante Albalá"/>
    <x v="7"/>
    <s v="Costa de la Luz"/>
    <n v="36.691090000000003"/>
    <n v="-6.1381309999999996"/>
    <s v="Travellers' Choice, Michelin 2021 for The Michelin Plate: Good cooking, Michelin 2021 for Simple restaurant"/>
    <s v="#9 of 424 Restaurants in Jerez De La Frontera"/>
    <s v="Mid-range, Spanish, Vegetarian Friendly, Vegan Options"/>
    <x v="0"/>
    <s v="Spanish"/>
    <s v="Y"/>
    <s v="Y"/>
    <s v="Y"/>
    <n v="6"/>
    <n v="31.5"/>
    <n v="11"/>
    <x v="0"/>
    <n v="1305"/>
    <n v="146"/>
    <n v="56"/>
    <n v="10"/>
    <n v="2"/>
    <n v="3"/>
    <n v="4.5"/>
    <n v="4.5"/>
    <n v="4.5"/>
    <n v="4.5"/>
    <n v="0"/>
    <n v="0"/>
  </r>
  <r>
    <s v="g227869-d3853194"/>
    <s v="Pizzeria La Roma"/>
    <x v="7"/>
    <s v="Costa de la Luz"/>
    <n v="36.696159999999999"/>
    <n v="-6.1336919999999999"/>
    <s v="Certificate of Excellence 2017, Certificate of Excellence 2016, Certificate of Excellence 2015, Certificate of Excellence 2014"/>
    <s v="#36 of 424 Restaurants in Jerez De La Frontera"/>
    <s v="Mid-range, Italian, Pizza, Mediterranean"/>
    <x v="0"/>
    <s v="Italian, Pizza, Mediterranean, European"/>
    <s v="Y"/>
    <s v="Y"/>
    <s v="Y"/>
    <n v="7"/>
    <n v="47.25"/>
    <n v="14"/>
    <x v="1"/>
    <n v="510"/>
    <n v="32"/>
    <n v="6"/>
    <n v="9"/>
    <n v="3"/>
    <n v="3"/>
    <n v="4.5"/>
    <n v="4"/>
    <n v="4.5"/>
    <n v="4"/>
    <n v="0"/>
    <n v="0"/>
  </r>
  <r>
    <s v="g227869-d3923432"/>
    <s v="Meson Hermanos Carrasco"/>
    <x v="7"/>
    <s v="Costa de la Luz"/>
    <n v="36.700012000000001"/>
    <n v="-6.1086739999999997"/>
    <s v="Travellers' Choice, Certificate of Excellence 2020, Certificate of Excellence 2019, Certificate of Excellence 2018, Certificate of Excellence 2017, Certificate of Excellence 2016, Certificate of Excellence 2015, Certificate of Excellence 2014"/>
    <s v="#11 of 424 Restaurants in Jerez De La Frontera"/>
    <s v="Mid-range, Steakhouse, Mediterranean, European"/>
    <x v="0"/>
    <s v="Steakhouse, Mediterranean, European, Spanish, Healthy, Contemporary"/>
    <s v="Y"/>
    <s v="Y"/>
    <s v="Y"/>
    <n v="5"/>
    <n v="54"/>
    <n v="5"/>
    <x v="0"/>
    <n v="982"/>
    <n v="33"/>
    <n v="12"/>
    <n v="4"/>
    <n v="0"/>
    <n v="2"/>
    <n v="4.5"/>
    <n v="4.5"/>
    <n v="4"/>
    <n v="4"/>
    <n v="0"/>
    <n v="0"/>
  </r>
  <r>
    <s v="g227869-d4328549"/>
    <s v="La Esparteria"/>
    <x v="7"/>
    <s v="Costa de la Luz"/>
    <n v="36.694426999999997"/>
    <n v="-6.1287240000000001"/>
    <s v="Travellers' Choice, Certificate of Excellence 2020, Certificate of Excellence 2019, Certificate of Excellence 2018, Certificate of Excellence 2017, Certificate of Excellence 2016, Certificate of Excellence 2015"/>
    <s v="#24 of 424 Restaurants in Jerez De La Frontera"/>
    <s v="Mid-range, Mediterranean, European, Spanish"/>
    <x v="0"/>
    <s v="Mediterranean, European, Spanish, Contemporary"/>
    <s v="Y"/>
    <s v="Y"/>
    <s v="Y"/>
    <n v="6"/>
    <n v="42"/>
    <n v="12"/>
    <x v="0"/>
    <n v="391"/>
    <n v="30"/>
    <n v="7"/>
    <n v="1"/>
    <n v="0"/>
    <n v="0"/>
    <n v="4.5"/>
    <n v="4"/>
    <n v="4.5"/>
    <n v="4"/>
    <n v="0"/>
    <n v="0"/>
  </r>
  <r>
    <s v="g227869-d4358565"/>
    <s v="Tabanco Plateros"/>
    <x v="7"/>
    <s v="Costa de la Luz"/>
    <n v="36.683284999999998"/>
    <n v="-6.1380059999999999"/>
    <s v="Travellers' Choice, Certificate of Excellence 2020, Certificate of Excellence 2019, Certificate of Excellence 2018, Certificate of Excellence 2017, Certificate of Excellence 2016, Certificate of Excellence 2015"/>
    <s v="#25 of 424 Restaurants in Jerez De La Frontera"/>
    <s v="Cheap Eats, Bar, Mediterranean, Spanish"/>
    <x v="2"/>
    <s v="Bar, Mediterranean, Spanish, Wine Bar"/>
    <s v="N"/>
    <s v="N"/>
    <s v="N"/>
    <n v="7"/>
    <n v="52"/>
    <n v="13"/>
    <x v="0"/>
    <n v="491"/>
    <n v="77"/>
    <n v="29"/>
    <n v="6"/>
    <n v="1"/>
    <n v="0"/>
    <n v="4"/>
    <n v="4"/>
    <n v="4.5"/>
    <n v="4.5"/>
    <n v="0"/>
    <n v="0"/>
  </r>
  <r>
    <s v="g227869-d4580276"/>
    <s v="Albores"/>
    <x v="7"/>
    <s v="Costa de la Luz"/>
    <n v="36.682625000000002"/>
    <n v="-6.1380179999999998"/>
    <s v="Michelin 2021 for The Michelin Plate: Good cooking, Michelin 2021 for Simple restaurant"/>
    <s v="#31 of 424 Restaurants in Jerez De La Frontera"/>
    <s v="Mid-range, Mediterranean, European, Spanish"/>
    <x v="0"/>
    <s v="Mediterranean, European, Spanish, Healthy"/>
    <s v="Y"/>
    <s v="Y"/>
    <s v="Y"/>
    <n v="7"/>
    <n v="84"/>
    <n v="7"/>
    <x v="0"/>
    <n v="2620"/>
    <n v="339"/>
    <n v="180"/>
    <n v="46"/>
    <n v="21"/>
    <n v="18"/>
    <n v="4.5"/>
    <n v="4"/>
    <n v="4"/>
    <n v="4"/>
    <n v="0"/>
    <n v="0"/>
  </r>
  <r>
    <s v="g227869-d4740923"/>
    <s v="Bar Bocarambo"/>
    <x v="7"/>
    <s v="Costa de la Luz"/>
    <n v="36.688206000000001"/>
    <n v="-6.137689"/>
    <s v="Travellers' Choice, Certificate of Excellence 2020, Certificate of Excellence 2018, Certificate of Excellence 2017, Certificate of Excellence 2016, Certificate of Excellence 2015"/>
    <s v="#23 of 424 Restaurants in Jerez De La Frontera"/>
    <s v="Mid-range, Spanish, Vegetarian Friendly, Vegan Options"/>
    <x v="0"/>
    <s v="Spanish"/>
    <s v="Y"/>
    <s v="Y"/>
    <s v="Y"/>
    <n v="6"/>
    <n v="36.5"/>
    <n v="11"/>
    <x v="0"/>
    <n v="557"/>
    <n v="58"/>
    <n v="21"/>
    <n v="3"/>
    <n v="4"/>
    <n v="2"/>
    <n v="4.5"/>
    <n v="4.5"/>
    <n v="4.5"/>
    <n v="4.5"/>
    <n v="0"/>
    <n v="0"/>
  </r>
  <r>
    <s v="g227869-d4909509"/>
    <s v="El Almacen, Vinos y Tapas"/>
    <x v="7"/>
    <s v="Costa de la Luz"/>
    <n v="36.682364999999997"/>
    <n v="-6.1382969999999997"/>
    <s v="Travellers' Choice, Certificate of Excellence 2020, Certificate of Excellence 2019, Certificate of Excellence 2016, Certificate of Excellence 2015"/>
    <s v="#34 of 424 Restaurants in Jerez De La Frontera"/>
    <s v="Mid-range, Mediterranean, European, Spanish"/>
    <x v="0"/>
    <s v="Mediterranean, European, Spanish, Wine Bar"/>
    <s v="Y"/>
    <s v="N"/>
    <s v="Y"/>
    <n v="3"/>
    <n v="16.5"/>
    <n v="3"/>
    <x v="1"/>
    <n v="366"/>
    <n v="41"/>
    <n v="24"/>
    <n v="6"/>
    <n v="3"/>
    <n v="1"/>
    <n v="4"/>
    <n v="4"/>
    <n v="4"/>
    <n v="4.5"/>
    <n v="0"/>
    <n v="0"/>
  </r>
  <r>
    <s v="g227869-d5491125"/>
    <s v="Chiguagua"/>
    <x v="7"/>
    <s v="Costa de la Luz"/>
    <n v="36.683937"/>
    <n v="-6.1389250000000004"/>
    <s v="Certificate of Excellence 2019, Certificate of Excellence 2018, Certificate of Excellence 2017, Certificate of Excellence 2016"/>
    <s v="#27 of 424 Restaurants in Jerez De La Frontera"/>
    <s v="Mid-range, Mexican, Latin, Central American"/>
    <x v="0"/>
    <s v="Mexican, Latin, Central American"/>
    <s v="N"/>
    <s v="N"/>
    <s v="N"/>
    <n v="7"/>
    <n v="54.5"/>
    <n v="14"/>
    <x v="0"/>
    <n v="531"/>
    <n v="39"/>
    <n v="15"/>
    <n v="4"/>
    <n v="3"/>
    <n v="1"/>
    <n v="4.5"/>
    <n v="4.5"/>
    <n v="4"/>
    <n v="4.5"/>
    <n v="0"/>
    <n v="0"/>
  </r>
  <r>
    <s v="g227869-d6440112"/>
    <s v="Alboronía"/>
    <x v="7"/>
    <s v="Costa de la Luz"/>
    <n v="36.684787999999998"/>
    <n v="-6.1388249999999998"/>
    <s v="Travellers' Choice, Certificate of Excellence 2020, Certificate of Excellence 2019, Certificate of Excellence 2018, Certificate of Excellence 2017, Certificate of Excellence 2016, Certificate of Excellence 2015"/>
    <s v="#7 of 424 Restaurants in Jerez De La Frontera"/>
    <s v="Mid-range, Moroccan, Mediterranean, European"/>
    <x v="0"/>
    <s v="Moroccan, Mediterranean, Spanish, European, Healthy"/>
    <s v="Y"/>
    <s v="Y"/>
    <s v="N"/>
    <n v="6"/>
    <n v="22.5"/>
    <n v="8"/>
    <x v="0"/>
    <n v="1087"/>
    <n v="169"/>
    <n v="32"/>
    <n v="5"/>
    <n v="3"/>
    <n v="3"/>
    <n v="4.5"/>
    <n v="4.5"/>
    <n v="4.5"/>
    <n v="4.5"/>
    <n v="0"/>
    <n v="0"/>
  </r>
  <r>
    <s v="g227869-d984315"/>
    <s v="Bar Juanito"/>
    <x v="7"/>
    <s v="Costa de la Luz"/>
    <n v="36.682087000000003"/>
    <n v="-6.1384790000000002"/>
    <s v="Certificate of Excellence 2019, Certificate of Excellence 2016, Certificate of Excellence 2013"/>
    <s v="#42 of 424 Restaurants in Jerez De La Frontera"/>
    <s v="Mid-range, Mediterranean, Spanish, Vegetarian Friendly"/>
    <x v="0"/>
    <s v="Mediterranean, Spanish"/>
    <s v="Y"/>
    <s v="Y"/>
    <s v="Y"/>
    <n v="7"/>
    <n v="52"/>
    <n v="13"/>
    <x v="1"/>
    <n v="897"/>
    <n v="68"/>
    <n v="59"/>
    <n v="19"/>
    <n v="6"/>
    <n v="2"/>
    <n v="4"/>
    <n v="4"/>
    <n v="4"/>
    <n v="4"/>
    <n v="0"/>
    <n v="0"/>
  </r>
  <r>
    <s v="g227870-d2096381"/>
    <s v="Picuteig"/>
    <x v="1"/>
    <s v="Province of Barcelona"/>
    <n v="41.545856000000001"/>
    <n v="2.1071719999999998"/>
    <s v="Travellers' Choice, Certificate of Excellence 2020, Certificate of Excellence 2019, Certificate of Excellence 2013"/>
    <s v="#20 of 334 Restaurants in Sabadell"/>
    <s v="Mid-range, Mediterranean, European, Spanish"/>
    <x v="0"/>
    <s v="Mediterranean, Spanish, European, Catalan"/>
    <s v="Y"/>
    <s v="Y"/>
    <s v="Y"/>
    <n v="7"/>
    <n v="24.5"/>
    <n v="7"/>
    <x v="1"/>
    <n v="461"/>
    <n v="9"/>
    <n v="3"/>
    <n v="1"/>
    <n v="0"/>
    <n v="0"/>
    <n v="4"/>
    <n v="4"/>
    <n v="3.5"/>
    <n v="4"/>
    <n v="0"/>
    <n v="0"/>
  </r>
  <r>
    <s v="g227870-d4114961"/>
    <s v="Kimbo"/>
    <x v="1"/>
    <s v="Province of Barcelona"/>
    <n v="41.54853"/>
    <n v="2.1089720000000001"/>
    <s v="Certificate of Excellence 2019, Certificate of Excellence 2017, Certificate of Excellence 2016, Certificate of Excellence 2015"/>
    <s v="#14 of 334 Restaurants in Sabadell"/>
    <s v="Mid-range, Japanese, Sushi, Asian"/>
    <x v="0"/>
    <s v="Japanese, Sushi, Asian"/>
    <s v="Y"/>
    <s v="Y"/>
    <s v="Y"/>
    <n v="5"/>
    <n v="31.5"/>
    <n v="5"/>
    <x v="1"/>
    <n v="335"/>
    <n v="8"/>
    <n v="4"/>
    <n v="1"/>
    <n v="0"/>
    <n v="0"/>
    <n v="4.5"/>
    <n v="4"/>
    <n v="4"/>
    <n v="4"/>
    <n v="0"/>
    <n v="0"/>
  </r>
  <r>
    <s v="g227870-d4431427"/>
    <s v="La Tagliatella Parc Via Sabadell, Sabadell"/>
    <x v="1"/>
    <s v="Province of Barcelona"/>
    <n v="41.511096999999999"/>
    <n v="2.1078350000000001"/>
    <s v="Travellers' Choice, Certificate of Excellence 2020, Certificate of Excellence 2019, Certificate of Excellence 2018, Certificate of Excellence 2017, Certificate of Excellence 2016"/>
    <s v="#11 of 334 Restaurants in Sabadell"/>
    <s v="Mid-range, Italian, Pizza, Mediterranean"/>
    <x v="0"/>
    <s v="Italian, Pizza, Mediterranean"/>
    <s v="Y"/>
    <s v="Y"/>
    <s v="Y"/>
    <n v="7"/>
    <n v="22.5"/>
    <n v="7"/>
    <x v="1"/>
    <n v="430"/>
    <n v="2"/>
    <n v="1"/>
    <n v="0"/>
    <n v="1"/>
    <n v="0"/>
    <n v="3.5"/>
    <n v="4"/>
    <n v="3.5"/>
    <n v="3.5"/>
    <n v="0"/>
    <n v="0"/>
  </r>
  <r>
    <s v="g227870-d4458251"/>
    <s v="CalaBoca"/>
    <x v="1"/>
    <s v="Province of Barcelona"/>
    <n v="41.548515000000002"/>
    <n v="2.1090119999999999"/>
    <s v="Travellers' Choice, Certificate of Excellence 2020, Certificate of Excellence 2019, Certificate of Excellence 2018, Certificate of Excellence 2017, Certificate of Excellence 2016"/>
    <s v="#4 of 334 Restaurants in Sabadell"/>
    <s v="Mid-range, Mediterranean, European, Spanish"/>
    <x v="0"/>
    <s v="Mediterranean, European, Spanish, Catalan"/>
    <s v="Y"/>
    <s v="Y"/>
    <s v="Y"/>
    <n v="7"/>
    <n v="51"/>
    <n v="13"/>
    <x v="0"/>
    <n v="1073"/>
    <n v="37"/>
    <n v="9"/>
    <n v="1"/>
    <n v="2"/>
    <n v="0"/>
    <n v="4.5"/>
    <n v="4"/>
    <n v="4"/>
    <n v="4"/>
    <n v="0"/>
    <n v="0"/>
  </r>
  <r>
    <s v="g227870-d5609156"/>
    <s v="Boig"/>
    <x v="1"/>
    <s v="Province of Barcelona"/>
    <n v="41.537533000000003"/>
    <n v="2.109191"/>
    <s v="Travellers' Choice, Certificate of Excellence 2020, Certificate of Excellence 2019, Certificate of Excellence 2018, Certificate of Excellence 2017, Certificate of Excellence 2016, Certificate of Excellence 2015"/>
    <s v="#8 of 334 Restaurants in Sabadell"/>
    <s v="Mid-range, Mediterranean, Spanish, Gluten Free Options"/>
    <x v="0"/>
    <s v="Mediterranean, Spanish"/>
    <s v="N"/>
    <s v="N"/>
    <s v="Y"/>
    <n v="5"/>
    <n v="43"/>
    <n v="7"/>
    <x v="0"/>
    <n v="329"/>
    <n v="0"/>
    <n v="2"/>
    <n v="0"/>
    <n v="0"/>
    <n v="0"/>
    <n v="4.5"/>
    <n v="4.5"/>
    <n v="4"/>
    <n v="5"/>
    <n v="0"/>
    <n v="0"/>
  </r>
  <r>
    <s v="g227870-d6739425"/>
    <s v="Kin Thai"/>
    <x v="1"/>
    <s v="Province of Barcelona"/>
    <n v="41.550724000000002"/>
    <n v="2.106703"/>
    <s v="Travellers' Choice, Certificate of Excellence 2020, Certificate of Excellence 2019, Certificate of Excellence 2018, Certificate of Excellence 2017, Certificate of Excellence 2016"/>
    <s v="#3 of 334 Restaurants in Sabadell"/>
    <s v="Mid-range, Asian, Thai, Healthy"/>
    <x v="0"/>
    <s v="Asian, Thai, Healthy"/>
    <s v="Y"/>
    <s v="Y"/>
    <s v="N"/>
    <n v="5"/>
    <n v="30"/>
    <n v="10"/>
    <x v="0"/>
    <n v="578"/>
    <n v="24"/>
    <n v="7"/>
    <n v="5"/>
    <n v="0"/>
    <n v="1"/>
    <n v="4.5"/>
    <n v="4.5"/>
    <n v="4"/>
    <n v="4.5"/>
    <n v="0"/>
    <n v="0"/>
  </r>
  <r>
    <s v="g227870-d996551"/>
    <s v="El Rancho Asador Argentino"/>
    <x v="1"/>
    <s v="Province of Barcelona"/>
    <n v="41.55518"/>
    <n v="2.101756"/>
    <s v="Certificate of Excellence 2017, Certificate of Excellence 2016, Certificate of Excellence 2015, Certificate of Excellence 2014"/>
    <s v="#17 of 334 Restaurants in Sabadell"/>
    <s v="Mid-range, Steakhouse, Latin, Barbecue"/>
    <x v="0"/>
    <s v="Steakhouse, Latin, Barbecue, Argentinian"/>
    <s v="N"/>
    <s v="N"/>
    <s v="N"/>
    <n v="7"/>
    <n v="45.5"/>
    <n v="13"/>
    <x v="1"/>
    <n v="350"/>
    <n v="12"/>
    <n v="5"/>
    <n v="0"/>
    <n v="0"/>
    <n v="0"/>
    <n v="4.5"/>
    <n v="4"/>
    <n v="4"/>
    <n v="4"/>
    <n v="0"/>
    <n v="0"/>
  </r>
  <r>
    <s v="g227871-d2232395"/>
    <s v="Via de la Tapa"/>
    <x v="11"/>
    <s v="Province of Badajoz"/>
    <n v="38.916969999999999"/>
    <n v="-6.3398979999999998"/>
    <s v="Certificate of Excellence 2013"/>
    <s v="#23 of 143 Restaurants in Merida"/>
    <s v="Mid-range, Bar, Mediterranean, European"/>
    <x v="0"/>
    <s v="Bar, Mediterranean, European, Spanish"/>
    <s v="Y"/>
    <s v="N"/>
    <s v="Y"/>
    <n v="6"/>
    <n v="83"/>
    <n v="6"/>
    <x v="1"/>
    <n v="513"/>
    <n v="10"/>
    <n v="11"/>
    <n v="5"/>
    <n v="1"/>
    <n v="0"/>
    <n v="4"/>
    <n v="3.5"/>
    <n v="4"/>
    <n v="3.5"/>
    <n v="0"/>
    <n v="0"/>
  </r>
  <r>
    <s v="g227871-d2256576"/>
    <s v="Restaurante Rex Numitor"/>
    <x v="11"/>
    <s v="Province of Badajoz"/>
    <n v="38.915844"/>
    <n v="-6.347265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6 of 143 Restaurants in Merida"/>
    <s v="Mid-range, Mediterranean, European, Spanish"/>
    <x v="0"/>
    <s v="Mediterranean, Spanish, European, Healthy"/>
    <s v="Y"/>
    <s v="Y"/>
    <s v="Y"/>
    <n v="7"/>
    <n v="40.5"/>
    <n v="14"/>
    <x v="0"/>
    <n v="1088"/>
    <n v="74"/>
    <n v="15"/>
    <n v="11"/>
    <n v="2"/>
    <n v="1"/>
    <n v="4.5"/>
    <n v="4.5"/>
    <n v="4"/>
    <n v="4"/>
    <n v="0"/>
    <n v="0"/>
  </r>
  <r>
    <s v="g227871-d2701833"/>
    <s v="Shangri La"/>
    <x v="11"/>
    <s v="Province of Badajoz"/>
    <n v="38.922226000000002"/>
    <n v="-6.3429589999999996"/>
    <s v="Travellers' Choice, Certificate of Excellence 2020, Certificate of Excellence 2019, Certificate of Excellence 2018, Certificate of Excellence 2017, Certificate of Excellence 2016, Certificate of Excellence 2015, Certificate of Excellence 2014"/>
    <s v="#9 of 143 Restaurants in Merida"/>
    <s v="Mid-range, Mediterranean, European, Spanish"/>
    <x v="0"/>
    <s v="Mediterranean, European, Spanish"/>
    <s v="Y"/>
    <s v="Y"/>
    <s v="Y"/>
    <n v="5"/>
    <n v="50"/>
    <n v="5"/>
    <x v="0"/>
    <n v="414"/>
    <n v="20"/>
    <n v="9"/>
    <n v="2"/>
    <n v="1"/>
    <n v="2"/>
    <n v="4.5"/>
    <n v="4.5"/>
    <n v="4"/>
    <n v="4"/>
    <n v="0"/>
    <n v="0"/>
  </r>
  <r>
    <s v="g227871-d4105183"/>
    <s v="Capriccio Italiano"/>
    <x v="11"/>
    <s v="Province of Badajoz"/>
    <n v="38.904919999999997"/>
    <n v="-6.3626899999999997"/>
    <s v="Travellers' Choice, Certificate of Excellence 2020, Certificate of Excellence 2019, Certificate of Excellence 2018, Certificate of Excellence 2017, Certificate of Excellence 2016, Certificate of Excellence 2015"/>
    <s v="#3 of 143 Restaurants in Merida"/>
    <s v="Mid-range, Italian, Pizza, Mediterranean"/>
    <x v="0"/>
    <s v="Italian, Pizza, Mediterranean, European, Sicilian, Southern-Italian"/>
    <s v="Y"/>
    <s v="Y"/>
    <s v="Y"/>
    <n v="7"/>
    <n v="38.5"/>
    <n v="14"/>
    <x v="0"/>
    <n v="557"/>
    <n v="9"/>
    <n v="6"/>
    <n v="1"/>
    <n v="0"/>
    <n v="1"/>
    <n v="4.5"/>
    <n v="4.5"/>
    <n v="4"/>
    <n v="4"/>
    <n v="0"/>
    <n v="0"/>
  </r>
  <r>
    <s v="g227871-d4324460"/>
    <s v="A de Arco"/>
    <x v="11"/>
    <s v="Province of Badajoz"/>
    <n v="38.917853999999998"/>
    <n v="-6.3462940000000003"/>
    <s v="Travellers' Choice, Michelin 2021 for The Michelin Plate: Good cooking, Michelin 2021 for Comfortable restaurant"/>
    <s v="#11 of 143 Restaurants in Merida"/>
    <s v="Mid-range, Mediterranean, European, Spanish"/>
    <x v="0"/>
    <s v="Mediterranean, European, Spanish"/>
    <s v="Y"/>
    <s v="Y"/>
    <s v="Y"/>
    <n v="7"/>
    <n v="107.5"/>
    <n v="7"/>
    <x v="1"/>
    <n v="1109"/>
    <n v="21"/>
    <n v="13"/>
    <n v="1"/>
    <n v="2"/>
    <n v="2"/>
    <n v="4"/>
    <n v="4"/>
    <n v="4"/>
    <n v="4"/>
    <n v="0"/>
    <n v="0"/>
  </r>
  <r>
    <s v="g227871-d5521680"/>
    <s v="La Carbonería Mérida"/>
    <x v="11"/>
    <s v="Province of Badajoz"/>
    <n v="38.918545000000002"/>
    <n v="-6.3462420000000002"/>
    <s v="Certificate of Excellence 2017"/>
    <s v="#17 of 143 Restaurants in Merida"/>
    <s v="Mid-range, Steakhouse, Mediterranean, Barbecue"/>
    <x v="0"/>
    <s v="Steakhouse, Mediterranean, Barbecue, European, Spanish"/>
    <s v="Y"/>
    <s v="N"/>
    <s v="Y"/>
    <n v="7"/>
    <n v="89"/>
    <n v="8"/>
    <x v="1"/>
    <n v="556"/>
    <n v="11"/>
    <n v="3"/>
    <n v="0"/>
    <n v="2"/>
    <n v="1"/>
    <n v="4"/>
    <n v="4"/>
    <n v="3.5"/>
    <n v="4"/>
    <n v="0"/>
    <n v="0"/>
  </r>
  <r>
    <s v="g227871-d6602806"/>
    <s v="Serendipity by Charcutapa"/>
    <x v="11"/>
    <s v="Province of Badajoz"/>
    <n v="38.917090000000002"/>
    <n v="-6.3400259999999999"/>
    <s v="Certificate of Excellence 2019, Certificate of Excellence 2018, Certificate of Excellence 2017"/>
    <s v="#18 of 143 Restaurants in Merida"/>
    <s v="Mid-range, Mediterranean, European, Spanish"/>
    <x v="0"/>
    <s v="Mediterranean, European, Spanish"/>
    <s v="Y"/>
    <s v="Y"/>
    <s v="Y"/>
    <n v="6"/>
    <n v="41"/>
    <n v="11"/>
    <x v="1"/>
    <n v="851"/>
    <n v="15"/>
    <n v="14"/>
    <n v="2"/>
    <n v="1"/>
    <n v="5"/>
    <n v="4"/>
    <n v="4"/>
    <n v="4"/>
    <n v="4"/>
    <n v="0"/>
    <n v="0"/>
  </r>
  <r>
    <s v="g227871-d987537"/>
    <s v="Tabula Calda - Casa de Comidas"/>
    <x v="11"/>
    <s v="Province of Badajoz"/>
    <n v="38.915882000000003"/>
    <n v="-6.3450699999999998"/>
    <s v="Certificate of Excellence 2015, Certificate of Excellence 2013, Certificate of Excellence 2012"/>
    <s v="#26 of 143 Restaurants in Merida"/>
    <s v="Mid-range, Mediterranean, Spanish, Vegetarian Friendly"/>
    <x v="0"/>
    <s v="Mediterranean, Spanish"/>
    <s v="Y"/>
    <s v="Y"/>
    <s v="Y"/>
    <n v="7"/>
    <n v="52.5"/>
    <n v="14"/>
    <x v="1"/>
    <n v="430"/>
    <n v="23"/>
    <n v="7"/>
    <n v="5"/>
    <n v="3"/>
    <n v="2"/>
    <n v="4"/>
    <n v="4"/>
    <n v="3.5"/>
    <n v="4.5"/>
    <n v="0"/>
    <n v="0"/>
  </r>
  <r>
    <s v="g227872-d4088157"/>
    <s v="Restaurante Mikel"/>
    <x v="6"/>
    <s v="Province of Guipuzcoa"/>
    <n v="43.348909999999997"/>
    <n v="-1.7864549999999999"/>
    <s v="Travellers' Choice, Certificate of Excellence 2020, Certificate of Excellence 2019, Certificate of Excellence 2018, Certificate of Excellence 2017, Certificate of Excellence 2016, Certificate of Excellence 2015"/>
    <s v="#2 of 126 Restaurants in Irun"/>
    <s v="Mid-range, Mediterranean, European, Spanish"/>
    <x v="0"/>
    <s v="Mediterranean, European, Spanish"/>
    <s v="Y"/>
    <s v="Y"/>
    <s v="Y"/>
    <n v="7"/>
    <n v="112"/>
    <n v="7"/>
    <x v="0"/>
    <n v="432"/>
    <n v="5"/>
    <n v="3"/>
    <n v="3"/>
    <n v="1"/>
    <n v="0"/>
    <n v="4.5"/>
    <n v="4"/>
    <n v="4"/>
    <n v="4"/>
    <n v="0"/>
    <n v="0"/>
  </r>
  <r>
    <s v="g227873-d1152943"/>
    <s v="Restaurante Asador Biarritz"/>
    <x v="4"/>
    <s v="Province of Huesca"/>
    <n v="42.570435000000003"/>
    <n v="-0.551041"/>
    <s v="Travellers' Choice, Certificate of Excellence 2020, Certificate of Excellence 2019, Certificate of Excellence 2018, Certificate of Excellence 2017, Certificate of Excellence 2016, Certificate of Excellence 2015, Certificate of Excellence 2014"/>
    <s v="#4 of 91 Restaurants in Jaca"/>
    <s v="Mid-range, Spanish, Healthy, Vegetarian Friendly"/>
    <x v="0"/>
    <s v="Spanish, Healthy"/>
    <s v="Y"/>
    <s v="Y"/>
    <s v="Y"/>
    <n v="6"/>
    <n v="36"/>
    <n v="12"/>
    <x v="0"/>
    <n v="1684"/>
    <n v="47"/>
    <n v="37"/>
    <n v="7"/>
    <n v="1"/>
    <n v="2"/>
    <n v="4"/>
    <n v="4.5"/>
    <n v="4"/>
    <n v="4"/>
    <n v="0"/>
    <n v="0"/>
  </r>
  <r>
    <s v="g227873-d1755503"/>
    <s v="La Tasca de Ana"/>
    <x v="4"/>
    <s v="Province of Huesca"/>
    <n v="42.568489999999997"/>
    <n v="-0.55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 of 91 Restaurants in Jaca"/>
    <s v="Mid-range, Mediterranean, European, Spanish"/>
    <x v="0"/>
    <s v="Mediterranean, European, Spanish"/>
    <s v="N"/>
    <s v="N"/>
    <s v="Y"/>
    <n v="7"/>
    <n v="49"/>
    <n v="14"/>
    <x v="0"/>
    <n v="1661"/>
    <n v="56"/>
    <n v="19"/>
    <n v="3"/>
    <n v="1"/>
    <n v="1"/>
    <n v="4.5"/>
    <n v="4.5"/>
    <n v="4"/>
    <n v="4"/>
    <n v="0"/>
    <n v="0"/>
  </r>
  <r>
    <s v="g227873-d2260873"/>
    <s v="Casa Fau"/>
    <x v="4"/>
    <s v="Province of Huesca"/>
    <n v="42.570515"/>
    <n v="-0.549369"/>
    <s v="Certificate of Excellence 2018, Certificate of Excellence 2017, Certificate of Excellence 2016, Certificate of Excellence 2015, Certificate of Excellence 2013"/>
    <s v="#14 of 91 Restaurants in Jaca"/>
    <s v="Mid-range, Mediterranean, European, Spanish"/>
    <x v="0"/>
    <s v="Mediterranean, European, Spanish"/>
    <s v="Y"/>
    <s v="Y"/>
    <s v="Y"/>
    <n v="7"/>
    <n v="108.5"/>
    <n v="7"/>
    <x v="1"/>
    <n v="635"/>
    <n v="8"/>
    <n v="8"/>
    <n v="3"/>
    <n v="1"/>
    <n v="2"/>
    <n v="4"/>
    <n v="4"/>
    <n v="4"/>
    <n v="4"/>
    <n v="0"/>
    <n v="0"/>
  </r>
  <r>
    <s v="g227873-d2667965"/>
    <s v="Las 3 Ranas Restaurante"/>
    <x v="4"/>
    <s v="Province of Huesca"/>
    <n v="42.569262999999999"/>
    <n v="-0.54654999999999998"/>
    <s v="Travellers' Choice, Certificate of Excellence 2020, Certificate of Excellence 2019, Certificate of Excellence 2018, Certificate of Excellence 2017, Certificate of Excellence 2015, Certificate of Excellence 2014"/>
    <s v="#7 of 91 Restaurants in Jaca"/>
    <s v="Mid-range, Mediterranean, European, Spanish"/>
    <x v="0"/>
    <s v="Mediterranean, European, Spanish"/>
    <s v="Y"/>
    <s v="Y"/>
    <s v="Y"/>
    <n v="7"/>
    <n v="72.5"/>
    <n v="7"/>
    <x v="1"/>
    <n v="593"/>
    <n v="12"/>
    <n v="5"/>
    <n v="1"/>
    <n v="0"/>
    <n v="0"/>
    <n v="4"/>
    <n v="4"/>
    <n v="4"/>
    <n v="4"/>
    <n v="0"/>
    <n v="0"/>
  </r>
  <r>
    <s v="g227873-d3165127"/>
    <s v="Casa Esteban"/>
    <x v="4"/>
    <s v="Province of Huesca"/>
    <n v="42.575650000000003"/>
    <n v="-0.54683899999999996"/>
    <s v="Certificate of Excellence 2018, Certificate of Excellence 2017, Certificate of Excellence 2016"/>
    <s v="#11 of 91 Restaurants in Jaca"/>
    <s v="Cheap Eats, Fast food, Spanish"/>
    <x v="2"/>
    <s v="Spanish, Fast food"/>
    <s v="N"/>
    <s v="N"/>
    <s v="N"/>
    <n v="5"/>
    <n v="23.5"/>
    <n v="7"/>
    <x v="1"/>
    <n v="524"/>
    <n v="4"/>
    <n v="1"/>
    <n v="0"/>
    <n v="0"/>
    <n v="0"/>
    <n v="4.5"/>
    <n v="3.5"/>
    <n v="4.5"/>
    <n v="4"/>
    <n v="0"/>
    <n v="0"/>
  </r>
  <r>
    <s v="g227873-d4736338"/>
    <s v="Bar Marbore"/>
    <x v="4"/>
    <s v="Province of Huesca"/>
    <n v="42.568924000000003"/>
    <n v="-0.54939099999999996"/>
    <s v="Travellers' Choice, Certificate of Excellence 2020, Certificate of Excellence 2019, Certificate of Excellence 2018, Certificate of Excellence 2017, Certificate of Excellence 2016"/>
    <s v="#10 of 91 Restaurants in Jaca"/>
    <s v="Mid-range, Mediterranean, Spanish, Contemporary"/>
    <x v="0"/>
    <s v="Mediterranean, Spanish, Contemporary, Dining bars"/>
    <s v="Y"/>
    <s v="Y"/>
    <s v="Y"/>
    <n v="7"/>
    <n v="61.25"/>
    <n v="14"/>
    <x v="1"/>
    <n v="580"/>
    <n v="12"/>
    <n v="5"/>
    <n v="1"/>
    <n v="0"/>
    <n v="0"/>
    <n v="4.5"/>
    <n v="4"/>
    <n v="4"/>
    <n v="4"/>
    <n v="0"/>
    <n v="0"/>
  </r>
  <r>
    <s v="g229461-d1747976"/>
    <s v="Bar la Carcel"/>
    <x v="7"/>
    <s v="Costa de la Luz"/>
    <n v="36.748767999999998"/>
    <n v="-5.807330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7 of 76 Restaurants in Arcos de la Frontera"/>
    <s v="Mid-range, Bar, Mediterranean, European"/>
    <x v="0"/>
    <s v="Bar, Mediterranean, European, Spanish, Healthy"/>
    <s v="Y"/>
    <s v="Y"/>
    <s v="Y"/>
    <n v="6"/>
    <n v="51"/>
    <n v="6"/>
    <x v="0"/>
    <n v="1232"/>
    <n v="128"/>
    <n v="66"/>
    <n v="18"/>
    <n v="4"/>
    <n v="2"/>
    <n v="4.5"/>
    <n v="4.5"/>
    <n v="4.5"/>
    <n v="4"/>
    <n v="0"/>
    <n v="0"/>
  </r>
  <r>
    <s v="g229461-d4085998"/>
    <s v="Taberna Jovenes Flamencos"/>
    <x v="7"/>
    <s v="Costa de la Luz"/>
    <n v="36.74877"/>
    <n v="-5.8073889999999997"/>
    <s v="Travellers' Choice, Certificate of Excellence 2020, Certificate of Excellence 2019, Certificate of Excellence 2018, Certificate of Excellence 2017, Certificate of Excellence 2016, Certificate of Excellence 2015"/>
    <s v="#4 of 76 Restaurants in Arcos de la Frontera"/>
    <s v="Mid-range, Mediterranean, European, Spanish"/>
    <x v="0"/>
    <s v="Mediterranean, European, Spanish, Healthy"/>
    <s v="Y"/>
    <s v="Y"/>
    <s v="Y"/>
    <n v="3"/>
    <n v="28.5"/>
    <n v="3"/>
    <x v="0"/>
    <n v="2179"/>
    <n v="295"/>
    <n v="78"/>
    <n v="21"/>
    <n v="10"/>
    <n v="9"/>
    <n v="4.5"/>
    <n v="4.5"/>
    <n v="4.5"/>
    <n v="4.5"/>
    <n v="0"/>
    <n v="0"/>
  </r>
  <r>
    <s v="g230087-d1060116"/>
    <s v="Restaurant Can Pini"/>
    <x v="1"/>
    <s v="Province of Girona"/>
    <n v="41.717101999999997"/>
    <n v="2.932315"/>
    <s v="Travellers' Choice, Certificate of Excellence 2020, Certificate of Excellence 2019, Certificate of Excellence 2018, Certificate of Excellence 2017, Certificate of Excellence 2016, Certificate of Excellence 2015, Certificate of Excellence 2014, Certificate of Excellence 2013"/>
    <s v="#18 of 150 Restaurants in Tossa de Mar"/>
    <s v="Mid-range, Seafood, Mediterranean, European"/>
    <x v="0"/>
    <s v="Seafood, Mediterranean, European, Spanish, Catalan"/>
    <s v="Y"/>
    <s v="Y"/>
    <s v="Y"/>
    <n v="7"/>
    <n v="42"/>
    <n v="14"/>
    <x v="0"/>
    <n v="1058"/>
    <n v="88"/>
    <n v="42"/>
    <n v="10"/>
    <n v="8"/>
    <n v="3"/>
    <n v="4.5"/>
    <n v="4.5"/>
    <n v="4"/>
    <n v="4.5"/>
    <n v="0"/>
    <n v="0"/>
  </r>
  <r>
    <s v="g230087-d1090879"/>
    <s v="Pizzeria La Grotta"/>
    <x v="1"/>
    <s v="Province of Girona"/>
    <n v="41.718414000000003"/>
    <n v="2.931897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16 of 150 Restaurants in Tossa de Mar"/>
    <s v="Mid-range, Italian, Pizza, Mediterranean"/>
    <x v="0"/>
    <s v="Italian, Pizza, Mediterranean, European"/>
    <s v="Y"/>
    <s v="Y"/>
    <s v="Y"/>
    <n v="7"/>
    <n v="78.75"/>
    <n v="7"/>
    <x v="0"/>
    <n v="524"/>
    <n v="74"/>
    <n v="54"/>
    <n v="6"/>
    <n v="5"/>
    <n v="4"/>
    <n v="4.5"/>
    <n v="4.5"/>
    <n v="4.5"/>
    <n v="4.5"/>
    <n v="0"/>
    <n v="0"/>
  </r>
  <r>
    <s v="g230087-d1090901"/>
    <s v="Tapas del Mar"/>
    <x v="1"/>
    <s v="Province of Girona"/>
    <n v="41.720683999999999"/>
    <n v="2.93506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9 of 150 Restaurants in Tossa de Mar"/>
    <s v="Mid-range, Seafood, Mediterranean, European"/>
    <x v="0"/>
    <s v="Seafood, Mediterranean, European, Spanish, Catalan"/>
    <s v="Y"/>
    <s v="Y"/>
    <s v="Y"/>
    <n v="6"/>
    <n v="36"/>
    <n v="12"/>
    <x v="0"/>
    <n v="962"/>
    <n v="119"/>
    <n v="39"/>
    <n v="10"/>
    <n v="5"/>
    <n v="2"/>
    <n v="4.5"/>
    <n v="4.5"/>
    <n v="4"/>
    <n v="4.5"/>
    <n v="0"/>
    <n v="0"/>
  </r>
  <r>
    <s v="g230087-d1091025"/>
    <s v="Restaurant Sa Muralla"/>
    <x v="1"/>
    <s v="Province of Girona"/>
    <n v="41.71698"/>
    <n v="2.9324119999999998"/>
    <s v="Certificate of Excellence 2013"/>
    <s v="#53 of 150 Restaurants in Tossa de Mar"/>
    <s v="Mid-range, Seafood, Mediterranean, European"/>
    <x v="0"/>
    <s v="Seafood, Mediterranean, European, Spanish, Catalan"/>
    <s v="Y"/>
    <s v="N"/>
    <s v="Y"/>
    <n v="7"/>
    <n v="59.5"/>
    <n v="14"/>
    <x v="2"/>
    <n v="755"/>
    <n v="42"/>
    <n v="24"/>
    <n v="22"/>
    <n v="15"/>
    <n v="14"/>
    <n v="4"/>
    <n v="4"/>
    <n v="3.5"/>
    <n v="3.5"/>
    <n v="0"/>
    <n v="0"/>
  </r>
  <r>
    <s v="g230087-d1091040"/>
    <s v="Restaurant Minerva"/>
    <x v="1"/>
    <s v="Province of Girona"/>
    <n v="41.720455000000001"/>
    <n v="2.934286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28 of 150 Restaurants in Tossa de Mar"/>
    <s v="Mid-range, Spanish, Catalan, Vegetarian Friendly"/>
    <x v="0"/>
    <s v="Spanish, Catalan"/>
    <s v="Y"/>
    <s v="Y"/>
    <s v="Y"/>
    <n v="6"/>
    <n v="16.5"/>
    <n v="6"/>
    <x v="1"/>
    <n v="645"/>
    <n v="43"/>
    <n v="29"/>
    <n v="11"/>
    <n v="6"/>
    <n v="2"/>
    <n v="4"/>
    <n v="4.5"/>
    <n v="4"/>
    <n v="4"/>
    <n v="0"/>
    <n v="0"/>
  </r>
  <r>
    <s v="g230087-d1094508"/>
    <s v="Restaurant-Braseria Berlín"/>
    <x v="1"/>
    <s v="Province of Girona"/>
    <n v="41.718670000000003"/>
    <n v="2.9304380000000001"/>
    <s v="Certificate of Excellence 2019, Certificate of Excellence 2018, Certificate of Excellence 2017, Certificate of Excellence 2016, Certificate of Excellence 2015, Certificate of Excellence 2014, Certificate of Excellence 2013"/>
    <s v="#23 of 150 Restaurants in Tossa de Mar"/>
    <s v="Mid-range, Mediterranean, Barbecue, Spanish"/>
    <x v="0"/>
    <s v="Barbecue, Mediterranean, Spanish, Catalan"/>
    <s v="Y"/>
    <s v="Y"/>
    <s v="N"/>
    <n v="7"/>
    <n v="45.5"/>
    <n v="14"/>
    <x v="0"/>
    <n v="453"/>
    <n v="69"/>
    <n v="33"/>
    <n v="9"/>
    <n v="4"/>
    <n v="9"/>
    <n v="4"/>
    <n v="4.5"/>
    <n v="4.5"/>
    <n v="4.5"/>
    <n v="0"/>
    <n v="0"/>
  </r>
  <r>
    <s v="g230087-d1545526"/>
    <s v="El Celler del Vi"/>
    <x v="1"/>
    <s v="Province of Girona"/>
    <n v="41.717036999999998"/>
    <n v="2.9325510000000001"/>
    <s v="Certificate of Excellence 2013"/>
    <s v="#65 of 150 Restaurants in Tossa de Mar"/>
    <s v="Mid-range, Mediterranean, European, Spanish"/>
    <x v="0"/>
    <s v="Mediterranean, European, Spanish, Catalan"/>
    <s v="Y"/>
    <s v="Y"/>
    <s v="Y"/>
    <n v="7"/>
    <n v="94.5"/>
    <n v="7"/>
    <x v="1"/>
    <n v="320"/>
    <n v="17"/>
    <n v="19"/>
    <n v="5"/>
    <n v="3"/>
    <n v="1"/>
    <n v="4"/>
    <n v="4"/>
    <n v="4"/>
    <n v="4"/>
    <n v="0"/>
    <n v="0"/>
  </r>
  <r>
    <s v="g230087-d1545627"/>
    <s v="Marítim"/>
    <x v="1"/>
    <s v="Province of Girona"/>
    <n v="41.720523999999997"/>
    <n v="2.9342299999999999"/>
    <s v="Travellers' Choice, Certificate of Excellence 2020, Certificate of Excellence 2019, Certificate of Excellence 2018, Certificate of Excellence 2017, Certificate of Excellence 2016, Certificate of Excellence 2014, Certificate of Excellence 2013"/>
    <s v="#31 of 150 Restaurants in Tossa de Mar"/>
    <s v="Fine Dining, Seafood, Mediterranean, European"/>
    <x v="1"/>
    <s v="Seafood, Mediterranean, European, Spanish, Deli"/>
    <s v="Y"/>
    <s v="N"/>
    <s v="Y"/>
    <n v="6"/>
    <n v="57"/>
    <n v="6"/>
    <x v="0"/>
    <n v="324"/>
    <n v="26"/>
    <n v="8"/>
    <n v="3"/>
    <n v="5"/>
    <n v="1"/>
    <n v="4.5"/>
    <n v="4.5"/>
    <n v="4"/>
    <n v="4.5"/>
    <n v="0"/>
    <n v="0"/>
  </r>
  <r>
    <s v="g230087-d1872316"/>
    <s v="Braseria Pini Pizzeria"/>
    <x v="1"/>
    <s v="Province of Girona"/>
    <n v="41.71716"/>
    <n v="2.932751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7 of 150 Restaurants in Tossa de Mar"/>
    <s v="Mid-range, Mediterranean, Barbecue, European"/>
    <x v="0"/>
    <s v="Mediterranean, Barbecue, European, Spanish, Catalan"/>
    <s v="Y"/>
    <s v="Y"/>
    <s v="Y"/>
    <n v="7"/>
    <n v="45.5"/>
    <n v="14"/>
    <x v="0"/>
    <n v="890"/>
    <n v="150"/>
    <n v="54"/>
    <n v="14"/>
    <n v="3"/>
    <n v="3"/>
    <n v="4.5"/>
    <n v="4.5"/>
    <n v="4"/>
    <n v="4.5"/>
    <n v="0"/>
    <n v="0"/>
  </r>
  <r>
    <s v="g230087-d1899038"/>
    <s v="Can Carlus"/>
    <x v="1"/>
    <s v="Province of Girona"/>
    <n v="41.716686000000003"/>
    <n v="2.932483"/>
    <s v="Certificate of Excellence 2019, Certificate of Excellence 2018, Certificate of Excellence 2017, Certificate of Excellence 2016, Certificate of Excellence 2015, Certificate of Excellence 2014, Certificate of Excellence 2013"/>
    <s v="#35 of 150 Restaurants in Tossa de Mar"/>
    <s v="Mid-range, Seafood, Mediterranean, European"/>
    <x v="0"/>
    <s v="Seafood, Mediterranean, European, Spanish, Healthy, Catalan"/>
    <s v="Y"/>
    <s v="N"/>
    <s v="Y"/>
    <n v="7"/>
    <n v="73.5"/>
    <n v="7"/>
    <x v="1"/>
    <n v="957"/>
    <n v="65"/>
    <n v="45"/>
    <n v="15"/>
    <n v="14"/>
    <n v="11"/>
    <n v="4"/>
    <n v="4.5"/>
    <n v="4"/>
    <n v="4.5"/>
    <n v="0"/>
    <n v="0"/>
  </r>
  <r>
    <s v="g230087-d1900117"/>
    <s v="Restaurant Santa Marta by Josep Pagès"/>
    <x v="1"/>
    <s v="Province of Girona"/>
    <n v="41.716650000000001"/>
    <n v="2.9327549999999998"/>
    <s v="Travellers' Choice, Certificate of Excellence 2020, Certificate of Excellence 2019, Certificate of Excellence 2017, Certificate of Excellence 2016, Certificate of Excellence 2015, Certificate of Excellence 2014"/>
    <s v="#24 of 150 Restaurants in Tossa de Mar"/>
    <s v="Mid-range, Seafood, Mediterranean, European"/>
    <x v="0"/>
    <s v="Seafood, Mediterranean, European, Spanish, Catalan"/>
    <s v="Y"/>
    <s v="Y"/>
    <s v="N"/>
    <n v="5"/>
    <n v="34"/>
    <n v="7"/>
    <x v="1"/>
    <n v="356"/>
    <n v="35"/>
    <n v="12"/>
    <n v="5"/>
    <n v="4"/>
    <n v="2"/>
    <n v="4.5"/>
    <n v="4.5"/>
    <n v="4"/>
    <n v="4.5"/>
    <n v="0"/>
    <n v="0"/>
  </r>
  <r>
    <s v="g230087-d2140304"/>
    <s v="Restaurant victor"/>
    <x v="1"/>
    <s v="Province of Girona"/>
    <n v="41.722423999999997"/>
    <n v="2.9312499999999999"/>
    <s v="Travellers' Choice, Certificate of Excellence 2020, Certificate of Excellence 2019, Certificate of Excellence 2018, Certificate of Excellence 2017, Certificate of Excellence 2016, Certificate of Excellence 2015, Certificate of Excellence 2014"/>
    <s v="#11 of 150 Restaurants in Tossa de Mar"/>
    <s v="Mid-range, Mediterranean, European, Spanish"/>
    <x v="0"/>
    <s v="Mediterranean, Spanish, Catalan, European"/>
    <s v="Y"/>
    <s v="N"/>
    <s v="Y"/>
    <n v="7"/>
    <n v="39"/>
    <n v="14"/>
    <x v="0"/>
    <n v="402"/>
    <n v="28"/>
    <n v="11"/>
    <n v="4"/>
    <n v="2"/>
    <n v="0"/>
    <n v="4.5"/>
    <n v="4.5"/>
    <n v="4.5"/>
    <n v="4.5"/>
    <n v="0"/>
    <n v="0"/>
  </r>
  <r>
    <s v="g230087-d3479890"/>
    <s v="Castell Vell"/>
    <x v="1"/>
    <s v="Province of Girona"/>
    <n v="41.716259999999998"/>
    <n v="2.933014"/>
    <s v="Travellers' Choice, Certificate of Excellence 2020, Certificate of Excellence 2019, Certificate of Excellence 2018, Certificate of Excellence 2017, Certificate of Excellence 2016"/>
    <s v="#22 of 150 Restaurants in Tossa de Mar"/>
    <s v="Mid-range, Mediterranean, Spanish, Contemporary"/>
    <x v="0"/>
    <s v="Mediterranean, Spanish, Contemporary, Catalan, Fusion"/>
    <s v="Y"/>
    <s v="Y"/>
    <s v="Y"/>
    <n v="2"/>
    <n v="10"/>
    <n v="2"/>
    <x v="0"/>
    <n v="614"/>
    <n v="93"/>
    <n v="11"/>
    <n v="7"/>
    <n v="4"/>
    <n v="3"/>
    <n v="4.5"/>
    <n v="4.5"/>
    <n v="4"/>
    <n v="4.5"/>
    <n v="0"/>
    <n v="0"/>
  </r>
  <r>
    <s v="g230087-d4305788"/>
    <s v="Da Giovanni Restaurante Pizzeria Paelles &amp; Tapas Bar"/>
    <x v="1"/>
    <s v="Province of Girona"/>
    <n v="41.721130000000002"/>
    <n v="2.9358849999999999"/>
    <s v="Travellers' Choice, Certificate of Excellence 2020, Certificate of Excellence 2019, Certificate of Excellence 2018, Certificate of Excellence 2017"/>
    <s v="#5 of 150 Restaurants in Tossa de Mar"/>
    <s v="Mid-range, Italian, Pizza, Seafood"/>
    <x v="0"/>
    <s v="Seafood, Mediterranean, Spanish, Italian, Pizza, Healthy, Sicilian"/>
    <s v="Y"/>
    <s v="Y"/>
    <s v="Y"/>
    <n v="7"/>
    <n v="35"/>
    <n v="7"/>
    <x v="0"/>
    <n v="1076"/>
    <n v="153"/>
    <n v="27"/>
    <n v="13"/>
    <n v="10"/>
    <n v="6"/>
    <n v="4.5"/>
    <n v="4.5"/>
    <n v="4.5"/>
    <n v="4"/>
    <n v="0"/>
    <n v="0"/>
  </r>
  <r>
    <s v="g230087-d4409962"/>
    <s v="Bar Savoy"/>
    <x v="1"/>
    <s v="Province of Girona"/>
    <n v="41.720585"/>
    <n v="2.9311750000000001"/>
    <s v="Travellers' Choice, Certificate of Excellence 2020, Certificate of Excellence 2019, Certificate of Excellence 2018, Certificate of Excellence 2017, Certificate of Excellence 2016"/>
    <s v="#8 of 150 Restaurants in Tossa de Mar"/>
    <s v="Cheap Eats, Bar, Fast food, European"/>
    <x v="2"/>
    <s v="Bar, Fast food, European, Spanish"/>
    <s v="Y"/>
    <s v="N"/>
    <s v="N"/>
    <n v="7"/>
    <n v="95.25"/>
    <n v="7"/>
    <x v="0"/>
    <n v="425"/>
    <n v="63"/>
    <n v="9"/>
    <n v="4"/>
    <n v="0"/>
    <n v="1"/>
    <n v="4.5"/>
    <n v="4.5"/>
    <n v="4.5"/>
    <n v="4"/>
    <n v="0"/>
    <n v="0"/>
  </r>
  <r>
    <s v="g230087-d4832179"/>
    <s v="La Roca de Tossa"/>
    <x v="1"/>
    <s v="Province of Girona"/>
    <n v="41.72007"/>
    <n v="2.931848"/>
    <s v="Travellers' Choice, Certificate of Excellence 2020, Certificate of Excellence 2019, Certificate of Excellence 2018, Certificate of Excellence 2017, Certificate of Excellence 2016, Certificate of Excellence 2015"/>
    <s v="#13 of 150 Restaurants in Tossa de Mar"/>
    <s v="Mid-range, International, Mediterranean, European"/>
    <x v="0"/>
    <s v="Mediterranean, European, Spanish, Catalan, International"/>
    <s v="Y"/>
    <s v="Y"/>
    <s v="Y"/>
    <n v="2"/>
    <n v="7"/>
    <n v="2"/>
    <x v="0"/>
    <n v="1416"/>
    <n v="120"/>
    <n v="47"/>
    <n v="5"/>
    <n v="6"/>
    <n v="6"/>
    <n v="4.5"/>
    <n v="4.5"/>
    <n v="4.5"/>
    <n v="4"/>
    <n v="0"/>
    <n v="0"/>
  </r>
  <r>
    <s v="g230087-d6802773"/>
    <s v="Can Sophia"/>
    <x v="1"/>
    <s v="Province of Girona"/>
    <n v="41.716892000000001"/>
    <n v="2.9315099999999998"/>
    <s v="Travellers' Choice, Certificate of Excellence 2020, Certificate of Excellence 2019, Certificate of Excellence 2018, Certificate of Excellence 2017, Certificate of Excellence 2016"/>
    <s v="#4 of 150 Restaurants in Tossa de Mar"/>
    <s v="Fine Dining, Catalan"/>
    <x v="1"/>
    <s v="Catalan"/>
    <s v="N"/>
    <s v="N"/>
    <s v="N"/>
    <n v="6"/>
    <n v="30"/>
    <n v="12"/>
    <x v="0"/>
    <n v="902"/>
    <n v="103"/>
    <n v="14"/>
    <n v="10"/>
    <n v="3"/>
    <n v="0"/>
    <n v="4.5"/>
    <n v="4.5"/>
    <n v="4.5"/>
    <n v="4.5"/>
    <n v="0"/>
    <n v="0"/>
  </r>
  <r>
    <s v="g230087-d751598"/>
    <s v="Restaurant Bahia"/>
    <x v="1"/>
    <s v="Province of Girona"/>
    <n v="41.717834000000003"/>
    <n v="2.9325619999999999"/>
    <s v="Travellers' Choice, Certificate of Excellence 2020, Certificate of Excellence 2019, Certificate of Excellence 2018, Certificate of Excellence 2017, Certificate of Excellence 2016"/>
    <s v="#30 of 150 Restaurants in Tossa de Mar"/>
    <s v="Mid-range, Seafood, Mediterranean, European"/>
    <x v="0"/>
    <s v="Seafood, Mediterranean, European, Spanish, Catalan"/>
    <s v="Y"/>
    <s v="Y"/>
    <s v="Y"/>
    <n v="7"/>
    <n v="24.5"/>
    <n v="7"/>
    <x v="1"/>
    <n v="540"/>
    <n v="35"/>
    <n v="22"/>
    <n v="10"/>
    <n v="7"/>
    <n v="6"/>
    <n v="4"/>
    <n v="4"/>
    <n v="4"/>
    <n v="4"/>
    <n v="0"/>
    <n v="0"/>
  </r>
  <r>
    <s v="g230095-d1000157"/>
    <s v="Rimini Parque Mar"/>
    <x v="0"/>
    <s v="Gran Canaria"/>
    <n v="27.763317000000001"/>
    <n v="-15.575072"/>
    <s v="Certificate of Excellence 2013, Certificate of Excellence 2012"/>
    <s v="#70 of 187 Restaurants in Maspalomas"/>
    <s v="Mid-range, Italian, Pizza, Mediterranean"/>
    <x v="0"/>
    <s v="Italian, Pizza, Mediterranean, European"/>
    <s v="Y"/>
    <s v="Y"/>
    <s v="Y"/>
    <n v="6"/>
    <n v="45"/>
    <n v="12"/>
    <x v="2"/>
    <n v="389"/>
    <n v="77"/>
    <n v="51"/>
    <n v="21"/>
    <n v="14"/>
    <n v="25"/>
    <n v="4"/>
    <n v="4"/>
    <n v="3.5"/>
    <n v="3.5"/>
    <n v="0"/>
    <n v="0"/>
  </r>
  <r>
    <s v="g230095-d1000234"/>
    <s v="Velero Casa Antonio"/>
    <x v="0"/>
    <s v="Gran Canaria"/>
    <n v="27.735641000000001"/>
    <n v="-15.596529"/>
    <s v="Travellers' Choice, Certificate of Excellence 2020, Certificate of Excellence 2019, Certificate of Excellence 2018, Certificate of Excellence 2017, Certificate of Excellence 2016, Certificate of Excellence 2015"/>
    <s v="#22 of 187 Restaurants in Maspalomas"/>
    <s v="Mid-range, Seafood, Mediterranean, European"/>
    <x v="0"/>
    <s v="Seafood, Mediterranean, European, Spanish, Healthy"/>
    <s v="Y"/>
    <s v="Y"/>
    <s v="Y"/>
    <n v="7"/>
    <n v="77"/>
    <n v="7"/>
    <x v="0"/>
    <n v="660"/>
    <n v="97"/>
    <n v="51"/>
    <n v="9"/>
    <n v="4"/>
    <n v="3"/>
    <n v="4.5"/>
    <n v="4.5"/>
    <n v="4"/>
    <n v="4"/>
    <n v="0"/>
    <n v="0"/>
  </r>
  <r>
    <s v="g230095-d1182813"/>
    <s v="Samsara"/>
    <x v="0"/>
    <s v="Gran Canaria"/>
    <n v="27.738527000000001"/>
    <n v="-15.59541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0 of 187 Restaurants in Maspalomas"/>
    <s v="Mid-range, International, Asian, Contemporary"/>
    <x v="0"/>
    <s v="Asian, Healthy, International, Contemporary, Fusion"/>
    <s v="Y"/>
    <s v="Y"/>
    <s v="Y"/>
    <n v="6"/>
    <n v="21"/>
    <n v="6"/>
    <x v="0"/>
    <n v="1688"/>
    <n v="394"/>
    <n v="83"/>
    <n v="41"/>
    <n v="16"/>
    <n v="18"/>
    <n v="4.5"/>
    <n v="4.5"/>
    <n v="4.5"/>
    <n v="4.5"/>
    <n v="0"/>
    <n v="0"/>
  </r>
  <r>
    <s v="g230095-d11930673"/>
    <s v="The New Rustico Maspalomas"/>
    <x v="0"/>
    <s v="Gran Canaria"/>
    <n v="27.751429999999999"/>
    <n v="-15.594778"/>
    <s v="Travellers' Choice, Certificate of Excellence 2020, Certificate of Excellence 2019, Certificate of Excellence 2018, Certificate of Excellence 2016, Certificate of Excellence 2015, Certificate of Excellence 2014"/>
    <s v="#9 of 187 Restaurants in Maspalomas"/>
    <s v="Mid-range, International, Mediterranean, European"/>
    <x v="0"/>
    <s v="International, Mediterranean, European, Spanish, Fusion, Catalan"/>
    <s v="Y"/>
    <s v="Y"/>
    <s v="Y"/>
    <n v="6"/>
    <n v="24"/>
    <n v="6"/>
    <x v="0"/>
    <n v="590"/>
    <n v="269"/>
    <n v="34"/>
    <n v="13"/>
    <n v="5"/>
    <n v="3"/>
    <n v="4.5"/>
    <n v="4.5"/>
    <n v="4.5"/>
    <n v="4.5"/>
    <n v="0"/>
    <n v="0"/>
  </r>
  <r>
    <s v="g230095-d1380723"/>
    <s v="El Salsete"/>
    <x v="0"/>
    <s v="Gran Canaria"/>
    <n v="27.771114000000001"/>
    <n v="-15.58626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4 of 187 Restaurants in Maspalomas"/>
    <s v="Mid-range, Spanish, Vegetarian Friendly, Vegan Options"/>
    <x v="0"/>
    <s v="Spanish"/>
    <s v="Y"/>
    <s v="Y"/>
    <s v="Y"/>
    <n v="5"/>
    <n v="32.5"/>
    <n v="10"/>
    <x v="0"/>
    <n v="517"/>
    <n v="84"/>
    <n v="26"/>
    <n v="9"/>
    <n v="1"/>
    <n v="5"/>
    <n v="4.5"/>
    <n v="4.5"/>
    <n v="4"/>
    <n v="4"/>
    <n v="0"/>
    <n v="0"/>
  </r>
  <r>
    <s v="g230095-d1422154"/>
    <s v="Grill Faro"/>
    <x v="0"/>
    <s v="Gran Canaria"/>
    <n v="27.735289999999999"/>
    <n v="-15.59951"/>
    <s v="Certificate of Excellence 2015"/>
    <s v="#138 of 187 Restaurants in Maspalomas"/>
    <s v="Mid-range, Spanish, Grill, Vegetarian Friendly"/>
    <x v="0"/>
    <s v="Spanish, Grill"/>
    <s v="Y"/>
    <s v="N"/>
    <s v="N"/>
    <n v="7"/>
    <n v="91"/>
    <n v="7"/>
    <x v="2"/>
    <n v="1309"/>
    <n v="163"/>
    <n v="151"/>
    <n v="72"/>
    <n v="54"/>
    <n v="155"/>
    <n v="3.5"/>
    <n v="3.5"/>
    <n v="3.5"/>
    <n v="3.5"/>
    <n v="0"/>
    <n v="0"/>
  </r>
  <r>
    <s v="g230095-d1830468"/>
    <s v="Restaurante Bandera Tapas y Copas"/>
    <x v="0"/>
    <s v="Gran Canaria"/>
    <n v="27.739225000000001"/>
    <n v="-15.59995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1"/>
    <s v="#35 of 187 Restaurants in Maspalomas"/>
    <s v="Mid-range, Bar, Mediterranean, European"/>
    <x v="0"/>
    <s v="Bar, Mediterranean, European, Spanish"/>
    <s v="Y"/>
    <s v="Y"/>
    <s v="Y"/>
    <n v="7"/>
    <n v="98"/>
    <n v="7"/>
    <x v="1"/>
    <n v="844"/>
    <n v="219"/>
    <n v="79"/>
    <n v="24"/>
    <n v="9"/>
    <n v="6"/>
    <n v="4.5"/>
    <n v="4.5"/>
    <n v="4"/>
    <n v="4"/>
    <n v="0"/>
    <n v="0"/>
  </r>
  <r>
    <s v="g230095-d1854259"/>
    <s v="Restaurant La Tapita - Los Jose's"/>
    <x v="0"/>
    <s v="Gran Canaria"/>
    <n v="27.769278"/>
    <n v="-15.577807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23 of 187 Restaurants in Maspalomas"/>
    <s v="Mid-range, International, Mediterranean, European"/>
    <x v="0"/>
    <s v="Mediterranean, European, Spanish, International"/>
    <s v="Y"/>
    <s v="Y"/>
    <s v="Y"/>
    <n v="6"/>
    <n v="48"/>
    <n v="6"/>
    <x v="0"/>
    <n v="847"/>
    <n v="142"/>
    <n v="36"/>
    <n v="8"/>
    <n v="4"/>
    <n v="4"/>
    <n v="4.5"/>
    <n v="4.5"/>
    <n v="4.5"/>
    <n v="4"/>
    <n v="0"/>
    <n v="0"/>
  </r>
  <r>
    <s v="g230095-d2712801"/>
    <s v="A. Gaudi by Patrick"/>
    <x v="0"/>
    <s v="Gran Canaria"/>
    <n v="27.759958000000001"/>
    <n v="-15.57634"/>
    <s v="Travellers' Choice, Certificate of Excellence 2020, Certificate of Excellence 2019, Certificate of Excellence 2018, Certificate of Excellence 2017, Certificate of Excellence 2016, Certificate of Excellence 2015, Certificate of Excellence 2014"/>
    <s v="#12 of 187 Restaurants in Maspalomas"/>
    <s v="Fine Dining, Mediterranean, Contemporary, Healthy"/>
    <x v="1"/>
    <s v="Healthy, Mediterranean, Contemporary"/>
    <s v="Y"/>
    <s v="Y"/>
    <s v="Y"/>
    <n v="6"/>
    <n v="30"/>
    <n v="6"/>
    <x v="0"/>
    <n v="449"/>
    <n v="185"/>
    <n v="28"/>
    <n v="10"/>
    <n v="1"/>
    <n v="0"/>
    <n v="5"/>
    <n v="4.5"/>
    <n v="4.5"/>
    <n v="4.5"/>
    <n v="0"/>
    <n v="0"/>
  </r>
  <r>
    <s v="g230095-d3264712"/>
    <s v="La Pampa Grill Meloneras Restaurante"/>
    <x v="0"/>
    <s v="Gran Canaria"/>
    <n v="27.7378"/>
    <n v="-15.602753"/>
    <s v="Travellers' Choice, Certificate of Excellence 2020, Certificate of Excellence 2019, Certificate of Excellence 2017, Certificate of Excellence 2016, Certificate of Excellence 2015"/>
    <s v="#38 of 187 Restaurants in Maspalomas"/>
    <s v="Mid-range, Steakhouse, Barbecue, European"/>
    <x v="0"/>
    <s v="Steakhouse, Barbecue, European, Spanish, Argentinian, Grill"/>
    <s v="Y"/>
    <s v="N"/>
    <s v="N"/>
    <n v="7"/>
    <n v="87.5"/>
    <n v="7"/>
    <x v="1"/>
    <n v="410"/>
    <n v="98"/>
    <n v="47"/>
    <n v="21"/>
    <n v="13"/>
    <n v="7"/>
    <n v="4"/>
    <n v="4.5"/>
    <n v="4"/>
    <n v="4"/>
    <n v="0"/>
    <n v="0"/>
  </r>
  <r>
    <s v="g230095-d3686023"/>
    <s v="La Proa Casa Reyes"/>
    <x v="0"/>
    <s v="Gran Canaria"/>
    <n v="27.745806000000002"/>
    <n v="-15.612380999999999"/>
    <s v="Travellers' Choice, Certificate of Excellence 2020, Certificate of Excellence 2019, Certificate of Excellence 2018, Certificate of Excellence 2017, Certificate of Excellence 2016, Certificate of Excellence 2015"/>
    <s v="#25 of 187 Restaurants in Maspalomas"/>
    <s v="Mid-range, Seafood, Mediterranean, European"/>
    <x v="0"/>
    <s v="Seafood, Mediterranean, European, Spanish"/>
    <s v="Y"/>
    <s v="Y"/>
    <s v="Y"/>
    <n v="6"/>
    <n v="84"/>
    <n v="6"/>
    <x v="0"/>
    <n v="741"/>
    <n v="95"/>
    <n v="46"/>
    <n v="18"/>
    <n v="5"/>
    <n v="5"/>
    <n v="4.5"/>
    <n v="4.5"/>
    <n v="4"/>
    <n v="4.5"/>
    <n v="0"/>
    <n v="0"/>
  </r>
  <r>
    <s v="g230095-d4127690"/>
    <s v="Time"/>
    <x v="0"/>
    <s v="Gran Canaria"/>
    <n v="27.738489999999999"/>
    <n v="-15.595724000000001"/>
    <s v="Travellers' Choice, Certificate of Excellence 2020, Certificate of Excellence 2019, Certificate of Excellence 2018, Certificate of Excellence 2017, Certificate of Excellence 2016, Certificate of Excellence 2015"/>
    <s v="#13 of 187 Restaurants in Maspalomas"/>
    <s v="Mid-range, Italian, Pizza, International"/>
    <x v="0"/>
    <s v="Italian, Pizza, Mediterranean, European, International"/>
    <s v="Y"/>
    <s v="Y"/>
    <s v="Y"/>
    <n v="6"/>
    <n v="72"/>
    <n v="6"/>
    <x v="0"/>
    <n v="1629"/>
    <n v="530"/>
    <n v="117"/>
    <n v="18"/>
    <n v="5"/>
    <n v="5"/>
    <n v="4.5"/>
    <n v="4.5"/>
    <n v="4.5"/>
    <n v="4.5"/>
    <n v="0"/>
    <n v="0"/>
  </r>
  <r>
    <s v="g230095-d5494215"/>
    <s v="Mezzaluna Pizzeria Trattoria &amp; Cafe"/>
    <x v="0"/>
    <s v="Gran Canaria"/>
    <n v="27.739429999999999"/>
    <n v="-15.600102"/>
    <s v="Travellers' Choice, Certificate of Excellence 2020, Certificate of Excellence 2019, Certificate of Excellence 2018, Certificate of Excellence 2017, Certificate of Excellence 2016, Certificate of Excellence 2015"/>
    <s v="#30 of 187 Restaurants in Maspalomas"/>
    <s v="Mid-range, Italian, Pizza, Mediterranean"/>
    <x v="0"/>
    <s v="Italian, Pizza, Mediterranean, European"/>
    <s v="Y"/>
    <s v="Y"/>
    <s v="Y"/>
    <n v="7"/>
    <n v="99"/>
    <n v="7"/>
    <x v="0"/>
    <n v="522"/>
    <n v="127"/>
    <n v="54"/>
    <n v="8"/>
    <n v="3"/>
    <n v="5"/>
    <n v="4.5"/>
    <n v="4.5"/>
    <n v="4.5"/>
    <n v="4.5"/>
    <n v="0"/>
    <n v="0"/>
  </r>
  <r>
    <s v="g230095-d6541730"/>
    <s v="ABRASA"/>
    <x v="0"/>
    <s v="Gran Canaria"/>
    <n v="27.771011000000001"/>
    <n v="-15.588751"/>
    <s v="Travellers' Choice, Certificate of Excellence 2020, Certificate of Excellence 2019, Certificate of Excellence 2018, Certificate of Excellence 2017, Certificate of Excellence 2016"/>
    <s v="#15 of 187 Restaurants in Maspalomas"/>
    <s v="Mid-range, Spanish, Grill, Argentinian"/>
    <x v="0"/>
    <s v="Grill, Argentinian, Spanish"/>
    <s v="N"/>
    <s v="N"/>
    <s v="Y"/>
    <n v="6"/>
    <n v="36.5"/>
    <n v="11"/>
    <x v="0"/>
    <n v="1299"/>
    <n v="291"/>
    <n v="46"/>
    <n v="10"/>
    <n v="4"/>
    <n v="3"/>
    <n v="4.5"/>
    <n v="4.5"/>
    <n v="4.5"/>
    <n v="4.5"/>
    <n v="0"/>
    <n v="0"/>
  </r>
  <r>
    <s v="g230095-d6881660"/>
    <s v="The House Restaurant"/>
    <x v="0"/>
    <s v="Gran Canaria"/>
    <n v="27.736823999999999"/>
    <n v="-15.602247"/>
    <s v="Certificate of Excellence 2018"/>
    <s v="#51 of 187 Restaurants in Maspalomas"/>
    <s v="Mid-range, Seafood, International, Mediterranean"/>
    <x v="0"/>
    <s v="Seafood, International, Mediterranean, European, Spanish"/>
    <s v="Y"/>
    <s v="Y"/>
    <s v="Y"/>
    <n v="7"/>
    <n v="98"/>
    <n v="7"/>
    <x v="1"/>
    <n v="517"/>
    <n v="129"/>
    <n v="68"/>
    <n v="35"/>
    <n v="15"/>
    <n v="27"/>
    <n v="4"/>
    <n v="4"/>
    <n v="3.5"/>
    <n v="4"/>
    <n v="0"/>
    <n v="0"/>
  </r>
  <r>
    <s v="g230096-d1396519"/>
    <s v="El Rincon del Arroz"/>
    <x v="0"/>
    <s v="Tenerife"/>
    <n v="28.055779999999999"/>
    <n v="-16.714552000000001"/>
    <s v="Certificate of Excellence 2019, Certificate of Excellence 2018, Certificate of Excellence 2016, Certificate of Excellence 2014, Certificate of Excellence 2013, Certificate of Excellence 2012, Certificate of Excellence 2011"/>
    <s v="#11 of 163 Restaurants in Arona"/>
    <s v="Mid-range, Seafood, International, Mediterranean"/>
    <x v="0"/>
    <s v="Seafood, Mediterranean, European, Spanish, International, Contemporary"/>
    <s v="Y"/>
    <s v="N"/>
    <s v="Y"/>
    <n v="6"/>
    <n v="33"/>
    <n v="11"/>
    <x v="1"/>
    <n v="448"/>
    <n v="33"/>
    <n v="17"/>
    <n v="7"/>
    <n v="6"/>
    <n v="8"/>
    <n v="4.5"/>
    <n v="4"/>
    <n v="4"/>
    <n v="4"/>
    <n v="0"/>
    <n v="0"/>
  </r>
  <r>
    <s v="g230096-d1852644"/>
    <s v="Oliver's Out of Town"/>
    <x v="0"/>
    <s v="Tenerife"/>
    <n v="28.107443"/>
    <n v="-16.685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 of 163 Restaurants in Arona"/>
    <s v="Mid-range, European, British, Vegetarian Friendly"/>
    <x v="0"/>
    <s v="European, British"/>
    <s v="Y"/>
    <s v="Y"/>
    <s v="Y"/>
    <n v="5"/>
    <n v="22.5"/>
    <n v="5"/>
    <x v="3"/>
    <n v="1840"/>
    <n v="1640"/>
    <n v="72"/>
    <n v="29"/>
    <n v="19"/>
    <n v="16"/>
    <n v="5"/>
    <n v="5"/>
    <n v="5"/>
    <n v="4.5"/>
    <n v="0"/>
    <n v="0"/>
  </r>
  <r>
    <s v="g230096-d999613"/>
    <s v="La Barca"/>
    <x v="0"/>
    <s v="Tenerife"/>
    <n v="28.053297000000001"/>
    <n v="-16.726241999999999"/>
    <s v="Certificate of Excellence 2014, Certificate of Excellence 2013"/>
    <s v="#34 of 163 Restaurants in Arona"/>
    <s v="Mid-range, Seafood, International, Mediterranean"/>
    <x v="0"/>
    <s v="Seafood, Mediterranean, European, Spanish, International"/>
    <s v="Y"/>
    <s v="N"/>
    <s v="Y"/>
    <n v="7"/>
    <n v="98"/>
    <n v="7"/>
    <x v="2"/>
    <n v="614"/>
    <n v="125"/>
    <n v="86"/>
    <n v="37"/>
    <n v="39"/>
    <n v="40"/>
    <n v="4"/>
    <n v="4"/>
    <n v="3.5"/>
    <n v="4"/>
    <n v="0"/>
    <n v="0"/>
  </r>
  <r>
    <s v="g2321854-d5081190"/>
    <s v="La Casona de la Vid"/>
    <x v="5"/>
    <s v="Province of Burgos"/>
    <n v="41.6297"/>
    <n v="-3.4886529999999998"/>
    <s v="Certificate of Excellence 2019, Certificate of Excellence 2018, Certificate of Excellence 2017, Certificate of Excellence 2016"/>
    <s v="#1 of 1 Restaurant in La Vid"/>
    <s v="Mid-range, Mediterranean, European, Spanish"/>
    <x v="0"/>
    <s v="Mediterranean, Spanish, European"/>
    <s v="Y"/>
    <s v="Y"/>
    <s v="Y"/>
    <n v="7"/>
    <n v="101.5"/>
    <n v="7"/>
    <x v="0"/>
    <n v="399"/>
    <n v="8"/>
    <n v="5"/>
    <n v="1"/>
    <n v="0"/>
    <n v="0"/>
    <n v="4.5"/>
    <n v="4"/>
    <n v="4"/>
    <n v="4.5"/>
    <n v="0"/>
    <n v="0"/>
  </r>
  <r>
    <s v="g2355657-d3521077"/>
    <s v="La Dolce Vita"/>
    <x v="7"/>
    <s v="Costa de la Luz"/>
    <n v="36.234580000000001"/>
    <n v="-6.0719560000000001"/>
    <s v="Certificate of Excellence 2019, Certificate of Excellence 2018, Certificate of Excellence 2016, Certificate of Excellence 2015"/>
    <s v="#3 of 22 Restaurants in El Palmar"/>
    <s v="Mid-range, Italian, Pizza, Mediterranean"/>
    <x v="0"/>
    <s v="Italian, Pizza, Mediterranean, European"/>
    <s v="Y"/>
    <s v="Y"/>
    <s v="Y"/>
    <n v="7"/>
    <n v="45.5"/>
    <n v="14"/>
    <x v="1"/>
    <n v="462"/>
    <n v="18"/>
    <n v="8"/>
    <n v="3"/>
    <n v="1"/>
    <n v="2"/>
    <n v="4.5"/>
    <n v="4"/>
    <n v="4"/>
    <n v="4.5"/>
    <n v="0"/>
    <n v="0"/>
  </r>
  <r>
    <s v="g2355657-d6779348"/>
    <s v="La Torre Restaurant El Palmar"/>
    <x v="7"/>
    <s v="Costa de la Luz"/>
    <n v="36.232402999999998"/>
    <n v="-6.0713689999999998"/>
    <s v="Certificate of Excellence 2017"/>
    <s v="#4 of 22 Restaurants in El Palmar"/>
    <s v="Mid-range, Mediterranean, European, Spanish"/>
    <x v="0"/>
    <s v="Mediterranean, European, Spanish, Fusion"/>
    <s v="Y"/>
    <s v="Y"/>
    <s v="Y"/>
    <n v="6"/>
    <n v="108"/>
    <n v="6"/>
    <x v="1"/>
    <n v="659"/>
    <n v="14"/>
    <n v="19"/>
    <n v="13"/>
    <n v="2"/>
    <n v="8"/>
    <n v="4"/>
    <n v="3.5"/>
    <n v="3.5"/>
    <n v="4.5"/>
    <n v="0"/>
    <n v="0"/>
  </r>
  <r>
    <s v="g2368259-d7116580"/>
    <s v="El Carnicero"/>
    <x v="7"/>
    <s v="Province of Malaga"/>
    <n v="36.460140000000003"/>
    <n v="-5.0524050000000003"/>
    <s v="Travellers' Choice, Certificate of Excellence 2020, Certificate of Excellence 2019, Certificate of Excellence 2018, Certificate of Excellence 2017"/>
    <s v="#2 of 12 Restaurants in Cancelada"/>
    <s v="Mid-range, Steakhouse, Mediterranean, European"/>
    <x v="0"/>
    <s v="Steakhouse, Mediterranean, European, Spanish"/>
    <s v="N"/>
    <s v="N"/>
    <s v="Y"/>
    <n v="7"/>
    <n v="54.25"/>
    <n v="14"/>
    <x v="1"/>
    <n v="680"/>
    <n v="222"/>
    <n v="103"/>
    <n v="40"/>
    <n v="14"/>
    <n v="19"/>
    <n v="4"/>
    <n v="4"/>
    <n v="4"/>
    <n v="3.5"/>
    <n v="0"/>
    <n v="0"/>
  </r>
  <r>
    <s v="g2393845-d3321472"/>
    <s v="La Fabrica"/>
    <x v="7"/>
    <s v="Province of Huelva"/>
    <n v="37.694285999999998"/>
    <n v="-6.5936399999999997"/>
    <s v="Travellers' Choice, Certificate of Excellence 2020, Certificate of Excellence 2019, Certificate of Excellence 2018, Certificate of Excellence 2017, Certificate of Excellence 2016, Certificate of Excellence 2014"/>
    <s v="#1 of 6 Restaurants in Minas de Riotinto"/>
    <s v="Mid-range, Mediterranean, European, Spanish"/>
    <x v="0"/>
    <s v="Mediterranean, European, Spanish"/>
    <s v="Y"/>
    <s v="Y"/>
    <s v="Y"/>
    <n v="5"/>
    <n v="55"/>
    <n v="5"/>
    <x v="0"/>
    <n v="564"/>
    <n v="12"/>
    <n v="0"/>
    <n v="0"/>
    <n v="0"/>
    <n v="0"/>
    <n v="4.5"/>
    <n v="4"/>
    <n v="4"/>
    <n v="4"/>
    <n v="0"/>
    <n v="0"/>
  </r>
  <r>
    <s v="g2419912-d4283592"/>
    <s v="The American Diner"/>
    <x v="3"/>
    <s v="Province of Alicante"/>
    <n v="38.082520000000002"/>
    <n v="-0.73408499999999999"/>
    <s v="Travellers' Choice, Certificate of Excellence 2020, Certificate of Excellence 2019"/>
    <s v="#4 of 29 Restaurants in Benijofar"/>
    <s v="Mid-range, American, Bar, International"/>
    <x v="0"/>
    <s v="American, Grill, International, Diner, Bar, Pub"/>
    <s v="Y"/>
    <s v="Y"/>
    <s v="Y"/>
    <n v="6"/>
    <n v="57"/>
    <n v="11"/>
    <x v="0"/>
    <n v="782"/>
    <n v="418"/>
    <n v="144"/>
    <n v="46"/>
    <n v="31"/>
    <n v="14"/>
    <n v="4.5"/>
    <n v="4.5"/>
    <n v="4.5"/>
    <n v="4.5"/>
    <n v="0"/>
    <n v="0"/>
  </r>
  <r>
    <s v="g2423061-d2698240"/>
    <s v="Parrilla La Veguca"/>
    <x v="10"/>
    <s v="Llanes"/>
    <n v="43.397883999999998"/>
    <n v="-4.7337879999999997"/>
    <s v="Travellers' Choice, Certificate of Excellence 2020, Certificate of Excellence 2019, Certificate of Excellence 2018, Certificate of Excellence 2017, Certificate of Excellence 2015"/>
    <s v="#1 of 2 Restaurants in San Roque del Acebal"/>
    <s v="Mid-range, Steakhouse, Barbecue, European"/>
    <x v="0"/>
    <s v="Steakhouse, Barbecue, European, Spanish"/>
    <s v="Y"/>
    <s v="Y"/>
    <s v="Y"/>
    <n v="7"/>
    <n v="64"/>
    <n v="7"/>
    <x v="0"/>
    <n v="443"/>
    <n v="3"/>
    <n v="3"/>
    <n v="0"/>
    <n v="0"/>
    <n v="0"/>
    <n v="4.5"/>
    <n v="4"/>
    <n v="4"/>
    <n v="4"/>
    <n v="0"/>
    <n v="0"/>
  </r>
  <r>
    <s v="g2424795-d3539601"/>
    <s v="El argentino de Valsain"/>
    <x v="5"/>
    <s v="Province of Segovia"/>
    <n v="40.878383999999997"/>
    <n v="-4.0273019999999997"/>
    <s v="Travellers' Choice, Certificate of Excellence 2020, Certificate of Excellence 2019, Certificate of Excellence 2018, Certificate of Excellence 2017, Certificate of Excellence 2016, Certificate of Excellence 2015, Certificate of Excellence 2014"/>
    <s v="#1 of 5 Restaurants in Valsain"/>
    <s v="Mid-range, Steakhouse, Argentinian, Vegetarian Friendly"/>
    <x v="0"/>
    <s v="Argentinian, Steakhouse"/>
    <s v="Y"/>
    <s v="N"/>
    <s v="Y"/>
    <n v="5"/>
    <n v="25.5"/>
    <n v="5"/>
    <x v="0"/>
    <n v="322"/>
    <n v="4"/>
    <n v="0"/>
    <n v="2"/>
    <n v="0"/>
    <n v="0"/>
    <n v="4.5"/>
    <n v="4.5"/>
    <n v="4"/>
    <n v="4"/>
    <n v="0"/>
    <n v="0"/>
  </r>
  <r>
    <s v="g2435900-d3685427"/>
    <s v="Pinocchio"/>
    <x v="3"/>
    <s v="Province of Castellon"/>
    <n v="39.863059999999997"/>
    <n v="-7.7221999999999999E-2"/>
    <s v="Travellers' Choice, Certificate of Excellence 2020, Certificate of Excellence 2019, Certificate of Excellence 2018, Certificate of Excellence 2017, Certificate of Excellence 2016, Certificate of Excellence 2015, Certificate of Excellence 2014"/>
    <s v="#1 of 51 Restaurants in Burriana"/>
    <s v="Mid-range, Italian, Spanish, Contemporary"/>
    <x v="0"/>
    <s v="Spanish, Contemporary, Italian, Tuscan, Central-Italian"/>
    <s v="Y"/>
    <s v="Y"/>
    <s v="Y"/>
    <n v="6"/>
    <n v="27"/>
    <n v="9"/>
    <x v="0"/>
    <n v="373"/>
    <n v="8"/>
    <n v="3"/>
    <n v="0"/>
    <n v="0"/>
    <n v="0"/>
    <n v="4.5"/>
    <n v="4.5"/>
    <n v="4"/>
    <n v="4.5"/>
    <n v="0"/>
    <n v="0"/>
  </r>
  <r>
    <s v="g2437300-d6109223"/>
    <s v="Guarapu Sidreria Restaurante Parrilla Parque infantil"/>
    <x v="10"/>
    <s v="Siero Municipality"/>
    <n v="43.401584999999997"/>
    <n v="-5.808427"/>
    <s v="Travellers' Choice, Certificate of Excellence 2020, Certificate of Excellence 2019"/>
    <s v="#1 of 39 Restaurants in Lugones"/>
    <s v="Mid-range, Barbecue, European, Spanish"/>
    <x v="0"/>
    <s v="European, Spanish, Portuguese, Barbecue"/>
    <s v="N"/>
    <s v="N"/>
    <s v="Y"/>
    <n v="7"/>
    <n v="77"/>
    <n v="7"/>
    <x v="0"/>
    <n v="446"/>
    <n v="1"/>
    <n v="0"/>
    <n v="0"/>
    <n v="0"/>
    <n v="0"/>
    <n v="4"/>
    <n v="4"/>
    <n v="4"/>
    <n v="4"/>
    <n v="0"/>
    <n v="0"/>
  </r>
  <r>
    <s v="g2444685-d3611995"/>
    <s v="Restaurante Lera"/>
    <x v="5"/>
    <s v="Province of Zamora"/>
    <n v="41.967776999999998"/>
    <n v="-5.314254"/>
    <s v="Travellers' Choice, Michelin 2021 for The Michelin Plate: Good cooking, Michelin 2021 for Comfortable restaurant"/>
    <s v="#1 of 1 Restaurant in Castroverde de Campos"/>
    <s v="Fine Dining, Spanish, Gluten Free Options"/>
    <x v="1"/>
    <s v="Spanish"/>
    <s v="N"/>
    <s v="N"/>
    <s v="Y"/>
    <n v="6"/>
    <n v="48"/>
    <n v="6"/>
    <x v="0"/>
    <n v="394"/>
    <n v="4"/>
    <n v="0"/>
    <n v="0"/>
    <n v="0"/>
    <n v="0"/>
    <n v="4.5"/>
    <n v="4.5"/>
    <n v="4"/>
    <n v="4"/>
    <n v="0"/>
    <n v="0"/>
  </r>
  <r>
    <s v="g2444973-d4737924"/>
    <s v="Llagar de Colloto"/>
    <x v="10"/>
    <s v="Siero Municipality"/>
    <n v="43.377319999999997"/>
    <n v="-5.800281"/>
    <s v="Certificate of Excellence 2016, Certificate of Excellence 2015"/>
    <s v="#2 of 13 Restaurants in Colloto"/>
    <s v="Mid-range, Steakhouse, International, European"/>
    <x v="0"/>
    <s v="Steakhouse, International, European, Spanish, Grill, Healthy"/>
    <s v="Y"/>
    <s v="N"/>
    <s v="Y"/>
    <n v="7"/>
    <n v="91"/>
    <n v="7"/>
    <x v="1"/>
    <n v="795"/>
    <n v="3"/>
    <n v="0"/>
    <n v="1"/>
    <n v="0"/>
    <n v="0"/>
    <n v="4"/>
    <n v="4"/>
    <n v="4"/>
    <n v="4"/>
    <n v="0"/>
    <n v="0"/>
  </r>
  <r>
    <s v="g2446085-d3619131"/>
    <s v="El Recreo de Las Caldas"/>
    <x v="10"/>
    <s v="Oviedo"/>
    <n v="43.330565999999997"/>
    <n v="-5.9265670000000004"/>
    <s v="Travellers' Choice, Certificate of Excellence 2020, Certificate of Excellence 2019, Certificate of Excellence 2018, Certificate of Excellence 2017, Certificate of Excellence 2016, Certificate of Excellence 2015, Certificate of Excellence 2014"/>
    <s v="#1 of 3 Restaurants in Las Caldas"/>
    <s v="Mid-range, Spanish, Vegetarian Friendly, Gluten Free Options"/>
    <x v="0"/>
    <s v="Spanish"/>
    <s v="Y"/>
    <s v="N"/>
    <s v="Y"/>
    <n v="6"/>
    <n v="66"/>
    <n v="6"/>
    <x v="0"/>
    <n v="524"/>
    <n v="12"/>
    <n v="1"/>
    <n v="0"/>
    <n v="0"/>
    <n v="0"/>
    <n v="4.5"/>
    <n v="4.5"/>
    <n v="4"/>
    <n v="4"/>
    <n v="0"/>
    <n v="0"/>
  </r>
  <r>
    <s v="g2446530-d1001644"/>
    <s v="La Marina"/>
    <x v="10"/>
    <s v="Navia"/>
    <n v="43.564297000000003"/>
    <n v="-6.6459760000000001"/>
    <s v="Travellers' Choice, Certificate of Excellence 2020, Certificate of Excellence 2016, Certificate of Excellence 2015"/>
    <s v="#2 of 6 Restaurants in Puerto de Vega"/>
    <s v="Mid-range, Seafood, Mediterranean, European"/>
    <x v="0"/>
    <s v="Seafood, Mediterranean, European, Spanish"/>
    <s v="Y"/>
    <s v="N"/>
    <s v="Y"/>
    <n v="7"/>
    <n v="112"/>
    <n v="7"/>
    <x v="1"/>
    <n v="495"/>
    <n v="10"/>
    <n v="5"/>
    <n v="4"/>
    <n v="2"/>
    <n v="2"/>
    <n v="4"/>
    <n v="4"/>
    <n v="4"/>
    <n v="4"/>
    <n v="0"/>
    <n v="0"/>
  </r>
  <r>
    <s v="g2446530-d4057740"/>
    <s v="Restaurante La Cofradía"/>
    <x v="10"/>
    <s v="Navia"/>
    <n v="43.56456"/>
    <n v="-6.6446909999999999"/>
    <s v="Certificate of Excellence 2018, Certificate of Excellence 2017, Certificate of Excellence 2016, Certificate of Excellence 2015"/>
    <s v="#4 of 6 Restaurants in Puerto de Vega"/>
    <s v="Mid-range, Seafood, Mediterranean, Spanish"/>
    <x v="0"/>
    <s v="Seafood, Mediterranean, Deli, Spanish"/>
    <s v="N"/>
    <s v="N"/>
    <s v="N"/>
    <n v="7"/>
    <n v="67.75"/>
    <n v="7"/>
    <x v="1"/>
    <n v="325"/>
    <n v="4"/>
    <n v="3"/>
    <n v="2"/>
    <n v="0"/>
    <n v="0"/>
    <n v="4.5"/>
    <n v="4"/>
    <n v="4"/>
    <n v="4"/>
    <n v="0"/>
    <n v="0"/>
  </r>
  <r>
    <s v="g2446530-d4079919"/>
    <s v="Restaurante Sidreria Jorge"/>
    <x v="10"/>
    <s v="Navia"/>
    <n v="43.564399999999999"/>
    <n v="-6.645848"/>
    <s v="Certificate of Excellence 2015"/>
    <s v="#3 of 6 Restaurants in Puerto de Vega"/>
    <s v="Mid-range, Seafood, Spanish, Gluten Free Options"/>
    <x v="0"/>
    <s v="Seafood, Spanish"/>
    <s v="N"/>
    <s v="N"/>
    <s v="Y"/>
    <n v="6"/>
    <n v="84"/>
    <n v="6"/>
    <x v="1"/>
    <n v="468"/>
    <n v="8"/>
    <n v="2"/>
    <n v="1"/>
    <n v="0"/>
    <n v="1"/>
    <n v="4"/>
    <n v="3.5"/>
    <n v="3.5"/>
    <n v="4"/>
    <n v="0"/>
    <n v="0"/>
  </r>
  <r>
    <s v="g2449411-d1971791"/>
    <s v="Restaurant Fonda Riga"/>
    <x v="1"/>
    <s v="Province of Girona"/>
    <n v="42.343704000000002"/>
    <n v="2.2881469999999999"/>
    <s v="Travellers' Choice, Certificate of Excellence 2020, Certificate of Excellence 2019, Certificate of Excellence 2018, Certificate of Excellence 2017, Certificate of Excellence 2016, Certificate of Excellence 2015, Certificate of Excellence 2014"/>
    <s v="#1 of 6 Restaurants in Vilallonga de Ter"/>
    <s v="Mid-range, Mediterranean, European, Spanish"/>
    <x v="0"/>
    <s v="Mediterranean, European, Spanish, Catalan"/>
    <s v="Y"/>
    <s v="Y"/>
    <s v="Y"/>
    <n v="5"/>
    <n v="12.25"/>
    <n v="5"/>
    <x v="0"/>
    <n v="369"/>
    <n v="6"/>
    <n v="1"/>
    <n v="0"/>
    <n v="0"/>
    <n v="0"/>
    <n v="4.5"/>
    <n v="4.5"/>
    <n v="4"/>
    <n v="4.5"/>
    <n v="0"/>
    <n v="0"/>
  </r>
  <r>
    <s v="g2449469-d3357507"/>
    <s v="Restaurante Asador Los Arcos"/>
    <x v="5"/>
    <s v="Province of Salamanca"/>
    <n v="40.998305999999999"/>
    <n v="-5.6499040000000003"/>
    <s v="Travellers' Choice, Certificate of Excellence 2020, Certificate of Excellence 2019, Certificate of Excellence 2018, Certificate of Excellence 2017, Certificate of Excellence 2015"/>
    <s v="#2 of 10 Restaurants in Villares de la Reina"/>
    <s v="Mid-range, Mediterranean, Spanish, Vegetarian Friendly"/>
    <x v="0"/>
    <s v="Mediterranean, Spanish"/>
    <s v="Y"/>
    <s v="N"/>
    <s v="Y"/>
    <n v="7"/>
    <n v="69"/>
    <n v="7"/>
    <x v="1"/>
    <n v="348"/>
    <n v="2"/>
    <n v="1"/>
    <n v="0"/>
    <n v="0"/>
    <n v="0"/>
    <n v="4.5"/>
    <n v="4"/>
    <n v="4"/>
    <n v="4"/>
    <n v="0"/>
    <n v="0"/>
  </r>
  <r>
    <s v="g2449526-d3521129"/>
    <s v="El Rinconcillo"/>
    <x v="11"/>
    <s v="Province of Badajoz"/>
    <n v="38.091392999999997"/>
    <n v="-6.2733100000000004"/>
    <s v="Travellers' Choice, Certificate of Excellence 2020, Certificate of Excellence 2019"/>
    <s v="#3 of 16 Restaurants in Monesterio"/>
    <s v="Mid-range, Mediterranean, European, Spanish"/>
    <x v="0"/>
    <s v="Mediterranean, European, Spanish"/>
    <s v="Y"/>
    <s v="Y"/>
    <s v="Y"/>
    <n v="6"/>
    <n v="75"/>
    <n v="6"/>
    <x v="0"/>
    <n v="428"/>
    <n v="8"/>
    <n v="6"/>
    <n v="1"/>
    <n v="0"/>
    <n v="0"/>
    <n v="4.5"/>
    <n v="4"/>
    <n v="4"/>
    <n v="4"/>
    <n v="0"/>
    <n v="0"/>
  </r>
  <r>
    <s v="g2449526-d5849086"/>
    <s v="RESTAURANTE LOS TEMPLARIOS"/>
    <x v="11"/>
    <s v="Province of Badajoz"/>
    <n v="38.087874999999997"/>
    <n v="-6.271884"/>
    <s v="Travellers' Choice, Certificate of Excellence 2020, Certificate of Excellence 2019, Certificate of Excellence 2018, Certificate of Excellence 2017, Certificate of Excellence 2016, Certificate of Excellence 2015"/>
    <s v="#2 of 16 Restaurants in Monesterio"/>
    <s v="Mid-range, Mediterranean, European, Spanish"/>
    <x v="0"/>
    <s v="Mediterranean, European, Spanish, Grill"/>
    <s v="Y"/>
    <s v="Y"/>
    <s v="Y"/>
    <n v="7"/>
    <n v="115.5"/>
    <n v="7"/>
    <x v="0"/>
    <n v="608"/>
    <n v="6"/>
    <n v="4"/>
    <n v="1"/>
    <n v="0"/>
    <n v="0"/>
    <n v="4.5"/>
    <n v="4.5"/>
    <n v="4.5"/>
    <n v="4"/>
    <n v="0"/>
    <n v="0"/>
  </r>
  <r>
    <s v="g2449867-d3686697"/>
    <s v="Casa Claudio"/>
    <x v="11"/>
    <s v="Province of Caceres"/>
    <n v="39.554940000000002"/>
    <n v="-6.4146299999999998"/>
    <s v="Travellers' Choice, Certificate of Excellence 2020, Certificate of Excellence 2019, Certificate of Excellence 2018, Certificate of Excellence 2017, Certificate of Excellence 2016, Certificate of Excellence 2015"/>
    <s v="#1 of 5 Restaurants in Casar de Caceres"/>
    <s v="Mid-range, Mediterranean, European, Spanish"/>
    <x v="0"/>
    <s v="Mediterranean, European, Spanish"/>
    <s v="Y"/>
    <s v="Y"/>
    <s v="Y"/>
    <n v="6"/>
    <n v="90"/>
    <n v="6"/>
    <x v="0"/>
    <n v="540"/>
    <n v="3"/>
    <n v="3"/>
    <n v="0"/>
    <n v="0"/>
    <n v="1"/>
    <n v="4.5"/>
    <n v="4.5"/>
    <n v="4.5"/>
    <n v="4"/>
    <n v="0"/>
    <n v="0"/>
  </r>
  <r>
    <s v="g2449898-d2471338"/>
    <s v="A Cofradia de Rinlo"/>
    <x v="9"/>
    <s v="Province of Lugo"/>
    <n v="43.556959999999997"/>
    <n v="-7.1046480000000001"/>
    <s v="Travellers' Choice, Certificate of Excellence 2020, Certificate of Excellence 2019, Certificate of Excellence 2018, Certificate of Excellence 2017"/>
    <s v="#1 of 4 Restaurants in Rinlo"/>
    <s v="Mid-range, Seafood, Spanish, Healthy"/>
    <x v="0"/>
    <s v="Seafood, Spanish, Healthy"/>
    <s v="Y"/>
    <s v="N"/>
    <s v="Y"/>
    <n v="7"/>
    <n v="89.25"/>
    <n v="7"/>
    <x v="1"/>
    <n v="2163"/>
    <n v="20"/>
    <n v="4"/>
    <n v="2"/>
    <n v="0"/>
    <n v="2"/>
    <n v="4"/>
    <n v="4"/>
    <n v="4"/>
    <n v="3.5"/>
    <n v="0"/>
    <n v="0"/>
  </r>
  <r>
    <s v="g2449898-d3381487"/>
    <s v="Porto do Rinlo"/>
    <x v="9"/>
    <s v="Province of Lugo"/>
    <n v="43.556624999999997"/>
    <n v="-7.1034879999999996"/>
    <s v="Travellers' Choice, Certificate of Excellence 2020"/>
    <s v="#4 of 4 Restaurants in Rinlo"/>
    <s v="Mid-range, Seafood, Mediterranean, European"/>
    <x v="0"/>
    <s v="Seafood, Mediterranean, European, Spanish"/>
    <s v="N"/>
    <s v="N"/>
    <s v="Y"/>
    <n v="7"/>
    <n v="105"/>
    <n v="7"/>
    <x v="1"/>
    <n v="1100"/>
    <n v="6"/>
    <n v="5"/>
    <n v="1"/>
    <n v="0"/>
    <n v="0"/>
    <n v="4.5"/>
    <n v="4"/>
    <n v="4"/>
    <n v="4"/>
    <n v="0"/>
    <n v="0"/>
  </r>
  <r>
    <s v="g2461001-d2543502"/>
    <s v="Restaurante Casa Frauca"/>
    <x v="4"/>
    <s v="Province of Huesca"/>
    <n v="42.578223999999999"/>
    <n v="-0.114429"/>
    <s v="Travellers' Choice, Certificate of Excellence 2020, Certificate of Excellence 2019, Certificate of Excellence 2018, Certificate of Excellence 2017, Certificate of Excellence 2016, Certificate of Excellence 2015"/>
    <s v="#1 of 2 Restaurants in Sarvise"/>
    <s v="Mid-range, Mediterranean, European, Spanish"/>
    <x v="0"/>
    <s v="European, Spanish, Mediterranean, Grill, Contemporary"/>
    <s v="Y"/>
    <s v="Y"/>
    <s v="Y"/>
    <n v="7"/>
    <n v="26.25"/>
    <n v="14"/>
    <x v="0"/>
    <n v="372"/>
    <n v="10"/>
    <n v="1"/>
    <n v="1"/>
    <n v="0"/>
    <n v="1"/>
    <n v="4.5"/>
    <n v="4.5"/>
    <n v="4"/>
    <n v="4.5"/>
    <n v="0"/>
    <n v="0"/>
  </r>
  <r>
    <s v="g2470023-d1208820"/>
    <s v="Los Canteros"/>
    <x v="5"/>
    <s v="Province of Avila"/>
    <n v="40.749687000000002"/>
    <n v="-4.660282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1 of 1 Restaurant in Mingorria"/>
    <s v="Mid-range, Grill, Healthy, Gluten Free Options"/>
    <x v="0"/>
    <s v="Grill, Healthy"/>
    <s v="N"/>
    <s v="N"/>
    <s v="Y"/>
    <n v="3"/>
    <n v="7.5"/>
    <n v="3"/>
    <x v="0"/>
    <n v="412"/>
    <n v="3"/>
    <n v="0"/>
    <n v="0"/>
    <n v="0"/>
    <n v="0"/>
    <n v="4.5"/>
    <n v="4.5"/>
    <n v="4.5"/>
    <n v="4.5"/>
    <n v="0"/>
    <n v="0"/>
  </r>
  <r>
    <s v="g2470076-d2490090"/>
    <s v="Restaurante Rivas"/>
    <x v="5"/>
    <s v="Province of Salamanca"/>
    <n v="41.025165999999999"/>
    <n v="-5.8875140000000004"/>
    <s v="Travellers' Choice, Michelin 2021 for The Michelin Plate: Good cooking, Michelin 2021 for Comfortable restaurant"/>
    <s v="#1 of 1 Restaurant in Vega de Tirados"/>
    <s v="Fine Dining, Mediterranean, Spanish, Vegetarian Friendly"/>
    <x v="1"/>
    <s v="Mediterranean, Spanish"/>
    <s v="Y"/>
    <s v="Y"/>
    <s v="Y"/>
    <n v="5"/>
    <n v="20"/>
    <n v="7"/>
    <x v="0"/>
    <n v="414"/>
    <n v="5"/>
    <n v="2"/>
    <n v="0"/>
    <n v="0"/>
    <n v="0"/>
    <n v="4.5"/>
    <n v="4.5"/>
    <n v="4.5"/>
    <n v="4.5"/>
    <n v="0"/>
    <n v="0"/>
  </r>
  <r>
    <s v="g2509995-d1748477"/>
    <s v="Restaurant DAS 1219"/>
    <x v="1"/>
    <s v="Province of Girona"/>
    <n v="42.361060000000002"/>
    <n v="1.8703479999999999"/>
    <s v="Travellers' Choice, Certificate of Excellence 2020, Certificate of Excellence 2019, Certificate of Excellence 2017, Certificate of Excellence 2016"/>
    <s v="#1 of 5 Restaurants in Das"/>
    <s v="Fine Dining, Mediterranean, European, Spanish"/>
    <x v="1"/>
    <s v="Mediterranean, European, Spanish, Catalan"/>
    <s v="Y"/>
    <s v="Y"/>
    <s v="Y"/>
    <n v="7"/>
    <n v="62"/>
    <n v="14"/>
    <x v="1"/>
    <n v="363"/>
    <n v="7"/>
    <n v="4"/>
    <n v="0"/>
    <n v="1"/>
    <n v="1"/>
    <n v="4.5"/>
    <n v="3.5"/>
    <n v="3.5"/>
    <n v="4"/>
    <n v="0"/>
    <n v="0"/>
  </r>
  <r>
    <s v="g2554944-d5860046"/>
    <s v="El Hollejo Taberna Restaurante"/>
    <x v="8"/>
    <s v="Province of Toledo"/>
    <n v="39.69455"/>
    <n v="-4.1533530000000001"/>
    <s v="Travellers' Choice, Certificate of Excellence 2020, Certificate of Excellence 2019, Certificate of Excellence 2018, Certificate of Excellence 2017, Certificate of Excellence 2016, Certificate of Excellence 2015"/>
    <s v="#1 of 5 Restaurants in Pulgar"/>
    <s v="Mid-range, Mediterranean, European, Spanish"/>
    <x v="0"/>
    <s v="Mediterranean, European, Spanish"/>
    <s v="Y"/>
    <s v="Y"/>
    <s v="Y"/>
    <n v="5"/>
    <n v="53"/>
    <n v="5"/>
    <x v="3"/>
    <n v="484"/>
    <n v="5"/>
    <n v="1"/>
    <n v="0"/>
    <n v="0"/>
    <n v="0"/>
    <n v="4.5"/>
    <n v="4.5"/>
    <n v="4.5"/>
    <n v="5"/>
    <n v="0"/>
    <n v="0"/>
  </r>
  <r>
    <s v="g2558195-d4303056"/>
    <s v="Restaurante La Playa"/>
    <x v="10"/>
    <s v="Villaviciosa Municipality"/>
    <n v="43.544986999999999"/>
    <n v="-5.3997529999999996"/>
    <s v="Travellers' Choice, Certificate of Excellence 2020, Certificate of Excellence 2019, Certificate of Excellence 2018, Certificate of Excellence 2017, Certificate of Excellence 2016, Certificate of Excellence 2015"/>
    <s v="#3 of 13 Restaurants in Tazones"/>
    <s v="Mid-range, Seafood, Mediterranean, European"/>
    <x v="0"/>
    <s v="Seafood, Mediterranean, European, Spanish, Healthy"/>
    <s v="N"/>
    <s v="N"/>
    <s v="Y"/>
    <n v="6"/>
    <n v="52"/>
    <n v="10"/>
    <x v="0"/>
    <n v="585"/>
    <n v="11"/>
    <n v="0"/>
    <n v="1"/>
    <n v="0"/>
    <n v="0"/>
    <n v="4.5"/>
    <n v="4.5"/>
    <n v="4"/>
    <n v="4"/>
    <n v="0"/>
    <n v="0"/>
  </r>
  <r>
    <s v="g2558195-d4738684"/>
    <s v="Restaurante El Centollu"/>
    <x v="10"/>
    <s v="Villaviciosa Municipality"/>
    <n v="43.545273000000002"/>
    <n v="-5.3999980000000001"/>
    <s v="Travellers' Choice, Certificate of Excellence 2020, Certificate of Excellence 2019, Certificate of Excellence 2018, Certificate of Excellence 2017, Certificate of Excellence 2016, Certificate of Excellence 2015"/>
    <s v="#2 of 13 Restaurants in Tazones"/>
    <s v="Mid-range, Seafood, Mediterranean, Spanish"/>
    <x v="0"/>
    <s v="Seafood, Mediterranean, Spanish"/>
    <s v="N"/>
    <s v="N"/>
    <s v="Y"/>
    <n v="7"/>
    <n v="42"/>
    <n v="14"/>
    <x v="0"/>
    <n v="363"/>
    <n v="7"/>
    <n v="1"/>
    <n v="0"/>
    <n v="0"/>
    <n v="0"/>
    <n v="4.5"/>
    <n v="4.5"/>
    <n v="4"/>
    <n v="4.5"/>
    <n v="0"/>
    <n v="0"/>
  </r>
  <r>
    <s v="g2558195-d6508724"/>
    <s v="El Portal De Tazones"/>
    <x v="10"/>
    <s v="Villaviciosa Municipality"/>
    <n v="43.544888"/>
    <n v="-5.4019709999999996"/>
    <s v="Travellers' Choice, Certificate of Excellence 2020, Certificate of Excellence 2019, Certificate of Excellence 2018, Certificate of Excellence 2017, Certificate of Excellence 2016"/>
    <s v="#1 of 13 Restaurants in Tazones"/>
    <s v="Mid-range, Seafood, Mediterranean, Spanish"/>
    <x v="0"/>
    <s v="Seafood, Mediterranean, Spanish, Healthy"/>
    <s v="Y"/>
    <s v="N"/>
    <s v="Y"/>
    <n v="6"/>
    <n v="24"/>
    <n v="6"/>
    <x v="0"/>
    <n v="660"/>
    <n v="3"/>
    <n v="1"/>
    <n v="0"/>
    <n v="0"/>
    <n v="0"/>
    <n v="4.5"/>
    <n v="4.5"/>
    <n v="4.5"/>
    <n v="4.5"/>
    <n v="0"/>
    <n v="0"/>
  </r>
  <r>
    <s v="g2559122-d2358660"/>
    <s v="Restaurante Venta El Charco"/>
    <x v="7"/>
    <s v="Province of Malaga"/>
    <n v="36.86674"/>
    <n v="-4.190461"/>
    <s v="Travellers' Choice, Certificate of Excellence 2020, Certificate of Excellence 2019, Certificate of Excellence 2018, Certificate of Excellence 2017, Certificate of Excellence 2016, Certificate of Excellence 2015, Certificate of Excellence 2014"/>
    <s v="#1 of 2 Restaurants in Los Romanes"/>
    <s v="Mid-range, Steakhouse, Mediterranean, Barbecue"/>
    <x v="0"/>
    <s v="Steakhouse, Mediterranean, Barbecue, European, Spanish"/>
    <s v="Y"/>
    <s v="N"/>
    <s v="Y"/>
    <n v="6"/>
    <n v="59"/>
    <n v="6"/>
    <x v="0"/>
    <n v="436"/>
    <n v="189"/>
    <n v="53"/>
    <n v="19"/>
    <n v="5"/>
    <n v="3"/>
    <n v="4.5"/>
    <n v="4.5"/>
    <n v="4.5"/>
    <n v="4.5"/>
    <n v="0"/>
    <n v="0"/>
  </r>
  <r>
    <s v="g2568880-d4233262"/>
    <s v="Jacaranda"/>
    <x v="7"/>
    <s v="Province of Huelva"/>
    <n v="37.838239999999999"/>
    <n v="-6.4477679999999999"/>
    <s v="Travellers' Choice, Certificate of Excellence 2020, Certificate of Excellence 2019, Certificate of Excellence 2018, Certificate of Excellence 2017, Certificate of Excellence 2016, Certificate of Excellence 2015"/>
    <s v="#1 of 6 Restaurants in Higuera de la Sierra"/>
    <s v="Mid-range, Mediterranean, European, Spanish"/>
    <x v="0"/>
    <s v="Mediterranean, European, Spanish, Healthy"/>
    <s v="Y"/>
    <s v="Y"/>
    <s v="Y"/>
    <n v="6"/>
    <n v="55.5"/>
    <n v="12"/>
    <x v="3"/>
    <n v="726"/>
    <n v="28"/>
    <n v="4"/>
    <n v="1"/>
    <n v="0"/>
    <n v="0"/>
    <n v="5"/>
    <n v="5"/>
    <n v="4.5"/>
    <n v="4.5"/>
    <n v="0"/>
    <n v="0"/>
  </r>
  <r>
    <s v="g2570676-d3932431"/>
    <s v="Mannix"/>
    <x v="5"/>
    <s v="Province of Valladolid"/>
    <n v="41.492289999999997"/>
    <n v="-4.1958349999999998"/>
    <s v="Travellers' Choice, Certificate of Excellence 2020, Certificate of Excellence 2019, Certificate of Excellence 2018, Certificate of Excellence 2017, Certificate of Excellence 2016, Certificate of Excellence 2015"/>
    <s v="#1 of 1 Dessert Spots in Campaspero"/>
    <s v="Mid-range, Dessert, Steakhouse, Spanish"/>
    <x v="0"/>
    <s v="Steakhouse, Spanish"/>
    <s v="N"/>
    <s v="N"/>
    <s v="Y"/>
    <n v="6"/>
    <n v="52"/>
    <n v="6"/>
    <x v="0"/>
    <n v="565"/>
    <n v="8"/>
    <n v="2"/>
    <n v="0"/>
    <n v="0"/>
    <n v="0"/>
    <n v="4.5"/>
    <n v="4"/>
    <n v="4"/>
    <n v="3.5"/>
    <n v="0"/>
    <n v="0"/>
  </r>
  <r>
    <s v="g2571808-d2365588"/>
    <s v="Cepa 21 Restaurante"/>
    <x v="5"/>
    <s v="Province of Valladolid"/>
    <n v="41.605269999999997"/>
    <n v="-3.9959639999999998"/>
    <s v="Travellers' Choice, Michelin 2021 for The Michelin Plate: Good cooking, Michelin 2021 for Comfortable restaurant"/>
    <s v="#1 of 1 Restaurant in Castrillo de Duero"/>
    <s v="Fine Dining, Mediterranean, European, Spanish"/>
    <x v="1"/>
    <s v="Mediterranean, European, Spanish"/>
    <s v="Y"/>
    <s v="Y"/>
    <s v="Y"/>
    <n v="5"/>
    <n v="12.5"/>
    <n v="5"/>
    <x v="0"/>
    <n v="506"/>
    <n v="28"/>
    <n v="6"/>
    <n v="1"/>
    <n v="0"/>
    <n v="0"/>
    <n v="5"/>
    <n v="5"/>
    <n v="4.5"/>
    <n v="4.5"/>
    <n v="0"/>
    <n v="0"/>
  </r>
  <r>
    <s v="g262058-d1904003"/>
    <s v="Marchivirito"/>
    <x v="11"/>
    <s v="Province of Badajoz"/>
    <n v="38.890937999999998"/>
    <n v="-6.971889"/>
    <s v="Travellers' Choice, Certificate of Excellence 2020, Certificate of Excellence 2019, Certificate of Excellence 2018, Certificate of Excellence 2017, Certificate of Excellence 2016, Certificate of Excellence 2015, Certificate of Excellence 2014, Certificate of Excellence 2013"/>
    <s v="#7 of 279 Restaurants in Badajoz"/>
    <s v="Fine Dining, Mediterranean, European, Spanish"/>
    <x v="1"/>
    <s v="Mediterranean, European, Spanish"/>
    <s v="Y"/>
    <s v="Y"/>
    <s v="Y"/>
    <n v="6"/>
    <n v="30.75"/>
    <n v="11"/>
    <x v="0"/>
    <n v="791"/>
    <n v="6"/>
    <n v="5"/>
    <n v="0"/>
    <n v="1"/>
    <n v="0"/>
    <n v="4.5"/>
    <n v="4.5"/>
    <n v="4"/>
    <n v="4"/>
    <n v="0"/>
    <n v="0"/>
  </r>
  <r>
    <s v="g262058-d3832693"/>
    <s v="Lugaris"/>
    <x v="11"/>
    <s v="Province of Badajoz"/>
    <n v="38.883960000000002"/>
    <n v="-6.9875920000000002"/>
    <s v="Travellers' Choice, Michelin 2021 for Bib Gourmand: good quality, good value cooking, Michelin 2021 for Comfortable restaurant"/>
    <s v="#5 of 279 Restaurants in Badajoz"/>
    <s v="Fine Dining, Mediterranean, European, Spanish"/>
    <x v="1"/>
    <s v="Mediterranean, European, Spanish"/>
    <s v="Y"/>
    <s v="Y"/>
    <s v="Y"/>
    <n v="7"/>
    <n v="26"/>
    <n v="13"/>
    <x v="0"/>
    <n v="322"/>
    <n v="2"/>
    <n v="1"/>
    <n v="0"/>
    <n v="0"/>
    <n v="0"/>
    <n v="4.5"/>
    <n v="4.5"/>
    <n v="4"/>
    <n v="4"/>
    <n v="1"/>
    <n v="0"/>
  </r>
  <r>
    <s v="g262058-d6161564"/>
    <s v="Restaurante El Mirador del Guadiana"/>
    <x v="11"/>
    <s v="Province of Badajoz"/>
    <n v="38.883502999999997"/>
    <n v="-6.9835890000000003"/>
    <s v="Travellers' Choice, Certificate of Excellence 2020, Certificate of Excellence 2019, Certificate of Excellence 2018, Certificate of Excellence 2017, Certificate of Excellence 2016"/>
    <s v="#4 of 279 Restaurants in Badajoz"/>
    <s v="Fine Dining, Mediterranean, European, Spanish"/>
    <x v="1"/>
    <s v="Spanish, Mediterranean, European"/>
    <s v="Y"/>
    <s v="Y"/>
    <s v="Y"/>
    <n v="7"/>
    <n v="38.5"/>
    <n v="14"/>
    <x v="0"/>
    <n v="670"/>
    <n v="9"/>
    <n v="6"/>
    <n v="2"/>
    <n v="0"/>
    <n v="1"/>
    <n v="4.5"/>
    <n v="4.5"/>
    <n v="4"/>
    <n v="4.5"/>
    <n v="0"/>
    <n v="0"/>
  </r>
  <r>
    <s v="g262058-d6782408"/>
    <s v="Asador Papabuey"/>
    <x v="11"/>
    <s v="Province of Badajoz"/>
    <n v="38.879010000000001"/>
    <n v="-6.9705399999999997"/>
    <s v="Certificate of Excellence 2019, Certificate of Excellence 2018, Certificate of Excellence 2017, Certificate of Excellence 2016"/>
    <s v="#11 of 279 Restaurants in Badajoz"/>
    <s v="Mid-range, Steakhouse, Mediterranean, Barbecue"/>
    <x v="0"/>
    <s v="Steakhouse, Mediterranean, Barbecue, European, Spanish, Grill"/>
    <s v="N"/>
    <s v="N"/>
    <s v="Y"/>
    <n v="6"/>
    <n v="21"/>
    <n v="8"/>
    <x v="0"/>
    <n v="406"/>
    <n v="12"/>
    <n v="2"/>
    <n v="0"/>
    <n v="0"/>
    <n v="2"/>
    <n v="4.5"/>
    <n v="4.5"/>
    <n v="4"/>
    <n v="4.5"/>
    <n v="0"/>
    <n v="0"/>
  </r>
  <r>
    <s v="g262058-d992879"/>
    <s v="Churrasqueria Restaurante El Vivero"/>
    <x v="11"/>
    <s v="Province of Badajoz"/>
    <n v="38.884219999999999"/>
    <n v="-6.986815"/>
    <s v="Travellers' Choice, Certificate of Excellence 2020, Certificate of Excellence 2019, Certificate of Excellence 2018, Certificate of Excellence 2017, Certificate of Excellence 2016, Certificate of Excellence 2015"/>
    <s v="#3 of 279 Restaurants in Badajoz"/>
    <s v="Mid-range, Mediterranean, European, Spanish"/>
    <x v="0"/>
    <s v="Mediterranean, European, Spanish"/>
    <s v="Y"/>
    <s v="Y"/>
    <s v="Y"/>
    <n v="7"/>
    <n v="23.5"/>
    <n v="11"/>
    <x v="0"/>
    <n v="335"/>
    <n v="3"/>
    <n v="1"/>
    <n v="1"/>
    <n v="0"/>
    <n v="0"/>
    <n v="4.5"/>
    <n v="4.5"/>
    <n v="4"/>
    <n v="4.5"/>
    <n v="0"/>
    <n v="0"/>
  </r>
  <r>
    <s v="g262060-d1516449"/>
    <s v="Las Golondrinas"/>
    <x v="1"/>
    <s v="Province of Girona"/>
    <n v="42.261626999999997"/>
    <n v="3.178862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7 of 235 Restaurants in Roses"/>
    <s v="Mid-range, Steakhouse, Barbecue, Spanish"/>
    <x v="0"/>
    <s v="Steakhouse, Barbecue, Spanish, Argentinian"/>
    <s v="N"/>
    <s v="N"/>
    <s v="N"/>
    <n v="6"/>
    <n v="38"/>
    <n v="8"/>
    <x v="0"/>
    <n v="512"/>
    <n v="41"/>
    <n v="2"/>
    <n v="2"/>
    <n v="1"/>
    <n v="4"/>
    <n v="4.5"/>
    <n v="4.5"/>
    <n v="4"/>
    <n v="4"/>
    <n v="0"/>
    <n v="0"/>
  </r>
  <r>
    <s v="g262060-d1581311"/>
    <s v="Bitakora"/>
    <x v="1"/>
    <s v="Province of Girona"/>
    <n v="42.256459999999997"/>
    <n v="3.1808230000000002"/>
    <s v="Travellers' Choice, Certificate of Excellence 2020, Certificate of Excellence 2019, Certificate of Excellence 2018, Certificate of Excellence 2017, Certificate of Excellence 2016, Certificate of Excellence 2015, Certificate of Excellence 2014"/>
    <s v="#21 of 235 Restaurants in Roses"/>
    <s v="Mid-range, Seafood, Mediterranean, European"/>
    <x v="0"/>
    <s v="Seafood, Mediterranean, European, Spanish, Catalan"/>
    <s v="Y"/>
    <s v="N"/>
    <s v="N"/>
    <n v="7"/>
    <n v="94.5"/>
    <n v="7"/>
    <x v="1"/>
    <n v="342"/>
    <n v="14"/>
    <n v="19"/>
    <n v="1"/>
    <n v="0"/>
    <n v="1"/>
    <n v="4.5"/>
    <n v="4.5"/>
    <n v="4"/>
    <n v="4.5"/>
    <n v="0"/>
    <n v="0"/>
  </r>
  <r>
    <s v="g262060-d1875214"/>
    <s v="Ca La Valeria"/>
    <x v="1"/>
    <s v="Province of Girona"/>
    <n v="42.264552999999999"/>
    <n v="3.1760190000000001"/>
    <s v="Travellers' Choice, Certificate of Excellence 2020, Certificate of Excellence 2019, Certificate of Excellence 2018, Certificate of Excellence 2017, Certificate of Excellence 2016, Certificate of Excellence 2015"/>
    <s v="#11 of 235 Restaurants in Roses"/>
    <s v="Cheap Eats, Italian, International, Mediterranean"/>
    <x v="2"/>
    <s v="Italian, International, Mediterranean, European, Spanish, Catalan"/>
    <s v="Y"/>
    <s v="N"/>
    <s v="N"/>
    <n v="7"/>
    <n v="44"/>
    <n v="12"/>
    <x v="0"/>
    <n v="572"/>
    <n v="30"/>
    <n v="7"/>
    <n v="1"/>
    <n v="0"/>
    <n v="0"/>
    <n v="4.5"/>
    <n v="4.5"/>
    <n v="4.5"/>
    <n v="4"/>
    <n v="0"/>
    <n v="0"/>
  </r>
  <r>
    <s v="g262060-d1880769"/>
    <s v="La Tagliatella Roses, Girona"/>
    <x v="1"/>
    <s v="Province of Girona"/>
    <n v="42.261543000000003"/>
    <n v="3.15288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31 of 235 Restaurants in Roses"/>
    <s v="Mid-range, Italian, Mediterranean, European"/>
    <x v="0"/>
    <s v="Italian, Mediterranean, European"/>
    <s v="Y"/>
    <s v="Y"/>
    <s v="N"/>
    <n v="7"/>
    <n v="31.5"/>
    <n v="7"/>
    <x v="1"/>
    <n v="972"/>
    <n v="37"/>
    <n v="20"/>
    <n v="5"/>
    <n v="4"/>
    <n v="3"/>
    <n v="4"/>
    <n v="4"/>
    <n v="3.5"/>
    <n v="4"/>
    <n v="0"/>
    <n v="0"/>
  </r>
  <r>
    <s v="g262060-d2284611"/>
    <s v="Chiringuito La Pelosa"/>
    <x v="1"/>
    <s v="Province of Girona"/>
    <n v="42.249454"/>
    <n v="3.2443979999999999"/>
    <s v="Certificate of Excellence 2016, Certificate of Excellence 2015"/>
    <s v="#52 of 235 Restaurants in Roses"/>
    <s v="Mid-range, Seafood, Mediterranean, European"/>
    <x v="0"/>
    <s v="Seafood, Mediterranean, European, Spanish, Catalan"/>
    <s v="Y"/>
    <s v="N"/>
    <s v="N"/>
    <n v="7"/>
    <n v="84"/>
    <n v="7"/>
    <x v="1"/>
    <n v="438"/>
    <n v="10"/>
    <n v="17"/>
    <n v="1"/>
    <n v="3"/>
    <n v="1"/>
    <n v="4"/>
    <n v="4"/>
    <n v="3.5"/>
    <n v="4"/>
    <n v="0"/>
    <n v="0"/>
  </r>
  <r>
    <s v="g262060-d3421287"/>
    <s v="Pizzeria Ristorante Marechiaro Trinitat"/>
    <x v="1"/>
    <s v="Province of Girona"/>
    <n v="42.263331999999998"/>
    <n v="3.1755559999999998"/>
    <s v="Travellers' Choice, Certificate of Excellence 2020, Certificate of Excellence 2019, Certificate of Excellence 2018, Certificate of Excellence 2016, Certificate of Excellence 2015"/>
    <s v="#41 of 235 Restaurants in Roses"/>
    <s v="Cheap Eats, Italian, Pizza, Mediterranean"/>
    <x v="2"/>
    <s v="Italian, Pizza, Mediterranean, European"/>
    <s v="Y"/>
    <s v="Y"/>
    <s v="N"/>
    <n v="7"/>
    <n v="60.5"/>
    <n v="14"/>
    <x v="1"/>
    <n v="409"/>
    <n v="14"/>
    <n v="10"/>
    <n v="0"/>
    <n v="0"/>
    <n v="0"/>
    <n v="4"/>
    <n v="4"/>
    <n v="4.5"/>
    <n v="4"/>
    <n v="0"/>
    <n v="0"/>
  </r>
  <r>
    <s v="g262060-d3438549"/>
    <s v="Emporda Restaurant"/>
    <x v="1"/>
    <s v="Province of Girona"/>
    <n v="42.26135"/>
    <n v="3.1524190000000001"/>
    <s v="Certificate of Excellence 2015"/>
    <s v="#71 of 235 Restaurants in Roses"/>
    <s v="Mid-range, Mediterranean, European, Spanish"/>
    <x v="0"/>
    <s v="Mediterranean, European, Spanish, Catalan"/>
    <s v="Y"/>
    <s v="N"/>
    <s v="N"/>
    <n v="7"/>
    <n v="112"/>
    <n v="7"/>
    <x v="2"/>
    <n v="692"/>
    <n v="17"/>
    <n v="12"/>
    <n v="5"/>
    <n v="0"/>
    <n v="8"/>
    <n v="3.5"/>
    <n v="4"/>
    <n v="3.5"/>
    <n v="4"/>
    <n v="0"/>
    <n v="0"/>
  </r>
  <r>
    <s v="g262060-d3446234"/>
    <s v="Casa Paco"/>
    <x v="1"/>
    <s v="Province of Girona"/>
    <n v="42.261249999999997"/>
    <n v="3.1774559999999998"/>
    <s v="Travellers' Choice, Certificate of Excellence 2020, Certificate of Excellence 2019, Certificate of Excellence 2018, Certificate of Excellence 2017, Certificate of Excellence 2016, Certificate of Excellence 2015, Certificate of Excellence 2014"/>
    <s v="#17 of 235 Restaurants in Roses"/>
    <s v="Mid-range, Mediterranean, European, Spanish"/>
    <x v="0"/>
    <s v="Mediterranean, European, Spanish, Catalan"/>
    <s v="Y"/>
    <s v="N"/>
    <s v="N"/>
    <n v="7"/>
    <n v="167.8833333333333"/>
    <n v="7"/>
    <x v="1"/>
    <n v="394"/>
    <n v="13"/>
    <n v="11"/>
    <n v="2"/>
    <n v="0"/>
    <n v="0"/>
    <n v="4.5"/>
    <n v="4.5"/>
    <n v="4"/>
    <n v="4"/>
    <n v="0"/>
    <n v="0"/>
  </r>
  <r>
    <s v="g262060-d3678747"/>
    <s v="El Rey de La Pampa"/>
    <x v="1"/>
    <s v="Province of Girona"/>
    <n v="42.262394"/>
    <n v="3.1529189999999998"/>
    <s v="Travellers' Choice, Certificate of Excellence 2020, Certificate of Excellence 2016, Certificate of Excellence 2014"/>
    <s v="#22 of 235 Restaurants in Roses"/>
    <s v="Mid-range, Seafood, International, European"/>
    <x v="0"/>
    <s v="Seafood, International, European, Spanish, Catalan"/>
    <s v="Y"/>
    <s v="Y"/>
    <s v="N"/>
    <n v="6"/>
    <n v="84"/>
    <n v="6"/>
    <x v="1"/>
    <n v="475"/>
    <n v="9"/>
    <n v="8"/>
    <n v="3"/>
    <n v="2"/>
    <n v="3"/>
    <n v="4"/>
    <n v="4.5"/>
    <n v="4"/>
    <n v="4"/>
    <n v="0"/>
    <n v="0"/>
  </r>
  <r>
    <s v="g262060-d3738095"/>
    <s v="Pata Negra"/>
    <x v="1"/>
    <s v="Province of Girona"/>
    <n v="42.262394"/>
    <n v="3.1518869999999999"/>
    <s v="Certificate of Excellence 2019, Certificate of Excellence 2018, Certificate of Excellence 2017, Certificate of Excellence 2016, Certificate of Excellence 2015, Certificate of Excellence 2014"/>
    <s v="#15 of 235 Restaurants in Roses"/>
    <s v="Cheap Eats, Mediterranean, European, Spanish"/>
    <x v="2"/>
    <s v="Mediterranean, European, Spanish, Healthy, Catalan"/>
    <s v="Y"/>
    <s v="N"/>
    <s v="N"/>
    <n v="7"/>
    <n v="50"/>
    <n v="14"/>
    <x v="0"/>
    <n v="1047"/>
    <n v="19"/>
    <n v="4"/>
    <n v="4"/>
    <n v="1"/>
    <n v="1"/>
    <n v="4.5"/>
    <n v="4.5"/>
    <n v="4"/>
    <n v="4"/>
    <n v="0"/>
    <n v="0"/>
  </r>
  <r>
    <s v="g262060-d4049245"/>
    <s v="Las Tablas"/>
    <x v="1"/>
    <s v="Province of Girona"/>
    <n v="42.261490000000002"/>
    <n v="3.1774290000000001"/>
    <s v="Travellers' Choice, Certificate of Excellence 2020, Certificate of Excellence 2019, Certificate of Excellence 2018, Certificate of Excellence 2017, Certificate of Excellence 2016, Certificate of Excellence 2015"/>
    <s v="#12 of 235 Restaurants in Roses"/>
    <s v="Mid-range, Mediterranean, European, Spanish"/>
    <x v="0"/>
    <s v="Mediterranean, European, Spanish, Catalan"/>
    <s v="Y"/>
    <s v="N"/>
    <s v="N"/>
    <n v="7"/>
    <n v="77"/>
    <n v="7"/>
    <x v="0"/>
    <n v="464"/>
    <n v="13"/>
    <n v="6"/>
    <n v="4"/>
    <n v="0"/>
    <n v="0"/>
    <n v="4.5"/>
    <n v="4.5"/>
    <n v="4.5"/>
    <n v="4"/>
    <n v="0"/>
    <n v="0"/>
  </r>
  <r>
    <s v="g262060-d4050426"/>
    <s v="Restaurante Sodemar"/>
    <x v="1"/>
    <s v="Province of Girona"/>
    <n v="42.256279999999997"/>
    <n v="3.1806290000000002"/>
    <s v="Certificate of Excellence 2019, Certificate of Excellence 2018, Certificate of Excellence 2017, Certificate of Excellence 2016, Certificate of Excellence 2015"/>
    <s v="#26 of 235 Restaurants in Roses"/>
    <s v="Mid-range, Seafood, Mediterranean, European"/>
    <x v="0"/>
    <s v="Seafood, Mediterranean, European, Spanish, Catalan"/>
    <s v="Y"/>
    <s v="N"/>
    <s v="N"/>
    <n v="7"/>
    <n v="38.5"/>
    <n v="7"/>
    <x v="1"/>
    <n v="522"/>
    <n v="17"/>
    <n v="16"/>
    <n v="6"/>
    <n v="3"/>
    <n v="1"/>
    <n v="4"/>
    <n v="4"/>
    <n v="4"/>
    <n v="4"/>
    <n v="0"/>
    <n v="0"/>
  </r>
  <r>
    <s v="g262060-d4441819"/>
    <s v="Restaurant La Movida"/>
    <x v="1"/>
    <s v="Province of Girona"/>
    <n v="42.260629999999999"/>
    <n v="3.1802790000000001"/>
    <s v="Travellers' Choice, Certificate of Excellence 2020, Certificate of Excellence 2019"/>
    <s v="#4 of 235 Restaurants in Roses"/>
    <s v="Mid-range, French, Mediterranean, European"/>
    <x v="0"/>
    <s v="French, Mediterranean, European"/>
    <s v="Y"/>
    <s v="N"/>
    <s v="N"/>
    <n v="6"/>
    <n v="18"/>
    <n v="6"/>
    <x v="0"/>
    <n v="497"/>
    <n v="8"/>
    <n v="5"/>
    <n v="1"/>
    <n v="2"/>
    <n v="3"/>
    <n v="4.5"/>
    <n v="4.5"/>
    <n v="4.5"/>
    <n v="4.5"/>
    <n v="0"/>
    <n v="0"/>
  </r>
  <r>
    <s v="g262060-d4605077"/>
    <s v="La Churraskita"/>
    <x v="1"/>
    <s v="Province of Girona"/>
    <n v="42.261600000000001"/>
    <n v="3.178172"/>
    <s v="Travellers' Choice, Certificate of Excellence 2020, Certificate of Excellence 2019"/>
    <s v="#47 of 235 Restaurants in Roses"/>
    <s v="Mid-range, Steakhouse, Barbecue, European"/>
    <x v="0"/>
    <s v="Steakhouse, Barbecue, European, Argentinian"/>
    <s v="N"/>
    <s v="N"/>
    <s v="N"/>
    <n v="7"/>
    <n v="56"/>
    <n v="14"/>
    <x v="1"/>
    <n v="390"/>
    <n v="10"/>
    <n v="8"/>
    <n v="3"/>
    <n v="3"/>
    <n v="5"/>
    <n v="3.5"/>
    <n v="3.5"/>
    <n v="3.5"/>
    <n v="3.5"/>
    <n v="0"/>
    <n v="0"/>
  </r>
  <r>
    <s v="g262060-d4764673"/>
    <s v="Can Cervera"/>
    <x v="1"/>
    <s v="Province of Girona"/>
    <n v="42.262929999999997"/>
    <n v="3.178029"/>
    <s v="Travellers' Choice, Certificate of Excellence 2020, Certificate of Excellence 2019, Certificate of Excellence 2018, Certificate of Excellence 2017, Certificate of Excellence 2016, Certificate of Excellence 2015"/>
    <s v="#13 of 235 Restaurants in Roses"/>
    <s v="Mid-range, Grill, Catalan, Vegetarian Friendly"/>
    <x v="0"/>
    <s v="Grill, Catalan"/>
    <s v="Y"/>
    <s v="N"/>
    <s v="N"/>
    <n v="6"/>
    <n v="45.5"/>
    <n v="11"/>
    <x v="0"/>
    <n v="703"/>
    <n v="26"/>
    <n v="5"/>
    <n v="2"/>
    <n v="1"/>
    <n v="4"/>
    <n v="4.5"/>
    <n v="4"/>
    <n v="4"/>
    <n v="4"/>
    <n v="0"/>
    <n v="0"/>
  </r>
  <r>
    <s v="g262060-d4767761"/>
    <s v="El Grill Steak House"/>
    <x v="1"/>
    <s v="Province of Girona"/>
    <n v="42.261920000000003"/>
    <n v="3.175306"/>
    <s v="Certificate of Excellence 2019, Certificate of Excellence 2017, Certificate of Excellence 2016"/>
    <s v="#42 of 235 Restaurants in Roses"/>
    <s v="Mid-range, French, American, Steakhouse"/>
    <x v="0"/>
    <s v="Steakhouse, Pizza, International, French, American, Bar, European"/>
    <s v="N"/>
    <s v="N"/>
    <s v="N"/>
    <n v="7"/>
    <n v="112"/>
    <n v="7"/>
    <x v="1"/>
    <n v="624"/>
    <n v="20"/>
    <n v="10"/>
    <n v="5"/>
    <n v="1"/>
    <n v="3"/>
    <n v="4"/>
    <n v="4"/>
    <n v="4"/>
    <n v="3.5"/>
    <n v="0"/>
    <n v="0"/>
  </r>
  <r>
    <s v="g262060-d995498"/>
    <s v="Pizzeria Vito"/>
    <x v="1"/>
    <s v="Province of Girona"/>
    <n v="42.262540000000001"/>
    <n v="3.1775660000000001"/>
    <s v="Travellers' Choice, Certificate of Excellence 2020, Certificate of Excellence 2019, Certificate of Excellence 2018, Certificate of Excellence 2017, Certificate of Excellence 2016, Certificate of Excellence 2015"/>
    <s v="#9 of 235 Restaurants in Roses"/>
    <s v="Mid-range, Italian, Pizza, Vegetarian Friendly"/>
    <x v="0"/>
    <s v="Italian, Pizza"/>
    <s v="Y"/>
    <s v="Y"/>
    <s v="N"/>
    <n v="7"/>
    <n v="60.75"/>
    <n v="13"/>
    <x v="0"/>
    <n v="393"/>
    <n v="14"/>
    <n v="2"/>
    <n v="1"/>
    <n v="0"/>
    <n v="1"/>
    <n v="4.5"/>
    <n v="4.5"/>
    <n v="4.5"/>
    <n v="4"/>
    <n v="0"/>
    <n v="0"/>
  </r>
  <r>
    <s v="g262060-d995512"/>
    <s v="las Palmeras"/>
    <x v="1"/>
    <s v="Province of Girona"/>
    <n v="42.265971999999998"/>
    <n v="3.1630289999999999"/>
    <s v="Travellers' Choice, Certificate of Excellence 2020, Certificate of Excellence 2019, Certificate of Excellence 2015, Certificate of Excellence 2014, Certificate of Excellence 2013"/>
    <s v="#35 of 235 Restaurants in Roses"/>
    <s v="Mid-range, Mediterranean, European, Spanish"/>
    <x v="0"/>
    <s v="Mediterranean, European, Spanish, Catalan"/>
    <s v="Y"/>
    <s v="N"/>
    <s v="N"/>
    <n v="7"/>
    <n v="108.5"/>
    <n v="7"/>
    <x v="1"/>
    <n v="1008"/>
    <n v="28"/>
    <n v="46"/>
    <n v="7"/>
    <n v="5"/>
    <n v="3"/>
    <n v="4"/>
    <n v="4"/>
    <n v="4"/>
    <n v="4"/>
    <n v="0"/>
    <n v="0"/>
  </r>
  <r>
    <s v="g262061-d2144215"/>
    <s v="Casa do Pulpo"/>
    <x v="2"/>
    <s v="Majorca"/>
    <n v="39.508699999999997"/>
    <n v="2.75521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7 of 53 Restaurants in El Arenal"/>
    <s v="Mid-range, Seafood, Mediterranean, European"/>
    <x v="0"/>
    <s v="Seafood, Mediterranean, European, Spanish"/>
    <s v="Y"/>
    <s v="N"/>
    <s v="Y"/>
    <n v="6"/>
    <n v="67.5"/>
    <n v="6"/>
    <x v="0"/>
    <n v="923"/>
    <n v="141"/>
    <n v="21"/>
    <n v="7"/>
    <n v="3"/>
    <n v="7"/>
    <n v="4.5"/>
    <n v="4.5"/>
    <n v="4.5"/>
    <n v="4.5"/>
    <n v="0"/>
    <n v="0"/>
  </r>
  <r>
    <s v="g262061-d2304170"/>
    <s v="Restaurante Bar Andaluz"/>
    <x v="2"/>
    <s v="Majorca"/>
    <n v="39.507336000000002"/>
    <n v="2.753393"/>
    <s v="Travellers' Choice, Certificate of Excellence 2020, Certificate of Excellence 2019, Certificate of Excellence 2018, Certificate of Excellence 2017, Certificate of Excellence 2016, Certificate of Excellence 2015, Certificate of Excellence 2014"/>
    <s v="#2 of 53 Restaurants in El Arenal"/>
    <s v="Mid-range, Bar, Mediterranean, European"/>
    <x v="0"/>
    <s v="Bar, Mediterranean, European, Spanish, Catalan"/>
    <s v="Y"/>
    <s v="Y"/>
    <s v="Y"/>
    <n v="6"/>
    <n v="78"/>
    <n v="6"/>
    <x v="0"/>
    <n v="1030"/>
    <n v="157"/>
    <n v="21"/>
    <n v="2"/>
    <n v="6"/>
    <n v="0"/>
    <n v="4.5"/>
    <n v="4.5"/>
    <n v="4.5"/>
    <n v="4"/>
    <n v="0"/>
    <n v="0"/>
  </r>
  <r>
    <s v="g262061-d4235794"/>
    <s v="Restaurante Del Sol"/>
    <x v="2"/>
    <s v="Majorca"/>
    <n v="39.502662999999998"/>
    <n v="2.7515329999999998"/>
    <s v="Travellers' Choice, Certificate of Excellence 2020, Certificate of Excellence 2019"/>
    <s v="#3 of 53 Restaurants in El Arenal"/>
    <s v="Mid-range, Steakhouse, Pizza, Mediterranean"/>
    <x v="0"/>
    <s v="Steakhouse, Pizza, Spanish, Mediterranean, Catalan"/>
    <s v="Y"/>
    <s v="Y"/>
    <s v="Y"/>
    <n v="7"/>
    <n v="63"/>
    <n v="7"/>
    <x v="0"/>
    <n v="1626"/>
    <n v="248"/>
    <n v="88"/>
    <n v="26"/>
    <n v="17"/>
    <n v="15"/>
    <n v="4.5"/>
    <n v="4.5"/>
    <n v="4.5"/>
    <n v="4.5"/>
    <n v="0"/>
    <n v="0"/>
  </r>
  <r>
    <s v="g262063-d4867355"/>
    <s v="El Bodegon de Sancho"/>
    <x v="8"/>
    <s v="Province of Guadalajara"/>
    <n v="40.631073000000001"/>
    <n v="-3.149829"/>
    <s v="Travellers' Choice, Certificate of Excellence 2020, Certificate of Excellence 2019, Certificate of Excellence 2018, Certificate of Excellence 2017"/>
    <s v="#4 of 119 Restaurants in Guadalajara"/>
    <s v="Mid-range, Mediterranean, Spanish, Grill"/>
    <x v="0"/>
    <s v="Mediterranean, Spanish, Grill"/>
    <s v="Y"/>
    <s v="Y"/>
    <s v="Y"/>
    <n v="6"/>
    <n v="102"/>
    <n v="6"/>
    <x v="1"/>
    <n v="335"/>
    <n v="2"/>
    <n v="3"/>
    <n v="1"/>
    <n v="0"/>
    <n v="0"/>
    <n v="4"/>
    <n v="4"/>
    <n v="3.5"/>
    <n v="3.5"/>
    <n v="0"/>
    <n v="0"/>
  </r>
  <r>
    <s v="g262063-d998871"/>
    <s v="Stromboli"/>
    <x v="8"/>
    <s v="Province of Guadalajara"/>
    <n v="40.630249999999997"/>
    <n v="-3.1624789999999998"/>
    <s v="Certificate of Excellence 2016, Certificate of Excellence 2015"/>
    <s v="#22 of 119 Restaurants in Guadalajara"/>
    <s v="Mid-range, Italian, Pizza, Mediterranean"/>
    <x v="0"/>
    <s v="Italian, Pizza, Mediterranean"/>
    <s v="Y"/>
    <s v="Y"/>
    <s v="Y"/>
    <n v="7"/>
    <n v="80.25"/>
    <n v="7"/>
    <x v="2"/>
    <n v="370"/>
    <n v="2"/>
    <n v="2"/>
    <n v="1"/>
    <n v="0"/>
    <n v="0"/>
    <n v="4"/>
    <n v="4"/>
    <n v="3.5"/>
    <n v="4"/>
    <n v="0"/>
    <n v="0"/>
  </r>
  <r>
    <s v="g262064-d2204902"/>
    <s v="Los Caprichos de Meneses"/>
    <x v="5"/>
    <s v="Province of Zamora"/>
    <n v="41.503386999999996"/>
    <n v="-5.7469710000000003"/>
    <s v="Travellers' Choice, Certificate of Excellence 2020, Certificate of Excellence 2019, Certificate of Excellence 2018, Certificate of Excellence 2017, Certificate of Excellence 2016, Certificate of Excellence 2014"/>
    <s v="#5 of 195 Restaurants in Zamora"/>
    <s v="Mid-range, Mediterranean, European, Spanish"/>
    <x v="0"/>
    <s v="Mediterranean, European, Spanish"/>
    <s v="Y"/>
    <s v="N"/>
    <s v="Y"/>
    <n v="5"/>
    <n v="69.916666666666657"/>
    <n v="5"/>
    <x v="1"/>
    <n v="765"/>
    <n v="12"/>
    <n v="8"/>
    <n v="2"/>
    <n v="3"/>
    <n v="0"/>
    <n v="4.5"/>
    <n v="4"/>
    <n v="4"/>
    <n v="3.5"/>
    <n v="0"/>
    <n v="0"/>
  </r>
  <r>
    <s v="g262064-d3443870"/>
    <s v="Restaurante Ágape"/>
    <x v="5"/>
    <s v="Province of Zamora"/>
    <n v="41.50329"/>
    <n v="-5.7471649999999999"/>
    <s v="Certificate of Excellence 2016, Certificate of Excellence 2014"/>
    <s v="#12 of 195 Restaurants in Zamora"/>
    <s v="Mid-range, Italian, Mediterranean, European"/>
    <x v="0"/>
    <s v="Italian, Mediterranean, European, Spanish"/>
    <s v="Y"/>
    <s v="Y"/>
    <s v="Y"/>
    <n v="7"/>
    <n v="29"/>
    <n v="10"/>
    <x v="1"/>
    <n v="788"/>
    <n v="14"/>
    <n v="12"/>
    <n v="4"/>
    <n v="5"/>
    <n v="3"/>
    <n v="4"/>
    <n v="4"/>
    <n v="4"/>
    <n v="4"/>
    <n v="0"/>
    <n v="0"/>
  </r>
  <r>
    <s v="g262064-d3860922"/>
    <s v="Los Valles"/>
    <x v="5"/>
    <s v="Province of Zamora"/>
    <n v="42.021189999999997"/>
    <n v="-5.8534579999999998"/>
    <s v="Certificate of Excellence 2016"/>
    <s v="#77 of 195 Restaurants in Zamora"/>
    <s v="Mid-range, Steakhouse, Cafe, Mediterranean"/>
    <x v="0"/>
    <s v="Steakhouse, Cafe, Mediterranean, European, Spanish"/>
    <s v="N"/>
    <s v="N"/>
    <s v="N"/>
    <n v="7"/>
    <n v="167.8833333333333"/>
    <n v="7"/>
    <x v="2"/>
    <n v="338"/>
    <n v="2"/>
    <n v="1"/>
    <n v="0"/>
    <n v="0"/>
    <n v="1"/>
    <n v="3.5"/>
    <n v="3.5"/>
    <n v="4"/>
    <n v="3.5"/>
    <n v="0"/>
    <n v="0"/>
  </r>
  <r>
    <s v="g262064-d6689064"/>
    <s v="Portillo de la Traición"/>
    <x v="5"/>
    <s v="Province of Zamora"/>
    <n v="41.509922000000003"/>
    <n v="-5.740329"/>
    <s v="Travellers' Choice, Certificate of Excellence 2020, Certificate of Excellence 2019, Certificate of Excellence 2018, Certificate of Excellence 2017, Certificate of Excellence 2016"/>
    <s v="#2 of 195 Restaurants in Zamora"/>
    <s v="Mid-range, Mediterranean, European, Fusion"/>
    <x v="0"/>
    <s v="Mediterranean, European, Fusion"/>
    <s v="Y"/>
    <s v="Y"/>
    <s v="Y"/>
    <n v="6"/>
    <n v="52"/>
    <n v="11"/>
    <x v="0"/>
    <n v="416"/>
    <n v="9"/>
    <n v="1"/>
    <n v="0"/>
    <n v="0"/>
    <n v="0"/>
    <n v="4.5"/>
    <n v="4.5"/>
    <n v="4.5"/>
    <n v="4"/>
    <n v="0"/>
    <n v="0"/>
  </r>
  <r>
    <s v="g262064-d998094"/>
    <s v="Casa Mariano"/>
    <x v="5"/>
    <s v="Province of Zamora"/>
    <n v="41.505090000000003"/>
    <n v="-5.7399940000000003"/>
    <s v="Travellers' Choice, Michelin 2021 for The Michelin Plate: Good cooking, Michelin 2021 for Comfortable restaurant"/>
    <s v="#7 of 195 Restaurants in Zamora"/>
    <s v="Mid-range, Steakhouse, Mediterranean, Spanish"/>
    <x v="0"/>
    <s v="Grill, Steakhouse, Mediterranean, Spanish"/>
    <s v="Y"/>
    <s v="N"/>
    <s v="Y"/>
    <n v="7"/>
    <n v="67"/>
    <n v="13"/>
    <x v="1"/>
    <n v="377"/>
    <n v="6"/>
    <n v="2"/>
    <n v="0"/>
    <n v="0"/>
    <n v="0"/>
    <n v="4.5"/>
    <n v="4.5"/>
    <n v="4"/>
    <n v="4"/>
    <n v="0"/>
    <n v="0"/>
  </r>
  <r>
    <s v="g262065-d1443866"/>
    <s v="Restaurant Posada Tintes"/>
    <x v="8"/>
    <s v="Province of Cuenca"/>
    <n v="40.073985999999998"/>
    <n v="-2.1325919999999998"/>
    <s v="Travellers' Choice, Certificate of Excellence 2020, Certificate of Excellence 2019, Certificate of Excellence 2018, Certificate of Excellence 2017, Certificate of Excellence 2014, Certificate of Excellence 2013"/>
    <s v="#16 of 173 Restaurants in Cuenca"/>
    <s v="Mid-range, Spanish"/>
    <x v="0"/>
    <s v="Spanish"/>
    <s v="N"/>
    <s v="N"/>
    <s v="N"/>
    <n v="7"/>
    <n v="26"/>
    <n v="13"/>
    <x v="1"/>
    <n v="365"/>
    <n v="6"/>
    <n v="7"/>
    <n v="2"/>
    <n v="1"/>
    <n v="0"/>
    <n v="4"/>
    <n v="4"/>
    <n v="4"/>
    <n v="4"/>
    <n v="0"/>
    <n v="0"/>
  </r>
  <r>
    <s v="g262065-d1454016"/>
    <s v="Restaurante Recreo Peral"/>
    <x v="8"/>
    <s v="Province of Cuenca"/>
    <n v="40.079338"/>
    <n v="-2.1320060000000001"/>
    <s v="Travellers' Choice, Certificate of Excellence 2020, Certificate of Excellence 2019, Certificate of Excellence 2018, Certificate of Excellence 2017, Certificate of Excellence 2012"/>
    <s v="#10 of 173 Restaurants in Cuenca"/>
    <s v="Mid-range, Steakhouse, Mediterranean, Barbecue"/>
    <x v="0"/>
    <s v="Steakhouse, Mediterranean, Barbecue, Spanish, European"/>
    <s v="Y"/>
    <s v="Y"/>
    <s v="Y"/>
    <n v="7"/>
    <n v="91"/>
    <n v="7"/>
    <x v="1"/>
    <n v="424"/>
    <n v="3"/>
    <n v="1"/>
    <n v="1"/>
    <n v="0"/>
    <n v="0"/>
    <n v="4"/>
    <n v="4"/>
    <n v="4"/>
    <n v="4"/>
    <n v="0"/>
    <n v="0"/>
  </r>
  <r>
    <s v="g262065-d2299288"/>
    <s v="Meson Plaza Mayor"/>
    <x v="8"/>
    <s v="Province of Cuenca"/>
    <n v="40.078099999999999"/>
    <n v="-2.129985"/>
    <s v="Certificate of Excellence 2013, Certificate of Excellence 2012"/>
    <s v="#28 of 173 Restaurants in Cuenca"/>
    <s v="Mid-range, Mediterranean, European, Spanish"/>
    <x v="0"/>
    <s v="Mediterranean, European, Spanish"/>
    <s v="Y"/>
    <s v="N"/>
    <s v="Y"/>
    <n v="7"/>
    <n v="114"/>
    <n v="7"/>
    <x v="2"/>
    <n v="1103"/>
    <n v="21"/>
    <n v="33"/>
    <n v="14"/>
    <n v="8"/>
    <n v="5"/>
    <n v="3.5"/>
    <n v="3.5"/>
    <n v="4"/>
    <n v="3.5"/>
    <n v="0"/>
    <n v="0"/>
  </r>
  <r>
    <s v="g262065-d6210299"/>
    <s v="Taberna Albero"/>
    <x v="8"/>
    <s v="Province of Cuenca"/>
    <n v="40.078009999999999"/>
    <n v="-2.1300240000000001"/>
    <s v="Travellers' Choice, Certificate of Excellence 2020, Certificate of Excellence 2019, Certificate of Excellence 2018, Certificate of Excellence 2016"/>
    <s v="#5 of 173 Restaurants in Cuenca"/>
    <s v="Mid-range, Bar, Mediterranean, Spanish"/>
    <x v="0"/>
    <s v="Bar, Mediterranean, Spanish"/>
    <s v="Y"/>
    <s v="Y"/>
    <s v="Y"/>
    <n v="4"/>
    <n v="21.416666666666661"/>
    <n v="6"/>
    <x v="0"/>
    <n v="642"/>
    <n v="7"/>
    <n v="4"/>
    <n v="2"/>
    <n v="2"/>
    <n v="0"/>
    <n v="4.5"/>
    <n v="4.5"/>
    <n v="4.5"/>
    <n v="4.5"/>
    <n v="0"/>
    <n v="0"/>
  </r>
  <r>
    <s v="g262065-d6674498"/>
    <s v="Asador Maria Morena"/>
    <x v="8"/>
    <s v="Province of Cuenca"/>
    <n v="40.082011999999999"/>
    <n v="-2.1245059999999998"/>
    <s v="Certificate of Excellence 2017, Certificate of Excellence 2016"/>
    <s v="#18 of 173 Restaurants in Cuenca"/>
    <s v="Mid-range, Steakhouse, Mediterranean, European"/>
    <x v="0"/>
    <s v="Steakhouse, Mediterranean, European, Spanish"/>
    <s v="Y"/>
    <s v="Y"/>
    <s v="Y"/>
    <n v="6"/>
    <n v="59"/>
    <n v="10"/>
    <x v="1"/>
    <n v="907"/>
    <n v="25"/>
    <n v="12"/>
    <n v="5"/>
    <n v="0"/>
    <n v="4"/>
    <n v="4"/>
    <n v="4"/>
    <n v="4"/>
    <n v="4.5"/>
    <n v="0"/>
    <n v="0"/>
  </r>
  <r>
    <s v="g262065-d911218"/>
    <s v="La bodeguilla de Basilio"/>
    <x v="8"/>
    <s v="Province of Cuenca"/>
    <n v="40.074931999999997"/>
    <n v="-2.1351149999999999"/>
    <s v="Certificate of Excellence 2016"/>
    <s v="#29 of 173 Restaurants in Cuenca"/>
    <s v="Mid-range, Bar, Mediterranean, Spanish"/>
    <x v="0"/>
    <s v="Bar, Mediterranean, Spanish"/>
    <s v="N"/>
    <s v="N"/>
    <s v="N"/>
    <n v="6"/>
    <n v="38"/>
    <n v="11"/>
    <x v="1"/>
    <n v="1355"/>
    <n v="20"/>
    <n v="14"/>
    <n v="2"/>
    <n v="2"/>
    <n v="3"/>
    <n v="4"/>
    <n v="4"/>
    <n v="3.5"/>
    <n v="3.5"/>
    <n v="0"/>
    <n v="0"/>
  </r>
  <r>
    <s v="g262065-d911223"/>
    <s v="Restaurante de la Posada de San José"/>
    <x v="8"/>
    <s v="Province of Cuenca"/>
    <n v="40.079456"/>
    <n v="-2.1291980000000001"/>
    <s v="Travellers' Choice, Certificate of Excellence 2020, Certificate of Excellence 2018, Certificate of Excellence 2017, Certificate of Excellence 2016, Certificate of Excellence 2015, Certificate of Excellence 2013, Certificate of Excellence 2012"/>
    <s v="#17 of 173 Restaurants in Cuenca"/>
    <s v="Mid-range, International, Mediterranean, European"/>
    <x v="0"/>
    <s v="Mediterranean, European, Spanish, International, Contemporary"/>
    <s v="Y"/>
    <s v="Y"/>
    <s v="Y"/>
    <n v="3"/>
    <n v="13.5"/>
    <n v="5"/>
    <x v="1"/>
    <n v="622"/>
    <n v="24"/>
    <n v="21"/>
    <n v="10"/>
    <n v="0"/>
    <n v="1"/>
    <n v="4"/>
    <n v="4"/>
    <n v="4"/>
    <n v="4"/>
    <n v="0"/>
    <n v="0"/>
  </r>
  <r>
    <s v="g262065-d966983"/>
    <s v="Figon Del Huecar"/>
    <x v="8"/>
    <s v="Province of Cuenca"/>
    <n v="40.079514000000003"/>
    <n v="-2.128844"/>
    <s v="Certificate of Excellence 2019, Certificate of Excellence 2016, Certificate of Excellence 2015, Certificate of Excellence 2014"/>
    <s v="#20 of 173 Restaurants in Cuenca"/>
    <s v="Fine Dining, Mediterranean, European, Spanish"/>
    <x v="1"/>
    <s v="Mediterranean, European, Spanish"/>
    <s v="Y"/>
    <s v="N"/>
    <s v="Y"/>
    <n v="7"/>
    <n v="31.5"/>
    <n v="14"/>
    <x v="1"/>
    <n v="715"/>
    <n v="32"/>
    <n v="26"/>
    <n v="12"/>
    <n v="1"/>
    <n v="6"/>
    <n v="4"/>
    <n v="4"/>
    <n v="3.5"/>
    <n v="4"/>
    <n v="0"/>
    <n v="0"/>
  </r>
  <r>
    <s v="g262065-d998916"/>
    <s v="Asador de Antonio"/>
    <x v="8"/>
    <s v="Province of Cuenca"/>
    <n v="40.070770000000003"/>
    <n v="-2.1369009999999999"/>
    <s v="Travellers' Choice, Certificate of Excellence 2020, Certificate of Excellence 2019, Certificate of Excellence 2018, Certificate of Excellence 2017, Certificate of Excellence 2016, Certificate of Excellence 2015, Certificate of Excellence 2014"/>
    <s v="#8 of 173 Restaurants in Cuenca"/>
    <s v="Mid-range, Steakhouse, Mediterranean, Spanish"/>
    <x v="0"/>
    <s v="Spanish, Steakhouse, Mediterranean"/>
    <s v="Y"/>
    <s v="N"/>
    <s v="N"/>
    <n v="7"/>
    <n v="45"/>
    <n v="12"/>
    <x v="0"/>
    <n v="475"/>
    <n v="4"/>
    <n v="2"/>
    <n v="1"/>
    <n v="0"/>
    <n v="0"/>
    <n v="4.5"/>
    <n v="4.5"/>
    <n v="4.5"/>
    <n v="4.5"/>
    <n v="0"/>
    <n v="0"/>
  </r>
  <r>
    <s v="g262065-d998923"/>
    <s v="las Brasas"/>
    <x v="8"/>
    <s v="Province of Cuenca"/>
    <n v="40.075676000000001"/>
    <n v="-2.131742"/>
    <s v="Travellers' Choice, Certificate of Excellence 2020, Certificate of Excellence 2019, Certificate of Excellence 2017"/>
    <s v="#15 of 173 Restaurants in Cuenca"/>
    <s v="Mid-range, Steakhouse, Mediterranean, Barbecue"/>
    <x v="0"/>
    <s v="Steakhouse, Mediterranean, Barbecue, European, Spanish"/>
    <s v="N"/>
    <s v="N"/>
    <s v="Y"/>
    <n v="6"/>
    <n v="51"/>
    <n v="12"/>
    <x v="1"/>
    <n v="365"/>
    <n v="4"/>
    <n v="5"/>
    <n v="1"/>
    <n v="0"/>
    <n v="1"/>
    <n v="4.5"/>
    <n v="4.5"/>
    <n v="4"/>
    <n v="3.5"/>
    <n v="0"/>
    <n v="0"/>
  </r>
  <r>
    <s v="g2621052-d1537255"/>
    <s v="Restaurante Salmarina"/>
    <x v="0"/>
    <s v="Lanzarote"/>
    <n v="28.906948"/>
    <n v="-13.732702"/>
    <s v="Certificate of Excellence 2017, Certificate of Excellence 2016, Certificate of Excellence 2015, Certificate of Excellence 2014, Certificate of Excellence 2013"/>
    <s v="#2 of 4 Restaurants in Playa Quemada"/>
    <s v="Mid-range, Seafood, Mediterranean, European"/>
    <x v="0"/>
    <s v="Seafood, Mediterranean, European, Spanish"/>
    <s v="Y"/>
    <s v="N"/>
    <s v="Y"/>
    <n v="7"/>
    <n v="80.5"/>
    <n v="7"/>
    <x v="1"/>
    <n v="588"/>
    <n v="135"/>
    <n v="43"/>
    <n v="10"/>
    <n v="10"/>
    <n v="5"/>
    <n v="4.5"/>
    <n v="4.5"/>
    <n v="4"/>
    <n v="4.5"/>
    <n v="0"/>
    <n v="0"/>
  </r>
  <r>
    <s v="g265784-d1002905"/>
    <s v="Restaurante Pedro Romero"/>
    <x v="7"/>
    <s v="Province of Malaga"/>
    <n v="36.742780000000003"/>
    <n v="-5.1666420000000004"/>
    <s v="Travellers' Choice, Certificate of Excellence 2020, Certificate of Excellence 2019, Certificate of Excellence 2018, Certificate of Excellence 2017, Certificate of Excellence 2016, Certificate of Excellence 2015, Certificate of Excellence 2013, Certificate of Excellence 2012"/>
    <s v="#35 of 244 Restaurants in Ronda"/>
    <s v="Mid-range, Mediterranean, Spanish, Vegetarian Friendly"/>
    <x v="0"/>
    <s v="Mediterranean, Spanish"/>
    <s v="Y"/>
    <s v="N"/>
    <s v="Y"/>
    <n v="7"/>
    <n v="52.5"/>
    <n v="14"/>
    <x v="1"/>
    <n v="721"/>
    <n v="109"/>
    <n v="71"/>
    <n v="20"/>
    <n v="9"/>
    <n v="6"/>
    <n v="4"/>
    <n v="4.5"/>
    <n v="3.5"/>
    <n v="4"/>
    <n v="0"/>
    <n v="0"/>
  </r>
  <r>
    <s v="g265784-d1165958"/>
    <s v="Casa Maria"/>
    <x v="7"/>
    <s v="Province of Malaga"/>
    <n v="36.733887000000003"/>
    <n v="-5.164841"/>
    <s v="Travellers' Choice, Certificate of Excellence 2020, Certificate of Excellence 2019, Certificate of Excellence 2018, Certificate of Excellence 2017, Certificate of Excellence 2016"/>
    <s v="#7 of 244 Restaurants in Ronda"/>
    <s v="Mid-range, Mediterranean, European, Spanish"/>
    <x v="0"/>
    <s v="Mediterranean, European, Spanish, Healthy"/>
    <s v="Y"/>
    <s v="Y"/>
    <s v="Y"/>
    <n v="7"/>
    <n v="70"/>
    <n v="7"/>
    <x v="0"/>
    <n v="3914"/>
    <n v="1092"/>
    <n v="118"/>
    <n v="19"/>
    <n v="15"/>
    <n v="22"/>
    <n v="5"/>
    <n v="4.5"/>
    <n v="4.5"/>
    <n v="4.5"/>
    <n v="0"/>
    <n v="0"/>
  </r>
  <r>
    <s v="g265784-d1486980"/>
    <s v="Carmen la de Ronda"/>
    <x v="7"/>
    <s v="Province of Malaga"/>
    <n v="36.737130000000001"/>
    <n v="-5.16536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21 of 244 Restaurants in Ronda"/>
    <s v="Mid-range, Mediterranean, European, Spanish"/>
    <x v="0"/>
    <s v="Mediterranean, European, Spanish"/>
    <s v="Y"/>
    <s v="Y"/>
    <s v="Y"/>
    <n v="6"/>
    <n v="30"/>
    <n v="6"/>
    <x v="0"/>
    <n v="572"/>
    <n v="84"/>
    <n v="33"/>
    <n v="12"/>
    <n v="4"/>
    <n v="3"/>
    <n v="4.5"/>
    <n v="4.5"/>
    <n v="4"/>
    <n v="4"/>
    <n v="0"/>
    <n v="0"/>
  </r>
  <r>
    <s v="g265784-d1537791"/>
    <s v="Tragata"/>
    <x v="7"/>
    <s v="Province of Malaga"/>
    <n v="36.741413000000001"/>
    <n v="-5.1660329999999997"/>
    <s v="Travellers' Choice, Michelin 2021 for The Michelin Plate: Good cooking, Michelin 2021 for Simple restaurant"/>
    <s v="#37 of 244 Restaurants in Ronda"/>
    <s v="Mid-range, Mediterranean, European, Spanish"/>
    <x v="0"/>
    <s v="Mediterranean, European, Spanish"/>
    <s v="Y"/>
    <s v="Y"/>
    <s v="Y"/>
    <n v="7"/>
    <n v="40"/>
    <n v="13"/>
    <x v="1"/>
    <n v="1237"/>
    <n v="260"/>
    <n v="81"/>
    <n v="28"/>
    <n v="20"/>
    <n v="8"/>
    <n v="4.5"/>
    <n v="4"/>
    <n v="4"/>
    <n v="4"/>
    <n v="0"/>
    <n v="0"/>
  </r>
  <r>
    <s v="g265784-d1719161"/>
    <s v="Puerta Grande"/>
    <x v="7"/>
    <s v="Province of Malaga"/>
    <n v="36.741515999999997"/>
    <n v="-5.1658229999999996"/>
    <s v="Travellers' Choice, Certificate of Excellence 2020, Certificate of Excellence 2019, Certificate of Excellence 2018, Certificate of Excellence 2017, Certificate of Excellence 2016"/>
    <s v="#13 of 244 Restaurants in Ronda"/>
    <s v="Mid-range, Mediterranean, European, Spanish"/>
    <x v="0"/>
    <s v="Mediterranean, European, Spanish"/>
    <s v="Y"/>
    <s v="Y"/>
    <s v="Y"/>
    <n v="6"/>
    <n v="25"/>
    <n v="11"/>
    <x v="0"/>
    <n v="1235"/>
    <n v="336"/>
    <n v="80"/>
    <n v="15"/>
    <n v="8"/>
    <n v="5"/>
    <n v="4.5"/>
    <n v="5"/>
    <n v="4.5"/>
    <n v="4.5"/>
    <n v="0"/>
    <n v="0"/>
  </r>
  <r>
    <s v="g265784-d1811469"/>
    <s v="Restaurante Casa Ortega"/>
    <x v="7"/>
    <s v="Province of Malaga"/>
    <n v="36.742820000000002"/>
    <n v="-5.1655259999999998"/>
    <s v="Travellers' Choice, Certificate of Excellence 2020, Certificate of Excellence 2018"/>
    <s v="#52 of 244 Restaurants in Ronda"/>
    <s v="Mid-range, Mediterranean, European, Spanish"/>
    <x v="0"/>
    <s v="Mediterranean, European, Spanish"/>
    <s v="Y"/>
    <s v="Y"/>
    <s v="Y"/>
    <n v="7"/>
    <n v="98"/>
    <n v="7"/>
    <x v="1"/>
    <n v="1024"/>
    <n v="107"/>
    <n v="78"/>
    <n v="32"/>
    <n v="41"/>
    <n v="38"/>
    <n v="4"/>
    <n v="4"/>
    <n v="3.5"/>
    <n v="4"/>
    <n v="0"/>
    <n v="0"/>
  </r>
  <r>
    <s v="g265784-d1817372"/>
    <s v="Almocabar"/>
    <x v="7"/>
    <s v="Province of Malaga"/>
    <n v="36.734237999999998"/>
    <n v="-5.164434"/>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8 of 244 Restaurants in Ronda"/>
    <s v="Mid-range, Mediterranean, European, Spanish"/>
    <x v="0"/>
    <s v="Mediterranean, European, Spanish"/>
    <s v="Y"/>
    <s v="Y"/>
    <s v="Y"/>
    <n v="6"/>
    <n v="63"/>
    <n v="6"/>
    <x v="0"/>
    <n v="1054"/>
    <n v="244"/>
    <n v="77"/>
    <n v="13"/>
    <n v="10"/>
    <n v="7"/>
    <n v="4.5"/>
    <n v="4.5"/>
    <n v="4"/>
    <n v="4.5"/>
    <n v="0"/>
    <n v="0"/>
  </r>
  <r>
    <s v="g265784-d1862678"/>
    <s v="Entrevinos"/>
    <x v="7"/>
    <s v="Province of Malaga"/>
    <n v="36.744446000000003"/>
    <n v="-5.167103"/>
    <s v="Travellers' Choice, Certificate of Excellence 2020, Certificate of Excellence 2019, Certificate of Excellence 2018, Certificate of Excellence 2017, Certificate of Excellence 2016, Certificate of Excellence 2015, Certificate of Excellence 2014, Certificate of Excellence 2013"/>
    <s v="#20 of 244 Restaurants in Ronda"/>
    <s v="Mid-range, Mediterranean, Spanish, Wine Bar"/>
    <x v="0"/>
    <s v="Mediterranean, Spanish, Wine Bar"/>
    <s v="Y"/>
    <s v="N"/>
    <s v="Y"/>
    <n v="6"/>
    <n v="36.5"/>
    <n v="11"/>
    <x v="0"/>
    <n v="590"/>
    <n v="128"/>
    <n v="31"/>
    <n v="3"/>
    <n v="1"/>
    <n v="2"/>
    <n v="4.5"/>
    <n v="4.5"/>
    <n v="4.5"/>
    <n v="4.5"/>
    <n v="0"/>
    <n v="0"/>
  </r>
  <r>
    <s v="g265784-d2170096"/>
    <s v="La Vita e Bella"/>
    <x v="7"/>
    <s v="Province of Malaga"/>
    <n v="36.741596000000001"/>
    <n v="-5.1658879999999998"/>
    <s v="Travellers' Choice, Certificate of Excellence 2020, Certificate of Excellence 2018, Certificate of Excellence 2017, Certificate of Excellence 2015"/>
    <s v="#42 of 244 Restaurants in Ronda"/>
    <s v="Mid-range, Italian, Pizza, Cafe"/>
    <x v="0"/>
    <s v="Italian, Pizza, European, Cafe, Mediterranean"/>
    <s v="Y"/>
    <s v="Y"/>
    <s v="Y"/>
    <n v="6"/>
    <n v="54"/>
    <n v="12"/>
    <x v="1"/>
    <n v="362"/>
    <n v="41"/>
    <n v="21"/>
    <n v="14"/>
    <n v="5"/>
    <n v="8"/>
    <n v="4.5"/>
    <n v="4"/>
    <n v="4.5"/>
    <n v="4.5"/>
    <n v="0"/>
    <n v="0"/>
  </r>
  <r>
    <s v="g265784-d2186355"/>
    <s v="Bodega San Francisco"/>
    <x v="7"/>
    <s v="Province of Malaga"/>
    <n v="36.733924999999999"/>
    <n v="-5.165038"/>
    <s v="Travellers' Choice, Certificate of Excellence 2020, Certificate of Excellence 2019, Certificate of Excellence 2018, Certificate of Excellence 2016, Certificate of Excellence 2015, Certificate of Excellence 2014, Certificate of Excellence 2013, Certificate of Excellence 2012"/>
    <s v="#39 of 244 Restaurants in Ronda"/>
    <s v="Cheap Eats, Mediterranean, Vegetarian Friendly, Gluten Free Options"/>
    <x v="2"/>
    <s v="Mediterranean"/>
    <s v="Y"/>
    <s v="N"/>
    <s v="Y"/>
    <n v="7"/>
    <n v="80.5"/>
    <n v="7"/>
    <x v="1"/>
    <n v="1016"/>
    <n v="115"/>
    <n v="96"/>
    <n v="29"/>
    <n v="11"/>
    <n v="11"/>
    <n v="4"/>
    <n v="4"/>
    <n v="4.5"/>
    <n v="4"/>
    <n v="0"/>
    <n v="0"/>
  </r>
  <r>
    <s v="g265784-d2329085"/>
    <s v="Casa Mateos"/>
    <x v="7"/>
    <s v="Province of Malaga"/>
    <n v="36.744819999999997"/>
    <n v="-5.1675069999999996"/>
    <s v="Travellers' Choice, Certificate of Excellence 2020, Certificate of Excellence 2019, Certificate of Excellence 2018, Certificate of Excellence 2017, Certificate of Excellence 2016, Certificate of Excellence 2015, Certificate of Excellence 2014"/>
    <s v="#27 of 244 Restaurants in Ronda"/>
    <s v="Mid-range, Mediterranean, European, Spanish"/>
    <x v="0"/>
    <s v="Mediterranean, European, Spanish"/>
    <s v="Y"/>
    <s v="Y"/>
    <s v="Y"/>
    <n v="6"/>
    <n v="38.416666666666657"/>
    <n v="11"/>
    <x v="0"/>
    <n v="396"/>
    <n v="52"/>
    <n v="18"/>
    <n v="9"/>
    <n v="1"/>
    <n v="0"/>
    <n v="4.5"/>
    <n v="4.5"/>
    <n v="4"/>
    <n v="4.5"/>
    <n v="0"/>
    <n v="0"/>
  </r>
  <r>
    <s v="g265784-d2652872"/>
    <s v="De Locos Tapas"/>
    <x v="7"/>
    <s v="Province of Malaga"/>
    <n v="36.734627000000003"/>
    <n v="-5.1644699999999997"/>
    <s v="Travellers' Choice, Certificate of Excellence 2020, Certificate of Excellence 2019, Certificate of Excellence 2018, Certificate of Excellence 2017, Certificate of Excellence 2016, Certificate of Excellence 2015, Certificate of Excellence 2014"/>
    <s v="#11 of 244 Restaurants in Ronda"/>
    <s v="Mid-range, Mediterranean, European, Spanish"/>
    <x v="0"/>
    <s v="Mediterranean, European, Spanish, Healthy, Fusion"/>
    <s v="Y"/>
    <s v="N"/>
    <s v="Y"/>
    <n v="6"/>
    <n v="31"/>
    <n v="10"/>
    <x v="0"/>
    <n v="2145"/>
    <n v="853"/>
    <n v="47"/>
    <n v="7"/>
    <n v="12"/>
    <n v="8"/>
    <n v="5"/>
    <n v="4.5"/>
    <n v="4.5"/>
    <n v="4.5"/>
    <n v="0"/>
    <n v="0"/>
  </r>
  <r>
    <s v="g265784-d3195375"/>
    <s v="Meson El Sacristan"/>
    <x v="7"/>
    <s v="Province of Malaga"/>
    <n v="36.737445999999998"/>
    <n v="-5.1651319999999998"/>
    <s v="Travellers' Choice, Certificate of Excellence 2020, Certificate of Excellence 2019, Certificate of Excellence 2018, Certificate of Excellence 2017, Certificate of Excellence 2016, Certificate of Excellence 2015"/>
    <s v="#24 of 244 Restaurants in Ronda"/>
    <s v="Mid-range, Mediterranean, Spanish, Grill"/>
    <x v="0"/>
    <s v="Mediterranean, Spanish, Grill"/>
    <s v="Y"/>
    <s v="Y"/>
    <s v="Y"/>
    <n v="5"/>
    <n v="60"/>
    <n v="5"/>
    <x v="0"/>
    <n v="1319"/>
    <n v="267"/>
    <n v="68"/>
    <n v="25"/>
    <n v="7"/>
    <n v="3"/>
    <n v="4.5"/>
    <n v="4.5"/>
    <n v="4.5"/>
    <n v="4.5"/>
    <n v="0"/>
    <n v="0"/>
  </r>
  <r>
    <s v="g265784-d3403432"/>
    <s v="La Taberna"/>
    <x v="7"/>
    <s v="Province of Malaga"/>
    <n v="36.743034000000002"/>
    <n v="-5.1658059999999999"/>
    <s v="Travellers' Choice, Certificate of Excellence 2020, Certificate of Excellence 2019, Certificate of Excellence 2017, Certificate of Excellence 2016, Certificate of Excellence 2015, Certificate of Excellence 2014"/>
    <s v="#28 of 244 Restaurants in Ronda"/>
    <s v="Mid-range, Mediterranean, Spanish, Fusion"/>
    <x v="0"/>
    <s v="Mediterranean, Spanish, Fusion"/>
    <s v="Y"/>
    <s v="Y"/>
    <s v="Y"/>
    <n v="6"/>
    <n v="57"/>
    <n v="6"/>
    <x v="0"/>
    <n v="1408"/>
    <n v="165"/>
    <n v="62"/>
    <n v="21"/>
    <n v="5"/>
    <n v="12"/>
    <n v="4.5"/>
    <n v="4.5"/>
    <n v="4.5"/>
    <n v="4.5"/>
    <n v="0"/>
    <n v="0"/>
  </r>
  <r>
    <s v="g265784-d3635389"/>
    <s v="Casa Carmen"/>
    <x v="7"/>
    <s v="Province of Malaga"/>
    <n v="36.743220000000001"/>
    <n v="-5.1632259999999999"/>
    <s v="Travellers' Choice, Certificate of Excellence 2020, Certificate of Excellence 2019, Certificate of Excellence 2018, Certificate of Excellence 2017"/>
    <s v="#23 of 244 Restaurants in Ronda"/>
    <s v="Cheap Eats, Mediterranean, Vegetarian Friendly, Vegan Options"/>
    <x v="2"/>
    <s v="Mediterranean"/>
    <s v="Y"/>
    <s v="Y"/>
    <s v="N"/>
    <n v="5"/>
    <n v="47.5"/>
    <n v="5"/>
    <x v="0"/>
    <n v="322"/>
    <n v="22"/>
    <n v="8"/>
    <n v="1"/>
    <n v="0"/>
    <n v="0"/>
    <n v="4.5"/>
    <n v="4.5"/>
    <n v="4.5"/>
    <n v="4"/>
    <n v="0"/>
    <n v="0"/>
  </r>
  <r>
    <s v="g265784-d3669416"/>
    <s v="La Giralda"/>
    <x v="7"/>
    <s v="Province of Malaga"/>
    <n v="36.741768"/>
    <n v="-5.1653640000000003"/>
    <s v="Certificate of Excellence 2018, Certificate of Excellence 2017"/>
    <s v="#47 of 244 Restaurants in Ronda"/>
    <s v="Mid-range, Bar, Vegetarian Friendly, Vegan Options"/>
    <x v="0"/>
    <s v="Bar"/>
    <s v="Y"/>
    <s v="Y"/>
    <s v="Y"/>
    <n v="7"/>
    <n v="167.8833333333333"/>
    <n v="7"/>
    <x v="1"/>
    <n v="412"/>
    <n v="46"/>
    <n v="12"/>
    <n v="7"/>
    <n v="3"/>
    <n v="10"/>
    <n v="4"/>
    <n v="4"/>
    <n v="4"/>
    <n v="3.5"/>
    <n v="0"/>
    <n v="0"/>
  </r>
  <r>
    <s v="g265784-d4127677"/>
    <s v="Parador de Ronda Restaurant"/>
    <x v="7"/>
    <s v="Province of Malaga"/>
    <n v="36.741059999999997"/>
    <n v="-5.167027"/>
    <s v="Certificate of Excellence 2019"/>
    <s v="#49 of 244 Restaurants in Ronda"/>
    <s v="Mid-range, Mediterranean, European, Spanish"/>
    <x v="0"/>
    <s v="Mediterranean, European, Spanish"/>
    <s v="Y"/>
    <s v="Y"/>
    <s v="Y"/>
    <n v="7"/>
    <n v="38.5"/>
    <n v="14"/>
    <x v="1"/>
    <n v="395"/>
    <n v="54"/>
    <n v="47"/>
    <n v="19"/>
    <n v="3"/>
    <n v="14"/>
    <n v="4"/>
    <n v="4"/>
    <n v="3.5"/>
    <n v="4"/>
    <n v="0"/>
    <n v="0"/>
  </r>
  <r>
    <s v="g265784-d4892091"/>
    <s v="Restaurante Azahar"/>
    <x v="7"/>
    <s v="Province of Malaga"/>
    <n v="36.746758"/>
    <n v="-5.1699460000000004"/>
    <s v="Travellers' Choice, Certificate of Excellence 2020, Certificate of Excellence 2019, Certificate of Excellence 2018, Certificate of Excellence 2017, Certificate of Excellence 2016, Certificate of Excellence 2015"/>
    <s v="#14 of 244 Restaurants in Ronda"/>
    <s v="Fine Dining, Mediterranean, Spanish, Vegetarian Friendly"/>
    <x v="1"/>
    <s v="Mediterranean, Spanish"/>
    <s v="Y"/>
    <s v="N"/>
    <s v="Y"/>
    <n v="7"/>
    <n v="28"/>
    <n v="14"/>
    <x v="0"/>
    <n v="532"/>
    <n v="95"/>
    <n v="22"/>
    <n v="13"/>
    <n v="7"/>
    <n v="5"/>
    <n v="4.5"/>
    <n v="4.5"/>
    <n v="4"/>
    <n v="4.5"/>
    <n v="0"/>
    <n v="0"/>
  </r>
  <r>
    <s v="g265784-d4954803"/>
    <s v="Taberna Quinto Tramo"/>
    <x v="7"/>
    <s v="Province of Malaga"/>
    <n v="36.744489999999999"/>
    <n v="-5.1623260000000002"/>
    <s v="Travellers' Choice, Certificate of Excellence 2020, Certificate of Excellence 2018, Certificate of Excellence 2017, Certificate of Excellence 2016, Certificate of Excellence 2015"/>
    <s v="#2 of 244 Restaurants in Ronda"/>
    <s v="Mid-range, Bar, Mediterranean, European"/>
    <x v="0"/>
    <s v="Bar, Mediterranean, European, Spanish"/>
    <s v="Y"/>
    <s v="N"/>
    <s v="Y"/>
    <n v="5"/>
    <n v="26.5"/>
    <n v="7"/>
    <x v="3"/>
    <n v="649"/>
    <n v="33"/>
    <n v="8"/>
    <n v="0"/>
    <n v="0"/>
    <n v="1"/>
    <n v="4.5"/>
    <n v="4.5"/>
    <n v="4.5"/>
    <n v="4.5"/>
    <n v="0"/>
    <n v="0"/>
  </r>
  <r>
    <s v="g265784-d6652214"/>
    <s v="Siempre Igual"/>
    <x v="7"/>
    <s v="Province of Malaga"/>
    <n v="36.745139999999999"/>
    <n v="-5.1676780000000004"/>
    <s v="Travellers' Choice, Certificate of Excellence 2020, Certificate of Excellence 2019, Certificate of Excellence 2018, Certificate of Excellence 2017, Certificate of Excellence 2016"/>
    <s v="#9 of 244 Restaurants in Ronda"/>
    <s v="Mid-range, Mediterranean, European, Spanish"/>
    <x v="0"/>
    <s v="Spanish, Mediterranean, European, Healthy"/>
    <s v="Y"/>
    <s v="Y"/>
    <s v="Y"/>
    <n v="6"/>
    <n v="48"/>
    <n v="12"/>
    <x v="0"/>
    <n v="1191"/>
    <n v="143"/>
    <n v="35"/>
    <n v="6"/>
    <n v="3"/>
    <n v="1"/>
    <n v="4.5"/>
    <n v="4.5"/>
    <n v="4.5"/>
    <n v="4"/>
    <n v="0"/>
    <n v="0"/>
  </r>
  <r>
    <s v="g2693930-d3399811"/>
    <s v="La Traiña Restaurante"/>
    <x v="7"/>
    <s v="Costa de la Luz"/>
    <n v="36.199559999999998"/>
    <n v="-6.03728"/>
    <s v="Travellers' Choice, Certificate of Excellence 2020, Certificate of Excellence 2019, Certificate of Excellence 2018, Certificate of Excellence 2017"/>
    <s v="#1 of 19 Restaurants in Zahora"/>
    <s v="Mid-range, Mediterranean, European, Spanish"/>
    <x v="0"/>
    <s v="Mediterranean, European, Spanish"/>
    <s v="Y"/>
    <s v="N"/>
    <s v="N"/>
    <n v="7"/>
    <n v="61.25"/>
    <n v="14"/>
    <x v="0"/>
    <n v="442"/>
    <n v="20"/>
    <n v="4"/>
    <n v="0"/>
    <n v="0"/>
    <n v="0"/>
    <n v="4.5"/>
    <n v="4.5"/>
    <n v="4.5"/>
    <n v="4"/>
    <n v="0"/>
    <n v="0"/>
  </r>
  <r>
    <s v="g2693930-d4501749"/>
    <s v="AROHAZ Restaurante"/>
    <x v="7"/>
    <s v="Costa de la Luz"/>
    <n v="36.201129999999999"/>
    <n v="-6.0363509999999998"/>
    <s v="Travellers' Choice, Michelin 2021 for Bib Gourmand: good quality, good value cooking, Michelin 2021 for Simple restaurant"/>
    <s v="#2 of 19 Restaurants in Zahora"/>
    <s v="Mid-range, Mediterranean, Spanish, Vegetarian Friendly"/>
    <x v="0"/>
    <s v="Mediterranean, Spanish"/>
    <s v="Y"/>
    <s v="Y"/>
    <s v="Y"/>
    <n v="6"/>
    <n v="28.5"/>
    <n v="12"/>
    <x v="0"/>
    <n v="532"/>
    <n v="13"/>
    <n v="8"/>
    <n v="0"/>
    <n v="0"/>
    <n v="0"/>
    <n v="4.5"/>
    <n v="4.5"/>
    <n v="4"/>
    <n v="4"/>
    <n v="1"/>
    <n v="0"/>
  </r>
  <r>
    <s v="g2710788-d1464155"/>
    <s v="Patxikuenea"/>
    <x v="6"/>
    <s v="Province of Guipuzcoa"/>
    <n v="43.329189999999997"/>
    <n v="-1.8580950000000001"/>
    <s v="Travellers' Choice, Certificate of Excellence 2020, Certificate of Excellence 2019, Certificate of Excellence 2018, Certificate of Excellence 2017, Certificate of Excellence 2016, Certificate of Excellence 2015, Certificate of Excellence 2014"/>
    <s v="#1 of 11 Restaurants in Lezo"/>
    <s v="Mid-range, Steakhouse, Mediterranean, Barbecue"/>
    <x v="0"/>
    <s v="Steakhouse, Mediterranean, Barbecue, Spanish, Grill"/>
    <s v="N"/>
    <s v="N"/>
    <s v="Y"/>
    <n v="6"/>
    <n v="19.25"/>
    <n v="11"/>
    <x v="0"/>
    <n v="418"/>
    <n v="11"/>
    <n v="5"/>
    <n v="1"/>
    <n v="0"/>
    <n v="0"/>
    <n v="4.5"/>
    <n v="4.5"/>
    <n v="4"/>
    <n v="4.5"/>
    <n v="0"/>
    <n v="0"/>
  </r>
  <r>
    <s v="g311310-d1091472"/>
    <s v="Restaurante La Bruja"/>
    <x v="5"/>
    <s v="Province of Avila"/>
    <n v="40.65408"/>
    <n v="-4.6999259999999996"/>
    <s v="Certificate of Excellence 2013"/>
    <s v="#31 of 152 Restaurants in Avila"/>
    <s v="Mid-range, European, Spanish, Vegetarian Friendly"/>
    <x v="0"/>
    <s v="European, Spanish"/>
    <s v="Y"/>
    <s v="N"/>
    <s v="Y"/>
    <n v="7"/>
    <n v="71"/>
    <n v="12"/>
    <x v="2"/>
    <n v="548"/>
    <n v="7"/>
    <n v="5"/>
    <n v="3"/>
    <n v="0"/>
    <n v="2"/>
    <n v="3.5"/>
    <n v="3.5"/>
    <n v="3.5"/>
    <n v="4"/>
    <n v="0"/>
    <n v="0"/>
  </r>
  <r>
    <s v="g311310-d1208686"/>
    <s v="Tres Siglos"/>
    <x v="5"/>
    <s v="Province of Avila"/>
    <n v="40.656239999999997"/>
    <n v="-4.6993029999999996"/>
    <s v="Certificate of Excellence 2017, Certificate of Excellence 2014"/>
    <s v="#20 of 152 Restaurants in Avila"/>
    <s v="Mid-range, Steakhouse, Mediterranean, European"/>
    <x v="0"/>
    <s v="Steakhouse, Mediterranean, European, Spanish"/>
    <s v="Y"/>
    <s v="N"/>
    <s v="Y"/>
    <n v="7"/>
    <n v="49"/>
    <n v="14"/>
    <x v="1"/>
    <n v="1049"/>
    <n v="16"/>
    <n v="25"/>
    <n v="7"/>
    <n v="5"/>
    <n v="5"/>
    <n v="4"/>
    <n v="4"/>
    <n v="4"/>
    <n v="4"/>
    <n v="0"/>
    <n v="0"/>
  </r>
  <r>
    <s v="g311310-d1233646"/>
    <s v="Las Cancelas Restaurant"/>
    <x v="5"/>
    <s v="Province of Avila"/>
    <n v="40.654975999999998"/>
    <n v="-4.6975059999999997"/>
    <s v="Travellers' Choice, Certificate of Excellence 2020, Certificate of Excellence 2018, Certificate of Excellence 2017"/>
    <s v="#18 of 152 Restaurants in Avila"/>
    <s v="Mid-range, Mediterranean, European, Spanish"/>
    <x v="0"/>
    <s v="Mediterranean, European, Spanish"/>
    <s v="N"/>
    <s v="N"/>
    <s v="Y"/>
    <n v="7"/>
    <n v="38.5"/>
    <n v="14"/>
    <x v="1"/>
    <n v="673"/>
    <n v="30"/>
    <n v="15"/>
    <n v="10"/>
    <n v="2"/>
    <n v="3"/>
    <n v="4"/>
    <n v="4"/>
    <n v="3.5"/>
    <n v="4"/>
    <n v="0"/>
    <n v="0"/>
  </r>
  <r>
    <s v="g311310-d1739351"/>
    <s v="La Bodeguita de San Segundo"/>
    <x v="5"/>
    <s v="Province of Avila"/>
    <n v="40.656326"/>
    <n v="-4.6965560000000002"/>
    <s v="Certificate of Excellence 2015, Certificate of Excellence 2013"/>
    <s v="#34 of 152 Restaurants in Avila"/>
    <s v="Mid-range, Mediterranean, European, Spanish"/>
    <x v="0"/>
    <s v="Mediterranean, European, Spanish, Wine Bar"/>
    <s v="N"/>
    <s v="N"/>
    <s v="N"/>
    <n v="6"/>
    <n v="83"/>
    <n v="6"/>
    <x v="2"/>
    <n v="655"/>
    <n v="34"/>
    <n v="10"/>
    <n v="4"/>
    <n v="0"/>
    <n v="4"/>
    <n v="4"/>
    <n v="3.5"/>
    <n v="3.5"/>
    <n v="4"/>
    <n v="0"/>
    <n v="0"/>
  </r>
  <r>
    <s v="g311310-d3155528"/>
    <s v="El Tostado"/>
    <x v="5"/>
    <s v="Province of Avila"/>
    <n v="40.656402999999997"/>
    <n v="-4.6980370000000002"/>
    <s v="Travellers' Choice, Certificate of Excellence 2020, Certificate of Excellence 2019, Certificate of Excellence 2018, Certificate of Excellence 2017, Certificate of Excellence 2016, Certificate of Excellence 2015, Certificate of Excellence 2014"/>
    <s v="#10 of 152 Restaurants in Avila"/>
    <s v="Mid-range, Mediterranean, European, Spanish"/>
    <x v="0"/>
    <s v="Mediterranean, European, Spanish"/>
    <s v="Y"/>
    <s v="Y"/>
    <s v="Y"/>
    <n v="7"/>
    <n v="42"/>
    <n v="14"/>
    <x v="0"/>
    <n v="356"/>
    <n v="8"/>
    <n v="7"/>
    <n v="2"/>
    <n v="0"/>
    <n v="2"/>
    <n v="4.5"/>
    <n v="4.5"/>
    <n v="4"/>
    <n v="4.5"/>
    <n v="0"/>
    <n v="0"/>
  </r>
  <r>
    <s v="g311310-d4420163"/>
    <s v="Alavirule Trastienda Bar"/>
    <x v="5"/>
    <s v="Province of Avila"/>
    <n v="40.656345000000002"/>
    <n v="-4.6965029999999999"/>
    <s v="Certificate of Excellence 2016"/>
    <s v="#51 of 152 Restaurants in Avila"/>
    <s v="Mid-range, Spanish, Vegetarian Friendly, Vegan Options"/>
    <x v="0"/>
    <s v="Spanish"/>
    <s v="Y"/>
    <s v="Y"/>
    <s v="Y"/>
    <n v="6"/>
    <n v="92"/>
    <n v="6"/>
    <x v="2"/>
    <n v="361"/>
    <n v="1"/>
    <n v="2"/>
    <n v="2"/>
    <n v="1"/>
    <n v="0"/>
    <n v="3.5"/>
    <n v="3.5"/>
    <n v="3"/>
    <n v="4"/>
    <n v="0"/>
    <n v="0"/>
  </r>
  <r>
    <s v="g311310-d5453723"/>
    <s v="Soul Kitchen"/>
    <x v="5"/>
    <s v="Province of Avila"/>
    <n v="40.655754000000002"/>
    <n v="-4.7001749999999998"/>
    <s v="Travellers' Choice, Certificate of Excellence 2020, Certificate of Excellence 2019, Certificate of Excellence 2018, Certificate of Excellence 2017, Certificate of Excellence 2016, Certificate of Excellence 2015"/>
    <s v="#12 of 152 Restaurants in Avila"/>
    <s v="Mid-range, International, Mediterranean, European"/>
    <x v="0"/>
    <s v="Mediterranean, European, Spanish, Healthy, International, Fusion"/>
    <s v="Y"/>
    <s v="Y"/>
    <s v="Y"/>
    <n v="6"/>
    <n v="77.5"/>
    <n v="6"/>
    <x v="0"/>
    <n v="1366"/>
    <n v="54"/>
    <n v="31"/>
    <n v="11"/>
    <n v="2"/>
    <n v="2"/>
    <n v="4.5"/>
    <n v="4"/>
    <n v="4"/>
    <n v="4.5"/>
    <n v="0"/>
    <n v="0"/>
  </r>
  <r>
    <s v="g311310-d5538941"/>
    <s v="La Alacena"/>
    <x v="5"/>
    <s v="Province of Avila"/>
    <n v="40.656559999999999"/>
    <n v="-4.7008890000000001"/>
    <s v="Travellers' Choice, Certificate of Excellence 2020, Certificate of Excellence 2019, Certificate of Excellence 2018, Certificate of Excellence 2017, Certificate of Excellence 2016"/>
    <s v="#13 of 152 Restaurants in Avila"/>
    <s v="Mid-range, Bar, Spanish, Pub"/>
    <x v="0"/>
    <s v="Spanish, Bar, Pub, Gastropub, Dining bars"/>
    <s v="N"/>
    <s v="N"/>
    <s v="Y"/>
    <n v="7"/>
    <n v="34.75"/>
    <n v="11"/>
    <x v="0"/>
    <n v="401"/>
    <n v="3"/>
    <n v="1"/>
    <n v="0"/>
    <n v="0"/>
    <n v="0"/>
    <n v="4.5"/>
    <n v="4.5"/>
    <n v="4.5"/>
    <n v="4"/>
    <n v="0"/>
    <n v="0"/>
  </r>
  <r>
    <s v="g311310-d6156625"/>
    <s v="Taberna de los Verdugo"/>
    <x v="5"/>
    <s v="Province of Avila"/>
    <n v="40.657470000000004"/>
    <n v="-4.697565"/>
    <s v="Travellers' Choice, Certificate of Excellence 2020, Certificate of Excellence 2019, Certificate of Excellence 2018, Certificate of Excellence 2017, Certificate of Excellence 2016, Certificate of Excellence 2015"/>
    <s v="#9 of 152 Restaurants in Avila"/>
    <s v="Mid-range, Mediterranean, European, Vegetarian Friendly"/>
    <x v="0"/>
    <s v="Mediterranean, European"/>
    <s v="Y"/>
    <s v="Y"/>
    <s v="Y"/>
    <n v="6"/>
    <n v="43"/>
    <n v="11"/>
    <x v="0"/>
    <n v="394"/>
    <n v="19"/>
    <n v="3"/>
    <n v="0"/>
    <n v="0"/>
    <n v="0"/>
    <n v="4.5"/>
    <n v="4.5"/>
    <n v="4.5"/>
    <n v="4.5"/>
    <n v="0"/>
    <n v="0"/>
  </r>
  <r>
    <s v="g311310-d986000"/>
    <s v="El Almacen"/>
    <x v="5"/>
    <s v="Province of Avila"/>
    <n v="40.658062000000001"/>
    <n v="-4.7097329999999999"/>
    <s v="Travellers' Choice, Michelin 2021 for The Michelin Plate: Good cooking, Michelin 2021 for Very comfortable restaurant"/>
    <s v="#8 of 152 Restaurants in Avila"/>
    <s v="Fine Dining, Mediterranean, European, Spanish"/>
    <x v="1"/>
    <s v="Mediterranean, European, Spanish"/>
    <s v="Y"/>
    <s v="Y"/>
    <s v="Y"/>
    <n v="6"/>
    <n v="22.5"/>
    <n v="11"/>
    <x v="0"/>
    <n v="907"/>
    <n v="31"/>
    <n v="7"/>
    <n v="2"/>
    <n v="0"/>
    <n v="2"/>
    <n v="4.5"/>
    <n v="4.5"/>
    <n v="4"/>
    <n v="4.5"/>
    <n v="0"/>
    <n v="0"/>
  </r>
  <r>
    <s v="g311310-d986001"/>
    <s v="Restaurante Alcaravea"/>
    <x v="5"/>
    <s v="Province of Avila"/>
    <n v="40.655839999999998"/>
    <n v="-4.698115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 of 152 Restaurants in Avila"/>
    <s v="Mid-range, Mediterranean, Spanish, Vegetarian Friendly"/>
    <x v="0"/>
    <s v="Mediterranean, Spanish"/>
    <s v="Y"/>
    <s v="Y"/>
    <s v="N"/>
    <n v="6"/>
    <n v="30.5"/>
    <n v="11"/>
    <x v="0"/>
    <n v="728"/>
    <n v="24"/>
    <n v="13"/>
    <n v="4"/>
    <n v="1"/>
    <n v="1"/>
    <n v="4.5"/>
    <n v="4.5"/>
    <n v="4"/>
    <n v="4"/>
    <n v="0"/>
    <n v="0"/>
  </r>
  <r>
    <s v="g311310-d998742"/>
    <s v="El Molino de la Losa"/>
    <x v="5"/>
    <s v="Province of Avila"/>
    <n v="40.65889"/>
    <n v="-4.7089059999999998"/>
    <s v="Travellers' Choice, Certificate of Excellence 2020, Certificate of Excellence 2018, Certificate of Excellence 2016, Certificate of Excellence 2015, Certificate of Excellence 2014"/>
    <s v="#15 of 152 Restaurants in Avila"/>
    <s v="Fine Dining, Steakhouse, Mediterranean, European"/>
    <x v="1"/>
    <s v="Steakhouse, Mediterranean, European, Spanish"/>
    <s v="Y"/>
    <s v="N"/>
    <s v="Y"/>
    <n v="6"/>
    <n v="18"/>
    <n v="6"/>
    <x v="1"/>
    <n v="375"/>
    <n v="18"/>
    <n v="4"/>
    <n v="2"/>
    <n v="1"/>
    <n v="0"/>
    <n v="4.5"/>
    <n v="4.5"/>
    <n v="3.5"/>
    <n v="4"/>
    <n v="0"/>
    <n v="0"/>
  </r>
  <r>
    <s v="g311310-d998746"/>
    <s v="Siglodoce"/>
    <x v="5"/>
    <s v="Province of Avila"/>
    <n v="40.656128000000002"/>
    <n v="-4.696936"/>
    <s v="Travellers' Choice, Certificate of Excellence 2020, Certificate of Excellence 2019, Certificate of Excellence 2018, Certificate of Excellence 2017, Certificate of Excellence 2016, Certificate of Excellence 2015, Certificate of Excellence 2014, Certificate of Excellence 2013"/>
    <s v="#5 of 152 Restaurants in Avila"/>
    <s v="Mid-range, Steakhouse, International, Mediterranean"/>
    <x v="0"/>
    <s v="Steakhouse, Mediterranean, European, Spanish, Healthy, International"/>
    <s v="N"/>
    <s v="N"/>
    <s v="Y"/>
    <n v="7"/>
    <n v="38"/>
    <n v="11"/>
    <x v="0"/>
    <n v="1756"/>
    <n v="66"/>
    <n v="13"/>
    <n v="4"/>
    <n v="3"/>
    <n v="2"/>
    <n v="4.5"/>
    <n v="4.5"/>
    <n v="4.5"/>
    <n v="4"/>
    <n v="0"/>
    <n v="0"/>
  </r>
  <r>
    <s v="g315909-d4565691"/>
    <s v="Bar Casa Pepe"/>
    <x v="7"/>
    <s v="Costa de la Luz"/>
    <n v="36.146915"/>
    <n v="-5.4517259999999998"/>
    <s v="Travellers' Choice, Certificate of Excellence 2020, Certificate of Excellence 2019, Certificate of Excellence 2018"/>
    <s v="#2 of 185 Restaurants in Algeciras"/>
    <s v="Mid-range, Bar, Mediterranean, European"/>
    <x v="0"/>
    <s v="Bar, Mediterranean, European, Spanish, Dining bars"/>
    <s v="Y"/>
    <s v="Y"/>
    <s v="Y"/>
    <n v="6"/>
    <n v="30"/>
    <n v="12"/>
    <x v="0"/>
    <n v="421"/>
    <n v="29"/>
    <n v="3"/>
    <n v="0"/>
    <n v="1"/>
    <n v="1"/>
    <n v="4.5"/>
    <n v="4.5"/>
    <n v="4.5"/>
    <n v="3.5"/>
    <n v="0"/>
    <n v="0"/>
  </r>
  <r>
    <s v="g315909-d4728710"/>
    <s v="El Querido."/>
    <x v="7"/>
    <s v="Costa de la Luz"/>
    <n v="36.133316000000001"/>
    <n v="-5.4479430000000004"/>
    <s v="Travellers' Choice, Certificate of Excellence 2020, Certificate of Excellence 2019, Certificate of Excellence 2018, Certificate of Excellence 2017, Certificate of Excellence 2016"/>
    <s v="#4 of 185 Restaurants in Algeciras"/>
    <s v="Mid-range, Mediterranean, European, Spanish"/>
    <x v="0"/>
    <s v="Mediterranean, European, Spanish, Argentinian"/>
    <s v="Y"/>
    <s v="Y"/>
    <s v="Y"/>
    <n v="5"/>
    <n v="46.5"/>
    <n v="8"/>
    <x v="0"/>
    <n v="370"/>
    <n v="17"/>
    <n v="7"/>
    <n v="0"/>
    <n v="0"/>
    <n v="2"/>
    <n v="4.5"/>
    <n v="4"/>
    <n v="4"/>
    <n v="4.5"/>
    <n v="0"/>
    <n v="0"/>
  </r>
  <r>
    <s v="g315909-d4760380"/>
    <s v="Heladería El Gulus Algeciras"/>
    <x v="7"/>
    <s v="Costa de la Luz"/>
    <n v="36.14085"/>
    <n v="-5.4570449999999999"/>
    <s v="Travellers' Choice, Certificate of Excellence 2020, Certificate of Excellence 2019, Certificate of Excellence 2018, Certificate of Excellence 2017, Certificate of Excellence 2016, Certificate of Excellence 2015"/>
    <s v="#1 of 5 Dessert Spots in Algeciras"/>
    <s v="Cheap Eats, Dessert, Northern-Italian, Central-Italian"/>
    <x v="2"/>
    <s v="Northern-Italian, Central-Italian, Southern-Italian"/>
    <s v="Y"/>
    <s v="Y"/>
    <s v="Y"/>
    <n v="7"/>
    <n v="42"/>
    <n v="7"/>
    <x v="0"/>
    <n v="320"/>
    <n v="6"/>
    <n v="2"/>
    <n v="0"/>
    <n v="0"/>
    <n v="0"/>
    <n v="4.5"/>
    <n v="4.5"/>
    <n v="4"/>
    <n v="4"/>
    <n v="0"/>
    <n v="0"/>
  </r>
  <r>
    <s v="g315909-d4794798"/>
    <s v="Bar La Casita"/>
    <x v="7"/>
    <s v="Costa de la Luz"/>
    <n v="36.128120000000003"/>
    <n v="-5.4469390000000004"/>
    <s v="Travellers' Choice, Certificate of Excellence 2020, Certificate of Excellence 2019, Certificate of Excellence 2018, Certificate of Excellence 2017, Certificate of Excellence 2016, Certificate of Excellence 2015"/>
    <s v="#1 of 185 Restaurants in Algeciras"/>
    <s v="Cheap Eats, Bar, Mediterranean, Spanish"/>
    <x v="2"/>
    <s v="Bar, Mediterranean, Spanish"/>
    <s v="Y"/>
    <s v="N"/>
    <s v="Y"/>
    <n v="6"/>
    <n v="51"/>
    <n v="6"/>
    <x v="0"/>
    <n v="618"/>
    <n v="29"/>
    <n v="4"/>
    <n v="2"/>
    <n v="0"/>
    <n v="0"/>
    <n v="4.5"/>
    <n v="4.5"/>
    <n v="4.5"/>
    <n v="4.5"/>
    <n v="0"/>
    <n v="0"/>
  </r>
  <r>
    <s v="g315910-d1003702"/>
    <s v="Caserio de San Benito"/>
    <x v="7"/>
    <s v="Province of Malaga"/>
    <n v="37.168323999999998"/>
    <n v="-4.555392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4 of 120 Restaurants in Antequera"/>
    <s v="Mid-range, Mediterranean, Spanish, Vegetarian Friendly"/>
    <x v="0"/>
    <s v="Mediterranean, Spanish"/>
    <s v="Y"/>
    <s v="Y"/>
    <s v="Y"/>
    <n v="7"/>
    <n v="64"/>
    <n v="8"/>
    <x v="0"/>
    <n v="843"/>
    <n v="49"/>
    <n v="21"/>
    <n v="5"/>
    <n v="2"/>
    <n v="0"/>
    <n v="4.5"/>
    <n v="4.5"/>
    <n v="4.5"/>
    <n v="4.5"/>
    <n v="0"/>
    <n v="0"/>
  </r>
  <r>
    <s v="g315910-d1123624"/>
    <s v="Arte de Cozina"/>
    <x v="7"/>
    <s v="Province of Malaga"/>
    <n v="37.018030000000003"/>
    <n v="-4.5577329999999998"/>
    <s v="Travellers' Choice, Certificate of Excellence 2020, Certificate of Excellence 2019, Certificate of Excellence 2018, Certificate of Excellence 2017, Certificate of Excellence 2016, Certificate of Excellence 2015, Certificate of Excellence 2014"/>
    <s v="#11 of 120 Restaurants in Antequera"/>
    <s v="Mid-range, Mediterranean, European, Spanish"/>
    <x v="0"/>
    <s v="Mediterranean, European, Spanish"/>
    <s v="Y"/>
    <s v="Y"/>
    <s v="Y"/>
    <n v="7"/>
    <n v="33"/>
    <n v="9"/>
    <x v="0"/>
    <n v="1142"/>
    <n v="135"/>
    <n v="40"/>
    <n v="16"/>
    <n v="14"/>
    <n v="6"/>
    <n v="4.5"/>
    <n v="4.5"/>
    <n v="4"/>
    <n v="4"/>
    <n v="0"/>
    <n v="0"/>
  </r>
  <r>
    <s v="g315910-d2096826"/>
    <s v="Meson Las Hazuelas"/>
    <x v="7"/>
    <s v="Province of Malaga"/>
    <n v="37.016747000000002"/>
    <n v="-4.5581180000000003"/>
    <s v="Travellers' Choice, Certificate of Excellence 2020, Certificate of Excellence 2019, Certificate of Excellence 2018, Certificate of Excellence 2015, Certificate of Excellence 2014, Certificate of Excellence 2013"/>
    <s v="#9 of 120 Restaurants in Antequera"/>
    <s v="Mid-range, Mediterranean, European, Spanish"/>
    <x v="0"/>
    <s v="Mediterranean, European, Spanish"/>
    <s v="Y"/>
    <s v="Y"/>
    <s v="Y"/>
    <n v="7"/>
    <n v="58"/>
    <n v="13"/>
    <x v="1"/>
    <n v="1242"/>
    <n v="93"/>
    <n v="90"/>
    <n v="12"/>
    <n v="8"/>
    <n v="3"/>
    <n v="4"/>
    <n v="4"/>
    <n v="4"/>
    <n v="4"/>
    <n v="0"/>
    <n v="0"/>
  </r>
  <r>
    <s v="g315910-d2624846"/>
    <s v="Mesón La Bombonera Casa Memé"/>
    <x v="7"/>
    <s v="Province of Malaga"/>
    <n v="37.017997999999999"/>
    <n v="-4.5650409999999999"/>
    <s v="Travellers' Choice, Certificate of Excellence 2020, Certificate of Excellence 2019, Certificate of Excellence 2018, Certificate of Excellence 2017, Certificate of Excellence 2016, Certificate of Excellence 2015"/>
    <s v="#13 of 120 Restaurants in Antequera"/>
    <s v="Mid-range, Steakhouse, Mediterranean, Spanish"/>
    <x v="0"/>
    <s v="Steakhouse, Mediterranean, Spanish"/>
    <s v="Y"/>
    <s v="Y"/>
    <s v="Y"/>
    <n v="7"/>
    <n v="71.5"/>
    <n v="7"/>
    <x v="0"/>
    <n v="369"/>
    <n v="8"/>
    <n v="1"/>
    <n v="2"/>
    <n v="0"/>
    <n v="0"/>
    <n v="4.5"/>
    <n v="4.5"/>
    <n v="4.5"/>
    <n v="4.5"/>
    <n v="0"/>
    <n v="0"/>
  </r>
  <r>
    <s v="g315910-d3969467"/>
    <s v="A La Fuerza"/>
    <x v="7"/>
    <s v="Province of Malaga"/>
    <n v="37.021473"/>
    <n v="-4.5649449999999998"/>
    <s v="Travellers' Choice, Certificate of Excellence 2020, Certificate of Excellence 2019, Certificate of Excellence 2018, Certificate of Excellence 2017, Certificate of Excellence 2016, Certificate of Excellence 2015"/>
    <s v="#10 of 120 Restaurants in Antequera"/>
    <s v="Mid-range, Cafe, Mediterranean, Spanish"/>
    <x v="0"/>
    <s v="Cafe, Mediterranean, Spanish"/>
    <s v="Y"/>
    <s v="Y"/>
    <s v="Y"/>
    <n v="6"/>
    <n v="60"/>
    <n v="12"/>
    <x v="0"/>
    <n v="361"/>
    <n v="45"/>
    <n v="21"/>
    <n v="0"/>
    <n v="0"/>
    <n v="1"/>
    <n v="4.5"/>
    <n v="4.5"/>
    <n v="4.5"/>
    <n v="4.5"/>
    <n v="0"/>
    <n v="0"/>
  </r>
  <r>
    <s v="g315910-d984652"/>
    <s v="Restaurante Plaza De Toros"/>
    <x v="7"/>
    <s v="Province of Malaga"/>
    <n v="37.022213000000001"/>
    <n v="-4.5652600000000003"/>
    <s v="Travellers' Choice, Michelin 2021 for The Michelin Plate: Good cooking, Michelin 2021 for Simple restaurant"/>
    <s v="#14 of 120 Restaurants in Antequera"/>
    <s v="Mid-range, Mediterranean, European, Spanish"/>
    <x v="0"/>
    <s v="Mediterranean, European, Spanish, Healthy"/>
    <s v="Y"/>
    <s v="Y"/>
    <s v="Y"/>
    <n v="3"/>
    <n v="13.5"/>
    <n v="3"/>
    <x v="0"/>
    <n v="709"/>
    <n v="68"/>
    <n v="46"/>
    <n v="16"/>
    <n v="4"/>
    <n v="5"/>
    <n v="4.5"/>
    <n v="4.5"/>
    <n v="4"/>
    <n v="4.5"/>
    <n v="0"/>
    <n v="0"/>
  </r>
  <r>
    <s v="g315912-d1003953"/>
    <s v="Arcediano"/>
    <x v="7"/>
    <s v="Province of Jaen"/>
    <n v="37.992718000000004"/>
    <n v="-3.468557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3 of 49 Restaurants in Baeza"/>
    <s v="Mid-range, Mediterranean, Spanish, Vegetarian Friendly"/>
    <x v="0"/>
    <s v="Mediterranean, Spanish"/>
    <s v="Y"/>
    <s v="Y"/>
    <s v="Y"/>
    <n v="4"/>
    <n v="23"/>
    <n v="7"/>
    <x v="0"/>
    <n v="439"/>
    <n v="13"/>
    <n v="2"/>
    <n v="1"/>
    <n v="0"/>
    <n v="1"/>
    <n v="4.5"/>
    <n v="4"/>
    <n v="4"/>
    <n v="4"/>
    <n v="0"/>
    <n v="0"/>
  </r>
  <r>
    <s v="g315912-d2371211"/>
    <s v="Taberna El Pajaro"/>
    <x v="7"/>
    <s v="Province of Jaen"/>
    <n v="37.992846999999998"/>
    <n v="-3.4692889999999998"/>
    <s v="Travellers' Choice, Certificate of Excellence 2020, Certificate of Excellence 2019, Certificate of Excellence 2018, Certificate of Excellence 2017, Certificate of Excellence 2016, Certificate of Excellence 2015"/>
    <s v="#6 of 49 Restaurants in Baeza"/>
    <s v="Mid-range, Mediterranean, Spanish, Vegetarian Friendly"/>
    <x v="0"/>
    <s v="Mediterranean, Spanish"/>
    <s v="Y"/>
    <s v="Y"/>
    <s v="Y"/>
    <n v="6"/>
    <n v="54"/>
    <n v="12"/>
    <x v="1"/>
    <n v="550"/>
    <n v="11"/>
    <n v="9"/>
    <n v="1"/>
    <n v="0"/>
    <n v="1"/>
    <n v="4.5"/>
    <n v="4.5"/>
    <n v="4"/>
    <n v="3.5"/>
    <n v="0"/>
    <n v="0"/>
  </r>
  <r>
    <s v="g315912-d5989880"/>
    <s v="Xavi Taberna"/>
    <x v="7"/>
    <s v="Province of Jaen"/>
    <n v="37.992832"/>
    <n v="-3.468963"/>
    <s v="Certificate of Excellence 2019, Certificate of Excellence 2018, Certificate of Excellence 2017, Certificate of Excellence 2016"/>
    <s v="#7 of 49 Restaurants in Baeza"/>
    <s v="Mid-range, Mediterranean, European, Spanish"/>
    <x v="0"/>
    <s v="Mediterranean, European, Spanish"/>
    <s v="Y"/>
    <s v="Y"/>
    <s v="N"/>
    <n v="6"/>
    <n v="51"/>
    <n v="12"/>
    <x v="1"/>
    <n v="516"/>
    <n v="15"/>
    <n v="10"/>
    <n v="0"/>
    <n v="0"/>
    <n v="0"/>
    <n v="4.5"/>
    <n v="4.5"/>
    <n v="4.5"/>
    <n v="4"/>
    <n v="0"/>
    <n v="0"/>
  </r>
  <r>
    <s v="g315912-d7084603"/>
    <s v="Palacio De Gallego"/>
    <x v="7"/>
    <s v="Province of Jaen"/>
    <n v="37.990029999999997"/>
    <n v="-3.4699469999999999"/>
    <s v="Michelin 2021 for The Michelin Plate: Good cooking, Michelin 2021 for Simple restaurant"/>
    <s v="#4 of 49 Restaurants in Baeza"/>
    <s v="Mid-range, Mediterranean, Barbecue, Spanish"/>
    <x v="0"/>
    <s v="Barbecue, Mediterranean, Spanish, Fusion"/>
    <s v="Y"/>
    <s v="Y"/>
    <s v="Y"/>
    <n v="6"/>
    <n v="28"/>
    <n v="11"/>
    <x v="0"/>
    <n v="626"/>
    <n v="33"/>
    <n v="8"/>
    <n v="3"/>
    <n v="2"/>
    <n v="2"/>
    <n v="4.5"/>
    <n v="4.5"/>
    <n v="4"/>
    <n v="4.5"/>
    <n v="0"/>
    <n v="0"/>
  </r>
  <r>
    <s v="g315913-d1002415"/>
    <s v="Restaurante Almazara de Carmona"/>
    <x v="7"/>
    <s v="Province of Seville"/>
    <n v="37.475548000000003"/>
    <n v="-5.64276"/>
    <s v="Travellers' Choice, Certificate of Excellence 2020, Certificate of Excellence 2019, Certificate of Excellence 2018, Certificate of Excellence 2017, Certificate of Excellence 2016, Certificate of Excellence 2015, Certificate of Excellence 2014, Certificate of Excellence 2013"/>
    <s v="#5 of 55 Restaurants in Carmona"/>
    <s v="Mid-range, Mediterranean, European, Spanish"/>
    <x v="0"/>
    <s v="Mediterranean, European, Spanish"/>
    <s v="Y"/>
    <s v="Y"/>
    <s v="Y"/>
    <n v="7"/>
    <n v="70"/>
    <n v="7"/>
    <x v="0"/>
    <n v="483"/>
    <n v="35"/>
    <n v="10"/>
    <n v="5"/>
    <n v="1"/>
    <n v="2"/>
    <n v="4.5"/>
    <n v="4.5"/>
    <n v="4"/>
    <n v="4.5"/>
    <n v="0"/>
    <n v="0"/>
  </r>
  <r>
    <s v="g315913-d2708246"/>
    <s v="La Yedra"/>
    <x v="7"/>
    <s v="Province of Seville"/>
    <n v="37.472515000000001"/>
    <n v="-5.6346999999999996"/>
    <s v="Travellers' Choice, Michelin 2021 for The Michelin Plate: Good cooking, Michelin 2021 for Comfortable restaurant"/>
    <s v="#3 of 55 Restaurants in Carmona"/>
    <s v="Mid-range, Mediterranean, European, Spanish"/>
    <x v="0"/>
    <s v="Mediterranean, European, Spanish"/>
    <s v="Y"/>
    <s v="Y"/>
    <s v="Y"/>
    <n v="6"/>
    <n v="40.5"/>
    <n v="6"/>
    <x v="0"/>
    <n v="536"/>
    <n v="132"/>
    <n v="33"/>
    <n v="12"/>
    <n v="4"/>
    <n v="3"/>
    <n v="4.5"/>
    <n v="4.5"/>
    <n v="4"/>
    <n v="4.5"/>
    <n v="0"/>
    <n v="0"/>
  </r>
  <r>
    <s v="g315913-d3185800"/>
    <s v="Molino de la Romera"/>
    <x v="7"/>
    <s v="Province of Seville"/>
    <n v="37.471294"/>
    <n v="-5.6352120000000001"/>
    <s v="Travellers' Choice, Michelin 2021 for The Michelin Plate: Good cooking, Michelin 2021 for Simple restaurant"/>
    <s v="#7 of 55 Restaurants in Carmona"/>
    <s v="Mid-range, Mediterranean, European, Spanish"/>
    <x v="0"/>
    <s v="Mediterranean, European, Spanish"/>
    <s v="Y"/>
    <s v="Y"/>
    <s v="Y"/>
    <n v="6"/>
    <n v="36"/>
    <n v="12"/>
    <x v="1"/>
    <n v="334"/>
    <n v="39"/>
    <n v="23"/>
    <n v="3"/>
    <n v="7"/>
    <n v="3"/>
    <n v="4"/>
    <n v="4.5"/>
    <n v="4"/>
    <n v="4.5"/>
    <n v="0"/>
    <n v="0"/>
  </r>
  <r>
    <s v="g315913-d3345219"/>
    <s v="Bar Mingalario"/>
    <x v="7"/>
    <s v="Province of Seville"/>
    <n v="37.472969999999997"/>
    <n v="-5.6376309999999998"/>
    <s v="Travellers' Choice, Certificate of Excellence 2020, Certificate of Excellence 2019, Certificate of Excellence 2018, Certificate of Excellence 2017, Certificate of Excellence 2016, Certificate of Excellence 2015"/>
    <s v="#4 of 55 Restaurants in Carmona"/>
    <s v="Mid-range, Bar, Mediterranean, European"/>
    <x v="0"/>
    <s v="Bar, Mediterranean, European, Spanish"/>
    <s v="Y"/>
    <s v="Y"/>
    <s v="Y"/>
    <n v="6"/>
    <n v="44"/>
    <n v="11"/>
    <x v="0"/>
    <n v="518"/>
    <n v="25"/>
    <n v="26"/>
    <n v="8"/>
    <n v="1"/>
    <n v="2"/>
    <n v="4.5"/>
    <n v="4"/>
    <n v="4"/>
    <n v="4"/>
    <n v="0"/>
    <n v="0"/>
  </r>
  <r>
    <s v="g315914-d2166763"/>
    <s v="Leandro"/>
    <x v="7"/>
    <s v="Province of Jaen"/>
    <n v="37.908306000000003"/>
    <n v="-2.9998969999999998"/>
    <s v="Travellers' Choice, Michelin 2021 for Bib Gourmand: good quality, good value cooking, Michelin 2021 for Simple restaurant"/>
    <s v="#4 of 43 Restaurants in Cazorla"/>
    <s v="Mid-range, Spanish, Vegetarian Friendly, Vegan Options"/>
    <x v="0"/>
    <s v="Spanish"/>
    <s v="Y"/>
    <s v="Y"/>
    <s v="Y"/>
    <n v="7"/>
    <n v="77"/>
    <n v="7"/>
    <x v="0"/>
    <n v="611"/>
    <n v="20"/>
    <n v="8"/>
    <n v="1"/>
    <n v="1"/>
    <n v="1"/>
    <n v="4.5"/>
    <n v="4"/>
    <n v="4"/>
    <n v="4"/>
    <n v="1"/>
    <n v="0"/>
  </r>
  <r>
    <s v="g315914-d4052535"/>
    <s v="Taberna Quinito"/>
    <x v="7"/>
    <s v="Province of Jaen"/>
    <n v="37.909039999999997"/>
    <n v="-3.000149"/>
    <s v="Travellers' Choice, Certificate of Excellence 2020, Certificate of Excellence 2019, Certificate of Excellence 2017, Certificate of Excellence 2016, Certificate of Excellence 2015"/>
    <s v="#5 of 43 Restaurants in Cazorla"/>
    <s v="Cheap Eats, Bar, Mediterranean, European"/>
    <x v="2"/>
    <s v="Bar, Mediterranean, European, Spanish"/>
    <s v="Y"/>
    <s v="Y"/>
    <s v="Y"/>
    <n v="6"/>
    <n v="78"/>
    <n v="6"/>
    <x v="1"/>
    <n v="559"/>
    <n v="10"/>
    <n v="6"/>
    <n v="0"/>
    <n v="1"/>
    <n v="0"/>
    <n v="4"/>
    <n v="4.5"/>
    <n v="4.5"/>
    <n v="4"/>
    <n v="0"/>
    <n v="0"/>
  </r>
  <r>
    <s v="g315914-d4270579"/>
    <s v="Meson Don Chema"/>
    <x v="7"/>
    <s v="Province of Jaen"/>
    <n v="37.912354000000001"/>
    <n v="-3.0029629999999998"/>
    <s v="Travellers' Choice, Certificate of Excellence 2020, Certificate of Excellence 2019, Certificate of Excellence 2018, Certificate of Excellence 2017, Certificate of Excellence 2016, Certificate of Excellence 2015"/>
    <s v="#3 of 43 Restaurants in Cazorla"/>
    <s v="Mid-range, Mediterranean, European, Spanish"/>
    <x v="0"/>
    <s v="Mediterranean, European, Spanish, Healthy"/>
    <s v="N"/>
    <s v="N"/>
    <s v="Y"/>
    <n v="6"/>
    <n v="29"/>
    <n v="11"/>
    <x v="0"/>
    <n v="909"/>
    <n v="24"/>
    <n v="11"/>
    <n v="1"/>
    <n v="1"/>
    <n v="0"/>
    <n v="4.5"/>
    <n v="4.5"/>
    <n v="4.5"/>
    <n v="4.5"/>
    <n v="0"/>
    <n v="0"/>
  </r>
  <r>
    <s v="g315914-d6618531"/>
    <s v="Lusco Taberna"/>
    <x v="7"/>
    <s v="Province of Jaen"/>
    <n v="37.909846999999999"/>
    <n v="-3.0016419999999999"/>
    <s v="Certificate of Excellence 2019, Certificate of Excellence 2018, Certificate of Excellence 2017, Certificate of Excellence 2016"/>
    <s v="#9 of 43 Restaurants in Cazorla"/>
    <s v="Mid-range, Mediterranean, Spanish, Fusion"/>
    <x v="0"/>
    <s v="Mediterranean, Spanish, Fusion"/>
    <s v="Y"/>
    <s v="Y"/>
    <s v="Y"/>
    <n v="7"/>
    <n v="63"/>
    <n v="12"/>
    <x v="1"/>
    <n v="346"/>
    <n v="7"/>
    <n v="3"/>
    <n v="1"/>
    <n v="0"/>
    <n v="1"/>
    <n v="4.5"/>
    <n v="4"/>
    <n v="4"/>
    <n v="4.5"/>
    <n v="0"/>
    <n v="0"/>
  </r>
  <r>
    <s v="g315915-d1003370"/>
    <s v="Restaurante Pueblo Lopez"/>
    <x v="7"/>
    <s v="Province of Malaga"/>
    <n v="36.543551999999998"/>
    <n v="-4.6249060000000002"/>
    <s v="Travellers' Choice, Certificate of Excellence 2020, Certificate of Excellence 2019, Certificate of Excellence 2018, Certificate of Excellence 2017, Certificate of Excellence 2016, Certificate of Excellence 2015, Certificate of Excellence 2014"/>
    <s v="#45 of 793 Restaurants in Fuengirola"/>
    <s v="Mid-range, International, European, Vegetarian Friendly"/>
    <x v="0"/>
    <s v="European, International"/>
    <s v="Y"/>
    <s v="Y"/>
    <s v="Y"/>
    <n v="6"/>
    <n v="24"/>
    <n v="6"/>
    <x v="0"/>
    <n v="320"/>
    <n v="120"/>
    <n v="31"/>
    <n v="12"/>
    <n v="7"/>
    <n v="1"/>
    <n v="4.5"/>
    <n v="4.5"/>
    <n v="4.5"/>
    <n v="5"/>
    <n v="0"/>
    <n v="0"/>
  </r>
  <r>
    <s v="g315915-d1003382"/>
    <s v="La Carihuela Chica"/>
    <x v="7"/>
    <s v="Province of Malaga"/>
    <n v="36.554152999999999"/>
    <n v="-4.6126620000000003"/>
    <s v="Travellers' Choice, Certificate of Excellence 2020, Certificate of Excellence 2019, Certificate of Excellence 2018, Certificate of Excellence 2017, Certificate of Excellence 2015"/>
    <s v="#106 of 793 Restaurants in Fuengirola"/>
    <s v="Mid-range, Seafood, Mediterranean, European"/>
    <x v="0"/>
    <s v="Seafood, Mediterranean, European, Spanish"/>
    <s v="Y"/>
    <s v="N"/>
    <s v="Y"/>
    <n v="7"/>
    <n v="105"/>
    <n v="7"/>
    <x v="1"/>
    <n v="540"/>
    <n v="71"/>
    <n v="39"/>
    <n v="18"/>
    <n v="7"/>
    <n v="13"/>
    <n v="4"/>
    <n v="4"/>
    <n v="3.5"/>
    <n v="4"/>
    <n v="0"/>
    <n v="0"/>
  </r>
  <r>
    <s v="g315915-d1003414"/>
    <s v="Poncho's"/>
    <x v="7"/>
    <s v="Province of Malaga"/>
    <n v="36.542442000000001"/>
    <n v="-4.621050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s v="#19 of 793 Restaurants in Fuengirola"/>
    <s v="Mid-range, Steakhouse, Barbecue, Grill"/>
    <x v="0"/>
    <s v="Steakhouse, Barbecue, Argentinian, Grill"/>
    <s v="N"/>
    <s v="N"/>
    <s v="Y"/>
    <n v="6"/>
    <n v="60"/>
    <n v="6"/>
    <x v="0"/>
    <n v="726"/>
    <n v="407"/>
    <n v="62"/>
    <n v="13"/>
    <n v="7"/>
    <n v="4"/>
    <n v="4.5"/>
    <n v="4.5"/>
    <n v="4.5"/>
    <n v="4.5"/>
    <n v="0"/>
    <n v="0"/>
  </r>
  <r>
    <s v="g315915-d1003444"/>
    <s v="Casa Roberto"/>
    <x v="7"/>
    <s v="Province of Malaga"/>
    <n v="36.537936999999999"/>
    <n v="-4.6227720000000003"/>
    <s v="Travellers' Choice, Certificate of Excellence 2020, Certificate of Excellence 2018, Certificate of Excellence 2017, Certificate of Excellence 2016, Certificate of Excellence 2015, Certificate of Excellence 2014, Certificate of Excellence 2013, Certificate of Excellence 2011"/>
    <s v="#74 of 793 Restaurants in Fuengirola"/>
    <s v="Mid-range, International, Mediterranean, European"/>
    <x v="0"/>
    <s v="Mediterranean, European, International"/>
    <s v="Y"/>
    <s v="N"/>
    <s v="Y"/>
    <n v="6"/>
    <n v="30"/>
    <n v="6"/>
    <x v="0"/>
    <n v="533"/>
    <n v="177"/>
    <n v="77"/>
    <n v="33"/>
    <n v="11"/>
    <n v="10"/>
    <n v="4.5"/>
    <n v="4.5"/>
    <n v="4"/>
    <n v="4.5"/>
    <n v="0"/>
    <n v="0"/>
  </r>
  <r>
    <s v="g315915-d1003583"/>
    <s v="El Higueron"/>
    <x v="7"/>
    <s v="Province of Malaga"/>
    <n v="36.587035999999998"/>
    <n v="-4.5995759999999999"/>
    <s v="Certificate of Excellence 2018, Certificate of Excellence 2016, Certificate of Excellence 2014"/>
    <s v="#154 of 793 Restaurants in Fuengirola"/>
    <s v="Fine Dining, Mediterranean, European, Spanish"/>
    <x v="1"/>
    <s v="Mediterranean, European, Spanish"/>
    <s v="Y"/>
    <s v="Y"/>
    <s v="Y"/>
    <n v="7"/>
    <n v="94.5"/>
    <n v="7"/>
    <x v="1"/>
    <n v="843"/>
    <n v="93"/>
    <n v="41"/>
    <n v="17"/>
    <n v="16"/>
    <n v="15"/>
    <n v="4"/>
    <n v="4"/>
    <n v="3.5"/>
    <n v="4"/>
    <n v="0"/>
    <n v="0"/>
  </r>
  <r>
    <s v="g315915-d1081174"/>
    <s v="Estilo Campo"/>
    <x v="7"/>
    <s v="Province of Malaga"/>
    <n v="36.537930000000003"/>
    <n v="-4.622164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9 of 793 Restaurants in Fuengirola"/>
    <s v="Mid-range, Barbecue, Grill, Argentinian"/>
    <x v="0"/>
    <s v="Barbecue, Argentinian, Grill"/>
    <s v="Y"/>
    <s v="N"/>
    <s v="Y"/>
    <n v="3"/>
    <n v="12"/>
    <n v="3"/>
    <x v="0"/>
    <n v="621"/>
    <n v="372"/>
    <n v="58"/>
    <n v="23"/>
    <n v="3"/>
    <n v="9"/>
    <n v="4.5"/>
    <n v="4.5"/>
    <n v="4.5"/>
    <n v="4.5"/>
    <n v="0"/>
    <n v="0"/>
  </r>
  <r>
    <s v="g315915-d1082582"/>
    <s v="Pizzeria La Primavera"/>
    <x v="7"/>
    <s v="Province of Malaga"/>
    <n v="36.552376000000002"/>
    <n v="-4.6135869999999999"/>
    <s v="Travellers' Choice, Certificate of Excellence 2020, Certificate of Excellence 2019, Certificate of Excellence 2018, Certificate of Excellence 2017, Certificate of Excellence 2016, Certificate of Excellence 2015, Certificate of Excellence 2013"/>
    <s v="#80 of 793 Restaurants in Fuengirola"/>
    <s v="Mid-range, Italian, Pizza, International"/>
    <x v="0"/>
    <s v="International, Healthy, Italian, Pizza"/>
    <s v="Y"/>
    <s v="Y"/>
    <s v="Y"/>
    <n v="6"/>
    <n v="79"/>
    <n v="6"/>
    <x v="1"/>
    <n v="426"/>
    <n v="96"/>
    <n v="66"/>
    <n v="22"/>
    <n v="8"/>
    <n v="1"/>
    <n v="4"/>
    <n v="4"/>
    <n v="4"/>
    <n v="3.5"/>
    <n v="0"/>
    <n v="0"/>
  </r>
  <r>
    <s v="g315915-d1201940"/>
    <s v="Restaurante Palangreros"/>
    <x v="7"/>
    <s v="Province of Malaga"/>
    <n v="36.536969999999997"/>
    <n v="-4.6240670000000001"/>
    <s v="Travellers' Choice, Certificate of Excellence 2020, Certificate of Excellence 2019, Certificate of Excellence 2018, Certificate of Excellence 2017, Certificate of Excellence 2016, Certificate of Excellence 2015, Certificate of Excellence 2014"/>
    <s v="#3 of 793 Restaurants in Fuengirola"/>
    <s v="Mid-range, Mediterranean, European, Spanish"/>
    <x v="0"/>
    <s v="Mediterranean, European, Spanish"/>
    <s v="N"/>
    <s v="N"/>
    <s v="Y"/>
    <n v="6"/>
    <n v="24"/>
    <n v="9"/>
    <x v="3"/>
    <n v="2123"/>
    <n v="1131"/>
    <n v="105"/>
    <n v="30"/>
    <n v="8"/>
    <n v="3"/>
    <n v="5"/>
    <n v="5"/>
    <n v="5"/>
    <n v="4.5"/>
    <n v="0"/>
    <n v="0"/>
  </r>
  <r>
    <s v="g315915-d1315407"/>
    <s v="Restaurante Tipi Tapa"/>
    <x v="7"/>
    <s v="Province of Malaga"/>
    <n v="36.534233"/>
    <n v="-4.6282120000000004"/>
    <s v="Travellers' Choice, Certificate of Excellence 2020"/>
    <s v="#203 of 793 Restaurants in Fuengirola"/>
    <s v="Mid-range, Mediterranean, European, Spanish"/>
    <x v="0"/>
    <s v="Mediterranean, European, Spanish"/>
    <s v="Y"/>
    <s v="N"/>
    <s v="N"/>
    <n v="7"/>
    <n v="84"/>
    <n v="7"/>
    <x v="1"/>
    <n v="359"/>
    <n v="93"/>
    <n v="66"/>
    <n v="7"/>
    <n v="13"/>
    <n v="9"/>
    <n v="4"/>
    <n v="4"/>
    <n v="4"/>
    <n v="4"/>
    <n v="0"/>
    <n v="0"/>
  </r>
  <r>
    <s v="g315915-d1433866"/>
    <s v="Restaurante -Pizzeria la Pergola"/>
    <x v="7"/>
    <s v="Province of Malaga"/>
    <n v="36.537709999999997"/>
    <n v="-4.622943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84 of 793 Restaurants in Fuengirola"/>
    <s v="Mid-range, Italian, Pizza, Mediterranean"/>
    <x v="0"/>
    <s v="Italian, Pizza, Mediterranean, European"/>
    <s v="Y"/>
    <s v="Y"/>
    <s v="Y"/>
    <n v="7"/>
    <n v="35"/>
    <n v="7"/>
    <x v="0"/>
    <n v="460"/>
    <n v="142"/>
    <n v="47"/>
    <n v="8"/>
    <n v="7"/>
    <n v="8"/>
    <n v="4.5"/>
    <n v="4.5"/>
    <n v="4.5"/>
    <n v="4.5"/>
    <n v="0"/>
    <n v="0"/>
  </r>
  <r>
    <s v="g315915-d1469626"/>
    <s v="The Wessex Bar"/>
    <x v="7"/>
    <s v="Province of Malaga"/>
    <n v="36.560169999999999"/>
    <n v="-4.607613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76 of 793 Restaurants in Fuengirola"/>
    <s v="Mid-range, European, Vegetarian Friendly, Vegan Options"/>
    <x v="0"/>
    <s v="European"/>
    <s v="Y"/>
    <s v="Y"/>
    <s v="Y"/>
    <n v="7"/>
    <n v="84"/>
    <n v="7"/>
    <x v="0"/>
    <n v="769"/>
    <n v="458"/>
    <n v="151"/>
    <n v="49"/>
    <n v="28"/>
    <n v="29"/>
    <n v="4.5"/>
    <n v="4.5"/>
    <n v="4.5"/>
    <n v="4.5"/>
    <n v="0"/>
    <n v="0"/>
  </r>
  <r>
    <s v="g315915-d1535037"/>
    <s v="La Casa Rustica"/>
    <x v="7"/>
    <s v="Province of Malaga"/>
    <n v="36.538800000000002"/>
    <n v="-4.621363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28 of 793 Restaurants in Fuengirola"/>
    <s v="Mid-range, Mediterranean, European, Spanish"/>
    <x v="0"/>
    <s v="Mediterranean, European, Spanish"/>
    <s v="Y"/>
    <s v="Y"/>
    <s v="Y"/>
    <n v="6"/>
    <n v="44.75"/>
    <n v="12"/>
    <x v="0"/>
    <n v="585"/>
    <n v="307"/>
    <n v="101"/>
    <n v="13"/>
    <n v="4"/>
    <n v="6"/>
    <n v="4.5"/>
    <n v="4.5"/>
    <n v="4.5"/>
    <n v="4.5"/>
    <n v="0"/>
    <n v="0"/>
  </r>
  <r>
    <s v="g315915-d1541812"/>
    <s v="Restaurante Dominique's Fuengirola"/>
    <x v="7"/>
    <s v="Province of Malaga"/>
    <n v="36.552813999999998"/>
    <n v="-4.613243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62 of 793 Restaurants in Fuengirola"/>
    <s v="Mid-range, Italian, Mediterranean, European"/>
    <x v="0"/>
    <s v="Italian, Mediterranean, European, Spanish"/>
    <s v="Y"/>
    <s v="Y"/>
    <s v="Y"/>
    <n v="6"/>
    <n v="54"/>
    <n v="10"/>
    <x v="0"/>
    <n v="556"/>
    <n v="281"/>
    <n v="105"/>
    <n v="20"/>
    <n v="14"/>
    <n v="10"/>
    <n v="4.5"/>
    <n v="4.5"/>
    <n v="4.5"/>
    <n v="4.5"/>
    <n v="0"/>
    <n v="0"/>
  </r>
  <r>
    <s v="g315915-d1546415"/>
    <s v="Moochers Jazz Cafe"/>
    <x v="7"/>
    <s v="Province of Malaga"/>
    <n v="36.538646999999997"/>
    <n v="-4.621843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32 of 793 Restaurants in Fuengirola"/>
    <s v="Mid-range, European, British, Vegetarian Friendly"/>
    <x v="0"/>
    <s v="European, British"/>
    <s v="Y"/>
    <s v="Y"/>
    <s v="Y"/>
    <n v="7"/>
    <n v="42"/>
    <n v="7"/>
    <x v="0"/>
    <n v="1639"/>
    <n v="1169"/>
    <n v="213"/>
    <n v="84"/>
    <n v="36"/>
    <n v="32"/>
    <n v="4.5"/>
    <n v="4.5"/>
    <n v="4.5"/>
    <n v="4.5"/>
    <n v="0"/>
    <n v="0"/>
  </r>
  <r>
    <s v="g315915-d1913700"/>
    <s v="Beirut Nights"/>
    <x v="7"/>
    <s v="Province of Malaga"/>
    <n v="36.556730000000002"/>
    <n v="-4.6104859999999999"/>
    <s v="Travellers' Choice, Certificate of Excellence 2020, Certificate of Excellence 2019, Certificate of Excellence 2018"/>
    <s v="#43 of 793 Restaurants in Fuengirola"/>
    <s v="Mid-range, Lebanese, Vegetarian Friendly, Vegan Options"/>
    <x v="0"/>
    <s v="Lebanese"/>
    <s v="Y"/>
    <s v="Y"/>
    <s v="Y"/>
    <n v="7"/>
    <n v="84.75"/>
    <n v="7"/>
    <x v="0"/>
    <n v="426"/>
    <n v="218"/>
    <n v="33"/>
    <n v="11"/>
    <n v="6"/>
    <n v="10"/>
    <n v="4"/>
    <n v="4"/>
    <n v="4"/>
    <n v="4.5"/>
    <n v="0"/>
    <n v="0"/>
  </r>
  <r>
    <s v="g315915-d1977302"/>
    <s v="Crispy Cod"/>
    <x v="7"/>
    <s v="Province of Malaga"/>
    <n v="36.532159999999998"/>
    <n v="-4.624209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0 of 793 Restaurants in Fuengirola"/>
    <s v="Mid-range, Fast food, British, Vegetarian Friendly"/>
    <x v="0"/>
    <s v="Fast food, British"/>
    <s v="Y"/>
    <s v="N"/>
    <s v="Y"/>
    <n v="7"/>
    <n v="60"/>
    <n v="7"/>
    <x v="0"/>
    <n v="1249"/>
    <n v="867"/>
    <n v="210"/>
    <n v="52"/>
    <n v="20"/>
    <n v="20"/>
    <n v="4.5"/>
    <n v="4.5"/>
    <n v="4.5"/>
    <n v="4"/>
    <n v="0"/>
    <n v="0"/>
  </r>
  <r>
    <s v="g315915-d2010253"/>
    <s v="Ku'Damm Berlin"/>
    <x v="7"/>
    <s v="Province of Malaga"/>
    <n v="36.542335999999999"/>
    <n v="-4.6176409999999999"/>
    <s v="Certificate of Excellence 2019, Certificate of Excellence 2016"/>
    <s v="#124 of 793 Restaurants in Fuengirola"/>
    <s v="Mid-range, German, European, Central European"/>
    <x v="0"/>
    <s v="German, European, Central European"/>
    <s v="Y"/>
    <s v="N"/>
    <s v="Y"/>
    <n v="6"/>
    <n v="75"/>
    <n v="6"/>
    <x v="1"/>
    <n v="416"/>
    <n v="81"/>
    <n v="80"/>
    <n v="23"/>
    <n v="6"/>
    <n v="17"/>
    <n v="4"/>
    <n v="4"/>
    <n v="4"/>
    <n v="4"/>
    <n v="0"/>
    <n v="0"/>
  </r>
  <r>
    <s v="g315915-d2010963"/>
    <s v="Bodega Restaurante Charolais"/>
    <x v="7"/>
    <s v="Province of Malaga"/>
    <n v="36.537543999999997"/>
    <n v="-4.6228090000000002"/>
    <s v="Michelin 2021 for The Michelin Plate: Good cooking, Michelin 2021 for Simple restaurant"/>
    <s v="#110 of 793 Restaurants in Fuengirola"/>
    <s v="Mid-range, Mediterranean, European, Spanish"/>
    <x v="0"/>
    <s v="Mediterranean, European, Spanish, Wine Bar"/>
    <s v="Y"/>
    <s v="Y"/>
    <s v="Y"/>
    <n v="7"/>
    <n v="54.25"/>
    <n v="14"/>
    <x v="1"/>
    <n v="868"/>
    <n v="127"/>
    <n v="68"/>
    <n v="16"/>
    <n v="9"/>
    <n v="13"/>
    <n v="4.5"/>
    <n v="4"/>
    <n v="4"/>
    <n v="4.5"/>
    <n v="0"/>
    <n v="0"/>
  </r>
  <r>
    <s v="g315915-d2092769"/>
    <s v="MezzaNotte"/>
    <x v="7"/>
    <s v="Province of Malaga"/>
    <n v="36.534934999999997"/>
    <n v="-4.62324"/>
    <s v="Travellers' Choice, Certificate of Excellence 2020, Certificate of Excellence 2019, Certificate of Excellence 2018, Certificate of Excellence 2017, Certificate of Excellence 2016, Certificate of Excellence 2015, Certificate of Excellence 2014"/>
    <s v="#54 of 793 Restaurants in Fuengirola"/>
    <s v="Mid-range, Arabic, Vegetarian Friendly, Vegan Options"/>
    <x v="0"/>
    <s v="Arabic"/>
    <s v="Y"/>
    <s v="Y"/>
    <s v="Y"/>
    <n v="6"/>
    <n v="48"/>
    <n v="10"/>
    <x v="0"/>
    <n v="556"/>
    <n v="176"/>
    <n v="51"/>
    <n v="10"/>
    <n v="4"/>
    <n v="6"/>
    <n v="4.5"/>
    <n v="4.5"/>
    <n v="4.5"/>
    <n v="4.5"/>
    <n v="0"/>
    <n v="0"/>
  </r>
  <r>
    <s v="g315915-d2282136"/>
    <s v="Santorini Restaurant"/>
    <x v="7"/>
    <s v="Province of Malaga"/>
    <n v="36.559443999999999"/>
    <n v="-4.60833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4 of 793 Restaurants in Fuengirola"/>
    <s v="Mid-range, Steakhouse, Pizza, Mediterranean"/>
    <x v="0"/>
    <s v="Steakhouse, Pizza, Mediterranean, Greek"/>
    <s v="Y"/>
    <s v="Y"/>
    <s v="Y"/>
    <n v="7"/>
    <n v="77"/>
    <n v="7"/>
    <x v="0"/>
    <n v="658"/>
    <n v="346"/>
    <n v="82"/>
    <n v="32"/>
    <n v="12"/>
    <n v="7"/>
    <n v="4.5"/>
    <n v="4.5"/>
    <n v="4.5"/>
    <n v="4.5"/>
    <n v="0"/>
    <n v="0"/>
  </r>
  <r>
    <s v="g315915-d2315637"/>
    <s v="Meson de Andres"/>
    <x v="7"/>
    <s v="Province of Malaga"/>
    <n v="36.540157000000001"/>
    <n v="-4.6242409999999996"/>
    <s v="Travellers' Choice, Certificate of Excellence 2020, Certificate of Excellence 2019, Certificate of Excellence 2018, Certificate of Excellence 2017, Certificate of Excellence 2016, Certificate of Excellence 2015, Certificate of Excellence 2014"/>
    <s v="#66 of 793 Restaurants in Fuengirola"/>
    <s v="Mid-range, Mediterranean, European, Spanish"/>
    <x v="0"/>
    <s v="Mediterranean, European, Spanish"/>
    <s v="Y"/>
    <s v="Y"/>
    <s v="Y"/>
    <n v="6"/>
    <n v="58.916666666666657"/>
    <n v="6"/>
    <x v="0"/>
    <n v="331"/>
    <n v="20"/>
    <n v="9"/>
    <n v="5"/>
    <n v="0"/>
    <n v="0"/>
    <n v="4.5"/>
    <n v="4.5"/>
    <n v="4.5"/>
    <n v="4.5"/>
    <n v="0"/>
    <n v="0"/>
  </r>
  <r>
    <s v="g315915-d2480160"/>
    <s v="Freiduria - Pulperia El Choco"/>
    <x v="7"/>
    <s v="Province of Malaga"/>
    <n v="36.550938000000002"/>
    <n v="-4.6154029999999997"/>
    <s v="Travellers' Choice, Certificate of Excellence 2020, Certificate of Excellence 2019, Certificate of Excellence 2017, Certificate of Excellence 2016, Certificate of Excellence 2015, Certificate of Excellence 2014"/>
    <s v="#96 of 793 Restaurants in Fuengirola"/>
    <s v="Mid-range, Mediterranean, Spanish"/>
    <x v="0"/>
    <s v="Mediterranean, Spanish"/>
    <s v="N"/>
    <s v="N"/>
    <s v="N"/>
    <n v="6"/>
    <n v="37"/>
    <n v="12"/>
    <x v="1"/>
    <n v="663"/>
    <n v="71"/>
    <n v="32"/>
    <n v="6"/>
    <n v="4"/>
    <n v="2"/>
    <n v="4.5"/>
    <n v="4"/>
    <n v="4.5"/>
    <n v="4"/>
    <n v="0"/>
    <n v="0"/>
  </r>
  <r>
    <s v="g315915-d2712143"/>
    <s v="Sawasdee Thai Restaurant"/>
    <x v="7"/>
    <s v="Province of Malaga"/>
    <n v="36.564297000000003"/>
    <n v="-4.6098749999999997"/>
    <s v="Travellers' Choice, Certificate of Excellence 2020, Certificate of Excellence 2019, Certificate of Excellence 2018, Certificate of Excellence 2017, Certificate of Excellence 2016, Certificate of Excellence 2015, Certificate of Excellence 2014"/>
    <s v="#33 of 793 Restaurants in Fuengirola"/>
    <s v="Mid-range, Asian, Thai, Vegetarian Friendly"/>
    <x v="0"/>
    <s v="Asian, Thai"/>
    <s v="Y"/>
    <s v="Y"/>
    <s v="Y"/>
    <n v="6"/>
    <n v="45"/>
    <n v="12"/>
    <x v="0"/>
    <n v="426"/>
    <n v="222"/>
    <n v="54"/>
    <n v="3"/>
    <n v="4"/>
    <n v="3"/>
    <n v="4.5"/>
    <n v="4.5"/>
    <n v="4.5"/>
    <n v="4.5"/>
    <n v="0"/>
    <n v="0"/>
  </r>
  <r>
    <s v="g315915-d3568450"/>
    <s v="Casa Colon"/>
    <x v="7"/>
    <s v="Province of Malaga"/>
    <n v="36.538110000000003"/>
    <n v="-4.6234650000000004"/>
    <s v="Travellers' Choice, Certificate of Excellence 2020, Certificate of Excellence 2019, Certificate of Excellence 2018, Certificate of Excellence 2017, Certificate of Excellence 2016, Certificate of Excellence 2015, Certificate of Excellence 2014"/>
    <s v="#97 of 793 Restaurants in Fuengirola"/>
    <s v="Mid-range, Bar, Mediterranean, European"/>
    <x v="0"/>
    <s v="Bar, Mediterranean, European, Spanish"/>
    <s v="Y"/>
    <s v="Y"/>
    <s v="Y"/>
    <n v="7"/>
    <n v="80.5"/>
    <n v="7"/>
    <x v="1"/>
    <n v="989"/>
    <n v="267"/>
    <n v="124"/>
    <n v="34"/>
    <n v="12"/>
    <n v="15"/>
    <n v="4.5"/>
    <n v="4"/>
    <n v="4"/>
    <n v="4.5"/>
    <n v="0"/>
    <n v="0"/>
  </r>
  <r>
    <s v="g315915-d3656295"/>
    <s v="Picoteo"/>
    <x v="7"/>
    <s v="Province of Malaga"/>
    <n v="36.538066999999998"/>
    <n v="-4.6234029999999997"/>
    <s v="Certificate of Excellence 2018, Certificate of Excellence 2017, Certificate of Excellence 2015, Certificate of Excellence 2014"/>
    <s v="#202 of 793 Restaurants in Fuengirola"/>
    <s v="Mid-range, Mediterranean, European, Spanish"/>
    <x v="0"/>
    <s v="Mediterranean, European, Spanish"/>
    <s v="Y"/>
    <s v="Y"/>
    <s v="Y"/>
    <n v="7"/>
    <n v="90.5"/>
    <n v="7"/>
    <x v="1"/>
    <n v="520"/>
    <n v="110"/>
    <n v="54"/>
    <n v="19"/>
    <n v="11"/>
    <n v="32"/>
    <n v="4.5"/>
    <n v="4"/>
    <n v="4"/>
    <n v="4.5"/>
    <n v="0"/>
    <n v="0"/>
  </r>
  <r>
    <s v="g315915-d4037647"/>
    <s v="Restaurante Bahia"/>
    <x v="7"/>
    <s v="Province of Malaga"/>
    <n v="36.554245000000002"/>
    <n v="-4.6129980000000002"/>
    <s v="Certificate of Excellence 2019, Certificate of Excellence 2018, Certificate of Excellence 2017, Certificate of Excellence 2015"/>
    <s v="#117 of 793 Restaurants in Fuengirola"/>
    <s v="Mid-range, International, Mediterranean, European"/>
    <x v="0"/>
    <s v="Mediterranean, European, Spanish, International"/>
    <s v="Y"/>
    <s v="Y"/>
    <s v="Y"/>
    <n v="7"/>
    <n v="90.883333333333326"/>
    <n v="7"/>
    <x v="1"/>
    <n v="366"/>
    <n v="142"/>
    <n v="66"/>
    <n v="19"/>
    <n v="9"/>
    <n v="19"/>
    <n v="4"/>
    <n v="4"/>
    <n v="4"/>
    <n v="4"/>
    <n v="0"/>
    <n v="0"/>
  </r>
  <r>
    <s v="g315915-d4055964"/>
    <s v="Scoffers Cafe"/>
    <x v="7"/>
    <s v="Province of Malaga"/>
    <n v="36.536133"/>
    <n v="-4.6226820000000002"/>
    <s v="Travellers' Choice, Certificate of Excellence 2020, Certificate of Excellence 2019, Certificate of Excellence 2018, Certificate of Excellence 2017, Certificate of Excellence 2016, Certificate of Excellence 2015"/>
    <s v="#20 of 793 Restaurants in Fuengirola"/>
    <s v="Cheap Eats, Bar, Cafe, European"/>
    <x v="2"/>
    <s v="Bar, Cafe, European, British"/>
    <s v="Y"/>
    <s v="Y"/>
    <s v="Y"/>
    <n v="6"/>
    <n v="36"/>
    <n v="6"/>
    <x v="0"/>
    <n v="560"/>
    <n v="432"/>
    <n v="74"/>
    <n v="9"/>
    <n v="5"/>
    <n v="5"/>
    <n v="4.5"/>
    <n v="5"/>
    <n v="4.5"/>
    <n v="4.5"/>
    <n v="0"/>
    <n v="0"/>
  </r>
  <r>
    <s v="g315915-d4259890"/>
    <s v="Taberna Chinorros Plaza"/>
    <x v="7"/>
    <s v="Province of Malaga"/>
    <n v="36.537864999999996"/>
    <n v="-4.6232439999999997"/>
    <s v="Certificate of Excellence 2018"/>
    <s v="#216 of 793 Restaurants in Fuengirola"/>
    <s v="Mid-range, Mediterranean, European, Spanish"/>
    <x v="0"/>
    <s v="European, Spanish, Mediterranean"/>
    <s v="Y"/>
    <s v="N"/>
    <s v="Y"/>
    <n v="7"/>
    <n v="43"/>
    <n v="7"/>
    <x v="1"/>
    <n v="331"/>
    <n v="65"/>
    <n v="51"/>
    <n v="12"/>
    <n v="10"/>
    <n v="12"/>
    <n v="4"/>
    <n v="4"/>
    <n v="4"/>
    <n v="4"/>
    <n v="0"/>
    <n v="0"/>
  </r>
  <r>
    <s v="g315915-d4555484"/>
    <s v="El Rancho de Salva"/>
    <x v="7"/>
    <s v="Province of Malaga"/>
    <n v="36.544910000000002"/>
    <n v="-4.6187360000000002"/>
    <s v="Travellers' Choice, Certificate of Excellence 2020, Certificate of Excellence 2019, Certificate of Excellence 2018, Certificate of Excellence 2017, Certificate of Excellence 2016, Certificate of Excellence 2015"/>
    <s v="#39 of 793 Restaurants in Fuengirola"/>
    <s v="Mid-range, Steakhouse, Mediterranean, Barbecue"/>
    <x v="0"/>
    <s v="Steakhouse, Mediterranean, Barbecue, European, Spanish, Grill"/>
    <s v="N"/>
    <s v="N"/>
    <s v="Y"/>
    <n v="5"/>
    <n v="30"/>
    <n v="10"/>
    <x v="0"/>
    <n v="387"/>
    <n v="134"/>
    <n v="25"/>
    <n v="2"/>
    <n v="5"/>
    <n v="2"/>
    <n v="4.5"/>
    <n v="4.5"/>
    <n v="4.5"/>
    <n v="4.5"/>
    <n v="0"/>
    <n v="0"/>
  </r>
  <r>
    <s v="g315915-d4588255"/>
    <s v="Chiringuito Oasis Fuengirola"/>
    <x v="7"/>
    <s v="Province of Malaga"/>
    <n v="36.566070000000003"/>
    <n v="-4.5971529999999996"/>
    <s v="Travellers' Choice, Certificate of Excellence 2020, Certificate of Excellence 2019, Certificate of Excellence 2018, Certificate of Excellence 2017, Certificate of Excellence 2016, Certificate of Excellence 2015"/>
    <s v="#47 of 793 Restaurants in Fuengirola"/>
    <s v="Mid-range, Seafood, Mediterranean, European"/>
    <x v="0"/>
    <s v="Seafood, Mediterranean, European, Spanish"/>
    <s v="Y"/>
    <s v="Y"/>
    <s v="Y"/>
    <n v="6"/>
    <n v="30"/>
    <n v="6"/>
    <x v="0"/>
    <n v="347"/>
    <n v="71"/>
    <n v="25"/>
    <n v="9"/>
    <n v="2"/>
    <n v="5"/>
    <n v="4.5"/>
    <n v="4.5"/>
    <n v="4.5"/>
    <n v="4.5"/>
    <n v="0"/>
    <n v="0"/>
  </r>
  <r>
    <s v="g315915-d4764628"/>
    <s v="Sol y Mar Cafe"/>
    <x v="7"/>
    <s v="Province of Malaga"/>
    <n v="36.537469999999999"/>
    <n v="-4.6217389999999998"/>
    <s v="Travellers' Choice, Certificate of Excellence 2020, Certificate of Excellence 2019, Certificate of Excellence 2018, Certificate of Excellence 2017, Certificate of Excellence 2016, Certificate of Excellence 2015"/>
    <s v="#85 of 793 Restaurants in Fuengirola"/>
    <s v="Mid-range, Cafe, International, Mediterranean"/>
    <x v="0"/>
    <s v="Cafe, Mediterranean, European, Spanish, International"/>
    <s v="Y"/>
    <s v="Y"/>
    <s v="N"/>
    <n v="3"/>
    <n v="39"/>
    <n v="4"/>
    <x v="1"/>
    <n v="488"/>
    <n v="181"/>
    <n v="66"/>
    <n v="18"/>
    <n v="14"/>
    <n v="13"/>
    <n v="4.5"/>
    <n v="4.5"/>
    <n v="4.5"/>
    <n v="4.5"/>
    <n v="0"/>
    <n v="0"/>
  </r>
  <r>
    <s v="g315915-d6405296"/>
    <s v="Vulcano Grill Steak House"/>
    <x v="7"/>
    <s v="Province of Malaga"/>
    <n v="36.538032999999999"/>
    <n v="-4.6220400000000001"/>
    <s v="Certificate of Excellence 2019, Certificate of Excellence 2017, Certificate of Excellence 2016, Certificate of Excellence 2015"/>
    <s v="#99 of 793 Restaurants in Fuengirola"/>
    <s v="Mid-range, Mediterranean, European, Spanish"/>
    <x v="0"/>
    <s v="Mediterranean, European, Spanish"/>
    <s v="N"/>
    <s v="N"/>
    <s v="N"/>
    <n v="7"/>
    <n v="63"/>
    <n v="14"/>
    <x v="1"/>
    <n v="539"/>
    <n v="214"/>
    <n v="63"/>
    <n v="26"/>
    <n v="12"/>
    <n v="24"/>
    <n v="4.5"/>
    <n v="4.5"/>
    <n v="4"/>
    <n v="4.5"/>
    <n v="0"/>
    <n v="0"/>
  </r>
  <r>
    <s v="g315915-d6415864"/>
    <s v="Bistro Michel"/>
    <x v="7"/>
    <s v="Province of Malaga"/>
    <n v="36.565359999999998"/>
    <n v="-4.6015059999999997"/>
    <s v="Travellers' Choice, Certificate of Excellence 2020, Certificate of Excellence 2019, Certificate of Excellence 2018, Certificate of Excellence 2017, Certificate of Excellence 2016"/>
    <s v="#15 of 793 Restaurants in Fuengirola"/>
    <s v="Mid-range, International, Mediterranean, European"/>
    <x v="0"/>
    <s v="Mediterranean, European, Central European, International"/>
    <s v="Y"/>
    <s v="Y"/>
    <s v="Y"/>
    <n v="5"/>
    <n v="40"/>
    <n v="5"/>
    <x v="3"/>
    <n v="742"/>
    <n v="381"/>
    <n v="41"/>
    <n v="12"/>
    <n v="2"/>
    <n v="1"/>
    <n v="5"/>
    <n v="5"/>
    <n v="4.5"/>
    <n v="5"/>
    <n v="0"/>
    <n v="0"/>
  </r>
  <r>
    <s v="g315915-d6849667"/>
    <s v="Taxi-Angus Burger"/>
    <x v="7"/>
    <s v="Province of Malaga"/>
    <n v="36.536858000000002"/>
    <n v="-4.6242080000000003"/>
    <s v="Travellers' Choice, Certificate of Excellence 2020, Certificate of Excellence 2019, Certificate of Excellence 2018, Certificate of Excellence 2017, Certificate of Excellence 2016"/>
    <s v="#75 of 793 Restaurants in Fuengirola"/>
    <s v="Mid-range, American, Fast food, Vegetarian Friendly"/>
    <x v="0"/>
    <s v="American, Fast food"/>
    <s v="Y"/>
    <s v="N"/>
    <s v="N"/>
    <n v="7"/>
    <n v="59.5"/>
    <n v="7"/>
    <x v="0"/>
    <n v="617"/>
    <n v="52"/>
    <n v="21"/>
    <n v="12"/>
    <n v="8"/>
    <n v="3"/>
    <n v="4.5"/>
    <n v="4.5"/>
    <n v="4.5"/>
    <n v="4.5"/>
    <n v="0"/>
    <n v="0"/>
  </r>
  <r>
    <s v="g315915-d787579"/>
    <s v="La Farola"/>
    <x v="7"/>
    <s v="Province of Malaga"/>
    <n v="36.536560000000001"/>
    <n v="-4.623893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46 of 793 Restaurants in Fuengirola"/>
    <s v="Mid-range, International, Mediterranean, European"/>
    <x v="0"/>
    <s v="Mediterranean, European, Spanish, International"/>
    <s v="Y"/>
    <s v="Y"/>
    <s v="Y"/>
    <n v="4"/>
    <n v="22.5"/>
    <n v="7"/>
    <x v="0"/>
    <n v="604"/>
    <n v="240"/>
    <n v="71"/>
    <n v="14"/>
    <n v="6"/>
    <n v="2"/>
    <n v="4.5"/>
    <n v="4.5"/>
    <n v="4.5"/>
    <n v="4.5"/>
    <n v="0"/>
    <n v="0"/>
  </r>
  <r>
    <s v="g315915-d797848"/>
    <s v="MESON LA SALINA"/>
    <x v="7"/>
    <s v="Province of Malaga"/>
    <n v="36.557236000000003"/>
    <n v="-4.6176830000000004"/>
    <s v="Certificate of Excellence 2019, Certificate of Excellence 2018, Certificate of Excellence 2017, Certificate of Excellence 2016, Certificate of Excellence 2015, Certificate of Excellence 2014"/>
    <s v="#70 of 793 Restaurants in Fuengirola"/>
    <s v="Mid-range, Mediterranean, European, Spanish"/>
    <x v="0"/>
    <s v="Mediterranean, European, Spanish"/>
    <s v="Y"/>
    <s v="N"/>
    <s v="Y"/>
    <n v="7"/>
    <n v="42"/>
    <n v="9"/>
    <x v="0"/>
    <n v="361"/>
    <n v="77"/>
    <n v="17"/>
    <n v="13"/>
    <n v="2"/>
    <n v="1"/>
    <n v="4.5"/>
    <n v="4.5"/>
    <n v="4"/>
    <n v="4"/>
    <n v="0"/>
    <n v="0"/>
  </r>
  <r>
    <s v="g315915-d984712"/>
    <s v="The Beefeater"/>
    <x v="7"/>
    <s v="Province of Malaga"/>
    <n v="36.538559999999997"/>
    <n v="-4.6215520000000003"/>
    <s v="Certificate of Excellence 2019, Certificate of Excellence 2018, Certificate of Excellence 2016, Certificate of Excellence 2015, Certificate of Excellence 2014, Certificate of Excellence 2013"/>
    <s v="#116 of 793 Restaurants in Fuengirola"/>
    <s v="Mid-range, Steakhouse, Barbecue, European"/>
    <x v="0"/>
    <s v="Steakhouse, Barbecue, European, Spanish"/>
    <s v="N"/>
    <s v="N"/>
    <s v="Y"/>
    <n v="7"/>
    <n v="38.5"/>
    <n v="7"/>
    <x v="1"/>
    <n v="458"/>
    <n v="177"/>
    <n v="86"/>
    <n v="28"/>
    <n v="22"/>
    <n v="18"/>
    <n v="4.5"/>
    <n v="4.5"/>
    <n v="4"/>
    <n v="4.5"/>
    <n v="0"/>
    <n v="0"/>
  </r>
  <r>
    <s v="g315916-d2025828"/>
    <s v="Casa Antonio"/>
    <x v="7"/>
    <s v="Province of Jaen"/>
    <n v="37.774493999999997"/>
    <n v="-3.7875559999999999"/>
    <s v="Travellers' Choice, Michelin 2021 for The Michelin Plate: Good cooking, Michelin 2021 for Very comfortable restaurant"/>
    <s v="#12 of 280 Restaurants in Jaen"/>
    <s v="Fine Dining, Mediterranean, European, Spanish"/>
    <x v="1"/>
    <s v="Mediterranean, European, Spanish"/>
    <s v="Y"/>
    <s v="Y"/>
    <s v="Y"/>
    <n v="6"/>
    <n v="30"/>
    <n v="11"/>
    <x v="0"/>
    <n v="340"/>
    <n v="10"/>
    <n v="6"/>
    <n v="0"/>
    <n v="1"/>
    <n v="0"/>
    <n v="4.5"/>
    <n v="4.5"/>
    <n v="4"/>
    <n v="4"/>
    <n v="0"/>
    <n v="0"/>
  </r>
  <r>
    <s v="g315916-d3193037"/>
    <s v="Restaurante Támesis"/>
    <x v="7"/>
    <s v="Province of Jaen"/>
    <n v="37.771698000000001"/>
    <n v="-3.7881339999999999"/>
    <s v="Travellers' Choice, Certificate of Excellence 2020, Certificate of Excellence 2019, Certificate of Excellence 2018, Certificate of Excellence 2017, Certificate of Excellence 2016, Certificate of Excellence 2015, Certificate of Excellence 2014"/>
    <s v="#3 of 280 Restaurants in Jaen"/>
    <s v="Mid-range, Mediterranean, Spanish, Vegetarian Friendly"/>
    <x v="0"/>
    <s v="Mediterranean, Spanish"/>
    <s v="Y"/>
    <s v="Y"/>
    <s v="Y"/>
    <n v="7"/>
    <n v="41.9"/>
    <n v="13"/>
    <x v="0"/>
    <n v="565"/>
    <n v="13"/>
    <n v="2"/>
    <n v="0"/>
    <n v="0"/>
    <n v="1"/>
    <n v="4.5"/>
    <n v="4.5"/>
    <n v="4"/>
    <n v="4"/>
    <n v="0"/>
    <n v="0"/>
  </r>
  <r>
    <s v="g315916-d3702564"/>
    <s v="La Taberna de El Templario"/>
    <x v="7"/>
    <s v="Province of Jaen"/>
    <n v="37.775820000000003"/>
    <n v="-3.8004760000000002"/>
    <s v="Travellers' Choice, Certificate of Excellence 2020, Certificate of Excellence 2019, Certificate of Excellence 2018, Certificate of Excellence 2017, Certificate of Excellence 2016, Certificate of Excellence 2015"/>
    <s v="#2 of 280 Restaurants in Jaen"/>
    <s v="Mid-range, Mediterranean, European, Spanish"/>
    <x v="0"/>
    <s v="Mediterranean, European, Spanish"/>
    <s v="Y"/>
    <s v="Y"/>
    <s v="Y"/>
    <n v="6"/>
    <n v="88"/>
    <n v="6"/>
    <x v="0"/>
    <n v="359"/>
    <n v="12"/>
    <n v="2"/>
    <n v="0"/>
    <n v="1"/>
    <n v="0"/>
    <n v="4.5"/>
    <n v="4.5"/>
    <n v="4"/>
    <n v="4.5"/>
    <n v="0"/>
    <n v="0"/>
  </r>
  <r>
    <s v="g315916-d4014523"/>
    <s v="Panaceite"/>
    <x v="7"/>
    <s v="Province of Jaen"/>
    <n v="37.766314999999999"/>
    <n v="-3.7888250000000001"/>
    <s v="Travellers' Choice, Certificate of Excellence 2020, Certificate of Excellence 2019, Certificate of Excellence 2018, Certificate of Excellence 2017, Certificate of Excellence 2016"/>
    <s v="#8 of 280 Restaurants in Jaen"/>
    <s v="Mid-range, Bar, Mediterranean, European"/>
    <x v="0"/>
    <s v="Bar, Mediterranean, European, Spanish"/>
    <s v="Y"/>
    <s v="Y"/>
    <s v="Y"/>
    <n v="7"/>
    <n v="126"/>
    <n v="7"/>
    <x v="1"/>
    <n v="832"/>
    <n v="26"/>
    <n v="19"/>
    <n v="1"/>
    <n v="0"/>
    <n v="1"/>
    <n v="4"/>
    <n v="4"/>
    <n v="4"/>
    <n v="3.5"/>
    <n v="0"/>
    <n v="0"/>
  </r>
  <r>
    <s v="g315916-d4206977"/>
    <s v="La Mafia Se Sienta a la Mesa"/>
    <x v="7"/>
    <s v="Province of Jaen"/>
    <n v="37.766967999999999"/>
    <n v="-3.787633"/>
    <s v="Travellers' Choice, Certificate of Excellence 2020, Certificate of Excellence 2019, Certificate of Excellence 2018, Certificate of Excellence 2016, Certificate of Excellence 2015"/>
    <s v="#1 of 280 Restaurants in Jaen"/>
    <s v="Mid-range, Italian, Mediterranean, European"/>
    <x v="0"/>
    <s v="Italian, Mediterranean, European, Tuscan, Central-Italian"/>
    <s v="Y"/>
    <s v="Y"/>
    <s v="Y"/>
    <n v="7"/>
    <n v="40.5"/>
    <n v="14"/>
    <x v="0"/>
    <n v="1033"/>
    <n v="2"/>
    <n v="3"/>
    <n v="2"/>
    <n v="1"/>
    <n v="3"/>
    <n v="4"/>
    <n v="4.5"/>
    <n v="3.5"/>
    <n v="4"/>
    <n v="0"/>
    <n v="0"/>
  </r>
  <r>
    <s v="g315917-d1002965"/>
    <s v="La Marina Marisquería"/>
    <x v="7"/>
    <s v="Province of Malaga"/>
    <n v="36.746074999999998"/>
    <n v="-3.8799649999999999"/>
    <s v="Certificate of Excellence 2014, Certificate of Excellence 2013"/>
    <s v="#104 of 308 Restaurants in Nerja"/>
    <s v="Mid-range, Seafood, Mediterranean, Spanish"/>
    <x v="0"/>
    <s v="Seafood, Mediterranean, Spanish"/>
    <s v="N"/>
    <s v="N"/>
    <s v="N"/>
    <n v="7"/>
    <n v="63"/>
    <n v="14"/>
    <x v="1"/>
    <n v="530"/>
    <n v="67"/>
    <n v="42"/>
    <n v="8"/>
    <n v="8"/>
    <n v="1"/>
    <n v="4"/>
    <n v="4"/>
    <n v="4"/>
    <n v="3.5"/>
    <n v="0"/>
    <n v="0"/>
  </r>
  <r>
    <s v="g315917-d1002979"/>
    <s v="El Puente"/>
    <x v="7"/>
    <s v="Province of Malaga"/>
    <n v="36.748275999999997"/>
    <n v="-3.881943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56 of 308 Restaurants in Nerja"/>
    <s v="Cheap Eats, Mediterranean, European, Spanish"/>
    <x v="2"/>
    <s v="Mediterranean, European, Spanish"/>
    <s v="Y"/>
    <s v="Y"/>
    <s v="Y"/>
    <n v="7"/>
    <n v="80.5"/>
    <n v="7"/>
    <x v="0"/>
    <n v="404"/>
    <n v="140"/>
    <n v="61"/>
    <n v="6"/>
    <n v="3"/>
    <n v="3"/>
    <n v="4.5"/>
    <n v="4.5"/>
    <n v="4.5"/>
    <n v="4.5"/>
    <n v="0"/>
    <n v="0"/>
  </r>
  <r>
    <s v="g315917-d1002980"/>
    <s v="El Refugio"/>
    <x v="7"/>
    <s v="Province of Malaga"/>
    <n v="36.745480000000001"/>
    <n v="-3.879019"/>
    <s v="Travellers' Choice, Certificate of Excellence 2020, Certificate of Excellence 2019, Certificate of Excellence 2018, Certificate of Excellence 2017, Certificate of Excellence 2016, Certificate of Excellence 2015"/>
    <s v="#7 of 308 Restaurants in Nerja"/>
    <s v="Mid-range, Steakhouse, International, Mediterranean"/>
    <x v="0"/>
    <s v="Steakhouse, International, Spanish, Mediterranean, Healthy"/>
    <s v="N"/>
    <s v="N"/>
    <s v="N"/>
    <n v="6"/>
    <n v="27"/>
    <n v="6"/>
    <x v="0"/>
    <n v="1404"/>
    <n v="590"/>
    <n v="116"/>
    <n v="31"/>
    <n v="8"/>
    <n v="8"/>
    <n v="4.5"/>
    <n v="5"/>
    <n v="4.5"/>
    <n v="4.5"/>
    <n v="0"/>
    <n v="0"/>
  </r>
  <r>
    <s v="g315917-d1199190"/>
    <s v="Pinocchio"/>
    <x v="7"/>
    <s v="Province of Malaga"/>
    <n v="36.747287999999998"/>
    <n v="-3.8754770000000001"/>
    <s v="Certificate of Excellence 2013, Certificate of Excellence 2012"/>
    <s v="#121 of 308 Restaurants in Nerja"/>
    <s v="Mid-range, Italian, Pizza, Mediterranean"/>
    <x v="0"/>
    <s v="Italian, Pizza, Mediterranean, European, Tuscan, Central-Italian"/>
    <s v="Y"/>
    <s v="Y"/>
    <s v="Y"/>
    <n v="7"/>
    <n v="77"/>
    <n v="7"/>
    <x v="2"/>
    <n v="1485"/>
    <n v="323"/>
    <n v="317"/>
    <n v="162"/>
    <n v="82"/>
    <n v="88"/>
    <n v="4"/>
    <n v="3.5"/>
    <n v="4"/>
    <n v="4"/>
    <n v="0"/>
    <n v="0"/>
  </r>
  <r>
    <s v="g315917-d1319982"/>
    <s v="Restaurante 34"/>
    <x v="7"/>
    <s v="Province of Malaga"/>
    <n v="36.745964000000001"/>
    <n v="-3.87392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5 of 308 Restaurants in Nerja"/>
    <s v="Fine Dining, Mediterranean, European, Spanish"/>
    <x v="1"/>
    <s v="Mediterranean, European, Spanish, Central European"/>
    <s v="Y"/>
    <s v="Y"/>
    <s v="Y"/>
    <n v="3"/>
    <n v="10.5"/>
    <n v="3"/>
    <x v="0"/>
    <n v="1317"/>
    <n v="709"/>
    <n v="179"/>
    <n v="90"/>
    <n v="30"/>
    <n v="34"/>
    <n v="4.5"/>
    <n v="4.5"/>
    <n v="4"/>
    <n v="4.5"/>
    <n v="0"/>
    <n v="0"/>
  </r>
  <r>
    <s v="g315917-d1384831"/>
    <s v="Restaurante Pacomari"/>
    <x v="7"/>
    <s v="Province of Malaga"/>
    <n v="36.746974999999999"/>
    <n v="-3.8758330000000001"/>
    <s v="Certificate of Excellence 2013"/>
    <s v="#157 of 308 Restaurants in Nerja"/>
    <s v="Mid-range, International, Mediterranean, European"/>
    <x v="0"/>
    <s v="Mediterranean, European, Spanish, International"/>
    <s v="Y"/>
    <s v="N"/>
    <s v="N"/>
    <n v="7"/>
    <n v="84"/>
    <n v="7"/>
    <x v="2"/>
    <n v="723"/>
    <n v="126"/>
    <n v="134"/>
    <n v="54"/>
    <n v="41"/>
    <n v="40"/>
    <n v="3.5"/>
    <n v="3.5"/>
    <n v="3.5"/>
    <n v="4"/>
    <n v="0"/>
    <n v="0"/>
  </r>
  <r>
    <s v="g315917-d1465505"/>
    <s v="Rincón Sevillano"/>
    <x v="7"/>
    <s v="Province of Malaga"/>
    <n v="36.746963999999998"/>
    <n v="-3.8756029999999999"/>
    <s v="Certificate of Excellence 2016, Certificate of Excellence 2012"/>
    <s v="#112 of 308 Restaurants in Nerja"/>
    <s v="Mid-range, International, Mediterranean, European"/>
    <x v="0"/>
    <s v="International, Mediterranean, European, Spanish"/>
    <s v="Y"/>
    <s v="N"/>
    <s v="Y"/>
    <n v="7"/>
    <n v="105"/>
    <n v="7"/>
    <x v="2"/>
    <n v="589"/>
    <n v="140"/>
    <n v="109"/>
    <n v="46"/>
    <n v="29"/>
    <n v="33"/>
    <n v="4"/>
    <n v="4"/>
    <n v="4"/>
    <n v="4"/>
    <n v="0"/>
    <n v="0"/>
  </r>
  <r>
    <s v="g315917-d1580037"/>
    <s v="Scarletta's"/>
    <x v="7"/>
    <s v="Province of Malaga"/>
    <n v="36.746980000000001"/>
    <n v="-3.875423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1"/>
    <s v="#39 of 308 Restaurants in Nerja"/>
    <s v="Mid-range, International, Mediterranean, European"/>
    <x v="0"/>
    <s v="International, Mediterranean, European"/>
    <s v="Y"/>
    <s v="Y"/>
    <s v="Y"/>
    <n v="6"/>
    <n v="33"/>
    <n v="6"/>
    <x v="0"/>
    <n v="897"/>
    <n v="533"/>
    <n v="169"/>
    <n v="51"/>
    <n v="20"/>
    <n v="17"/>
    <n v="4.5"/>
    <n v="4.5"/>
    <n v="4"/>
    <n v="4.5"/>
    <n v="0"/>
    <n v="0"/>
  </r>
  <r>
    <s v="g315917-d1625525"/>
    <s v="El Pulguilla"/>
    <x v="7"/>
    <s v="Province of Malaga"/>
    <n v="36.746493999999998"/>
    <n v="-3.875335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76 of 308 Restaurants in Nerja"/>
    <s v="Mid-range, Bar, Seafood, Mediterranean"/>
    <x v="0"/>
    <s v="Bar, Seafood, Mediterranean, European, Spanish"/>
    <s v="Y"/>
    <s v="N"/>
    <s v="Y"/>
    <n v="6"/>
    <n v="46.5"/>
    <n v="12"/>
    <x v="1"/>
    <n v="2245"/>
    <n v="402"/>
    <n v="182"/>
    <n v="31"/>
    <n v="6"/>
    <n v="10"/>
    <n v="4.5"/>
    <n v="4.5"/>
    <n v="4.5"/>
    <n v="4"/>
    <n v="0"/>
    <n v="0"/>
  </r>
  <r>
    <s v="g315917-d1748308"/>
    <s v="Rincon del Sol"/>
    <x v="7"/>
    <s v="Province of Malaga"/>
    <n v="36.750779999999999"/>
    <n v="-3.8669370000000001"/>
    <s v="Travellers' Choice, Certificate of Excellence 2020, Certificate of Excellence 2019, Certificate of Excellence 2017, Certificate of Excellence 2016, Certificate of Excellence 2013"/>
    <s v="#65 of 308 Restaurants in Nerja"/>
    <s v="Mid-range, Bar, Seafood, Mediterranean"/>
    <x v="0"/>
    <s v="Bar, Seafood, Mediterranean, European, Spanish"/>
    <s v="Y"/>
    <s v="Y"/>
    <s v="Y"/>
    <n v="7"/>
    <n v="98"/>
    <n v="7"/>
    <x v="1"/>
    <n v="427"/>
    <n v="131"/>
    <n v="85"/>
    <n v="30"/>
    <n v="12"/>
    <n v="7"/>
    <n v="4"/>
    <n v="4"/>
    <n v="4"/>
    <n v="4.5"/>
    <n v="0"/>
    <n v="0"/>
  </r>
  <r>
    <s v="g315917-d1812171"/>
    <s v="La Joya Delivery"/>
    <x v="7"/>
    <s v="Province of Malaga"/>
    <n v="36.748767999999998"/>
    <n v="-3.873289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4 of 308 Restaurants in Nerja"/>
    <s v="Mid-range, Polish, Grill, Healthy"/>
    <x v="0"/>
    <s v="Polish, Grill, Healthy"/>
    <s v="Y"/>
    <s v="Y"/>
    <s v="Y"/>
    <n v="6"/>
    <n v="39"/>
    <n v="12"/>
    <x v="0"/>
    <n v="670"/>
    <n v="342"/>
    <n v="85"/>
    <n v="39"/>
    <n v="14"/>
    <n v="10"/>
    <n v="4.5"/>
    <n v="4.5"/>
    <n v="4.5"/>
    <n v="4.5"/>
    <n v="0"/>
    <n v="0"/>
  </r>
  <r>
    <s v="g315917-d1816188"/>
    <s v="Jaipur"/>
    <x v="7"/>
    <s v="Province of Malaga"/>
    <n v="36.748399999999997"/>
    <n v="-3.873810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38 of 308 Restaurants in Nerja"/>
    <s v="Mid-range, Indian, Vegetarian Friendly, Vegan Options"/>
    <x v="0"/>
    <s v="Indian"/>
    <s v="Y"/>
    <s v="Y"/>
    <s v="Y"/>
    <n v="7"/>
    <n v="73.5"/>
    <n v="14"/>
    <x v="0"/>
    <n v="371"/>
    <n v="177"/>
    <n v="90"/>
    <n v="19"/>
    <n v="9"/>
    <n v="7"/>
    <n v="4.5"/>
    <n v="4.5"/>
    <n v="4"/>
    <n v="4"/>
    <n v="0"/>
    <n v="0"/>
  </r>
  <r>
    <s v="g315917-d1870133"/>
    <s v="Vitaliano da Cristina"/>
    <x v="7"/>
    <s v="Province of Malaga"/>
    <n v="36.742302000000002"/>
    <n v="-3.8806150000000001"/>
    <s v="Travellers' Choice, Certificate of Excellence 2020, Certificate of Excellence 2019, Certificate of Excellence 2018, Certificate of Excellence 2016, Certificate of Excellence 2015, Certificate of Excellence 2014, Certificate of Excellence 2013"/>
    <s v="#36 of 308 Restaurants in Nerja"/>
    <s v="Mid-range, Italian, Pizza, Mediterranean"/>
    <x v="0"/>
    <s v="Italian, Pizza, Mediterranean, European, Romana, Lazio, Central-Italian"/>
    <s v="Y"/>
    <s v="Y"/>
    <s v="Y"/>
    <n v="6"/>
    <n v="60"/>
    <n v="6"/>
    <x v="0"/>
    <n v="881"/>
    <n v="296"/>
    <n v="94"/>
    <n v="23"/>
    <n v="6"/>
    <n v="4"/>
    <n v="4.5"/>
    <n v="4.5"/>
    <n v="4.5"/>
    <n v="4.5"/>
    <n v="0"/>
    <n v="0"/>
  </r>
  <r>
    <s v="g315917-d1929114"/>
    <s v="Oliva"/>
    <x v="7"/>
    <s v="Province of Malaga"/>
    <n v="36.74606"/>
    <n v="-3.87724"/>
    <s v="Travellers' Choice, Michelin 2021 for The Michelin Plate: Good cooking, Michelin 2021 for Simple restaurant"/>
    <s v="#22 of 308 Restaurants in Nerja"/>
    <s v="Fine Dining, International, Mediterranean, Spanish"/>
    <x v="1"/>
    <s v="International, Mediterranean, Contemporary, Spanish"/>
    <s v="Y"/>
    <s v="Y"/>
    <s v="Y"/>
    <n v="6"/>
    <n v="42"/>
    <n v="12"/>
    <x v="0"/>
    <n v="1930"/>
    <n v="744"/>
    <n v="135"/>
    <n v="58"/>
    <n v="20"/>
    <n v="14"/>
    <n v="4.5"/>
    <n v="4.5"/>
    <n v="4.5"/>
    <n v="4.5"/>
    <n v="0"/>
    <n v="0"/>
  </r>
  <r>
    <s v="g315917-d1944091"/>
    <s v="Merendero Montemar"/>
    <x v="7"/>
    <s v="Province of Malaga"/>
    <n v="36.750570000000003"/>
    <n v="-3.868017"/>
    <s v="Certificate of Excellence 2018, Certificate of Excellence 2017, Certificate of Excellence 2016"/>
    <s v="#94 of 308 Restaurants in Nerja"/>
    <s v="Mid-range, Seafood, Mediterranean, Barbecue"/>
    <x v="0"/>
    <s v="Seafood, Mediterranean, Barbecue, European, Spanish"/>
    <s v="Y"/>
    <s v="Y"/>
    <s v="Y"/>
    <n v="7"/>
    <n v="94.5"/>
    <n v="7"/>
    <x v="1"/>
    <n v="377"/>
    <n v="61"/>
    <n v="59"/>
    <n v="12"/>
    <n v="10"/>
    <n v="9"/>
    <n v="4"/>
    <n v="4"/>
    <n v="4"/>
    <n v="3.5"/>
    <n v="0"/>
    <n v="0"/>
  </r>
  <r>
    <s v="g315917-d1966166"/>
    <s v="Avalon"/>
    <x v="7"/>
    <s v="Province of Malaga"/>
    <n v="36.744072000000003"/>
    <n v="-3.904046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21 of 308 Restaurants in Nerja"/>
    <s v="Mid-range, International, Mediterranean, European"/>
    <x v="0"/>
    <s v="International, Mediterranean, European, Spanish, Contemporary"/>
    <s v="Y"/>
    <s v="Y"/>
    <s v="Y"/>
    <n v="6"/>
    <n v="75"/>
    <n v="6"/>
    <x v="0"/>
    <n v="931"/>
    <n v="583"/>
    <n v="87"/>
    <n v="24"/>
    <n v="15"/>
    <n v="6"/>
    <n v="4.5"/>
    <n v="4.5"/>
    <n v="4.5"/>
    <n v="4.5"/>
    <n v="0"/>
    <n v="0"/>
  </r>
  <r>
    <s v="g315917-d2054753"/>
    <s v="Restaurant Nerja de Nerja Bruxelles"/>
    <x v="7"/>
    <s v="Province of Malaga"/>
    <n v="36.751156000000002"/>
    <n v="-3.8666939999999999"/>
    <s v="Travellers' Choice, Certificate of Excellence 2020, Certificate of Excellence 2019, Certificate of Excellence 2018, Certificate of Excellence 2017, Certificate of Excellence 2016, Certificate of Excellence 2015, Certificate of Excellence 2014"/>
    <s v="#12 of 308 Restaurants in Nerja"/>
    <s v="Mid-range, Belgian, Mediterranean, European"/>
    <x v="0"/>
    <s v="Belgian, Mediterranean, European, Central European"/>
    <s v="Y"/>
    <s v="Y"/>
    <s v="Y"/>
    <n v="7"/>
    <n v="91"/>
    <n v="7"/>
    <x v="0"/>
    <n v="591"/>
    <n v="233"/>
    <n v="55"/>
    <n v="15"/>
    <n v="4"/>
    <n v="4"/>
    <n v="4.5"/>
    <n v="4.5"/>
    <n v="4.5"/>
    <n v="4.5"/>
    <n v="0"/>
    <n v="0"/>
  </r>
  <r>
    <s v="g315917-d2207123"/>
    <s v="La Posada Ibérica"/>
    <x v="7"/>
    <s v="Province of Malaga"/>
    <n v="36.747703999999999"/>
    <n v="-3.8764810000000001"/>
    <s v="Travellers' Choice, Certificate of Excellence 2020, Certificate of Excellence 2019, Certificate of Excellence 2018, Certificate of Excellence 2017, Certificate of Excellence 2016, Certificate of Excellence 2015"/>
    <s v="#17 of 308 Restaurants in Nerja"/>
    <s v="Mid-range, American, Steakhouse, European"/>
    <x v="0"/>
    <s v="American, Steakhouse, Contemporary, European, Spanish"/>
    <s v="Y"/>
    <s v="N"/>
    <s v="Y"/>
    <n v="5"/>
    <n v="25"/>
    <n v="5"/>
    <x v="0"/>
    <n v="411"/>
    <n v="205"/>
    <n v="28"/>
    <n v="9"/>
    <n v="2"/>
    <n v="3"/>
    <n v="4.5"/>
    <n v="4.5"/>
    <n v="4.5"/>
    <n v="5"/>
    <n v="0"/>
    <n v="0"/>
  </r>
  <r>
    <s v="g315917-d2217122"/>
    <s v="La Piqueta"/>
    <x v="7"/>
    <s v="Province of Malaga"/>
    <n v="36.746136"/>
    <n v="-3.8760789999999998"/>
    <s v="Travellers' Choice, Certificate of Excellence 2020, Certificate of Excellence 2019, Certificate of Excellence 2018, Certificate of Excellence 2017, Certificate of Excellence 2016"/>
    <s v="#49 of 308 Restaurants in Nerja"/>
    <s v="Cheap Eats, European, Spanish, Vegetarian Friendly"/>
    <x v="2"/>
    <s v="European, Spanish"/>
    <s v="Y"/>
    <s v="N"/>
    <s v="Y"/>
    <n v="6"/>
    <n v="118"/>
    <n v="6"/>
    <x v="0"/>
    <n v="326"/>
    <n v="135"/>
    <n v="34"/>
    <n v="6"/>
    <n v="2"/>
    <n v="1"/>
    <n v="4.5"/>
    <n v="4.5"/>
    <n v="4.5"/>
    <n v="4.5"/>
    <n v="0"/>
    <n v="0"/>
  </r>
  <r>
    <s v="g315917-d2219841"/>
    <s v="Cafe Bamboo"/>
    <x v="7"/>
    <s v="Province of Malaga"/>
    <n v="36.742130000000003"/>
    <n v="-3.8806539999999998"/>
    <s v="Certificate of Excellence 2013"/>
    <s v="#135 of 308 Restaurants in Nerja"/>
    <s v="Mid-range, Bar, Mediterranean, European"/>
    <x v="0"/>
    <s v="Bar, Mediterranean, European, Spanish"/>
    <s v="Y"/>
    <s v="Y"/>
    <s v="Y"/>
    <n v="7"/>
    <n v="84"/>
    <n v="7"/>
    <x v="2"/>
    <n v="823"/>
    <n v="172"/>
    <n v="184"/>
    <n v="90"/>
    <n v="43"/>
    <n v="68"/>
    <n v="4"/>
    <n v="3.5"/>
    <n v="4"/>
    <n v="4"/>
    <n v="0"/>
    <n v="0"/>
  </r>
  <r>
    <s v="g315917-d2224984"/>
    <s v="Restaurante Sevillano"/>
    <x v="7"/>
    <s v="Province of Malaga"/>
    <n v="36.744522000000003"/>
    <n v="-3.8821400000000001"/>
    <s v="Certificate of Excellence 2019, Certificate of Excellence 2018, Certificate of Excellence 2016, Certificate of Excellence 2013"/>
    <s v="#119 of 308 Restaurants in Nerja"/>
    <s v="Mid-range, International, Mediterranean, European"/>
    <x v="0"/>
    <s v="International, European, Spanish, Mediterranean"/>
    <s v="Y"/>
    <s v="N"/>
    <s v="N"/>
    <n v="7"/>
    <n v="101.5"/>
    <n v="7"/>
    <x v="1"/>
    <n v="391"/>
    <n v="115"/>
    <n v="58"/>
    <n v="16"/>
    <n v="11"/>
    <n v="14"/>
    <n v="4"/>
    <n v="4"/>
    <n v="4"/>
    <n v="4.5"/>
    <n v="0"/>
    <n v="0"/>
  </r>
  <r>
    <s v="g315917-d2283520"/>
    <s v="Bar Dolores El Chispa"/>
    <x v="7"/>
    <s v="Province of Malaga"/>
    <n v="36.749920000000003"/>
    <n v="-3.873943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69 of 308 Restaurants in Nerja"/>
    <s v="Cheap Eats, Bar, Seafood, Mediterranean"/>
    <x v="2"/>
    <s v="Bar, Seafood, Mediterranean, European, Spanish"/>
    <s v="Y"/>
    <s v="N"/>
    <s v="Y"/>
    <n v="7"/>
    <n v="87.5"/>
    <n v="7"/>
    <x v="1"/>
    <n v="527"/>
    <n v="80"/>
    <n v="46"/>
    <n v="5"/>
    <n v="7"/>
    <n v="11"/>
    <n v="4"/>
    <n v="4"/>
    <n v="4.5"/>
    <n v="4"/>
    <n v="0"/>
    <n v="0"/>
  </r>
  <r>
    <s v="g315917-d2314226"/>
    <s v="La Braseria de Pacomari"/>
    <x v="7"/>
    <s v="Province of Malaga"/>
    <n v="36.746822000000002"/>
    <n v="-3.875611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31 of 308 Restaurants in Nerja"/>
    <s v="Mid-range, Mediterranean, Spanish, Contemporary"/>
    <x v="0"/>
    <s v="Mediterranean, Spanish, Contemporary, Fusion"/>
    <s v="Y"/>
    <s v="Y"/>
    <s v="Y"/>
    <n v="7"/>
    <n v="54.25"/>
    <n v="14"/>
    <x v="0"/>
    <n v="604"/>
    <n v="251"/>
    <n v="66"/>
    <n v="16"/>
    <n v="8"/>
    <n v="8"/>
    <n v="4.5"/>
    <n v="4.5"/>
    <n v="4.5"/>
    <n v="4.5"/>
    <n v="0"/>
    <n v="0"/>
  </r>
  <r>
    <s v="g315917-d2328864"/>
    <s v="Bella Roma"/>
    <x v="7"/>
    <s v="Province of Malaga"/>
    <n v="36.745429999999999"/>
    <n v="-3.8763890000000001"/>
    <s v="Certificate of Excellence 2019, Certificate of Excellence 2018, Certificate of Excellence 2017, Certificate of Excellence 2013"/>
    <s v="#58 of 308 Restaurants in Nerja"/>
    <s v="Mid-range, Italian, Healthy, Tuscan"/>
    <x v="0"/>
    <s v="Italian, Healthy, Tuscan, Romana, Lazio, Sicilian, Central-Italian, Southern-Italian"/>
    <s v="Y"/>
    <s v="Y"/>
    <s v="Y"/>
    <n v="6"/>
    <n v="54"/>
    <n v="12"/>
    <x v="1"/>
    <n v="749"/>
    <n v="203"/>
    <n v="90"/>
    <n v="40"/>
    <n v="26"/>
    <n v="25"/>
    <n v="4"/>
    <n v="4"/>
    <n v="4"/>
    <n v="4"/>
    <n v="0"/>
    <n v="0"/>
  </r>
  <r>
    <s v="g315917-d3195486"/>
    <s v="Chiringuito Mauri"/>
    <x v="7"/>
    <s v="Province of Malaga"/>
    <n v="36.743855000000003"/>
    <n v="-3.8964089999999998"/>
    <s v="Travellers' Choice, Certificate of Excellence 2020, Certificate of Excellence 2018, Certificate of Excellence 2017, Certificate of Excellence 2016, Certificate of Excellence 2015, Certificate of Excellence 2014"/>
    <s v="#75 of 308 Restaurants in Nerja"/>
    <s v="Cheap Eats, Seafood, Mediterranean, Barbecue"/>
    <x v="2"/>
    <s v="Seafood, Mediterranean, Barbecue, European, Spanish"/>
    <s v="Y"/>
    <s v="N"/>
    <s v="Y"/>
    <n v="7"/>
    <n v="80.5"/>
    <n v="7"/>
    <x v="1"/>
    <n v="422"/>
    <n v="86"/>
    <n v="47"/>
    <n v="8"/>
    <n v="13"/>
    <n v="3"/>
    <n v="4"/>
    <n v="4"/>
    <n v="4.5"/>
    <n v="4.5"/>
    <n v="0"/>
    <n v="0"/>
  </r>
  <r>
    <s v="g315917-d3330083"/>
    <s v="Mo GastroTapas"/>
    <x v="7"/>
    <s v="Province of Malaga"/>
    <n v="36.753548000000002"/>
    <n v="-3.8731550000000001"/>
    <s v="Certificate of Excellence 2017, Certificate of Excellence 2016, Certificate of Excellence 2015, Certificate of Excellence 2014"/>
    <s v="#67 of 308 Restaurants in Nerja"/>
    <s v="Mid-range, Mediterranean, European, Spanish"/>
    <x v="0"/>
    <s v="Mediterranean, European, Spanish"/>
    <s v="Y"/>
    <s v="Y"/>
    <s v="Y"/>
    <n v="6"/>
    <n v="42"/>
    <n v="12"/>
    <x v="0"/>
    <n v="918"/>
    <n v="338"/>
    <n v="125"/>
    <n v="34"/>
    <n v="19"/>
    <n v="31"/>
    <n v="4.5"/>
    <n v="4.5"/>
    <n v="4"/>
    <n v="4"/>
    <n v="0"/>
    <n v="0"/>
  </r>
  <r>
    <s v="g315917-d3395848"/>
    <s v="Kronox Cafe"/>
    <x v="7"/>
    <s v="Province of Malaga"/>
    <n v="36.745019999999997"/>
    <n v="-3.876519"/>
    <s v="Travellers' Choice, Certificate of Excellence 2020, Certificate of Excellence 2019, Certificate of Excellence 2018, Certificate of Excellence 2017, Certificate of Excellence 2016, Certificate of Excellence 2015, Certificate of Excellence 2014"/>
    <s v="#1 of 6 Coffee &amp; Tea in Nerja"/>
    <s v="Mid-range, Cafe, Spanish, Pub"/>
    <x v="0"/>
    <s v="Spanish, Pub, Cafe"/>
    <s v="Y"/>
    <s v="N"/>
    <s v="Y"/>
    <n v="7"/>
    <n v="126"/>
    <n v="7"/>
    <x v="0"/>
    <n v="765"/>
    <n v="264"/>
    <n v="191"/>
    <n v="36"/>
    <n v="15"/>
    <n v="12"/>
    <n v="4"/>
    <n v="4.5"/>
    <n v="4"/>
    <n v="4.5"/>
    <n v="0"/>
    <n v="0"/>
  </r>
  <r>
    <s v="g315917-d3454023"/>
    <s v="Curry House Nerja"/>
    <x v="7"/>
    <s v="Province of Malaga"/>
    <n v="36.742980000000003"/>
    <n v="-3.8840940000000002"/>
    <s v="Travellers' Choice, Certificate of Excellence 2020, Certificate of Excellence 2019, Certificate of Excellence 2018, Certificate of Excellence 2017, Certificate of Excellence 2016, Certificate of Excellence 2014"/>
    <s v="#43 of 308 Restaurants in Nerja"/>
    <s v="Mid-range, Indian, Asian, Balti"/>
    <x v="0"/>
    <s v="Indian, Asian, Balti"/>
    <s v="Y"/>
    <s v="Y"/>
    <s v="Y"/>
    <n v="7"/>
    <n v="50"/>
    <n v="13"/>
    <x v="0"/>
    <n v="419"/>
    <n v="230"/>
    <n v="65"/>
    <n v="14"/>
    <n v="14"/>
    <n v="13"/>
    <n v="4.5"/>
    <n v="4.5"/>
    <n v="4.5"/>
    <n v="4"/>
    <n v="0"/>
    <n v="0"/>
  </r>
  <r>
    <s v="g315917-d3492059"/>
    <s v="Bakers Restaurant &amp; Bar"/>
    <x v="7"/>
    <s v="Province of Malaga"/>
    <n v="36.751159999999999"/>
    <n v="-3.8667060000000002"/>
    <s v="Travellers' Choice, Certificate of Excellence 2020, Certificate of Excellence 2019, Certificate of Excellence 2018, Certificate of Excellence 2017, Certificate of Excellence 2016, Certificate of Excellence 2015"/>
    <s v="#35 of 308 Restaurants in Nerja"/>
    <s v="Mid-range, European, Vegetarian Friendly, Vegan Options"/>
    <x v="0"/>
    <s v="European"/>
    <s v="Y"/>
    <s v="Y"/>
    <s v="Y"/>
    <n v="7"/>
    <n v="98"/>
    <n v="7"/>
    <x v="0"/>
    <n v="452"/>
    <n v="275"/>
    <n v="95"/>
    <n v="23"/>
    <n v="6"/>
    <n v="11"/>
    <n v="4.5"/>
    <n v="4.5"/>
    <n v="4.5"/>
    <n v="4.5"/>
    <n v="0"/>
    <n v="0"/>
  </r>
  <r>
    <s v="g315917-d3502044"/>
    <s v="Restaurante Playa Torrecilla"/>
    <x v="7"/>
    <s v="Province of Malaga"/>
    <n v="36.742064999999997"/>
    <n v="-3.8819240000000002"/>
    <s v="Certificate of Excellence 2017, Certificate of Excellence 2016, Certificate of Excellence 2015"/>
    <s v="#73 of 308 Restaurants in Nerja"/>
    <s v="Mid-range, Seafood, Mediterranean, European"/>
    <x v="0"/>
    <s v="Seafood, Mediterranean, European, Spanish"/>
    <s v="Y"/>
    <s v="Y"/>
    <s v="Y"/>
    <n v="7"/>
    <n v="91"/>
    <n v="7"/>
    <x v="1"/>
    <n v="458"/>
    <n v="85"/>
    <n v="40"/>
    <n v="7"/>
    <n v="7"/>
    <n v="13"/>
    <n v="4"/>
    <n v="4"/>
    <n v="4"/>
    <n v="4.5"/>
    <n v="0"/>
    <n v="0"/>
  </r>
  <r>
    <s v="g315917-d3832535"/>
    <s v="Bakus"/>
    <x v="7"/>
    <s v="Province of Malaga"/>
    <n v="36.747680000000003"/>
    <n v="-3.8717250000000001"/>
    <s v="Travellers' Choice, Certificate of Excellence 2020, Certificate of Excellence 2019, Certificate of Excellence 2018, Certificate of Excellence 2017, Certificate of Excellence 2016, Certificate of Excellence 2015, Certificate of Excellence 2014"/>
    <s v="#20 of 308 Restaurants in Nerja"/>
    <s v="Fine Dining, Mediterranean, European, Fusion"/>
    <x v="1"/>
    <s v="Mediterranean, European, Fusion"/>
    <s v="Y"/>
    <s v="Y"/>
    <s v="Y"/>
    <n v="6"/>
    <n v="36"/>
    <n v="12"/>
    <x v="0"/>
    <n v="1094"/>
    <n v="590"/>
    <n v="142"/>
    <n v="39"/>
    <n v="9"/>
    <n v="8"/>
    <n v="4.5"/>
    <n v="4.5"/>
    <n v="4.5"/>
    <n v="4.5"/>
    <n v="0"/>
    <n v="0"/>
  </r>
  <r>
    <s v="g315917-d3836046"/>
    <s v="The Ship"/>
    <x v="7"/>
    <s v="Province of Malaga"/>
    <n v="36.74315"/>
    <n v="-3.8831929999999999"/>
    <s v="Travellers' Choice, Certificate of Excellence 2020, Certificate of Excellence 2019, Certificate of Excellence 2018, Certificate of Excellence 2017, Certificate of Excellence 2016, Certificate of Excellence 2015, Certificate of Excellence 2014"/>
    <s v="#42 of 308 Restaurants in Nerja"/>
    <s v="Cheap Eats, Bar, European, Pub"/>
    <x v="2"/>
    <s v="Bar, European, Pub"/>
    <s v="N"/>
    <s v="N"/>
    <s v="N"/>
    <n v="7"/>
    <n v="98"/>
    <n v="7"/>
    <x v="0"/>
    <n v="366"/>
    <n v="202"/>
    <n v="101"/>
    <n v="16"/>
    <n v="7"/>
    <n v="3"/>
    <n v="4"/>
    <n v="4.5"/>
    <n v="4.5"/>
    <n v="4.5"/>
    <n v="0"/>
    <n v="0"/>
  </r>
  <r>
    <s v="g315917-d4066121"/>
    <s v="La Fuente"/>
    <x v="7"/>
    <s v="Province of Malaga"/>
    <n v="36.745359999999998"/>
    <n v="-3.8763619999999999"/>
    <s v="Travellers' Choice, Certificate of Excellence 2020, Certificate of Excellence 2019, Certificate of Excellence 2018, Certificate of Excellence 2017, Certificate of Excellence 2016, Certificate of Excellence 2015"/>
    <s v="#2 of 308 Restaurants in Nerja"/>
    <s v="Mid-range, Italian, Pizza, Mediterranean"/>
    <x v="0"/>
    <s v="Pizza, Italian, Mediterranean, Sicilian, Southern-Italian"/>
    <s v="Y"/>
    <s v="Y"/>
    <s v="Y"/>
    <n v="1"/>
    <n v="0.25"/>
    <n v="1"/>
    <x v="0"/>
    <n v="1548"/>
    <n v="628"/>
    <n v="139"/>
    <n v="41"/>
    <n v="12"/>
    <n v="10"/>
    <n v="4.5"/>
    <n v="4.5"/>
    <n v="4.5"/>
    <n v="4.5"/>
    <n v="0"/>
    <n v="0"/>
  </r>
  <r>
    <s v="g315917-d4177298"/>
    <s v="Don Chisciotte"/>
    <x v="7"/>
    <s v="Province of Malaga"/>
    <n v="36.746189999999999"/>
    <n v="-3.8801329999999998"/>
    <s v="Travellers' Choice, Certificate of Excellence 2020, Certificate of Excellence 2019, Certificate of Excellence 2018, Certificate of Excellence 2017, Certificate of Excellence 2016, Certificate of Excellence 2015"/>
    <s v="#14 of 308 Restaurants in Nerja"/>
    <s v="Mid-range, Italian, Mediterranean, European"/>
    <x v="0"/>
    <s v="Italian, Mediterranean, European"/>
    <s v="Y"/>
    <s v="Y"/>
    <s v="Y"/>
    <n v="6"/>
    <n v="57"/>
    <n v="6"/>
    <x v="0"/>
    <n v="611"/>
    <n v="253"/>
    <n v="29"/>
    <n v="15"/>
    <n v="6"/>
    <n v="6"/>
    <n v="5"/>
    <n v="5"/>
    <n v="4.5"/>
    <n v="4.5"/>
    <n v="0"/>
    <n v="0"/>
  </r>
  <r>
    <s v="g315917-d4504889"/>
    <s v="Julies &amp; Valeri's"/>
    <x v="7"/>
    <s v="Province of Malaga"/>
    <n v="36.745510000000003"/>
    <n v="-3.8763510000000001"/>
    <s v="Travellers' Choice, Certificate of Excellence 2020, Certificate of Excellence 2019, Certificate of Excellence 2018, Certificate of Excellence 2017, Certificate of Excellence 2016, Certificate of Excellence 2015"/>
    <s v="#26 of 308 Restaurants in Nerja"/>
    <s v="Mid-range, Mediterranean, European, Spanish"/>
    <x v="0"/>
    <s v="Mediterranean, European, Spanish, Cuban"/>
    <s v="Y"/>
    <s v="Y"/>
    <s v="Y"/>
    <n v="6"/>
    <n v="69"/>
    <n v="6"/>
    <x v="0"/>
    <n v="1115"/>
    <n v="598"/>
    <n v="112"/>
    <n v="39"/>
    <n v="16"/>
    <n v="14"/>
    <n v="4.5"/>
    <n v="4.5"/>
    <n v="4.5"/>
    <n v="4.5"/>
    <n v="0"/>
    <n v="0"/>
  </r>
  <r>
    <s v="g315917-d5937584"/>
    <s v="GOODSTUFF CAFE"/>
    <x v="7"/>
    <s v="Province of Malaga"/>
    <n v="36.747664999999998"/>
    <n v="-3.8797109999999999"/>
    <s v="Travellers' Choice, Certificate of Excellence 2020, Certificate of Excellence 2019, Certificate of Excellence 2018, Certificate of Excellence 2017, Certificate of Excellence 2016"/>
    <s v="#1 of 9 Dessert Spots in Nerja"/>
    <s v="Mid-range, Dessert, Cafe, European"/>
    <x v="0"/>
    <s v="Cafe, European"/>
    <s v="Y"/>
    <s v="Y"/>
    <s v="Y"/>
    <n v="6"/>
    <n v="36"/>
    <n v="6"/>
    <x v="3"/>
    <n v="434"/>
    <n v="270"/>
    <n v="46"/>
    <n v="5"/>
    <n v="3"/>
    <n v="2"/>
    <n v="5"/>
    <n v="5"/>
    <n v="4.5"/>
    <n v="4.5"/>
    <n v="0"/>
    <n v="0"/>
  </r>
  <r>
    <s v="g315917-d6625149"/>
    <s v="Mr Momo Burger"/>
    <x v="7"/>
    <s v="Province of Malaga"/>
    <n v="36.742359999999998"/>
    <n v="-3.8803909999999999"/>
    <s v="Travellers' Choice, Certificate of Excellence 2020, Certificate of Excellence 2019, Certificate of Excellence 2018, Certificate of Excellence 2017, Certificate of Excellence 2016"/>
    <s v="#33 of 308 Restaurants in Nerja"/>
    <s v="Cheap Eats, Brew Pub, International, Gastropub"/>
    <x v="2"/>
    <s v="Brew Pub, International, Gastropub"/>
    <s v="Y"/>
    <s v="Y"/>
    <s v="Y"/>
    <n v="6"/>
    <n v="60"/>
    <n v="6"/>
    <x v="0"/>
    <n v="693"/>
    <n v="252"/>
    <n v="52"/>
    <n v="15"/>
    <n v="11"/>
    <n v="1"/>
    <n v="4.5"/>
    <n v="4.5"/>
    <n v="4.5"/>
    <n v="4"/>
    <n v="0"/>
    <n v="0"/>
  </r>
  <r>
    <s v="g315917-d6877977"/>
    <s v="Teteria Zaidin"/>
    <x v="7"/>
    <s v="Province of Malaga"/>
    <n v="36.745646999999998"/>
    <n v="-3.8775930000000001"/>
    <s v="Travellers' Choice, Certificate of Excellence 2020, Certificate of Excellence 2019, Certificate of Excellence 2018, Certificate of Excellence 2017, Certificate of Excellence 2016"/>
    <s v="#13 of 308 Restaurants in Nerja"/>
    <s v="Cheap Eats, Brew Pub, Bar, Cafe"/>
    <x v="2"/>
    <s v="Bar, Cafe, Brew Pub"/>
    <s v="Y"/>
    <s v="Y"/>
    <s v="Y"/>
    <n v="7"/>
    <n v="39"/>
    <n v="12"/>
    <x v="0"/>
    <n v="366"/>
    <n v="146"/>
    <n v="19"/>
    <n v="2"/>
    <n v="1"/>
    <n v="0"/>
    <n v="4.5"/>
    <n v="4.5"/>
    <n v="4.5"/>
    <n v="4.5"/>
    <n v="0"/>
    <n v="0"/>
  </r>
  <r>
    <s v="g315917-d7260775"/>
    <s v="Ruskins"/>
    <x v="7"/>
    <s v="Province of Malaga"/>
    <n v="36.743070000000003"/>
    <n v="-3.8835350000000002"/>
    <s v="Travellers' Choice, Certificate of Excellence 2020, Certificate of Excellence 2019, Certificate of Excellence 2018, Certificate of Excellence 2017, Certificate of Excellence 2016"/>
    <s v="#41 of 308 Restaurants in Nerja"/>
    <s v="Cheap Eats, Bar, European, British"/>
    <x v="2"/>
    <s v="Bar, European, British"/>
    <s v="Y"/>
    <s v="Y"/>
    <s v="Y"/>
    <n v="6"/>
    <n v="81"/>
    <n v="6"/>
    <x v="0"/>
    <n v="385"/>
    <n v="249"/>
    <n v="68"/>
    <n v="23"/>
    <n v="10"/>
    <n v="4"/>
    <n v="4.5"/>
    <n v="4.5"/>
    <n v="4.5"/>
    <n v="4.5"/>
    <n v="0"/>
    <n v="0"/>
  </r>
  <r>
    <s v="g315917-d7779176"/>
    <s v="Patanegra 57"/>
    <x v="7"/>
    <s v="Province of Malaga"/>
    <n v="36.747962999999999"/>
    <n v="-3.8755199999999999"/>
    <s v="Travellers' Choice, Certificate of Excellence 2020, Certificate of Excellence 2019, Certificate of Excellence 2018, Certificate of Excellence 2016"/>
    <s v="#63 of 308 Restaurants in Nerja"/>
    <s v="Fine Dining, International, Mediterranean, European"/>
    <x v="1"/>
    <s v="Mediterranean, European, Spanish, International, Contemporary"/>
    <s v="Y"/>
    <s v="Y"/>
    <s v="Y"/>
    <n v="6"/>
    <n v="57"/>
    <n v="6"/>
    <x v="0"/>
    <n v="463"/>
    <n v="132"/>
    <n v="54"/>
    <n v="26"/>
    <n v="16"/>
    <n v="12"/>
    <n v="4.5"/>
    <n v="4"/>
    <n v="4"/>
    <n v="4"/>
    <n v="0"/>
    <n v="0"/>
  </r>
  <r>
    <s v="g315917-d984836"/>
    <s v="Chiringuito de Ayo"/>
    <x v="7"/>
    <s v="Province of Malaga"/>
    <n v="36.751441999999997"/>
    <n v="-3.865634"/>
    <s v="Certificate of Excellence 2013, Certificate of Excellence 2012"/>
    <s v="#131 of 308 Restaurants in Nerja"/>
    <s v="Cheap Eats, Mediterranean, European, Spanish"/>
    <x v="2"/>
    <s v="Mediterranean, European, Spanish"/>
    <s v="Y"/>
    <s v="N"/>
    <s v="N"/>
    <n v="7"/>
    <n v="84"/>
    <n v="7"/>
    <x v="2"/>
    <n v="2289"/>
    <n v="373"/>
    <n v="274"/>
    <n v="105"/>
    <n v="36"/>
    <n v="36"/>
    <n v="3.5"/>
    <n v="3.5"/>
    <n v="4"/>
    <n v="4"/>
    <n v="0"/>
    <n v="0"/>
  </r>
  <r>
    <s v="g315918-d1492446"/>
    <s v="Vaca Loca"/>
    <x v="7"/>
    <s v="Costa de la Luz"/>
    <n v="36.012504999999997"/>
    <n v="-5.60352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5 of 245 Restaurants in Tarifa"/>
    <s v="Mid-range, Steakhouse, Barbecue, European"/>
    <x v="0"/>
    <s v="Steakhouse, Barbecue, European, Spanish"/>
    <s v="N"/>
    <s v="N"/>
    <s v="Y"/>
    <n v="7"/>
    <n v="47.5"/>
    <n v="7"/>
    <x v="0"/>
    <n v="597"/>
    <n v="198"/>
    <n v="42"/>
    <n v="6"/>
    <n v="5"/>
    <n v="4"/>
    <n v="4.5"/>
    <n v="4.5"/>
    <n v="4.5"/>
    <n v="4"/>
    <n v="0"/>
    <n v="0"/>
  </r>
  <r>
    <s v="g315918-d1576335"/>
    <s v="Restaurante La Pescaderia"/>
    <x v="7"/>
    <s v="Costa de la Luz"/>
    <n v="36.012282999999996"/>
    <n v="-5.604541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8 of 245 Restaurants in Tarifa"/>
    <s v="Mid-range, Seafood, Mediterranean, European"/>
    <x v="0"/>
    <s v="Seafood, Mediterranean, European, Spanish, Healthy"/>
    <s v="N"/>
    <s v="N"/>
    <s v="Y"/>
    <n v="7"/>
    <n v="59.5"/>
    <n v="14"/>
    <x v="0"/>
    <n v="1666"/>
    <n v="136"/>
    <n v="70"/>
    <n v="27"/>
    <n v="3"/>
    <n v="1"/>
    <n v="4.5"/>
    <n v="4"/>
    <n v="4"/>
    <n v="4"/>
    <n v="0"/>
    <n v="0"/>
  </r>
  <r>
    <s v="g315918-d2204282"/>
    <s v="La Burla"/>
    <x v="7"/>
    <s v="Costa de la Luz"/>
    <n v="36.011800000000001"/>
    <n v="-5.6054659999999998"/>
    <s v="Travellers' Choice, Certificate of Excellence 2020, Certificate of Excellence 2019, Certificate of Excellence 2018, Certificate of Excellence 2017, Certificate of Excellence 2016, Certificate of Excellence 2015, Certificate of Excellence 2014"/>
    <s v="#17 of 245 Restaurants in Tarifa"/>
    <s v="Cheap Eats, Bar, Mediterranean, European"/>
    <x v="2"/>
    <s v="Mediterranean, Bar, European"/>
    <s v="Y"/>
    <s v="Y"/>
    <s v="Y"/>
    <n v="6"/>
    <n v="69"/>
    <n v="6"/>
    <x v="0"/>
    <n v="658"/>
    <n v="80"/>
    <n v="20"/>
    <n v="4"/>
    <n v="1"/>
    <n v="1"/>
    <n v="4.5"/>
    <n v="4.5"/>
    <n v="4.5"/>
    <n v="4.5"/>
    <n v="0"/>
    <n v="0"/>
  </r>
  <r>
    <s v="g315918-d2216311"/>
    <s v="Mandragora"/>
    <x v="7"/>
    <s v="Costa de la Luz"/>
    <n v="36.013744000000003"/>
    <n v="-5.601441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s v="#26 of 245 Restaurants in Tarifa"/>
    <s v="Mid-range, Moroccan, Mediterranean, Spanish"/>
    <x v="0"/>
    <s v="Moroccan, Mediterranean, Spanish, Middle Eastern"/>
    <s v="Y"/>
    <s v="Y"/>
    <s v="Y"/>
    <n v="6"/>
    <n v="33"/>
    <n v="6"/>
    <x v="0"/>
    <n v="475"/>
    <n v="67"/>
    <n v="21"/>
    <n v="9"/>
    <n v="5"/>
    <n v="2"/>
    <n v="4.5"/>
    <n v="4.5"/>
    <n v="4.5"/>
    <n v="4.5"/>
    <n v="0"/>
    <n v="0"/>
  </r>
  <r>
    <s v="g315918-d2351451"/>
    <s v="Meson el Picoteo"/>
    <x v="7"/>
    <s v="Costa de la Luz"/>
    <n v="36.010770000000001"/>
    <n v="-5.6064610000000004"/>
    <s v="Travellers' Choice, Certificate of Excellence 2020, Certificate of Excellence 2019, Certificate of Excellence 2018, Certificate of Excellence 2017, Certificate of Excellence 2016, Certificate of Excellence 2015, Certificate of Excellence 2014"/>
    <s v="#24 of 245 Restaurants in Tarifa"/>
    <s v="Mid-range, Mediterranean, Spanish, Healthy"/>
    <x v="0"/>
    <s v="Mediterranean, Spanish, Healthy"/>
    <s v="Y"/>
    <s v="Y"/>
    <s v="Y"/>
    <n v="6"/>
    <n v="51"/>
    <n v="12"/>
    <x v="0"/>
    <n v="619"/>
    <n v="35"/>
    <n v="8"/>
    <n v="3"/>
    <n v="0"/>
    <n v="0"/>
    <n v="4.5"/>
    <n v="4.5"/>
    <n v="4.5"/>
    <n v="4"/>
    <n v="0"/>
    <n v="0"/>
  </r>
  <r>
    <s v="g315918-d2369011"/>
    <s v="Los Melli"/>
    <x v="7"/>
    <s v="Costa de la Luz"/>
    <n v="36.012385999999999"/>
    <n v="-5.602501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36 of 245 Restaurants in Tarifa"/>
    <s v="Mid-range, Bar, Mediterranean, Spanish"/>
    <x v="0"/>
    <s v="Bar, Mediterranean, Spanish"/>
    <s v="Y"/>
    <s v="Y"/>
    <s v="Y"/>
    <n v="6"/>
    <n v="42"/>
    <n v="12"/>
    <x v="1"/>
    <n v="596"/>
    <n v="28"/>
    <n v="11"/>
    <n v="2"/>
    <n v="0"/>
    <n v="5"/>
    <n v="4.5"/>
    <n v="4"/>
    <n v="4.5"/>
    <n v="4"/>
    <n v="0"/>
    <n v="0"/>
  </r>
  <r>
    <s v="g315918-d3326156"/>
    <s v="Bar El Frances"/>
    <x v="7"/>
    <s v="Costa de la Luz"/>
    <n v="36.012566"/>
    <n v="-5.602881"/>
    <s v="Travellers' Choice, Certificate of Excellence 2020, Certificate of Excellence 2019, Certificate of Excellence 2018, Certificate of Excellence 2017, Certificate of Excellence 2016, Certificate of Excellence 2015, Certificate of Excellence 2014"/>
    <s v="#13 of 245 Restaurants in Tarifa"/>
    <s v="Mid-range, Bar, Mediterranean, European"/>
    <x v="0"/>
    <s v="Bar, Mediterranean, European, Spanish, Healthy"/>
    <s v="Y"/>
    <s v="Y"/>
    <s v="Y"/>
    <n v="5"/>
    <n v="52.5"/>
    <n v="5"/>
    <x v="0"/>
    <n v="2064"/>
    <n v="311"/>
    <n v="86"/>
    <n v="9"/>
    <n v="5"/>
    <n v="2"/>
    <n v="4.5"/>
    <n v="4.5"/>
    <n v="4.5"/>
    <n v="4.5"/>
    <n v="0"/>
    <n v="0"/>
  </r>
  <r>
    <s v="g315918-d3372818"/>
    <s v="El Puerto"/>
    <x v="7"/>
    <s v="Costa de la Luz"/>
    <n v="36.009990000000002"/>
    <n v="-5.6064150000000001"/>
    <s v="Travellers' Choice, Certificate of Excellence 2020, Certificate of Excellence 2019, Certificate of Excellence 2018, Certificate of Excellence 2017, Certificate of Excellence 2016, Certificate of Excellence 2015"/>
    <s v="#30 of 245 Restaurants in Tarifa"/>
    <s v="Mid-range, Mediterranean, Spanish"/>
    <x v="0"/>
    <s v="Mediterranean, Spanish"/>
    <s v="N"/>
    <s v="N"/>
    <s v="N"/>
    <n v="7"/>
    <n v="45.5"/>
    <n v="14"/>
    <x v="0"/>
    <n v="348"/>
    <n v="17"/>
    <n v="5"/>
    <n v="0"/>
    <n v="0"/>
    <n v="2"/>
    <n v="4.5"/>
    <n v="4.5"/>
    <n v="4.5"/>
    <n v="4"/>
    <n v="0"/>
    <n v="0"/>
  </r>
  <r>
    <s v="g315918-d3431880"/>
    <s v="El Lola"/>
    <x v="7"/>
    <s v="Costa de la Luz"/>
    <n v="36.012444000000002"/>
    <n v="-5.601998"/>
    <s v="Travellers' Choice, Certificate of Excellence 2020, Certificate of Excellence 2019, Certificate of Excellence 2018, Certificate of Excellence 2017, Certificate of Excellence 2016, Certificate of Excellence 2015, Certificate of Excellence 2014"/>
    <s v="#32 of 245 Restaurants in Tarifa"/>
    <s v="Mid-range, Bar, Mediterranean, European"/>
    <x v="0"/>
    <s v="Bar, Mediterranean, European, Spanish"/>
    <s v="Y"/>
    <s v="Y"/>
    <s v="Y"/>
    <n v="7"/>
    <n v="59.5"/>
    <n v="14"/>
    <x v="0"/>
    <n v="1490"/>
    <n v="129"/>
    <n v="50"/>
    <n v="10"/>
    <n v="8"/>
    <n v="3"/>
    <n v="4.5"/>
    <n v="4.5"/>
    <n v="4.5"/>
    <n v="4.5"/>
    <n v="0"/>
    <n v="0"/>
  </r>
  <r>
    <s v="g315918-d3596032"/>
    <s v="Pachamama Bar Restaurant"/>
    <x v="7"/>
    <s v="Costa de la Luz"/>
    <n v="36.042712999999999"/>
    <n v="-5.6274350000000002"/>
    <s v="Travellers' Choice, Certificate of Excellence 2020, Certificate of Excellence 2015, Certificate of Excellence 2014"/>
    <s v="#58 of 245 Restaurants in Tarifa"/>
    <s v="Mid-range, Steakhouse, Mediterranean, Barbecue"/>
    <x v="0"/>
    <s v="Steakhouse, Mediterranean, Barbecue, European"/>
    <s v="Y"/>
    <s v="Y"/>
    <s v="Y"/>
    <n v="7"/>
    <n v="73.5"/>
    <n v="7"/>
    <x v="1"/>
    <n v="943"/>
    <n v="56"/>
    <n v="32"/>
    <n v="12"/>
    <n v="10"/>
    <n v="9"/>
    <n v="4"/>
    <n v="3.5"/>
    <n v="4"/>
    <n v="4.5"/>
    <n v="0"/>
    <n v="0"/>
  </r>
  <r>
    <s v="g315918-d3824900"/>
    <s v="Restaurante El Ancla"/>
    <x v="7"/>
    <s v="Costa de la Luz"/>
    <n v="36.009895"/>
    <n v="-5.606338"/>
    <s v="Travellers' Choice, Certificate of Excellence 2020, Certificate of Excellence 2019, Certificate of Excellence 2018, Certificate of Excellence 2017, Certificate of Excellence 2016, Certificate of Excellence 2015, Certificate of Excellence 2014"/>
    <s v="#27 of 245 Restaurants in Tarifa"/>
    <s v="Mid-range, Spanish, Healthy, Vegetarian Friendly"/>
    <x v="0"/>
    <s v="Spanish, Healthy"/>
    <s v="Y"/>
    <s v="N"/>
    <s v="Y"/>
    <n v="6"/>
    <n v="83.5"/>
    <n v="6"/>
    <x v="0"/>
    <n v="1442"/>
    <n v="77"/>
    <n v="20"/>
    <n v="2"/>
    <n v="3"/>
    <n v="3"/>
    <n v="4.5"/>
    <n v="4.5"/>
    <n v="4.5"/>
    <n v="4"/>
    <n v="0"/>
    <n v="0"/>
  </r>
  <r>
    <s v="g315918-d4424261"/>
    <s v="Geko"/>
    <x v="7"/>
    <s v="Costa de la Luz"/>
    <n v="36.013530000000003"/>
    <n v="-5.6021140000000003"/>
    <s v="Travellers' Choice, Certificate of Excellence 2020, Certificate of Excellence 2019, Certificate of Excellence 2018, Certificate of Excellence 2017, Certificate of Excellence 2016, Certificate of Excellence 2015"/>
    <s v="#31 of 245 Restaurants in Tarifa"/>
    <s v="Mid-range, Italian, Mediterranean, European"/>
    <x v="0"/>
    <s v="Italian, Mediterranean, European, Spanish"/>
    <s v="Y"/>
    <s v="Y"/>
    <s v="Y"/>
    <n v="6"/>
    <n v="72"/>
    <n v="12"/>
    <x v="0"/>
    <n v="358"/>
    <n v="40"/>
    <n v="12"/>
    <n v="8"/>
    <n v="0"/>
    <n v="1"/>
    <n v="4.5"/>
    <n v="4.5"/>
    <n v="4.5"/>
    <n v="4.5"/>
    <n v="0"/>
    <n v="0"/>
  </r>
  <r>
    <s v="g315918-d4788979"/>
    <s v="El Chiringuito Lounge Beach Restaurant"/>
    <x v="7"/>
    <s v="Costa de la Luz"/>
    <n v="36.008583000000002"/>
    <n v="-5.6070520000000004"/>
    <s v="Certificate of Excellence 2017, Certificate of Excellence 2016"/>
    <s v="#71 of 245 Restaurants in Tarifa"/>
    <s v="Mid-range, Seafood, Mediterranean, European"/>
    <x v="0"/>
    <s v="Seafood, Mediterranean, European, Spanish"/>
    <s v="Y"/>
    <s v="N"/>
    <s v="N"/>
    <n v="7"/>
    <n v="73.5"/>
    <n v="7"/>
    <x v="2"/>
    <n v="407"/>
    <n v="35"/>
    <n v="23"/>
    <n v="17"/>
    <n v="6"/>
    <n v="13"/>
    <n v="4"/>
    <n v="3.5"/>
    <n v="3.5"/>
    <n v="4.5"/>
    <n v="0"/>
    <n v="0"/>
  </r>
  <r>
    <s v="g315918-d6208359"/>
    <s v="Asador El Caseron"/>
    <x v="7"/>
    <s v="Costa de la Luz"/>
    <n v="36.011325999999997"/>
    <n v="-5.6061110000000003"/>
    <s v="Travellers' Choice, Certificate of Excellence 2020, Certificate of Excellence 2019, Certificate of Excellence 2018, Certificate of Excellence 2017, Certificate of Excellence 2016, Certificate of Excellence 2015"/>
    <s v="#16 of 245 Restaurants in Tarifa"/>
    <s v="Mid-range, Steakhouse, Mediterranean, Barbecue"/>
    <x v="0"/>
    <s v="Steakhouse, Mediterranean, Barbecue, European, Spanish"/>
    <s v="Y"/>
    <s v="N"/>
    <s v="Y"/>
    <n v="6"/>
    <n v="71.849999999999994"/>
    <n v="9"/>
    <x v="0"/>
    <n v="366"/>
    <n v="39"/>
    <n v="2"/>
    <n v="2"/>
    <n v="1"/>
    <n v="0"/>
    <n v="4.5"/>
    <n v="4.5"/>
    <n v="4.5"/>
    <n v="4"/>
    <n v="0"/>
    <n v="0"/>
  </r>
  <r>
    <s v="g315918-d6440711"/>
    <s v="La Casona"/>
    <x v="7"/>
    <s v="Costa de la Luz"/>
    <n v="36.010730000000002"/>
    <n v="-5.6065069999999997"/>
    <s v="Travellers' Choice, Certificate of Excellence 2020, Certificate of Excellence 2019, Certificate of Excellence 2018, Certificate of Excellence 2017, Certificate of Excellence 2016, Certificate of Excellence 2015"/>
    <s v="#15 of 245 Restaurants in Tarifa"/>
    <s v="Mid-range, Mediterranean, European, Spanish"/>
    <x v="0"/>
    <s v="Mediterranean, European, Spanish"/>
    <s v="Y"/>
    <s v="Y"/>
    <s v="Y"/>
    <n v="7"/>
    <n v="45"/>
    <n v="14"/>
    <x v="0"/>
    <n v="775"/>
    <n v="29"/>
    <n v="10"/>
    <n v="8"/>
    <n v="0"/>
    <n v="1"/>
    <n v="4.5"/>
    <n v="4.5"/>
    <n v="4.5"/>
    <n v="4.5"/>
    <n v="0"/>
    <n v="0"/>
  </r>
  <r>
    <s v="g315918-d6602869"/>
    <s v="Cafe 10"/>
    <x v="7"/>
    <s v="Costa de la Luz"/>
    <n v="36.013638"/>
    <n v="-5.6034470000000001"/>
    <s v="Travellers' Choice, Certificate of Excellence 2020, Certificate of Excellence 2019, Certificate of Excellence 2018, Certificate of Excellence 2017, Certificate of Excellence 2016"/>
    <s v="#1 of 6 Coffee &amp; Tea in Tarifa"/>
    <s v="Cheap Eats, Cafe, International, European"/>
    <x v="2"/>
    <s v="Cafe, European, International"/>
    <s v="Y"/>
    <s v="Y"/>
    <s v="Y"/>
    <n v="7"/>
    <n v="119"/>
    <n v="7"/>
    <x v="0"/>
    <n v="413"/>
    <n v="92"/>
    <n v="26"/>
    <n v="5"/>
    <n v="1"/>
    <n v="1"/>
    <n v="4.5"/>
    <n v="4.5"/>
    <n v="4.5"/>
    <n v="4.5"/>
    <n v="0"/>
    <n v="0"/>
  </r>
  <r>
    <s v="g315918-d7312210"/>
    <s v="La Palmera Restaurant"/>
    <x v="7"/>
    <s v="Costa de la Luz"/>
    <n v="36.0122"/>
    <n v="-5.6034410000000001"/>
    <s v="Travellers' Choice, Certificate of Excellence 2020, Certificate of Excellence 2019, Certificate of Excellence 2018, Certificate of Excellence 2017"/>
    <s v="#9 of 245 Restaurants in Tarifa"/>
    <s v="Mid-range, Mediterranean, European, Spanish"/>
    <x v="0"/>
    <s v="Mediterranean, European, Spanish, Healthy"/>
    <s v="Y"/>
    <s v="Y"/>
    <s v="Y"/>
    <n v="6"/>
    <n v="24"/>
    <n v="6"/>
    <x v="0"/>
    <n v="1349"/>
    <n v="84"/>
    <n v="14"/>
    <n v="4"/>
    <n v="6"/>
    <n v="2"/>
    <n v="4.5"/>
    <n v="4.5"/>
    <n v="4.5"/>
    <n v="4.5"/>
    <n v="0"/>
    <n v="0"/>
  </r>
  <r>
    <s v="g315918-d751516"/>
    <s v="Cafe Azul"/>
    <x v="7"/>
    <s v="Costa de la Luz"/>
    <n v="36.014651999999998"/>
    <n v="-5.604886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20 of 245 Restaurants in Tarifa"/>
    <s v="Mid-range, Cafe, Mediterranean, European"/>
    <x v="0"/>
    <s v="Cafe, Mediterranean, European, Spanish, Healthy"/>
    <s v="Y"/>
    <s v="Y"/>
    <s v="Y"/>
    <n v="7"/>
    <n v="42"/>
    <n v="7"/>
    <x v="0"/>
    <n v="910"/>
    <n v="139"/>
    <n v="40"/>
    <n v="6"/>
    <n v="3"/>
    <n v="0"/>
    <n v="4.5"/>
    <n v="4.5"/>
    <n v="4"/>
    <n v="4.5"/>
    <n v="0"/>
    <n v="0"/>
  </r>
  <r>
    <s v="g315918-d751519"/>
    <s v="Chilimosa Vegetarian Food"/>
    <x v="7"/>
    <s v="Costa de la Luz"/>
    <n v="36.01397"/>
    <n v="-5.6045360000000004"/>
    <s v="Travellers' Choice, Certificate of Excellence 2020, Certificate of Excellence 2019, Certificate of Excellence 2018, Certificate of Excellence 2017, Certificate of Excellence 2016, Certificate of Excellence 2015, Certificate of Excellence 2014, Certificate of Excellence 2013"/>
    <s v="#19 of 245 Restaurants in Tarifa"/>
    <s v="Cheap Eats, International, Healthy, Middle Eastern"/>
    <x v="2"/>
    <s v="Healthy, Middle Eastern, International"/>
    <s v="Y"/>
    <s v="Y"/>
    <s v="Y"/>
    <n v="7"/>
    <n v="45.5"/>
    <n v="14"/>
    <x v="0"/>
    <n v="693"/>
    <n v="171"/>
    <n v="32"/>
    <n v="7"/>
    <n v="1"/>
    <n v="0"/>
    <n v="4.5"/>
    <n v="4.5"/>
    <n v="4.5"/>
    <n v="4.5"/>
    <n v="0"/>
    <n v="0"/>
  </r>
  <r>
    <s v="g315918-d751525"/>
    <s v="La Trattoria"/>
    <x v="7"/>
    <s v="Costa de la Luz"/>
    <n v="36.012479999999996"/>
    <n v="-5.6046310000000004"/>
    <s v="Certificate of Excellence 2018, Certificate of Excellence 2017, Certificate of Excellence 2014, Certificate of Excellence 2013"/>
    <s v="#52 of 245 Restaurants in Tarifa"/>
    <s v="Mid-range, Italian, Pizza, Mediterranean"/>
    <x v="0"/>
    <s v="Italian, Pizza, Mediterranean, European, Tuscan, Romana, Lazio, Central-Italian"/>
    <s v="Y"/>
    <s v="Y"/>
    <s v="N"/>
    <n v="7"/>
    <n v="71"/>
    <n v="9"/>
    <x v="1"/>
    <n v="370"/>
    <n v="49"/>
    <n v="22"/>
    <n v="4"/>
    <n v="10"/>
    <n v="2"/>
    <n v="4.5"/>
    <n v="4"/>
    <n v="4"/>
    <n v="4"/>
    <n v="0"/>
    <n v="0"/>
  </r>
  <r>
    <s v="g315918-d751530"/>
    <s v="Restaurant Morilla"/>
    <x v="7"/>
    <s v="Costa de la Luz"/>
    <n v="36.013106999999998"/>
    <n v="-5.6027769999999997"/>
    <s v="Certificate of Excellence 2019, Certificate of Excellence 2018, Certificate of Excellence 2017, Certificate of Excellence 2013"/>
    <s v="#47 of 245 Restaurants in Tarifa"/>
    <s v="Mid-range, Mediterranean, European, Spanish"/>
    <x v="0"/>
    <s v="Mediterranean, European, Spanish, Soups"/>
    <s v="Y"/>
    <s v="Y"/>
    <s v="Y"/>
    <n v="7"/>
    <n v="108.5"/>
    <n v="7"/>
    <x v="1"/>
    <n v="601"/>
    <n v="51"/>
    <n v="40"/>
    <n v="21"/>
    <n v="9"/>
    <n v="8"/>
    <n v="4"/>
    <n v="4"/>
    <n v="4"/>
    <n v="3.5"/>
    <n v="0"/>
    <n v="0"/>
  </r>
  <r>
    <s v="g315918-d751534"/>
    <s v="Surla"/>
    <x v="7"/>
    <s v="Costa de la Luz"/>
    <n v="36.019043000000003"/>
    <n v="-5.613267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22 of 245 Restaurants in Tarifa"/>
    <s v="Mid-range, International, Mediterranean, European"/>
    <x v="0"/>
    <s v="Mediterranean, European, International, Fusion"/>
    <s v="Y"/>
    <s v="Y"/>
    <s v="Y"/>
    <n v="7"/>
    <n v="63"/>
    <n v="7"/>
    <x v="0"/>
    <n v="564"/>
    <n v="87"/>
    <n v="27"/>
    <n v="3"/>
    <n v="2"/>
    <n v="2"/>
    <n v="4.5"/>
    <n v="4.5"/>
    <n v="4.5"/>
    <n v="4.5"/>
    <n v="0"/>
    <n v="0"/>
  </r>
  <r>
    <s v="g315919-d2311054"/>
    <s v="Casa María"/>
    <x v="0"/>
    <s v="Tenerife"/>
    <n v="28.128698"/>
    <n v="-16.783241"/>
    <s v="Certificate of Excellence 2014"/>
    <s v="#28 of 158 Restaurants in Adeje"/>
    <s v="Mid-range, Mediterranean, European, Spanish"/>
    <x v="0"/>
    <s v="European, Spanish, Mediterranean"/>
    <s v="Y"/>
    <s v="Y"/>
    <s v="Y"/>
    <n v="5"/>
    <n v="50"/>
    <n v="5"/>
    <x v="1"/>
    <n v="671"/>
    <n v="147"/>
    <n v="137"/>
    <n v="72"/>
    <n v="20"/>
    <n v="22"/>
    <n v="4"/>
    <n v="4"/>
    <n v="4"/>
    <n v="4"/>
    <n v="0"/>
    <n v="0"/>
  </r>
  <r>
    <s v="g315919-d751562"/>
    <s v="Harley's American Restaurant &amp; Bar"/>
    <x v="0"/>
    <s v="Tenerife"/>
    <n v="28.079087999999999"/>
    <n v="-16.733692000000001"/>
    <s v="Certificate of Excellence 2018, Certificate of Excellence 2017, Certificate of Excellence 2016"/>
    <s v="#20 of 158 Restaurants in Adeje"/>
    <s v="Mid-range, American, Bar, Diner"/>
    <x v="0"/>
    <s v="American, Bar, Diner, Central American"/>
    <s v="Y"/>
    <s v="Y"/>
    <s v="Y"/>
    <n v="7"/>
    <n v="112"/>
    <n v="7"/>
    <x v="1"/>
    <n v="2132"/>
    <n v="944"/>
    <n v="513"/>
    <n v="217"/>
    <n v="104"/>
    <n v="110"/>
    <n v="4"/>
    <n v="4"/>
    <n v="4"/>
    <n v="4"/>
    <n v="0"/>
    <n v="0"/>
  </r>
  <r>
    <s v="g315919-d985752"/>
    <s v="Bar Restaurante El Delfin"/>
    <x v="0"/>
    <s v="Tenerife"/>
    <n v="28.126877"/>
    <n v="-16.783591999999999"/>
    <s v="Travellers' Choice, Certificate of Excellence 2020, Certificate of Excellence 2019, Certificate of Excellence 2018, Certificate of Excellence 2017, Certificate of Excellence 2016, Certificate of Excellence 2015"/>
    <s v="#7 of 158 Restaurants in Adeje"/>
    <s v="Mid-range, Seafood, Mediterranean, European"/>
    <x v="0"/>
    <s v="Seafood, Mediterranean, European, Spanish"/>
    <s v="Y"/>
    <s v="Y"/>
    <s v="Y"/>
    <n v="6"/>
    <n v="54"/>
    <n v="6"/>
    <x v="0"/>
    <n v="375"/>
    <n v="184"/>
    <n v="48"/>
    <n v="16"/>
    <n v="13"/>
    <n v="4"/>
    <n v="4.5"/>
    <n v="5"/>
    <n v="4.5"/>
    <n v="4.5"/>
    <n v="0"/>
    <n v="0"/>
  </r>
  <r>
    <s v="g315919-d985765"/>
    <s v="Marfil"/>
    <x v="0"/>
    <s v="Tenerife"/>
    <n v="28.075022000000001"/>
    <n v="-16.731358"/>
    <s v="Travellers' Choice, Certificate of Excellence 2020, Certificate of Excellence 2019, Certificate of Excellence 2018, Certificate of Excellence 2017, Certificate of Excellence 2016, Certificate of Excellence 2015, Certificate of Excellence 2014"/>
    <s v="#6 of 158 Restaurants in Adeje"/>
    <s v="Mid-range, Steakhouse, Mediterranean, European"/>
    <x v="0"/>
    <s v="Steakhouse, Mediterranean, European, Spanish"/>
    <s v="Y"/>
    <s v="Y"/>
    <s v="Y"/>
    <n v="7"/>
    <n v="91"/>
    <n v="7"/>
    <x v="0"/>
    <n v="333"/>
    <n v="188"/>
    <n v="63"/>
    <n v="11"/>
    <n v="9"/>
    <n v="6"/>
    <n v="4.5"/>
    <n v="4.5"/>
    <n v="4.5"/>
    <n v="4"/>
    <n v="0"/>
    <n v="0"/>
  </r>
  <r>
    <s v="g315920-d1650864"/>
    <s v="Restaurant Victoria"/>
    <x v="0"/>
    <s v="Tenerife"/>
    <n v="28.388276999999999"/>
    <n v="-16.52518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1 of 114 Restaurants in La Orotava"/>
    <s v="Mid-range, Mediterranean, European, Spanish"/>
    <x v="0"/>
    <s v="Mediterranean, European, Spanish, Fusion"/>
    <s v="Y"/>
    <s v="N"/>
    <s v="Y"/>
    <n v="7"/>
    <n v="42"/>
    <n v="14"/>
    <x v="0"/>
    <n v="360"/>
    <n v="79"/>
    <n v="28"/>
    <n v="4"/>
    <n v="3"/>
    <n v="3"/>
    <n v="4.5"/>
    <n v="4.5"/>
    <n v="4.5"/>
    <n v="4.5"/>
    <n v="0"/>
    <n v="0"/>
  </r>
  <r>
    <s v="g315920-d3896086"/>
    <s v="Restaurante San Diego"/>
    <x v="0"/>
    <s v="Tenerife"/>
    <n v="28.415624999999999"/>
    <n v="-16.516237"/>
    <s v="Travellers' Choice, Certificate of Excellence 2020, Certificate of Excellence 2019, Certificate of Excellence 2018, Certificate of Excellence 2017, Certificate of Excellence 2016"/>
    <s v="#9 of 114 Restaurants in La Orotava"/>
    <s v="Mid-range, International, Mediterranean, European"/>
    <x v="0"/>
    <s v="Mediterranean, European, Spanish, International"/>
    <s v="Y"/>
    <s v="Y"/>
    <s v="Y"/>
    <n v="6"/>
    <n v="38"/>
    <n v="6"/>
    <x v="0"/>
    <n v="445"/>
    <n v="48"/>
    <n v="15"/>
    <n v="1"/>
    <n v="2"/>
    <n v="2"/>
    <n v="4.5"/>
    <n v="4.5"/>
    <n v="4"/>
    <n v="4"/>
    <n v="0"/>
    <n v="0"/>
  </r>
  <r>
    <s v="g315920-d5036772"/>
    <s v="Bodega El Reloj"/>
    <x v="0"/>
    <s v="Tenerife"/>
    <n v="28.384605000000001"/>
    <n v="-16.506606999999999"/>
    <s v="Travellers' Choice, Certificate of Excellence 2020, Certificate of Excellence 2019, Certificate of Excellence 2018, Certificate of Excellence 2017, Certificate of Excellence 2016, Certificate of Excellence 2015"/>
    <s v="#6 of 114 Restaurants in La Orotava"/>
    <s v="Mid-range, Spanish, Vegetarian Friendly, Vegan Options"/>
    <x v="0"/>
    <s v="Spanish"/>
    <s v="Y"/>
    <s v="Y"/>
    <s v="Y"/>
    <n v="5"/>
    <n v="28"/>
    <n v="8"/>
    <x v="0"/>
    <n v="376"/>
    <n v="23"/>
    <n v="5"/>
    <n v="0"/>
    <n v="1"/>
    <n v="0"/>
    <n v="4.5"/>
    <n v="4.5"/>
    <n v="4.5"/>
    <n v="4.5"/>
    <n v="0"/>
    <n v="0"/>
  </r>
  <r>
    <s v="g315920-d999497"/>
    <s v="Bar La Duquesa"/>
    <x v="0"/>
    <s v="Tenerife"/>
    <n v="28.390218999999998"/>
    <n v="-16.525932000000001"/>
    <s v="Travellers' Choice, Certificate of Excellence 2020, Certificate of Excellence 2019, Certificate of Excellence 2018, Certificate of Excellence 2017, Certificate of Excellence 2016, Certificate of Excellence 2015, Certificate of Excellence 2014"/>
    <s v="#10 of 114 Restaurants in La Orotava"/>
    <s v="Cheap Eats, Mediterranean, European, Spanish"/>
    <x v="2"/>
    <s v="Mediterranean, European, Spanish"/>
    <s v="Y"/>
    <s v="Y"/>
    <s v="Y"/>
    <n v="6"/>
    <n v="52"/>
    <n v="6"/>
    <x v="0"/>
    <n v="475"/>
    <n v="44"/>
    <n v="19"/>
    <n v="3"/>
    <n v="1"/>
    <n v="4"/>
    <n v="4.5"/>
    <n v="4.5"/>
    <n v="4.5"/>
    <n v="4.5"/>
    <n v="0"/>
    <n v="0"/>
  </r>
  <r>
    <s v="g315920-d999521"/>
    <s v="Restaurant Sabor Canario"/>
    <x v="0"/>
    <s v="Tenerife"/>
    <n v="28.389019999999999"/>
    <n v="-16.525369999999999"/>
    <s v="Travellers' Choice, Certificate of Excellence 2020, Certificate of Excellence 2019, Certificate of Excellence 2016, Certificate of Excellence 2015"/>
    <s v="#18 of 114 Restaurants in La Orotava"/>
    <s v="Mid-range, Mediterranean, European, Spanish"/>
    <x v="0"/>
    <s v="Mediterranean, European, Spanish"/>
    <s v="Y"/>
    <s v="N"/>
    <s v="N"/>
    <n v="6"/>
    <n v="30"/>
    <n v="6"/>
    <x v="1"/>
    <n v="454"/>
    <n v="28"/>
    <n v="33"/>
    <n v="16"/>
    <n v="5"/>
    <n v="6"/>
    <n v="4"/>
    <n v="4"/>
    <n v="4"/>
    <n v="4.5"/>
    <n v="0"/>
    <n v="0"/>
  </r>
  <r>
    <s v="g315921-d2284529"/>
    <s v="Sidreria Txot's"/>
    <x v="1"/>
    <s v="Province of Girona"/>
    <n v="42.265667000000001"/>
    <n v="2.958383"/>
    <s v="Travellers' Choice, Certificate of Excellence 2020, Certificate of Excellence 2019, Certificate of Excellence 2018, Certificate of Excellence 2017, Certificate of Excellence 2016, Certificate of Excellence 2015, Certificate of Excellence 2014, Certificate of Excellence 2013"/>
    <s v="#13 of 169 Restaurants in Figueres"/>
    <s v="Mid-range, Mediterranean, European, Spanish"/>
    <x v="0"/>
    <s v="Mediterranean, European, Spanish, Healthy, Catalan"/>
    <s v="Y"/>
    <s v="Y"/>
    <s v="Y"/>
    <n v="7"/>
    <n v="84"/>
    <n v="7"/>
    <x v="1"/>
    <n v="1304"/>
    <n v="93"/>
    <n v="69"/>
    <n v="10"/>
    <n v="3"/>
    <n v="2"/>
    <n v="4"/>
    <n v="4"/>
    <n v="4"/>
    <n v="4"/>
    <n v="0"/>
    <n v="0"/>
  </r>
  <r>
    <s v="g315921-d2490039"/>
    <s v="La Tagliatella Figueres"/>
    <x v="1"/>
    <s v="Province of Girona"/>
    <n v="42.268416999999999"/>
    <n v="2.95974"/>
    <s v="Certificate of Excellence 2019, Certificate of Excellence 2016"/>
    <s v="#21 of 169 Restaurants in Figueres"/>
    <s v="Mid-range, Italian, Vegetarian Friendly, Vegan Options"/>
    <x v="0"/>
    <s v="Italian"/>
    <s v="Y"/>
    <s v="Y"/>
    <s v="N"/>
    <n v="7"/>
    <n v="24.5"/>
    <n v="7"/>
    <x v="1"/>
    <n v="413"/>
    <n v="25"/>
    <n v="11"/>
    <n v="9"/>
    <n v="3"/>
    <n v="3"/>
    <n v="4"/>
    <n v="4"/>
    <n v="4"/>
    <n v="4"/>
    <n v="0"/>
    <n v="0"/>
  </r>
  <r>
    <s v="g315921-d5031269"/>
    <s v="9 Suprem"/>
    <x v="1"/>
    <s v="Province of Girona"/>
    <n v="42.262447000000002"/>
    <n v="2.9510999999999998"/>
    <s v="Travellers' Choice, Certificate of Excellence 2020, Certificate of Excellence 2019, Certificate of Excellence 2018, Certificate of Excellence 2017, Certificate of Excellence 2016, Certificate of Excellence 2015"/>
    <s v="#2 of 169 Restaurants in Figueres"/>
    <s v="Cheap Eats, Mediterranean, European, Spanish"/>
    <x v="2"/>
    <s v="Mediterranean, European, Spanish, Catalan"/>
    <s v="Y"/>
    <s v="Y"/>
    <s v="Y"/>
    <n v="6"/>
    <n v="24"/>
    <n v="6"/>
    <x v="0"/>
    <n v="728"/>
    <n v="66"/>
    <n v="9"/>
    <n v="1"/>
    <n v="1"/>
    <n v="0"/>
    <n v="4.5"/>
    <n v="4.5"/>
    <n v="5"/>
    <n v="4"/>
    <n v="0"/>
    <n v="0"/>
  </r>
  <r>
    <s v="g315921-d5503482"/>
    <s v="Cap I Pota"/>
    <x v="1"/>
    <s v="Province of Girona"/>
    <n v="42.264774000000003"/>
    <n v="2.9595639999999999"/>
    <s v="Travellers' Choice, Certificate of Excellence 2020, Certificate of Excellence 2019, Certificate of Excellence 2018, Certificate of Excellence 2017, Certificate of Excellence 2016, Certificate of Excellence 2015"/>
    <s v="#9 of 169 Restaurants in Figueres"/>
    <s v="Mid-range, Spanish, Catalan, Vegetarian Friendly"/>
    <x v="0"/>
    <s v="Spanish, Catalan"/>
    <s v="Y"/>
    <s v="N"/>
    <s v="N"/>
    <n v="6"/>
    <n v="26.25"/>
    <n v="11"/>
    <x v="0"/>
    <n v="357"/>
    <n v="22"/>
    <n v="8"/>
    <n v="1"/>
    <n v="1"/>
    <n v="1"/>
    <n v="4.5"/>
    <n v="4.5"/>
    <n v="4.5"/>
    <n v="4"/>
    <n v="0"/>
    <n v="0"/>
  </r>
  <r>
    <s v="g315921-d6680159"/>
    <s v="El Dynamic Cerveseria"/>
    <x v="1"/>
    <s v="Province of Girona"/>
    <n v="42.266677999999999"/>
    <n v="2.9626160000000001"/>
    <s v="Travellers' Choice, Certificate of Excellence 2020, Certificate of Excellence 2018, Certificate of Excellence 2017, Certificate of Excellence 2016"/>
    <s v="#18 of 169 Restaurants in Figueres"/>
    <s v="Mid-range, Bar, Mediterranean, European"/>
    <x v="0"/>
    <s v="Bar, Mediterranean, European, Spanish, Healthy, Catalan"/>
    <s v="Y"/>
    <s v="Y"/>
    <s v="Y"/>
    <n v="7"/>
    <n v="110.25"/>
    <n v="7"/>
    <x v="1"/>
    <n v="579"/>
    <n v="29"/>
    <n v="17"/>
    <n v="6"/>
    <n v="1"/>
    <n v="2"/>
    <n v="4"/>
    <n v="4"/>
    <n v="4"/>
    <n v="4"/>
    <n v="0"/>
    <n v="0"/>
  </r>
  <r>
    <s v="g315921-d7311971"/>
    <s v="Can Bado"/>
    <x v="1"/>
    <s v="Province of Girona"/>
    <n v="42.264336"/>
    <n v="2.9628009999999998"/>
    <s v="Travellers' Choice, Certificate of Excellence 2020, Certificate of Excellence 2019, Certificate of Excellence 2018, Certificate of Excellence 2017, Certificate of Excellence 2016"/>
    <s v="#10 of 169 Restaurants in Figueres"/>
    <s v="Mid-range, International, Mediterranean, European"/>
    <x v="0"/>
    <s v="Mediterranean, European, Spanish, Catalan, International"/>
    <s v="Y"/>
    <s v="Y"/>
    <s v="Y"/>
    <n v="5"/>
    <n v="21"/>
    <n v="7"/>
    <x v="0"/>
    <n v="496"/>
    <n v="21"/>
    <n v="10"/>
    <n v="0"/>
    <n v="1"/>
    <n v="0"/>
    <n v="4.5"/>
    <n v="4"/>
    <n v="4"/>
    <n v="4.5"/>
    <n v="0"/>
    <n v="0"/>
  </r>
  <r>
    <s v="g315921-d995822"/>
    <s v="Restaurant Duran"/>
    <x v="1"/>
    <s v="Province of Girona"/>
    <n v="42.265877000000003"/>
    <n v="2.959398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6 of 169 Restaurants in Figueres"/>
    <s v="Fine Dining, Mediterranean, European, Spanish"/>
    <x v="1"/>
    <s v="Mediterranean, European, Spanish, Catalan"/>
    <s v="Y"/>
    <s v="N"/>
    <s v="Y"/>
    <n v="7"/>
    <n v="40.25"/>
    <n v="14"/>
    <x v="1"/>
    <n v="505"/>
    <n v="48"/>
    <n v="28"/>
    <n v="15"/>
    <n v="1"/>
    <n v="3"/>
    <n v="4"/>
    <n v="4"/>
    <n v="4"/>
    <n v="4"/>
    <n v="0"/>
    <n v="0"/>
  </r>
  <r>
    <s v="g315921-d995831"/>
    <s v="Restaurant Transit"/>
    <x v="1"/>
    <s v="Province of Girona"/>
    <n v="42.266730000000003"/>
    <n v="2.9736989999999999"/>
    <s v="Travellers' Choice, Certificate of Excellence 2020, Certificate of Excellence 2019, Certificate of Excellence 2018, Certificate of Excellence 2017, Certificate of Excellence 2016, Certificate of Excellence 2015, Certificate of Excellence 2014"/>
    <s v="#15 of 169 Restaurants in Figueres"/>
    <s v="Cheap Eats, Steakhouse, Mediterranean, Catalan"/>
    <x v="2"/>
    <s v="Steakhouse, Mediterranean, Catalan"/>
    <s v="Y"/>
    <s v="Y"/>
    <s v="N"/>
    <n v="7"/>
    <n v="21"/>
    <n v="7"/>
    <x v="1"/>
    <n v="382"/>
    <n v="18"/>
    <n v="10"/>
    <n v="2"/>
    <n v="0"/>
    <n v="0"/>
    <n v="4.5"/>
    <n v="4.5"/>
    <n v="4.5"/>
    <n v="4"/>
    <n v="0"/>
    <n v="0"/>
  </r>
  <r>
    <s v="g315922-d996332"/>
    <s v="Restaurante Banys Lluís"/>
    <x v="1"/>
    <s v="Province of Barcelona"/>
    <n v="41.603000000000002"/>
    <n v="2.629553"/>
    <s v="Certificate of Excellence 2018, Certificate of Excellence 2017, Certificate of Excellence 2016, Certificate of Excellence 2015"/>
    <s v="#3 of 21 Restaurants in Sant Pol de Mar"/>
    <s v="Mid-range, Seafood, Mediterranean, European"/>
    <x v="0"/>
    <s v="Seafood, Mediterranean, European, Spanish, Catalan"/>
    <s v="Y"/>
    <s v="N"/>
    <s v="Y"/>
    <n v="7"/>
    <n v="23"/>
    <n v="7"/>
    <x v="1"/>
    <n v="540"/>
    <n v="23"/>
    <n v="13"/>
    <n v="4"/>
    <n v="1"/>
    <n v="1"/>
    <n v="4"/>
    <n v="4"/>
    <n v="3.5"/>
    <n v="4.5"/>
    <n v="0"/>
    <n v="0"/>
  </r>
  <r>
    <s v="g3175490-d1004296"/>
    <s v="Restaurante Venta Quemada"/>
    <x v="7"/>
    <s v="Province of Granada"/>
    <n v="37.591557000000002"/>
    <n v="-2.4653900000000002"/>
    <s v="Certificate of Excellence 2018, Certificate of Excellence 2017"/>
    <s v="#1 of 10 Restaurants in Cullar"/>
    <s v="Mid-range, Steakhouse, Mediterranean, Barbecue"/>
    <x v="0"/>
    <s v="Steakhouse, Mediterranean, Barbecue, Spanish, Diner"/>
    <s v="Y"/>
    <s v="N"/>
    <s v="Y"/>
    <n v="7"/>
    <n v="167.8833333333333"/>
    <n v="7"/>
    <x v="1"/>
    <n v="639"/>
    <n v="8"/>
    <n v="2"/>
    <n v="1"/>
    <n v="0"/>
    <n v="3"/>
    <n v="4"/>
    <n v="3.5"/>
    <n v="4"/>
    <n v="3.5"/>
    <n v="0"/>
    <n v="0"/>
  </r>
  <r>
    <s v="g319790-d985053"/>
    <s v="Meseguer"/>
    <x v="4"/>
    <s v="Province of Teruel"/>
    <n v="41.044147000000002"/>
    <n v="-0.12967200000000001"/>
    <s v="Travellers' Choice, Michelin 2021 for Bib Gourmand: good quality, good value cooking, Michelin 2021 for Comfortable restaurant"/>
    <s v="#3 of 37 Restaurants in Alcaniz"/>
    <s v="Mid-range, Mediterranean, Spanish, Vegetarian Friendly"/>
    <x v="0"/>
    <s v="Mediterranean, Spanish"/>
    <s v="Y"/>
    <s v="Y"/>
    <s v="Y"/>
    <n v="6"/>
    <n v="81"/>
    <n v="6"/>
    <x v="1"/>
    <n v="351"/>
    <n v="2"/>
    <n v="4"/>
    <n v="1"/>
    <n v="0"/>
    <n v="1"/>
    <n v="4.5"/>
    <n v="4.5"/>
    <n v="4"/>
    <n v="4"/>
    <n v="1"/>
    <n v="0"/>
  </r>
  <r>
    <s v="g319791-d1001570"/>
    <s v="Sport"/>
    <x v="10"/>
    <s v="Valdes Municipality"/>
    <n v="43.545192999999998"/>
    <n v="-6.5349709999999996"/>
    <s v="Certificate of Excellence 2015, Certificate of Excellence 2014, Certificate of Excellence 2013, Certificate of Excellence 2012"/>
    <s v="#8 of 32 Restaurants in Luarca"/>
    <s v="Mid-range, Seafood, Mediterranean, European"/>
    <x v="0"/>
    <s v="Seafood, Mediterranean, European, Spanish"/>
    <s v="Y"/>
    <s v="N"/>
    <s v="Y"/>
    <n v="7"/>
    <n v="66.5"/>
    <n v="14"/>
    <x v="1"/>
    <n v="478"/>
    <n v="20"/>
    <n v="10"/>
    <n v="1"/>
    <n v="2"/>
    <n v="0"/>
    <n v="4"/>
    <n v="4"/>
    <n v="3.5"/>
    <n v="4"/>
    <n v="0"/>
    <n v="0"/>
  </r>
  <r>
    <s v="g319791-d1001578"/>
    <s v="Barometro"/>
    <x v="10"/>
    <s v="Valdes Municipality"/>
    <n v="43.545216000000003"/>
    <n v="-6.532562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3 of 32 Restaurants in Luarca"/>
    <s v="Mid-range, Seafood, Mediterranean, Spanish"/>
    <x v="0"/>
    <s v="Seafood, Mediterranean, Spanish, Healthy"/>
    <s v="N"/>
    <s v="N"/>
    <s v="Y"/>
    <n v="6"/>
    <n v="63"/>
    <n v="6"/>
    <x v="0"/>
    <n v="1006"/>
    <n v="28"/>
    <n v="11"/>
    <n v="4"/>
    <n v="1"/>
    <n v="1"/>
    <n v="4.5"/>
    <n v="4"/>
    <n v="4.5"/>
    <n v="3.5"/>
    <n v="0"/>
    <n v="0"/>
  </r>
  <r>
    <s v="g319791-d1001580"/>
    <s v="Casa Consuelo"/>
    <x v="10"/>
    <s v="Valdes Municipality"/>
    <n v="43.541629999999998"/>
    <n v="-6.5979830000000002"/>
    <s v="Certificate of Excellence 2018"/>
    <s v="#12 of 32 Restaurants in Luarca"/>
    <s v="Mid-range, Spanish, Soups, Gluten Free Options"/>
    <x v="0"/>
    <s v="Spanish, Soups"/>
    <s v="N"/>
    <s v="N"/>
    <s v="Y"/>
    <n v="7"/>
    <n v="108.5"/>
    <n v="7"/>
    <x v="2"/>
    <n v="424"/>
    <n v="1"/>
    <n v="3"/>
    <n v="0"/>
    <n v="0"/>
    <n v="1"/>
    <n v="4"/>
    <n v="3.5"/>
    <n v="3.5"/>
    <n v="3"/>
    <n v="0"/>
    <n v="0"/>
  </r>
  <r>
    <s v="g319791-d4830835"/>
    <s v="La Farola de Luarca"/>
    <x v="10"/>
    <s v="Valdes Municipality"/>
    <n v="43.542990000000003"/>
    <n v="-6.535012"/>
    <s v="Travellers' Choice, Certificate of Excellence 2020, Certificate of Excellence 2019, Certificate of Excellence 2018, Certificate of Excellence 2017, Certificate of Excellence 2016, Certificate of Excellence 2015"/>
    <s v="#1 of 32 Restaurants in Luarca"/>
    <s v="Mid-range, Spanish, Gluten Free Options"/>
    <x v="0"/>
    <s v="Spanish"/>
    <s v="N"/>
    <s v="N"/>
    <s v="Y"/>
    <n v="1"/>
    <n v="2"/>
    <n v="1"/>
    <x v="0"/>
    <n v="619"/>
    <n v="5"/>
    <n v="2"/>
    <n v="0"/>
    <n v="1"/>
    <n v="0"/>
    <n v="4.5"/>
    <n v="5"/>
    <n v="4.5"/>
    <n v="4"/>
    <n v="0"/>
    <n v="0"/>
  </r>
  <r>
    <s v="g319793-d1000748"/>
    <s v="Restaurant il Giardino"/>
    <x v="2"/>
    <s v="Majorca"/>
    <n v="39.876944999999999"/>
    <n v="3.01655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3 of 79 Restaurants in Pollenca"/>
    <s v="Mid-range, Italian, Mediterranean, European"/>
    <x v="0"/>
    <s v="Italian, Mediterranean, European"/>
    <s v="Y"/>
    <s v="Y"/>
    <s v="Y"/>
    <n v="7"/>
    <n v="49"/>
    <n v="14"/>
    <x v="0"/>
    <n v="822"/>
    <n v="359"/>
    <n v="189"/>
    <n v="68"/>
    <n v="21"/>
    <n v="11"/>
    <n v="4.5"/>
    <n v="4.5"/>
    <n v="4"/>
    <n v="4.5"/>
    <n v="0"/>
    <n v="0"/>
  </r>
  <r>
    <s v="g319793-d1000750"/>
    <s v="La Placeta Restaurante"/>
    <x v="2"/>
    <s v="Majorca"/>
    <n v="39.879288000000003"/>
    <n v="3.0179490000000002"/>
    <s v="Travellers' Choice, Certificate of Excellence 2020, Certificate of Excellence 2019, Certificate of Excellence 2018, Certificate of Excellence 2017, Certificate of Excellence 2016, Certificate of Excellence 2015, Certificate of Excellence 2014"/>
    <s v="#10 of 79 Restaurants in Pollenca"/>
    <s v="Mid-range, European, Spanish, Vegetarian Friendly"/>
    <x v="0"/>
    <s v="European, Spanish"/>
    <s v="Y"/>
    <s v="Y"/>
    <s v="Y"/>
    <n v="7"/>
    <n v="35"/>
    <n v="7"/>
    <x v="0"/>
    <n v="381"/>
    <n v="160"/>
    <n v="49"/>
    <n v="20"/>
    <n v="6"/>
    <n v="5"/>
    <n v="4.5"/>
    <n v="4.5"/>
    <n v="4"/>
    <n v="4.5"/>
    <n v="0"/>
    <n v="0"/>
  </r>
  <r>
    <s v="g319793-d1000779"/>
    <s v="Can Olesa"/>
    <x v="2"/>
    <s v="Majorca"/>
    <n v="39.876883999999997"/>
    <n v="3.0165459999999999"/>
    <s v="Travellers' Choice, Certificate of Excellence 2020, Certificate of Excellence 2019, Certificate of Excellence 2016, Certificate of Excellence 2013"/>
    <s v="#24 of 79 Restaurants in Pollenca"/>
    <s v="Mid-range, Pizza, Mediterranean, European"/>
    <x v="0"/>
    <s v="Pizza, Mediterranean, European, Spanish"/>
    <s v="N"/>
    <s v="Y"/>
    <s v="Y"/>
    <n v="6"/>
    <n v="40"/>
    <n v="12"/>
    <x v="1"/>
    <n v="356"/>
    <n v="97"/>
    <n v="72"/>
    <n v="33"/>
    <n v="11"/>
    <n v="8"/>
    <n v="4"/>
    <n v="4.5"/>
    <n v="4"/>
    <n v="4"/>
    <n v="0"/>
    <n v="0"/>
  </r>
  <r>
    <s v="g319793-d1000780"/>
    <s v="Cantonet"/>
    <x v="2"/>
    <s v="Majorca"/>
    <n v="39.878376000000003"/>
    <n v="3.015274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4 of 79 Restaurants in Pollenca"/>
    <s v="Mid-range, Italian, Mediterranean, European"/>
    <x v="0"/>
    <s v="Italian, Mediterranean, European"/>
    <s v="Y"/>
    <s v="Y"/>
    <s v="Y"/>
    <n v="6"/>
    <n v="36"/>
    <n v="12"/>
    <x v="0"/>
    <n v="396"/>
    <n v="222"/>
    <n v="65"/>
    <n v="16"/>
    <n v="6"/>
    <n v="7"/>
    <n v="4.5"/>
    <n v="4.5"/>
    <n v="4.5"/>
    <n v="4.5"/>
    <n v="0"/>
    <n v="0"/>
  </r>
  <r>
    <s v="g319793-d1426191"/>
    <s v="La Font del Gall"/>
    <x v="2"/>
    <s v="Majorca"/>
    <n v="39.878025000000001"/>
    <n v="3.015841"/>
    <s v="Travellers' Choice, Certificate of Excellence 2020, Certificate of Excellence 2019, Certificate of Excellence 2018, Certificate of Excellence 2017, Certificate of Excellence 2016, Certificate of Excellence 2015, Certificate of Excellence 2013, Certificate of Excellence 2012"/>
    <s v="#9 of 79 Restaurants in Pollenca"/>
    <s v="Mid-range, Mediterranean, European, Spanish"/>
    <x v="0"/>
    <s v="Mediterranean, European, Spanish, Catalan"/>
    <s v="Y"/>
    <s v="Y"/>
    <s v="Y"/>
    <n v="7"/>
    <n v="167.8833333333333"/>
    <n v="7"/>
    <x v="0"/>
    <n v="449"/>
    <n v="195"/>
    <n v="85"/>
    <n v="31"/>
    <n v="12"/>
    <n v="5"/>
    <n v="4.5"/>
    <n v="4.5"/>
    <n v="4.5"/>
    <n v="4"/>
    <n v="0"/>
    <n v="0"/>
  </r>
  <r>
    <s v="g319793-d1462953"/>
    <s v="Bar Nou"/>
    <x v="2"/>
    <s v="Majorca"/>
    <n v="39.876984"/>
    <n v="3.0160740000000001"/>
    <s v="Travellers' Choice, Certificate of Excellence 2020, Certificate of Excellence 2019, Certificate of Excellence 2018, Certificate of Excellence 2017, Certificate of Excellence 2016, Certificate of Excellence 2015, Certificate of Excellence 2013, Certificate of Excellence 2012"/>
    <s v="#6 of 79 Restaurants in Pollenca"/>
    <s v="Mid-range, Mediterranean, European, Spanish"/>
    <x v="0"/>
    <s v="Mediterranean, European, Spanish"/>
    <s v="Y"/>
    <s v="Y"/>
    <s v="Y"/>
    <n v="6"/>
    <n v="39"/>
    <n v="12"/>
    <x v="0"/>
    <n v="437"/>
    <n v="195"/>
    <n v="70"/>
    <n v="16"/>
    <n v="5"/>
    <n v="2"/>
    <n v="4.5"/>
    <n v="4.5"/>
    <n v="4.5"/>
    <n v="4"/>
    <n v="0"/>
    <n v="0"/>
  </r>
  <r>
    <s v="g319793-d1971676"/>
    <s v="Trattoria y Pizzeria la Trencadora"/>
    <x v="2"/>
    <s v="Majorca"/>
    <n v="39.878062999999997"/>
    <n v="3.01778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2 of 79 Restaurants in Pollenca"/>
    <s v="Mid-range, Italian, Pizza, Mediterranean"/>
    <x v="0"/>
    <s v="Italian, Pizza, Mediterranean, European"/>
    <s v="Y"/>
    <s v="Y"/>
    <s v="Y"/>
    <n v="6"/>
    <n v="36"/>
    <n v="12"/>
    <x v="0"/>
    <n v="628"/>
    <n v="212"/>
    <n v="117"/>
    <n v="39"/>
    <n v="21"/>
    <n v="7"/>
    <n v="4.5"/>
    <n v="4"/>
    <n v="4.5"/>
    <n v="4.5"/>
    <n v="0"/>
    <n v="0"/>
  </r>
  <r>
    <s v="g319793-d2045970"/>
    <s v="Celler El Moli"/>
    <x v="2"/>
    <s v="Majorca"/>
    <n v="39.881424000000003"/>
    <n v="3.0191539999999999"/>
    <s v="Travellers' Choice, Certificate of Excellence 2020, Certificate of Excellence 2019, Certificate of Excellence 2018, Certificate of Excellence 2017, Certificate of Excellence 2016, Certificate of Excellence 2015, Certificate of Excellence 2014"/>
    <s v="#2 of 79 Restaurants in Pollenca"/>
    <s v="Mid-range, Mediterranean, European, Spanish"/>
    <x v="0"/>
    <s v="Mediterranean, European, Spanish, Catalan"/>
    <s v="Y"/>
    <s v="Y"/>
    <s v="Y"/>
    <n v="6"/>
    <n v="33"/>
    <n v="11"/>
    <x v="0"/>
    <n v="662"/>
    <n v="309"/>
    <n v="70"/>
    <n v="13"/>
    <n v="6"/>
    <n v="7"/>
    <n v="4.5"/>
    <n v="4.5"/>
    <n v="4.5"/>
    <n v="4"/>
    <n v="0"/>
    <n v="0"/>
  </r>
  <r>
    <s v="g319793-d2062263"/>
    <s v="Pinseria Ocho 1907"/>
    <x v="2"/>
    <s v="Majorca"/>
    <n v="39.876873000000003"/>
    <n v="3.016483"/>
    <s v="Travellers' Choice, Certificate of Excellence 2020, Certificate of Excellence 2019, Certificate of Excellence 2018, Certificate of Excellence 2017, Certificate of Excellence 2016, Certificate of Excellence 2013"/>
    <s v="#16 of 79 Restaurants in Pollenca"/>
    <s v="Mid-range, Italian, Mediterranean, Vegetarian Friendly"/>
    <x v="0"/>
    <s v="Mediterranean, Italian"/>
    <s v="Y"/>
    <s v="Y"/>
    <s v="Y"/>
    <n v="7"/>
    <n v="108.5"/>
    <n v="7"/>
    <x v="1"/>
    <n v="437"/>
    <n v="175"/>
    <n v="93"/>
    <n v="28"/>
    <n v="15"/>
    <n v="15"/>
    <n v="4.5"/>
    <n v="4.5"/>
    <n v="4"/>
    <n v="4.5"/>
    <n v="0"/>
    <n v="0"/>
  </r>
  <r>
    <s v="g319793-d4458178"/>
    <s v="Ca'n Moixet"/>
    <x v="2"/>
    <s v="Majorca"/>
    <n v="39.877186000000002"/>
    <n v="3.0163190000000002"/>
    <s v="Travellers' Choice, Certificate of Excellence 2020, Certificate of Excellence 2019, Certificate of Excellence 2018, Certificate of Excellence 2017"/>
    <s v="#19 of 79 Restaurants in Pollenca"/>
    <s v="Cheap Eats, Bar, Cafe, Mediterranean"/>
    <x v="2"/>
    <s v="Bar, Cafe, Mediterranean, European, Spanish"/>
    <s v="Y"/>
    <s v="N"/>
    <s v="N"/>
    <n v="7"/>
    <n v="126"/>
    <n v="7"/>
    <x v="1"/>
    <n v="375"/>
    <n v="91"/>
    <n v="75"/>
    <n v="22"/>
    <n v="3"/>
    <n v="3"/>
    <n v="4"/>
    <n v="4"/>
    <n v="4"/>
    <n v="4"/>
    <n v="0"/>
    <n v="0"/>
  </r>
  <r>
    <s v="g319794-d1052675"/>
    <s v="Restaurant Es Canyis"/>
    <x v="2"/>
    <s v="Majorca"/>
    <n v="39.790385999999998"/>
    <n v="2.6907320000000001"/>
    <s v="Michelin 2021 for The Michelin Plate: Good cooking, Michelin 2021 for Simple restaurant"/>
    <s v="#12 of 87 Restaurants in Soller"/>
    <s v="Mid-range, Seafood, Mediterranean, European"/>
    <x v="0"/>
    <s v="Seafood, Mediterranean, European, Spanish"/>
    <s v="Y"/>
    <s v="Y"/>
    <s v="Y"/>
    <n v="6"/>
    <n v="60"/>
    <n v="6"/>
    <x v="1"/>
    <n v="436"/>
    <n v="67"/>
    <n v="31"/>
    <n v="28"/>
    <n v="4"/>
    <n v="8"/>
    <n v="4"/>
    <n v="4"/>
    <n v="4"/>
    <n v="4.5"/>
    <n v="0"/>
    <n v="0"/>
  </r>
  <r>
    <s v="g319794-d1215453"/>
    <s v="EL PIRATA"/>
    <x v="2"/>
    <s v="Majorca"/>
    <n v="39.798079999999999"/>
    <n v="2.6941449999999998"/>
    <s v="Travellers' Choice, Certificate of Excellence 2020, Certificate of Excellence 2016, Certificate of Excellence 2015, Certificate of Excellence 2014, Certificate of Excellence 2013"/>
    <s v="#18 of 87 Restaurants in Soller"/>
    <s v="Mid-range, Seafood, Mediterranean, European"/>
    <x v="0"/>
    <s v="Seafood, Mediterranean, European, Spanish"/>
    <s v="Y"/>
    <s v="Y"/>
    <s v="Y"/>
    <n v="7"/>
    <n v="35"/>
    <n v="7"/>
    <x v="1"/>
    <n v="820"/>
    <n v="183"/>
    <n v="153"/>
    <n v="60"/>
    <n v="15"/>
    <n v="18"/>
    <n v="4"/>
    <n v="4"/>
    <n v="4"/>
    <n v="4"/>
    <n v="0"/>
    <n v="0"/>
  </r>
  <r>
    <s v="g319794-d1421724"/>
    <s v="Es Raco des Port"/>
    <x v="2"/>
    <s v="Majorca"/>
    <n v="39.798144999999998"/>
    <n v="2.6943060000000001"/>
    <s v="Travellers' Choice, Certificate of Excellence 2020, Certificate of Excellence 2019, Certificate of Excellence 2018, Certificate of Excellence 2013, Certificate of Excellence 2011"/>
    <s v="#22 of 87 Restaurants in Soller"/>
    <s v="Mid-range, Seafood, Mediterranean, European"/>
    <x v="0"/>
    <s v="Seafood, Mediterranean, European, Spanish"/>
    <s v="Y"/>
    <s v="N"/>
    <s v="N"/>
    <n v="6"/>
    <n v="44.5"/>
    <n v="11"/>
    <x v="1"/>
    <n v="443"/>
    <n v="102"/>
    <n v="67"/>
    <n v="18"/>
    <n v="15"/>
    <n v="13"/>
    <n v="4"/>
    <n v="4"/>
    <n v="4"/>
    <n v="4"/>
    <n v="0"/>
    <n v="0"/>
  </r>
  <r>
    <s v="g319794-d1448567"/>
    <s v="La Vila Restaurant"/>
    <x v="2"/>
    <s v="Majorca"/>
    <n v="39.766567000000002"/>
    <n v="2.7154240000000001"/>
    <s v="Travellers' Choice, Certificate of Excellence 2020, Certificate of Excellence 2019, Certificate of Excellence 2018, Certificate of Excellence 2017, Certificate of Excellence 2015, Certificate of Excellence 2014, Certificate of Excellence 2013, Certificate of Excellence 2012, Certificate of Excellence 2011"/>
    <s v="#11 of 87 Restaurants in Soller"/>
    <s v="Mid-range, International, Mediterranean, European"/>
    <x v="0"/>
    <s v="Mediterranean, European, International, Contemporary"/>
    <s v="Y"/>
    <s v="Y"/>
    <s v="Y"/>
    <n v="7"/>
    <n v="99"/>
    <n v="7"/>
    <x v="1"/>
    <n v="476"/>
    <n v="168"/>
    <n v="94"/>
    <n v="26"/>
    <n v="14"/>
    <n v="11"/>
    <n v="4.5"/>
    <n v="4.5"/>
    <n v="4"/>
    <n v="4.5"/>
    <n v="0"/>
    <n v="0"/>
  </r>
  <r>
    <s v="g319794-d1515748"/>
    <s v="Restaurante Randemar"/>
    <x v="2"/>
    <s v="Majorca"/>
    <n v="39.793816"/>
    <n v="2.6968640000000001"/>
    <s v="Certificate of Excellence 2019, Certificate of Excellence 2018, Certificate of Excellence 2017, Certificate of Excellence 2016, Certificate of Excellence 2015, Certificate of Excellence 2013, Certificate of Excellence 2012"/>
    <s v="#19 of 87 Restaurants in Soller"/>
    <s v="Mid-range, International, Mediterranean, European"/>
    <x v="0"/>
    <s v="Mediterranean, European, International"/>
    <s v="Y"/>
    <s v="Y"/>
    <s v="Y"/>
    <n v="7"/>
    <n v="80.5"/>
    <n v="7"/>
    <x v="1"/>
    <n v="1237"/>
    <n v="420"/>
    <n v="221"/>
    <n v="95"/>
    <n v="58"/>
    <n v="45"/>
    <n v="4"/>
    <n v="4"/>
    <n v="4"/>
    <n v="4.5"/>
    <n v="0"/>
    <n v="0"/>
  </r>
  <r>
    <s v="g319794-d1904902"/>
    <s v="Restaurant Nautilus"/>
    <x v="2"/>
    <s v="Majorca"/>
    <n v="39.801209999999998"/>
    <n v="2.6940369999999998"/>
    <s v="Certificate of Excellence 2019, Certificate of Excellence 2018, Certificate of Excellence 2016, Certificate of Excellence 2014"/>
    <s v="#13 of 87 Restaurants in Soller"/>
    <s v="Mid-range, Mediterranean, European, Spanish"/>
    <x v="0"/>
    <s v="Mediterranean, European, Spanish"/>
    <s v="Y"/>
    <s v="N"/>
    <s v="Y"/>
    <n v="5"/>
    <n v="42.5"/>
    <n v="5"/>
    <x v="1"/>
    <n v="538"/>
    <n v="132"/>
    <n v="67"/>
    <n v="20"/>
    <n v="14"/>
    <n v="20"/>
    <n v="4"/>
    <n v="4"/>
    <n v="4"/>
    <n v="4.5"/>
    <n v="0"/>
    <n v="0"/>
  </r>
  <r>
    <s v="g319794-d2097014"/>
    <s v="Café bar Es Recó"/>
    <x v="2"/>
    <s v="Majorca"/>
    <n v="39.790959999999998"/>
    <n v="2.6904159999999999"/>
    <s v="Certificate of Excellence 2019, Certificate of Excellence 2018, Certificate of Excellence 2017, Certificate of Excellence 2016, Certificate of Excellence 2015, Certificate of Excellence 2014, Certificate of Excellence 2013, Certificate of Excellence 2012"/>
    <s v="#9 of 87 Restaurants in Soller"/>
    <s v="Mid-range, Bar, Mediterranean, European"/>
    <x v="0"/>
    <s v="Bar, Mediterranean, European, Spanish"/>
    <s v="Y"/>
    <s v="Y"/>
    <s v="Y"/>
    <n v="7"/>
    <n v="101.5"/>
    <n v="7"/>
    <x v="0"/>
    <n v="534"/>
    <n v="182"/>
    <n v="79"/>
    <n v="22"/>
    <n v="4"/>
    <n v="15"/>
    <n v="4.5"/>
    <n v="4.5"/>
    <n v="4.5"/>
    <n v="4.5"/>
    <n v="0"/>
    <n v="0"/>
  </r>
  <r>
    <s v="g319794-d2261773"/>
    <s v="Ca'n Pintxo"/>
    <x v="2"/>
    <s v="Majorca"/>
    <n v="39.766295999999997"/>
    <n v="2.713965"/>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8 of 87 Restaurants in Soller"/>
    <s v="Mid-range, Mediterranean, European, Spanish"/>
    <x v="0"/>
    <s v="Mediterranean, European, Spanish, Fusion"/>
    <s v="Y"/>
    <s v="Y"/>
    <s v="Y"/>
    <n v="2"/>
    <n v="9.5"/>
    <n v="3"/>
    <x v="0"/>
    <n v="1323"/>
    <n v="519"/>
    <n v="182"/>
    <n v="57"/>
    <n v="22"/>
    <n v="14"/>
    <n v="4.5"/>
    <n v="4.5"/>
    <n v="4.5"/>
    <n v="4.5"/>
    <n v="0"/>
    <n v="0"/>
  </r>
  <r>
    <s v="g319794-d4227779"/>
    <s v="Salvia Restaurant"/>
    <x v="2"/>
    <s v="Majorca"/>
    <n v="39.765118000000001"/>
    <n v="2.7180170000000001"/>
    <s v="Travellers' Choice, Certificate of Excellence 2020, Certificate of Excellence 2019, Certificate of Excellence 2018, Certificate of Excellence 2017, Certificate of Excellence 2016, Certificate of Excellence 2015"/>
    <s v="#1 of 87 Restaurants in Soller"/>
    <s v="Fine Dining, Mediterranean, European, Contemporary"/>
    <x v="1"/>
    <s v="Mediterranean, European, Contemporary, Fusion"/>
    <s v="Y"/>
    <s v="Y"/>
    <s v="Y"/>
    <n v="6"/>
    <n v="21"/>
    <n v="6"/>
    <x v="3"/>
    <n v="661"/>
    <n v="467"/>
    <n v="38"/>
    <n v="5"/>
    <n v="2"/>
    <n v="0"/>
    <n v="5"/>
    <n v="5"/>
    <n v="4.5"/>
    <n v="5"/>
    <n v="0"/>
    <n v="0"/>
  </r>
  <r>
    <s v="g319794-d4312124"/>
    <s v="Casa Alvaro"/>
    <x v="2"/>
    <s v="Majorca"/>
    <n v="39.766125000000002"/>
    <n v="2.7140960000000001"/>
    <s v="Travellers' Choice, Certificate of Excellence 2020, Certificate of Excellence 2019, Certificate of Excellence 2018, Certificate of Excellence 2017, Certificate of Excellence 2016, Certificate of Excellence 2015"/>
    <s v="#10 of 87 Restaurants in Soller"/>
    <s v="Mid-range, Mediterranean, European, Spanish"/>
    <x v="0"/>
    <s v="Mediterranean, European, Spanish"/>
    <s v="Y"/>
    <s v="Y"/>
    <s v="Y"/>
    <n v="3"/>
    <n v="24"/>
    <n v="6"/>
    <x v="1"/>
    <n v="749"/>
    <n v="321"/>
    <n v="105"/>
    <n v="40"/>
    <n v="27"/>
    <n v="18"/>
    <n v="4.5"/>
    <n v="4.5"/>
    <n v="4"/>
    <n v="4.5"/>
    <n v="0"/>
    <n v="0"/>
  </r>
  <r>
    <s v="g319794-d7933959"/>
    <s v="Restaurante Luna 36"/>
    <x v="2"/>
    <s v="Majorca"/>
    <n v="39.767048000000003"/>
    <n v="2.7165089999999998"/>
    <s v="Travellers' Choice, Certificate of Excellence 2020, Certificate of Excellence 2019, Certificate of Excellence 2018, Certificate of Excellence 2017"/>
    <s v="#5 of 87 Restaurants in Soller"/>
    <s v="Mid-range, Mediterranean, European, Spanish"/>
    <x v="0"/>
    <s v="Mediterranean, European, Spanish, Healthy"/>
    <s v="Y"/>
    <s v="Y"/>
    <s v="Y"/>
    <n v="6"/>
    <n v="26"/>
    <n v="8"/>
    <x v="0"/>
    <n v="840"/>
    <n v="408"/>
    <n v="83"/>
    <n v="22"/>
    <n v="12"/>
    <n v="7"/>
    <n v="4.5"/>
    <n v="4.5"/>
    <n v="4.5"/>
    <n v="4.5"/>
    <n v="0"/>
    <n v="0"/>
  </r>
  <r>
    <s v="g319795-d1783517"/>
    <s v="Casa Gaspar"/>
    <x v="0"/>
    <s v="Tenerife"/>
    <n v="28.374656999999999"/>
    <n v="-16.762893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 of 43 Restaurants in Garachico"/>
    <s v="Mid-range, Seafood, Mediterranean, European"/>
    <x v="0"/>
    <s v="Seafood, Mediterranean, European, Spanish"/>
    <s v="Y"/>
    <s v="N"/>
    <s v="Y"/>
    <n v="4"/>
    <n v="23"/>
    <n v="6"/>
    <x v="0"/>
    <n v="647"/>
    <n v="78"/>
    <n v="39"/>
    <n v="9"/>
    <n v="4"/>
    <n v="2"/>
    <n v="4.5"/>
    <n v="4.5"/>
    <n v="4.5"/>
    <n v="4"/>
    <n v="0"/>
    <n v="0"/>
  </r>
  <r>
    <s v="g319795-d1880440"/>
    <s v="Restaurante Arístides"/>
    <x v="0"/>
    <s v="Tenerife"/>
    <n v="28.37283"/>
    <n v="-16.764576000000002"/>
    <s v="Travellers' Choice, Certificate of Excellence 2020, Certificate of Excellence 2019, Certificate of Excellence 2018, Certificate of Excellence 2017, Certificate of Excellence 2016"/>
    <s v="#6 of 43 Restaurants in Garachico"/>
    <s v="Mid-range, Seafood, Mediterranean, Spanish"/>
    <x v="0"/>
    <s v="Seafood, Mediterranean, Spanish, Fusion, Healthy"/>
    <s v="Y"/>
    <s v="N"/>
    <s v="Y"/>
    <n v="5"/>
    <n v="35"/>
    <n v="5"/>
    <x v="1"/>
    <n v="677"/>
    <n v="93"/>
    <n v="54"/>
    <n v="16"/>
    <n v="8"/>
    <n v="8"/>
    <n v="4"/>
    <n v="4"/>
    <n v="4"/>
    <n v="4"/>
    <n v="0"/>
    <n v="0"/>
  </r>
  <r>
    <s v="g319795-d1982135"/>
    <s v="Tasca Restaurante Los Pinos"/>
    <x v="0"/>
    <s v="Tenerife"/>
    <n v="28.373017999999998"/>
    <n v="-16.766079000000001"/>
    <s v="Travellers' Choice, Certificate of Excellence 2020, Certificate of Excellence 2019, Certificate of Excellence 2018, Certificate of Excellence 2017, Certificate of Excellence 2015"/>
    <s v="#4 of 43 Restaurants in Garachico"/>
    <s v="Cheap Eats, Mediterranean, European, Spanish"/>
    <x v="2"/>
    <s v="Mediterranean, European, Spanish, Healthy"/>
    <s v="Y"/>
    <s v="Y"/>
    <s v="Y"/>
    <n v="5"/>
    <n v="31"/>
    <n v="5"/>
    <x v="0"/>
    <n v="759"/>
    <n v="97"/>
    <n v="42"/>
    <n v="2"/>
    <n v="3"/>
    <n v="5"/>
    <n v="4.5"/>
    <n v="4.5"/>
    <n v="4.5"/>
    <n v="4"/>
    <n v="0"/>
    <n v="0"/>
  </r>
  <r>
    <s v="g319795-d3588147"/>
    <s v="Mirador de Garachico"/>
    <x v="0"/>
    <s v="Tenerife"/>
    <n v="28.373702999999999"/>
    <n v="-16.764551000000001"/>
    <s v="Travellers' Choice, Certificate of Excellence 2020, Certificate of Excellence 2019, Certificate of Excellence 2018, Certificate of Excellence 2017, Certificate of Excellence 2016, Certificate of Excellence 2015, Certificate of Excellence 2014"/>
    <s v="#2 of 43 Restaurants in Garachico"/>
    <s v="Mid-range, Mediterranean, Spanish, Contemporary"/>
    <x v="0"/>
    <s v="Mediterranean, Spanish, Healthy, Contemporary, Wine Bar"/>
    <s v="Y"/>
    <s v="Y"/>
    <s v="Y"/>
    <n v="4"/>
    <n v="38"/>
    <n v="4"/>
    <x v="0"/>
    <n v="721"/>
    <n v="130"/>
    <n v="39"/>
    <n v="10"/>
    <n v="8"/>
    <n v="3"/>
    <n v="4.5"/>
    <n v="4.5"/>
    <n v="4.5"/>
    <n v="4.5"/>
    <n v="0"/>
    <n v="0"/>
  </r>
  <r>
    <s v="g319795-d3599780"/>
    <s v="Canada de Garachico Espacio Gastronomico"/>
    <x v="0"/>
    <s v="Tenerife"/>
    <n v="28.372724999999999"/>
    <n v="-16.765927999999999"/>
    <s v="Travellers' Choice, Certificate of Excellence 2020, Certificate of Excellence 2019, Certificate of Excellence 2018, Certificate of Excellence 2017, Certificate of Excellence 2016, Certificate of Excellence 2015"/>
    <s v="#1 of 43 Restaurants in Garachico"/>
    <s v="Mid-range, Mediterranean, European, Spanish"/>
    <x v="0"/>
    <s v="Mediterranean, European, Spanish"/>
    <s v="Y"/>
    <s v="Y"/>
    <s v="Y"/>
    <n v="6"/>
    <n v="50"/>
    <n v="11"/>
    <x v="0"/>
    <n v="793"/>
    <n v="115"/>
    <n v="40"/>
    <n v="10"/>
    <n v="0"/>
    <n v="1"/>
    <n v="4.5"/>
    <n v="4.5"/>
    <n v="4.5"/>
    <n v="4"/>
    <n v="0"/>
    <n v="0"/>
  </r>
  <r>
    <s v="g319795-d4871793"/>
    <s v="Fragola Heladería Artesanal Italiana"/>
    <x v="0"/>
    <s v="Tenerife"/>
    <n v="28.373987"/>
    <n v="-16.765378999999999"/>
    <s v="Travellers' Choice, Certificate of Excellence 2020, Certificate of Excellence 2019, Certificate of Excellence 2018, Certificate of Excellence 2017, Certificate of Excellence 2016"/>
    <s v="#1 of 5 Dessert Spots in Garachico"/>
    <s v="Cheap Eats, Dessert, Italian, Vegetarian Friendly"/>
    <x v="2"/>
    <s v="Italian"/>
    <s v="Y"/>
    <s v="N"/>
    <s v="N"/>
    <n v="6"/>
    <n v="46.5"/>
    <n v="6"/>
    <x v="0"/>
    <n v="581"/>
    <n v="77"/>
    <n v="16"/>
    <n v="2"/>
    <n v="1"/>
    <n v="0"/>
    <n v="4.5"/>
    <n v="4.5"/>
    <n v="4.5"/>
    <n v="4"/>
    <n v="0"/>
    <n v="0"/>
  </r>
  <r>
    <s v="g319795-d999534"/>
    <s v="Terraza - Restaurante Miramar"/>
    <x v="0"/>
    <s v="Tenerife"/>
    <n v="28.372515"/>
    <n v="-16.766216"/>
    <s v="Travellers' Choice, Certificate of Excellence 2020, Certificate of Excellence 2018, Certificate of Excellence 2017"/>
    <s v="#9 of 43 Restaurants in Garachico"/>
    <s v="Mid-range, Seafood, Mediterranean, European"/>
    <x v="0"/>
    <s v="Seafood, Mediterranean, European, Spanish, Gastropub"/>
    <s v="Y"/>
    <s v="Y"/>
    <s v="Y"/>
    <n v="5"/>
    <n v="45"/>
    <n v="5"/>
    <x v="1"/>
    <n v="352"/>
    <n v="35"/>
    <n v="31"/>
    <n v="9"/>
    <n v="4"/>
    <n v="3"/>
    <n v="4"/>
    <n v="4"/>
    <n v="4"/>
    <n v="4.5"/>
    <n v="0"/>
    <n v="0"/>
  </r>
  <r>
    <s v="g319797-d998103"/>
    <s v="El Ermitaño Restaurante"/>
    <x v="5"/>
    <s v="Province of Zamora"/>
    <n v="42.005825000000002"/>
    <n v="-5.6568690000000004"/>
    <s v="Travellers' Choice, Michelin 2021 for One Michelin Star: High quality cooking, worth a stop!, Michelin 2021 for Comfortable restaurant"/>
    <s v="#1 of 40 Restaurants in Benavente"/>
    <s v="Fine Dining, Mediterranean, European, Spanish"/>
    <x v="1"/>
    <s v="Mediterranean, European, Spanish"/>
    <s v="Y"/>
    <s v="Y"/>
    <s v="Y"/>
    <n v="2"/>
    <n v="16"/>
    <n v="2"/>
    <x v="0"/>
    <n v="1333"/>
    <n v="22"/>
    <n v="4"/>
    <n v="1"/>
    <n v="0"/>
    <n v="0"/>
    <n v="4.5"/>
    <n v="4.5"/>
    <n v="4"/>
    <n v="4.5"/>
    <n v="0"/>
    <n v="1"/>
  </r>
  <r>
    <s v="g319799-d3165146"/>
    <s v="La Volta del Rector"/>
    <x v="1"/>
    <s v="Province of Barcelona"/>
    <n v="41.913730000000001"/>
    <n v="1.680922"/>
    <s v="Travellers' Choice, Certificate of Excellence 2020, Certificate of Excellence 2019, Certificate of Excellence 2018, Certificate of Excellence 2017, Certificate of Excellence 2016, Certificate of Excellence 2015, Certificate of Excellence 2014"/>
    <s v="#1 of 16 Restaurants in Cardona"/>
    <s v="Mid-range, Mediterranean, Spanish, Catalan"/>
    <x v="0"/>
    <s v="Mediterranean, Spanish, Catalan"/>
    <s v="N"/>
    <s v="Y"/>
    <s v="Y"/>
    <n v="6"/>
    <n v="58"/>
    <n v="6"/>
    <x v="0"/>
    <n v="822"/>
    <n v="28"/>
    <n v="8"/>
    <n v="3"/>
    <n v="1"/>
    <n v="0"/>
    <n v="4.5"/>
    <n v="4.5"/>
    <n v="4.5"/>
    <n v="4.5"/>
    <n v="0"/>
    <n v="0"/>
  </r>
  <r>
    <s v="g319799-d4131572"/>
    <s v="Restaurante Parador de Cardona"/>
    <x v="1"/>
    <s v="Province of Barcelona"/>
    <n v="41.914375"/>
    <n v="1.685621"/>
    <s v="Certificate of Excellence 2018, Certificate of Excellence 2017, Certificate of Excellence 2015"/>
    <s v="#3 of 16 Restaurants in Cardona"/>
    <s v="Fine Dining, Mediterranean, European, Spanish"/>
    <x v="1"/>
    <s v="Mediterranean, European, Spanish, Catalan"/>
    <s v="Y"/>
    <s v="Y"/>
    <s v="Y"/>
    <n v="7"/>
    <n v="35"/>
    <n v="14"/>
    <x v="1"/>
    <n v="405"/>
    <n v="43"/>
    <n v="26"/>
    <n v="15"/>
    <n v="3"/>
    <n v="3"/>
    <n v="4"/>
    <n v="4"/>
    <n v="3.5"/>
    <n v="4"/>
    <n v="0"/>
    <n v="0"/>
  </r>
  <r>
    <s v="g319800-d5790464"/>
    <s v="Leti Restaurante"/>
    <x v="11"/>
    <s v="Province of Caceres"/>
    <n v="40.126815999999998"/>
    <n v="-5.6559720000000002"/>
    <s v="Certificate of Excellence 2018, Certificate of Excellence 2017, Certificate of Excellence 2016"/>
    <s v="#2 of 16 Restaurants in Jarandilla de la Vera"/>
    <s v="Mid-range, Mediterranean, European, Spanish"/>
    <x v="0"/>
    <s v="Spanish, Mediterranean, European"/>
    <s v="Y"/>
    <s v="Y"/>
    <s v="Y"/>
    <n v="6"/>
    <n v="78"/>
    <n v="6"/>
    <x v="1"/>
    <n v="505"/>
    <n v="5"/>
    <n v="1"/>
    <n v="0"/>
    <n v="0"/>
    <n v="0"/>
    <n v="4"/>
    <n v="4"/>
    <n v="4"/>
    <n v="3.5"/>
    <n v="0"/>
    <n v="0"/>
  </r>
  <r>
    <s v="g319801-d1830827"/>
    <s v="Restaurante Rocamar"/>
    <x v="9"/>
    <s v="Province of Pontevedra"/>
    <n v="42.114674000000001"/>
    <n v="-8.871786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7 of 77 Restaurants in Baiona"/>
    <s v="Mid-range, Seafood, Mediterranean, European"/>
    <x v="0"/>
    <s v="Seafood, Mediterranean, European, Spanish"/>
    <s v="Y"/>
    <s v="N"/>
    <s v="Y"/>
    <n v="7"/>
    <n v="45.5"/>
    <n v="14"/>
    <x v="0"/>
    <n v="1054"/>
    <n v="25"/>
    <n v="12"/>
    <n v="2"/>
    <n v="5"/>
    <n v="1"/>
    <n v="4.5"/>
    <n v="4.5"/>
    <n v="4"/>
    <n v="4"/>
    <n v="0"/>
    <n v="0"/>
  </r>
  <r>
    <s v="g319801-d2025827"/>
    <s v="Casa Rita"/>
    <x v="9"/>
    <s v="Province of Pontevedra"/>
    <n v="42.120266000000001"/>
    <n v="-8.8513719999999996"/>
    <s v="Travellers' Choice, Michelin 2021 for The Michelin Plate: Good cooking, Michelin 2021 for Simple restaurant"/>
    <s v="#4 of 77 Restaurants in Baiona"/>
    <s v="Fine Dining, Seafood, Mediterranean, Spanish"/>
    <x v="1"/>
    <s v="Seafood, Mediterranean, Spanish"/>
    <s v="N"/>
    <s v="N"/>
    <s v="Y"/>
    <n v="7"/>
    <n v="167.8833333333333"/>
    <n v="7"/>
    <x v="0"/>
    <n v="688"/>
    <n v="23"/>
    <n v="13"/>
    <n v="1"/>
    <n v="3"/>
    <n v="1"/>
    <n v="4.5"/>
    <n v="4.5"/>
    <n v="4"/>
    <n v="4"/>
    <n v="0"/>
    <n v="0"/>
  </r>
  <r>
    <s v="g319801-d2136789"/>
    <s v="La Boqueria De Baiona"/>
    <x v="9"/>
    <s v="Province of Pontevedra"/>
    <n v="42.120080000000002"/>
    <n v="-8.8495000000000008"/>
    <s v="Travellers' Choice, Certificate of Excellence 2020, Certificate of Excellence 2019, Certificate of Excellence 2018, Certificate of Excellence 2017, Certificate of Excellence 2014"/>
    <s v="#11 of 77 Restaurants in Baiona"/>
    <s v="Mid-range, Mediterranean, European, Spanish"/>
    <x v="0"/>
    <s v="Mediterranean, European, Spanish"/>
    <s v="Y"/>
    <s v="Y"/>
    <s v="Y"/>
    <n v="7"/>
    <n v="119"/>
    <n v="7"/>
    <x v="1"/>
    <n v="979"/>
    <n v="33"/>
    <n v="30"/>
    <n v="9"/>
    <n v="2"/>
    <n v="4"/>
    <n v="4"/>
    <n v="4"/>
    <n v="4"/>
    <n v="4"/>
    <n v="0"/>
    <n v="0"/>
  </r>
  <r>
    <s v="g319801-d2315756"/>
    <s v="Parador de Baiona"/>
    <x v="9"/>
    <s v="Province of Pontevedra"/>
    <n v="42.125602999999998"/>
    <n v="-8.8497920000000008"/>
    <s v="Certificate of Excellence 2019, Certificate of Excellence 2016, Certificate of Excellence 2013"/>
    <s v="#17 of 77 Restaurants in Baiona"/>
    <s v="Fine Dining, Mediterranean, European, Spanish"/>
    <x v="1"/>
    <s v="Mediterranean, European, Spanish"/>
    <s v="Y"/>
    <s v="N"/>
    <s v="Y"/>
    <n v="7"/>
    <n v="35"/>
    <n v="14"/>
    <x v="1"/>
    <n v="397"/>
    <n v="18"/>
    <n v="22"/>
    <n v="12"/>
    <n v="1"/>
    <n v="5"/>
    <n v="3.5"/>
    <n v="4"/>
    <n v="3"/>
    <n v="4"/>
    <n v="0"/>
    <n v="0"/>
  </r>
  <r>
    <s v="g319801-d2664181"/>
    <s v="Meson Jamoneria Fidalgo"/>
    <x v="9"/>
    <s v="Province of Pontevedra"/>
    <n v="42.11459"/>
    <n v="-8.8157560000000004"/>
    <s v="Travellers' Choice, Certificate of Excellence 2020, Certificate of Excellence 2019, Certificate of Excellence 2018, Certificate of Excellence 2017, Certificate of Excellence 2016, Certificate of Excellence 2015, Certificate of Excellence 2014"/>
    <s v="#3 of 77 Restaurants in Baiona"/>
    <s v="Mid-range, Mediterranean, European, Spanish"/>
    <x v="0"/>
    <s v="Mediterranean, European, Spanish, Wine Bar"/>
    <s v="Y"/>
    <s v="N"/>
    <s v="Y"/>
    <n v="7"/>
    <n v="34"/>
    <n v="8"/>
    <x v="0"/>
    <n v="396"/>
    <n v="17"/>
    <n v="10"/>
    <n v="0"/>
    <n v="0"/>
    <n v="0"/>
    <n v="4.5"/>
    <n v="4"/>
    <n v="4"/>
    <n v="4"/>
    <n v="0"/>
    <n v="0"/>
  </r>
  <r>
    <s v="g319801-d3572072"/>
    <s v="O Rizon"/>
    <x v="9"/>
    <s v="Province of Pontevedra"/>
    <n v="42.110529999999997"/>
    <n v="-8.8273430000000008"/>
    <s v="Travellers' Choice, Certificate of Excellence 2020, Certificate of Excellence 2019, Certificate of Excellence 2018, Certificate of Excellence 2017, Certificate of Excellence 2016"/>
    <s v="#1 of 77 Restaurants in Baiona"/>
    <s v="Mid-range, Seafood, Mediterranean, European"/>
    <x v="0"/>
    <s v="Seafood, Mediterranean, European, Spanish"/>
    <s v="Y"/>
    <s v="N"/>
    <s v="Y"/>
    <n v="6"/>
    <n v="24"/>
    <n v="6"/>
    <x v="0"/>
    <n v="463"/>
    <n v="12"/>
    <n v="7"/>
    <n v="1"/>
    <n v="0"/>
    <n v="1"/>
    <n v="4.5"/>
    <n v="4.5"/>
    <n v="4"/>
    <n v="4.5"/>
    <n v="0"/>
    <n v="0"/>
  </r>
  <r>
    <s v="g319801-d3701389"/>
    <s v="La Crep"/>
    <x v="9"/>
    <s v="Province of Pontevedra"/>
    <n v="42.118492000000003"/>
    <n v="-8.8476680000000005"/>
    <s v="Certificate of Excellence 2018, Certificate of Excellence 2017, Certificate of Excellence 2016, Certificate of Excellence 2015"/>
    <s v="#12 of 77 Restaurants in Baiona"/>
    <s v="Mid-range, European, Spanish, Vegetarian Friendly"/>
    <x v="0"/>
    <s v="European, Spanish"/>
    <s v="Y"/>
    <s v="Y"/>
    <s v="Y"/>
    <n v="7"/>
    <n v="45.5"/>
    <n v="14"/>
    <x v="1"/>
    <n v="369"/>
    <n v="9"/>
    <n v="4"/>
    <n v="3"/>
    <n v="1"/>
    <n v="1"/>
    <n v="4.5"/>
    <n v="4.5"/>
    <n v="4"/>
    <n v="4.5"/>
    <n v="0"/>
    <n v="0"/>
  </r>
  <r>
    <s v="g319801-d992106"/>
    <s v="Taberna Mendoza"/>
    <x v="9"/>
    <s v="Province of Pontevedra"/>
    <n v="42.119163999999998"/>
    <n v="-8.8480220000000003"/>
    <s v="Travellers' Choice, Certificate of Excellence 2020, Certificate of Excellence 2019, Certificate of Excellence 2018, Certificate of Excellence 2017, Certificate of Excellence 2016, Certificate of Excellence 2015, Certificate of Excellence 2014"/>
    <s v="#5 of 77 Restaurants in Baiona"/>
    <s v="Mid-range, Seafood, Spanish, Vegetarian Friendly"/>
    <x v="0"/>
    <s v="Seafood, Spanish"/>
    <s v="Y"/>
    <s v="Y"/>
    <s v="Y"/>
    <n v="7"/>
    <n v="112"/>
    <n v="7"/>
    <x v="0"/>
    <n v="685"/>
    <n v="41"/>
    <n v="13"/>
    <n v="5"/>
    <n v="4"/>
    <n v="1"/>
    <n v="4.5"/>
    <n v="4.5"/>
    <n v="4"/>
    <n v="4"/>
    <n v="0"/>
    <n v="0"/>
  </r>
  <r>
    <s v="g319801-d992111"/>
    <s v="Pulpería Balneario Restaurante"/>
    <x v="9"/>
    <s v="Province of Pontevedra"/>
    <n v="42.121937000000003"/>
    <n v="-8.8525709999999993"/>
    <s v="Travellers' Choice, Certificate of Excellence 2020, Certificate of Excellence 2019, Certificate of Excellence 2018, Certificate of Excellence 2017, Certificate of Excellence 2016, Certificate of Excellence 2015"/>
    <s v="#6 of 77 Restaurants in Baiona"/>
    <s v="Mid-range, Spanish, Vegetarian Friendly, Gluten Free Options"/>
    <x v="0"/>
    <s v="Spanish"/>
    <s v="Y"/>
    <s v="N"/>
    <s v="Y"/>
    <n v="4"/>
    <n v="18"/>
    <n v="7"/>
    <x v="0"/>
    <n v="350"/>
    <n v="6"/>
    <n v="1"/>
    <n v="1"/>
    <n v="0"/>
    <n v="0"/>
    <n v="4.5"/>
    <n v="4.5"/>
    <n v="4"/>
    <n v="4"/>
    <n v="0"/>
    <n v="0"/>
  </r>
  <r>
    <s v="g319802-d1801879"/>
    <s v="Laros Pios"/>
    <x v="9"/>
    <s v="Province of Lugo"/>
    <n v="43.298214000000002"/>
    <n v="-7.6825460000000003"/>
    <s v="Travellers' Choice, Certificate of Excellence 2020, Certificate of Excellence 2019, Certificate of Excellence 2018, Certificate of Excellence 2017, Certificate of Excellence 2016, Certificate of Excellence 2014"/>
    <s v="#1 of 21 Restaurants in Vilalba"/>
    <s v="Mid-range, European, Spanish, Vegetarian Friendly"/>
    <x v="0"/>
    <s v="European, Spanish"/>
    <s v="Y"/>
    <s v="N"/>
    <s v="Y"/>
    <n v="6"/>
    <n v="21"/>
    <n v="6"/>
    <x v="0"/>
    <n v="388"/>
    <n v="7"/>
    <n v="5"/>
    <n v="1"/>
    <n v="0"/>
    <n v="0"/>
    <n v="4.5"/>
    <n v="4"/>
    <n v="4"/>
    <n v="4"/>
    <n v="0"/>
    <n v="0"/>
  </r>
  <r>
    <s v="g319802-d2649190"/>
    <s v="Meson do Campo"/>
    <x v="9"/>
    <s v="Province of Lugo"/>
    <n v="43.297497"/>
    <n v="-7.6836700000000002"/>
    <s v="Travellers' Choice, Michelin 2021 for The Michelin Plate: Good cooking, Michelin 2021 for Comfortable restaurant"/>
    <s v="#2 of 21 Restaurants in Vilalba"/>
    <s v="Fine Dining, Mediterranean, European, Spanish"/>
    <x v="1"/>
    <s v="Mediterranean, European, Spanish"/>
    <s v="Y"/>
    <s v="N"/>
    <s v="N"/>
    <n v="6"/>
    <n v="64"/>
    <n v="6"/>
    <x v="1"/>
    <n v="392"/>
    <n v="6"/>
    <n v="3"/>
    <n v="1"/>
    <n v="0"/>
    <n v="0"/>
    <n v="4.5"/>
    <n v="4"/>
    <n v="3.5"/>
    <n v="4"/>
    <n v="0"/>
    <n v="0"/>
  </r>
  <r>
    <s v="g3250757-d2477264"/>
    <s v="Meson Del Cerrato"/>
    <x v="5"/>
    <s v="Province of Palencia"/>
    <n v="41.90305"/>
    <n v="-4.4790390000000002"/>
    <s v="Travellers' Choice, Michelin 2021 for The Michelin Plate: Good cooking, Michelin 2021 for Simple restaurant"/>
    <s v="#1 of 1 Dessert Spots in Tariego de Cerrato"/>
    <s v="Mid-range, Dessert, Steakhouse, Mediterranean"/>
    <x v="0"/>
    <s v="Steakhouse, Mediterranean, European, Spanish"/>
    <s v="Y"/>
    <s v="N"/>
    <s v="Y"/>
    <n v="6"/>
    <n v="31.75"/>
    <n v="11"/>
    <x v="0"/>
    <n v="382"/>
    <n v="4"/>
    <n v="0"/>
    <n v="0"/>
    <n v="0"/>
    <n v="0"/>
    <n v="4.5"/>
    <n v="4.5"/>
    <n v="4"/>
    <n v="4"/>
    <n v="0"/>
    <n v="0"/>
  </r>
  <r>
    <s v="g3250818-d6591143"/>
    <s v="Brots Restaurant"/>
    <x v="1"/>
    <s v="Province of Tarragona"/>
    <n v="41.233383000000003"/>
    <n v="0.84458599999999995"/>
    <s v="Travellers' Choice, Michelin 2021 for Bib Gourmand: good quality, good value cooking, Michelin 2021 for Comfortable restaurant"/>
    <s v="#1 of 4 Restaurants in Poboleda"/>
    <s v="Mid-range, International, Mediterranean, European"/>
    <x v="0"/>
    <s v="Mediterranean, European, Spanish, International"/>
    <s v="Y"/>
    <s v="Y"/>
    <s v="Y"/>
    <n v="6"/>
    <n v="17.5"/>
    <n v="10"/>
    <x v="3"/>
    <n v="424"/>
    <n v="84"/>
    <n v="2"/>
    <n v="2"/>
    <n v="0"/>
    <n v="0"/>
    <n v="5"/>
    <n v="5"/>
    <n v="4.5"/>
    <n v="4.5"/>
    <n v="1"/>
    <n v="0"/>
  </r>
  <r>
    <s v="g3329374-d2365140"/>
    <s v="Restaurant El Sequer de Tonica"/>
    <x v="3"/>
    <s v="Province of Valencia"/>
    <n v="39.306713000000002"/>
    <n v="-0.31823699999999999"/>
    <s v="Travellers' Choice, Certificate of Excellence 2020, Certificate of Excellence 2019, Certificate of Excellence 2018, Certificate of Excellence 2017, Certificate of Excellence 2016, Certificate of Excellence 2015"/>
    <s v="#5 of 22 Restaurants in El Palmar"/>
    <s v="Mid-range, Mediterranean, European, Spanish"/>
    <x v="0"/>
    <s v="Mediterranean, European, Spanish"/>
    <s v="Y"/>
    <s v="Y"/>
    <s v="Y"/>
    <n v="6"/>
    <n v="54"/>
    <n v="6"/>
    <x v="0"/>
    <n v="385"/>
    <n v="18"/>
    <n v="6"/>
    <n v="2"/>
    <n v="0"/>
    <n v="1"/>
    <n v="4.5"/>
    <n v="4.5"/>
    <n v="4.5"/>
    <n v="4"/>
    <n v="0"/>
    <n v="0"/>
  </r>
  <r>
    <s v="g3329374-d2687566"/>
    <s v="Pasqualet"/>
    <x v="3"/>
    <s v="Province of Valencia"/>
    <n v="39.310721999999998"/>
    <n v="-0.31784200000000001"/>
    <s v="Travellers' Choice, Certificate of Excellence 2020, Certificate of Excellence 2019, Certificate of Excellence 2018, Certificate of Excellence 2017, Certificate of Excellence 2016, Certificate of Excellence 2015, Certificate of Excellence 2014"/>
    <s v="#1 of 22 Restaurants in El Palmar"/>
    <s v="Mid-range, Mediterranean, European, Spanish"/>
    <x v="0"/>
    <s v="Mediterranean, European, Spanish"/>
    <s v="Y"/>
    <s v="Y"/>
    <s v="Y"/>
    <n v="4"/>
    <n v="12.5"/>
    <n v="4"/>
    <x v="0"/>
    <n v="690"/>
    <n v="19"/>
    <n v="2"/>
    <n v="0"/>
    <n v="0"/>
    <n v="0"/>
    <n v="4.5"/>
    <n v="5"/>
    <n v="4.5"/>
    <n v="4"/>
    <n v="0"/>
    <n v="0"/>
  </r>
  <r>
    <s v="g3329374-d3456780"/>
    <s v="Bon Aire"/>
    <x v="3"/>
    <s v="Province of Valencia"/>
    <n v="39.307429999999997"/>
    <n v="-0.31787100000000001"/>
    <s v="Travellers' Choice, Certificate of Excellence 2020, Certificate of Excellence 2019, Certificate of Excellence 2018, Certificate of Excellence 2017, Certificate of Excellence 2016, Certificate of Excellence 2015"/>
    <s v="#8 of 22 Restaurants in El Palmar"/>
    <s v="Mid-range, Mediterranean, European, Spanish"/>
    <x v="0"/>
    <s v="Mediterranean, European, Spanish, Healthy"/>
    <s v="Y"/>
    <s v="Y"/>
    <s v="Y"/>
    <n v="7"/>
    <n v="45.5"/>
    <n v="7"/>
    <x v="0"/>
    <n v="772"/>
    <n v="22"/>
    <n v="14"/>
    <n v="4"/>
    <n v="2"/>
    <n v="0"/>
    <n v="4.5"/>
    <n v="4"/>
    <n v="4"/>
    <n v="4"/>
    <n v="0"/>
    <n v="0"/>
  </r>
  <r>
    <s v="g3329374-d4309019"/>
    <s v="Mateu"/>
    <x v="3"/>
    <s v="Province of Valencia"/>
    <n v="39.312330000000003"/>
    <n v="-0.31784400000000002"/>
    <s v="Travellers' Choice, Certificate of Excellence 2020, Certificate of Excellence 2019, Certificate of Excellence 2018, Certificate of Excellence 2017, Certificate of Excellence 2016, Certificate of Excellence 2015"/>
    <s v="#6 of 22 Restaurants in El Palmar"/>
    <s v="Mid-range, Mediterranean, European, Spanish"/>
    <x v="0"/>
    <s v="Mediterranean, European, Spanish"/>
    <s v="Y"/>
    <s v="Y"/>
    <s v="Y"/>
    <n v="7"/>
    <n v="143.5"/>
    <n v="14"/>
    <x v="0"/>
    <n v="468"/>
    <n v="28"/>
    <n v="8"/>
    <n v="0"/>
    <n v="2"/>
    <n v="0"/>
    <n v="4.5"/>
    <n v="4.5"/>
    <n v="4"/>
    <n v="4"/>
    <n v="0"/>
    <n v="0"/>
  </r>
  <r>
    <s v="g3329374-d4590991"/>
    <s v="Restaurante Mirador Casa Angel"/>
    <x v="3"/>
    <s v="Province of Valencia"/>
    <n v="39.3065"/>
    <n v="-0.31883499999999998"/>
    <s v="Travellers' Choice, Certificate of Excellence 2020, Certificate of Excellence 2019, Certificate of Excellence 2018, Certificate of Excellence 2017, Certificate of Excellence 2016, Certificate of Excellence 2015"/>
    <s v="#10 of 22 Restaurants in El Palmar"/>
    <s v="Mid-range, Mediterranean, Spanish, Healthy"/>
    <x v="0"/>
    <s v="Mediterranean, Spanish, Healthy"/>
    <s v="Y"/>
    <s v="Y"/>
    <s v="Y"/>
    <n v="5"/>
    <n v="30"/>
    <n v="5"/>
    <x v="0"/>
    <n v="1052"/>
    <n v="28"/>
    <n v="8"/>
    <n v="1"/>
    <n v="1"/>
    <n v="2"/>
    <n v="4.5"/>
    <n v="4.5"/>
    <n v="4.5"/>
    <n v="4"/>
    <n v="0"/>
    <n v="0"/>
  </r>
  <r>
    <s v="g3329374-d7296766"/>
    <s v="La Cambra dels Sentits"/>
    <x v="3"/>
    <s v="Province of Valencia"/>
    <n v="39.308700000000002"/>
    <n v="-0.31801499999999999"/>
    <s v="Travellers' Choice, Certificate of Excellence 2020, Certificate of Excellence 2019, Certificate of Excellence 2018, Certificate of Excellence 2017, Certificate of Excellence 2016"/>
    <s v="#3 of 22 Restaurants in El Palmar"/>
    <s v="Mid-range, Mediterranean, European, Spanish"/>
    <x v="0"/>
    <s v="Mediterranean, European, Spanish"/>
    <s v="Y"/>
    <s v="Y"/>
    <s v="Y"/>
    <n v="5"/>
    <n v="20"/>
    <n v="5"/>
    <x v="0"/>
    <n v="368"/>
    <n v="13"/>
    <n v="1"/>
    <n v="0"/>
    <n v="0"/>
    <n v="0"/>
    <n v="4.5"/>
    <n v="4.5"/>
    <n v="4.5"/>
    <n v="4"/>
    <n v="0"/>
    <n v="0"/>
  </r>
  <r>
    <s v="g3329374-d951667"/>
    <s v="Restaurante L'Establiment"/>
    <x v="3"/>
    <s v="Province of Valencia"/>
    <n v="39.305039999999998"/>
    <n v="-0.319444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9 of 22 Restaurants in El Palmar"/>
    <s v="Mid-range, Mediterranean, European, Spanish"/>
    <x v="0"/>
    <s v="Mediterranean, European, Spanish"/>
    <s v="Y"/>
    <s v="Y"/>
    <s v="Y"/>
    <n v="6"/>
    <n v="18"/>
    <n v="6"/>
    <x v="0"/>
    <n v="544"/>
    <n v="30"/>
    <n v="11"/>
    <n v="2"/>
    <n v="4"/>
    <n v="1"/>
    <n v="4.5"/>
    <n v="4.5"/>
    <n v="3.5"/>
    <n v="4.5"/>
    <n v="0"/>
    <n v="0"/>
  </r>
  <r>
    <s v="g3373401-d3372861"/>
    <s v="Es Calo Restaurant"/>
    <x v="2"/>
    <s v="Formentera"/>
    <n v="38.676839999999999"/>
    <n v="1.518799"/>
    <s v="Travellers' Choice, Michelin 2021 for The Michelin Plate: Good cooking, Michelin 2021 for Simple restaurant"/>
    <s v="#1 of 2 Restaurants in Calo de Sant Agusti"/>
    <s v="Fine Dining, Seafood, Mediterranean, European"/>
    <x v="1"/>
    <s v="Seafood, Mediterranean, European, Spanish, Healthy"/>
    <s v="Y"/>
    <s v="Y"/>
    <s v="Y"/>
    <n v="7"/>
    <n v="101.5"/>
    <n v="7"/>
    <x v="0"/>
    <n v="1430"/>
    <n v="65"/>
    <n v="30"/>
    <n v="10"/>
    <n v="4"/>
    <n v="2"/>
    <n v="4.5"/>
    <n v="4.5"/>
    <n v="4"/>
    <n v="4.5"/>
    <n v="0"/>
    <n v="0"/>
  </r>
  <r>
    <s v="g3376963-d3331943"/>
    <s v="La Posada del Pez"/>
    <x v="0"/>
    <s v="Tenerife"/>
    <n v="28.503526999999998"/>
    <n v="-16.193010000000001"/>
    <s v="Michelin 2021 for Bib Gourmand: good quality, good value cooking, Michelin 2021 for Simple restaurant"/>
    <s v="#3 of 15 Restaurants in San Andres"/>
    <s v="Fine Dining, Seafood, Mediterranean, European"/>
    <x v="1"/>
    <s v="Seafood, Mediterranean, European, Spanish"/>
    <s v="Y"/>
    <s v="N"/>
    <s v="Y"/>
    <n v="6"/>
    <n v="44.5"/>
    <n v="10"/>
    <x v="1"/>
    <n v="403"/>
    <n v="32"/>
    <n v="3"/>
    <n v="4"/>
    <n v="4"/>
    <n v="3"/>
    <n v="4.5"/>
    <n v="4.5"/>
    <n v="4"/>
    <n v="4.5"/>
    <n v="1"/>
    <n v="0"/>
  </r>
  <r>
    <s v="g3376963-d3895186"/>
    <s v="La Pandorga"/>
    <x v="0"/>
    <s v="Tenerife"/>
    <n v="28.503983000000002"/>
    <n v="-16.192222999999998"/>
    <s v="Travellers' Choice, Certificate of Excellence 2020, Certificate of Excellence 2019, Certificate of Excellence 2018, Certificate of Excellence 2017, Certificate of Excellence 2016, Certificate of Excellence 2015"/>
    <s v="#2 of 15 Restaurants in San Andres"/>
    <s v="Mid-range, Seafood, Mediterranean, European"/>
    <x v="0"/>
    <s v="Seafood, Mediterranean, European, Spanish"/>
    <s v="Y"/>
    <s v="N"/>
    <s v="Y"/>
    <n v="6"/>
    <n v="72"/>
    <n v="6"/>
    <x v="0"/>
    <n v="460"/>
    <n v="39"/>
    <n v="18"/>
    <n v="6"/>
    <n v="0"/>
    <n v="1"/>
    <n v="4.5"/>
    <n v="4.5"/>
    <n v="4.5"/>
    <n v="4"/>
    <n v="0"/>
    <n v="0"/>
  </r>
  <r>
    <s v="g3382152-d2062481"/>
    <s v="Restaurant Gloriamar"/>
    <x v="3"/>
    <s v="Province of Valencia"/>
    <n v="38.949393999999998"/>
    <n v="-0.114569"/>
    <s v="Travellers' Choice, Certificate of Excellence 2020, Certificate of Excellence 2019, Certificate of Excellence 2018, Certificate of Excellence 2017, Certificate of Excellence 2016"/>
    <s v="#1 of 7 Restaurants in Piles"/>
    <s v="Fine Dining, Mediterranean, European, Spanish"/>
    <x v="1"/>
    <s v="Mediterranean, European, Spanish"/>
    <s v="Y"/>
    <s v="Y"/>
    <s v="Y"/>
    <n v="6"/>
    <n v="36"/>
    <n v="6"/>
    <x v="1"/>
    <n v="510"/>
    <n v="15"/>
    <n v="11"/>
    <n v="3"/>
    <n v="1"/>
    <n v="2"/>
    <n v="4"/>
    <n v="4"/>
    <n v="4"/>
    <n v="4"/>
    <n v="0"/>
    <n v="0"/>
  </r>
  <r>
    <s v="g3382173-d2400667"/>
    <s v="Cueva San Simon"/>
    <x v="5"/>
    <s v="Province of Leon"/>
    <n v="42.420864000000002"/>
    <n v="-5.6101830000000001"/>
    <s v="Travellers' Choice, Certificate of Excellence 2020, Certificate of Excellence 2019, Certificate of Excellence 2018, Certificate of Excellence 2016, Certificate of Excellence 2013"/>
    <s v="#2 of 9 Restaurants in Valdevimbre"/>
    <s v="Mid-range, Steakhouse, Barbecue, Spanish"/>
    <x v="0"/>
    <s v="Steakhouse, Barbecue, Spanish"/>
    <s v="Y"/>
    <s v="N"/>
    <s v="Y"/>
    <n v="5"/>
    <n v="23.5"/>
    <n v="5"/>
    <x v="1"/>
    <n v="425"/>
    <n v="2"/>
    <n v="2"/>
    <n v="0"/>
    <n v="0"/>
    <n v="0"/>
    <n v="4"/>
    <n v="4"/>
    <n v="3.5"/>
    <n v="4"/>
    <n v="0"/>
    <n v="0"/>
  </r>
  <r>
    <s v="g3382173-d3378055"/>
    <s v="Cueva Minambres"/>
    <x v="5"/>
    <s v="Province of Leon"/>
    <n v="42.42154"/>
    <n v="-5.6138760000000003"/>
    <s v="Travellers' Choice, Certificate of Excellence 2020, Certificate of Excellence 2019, Certificate of Excellence 2018, Certificate of Excellence 2016"/>
    <s v="#1 of 9 Restaurants in Valdevimbre"/>
    <s v="Mid-range, Steakhouse, European, Spanish"/>
    <x v="0"/>
    <s v="Steakhouse, European, Spanish"/>
    <s v="N"/>
    <s v="N"/>
    <s v="Y"/>
    <n v="7"/>
    <n v="52"/>
    <n v="13"/>
    <x v="1"/>
    <n v="397"/>
    <n v="3"/>
    <n v="1"/>
    <n v="0"/>
    <n v="0"/>
    <n v="0"/>
    <n v="4"/>
    <n v="4"/>
    <n v="3.5"/>
    <n v="4"/>
    <n v="0"/>
    <n v="0"/>
  </r>
  <r>
    <s v="g3498563-d4497597"/>
    <s v="El Barrigon de Bertin"/>
    <x v="10"/>
    <s v="Colunga"/>
    <n v="43.514049999999997"/>
    <n v="-5.2702780000000002"/>
    <s v="Travellers' Choice, Certificate of Excellence 2020, Certificate of Excellence 2019, Certificate of Excellence 2018, Certificate of Excellence 2017, Certificate of Excellence 2016, Certificate of Excellence 2015"/>
    <s v="#2 of 14 Restaurants in Lastres"/>
    <s v="Mid-range, Mediterranean, Spanish, Vegetarian Friendly"/>
    <x v="0"/>
    <s v="Mediterranean, Spanish"/>
    <s v="Y"/>
    <s v="Y"/>
    <s v="Y"/>
    <n v="7"/>
    <n v="161"/>
    <n v="7"/>
    <x v="0"/>
    <n v="591"/>
    <n v="6"/>
    <n v="2"/>
    <n v="0"/>
    <n v="0"/>
    <n v="2"/>
    <n v="4.5"/>
    <n v="5"/>
    <n v="4.5"/>
    <n v="4.5"/>
    <n v="0"/>
    <n v="0"/>
  </r>
  <r>
    <s v="g3498563-d985179"/>
    <s v="Eutimio"/>
    <x v="10"/>
    <s v="Colunga"/>
    <n v="43.512929999999997"/>
    <n v="-5.2681579999999997"/>
    <s v="Travellers' Choice, Michelin 2021 for The Michelin Plate: Good cooking, Michelin 2021 for Comfortable restaurant"/>
    <s v="#1 of 14 Restaurants in Lastres"/>
    <s v="Mid-range, Seafood, European, Spanish"/>
    <x v="0"/>
    <s v="Seafood, European, Spanish"/>
    <s v="Y"/>
    <s v="Y"/>
    <s v="Y"/>
    <n v="6"/>
    <n v="16"/>
    <n v="8"/>
    <x v="0"/>
    <n v="770"/>
    <n v="22"/>
    <n v="2"/>
    <n v="0"/>
    <n v="0"/>
    <n v="0"/>
    <n v="4.5"/>
    <n v="4.5"/>
    <n v="4"/>
    <n v="4.5"/>
    <n v="0"/>
    <n v="0"/>
  </r>
  <r>
    <s v="g3501872-d1536955"/>
    <s v="Mas Pou"/>
    <x v="1"/>
    <s v="Province of Girona"/>
    <n v="41.98874"/>
    <n v="3.1097510000000002"/>
    <s v="Travellers' Choice, Michelin 2021 for Bib Gourmand: good quality, good value cooking, Michelin 2021 for Simple restaurant"/>
    <s v="#2 of 5 Restaurants in Palau-Sator"/>
    <s v="Mid-range, Spanish, Contemporary, Healthy"/>
    <x v="0"/>
    <s v="Contemporary, Spanish, Healthy, Catalan"/>
    <s v="Y"/>
    <s v="Y"/>
    <s v="Y"/>
    <n v="6"/>
    <n v="36.75"/>
    <n v="11"/>
    <x v="0"/>
    <n v="944"/>
    <n v="94"/>
    <n v="37"/>
    <n v="8"/>
    <n v="2"/>
    <n v="3"/>
    <n v="4.5"/>
    <n v="4.5"/>
    <n v="4.5"/>
    <n v="4.5"/>
    <n v="1"/>
    <n v="0"/>
  </r>
  <r>
    <s v="g3578599-d6153600"/>
    <s v="Casa Ricardo"/>
    <x v="10"/>
    <s v="Ponga Municipality"/>
    <n v="43.254703999999997"/>
    <n v="-5.2006759999999996"/>
    <s v="Travellers' Choice, Certificate of Excellence 2020, Certificate of Excellence 2019, Certificate of Excellence 2018, Certificate of Excellence 2017, Certificate of Excellence 2016, Certificate of Excellence 2015"/>
    <s v="#1 of 6 Restaurants in Ponga"/>
    <s v="Cheap Eats, Spanish, Gluten Free Options"/>
    <x v="2"/>
    <s v="Spanish"/>
    <s v="N"/>
    <s v="N"/>
    <s v="Y"/>
    <n v="1"/>
    <n v="1"/>
    <n v="1"/>
    <x v="0"/>
    <n v="329"/>
    <n v="2"/>
    <n v="0"/>
    <n v="0"/>
    <n v="0"/>
    <n v="0"/>
    <n v="4.5"/>
    <n v="4.5"/>
    <n v="4.5"/>
    <n v="4.5"/>
    <n v="0"/>
    <n v="0"/>
  </r>
  <r>
    <s v="g3604892-d4607819"/>
    <s v="Spud Murphy's"/>
    <x v="3"/>
    <s v="Province of Alicante"/>
    <n v="37.935436000000003"/>
    <n v="-0.72415700000000005"/>
    <s v="Travellers' Choice, Certificate of Excellence 2020, Certificate of Excellence 2019, Certificate of Excellence 2018, Certificate of Excellence 2017, Certificate of Excellence 2016, Certificate of Excellence 2015"/>
    <s v="#4 of 160 Restaurants in Orihuela"/>
    <s v="Mid-range, Irish, British, Vegetarian Friendly"/>
    <x v="0"/>
    <s v="Irish, British"/>
    <s v="Y"/>
    <s v="Y"/>
    <s v="Y"/>
    <n v="6"/>
    <n v="48"/>
    <n v="6"/>
    <x v="0"/>
    <n v="418"/>
    <n v="294"/>
    <n v="77"/>
    <n v="13"/>
    <n v="4"/>
    <n v="13"/>
    <n v="4.5"/>
    <n v="4.5"/>
    <n v="4.5"/>
    <n v="4.5"/>
    <n v="0"/>
    <n v="0"/>
  </r>
  <r>
    <s v="g3604892-d6961479"/>
    <s v="Interim"/>
    <x v="3"/>
    <s v="Province of Alicante"/>
    <n v="37.929867000000002"/>
    <n v="-0.76646099999999995"/>
    <s v="Travellers' Choice, Certificate of Excellence 2020, Certificate of Excellence 2019, Certificate of Excellence 2018, Certificate of Excellence 2017, Certificate of Excellence 2016"/>
    <s v="#2 of 160 Restaurants in Orihuela"/>
    <s v="Mid-range, Mediterranean, European, British"/>
    <x v="0"/>
    <s v="Mediterranean, European, British"/>
    <s v="Y"/>
    <s v="Y"/>
    <s v="Y"/>
    <n v="5"/>
    <n v="20"/>
    <n v="5"/>
    <x v="0"/>
    <n v="487"/>
    <n v="358"/>
    <n v="43"/>
    <n v="22"/>
    <n v="2"/>
    <n v="1"/>
    <n v="5"/>
    <n v="5"/>
    <n v="4.5"/>
    <n v="5"/>
    <n v="0"/>
    <n v="0"/>
  </r>
  <r>
    <s v="g3604892-d987234"/>
    <s v="Restaurante Punta Prima"/>
    <x v="3"/>
    <s v="Province of Alicante"/>
    <n v="37.942839999999997"/>
    <n v="-0.71013599999999999"/>
    <s v="Travellers' Choice, Certificate of Excellence 2020, Certificate of Excellence 2015"/>
    <s v="#11 of 160 Restaurants in Orihuela"/>
    <s v="Mid-range, Seafood, Mediterranean, European"/>
    <x v="0"/>
    <s v="Seafood, Mediterranean, European, Spanish"/>
    <s v="Y"/>
    <s v="Y"/>
    <s v="Y"/>
    <n v="7"/>
    <n v="66.5"/>
    <n v="7"/>
    <x v="1"/>
    <n v="796"/>
    <n v="144"/>
    <n v="96"/>
    <n v="41"/>
    <n v="24"/>
    <n v="31"/>
    <n v="4"/>
    <n v="4"/>
    <n v="3.5"/>
    <n v="4"/>
    <n v="0"/>
    <n v="0"/>
  </r>
  <r>
    <s v="g3607602-d1059722"/>
    <s v="Restaurante Agapanto Flor del Amor"/>
    <x v="2"/>
    <s v="Majorca"/>
    <n v="39.791559999999997"/>
    <n v="2.69051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0 of 73 Restaurants in Port de Soller"/>
    <s v="Fine Dining, Seafood, Mediterranean, European"/>
    <x v="1"/>
    <s v="Seafood, Mediterranean, European, Spanish"/>
    <s v="Y"/>
    <s v="Y"/>
    <s v="Y"/>
    <n v="6"/>
    <n v="78"/>
    <n v="6"/>
    <x v="0"/>
    <n v="924"/>
    <n v="273"/>
    <n v="101"/>
    <n v="31"/>
    <n v="16"/>
    <n v="23"/>
    <n v="4.5"/>
    <n v="4.5"/>
    <n v="4"/>
    <n v="4.5"/>
    <n v="0"/>
    <n v="0"/>
  </r>
  <r>
    <s v="g3607602-d1142221"/>
    <s v="Restaurant Ses Oliveres"/>
    <x v="2"/>
    <s v="Majorca"/>
    <n v="39.794063999999999"/>
    <n v="2.69688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7 of 73 Restaurants in Port de Soller"/>
    <s v="Mid-range, Seafood, Mediterranean, European"/>
    <x v="0"/>
    <s v="Seafood, Mediterranean, European, Spanish, Healthy"/>
    <s v="Y"/>
    <s v="Y"/>
    <s v="Y"/>
    <n v="7"/>
    <n v="77"/>
    <n v="7"/>
    <x v="1"/>
    <n v="1584"/>
    <n v="313"/>
    <n v="205"/>
    <n v="91"/>
    <n v="42"/>
    <n v="19"/>
    <n v="4.5"/>
    <n v="4.5"/>
    <n v="4"/>
    <n v="4.5"/>
    <n v="0"/>
    <n v="0"/>
  </r>
  <r>
    <s v="g3607602-d1792683"/>
    <s v="So Caprichos"/>
    <x v="2"/>
    <s v="Majorca"/>
    <n v="39.797969999999999"/>
    <n v="2.6928770000000002"/>
    <s v="Travellers' Choice, Certificate of Excellence 2020, Certificate of Excellence 2019, Certificate of Excellence 2018, Certificate of Excellence 2017"/>
    <s v="#16 of 73 Restaurants in Port de Soller"/>
    <s v="Mid-range, Seafood, International, Mediterranean"/>
    <x v="0"/>
    <s v="Seafood, Mediterranean, European, Spanish, International"/>
    <s v="Y"/>
    <s v="Y"/>
    <s v="Y"/>
    <n v="7"/>
    <n v="84"/>
    <n v="7"/>
    <x v="0"/>
    <n v="819"/>
    <n v="172"/>
    <n v="103"/>
    <n v="30"/>
    <n v="20"/>
    <n v="12"/>
    <n v="4.5"/>
    <n v="4.5"/>
    <n v="4"/>
    <n v="4.5"/>
    <n v="0"/>
    <n v="0"/>
  </r>
  <r>
    <s v="g3607602-d1916630"/>
    <s v="Ca'n Ribes"/>
    <x v="2"/>
    <s v="Majorca"/>
    <n v="39.798214000000002"/>
    <n v="2.6936779999999998"/>
    <s v="Certificate of Excellence 2017, Certificate of Excellence 2016, Certificate of Excellence 2015, Certificate of Excellence 2014"/>
    <s v="#23 of 73 Restaurants in Port de Soller"/>
    <s v="Mid-range, Mediterranean, European, Spanish"/>
    <x v="0"/>
    <s v="Mediterranean, European, Spanish"/>
    <s v="Y"/>
    <s v="Y"/>
    <s v="Y"/>
    <n v="7"/>
    <n v="87.5"/>
    <n v="7"/>
    <x v="1"/>
    <n v="425"/>
    <n v="79"/>
    <n v="50"/>
    <n v="18"/>
    <n v="12"/>
    <n v="13"/>
    <n v="4.5"/>
    <n v="4"/>
    <n v="4"/>
    <n v="4"/>
    <n v="0"/>
    <n v="0"/>
  </r>
  <r>
    <s v="g3607602-d2645904"/>
    <s v="Nunu Restaurant"/>
    <x v="2"/>
    <s v="Majorca"/>
    <n v="39.793537000000001"/>
    <n v="2.696701"/>
    <s v="Travellers' Choice, Certificate of Excellence 2020, Certificate of Excellence 2016, Certificate of Excellence 2015, Certificate of Excellence 2014"/>
    <s v="#20 of 73 Restaurants in Port de Soller"/>
    <s v="Mid-range, Seafood, International, Mediterranean"/>
    <x v="0"/>
    <s v="International, Mediterranean, Spanish, Seafood, European, Fusion"/>
    <s v="Y"/>
    <s v="Y"/>
    <s v="Y"/>
    <n v="7"/>
    <n v="77"/>
    <n v="7"/>
    <x v="1"/>
    <n v="786"/>
    <n v="228"/>
    <n v="88"/>
    <n v="44"/>
    <n v="37"/>
    <n v="38"/>
    <n v="4"/>
    <n v="4.5"/>
    <n v="4"/>
    <n v="4.5"/>
    <n v="0"/>
    <n v="0"/>
  </r>
  <r>
    <s v="g3607602-d4173984"/>
    <s v="El Sabor"/>
    <x v="2"/>
    <s v="Majorca"/>
    <n v="39.790860000000002"/>
    <n v="2.694601"/>
    <s v="Travellers' Choice, Certificate of Excellence 2020, Certificate of Excellence 2019, Certificate of Excellence 2018, Certificate of Excellence 2017, Certificate of Excellence 2016, Certificate of Excellence 2015"/>
    <s v="#8 of 73 Restaurants in Port de Soller"/>
    <s v="Mid-range, Mediterranean, European, Spanish"/>
    <x v="0"/>
    <s v="Mediterranean, European, Spanish, Healthy, Catalan"/>
    <s v="Y"/>
    <s v="Y"/>
    <s v="Y"/>
    <n v="7"/>
    <n v="41.5"/>
    <n v="11"/>
    <x v="0"/>
    <n v="965"/>
    <n v="372"/>
    <n v="94"/>
    <n v="21"/>
    <n v="11"/>
    <n v="4"/>
    <n v="4.5"/>
    <n v="4.5"/>
    <n v="4.5"/>
    <n v="4.5"/>
    <n v="0"/>
    <n v="0"/>
  </r>
  <r>
    <s v="g3607602-d4232570"/>
    <s v="Don Pedro Cafe Bistro"/>
    <x v="2"/>
    <s v="Majorca"/>
    <n v="39.790309999999998"/>
    <n v="2.690868"/>
    <s v="Travellers' Choice, Certificate of Excellence 2020, Certificate of Excellence 2019, Certificate of Excellence 2018, Certificate of Excellence 2017, Certificate of Excellence 2016, Certificate of Excellence 2015"/>
    <s v="#12 of 73 Restaurants in Port de Soller"/>
    <s v="Mid-range, Mediterranean, European, Spanish"/>
    <x v="0"/>
    <s v="Mediterranean, European, Spanish"/>
    <s v="Y"/>
    <s v="Y"/>
    <s v="Y"/>
    <n v="6"/>
    <n v="63"/>
    <n v="10"/>
    <x v="0"/>
    <n v="857"/>
    <n v="271"/>
    <n v="49"/>
    <n v="25"/>
    <n v="10"/>
    <n v="5"/>
    <n v="4.5"/>
    <n v="4.5"/>
    <n v="4.5"/>
    <n v="4.5"/>
    <n v="0"/>
    <n v="0"/>
  </r>
  <r>
    <s v="g3607602-d6551082"/>
    <s v="Kingfisher Restaurant"/>
    <x v="2"/>
    <s v="Majorca"/>
    <n v="39.797787"/>
    <n v="2.69278"/>
    <s v="Travellers' Choice, Certificate of Excellence 2020, Certificate of Excellence 2019, Certificate of Excellence 2018, Certificate of Excellence 2017, Certificate of Excellence 2016"/>
    <s v="#1 of 73 Restaurants in Port de Soller"/>
    <s v="Mid-range, Seafood, International, Mediterranean"/>
    <x v="0"/>
    <s v="Seafood, Mediterranean, European, Spanish, Healthy, International, Fusion"/>
    <s v="Y"/>
    <s v="Y"/>
    <s v="Y"/>
    <n v="5"/>
    <n v="25"/>
    <n v="5"/>
    <x v="3"/>
    <n v="1967"/>
    <n v="1059"/>
    <n v="115"/>
    <n v="21"/>
    <n v="5"/>
    <n v="5"/>
    <n v="5"/>
    <n v="5"/>
    <n v="4.5"/>
    <n v="4.5"/>
    <n v="0"/>
    <n v="0"/>
  </r>
  <r>
    <s v="g3645438-d1517285"/>
    <s v="Hector Oribe"/>
    <x v="6"/>
    <s v="Province of Alava"/>
    <n v="42.55883"/>
    <n v="-2.6048830000000001"/>
    <s v="Travellers' Choice, Michelin 2021 for The Michelin Plate: Good cooking, Michelin 2021 for Comfortable restaurant"/>
    <s v="#1 of 1 Restaurant in Paganos"/>
    <s v="Fine Dining, European, Spanish, Basque"/>
    <x v="1"/>
    <s v="European, Spanish"/>
    <s v="Y"/>
    <s v="N"/>
    <s v="Y"/>
    <n v="6"/>
    <n v="13.5"/>
    <n v="6"/>
    <x v="0"/>
    <n v="361"/>
    <n v="77"/>
    <n v="16"/>
    <n v="0"/>
    <n v="1"/>
    <n v="0"/>
    <n v="4.5"/>
    <n v="4.5"/>
    <n v="4.5"/>
    <n v="4"/>
    <n v="0"/>
    <n v="0"/>
  </r>
  <r>
    <s v="g3665722-d3692981"/>
    <s v="O Curtineiro"/>
    <x v="9"/>
    <s v="Province of Ourense"/>
    <n v="42.383299999999998"/>
    <n v="-7.5682999999999998"/>
    <s v="Travellers' Choice, Certificate of Excellence 2020, Certificate of Excellence 2018, Certificate of Excellence 2016"/>
    <s v="#2 of 7 Restaurants in Parada de Sil"/>
    <s v="Cheap Eats, Spanish"/>
    <x v="2"/>
    <s v="Spanish"/>
    <s v="N"/>
    <s v="N"/>
    <s v="N"/>
    <n v="7"/>
    <n v="103.25"/>
    <n v="7"/>
    <x v="1"/>
    <n v="497"/>
    <n v="3"/>
    <n v="0"/>
    <n v="0"/>
    <n v="0"/>
    <n v="0"/>
    <n v="4"/>
    <n v="4"/>
    <n v="4"/>
    <n v="3.5"/>
    <n v="0"/>
    <n v="0"/>
  </r>
  <r>
    <s v="g3679741-d3677481"/>
    <s v="Casa Chongastan"/>
    <x v="4"/>
    <s v="Province of Huesca"/>
    <n v="42.519965999999997"/>
    <n v="0.46653499999999998"/>
    <s v="Travellers' Choice, Michelin 2021 for Bib Gourmand: good quality, good value cooking, Michelin 2021 for Comfortable restaurant"/>
    <s v="#1 of 1 Restaurant in Chia"/>
    <s v="Mid-range, Mediterranean, European, Spanish"/>
    <x v="0"/>
    <s v="Mediterranean, European, Spanish"/>
    <s v="Y"/>
    <s v="N"/>
    <s v="Y"/>
    <n v="4"/>
    <n v="32"/>
    <n v="4"/>
    <x v="3"/>
    <n v="591"/>
    <n v="5"/>
    <n v="1"/>
    <n v="0"/>
    <n v="0"/>
    <n v="0"/>
    <n v="5"/>
    <n v="4.5"/>
    <n v="4.5"/>
    <n v="4.5"/>
    <n v="1"/>
    <n v="0"/>
  </r>
  <r>
    <s v="g3679742-d3673786"/>
    <s v="Milagros Restaurante"/>
    <x v="6"/>
    <s v="Province of Vizcaya"/>
    <n v="43.401325"/>
    <n v="-2.971479"/>
    <s v="Certificate of Excellence 2018"/>
    <s v="#2 of 5 Restaurants in Barrika"/>
    <s v="Mid-range, Mexican, Japanese, Sushi"/>
    <x v="0"/>
    <s v="Mexican, Japanese, Sushi, Asian"/>
    <s v="Y"/>
    <s v="Y"/>
    <s v="Y"/>
    <n v="3"/>
    <n v="24"/>
    <n v="3"/>
    <x v="2"/>
    <n v="356"/>
    <n v="2"/>
    <n v="1"/>
    <n v="0"/>
    <n v="0"/>
    <n v="1"/>
    <n v="4"/>
    <n v="3.5"/>
    <n v="3.5"/>
    <n v="4"/>
    <n v="0"/>
    <n v="0"/>
  </r>
  <r>
    <s v="g3697886-d3696070"/>
    <s v="Restaurante Galicia"/>
    <x v="9"/>
    <s v="Province of Lugo"/>
    <n v="43.173810000000003"/>
    <n v="-7.7591419999999998"/>
    <s v="Travellers' Choice, Certificate of Excellence 2020, Certificate of Excellence 2019, Certificate of Excellence 2018, Certificate of Excellence 2017, Certificate of Excellence 2016, Certificate of Excellence 2015"/>
    <s v="#2 of 5 Restaurants in Baamonde"/>
    <s v="Mid-range, Spanish, Vegetarian Friendly, Gluten Free Options"/>
    <x v="0"/>
    <s v="Spanish"/>
    <s v="Y"/>
    <s v="N"/>
    <s v="Y"/>
    <n v="6"/>
    <n v="75"/>
    <n v="6"/>
    <x v="0"/>
    <n v="335"/>
    <n v="1"/>
    <n v="2"/>
    <n v="0"/>
    <n v="0"/>
    <n v="0"/>
    <n v="4.5"/>
    <n v="4.5"/>
    <n v="4.5"/>
    <n v="4.5"/>
    <n v="0"/>
    <n v="0"/>
  </r>
  <r>
    <s v="g3704763-d3342154"/>
    <s v="Casa Belarmino"/>
    <x v="10"/>
    <s v="Gozon Municipality"/>
    <n v="43.604056999999997"/>
    <n v="-5.8769530000000003"/>
    <s v="Travellers' Choice, Certificate of Excellence 2020, Certificate of Excellence 2019, Certificate of Excellence 2018, Certificate of Excellence 2017, Certificate of Excellence 2016, Certificate of Excellence 2015, Certificate of Excellence 2014"/>
    <s v="#1 of 1 Dessert Spots in Ferrera"/>
    <s v="Mid-range, Dessert, Spanish, Vegetarian Friendly"/>
    <x v="0"/>
    <s v="Spanish"/>
    <s v="Y"/>
    <s v="Y"/>
    <s v="Y"/>
    <n v="6"/>
    <n v="64"/>
    <n v="6"/>
    <x v="0"/>
    <n v="421"/>
    <n v="1"/>
    <n v="0"/>
    <n v="0"/>
    <n v="0"/>
    <n v="0"/>
    <n v="4.5"/>
    <n v="4.5"/>
    <n v="4"/>
    <n v="4.5"/>
    <n v="0"/>
    <n v="0"/>
  </r>
  <r>
    <s v="g3793685-d7039248"/>
    <s v="Restaurante O Tuno"/>
    <x v="9"/>
    <s v="Province of Pontevedra"/>
    <n v="42.56324"/>
    <n v="-8.8690219999999993"/>
    <s v="Travellers' Choice, Certificate of Excellence 2020, Certificate of Excellence 2019, Certificate of Excellence 2018, Certificate of Excellence 2017, Certificate of Excellence 2016"/>
    <s v="#1 of 22 Restaurants in Illa de Arousa"/>
    <s v="Mid-range, Seafood, Mediterranean, Spanish"/>
    <x v="0"/>
    <s v="Seafood, Mediterranean, Spanish"/>
    <s v="Y"/>
    <s v="N"/>
    <s v="Y"/>
    <n v="7"/>
    <n v="114.5"/>
    <n v="7"/>
    <x v="1"/>
    <n v="578"/>
    <n v="6"/>
    <n v="7"/>
    <n v="0"/>
    <n v="0"/>
    <n v="0"/>
    <n v="4.5"/>
    <n v="4.5"/>
    <n v="4"/>
    <n v="4"/>
    <n v="0"/>
    <n v="0"/>
  </r>
  <r>
    <s v="g3802377-d3446619"/>
    <s v="Giacomo Punta Prima"/>
    <x v="3"/>
    <s v="Province of Alicante"/>
    <n v="37.946475999999997"/>
    <n v="-0.71509100000000003"/>
    <s v="Travellers' Choice, Certificate of Excellence 2020, Certificate of Excellence 2019, Certificate of Excellence 2018, Certificate of Excellence 2017, Certificate of Excellence 2016, Certificate of Excellence 2015, Certificate of Excellence 2014"/>
    <s v="#1 of 14 Restaurants in Punta Prima"/>
    <s v="Mid-range, Italian, Mediterranean, European"/>
    <x v="0"/>
    <s v="Italian, Mediterranean, European"/>
    <s v="Y"/>
    <s v="Y"/>
    <s v="Y"/>
    <n v="7"/>
    <n v="52.5"/>
    <n v="7"/>
    <x v="0"/>
    <n v="492"/>
    <n v="213"/>
    <n v="72"/>
    <n v="25"/>
    <n v="18"/>
    <n v="6"/>
    <n v="4.5"/>
    <n v="4.5"/>
    <n v="4"/>
    <n v="4.5"/>
    <n v="0"/>
    <n v="0"/>
  </r>
  <r>
    <s v="g4403564-d985691"/>
    <s v="Casa Goyo"/>
    <x v="0"/>
    <s v="El Hierro"/>
    <n v="27.770626"/>
    <n v="-17.955544"/>
    <s v="Certificate of Excellence 2018, Certificate of Excellence 2016, Certificate of Excellence 2015"/>
    <s v="#1 of 3 Restaurants in San Andres"/>
    <s v="Cheap Eats, Spanish, Vegetarian Friendly"/>
    <x v="2"/>
    <s v="Spanish"/>
    <s v="Y"/>
    <s v="N"/>
    <s v="N"/>
    <n v="6"/>
    <n v="42"/>
    <n v="12"/>
    <x v="1"/>
    <n v="368"/>
    <n v="4"/>
    <n v="8"/>
    <n v="0"/>
    <n v="0"/>
    <n v="0"/>
    <n v="4"/>
    <n v="4"/>
    <n v="4.5"/>
    <n v="4"/>
    <n v="0"/>
    <n v="0"/>
  </r>
  <r>
    <s v="g4424512-d1516997"/>
    <s v="Oscars Tapas Bar"/>
    <x v="7"/>
    <s v="Province of Malaga"/>
    <n v="36.594337000000003"/>
    <n v="-4.6381589999999999"/>
    <s v="Travellers' Choice, Certificate of Excellence 2020, Certificate of Excellence 2019, Certificate of Excellence 2017, Certificate of Excellence 2016, Certificate of Excellence 2015, Certificate of Excellence 2014, Certificate of Excellence 2013, Certificate of Excellence 2012"/>
    <s v="#7 of 40 Restaurants in Mijas Pueblo"/>
    <s v="Mid-range, Mediterranean, European, Spanish"/>
    <x v="0"/>
    <s v="Mediterranean, European, Spanish"/>
    <s v="Y"/>
    <s v="Y"/>
    <s v="N"/>
    <n v="7"/>
    <n v="84"/>
    <n v="7"/>
    <x v="0"/>
    <n v="1327"/>
    <n v="611"/>
    <n v="175"/>
    <n v="51"/>
    <n v="25"/>
    <n v="23"/>
    <n v="4.5"/>
    <n v="4.5"/>
    <n v="4.5"/>
    <n v="4.5"/>
    <n v="0"/>
    <n v="0"/>
  </r>
  <r>
    <s v="g4424512-d2413104"/>
    <s v="Pampa Tablas y Tapas"/>
    <x v="7"/>
    <s v="Province of Malaga"/>
    <n v="36.596890000000002"/>
    <n v="-4.637050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2 of 40 Restaurants in Mijas Pueblo"/>
    <s v="Mid-range, Mediterranean, European, Spanish"/>
    <x v="0"/>
    <s v="Mediterranean, European, Spanish, Healthy"/>
    <s v="Y"/>
    <s v="Y"/>
    <s v="Y"/>
    <n v="6"/>
    <n v="63"/>
    <n v="6"/>
    <x v="0"/>
    <n v="1006"/>
    <n v="537"/>
    <n v="81"/>
    <n v="14"/>
    <n v="4"/>
    <n v="2"/>
    <n v="5"/>
    <n v="5"/>
    <n v="4.5"/>
    <n v="4.5"/>
    <n v="0"/>
    <n v="0"/>
  </r>
  <r>
    <s v="g4424512-d4734656"/>
    <s v="Koco Bistro"/>
    <x v="7"/>
    <s v="Province of Malaga"/>
    <n v="36.596690000000002"/>
    <n v="-4.6373740000000003"/>
    <s v="Travellers' Choice, Certificate of Excellence 2020, Certificate of Excellence 2019, Certificate of Excellence 2018, Certificate of Excellence 2017, Certificate of Excellence 2016, Certificate of Excellence 2015"/>
    <s v="#6 of 40 Restaurants in Mijas Pueblo"/>
    <s v="Mid-range, Bar, International, Mediterranean"/>
    <x v="0"/>
    <s v="Bar, Mediterranean, European, Spanish, International"/>
    <s v="Y"/>
    <s v="Y"/>
    <s v="Y"/>
    <n v="6"/>
    <n v="63"/>
    <n v="6"/>
    <x v="0"/>
    <n v="565"/>
    <n v="221"/>
    <n v="93"/>
    <n v="15"/>
    <n v="7"/>
    <n v="10"/>
    <n v="4.5"/>
    <n v="4.5"/>
    <n v="4.5"/>
    <n v="4"/>
    <n v="0"/>
    <n v="0"/>
  </r>
  <r>
    <s v="g4424512-d6201810"/>
    <s v="Mango Cafe &amp; Tea Room"/>
    <x v="7"/>
    <s v="Province of Malaga"/>
    <n v="36.595207000000002"/>
    <n v="-4.6374700000000004"/>
    <s v="Travellers' Choice, Certificate of Excellence 2020, Certificate of Excellence 2019, Certificate of Excellence 2018, Certificate of Excellence 2017"/>
    <s v="#1 of 40 Restaurants in Mijas Pueblo"/>
    <s v="Mid-range, Cafe, European, British"/>
    <x v="0"/>
    <s v="Cafe, European, British"/>
    <s v="Y"/>
    <s v="Y"/>
    <s v="Y"/>
    <n v="6"/>
    <n v="36"/>
    <n v="6"/>
    <x v="3"/>
    <n v="347"/>
    <n v="292"/>
    <n v="31"/>
    <n v="2"/>
    <n v="1"/>
    <n v="0"/>
    <n v="5"/>
    <n v="5"/>
    <n v="5"/>
    <n v="5"/>
    <n v="0"/>
    <n v="0"/>
  </r>
  <r>
    <s v="g4545807-d4522294"/>
    <s v="A Sobreposta"/>
    <x v="9"/>
    <s v="Province of A Coruna"/>
    <n v="43.737139999999997"/>
    <n v="-7.7013280000000002"/>
    <s v="Travellers' Choice, Certificate of Excellence 2020, Certificate of Excellence 2019, Certificate of Excellence 2018, Certificate of Excellence 2017, Certificate of Excellence 2016, Certificate of Excellence 2015"/>
    <s v="#1 of 3 Restaurants in Porto do Barqueiro"/>
    <s v="Mid-range, Mediterranean, Spanish, Vegetarian Friendly"/>
    <x v="0"/>
    <s v="Mediterranean, Spanish"/>
    <s v="Y"/>
    <s v="N"/>
    <s v="Y"/>
    <n v="3"/>
    <n v="17"/>
    <n v="5"/>
    <x v="1"/>
    <n v="380"/>
    <n v="10"/>
    <n v="4"/>
    <n v="0"/>
    <n v="2"/>
    <n v="0"/>
    <n v="4"/>
    <n v="4"/>
    <n v="3.5"/>
    <n v="4.5"/>
    <n v="0"/>
    <n v="0"/>
  </r>
  <r>
    <s v="g4585982-d2099440"/>
    <s v="Can Jeroni"/>
    <x v="1"/>
    <s v="Province of Girona"/>
    <n v="42.320712999999998"/>
    <n v="2.4808180000000002"/>
    <s v="Travellers' Choice, Certificate of Excellence 2020, Certificate of Excellence 2019, Certificate of Excellence 2018, Certificate of Excellence 2017, Certificate of Excellence 2016, Certificate of Excellence 2015, Certificate of Excellence 2014"/>
    <s v="#1 of 3 Restaurants in Beget"/>
    <s v="Mid-range, Mediterranean, European, Spanish"/>
    <x v="0"/>
    <s v="Mediterranean, European, Spanish, Catalan"/>
    <s v="Y"/>
    <s v="Y"/>
    <s v="Y"/>
    <n v="7"/>
    <n v="108.5"/>
    <n v="7"/>
    <x v="0"/>
    <n v="362"/>
    <n v="17"/>
    <n v="6"/>
    <n v="1"/>
    <n v="0"/>
    <n v="1"/>
    <n v="4.5"/>
    <n v="4"/>
    <n v="4"/>
    <n v="4.5"/>
    <n v="0"/>
    <n v="0"/>
  </r>
  <r>
    <s v="g4723275-d4046732"/>
    <s v="Webers Restaurant"/>
    <x v="0"/>
    <s v="Gran Canaria"/>
    <n v="27.791204"/>
    <n v="-15.724501999999999"/>
    <s v="Travellers' Choice, Certificate of Excellence 2020, Certificate of Excellence 2019, Certificate of Excellence 2018, Certificate of Excellence 2017, Certificate of Excellence 2016, Certificate of Excellence 2015"/>
    <s v="#1 of 12 Restaurants in Amadores"/>
    <s v="Mid-range, Dutch, Bar, International"/>
    <x v="0"/>
    <s v="Dutch, Bar, European, International"/>
    <s v="Y"/>
    <s v="Y"/>
    <s v="Y"/>
    <n v="6"/>
    <n v="66"/>
    <n v="6"/>
    <x v="0"/>
    <n v="646"/>
    <n v="215"/>
    <n v="16"/>
    <n v="10"/>
    <n v="4"/>
    <n v="1"/>
    <n v="4.5"/>
    <n v="5"/>
    <n v="4.5"/>
    <n v="4.5"/>
    <n v="0"/>
    <n v="0"/>
  </r>
  <r>
    <s v="g488305-d1773517"/>
    <s v="Restaurante Baluarte"/>
    <x v="5"/>
    <s v="Province of Soria"/>
    <n v="41.762569999999997"/>
    <n v="-2.465589"/>
    <s v="Travellers' Choice, Michelin 2021 for One Michelin Star: High quality cooking, worth a stop!, Michelin 2021 for Comfortable restaurant"/>
    <s v="#2 of 108 Restaurants in Soria"/>
    <s v="Fine Dining, Mediterranean, European, Spanish"/>
    <x v="1"/>
    <s v="Mediterranean, European, Spanish"/>
    <s v="Y"/>
    <s v="Y"/>
    <s v="Y"/>
    <n v="6"/>
    <n v="19.25"/>
    <n v="11"/>
    <x v="0"/>
    <n v="681"/>
    <n v="16"/>
    <n v="1"/>
    <n v="0"/>
    <n v="0"/>
    <n v="0"/>
    <n v="4.5"/>
    <n v="4.5"/>
    <n v="4.5"/>
    <n v="4.5"/>
    <n v="0"/>
    <n v="1"/>
  </r>
  <r>
    <s v="g488305-d1988839"/>
    <s v="El Ventorro"/>
    <x v="5"/>
    <s v="Province of Soria"/>
    <n v="41.759"/>
    <n v="-2.4698579999999999"/>
    <s v="Travellers' Choice, Certificate of Excellence 2020, Certificate of Excellence 2019, Certificate of Excellence 2018, Certificate of Excellence 2017, Certificate of Excellence 2016, Certificate of Excellence 2015, Certificate of Excellence 2014"/>
    <s v="#6 of 108 Restaurants in Soria"/>
    <s v="Mid-range, Mediterranean, Spanish, Vegetarian Friendly"/>
    <x v="0"/>
    <s v="Mediterranean, Spanish"/>
    <s v="Y"/>
    <s v="N"/>
    <s v="Y"/>
    <n v="6"/>
    <n v="80"/>
    <n v="6"/>
    <x v="0"/>
    <n v="355"/>
    <n v="188"/>
    <n v="121"/>
    <n v="28"/>
    <n v="9"/>
    <n v="9"/>
    <n v="4.5"/>
    <n v="4"/>
    <n v="4"/>
    <n v="4"/>
    <n v="0"/>
    <n v="0"/>
  </r>
  <r>
    <s v="g488305-d3864664"/>
    <s v="Restaurante La Chistera"/>
    <x v="5"/>
    <s v="Province of Soria"/>
    <n v="41.76341"/>
    <n v="-2.467994"/>
    <s v="Travellers' Choice, Certificate of Excellence 2020, Certificate of Excellence 2019, Certificate of Excellence 2018, Certificate of Excellence 2017, Certificate of Excellence 2016"/>
    <s v="#3 of 108 Restaurants in Soria"/>
    <s v="Mid-range, Mediterranean, European, Spanish"/>
    <x v="0"/>
    <s v="Mediterranean, European, Spanish, Healthy"/>
    <s v="Y"/>
    <s v="Y"/>
    <s v="Y"/>
    <n v="6"/>
    <n v="64.5"/>
    <n v="6"/>
    <x v="0"/>
    <n v="763"/>
    <n v="11"/>
    <n v="1"/>
    <n v="1"/>
    <n v="0"/>
    <n v="0"/>
    <n v="4.5"/>
    <n v="4.5"/>
    <n v="4"/>
    <n v="4.5"/>
    <n v="0"/>
    <n v="0"/>
  </r>
  <r>
    <s v="g488305-d6163969"/>
    <s v="Restaurante Crepería Lilot"/>
    <x v="5"/>
    <s v="Province of Soria"/>
    <n v="41.762478000000002"/>
    <n v="-2.4684270000000001"/>
    <s v="Travellers' Choice, Certificate of Excellence 2020, Certificate of Excellence 2019, Certificate of Excellence 2018, Certificate of Excellence 2017, Certificate of Excellence 2016, Certificate of Excellence 2015"/>
    <s v="#1 of 3 Dessert Spots in Soria"/>
    <s v="Mid-range, Dessert, Healthy, Vegetarian Friendly"/>
    <x v="0"/>
    <s v="Healthy"/>
    <s v="Y"/>
    <s v="N"/>
    <s v="Y"/>
    <n v="7"/>
    <n v="80"/>
    <n v="7"/>
    <x v="0"/>
    <n v="571"/>
    <n v="9"/>
    <n v="1"/>
    <n v="0"/>
    <n v="0"/>
    <n v="0"/>
    <n v="4.5"/>
    <n v="5"/>
    <n v="4.5"/>
    <n v="4"/>
    <n v="0"/>
    <n v="0"/>
  </r>
  <r>
    <s v="g488305-d986169"/>
    <s v="El Fogon del Salvador"/>
    <x v="5"/>
    <s v="Province of Soria"/>
    <n v="41.76482"/>
    <n v="-2.4686970000000001"/>
    <s v="Travellers' Choice, Certificate of Excellence 2020, Certificate of Excellence 2019, Certificate of Excellence 2018, Certificate of Excellence 2017, Certificate of Excellence 2016"/>
    <s v="#8 of 108 Restaurants in Soria"/>
    <s v="Mid-range, Steakhouse, Mediterranean, European"/>
    <x v="0"/>
    <s v="Steakhouse, Mediterranean, European, Spanish"/>
    <s v="Y"/>
    <s v="N"/>
    <s v="Y"/>
    <n v="6"/>
    <n v="78"/>
    <n v="6"/>
    <x v="1"/>
    <n v="929"/>
    <n v="4"/>
    <n v="8"/>
    <n v="3"/>
    <n v="1"/>
    <n v="0"/>
    <n v="4"/>
    <n v="4"/>
    <n v="3.5"/>
    <n v="3.5"/>
    <n v="0"/>
    <n v="0"/>
  </r>
  <r>
    <s v="g488307-d1904513"/>
    <s v="Restaurante Eirado Da Lena"/>
    <x v="9"/>
    <s v="Province of Pontevedra"/>
    <n v="42.432662999999998"/>
    <n v="-8.6432719999999996"/>
    <s v="Travellers' Choice, Michelin 2021 for One Michelin Star: High quality cooking, worth a stop!, Michelin 2021 for Simple restaurant"/>
    <s v="#5 of 256 Restaurants in Pontevedra"/>
    <s v="Fine Dining, Spanish, Fusion, Vegetarian Friendly"/>
    <x v="1"/>
    <s v="Spanish, Fusion"/>
    <s v="Y"/>
    <s v="Y"/>
    <s v="Y"/>
    <n v="7"/>
    <n v="30"/>
    <n v="12"/>
    <x v="0"/>
    <n v="521"/>
    <n v="27"/>
    <n v="7"/>
    <n v="1"/>
    <n v="2"/>
    <n v="0"/>
    <n v="4.5"/>
    <n v="4.5"/>
    <n v="4"/>
    <n v="4.5"/>
    <n v="0"/>
    <n v="1"/>
  </r>
  <r>
    <s v="g488307-d2289720"/>
    <s v="Casa Fidel - O Pulpeiro"/>
    <x v="9"/>
    <s v="Province of Pontevedra"/>
    <n v="42.433779999999999"/>
    <n v="-8.6456850000000003"/>
    <s v="Travellers' Choice, Certificate of Excellence 2020, Certificate of Excellence 2019, Certificate of Excellence 2018, Certificate of Excellence 2017, Certificate of Excellence 2016, Certificate of Excellence 2015, Certificate of Excellence 2013"/>
    <s v="#9 of 256 Restaurants in Pontevedra"/>
    <s v="Mid-range, Spanish, Healthy, Gluten Free Options"/>
    <x v="0"/>
    <s v="Spanish, Healthy"/>
    <s v="N"/>
    <s v="N"/>
    <s v="Y"/>
    <n v="6"/>
    <n v="43.5"/>
    <n v="11"/>
    <x v="1"/>
    <n v="911"/>
    <n v="22"/>
    <n v="15"/>
    <n v="0"/>
    <n v="0"/>
    <n v="0"/>
    <n v="4"/>
    <n v="4"/>
    <n v="4"/>
    <n v="3.5"/>
    <n v="0"/>
    <n v="0"/>
  </r>
  <r>
    <s v="g488307-d2477946"/>
    <s v="Casa Roman Restaurante"/>
    <x v="9"/>
    <s v="Province of Pontevedra"/>
    <n v="42.427720000000001"/>
    <n v="-8.6432590000000005"/>
    <s v="Travellers' Choice, Certificate of Excellence 2020, Certificate of Excellence 2019, Certificate of Excellence 2018, Certificate of Excellence 2017, Certificate of Excellence 2016"/>
    <s v="#12 of 256 Restaurants in Pontevedra"/>
    <s v="Fine Dining, Seafood, European, Spanish"/>
    <x v="1"/>
    <s v="Seafood, European, Spanish"/>
    <s v="Y"/>
    <s v="Y"/>
    <s v="Y"/>
    <n v="6"/>
    <n v="64"/>
    <n v="6"/>
    <x v="1"/>
    <n v="433"/>
    <n v="15"/>
    <n v="4"/>
    <n v="2"/>
    <n v="2"/>
    <n v="0"/>
    <n v="4.5"/>
    <n v="4.5"/>
    <n v="4"/>
    <n v="4"/>
    <n v="0"/>
    <n v="0"/>
  </r>
  <r>
    <s v="g488307-d2701158"/>
    <s v="Loaira Xantar"/>
    <x v="9"/>
    <s v="Province of Pontevedra"/>
    <n v="42.432682"/>
    <n v="-8.6432739999999999"/>
    <s v="Travellers' Choice, Michelin 2021 for The Michelin Plate: Good cooking, Michelin 2021 for Simple restaurant"/>
    <s v="#10 of 256 Restaurants in Pontevedra"/>
    <s v="Mid-range, European, Spanish, Contemporary"/>
    <x v="0"/>
    <s v="European, Spanish, Contemporary"/>
    <s v="Y"/>
    <s v="N"/>
    <s v="Y"/>
    <n v="7"/>
    <n v="73.5"/>
    <n v="7"/>
    <x v="0"/>
    <n v="1151"/>
    <n v="62"/>
    <n v="25"/>
    <n v="4"/>
    <n v="0"/>
    <n v="1"/>
    <n v="4.5"/>
    <n v="4.5"/>
    <n v="4"/>
    <n v="4.5"/>
    <n v="0"/>
    <n v="0"/>
  </r>
  <r>
    <s v="g488307-d3292924"/>
    <s v="Restaurante Vinoteca Bagos"/>
    <x v="9"/>
    <s v="Province of Pontevedra"/>
    <n v="42.431040000000003"/>
    <n v="-8.6449890000000007"/>
    <s v="Travellers' Choice, Certificate of Excellence 2020, Certificate of Excellence 2019, Certificate of Excellence 2018, Certificate of Excellence 2017, Certificate of Excellence 2016, Certificate of Excellence 2015, Certificate of Excellence 2014"/>
    <s v="#6 of 256 Restaurants in Pontevedra"/>
    <s v="Mid-range, Mediterranean, European, Spanish"/>
    <x v="0"/>
    <s v="Mediterranean, European, Spanish, Wine Bar"/>
    <s v="Y"/>
    <s v="Y"/>
    <s v="Y"/>
    <n v="5"/>
    <n v="27.5"/>
    <n v="10"/>
    <x v="0"/>
    <n v="440"/>
    <n v="16"/>
    <n v="5"/>
    <n v="1"/>
    <n v="0"/>
    <n v="1"/>
    <n v="4.5"/>
    <n v="4.5"/>
    <n v="4"/>
    <n v="4"/>
    <n v="0"/>
    <n v="0"/>
  </r>
  <r>
    <s v="g488307-d4802829"/>
    <s v="Badiana Tapas"/>
    <x v="9"/>
    <s v="Province of Pontevedra"/>
    <n v="42.432724"/>
    <n v="-8.643338"/>
    <s v="Travellers' Choice, Certificate of Excellence 2020, Certificate of Excellence 2019, Certificate of Excellence 2017, Certificate of Excellence 2016, Certificate of Excellence 2015"/>
    <s v="#8 of 256 Restaurants in Pontevedra"/>
    <s v="Mid-range, European, Spanish, Gluten Free Options"/>
    <x v="0"/>
    <s v="European, Spanish"/>
    <s v="N"/>
    <s v="N"/>
    <s v="Y"/>
    <n v="6"/>
    <n v="24"/>
    <n v="6"/>
    <x v="0"/>
    <n v="435"/>
    <n v="11"/>
    <n v="5"/>
    <n v="0"/>
    <n v="1"/>
    <n v="0"/>
    <n v="4.5"/>
    <n v="4.5"/>
    <n v="4"/>
    <n v="4.5"/>
    <n v="0"/>
    <n v="0"/>
  </r>
  <r>
    <s v="g488307-d6213155"/>
    <s v="El Cafetín de Pontevedra"/>
    <x v="9"/>
    <s v="Province of Pontevedra"/>
    <n v="42.431274000000002"/>
    <n v="-8.6482500000000009"/>
    <s v="Certificate of Excellence 2019, Certificate of Excellence 2018, Certificate of Excellence 2017, Certificate of Excellence 2016"/>
    <s v="#13 of 256 Restaurants in Pontevedra"/>
    <s v="Mid-range, Mediterranean, European, Spanish"/>
    <x v="0"/>
    <s v="Spanish, Mediterranean, European"/>
    <s v="Y"/>
    <s v="Y"/>
    <s v="Y"/>
    <n v="7"/>
    <n v="113.5"/>
    <n v="7"/>
    <x v="1"/>
    <n v="414"/>
    <n v="7"/>
    <n v="3"/>
    <n v="3"/>
    <n v="2"/>
    <n v="0"/>
    <n v="4"/>
    <n v="4"/>
    <n v="4"/>
    <n v="3.5"/>
    <n v="0"/>
    <n v="0"/>
  </r>
  <r>
    <s v="g488307-d6277503"/>
    <s v="Restaurante Santa Clara"/>
    <x v="9"/>
    <s v="Province of Pontevedra"/>
    <n v="42.432250000000003"/>
    <n v="-8.6390670000000007"/>
    <s v="Travellers' Choice, Certificate of Excellence 2020, Certificate of Excellence 2019, Certificate of Excellence 2018, Certificate of Excellence 2017, Certificate of Excellence 2016, Certificate of Excellence 2015"/>
    <s v="#2 of 256 Restaurants in Pontevedra"/>
    <s v="Mid-range, Mediterranean, European, Spanish"/>
    <x v="0"/>
    <s v="Mediterranean, European, Spanish"/>
    <s v="Y"/>
    <s v="Y"/>
    <s v="Y"/>
    <n v="6"/>
    <n v="22.5"/>
    <n v="9"/>
    <x v="0"/>
    <n v="467"/>
    <n v="7"/>
    <n v="0"/>
    <n v="1"/>
    <n v="0"/>
    <n v="0"/>
    <n v="4.5"/>
    <n v="4.5"/>
    <n v="4.5"/>
    <n v="4.5"/>
    <n v="0"/>
    <n v="0"/>
  </r>
  <r>
    <s v="g488307-d7226224"/>
    <s v="La Pepita Burger Bar - Pontevedra"/>
    <x v="9"/>
    <s v="Province of Pontevedra"/>
    <n v="42.430878"/>
    <n v="-8.6426210000000001"/>
    <s v="Travellers' Choice, Certificate of Excellence 2020, Certificate of Excellence 2019, Certificate of Excellence 2018, Certificate of Excellence 2017"/>
    <s v="#11 of 256 Restaurants in Pontevedra"/>
    <s v="Mid-range, American, European, Vegetarian Friendly"/>
    <x v="0"/>
    <s v="American, European"/>
    <s v="Y"/>
    <s v="Y"/>
    <s v="Y"/>
    <n v="7"/>
    <n v="38.5"/>
    <n v="14"/>
    <x v="1"/>
    <n v="565"/>
    <n v="11"/>
    <n v="2"/>
    <n v="1"/>
    <n v="0"/>
    <n v="0"/>
    <n v="4"/>
    <n v="4"/>
    <n v="3.5"/>
    <n v="3.5"/>
    <n v="0"/>
    <n v="0"/>
  </r>
  <r>
    <s v="g488307-d7856106"/>
    <s v="A Ultramar"/>
    <x v="9"/>
    <s v="Province of Pontevedra"/>
    <n v="42.433273"/>
    <n v="-8.6419630000000005"/>
    <s v="Michelin 2021 for The Michelin Plate: Good cooking, Michelin 2021 for Simple restaurant"/>
    <s v="#36 of 256 Restaurants in Pontevedra"/>
    <s v="Mid-range, Mediterranean, European, Spanish"/>
    <x v="0"/>
    <s v="Mediterranean, European, Spanish"/>
    <s v="Y"/>
    <s v="Y"/>
    <s v="Y"/>
    <n v="6"/>
    <n v="40"/>
    <n v="11"/>
    <x v="1"/>
    <n v="467"/>
    <n v="4"/>
    <n v="4"/>
    <n v="3"/>
    <n v="2"/>
    <n v="0"/>
    <n v="4"/>
    <n v="4"/>
    <n v="3.5"/>
    <n v="3.5"/>
    <n v="0"/>
    <n v="0"/>
  </r>
  <r>
    <s v="g4891946-d5794491"/>
    <s v="Pulperia la Isla"/>
    <x v="9"/>
    <s v="Province of A Coruna"/>
    <n v="43.464286999999999"/>
    <n v="-8.2561809999999998"/>
    <s v="Travellers' Choice, Certificate of Excellence 2020, Certificate of Excellence 2018, Certificate of Excellence 2015"/>
    <s v="#3 of 11 Restaurants in Mugardos"/>
    <s v="Mid-range, Spanish, Vegetarian Friendly"/>
    <x v="0"/>
    <s v="Spanish"/>
    <s v="Y"/>
    <s v="N"/>
    <s v="N"/>
    <n v="7"/>
    <n v="109"/>
    <n v="7"/>
    <x v="1"/>
    <n v="356"/>
    <n v="4"/>
    <n v="0"/>
    <n v="0"/>
    <n v="0"/>
    <n v="0"/>
    <n v="4"/>
    <n v="4"/>
    <n v="4"/>
    <n v="3.5"/>
    <n v="0"/>
    <n v="0"/>
  </r>
  <r>
    <s v="g4891962-d2701341"/>
    <s v="Los Claveles"/>
    <x v="5"/>
    <s v="Province of Burgos"/>
    <n v="42.331898000000002"/>
    <n v="-3.536397"/>
    <s v="Travellers' Choice, Certificate of Excellence 2020, Certificate of Excellence 2019, Certificate of Excellence 2018, Certificate of Excellence 2017, Certificate of Excellence 2016, Certificate of Excellence 2015, Certificate of Excellence 2014"/>
    <s v="#1 of 4 Restaurants in Ibeas de Juarros"/>
    <s v="Mid-range, Mediterranean, European, Spanish"/>
    <x v="0"/>
    <s v="European, Spanish, Mediterranean"/>
    <s v="Y"/>
    <s v="Y"/>
    <s v="Y"/>
    <n v="6"/>
    <n v="18.466666666666669"/>
    <n v="8"/>
    <x v="0"/>
    <n v="401"/>
    <n v="4"/>
    <n v="0"/>
    <n v="0"/>
    <n v="0"/>
    <n v="0"/>
    <n v="4.5"/>
    <n v="4.5"/>
    <n v="4"/>
    <n v="4"/>
    <n v="0"/>
    <n v="0"/>
  </r>
  <r>
    <s v="g494959-d2049388"/>
    <s v="Restaurante Asador Portuondo"/>
    <x v="6"/>
    <s v="Province of Vizcaya"/>
    <n v="43.398850000000003"/>
    <n v="-2.6959819999999999"/>
    <s v="Travellers' Choice, Michelin 2021 for The Michelin Plate: Good cooking, Michelin 2021 for Comfortable restaurant"/>
    <s v="#1 of 11 Restaurants in Mundaka"/>
    <s v="Fine Dining, Grill, Basque"/>
    <x v="1"/>
    <s v="Grill"/>
    <s v="N"/>
    <s v="N"/>
    <s v="N"/>
    <n v="7"/>
    <n v="54.5"/>
    <n v="7"/>
    <x v="1"/>
    <n v="460"/>
    <n v="15"/>
    <n v="7"/>
    <n v="2"/>
    <n v="1"/>
    <n v="1"/>
    <n v="4"/>
    <n v="4"/>
    <n v="3.5"/>
    <n v="4"/>
    <n v="0"/>
    <n v="0"/>
  </r>
  <r>
    <s v="g494960-d1101193"/>
    <s v="La Parrilla"/>
    <x v="1"/>
    <s v="Province of Girona"/>
    <n v="41.699480000000001"/>
    <n v="2.847661"/>
    <s v="Travellers' Choice, Certificate of Excellence 2020, Certificate of Excellence 2019, Certificate of Excellence 2018, Certificate of Excellence 2017, Certificate of Excellence 2016, Certificate of Excellence 2015, Certificate of Excellence 2014, Certificate of Excellence 2013"/>
    <s v="#3 of 273 Restaurants in Lloret de Mar"/>
    <s v="Cheap Eats, Mediterranean, European, Spanish"/>
    <x v="2"/>
    <s v="Mediterranean, Spanish, European, Healthy, Catalan"/>
    <s v="N"/>
    <s v="N"/>
    <s v="N"/>
    <n v="7"/>
    <n v="35"/>
    <n v="14"/>
    <x v="0"/>
    <n v="1780"/>
    <n v="284"/>
    <n v="42"/>
    <n v="11"/>
    <n v="5"/>
    <n v="7"/>
    <n v="4.5"/>
    <n v="5"/>
    <n v="5"/>
    <n v="4.5"/>
    <n v="0"/>
    <n v="0"/>
  </r>
  <r>
    <s v="g494960-d1137812"/>
    <s v="La Pampa Steak House"/>
    <x v="1"/>
    <s v="Province of Girona"/>
    <n v="41.699489999999997"/>
    <n v="2.847776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27 of 273 Restaurants in Lloret de Mar"/>
    <s v="Mid-range, Steakhouse, Barbecue, European"/>
    <x v="0"/>
    <s v="Steakhouse, Barbecue, European, Spanish, Argentinian"/>
    <s v="Y"/>
    <s v="N"/>
    <s v="Y"/>
    <n v="7"/>
    <n v="56"/>
    <n v="14"/>
    <x v="0"/>
    <n v="890"/>
    <n v="190"/>
    <n v="64"/>
    <n v="14"/>
    <n v="13"/>
    <n v="8"/>
    <n v="4.5"/>
    <n v="4.5"/>
    <n v="4.5"/>
    <n v="4"/>
    <n v="0"/>
    <n v="0"/>
  </r>
  <r>
    <s v="g494960-d1516803"/>
    <s v="Bodega Sa Xarxa"/>
    <x v="1"/>
    <s v="Province of Girona"/>
    <n v="41.700719999999997"/>
    <n v="2.851369"/>
    <s v="Travellers' Choice, Certificate of Excellence 2020, Certificate of Excellence 2019, Certificate of Excellence 2018, Certificate of Excellence 2017, Certificate of Excellence 2016, Certificate of Excellence 2015, Certificate of Excellence 2014"/>
    <s v="#19 of 273 Restaurants in Lloret de Mar"/>
    <s v="Mid-range, Mediterranean, European, Spanish"/>
    <x v="0"/>
    <s v="Mediterranean, European, Spanish, Wine Bar, Catalan"/>
    <s v="Y"/>
    <s v="Y"/>
    <s v="Y"/>
    <n v="6"/>
    <n v="96"/>
    <n v="6"/>
    <x v="0"/>
    <n v="627"/>
    <n v="97"/>
    <n v="23"/>
    <n v="5"/>
    <n v="4"/>
    <n v="1"/>
    <n v="4.5"/>
    <n v="4.5"/>
    <n v="4.5"/>
    <n v="4.5"/>
    <n v="0"/>
    <n v="0"/>
  </r>
  <r>
    <s v="g494960-d1783466"/>
    <s v="Restaurante Galicia Mar"/>
    <x v="1"/>
    <s v="Province of Girona"/>
    <n v="41.699776"/>
    <n v="2.8514659999999998"/>
    <s v="Certificate of Excellence 2017, Certificate of Excellence 2016, Certificate of Excellence 2015, Certificate of Excellence 2014, Certificate of Excellence 2013"/>
    <s v="#49 of 273 Restaurants in Lloret de Mar"/>
    <s v="Mid-range, Seafood, Mediterranean, European"/>
    <x v="0"/>
    <s v="Seafood, Mediterranean, European, Spanish"/>
    <s v="N"/>
    <s v="N"/>
    <s v="N"/>
    <n v="6"/>
    <n v="60"/>
    <n v="6"/>
    <x v="1"/>
    <n v="351"/>
    <n v="13"/>
    <n v="9"/>
    <n v="7"/>
    <n v="3"/>
    <n v="5"/>
    <n v="4"/>
    <n v="4"/>
    <n v="4"/>
    <n v="4"/>
    <n v="0"/>
    <n v="0"/>
  </r>
  <r>
    <s v="g494960-d1897282"/>
    <s v="Panxos"/>
    <x v="1"/>
    <s v="Province of Girona"/>
    <n v="41.702927000000003"/>
    <n v="2.8497379999999999"/>
    <s v="Travellers' Choice, Certificate of Excellence 2020, Certificate of Excellence 2019, Certificate of Excellence 2018, Certificate of Excellence 2017, Certificate of Excellence 2016, Certificate of Excellence 2015, Certificate of Excellence 2014"/>
    <s v="#16 of 273 Restaurants in Lloret de Mar"/>
    <s v="Mid-range, Mexican, Latin, South American"/>
    <x v="0"/>
    <s v="Mexican, Central American, Latin, South American"/>
    <s v="Y"/>
    <s v="Y"/>
    <s v="Y"/>
    <n v="7"/>
    <n v="56.5"/>
    <n v="7"/>
    <x v="0"/>
    <n v="481"/>
    <n v="60"/>
    <n v="24"/>
    <n v="7"/>
    <n v="1"/>
    <n v="2"/>
    <n v="4.5"/>
    <n v="4.5"/>
    <n v="4.5"/>
    <n v="4"/>
    <n v="0"/>
    <n v="0"/>
  </r>
  <r>
    <s v="g494960-d1900316"/>
    <s v="Pizzeria Il Pomodoro"/>
    <x v="1"/>
    <s v="Province of Girona"/>
    <n v="41.700203000000002"/>
    <n v="2.8571460000000002"/>
    <s v="Certificate of Excellence 2018, Certificate of Excellence 2017, Certificate of Excellence 2016, Certificate of Excellence 2015, Certificate of Excellence 2014"/>
    <s v="#38 of 273 Restaurants in Lloret de Mar"/>
    <s v="Mid-range, Italian, Pizza, Mediterranean"/>
    <x v="0"/>
    <s v="Italian, Pizza, Mediterranean, European, Spanish"/>
    <s v="Y"/>
    <s v="Y"/>
    <s v="Y"/>
    <n v="7"/>
    <n v="56"/>
    <n v="7"/>
    <x v="1"/>
    <n v="376"/>
    <n v="30"/>
    <n v="25"/>
    <n v="5"/>
    <n v="7"/>
    <n v="2"/>
    <n v="4"/>
    <n v="4.5"/>
    <n v="4"/>
    <n v="4.5"/>
    <n v="0"/>
    <n v="0"/>
  </r>
  <r>
    <s v="g494960-d2406941"/>
    <s v="Al Freskito"/>
    <x v="1"/>
    <s v="Province of Girona"/>
    <n v="41.702449999999999"/>
    <n v="2.8514029999999999"/>
    <s v="Travellers' Choice, Certificate of Excellence 2020, Certificate of Excellence 2019, Certificate of Excellence 2018, Certificate of Excellence 2017, Certificate of Excellence 2016, Certificate of Excellence 2015, Certificate of Excellence 2014"/>
    <s v="#7 of 273 Restaurants in Lloret de Mar"/>
    <s v="Mid-range, Seafood, Mediterranean, European"/>
    <x v="0"/>
    <s v="Seafood, Mediterranean, European, Spanish, Healthy, Catalan"/>
    <s v="Y"/>
    <s v="Y"/>
    <s v="Y"/>
    <n v="6"/>
    <n v="45"/>
    <n v="12"/>
    <x v="0"/>
    <n v="676"/>
    <n v="69"/>
    <n v="9"/>
    <n v="3"/>
    <n v="0"/>
    <n v="4"/>
    <n v="4.5"/>
    <n v="4.5"/>
    <n v="4.5"/>
    <n v="4.5"/>
    <n v="0"/>
    <n v="0"/>
  </r>
  <r>
    <s v="g494960-d2446468"/>
    <s v="Sybius Cala Canyelles"/>
    <x v="1"/>
    <s v="Province of Girona"/>
    <n v="41.704715999999998"/>
    <n v="2.8829769999999999"/>
    <s v="Travellers' Choice, Certificate of Excellence 2020, Certificate of Excellence 2019"/>
    <s v="#53 of 273 Restaurants in Lloret de Mar"/>
    <s v="Mid-range, Seafood, Spanish, Vegetarian Friendly"/>
    <x v="0"/>
    <s v="Seafood, Spanish"/>
    <s v="Y"/>
    <s v="Y"/>
    <s v="Y"/>
    <n v="7"/>
    <n v="91"/>
    <n v="7"/>
    <x v="1"/>
    <n v="363"/>
    <n v="23"/>
    <n v="10"/>
    <n v="5"/>
    <n v="1"/>
    <n v="3"/>
    <n v="4"/>
    <n v="4"/>
    <n v="3.5"/>
    <n v="4"/>
    <n v="0"/>
    <n v="0"/>
  </r>
  <r>
    <s v="g494960-d2490525"/>
    <s v="Restaurant Sant Pere del Bosc"/>
    <x v="1"/>
    <s v="Province of Girona"/>
    <n v="41.711826000000002"/>
    <n v="2.790376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6 of 273 Restaurants in Lloret de Mar"/>
    <s v="Fine Dining, Mediterranean, European, Spanish"/>
    <x v="1"/>
    <s v="Mediterranean, European, Catalan, Spanish"/>
    <s v="Y"/>
    <s v="Y"/>
    <s v="Y"/>
    <n v="7"/>
    <n v="101.5"/>
    <n v="7"/>
    <x v="0"/>
    <n v="365"/>
    <n v="66"/>
    <n v="4"/>
    <n v="3"/>
    <n v="0"/>
    <n v="2"/>
    <n v="5"/>
    <n v="5"/>
    <n v="4.5"/>
    <n v="5"/>
    <n v="0"/>
    <n v="0"/>
  </r>
  <r>
    <s v="g494960-d3371682"/>
    <s v="La Lonja"/>
    <x v="1"/>
    <s v="Province of Girona"/>
    <n v="41.698822"/>
    <n v="2.8466589999999998"/>
    <s v="Travellers' Choice, Certificate of Excellence 2020, Certificate of Excellence 2019, Certificate of Excellence 2018, Certificate of Excellence 2017, Certificate of Excellence 2016, Certificate of Excellence 2015"/>
    <s v="#14 of 273 Restaurants in Lloret de Mar"/>
    <s v="Mid-range, Cafe, International, Barbecue"/>
    <x v="0"/>
    <s v="Cafe, International, Barbecue, Street Food, European, Healthy, Catalan"/>
    <s v="Y"/>
    <s v="Y"/>
    <s v="Y"/>
    <n v="7"/>
    <n v="82.25"/>
    <n v="7"/>
    <x v="0"/>
    <n v="1881"/>
    <n v="194"/>
    <n v="57"/>
    <n v="17"/>
    <n v="2"/>
    <n v="8"/>
    <n v="4.5"/>
    <n v="4.5"/>
    <n v="4.5"/>
    <n v="4"/>
    <n v="0"/>
    <n v="0"/>
  </r>
  <r>
    <s v="g494960-d3458785"/>
    <s v="Pinocchio Ristorante&amp;Pizzeria"/>
    <x v="1"/>
    <s v="Province of Girona"/>
    <n v="41.697315000000003"/>
    <n v="2.8446090000000002"/>
    <s v="Travellers' Choice, Certificate of Excellence 2020, Certificate of Excellence 2019, Certificate of Excellence 2018, Certificate of Excellence 2017, Certificate of Excellence 2016"/>
    <s v="#26 of 273 Restaurants in Lloret de Mar"/>
    <s v="Mid-range, Italian, Pizza, Mediterranean"/>
    <x v="0"/>
    <s v="Italian, Pizza, Mediterranean, European, Neapolitan, Campania, Romana, Lazio, Central-Italian, Southern-Italian"/>
    <s v="Y"/>
    <s v="Y"/>
    <s v="Y"/>
    <n v="7"/>
    <n v="43.25"/>
    <n v="13"/>
    <x v="0"/>
    <n v="734"/>
    <n v="66"/>
    <n v="31"/>
    <n v="17"/>
    <n v="4"/>
    <n v="9"/>
    <n v="4.5"/>
    <n v="4"/>
    <n v="4"/>
    <n v="4.5"/>
    <n v="0"/>
    <n v="0"/>
  </r>
  <r>
    <s v="g494960-d3514974"/>
    <s v="Ca L'enric"/>
    <x v="1"/>
    <s v="Province of Girona"/>
    <n v="41.702686"/>
    <n v="2.8494820000000001"/>
    <s v="Travellers' Choice, Certificate of Excellence 2020, Certificate of Excellence 2019, Certificate of Excellence 2018, Certificate of Excellence 2017, Certificate of Excellence 2016, Certificate of Excellence 2015"/>
    <s v="#5 of 273 Restaurants in Lloret de Mar"/>
    <s v="Cheap Eats, Mediterranean, European, Spanish"/>
    <x v="2"/>
    <s v="Mediterranean, European, Catalan, Spanish"/>
    <s v="N"/>
    <s v="N"/>
    <s v="N"/>
    <n v="4"/>
    <n v="15"/>
    <n v="5"/>
    <x v="0"/>
    <n v="351"/>
    <n v="43"/>
    <n v="10"/>
    <n v="1"/>
    <n v="0"/>
    <n v="0"/>
    <n v="4.5"/>
    <n v="4.5"/>
    <n v="4.5"/>
    <n v="4"/>
    <n v="0"/>
    <n v="0"/>
  </r>
  <r>
    <s v="g494960-d3541081"/>
    <s v="Pizzeria IL Forno"/>
    <x v="1"/>
    <s v="Province of Girona"/>
    <n v="41.698659999999997"/>
    <n v="2.8455620000000001"/>
    <s v="Travellers' Choice, Certificate of Excellence 2020, Certificate of Excellence 2019, Certificate of Excellence 2017, Certificate of Excellence 2016, Certificate of Excellence 2015"/>
    <s v="#25 of 273 Restaurants in Lloret de Mar"/>
    <s v="Mid-range, Italian, Pizza, European"/>
    <x v="0"/>
    <s v="Italian, Pizza, European"/>
    <s v="Y"/>
    <s v="Y"/>
    <s v="N"/>
    <n v="7"/>
    <n v="77"/>
    <n v="7"/>
    <x v="0"/>
    <n v="332"/>
    <n v="53"/>
    <n v="16"/>
    <n v="2"/>
    <n v="2"/>
    <n v="1"/>
    <n v="4.5"/>
    <n v="4.5"/>
    <n v="4.5"/>
    <n v="4"/>
    <n v="0"/>
    <n v="0"/>
  </r>
  <r>
    <s v="g494960-d3568317"/>
    <s v="Restaurante EL Gaucho"/>
    <x v="1"/>
    <s v="Province of Girona"/>
    <n v="41.699894"/>
    <n v="2.8490890000000002"/>
    <s v="Travellers' Choice, Certificate of Excellence 2020, Certificate of Excellence 2019, Certificate of Excellence 2018, Certificate of Excellence 2017, Certificate of Excellence 2016, Certificate of Excellence 2015, Certificate of Excellence 2014"/>
    <s v="#12 of 273 Restaurants in Lloret de Mar"/>
    <s v="Mid-range, Steakhouse, Latin, Barbecue"/>
    <x v="0"/>
    <s v="Steakhouse, Latin, Barbecue, Healthy, Argentinian"/>
    <s v="N"/>
    <s v="N"/>
    <s v="N"/>
    <n v="3"/>
    <n v="21"/>
    <n v="6"/>
    <x v="0"/>
    <n v="926"/>
    <n v="184"/>
    <n v="51"/>
    <n v="10"/>
    <n v="9"/>
    <n v="7"/>
    <n v="4.5"/>
    <n v="4.5"/>
    <n v="4.5"/>
    <n v="4"/>
    <n v="0"/>
    <n v="0"/>
  </r>
  <r>
    <s v="g494960-d3724659"/>
    <s v="Ca l'amic"/>
    <x v="1"/>
    <s v="Province of Girona"/>
    <n v="41.698917000000002"/>
    <n v="2.8469859999999998"/>
    <s v="Travellers' Choice, Certificate of Excellence 2020, Certificate of Excellence 2019, Certificate of Excellence 2018, Certificate of Excellence 2017, Certificate of Excellence 2016, Certificate of Excellence 2015, Certificate of Excellence 2014"/>
    <s v="#11 of 273 Restaurants in Lloret de Mar"/>
    <s v="Mid-range, Contemporary, Catalan, Vegetarian Friendly"/>
    <x v="0"/>
    <s v="Contemporary, Catalan"/>
    <s v="Y"/>
    <s v="Y"/>
    <s v="Y"/>
    <n v="6"/>
    <n v="46"/>
    <n v="12"/>
    <x v="0"/>
    <n v="417"/>
    <n v="81"/>
    <n v="3"/>
    <n v="4"/>
    <n v="2"/>
    <n v="1"/>
    <n v="4.5"/>
    <n v="4.5"/>
    <n v="4.5"/>
    <n v="4.5"/>
    <n v="0"/>
    <n v="0"/>
  </r>
  <r>
    <s v="g494960-d7366065"/>
    <s v="Atics restaurant"/>
    <x v="1"/>
    <s v="Province of Girona"/>
    <n v="41.697265999999999"/>
    <n v="2.84476"/>
    <s v="Certificate of Excellence 2018, Certificate of Excellence 2017, Certificate of Excellence 2016"/>
    <s v="#32 of 273 Restaurants in Lloret de Mar"/>
    <s v="Mid-range, Mediterranean, European, Spanish"/>
    <x v="0"/>
    <s v="Mediterranean, European, Spanish"/>
    <s v="Y"/>
    <s v="Y"/>
    <s v="N"/>
    <n v="7"/>
    <n v="54"/>
    <n v="7"/>
    <x v="0"/>
    <n v="427"/>
    <n v="25"/>
    <n v="6"/>
    <n v="6"/>
    <n v="1"/>
    <n v="9"/>
    <n v="4.5"/>
    <n v="4.5"/>
    <n v="4"/>
    <n v="5"/>
    <n v="0"/>
    <n v="0"/>
  </r>
  <r>
    <s v="g494960-d995685"/>
    <s v="Mas Romeu Restaurante"/>
    <x v="1"/>
    <s v="Province of Girona"/>
    <n v="41.715465999999999"/>
    <n v="2.8326449999999999"/>
    <s v="Travellers' Choice, Michelin 2021 for The Michelin Plate: Good cooking, Michelin 2021 for Comfortable restaurant"/>
    <s v="#15 of 273 Restaurants in Lloret de Mar"/>
    <s v="Fine Dining, Mediterranean, European, Spanish"/>
    <x v="1"/>
    <s v="Mediterranean, European, Spanish, Catalan"/>
    <s v="Y"/>
    <s v="Y"/>
    <s v="Y"/>
    <n v="7"/>
    <n v="42"/>
    <n v="14"/>
    <x v="0"/>
    <n v="469"/>
    <n v="38"/>
    <n v="10"/>
    <n v="5"/>
    <n v="1"/>
    <n v="2"/>
    <n v="4.5"/>
    <n v="4.5"/>
    <n v="4"/>
    <n v="4.5"/>
    <n v="0"/>
    <n v="0"/>
  </r>
  <r>
    <s v="g494960-d995687"/>
    <s v="Masia Can Sabata"/>
    <x v="1"/>
    <s v="Province of Girona"/>
    <n v="41.701523000000002"/>
    <n v="2.8383039999999999"/>
    <s v="Travellers' Choice, Certificate of Excellence 2020, Certificate of Excellence 2019, Certificate of Excellence 2018"/>
    <s v="#37 of 273 Restaurants in Lloret de Mar"/>
    <s v="Mid-range, Mediterranean, European, Spanish"/>
    <x v="0"/>
    <s v="Mediterranean, European, Spanish, Catalan"/>
    <s v="Y"/>
    <s v="Y"/>
    <s v="Y"/>
    <n v="7"/>
    <n v="39"/>
    <n v="13"/>
    <x v="1"/>
    <n v="490"/>
    <n v="18"/>
    <n v="10"/>
    <n v="2"/>
    <n v="0"/>
    <n v="2"/>
    <n v="4"/>
    <n v="4"/>
    <n v="4"/>
    <n v="4"/>
    <n v="0"/>
    <n v="0"/>
  </r>
  <r>
    <s v="g494960-d995697"/>
    <s v="Trattoria Da Paolo SL."/>
    <x v="1"/>
    <s v="Province of Girona"/>
    <n v="41.700749999999999"/>
    <n v="2.8546279999999999"/>
    <s v="Travellers' Choice, Certificate of Excellence 2020, Certificate of Excellence 2019, Certificate of Excellence 2018, Certificate of Excellence 2017, Certificate of Excellence 2016, Certificate of Excellence 2015"/>
    <s v="#17 of 273 Restaurants in Lloret de Mar"/>
    <s v="Mid-range, Italian, Mediterranean, Sushi"/>
    <x v="0"/>
    <s v="Italian, Mediterranean, Sushi, European"/>
    <s v="Y"/>
    <s v="Y"/>
    <s v="Y"/>
    <n v="7"/>
    <n v="52.5"/>
    <n v="14"/>
    <x v="0"/>
    <n v="378"/>
    <n v="39"/>
    <n v="12"/>
    <n v="4"/>
    <n v="3"/>
    <n v="0"/>
    <n v="4.5"/>
    <n v="4.5"/>
    <n v="4"/>
    <n v="4"/>
    <n v="0"/>
    <n v="0"/>
  </r>
  <r>
    <s v="g494960-d995707"/>
    <s v="Restaurant El Trull"/>
    <x v="1"/>
    <s v="Province of Girona"/>
    <n v="41.704791999999998"/>
    <n v="2.8772090000000001"/>
    <s v="Travellers' Choice, Certificate of Excellence 2020, Certificate of Excellence 2018, Certificate of Excellence 2016, Certificate of Excellence 2015, Certificate of Excellence 2014, Certificate of Excellence 2013"/>
    <s v="#36 of 273 Restaurants in Lloret de Mar"/>
    <s v="Fine Dining, Mediterranean, European, Spanish"/>
    <x v="1"/>
    <s v="Mediterranean, European, Spanish"/>
    <s v="Y"/>
    <s v="N"/>
    <s v="N"/>
    <n v="7"/>
    <n v="42"/>
    <n v="7"/>
    <x v="1"/>
    <n v="387"/>
    <n v="17"/>
    <n v="18"/>
    <n v="6"/>
    <n v="1"/>
    <n v="1"/>
    <n v="4.5"/>
    <n v="4"/>
    <n v="4"/>
    <n v="4.5"/>
    <n v="0"/>
    <n v="0"/>
  </r>
  <r>
    <s v="g494960-d995716"/>
    <s v="Restaurant America"/>
    <x v="1"/>
    <s v="Province of Girona"/>
    <n v="41.697420000000001"/>
    <n v="2.832427"/>
    <s v="Travellers' Choice, Certificate of Excellence 2020, Certificate of Excellence 2018, Certificate of Excellence 2017, Certificate of Excellence 2016, Certificate of Excellence 2015, Certificate of Excellence 2014, Certificate of Excellence 2013"/>
    <s v="#33 of 273 Restaurants in Lloret de Mar"/>
    <s v="Mid-range, Mediterranean, European, Spanish"/>
    <x v="0"/>
    <s v="Mediterranean, Spanish, European"/>
    <s v="Y"/>
    <s v="Y"/>
    <s v="Y"/>
    <n v="3"/>
    <n v="21"/>
    <n v="3"/>
    <x v="1"/>
    <n v="334"/>
    <n v="108"/>
    <n v="36"/>
    <n v="10"/>
    <n v="9"/>
    <n v="4"/>
    <n v="4.5"/>
    <n v="4.5"/>
    <n v="4.5"/>
    <n v="4.5"/>
    <n v="0"/>
    <n v="0"/>
  </r>
  <r>
    <s v="g494960-d995743"/>
    <s v="Can Bolet"/>
    <x v="1"/>
    <s v="Province of Girona"/>
    <n v="41.698880000000003"/>
    <n v="2.846225"/>
    <s v="Travellers' Choice, Certificate of Excellence 2020, Certificate of Excellence 2019, Certificate of Excellence 2018, Certificate of Excellence 2017, Certificate of Excellence 2016, Certificate of Excellence 2015, Certificate of Excellence 2014, Certificate of Excellence 2013"/>
    <s v="#29 of 273 Restaurants in Lloret de Mar"/>
    <s v="Mid-range, Seafood, Mediterranean, European"/>
    <x v="0"/>
    <s v="Seafood, Mediterranean, European, Spanish, Catalan"/>
    <s v="Y"/>
    <s v="N"/>
    <s v="Y"/>
    <n v="6"/>
    <n v="18"/>
    <n v="6"/>
    <x v="0"/>
    <n v="552"/>
    <n v="22"/>
    <n v="10"/>
    <n v="6"/>
    <n v="2"/>
    <n v="1"/>
    <n v="4.5"/>
    <n v="4.5"/>
    <n v="4"/>
    <n v="4"/>
    <n v="0"/>
    <n v="0"/>
  </r>
  <r>
    <s v="g494960-d995747"/>
    <s v="Restaurante Can Tarradas"/>
    <x v="1"/>
    <s v="Province of Girona"/>
    <n v="41.698543999999998"/>
    <n v="2.8465609999999999"/>
    <s v="Travellers' Choice, Certificate of Excellence 2020, Certificate of Excellence 2019, Certificate of Excellence 2018, Certificate of Excellence 2017, Certificate of Excellence 2016, Certificate of Excellence 2015, Certificate of Excellence 2014"/>
    <s v="#28 of 273 Restaurants in Lloret de Mar"/>
    <s v="Mid-range, Seafood, Mediterranean, Spanish"/>
    <x v="0"/>
    <s v="Seafood, Catalan, Mediterranean, Spanish, Grill"/>
    <s v="Y"/>
    <s v="Y"/>
    <s v="Y"/>
    <n v="6"/>
    <n v="35"/>
    <n v="10"/>
    <x v="0"/>
    <n v="489"/>
    <n v="50"/>
    <n v="15"/>
    <n v="4"/>
    <n v="1"/>
    <n v="3"/>
    <n v="4.5"/>
    <n v="4.5"/>
    <n v="4.5"/>
    <n v="4"/>
    <n v="0"/>
    <n v="0"/>
  </r>
  <r>
    <s v="g4995296-d6839214"/>
    <s v="Casa Elena"/>
    <x v="8"/>
    <s v="Province of Toledo"/>
    <n v="40.008569999999999"/>
    <n v="-3.9505720000000002"/>
    <s v="Travellers' Choice, Michelin 2021 for Bib Gourmand: good quality, good value cooking, Michelin 2021 for Comfortable restaurant"/>
    <s v="#1 of 3 Restaurants in Cabanas de la Sagra"/>
    <s v="Mid-range, Mediterranean, Spanish, Vegetarian Friendly"/>
    <x v="0"/>
    <s v="Mediterranean, Spanish"/>
    <s v="Y"/>
    <s v="N"/>
    <s v="Y"/>
    <n v="6"/>
    <n v="22"/>
    <n v="8"/>
    <x v="0"/>
    <n v="700"/>
    <n v="13"/>
    <n v="0"/>
    <n v="0"/>
    <n v="0"/>
    <n v="0"/>
    <n v="4.5"/>
    <n v="4.5"/>
    <n v="4"/>
    <n v="4.5"/>
    <n v="1"/>
    <n v="0"/>
  </r>
  <r>
    <s v="g562640-d2719508"/>
    <s v="Hostal Meson Hueso"/>
    <x v="11"/>
    <s v="Province of Caceres"/>
    <n v="39.459789999999998"/>
    <n v="-5.8819119999999998"/>
    <s v="Travellers' Choice, Certificate of Excellence 2020, Certificate of Excellence 2018, Certificate of Excellence 2017, Certificate of Excellence 2016"/>
    <s v="#4 of 46 Restaurants in Trujillo"/>
    <s v="Mid-range, Mediterranean, Spanish, Soups"/>
    <x v="0"/>
    <s v="Mediterranean, Spanish, Soups"/>
    <s v="N"/>
    <s v="N"/>
    <s v="N"/>
    <n v="7"/>
    <n v="35"/>
    <n v="14"/>
    <x v="1"/>
    <n v="482"/>
    <n v="4"/>
    <n v="1"/>
    <n v="4"/>
    <n v="1"/>
    <n v="1"/>
    <n v="4"/>
    <n v="4.5"/>
    <n v="4"/>
    <n v="3.5"/>
    <n v="0"/>
    <n v="0"/>
  </r>
  <r>
    <s v="g562640-d3765132"/>
    <s v="El 7 de Sillerias"/>
    <x v="11"/>
    <s v="Province of Caceres"/>
    <n v="39.460346000000001"/>
    <n v="-5.8802719999999997"/>
    <s v="Travellers' Choice, Certificate of Excellence 2020, Certificate of Excellence 2019, Certificate of Excellence 2018, Certificate of Excellence 2017, Certificate of Excellence 2016, Certificate of Excellence 2015"/>
    <s v="#1 of 46 Restaurants in Trujillo"/>
    <s v="Mid-range, Mediterranean, Spanish, Healthy"/>
    <x v="0"/>
    <s v="Mediterranean, Spanish, Healthy, Gastropub"/>
    <s v="Y"/>
    <s v="N"/>
    <s v="Y"/>
    <n v="6"/>
    <n v="65"/>
    <n v="6"/>
    <x v="1"/>
    <n v="937"/>
    <n v="24"/>
    <n v="12"/>
    <n v="3"/>
    <n v="1"/>
    <n v="1"/>
    <n v="4"/>
    <n v="4"/>
    <n v="4"/>
    <n v="4"/>
    <n v="0"/>
    <n v="0"/>
  </r>
  <r>
    <s v="g562640-d992703"/>
    <s v="Restaurante Bizcocho Plaza"/>
    <x v="11"/>
    <s v="Province of Caceres"/>
    <n v="39.460723999999999"/>
    <n v="-5.881869"/>
    <s v="Travellers' Choice, Certificate of Excellence 2020, Certificate of Excellence 2017, Certificate of Excellence 2015"/>
    <s v="#8 of 46 Restaurants in Trujillo"/>
    <s v="Mid-range, Mediterranean, European, Spanish"/>
    <x v="0"/>
    <s v="Mediterranean, European, Spanish"/>
    <s v="Y"/>
    <s v="N"/>
    <s v="Y"/>
    <n v="7"/>
    <n v="31.5"/>
    <n v="9"/>
    <x v="1"/>
    <n v="455"/>
    <n v="18"/>
    <n v="18"/>
    <n v="3"/>
    <n v="1"/>
    <n v="1"/>
    <n v="4"/>
    <n v="4.5"/>
    <n v="3.5"/>
    <n v="4"/>
    <n v="0"/>
    <n v="0"/>
  </r>
  <r>
    <s v="g562640-d992704"/>
    <s v="Corral del Rey - Restaurante Asador"/>
    <x v="11"/>
    <s v="Province of Caceres"/>
    <n v="39.460265999999997"/>
    <n v="-5.8811109999999998"/>
    <s v="Travellers' Choice, Michelin 2021 for The Michelin Plate: Good cooking, Michelin 2021 for Simple restaurant"/>
    <s v="#5 of 46 Restaurants in Trujillo"/>
    <s v="Mid-range, Steakhouse, Mediterranean, European"/>
    <x v="0"/>
    <s v="Steakhouse, Mediterranean, European, Spanish"/>
    <s v="Y"/>
    <s v="N"/>
    <s v="Y"/>
    <n v="6"/>
    <n v="25"/>
    <n v="11"/>
    <x v="1"/>
    <n v="528"/>
    <n v="24"/>
    <n v="13"/>
    <n v="5"/>
    <n v="2"/>
    <n v="3"/>
    <n v="4"/>
    <n v="4"/>
    <n v="3.5"/>
    <n v="4"/>
    <n v="0"/>
    <n v="0"/>
  </r>
  <r>
    <s v="g562641-d4830943"/>
    <s v="Casa Toñi Bar - Restaurante"/>
    <x v="8"/>
    <s v="Province of Ciudad Real"/>
    <n v="38.888657000000002"/>
    <n v="-3.7112780000000001"/>
    <s v="Travellers' Choice, Certificate of Excellence 2020, Certificate of Excellence 2019, Certificate of Excellence 2018, Certificate of Excellence 2017, Certificate of Excellence 2016, Certificate of Excellence 2015"/>
    <s v="#4 of 34 Restaurants in Almagro"/>
    <s v="Mid-range, Mediterranean, Spanish, Healthy"/>
    <x v="0"/>
    <s v="Mediterranean, Spanish, Healthy"/>
    <s v="Y"/>
    <s v="Y"/>
    <s v="Y"/>
    <n v="6"/>
    <n v="90"/>
    <n v="6"/>
    <x v="0"/>
    <n v="377"/>
    <n v="4"/>
    <n v="1"/>
    <n v="1"/>
    <n v="1"/>
    <n v="0"/>
    <n v="4.5"/>
    <n v="4.5"/>
    <n v="4"/>
    <n v="4"/>
    <n v="0"/>
    <n v="0"/>
  </r>
  <r>
    <s v="g562641-d998975"/>
    <s v="Restaurante El Corregidor"/>
    <x v="8"/>
    <s v="Province of Ciudad Real"/>
    <n v="38.889693999999999"/>
    <n v="-3.714"/>
    <s v="Travellers' Choice, Certificate of Excellence 2020, Certificate of Excellence 2019, Certificate of Excellence 2018, Certificate of Excellence 2017"/>
    <s v="#6 of 34 Restaurants in Almagro"/>
    <s v="Mid-range, Mediterranean, European, Spanish"/>
    <x v="0"/>
    <s v="Mediterranean, European, Spanish"/>
    <s v="Y"/>
    <s v="Y"/>
    <s v="Y"/>
    <n v="5"/>
    <n v="55"/>
    <n v="5"/>
    <x v="1"/>
    <n v="588"/>
    <n v="7"/>
    <n v="7"/>
    <n v="1"/>
    <n v="1"/>
    <n v="0"/>
    <n v="4"/>
    <n v="4"/>
    <n v="4"/>
    <n v="4"/>
    <n v="0"/>
    <n v="0"/>
  </r>
  <r>
    <s v="g562641-d998976"/>
    <s v="Restaurante Abrasador Almagro"/>
    <x v="8"/>
    <s v="Province of Ciudad Real"/>
    <n v="38.890034"/>
    <n v="-3.7116760000000002"/>
    <s v="Travellers' Choice, Certificate of Excellence 2020, Certificate of Excellence 2019, Certificate of Excellence 2018, Certificate of Excellence 2017, Certificate of Excellence 2016, Certificate of Excellence 2015"/>
    <s v="#1 of 34 Restaurants in Almagro"/>
    <s v="Mid-range, Steakhouse, Mediterranean, European"/>
    <x v="0"/>
    <s v="Steakhouse, Mediterranean, European, Spanish, Grill"/>
    <s v="Y"/>
    <s v="Y"/>
    <s v="Y"/>
    <n v="6"/>
    <n v="18.5"/>
    <n v="7"/>
    <x v="0"/>
    <n v="628"/>
    <n v="9"/>
    <n v="4"/>
    <n v="2"/>
    <n v="1"/>
    <n v="1"/>
    <n v="4.5"/>
    <n v="4.5"/>
    <n v="4"/>
    <n v="3.5"/>
    <n v="0"/>
    <n v="0"/>
  </r>
  <r>
    <s v="g562812-d1003613"/>
    <s v="Restaurante La Cala"/>
    <x v="7"/>
    <s v="Province of Malaga"/>
    <n v="36.581302999999998"/>
    <n v="-4.538278"/>
    <s v="Travellers' Choice, Certificate of Excellence 2020, Certificate of Excellence 2019, Certificate of Excellence 2018, Certificate of Excellence 2017, Certificate of Excellence 2016, Certificate of Excellence 2015, Certificate of Excellence 2014, Certificate of Excellence 2013"/>
    <s v="#89 of 518 Restaurants in Benalmadena"/>
    <s v="Mid-range, Seafood, Mediterranean, European"/>
    <x v="0"/>
    <s v="Seafood, Mediterranean, European, Spanish, Healthy"/>
    <s v="Y"/>
    <s v="Y"/>
    <s v="Y"/>
    <n v="7"/>
    <n v="72"/>
    <n v="7"/>
    <x v="1"/>
    <n v="1019"/>
    <n v="172"/>
    <n v="89"/>
    <n v="34"/>
    <n v="19"/>
    <n v="21"/>
    <n v="4.5"/>
    <n v="4"/>
    <n v="4"/>
    <n v="4.5"/>
    <n v="0"/>
    <n v="0"/>
  </r>
  <r>
    <s v="g562812-d1071320"/>
    <s v="Restaurante Milan"/>
    <x v="7"/>
    <s v="Province of Malaga"/>
    <n v="36.591410000000003"/>
    <n v="-4.526485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9 of 518 Restaurants in Benalmadena"/>
    <s v="Mid-range, Italian, Indian, Pizza"/>
    <x v="0"/>
    <s v="Italian, Indian, Pizza"/>
    <s v="Y"/>
    <s v="Y"/>
    <s v="Y"/>
    <n v="7"/>
    <n v="61"/>
    <n v="7"/>
    <x v="0"/>
    <n v="627"/>
    <n v="246"/>
    <n v="112"/>
    <n v="32"/>
    <n v="8"/>
    <n v="18"/>
    <n v="4.5"/>
    <n v="4.5"/>
    <n v="4.5"/>
    <n v="4"/>
    <n v="0"/>
    <n v="0"/>
  </r>
  <r>
    <s v="g562812-d1071321"/>
    <s v="El Naranjo"/>
    <x v="7"/>
    <s v="Province of Malaga"/>
    <n v="36.591763"/>
    <n v="-4.526896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8 of 518 Restaurants in Benalmadena"/>
    <s v="Mid-range, Mediterranean, European, British"/>
    <x v="0"/>
    <s v="Mediterranean, European, British"/>
    <s v="Y"/>
    <s v="Y"/>
    <s v="Y"/>
    <n v="6"/>
    <n v="21"/>
    <n v="6"/>
    <x v="0"/>
    <n v="582"/>
    <n v="401"/>
    <n v="90"/>
    <n v="22"/>
    <n v="14"/>
    <n v="9"/>
    <n v="4.5"/>
    <n v="4.5"/>
    <n v="4.5"/>
    <n v="4.5"/>
    <n v="0"/>
    <n v="0"/>
  </r>
  <r>
    <s v="g562812-d1494590"/>
    <s v="Raju's Indian City"/>
    <x v="7"/>
    <s v="Province of Malaga"/>
    <n v="36.600810000000003"/>
    <n v="-4.5160169999999997"/>
    <s v="Travellers' Choice, Certificate of Excellence 2020, Certificate of Excellence 2019, Certificate of Excellence 2018, Certificate of Excellence 2017, Certificate of Excellence 2016, Certificate of Excellence 2015, Certificate of Excellence 2014, Certificate of Excellence 2011"/>
    <s v="#34 of 518 Restaurants in Benalmadena"/>
    <s v="Mid-range, Indian, Balti, Vegetarian Friendly"/>
    <x v="0"/>
    <s v="Indian, Balti"/>
    <s v="Y"/>
    <s v="Y"/>
    <s v="Y"/>
    <n v="6"/>
    <n v="38"/>
    <n v="11"/>
    <x v="0"/>
    <n v="491"/>
    <n v="185"/>
    <n v="32"/>
    <n v="19"/>
    <n v="8"/>
    <n v="9"/>
    <n v="4.5"/>
    <n v="4.5"/>
    <n v="4.5"/>
    <n v="4.5"/>
    <n v="0"/>
    <n v="0"/>
  </r>
  <r>
    <s v="g562812-d1530176"/>
    <s v="Bull Bar Benalmadena"/>
    <x v="7"/>
    <s v="Province of Malaga"/>
    <n v="36.594116"/>
    <n v="-4.5732869999999997"/>
    <s v="Travellers' Choice, Certificate of Excellence 2020, Certificate of Excellence 2019, Certificate of Excellence 2018, Certificate of Excellence 2017, Certificate of Excellence 2016, Certificate of Excellence 2015, Certificate of Excellence 2014"/>
    <s v="#25 of 518 Restaurants in Benalmadena"/>
    <s v="Cheap Eats, Bar, Vegetarian Friendly"/>
    <x v="2"/>
    <s v="Bar"/>
    <s v="Y"/>
    <s v="N"/>
    <s v="N"/>
    <n v="7"/>
    <n v="99"/>
    <n v="13"/>
    <x v="0"/>
    <n v="444"/>
    <n v="317"/>
    <n v="63"/>
    <n v="14"/>
    <n v="3"/>
    <n v="6"/>
    <n v="4.5"/>
    <n v="5"/>
    <n v="5"/>
    <n v="4.5"/>
    <n v="0"/>
    <n v="0"/>
  </r>
  <r>
    <s v="g562812-d1628042"/>
    <s v="Pinocho Restaurante Italiano"/>
    <x v="7"/>
    <s v="Province of Malaga"/>
    <n v="36.597484999999999"/>
    <n v="-4.5110010000000003"/>
    <s v="Travellers' Choice, Certificate of Excellence 2020, Certificate of Excellence 2018, Certificate of Excellence 2017, Certificate of Excellence 2013, Certificate of Excellence 2012"/>
    <s v="#97 of 518 Restaurants in Benalmadena"/>
    <s v="Mid-range, Italian, Pizza, Mediterranean"/>
    <x v="0"/>
    <s v="Italian, Pizza, Mediterranean, European"/>
    <s v="Y"/>
    <s v="Y"/>
    <s v="Y"/>
    <n v="6"/>
    <n v="60"/>
    <n v="6"/>
    <x v="1"/>
    <n v="1083"/>
    <n v="336"/>
    <n v="160"/>
    <n v="70"/>
    <n v="45"/>
    <n v="40"/>
    <n v="4"/>
    <n v="4"/>
    <n v="4"/>
    <n v="4"/>
    <n v="0"/>
    <n v="0"/>
  </r>
  <r>
    <s v="g562812-d16755758"/>
    <s v="Pizzeria Trattoria La Parolaccia"/>
    <x v="7"/>
    <s v="Province of Malaga"/>
    <n v="36.597907999999997"/>
    <n v="-4.5132680000000001"/>
    <s v="Certificate of Excellence 2016, Certificate of Excellence 2015, Certificate of Excellence 2014"/>
    <s v="#87 of 518 Restaurants in Benalmadena"/>
    <s v="Mid-range, Italian, Pizza, Mediterranean"/>
    <x v="0"/>
    <s v="Italian, Pizza, Mediterranean, Northern-Italian"/>
    <s v="Y"/>
    <s v="Y"/>
    <s v="N"/>
    <n v="7"/>
    <n v="73.5"/>
    <n v="7"/>
    <x v="1"/>
    <n v="742"/>
    <n v="137"/>
    <n v="77"/>
    <n v="35"/>
    <n v="18"/>
    <n v="26"/>
    <n v="4.5"/>
    <n v="4"/>
    <n v="4"/>
    <n v="4.5"/>
    <n v="0"/>
    <n v="0"/>
  </r>
  <r>
    <s v="g562812-d1748967"/>
    <s v="The Wigan Bar La Isla"/>
    <x v="7"/>
    <s v="Province of Malaga"/>
    <n v="36.592598000000002"/>
    <n v="-4.521886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46 of 518 Restaurants in Benalmadena"/>
    <s v="Cheap Eats, Bar, British, Vegetarian Friendly"/>
    <x v="2"/>
    <s v="Bar, British"/>
    <s v="Y"/>
    <s v="Y"/>
    <s v="Y"/>
    <n v="7"/>
    <n v="73.5"/>
    <n v="7"/>
    <x v="0"/>
    <n v="618"/>
    <n v="378"/>
    <n v="142"/>
    <n v="37"/>
    <n v="20"/>
    <n v="25"/>
    <n v="4.5"/>
    <n v="4.5"/>
    <n v="4.5"/>
    <n v="4"/>
    <n v="0"/>
    <n v="0"/>
  </r>
  <r>
    <s v="g562812-d1776473"/>
    <s v="Restaurant &amp; Bar 76"/>
    <x v="7"/>
    <s v="Province of Malaga"/>
    <n v="36.588850000000001"/>
    <n v="-4.530585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1 of 518 Restaurants in Benalmadena"/>
    <s v="Mid-range, Bar, International, European"/>
    <x v="0"/>
    <s v="Bar, International, European, British"/>
    <s v="Y"/>
    <s v="Y"/>
    <s v="Y"/>
    <n v="7"/>
    <n v="87.5"/>
    <n v="7"/>
    <x v="0"/>
    <n v="861"/>
    <n v="560"/>
    <n v="197"/>
    <n v="35"/>
    <n v="15"/>
    <n v="10"/>
    <n v="4.5"/>
    <n v="4.5"/>
    <n v="4.5"/>
    <n v="4.5"/>
    <n v="0"/>
    <n v="0"/>
  </r>
  <r>
    <s v="g562812-d1799037"/>
    <s v="RESTAURANTE LA PERLA"/>
    <x v="7"/>
    <s v="Province of Malaga"/>
    <n v="36.593032999999998"/>
    <n v="-4.573108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s v="#38 of 518 Restaurants in Benalmadena"/>
    <s v="Fine Dining, Mediterranean, European, Spanish"/>
    <x v="1"/>
    <s v="Mediterranean, European, Spanish"/>
    <s v="Y"/>
    <s v="Y"/>
    <s v="Y"/>
    <n v="6"/>
    <n v="27"/>
    <n v="8"/>
    <x v="0"/>
    <n v="410"/>
    <n v="131"/>
    <n v="29"/>
    <n v="12"/>
    <n v="7"/>
    <n v="6"/>
    <n v="4.5"/>
    <n v="4.5"/>
    <n v="4"/>
    <n v="4.5"/>
    <n v="0"/>
    <n v="0"/>
  </r>
  <r>
    <s v="g562812-d1807665"/>
    <s v="Palm 5 Beach Bar"/>
    <x v="7"/>
    <s v="Province of Malaga"/>
    <n v="36.592666999999999"/>
    <n v="-4.522028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41 of 518 Restaurants in Benalmadena"/>
    <s v="Cheap Eats, Bar, European, Vegetarian Friendly"/>
    <x v="2"/>
    <s v="Bar, European"/>
    <s v="Y"/>
    <s v="Y"/>
    <s v="N"/>
    <n v="7"/>
    <n v="105"/>
    <n v="7"/>
    <x v="0"/>
    <n v="857"/>
    <n v="509"/>
    <n v="202"/>
    <n v="31"/>
    <n v="15"/>
    <n v="7"/>
    <n v="4.5"/>
    <n v="4.5"/>
    <n v="4.5"/>
    <n v="4.5"/>
    <n v="0"/>
    <n v="0"/>
  </r>
  <r>
    <s v="g562812-d1872214"/>
    <s v="Wok Directo"/>
    <x v="7"/>
    <s v="Province of Malaga"/>
    <n v="36.597136999999996"/>
    <n v="-4.5145759999999999"/>
    <s v="Certificate of Excellence 2017, Certificate of Excellence 2014"/>
    <s v="#157 of 518 Restaurants in Benalmadena"/>
    <s v="Mid-range, Chinese, Sushi, Asian"/>
    <x v="0"/>
    <s v="Chinese, Sushi, Asian"/>
    <s v="Y"/>
    <s v="Y"/>
    <s v="N"/>
    <n v="6"/>
    <n v="57"/>
    <n v="6"/>
    <x v="1"/>
    <n v="392"/>
    <n v="76"/>
    <n v="81"/>
    <n v="20"/>
    <n v="9"/>
    <n v="36"/>
    <n v="4"/>
    <n v="3.5"/>
    <n v="4"/>
    <n v="4"/>
    <n v="0"/>
    <n v="0"/>
  </r>
  <r>
    <s v="g562812-d1874154"/>
    <s v="Restaurante La Nina"/>
    <x v="7"/>
    <s v="Province of Malaga"/>
    <n v="36.594475000000003"/>
    <n v="-4.572383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45 of 518 Restaurants in Benalmadena"/>
    <s v="Mid-range, Mediterranean, European, Spanish"/>
    <x v="0"/>
    <s v="Mediterranean, European, Spanish"/>
    <s v="Y"/>
    <s v="Y"/>
    <s v="N"/>
    <n v="6"/>
    <n v="75"/>
    <n v="6"/>
    <x v="0"/>
    <n v="363"/>
    <n v="197"/>
    <n v="60"/>
    <n v="6"/>
    <n v="5"/>
    <n v="0"/>
    <n v="4.5"/>
    <n v="4.5"/>
    <n v="4.5"/>
    <n v="4.5"/>
    <n v="0"/>
    <n v="0"/>
  </r>
  <r>
    <s v="g562812-d1995301"/>
    <s v="Restaurante La Fuente"/>
    <x v="7"/>
    <s v="Province of Malaga"/>
    <n v="36.59442"/>
    <n v="-4.5722969999999998"/>
    <s v="Travellers' Choice, Certificate of Excellence 2020, Certificate of Excellence 2019, Certificate of Excellence 2018, Certificate of Excellence 2017, Certificate of Excellence 2016"/>
    <s v="#26 of 518 Restaurants in Benalmadena"/>
    <s v="Mid-range, International, Mediterranean, European"/>
    <x v="0"/>
    <s v="Mediterranean, Spanish, International, European"/>
    <s v="Y"/>
    <s v="Y"/>
    <s v="Y"/>
    <n v="6"/>
    <n v="55.5"/>
    <n v="6"/>
    <x v="0"/>
    <n v="960"/>
    <n v="613"/>
    <n v="93"/>
    <n v="23"/>
    <n v="5"/>
    <n v="12"/>
    <n v="4.5"/>
    <n v="4.5"/>
    <n v="4.5"/>
    <n v="5"/>
    <n v="0"/>
    <n v="0"/>
  </r>
  <r>
    <s v="g562812-d2035428"/>
    <s v="Rodeo Steak House"/>
    <x v="7"/>
    <s v="Province of Malaga"/>
    <n v="36.591805000000001"/>
    <n v="-4.5254899999999996"/>
    <s v="Travellers' Choice, Certificate of Excellence 2020, Certificate of Excellence 2019, Certificate of Excellence 2018, Certificate of Excellence 2017, Certificate of Excellence 2016, Certificate of Excellence 2015, Certificate of Excellence 2014"/>
    <s v="#32 of 518 Restaurants in Benalmadena"/>
    <s v="Mid-range, Steakhouse, Grill, Gluten Free Options"/>
    <x v="0"/>
    <s v="Steakhouse, Grill"/>
    <s v="N"/>
    <s v="N"/>
    <s v="Y"/>
    <n v="6"/>
    <n v="132"/>
    <n v="6"/>
    <x v="0"/>
    <n v="373"/>
    <n v="231"/>
    <n v="42"/>
    <n v="16"/>
    <n v="10"/>
    <n v="6"/>
    <n v="4.5"/>
    <n v="4.5"/>
    <n v="4.5"/>
    <n v="4"/>
    <n v="0"/>
    <n v="0"/>
  </r>
  <r>
    <s v="g562812-d2043250"/>
    <s v="Erase Una Vez"/>
    <x v="7"/>
    <s v="Province of Malaga"/>
    <n v="36.596862999999999"/>
    <n v="-4.51806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7 of 518 Restaurants in Benalmadena"/>
    <s v="Mid-range, Mediterranean, European, Spanish"/>
    <x v="0"/>
    <s v="Mediterranean, European, Spanish"/>
    <s v="Y"/>
    <s v="Y"/>
    <s v="Y"/>
    <n v="5"/>
    <n v="38"/>
    <n v="9"/>
    <x v="0"/>
    <n v="881"/>
    <n v="405"/>
    <n v="61"/>
    <n v="15"/>
    <n v="7"/>
    <n v="6"/>
    <n v="4.5"/>
    <n v="4.5"/>
    <n v="4.5"/>
    <n v="4.5"/>
    <n v="0"/>
    <n v="0"/>
  </r>
  <r>
    <s v="g562812-d2099370"/>
    <s v="Harry's Restro"/>
    <x v="7"/>
    <s v="Province of Malaga"/>
    <n v="36.589306000000001"/>
    <n v="-4.5327780000000004"/>
    <s v="Travellers' Choice, Certificate of Excellence 2020, Certificate of Excellence 2019, Certificate of Excellence 2018, Certificate of Excellence 2016, Certificate of Excellence 2015, Certificate of Excellence 2014"/>
    <s v="#60 of 518 Restaurants in Benalmadena"/>
    <s v="Mid-range, Indian, Asian, Balti"/>
    <x v="0"/>
    <s v="Indian, Asian, Balti"/>
    <s v="Y"/>
    <s v="Y"/>
    <s v="Y"/>
    <n v="7"/>
    <n v="70"/>
    <n v="7"/>
    <x v="0"/>
    <n v="332"/>
    <n v="205"/>
    <n v="44"/>
    <n v="11"/>
    <n v="8"/>
    <n v="6"/>
    <n v="4.5"/>
    <n v="4.5"/>
    <n v="4.5"/>
    <n v="4"/>
    <n v="0"/>
    <n v="0"/>
  </r>
  <r>
    <s v="g562812-d2104157"/>
    <s v="ANGUS Puerto Marina"/>
    <x v="7"/>
    <s v="Province of Malaga"/>
    <n v="36.597915999999998"/>
    <n v="-4.513458"/>
    <s v="Travellers' Choice, Certificate of Excellence 2020, Certificate of Excellence 2019, Certificate of Excellence 2018, Certificate of Excellence 2017, Certificate of Excellence 2016, Certificate of Excellence 2015, Certificate of Excellence 2014, Certificate of Excellence 2013"/>
    <s v="#44 of 518 Restaurants in Benalmadena"/>
    <s v="Mid-range, Barbecue, Grill, Gluten Free Options"/>
    <x v="0"/>
    <s v="Barbecue, Grill"/>
    <s v="N"/>
    <s v="N"/>
    <s v="Y"/>
    <n v="7"/>
    <n v="66.5"/>
    <n v="7"/>
    <x v="0"/>
    <n v="1401"/>
    <n v="590"/>
    <n v="164"/>
    <n v="44"/>
    <n v="28"/>
    <n v="26"/>
    <n v="4.5"/>
    <n v="4.5"/>
    <n v="4.5"/>
    <n v="4.5"/>
    <n v="0"/>
    <n v="0"/>
  </r>
  <r>
    <s v="g562812-d2192797"/>
    <s v="Da Fano"/>
    <x v="7"/>
    <s v="Province of Malaga"/>
    <n v="36.597588000000002"/>
    <n v="-4.5114330000000002"/>
    <s v="Certificate of Excellence 2017, Certificate of Excellence 2016, Certificate of Excellence 2014, Certificate of Excellence 2013"/>
    <s v="#121 of 518 Restaurants in Benalmadena"/>
    <s v="Mid-range, Italian, Pizza, Mediterranean"/>
    <x v="0"/>
    <s v="Italian, Pizza, European, Mediterranean"/>
    <s v="Y"/>
    <s v="Y"/>
    <s v="N"/>
    <n v="7"/>
    <n v="84"/>
    <n v="7"/>
    <x v="1"/>
    <n v="394"/>
    <n v="131"/>
    <n v="40"/>
    <n v="27"/>
    <n v="9"/>
    <n v="14"/>
    <n v="4"/>
    <n v="4"/>
    <n v="4"/>
    <n v="4"/>
    <n v="0"/>
    <n v="0"/>
  </r>
  <r>
    <s v="g562812-d2313656"/>
    <s v="Kaleido"/>
    <x v="7"/>
    <s v="Province of Malaga"/>
    <n v="36.597546000000001"/>
    <n v="-4.5118669999999996"/>
    <s v="Travellers' Choice, Certificate of Excellence 2020"/>
    <s v="#109 of 518 Restaurants in Benalmadena"/>
    <s v="Mid-range, International, Mediterranean"/>
    <x v="0"/>
    <s v="International, Mediterranean"/>
    <s v="N"/>
    <s v="N"/>
    <s v="N"/>
    <n v="6"/>
    <n v="48"/>
    <n v="6"/>
    <x v="1"/>
    <n v="493"/>
    <n v="173"/>
    <n v="103"/>
    <n v="36"/>
    <n v="15"/>
    <n v="29"/>
    <n v="4"/>
    <n v="4"/>
    <n v="3.5"/>
    <n v="4"/>
    <n v="0"/>
    <n v="0"/>
  </r>
  <r>
    <s v="g562812-d2346692"/>
    <s v="La Pala d'Oro"/>
    <x v="7"/>
    <s v="Province of Malaga"/>
    <n v="36.594479999999997"/>
    <n v="-4.573277"/>
    <s v="Travellers' Choice, Certificate of Excellence 2020, Certificate of Excellence 2019, Certificate of Excellence 2018, Certificate of Excellence 2017, Certificate of Excellence 2016, Certificate of Excellence 2015, Certificate of Excellence 2014"/>
    <s v="#65 of 518 Restaurants in Benalmadena"/>
    <s v="Mid-range, Italian, Pizza, Mediterranean"/>
    <x v="0"/>
    <s v="Italian, Pizza, Mediterranean, European"/>
    <s v="Y"/>
    <s v="Y"/>
    <s v="Y"/>
    <n v="7"/>
    <n v="62"/>
    <n v="7"/>
    <x v="0"/>
    <n v="532"/>
    <n v="132"/>
    <n v="64"/>
    <n v="20"/>
    <n v="8"/>
    <n v="15"/>
    <n v="4.5"/>
    <n v="4.5"/>
    <n v="4"/>
    <n v="4.5"/>
    <n v="0"/>
    <n v="0"/>
  </r>
  <r>
    <s v="g562812-d2360406"/>
    <s v="Restaurante El Capricho"/>
    <x v="7"/>
    <s v="Province of Malaga"/>
    <n v="36.590885"/>
    <n v="-4.5263309999999999"/>
    <s v="Travellers' Choice, Certificate of Excellence 2020, Certificate of Excellence 2019, Certificate of Excellence 2018, Certificate of Excellence 2017, Certificate of Excellence 2016, Certificate of Excellence 2015"/>
    <s v="#40 of 518 Restaurants in Benalmadena"/>
    <s v="Mid-range, Seafood, Mediterranean, European"/>
    <x v="0"/>
    <s v="Seafood, European, Spanish, Mediterranean"/>
    <s v="Y"/>
    <s v="Y"/>
    <s v="Y"/>
    <n v="6"/>
    <n v="81"/>
    <n v="6"/>
    <x v="0"/>
    <n v="365"/>
    <n v="116"/>
    <n v="32"/>
    <n v="3"/>
    <n v="5"/>
    <n v="2"/>
    <n v="4.5"/>
    <n v="4.5"/>
    <n v="4"/>
    <n v="4.5"/>
    <n v="0"/>
    <n v="0"/>
  </r>
  <r>
    <s v="g562812-d2668239"/>
    <s v="Mint Leaf"/>
    <x v="7"/>
    <s v="Province of Malaga"/>
    <n v="36.588894000000003"/>
    <n v="-4.5297219999999996"/>
    <s v="Travellers' Choice, Certificate of Excellence 2020, Certificate of Excellence 2019, Certificate of Excellence 2018, Certificate of Excellence 2017, Certificate of Excellence 2016, Certificate of Excellence 2015, Certificate of Excellence 2014"/>
    <s v="#49 of 518 Restaurants in Benalmadena"/>
    <s v="Mid-range, Indian, Asian, Balti"/>
    <x v="0"/>
    <s v="Indian, Asian, Balti"/>
    <s v="Y"/>
    <s v="Y"/>
    <s v="Y"/>
    <n v="7"/>
    <n v="102"/>
    <n v="7"/>
    <x v="0"/>
    <n v="439"/>
    <n v="250"/>
    <n v="95"/>
    <n v="22"/>
    <n v="15"/>
    <n v="13"/>
    <n v="4.5"/>
    <n v="4.5"/>
    <n v="4"/>
    <n v="4"/>
    <n v="0"/>
    <n v="0"/>
  </r>
  <r>
    <s v="g562812-d2707906"/>
    <s v="La Cubana"/>
    <x v="7"/>
    <s v="Province of Malaga"/>
    <n v="36.572150000000001"/>
    <n v="-4.5893129999999998"/>
    <s v="Travellers' Choice, Certificate of Excellence 2020, Certificate of Excellence 2019, Certificate of Excellence 2018, Certificate of Excellence 2017, Certificate of Excellence 2016, Certificate of Excellence 2015, Certificate of Excellence 2014"/>
    <s v="#35 of 518 Restaurants in Benalmadena"/>
    <s v="Mid-range, Bar, Mediterranean, Spanish"/>
    <x v="0"/>
    <s v="Bar, Mediterranean, Spanish, Contemporary, Healthy"/>
    <s v="Y"/>
    <s v="Y"/>
    <s v="Y"/>
    <n v="7"/>
    <n v="66.5"/>
    <n v="7"/>
    <x v="0"/>
    <n v="541"/>
    <n v="103"/>
    <n v="34"/>
    <n v="1"/>
    <n v="2"/>
    <n v="1"/>
    <n v="4.5"/>
    <n v="4.5"/>
    <n v="4.5"/>
    <n v="4.5"/>
    <n v="0"/>
    <n v="0"/>
  </r>
  <r>
    <s v="g562812-d3210666"/>
    <s v="Cocos sports bar"/>
    <x v="7"/>
    <s v="Province of Malaga"/>
    <n v="36.586567000000002"/>
    <n v="-4.5329930000000003"/>
    <s v="Travellers' Choice, Certificate of Excellence 2020, Certificate of Excellence 2019, Certificate of Excellence 2018, Certificate of Excellence 2017, Certificate of Excellence 2015"/>
    <s v="#95 of 518 Restaurants in Benalmadena"/>
    <s v="Cheap Eats, Spanish, Vegetarian Friendly, Vegan Options"/>
    <x v="2"/>
    <s v="Spanish"/>
    <s v="Y"/>
    <s v="Y"/>
    <s v="N"/>
    <n v="7"/>
    <n v="103.25"/>
    <n v="7"/>
    <x v="1"/>
    <n v="526"/>
    <n v="226"/>
    <n v="158"/>
    <n v="60"/>
    <n v="28"/>
    <n v="30"/>
    <n v="4"/>
    <n v="4"/>
    <n v="4"/>
    <n v="4"/>
    <n v="0"/>
    <n v="0"/>
  </r>
  <r>
    <s v="g562812-d3210671"/>
    <s v="Restaurante Los Remos Lazaro"/>
    <x v="7"/>
    <s v="Province of Malaga"/>
    <n v="36.582985000000001"/>
    <n v="-4.534675"/>
    <s v="Certificate of Excellence 2019, Certificate of Excellence 2018, Certificate of Excellence 2017, Certificate of Excellence 2015, Certificate of Excellence 2014"/>
    <s v="#90 of 518 Restaurants in Benalmadena"/>
    <s v="Mid-range, Seafood, Mediterranean, Spanish"/>
    <x v="0"/>
    <s v="Mediterranean, Spanish, Seafood"/>
    <s v="Y"/>
    <s v="Y"/>
    <s v="Y"/>
    <n v="7"/>
    <n v="101.5"/>
    <n v="7"/>
    <x v="1"/>
    <n v="549"/>
    <n v="120"/>
    <n v="69"/>
    <n v="18"/>
    <n v="12"/>
    <n v="24"/>
    <n v="4.5"/>
    <n v="4"/>
    <n v="4"/>
    <n v="4"/>
    <n v="0"/>
    <n v="0"/>
  </r>
  <r>
    <s v="g562812-d3351168"/>
    <s v="La Plaza Restaurant"/>
    <x v="7"/>
    <s v="Province of Malaga"/>
    <n v="36.594543000000002"/>
    <n v="-4.5723240000000001"/>
    <s v="Certificate of Excellence 2019, Certificate of Excellence 2018, Certificate of Excellence 2017, Certificate of Excellence 2016"/>
    <s v="#71 of 518 Restaurants in Benalmadena"/>
    <s v="Mid-range, Spanish, Vegetarian Friendly, Vegan Options"/>
    <x v="0"/>
    <s v="Spanish"/>
    <s v="Y"/>
    <s v="Y"/>
    <s v="Y"/>
    <n v="6"/>
    <n v="78"/>
    <n v="6"/>
    <x v="0"/>
    <n v="351"/>
    <n v="106"/>
    <n v="32"/>
    <n v="13"/>
    <n v="6"/>
    <n v="13"/>
    <n v="4.5"/>
    <n v="4"/>
    <n v="4.5"/>
    <n v="4.5"/>
    <n v="0"/>
    <n v="0"/>
  </r>
  <r>
    <s v="g562812-d3497276"/>
    <s v="Metro Ristorante Italiano"/>
    <x v="7"/>
    <s v="Province of Malaga"/>
    <n v="36.597740000000002"/>
    <n v="-4.5125679999999999"/>
    <s v="Travellers' Choice, Certificate of Excellence 2020, Certificate of Excellence 2019, Certificate of Excellence 2018, Certificate of Excellence 2017, Certificate of Excellence 2016, Certificate of Excellence 2015, Certificate of Excellence 2014"/>
    <s v="#52 of 518 Restaurants in Benalmadena"/>
    <s v="Mid-range, Italian, Vegetarian Friendly, Vegan Options"/>
    <x v="0"/>
    <s v="Italian"/>
    <s v="Y"/>
    <s v="Y"/>
    <s v="Y"/>
    <n v="7"/>
    <n v="70"/>
    <n v="7"/>
    <x v="0"/>
    <n v="1557"/>
    <n v="743"/>
    <n v="304"/>
    <n v="71"/>
    <n v="40"/>
    <n v="21"/>
    <n v="4.5"/>
    <n v="4.5"/>
    <n v="4"/>
    <n v="4.5"/>
    <n v="0"/>
    <n v="0"/>
  </r>
  <r>
    <s v="g562812-d3510049"/>
    <s v="Restaurante Las Brisas"/>
    <x v="7"/>
    <s v="Province of Malaga"/>
    <n v="36.591132999999999"/>
    <n v="-4.5261560000000003"/>
    <s v="Travellers' Choice, Certificate of Excellence 2020, Certificate of Excellence 2019"/>
    <s v="#58 of 518 Restaurants in Benalmadena"/>
    <s v="Mid-range, Mediterranean, European, Spanish"/>
    <x v="0"/>
    <s v="Mediterranean, European, Spanish"/>
    <s v="Y"/>
    <s v="Y"/>
    <s v="Y"/>
    <n v="6"/>
    <n v="57"/>
    <n v="6"/>
    <x v="0"/>
    <n v="641"/>
    <n v="311"/>
    <n v="72"/>
    <n v="16"/>
    <n v="7"/>
    <n v="12"/>
    <n v="4.5"/>
    <n v="4.5"/>
    <n v="4.5"/>
    <n v="4.5"/>
    <n v="0"/>
    <n v="0"/>
  </r>
  <r>
    <s v="g562812-d3683399"/>
    <s v="La Sirena"/>
    <x v="7"/>
    <s v="Province of Malaga"/>
    <n v="36.591225000000001"/>
    <n v="-4.5256740000000004"/>
    <s v="Travellers' Choice, Certificate of Excellence 2020, Certificate of Excellence 2019, Certificate of Excellence 2018, Certificate of Excellence 2017, Certificate of Excellence 2016, Certificate of Excellence 2015"/>
    <s v="#23 of 518 Restaurants in Benalmadena"/>
    <s v="Mid-range, Seafood, Mediterranean, European"/>
    <x v="0"/>
    <s v="Seafood, Mediterranean, European, Spanish, Healthy"/>
    <s v="Y"/>
    <s v="Y"/>
    <s v="Y"/>
    <n v="6"/>
    <n v="63"/>
    <n v="6"/>
    <x v="0"/>
    <n v="1016"/>
    <n v="283"/>
    <n v="96"/>
    <n v="13"/>
    <n v="11"/>
    <n v="11"/>
    <n v="4.5"/>
    <n v="4.5"/>
    <n v="4.5"/>
    <n v="4.5"/>
    <n v="0"/>
    <n v="0"/>
  </r>
  <r>
    <s v="g562812-d3692696"/>
    <s v="Amigos Torrequebrada"/>
    <x v="7"/>
    <s v="Province of Malaga"/>
    <n v="36.581814000000001"/>
    <n v="-4.5388089999999996"/>
    <s v="Travellers' Choice, Certificate of Excellence 2020, Certificate of Excellence 2019, Certificate of Excellence 2018, Certificate of Excellence 2017, Certificate of Excellence 2016"/>
    <s v="#80 of 518 Restaurants in Benalmadena"/>
    <s v="Mid-range, Mexican, Indian, Vegetarian Friendly"/>
    <x v="0"/>
    <s v="Mexican, Indian"/>
    <s v="Y"/>
    <s v="Y"/>
    <s v="Y"/>
    <n v="7"/>
    <n v="42"/>
    <n v="7"/>
    <x v="0"/>
    <n v="370"/>
    <n v="202"/>
    <n v="46"/>
    <n v="15"/>
    <n v="8"/>
    <n v="5"/>
    <n v="4.5"/>
    <n v="4.5"/>
    <n v="4.5"/>
    <n v="4"/>
    <n v="0"/>
    <n v="0"/>
  </r>
  <r>
    <s v="g562812-d3700704"/>
    <s v="Beny’s Bar"/>
    <x v="7"/>
    <s v="Province of Malaga"/>
    <n v="36.593055999999997"/>
    <n v="-4.5214400000000001"/>
    <s v="Travellers' Choice, Certificate of Excellence 2020, Certificate of Excellence 2019, Certificate of Excellence 2018, Certificate of Excellence 2017, Certificate of Excellence 2016, Certificate of Excellence 2015"/>
    <s v="#29 of 518 Restaurants in Benalmadena"/>
    <s v="Cheap Eats, Brew Pub, Bar, Cafe"/>
    <x v="2"/>
    <s v="Brew Pub, Bar, Grill, Cafe, Spanish"/>
    <s v="Y"/>
    <s v="Y"/>
    <s v="Y"/>
    <n v="6"/>
    <n v="48"/>
    <n v="6"/>
    <x v="0"/>
    <n v="425"/>
    <n v="182"/>
    <n v="57"/>
    <n v="10"/>
    <n v="10"/>
    <n v="14"/>
    <n v="4.5"/>
    <n v="4.5"/>
    <n v="4.5"/>
    <n v="4.5"/>
    <n v="0"/>
    <n v="0"/>
  </r>
  <r>
    <s v="g562812-d4136064"/>
    <s v="La Laguna Restaurant"/>
    <x v="7"/>
    <s v="Province of Malaga"/>
    <n v="36.597923000000002"/>
    <n v="-4.5129029999999997"/>
    <s v="Certificate of Excellence 2015"/>
    <s v="#193 of 518 Restaurants in Benalmadena"/>
    <s v="Mid-range, Steakhouse, Spanish"/>
    <x v="0"/>
    <s v="Steakhouse, Spanish"/>
    <s v="N"/>
    <s v="N"/>
    <s v="N"/>
    <n v="7"/>
    <n v="98"/>
    <n v="7"/>
    <x v="2"/>
    <n v="417"/>
    <n v="147"/>
    <n v="78"/>
    <n v="27"/>
    <n v="31"/>
    <n v="45"/>
    <n v="4"/>
    <n v="4"/>
    <n v="3.5"/>
    <n v="4.5"/>
    <n v="0"/>
    <n v="0"/>
  </r>
  <r>
    <s v="g562812-d4371802"/>
    <s v="Tex Mex Gringo's"/>
    <x v="7"/>
    <s v="Province of Malaga"/>
    <n v="36.597839999999998"/>
    <n v="-4.5127629999999996"/>
    <s v="Travellers' Choice, Certificate of Excellence 2020, Certificate of Excellence 2019, Certificate of Excellence 2018, Certificate of Excellence 2017, Certificate of Excellence 2016, Certificate of Excellence 2015"/>
    <s v="#61 of 518 Restaurants in Benalmadena"/>
    <s v="Mid-range, Mexican, Steakhouse, Barbecue"/>
    <x v="0"/>
    <s v="Mexican, Steakhouse, Barbecue, Grill"/>
    <s v="Y"/>
    <s v="N"/>
    <s v="Y"/>
    <n v="4"/>
    <n v="38"/>
    <n v="4"/>
    <x v="0"/>
    <n v="651"/>
    <n v="306"/>
    <n v="111"/>
    <n v="34"/>
    <n v="13"/>
    <n v="21"/>
    <n v="4.5"/>
    <n v="4.5"/>
    <n v="4.5"/>
    <n v="4.5"/>
    <n v="0"/>
    <n v="0"/>
  </r>
  <r>
    <s v="g562812-d4451876"/>
    <s v="TORO Puerto Marina"/>
    <x v="7"/>
    <s v="Province of Malaga"/>
    <n v="36.597861999999999"/>
    <n v="-4.5131220000000001"/>
    <s v="Travellers' Choice, Certificate of Excellence 2020, Certificate of Excellence 2019, Certificate of Excellence 2018, Certificate of Excellence 2017, Certificate of Excellence 2016, Certificate of Excellence 2015"/>
    <s v="#37 of 518 Restaurants in Benalmadena"/>
    <s v="Mid-range, Steakhouse, Mediterranean, European"/>
    <x v="0"/>
    <s v="Steakhouse, Mediterranean, European, Spanish"/>
    <s v="Y"/>
    <s v="Y"/>
    <s v="Y"/>
    <n v="4"/>
    <n v="38"/>
    <n v="4"/>
    <x v="0"/>
    <n v="1562"/>
    <n v="718"/>
    <n v="140"/>
    <n v="46"/>
    <n v="19"/>
    <n v="14"/>
    <n v="4.5"/>
    <n v="4.5"/>
    <n v="4.5"/>
    <n v="4.5"/>
    <n v="0"/>
    <n v="0"/>
  </r>
  <r>
    <s v="g562812-d4939873"/>
    <s v="Pasta Fresca Restaurante"/>
    <x v="7"/>
    <s v="Province of Malaga"/>
    <n v="36.588374999999999"/>
    <n v="-4.530589"/>
    <s v="Travellers' Choice, Certificate of Excellence 2020, Certificate of Excellence 2019, Certificate of Excellence 2018, Certificate of Excellence 2017, Certificate of Excellence 2016, Certificate of Excellence 2015"/>
    <s v="#63 of 518 Restaurants in Benalmadena"/>
    <s v="Mid-range, Italian, Pizza, Mediterranean"/>
    <x v="0"/>
    <s v="Italian, Pizza, Mediterranean, European"/>
    <s v="Y"/>
    <s v="Y"/>
    <s v="Y"/>
    <n v="7"/>
    <n v="84"/>
    <n v="7"/>
    <x v="0"/>
    <n v="450"/>
    <n v="196"/>
    <n v="56"/>
    <n v="15"/>
    <n v="11"/>
    <n v="12"/>
    <n v="4.5"/>
    <n v="4.5"/>
    <n v="4.5"/>
    <n v="4.5"/>
    <n v="0"/>
    <n v="0"/>
  </r>
  <r>
    <s v="g562812-d5065133"/>
    <s v="Restaurante El Muro"/>
    <x v="7"/>
    <s v="Province of Malaga"/>
    <n v="36.593372000000002"/>
    <n v="-4.5723010000000004"/>
    <s v="Travellers' Choice, Certificate of Excellence 2020, Certificate of Excellence 2019, Certificate of Excellence 2018, Certificate of Excellence 2017, Certificate of Excellence 2016, Certificate of Excellence 2015"/>
    <s v="#47 of 518 Restaurants in Benalmadena"/>
    <s v="Mid-range, International, Mediterranean, European"/>
    <x v="0"/>
    <s v="International, Mediterranean, European, Spanish"/>
    <s v="Y"/>
    <s v="Y"/>
    <s v="Y"/>
    <n v="6"/>
    <n v="48"/>
    <n v="10"/>
    <x v="0"/>
    <n v="570"/>
    <n v="265"/>
    <n v="79"/>
    <n v="33"/>
    <n v="7"/>
    <n v="13"/>
    <n v="4.5"/>
    <n v="4.5"/>
    <n v="4.5"/>
    <n v="4.5"/>
    <n v="0"/>
    <n v="0"/>
  </r>
  <r>
    <s v="g562812-d5288250"/>
    <s v="Lillie Langtry"/>
    <x v="7"/>
    <s v="Province of Malaga"/>
    <n v="36.595134999999999"/>
    <n v="-4.5214420000000004"/>
    <s v="Travellers' Choice, Certificate of Excellence 2020, Certificate of Excellence 2019, Certificate of Excellence 2018, Certificate of Excellence 2017, Certificate of Excellence 2016, Certificate of Excellence 2015"/>
    <s v="#8 of 518 Restaurants in Benalmadena"/>
    <s v="Cheap Eats, Bar, British, Pub"/>
    <x v="2"/>
    <s v="Bar, British, Pub"/>
    <s v="Y"/>
    <s v="Y"/>
    <s v="Y"/>
    <n v="4"/>
    <n v="26"/>
    <n v="4"/>
    <x v="3"/>
    <n v="380"/>
    <n v="313"/>
    <n v="44"/>
    <n v="10"/>
    <n v="6"/>
    <n v="3"/>
    <n v="5"/>
    <n v="5"/>
    <n v="5"/>
    <n v="4.5"/>
    <n v="0"/>
    <n v="0"/>
  </r>
  <r>
    <s v="g562812-d5809465"/>
    <s v="Amici Italian Restaurant"/>
    <x v="7"/>
    <s v="Province of Malaga"/>
    <n v="36.581676000000002"/>
    <n v="-4.5389470000000003"/>
    <s v="Travellers' Choice, Certificate of Excellence 2020, Certificate of Excellence 2019, Certificate of Excellence 2018, Certificate of Excellence 2017, Certificate of Excellence 2016"/>
    <s v="#103 of 518 Restaurants in Benalmadena"/>
    <s v="Mid-range, Italian, Pizza, Mediterranean"/>
    <x v="0"/>
    <s v="Italian, Pizza, Mediterranean, European"/>
    <s v="Y"/>
    <s v="Y"/>
    <s v="Y"/>
    <n v="7"/>
    <n v="70"/>
    <n v="7"/>
    <x v="0"/>
    <n v="344"/>
    <n v="140"/>
    <n v="37"/>
    <n v="9"/>
    <n v="4"/>
    <n v="7"/>
    <n v="4.5"/>
    <n v="4.5"/>
    <n v="4.5"/>
    <n v="4.5"/>
    <n v="0"/>
    <n v="0"/>
  </r>
  <r>
    <s v="g562812-d6484908"/>
    <s v="iFood"/>
    <x v="7"/>
    <s v="Province of Malaga"/>
    <n v="36.583390000000001"/>
    <n v="-4.5357339999999997"/>
    <s v="Travellers' Choice, Certificate of Excellence 2020, Certificate of Excellence 2019, Certificate of Excellence 2018, Certificate of Excellence 2017, Certificate of Excellence 2016, Certificate of Excellence 2015"/>
    <s v="#1 of 5 Quick Bites in Benalmadena"/>
    <s v="Mid-range, Quick Bites, American, Fast food"/>
    <x v="0"/>
    <s v="American, Fast food"/>
    <s v="Y"/>
    <s v="Y"/>
    <s v="Y"/>
    <n v="5"/>
    <n v="13.5"/>
    <n v="5"/>
    <x v="0"/>
    <n v="388"/>
    <n v="60"/>
    <n v="7"/>
    <n v="3"/>
    <n v="1"/>
    <n v="0"/>
    <n v="4.5"/>
    <n v="4.5"/>
    <n v="4"/>
    <n v="3.5"/>
    <n v="0"/>
    <n v="0"/>
  </r>
  <r>
    <s v="g562812-d6673001"/>
    <s v="Panorama Bistro Bar"/>
    <x v="7"/>
    <s v="Province of Malaga"/>
    <n v="36.592723999999997"/>
    <n v="-4.521757"/>
    <s v="Travellers' Choice, Certificate of Excellence 2020, Certificate of Excellence 2019, Certificate of Excellence 2018, Certificate of Excellence 2017, Certificate of Excellence 2016"/>
    <s v="#19 of 518 Restaurants in Benalmadena"/>
    <s v="Mid-range, Bar, Mediterranean, European"/>
    <x v="0"/>
    <s v="Bar, Mediterranean, European, Spanish"/>
    <s v="Y"/>
    <s v="Y"/>
    <s v="Y"/>
    <n v="6"/>
    <n v="36"/>
    <n v="6"/>
    <x v="0"/>
    <n v="541"/>
    <n v="370"/>
    <n v="49"/>
    <n v="10"/>
    <n v="3"/>
    <n v="6"/>
    <n v="4.5"/>
    <n v="5"/>
    <n v="5"/>
    <n v="4.5"/>
    <n v="0"/>
    <n v="0"/>
  </r>
  <r>
    <s v="g562812-d792720"/>
    <s v="Jacks Smokehouse Benalmadena"/>
    <x v="7"/>
    <s v="Province of Malaga"/>
    <n v="36.597385000000003"/>
    <n v="-4.514208"/>
    <s v="Travellers' Choice, Certificate of Excellence 2020, Certificate of Excellence 2019, Certificate of Excellence 2018, Certificate of Excellence 2017, Certificate of Excellence 2016, Certificate of Excellence 2015, Certificate of Excellence 2013"/>
    <s v="#64 of 518 Restaurants in Benalmadena"/>
    <s v="Mid-range, American, Bar, Vegetarian Friendly"/>
    <x v="0"/>
    <s v="American, Bar"/>
    <s v="Y"/>
    <s v="Y"/>
    <s v="Y"/>
    <n v="7"/>
    <n v="91"/>
    <n v="7"/>
    <x v="1"/>
    <n v="918"/>
    <n v="470"/>
    <n v="203"/>
    <n v="91"/>
    <n v="38"/>
    <n v="23"/>
    <n v="4"/>
    <n v="4.5"/>
    <n v="4"/>
    <n v="4.5"/>
    <n v="0"/>
    <n v="0"/>
  </r>
  <r>
    <s v="g562812-d7989683"/>
    <s v="New Horizon Steakhouse"/>
    <x v="7"/>
    <s v="Province of Malaga"/>
    <n v="36.588527999999997"/>
    <n v="-4.5303969999999998"/>
    <s v="Travellers' Choice, Certificate of Excellence 2020, Certificate of Excellence 2019, Certificate of Excellence 2018, Certificate of Excellence 2017, Certificate of Excellence 2016"/>
    <s v="#86 of 518 Restaurants in Benalmadena"/>
    <s v="Mid-range, Steakhouse, Mediterranean, European"/>
    <x v="0"/>
    <s v="Steakhouse, Mediterranean, European, Central European"/>
    <s v="Y"/>
    <s v="Y"/>
    <s v="Y"/>
    <n v="7"/>
    <n v="56"/>
    <n v="7"/>
    <x v="0"/>
    <n v="357"/>
    <n v="196"/>
    <n v="35"/>
    <n v="28"/>
    <n v="13"/>
    <n v="18"/>
    <n v="4.5"/>
    <n v="4"/>
    <n v="4.5"/>
    <n v="4"/>
    <n v="0"/>
    <n v="0"/>
  </r>
  <r>
    <s v="g562812-d984665"/>
    <s v="El Mero Los Mellizos"/>
    <x v="7"/>
    <s v="Province of Malaga"/>
    <n v="36.597732999999998"/>
    <n v="-4.513998"/>
    <s v="Certificate of Excellence 2019, Certificate of Excellence 2018, Certificate of Excellence 2017, Certificate of Excellence 2016, Certificate of Excellence 2012"/>
    <s v="#98 of 518 Restaurants in Benalmadena"/>
    <s v="Mid-range, Seafood, International, Mediterranean"/>
    <x v="0"/>
    <s v="Seafood, Mediterranean, European, Spanish, International"/>
    <s v="Y"/>
    <s v="N"/>
    <s v="Y"/>
    <n v="7"/>
    <n v="77"/>
    <n v="7"/>
    <x v="1"/>
    <n v="1056"/>
    <n v="104"/>
    <n v="78"/>
    <n v="39"/>
    <n v="30"/>
    <n v="34"/>
    <n v="4"/>
    <n v="4"/>
    <n v="3.5"/>
    <n v="4"/>
    <n v="0"/>
    <n v="0"/>
  </r>
  <r>
    <s v="g562814-d1166150"/>
    <s v="Uncle Sam's"/>
    <x v="1"/>
    <s v="Province of Tarragona"/>
    <n v="41.071539999999999"/>
    <n v="1.14979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0 of 344 Restaurants in Salou"/>
    <s v="Mid-range, American, Steakhouse, British"/>
    <x v="0"/>
    <s v="Steakhouse, American, British, Diner"/>
    <s v="Y"/>
    <s v="Y"/>
    <s v="Y"/>
    <n v="7"/>
    <n v="105"/>
    <n v="7"/>
    <x v="0"/>
    <n v="2198"/>
    <n v="1390"/>
    <n v="384"/>
    <n v="149"/>
    <n v="51"/>
    <n v="32"/>
    <n v="4.5"/>
    <n v="4.5"/>
    <n v="4.5"/>
    <n v="4.5"/>
    <n v="0"/>
    <n v="0"/>
  </r>
  <r>
    <s v="g562814-d1179760"/>
    <s v="La Nonna"/>
    <x v="1"/>
    <s v="Province of Tarragona"/>
    <n v="41.072468000000001"/>
    <n v="1.1458839999999999"/>
    <s v="Certificate of Excellence 2017, Certificate of Excellence 2015, Certificate of Excellence 2013"/>
    <s v="#106 of 344 Restaurants in Salou"/>
    <s v="Mid-range, Pizza, Vegetarian Friendly, Vegan Options"/>
    <x v="0"/>
    <s v="Pizza"/>
    <s v="Y"/>
    <s v="Y"/>
    <s v="N"/>
    <n v="7"/>
    <n v="105"/>
    <n v="7"/>
    <x v="2"/>
    <n v="574"/>
    <n v="71"/>
    <n v="34"/>
    <n v="18"/>
    <n v="7"/>
    <n v="12"/>
    <n v="4"/>
    <n v="3.5"/>
    <n v="4"/>
    <n v="4"/>
    <n v="0"/>
    <n v="0"/>
  </r>
  <r>
    <s v="g562814-d1510509"/>
    <s v="The Guinness Tavern"/>
    <x v="1"/>
    <s v="Province of Tarragona"/>
    <n v="41.070439999999998"/>
    <n v="1.1471750000000001"/>
    <s v="Travellers' Choice, Certificate of Excellence 2020, Certificate of Excellence 2019, Certificate of Excellence 2018, Certificate of Excellence 2017"/>
    <s v="#5 of 344 Restaurants in Salou"/>
    <s v="Mid-range, Irish, International, British"/>
    <x v="0"/>
    <s v="Irish, British, International, Gastropub"/>
    <s v="Y"/>
    <s v="Y"/>
    <s v="Y"/>
    <n v="7"/>
    <n v="42"/>
    <n v="7"/>
    <x v="0"/>
    <n v="1844"/>
    <n v="1223"/>
    <n v="160"/>
    <n v="57"/>
    <n v="11"/>
    <n v="9"/>
    <n v="4.5"/>
    <n v="5"/>
    <n v="4.5"/>
    <n v="4.5"/>
    <n v="0"/>
    <n v="0"/>
  </r>
  <r>
    <s v="g562814-d1819698"/>
    <s v="Ann's Legends Bar La Pineda"/>
    <x v="1"/>
    <s v="Province of Tarragona"/>
    <n v="41.065066999999999"/>
    <n v="1.17652"/>
    <s v="Travellers' Choice, Certificate of Excellence 2020, Certificate of Excellence 2019, Certificate of Excellence 2018, Certificate of Excellence 2017, Certificate of Excellence 2016, Certificate of Excellence 2015, Certificate of Excellence 2013"/>
    <s v="#11 of 344 Restaurants in Salou"/>
    <s v="Cheap Eats, Bar, European, British"/>
    <x v="2"/>
    <s v="Bar, European, British, Pub"/>
    <s v="Y"/>
    <s v="Y"/>
    <s v="N"/>
    <n v="7"/>
    <n v="112"/>
    <n v="7"/>
    <x v="0"/>
    <n v="367"/>
    <n v="269"/>
    <n v="46"/>
    <n v="9"/>
    <n v="7"/>
    <n v="5"/>
    <n v="5"/>
    <n v="5"/>
    <n v="4.5"/>
    <n v="5"/>
    <n v="0"/>
    <n v="0"/>
  </r>
  <r>
    <s v="g562814-d1825924"/>
    <s v="Restaurante Castillo de Javier"/>
    <x v="1"/>
    <s v="Province of Tarragona"/>
    <n v="41.072749999999999"/>
    <n v="1.148728"/>
    <s v="Certificate of Excellence 2019, Certificate of Excellence 2018, Certificate of Excellence 2017, Certificate of Excellence 2016, Certificate of Excellence 2015"/>
    <s v="#77 of 344 Restaurants in Salou"/>
    <s v="Fine Dining, Mediterranean, European, Spanish"/>
    <x v="1"/>
    <s v="Mediterranean, European, Spanish"/>
    <s v="Y"/>
    <s v="Y"/>
    <s v="Y"/>
    <n v="7"/>
    <n v="42"/>
    <n v="14"/>
    <x v="1"/>
    <n v="447"/>
    <n v="29"/>
    <n v="12"/>
    <n v="8"/>
    <n v="2"/>
    <n v="1"/>
    <n v="4.5"/>
    <n v="4"/>
    <n v="3.5"/>
    <n v="4"/>
    <n v="0"/>
    <n v="0"/>
  </r>
  <r>
    <s v="g562814-d1841186"/>
    <s v="Linda's Bar restaurant"/>
    <x v="1"/>
    <s v="Province of Tarragona"/>
    <n v="41.076880000000003"/>
    <n v="1.145204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4 of 344 Restaurants in Salou"/>
    <s v="Cheap Eats, Bar, European, Spanish"/>
    <x v="2"/>
    <s v="Spanish, Bar, European, British"/>
    <s v="Y"/>
    <s v="Y"/>
    <s v="Y"/>
    <n v="7"/>
    <n v="84"/>
    <n v="7"/>
    <x v="0"/>
    <n v="690"/>
    <n v="470"/>
    <n v="84"/>
    <n v="22"/>
    <n v="10"/>
    <n v="8"/>
    <n v="4.5"/>
    <n v="5"/>
    <n v="4.5"/>
    <n v="4.5"/>
    <n v="0"/>
    <n v="0"/>
  </r>
  <r>
    <s v="g562814-d1870386"/>
    <s v="Smugglers"/>
    <x v="1"/>
    <s v="Province of Tarragona"/>
    <n v="41.0595"/>
    <n v="1.1641539999999999"/>
    <s v="Certificate of Excellence 2019, Certificate of Excellence 2018, Certificate of Excellence 2017, Certificate of Excellence 2016, Certificate of Excellence 2015, Certificate of Excellence 2014, Certificate of Excellence 2013, Certificate of Excellence 2012"/>
    <s v="#46 of 344 Restaurants in Salou"/>
    <s v="Mid-range, Bar, European, British"/>
    <x v="0"/>
    <s v="Bar, European, British, Pub"/>
    <s v="Y"/>
    <s v="Y"/>
    <s v="Y"/>
    <n v="7"/>
    <n v="98"/>
    <n v="7"/>
    <x v="0"/>
    <n v="750"/>
    <n v="455"/>
    <n v="143"/>
    <n v="58"/>
    <n v="17"/>
    <n v="34"/>
    <n v="4.5"/>
    <n v="4.5"/>
    <n v="4.5"/>
    <n v="4.5"/>
    <n v="0"/>
    <n v="0"/>
  </r>
  <r>
    <s v="g562814-d1905453"/>
    <s v="Olivers Restaurant Salou"/>
    <x v="1"/>
    <s v="Province of Tarragona"/>
    <n v="41.070824000000002"/>
    <n v="1.149735"/>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6 of 344 Restaurants in Salou"/>
    <s v="Mid-range, Steakhouse, International, European"/>
    <x v="0"/>
    <s v="Steakhouse, European, British, Grill, Gastropub, International"/>
    <s v="Y"/>
    <s v="Y"/>
    <s v="Y"/>
    <n v="7"/>
    <n v="1.75"/>
    <n v="7"/>
    <x v="0"/>
    <n v="1722"/>
    <n v="1125"/>
    <n v="271"/>
    <n v="74"/>
    <n v="27"/>
    <n v="13"/>
    <n v="4.5"/>
    <n v="4.5"/>
    <n v="4.5"/>
    <n v="4.5"/>
    <n v="0"/>
    <n v="0"/>
  </r>
  <r>
    <s v="g562814-d1928092"/>
    <s v="Les Barques"/>
    <x v="1"/>
    <s v="Province of Tarragona"/>
    <n v="41.070545000000003"/>
    <n v="1.145133"/>
    <s v="Certificate of Excellence 2017, Certificate of Excellence 2016"/>
    <s v="#101 of 344 Restaurants in Salou"/>
    <s v="Mid-range, Seafood, Mediterranean, European"/>
    <x v="0"/>
    <s v="Seafood, Mediterranean, European, Spanish"/>
    <s v="Y"/>
    <s v="Y"/>
    <s v="Y"/>
    <n v="7"/>
    <n v="105"/>
    <n v="7"/>
    <x v="1"/>
    <n v="353"/>
    <n v="27"/>
    <n v="15"/>
    <n v="5"/>
    <n v="8"/>
    <n v="8"/>
    <n v="4"/>
    <n v="4"/>
    <n v="4"/>
    <n v="4"/>
    <n v="0"/>
    <n v="0"/>
  </r>
  <r>
    <s v="g562814-d2089258"/>
    <s v="Hampton Steakhouse &amp; Grill"/>
    <x v="1"/>
    <s v="Province of Tarragona"/>
    <n v="41.072020000000002"/>
    <n v="1.148957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0 of 344 Restaurants in Salou"/>
    <s v="Mid-range, Barbecue, Vegetarian Friendly, Vegan Options"/>
    <x v="0"/>
    <s v="Barbecue"/>
    <s v="Y"/>
    <s v="Y"/>
    <s v="Y"/>
    <n v="7"/>
    <n v="98"/>
    <n v="7"/>
    <x v="0"/>
    <n v="613"/>
    <n v="442"/>
    <n v="86"/>
    <n v="20"/>
    <n v="4"/>
    <n v="7"/>
    <n v="4.5"/>
    <n v="5"/>
    <n v="4.5"/>
    <n v="4.5"/>
    <n v="0"/>
    <n v="0"/>
  </r>
  <r>
    <s v="g562814-d2251961"/>
    <s v="Temple Bar"/>
    <x v="1"/>
    <s v="Province of Tarragona"/>
    <n v="41.073680000000003"/>
    <n v="1.145937"/>
    <s v="Travellers' Choice, Certificate of Excellence 2020, Certificate of Excellence 2019, Certificate of Excellence 2018, Certificate of Excellence 2017, Certificate of Excellence 2016, Certificate of Excellence 2015, Certificate of Excellence 2014, Certificate of Excellence 2013"/>
    <s v="#45 of 344 Restaurants in Salou"/>
    <s v="Mid-range, Irish, Bar, European"/>
    <x v="0"/>
    <s v="Irish, Bar, European, Pub"/>
    <s v="Y"/>
    <s v="N"/>
    <s v="N"/>
    <n v="7"/>
    <n v="57"/>
    <n v="7"/>
    <x v="0"/>
    <n v="370"/>
    <n v="220"/>
    <n v="80"/>
    <n v="25"/>
    <n v="9"/>
    <n v="20"/>
    <n v="4.5"/>
    <n v="4.5"/>
    <n v="4.5"/>
    <n v="4"/>
    <n v="0"/>
    <n v="0"/>
  </r>
  <r>
    <s v="g562814-d2319240"/>
    <s v="La morera"/>
    <x v="1"/>
    <s v="Province of Tarragona"/>
    <n v="41.080544000000003"/>
    <n v="1.132136"/>
    <s v="Travellers' Choice, Michelin 2021 for The Michelin Plate: Good cooking, Michelin 2021 for Simple restaurant"/>
    <s v="#13 of 344 Restaurants in Salou"/>
    <s v="Fine Dining, Mediterranean, European, Spanish"/>
    <x v="1"/>
    <s v="Mediterranean, European, Spanish"/>
    <s v="Y"/>
    <s v="Y"/>
    <s v="N"/>
    <n v="6"/>
    <n v="22"/>
    <n v="11"/>
    <x v="0"/>
    <n v="577"/>
    <n v="51"/>
    <n v="8"/>
    <n v="1"/>
    <n v="1"/>
    <n v="1"/>
    <n v="4.5"/>
    <n v="4.5"/>
    <n v="4"/>
    <n v="4.5"/>
    <n v="0"/>
    <n v="0"/>
  </r>
  <r>
    <s v="g562814-d2347446"/>
    <s v="El Toro"/>
    <x v="1"/>
    <s v="Province of Tarragona"/>
    <n v="41.0745"/>
    <n v="1.1398330000000001"/>
    <s v="Certificate of Excellence 2019, Certificate of Excellence 2018, Certificate of Excellence 2017, Certificate of Excellence 2016, Certificate of Excellence 2015, Certificate of Excellence 2014, Certificate of Excellence 2013"/>
    <s v="#51 of 344 Restaurants in Salou"/>
    <s v="Mid-range, Steakhouse, European, Vegetarian Friendly"/>
    <x v="0"/>
    <s v="Steakhouse, European"/>
    <s v="Y"/>
    <s v="N"/>
    <s v="N"/>
    <n v="7"/>
    <n v="52.5"/>
    <n v="14"/>
    <x v="1"/>
    <n v="600"/>
    <n v="213"/>
    <n v="75"/>
    <n v="39"/>
    <n v="13"/>
    <n v="10"/>
    <n v="4.5"/>
    <n v="4"/>
    <n v="4"/>
    <n v="4"/>
    <n v="0"/>
    <n v="0"/>
  </r>
  <r>
    <s v="g562814-d2360367"/>
    <s v="La Sal Salou"/>
    <x v="1"/>
    <s v="Province of Tarragona"/>
    <n v="41.071247"/>
    <n v="1.14516"/>
    <s v="Certificate of Excellence 2017, Certificate of Excellence 2016, Certificate of Excellence 2015"/>
    <s v="#139 of 344 Restaurants in Salou"/>
    <s v="Mid-range, Bar, Mediterranean, European"/>
    <x v="0"/>
    <s v="Bar, Mediterranean, European, Spanish"/>
    <s v="Y"/>
    <s v="N"/>
    <s v="N"/>
    <n v="7"/>
    <n v="129.5"/>
    <n v="7"/>
    <x v="2"/>
    <n v="387"/>
    <n v="82"/>
    <n v="48"/>
    <n v="10"/>
    <n v="10"/>
    <n v="12"/>
    <n v="4"/>
    <n v="4"/>
    <n v="4"/>
    <n v="4.5"/>
    <n v="0"/>
    <n v="0"/>
  </r>
  <r>
    <s v="g562814-d2436106"/>
    <s v="The Fox and Hounds"/>
    <x v="1"/>
    <s v="Province of Tarragona"/>
    <n v="41.075394000000003"/>
    <n v="1.145448"/>
    <s v="Travellers' Choice, Certificate of Excellence 2020, Certificate of Excellence 2019, Certificate of Excellence 2018, Certificate of Excellence 2017"/>
    <s v="#12 of 344 Restaurants in Salou"/>
    <s v="Cheap Eats, British, Vegetarian Friendly, Vegan Options"/>
    <x v="2"/>
    <s v="British"/>
    <s v="Y"/>
    <s v="Y"/>
    <s v="Y"/>
    <n v="7"/>
    <n v="119"/>
    <n v="7"/>
    <x v="0"/>
    <n v="750"/>
    <n v="510"/>
    <n v="91"/>
    <n v="27"/>
    <n v="13"/>
    <n v="21"/>
    <n v="4.5"/>
    <n v="4.5"/>
    <n v="4.5"/>
    <n v="3"/>
    <n v="0"/>
    <n v="0"/>
  </r>
  <r>
    <s v="g562814-d2487007"/>
    <s v="Corcega"/>
    <x v="1"/>
    <s v="Province of Tarragona"/>
    <n v="41.076393000000003"/>
    <n v="1.138288"/>
    <s v="Travellers' Choice, Certificate of Excellence 2020, Certificate of Excellence 2019, Certificate of Excellence 2018, Certificate of Excellence 2015, Certificate of Excellence 2014"/>
    <s v="#47 of 344 Restaurants in Salou"/>
    <s v="Mid-range, Steakhouse, Mediterranean, European"/>
    <x v="0"/>
    <s v="Steakhouse, Mediterranean, European, Spanish, Catalan, Contemporary"/>
    <s v="Y"/>
    <s v="Y"/>
    <s v="Y"/>
    <n v="7"/>
    <n v="45.5"/>
    <n v="14"/>
    <x v="0"/>
    <n v="526"/>
    <n v="25"/>
    <n v="8"/>
    <n v="4"/>
    <n v="3"/>
    <n v="2"/>
    <n v="4"/>
    <n v="4.5"/>
    <n v="4"/>
    <n v="4.5"/>
    <n v="0"/>
    <n v="0"/>
  </r>
  <r>
    <s v="g562814-d3169933"/>
    <s v="Jack's Place"/>
    <x v="1"/>
    <s v="Province of Tarragona"/>
    <n v="41.077030000000001"/>
    <n v="1.143135"/>
    <s v="Travellers' Choice, Certificate of Excellence 2020, Certificate of Excellence 2019, Certificate of Excellence 2018, Certificate of Excellence 2017, Certificate of Excellence 2016, Certificate of Excellence 2015, Certificate of Excellence 2014"/>
    <s v="#32 of 344 Restaurants in Salou"/>
    <s v="Mid-range, Bar, British, Vegetarian Friendly"/>
    <x v="0"/>
    <s v="British, Bar"/>
    <s v="Y"/>
    <s v="Y"/>
    <s v="Y"/>
    <n v="7"/>
    <n v="77.25"/>
    <n v="7"/>
    <x v="0"/>
    <n v="649"/>
    <n v="335"/>
    <n v="130"/>
    <n v="35"/>
    <n v="16"/>
    <n v="15"/>
    <n v="4.5"/>
    <n v="4.5"/>
    <n v="4.5"/>
    <n v="4.5"/>
    <n v="0"/>
    <n v="0"/>
  </r>
  <r>
    <s v="g562814-d3186121"/>
    <s v="O Xantar Mediterraneo"/>
    <x v="1"/>
    <s v="Province of Tarragona"/>
    <n v="41.072468000000001"/>
    <n v="1.1455280000000001"/>
    <s v="Travellers' Choice, Certificate of Excellence 2020, Certificate of Excellence 2019, Certificate of Excellence 2018, Certificate of Excellence 2017, Certificate of Excellence 2016, Certificate of Excellence 2015, Certificate of Excellence 2014"/>
    <s v="#23 of 344 Restaurants in Salou"/>
    <s v="Mid-range, Seafood, Mediterranean, Healthy"/>
    <x v="0"/>
    <s v="Mediterranean, Healthy, Seafood, Catalan"/>
    <s v="Y"/>
    <s v="Y"/>
    <s v="Y"/>
    <n v="6"/>
    <n v="29"/>
    <n v="8"/>
    <x v="0"/>
    <n v="1214"/>
    <n v="166"/>
    <n v="34"/>
    <n v="10"/>
    <n v="3"/>
    <n v="2"/>
    <n v="4.5"/>
    <n v="4.5"/>
    <n v="4.5"/>
    <n v="4.5"/>
    <n v="0"/>
    <n v="0"/>
  </r>
  <r>
    <s v="g562814-d3501143"/>
    <s v="Sunset St."/>
    <x v="1"/>
    <s v="Province of Tarragona"/>
    <n v="41.080086000000001"/>
    <n v="1.1310249999999999"/>
    <s v="Travellers' Choice, Certificate of Excellence 2020, Certificate of Excellence 2019, Certificate of Excellence 2018, Certificate of Excellence 2017, Certificate of Excellence 2016, Certificate of Excellence 2015, Certificate of Excellence 2014"/>
    <s v="#19 of 344 Restaurants in Salou"/>
    <s v="Cheap Eats, Mediterranean, European, Spanish"/>
    <x v="2"/>
    <s v="Mediterranean, European, Spanish"/>
    <s v="N"/>
    <s v="N"/>
    <s v="N"/>
    <n v="6"/>
    <n v="24"/>
    <n v="6"/>
    <x v="0"/>
    <n v="397"/>
    <n v="64"/>
    <n v="19"/>
    <n v="9"/>
    <n v="0"/>
    <n v="1"/>
    <n v="4.5"/>
    <n v="4.5"/>
    <n v="4.5"/>
    <n v="4.5"/>
    <n v="0"/>
    <n v="0"/>
  </r>
  <r>
    <s v="g562814-d3513609"/>
    <s v="The Grapevine"/>
    <x v="1"/>
    <s v="Province of Tarragona"/>
    <n v="41.076613999999999"/>
    <n v="1.1436109999999999"/>
    <s v="Travellers' Choice, Certificate of Excellence 2020, Certificate of Excellence 2019, Certificate of Excellence 2018, Certificate of Excellence 2017, Certificate of Excellence 2016, Certificate of Excellence 2015, Certificate of Excellence 2014"/>
    <s v="#31 of 344 Restaurants in Salou"/>
    <s v="Cheap Eats, British, Contemporary, Vegetarian Friendly"/>
    <x v="2"/>
    <s v="British, Contemporary"/>
    <s v="Y"/>
    <s v="Y"/>
    <s v="N"/>
    <n v="7"/>
    <n v="105"/>
    <n v="7"/>
    <x v="0"/>
    <n v="391"/>
    <n v="252"/>
    <n v="63"/>
    <n v="22"/>
    <n v="6"/>
    <n v="8"/>
    <n v="4.5"/>
    <n v="4.5"/>
    <n v="4.5"/>
    <n v="4.5"/>
    <n v="0"/>
    <n v="0"/>
  </r>
  <r>
    <s v="g562814-d3971133"/>
    <s v="Pizzeria Goretti"/>
    <x v="1"/>
    <s v="Province of Tarragona"/>
    <n v="41.074979999999996"/>
    <n v="1.1373009999999999"/>
    <s v="Travellers' Choice, Certificate of Excellence 2020, Certificate of Excellence 2017, Certificate of Excellence 2016, Certificate of Excellence 2015"/>
    <s v="#58 of 344 Restaurants in Salou"/>
    <s v="Mid-range, Italian, Pizza, Mediterranean"/>
    <x v="0"/>
    <s v="Italian, Pizza, Mediterranean, European, Spanish"/>
    <s v="Y"/>
    <s v="Y"/>
    <s v="Y"/>
    <n v="7"/>
    <n v="84"/>
    <n v="7"/>
    <x v="1"/>
    <n v="985"/>
    <n v="153"/>
    <n v="91"/>
    <n v="32"/>
    <n v="12"/>
    <n v="17"/>
    <n v="4.5"/>
    <n v="4.5"/>
    <n v="4"/>
    <n v="4.5"/>
    <n v="0"/>
    <n v="0"/>
  </r>
  <r>
    <s v="g562814-d4043837"/>
    <s v="O Mar Restaurant"/>
    <x v="1"/>
    <s v="Province of Tarragona"/>
    <n v="41.072085999999999"/>
    <n v="1.148889"/>
    <s v="Travellers' Choice, Certificate of Excellence 2020, Certificate of Excellence 2019, Certificate of Excellence 2018, Certificate of Excellence 2017, Certificate of Excellence 2016, Certificate of Excellence 2015"/>
    <s v="#41 of 344 Restaurants in Salou"/>
    <s v="Mid-range, Seafood, Mediterranean, European"/>
    <x v="0"/>
    <s v="Seafood, Mediterranean, European, Spanish, Healthy"/>
    <s v="Y"/>
    <s v="Y"/>
    <s v="Y"/>
    <n v="7"/>
    <n v="73.5"/>
    <n v="7"/>
    <x v="0"/>
    <n v="656"/>
    <n v="48"/>
    <n v="18"/>
    <n v="8"/>
    <n v="1"/>
    <n v="4"/>
    <n v="4.5"/>
    <n v="4.5"/>
    <n v="4"/>
    <n v="4"/>
    <n v="0"/>
    <n v="0"/>
  </r>
  <r>
    <s v="g562814-d4060100"/>
    <s v="Mur Mur"/>
    <x v="1"/>
    <s v="Province of Tarragona"/>
    <n v="41.070779999999999"/>
    <n v="1.1451929999999999"/>
    <s v="Certificate of Excellence 2018, Certificate of Excellence 2016, Certificate of Excellence 2015"/>
    <s v="#60 of 344 Restaurants in Salou"/>
    <s v="Mid-range, Seafood, Mediterranean, European"/>
    <x v="0"/>
    <s v="Seafood, Mediterranean, European, Spanish, Catalan"/>
    <s v="Y"/>
    <s v="Y"/>
    <s v="Y"/>
    <n v="7"/>
    <n v="126"/>
    <n v="7"/>
    <x v="1"/>
    <n v="648"/>
    <n v="108"/>
    <n v="40"/>
    <n v="14"/>
    <n v="10"/>
    <n v="4"/>
    <n v="4.5"/>
    <n v="4.5"/>
    <n v="4"/>
    <n v="4.5"/>
    <n v="0"/>
    <n v="0"/>
  </r>
  <r>
    <s v="g562814-d4082894"/>
    <s v="Arena Restaurant"/>
    <x v="1"/>
    <s v="Province of Tarragona"/>
    <n v="41.075493000000002"/>
    <n v="1.135278"/>
    <s v="Travellers' Choice, Certificate of Excellence 2020, Certificate of Excellence 2016, Certificate of Excellence 2015"/>
    <s v="#34 of 344 Restaurants in Salou"/>
    <s v="Mid-range, Mediterranean, European, Spanish"/>
    <x v="0"/>
    <s v="Mediterranean, European, Spanish"/>
    <s v="Y"/>
    <s v="Y"/>
    <s v="Y"/>
    <n v="6"/>
    <n v="24"/>
    <n v="6"/>
    <x v="0"/>
    <n v="320"/>
    <n v="18"/>
    <n v="7"/>
    <n v="1"/>
    <n v="3"/>
    <n v="1"/>
    <n v="4"/>
    <n v="4"/>
    <n v="4"/>
    <n v="4"/>
    <n v="0"/>
    <n v="0"/>
  </r>
  <r>
    <s v="g562814-d4262124"/>
    <s v="The Dubliner"/>
    <x v="1"/>
    <s v="Province of Tarragona"/>
    <n v="41.076680000000003"/>
    <n v="1.145278"/>
    <s v="Travellers' Choice, Certificate of Excellence 2020, Certificate of Excellence 2019, Certificate of Excellence 2018, Certificate of Excellence 2017"/>
    <s v="#20 of 344 Restaurants in Salou"/>
    <s v="Mid-range, Steakhouse, Irish, Bar"/>
    <x v="0"/>
    <s v="Steakhouse, International, Irish, Bar, European, British, Pub"/>
    <s v="Y"/>
    <s v="Y"/>
    <s v="Y"/>
    <n v="7"/>
    <n v="119"/>
    <n v="7"/>
    <x v="0"/>
    <n v="646"/>
    <n v="416"/>
    <n v="111"/>
    <n v="31"/>
    <n v="10"/>
    <n v="9"/>
    <n v="4.5"/>
    <n v="5"/>
    <n v="4.5"/>
    <n v="4.5"/>
    <n v="0"/>
    <n v="0"/>
  </r>
  <r>
    <s v="g562814-d4813507"/>
    <s v="La Tortillita"/>
    <x v="1"/>
    <s v="Province of Tarragona"/>
    <n v="41.080860000000001"/>
    <n v="1.130833"/>
    <s v="Travellers' Choice, Certificate of Excellence 2020, Certificate of Excellence 2019, Certificate of Excellence 2018, Certificate of Excellence 2017, Certificate of Excellence 2016"/>
    <s v="#35 of 344 Restaurants in Salou"/>
    <s v="Cheap Eats, Mediterranean, European, Spanish"/>
    <x v="2"/>
    <s v="Mediterranean, European, Spanish, Catalan"/>
    <s v="Y"/>
    <s v="Y"/>
    <s v="Y"/>
    <n v="5"/>
    <n v="30"/>
    <n v="5"/>
    <x v="0"/>
    <n v="322"/>
    <n v="19"/>
    <n v="2"/>
    <n v="2"/>
    <n v="0"/>
    <n v="0"/>
    <n v="4.5"/>
    <n v="4.5"/>
    <n v="4.5"/>
    <n v="4"/>
    <n v="0"/>
    <n v="0"/>
  </r>
  <r>
    <s v="g562814-d5522492"/>
    <s v="Gabbers Grill"/>
    <x v="1"/>
    <s v="Province of Tarragona"/>
    <n v="41.07217"/>
    <n v="1.148663"/>
    <s v="Certificate of Excellence 2018, Certificate of Excellence 2017, Certificate of Excellence 2016, Certificate of Excellence 2015"/>
    <s v="#57 of 344 Restaurants in Salou"/>
    <s v="Cheap Eats, Bar, British, Vegetarian Friendly"/>
    <x v="2"/>
    <s v="Bar, British"/>
    <s v="Y"/>
    <s v="Y"/>
    <s v="N"/>
    <n v="7"/>
    <n v="101.5"/>
    <n v="7"/>
    <x v="0"/>
    <n v="370"/>
    <n v="219"/>
    <n v="80"/>
    <n v="22"/>
    <n v="12"/>
    <n v="19"/>
    <n v="4"/>
    <n v="4.5"/>
    <n v="4.5"/>
    <n v="4.5"/>
    <n v="0"/>
    <n v="0"/>
  </r>
  <r>
    <s v="g562814-d6616762"/>
    <s v="Thai Salou Restaurant by Sai Jai"/>
    <x v="1"/>
    <s v="Province of Tarragona"/>
    <n v="41.074078"/>
    <n v="1.147057"/>
    <s v="Travellers' Choice, Certificate of Excellence 2020, Certificate of Excellence 2019, Certificate of Excellence 2018, Certificate of Excellence 2017, Certificate of Excellence 2016"/>
    <s v="#22 of 344 Restaurants in Salou"/>
    <s v="Mid-range, Asian, Thai, Vegetarian Friendly"/>
    <x v="0"/>
    <s v="Asian, Thai"/>
    <s v="Y"/>
    <s v="Y"/>
    <s v="Y"/>
    <n v="6"/>
    <n v="28"/>
    <n v="11"/>
    <x v="0"/>
    <n v="444"/>
    <n v="118"/>
    <n v="27"/>
    <n v="7"/>
    <n v="4"/>
    <n v="0"/>
    <n v="4.5"/>
    <n v="4.5"/>
    <n v="4"/>
    <n v="4.5"/>
    <n v="0"/>
    <n v="0"/>
  </r>
  <r>
    <s v="g562814-d987027"/>
    <s v="Tahiti"/>
    <x v="1"/>
    <s v="Province of Tarragona"/>
    <n v="41.072944999999997"/>
    <n v="1.145618"/>
    <s v="Travellers' Choice, Certificate of Excellence 2020, Certificate of Excellence 2019, Certificate of Excellence 2018, Certificate of Excellence 2017, Certificate of Excellence 2016, Certificate of Excellence 2015, Certificate of Excellence 2014, Certificate of Excellence 2013"/>
    <s v="#42 of 344 Restaurants in Salou"/>
    <s v="Mid-range, Mediterranean, European, Spanish"/>
    <x v="0"/>
    <s v="Mediterranean, European, Spanish, Catalan"/>
    <s v="Y"/>
    <s v="N"/>
    <s v="N"/>
    <n v="7"/>
    <n v="63"/>
    <n v="14"/>
    <x v="0"/>
    <n v="458"/>
    <n v="60"/>
    <n v="14"/>
    <n v="5"/>
    <n v="3"/>
    <n v="0"/>
    <n v="4.5"/>
    <n v="4.5"/>
    <n v="4.5"/>
    <n v="4"/>
    <n v="0"/>
    <n v="0"/>
  </r>
  <r>
    <s v="g562814-d987028"/>
    <s v="Taj Mahal"/>
    <x v="1"/>
    <s v="Province of Tarragona"/>
    <n v="41.071420000000003"/>
    <n v="1.149769"/>
    <s v="Travellers' Choice, Certificate of Excellence 2020, Certificate of Excellence 2019, Certificate of Excellence 2018, Certificate of Excellence 2017, Certificate of Excellence 2016, Certificate of Excellence 2013"/>
    <s v="#24 of 344 Restaurants in Salou"/>
    <s v="Mid-range, Indian, Asian, Balti"/>
    <x v="0"/>
    <s v="Balti, Indian, Asian, Pakistani"/>
    <s v="Y"/>
    <s v="Y"/>
    <s v="Y"/>
    <n v="7"/>
    <n v="89"/>
    <n v="7"/>
    <x v="0"/>
    <n v="818"/>
    <n v="371"/>
    <n v="100"/>
    <n v="32"/>
    <n v="16"/>
    <n v="12"/>
    <n v="4.5"/>
    <n v="4.5"/>
    <n v="4"/>
    <n v="3.5"/>
    <n v="0"/>
    <n v="0"/>
  </r>
  <r>
    <s v="g562814-d994885"/>
    <s v="La Goleta Restaurant Salou"/>
    <x v="1"/>
    <s v="Province of Tarragona"/>
    <n v="41.068089999999998"/>
    <n v="1.1493469999999999"/>
    <s v="Travellers' Choice, Certificate of Excellence 2020, Certificate of Excellence 2019, Certificate of Excellence 2018, Certificate of Excellence 2017, Certificate of Excellence 2016, Certificate of Excellence 2015, Certificate of Excellence 2014"/>
    <s v="#43 of 344 Restaurants in Salou"/>
    <s v="Fine Dining, Seafood, Mediterranean, Spanish"/>
    <x v="1"/>
    <s v="Seafood, Mediterranean, Spanish, Catalan"/>
    <s v="Y"/>
    <s v="Y"/>
    <s v="Y"/>
    <n v="7"/>
    <n v="36"/>
    <n v="13"/>
    <x v="0"/>
    <n v="457"/>
    <n v="15"/>
    <n v="11"/>
    <n v="3"/>
    <n v="1"/>
    <n v="0"/>
    <n v="4.5"/>
    <n v="4.5"/>
    <n v="4"/>
    <n v="4"/>
    <n v="0"/>
    <n v="0"/>
  </r>
  <r>
    <s v="g562815-d1023957"/>
    <s v="El Ceibo"/>
    <x v="2"/>
    <s v="Majorca"/>
    <n v="39.519240000000003"/>
    <n v="2.478765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7 of 140 Restaurants in Santa Ponsa"/>
    <s v="Mid-range, Steakhouse, Barbecue, Argentinian"/>
    <x v="0"/>
    <s v="Steakhouse, Barbecue, Argentinian"/>
    <s v="N"/>
    <s v="N"/>
    <s v="Y"/>
    <n v="6"/>
    <n v="30"/>
    <n v="6"/>
    <x v="0"/>
    <n v="955"/>
    <n v="376"/>
    <n v="94"/>
    <n v="53"/>
    <n v="36"/>
    <n v="28"/>
    <n v="4.5"/>
    <n v="4"/>
    <n v="4"/>
    <n v="4.5"/>
    <n v="0"/>
    <n v="0"/>
  </r>
  <r>
    <s v="g562815-d1114768"/>
    <s v="Jackie's"/>
    <x v="2"/>
    <s v="Majorca"/>
    <n v="39.518703000000002"/>
    <n v="2.4805609999999998"/>
    <s v="Travellers' Choice, Certificate of Excellence 2020, Certificate of Excellence 2018, Certificate of Excellence 2017, Certificate of Excellence 2016, Certificate of Excellence 2015, Certificate of Excellence 2014, Certificate of Excellence 2013"/>
    <s v="#34 of 140 Restaurants in Santa Ponsa"/>
    <s v="Mid-range, Pizza, International, Mediterranean"/>
    <x v="0"/>
    <s v="Pizza, International, Mediterranean, European"/>
    <s v="Y"/>
    <s v="Y"/>
    <s v="Y"/>
    <n v="7"/>
    <n v="84"/>
    <n v="7"/>
    <x v="1"/>
    <n v="550"/>
    <n v="226"/>
    <n v="115"/>
    <n v="60"/>
    <n v="28"/>
    <n v="19"/>
    <n v="4"/>
    <n v="4.5"/>
    <n v="4"/>
    <n v="4"/>
    <n v="0"/>
    <n v="0"/>
  </r>
  <r>
    <s v="g562815-d1132259"/>
    <s v="Miguel"/>
    <x v="2"/>
    <s v="Majorca"/>
    <n v="39.514209999999999"/>
    <n v="2.4813610000000001"/>
    <s v="Travellers' Choice, Certificate of Excellence 2020, Certificate of Excellence 2019, Certificate of Excellence 2017, Certificate of Excellence 2016, Certificate of Excellence 2015, Certificate of Excellence 2013"/>
    <s v="#25 of 140 Restaurants in Santa Ponsa"/>
    <s v="Mid-range, Seafood, Mediterranean, European"/>
    <x v="0"/>
    <s v="Seafood, Mediterranean, European, Spanish"/>
    <s v="Y"/>
    <s v="Y"/>
    <s v="Y"/>
    <n v="3"/>
    <n v="28.5"/>
    <n v="3"/>
    <x v="1"/>
    <n v="430"/>
    <n v="126"/>
    <n v="50"/>
    <n v="21"/>
    <n v="8"/>
    <n v="10"/>
    <n v="4.5"/>
    <n v="4.5"/>
    <n v="4"/>
    <n v="4"/>
    <n v="0"/>
    <n v="0"/>
  </r>
  <r>
    <s v="g562815-d1151751"/>
    <s v="Fat Sam's"/>
    <x v="2"/>
    <s v="Majorca"/>
    <n v="39.513942999999998"/>
    <n v="2.4806059999999999"/>
    <s v="Certificate of Excellence 2019, Certificate of Excellence 2018, Certificate of Excellence 2017, Certificate of Excellence 2016, Certificate of Excellence 2015, Certificate of Excellence 2014, Certificate of Excellence 2013, Certificate of Excellence 2012"/>
    <s v="#29 of 140 Restaurants in Santa Ponsa"/>
    <s v="Mid-range, American, Diner, Vegetarian Friendly"/>
    <x v="0"/>
    <s v="American, Diner"/>
    <s v="Y"/>
    <s v="N"/>
    <s v="N"/>
    <n v="7"/>
    <n v="42"/>
    <n v="7"/>
    <x v="0"/>
    <n v="1369"/>
    <n v="761"/>
    <n v="307"/>
    <n v="111"/>
    <n v="32"/>
    <n v="23"/>
    <n v="4.5"/>
    <n v="4.5"/>
    <n v="4.5"/>
    <n v="4.5"/>
    <n v="0"/>
    <n v="0"/>
  </r>
  <r>
    <s v="g562815-d1792294"/>
    <s v="Balcon de Maria"/>
    <x v="2"/>
    <s v="Majorca"/>
    <n v="39.513596"/>
    <n v="2.478078"/>
    <s v="Certificate of Excellence 2017, Certificate of Excellence 2016"/>
    <s v="#48 of 140 Restaurants in Santa Ponsa"/>
    <s v="Mid-range, Italian, American, Spanish"/>
    <x v="0"/>
    <s v="Italian, American, Spanish"/>
    <s v="Y"/>
    <s v="Y"/>
    <s v="Y"/>
    <n v="7"/>
    <n v="98"/>
    <n v="7"/>
    <x v="1"/>
    <n v="918"/>
    <n v="146"/>
    <n v="98"/>
    <n v="40"/>
    <n v="22"/>
    <n v="32"/>
    <n v="4"/>
    <n v="4"/>
    <n v="4"/>
    <n v="4"/>
    <n v="0"/>
    <n v="0"/>
  </r>
  <r>
    <s v="g562815-d1971878"/>
    <s v="Boston O'Brady's"/>
    <x v="2"/>
    <s v="Majorca"/>
    <n v="39.519829999999999"/>
    <n v="2.48262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6 of 140 Restaurants in Santa Ponsa"/>
    <s v="Mid-range, American, Vegetarian Friendly, Gluten Free Options"/>
    <x v="0"/>
    <s v="American"/>
    <s v="Y"/>
    <s v="N"/>
    <s v="Y"/>
    <n v="7"/>
    <n v="42"/>
    <n v="7"/>
    <x v="0"/>
    <n v="531"/>
    <n v="360"/>
    <n v="99"/>
    <n v="37"/>
    <n v="12"/>
    <n v="6"/>
    <n v="4.5"/>
    <n v="4.5"/>
    <n v="4.5"/>
    <n v="4.5"/>
    <n v="0"/>
    <n v="0"/>
  </r>
  <r>
    <s v="g562815-d2153638"/>
    <s v="Krishná Indian Restaurant"/>
    <x v="2"/>
    <s v="Majorca"/>
    <n v="39.513145000000002"/>
    <n v="2.4782220000000001"/>
    <s v="Travellers' Choice, Certificate of Excellence 2020, Certificate of Excellence 2018, Certificate of Excellence 2017, Certificate of Excellence 2016, Certificate of Excellence 2015, Certificate of Excellence 2014, Certificate of Excellence 2013"/>
    <s v="#23 of 140 Restaurants in Santa Ponsa"/>
    <s v="Mid-range, Indian, Asian, Balti"/>
    <x v="0"/>
    <s v="Indian, Asian, Balti"/>
    <s v="Y"/>
    <s v="Y"/>
    <s v="Y"/>
    <n v="7"/>
    <n v="73.5"/>
    <n v="7"/>
    <x v="0"/>
    <n v="609"/>
    <n v="338"/>
    <n v="100"/>
    <n v="35"/>
    <n v="10"/>
    <n v="15"/>
    <n v="4.5"/>
    <n v="4.5"/>
    <n v="4.5"/>
    <n v="4"/>
    <n v="0"/>
    <n v="0"/>
  </r>
  <r>
    <s v="g562815-d2214589"/>
    <s v="The Watering Hole"/>
    <x v="2"/>
    <s v="Majorca"/>
    <n v="39.514442000000003"/>
    <n v="2.4820950000000002"/>
    <s v="Travellers' Choice, Certificate of Excellence 2020, Certificate of Excellence 2019, Certificate of Excellence 2018, Certificate of Excellence 2017, Certificate of Excellence 2016, Certificate of Excellence 2013"/>
    <s v="#20 of 140 Restaurants in Santa Ponsa"/>
    <s v="Cheap Eats, Bar, British, Pub"/>
    <x v="2"/>
    <s v="Bar, British, Pub"/>
    <s v="Y"/>
    <s v="Y"/>
    <s v="Y"/>
    <n v="7"/>
    <n v="84"/>
    <n v="7"/>
    <x v="0"/>
    <n v="324"/>
    <n v="188"/>
    <n v="90"/>
    <n v="22"/>
    <n v="11"/>
    <n v="3"/>
    <n v="4"/>
    <n v="4.5"/>
    <n v="4.5"/>
    <n v="4"/>
    <n v="0"/>
    <n v="0"/>
  </r>
  <r>
    <s v="g562815-d2360861"/>
    <s v="Restaurante Las Olas"/>
    <x v="2"/>
    <s v="Majorca"/>
    <n v="39.518886999999999"/>
    <n v="2.476999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19 of 140 Restaurants in Santa Ponsa"/>
    <s v="Mid-range, Seafood, Spanish, Healthy"/>
    <x v="0"/>
    <s v="Seafood, Spanish, Healthy"/>
    <s v="Y"/>
    <s v="Y"/>
    <s v="Y"/>
    <n v="5"/>
    <n v="47"/>
    <n v="5"/>
    <x v="0"/>
    <n v="858"/>
    <n v="330"/>
    <n v="122"/>
    <n v="31"/>
    <n v="13"/>
    <n v="22"/>
    <n v="4.5"/>
    <n v="4.5"/>
    <n v="4"/>
    <n v="4.5"/>
    <n v="0"/>
    <n v="0"/>
  </r>
  <r>
    <s v="g562815-d3256771"/>
    <s v="Tuck inn"/>
    <x v="2"/>
    <s v="Majorca"/>
    <n v="39.519638"/>
    <n v="2.4738859999999998"/>
    <s v="Travellers' Choice, Certificate of Excellence 2020, Certificate of Excellence 2019, Certificate of Excellence 2018, Certificate of Excellence 2017, Certificate of Excellence 2016, Certificate of Excellence 2015, Certificate of Excellence 2014"/>
    <s v="#6 of 140 Restaurants in Santa Ponsa"/>
    <s v="Cheap Eats, Bar, British, Vegetarian Friendly"/>
    <x v="2"/>
    <s v="Bar, British"/>
    <s v="Y"/>
    <s v="Y"/>
    <s v="Y"/>
    <n v="6"/>
    <n v="45"/>
    <n v="10"/>
    <x v="0"/>
    <n v="599"/>
    <n v="474"/>
    <n v="76"/>
    <n v="23"/>
    <n v="5"/>
    <n v="5"/>
    <n v="4.5"/>
    <n v="5"/>
    <n v="4.5"/>
    <n v="4.5"/>
    <n v="0"/>
    <n v="0"/>
  </r>
  <r>
    <s v="g562815-d3479945"/>
    <s v="Baguette Land"/>
    <x v="2"/>
    <s v="Majorca"/>
    <n v="39.513739999999999"/>
    <n v="2.4803269999999999"/>
    <s v="Travellers' Choice, Certificate of Excellence 2020, Certificate of Excellence 2019, Certificate of Excellence 2018, Certificate of Excellence 2017, Certificate of Excellence 2016, Certificate of Excellence 2015, Certificate of Excellence 2014"/>
    <s v="#5 of 140 Restaurants in Santa Ponsa"/>
    <s v="Cheap Eats, Fast food, British, Vegetarian Friendly"/>
    <x v="2"/>
    <s v="Fast food, British"/>
    <s v="Y"/>
    <s v="Y"/>
    <s v="N"/>
    <n v="7"/>
    <n v="63"/>
    <n v="7"/>
    <x v="0"/>
    <n v="329"/>
    <n v="221"/>
    <n v="46"/>
    <n v="7"/>
    <n v="0"/>
    <n v="1"/>
    <n v="5"/>
    <n v="5"/>
    <n v="5"/>
    <n v="4.5"/>
    <n v="0"/>
    <n v="0"/>
  </r>
  <r>
    <s v="g562815-d3721042"/>
    <s v="Vivo"/>
    <x v="2"/>
    <s v="Majorca"/>
    <n v="39.515445999999997"/>
    <n v="2.4837509999999998"/>
    <s v="Travellers' Choice, Certificate of Excellence 2020, Certificate of Excellence 2019, Certificate of Excellence 2018, Certificate of Excellence 2017, Certificate of Excellence 2016, Certificate of Excellence 2015"/>
    <s v="#22 of 140 Restaurants in Santa Ponsa"/>
    <s v="Mid-range, German, International, Mediterranean"/>
    <x v="0"/>
    <s v="German, Mediterranean, European, Central European, International"/>
    <s v="Y"/>
    <s v="Y"/>
    <s v="Y"/>
    <n v="7"/>
    <n v="84"/>
    <n v="7"/>
    <x v="0"/>
    <n v="345"/>
    <n v="105"/>
    <n v="33"/>
    <n v="7"/>
    <n v="2"/>
    <n v="7"/>
    <n v="4.5"/>
    <n v="4.5"/>
    <n v="4.5"/>
    <n v="4.5"/>
    <n v="0"/>
    <n v="0"/>
  </r>
  <r>
    <s v="g562815-d4363739"/>
    <s v="Sargantana"/>
    <x v="2"/>
    <s v="Majorca"/>
    <n v="39.513979999999997"/>
    <n v="2.4810249999999998"/>
    <s v="Certificate of Excellence 2019, Certificate of Excellence 2018, Certificate of Excellence 2017, Certificate of Excellence 2016, Certificate of Excellence 2015"/>
    <s v="#44 of 140 Restaurants in Santa Ponsa"/>
    <s v="Mid-range, International, Mediterranean, European"/>
    <x v="0"/>
    <s v="International, European, Spanish, Mediterranean"/>
    <s v="Y"/>
    <s v="N"/>
    <s v="Y"/>
    <n v="7"/>
    <n v="84"/>
    <n v="7"/>
    <x v="1"/>
    <n v="367"/>
    <n v="147"/>
    <n v="50"/>
    <n v="29"/>
    <n v="9"/>
    <n v="14"/>
    <n v="4"/>
    <n v="4"/>
    <n v="4"/>
    <n v="4.5"/>
    <n v="0"/>
    <n v="0"/>
  </r>
  <r>
    <s v="g562815-d4698821"/>
    <s v="Scott's Family Restaurant"/>
    <x v="2"/>
    <s v="Majorca"/>
    <n v="39.519134999999999"/>
    <n v="2.4807269999999999"/>
    <s v="Travellers' Choice, Certificate of Excellence 2020, Certificate of Excellence 2019, Certificate of Excellence 2018, Certificate of Excellence 2017, Certificate of Excellence 2016, Certificate of Excellence 2015"/>
    <s v="#13 of 140 Restaurants in Santa Ponsa"/>
    <s v="Mid-range, Bar, British, Vegetarian Friendly"/>
    <x v="0"/>
    <s v="Bar, British"/>
    <s v="Y"/>
    <s v="Y"/>
    <s v="Y"/>
    <n v="7"/>
    <n v="87.5"/>
    <n v="7"/>
    <x v="0"/>
    <n v="366"/>
    <n v="267"/>
    <n v="60"/>
    <n v="19"/>
    <n v="9"/>
    <n v="6"/>
    <n v="4.5"/>
    <n v="4.5"/>
    <n v="4.5"/>
    <n v="4"/>
    <n v="0"/>
    <n v="0"/>
  </r>
  <r>
    <s v="g562815-d4993598"/>
    <s v="Il Vivo Italian Urban Style"/>
    <x v="2"/>
    <s v="Majorca"/>
    <n v="39.521071999999997"/>
    <n v="2.4722629999999999"/>
    <s v="Travellers' Choice, Certificate of Excellence 2020, Certificate of Excellence 2019, Certificate of Excellence 2018, Certificate of Excellence 2017, Certificate of Excellence 2016, Certificate of Excellence 2015"/>
    <s v="#4 of 140 Restaurants in Santa Ponsa"/>
    <s v="Mid-range, Italian, Pizza, Mediterranean"/>
    <x v="0"/>
    <s v="Italian, Pizza, Mediterranean, European, Sicilian, Southern-Italian"/>
    <s v="Y"/>
    <s v="Y"/>
    <s v="Y"/>
    <n v="6"/>
    <n v="75"/>
    <n v="6"/>
    <x v="0"/>
    <n v="707"/>
    <n v="373"/>
    <n v="57"/>
    <n v="13"/>
    <n v="5"/>
    <n v="9"/>
    <n v="5"/>
    <n v="5"/>
    <n v="4.5"/>
    <n v="4.5"/>
    <n v="0"/>
    <n v="0"/>
  </r>
  <r>
    <s v="g562815-d6208935"/>
    <s v="Restaurante Grill Manolo 's"/>
    <x v="2"/>
    <s v="Majorca"/>
    <n v="39.520245000000003"/>
    <n v="2.4733179999999999"/>
    <s v="Travellers' Choice, Certificate of Excellence 2020, Certificate of Excellence 2019, Certificate of Excellence 2018, Certificate of Excellence 2017, Certificate of Excellence 2016, Certificate of Excellence 2015"/>
    <s v="#14 of 140 Restaurants in Santa Ponsa"/>
    <s v="Mid-range, Seafood, International, Mediterranean"/>
    <x v="0"/>
    <s v="Seafood, Mediterranean, European, Spanish, International"/>
    <s v="Y"/>
    <s v="Y"/>
    <s v="Y"/>
    <n v="7"/>
    <n v="67.5"/>
    <n v="9"/>
    <x v="0"/>
    <n v="812"/>
    <n v="374"/>
    <n v="78"/>
    <n v="38"/>
    <n v="11"/>
    <n v="5"/>
    <n v="4.5"/>
    <n v="4.5"/>
    <n v="4.5"/>
    <n v="4.5"/>
    <n v="0"/>
    <n v="0"/>
  </r>
  <r>
    <s v="g562815-d6714719"/>
    <s v="Block House"/>
    <x v="2"/>
    <s v="Majorca"/>
    <n v="39.514102999999999"/>
    <n v="2.483384"/>
    <s v="Travellers' Choice, Certificate of Excellence 2020, Certificate of Excellence 2019, Certificate of Excellence 2018, Certificate of Excellence 2017, Certificate of Excellence 2016"/>
    <s v="#24 of 140 Restaurants in Santa Ponsa"/>
    <s v="Mid-range, Steakhouse, European, Grill"/>
    <x v="0"/>
    <s v="Steakhouse, European, Grill"/>
    <s v="Y"/>
    <s v="N"/>
    <s v="Y"/>
    <n v="7"/>
    <n v="77"/>
    <n v="7"/>
    <x v="0"/>
    <n v="488"/>
    <n v="220"/>
    <n v="66"/>
    <n v="31"/>
    <n v="12"/>
    <n v="9"/>
    <n v="4.5"/>
    <n v="4"/>
    <n v="4"/>
    <n v="4"/>
    <n v="0"/>
    <n v="0"/>
  </r>
  <r>
    <s v="g562815-d6761224"/>
    <s v="Empatheia Steak House &amp; Cafe Beach Bar"/>
    <x v="2"/>
    <s v="Majorca"/>
    <n v="39.518645999999997"/>
    <n v="2.4795219999999998"/>
    <s v="Travellers' Choice, Certificate of Excellence 2020, Certificate of Excellence 2019, Certificate of Excellence 2018, Certificate of Excellence 2017, Certificate of Excellence 2016"/>
    <s v="#26 of 140 Restaurants in Santa Ponsa"/>
    <s v="Mid-range, Japanese, Seafood, Mediterranean"/>
    <x v="0"/>
    <s v="Japanese, Seafood, Mediterranean"/>
    <s v="Y"/>
    <s v="Y"/>
    <s v="Y"/>
    <n v="7"/>
    <n v="98"/>
    <n v="7"/>
    <x v="1"/>
    <n v="1041"/>
    <n v="347"/>
    <n v="185"/>
    <n v="75"/>
    <n v="39"/>
    <n v="34"/>
    <n v="4.5"/>
    <n v="4"/>
    <n v="4"/>
    <n v="4"/>
    <n v="0"/>
    <n v="0"/>
  </r>
  <r>
    <s v="g562817-d2314344"/>
    <s v="La Laja"/>
    <x v="0"/>
    <s v="Fuerteventura"/>
    <n v="28.049522"/>
    <n v="-14.352494999999999"/>
    <s v="Certificate of Excellence 2014, Certificate of Excellence 2013"/>
    <s v="#19 of 57 Restaurants in Morro del Jable"/>
    <s v="Mid-range, Seafood, Mediterranean, European"/>
    <x v="0"/>
    <s v="Seafood, Mediterranean, European, Spanish"/>
    <s v="Y"/>
    <s v="N"/>
    <s v="N"/>
    <n v="7"/>
    <n v="73.5"/>
    <n v="7"/>
    <x v="1"/>
    <n v="1191"/>
    <n v="94"/>
    <n v="71"/>
    <n v="37"/>
    <n v="17"/>
    <n v="8"/>
    <n v="4"/>
    <n v="4"/>
    <n v="4"/>
    <n v="4.5"/>
    <n v="0"/>
    <n v="0"/>
  </r>
  <r>
    <s v="g562817-d2471086"/>
    <s v="La Farola del Mar"/>
    <x v="0"/>
    <s v="Fuerteventura"/>
    <n v="28.049477"/>
    <n v="-14.352838"/>
    <s v="Travellers' Choice, Certificate of Excellence 2020, Certificate of Excellence 2019, Certificate of Excellence 2018, Certificate of Excellence 2017, Certificate of Excellence 2016"/>
    <s v="#10 of 57 Restaurants in Morro del Jable"/>
    <s v="Mid-range, Seafood, Mediterranean, European"/>
    <x v="0"/>
    <s v="Seafood, Mediterranean, European, Spanish"/>
    <s v="Y"/>
    <s v="Y"/>
    <s v="Y"/>
    <n v="6"/>
    <n v="48"/>
    <n v="12"/>
    <x v="0"/>
    <n v="588"/>
    <n v="45"/>
    <n v="13"/>
    <n v="5"/>
    <n v="4"/>
    <n v="4"/>
    <n v="4.5"/>
    <n v="4.5"/>
    <n v="4"/>
    <n v="4.5"/>
    <n v="0"/>
    <n v="0"/>
  </r>
  <r>
    <s v="g562817-d3812204"/>
    <s v="La Bodega de Jandia"/>
    <x v="0"/>
    <s v="Fuerteventura"/>
    <n v="28.050182"/>
    <n v="-14.352781"/>
    <s v="Travellers' Choice, Certificate of Excellence 2020, Certificate of Excellence 2019, Certificate of Excellence 2018, Certificate of Excellence 2017, Certificate of Excellence 2016"/>
    <s v="#4 of 57 Restaurants in Morro del Jable"/>
    <s v="Mid-range, Spanish, Healthy, Vegetarian Friendly"/>
    <x v="0"/>
    <s v="Spanish, Healthy"/>
    <s v="Y"/>
    <s v="Y"/>
    <s v="Y"/>
    <n v="5"/>
    <n v="24"/>
    <n v="5"/>
    <x v="0"/>
    <n v="1159"/>
    <n v="207"/>
    <n v="22"/>
    <n v="6"/>
    <n v="0"/>
    <n v="6"/>
    <n v="4.5"/>
    <n v="5"/>
    <n v="4.5"/>
    <n v="5"/>
    <n v="0"/>
    <n v="0"/>
  </r>
  <r>
    <s v="g562818-d1000154"/>
    <s v="Restaurant Anno Domini"/>
    <x v="0"/>
    <s v="Gran Canaria"/>
    <n v="27.768381000000002"/>
    <n v="-15.549104"/>
    <s v="Travellers' Choice, Certificate of Excellence 2020, Certificate of Excellence 2019, Certificate of Excellence 2018, Certificate of Excellence 2017, Certificate of Excellence 2016, Certificate of Excellence 2015, Certificate of Excellence 2014, Certificate of Excellence 2013"/>
    <s v="#3 of 51 Restaurants in San Agustin"/>
    <s v="Mid-range, Italian, French, Mediterranean"/>
    <x v="0"/>
    <s v="Italian, French, Mediterranean"/>
    <s v="Y"/>
    <s v="N"/>
    <s v="Y"/>
    <n v="6"/>
    <n v="27"/>
    <n v="6"/>
    <x v="0"/>
    <n v="562"/>
    <n v="130"/>
    <n v="26"/>
    <n v="7"/>
    <n v="4"/>
    <n v="1"/>
    <n v="4.5"/>
    <n v="4.5"/>
    <n v="4.5"/>
    <n v="4"/>
    <n v="0"/>
    <n v="0"/>
  </r>
  <r>
    <s v="g562818-d2482094"/>
    <s v="Greek Taverna"/>
    <x v="0"/>
    <s v="Gran Canaria"/>
    <n v="27.768470000000001"/>
    <n v="-15.54984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9 of 51 Restaurants in San Agustin"/>
    <s v="Mid-range, Mediterranean, Greek, Healthy"/>
    <x v="0"/>
    <s v="Greek, Mediterranean, Healthy"/>
    <s v="Y"/>
    <s v="Y"/>
    <s v="Y"/>
    <n v="6"/>
    <n v="36"/>
    <n v="6"/>
    <x v="0"/>
    <n v="996"/>
    <n v="214"/>
    <n v="93"/>
    <n v="27"/>
    <n v="6"/>
    <n v="9"/>
    <n v="4.5"/>
    <n v="4.5"/>
    <n v="4"/>
    <n v="4"/>
    <n v="0"/>
    <n v="0"/>
  </r>
  <r>
    <s v="g562818-d2515772"/>
    <s v="Gorbea Restaurant"/>
    <x v="0"/>
    <s v="Gran Canaria"/>
    <n v="27.772500000000001"/>
    <n v="-15.546896"/>
    <s v="Travellers' Choice, Certificate of Excellence 2020, Certificate of Excellence 2019, Certificate of Excellence 2018, Certificate of Excellence 2017, Certificate of Excellence 2016, Certificate of Excellence 2015, Certificate of Excellence 2014"/>
    <s v="#1 of 51 Restaurants in San Agustin"/>
    <s v="Fine Dining, Mediterranean, European, Spanish"/>
    <x v="1"/>
    <s v="Mediterranean, European, Spanish, Healthy"/>
    <s v="Y"/>
    <s v="Y"/>
    <s v="Y"/>
    <n v="6"/>
    <n v="36"/>
    <n v="6"/>
    <x v="0"/>
    <n v="1943"/>
    <n v="152"/>
    <n v="50"/>
    <n v="28"/>
    <n v="12"/>
    <n v="6"/>
    <n v="4.5"/>
    <n v="4.5"/>
    <n v="4.5"/>
    <n v="4.5"/>
    <n v="0"/>
    <n v="0"/>
  </r>
  <r>
    <s v="g562818-d3529947"/>
    <s v="Ristorante Pizzeria Piccola Italia"/>
    <x v="0"/>
    <s v="Gran Canaria"/>
    <n v="27.7683"/>
    <n v="-15.548582"/>
    <s v="Travellers' Choice, Certificate of Excellence 2020, Certificate of Excellence 2019, Certificate of Excellence 2018, Certificate of Excellence 2017, Certificate of Excellence 2016, Certificate of Excellence 2015"/>
    <s v="#8 of 51 Restaurants in San Agustin"/>
    <s v="Mid-range, Italian, Pizza, Mediterranean"/>
    <x v="0"/>
    <s v="Italian, Pizza, Mediterranean, European, Tuscan, Central-Italian"/>
    <s v="Y"/>
    <s v="Y"/>
    <s v="Y"/>
    <n v="6"/>
    <n v="69"/>
    <n v="6"/>
    <x v="0"/>
    <n v="469"/>
    <n v="93"/>
    <n v="28"/>
    <n v="4"/>
    <n v="0"/>
    <n v="1"/>
    <n v="4.5"/>
    <n v="4.5"/>
    <n v="4"/>
    <n v="4"/>
    <n v="0"/>
    <n v="0"/>
  </r>
  <r>
    <s v="g562818-d5582237"/>
    <s v="Pizzissima"/>
    <x v="0"/>
    <s v="Gran Canaria"/>
    <n v="27.768325999999998"/>
    <n v="-15.548311999999999"/>
    <s v="Travellers' Choice, Certificate of Excellence 2020, Certificate of Excellence 2019, Certificate of Excellence 2018, Certificate of Excellence 2017, Certificate of Excellence 2016, Certificate of Excellence 2015"/>
    <s v="#7 of 51 Restaurants in San Agustin"/>
    <s v="Cheap Eats, Italian, Pizza, Mediterranean"/>
    <x v="2"/>
    <s v="Italian, Pizza, Mediterranean, European"/>
    <s v="Y"/>
    <s v="Y"/>
    <s v="Y"/>
    <n v="6"/>
    <n v="58"/>
    <n v="6"/>
    <x v="0"/>
    <n v="731"/>
    <n v="129"/>
    <n v="34"/>
    <n v="12"/>
    <n v="1"/>
    <n v="2"/>
    <n v="4.5"/>
    <n v="4.5"/>
    <n v="4.5"/>
    <n v="4"/>
    <n v="0"/>
    <n v="0"/>
  </r>
  <r>
    <s v="g562818-d985678"/>
    <s v="Restaurante Nitos"/>
    <x v="0"/>
    <s v="Gran Canaria"/>
    <n v="27.772255000000001"/>
    <n v="-15.542602"/>
    <s v="Travellers' Choice, Certificate of Excellence 2020, Certificate of Excellence 2016"/>
    <s v="#15 of 51 Restaurants in San Agustin"/>
    <s v="Mid-range, International, Mediterranean, European"/>
    <x v="0"/>
    <s v="Mediterranean, European, Spanish, International"/>
    <s v="Y"/>
    <s v="Y"/>
    <s v="Y"/>
    <n v="6"/>
    <n v="58.5"/>
    <n v="6"/>
    <x v="1"/>
    <n v="342"/>
    <n v="61"/>
    <n v="58"/>
    <n v="17"/>
    <n v="7"/>
    <n v="1"/>
    <n v="4"/>
    <n v="4"/>
    <n v="4"/>
    <n v="3.5"/>
    <n v="0"/>
    <n v="0"/>
  </r>
  <r>
    <s v="g562819-d1000173"/>
    <s v="Britannia"/>
    <x v="0"/>
    <s v="Gran Canaria"/>
    <n v="27.763279000000001"/>
    <n v="-15.576503000000001"/>
    <s v="Travellers' Choice, Certificate of Excellence 2020, Certificate of Excellence 2019, Certificate of Excellence 2018, Certificate of Excellence 2016"/>
    <s v="#8 of 294 Restaurants in Playa del Ingles"/>
    <s v="Cheap Eats, British, Vegetarian Friendly, Vegan Options"/>
    <x v="2"/>
    <s v="British"/>
    <s v="Y"/>
    <s v="Y"/>
    <s v="Y"/>
    <n v="6"/>
    <n v="59"/>
    <n v="10"/>
    <x v="3"/>
    <n v="423"/>
    <n v="344"/>
    <n v="51"/>
    <n v="8"/>
    <n v="4"/>
    <n v="2"/>
    <n v="4.5"/>
    <n v="5"/>
    <n v="5"/>
    <n v="4.5"/>
    <n v="0"/>
    <n v="0"/>
  </r>
  <r>
    <s v="g562819-d1000193"/>
    <s v="Guarapo Tropical"/>
    <x v="0"/>
    <s v="Gran Canaria"/>
    <n v="27.762829"/>
    <n v="-15.561347"/>
    <s v="Certificate of Excellence 2016, Certificate of Excellence 2014, Certificate of Excellence 2013, Certificate of Excellence 2012"/>
    <s v="#85 of 294 Restaurants in Playa del Ingles"/>
    <s v="Mid-range, International, Spanish, Grill"/>
    <x v="0"/>
    <s v="International, Spanish, Grill"/>
    <s v="Y"/>
    <s v="Y"/>
    <s v="Y"/>
    <n v="4"/>
    <n v="43"/>
    <n v="4"/>
    <x v="1"/>
    <n v="479"/>
    <n v="96"/>
    <n v="65"/>
    <n v="32"/>
    <n v="10"/>
    <n v="12"/>
    <n v="4"/>
    <n v="4"/>
    <n v="4"/>
    <n v="4"/>
    <n v="0"/>
    <n v="0"/>
  </r>
  <r>
    <s v="g562819-d1036134"/>
    <s v="Tango Tapas"/>
    <x v="0"/>
    <s v="Gran Canaria"/>
    <n v="27.765319999999999"/>
    <n v="-15.578364000000001"/>
    <s v="Travellers' Choice, Certificate of Excellence 2020, Certificate of Excellence 2019, Certificate of Excellence 2017, Certificate of Excellence 2016, Certificate of Excellence 2015, Certificate of Excellence 2014, Certificate of Excellence 2013"/>
    <s v="#55 of 294 Restaurants in Playa del Ingles"/>
    <s v="Mid-range, European, Spanish, Vegetarian Friendly"/>
    <x v="0"/>
    <s v="European, Spanish"/>
    <s v="Y"/>
    <s v="Y"/>
    <s v="Y"/>
    <n v="7"/>
    <n v="35"/>
    <n v="7"/>
    <x v="1"/>
    <n v="895"/>
    <n v="170"/>
    <n v="67"/>
    <n v="25"/>
    <n v="12"/>
    <n v="11"/>
    <n v="4.5"/>
    <n v="4.5"/>
    <n v="4"/>
    <n v="4.5"/>
    <n v="0"/>
    <n v="0"/>
  </r>
  <r>
    <s v="g562819-d1156160"/>
    <s v="Restaurante Mundo"/>
    <x v="0"/>
    <s v="Gran Canaria"/>
    <n v="27.753532"/>
    <n v="-15.577738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6 of 294 Restaurants in Playa del Ingles"/>
    <s v="Mid-range, Mediterranean, European, Spanish"/>
    <x v="0"/>
    <s v="Mediterranean, European, Spanish"/>
    <s v="Y"/>
    <s v="Y"/>
    <s v="Y"/>
    <n v="5"/>
    <n v="42.5"/>
    <n v="5"/>
    <x v="0"/>
    <n v="423"/>
    <n v="114"/>
    <n v="53"/>
    <n v="14"/>
    <n v="11"/>
    <n v="5"/>
    <n v="4.5"/>
    <n v="4.5"/>
    <n v="4"/>
    <n v="4"/>
    <n v="0"/>
    <n v="0"/>
  </r>
  <r>
    <s v="g562819-d1478192"/>
    <s v="Martel House"/>
    <x v="0"/>
    <s v="Gran Canaria"/>
    <n v="27.758661"/>
    <n v="-15.577457000000001"/>
    <s v="Travellers' Choice, Certificate of Excellence 2020, Certificate of Excellence 2018, Certificate of Excellence 2013, Certificate of Excellence 2012"/>
    <s v="#77 of 294 Restaurants in Playa del Ingles"/>
    <s v="Mid-range, Spanish, Vegetarian Friendly, Vegan Options"/>
    <x v="0"/>
    <s v="Spanish"/>
    <s v="Y"/>
    <s v="Y"/>
    <s v="Y"/>
    <n v="7"/>
    <n v="89.25"/>
    <n v="7"/>
    <x v="1"/>
    <n v="1309"/>
    <n v="313"/>
    <n v="226"/>
    <n v="105"/>
    <n v="48"/>
    <n v="62"/>
    <n v="4"/>
    <n v="4"/>
    <n v="4"/>
    <n v="3.5"/>
    <n v="0"/>
    <n v="0"/>
  </r>
  <r>
    <s v="g562819-d1478193"/>
    <s v="El Churrasco Argentino Steak House Grill"/>
    <x v="0"/>
    <s v="Gran Canaria"/>
    <n v="27.756357000000001"/>
    <n v="-15.57855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2 of 294 Restaurants in Playa del Ingles"/>
    <s v="Mid-range, Steakhouse, Barbecue, European"/>
    <x v="0"/>
    <s v="Steakhouse, Barbecue, European, Argentinian"/>
    <s v="N"/>
    <s v="N"/>
    <s v="Y"/>
    <n v="6"/>
    <n v="36"/>
    <n v="12"/>
    <x v="1"/>
    <n v="683"/>
    <n v="177"/>
    <n v="64"/>
    <n v="22"/>
    <n v="12"/>
    <n v="5"/>
    <n v="4.5"/>
    <n v="4"/>
    <n v="4"/>
    <n v="4"/>
    <n v="0"/>
    <n v="0"/>
  </r>
  <r>
    <s v="g562819-d1569991"/>
    <s v="Taberna La Caña restaurante &amp; tapas"/>
    <x v="0"/>
    <s v="Gran Canaria"/>
    <n v="27.763393000000001"/>
    <n v="-15.565018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49 of 294 Restaurants in Playa del Ingles"/>
    <s v="Mid-range, Seafood, Mediterranean, Spanish"/>
    <x v="0"/>
    <s v="Seafood, Wine Bar, Mediterranean, Spanish, Grill"/>
    <s v="Y"/>
    <s v="Y"/>
    <s v="Y"/>
    <n v="7"/>
    <n v="73"/>
    <n v="7"/>
    <x v="0"/>
    <n v="951"/>
    <n v="238"/>
    <n v="80"/>
    <n v="31"/>
    <n v="10"/>
    <n v="8"/>
    <n v="4.5"/>
    <n v="4.5"/>
    <n v="4"/>
    <n v="4"/>
    <n v="0"/>
    <n v="0"/>
  </r>
  <r>
    <s v="g562819-d1635354"/>
    <s v="Tapas Bar Capaco"/>
    <x v="0"/>
    <s v="Gran Canaria"/>
    <n v="27.762395999999999"/>
    <n v="-15.578184"/>
    <s v="Travellers' Choice, Certificate of Excellence 2020, Certificate of Excellence 2019, Certificate of Excellence 2018, Certificate of Excellence 2017, Certificate of Excellence 2016, Certificate of Excellence 2015, Certificate of Excellence 2014, Certificate of Excellence 2012, Certificate of Excellence 2011"/>
    <s v="#28 of 294 Restaurants in Playa del Ingles"/>
    <s v="Mid-range, Mediterranean, European, Spanish"/>
    <x v="0"/>
    <s v="Mediterranean, European, Spanish"/>
    <s v="Y"/>
    <s v="Y"/>
    <s v="Y"/>
    <n v="6"/>
    <n v="24"/>
    <n v="6"/>
    <x v="0"/>
    <n v="400"/>
    <n v="101"/>
    <n v="25"/>
    <n v="9"/>
    <n v="5"/>
    <n v="1"/>
    <n v="4.5"/>
    <n v="4"/>
    <n v="4"/>
    <n v="4.5"/>
    <n v="0"/>
    <n v="0"/>
  </r>
  <r>
    <s v="g562819-d1735214"/>
    <s v="Restaurante Japones Sakura III"/>
    <x v="0"/>
    <s v="Gran Canaria"/>
    <n v="27.750889000000001"/>
    <n v="-15.576771000000001"/>
    <s v="Travellers' Choice, Certificate of Excellence 2020, Certificate of Excellence 2017, Certificate of Excellence 2014, Certificate of Excellence 2013"/>
    <s v="#64 of 294 Restaurants in Playa del Ingles"/>
    <s v="Mid-range, Japanese, Sushi, Asian"/>
    <x v="0"/>
    <s v="Japanese, Sushi, Asian"/>
    <s v="Y"/>
    <s v="Y"/>
    <s v="Y"/>
    <n v="7"/>
    <n v="167.8833333333333"/>
    <n v="7"/>
    <x v="1"/>
    <n v="489"/>
    <n v="97"/>
    <n v="63"/>
    <n v="17"/>
    <n v="11"/>
    <n v="5"/>
    <n v="4"/>
    <n v="4"/>
    <n v="4"/>
    <n v="4"/>
    <n v="0"/>
    <n v="0"/>
  </r>
  <r>
    <s v="g562819-d1756750"/>
    <s v="Restaurant Marco Polo"/>
    <x v="0"/>
    <s v="Gran Canaria"/>
    <n v="27.751992999999999"/>
    <n v="-15.57504"/>
    <s v="Travellers' Choice, Certificate of Excellence 2020, Certificate of Excellence 2019, Certificate of Excellence 2018, Certificate of Excellence 2017, Certificate of Excellence 2016, Certificate of Excellence 2015, Certificate of Excellence 2014"/>
    <s v="#36 of 294 Restaurants in Playa del Ingles"/>
    <s v="Mid-range, Italian, Pizza, Mediterranean"/>
    <x v="0"/>
    <s v="Italian, Pizza, Mediterranean, Spanish"/>
    <s v="Y"/>
    <s v="N"/>
    <s v="N"/>
    <n v="7"/>
    <n v="39.5"/>
    <n v="7"/>
    <x v="0"/>
    <n v="478"/>
    <n v="91"/>
    <n v="42"/>
    <n v="15"/>
    <n v="1"/>
    <n v="4"/>
    <n v="4.5"/>
    <n v="4.5"/>
    <n v="4.5"/>
    <n v="4.5"/>
    <n v="0"/>
    <n v="0"/>
  </r>
  <r>
    <s v="g562819-d1916136"/>
    <s v="Restaurante Reno"/>
    <x v="0"/>
    <s v="Gran Canaria"/>
    <n v="27.759209999999999"/>
    <n v="-15.578862000000001"/>
    <s v="Certificate of Excellence 2017"/>
    <s v="#79 of 294 Restaurants in Playa del Ingles"/>
    <s v="Mid-range, Mediterranean, European, Spanish"/>
    <x v="0"/>
    <s v="Mediterranean, European, Spanish"/>
    <s v="Y"/>
    <s v="Y"/>
    <s v="Y"/>
    <n v="7"/>
    <n v="35"/>
    <n v="7"/>
    <x v="0"/>
    <n v="455"/>
    <n v="168"/>
    <n v="43"/>
    <n v="10"/>
    <n v="8"/>
    <n v="6"/>
    <n v="4.5"/>
    <n v="4.5"/>
    <n v="4.5"/>
    <n v="4.5"/>
    <n v="0"/>
    <n v="0"/>
  </r>
  <r>
    <s v="g562819-d1998395"/>
    <s v="Restaurante Pizzeria Centrum"/>
    <x v="0"/>
    <s v="Gran Canaria"/>
    <n v="27.758617000000001"/>
    <n v="-15.576938999999999"/>
    <s v="Certificate of Excellence 2019, Certificate of Excellence 2017, Certificate of Excellence 2016, Certificate of Excellence 2015, Certificate of Excellence 2014, Certificate of Excellence 2012"/>
    <s v="#70 of 294 Restaurants in Playa del Ingles"/>
    <s v="Mid-range, Italian, Pizza, Mediterranean"/>
    <x v="0"/>
    <s v="Italian, Pizza, Mediterranean, European, Spanish"/>
    <s v="Y"/>
    <s v="Y"/>
    <s v="N"/>
    <n v="7"/>
    <n v="59.5"/>
    <n v="7"/>
    <x v="1"/>
    <n v="461"/>
    <n v="144"/>
    <n v="60"/>
    <n v="25"/>
    <n v="10"/>
    <n v="10"/>
    <n v="4.5"/>
    <n v="4.5"/>
    <n v="4"/>
    <n v="4"/>
    <n v="0"/>
    <n v="0"/>
  </r>
  <r>
    <s v="g562819-d2039532"/>
    <s v="Restaurante Ola"/>
    <x v="0"/>
    <s v="Gran Canaria"/>
    <n v="27.752282999999998"/>
    <n v="-15.575551000000001"/>
    <s v="Travellers' Choice, Certificate of Excellence 2020, Certificate of Excellence 2019, Certificate of Excellence 2018"/>
    <s v="#5 of 294 Restaurants in Playa del Ingles"/>
    <s v="Mid-range, Austrian, International, Mediterranean"/>
    <x v="0"/>
    <s v="Austrian, Mediterranean, European, Central European, International"/>
    <s v="Y"/>
    <s v="Y"/>
    <s v="Y"/>
    <n v="6"/>
    <n v="30"/>
    <n v="6"/>
    <x v="3"/>
    <n v="347"/>
    <n v="36"/>
    <n v="10"/>
    <n v="5"/>
    <n v="0"/>
    <n v="1"/>
    <n v="4.5"/>
    <n v="5"/>
    <n v="4.5"/>
    <n v="4"/>
    <n v="0"/>
    <n v="0"/>
  </r>
  <r>
    <s v="g562819-d2043688"/>
    <s v="Restaurante Miramar Yumbo"/>
    <x v="0"/>
    <s v="Gran Canaria"/>
    <n v="27.758579999999998"/>
    <n v="-15.576097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48 of 294 Restaurants in Playa del Ingles"/>
    <s v="Mid-range, Seafood, Mediterranean, European"/>
    <x v="0"/>
    <s v="Seafood, Mediterranean, European, Spanish, Central European"/>
    <s v="Y"/>
    <s v="Y"/>
    <s v="Y"/>
    <n v="7"/>
    <n v="91"/>
    <n v="7"/>
    <x v="0"/>
    <n v="590"/>
    <n v="199"/>
    <n v="67"/>
    <n v="23"/>
    <n v="6"/>
    <n v="5"/>
    <n v="4.5"/>
    <n v="4.5"/>
    <n v="4"/>
    <n v="4"/>
    <n v="0"/>
    <n v="0"/>
  </r>
  <r>
    <s v="g562819-d2103544"/>
    <s v="Mr. Greek"/>
    <x v="0"/>
    <s v="Gran Canaria"/>
    <n v="27.756495999999999"/>
    <n v="-15.578568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3 of 294 Restaurants in Playa del Ingles"/>
    <s v="Mid-range, Mediterranean, Greek, Vegetarian Friendly"/>
    <x v="0"/>
    <s v="Mediterranean, Greek"/>
    <s v="Y"/>
    <s v="Y"/>
    <s v="Y"/>
    <n v="6"/>
    <n v="36"/>
    <n v="6"/>
    <x v="0"/>
    <n v="697"/>
    <n v="273"/>
    <n v="68"/>
    <n v="30"/>
    <n v="8"/>
    <n v="4"/>
    <n v="4.5"/>
    <n v="4.5"/>
    <n v="4.5"/>
    <n v="4.5"/>
    <n v="0"/>
    <n v="0"/>
  </r>
  <r>
    <s v="g562819-d2186688"/>
    <s v="Greek Village"/>
    <x v="0"/>
    <s v="Gran Canaria"/>
    <n v="27.761839999999999"/>
    <n v="-15.574643"/>
    <s v="Travellers' Choice, Certificate of Excellence 2020, Certificate of Excellence 2019, Certificate of Excellence 2018, Certificate of Excellence 2017, Certificate of Excellence 2016, Certificate of Excellence 2015, Certificate of Excellence 2014, Certificate of Excellence 2013"/>
    <s v="#37 of 294 Restaurants in Playa del Ingles"/>
    <s v="Mid-range, International, Mediterranean, European"/>
    <x v="0"/>
    <s v="Mediterranean, European, Greek, Healthy, International"/>
    <s v="Y"/>
    <s v="Y"/>
    <s v="Y"/>
    <n v="7"/>
    <n v="38.5"/>
    <n v="7"/>
    <x v="0"/>
    <n v="983"/>
    <n v="320"/>
    <n v="119"/>
    <n v="29"/>
    <n v="6"/>
    <n v="13"/>
    <n v="4.5"/>
    <n v="4.5"/>
    <n v="4"/>
    <n v="4"/>
    <n v="0"/>
    <n v="0"/>
  </r>
  <r>
    <s v="g562819-d2208704"/>
    <s v="Ristorante Italiano Al Circo"/>
    <x v="0"/>
    <s v="Gran Canaria"/>
    <n v="27.755192000000001"/>
    <n v="-15.578075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3 of 294 Restaurants in Playa del Ingles"/>
    <s v="Mid-range, Italian, Pizza, Mediterranean"/>
    <x v="0"/>
    <s v="Italian, Pizza, Mediterranean, European, Tuscan, Romana, Lazio, Sicilian, Central-Italian, Southern-Italian"/>
    <s v="Y"/>
    <s v="Y"/>
    <s v="Y"/>
    <n v="7"/>
    <n v="33"/>
    <n v="7"/>
    <x v="0"/>
    <n v="677"/>
    <n v="120"/>
    <n v="42"/>
    <n v="21"/>
    <n v="3"/>
    <n v="4"/>
    <n v="4.5"/>
    <n v="4"/>
    <n v="4.5"/>
    <n v="4"/>
    <n v="0"/>
    <n v="0"/>
  </r>
  <r>
    <s v="g562819-d2307907"/>
    <s v="Ristorante Il Duomo di Milano"/>
    <x v="0"/>
    <s v="Gran Canaria"/>
    <n v="27.765070000000001"/>
    <n v="-15.557248"/>
    <s v="Travellers' Choice, Certificate of Excellence 2020, Certificate of Excellence 2019, Certificate of Excellence 2018, Certificate of Excellence 2017, Certificate of Excellence 2016, Certificate of Excellence 2015, Certificate of Excellence 2014"/>
    <s v="#22 of 294 Restaurants in Playa del Ingles"/>
    <s v="Mid-range, Italian, Mediterranean, European"/>
    <x v="0"/>
    <s v="Italian, Mediterranean, European"/>
    <s v="Y"/>
    <s v="Y"/>
    <s v="Y"/>
    <n v="6"/>
    <n v="49.5"/>
    <n v="11"/>
    <x v="0"/>
    <n v="412"/>
    <n v="65"/>
    <n v="11"/>
    <n v="2"/>
    <n v="0"/>
    <n v="1"/>
    <n v="4.5"/>
    <n v="4.5"/>
    <n v="4.5"/>
    <n v="4.5"/>
    <n v="0"/>
    <n v="0"/>
  </r>
  <r>
    <s v="g562819-d2431303"/>
    <s v="Gorro Blanco"/>
    <x v="0"/>
    <s v="Gran Canaria"/>
    <n v="27.754587000000001"/>
    <n v="-15.568123999999999"/>
    <s v="Certificate of Excellence 2015, Certificate of Excellence 2014"/>
    <s v="#149 of 294 Restaurants in Playa del Ingles"/>
    <s v="Mid-range, Seafood, Mediterranean, European"/>
    <x v="0"/>
    <s v="Seafood, European, Spanish, Mediterranean"/>
    <s v="Y"/>
    <s v="N"/>
    <s v="N"/>
    <n v="7"/>
    <n v="91"/>
    <n v="7"/>
    <x v="2"/>
    <n v="422"/>
    <n v="61"/>
    <n v="50"/>
    <n v="17"/>
    <n v="8"/>
    <n v="12"/>
    <n v="4"/>
    <n v="4.5"/>
    <n v="4"/>
    <n v="4.5"/>
    <n v="0"/>
    <n v="0"/>
  </r>
  <r>
    <s v="g562819-d2662599"/>
    <s v="Maharaja Palace"/>
    <x v="0"/>
    <s v="Gran Canaria"/>
    <n v="27.758673000000002"/>
    <n v="-15.577427999999999"/>
    <s v="Certificate of Excellence 2015, Certificate of Excellence 2014"/>
    <s v="#101 of 294 Restaurants in Playa del Ingles"/>
    <s v="Mid-range, Indian, Asian, Vegetarian Friendly"/>
    <x v="0"/>
    <s v="Indian, Asian"/>
    <s v="Y"/>
    <s v="Y"/>
    <s v="Y"/>
    <n v="7"/>
    <n v="42"/>
    <n v="7"/>
    <x v="1"/>
    <n v="489"/>
    <n v="169"/>
    <n v="99"/>
    <n v="47"/>
    <n v="33"/>
    <n v="32"/>
    <n v="4"/>
    <n v="4"/>
    <n v="3.5"/>
    <n v="3.5"/>
    <n v="0"/>
    <n v="0"/>
  </r>
  <r>
    <s v="g562819-d2709465"/>
    <s v="Cafe de Paris Yumbo Centre"/>
    <x v="0"/>
    <s v="Gran Canaria"/>
    <n v="27.758823"/>
    <n v="-15.575906"/>
    <s v="Certificate of Excellence 2018, Certificate of Excellence 2014"/>
    <s v="#3 of 8 Coffee &amp; Tea in Playa del Ingles"/>
    <s v="Mid-range, Dessert, Cafe, European"/>
    <x v="0"/>
    <s v="Cafe, European"/>
    <s v="N"/>
    <s v="N"/>
    <s v="N"/>
    <n v="7"/>
    <n v="73.5"/>
    <n v="7"/>
    <x v="1"/>
    <n v="445"/>
    <n v="90"/>
    <n v="75"/>
    <n v="20"/>
    <n v="11"/>
    <n v="11"/>
    <n v="4"/>
    <n v="4"/>
    <n v="4"/>
    <n v="4"/>
    <n v="0"/>
    <n v="0"/>
  </r>
  <r>
    <s v="g562819-d2717953"/>
    <s v="Dayana Indian Tandoori"/>
    <x v="0"/>
    <s v="Gran Canaria"/>
    <n v="27.757550999999999"/>
    <n v="-15.579317"/>
    <s v="Travellers' Choice, Certificate of Excellence 2020, Certificate of Excellence 2019, Certificate of Excellence 2018, Certificate of Excellence 2017, Certificate of Excellence 2016"/>
    <s v="#84 of 294 Restaurants in Playa del Ingles"/>
    <s v="Mid-range, Indian, Vegetarian Friendly, Vegan Options"/>
    <x v="0"/>
    <s v="Indian"/>
    <s v="Y"/>
    <s v="Y"/>
    <s v="N"/>
    <n v="6"/>
    <n v="48"/>
    <n v="6"/>
    <x v="1"/>
    <n v="340"/>
    <n v="80"/>
    <n v="73"/>
    <n v="22"/>
    <n v="11"/>
    <n v="16"/>
    <n v="4"/>
    <n v="4"/>
    <n v="3.5"/>
    <n v="3.5"/>
    <n v="0"/>
    <n v="0"/>
  </r>
  <r>
    <s v="g562819-d3813980"/>
    <s v="Wapa Tapa"/>
    <x v="0"/>
    <s v="Gran Canaria"/>
    <n v="27.758362000000002"/>
    <n v="-15.577019"/>
    <s v="Travellers' Choice, Certificate of Excellence 2020, Certificate of Excellence 2019, Certificate of Excellence 2018, Certificate of Excellence 2017, Certificate of Excellence 2016, Certificate of Excellence 2015, Certificate of Excellence 2014"/>
    <s v="#3 of 294 Restaurants in Playa del Ingles"/>
    <s v="Mid-range, International, Vegetarian Friendly, Vegan Options"/>
    <x v="0"/>
    <s v="International"/>
    <s v="Y"/>
    <s v="Y"/>
    <s v="N"/>
    <n v="5"/>
    <n v="22.5"/>
    <n v="5"/>
    <x v="0"/>
    <n v="3309"/>
    <n v="1706"/>
    <n v="164"/>
    <n v="34"/>
    <n v="10"/>
    <n v="13"/>
    <n v="5"/>
    <n v="5"/>
    <n v="4.5"/>
    <n v="4.5"/>
    <n v="0"/>
    <n v="0"/>
  </r>
  <r>
    <s v="g562819-d3844080"/>
    <s v="Mulligan's Gran Canaria"/>
    <x v="0"/>
    <s v="Gran Canaria"/>
    <n v="27.763342000000002"/>
    <n v="-15.565887"/>
    <s v="Travellers' Choice, Certificate of Excellence 2020, Certificate of Excellence 2019, Certificate of Excellence 2018, Certificate of Excellence 2017, Certificate of Excellence 2016, Certificate of Excellence 2015, Certificate of Excellence 2014"/>
    <s v="#40 of 294 Restaurants in Playa del Ingles"/>
    <s v="Mid-range, Irish, Bar, European"/>
    <x v="0"/>
    <s v="Irish, Bar, European, Pub"/>
    <s v="Y"/>
    <s v="Y"/>
    <s v="Y"/>
    <n v="7"/>
    <n v="56"/>
    <n v="7"/>
    <x v="0"/>
    <n v="876"/>
    <n v="398"/>
    <n v="181"/>
    <n v="51"/>
    <n v="23"/>
    <n v="13"/>
    <n v="4.5"/>
    <n v="4.5"/>
    <n v="4"/>
    <n v="4.5"/>
    <n v="0"/>
    <n v="0"/>
  </r>
  <r>
    <s v="g562819-d3963900"/>
    <s v="Cappucino House"/>
    <x v="0"/>
    <s v="Gran Canaria"/>
    <n v="27.759641999999999"/>
    <n v="-15.577337"/>
    <s v="Travellers' Choice, Certificate of Excellence 2020, Certificate of Excellence 2019, Certificate of Excellence 2018, Certificate of Excellence 2017, Certificate of Excellence 2016, Certificate of Excellence 2015"/>
    <s v="#14 of 294 Restaurants in Playa del Ingles"/>
    <s v="Cheap Eats, Italian, Bar, Cafe"/>
    <x v="2"/>
    <s v="Bar, Italian, Cafe, European"/>
    <s v="Y"/>
    <s v="Y"/>
    <s v="Y"/>
    <n v="5"/>
    <n v="40"/>
    <n v="5"/>
    <x v="0"/>
    <n v="393"/>
    <n v="107"/>
    <n v="19"/>
    <n v="1"/>
    <n v="3"/>
    <n v="3"/>
    <n v="4.5"/>
    <n v="4.5"/>
    <n v="4.5"/>
    <n v="4.5"/>
    <n v="0"/>
    <n v="0"/>
  </r>
  <r>
    <s v="g562819-d4310782"/>
    <s v="Pica Pica Mezze &amp; Tapas Stories"/>
    <x v="0"/>
    <s v="Gran Canaria"/>
    <n v="27.764043999999998"/>
    <n v="-15.572781000000001"/>
    <s v="Travellers' Choice, Certificate of Excellence 2020, Certificate of Excellence 2019, Certificate of Excellence 2018, Certificate of Excellence 2017, Certificate of Excellence 2016, Certificate of Excellence 2015"/>
    <s v="#25 of 294 Restaurants in Playa del Ingles"/>
    <s v="Mid-range, Mediterranean, European, Spanish"/>
    <x v="0"/>
    <s v="Mediterranean, European, Spanish, Greek"/>
    <s v="Y"/>
    <s v="Y"/>
    <s v="Y"/>
    <n v="7"/>
    <n v="31.5"/>
    <n v="7"/>
    <x v="0"/>
    <n v="577"/>
    <n v="188"/>
    <n v="42"/>
    <n v="15"/>
    <n v="1"/>
    <n v="3"/>
    <n v="4.5"/>
    <n v="4.5"/>
    <n v="4"/>
    <n v="4"/>
    <n v="0"/>
    <n v="0"/>
  </r>
  <r>
    <s v="g562819-d4506522"/>
    <s v="Restaurant Valentines"/>
    <x v="0"/>
    <s v="Gran Canaria"/>
    <n v="27.758568"/>
    <n v="-15.576472000000001"/>
    <s v="Travellers' Choice, Certificate of Excellence 2020, Certificate of Excellence 2019"/>
    <s v="#54 of 294 Restaurants in Playa del Ingles"/>
    <s v="Mid-range, International, Mediterranean, European"/>
    <x v="0"/>
    <s v="International, Mediterranean, European, Spanish"/>
    <s v="Y"/>
    <s v="Y"/>
    <s v="Y"/>
    <n v="6"/>
    <n v="34.5"/>
    <n v="6"/>
    <x v="0"/>
    <n v="740"/>
    <n v="232"/>
    <n v="71"/>
    <n v="28"/>
    <n v="22"/>
    <n v="13"/>
    <n v="4.5"/>
    <n v="4.5"/>
    <n v="4"/>
    <n v="4"/>
    <n v="0"/>
    <n v="0"/>
  </r>
  <r>
    <s v="g562819-d4747910"/>
    <s v="La Palmera Sur"/>
    <x v="0"/>
    <s v="Gran Canaria"/>
    <n v="27.756782999999999"/>
    <n v="-15.572302000000001"/>
    <s v="Travellers' Choice Best of the Best, Travellers' Choice 2020, Certificate of Excellence 2020, Certificate of Excellence 2019, Certificate of Excellence 2018, Certificate of Excellence 2017, Certificate of Excellence 2016, Certificate of Excellence 2015"/>
    <s v="#17 of 294 Restaurants in Playa del Ingles"/>
    <s v="Mid-range, Mediterranean, European, Spanish"/>
    <x v="0"/>
    <s v="Mediterranean, European, Spanish, Healthy, Fusion"/>
    <s v="Y"/>
    <s v="Y"/>
    <s v="Y"/>
    <n v="5"/>
    <n v="23.5"/>
    <n v="8"/>
    <x v="0"/>
    <n v="1386"/>
    <n v="230"/>
    <n v="44"/>
    <n v="15"/>
    <n v="10"/>
    <n v="4"/>
    <n v="5"/>
    <n v="4.5"/>
    <n v="4.5"/>
    <n v="4.5"/>
    <n v="0"/>
    <n v="0"/>
  </r>
  <r>
    <s v="g562819-d4784346"/>
    <s v="Costa Italy"/>
    <x v="0"/>
    <s v="Gran Canaria"/>
    <n v="27.757956"/>
    <n v="-15.566689999999999"/>
    <s v="Travellers' Choice, Certificate of Excellence 2020, Certificate of Excellence 2019, Certificate of Excellence 2018, Certificate of Excellence 2017, Certificate of Excellence 2016, Certificate of Excellence 2015"/>
    <s v="#31 of 294 Restaurants in Playa del Ingles"/>
    <s v="Mid-range, Italian, Pizza, International"/>
    <x v="0"/>
    <s v="Italian, Pizza, Mediterranean, International"/>
    <s v="Y"/>
    <s v="Y"/>
    <s v="Y"/>
    <n v="7"/>
    <n v="84"/>
    <n v="7"/>
    <x v="0"/>
    <n v="1292"/>
    <n v="360"/>
    <n v="117"/>
    <n v="43"/>
    <n v="19"/>
    <n v="14"/>
    <n v="4.5"/>
    <n v="4.5"/>
    <n v="4.5"/>
    <n v="4.5"/>
    <n v="0"/>
    <n v="0"/>
  </r>
  <r>
    <s v="g562819-d5776935"/>
    <s v="Restaurante Calma Chicha"/>
    <x v="0"/>
    <s v="Gran Canaria"/>
    <n v="27.748290999999998"/>
    <n v="-15.576589"/>
    <s v="Travellers' Choice, Certificate of Excellence 2020, Certificate of Excellence 2019, Certificate of Excellence 2018, Certificate of Excellence 2017, Certificate of Excellence 2016, Certificate of Excellence 2015"/>
    <s v="#21 of 294 Restaurants in Playa del Ingles"/>
    <s v="Fine Dining, Mediterranean, European, Spanish"/>
    <x v="1"/>
    <s v="Mediterranean, European, Spanish, Healthy, Fusion"/>
    <s v="Y"/>
    <s v="N"/>
    <s v="Y"/>
    <n v="5"/>
    <n v="17.5"/>
    <n v="5"/>
    <x v="0"/>
    <n v="1224"/>
    <n v="325"/>
    <n v="70"/>
    <n v="22"/>
    <n v="6"/>
    <n v="6"/>
    <n v="4.5"/>
    <n v="4.5"/>
    <n v="4.5"/>
    <n v="4.5"/>
    <n v="0"/>
    <n v="0"/>
  </r>
  <r>
    <s v="g562819-d5937591"/>
    <s v="360° Restaurant"/>
    <x v="0"/>
    <s v="Gran Canaria"/>
    <n v="27.756132000000001"/>
    <n v="-15.570278"/>
    <s v="Travellers' Choice, Certificate of Excellence 2020, Certificate of Excellence 2019, Certificate of Excellence 2018, Certificate of Excellence 2016, Certificate of Excellence 2015"/>
    <s v="#66 of 294 Restaurants in Playa del Ingles"/>
    <s v="Fine Dining, Spanish, Fusion, Vegetarian Friendly"/>
    <x v="1"/>
    <s v="Fusion, Spanish"/>
    <s v="Y"/>
    <s v="Y"/>
    <s v="Y"/>
    <n v="5"/>
    <n v="22.5"/>
    <n v="5"/>
    <x v="1"/>
    <n v="537"/>
    <n v="108"/>
    <n v="37"/>
    <n v="23"/>
    <n v="26"/>
    <n v="14"/>
    <n v="4"/>
    <n v="4"/>
    <n v="3.5"/>
    <n v="4.5"/>
    <n v="0"/>
    <n v="0"/>
  </r>
  <r>
    <s v="g562819-d5961384"/>
    <s v="El Chacho Restaurante Mexicano"/>
    <x v="0"/>
    <s v="Gran Canaria"/>
    <n v="27.758488"/>
    <n v="-15.577646"/>
    <s v="Travellers' Choice, Certificate of Excellence 2020, Certificate of Excellence 2019, Certificate of Excellence 2018, Certificate of Excellence 2017, Certificate of Excellence 2016, Certificate of Excellence 2015"/>
    <s v="#41 of 294 Restaurants in Playa del Ingles"/>
    <s v="Mid-range, Mexican, Grill, Healthy"/>
    <x v="0"/>
    <s v="Mexican, Healthy, Grill"/>
    <s v="Y"/>
    <s v="Y"/>
    <s v="Y"/>
    <n v="6"/>
    <n v="57"/>
    <n v="6"/>
    <x v="0"/>
    <n v="1074"/>
    <n v="300"/>
    <n v="138"/>
    <n v="47"/>
    <n v="19"/>
    <n v="15"/>
    <n v="4.5"/>
    <n v="4.5"/>
    <n v="4"/>
    <n v="4"/>
    <n v="0"/>
    <n v="0"/>
  </r>
  <r>
    <s v="g562819-d6467664"/>
    <s v="Fusion Restaurant &amp; Loungebar"/>
    <x v="0"/>
    <s v="Gran Canaria"/>
    <n v="27.759338"/>
    <n v="-15.574592000000001"/>
    <s v="Travellers' Choice, Certificate of Excellence 2020, Certificate of Excellence 2019, Certificate of Excellence 2018, Certificate of Excellence 2017, Certificate of Excellence 2016, Certificate of Excellence 2015"/>
    <s v="#32 of 294 Restaurants in Playa del Ingles"/>
    <s v="Mid-range, Asian, Thai, Indonesian"/>
    <x v="0"/>
    <s v="Asian, Thai, Indonesian"/>
    <s v="Y"/>
    <s v="Y"/>
    <s v="Y"/>
    <n v="4"/>
    <n v="20"/>
    <n v="4"/>
    <x v="0"/>
    <n v="1252"/>
    <n v="602"/>
    <n v="172"/>
    <n v="45"/>
    <n v="13"/>
    <n v="15"/>
    <n v="4.5"/>
    <n v="4.5"/>
    <n v="4.5"/>
    <n v="4.5"/>
    <n v="0"/>
    <n v="0"/>
  </r>
  <r>
    <s v="g562819-d7621271"/>
    <s v="Copenhagen by Hannibal"/>
    <x v="0"/>
    <s v="Gran Canaria"/>
    <n v="27.756556"/>
    <n v="-15.580047"/>
    <s v="Travellers' Choice, Certificate of Excellence 2020, Certificate of Excellence 2019, Certificate of Excellence 2018, Certificate of Excellence 2017, Certificate of Excellence 2016"/>
    <s v="#20 of 294 Restaurants in Playa del Ingles"/>
    <s v="Mid-range, International, European, Scandinavian"/>
    <x v="0"/>
    <s v="European, Scandinavian, Danish, International"/>
    <s v="Y"/>
    <s v="Y"/>
    <s v="Y"/>
    <n v="7"/>
    <n v="63"/>
    <n v="7"/>
    <x v="0"/>
    <n v="421"/>
    <n v="122"/>
    <n v="33"/>
    <n v="3"/>
    <n v="8"/>
    <n v="0"/>
    <n v="4.5"/>
    <n v="4.5"/>
    <n v="4.5"/>
    <n v="5"/>
    <n v="0"/>
    <n v="0"/>
  </r>
  <r>
    <s v="g562819-d866351"/>
    <s v="Rias Bajas"/>
    <x v="0"/>
    <s v="Gran Canaria"/>
    <n v="27.757805000000001"/>
    <n v="-15.578060000000001"/>
    <s v="Travellers' Choice, Michelin 2021 for The Michelin Plate: Good cooking, Michelin 2021 for Comfortable restaurant"/>
    <s v="#62 of 294 Restaurants in Playa del Ingles"/>
    <s v="Fine Dining, Seafood, International, Mediterranean"/>
    <x v="1"/>
    <s v="Seafood, Mediterranean, Spanish, Healthy, International"/>
    <s v="Y"/>
    <s v="N"/>
    <s v="Y"/>
    <n v="7"/>
    <n v="66.5"/>
    <n v="7"/>
    <x v="1"/>
    <n v="692"/>
    <n v="107"/>
    <n v="72"/>
    <n v="24"/>
    <n v="11"/>
    <n v="10"/>
    <n v="4.5"/>
    <n v="4.5"/>
    <n v="4"/>
    <n v="4"/>
    <n v="0"/>
    <n v="0"/>
  </r>
  <r>
    <s v="g562819-d985664"/>
    <s v="Steakhouse El Rancho"/>
    <x v="0"/>
    <s v="Gran Canaria"/>
    <n v="27.760206"/>
    <n v="-15.568839000000001"/>
    <s v="Certificate of Excellence 2016, Certificate of Excellence 2015, Certificate of Excellence 2013, Certificate of Excellence 2012"/>
    <s v="#80 of 294 Restaurants in Playa del Ingles"/>
    <s v="Mid-range, Mexican, International, Spanish"/>
    <x v="0"/>
    <s v="International, Grill, Mexican, Spanish, Central American"/>
    <s v="Y"/>
    <s v="N"/>
    <s v="N"/>
    <n v="7"/>
    <n v="42"/>
    <n v="7"/>
    <x v="1"/>
    <n v="810"/>
    <n v="224"/>
    <n v="108"/>
    <n v="41"/>
    <n v="28"/>
    <n v="35"/>
    <n v="4"/>
    <n v="4"/>
    <n v="3.5"/>
    <n v="4"/>
    <n v="0"/>
    <n v="0"/>
  </r>
  <r>
    <s v="g562819-d985668"/>
    <s v="El Gaucho"/>
    <x v="0"/>
    <s v="Gran Canaria"/>
    <n v="27.760227"/>
    <n v="-15.570145999999999"/>
    <s v="Certificate of Excellence 2013"/>
    <s v="#106 of 294 Restaurants in Playa del Ingles"/>
    <s v="Mid-range, Steakhouse, International, Mediterranean"/>
    <x v="0"/>
    <s v="Steakhouse, Mediterranean, Barbecue, European, Spanish, International"/>
    <s v="N"/>
    <s v="N"/>
    <s v="N"/>
    <n v="7"/>
    <n v="42"/>
    <n v="7"/>
    <x v="2"/>
    <n v="881"/>
    <n v="186"/>
    <n v="76"/>
    <n v="47"/>
    <n v="34"/>
    <n v="54"/>
    <n v="3.5"/>
    <n v="3.5"/>
    <n v="3.5"/>
    <n v="3.5"/>
    <n v="0"/>
    <n v="0"/>
  </r>
  <r>
    <s v="g562819-d985677"/>
    <s v="Restaurante La Ciudadela"/>
    <x v="0"/>
    <s v="Gran Canaria"/>
    <n v="27.75433"/>
    <n v="-15.568346999999999"/>
    <s v="Travellers' Choice, Certificate of Excellence 2020, Certificate of Excellence 2019, Certificate of Excellence 2018, Certificate of Excellence 2017, Certificate of Excellence 2016, Certificate of Excellence 2015"/>
    <s v="#45 of 294 Restaurants in Playa del Ingles"/>
    <s v="Mid-range, Seafood, International, Mediterranean"/>
    <x v="0"/>
    <s v="Seafood, Mediterranean, European, Spanish, Catalan, International"/>
    <s v="Y"/>
    <s v="Y"/>
    <s v="Y"/>
    <n v="7"/>
    <n v="84"/>
    <n v="7"/>
    <x v="0"/>
    <n v="823"/>
    <n v="124"/>
    <n v="52"/>
    <n v="22"/>
    <n v="6"/>
    <n v="11"/>
    <n v="4.5"/>
    <n v="4.5"/>
    <n v="4.5"/>
    <n v="4.5"/>
    <n v="0"/>
    <n v="0"/>
  </r>
  <r>
    <s v="g562820-d1229392"/>
    <s v="Monkey Bar &amp; Grill"/>
    <x v="0"/>
    <s v="Tenerife"/>
    <n v="28.054337"/>
    <n v="-16.728033"/>
    <s v="Travellers' Choice, Certificate of Excellence 2020"/>
    <s v="#85 of 255 Restaurants in Playa de las Americas"/>
    <s v="Mid-range, Bar, European, Grill"/>
    <x v="0"/>
    <s v="Bar, European, Grill"/>
    <s v="Y"/>
    <s v="N"/>
    <s v="N"/>
    <n v="7"/>
    <n v="94.5"/>
    <n v="7"/>
    <x v="1"/>
    <n v="2063"/>
    <n v="624"/>
    <n v="331"/>
    <n v="158"/>
    <n v="114"/>
    <n v="142"/>
    <n v="4"/>
    <n v="3.5"/>
    <n v="3.5"/>
    <n v="4"/>
    <n v="0"/>
    <n v="0"/>
  </r>
  <r>
    <s v="g562820-d1487154"/>
    <s v="Restaurant Bombay Blue"/>
    <x v="0"/>
    <s v="Tenerife"/>
    <n v="28.055479999999999"/>
    <n v="-16.730509000000001"/>
    <s v="Certificate of Excellence 2017, Certificate of Excellence 2016, Certificate of Excellence 2015, Certificate of Excellence 2014, Certificate of Excellence 2013, Certificate of Excellence 2012, Certificate of Excellence 2011"/>
    <s v="#80 of 255 Restaurants in Playa de las Americas"/>
    <s v="Mid-range, Indian, Asian, Balti"/>
    <x v="0"/>
    <s v="Indian, Asian, Balti"/>
    <s v="Y"/>
    <s v="Y"/>
    <s v="Y"/>
    <n v="7"/>
    <n v="56"/>
    <n v="7"/>
    <x v="1"/>
    <n v="1342"/>
    <n v="630"/>
    <n v="292"/>
    <n v="156"/>
    <n v="82"/>
    <n v="67"/>
    <n v="4"/>
    <n v="4"/>
    <n v="4"/>
    <n v="4"/>
    <n v="0"/>
    <n v="0"/>
  </r>
  <r>
    <s v="g562820-d1540673"/>
    <s v="El Faro"/>
    <x v="0"/>
    <s v="Tenerife"/>
    <n v="28.055444999999999"/>
    <n v="-16.732182000000002"/>
    <s v="Certificate of Excellence 2019"/>
    <s v="#77 of 255 Restaurants in Playa de las Americas"/>
    <s v="Fine Dining, Seafood, Mediterranean, European"/>
    <x v="1"/>
    <s v="Seafood, Mediterranean, European, Spanish"/>
    <s v="Y"/>
    <s v="N"/>
    <s v="Y"/>
    <n v="7"/>
    <n v="77"/>
    <n v="7"/>
    <x v="1"/>
    <n v="849"/>
    <n v="232"/>
    <n v="67"/>
    <n v="48"/>
    <n v="37"/>
    <n v="65"/>
    <n v="3.5"/>
    <n v="3.5"/>
    <n v="3.5"/>
    <n v="3.5"/>
    <n v="0"/>
    <n v="0"/>
  </r>
  <r>
    <s v="g562820-d15613144"/>
    <s v="Bollywood Tandoori Indian Restaurant"/>
    <x v="0"/>
    <s v="Tenerife"/>
    <n v="28.061800000000002"/>
    <n v="-16.729246"/>
    <s v="Travellers' Choice, Certificate of Excellence 2020, Certificate of Excellence 2019, Certificate of Excellence 2018, Certificate of Excellence 2017, Certificate of Excellence 2016, Certificate of Excellence 2015, Certificate of Excellence 2014"/>
    <s v="#34 of 255 Restaurants in Playa de las Americas"/>
    <s v="Mid-range, Indian, Asian, Balti"/>
    <x v="0"/>
    <s v="Indian, Balti, Asian"/>
    <s v="Y"/>
    <s v="Y"/>
    <s v="Y"/>
    <n v="7"/>
    <n v="44.5"/>
    <n v="7"/>
    <x v="0"/>
    <n v="464"/>
    <n v="278"/>
    <n v="92"/>
    <n v="23"/>
    <n v="12"/>
    <n v="13"/>
    <n v="4.5"/>
    <n v="4.5"/>
    <n v="4.5"/>
    <n v="4"/>
    <n v="0"/>
    <n v="0"/>
  </r>
  <r>
    <s v="g562820-d1575447"/>
    <s v="Restaurant Pizzaria Pasta and Vino"/>
    <x v="0"/>
    <s v="Tenerife"/>
    <n v="28.052395000000001"/>
    <n v="-16.72877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5 of 255 Restaurants in Playa de las Americas"/>
    <s v="Mid-range, Italian, Pizza, Mediterranean"/>
    <x v="0"/>
    <s v="Italian, Pizza, Mediterranean, European"/>
    <s v="Y"/>
    <s v="Y"/>
    <s v="Y"/>
    <n v="6"/>
    <n v="63"/>
    <n v="6"/>
    <x v="0"/>
    <n v="1194"/>
    <n v="404"/>
    <n v="121"/>
    <n v="29"/>
    <n v="10"/>
    <n v="10"/>
    <n v="4.5"/>
    <n v="4.5"/>
    <n v="4.5"/>
    <n v="4"/>
    <n v="0"/>
    <n v="0"/>
  </r>
  <r>
    <s v="g562820-d1804790"/>
    <s v="Pekin Garden"/>
    <x v="0"/>
    <s v="Tenerife"/>
    <n v="28.061907000000001"/>
    <n v="-16.728237"/>
    <s v="Travellers' Choice, Certificate of Excellence 2020, Certificate of Excellence 2018, Certificate of Excellence 2017, Certificate of Excellence 2016, Certificate of Excellence 2015, Certificate of Excellence 2014, Certificate of Excellence 2013"/>
    <s v="#41 of 255 Restaurants in Playa de las Americas"/>
    <s v="Cheap Eats, Chinese, Asian, Hong Kong"/>
    <x v="2"/>
    <s v="Chinese, Asian"/>
    <s v="Y"/>
    <s v="N"/>
    <s v="N"/>
    <n v="7"/>
    <n v="77"/>
    <n v="7"/>
    <x v="0"/>
    <n v="376"/>
    <n v="197"/>
    <n v="83"/>
    <n v="23"/>
    <n v="14"/>
    <n v="12"/>
    <n v="4.5"/>
    <n v="4.5"/>
    <n v="4.5"/>
    <n v="4"/>
    <n v="0"/>
    <n v="0"/>
  </r>
  <r>
    <s v="g562820-d1811272"/>
    <s v="Meson Castellano"/>
    <x v="0"/>
    <s v="Tenerife"/>
    <n v="28.056393"/>
    <n v="-16.725190999999999"/>
    <s v="Certificate of Excellence 2017, Certificate of Excellence 2016, Certificate of Excellence 2015, Certificate of Excellence 2014, Certificate of Excellence 2013, Certificate of Excellence 2012, Certificate of Excellence 2011"/>
    <s v="#88 of 255 Restaurants in Playa de las Americas"/>
    <s v="Mid-range, Mediterranean, European, Spanish"/>
    <x v="0"/>
    <s v="Mediterranean, European, Spanish"/>
    <s v="Y"/>
    <s v="N"/>
    <s v="Y"/>
    <n v="7"/>
    <n v="84"/>
    <n v="7"/>
    <x v="1"/>
    <n v="1734"/>
    <n v="377"/>
    <n v="134"/>
    <n v="53"/>
    <n v="26"/>
    <n v="66"/>
    <n v="4"/>
    <n v="4"/>
    <n v="4"/>
    <n v="4"/>
    <n v="0"/>
    <n v="0"/>
  </r>
  <r>
    <s v="g562820-d1820798"/>
    <s v="Restaurante Mamma Mia"/>
    <x v="0"/>
    <s v="Tenerife"/>
    <n v="28.054939999999998"/>
    <n v="-16.729818000000002"/>
    <s v="Certificate of Excellence 2016, Certificate of Excellence 2014, Certificate of Excellence 2012, Certificate of Excellence 2011"/>
    <s v="#127 of 255 Restaurants in Playa de las Americas"/>
    <s v="Mid-range, Italian, Pizza, Mediterranean"/>
    <x v="0"/>
    <s v="Italian, Pizza, Mediterranean, European"/>
    <s v="Y"/>
    <s v="Y"/>
    <s v="N"/>
    <n v="7"/>
    <n v="78"/>
    <n v="7"/>
    <x v="2"/>
    <n v="1382"/>
    <n v="310"/>
    <n v="209"/>
    <n v="102"/>
    <n v="88"/>
    <n v="131"/>
    <n v="4"/>
    <n v="3.5"/>
    <n v="4"/>
    <n v="4"/>
    <n v="0"/>
    <n v="0"/>
  </r>
  <r>
    <s v="g562820-d1822295"/>
    <s v="La Martina"/>
    <x v="0"/>
    <s v="Tenerife"/>
    <n v="28.054856999999998"/>
    <n v="-16.730191999999999"/>
    <s v="Travellers' Choice, Certificate of Excellence 2020, Certificate of Excellence 2018, Certificate of Excellence 2017, Certificate of Excellence 2016, Certificate of Excellence 2014, Certificate of Excellence 2013"/>
    <s v="#67 of 255 Restaurants in Playa de las Americas"/>
    <s v="Mid-range, Steakhouse, Mediterranean, Barbecue"/>
    <x v="0"/>
    <s v="Steakhouse, Mediterranean, Barbecue, European, Argentinian"/>
    <s v="Y"/>
    <s v="N"/>
    <s v="Y"/>
    <n v="6"/>
    <n v="27"/>
    <n v="6"/>
    <x v="1"/>
    <n v="1498"/>
    <n v="473"/>
    <n v="158"/>
    <n v="69"/>
    <n v="67"/>
    <n v="68"/>
    <n v="4"/>
    <n v="4"/>
    <n v="4"/>
    <n v="4"/>
    <n v="0"/>
    <n v="0"/>
  </r>
  <r>
    <s v="g562820-d1842250"/>
    <s v="Oriental Garden Teppanyaki"/>
    <x v="0"/>
    <s v="Tenerife"/>
    <n v="28.054804000000001"/>
    <n v="-16.729399999999998"/>
    <s v="Certificate of Excellence 2016, Certificate of Excellence 2015, Certificate of Excellence 2014, Certificate of Excellence 2013"/>
    <s v="#90 of 255 Restaurants in Playa de las Americas"/>
    <s v="Mid-range, Chinese, Indian, Sushi"/>
    <x v="0"/>
    <s v="Chinese, Indian, Sushi, Asian, Thai, Fusion"/>
    <s v="Y"/>
    <s v="Y"/>
    <s v="Y"/>
    <n v="7"/>
    <n v="70"/>
    <n v="7"/>
    <x v="1"/>
    <n v="1257"/>
    <n v="569"/>
    <n v="191"/>
    <n v="86"/>
    <n v="61"/>
    <n v="78"/>
    <n v="4.5"/>
    <n v="4"/>
    <n v="4"/>
    <n v="4.5"/>
    <n v="0"/>
    <n v="0"/>
  </r>
  <r>
    <s v="g562820-d1874808"/>
    <s v="Gandhi"/>
    <x v="0"/>
    <s v="Tenerife"/>
    <n v="28.081793000000001"/>
    <n v="-16.732545999999999"/>
    <s v="Travellers' Choice, Certificate of Excellence 2020, Certificate of Excellence 2019"/>
    <s v="#87 of 255 Restaurants in Playa de las Americas"/>
    <s v="Mid-range, Indian, Vegetarian Friendly, Vegan Options"/>
    <x v="0"/>
    <s v="Indian"/>
    <s v="Y"/>
    <s v="Y"/>
    <s v="N"/>
    <n v="7"/>
    <n v="84"/>
    <n v="7"/>
    <x v="1"/>
    <n v="440"/>
    <n v="255"/>
    <n v="75"/>
    <n v="23"/>
    <n v="10"/>
    <n v="38"/>
    <n v="4"/>
    <n v="4"/>
    <n v="4"/>
    <n v="4"/>
    <n v="0"/>
    <n v="0"/>
  </r>
  <r>
    <s v="g562820-d1973634"/>
    <s v="First Love"/>
    <x v="0"/>
    <s v="Tenerife"/>
    <n v="28.054247"/>
    <n v="-16.727385000000002"/>
    <s v="Travellers' Choice, Certificate of Excellence 2020, Certificate of Excellence 2019, Certificate of Excellence 2018, Certificate of Excellence 2017, Certificate of Excellence 2016"/>
    <s v="#11 of 255 Restaurants in Playa de las Americas"/>
    <s v="Mid-range, Italian, Mediterranean, European"/>
    <x v="0"/>
    <s v="Italian, Mediterranean, European, Healthy, Romana, Lazio, Central-Italian"/>
    <s v="Y"/>
    <s v="Y"/>
    <s v="Y"/>
    <n v="7"/>
    <n v="77"/>
    <n v="7"/>
    <x v="0"/>
    <n v="1916"/>
    <n v="825"/>
    <n v="134"/>
    <n v="67"/>
    <n v="28"/>
    <n v="17"/>
    <n v="4.5"/>
    <n v="4.5"/>
    <n v="4.5"/>
    <n v="4.5"/>
    <n v="0"/>
    <n v="0"/>
  </r>
  <r>
    <s v="g562820-d2035645"/>
    <s v="Thai Botanico"/>
    <x v="0"/>
    <s v="Tenerife"/>
    <n v="28.055544000000001"/>
    <n v="-16.731103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8 of 255 Restaurants in Playa de las Americas"/>
    <s v="Mid-range, Asian, Thai, Healthy"/>
    <x v="0"/>
    <s v="Asian, Thai, Healthy"/>
    <s v="Y"/>
    <s v="Y"/>
    <s v="Y"/>
    <n v="7"/>
    <n v="66.5"/>
    <n v="7"/>
    <x v="0"/>
    <n v="3001"/>
    <n v="1733"/>
    <n v="393"/>
    <n v="98"/>
    <n v="31"/>
    <n v="20"/>
    <n v="4.5"/>
    <n v="4.5"/>
    <n v="4.5"/>
    <n v="4.5"/>
    <n v="0"/>
    <n v="0"/>
  </r>
  <r>
    <s v="g562820-d2039547"/>
    <s v="Bianco Restaurant"/>
    <x v="0"/>
    <s v="Tenerife"/>
    <n v="28.055260000000001"/>
    <n v="-16.731354"/>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9 of 255 Restaurants in Playa de las Americas"/>
    <s v="Mid-range, Italian, Pizza, Mediterranean"/>
    <x v="0"/>
    <s v="Italian, Pizza, Mediterranean, European"/>
    <s v="Y"/>
    <s v="Y"/>
    <s v="Y"/>
    <n v="5"/>
    <n v="47.5"/>
    <n v="5"/>
    <x v="0"/>
    <n v="4402"/>
    <n v="2424"/>
    <n v="670"/>
    <n v="288"/>
    <n v="108"/>
    <n v="83"/>
    <n v="4.5"/>
    <n v="4.5"/>
    <n v="4"/>
    <n v="4.5"/>
    <n v="0"/>
    <n v="0"/>
  </r>
  <r>
    <s v="g562820-d2045841"/>
    <s v="La Terrazza del Mare"/>
    <x v="0"/>
    <s v="Tenerife"/>
    <n v="28.070219999999999"/>
    <n v="-16.732430999999998"/>
    <s v="Certificate of Excellence 2017"/>
    <s v="#102 of 255 Restaurants in Playa de las Americas"/>
    <s v="Mid-range, Italian, Seafood, International"/>
    <x v="0"/>
    <s v="Italian, Seafood, Mediterranean, Spanish, International"/>
    <s v="Y"/>
    <s v="Y"/>
    <s v="Y"/>
    <n v="7"/>
    <n v="82.25"/>
    <n v="7"/>
    <x v="1"/>
    <n v="1152"/>
    <n v="315"/>
    <n v="129"/>
    <n v="45"/>
    <n v="40"/>
    <n v="61"/>
    <n v="4.5"/>
    <n v="4"/>
    <n v="4"/>
    <n v="4.5"/>
    <n v="0"/>
    <n v="0"/>
  </r>
  <r>
    <s v="g562820-d2139189"/>
    <s v="Garibaldi Restaurant"/>
    <x v="0"/>
    <s v="Tenerife"/>
    <n v="28.057371"/>
    <n v="-16.733806999999999"/>
    <s v="Travellers' Choice, Certificate of Excellence 2020, Certificate of Excellence 2019, Certificate of Excellence 2018, Certificate of Excellence 2017, Certificate of Excellence 2016, Certificate of Excellence 2015, Certificate of Excellence 2014"/>
    <s v="#52 of 255 Restaurants in Playa de las Americas"/>
    <s v="Fine Dining, Italian, Mediterranean, European"/>
    <x v="1"/>
    <s v="Italian, Mediterranean, European, Spanish"/>
    <s v="Y"/>
    <s v="N"/>
    <s v="Y"/>
    <n v="7"/>
    <n v="77"/>
    <n v="7"/>
    <x v="1"/>
    <n v="729"/>
    <n v="279"/>
    <n v="107"/>
    <n v="33"/>
    <n v="20"/>
    <n v="34"/>
    <n v="4"/>
    <n v="4"/>
    <n v="4"/>
    <n v="4.5"/>
    <n v="0"/>
    <n v="0"/>
  </r>
  <r>
    <s v="g562820-d2170724"/>
    <s v="Embrujo"/>
    <x v="0"/>
    <s v="Tenerife"/>
    <n v="28.054698999999999"/>
    <n v="-16.729234999999999"/>
    <s v="Certificate of Excellence 2017, Certificate of Excellence 2014"/>
    <s v="#93 of 255 Restaurants in Playa de las Americas"/>
    <s v="Mid-range, Steakhouse, Bar, Spanish"/>
    <x v="0"/>
    <s v="Steakhouse, Bar, Grill, Spanish, Catalan"/>
    <s v="Y"/>
    <s v="Y"/>
    <s v="Y"/>
    <n v="7"/>
    <n v="70"/>
    <n v="7"/>
    <x v="1"/>
    <n v="1003"/>
    <n v="281"/>
    <n v="112"/>
    <n v="62"/>
    <n v="26"/>
    <n v="61"/>
    <n v="4"/>
    <n v="4"/>
    <n v="4"/>
    <n v="4.5"/>
    <n v="0"/>
    <n v="0"/>
  </r>
  <r>
    <s v="g562820-d2339572"/>
    <s v="Roma Restaurant - Pizzeria"/>
    <x v="0"/>
    <s v="Tenerife"/>
    <n v="28.055223000000002"/>
    <n v="-16.73049"/>
    <s v="Certificate of Excellence 2017, Certificate of Excellence 2016, Certificate of Excellence 2015, Certificate of Excellence 2014, Certificate of Excellence 2013"/>
    <s v="#96 of 255 Restaurants in Playa de las Americas"/>
    <s v="Mid-range, Italian, Pizza, Mediterranean"/>
    <x v="0"/>
    <s v="Mediterranean, Italian, Pizza, European"/>
    <s v="Y"/>
    <s v="N"/>
    <s v="Y"/>
    <n v="6"/>
    <n v="27"/>
    <n v="6"/>
    <x v="1"/>
    <n v="883"/>
    <n v="321"/>
    <n v="161"/>
    <n v="63"/>
    <n v="55"/>
    <n v="53"/>
    <n v="4"/>
    <n v="4"/>
    <n v="4"/>
    <n v="4.5"/>
    <n v="0"/>
    <n v="0"/>
  </r>
  <r>
    <s v="g562820-d2352543"/>
    <s v="Cozy Cafe"/>
    <x v="0"/>
    <s v="Tenerife"/>
    <n v="28.073086"/>
    <n v="-16.731691000000001"/>
    <s v="Travellers' Choice, Certificate of Excellence 2020, Certificate of Excellence 2019, Certificate of Excellence 2018, Certificate of Excellence 2017, Certificate of Excellence 2016, Certificate of Excellence 2015, Certificate of Excellence 2014"/>
    <s v="#1 of 4 Coffee &amp; Tea in Playa de las Americas"/>
    <s v="Cheap Eats, Dessert, Cafe, British"/>
    <x v="2"/>
    <s v="Cafe, British"/>
    <s v="Y"/>
    <s v="Y"/>
    <s v="Y"/>
    <n v="7"/>
    <n v="46"/>
    <n v="7"/>
    <x v="0"/>
    <n v="858"/>
    <n v="603"/>
    <n v="142"/>
    <n v="37"/>
    <n v="16"/>
    <n v="15"/>
    <n v="4.5"/>
    <n v="4.5"/>
    <n v="4.5"/>
    <n v="4.5"/>
    <n v="0"/>
    <n v="0"/>
  </r>
  <r>
    <s v="g562820-d2687510"/>
    <s v="Khong-Tsha"/>
    <x v="0"/>
    <s v="Tenerife"/>
    <n v="28.05538"/>
    <n v="-16.733654000000001"/>
    <s v="Travellers' Choice, Certificate of Excellence 2020, Certificate of Excellence 2018, Certificate of Excellence 2017"/>
    <s v="#95 of 255 Restaurants in Playa de las Americas"/>
    <s v="Mid-range, Chinese, Asian, Thai"/>
    <x v="0"/>
    <s v="Chinese, Asian, Thai"/>
    <s v="Y"/>
    <s v="Y"/>
    <s v="N"/>
    <n v="7"/>
    <n v="84"/>
    <n v="7"/>
    <x v="1"/>
    <n v="401"/>
    <n v="117"/>
    <n v="49"/>
    <n v="28"/>
    <n v="25"/>
    <n v="20"/>
    <n v="4"/>
    <n v="4"/>
    <n v="4"/>
    <n v="4"/>
    <n v="0"/>
    <n v="0"/>
  </r>
  <r>
    <s v="g562820-d2697172"/>
    <s v="Meson Las Lanzas"/>
    <x v="0"/>
    <s v="Tenerife"/>
    <n v="28.059498000000001"/>
    <n v="-16.728617"/>
    <s v="Travellers' Choice, Certificate of Excellence 2020, Certificate of Excellence 2019, Certificate of Excellence 2018, Certificate of Excellence 2017, Certificate of Excellence 2016, Certificate of Excellence 2015"/>
    <s v="#26 of 255 Restaurants in Playa de las Americas"/>
    <s v="Mid-range, Mediterranean, Spanish, Vegetarian Friendly"/>
    <x v="0"/>
    <s v="Mediterranean, Spanish"/>
    <s v="Y"/>
    <s v="Y"/>
    <s v="Y"/>
    <n v="7"/>
    <n v="56"/>
    <n v="14"/>
    <x v="0"/>
    <n v="499"/>
    <n v="110"/>
    <n v="42"/>
    <n v="7"/>
    <n v="4"/>
    <n v="3"/>
    <n v="4.5"/>
    <n v="4.5"/>
    <n v="4.5"/>
    <n v="4.5"/>
    <n v="0"/>
    <n v="0"/>
  </r>
  <r>
    <s v="g562820-d3138624"/>
    <s v="Sugar and Spices Restaurant"/>
    <x v="0"/>
    <s v="Tenerife"/>
    <n v="28.059923000000001"/>
    <n v="-16.732697999999999"/>
    <s v="Travellers' Choice, Certificate of Excellence 2020, Certificate of Excellence 2019, Certificate of Excellence 2018, Certificate of Excellence 2017, Certificate of Excellence 2016, Certificate of Excellence 2015"/>
    <s v="#23 of 255 Restaurants in Playa de las Americas"/>
    <s v="Mid-range, Italian, International, Mediterranean"/>
    <x v="0"/>
    <s v="International, Italian, Mediterranean, European"/>
    <s v="Y"/>
    <s v="Y"/>
    <s v="Y"/>
    <n v="7"/>
    <n v="40"/>
    <n v="7"/>
    <x v="0"/>
    <n v="864"/>
    <n v="408"/>
    <n v="131"/>
    <n v="44"/>
    <n v="18"/>
    <n v="12"/>
    <n v="4.5"/>
    <n v="4.5"/>
    <n v="4.5"/>
    <n v="4"/>
    <n v="0"/>
    <n v="0"/>
  </r>
  <r>
    <s v="g562820-d3294048"/>
    <s v="Restaurante Mayte"/>
    <x v="0"/>
    <s v="Tenerife"/>
    <n v="28.065463999999999"/>
    <n v="-16.732362999999999"/>
    <s v="Travellers' Choice, Certificate of Excellence 2020, Certificate of Excellence 2019, Certificate of Excellence 2018, Certificate of Excellence 2017, Certificate of Excellence 2016, Certificate of Excellence 2015"/>
    <s v="#38 of 255 Restaurants in Playa de las Americas"/>
    <s v="Mid-range, Seafood, International, Mediterranean"/>
    <x v="0"/>
    <s v="International, Mediterranean, Seafood, European, Spanish"/>
    <s v="Y"/>
    <s v="Y"/>
    <s v="N"/>
    <n v="6"/>
    <n v="66"/>
    <n v="6"/>
    <x v="0"/>
    <n v="609"/>
    <n v="110"/>
    <n v="54"/>
    <n v="16"/>
    <n v="7"/>
    <n v="7"/>
    <n v="4.5"/>
    <n v="4.5"/>
    <n v="4.5"/>
    <n v="4.5"/>
    <n v="0"/>
    <n v="0"/>
  </r>
  <r>
    <s v="g562820-d3398934"/>
    <s v="Monkey Bravo Italia"/>
    <x v="0"/>
    <s v="Tenerife"/>
    <n v="28.054289000000001"/>
    <n v="-16.727827000000001"/>
    <s v="Travellers' Choice, Certificate of Excellence 2020, Certificate of Excellence 2019, Certificate of Excellence 2018, Certificate of Excellence 2017, Certificate of Excellence 2016"/>
    <s v="#99 of 255 Restaurants in Playa de las Americas"/>
    <s v="Mid-range, Italian, Mediterranean, European"/>
    <x v="0"/>
    <s v="Italian, Mediterranean, European"/>
    <s v="Y"/>
    <s v="Y"/>
    <s v="N"/>
    <n v="6"/>
    <n v="72"/>
    <n v="6"/>
    <x v="1"/>
    <n v="419"/>
    <n v="140"/>
    <n v="48"/>
    <n v="22"/>
    <n v="14"/>
    <n v="16"/>
    <n v="4"/>
    <n v="4.5"/>
    <n v="4"/>
    <n v="4.5"/>
    <n v="0"/>
    <n v="0"/>
  </r>
  <r>
    <s v="g562820-d3444068"/>
    <s v="Melrose's Las Américas"/>
    <x v="0"/>
    <s v="Tenerife"/>
    <n v="28.055820000000001"/>
    <n v="-16.730225000000001"/>
    <s v="Travellers' Choice, Certificate of Excellence 2020, Certificate of Excellence 2019, Certificate of Excellence 2018, Certificate of Excellence 2014"/>
    <s v="#51 of 255 Restaurants in Playa de las Americas"/>
    <s v="Mid-range, Italian, Steakhouse, Pizza"/>
    <x v="0"/>
    <s v="Italian, Steakhouse, Pizza, Mediterranean, European"/>
    <s v="Y"/>
    <s v="Y"/>
    <s v="Y"/>
    <n v="7"/>
    <n v="71"/>
    <n v="7"/>
    <x v="1"/>
    <n v="1024"/>
    <n v="425"/>
    <n v="162"/>
    <n v="56"/>
    <n v="50"/>
    <n v="62"/>
    <n v="4"/>
    <n v="4"/>
    <n v="4"/>
    <n v="4"/>
    <n v="0"/>
    <n v="0"/>
  </r>
  <r>
    <s v="g562820-d3499139"/>
    <s v="Papagayo Beach Club"/>
    <x v="0"/>
    <s v="Tenerife"/>
    <n v="28.066452000000002"/>
    <n v="-16.732513000000001"/>
    <s v="Certificate of Excellence 2018, Certificate of Excellence 2017, Certificate of Excellence 2016"/>
    <s v="#91 of 255 Restaurants in Playa de las Americas"/>
    <s v="Mid-range, International, Mediterranean, European"/>
    <x v="0"/>
    <s v="Mediterranean, European, International"/>
    <s v="Y"/>
    <s v="N"/>
    <s v="Y"/>
    <n v="7"/>
    <n v="89.25"/>
    <n v="7"/>
    <x v="1"/>
    <n v="3024"/>
    <n v="743"/>
    <n v="426"/>
    <n v="163"/>
    <n v="64"/>
    <n v="160"/>
    <n v="4"/>
    <n v="4"/>
    <n v="3.5"/>
    <n v="4.5"/>
    <n v="0"/>
    <n v="0"/>
  </r>
  <r>
    <s v="g562820-d3599798"/>
    <s v="La Mar"/>
    <x v="0"/>
    <s v="Tenerife"/>
    <n v="28.052301"/>
    <n v="-16.728332999999999"/>
    <s v="Certificate of Excellence 2018, Certificate of Excellence 2017, Certificate of Excellence 2016"/>
    <s v="#79 of 255 Restaurants in Playa de las Americas"/>
    <s v="Mid-range, Seafood, Mediterranean, European"/>
    <x v="0"/>
    <s v="Seafood, Mediterranean, European, Spanish, Russian, Central European"/>
    <s v="Y"/>
    <s v="Y"/>
    <s v="N"/>
    <n v="7"/>
    <n v="84"/>
    <n v="7"/>
    <x v="1"/>
    <n v="413"/>
    <n v="125"/>
    <n v="40"/>
    <n v="9"/>
    <n v="2"/>
    <n v="19"/>
    <n v="4.5"/>
    <n v="4.5"/>
    <n v="4.5"/>
    <n v="4.5"/>
    <n v="0"/>
    <n v="0"/>
  </r>
  <r>
    <s v="g562820-d3664104"/>
    <s v="Empire Modern British Restaurant &amp; Steak House"/>
    <x v="0"/>
    <s v="Tenerife"/>
    <n v="28.055513000000001"/>
    <n v="-16.73115"/>
    <s v="Travellers' Choice, Certificate of Excellence 2020, Certificate of Excellence 2019, Certificate of Excellence 2018, Certificate of Excellence 2017, Certificate of Excellence 2016, Certificate of Excellence 2015, Certificate of Excellence 2014"/>
    <s v="#10 of 255 Restaurants in Playa de las Americas"/>
    <s v="Mid-range, Steakhouse, British, Gastropub"/>
    <x v="0"/>
    <s v="Steakhouse, British, Gastropub"/>
    <s v="N"/>
    <s v="N"/>
    <s v="N"/>
    <n v="5"/>
    <n v="45"/>
    <n v="5"/>
    <x v="0"/>
    <n v="3312"/>
    <n v="2344"/>
    <n v="409"/>
    <n v="152"/>
    <n v="71"/>
    <n v="27"/>
    <n v="4.5"/>
    <n v="4.5"/>
    <n v="4.5"/>
    <n v="4.5"/>
    <n v="0"/>
    <n v="0"/>
  </r>
  <r>
    <s v="g562820-d4002243"/>
    <s v="Scotch Corner Bar"/>
    <x v="0"/>
    <s v="Tenerife"/>
    <n v="28.078056"/>
    <n v="-16.732621999999999"/>
    <s v="Travellers' Choice, Certificate of Excellence 2020, Certificate of Excellence 2019, Certificate of Excellence 2018, Certificate of Excellence 2017, Certificate of Excellence 2016, Certificate of Excellence 2015"/>
    <s v="#35 of 255 Restaurants in Playa de las Americas"/>
    <s v="Cheap Eats, Bar, Cafe, British"/>
    <x v="2"/>
    <s v="Bar, Cafe, British, Scottish"/>
    <s v="Y"/>
    <s v="Y"/>
    <s v="Y"/>
    <n v="7"/>
    <n v="87.5"/>
    <n v="7"/>
    <x v="0"/>
    <n v="450"/>
    <n v="274"/>
    <n v="113"/>
    <n v="25"/>
    <n v="13"/>
    <n v="15"/>
    <n v="4.5"/>
    <n v="4.5"/>
    <n v="4.5"/>
    <n v="4.5"/>
    <n v="0"/>
    <n v="0"/>
  </r>
  <r>
    <s v="g562820-d4675417"/>
    <s v="Friends Lounge Bar &amp; Restaurant"/>
    <x v="0"/>
    <s v="Tenerife"/>
    <n v="28.052932999999999"/>
    <n v="-16.727391999999998"/>
    <s v="Travellers' Choice, Certificate of Excellence 2020, Certificate of Excellence 2019, Certificate of Excellence 2018, Certificate of Excellence 2017, Certificate of Excellence 2016, Certificate of Excellence 2015"/>
    <s v="#28 of 255 Restaurants in Playa de las Americas"/>
    <s v="Mid-range, International, Mediterranean, Barbecue"/>
    <x v="0"/>
    <s v="Barbecue, Mediterranean, Spanish, International"/>
    <s v="Y"/>
    <s v="Y"/>
    <s v="Y"/>
    <n v="7"/>
    <n v="91"/>
    <n v="7"/>
    <x v="0"/>
    <n v="2929"/>
    <n v="1326"/>
    <n v="375"/>
    <n v="114"/>
    <n v="39"/>
    <n v="62"/>
    <n v="4.5"/>
    <n v="4.5"/>
    <n v="4.5"/>
    <n v="4.5"/>
    <n v="0"/>
    <n v="0"/>
  </r>
  <r>
    <s v="g562820-d4698000"/>
    <s v="The Players Lounge"/>
    <x v="0"/>
    <s v="Tenerife"/>
    <n v="28.051466000000001"/>
    <n v="-16.722017000000001"/>
    <s v="Travellers' Choice, Certificate of Excellence 2020, Certificate of Excellence 2019, Certificate of Excellence 2018, Certificate of Excellence 2017, Certificate of Excellence 2016, Certificate of Excellence 2015"/>
    <s v="#36 of 255 Restaurants in Playa de las Americas"/>
    <s v="Mid-range, Bar, British, Pub"/>
    <x v="0"/>
    <s v="Bar, British, Pub"/>
    <s v="Y"/>
    <s v="Y"/>
    <s v="Y"/>
    <n v="7"/>
    <n v="70"/>
    <n v="7"/>
    <x v="0"/>
    <n v="702"/>
    <n v="454"/>
    <n v="138"/>
    <n v="45"/>
    <n v="23"/>
    <n v="24"/>
    <n v="4.5"/>
    <n v="4.5"/>
    <n v="4.5"/>
    <n v="4.5"/>
    <n v="0"/>
    <n v="0"/>
  </r>
  <r>
    <s v="g562820-d4767721"/>
    <s v="Gula"/>
    <x v="0"/>
    <s v="Tenerife"/>
    <n v="28.055506000000001"/>
    <n v="-16.7347"/>
    <s v="Travellers' Choice, Certificate of Excellence 2020, Certificate of Excellence 2019, Certificate of Excellence 2018, Certificate of Excellence 2017, Certificate of Excellence 2016"/>
    <s v="#66 of 255 Restaurants in Playa de las Americas"/>
    <s v="Mid-range, Mediterranean, European, Spanish"/>
    <x v="0"/>
    <s v="Mediterranean, European, Spanish"/>
    <s v="Y"/>
    <s v="Y"/>
    <s v="Y"/>
    <n v="7"/>
    <n v="91"/>
    <n v="7"/>
    <x v="1"/>
    <n v="739"/>
    <n v="160"/>
    <n v="89"/>
    <n v="24"/>
    <n v="24"/>
    <n v="27"/>
    <n v="4"/>
    <n v="4"/>
    <n v="4"/>
    <n v="4"/>
    <n v="0"/>
    <n v="0"/>
  </r>
  <r>
    <s v="g562820-d5978656"/>
    <s v="Taurus Las Americas"/>
    <x v="0"/>
    <s v="Tenerife"/>
    <n v="28.052565000000001"/>
    <n v="-16.729399999999998"/>
    <s v="Travellers' Choice, Certificate of Excellence 2020, Certificate of Excellence 2019, Certificate of Excellence 2018, Certificate of Excellence 2017, Certificate of Excellence 2016"/>
    <s v="#58 of 255 Restaurants in Playa de las Americas"/>
    <s v="Mid-range, Italian, Mexican, Steakhouse"/>
    <x v="0"/>
    <s v="Italian, Mexican, Steakhouse, Mediterranean, Argentinian"/>
    <s v="Y"/>
    <s v="Y"/>
    <s v="Y"/>
    <n v="7"/>
    <n v="59.5"/>
    <n v="7"/>
    <x v="1"/>
    <n v="1058"/>
    <n v="331"/>
    <n v="132"/>
    <n v="47"/>
    <n v="38"/>
    <n v="56"/>
    <n v="4.5"/>
    <n v="4"/>
    <n v="4"/>
    <n v="3.5"/>
    <n v="0"/>
    <n v="0"/>
  </r>
  <r>
    <s v="g562820-d5990167"/>
    <s v="Hard Rock Cafe"/>
    <x v="0"/>
    <s v="Tenerife"/>
    <n v="28.054708000000002"/>
    <n v="-16.731193999999999"/>
    <s v="Travellers' Choice, Certificate of Excellence 2020, Certificate of Excellence 2019, Certificate of Excellence 2018, Certificate of Excellence 2017, Certificate of Excellence 2016, Certificate of Excellence 2015"/>
    <s v="#60 of 255 Restaurants in Playa de las Americas"/>
    <s v="Mid-range, International, Vegetarian Friendly, Vegan Options"/>
    <x v="0"/>
    <s v="International"/>
    <s v="Y"/>
    <s v="Y"/>
    <s v="Y"/>
    <n v="7"/>
    <n v="98"/>
    <n v="7"/>
    <x v="1"/>
    <n v="9773"/>
    <n v="3264"/>
    <n v="1637"/>
    <n v="828"/>
    <n v="328"/>
    <n v="247"/>
    <n v="4"/>
    <n v="4.5"/>
    <n v="3.5"/>
    <n v="4.5"/>
    <n v="0"/>
    <n v="0"/>
  </r>
  <r>
    <s v="g562820-d5990444"/>
    <s v="Rincon del Pescador"/>
    <x v="0"/>
    <s v="Tenerife"/>
    <n v="28.052323999999999"/>
    <n v="-16.728729999999999"/>
    <s v="Travellers' Choice, Certificate of Excellence 2020, Certificate of Excellence 2019, Certificate of Excellence 2018, Certificate of Excellence 2017, Certificate of Excellence 2016"/>
    <s v="#47 of 255 Restaurants in Playa de las Americas"/>
    <s v="Cheap Eats, Seafood, Mediterranean, European"/>
    <x v="2"/>
    <s v="Seafood, Mediterranean, European, Spanish"/>
    <s v="Y"/>
    <s v="Y"/>
    <s v="Y"/>
    <n v="7"/>
    <n v="91"/>
    <n v="7"/>
    <x v="0"/>
    <n v="816"/>
    <n v="285"/>
    <n v="88"/>
    <n v="21"/>
    <n v="11"/>
    <n v="9"/>
    <n v="4.5"/>
    <n v="4.5"/>
    <n v="4.5"/>
    <n v="4"/>
    <n v="0"/>
    <n v="0"/>
  </r>
  <r>
    <s v="g562820-d6561055"/>
    <s v="Chinese Restaurant Golden House"/>
    <x v="0"/>
    <s v="Tenerife"/>
    <n v="28.055264000000001"/>
    <n v="-16.729403000000001"/>
    <s v="Travellers' Choice, Certificate of Excellence 2020, Certificate of Excellence 2019, Certificate of Excellence 2018, Certificate of Excellence 2017, Certificate of Excellence 2016"/>
    <s v="#27 of 255 Restaurants in Playa de las Americas"/>
    <s v="Mid-range, Chinese, Asian, Cantonese"/>
    <x v="0"/>
    <s v="Chinese, Asian"/>
    <s v="Y"/>
    <s v="Y"/>
    <s v="Y"/>
    <n v="7"/>
    <n v="91"/>
    <n v="7"/>
    <x v="0"/>
    <n v="428"/>
    <n v="299"/>
    <n v="66"/>
    <n v="21"/>
    <n v="7"/>
    <n v="9"/>
    <n v="4.5"/>
    <n v="4.5"/>
    <n v="4.5"/>
    <n v="4"/>
    <n v="0"/>
    <n v="0"/>
  </r>
  <r>
    <s v="g562820-d6707276"/>
    <s v="Magic Cafe Lounge Bar"/>
    <x v="0"/>
    <s v="Tenerife"/>
    <n v="28.055353"/>
    <n v="-16.733146999999999"/>
    <s v="Travellers' Choice, Certificate of Excellence 2020, Certificate of Excellence 2018, Certificate of Excellence 2017, Certificate of Excellence 2016"/>
    <s v="#56 of 255 Restaurants in Playa de las Americas"/>
    <s v="Mid-range, Bar, Healthy, Gastropub"/>
    <x v="0"/>
    <s v="Bar, Gastropub, Healthy"/>
    <s v="N"/>
    <s v="N"/>
    <s v="N"/>
    <n v="6"/>
    <n v="92"/>
    <n v="7"/>
    <x v="1"/>
    <n v="900"/>
    <n v="350"/>
    <n v="216"/>
    <n v="58"/>
    <n v="43"/>
    <n v="47"/>
    <n v="4.5"/>
    <n v="4.5"/>
    <n v="4"/>
    <n v="5"/>
    <n v="0"/>
    <n v="0"/>
  </r>
  <r>
    <s v="g562820-d7133760"/>
    <s v="PJ's Bar"/>
    <x v="0"/>
    <s v="Tenerife"/>
    <n v="28.062002"/>
    <n v="-16.731361"/>
    <s v="Travellers' Choice, Certificate of Excellence 2020, Certificate of Excellence 2019, Certificate of Excellence 2018, Certificate of Excellence 2017"/>
    <s v="#22 of 255 Restaurants in Playa de las Americas"/>
    <s v="Cheap Eats, Bar, Pub, Vegetarian Friendly"/>
    <x v="2"/>
    <s v="Bar, Pub"/>
    <s v="Y"/>
    <s v="Y"/>
    <s v="N"/>
    <n v="7"/>
    <n v="119"/>
    <n v="7"/>
    <x v="0"/>
    <n v="380"/>
    <n v="266"/>
    <n v="64"/>
    <n v="8"/>
    <n v="0"/>
    <n v="2"/>
    <n v="4.5"/>
    <n v="5"/>
    <n v="5"/>
    <n v="5"/>
    <n v="0"/>
    <n v="0"/>
  </r>
  <r>
    <s v="g562820-d953078"/>
    <s v="El Molino Blanco"/>
    <x v="0"/>
    <s v="Tenerife"/>
    <n v="28.077946000000001"/>
    <n v="-16.72915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5 of 255 Restaurants in Playa de las Americas"/>
    <s v="Fine Dining, International, Mediterranean, European"/>
    <x v="1"/>
    <s v="Mediterranean, European, Spanish, International"/>
    <s v="Y"/>
    <s v="Y"/>
    <s v="Y"/>
    <n v="7"/>
    <n v="70"/>
    <n v="7"/>
    <x v="1"/>
    <n v="1700"/>
    <n v="777"/>
    <n v="213"/>
    <n v="85"/>
    <n v="58"/>
    <n v="59"/>
    <n v="4.5"/>
    <n v="4.5"/>
    <n v="4"/>
    <n v="4.5"/>
    <n v="0"/>
    <n v="0"/>
  </r>
  <r>
    <s v="g580270-d1005134"/>
    <s v="Torre Bahia"/>
    <x v="7"/>
    <s v="Province of Almeria"/>
    <n v="37.115380000000002"/>
    <n v="-1.840278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2 of 142 Restaurants in Mojacar"/>
    <s v="Mid-range, Mediterranean, European, Spanish"/>
    <x v="0"/>
    <s v="Mediterranean, European, Spanish"/>
    <s v="Y"/>
    <s v="Y"/>
    <s v="Y"/>
    <n v="6"/>
    <n v="57"/>
    <n v="12"/>
    <x v="0"/>
    <n v="834"/>
    <n v="417"/>
    <n v="134"/>
    <n v="38"/>
    <n v="11"/>
    <n v="6"/>
    <n v="4.5"/>
    <n v="4.5"/>
    <n v="4.5"/>
    <n v="4"/>
    <n v="0"/>
    <n v="0"/>
  </r>
  <r>
    <s v="g580270-d1005144"/>
    <s v="Mediterraneo"/>
    <x v="7"/>
    <s v="Province of Almeria"/>
    <n v="37.110300000000002"/>
    <n v="-1.84383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28 of 142 Restaurants in Mojacar"/>
    <s v="Mid-range, Mediterranean, European, Spanish"/>
    <x v="0"/>
    <s v="Mediterranean, European, Spanish"/>
    <s v="Y"/>
    <s v="Y"/>
    <s v="Y"/>
    <n v="7"/>
    <n v="113.75"/>
    <n v="7"/>
    <x v="1"/>
    <n v="626"/>
    <n v="243"/>
    <n v="114"/>
    <n v="48"/>
    <n v="14"/>
    <n v="16"/>
    <n v="4"/>
    <n v="4"/>
    <n v="4.5"/>
    <n v="4"/>
    <n v="0"/>
    <n v="0"/>
  </r>
  <r>
    <s v="g580270-d1122398"/>
    <s v="Tito's Beach Bar"/>
    <x v="7"/>
    <s v="Province of Almeria"/>
    <n v="37.105663"/>
    <n v="-1.8462559999999999"/>
    <s v="Certificate of Excellence 2019, Certificate of Excellence 2018, Certificate of Excellence 2017, Certificate of Excellence 2016, Certificate of Excellence 2015, Certificate of Excellence 2014"/>
    <s v="#29 of 142 Restaurants in Mojacar"/>
    <s v="Mid-range, Bar, Mediterranean, European"/>
    <x v="0"/>
    <s v="Bar, Mediterranean, European, Spanish, Gastropub"/>
    <s v="Y"/>
    <s v="Y"/>
    <s v="Y"/>
    <n v="7"/>
    <n v="64"/>
    <n v="7"/>
    <x v="1"/>
    <n v="430"/>
    <n v="139"/>
    <n v="95"/>
    <n v="27"/>
    <n v="7"/>
    <n v="9"/>
    <n v="4.5"/>
    <n v="4"/>
    <n v="4"/>
    <n v="4.5"/>
    <n v="0"/>
    <n v="0"/>
  </r>
  <r>
    <s v="g580270-d1212203"/>
    <s v="Restaurante La Parata"/>
    <x v="7"/>
    <s v="Province of Almeria"/>
    <n v="37.117485000000002"/>
    <n v="-1.84916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9 of 142 Restaurants in Mojacar"/>
    <s v="Mid-range, Mediterranean, European, British"/>
    <x v="0"/>
    <s v="Mediterranean, European, British"/>
    <s v="Y"/>
    <s v="Y"/>
    <s v="Y"/>
    <n v="6"/>
    <n v="36.5"/>
    <n v="11"/>
    <x v="0"/>
    <n v="349"/>
    <n v="223"/>
    <n v="48"/>
    <n v="21"/>
    <n v="8"/>
    <n v="5"/>
    <n v="4.5"/>
    <n v="4.5"/>
    <n v="4.5"/>
    <n v="4.5"/>
    <n v="0"/>
    <n v="0"/>
  </r>
  <r>
    <s v="g580270-d1212382"/>
    <s v="La Cabana Bar &amp; Grill"/>
    <x v="7"/>
    <s v="Province of Almeria"/>
    <n v="37.110218000000003"/>
    <n v="-1.843839"/>
    <s v="Travellers' Choice, Certificate of Excellence 2020, Certificate of Excellence 2019, Certificate of Excellence 2018, Certificate of Excellence 2017, Certificate of Excellence 2016"/>
    <s v="#11 of 142 Restaurants in Mojacar"/>
    <s v="Mid-range, Steakhouse, Spanish, Argentinian"/>
    <x v="0"/>
    <s v="Steakhouse, Spanish, Argentinian"/>
    <s v="N"/>
    <s v="N"/>
    <s v="Y"/>
    <n v="6"/>
    <n v="143.9"/>
    <n v="6"/>
    <x v="0"/>
    <n v="335"/>
    <n v="184"/>
    <n v="55"/>
    <n v="16"/>
    <n v="7"/>
    <n v="5"/>
    <n v="4.5"/>
    <n v="4.5"/>
    <n v="4"/>
    <n v="4"/>
    <n v="0"/>
    <n v="0"/>
  </r>
  <r>
    <s v="g580270-d1673578"/>
    <s v="Mountains of the Moon"/>
    <x v="7"/>
    <s v="Province of Almeria"/>
    <n v="37.118855000000003"/>
    <n v="-1.835129"/>
    <s v="Travellers' Choice, Certificate of Excellence 2020, Certificate of Excellence 2019, Certificate of Excellence 2018, Certificate of Excellence 2017, Certificate of Excellence 2016, Certificate of Excellence 2015, Certificate of Excellence 2014, Certificate of Excellence 2013"/>
    <s v="#3 of 142 Restaurants in Mojacar"/>
    <s v="Mid-range, Indian, Asian, Balti"/>
    <x v="0"/>
    <s v="Indian, Asian, Balti"/>
    <s v="Y"/>
    <s v="Y"/>
    <s v="Y"/>
    <n v="6"/>
    <n v="24"/>
    <n v="6"/>
    <x v="0"/>
    <n v="1037"/>
    <n v="654"/>
    <n v="102"/>
    <n v="26"/>
    <n v="16"/>
    <n v="7"/>
    <n v="5"/>
    <n v="4.5"/>
    <n v="4.5"/>
    <n v="4"/>
    <n v="0"/>
    <n v="0"/>
  </r>
  <r>
    <s v="g580270-d2191578"/>
    <s v="Restaurante La Muralla"/>
    <x v="7"/>
    <s v="Province of Almeria"/>
    <n v="37.140186"/>
    <n v="-1.8523909999999999"/>
    <s v="Travellers' Choice, Certificate of Excellence 2020, Certificate of Excellence 2019, Certificate of Excellence 2016"/>
    <s v="#35 of 142 Restaurants in Mojacar"/>
    <s v="Mid-range, Italian, Pizza, Mediterranean"/>
    <x v="0"/>
    <s v="Italian, Pizza, Mediterranean, European"/>
    <s v="Y"/>
    <s v="Y"/>
    <s v="Y"/>
    <n v="7"/>
    <n v="52.5"/>
    <n v="14"/>
    <x v="1"/>
    <n v="381"/>
    <n v="62"/>
    <n v="30"/>
    <n v="9"/>
    <n v="4"/>
    <n v="2"/>
    <n v="4"/>
    <n v="4"/>
    <n v="4"/>
    <n v="4.5"/>
    <n v="0"/>
    <n v="0"/>
  </r>
  <r>
    <s v="g580270-d2219575"/>
    <s v="Captains Mojacar International Tapas &amp; Restaurant"/>
    <x v="7"/>
    <s v="Province of Almeria"/>
    <n v="37.10904"/>
    <n v="-1.8451869999999999"/>
    <s v="Travellers' Choice, Certificate of Excellence 2020, Certificate of Excellence 2019, Certificate of Excellence 2018, Certificate of Excellence 2017, Certificate of Excellence 2016, Certificate of Excellence 2015"/>
    <s v="#10 of 142 Restaurants in Mojacar"/>
    <s v="Mid-range, International, Mediterranean, European"/>
    <x v="0"/>
    <s v="International, Mediterranean, European"/>
    <s v="Y"/>
    <s v="Y"/>
    <s v="Y"/>
    <n v="7"/>
    <n v="65"/>
    <n v="7"/>
    <x v="0"/>
    <n v="456"/>
    <n v="331"/>
    <n v="58"/>
    <n v="19"/>
    <n v="5"/>
    <n v="14"/>
    <n v="4.5"/>
    <n v="4.5"/>
    <n v="4.5"/>
    <n v="4"/>
    <n v="0"/>
    <n v="0"/>
  </r>
  <r>
    <s v="g580270-d2352318"/>
    <s v="Spaghetteria Pizzeria Imperial"/>
    <x v="7"/>
    <s v="Province of Almeria"/>
    <n v="37.149245999999998"/>
    <n v="-1.825358"/>
    <s v="Certificate of Excellence 2019, Certificate of Excellence 2018, Certificate of Excellence 2017, Certificate of Excellence 2016, Certificate of Excellence 2015, Certificate of Excellence 2014"/>
    <s v="#31 of 142 Restaurants in Mojacar"/>
    <s v="Mid-range, Italian, Pizza, Mediterranean"/>
    <x v="0"/>
    <s v="Italian, Pizza, Mediterranean, European, Sicilian, Southern-Italian"/>
    <s v="Y"/>
    <s v="Y"/>
    <s v="Y"/>
    <n v="7"/>
    <n v="45.5"/>
    <n v="14"/>
    <x v="1"/>
    <n v="768"/>
    <n v="77"/>
    <n v="80"/>
    <n v="15"/>
    <n v="5"/>
    <n v="5"/>
    <n v="4.5"/>
    <n v="4"/>
    <n v="4"/>
    <n v="4"/>
    <n v="0"/>
    <n v="0"/>
  </r>
  <r>
    <s v="g580270-d2352321"/>
    <s v="Arlequino"/>
    <x v="7"/>
    <s v="Province of Almeria"/>
    <n v="37.139687000000002"/>
    <n v="-1.8507340000000001"/>
    <s v="Certificate of Excellence 2018, Certificate of Excellence 2017, Certificate of Excellence 2016"/>
    <s v="#25 of 142 Restaurants in Mojacar"/>
    <s v="Mid-range, Steakhouse, International, Mediterranean"/>
    <x v="0"/>
    <s v="Steakhouse, International, Fusion, Mediterranean, European, Spanish, Contemporary"/>
    <s v="Y"/>
    <s v="Y"/>
    <s v="Y"/>
    <n v="7"/>
    <n v="65"/>
    <n v="12"/>
    <x v="1"/>
    <n v="732"/>
    <n v="38"/>
    <n v="16"/>
    <n v="12"/>
    <n v="6"/>
    <n v="3"/>
    <n v="4"/>
    <n v="4"/>
    <n v="4"/>
    <n v="4.5"/>
    <n v="0"/>
    <n v="0"/>
  </r>
  <r>
    <s v="g580270-d2360931"/>
    <s v="Aku aku"/>
    <x v="7"/>
    <s v="Province of Almeria"/>
    <n v="37.122677000000003"/>
    <n v="-1.832821"/>
    <s v="Certificate of Excellence 2017, Certificate of Excellence 2015"/>
    <s v="#34 of 142 Restaurants in Mojacar"/>
    <s v="Mid-range, Mediterranean, European, Spanish"/>
    <x v="0"/>
    <s v="Mediterranean, European, Spanish"/>
    <s v="Y"/>
    <s v="Y"/>
    <s v="Y"/>
    <n v="7"/>
    <n v="112"/>
    <n v="7"/>
    <x v="1"/>
    <n v="595"/>
    <n v="50"/>
    <n v="23"/>
    <n v="4"/>
    <n v="5"/>
    <n v="7"/>
    <n v="4.5"/>
    <n v="4"/>
    <n v="4"/>
    <n v="4"/>
    <n v="0"/>
    <n v="0"/>
  </r>
  <r>
    <s v="g580270-d3822921"/>
    <s v="Dolce Vita"/>
    <x v="7"/>
    <s v="Province of Almeria"/>
    <n v="37.135080000000002"/>
    <n v="-1.829056"/>
    <s v="Certificate of Excellence 2018, Certificate of Excellence 2017, Certificate of Excellence 2016, Certificate of Excellence 2014"/>
    <s v="#37 of 142 Restaurants in Mojacar"/>
    <s v="Mid-range, Mediterranean, European, Vegetarian Friendly"/>
    <x v="0"/>
    <s v="Mediterranean, European"/>
    <s v="Y"/>
    <s v="Y"/>
    <s v="Y"/>
    <n v="7"/>
    <n v="119"/>
    <n v="7"/>
    <x v="1"/>
    <n v="790"/>
    <n v="248"/>
    <n v="133"/>
    <n v="56"/>
    <n v="24"/>
    <n v="22"/>
    <n v="4"/>
    <n v="4"/>
    <n v="4"/>
    <n v="4.5"/>
    <n v="0"/>
    <n v="0"/>
  </r>
  <r>
    <s v="g580270-d4037678"/>
    <s v="Al Punto Rodizio Brasileno"/>
    <x v="7"/>
    <s v="Province of Almeria"/>
    <n v="37.105969999999999"/>
    <n v="-1.846733"/>
    <s v="Travellers' Choice, Certificate of Excellence 2020, Certificate of Excellence 2019, Certificate of Excellence 2018, Certificate of Excellence 2017, Certificate of Excellence 2016, Certificate of Excellence 2015"/>
    <s v="#15 of 142 Restaurants in Mojacar"/>
    <s v="Mid-range, Steakhouse, Brazilian, Barbecue"/>
    <x v="0"/>
    <s v="Steakhouse, Brazilian, Barbecue"/>
    <s v="N"/>
    <s v="N"/>
    <s v="Y"/>
    <n v="6"/>
    <n v="50"/>
    <n v="11"/>
    <x v="0"/>
    <n v="724"/>
    <n v="267"/>
    <n v="62"/>
    <n v="19"/>
    <n v="9"/>
    <n v="2"/>
    <n v="4.5"/>
    <n v="4.5"/>
    <n v="4.5"/>
    <n v="4.5"/>
    <n v="0"/>
    <n v="0"/>
  </r>
  <r>
    <s v="g580270-d4097305"/>
    <s v="Heladeria Blu Cafeteria"/>
    <x v="7"/>
    <s v="Province of Almeria"/>
    <n v="37.119484"/>
    <n v="-1.8342400000000001"/>
    <s v="Travellers' Choice, Certificate of Excellence 2020, Certificate of Excellence 2019, Certificate of Excellence 2018, Certificate of Excellence 2017, Certificate of Excellence 2016, Certificate of Excellence 2015"/>
    <s v="#1 of 3 Coffee &amp; Tea in Mojacar"/>
    <s v="Cheap Eats, Dessert, Cafe, Vegetarian Friendly"/>
    <x v="2"/>
    <s v="Cafe"/>
    <s v="Y"/>
    <s v="Y"/>
    <s v="Y"/>
    <n v="6"/>
    <n v="82.5"/>
    <n v="6"/>
    <x v="0"/>
    <n v="416"/>
    <n v="170"/>
    <n v="48"/>
    <n v="8"/>
    <n v="1"/>
    <n v="1"/>
    <n v="4.5"/>
    <n v="4.5"/>
    <n v="4.5"/>
    <n v="4.5"/>
    <n v="0"/>
    <n v="0"/>
  </r>
  <r>
    <s v="g580270-d4148849"/>
    <s v="La Estancia"/>
    <x v="7"/>
    <s v="Province of Almeria"/>
    <n v="37.135525000000001"/>
    <n v="-1.8301069999999999"/>
    <s v="Travellers' Choice, Certificate of Excellence 2020, Certificate of Excellence 2019, Certificate of Excellence 2018, Certificate of Excellence 2017, Certificate of Excellence 2016, Certificate of Excellence 2015"/>
    <s v="#7 of 142 Restaurants in Mojacar"/>
    <s v="Mid-range, Steakhouse, Argentinian, Vegetarian Friendly"/>
    <x v="0"/>
    <s v="Steakhouse, Argentinian"/>
    <s v="Y"/>
    <s v="N"/>
    <s v="Y"/>
    <n v="7"/>
    <n v="32.5"/>
    <n v="8"/>
    <x v="0"/>
    <n v="628"/>
    <n v="237"/>
    <n v="81"/>
    <n v="15"/>
    <n v="4"/>
    <n v="2"/>
    <n v="4.5"/>
    <n v="4.5"/>
    <n v="4.5"/>
    <n v="4"/>
    <n v="0"/>
    <n v="0"/>
  </r>
  <r>
    <s v="g580270-d4668383"/>
    <s v="Gelateria Italiana Alberto"/>
    <x v="7"/>
    <s v="Province of Almeria"/>
    <n v="37.102435999999997"/>
    <n v="-1.8473470000000001"/>
    <s v="Travellers' Choice, Certificate of Excellence 2020, Certificate of Excellence 2019, Certificate of Excellence 2018, Certificate of Excellence 2017, Certificate of Excellence 2016, Certificate of Excellence 2015"/>
    <s v="#2 of 3 Coffee &amp; Tea in Mojacar"/>
    <s v="Mid-range, Dessert, Italian, Vegetarian Friendly"/>
    <x v="0"/>
    <s v="Italian"/>
    <s v="Y"/>
    <s v="N"/>
    <s v="Y"/>
    <n v="6"/>
    <n v="46"/>
    <n v="6"/>
    <x v="0"/>
    <n v="516"/>
    <n v="156"/>
    <n v="22"/>
    <n v="5"/>
    <n v="2"/>
    <n v="1"/>
    <n v="4.5"/>
    <n v="4.5"/>
    <n v="4.5"/>
    <n v="4.5"/>
    <n v="0"/>
    <n v="0"/>
  </r>
  <r>
    <s v="g580270-d6737386"/>
    <s v="Calima"/>
    <x v="7"/>
    <s v="Province of Almeria"/>
    <n v="37.139854"/>
    <n v="-1.8519319999999999"/>
    <s v="Travellers' Choice, Certificate of Excellence 2020, Certificate of Excellence 2019, Certificate of Excellence 2018, Certificate of Excellence 2017, Certificate of Excellence 2016"/>
    <s v="#4 of 142 Restaurants in Mojacar"/>
    <s v="Mid-range, Moroccan, Mediterranean, Vegetarian Friendly"/>
    <x v="0"/>
    <s v="Moroccan, Mediterranean"/>
    <s v="Y"/>
    <s v="Y"/>
    <s v="Y"/>
    <n v="5"/>
    <n v="45"/>
    <n v="9"/>
    <x v="0"/>
    <n v="537"/>
    <n v="61"/>
    <n v="13"/>
    <n v="4"/>
    <n v="2"/>
    <n v="1"/>
    <n v="4.5"/>
    <n v="4.5"/>
    <n v="4.5"/>
    <n v="4"/>
    <n v="0"/>
    <n v="0"/>
  </r>
  <r>
    <s v="g580270-d6975810"/>
    <s v="Scotty's Bar and Eatery"/>
    <x v="7"/>
    <s v="Province of Almeria"/>
    <n v="37.13861"/>
    <n v="-1.8287690000000001"/>
    <s v="Travellers' Choice, Certificate of Excellence 2020, Certificate of Excellence 2019, Certificate of Excellence 2018, Certificate of Excellence 2017, Certificate of Excellence 2016"/>
    <s v="#6 of 142 Restaurants in Mojacar"/>
    <s v="Mid-range, Bar, International, European"/>
    <x v="0"/>
    <s v="Bar, European, British, International"/>
    <s v="Y"/>
    <s v="Y"/>
    <s v="N"/>
    <n v="6"/>
    <n v="58"/>
    <n v="6"/>
    <x v="0"/>
    <n v="439"/>
    <n v="346"/>
    <n v="51"/>
    <n v="18"/>
    <n v="3"/>
    <n v="3"/>
    <n v="4.5"/>
    <n v="5"/>
    <n v="4.5"/>
    <n v="4.5"/>
    <n v="0"/>
    <n v="0"/>
  </r>
  <r>
    <s v="g580270-d8123161"/>
    <s v="La Pika"/>
    <x v="7"/>
    <s v="Province of Almeria"/>
    <n v="37.112369999999999"/>
    <n v="-1.8427789999999999"/>
    <s v="Travellers' Choice, Certificate of Excellence 2020, Certificate of Excellence 2019, Certificate of Excellence 2018, Certificate of Excellence 2017"/>
    <s v="#14 of 142 Restaurants in Mojacar"/>
    <s v="Mid-range, Latin, Fusion, Australian"/>
    <x v="0"/>
    <s v="Australian, Latin, Fusion"/>
    <s v="Y"/>
    <s v="Y"/>
    <s v="Y"/>
    <n v="1"/>
    <n v="0.25"/>
    <n v="1"/>
    <x v="0"/>
    <n v="494"/>
    <n v="149"/>
    <n v="39"/>
    <n v="15"/>
    <n v="2"/>
    <n v="2"/>
    <n v="4.5"/>
    <n v="4.5"/>
    <n v="4.5"/>
    <n v="5"/>
    <n v="0"/>
    <n v="0"/>
  </r>
  <r>
    <s v="g580270-d984237"/>
    <s v="Bellavista"/>
    <x v="7"/>
    <s v="Province of Almeria"/>
    <n v="37.115561999999997"/>
    <n v="-1.839426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8 of 142 Restaurants in Mojacar"/>
    <s v="Mid-range, Mediterranean, European, Spanish"/>
    <x v="0"/>
    <s v="Mediterranean, European, Spanish, Healthy"/>
    <s v="Y"/>
    <s v="Y"/>
    <s v="Y"/>
    <n v="6"/>
    <n v="45"/>
    <n v="12"/>
    <x v="0"/>
    <n v="1326"/>
    <n v="680"/>
    <n v="178"/>
    <n v="40"/>
    <n v="6"/>
    <n v="5"/>
    <n v="4.5"/>
    <n v="4.5"/>
    <n v="5"/>
    <n v="4.5"/>
    <n v="0"/>
    <n v="0"/>
  </r>
  <r>
    <s v="g580271-d1003070"/>
    <s v="El Capricho"/>
    <x v="7"/>
    <s v="Province of Malaga"/>
    <n v="36.595466999999999"/>
    <n v="-4.6382580000000004"/>
    <s v="Travellers' Choice, Certificate of Excellence 2020, Certificate of Excellence 2019, Certificate of Excellence 2018, Certificate of Excellence 2017, Certificate of Excellence 2016, Certificate of Excellence 2015, Certificate of Excellence 2013"/>
    <s v="#10 of 163 Restaurants in Mijas"/>
    <s v="Mid-range, International, Mediterranean, European"/>
    <x v="0"/>
    <s v="Mediterranean, European, Spanish, International"/>
    <s v="Y"/>
    <s v="Y"/>
    <s v="Y"/>
    <n v="6"/>
    <n v="42"/>
    <n v="12"/>
    <x v="0"/>
    <n v="446"/>
    <n v="221"/>
    <n v="79"/>
    <n v="14"/>
    <n v="10"/>
    <n v="8"/>
    <n v="4.5"/>
    <n v="4.5"/>
    <n v="4"/>
    <n v="4"/>
    <n v="0"/>
    <n v="0"/>
  </r>
  <r>
    <s v="g580271-d1426188"/>
    <s v="Valparaiso Restaurant"/>
    <x v="7"/>
    <s v="Province of Malaga"/>
    <n v="36.578175000000002"/>
    <n v="-4.636681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2 of 163 Restaurants in Mijas"/>
    <s v="Fine Dining, Mediterranean, European, Vegetarian Friendly"/>
    <x v="1"/>
    <s v="Mediterranean, European"/>
    <s v="Y"/>
    <s v="Y"/>
    <s v="Y"/>
    <n v="7"/>
    <n v="31.5"/>
    <n v="7"/>
    <x v="0"/>
    <n v="1092"/>
    <n v="701"/>
    <n v="124"/>
    <n v="58"/>
    <n v="31"/>
    <n v="35"/>
    <n v="4.5"/>
    <n v="4.5"/>
    <n v="4"/>
    <n v="4.5"/>
    <n v="0"/>
    <n v="0"/>
  </r>
  <r>
    <s v="g580271-d1501893"/>
    <s v="La Plaza Ristorante Italiano"/>
    <x v="7"/>
    <s v="Province of Malaga"/>
    <n v="36.492054000000003"/>
    <n v="-4.7056610000000001"/>
    <s v="Travellers' Choice, Certificate of Excellence 2020, Certificate of Excellence 2017, Certificate of Excellence 2016, Certificate of Excellence 2015"/>
    <s v="#20 of 163 Restaurants in Mijas"/>
    <s v="Mid-range, Italian, International, Mediterranean"/>
    <x v="0"/>
    <s v="Italian, Mediterranean, European, International"/>
    <s v="Y"/>
    <s v="Y"/>
    <s v="Y"/>
    <n v="7"/>
    <n v="73.5"/>
    <n v="7"/>
    <x v="1"/>
    <n v="381"/>
    <n v="148"/>
    <n v="87"/>
    <n v="26"/>
    <n v="12"/>
    <n v="14"/>
    <n v="4.5"/>
    <n v="4.5"/>
    <n v="4.5"/>
    <n v="4.5"/>
    <n v="0"/>
    <n v="0"/>
  </r>
  <r>
    <s v="g580271-d1858733"/>
    <s v="Aroma Cafe &amp; Secret Garden"/>
    <x v="7"/>
    <s v="Province of Malaga"/>
    <n v="36.595295"/>
    <n v="-4.6390549999999999"/>
    <s v="Certificate of Excellence 2019, Certificate of Excellence 2018, Certificate of Excellence 2016, Certificate of Excellence 2015, Certificate of Excellence 2014, Certificate of Excellence 2013, Certificate of Excellence 2012"/>
    <s v="#31 of 163 Restaurants in Mijas"/>
    <s v="Mid-range, Mediterranean, Barbecue, European"/>
    <x v="0"/>
    <s v="Mediterranean, Barbecue, European, Spanish"/>
    <s v="Y"/>
    <s v="Y"/>
    <s v="Y"/>
    <n v="7"/>
    <n v="84"/>
    <n v="7"/>
    <x v="1"/>
    <n v="1506"/>
    <n v="590"/>
    <n v="296"/>
    <n v="108"/>
    <n v="79"/>
    <n v="92"/>
    <n v="4"/>
    <n v="4"/>
    <n v="4"/>
    <n v="4.5"/>
    <n v="0"/>
    <n v="0"/>
  </r>
  <r>
    <s v="g580271-d3170113"/>
    <s v="Chiringuito El Capricho"/>
    <x v="7"/>
    <s v="Province of Malaga"/>
    <n v="36.487340000000003"/>
    <n v="-4.7182880000000003"/>
    <s v="Travellers' Choice, Certificate of Excellence 2020, Certificate of Excellence 2019, Certificate of Excellence 2018, Certificate of Excellence 2017, Certificate of Excellence 2016, Certificate of Excellence 2015"/>
    <s v="#16 of 163 Restaurants in Mijas"/>
    <s v="Mid-range, Seafood, International, Mediterranean"/>
    <x v="0"/>
    <s v="Seafood, Mediterranean, European, Spanish, International"/>
    <s v="Y"/>
    <s v="Y"/>
    <s v="Y"/>
    <n v="7"/>
    <n v="67"/>
    <n v="7"/>
    <x v="0"/>
    <n v="409"/>
    <n v="158"/>
    <n v="83"/>
    <n v="14"/>
    <n v="6"/>
    <n v="8"/>
    <n v="4.5"/>
    <n v="4.5"/>
    <n v="4.5"/>
    <n v="4.5"/>
    <n v="0"/>
    <n v="0"/>
  </r>
  <r>
    <s v="g580271-d3372300"/>
    <s v="Indi Mex Grill"/>
    <x v="7"/>
    <s v="Province of Malaga"/>
    <n v="36.498493000000003"/>
    <n v="-4.7027080000000003"/>
    <s v="Travellers' Choice, Certificate of Excellence 2020, Certificate of Excellence 2018, Certificate of Excellence 2017, Certificate of Excellence 2016"/>
    <s v="#4 of 163 Restaurants in Mijas"/>
    <s v="Mid-range, Mexican, Indian, Vegetarian Friendly"/>
    <x v="0"/>
    <s v="Mexican, Indian"/>
    <s v="Y"/>
    <s v="Y"/>
    <s v="Y"/>
    <n v="7"/>
    <n v="54"/>
    <n v="7"/>
    <x v="3"/>
    <n v="581"/>
    <n v="367"/>
    <n v="48"/>
    <n v="12"/>
    <n v="6"/>
    <n v="3"/>
    <n v="4.5"/>
    <n v="4.5"/>
    <n v="4.5"/>
    <n v="4.5"/>
    <n v="0"/>
    <n v="0"/>
  </r>
  <r>
    <s v="g580271-d3847233"/>
    <s v="Restaurante La Reja"/>
    <x v="7"/>
    <s v="Province of Malaga"/>
    <n v="36.595492999999998"/>
    <n v="-4.6380619999999997"/>
    <s v="Travellers' Choice, Certificate of Excellence 2020, Certificate of Excellence 2019, Certificate of Excellence 2018, Certificate of Excellence 2017, Certificate of Excellence 2016, Certificate of Excellence 2014"/>
    <s v="#21 of 163 Restaurants in Mijas"/>
    <s v="Mid-range, Mediterranean, European, Spanish"/>
    <x v="0"/>
    <s v="Mediterranean, European, Spanish"/>
    <s v="Y"/>
    <s v="Y"/>
    <s v="Y"/>
    <n v="7"/>
    <n v="84"/>
    <n v="7"/>
    <x v="1"/>
    <n v="443"/>
    <n v="143"/>
    <n v="63"/>
    <n v="14"/>
    <n v="19"/>
    <n v="13"/>
    <n v="4"/>
    <n v="4.5"/>
    <n v="4"/>
    <n v="4.5"/>
    <n v="0"/>
    <n v="0"/>
  </r>
  <r>
    <s v="g580271-d4026182"/>
    <s v="Rocca Grill Restaurant"/>
    <x v="7"/>
    <s v="Province of Malaga"/>
    <n v="36.496760000000002"/>
    <n v="-4.7094740000000002"/>
    <s v="Travellers' Choice, Certificate of Excellence 2020, Certificate of Excellence 2019, Certificate of Excellence 2018, Certificate of Excellence 2017, Certificate of Excellence 2016, Certificate of Excellence 2015"/>
    <s v="#8 of 163 Restaurants in Mijas"/>
    <s v="Mid-range, Steakhouse, Barbecue, Grill"/>
    <x v="0"/>
    <s v="Barbecue, Grill, Steakhouse, Argentinian"/>
    <s v="Y"/>
    <s v="N"/>
    <s v="Y"/>
    <n v="6"/>
    <n v="40.5"/>
    <n v="6"/>
    <x v="0"/>
    <n v="411"/>
    <n v="196"/>
    <n v="27"/>
    <n v="15"/>
    <n v="4"/>
    <n v="3"/>
    <n v="4.5"/>
    <n v="4.5"/>
    <n v="4.5"/>
    <n v="4.5"/>
    <n v="0"/>
    <n v="0"/>
  </r>
  <r>
    <s v="g580271-d4049998"/>
    <s v="Korma"/>
    <x v="7"/>
    <s v="Province of Malaga"/>
    <n v="36.49174"/>
    <n v="-4.7051350000000003"/>
    <s v="Travellers' Choice, Certificate of Excellence 2020, Certificate of Excellence 2019, Certificate of Excellence 2017, Certificate of Excellence 2016, Certificate of Excellence 2015"/>
    <s v="#35 of 163 Restaurants in Mijas"/>
    <s v="Mid-range, Indian, Asian, Balti"/>
    <x v="0"/>
    <s v="Indian, Asian, Balti"/>
    <s v="Y"/>
    <s v="Y"/>
    <s v="N"/>
    <n v="7"/>
    <n v="70"/>
    <n v="7"/>
    <x v="1"/>
    <n v="340"/>
    <n v="144"/>
    <n v="76"/>
    <n v="20"/>
    <n v="13"/>
    <n v="22"/>
    <n v="4.5"/>
    <n v="4.5"/>
    <n v="4"/>
    <n v="4"/>
    <n v="0"/>
    <n v="0"/>
  </r>
  <r>
    <s v="g580271-d6624073"/>
    <s v="Meguinez"/>
    <x v="7"/>
    <s v="Province of Malaga"/>
    <n v="36.595202999999998"/>
    <n v="-4.6388179999999997"/>
    <s v="Travellers' Choice, Certificate of Excellence 2020, Certificate of Excellence 2018, Certificate of Excellence 2016"/>
    <s v="#24 of 163 Restaurants in Mijas"/>
    <s v="Mid-range, Mediterranean, European, Spanish"/>
    <x v="0"/>
    <s v="Mediterranean, European, Spanish, Fusion"/>
    <s v="Y"/>
    <s v="Y"/>
    <s v="Y"/>
    <n v="7"/>
    <n v="84"/>
    <n v="7"/>
    <x v="1"/>
    <n v="374"/>
    <n v="132"/>
    <n v="84"/>
    <n v="17"/>
    <n v="13"/>
    <n v="14"/>
    <n v="4.5"/>
    <n v="4.5"/>
    <n v="4"/>
    <n v="4.5"/>
    <n v="0"/>
    <n v="0"/>
  </r>
  <r>
    <s v="g580271-d6680288"/>
    <s v="Chiringuito El Juncal"/>
    <x v="7"/>
    <s v="Province of Malaga"/>
    <n v="36.490740000000002"/>
    <n v="-4.7050679999999998"/>
    <s v="Certificate of Excellence 2019, Certificate of Excellence 2018, Certificate of Excellence 2017, Certificate of Excellence 2016"/>
    <s v="#15 of 163 Restaurants in Mijas"/>
    <s v="Mid-range, Bar, Seafood, Mediterranean"/>
    <x v="0"/>
    <s v="Bar, Seafood, Mediterranean, European, Spanish"/>
    <s v="Y"/>
    <s v="Y"/>
    <s v="Y"/>
    <n v="7"/>
    <n v="91"/>
    <n v="7"/>
    <x v="0"/>
    <n v="328"/>
    <n v="79"/>
    <n v="48"/>
    <n v="7"/>
    <n v="4"/>
    <n v="5"/>
    <n v="4.5"/>
    <n v="4.5"/>
    <n v="4.5"/>
    <n v="4"/>
    <n v="0"/>
    <n v="0"/>
  </r>
  <r>
    <s v="g580272-d1003575"/>
    <s v="Restaurante Casa Paco de Coin"/>
    <x v="7"/>
    <s v="Province of Malaga"/>
    <n v="36.669285000000002"/>
    <n v="-4.7421119999999997"/>
    <s v="Travellers' Choice, Certificate of Excellence 2020, Certificate of Excellence 2019, Certificate of Excellence 2018, Certificate of Excellence 2017, Certificate of Excellence 2016, Certificate of Excellence 2015"/>
    <s v="#3 of 46 Restaurants in Coin"/>
    <s v="Mid-range, International, Mediterranean, European"/>
    <x v="0"/>
    <s v="Mediterranean, European, Spanish, International"/>
    <s v="Y"/>
    <s v="Y"/>
    <s v="N"/>
    <n v="6"/>
    <n v="59"/>
    <n v="6"/>
    <x v="0"/>
    <n v="377"/>
    <n v="63"/>
    <n v="29"/>
    <n v="7"/>
    <n v="3"/>
    <n v="7"/>
    <n v="4.5"/>
    <n v="4.5"/>
    <n v="4"/>
    <n v="4.5"/>
    <n v="0"/>
    <n v="0"/>
  </r>
  <r>
    <s v="g580273-d1092592"/>
    <s v="Castillejos"/>
    <x v="7"/>
    <s v="Costa de la Luz"/>
    <n v="36.182842000000001"/>
    <n v="-6.0025550000000001"/>
    <s v="Travellers' Choice, Certificate of Excellence 2020, Certificate of Excellence 2019, Certificate of Excellence 2018, Certificate of Excellence 2017, Certificate of Excellence 2016, Certificate of Excellence 2015, Certificate of Excellence 2014"/>
    <s v="#4 of 34 Restaurants in Los Canos de Meca"/>
    <s v="Mid-range, Mediterranean, European, Spanish"/>
    <x v="0"/>
    <s v="Mediterranean, European, Spanish"/>
    <s v="Y"/>
    <s v="Y"/>
    <s v="Y"/>
    <n v="7"/>
    <n v="91"/>
    <n v="7"/>
    <x v="1"/>
    <n v="516"/>
    <n v="41"/>
    <n v="6"/>
    <n v="2"/>
    <n v="1"/>
    <n v="1"/>
    <n v="4.5"/>
    <n v="4"/>
    <n v="4"/>
    <n v="4"/>
    <n v="0"/>
    <n v="0"/>
  </r>
  <r>
    <s v="g580273-d2201373"/>
    <s v="Restaurante Hostal Los Pinos"/>
    <x v="7"/>
    <s v="Costa de la Luz"/>
    <n v="36.200462000000002"/>
    <n v="-6.0353859999999999"/>
    <s v="Travellers' Choice, Certificate of Excellence 2020, Certificate of Excellence 2019, Certificate of Excellence 2018, Certificate of Excellence 2017, Certificate of Excellence 2016, Certificate of Excellence 2015"/>
    <s v="#2 of 34 Restaurants in Los Canos de Meca"/>
    <s v="Mid-range, Mediterranean, European, Spanish"/>
    <x v="0"/>
    <s v="Mediterranean, European, Spanish"/>
    <s v="Y"/>
    <s v="Y"/>
    <s v="Y"/>
    <n v="7"/>
    <n v="103.25"/>
    <n v="7"/>
    <x v="0"/>
    <n v="327"/>
    <n v="13"/>
    <n v="11"/>
    <n v="5"/>
    <n v="0"/>
    <n v="0"/>
    <n v="4.5"/>
    <n v="4.5"/>
    <n v="4.5"/>
    <n v="4"/>
    <n v="0"/>
    <n v="0"/>
  </r>
  <r>
    <s v="g580273-d3490451"/>
    <s v="La Pequeña Lulu'"/>
    <x v="7"/>
    <s v="Costa de la Luz"/>
    <n v="36.183266000000003"/>
    <n v="-6.0010750000000002"/>
    <s v="Travellers' Choice, Certificate of Excellence 2020, Certificate of Excellence 2019, Certificate of Excellence 2018, Certificate of Excellence 2017, Certificate of Excellence 2015, Certificate of Excellence 2014"/>
    <s v="#1 of 34 Restaurants in Los Canos de Meca"/>
    <s v="Mid-range, Japanese, Spanish, Fusion"/>
    <x v="0"/>
    <s v="Japanese, Spanish, Fusion"/>
    <s v="Y"/>
    <s v="Y"/>
    <s v="Y"/>
    <n v="6"/>
    <n v="33"/>
    <n v="12"/>
    <x v="0"/>
    <n v="513"/>
    <n v="25"/>
    <n v="8"/>
    <n v="3"/>
    <n v="2"/>
    <n v="0"/>
    <n v="4.5"/>
    <n v="4.5"/>
    <n v="4"/>
    <n v="4.5"/>
    <n v="0"/>
    <n v="0"/>
  </r>
  <r>
    <s v="g580274-d1003467"/>
    <s v="The Garden Restaurant"/>
    <x v="7"/>
    <s v="Province of Malaga"/>
    <n v="36.792000000000002"/>
    <n v="-3.895951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0 of 51 Restaurants in Frigiliana"/>
    <s v="Mid-range, Mediterranean, European, Spanish"/>
    <x v="0"/>
    <s v="Mediterranean, European, Spanish"/>
    <s v="Y"/>
    <s v="Y"/>
    <s v="Y"/>
    <n v="6"/>
    <n v="31"/>
    <n v="8"/>
    <x v="0"/>
    <n v="914"/>
    <n v="402"/>
    <n v="118"/>
    <n v="26"/>
    <n v="15"/>
    <n v="11"/>
    <n v="4.5"/>
    <n v="4.5"/>
    <n v="4"/>
    <n v="4.5"/>
    <n v="0"/>
    <n v="0"/>
  </r>
  <r>
    <s v="g580274-d1003513"/>
    <s v="Restaurante El Mirador"/>
    <x v="7"/>
    <s v="Province of Malaga"/>
    <n v="36.792152000000002"/>
    <n v="-3.8959999999999999"/>
    <s v="Certificate of Excellence 2018, Certificate of Excellence 2017, Certificate of Excellence 2016, Certificate of Excellence 2013"/>
    <s v="#17 of 51 Restaurants in Frigiliana"/>
    <s v="Mid-range, Mediterranean, European, Spanish"/>
    <x v="0"/>
    <s v="Spanish, Mediterranean, European, Fusion"/>
    <s v="Y"/>
    <s v="Y"/>
    <s v="Y"/>
    <n v="6"/>
    <n v="48"/>
    <n v="6"/>
    <x v="1"/>
    <n v="529"/>
    <n v="164"/>
    <n v="72"/>
    <n v="27"/>
    <n v="13"/>
    <n v="10"/>
    <n v="4"/>
    <n v="4"/>
    <n v="3.5"/>
    <n v="4.5"/>
    <n v="0"/>
    <n v="0"/>
  </r>
  <r>
    <s v="g580274-d1164672"/>
    <s v="Nueva Tahona"/>
    <x v="7"/>
    <s v="Province of Malaga"/>
    <n v="36.790756000000002"/>
    <n v="-3.896198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4 of 51 Restaurants in Frigiliana"/>
    <s v="Mid-range, Italian, Pizza, Mediterranean"/>
    <x v="0"/>
    <s v="Pizza, Mediterranean, European, Italian"/>
    <s v="Y"/>
    <s v="Y"/>
    <s v="Y"/>
    <n v="7"/>
    <n v="37"/>
    <n v="10"/>
    <x v="0"/>
    <n v="359"/>
    <n v="123"/>
    <n v="47"/>
    <n v="19"/>
    <n v="6"/>
    <n v="4"/>
    <n v="4.5"/>
    <n v="4.5"/>
    <n v="4.5"/>
    <n v="4.5"/>
    <n v="0"/>
    <n v="0"/>
  </r>
  <r>
    <s v="g580274-d1858737"/>
    <s v="La Taberna del Sacristan"/>
    <x v="7"/>
    <s v="Province of Malaga"/>
    <n v="36.792965000000002"/>
    <n v="-3.899211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8 of 51 Restaurants in Frigiliana"/>
    <s v="Mid-range, International, Mediterranean, European"/>
    <x v="0"/>
    <s v="International, Mediterranean, European, Spanish"/>
    <s v="Y"/>
    <s v="Y"/>
    <s v="Y"/>
    <n v="6"/>
    <n v="57"/>
    <n v="12"/>
    <x v="0"/>
    <n v="862"/>
    <n v="216"/>
    <n v="92"/>
    <n v="20"/>
    <n v="11"/>
    <n v="4"/>
    <n v="4.5"/>
    <n v="4.5"/>
    <n v="4"/>
    <n v="4.5"/>
    <n v="0"/>
    <n v="0"/>
  </r>
  <r>
    <s v="g580274-d1873630"/>
    <s v="Las Chinas"/>
    <x v="7"/>
    <s v="Province of Malaga"/>
    <n v="36.787709999999997"/>
    <n v="-3.895248"/>
    <s v="Travellers' Choice, Certificate of Excellence 2020, Certificate of Excellence 2019, Certificate of Excellence 2018, Certificate of Excellence 2017, Certificate of Excellence 2016, Certificate of Excellence 2015, Certificate of Excellence 2014, Certificate of Excellence 2013"/>
    <s v="#3 of 51 Restaurants in Frigiliana"/>
    <s v="Mid-range, Mediterranean, European, Spanish"/>
    <x v="0"/>
    <s v="Mediterranean, European, Spanish"/>
    <s v="Y"/>
    <s v="Y"/>
    <s v="Y"/>
    <n v="6"/>
    <n v="66"/>
    <n v="6"/>
    <x v="0"/>
    <n v="458"/>
    <n v="180"/>
    <n v="55"/>
    <n v="19"/>
    <n v="3"/>
    <n v="4"/>
    <n v="4.5"/>
    <n v="4.5"/>
    <n v="4.5"/>
    <n v="4"/>
    <n v="0"/>
    <n v="0"/>
  </r>
  <r>
    <s v="g580274-d1880771"/>
    <s v="El Adarve"/>
    <x v="7"/>
    <s v="Province of Malaga"/>
    <n v="36.792496"/>
    <n v="-3.8975170000000001"/>
    <s v="Travellers' Choice, Certificate of Excellence 2020, Certificate of Excellence 2019, Certificate of Excellence 2018, Certificate of Excellence 2017, Certificate of Excellence 2016"/>
    <s v="#11 of 51 Restaurants in Frigiliana"/>
    <s v="Mid-range, International, Mediterranean, European"/>
    <x v="0"/>
    <s v="Mediterranean, European, Spanish, International"/>
    <s v="Y"/>
    <s v="Y"/>
    <s v="Y"/>
    <n v="7"/>
    <n v="49"/>
    <n v="14"/>
    <x v="0"/>
    <n v="371"/>
    <n v="97"/>
    <n v="48"/>
    <n v="5"/>
    <n v="5"/>
    <n v="3"/>
    <n v="4.5"/>
    <n v="4.5"/>
    <n v="4"/>
    <n v="4.5"/>
    <n v="0"/>
    <n v="0"/>
  </r>
  <r>
    <s v="g580274-d2697238"/>
    <s v="Bar Restaurante El Acebuchal"/>
    <x v="7"/>
    <s v="Province of Malaga"/>
    <n v="36.817720000000001"/>
    <n v="-3.9248699999999999"/>
    <s v="Travellers' Choice, Certificate of Excellence 2020, Certificate of Excellence 2019, Certificate of Excellence 2018, Certificate of Excellence 2017, Certificate of Excellence 2016, Certificate of Excellence 2015, Certificate of Excellence 2014"/>
    <s v="#2 of 51 Restaurants in Frigiliana"/>
    <s v="Mid-range, Mediterranean, Spanish, Vegetarian Friendly"/>
    <x v="0"/>
    <s v="Mediterranean, Spanish"/>
    <s v="Y"/>
    <s v="N"/>
    <s v="Y"/>
    <n v="7"/>
    <n v="49"/>
    <n v="7"/>
    <x v="0"/>
    <n v="670"/>
    <n v="268"/>
    <n v="79"/>
    <n v="10"/>
    <n v="3"/>
    <n v="4"/>
    <n v="4.5"/>
    <n v="4.5"/>
    <n v="4.5"/>
    <n v="4.5"/>
    <n v="0"/>
    <n v="0"/>
  </r>
  <r>
    <s v="g580274-d4427107"/>
    <s v="El Boquetillo Street Food"/>
    <x v="7"/>
    <s v="Province of Malaga"/>
    <n v="36.790084999999998"/>
    <n v="-3.895222"/>
    <s v="Travellers' Choice, Certificate of Excellence 2020, Certificate of Excellence 2019, Certificate of Excellence 2018, Certificate of Excellence 2017, Certificate of Excellence 2016, Certificate of Excellence 2015"/>
    <s v="#5 of 51 Restaurants in Frigiliana"/>
    <s v="Mid-range, Dining bars, Vegetarian Friendly, Vegan Options"/>
    <x v="0"/>
    <s v="Dining bars"/>
    <s v="Y"/>
    <s v="Y"/>
    <s v="Y"/>
    <n v="5"/>
    <n v="37.5"/>
    <n v="10"/>
    <x v="0"/>
    <n v="400"/>
    <n v="224"/>
    <n v="54"/>
    <n v="11"/>
    <n v="10"/>
    <n v="3"/>
    <n v="4.5"/>
    <n v="4.5"/>
    <n v="4.5"/>
    <n v="4.5"/>
    <n v="0"/>
    <n v="0"/>
  </r>
  <r>
    <s v="g580275-d4412276"/>
    <s v="La Montaña Restaurant and Bar"/>
    <x v="7"/>
    <s v="Province of Almeria"/>
    <n v="37.202686"/>
    <n v="-2.0101089999999999"/>
    <s v="Travellers' Choice, Certificate of Excellence 2020, Certificate of Excellence 2019, Certificate of Excellence 2018, Certificate of Excellence 2017, Certificate of Excellence 2016, Certificate of Excellence 2015, Certificate of Excellence 2014"/>
    <s v="#1 of 4 Restaurants in Bedar"/>
    <s v="Mid-range, International, Mediterranean, European"/>
    <x v="0"/>
    <s v="Mediterranean, European, International"/>
    <s v="Y"/>
    <s v="Y"/>
    <s v="Y"/>
    <n v="5"/>
    <n v="32.5"/>
    <n v="10"/>
    <x v="3"/>
    <n v="428"/>
    <n v="357"/>
    <n v="27"/>
    <n v="5"/>
    <n v="2"/>
    <n v="1"/>
    <n v="5"/>
    <n v="5"/>
    <n v="5"/>
    <n v="5"/>
    <n v="0"/>
    <n v="0"/>
  </r>
  <r>
    <s v="g580277-d3257621"/>
    <s v="Asador La Chumbera"/>
    <x v="7"/>
    <s v="Province of Almeria"/>
    <n v="36.945244000000002"/>
    <n v="-1.9262030000000001"/>
    <s v="Travellers' Choice, Michelin 2021 for Bib Gourmand: good quality, good value cooking, Michelin 2021 for Simple restaurant"/>
    <s v="#1 of 14 Restaurants in Agua Amarga"/>
    <s v="Mid-range, Steakhouse, Mediterranean, European"/>
    <x v="0"/>
    <s v="Steakhouse, Mediterranean, European, Contemporary"/>
    <s v="Y"/>
    <s v="Y"/>
    <s v="Y"/>
    <n v="6"/>
    <n v="10"/>
    <n v="6"/>
    <x v="0"/>
    <n v="620"/>
    <n v="43"/>
    <n v="8"/>
    <n v="3"/>
    <n v="1"/>
    <n v="1"/>
    <n v="4.5"/>
    <n v="4.5"/>
    <n v="4"/>
    <n v="4"/>
    <n v="1"/>
    <n v="0"/>
  </r>
  <r>
    <s v="g580278-d1908762"/>
    <s v="Restaurante La Imprenta"/>
    <x v="7"/>
    <s v="Province of Jaen"/>
    <n v="38.010962999999997"/>
    <n v="-3.371111"/>
    <s v="Certificate of Excellence 2017, Certificate of Excellence 2016, Certificate of Excellence 2013, Certificate of Excellence 2012, Certificate of Excellence 2011"/>
    <s v="#11 of 99 Restaurants in Ubeda"/>
    <s v="Mid-range, Mediterranean, European, Spanish"/>
    <x v="0"/>
    <s v="Mediterranean, European, Spanish"/>
    <s v="Y"/>
    <s v="Y"/>
    <s v="N"/>
    <n v="7"/>
    <n v="51.916666666666657"/>
    <n v="14"/>
    <x v="1"/>
    <n v="499"/>
    <n v="8"/>
    <n v="14"/>
    <n v="1"/>
    <n v="1"/>
    <n v="3"/>
    <n v="4"/>
    <n v="4"/>
    <n v="4"/>
    <n v="4"/>
    <n v="0"/>
    <n v="0"/>
  </r>
  <r>
    <s v="g580278-d1969855"/>
    <s v="ANTIQUE Restaurante y Tapas"/>
    <x v="7"/>
    <s v="Province of Jaen"/>
    <n v="38.010402999999997"/>
    <n v="-3.370182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 of 99 Restaurants in Ubeda"/>
    <s v="Mid-range, Mediterranean, European, Spanish"/>
    <x v="0"/>
    <s v="Mediterranean, European, Spanish"/>
    <s v="Y"/>
    <s v="Y"/>
    <s v="Y"/>
    <n v="7"/>
    <n v="45.5"/>
    <n v="14"/>
    <x v="0"/>
    <n v="1016"/>
    <n v="44"/>
    <n v="23"/>
    <n v="9"/>
    <n v="1"/>
    <n v="2"/>
    <n v="4.5"/>
    <n v="4"/>
    <n v="4"/>
    <n v="4"/>
    <n v="0"/>
    <n v="0"/>
  </r>
  <r>
    <s v="g580278-d2386625"/>
    <s v="Restaurante Asador Al Andalus"/>
    <x v="7"/>
    <s v="Province of Jaen"/>
    <n v="38.008929999999999"/>
    <n v="-3.376636"/>
    <s v="Travellers' Choice, Certificate of Excellence 2020, Certificate of Excellence 2019, Certificate of Excellence 2018, Certificate of Excellence 2017, Certificate of Excellence 2016, Certificate of Excellence 2015"/>
    <s v="#2 of 99 Restaurants in Ubeda"/>
    <s v="Mid-range, Steakhouse, Mediterranean, Spanish"/>
    <x v="0"/>
    <s v="Steakhouse, Mediterranean, Spanish"/>
    <s v="Y"/>
    <s v="Y"/>
    <s v="Y"/>
    <n v="7"/>
    <n v="38.5"/>
    <n v="13"/>
    <x v="0"/>
    <n v="352"/>
    <n v="4"/>
    <n v="0"/>
    <n v="2"/>
    <n v="0"/>
    <n v="0"/>
    <n v="4.5"/>
    <n v="4.5"/>
    <n v="4.5"/>
    <n v="4.5"/>
    <n v="0"/>
    <n v="0"/>
  </r>
  <r>
    <s v="g580278-d2659043"/>
    <s v="Cantina la Estacion"/>
    <x v="7"/>
    <s v="Province of Jaen"/>
    <n v="38.011650000000003"/>
    <n v="-3.3670580000000001"/>
    <s v="Travellers' Choice, Michelin 2021 for Bib Gourmand: good quality, good value cooking, Michelin 2021 for Comfortable restaurant"/>
    <s v="#1 of 99 Restaurants in Ubeda"/>
    <s v="Mid-range, Mediterranean, European, Spanish"/>
    <x v="0"/>
    <s v="Mediterranean, European, Spanish, Healthy, Contemporary"/>
    <s v="Y"/>
    <s v="Y"/>
    <s v="Y"/>
    <n v="6"/>
    <n v="38"/>
    <n v="11"/>
    <x v="0"/>
    <n v="1177"/>
    <n v="48"/>
    <n v="13"/>
    <n v="4"/>
    <n v="0"/>
    <n v="2"/>
    <n v="4.5"/>
    <n v="4.5"/>
    <n v="4"/>
    <n v="4.5"/>
    <n v="1"/>
    <n v="0"/>
  </r>
  <r>
    <s v="g580278-d4214266"/>
    <s v="Misa de 12"/>
    <x v="7"/>
    <s v="Province of Jaen"/>
    <n v="38.010063000000002"/>
    <n v="-3.3669820000000001"/>
    <s v="Travellers' Choice, Certificate of Excellence 2020, Certificate of Excellence 2019, Certificate of Excellence 2018, Certificate of Excellence 2017, Certificate of Excellence 2016, Certificate of Excellence 2015"/>
    <s v="#7 of 99 Restaurants in Ubeda"/>
    <s v="Mid-range, Bar, Mediterranean, European"/>
    <x v="0"/>
    <s v="Bar, Mediterranean, European, Spanish, Healthy"/>
    <s v="Y"/>
    <s v="N"/>
    <s v="Y"/>
    <n v="6"/>
    <n v="36"/>
    <n v="6"/>
    <x v="0"/>
    <n v="1025"/>
    <n v="47"/>
    <n v="9"/>
    <n v="2"/>
    <n v="1"/>
    <n v="1"/>
    <n v="4.5"/>
    <n v="4.5"/>
    <n v="4"/>
    <n v="4.5"/>
    <n v="0"/>
    <n v="0"/>
  </r>
  <r>
    <s v="g580278-d5929166"/>
    <s v="La Tintorera"/>
    <x v="7"/>
    <s v="Province of Jaen"/>
    <n v="38.010371999999997"/>
    <n v="-3.36999"/>
    <s v="Travellers' Choice, Certificate of Excellence 2020, Certificate of Excellence 2019, Certificate of Excellence 2018, Certificate of Excellence 2017, Certificate of Excellence 2016, Certificate of Excellence 2015"/>
    <s v="#3 of 99 Restaurants in Ubeda"/>
    <s v="Mid-range, Mediterranean, European, Spanish"/>
    <x v="0"/>
    <s v="Mediterranean, European, Spanish, Healthy"/>
    <s v="Y"/>
    <s v="Y"/>
    <s v="Y"/>
    <n v="7"/>
    <n v="48.5"/>
    <n v="13"/>
    <x v="0"/>
    <n v="712"/>
    <n v="33"/>
    <n v="18"/>
    <n v="2"/>
    <n v="0"/>
    <n v="0"/>
    <n v="4.5"/>
    <n v="4.5"/>
    <n v="4"/>
    <n v="4.5"/>
    <n v="0"/>
    <n v="0"/>
  </r>
  <r>
    <s v="g580279-d1002215"/>
    <s v="Meson  Ovalo"/>
    <x v="4"/>
    <s v="Province of Teruel"/>
    <n v="40.341410000000003"/>
    <n v="-1.1080810000000001"/>
    <s v="Travellers' Choice, Certificate of Excellence 2020, Certificate of Excellence 2019, Certificate of Excellence 2017"/>
    <s v="#11 of 107 Restaurants in Teruel"/>
    <s v="Mid-range, Mediterranean, European, Spanish"/>
    <x v="0"/>
    <s v="Mediterranean, European, Spanish"/>
    <s v="Y"/>
    <s v="Y"/>
    <s v="Y"/>
    <n v="6"/>
    <n v="54"/>
    <n v="12"/>
    <x v="1"/>
    <n v="551"/>
    <n v="2"/>
    <n v="10"/>
    <n v="3"/>
    <n v="0"/>
    <n v="0"/>
    <n v="4"/>
    <n v="4"/>
    <n v="4"/>
    <n v="3.5"/>
    <n v="0"/>
    <n v="0"/>
  </r>
  <r>
    <s v="g580279-d2153775"/>
    <s v="Torre del Salvador"/>
    <x v="4"/>
    <s v="Province of Teruel"/>
    <n v="40.342025999999997"/>
    <n v="-1.1080730000000001"/>
    <s v="Travellers' Choice, Certificate of Excellence 2020, Certificate of Excellence 2019, Certificate of Excellence 2018, Certificate of Excellence 2017, Certificate of Excellence 2016"/>
    <s v="#9 of 107 Restaurants in Teruel"/>
    <s v="Mid-range, Mediterranean, European, Spanish"/>
    <x v="0"/>
    <s v="Mediterranean, European, Spanish"/>
    <s v="N"/>
    <s v="N"/>
    <s v="Y"/>
    <n v="6"/>
    <n v="43.5"/>
    <n v="9"/>
    <x v="1"/>
    <n v="445"/>
    <n v="7"/>
    <n v="4"/>
    <n v="0"/>
    <n v="0"/>
    <n v="0"/>
    <n v="4.5"/>
    <n v="4"/>
    <n v="4"/>
    <n v="3.5"/>
    <n v="0"/>
    <n v="0"/>
  </r>
  <r>
    <s v="g580279-d2717659"/>
    <s v="La Bella Neda Asador De Lena"/>
    <x v="4"/>
    <s v="Province of Teruel"/>
    <n v="40.341521999999998"/>
    <n v="-1.105335"/>
    <s v="Travellers' Choice, Certificate of Excellence 2020, Certificate of Excellence 2019, Certificate of Excellence 2018, Certificate of Excellence 2017, Certificate of Excellence 2016, Certificate of Excellence 2015, Certificate of Excellence 2014"/>
    <s v="#2 of 107 Restaurants in Teruel"/>
    <s v="Mid-range, Steakhouse, International, Mediterranean"/>
    <x v="0"/>
    <s v="Steakhouse, Mediterranean, European, Spanish, International"/>
    <s v="N"/>
    <s v="N"/>
    <s v="Y"/>
    <n v="4"/>
    <n v="9"/>
    <n v="7"/>
    <x v="0"/>
    <n v="620"/>
    <n v="19"/>
    <n v="6"/>
    <n v="0"/>
    <n v="0"/>
    <n v="0"/>
    <n v="4.5"/>
    <n v="4.5"/>
    <n v="4"/>
    <n v="4.5"/>
    <n v="0"/>
    <n v="0"/>
  </r>
  <r>
    <s v="g580279-d4782978"/>
    <s v="La barrica"/>
    <x v="4"/>
    <s v="Province of Teruel"/>
    <n v="40.341749999999998"/>
    <n v="-1.105566"/>
    <s v="Travellers' Choice, Michelin 2021 for The Michelin Plate: Good cooking, Michelin 2021 for Simple restaurant"/>
    <s v="#6 of 107 Restaurants in Teruel"/>
    <s v="Mid-range, Mediterranean, Spanish, Healthy"/>
    <x v="0"/>
    <s v="Mediterranean, Spanish, Healthy"/>
    <s v="Y"/>
    <s v="N"/>
    <s v="Y"/>
    <n v="6"/>
    <n v="46"/>
    <n v="11"/>
    <x v="0"/>
    <n v="1002"/>
    <n v="11"/>
    <n v="5"/>
    <n v="3"/>
    <n v="1"/>
    <n v="0"/>
    <n v="4.5"/>
    <n v="4"/>
    <n v="4.5"/>
    <n v="4"/>
    <n v="0"/>
    <n v="0"/>
  </r>
  <r>
    <s v="g580279-d5267404"/>
    <s v="Pura Cepa Vermú"/>
    <x v="4"/>
    <s v="Province of Teruel"/>
    <n v="40.343359999999997"/>
    <n v="-1.106706"/>
    <s v="Travellers' Choice, Certificate of Excellence 2020, Certificate of Excellence 2019, Certificate of Excellence 2018, Certificate of Excellence 2017, Certificate of Excellence 2016"/>
    <s v="#8 of 107 Restaurants in Teruel"/>
    <s v="Mid-range, Bar, Mediterranean, Spanish"/>
    <x v="0"/>
    <s v="Bar, Mediterranean, Spanish, Wine Bar"/>
    <s v="Y"/>
    <s v="N"/>
    <s v="Y"/>
    <n v="7"/>
    <n v="53"/>
    <n v="12"/>
    <x v="1"/>
    <n v="390"/>
    <n v="7"/>
    <n v="3"/>
    <n v="0"/>
    <n v="0"/>
    <n v="0"/>
    <n v="4"/>
    <n v="4"/>
    <n v="4"/>
    <n v="3.5"/>
    <n v="0"/>
    <n v="0"/>
  </r>
  <r>
    <s v="g580279-d6209621"/>
    <s v="Bar Torreon"/>
    <x v="4"/>
    <s v="Province of Teruel"/>
    <n v="40.3416"/>
    <n v="-1.104695"/>
    <s v="Travellers' Choice, Certificate of Excellence 2020, Certificate of Excellence 2019, Certificate of Excellence 2018, Certificate of Excellence 2017, Certificate of Excellence 2016, Certificate of Excellence 2015"/>
    <s v="#4 of 107 Restaurants in Teruel"/>
    <s v="Cheap Eats, Bar, Mediterranean, European"/>
    <x v="2"/>
    <s v="Bar, Mediterranean, European, Spanish"/>
    <s v="Y"/>
    <s v="Y"/>
    <s v="Y"/>
    <n v="5"/>
    <n v="48"/>
    <n v="6"/>
    <x v="0"/>
    <n v="952"/>
    <n v="4"/>
    <n v="5"/>
    <n v="0"/>
    <n v="0"/>
    <n v="0"/>
    <n v="4.5"/>
    <n v="4.5"/>
    <n v="4.5"/>
    <n v="4"/>
    <n v="0"/>
    <n v="0"/>
  </r>
  <r>
    <s v="g580281-d1000888"/>
    <s v="Porxada de Sa Torre"/>
    <x v="2"/>
    <s v="Majorca"/>
    <n v="39.667366000000001"/>
    <n v="3.4115890000000002"/>
    <s v="Travellers' Choice, Certificate of Excellence 2020, Certificate of Excellence 2017, Certificate of Excellence 2016"/>
    <s v="#3 of 31 Restaurants in Capdepera"/>
    <s v="Mid-range, Mediterranean, Barbecue, Spanish"/>
    <x v="0"/>
    <s v="Mediterranean, Barbecue, Spanish"/>
    <s v="Y"/>
    <s v="N"/>
    <s v="N"/>
    <n v="4"/>
    <n v="19.5"/>
    <n v="6"/>
    <x v="1"/>
    <n v="432"/>
    <n v="41"/>
    <n v="24"/>
    <n v="10"/>
    <n v="5"/>
    <n v="3"/>
    <n v="4"/>
    <n v="4"/>
    <n v="4"/>
    <n v="4"/>
    <n v="0"/>
    <n v="0"/>
  </r>
  <r>
    <s v="g580282-d1000592"/>
    <s v="Le Chiacchiere"/>
    <x v="2"/>
    <s v="Majorca"/>
    <n v="39.605277999999998"/>
    <n v="3.3858809999999999"/>
    <s v="Travellers' Choice, Certificate of Excellence 2020, Certificate of Excellence 2019, Certificate of Excellence 2018, Certificate of Excellence 2017, Certificate of Excellence 2016"/>
    <s v="#4 of 101 Restaurants in Cala Millor"/>
    <s v="Mid-range, Italian, Mediterranean, European"/>
    <x v="0"/>
    <s v="Italian, Mediterranean, European"/>
    <s v="Y"/>
    <s v="Y"/>
    <s v="Y"/>
    <n v="6"/>
    <n v="29"/>
    <n v="7"/>
    <x v="0"/>
    <n v="388"/>
    <n v="124"/>
    <n v="14"/>
    <n v="9"/>
    <n v="2"/>
    <n v="1"/>
    <n v="4.5"/>
    <n v="5"/>
    <n v="4.5"/>
    <n v="5"/>
    <n v="0"/>
    <n v="0"/>
  </r>
  <r>
    <s v="g580282-d1474087"/>
    <s v="Cheers Bar Mallorca"/>
    <x v="2"/>
    <s v="Majorca"/>
    <n v="39.603189999999998"/>
    <n v="3.384291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9 of 101 Restaurants in Cala Millor"/>
    <s v="Cheap Eats, Bar, British, Pub"/>
    <x v="2"/>
    <s v="Bar, British, Pub"/>
    <s v="Y"/>
    <s v="Y"/>
    <s v="N"/>
    <n v="7"/>
    <n v="133"/>
    <n v="7"/>
    <x v="0"/>
    <n v="818"/>
    <n v="597"/>
    <n v="118"/>
    <n v="34"/>
    <n v="15"/>
    <n v="18"/>
    <n v="4.5"/>
    <n v="4.5"/>
    <n v="4.5"/>
    <n v="4.5"/>
    <n v="0"/>
    <n v="0"/>
  </r>
  <r>
    <s v="g580282-d1867451"/>
    <s v="Toni's Restaurant"/>
    <x v="2"/>
    <s v="Majorca"/>
    <n v="39.601706999999998"/>
    <n v="3.384674"/>
    <s v="Travellers' Choice, Certificate of Excellence 2020, Certificate of Excellence 2019, Certificate of Excellence 2018, Certificate of Excellence 2017, Certificate of Excellence 2016, Certificate of Excellence 2015, Certificate of Excellence 2014, Certificate of Excellence 2013"/>
    <s v="#12 of 101 Restaurants in Cala Millor"/>
    <s v="Mid-range, Mediterranean, European, Spanish"/>
    <x v="0"/>
    <s v="Mediterranean, European, Spanish"/>
    <s v="Y"/>
    <s v="Y"/>
    <s v="Y"/>
    <n v="5"/>
    <n v="17.5"/>
    <n v="5"/>
    <x v="0"/>
    <n v="517"/>
    <n v="178"/>
    <n v="38"/>
    <n v="11"/>
    <n v="8"/>
    <n v="9"/>
    <n v="4.5"/>
    <n v="4.5"/>
    <n v="4.5"/>
    <n v="4.5"/>
    <n v="0"/>
    <n v="0"/>
  </r>
  <r>
    <s v="g580282-d2546602"/>
    <s v="Cafe Del Sol"/>
    <x v="2"/>
    <s v="Majorca"/>
    <n v="39.594430000000003"/>
    <n v="3.384233"/>
    <s v="Certificate of Excellence 2015, Certificate of Excellence 2014"/>
    <s v="#34 of 101 Restaurants in Cala Millor"/>
    <s v="Mid-range, Bar, Cafe, International"/>
    <x v="0"/>
    <s v="Bar, Cafe, International, Mediterranean, European, Spanish"/>
    <s v="Y"/>
    <s v="Y"/>
    <s v="Y"/>
    <n v="7"/>
    <n v="52.5"/>
    <n v="7"/>
    <x v="1"/>
    <n v="1149"/>
    <n v="219"/>
    <n v="169"/>
    <n v="61"/>
    <n v="34"/>
    <n v="33"/>
    <n v="3.5"/>
    <n v="3.5"/>
    <n v="3.5"/>
    <n v="4.5"/>
    <n v="0"/>
    <n v="0"/>
  </r>
  <r>
    <s v="g580282-d2666009"/>
    <s v="La Terraza del Mar"/>
    <x v="2"/>
    <s v="Majorca"/>
    <n v="39.594529999999999"/>
    <n v="3.3842249999999998"/>
    <s v="Travellers' Choice, Certificate of Excellence 2020, Certificate of Excellence 2019, Certificate of Excellence 2018, Certificate of Excellence 2017, Certificate of Excellence 2016"/>
    <s v="#26 of 101 Restaurants in Cala Millor"/>
    <s v="Mid-range, Mediterranean, European, Spanish"/>
    <x v="0"/>
    <s v="European, Spanish, Mediterranean"/>
    <s v="Y"/>
    <s v="Y"/>
    <s v="Y"/>
    <n v="5"/>
    <n v="55"/>
    <n v="5"/>
    <x v="1"/>
    <n v="322"/>
    <n v="25"/>
    <n v="20"/>
    <n v="10"/>
    <n v="2"/>
    <n v="6"/>
    <n v="4.5"/>
    <n v="4.5"/>
    <n v="4.5"/>
    <n v="4.5"/>
    <n v="0"/>
    <n v="0"/>
  </r>
  <r>
    <s v="g580282-d3633780"/>
    <s v="Restaurante Amapola"/>
    <x v="2"/>
    <s v="Majorca"/>
    <n v="39.591278000000003"/>
    <n v="3.3833769999999999"/>
    <s v="Travellers' Choice, Certificate of Excellence 2020, Certificate of Excellence 2019, Certificate of Excellence 2018, Certificate of Excellence 2016, Certificate of Excellence 2015"/>
    <s v="#20 of 101 Restaurants in Cala Millor"/>
    <s v="Mid-range, Steakhouse, Mediterranean, Barbecue"/>
    <x v="0"/>
    <s v="Steakhouse, Mediterranean, Barbecue, European, Spanish, Grill"/>
    <s v="Y"/>
    <s v="N"/>
    <s v="Y"/>
    <n v="7"/>
    <n v="87.5"/>
    <n v="7"/>
    <x v="0"/>
    <n v="346"/>
    <n v="89"/>
    <n v="26"/>
    <n v="8"/>
    <n v="6"/>
    <n v="4"/>
    <n v="4.5"/>
    <n v="4.5"/>
    <n v="4.5"/>
    <n v="4"/>
    <n v="0"/>
    <n v="0"/>
  </r>
  <r>
    <s v="g580282-d3803031"/>
    <s v="Bonanza"/>
    <x v="2"/>
    <s v="Majorca"/>
    <n v="39.594043999999997"/>
    <n v="3.3800240000000001"/>
    <s v="Certificate of Excellence 2016"/>
    <s v="#36 of 101 Restaurants in Cala Millor"/>
    <s v="Mid-range, Barbecue"/>
    <x v="0"/>
    <s v="Barbecue"/>
    <s v="N"/>
    <s v="N"/>
    <s v="N"/>
    <n v="7"/>
    <n v="112"/>
    <n v="7"/>
    <x v="1"/>
    <n v="381"/>
    <n v="67"/>
    <n v="23"/>
    <n v="12"/>
    <n v="5"/>
    <n v="11"/>
    <n v="4"/>
    <n v="4"/>
    <n v="4"/>
    <n v="4"/>
    <n v="0"/>
    <n v="0"/>
  </r>
  <r>
    <s v="g580282-d4366587"/>
    <s v="Restaurante La Sangria"/>
    <x v="2"/>
    <s v="Majorca"/>
    <n v="39.601036000000001"/>
    <n v="3.3837980000000001"/>
    <s v="Travellers' Choice, Certificate of Excellence 2020, Certificate of Excellence 2019, Certificate of Excellence 2018, Certificate of Excellence 2017, Certificate of Excellence 2015"/>
    <s v="#16 of 101 Restaurants in Cala Millor"/>
    <s v="Mid-range, Mediterranean, European, Spanish"/>
    <x v="0"/>
    <s v="Mediterranean, European, Spanish"/>
    <s v="Y"/>
    <s v="Y"/>
    <s v="Y"/>
    <n v="7"/>
    <n v="112"/>
    <n v="7"/>
    <x v="1"/>
    <n v="689"/>
    <n v="194"/>
    <n v="78"/>
    <n v="29"/>
    <n v="10"/>
    <n v="27"/>
    <n v="4"/>
    <n v="4.5"/>
    <n v="4"/>
    <n v="4"/>
    <n v="0"/>
    <n v="0"/>
  </r>
  <r>
    <s v="g580282-d4604738"/>
    <s v="Tapas De Sa Caleta"/>
    <x v="2"/>
    <s v="Majorca"/>
    <n v="39.603169999999999"/>
    <n v="3.3862399999999999"/>
    <s v="Certificate of Excellence 2017"/>
    <s v="#28 of 101 Restaurants in Cala Millor"/>
    <s v="Mid-range, Seafood, Spanish, Vegetarian Friendly"/>
    <x v="0"/>
    <s v="Seafood, Spanish"/>
    <s v="Y"/>
    <s v="Y"/>
    <s v="Y"/>
    <n v="7"/>
    <n v="108.5"/>
    <n v="7"/>
    <x v="1"/>
    <n v="1083"/>
    <n v="242"/>
    <n v="112"/>
    <n v="49"/>
    <n v="34"/>
    <n v="18"/>
    <n v="4"/>
    <n v="4"/>
    <n v="4"/>
    <n v="4"/>
    <n v="0"/>
    <n v="0"/>
  </r>
  <r>
    <s v="g580283-d1750432"/>
    <s v="Restaurante del Mar"/>
    <x v="2"/>
    <s v="Majorca"/>
    <n v="39.706764"/>
    <n v="3.4586809999999999"/>
    <s v="Travellers' Choice, Certificate of Excellence 2020, Certificate of Excellence 2019, Certificate of Excellence 2018, Certificate of Excellence 2017, Certificate of Excellence 2016, Certificate of Excellence 2014, Certificate of Excellence 2013"/>
    <s v="#11 of 104 Restaurants in Cala Ratjada"/>
    <s v="Mid-range, Mediterranean, Spanish, Asian"/>
    <x v="0"/>
    <s v="Mediterranean, Spanish, Asian, Fusion"/>
    <s v="Y"/>
    <s v="Y"/>
    <s v="Y"/>
    <n v="7"/>
    <n v="35"/>
    <n v="7"/>
    <x v="0"/>
    <n v="499"/>
    <n v="31"/>
    <n v="11"/>
    <n v="3"/>
    <n v="0"/>
    <n v="2"/>
    <n v="4.5"/>
    <n v="4.5"/>
    <n v="4"/>
    <n v="5"/>
    <n v="0"/>
    <n v="0"/>
  </r>
  <r>
    <s v="g580283-d1890061"/>
    <s v="Cafe Noah's"/>
    <x v="2"/>
    <s v="Majorca"/>
    <n v="39.709384999999997"/>
    <n v="3.46123"/>
    <s v="Travellers' Choice, Certificate of Excellence 2020, Certificate of Excellence 2019, Certificate of Excellence 2018, Certificate of Excellence 2017, Certificate of Excellence 2016, Certificate of Excellence 2015, Certificate of Excellence 2014, Certificate of Excellence 2013"/>
    <s v="#16 of 104 Restaurants in Cala Ratjada"/>
    <s v="Mid-range, Bar, Spanish, Vegetarian Friendly"/>
    <x v="0"/>
    <s v="Bar, Spanish"/>
    <s v="Y"/>
    <s v="Y"/>
    <s v="Y"/>
    <n v="7"/>
    <n v="66"/>
    <n v="11"/>
    <x v="1"/>
    <n v="685"/>
    <n v="59"/>
    <n v="35"/>
    <n v="7"/>
    <n v="1"/>
    <n v="7"/>
    <n v="4"/>
    <n v="4"/>
    <n v="4"/>
    <n v="4.5"/>
    <n v="0"/>
    <n v="0"/>
  </r>
  <r>
    <s v="g580283-d1907638"/>
    <s v="Mama Pizza"/>
    <x v="2"/>
    <s v="Majorca"/>
    <n v="39.708714000000001"/>
    <n v="3.461234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7 of 104 Restaurants in Cala Ratjada"/>
    <s v="Mid-range, Italian, Pizza, Mediterranean"/>
    <x v="0"/>
    <s v="Mediterranean, Italian, Pizza, European"/>
    <s v="Y"/>
    <s v="Y"/>
    <s v="Y"/>
    <n v="2"/>
    <n v="8"/>
    <n v="2"/>
    <x v="0"/>
    <n v="1268"/>
    <n v="72"/>
    <n v="26"/>
    <n v="12"/>
    <n v="3"/>
    <n v="3"/>
    <n v="4.5"/>
    <n v="4.5"/>
    <n v="4"/>
    <n v="4.5"/>
    <n v="0"/>
    <n v="0"/>
  </r>
  <r>
    <s v="g580283-d2063954"/>
    <s v="Ses Ancores"/>
    <x v="2"/>
    <s v="Majorca"/>
    <n v="39.711536000000002"/>
    <n v="3.4635919999999998"/>
    <s v="Travellers' Choice, Certificate of Excellence 2020, Certificate of Excellence 2019, Certificate of Excellence 2017, Certificate of Excellence 2016, Certificate of Excellence 2015, Certificate of Excellence 2014"/>
    <s v="#10 of 104 Restaurants in Cala Ratjada"/>
    <s v="Mid-range, Seafood, Mediterranean, European"/>
    <x v="0"/>
    <s v="Seafood, Mediterranean, European, Spanish"/>
    <s v="Y"/>
    <s v="N"/>
    <s v="Y"/>
    <n v="6"/>
    <n v="51"/>
    <n v="12"/>
    <x v="0"/>
    <n v="372"/>
    <n v="23"/>
    <n v="16"/>
    <n v="5"/>
    <n v="3"/>
    <n v="1"/>
    <n v="4.5"/>
    <n v="4.5"/>
    <n v="4"/>
    <n v="4.5"/>
    <n v="0"/>
    <n v="0"/>
  </r>
  <r>
    <s v="g580283-d2319398"/>
    <s v="Euforia"/>
    <x v="2"/>
    <s v="Majorca"/>
    <n v="39.708114999999999"/>
    <n v="3.460862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14 of 104 Restaurants in Cala Ratjada"/>
    <s v="Mid-range, Mediterranean, European, Spanish"/>
    <x v="0"/>
    <s v="Mediterranean, European, Spanish"/>
    <s v="Y"/>
    <s v="Y"/>
    <s v="Y"/>
    <n v="7"/>
    <n v="112"/>
    <n v="7"/>
    <x v="0"/>
    <n v="1536"/>
    <n v="125"/>
    <n v="68"/>
    <n v="17"/>
    <n v="14"/>
    <n v="6"/>
    <n v="4.5"/>
    <n v="4"/>
    <n v="4"/>
    <n v="4.5"/>
    <n v="0"/>
    <n v="0"/>
  </r>
  <r>
    <s v="g580283-d3860999"/>
    <s v="Pasta Pasta Paseo Maritimo"/>
    <x v="2"/>
    <s v="Majorca"/>
    <n v="39.709193999999997"/>
    <n v="3.461138"/>
    <s v="Certificate of Excellence 2019, Certificate of Excellence 2018"/>
    <s v="#20 of 104 Restaurants in Cala Ratjada"/>
    <s v="Mid-range, Italian, Mediterranean, Vegetarian Friendly"/>
    <x v="0"/>
    <s v="Italian, Mediterranean"/>
    <s v="Y"/>
    <s v="Y"/>
    <s v="Y"/>
    <n v="7"/>
    <n v="105"/>
    <n v="7"/>
    <x v="1"/>
    <n v="532"/>
    <n v="31"/>
    <n v="19"/>
    <n v="7"/>
    <n v="6"/>
    <n v="3"/>
    <n v="4"/>
    <n v="4"/>
    <n v="4"/>
    <n v="4"/>
    <n v="0"/>
    <n v="0"/>
  </r>
  <r>
    <s v="g580283-d4312099"/>
    <s v="Träumeria Son Moll"/>
    <x v="2"/>
    <s v="Majorca"/>
    <n v="39.706139999999998"/>
    <n v="3.4579849999999999"/>
    <s v="Travellers' Choice, Certificate of Excellence 2020, Certificate of Excellence 2019, Certificate of Excellence 2018, Certificate of Excellence 2017, Certificate of Excellence 2016, Certificate of Excellence 2015"/>
    <s v="#9 of 104 Restaurants in Cala Ratjada"/>
    <s v="Mid-range, Mediterranean, European, Spanish"/>
    <x v="0"/>
    <s v="Mediterranean, European, Spanish"/>
    <s v="Y"/>
    <s v="Y"/>
    <s v="Y"/>
    <n v="7"/>
    <n v="101.5"/>
    <n v="7"/>
    <x v="0"/>
    <n v="624"/>
    <n v="33"/>
    <n v="20"/>
    <n v="5"/>
    <n v="1"/>
    <n v="3"/>
    <n v="4.5"/>
    <n v="4.5"/>
    <n v="4.5"/>
    <n v="5"/>
    <n v="0"/>
    <n v="0"/>
  </r>
  <r>
    <s v="g580283-d5895974"/>
    <s v="Restaurant Los Arcos"/>
    <x v="2"/>
    <s v="Majorca"/>
    <n v="39.714607000000001"/>
    <n v="3.4650669999999999"/>
    <s v="Travellers' Choice, Certificate of Excellence 2020, Certificate of Excellence 2019, Certificate of Excellence 2018, Certificate of Excellence 2017, Certificate of Excellence 2016"/>
    <s v="#4 of 104 Restaurants in Cala Ratjada"/>
    <s v="Mid-range, Seafood, Mediterranean, European"/>
    <x v="0"/>
    <s v="Seafood, Mediterranean, European, Spanish, Central European, Dining bars"/>
    <s v="Y"/>
    <s v="N"/>
    <s v="N"/>
    <n v="7"/>
    <n v="40"/>
    <n v="11"/>
    <x v="0"/>
    <n v="526"/>
    <n v="35"/>
    <n v="7"/>
    <n v="0"/>
    <n v="2"/>
    <n v="2"/>
    <n v="4.5"/>
    <n v="4.5"/>
    <n v="4.5"/>
    <n v="4.5"/>
    <n v="0"/>
    <n v="0"/>
  </r>
  <r>
    <s v="g580283-d6848117"/>
    <s v="Royal"/>
    <x v="2"/>
    <s v="Majorca"/>
    <n v="39.711323"/>
    <n v="3.463168"/>
    <s v="Travellers' Choice, Certificate of Excellence 2020, Certificate of Excellence 2019, Certificate of Excellence 2018, Certificate of Excellence 2017, Certificate of Excellence 2016"/>
    <s v="#12 of 104 Restaurants in Cala Ratjada"/>
    <s v="Mid-range, Seafood, Mediterranean, European"/>
    <x v="0"/>
    <s v="Seafood, Mediterranean, European, Central European"/>
    <s v="Y"/>
    <s v="Y"/>
    <s v="Y"/>
    <n v="7"/>
    <n v="112"/>
    <n v="7"/>
    <x v="0"/>
    <n v="418"/>
    <n v="15"/>
    <n v="17"/>
    <n v="4"/>
    <n v="3"/>
    <n v="2"/>
    <n v="4.5"/>
    <n v="4.5"/>
    <n v="4"/>
    <n v="4.5"/>
    <n v="0"/>
    <n v="0"/>
  </r>
  <r>
    <s v="g580284-d1000735"/>
    <s v="Restaurante Marisco"/>
    <x v="2"/>
    <s v="Majorca"/>
    <n v="39.764620000000001"/>
    <n v="3.1601620000000001"/>
    <s v="Travellers' Choice, Certificate of Excellence 2020, Certificate of Excellence 2019, Certificate of Excellence 2018, Certificate of Excellence 2017, Certificate of Excellence 2016, Certificate of Excellence 2015"/>
    <s v="#9 of 69 Restaurants in Ca'n Picafort"/>
    <s v="Mid-range, Seafood, Mediterranean, European"/>
    <x v="0"/>
    <s v="Seafood, Mediterranean, European, Spanish"/>
    <s v="Y"/>
    <s v="Y"/>
    <s v="Y"/>
    <n v="7"/>
    <n v="98"/>
    <n v="7"/>
    <x v="0"/>
    <n v="371"/>
    <n v="85"/>
    <n v="15"/>
    <n v="13"/>
    <n v="2"/>
    <n v="3"/>
    <n v="4.5"/>
    <n v="4.5"/>
    <n v="4"/>
    <n v="4.5"/>
    <n v="0"/>
    <n v="0"/>
  </r>
  <r>
    <s v="g580284-d1000739"/>
    <s v="Restaurante Vinicius"/>
    <x v="2"/>
    <s v="Majorca"/>
    <n v="39.766933000000002"/>
    <n v="3.1473059999999999"/>
    <s v="Travellers' Choice, Certificate of Excellence 2020, Certificate of Excellence 2019, Certificate of Excellence 2018, Certificate of Excellence 2016, Certificate of Excellence 2015, Certificate of Excellence 2014, Certificate of Excellence 2013"/>
    <s v="#4 of 69 Restaurants in Ca'n Picafort"/>
    <s v="Mid-range, Italian, Pizza, International"/>
    <x v="0"/>
    <s v="Italian, Pizza, International, Mediterranean, Spanish, European, Healthy"/>
    <s v="Y"/>
    <s v="Y"/>
    <s v="Y"/>
    <n v="6"/>
    <n v="42"/>
    <n v="12"/>
    <x v="0"/>
    <n v="1745"/>
    <n v="245"/>
    <n v="101"/>
    <n v="47"/>
    <n v="16"/>
    <n v="21"/>
    <n v="4.5"/>
    <n v="4.5"/>
    <n v="4.5"/>
    <n v="4.5"/>
    <n v="0"/>
    <n v="0"/>
  </r>
  <r>
    <s v="g580284-d2203427"/>
    <s v="Don Denis"/>
    <x v="2"/>
    <s v="Majorca"/>
    <n v="39.764816000000003"/>
    <n v="3.160305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0 of 69 Restaurants in Ca'n Picafort"/>
    <s v="Mid-range, Mediterranean, Spanish, Vegetarian Friendly"/>
    <x v="0"/>
    <s v="Mediterranean, Spanish"/>
    <s v="Y"/>
    <s v="Y"/>
    <s v="Y"/>
    <n v="7"/>
    <n v="88.75"/>
    <n v="7"/>
    <x v="0"/>
    <n v="1029"/>
    <n v="236"/>
    <n v="107"/>
    <n v="28"/>
    <n v="13"/>
    <n v="16"/>
    <n v="4.5"/>
    <n v="4.5"/>
    <n v="4.5"/>
    <n v="4.5"/>
    <n v="0"/>
    <n v="0"/>
  </r>
  <r>
    <s v="g580284-d2363518"/>
    <s v="El Gaucho"/>
    <x v="2"/>
    <s v="Majorca"/>
    <n v="39.768864000000001"/>
    <n v="3.1505510000000001"/>
    <s v="Certificate of Excellence 2019, Certificate of Excellence 2018, Certificate of Excellence 2017, Certificate of Excellence 2016, Certificate of Excellence 2015, Certificate of Excellence 2014, Certificate of Excellence 2013"/>
    <s v="#18 of 69 Restaurants in Ca'n Picafort"/>
    <s v="Mid-range, Steakhouse, Barbecue, Argentinian"/>
    <x v="0"/>
    <s v="Steakhouse, Barbecue, Argentinian"/>
    <s v="N"/>
    <s v="N"/>
    <s v="Y"/>
    <n v="7"/>
    <n v="84"/>
    <n v="7"/>
    <x v="1"/>
    <n v="416"/>
    <n v="120"/>
    <n v="34"/>
    <n v="26"/>
    <n v="13"/>
    <n v="6"/>
    <n v="4.5"/>
    <n v="4.5"/>
    <n v="4"/>
    <n v="4"/>
    <n v="0"/>
    <n v="0"/>
  </r>
  <r>
    <s v="g580284-d3191218"/>
    <s v="Rapha's La Terracita"/>
    <x v="2"/>
    <s v="Majorca"/>
    <n v="39.770381999999998"/>
    <n v="3.147354"/>
    <s v="Travellers' Choice, Certificate of Excellence 2020, Certificate of Excellence 2018, Certificate of Excellence 2017, Certificate of Excellence 2016, Certificate of Excellence 2015, Certificate of Excellence 2014"/>
    <s v="#12 of 69 Restaurants in Ca'n Picafort"/>
    <s v="Mid-range, Mediterranean, European, Spanish"/>
    <x v="0"/>
    <s v="Mediterranean, European, Spanish"/>
    <s v="Y"/>
    <s v="Y"/>
    <s v="Y"/>
    <n v="7"/>
    <n v="77.25"/>
    <n v="7"/>
    <x v="0"/>
    <n v="525"/>
    <n v="133"/>
    <n v="25"/>
    <n v="8"/>
    <n v="6"/>
    <n v="12"/>
    <n v="4.5"/>
    <n v="4.5"/>
    <n v="4.5"/>
    <n v="4.5"/>
    <n v="0"/>
    <n v="0"/>
  </r>
  <r>
    <s v="g580284-d4345595"/>
    <s v="Pizzeria Trattoria Mamma Mia!"/>
    <x v="2"/>
    <s v="Majorca"/>
    <n v="39.766889999999997"/>
    <n v="3.152336"/>
    <s v="Travellers' Choice, Certificate of Excellence 2020, Certificate of Excellence 2019, Certificate of Excellence 2018, Certificate of Excellence 2017, Certificate of Excellence 2016, Certificate of Excellence 2015"/>
    <s v="#8 of 69 Restaurants in Ca'n Picafort"/>
    <s v="Mid-range, Italian, Pizza, Mediterranean"/>
    <x v="0"/>
    <s v="Italian, Pizza, Mediterranean, European"/>
    <s v="Y"/>
    <s v="Y"/>
    <s v="N"/>
    <n v="6"/>
    <n v="42"/>
    <n v="12"/>
    <x v="0"/>
    <n v="361"/>
    <n v="87"/>
    <n v="34"/>
    <n v="5"/>
    <n v="3"/>
    <n v="1"/>
    <n v="4.5"/>
    <n v="4.5"/>
    <n v="4.5"/>
    <n v="4.5"/>
    <n v="0"/>
    <n v="0"/>
  </r>
  <r>
    <s v="g580284-d6591636"/>
    <s v="La Pinta"/>
    <x v="2"/>
    <s v="Majorca"/>
    <n v="39.769733000000002"/>
    <n v="3.1479240000000002"/>
    <s v="Travellers' Choice, Certificate of Excellence 2020, Certificate of Excellence 2019, Certificate of Excellence 2018, Certificate of Excellence 2017, Certificate of Excellence 2016"/>
    <s v="#1 of 69 Restaurants in Ca'n Picafort"/>
    <s v="Mid-range, International, Mediterranean, European"/>
    <x v="0"/>
    <s v="Spanish, International, Mediterranean, European, Healthy"/>
    <s v="Y"/>
    <s v="Y"/>
    <s v="Y"/>
    <n v="5"/>
    <n v="25"/>
    <n v="5"/>
    <x v="0"/>
    <n v="1241"/>
    <n v="363"/>
    <n v="80"/>
    <n v="30"/>
    <n v="6"/>
    <n v="9"/>
    <n v="4.5"/>
    <n v="4.5"/>
    <n v="4.5"/>
    <n v="4.5"/>
    <n v="0"/>
    <n v="0"/>
  </r>
  <r>
    <s v="g580284-d7140985"/>
    <s v="Mar y Paz Food Drink Music Relax Pool"/>
    <x v="2"/>
    <s v="Majorca"/>
    <n v="39.763041999999999"/>
    <n v="3.1632790000000002"/>
    <s v="Travellers' Choice, Certificate of Excellence 2020, Certificate of Excellence 2019, Certificate of Excellence 2018, Certificate of Excellence 2017, Certificate of Excellence 2016"/>
    <s v="#6 of 69 Restaurants in Ca'n Picafort"/>
    <s v="Mid-range, International, Mediterranean, European"/>
    <x v="0"/>
    <s v="Mediterranean, European, Spanish, International"/>
    <s v="Y"/>
    <s v="Y"/>
    <s v="Y"/>
    <n v="3"/>
    <n v="39"/>
    <n v="3"/>
    <x v="0"/>
    <n v="447"/>
    <n v="71"/>
    <n v="21"/>
    <n v="6"/>
    <n v="4"/>
    <n v="2"/>
    <n v="4.5"/>
    <n v="4.5"/>
    <n v="4.5"/>
    <n v="4.5"/>
    <n v="0"/>
    <n v="0"/>
  </r>
  <r>
    <s v="g580286-d1819986"/>
    <s v="Rope and Anchor"/>
    <x v="2"/>
    <s v="Majorca"/>
    <n v="39.614666"/>
    <n v="3.391389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 of 49 Restaurants in Cala Bona"/>
    <s v="Cheap Eats, Bar, British, Pub"/>
    <x v="2"/>
    <s v="Bar, British, Pub"/>
    <s v="Y"/>
    <s v="Y"/>
    <s v="Y"/>
    <n v="7"/>
    <n v="112"/>
    <n v="7"/>
    <x v="0"/>
    <n v="1054"/>
    <n v="668"/>
    <n v="257"/>
    <n v="72"/>
    <n v="16"/>
    <n v="16"/>
    <n v="4.5"/>
    <n v="4.5"/>
    <n v="4.5"/>
    <n v="4.5"/>
    <n v="0"/>
    <n v="0"/>
  </r>
  <r>
    <s v="g580286-d1822387"/>
    <s v="Janet and John's"/>
    <x v="2"/>
    <s v="Majorca"/>
    <n v="39.613700000000001"/>
    <n v="3.391664"/>
    <s v="Travellers' Choice, Certificate of Excellence 2020, Certificate of Excellence 2019, Certificate of Excellence 2018, Certificate of Excellence 2017, Certificate of Excellence 2016, Certificate of Excellence 2013, Certificate of Excellence 2012, Certificate of Excellence 2011"/>
    <s v="#13 of 49 Restaurants in Cala Bona"/>
    <s v="Mid-range, International, European, British"/>
    <x v="0"/>
    <s v="European, British, International"/>
    <s v="Y"/>
    <s v="Y"/>
    <s v="Y"/>
    <n v="7"/>
    <n v="98"/>
    <n v="7"/>
    <x v="1"/>
    <n v="1455"/>
    <n v="786"/>
    <n v="322"/>
    <n v="160"/>
    <n v="61"/>
    <n v="63"/>
    <n v="4"/>
    <n v="4.5"/>
    <n v="4"/>
    <n v="4.5"/>
    <n v="0"/>
    <n v="0"/>
  </r>
  <r>
    <s v="g580286-d2073099"/>
    <s v="Cat's Whiskers"/>
    <x v="2"/>
    <s v="Majorca"/>
    <n v="39.608612000000001"/>
    <n v="3.389889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0 of 49 Restaurants in Cala Bona"/>
    <s v="Cheap Eats, Bar, British, Vegetarian Friendly"/>
    <x v="2"/>
    <s v="Bar, British"/>
    <s v="Y"/>
    <s v="Y"/>
    <s v="Y"/>
    <n v="6"/>
    <n v="84"/>
    <n v="6"/>
    <x v="0"/>
    <n v="425"/>
    <n v="255"/>
    <n v="116"/>
    <n v="28"/>
    <n v="11"/>
    <n v="5"/>
    <n v="4.5"/>
    <n v="4.5"/>
    <n v="4.5"/>
    <n v="4.5"/>
    <n v="0"/>
    <n v="0"/>
  </r>
  <r>
    <s v="g580286-d2259789"/>
    <s v="Stanley's"/>
    <x v="2"/>
    <s v="Majorca"/>
    <n v="39.607494000000003"/>
    <n v="3.389520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4 of 49 Restaurants in Cala Bona"/>
    <s v="Mid-range, Bar, International, Vegetarian Friendly"/>
    <x v="0"/>
    <s v="Bar, International"/>
    <s v="Y"/>
    <s v="Y"/>
    <s v="Y"/>
    <n v="7"/>
    <n v="105"/>
    <n v="7"/>
    <x v="0"/>
    <n v="900"/>
    <n v="627"/>
    <n v="186"/>
    <n v="44"/>
    <n v="16"/>
    <n v="5"/>
    <n v="4.5"/>
    <n v="4.5"/>
    <n v="4.5"/>
    <n v="4.5"/>
    <n v="0"/>
    <n v="0"/>
  </r>
  <r>
    <s v="g580286-d2264802"/>
    <s v="Smithy's Restaurant"/>
    <x v="2"/>
    <s v="Majorca"/>
    <n v="39.614001999999999"/>
    <n v="3.3912990000000001"/>
    <s v="Travellers' Choice, Certificate of Excellence 2020, Certificate of Excellence 2019, Certificate of Excellence 2018, Certificate of Excellence 2017, Certificate of Excellence 2016, Certificate of Excellence 2013"/>
    <s v="#14 of 49 Restaurants in Cala Bona"/>
    <s v="Mid-range, Brew Pub, British, Vegetarian Friendly"/>
    <x v="0"/>
    <s v="Brew Pub, British"/>
    <s v="Y"/>
    <s v="Y"/>
    <s v="Y"/>
    <n v="7"/>
    <n v="104"/>
    <n v="7"/>
    <x v="0"/>
    <n v="832"/>
    <n v="413"/>
    <n v="218"/>
    <n v="86"/>
    <n v="31"/>
    <n v="19"/>
    <n v="4"/>
    <n v="4.5"/>
    <n v="4"/>
    <n v="4"/>
    <n v="0"/>
    <n v="0"/>
  </r>
  <r>
    <s v="g580286-d3665743"/>
    <s v="Bar Argos"/>
    <x v="2"/>
    <s v="Majorca"/>
    <n v="39.613169999999997"/>
    <n v="3.3917670000000002"/>
    <s v="Travellers' Choice, Certificate of Excellence 2020, Certificate of Excellence 2019, Certificate of Excellence 2018, Certificate of Excellence 2017, Certificate of Excellence 2016, Certificate of Excellence 2015"/>
    <s v="#3 of 49 Restaurants in Cala Bona"/>
    <s v="Cheap Eats, Bar, British, Pub"/>
    <x v="2"/>
    <s v="Bar, British, Pub"/>
    <s v="Y"/>
    <s v="N"/>
    <s v="N"/>
    <n v="7"/>
    <n v="93"/>
    <n v="7"/>
    <x v="0"/>
    <n v="365"/>
    <n v="239"/>
    <n v="100"/>
    <n v="15"/>
    <n v="4"/>
    <n v="4"/>
    <n v="4.5"/>
    <n v="4.5"/>
    <n v="4.5"/>
    <n v="4.5"/>
    <n v="0"/>
    <n v="0"/>
  </r>
  <r>
    <s v="g580286-d3870359"/>
    <s v="Kashmir Balti"/>
    <x v="2"/>
    <s v="Majorca"/>
    <n v="39.616109999999999"/>
    <n v="3.3924750000000001"/>
    <s v="Travellers' Choice, Certificate of Excellence 2020, Certificate of Excellence 2019, Certificate of Excellence 2018, Certificate of Excellence 2017, Certificate of Excellence 2016, Certificate of Excellence 2015, Certificate of Excellence 2014"/>
    <s v="#9 of 49 Restaurants in Cala Bona"/>
    <s v="Mid-range, Indian, Asian, Balti"/>
    <x v="0"/>
    <s v="Indian, Asian, Balti"/>
    <s v="Y"/>
    <s v="Y"/>
    <s v="Y"/>
    <n v="7"/>
    <n v="80.5"/>
    <n v="7"/>
    <x v="0"/>
    <n v="594"/>
    <n v="378"/>
    <n v="104"/>
    <n v="27"/>
    <n v="14"/>
    <n v="14"/>
    <n v="4.5"/>
    <n v="4.5"/>
    <n v="4.5"/>
    <n v="4.5"/>
    <n v="0"/>
    <n v="0"/>
  </r>
  <r>
    <s v="g580286-d4411675"/>
    <s v="Alma Mia"/>
    <x v="2"/>
    <s v="Majorca"/>
    <n v="39.612976000000003"/>
    <n v="3.3917830000000002"/>
    <s v="Travellers' Choice, Certificate of Excellence 2020, Certificate of Excellence 2019, Certificate of Excellence 2018, Certificate of Excellence 2017, Certificate of Excellence 2016, Certificate of Excellence 2015"/>
    <s v="#1 of 49 Restaurants in Cala Bona"/>
    <s v="Mid-range, Italian, Pizza, Mediterranean"/>
    <x v="0"/>
    <s v="Italian, Pizza, Mediterranean, European"/>
    <s v="Y"/>
    <s v="Y"/>
    <s v="Y"/>
    <n v="2"/>
    <n v="5"/>
    <n v="2"/>
    <x v="0"/>
    <n v="565"/>
    <n v="264"/>
    <n v="64"/>
    <n v="18"/>
    <n v="6"/>
    <n v="2"/>
    <n v="4.5"/>
    <n v="4.5"/>
    <n v="4.5"/>
    <n v="4.5"/>
    <n v="0"/>
    <n v="0"/>
  </r>
  <r>
    <s v="g580286-d985527"/>
    <s v="Restaurant Son Floriana"/>
    <x v="2"/>
    <s v="Majorca"/>
    <n v="39.611559999999997"/>
    <n v="3.383902"/>
    <s v="Travellers' Choice, Certificate of Excellence 2020, Certificate of Excellence 2019, Certificate of Excellence 2018, Certificate of Excellence 2017, Certificate of Excellence 2016, Certificate of Excellence 2015, Certificate of Excellence 2014, Certificate of Excellence 2013"/>
    <s v="#2 of 49 Restaurants in Cala Bona"/>
    <s v="Fine Dining, Mediterranean, European, Spanish"/>
    <x v="1"/>
    <s v="Mediterranean, European, Spanish"/>
    <s v="Y"/>
    <s v="Y"/>
    <s v="Y"/>
    <n v="7"/>
    <n v="49"/>
    <n v="14"/>
    <x v="0"/>
    <n v="535"/>
    <n v="175"/>
    <n v="30"/>
    <n v="11"/>
    <n v="8"/>
    <n v="5"/>
    <n v="4.5"/>
    <n v="4.5"/>
    <n v="4.5"/>
    <n v="4.5"/>
    <n v="0"/>
    <n v="0"/>
  </r>
  <r>
    <s v="g580287-d1000666"/>
    <s v="Restaurante La Scala"/>
    <x v="2"/>
    <s v="Majorca"/>
    <n v="39.372604000000003"/>
    <n v="3.2234539999999998"/>
    <s v="Travellers' Choice, Certificate of Excellence 2020, Certificate of Excellence 2019, Certificate of Excellence 2018, Certificate of Excellence 2017"/>
    <s v="#16 of 141 Restaurants in Cala d'Or"/>
    <s v="Mid-range, Italian, Mediterranean, European"/>
    <x v="0"/>
    <s v="Italian, Mediterranean, European"/>
    <s v="Y"/>
    <s v="Y"/>
    <s v="Y"/>
    <n v="7"/>
    <n v="21"/>
    <n v="7"/>
    <x v="0"/>
    <n v="439"/>
    <n v="146"/>
    <n v="24"/>
    <n v="15"/>
    <n v="5"/>
    <n v="7"/>
    <n v="4.5"/>
    <n v="4.5"/>
    <n v="4.5"/>
    <n v="4"/>
    <n v="0"/>
    <n v="0"/>
  </r>
  <r>
    <s v="g580287-d1000682"/>
    <s v="La Sivina"/>
    <x v="2"/>
    <s v="Majorca"/>
    <n v="39.37415"/>
    <n v="3.229114"/>
    <s v="Travellers' Choice, Certificate of Excellence 2020"/>
    <s v="#58 of 141 Restaurants in Cala d'Or"/>
    <s v="Mid-range, International, European, Grill"/>
    <x v="0"/>
    <s v="International, European, Grill"/>
    <s v="Y"/>
    <s v="Y"/>
    <s v="N"/>
    <n v="7"/>
    <n v="84"/>
    <n v="7"/>
    <x v="1"/>
    <n v="396"/>
    <n v="99"/>
    <n v="73"/>
    <n v="35"/>
    <n v="25"/>
    <n v="17"/>
    <n v="4"/>
    <n v="3.5"/>
    <n v="3.5"/>
    <n v="3.5"/>
    <n v="0"/>
    <n v="0"/>
  </r>
  <r>
    <s v="g580287-d1000685"/>
    <s v="Restaurant Mestral"/>
    <x v="2"/>
    <s v="Majorca"/>
    <n v="39.377380000000002"/>
    <n v="3.2345980000000001"/>
    <s v="Travellers' Choice, Certificate of Excellence 2020, Certificate of Excellence 2018, Certificate of Excellence 2017, Certificate of Excellence 2016, Certificate of Excellence 2015, Certificate of Excellence 2013"/>
    <s v="#40 of 141 Restaurants in Cala d'Or"/>
    <s v="Mid-range, Mediterranean, European, Spanish"/>
    <x v="0"/>
    <s v="Mediterranean, Spanish, European"/>
    <s v="Y"/>
    <s v="N"/>
    <s v="N"/>
    <n v="7"/>
    <n v="91"/>
    <n v="7"/>
    <x v="1"/>
    <n v="392"/>
    <n v="168"/>
    <n v="87"/>
    <n v="23"/>
    <n v="12"/>
    <n v="13"/>
    <n v="4.5"/>
    <n v="4"/>
    <n v="4.5"/>
    <n v="4"/>
    <n v="0"/>
    <n v="0"/>
  </r>
  <r>
    <s v="g580287-d1000687"/>
    <s v="Molly's Irish Bistro &amp; Pub"/>
    <x v="2"/>
    <s v="Majorca"/>
    <n v="39.367109999999997"/>
    <n v="3.2250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4 of 141 Restaurants in Cala d'Or"/>
    <s v="Mid-range, Irish, Bar, British"/>
    <x v="0"/>
    <s v="Irish, Bar, British, Pub"/>
    <s v="Y"/>
    <s v="Y"/>
    <s v="Y"/>
    <n v="6"/>
    <n v="51"/>
    <n v="6"/>
    <x v="0"/>
    <n v="748"/>
    <n v="580"/>
    <n v="86"/>
    <n v="27"/>
    <n v="6"/>
    <n v="3"/>
    <n v="5"/>
    <n v="5"/>
    <n v="4.5"/>
    <n v="4.5"/>
    <n v="0"/>
    <n v="0"/>
  </r>
  <r>
    <s v="g580287-d1000689"/>
    <s v="Restaurante Mediterráneo"/>
    <x v="2"/>
    <s v="Majorca"/>
    <n v="39.372259999999997"/>
    <n v="3.2316739999999999"/>
    <s v="Travellers' Choice, Certificate of Excellence 2020, Certificate of Excellence 2019, Certificate of Excellence 2018, Certificate of Excellence 2017, Certificate of Excellence 2016, Certificate of Excellence 2015"/>
    <s v="#27 of 141 Restaurants in Cala d'Or"/>
    <s v="Cheap Eats, Bar, Mediterranean, European"/>
    <x v="2"/>
    <s v="Bar, Mediterranean, European, Spanish"/>
    <s v="Y"/>
    <s v="N"/>
    <s v="N"/>
    <n v="7"/>
    <n v="115.5"/>
    <n v="7"/>
    <x v="0"/>
    <n v="357"/>
    <n v="100"/>
    <n v="37"/>
    <n v="6"/>
    <n v="2"/>
    <n v="3"/>
    <n v="4.5"/>
    <n v="4.5"/>
    <n v="4.5"/>
    <n v="4"/>
    <n v="0"/>
    <n v="0"/>
  </r>
  <r>
    <s v="g580287-d1000691"/>
    <s v="Western Steakhouse"/>
    <x v="2"/>
    <s v="Majorca"/>
    <n v="39.364662000000003"/>
    <n v="3.2261929999999999"/>
    <s v="Travellers' Choice, Certificate of Excellence 2020, Certificate of Excellence 2019, Certificate of Excellence 2018, Certificate of Excellence 2017, Certificate of Excellence 2016, Certificate of Excellence 2013"/>
    <s v="#30 of 141 Restaurants in Cala d'Or"/>
    <s v="Mid-range, Steakhouse, Bar, European"/>
    <x v="0"/>
    <s v="Steakhouse, European, Bar, Pub"/>
    <s v="Y"/>
    <s v="N"/>
    <s v="Y"/>
    <n v="7"/>
    <n v="84"/>
    <n v="7"/>
    <x v="1"/>
    <n v="556"/>
    <n v="212"/>
    <n v="118"/>
    <n v="52"/>
    <n v="17"/>
    <n v="18"/>
    <n v="4.5"/>
    <n v="4.5"/>
    <n v="4"/>
    <n v="4"/>
    <n v="0"/>
    <n v="0"/>
  </r>
  <r>
    <s v="g580287-d1129232"/>
    <s v="Port Petit"/>
    <x v="2"/>
    <s v="Majorca"/>
    <n v="39.371139999999997"/>
    <n v="3.223684"/>
    <s v="Travellers' Choice, Michelin 2021 for The Michelin Plate: Good cooking, Michelin 2021 for Comfortable restaurant"/>
    <s v="#26 of 141 Restaurants in Cala d'Or"/>
    <s v="Fine Dining, Mediterranean, European, Spanish"/>
    <x v="1"/>
    <s v="Mediterranean, European, Spanish"/>
    <s v="Y"/>
    <s v="N"/>
    <s v="N"/>
    <n v="6"/>
    <n v="41"/>
    <n v="11"/>
    <x v="0"/>
    <n v="423"/>
    <n v="136"/>
    <n v="36"/>
    <n v="12"/>
    <n v="16"/>
    <n v="5"/>
    <n v="4.5"/>
    <n v="4.5"/>
    <n v="4"/>
    <n v="4.5"/>
    <n v="0"/>
    <n v="0"/>
  </r>
  <r>
    <s v="g580287-d1474145"/>
    <s v="Indiana Johns Cala Dor"/>
    <x v="2"/>
    <s v="Majorca"/>
    <n v="39.374209999999998"/>
    <n v="3.229429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34 of 141 Restaurants in Cala d'Or"/>
    <s v="Mid-range, Indian, Thai, Grill"/>
    <x v="0"/>
    <s v="Indian, Thai, Grill"/>
    <s v="Y"/>
    <s v="Y"/>
    <s v="Y"/>
    <n v="7"/>
    <n v="80.5"/>
    <n v="7"/>
    <x v="0"/>
    <n v="1578"/>
    <n v="775"/>
    <n v="314"/>
    <n v="128"/>
    <n v="53"/>
    <n v="42"/>
    <n v="4.5"/>
    <n v="4.5"/>
    <n v="4"/>
    <n v="4"/>
    <n v="0"/>
    <n v="0"/>
  </r>
  <r>
    <s v="g580287-d1516300"/>
    <s v="Smugglers Bar"/>
    <x v="2"/>
    <s v="Majorca"/>
    <n v="39.370483"/>
    <n v="3.222866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9 of 141 Restaurants in Cala d'Or"/>
    <s v="Mid-range, Pub"/>
    <x v="0"/>
    <s v="Pub"/>
    <s v="N"/>
    <s v="N"/>
    <s v="N"/>
    <n v="7"/>
    <n v="86"/>
    <n v="7"/>
    <x v="0"/>
    <n v="328"/>
    <n v="230"/>
    <n v="55"/>
    <n v="9"/>
    <n v="1"/>
    <n v="9"/>
    <n v="4.5"/>
    <n v="4.5"/>
    <n v="4.5"/>
    <n v="4.5"/>
    <n v="0"/>
    <n v="0"/>
  </r>
  <r>
    <s v="g580287-d1521122"/>
    <s v="Zócalo Restaurant"/>
    <x v="2"/>
    <s v="Majorca"/>
    <n v="39.370820000000002"/>
    <n v="3.2234349999999998"/>
    <s v="Travellers' Choice, Certificate of Excellence 2020, Certificate of Excellence 2017, Certificate of Excellence 2013"/>
    <s v="#61 of 141 Restaurants in Cala d'Or"/>
    <s v="Mid-range, Seafood, Mediterranean, European"/>
    <x v="0"/>
    <s v="Seafood, Mediterranean, European, Spanish"/>
    <s v="Y"/>
    <s v="N"/>
    <s v="N"/>
    <n v="7"/>
    <n v="94.5"/>
    <n v="7"/>
    <x v="1"/>
    <n v="483"/>
    <n v="167"/>
    <n v="94"/>
    <n v="36"/>
    <n v="19"/>
    <n v="34"/>
    <n v="4"/>
    <n v="4"/>
    <n v="4"/>
    <n v="4"/>
    <n v="0"/>
    <n v="0"/>
  </r>
  <r>
    <s v="g580287-d1772421"/>
    <s v="Paparazzi"/>
    <x v="2"/>
    <s v="Majorca"/>
    <n v="39.378300000000003"/>
    <n v="3.2366510000000002"/>
    <s v="Travellers' Choice, Certificate of Excellence 2020, Certificate of Excellence 2019, Certificate of Excellence 2018, Certificate of Excellence 2016"/>
    <s v="#31 of 141 Restaurants in Cala d'Or"/>
    <s v="Mid-range, Pizza, International, Mediterranean"/>
    <x v="0"/>
    <s v="Pizza, Spanish, Mediterranean, International"/>
    <s v="Y"/>
    <s v="Y"/>
    <s v="Y"/>
    <n v="7"/>
    <n v="84"/>
    <n v="7"/>
    <x v="1"/>
    <n v="1415"/>
    <n v="434"/>
    <n v="253"/>
    <n v="72"/>
    <n v="55"/>
    <n v="25"/>
    <n v="4"/>
    <n v="4"/>
    <n v="4"/>
    <n v="3.5"/>
    <n v="0"/>
    <n v="0"/>
  </r>
  <r>
    <s v="g580287-d1883970"/>
    <s v="Yacht Club Cala d'Or"/>
    <x v="2"/>
    <s v="Majorca"/>
    <n v="39.372967000000003"/>
    <n v="3.221807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5 of 141 Restaurants in Cala d'Or"/>
    <s v="Mid-range, Italian, Mediterranean, European"/>
    <x v="0"/>
    <s v="Italian, Mediterranean, European, Central European, Contemporary"/>
    <s v="Y"/>
    <s v="Y"/>
    <s v="Y"/>
    <n v="7"/>
    <n v="94.5"/>
    <n v="7"/>
    <x v="0"/>
    <n v="902"/>
    <n v="567"/>
    <n v="107"/>
    <n v="33"/>
    <n v="19"/>
    <n v="22"/>
    <n v="4.5"/>
    <n v="4.5"/>
    <n v="4.5"/>
    <n v="4.5"/>
    <n v="0"/>
    <n v="0"/>
  </r>
  <r>
    <s v="g580287-d2352402"/>
    <s v="Churchills Tapas Bar"/>
    <x v="2"/>
    <s v="Majorca"/>
    <n v="39.36965"/>
    <n v="3.2234430000000001"/>
    <s v="Travellers' Choice, Certificate of Excellence 2020, Certificate of Excellence 2019, Certificate of Excellence 2018, Certificate of Excellence 2017, Certificate of Excellence 2016, Certificate of Excellence 2015"/>
    <s v="#3 of 141 Restaurants in Cala d'Or"/>
    <s v="Mid-range, Mediterranean, European, Spanish"/>
    <x v="0"/>
    <s v="Mediterranean, European, Spanish"/>
    <s v="Y"/>
    <s v="Y"/>
    <s v="Y"/>
    <n v="6"/>
    <n v="27"/>
    <n v="6"/>
    <x v="0"/>
    <n v="773"/>
    <n v="466"/>
    <n v="76"/>
    <n v="25"/>
    <n v="3"/>
    <n v="3"/>
    <n v="5"/>
    <n v="5"/>
    <n v="4.5"/>
    <n v="4.5"/>
    <n v="0"/>
    <n v="0"/>
  </r>
  <r>
    <s v="g580287-d2697132"/>
    <s v="Cafeteria Marfil"/>
    <x v="2"/>
    <s v="Majorca"/>
    <n v="39.373779999999996"/>
    <n v="3.2305090000000001"/>
    <s v="Travellers' Choice, Certificate of Excellence 2020, Certificate of Excellence 2019, Certificate of Excellence 2018, Certificate of Excellence 2017, Certificate of Excellence 2016, Certificate of Excellence 2015, Certificate of Excellence 2014"/>
    <s v="#19 of 141 Restaurants in Cala d'Or"/>
    <s v="Cheap Eats, Mediterranean, European, Spanish"/>
    <x v="2"/>
    <s v="Mediterranean, European, Spanish"/>
    <s v="Y"/>
    <s v="Y"/>
    <s v="Y"/>
    <n v="7"/>
    <n v="105"/>
    <n v="7"/>
    <x v="0"/>
    <n v="793"/>
    <n v="377"/>
    <n v="115"/>
    <n v="28"/>
    <n v="5"/>
    <n v="7"/>
    <n v="4.5"/>
    <n v="5"/>
    <n v="4.5"/>
    <n v="4.5"/>
    <n v="0"/>
    <n v="0"/>
  </r>
  <r>
    <s v="g580287-d3216904"/>
    <s v="Tapas Y Mas"/>
    <x v="2"/>
    <s v="Majorca"/>
    <n v="39.378532"/>
    <n v="3.2370679999999998"/>
    <s v="Travellers' Choice, Certificate of Excellence 2020, Certificate of Excellence 2019, Certificate of Excellence 2017"/>
    <s v="#21 of 141 Restaurants in Cala d'Or"/>
    <s v="Mid-range, Mediterranean, European, Spanish"/>
    <x v="0"/>
    <s v="Mediterranean, European, Spanish, Catalan"/>
    <s v="Y"/>
    <s v="Y"/>
    <s v="Y"/>
    <n v="7"/>
    <n v="77"/>
    <n v="7"/>
    <x v="0"/>
    <n v="699"/>
    <n v="204"/>
    <n v="65"/>
    <n v="25"/>
    <n v="15"/>
    <n v="8"/>
    <n v="4.5"/>
    <n v="4.5"/>
    <n v="4"/>
    <n v="4.5"/>
    <n v="0"/>
    <n v="0"/>
  </r>
  <r>
    <s v="g580287-d3250781"/>
    <s v="Celler Ca's Brau"/>
    <x v="2"/>
    <s v="Majorca"/>
    <n v="39.375459999999997"/>
    <n v="3.2309420000000002"/>
    <s v="Travellers' Choice, Certificate of Excellence 2020, Certificate of Excellence 2019, Certificate of Excellence 2018, Certificate of Excellence 2017, Certificate of Excellence 2016, Certificate of Excellence 2015, Certificate of Excellence 2014"/>
    <s v="#24 of 141 Restaurants in Cala d'Or"/>
    <s v="Mid-range, Mediterranean, European, Spanish"/>
    <x v="0"/>
    <s v="Mediterranean, European, Spanish, Catalan"/>
    <s v="Y"/>
    <s v="Y"/>
    <s v="N"/>
    <n v="6"/>
    <n v="72"/>
    <n v="6"/>
    <x v="0"/>
    <n v="494"/>
    <n v="173"/>
    <n v="64"/>
    <n v="10"/>
    <n v="7"/>
    <n v="4"/>
    <n v="4.5"/>
    <n v="4.5"/>
    <n v="4.5"/>
    <n v="4.5"/>
    <n v="0"/>
    <n v="0"/>
  </r>
  <r>
    <s v="g580287-d3330074"/>
    <s v="Porto Cari"/>
    <x v="2"/>
    <s v="Majorca"/>
    <n v="39.369759999999999"/>
    <n v="3.2233809999999998"/>
    <s v="Travellers' Choice, Certificate of Excellence 2020, Certificate of Excellence 2017, Certificate of Excellence 2016, Certificate of Excellence 2015, Certificate of Excellence 2014"/>
    <s v="#44 of 141 Restaurants in Cala d'Or"/>
    <s v="Mid-range, International, Mediterranean, European"/>
    <x v="0"/>
    <s v="International, Mediterranean, European, Spanish"/>
    <s v="Y"/>
    <s v="Y"/>
    <s v="Y"/>
    <n v="7"/>
    <n v="105"/>
    <n v="7"/>
    <x v="1"/>
    <n v="517"/>
    <n v="198"/>
    <n v="83"/>
    <n v="31"/>
    <n v="26"/>
    <n v="19"/>
    <n v="4.5"/>
    <n v="4.5"/>
    <n v="4"/>
    <n v="4.5"/>
    <n v="0"/>
    <n v="0"/>
  </r>
  <r>
    <s v="g580287-d4358607"/>
    <s v="La Bodega Mallorca"/>
    <x v="2"/>
    <s v="Majorca"/>
    <n v="39.373420000000003"/>
    <n v="3.2292730000000001"/>
    <s v="Travellers' Choice, Certificate of Excellence 2020, Certificate of Excellence 2019, Certificate of Excellence 2018, Certificate of Excellence 2017"/>
    <s v="#22 of 141 Restaurants in Cala d'Or"/>
    <s v="Mid-range, Mediterranean, European, Spanish"/>
    <x v="0"/>
    <s v="Mediterranean, European, Spanish, Catalan"/>
    <s v="Y"/>
    <s v="Y"/>
    <s v="Y"/>
    <n v="7"/>
    <n v="91"/>
    <n v="7"/>
    <x v="0"/>
    <n v="2218"/>
    <n v="719"/>
    <n v="242"/>
    <n v="87"/>
    <n v="47"/>
    <n v="37"/>
    <n v="4.5"/>
    <n v="4.5"/>
    <n v="4.5"/>
    <n v="4.5"/>
    <n v="0"/>
    <n v="0"/>
  </r>
  <r>
    <s v="g580287-d4375593"/>
    <s v="Ristorante Pizzeria BBQ Steakhouse La Fontanella"/>
    <x v="2"/>
    <s v="Majorca"/>
    <n v="39.376106"/>
    <n v="3.2318509999999998"/>
    <s v="Travellers' Choice, Certificate of Excellence 2020, Certificate of Excellence 2019, Certificate of Excellence 2018, Certificate of Excellence 2017, Certificate of Excellence 2016, Certificate of Excellence 2015"/>
    <s v="#29 of 141 Restaurants in Cala d'Or"/>
    <s v="Mid-range, Italian, Pizza, Mediterranean"/>
    <x v="0"/>
    <s v="Italian, Pizza, Mediterranean, European"/>
    <s v="Y"/>
    <s v="Y"/>
    <s v="Y"/>
    <n v="7"/>
    <n v="80.5"/>
    <n v="7"/>
    <x v="0"/>
    <n v="478"/>
    <n v="150"/>
    <n v="55"/>
    <n v="24"/>
    <n v="9"/>
    <n v="11"/>
    <n v="4.5"/>
    <n v="4.5"/>
    <n v="4.5"/>
    <n v="4.5"/>
    <n v="0"/>
    <n v="0"/>
  </r>
  <r>
    <s v="g580287-d4492009"/>
    <s v="A Table"/>
    <x v="2"/>
    <s v="Majorca"/>
    <n v="39.371613000000004"/>
    <n v="3.223325"/>
    <s v="Travellers' Choice, Certificate of Excellence 2020, Certificate of Excellence 2019, Certificate of Excellence 2018, Certificate of Excellence 2017, Certificate of Excellence 2016, Certificate of Excellence 2015"/>
    <s v="#8 of 141 Restaurants in Cala d'Or"/>
    <s v="Mid-range, French, Mediterranean, European"/>
    <x v="0"/>
    <s v="French, Mediterranean, European"/>
    <s v="Y"/>
    <s v="Y"/>
    <s v="Y"/>
    <n v="6"/>
    <n v="62"/>
    <n v="7"/>
    <x v="0"/>
    <n v="614"/>
    <n v="248"/>
    <n v="42"/>
    <n v="13"/>
    <n v="6"/>
    <n v="7"/>
    <n v="4.5"/>
    <n v="4.5"/>
    <n v="4.5"/>
    <n v="4.5"/>
    <n v="0"/>
    <n v="0"/>
  </r>
  <r>
    <s v="g580287-d4763320"/>
    <s v="Gusto"/>
    <x v="2"/>
    <s v="Majorca"/>
    <n v="39.373832999999998"/>
    <n v="3.228485"/>
    <s v="Travellers' Choice, Certificate of Excellence 2020"/>
    <s v="#55 of 141 Restaurants in Cala d'Or"/>
    <s v="Mid-range, Mediterranean, European, Spanish"/>
    <x v="0"/>
    <s v="Mediterranean, European, Spanish, Grill"/>
    <s v="Y"/>
    <s v="Y"/>
    <s v="N"/>
    <n v="7"/>
    <n v="84"/>
    <n v="7"/>
    <x v="1"/>
    <n v="595"/>
    <n v="161"/>
    <n v="92"/>
    <n v="42"/>
    <n v="28"/>
    <n v="36"/>
    <n v="4"/>
    <n v="4"/>
    <n v="3.5"/>
    <n v="4"/>
    <n v="0"/>
    <n v="0"/>
  </r>
  <r>
    <s v="g580287-d6834504"/>
    <s v="Steakhouse Old West"/>
    <x v="2"/>
    <s v="Majorca"/>
    <n v="39.370379999999997"/>
    <n v="3.2229839999999998"/>
    <s v="Certificate of Excellence 2019, Certificate of Excellence 2018, Certificate of Excellence 2017, Certificate of Excellence 2016"/>
    <s v="#49 of 141 Restaurants in Cala d'Or"/>
    <s v="Mid-range, Steakhouse, Barbecue, European"/>
    <x v="0"/>
    <s v="Steakhouse, Barbecue, European"/>
    <s v="Y"/>
    <s v="N"/>
    <s v="N"/>
    <n v="7"/>
    <n v="84"/>
    <n v="7"/>
    <x v="1"/>
    <n v="561"/>
    <n v="201"/>
    <n v="90"/>
    <n v="45"/>
    <n v="19"/>
    <n v="39"/>
    <n v="4"/>
    <n v="4"/>
    <n v="4"/>
    <n v="4.5"/>
    <n v="0"/>
    <n v="0"/>
  </r>
  <r>
    <s v="g580287-d985503"/>
    <s v="Andy's Bar"/>
    <x v="2"/>
    <s v="Majorca"/>
    <n v="39.378292000000002"/>
    <n v="3.2361650000000002"/>
    <s v="Certificate of Excellence 2018, Certificate of Excellence 2017, Certificate of Excellence 2013"/>
    <s v="#68 of 141 Restaurants in Cala d'Or"/>
    <s v="Mid-range, Bar, Mediterranean, European"/>
    <x v="0"/>
    <s v="Mediterranean, European, Bar"/>
    <s v="Y"/>
    <s v="N"/>
    <s v="N"/>
    <n v="7"/>
    <n v="56"/>
    <n v="7"/>
    <x v="1"/>
    <n v="340"/>
    <n v="112"/>
    <n v="90"/>
    <n v="38"/>
    <n v="14"/>
    <n v="26"/>
    <n v="4"/>
    <n v="4"/>
    <n v="4"/>
    <n v="3.5"/>
    <n v="0"/>
    <n v="0"/>
  </r>
  <r>
    <s v="g580292-d6580147"/>
    <s v="Grand Central"/>
    <x v="2"/>
    <s v="Majorca"/>
    <n v="39.460712000000001"/>
    <n v="3.2790819999999998"/>
    <s v="Travellers' Choice, Certificate of Excellence 2020, Certificate of Excellence 2019, Certificate of Excellence 2018, Certificate of Excellence 2017, Certificate of Excellence 2016"/>
    <s v="#3 of 29 Restaurants in Calas de Majorca"/>
    <s v="Mid-range, Gastropub, Vegetarian Friendly, Vegan Options"/>
    <x v="0"/>
    <s v="Gastropub"/>
    <s v="Y"/>
    <s v="Y"/>
    <s v="Y"/>
    <n v="7"/>
    <n v="90.25"/>
    <n v="7"/>
    <x v="0"/>
    <n v="623"/>
    <n v="403"/>
    <n v="101"/>
    <n v="22"/>
    <n v="10"/>
    <n v="16"/>
    <n v="5"/>
    <n v="5"/>
    <n v="4.5"/>
    <n v="5"/>
    <n v="0"/>
    <n v="0"/>
  </r>
  <r>
    <s v="g580293-d1319296"/>
    <s v="Ritzi Puerto Portals"/>
    <x v="2"/>
    <s v="Majorca"/>
    <n v="39.531419999999997"/>
    <n v="2.5679539999999998"/>
    <s v="Certificate of Excellence 2013"/>
    <s v="#7 of 100 Restaurants in Calvia"/>
    <s v="Fine Dining, Italian, Mediterranean, European"/>
    <x v="1"/>
    <s v="Mediterranean, Italian, European"/>
    <s v="Y"/>
    <s v="Y"/>
    <s v="Y"/>
    <n v="7"/>
    <n v="63"/>
    <n v="7"/>
    <x v="1"/>
    <n v="661"/>
    <n v="148"/>
    <n v="86"/>
    <n v="44"/>
    <n v="22"/>
    <n v="42"/>
    <n v="4"/>
    <n v="4"/>
    <n v="3.5"/>
    <n v="4"/>
    <n v="0"/>
    <n v="0"/>
  </r>
  <r>
    <s v="g580293-d3631499"/>
    <s v="Balneario Illetas"/>
    <x v="2"/>
    <s v="Majorca"/>
    <n v="39.536926000000001"/>
    <n v="2.5903109999999998"/>
    <s v="Certificate of Excellence 2016, Certificate of Excellence 2015, Certificate of Excellence 2014"/>
    <s v="#5 of 100 Restaurants in Calvia"/>
    <s v="Mid-range, Seafood, Mediterranean, European"/>
    <x v="0"/>
    <s v="Seafood, Mediterranean, European, Spanish"/>
    <s v="Y"/>
    <s v="Y"/>
    <s v="Y"/>
    <n v="4"/>
    <n v="28"/>
    <n v="4"/>
    <x v="1"/>
    <n v="624"/>
    <n v="123"/>
    <n v="90"/>
    <n v="38"/>
    <n v="16"/>
    <n v="22"/>
    <n v="4"/>
    <n v="4"/>
    <n v="4"/>
    <n v="4.5"/>
    <n v="0"/>
    <n v="0"/>
  </r>
  <r>
    <s v="g580293-d6483969"/>
    <s v="Florida Restaurant Palma Nova"/>
    <x v="2"/>
    <s v="Majorca"/>
    <n v="39.513362999999998"/>
    <n v="2.5374880000000002"/>
    <s v="Travellers' Choice, Certificate of Excellence 2020, Certificate of Excellence 2019, Certificate of Excellence 2018, Certificate of Excellence 2017, Certificate of Excellence 2016, Certificate of Excellence 2015"/>
    <s v="#2 of 100 Restaurants in Calvia"/>
    <s v="Cheap Eats, Mediterranean, European, Spanish"/>
    <x v="2"/>
    <s v="Mediterranean, European, Spanish, British"/>
    <s v="Y"/>
    <s v="Y"/>
    <s v="Y"/>
    <n v="7"/>
    <n v="105"/>
    <n v="7"/>
    <x v="0"/>
    <n v="342"/>
    <n v="187"/>
    <n v="63"/>
    <n v="18"/>
    <n v="3"/>
    <n v="4"/>
    <n v="4.5"/>
    <n v="4.5"/>
    <n v="4.5"/>
    <n v="4.5"/>
    <n v="0"/>
    <n v="0"/>
  </r>
  <r>
    <s v="g580294-d1540156"/>
    <s v="Restaurant Gran Sol"/>
    <x v="2"/>
    <s v="Majorca"/>
    <n v="39.539172999999998"/>
    <n v="2.4197730000000002"/>
    <s v="Travellers' Choice, Certificate of Excellence 2020, Certificate of Excellence 2019, Certificate of Excellence 2018, Certificate of Excellence 2017, Certificate of Excellence 2016, Certificate of Excellence 2015, Certificate of Excellence 2014"/>
    <s v="#3 of 9 Restaurants in Camp De Mar"/>
    <s v="Mid-range, Spanish, Vegetarian Friendly, Vegan Options"/>
    <x v="0"/>
    <s v="Spanish"/>
    <s v="Y"/>
    <s v="Y"/>
    <s v="Y"/>
    <n v="6"/>
    <n v="75"/>
    <n v="6"/>
    <x v="0"/>
    <n v="380"/>
    <n v="143"/>
    <n v="67"/>
    <n v="16"/>
    <n v="11"/>
    <n v="3"/>
    <n v="4.5"/>
    <n v="4"/>
    <n v="4"/>
    <n v="4"/>
    <n v="0"/>
    <n v="0"/>
  </r>
  <r>
    <s v="g580294-d2140300"/>
    <s v="Flor de Sal"/>
    <x v="2"/>
    <s v="Majorca"/>
    <n v="39.539256999999999"/>
    <n v="2.418102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2 of 9 Restaurants in Camp De Mar"/>
    <s v="Fine Dining, International, Contemporary, Vegetarian Friendly"/>
    <x v="1"/>
    <s v="Contemporary, International"/>
    <s v="Y"/>
    <s v="Y"/>
    <s v="Y"/>
    <n v="7"/>
    <n v="70"/>
    <n v="7"/>
    <x v="0"/>
    <n v="383"/>
    <n v="141"/>
    <n v="35"/>
    <n v="7"/>
    <n v="6"/>
    <n v="3"/>
    <n v="4.5"/>
    <n v="4.5"/>
    <n v="4"/>
    <n v="4.5"/>
    <n v="0"/>
    <n v="0"/>
  </r>
  <r>
    <s v="g580294-d2446290"/>
    <s v="Campino Restaurante"/>
    <x v="2"/>
    <s v="Majorca"/>
    <n v="39.539017000000001"/>
    <n v="2.4252060000000002"/>
    <s v="Travellers' Choice, Certificate of Excellence 2020, Certificate of Excellence 2019, Certificate of Excellence 2018, Certificate of Excellence 2017, Certificate of Excellence 2016, Certificate of Excellence 2015"/>
    <s v="#1 of 9 Restaurants in Camp De Mar"/>
    <s v="Fine Dining, Italian, Mediterranean, Vegetarian Friendly"/>
    <x v="1"/>
    <s v="Italian, Mediterranean"/>
    <s v="Y"/>
    <s v="Y"/>
    <s v="Y"/>
    <n v="7"/>
    <n v="167.8833333333333"/>
    <n v="7"/>
    <x v="0"/>
    <n v="844"/>
    <n v="78"/>
    <n v="16"/>
    <n v="11"/>
    <n v="1"/>
    <n v="5"/>
    <n v="4.5"/>
    <n v="4.5"/>
    <n v="4.5"/>
    <n v="4.5"/>
    <n v="0"/>
    <n v="0"/>
  </r>
  <r>
    <s v="g580295-d1001339"/>
    <s v="La Payesita"/>
    <x v="2"/>
    <s v="Majorca"/>
    <n v="39.534140000000001"/>
    <n v="2.7144020000000002"/>
    <s v="Travellers' Choice, Certificate of Excellence 2020, Certificate of Excellence 2018, Certificate of Excellence 2017, Certificate of Excellence 2016, Certificate of Excellence 2015"/>
    <s v="#9 of 74 Restaurants in Can Pastilla"/>
    <s v="Mid-range, Seafood, Mediterranean, European"/>
    <x v="0"/>
    <s v="Seafood, Mediterranean, European, Spanish"/>
    <s v="Y"/>
    <s v="Y"/>
    <s v="Y"/>
    <n v="6"/>
    <n v="30"/>
    <n v="6"/>
    <x v="1"/>
    <n v="623"/>
    <n v="58"/>
    <n v="44"/>
    <n v="25"/>
    <n v="8"/>
    <n v="7"/>
    <n v="4.5"/>
    <n v="4"/>
    <n v="4"/>
    <n v="3.5"/>
    <n v="0"/>
    <n v="0"/>
  </r>
  <r>
    <s v="g580296-d1460645"/>
    <s v="Port Blau"/>
    <x v="2"/>
    <s v="Majorca"/>
    <n v="39.316809999999997"/>
    <n v="2.99763"/>
    <s v="Certificate of Excellence 2019, Certificate of Excellence 2018, Certificate of Excellence 2017, Certificate of Excellence 2016, Certificate of Excellence 2015"/>
    <s v="#7 of 61 Restaurants in Colonia de Sant Jordi"/>
    <s v="Mid-range, Seafood, Mediterranean, European"/>
    <x v="0"/>
    <s v="Seafood, Mediterranean, European, Spanish"/>
    <s v="Y"/>
    <s v="Y"/>
    <s v="Y"/>
    <n v="6"/>
    <n v="66"/>
    <n v="6"/>
    <x v="1"/>
    <n v="444"/>
    <n v="41"/>
    <n v="29"/>
    <n v="10"/>
    <n v="2"/>
    <n v="1"/>
    <n v="4"/>
    <n v="4"/>
    <n v="4"/>
    <n v="4"/>
    <n v="0"/>
    <n v="0"/>
  </r>
  <r>
    <s v="g580296-d6594473"/>
    <s v="Laos"/>
    <x v="2"/>
    <s v="Majorca"/>
    <n v="39.319496000000001"/>
    <n v="2.9915430000000001"/>
    <s v="Travellers' Choice, Certificate of Excellence 2020, Certificate of Excellence 2019, Certificate of Excellence 2018, Certificate of Excellence 2017, Certificate of Excellence 2016"/>
    <s v="#4 of 61 Restaurants in Colonia de Sant Jordi"/>
    <s v="Mid-range, Mediterranean, European, Spanish"/>
    <x v="0"/>
    <s v="Mediterranean, European, Spanish, Fusion"/>
    <s v="Y"/>
    <s v="Y"/>
    <s v="Y"/>
    <n v="6"/>
    <n v="21"/>
    <n v="6"/>
    <x v="0"/>
    <n v="377"/>
    <n v="61"/>
    <n v="21"/>
    <n v="2"/>
    <n v="1"/>
    <n v="0"/>
    <n v="4.5"/>
    <n v="4.5"/>
    <n v="4.5"/>
    <n v="4.5"/>
    <n v="0"/>
    <n v="0"/>
  </r>
  <r>
    <s v="g580297-d1448658"/>
    <s v="Sebastian"/>
    <x v="2"/>
    <s v="Majorca"/>
    <n v="39.746665999999998"/>
    <n v="2.649039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 of 27 Restaurants in Deia"/>
    <s v="Fine Dining, Mediterranean, European, Vegetarian Friendly"/>
    <x v="1"/>
    <s v="Mediterranean, European"/>
    <s v="Y"/>
    <s v="Y"/>
    <s v="Y"/>
    <n v="6"/>
    <n v="18"/>
    <n v="6"/>
    <x v="0"/>
    <n v="586"/>
    <n v="391"/>
    <n v="65"/>
    <n v="22"/>
    <n v="13"/>
    <n v="5"/>
    <n v="4.5"/>
    <n v="4.5"/>
    <n v="4"/>
    <n v="4.5"/>
    <n v="0"/>
    <n v="0"/>
  </r>
  <r>
    <s v="g580297-d1519163"/>
    <s v="Xelini Deia"/>
    <x v="2"/>
    <s v="Majorca"/>
    <n v="39.746670000000002"/>
    <n v="2.6495109999999999"/>
    <s v="Travellers' Choice, Certificate of Excellence 2020, Certificate of Excellence 2013"/>
    <s v="#13 of 27 Restaurants in Deia"/>
    <s v="Mid-range, International, Mediterranean, European"/>
    <x v="0"/>
    <s v="Mediterranean, European, Spanish, International"/>
    <s v="Y"/>
    <s v="N"/>
    <s v="Y"/>
    <n v="6"/>
    <n v="48"/>
    <n v="12"/>
    <x v="1"/>
    <n v="385"/>
    <n v="84"/>
    <n v="86"/>
    <n v="26"/>
    <n v="13"/>
    <n v="10"/>
    <n v="4"/>
    <n v="4"/>
    <n v="3.5"/>
    <n v="4"/>
    <n v="0"/>
    <n v="0"/>
  </r>
  <r>
    <s v="g580297-d1807247"/>
    <s v="Sa Vinya (Deiá)"/>
    <x v="2"/>
    <s v="Majorca"/>
    <n v="39.746810000000004"/>
    <n v="2.649891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8 of 27 Restaurants in Deia"/>
    <s v="Mid-range, Mediterranean, European, Spanish"/>
    <x v="0"/>
    <s v="Mediterranean, European, Spanish"/>
    <s v="Y"/>
    <s v="Y"/>
    <s v="Y"/>
    <n v="7"/>
    <n v="47"/>
    <n v="7"/>
    <x v="0"/>
    <n v="461"/>
    <n v="172"/>
    <n v="51"/>
    <n v="20"/>
    <n v="13"/>
    <n v="6"/>
    <n v="4.5"/>
    <n v="4.5"/>
    <n v="4"/>
    <n v="4.5"/>
    <n v="0"/>
    <n v="0"/>
  </r>
  <r>
    <s v="g580297-d4040402"/>
    <s v="Trattoria Italiana"/>
    <x v="2"/>
    <s v="Majorca"/>
    <n v="39.747078000000002"/>
    <n v="2.6490680000000002"/>
    <s v="Travellers' Choice, Certificate of Excellence 2020, Certificate of Excellence 2019, Certificate of Excellence 2018, Certificate of Excellence 2017, Certificate of Excellence 2016"/>
    <s v="#5 of 27 Restaurants in Deia"/>
    <s v="Mid-range, Italian, Mediterranean, Vegetarian Friendly"/>
    <x v="0"/>
    <s v="Italian, Mediterranean"/>
    <s v="Y"/>
    <s v="Y"/>
    <s v="Y"/>
    <n v="6"/>
    <n v="69"/>
    <n v="6"/>
    <x v="0"/>
    <n v="407"/>
    <n v="126"/>
    <n v="78"/>
    <n v="25"/>
    <n v="8"/>
    <n v="6"/>
    <n v="4.5"/>
    <n v="4"/>
    <n v="4"/>
    <n v="4"/>
    <n v="0"/>
    <n v="0"/>
  </r>
  <r>
    <s v="g580297-d697547"/>
    <s v="El Olivo"/>
    <x v="2"/>
    <s v="Majorca"/>
    <n v="39.749493000000001"/>
    <n v="2.648830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6 of 27 Restaurants in Deia"/>
    <s v="Fine Dining, Mediterranean, European, Spanish"/>
    <x v="1"/>
    <s v="Mediterranean, European, Spanish"/>
    <s v="Y"/>
    <s v="Y"/>
    <s v="Y"/>
    <n v="7"/>
    <n v="21"/>
    <n v="7"/>
    <x v="0"/>
    <n v="331"/>
    <n v="143"/>
    <n v="48"/>
    <n v="23"/>
    <n v="7"/>
    <n v="0"/>
    <n v="4"/>
    <n v="4.5"/>
    <n v="3.5"/>
    <n v="4.5"/>
    <n v="0"/>
    <n v="0"/>
  </r>
  <r>
    <s v="g580298-d1000849"/>
    <s v="Es Turo"/>
    <x v="2"/>
    <s v="Majorca"/>
    <n v="39.783752"/>
    <n v="2.742639"/>
    <s v="Certificate of Excellence 2014, Certificate of Excellence 2013"/>
    <s v="#4 of 9 Restaurants in Fornalutx"/>
    <s v="Mid-range, Mediterranean, European, Spanish"/>
    <x v="0"/>
    <s v="Mediterranean, European, Spanish"/>
    <s v="Y"/>
    <s v="N"/>
    <s v="Y"/>
    <n v="6"/>
    <n v="84"/>
    <n v="6"/>
    <x v="1"/>
    <n v="449"/>
    <n v="102"/>
    <n v="77"/>
    <n v="33"/>
    <n v="10"/>
    <n v="13"/>
    <n v="4"/>
    <n v="4"/>
    <n v="4"/>
    <n v="4.5"/>
    <n v="0"/>
    <n v="0"/>
  </r>
  <r>
    <s v="g580298-d1492228"/>
    <s v="Calzone Pizzeria"/>
    <x v="2"/>
    <s v="Majorca"/>
    <n v="39.782352000000003"/>
    <n v="2.7407919999999999"/>
    <s v="Travellers' Choice, Certificate of Excellence 2020, Certificate of Excellence 2019, Certificate of Excellence 2018, Certificate of Excellence 2017, Certificate of Excellence 2015, Certificate of Excellence 2014, Certificate of Excellence 2011"/>
    <s v="#1 of 9 Restaurants in Fornalutx"/>
    <s v="Mid-range, Italian, Pizza, Mediterranean"/>
    <x v="0"/>
    <s v="Italian, Pizza, Mediterranean, European"/>
    <s v="Y"/>
    <s v="Y"/>
    <s v="Y"/>
    <n v="6"/>
    <n v="39"/>
    <n v="12"/>
    <x v="0"/>
    <n v="351"/>
    <n v="112"/>
    <n v="41"/>
    <n v="16"/>
    <n v="4"/>
    <n v="6"/>
    <n v="4.5"/>
    <n v="4.5"/>
    <n v="4.5"/>
    <n v="4"/>
    <n v="0"/>
    <n v="0"/>
  </r>
  <r>
    <s v="g580301-d1068471"/>
    <s v="Restaurant Es Guix"/>
    <x v="2"/>
    <s v="Majorca"/>
    <n v="39.816647000000003"/>
    <n v="2.8904879999999999"/>
    <s v="Travellers' Choice, Certificate of Excellence 2020, Certificate of Excellence 2019, Certificate of Excellence 2018, Certificate of Excellence 2017, Certificate of Excellence 2016, Certificate of Excellence 2015"/>
    <s v="#2 of 5 Restaurants in Lluc"/>
    <s v="Mid-range, Mediterranean, European, Spanish"/>
    <x v="0"/>
    <s v="Mediterranean, European, Spanish"/>
    <s v="Y"/>
    <s v="N"/>
    <s v="Y"/>
    <n v="6"/>
    <n v="20.5"/>
    <n v="6"/>
    <x v="1"/>
    <n v="335"/>
    <n v="92"/>
    <n v="28"/>
    <n v="7"/>
    <n v="2"/>
    <n v="6"/>
    <n v="4"/>
    <n v="4.5"/>
    <n v="4"/>
    <n v="4.5"/>
    <n v="0"/>
    <n v="0"/>
  </r>
  <r>
    <s v="g580303-d2073464"/>
    <s v="Tom Brown's"/>
    <x v="2"/>
    <s v="Majorca"/>
    <n v="39.506134000000003"/>
    <n v="2.534025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 of 81 Restaurants in Magaluf"/>
    <s v="Cheap Eats, Bar, European, British"/>
    <x v="2"/>
    <s v="Bar, European, British"/>
    <s v="Y"/>
    <s v="Y"/>
    <s v="Y"/>
    <n v="1"/>
    <n v="0.25"/>
    <n v="1"/>
    <x v="0"/>
    <n v="2315"/>
    <n v="1437"/>
    <n v="403"/>
    <n v="94"/>
    <n v="28"/>
    <n v="29"/>
    <n v="4.5"/>
    <n v="4.5"/>
    <n v="4.5"/>
    <n v="4.5"/>
    <n v="0"/>
    <n v="0"/>
  </r>
  <r>
    <s v="g580303-d2697273"/>
    <s v="Blackbeards Beach Bar &amp; Grill"/>
    <x v="2"/>
    <s v="Majorca"/>
    <n v="39.508693999999998"/>
    <n v="2.536737"/>
    <s v="Travellers' Choice, Certificate of Excellence 2020, Certificate of Excellence 2019, Certificate of Excellence 2018, Certificate of Excellence 2016, Certificate of Excellence 2015, Certificate of Excellence 2014"/>
    <s v="#3 of 81 Restaurants in Magaluf"/>
    <s v="Mid-range, Bar, Mediterranean, Barbecue"/>
    <x v="0"/>
    <s v="Bar, Mediterranean, Barbecue, European"/>
    <s v="Y"/>
    <s v="Y"/>
    <s v="Y"/>
    <n v="6"/>
    <n v="63"/>
    <n v="6"/>
    <x v="0"/>
    <n v="2276"/>
    <n v="1409"/>
    <n v="270"/>
    <n v="79"/>
    <n v="25"/>
    <n v="17"/>
    <n v="4.5"/>
    <n v="4.5"/>
    <n v="4.5"/>
    <n v="4.5"/>
    <n v="0"/>
    <n v="0"/>
  </r>
  <r>
    <s v="g580303-d2709510"/>
    <s v="Foxy's"/>
    <x v="2"/>
    <s v="Majorca"/>
    <n v="39.509582999999999"/>
    <n v="2.5395409999999998"/>
    <s v="Travellers' Choice, Certificate of Excellence 2020, Certificate of Excellence 2019, Certificate of Excellence 2018, Certificate of Excellence 2017, Certificate of Excellence 2016, Certificate of Excellence 2015, Certificate of Excellence 2014"/>
    <s v="#5 of 81 Restaurants in Magaluf"/>
    <s v="Mid-range, Bar, Pizza, Spanish"/>
    <x v="0"/>
    <s v="Spanish, Pizza, Bar, Grill, Pub"/>
    <s v="Y"/>
    <s v="Y"/>
    <s v="Y"/>
    <n v="7"/>
    <n v="98"/>
    <n v="7"/>
    <x v="0"/>
    <n v="415"/>
    <n v="285"/>
    <n v="53"/>
    <n v="10"/>
    <n v="3"/>
    <n v="2"/>
    <n v="4.5"/>
    <n v="5"/>
    <n v="4.5"/>
    <n v="5"/>
    <n v="0"/>
    <n v="0"/>
  </r>
  <r>
    <s v="g580303-d3514660"/>
    <s v="Restaurante Venezia Da Luigi"/>
    <x v="2"/>
    <s v="Majorca"/>
    <n v="39.511837"/>
    <n v="2.536232"/>
    <s v="Travellers' Choice, Certificate of Excellence 2020, Certificate of Excellence 2019, Certificate of Excellence 2018, Certificate of Excellence 2017, Certificate of Excellence 2016, Certificate of Excellence 2015"/>
    <s v="#10 of 81 Restaurants in Magaluf"/>
    <s v="Mid-range, Italian, Pizza, Mediterranean"/>
    <x v="0"/>
    <s v="Spanish, Italian, Pizza, Mediterranean"/>
    <s v="Y"/>
    <s v="Y"/>
    <s v="Y"/>
    <n v="6"/>
    <n v="44"/>
    <n v="10"/>
    <x v="0"/>
    <n v="473"/>
    <n v="224"/>
    <n v="34"/>
    <n v="13"/>
    <n v="9"/>
    <n v="7"/>
    <n v="4.5"/>
    <n v="4.5"/>
    <n v="4.5"/>
    <n v="4.5"/>
    <n v="0"/>
    <n v="0"/>
  </r>
  <r>
    <s v="g580303-d4129801"/>
    <s v="Restaurante El Mundo"/>
    <x v="2"/>
    <s v="Majorca"/>
    <n v="39.511775999999998"/>
    <n v="2.5380159999999998"/>
    <s v="Travellers' Choice, Certificate of Excellence 2020, Certificate of Excellence 2019, Certificate of Excellence 2018, Certificate of Excellence 2017, Certificate of Excellence 2016, Certificate of Excellence 2015"/>
    <s v="#7 of 81 Restaurants in Magaluf"/>
    <s v="Mid-range, Seafood, International, Mediterranean"/>
    <x v="0"/>
    <s v="International, Seafood, Mediterranean, European, Spanish, Catalan"/>
    <s v="Y"/>
    <s v="Y"/>
    <s v="Y"/>
    <n v="6"/>
    <n v="63"/>
    <n v="6"/>
    <x v="0"/>
    <n v="713"/>
    <n v="212"/>
    <n v="41"/>
    <n v="10"/>
    <n v="7"/>
    <n v="5"/>
    <n v="4.5"/>
    <n v="4.5"/>
    <n v="4.5"/>
    <n v="4.5"/>
    <n v="0"/>
    <n v="0"/>
  </r>
  <r>
    <s v="g580303-d5982490"/>
    <s v="Eastenders"/>
    <x v="2"/>
    <s v="Majorca"/>
    <n v="39.82488"/>
    <n v="2.4817179999999999"/>
    <s v="Travellers' Choice, Certificate of Excellence 2020, Certificate of Excellence 2019, Certificate of Excellence 2018, Certificate of Excellence 2017"/>
    <s v="#11 of 81 Restaurants in Magaluf"/>
    <s v="Cheap Eats, Bar, British, Pub"/>
    <x v="2"/>
    <s v="Bar, British, Pub"/>
    <s v="Y"/>
    <s v="N"/>
    <s v="N"/>
    <n v="7"/>
    <n v="133"/>
    <n v="7"/>
    <x v="0"/>
    <n v="508"/>
    <n v="328"/>
    <n v="95"/>
    <n v="41"/>
    <n v="20"/>
    <n v="13"/>
    <n v="4.5"/>
    <n v="4.5"/>
    <n v="4.5"/>
    <n v="4.5"/>
    <n v="0"/>
    <n v="0"/>
  </r>
  <r>
    <s v="g580304-d6523120"/>
    <s v="Osteria pane e olio"/>
    <x v="2"/>
    <s v="Majorca"/>
    <n v="39.601967000000002"/>
    <n v="3.383435"/>
    <s v="Travellers' Choice, Certificate of Excellence 2020, Certificate of Excellence 2019, Certificate of Excellence 2018, Certificate of Excellence 2017, Certificate of Excellence 2016"/>
    <s v="#2 of 82 Restaurants in Manacor"/>
    <s v="Mid-range, Italian, Pizza, Mediterranean"/>
    <x v="0"/>
    <s v="Italian, Mediterranean, European, Pizza"/>
    <s v="Y"/>
    <s v="Y"/>
    <s v="N"/>
    <n v="6"/>
    <n v="51"/>
    <n v="6"/>
    <x v="0"/>
    <n v="513"/>
    <n v="148"/>
    <n v="20"/>
    <n v="10"/>
    <n v="5"/>
    <n v="1"/>
    <n v="4.5"/>
    <n v="5"/>
    <n v="4.5"/>
    <n v="4.5"/>
    <n v="0"/>
    <n v="0"/>
  </r>
  <r>
    <s v="g580306-d1173482"/>
    <s v="The Blue Bar"/>
    <x v="2"/>
    <s v="Majorca"/>
    <n v="39.512447000000002"/>
    <n v="2.54014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8 of 122 Restaurants in Palmanova"/>
    <s v="Mid-range, Bar, Seafood, Mediterranean"/>
    <x v="0"/>
    <s v="Bar, Seafood, Mediterranean, Spanish"/>
    <s v="Y"/>
    <s v="Y"/>
    <s v="Y"/>
    <n v="7"/>
    <n v="103.25"/>
    <n v="7"/>
    <x v="0"/>
    <n v="1356"/>
    <n v="726"/>
    <n v="254"/>
    <n v="77"/>
    <n v="37"/>
    <n v="31"/>
    <n v="4.5"/>
    <n v="4.5"/>
    <n v="4.5"/>
    <n v="4.5"/>
    <n v="0"/>
    <n v="0"/>
  </r>
  <r>
    <s v="g580306-d1588500"/>
    <s v="Le P'tit Bistrot"/>
    <x v="2"/>
    <s v="Majorca"/>
    <n v="39.523586000000002"/>
    <n v="2.538573"/>
    <s v="Travellers' Choice, Certificate of Excellence 2020, Certificate of Excellence 2019, Certificate of Excellence 2018, Certificate of Excellence 2017, Certificate of Excellence 2016, Certificate of Excellence 2014, Certificate of Excellence 2013"/>
    <s v="#22 of 122 Restaurants in Palmanova"/>
    <s v="Mid-range, French, Mediterranean, European"/>
    <x v="0"/>
    <s v="French, Mediterranean, European"/>
    <s v="Y"/>
    <s v="Y"/>
    <s v="Y"/>
    <n v="7"/>
    <n v="70"/>
    <n v="7"/>
    <x v="0"/>
    <n v="558"/>
    <n v="201"/>
    <n v="78"/>
    <n v="23"/>
    <n v="12"/>
    <n v="10"/>
    <n v="4.5"/>
    <n v="4.5"/>
    <n v="4"/>
    <n v="4.5"/>
    <n v="0"/>
    <n v="0"/>
  </r>
  <r>
    <s v="g580306-d1880649"/>
    <s v="Sakana Sushi"/>
    <x v="2"/>
    <s v="Majorca"/>
    <n v="39.524943999999998"/>
    <n v="2.540117"/>
    <s v="Certificate of Excellence 2016"/>
    <s v="#46 of 122 Restaurants in Palmanova"/>
    <s v="Mid-range, Japanese, Sushi, Asian"/>
    <x v="0"/>
    <s v="Japanese, Sushi, Asian"/>
    <s v="Y"/>
    <s v="Y"/>
    <s v="Y"/>
    <n v="7"/>
    <n v="77"/>
    <n v="7"/>
    <x v="1"/>
    <n v="370"/>
    <n v="63"/>
    <n v="28"/>
    <n v="15"/>
    <n v="5"/>
    <n v="11"/>
    <n v="4"/>
    <n v="3.5"/>
    <n v="4"/>
    <n v="3"/>
    <n v="0"/>
    <n v="0"/>
  </r>
  <r>
    <s v="g580306-d2166428"/>
    <s v="Port O'Call"/>
    <x v="2"/>
    <s v="Majorca"/>
    <n v="39.52364"/>
    <n v="2.538632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0 of 122 Restaurants in Palmanova"/>
    <s v="Mid-range, Mediterranean, European, Vegetarian Friendly"/>
    <x v="0"/>
    <s v="Mediterranean, European"/>
    <s v="Y"/>
    <s v="Y"/>
    <s v="Y"/>
    <n v="7"/>
    <n v="63"/>
    <n v="7"/>
    <x v="0"/>
    <n v="1228"/>
    <n v="797"/>
    <n v="143"/>
    <n v="52"/>
    <n v="15"/>
    <n v="8"/>
    <n v="4.5"/>
    <n v="4.5"/>
    <n v="4.5"/>
    <n v="4.5"/>
    <n v="0"/>
    <n v="0"/>
  </r>
  <r>
    <s v="g580306-d2182202"/>
    <s v="Zen Lounge Bar and Grill"/>
    <x v="2"/>
    <s v="Majorca"/>
    <n v="39.512324999999997"/>
    <n v="2.539388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12 of 122 Restaurants in Palmanova"/>
    <s v="Mid-range, Bar, Seafood, Grill"/>
    <x v="0"/>
    <s v="Bar, Seafood, Grill"/>
    <s v="Y"/>
    <s v="Y"/>
    <s v="Y"/>
    <n v="7"/>
    <n v="105"/>
    <n v="7"/>
    <x v="0"/>
    <n v="1803"/>
    <n v="1036"/>
    <n v="331"/>
    <n v="100"/>
    <n v="41"/>
    <n v="24"/>
    <n v="4.5"/>
    <n v="4.5"/>
    <n v="4.5"/>
    <n v="4.5"/>
    <n v="0"/>
    <n v="0"/>
  </r>
  <r>
    <s v="g580306-d2734451"/>
    <s v="My Thai"/>
    <x v="2"/>
    <s v="Majorca"/>
    <n v="39.524554999999999"/>
    <n v="2.5397940000000001"/>
    <s v="Travellers' Choice, Certificate of Excellence 2020, Certificate of Excellence 2019, Certificate of Excellence 2018, Certificate of Excellence 2017, Certificate of Excellence 2016, Certificate of Excellence 2015, Certificate of Excellence 2014"/>
    <s v="#11 of 122 Restaurants in Palmanova"/>
    <s v="Mid-range, Asian, Thai, Vegetarian Friendly"/>
    <x v="0"/>
    <s v="Asian, Thai"/>
    <s v="Y"/>
    <s v="Y"/>
    <s v="Y"/>
    <n v="7"/>
    <n v="70"/>
    <n v="7"/>
    <x v="0"/>
    <n v="1082"/>
    <n v="426"/>
    <n v="115"/>
    <n v="46"/>
    <n v="14"/>
    <n v="17"/>
    <n v="4.5"/>
    <n v="4.5"/>
    <n v="4"/>
    <n v="4.5"/>
    <n v="0"/>
    <n v="0"/>
  </r>
  <r>
    <s v="g580306-d3326800"/>
    <s v="Il Chiringo"/>
    <x v="2"/>
    <s v="Majorca"/>
    <n v="39.518974"/>
    <n v="2.5364469999999999"/>
    <s v="Travellers' Choice, Certificate of Excellence 2020, Certificate of Excellence 2019, Certificate of Excellence 2018, Certificate of Excellence 2017, Certificate of Excellence 2016, Certificate of Excellence 2015, Certificate of Excellence 2014"/>
    <s v="#25 of 122 Restaurants in Palmanova"/>
    <s v="Mid-range, Bar, Seafood, International"/>
    <x v="0"/>
    <s v="Bar, Seafood, Mediterranean, European, Spanish, International"/>
    <s v="Y"/>
    <s v="Y"/>
    <s v="Y"/>
    <n v="7"/>
    <n v="94.5"/>
    <n v="7"/>
    <x v="1"/>
    <n v="451"/>
    <n v="84"/>
    <n v="31"/>
    <n v="6"/>
    <n v="4"/>
    <n v="14"/>
    <n v="4"/>
    <n v="4"/>
    <n v="4"/>
    <n v="5"/>
    <n v="0"/>
    <n v="0"/>
  </r>
  <r>
    <s v="g580306-d4464963"/>
    <s v="My Tapas"/>
    <x v="2"/>
    <s v="Majorca"/>
    <n v="39.52402"/>
    <n v="2.5388449999999998"/>
    <s v="Travellers' Choice, Certificate of Excellence 2020, Certificate of Excellence 2019, Certificate of Excellence 2018, Certificate of Excellence 2017, Certificate of Excellence 2016, Certificate of Excellence 2015"/>
    <s v="#5 of 122 Restaurants in Palmanova"/>
    <s v="Mid-range, Mediterranean, European, Spanish"/>
    <x v="0"/>
    <s v="Mediterranean, European, Spanish, Catalan"/>
    <s v="Y"/>
    <s v="Y"/>
    <s v="Y"/>
    <n v="7"/>
    <n v="52.5"/>
    <n v="14"/>
    <x v="0"/>
    <n v="1214"/>
    <n v="446"/>
    <n v="94"/>
    <n v="24"/>
    <n v="8"/>
    <n v="16"/>
    <n v="4.5"/>
    <n v="4.5"/>
    <n v="4.5"/>
    <n v="4.5"/>
    <n v="0"/>
    <n v="0"/>
  </r>
  <r>
    <s v="g580306-d7235553"/>
    <s v="Jaipur Tandoori Indian Restaurant Palmanova"/>
    <x v="2"/>
    <s v="Majorca"/>
    <n v="39.525097000000002"/>
    <n v="2.5396719999999999"/>
    <s v="Travellers' Choice, Certificate of Excellence 2020, Certificate of Excellence 2019, Certificate of Excellence 2018, Certificate of Excellence 2017, Certificate of Excellence 2016, Certificate of Excellence 2015, Certificate of Excellence 2014"/>
    <s v="#14 of 122 Restaurants in Palmanova"/>
    <s v="Mid-range, Indian, Asian, Balti"/>
    <x v="0"/>
    <s v="Indian, Asian, Balti"/>
    <s v="Y"/>
    <s v="Y"/>
    <s v="Y"/>
    <n v="7"/>
    <n v="84"/>
    <n v="7"/>
    <x v="0"/>
    <n v="552"/>
    <n v="248"/>
    <n v="80"/>
    <n v="32"/>
    <n v="21"/>
    <n v="13"/>
    <n v="4.5"/>
    <n v="4.5"/>
    <n v="4"/>
    <n v="4"/>
    <n v="0"/>
    <n v="0"/>
  </r>
  <r>
    <s v="g580307-d1000955"/>
    <s v="La Gritta"/>
    <x v="2"/>
    <s v="Majorca"/>
    <n v="39.535693999999999"/>
    <n v="2.446256"/>
    <s v="Travellers' Choice, Certificate of Excellence 2020, Certificate of Excellence 2019, Certificate of Excellence 2018, Certificate of Excellence 2017, Certificate of Excellence 2016, Certificate of Excellence 2015, Certificate of Excellence 2014"/>
    <s v="#9 of 93 Restaurants in Peguera"/>
    <s v="Fine Dining, Seafood, Mediterranean, European"/>
    <x v="1"/>
    <s v="Seafood, Mediterranean, European, Spanish"/>
    <s v="Y"/>
    <s v="Y"/>
    <s v="Y"/>
    <n v="7"/>
    <n v="42"/>
    <n v="14"/>
    <x v="0"/>
    <n v="384"/>
    <n v="66"/>
    <n v="10"/>
    <n v="9"/>
    <n v="5"/>
    <n v="2"/>
    <n v="4.5"/>
    <n v="4.5"/>
    <n v="4"/>
    <n v="4.5"/>
    <n v="0"/>
    <n v="0"/>
  </r>
  <r>
    <s v="g580307-d4077113"/>
    <s v="Feliciano's"/>
    <x v="2"/>
    <s v="Majorca"/>
    <n v="39.537109999999998"/>
    <n v="2.4459599999999999"/>
    <s v="Travellers' Choice, Certificate of Excellence 2020, Certificate of Excellence 2019, Certificate of Excellence 2018, Certificate of Excellence 2017, Certificate of Excellence 2016, Certificate of Excellence 2015"/>
    <s v="#4 of 93 Restaurants in Peguera"/>
    <s v="Mid-range, Italian, Mediterranean, European"/>
    <x v="0"/>
    <s v="Italian, Mediterranean, European, Spanish, Catalan"/>
    <s v="Y"/>
    <s v="Y"/>
    <s v="Y"/>
    <n v="6"/>
    <n v="45"/>
    <n v="12"/>
    <x v="0"/>
    <n v="1093"/>
    <n v="253"/>
    <n v="69"/>
    <n v="20"/>
    <n v="4"/>
    <n v="1"/>
    <n v="4.5"/>
    <n v="5"/>
    <n v="4.5"/>
    <n v="4.5"/>
    <n v="0"/>
    <n v="0"/>
  </r>
  <r>
    <s v="g580307-d6586037"/>
    <s v="Restaurante La Campana"/>
    <x v="2"/>
    <s v="Majorca"/>
    <n v="39.538372000000003"/>
    <n v="2.4498340000000001"/>
    <s v="Travellers' Choice, Certificate of Excellence 2020, Certificate of Excellence 2019, Certificate of Excellence 2018, Certificate of Excellence 2017, Certificate of Excellence 2016"/>
    <s v="#5 of 93 Restaurants in Peguera"/>
    <s v="Mid-range, Italian, Mediterranean, European"/>
    <x v="0"/>
    <s v="Italian, Mediterranean, European"/>
    <s v="Y"/>
    <s v="Y"/>
    <s v="Y"/>
    <n v="7"/>
    <n v="70"/>
    <n v="7"/>
    <x v="0"/>
    <n v="328"/>
    <n v="54"/>
    <n v="12"/>
    <n v="4"/>
    <n v="2"/>
    <n v="3"/>
    <n v="4.5"/>
    <n v="4.5"/>
    <n v="4.5"/>
    <n v="4.5"/>
    <n v="0"/>
    <n v="0"/>
  </r>
  <r>
    <s v="g580309-d1901440"/>
    <s v="MOO MOO'S"/>
    <x v="2"/>
    <s v="Majorca"/>
    <n v="39.535919999999997"/>
    <n v="2.5710510000000002"/>
    <s v="Travellers' Choice, Certificate of Excellence 2020, Certificate of Excellence 2019, Certificate of Excellence 2018, Certificate of Excellence 2017, Certificate of Excellence 2016, Certificate of Excellence 2015, Certificate of Excellence 2014"/>
    <s v="#2 of 47 Restaurants in Portals Nous"/>
    <s v="Mid-range, Steakhouse, International, Grill"/>
    <x v="0"/>
    <s v="Steakhouse, International, Healthy, Grill"/>
    <s v="Y"/>
    <s v="N"/>
    <s v="Y"/>
    <n v="5"/>
    <n v="23.5"/>
    <n v="7"/>
    <x v="0"/>
    <n v="683"/>
    <n v="402"/>
    <n v="90"/>
    <n v="30"/>
    <n v="16"/>
    <n v="11"/>
    <n v="4.5"/>
    <n v="4.5"/>
    <n v="4.5"/>
    <n v="5"/>
    <n v="0"/>
    <n v="0"/>
  </r>
  <r>
    <s v="g580309-d2095905"/>
    <s v="Chameli's Café &amp; Restaurant"/>
    <x v="2"/>
    <s v="Majorca"/>
    <n v="39.534950000000002"/>
    <n v="2.5728460000000002"/>
    <s v="Travellers' Choice, Certificate of Excellence 2020, Certificate of Excellence 2019, Certificate of Excellence 2017, Certificate of Excellence 2016, Certificate of Excellence 2015, Certificate of Excellence 2014, Certificate of Excellence 2013"/>
    <s v="#11 of 47 Restaurants in Portals Nous"/>
    <s v="Mid-range, Italian, Mediterranean, European"/>
    <x v="0"/>
    <s v="Italian, Mediterranean, European, Spanish"/>
    <s v="Y"/>
    <s v="Y"/>
    <s v="Y"/>
    <n v="7"/>
    <n v="108.5"/>
    <n v="7"/>
    <x v="1"/>
    <n v="997"/>
    <n v="378"/>
    <n v="185"/>
    <n v="57"/>
    <n v="32"/>
    <n v="31"/>
    <n v="4.5"/>
    <n v="4.5"/>
    <n v="4"/>
    <n v="4.5"/>
    <n v="0"/>
    <n v="0"/>
  </r>
  <r>
    <s v="g580309-d4573233"/>
    <s v="Restaurant Spoon"/>
    <x v="2"/>
    <s v="Majorca"/>
    <n v="39.531709999999997"/>
    <n v="2.5694340000000002"/>
    <s v="Travellers' Choice, Certificate of Excellence 2020, Certificate of Excellence 2019, Certificate of Excellence 2018, Certificate of Excellence 2017, Certificate of Excellence 2016, Certificate of Excellence 2015"/>
    <s v="#7 of 47 Restaurants in Portals Nous"/>
    <s v="Fine Dining, International, Mediterranean, European"/>
    <x v="1"/>
    <s v="Mediterranean, European, International"/>
    <s v="Y"/>
    <s v="Y"/>
    <s v="Y"/>
    <n v="7"/>
    <n v="77"/>
    <n v="7"/>
    <x v="0"/>
    <n v="484"/>
    <n v="193"/>
    <n v="56"/>
    <n v="18"/>
    <n v="9"/>
    <n v="16"/>
    <n v="4.5"/>
    <n v="4.5"/>
    <n v="4"/>
    <n v="4"/>
    <n v="0"/>
    <n v="0"/>
  </r>
  <r>
    <s v="g580309-d6654157"/>
    <s v="Lila Portals Beach Restaurant &amp; Bar"/>
    <x v="2"/>
    <s v="Majorca"/>
    <n v="39.532103999999997"/>
    <n v="2.57274"/>
    <s v="Travellers' Choice, Certificate of Excellence 2020, Certificate of Excellence 2019, Certificate of Excellence 2018, Certificate of Excellence 2017, Certificate of Excellence 2016"/>
    <s v="#6 of 47 Restaurants in Portals Nous"/>
    <s v="Fine Dining, Seafood, International, Mediterranean"/>
    <x v="1"/>
    <s v="Seafood, International, Mediterranean, European, Central European"/>
    <s v="Y"/>
    <s v="Y"/>
    <s v="Y"/>
    <n v="7"/>
    <n v="67"/>
    <n v="7"/>
    <x v="0"/>
    <n v="955"/>
    <n v="292"/>
    <n v="78"/>
    <n v="36"/>
    <n v="14"/>
    <n v="8"/>
    <n v="4.5"/>
    <n v="4.5"/>
    <n v="4.5"/>
    <n v="4.5"/>
    <n v="0"/>
    <n v="0"/>
  </r>
  <r>
    <s v="g580309-d6966413"/>
    <s v="Lucy Wang"/>
    <x v="2"/>
    <s v="Majorca"/>
    <n v="39.531635000000001"/>
    <n v="2.5692149999999998"/>
    <s v="Travellers' Choice, Certificate of Excellence 2020, Certificate of Excellence 2019, Certificate of Excellence 2018, Certificate of Excellence 2017, Certificate of Excellence 2016"/>
    <s v="#4 of 47 Restaurants in Portals Nous"/>
    <s v="Fine Dining, Japanese, Sushi, Asian"/>
    <x v="1"/>
    <s v="Japanese, Sushi, Asian"/>
    <s v="Y"/>
    <s v="Y"/>
    <s v="Y"/>
    <n v="7"/>
    <n v="41"/>
    <n v="11"/>
    <x v="0"/>
    <n v="378"/>
    <n v="116"/>
    <n v="32"/>
    <n v="13"/>
    <n v="9"/>
    <n v="5"/>
    <n v="4.5"/>
    <n v="4.5"/>
    <n v="4"/>
    <n v="5"/>
    <n v="0"/>
    <n v="0"/>
  </r>
  <r>
    <s v="g580309-d805549"/>
    <s v="Tahini Sushi Bar &amp; Restaurant"/>
    <x v="2"/>
    <s v="Majorca"/>
    <n v="39.532040000000002"/>
    <n v="2.568111"/>
    <s v="Certificate of Excellence 2018, Certificate of Excellence 2017, Certificate of Excellence 2016, Certificate of Excellence 2015, Certificate of Excellence 2014, Certificate of Excellence 2013, Certificate of Excellence 2012"/>
    <s v="#10 of 47 Restaurants in Portals Nous"/>
    <s v="Fine Dining, Japanese, Sushi, Asian"/>
    <x v="1"/>
    <s v="Japanese, Sushi, Asian"/>
    <s v="Y"/>
    <s v="Y"/>
    <s v="Y"/>
    <n v="7"/>
    <n v="38"/>
    <n v="11"/>
    <x v="1"/>
    <n v="441"/>
    <n v="96"/>
    <n v="56"/>
    <n v="23"/>
    <n v="10"/>
    <n v="10"/>
    <n v="4.5"/>
    <n v="4"/>
    <n v="3.5"/>
    <n v="4.5"/>
    <n v="0"/>
    <n v="0"/>
  </r>
  <r>
    <s v="g580310-d1319260"/>
    <s v="Florian"/>
    <x v="2"/>
    <s v="Majorca"/>
    <n v="39.420197000000002"/>
    <n v="3.261698"/>
    <s v="Travellers' Choice, Certificate of Excellence 2020, Certificate of Excellence 2016, Certificate of Excellence 2012"/>
    <s v="#13 of 47 Restaurants in Portocolom"/>
    <s v="Mid-range, European, Vegetarian Friendly, Vegan Options"/>
    <x v="0"/>
    <s v="European"/>
    <s v="Y"/>
    <s v="Y"/>
    <s v="Y"/>
    <n v="6"/>
    <n v="72"/>
    <n v="6"/>
    <x v="1"/>
    <n v="354"/>
    <n v="46"/>
    <n v="19"/>
    <n v="5"/>
    <n v="3"/>
    <n v="6"/>
    <n v="4"/>
    <n v="4"/>
    <n v="4"/>
    <n v="4"/>
    <n v="0"/>
    <n v="0"/>
  </r>
  <r>
    <s v="g580310-d1557904"/>
    <s v="Restaurante HPC Portocolom"/>
    <x v="2"/>
    <s v="Majorca"/>
    <n v="39.419930000000001"/>
    <n v="3.2618179999999999"/>
    <s v="Certificate of Excellence 2018, Certificate of Excellence 2017, Certificate of Excellence 2014, Certificate of Excellence 2013"/>
    <s v="#10 of 47 Restaurants in Portocolom"/>
    <s v="Mid-range, Mediterranean, European, Spanish"/>
    <x v="0"/>
    <s v="Mediterranean, European, Spanish"/>
    <s v="Y"/>
    <s v="Y"/>
    <s v="Y"/>
    <n v="7"/>
    <n v="45"/>
    <n v="11"/>
    <x v="1"/>
    <n v="525"/>
    <n v="89"/>
    <n v="55"/>
    <n v="23"/>
    <n v="8"/>
    <n v="8"/>
    <n v="4"/>
    <n v="4"/>
    <n v="3.5"/>
    <n v="4"/>
    <n v="0"/>
    <n v="0"/>
  </r>
  <r>
    <s v="g580310-d1763239"/>
    <s v="La Costa"/>
    <x v="2"/>
    <s v="Majorca"/>
    <n v="39.411850000000001"/>
    <n v="3.2624629999999999"/>
    <s v="Travellers' Choice, Certificate of Excellence 2020, Certificate of Excellence 2019, Certificate of Excellence 2018, Certificate of Excellence 2015"/>
    <s v="#5 of 47 Restaurants in Portocolom"/>
    <s v="Mid-range, Mediterranean, European, Spanish"/>
    <x v="0"/>
    <s v="Mediterranean, European, Spanish, Fusion"/>
    <s v="Y"/>
    <s v="N"/>
    <s v="Y"/>
    <n v="7"/>
    <n v="56"/>
    <n v="7"/>
    <x v="0"/>
    <n v="350"/>
    <n v="74"/>
    <n v="16"/>
    <n v="6"/>
    <n v="4"/>
    <n v="1"/>
    <n v="4.5"/>
    <n v="4.5"/>
    <n v="4.5"/>
    <n v="4.5"/>
    <n v="0"/>
    <n v="0"/>
  </r>
  <r>
    <s v="g580310-d985467"/>
    <s v="Restaurante Colón"/>
    <x v="2"/>
    <s v="Majorca"/>
    <n v="39.420012999999997"/>
    <n v="3.2617889999999998"/>
    <s v="Travellers' Choice, Certificate of Excellence 2020, Certificate of Excellence 2019, Certificate of Excellence 2018, Certificate of Excellence 2017, Certificate of Excellence 2016, Certificate of Excellence 2013, Certificate of Excellence 2011"/>
    <s v="#4 of 47 Restaurants in Portocolom"/>
    <s v="Fine Dining, Mediterranean, European, Spanish"/>
    <x v="1"/>
    <s v="Mediterranean, European, Spanish, Central European"/>
    <s v="Y"/>
    <s v="Y"/>
    <s v="Y"/>
    <n v="6"/>
    <n v="72"/>
    <n v="6"/>
    <x v="0"/>
    <n v="567"/>
    <n v="75"/>
    <n v="25"/>
    <n v="11"/>
    <n v="4"/>
    <n v="3"/>
    <n v="4.5"/>
    <n v="4.5"/>
    <n v="4"/>
    <n v="4.5"/>
    <n v="0"/>
    <n v="0"/>
  </r>
  <r>
    <s v="g580311-d1000786"/>
    <s v="Restaurant Pizzeria Ca'n Salvador"/>
    <x v="2"/>
    <s v="Majorca"/>
    <n v="39.540683999999999"/>
    <n v="3.3323860000000001"/>
    <s v="Certificate of Excellence 2018, Certificate of Excellence 2017"/>
    <s v="#15 of 61 Restaurants in Porto Cristo"/>
    <s v="Mid-range, International, Mediterranean, Spanish"/>
    <x v="0"/>
    <s v="International, Mediterranean, Spanish"/>
    <s v="Y"/>
    <s v="N"/>
    <s v="N"/>
    <n v="6"/>
    <n v="43.5"/>
    <n v="12"/>
    <x v="1"/>
    <n v="320"/>
    <n v="26"/>
    <n v="33"/>
    <n v="13"/>
    <n v="6"/>
    <n v="6"/>
    <n v="4"/>
    <n v="4"/>
    <n v="4"/>
    <n v="3.5"/>
    <n v="0"/>
    <n v="0"/>
  </r>
  <r>
    <s v="g580311-d2167519"/>
    <s v="Roland Restaurant"/>
    <x v="2"/>
    <s v="Majorca"/>
    <n v="39.539990000000003"/>
    <n v="3.332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 of 61 Restaurants in Porto Cristo"/>
    <s v="Fine Dining, International, European, Vegetarian Friendly"/>
    <x v="1"/>
    <s v="International, European"/>
    <s v="Y"/>
    <s v="N"/>
    <s v="Y"/>
    <n v="6"/>
    <n v="36"/>
    <n v="12"/>
    <x v="0"/>
    <n v="383"/>
    <n v="72"/>
    <n v="9"/>
    <n v="3"/>
    <n v="2"/>
    <n v="2"/>
    <n v="5"/>
    <n v="4.5"/>
    <n v="4.5"/>
    <n v="4.5"/>
    <n v="0"/>
    <n v="0"/>
  </r>
  <r>
    <s v="g580311-d2316286"/>
    <s v="La Magrana Cafe-Bistro"/>
    <x v="2"/>
    <s v="Majorca"/>
    <n v="39.542575999999997"/>
    <n v="3.3349549999999999"/>
    <s v="Travellers' Choice, Certificate of Excellence 2020, Certificate of Excellence 2018, Certificate of Excellence 2017, Certificate of Excellence 2016, Certificate of Excellence 2015, Certificate of Excellence 2014, Certificate of Excellence 2013"/>
    <s v="#7 of 61 Restaurants in Porto Cristo"/>
    <s v="Mid-range, Mediterranean, European, Spanish"/>
    <x v="0"/>
    <s v="Mediterranean, European, Spanish"/>
    <s v="Y"/>
    <s v="Y"/>
    <s v="Y"/>
    <n v="6"/>
    <n v="36"/>
    <n v="12"/>
    <x v="0"/>
    <n v="466"/>
    <n v="131"/>
    <n v="43"/>
    <n v="14"/>
    <n v="5"/>
    <n v="3"/>
    <n v="4.5"/>
    <n v="4.5"/>
    <n v="4.5"/>
    <n v="4.5"/>
    <n v="0"/>
    <n v="0"/>
  </r>
  <r>
    <s v="g580311-d4581789"/>
    <s v="Soma Restaurant &amp; Wine Bar"/>
    <x v="2"/>
    <s v="Majorca"/>
    <n v="39.537533000000003"/>
    <n v="3.3304330000000002"/>
    <s v="Certificate of Excellence 2019, Certificate of Excellence 2018, Certificate of Excellence 2017"/>
    <s v="#5 of 61 Restaurants in Porto Cristo"/>
    <s v="Mid-range, Mediterranean, European, Spanish"/>
    <x v="0"/>
    <s v="Mediterranean, European, Spanish, Fusion, Street Food"/>
    <s v="Y"/>
    <s v="Y"/>
    <s v="Y"/>
    <n v="6"/>
    <n v="48"/>
    <n v="6"/>
    <x v="0"/>
    <n v="405"/>
    <n v="101"/>
    <n v="31"/>
    <n v="12"/>
    <n v="6"/>
    <n v="7"/>
    <n v="4.5"/>
    <n v="4.5"/>
    <n v="4.5"/>
    <n v="4.5"/>
    <n v="0"/>
    <n v="0"/>
  </r>
  <r>
    <s v="g580311-d6600076"/>
    <s v="Quince Restaurante &amp; Cantina"/>
    <x v="2"/>
    <s v="Majorca"/>
    <n v="39.539059999999999"/>
    <n v="3.333329"/>
    <s v="Travellers' Choice, Certificate of Excellence 2020, Certificate of Excellence 2019, Certificate of Excellence 2018, Certificate of Excellence 2017, Certificate of Excellence 2016"/>
    <s v="#4 of 61 Restaurants in Porto Cristo"/>
    <s v="Mid-range, Healthy, Vegetarian Friendly, Vegan Options"/>
    <x v="0"/>
    <s v="Healthy"/>
    <s v="Y"/>
    <s v="Y"/>
    <s v="Y"/>
    <n v="3"/>
    <n v="15"/>
    <n v="3"/>
    <x v="0"/>
    <n v="1565"/>
    <n v="373"/>
    <n v="90"/>
    <n v="34"/>
    <n v="15"/>
    <n v="13"/>
    <n v="4.5"/>
    <n v="4.5"/>
    <n v="4"/>
    <n v="4.5"/>
    <n v="0"/>
    <n v="0"/>
  </r>
  <r>
    <s v="g580311-d7020187"/>
    <s v="Tr3nta-1"/>
    <x v="2"/>
    <s v="Majorca"/>
    <n v="39.540480000000002"/>
    <n v="3.3331599999999999"/>
    <s v="Travellers' Choice, Certificate of Excellence 2020, Certificate of Excellence 2019, Certificate of Excellence 2018, Certificate of Excellence 2017, Certificate of Excellence 2016"/>
    <s v="#2 of 61 Restaurants in Porto Cristo"/>
    <s v="Mid-range, Mediterranean, European, Spanish"/>
    <x v="0"/>
    <s v="Mediterranean, European, Spanish"/>
    <s v="Y"/>
    <s v="Y"/>
    <s v="Y"/>
    <n v="1"/>
    <n v="0.25"/>
    <n v="1"/>
    <x v="0"/>
    <n v="711"/>
    <n v="208"/>
    <n v="28"/>
    <n v="7"/>
    <n v="2"/>
    <n v="4"/>
    <n v="4.5"/>
    <n v="4.5"/>
    <n v="4.5"/>
    <n v="5"/>
    <n v="0"/>
    <n v="0"/>
  </r>
  <r>
    <s v="g580312-d1001066"/>
    <s v="Restaurant Miramar"/>
    <x v="2"/>
    <s v="Majorca"/>
    <n v="39.840786000000001"/>
    <n v="3.1369690000000001"/>
    <s v="Certificate of Excellence 2019, Certificate of Excellence 2018, Certificate of Excellence 2017, Certificate of Excellence 2016, Certificate of Excellence 2015, Certificate of Excellence 2014, Certificate of Excellence 2013"/>
    <s v="#37 of 186 Restaurants in Port d'Alcudia"/>
    <s v="Mid-range, Seafood, Mediterranean, European"/>
    <x v="0"/>
    <s v="Seafood, Mediterranean, European, Spanish"/>
    <s v="Y"/>
    <s v="N"/>
    <s v="Y"/>
    <n v="7"/>
    <n v="45.5"/>
    <n v="14"/>
    <x v="1"/>
    <n v="829"/>
    <n v="148"/>
    <n v="63"/>
    <n v="30"/>
    <n v="13"/>
    <n v="9"/>
    <n v="4.5"/>
    <n v="4.5"/>
    <n v="4"/>
    <n v="4.5"/>
    <n v="0"/>
    <n v="0"/>
  </r>
  <r>
    <s v="g580312-d1001069"/>
    <s v="PIZZERIA DON VITO"/>
    <x v="2"/>
    <s v="Majorca"/>
    <n v="39.841349999999998"/>
    <n v="3.1285289999999999"/>
    <s v="Travellers' Choice, Certificate of Excellence 2020, Certificate of Excellence 2019, Certificate of Excellence 2018, Certificate of Excellence 2017, Certificate of Excellence 2016, Certificate of Excellence 2014, Certificate of Excellence 2013, Certificate of Excellence 2012"/>
    <s v="#32 of 186 Restaurants in Port d'Alcudia"/>
    <s v="Mid-range, Italian, Pizza, Vegetarian Friendly"/>
    <x v="0"/>
    <s v="Pizza, Italian"/>
    <s v="Y"/>
    <s v="Y"/>
    <s v="Y"/>
    <n v="6"/>
    <n v="51"/>
    <n v="12"/>
    <x v="1"/>
    <n v="669"/>
    <n v="149"/>
    <n v="78"/>
    <n v="37"/>
    <n v="9"/>
    <n v="7"/>
    <n v="4.5"/>
    <n v="4"/>
    <n v="4"/>
    <n v="4"/>
    <n v="0"/>
    <n v="0"/>
  </r>
  <r>
    <s v="g580312-d1001074"/>
    <s v="Tratoria Italiana S'Espiga"/>
    <x v="2"/>
    <s v="Majorca"/>
    <n v="39.840927000000001"/>
    <n v="3.1354630000000001"/>
    <s v="Travellers' Choice, Certificate of Excellence 2020, Certificate of Excellence 2019, Certificate of Excellence 2018, Certificate of Excellence 2017, Certificate of Excellence 2015, Certificate of Excellence 2014"/>
    <s v="#17 of 186 Restaurants in Port d'Alcudia"/>
    <s v="Cheap Eats, Italian, Pizza, Mediterranean"/>
    <x v="2"/>
    <s v="Italian, Pizza, Mediterranean, European"/>
    <s v="Y"/>
    <s v="Y"/>
    <s v="N"/>
    <n v="7"/>
    <n v="84"/>
    <n v="7"/>
    <x v="0"/>
    <n v="571"/>
    <n v="158"/>
    <n v="56"/>
    <n v="8"/>
    <n v="4"/>
    <n v="6"/>
    <n v="4.5"/>
    <n v="4"/>
    <n v="4.5"/>
    <n v="4"/>
    <n v="0"/>
    <n v="0"/>
  </r>
  <r>
    <s v="g580312-d1001082"/>
    <s v="Restaurante Las Sirenas"/>
    <x v="2"/>
    <s v="Majorca"/>
    <n v="39.8414"/>
    <n v="3.133934"/>
    <s v="Certificate of Excellence 2017, Certificate of Excellence 2016"/>
    <s v="#62 of 186 Restaurants in Port d'Alcudia"/>
    <s v="Mid-range, Seafood, Mediterranean, European"/>
    <x v="0"/>
    <s v="Seafood, Mediterranean, European, Spanish"/>
    <s v="Y"/>
    <s v="N"/>
    <s v="Y"/>
    <n v="7"/>
    <n v="59"/>
    <n v="11"/>
    <x v="1"/>
    <n v="427"/>
    <n v="98"/>
    <n v="56"/>
    <n v="17"/>
    <n v="12"/>
    <n v="27"/>
    <n v="4"/>
    <n v="4"/>
    <n v="3.5"/>
    <n v="4"/>
    <n v="0"/>
    <n v="0"/>
  </r>
  <r>
    <s v="g580312-d1001094"/>
    <s v="Smith's Cafe-Bar-Restaurant"/>
    <x v="2"/>
    <s v="Majorca"/>
    <n v="39.815266000000001"/>
    <n v="3.1146760000000002"/>
    <s v="Travellers' Choice, Certificate of Excellence 2020, Certificate of Excellence 2019, Certificate of Excellence 2018, Certificate of Excellence 2017, Certificate of Excellence 2016, Certificate of Excellence 2015, Certificate of Excellence 2014"/>
    <s v="#6 of 186 Restaurants in Port d'Alcudia"/>
    <s v="Mid-range, International, Mediterranean, European"/>
    <x v="0"/>
    <s v="European, British, International, Mediterranean, Contemporary"/>
    <s v="Y"/>
    <s v="Y"/>
    <s v="Y"/>
    <n v="6"/>
    <n v="66"/>
    <n v="6"/>
    <x v="0"/>
    <n v="1256"/>
    <n v="769"/>
    <n v="116"/>
    <n v="20"/>
    <n v="7"/>
    <n v="8"/>
    <n v="4.5"/>
    <n v="5"/>
    <n v="4.5"/>
    <n v="4.5"/>
    <n v="0"/>
    <n v="0"/>
  </r>
  <r>
    <s v="g580312-d1001106"/>
    <s v="Bodega d'es Port"/>
    <x v="2"/>
    <s v="Majorca"/>
    <n v="39.840130000000002"/>
    <n v="3.137522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3 of 186 Restaurants in Port d'Alcudia"/>
    <s v="Mid-range, Seafood, Mediterranean, European"/>
    <x v="0"/>
    <s v="Seafood, Mediterranean, European, Spanish"/>
    <s v="Y"/>
    <s v="Y"/>
    <s v="Y"/>
    <n v="7"/>
    <n v="42"/>
    <n v="14"/>
    <x v="1"/>
    <n v="1068"/>
    <n v="242"/>
    <n v="110"/>
    <n v="37"/>
    <n v="15"/>
    <n v="13"/>
    <n v="4.5"/>
    <n v="4.5"/>
    <n v="4"/>
    <n v="4"/>
    <n v="0"/>
    <n v="0"/>
  </r>
  <r>
    <s v="g580312-d1074943"/>
    <s v="Rancho Chico"/>
    <x v="2"/>
    <s v="Majorca"/>
    <n v="39.83849"/>
    <n v="3.118898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14 of 186 Restaurants in Port d'Alcudia"/>
    <s v="Mid-range, Steakhouse, Mediterranean, Barbecue"/>
    <x v="0"/>
    <s v="Steakhouse, Mediterranean, Barbecue, European, Spanish"/>
    <s v="Y"/>
    <s v="N"/>
    <s v="Y"/>
    <n v="6"/>
    <n v="42"/>
    <n v="6"/>
    <x v="0"/>
    <n v="349"/>
    <n v="159"/>
    <n v="32"/>
    <n v="8"/>
    <n v="2"/>
    <n v="3"/>
    <n v="4.5"/>
    <n v="4.5"/>
    <n v="4.5"/>
    <n v="4.5"/>
    <n v="0"/>
    <n v="0"/>
  </r>
  <r>
    <s v="g580312-d1192398"/>
    <s v="Jardin"/>
    <x v="2"/>
    <s v="Majorca"/>
    <n v="39.833919999999999"/>
    <n v="3.118331"/>
    <s v="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6 of 186 Restaurants in Port d'Alcudia"/>
    <s v="Fine Dining, Mediterranean, European, Spanish"/>
    <x v="1"/>
    <s v="Mediterranean, European, Spanish"/>
    <s v="Y"/>
    <s v="N"/>
    <s v="Y"/>
    <n v="4"/>
    <n v="14.5"/>
    <n v="7"/>
    <x v="0"/>
    <n v="455"/>
    <n v="113"/>
    <n v="32"/>
    <n v="12"/>
    <n v="11"/>
    <n v="7"/>
    <n v="4.5"/>
    <n v="4.5"/>
    <n v="4"/>
    <n v="4.5"/>
    <n v="0"/>
    <n v="0"/>
  </r>
  <r>
    <s v="g580312-d1199360"/>
    <s v="Ca'n Punyetes"/>
    <x v="2"/>
    <s v="Majorca"/>
    <n v="39.841965000000002"/>
    <n v="3.1344669999999999"/>
    <s v="Travellers' Choice, Certificate of Excellence 2020, Certificate of Excellence 2018, Certificate of Excellence 2017, Certificate of Excellence 2016, Certificate of Excellence 2015, Certificate of Excellence 2014, Certificate of Excellence 2013, Certificate of Excellence 2012"/>
    <s v="#31 of 186 Restaurants in Port d'Alcudia"/>
    <s v="Mid-range, Mediterranean, European, Spanish"/>
    <x v="0"/>
    <s v="Mediterranean, European, Spanish"/>
    <s v="Y"/>
    <s v="Y"/>
    <s v="Y"/>
    <n v="6"/>
    <n v="54"/>
    <n v="12"/>
    <x v="1"/>
    <n v="1105"/>
    <n v="202"/>
    <n v="89"/>
    <n v="25"/>
    <n v="19"/>
    <n v="15"/>
    <n v="4.5"/>
    <n v="4"/>
    <n v="4"/>
    <n v="4"/>
    <n v="0"/>
    <n v="0"/>
  </r>
  <r>
    <s v="g580312-d12171076"/>
    <s v="Dakota Tex Mex Puerto Alcudia"/>
    <x v="2"/>
    <s v="Majorca"/>
    <n v="39.841880000000003"/>
    <n v="3.1325349999999998"/>
    <s v="Certificate of Excellence 2016, Certificate of Excellence 2015"/>
    <s v="#66 of 186 Restaurants in Port d'Alcudia"/>
    <s v="Mid-range, Mexican, American, Steakhouse"/>
    <x v="0"/>
    <s v="Mexican, American, Fast food, Barbecue, Steakhouse, Central American"/>
    <s v="Y"/>
    <s v="N"/>
    <s v="N"/>
    <n v="6"/>
    <n v="50.5"/>
    <n v="11"/>
    <x v="2"/>
    <n v="833"/>
    <n v="204"/>
    <n v="134"/>
    <n v="78"/>
    <n v="44"/>
    <n v="50"/>
    <n v="4"/>
    <n v="4"/>
    <n v="3.5"/>
    <n v="4"/>
    <n v="0"/>
    <n v="0"/>
  </r>
  <r>
    <s v="g580312-d1771806"/>
    <s v="La Casa Gallega"/>
    <x v="2"/>
    <s v="Majorca"/>
    <n v="39.842396000000001"/>
    <n v="3.1328710000000002"/>
    <s v="Michelin 2021 for The Michelin Plate: Good cooking, Michelin 2021 for Simple restaurant"/>
    <s v="#54 of 186 Restaurants in Port d'Alcudia"/>
    <s v="Mid-range, Seafood, Mediterranean, European"/>
    <x v="0"/>
    <s v="Seafood, European, Spanish, Mediterranean"/>
    <s v="Y"/>
    <s v="N"/>
    <s v="N"/>
    <n v="7"/>
    <n v="87.5"/>
    <n v="7"/>
    <x v="1"/>
    <n v="470"/>
    <n v="68"/>
    <n v="41"/>
    <n v="12"/>
    <n v="4"/>
    <n v="11"/>
    <n v="4"/>
    <n v="3.5"/>
    <n v="4"/>
    <n v="3.5"/>
    <n v="0"/>
    <n v="0"/>
  </r>
  <r>
    <s v="g580312-d1836997"/>
    <s v="Restaurante la Terraza"/>
    <x v="2"/>
    <s v="Majorca"/>
    <n v="39.837097"/>
    <n v="3.1584140000000001"/>
    <s v="Certificate of Excellence 2017, Certificate of Excellence 2016, Certificate of Excellence 2015, Certificate of Excellence 2013, Certificate of Excellence 2012"/>
    <s v="#52 of 186 Restaurants in Port d'Alcudia"/>
    <s v="Fine Dining, Seafood, International, Mediterranean"/>
    <x v="1"/>
    <s v="Seafood, International, Mediterranean, European, Spanish"/>
    <s v="Y"/>
    <s v="Y"/>
    <s v="Y"/>
    <n v="3"/>
    <n v="25"/>
    <n v="3"/>
    <x v="1"/>
    <n v="746"/>
    <n v="104"/>
    <n v="61"/>
    <n v="34"/>
    <n v="26"/>
    <n v="22"/>
    <n v="4"/>
    <n v="4"/>
    <n v="3.5"/>
    <n v="4.5"/>
    <n v="0"/>
    <n v="0"/>
  </r>
  <r>
    <s v="g580312-d2165244"/>
    <s v="Playero Alcúdia"/>
    <x v="2"/>
    <s v="Majorca"/>
    <n v="39.828870000000002"/>
    <n v="3.1184120000000002"/>
    <s v="Certificate of Excellence 2019, Certificate of Excellence 2018, Certificate of Excellence 2016, Certificate of Excellence 2015, Certificate of Excellence 2014"/>
    <s v="#46 of 186 Restaurants in Port d'Alcudia"/>
    <s v="Mid-range, International, Mediterranean, European"/>
    <x v="0"/>
    <s v="Mediterranean, European, Spanish, International"/>
    <s v="Y"/>
    <s v="Y"/>
    <s v="Y"/>
    <n v="7"/>
    <n v="57"/>
    <n v="7"/>
    <x v="1"/>
    <n v="530"/>
    <n v="72"/>
    <n v="39"/>
    <n v="15"/>
    <n v="10"/>
    <n v="13"/>
    <n v="4.5"/>
    <n v="4.5"/>
    <n v="4"/>
    <n v="5"/>
    <n v="0"/>
    <n v="0"/>
  </r>
  <r>
    <s v="g580312-d2221624"/>
    <s v="Steakhouse Carabela"/>
    <x v="2"/>
    <s v="Majorca"/>
    <n v="39.841594999999998"/>
    <n v="3.1290710000000002"/>
    <s v="Certificate of Excellence 2017, Certificate of Excellence 2016, Certificate of Excellence 2015"/>
    <s v="#47 of 186 Restaurants in Port d'Alcudia"/>
    <s v="Mid-range, Steakhouse, International, Mediterranean"/>
    <x v="0"/>
    <s v="Steakhouse, Mediterranean, Barbecue, European, International"/>
    <s v="N"/>
    <s v="N"/>
    <s v="Y"/>
    <n v="7"/>
    <n v="101.5"/>
    <n v="7"/>
    <x v="1"/>
    <n v="608"/>
    <n v="181"/>
    <n v="88"/>
    <n v="29"/>
    <n v="12"/>
    <n v="22"/>
    <n v="4.5"/>
    <n v="4"/>
    <n v="4"/>
    <n v="4"/>
    <n v="0"/>
    <n v="0"/>
  </r>
  <r>
    <s v="g580312-d2221887"/>
    <s v="Maharaj"/>
    <x v="2"/>
    <s v="Majorca"/>
    <n v="39.832026999999997"/>
    <n v="3.112384"/>
    <s v="Travellers' Choice, Certificate of Excellence 2020, Certificate of Excellence 2019, Certificate of Excellence 2018, Certificate of Excellence 2016, Certificate of Excellence 2015, Certificate of Excellence 2014"/>
    <s v="#9 of 186 Restaurants in Port d'Alcudia"/>
    <s v="Mid-range, Indian, Asian, Balti"/>
    <x v="0"/>
    <s v="Asian, Pakistani, Indian, Balti"/>
    <s v="Y"/>
    <s v="Y"/>
    <s v="Y"/>
    <n v="7"/>
    <n v="63"/>
    <n v="14"/>
    <x v="0"/>
    <n v="890"/>
    <n v="527"/>
    <n v="99"/>
    <n v="22"/>
    <n v="6"/>
    <n v="23"/>
    <n v="4.5"/>
    <n v="4.5"/>
    <n v="4.5"/>
    <n v="4.5"/>
    <n v="0"/>
    <n v="0"/>
  </r>
  <r>
    <s v="g580312-d2725673"/>
    <s v="Como En Casa"/>
    <x v="2"/>
    <s v="Majorca"/>
    <n v="39.842125000000003"/>
    <n v="3.1348539999999998"/>
    <s v="Travellers' Choice, Certificate of Excellence 2020, Certificate of Excellence 2019, Certificate of Excellence 2018, Certificate of Excellence 2017, Certificate of Excellence 2016, Certificate of Excellence 2015, Certificate of Excellence 2014"/>
    <s v="#7 of 186 Restaurants in Port d'Alcudia"/>
    <s v="Mid-range, International, Mediterranean, European"/>
    <x v="0"/>
    <s v="Mediterranean, European, Spanish, Healthy, International"/>
    <s v="Y"/>
    <s v="Y"/>
    <s v="Y"/>
    <n v="5"/>
    <n v="41.5"/>
    <n v="5"/>
    <x v="0"/>
    <n v="1686"/>
    <n v="532"/>
    <n v="100"/>
    <n v="20"/>
    <n v="6"/>
    <n v="3"/>
    <n v="4.5"/>
    <n v="5"/>
    <n v="4.5"/>
    <n v="4.5"/>
    <n v="0"/>
    <n v="0"/>
  </r>
  <r>
    <s v="g580312-d3223835"/>
    <s v="Bons Aires"/>
    <x v="2"/>
    <s v="Majorca"/>
    <n v="39.841889999999999"/>
    <n v="3.1338520000000001"/>
    <s v="Travellers' Choice, Certificate of Excellence 2020, Certificate of Excellence 2018, Certificate of Excellence 2015, Certificate of Excellence 2014"/>
    <s v="#42 of 186 Restaurants in Port d'Alcudia"/>
    <s v="Mid-range, Mediterranean, European, Spanish"/>
    <x v="0"/>
    <s v="Mediterranean, European, Spanish"/>
    <s v="Y"/>
    <s v="Y"/>
    <s v="Y"/>
    <n v="7"/>
    <n v="77"/>
    <n v="7"/>
    <x v="1"/>
    <n v="341"/>
    <n v="110"/>
    <n v="47"/>
    <n v="13"/>
    <n v="14"/>
    <n v="11"/>
    <n v="4"/>
    <n v="4.5"/>
    <n v="4"/>
    <n v="4"/>
    <n v="0"/>
    <n v="0"/>
  </r>
  <r>
    <s v="g580312-d3317433"/>
    <s v="Bellavista By Giuseppe Club &amp; Restaurant"/>
    <x v="2"/>
    <s v="Majorca"/>
    <n v="39.840972999999998"/>
    <n v="3.1360329999999998"/>
    <s v="Travellers' Choice, Certificate of Excellence 2020, Certificate of Excellence 2019, Certificate of Excellence 2018, Certificate of Excellence 2017, Certificate of Excellence 2016, Certificate of Excellence 2015, Certificate of Excellence 2014"/>
    <s v="#30 of 186 Restaurants in Port d'Alcudia"/>
    <s v="Mid-range, Italian, Mediterranean, European"/>
    <x v="0"/>
    <s v="Italian, Mediterranean, European, Spanish"/>
    <s v="Y"/>
    <s v="Y"/>
    <s v="Y"/>
    <n v="7"/>
    <n v="108.5"/>
    <n v="7"/>
    <x v="0"/>
    <n v="1222"/>
    <n v="308"/>
    <n v="88"/>
    <n v="37"/>
    <n v="26"/>
    <n v="14"/>
    <n v="4.5"/>
    <n v="4.5"/>
    <n v="4"/>
    <n v="4.5"/>
    <n v="0"/>
    <n v="0"/>
  </r>
  <r>
    <s v="g580312-d3668274"/>
    <s v="Sa Taverna des Port"/>
    <x v="2"/>
    <s v="Majorca"/>
    <n v="39.839592000000003"/>
    <n v="3.1324480000000001"/>
    <s v="Travellers' Choice, Certificate of Excellence 2020, Certificate of Excellence 2019, Certificate of Excellence 2016, Certificate of Excellence 2015"/>
    <s v="#19 of 186 Restaurants in Port d'Alcudia"/>
    <s v="Mid-range, Steakhouse, Mediterranean, Barbecue"/>
    <x v="0"/>
    <s v="Barbecue, Steakhouse, Mediterranean"/>
    <s v="Y"/>
    <s v="Y"/>
    <s v="Y"/>
    <n v="7"/>
    <n v="105"/>
    <n v="7"/>
    <x v="0"/>
    <n v="565"/>
    <n v="108"/>
    <n v="39"/>
    <n v="13"/>
    <n v="12"/>
    <n v="15"/>
    <n v="4.5"/>
    <n v="4.5"/>
    <n v="4"/>
    <n v="4.5"/>
    <n v="0"/>
    <n v="0"/>
  </r>
  <r>
    <s v="g580312-d3962347"/>
    <s v="Himalaya Indian Nepalese Restaurant"/>
    <x v="2"/>
    <s v="Majorca"/>
    <n v="39.84113"/>
    <n v="3.1271580000000001"/>
    <s v="Travellers' Choice, Certificate of Excellence 2020, Certificate of Excellence 2019, Certificate of Excellence 2017, Certificate of Excellence 2016, Certificate of Excellence 2015"/>
    <s v="#5 of 186 Restaurants in Port d'Alcudia"/>
    <s v="Mid-range, Indian, Asian, Balti"/>
    <x v="0"/>
    <s v="Indian, Asian, Balti, Nepalese"/>
    <s v="Y"/>
    <s v="Y"/>
    <s v="Y"/>
    <n v="7"/>
    <n v="66"/>
    <n v="7"/>
    <x v="0"/>
    <n v="1167"/>
    <n v="563"/>
    <n v="91"/>
    <n v="24"/>
    <n v="6"/>
    <n v="6"/>
    <n v="4.5"/>
    <n v="4.5"/>
    <n v="4.5"/>
    <n v="4"/>
    <n v="0"/>
    <n v="0"/>
  </r>
  <r>
    <s v="g580312-d4553228"/>
    <s v="Moma"/>
    <x v="2"/>
    <s v="Majorca"/>
    <n v="39.847549999999998"/>
    <n v="3.1320999999999999"/>
    <s v="Travellers' Choice, Certificate of Excellence 2020, Certificate of Excellence 2019, Certificate of Excellence 2017, Certificate of Excellence 2016, Certificate of Excellence 2015"/>
    <s v="#43 of 186 Restaurants in Port d'Alcudia"/>
    <s v="Mid-range, Italian, Pizza, Mediterranean"/>
    <x v="0"/>
    <s v="Italian, Pizza, Mediterranean, European, Spanish"/>
    <s v="Y"/>
    <s v="Y"/>
    <s v="Y"/>
    <n v="6"/>
    <n v="90"/>
    <n v="6"/>
    <x v="1"/>
    <n v="372"/>
    <n v="95"/>
    <n v="55"/>
    <n v="20"/>
    <n v="7"/>
    <n v="5"/>
    <n v="4"/>
    <n v="4.5"/>
    <n v="4"/>
    <n v="4.5"/>
    <n v="0"/>
    <n v="0"/>
  </r>
  <r>
    <s v="g580312-d5267528"/>
    <s v="Posidonia Restaurante Mar i Terra"/>
    <x v="2"/>
    <s v="Majorca"/>
    <n v="39.838664999999999"/>
    <n v="3.1390150000000001"/>
    <s v="Certificate of Excellence 2019, Certificate of Excellence 2018, Certificate of Excellence 2017, Certificate of Excellence 2016, Certificate of Excellence 2015"/>
    <s v="#20 of 186 Restaurants in Port d'Alcudia"/>
    <s v="Mid-range, Seafood, Mediterranean, European"/>
    <x v="0"/>
    <s v="Seafood, Mediterranean, European, Spanish"/>
    <s v="Y"/>
    <s v="N"/>
    <s v="Y"/>
    <n v="6"/>
    <n v="32"/>
    <n v="6"/>
    <x v="0"/>
    <n v="547"/>
    <n v="117"/>
    <n v="29"/>
    <n v="3"/>
    <n v="1"/>
    <n v="3"/>
    <n v="4.5"/>
    <n v="4.5"/>
    <n v="4.5"/>
    <n v="4.5"/>
    <n v="0"/>
    <n v="0"/>
  </r>
  <r>
    <s v="g580312-d6997224"/>
    <s v="Sa Roqueta wine &amp; food"/>
    <x v="2"/>
    <s v="Majorca"/>
    <n v="39.842647999999997"/>
    <n v="3.1318049999999999"/>
    <s v="Travellers' Choice, Certificate of Excellence 2020, Certificate of Excellence 2019, Certificate of Excellence 2018, Certificate of Excellence 2017, Certificate of Excellence 2016"/>
    <s v="#3 of 186 Restaurants in Port d'Alcudia"/>
    <s v="Mid-range, Italian, Mediterranean, Vegetarian Friendly"/>
    <x v="0"/>
    <s v="Italian, Mediterranean"/>
    <s v="Y"/>
    <s v="Y"/>
    <s v="Y"/>
    <n v="1"/>
    <n v="0.25"/>
    <n v="1"/>
    <x v="3"/>
    <n v="767"/>
    <n v="305"/>
    <n v="26"/>
    <n v="2"/>
    <n v="2"/>
    <n v="4"/>
    <n v="5"/>
    <n v="5"/>
    <n v="5"/>
    <n v="5"/>
    <n v="0"/>
    <n v="0"/>
  </r>
  <r>
    <s v="g580312-d985383"/>
    <s v="Los Patos Restaurant"/>
    <x v="2"/>
    <s v="Majorca"/>
    <n v="39.814503000000002"/>
    <n v="3.1075330000000001"/>
    <s v="Travellers' Choice, Certificate of Excellence 2020, Certificate of Excellence 2019, Certificate of Excellence 2018, Certificate of Excellence 2017, Certificate of Excellence 2016, Certificate of Excellence 2015, Certificate of Excellence 2014"/>
    <s v="#16 of 186 Restaurants in Port d'Alcudia"/>
    <s v="Mid-range, Mediterranean, European, Spanish"/>
    <x v="0"/>
    <s v="Mediterranean, European, Spanish"/>
    <s v="Y"/>
    <s v="Y"/>
    <s v="Y"/>
    <n v="5"/>
    <n v="30"/>
    <n v="10"/>
    <x v="0"/>
    <n v="520"/>
    <n v="78"/>
    <n v="23"/>
    <n v="8"/>
    <n v="0"/>
    <n v="3"/>
    <n v="4.5"/>
    <n v="4.5"/>
    <n v="4"/>
    <n v="4.5"/>
    <n v="0"/>
    <n v="0"/>
  </r>
  <r>
    <s v="g580314-d2149844"/>
    <s v="JJs Restaurant and Bar"/>
    <x v="2"/>
    <s v="Majorca"/>
    <n v="39.578685999999998"/>
    <n v="3.3757130000000002"/>
    <s v="Travellers' Choice, Certificate of Excellence 2020, Certificate of Excellence 2019, Certificate of Excellence 2018"/>
    <s v="#1 of 33 Restaurants in Sa Coma"/>
    <s v="Mid-range, Bar, British, Vegetarian Friendly"/>
    <x v="0"/>
    <s v="Bar, British"/>
    <s v="Y"/>
    <s v="Y"/>
    <s v="Y"/>
    <n v="7"/>
    <n v="98"/>
    <n v="7"/>
    <x v="0"/>
    <n v="1216"/>
    <n v="902"/>
    <n v="168"/>
    <n v="78"/>
    <n v="16"/>
    <n v="16"/>
    <n v="4.5"/>
    <n v="5"/>
    <n v="4.5"/>
    <n v="4.5"/>
    <n v="0"/>
    <n v="0"/>
  </r>
  <r>
    <s v="g580314-d2194251"/>
    <s v="Kenna's Irish Bar &amp; Restaurant"/>
    <x v="2"/>
    <s v="Majorca"/>
    <n v="39.573658000000002"/>
    <n v="3.3741430000000001"/>
    <s v="Certificate of Excellence 2019, Certificate of Excellence 2018, Certificate of Excellence 2017, Certificate of Excellence 2016"/>
    <s v="#5 of 33 Restaurants in Sa Coma"/>
    <s v="Mid-range, Irish, Bar, European"/>
    <x v="0"/>
    <s v="Irish, Bar, European, British, Pub"/>
    <s v="Y"/>
    <s v="Y"/>
    <s v="Y"/>
    <n v="7"/>
    <n v="101.5"/>
    <n v="7"/>
    <x v="0"/>
    <n v="909"/>
    <n v="510"/>
    <n v="212"/>
    <n v="82"/>
    <n v="33"/>
    <n v="29"/>
    <n v="4.5"/>
    <n v="4.5"/>
    <n v="4.5"/>
    <n v="4.5"/>
    <n v="0"/>
    <n v="0"/>
  </r>
  <r>
    <s v="g580314-d2470785"/>
    <s v="Delaney's Bar And Diner"/>
    <x v="2"/>
    <s v="Majorca"/>
    <n v="39.580689999999997"/>
    <n v="3.3793959999999998"/>
    <s v="Travellers' Choice, Certificate of Excellence 2020, Certificate of Excellence 2019, Certificate of Excellence 2018, Certificate of Excellence 2017, Certificate of Excellence 2016"/>
    <s v="#4 of 33 Restaurants in Sa Coma"/>
    <s v="Mid-range, American, Bar, Barbecue"/>
    <x v="0"/>
    <s v="American, Bar, Barbecue, British, Pub, Grill"/>
    <s v="Y"/>
    <s v="N"/>
    <s v="Y"/>
    <n v="7"/>
    <n v="117.25"/>
    <n v="13"/>
    <x v="0"/>
    <n v="628"/>
    <n v="421"/>
    <n v="90"/>
    <n v="38"/>
    <n v="22"/>
    <n v="35"/>
    <n v="4.5"/>
    <n v="4.5"/>
    <n v="4.5"/>
    <n v="4.5"/>
    <n v="0"/>
    <n v="0"/>
  </r>
  <r>
    <s v="g580314-d3530064"/>
    <s v="The King's Head"/>
    <x v="2"/>
    <s v="Majorca"/>
    <n v="39.578884000000002"/>
    <n v="3.3763890000000001"/>
    <s v="Travellers' Choice, Certificate of Excellence 2020, Certificate of Excellence 2018"/>
    <s v="#11 of 33 Restaurants in Sa Coma"/>
    <s v="Mid-range, Bar, British, Pub"/>
    <x v="0"/>
    <s v="Bar, British, Pub"/>
    <s v="Y"/>
    <s v="Y"/>
    <s v="Y"/>
    <n v="7"/>
    <n v="167.8833333333333"/>
    <n v="7"/>
    <x v="1"/>
    <n v="433"/>
    <n v="191"/>
    <n v="121"/>
    <n v="49"/>
    <n v="19"/>
    <n v="35"/>
    <n v="4"/>
    <n v="4"/>
    <n v="4"/>
    <n v="3.5"/>
    <n v="0"/>
    <n v="0"/>
  </r>
  <r>
    <s v="g580315-d1651468"/>
    <s v="Moli des Torrent"/>
    <x v="2"/>
    <s v="Majorca"/>
    <n v="39.657400000000003"/>
    <n v="2.753976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1 of 18 Restaurants in Santa Maria del Cami"/>
    <s v="Fine Dining, International, Mediterranean, European"/>
    <x v="1"/>
    <s v="International, Mediterranean, European"/>
    <s v="Y"/>
    <s v="Y"/>
    <s v="Y"/>
    <n v="5"/>
    <n v="12.5"/>
    <n v="5"/>
    <x v="0"/>
    <n v="356"/>
    <n v="40"/>
    <n v="15"/>
    <n v="5"/>
    <n v="1"/>
    <n v="0"/>
    <n v="4.5"/>
    <n v="4.5"/>
    <n v="4"/>
    <n v="4.5"/>
    <n v="0"/>
    <n v="0"/>
  </r>
  <r>
    <s v="g580317-d1000627"/>
    <s v="Sa Punta"/>
    <x v="2"/>
    <s v="Majorca"/>
    <n v="39.61974"/>
    <n v="3.393097"/>
    <s v="Travellers' Choice, Certificate of Excellence 2020"/>
    <s v="#5 of 25 Restaurants in Son Servera"/>
    <s v="Fine Dining, Seafood, Mediterranean, Spanish"/>
    <x v="1"/>
    <s v="Seafood, Mediterranean, Spanish"/>
    <s v="Y"/>
    <s v="Y"/>
    <s v="Y"/>
    <n v="6"/>
    <n v="64"/>
    <n v="8"/>
    <x v="1"/>
    <n v="860"/>
    <n v="217"/>
    <n v="58"/>
    <n v="29"/>
    <n v="18"/>
    <n v="23"/>
    <n v="4"/>
    <n v="4"/>
    <n v="4"/>
    <n v="4.5"/>
    <n v="0"/>
    <n v="0"/>
  </r>
  <r>
    <s v="g580317-d985531"/>
    <s v="Port Verd del Mar"/>
    <x v="2"/>
    <s v="Majorca"/>
    <n v="39.624313000000001"/>
    <n v="3.395527"/>
    <s v="Travellers' Choice, Certificate of Excellence 2020, Certificate of Excellence 2019, Certificate of Excellence 2018, Certificate of Excellence 2016"/>
    <s v="#3 of 25 Restaurants in Son Servera"/>
    <s v="Fine Dining, International, Mediterranean, European"/>
    <x v="1"/>
    <s v="Mediterranean, European, International"/>
    <s v="Y"/>
    <s v="Y"/>
    <s v="Y"/>
    <n v="6"/>
    <n v="78"/>
    <n v="6"/>
    <x v="1"/>
    <n v="477"/>
    <n v="51"/>
    <n v="19"/>
    <n v="6"/>
    <n v="3"/>
    <n v="12"/>
    <n v="4"/>
    <n v="4"/>
    <n v="3.5"/>
    <n v="4.5"/>
    <n v="0"/>
    <n v="0"/>
  </r>
  <r>
    <s v="g580319-d1000585"/>
    <s v="C'an Mario"/>
    <x v="2"/>
    <s v="Majorca"/>
    <n v="39.710090000000001"/>
    <n v="2.6230380000000002"/>
    <s v="Certificate of Excellence 2019, Certificate of Excellence 2018, Certificate of Excellence 2017, Certificate of Excellence 2016, Certificate of Excellence 2015, Certificate of Excellence 2014"/>
    <s v="#9 of 30 Restaurants in Valldemossa"/>
    <s v="Mid-range, Mediterranean, Spanish, Vegetarian Friendly"/>
    <x v="0"/>
    <s v="Mediterranean, Spanish"/>
    <s v="Y"/>
    <s v="N"/>
    <s v="N"/>
    <n v="6"/>
    <n v="27"/>
    <n v="12"/>
    <x v="1"/>
    <n v="404"/>
    <n v="38"/>
    <n v="28"/>
    <n v="4"/>
    <n v="3"/>
    <n v="7"/>
    <n v="4.5"/>
    <n v="4"/>
    <n v="4"/>
    <n v="4"/>
    <n v="0"/>
    <n v="0"/>
  </r>
  <r>
    <s v="g580319-d1000586"/>
    <s v="Can Costa"/>
    <x v="2"/>
    <s v="Majorca"/>
    <n v="39.723488000000003"/>
    <n v="2.6054279999999999"/>
    <s v="Travellers' Choice, Certificate of Excellence 2020, Certificate of Excellence 2019, Certificate of Excellence 2018, Certificate of Excellence 2017, Certificate of Excellence 2016, Certificate of Excellence 2015, Certificate of Excellence 2014"/>
    <s v="#6 of 30 Restaurants in Valldemossa"/>
    <s v="Mid-range, Mediterranean, European, Spanish"/>
    <x v="0"/>
    <s v="Mediterranean, European, Spanish"/>
    <s v="Y"/>
    <s v="N"/>
    <s v="Y"/>
    <n v="7"/>
    <n v="21"/>
    <n v="7"/>
    <x v="1"/>
    <n v="381"/>
    <n v="29"/>
    <n v="23"/>
    <n v="6"/>
    <n v="4"/>
    <n v="3"/>
    <n v="4"/>
    <n v="4"/>
    <n v="4"/>
    <n v="4"/>
    <n v="0"/>
    <n v="0"/>
  </r>
  <r>
    <s v="g580319-d1791388"/>
    <s v="Cappuccino Valldemossa"/>
    <x v="2"/>
    <s v="Majorca"/>
    <n v="39.709946000000002"/>
    <n v="2.6225450000000001"/>
    <s v="Certificate of Excellence 2016, Certificate of Excellence 2015, Certificate of Excellence 2013"/>
    <s v="#15 of 30 Restaurants in Valldemossa"/>
    <s v="Mid-range, Cafe, European, Vegetarian Friendly"/>
    <x v="0"/>
    <s v="Cafe, European"/>
    <s v="Y"/>
    <s v="Y"/>
    <s v="Y"/>
    <n v="7"/>
    <n v="73.5"/>
    <n v="7"/>
    <x v="2"/>
    <n v="584"/>
    <n v="96"/>
    <n v="92"/>
    <n v="39"/>
    <n v="20"/>
    <n v="15"/>
    <n v="4"/>
    <n v="4"/>
    <n v="3"/>
    <n v="4.5"/>
    <n v="0"/>
    <n v="0"/>
  </r>
  <r>
    <s v="g580319-d1907320"/>
    <s v="Es Roquissar"/>
    <x v="2"/>
    <s v="Majorca"/>
    <n v="39.709408000000003"/>
    <n v="2.6225890000000001"/>
    <s v="Travellers' Choice, Certificate of Excellence 2020, Certificate of Excellence 2019, Certificate of Excellence 2018, Certificate of Excellence 2017, Certificate of Excellence 2016, Certificate of Excellence 2015, Certificate of Excellence 2014"/>
    <s v="#4 of 30 Restaurants in Valldemossa"/>
    <s v="Mid-range, Mediterranean, Spanish, Fusion"/>
    <x v="0"/>
    <s v="Mediterranean, Spanish, Fusion, Healthy"/>
    <s v="Y"/>
    <s v="Y"/>
    <s v="Y"/>
    <n v="6"/>
    <n v="21"/>
    <n v="6"/>
    <x v="0"/>
    <n v="517"/>
    <n v="141"/>
    <n v="38"/>
    <n v="8"/>
    <n v="4"/>
    <n v="5"/>
    <n v="4.5"/>
    <n v="4.5"/>
    <n v="4.5"/>
    <n v="4.5"/>
    <n v="0"/>
    <n v="0"/>
  </r>
  <r>
    <s v="g580319-d2436376"/>
    <s v="Restaurant Sa Mata"/>
    <x v="2"/>
    <s v="Majorca"/>
    <n v="39.710532999999998"/>
    <n v="2.62148"/>
    <s v="Certificate of Excellence 2017, Certificate of Excellence 2016, Certificate of Excellence 2015, Certificate of Excellence 2014"/>
    <s v="#12 of 30 Restaurants in Valldemossa"/>
    <s v="Mid-range, Mediterranean, European, Spanish"/>
    <x v="0"/>
    <s v="Mediterranean, European, Spanish"/>
    <s v="Y"/>
    <s v="Y"/>
    <s v="N"/>
    <n v="6"/>
    <n v="42"/>
    <n v="6"/>
    <x v="1"/>
    <n v="370"/>
    <n v="43"/>
    <n v="36"/>
    <n v="13"/>
    <n v="11"/>
    <n v="6"/>
    <n v="4"/>
    <n v="4"/>
    <n v="4"/>
    <n v="4"/>
    <n v="0"/>
    <n v="0"/>
  </r>
  <r>
    <s v="g580319-d3247863"/>
    <s v="QuitaPenas Valldemossa"/>
    <x v="2"/>
    <s v="Majorca"/>
    <n v="39.710545000000003"/>
    <n v="2.6232199999999999"/>
    <s v="Travellers' Choice, Certificate of Excellence 2020, Certificate of Excellence 2019, Certificate of Excellence 2018, Certificate of Excellence 2017, Certificate of Excellence 2016, Certificate of Excellence 2015, Certificate of Excellence 2014"/>
    <s v="#3 of 30 Restaurants in Valldemossa"/>
    <s v="Mid-range, Mediterranean, Spanish"/>
    <x v="0"/>
    <s v="Mediterranean, Spanish"/>
    <s v="N"/>
    <s v="N"/>
    <s v="N"/>
    <n v="7"/>
    <n v="35"/>
    <n v="7"/>
    <x v="0"/>
    <n v="638"/>
    <n v="170"/>
    <n v="22"/>
    <n v="3"/>
    <n v="1"/>
    <n v="1"/>
    <n v="5"/>
    <n v="4.5"/>
    <n v="4.5"/>
    <n v="5"/>
    <n v="0"/>
    <n v="0"/>
  </r>
  <r>
    <s v="g580319-d4231993"/>
    <s v="Panaderia Pastelería Ca’n Molinas"/>
    <x v="2"/>
    <s v="Majorca"/>
    <n v="39.709899999999998"/>
    <n v="2.6216149999999998"/>
    <s v="Travellers' Choice, Certificate of Excellence 2020, Certificate of Excellence 2019, Certificate of Excellence 2018, Certificate of Excellence 2017, Certificate of Excellence 2016"/>
    <s v="#1 of 1 Coffee &amp; Tea in Valldemossa"/>
    <s v="Cheap Eats, Bakeries, Cafe, Spanish"/>
    <x v="2"/>
    <s v="Cafe, Spanish"/>
    <s v="N"/>
    <s v="N"/>
    <s v="N"/>
    <n v="7"/>
    <n v="87.5"/>
    <n v="7"/>
    <x v="1"/>
    <n v="442"/>
    <n v="37"/>
    <n v="36"/>
    <n v="6"/>
    <n v="1"/>
    <n v="7"/>
    <n v="4.5"/>
    <n v="3.5"/>
    <n v="4"/>
    <n v="4"/>
    <n v="0"/>
    <n v="0"/>
  </r>
  <r>
    <s v="g580321-d1725970"/>
    <s v="La Bodega de Santiago"/>
    <x v="0"/>
    <s v="Lanzarote"/>
    <n v="28.956662999999999"/>
    <n v="-13.760621"/>
    <s v="Certificate of Excellence 2017, Certificate of Excellence 2016, Certificate of Excellence 2015, Certificate of Excellence 2014"/>
    <s v="#6 of 26 Restaurants in Yaiza"/>
    <s v="Mid-range, Mediterranean, European, Spanish"/>
    <x v="0"/>
    <s v="Mediterranean, European, Spanish"/>
    <s v="Y"/>
    <s v="N"/>
    <s v="Y"/>
    <n v="6"/>
    <n v="53.5"/>
    <n v="6"/>
    <x v="1"/>
    <n v="677"/>
    <n v="64"/>
    <n v="38"/>
    <n v="15"/>
    <n v="4"/>
    <n v="11"/>
    <n v="4"/>
    <n v="4"/>
    <n v="3.5"/>
    <n v="4.5"/>
    <n v="0"/>
    <n v="0"/>
  </r>
  <r>
    <s v="g580321-d3672943"/>
    <s v="Restaurante Mirador de Las Salinas"/>
    <x v="0"/>
    <s v="Lanzarote"/>
    <n v="28.941825999999999"/>
    <n v="-13.819495999999999"/>
    <s v="Travellers' Choice, Certificate of Excellence 2020, Certificate of Excellence 2019, Certificate of Excellence 2018, Certificate of Excellence 2017, Certificate of Excellence 2016, Certificate of Excellence 2015, Certificate of Excellence 2014"/>
    <s v="#2 of 26 Restaurants in Yaiza"/>
    <s v="Mid-range, Seafood, Mediterranean, European"/>
    <x v="0"/>
    <s v="Seafood, Mediterranean, European, Spanish, Healthy"/>
    <s v="Y"/>
    <s v="Y"/>
    <s v="Y"/>
    <n v="6"/>
    <n v="51"/>
    <n v="6"/>
    <x v="0"/>
    <n v="978"/>
    <n v="144"/>
    <n v="32"/>
    <n v="5"/>
    <n v="2"/>
    <n v="2"/>
    <n v="4.5"/>
    <n v="4.5"/>
    <n v="4.5"/>
    <n v="4.5"/>
    <n v="0"/>
    <n v="0"/>
  </r>
  <r>
    <s v="g580321-d918783"/>
    <s v="Amura Restaurant"/>
    <x v="0"/>
    <s v="Lanzarote"/>
    <n v="28.917185"/>
    <n v="-13.704685"/>
    <s v="Certificate of Excellence 2019, Certificate of Excellence 2017, Certificate of Excellence 2016, Certificate of Excellence 2015, Certificate of Excellence 2013, Certificate of Excellence 2012, Certificate of Excellence 2011"/>
    <s v="#5 of 26 Restaurants in Yaiza"/>
    <s v="Fine Dining, Mediterranean, European, Spanish"/>
    <x v="1"/>
    <s v="Mediterranean, European, Spanish"/>
    <s v="Y"/>
    <s v="Y"/>
    <s v="Y"/>
    <n v="7"/>
    <n v="70"/>
    <n v="7"/>
    <x v="1"/>
    <n v="865"/>
    <n v="271"/>
    <n v="103"/>
    <n v="55"/>
    <n v="30"/>
    <n v="37"/>
    <n v="4.5"/>
    <n v="4"/>
    <n v="4"/>
    <n v="4"/>
    <n v="0"/>
    <n v="0"/>
  </r>
  <r>
    <s v="g580322-d1161092"/>
    <s v="Poco Loco"/>
    <x v="0"/>
    <s v="Fuerteventura"/>
    <n v="28.734873"/>
    <n v="-13.869221"/>
    <s v="Certificate of Excellence 2013, Certificate of Excellence 2012"/>
    <s v="#171 of 287 Restaurants in Corralejo"/>
    <s v="Mid-range, Steakhouse, International, Barbecue"/>
    <x v="0"/>
    <s v="Steakhouse, International, Barbecue, Spanish"/>
    <s v="Y"/>
    <s v="N"/>
    <s v="Y"/>
    <n v="7"/>
    <n v="94.5"/>
    <n v="7"/>
    <x v="2"/>
    <n v="1579"/>
    <n v="378"/>
    <n v="237"/>
    <n v="166"/>
    <n v="139"/>
    <n v="160"/>
    <n v="4"/>
    <n v="3.5"/>
    <n v="3.5"/>
    <n v="4"/>
    <n v="0"/>
    <n v="0"/>
  </r>
  <r>
    <s v="g580322-d1187243"/>
    <s v="La Luna"/>
    <x v="0"/>
    <s v="Fuerteventura"/>
    <n v="28.743565"/>
    <n v="-13.864603000000001"/>
    <s v="Travellers' Choice, Certificate of Excellence 2020, Certificate of Excellence 2019, Certificate of Excellence 2018, Certificate of Excellence 2017, Certificate of Excellence 2016, Certificate of Excellence 2015, Certificate of Excellence 2013"/>
    <s v="#52 of 287 Restaurants in Corralejo"/>
    <s v="Mid-range, Seafood, Mediterranean, European"/>
    <x v="0"/>
    <s v="Seafood, Mediterranean, European, Spanish, Soups"/>
    <s v="Y"/>
    <s v="Y"/>
    <s v="Y"/>
    <n v="7"/>
    <n v="119"/>
    <n v="7"/>
    <x v="0"/>
    <n v="896"/>
    <n v="292"/>
    <n v="140"/>
    <n v="37"/>
    <n v="12"/>
    <n v="5"/>
    <n v="4.5"/>
    <n v="4.5"/>
    <n v="4.5"/>
    <n v="4"/>
    <n v="0"/>
    <n v="0"/>
  </r>
  <r>
    <s v="g580322-d1237583"/>
    <s v="Restaurante La Mamma"/>
    <x v="0"/>
    <s v="Fuerteventura"/>
    <n v="28.735679999999999"/>
    <n v="-13.869869"/>
    <s v="Travellers' Choice, Certificate of Excellence 2020, Certificate of Excellence 2019, Certificate of Excellence 2017, Certificate of Excellence 2016, Certificate of Excellence 2013"/>
    <s v="#71 of 287 Restaurants in Corralejo"/>
    <s v="Mid-range, Italian, Pizza, Mediterranean"/>
    <x v="0"/>
    <s v="Italian, Pizza, Mediterranean, European, Argentinian, Fusion"/>
    <s v="Y"/>
    <s v="Y"/>
    <s v="Y"/>
    <n v="6"/>
    <n v="69"/>
    <n v="6"/>
    <x v="1"/>
    <n v="762"/>
    <n v="273"/>
    <n v="110"/>
    <n v="43"/>
    <n v="24"/>
    <n v="23"/>
    <n v="4"/>
    <n v="4"/>
    <n v="4"/>
    <n v="4"/>
    <n v="0"/>
    <n v="0"/>
  </r>
  <r>
    <s v="g580322-d1521555"/>
    <s v="Taverna Fogalera"/>
    <x v="0"/>
    <s v="Fuerteventura"/>
    <n v="28.739654999999999"/>
    <n v="-13.866975"/>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9 of 287 Restaurants in Corralejo"/>
    <s v="Mid-range, Italian, Seafood, Mediterranean"/>
    <x v="0"/>
    <s v="Seafood, Italian, Mediterranean, European"/>
    <s v="Y"/>
    <s v="Y"/>
    <s v="Y"/>
    <n v="6"/>
    <n v="60"/>
    <n v="6"/>
    <x v="0"/>
    <n v="856"/>
    <n v="189"/>
    <n v="76"/>
    <n v="18"/>
    <n v="6"/>
    <n v="2"/>
    <n v="4.5"/>
    <n v="4.5"/>
    <n v="4.5"/>
    <n v="4.5"/>
    <n v="0"/>
    <n v="0"/>
  </r>
  <r>
    <s v="g580322-d1550065"/>
    <s v="La Taberna"/>
    <x v="0"/>
    <s v="Fuerteventura"/>
    <n v="28.737822999999999"/>
    <n v="-13.867762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3 of 287 Restaurants in Corralejo"/>
    <s v="Mid-range, Seafood, International, Mediterranean"/>
    <x v="0"/>
    <s v="International, Seafood, Mediterranean, European, Spanish"/>
    <s v="Y"/>
    <s v="Y"/>
    <s v="Y"/>
    <n v="6"/>
    <n v="36"/>
    <n v="6"/>
    <x v="0"/>
    <n v="1092"/>
    <n v="389"/>
    <n v="104"/>
    <n v="30"/>
    <n v="5"/>
    <n v="6"/>
    <n v="4.5"/>
    <n v="4.5"/>
    <n v="4.5"/>
    <n v="4.5"/>
    <n v="0"/>
    <n v="0"/>
  </r>
  <r>
    <s v="g580322-d1642787"/>
    <s v="La Scarpetta da Mario"/>
    <x v="0"/>
    <s v="Fuerteventura"/>
    <n v="28.734632000000001"/>
    <n v="-13.869728"/>
    <s v="Travellers' Choice, Certificate of Excellence 2020, Certificate of Excellence 2019, Certificate of Excellence 2017, Certificate of Excellence 2016, Certificate of Excellence 2015, Certificate of Excellence 2014, Certificate of Excellence 2013, Certificate of Excellence 2012, Certificate of Excellence 2011"/>
    <s v="#66 of 287 Restaurants in Corralejo"/>
    <s v="Mid-range, Italian, Mediterranean, European"/>
    <x v="0"/>
    <s v="Italian, Mediterranean, European"/>
    <s v="Y"/>
    <s v="Y"/>
    <s v="Y"/>
    <n v="7"/>
    <n v="73.5"/>
    <n v="7"/>
    <x v="0"/>
    <n v="1071"/>
    <n v="393"/>
    <n v="120"/>
    <n v="47"/>
    <n v="22"/>
    <n v="32"/>
    <n v="4.5"/>
    <n v="4.5"/>
    <n v="4"/>
    <n v="4"/>
    <n v="0"/>
    <n v="0"/>
  </r>
  <r>
    <s v="g580322-d1742115"/>
    <s v="Bahiazul Restaurant"/>
    <x v="0"/>
    <s v="Fuerteventura"/>
    <n v="28.709463"/>
    <n v="-13.871051"/>
    <s v="Travellers' Choice, Certificate of Excellence 2020, Certificate of Excellence 2019, Certificate of Excellence 2018, Certificate of Excellence 2017, Certificate of Excellence 2016"/>
    <s v="#44 of 287 Restaurants in Corralejo"/>
    <s v="Mid-range, International, Mediterranean, European"/>
    <x v="0"/>
    <s v="International, Spanish, Mediterranean, European"/>
    <s v="Y"/>
    <s v="N"/>
    <s v="Y"/>
    <n v="7"/>
    <n v="100.5"/>
    <n v="7"/>
    <x v="0"/>
    <n v="388"/>
    <n v="180"/>
    <n v="52"/>
    <n v="23"/>
    <n v="6"/>
    <n v="5"/>
    <n v="4.5"/>
    <n v="4.5"/>
    <n v="4.5"/>
    <n v="4.5"/>
    <n v="0"/>
    <n v="0"/>
  </r>
  <r>
    <s v="g580322-d1747771"/>
    <s v="Restaurante La Marquesina"/>
    <x v="0"/>
    <s v="Fuerteventura"/>
    <n v="28.739086"/>
    <n v="-13.867248999999999"/>
    <s v="Certificate of Excellence 2016, Certificate of Excellence 2013"/>
    <s v="#135 of 287 Restaurants in Corralejo"/>
    <s v="Mid-range, Spanish, Vegetarian Friendly, Gluten Free Options"/>
    <x v="0"/>
    <s v="Spanish"/>
    <s v="Y"/>
    <s v="N"/>
    <s v="Y"/>
    <n v="7"/>
    <n v="89.25"/>
    <n v="7"/>
    <x v="2"/>
    <n v="1319"/>
    <n v="251"/>
    <n v="165"/>
    <n v="71"/>
    <n v="49"/>
    <n v="50"/>
    <n v="4"/>
    <n v="4"/>
    <n v="3.5"/>
    <n v="4"/>
    <n v="0"/>
    <n v="0"/>
  </r>
  <r>
    <s v="g580322-d1752022"/>
    <s v="Fazz’s Corralejo"/>
    <x v="0"/>
    <s v="Fuerteventura"/>
    <n v="28.740750999999999"/>
    <n v="-13.866496"/>
    <s v="Certificate of Excellence 2018, Certificate of Excellence 2016, Certificate of Excellence 2015, Certificate of Excellence 2014, Certificate of Excellence 2013, Certificate of Excellence 2012"/>
    <s v="#73 of 287 Restaurants in Corralejo"/>
    <s v="Mid-range, Indian, Asian, Contemporary"/>
    <x v="0"/>
    <s v="Indian, Asian, Balti, Bangladeshi, Contemporary"/>
    <s v="Y"/>
    <s v="Y"/>
    <s v="Y"/>
    <n v="7"/>
    <n v="63"/>
    <n v="7"/>
    <x v="0"/>
    <n v="691"/>
    <n v="380"/>
    <n v="149"/>
    <n v="31"/>
    <n v="25"/>
    <n v="33"/>
    <n v="4.5"/>
    <n v="4.5"/>
    <n v="4.5"/>
    <n v="4"/>
    <n v="0"/>
    <n v="0"/>
  </r>
  <r>
    <s v="g580322-d1757379"/>
    <s v="Cantante Cafe"/>
    <x v="0"/>
    <s v="Fuerteventura"/>
    <n v="28.737389"/>
    <n v="-13.867385000000001"/>
    <s v="Travellers' Choice, Certificate of Excellence 2020, Certificate of Excellence 2019, Certificate of Excellence 2018, Certificate of Excellence 2017, Certificate of Excellence 2016, Certificate of Excellence 2013"/>
    <s v="#43 of 287 Restaurants in Corralejo"/>
    <s v="Mid-range, Bar, Cafe, Seafood"/>
    <x v="0"/>
    <s v="Cafe, Seafood, Mediterranean, European, Spanish, Healthy, Bar, Pub, Fusion"/>
    <s v="Y"/>
    <s v="Y"/>
    <s v="Y"/>
    <n v="7"/>
    <n v="119"/>
    <n v="7"/>
    <x v="0"/>
    <n v="1566"/>
    <n v="761"/>
    <n v="263"/>
    <n v="58"/>
    <n v="18"/>
    <n v="23"/>
    <n v="4.5"/>
    <n v="4.5"/>
    <n v="4.5"/>
    <n v="4.5"/>
    <n v="0"/>
    <n v="0"/>
  </r>
  <r>
    <s v="g580322-d1759909"/>
    <s v="Jaipur Indian Tandoori Restaurant"/>
    <x v="0"/>
    <s v="Fuerteventura"/>
    <n v="28.732882"/>
    <n v="-13.868994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6 of 287 Restaurants in Corralejo"/>
    <s v="Mid-range, Indian, Asian, Balti"/>
    <x v="0"/>
    <s v="Indian, Asian, Balti"/>
    <s v="Y"/>
    <s v="Y"/>
    <s v="Y"/>
    <n v="7"/>
    <n v="45.5"/>
    <n v="14"/>
    <x v="0"/>
    <n v="1020"/>
    <n v="548"/>
    <n v="217"/>
    <n v="80"/>
    <n v="37"/>
    <n v="47"/>
    <n v="4.5"/>
    <n v="4.5"/>
    <n v="4"/>
    <n v="4"/>
    <n v="0"/>
    <n v="0"/>
  </r>
  <r>
    <s v="g580322-d1771514"/>
    <s v="Boardriders Grill and Bar"/>
    <x v="0"/>
    <s v="Fuerteventura"/>
    <n v="28.729621999999999"/>
    <n v="-13.865187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3 of 287 Restaurants in Corralejo"/>
    <s v="Mid-range, Bar, International, European"/>
    <x v="0"/>
    <s v="Bar, European, International, Fusion"/>
    <s v="Y"/>
    <s v="Y"/>
    <s v="Y"/>
    <n v="7"/>
    <n v="43.5"/>
    <n v="8"/>
    <x v="0"/>
    <n v="546"/>
    <n v="287"/>
    <n v="111"/>
    <n v="36"/>
    <n v="12"/>
    <n v="15"/>
    <n v="4.5"/>
    <n v="4.5"/>
    <n v="4.5"/>
    <n v="4.5"/>
    <n v="0"/>
    <n v="0"/>
  </r>
  <r>
    <s v="g580322-d1814993"/>
    <s v="Citrus Surf Cafe"/>
    <x v="0"/>
    <s v="Fuerteventura"/>
    <n v="28.735523000000001"/>
    <n v="-13.8695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32 of 287 Restaurants in Corralejo"/>
    <s v="Cheap Eats, Bar, Cafe, European"/>
    <x v="2"/>
    <s v="Bar, Cafe, European, Contemporary"/>
    <s v="Y"/>
    <s v="Y"/>
    <s v="Y"/>
    <n v="7"/>
    <n v="105"/>
    <n v="7"/>
    <x v="0"/>
    <n v="600"/>
    <n v="272"/>
    <n v="90"/>
    <n v="16"/>
    <n v="9"/>
    <n v="8"/>
    <n v="4.5"/>
    <n v="4.5"/>
    <n v="4.5"/>
    <n v="4.5"/>
    <n v="0"/>
    <n v="0"/>
  </r>
  <r>
    <s v="g580322-d1891528"/>
    <s v="Bombay Masala"/>
    <x v="0"/>
    <s v="Fuerteventura"/>
    <n v="28.740084"/>
    <n v="-13.867845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8 of 287 Restaurants in Corralejo"/>
    <s v="Mid-range, Indian, Asian, Balti"/>
    <x v="0"/>
    <s v="Indian, Asian, Balti"/>
    <s v="Y"/>
    <s v="Y"/>
    <s v="Y"/>
    <n v="7"/>
    <n v="82.25"/>
    <n v="7"/>
    <x v="0"/>
    <n v="487"/>
    <n v="276"/>
    <n v="65"/>
    <n v="23"/>
    <n v="13"/>
    <n v="13"/>
    <n v="4.5"/>
    <n v="4.5"/>
    <n v="4.5"/>
    <n v="4"/>
    <n v="0"/>
    <n v="0"/>
  </r>
  <r>
    <s v="g580322-d1904032"/>
    <s v="Talk of the Town"/>
    <x v="0"/>
    <s v="Fuerteventura"/>
    <n v="28.733830000000001"/>
    <n v="-13.868827"/>
    <s v="Certificate of Excellence 2018, Certificate of Excellence 2017, Certificate of Excellence 2016, Certificate of Excellence 2015, Certificate of Excellence 2014"/>
    <s v="#75 of 287 Restaurants in Corralejo"/>
    <s v="Cheap Eats, Bar, British, Pub"/>
    <x v="2"/>
    <s v="Bar, British, Pub"/>
    <s v="N"/>
    <s v="N"/>
    <s v="N"/>
    <n v="7"/>
    <n v="71"/>
    <n v="7"/>
    <x v="0"/>
    <n v="447"/>
    <n v="259"/>
    <n v="104"/>
    <n v="36"/>
    <n v="15"/>
    <n v="21"/>
    <n v="4.5"/>
    <n v="4.5"/>
    <n v="4.5"/>
    <n v="4.5"/>
    <n v="0"/>
    <n v="0"/>
  </r>
  <r>
    <s v="g580322-d2027620"/>
    <s v="El Anzuelo"/>
    <x v="0"/>
    <s v="Fuerteventura"/>
    <n v="28.740309"/>
    <n v="-13.866453999999999"/>
    <s v="Certificate of Excellence 2013, Certificate of Excellence 2012, Certificate of Excellence 2011"/>
    <s v="#136 of 287 Restaurants in Corralejo"/>
    <s v="Mid-range, Seafood, Mediterranean, European"/>
    <x v="0"/>
    <s v="Seafood, Mediterranean, European, Spanish, Healthy"/>
    <s v="Y"/>
    <s v="N"/>
    <s v="N"/>
    <n v="7"/>
    <n v="99.75"/>
    <n v="7"/>
    <x v="2"/>
    <n v="1227"/>
    <n v="190"/>
    <n v="84"/>
    <n v="45"/>
    <n v="40"/>
    <n v="68"/>
    <n v="3.5"/>
    <n v="3.5"/>
    <n v="3.5"/>
    <n v="4"/>
    <n v="0"/>
    <n v="0"/>
  </r>
  <r>
    <s v="g580322-d2066746"/>
    <s v="Infusion Restaurante"/>
    <x v="0"/>
    <s v="Fuerteventura"/>
    <n v="28.736979999999999"/>
    <n v="-13.86984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8 of 287 Restaurants in Corralejo"/>
    <s v="Mid-range, Cajun &amp; Creole, Vegetarian Friendly, Vegan Options"/>
    <x v="0"/>
    <s v="Cajun &amp; Creole"/>
    <s v="Y"/>
    <s v="Y"/>
    <s v="N"/>
    <n v="7"/>
    <n v="24.5"/>
    <n v="7"/>
    <x v="0"/>
    <n v="913"/>
    <n v="656"/>
    <n v="122"/>
    <n v="42"/>
    <n v="10"/>
    <n v="4"/>
    <n v="4.5"/>
    <n v="4.5"/>
    <n v="4.5"/>
    <n v="4.5"/>
    <n v="0"/>
    <n v="0"/>
  </r>
  <r>
    <s v="g580322-d2140293"/>
    <s v="Trattoria Nonna Pasqualina"/>
    <x v="0"/>
    <s v="Fuerteventura"/>
    <n v="28.739232999999999"/>
    <n v="-13.86754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2 of 287 Restaurants in Corralejo"/>
    <s v="Mid-range, Italian, Pizza, Mediterranean"/>
    <x v="0"/>
    <s v="Italian, Pizza, Mediterranean, European, Neapolitan, Campania, Sicilian, Southern-Italian"/>
    <s v="Y"/>
    <s v="Y"/>
    <s v="Y"/>
    <n v="5"/>
    <n v="20"/>
    <n v="5"/>
    <x v="0"/>
    <n v="852"/>
    <n v="301"/>
    <n v="70"/>
    <n v="18"/>
    <n v="9"/>
    <n v="11"/>
    <n v="4.5"/>
    <n v="4.5"/>
    <n v="4.5"/>
    <n v="4"/>
    <n v="0"/>
    <n v="0"/>
  </r>
  <r>
    <s v="g580322-d2166347"/>
    <s v="Domenoteca"/>
    <x v="0"/>
    <s v="Fuerteventura"/>
    <n v="28.740482"/>
    <n v="-13.866830999999999"/>
    <s v="Travellers' Choice, Certificate of Excellence 2020, Certificate of Excellence 2019, Certificate of Excellence 2018, Certificate of Excellence 2017, Certificate of Excellence 2016"/>
    <s v="#7 of 287 Restaurants in Corralejo"/>
    <s v="Mid-range, Seafood, Healthy, Wine Bar"/>
    <x v="0"/>
    <s v="Seafood, Healthy, Wine Bar"/>
    <s v="Y"/>
    <s v="N"/>
    <s v="Y"/>
    <n v="7"/>
    <n v="19.25"/>
    <n v="7"/>
    <x v="0"/>
    <n v="323"/>
    <n v="60"/>
    <n v="6"/>
    <n v="3"/>
    <n v="0"/>
    <n v="1"/>
    <n v="4.5"/>
    <n v="4.5"/>
    <n v="4.5"/>
    <n v="4.5"/>
    <n v="0"/>
    <n v="0"/>
  </r>
  <r>
    <s v="g580322-d2369678"/>
    <s v="Casa Manolo"/>
    <x v="0"/>
    <s v="Fuerteventura"/>
    <n v="28.736912"/>
    <n v="-13.869558"/>
    <s v="Travellers' Choice, Certificate of Excellence 2020, Certificate of Excellence 2019, Certificate of Excellence 2018, Certificate of Excellence 2017, Certificate of Excellence 2016, Certificate of Excellence 2015, Certificate of Excellence 2014"/>
    <s v="#15 of 287 Restaurants in Corralejo"/>
    <s v="Mid-range, Seafood, Mediterranean, European"/>
    <x v="0"/>
    <s v="Seafood, Mediterranean, European, Spanish"/>
    <s v="Y"/>
    <s v="Y"/>
    <s v="Y"/>
    <n v="6"/>
    <n v="26.5"/>
    <n v="6"/>
    <x v="0"/>
    <n v="941"/>
    <n v="352"/>
    <n v="53"/>
    <n v="10"/>
    <n v="4"/>
    <n v="3"/>
    <n v="4.5"/>
    <n v="4.5"/>
    <n v="4.5"/>
    <n v="4.5"/>
    <n v="0"/>
    <n v="0"/>
  </r>
  <r>
    <s v="g580322-d2388235"/>
    <s v="Pizzeria - Restaurante Di Napoli"/>
    <x v="0"/>
    <s v="Fuerteventura"/>
    <n v="28.733946"/>
    <n v="-13.869418"/>
    <s v="Certificate of Excellence 2016"/>
    <s v="#115 of 287 Restaurants in Corralejo"/>
    <s v="Mid-range, Italian, Pizza, Mediterranean"/>
    <x v="0"/>
    <s v="Italian, Pizza, Mediterranean, European"/>
    <s v="Y"/>
    <s v="Y"/>
    <s v="N"/>
    <n v="7"/>
    <n v="70"/>
    <n v="7"/>
    <x v="1"/>
    <n v="602"/>
    <n v="171"/>
    <n v="101"/>
    <n v="27"/>
    <n v="7"/>
    <n v="17"/>
    <n v="4"/>
    <n v="4"/>
    <n v="4"/>
    <n v="4"/>
    <n v="0"/>
    <n v="0"/>
  </r>
  <r>
    <s v="g580322-d2408838"/>
    <s v="Tiffanys"/>
    <x v="0"/>
    <s v="Fuerteventura"/>
    <n v="28.723134999999999"/>
    <n v="-13.868332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64 of 287 Restaurants in Corralejo"/>
    <s v="Cheap Eats, Bar, Cafe, British"/>
    <x v="2"/>
    <s v="Diner, Bar, Cafe, British"/>
    <s v="Y"/>
    <s v="Y"/>
    <s v="Y"/>
    <n v="7"/>
    <n v="84"/>
    <n v="7"/>
    <x v="0"/>
    <n v="375"/>
    <n v="221"/>
    <n v="91"/>
    <n v="16"/>
    <n v="12"/>
    <n v="15"/>
    <n v="4.5"/>
    <n v="4.5"/>
    <n v="4.5"/>
    <n v="4.5"/>
    <n v="0"/>
    <n v="0"/>
  </r>
  <r>
    <s v="g580322-d2689308"/>
    <s v="Restaurante Pizzeria La Factoria"/>
    <x v="0"/>
    <s v="Fuerteventura"/>
    <n v="28.738218"/>
    <n v="-13.867456000000001"/>
    <s v="Travellers' Choice, Certificate of Excellence 2020, Certificate of Excellence 2019, Certificate of Excellence 2017"/>
    <s v="#78 of 287 Restaurants in Corralejo"/>
    <s v="Mid-range, Italian, Pizza, Mediterranean"/>
    <x v="0"/>
    <s v="Italian, Pizza, Mediterranean, European"/>
    <s v="Y"/>
    <s v="N"/>
    <s v="N"/>
    <n v="7"/>
    <n v="94.5"/>
    <n v="7"/>
    <x v="1"/>
    <n v="402"/>
    <n v="120"/>
    <n v="69"/>
    <n v="26"/>
    <n v="7"/>
    <n v="6"/>
    <n v="4"/>
    <n v="4"/>
    <n v="4"/>
    <n v="4.5"/>
    <n v="0"/>
    <n v="0"/>
  </r>
  <r>
    <s v="g580322-d3250390"/>
    <s v="Tantaluna"/>
    <x v="0"/>
    <s v="Fuerteventura"/>
    <n v="28.739912"/>
    <n v="-13.867151"/>
    <s v="Travellers' Choice, Certificate of Excellence 2020, Certificate of Excellence 2019, Certificate of Excellence 2018, Certificate of Excellence 2017, Certificate of Excellence 2016"/>
    <s v="#17 of 287 Restaurants in Corralejo"/>
    <s v="Mid-range, Italian, Seafood, Mediterranean"/>
    <x v="0"/>
    <s v="Italian, Mediterranean, Seafood, Spanish, Healthy, Fusion"/>
    <s v="Y"/>
    <s v="Y"/>
    <s v="Y"/>
    <n v="7"/>
    <n v="40.25"/>
    <n v="7"/>
    <x v="0"/>
    <n v="648"/>
    <n v="194"/>
    <n v="41"/>
    <n v="12"/>
    <n v="4"/>
    <n v="6"/>
    <n v="4.5"/>
    <n v="4.5"/>
    <n v="4"/>
    <n v="4"/>
    <n v="0"/>
    <n v="0"/>
  </r>
  <r>
    <s v="g580322-d3326722"/>
    <s v="Vista Lobos"/>
    <x v="0"/>
    <s v="Fuerteventura"/>
    <n v="28.738610999999999"/>
    <n v="-13.8675"/>
    <s v="Travellers' Choice, Certificate of Excellence 2020, Certificate of Excellence 2019, Certificate of Excellence 2018, Certificate of Excellence 2017, Certificate of Excellence 2016"/>
    <s v="#60 of 287 Restaurants in Corralejo"/>
    <s v="Mid-range, Seafood, Mediterranean, European"/>
    <x v="0"/>
    <s v="Seafood, Mediterranean, European, Spanish"/>
    <s v="Y"/>
    <s v="Y"/>
    <s v="Y"/>
    <n v="6"/>
    <n v="72"/>
    <n v="6"/>
    <x v="0"/>
    <n v="425"/>
    <n v="174"/>
    <n v="68"/>
    <n v="14"/>
    <n v="7"/>
    <n v="10"/>
    <n v="4.5"/>
    <n v="4.5"/>
    <n v="4.5"/>
    <n v="4.5"/>
    <n v="0"/>
    <n v="0"/>
  </r>
  <r>
    <s v="g580322-d3457971"/>
    <s v="Soul Barcafe Corralejo"/>
    <x v="0"/>
    <s v="Fuerteventura"/>
    <n v="28.739087999999999"/>
    <n v="-13.867858999999999"/>
    <s v="Travellers' Choice, Certificate of Excellence 2020, Certificate of Excellence 2019, Certificate of Excellence 2018, Certificate of Excellence 2017, Certificate of Excellence 2016, Certificate of Excellence 2015, Certificate of Excellence 2014"/>
    <s v="#10 of 287 Restaurants in Corralejo"/>
    <s v="Mid-range, Pub"/>
    <x v="0"/>
    <s v="Pub"/>
    <s v="N"/>
    <s v="N"/>
    <s v="N"/>
    <n v="7"/>
    <n v="59.5"/>
    <n v="7"/>
    <x v="0"/>
    <n v="355"/>
    <n v="143"/>
    <n v="36"/>
    <n v="4"/>
    <n v="6"/>
    <n v="3"/>
    <n v="4.5"/>
    <n v="4.5"/>
    <n v="4.5"/>
    <n v="5"/>
    <n v="0"/>
    <n v="0"/>
  </r>
  <r>
    <s v="g580322-d3474600"/>
    <s v="An Caisteal Bar &amp; Cafe"/>
    <x v="0"/>
    <s v="Fuerteventura"/>
    <n v="28.732903"/>
    <n v="-13.869275"/>
    <s v="Travellers' Choice, Certificate of Excellence 2020, Certificate of Excellence 2019, Certificate of Excellence 2018, Certificate of Excellence 2017, Certificate of Excellence 2016, Certificate of Excellence 2015, Certificate of Excellence 2014"/>
    <s v="#12 of 287 Restaurants in Corralejo"/>
    <s v="Cheap Eats, Bar, Cafe, British"/>
    <x v="2"/>
    <s v="Bar, Cafe, British, Pub, Scottish"/>
    <s v="Y"/>
    <s v="Y"/>
    <s v="Y"/>
    <n v="5"/>
    <n v="53"/>
    <n v="5"/>
    <x v="0"/>
    <n v="783"/>
    <n v="601"/>
    <n v="134"/>
    <n v="17"/>
    <n v="7"/>
    <n v="5"/>
    <n v="4.5"/>
    <n v="5"/>
    <n v="4.5"/>
    <n v="4.5"/>
    <n v="0"/>
    <n v="0"/>
  </r>
  <r>
    <s v="g580322-d3708927"/>
    <s v="Tapas Oscar"/>
    <x v="0"/>
    <s v="Fuerteventura"/>
    <n v="28.73995"/>
    <n v="-13.867393"/>
    <s v="Travellers' Choice, Certificate of Excellence 2020, Certificate of Excellence 2019, Certificate of Excellence 2018, Certificate of Excellence 2017, Certificate of Excellence 2016, Certificate of Excellence 2015, Certificate of Excellence 2014"/>
    <s v="#63 of 287 Restaurants in Corralejo"/>
    <s v="Mid-range, Mediterranean, European, Spanish"/>
    <x v="0"/>
    <s v="Mediterranean, European, Spanish"/>
    <s v="Y"/>
    <s v="Y"/>
    <s v="Y"/>
    <n v="5"/>
    <n v="60"/>
    <n v="5"/>
    <x v="1"/>
    <n v="1497"/>
    <n v="290"/>
    <n v="130"/>
    <n v="50"/>
    <n v="26"/>
    <n v="29"/>
    <n v="4.5"/>
    <n v="4.5"/>
    <n v="4"/>
    <n v="4.5"/>
    <n v="0"/>
    <n v="0"/>
  </r>
  <r>
    <s v="g580322-d3961306"/>
    <s v="Rompeolas Restaurante"/>
    <x v="0"/>
    <s v="Fuerteventura"/>
    <n v="28.738223999999999"/>
    <n v="-13.867590999999999"/>
    <s v="Travellers' Choice, Certificate of Excellence 2020, Certificate of Excellence 2019, Certificate of Excellence 2018, Certificate of Excellence 2017, Certificate of Excellence 2016, Certificate of Excellence 2015"/>
    <s v="#57 of 287 Restaurants in Corralejo"/>
    <s v="Mid-range, Mediterranean, Spanish"/>
    <x v="0"/>
    <s v="Mediterranean, Spanish"/>
    <s v="N"/>
    <s v="N"/>
    <s v="N"/>
    <n v="6"/>
    <n v="87"/>
    <n v="6"/>
    <x v="0"/>
    <n v="1807"/>
    <n v="606"/>
    <n v="176"/>
    <n v="69"/>
    <n v="37"/>
    <n v="29"/>
    <n v="4.5"/>
    <n v="4.5"/>
    <n v="4"/>
    <n v="4.5"/>
    <n v="0"/>
    <n v="0"/>
  </r>
  <r>
    <s v="g580322-d4040434"/>
    <s v="Asia Garden"/>
    <x v="0"/>
    <s v="Fuerteventura"/>
    <n v="28.734052999999999"/>
    <n v="-13.869692000000001"/>
    <s v="Certificate of Excellence 2016"/>
    <s v="#127 of 287 Restaurants in Corralejo"/>
    <s v="Mid-range, Asian, Cantonese, Shanghai"/>
    <x v="0"/>
    <s v="Asian"/>
    <s v="Y"/>
    <s v="Y"/>
    <s v="Y"/>
    <n v="7"/>
    <n v="87.5"/>
    <n v="7"/>
    <x v="2"/>
    <n v="977"/>
    <n v="357"/>
    <n v="218"/>
    <n v="102"/>
    <n v="66"/>
    <n v="72"/>
    <n v="4"/>
    <n v="3.5"/>
    <n v="4"/>
    <n v="4"/>
    <n v="0"/>
    <n v="0"/>
  </r>
  <r>
    <s v="g580322-d4944027"/>
    <s v="Meson Las Tejas"/>
    <x v="0"/>
    <s v="Fuerteventura"/>
    <n v="28.734507000000001"/>
    <n v="-13.868812"/>
    <s v="Travellers' Choice, Certificate of Excellence 2020, Certificate of Excellence 2019, Certificate of Excellence 2018, Certificate of Excellence 2017, Certificate of Excellence 2016, Certificate of Excellence 2015"/>
    <s v="#39 of 287 Restaurants in Corralejo"/>
    <s v="Mid-range, Seafood, International, Mediterranean"/>
    <x v="0"/>
    <s v="Seafood, Mediterranean, Spanish, International"/>
    <s v="Y"/>
    <s v="N"/>
    <s v="Y"/>
    <n v="6"/>
    <n v="32"/>
    <n v="7"/>
    <x v="0"/>
    <n v="1065"/>
    <n v="339"/>
    <n v="74"/>
    <n v="19"/>
    <n v="13"/>
    <n v="6"/>
    <n v="4.5"/>
    <n v="4.5"/>
    <n v="4.5"/>
    <n v="4"/>
    <n v="0"/>
    <n v="0"/>
  </r>
  <r>
    <s v="g580322-d5532593"/>
    <s v="The Ugly Duckling"/>
    <x v="0"/>
    <s v="Fuerteventura"/>
    <n v="28.713840000000001"/>
    <n v="-13.868791999999999"/>
    <s v="Travellers' Choice, Certificate of Excellence 2020, Certificate of Excellence 2019, Certificate of Excellence 2018, Certificate of Excellence 2017, Certificate of Excellence 2016, Certificate of Excellence 2015"/>
    <s v="#2 of 287 Restaurants in Corralejo"/>
    <s v="Mid-range, International, Fusion, Scandinavian"/>
    <x v="0"/>
    <s v="Scandinavian, Danish, International, Fusion"/>
    <s v="Y"/>
    <s v="N"/>
    <s v="Y"/>
    <n v="3"/>
    <n v="27"/>
    <n v="3"/>
    <x v="3"/>
    <n v="1174"/>
    <n v="862"/>
    <n v="80"/>
    <n v="27"/>
    <n v="7"/>
    <n v="6"/>
    <n v="5"/>
    <n v="5"/>
    <n v="4.5"/>
    <n v="4.5"/>
    <n v="0"/>
    <n v="0"/>
  </r>
  <r>
    <s v="g580322-d5877763"/>
    <s v="Retro Bar &amp; Restaurant"/>
    <x v="0"/>
    <s v="Fuerteventura"/>
    <n v="28.730097000000001"/>
    <n v="-13.87115"/>
    <s v="Travellers' Choice, Certificate of Excellence 2020, Certificate of Excellence 2019, Certificate of Excellence 2018, Certificate of Excellence 2017, Certificate of Excellence 2016, Certificate of Excellence 2015"/>
    <s v="#26 of 287 Restaurants in Corralejo"/>
    <s v="Mid-range, American, Bar, European"/>
    <x v="0"/>
    <s v="American, Bar, European, British"/>
    <s v="Y"/>
    <s v="Y"/>
    <s v="Y"/>
    <n v="7"/>
    <n v="119"/>
    <n v="7"/>
    <x v="0"/>
    <n v="1251"/>
    <n v="762"/>
    <n v="270"/>
    <n v="73"/>
    <n v="25"/>
    <n v="14"/>
    <n v="4.5"/>
    <n v="4.5"/>
    <n v="4.5"/>
    <n v="4.5"/>
    <n v="0"/>
    <n v="0"/>
  </r>
  <r>
    <s v="g580322-d6440855"/>
    <s v="Namaste India"/>
    <x v="0"/>
    <s v="Fuerteventura"/>
    <n v="28.732877999999999"/>
    <n v="-13.869343000000001"/>
    <s v="Travellers' Choice, Certificate of Excellence 2020, Certificate of Excellence 2019, Certificate of Excellence 2018, Certificate of Excellence 2017, Certificate of Excellence 2016"/>
    <s v="#46 of 287 Restaurants in Corralejo"/>
    <s v="Mid-range, Indian, Asian, Healthy"/>
    <x v="0"/>
    <s v="Indian, Asian, Healthy, Balti"/>
    <s v="Y"/>
    <s v="Y"/>
    <s v="Y"/>
    <n v="7"/>
    <n v="64.5"/>
    <n v="7"/>
    <x v="0"/>
    <n v="530"/>
    <n v="287"/>
    <n v="109"/>
    <n v="41"/>
    <n v="7"/>
    <n v="12"/>
    <n v="4.5"/>
    <n v="4.5"/>
    <n v="4.5"/>
    <n v="3.5"/>
    <n v="0"/>
    <n v="0"/>
  </r>
  <r>
    <s v="g580322-d6856159"/>
    <s v="Land of Freedom"/>
    <x v="0"/>
    <s v="Fuerteventura"/>
    <n v="28.730509000000001"/>
    <n v="-13.871301000000001"/>
    <s v="Travellers' Choice, Certificate of Excellence 2020, Certificate of Excellence 2019, Certificate of Excellence 2018, Certificate of Excellence 2017, Certificate of Excellence 2016"/>
    <s v="#4 of 287 Restaurants in Corralejo"/>
    <s v="Mid-range, Mediterranean, European, Spanish"/>
    <x v="0"/>
    <s v="Spanish, Mediterranean, European, Healthy, Gastropub"/>
    <s v="Y"/>
    <s v="Y"/>
    <s v="Y"/>
    <n v="6"/>
    <n v="27"/>
    <n v="6"/>
    <x v="0"/>
    <n v="1446"/>
    <n v="665"/>
    <n v="93"/>
    <n v="39"/>
    <n v="15"/>
    <n v="12"/>
    <n v="4.5"/>
    <n v="5"/>
    <n v="4.5"/>
    <n v="4.5"/>
    <n v="0"/>
    <n v="0"/>
  </r>
  <r>
    <s v="g580322-d6974538"/>
    <s v="El Olivo Restaurant Gastrobar"/>
    <x v="0"/>
    <s v="Fuerteventura"/>
    <n v="28.734573000000001"/>
    <n v="-13.869946000000001"/>
    <s v="Certificate of Excellence 2018, Certificate of Excellence 2017, Certificate of Excellence 2016"/>
    <s v="#58 of 287 Restaurants in Corralejo"/>
    <s v="Mid-range, International, Mediterranean, European"/>
    <x v="0"/>
    <s v="Mediterranean, European, International, Spanish, Asian, Fusion"/>
    <s v="Y"/>
    <s v="N"/>
    <s v="Y"/>
    <n v="7"/>
    <n v="77"/>
    <n v="7"/>
    <x v="0"/>
    <n v="452"/>
    <n v="173"/>
    <n v="68"/>
    <n v="22"/>
    <n v="10"/>
    <n v="14"/>
    <n v="4.5"/>
    <n v="4.5"/>
    <n v="4"/>
    <n v="4"/>
    <n v="0"/>
    <n v="0"/>
  </r>
  <r>
    <s v="g580322-d6977390"/>
    <s v="Loca Blanca"/>
    <x v="0"/>
    <s v="Fuerteventura"/>
    <n v="28.734732000000001"/>
    <n v="-13.868544"/>
    <s v="Travellers' Choice, Certificate of Excellence 2020, Certificate of Excellence 2019, Certificate of Excellence 2018, Certificate of Excellence 2017, Certificate of Excellence 2016"/>
    <s v="#6 of 287 Restaurants in Corralejo"/>
    <s v="Mid-range, Italian, Mediterranean, European"/>
    <x v="0"/>
    <s v="Italian, Mediterranean, European, Healthy"/>
    <s v="Y"/>
    <s v="N"/>
    <s v="Y"/>
    <n v="5"/>
    <n v="15"/>
    <n v="5"/>
    <x v="0"/>
    <n v="898"/>
    <n v="341"/>
    <n v="61"/>
    <n v="14"/>
    <n v="9"/>
    <n v="3"/>
    <n v="4.5"/>
    <n v="4.5"/>
    <n v="4.5"/>
    <n v="5"/>
    <n v="0"/>
    <n v="0"/>
  </r>
  <r>
    <s v="g580322-d7019108"/>
    <s v="PIZZERIA PEPERONE"/>
    <x v="0"/>
    <s v="Fuerteventura"/>
    <n v="28.739315000000001"/>
    <n v="-13.868696"/>
    <s v="Travellers' Choice, Certificate of Excellence 2020, Certificate of Excellence 2019, Certificate of Excellence 2018, Certificate of Excellence 2017, Certificate of Excellence 2016"/>
    <s v="#49 of 287 Restaurants in Corralejo"/>
    <s v="Cheap Eats, Brew Pub, Pizza, Vegetarian Friendly"/>
    <x v="2"/>
    <s v="Pizza, Brew Pub"/>
    <s v="Y"/>
    <s v="Y"/>
    <s v="Y"/>
    <n v="7"/>
    <n v="28"/>
    <n v="7"/>
    <x v="0"/>
    <n v="614"/>
    <n v="161"/>
    <n v="48"/>
    <n v="17"/>
    <n v="1"/>
    <n v="4"/>
    <n v="4.5"/>
    <n v="4.5"/>
    <n v="4.5"/>
    <n v="4.5"/>
    <n v="0"/>
    <n v="0"/>
  </r>
  <r>
    <s v="g580322-d7032653"/>
    <s v="Indian Tandoori Spices Restaurant"/>
    <x v="0"/>
    <s v="Fuerteventura"/>
    <n v="28.734352000000001"/>
    <n v="-13.869536999999999"/>
    <s v="Travellers' Choice, Certificate of Excellence 2020, Certificate of Excellence 2019, Certificate of Excellence 2018, Certificate of Excellence 2016"/>
    <s v="#14 of 287 Restaurants in Corralejo"/>
    <s v="Mid-range, Indian, International, Balti"/>
    <x v="0"/>
    <s v="Indian, International, Balti"/>
    <s v="Y"/>
    <s v="Y"/>
    <s v="Y"/>
    <n v="7"/>
    <n v="66.5"/>
    <n v="7"/>
    <x v="0"/>
    <n v="959"/>
    <n v="543"/>
    <n v="140"/>
    <n v="45"/>
    <n v="17"/>
    <n v="16"/>
    <n v="4.5"/>
    <n v="4.5"/>
    <n v="4.5"/>
    <n v="4.5"/>
    <n v="0"/>
    <n v="0"/>
  </r>
  <r>
    <s v="g580322-d7034529"/>
    <s v="La Arroceria"/>
    <x v="0"/>
    <s v="Fuerteventura"/>
    <n v="28.740946000000001"/>
    <n v="-13.869987999999999"/>
    <s v="Travellers' Choice, Certificate of Excellence 2020, Certificate of Excellence 2016"/>
    <s v="#82 of 287 Restaurants in Corralejo"/>
    <s v="Mid-range, Seafood, Mediterranean, European"/>
    <x v="0"/>
    <s v="Seafood, Mediterranean, European, Spanish"/>
    <s v="Y"/>
    <s v="N"/>
    <s v="N"/>
    <n v="6"/>
    <n v="25"/>
    <n v="8"/>
    <x v="1"/>
    <n v="692"/>
    <n v="72"/>
    <n v="28"/>
    <n v="10"/>
    <n v="7"/>
    <n v="9"/>
    <n v="4.5"/>
    <n v="4.5"/>
    <n v="4"/>
    <n v="4.5"/>
    <n v="0"/>
    <n v="0"/>
  </r>
  <r>
    <s v="g580322-d7236821"/>
    <s v="Hamburguesería Single fin"/>
    <x v="0"/>
    <s v="Fuerteventura"/>
    <n v="28.73752"/>
    <n v="-13.867668"/>
    <s v="Travellers' Choice, Certificate of Excellence 2020, Certificate of Excellence 2019, Certificate of Excellence 2018, Certificate of Excellence 2017, Certificate of Excellence 2016"/>
    <s v="#27 of 287 Restaurants in Corralejo"/>
    <s v="Cheap Eats, American, Bar, Fast food"/>
    <x v="2"/>
    <s v="American, Bar, Fast food, Fusion"/>
    <s v="Y"/>
    <s v="Y"/>
    <s v="Y"/>
    <n v="6"/>
    <n v="67.5"/>
    <n v="6"/>
    <x v="0"/>
    <n v="666"/>
    <n v="224"/>
    <n v="57"/>
    <n v="11"/>
    <n v="5"/>
    <n v="7"/>
    <n v="4.5"/>
    <n v="4.5"/>
    <n v="4.5"/>
    <n v="4.5"/>
    <n v="0"/>
    <n v="0"/>
  </r>
  <r>
    <s v="g580322-d7304346"/>
    <s v="Vivi 100% Italiano Pizzeria"/>
    <x v="0"/>
    <s v="Fuerteventura"/>
    <n v="28.737245999999999"/>
    <n v="-13.868271"/>
    <s v="Travellers' Choice, Certificate of Excellence 2020, Certificate of Excellence 2019, Certificate of Excellence 2018, Certificate of Excellence 2017, Certificate of Excellence 2016"/>
    <s v="#45 of 287 Restaurants in Corralejo"/>
    <s v="Cheap Eats, Italian, Vegetarian Friendly, Vegan Options"/>
    <x v="2"/>
    <s v="Italian"/>
    <s v="Y"/>
    <s v="Y"/>
    <s v="Y"/>
    <n v="7"/>
    <n v="84"/>
    <n v="7"/>
    <x v="0"/>
    <n v="1146"/>
    <n v="267"/>
    <n v="71"/>
    <n v="14"/>
    <n v="5"/>
    <n v="10"/>
    <n v="4.5"/>
    <n v="4.5"/>
    <n v="4.5"/>
    <n v="4"/>
    <n v="0"/>
    <n v="0"/>
  </r>
  <r>
    <s v="g580322-d7307154"/>
    <s v="Seven Pints Pub"/>
    <x v="0"/>
    <s v="Fuerteventura"/>
    <n v="28.733730000000001"/>
    <n v="-13.870397000000001"/>
    <s v="Certificate of Excellence 2019, Certificate of Excellence 2018, Certificate of Excellence 2017, Certificate of Excellence 2016"/>
    <s v="#77 of 287 Restaurants in Corralejo"/>
    <s v="Mid-range, Bar, British, Pub"/>
    <x v="0"/>
    <s v="Bar, British, Pub"/>
    <s v="Y"/>
    <s v="N"/>
    <s v="Y"/>
    <n v="7"/>
    <n v="119"/>
    <n v="7"/>
    <x v="1"/>
    <n v="631"/>
    <n v="289"/>
    <n v="194"/>
    <n v="81"/>
    <n v="18"/>
    <n v="29"/>
    <n v="4.5"/>
    <n v="4.5"/>
    <n v="4.5"/>
    <n v="4.5"/>
    <n v="0"/>
    <n v="0"/>
  </r>
  <r>
    <s v="g580322-d7340840"/>
    <s v="Sanus Fuerteventura"/>
    <x v="0"/>
    <s v="Fuerteventura"/>
    <n v="28.735693000000001"/>
    <n v="-13.869577"/>
    <s v="Travellers' Choice, Certificate of Excellence 2020, Certificate of Excellence 2019, Certificate of Excellence 2018, Certificate of Excellence 2017, Certificate of Excellence 2016"/>
    <s v="#24 of 287 Restaurants in Corralejo"/>
    <s v="Mid-range, Italian, International, Mediterranean"/>
    <x v="0"/>
    <s v="Italian, Mediterranean, European, Healthy, International"/>
    <s v="Y"/>
    <s v="Y"/>
    <s v="Y"/>
    <n v="6"/>
    <n v="30"/>
    <n v="6"/>
    <x v="0"/>
    <n v="1177"/>
    <n v="392"/>
    <n v="74"/>
    <n v="20"/>
    <n v="6"/>
    <n v="5"/>
    <n v="4.5"/>
    <n v="4.5"/>
    <n v="4.5"/>
    <n v="4.5"/>
    <n v="0"/>
    <n v="0"/>
  </r>
  <r>
    <s v="g580322-d779772"/>
    <s v="Restaurante Tio Bernabé"/>
    <x v="0"/>
    <s v="Fuerteventura"/>
    <n v="28.739477000000001"/>
    <n v="-13.867383999999999"/>
    <s v="Certificate of Excellence 2018, Certificate of Excellence 2017, Certificate of Excellence 2016"/>
    <s v="#96 of 287 Restaurants in Corralejo"/>
    <s v="Mid-range, Mediterranean, European, Spanish"/>
    <x v="0"/>
    <s v="Mediterranean, European, Spanish"/>
    <s v="Y"/>
    <s v="N"/>
    <s v="Y"/>
    <n v="6"/>
    <n v="76.5"/>
    <n v="6"/>
    <x v="1"/>
    <n v="997"/>
    <n v="295"/>
    <n v="145"/>
    <n v="58"/>
    <n v="37"/>
    <n v="40"/>
    <n v="4"/>
    <n v="4"/>
    <n v="4"/>
    <n v="4"/>
    <n v="0"/>
    <n v="0"/>
  </r>
  <r>
    <s v="g580322-d8007732"/>
    <s v="Tuxedos Restaurant Chill Out"/>
    <x v="0"/>
    <s v="Fuerteventura"/>
    <n v="28.731735"/>
    <n v="-13.870593"/>
    <s v="Travellers' Choice, Certificate of Excellence 2020, Certificate of Excellence 2019, Certificate of Excellence 2018, Certificate of Excellence 2017"/>
    <s v="#21 of 287 Restaurants in Corralejo"/>
    <s v="Mid-range, Mediterranean, European, Contemporary"/>
    <x v="0"/>
    <s v="Mediterranean, European, Contemporary"/>
    <s v="Y"/>
    <s v="Y"/>
    <s v="Y"/>
    <n v="7"/>
    <n v="105"/>
    <n v="7"/>
    <x v="0"/>
    <n v="1471"/>
    <n v="831"/>
    <n v="159"/>
    <n v="70"/>
    <n v="31"/>
    <n v="26"/>
    <n v="4.5"/>
    <n v="4.5"/>
    <n v="4.5"/>
    <n v="5"/>
    <n v="0"/>
    <n v="0"/>
  </r>
  <r>
    <s v="g580323-d3802848"/>
    <s v="Restaurante Julia"/>
    <x v="0"/>
    <s v="Gran Canaria"/>
    <n v="27.757867999999998"/>
    <n v="-15.682209"/>
    <s v="Travellers' Choice, Certificate of Excellence 2020, Certificate of Excellence 2019, Certificate of Excellence 2018, Certificate of Excellence 2017, Certificate of Excellence 2016, Certificate of Excellence 2015, Certificate of Excellence 2014"/>
    <s v="#6 of 78 Restaurants in Arguineguin"/>
    <s v="Mid-range, Seafood, Mediterranean, Spanish"/>
    <x v="0"/>
    <s v="Seafood, Mediterranean, Spanish"/>
    <s v="Y"/>
    <s v="Y"/>
    <s v="Y"/>
    <n v="6"/>
    <n v="62"/>
    <n v="6"/>
    <x v="1"/>
    <n v="589"/>
    <n v="67"/>
    <n v="39"/>
    <n v="12"/>
    <n v="11"/>
    <n v="3"/>
    <n v="4"/>
    <n v="4"/>
    <n v="4"/>
    <n v="4.5"/>
    <n v="0"/>
    <n v="0"/>
  </r>
  <r>
    <s v="g580323-d3806203"/>
    <s v="222 SW Bar &amp; Grill"/>
    <x v="0"/>
    <s v="Gran Canaria"/>
    <n v="27.772131000000002"/>
    <n v="-15.691231"/>
    <s v="Travellers' Choice, Certificate of Excellence 2020, Certificate of Excellence 2019, Certificate of Excellence 2018, Certificate of Excellence 2017, Certificate of Excellence 2016, Certificate of Excellence 2015, Certificate of Excellence 2014"/>
    <s v="#5 of 78 Restaurants in Arguineguin"/>
    <s v="Fine Dining, International, Mediterranean, European"/>
    <x v="1"/>
    <s v="Mediterranean, European, International"/>
    <s v="Y"/>
    <s v="Y"/>
    <s v="Y"/>
    <n v="2"/>
    <n v="7"/>
    <n v="2"/>
    <x v="0"/>
    <n v="415"/>
    <n v="108"/>
    <n v="53"/>
    <n v="20"/>
    <n v="8"/>
    <n v="4"/>
    <n v="4.5"/>
    <n v="4.5"/>
    <n v="4"/>
    <n v="4.5"/>
    <n v="0"/>
    <n v="0"/>
  </r>
  <r>
    <s v="g580323-d3873154"/>
    <s v="Maroa Club de Mar"/>
    <x v="0"/>
    <s v="Gran Canaria"/>
    <n v="27.771414"/>
    <n v="-15.696864"/>
    <s v="Certificate of Excellence 2019, Certificate of Excellence 2018, Certificate of Excellence 2017, Certificate of Excellence 2016, Certificate of Excellence 2014"/>
    <s v="#8 of 78 Restaurants in Arguineguin"/>
    <s v="Mid-range, Mediterranean, European, Spanish"/>
    <x v="0"/>
    <s v="Fusion, Mediterranean, European, Spanish"/>
    <s v="Y"/>
    <s v="Y"/>
    <s v="Y"/>
    <n v="7"/>
    <n v="56"/>
    <n v="7"/>
    <x v="1"/>
    <n v="1553"/>
    <n v="262"/>
    <n v="98"/>
    <n v="66"/>
    <n v="54"/>
    <n v="54"/>
    <n v="4"/>
    <n v="4"/>
    <n v="4"/>
    <n v="4"/>
    <n v="0"/>
    <n v="0"/>
  </r>
  <r>
    <s v="g580323-d7180929"/>
    <s v="Taste Mesón Arguineguin"/>
    <x v="0"/>
    <s v="Gran Canaria"/>
    <n v="27.757881000000001"/>
    <n v="-15.682100999999999"/>
    <s v="Travellers' Choice, Certificate of Excellence 2020, Certificate of Excellence 2019, Certificate of Excellence 2018, Certificate of Excellence 2017, Certificate of Excellence 2016"/>
    <s v="#4 of 78 Restaurants in Arguineguin"/>
    <s v="Mid-range, International, European, Healthy"/>
    <x v="0"/>
    <s v="Wine Bar, European, Healthy, International"/>
    <s v="Y"/>
    <s v="Y"/>
    <s v="Y"/>
    <n v="6"/>
    <n v="49.5"/>
    <n v="12"/>
    <x v="0"/>
    <n v="1197"/>
    <n v="290"/>
    <n v="52"/>
    <n v="22"/>
    <n v="7"/>
    <n v="8"/>
    <n v="4.5"/>
    <n v="4.5"/>
    <n v="4.5"/>
    <n v="4.5"/>
    <n v="0"/>
    <n v="0"/>
  </r>
  <r>
    <s v="g580324-d3437034"/>
    <s v="Venecia Steakhouse"/>
    <x v="5"/>
    <s v="Province of Leon"/>
    <n v="42.544499999999999"/>
    <n v="-6.6180430000000001"/>
    <s v="Travellers' Choice, Certificate of Excellence 2020, Certificate of Excellence 2019, Certificate of Excellence 2018, Certificate of Excellence 2017, Certificate of Excellence 2016, Certificate of Excellence 2015"/>
    <s v="#4 of 139 Restaurants in Ponferrada"/>
    <s v="Mid-range, Steakhouse, European, Spanish"/>
    <x v="0"/>
    <s v="Steakhouse, European, Spanish"/>
    <s v="N"/>
    <s v="N"/>
    <s v="Y"/>
    <n v="7"/>
    <n v="24.5"/>
    <n v="12"/>
    <x v="0"/>
    <n v="453"/>
    <n v="7"/>
    <n v="2"/>
    <n v="0"/>
    <n v="0"/>
    <n v="1"/>
    <n v="4.5"/>
    <n v="4.5"/>
    <n v="4.5"/>
    <n v="3.5"/>
    <n v="0"/>
    <n v="0"/>
  </r>
  <r>
    <s v="g580324-d3576859"/>
    <s v="La Bodeguilla"/>
    <x v="5"/>
    <s v="Province of Leon"/>
    <n v="42.547893999999999"/>
    <n v="-6.6017440000000001"/>
    <s v="Travellers' Choice, Certificate of Excellence 2020, Certificate of Excellence 2019, Certificate of Excellence 2018, Certificate of Excellence 2017, Certificate of Excellence 2016"/>
    <s v="#6 of 139 Restaurants in Ponferrada"/>
    <s v="Mid-range, Mediterranean, Spanish, Vegetarian Friendly"/>
    <x v="0"/>
    <s v="Mediterranean, Spanish"/>
    <s v="Y"/>
    <s v="Y"/>
    <s v="Y"/>
    <n v="7"/>
    <n v="82.25"/>
    <n v="7"/>
    <x v="0"/>
    <n v="419"/>
    <n v="8"/>
    <n v="2"/>
    <n v="2"/>
    <n v="0"/>
    <n v="0"/>
    <n v="4"/>
    <n v="4.5"/>
    <n v="4.5"/>
    <n v="4"/>
    <n v="0"/>
    <n v="0"/>
  </r>
  <r>
    <s v="g580324-d3626350"/>
    <s v="Restaurante la Violeta"/>
    <x v="5"/>
    <s v="Province of Leon"/>
    <n v="42.545789999999997"/>
    <n v="-6.5906130000000003"/>
    <s v="Certificate of Excellence 2018"/>
    <s v="#19 of 139 Restaurants in Ponferrada"/>
    <s v="Mid-range, Bar, European, Spanish"/>
    <x v="0"/>
    <s v="Bar, European, Spanish"/>
    <s v="Y"/>
    <s v="Y"/>
    <s v="Y"/>
    <n v="7"/>
    <n v="45"/>
    <n v="13"/>
    <x v="1"/>
    <n v="324"/>
    <n v="4"/>
    <n v="5"/>
    <n v="0"/>
    <n v="1"/>
    <n v="2"/>
    <n v="4"/>
    <n v="4"/>
    <n v="3.5"/>
    <n v="4"/>
    <n v="0"/>
    <n v="0"/>
  </r>
  <r>
    <s v="g580324-d6898681"/>
    <s v="Restaurant 7 Sillas"/>
    <x v="5"/>
    <s v="Province of Leon"/>
    <n v="42.546129999999998"/>
    <n v="-6.5903229999999997"/>
    <s v="Travellers' Choice, Certificate of Excellence 2020, Certificate of Excellence 2019, Certificate of Excellence 2018, Certificate of Excellence 2017, Certificate of Excellence 2016"/>
    <s v="#2 of 139 Restaurants in Ponferrada"/>
    <s v="Mid-range, Mediterranean, European, Spanish"/>
    <x v="0"/>
    <s v="Mediterranean, European, Spanish"/>
    <s v="Y"/>
    <s v="Y"/>
    <s v="Y"/>
    <n v="6"/>
    <n v="31"/>
    <n v="10"/>
    <x v="0"/>
    <n v="626"/>
    <n v="9"/>
    <n v="8"/>
    <n v="1"/>
    <n v="0"/>
    <n v="0"/>
    <n v="4.5"/>
    <n v="4.5"/>
    <n v="4.5"/>
    <n v="4"/>
    <n v="0"/>
    <n v="0"/>
  </r>
  <r>
    <s v="g580324-d998482"/>
    <s v="Pizzeria Trastevere"/>
    <x v="5"/>
    <s v="Province of Leon"/>
    <n v="42.5458"/>
    <n v="-6.5911989999999996"/>
    <s v="Certificate of Excellence 2019, Certificate of Excellence 2018"/>
    <s v="#16 of 139 Restaurants in Ponferrada"/>
    <s v="Mid-range, Italian, Pizza, Mediterranean"/>
    <x v="0"/>
    <s v="Italian, Pizza, Mediterranean, European"/>
    <s v="Y"/>
    <s v="Y"/>
    <s v="Y"/>
    <n v="7"/>
    <n v="91"/>
    <n v="7"/>
    <x v="1"/>
    <n v="635"/>
    <n v="13"/>
    <n v="10"/>
    <n v="5"/>
    <n v="3"/>
    <n v="0"/>
    <n v="4"/>
    <n v="3.5"/>
    <n v="4"/>
    <n v="3.5"/>
    <n v="0"/>
    <n v="0"/>
  </r>
  <r>
    <s v="g580326-d1176556"/>
    <s v="Casa Nun"/>
    <x v="1"/>
    <s v="Province of Girona"/>
    <n v="42.289099999999998"/>
    <n v="3.2796569999999998"/>
    <s v="Travellers' Choice, Certificate of Excellence 2020, Certificate of Excellence 2018, Certificate of Excellence 2015, Certificate of Excellence 2013, Certificate of Excellence 2012, Certificate of Excellence 2011"/>
    <s v="#29 of 96 Restaurants in Cadaques"/>
    <s v="Mid-range, Seafood, Mediterranean, European"/>
    <x v="0"/>
    <s v="Seafood, Mediterranean, European, Spanish, Catalan"/>
    <s v="Y"/>
    <s v="N"/>
    <s v="Y"/>
    <n v="7"/>
    <n v="49.5"/>
    <n v="14"/>
    <x v="1"/>
    <n v="645"/>
    <n v="92"/>
    <n v="53"/>
    <n v="24"/>
    <n v="8"/>
    <n v="6"/>
    <n v="4"/>
    <n v="4"/>
    <n v="3.5"/>
    <n v="4"/>
    <n v="0"/>
    <n v="0"/>
  </r>
  <r>
    <s v="g580326-d1758778"/>
    <s v="Restaurant El Barroco"/>
    <x v="1"/>
    <s v="Province of Girona"/>
    <n v="42.287894999999999"/>
    <n v="3.274837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 of 96 Restaurants in Cadaques"/>
    <s v="Mid-range, Lebanese, Mediterranean, Healthy"/>
    <x v="0"/>
    <s v="Lebanese, Mediterranean, Healthy, Middle Eastern"/>
    <s v="Y"/>
    <s v="Y"/>
    <s v="Y"/>
    <n v="7"/>
    <n v="21"/>
    <n v="14"/>
    <x v="0"/>
    <n v="2012"/>
    <n v="305"/>
    <n v="47"/>
    <n v="21"/>
    <n v="6"/>
    <n v="7"/>
    <n v="4.5"/>
    <n v="4.5"/>
    <n v="4"/>
    <n v="4.5"/>
    <n v="0"/>
    <n v="0"/>
  </r>
  <r>
    <s v="g580326-d1882773"/>
    <s v="Can Rafa"/>
    <x v="1"/>
    <s v="Province of Girona"/>
    <n v="42.289096999999998"/>
    <n v="3.278417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7 of 96 Restaurants in Cadaques"/>
    <s v="Mid-range, Seafood, Mediterranean, European"/>
    <x v="0"/>
    <s v="Seafood, Mediterranean, European, Spanish, Healthy, Catalan"/>
    <s v="Y"/>
    <s v="N"/>
    <s v="Y"/>
    <n v="6"/>
    <n v="27.75"/>
    <n v="11"/>
    <x v="0"/>
    <n v="1139"/>
    <n v="82"/>
    <n v="42"/>
    <n v="12"/>
    <n v="5"/>
    <n v="3"/>
    <n v="4.5"/>
    <n v="4.5"/>
    <n v="4"/>
    <n v="4"/>
    <n v="0"/>
    <n v="0"/>
  </r>
  <r>
    <s v="g580326-d2143226"/>
    <s v="La Gritta"/>
    <x v="1"/>
    <s v="Province of Girona"/>
    <n v="42.289245999999999"/>
    <n v="3.2785669999999998"/>
    <s v="Travellers' Choice, Certificate of Excellence 2020, Certificate of Excellence 2019, Certificate of Excellence 2015, Certificate of Excellence 2014"/>
    <s v="#28 of 96 Restaurants in Cadaques"/>
    <s v="Mid-range, Italian, Pizza, Mediterranean"/>
    <x v="0"/>
    <s v="Italian, Pizza, Mediterranean, European, Spanish"/>
    <s v="Y"/>
    <s v="Y"/>
    <s v="Y"/>
    <n v="7"/>
    <n v="35"/>
    <n v="7"/>
    <x v="1"/>
    <n v="1297"/>
    <n v="98"/>
    <n v="90"/>
    <n v="21"/>
    <n v="11"/>
    <n v="4"/>
    <n v="4"/>
    <n v="4"/>
    <n v="4"/>
    <n v="4"/>
    <n v="0"/>
    <n v="0"/>
  </r>
  <r>
    <s v="g580326-d2446587"/>
    <s v="Bar L'Estable"/>
    <x v="1"/>
    <s v="Province of Girona"/>
    <n v="42.286414999999998"/>
    <n v="3.2764220000000002"/>
    <s v="Certificate of Excellence 2013"/>
    <s v="#42 of 96 Restaurants in Cadaques"/>
    <s v="Mid-range, Bar, Mediterranean, Spanish"/>
    <x v="0"/>
    <s v="Bar, Mediterranean, Spanish, Catalan"/>
    <s v="Y"/>
    <s v="N"/>
    <s v="N"/>
    <n v="7"/>
    <n v="87.5"/>
    <n v="7"/>
    <x v="2"/>
    <n v="418"/>
    <n v="21"/>
    <n v="10"/>
    <n v="4"/>
    <n v="2"/>
    <n v="5"/>
    <n v="4"/>
    <n v="4"/>
    <n v="4"/>
    <n v="4"/>
    <n v="0"/>
    <n v="0"/>
  </r>
  <r>
    <s v="g580326-d3361086"/>
    <s v="Celeste"/>
    <x v="1"/>
    <s v="Province of Girona"/>
    <n v="42.287280000000003"/>
    <n v="3.2755109999999998"/>
    <s v="Travellers' Choice, Certificate of Excellence 2020, Certificate of Excellence 2019, Certificate of Excellence 2018, Certificate of Excellence 2017, Certificate of Excellence 2016, Certificate of Excellence 2015, Certificate of Excellence 2014"/>
    <s v="#3 of 96 Restaurants in Cadaques"/>
    <s v="Mid-range, Italian, Mediterranean, Vegetarian Friendly"/>
    <x v="0"/>
    <s v="Italian, Mediterranean"/>
    <s v="Y"/>
    <s v="Y"/>
    <s v="Y"/>
    <n v="7"/>
    <n v="27.5"/>
    <n v="11"/>
    <x v="0"/>
    <n v="509"/>
    <n v="41"/>
    <n v="18"/>
    <n v="1"/>
    <n v="1"/>
    <n v="0"/>
    <n v="4.5"/>
    <n v="4.5"/>
    <n v="4.5"/>
    <n v="4.5"/>
    <n v="0"/>
    <n v="0"/>
  </r>
  <r>
    <s v="g580326-d4374325"/>
    <s v="Talla"/>
    <x v="1"/>
    <s v="Province of Girona"/>
    <n v="42.286230000000003"/>
    <n v="3.2765019999999998"/>
    <s v="Travellers' Choice, Certificate of Excellence 2020, Certificate of Excellence 2019, Certificate of Excellence 2018, Certificate of Excellence 2017, Certificate of Excellence 2016, Certificate of Excellence 2015"/>
    <s v="#2 of 96 Restaurants in Cadaques"/>
    <s v="Mid-range, Spanish, Healthy, Catalan"/>
    <x v="0"/>
    <s v="Spanish, Healthy, Catalan"/>
    <s v="Y"/>
    <s v="Y"/>
    <s v="Y"/>
    <n v="7"/>
    <n v="42"/>
    <n v="14"/>
    <x v="0"/>
    <n v="841"/>
    <n v="93"/>
    <n v="19"/>
    <n v="9"/>
    <n v="4"/>
    <n v="4"/>
    <n v="4.5"/>
    <n v="4.5"/>
    <n v="4.5"/>
    <n v="4.5"/>
    <n v="0"/>
    <n v="0"/>
  </r>
  <r>
    <s v="g580326-d6463304"/>
    <s v="Ses Paelles de Cadaques"/>
    <x v="1"/>
    <s v="Province of Girona"/>
    <n v="42.290016000000001"/>
    <n v="3.278206"/>
    <s v="Travellers' Choice, Certificate of Excellence 2020, Certificate of Excellence 2019, Certificate of Excellence 2018, Certificate of Excellence 2017, Certificate of Excellence 2016, Certificate of Excellence 2015"/>
    <s v="#8 of 96 Restaurants in Cadaques"/>
    <s v="Mid-range, Seafood, Mediterranean, European"/>
    <x v="0"/>
    <s v="Seafood, Mediterranean, European, Spanish, Healthy, Catalan"/>
    <s v="Y"/>
    <s v="N"/>
    <s v="N"/>
    <n v="7"/>
    <n v="42"/>
    <n v="14"/>
    <x v="0"/>
    <n v="694"/>
    <n v="17"/>
    <n v="8"/>
    <n v="4"/>
    <n v="1"/>
    <n v="1"/>
    <n v="4.5"/>
    <n v="4.5"/>
    <n v="4.5"/>
    <n v="4.5"/>
    <n v="0"/>
    <n v="0"/>
  </r>
  <r>
    <s v="g580326-d6601212"/>
    <s v="Bistrovino Cadaques"/>
    <x v="1"/>
    <s v="Province of Girona"/>
    <n v="42.289805999999999"/>
    <n v="3.27698"/>
    <s v="Travellers' Choice, Certificate of Excellence 2020, Certificate of Excellence 2019, Certificate of Excellence 2018"/>
    <s v="#10 of 96 Restaurants in Cadaques"/>
    <s v="Mid-range, Deli, Contemporary"/>
    <x v="0"/>
    <s v="Deli, Contemporary"/>
    <s v="N"/>
    <s v="N"/>
    <s v="N"/>
    <n v="6"/>
    <n v="39"/>
    <n v="12"/>
    <x v="0"/>
    <n v="561"/>
    <n v="31"/>
    <n v="12"/>
    <n v="3"/>
    <n v="1"/>
    <n v="3"/>
    <n v="4.5"/>
    <n v="4.5"/>
    <n v="4"/>
    <n v="4.5"/>
    <n v="0"/>
    <n v="0"/>
  </r>
  <r>
    <s v="g580326-d7046669"/>
    <s v="S'estrop"/>
    <x v="1"/>
    <s v="Province of Girona"/>
    <n v="42.289960000000001"/>
    <n v="3.2785060000000001"/>
    <s v="Travellers' Choice, Certificate of Excellence 2020, Certificate of Excellence 2017, Certificate of Excellence 2016"/>
    <s v="#23 of 96 Restaurants in Cadaques"/>
    <s v="Mid-range, Seafood, Mediterranean, European"/>
    <x v="0"/>
    <s v="Seafood, Mediterranean, European, Spanish, Catalan"/>
    <s v="Y"/>
    <s v="Y"/>
    <s v="N"/>
    <n v="7"/>
    <n v="56"/>
    <n v="14"/>
    <x v="1"/>
    <n v="464"/>
    <n v="13"/>
    <n v="13"/>
    <n v="7"/>
    <n v="2"/>
    <n v="2"/>
    <n v="4"/>
    <n v="4.5"/>
    <n v="4"/>
    <n v="4"/>
    <n v="0"/>
    <n v="0"/>
  </r>
  <r>
    <s v="g580326-d995924"/>
    <s v="Can Tito"/>
    <x v="1"/>
    <s v="Province of Girona"/>
    <n v="42.288815"/>
    <n v="3.276994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3 of 96 Restaurants in Cadaques"/>
    <s v="Mid-range, Seafood, Mediterranean, European"/>
    <x v="0"/>
    <s v="Seafood, Mediterranean, European, Spanish, Catalan"/>
    <s v="Y"/>
    <s v="N"/>
    <s v="Y"/>
    <n v="3"/>
    <n v="12.75"/>
    <n v="6"/>
    <x v="0"/>
    <n v="471"/>
    <n v="58"/>
    <n v="16"/>
    <n v="3"/>
    <n v="2"/>
    <n v="1"/>
    <n v="4.5"/>
    <n v="4.5"/>
    <n v="4"/>
    <n v="4.5"/>
    <n v="0"/>
    <n v="0"/>
  </r>
  <r>
    <s v="g580326-d995926"/>
    <s v="Casa Anita"/>
    <x v="1"/>
    <s v="Province of Girona"/>
    <n v="42.289963"/>
    <n v="3.2782429999999998"/>
    <s v="Travellers' Choice, Certificate of Excellence 2020, Certificate of Excellence 2019, Certificate of Excellence 2018, Certificate of Excellence 2017, Certificate of Excellence 2016, Certificate of Excellence 2015, Certificate of Excellence 2014"/>
    <s v="#9 of 96 Restaurants in Cadaques"/>
    <s v="Mid-range, Mediterranean, Vegetarian Friendly, Gluten Free Options"/>
    <x v="0"/>
    <s v="Mediterranean"/>
    <s v="Y"/>
    <s v="N"/>
    <s v="Y"/>
    <n v="7"/>
    <n v="36"/>
    <n v="13"/>
    <x v="0"/>
    <n v="719"/>
    <n v="58"/>
    <n v="17"/>
    <n v="10"/>
    <n v="3"/>
    <n v="0"/>
    <n v="4.5"/>
    <n v="4.5"/>
    <n v="4"/>
    <n v="4.5"/>
    <n v="0"/>
    <n v="0"/>
  </r>
  <r>
    <s v="g580326-d995939"/>
    <s v="Restaurant La Sirena"/>
    <x v="1"/>
    <s v="Province of Girona"/>
    <n v="42.288241999999997"/>
    <n v="3.276514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1 of 96 Restaurants in Cadaques"/>
    <s v="Mid-range, Seafood, Mediterranean, European"/>
    <x v="0"/>
    <s v="Seafood, Mediterranean, European, Spanish, Catalan"/>
    <s v="Y"/>
    <s v="Y"/>
    <s v="Y"/>
    <n v="6"/>
    <n v="33"/>
    <n v="12"/>
    <x v="0"/>
    <n v="985"/>
    <n v="136"/>
    <n v="42"/>
    <n v="12"/>
    <n v="3"/>
    <n v="4"/>
    <n v="4.5"/>
    <n v="4.5"/>
    <n v="4"/>
    <n v="4.5"/>
    <n v="0"/>
    <n v="0"/>
  </r>
  <r>
    <s v="g580327-d1867396"/>
    <s v="Luna Gaucha"/>
    <x v="1"/>
    <s v="Province of Barcelona"/>
    <n v="41.613370000000003"/>
    <n v="2.65715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3 of 148 Restaurants in Calella"/>
    <s v="Mid-range, Steakhouse, Mediterranean, Barbecue"/>
    <x v="0"/>
    <s v="Steakhouse, Mediterranean, Barbecue, European"/>
    <s v="Y"/>
    <s v="Y"/>
    <s v="Y"/>
    <n v="7"/>
    <n v="80.5"/>
    <n v="7"/>
    <x v="0"/>
    <n v="1010"/>
    <n v="183"/>
    <n v="65"/>
    <n v="17"/>
    <n v="6"/>
    <n v="7"/>
    <n v="4.5"/>
    <n v="4.5"/>
    <n v="4"/>
    <n v="4"/>
    <n v="0"/>
    <n v="0"/>
  </r>
  <r>
    <s v="g580327-d1926320"/>
    <s v="Champanillo"/>
    <x v="1"/>
    <s v="Province of Barcelona"/>
    <n v="41.613210000000002"/>
    <n v="2.6603509999999999"/>
    <s v="Travellers' Choice, Certificate of Excellence 2020, Certificate of Excellence 2019, Certificate of Excellence 2018, Certificate of Excellence 2017, Certificate of Excellence 2016, Certificate of Excellence 2015"/>
    <s v="#1 of 1 Quick Bite in Calella"/>
    <s v="Cheap Eats, Quick Bites, Bar, Fast food"/>
    <x v="2"/>
    <s v="Bar, Fast food, Mediterranean, European, Spanish"/>
    <s v="Y"/>
    <s v="N"/>
    <s v="N"/>
    <n v="7"/>
    <n v="112"/>
    <n v="7"/>
    <x v="1"/>
    <n v="358"/>
    <n v="45"/>
    <n v="14"/>
    <n v="3"/>
    <n v="0"/>
    <n v="3"/>
    <n v="4"/>
    <n v="4"/>
    <n v="4.5"/>
    <n v="4.5"/>
    <n v="0"/>
    <n v="0"/>
  </r>
  <r>
    <s v="g580327-d2054783"/>
    <s v="Pizzeria Don Carlo"/>
    <x v="1"/>
    <s v="Province of Barcelona"/>
    <n v="41.614165999999997"/>
    <n v="2.661187"/>
    <s v="Travellers' Choice, Certificate of Excellence 2020, Certificate of Excellence 2019, Certificate of Excellence 2018, Certificate of Excellence 2017, Certificate of Excellence 2016, Certificate of Excellence 2015"/>
    <s v="#11 of 148 Restaurants in Calella"/>
    <s v="Mid-range, Italian, Mediterranean, European"/>
    <x v="0"/>
    <s v="Spanish, Italian, Mediterranean, European"/>
    <s v="Y"/>
    <s v="Y"/>
    <s v="N"/>
    <n v="4"/>
    <n v="30"/>
    <n v="8"/>
    <x v="0"/>
    <n v="328"/>
    <n v="40"/>
    <n v="19"/>
    <n v="6"/>
    <n v="0"/>
    <n v="1"/>
    <n v="4.5"/>
    <n v="4"/>
    <n v="4.5"/>
    <n v="4"/>
    <n v="0"/>
    <n v="0"/>
  </r>
  <r>
    <s v="g580327-d2154149"/>
    <s v="Can Miquel"/>
    <x v="1"/>
    <s v="Province of Barcelona"/>
    <n v="41.611767"/>
    <n v="2.655162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17 of 148 Restaurants in Calella"/>
    <s v="Mid-range, Mediterranean, European, Spanish"/>
    <x v="0"/>
    <s v="Mediterranean, European, Spanish, Catalan"/>
    <s v="Y"/>
    <s v="Y"/>
    <s v="Y"/>
    <n v="6"/>
    <n v="143.9"/>
    <n v="6"/>
    <x v="1"/>
    <n v="371"/>
    <n v="28"/>
    <n v="12"/>
    <n v="3"/>
    <n v="3"/>
    <n v="2"/>
    <n v="4.5"/>
    <n v="4.5"/>
    <n v="4.5"/>
    <n v="4"/>
    <n v="0"/>
    <n v="0"/>
  </r>
  <r>
    <s v="g580327-d2490381"/>
    <s v="Gringo Joe's"/>
    <x v="1"/>
    <s v="Province of Barcelona"/>
    <n v="41.614519999999999"/>
    <n v="2.653242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10 of 148 Restaurants in Calella"/>
    <s v="Cheap Eats, Bar, European, British"/>
    <x v="2"/>
    <s v="Bar, European, British, Pub"/>
    <s v="Y"/>
    <s v="Y"/>
    <s v="Y"/>
    <n v="6"/>
    <n v="99"/>
    <n v="6"/>
    <x v="0"/>
    <n v="606"/>
    <n v="363"/>
    <n v="127"/>
    <n v="36"/>
    <n v="15"/>
    <n v="15"/>
    <n v="4.5"/>
    <n v="4.5"/>
    <n v="4.5"/>
    <n v="4.5"/>
    <n v="0"/>
    <n v="0"/>
  </r>
  <r>
    <s v="g580327-d2691398"/>
    <s v="Bodega Azor"/>
    <x v="1"/>
    <s v="Province of Barcelona"/>
    <n v="41.613723999999998"/>
    <n v="2.6597379999999999"/>
    <s v="Travellers' Choice, Certificate of Excellence 2020, Certificate of Excellence 2019, Certificate of Excellence 2018, Certificate of Excellence 2017, Certificate of Excellence 2016, Certificate of Excellence 2015"/>
    <s v="#5 of 148 Restaurants in Calella"/>
    <s v="Mid-range, Mediterranean, Catalan, Vegetarian Friendly"/>
    <x v="0"/>
    <s v="Mediterranean, Catalan"/>
    <s v="Y"/>
    <s v="Y"/>
    <s v="Y"/>
    <n v="4"/>
    <n v="18"/>
    <n v="4"/>
    <x v="0"/>
    <n v="490"/>
    <n v="80"/>
    <n v="10"/>
    <n v="3"/>
    <n v="1"/>
    <n v="0"/>
    <n v="4.5"/>
    <n v="4.5"/>
    <n v="4.5"/>
    <n v="4"/>
    <n v="0"/>
    <n v="0"/>
  </r>
  <r>
    <s v="g580327-d3573565"/>
    <s v="La Roda"/>
    <x v="1"/>
    <s v="Province of Barcelona"/>
    <n v="41.613124999999997"/>
    <n v="2.6603889999999999"/>
    <s v="Travellers' Choice, Certificate of Excellence 2020, Certificate of Excellence 2019, Certificate of Excellence 2018, Certificate of Excellence 2017, Certificate of Excellence 2016, Certificate of Excellence 2015, Certificate of Excellence 2014"/>
    <s v="#12 of 148 Restaurants in Calella"/>
    <s v="Mid-range, Mediterranean, Spanish, Catalan"/>
    <x v="0"/>
    <s v="Mediterranean, Spanish, Catalan"/>
    <s v="N"/>
    <s v="N"/>
    <s v="N"/>
    <n v="7"/>
    <n v="52"/>
    <n v="8"/>
    <x v="0"/>
    <n v="458"/>
    <n v="82"/>
    <n v="11"/>
    <n v="4"/>
    <n v="1"/>
    <n v="3"/>
    <n v="4.5"/>
    <n v="4.5"/>
    <n v="4"/>
    <n v="4.5"/>
    <n v="0"/>
    <n v="0"/>
  </r>
  <r>
    <s v="g580327-d6679733"/>
    <s v="Macanudo - Sabor Argentino"/>
    <x v="1"/>
    <s v="Province of Barcelona"/>
    <n v="41.615493999999998"/>
    <n v="2.6606969999999999"/>
    <s v="Travellers' Choice, Certificate of Excellence 2020, Certificate of Excellence 2019, Certificate of Excellence 2018, Certificate of Excellence 2017, Certificate of Excellence 2016"/>
    <s v="#6 of 148 Restaurants in Calella"/>
    <s v="Mid-range, Steakhouse, Latin, Barbecue"/>
    <x v="0"/>
    <s v="Steakhouse, Latin, Barbecue, Argentinian"/>
    <s v="Y"/>
    <s v="N"/>
    <s v="Y"/>
    <n v="4"/>
    <n v="24.5"/>
    <n v="6"/>
    <x v="0"/>
    <n v="320"/>
    <n v="44"/>
    <n v="4"/>
    <n v="4"/>
    <n v="0"/>
    <n v="2"/>
    <n v="4.5"/>
    <n v="4.5"/>
    <n v="4.5"/>
    <n v="4.5"/>
    <n v="0"/>
    <n v="0"/>
  </r>
  <r>
    <s v="g580327-d6916147"/>
    <s v="Blue Bar Beach Club by htopgroup"/>
    <x v="1"/>
    <s v="Province of Barcelona"/>
    <n v="41.611522999999998"/>
    <n v="2.6562700000000001"/>
    <s v="Travellers' Choice, Certificate of Excellence 2020, Certificate of Excellence 2018, Certificate of Excellence 2016"/>
    <s v="#18 of 148 Restaurants in Calella"/>
    <s v="Mid-range, Bar, Mediterranean, European"/>
    <x v="0"/>
    <s v="Bar, Mediterranean, European, Spanish, Catalan"/>
    <s v="Y"/>
    <s v="Y"/>
    <s v="Y"/>
    <n v="6"/>
    <n v="42"/>
    <n v="6"/>
    <x v="1"/>
    <n v="687"/>
    <n v="195"/>
    <n v="86"/>
    <n v="37"/>
    <n v="16"/>
    <n v="20"/>
    <n v="4.5"/>
    <n v="4.5"/>
    <n v="4"/>
    <n v="4.5"/>
    <n v="0"/>
    <n v="0"/>
  </r>
  <r>
    <s v="g580327-d997075"/>
    <s v="El Hogar Gallego"/>
    <x v="1"/>
    <s v="Province of Barcelona"/>
    <n v="41.616"/>
    <n v="2.663011"/>
    <s v="Michelin 2021 for The Michelin Plate: Good cooking, Michelin 2021 for Comfortable restaurant"/>
    <s v="#24 of 148 Restaurants in Calella"/>
    <s v="Fine Dining, Seafood, Mediterranean, Spanish"/>
    <x v="1"/>
    <s v="Seafood, Mediterranean, Spanish"/>
    <s v="Y"/>
    <s v="N"/>
    <s v="Y"/>
    <n v="6"/>
    <n v="56.5"/>
    <n v="11"/>
    <x v="1"/>
    <n v="350"/>
    <n v="23"/>
    <n v="6"/>
    <n v="1"/>
    <n v="2"/>
    <n v="0"/>
    <n v="4.5"/>
    <n v="4.5"/>
    <n v="3.5"/>
    <n v="4"/>
    <n v="0"/>
    <n v="0"/>
  </r>
  <r>
    <s v="g580328-d1074746"/>
    <s v="Rincon de Diego"/>
    <x v="1"/>
    <s v="Province of Tarragona"/>
    <n v="41.066850000000002"/>
    <n v="1.063078"/>
    <s v="Travellers' Choice, Michelin 2021 for One Michelin Star: High quality cooking, worth a stop!, Michelin 2021 for Very comfortable restaurant"/>
    <s v="#10 of 234 Restaurants in Cambrils"/>
    <s v="Fine Dining, Mediterranean, European, Spanish"/>
    <x v="1"/>
    <s v="Mediterranean, European, Spanish, Healthy"/>
    <s v="Y"/>
    <s v="Y"/>
    <s v="Y"/>
    <n v="6"/>
    <n v="22"/>
    <n v="11"/>
    <x v="0"/>
    <n v="605"/>
    <n v="34"/>
    <n v="12"/>
    <n v="5"/>
    <n v="2"/>
    <n v="0"/>
    <n v="4.5"/>
    <n v="4.5"/>
    <n v="4"/>
    <n v="4"/>
    <n v="0"/>
    <n v="1"/>
  </r>
  <r>
    <s v="g580328-d1090338"/>
    <s v="El Pòsit de Cambrils"/>
    <x v="1"/>
    <s v="Province of Tarragona"/>
    <n v="41.065334"/>
    <n v="1.0580480000000001"/>
    <s v="Travellers' Choice, Certificate of Excellence 2020, Certificate of Excellence 2019, Certificate of Excellence 2018, Certificate of Excellence 2016, Certificate of Excellence 2015, Certificate of Excellence 2014, Certificate of Excellence 2013"/>
    <s v="#28 of 234 Restaurants in Cambrils"/>
    <s v="Mid-range, Mediterranean, Healthy, Catalan"/>
    <x v="0"/>
    <s v="Mediterranean, Healthy, Catalan"/>
    <s v="Y"/>
    <s v="Y"/>
    <s v="Y"/>
    <n v="7"/>
    <n v="45.5"/>
    <n v="14"/>
    <x v="1"/>
    <n v="1925"/>
    <n v="31"/>
    <n v="35"/>
    <n v="9"/>
    <n v="4"/>
    <n v="2"/>
    <n v="4"/>
    <n v="4"/>
    <n v="4"/>
    <n v="4"/>
    <n v="0"/>
    <n v="0"/>
  </r>
  <r>
    <s v="g580328-d2316511"/>
    <s v="Restaurante Miramar"/>
    <x v="1"/>
    <s v="Province of Tarragona"/>
    <n v="41.065303999999998"/>
    <n v="1.0599259999999999"/>
    <s v="Travellers' Choice, Michelin 2021 for The Michelin Plate: Good cooking, Michelin 2021 for Comfortable restaurant"/>
    <s v="#13 of 234 Restaurants in Cambrils"/>
    <s v="Fine Dining, Seafood, Mediterranean, European"/>
    <x v="1"/>
    <s v="Seafood, Mediterranean, European, Spanish, Healthy, Catalan"/>
    <s v="Y"/>
    <s v="Y"/>
    <s v="Y"/>
    <n v="6"/>
    <n v="35"/>
    <n v="12"/>
    <x v="0"/>
    <n v="1078"/>
    <n v="58"/>
    <n v="20"/>
    <n v="7"/>
    <n v="4"/>
    <n v="1"/>
    <n v="4.5"/>
    <n v="4.5"/>
    <n v="4"/>
    <n v="4"/>
    <n v="0"/>
    <n v="0"/>
  </r>
  <r>
    <s v="g580328-d3326149"/>
    <s v="Heladeria Antonio SirVent"/>
    <x v="1"/>
    <s v="Province of Tarragona"/>
    <n v="41.065716000000002"/>
    <n v="1.0613189999999999"/>
    <s v="Travellers' Choice, Certificate of Excellence 2020, Certificate of Excellence 2019, Certificate of Excellence 2018, Certificate of Excellence 2017, Certificate of Excellence 2016, Certificate of Excellence 2015, Certificate of Excellence 2014"/>
    <s v="#1 of 12 Dessert Spots in Cambrils"/>
    <s v="Cheap Eats, Dessert, Street Food"/>
    <x v="2"/>
    <s v="Street Food"/>
    <s v="N"/>
    <s v="N"/>
    <s v="N"/>
    <n v="6"/>
    <n v="81"/>
    <n v="6"/>
    <x v="0"/>
    <n v="618"/>
    <n v="30"/>
    <n v="4"/>
    <n v="2"/>
    <n v="1"/>
    <n v="1"/>
    <n v="4.5"/>
    <n v="4"/>
    <n v="4.5"/>
    <n v="4"/>
    <n v="0"/>
    <n v="0"/>
  </r>
  <r>
    <s v="g580328-d3554807"/>
    <s v="Casa Macarrilla 1966"/>
    <x v="1"/>
    <s v="Province of Tarragona"/>
    <n v="41.067065999999997"/>
    <n v="1.061404"/>
    <s v="Travellers' Choice, Certificate of Excellence 2020, Certificate of Excellence 2019, Certificate of Excellence 2018, Certificate of Excellence 2017"/>
    <s v="#3 of 234 Restaurants in Cambrils"/>
    <s v="Mid-range, Seafood, Mediterranean, European"/>
    <x v="0"/>
    <s v="Seafood, Mediterranean, European, Healthy, Catalan, Fusion"/>
    <s v="Y"/>
    <s v="N"/>
    <s v="Y"/>
    <n v="6"/>
    <n v="28"/>
    <n v="11"/>
    <x v="0"/>
    <n v="917"/>
    <n v="21"/>
    <n v="8"/>
    <n v="1"/>
    <n v="0"/>
    <n v="0"/>
    <n v="4.5"/>
    <n v="4.5"/>
    <n v="4.5"/>
    <n v="4"/>
    <n v="0"/>
    <n v="0"/>
  </r>
  <r>
    <s v="g580328-d4056077"/>
    <s v="Les Barques"/>
    <x v="1"/>
    <s v="Province of Tarragona"/>
    <n v="41.06568"/>
    <n v="1.062098"/>
    <s v="Certificate of Excellence 2019, Certificate of Excellence 2018, Certificate of Excellence 2017"/>
    <s v="#33 of 234 Restaurants in Cambrils"/>
    <s v="Mid-range, Mediterranean, Spanish, Healthy"/>
    <x v="0"/>
    <s v="Mediterranean, Spanish, Healthy, Catalan"/>
    <s v="Y"/>
    <s v="N"/>
    <s v="Y"/>
    <n v="7"/>
    <n v="77"/>
    <n v="7"/>
    <x v="1"/>
    <n v="848"/>
    <n v="36"/>
    <n v="22"/>
    <n v="7"/>
    <n v="6"/>
    <n v="4"/>
    <n v="4"/>
    <n v="4"/>
    <n v="4"/>
    <n v="4"/>
    <n v="0"/>
    <n v="0"/>
  </r>
  <r>
    <s v="g580328-d4224336"/>
    <s v="Zia Maria"/>
    <x v="1"/>
    <s v="Province of Tarragona"/>
    <n v="41.066982000000003"/>
    <n v="1.0710850000000001"/>
    <s v="Travellers' Choice, Certificate of Excellence 2020, Certificate of Excellence 2019, Certificate of Excellence 2018, Certificate of Excellence 2017, Certificate of Excellence 2016, Certificate of Excellence 2015"/>
    <s v="#27 of 234 Restaurants in Cambrils"/>
    <s v="Mid-range, Italian, Mediterranean, European"/>
    <x v="0"/>
    <s v="Italian, Mediterranean, European"/>
    <s v="Y"/>
    <s v="Y"/>
    <s v="Y"/>
    <n v="5"/>
    <n v="22"/>
    <n v="10"/>
    <x v="1"/>
    <n v="500"/>
    <n v="11"/>
    <n v="3"/>
    <n v="2"/>
    <n v="2"/>
    <n v="2"/>
    <n v="4.5"/>
    <n v="4"/>
    <n v="4.5"/>
    <n v="4"/>
    <n v="0"/>
    <n v="0"/>
  </r>
  <r>
    <s v="g580328-d4431438"/>
    <s v="La Tagliatella Barrio Marítimo, Cambrils"/>
    <x v="1"/>
    <s v="Province of Tarragona"/>
    <n v="41.065662000000003"/>
    <n v="1.061774"/>
    <s v="Certificate of Excellence 2016, Certificate of Excellence 2015"/>
    <s v="#46 of 234 Restaurants in Cambrils"/>
    <s v="Mid-range, Italian, Pizza, Mediterranean"/>
    <x v="0"/>
    <s v="Italian, Pizza, Mediterranean, European"/>
    <s v="Y"/>
    <s v="Y"/>
    <s v="Y"/>
    <n v="7"/>
    <n v="44"/>
    <n v="14"/>
    <x v="1"/>
    <n v="495"/>
    <n v="28"/>
    <n v="25"/>
    <n v="7"/>
    <n v="5"/>
    <n v="5"/>
    <n v="4"/>
    <n v="4"/>
    <n v="3.5"/>
    <n v="4"/>
    <n v="0"/>
    <n v="0"/>
  </r>
  <r>
    <s v="g580328-d4581371"/>
    <s v="L'indret"/>
    <x v="1"/>
    <s v="Province of Tarragona"/>
    <n v="41.064830000000001"/>
    <n v="1.050197"/>
    <s v="Travellers' Choice, Certificate of Excellence 2020, Certificate of Excellence 2019, Certificate of Excellence 2017, Certificate of Excellence 2016, Certificate of Excellence 2015"/>
    <s v="#37 of 234 Restaurants in Cambrils"/>
    <s v="Mid-range, Mediterranean, European, Spanish"/>
    <x v="0"/>
    <s v="Mediterranean, European, Spanish, Healthy, Fusion"/>
    <s v="Y"/>
    <s v="Y"/>
    <s v="Y"/>
    <n v="7"/>
    <n v="72"/>
    <n v="7"/>
    <x v="1"/>
    <n v="651"/>
    <n v="14"/>
    <n v="10"/>
    <n v="6"/>
    <n v="3"/>
    <n v="3"/>
    <n v="4"/>
    <n v="4"/>
    <n v="3.5"/>
    <n v="4.5"/>
    <n v="0"/>
    <n v="0"/>
  </r>
  <r>
    <s v="g580328-d5864427"/>
    <s v="Rugby Tavern Cambrils"/>
    <x v="1"/>
    <s v="Province of Tarragona"/>
    <n v="41.071564000000002"/>
    <n v="1.103837"/>
    <s v="Travellers' Choice, Certificate of Excellence 2020, Certificate of Excellence 2019, Certificate of Excellence 2018, Certificate of Excellence 2017, Certificate of Excellence 2016, Certificate of Excellence 2015, Certificate of Excellence 2014"/>
    <s v="#18 of 234 Restaurants in Cambrils"/>
    <s v="Mid-range, Bar, European, British"/>
    <x v="0"/>
    <s v="Bar, European, British, Pub"/>
    <s v="Y"/>
    <s v="Y"/>
    <s v="Y"/>
    <n v="7"/>
    <n v="119"/>
    <n v="7"/>
    <x v="0"/>
    <n v="422"/>
    <n v="210"/>
    <n v="82"/>
    <n v="31"/>
    <n v="10"/>
    <n v="6"/>
    <n v="4.5"/>
    <n v="4.5"/>
    <n v="4.5"/>
    <n v="4.5"/>
    <n v="0"/>
    <n v="0"/>
  </r>
  <r>
    <s v="g580328-d6584413"/>
    <s v="Cal Siscu"/>
    <x v="1"/>
    <s v="Province of Tarragona"/>
    <n v="41.067191999999999"/>
    <n v="1.0555559999999999"/>
    <s v="Certificate of Excellence 2019, Certificate of Excellence 2018, Certificate of Excellence 2017, Certificate of Excellence 2016"/>
    <s v="#25 of 234 Restaurants in Cambrils"/>
    <s v="Mid-range, Seafood, Mediterranean, European"/>
    <x v="0"/>
    <s v="Seafood, Mediterranean, European, Spanish, Catalan"/>
    <s v="Y"/>
    <s v="Y"/>
    <s v="Y"/>
    <n v="7"/>
    <n v="60"/>
    <n v="9"/>
    <x v="0"/>
    <n v="366"/>
    <n v="7"/>
    <n v="4"/>
    <n v="0"/>
    <n v="0"/>
    <n v="0"/>
    <n v="4.5"/>
    <n v="4"/>
    <n v="4"/>
    <n v="4"/>
    <n v="0"/>
    <n v="0"/>
  </r>
  <r>
    <s v="g580328-d6599619"/>
    <s v="Taste of India"/>
    <x v="1"/>
    <s v="Province of Tarragona"/>
    <n v="41.072364999999998"/>
    <n v="1.1072789999999999"/>
    <s v="Travellers' Choice, Certificate of Excellence 2020, Certificate of Excellence 2019, Certificate of Excellence 2018, Certificate of Excellence 2017, Certificate of Excellence 2016"/>
    <s v="#16 of 234 Restaurants in Cambrils"/>
    <s v="Mid-range, Indian, Asian, Balti"/>
    <x v="0"/>
    <s v="Indian, Asian, Balti"/>
    <s v="Y"/>
    <s v="Y"/>
    <s v="N"/>
    <n v="7"/>
    <n v="60"/>
    <n v="14"/>
    <x v="0"/>
    <n v="364"/>
    <n v="108"/>
    <n v="29"/>
    <n v="10"/>
    <n v="5"/>
    <n v="4"/>
    <n v="4.5"/>
    <n v="4.5"/>
    <n v="4"/>
    <n v="4"/>
    <n v="0"/>
    <n v="0"/>
  </r>
  <r>
    <s v="g580328-d7258963"/>
    <s v="AL PUNT"/>
    <x v="1"/>
    <s v="Province of Tarragona"/>
    <n v="41.066333999999998"/>
    <n v="1.0612379999999999"/>
    <s v="Travellers' Choice Best of the Best, Travellers' Choice 2020, Certificate of Excellence 2020, Certificate of Excellence 2019, Certificate of Excellence 2018, Certificate of Excellence 2017, Certificate of Excellence 2016, Certificate of Excellence 2015"/>
    <s v="#1 of 234 Restaurants in Cambrils"/>
    <s v="Mid-range, Seafood, Mediterranean, European"/>
    <x v="0"/>
    <s v="Seafood, Mediterranean, European, Spanish, Healthy, Catalan"/>
    <s v="N"/>
    <s v="N"/>
    <s v="N"/>
    <n v="6"/>
    <n v="30.25"/>
    <n v="11"/>
    <x v="0"/>
    <n v="1685"/>
    <n v="100"/>
    <n v="30"/>
    <n v="6"/>
    <n v="3"/>
    <n v="2"/>
    <n v="4.5"/>
    <n v="4.5"/>
    <n v="4.5"/>
    <n v="4.5"/>
    <n v="0"/>
    <n v="0"/>
  </r>
  <r>
    <s v="g580328-d995062"/>
    <s v="Mexico"/>
    <x v="1"/>
    <s v="Province of Tarragona"/>
    <n v="41.074190000000002"/>
    <n v="1.116428"/>
    <s v="Travellers' Choice, Certificate of Excellence 2020, Certificate of Excellence 2019, Certificate of Excellence 2018"/>
    <s v="#20 of 234 Restaurants in Cambrils"/>
    <s v="Mid-range, Mexican, Vegetarian Friendly, Vegan Options"/>
    <x v="0"/>
    <s v="Mexican"/>
    <s v="Y"/>
    <s v="Y"/>
    <s v="Y"/>
    <n v="7"/>
    <n v="21"/>
    <n v="7"/>
    <x v="0"/>
    <n v="431"/>
    <n v="27"/>
    <n v="14"/>
    <n v="2"/>
    <n v="6"/>
    <n v="10"/>
    <n v="4"/>
    <n v="4"/>
    <n v="4"/>
    <n v="3.5"/>
    <n v="0"/>
    <n v="0"/>
  </r>
  <r>
    <s v="g580328-d995083"/>
    <s v="Pasta E Basta"/>
    <x v="1"/>
    <s v="Province of Tarragona"/>
    <n v="41.066389999999998"/>
    <n v="1.064681"/>
    <s v="Travellers' Choice, Certificate of Excellence 2020, Certificate of Excellence 2019, Certificate of Excellence 2018, Certificate of Excellence 2017, Certificate of Excellence 2016, Certificate of Excellence 2013"/>
    <s v="#12 of 234 Restaurants in Cambrils"/>
    <s v="Mid-range, Italian, Pizza, Mediterranean"/>
    <x v="0"/>
    <s v="Italian, Pizza, Mediterranean, European"/>
    <s v="Y"/>
    <s v="Y"/>
    <s v="Y"/>
    <n v="7"/>
    <n v="39.5"/>
    <n v="13"/>
    <x v="0"/>
    <n v="579"/>
    <n v="84"/>
    <n v="19"/>
    <n v="8"/>
    <n v="3"/>
    <n v="0"/>
    <n v="4.5"/>
    <n v="4.5"/>
    <n v="4"/>
    <n v="3.5"/>
    <n v="0"/>
    <n v="0"/>
  </r>
  <r>
    <s v="g580328-d995134"/>
    <s v="Can Bosch Restaurant"/>
    <x v="1"/>
    <s v="Province of Tarragona"/>
    <n v="41.066989999999997"/>
    <n v="1.0590820000000001"/>
    <s v="Travellers' Choice, Michelin 2021 for One Michelin Star: High quality cooking, worth a stop!, Michelin 2021 for Very comfortable restaurant"/>
    <s v="#4 of 234 Restaurants in Cambrils"/>
    <s v="Fine Dining, Mediterranean, European, Spanish"/>
    <x v="1"/>
    <s v="Mediterranean, European, Spanish, Catalan"/>
    <s v="Y"/>
    <s v="Y"/>
    <s v="Y"/>
    <n v="6"/>
    <n v="22"/>
    <n v="11"/>
    <x v="0"/>
    <n v="854"/>
    <n v="63"/>
    <n v="9"/>
    <n v="3"/>
    <n v="2"/>
    <n v="0"/>
    <n v="4.5"/>
    <n v="4.5"/>
    <n v="4"/>
    <n v="4.5"/>
    <n v="0"/>
    <n v="1"/>
  </r>
  <r>
    <s v="g580328-d995135"/>
    <s v="Restaurant Acuamar Casa Matas"/>
    <x v="1"/>
    <s v="Province of Tarragona"/>
    <n v="41.065809999999999"/>
    <n v="1.062256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 of 234 Restaurants in Cambrils"/>
    <s v="Mid-range, Seafood, Mediterranean, Spanish"/>
    <x v="0"/>
    <s v="Seafood, Mediterranean, Spanish, Healthy, Catalan"/>
    <s v="Y"/>
    <s v="N"/>
    <s v="Y"/>
    <n v="6"/>
    <n v="30.25"/>
    <n v="11"/>
    <x v="0"/>
    <n v="1029"/>
    <n v="44"/>
    <n v="19"/>
    <n v="3"/>
    <n v="2"/>
    <n v="3"/>
    <n v="4.5"/>
    <n v="4.5"/>
    <n v="4.5"/>
    <n v="4"/>
    <n v="0"/>
    <n v="0"/>
  </r>
  <r>
    <s v="g580329-d2161381"/>
    <s v="L'Esculapi Restaurant-Pizzeria"/>
    <x v="1"/>
    <s v="Province of Girona"/>
    <n v="42.139763000000002"/>
    <n v="3.1180819999999998"/>
    <s v="Certificate of Excellence 2018, Certificate of Excellence 2016, Certificate of Excellence 2015, Certificate of Excellence 2014, Certificate of Excellence 2013"/>
    <s v="#25 of 136 Restaurants in L'Escala"/>
    <s v="Mid-range, Italian, Pizza, Mediterranean"/>
    <x v="0"/>
    <s v="Pizza, Mediterranean, Spanish, Italian, European, Catalan"/>
    <s v="Y"/>
    <s v="Y"/>
    <s v="Y"/>
    <n v="7"/>
    <n v="94.5"/>
    <n v="7"/>
    <x v="1"/>
    <n v="866"/>
    <n v="63"/>
    <n v="48"/>
    <n v="12"/>
    <n v="6"/>
    <n v="2"/>
    <n v="4"/>
    <n v="4"/>
    <n v="4"/>
    <n v="4.5"/>
    <n v="0"/>
    <n v="0"/>
  </r>
  <r>
    <s v="g580329-d2195746"/>
    <s v="Restaurant La Gruta"/>
    <x v="1"/>
    <s v="Province of Girona"/>
    <n v="42.124339999999997"/>
    <n v="3.1324160000000001"/>
    <s v="Travellers' Choice, Certificate of Excellence 2020, Certificate of Excellence 2019, Certificate of Excellence 2018, Certificate of Excellence 2017, Certificate of Excellence 2016, Certificate of Excellence 2013, Certificate of Excellence 2012"/>
    <s v="#2 of 136 Restaurants in L'Escala"/>
    <s v="Mid-range, French, Catalan, Vegetarian Friendly"/>
    <x v="0"/>
    <s v="French, Catalan"/>
    <s v="Y"/>
    <s v="N"/>
    <s v="Y"/>
    <n v="7"/>
    <n v="19.75"/>
    <n v="7"/>
    <x v="0"/>
    <n v="989"/>
    <n v="152"/>
    <n v="24"/>
    <n v="6"/>
    <n v="0"/>
    <n v="0"/>
    <n v="4.5"/>
    <n v="4.5"/>
    <n v="4.5"/>
    <n v="4.5"/>
    <n v="0"/>
    <n v="0"/>
  </r>
  <r>
    <s v="g580329-d2715925"/>
    <s v="Mas Concas"/>
    <x v="1"/>
    <s v="Province of Girona"/>
    <n v="42.137282999999996"/>
    <n v="3.1007150000000001"/>
    <s v="Travellers' Choice, Michelin 2021 for Bib Gourmand: good quality, good value cooking, Michelin 2021 for Comfortable restaurant"/>
    <s v="#7 of 136 Restaurants in L'Escala"/>
    <s v="Mid-range, French, Mediterranean, European"/>
    <x v="0"/>
    <s v="French, Mediterranean, European, Spanish, Catalan"/>
    <s v="Y"/>
    <s v="N"/>
    <s v="Y"/>
    <n v="6"/>
    <n v="30"/>
    <n v="12"/>
    <x v="0"/>
    <n v="508"/>
    <n v="37"/>
    <n v="17"/>
    <n v="5"/>
    <n v="2"/>
    <n v="2"/>
    <n v="4.5"/>
    <n v="4.5"/>
    <n v="4.5"/>
    <n v="4.5"/>
    <n v="1"/>
    <n v="0"/>
  </r>
  <r>
    <s v="g580329-d3333664"/>
    <s v="La Terrassa d'Empuries"/>
    <x v="1"/>
    <s v="Province of Girona"/>
    <n v="42.139873999999999"/>
    <n v="3.1180240000000001"/>
    <s v="Travellers' Choice, Certificate of Excellence 2020, Certificate of Excellence 2019, Certificate of Excellence 2018, Certificate of Excellence 2016, Certificate of Excellence 2015, Certificate of Excellence 2014"/>
    <s v="#4 of 136 Restaurants in L'Escala"/>
    <s v="Mid-range, Mediterranean, Grill, Healthy"/>
    <x v="0"/>
    <s v="Mediterranean, Healthy, Catalan, Grill"/>
    <s v="Y"/>
    <s v="Y"/>
    <s v="Y"/>
    <n v="7"/>
    <n v="98"/>
    <n v="7"/>
    <x v="0"/>
    <n v="1734"/>
    <n v="185"/>
    <n v="38"/>
    <n v="7"/>
    <n v="7"/>
    <n v="4"/>
    <n v="4.5"/>
    <n v="4.5"/>
    <n v="4"/>
    <n v="4.5"/>
    <n v="0"/>
    <n v="0"/>
  </r>
  <r>
    <s v="g580329-d3345012"/>
    <s v="Restaurante Origens"/>
    <x v="1"/>
    <s v="Province of Girona"/>
    <n v="42.12377"/>
    <n v="3.1364890000000001"/>
    <s v="Travellers' Choice, Certificate of Excellence 2020, Certificate of Excellence 2019, Certificate of Excellence 2018, Certificate of Excellence 2017, Certificate of Excellence 2016, Certificate of Excellence 2015, Certificate of Excellence 2014"/>
    <s v="#17 of 136 Restaurants in L'Escala"/>
    <s v="Mid-range, Mediterranean, European, Spanish"/>
    <x v="0"/>
    <s v="Mediterranean, European, Spanish, Catalan"/>
    <s v="Y"/>
    <s v="N"/>
    <s v="N"/>
    <n v="7"/>
    <n v="33.25"/>
    <n v="14"/>
    <x v="1"/>
    <n v="537"/>
    <n v="48"/>
    <n v="12"/>
    <n v="7"/>
    <n v="1"/>
    <n v="1"/>
    <n v="4.5"/>
    <n v="4.5"/>
    <n v="4.5"/>
    <n v="4"/>
    <n v="0"/>
    <n v="0"/>
  </r>
  <r>
    <s v="g580329-d3619540"/>
    <s v="La Cala - Restaurant"/>
    <x v="1"/>
    <s v="Province of Girona"/>
    <n v="42.127049999999997"/>
    <n v="3.1344889999999999"/>
    <s v="Travellers' Choice, Certificate of Excellence 2020, Certificate of Excellence 2019, Certificate of Excellence 2018, Certificate of Excellence 2017, Certificate of Excellence 2015, Certificate of Excellence 2014"/>
    <s v="#12 of 136 Restaurants in L'Escala"/>
    <s v="Mid-range, Seafood, European, Spanish"/>
    <x v="0"/>
    <s v="Seafood, European, Spanish, Catalan"/>
    <s v="Y"/>
    <s v="N"/>
    <s v="Y"/>
    <n v="7"/>
    <n v="17.5"/>
    <n v="7"/>
    <x v="0"/>
    <n v="365"/>
    <n v="11"/>
    <n v="14"/>
    <n v="3"/>
    <n v="1"/>
    <n v="1"/>
    <n v="4.5"/>
    <n v="4.5"/>
    <n v="4.5"/>
    <n v="4"/>
    <n v="0"/>
    <n v="0"/>
  </r>
  <r>
    <s v="g580329-d4177337"/>
    <s v="Cal Galan"/>
    <x v="1"/>
    <s v="Province of Girona"/>
    <n v="42.127228000000002"/>
    <n v="3.134058"/>
    <s v="Travellers' Choice, Certificate of Excellence 2020, Certificate of Excellence 2019, Certificate of Excellence 2018, Certificate of Excellence 2017, Certificate of Excellence 2016, Certificate of Excellence 2015"/>
    <s v="#11 of 136 Restaurants in L'Escala"/>
    <s v="Mid-range, Mediterranean, European, Spanish"/>
    <x v="0"/>
    <s v="Mediterranean, European, Spanish, Healthy, Catalan"/>
    <s v="N"/>
    <s v="N"/>
    <s v="N"/>
    <n v="7"/>
    <n v="34.5"/>
    <n v="14"/>
    <x v="0"/>
    <n v="483"/>
    <n v="43"/>
    <n v="19"/>
    <n v="6"/>
    <n v="3"/>
    <n v="0"/>
    <n v="4.5"/>
    <n v="4.5"/>
    <n v="4.5"/>
    <n v="4.5"/>
    <n v="0"/>
    <n v="0"/>
  </r>
  <r>
    <s v="g580329-d4569108"/>
    <s v="La Caravel·la"/>
    <x v="1"/>
    <s v="Province of Girona"/>
    <n v="42.124996000000003"/>
    <n v="3.1343670000000001"/>
    <s v="Travellers' Choice, Certificate of Excellence 2020, Certificate of Excellence 2019, Certificate of Excellence 2018, Certificate of Excellence 2016"/>
    <s v="#8 of 136 Restaurants in L'Escala"/>
    <s v="Mid-range, Steakhouse, Seafood, Mediterranean"/>
    <x v="0"/>
    <s v="Steakhouse, Seafood, Mediterranean, Spanish, Healthy, Catalan"/>
    <s v="Y"/>
    <s v="Y"/>
    <s v="Y"/>
    <n v="7"/>
    <n v="98"/>
    <n v="7"/>
    <x v="0"/>
    <n v="1177"/>
    <n v="80"/>
    <n v="34"/>
    <n v="5"/>
    <n v="1"/>
    <n v="5"/>
    <n v="4.5"/>
    <n v="4.5"/>
    <n v="4"/>
    <n v="4"/>
    <n v="0"/>
    <n v="0"/>
  </r>
  <r>
    <s v="g580329-d7732820"/>
    <s v="Grop"/>
    <x v="1"/>
    <s v="Province of Girona"/>
    <n v="42.126384999999999"/>
    <n v="3.1339679999999999"/>
    <s v="Travellers' Choice, Certificate of Excellence 2020, Certificate of Excellence 2019, Certificate of Excellence 2018, Certificate of Excellence 2017, Certificate of Excellence 2016"/>
    <s v="#15 of 136 Restaurants in L'Escala"/>
    <s v="Mid-range, Mediterranean, European, Spanish"/>
    <x v="0"/>
    <s v="Mediterranean, European, Spanish, Catalan"/>
    <s v="Y"/>
    <s v="Y"/>
    <s v="Y"/>
    <n v="6"/>
    <n v="66"/>
    <n v="6"/>
    <x v="0"/>
    <n v="822"/>
    <n v="58"/>
    <n v="18"/>
    <n v="10"/>
    <n v="3"/>
    <n v="4"/>
    <n v="4.5"/>
    <n v="4.5"/>
    <n v="4"/>
    <n v="4"/>
    <n v="0"/>
    <n v="0"/>
  </r>
  <r>
    <s v="g580329-d995841"/>
    <s v="Meson del Conde"/>
    <x v="1"/>
    <s v="Province of Girona"/>
    <n v="42.139760000000003"/>
    <n v="3.1179350000000001"/>
    <s v="Certificate of Excellence 2014, Certificate of Excellence 2013"/>
    <s v="#42 of 136 Restaurants in L'Escala"/>
    <s v="Mid-range, Mediterranean, European, Spanish"/>
    <x v="0"/>
    <s v="Mediterranean, European, Spanish, Catalan"/>
    <s v="Y"/>
    <s v="N"/>
    <s v="N"/>
    <n v="6"/>
    <n v="48"/>
    <n v="8"/>
    <x v="2"/>
    <n v="513"/>
    <n v="21"/>
    <n v="11"/>
    <n v="4"/>
    <n v="4"/>
    <n v="5"/>
    <n v="4"/>
    <n v="4"/>
    <n v="3.5"/>
    <n v="4"/>
    <n v="0"/>
    <n v="0"/>
  </r>
  <r>
    <s v="g580329-d995842"/>
    <s v="Can Miquel"/>
    <x v="1"/>
    <s v="Province of Girona"/>
    <n v="42.107790000000001"/>
    <n v="3.1680670000000002"/>
    <s v="Certificate of Excellence 2019, Certificate of Excellence 2018, Certificate of Excellence 2016, Certificate of Excellence 2015"/>
    <s v="#24 of 136 Restaurants in L'Escala"/>
    <s v="Mid-range, Mediterranean, European, Spanish"/>
    <x v="0"/>
    <s v="Mediterranean, Spanish, Catalan, European"/>
    <s v="Y"/>
    <s v="Y"/>
    <s v="Y"/>
    <n v="7"/>
    <n v="108.5"/>
    <n v="7"/>
    <x v="1"/>
    <n v="407"/>
    <n v="22"/>
    <n v="10"/>
    <n v="5"/>
    <n v="1"/>
    <n v="4"/>
    <n v="4"/>
    <n v="4"/>
    <n v="3.5"/>
    <n v="4"/>
    <n v="0"/>
    <n v="0"/>
  </r>
  <r>
    <s v="g580331-d1828331"/>
    <s v="Restaurant El Sorrall"/>
    <x v="1"/>
    <s v="Province of Girona"/>
    <n v="41.668190000000003"/>
    <n v="2.786883"/>
    <s v="Travellers' Choice, Certificate of Excellence 2020, Certificate of Excellence 2019, Certificate of Excellence 2018, Certificate of Excellence 2017, Certificate of Excellence 2016, Certificate of Excellence 2015, Certificate of Excellence 2014"/>
    <s v="#2 of 186 Restaurants in Blanes"/>
    <s v="Mid-range, Mediterranean, European, Spanish"/>
    <x v="0"/>
    <s v="Mediterranean, European, Spanish, Catalan"/>
    <s v="Y"/>
    <s v="Y"/>
    <s v="Y"/>
    <n v="5"/>
    <n v="25"/>
    <n v="5"/>
    <x v="0"/>
    <n v="342"/>
    <n v="19"/>
    <n v="2"/>
    <n v="0"/>
    <n v="0"/>
    <n v="0"/>
    <n v="4.5"/>
    <n v="4.5"/>
    <n v="4.5"/>
    <n v="4"/>
    <n v="0"/>
    <n v="0"/>
  </r>
  <r>
    <s v="g580331-d2371589"/>
    <s v="es Blanc"/>
    <x v="1"/>
    <s v="Province of Girona"/>
    <n v="41.670990000000003"/>
    <n v="2.7900429999999998"/>
    <s v="Certificate of Excellence 2016"/>
    <s v="#27 of 186 Restaurants in Blanes"/>
    <s v="Mid-range, Mediterranean, European, Fusion"/>
    <x v="0"/>
    <s v="Mediterranean, European, Healthy, Catalan, Fusion, Gastropub"/>
    <s v="Y"/>
    <s v="Y"/>
    <s v="Y"/>
    <n v="7"/>
    <n v="110.5"/>
    <n v="7"/>
    <x v="1"/>
    <n v="1215"/>
    <n v="51"/>
    <n v="43"/>
    <n v="18"/>
    <n v="14"/>
    <n v="20"/>
    <n v="4"/>
    <n v="3.5"/>
    <n v="3.5"/>
    <n v="4.5"/>
    <n v="0"/>
    <n v="0"/>
  </r>
  <r>
    <s v="g580331-d3452170"/>
    <s v="Sa Lola"/>
    <x v="1"/>
    <s v="Province of Girona"/>
    <n v="41.675125000000001"/>
    <n v="2.7949250000000001"/>
    <s v="Travellers' Choice, Certificate of Excellence 2020, Certificate of Excellence 2019, Certificate of Excellence 2018, Certificate of Excellence 2017, Certificate of Excellence 2016"/>
    <s v="#4 of 186 Restaurants in Blanes"/>
    <s v="Mid-range, European, Fusion, Vegetarian Friendly"/>
    <x v="0"/>
    <s v="European, Fusion"/>
    <s v="Y"/>
    <s v="Y"/>
    <s v="Y"/>
    <n v="4"/>
    <n v="15.5"/>
    <n v="4"/>
    <x v="0"/>
    <n v="910"/>
    <n v="61"/>
    <n v="5"/>
    <n v="1"/>
    <n v="0"/>
    <n v="0"/>
    <n v="4.5"/>
    <n v="4.5"/>
    <n v="4.5"/>
    <n v="4.5"/>
    <n v="0"/>
    <n v="0"/>
  </r>
  <r>
    <s v="g580331-d5444747"/>
    <s v="Restaurante Salinas"/>
    <x v="1"/>
    <s v="Province of Girona"/>
    <n v="41.671954999999997"/>
    <n v="2.7901739999999999"/>
    <s v="Travellers' Choice, Certificate of Excellence 2020, Certificate of Excellence 2019, Certificate of Excellence 2018, Certificate of Excellence 2017, Certificate of Excellence 2016"/>
    <s v="#11 of 186 Restaurants in Blanes"/>
    <s v="Mid-range, Mediterranean, European, Spanish"/>
    <x v="0"/>
    <s v="Mediterranean, European, Spanish, Catalan"/>
    <s v="Y"/>
    <s v="Y"/>
    <s v="Y"/>
    <n v="6"/>
    <n v="18"/>
    <n v="6"/>
    <x v="0"/>
    <n v="621"/>
    <n v="20"/>
    <n v="7"/>
    <n v="4"/>
    <n v="4"/>
    <n v="0"/>
    <n v="4.5"/>
    <n v="4.5"/>
    <n v="4.5"/>
    <n v="4.5"/>
    <n v="0"/>
    <n v="0"/>
  </r>
  <r>
    <s v="g580331-d986777"/>
    <s v="Restaurante Buggy"/>
    <x v="1"/>
    <s v="Province of Girona"/>
    <n v="41.674819999999997"/>
    <n v="2.794181"/>
    <s v="Certificate of Excellence 2019, Certificate of Excellence 2018, Certificate of Excellence 2017, Certificate of Excellence 2016, Certificate of Excellence 2015"/>
    <s v="#16 of 186 Restaurants in Blanes"/>
    <s v="Mid-range, Seafood, Mediterranean, European"/>
    <x v="0"/>
    <s v="Seafood, Mediterranean, European, Spanish, Catalan"/>
    <s v="Y"/>
    <s v="N"/>
    <s v="Y"/>
    <n v="6"/>
    <n v="48"/>
    <n v="12"/>
    <x v="1"/>
    <n v="477"/>
    <n v="36"/>
    <n v="15"/>
    <n v="8"/>
    <n v="2"/>
    <n v="2"/>
    <n v="4"/>
    <n v="4"/>
    <n v="4"/>
    <n v="4"/>
    <n v="0"/>
    <n v="0"/>
  </r>
  <r>
    <s v="g580331-d986785"/>
    <s v="Restaurante Celler Sant Antoni"/>
    <x v="1"/>
    <s v="Province of Girona"/>
    <n v="41.675330000000002"/>
    <n v="2.7949709999999999"/>
    <s v="Travellers' Choice, Certificate of Excellence 2020, Certificate of Excellence 2019, Certificate of Excellence 2018, Certificate of Excellence 2017, Certificate of Excellence 2015, Certificate of Excellence 2014"/>
    <s v="#13 of 186 Restaurants in Blanes"/>
    <s v="Mid-range, International, Mediterranean, Healthy"/>
    <x v="0"/>
    <s v="Mediterranean, Healthy, International"/>
    <s v="Y"/>
    <s v="Y"/>
    <s v="Y"/>
    <n v="7"/>
    <n v="75"/>
    <n v="7"/>
    <x v="0"/>
    <n v="410"/>
    <n v="27"/>
    <n v="7"/>
    <n v="4"/>
    <n v="2"/>
    <n v="2"/>
    <n v="4.5"/>
    <n v="4.5"/>
    <n v="4.5"/>
    <n v="4.5"/>
    <n v="0"/>
    <n v="0"/>
  </r>
  <r>
    <s v="g580332-d1903034"/>
    <s v="Es Portal Restaurant"/>
    <x v="1"/>
    <s v="Province of Girona"/>
    <n v="41.980780000000003"/>
    <n v="3.153527"/>
    <s v="Travellers' Choice, Michelin 2021 for The Michelin Plate: Good cooking, Michelin 2021 for Comfortable restaurant"/>
    <s v="#5 of 48 Restaurants in Pals"/>
    <s v="Fine Dining, Mediterranean, Catalan, Vegetarian Friendly"/>
    <x v="1"/>
    <s v="Mediterranean, Catalan"/>
    <s v="Y"/>
    <s v="Y"/>
    <s v="Y"/>
    <n v="6"/>
    <n v="15"/>
    <n v="6"/>
    <x v="0"/>
    <n v="357"/>
    <n v="26"/>
    <n v="13"/>
    <n v="7"/>
    <n v="1"/>
    <n v="1"/>
    <n v="4.5"/>
    <n v="4"/>
    <n v="4"/>
    <n v="4"/>
    <n v="0"/>
    <n v="0"/>
  </r>
  <r>
    <s v="g580332-d2007595"/>
    <s v="ANTIC CASINO"/>
    <x v="1"/>
    <s v="Province of Girona"/>
    <n v="41.969630000000002"/>
    <n v="3.148448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6 of 48 Restaurants in Pals"/>
    <s v="Mid-range, Mediterranean, European, Spanish"/>
    <x v="0"/>
    <s v="Mediterranean, European, Spanish, Healthy, Catalan"/>
    <s v="Y"/>
    <s v="Y"/>
    <s v="Y"/>
    <n v="6"/>
    <n v="78"/>
    <n v="6"/>
    <x v="0"/>
    <n v="745"/>
    <n v="92"/>
    <n v="32"/>
    <n v="3"/>
    <n v="1"/>
    <n v="2"/>
    <n v="4.5"/>
    <n v="4.5"/>
    <n v="4.5"/>
    <n v="4.5"/>
    <n v="0"/>
    <n v="0"/>
  </r>
  <r>
    <s v="g580332-d2235444"/>
    <s v="Vicus restaurant"/>
    <x v="1"/>
    <s v="Province of Girona"/>
    <n v="41.968589999999999"/>
    <n v="3.1484670000000001"/>
    <s v="Travellers' Choice, Michelin 2021 for Bib Gourmand: good quality, good value cooking, Michelin 2021 for Comfortable restaurant"/>
    <s v="#3 of 48 Restaurants in Pals"/>
    <s v="Fine Dining, Mediterranean, European, Spanish"/>
    <x v="1"/>
    <s v="Contemporary, Mediterranean, European, Spanish, Catalan"/>
    <s v="Y"/>
    <s v="Y"/>
    <s v="Y"/>
    <n v="6"/>
    <n v="27"/>
    <n v="12"/>
    <x v="0"/>
    <n v="576"/>
    <n v="71"/>
    <n v="9"/>
    <n v="3"/>
    <n v="3"/>
    <n v="2"/>
    <n v="4.5"/>
    <n v="4.5"/>
    <n v="4"/>
    <n v="4.5"/>
    <n v="1"/>
    <n v="0"/>
  </r>
  <r>
    <s v="g580332-d3134570"/>
    <s v="Restaurant El Pedró"/>
    <x v="1"/>
    <s v="Province of Girona"/>
    <n v="41.971310000000003"/>
    <n v="3.14371"/>
    <s v="Travellers' Choice, Certificate of Excellence 2020, Certificate of Excellence 2019, Certificate of Excellence 2018, Certificate of Excellence 2017, Certificate of Excellence 2016, Certificate of Excellence 2015, Certificate of Excellence 2014"/>
    <s v="#2 of 48 Restaurants in Pals"/>
    <s v="Mid-range, Mediterranean, Spanish, Healthy"/>
    <x v="0"/>
    <s v="Mediterranean, Spanish, Healthy, Catalan"/>
    <s v="Y"/>
    <s v="Y"/>
    <s v="Y"/>
    <n v="6"/>
    <n v="15"/>
    <n v="6"/>
    <x v="0"/>
    <n v="1036"/>
    <n v="90"/>
    <n v="32"/>
    <n v="8"/>
    <n v="3"/>
    <n v="2"/>
    <n v="4.5"/>
    <n v="4.5"/>
    <n v="4.5"/>
    <n v="4.5"/>
    <n v="0"/>
    <n v="0"/>
  </r>
  <r>
    <s v="g580332-d3378299"/>
    <s v="Restaurant La Vila"/>
    <x v="1"/>
    <s v="Province of Girona"/>
    <n v="41.970066000000003"/>
    <n v="3.1460460000000001"/>
    <s v="Certificate of Excellence 2014"/>
    <s v="#12 of 48 Restaurants in Pals"/>
    <s v="Mid-range, Mediterranean, Spanish, Contemporary"/>
    <x v="0"/>
    <s v="Mediterranean, Spanish, Catalan, Contemporary, Dining bars"/>
    <s v="Y"/>
    <s v="Y"/>
    <s v="Y"/>
    <n v="6"/>
    <n v="95.9"/>
    <n v="6"/>
    <x v="1"/>
    <n v="594"/>
    <n v="14"/>
    <n v="25"/>
    <n v="7"/>
    <n v="2"/>
    <n v="14"/>
    <n v="4"/>
    <n v="4"/>
    <n v="4"/>
    <n v="4"/>
    <n v="0"/>
    <n v="0"/>
  </r>
  <r>
    <s v="g580332-d5862706"/>
    <s v="Rostisseria Can Padres"/>
    <x v="1"/>
    <s v="Province of Girona"/>
    <n v="41.974020000000003"/>
    <n v="3.1529790000000002"/>
    <s v="Travellers' Choice, Certificate of Excellence 2020, Certificate of Excellence 2019, Certificate of Excellence 2018, Certificate of Excellence 2017, Certificate of Excellence 2016, Certificate of Excellence 2015"/>
    <s v="#7 of 48 Restaurants in Pals"/>
    <s v="Cheap Eats, Barbecue, Spanish"/>
    <x v="2"/>
    <s v="Barbecue, Spanish"/>
    <s v="N"/>
    <s v="N"/>
    <s v="N"/>
    <n v="7"/>
    <n v="37"/>
    <n v="14"/>
    <x v="1"/>
    <n v="506"/>
    <n v="61"/>
    <n v="25"/>
    <n v="6"/>
    <n v="4"/>
    <n v="1"/>
    <n v="4.5"/>
    <n v="4"/>
    <n v="4.5"/>
    <n v="3.5"/>
    <n v="0"/>
    <n v="0"/>
  </r>
  <r>
    <s v="g580332-d995567"/>
    <s v="Solimar"/>
    <x v="1"/>
    <s v="Province of Girona"/>
    <n v="41.980311999999998"/>
    <n v="3.2071079999999998"/>
    <s v="Travellers' Choice, Certificate of Excellence 2020, Certificate of Excellence 2019, Certificate of Excellence 2018, Certificate of Excellence 2017, Certificate of Excellence 2016, Certificate of Excellence 2015, Certificate of Excellence 2013"/>
    <s v="#8 of 48 Restaurants in Pals"/>
    <s v="Mid-range, Seafood, Mediterranean, European"/>
    <x v="0"/>
    <s v="Seafood, Mediterranean, European, Spanish, Healthy, Catalan"/>
    <s v="Y"/>
    <s v="Y"/>
    <s v="Y"/>
    <n v="7"/>
    <n v="70"/>
    <n v="7"/>
    <x v="1"/>
    <n v="762"/>
    <n v="55"/>
    <n v="32"/>
    <n v="21"/>
    <n v="7"/>
    <n v="5"/>
    <n v="4"/>
    <n v="4"/>
    <n v="4"/>
    <n v="4"/>
    <n v="0"/>
    <n v="0"/>
  </r>
  <r>
    <s v="g580333-d2715916"/>
    <s v="Restaurante en Sarria Matias Locanda"/>
    <x v="9"/>
    <s v="Province of Lugo"/>
    <n v="42.776961999999997"/>
    <n v="-7.4171189999999996"/>
    <s v="Travellers' Choice, Certificate of Excellence 2020, Certificate of Excellence 2019, Certificate of Excellence 2018, Certificate of Excellence 2017, Certificate of Excellence 2016, Certificate of Excellence 2015, Certificate of Excellence 2014"/>
    <s v="#3 of 41 Restaurants in Sarria"/>
    <s v="Mid-range, Italian, Pizza, Mediterranean"/>
    <x v="0"/>
    <s v="Italian, Pizza, European, Mediterranean"/>
    <s v="Y"/>
    <s v="Y"/>
    <s v="Y"/>
    <n v="7"/>
    <n v="108"/>
    <n v="7"/>
    <x v="0"/>
    <n v="345"/>
    <n v="79"/>
    <n v="18"/>
    <n v="4"/>
    <n v="2"/>
    <n v="4"/>
    <n v="4.5"/>
    <n v="4.5"/>
    <n v="4"/>
    <n v="4.5"/>
    <n v="0"/>
    <n v="0"/>
  </r>
  <r>
    <s v="g580335-d4026177"/>
    <s v="Cha Sisco"/>
    <x v="3"/>
    <s v="Province of Castellon"/>
    <n v="40.46707"/>
    <n v="0.47527799999999998"/>
    <s v="Travellers' Choice, Certificate of Excellence 2020, Certificate of Excellence 2018"/>
    <s v="#6 of 119 Restaurants in Vinaros"/>
    <s v="Mid-range, Mediterranean, European, Spanish"/>
    <x v="0"/>
    <s v="Mediterranean, European, Spanish"/>
    <s v="N"/>
    <s v="N"/>
    <s v="Y"/>
    <n v="7"/>
    <n v="94.5"/>
    <n v="7"/>
    <x v="1"/>
    <n v="400"/>
    <n v="9"/>
    <n v="5"/>
    <n v="1"/>
    <n v="0"/>
    <n v="2"/>
    <n v="4"/>
    <n v="4"/>
    <n v="4"/>
    <n v="4"/>
    <n v="0"/>
    <n v="0"/>
  </r>
  <r>
    <s v="g580335-d993587"/>
    <s v="Restaurant El Barco"/>
    <x v="3"/>
    <s v="Province of Castellon"/>
    <n v="40.467320000000001"/>
    <n v="0.47598600000000002"/>
    <s v="Travellers' Choice, Certificate of Excellence 2020, Certificate of Excellence 2015, Certificate of Excellence 2014"/>
    <s v="#5 of 119 Restaurants in Vinaros"/>
    <s v="Mid-range, Seafood, Spanish, Vegetarian Friendly"/>
    <x v="0"/>
    <s v="Seafood, Spanish"/>
    <s v="Y"/>
    <s v="N"/>
    <s v="N"/>
    <n v="6"/>
    <n v="45"/>
    <n v="11"/>
    <x v="1"/>
    <n v="440"/>
    <n v="12"/>
    <n v="6"/>
    <n v="7"/>
    <n v="1"/>
    <n v="1"/>
    <n v="4"/>
    <n v="4"/>
    <n v="4"/>
    <n v="4"/>
    <n v="0"/>
    <n v="0"/>
  </r>
  <r>
    <s v="g608965-d1003661"/>
    <s v="La Escalera"/>
    <x v="7"/>
    <s v="Province of Malaga"/>
    <n v="36.523147999999999"/>
    <n v="-5.045562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5 of 50 Restaurants in Benahavis"/>
    <s v="Mid-range, Mediterranean, European, Spanish"/>
    <x v="0"/>
    <s v="Mediterranean, European, Spanish"/>
    <s v="Y"/>
    <s v="Y"/>
    <s v="Y"/>
    <n v="7"/>
    <n v="80.5"/>
    <n v="7"/>
    <x v="0"/>
    <n v="582"/>
    <n v="189"/>
    <n v="70"/>
    <n v="18"/>
    <n v="10"/>
    <n v="8"/>
    <n v="4.5"/>
    <n v="4.5"/>
    <n v="4"/>
    <n v="4.5"/>
    <n v="0"/>
    <n v="0"/>
  </r>
  <r>
    <s v="g608965-d1054233"/>
    <s v="Amanhavis Restaurant"/>
    <x v="7"/>
    <s v="Province of Malaga"/>
    <n v="36.524695999999999"/>
    <n v="-5.046888"/>
    <s v="Travellers' Choice, Certificate of Excellence 2020, Certificate of Excellence 2019, Certificate of Excellence 2018, Certificate of Excellence 2017, Certificate of Excellence 2016, Certificate of Excellence 2015, Certificate of Excellence 2014, Certificate of Excellence 2013"/>
    <s v="#3 of 50 Restaurants in Benahavis"/>
    <s v="Fine Dining, Mediterranean, European, Spanish"/>
    <x v="1"/>
    <s v="Mediterranean, European, Spanish"/>
    <s v="Y"/>
    <s v="Y"/>
    <s v="Y"/>
    <n v="6"/>
    <n v="20.5"/>
    <n v="6"/>
    <x v="0"/>
    <n v="497"/>
    <n v="313"/>
    <n v="38"/>
    <n v="23"/>
    <n v="5"/>
    <n v="4"/>
    <n v="4.5"/>
    <n v="4.5"/>
    <n v="4.5"/>
    <n v="4.5"/>
    <n v="0"/>
    <n v="0"/>
  </r>
  <r>
    <s v="g608965-d1465426"/>
    <s v="Amigos"/>
    <x v="7"/>
    <s v="Province of Malaga"/>
    <n v="36.523989999999998"/>
    <n v="-5.0459440000000004"/>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 of 50 Restaurants in Benahavis"/>
    <s v="Mid-range, International, Mediterranean, European"/>
    <x v="0"/>
    <s v="Mediterranean, European, Spanish, International"/>
    <s v="Y"/>
    <s v="N"/>
    <s v="Y"/>
    <n v="6"/>
    <n v="30"/>
    <n v="6"/>
    <x v="0"/>
    <n v="422"/>
    <n v="228"/>
    <n v="87"/>
    <n v="19"/>
    <n v="3"/>
    <n v="3"/>
    <n v="4.5"/>
    <n v="4.5"/>
    <n v="4.5"/>
    <n v="4.5"/>
    <n v="0"/>
    <n v="0"/>
  </r>
  <r>
    <s v="g608965-d2071791"/>
    <s v="Los Abanicos"/>
    <x v="7"/>
    <s v="Province of Malaga"/>
    <n v="36.523654999999998"/>
    <n v="-5.045664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 of 50 Restaurants in Benahavis"/>
    <s v="Mid-range, Mediterranean, European, Spanish"/>
    <x v="0"/>
    <s v="Mediterranean, European, Spanish"/>
    <s v="Y"/>
    <s v="Y"/>
    <s v="Y"/>
    <n v="6"/>
    <n v="42"/>
    <n v="12"/>
    <x v="0"/>
    <n v="1469"/>
    <n v="673"/>
    <n v="181"/>
    <n v="76"/>
    <n v="37"/>
    <n v="24"/>
    <n v="4.5"/>
    <n v="4.5"/>
    <n v="4"/>
    <n v="4.5"/>
    <n v="0"/>
    <n v="0"/>
  </r>
  <r>
    <s v="g608965-d2321950"/>
    <s v="La Terraza De La Torre"/>
    <x v="7"/>
    <s v="Province of Malaga"/>
    <n v="36.524479999999997"/>
    <n v="-5.0463829999999996"/>
    <s v="Certificate of Excellence 2019, Certificate of Excellence 2017, Certificate of Excellence 2016, Certificate of Excellence 2015, Certificate of Excellence 2014, Certificate of Excellence 2013"/>
    <s v="#10 of 50 Restaurants in Benahavis"/>
    <s v="Mid-range, Mediterranean, European, Spanish"/>
    <x v="0"/>
    <s v="European, Spanish, Mediterranean"/>
    <s v="Y"/>
    <s v="Y"/>
    <s v="Y"/>
    <n v="7"/>
    <n v="87.5"/>
    <n v="7"/>
    <x v="0"/>
    <n v="478"/>
    <n v="167"/>
    <n v="44"/>
    <n v="25"/>
    <n v="13"/>
    <n v="14"/>
    <n v="4.5"/>
    <n v="4.5"/>
    <n v="4"/>
    <n v="4.5"/>
    <n v="0"/>
    <n v="0"/>
  </r>
  <r>
    <s v="g608966-d2025814"/>
    <s v="Besana Tapas"/>
    <x v="7"/>
    <s v="Province of Seville"/>
    <n v="37.181040000000003"/>
    <n v="-5.780742"/>
    <s v="Travellers' Choice, Certificate of Excellence 2020, Certificate of Excellence 2019, Certificate of Excellence 2018, Certificate of Excellence 2017, Certificate of Excellence 2016, Certificate of Excellence 2015"/>
    <s v="#1 of 64 Restaurants in Utrera"/>
    <s v="Mid-range, Mediterranean, European, Spanish"/>
    <x v="0"/>
    <s v="Mediterranean, European, Spanish"/>
    <s v="Y"/>
    <s v="Y"/>
    <s v="Y"/>
    <n v="6"/>
    <n v="44.5"/>
    <n v="6"/>
    <x v="0"/>
    <n v="340"/>
    <n v="10"/>
    <n v="2"/>
    <n v="1"/>
    <n v="0"/>
    <n v="0"/>
    <n v="4.5"/>
    <n v="4"/>
    <n v="4"/>
    <n v="4.5"/>
    <n v="0"/>
    <n v="0"/>
  </r>
  <r>
    <s v="g608969-d3327091"/>
    <s v="Al Lago"/>
    <x v="7"/>
    <s v="Province of Cadiz"/>
    <n v="36.842210000000001"/>
    <n v="-5.3898390000000003"/>
    <s v="Travellers' Choice, Certificate of Excellence 2020, Certificate of Excellence 2019, Certificate of Excellence 2018, Certificate of Excellence 2017, Certificate of Excellence 2016, Certificate of Excellence 2015, Certificate of Excellence 2014"/>
    <s v="#1 of 14 Restaurants in Zahara de la Sierra"/>
    <s v="Mid-range, Mediterranean, European, Spanish"/>
    <x v="0"/>
    <s v="Mediterranean, European, Spanish"/>
    <s v="Y"/>
    <s v="Y"/>
    <s v="Y"/>
    <n v="6"/>
    <n v="45.75"/>
    <n v="11"/>
    <x v="1"/>
    <n v="408"/>
    <n v="138"/>
    <n v="46"/>
    <n v="13"/>
    <n v="2"/>
    <n v="1"/>
    <n v="4.5"/>
    <n v="4.5"/>
    <n v="4"/>
    <n v="4.5"/>
    <n v="0"/>
    <n v="0"/>
  </r>
  <r>
    <s v="g608970-d1004863"/>
    <s v="Cadiz El Chico"/>
    <x v="7"/>
    <s v="Province of Cadiz"/>
    <n v="36.75806"/>
    <n v="-5.3653320000000004"/>
    <s v="Travellers' Choice, Certificate of Excellence 2020, Certificate of Excellence 2019, Certificate of Excellence 2018, Certificate of Excellence 2017, Certificate of Excellence 2016, Certificate of Excellence 2015, Certificate of Excellence 2014"/>
    <s v="#3 of 20 Restaurants in Grazalema"/>
    <s v="Mid-range, Mediterranean, European, Spanish"/>
    <x v="0"/>
    <s v="Mediterranean, European, Spanish"/>
    <s v="Y"/>
    <s v="Y"/>
    <s v="Y"/>
    <n v="6"/>
    <n v="138"/>
    <n v="6"/>
    <x v="0"/>
    <n v="445"/>
    <n v="38"/>
    <n v="19"/>
    <n v="9"/>
    <n v="2"/>
    <n v="2"/>
    <n v="4"/>
    <n v="4"/>
    <n v="4"/>
    <n v="3.5"/>
    <n v="0"/>
    <n v="0"/>
  </r>
  <r>
    <s v="g608970-d12545035"/>
    <s v="La Maroma"/>
    <x v="7"/>
    <s v="Province of Cadiz"/>
    <n v="36.759163000000001"/>
    <n v="-5.3686749999999996"/>
    <s v="Travellers' Choice, Certificate of Excellence 2020, Certificate of Excellence 2019, Certificate of Excellence 2017, Certificate of Excellence 2016, Certificate of Excellence 2015"/>
    <s v="#2 of 20 Restaurants in Grazalema"/>
    <s v="Cheap Eats, Mediterranean, European, Spanish"/>
    <x v="2"/>
    <s v="Mediterranean, European, Spanish, Healthy"/>
    <s v="Y"/>
    <s v="Y"/>
    <s v="Y"/>
    <n v="3"/>
    <n v="16.5"/>
    <n v="6"/>
    <x v="0"/>
    <n v="1059"/>
    <n v="69"/>
    <n v="33"/>
    <n v="10"/>
    <n v="2"/>
    <n v="0"/>
    <n v="4.5"/>
    <n v="4.5"/>
    <n v="4.5"/>
    <n v="4"/>
    <n v="0"/>
    <n v="0"/>
  </r>
  <r>
    <s v="g608970-d2651981"/>
    <s v="Mesón el Simancón"/>
    <x v="7"/>
    <s v="Province of Cadiz"/>
    <n v="36.758803999999998"/>
    <n v="-5.3647220000000004"/>
    <s v="Travellers' Choice, Certificate of Excellence 2020, Certificate of Excellence 2019, Certificate of Excellence 2018, Certificate of Excellence 2017, Certificate of Excellence 2016, Certificate of Excellence 2015"/>
    <s v="#4 of 20 Restaurants in Grazalema"/>
    <s v="Mid-range, Mediterranean, European, Spanish"/>
    <x v="0"/>
    <s v="Mediterranean, European, Spanish"/>
    <s v="Y"/>
    <s v="Y"/>
    <s v="Y"/>
    <n v="6"/>
    <n v="48"/>
    <n v="12"/>
    <x v="0"/>
    <n v="466"/>
    <n v="57"/>
    <n v="31"/>
    <n v="16"/>
    <n v="2"/>
    <n v="0"/>
    <n v="4"/>
    <n v="4.5"/>
    <n v="4"/>
    <n v="4.5"/>
    <n v="0"/>
    <n v="0"/>
  </r>
  <r>
    <s v="g608973-d3541165"/>
    <s v="El Laurel de Miguel"/>
    <x v="7"/>
    <s v="Province of Cadiz"/>
    <n v="36.677585999999998"/>
    <n v="-5.4478410000000004"/>
    <s v="Travellers' Choice, Certificate of Excellence 2020, Certificate of Excellence 2019, Certificate of Excellence 2017, Certificate of Excellence 2016, Certificate of Excellence 2015"/>
    <s v="#1 of 28 Restaurants in Ubrique"/>
    <s v="Mid-range, International, Mediterranean, European"/>
    <x v="0"/>
    <s v="Mediterranean, European, Spanish, Grill, International"/>
    <s v="Y"/>
    <s v="Y"/>
    <s v="Y"/>
    <n v="7"/>
    <n v="93.25"/>
    <n v="7"/>
    <x v="0"/>
    <n v="517"/>
    <n v="11"/>
    <n v="10"/>
    <n v="5"/>
    <n v="2"/>
    <n v="1"/>
    <n v="4.5"/>
    <n v="4"/>
    <n v="4"/>
    <n v="4"/>
    <n v="0"/>
    <n v="0"/>
  </r>
  <r>
    <s v="g608974-d7003247"/>
    <s v="La Casa Del Duende"/>
    <x v="7"/>
    <s v="Province of Cadiz"/>
    <n v="36.756324999999997"/>
    <n v="-5.5091720000000004"/>
    <s v="Travellers' Choice, Certificate of Excellence 2020, Certificate of Excellence 2019, Certificate of Excellence 2018, Certificate of Excellence 2017, Certificate of Excellence 2016"/>
    <s v="#1 of 1 Dessert Spots in El Bosque"/>
    <s v="Mid-range, Dessert, Mediterranean, Spanish"/>
    <x v="0"/>
    <s v="Mediterranean, Spanish"/>
    <s v="Y"/>
    <s v="Y"/>
    <s v="Y"/>
    <n v="3"/>
    <n v="71.95"/>
    <n v="3"/>
    <x v="0"/>
    <n v="370"/>
    <n v="1"/>
    <n v="1"/>
    <n v="2"/>
    <n v="0"/>
    <n v="0"/>
    <n v="4.5"/>
    <n v="4.5"/>
    <n v="4.5"/>
    <n v="4.5"/>
    <n v="0"/>
    <n v="0"/>
  </r>
  <r>
    <s v="g608982-d1519656"/>
    <s v="La Cantina de Diego"/>
    <x v="7"/>
    <s v="Province of Granada"/>
    <n v="37.131030000000003"/>
    <n v="-3.5361600000000002"/>
    <s v="Travellers' Choice, Michelin 2021 for Bib Gourmand: good quality, good value cooking, Michelin 2021 for Simple restaurant"/>
    <s v="#2 of 47 Restaurants in Monachil"/>
    <s v="Mid-range, Mediterranean, European, Spanish"/>
    <x v="0"/>
    <s v="Mediterranean, European, Spanish, Healthy"/>
    <s v="Y"/>
    <s v="Y"/>
    <s v="Y"/>
    <n v="6"/>
    <n v="19"/>
    <n v="8"/>
    <x v="0"/>
    <n v="355"/>
    <n v="31"/>
    <n v="7"/>
    <n v="4"/>
    <n v="0"/>
    <n v="0"/>
    <n v="4.5"/>
    <n v="4.5"/>
    <n v="4"/>
    <n v="4.5"/>
    <n v="1"/>
    <n v="0"/>
  </r>
  <r>
    <s v="g608983-d1004281"/>
    <s v="Alcadima Restaurant"/>
    <x v="7"/>
    <s v="Province of Granada"/>
    <n v="36.91724"/>
    <n v="-3.4878170000000002"/>
    <s v="Travellers' Choice, Certificate of Excellence 2020, Certificate of Excellence 2019, Certificate of Excellence 2018, Certificate of Excellence 2017, Certificate of Excellence 2016, Certificate of Excellence 2015, Certificate of Excellence 2014"/>
    <s v="#2 of 27 Restaurants in Lanjaron"/>
    <s v="Mid-range, Mediterranean, European, Spanish"/>
    <x v="0"/>
    <s v="Mediterranean, Deli, Fusion, Healthy, Spanish, European"/>
    <s v="Y"/>
    <s v="Y"/>
    <s v="Y"/>
    <n v="7"/>
    <n v="70"/>
    <n v="7"/>
    <x v="0"/>
    <n v="335"/>
    <n v="51"/>
    <n v="24"/>
    <n v="8"/>
    <n v="3"/>
    <n v="1"/>
    <n v="4.5"/>
    <n v="4"/>
    <n v="4"/>
    <n v="4.5"/>
    <n v="0"/>
    <n v="0"/>
  </r>
  <r>
    <s v="g608984-d2410847"/>
    <s v="El Corral del Castano"/>
    <x v="7"/>
    <s v="Province of Granada"/>
    <n v="36.961649999999999"/>
    <n v="-3.3598089999999998"/>
    <s v="Travellers' Choice, Certificate of Excellence 2020, Certificate of Excellence 2019, Certificate of Excellence 2018, Certificate of Excellence 2017, Certificate of Excellence 2016, Certificate of Excellence 2015, Certificate of Excellence 2014"/>
    <s v="#1 of 17 Restaurants in Capileira"/>
    <s v="Mid-range, Mediterranean, European, Spanish"/>
    <x v="0"/>
    <s v="Mediterranean, European, Spanish"/>
    <s v="Y"/>
    <s v="Y"/>
    <s v="Y"/>
    <n v="6"/>
    <n v="48"/>
    <n v="12"/>
    <x v="0"/>
    <n v="855"/>
    <n v="109"/>
    <n v="35"/>
    <n v="2"/>
    <n v="0"/>
    <n v="1"/>
    <n v="4.5"/>
    <n v="4.5"/>
    <n v="4.5"/>
    <n v="4"/>
    <n v="0"/>
    <n v="0"/>
  </r>
  <r>
    <s v="g608984-d6602929"/>
    <s v="Restaurante La Tapa"/>
    <x v="7"/>
    <s v="Province of Granada"/>
    <n v="36.962364000000001"/>
    <n v="-3.360976"/>
    <s v="Travellers' Choice, Certificate of Excellence 2020, Certificate of Excellence 2019, Certificate of Excellence 2018, Certificate of Excellence 2017, Certificate of Excellence 2016"/>
    <s v="#2 of 17 Restaurants in Capileira"/>
    <s v="Mid-range, Mediterranean, Vegetarian Friendly, Vegan Options"/>
    <x v="0"/>
    <s v="Mediterranean"/>
    <s v="Y"/>
    <s v="Y"/>
    <s v="Y"/>
    <n v="6"/>
    <n v="33"/>
    <n v="12"/>
    <x v="0"/>
    <n v="411"/>
    <n v="117"/>
    <n v="10"/>
    <n v="2"/>
    <n v="0"/>
    <n v="0"/>
    <n v="4.5"/>
    <n v="5"/>
    <n v="4.5"/>
    <n v="5"/>
    <n v="0"/>
    <n v="0"/>
  </r>
  <r>
    <s v="g608985-d1924673"/>
    <s v="Meson Haraicel"/>
    <x v="7"/>
    <s v="Province of Granada"/>
    <n v="36.999428000000002"/>
    <n v="-3.2651720000000002"/>
    <s v="Travellers' Choice, Certificate of Excellence 2020, Certificate of Excellence 2019, Certificate of Excellence 2018, Certificate of Excellence 2017, Certificate of Excellence 2016"/>
    <s v="#2 of 16 Restaurants in Trevelez"/>
    <s v="Mid-range, Spanish, Gluten Free Options"/>
    <x v="0"/>
    <s v="Spanish"/>
    <s v="N"/>
    <s v="N"/>
    <s v="Y"/>
    <n v="7"/>
    <n v="56"/>
    <n v="7"/>
    <x v="0"/>
    <n v="326"/>
    <n v="8"/>
    <n v="7"/>
    <n v="4"/>
    <n v="0"/>
    <n v="2"/>
    <n v="4.5"/>
    <n v="4.5"/>
    <n v="4.5"/>
    <n v="4"/>
    <n v="0"/>
    <n v="0"/>
  </r>
  <r>
    <s v="g608985-d3188498"/>
    <s v="Meson La Fragua"/>
    <x v="7"/>
    <s v="Province of Granada"/>
    <n v="37.002406999999998"/>
    <n v="-3.2660870000000002"/>
    <s v="Travellers' Choice, Certificate of Excellence 2020, Certificate of Excellence 2019, Certificate of Excellence 2018, Certificate of Excellence 2017, Certificate of Excellence 2016, Certificate of Excellence 2015, Certificate of Excellence 2014"/>
    <s v="#3 of 16 Restaurants in Trevelez"/>
    <s v="Mid-range, Mediterranean, European, Spanish"/>
    <x v="0"/>
    <s v="Mediterranean, European, Spanish"/>
    <s v="Y"/>
    <s v="Y"/>
    <s v="Y"/>
    <n v="7"/>
    <n v="66.5"/>
    <n v="7"/>
    <x v="0"/>
    <n v="389"/>
    <n v="54"/>
    <n v="15"/>
    <n v="3"/>
    <n v="2"/>
    <n v="0"/>
    <n v="4.5"/>
    <n v="4.5"/>
    <n v="4.5"/>
    <n v="4"/>
    <n v="0"/>
    <n v="0"/>
  </r>
  <r>
    <s v="g608987-d3135973"/>
    <s v="Braseria La Tinaja"/>
    <x v="7"/>
    <s v="Province of Granada"/>
    <n v="37.319305"/>
    <n v="-3.1211820000000001"/>
    <s v="Travellers' Choice, Certificate of Excellence 2020, Certificate of Excellence 2019, Certificate of Excellence 2018, Certificate of Excellence 2017, Certificate of Excellence 2016, Certificate of Excellence 2015, Certificate of Excellence 2014"/>
    <s v="#1 of 43 Restaurants in Guadix"/>
    <s v="Mid-range, Steakhouse, Mediterranean, Barbecue"/>
    <x v="0"/>
    <s v="Steakhouse, Mediterranean, Barbecue, Spanish, Grill"/>
    <s v="Y"/>
    <s v="N"/>
    <s v="Y"/>
    <n v="6"/>
    <n v="141"/>
    <n v="6"/>
    <x v="0"/>
    <n v="800"/>
    <n v="25"/>
    <n v="8"/>
    <n v="2"/>
    <n v="2"/>
    <n v="2"/>
    <n v="4.5"/>
    <n v="4.5"/>
    <n v="4"/>
    <n v="4"/>
    <n v="0"/>
    <n v="0"/>
  </r>
  <r>
    <s v="g608988-d1004341"/>
    <s v="El Chaleco"/>
    <x v="7"/>
    <s v="Province of Granada"/>
    <n v="36.739131999999998"/>
    <n v="-3.6980189999999999"/>
    <s v="Travellers' Choice, Michelin 2021 for Bib Gourmand: good quality, good value cooking, Michelin 2021 for Simple restaurant"/>
    <s v="#3 of 188 Restaurants in Almunecar"/>
    <s v="Fine Dining, French, Mediterranean, European"/>
    <x v="1"/>
    <s v="French, Mediterranean, European, Healthy"/>
    <s v="Y"/>
    <s v="Y"/>
    <s v="Y"/>
    <n v="6"/>
    <n v="30"/>
    <n v="11"/>
    <x v="0"/>
    <n v="616"/>
    <n v="109"/>
    <n v="22"/>
    <n v="11"/>
    <n v="3"/>
    <n v="3"/>
    <n v="4.5"/>
    <n v="5"/>
    <n v="4.5"/>
    <n v="4.5"/>
    <n v="1"/>
    <n v="0"/>
  </r>
  <r>
    <s v="g608988-d1004363"/>
    <s v="Bodega Restaurante Francisco I"/>
    <x v="7"/>
    <s v="Province of Granada"/>
    <n v="36.733128000000001"/>
    <n v="-3.6906189999999999"/>
    <s v="Travellers' Choice, Certificate of Excellence 2020, Certificate of Excellence 2019, Certificate of Excellence 2018, Certificate of Excellence 2017, Certificate of Excellence 2016"/>
    <s v="#10 of 188 Restaurants in Almunecar"/>
    <s v="Mid-range, Mediterranean, Spanish, Vegetarian Friendly"/>
    <x v="0"/>
    <s v="Mediterranean, Spanish"/>
    <s v="Y"/>
    <s v="N"/>
    <s v="Y"/>
    <n v="7"/>
    <n v="98"/>
    <n v="7"/>
    <x v="0"/>
    <n v="450"/>
    <n v="88"/>
    <n v="34"/>
    <n v="5"/>
    <n v="3"/>
    <n v="1"/>
    <n v="4"/>
    <n v="4.5"/>
    <n v="4.5"/>
    <n v="4.5"/>
    <n v="0"/>
    <n v="0"/>
  </r>
  <r>
    <s v="g608988-d1173112"/>
    <s v="Meson Francisco II"/>
    <x v="7"/>
    <s v="Province of Granada"/>
    <n v="36.732419999999998"/>
    <n v="-3.6902879999999998"/>
    <s v="Travellers' Choice, Certificate of Excellence 2020, Certificate of Excellence 2018, Certificate of Excellence 2017, Certificate of Excellence 2016, Certificate of Excellence 2015, Certificate of Excellence 2014, Certificate of Excellence 2013, Certificate of Excellence 2012"/>
    <s v="#19 of 188 Restaurants in Almunecar"/>
    <s v="Mid-range, International, Mediterranean, European"/>
    <x v="0"/>
    <s v="Mediterranean, European, Spanish, International"/>
    <s v="Y"/>
    <s v="N"/>
    <s v="Y"/>
    <n v="7"/>
    <n v="56"/>
    <n v="14"/>
    <x v="0"/>
    <n v="368"/>
    <n v="99"/>
    <n v="27"/>
    <n v="9"/>
    <n v="6"/>
    <n v="5"/>
    <n v="4.5"/>
    <n v="4.5"/>
    <n v="4.5"/>
    <n v="4.5"/>
    <n v="0"/>
    <n v="0"/>
  </r>
  <r>
    <s v="g608988-d1747166"/>
    <s v="Mar de Plata"/>
    <x v="7"/>
    <s v="Province of Granada"/>
    <n v="36.732112999999998"/>
    <n v="-3.6978610000000001"/>
    <s v="Certificate of Excellence 2019, Certificate of Excellence 2018, Certificate of Excellence 2017, Certificate of Excellence 2016, Certificate of Excellence 2015, Certificate of Excellence 2014, Certificate of Excellence 2013"/>
    <s v="#6 of 188 Restaurants in Almunecar"/>
    <s v="Mid-range, Seafood, Mediterranean, European"/>
    <x v="0"/>
    <s v="Spanish, Seafood, Mediterranean, European"/>
    <s v="Y"/>
    <s v="Y"/>
    <s v="Y"/>
    <n v="7"/>
    <n v="104.8833333333333"/>
    <n v="7"/>
    <x v="0"/>
    <n v="751"/>
    <n v="44"/>
    <n v="39"/>
    <n v="8"/>
    <n v="2"/>
    <n v="2"/>
    <n v="4.5"/>
    <n v="4.5"/>
    <n v="4"/>
    <n v="4"/>
    <n v="0"/>
    <n v="0"/>
  </r>
  <r>
    <s v="g608988-d3164323"/>
    <s v="Freidurías Lute y Jesús"/>
    <x v="7"/>
    <s v="Province of Granada"/>
    <n v="36.731389999999998"/>
    <n v="-3.6976830000000001"/>
    <s v="Travellers' Choice, Certificate of Excellence 2020, Certificate of Excellence 2019, Certificate of Excellence 2018, Certificate of Excellence 2017, Certificate of Excellence 2016, Certificate of Excellence 2015, Certificate of Excellence 2014"/>
    <s v="#16 of 188 Restaurants in Almunecar"/>
    <s v="Cheap Eats, Seafood, Mediterranean, Spanish"/>
    <x v="2"/>
    <s v="Seafood, Mediterranean, Spanish"/>
    <s v="Y"/>
    <s v="N"/>
    <s v="N"/>
    <n v="7"/>
    <n v="28"/>
    <n v="7"/>
    <x v="1"/>
    <n v="777"/>
    <n v="53"/>
    <n v="48"/>
    <n v="11"/>
    <n v="4"/>
    <n v="1"/>
    <n v="4"/>
    <n v="4"/>
    <n v="4"/>
    <n v="4"/>
    <n v="0"/>
    <n v="0"/>
  </r>
  <r>
    <s v="g608988-d3675195"/>
    <s v="Restaurante Tito Yayo"/>
    <x v="7"/>
    <s v="Province of Granada"/>
    <n v="36.745579999999997"/>
    <n v="-3.6524079999999999"/>
    <s v="Travellers' Choice, Certificate of Excellence 2020, Certificate of Excellence 2019, Certificate of Excellence 2018, Certificate of Excellence 2017, Certificate of Excellence 2016, Certificate of Excellence 2014"/>
    <s v="#7 of 188 Restaurants in Almunecar"/>
    <s v="Mid-range, Seafood, Mediterranean, European"/>
    <x v="0"/>
    <s v="Seafood, Mediterranean, European, Spanish"/>
    <s v="Y"/>
    <s v="Y"/>
    <s v="Y"/>
    <n v="6"/>
    <n v="36"/>
    <n v="6"/>
    <x v="0"/>
    <n v="447"/>
    <n v="27"/>
    <n v="11"/>
    <n v="7"/>
    <n v="3"/>
    <n v="0"/>
    <n v="4.5"/>
    <n v="4.5"/>
    <n v="4"/>
    <n v="4.5"/>
    <n v="0"/>
    <n v="0"/>
  </r>
  <r>
    <s v="g608990-d3835083"/>
    <s v="Zarcillo Restaurante"/>
    <x v="7"/>
    <s v="Province of Granada"/>
    <n v="36.743153"/>
    <n v="-3.5190450000000002"/>
    <s v="Travellers' Choice, Certificate of Excellence 2020, Certificate of Excellence 2019, Certificate of Excellence 2018, Certificate of Excellence 2017, Certificate of Excellence 2016"/>
    <s v="#3 of 125 Restaurants in Motril"/>
    <s v="Mid-range, Mediterranean, Sushi, European"/>
    <x v="0"/>
    <s v="Mediterranean, Sushi, European, Spanish"/>
    <s v="Y"/>
    <s v="Y"/>
    <s v="Y"/>
    <n v="6"/>
    <n v="82"/>
    <n v="6"/>
    <x v="0"/>
    <n v="411"/>
    <n v="14"/>
    <n v="6"/>
    <n v="1"/>
    <n v="1"/>
    <n v="0"/>
    <n v="4.5"/>
    <n v="4"/>
    <n v="4"/>
    <n v="4.5"/>
    <n v="0"/>
    <n v="0"/>
  </r>
  <r>
    <s v="g608990-d5505257"/>
    <s v="Restaurante Motril de Boca en Boca"/>
    <x v="7"/>
    <s v="Province of Granada"/>
    <n v="36.723370000000003"/>
    <n v="-3.5385300000000002"/>
    <s v="Travellers' Choice, Certificate of Excellence 2020, Certificate of Excellence 2019, Certificate of Excellence 2017, Certificate of Excellence 2016, Certificate of Excellence 2015"/>
    <s v="#4 of 125 Restaurants in Motril"/>
    <s v="Mid-range, Mediterranean, European, Spanish"/>
    <x v="0"/>
    <s v="Mediterranean, European, Spanish"/>
    <s v="Y"/>
    <s v="Y"/>
    <s v="Y"/>
    <n v="7"/>
    <n v="73.5"/>
    <n v="7"/>
    <x v="1"/>
    <n v="360"/>
    <n v="9"/>
    <n v="11"/>
    <n v="2"/>
    <n v="1"/>
    <n v="0"/>
    <n v="4"/>
    <n v="4.5"/>
    <n v="3.5"/>
    <n v="4"/>
    <n v="0"/>
    <n v="0"/>
  </r>
  <r>
    <s v="g608991-d1004204"/>
    <s v="Restaurante Carne A La Piedra"/>
    <x v="7"/>
    <s v="Province of Granada"/>
    <n v="36.735911999999999"/>
    <n v="-3.590608"/>
    <s v="Certificate of Excellence 2019, Certificate of Excellence 2017, Certificate of Excellence 2014"/>
    <s v="#10 of 62 Restaurants in Salobrena"/>
    <s v="Mid-range, Steakhouse, European, Spanish"/>
    <x v="0"/>
    <s v="Steakhouse, European, Spanish"/>
    <s v="N"/>
    <s v="N"/>
    <s v="N"/>
    <n v="6"/>
    <n v="45"/>
    <n v="12"/>
    <x v="1"/>
    <n v="323"/>
    <n v="54"/>
    <n v="24"/>
    <n v="4"/>
    <n v="4"/>
    <n v="0"/>
    <n v="4"/>
    <n v="4"/>
    <n v="4"/>
    <n v="3.5"/>
    <n v="0"/>
    <n v="0"/>
  </r>
  <r>
    <s v="g608991-d2108510"/>
    <s v="La Biznaga"/>
    <x v="7"/>
    <s v="Province of Granada"/>
    <n v="36.73686"/>
    <n v="-3.591828"/>
    <s v="Travellers' Choice, Certificate of Excellence 2020, Certificate of Excellence 2019, Certificate of Excellence 2018, Certificate of Excellence 2017, Certificate of Excellence 2016, Certificate of Excellence 2015, Certificate of Excellence 2014"/>
    <s v="#2 of 62 Restaurants in Salobrena"/>
    <s v="Mid-range, Seafood, Mediterranean, European"/>
    <x v="0"/>
    <s v="Seafood, Mediterranean, European, Spanish"/>
    <s v="Y"/>
    <s v="Y"/>
    <s v="Y"/>
    <n v="7"/>
    <n v="80.5"/>
    <n v="14"/>
    <x v="0"/>
    <n v="367"/>
    <n v="121"/>
    <n v="33"/>
    <n v="5"/>
    <n v="5"/>
    <n v="2"/>
    <n v="4.5"/>
    <n v="4.5"/>
    <n v="4.5"/>
    <n v="4"/>
    <n v="0"/>
    <n v="0"/>
  </r>
  <r>
    <s v="g608991-d2227674"/>
    <s v="Restaurante La Bahía"/>
    <x v="7"/>
    <s v="Province of Granada"/>
    <n v="36.737110000000001"/>
    <n v="-3.592479"/>
    <s v="Certificate of Excellence 2019, Certificate of Excellence 2018, Certificate of Excellence 2017, Certificate of Excellence 2016, Certificate of Excellence 2015, Certificate of Excellence 2014"/>
    <s v="#7 of 62 Restaurants in Salobrena"/>
    <s v="Mid-range, Seafood, Mediterranean, European"/>
    <x v="0"/>
    <s v="Seafood, Mediterranean, European, Spanish, Healthy"/>
    <s v="Y"/>
    <s v="Y"/>
    <s v="Y"/>
    <n v="7"/>
    <n v="94.5"/>
    <n v="7"/>
    <x v="1"/>
    <n v="707"/>
    <n v="58"/>
    <n v="36"/>
    <n v="12"/>
    <n v="8"/>
    <n v="7"/>
    <n v="4.5"/>
    <n v="4.5"/>
    <n v="4"/>
    <n v="4.5"/>
    <n v="0"/>
    <n v="0"/>
  </r>
  <r>
    <s v="g608991-d2490393"/>
    <s v="Restaurante Chiringuito Casa Emilio"/>
    <x v="7"/>
    <s v="Province of Granada"/>
    <n v="36.732486999999999"/>
    <n v="-3.5878939999999999"/>
    <s v="Travellers' Choice, Certificate of Excellence 2020, Certificate of Excellence 2019, Certificate of Excellence 2018"/>
    <s v="#3 of 62 Restaurants in Salobrena"/>
    <s v="Mid-range, Mediterranean, Spanish, Healthy"/>
    <x v="0"/>
    <s v="Mediterranean, Spanish, Healthy"/>
    <s v="Y"/>
    <s v="Y"/>
    <s v="Y"/>
    <n v="7"/>
    <n v="53.5"/>
    <n v="14"/>
    <x v="0"/>
    <n v="1795"/>
    <n v="147"/>
    <n v="54"/>
    <n v="20"/>
    <n v="8"/>
    <n v="6"/>
    <n v="4.5"/>
    <n v="4.5"/>
    <n v="4.5"/>
    <n v="4.5"/>
    <n v="0"/>
    <n v="0"/>
  </r>
  <r>
    <s v="g608995-d1001616"/>
    <s v="Casa Marcial"/>
    <x v="10"/>
    <s v="Parres Municipality"/>
    <n v="43.418404000000002"/>
    <n v="-5.1930389999999997"/>
    <s v="Travellers' Choice, Michelin 2021 for Two Michelin Stars: Excellent cooking, worth a detour!, Michelin 2021 for Very comfortable restaurant"/>
    <s v="#3 of 22 Restaurants in Arriondas"/>
    <s v="Fine Dining, Mediterranean, European, Spanish"/>
    <x v="1"/>
    <s v="Mediterranean, European, Spanish"/>
    <s v="Y"/>
    <s v="N"/>
    <s v="Y"/>
    <n v="6"/>
    <n v="19"/>
    <n v="8"/>
    <x v="0"/>
    <n v="475"/>
    <n v="38"/>
    <n v="9"/>
    <n v="3"/>
    <n v="1"/>
    <n v="1"/>
    <n v="4.5"/>
    <n v="4.5"/>
    <n v="4"/>
    <n v="4.5"/>
    <n v="0"/>
    <n v="1"/>
  </r>
  <r>
    <s v="g608995-d1001617"/>
    <s v="El Corral del Indianu"/>
    <x v="10"/>
    <s v="Parres Municipality"/>
    <n v="43.390526000000001"/>
    <n v="-5.1843469999999998"/>
    <s v="Travellers' Choice, Michelin 2021 for One Michelin Star: High quality cooking, worth a stop!, Michelin 2021 for Comfortable restaurant"/>
    <s v="#2 of 22 Restaurants in Arriondas"/>
    <s v="Fine Dining, European, Spanish, Vegetarian Friendly"/>
    <x v="1"/>
    <s v="European, Spanish"/>
    <s v="Y"/>
    <s v="Y"/>
    <s v="Y"/>
    <n v="7"/>
    <n v="31"/>
    <n v="12"/>
    <x v="0"/>
    <n v="513"/>
    <n v="22"/>
    <n v="4"/>
    <n v="2"/>
    <n v="3"/>
    <n v="1"/>
    <n v="4.5"/>
    <n v="4.5"/>
    <n v="4"/>
    <n v="4.5"/>
    <n v="0"/>
    <n v="1"/>
  </r>
  <r>
    <s v="g609000-d1131133"/>
    <s v="Atrio"/>
    <x v="8"/>
    <s v="Province of Guadalajara"/>
    <n v="41.068134000000001"/>
    <n v="-2.6414170000000001"/>
    <s v="Travellers' Choice, Certificate of Excellence 2020, Certificate of Excellence 2018, Certificate of Excellence 2017, Certificate of Excellence 2014, Certificate of Excellence 2013"/>
    <s v="#5 of 36 Restaurants in Siguenza"/>
    <s v="Mid-range, Bar, Cafe, Mediterranean"/>
    <x v="0"/>
    <s v="Bar, Cafe, Mediterranean, European, Spanish"/>
    <s v="Y"/>
    <s v="Y"/>
    <s v="Y"/>
    <n v="6"/>
    <n v="78"/>
    <n v="6"/>
    <x v="1"/>
    <n v="1045"/>
    <n v="13"/>
    <n v="15"/>
    <n v="3"/>
    <n v="1"/>
    <n v="0"/>
    <n v="4"/>
    <n v="4"/>
    <n v="4"/>
    <n v="4"/>
    <n v="0"/>
    <n v="0"/>
  </r>
  <r>
    <s v="g609000-d1743931"/>
    <s v="Bar Alameda"/>
    <x v="8"/>
    <s v="Province of Guadalajara"/>
    <n v="41.069167999999998"/>
    <n v="-2.6438120000000001"/>
    <s v="Certificate of Excellence 2016, Certificate of Excellence 2015, Certificate of Excellence 2014, Certificate of Excellence 2013"/>
    <s v="#10 of 36 Restaurants in Siguenza"/>
    <s v="Mid-range, Spanish, Vegetarian Friendly"/>
    <x v="0"/>
    <s v="Spanish"/>
    <s v="Y"/>
    <s v="N"/>
    <s v="N"/>
    <n v="6"/>
    <n v="78"/>
    <n v="6"/>
    <x v="1"/>
    <n v="800"/>
    <n v="11"/>
    <n v="8"/>
    <n v="3"/>
    <n v="1"/>
    <n v="0"/>
    <n v="4"/>
    <n v="3.5"/>
    <n v="3.5"/>
    <n v="4"/>
    <n v="0"/>
    <n v="0"/>
  </r>
  <r>
    <s v="g609000-d3377911"/>
    <s v="Nola"/>
    <x v="8"/>
    <s v="Province of Guadalajara"/>
    <n v="41.066070000000003"/>
    <n v="-2.6411829999999998"/>
    <s v="Travellers' Choice, Michelin 2021 for Bib Gourmand: good quality, good value cooking, Michelin 2021 for Simple restaurant"/>
    <s v="#2 of 36 Restaurants in Siguenza"/>
    <s v="Mid-range, European, Spanish, Gluten Free Options"/>
    <x v="0"/>
    <s v="European, Spanish"/>
    <s v="N"/>
    <s v="N"/>
    <s v="Y"/>
    <n v="3"/>
    <n v="8.5"/>
    <n v="5"/>
    <x v="0"/>
    <n v="916"/>
    <n v="37"/>
    <n v="10"/>
    <n v="3"/>
    <n v="0"/>
    <n v="0"/>
    <n v="4.5"/>
    <n v="4.5"/>
    <n v="4.5"/>
    <n v="4"/>
    <n v="1"/>
    <n v="0"/>
  </r>
  <r>
    <s v="g609000-d998837"/>
    <s v="El Doncel"/>
    <x v="8"/>
    <s v="Province of Guadalajara"/>
    <n v="41.069256000000003"/>
    <n v="-2.6436280000000001"/>
    <s v="Travellers' Choice, Michelin 2021 for One Michelin Star: High quality cooking, worth a stop!, Michelin 2021 for Comfortable restaurant"/>
    <s v="#1 of 36 Restaurants in Siguenza"/>
    <s v="Fine Dining, Mediterranean, European, Spanish"/>
    <x v="1"/>
    <s v="Mediterranean, European, Spanish"/>
    <s v="Y"/>
    <s v="Y"/>
    <s v="Y"/>
    <n v="6"/>
    <n v="19.5"/>
    <n v="11"/>
    <x v="0"/>
    <n v="661"/>
    <n v="15"/>
    <n v="5"/>
    <n v="2"/>
    <n v="0"/>
    <n v="0"/>
    <n v="4.5"/>
    <n v="4.5"/>
    <n v="4"/>
    <n v="4.5"/>
    <n v="0"/>
    <n v="1"/>
  </r>
  <r>
    <s v="g609005-d4497400"/>
    <s v="Casa Sindo"/>
    <x v="5"/>
    <s v="Province of Salamanca"/>
    <n v="40.389139999999998"/>
    <n v="-5.7514380000000003"/>
    <s v="Travellers' Choice, Certificate of Excellence 2020, Certificate of Excellence 2019, Certificate of Excellence 2018, Certificate of Excellence 2017, Certificate of Excellence 2016, Certificate of Excellence 2015"/>
    <s v="#3 of 24 Restaurants in Bejar"/>
    <s v="Mid-range, Mediterranean, European, Spanish"/>
    <x v="0"/>
    <s v="Mediterranean, European, Spanish"/>
    <s v="Y"/>
    <s v="Y"/>
    <s v="Y"/>
    <n v="6"/>
    <n v="86"/>
    <n v="6"/>
    <x v="0"/>
    <n v="471"/>
    <n v="3"/>
    <n v="1"/>
    <n v="0"/>
    <n v="0"/>
    <n v="0"/>
    <n v="4.5"/>
    <n v="4.5"/>
    <n v="4.5"/>
    <n v="4.5"/>
    <n v="0"/>
    <n v="0"/>
  </r>
  <r>
    <s v="g609007-d995291"/>
    <s v="La Cabana D'en Geli"/>
    <x v="1"/>
    <s v="Province of Lleida"/>
    <n v="41.998669999999997"/>
    <n v="1.5205150000000001"/>
    <s v="Travellers' Choice, Certificate of Excellence 2020, Certificate of Excellence 2019, Certificate of Excellence 2018, Certificate of Excellence 2017, Certificate of Excellence 2016, Certificate of Excellence 2015, Certificate of Excellence 2014"/>
    <s v="#4 of 38 Restaurants in Solsona"/>
    <s v="Mid-range, Mediterranean, European, Spanish"/>
    <x v="0"/>
    <s v="Mediterranean, European, Spanish, Catalan"/>
    <s v="Y"/>
    <s v="Y"/>
    <s v="Y"/>
    <n v="6"/>
    <n v="29"/>
    <n v="11"/>
    <x v="0"/>
    <n v="359"/>
    <n v="21"/>
    <n v="0"/>
    <n v="0"/>
    <n v="0"/>
    <n v="0"/>
    <n v="4.5"/>
    <n v="4.5"/>
    <n v="4.5"/>
    <n v="4.5"/>
    <n v="0"/>
    <n v="0"/>
  </r>
  <r>
    <s v="g609008-d1572446"/>
    <s v="Cal Cofa"/>
    <x v="1"/>
    <s v="Province of Girona"/>
    <n v="42.464526999999997"/>
    <n v="1.980934"/>
    <s v="Travellers' Choice, Certificate of Excellence 2020, Certificate of Excellence 2019, Certificate of Excellence 2018, Certificate of Excellence 2017, Certificate of Excellence 2016, Certificate of Excellence 2015, Certificate of Excellence 2014, Certificate of Excellence 2013"/>
    <s v="#3 of 30 Restaurants in Llivia"/>
    <s v="Mid-range, Mediterranean, European, Spanish"/>
    <x v="0"/>
    <s v="Mediterranean, European, Spanish, Healthy, Catalan"/>
    <s v="Y"/>
    <s v="Y"/>
    <s v="Y"/>
    <n v="7"/>
    <n v="42"/>
    <n v="14"/>
    <x v="0"/>
    <n v="1211"/>
    <n v="36"/>
    <n v="14"/>
    <n v="3"/>
    <n v="3"/>
    <n v="1"/>
    <n v="4.5"/>
    <n v="4.5"/>
    <n v="4.5"/>
    <n v="4"/>
    <n v="0"/>
    <n v="0"/>
  </r>
  <r>
    <s v="g609008-d995732"/>
    <s v="Can Ventura"/>
    <x v="1"/>
    <s v="Province of Girona"/>
    <n v="42.464565"/>
    <n v="1.9809509999999999"/>
    <s v="Travellers' Choice, Michelin 2021 for The Michelin Plate: Good cooking, Michelin 2021 for Comfortable restaurant"/>
    <s v="#4 of 30 Restaurants in Llivia"/>
    <s v="Mid-range, Mediterranean, European, Spanish"/>
    <x v="0"/>
    <s v="Mediterranean, European, Spanish, Healthy, Catalan"/>
    <s v="Y"/>
    <s v="Y"/>
    <s v="Y"/>
    <n v="7"/>
    <n v="67"/>
    <n v="7"/>
    <x v="1"/>
    <n v="489"/>
    <n v="23"/>
    <n v="13"/>
    <n v="2"/>
    <n v="1"/>
    <n v="0"/>
    <n v="4"/>
    <n v="4"/>
    <n v="3.5"/>
    <n v="4.5"/>
    <n v="0"/>
    <n v="0"/>
  </r>
  <r>
    <s v="g609008-d995735"/>
    <s v="La Formatgeria de Llivia"/>
    <x v="1"/>
    <s v="Province of Girona"/>
    <n v="42.456276000000003"/>
    <n v="2.0060210000000001"/>
    <s v="Michelin 2021 for The Michelin Plate: Good cooking, Michelin 2021 for Comfortable restaurant"/>
    <s v="#6 of 30 Restaurants in Llivia"/>
    <s v="Fine Dining, French, Mediterranean, European"/>
    <x v="1"/>
    <s v="French, Mediterranean, European, Spanish, Catalan"/>
    <s v="Y"/>
    <s v="N"/>
    <s v="Y"/>
    <n v="5"/>
    <n v="20"/>
    <n v="10"/>
    <x v="1"/>
    <n v="596"/>
    <n v="21"/>
    <n v="16"/>
    <n v="1"/>
    <n v="0"/>
    <n v="0"/>
    <n v="4"/>
    <n v="4"/>
    <n v="3.5"/>
    <n v="4.5"/>
    <n v="0"/>
    <n v="0"/>
  </r>
  <r>
    <s v="g609012-d3684917"/>
    <s v="La Cort"/>
    <x v="1"/>
    <s v="Province of Girona"/>
    <n v="41.977024"/>
    <n v="3.0910000000000002"/>
    <s v="Certificate of Excellence 2019"/>
    <s v="#9 of 15 Restaurants in Peratallada"/>
    <s v="Mid-range, Mediterranean, European, Spanish"/>
    <x v="0"/>
    <s v="Mediterranean, European, Spanish, Catalan"/>
    <s v="Y"/>
    <s v="Y"/>
    <s v="Y"/>
    <n v="6"/>
    <n v="34"/>
    <n v="11"/>
    <x v="1"/>
    <n v="358"/>
    <n v="11"/>
    <n v="17"/>
    <n v="5"/>
    <n v="2"/>
    <n v="2"/>
    <n v="4"/>
    <n v="4"/>
    <n v="4"/>
    <n v="4"/>
    <n v="0"/>
    <n v="0"/>
  </r>
  <r>
    <s v="g609012-d986811"/>
    <s v="D.O Candelaria Tapes"/>
    <x v="1"/>
    <s v="Province of Girona"/>
    <n v="41.977589999999999"/>
    <n v="3.090497"/>
    <s v="Travellers' Choice, Certificate of Excellence 2020, Certificate of Excellence 2019, Certificate of Excellence 2018, Certificate of Excellence 2017, Certificate of Excellence 2016, Certificate of Excellence 2015, Certificate of Excellence 2014, Certificate of Excellence 2013"/>
    <s v="#3 of 15 Restaurants in Peratallada"/>
    <s v="Mid-range, European, Spanish, Fusion"/>
    <x v="0"/>
    <s v="European, Spanish, Catalan, Fusion"/>
    <s v="Y"/>
    <s v="Y"/>
    <s v="Y"/>
    <n v="3"/>
    <n v="12"/>
    <n v="3"/>
    <x v="0"/>
    <n v="531"/>
    <n v="54"/>
    <n v="6"/>
    <n v="1"/>
    <n v="1"/>
    <n v="0"/>
    <n v="4.5"/>
    <n v="4.5"/>
    <n v="4.5"/>
    <n v="5"/>
    <n v="0"/>
    <n v="0"/>
  </r>
  <r>
    <s v="g609012-d986815"/>
    <s v="Papibou"/>
    <x v="1"/>
    <s v="Province of Girona"/>
    <n v="41.977722"/>
    <n v="3.0907399999999998"/>
    <s v="Certificate of Excellence 2018, Certificate of Excellence 2017, Certificate of Excellence 2016, Certificate of Excellence 2015"/>
    <s v="#8 of 15 Restaurants in Peratallada"/>
    <s v="Mid-range, Mediterranean, Spanish, Vegetarian Friendly"/>
    <x v="0"/>
    <s v="Mediterranean, Spanish"/>
    <s v="Y"/>
    <s v="N"/>
    <s v="N"/>
    <n v="6"/>
    <n v="31.75"/>
    <n v="8"/>
    <x v="1"/>
    <n v="344"/>
    <n v="20"/>
    <n v="6"/>
    <n v="0"/>
    <n v="2"/>
    <n v="4"/>
    <n v="4"/>
    <n v="4"/>
    <n v="4"/>
    <n v="4"/>
    <n v="0"/>
    <n v="0"/>
  </r>
  <r>
    <s v="g609015-d1089116"/>
    <s v="Restaurant Aiguaclara"/>
    <x v="1"/>
    <s v="Province of Girona"/>
    <n v="41.954999999999998"/>
    <n v="3.20657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 of 70 Restaurants in Begur"/>
    <s v="Mid-range, Mediterranean, Vegetarian Friendly, Vegan Options"/>
    <x v="0"/>
    <s v="Mediterranean"/>
    <s v="Y"/>
    <s v="Y"/>
    <s v="Y"/>
    <n v="6"/>
    <n v="33"/>
    <n v="6"/>
    <x v="0"/>
    <n v="604"/>
    <n v="155"/>
    <n v="41"/>
    <n v="17"/>
    <n v="5"/>
    <n v="1"/>
    <n v="4.5"/>
    <n v="4.5"/>
    <n v="4"/>
    <n v="4.5"/>
    <n v="0"/>
    <n v="0"/>
  </r>
  <r>
    <s v="g609015-d1827736"/>
    <s v="Restaurant Turandot"/>
    <x v="1"/>
    <s v="Province of Girona"/>
    <n v="41.95373"/>
    <n v="3.204568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7 of 70 Restaurants in Begur"/>
    <s v="Mid-range, Mediterranean, European, Spanish"/>
    <x v="0"/>
    <s v="Mediterranean, European, Spanish, Catalan, Contemporary, Fusion"/>
    <s v="Y"/>
    <s v="Y"/>
    <s v="Y"/>
    <n v="4"/>
    <n v="12"/>
    <n v="4"/>
    <x v="0"/>
    <n v="1019"/>
    <n v="212"/>
    <n v="49"/>
    <n v="20"/>
    <n v="1"/>
    <n v="3"/>
    <n v="4.5"/>
    <n v="4.5"/>
    <n v="4.5"/>
    <n v="4.5"/>
    <n v="0"/>
    <n v="0"/>
  </r>
  <r>
    <s v="g609015-d1866812"/>
    <s v="Restaurante Casa Juanita"/>
    <x v="1"/>
    <s v="Province of Girona"/>
    <n v="41.954844999999999"/>
    <n v="3.207687"/>
    <s v="Travellers' Choice, Certificate of Excellence 2020, Certificate of Excellence 2019, Certificate of Excellence 2018, Certificate of Excellence 2017, Certificate of Excellence 2016, Certificate of Excellence 2015, Certificate of Excellence 2014, Certificate of Excellence 2013"/>
    <s v="#12 of 70 Restaurants in Begur"/>
    <s v="Mid-range, Mediterranean, European, Spanish"/>
    <x v="0"/>
    <s v="Mediterranean, European, Spanish, Catalan"/>
    <s v="N"/>
    <s v="N"/>
    <s v="Y"/>
    <n v="6"/>
    <n v="30"/>
    <n v="12"/>
    <x v="0"/>
    <n v="479"/>
    <n v="53"/>
    <n v="17"/>
    <n v="7"/>
    <n v="4"/>
    <n v="3"/>
    <n v="4.5"/>
    <n v="4"/>
    <n v="3.5"/>
    <n v="4"/>
    <n v="0"/>
    <n v="0"/>
  </r>
  <r>
    <s v="g609015-d3157851"/>
    <s v="Recer De La Mar"/>
    <x v="1"/>
    <s v="Province of Girona"/>
    <n v="41.97166"/>
    <n v="3.2106720000000002"/>
    <s v="Travellers' Choice, Certificate of Excellence 2020, Certificate of Excellence 2019, Certificate of Excellence 2018, Certificate of Excellence 2017, Certificate of Excellence 2016, Certificate of Excellence 2015"/>
    <s v="#10 of 70 Restaurants in Begur"/>
    <s v="Mid-range, Italian, Mediterranean, European"/>
    <x v="0"/>
    <s v="Italian, Mediterranean, European, Spanish"/>
    <s v="Y"/>
    <s v="Y"/>
    <s v="Y"/>
    <n v="3"/>
    <n v="18"/>
    <n v="3"/>
    <x v="0"/>
    <n v="363"/>
    <n v="49"/>
    <n v="14"/>
    <n v="1"/>
    <n v="0"/>
    <n v="2"/>
    <n v="4.5"/>
    <n v="4.5"/>
    <n v="4.5"/>
    <n v="4.5"/>
    <n v="0"/>
    <n v="0"/>
  </r>
  <r>
    <s v="g609015-d3178866"/>
    <s v="Pati Blau"/>
    <x v="1"/>
    <s v="Province of Girona"/>
    <n v="41.960160000000002"/>
    <n v="3.2075879999999999"/>
    <s v="Travellers' Choice, Certificate of Excellence 2020, Certificate of Excellence 2018, Certificate of Excellence 2017, Certificate of Excellence 2016, Certificate of Excellence 2015"/>
    <s v="#15 of 70 Restaurants in Begur"/>
    <s v="Mid-range, Mediterranean, European, Spanish"/>
    <x v="0"/>
    <s v="Mediterranean, European, Spanish, Catalan"/>
    <s v="Y"/>
    <s v="Y"/>
    <s v="Y"/>
    <n v="6"/>
    <n v="48"/>
    <n v="12"/>
    <x v="1"/>
    <n v="537"/>
    <n v="57"/>
    <n v="49"/>
    <n v="16"/>
    <n v="7"/>
    <n v="5"/>
    <n v="4"/>
    <n v="4"/>
    <n v="4"/>
    <n v="4"/>
    <n v="0"/>
    <n v="0"/>
  </r>
  <r>
    <s v="g609015-d3387075"/>
    <s v="El Tapas de Begur"/>
    <x v="1"/>
    <s v="Province of Girona"/>
    <n v="41.954439999999998"/>
    <n v="3.2077140000000002"/>
    <s v="Travellers' Choice, Certificate of Excellence 2020, Certificate of Excellence 2019, Certificate of Excellence 2017, Certificate of Excellence 2016, Certificate of Excellence 2015, Certificate of Excellence 2014"/>
    <s v="#16 of 70 Restaurants in Begur"/>
    <s v="Cheap Eats, Mediterranean, Spanish, Catalan"/>
    <x v="2"/>
    <s v="Mediterranean, Spanish, Catalan"/>
    <s v="N"/>
    <s v="N"/>
    <s v="N"/>
    <n v="7"/>
    <n v="84"/>
    <n v="7"/>
    <x v="1"/>
    <n v="432"/>
    <n v="54"/>
    <n v="40"/>
    <n v="10"/>
    <n v="1"/>
    <n v="3"/>
    <n v="4"/>
    <n v="4"/>
    <n v="4"/>
    <n v="4.5"/>
    <n v="0"/>
    <n v="0"/>
  </r>
  <r>
    <s v="g609015-d986763"/>
    <s v="Hostal Sa Rascassa"/>
    <x v="1"/>
    <s v="Province of Girona"/>
    <n v="41.96725"/>
    <n v="3.2277800000000001"/>
    <s v="Travellers' Choice, Certificate of Excellence 2020, Certificate of Excellence 2019, Certificate of Excellence 2018, Certificate of Excellence 2017, Certificate of Excellence 2016, Certificate of Excellence 2015, Certificate of Excellence 2014"/>
    <s v="#6 of 70 Restaurants in Begur"/>
    <s v="Mid-range, Seafood, Mediterranean, European"/>
    <x v="0"/>
    <s v="Seafood, Mediterranean, European, Spanish"/>
    <s v="Y"/>
    <s v="N"/>
    <s v="Y"/>
    <n v="7"/>
    <n v="40.5"/>
    <n v="13"/>
    <x v="0"/>
    <n v="417"/>
    <n v="133"/>
    <n v="19"/>
    <n v="5"/>
    <n v="5"/>
    <n v="8"/>
    <n v="4.5"/>
    <n v="4.5"/>
    <n v="4"/>
    <n v="4.5"/>
    <n v="0"/>
    <n v="0"/>
  </r>
  <r>
    <s v="g609015-d986764"/>
    <s v="La Escalopa"/>
    <x v="1"/>
    <s v="Province of Girona"/>
    <n v="41.953884000000002"/>
    <n v="3.2070959999999999"/>
    <s v="Travellers' Choice, Certificate of Excellence 2020, Certificate of Excellence 2019, Certificate of Excellence 2018, Certificate of Excellence 2017, Certificate of Excellence 2016, Certificate of Excellence 2015, Certificate of Excellence 2014"/>
    <s v="#3 of 70 Restaurants in Begur"/>
    <s v="Mid-range, Italian, German, Pizza"/>
    <x v="0"/>
    <s v="Pizza, Diner, German, European, Italian"/>
    <s v="Y"/>
    <s v="N"/>
    <s v="Y"/>
    <n v="4"/>
    <n v="12"/>
    <n v="5"/>
    <x v="0"/>
    <n v="436"/>
    <n v="59"/>
    <n v="17"/>
    <n v="5"/>
    <n v="4"/>
    <n v="1"/>
    <n v="4.5"/>
    <n v="5"/>
    <n v="4.5"/>
    <n v="4.5"/>
    <n v="0"/>
    <n v="0"/>
  </r>
  <r>
    <s v="g609015-d986767"/>
    <s v="Restaurant Rostei"/>
    <x v="1"/>
    <s v="Province of Girona"/>
    <n v="41.953919999999997"/>
    <n v="3.2075360000000002"/>
    <s v="Travellers' Choice, Certificate of Excellence 2020, Certificate of Excellence 2019, Certificate of Excellence 2017, Certificate of Excellence 2016, Certificate of Excellence 2015, Certificate of Excellence 2014, Certificate of Excellence 2013, Certificate of Excellence 2012, Certificate of Excellence 2011"/>
    <s v="#13 of 70 Restaurants in Begur"/>
    <s v="Mid-range, Seafood, Mediterranean, European"/>
    <x v="0"/>
    <s v="Seafood, Mediterranean, European, Spanish"/>
    <s v="Y"/>
    <s v="N"/>
    <s v="Y"/>
    <n v="6"/>
    <n v="15"/>
    <n v="6"/>
    <x v="1"/>
    <n v="513"/>
    <n v="50"/>
    <n v="36"/>
    <n v="12"/>
    <n v="10"/>
    <n v="2"/>
    <n v="4.5"/>
    <n v="4.5"/>
    <n v="4"/>
    <n v="4.5"/>
    <n v="0"/>
    <n v="0"/>
  </r>
  <r>
    <s v="g609015-d996007"/>
    <s v="Restaurante Pizzeta"/>
    <x v="1"/>
    <s v="Province of Girona"/>
    <n v="41.954075000000003"/>
    <n v="3.2068859999999999"/>
    <s v="Travellers' Choice, Certificate of Excellence 2020, Certificate of Excellence 2019, Certificate of Excellence 2018, Certificate of Excellence 2017, Certificate of Excellence 2016, Certificate of Excellence 2015, Certificate of Excellence 2013, Certificate of Excellence 2012"/>
    <s v="#14 of 70 Restaurants in Begur"/>
    <s v="Mid-range, Italian, Pizza, Mediterranean"/>
    <x v="0"/>
    <s v="Italian, Pizza, Mediterranean, European, Spanish"/>
    <s v="Y"/>
    <s v="Y"/>
    <s v="Y"/>
    <n v="7"/>
    <n v="38.5"/>
    <n v="7"/>
    <x v="1"/>
    <n v="824"/>
    <n v="117"/>
    <n v="90"/>
    <n v="23"/>
    <n v="6"/>
    <n v="6"/>
    <n v="4"/>
    <n v="4"/>
    <n v="4"/>
    <n v="4"/>
    <n v="0"/>
    <n v="0"/>
  </r>
  <r>
    <s v="g609017-d3206393"/>
    <s v="Restaurant La Cantonada"/>
    <x v="1"/>
    <s v="Province of Girona"/>
    <n v="41.959705"/>
    <n v="3.0372789999999998"/>
    <s v="Travellers' Choice, Certificate of Excellence 2020, Certificate of Excellence 2019, Certificate of Excellence 2018, Certificate of Excellence 2017, Certificate of Excellence 2016, Certificate of Excellence 2015, Certificate of Excellence 2014"/>
    <s v="#1 of 29 Restaurants in la Bisbal d'Emporda"/>
    <s v="Mid-range, Mediterranean, European, Spanish"/>
    <x v="0"/>
    <s v="Mediterranean, European, Spanish, Healthy, Contemporary, Fusion"/>
    <s v="Y"/>
    <s v="Y"/>
    <s v="Y"/>
    <n v="7"/>
    <n v="19.5"/>
    <n v="8"/>
    <x v="0"/>
    <n v="325"/>
    <n v="29"/>
    <n v="5"/>
    <n v="2"/>
    <n v="4"/>
    <n v="0"/>
    <n v="4.5"/>
    <n v="4.5"/>
    <n v="4.5"/>
    <n v="4"/>
    <n v="0"/>
    <n v="0"/>
  </r>
  <r>
    <s v="g609018-d2695676"/>
    <s v="Cal Tronc"/>
    <x v="1"/>
    <s v="Province of Girona"/>
    <n v="42.199393999999998"/>
    <n v="2.6988189999999999"/>
    <s v="Travellers' Choice, Certificate of Excellence 2020, Certificate of Excellence 2019, Certificate of Excellence 2018, Certificate of Excellence 2017, Certificate of Excellence 2016, Certificate of Excellence 2015"/>
    <s v="#1 of 30 Restaurants in Besalu"/>
    <s v="Mid-range, Mediterranean, European, Spanish"/>
    <x v="0"/>
    <s v="Mediterranean, European, Spanish, Catalan"/>
    <s v="Y"/>
    <s v="Y"/>
    <s v="Y"/>
    <n v="6"/>
    <n v="42"/>
    <n v="6"/>
    <x v="0"/>
    <n v="990"/>
    <n v="47"/>
    <n v="15"/>
    <n v="2"/>
    <n v="0"/>
    <n v="2"/>
    <n v="4.5"/>
    <n v="4.5"/>
    <n v="4.5"/>
    <n v="4.5"/>
    <n v="0"/>
    <n v="0"/>
  </r>
  <r>
    <s v="g609018-d7109658"/>
    <s v="Buffet Libre Castell De Besalu"/>
    <x v="1"/>
    <s v="Province of Girona"/>
    <n v="42.199010000000001"/>
    <n v="2.70181"/>
    <s v="Travellers' Choice, Certificate of Excellence 2020"/>
    <s v="#6 of 30 Restaurants in Besalu"/>
    <s v="Mid-range, Mediterranean, Spanish, Grill"/>
    <x v="0"/>
    <s v="Mediterranean, Spanish, Catalan, Grill"/>
    <s v="Y"/>
    <s v="Y"/>
    <s v="Y"/>
    <n v="7"/>
    <n v="52.5"/>
    <n v="7"/>
    <x v="1"/>
    <n v="491"/>
    <n v="9"/>
    <n v="10"/>
    <n v="8"/>
    <n v="6"/>
    <n v="2"/>
    <n v="4"/>
    <n v="4"/>
    <n v="4"/>
    <n v="4.5"/>
    <n v="0"/>
    <n v="0"/>
  </r>
  <r>
    <s v="g609018-d986769"/>
    <s v="Can Quei"/>
    <x v="1"/>
    <s v="Province of Girona"/>
    <n v="42.199607999999998"/>
    <n v="2.6982300000000001"/>
    <s v="Certificate of Excellence 2019, Certificate of Excellence 2018, Certificate of Excellence 2017, Certificate of Excellence 2015"/>
    <s v="#5 of 30 Restaurants in Besalu"/>
    <s v="Mid-range, Mediterranean, European, Spanish"/>
    <x v="0"/>
    <s v="Mediterranean, European, Spanish, Catalan"/>
    <s v="Y"/>
    <s v="Y"/>
    <s v="Y"/>
    <n v="6"/>
    <n v="84.5"/>
    <n v="6"/>
    <x v="1"/>
    <n v="435"/>
    <n v="14"/>
    <n v="15"/>
    <n v="7"/>
    <n v="1"/>
    <n v="3"/>
    <n v="4"/>
    <n v="4"/>
    <n v="4"/>
    <n v="3.5"/>
    <n v="0"/>
    <n v="0"/>
  </r>
  <r>
    <s v="g609019-d3853154"/>
    <s v="Tentempie"/>
    <x v="11"/>
    <s v="Province of Caceres"/>
    <n v="40.02908"/>
    <n v="-6.0901639999999997"/>
    <s v="Travellers' Choice, Certificate of Excellence 2020, Certificate of Excellence 2019, Certificate of Excellence 2018, Certificate of Excellence 2017"/>
    <s v="#5 of 85 Restaurants in Plasencia"/>
    <s v="Mid-range, Bar, Mediterranean, European"/>
    <x v="0"/>
    <s v="Bar, Mediterranean, European, Spanish"/>
    <s v="Y"/>
    <s v="Y"/>
    <s v="Y"/>
    <n v="6"/>
    <n v="108"/>
    <n v="6"/>
    <x v="1"/>
    <n v="766"/>
    <n v="12"/>
    <n v="6"/>
    <n v="2"/>
    <n v="0"/>
    <n v="1"/>
    <n v="4.5"/>
    <n v="4"/>
    <n v="4"/>
    <n v="4"/>
    <n v="0"/>
    <n v="0"/>
  </r>
  <r>
    <s v="g609019-d5614433"/>
    <s v="Restaurante Casa Tomas"/>
    <x v="11"/>
    <s v="Province of Caceres"/>
    <n v="40.036507"/>
    <n v="-6.0871599999999999"/>
    <s v="Travellers' Choice, Certificate of Excellence 2020, Certificate of Excellence 2019, Certificate of Excellence 2018, Certificate of Excellence 2017, Certificate of Excellence 2016, Certificate of Excellence 2015"/>
    <s v="#1 of 85 Restaurants in Plasencia"/>
    <s v="Mid-range, Mediterranean, European, Spanish"/>
    <x v="0"/>
    <s v="Spanish, Healthy, Mediterranean, European"/>
    <s v="Y"/>
    <s v="Y"/>
    <s v="Y"/>
    <n v="6"/>
    <n v="75"/>
    <n v="6"/>
    <x v="0"/>
    <n v="401"/>
    <n v="3"/>
    <n v="1"/>
    <n v="0"/>
    <n v="0"/>
    <n v="0"/>
    <n v="4.5"/>
    <n v="4.5"/>
    <n v="4"/>
    <n v="4"/>
    <n v="0"/>
    <n v="0"/>
  </r>
  <r>
    <s v="g609019-d992757"/>
    <s v="Restaurante Gredos"/>
    <x v="11"/>
    <s v="Province of Caceres"/>
    <n v="40.029809999999998"/>
    <n v="-6.090014"/>
    <s v="Certificate of Excellence 2019, Certificate of Excellence 2018, Certificate of Excellence 2017, Certificate of Excellence 2014"/>
    <s v="#7 of 85 Restaurants in Plasencia"/>
    <s v="Mid-range, Mediterranean, European, Spanish"/>
    <x v="0"/>
    <s v="Mediterranean, European, Spanish"/>
    <s v="Y"/>
    <s v="Y"/>
    <s v="Y"/>
    <n v="7"/>
    <n v="119"/>
    <n v="7"/>
    <x v="1"/>
    <n v="441"/>
    <n v="8"/>
    <n v="7"/>
    <n v="2"/>
    <n v="0"/>
    <n v="0"/>
    <n v="4.5"/>
    <n v="4.5"/>
    <n v="4"/>
    <n v="4"/>
    <n v="0"/>
    <n v="0"/>
  </r>
  <r>
    <s v="g609021-d3297241"/>
    <s v="La Rebotica"/>
    <x v="11"/>
    <s v="Province of Badajoz"/>
    <n v="38.425930000000001"/>
    <n v="-6.4201059999999996"/>
    <s v="Travellers' Choice, Michelin 2021 for The Michelin Plate: Good cooking, Michelin 2021 for Comfortable restaurant"/>
    <s v="#2 of 63 Restaurants in Zafra"/>
    <s v="Fine Dining, Mediterranean, European, Spanish"/>
    <x v="1"/>
    <s v="Mediterranean, European, Spanish"/>
    <s v="Y"/>
    <s v="Y"/>
    <s v="Y"/>
    <n v="6"/>
    <n v="32.5"/>
    <n v="11"/>
    <x v="0"/>
    <n v="356"/>
    <n v="29"/>
    <n v="4"/>
    <n v="1"/>
    <n v="0"/>
    <n v="0"/>
    <n v="4.5"/>
    <n v="4.5"/>
    <n v="4.5"/>
    <n v="4.5"/>
    <n v="0"/>
    <n v="0"/>
  </r>
  <r>
    <s v="g609021-d3537189"/>
    <s v="Restaurante La Marquesa"/>
    <x v="11"/>
    <s v="Province of Badajoz"/>
    <n v="38.42783"/>
    <n v="-6.4214589999999996"/>
    <s v="Travellers' Choice, Certificate of Excellence 2020, Certificate of Excellence 2019, Certificate of Excellence 2018, Certificate of Excellence 2017, Certificate of Excellence 2016"/>
    <s v="#8 of 63 Restaurants in Zafra"/>
    <s v="Mid-range, Mediterranean, Spanish, Vegetarian Friendly"/>
    <x v="0"/>
    <s v="Mediterranean, Spanish"/>
    <s v="Y"/>
    <s v="N"/>
    <s v="N"/>
    <n v="6"/>
    <n v="69"/>
    <n v="6"/>
    <x v="0"/>
    <n v="323"/>
    <n v="14"/>
    <n v="3"/>
    <n v="0"/>
    <n v="0"/>
    <n v="1"/>
    <n v="4.5"/>
    <n v="4.5"/>
    <n v="4"/>
    <n v="4.5"/>
    <n v="0"/>
    <n v="0"/>
  </r>
  <r>
    <s v="g609021-d5993396"/>
    <s v="Restaurante Plaza Grande"/>
    <x v="11"/>
    <s v="Province of Badajoz"/>
    <n v="38.425293000000003"/>
    <n v="-6.4194100000000001"/>
    <s v="Travellers' Choice, Certificate of Excellence 2020, Certificate of Excellence 2019, Certificate of Excellence 2018, Certificate of Excellence 2017, Certificate of Excellence 2015"/>
    <s v="#5 of 63 Restaurants in Zafra"/>
    <s v="Mid-range, Mediterranean, European, Spanish"/>
    <x v="0"/>
    <s v="Mediterranean, European, Spanish"/>
    <s v="Y"/>
    <s v="Y"/>
    <s v="Y"/>
    <n v="7"/>
    <n v="112"/>
    <n v="7"/>
    <x v="0"/>
    <n v="498"/>
    <n v="18"/>
    <n v="5"/>
    <n v="2"/>
    <n v="2"/>
    <n v="0"/>
    <n v="4.5"/>
    <n v="4.5"/>
    <n v="4.5"/>
    <n v="4.5"/>
    <n v="0"/>
    <n v="0"/>
  </r>
  <r>
    <s v="g609023-d2229540"/>
    <s v="A Fuego Lento"/>
    <x v="11"/>
    <s v="Province of Caceres"/>
    <n v="40.273631999999999"/>
    <n v="-5.858134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5 of 24 Restaurants in Hervas"/>
    <s v="Mid-range, Steakhouse, Mediterranean, European"/>
    <x v="0"/>
    <s v="Steakhouse, Mediterranean, European, Spanish"/>
    <s v="Y"/>
    <s v="Y"/>
    <s v="Y"/>
    <n v="3"/>
    <n v="12"/>
    <n v="5"/>
    <x v="0"/>
    <n v="789"/>
    <n v="4"/>
    <n v="2"/>
    <n v="0"/>
    <n v="0"/>
    <n v="0"/>
    <n v="4.5"/>
    <n v="4.5"/>
    <n v="4.5"/>
    <n v="4.5"/>
    <n v="0"/>
    <n v="0"/>
  </r>
  <r>
    <s v="g609023-d2320134"/>
    <s v="Sesamo Casa de Comidas"/>
    <x v="11"/>
    <s v="Province of Caceres"/>
    <n v="40.273605000000003"/>
    <n v="-5.856439"/>
    <s v="Travellers' Choice, Certificate of Excellence 2020, Certificate of Excellence 2019, Certificate of Excellence 2018, Certificate of Excellence 2017, Certificate of Excellence 2016, Certificate of Excellence 2015, Certificate of Excellence 2013"/>
    <s v="#2 of 24 Restaurants in Hervas"/>
    <s v="Mid-range, Mediterranean, European, Spanish"/>
    <x v="0"/>
    <s v="Mediterranean, European, Spanish, Healthy, Contemporary, Fusion"/>
    <s v="Y"/>
    <s v="Y"/>
    <s v="Y"/>
    <n v="3"/>
    <n v="7.5"/>
    <n v="5"/>
    <x v="0"/>
    <n v="521"/>
    <n v="7"/>
    <n v="3"/>
    <n v="0"/>
    <n v="0"/>
    <n v="0"/>
    <n v="4.5"/>
    <n v="4.5"/>
    <n v="4.5"/>
    <n v="4.5"/>
    <n v="0"/>
    <n v="0"/>
  </r>
  <r>
    <s v="g609023-d3498904"/>
    <s v="Mas Que Parrilla"/>
    <x v="11"/>
    <s v="Province of Caceres"/>
    <n v="40.273524999999999"/>
    <n v="-5.8583740000000004"/>
    <s v="Travellers' Choice, Certificate of Excellence 2020, Certificate of Excellence 2019, Certificate of Excellence 2018, Certificate of Excellence 2017, Certificate of Excellence 2016, Certificate of Excellence 2015, Certificate of Excellence 2014"/>
    <s v="#1 of 1 Dessert Spots in Hervas"/>
    <s v="Mid-range, Dessert, Mediterranean, Spanish"/>
    <x v="0"/>
    <s v="Mediterranean, Spanish"/>
    <s v="Y"/>
    <s v="Y"/>
    <s v="Y"/>
    <n v="6"/>
    <n v="22.5"/>
    <n v="11"/>
    <x v="0"/>
    <n v="366"/>
    <n v="5"/>
    <n v="1"/>
    <n v="0"/>
    <n v="0"/>
    <n v="0"/>
    <n v="4.5"/>
    <n v="5"/>
    <n v="4.5"/>
    <n v="4.5"/>
    <n v="0"/>
    <n v="0"/>
  </r>
  <r>
    <s v="g609023-d992769"/>
    <s v="El Almirez"/>
    <x v="11"/>
    <s v="Province of Caceres"/>
    <n v="40.274352999999998"/>
    <n v="-5.8592380000000004"/>
    <s v="Travellers' Choice, Michelin 2021 for Bib Gourmand: good quality, good value cooking, Michelin 2021 for Comfortable restaurant"/>
    <s v="#3 of 24 Restaurants in Hervas"/>
    <s v="Mid-range, Mediterranean, Spanish, Grill"/>
    <x v="0"/>
    <s v="Mediterranean, Spanish, Grill"/>
    <s v="Y"/>
    <s v="Y"/>
    <s v="Y"/>
    <n v="4"/>
    <n v="8.25"/>
    <n v="4"/>
    <x v="0"/>
    <n v="590"/>
    <n v="10"/>
    <n v="7"/>
    <n v="1"/>
    <n v="0"/>
    <n v="0"/>
    <n v="4.5"/>
    <n v="4.5"/>
    <n v="4.5"/>
    <n v="4"/>
    <n v="1"/>
    <n v="0"/>
  </r>
  <r>
    <s v="g609023-d992771"/>
    <s v="Restaurante Nardi"/>
    <x v="11"/>
    <s v="Province of Caceres"/>
    <n v="40.273052"/>
    <n v="-5.8596469999999998"/>
    <s v="Travellers' Choice, Michelin 2021 for Bib Gourmand: good quality, good value cooking, Michelin 2021 for Comfortable restaurant"/>
    <s v="#4 of 24 Restaurants in Hervas"/>
    <s v="Mid-range, Mediterranean, European, Spanish"/>
    <x v="0"/>
    <s v="Mediterranean, European, Spanish"/>
    <s v="Y"/>
    <s v="Y"/>
    <s v="Y"/>
    <n v="6"/>
    <n v="25"/>
    <n v="11"/>
    <x v="0"/>
    <n v="446"/>
    <n v="7"/>
    <n v="4"/>
    <n v="0"/>
    <n v="0"/>
    <n v="0"/>
    <n v="4.5"/>
    <n v="4.5"/>
    <n v="4.5"/>
    <n v="4"/>
    <n v="1"/>
    <n v="0"/>
  </r>
  <r>
    <s v="g609027-d1022001"/>
    <s v="Meson de Alberto"/>
    <x v="9"/>
    <s v="Province of Lugo"/>
    <n v="43.010277000000002"/>
    <n v="-7.5574570000000003"/>
    <s v="Travellers' Choice, Certificate of Excellence 2020, Certificate of Excellence 2019, Certificate of Excellence 2017, Certificate of Excellence 2014, Certificate of Excellence 2013"/>
    <s v="#21 of 251 Restaurants in Lugo"/>
    <s v="Mid-range, Seafood, Mediterranean, European"/>
    <x v="0"/>
    <s v="Seafood, Mediterranean, European, Spanish"/>
    <s v="Y"/>
    <s v="N"/>
    <s v="Y"/>
    <n v="6"/>
    <n v="38"/>
    <n v="10"/>
    <x v="1"/>
    <n v="518"/>
    <n v="9"/>
    <n v="3"/>
    <n v="0"/>
    <n v="1"/>
    <n v="3"/>
    <n v="4"/>
    <n v="4"/>
    <n v="3.5"/>
    <n v="4"/>
    <n v="0"/>
    <n v="0"/>
  </r>
  <r>
    <s v="g609027-d1830760"/>
    <s v="Restaurante Espana"/>
    <x v="9"/>
    <s v="Province of Lugo"/>
    <n v="43.012554000000002"/>
    <n v="-7.5550639999999998"/>
    <s v="Travellers' Choice, Certificate of Excellence 2020, Certificate of Excellence 2017, Certificate of Excellence 2016, Certificate of Excellence 2014, Certificate of Excellence 2013"/>
    <s v="#16 of 251 Restaurants in Lugo"/>
    <s v="Fine Dining, European, Spanish, Fusion"/>
    <x v="1"/>
    <s v="European, Spanish, Fusion"/>
    <s v="Y"/>
    <s v="Y"/>
    <s v="Y"/>
    <n v="7"/>
    <n v="35.5"/>
    <n v="13"/>
    <x v="1"/>
    <n v="371"/>
    <n v="5"/>
    <n v="4"/>
    <n v="1"/>
    <n v="0"/>
    <n v="1"/>
    <n v="4"/>
    <n v="4"/>
    <n v="4"/>
    <n v="4"/>
    <n v="0"/>
    <n v="0"/>
  </r>
  <r>
    <s v="g609027-d3192692"/>
    <s v="Fonte Do Rei"/>
    <x v="9"/>
    <s v="Province of Lugo"/>
    <n v="43.001815999999998"/>
    <n v="-7.5497569999999996"/>
    <s v="Travellers' Choice, Certificate of Excellence 2020, Certificate of Excellence 2018, Certificate of Excellence 2017, Certificate of Excellence 2016"/>
    <s v="#14 of 251 Restaurants in Lugo"/>
    <s v="Cheap Eats, Steakhouse, Spanish, Vegetarian Friendly"/>
    <x v="2"/>
    <s v="Steakhouse, Spanish"/>
    <s v="Y"/>
    <s v="Y"/>
    <s v="Y"/>
    <n v="6"/>
    <n v="90"/>
    <n v="6"/>
    <x v="1"/>
    <n v="568"/>
    <n v="1"/>
    <n v="1"/>
    <n v="1"/>
    <n v="0"/>
    <n v="2"/>
    <n v="4"/>
    <n v="4"/>
    <n v="4"/>
    <n v="3.5"/>
    <n v="0"/>
    <n v="0"/>
  </r>
  <r>
    <s v="g609027-d7265437"/>
    <s v="Os Cachivaches"/>
    <x v="9"/>
    <s v="Province of Lugo"/>
    <n v="42.993267000000003"/>
    <n v="-7.552543"/>
    <s v="Travellers' Choice, Michelin 2021 for The Michelin Plate: Good cooking, Michelin 2021 for Comfortable restaurant"/>
    <s v="#3 of 251 Restaurants in Lugo"/>
    <s v="Mid-range, Seafood, Mediterranean, European"/>
    <x v="0"/>
    <s v="Seafood, Mediterranean, European, Spanish"/>
    <s v="Y"/>
    <s v="Y"/>
    <s v="Y"/>
    <n v="7"/>
    <n v="27"/>
    <n v="10"/>
    <x v="0"/>
    <n v="802"/>
    <n v="8"/>
    <n v="2"/>
    <n v="0"/>
    <n v="0"/>
    <n v="0"/>
    <n v="4.5"/>
    <n v="4.5"/>
    <n v="4"/>
    <n v="4.5"/>
    <n v="0"/>
    <n v="0"/>
  </r>
  <r>
    <s v="g609027-d992347"/>
    <s v="Campos"/>
    <x v="9"/>
    <s v="Province of Lugo"/>
    <n v="43.010264999999997"/>
    <n v="-7.5587"/>
    <s v="Travellers' Choice, Certificate of Excellence 2020, Certificate of Excellence 2019, Certificate of Excellence 2018, Certificate of Excellence 2017, Certificate of Excellence 2016, Certificate of Excellence 2015, Certificate of Excellence 2013"/>
    <s v="#11 of 251 Restaurants in Lugo"/>
    <s v="Fine Dining, Seafood, Mediterranean, Spanish"/>
    <x v="1"/>
    <s v="Spanish, Seafood, Mediterranean"/>
    <s v="Y"/>
    <s v="N"/>
    <s v="Y"/>
    <n v="7"/>
    <n v="48.4"/>
    <n v="13"/>
    <x v="1"/>
    <n v="532"/>
    <n v="18"/>
    <n v="10"/>
    <n v="1"/>
    <n v="2"/>
    <n v="2"/>
    <n v="4.5"/>
    <n v="4.5"/>
    <n v="3.5"/>
    <n v="4"/>
    <n v="0"/>
    <n v="0"/>
  </r>
  <r>
    <s v="g609028-d2359352"/>
    <s v="La Solana Restaurante"/>
    <x v="9"/>
    <s v="Province of Lugo"/>
    <n v="43.538662000000002"/>
    <n v="-7.038606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5 of 65 Restaurants in Ribadeo"/>
    <s v="Mid-range, Seafood, Mediterranean, European"/>
    <x v="0"/>
    <s v="Seafood, Mediterranean, European, Spanish, Healthy"/>
    <s v="Y"/>
    <s v="N"/>
    <s v="Y"/>
    <n v="6"/>
    <n v="24"/>
    <n v="6"/>
    <x v="0"/>
    <n v="1671"/>
    <n v="35"/>
    <n v="16"/>
    <n v="1"/>
    <n v="0"/>
    <n v="3"/>
    <n v="4.5"/>
    <n v="4"/>
    <n v="4"/>
    <n v="4"/>
    <n v="0"/>
    <n v="0"/>
  </r>
  <r>
    <s v="g609028-d2490518"/>
    <s v="Restaurante Parrilla O Piano"/>
    <x v="9"/>
    <s v="Province of Lugo"/>
    <n v="43.538795"/>
    <n v="-7.0559370000000001"/>
    <s v="Travellers' Choice, Certificate of Excellence 2020, Certificate of Excellence 2019, Certificate of Excellence 2018, Certificate of Excellence 2017, Certificate of Excellence 2016, Certificate of Excellence 2014"/>
    <s v="#2 of 65 Restaurants in Ribadeo"/>
    <s v="Mid-range, Steakhouse, Mediterranean, Barbecue"/>
    <x v="0"/>
    <s v="Steakhouse, Mediterranean, Barbecue, European, Spanish, Grill"/>
    <s v="Y"/>
    <s v="Y"/>
    <s v="Y"/>
    <n v="7"/>
    <n v="46"/>
    <n v="13"/>
    <x v="0"/>
    <n v="894"/>
    <n v="7"/>
    <n v="2"/>
    <n v="0"/>
    <n v="2"/>
    <n v="0"/>
    <n v="4.5"/>
    <n v="4"/>
    <n v="4"/>
    <n v="3.5"/>
    <n v="0"/>
    <n v="0"/>
  </r>
  <r>
    <s v="g609028-d3250804"/>
    <s v="Asador La Quinta Ribadeo"/>
    <x v="9"/>
    <s v="Province of Lugo"/>
    <n v="43.537598000000003"/>
    <n v="-7.041849"/>
    <s v="Travellers' Choice, Certificate of Excellence 2020, Certificate of Excellence 2016, Certificate of Excellence 2015, Certificate of Excellence 2014"/>
    <s v="#13 of 65 Restaurants in Ribadeo"/>
    <s v="Mid-range, Steakhouse, Barbecue, Spanish"/>
    <x v="0"/>
    <s v="Steakhouse, Barbecue, Spanish"/>
    <s v="Y"/>
    <s v="N"/>
    <s v="Y"/>
    <n v="7"/>
    <n v="63"/>
    <n v="14"/>
    <x v="1"/>
    <n v="593"/>
    <n v="9"/>
    <n v="0"/>
    <n v="1"/>
    <n v="4"/>
    <n v="0"/>
    <n v="4"/>
    <n v="4"/>
    <n v="4"/>
    <n v="4"/>
    <n v="0"/>
    <n v="0"/>
  </r>
  <r>
    <s v="g609028-d987673"/>
    <s v="Restaurante San Miguel"/>
    <x v="9"/>
    <s v="Province of Lugo"/>
    <n v="43.542140000000003"/>
    <n v="-7.036971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 of 65 Restaurants in Ribadeo"/>
    <s v="Mid-range, Seafood, Mediterranean, European"/>
    <x v="0"/>
    <s v="Seafood, Mediterranean, European, Spanish"/>
    <s v="Y"/>
    <s v="N"/>
    <s v="Y"/>
    <n v="7"/>
    <n v="40.25"/>
    <n v="14"/>
    <x v="1"/>
    <n v="919"/>
    <n v="15"/>
    <n v="7"/>
    <n v="2"/>
    <n v="0"/>
    <n v="1"/>
    <n v="4.5"/>
    <n v="4"/>
    <n v="4"/>
    <n v="4"/>
    <n v="0"/>
    <n v="0"/>
  </r>
  <r>
    <s v="g609029-d4339164"/>
    <s v="Galipizza &amp; Cia"/>
    <x v="9"/>
    <s v="Province of Lugo"/>
    <n v="43.671863999999999"/>
    <n v="-7.6110199999999999"/>
    <s v="Certificate of Excellence 2017, Certificate of Excellence 2016, Certificate of Excellence 2015"/>
    <s v="#14 of 61 Restaurants in Viveiro"/>
    <s v="Cheap Eats, Pizza, Fast food, Spanish"/>
    <x v="2"/>
    <s v="Pizza, Fast food, Spanish"/>
    <s v="Y"/>
    <s v="N"/>
    <s v="N"/>
    <n v="7"/>
    <n v="98"/>
    <n v="7"/>
    <x v="2"/>
    <n v="452"/>
    <n v="5"/>
    <n v="5"/>
    <n v="1"/>
    <n v="0"/>
    <n v="0"/>
    <n v="4"/>
    <n v="3.5"/>
    <n v="4"/>
    <n v="4"/>
    <n v="0"/>
    <n v="0"/>
  </r>
  <r>
    <s v="g609029-d5794869"/>
    <s v="O Recuncho"/>
    <x v="9"/>
    <s v="Province of Lugo"/>
    <n v="43.660260000000001"/>
    <n v="-7.596349"/>
    <s v="Travellers' Choice, Certificate of Excellence 2020, Certificate of Excellence 2019, Certificate of Excellence 2018, Certificate of Excellence 2017, Certificate of Excellence 2016"/>
    <s v="#1 of 61 Restaurants in Viveiro"/>
    <s v="Mid-range, Mediterranean, European, Spanish"/>
    <x v="0"/>
    <s v="Mediterranean, European, Spanish"/>
    <s v="N"/>
    <s v="N"/>
    <s v="Y"/>
    <n v="6"/>
    <n v="102"/>
    <n v="6"/>
    <x v="1"/>
    <n v="903"/>
    <n v="10"/>
    <n v="5"/>
    <n v="1"/>
    <n v="1"/>
    <n v="0"/>
    <n v="4"/>
    <n v="4"/>
    <n v="4"/>
    <n v="4"/>
    <n v="0"/>
    <n v="0"/>
  </r>
  <r>
    <s v="g609029-d992254"/>
    <s v="Nito"/>
    <x v="9"/>
    <s v="Province of Lugo"/>
    <n v="43.685817999999998"/>
    <n v="-7.5807989999999998"/>
    <s v="Michelin 2021 for The Michelin Plate: Good cooking, Michelin 2021 for Comfortable restaurant"/>
    <s v="#3 of 61 Restaurants in Viveiro"/>
    <s v="Fine Dining, Seafood, Mediterranean, European"/>
    <x v="1"/>
    <s v="Seafood, Mediterranean, European, Spanish"/>
    <s v="Y"/>
    <s v="N"/>
    <s v="Y"/>
    <n v="7"/>
    <n v="45.5"/>
    <n v="14"/>
    <x v="1"/>
    <n v="583"/>
    <n v="7"/>
    <n v="12"/>
    <n v="9"/>
    <n v="2"/>
    <n v="1"/>
    <n v="4.5"/>
    <n v="4"/>
    <n v="3.5"/>
    <n v="4.5"/>
    <n v="0"/>
    <n v="0"/>
  </r>
  <r>
    <s v="g609030-d6780559"/>
    <s v="Pulperia Casa Camino"/>
    <x v="9"/>
    <s v="Province of Lugo"/>
    <n v="42.873289999999997"/>
    <n v="-7.8699380000000003"/>
    <s v="Certificate of Excellence 2018, Certificate of Excellence 2017, Certificate of Excellence 2016"/>
    <s v="#3 of 18 Restaurants in Palas de Rei"/>
    <s v="Mid-range, European, Spanish, Vegetarian Friendly"/>
    <x v="0"/>
    <s v="European, Spanish"/>
    <s v="Y"/>
    <s v="Y"/>
    <s v="N"/>
    <n v="7"/>
    <n v="112"/>
    <n v="7"/>
    <x v="1"/>
    <n v="339"/>
    <n v="11"/>
    <n v="12"/>
    <n v="5"/>
    <n v="1"/>
    <n v="5"/>
    <n v="4"/>
    <n v="4"/>
    <n v="4"/>
    <n v="4.5"/>
    <n v="0"/>
    <n v="0"/>
  </r>
  <r>
    <s v="g609036-d2102801"/>
    <s v="Restaurante Vista al Mar"/>
    <x v="3"/>
    <s v="Province of Castellon"/>
    <n v="40.357075000000002"/>
    <n v="0.40771400000000002"/>
    <s v="Travellers' Choice, Certificate of Excellence 2020, Certificate of Excellence 2019, Certificate of Excellence 2018"/>
    <s v="#27 of 176 Restaurants in Peniscola"/>
    <s v="Mid-range, Seafood, Mediterranean, European"/>
    <x v="0"/>
    <s v="Mediterranean, Seafood, European, Spanish"/>
    <s v="Y"/>
    <s v="Y"/>
    <s v="Y"/>
    <n v="6"/>
    <n v="54"/>
    <n v="6"/>
    <x v="1"/>
    <n v="1179"/>
    <n v="35"/>
    <n v="21"/>
    <n v="4"/>
    <n v="5"/>
    <n v="2"/>
    <n v="4"/>
    <n v="4"/>
    <n v="3.5"/>
    <n v="3"/>
    <n v="0"/>
    <n v="0"/>
  </r>
  <r>
    <s v="g609036-d2138151"/>
    <s v="Rojo Picota"/>
    <x v="3"/>
    <s v="Province of Castellon"/>
    <n v="40.361716999999999"/>
    <n v="0.40226899999999999"/>
    <s v="Travellers' Choice, Certificate of Excellence 2020, Certificate of Excellence 2019, Certificate of Excellence 2018, Certificate of Excellence 2017, Certificate of Excellence 2015, Certificate of Excellence 2013, Certificate of Excellence 2012"/>
    <s v="#36 of 176 Restaurants in Peniscola"/>
    <s v="Mid-range, Mediterranean, European, Spanish"/>
    <x v="0"/>
    <s v="Mediterranean, European, Spanish, Wine Bar"/>
    <s v="Y"/>
    <s v="Y"/>
    <s v="Y"/>
    <n v="7"/>
    <n v="87.5"/>
    <n v="7"/>
    <x v="1"/>
    <n v="853"/>
    <n v="27"/>
    <n v="17"/>
    <n v="9"/>
    <n v="3"/>
    <n v="3"/>
    <n v="4"/>
    <n v="4"/>
    <n v="4"/>
    <n v="4.5"/>
    <n v="0"/>
    <n v="0"/>
  </r>
  <r>
    <s v="g609036-d2270677"/>
    <s v="RESTAURANTE CHIKI"/>
    <x v="3"/>
    <s v="Province of Castellon"/>
    <n v="40.358432999999998"/>
    <n v="0.406941"/>
    <s v="Travellers' Choice, Certificate of Excellence 2020, Certificate of Excellence 2019, Certificate of Excellence 2018, Certificate of Excellence 2017, Certificate of Excellence 2016, Certificate of Excellence 2015"/>
    <s v="#31 of 176 Restaurants in Peniscola"/>
    <s v="Mid-range, Mediterranean, Spanish, Vegetarian Friendly"/>
    <x v="0"/>
    <s v="Mediterranean, Spanish"/>
    <s v="Y"/>
    <s v="Y"/>
    <s v="Y"/>
    <n v="3"/>
    <n v="9"/>
    <n v="3"/>
    <x v="0"/>
    <n v="619"/>
    <n v="23"/>
    <n v="9"/>
    <n v="6"/>
    <n v="1"/>
    <n v="1"/>
    <n v="4.5"/>
    <n v="4.5"/>
    <n v="4"/>
    <n v="4.5"/>
    <n v="0"/>
    <n v="0"/>
  </r>
  <r>
    <s v="g609036-d2484663"/>
    <s v="Mandarina"/>
    <x v="3"/>
    <s v="Province of Castellon"/>
    <n v="40.36168"/>
    <n v="0.40213300000000002"/>
    <s v="Certificate of Excellence 2016, Certificate of Excellence 2014, Certificate of Excellence 2013"/>
    <s v="#56 of 176 Restaurants in Peniscola"/>
    <s v="Mid-range, Bar, Mediterranean, European"/>
    <x v="0"/>
    <s v="Bar, Mediterranean, European, Spanish, Pub"/>
    <s v="Y"/>
    <s v="N"/>
    <s v="Y"/>
    <n v="7"/>
    <n v="115.5"/>
    <n v="7"/>
    <x v="1"/>
    <n v="753"/>
    <n v="11"/>
    <n v="21"/>
    <n v="6"/>
    <n v="0"/>
    <n v="2"/>
    <n v="3.5"/>
    <n v="3.5"/>
    <n v="3.5"/>
    <n v="4.5"/>
    <n v="0"/>
    <n v="0"/>
  </r>
  <r>
    <s v="g609036-d2489979"/>
    <s v="El Porton"/>
    <x v="3"/>
    <s v="Province of Castellon"/>
    <n v="40.359844000000002"/>
    <n v="0.40281499999999998"/>
    <s v="Travellers' Choice, Certificate of Excellence 2020, Certificate of Excellence 2019, Certificate of Excellence 2018, Certificate of Excellence 2017, Certificate of Excellence 2015, Certificate of Excellence 2013"/>
    <s v="#15 of 176 Restaurants in Peniscola"/>
    <s v="Mid-range, International, Spanish, Healthy"/>
    <x v="0"/>
    <s v="Spanish, Healthy, International"/>
    <s v="Y"/>
    <s v="Y"/>
    <s v="Y"/>
    <n v="7"/>
    <n v="98"/>
    <n v="7"/>
    <x v="0"/>
    <n v="994"/>
    <n v="27"/>
    <n v="14"/>
    <n v="5"/>
    <n v="1"/>
    <n v="3"/>
    <n v="4"/>
    <n v="4"/>
    <n v="4"/>
    <n v="4"/>
    <n v="0"/>
    <n v="0"/>
  </r>
  <r>
    <s v="g609036-d2696502"/>
    <s v="Steakhouse Braseria El Campo"/>
    <x v="3"/>
    <s v="Province of Castellon"/>
    <n v="40.343345999999997"/>
    <n v="0.38323800000000002"/>
    <s v="Certificate of Excellence 2019, Certificate of Excellence 2018, Certificate of Excellence 2017, Certificate of Excellence 2016, Certificate of Excellence 2015"/>
    <s v="#38 of 176 Restaurants in Peniscola"/>
    <s v="Mid-range, Steakhouse, Barbecue, Grill"/>
    <x v="0"/>
    <s v="Steakhouse, Barbecue, Argentinian, Grill"/>
    <s v="N"/>
    <s v="N"/>
    <s v="N"/>
    <n v="2"/>
    <n v="7"/>
    <n v="2"/>
    <x v="1"/>
    <n v="357"/>
    <n v="58"/>
    <n v="14"/>
    <n v="4"/>
    <n v="1"/>
    <n v="2"/>
    <n v="4.5"/>
    <n v="4"/>
    <n v="4"/>
    <n v="4.5"/>
    <n v="0"/>
    <n v="0"/>
  </r>
  <r>
    <s v="g609036-d2704304"/>
    <s v="Restaurante Tio Pepe"/>
    <x v="3"/>
    <s v="Province of Castellon"/>
    <n v="40.359634"/>
    <n v="0.40164699999999998"/>
    <s v="Travellers' Choice, Certificate of Excellence 2020, Certificate of Excellence 2019, Certificate of Excellence 2018, Certificate of Excellence 2017, Certificate of Excellence 2016, Certificate of Excellence 2015, Certificate of Excellence 2014"/>
    <s v="#18 of 176 Restaurants in Peniscola"/>
    <s v="Mid-range, Seafood, Mediterranean, European"/>
    <x v="0"/>
    <s v="Seafood, Mediterranean, European, Spanish"/>
    <s v="Y"/>
    <s v="Y"/>
    <s v="Y"/>
    <n v="7"/>
    <n v="21"/>
    <n v="7"/>
    <x v="0"/>
    <n v="1027"/>
    <n v="3"/>
    <n v="7"/>
    <n v="3"/>
    <n v="2"/>
    <n v="1"/>
    <n v="4.5"/>
    <n v="4.5"/>
    <n v="4"/>
    <n v="4"/>
    <n v="0"/>
    <n v="0"/>
  </r>
  <r>
    <s v="g609036-d3187004"/>
    <s v="La Taverneta De Sant Roc"/>
    <x v="3"/>
    <s v="Province of Castellon"/>
    <n v="40.358246000000001"/>
    <n v="0.40778300000000001"/>
    <s v="Travellers' Choice, Certificate of Excellence 2020, Certificate of Excellence 2019, Certificate of Excellence 2018, Certificate of Excellence 2017, Certificate of Excellence 2016"/>
    <s v="#14 of 176 Restaurants in Peniscola"/>
    <s v="Mid-range, Mediterranean, European, Vegetarian Friendly"/>
    <x v="0"/>
    <s v="Mediterranean, European"/>
    <s v="Y"/>
    <s v="Y"/>
    <s v="Y"/>
    <n v="7"/>
    <n v="51"/>
    <n v="11"/>
    <x v="0"/>
    <n v="467"/>
    <n v="16"/>
    <n v="3"/>
    <n v="1"/>
    <n v="0"/>
    <n v="0"/>
    <n v="4.5"/>
    <n v="4.5"/>
    <n v="4.5"/>
    <n v="4"/>
    <n v="0"/>
    <n v="0"/>
  </r>
  <r>
    <s v="g609036-d3474139"/>
    <s v="Xulos"/>
    <x v="3"/>
    <s v="Province of Castellon"/>
    <n v="40.359386000000001"/>
    <n v="0.40182800000000002"/>
    <s v="Travellers' Choice, Certificate of Excellence 2020, Certificate of Excellence 2019, Certificate of Excellence 2018, Certificate of Excellence 2017, Certificate of Excellence 2016, Certificate of Excellence 2015"/>
    <s v="#29 of 176 Restaurants in Peniscola"/>
    <s v="Mid-range, Seafood, Mediterranean, European"/>
    <x v="0"/>
    <s v="Seafood, Mediterranean, European, Spanish"/>
    <s v="Y"/>
    <s v="N"/>
    <s v="Y"/>
    <n v="7"/>
    <n v="98"/>
    <n v="14"/>
    <x v="0"/>
    <n v="1198"/>
    <n v="20"/>
    <n v="8"/>
    <n v="0"/>
    <n v="0"/>
    <n v="1"/>
    <n v="4.5"/>
    <n v="4"/>
    <n v="4"/>
    <n v="3.5"/>
    <n v="0"/>
    <n v="0"/>
  </r>
  <r>
    <s v="g609036-d3688623"/>
    <s v="Blat Negre Creperie"/>
    <x v="3"/>
    <s v="Province of Castellon"/>
    <n v="40.357554999999998"/>
    <n v="0.40644200000000003"/>
    <s v="Travellers' Choice, Certificate of Excellence 2020, Certificate of Excellence 2019, Certificate of Excellence 2018, Certificate of Excellence 2017, Certificate of Excellence 2016, Certificate of Excellence 2015"/>
    <s v="#12 of 176 Restaurants in Peniscola"/>
    <s v="Cheap Eats, French, European, Vegetarian Friendly"/>
    <x v="2"/>
    <s v="French, European"/>
    <s v="Y"/>
    <s v="Y"/>
    <s v="Y"/>
    <n v="7"/>
    <n v="56"/>
    <n v="7"/>
    <x v="0"/>
    <n v="401"/>
    <n v="4"/>
    <n v="1"/>
    <n v="0"/>
    <n v="0"/>
    <n v="0"/>
    <n v="4.5"/>
    <n v="4.5"/>
    <n v="4.5"/>
    <n v="4.5"/>
    <n v="0"/>
    <n v="0"/>
  </r>
  <r>
    <s v="g609036-d3704439"/>
    <s v="Restaurante Camino De Santiago"/>
    <x v="3"/>
    <s v="Province of Castellon"/>
    <n v="40.360016000000002"/>
    <n v="0.40249400000000002"/>
    <s v="Travellers' Choice, Certificate of Excellence 2020, Certificate of Excellence 2019, Certificate of Excellence 2018, Certificate of Excellence 2017, Certificate of Excellence 2016, Certificate of Excellence 2015, Certificate of Excellence 2014"/>
    <s v="#16 of 176 Restaurants in Peniscola"/>
    <s v="Mid-range, Seafood, Mediterranean, European"/>
    <x v="0"/>
    <s v="Seafood, Mediterranean, European, Spanish"/>
    <s v="Y"/>
    <s v="Y"/>
    <s v="Y"/>
    <n v="6"/>
    <n v="36"/>
    <n v="6"/>
    <x v="0"/>
    <n v="954"/>
    <n v="20"/>
    <n v="4"/>
    <n v="2"/>
    <n v="0"/>
    <n v="1"/>
    <n v="4.5"/>
    <n v="4.5"/>
    <n v="4.5"/>
    <n v="4"/>
    <n v="0"/>
    <n v="0"/>
  </r>
  <r>
    <s v="g609036-d4192053"/>
    <s v="Pizzeria Heladeria DolceVita"/>
    <x v="3"/>
    <s v="Province of Castellon"/>
    <n v="40.360064999999999"/>
    <n v="0.40325499999999997"/>
    <s v="Travellers' Choice, Certificate of Excellence 2020, Certificate of Excellence 2019, Certificate of Excellence 2017"/>
    <s v="#32 of 176 Restaurants in Peniscola"/>
    <s v="Mid-range, Italian, Vegetarian Friendly, Vegan Options"/>
    <x v="0"/>
    <s v="Italian"/>
    <s v="Y"/>
    <s v="Y"/>
    <s v="Y"/>
    <n v="7"/>
    <n v="90.883333333333326"/>
    <n v="7"/>
    <x v="1"/>
    <n v="378"/>
    <n v="10"/>
    <n v="4"/>
    <n v="1"/>
    <n v="0"/>
    <n v="2"/>
    <n v="4"/>
    <n v="4"/>
    <n v="4"/>
    <n v="3.5"/>
    <n v="0"/>
    <n v="0"/>
  </r>
  <r>
    <s v="g609036-d4327699"/>
    <s v="Restaurante Argenta"/>
    <x v="3"/>
    <s v="Province of Castellon"/>
    <n v="40.380000000000003"/>
    <n v="0.40786099999999997"/>
    <s v="Travellers' Choice, Certificate of Excellence 2020, Certificate of Excellence 2019, Certificate of Excellence 2018, Certificate of Excellence 2017, Certificate of Excellence 2016"/>
    <s v="#4 of 176 Restaurants in Peniscola"/>
    <s v="Mid-range, Mediterranean, Wine Bar"/>
    <x v="0"/>
    <s v="Mediterranean, Wine Bar"/>
    <s v="N"/>
    <s v="N"/>
    <s v="N"/>
    <n v="1"/>
    <n v="0.25"/>
    <n v="1"/>
    <x v="0"/>
    <n v="867"/>
    <n v="6"/>
    <n v="2"/>
    <n v="1"/>
    <n v="1"/>
    <n v="0"/>
    <n v="4.5"/>
    <n v="4.5"/>
    <n v="4.5"/>
    <n v="4.5"/>
    <n v="0"/>
    <n v="0"/>
  </r>
  <r>
    <s v="g609036-d4886250"/>
    <s v="La Pulperia"/>
    <x v="3"/>
    <s v="Province of Castellon"/>
    <n v="40.36009"/>
    <n v="0.40143899999999999"/>
    <s v="Certificate of Excellence 2019, Certificate of Excellence 2018, Certificate of Excellence 2017, Certificate of Excellence 2016, Certificate of Excellence 2015"/>
    <s v="#37 of 176 Restaurants in Peniscola"/>
    <s v="Mid-range, Seafood, Mediterranean, European"/>
    <x v="0"/>
    <s v="Seafood, Mediterranean, European, Spanish"/>
    <s v="Y"/>
    <s v="N"/>
    <s v="Y"/>
    <n v="6"/>
    <n v="84"/>
    <n v="6"/>
    <x v="1"/>
    <n v="1104"/>
    <n v="7"/>
    <n v="14"/>
    <n v="0"/>
    <n v="1"/>
    <n v="0"/>
    <n v="4.5"/>
    <n v="4"/>
    <n v="4.5"/>
    <n v="4"/>
    <n v="0"/>
    <n v="0"/>
  </r>
  <r>
    <s v="g609036-d5029479"/>
    <s v="Sebastian en Perla Blanca"/>
    <x v="3"/>
    <s v="Province of Castellon"/>
    <n v="40.361094999999999"/>
    <n v="0.38409100000000002"/>
    <s v="Travellers' Choice, Certificate of Excellence 2020, Certificate of Excellence 2019, Certificate of Excellence 2018, Certificate of Excellence 2017, Certificate of Excellence 2016, Certificate of Excellence 2015"/>
    <s v="#6 of 176 Restaurants in Peniscola"/>
    <s v="Mid-range, International, Mediterranean, European"/>
    <x v="0"/>
    <s v="Mediterranean, European, Spanish, Healthy, International, Contemporary"/>
    <s v="Y"/>
    <s v="Y"/>
    <s v="Y"/>
    <n v="4"/>
    <n v="8.5"/>
    <n v="4"/>
    <x v="0"/>
    <n v="688"/>
    <n v="219"/>
    <n v="7"/>
    <n v="4"/>
    <n v="0"/>
    <n v="0"/>
    <n v="4.5"/>
    <n v="5"/>
    <n v="5"/>
    <n v="4.5"/>
    <n v="0"/>
    <n v="0"/>
  </r>
  <r>
    <s v="g609036-d5865138"/>
    <s v="Restaurante Las Vegas Peñiscola - Expertos en Paellas"/>
    <x v="3"/>
    <s v="Province of Castellon"/>
    <n v="40.367930000000001"/>
    <n v="0.40381899999999998"/>
    <s v="Travellers' Choice, Certificate of Excellence 2020, Certificate of Excellence 2019, Certificate of Excellence 2018, Certificate of Excellence 2017, Certificate of Excellence 2016, Certificate of Excellence 2015"/>
    <s v="#23 of 176 Restaurants in Peniscola"/>
    <s v="Mid-range, Mediterranean, European, Spanish"/>
    <x v="0"/>
    <s v="Mediterranean, Spanish, Healthy, European"/>
    <s v="Y"/>
    <s v="N"/>
    <s v="Y"/>
    <n v="1"/>
    <n v="0.25"/>
    <n v="1"/>
    <x v="0"/>
    <n v="409"/>
    <n v="6"/>
    <n v="4"/>
    <n v="1"/>
    <n v="0"/>
    <n v="0"/>
    <n v="4.5"/>
    <n v="4.5"/>
    <n v="4"/>
    <n v="4"/>
    <n v="0"/>
    <n v="0"/>
  </r>
  <r>
    <s v="g609036-d5865913"/>
    <s v="Santorini Pizzeria Peniscola"/>
    <x v="3"/>
    <s v="Province of Castellon"/>
    <n v="40.361637000000002"/>
    <n v="0.40193299999999998"/>
    <s v="Certificate of Excellence 2018"/>
    <s v="#65 of 176 Restaurants in Peniscola"/>
    <s v="Mid-range, Italian, Pizza, Mediterranean"/>
    <x v="0"/>
    <s v="Italian, Pizza, Mediterranean, European"/>
    <s v="Y"/>
    <s v="Y"/>
    <s v="Y"/>
    <n v="7"/>
    <n v="77"/>
    <n v="7"/>
    <x v="2"/>
    <n v="362"/>
    <n v="12"/>
    <n v="9"/>
    <n v="2"/>
    <n v="3"/>
    <n v="2"/>
    <n v="4"/>
    <n v="3.5"/>
    <n v="3.5"/>
    <n v="4"/>
    <n v="0"/>
    <n v="0"/>
  </r>
  <r>
    <s v="g609036-d6869166"/>
    <s v="Tasca la bellota"/>
    <x v="3"/>
    <s v="Province of Castellon"/>
    <n v="40.359160000000003"/>
    <n v="0.40607599999999999"/>
    <s v="Travellers' Choice, Certificate of Excellence 2020, Certificate of Excellence 2019, Certificate of Excellence 2018, Certificate of Excellence 2017, Certificate of Excellence 2016"/>
    <s v="#9 of 176 Restaurants in Peniscola"/>
    <s v="Mid-range, Mediterranean, Spanish, Gluten Free Options"/>
    <x v="0"/>
    <s v="Mediterranean, Spanish"/>
    <s v="N"/>
    <s v="N"/>
    <s v="Y"/>
    <n v="7"/>
    <n v="91"/>
    <n v="14"/>
    <x v="0"/>
    <n v="499"/>
    <n v="19"/>
    <n v="3"/>
    <n v="1"/>
    <n v="0"/>
    <n v="0"/>
    <n v="4.5"/>
    <n v="4.5"/>
    <n v="4"/>
    <n v="4"/>
    <n v="0"/>
    <n v="0"/>
  </r>
  <r>
    <s v="g609036-d7312122"/>
    <s v="Muvabeach"/>
    <x v="3"/>
    <s v="Province of Castellon"/>
    <n v="40.359444000000003"/>
    <n v="0.40603400000000001"/>
    <s v="Certificate of Excellence 2019, Certificate of Excellence 2017, Certificate of Excellence 2016"/>
    <s v="#44 of 176 Restaurants in Peniscola"/>
    <s v="Mid-range, Mediterranean, European, Spanish"/>
    <x v="0"/>
    <s v="Mediterranean, European, Spanish"/>
    <s v="Y"/>
    <s v="N"/>
    <s v="Y"/>
    <n v="7"/>
    <n v="39"/>
    <n v="7"/>
    <x v="1"/>
    <n v="524"/>
    <n v="18"/>
    <n v="8"/>
    <n v="4"/>
    <n v="1"/>
    <n v="1"/>
    <n v="4"/>
    <n v="4"/>
    <n v="3.5"/>
    <n v="4.5"/>
    <n v="0"/>
    <n v="0"/>
  </r>
  <r>
    <s v="g609036-d751639"/>
    <s v="Restaurante El Peñón"/>
    <x v="3"/>
    <s v="Province of Castellon"/>
    <n v="40.359139999999996"/>
    <n v="0.40733999999999998"/>
    <s v="Travellers' Choice, Certificate of Excellence 2020, Certificate of Excellence 2019, Certificate of Excellence 2018, Certificate of Excellence 2017, Certificate of Excellence 2016, Certificate of Excellence 2015, Certificate of Excellence 2014"/>
    <s v="#11 of 176 Restaurants in Peniscola"/>
    <s v="Mid-range, Mediterranean, Vegetarian Friendly, Gluten Free Options"/>
    <x v="0"/>
    <s v="Mediterranean"/>
    <s v="Y"/>
    <s v="N"/>
    <s v="Y"/>
    <n v="7"/>
    <n v="14"/>
    <n v="8"/>
    <x v="0"/>
    <n v="663"/>
    <n v="20"/>
    <n v="14"/>
    <n v="9"/>
    <n v="0"/>
    <n v="1"/>
    <n v="4.5"/>
    <n v="4.5"/>
    <n v="4"/>
    <n v="4.5"/>
    <n v="0"/>
    <n v="0"/>
  </r>
  <r>
    <s v="g609036-d993608"/>
    <s v="Restaurante Amaika"/>
    <x v="3"/>
    <s v="Province of Castellon"/>
    <n v="40.360570000000003"/>
    <n v="0.40248600000000001"/>
    <s v="Travellers' Choice, Certificate of Excellence 2020"/>
    <s v="#10 of 176 Restaurants in Peniscola"/>
    <s v="Mid-range, Seafood, Mediterranean, European"/>
    <x v="0"/>
    <s v="Seafood, Mediterranean, European, Spanish"/>
    <s v="Y"/>
    <s v="Y"/>
    <s v="Y"/>
    <n v="6"/>
    <n v="60"/>
    <n v="12"/>
    <x v="0"/>
    <n v="425"/>
    <n v="10"/>
    <n v="2"/>
    <n v="2"/>
    <n v="0"/>
    <n v="0"/>
    <n v="4"/>
    <n v="4.5"/>
    <n v="4.5"/>
    <n v="4"/>
    <n v="0"/>
    <n v="0"/>
  </r>
  <r>
    <s v="g609036-d993613"/>
    <s v="La Frontera Tex-Mex"/>
    <x v="3"/>
    <s v="Province of Castellon"/>
    <n v="40.357757999999997"/>
    <n v="0.40739599999999998"/>
    <s v="Travellers' Choice, Certificate of Excellence 2020, Certificate of Excellence 2019, Certificate of Excellence 2018, Certificate of Excellence 2017, Certificate of Excellence 2016, Certificate of Excellence 2015"/>
    <s v="#20 of 176 Restaurants in Peniscola"/>
    <s v="Mid-range, International, Vegetarian Friendly, Gluten Free Options"/>
    <x v="0"/>
    <s v="International"/>
    <s v="Y"/>
    <s v="N"/>
    <s v="Y"/>
    <n v="3"/>
    <n v="22"/>
    <n v="3"/>
    <x v="0"/>
    <n v="427"/>
    <n v="5"/>
    <n v="4"/>
    <n v="4"/>
    <n v="2"/>
    <n v="1"/>
    <n v="4.5"/>
    <n v="4.5"/>
    <n v="4"/>
    <n v="4"/>
    <n v="0"/>
    <n v="0"/>
  </r>
  <r>
    <s v="g609036-d993615"/>
    <s v="Casa Jaime"/>
    <x v="3"/>
    <s v="Province of Castellon"/>
    <n v="40.363349999999997"/>
    <n v="0.402583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24 of 176 Restaurants in Peniscola"/>
    <s v="Mid-range, Seafood, Mediterranean, Vegetarian Friendly"/>
    <x v="0"/>
    <s v="Seafood, Mediterranean"/>
    <s v="Y"/>
    <s v="N"/>
    <s v="Y"/>
    <n v="7"/>
    <n v="30"/>
    <n v="12"/>
    <x v="0"/>
    <n v="653"/>
    <n v="19"/>
    <n v="2"/>
    <n v="1"/>
    <n v="0"/>
    <n v="3"/>
    <n v="4.5"/>
    <n v="4.5"/>
    <n v="4"/>
    <n v="4"/>
    <n v="0"/>
    <n v="0"/>
  </r>
  <r>
    <s v="g609037-d7021392"/>
    <s v="La Vinya"/>
    <x v="3"/>
    <s v="Province of Castellon"/>
    <n v="40.113224000000002"/>
    <n v="-5.33E-2"/>
    <s v="Travellers' Choice, Certificate of Excellence 2020, Certificate of Excellence 2019, Certificate of Excellence 2018, Certificate of Excellence 2017, Certificate of Excellence 2016"/>
    <s v="#1 of 12 Restaurants in Vilafames"/>
    <s v="Mid-range, Mediterranean, European, Spanish"/>
    <x v="0"/>
    <s v="Mediterranean, European, Spanish"/>
    <s v="Y"/>
    <s v="Y"/>
    <s v="Y"/>
    <n v="5"/>
    <n v="10.5"/>
    <n v="7"/>
    <x v="0"/>
    <n v="553"/>
    <n v="18"/>
    <n v="4"/>
    <n v="0"/>
    <n v="0"/>
    <n v="0"/>
    <n v="4.5"/>
    <n v="4.5"/>
    <n v="4.5"/>
    <n v="4"/>
    <n v="0"/>
    <n v="0"/>
  </r>
  <r>
    <s v="g609042-d2023439"/>
    <s v="Kiko Port Restaurant"/>
    <x v="3"/>
    <s v="Province of Valencia"/>
    <n v="38.932110000000002"/>
    <n v="-9.6606999999999998E-2"/>
    <s v="Travellers' Choice, Certificate of Excellence 2020, Certificate of Excellence 2019, Certificate of Excellence 2018"/>
    <s v="#9 of 97 Restaurants in Oliva"/>
    <s v="Mid-range, Mediterranean, European, Spanish"/>
    <x v="0"/>
    <s v="Mediterranean, European, Spanish"/>
    <s v="Y"/>
    <s v="Y"/>
    <s v="Y"/>
    <n v="3"/>
    <n v="21"/>
    <n v="3"/>
    <x v="1"/>
    <n v="719"/>
    <n v="22"/>
    <n v="20"/>
    <n v="15"/>
    <n v="6"/>
    <n v="12"/>
    <n v="4"/>
    <n v="3.5"/>
    <n v="3.5"/>
    <n v="4"/>
    <n v="0"/>
    <n v="0"/>
  </r>
  <r>
    <s v="g609042-d4067632"/>
    <s v="El lloc"/>
    <x v="3"/>
    <s v="Province of Valencia"/>
    <n v="38.922165"/>
    <n v="-0.11826100000000001"/>
    <s v="Travellers' Choice, Certificate of Excellence 2020, Certificate of Excellence 2019, Certificate of Excellence 2018, Certificate of Excellence 2017, Certificate of Excellence 2016, Certificate of Excellence 2015"/>
    <s v="#4 of 97 Restaurants in Oliva"/>
    <s v="Mid-range, Italian, Pizza, Mediterranean"/>
    <x v="0"/>
    <s v="Pizza, Mediterranean, Italian, European"/>
    <s v="Y"/>
    <s v="Y"/>
    <s v="Y"/>
    <n v="6"/>
    <n v="90"/>
    <n v="6"/>
    <x v="0"/>
    <n v="695"/>
    <n v="102"/>
    <n v="49"/>
    <n v="14"/>
    <n v="3"/>
    <n v="5"/>
    <n v="4.5"/>
    <n v="4.5"/>
    <n v="4"/>
    <n v="4"/>
    <n v="0"/>
    <n v="0"/>
  </r>
  <r>
    <s v="g609042-d4494938"/>
    <s v="Pizzería El Cresol"/>
    <x v="3"/>
    <s v="Province of Valencia"/>
    <n v="38.927937"/>
    <n v="-9.3345999999999998E-2"/>
    <s v="Travellers' Choice, Certificate of Excellence 2020, Certificate of Excellence 2019, Certificate of Excellence 2018, Certificate of Excellence 2017, Certificate of Excellence 2016"/>
    <s v="#6 of 97 Restaurants in Oliva"/>
    <s v="Mid-range, Italian, Pizza, Mediterranean"/>
    <x v="0"/>
    <s v="Italian, Pizza, Mediterranean, European"/>
    <s v="Y"/>
    <s v="Y"/>
    <s v="N"/>
    <n v="7"/>
    <n v="37.25"/>
    <n v="8"/>
    <x v="0"/>
    <n v="382"/>
    <n v="9"/>
    <n v="13"/>
    <n v="5"/>
    <n v="1"/>
    <n v="0"/>
    <n v="4.5"/>
    <n v="4.5"/>
    <n v="4"/>
    <n v="4"/>
    <n v="0"/>
    <n v="0"/>
  </r>
  <r>
    <s v="g609042-d992950"/>
    <s v="Soqueta"/>
    <x v="3"/>
    <s v="Province of Valencia"/>
    <n v="38.922150000000002"/>
    <n v="-8.6199999999999999E-2"/>
    <s v="Travellers' Choice, Certificate of Excellence 2020, Certificate of Excellence 2019, Certificate of Excellence 2018, Certificate of Excellence 2017, Certificate of Excellence 2016, Certificate of Excellence 2015, Certificate of Excellence 2014"/>
    <s v="#3 of 97 Restaurants in Oliva"/>
    <s v="Fine Dining, Seafood, Mediterranean, European"/>
    <x v="1"/>
    <s v="Seafood, Mediterranean, European, Spanish"/>
    <s v="Y"/>
    <s v="Y"/>
    <s v="Y"/>
    <n v="6"/>
    <n v="28.5"/>
    <n v="9"/>
    <x v="0"/>
    <n v="434"/>
    <n v="27"/>
    <n v="7"/>
    <n v="3"/>
    <n v="0"/>
    <n v="2"/>
    <n v="4.5"/>
    <n v="4.5"/>
    <n v="4"/>
    <n v="4.5"/>
    <n v="0"/>
    <n v="0"/>
  </r>
  <r>
    <s v="g609043-d1166724"/>
    <s v="Tasca Eulalia"/>
    <x v="3"/>
    <s v="Province of Alicante"/>
    <n v="38.841064000000003"/>
    <n v="0.110647"/>
    <s v="Certificate of Excellence 2018, Certificate of Excellence 2017, Certificate of Excellence 2015, Certificate of Excellence 2014, Certificate of Excellence 2013"/>
    <s v="#61 of 367 Restaurants in Denia"/>
    <s v="Mid-range, Mediterranean, European, Spanish"/>
    <x v="0"/>
    <s v="Mediterranean, European, Spanish"/>
    <s v="Y"/>
    <s v="Y"/>
    <s v="Y"/>
    <n v="7"/>
    <n v="118"/>
    <n v="7"/>
    <x v="1"/>
    <n v="886"/>
    <n v="75"/>
    <n v="66"/>
    <n v="13"/>
    <n v="9"/>
    <n v="9"/>
    <n v="4"/>
    <n v="4"/>
    <n v="4"/>
    <n v="4"/>
    <n v="0"/>
    <n v="0"/>
  </r>
  <r>
    <s v="g609043-d1857901"/>
    <s v="Republic Restaurant"/>
    <x v="3"/>
    <s v="Province of Alicante"/>
    <n v="38.839962"/>
    <n v="0.121105"/>
    <s v="Travellers' Choice, Certificate of Excellence 2020, Certificate of Excellence 2019, Certificate of Excellence 2018, Certificate of Excellence 2017, Certificate of Excellence 2016, Certificate of Excellence 2015, Certificate of Excellence 2014, Certificate of Excellence 2013"/>
    <s v="#20 of 367 Restaurants in Denia"/>
    <s v="Mid-range, Seafood, International, Mediterranean"/>
    <x v="0"/>
    <s v="Seafood, International, Mediterranean, European, Healthy"/>
    <s v="Y"/>
    <s v="Y"/>
    <s v="Y"/>
    <n v="7"/>
    <n v="98"/>
    <n v="7"/>
    <x v="0"/>
    <n v="1600"/>
    <n v="446"/>
    <n v="146"/>
    <n v="47"/>
    <n v="30"/>
    <n v="10"/>
    <n v="4.5"/>
    <n v="4.5"/>
    <n v="4"/>
    <n v="4.5"/>
    <n v="0"/>
    <n v="0"/>
  </r>
  <r>
    <s v="g609043-d1873714"/>
    <s v="Els Tomassets"/>
    <x v="3"/>
    <s v="Province of Alicante"/>
    <n v="38.840347000000001"/>
    <n v="0.104253"/>
    <s v="Certificate of Excellence 2015, Certificate of Excellence 2014, Certificate of Excellence 2013"/>
    <s v="#64 of 367 Restaurants in Denia"/>
    <s v="Mid-range, Mediterranean, Barbecue, European"/>
    <x v="0"/>
    <s v="Barbecue, Mediterranean, European, Spanish"/>
    <s v="Y"/>
    <s v="Y"/>
    <s v="Y"/>
    <n v="7"/>
    <n v="91"/>
    <n v="7"/>
    <x v="1"/>
    <n v="877"/>
    <n v="39"/>
    <n v="28"/>
    <n v="8"/>
    <n v="8"/>
    <n v="2"/>
    <n v="4"/>
    <n v="3.5"/>
    <n v="4"/>
    <n v="4"/>
    <n v="0"/>
    <n v="0"/>
  </r>
  <r>
    <s v="g609043-d1889575"/>
    <s v="San Giuseppe"/>
    <x v="3"/>
    <s v="Province of Alicante"/>
    <n v="38.852127000000003"/>
    <n v="7.3043999999999998E-2"/>
    <s v="Certificate of Excellence 2013"/>
    <s v="#135 of 367 Restaurants in Denia"/>
    <s v="Mid-range, Italian, Pizza, International"/>
    <x v="0"/>
    <s v="Italian, Pizza, International, Mediterranean, European"/>
    <s v="Y"/>
    <s v="Y"/>
    <s v="N"/>
    <n v="7"/>
    <n v="57.75"/>
    <n v="14"/>
    <x v="2"/>
    <n v="500"/>
    <n v="39"/>
    <n v="30"/>
    <n v="21"/>
    <n v="15"/>
    <n v="12"/>
    <n v="4"/>
    <n v="3"/>
    <n v="4"/>
    <n v="3.5"/>
    <n v="0"/>
    <n v="0"/>
  </r>
  <r>
    <s v="g609043-d2138160"/>
    <s v="Tapes La Xara"/>
    <x v="3"/>
    <s v="Province of Alicante"/>
    <n v="38.827826999999999"/>
    <n v="6.2468000000000003E-2"/>
    <s v="Travellers' Choice, Certificate of Excellence 2020, Certificate of Excellence 2018, Certificate of Excellence 2017"/>
    <s v="#19 of 367 Restaurants in Denia"/>
    <s v="Mid-range, Mediterranean, European, Spanish"/>
    <x v="0"/>
    <s v="Mediterranean, Fusion, European, Spanish"/>
    <s v="Y"/>
    <s v="Y"/>
    <s v="Y"/>
    <n v="6"/>
    <n v="21.75"/>
    <n v="8"/>
    <x v="0"/>
    <n v="340"/>
    <n v="29"/>
    <n v="7"/>
    <n v="2"/>
    <n v="1"/>
    <n v="1"/>
    <n v="4.5"/>
    <n v="4.5"/>
    <n v="4.5"/>
    <n v="4"/>
    <n v="0"/>
    <n v="0"/>
  </r>
  <r>
    <s v="g609043-d2204465"/>
    <s v="Casa Federico"/>
    <x v="3"/>
    <s v="Province of Alicante"/>
    <n v="38.847160000000002"/>
    <n v="0.103948"/>
    <s v="Certificate of Excellence 2017, Certificate of Excellence 2013"/>
    <s v="#53 of 367 Restaurants in Denia"/>
    <s v="Mid-range, Seafood, Mediterranean, European"/>
    <x v="0"/>
    <s v="Seafood, Mediterranean, European, Spanish, Healthy"/>
    <s v="Y"/>
    <s v="Y"/>
    <s v="Y"/>
    <n v="6"/>
    <n v="69"/>
    <n v="6"/>
    <x v="1"/>
    <n v="1130"/>
    <n v="40"/>
    <n v="34"/>
    <n v="8"/>
    <n v="5"/>
    <n v="4"/>
    <n v="4"/>
    <n v="3.5"/>
    <n v="4"/>
    <n v="3.5"/>
    <n v="0"/>
    <n v="0"/>
  </r>
  <r>
    <s v="g609043-d2247975"/>
    <s v="Agua de Mar"/>
    <x v="3"/>
    <s v="Province of Alicante"/>
    <n v="38.841140000000003"/>
    <n v="0.121042"/>
    <s v="Travellers' Choice, Certificate of Excellence 2020, Certificate of Excellence 2019, Certificate of Excellence 2018, Certificate of Excellence 2017, Certificate of Excellence 2016"/>
    <s v="#21 of 367 Restaurants in Denia"/>
    <s v="Fine Dining, Mediterranean, European, Spanish"/>
    <x v="1"/>
    <s v="Mediterranean, European, Spanish"/>
    <s v="Y"/>
    <s v="Y"/>
    <s v="Y"/>
    <n v="6"/>
    <n v="36"/>
    <n v="12"/>
    <x v="0"/>
    <n v="504"/>
    <n v="34"/>
    <n v="11"/>
    <n v="5"/>
    <n v="0"/>
    <n v="4"/>
    <n v="4.5"/>
    <n v="4"/>
    <n v="4"/>
    <n v="4.5"/>
    <n v="0"/>
    <n v="0"/>
  </r>
  <r>
    <s v="g609043-d2264626"/>
    <s v="Lungo Mare Ristorante"/>
    <x v="3"/>
    <s v="Province of Alicante"/>
    <n v="38.840404999999997"/>
    <n v="0.108539"/>
    <s v="Certificate of Excellence 2017, Certificate of Excellence 2016, Certificate of Excellence 2015, Certificate of Excellence 2014, Certificate of Excellence 2013"/>
    <s v="#44 of 367 Restaurants in Denia"/>
    <s v="Mid-range, Italian, Pizza, Mediterranean"/>
    <x v="0"/>
    <s v="Italian, Pizza, Mediterranean, European"/>
    <s v="Y"/>
    <s v="Y"/>
    <s v="Y"/>
    <n v="7"/>
    <n v="57"/>
    <n v="14"/>
    <x v="1"/>
    <n v="566"/>
    <n v="57"/>
    <n v="42"/>
    <n v="21"/>
    <n v="10"/>
    <n v="1"/>
    <n v="4"/>
    <n v="4"/>
    <n v="4"/>
    <n v="4"/>
    <n v="0"/>
    <n v="0"/>
  </r>
  <r>
    <s v="g609043-d2341435"/>
    <s v="Ca Pepa Teresa"/>
    <x v="3"/>
    <s v="Province of Alicante"/>
    <n v="38.840527000000002"/>
    <n v="0.10471800000000001"/>
    <s v="Travellers' Choice, Certificate of Excellence 2020, Certificate of Excellence 2019, Certificate of Excellence 2018, Certificate of Excellence 2013"/>
    <s v="#42 of 367 Restaurants in Denia"/>
    <s v="Mid-range, Mediterranean, European, Spanish"/>
    <x v="0"/>
    <s v="Mediterranean, European, Spanish"/>
    <s v="Y"/>
    <s v="Y"/>
    <s v="Y"/>
    <n v="7"/>
    <n v="83.416666666666671"/>
    <n v="7"/>
    <x v="1"/>
    <n v="909"/>
    <n v="61"/>
    <n v="36"/>
    <n v="12"/>
    <n v="9"/>
    <n v="7"/>
    <n v="4"/>
    <n v="3.5"/>
    <n v="4"/>
    <n v="4"/>
    <n v="0"/>
    <n v="0"/>
  </r>
  <r>
    <s v="g609043-d3678431"/>
    <s v="Tasca Les Monges"/>
    <x v="3"/>
    <s v="Province of Alicante"/>
    <n v="38.840515000000003"/>
    <n v="0.104494"/>
    <s v="Travellers' Choice, Certificate of Excellence 2020, Certificate of Excellence 2019, Certificate of Excellence 2018, Certificate of Excellence 2017, Certificate of Excellence 2016, Certificate of Excellence 2015, Certificate of Excellence 2014"/>
    <s v="#34 of 367 Restaurants in Denia"/>
    <s v="Mid-range, Mediterranean, European, Spanish"/>
    <x v="0"/>
    <s v="Mediterranean, European, Spanish, Healthy"/>
    <s v="Y"/>
    <s v="Y"/>
    <s v="N"/>
    <n v="7"/>
    <n v="50.5"/>
    <n v="14"/>
    <x v="1"/>
    <n v="1107"/>
    <n v="135"/>
    <n v="68"/>
    <n v="17"/>
    <n v="7"/>
    <n v="1"/>
    <n v="4"/>
    <n v="4.5"/>
    <n v="4.5"/>
    <n v="4.5"/>
    <n v="0"/>
    <n v="0"/>
  </r>
  <r>
    <s v="g609043-d3905971"/>
    <s v="Kathmandu Nepali Indian Restaurant"/>
    <x v="3"/>
    <s v="Province of Alicante"/>
    <n v="38.849052"/>
    <n v="9.7253000000000006E-2"/>
    <s v="Travellers' Choice, Certificate of Excellence 2020, Certificate of Excellence 2019, Certificate of Excellence 2018, Certificate of Excellence 2017, Certificate of Excellence 2016, Certificate of Excellence 2015, Certificate of Excellence 2014"/>
    <s v="#10 of 367 Restaurants in Denia"/>
    <s v="Mid-range, Indian, Asian, Nepalese"/>
    <x v="0"/>
    <s v="Indian, Asian, Nepalese"/>
    <s v="Y"/>
    <s v="Y"/>
    <s v="Y"/>
    <n v="6"/>
    <n v="49.5"/>
    <n v="12"/>
    <x v="0"/>
    <n v="636"/>
    <n v="220"/>
    <n v="46"/>
    <n v="18"/>
    <n v="3"/>
    <n v="5"/>
    <n v="4.5"/>
    <n v="4.5"/>
    <n v="4.5"/>
    <n v="4"/>
    <n v="0"/>
    <n v="0"/>
  </r>
  <r>
    <s v="g609043-d4035675"/>
    <s v="Peix i Brases"/>
    <x v="3"/>
    <s v="Province of Alicante"/>
    <n v="38.846107000000003"/>
    <n v="0.10775999999999999"/>
    <s v="Travellers' Choice, Michelin 2021 for The Michelin Plate: Good cooking, Michelin 2021 for Comfortable restaurant"/>
    <s v="#24 of 367 Restaurants in Denia"/>
    <s v="Fine Dining, Mediterranean, European, Spanish"/>
    <x v="1"/>
    <s v="Mediterranean, European, Spanish"/>
    <s v="Y"/>
    <s v="Y"/>
    <s v="Y"/>
    <n v="6"/>
    <n v="42"/>
    <n v="12"/>
    <x v="1"/>
    <n v="380"/>
    <n v="24"/>
    <n v="9"/>
    <n v="3"/>
    <n v="1"/>
    <n v="1"/>
    <n v="4.5"/>
    <n v="4.5"/>
    <n v="4"/>
    <n v="4"/>
    <n v="0"/>
    <n v="0"/>
  </r>
  <r>
    <s v="g609043-d4090515"/>
    <s v="DeniArros"/>
    <x v="3"/>
    <s v="Province of Alicante"/>
    <n v="38.845847999999997"/>
    <n v="0.10829999999999999"/>
    <s v="Certificate of Excellence 2019, Certificate of Excellence 2018, Certificate of Excellence 2017, Certificate of Excellence 2016, Certificate of Excellence 2015"/>
    <s v="#31 of 367 Restaurants in Denia"/>
    <s v="Mid-range, Mediterranean, European, Spanish"/>
    <x v="0"/>
    <s v="Mediterranean, European, Spanish"/>
    <s v="Y"/>
    <s v="Y"/>
    <s v="Y"/>
    <n v="6"/>
    <n v="27"/>
    <n v="8"/>
    <x v="1"/>
    <n v="578"/>
    <n v="29"/>
    <n v="13"/>
    <n v="7"/>
    <n v="0"/>
    <n v="0"/>
    <n v="4.5"/>
    <n v="4"/>
    <n v="4.5"/>
    <n v="4"/>
    <n v="0"/>
    <n v="0"/>
  </r>
  <r>
    <s v="g609043-d4093300"/>
    <s v="Restaurant Estanyo"/>
    <x v="3"/>
    <s v="Province of Alicante"/>
    <n v="38.859079999999999"/>
    <n v="3.7051000000000001E-2"/>
    <s v="Travellers' Choice, Certificate of Excellence 2020, Certificate of Excellence 2019, Certificate of Excellence 2018, Certificate of Excellence 2017, Certificate of Excellence 2016"/>
    <s v="#18 of 367 Restaurants in Denia"/>
    <s v="Mid-range, Seafood, Mediterranean, European"/>
    <x v="0"/>
    <s v="Seafood, Mediterranean, European, Spanish, Healthy"/>
    <s v="Y"/>
    <s v="Y"/>
    <s v="Y"/>
    <n v="4"/>
    <n v="52"/>
    <n v="4"/>
    <x v="0"/>
    <n v="1077"/>
    <n v="40"/>
    <n v="21"/>
    <n v="6"/>
    <n v="2"/>
    <n v="1"/>
    <n v="4.5"/>
    <n v="4.5"/>
    <n v="4"/>
    <n v="4"/>
    <n v="0"/>
    <n v="0"/>
  </r>
  <r>
    <s v="g609043-d4172755"/>
    <s v="Pont Sec"/>
    <x v="3"/>
    <s v="Province of Alicante"/>
    <n v="38.843615999999997"/>
    <n v="8.8622000000000006E-2"/>
    <s v="Certificate of Excellence 2018, Certificate of Excellence 2017, Certificate of Excellence 2016, Certificate of Excellence 2015"/>
    <s v="#48 of 367 Restaurants in Denia"/>
    <s v="Mid-range, Mediterranean, Spanish, Vegetarian Friendly"/>
    <x v="0"/>
    <s v="Mediterranean, Spanish"/>
    <s v="Y"/>
    <s v="Y"/>
    <s v="Y"/>
    <n v="6"/>
    <n v="49.5"/>
    <n v="6"/>
    <x v="1"/>
    <n v="391"/>
    <n v="14"/>
    <n v="4"/>
    <n v="1"/>
    <n v="0"/>
    <n v="1"/>
    <n v="4.5"/>
    <n v="4.5"/>
    <n v="4"/>
    <n v="4"/>
    <n v="0"/>
    <n v="0"/>
  </r>
  <r>
    <s v="g609043-d4213770"/>
    <s v="Aticcook Bruno Ruiz"/>
    <x v="3"/>
    <s v="Province of Alicante"/>
    <n v="38.838912999999998"/>
    <n v="9.2495999999999995E-2"/>
    <s v="Travellers' Choice, Michelin 2021 for The Michelin Plate: Good cooking, Michelin 2021 for Simple restaurant"/>
    <s v="#3 of 367 Restaurants in Denia"/>
    <s v="Fine Dining, Mediterranean, European, Spanish"/>
    <x v="1"/>
    <s v="Mediterranean, European, Spanish"/>
    <s v="N"/>
    <s v="N"/>
    <s v="Y"/>
    <n v="3"/>
    <n v="16.5"/>
    <n v="6"/>
    <x v="3"/>
    <n v="581"/>
    <n v="60"/>
    <n v="8"/>
    <n v="1"/>
    <n v="0"/>
    <n v="2"/>
    <n v="5"/>
    <n v="5"/>
    <n v="4.5"/>
    <n v="4.5"/>
    <n v="0"/>
    <n v="0"/>
  </r>
  <r>
    <s v="g609043-d4698375"/>
    <s v="Primera Linea"/>
    <x v="3"/>
    <s v="Province of Alicante"/>
    <n v="38.853670000000001"/>
    <n v="9.2688000000000006E-2"/>
    <s v="Certificate of Excellence 2017"/>
    <s v="#114 of 367 Restaurants in Denia"/>
    <s v="Mid-range, Mediterranean, European, Spanish"/>
    <x v="0"/>
    <s v="Mediterranean, European, Spanish"/>
    <s v="Y"/>
    <s v="Y"/>
    <s v="Y"/>
    <n v="6"/>
    <n v="78"/>
    <n v="6"/>
    <x v="2"/>
    <n v="366"/>
    <n v="7"/>
    <n v="10"/>
    <n v="7"/>
    <n v="2"/>
    <n v="0"/>
    <n v="4"/>
    <n v="3.5"/>
    <n v="4"/>
    <n v="4"/>
    <n v="0"/>
    <n v="0"/>
  </r>
  <r>
    <s v="g609043-d6536695"/>
    <s v="Samaruc Restaurante"/>
    <x v="3"/>
    <s v="Province of Alicante"/>
    <n v="38.829059999999998"/>
    <n v="0.13378799999999999"/>
    <s v="Travellers' Choice, Certificate of Excellence 2020, Certificate of Excellence 2019, Certificate of Excellence 2018, Certificate of Excellence 2017, Certificate of Excellence 2016"/>
    <s v="#9 of 367 Restaurants in Denia"/>
    <s v="Fine Dining, Mediterranean, Spanish, Vegetarian Friendly"/>
    <x v="1"/>
    <s v="Mediterranean, Spanish"/>
    <s v="Y"/>
    <s v="Y"/>
    <s v="Y"/>
    <n v="5"/>
    <n v="20"/>
    <n v="5"/>
    <x v="0"/>
    <n v="608"/>
    <n v="58"/>
    <n v="9"/>
    <n v="3"/>
    <n v="4"/>
    <n v="4"/>
    <n v="4.5"/>
    <n v="4.5"/>
    <n v="4"/>
    <n v="4.5"/>
    <n v="0"/>
    <n v="0"/>
  </r>
  <r>
    <s v="g609043-d6652773"/>
    <s v="JapiJapo Denia"/>
    <x v="3"/>
    <s v="Province of Alicante"/>
    <n v="38.842391999999997"/>
    <n v="0.110988"/>
    <s v="Travellers' Choice, Certificate of Excellence 2020, Certificate of Excellence 2019, Certificate of Excellence 2018, Certificate of Excellence 2017, Certificate of Excellence 2016"/>
    <s v="#43 of 367 Restaurants in Denia"/>
    <s v="Mid-range, Japanese, Sushi, Asian"/>
    <x v="0"/>
    <s v="Japanese, Sushi, Asian"/>
    <s v="Y"/>
    <s v="Y"/>
    <s v="Y"/>
    <n v="7"/>
    <n v="52.5"/>
    <n v="14"/>
    <x v="1"/>
    <n v="322"/>
    <n v="15"/>
    <n v="16"/>
    <n v="5"/>
    <n v="2"/>
    <n v="1"/>
    <n v="4"/>
    <n v="4"/>
    <n v="4"/>
    <n v="3.5"/>
    <n v="0"/>
    <n v="0"/>
  </r>
  <r>
    <s v="g609043-d6778609"/>
    <s v="Las Bairetas Denia"/>
    <x v="3"/>
    <s v="Province of Alicante"/>
    <n v="38.841175"/>
    <n v="0.107201"/>
    <s v="Travellers' Choice, Certificate of Excellence 2020, Certificate of Excellence 2019, Certificate of Excellence 2018, Certificate of Excellence 2017, Certificate of Excellence 2016"/>
    <s v="#28 of 367 Restaurants in Denia"/>
    <s v="Mid-range, Mediterranean, European, Spanish"/>
    <x v="0"/>
    <s v="Mediterranean, European, Spanish"/>
    <s v="Y"/>
    <s v="Y"/>
    <s v="Y"/>
    <n v="7"/>
    <n v="32.5"/>
    <n v="14"/>
    <x v="0"/>
    <n v="986"/>
    <n v="57"/>
    <n v="17"/>
    <n v="7"/>
    <n v="2"/>
    <n v="3"/>
    <n v="4.5"/>
    <n v="4.5"/>
    <n v="4.5"/>
    <n v="4.5"/>
    <n v="0"/>
    <n v="0"/>
  </r>
  <r>
    <s v="g609043-d6970083"/>
    <s v="L'Escoleta"/>
    <x v="3"/>
    <s v="Province of Alicante"/>
    <n v="38.84064"/>
    <n v="0.105203"/>
    <s v="Travellers' Choice, Certificate of Excellence 2020, Certificate of Excellence 2019, Certificate of Excellence 2018"/>
    <s v="#26 of 367 Restaurants in Denia"/>
    <s v="Mid-range, Healthy, Vegetarian Friendly, Vegan Options"/>
    <x v="0"/>
    <s v="Healthy"/>
    <s v="Y"/>
    <s v="Y"/>
    <s v="Y"/>
    <n v="7"/>
    <n v="155.8833333333333"/>
    <n v="7"/>
    <x v="1"/>
    <n v="461"/>
    <n v="47"/>
    <n v="20"/>
    <n v="2"/>
    <n v="1"/>
    <n v="4"/>
    <n v="4"/>
    <n v="4"/>
    <n v="4"/>
    <n v="4.5"/>
    <n v="0"/>
    <n v="0"/>
  </r>
  <r>
    <s v="g609043-d7136379"/>
    <s v="For Amur"/>
    <x v="3"/>
    <s v="Province of Alicante"/>
    <n v="38.841983999999997"/>
    <n v="0.108892"/>
    <s v="Travellers' Choice, Certificate of Excellence 2020, Certificate of Excellence 2019, Certificate of Excellence 2018, Certificate of Excellence 2017, Certificate of Excellence 2016"/>
    <s v="#8 of 367 Restaurants in Denia"/>
    <s v="Mid-range, Mediterranean, Vegetarian Friendly, Vegan Options"/>
    <x v="0"/>
    <s v="Mediterranean"/>
    <s v="Y"/>
    <s v="Y"/>
    <s v="Y"/>
    <n v="6"/>
    <n v="40.5"/>
    <n v="9"/>
    <x v="0"/>
    <n v="388"/>
    <n v="57"/>
    <n v="9"/>
    <n v="3"/>
    <n v="1"/>
    <n v="3"/>
    <n v="5"/>
    <n v="4.5"/>
    <n v="4.5"/>
    <n v="5"/>
    <n v="0"/>
    <n v="0"/>
  </r>
  <r>
    <s v="g609044-d1205947"/>
    <s v="Sofia's Restaurant"/>
    <x v="3"/>
    <s v="Province of Alicante"/>
    <n v="38.790405"/>
    <n v="0.172106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 of 282 Restaurants in Javea"/>
    <s v="Mid-range, International, Mediterranean, European"/>
    <x v="0"/>
    <s v="International, Mediterranean, European, British"/>
    <s v="Y"/>
    <s v="Y"/>
    <s v="Y"/>
    <n v="4"/>
    <n v="16"/>
    <n v="4"/>
    <x v="0"/>
    <n v="496"/>
    <n v="367"/>
    <n v="56"/>
    <n v="20"/>
    <n v="3"/>
    <n v="5"/>
    <n v="4.5"/>
    <n v="4.5"/>
    <n v="4.5"/>
    <n v="4.5"/>
    <n v="0"/>
    <n v="0"/>
  </r>
  <r>
    <s v="g609044-d1216654"/>
    <s v="Carnaval Javea"/>
    <x v="3"/>
    <s v="Province of Alicante"/>
    <n v="38.772224000000001"/>
    <n v="0.190161"/>
    <s v="Travellers' Choice, Certificate of Excellence 2020, Certificate of Excellence 2019, Certificate of Excellence 2018, Certificate of Excellence 2017, Certificate of Excellence 2016, Certificate of Excellence 2015, Certificate of Excellence 2014, Certificate of Excellence 2013"/>
    <s v="#16 of 282 Restaurants in Javea"/>
    <s v="Mid-range, Mexican, Mediterranean, Sushi"/>
    <x v="0"/>
    <s v="Mediterranean, Mexican, Sushi"/>
    <s v="Y"/>
    <s v="Y"/>
    <s v="Y"/>
    <n v="7"/>
    <n v="119"/>
    <n v="7"/>
    <x v="0"/>
    <n v="767"/>
    <n v="271"/>
    <n v="99"/>
    <n v="24"/>
    <n v="5"/>
    <n v="7"/>
    <n v="4.5"/>
    <n v="4.5"/>
    <n v="4.5"/>
    <n v="4"/>
    <n v="0"/>
    <n v="0"/>
  </r>
  <r>
    <s v="g609044-d1231746"/>
    <s v="La Cocina"/>
    <x v="3"/>
    <s v="Province of Alicante"/>
    <n v="38.794310000000003"/>
    <n v="0.1779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9 of 282 Restaurants in Javea"/>
    <s v="Mid-range, International, Vegetarian Friendly, Vegan Options"/>
    <x v="0"/>
    <s v="International"/>
    <s v="Y"/>
    <s v="Y"/>
    <s v="Y"/>
    <n v="5"/>
    <n v="15"/>
    <n v="5"/>
    <x v="0"/>
    <n v="589"/>
    <n v="417"/>
    <n v="66"/>
    <n v="16"/>
    <n v="8"/>
    <n v="2"/>
    <n v="4.5"/>
    <n v="4.5"/>
    <n v="4.5"/>
    <n v="4.5"/>
    <n v="0"/>
    <n v="0"/>
  </r>
  <r>
    <s v="g609044-d1500471"/>
    <s v="Lungo Mare"/>
    <x v="3"/>
    <s v="Province of Alicante"/>
    <n v="38.772089999999999"/>
    <n v="0.19026799999999999"/>
    <s v="Travellers' Choice, Certificate of Excellence 2020, Certificate of Excellence 2017, Certificate of Excellence 2014, Certificate of Excellence 2013, Certificate of Excellence 2012"/>
    <s v="#61 of 282 Restaurants in Javea"/>
    <s v="Mid-range, Italian, Pizza, Vegetarian Friendly"/>
    <x v="0"/>
    <s v="Italian, Pizza"/>
    <s v="Y"/>
    <s v="Y"/>
    <s v="Y"/>
    <n v="7"/>
    <n v="52.5"/>
    <n v="14"/>
    <x v="1"/>
    <n v="999"/>
    <n v="201"/>
    <n v="135"/>
    <n v="46"/>
    <n v="26"/>
    <n v="17"/>
    <n v="4"/>
    <n v="4"/>
    <n v="4"/>
    <n v="4"/>
    <n v="0"/>
    <n v="0"/>
  </r>
  <r>
    <s v="g609044-d1548578"/>
    <s v="Acqua"/>
    <x v="3"/>
    <s v="Province of Alicante"/>
    <n v="38.771680000000003"/>
    <n v="0.192813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5 of 282 Restaurants in Javea"/>
    <s v="Mid-range, Bar, International, Mediterranean"/>
    <x v="0"/>
    <s v="Bar, Mediterranean, Barbecue, European, Spanish, International"/>
    <s v="Y"/>
    <s v="Y"/>
    <s v="Y"/>
    <n v="7"/>
    <n v="126"/>
    <n v="7"/>
    <x v="0"/>
    <n v="1129"/>
    <n v="301"/>
    <n v="189"/>
    <n v="32"/>
    <n v="15"/>
    <n v="6"/>
    <n v="4"/>
    <n v="4.5"/>
    <n v="4"/>
    <n v="4.5"/>
    <n v="0"/>
    <n v="0"/>
  </r>
  <r>
    <s v="g609044-d1807521"/>
    <s v="Tosca Restaurante Javea"/>
    <x v="3"/>
    <s v="Province of Alicante"/>
    <n v="38.775481999999997"/>
    <n v="0.18906899999999999"/>
    <s v="Travellers' Choice, Michelin 2021 for The Michelin Plate: Good cooking, Michelin 2021 for Comfortable restaurant"/>
    <s v="#12 of 282 Restaurants in Javea"/>
    <s v="Mid-range, French, Mediterranean, European"/>
    <x v="0"/>
    <s v="French, Mediterranean, European, Spanish, Fusion"/>
    <s v="Y"/>
    <s v="Y"/>
    <s v="Y"/>
    <n v="6"/>
    <n v="24.5"/>
    <n v="11"/>
    <x v="0"/>
    <n v="785"/>
    <n v="311"/>
    <n v="54"/>
    <n v="10"/>
    <n v="11"/>
    <n v="4"/>
    <n v="4.5"/>
    <n v="4.5"/>
    <n v="4.5"/>
    <n v="4.5"/>
    <n v="0"/>
    <n v="0"/>
  </r>
  <r>
    <s v="g609044-d1924279"/>
    <s v="La Casa della Pasta"/>
    <x v="3"/>
    <s v="Province of Alicante"/>
    <n v="38.791040000000002"/>
    <n v="0.172477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2 of 282 Restaurants in Javea"/>
    <s v="Mid-range, Italian, Mediterranean, European"/>
    <x v="0"/>
    <s v="Italian, Mediterranean, European"/>
    <s v="Y"/>
    <s v="Y"/>
    <s v="Y"/>
    <n v="5"/>
    <n v="27.5"/>
    <n v="10"/>
    <x v="0"/>
    <n v="410"/>
    <n v="126"/>
    <n v="52"/>
    <n v="17"/>
    <n v="7"/>
    <n v="3"/>
    <n v="4.5"/>
    <n v="4.5"/>
    <n v="4.5"/>
    <n v="4"/>
    <n v="0"/>
    <n v="0"/>
  </r>
  <r>
    <s v="g609044-d1928264"/>
    <s v="Gurkha Palace"/>
    <x v="3"/>
    <s v="Province of Alicante"/>
    <n v="38.770954000000003"/>
    <n v="0.185748"/>
    <s v="Certificate of Excellence 2019, Certificate of Excellence 2018, Certificate of Excellence 2017, Certificate of Excellence 2016, Certificate of Excellence 2013, Certificate of Excellence 2012"/>
    <s v="#14 of 282 Restaurants in Javea"/>
    <s v="Mid-range, Indian, Asian, Balti"/>
    <x v="0"/>
    <s v="Indian, Asian, Balti, Nepalese"/>
    <s v="Y"/>
    <s v="Y"/>
    <s v="Y"/>
    <n v="7"/>
    <n v="57"/>
    <n v="13"/>
    <x v="0"/>
    <n v="591"/>
    <n v="350"/>
    <n v="93"/>
    <n v="15"/>
    <n v="4"/>
    <n v="6"/>
    <n v="4.5"/>
    <n v="4.5"/>
    <n v="4.5"/>
    <n v="4"/>
    <n v="0"/>
    <n v="0"/>
  </r>
  <r>
    <s v="g609044-d1931145"/>
    <s v="Restaurant Posit"/>
    <x v="3"/>
    <s v="Province of Alicante"/>
    <n v="38.794967999999997"/>
    <n v="0.18210599999999999"/>
    <s v="Travellers' Choice, Certificate of Excellence 2020, Certificate of Excellence 2019, Certificate of Excellence 2018, Certificate of Excellence 2017, Certificate of Excellence 2016, Certificate of Excellence 2015"/>
    <s v="#30 of 282 Restaurants in Javea"/>
    <s v="Mid-range, Seafood, Mediterranean, European"/>
    <x v="0"/>
    <s v="Seafood, Mediterranean, Spanish, European"/>
    <s v="Y"/>
    <s v="Y"/>
    <s v="Y"/>
    <n v="7"/>
    <n v="96.25"/>
    <n v="7"/>
    <x v="0"/>
    <n v="397"/>
    <n v="93"/>
    <n v="34"/>
    <n v="7"/>
    <n v="8"/>
    <n v="3"/>
    <n v="4"/>
    <n v="4.5"/>
    <n v="4"/>
    <n v="4"/>
    <n v="0"/>
    <n v="0"/>
  </r>
  <r>
    <s v="g609044-d1973429"/>
    <s v="La Plaza No. 6"/>
    <x v="3"/>
    <s v="Province of Alicante"/>
    <n v="38.772750000000002"/>
    <n v="0.184842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8 of 282 Restaurants in Javea"/>
    <s v="Mid-range, German, International, Mediterranean"/>
    <x v="0"/>
    <s v="German, Mediterranean, European, International"/>
    <s v="Y"/>
    <s v="Y"/>
    <s v="Y"/>
    <n v="6"/>
    <n v="38.5"/>
    <n v="11"/>
    <x v="0"/>
    <n v="377"/>
    <n v="145"/>
    <n v="33"/>
    <n v="10"/>
    <n v="4"/>
    <n v="1"/>
    <n v="4.5"/>
    <n v="5"/>
    <n v="4.5"/>
    <n v="4.5"/>
    <n v="0"/>
    <n v="0"/>
  </r>
  <r>
    <s v="g609044-d1978585"/>
    <s v="Le Gourmand"/>
    <x v="3"/>
    <s v="Province of Alicante"/>
    <n v="38.797420000000002"/>
    <n v="0.10761"/>
    <s v="Travellers' Choice, Certificate of Excellence 2020, Certificate of Excellence 2019, Certificate of Excellence 2018, Certificate of Excellence 2017, Certificate of Excellence 2016, Certificate of Excellence 2015, Certificate of Excellence 2013"/>
    <s v="#37 of 282 Restaurants in Javea"/>
    <s v="Mid-range, French, Mediterranean, European"/>
    <x v="0"/>
    <s v="French, Mediterranean, European, Contemporary"/>
    <s v="Y"/>
    <s v="Y"/>
    <s v="Y"/>
    <n v="6"/>
    <n v="22"/>
    <n v="8"/>
    <x v="0"/>
    <n v="470"/>
    <n v="181"/>
    <n v="74"/>
    <n v="18"/>
    <n v="11"/>
    <n v="8"/>
    <n v="4.5"/>
    <n v="4.5"/>
    <n v="4.5"/>
    <n v="4.5"/>
    <n v="0"/>
    <n v="0"/>
  </r>
  <r>
    <s v="g609044-d2165401"/>
    <s v="Restaurante Piri-Piri"/>
    <x v="3"/>
    <s v="Province of Alicante"/>
    <n v="38.792544999999997"/>
    <n v="0.18099999999999999"/>
    <s v="Travellers' Choice, Certificate of Excellence 2020, Certificate of Excellence 2019, Certificate of Excellence 2018, Certificate of Excellence 2017, Certificate of Excellence 2015, Certificate of Excellence 2014"/>
    <s v="#28 of 282 Restaurants in Javea"/>
    <s v="Mid-range, Mediterranean, Spanish, Vegetarian Friendly"/>
    <x v="0"/>
    <s v="Mediterranean, Spanish"/>
    <s v="Y"/>
    <s v="Y"/>
    <s v="Y"/>
    <n v="6"/>
    <n v="45"/>
    <n v="11"/>
    <x v="0"/>
    <n v="378"/>
    <n v="98"/>
    <n v="37"/>
    <n v="10"/>
    <n v="8"/>
    <n v="2"/>
    <n v="4.5"/>
    <n v="4.5"/>
    <n v="4.5"/>
    <n v="4.5"/>
    <n v="0"/>
    <n v="0"/>
  </r>
  <r>
    <s v="g609044-d2213154"/>
    <s v="Restaurante Ca María"/>
    <x v="3"/>
    <s v="Province of Alicante"/>
    <n v="38.793100000000003"/>
    <n v="0.18178"/>
    <s v="Certificate of Excellence 2018, Certificate of Excellence 2014, Certificate of Excellence 2013"/>
    <s v="#69 of 282 Restaurants in Javea"/>
    <s v="Mid-range, Mediterranean, Spanish, Vegetarian Friendly"/>
    <x v="0"/>
    <s v="Mediterranean, Spanish"/>
    <s v="Y"/>
    <s v="Y"/>
    <s v="Y"/>
    <n v="7"/>
    <n v="52.5"/>
    <n v="14"/>
    <x v="1"/>
    <n v="454"/>
    <n v="136"/>
    <n v="73"/>
    <n v="36"/>
    <n v="6"/>
    <n v="9"/>
    <n v="4"/>
    <n v="4.5"/>
    <n v="4"/>
    <n v="4.5"/>
    <n v="0"/>
    <n v="0"/>
  </r>
  <r>
    <s v="g609044-d2259444"/>
    <s v="Calima Restaurant"/>
    <x v="3"/>
    <s v="Province of Alicante"/>
    <n v="38.792957000000001"/>
    <n v="0.181822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20 of 282 Restaurants in Javea"/>
    <s v="Mid-range, European, Spanish, Vegetarian Friendly"/>
    <x v="0"/>
    <s v="European, Spanish"/>
    <s v="Y"/>
    <s v="Y"/>
    <s v="Y"/>
    <n v="7"/>
    <n v="84"/>
    <n v="7"/>
    <x v="0"/>
    <n v="453"/>
    <n v="162"/>
    <n v="65"/>
    <n v="16"/>
    <n v="1"/>
    <n v="2"/>
    <n v="4.5"/>
    <n v="4.5"/>
    <n v="4.5"/>
    <n v="4.5"/>
    <n v="0"/>
    <n v="0"/>
  </r>
  <r>
    <s v="g609044-d2399733"/>
    <s v="BonAmb Restaurant"/>
    <x v="3"/>
    <s v="Province of Alicante"/>
    <n v="38.769880000000001"/>
    <n v="0.14832200000000001"/>
    <s v="Travellers' Choice, Michelin 2021 for Two Michelin Stars: Excellent cooking, worth a detour!, Michelin 2021 for Very comfortable restaurant"/>
    <s v="#25 of 282 Restaurants in Javea"/>
    <s v="Fine Dining, Mediterranean, European, Spanish"/>
    <x v="1"/>
    <s v="Mediterranean, European, Spanish"/>
    <s v="Y"/>
    <s v="Y"/>
    <s v="Y"/>
    <n v="6"/>
    <n v="32.25"/>
    <n v="11"/>
    <x v="0"/>
    <n v="825"/>
    <n v="214"/>
    <n v="35"/>
    <n v="26"/>
    <n v="10"/>
    <n v="8"/>
    <n v="4.5"/>
    <n v="4.5"/>
    <n v="4"/>
    <n v="4.5"/>
    <n v="0"/>
    <n v="1"/>
  </r>
  <r>
    <s v="g609044-d2401719"/>
    <s v="Atalaya Javea"/>
    <x v="3"/>
    <s v="Province of Alicante"/>
    <n v="38.771540000000002"/>
    <n v="0.193030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34 of 282 Restaurants in Javea"/>
    <s v="Mid-range, Mediterranean, European, Spanish"/>
    <x v="0"/>
    <s v="Mediterranean, European, Spanish, Contemporary"/>
    <s v="Y"/>
    <s v="Y"/>
    <s v="Y"/>
    <n v="7"/>
    <n v="133"/>
    <n v="7"/>
    <x v="0"/>
    <n v="602"/>
    <n v="132"/>
    <n v="55"/>
    <n v="22"/>
    <n v="9"/>
    <n v="7"/>
    <n v="4"/>
    <n v="4"/>
    <n v="4"/>
    <n v="4.5"/>
    <n v="0"/>
    <n v="0"/>
  </r>
  <r>
    <s v="g609044-d2489047"/>
    <s v="Monsoon Thai &amp; Santos Food Lab"/>
    <x v="3"/>
    <s v="Province of Alicante"/>
    <n v="38.790570000000002"/>
    <n v="0.18138299999999999"/>
    <s v="Certificate of Excellence 2016, Certificate of Excellence 2013"/>
    <s v="#67 of 282 Restaurants in Javea"/>
    <s v="Mid-range, Peruvian, International, Asian"/>
    <x v="0"/>
    <s v="Asian, Thai, Healthy, Peruvian, International, South American"/>
    <s v="Y"/>
    <s v="Y"/>
    <s v="Y"/>
    <n v="7"/>
    <n v="70"/>
    <n v="14"/>
    <x v="1"/>
    <n v="493"/>
    <n v="149"/>
    <n v="67"/>
    <n v="34"/>
    <n v="15"/>
    <n v="10"/>
    <n v="4"/>
    <n v="4"/>
    <n v="3.5"/>
    <n v="4"/>
    <n v="0"/>
    <n v="0"/>
  </r>
  <r>
    <s v="g609044-d2492549"/>
    <s v="Restaurante Steak House El Gaucho"/>
    <x v="3"/>
    <s v="Province of Alicante"/>
    <n v="38.787888000000002"/>
    <n v="0.130140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3 of 282 Restaurants in Javea"/>
    <s v="Mid-range, Steakhouse, Vegetarian Friendly, Gluten Free Options"/>
    <x v="0"/>
    <s v="Steakhouse"/>
    <s v="Y"/>
    <s v="N"/>
    <s v="Y"/>
    <n v="6"/>
    <n v="51"/>
    <n v="12"/>
    <x v="0"/>
    <n v="1229"/>
    <n v="557"/>
    <n v="174"/>
    <n v="30"/>
    <n v="12"/>
    <n v="2"/>
    <n v="4.5"/>
    <n v="4.5"/>
    <n v="4.5"/>
    <n v="4.5"/>
    <n v="0"/>
    <n v="0"/>
  </r>
  <r>
    <s v="g609044-d2666898"/>
    <s v="Casa Grau bistro"/>
    <x v="3"/>
    <s v="Province of Alicante"/>
    <n v="38.788307000000003"/>
    <n v="0.16284999999999999"/>
    <s v="Travellers' Choice, Certificate of Excellence 2020, Certificate of Excellence 2019, Certificate of Excellence 2018, Certificate of Excellence 2017, Certificate of Excellence 2016, Certificate of Excellence 2015, Certificate of Excellence 2014"/>
    <s v="#36 of 282 Restaurants in Javea"/>
    <s v="Mid-range, Mediterranean, Spanish, Grill"/>
    <x v="0"/>
    <s v="Mediterranean, Spanish, Grill"/>
    <s v="Y"/>
    <s v="Y"/>
    <s v="Y"/>
    <n v="1"/>
    <n v="0.25"/>
    <n v="1"/>
    <x v="0"/>
    <n v="487"/>
    <n v="123"/>
    <n v="36"/>
    <n v="13"/>
    <n v="4"/>
    <n v="4"/>
    <n v="4.5"/>
    <n v="4.5"/>
    <n v="4.5"/>
    <n v="4.5"/>
    <n v="0"/>
    <n v="0"/>
  </r>
  <r>
    <s v="g609044-d3192164"/>
    <s v="Geographic"/>
    <x v="3"/>
    <s v="Province of Alicante"/>
    <n v="38.771942000000003"/>
    <n v="0.1905"/>
    <s v="Travellers' Choice, Certificate of Excellence 2020, Certificate of Excellence 2019, Certificate of Excellence 2018, Certificate of Excellence 2017, Certificate of Excellence 2016, Certificate of Excellence 2015"/>
    <s v="#58 of 282 Restaurants in Javea"/>
    <s v="Mid-range, Bar, International, European"/>
    <x v="0"/>
    <s v="Bar, European, International"/>
    <s v="Y"/>
    <s v="Y"/>
    <s v="Y"/>
    <n v="7"/>
    <n v="119"/>
    <n v="7"/>
    <x v="1"/>
    <n v="595"/>
    <n v="171"/>
    <n v="134"/>
    <n v="43"/>
    <n v="16"/>
    <n v="15"/>
    <n v="4"/>
    <n v="4"/>
    <n v="4"/>
    <n v="4"/>
    <n v="0"/>
    <n v="0"/>
  </r>
  <r>
    <s v="g609044-d3217441"/>
    <s v="Botanico"/>
    <x v="3"/>
    <s v="Province of Alicante"/>
    <n v="38.771630000000002"/>
    <n v="0.192824"/>
    <s v="Travellers' Choice, Certificate of Excellence 2020, Certificate of Excellence 2019, Certificate of Excellence 2018, Certificate of Excellence 2016, Certificate of Excellence 2015"/>
    <s v="#73 of 282 Restaurants in Javea"/>
    <s v="Mid-range, Mediterranean, European, Spanish"/>
    <x v="0"/>
    <s v="Mediterranean, European, Spanish"/>
    <s v="Y"/>
    <s v="Y"/>
    <s v="Y"/>
    <n v="7"/>
    <n v="108.5"/>
    <n v="7"/>
    <x v="1"/>
    <n v="442"/>
    <n v="115"/>
    <n v="28"/>
    <n v="20"/>
    <n v="12"/>
    <n v="16"/>
    <n v="4"/>
    <n v="4.5"/>
    <n v="4"/>
    <n v="4.5"/>
    <n v="0"/>
    <n v="0"/>
  </r>
  <r>
    <s v="g609044-d3331849"/>
    <s v="Montgo di Bongo"/>
    <x v="3"/>
    <s v="Province of Alicante"/>
    <n v="38.781497999999999"/>
    <n v="0.185889"/>
    <s v="Certificate of Excellence 2018"/>
    <s v="#123 of 282 Restaurants in Javea"/>
    <s v="Mid-range, Mediterranean, European, Spanish"/>
    <x v="0"/>
    <s v="Mediterranean, European, Spanish"/>
    <s v="Y"/>
    <s v="Y"/>
    <s v="Y"/>
    <n v="7"/>
    <n v="126"/>
    <n v="7"/>
    <x v="2"/>
    <n v="394"/>
    <n v="29"/>
    <n v="24"/>
    <n v="11"/>
    <n v="4"/>
    <n v="12"/>
    <n v="4"/>
    <n v="4"/>
    <n v="4"/>
    <n v="4.5"/>
    <n v="0"/>
    <n v="0"/>
  </r>
  <r>
    <s v="g609044-d3334863"/>
    <s v="La Siesta"/>
    <x v="3"/>
    <s v="Province of Alicante"/>
    <n v="38.787025"/>
    <n v="0.18293300000000001"/>
    <s v="Travellers' Choice, Certificate of Excellence 2020, Certificate of Excellence 2019, Certificate of Excellence 2018, Certificate of Excellence 2017, Certificate of Excellence 2016, Certificate of Excellence 2015, Certificate of Excellence 2014"/>
    <s v="#48 of 282 Restaurants in Javea"/>
    <s v="Mid-range, Bar, International, Mediterranean"/>
    <x v="0"/>
    <s v="Bar, International, Mediterranean, European, Spanish"/>
    <s v="Y"/>
    <s v="Y"/>
    <s v="Y"/>
    <n v="7"/>
    <n v="119"/>
    <n v="7"/>
    <x v="1"/>
    <n v="1537"/>
    <n v="293"/>
    <n v="157"/>
    <n v="41"/>
    <n v="21"/>
    <n v="20"/>
    <n v="4"/>
    <n v="4"/>
    <n v="4"/>
    <n v="4.5"/>
    <n v="0"/>
    <n v="0"/>
  </r>
  <r>
    <s v="g609044-d3988408"/>
    <s v="Cala Bandida"/>
    <x v="3"/>
    <s v="Province of Alicante"/>
    <n v="38.796214999999997"/>
    <n v="0.18381800000000001"/>
    <s v="Certificate of Excellence 2017, Certificate of Excellence 2016, Certificate of Excellence 2015"/>
    <s v="#101 of 282 Restaurants in Javea"/>
    <s v="Mid-range, Mediterranean, European, Spanish"/>
    <x v="0"/>
    <s v="Mediterranean, European, Spanish, Healthy"/>
    <s v="Y"/>
    <s v="Y"/>
    <s v="Y"/>
    <n v="7"/>
    <n v="98"/>
    <n v="7"/>
    <x v="1"/>
    <n v="1311"/>
    <n v="151"/>
    <n v="101"/>
    <n v="47"/>
    <n v="31"/>
    <n v="27"/>
    <n v="4"/>
    <n v="4"/>
    <n v="3.5"/>
    <n v="4.5"/>
    <n v="0"/>
    <n v="0"/>
  </r>
  <r>
    <s v="g609044-d4019947"/>
    <s v="Buddha Palace"/>
    <x v="3"/>
    <s v="Province of Alicante"/>
    <n v="38.773147999999999"/>
    <n v="0.18528"/>
    <s v="Travellers' Choice, Certificate of Excellence 2020, Certificate of Excellence 2019, Certificate of Excellence 2018, Certificate of Excellence 2017, Certificate of Excellence 2016, Certificate of Excellence 2015"/>
    <s v="#4 of 282 Restaurants in Javea"/>
    <s v="Cheap Eats, Nepalese, Vegetarian Friendly, Vegan Options"/>
    <x v="2"/>
    <s v="Nepalese"/>
    <s v="Y"/>
    <s v="Y"/>
    <s v="Y"/>
    <n v="7"/>
    <n v="56.5"/>
    <n v="13"/>
    <x v="0"/>
    <n v="567"/>
    <n v="368"/>
    <n v="36"/>
    <n v="13"/>
    <n v="7"/>
    <n v="12"/>
    <n v="4.5"/>
    <n v="4.5"/>
    <n v="4.5"/>
    <n v="4"/>
    <n v="0"/>
    <n v="0"/>
  </r>
  <r>
    <s v="g609044-d4088172"/>
    <s v="Everest Spice"/>
    <x v="3"/>
    <s v="Province of Alicante"/>
    <n v="38.744770000000003"/>
    <n v="0.20962"/>
    <s v="Travellers' Choice, Certificate of Excellence 2020, Certificate of Excellence 2019, Certificate of Excellence 2018, Certificate of Excellence 2017, Certificate of Excellence 2016, Certificate of Excellence 2015"/>
    <s v="#17 of 282 Restaurants in Javea"/>
    <s v="Mid-range, Indian, Asian, Balti"/>
    <x v="0"/>
    <s v="Indian, Asian, Balti, Nepalese"/>
    <s v="Y"/>
    <s v="Y"/>
    <s v="Y"/>
    <n v="6"/>
    <n v="57"/>
    <n v="12"/>
    <x v="0"/>
    <n v="340"/>
    <n v="212"/>
    <n v="50"/>
    <n v="9"/>
    <n v="6"/>
    <n v="1"/>
    <n v="4.5"/>
    <n v="4.5"/>
    <n v="4.5"/>
    <n v="4.5"/>
    <n v="0"/>
    <n v="0"/>
  </r>
  <r>
    <s v="g609044-d4466542"/>
    <s v="Caramel et Chocolat"/>
    <x v="3"/>
    <s v="Province of Alicante"/>
    <n v="38.771965000000002"/>
    <n v="0.18715599999999999"/>
    <s v="Travellers' Choice, Certificate of Excellence 2020, Certificate of Excellence 2019, Certificate of Excellence 2018, Certificate of Excellence 2017, Certificate of Excellence 2016, Certificate of Excellence 2015"/>
    <s v="#23 of 282 Restaurants in Javea"/>
    <s v="Mid-range, French, Deli, Vegetarian Friendly"/>
    <x v="0"/>
    <s v="French, Deli"/>
    <s v="Y"/>
    <s v="Y"/>
    <s v="Y"/>
    <n v="7"/>
    <n v="91"/>
    <n v="7"/>
    <x v="0"/>
    <n v="346"/>
    <n v="101"/>
    <n v="43"/>
    <n v="6"/>
    <n v="3"/>
    <n v="2"/>
    <n v="4.5"/>
    <n v="4.5"/>
    <n v="4"/>
    <n v="4.5"/>
    <n v="0"/>
    <n v="0"/>
  </r>
  <r>
    <s v="g609044-d877648"/>
    <s v="Bohemians"/>
    <x v="3"/>
    <s v="Province of Alicante"/>
    <n v="38.773994000000002"/>
    <n v="0.188990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9 of 282 Restaurants in Javea"/>
    <s v="Mid-range, Seafood, Mediterranean, European"/>
    <x v="0"/>
    <s v="Seafood, Mediterranean, European, Spanish"/>
    <s v="Y"/>
    <s v="Y"/>
    <s v="Y"/>
    <n v="7"/>
    <n v="84"/>
    <n v="7"/>
    <x v="0"/>
    <n v="1551"/>
    <n v="557"/>
    <n v="187"/>
    <n v="49"/>
    <n v="9"/>
    <n v="10"/>
    <n v="4.5"/>
    <n v="4.5"/>
    <n v="4.5"/>
    <n v="4.5"/>
    <n v="0"/>
    <n v="0"/>
  </r>
  <r>
    <s v="g609044-d987278"/>
    <s v="Azorin"/>
    <x v="3"/>
    <s v="Province of Alicante"/>
    <n v="38.793329999999997"/>
    <n v="0.181406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33 of 282 Restaurants in Javea"/>
    <s v="Mid-range, Mediterranean, European, Spanish"/>
    <x v="0"/>
    <s v="Mediterranean, European, Spanish"/>
    <s v="Y"/>
    <s v="N"/>
    <s v="N"/>
    <n v="6"/>
    <n v="58.5"/>
    <n v="6"/>
    <x v="0"/>
    <n v="404"/>
    <n v="100"/>
    <n v="62"/>
    <n v="6"/>
    <n v="8"/>
    <n v="2"/>
    <n v="4.5"/>
    <n v="4.5"/>
    <n v="4.5"/>
    <n v="4"/>
    <n v="0"/>
    <n v="0"/>
  </r>
  <r>
    <s v="g609044-d987287"/>
    <s v="Montgo Restaurant"/>
    <x v="3"/>
    <s v="Province of Alicante"/>
    <n v="38.789180000000002"/>
    <n v="0.12809599999999999"/>
    <s v="Travellers' Choice, Certificate of Excellence 2020, Certificate of Excellence 2018, Certificate of Excellence 2017, Certificate of Excellence 2016, Certificate of Excellence 2015, Certificate of Excellence 2013"/>
    <s v="#52 of 282 Restaurants in Javea"/>
    <s v="Mid-range, International, Vegetarian Friendly, Vegan Options"/>
    <x v="0"/>
    <s v="International"/>
    <s v="Y"/>
    <s v="Y"/>
    <s v="Y"/>
    <n v="6"/>
    <n v="36"/>
    <n v="12"/>
    <x v="1"/>
    <n v="434"/>
    <n v="163"/>
    <n v="111"/>
    <n v="34"/>
    <n v="14"/>
    <n v="3"/>
    <n v="4"/>
    <n v="4.5"/>
    <n v="4.5"/>
    <n v="4"/>
    <n v="0"/>
    <n v="0"/>
  </r>
  <r>
    <s v="g609044-d987296"/>
    <s v="Pizzeria Pepa"/>
    <x v="3"/>
    <s v="Province of Alicante"/>
    <n v="38.773296000000002"/>
    <n v="0.188992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0 of 282 Restaurants in Javea"/>
    <s v="Mid-range, Italian, Pizza, Vegetarian Friendly"/>
    <x v="0"/>
    <s v="Italian, Pizza"/>
    <s v="Y"/>
    <s v="Y"/>
    <s v="Y"/>
    <n v="6"/>
    <n v="39"/>
    <n v="12"/>
    <x v="0"/>
    <n v="863"/>
    <n v="304"/>
    <n v="118"/>
    <n v="48"/>
    <n v="12"/>
    <n v="5"/>
    <n v="4.5"/>
    <n v="4.5"/>
    <n v="4.5"/>
    <n v="4.5"/>
    <n v="0"/>
    <n v="0"/>
  </r>
  <r>
    <s v="g609044-d993770"/>
    <s v="Restaurante Sur"/>
    <x v="3"/>
    <s v="Province of Alicante"/>
    <n v="38.729779999999998"/>
    <n v="0.19633600000000001"/>
    <s v="Travellers' Choice, Certificate of Excellence 2020, Certificate of Excellence 2019, Certificate of Excellence 2018, Certificate of Excellence 2017, Certificate of Excellence 2014"/>
    <s v="#54 of 282 Restaurants in Javea"/>
    <s v="Mid-range, Seafood, Mediterranean, European"/>
    <x v="0"/>
    <s v="Seafood, Mediterranean, European, Spanish"/>
    <s v="Y"/>
    <s v="Y"/>
    <s v="Y"/>
    <n v="7"/>
    <n v="59.5"/>
    <n v="7"/>
    <x v="1"/>
    <n v="371"/>
    <n v="18"/>
    <n v="9"/>
    <n v="1"/>
    <n v="3"/>
    <n v="2"/>
    <n v="4"/>
    <n v="4.5"/>
    <n v="3.5"/>
    <n v="4"/>
    <n v="0"/>
    <n v="0"/>
  </r>
  <r>
    <s v="g609044-d993803"/>
    <s v="Restaurant Los Remos Jávea"/>
    <x v="3"/>
    <s v="Province of Alicante"/>
    <n v="38.771340000000002"/>
    <n v="0.19219"/>
    <s v="Certificate of Excellence 2016, Certificate of Excellence 2013, Certificate of Excellence 2012"/>
    <s v="#112 of 282 Restaurants in Javea"/>
    <s v="Mid-range, Seafood, Mediterranean, European"/>
    <x v="0"/>
    <s v="Seafood, Mediterranean, European, Spanish"/>
    <s v="Y"/>
    <s v="N"/>
    <s v="Y"/>
    <n v="6"/>
    <n v="40"/>
    <n v="11"/>
    <x v="2"/>
    <n v="481"/>
    <n v="53"/>
    <n v="37"/>
    <n v="22"/>
    <n v="17"/>
    <n v="19"/>
    <n v="4"/>
    <n v="3.5"/>
    <n v="3.5"/>
    <n v="4"/>
    <n v="0"/>
    <n v="0"/>
  </r>
  <r>
    <s v="g609099-d1580314"/>
    <s v="La Antorcha Restaurante"/>
    <x v="7"/>
    <s v="Province of Granada"/>
    <n v="37.094208000000002"/>
    <n v="-3.397958"/>
    <s v="Travellers' Choice, Certificate of Excellence 2020, Certificate of Excellence 2019, Certificate of Excellence 2018, Certificate of Excellence 2017, Certificate of Excellence 2016, Certificate of Excellence 2015, Certificate of Excellence 2014"/>
    <s v="#3 of 25 Restaurants in Sierra Nevada"/>
    <s v="Mid-range, Steakhouse, Mediterranean, European"/>
    <x v="0"/>
    <s v="Steakhouse, Mediterranean, European, Spanish"/>
    <s v="N"/>
    <s v="N"/>
    <s v="Y"/>
    <n v="7"/>
    <n v="62.88333333333334"/>
    <n v="14"/>
    <x v="0"/>
    <n v="461"/>
    <n v="54"/>
    <n v="25"/>
    <n v="9"/>
    <n v="1"/>
    <n v="1"/>
    <n v="4.5"/>
    <n v="4.5"/>
    <n v="4"/>
    <n v="4.5"/>
    <n v="0"/>
    <n v="0"/>
  </r>
  <r>
    <s v="g609099-d2490563"/>
    <s v="Restaurant Little Morgan"/>
    <x v="7"/>
    <s v="Province of Granada"/>
    <n v="37.094223"/>
    <n v="-3.3986689999999999"/>
    <s v="Certificate of Excellence 2018"/>
    <s v="#5 of 25 Restaurants in Sierra Nevada"/>
    <s v="Mid-range, European, Spanish, Vegetarian Friendly"/>
    <x v="0"/>
    <s v="European, Spanish"/>
    <s v="Y"/>
    <s v="N"/>
    <s v="Y"/>
    <n v="7"/>
    <n v="84"/>
    <n v="7"/>
    <x v="2"/>
    <n v="374"/>
    <n v="20"/>
    <n v="20"/>
    <n v="9"/>
    <n v="12"/>
    <n v="10"/>
    <n v="4"/>
    <n v="4"/>
    <n v="3.5"/>
    <n v="4"/>
    <n v="0"/>
    <n v="0"/>
  </r>
  <r>
    <s v="g609099-d2530938"/>
    <s v="Pizzeria Tito Luigi"/>
    <x v="7"/>
    <s v="Province of Granada"/>
    <n v="37.095480000000002"/>
    <n v="-3.3997030000000001"/>
    <s v="Certificate of Excellence 2017, Certificate of Excellence 2013"/>
    <s v="#4 of 25 Restaurants in Sierra Nevada"/>
    <s v="Mid-range, Italian, Pizza, Mediterranean"/>
    <x v="0"/>
    <s v="Italian, Pizza, Mediterranean, European"/>
    <s v="Y"/>
    <s v="Y"/>
    <s v="Y"/>
    <n v="7"/>
    <n v="84.5"/>
    <n v="7"/>
    <x v="1"/>
    <n v="845"/>
    <n v="57"/>
    <n v="34"/>
    <n v="26"/>
    <n v="5"/>
    <n v="9"/>
    <n v="4"/>
    <n v="4"/>
    <n v="3.5"/>
    <n v="3.5"/>
    <n v="0"/>
    <n v="0"/>
  </r>
  <r>
    <s v="g609099-d2651014"/>
    <s v="Restaurante La Muralla"/>
    <x v="7"/>
    <s v="Province of Granada"/>
    <n v="37.095398000000003"/>
    <n v="-3.3996"/>
    <s v="Travellers' Choice, Certificate of Excellence 2020, Certificate of Excellence 2019, Certificate of Excellence 2018, Certificate of Excellence 2017, Certificate of Excellence 2016, Certificate of Excellence 2015, Certificate of Excellence 2014"/>
    <s v="#2 of 25 Restaurants in Sierra Nevada"/>
    <s v="Mid-range, Steakhouse, International, Mediterranean"/>
    <x v="0"/>
    <s v="Steakhouse, Mediterranean, Spanish, Healthy, International"/>
    <s v="N"/>
    <s v="N"/>
    <s v="Y"/>
    <n v="7"/>
    <n v="68.25"/>
    <n v="7"/>
    <x v="0"/>
    <n v="565"/>
    <n v="58"/>
    <n v="18"/>
    <n v="7"/>
    <n v="4"/>
    <n v="5"/>
    <n v="4.5"/>
    <n v="4.5"/>
    <n v="4"/>
    <n v="4"/>
    <n v="0"/>
    <n v="0"/>
  </r>
  <r>
    <s v="g612455-d2647630"/>
    <s v="Restaurante La Rana"/>
    <x v="7"/>
    <s v="Province of Huelva"/>
    <n v="37.200221999999997"/>
    <n v="-7.4039029999999997"/>
    <s v="Travellers' Choice, Certificate of Excellence 2020, Certificate of Excellence 2019, Certificate of Excellence 2018, Certificate of Excellence 2017, Certificate of Excellence 2016"/>
    <s v="#2 of 21 Restaurants in Isla Canela"/>
    <s v="Mid-range, Mediterranean, Spanish, Gluten Free Options"/>
    <x v="0"/>
    <s v="Mediterranean, Spanish"/>
    <s v="N"/>
    <s v="N"/>
    <s v="Y"/>
    <n v="6"/>
    <n v="48"/>
    <n v="12"/>
    <x v="0"/>
    <n v="336"/>
    <n v="14"/>
    <n v="9"/>
    <n v="0"/>
    <n v="0"/>
    <n v="0"/>
    <n v="4.5"/>
    <n v="4"/>
    <n v="4"/>
    <n v="4"/>
    <n v="0"/>
    <n v="0"/>
  </r>
  <r>
    <s v="g616234-d1004131"/>
    <s v="Restaurante Montecruz"/>
    <x v="7"/>
    <s v="Province of Huelva"/>
    <n v="37.891212000000003"/>
    <n v="-6.567151"/>
    <s v="Travellers' Choice, Michelin 2021 for The Michelin Plate: Good cooking, Michelin 2021 for Simple restaurant"/>
    <s v="#8 of 49 Restaurants in Aracena"/>
    <s v="Mid-range, Mediterranean, European, Spanish"/>
    <x v="0"/>
    <s v="Mediterranean, European, Spanish"/>
    <s v="Y"/>
    <s v="Y"/>
    <s v="Y"/>
    <n v="6"/>
    <n v="78"/>
    <n v="6"/>
    <x v="1"/>
    <n v="841"/>
    <n v="39"/>
    <n v="15"/>
    <n v="9"/>
    <n v="3"/>
    <n v="1"/>
    <n v="4.5"/>
    <n v="4.5"/>
    <n v="4"/>
    <n v="4"/>
    <n v="0"/>
    <n v="0"/>
  </r>
  <r>
    <s v="g616234-d3139611"/>
    <s v="Meson El Postigo"/>
    <x v="7"/>
    <s v="Province of Huelva"/>
    <n v="37.894565999999998"/>
    <n v="-6.565321"/>
    <s v="Travellers' Choice, Certificate of Excellence 2020, Certificate of Excellence 2019, Certificate of Excellence 2018, Certificate of Excellence 2017, Certificate of Excellence 2016, Certificate of Excellence 2015, Certificate of Excellence 2014"/>
    <s v="#3 of 49 Restaurants in Aracena"/>
    <s v="Mid-range, Mediterranean, Spanish, Vegetarian Friendly"/>
    <x v="0"/>
    <s v="Mediterranean, Spanish"/>
    <s v="Y"/>
    <s v="Y"/>
    <s v="Y"/>
    <n v="6"/>
    <n v="31"/>
    <n v="8"/>
    <x v="0"/>
    <n v="340"/>
    <n v="21"/>
    <n v="2"/>
    <n v="0"/>
    <n v="0"/>
    <n v="0"/>
    <n v="4.5"/>
    <n v="4.5"/>
    <n v="4.5"/>
    <n v="4.5"/>
    <n v="0"/>
    <n v="0"/>
  </r>
  <r>
    <s v="g616234-d4040694"/>
    <s v="Restaurante Tapas Jesus Carrion"/>
    <x v="7"/>
    <s v="Province of Huelva"/>
    <n v="37.890872999999999"/>
    <n v="-6.5665560000000003"/>
    <s v="Travellers' Choice, Michelin 2021 for The Michelin Plate: Good cooking, Michelin 2021 for Simple restaurant"/>
    <s v="#1 of 49 Restaurants in Aracena"/>
    <s v="Mid-range, Mediterranean, European, Spanish"/>
    <x v="0"/>
    <s v="Mediterranean, European, Spanish"/>
    <s v="Y"/>
    <s v="Y"/>
    <s v="Y"/>
    <n v="5"/>
    <n v="17.5"/>
    <n v="7"/>
    <x v="0"/>
    <n v="1060"/>
    <n v="31"/>
    <n v="7"/>
    <n v="1"/>
    <n v="0"/>
    <n v="0"/>
    <n v="4.5"/>
    <n v="4.5"/>
    <n v="4.5"/>
    <n v="4.5"/>
    <n v="0"/>
    <n v="0"/>
  </r>
  <r>
    <s v="g616234-d5794545"/>
    <s v="Restaurante Casas"/>
    <x v="7"/>
    <s v="Province of Huelva"/>
    <n v="37.89085"/>
    <n v="-6.5668379999999997"/>
    <s v="Certificate of Excellence 2019"/>
    <s v="#11 of 49 Restaurants in Aracena"/>
    <s v="Mid-range, Mediterranean, European, Spanish"/>
    <x v="0"/>
    <s v="Mediterranean, European, Spanish"/>
    <s v="Y"/>
    <s v="N"/>
    <s v="Y"/>
    <n v="7"/>
    <n v="42"/>
    <n v="7"/>
    <x v="1"/>
    <n v="391"/>
    <n v="5"/>
    <n v="3"/>
    <n v="2"/>
    <n v="0"/>
    <n v="1"/>
    <n v="4"/>
    <n v="4"/>
    <n v="3.5"/>
    <n v="3.5"/>
    <n v="0"/>
    <n v="0"/>
  </r>
  <r>
    <s v="g616234-d6856227"/>
    <s v="Puerta 20"/>
    <x v="7"/>
    <s v="Province of Huelva"/>
    <n v="37.894176000000002"/>
    <n v="-6.5613809999999999"/>
    <s v="Certificate of Excellence 2019, Certificate of Excellence 2018, Certificate of Excellence 2017, Certificate of Excellence 2016"/>
    <s v="#6 of 49 Restaurants in Aracena"/>
    <s v="Mid-range, Mediterranean, European, Spanish"/>
    <x v="0"/>
    <s v="European, Mediterranean, Spanish"/>
    <s v="Y"/>
    <s v="Y"/>
    <s v="Y"/>
    <n v="6"/>
    <n v="91.5"/>
    <n v="6"/>
    <x v="1"/>
    <n v="676"/>
    <n v="21"/>
    <n v="12"/>
    <n v="3"/>
    <n v="2"/>
    <n v="1"/>
    <n v="4"/>
    <n v="4"/>
    <n v="4"/>
    <n v="4.5"/>
    <n v="0"/>
    <n v="0"/>
  </r>
  <r>
    <s v="g616235-d1077803"/>
    <s v="Bar Gran Sol"/>
    <x v="6"/>
    <s v="Province of Guipuzcoa"/>
    <n v="43.36871"/>
    <n v="-1.794084"/>
    <s v="Travellers' Choice, Michelin 2021 for The Michelin Plate: Good cooking, Michelin 2021 for Simple restaurant"/>
    <s v="#4 of 90 Restaurants in Hondarribia"/>
    <s v="Mid-range, European, Spanish, Basque"/>
    <x v="0"/>
    <s v="European, Spanish"/>
    <s v="Y"/>
    <s v="N"/>
    <s v="Y"/>
    <n v="6"/>
    <n v="39.5"/>
    <n v="11"/>
    <x v="0"/>
    <n v="1953"/>
    <n v="102"/>
    <n v="32"/>
    <n v="10"/>
    <n v="1"/>
    <n v="4"/>
    <n v="4.5"/>
    <n v="4"/>
    <n v="4"/>
    <n v="4"/>
    <n v="0"/>
    <n v="0"/>
  </r>
  <r>
    <s v="g616235-d1590309"/>
    <s v="Hermandad De Pescadores"/>
    <x v="6"/>
    <s v="Province of Guipuzcoa"/>
    <n v="43.368144999999998"/>
    <n v="-1.793536"/>
    <s v="Travellers' Choice, Certificate of Excellence 2020, Certificate of Excellence 2019, Certificate of Excellence 2018, Certificate of Excellence 2017, Certificate of Excellence 2016, Certificate of Excellence 2015, Certificate of Excellence 2014, Certificate of Excellence 2013"/>
    <s v="#6 of 90 Restaurants in Hondarribia"/>
    <s v="Mid-range, Spanish, Healthy, Soups"/>
    <x v="0"/>
    <s v="Spanish, Healthy, Soups"/>
    <s v="N"/>
    <s v="N"/>
    <s v="Y"/>
    <n v="6"/>
    <n v="30"/>
    <n v="11"/>
    <x v="0"/>
    <n v="1277"/>
    <n v="71"/>
    <n v="24"/>
    <n v="3"/>
    <n v="1"/>
    <n v="2"/>
    <n v="4.5"/>
    <n v="4.5"/>
    <n v="4"/>
    <n v="4"/>
    <n v="0"/>
    <n v="0"/>
  </r>
  <r>
    <s v="g616235-d2708477"/>
    <s v="El Curry Verde  Restaurante Vegetariano"/>
    <x v="6"/>
    <s v="Province of Guipuzcoa"/>
    <n v="43.376980000000003"/>
    <n v="-1.796716"/>
    <s v="Travellers' Choice, Certificate of Excellence 2020, Certificate of Excellence 2019, Certificate of Excellence 2018, Certificate of Excellence 2017, Certificate of Excellence 2016, Certificate of Excellence 2015, Certificate of Excellence 2014"/>
    <s v="#8 of 90 Restaurants in Hondarribia"/>
    <s v="Mid-range, International, European, Vegetarian Friendly"/>
    <x v="0"/>
    <s v="International, European"/>
    <s v="Y"/>
    <s v="Y"/>
    <s v="Y"/>
    <n v="6"/>
    <n v="72"/>
    <n v="6"/>
    <x v="0"/>
    <n v="452"/>
    <n v="21"/>
    <n v="3"/>
    <n v="2"/>
    <n v="1"/>
    <n v="0"/>
    <n v="4.5"/>
    <n v="4.5"/>
    <n v="4.5"/>
    <n v="4.5"/>
    <n v="0"/>
    <n v="0"/>
  </r>
  <r>
    <s v="g616235-d3696453"/>
    <s v="Gastroteka Danontzat Hondarribía"/>
    <x v="6"/>
    <s v="Province of Guipuzcoa"/>
    <n v="43.362971999999999"/>
    <n v="-1.791728"/>
    <s v="Travellers' Choice, Certificate of Excellence 2020, Certificate of Excellence 2019, Certificate of Excellence 2018, Certificate of Excellence 2017, Certificate of Excellence 2016, Certificate of Excellence 2015"/>
    <s v="#5 of 90 Restaurants in Hondarribia"/>
    <s v="Mid-range, Mediterranean, European, Spanish"/>
    <x v="0"/>
    <s v="Mediterranean, European, Spanish, Contemporary"/>
    <s v="Y"/>
    <s v="N"/>
    <s v="Y"/>
    <n v="6"/>
    <n v="59.5"/>
    <n v="6"/>
    <x v="0"/>
    <n v="747"/>
    <n v="100"/>
    <n v="12"/>
    <n v="0"/>
    <n v="3"/>
    <n v="1"/>
    <n v="4.5"/>
    <n v="4.5"/>
    <n v="4.5"/>
    <n v="4.5"/>
    <n v="0"/>
    <n v="0"/>
  </r>
  <r>
    <s v="g616235-d4737754"/>
    <s v="Itsaspe"/>
    <x v="6"/>
    <s v="Province of Guipuzcoa"/>
    <n v="43.369230000000002"/>
    <n v="-1.794284"/>
    <s v="Travellers' Choice, Certificate of Excellence 2020, Certificate of Excellence 2016"/>
    <s v="#20 of 90 Restaurants in Hondarribia"/>
    <s v="Mid-range, Mediterranean, European, Spanish"/>
    <x v="0"/>
    <s v="Mediterranean, European, Spanish"/>
    <s v="Y"/>
    <s v="Y"/>
    <s v="N"/>
    <n v="7"/>
    <n v="102"/>
    <n v="7"/>
    <x v="1"/>
    <n v="382"/>
    <n v="3"/>
    <n v="15"/>
    <n v="0"/>
    <n v="2"/>
    <n v="3"/>
    <n v="4"/>
    <n v="3.5"/>
    <n v="4"/>
    <n v="3.5"/>
    <n v="0"/>
    <n v="0"/>
  </r>
  <r>
    <s v="g616235-d989022"/>
    <s v="Restaurante Sebastián"/>
    <x v="6"/>
    <s v="Province of Guipuzcoa"/>
    <n v="43.362533999999997"/>
    <n v="-1.7913269999999999"/>
    <s v="Travellers' Choice, Certificate of Excellence 2020, Certificate of Excellence 2019, Certificate of Excellence 2018, Certificate of Excellence 2017, Certificate of Excellence 2014, Certificate of Excellence 2013"/>
    <s v="#13 of 90 Restaurants in Hondarribia"/>
    <s v="Mid-range, European, Spanish, Basque"/>
    <x v="0"/>
    <s v="European, Spanish"/>
    <s v="Y"/>
    <s v="N"/>
    <s v="N"/>
    <n v="7"/>
    <n v="28.5"/>
    <n v="7"/>
    <x v="1"/>
    <n v="352"/>
    <n v="56"/>
    <n v="44"/>
    <n v="13"/>
    <n v="9"/>
    <n v="5"/>
    <n v="4"/>
    <n v="4"/>
    <n v="4"/>
    <n v="4.5"/>
    <n v="0"/>
    <n v="0"/>
  </r>
  <r>
    <s v="g616235-d989027"/>
    <s v="Alameda Restaurant"/>
    <x v="6"/>
    <s v="Province of Guipuzcoa"/>
    <n v="43.361049999999999"/>
    <n v="-1.7925770000000001"/>
    <s v="Travellers' Choice, Michelin 2021 for One Michelin Star: High quality cooking, worth a stop!, Michelin 2021 for Very comfortable restaurant"/>
    <s v="#7 of 90 Restaurants in Hondarribia"/>
    <s v="Fine Dining, Spanish, Basque, Vegetarian Friendly"/>
    <x v="1"/>
    <s v="Spanish"/>
    <s v="Y"/>
    <s v="Y"/>
    <s v="Y"/>
    <n v="6"/>
    <n v="27"/>
    <n v="10"/>
    <x v="0"/>
    <n v="679"/>
    <n v="101"/>
    <n v="23"/>
    <n v="8"/>
    <n v="4"/>
    <n v="2"/>
    <n v="4.5"/>
    <n v="4.5"/>
    <n v="4"/>
    <n v="4.5"/>
    <n v="0"/>
    <n v="1"/>
  </r>
  <r>
    <s v="g616235-d989028"/>
    <s v="Abarka Jatetxea"/>
    <x v="6"/>
    <s v="Province of Guipuzcoa"/>
    <n v="43.368983999999998"/>
    <n v="-1.79953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 of 90 Restaurants in Hondarribia"/>
    <s v="Fine Dining, Steakhouse, Mediterranean, European"/>
    <x v="1"/>
    <s v="Steakhouse, Mediterranean, European, Spanish"/>
    <s v="Y"/>
    <s v="Y"/>
    <s v="Y"/>
    <n v="6"/>
    <n v="27"/>
    <n v="11"/>
    <x v="0"/>
    <n v="654"/>
    <n v="32"/>
    <n v="7"/>
    <n v="0"/>
    <n v="0"/>
    <n v="1"/>
    <n v="4.5"/>
    <n v="4.5"/>
    <n v="4.5"/>
    <n v="4.5"/>
    <n v="0"/>
    <n v="0"/>
  </r>
  <r>
    <s v="g616235-d989034"/>
    <s v="Arroka Berri"/>
    <x v="6"/>
    <s v="Province of Guipuzcoa"/>
    <n v="43.377560000000003"/>
    <n v="-1.800608"/>
    <s v="Travellers' Choice, Certificate of Excellence 2020, Certificate of Excellence 2019, Certificate of Excellence 2018, Certificate of Excellence 2017, Certificate of Excellence 2016, Certificate of Excellence 2014, Certificate of Excellence 2013, Certificate of Excellence 2012"/>
    <s v="#1 of 90 Restaurants in Hondarribia"/>
    <s v="Fine Dining, Mediterranean, European, Spanish"/>
    <x v="1"/>
    <s v="Mediterranean, European, Spanish"/>
    <s v="Y"/>
    <s v="Y"/>
    <s v="Y"/>
    <n v="4"/>
    <n v="9"/>
    <n v="4"/>
    <x v="0"/>
    <n v="1287"/>
    <n v="57"/>
    <n v="12"/>
    <n v="3"/>
    <n v="2"/>
    <n v="0"/>
    <n v="4.5"/>
    <n v="4.5"/>
    <n v="4.5"/>
    <n v="4.5"/>
    <n v="0"/>
    <n v="0"/>
  </r>
  <r>
    <s v="g616235-d989046"/>
    <s v="Kupela"/>
    <x v="6"/>
    <s v="Province of Guipuzcoa"/>
    <n v="43.368392999999998"/>
    <n v="-1.7934810000000001"/>
    <s v="Certificate of Excellence 2018, Certificate of Excellence 2017, Certificate of Excellence 2016, Certificate of Excellence 2015"/>
    <s v="#11 of 90 Restaurants in Hondarribia"/>
    <s v="Mid-range, Mediterranean, European, Spanish"/>
    <x v="0"/>
    <s v="Mediterranean, European, Spanish"/>
    <s v="N"/>
    <s v="N"/>
    <s v="N"/>
    <n v="7"/>
    <n v="45.5"/>
    <n v="14"/>
    <x v="1"/>
    <n v="440"/>
    <n v="11"/>
    <n v="16"/>
    <n v="4"/>
    <n v="3"/>
    <n v="2"/>
    <n v="4.5"/>
    <n v="4.5"/>
    <n v="4"/>
    <n v="4"/>
    <n v="0"/>
    <n v="0"/>
  </r>
  <r>
    <s v="g616236-d1547515"/>
    <s v="Cafe Parisien"/>
    <x v="2"/>
    <s v="Majorca"/>
    <n v="39.692787000000003"/>
    <n v="3.34938"/>
    <s v="Certificate of Excellence 2014"/>
    <s v="#13 of 45 Restaurants in Arta"/>
    <s v="Mid-range, Cafe, Mediterranean, European"/>
    <x v="0"/>
    <s v="Cafe, Mediterranean, European"/>
    <s v="Y"/>
    <s v="Y"/>
    <s v="Y"/>
    <n v="7"/>
    <n v="100.5"/>
    <n v="7"/>
    <x v="2"/>
    <n v="481"/>
    <n v="39"/>
    <n v="35"/>
    <n v="18"/>
    <n v="18"/>
    <n v="11"/>
    <n v="4"/>
    <n v="3.5"/>
    <n v="3.5"/>
    <n v="4.5"/>
    <n v="0"/>
    <n v="0"/>
  </r>
  <r>
    <s v="g616236-d2374266"/>
    <s v="Restaurante Sa Tafona de Son Fang"/>
    <x v="2"/>
    <s v="Majorca"/>
    <n v="39.70861"/>
    <n v="3.3466659999999999"/>
    <s v="Certificate of Excellence 2018, Certificate of Excellence 2017, Certificate of Excellence 2016"/>
    <s v="#5 of 45 Restaurants in Arta"/>
    <s v="Mid-range, Mediterranean, Barbecue, European"/>
    <x v="0"/>
    <s v="Mediterranean, Barbecue, European, Spanish, Grill"/>
    <s v="Y"/>
    <s v="Y"/>
    <s v="Y"/>
    <n v="6"/>
    <n v="27"/>
    <n v="6"/>
    <x v="0"/>
    <n v="332"/>
    <n v="28"/>
    <n v="10"/>
    <n v="3"/>
    <n v="0"/>
    <n v="6"/>
    <n v="4.5"/>
    <n v="4.5"/>
    <n v="4.5"/>
    <n v="4.5"/>
    <n v="0"/>
    <n v="0"/>
  </r>
  <r>
    <s v="g616236-d4212390"/>
    <s v="Latrio by Sascha"/>
    <x v="2"/>
    <s v="Majorca"/>
    <n v="39.691017000000002"/>
    <n v="3.3478289999999999"/>
    <s v="Travellers' Choice, Certificate of Excellence 2020, Certificate of Excellence 2019, Certificate of Excellence 2018, Certificate of Excellence 2017, Certificate of Excellence 2016"/>
    <s v="#2 of 45 Restaurants in Arta"/>
    <s v="Mid-range, Mediterranean, Asian, Healthy"/>
    <x v="0"/>
    <s v="Mediterranean, Asian, Healthy"/>
    <s v="Y"/>
    <s v="Y"/>
    <s v="N"/>
    <n v="5"/>
    <n v="25"/>
    <n v="6"/>
    <x v="0"/>
    <n v="368"/>
    <n v="23"/>
    <n v="15"/>
    <n v="4"/>
    <n v="2"/>
    <n v="2"/>
    <n v="4.5"/>
    <n v="4.5"/>
    <n v="4.5"/>
    <n v="4"/>
    <n v="0"/>
    <n v="0"/>
  </r>
  <r>
    <s v="g616237-d1186750"/>
    <s v="Cassai"/>
    <x v="2"/>
    <s v="Majorca"/>
    <n v="39.339325000000002"/>
    <n v="3.0560719999999999"/>
    <s v="Certificate of Excellence 2019, Certificate of Excellence 2018, Certificate of Excellence 2017, Certificate of Excellence 2016"/>
    <s v="#3 of 11 Restaurants in Ses Salines"/>
    <s v="Mid-range, Steakhouse, Spanish, Grill"/>
    <x v="0"/>
    <s v="Spanish, Steakhouse, Grill"/>
    <s v="Y"/>
    <s v="Y"/>
    <s v="Y"/>
    <n v="7"/>
    <n v="48"/>
    <n v="11"/>
    <x v="1"/>
    <n v="1226"/>
    <n v="114"/>
    <n v="58"/>
    <n v="29"/>
    <n v="16"/>
    <n v="5"/>
    <n v="4"/>
    <n v="4"/>
    <n v="4"/>
    <n v="4.5"/>
    <n v="0"/>
    <n v="0"/>
  </r>
  <r>
    <s v="g616237-d3929381"/>
    <s v="Sa Fusteria"/>
    <x v="2"/>
    <s v="Majorca"/>
    <n v="39.339024000000002"/>
    <n v="3.0516909999999999"/>
    <s v="Travellers' Choice, Certificate of Excellence 2020, Certificate of Excellence 2019, Certificate of Excellence 2018, Certificate of Excellence 2017, Certificate of Excellence 2016, Certificate of Excellence 2015"/>
    <s v="#2 of 11 Restaurants in Ses Salines"/>
    <s v="Mid-range, Mediterranean, European, Spanish"/>
    <x v="0"/>
    <s v="Spanish, Mediterranean, European, Healthy"/>
    <s v="Y"/>
    <s v="Y"/>
    <s v="Y"/>
    <n v="6"/>
    <n v="32"/>
    <n v="6"/>
    <x v="1"/>
    <n v="402"/>
    <n v="27"/>
    <n v="15"/>
    <n v="2"/>
    <n v="3"/>
    <n v="5"/>
    <n v="4.5"/>
    <n v="4.5"/>
    <n v="4"/>
    <n v="4.5"/>
    <n v="0"/>
    <n v="0"/>
  </r>
  <r>
    <s v="g616238-d2314178"/>
    <s v="El Castillo del Bosque"/>
    <x v="2"/>
    <s v="Majorca"/>
    <n v="39.445309999999999"/>
    <n v="3.235611"/>
    <s v="Travellers' Choice, Certificate of Excellence 2020, Certificate of Excellence 2019, Certificate of Excellence 2018, Certificate of Excellence 2017, Certificate of Excellence 2016, Certificate of Excellence 2015, Certificate of Excellence 2014"/>
    <s v="#1 of 26 Restaurants in Felanitx"/>
    <s v="Mid-range, Mediterranean, European, Spanish"/>
    <x v="0"/>
    <s v="Mediterranean, European, Spanish"/>
    <s v="Y"/>
    <s v="N"/>
    <s v="Y"/>
    <n v="6"/>
    <n v="36"/>
    <n v="12"/>
    <x v="0"/>
    <n v="376"/>
    <n v="52"/>
    <n v="13"/>
    <n v="6"/>
    <n v="1"/>
    <n v="4"/>
    <n v="4.5"/>
    <n v="4.5"/>
    <n v="4"/>
    <n v="4.5"/>
    <n v="0"/>
    <n v="0"/>
  </r>
  <r>
    <s v="g616239-d1319251"/>
    <s v="Rocamar"/>
    <x v="2"/>
    <s v="Majorca"/>
    <n v="39.542503000000004"/>
    <n v="2.3849179999999999"/>
    <s v="Certificate of Excellence 2017"/>
    <s v="#28 of 82 Restaurants in Port d'Andratx"/>
    <s v="Fine Dining, Seafood, Mediterranean, European"/>
    <x v="1"/>
    <s v="Seafood, Mediterranean, European, Spanish"/>
    <s v="Y"/>
    <s v="N"/>
    <s v="Y"/>
    <n v="7"/>
    <n v="98"/>
    <n v="7"/>
    <x v="1"/>
    <n v="419"/>
    <n v="77"/>
    <n v="50"/>
    <n v="22"/>
    <n v="15"/>
    <n v="16"/>
    <n v="4"/>
    <n v="4"/>
    <n v="3.5"/>
    <n v="4.5"/>
    <n v="0"/>
    <n v="0"/>
  </r>
  <r>
    <s v="g616239-d1904419"/>
    <s v="Can Pep"/>
    <x v="2"/>
    <s v="Majorca"/>
    <n v="39.544350000000001"/>
    <n v="2.3876110000000001"/>
    <s v="Certificate of Excellence 2017, Certificate of Excellence 2016, Certificate of Excellence 2013"/>
    <s v="#31 of 82 Restaurants in Port d'Andratx"/>
    <s v="Mid-range, Seafood, Mediterranean, Spanish"/>
    <x v="0"/>
    <s v="Seafood, Mediterranean, Spanish"/>
    <s v="Y"/>
    <s v="N"/>
    <s v="N"/>
    <n v="7"/>
    <n v="80.5"/>
    <n v="7"/>
    <x v="1"/>
    <n v="324"/>
    <n v="45"/>
    <n v="50"/>
    <n v="14"/>
    <n v="11"/>
    <n v="11"/>
    <n v="4"/>
    <n v="4"/>
    <n v="3.5"/>
    <n v="4"/>
    <n v="0"/>
    <n v="0"/>
  </r>
  <r>
    <s v="g616239-d1976177"/>
    <s v="Coppola"/>
    <x v="2"/>
    <s v="Majorca"/>
    <n v="39.545140000000004"/>
    <n v="2.3893789999999999"/>
    <s v="Travellers' Choice, Certificate of Excellence 2020, Certificate of Excellence 2019, Certificate of Excellence 2018, Certificate of Excellence 2017, Certificate of Excellence 2016, Certificate of Excellence 2015, Certificate of Excellence 2013"/>
    <s v="#8 of 82 Restaurants in Port d'Andratx"/>
    <s v="Cheap Eats, Pizza, International, Vegetarian Friendly"/>
    <x v="2"/>
    <s v="Pizza, International"/>
    <s v="Y"/>
    <s v="Y"/>
    <s v="Y"/>
    <n v="7"/>
    <n v="64.75"/>
    <n v="7"/>
    <x v="0"/>
    <n v="610"/>
    <n v="218"/>
    <n v="44"/>
    <n v="11"/>
    <n v="3"/>
    <n v="8"/>
    <n v="4.5"/>
    <n v="4.5"/>
    <n v="4.5"/>
    <n v="4"/>
    <n v="0"/>
    <n v="0"/>
  </r>
  <r>
    <s v="g616239-d2650599"/>
    <s v="Trespais"/>
    <x v="2"/>
    <s v="Majorca"/>
    <n v="39.542720000000003"/>
    <n v="2.3898519999999999"/>
    <s v="Travellers' Choice, Certificate of Excellence 2020, Certificate of Excellence 2019, Certificate of Excellence 2018, Certificate of Excellence 2017, Certificate of Excellence 2016, Certificate of Excellence 2015, Certificate of Excellence 2014"/>
    <s v="#3 of 82 Restaurants in Port d'Andratx"/>
    <s v="Fine Dining, International, Mediterranean, European"/>
    <x v="1"/>
    <s v="International, Mediterranean, European, Central European"/>
    <s v="Y"/>
    <s v="Y"/>
    <s v="Y"/>
    <n v="6"/>
    <n v="30.5"/>
    <n v="6"/>
    <x v="0"/>
    <n v="496"/>
    <n v="167"/>
    <n v="32"/>
    <n v="6"/>
    <n v="5"/>
    <n v="1"/>
    <n v="5"/>
    <n v="5"/>
    <n v="4.5"/>
    <n v="4.5"/>
    <n v="0"/>
    <n v="0"/>
  </r>
  <r>
    <s v="g616239-d4044490"/>
    <s v="Tim's"/>
    <x v="2"/>
    <s v="Majorca"/>
    <n v="39.543750000000003"/>
    <n v="2.3866179999999999"/>
    <s v="Certificate of Excellence 2017, Certificate of Excellence 2015"/>
    <s v="#26 of 82 Restaurants in Port d'Andratx"/>
    <s v="Mid-range, Bar, Mediterranean, Sushi"/>
    <x v="0"/>
    <s v="Sushi, Bar, Mediterranean"/>
    <s v="Y"/>
    <s v="Y"/>
    <s v="N"/>
    <n v="7"/>
    <n v="84"/>
    <n v="7"/>
    <x v="1"/>
    <n v="596"/>
    <n v="147"/>
    <n v="129"/>
    <n v="39"/>
    <n v="15"/>
    <n v="32"/>
    <n v="4"/>
    <n v="4"/>
    <n v="3.5"/>
    <n v="4.5"/>
    <n v="0"/>
    <n v="0"/>
  </r>
  <r>
    <s v="g616239-d4505115"/>
    <s v="Oliu"/>
    <x v="2"/>
    <s v="Majorca"/>
    <n v="39.56053"/>
    <n v="2.4014639999999998"/>
    <s v="Travellers' Choice, Certificate of Excellence 2020, Certificate of Excellence 2019, Certificate of Excellence 2018, Certificate of Excellence 2017, Certificate of Excellence 2016, Certificate of Excellence 2015"/>
    <s v="#11 of 82 Restaurants in Port d'Andratx"/>
    <s v="Fine Dining, Mediterranean, Vegetarian Friendly, Vegan Options"/>
    <x v="1"/>
    <s v="Mediterranean"/>
    <s v="Y"/>
    <s v="Y"/>
    <s v="Y"/>
    <n v="6"/>
    <n v="42"/>
    <n v="12"/>
    <x v="0"/>
    <n v="374"/>
    <n v="80"/>
    <n v="22"/>
    <n v="6"/>
    <n v="7"/>
    <n v="3"/>
    <n v="4.5"/>
    <n v="4.5"/>
    <n v="4"/>
    <n v="4.5"/>
    <n v="0"/>
    <n v="0"/>
  </r>
  <r>
    <s v="g616239-d6902936"/>
    <s v="Miramar de Giuliano"/>
    <x v="2"/>
    <s v="Majorca"/>
    <n v="39.544780000000003"/>
    <n v="2.388582"/>
    <s v="Travellers' Choice, Certificate of Excellence 2020, Certificate of Excellence 2019, Certificate of Excellence 2018, Certificate of Excellence 2017, Certificate of Excellence 2016"/>
    <s v="#12 of 82 Restaurants in Port d'Andratx"/>
    <s v="Mid-range, Seafood, Mediterranean, European"/>
    <x v="0"/>
    <s v="Seafood, Mediterranean, European"/>
    <s v="Y"/>
    <s v="Y"/>
    <s v="Y"/>
    <n v="7"/>
    <n v="84"/>
    <n v="7"/>
    <x v="0"/>
    <n v="462"/>
    <n v="150"/>
    <n v="36"/>
    <n v="23"/>
    <n v="9"/>
    <n v="6"/>
    <n v="4.5"/>
    <n v="4.5"/>
    <n v="4"/>
    <n v="4.5"/>
    <n v="0"/>
    <n v="0"/>
  </r>
  <r>
    <s v="g616239-d7021567"/>
    <s v="La Gourmeda"/>
    <x v="2"/>
    <s v="Majorca"/>
    <n v="39.548476999999998"/>
    <n v="2.3872879999999999"/>
    <s v="Travellers' Choice, Certificate of Excellence 2020, Certificate of Excellence 2019, Certificate of Excellence 2018, Certificate of Excellence 2017, Certificate of Excellence 2016"/>
    <s v="#10 of 82 Restaurants in Port d'Andratx"/>
    <s v="Mid-range, Mediterranean, Asian, Healthy"/>
    <x v="0"/>
    <s v="Asian, Mediterranean, Healthy"/>
    <s v="Y"/>
    <s v="Y"/>
    <s v="N"/>
    <n v="6"/>
    <n v="31.5"/>
    <n v="9"/>
    <x v="0"/>
    <n v="367"/>
    <n v="96"/>
    <n v="36"/>
    <n v="15"/>
    <n v="6"/>
    <n v="7"/>
    <n v="4.5"/>
    <n v="4.5"/>
    <n v="4"/>
    <n v="4.5"/>
    <n v="0"/>
    <n v="0"/>
  </r>
  <r>
    <s v="g616240-d6997927"/>
    <s v="La Nata"/>
    <x v="2"/>
    <s v="Majorca"/>
    <n v="39.643253000000001"/>
    <n v="3.0103550000000001"/>
    <s v="Certificate of Excellence 2019, Certificate of Excellence 2018, Certificate of Excellence 2017, Certificate of Excellence 2016"/>
    <s v="#1 of 27 Restaurants in Sineu"/>
    <s v="Mid-range, Mediterranean, European, Portuguese"/>
    <x v="0"/>
    <s v="Mediterranean, European, Portuguese"/>
    <s v="Y"/>
    <s v="N"/>
    <s v="Y"/>
    <n v="6"/>
    <n v="28.5"/>
    <n v="7"/>
    <x v="0"/>
    <n v="331"/>
    <n v="71"/>
    <n v="13"/>
    <n v="4"/>
    <n v="2"/>
    <n v="3"/>
    <n v="4.5"/>
    <n v="4.5"/>
    <n v="4.5"/>
    <n v="4.5"/>
    <n v="0"/>
    <n v="0"/>
  </r>
  <r>
    <s v="g616249-d3315307"/>
    <s v="BAR-RESTAURANTE REBERTE"/>
    <x v="5"/>
    <s v="Province of Segovia"/>
    <n v="41.131236999999999"/>
    <n v="-3.8106450000000001"/>
    <s v="Travellers' Choice, Certificate of Excellence 2020, Certificate of Excellence 2019, Certificate of Excellence 2018, Certificate of Excellence 2017, Certificate of Excellence 2016, Certificate of Excellence 2015"/>
    <s v="#2 of 10 Restaurants in Pedraza"/>
    <s v="Mid-range, Steakhouse, Spanish"/>
    <x v="0"/>
    <s v="Steakhouse, Spanish"/>
    <s v="N"/>
    <s v="N"/>
    <s v="N"/>
    <n v="7"/>
    <n v="49"/>
    <n v="7"/>
    <x v="1"/>
    <n v="749"/>
    <n v="4"/>
    <n v="2"/>
    <n v="1"/>
    <n v="0"/>
    <n v="0"/>
    <n v="4.5"/>
    <n v="4.5"/>
    <n v="4.5"/>
    <n v="4"/>
    <n v="0"/>
    <n v="0"/>
  </r>
  <r>
    <s v="g616249-d998268"/>
    <s v="Restaurante El Soportal"/>
    <x v="5"/>
    <s v="Province of Segovia"/>
    <n v="41.130844000000003"/>
    <n v="-3.8111280000000001"/>
    <s v="Travellers' Choice, Certificate of Excellence 2020, Certificate of Excellence 2019, Certificate of Excellence 2018, Certificate of Excellence 2017, Certificate of Excellence 2013"/>
    <s v="#3 of 10 Restaurants in Pedraza"/>
    <s v="Mid-range, Steakhouse, Spanish, Gluten Free Options"/>
    <x v="0"/>
    <s v="Steakhouse, Spanish"/>
    <s v="N"/>
    <s v="N"/>
    <s v="Y"/>
    <n v="7"/>
    <n v="78"/>
    <n v="7"/>
    <x v="1"/>
    <n v="750"/>
    <n v="11"/>
    <n v="12"/>
    <n v="1"/>
    <n v="1"/>
    <n v="1"/>
    <n v="4"/>
    <n v="4"/>
    <n v="4"/>
    <n v="4"/>
    <n v="0"/>
    <n v="0"/>
  </r>
  <r>
    <s v="g616249-d998272"/>
    <s v="La Olma"/>
    <x v="5"/>
    <s v="Province of Segovia"/>
    <n v="41.130344000000001"/>
    <n v="-3.8112889999999999"/>
    <s v="Travellers' Choice, Michelin 2021 for The Michelin Plate: Good cooking, Michelin 2021 for Comfortable restaurant"/>
    <s v="#5 of 10 Restaurants in Pedraza"/>
    <s v="Mid-range, Steakhouse, European, Spanish"/>
    <x v="0"/>
    <s v="Steakhouse, European, Spanish, Healthy, Grill"/>
    <s v="Y"/>
    <s v="N"/>
    <s v="Y"/>
    <n v="7"/>
    <n v="21.5"/>
    <n v="9"/>
    <x v="1"/>
    <n v="1033"/>
    <n v="23"/>
    <n v="12"/>
    <n v="1"/>
    <n v="2"/>
    <n v="3"/>
    <n v="4.5"/>
    <n v="4"/>
    <n v="4"/>
    <n v="4.5"/>
    <n v="0"/>
    <n v="0"/>
  </r>
  <r>
    <s v="g616249-d998274"/>
    <s v="El Corral de Joaquina"/>
    <x v="5"/>
    <s v="Province of Segovia"/>
    <n v="41.131306000000002"/>
    <n v="-3.8118609999999999"/>
    <s v="Travellers' Choice, Certificate of Excellence 2020, Certificate of Excellence 2019, Certificate of Excellence 2017, Certificate of Excellence 2016"/>
    <s v="#4 of 10 Restaurants in Pedraza"/>
    <s v="Mid-range, Mediterranean, Spanish, Grill"/>
    <x v="0"/>
    <s v="Mediterranean, Spanish, Grill"/>
    <s v="Y"/>
    <s v="Y"/>
    <s v="Y"/>
    <n v="6"/>
    <n v="42"/>
    <n v="6"/>
    <x v="1"/>
    <n v="592"/>
    <n v="3"/>
    <n v="3"/>
    <n v="3"/>
    <n v="0"/>
    <n v="0"/>
    <n v="4"/>
    <n v="4"/>
    <n v="3.5"/>
    <n v="3.5"/>
    <n v="0"/>
    <n v="0"/>
  </r>
  <r>
    <s v="g635654-d3568178"/>
    <s v="La Esquina del Tofe"/>
    <x v="7"/>
    <s v="Costa de la Luz"/>
    <n v="36.186973999999999"/>
    <n v="-5.9220750000000004"/>
    <s v="Travellers' Choice, Certificate of Excellence 2020, Certificate of Excellence 2019, Certificate of Excellence 2017, Certificate of Excellence 2016, Certificate of Excellence 2015"/>
    <s v="#9 of 71 Restaurants in Barbate"/>
    <s v="Mid-range, Seafood, Mediterranean, European"/>
    <x v="0"/>
    <s v="Seafood, Mediterranean, European, Spanish"/>
    <s v="Y"/>
    <s v="Y"/>
    <s v="Y"/>
    <n v="7"/>
    <n v="110.25"/>
    <n v="7"/>
    <x v="1"/>
    <n v="510"/>
    <n v="8"/>
    <n v="5"/>
    <n v="0"/>
    <n v="0"/>
    <n v="4"/>
    <n v="4.5"/>
    <n v="4"/>
    <n v="4"/>
    <n v="4.5"/>
    <n v="0"/>
    <n v="0"/>
  </r>
  <r>
    <s v="g635654-d984267"/>
    <s v="El Campero"/>
    <x v="7"/>
    <s v="Costa de la Luz"/>
    <n v="36.188564"/>
    <n v="-5.9248190000000003"/>
    <s v="Travellers' Choice, Michelin 2021 for The Michelin Plate: Good cooking, Michelin 2021 for Comfortable restaurant"/>
    <s v="#2 of 71 Restaurants in Barbate"/>
    <s v="Fine Dining, Japanese, Mediterranean, Sushi"/>
    <x v="1"/>
    <s v="Japanese, Mediterranean, Spanish, Sushi, European, Healthy"/>
    <s v="N"/>
    <s v="N"/>
    <s v="Y"/>
    <n v="7"/>
    <n v="66.5"/>
    <n v="7"/>
    <x v="0"/>
    <n v="3659"/>
    <n v="129"/>
    <n v="33"/>
    <n v="12"/>
    <n v="1"/>
    <n v="4"/>
    <n v="4.5"/>
    <n v="4.5"/>
    <n v="4"/>
    <n v="4"/>
    <n v="0"/>
    <n v="0"/>
  </r>
  <r>
    <s v="g635886-d2224537"/>
    <s v="La Dolce Vita"/>
    <x v="7"/>
    <s v="Province of Cadiz"/>
    <n v="36.618057"/>
    <n v="-6.3569440000000004"/>
    <s v="Travellers' Choice, Certificate of Excellence 2020, Certificate of Excellence 2019, Certificate of Excellence 2018, Certificate of Excellence 2017, Certificate of Excellence 2016, Certificate of Excellence 2015, Certificate of Excellence 2014"/>
    <s v="#2 of 165 Restaurants in Rota"/>
    <s v="Mid-range, Italian, Mediterranean, European"/>
    <x v="0"/>
    <s v="Italian, Mediterranean, European"/>
    <s v="Y"/>
    <s v="Y"/>
    <s v="Y"/>
    <n v="5"/>
    <n v="30.5"/>
    <n v="5"/>
    <x v="0"/>
    <n v="421"/>
    <n v="88"/>
    <n v="24"/>
    <n v="8"/>
    <n v="2"/>
    <n v="0"/>
    <n v="4.5"/>
    <n v="4.5"/>
    <n v="4.5"/>
    <n v="4.5"/>
    <n v="0"/>
    <n v="0"/>
  </r>
  <r>
    <s v="g635886-d4459849"/>
    <s v="Slice of New York Pizza"/>
    <x v="7"/>
    <s v="Province of Cadiz"/>
    <n v="36.621139999999997"/>
    <n v="-6.3615349999999999"/>
    <s v="Travellers' Choice, Certificate of Excellence 2020, Certificate of Excellence 2019, Certificate of Excellence 2018, Certificate of Excellence 2017, Certificate of Excellence 2016, Certificate of Excellence 2015"/>
    <s v="#5 of 165 Restaurants in Rota"/>
    <s v="Cheap Eats, Italian, American, Pizza"/>
    <x v="2"/>
    <s v="Italian, American, Pizza, Fast food"/>
    <s v="Y"/>
    <s v="Y"/>
    <s v="N"/>
    <n v="7"/>
    <n v="98"/>
    <n v="7"/>
    <x v="1"/>
    <n v="379"/>
    <n v="49"/>
    <n v="36"/>
    <n v="6"/>
    <n v="2"/>
    <n v="0"/>
    <n v="4.5"/>
    <n v="4.5"/>
    <n v="4"/>
    <n v="4.5"/>
    <n v="0"/>
    <n v="0"/>
  </r>
  <r>
    <s v="g635886-d6835036"/>
    <s v="The Steak House"/>
    <x v="7"/>
    <s v="Province of Cadiz"/>
    <n v="36.633536999999997"/>
    <n v="-6.3844640000000004"/>
    <s v="Certificate of Excellence 2017, Certificate of Excellence 2016"/>
    <s v="#11 of 165 Restaurants in Rota"/>
    <s v="Mid-range, American, Steakhouse, Barbecue"/>
    <x v="0"/>
    <s v="American, Steakhouse, Barbecue, Spanish"/>
    <s v="N"/>
    <s v="N"/>
    <s v="Y"/>
    <n v="6"/>
    <n v="71.899999999999991"/>
    <n v="6"/>
    <x v="1"/>
    <n v="568"/>
    <n v="36"/>
    <n v="32"/>
    <n v="11"/>
    <n v="7"/>
    <n v="8"/>
    <n v="4.5"/>
    <n v="4"/>
    <n v="4"/>
    <n v="4.5"/>
    <n v="0"/>
    <n v="0"/>
  </r>
  <r>
    <s v="g635886-d7811353"/>
    <s v="Sedona Bar &amp; Grill"/>
    <x v="7"/>
    <s v="Province of Cadiz"/>
    <n v="36.631979999999999"/>
    <n v="-6.3868119999999999"/>
    <s v="Travellers' Choice, Certificate of Excellence 2020, Certificate of Excellence 2019, Certificate of Excellence 2018, Certificate of Excellence 2017, Certificate of Excellence 2016"/>
    <s v="#6 of 165 Restaurants in Rota"/>
    <s v="Mid-range, Mexican, American, Southwestern"/>
    <x v="0"/>
    <s v="Mexican, American, Southwestern, Contemporary"/>
    <s v="Y"/>
    <s v="Y"/>
    <s v="Y"/>
    <n v="7"/>
    <n v="88"/>
    <n v="7"/>
    <x v="1"/>
    <n v="397"/>
    <n v="106"/>
    <n v="33"/>
    <n v="8"/>
    <n v="4"/>
    <n v="4"/>
    <n v="4.5"/>
    <n v="4.5"/>
    <n v="4.5"/>
    <n v="5"/>
    <n v="0"/>
    <n v="0"/>
  </r>
  <r>
    <s v="g635886-d984347"/>
    <s v="El Embarcadero"/>
    <x v="7"/>
    <s v="Province of Cadiz"/>
    <n v="36.61591"/>
    <n v="-6.3573579999999996"/>
    <s v="Travellers' Choice, Certificate of Excellence 2020, Certificate of Excellence 2019, Certificate of Excellence 2017, Certificate of Excellence 2015, Certificate of Excellence 2014, Certificate of Excellence 2011"/>
    <s v="#9 of 165 Restaurants in Rota"/>
    <s v="Mid-range, Seafood, Mediterranean, European"/>
    <x v="0"/>
    <s v="Seafood, Mediterranean, European, Spanish"/>
    <s v="Y"/>
    <s v="Y"/>
    <s v="Y"/>
    <n v="4"/>
    <n v="16"/>
    <n v="4"/>
    <x v="1"/>
    <n v="622"/>
    <n v="43"/>
    <n v="29"/>
    <n v="10"/>
    <n v="4"/>
    <n v="1"/>
    <n v="4.5"/>
    <n v="4"/>
    <n v="4"/>
    <n v="4"/>
    <n v="0"/>
    <n v="0"/>
  </r>
  <r>
    <s v="g635887-d1100266"/>
    <s v="Caballito de Mar"/>
    <x v="0"/>
    <s v="Gran Canaria"/>
    <n v="27.784797999999999"/>
    <n v="-15.714904000000001"/>
    <s v="Certificate of Excellence 2017, Certificate of Excellence 2014, Certificate of Excellence 2013, Certificate of Excellence 2012"/>
    <s v="#61 of 189 Restaurants in Puerto Rico"/>
    <s v="Mid-range, International, Mediterranean, European"/>
    <x v="0"/>
    <s v="Mediterranean, European, Spanish, International"/>
    <s v="Y"/>
    <s v="Y"/>
    <s v="Y"/>
    <n v="7"/>
    <n v="126"/>
    <n v="7"/>
    <x v="1"/>
    <n v="616"/>
    <n v="211"/>
    <n v="92"/>
    <n v="42"/>
    <n v="28"/>
    <n v="28"/>
    <n v="4"/>
    <n v="4"/>
    <n v="4"/>
    <n v="4"/>
    <n v="0"/>
    <n v="0"/>
  </r>
  <r>
    <s v="g635887-d1137758"/>
    <s v="Restaurante El Cenador Grill"/>
    <x v="0"/>
    <s v="Gran Canaria"/>
    <n v="27.784458000000001"/>
    <n v="-15.707409999999999"/>
    <s v="Travellers' Choice, Certificate of Excellence 2020, Certificate of Excellence 2019, Certificate of Excellence 2017, Certificate of Excellence 2016, Certificate of Excellence 2015, Certificate of Excellence 2014, Certificate of Excellence 2013"/>
    <s v="#38 of 189 Restaurants in Puerto Rico"/>
    <s v="Mid-range, Spanish, Vegetarian Friendly, Vegan Options"/>
    <x v="0"/>
    <s v="Spanish"/>
    <s v="Y"/>
    <s v="Y"/>
    <s v="Y"/>
    <n v="7"/>
    <n v="77"/>
    <n v="7"/>
    <x v="0"/>
    <n v="914"/>
    <n v="252"/>
    <n v="98"/>
    <n v="45"/>
    <n v="20"/>
    <n v="18"/>
    <n v="4.5"/>
    <n v="4.5"/>
    <n v="4"/>
    <n v="4.5"/>
    <n v="0"/>
    <n v="0"/>
  </r>
  <r>
    <s v="g635887-d1197716"/>
    <s v="Grill Garoe"/>
    <x v="0"/>
    <s v="Gran Canaria"/>
    <n v="27.790521999999999"/>
    <n v="-15.715673000000001"/>
    <s v="Travellers' Choice, Certificate of Excellence 2020, Certificate of Excellence 2019, Certificate of Excellence 2017, Certificate of Excellence 2016, Certificate of Excellence 2015, Certificate of Excellence 2014, Certificate of Excellence 2013, Certificate of Excellence 2012"/>
    <s v="#56 of 189 Restaurants in Puerto Rico"/>
    <s v="Mid-range, Steakhouse, Mediterranean, Barbecue"/>
    <x v="0"/>
    <s v="Steakhouse, Mediterranean, Barbecue, European, Spanish"/>
    <s v="Y"/>
    <s v="Y"/>
    <s v="Y"/>
    <n v="7"/>
    <n v="54.25"/>
    <n v="7"/>
    <x v="1"/>
    <n v="411"/>
    <n v="207"/>
    <n v="69"/>
    <n v="24"/>
    <n v="20"/>
    <n v="18"/>
    <n v="4.5"/>
    <n v="4.5"/>
    <n v="4"/>
    <n v="4"/>
    <n v="0"/>
    <n v="0"/>
  </r>
  <r>
    <s v="g635887-d1381033"/>
    <s v="Minanas"/>
    <x v="0"/>
    <s v="Gran Canaria"/>
    <n v="27.79139"/>
    <n v="-15.70636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1 of 189 Restaurants in Puerto Rico"/>
    <s v="Mid-range, Mediterranean, European, Spanish"/>
    <x v="0"/>
    <s v="Mediterranean, European, Spanish"/>
    <s v="Y"/>
    <s v="Y"/>
    <s v="Y"/>
    <n v="7"/>
    <n v="49"/>
    <n v="7"/>
    <x v="0"/>
    <n v="1026"/>
    <n v="608"/>
    <n v="81"/>
    <n v="36"/>
    <n v="14"/>
    <n v="23"/>
    <n v="4.5"/>
    <n v="4.5"/>
    <n v="4.5"/>
    <n v="4.5"/>
    <n v="0"/>
    <n v="0"/>
  </r>
  <r>
    <s v="g635887-d1506696"/>
    <s v="Happy Valley Indian Restaurant"/>
    <x v="0"/>
    <s v="Gran Canaria"/>
    <n v="27.791304"/>
    <n v="-15.7085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2 of 189 Restaurants in Puerto Rico"/>
    <s v="Mid-range, Indian, International, Asian"/>
    <x v="0"/>
    <s v="Indian, Asian, Balti, International"/>
    <s v="Y"/>
    <s v="Y"/>
    <s v="Y"/>
    <n v="7"/>
    <n v="49"/>
    <n v="7"/>
    <x v="0"/>
    <n v="1283"/>
    <n v="751"/>
    <n v="183"/>
    <n v="48"/>
    <n v="16"/>
    <n v="24"/>
    <n v="4.5"/>
    <n v="4.5"/>
    <n v="4.5"/>
    <n v="4"/>
    <n v="0"/>
    <n v="0"/>
  </r>
  <r>
    <s v="g635887-d1508979"/>
    <s v="Oscar's Restaurant"/>
    <x v="0"/>
    <s v="Gran Canaria"/>
    <n v="27.784725000000002"/>
    <n v="-15.714928"/>
    <s v="Travellers' Choice, Certificate of Excellence 2020, Certificate of Excellence 2019, Certificate of Excellence 2018, Certificate of Excellence 2017, Certificate of Excellence 2016, Certificate of Excellence 2015, Certificate of Excellence 2013, Certificate of Excellence 2012, Certificate of Excellence 2011"/>
    <s v="#36 of 189 Restaurants in Puerto Rico"/>
    <s v="Mid-range, International, Mediterranean, European"/>
    <x v="0"/>
    <s v="Mediterranean, European, Spanish, International"/>
    <s v="Y"/>
    <s v="Y"/>
    <s v="Y"/>
    <n v="7"/>
    <n v="91"/>
    <n v="7"/>
    <x v="1"/>
    <n v="1292"/>
    <n v="526"/>
    <n v="184"/>
    <n v="100"/>
    <n v="37"/>
    <n v="37"/>
    <n v="4"/>
    <n v="4"/>
    <n v="4"/>
    <n v="4"/>
    <n v="0"/>
    <n v="0"/>
  </r>
  <r>
    <s v="g635887-d1527279"/>
    <s v="Taj Palace Indian Tandoori"/>
    <x v="0"/>
    <s v="Gran Canaria"/>
    <n v="27.783332999999999"/>
    <n v="-15.709970999999999"/>
    <s v="Travellers' Choice, Certificate of Excellence 2020, Certificate of Excellence 2019, Certificate of Excellence 2018, Certificate of Excellence 2017, Certificate of Excellence 2016"/>
    <s v="#44 of 189 Restaurants in Puerto Rico"/>
    <s v="Mid-range, Indian, Asian, Balti"/>
    <x v="0"/>
    <s v="Indian, Asian, Balti"/>
    <s v="Y"/>
    <s v="Y"/>
    <s v="Y"/>
    <n v="7"/>
    <n v="49"/>
    <n v="7"/>
    <x v="1"/>
    <n v="813"/>
    <n v="354"/>
    <n v="157"/>
    <n v="67"/>
    <n v="50"/>
    <n v="38"/>
    <n v="4"/>
    <n v="4"/>
    <n v="4"/>
    <n v="4"/>
    <n v="0"/>
    <n v="0"/>
  </r>
  <r>
    <s v="g635887-d1572853"/>
    <s v="Cosi Come Sei"/>
    <x v="0"/>
    <s v="Gran Canaria"/>
    <n v="27.784084"/>
    <n v="-15.70786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6 of 189 Restaurants in Puerto Rico"/>
    <s v="Mid-range, Italian, Mediterranean, European"/>
    <x v="0"/>
    <s v="Italian, Mediterranean, European"/>
    <s v="Y"/>
    <s v="Y"/>
    <s v="Y"/>
    <n v="7"/>
    <n v="28"/>
    <n v="7"/>
    <x v="0"/>
    <n v="1520"/>
    <n v="785"/>
    <n v="122"/>
    <n v="37"/>
    <n v="14"/>
    <n v="27"/>
    <n v="4.5"/>
    <n v="4.5"/>
    <n v="4.5"/>
    <n v="4.5"/>
    <n v="0"/>
    <n v="0"/>
  </r>
  <r>
    <s v="g635887-d1830485"/>
    <s v="Amadores Beach Club"/>
    <x v="0"/>
    <s v="Gran Canaria"/>
    <n v="27.791508"/>
    <n v="-15.727072"/>
    <s v="Certificate of Excellence 2013, Certificate of Excellence 2012, Certificate of Excellence 2011"/>
    <s v="#79 of 189 Restaurants in Puerto Rico"/>
    <s v="Fine Dining, Bar, Mediterranean, European"/>
    <x v="1"/>
    <s v="Bar, Mediterranean, European"/>
    <s v="Y"/>
    <s v="N"/>
    <s v="Y"/>
    <n v="7"/>
    <n v="96.25"/>
    <n v="7"/>
    <x v="1"/>
    <n v="802"/>
    <n v="184"/>
    <n v="87"/>
    <n v="40"/>
    <n v="30"/>
    <n v="41"/>
    <n v="4"/>
    <n v="3.5"/>
    <n v="3.5"/>
    <n v="4"/>
    <n v="0"/>
    <n v="0"/>
  </r>
  <r>
    <s v="g635887-d1841905"/>
    <s v="Grill Costa Mar"/>
    <x v="0"/>
    <s v="Gran Canaria"/>
    <n v="27.782671000000001"/>
    <n v="-15.712108000000001"/>
    <s v="Travellers' Choice, Certificate of Excellence 2020, Certificate of Excellence 2019, Certificate of Excellence 2018, Certificate of Excellence 2017"/>
    <s v="#30 of 189 Restaurants in Puerto Rico"/>
    <s v="Mid-range, Seafood, Mediterranean, European"/>
    <x v="0"/>
    <s v="Seafood, Mediterranean, European, Spanish, Healthy"/>
    <s v="Y"/>
    <s v="Y"/>
    <s v="Y"/>
    <n v="6"/>
    <n v="77"/>
    <n v="6"/>
    <x v="0"/>
    <n v="2218"/>
    <n v="874"/>
    <n v="264"/>
    <n v="96"/>
    <n v="31"/>
    <n v="26"/>
    <n v="4.5"/>
    <n v="4.5"/>
    <n v="4.5"/>
    <n v="4.5"/>
    <n v="0"/>
    <n v="0"/>
  </r>
  <r>
    <s v="g635887-d2081683"/>
    <s v="La Mattina Ristorante Pizzeria"/>
    <x v="0"/>
    <s v="Gran Canaria"/>
    <n v="27.783846"/>
    <n v="-15.708212"/>
    <s v="Travellers' Choice, Certificate of Excellence 2020, Certificate of Excellence 2019, Certificate of Excellence 2018, Certificate of Excellence 2017, Certificate of Excellence 2015, Certificate of Excellence 2014"/>
    <s v="#31 of 189 Restaurants in Puerto Rico"/>
    <s v="Mid-range, Italian, Mediterranean, European"/>
    <x v="0"/>
    <s v="Italian, Mediterranean, European"/>
    <s v="Y"/>
    <s v="Y"/>
    <s v="Y"/>
    <n v="4"/>
    <n v="18"/>
    <n v="4"/>
    <x v="0"/>
    <n v="409"/>
    <n v="166"/>
    <n v="60"/>
    <n v="22"/>
    <n v="7"/>
    <n v="7"/>
    <n v="4.5"/>
    <n v="4.5"/>
    <n v="4.5"/>
    <n v="4"/>
    <n v="0"/>
    <n v="0"/>
  </r>
  <r>
    <s v="g635887-d2084253"/>
    <s v="Rhodos Palace"/>
    <x v="0"/>
    <s v="Gran Canaria"/>
    <n v="27.784206000000001"/>
    <n v="-15.715706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4 of 189 Restaurants in Puerto Rico"/>
    <s v="Mid-range, International, Mediterranean, European"/>
    <x v="0"/>
    <s v="Mediterranean, European, Greek, International"/>
    <s v="Y"/>
    <s v="Y"/>
    <s v="Y"/>
    <n v="7"/>
    <n v="42"/>
    <n v="7"/>
    <x v="0"/>
    <n v="1176"/>
    <n v="616"/>
    <n v="149"/>
    <n v="42"/>
    <n v="12"/>
    <n v="9"/>
    <n v="4.5"/>
    <n v="4.5"/>
    <n v="4.5"/>
    <n v="4.5"/>
    <n v="0"/>
    <n v="0"/>
  </r>
  <r>
    <s v="g635887-d2296552"/>
    <s v="Restaurante Don Quijote"/>
    <x v="0"/>
    <s v="Gran Canaria"/>
    <n v="27.783450999999999"/>
    <n v="-15.71156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9 of 189 Restaurants in Puerto Rico"/>
    <s v="Mid-range, International, Mediterranean, European"/>
    <x v="0"/>
    <s v="Mediterranean, European, Spanish, International"/>
    <s v="Y"/>
    <s v="Y"/>
    <s v="Y"/>
    <n v="6"/>
    <n v="45"/>
    <n v="6"/>
    <x v="0"/>
    <n v="588"/>
    <n v="284"/>
    <n v="57"/>
    <n v="18"/>
    <n v="4"/>
    <n v="14"/>
    <n v="4.5"/>
    <n v="4.5"/>
    <n v="4.5"/>
    <n v="4.5"/>
    <n v="0"/>
    <n v="0"/>
  </r>
  <r>
    <s v="g635887-d2469840"/>
    <s v="El Gaitero"/>
    <x v="0"/>
    <s v="Gran Canaria"/>
    <n v="27.784096000000002"/>
    <n v="-15.707817"/>
    <s v="Travellers' Choice, Certificate of Excellence 2020, Certificate of Excellence 2019, Certificate of Excellence 2018, Certificate of Excellence 2017, Certificate of Excellence 2016, Certificate of Excellence 2015, Certificate of Excellence 2014, Certificate of Excellence 2013"/>
    <s v="#7 of 189 Restaurants in Puerto Rico"/>
    <s v="Mid-range, International, Mediterranean, European"/>
    <x v="0"/>
    <s v="Mediterranean, European, Spanish, International"/>
    <s v="Y"/>
    <s v="Y"/>
    <s v="Y"/>
    <n v="7"/>
    <n v="48.5"/>
    <n v="7"/>
    <x v="0"/>
    <n v="1479"/>
    <n v="778"/>
    <n v="156"/>
    <n v="36"/>
    <n v="16"/>
    <n v="13"/>
    <n v="4.5"/>
    <n v="4.5"/>
    <n v="4.5"/>
    <n v="4.5"/>
    <n v="0"/>
    <n v="0"/>
  </r>
  <r>
    <s v="g635887-d2705500"/>
    <s v="Da Pinocchio"/>
    <x v="0"/>
    <s v="Gran Canaria"/>
    <n v="27.791495999999999"/>
    <n v="-15.708265000000001"/>
    <s v="Travellers' Choice, Certificate of Excellence 2020, Certificate of Excellence 2019, Certificate of Excellence 2018, Certificate of Excellence 2017, Certificate of Excellence 2016, Certificate of Excellence 2015, Certificate of Excellence 2014"/>
    <s v="#29 of 189 Restaurants in Puerto Rico"/>
    <s v="Mid-range, Italian, Pizza, Mediterranean"/>
    <x v="0"/>
    <s v="Italian, Pizza, Mediterranean, European"/>
    <s v="Y"/>
    <s v="Y"/>
    <s v="Y"/>
    <n v="7"/>
    <n v="59"/>
    <n v="7"/>
    <x v="0"/>
    <n v="1020"/>
    <n v="420"/>
    <n v="153"/>
    <n v="60"/>
    <n v="22"/>
    <n v="16"/>
    <n v="4.5"/>
    <n v="4.5"/>
    <n v="4"/>
    <n v="4"/>
    <n v="0"/>
    <n v="0"/>
  </r>
  <r>
    <s v="g635887-d2715882"/>
    <s v="CIAO CIAO Amadores"/>
    <x v="0"/>
    <s v="Gran Canaria"/>
    <n v="27.790013999999999"/>
    <n v="-15.723625"/>
    <s v="Travellers' Choice, Certificate of Excellence 2020, Certificate of Excellence 2019, Certificate of Excellence 2016"/>
    <s v="#50 of 189 Restaurants in Puerto Rico"/>
    <s v="Mid-range, Italian, Pizza, Seafood"/>
    <x v="0"/>
    <s v="Italian, Pizza, Seafood, Mediterranean, European"/>
    <s v="Y"/>
    <s v="Y"/>
    <s v="Y"/>
    <n v="7"/>
    <n v="66.5"/>
    <n v="7"/>
    <x v="1"/>
    <n v="1092"/>
    <n v="252"/>
    <n v="155"/>
    <n v="58"/>
    <n v="30"/>
    <n v="38"/>
    <n v="4"/>
    <n v="4"/>
    <n v="4"/>
    <n v="4"/>
    <n v="0"/>
    <n v="0"/>
  </r>
  <r>
    <s v="g635887-d2716276"/>
    <s v="Toro Bravo Restaurante Grill"/>
    <x v="0"/>
    <s v="Gran Canaria"/>
    <n v="27.780588000000002"/>
    <n v="-15.711504"/>
    <s v="Travellers' Choice, Certificate of Excellence 2020, Certificate of Excellence 2019, Certificate of Excellence 2018, Certificate of Excellence 2017, Certificate of Excellence 2016, Certificate of Excellence 2015, Certificate of Excellence 2014"/>
    <s v="#11 of 189 Restaurants in Puerto Rico"/>
    <s v="Mid-range, Mediterranean, European, Spanish"/>
    <x v="0"/>
    <s v="Mediterranean, European, Spanish"/>
    <s v="Y"/>
    <s v="Y"/>
    <s v="Y"/>
    <n v="7"/>
    <n v="84"/>
    <n v="7"/>
    <x v="0"/>
    <n v="1845"/>
    <n v="1039"/>
    <n v="230"/>
    <n v="53"/>
    <n v="22"/>
    <n v="17"/>
    <n v="4.5"/>
    <n v="4.5"/>
    <n v="4.5"/>
    <n v="4.5"/>
    <n v="0"/>
    <n v="0"/>
  </r>
  <r>
    <s v="g635887-d3138613"/>
    <s v="Las Caracolas de Amadores"/>
    <x v="0"/>
    <s v="Gran Canaria"/>
    <n v="27.789149999999999"/>
    <n v="-15.723458000000001"/>
    <s v="Travellers' Choice, Certificate of Excellence 2020, Certificate of Excellence 2019, Certificate of Excellence 2018, Certificate of Excellence 2017, Certificate of Excellence 2016, Certificate of Excellence 2015"/>
    <s v="#24 of 189 Restaurants in Puerto Rico"/>
    <s v="Mid-range, Seafood, Mediterranean, European"/>
    <x v="0"/>
    <s v="Seafood, Mediterranean, European, Spanish"/>
    <s v="Y"/>
    <s v="Y"/>
    <s v="Y"/>
    <n v="6"/>
    <n v="54"/>
    <n v="6"/>
    <x v="0"/>
    <n v="337"/>
    <n v="105"/>
    <n v="26"/>
    <n v="7"/>
    <n v="2"/>
    <n v="2"/>
    <n v="4.5"/>
    <n v="4.5"/>
    <n v="4"/>
    <n v="4.5"/>
    <n v="0"/>
    <n v="0"/>
  </r>
  <r>
    <s v="g635887-d3369532"/>
    <s v="Monaco Restaurante"/>
    <x v="0"/>
    <s v="Gran Canaria"/>
    <n v="27.788671000000001"/>
    <n v="-15.725771999999999"/>
    <s v="Travellers' Choice, Certificate of Excellence 2020, Certificate of Excellence 2019, Certificate of Excellence 2018, Certificate of Excellence 2017, Certificate of Excellence 2016, Certificate of Excellence 2015, Certificate of Excellence 2014"/>
    <s v="#23 of 189 Restaurants in Puerto Rico"/>
    <s v="Mid-range, Italian, Mediterranean, European"/>
    <x v="0"/>
    <s v="Italian, Mediterranean, European, Spanish, Central European"/>
    <s v="Y"/>
    <s v="Y"/>
    <s v="Y"/>
    <n v="7"/>
    <n v="80.5"/>
    <n v="7"/>
    <x v="0"/>
    <n v="954"/>
    <n v="525"/>
    <n v="80"/>
    <n v="25"/>
    <n v="13"/>
    <n v="19"/>
    <n v="4.5"/>
    <n v="4.5"/>
    <n v="4.5"/>
    <n v="4.5"/>
    <n v="0"/>
    <n v="0"/>
  </r>
  <r>
    <s v="g635887-d3410035"/>
    <s v="El Guanche Grill"/>
    <x v="0"/>
    <s v="Gran Canaria"/>
    <n v="27.784271"/>
    <n v="-15.707632"/>
    <s v="Travellers' Choice, Certificate of Excellence 2020, Certificate of Excellence 2019, Certificate of Excellence 2018, Certificate of Excellence 2017, Certificate of Excellence 2016, Certificate of Excellence 2015, Certificate of Excellence 2014"/>
    <s v="#10 of 189 Restaurants in Puerto Rico"/>
    <s v="Mid-range, Mexican, Steakhouse, Seafood"/>
    <x v="0"/>
    <s v="Mexican, Steakhouse, Seafood, European, Spanish"/>
    <s v="Y"/>
    <s v="Y"/>
    <s v="Y"/>
    <n v="7"/>
    <n v="35"/>
    <n v="7"/>
    <x v="0"/>
    <n v="482"/>
    <n v="270"/>
    <n v="45"/>
    <n v="17"/>
    <n v="6"/>
    <n v="9"/>
    <n v="4.5"/>
    <n v="4.5"/>
    <n v="4.5"/>
    <n v="4.5"/>
    <n v="0"/>
    <n v="0"/>
  </r>
  <r>
    <s v="g635887-d3506765"/>
    <s v="Portoro"/>
    <x v="0"/>
    <s v="Gran Canaria"/>
    <n v="27.790763999999999"/>
    <n v="-15.708424000000001"/>
    <s v="Travellers' Choice, Certificate of Excellence 2020, Certificate of Excellence 2019, Certificate of Excellence 2018, Certificate of Excellence 2017, Certificate of Excellence 2016, Certificate of Excellence 2015"/>
    <s v="#16 of 189 Restaurants in Puerto Rico"/>
    <s v="Mid-range, Steakhouse, International, Vegetarian Friendly"/>
    <x v="0"/>
    <s v="Steakhouse, International"/>
    <s v="Y"/>
    <s v="Y"/>
    <s v="Y"/>
    <n v="7"/>
    <n v="47"/>
    <n v="7"/>
    <x v="0"/>
    <n v="471"/>
    <n v="243"/>
    <n v="75"/>
    <n v="21"/>
    <n v="10"/>
    <n v="2"/>
    <n v="4.5"/>
    <n v="4.5"/>
    <n v="4.5"/>
    <n v="4"/>
    <n v="0"/>
    <n v="0"/>
  </r>
  <r>
    <s v="g635887-d3699184"/>
    <s v="Big Horn Steak House"/>
    <x v="0"/>
    <s v="Gran Canaria"/>
    <n v="27.790254999999998"/>
    <n v="-15.708831999999999"/>
    <s v="Travellers' Choice, Certificate of Excellence 2020, Certificate of Excellence 2019, Certificate of Excellence 2018, Certificate of Excellence 2017, Certificate of Excellence 2016"/>
    <s v="#22 of 189 Restaurants in Puerto Rico"/>
    <s v="Mid-range, Steakhouse, European, Gluten Free Options"/>
    <x v="0"/>
    <s v="Steakhouse, European"/>
    <s v="N"/>
    <s v="N"/>
    <s v="Y"/>
    <n v="7"/>
    <n v="42"/>
    <n v="7"/>
    <x v="0"/>
    <n v="373"/>
    <n v="110"/>
    <n v="20"/>
    <n v="9"/>
    <n v="2"/>
    <n v="10"/>
    <n v="4"/>
    <n v="4"/>
    <n v="4"/>
    <n v="3"/>
    <n v="0"/>
    <n v="0"/>
  </r>
  <r>
    <s v="g635887-d3865388"/>
    <s v="Bubbles"/>
    <x v="0"/>
    <s v="Gran Canaria"/>
    <n v="27.791853"/>
    <n v="-15.708197999999999"/>
    <s v="Travellers' Choice, Certificate of Excellence 2020, Certificate of Excellence 2019, Certificate of Excellence 2018, Certificate of Excellence 2017, Certificate of Excellence 2016"/>
    <s v="#39 of 189 Restaurants in Puerto Rico"/>
    <s v="Mid-range, Mediterranean, European, Spanish"/>
    <x v="0"/>
    <s v="Mediterranean, European, Spanish"/>
    <s v="Y"/>
    <s v="Y"/>
    <s v="Y"/>
    <n v="7"/>
    <n v="98"/>
    <n v="7"/>
    <x v="1"/>
    <n v="1084"/>
    <n v="493"/>
    <n v="212"/>
    <n v="83"/>
    <n v="41"/>
    <n v="49"/>
    <n v="4.5"/>
    <n v="4.5"/>
    <n v="4"/>
    <n v="4"/>
    <n v="0"/>
    <n v="0"/>
  </r>
  <r>
    <s v="g635887-d4074841"/>
    <s v="Taj Mahal Indian Tandoori Resturent"/>
    <x v="0"/>
    <s v="Gran Canaria"/>
    <n v="27.783342000000001"/>
    <n v="-15.709975999999999"/>
    <s v="Travellers' Choice, Certificate of Excellence 2020, Certificate of Excellence 2019, Certificate of Excellence 2018, Certificate of Excellence 2017, Certificate of Excellence 2016"/>
    <s v="#28 of 189 Restaurants in Puerto Rico"/>
    <s v="Mid-range, Indian, Asian, Balti"/>
    <x v="0"/>
    <s v="Indian, Asian, Balti"/>
    <s v="Y"/>
    <s v="Y"/>
    <s v="Y"/>
    <n v="7"/>
    <n v="56"/>
    <n v="7"/>
    <x v="0"/>
    <n v="436"/>
    <n v="223"/>
    <n v="75"/>
    <n v="17"/>
    <n v="15"/>
    <n v="11"/>
    <n v="4.5"/>
    <n v="4.5"/>
    <n v="4.5"/>
    <n v="4"/>
    <n v="0"/>
    <n v="0"/>
  </r>
  <r>
    <s v="g635887-d4561293"/>
    <s v="Planet Steakhouse"/>
    <x v="0"/>
    <s v="Gran Canaria"/>
    <n v="27.791243000000001"/>
    <n v="-15.708413"/>
    <s v="Certificate of Excellence 2017, Certificate of Excellence 2016"/>
    <s v="#59 of 189 Restaurants in Puerto Rico"/>
    <s v="Mid-range, International, Spanish, Vegetarian Friendly"/>
    <x v="0"/>
    <s v="Spanish, International"/>
    <s v="Y"/>
    <s v="Y"/>
    <s v="Y"/>
    <n v="7"/>
    <n v="84"/>
    <n v="7"/>
    <x v="1"/>
    <n v="388"/>
    <n v="183"/>
    <n v="73"/>
    <n v="23"/>
    <n v="14"/>
    <n v="28"/>
    <n v="4"/>
    <n v="4"/>
    <n v="4"/>
    <n v="4"/>
    <n v="0"/>
    <n v="0"/>
  </r>
  <r>
    <s v="g635887-d4724522"/>
    <s v="Restaurante Bar Waikiki"/>
    <x v="0"/>
    <s v="Gran Canaria"/>
    <n v="27.783809999999999"/>
    <n v="-15.715763000000001"/>
    <s v="Travellers' Choice, Certificate of Excellence 2020"/>
    <s v="#84 of 189 Restaurants in Puerto Rico"/>
    <s v="Mid-range, International, Mediterranean, European"/>
    <x v="0"/>
    <s v="International, Mediterranean, European, Spanish"/>
    <s v="Y"/>
    <s v="Y"/>
    <s v="Y"/>
    <n v="7"/>
    <n v="84"/>
    <n v="7"/>
    <x v="1"/>
    <n v="352"/>
    <n v="106"/>
    <n v="55"/>
    <n v="25"/>
    <n v="14"/>
    <n v="29"/>
    <n v="4"/>
    <n v="4"/>
    <n v="3.5"/>
    <n v="4"/>
    <n v="0"/>
    <n v="0"/>
  </r>
  <r>
    <s v="g635887-d5936591"/>
    <s v="Miami Restaurant"/>
    <x v="0"/>
    <s v="Gran Canaria"/>
    <n v="27.791376"/>
    <n v="-15.708349"/>
    <s v="Certificate of Excellence 2018, Certificate of Excellence 2017, Certificate of Excellence 2016, Certificate of Excellence 2015"/>
    <s v="#34 of 189 Restaurants in Puerto Rico"/>
    <s v="Mid-range, International, Mediterranean, European"/>
    <x v="0"/>
    <s v="Mediterranean, European, International, Contemporary"/>
    <s v="Y"/>
    <s v="Y"/>
    <s v="Y"/>
    <n v="7"/>
    <n v="105"/>
    <n v="7"/>
    <x v="0"/>
    <n v="514"/>
    <n v="279"/>
    <n v="82"/>
    <n v="37"/>
    <n v="11"/>
    <n v="14"/>
    <n v="4.5"/>
    <n v="4.5"/>
    <n v="4.5"/>
    <n v="4.5"/>
    <n v="0"/>
    <n v="0"/>
  </r>
  <r>
    <s v="g635887-d5975567"/>
    <s v="Vivaldi Restaurante Italiano"/>
    <x v="0"/>
    <s v="Gran Canaria"/>
    <n v="27.783726000000001"/>
    <n v="-15.715968"/>
    <s v="Travellers' Choice, Certificate of Excellence 2020, Certificate of Excellence 2019, Certificate of Excellence 2018, Certificate of Excellence 2017, Certificate of Excellence 2016, Certificate of Excellence 2015"/>
    <s v="#2 of 189 Restaurants in Puerto Rico"/>
    <s v="Mid-range, Italian, Mediterranean, European"/>
    <x v="0"/>
    <s v="Italian, Mediterranean, European, Healthy, Neapolitan, Campania, Sicilian, Southern-Italian"/>
    <s v="Y"/>
    <s v="Y"/>
    <s v="Y"/>
    <n v="7"/>
    <n v="70"/>
    <n v="7"/>
    <x v="0"/>
    <n v="970"/>
    <n v="314"/>
    <n v="32"/>
    <n v="15"/>
    <n v="16"/>
    <n v="14"/>
    <n v="4.5"/>
    <n v="4.5"/>
    <n v="4.5"/>
    <n v="4.5"/>
    <n v="0"/>
    <n v="0"/>
  </r>
  <r>
    <s v="g635887-d7381994"/>
    <s v="TASTE of India"/>
    <x v="0"/>
    <s v="Gran Canaria"/>
    <n v="27.790597999999999"/>
    <n v="-15.708333"/>
    <s v="Travellers' Choice, Certificate of Excellence 2020, Certificate of Excellence 2019, Certificate of Excellence 2018, Certificate of Excellence 2017, Certificate of Excellence 2016"/>
    <s v="#18 of 189 Restaurants in Puerto Rico"/>
    <s v="Mid-range, Indian, Asian, Balti"/>
    <x v="0"/>
    <s v="Indian, Asian, Balti"/>
    <s v="Y"/>
    <s v="Y"/>
    <s v="Y"/>
    <n v="7"/>
    <n v="56"/>
    <n v="7"/>
    <x v="0"/>
    <n v="1120"/>
    <n v="693"/>
    <n v="148"/>
    <n v="51"/>
    <n v="25"/>
    <n v="11"/>
    <n v="4.5"/>
    <n v="4.5"/>
    <n v="4.5"/>
    <n v="4.5"/>
    <n v="0"/>
    <n v="0"/>
  </r>
  <r>
    <s v="g635887-d850084"/>
    <s v="El Brasero"/>
    <x v="0"/>
    <s v="Gran Canaria"/>
    <n v="27.790192000000001"/>
    <n v="-15.715761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3 of 189 Restaurants in Puerto Rico"/>
    <s v="Mid-range, Mexican, Steakhouse, European"/>
    <x v="0"/>
    <s v="Mexican, Steakhouse, European, Puerto Rican"/>
    <s v="Y"/>
    <s v="Y"/>
    <s v="Y"/>
    <n v="6"/>
    <n v="48"/>
    <n v="6"/>
    <x v="0"/>
    <n v="618"/>
    <n v="336"/>
    <n v="74"/>
    <n v="27"/>
    <n v="14"/>
    <n v="20"/>
    <n v="4.5"/>
    <n v="4.5"/>
    <n v="4"/>
    <n v="4.5"/>
    <n v="0"/>
    <n v="0"/>
  </r>
  <r>
    <s v="g635888-d1752461"/>
    <s v="Electra Wine Bar &amp; Tapas"/>
    <x v="0"/>
    <s v="Tenerife"/>
    <n v="28.028524000000001"/>
    <n v="-16.600950000000001"/>
    <s v="Certificate of Excellence 2017"/>
    <s v="#11 of 48 Restaurants in San Miguel de Abona"/>
    <s v="Fine Dining, Mediterranean, Vegetarian Friendly"/>
    <x v="1"/>
    <s v="Mediterranean"/>
    <s v="Y"/>
    <s v="N"/>
    <s v="N"/>
    <n v="7"/>
    <n v="167.8833333333333"/>
    <n v="7"/>
    <x v="0"/>
    <n v="339"/>
    <n v="166"/>
    <n v="48"/>
    <n v="27"/>
    <n v="8"/>
    <n v="11"/>
    <n v="4.5"/>
    <n v="4.5"/>
    <n v="4.5"/>
    <n v="4.5"/>
    <n v="0"/>
    <n v="0"/>
  </r>
  <r>
    <s v="g635888-d2076977"/>
    <s v="Mamma Roma"/>
    <x v="0"/>
    <s v="Tenerife"/>
    <n v="28.027280000000001"/>
    <n v="-16.606601999999999"/>
    <s v="Travellers' Choice, Certificate of Excellence 2020, Certificate of Excellence 2019, Certificate of Excellence 2017, Certificate of Excellence 2016, Certificate of Excellence 2015, Certificate of Excellence 2014, Certificate of Excellence 2013, Certificate of Excellence 2012"/>
    <s v="#2 of 48 Restaurants in San Miguel de Abona"/>
    <s v="Mid-range, Italian, Romana, Lazio"/>
    <x v="0"/>
    <s v="Italian, Romana, Lazio, Central-Italian"/>
    <s v="Y"/>
    <s v="Y"/>
    <s v="Y"/>
    <n v="6"/>
    <n v="48"/>
    <n v="6"/>
    <x v="0"/>
    <n v="689"/>
    <n v="372"/>
    <n v="70"/>
    <n v="44"/>
    <n v="20"/>
    <n v="21"/>
    <n v="4.5"/>
    <n v="4.5"/>
    <n v="4"/>
    <n v="4"/>
    <n v="0"/>
    <n v="0"/>
  </r>
  <r>
    <s v="g635888-d5616191"/>
    <s v="El Rinconcito de Hilario"/>
    <x v="0"/>
    <s v="Tenerife"/>
    <n v="28.084493999999999"/>
    <n v="-16.606949"/>
    <s v="Travellers' Choice, Certificate of Excellence 2020, Certificate of Excellence 2019, Certificate of Excellence 2018, Certificate of Excellence 2017, Certificate of Excellence 2016, Certificate of Excellence 2015"/>
    <s v="#1 of 48 Restaurants in San Miguel de Abona"/>
    <s v="Mid-range, Seafood, Mediterranean, European"/>
    <x v="0"/>
    <s v="Seafood, Mediterranean, European, Spanish, Healthy"/>
    <s v="Y"/>
    <s v="N"/>
    <s v="N"/>
    <n v="5"/>
    <n v="36"/>
    <n v="5"/>
    <x v="0"/>
    <n v="777"/>
    <n v="105"/>
    <n v="13"/>
    <n v="2"/>
    <n v="3"/>
    <n v="0"/>
    <n v="4.5"/>
    <n v="4.5"/>
    <n v="4.5"/>
    <n v="4.5"/>
    <n v="0"/>
    <n v="0"/>
  </r>
  <r>
    <s v="g635888-d8841623"/>
    <s v="Restaurante El Cordero"/>
    <x v="0"/>
    <s v="Tenerife"/>
    <n v="28.045421999999999"/>
    <n v="-16.629128000000001"/>
    <s v="Travellers' Choice, Certificate of Excellence 2020, Certificate of Excellence 2019, Certificate of Excellence 2018, Certificate of Excellence 2017, Certificate of Excellence 2016, Certificate of Excellence 2015, Certificate of Excellence 2014"/>
    <s v="#4 of 48 Restaurants in San Miguel de Abona"/>
    <s v="Cheap Eats, Steakhouse, Barbecue, European"/>
    <x v="2"/>
    <s v="Steakhouse, Barbecue, European, Spanish"/>
    <s v="N"/>
    <s v="N"/>
    <s v="Y"/>
    <n v="7"/>
    <n v="70"/>
    <n v="7"/>
    <x v="1"/>
    <n v="2334"/>
    <n v="215"/>
    <n v="109"/>
    <n v="29"/>
    <n v="19"/>
    <n v="24"/>
    <n v="4"/>
    <n v="4"/>
    <n v="4.5"/>
    <n v="4"/>
    <n v="0"/>
    <n v="0"/>
  </r>
  <r>
    <s v="g635889-d5865238"/>
    <s v="La Comanda Gastrobar"/>
    <x v="8"/>
    <s v="Province of Toledo"/>
    <n v="39.96407"/>
    <n v="-4.8105520000000004"/>
    <s v="Travellers' Choice, Certificate of Excellence 2020, Certificate of Excellence 2019, Certificate of Excellence 2018, Certificate of Excellence 2017, Certificate of Excellence 2016, Certificate of Excellence 2015"/>
    <s v="#7 of 136 Restaurants in Talavera de la Reina"/>
    <s v="Mid-range, Mediterranean, Spanish, Contemporary"/>
    <x v="0"/>
    <s v="Mediterranean, Spanish, Wine Bar, Contemporary, Fusion"/>
    <s v="Y"/>
    <s v="Y"/>
    <s v="Y"/>
    <n v="6"/>
    <n v="33"/>
    <n v="8"/>
    <x v="1"/>
    <n v="361"/>
    <n v="1"/>
    <n v="1"/>
    <n v="0"/>
    <n v="0"/>
    <n v="0"/>
    <n v="4.5"/>
    <n v="4.5"/>
    <n v="4"/>
    <n v="4.5"/>
    <n v="0"/>
    <n v="0"/>
  </r>
  <r>
    <s v="g635889-d6413560"/>
    <s v="Sushi do"/>
    <x v="8"/>
    <s v="Province of Toledo"/>
    <n v="39.959994999999999"/>
    <n v="-4.8310469999999999"/>
    <s v="Travellers' Choice, Certificate of Excellence 2020, Certificate of Excellence 2019, Certificate of Excellence 2018, Certificate of Excellence 2017, Certificate of Excellence 2016"/>
    <s v="#5 of 136 Restaurants in Talavera de la Reina"/>
    <s v="Mid-range, Japanese, Sushi, Asian"/>
    <x v="0"/>
    <s v="Japanese, Sushi, Asian"/>
    <s v="Y"/>
    <s v="Y"/>
    <s v="Y"/>
    <n v="7"/>
    <n v="56"/>
    <n v="14"/>
    <x v="0"/>
    <n v="322"/>
    <n v="4"/>
    <n v="1"/>
    <n v="0"/>
    <n v="0"/>
    <n v="0"/>
    <n v="4.5"/>
    <n v="4.5"/>
    <n v="4"/>
    <n v="3.5"/>
    <n v="0"/>
    <n v="0"/>
  </r>
  <r>
    <s v="g635889-d998760"/>
    <s v="Taberna Mingote"/>
    <x v="8"/>
    <s v="Province of Toledo"/>
    <n v="39.963734000000002"/>
    <n v="-4.817485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2 of 136 Restaurants in Talavera de la Reina"/>
    <s v="Mid-range, Mediterranean, European, Spanish"/>
    <x v="0"/>
    <s v="Mediterranean, European, Spanish"/>
    <s v="Y"/>
    <s v="Y"/>
    <s v="Y"/>
    <n v="6"/>
    <n v="44"/>
    <n v="11"/>
    <x v="0"/>
    <n v="477"/>
    <n v="16"/>
    <n v="4"/>
    <n v="1"/>
    <n v="0"/>
    <n v="0"/>
    <n v="4.5"/>
    <n v="4.5"/>
    <n v="4"/>
    <n v="4.5"/>
    <n v="0"/>
    <n v="0"/>
  </r>
  <r>
    <s v="g635890-d997043"/>
    <s v="La Falda del Montseny SL."/>
    <x v="1"/>
    <s v="Province of Barcelona"/>
    <n v="41.722262999999998"/>
    <n v="2.4640279999999999"/>
    <s v="Travellers' Choice, Certificate of Excellence 2020, Certificate of Excellence 2019, Certificate of Excellence 2018, Certificate of Excellence 2017"/>
    <s v="#1 of 7 Restaurants in Campins"/>
    <s v="Mid-range, Mediterranean, Barbecue, Spanish"/>
    <x v="0"/>
    <s v="Mediterranean, Barbecue, Spanish, Soups, Catalan"/>
    <s v="Y"/>
    <s v="Y"/>
    <s v="Y"/>
    <n v="5"/>
    <n v="50"/>
    <n v="5"/>
    <x v="0"/>
    <n v="471"/>
    <n v="12"/>
    <n v="3"/>
    <n v="0"/>
    <n v="1"/>
    <n v="0"/>
    <n v="4.5"/>
    <n v="4"/>
    <n v="4"/>
    <n v="4"/>
    <n v="0"/>
    <n v="0"/>
  </r>
  <r>
    <s v="g635891-d1393082"/>
    <s v="La Llagosta"/>
    <x v="1"/>
    <s v="Province of Girona"/>
    <n v="41.893509999999999"/>
    <n v="3.1928839999999998"/>
    <s v="Travellers' Choice, Certificate of Excellence 2020, Certificate of Excellence 2019, Certificate of Excellence 2018, Certificate of Excellence 2017, Certificate of Excellence 2016, Certificate of Excellence 2015, Certificate of Excellence 2013"/>
    <s v="#5 of 21 Restaurants in Llafranc"/>
    <s v="Mid-range, Seafood, Mediterranean, Spanish"/>
    <x v="0"/>
    <s v="Seafood, Mediterranean, Spanish, Catalan"/>
    <s v="N"/>
    <s v="N"/>
    <s v="N"/>
    <n v="7"/>
    <n v="66.5"/>
    <n v="7"/>
    <x v="1"/>
    <n v="686"/>
    <n v="37"/>
    <n v="52"/>
    <n v="23"/>
    <n v="7"/>
    <n v="14"/>
    <n v="4"/>
    <n v="4"/>
    <n v="4"/>
    <n v="4"/>
    <n v="0"/>
    <n v="0"/>
  </r>
  <r>
    <s v="g635891-d2355967"/>
    <s v="Restaurant Llafranc"/>
    <x v="1"/>
    <s v="Province of Girona"/>
    <n v="41.894170000000003"/>
    <n v="3.1954500000000001"/>
    <s v="Certificate of Excellence 2013"/>
    <s v="#15 of 21 Restaurants in Llafranc"/>
    <s v="Mid-range, Seafood, Mediterranean, European"/>
    <x v="0"/>
    <s v="Seafood, Mediterranean, European, Spanish, Catalan"/>
    <s v="Y"/>
    <s v="N"/>
    <s v="Y"/>
    <n v="7"/>
    <n v="167.8833333333333"/>
    <n v="7"/>
    <x v="2"/>
    <n v="343"/>
    <n v="35"/>
    <n v="28"/>
    <n v="15"/>
    <n v="17"/>
    <n v="11"/>
    <n v="3.5"/>
    <n v="3.5"/>
    <n v="3"/>
    <n v="3.5"/>
    <n v="0"/>
    <n v="0"/>
  </r>
  <r>
    <s v="g635891-d2362622"/>
    <s v="Chez Tomas"/>
    <x v="1"/>
    <s v="Province of Girona"/>
    <n v="41.893368000000002"/>
    <n v="3.191533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1 of 21 Restaurants in Llafranc"/>
    <s v="Mid-range, Mediterranean, European, Spanish"/>
    <x v="0"/>
    <s v="Mediterranean, European, Spanish, Catalan"/>
    <s v="Y"/>
    <s v="Y"/>
    <s v="Y"/>
    <n v="1"/>
    <n v="1"/>
    <n v="1"/>
    <x v="0"/>
    <n v="697"/>
    <n v="226"/>
    <n v="48"/>
    <n v="10"/>
    <n v="5"/>
    <n v="5"/>
    <n v="4.5"/>
    <n v="4.5"/>
    <n v="4.5"/>
    <n v="4.5"/>
    <n v="0"/>
    <n v="0"/>
  </r>
  <r>
    <s v="g635891-d2732884"/>
    <s v="Restaurant Hotel Casamar"/>
    <x v="1"/>
    <s v="Province of Girona"/>
    <n v="41.892919999999997"/>
    <n v="3.1925400000000002"/>
    <s v="Certificate of Excellence 2019, Certificate of Excellence 2018, Certificate of Excellence 2017, Certificate of Excellence 2016, Certificate of Excellence 2015, Certificate of Excellence 2014"/>
    <s v="#3 of 21 Restaurants in Llafranc"/>
    <s v="Fine Dining, Mediterranean, European, Spanish"/>
    <x v="1"/>
    <s v="Mediterranean, European, Spanish, Catalan"/>
    <s v="Y"/>
    <s v="Y"/>
    <s v="Y"/>
    <n v="6"/>
    <n v="24.5"/>
    <n v="11"/>
    <x v="0"/>
    <n v="482"/>
    <n v="107"/>
    <n v="20"/>
    <n v="16"/>
    <n v="4"/>
    <n v="5"/>
    <n v="4.5"/>
    <n v="4"/>
    <n v="4"/>
    <n v="4.5"/>
    <n v="0"/>
    <n v="0"/>
  </r>
  <r>
    <s v="g635892-d1516731"/>
    <s v="The Drunken Duck"/>
    <x v="1"/>
    <s v="Province of Barcelona"/>
    <n v="41.636310000000002"/>
    <n v="2.724721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 of 28 Restaurants in Santa Susanna"/>
    <s v="Cheap Eats, Bar, British, Pub"/>
    <x v="2"/>
    <s v="Bar, British, Pub"/>
    <s v="Y"/>
    <s v="Y"/>
    <s v="Y"/>
    <n v="7"/>
    <n v="98"/>
    <n v="7"/>
    <x v="0"/>
    <n v="1334"/>
    <n v="876"/>
    <n v="262"/>
    <n v="87"/>
    <n v="19"/>
    <n v="17"/>
    <n v="4.5"/>
    <n v="4.5"/>
    <n v="4.5"/>
    <n v="4.5"/>
    <n v="0"/>
    <n v="0"/>
  </r>
  <r>
    <s v="g635892-d5864813"/>
    <s v="Kings Grand Cafe"/>
    <x v="1"/>
    <s v="Province of Barcelona"/>
    <n v="41.635829999999999"/>
    <n v="2.7253440000000002"/>
    <s v="Certificate of Excellence 2018, Certificate of Excellence 2017"/>
    <s v="#4 of 28 Restaurants in Santa Susanna"/>
    <s v="Mid-range, International, Spanish, Grill"/>
    <x v="0"/>
    <s v="Spanish, International, Grill"/>
    <s v="Y"/>
    <s v="N"/>
    <s v="Y"/>
    <n v="7"/>
    <n v="119"/>
    <n v="7"/>
    <x v="1"/>
    <n v="1074"/>
    <n v="328"/>
    <n v="206"/>
    <n v="89"/>
    <n v="31"/>
    <n v="39"/>
    <n v="4"/>
    <n v="4"/>
    <n v="3.5"/>
    <n v="3.5"/>
    <n v="0"/>
    <n v="0"/>
  </r>
  <r>
    <s v="g635893-d1015178"/>
    <s v="Restaurant Casa Felix"/>
    <x v="1"/>
    <s v="Province of Tarragona"/>
    <n v="41.268054999999997"/>
    <n v="1.248275"/>
    <s v="Travellers' Choice, Certificate of Excellence 2020, Certificate of Excellence 2018, Certificate of Excellence 2017, Certificate of Excellence 2016"/>
    <s v="#7 of 41 Restaurants in Valls"/>
    <s v="Mid-range, International, Mediterranean, European"/>
    <x v="0"/>
    <s v="Mediterranean, European, Spanish, Catalan, International"/>
    <s v="Y"/>
    <s v="N"/>
    <s v="Y"/>
    <n v="7"/>
    <n v="105"/>
    <n v="7"/>
    <x v="1"/>
    <n v="474"/>
    <n v="8"/>
    <n v="4"/>
    <n v="1"/>
    <n v="0"/>
    <n v="0"/>
    <n v="4"/>
    <n v="4"/>
    <n v="3.5"/>
    <n v="3.5"/>
    <n v="0"/>
    <n v="0"/>
  </r>
  <r>
    <s v="g635893-d3907887"/>
    <s v="Cal Ganxo"/>
    <x v="1"/>
    <s v="Province of Tarragona"/>
    <n v="41.316215999999997"/>
    <n v="1.236858"/>
    <s v="Travellers' Choice, Certificate of Excellence 2020, Certificate of Excellence 2019, Certificate of Excellence 2018, Certificate of Excellence 2017, Certificate of Excellence 2016, Certificate of Excellence 2015, Certificate of Excellence 2014"/>
    <s v="#5 of 41 Restaurants in Valls"/>
    <s v="Mid-range, Steakhouse, Mediterranean, Barbecue"/>
    <x v="0"/>
    <s v="Steakhouse, Mediterranean, Barbecue, Spanish, Catalan"/>
    <s v="Y"/>
    <s v="N"/>
    <s v="Y"/>
    <n v="7"/>
    <n v="49"/>
    <n v="7"/>
    <x v="0"/>
    <n v="453"/>
    <n v="5"/>
    <n v="3"/>
    <n v="2"/>
    <n v="0"/>
    <n v="0"/>
    <n v="4.5"/>
    <n v="4.5"/>
    <n v="4"/>
    <n v="4.5"/>
    <n v="0"/>
    <n v="0"/>
  </r>
  <r>
    <s v="g635893-d4746069"/>
    <s v="Portal 22"/>
    <x v="1"/>
    <s v="Province of Tarragona"/>
    <n v="41.282806000000001"/>
    <n v="1.246089"/>
    <s v="Travellers' Choice, Certificate of Excellence 2020, Certificate of Excellence 2019, Certificate of Excellence 2018, Certificate of Excellence 2017, Certificate of Excellence 2016, Certificate of Excellence 2015"/>
    <s v="#2 of 41 Restaurants in Valls"/>
    <s v="Mid-range, Mediterranean, European, Spanish"/>
    <x v="0"/>
    <s v="Mediterranean, European, Spanish, Healthy, Catalan"/>
    <s v="Y"/>
    <s v="Y"/>
    <s v="Y"/>
    <n v="6"/>
    <n v="71"/>
    <n v="10"/>
    <x v="0"/>
    <n v="531"/>
    <n v="18"/>
    <n v="7"/>
    <n v="0"/>
    <n v="0"/>
    <n v="0"/>
    <n v="4.5"/>
    <n v="4.5"/>
    <n v="4.5"/>
    <n v="4.5"/>
    <n v="0"/>
    <n v="0"/>
  </r>
  <r>
    <s v="g635893-d994794"/>
    <s v="Les Espelmes"/>
    <x v="1"/>
    <s v="Province of Tarragona"/>
    <n v="41.337980000000002"/>
    <n v="1.223265"/>
    <s v="Travellers' Choice, Certificate of Excellence 2020, Certificate of Excellence 2019, Certificate of Excellence 2018, Certificate of Excellence 2017, Certificate of Excellence 2016, Certificate of Excellence 2015, Certificate of Excellence 2014"/>
    <s v="#3 of 41 Restaurants in Valls"/>
    <s v="Mid-range, Mediterranean, European, Spanish"/>
    <x v="0"/>
    <s v="Mediterranean, European, Spanish, Catalan"/>
    <s v="Y"/>
    <s v="Y"/>
    <s v="Y"/>
    <n v="6"/>
    <n v="23"/>
    <n v="8"/>
    <x v="0"/>
    <n v="475"/>
    <n v="14"/>
    <n v="5"/>
    <n v="1"/>
    <n v="0"/>
    <n v="0"/>
    <n v="4.5"/>
    <n v="4.5"/>
    <n v="4"/>
    <n v="4"/>
    <n v="0"/>
    <n v="0"/>
  </r>
  <r>
    <s v="g6420318-d954068"/>
    <s v="Taberna Urtau"/>
    <x v="1"/>
    <s v="Province of Lleida"/>
    <n v="42.699240000000003"/>
    <n v="0.87182199999999999"/>
    <s v="Certificate of Excellence 2018, Certificate of Excellence 2017, Certificate of Excellence 2016, Certificate of Excellence 2015, Certificate of Excellence 2013, Certificate of Excellence 2012"/>
    <s v="#3 of 13 Restaurants in Arties"/>
    <s v="Mid-range, Bar, Mediterranean, Spanish"/>
    <x v="0"/>
    <s v="Bar, Mediterranean, Spanish"/>
    <s v="Y"/>
    <s v="N"/>
    <s v="Y"/>
    <n v="7"/>
    <n v="73.5"/>
    <n v="7"/>
    <x v="1"/>
    <n v="721"/>
    <n v="36"/>
    <n v="18"/>
    <n v="2"/>
    <n v="0"/>
    <n v="0"/>
    <n v="4"/>
    <n v="4"/>
    <n v="4"/>
    <n v="4"/>
    <n v="0"/>
    <n v="0"/>
  </r>
  <r>
    <s v="g642208-d1001383"/>
    <s v="Restaurante Sa Finca"/>
    <x v="2"/>
    <s v="Ibiza"/>
    <n v="38.971629999999998"/>
    <n v="1.5231840000000001"/>
    <s v="Travellers' Choice, Certificate of Excellence 2020, Certificate of Excellence 2019, Certificate of Excellence 2018, Certificate of Excellence 2017"/>
    <s v="#2 of 238 Restaurants in Santa Eulalia del R\u00EDo"/>
    <s v="Mid-range, International, Mediterranean, European"/>
    <x v="0"/>
    <s v="International, Mediterranean, European, Spanish"/>
    <s v="Y"/>
    <s v="Y"/>
    <s v="Y"/>
    <n v="6"/>
    <n v="24"/>
    <n v="6"/>
    <x v="0"/>
    <n v="1016"/>
    <n v="214"/>
    <n v="38"/>
    <n v="13"/>
    <n v="3"/>
    <n v="2"/>
    <n v="4.5"/>
    <n v="5"/>
    <n v="4.5"/>
    <n v="5"/>
    <n v="0"/>
    <n v="0"/>
  </r>
  <r>
    <s v="g642208-d1001388"/>
    <s v="La Mar de Santa  Restaurant &amp; Beach Bar"/>
    <x v="2"/>
    <s v="Ibiza"/>
    <n v="38.984439999999999"/>
    <n v="1.543709"/>
    <s v="Travellers' Choice, Certificate of Excellence 2020, Certificate of Excellence 2019, Certificate of Excellence 2018, Certificate of Excellence 2016, Certificate of Excellence 2015, Certificate of Excellence 2013"/>
    <s v="#26 of 238 Restaurants in Santa Eulalia del R\u00EDo"/>
    <s v="Mid-range, Seafood, Mediterranean, European"/>
    <x v="0"/>
    <s v="Seafood, Mediterranean, European, Spanish, Healthy"/>
    <s v="Y"/>
    <s v="Y"/>
    <s v="Y"/>
    <n v="7"/>
    <n v="35"/>
    <n v="14"/>
    <x v="0"/>
    <n v="942"/>
    <n v="230"/>
    <n v="89"/>
    <n v="32"/>
    <n v="25"/>
    <n v="33"/>
    <n v="4.5"/>
    <n v="4"/>
    <n v="4"/>
    <n v="4.5"/>
    <n v="0"/>
    <n v="0"/>
  </r>
  <r>
    <s v="g642208-d1184172"/>
    <s v="Bambuddha"/>
    <x v="2"/>
    <s v="Ibiza"/>
    <n v="38.979652000000002"/>
    <n v="1.4659500000000001"/>
    <s v="Certificate of Excellence 2015, Certificate of Excellence 2013, Certificate of Excellence 2012"/>
    <s v="#62 of 238 Restaurants in Santa Eulalia del R\u00EDo"/>
    <s v="Fine Dining, Sushi, Asian, Thai"/>
    <x v="1"/>
    <s v="Sushi, Asian, Thai, Fusion"/>
    <s v="Y"/>
    <s v="Y"/>
    <s v="Y"/>
    <n v="6"/>
    <n v="43"/>
    <n v="7"/>
    <x v="1"/>
    <n v="1663"/>
    <n v="467"/>
    <n v="164"/>
    <n v="95"/>
    <n v="60"/>
    <n v="57"/>
    <n v="4"/>
    <n v="4"/>
    <n v="3.5"/>
    <n v="4.5"/>
    <n v="0"/>
    <n v="0"/>
  </r>
  <r>
    <s v="g642208-d1773099"/>
    <s v="Kathmandu"/>
    <x v="2"/>
    <s v="Ibiza"/>
    <n v="38.985664"/>
    <n v="1.5348090000000001"/>
    <s v="Travellers' Choice, Certificate of Excellence 2020, Certificate of Excellence 2019, Certificate of Excellence 2018, Certificate of Excellence 2017, Certificate of Excellence 2016, Certificate of Excellence 2015, Certificate of Excellence 2013, Certificate of Excellence 2012"/>
    <s v="#38 of 238 Restaurants in Santa Eulalia del R\u00EDo"/>
    <s v="Mid-range, Indian, Asian, Balti"/>
    <x v="0"/>
    <s v="Indian, Asian, Balti, Nepalese"/>
    <s v="Y"/>
    <s v="Y"/>
    <s v="Y"/>
    <n v="7"/>
    <n v="33"/>
    <n v="13"/>
    <x v="1"/>
    <n v="516"/>
    <n v="176"/>
    <n v="99"/>
    <n v="34"/>
    <n v="16"/>
    <n v="17"/>
    <n v="4"/>
    <n v="4"/>
    <n v="4"/>
    <n v="4"/>
    <n v="0"/>
    <n v="0"/>
  </r>
  <r>
    <s v="g642208-d1887542"/>
    <s v="Bar Dona Ana"/>
    <x v="2"/>
    <s v="Ibiza"/>
    <n v="38.983490000000003"/>
    <n v="1.537328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3 of 238 Restaurants in Santa Eulalia del R\u00EDo"/>
    <s v="Cheap Eats, Bar, Cafe, European"/>
    <x v="2"/>
    <s v="Bar, Cafe, European, British"/>
    <s v="Y"/>
    <s v="Y"/>
    <s v="Y"/>
    <n v="7"/>
    <n v="101.5"/>
    <n v="7"/>
    <x v="0"/>
    <n v="1066"/>
    <n v="699"/>
    <n v="256"/>
    <n v="40"/>
    <n v="9"/>
    <n v="5"/>
    <n v="4.5"/>
    <n v="4.5"/>
    <n v="4.5"/>
    <n v="4.5"/>
    <n v="0"/>
    <n v="0"/>
  </r>
  <r>
    <s v="g642208-d1898850"/>
    <s v="Mezzanotte"/>
    <x v="2"/>
    <s v="Ibiza"/>
    <n v="38.983597000000003"/>
    <n v="1.5342769999999999"/>
    <s v="Certificate of Excellence 2017, Certificate of Excellence 2014, Certificate of Excellence 2013"/>
    <s v="#80 of 238 Restaurants in Santa Eulalia del R\u00EDo"/>
    <s v="Mid-range, Italian, Pizza, Mediterranean"/>
    <x v="0"/>
    <s v="Italian, Pizza, Mediterranean, European"/>
    <s v="Y"/>
    <s v="Y"/>
    <s v="N"/>
    <n v="7"/>
    <n v="49"/>
    <n v="14"/>
    <x v="1"/>
    <n v="400"/>
    <n v="87"/>
    <n v="33"/>
    <n v="24"/>
    <n v="11"/>
    <n v="21"/>
    <n v="4.5"/>
    <n v="4"/>
    <n v="4"/>
    <n v="4.5"/>
    <n v="0"/>
    <n v="0"/>
  </r>
  <r>
    <s v="g642208-d2232216"/>
    <s v="Es Caliu"/>
    <x v="2"/>
    <s v="Ibiza"/>
    <n v="38.993180000000002"/>
    <n v="1.4865360000000001"/>
    <s v="Travellers' Choice, Certificate of Excellence 2020, Certificate of Excellence 2019, Certificate of Excellence 2018, Certificate of Excellence 2017"/>
    <s v="#18 of 238 Restaurants in Santa Eulalia del R\u00EDo"/>
    <s v="Mid-range, Mediterranean, Barbecue, European"/>
    <x v="0"/>
    <s v="Mediterranean, Barbecue, European, Spanish, Grill"/>
    <s v="Y"/>
    <s v="Y"/>
    <s v="Y"/>
    <n v="7"/>
    <n v="35"/>
    <n v="7"/>
    <x v="0"/>
    <n v="370"/>
    <n v="52"/>
    <n v="23"/>
    <n v="1"/>
    <n v="6"/>
    <n v="5"/>
    <n v="4.5"/>
    <n v="4.5"/>
    <n v="4"/>
    <n v="4"/>
    <n v="0"/>
    <n v="0"/>
  </r>
  <r>
    <s v="g642208-d2313888"/>
    <s v="El Bigotes"/>
    <x v="2"/>
    <s v="Ibiza"/>
    <n v="39.024605000000001"/>
    <n v="1.5966499999999999"/>
    <s v="Travellers' Choice, Certificate of Excellence 2020, Certificate of Excellence 2019, Certificate of Excellence 2018, Certificate of Excellence 2017, Certificate of Excellence 2016, Certificate of Excellence 2015"/>
    <s v="#32 of 238 Restaurants in Santa Eulalia del R\u00EDo"/>
    <s v="Mid-range, Mediterranean, Spanish, Healthy"/>
    <x v="0"/>
    <s v="Mediterranean, Spanish, Healthy"/>
    <s v="N"/>
    <s v="N"/>
    <s v="N"/>
    <n v="7"/>
    <n v="14"/>
    <n v="7"/>
    <x v="1"/>
    <n v="529"/>
    <n v="41"/>
    <n v="12"/>
    <n v="4"/>
    <n v="1"/>
    <n v="1"/>
    <n v="4"/>
    <n v="4"/>
    <n v="4"/>
    <n v="4.5"/>
    <n v="0"/>
    <n v="0"/>
  </r>
  <r>
    <s v="g642208-d2521026"/>
    <s v="El Bacaro Restaurante Pizzeria"/>
    <x v="2"/>
    <s v="Ibiza"/>
    <n v="38.983597000000003"/>
    <n v="1.536824"/>
    <s v="Certificate of Excellence 2018, Certificate of Excellence 2017, Certificate of Excellence 2016, Certificate of Excellence 2015"/>
    <s v="#58 of 238 Restaurants in Santa Eulalia del R\u00EDo"/>
    <s v="Mid-range, Italian, Pizza, Mediterranean"/>
    <x v="0"/>
    <s v="Italian, Pizza, Mediterranean, European"/>
    <s v="Y"/>
    <s v="Y"/>
    <s v="N"/>
    <n v="6"/>
    <n v="48"/>
    <n v="12"/>
    <x v="1"/>
    <n v="320"/>
    <n v="70"/>
    <n v="29"/>
    <n v="4"/>
    <n v="7"/>
    <n v="12"/>
    <n v="4"/>
    <n v="4"/>
    <n v="4"/>
    <n v="4"/>
    <n v="0"/>
    <n v="0"/>
  </r>
  <r>
    <s v="g642208-d2637212"/>
    <s v="Sa Carboneria"/>
    <x v="2"/>
    <s v="Ibiza"/>
    <n v="38.986575999999999"/>
    <n v="1.5348269999999999"/>
    <s v="Travellers' Choice, Certificate of Excellence 2020, Certificate of Excellence 2019, Certificate of Excellence 2018, Certificate of Excellence 2017, Certificate of Excellence 2016, Certificate of Excellence 2015, Certificate of Excellence 2014"/>
    <s v="#19 of 238 Restaurants in Santa Eulalia del R\u00EDo"/>
    <s v="Mid-range, Steakhouse, Mediterranean, Barbecue"/>
    <x v="0"/>
    <s v="Barbecue, Steakhouse, Mediterranean, European, Spanish"/>
    <s v="N"/>
    <s v="N"/>
    <s v="Y"/>
    <n v="4"/>
    <n v="23"/>
    <n v="6"/>
    <x v="0"/>
    <n v="946"/>
    <n v="223"/>
    <n v="54"/>
    <n v="23"/>
    <n v="7"/>
    <n v="5"/>
    <n v="4.5"/>
    <n v="4.5"/>
    <n v="4.5"/>
    <n v="4.5"/>
    <n v="0"/>
    <n v="0"/>
  </r>
  <r>
    <s v="g642208-d3138662"/>
    <s v="Taco Paco"/>
    <x v="2"/>
    <s v="Ibiza"/>
    <n v="38.983863999999997"/>
    <n v="1.53233"/>
    <s v="Travellers' Choice, Certificate of Excellence 2020, Certificate of Excellence 2019, Certificate of Excellence 2018, Certificate of Excellence 2017, Certificate of Excellence 2016, Certificate of Excellence 2015, Certificate of Excellence 2014"/>
    <s v="#22 of 238 Restaurants in Santa Eulalia del R\u00EDo"/>
    <s v="Mid-range, Mexican, Vegetarian Friendly, Vegan Options"/>
    <x v="0"/>
    <s v="Mexican"/>
    <s v="Y"/>
    <s v="Y"/>
    <s v="Y"/>
    <n v="5"/>
    <n v="20"/>
    <n v="5"/>
    <x v="0"/>
    <n v="383"/>
    <n v="103"/>
    <n v="34"/>
    <n v="9"/>
    <n v="1"/>
    <n v="3"/>
    <n v="4.5"/>
    <n v="4.5"/>
    <n v="4"/>
    <n v="4.5"/>
    <n v="0"/>
    <n v="0"/>
  </r>
  <r>
    <s v="g642208-d3531048"/>
    <s v="Kalissol"/>
    <x v="2"/>
    <s v="Ibiza"/>
    <n v="38.981920000000002"/>
    <n v="1.533074"/>
    <s v="Travellers' Choice, Certificate of Excellence 2020, Certificate of Excellence 2019, Certificate of Excellence 2018, Certificate of Excellence 2017, Certificate of Excellence 2016, Certificate of Excellence 2015, Certificate of Excellence 2014"/>
    <s v="#28 of 238 Restaurants in Santa Eulalia del R\u00EDo"/>
    <s v="Mid-range, Pizza, Seafood, Mediterranean"/>
    <x v="0"/>
    <s v="Pizza, Spanish, Seafood, Mediterranean, Central European, Catalan"/>
    <s v="Y"/>
    <s v="Y"/>
    <s v="Y"/>
    <n v="7"/>
    <n v="98"/>
    <n v="7"/>
    <x v="0"/>
    <n v="996"/>
    <n v="414"/>
    <n v="94"/>
    <n v="35"/>
    <n v="19"/>
    <n v="24"/>
    <n v="4.5"/>
    <n v="4.5"/>
    <n v="4.5"/>
    <n v="4.5"/>
    <n v="0"/>
    <n v="0"/>
  </r>
  <r>
    <s v="g642208-d3947056"/>
    <s v="Café Sidney"/>
    <x v="2"/>
    <s v="Ibiza"/>
    <n v="38.985076999999997"/>
    <n v="1.538206"/>
    <s v="Travellers' Choice, Certificate of Excellence 2020, Certificate of Excellence 2019, Certificate of Excellence 2018, Certificate of Excellence 2017, Certificate of Excellence 2016, Certificate of Excellence 2015"/>
    <s v="#27 of 238 Restaurants in Santa Eulalia del R\u00EDo"/>
    <s v="Mid-range, International, Mediterranean, European"/>
    <x v="0"/>
    <s v="Mediterranean, European, International"/>
    <s v="Y"/>
    <s v="Y"/>
    <s v="Y"/>
    <n v="7"/>
    <n v="105"/>
    <n v="7"/>
    <x v="0"/>
    <n v="401"/>
    <n v="160"/>
    <n v="96"/>
    <n v="24"/>
    <n v="10"/>
    <n v="6"/>
    <n v="4.5"/>
    <n v="4"/>
    <n v="4"/>
    <n v="4"/>
    <n v="0"/>
    <n v="0"/>
  </r>
  <r>
    <s v="g642208-d4236283"/>
    <s v="Donde Marian Y Miguel"/>
    <x v="2"/>
    <s v="Ibiza"/>
    <n v="38.994582999999999"/>
    <n v="1.551941"/>
    <s v="Travellers' Choice, Certificate of Excellence 2020, Certificate of Excellence 2019, Certificate of Excellence 2018, Certificate of Excellence 2016"/>
    <s v="#17 of 238 Restaurants in Santa Eulalia del R\u00EDo"/>
    <s v="Mid-range, Steakhouse, Mediterranean, Barbecue"/>
    <x v="0"/>
    <s v="Steakhouse, Mediterranean, Barbecue, European, Spanish, Grill"/>
    <s v="Y"/>
    <s v="N"/>
    <s v="Y"/>
    <n v="6"/>
    <n v="37.5"/>
    <n v="9"/>
    <x v="0"/>
    <n v="542"/>
    <n v="41"/>
    <n v="5"/>
    <n v="6"/>
    <n v="1"/>
    <n v="2"/>
    <n v="4.5"/>
    <n v="4.5"/>
    <n v="4.5"/>
    <n v="4.5"/>
    <n v="0"/>
    <n v="0"/>
  </r>
  <r>
    <s v="g642208-d4563611"/>
    <s v="Rias Atenea Ibiza"/>
    <x v="2"/>
    <s v="Ibiza"/>
    <n v="38.983272999999997"/>
    <n v="1.5340530000000001"/>
    <s v="Certificate of Excellence 2019, Certificate of Excellence 2018, Certificate of Excellence 2017, Certificate of Excellence 2016"/>
    <s v="#49 of 238 Restaurants in Santa Eulalia del R\u00EDo"/>
    <s v="Mid-range, Bar, Mediterranean, European"/>
    <x v="0"/>
    <s v="Bar, Mediterranean, European"/>
    <s v="Y"/>
    <s v="N"/>
    <s v="N"/>
    <n v="7"/>
    <n v="56"/>
    <n v="7"/>
    <x v="1"/>
    <n v="320"/>
    <n v="120"/>
    <n v="55"/>
    <n v="11"/>
    <n v="8"/>
    <n v="11"/>
    <n v="4"/>
    <n v="4"/>
    <n v="4"/>
    <n v="4"/>
    <n v="0"/>
    <n v="0"/>
  </r>
  <r>
    <s v="g642208-d4582836"/>
    <s v="Nikki Beach Ibiza"/>
    <x v="2"/>
    <s v="Ibiza"/>
    <n v="38.992336000000002"/>
    <n v="1.569107"/>
    <s v="Travellers' Choice, Certificate of Excellence 2020, Certificate of Excellence 2019, Certificate of Excellence 2018, Certificate of Excellence 2017, Certificate of Excellence 2016"/>
    <s v="#31 of 238 Restaurants in Santa Eulalia del R\u00EDo"/>
    <s v="Fine Dining, International, Mediterranean, Sushi"/>
    <x v="1"/>
    <s v="International, Mediterranean, Sushi, European"/>
    <s v="Y"/>
    <s v="Y"/>
    <s v="Y"/>
    <n v="7"/>
    <n v="55"/>
    <n v="7"/>
    <x v="1"/>
    <n v="480"/>
    <n v="174"/>
    <n v="56"/>
    <n v="28"/>
    <n v="6"/>
    <n v="17"/>
    <n v="4.5"/>
    <n v="4.5"/>
    <n v="3.5"/>
    <n v="4"/>
    <n v="0"/>
    <n v="0"/>
  </r>
  <r>
    <s v="g642208-d4886304"/>
    <s v="Babylon Beach Bar"/>
    <x v="2"/>
    <s v="Ibiza"/>
    <n v="38.989879999999999"/>
    <n v="1.5480590000000001"/>
    <s v="Travellers' Choice, Certificate of Excellence 2020, Certificate of Excellence 2019, Certificate of Excellence 2018, Certificate of Excellence 2017, Certificate of Excellence 2016"/>
    <s v="#39 of 238 Restaurants in Santa Eulalia del R\u00EDo"/>
    <s v="Mid-range, International, Mediterranean, European"/>
    <x v="0"/>
    <s v="Mediterranean, European, International"/>
    <s v="Y"/>
    <s v="N"/>
    <s v="N"/>
    <n v="6"/>
    <n v="61"/>
    <n v="6"/>
    <x v="1"/>
    <n v="514"/>
    <n v="185"/>
    <n v="87"/>
    <n v="46"/>
    <n v="23"/>
    <n v="23"/>
    <n v="4"/>
    <n v="4"/>
    <n v="3.5"/>
    <n v="4.5"/>
    <n v="0"/>
    <n v="0"/>
  </r>
  <r>
    <s v="g642208-d6487081"/>
    <s v="Caos Ibiza"/>
    <x v="2"/>
    <s v="Ibiza"/>
    <n v="38.983814000000002"/>
    <n v="1.5351809999999999"/>
    <s v="Travellers' Choice, Certificate of Excellence 2020, Certificate of Excellence 2019, Certificate of Excellence 2018, Certificate of Excellence 2017, Certificate of Excellence 2016"/>
    <s v="#3 of 238 Restaurants in Santa Eulalia del R\u00EDo"/>
    <s v="Mid-range, Mediterranean, European, Spanish"/>
    <x v="0"/>
    <s v="Mediterranean, European, Spanish, Healthy"/>
    <s v="Y"/>
    <s v="Y"/>
    <s v="Y"/>
    <n v="6"/>
    <n v="36"/>
    <n v="6"/>
    <x v="0"/>
    <n v="998"/>
    <n v="324"/>
    <n v="76"/>
    <n v="14"/>
    <n v="2"/>
    <n v="1"/>
    <n v="4.5"/>
    <n v="4.5"/>
    <n v="4.5"/>
    <n v="4.5"/>
    <n v="0"/>
    <n v="0"/>
  </r>
  <r>
    <s v="g642208-d6686938"/>
    <s v="Es Terral"/>
    <x v="2"/>
    <s v="Ibiza"/>
    <n v="38.985621999999999"/>
    <n v="1.5346249999999999"/>
    <s v="Travellers' Choice, Michelin 2021 for Bib Gourmand: good quality, good value cooking, Michelin 2021 for Simple restaurant"/>
    <s v="#4 of 238 Restaurants in Santa Eulalia del R\u00EDo"/>
    <s v="Mid-range, French, Vegetarian Friendly, Vegan Options"/>
    <x v="0"/>
    <s v="French"/>
    <s v="Y"/>
    <s v="Y"/>
    <s v="Y"/>
    <n v="7"/>
    <n v="46"/>
    <n v="13"/>
    <x v="0"/>
    <n v="649"/>
    <n v="247"/>
    <n v="28"/>
    <n v="7"/>
    <n v="4"/>
    <n v="3"/>
    <n v="5"/>
    <n v="5"/>
    <n v="4.5"/>
    <n v="4.5"/>
    <n v="1"/>
    <n v="0"/>
  </r>
  <r>
    <s v="g642208-d6691531"/>
    <s v="Oleoteca Ses Escoles"/>
    <x v="2"/>
    <s v="Ibiza"/>
    <n v="38.986415999999998"/>
    <n v="1.4788600000000001"/>
    <s v="Certificate of Excellence 2019, Certificate of Excellence 2018, Certificate of Excellence 2017, Certificate of Excellence 2016"/>
    <s v="#33 of 238 Restaurants in Santa Eulalia del R\u00EDo"/>
    <s v="Mid-range, Mediterranean, European, Spanish"/>
    <x v="0"/>
    <s v="Mediterranean, European, Spanish"/>
    <s v="Y"/>
    <s v="Y"/>
    <s v="Y"/>
    <n v="6"/>
    <n v="43"/>
    <n v="12"/>
    <x v="0"/>
    <n v="390"/>
    <n v="38"/>
    <n v="29"/>
    <n v="8"/>
    <n v="6"/>
    <n v="1"/>
    <n v="4.5"/>
    <n v="4"/>
    <n v="4"/>
    <n v="4.5"/>
    <n v="0"/>
    <n v="0"/>
  </r>
  <r>
    <s v="g642208-d7077584"/>
    <s v="San Martino"/>
    <x v="2"/>
    <s v="Ibiza"/>
    <n v="38.983665000000002"/>
    <n v="1.5352920000000001"/>
    <s v="Travellers' Choice, Certificate of Excellence 2020, Certificate of Excellence 2019, Certificate of Excellence 2018, Certificate of Excellence 2017, Certificate of Excellence 2016"/>
    <s v="#5 of 238 Restaurants in Santa Eulalia del R\u00EDo"/>
    <s v="Mid-range, Italian, Mediterranean, European"/>
    <x v="0"/>
    <s v="Italian, Mediterranean, European, Neapolitan, Campania, Southern-Italian"/>
    <s v="Y"/>
    <s v="Y"/>
    <s v="Y"/>
    <n v="7"/>
    <n v="77"/>
    <n v="7"/>
    <x v="0"/>
    <n v="1019"/>
    <n v="432"/>
    <n v="100"/>
    <n v="25"/>
    <n v="5"/>
    <n v="0"/>
    <n v="4.5"/>
    <n v="4.5"/>
    <n v="4.5"/>
    <n v="4.5"/>
    <n v="0"/>
    <n v="0"/>
  </r>
  <r>
    <s v="g642211-d1904518"/>
    <s v="Ses Forquilles - Casa de comidas"/>
    <x v="2"/>
    <s v="Menorca"/>
    <n v="39.887993000000002"/>
    <n v="4.2613880000000002"/>
    <s v="Travellers' Choice, Michelin 2021 for The Michelin Plate: Good cooking, Michelin 2021 for Simple restaurant"/>
    <s v="#12 of 176 Restaurants in Mahon"/>
    <s v="Mid-range, Mediterranean, European, Spanish"/>
    <x v="0"/>
    <s v="Mediterranean, European, Spanish"/>
    <s v="Y"/>
    <s v="Y"/>
    <s v="Y"/>
    <n v="5"/>
    <n v="25"/>
    <n v="10"/>
    <x v="0"/>
    <n v="716"/>
    <n v="68"/>
    <n v="31"/>
    <n v="8"/>
    <n v="2"/>
    <n v="0"/>
    <n v="4.5"/>
    <n v="4"/>
    <n v="4"/>
    <n v="4"/>
    <n v="0"/>
    <n v="0"/>
  </r>
  <r>
    <s v="g642211-d2199270"/>
    <s v="Cap Roig"/>
    <x v="2"/>
    <s v="Menorca"/>
    <n v="39.910559999999997"/>
    <n v="4.2913620000000003"/>
    <s v="Certificate of Excellence 2019, Certificate of Excellence 2018, Certificate of Excellence 2017, Certificate of Excellence 2013, Certificate of Excellence 2012"/>
    <s v="#22 of 176 Restaurants in Mahon"/>
    <s v="Mid-range, Seafood, Mediterranean, European"/>
    <x v="0"/>
    <s v="Seafood, Mediterranean, European, Spanish"/>
    <s v="N"/>
    <s v="N"/>
    <s v="Y"/>
    <n v="7"/>
    <n v="77"/>
    <n v="7"/>
    <x v="1"/>
    <n v="764"/>
    <n v="64"/>
    <n v="37"/>
    <n v="16"/>
    <n v="5"/>
    <n v="7"/>
    <n v="4"/>
    <n v="4"/>
    <n v="3.5"/>
    <n v="4"/>
    <n v="0"/>
    <n v="0"/>
  </r>
  <r>
    <s v="g642211-d2243359"/>
    <s v="Can Bernat des Grau"/>
    <x v="2"/>
    <s v="Menorca"/>
    <n v="39.901719999999997"/>
    <n v="4.2416689999999999"/>
    <s v="Travellers' Choice, Certificate of Excellence 2020, Certificate of Excellence 2019, Certificate of Excellence 2017, Certificate of Excellence 2016, Certificate of Excellence 2015, Certificate of Excellence 2014, Certificate of Excellence 2013"/>
    <s v="#15 of 176 Restaurants in Mahon"/>
    <s v="Mid-range, Seafood, Mediterranean, Spanish"/>
    <x v="0"/>
    <s v="Seafood, Mediterranean, Spanish"/>
    <s v="Y"/>
    <s v="N"/>
    <s v="Y"/>
    <n v="6"/>
    <n v="39"/>
    <n v="12"/>
    <x v="1"/>
    <n v="534"/>
    <n v="36"/>
    <n v="24"/>
    <n v="4"/>
    <n v="1"/>
    <n v="2"/>
    <n v="4.5"/>
    <n v="4"/>
    <n v="4"/>
    <n v="4"/>
    <n v="0"/>
    <n v="0"/>
  </r>
  <r>
    <s v="g642211-d3507237"/>
    <s v="Can Xavi"/>
    <x v="2"/>
    <s v="Menorca"/>
    <n v="39.889454000000001"/>
    <n v="4.2625929999999999"/>
    <s v="Travellers' Choice, Certificate of Excellence 2020, Certificate of Excellence 2019, Certificate of Excellence 2018, Certificate of Excellence 2017, Certificate of Excellence 2016"/>
    <s v="#7 of 176 Restaurants in Mahon"/>
    <s v="Cheap Eats, Bar, Mediterranean, European"/>
    <x v="2"/>
    <s v="Bar, Mediterranean, European, Spanish"/>
    <s v="Y"/>
    <s v="Y"/>
    <s v="Y"/>
    <n v="6"/>
    <n v="67"/>
    <n v="11"/>
    <x v="0"/>
    <n v="365"/>
    <n v="57"/>
    <n v="17"/>
    <n v="0"/>
    <n v="0"/>
    <n v="1"/>
    <n v="4.5"/>
    <n v="4.5"/>
    <n v="4.5"/>
    <n v="4"/>
    <n v="0"/>
    <n v="0"/>
  </r>
  <r>
    <s v="g642211-d3738629"/>
    <s v="Taps Can Avelino"/>
    <x v="2"/>
    <s v="Menorca"/>
    <n v="39.883857999999996"/>
    <n v="4.2727040000000001"/>
    <s v="Travellers' Choice, Certificate of Excellence 2020, Certificate of Excellence 2019, Certificate of Excellence 2018, Certificate of Excellence 2017, Certificate of Excellence 2016"/>
    <s v="#3 of 176 Restaurants in Mahon"/>
    <s v="Mid-range, Mediterranean, European, Spanish"/>
    <x v="0"/>
    <s v="Mediterranean, European, Spanish"/>
    <s v="Y"/>
    <s v="Y"/>
    <s v="Y"/>
    <n v="6"/>
    <n v="44.75"/>
    <n v="12"/>
    <x v="0"/>
    <n v="631"/>
    <n v="135"/>
    <n v="18"/>
    <n v="1"/>
    <n v="1"/>
    <n v="0"/>
    <n v="4.5"/>
    <n v="4.5"/>
    <n v="4.5"/>
    <n v="4"/>
    <n v="0"/>
    <n v="0"/>
  </r>
  <r>
    <s v="g642211-d4172896"/>
    <s v="Il Porto"/>
    <x v="2"/>
    <s v="Menorca"/>
    <n v="39.890704999999997"/>
    <n v="4.2756509999999999"/>
    <s v="Certificate of Excellence 2017"/>
    <s v="#30 of 176 Restaurants in Mahon"/>
    <s v="Mid-range, Mediterranean, European, Spanish"/>
    <x v="0"/>
    <s v="Mediterranean, European, Spanish"/>
    <s v="Y"/>
    <s v="Y"/>
    <s v="Y"/>
    <n v="7"/>
    <n v="45.5"/>
    <n v="13"/>
    <x v="1"/>
    <n v="417"/>
    <n v="68"/>
    <n v="31"/>
    <n v="10"/>
    <n v="7"/>
    <n v="10"/>
    <n v="4"/>
    <n v="4"/>
    <n v="4"/>
    <n v="4"/>
    <n v="0"/>
    <n v="0"/>
  </r>
  <r>
    <s v="g642211-d4458800"/>
    <s v="Restaurante Way"/>
    <x v="2"/>
    <s v="Menorca"/>
    <n v="39.889530000000001"/>
    <n v="4.2761329999999997"/>
    <s v="Certificate of Excellence 2017, Certificate of Excellence 2016, Certificate of Excellence 2015"/>
    <s v="#38 of 176 Restaurants in Mahon"/>
    <s v="Mid-range, Chinese, Japanese, Sushi"/>
    <x v="0"/>
    <s v="Chinese, Japanese, Sushi"/>
    <s v="Y"/>
    <s v="Y"/>
    <s v="Y"/>
    <n v="7"/>
    <n v="112"/>
    <n v="7"/>
    <x v="1"/>
    <n v="1173"/>
    <n v="222"/>
    <n v="104"/>
    <n v="48"/>
    <n v="21"/>
    <n v="34"/>
    <n v="4"/>
    <n v="4"/>
    <n v="4"/>
    <n v="4"/>
    <n v="0"/>
    <n v="0"/>
  </r>
  <r>
    <s v="g642211-d4988678"/>
    <s v="Punt7"/>
    <x v="2"/>
    <s v="Menorca"/>
    <n v="39.888863000000001"/>
    <n v="4.2626949999999999"/>
    <s v="Travellers' Choice, Certificate of Excellence 2020, Certificate of Excellence 2019, Certificate of Excellence 2018, Certificate of Excellence 2017"/>
    <s v="#4 of 176 Restaurants in Mahon"/>
    <s v="Mid-range, Italian, Pizza, Mediterranean"/>
    <x v="0"/>
    <s v="Italian, Pizza, Mediterranean"/>
    <s v="Y"/>
    <s v="Y"/>
    <s v="Y"/>
    <n v="6"/>
    <n v="24"/>
    <n v="6"/>
    <x v="0"/>
    <n v="335"/>
    <n v="51"/>
    <n v="14"/>
    <n v="6"/>
    <n v="0"/>
    <n v="1"/>
    <n v="5"/>
    <n v="4.5"/>
    <n v="4.5"/>
    <n v="4.5"/>
    <n v="0"/>
    <n v="0"/>
  </r>
  <r>
    <s v="g642211-d5010972"/>
    <s v="El Muelle"/>
    <x v="2"/>
    <s v="Menorca"/>
    <n v="39.889674999999997"/>
    <n v="4.2678120000000002"/>
    <s v="Travellers' Choice, Certificate of Excellence 2020, Certificate of Excellence 2019, Certificate of Excellence 2018, Certificate of Excellence 2017, Certificate of Excellence 2016"/>
    <s v="#2 of 176 Restaurants in Mahon"/>
    <s v="Mid-range, Mediterranean, European, Spanish"/>
    <x v="0"/>
    <s v="Mediterranean, European, Spanish, Grill"/>
    <s v="Y"/>
    <s v="Y"/>
    <s v="Y"/>
    <n v="5"/>
    <n v="27.5"/>
    <n v="10"/>
    <x v="0"/>
    <n v="562"/>
    <n v="48"/>
    <n v="10"/>
    <n v="1"/>
    <n v="2"/>
    <n v="1"/>
    <n v="5"/>
    <n v="4.5"/>
    <n v="4.5"/>
    <n v="4"/>
    <n v="0"/>
    <n v="0"/>
  </r>
  <r>
    <s v="g642212-d2062451"/>
    <s v="Es Bruc"/>
    <x v="2"/>
    <s v="Menorca"/>
    <n v="39.917299999999997"/>
    <n v="4.0332090000000003"/>
    <s v="Certificate of Excellence 2016, Certificate of Excellence 2014, Certificate of Excellence 2013"/>
    <s v="#4 of 10 Restaurants in Migjorn Gran"/>
    <s v="Mid-range, Seafood, Mediterranean, Spanish"/>
    <x v="0"/>
    <s v="Seafood, Mediterranean, Spanish"/>
    <s v="Y"/>
    <s v="Y"/>
    <s v="Y"/>
    <n v="7"/>
    <n v="91"/>
    <n v="7"/>
    <x v="1"/>
    <n v="1074"/>
    <n v="96"/>
    <n v="122"/>
    <n v="45"/>
    <n v="12"/>
    <n v="19"/>
    <n v="4"/>
    <n v="4"/>
    <n v="3.5"/>
    <n v="4"/>
    <n v="0"/>
    <n v="0"/>
  </r>
  <r>
    <s v="g642212-d2360841"/>
    <s v="Restaurante es Pins"/>
    <x v="2"/>
    <s v="Menorca"/>
    <n v="39.913235"/>
    <n v="4.0436329999999998"/>
    <s v="Certificate of Excellence 2018, Certificate of Excellence 2017, Certificate of Excellence 2016, Certificate of Excellence 2015, Certificate of Excellence 2014, Certificate of Excellence 2013"/>
    <s v="#2 of 10 Restaurants in Migjorn Gran"/>
    <s v="Mid-range, Mediterranean, Vegetarian Friendly, Vegan Options"/>
    <x v="0"/>
    <s v="Mediterranean"/>
    <s v="Y"/>
    <s v="Y"/>
    <s v="Y"/>
    <n v="7"/>
    <n v="80.5"/>
    <n v="7"/>
    <x v="1"/>
    <n v="563"/>
    <n v="167"/>
    <n v="112"/>
    <n v="28"/>
    <n v="14"/>
    <n v="12"/>
    <n v="4"/>
    <n v="4"/>
    <n v="4"/>
    <n v="4"/>
    <n v="0"/>
    <n v="0"/>
  </r>
  <r>
    <s v="g642220-d2040136"/>
    <s v="Restaurante La Maduixa"/>
    <x v="1"/>
    <s v="Province of Barcelona"/>
    <n v="41.637946999999997"/>
    <n v="2.7308189999999999"/>
    <s v="Certificate of Excellence 2017, Certificate of Excellence 2013"/>
    <s v="#15 of 89 Restaurants in Malgrat de Mar"/>
    <s v="Mid-range, Italian, Pizza, Mediterranean"/>
    <x v="0"/>
    <s v="Italian, Pizza, Mediterranean, European, Spanish"/>
    <s v="Y"/>
    <s v="Y"/>
    <s v="Y"/>
    <n v="7"/>
    <n v="105"/>
    <n v="7"/>
    <x v="1"/>
    <n v="472"/>
    <n v="60"/>
    <n v="36"/>
    <n v="18"/>
    <n v="3"/>
    <n v="4"/>
    <n v="4"/>
    <n v="4"/>
    <n v="4"/>
    <n v="4"/>
    <n v="0"/>
    <n v="0"/>
  </r>
  <r>
    <s v="g642220-d2320417"/>
    <s v="Pub Eureka Corner"/>
    <x v="1"/>
    <s v="Province of Barcelona"/>
    <n v="41.640230000000003"/>
    <n v="2.732933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2 of 89 Restaurants in Malgrat de Mar"/>
    <s v="Cheap Eats, Bar, Cafe, British"/>
    <x v="2"/>
    <s v="Bar, British, Pub, Cafe, Catalan"/>
    <s v="Y"/>
    <s v="N"/>
    <s v="N"/>
    <n v="7"/>
    <n v="119"/>
    <n v="7"/>
    <x v="0"/>
    <n v="320"/>
    <n v="226"/>
    <n v="47"/>
    <n v="11"/>
    <n v="2"/>
    <n v="7"/>
    <n v="4.5"/>
    <n v="5"/>
    <n v="4.5"/>
    <n v="5"/>
    <n v="0"/>
    <n v="0"/>
  </r>
  <r>
    <s v="g642220-d3186113"/>
    <s v="La Torreta"/>
    <x v="1"/>
    <s v="Province of Barcelona"/>
    <n v="41.651302000000001"/>
    <n v="2.739595"/>
    <s v="Travellers' Choice, Certificate of Excellence 2020, Certificate of Excellence 2017, Certificate of Excellence 2016, Certificate of Excellence 2015, Certificate of Excellence 2014"/>
    <s v="#11 of 89 Restaurants in Malgrat de Mar"/>
    <s v="Mid-range, Mediterranean, European, Spanish"/>
    <x v="0"/>
    <s v="Mediterranean, European, Spanish, Catalan"/>
    <s v="Y"/>
    <s v="Y"/>
    <s v="Y"/>
    <n v="7"/>
    <n v="49"/>
    <n v="14"/>
    <x v="1"/>
    <n v="380"/>
    <n v="6"/>
    <n v="2"/>
    <n v="1"/>
    <n v="1"/>
    <n v="0"/>
    <n v="4.5"/>
    <n v="4.5"/>
    <n v="4.5"/>
    <n v="4.5"/>
    <n v="0"/>
    <n v="0"/>
  </r>
  <r>
    <s v="g642220-d810298"/>
    <s v="Bar Restaurante Antonio"/>
    <x v="1"/>
    <s v="Province of Barcelona"/>
    <n v="41.639693999999999"/>
    <n v="2.7343639999999998"/>
    <s v="Travellers' Choice, Certificate of Excellence 2020, Certificate of Excellence 2019, Certificate of Excellence 2018, Certificate of Excellence 2017, Certificate of Excellence 2016, Certificate of Excellence 2015"/>
    <s v="#6 of 89 Restaurants in Malgrat de Mar"/>
    <s v="Mid-range, Seafood, Mediterranean, European"/>
    <x v="0"/>
    <s v="Seafood, Mediterranean, European, Spanish"/>
    <s v="Y"/>
    <s v="Y"/>
    <s v="Y"/>
    <n v="6"/>
    <n v="45"/>
    <n v="12"/>
    <x v="0"/>
    <n v="521"/>
    <n v="43"/>
    <n v="12"/>
    <n v="1"/>
    <n v="0"/>
    <n v="1"/>
    <n v="4.5"/>
    <n v="4.5"/>
    <n v="4.5"/>
    <n v="4.5"/>
    <n v="0"/>
    <n v="0"/>
  </r>
  <r>
    <s v="g642220-d8279557"/>
    <s v="Maui Beach Club"/>
    <x v="1"/>
    <s v="Province of Barcelona"/>
    <n v="41.635894999999998"/>
    <n v="2.7283210000000002"/>
    <s v="Travellers' Choice, Certificate of Excellence 2020, Certificate of Excellence 2019"/>
    <s v="#8 of 89 Restaurants in Malgrat de Mar"/>
    <s v="Mid-range, Pizza, Seafood, Mediterranean"/>
    <x v="0"/>
    <s v="Pizza, Spanish, Seafood, Mediterranean"/>
    <s v="Y"/>
    <s v="Y"/>
    <s v="Y"/>
    <n v="7"/>
    <n v="105"/>
    <n v="7"/>
    <x v="0"/>
    <n v="842"/>
    <n v="257"/>
    <n v="77"/>
    <n v="17"/>
    <n v="9"/>
    <n v="7"/>
    <n v="4.5"/>
    <n v="4.5"/>
    <n v="4"/>
    <n v="4"/>
    <n v="0"/>
    <n v="0"/>
  </r>
  <r>
    <s v="g642220-d986594"/>
    <s v="Bei Pepe"/>
    <x v="1"/>
    <s v="Province of Barcelona"/>
    <n v="41.639530000000001"/>
    <n v="2.734831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4 of 89 Restaurants in Malgrat de Mar"/>
    <s v="Mid-range, Seafood, Mediterranean, European"/>
    <x v="0"/>
    <s v="Seafood, Mediterranean, European, Spanish, Catalan"/>
    <s v="Y"/>
    <s v="Y"/>
    <s v="Y"/>
    <n v="7"/>
    <n v="94.5"/>
    <n v="7"/>
    <x v="0"/>
    <n v="1386"/>
    <n v="327"/>
    <n v="68"/>
    <n v="29"/>
    <n v="6"/>
    <n v="4"/>
    <n v="4.5"/>
    <n v="4.5"/>
    <n v="4.5"/>
    <n v="4.5"/>
    <n v="0"/>
    <n v="0"/>
  </r>
  <r>
    <s v="g642221-d2081962"/>
    <s v="Lasal del Varador - Mataro"/>
    <x v="1"/>
    <s v="Province of Barcelona"/>
    <n v="41.534072999999999"/>
    <n v="2.447314"/>
    <s v="Travellers' Choice, Certificate of Excellence 2020, Certificate of Excellence 2019"/>
    <s v="#11 of 263 Restaurants in Mataro"/>
    <s v="Mid-range, Seafood, Mediterranean, European"/>
    <x v="0"/>
    <s v="Mediterranean, European, Spanish, Catalan, Seafood"/>
    <s v="Y"/>
    <s v="Y"/>
    <s v="Y"/>
    <n v="7"/>
    <n v="45.5"/>
    <n v="7"/>
    <x v="1"/>
    <n v="485"/>
    <n v="10"/>
    <n v="20"/>
    <n v="2"/>
    <n v="3"/>
    <n v="0"/>
    <n v="4"/>
    <n v="4"/>
    <n v="4"/>
    <n v="4"/>
    <n v="0"/>
    <n v="0"/>
  </r>
  <r>
    <s v="g642221-d2418354"/>
    <s v="Sangiovese"/>
    <x v="1"/>
    <s v="Province of Barcelona"/>
    <n v="41.538466999999997"/>
    <n v="2.4443440000000001"/>
    <s v="Michelin 2021 for The Michelin Plate: Good cooking, Michelin 2021 for Very comfortable restaurant"/>
    <s v="#7 of 263 Restaurants in Mataro"/>
    <s v="Fine Dining, Mediterranean, European, Spanish"/>
    <x v="1"/>
    <s v="Mediterranean, European, Spanish"/>
    <s v="Y"/>
    <s v="Y"/>
    <s v="Y"/>
    <n v="7"/>
    <n v="33"/>
    <n v="11"/>
    <x v="0"/>
    <n v="644"/>
    <n v="17"/>
    <n v="6"/>
    <n v="2"/>
    <n v="0"/>
    <n v="0"/>
    <n v="4.5"/>
    <n v="4"/>
    <n v="4"/>
    <n v="4.5"/>
    <n v="0"/>
    <n v="0"/>
  </r>
  <r>
    <s v="g642221-d4505182"/>
    <s v="La Marineta"/>
    <x v="1"/>
    <s v="Province of Barcelona"/>
    <n v="41.5366"/>
    <n v="2.441319"/>
    <s v="Travellers' Choice, Michelin 2021 for The Michelin Plate: Good cooking, Michelin 2021 for Simple restaurant"/>
    <s v="#4 of 263 Restaurants in Mataro"/>
    <s v="Mid-range, Mediterranean, European, Spanish"/>
    <x v="0"/>
    <s v="Mediterranean, European, Spanish, Catalan"/>
    <s v="Y"/>
    <s v="Y"/>
    <s v="Y"/>
    <n v="5"/>
    <n v="33"/>
    <n v="9"/>
    <x v="0"/>
    <n v="810"/>
    <n v="28"/>
    <n v="11"/>
    <n v="1"/>
    <n v="1"/>
    <n v="1"/>
    <n v="4.5"/>
    <n v="4.5"/>
    <n v="4"/>
    <n v="4"/>
    <n v="0"/>
    <n v="0"/>
  </r>
  <r>
    <s v="g642221-d6463239"/>
    <s v="EL QUIOSC DE CAN CARRERAS"/>
    <x v="1"/>
    <s v="Province of Barcelona"/>
    <n v="41.538082000000003"/>
    <n v="2.4401320000000002"/>
    <s v="Certificate of Excellence 2018, Certificate of Excellence 2015"/>
    <s v="#2 of 3 Quick Bites in Mataro"/>
    <s v="Mid-range, Quick Bites, American, Vegetarian Friendly"/>
    <x v="0"/>
    <s v="American"/>
    <s v="Y"/>
    <s v="N"/>
    <s v="Y"/>
    <n v="7"/>
    <n v="38.5"/>
    <n v="11"/>
    <x v="1"/>
    <n v="344"/>
    <n v="2"/>
    <n v="1"/>
    <n v="2"/>
    <n v="0"/>
    <n v="0"/>
    <n v="4"/>
    <n v="3.5"/>
    <n v="3.5"/>
    <n v="4"/>
    <n v="0"/>
    <n v="0"/>
  </r>
  <r>
    <s v="g642221-d6835144"/>
    <s v="Sesam Negre"/>
    <x v="1"/>
    <s v="Province of Barcelona"/>
    <n v="41.536895999999999"/>
    <n v="2.4435220000000002"/>
    <s v="Travellers' Choice, Certificate of Excellence 2020, Certificate of Excellence 2019, Certificate of Excellence 2017, Certificate of Excellence 2016"/>
    <s v="#8 of 263 Restaurants in Mataro"/>
    <s v="Mid-range, Japanese, Mediterranean, Sushi"/>
    <x v="0"/>
    <s v="Japanese, Mediterranean, Sushi, Asian"/>
    <s v="Y"/>
    <s v="Y"/>
    <s v="Y"/>
    <n v="7"/>
    <n v="27"/>
    <n v="10"/>
    <x v="1"/>
    <n v="621"/>
    <n v="13"/>
    <n v="7"/>
    <n v="4"/>
    <n v="1"/>
    <n v="2"/>
    <n v="4.5"/>
    <n v="4"/>
    <n v="4"/>
    <n v="4"/>
    <n v="0"/>
    <n v="0"/>
  </r>
  <r>
    <s v="g642221-d7133996"/>
    <s v="Bar Casa Pepe"/>
    <x v="1"/>
    <s v="Province of Barcelona"/>
    <n v="41.540460000000003"/>
    <n v="2.4344619999999999"/>
    <s v="Travellers' Choice, Certificate of Excellence 2020, Certificate of Excellence 2017, Certificate of Excellence 2016"/>
    <s v="#12 of 263 Restaurants in Mataro"/>
    <s v="Mid-range, Mediterranean, Spanish"/>
    <x v="0"/>
    <s v="Mediterranean, Spanish"/>
    <s v="N"/>
    <s v="N"/>
    <s v="N"/>
    <n v="5"/>
    <n v="71"/>
    <n v="8"/>
    <x v="1"/>
    <n v="485"/>
    <n v="6"/>
    <n v="3"/>
    <n v="1"/>
    <n v="0"/>
    <n v="0"/>
    <n v="4"/>
    <n v="4"/>
    <n v="4"/>
    <n v="3.5"/>
    <n v="0"/>
    <n v="0"/>
  </r>
  <r>
    <s v="g642221-d7204257"/>
    <s v="Dos Cuiners"/>
    <x v="1"/>
    <s v="Province of Barcelona"/>
    <n v="41.53877"/>
    <n v="2.4438689999999998"/>
    <s v="Travellers' Choice, Michelin 2021 for Bib Gourmand: good quality, good value cooking, Michelin 2021 for Simple restaurant"/>
    <s v="#2 of 263 Restaurants in Mataro"/>
    <s v="Mid-range, Mediterranean, European, Spanish"/>
    <x v="0"/>
    <s v="Mediterranean, European, Spanish, Catalan"/>
    <s v="N"/>
    <s v="Y"/>
    <s v="Y"/>
    <n v="5"/>
    <n v="25"/>
    <n v="10"/>
    <x v="0"/>
    <n v="495"/>
    <n v="12"/>
    <n v="0"/>
    <n v="2"/>
    <n v="0"/>
    <n v="0"/>
    <n v="4.5"/>
    <n v="4.5"/>
    <n v="4"/>
    <n v="4"/>
    <n v="1"/>
    <n v="0"/>
  </r>
  <r>
    <s v="g642222-d986843"/>
    <s v="Restaurant L'Arc"/>
    <x v="1"/>
    <s v="Province of Girona"/>
    <n v="41.916836000000004"/>
    <n v="3.1644640000000002"/>
    <s v="Travellers' Choice, Certificate of Excellence 2020, Certificate of Excellence 2019, Certificate of Excellence 2018, Certificate of Excellence 2017, Certificate of Excellence 2016, Certificate of Excellence 2015"/>
    <s v="#3 of 82 Restaurants in Palafrugell"/>
    <s v="Mid-range, Mediterranean, European, Spanish"/>
    <x v="0"/>
    <s v="Mediterranean, European, Spanish, Catalan"/>
    <s v="Y"/>
    <s v="Y"/>
    <s v="Y"/>
    <n v="6"/>
    <n v="27"/>
    <n v="9"/>
    <x v="0"/>
    <n v="526"/>
    <n v="51"/>
    <n v="7"/>
    <n v="6"/>
    <n v="4"/>
    <n v="2"/>
    <n v="4.5"/>
    <n v="4"/>
    <n v="4.5"/>
    <n v="4.5"/>
    <n v="0"/>
    <n v="0"/>
  </r>
  <r>
    <s v="g642224-d2356016"/>
    <s v="Yayo Daporta"/>
    <x v="9"/>
    <s v="Province of Pontevedra"/>
    <n v="42.513004000000002"/>
    <n v="-8.8147219999999997"/>
    <s v="Travellers' Choice, Michelin 2021 for One Michelin Star: High quality cooking, worth a stop!, Michelin 2021 for Comfortable restaurant"/>
    <s v="#1 of 50 Restaurants in Cambados"/>
    <s v="Fine Dining, Spanish, Healthy, Slovenian"/>
    <x v="1"/>
    <s v="Slovenian, Spanish, Healthy"/>
    <s v="Y"/>
    <s v="N"/>
    <s v="Y"/>
    <n v="6"/>
    <n v="20.5"/>
    <n v="11"/>
    <x v="0"/>
    <n v="706"/>
    <n v="25"/>
    <n v="8"/>
    <n v="1"/>
    <n v="1"/>
    <n v="1"/>
    <n v="4.5"/>
    <n v="4.5"/>
    <n v="4"/>
    <n v="4.5"/>
    <n v="0"/>
    <n v="1"/>
  </r>
  <r>
    <s v="g642224-d4091942"/>
    <s v="El rincon del tio Paco"/>
    <x v="9"/>
    <s v="Province of Pontevedra"/>
    <n v="42.519558000000004"/>
    <n v="-8.8140660000000004"/>
    <s v="Travellers' Choice, Certificate of Excellence 2020, Certificate of Excellence 2016, Certificate of Excellence 2015"/>
    <s v="#5 of 50 Restaurants in Cambados"/>
    <s v="Mid-range, Seafood, Mediterranean, European"/>
    <x v="0"/>
    <s v="Seafood, Mediterranean, European, Spanish"/>
    <s v="Y"/>
    <s v="Y"/>
    <s v="Y"/>
    <n v="7"/>
    <n v="98"/>
    <n v="7"/>
    <x v="1"/>
    <n v="428"/>
    <n v="15"/>
    <n v="9"/>
    <n v="0"/>
    <n v="3"/>
    <n v="1"/>
    <n v="4.5"/>
    <n v="4.5"/>
    <n v="4"/>
    <n v="4"/>
    <n v="0"/>
    <n v="0"/>
  </r>
  <r>
    <s v="g642224-d7233910"/>
    <s v="A Fonte Do Vino"/>
    <x v="9"/>
    <s v="Province of Pontevedra"/>
    <n v="42.518013000000003"/>
    <n v="-8.8141490000000005"/>
    <s v="Travellers' Choice, Certificate of Excellence 2020, Certificate of Excellence 2019, Certificate of Excellence 2018"/>
    <s v="#2 of 50 Restaurants in Cambados"/>
    <s v="Mid-range, Seafood, Mediterranean, European"/>
    <x v="0"/>
    <s v="Seafood, Mediterranean, European, Spanish, Healthy"/>
    <s v="Y"/>
    <s v="N"/>
    <s v="Y"/>
    <n v="7"/>
    <n v="70"/>
    <n v="14"/>
    <x v="0"/>
    <n v="1480"/>
    <n v="22"/>
    <n v="9"/>
    <n v="1"/>
    <n v="0"/>
    <n v="1"/>
    <n v="4.5"/>
    <n v="4.5"/>
    <n v="4.5"/>
    <n v="5"/>
    <n v="0"/>
    <n v="0"/>
  </r>
  <r>
    <s v="g642225-d1905074"/>
    <s v="O'Galo"/>
    <x v="9"/>
    <s v="Province of A Coruna"/>
    <n v="43.484302999999997"/>
    <n v="-8.2344539999999995"/>
    <s v="Travellers' Choice, Certificate of Excellence 2020, Certificate of Excellence 2019, Certificate of Excellence 2018, Certificate of Excellence 2016"/>
    <s v="#1 of 179 Restaurants in Ferrol"/>
    <s v="Cheap Eats, Bar, Spanish, Healthy"/>
    <x v="2"/>
    <s v="Bar, Spanish, Healthy, Pub"/>
    <s v="Y"/>
    <s v="N"/>
    <s v="Y"/>
    <n v="6"/>
    <n v="64.5"/>
    <n v="6"/>
    <x v="0"/>
    <n v="716"/>
    <n v="33"/>
    <n v="5"/>
    <n v="0"/>
    <n v="0"/>
    <n v="0"/>
    <n v="4.5"/>
    <n v="4.5"/>
    <n v="4.5"/>
    <n v="4"/>
    <n v="0"/>
    <n v="0"/>
  </r>
  <r>
    <s v="g642225-d3396718"/>
    <s v="O Camino do Ingles"/>
    <x v="9"/>
    <s v="Province of A Coruna"/>
    <n v="43.479480000000002"/>
    <n v="-8.244847"/>
    <s v="Travellers' Choice, Michelin 2021 for Bib Gourmand: good quality, good value cooking, Michelin 2021 for Simple restaurant"/>
    <s v="#3 of 179 Restaurants in Ferrol"/>
    <s v="Mid-range, European, Spanish, Contemporary"/>
    <x v="0"/>
    <s v="European, Spanish, Fusion, Contemporary"/>
    <s v="Y"/>
    <s v="Y"/>
    <s v="Y"/>
    <n v="6"/>
    <n v="22.5"/>
    <n v="10"/>
    <x v="0"/>
    <n v="786"/>
    <n v="40"/>
    <n v="7"/>
    <n v="1"/>
    <n v="0"/>
    <n v="1"/>
    <n v="4.5"/>
    <n v="4.5"/>
    <n v="4"/>
    <n v="4"/>
    <n v="1"/>
    <n v="0"/>
  </r>
  <r>
    <s v="g642225-d4003944"/>
    <s v="Bacorino"/>
    <x v="9"/>
    <s v="Province of A Coruna"/>
    <n v="43.479861999999997"/>
    <n v="-8.241536"/>
    <s v="Travellers' Choice, Certificate of Excellence 2020, Certificate of Excellence 2019, Certificate of Excellence 2018, Certificate of Excellence 2017, Certificate of Excellence 2016, Certificate of Excellence 2015"/>
    <s v="#6 of 179 Restaurants in Ferrol"/>
    <s v="Mid-range, European, Spanish, Wine Bar"/>
    <x v="0"/>
    <s v="European, Spanish, Wine Bar"/>
    <s v="N"/>
    <s v="N"/>
    <s v="N"/>
    <n v="6"/>
    <n v="16.5"/>
    <n v="6"/>
    <x v="0"/>
    <n v="377"/>
    <n v="7"/>
    <n v="3"/>
    <n v="0"/>
    <n v="0"/>
    <n v="0"/>
    <n v="4.5"/>
    <n v="4.5"/>
    <n v="4"/>
    <n v="4.5"/>
    <n v="0"/>
    <n v="0"/>
  </r>
  <r>
    <s v="g642227-d992277"/>
    <s v="Restaurante O Grelo"/>
    <x v="9"/>
    <s v="Province of Lugo"/>
    <n v="42.524253999999999"/>
    <n v="-7.5097120000000004"/>
    <s v="Travellers' Choice, Certificate of Excellence 2020, Certificate of Excellence 2019, Certificate of Excellence 2018, Certificate of Excellence 2016, Certificate of Excellence 2015, Certificate of Excellence 2013"/>
    <s v="#5 of 54 Restaurants in Monforte de Lemos"/>
    <s v="Mid-range, Mediterranean, European, Spanish"/>
    <x v="0"/>
    <s v="Mediterranean, European, Spanish"/>
    <s v="Y"/>
    <s v="Y"/>
    <s v="Y"/>
    <n v="7"/>
    <n v="91"/>
    <n v="7"/>
    <x v="1"/>
    <n v="479"/>
    <n v="19"/>
    <n v="6"/>
    <n v="4"/>
    <n v="2"/>
    <n v="0"/>
    <n v="4"/>
    <n v="4"/>
    <n v="3.5"/>
    <n v="4"/>
    <n v="0"/>
    <n v="0"/>
  </r>
  <r>
    <s v="g642228-d1583659"/>
    <s v="Pizzeria Restaurante Di Mare"/>
    <x v="12"/>
    <s v="Municipality of Cartagena"/>
    <n v="37.745018000000002"/>
    <n v="-0.73924900000000004"/>
    <s v="Certificate of Excellence 2019, Certificate of Excellence 2017, Certificate of Excellence 2014"/>
    <s v="#10 of 144 Restaurants in La Manga del Mar Menor"/>
    <s v="Mid-range, Italian, Pizza, Mediterranean"/>
    <x v="0"/>
    <s v="Italian, Pizza, Mediterranean, European"/>
    <s v="Y"/>
    <s v="Y"/>
    <s v="Y"/>
    <n v="7"/>
    <n v="89.25"/>
    <n v="7"/>
    <x v="1"/>
    <n v="401"/>
    <n v="39"/>
    <n v="31"/>
    <n v="6"/>
    <n v="7"/>
    <n v="11"/>
    <n v="4"/>
    <n v="4"/>
    <n v="4"/>
    <n v="4"/>
    <n v="0"/>
    <n v="0"/>
  </r>
  <r>
    <s v="g642228-d2225555"/>
    <s v="Escuela de Pieter"/>
    <x v="12"/>
    <s v="Municipality of Cartagena"/>
    <n v="37.767704000000002"/>
    <n v="-0.74815399999999999"/>
    <s v="Certificate of Excellence 2019, Certificate of Excellence 2017, Certificate of Excellence 2016, Certificate of Excellence 2013"/>
    <s v="#7 of 144 Restaurants in La Manga del Mar Menor"/>
    <s v="Mid-range, Seafood, Mediterranean, European"/>
    <x v="0"/>
    <s v="Seafood, Mediterranean, European, Spanish"/>
    <s v="Y"/>
    <s v="Y"/>
    <s v="Y"/>
    <n v="7"/>
    <n v="97.883333333333326"/>
    <n v="14"/>
    <x v="1"/>
    <n v="999"/>
    <n v="152"/>
    <n v="57"/>
    <n v="20"/>
    <n v="5"/>
    <n v="15"/>
    <n v="4"/>
    <n v="4"/>
    <n v="3.5"/>
    <n v="4.5"/>
    <n v="0"/>
    <n v="0"/>
  </r>
  <r>
    <s v="g642228-d3535954"/>
    <s v="El Parador del Mar Menor"/>
    <x v="12"/>
    <s v="Municipality of Cartagena"/>
    <n v="37.641159999999999"/>
    <n v="-0.72365599999999997"/>
    <s v="Travellers' Choice, Certificate of Excellence 2020, Certificate of Excellence 2019, Certificate of Excellence 2016, Certificate of Excellence 2015, Certificate of Excellence 2014"/>
    <s v="#5 of 144 Restaurants in La Manga del Mar Menor"/>
    <s v="Fine Dining, Mediterranean, European, Spanish"/>
    <x v="1"/>
    <s v="Mediterranean, European, Spanish"/>
    <s v="Y"/>
    <s v="Y"/>
    <s v="Y"/>
    <n v="7"/>
    <n v="54.5"/>
    <n v="14"/>
    <x v="1"/>
    <n v="511"/>
    <n v="70"/>
    <n v="27"/>
    <n v="10"/>
    <n v="3"/>
    <n v="7"/>
    <n v="4"/>
    <n v="4"/>
    <n v="3.5"/>
    <n v="4.5"/>
    <n v="0"/>
    <n v="0"/>
  </r>
  <r>
    <s v="g642228-d3578676"/>
    <s v="Area Sunset"/>
    <x v="12"/>
    <s v="Municipality of Cartagena"/>
    <n v="37.705714999999998"/>
    <n v="-0.74256800000000001"/>
    <s v="Certificate of Excellence 2015, Certificate of Excellence 2014"/>
    <s v="#11 of 144 Restaurants in La Manga del Mar Menor"/>
    <s v="Mid-range, Mediterranean, European, Spanish"/>
    <x v="0"/>
    <s v="Mediterranean, European, Spanish"/>
    <s v="Y"/>
    <s v="Y"/>
    <s v="Y"/>
    <n v="7"/>
    <n v="105"/>
    <n v="7"/>
    <x v="1"/>
    <n v="998"/>
    <n v="84"/>
    <n v="54"/>
    <n v="26"/>
    <n v="6"/>
    <n v="10"/>
    <n v="4"/>
    <n v="4"/>
    <n v="3.5"/>
    <n v="4.5"/>
    <n v="0"/>
    <n v="0"/>
  </r>
  <r>
    <s v="g644304-d2223815"/>
    <s v="Chiringuito La Sonrisa"/>
    <x v="7"/>
    <s v="Province of Huelva"/>
    <n v="37.182147999999998"/>
    <n v="-7.3421969999999996"/>
    <s v="Certificate of Excellence 2014, Certificate of Excellence 2013"/>
    <s v="#13 of 103 Restaurants in Ayamonte"/>
    <s v="Mid-range, International, Mediterranean, European"/>
    <x v="0"/>
    <s v="Mediterranean, European, Spanish, International"/>
    <s v="Y"/>
    <s v="N"/>
    <s v="N"/>
    <n v="3"/>
    <n v="24"/>
    <n v="3"/>
    <x v="1"/>
    <n v="435"/>
    <n v="75"/>
    <n v="33"/>
    <n v="8"/>
    <n v="10"/>
    <n v="4"/>
    <n v="4"/>
    <n v="4"/>
    <n v="3.5"/>
    <n v="4"/>
    <n v="0"/>
    <n v="0"/>
  </r>
  <r>
    <s v="g644304-d2288580"/>
    <s v="LPA The Culinary Bar"/>
    <x v="7"/>
    <s v="Province of Huelva"/>
    <n v="37.211539999999999"/>
    <n v="-7.408826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s v="#1 of 103 Restaurants in Ayamonte"/>
    <s v="Mid-range, Mediterranean, European, Spanish"/>
    <x v="0"/>
    <s v="Mediterranean, European, Spanish, Healthy, Contemporary, Fusion, Gastropub"/>
    <s v="Y"/>
    <s v="Y"/>
    <s v="Y"/>
    <n v="7"/>
    <n v="35"/>
    <n v="14"/>
    <x v="0"/>
    <n v="1562"/>
    <n v="499"/>
    <n v="69"/>
    <n v="9"/>
    <n v="5"/>
    <n v="3"/>
    <n v="4.5"/>
    <n v="4.5"/>
    <n v="4.5"/>
    <n v="4.5"/>
    <n v="0"/>
    <n v="0"/>
  </r>
  <r>
    <s v="g644304-d4268478"/>
    <s v="Chiringuito Bombadill"/>
    <x v="7"/>
    <s v="Province of Huelva"/>
    <n v="37.17266"/>
    <n v="-7.3713509999999998"/>
    <s v="Certificate of Excellence 2015"/>
    <s v="#40 of 103 Restaurants in Ayamonte"/>
    <s v="Mid-range, Seafood, Mediterranean, European"/>
    <x v="0"/>
    <s v="Seafood, Mediterranean, European, Spanish"/>
    <s v="N"/>
    <s v="N"/>
    <s v="N"/>
    <n v="7"/>
    <n v="101.3833333333333"/>
    <n v="14"/>
    <x v="2"/>
    <n v="415"/>
    <n v="37"/>
    <n v="27"/>
    <n v="8"/>
    <n v="7"/>
    <n v="5"/>
    <n v="4"/>
    <n v="3.5"/>
    <n v="3.5"/>
    <n v="4"/>
    <n v="0"/>
    <n v="0"/>
  </r>
  <r>
    <s v="g644305-d1140801"/>
    <s v="La Boccana"/>
    <x v="7"/>
    <s v="Costa de la Luz"/>
    <n v="37.196480000000001"/>
    <n v="-7.3268750000000002"/>
    <s v="Certificate of Excellence 2019, Certificate of Excellence 2018, Certificate of Excellence 2016, Certificate of Excellence 2015, Certificate of Excellence 2014, Certificate of Excellence 2013"/>
    <s v="#10 of 96 Restaurants in Isla Cristina"/>
    <s v="Mid-range, Mediterranean, European, Spanish"/>
    <x v="0"/>
    <s v="Mediterranean, European, Spanish"/>
    <s v="Y"/>
    <s v="Y"/>
    <s v="Y"/>
    <n v="7"/>
    <n v="72"/>
    <n v="7"/>
    <x v="1"/>
    <n v="331"/>
    <n v="9"/>
    <n v="4"/>
    <n v="1"/>
    <n v="1"/>
    <n v="1"/>
    <n v="4"/>
    <n v="4"/>
    <n v="4"/>
    <n v="4"/>
    <n v="0"/>
    <n v="0"/>
  </r>
  <r>
    <s v="g644305-d1750061"/>
    <s v="Restaurante La Gola Isla Cristina"/>
    <x v="7"/>
    <s v="Costa de la Luz"/>
    <n v="37.196249999999999"/>
    <n v="-7.3235780000000004"/>
    <s v="Travellers' Choice, Certificate of Excellence 2020, Certificate of Excellence 2019, Certificate of Excellence 2018, Certificate of Excellence 2017, Certificate of Excellence 2016, Certificate of Excellence 2014"/>
    <s v="#6 of 96 Restaurants in Isla Cristina"/>
    <s v="Mid-range, Mediterranean, European, Spanish"/>
    <x v="0"/>
    <s v="Mediterranean, European, Spanish"/>
    <s v="Y"/>
    <s v="N"/>
    <s v="Y"/>
    <n v="7"/>
    <n v="66.5"/>
    <n v="14"/>
    <x v="0"/>
    <n v="369"/>
    <n v="8"/>
    <n v="1"/>
    <n v="0"/>
    <n v="0"/>
    <n v="0"/>
    <n v="4.5"/>
    <n v="4.5"/>
    <n v="4"/>
    <n v="4"/>
    <n v="0"/>
    <n v="0"/>
  </r>
  <r>
    <s v="g644305-d1760068"/>
    <s v="Meson El Gato"/>
    <x v="7"/>
    <s v="Costa de la Luz"/>
    <n v="37.199730000000002"/>
    <n v="-7.3155890000000001"/>
    <s v="Travellers' Choice, Certificate of Excellence 2020, Certificate of Excellence 2019, Certificate of Excellence 2018, Certificate of Excellence 2017, Certificate of Excellence 2016, Certificate of Excellence 2015, Certificate of Excellence 2014"/>
    <s v="#2 of 96 Restaurants in Isla Cristina"/>
    <s v="Mid-range, Mediterranean, Spanish, Vegetarian Friendly"/>
    <x v="0"/>
    <s v="Mediterranean, Spanish"/>
    <s v="Y"/>
    <s v="N"/>
    <s v="Y"/>
    <n v="7"/>
    <n v="84"/>
    <n v="7"/>
    <x v="0"/>
    <n v="995"/>
    <n v="14"/>
    <n v="8"/>
    <n v="1"/>
    <n v="0"/>
    <n v="0"/>
    <n v="4.5"/>
    <n v="4.5"/>
    <n v="4.5"/>
    <n v="4.5"/>
    <n v="0"/>
    <n v="0"/>
  </r>
  <r>
    <s v="g644305-d4004136"/>
    <s v="La Belli La Mar De Tapas"/>
    <x v="7"/>
    <s v="Costa de la Luz"/>
    <n v="37.197975"/>
    <n v="-7.3211399999999998"/>
    <s v="Travellers' Choice, Certificate of Excellence 2020, Certificate of Excellence 2019, Certificate of Excellence 2018, Certificate of Excellence 2017, Certificate of Excellence 2016, Certificate of Excellence 2015"/>
    <s v="#5 of 96 Restaurants in Isla Cristina"/>
    <s v="Mid-range, Mediterranean, European, Spanish"/>
    <x v="0"/>
    <s v="Mediterranean, European, Spanish, Fusion"/>
    <s v="Y"/>
    <s v="Y"/>
    <s v="Y"/>
    <n v="6"/>
    <n v="72"/>
    <n v="6"/>
    <x v="0"/>
    <n v="494"/>
    <n v="7"/>
    <n v="0"/>
    <n v="0"/>
    <n v="0"/>
    <n v="0"/>
    <n v="4.5"/>
    <n v="4"/>
    <n v="4.5"/>
    <n v="4"/>
    <n v="0"/>
    <n v="0"/>
  </r>
  <r>
    <s v="g644305-d4472968"/>
    <s v="La Sal"/>
    <x v="7"/>
    <s v="Costa de la Luz"/>
    <n v="37.203026000000001"/>
    <n v="-7.3264040000000001"/>
    <s v="Travellers' Choice, Certificate of Excellence 2020, Certificate of Excellence 2019, Certificate of Excellence 2018, Certificate of Excellence 2017, Certificate of Excellence 2016"/>
    <s v="#7 of 96 Restaurants in Isla Cristina"/>
    <s v="Mid-range, Seafood, Mediterranean, Spanish"/>
    <x v="0"/>
    <s v="Seafood, Mediterranean, Spanish"/>
    <s v="Y"/>
    <s v="N"/>
    <s v="Y"/>
    <n v="7"/>
    <n v="66.5"/>
    <n v="14"/>
    <x v="1"/>
    <n v="641"/>
    <n v="6"/>
    <n v="3"/>
    <n v="0"/>
    <n v="1"/>
    <n v="1"/>
    <n v="4"/>
    <n v="4"/>
    <n v="4"/>
    <n v="3.5"/>
    <n v="0"/>
    <n v="0"/>
  </r>
  <r>
    <s v="g644306-d3326889"/>
    <s v="Mar de Kñas Restaurante"/>
    <x v="7"/>
    <s v="Costa de la Luz"/>
    <n v="37.20523"/>
    <n v="-7.2186070000000004"/>
    <s v="Travellers' Choice, Certificate of Excellence 2020, Certificate of Excellence 2019, Certificate of Excellence 2018, Certificate of Excellence 2017, Certificate of Excellence 2016, Certificate of Excellence 2015"/>
    <s v="#1 of 35 Restaurants in Islantilla"/>
    <s v="Cheap Eats, Mediterranean, Spanish, Vegetarian Friendly"/>
    <x v="2"/>
    <s v="Mediterranean, Spanish"/>
    <s v="Y"/>
    <s v="Y"/>
    <s v="Y"/>
    <n v="7"/>
    <n v="108.5"/>
    <n v="7"/>
    <x v="0"/>
    <n v="646"/>
    <n v="9"/>
    <n v="6"/>
    <n v="2"/>
    <n v="1"/>
    <n v="0"/>
    <n v="4.5"/>
    <n v="4"/>
    <n v="4.5"/>
    <n v="4.5"/>
    <n v="0"/>
    <n v="0"/>
  </r>
  <r>
    <s v="g644309-d1005066"/>
    <s v="Restaurant Toscana"/>
    <x v="7"/>
    <s v="Province of Almeria"/>
    <n v="36.733060000000002"/>
    <n v="-2.619983"/>
    <s v="Travellers' Choice, Certificate of Excellence 2020, Certificate of Excellence 2019, Certificate of Excellence 2018, Certificate of Excellence 2017, Certificate of Excellence 2016"/>
    <s v="#4 of 212 Restaurants in Roquetas de Mar"/>
    <s v="Mid-range, Italian, Tuscan, Central-Italian"/>
    <x v="0"/>
    <s v="Italian, Tuscan, Central-Italian"/>
    <s v="Y"/>
    <s v="Y"/>
    <s v="Y"/>
    <n v="7"/>
    <n v="56"/>
    <n v="14"/>
    <x v="0"/>
    <n v="927"/>
    <n v="44"/>
    <n v="12"/>
    <n v="4"/>
    <n v="3"/>
    <n v="4"/>
    <n v="4.5"/>
    <n v="4.5"/>
    <n v="4"/>
    <n v="3.5"/>
    <n v="0"/>
    <n v="0"/>
  </r>
  <r>
    <s v="g644309-d1535936"/>
    <s v="Restaurante Alejandro"/>
    <x v="7"/>
    <s v="Province of Almeria"/>
    <n v="36.755443999999997"/>
    <n v="-2.6070530000000001"/>
    <s v="Michelin 2021 for One Michelin Star: High quality cooking, worth a stop!, Michelin 2021 for Very comfortable restaurant"/>
    <s v="#26 of 212 Restaurants in Roquetas de Mar"/>
    <s v="Fine Dining, Mediterranean, European, Spanish"/>
    <x v="1"/>
    <s v="Mediterranean, European, Spanish"/>
    <s v="Y"/>
    <s v="Y"/>
    <s v="Y"/>
    <n v="6"/>
    <n v="27"/>
    <n v="12"/>
    <x v="1"/>
    <n v="338"/>
    <n v="27"/>
    <n v="6"/>
    <n v="1"/>
    <n v="2"/>
    <n v="0"/>
    <n v="4.5"/>
    <n v="4"/>
    <n v="4"/>
    <n v="4"/>
    <n v="0"/>
    <n v="1"/>
  </r>
  <r>
    <s v="g644309-d1897339"/>
    <s v="Restaurante Chiringuito Nido-Playa"/>
    <x v="7"/>
    <s v="Province of Almeria"/>
    <n v="36.722732999999998"/>
    <n v="-2.6259990000000002"/>
    <s v="Travellers' Choice, Certificate of Excellence 2020, Certificate of Excellence 2019, Certificate of Excellence 2018, Certificate of Excellence 2017, Certificate of Excellence 2016, Certificate of Excellence 2015, Certificate of Excellence 2014"/>
    <s v="#10 of 212 Restaurants in Roquetas de Mar"/>
    <s v="Mid-range, Seafood, Mediterranean, European"/>
    <x v="0"/>
    <s v="Seafood, Mediterranean, European, Spanish"/>
    <s v="Y"/>
    <s v="Y"/>
    <s v="Y"/>
    <n v="4"/>
    <n v="42.25"/>
    <n v="4"/>
    <x v="0"/>
    <n v="868"/>
    <n v="49"/>
    <n v="25"/>
    <n v="9"/>
    <n v="3"/>
    <n v="14"/>
    <n v="4.5"/>
    <n v="4.5"/>
    <n v="4"/>
    <n v="4"/>
    <n v="0"/>
    <n v="0"/>
  </r>
  <r>
    <s v="g644309-d1907348"/>
    <s v="San Rocco"/>
    <x v="7"/>
    <s v="Province of Almeria"/>
    <n v="36.722836000000001"/>
    <n v="-2.628676"/>
    <s v="Travellers' Choice, Certificate of Excellence 2020, Certificate of Excellence 2019, Certificate of Excellence 2018, Certificate of Excellence 2017, Certificate of Excellence 2015, Certificate of Excellence 2014, Certificate of Excellence 2013"/>
    <s v="#5 of 212 Restaurants in Roquetas de Mar"/>
    <s v="Mid-range, Italian, Pizza, Mediterranean"/>
    <x v="0"/>
    <s v="Italian, Pizza, Mediterranean, European"/>
    <s v="Y"/>
    <s v="Y"/>
    <s v="Y"/>
    <n v="6"/>
    <n v="33"/>
    <n v="12"/>
    <x v="0"/>
    <n v="675"/>
    <n v="256"/>
    <n v="28"/>
    <n v="15"/>
    <n v="3"/>
    <n v="6"/>
    <n v="4.5"/>
    <n v="4.5"/>
    <n v="4.5"/>
    <n v="4.5"/>
    <n v="0"/>
    <n v="0"/>
  </r>
  <r>
    <s v="g644309-d2168808"/>
    <s v="Di Modena Restaurante Asador"/>
    <x v="7"/>
    <s v="Province of Almeria"/>
    <n v="36.732170000000004"/>
    <n v="-2.6177250000000001"/>
    <s v="Travellers' Choice, Certificate of Excellence 2020, Certificate of Excellence 2019, Certificate of Excellence 2018, Certificate of Excellence 2017, Certificate of Excellence 2016, Certificate of Excellence 2015"/>
    <s v="#1 of 212 Restaurants in Roquetas de Mar"/>
    <s v="Mid-range, Mediterranean, Spanish, Grill"/>
    <x v="0"/>
    <s v="Mediterranean, Spanish, Grill"/>
    <s v="Y"/>
    <s v="Y"/>
    <s v="Y"/>
    <n v="7"/>
    <n v="56"/>
    <n v="14"/>
    <x v="0"/>
    <n v="1071"/>
    <n v="112"/>
    <n v="30"/>
    <n v="2"/>
    <n v="4"/>
    <n v="3"/>
    <n v="4.5"/>
    <n v="4.5"/>
    <n v="4.5"/>
    <n v="4"/>
    <n v="0"/>
    <n v="0"/>
  </r>
  <r>
    <s v="g644309-d2494874"/>
    <s v="Brasserie Panini"/>
    <x v="7"/>
    <s v="Province of Almeria"/>
    <n v="36.733826000000001"/>
    <n v="-2.620514"/>
    <s v="Travellers' Choice, Certificate of Excellence 2020, Certificate of Excellence 2019, Certificate of Excellence 2018, Certificate of Excellence 2017, Certificate of Excellence 2016, Certificate of Excellence 2015"/>
    <s v="#2 of 212 Restaurants in Roquetas de Mar"/>
    <s v="Mid-range, Dutch, Mediterranean, European"/>
    <x v="0"/>
    <s v="Dutch, Mediterranean, European, Spanish"/>
    <s v="Y"/>
    <s v="Y"/>
    <s v="Y"/>
    <n v="7"/>
    <n v="66"/>
    <n v="13"/>
    <x v="0"/>
    <n v="435"/>
    <n v="108"/>
    <n v="15"/>
    <n v="4"/>
    <n v="2"/>
    <n v="1"/>
    <n v="4.5"/>
    <n v="4.5"/>
    <n v="4.5"/>
    <n v="4.5"/>
    <n v="0"/>
    <n v="0"/>
  </r>
  <r>
    <s v="g644310-d3680683"/>
    <s v="EL Veedor de Viandas"/>
    <x v="4"/>
    <s v="Province of Huesca"/>
    <n v="42.604199999999999"/>
    <n v="0.52164900000000003"/>
    <s v="Travellers' Choice, Certificate of Excellence 2020, Certificate of Excellence 2019, Certificate of Excellence 2018, Certificate of Excellence 2017, Certificate of Excellence 2016, Certificate of Excellence 2015, Certificate of Excellence 2014"/>
    <s v="#4 of 34 Restaurants in Benasque"/>
    <s v="Mid-range, Mediterranean, Spanish, Vegetarian Friendly"/>
    <x v="0"/>
    <s v="Mediterranean, Spanish"/>
    <s v="Y"/>
    <s v="Y"/>
    <s v="Y"/>
    <n v="6"/>
    <n v="38"/>
    <n v="8"/>
    <x v="0"/>
    <n v="466"/>
    <n v="10"/>
    <n v="5"/>
    <n v="0"/>
    <n v="0"/>
    <n v="0"/>
    <n v="4.5"/>
    <n v="4"/>
    <n v="4"/>
    <n v="4"/>
    <n v="0"/>
    <n v="0"/>
  </r>
  <r>
    <s v="g644310-d985019"/>
    <s v="El Fogaril"/>
    <x v="4"/>
    <s v="Province of Huesca"/>
    <n v="42.603682999999997"/>
    <n v="0.522083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 of 34 Restaurants in Benasque"/>
    <s v="Mid-range, Steakhouse, Mediterranean, European"/>
    <x v="0"/>
    <s v="Steakhouse, Mediterranean, European, Spanish, Contemporary"/>
    <s v="Y"/>
    <s v="Y"/>
    <s v="Y"/>
    <n v="7"/>
    <n v="56"/>
    <n v="7"/>
    <x v="0"/>
    <n v="902"/>
    <n v="8"/>
    <n v="5"/>
    <n v="3"/>
    <n v="0"/>
    <n v="2"/>
    <n v="4.5"/>
    <n v="4.5"/>
    <n v="4"/>
    <n v="4"/>
    <n v="0"/>
    <n v="0"/>
  </r>
  <r>
    <s v="g644310-d985025"/>
    <s v="La Parrilla"/>
    <x v="4"/>
    <s v="Province of Huesca"/>
    <n v="42.604999999999997"/>
    <n v="0.5250559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1 of 34 Restaurants in Benasque"/>
    <s v="Mid-range, Steakhouse, Mediterranean, European"/>
    <x v="0"/>
    <s v="Steakhouse, Mediterranean, European, Spanish"/>
    <s v="Y"/>
    <s v="Y"/>
    <s v="Y"/>
    <n v="6"/>
    <n v="51"/>
    <n v="9"/>
    <x v="0"/>
    <n v="810"/>
    <n v="15"/>
    <n v="8"/>
    <n v="6"/>
    <n v="1"/>
    <n v="1"/>
    <n v="4.5"/>
    <n v="4.5"/>
    <n v="4"/>
    <n v="4"/>
    <n v="0"/>
    <n v="0"/>
  </r>
  <r>
    <s v="g644312-d2705698"/>
    <s v="Asador Borrullán"/>
    <x v="4"/>
    <s v="Province of Huesca"/>
    <n v="42.773994000000002"/>
    <n v="-0.360045"/>
    <s v="Travellers' Choice, Certificate of Excellence 2020, Certificate of Excellence 2019, Certificate of Excellence 2018, Certificate of Excellence 2017, Certificate of Excellence 2016, Certificate of Excellence 2015, Certificate of Excellence 2014"/>
    <s v="#2 of 25 Restaurants in Formigal"/>
    <s v="Mid-range, Steakhouse, Mediterranean, European"/>
    <x v="0"/>
    <s v="Steakhouse, Mediterranean, European, Spanish"/>
    <s v="Y"/>
    <s v="N"/>
    <s v="Y"/>
    <n v="6"/>
    <n v="41"/>
    <n v="12"/>
    <x v="0"/>
    <n v="389"/>
    <n v="3"/>
    <n v="0"/>
    <n v="1"/>
    <n v="0"/>
    <n v="0"/>
    <n v="4.5"/>
    <n v="4.5"/>
    <n v="4"/>
    <n v="4"/>
    <n v="0"/>
    <n v="0"/>
  </r>
  <r>
    <s v="g644313-d1001807"/>
    <s v="Santarua"/>
    <x v="10"/>
    <s v="Carreno Municipality"/>
    <n v="43.587200000000003"/>
    <n v="-5.7655649999999996"/>
    <s v="Travellers' Choice, Certificate of Excellence 2020, Certificate of Excellence 2019, Certificate of Excellence 2018, Certificate of Excellence 2017, Certificate of Excellence 2016, Certificate of Excellence 2015"/>
    <s v="#2 of 26 Restaurants in Candas"/>
    <s v="Mid-range, Seafood, Mediterranean, Spanish"/>
    <x v="0"/>
    <s v="Seafood, Mediterranean, Spanish"/>
    <s v="N"/>
    <s v="N"/>
    <s v="Y"/>
    <n v="6"/>
    <n v="77.899999999999991"/>
    <n v="6"/>
    <x v="0"/>
    <n v="349"/>
    <n v="1"/>
    <n v="1"/>
    <n v="1"/>
    <n v="0"/>
    <n v="0"/>
    <n v="4.5"/>
    <n v="4.5"/>
    <n v="4"/>
    <n v="4"/>
    <n v="0"/>
    <n v="0"/>
  </r>
  <r>
    <s v="g644315-d4339248"/>
    <s v="Casa Victor"/>
    <x v="0"/>
    <s v="Fuerteventura"/>
    <n v="28.229004"/>
    <n v="-13.98484"/>
    <s v="Travellers' Choice, Certificate of Excellence 2020, Certificate of Excellence 2019, Certificate of Excellence 2018, Certificate of Excellence 2017, Certificate of Excellence 2016"/>
    <s v="#1 of 8 Restaurants in Las Playitas"/>
    <s v="Mid-range, Seafood, Mediterranean, European"/>
    <x v="0"/>
    <s v="Seafood, Mediterranean, European, Spanish"/>
    <s v="Y"/>
    <s v="N"/>
    <s v="Y"/>
    <n v="5"/>
    <n v="52.5"/>
    <n v="5"/>
    <x v="0"/>
    <n v="440"/>
    <n v="67"/>
    <n v="11"/>
    <n v="4"/>
    <n v="1"/>
    <n v="0"/>
    <n v="4.5"/>
    <n v="4.5"/>
    <n v="4.5"/>
    <n v="4"/>
    <n v="0"/>
    <n v="0"/>
  </r>
  <r>
    <s v="g644324-d998120"/>
    <s v="Taberna Mohino"/>
    <x v="5"/>
    <s v="Province of Valladolid"/>
    <n v="41.305280000000003"/>
    <n v="-4.9111690000000001"/>
    <s v="Travellers' Choice, Certificate of Excellence 2020, Certificate of Excellence 2019, Certificate of Excellence 2018"/>
    <s v="#2 of 32 Restaurants in Medina del Campo"/>
    <s v="Cheap Eats, Mediterranean, Spanish, Gluten Free Options"/>
    <x v="2"/>
    <s v="Spanish, Mediterranean"/>
    <s v="N"/>
    <s v="N"/>
    <s v="Y"/>
    <n v="7"/>
    <n v="58.5"/>
    <n v="9"/>
    <x v="1"/>
    <n v="365"/>
    <n v="4"/>
    <n v="1"/>
    <n v="0"/>
    <n v="0"/>
    <n v="0"/>
    <n v="4"/>
    <n v="4"/>
    <n v="4"/>
    <n v="4"/>
    <n v="0"/>
    <n v="0"/>
  </r>
  <r>
    <s v="g644325-d2234373"/>
    <s v="Palau Lo Mirador"/>
    <x v="1"/>
    <s v="Province of Girona"/>
    <n v="42.043309999999998"/>
    <n v="3.126134"/>
    <s v="Travellers' Choice, Certificate of Excellence 2020, Certificate of Excellence 2019, Certificate of Excellence 2018, Certificate of Excellence 2017, Certificate of Excellence 2016"/>
    <s v="#4 of 31 Restaurants in Torroella de Montgri"/>
    <s v="Mid-range, Mediterranean, European, Spanish"/>
    <x v="0"/>
    <s v="Mediterranean, European, Spanish, Catalan"/>
    <s v="Y"/>
    <s v="N"/>
    <s v="N"/>
    <n v="6"/>
    <n v="21"/>
    <n v="6"/>
    <x v="1"/>
    <n v="440"/>
    <n v="40"/>
    <n v="22"/>
    <n v="6"/>
    <n v="3"/>
    <n v="3"/>
    <n v="4"/>
    <n v="4"/>
    <n v="4"/>
    <n v="4"/>
    <n v="0"/>
    <n v="0"/>
  </r>
  <r>
    <s v="g644326-d10340472"/>
    <s v="Gastrobar Can Sanchez"/>
    <x v="1"/>
    <s v="Province of Girona"/>
    <n v="42.051569999999998"/>
    <n v="3.1956359999999999"/>
    <s v="Travellers' Choice, Certificate of Excellence 2020, Certificate of Excellence 2019, Certificate of Excellence 2018, Certificate of Excellence 2016, Certificate of Excellence 2015"/>
    <s v="#3 of 83 Restaurants in L'Estartit"/>
    <s v="Mid-range, Mediterranean, Vegetarian Friendly, Vegan Options"/>
    <x v="0"/>
    <s v="Mediterranean"/>
    <s v="Y"/>
    <s v="Y"/>
    <s v="Y"/>
    <n v="6"/>
    <n v="20"/>
    <n v="8"/>
    <x v="0"/>
    <n v="333"/>
    <n v="27"/>
    <n v="6"/>
    <n v="4"/>
    <n v="2"/>
    <n v="0"/>
    <n v="4.5"/>
    <n v="4"/>
    <n v="4"/>
    <n v="4"/>
    <n v="0"/>
    <n v="0"/>
  </r>
  <r>
    <s v="g644326-d1124765"/>
    <s v="N GRUNA"/>
    <x v="1"/>
    <s v="Province of Girona"/>
    <n v="42.054645999999998"/>
    <n v="3.2049919999999998"/>
    <s v="Travellers' Choice, Certificate of Excellence 2020, Certificate of Excellence 2019, Certificate of Excellence 2018, Certificate of Excellence 2017, Certificate of Excellence 2016"/>
    <s v="#4 of 83 Restaurants in L'Estartit"/>
    <s v="Mid-range, Mediterranean, European, Spanish"/>
    <x v="0"/>
    <s v="Mediterranean, European, Spanish, Catalan"/>
    <s v="Y"/>
    <s v="Y"/>
    <s v="Y"/>
    <n v="6"/>
    <n v="78"/>
    <n v="6"/>
    <x v="0"/>
    <n v="423"/>
    <n v="41"/>
    <n v="7"/>
    <n v="8"/>
    <n v="3"/>
    <n v="1"/>
    <n v="4.5"/>
    <n v="4.5"/>
    <n v="4.5"/>
    <n v="4.5"/>
    <n v="0"/>
    <n v="0"/>
  </r>
  <r>
    <s v="g644326-d2278656"/>
    <s v="Restaurant Les Corones"/>
    <x v="1"/>
    <s v="Province of Girona"/>
    <n v="42.051456000000002"/>
    <n v="3.1954600000000002"/>
    <s v="Travellers' Choice, Michelin 2021 for The Michelin Plate: Good cooking, Michelin 2021 for Comfortable restaurant"/>
    <s v="#6 of 83 Restaurants in L'Estartit"/>
    <s v="Mid-range, Seafood, Mediterranean, Spanish"/>
    <x v="0"/>
    <s v="Seafood, Mediterranean, Spanish, Catalan"/>
    <s v="Y"/>
    <s v="N"/>
    <s v="Y"/>
    <n v="3"/>
    <n v="7.5"/>
    <n v="3"/>
    <x v="0"/>
    <n v="800"/>
    <n v="71"/>
    <n v="31"/>
    <n v="1"/>
    <n v="2"/>
    <n v="2"/>
    <n v="4.5"/>
    <n v="4.5"/>
    <n v="4"/>
    <n v="4.5"/>
    <n v="0"/>
    <n v="0"/>
  </r>
  <r>
    <s v="g644326-d2470806"/>
    <s v="La Sal"/>
    <x v="1"/>
    <s v="Province of Girona"/>
    <n v="42.054639999999999"/>
    <n v="3.2050619999999999"/>
    <s v="Certificate of Excellence 2016"/>
    <s v="#29 of 83 Restaurants in L'Estartit"/>
    <s v="Mid-range, Mediterranean, European, Spanish"/>
    <x v="0"/>
    <s v="Mediterranean, European, Spanish, Healthy, Catalan"/>
    <s v="Y"/>
    <s v="N"/>
    <s v="N"/>
    <n v="7"/>
    <n v="56"/>
    <n v="14"/>
    <x v="2"/>
    <n v="408"/>
    <n v="30"/>
    <n v="14"/>
    <n v="12"/>
    <n v="6"/>
    <n v="8"/>
    <n v="4"/>
    <n v="4"/>
    <n v="3.5"/>
    <n v="3.5"/>
    <n v="0"/>
    <n v="0"/>
  </r>
  <r>
    <s v="g644326-d3208638"/>
    <s v="Hostal Restaurante Santa Clara"/>
    <x v="1"/>
    <s v="Province of Girona"/>
    <n v="42.054707000000001"/>
    <n v="3.205206"/>
    <s v="Travellers' Choice, Certificate of Excellence 2020, Certificate of Excellence 2019, Certificate of Excellence 2018, Certificate of Excellence 2017, Certificate of Excellence 2016, Certificate of Excellence 2015"/>
    <s v="#8 of 83 Restaurants in L'Estartit"/>
    <s v="Mid-range, Mediterranean, European, Spanish"/>
    <x v="0"/>
    <s v="Mediterranean, European, Spanish, Catalan"/>
    <s v="Y"/>
    <s v="N"/>
    <s v="N"/>
    <n v="7"/>
    <n v="49"/>
    <n v="14"/>
    <x v="0"/>
    <n v="415"/>
    <n v="35"/>
    <n v="27"/>
    <n v="7"/>
    <n v="0"/>
    <n v="3"/>
    <n v="4.5"/>
    <n v="4.5"/>
    <n v="4.5"/>
    <n v="4"/>
    <n v="0"/>
    <n v="0"/>
  </r>
  <r>
    <s v="g644326-d3328269"/>
    <s v="Harvey's Bar"/>
    <x v="1"/>
    <s v="Province of Girona"/>
    <n v="42.054085000000001"/>
    <n v="3.2006939999999999"/>
    <s v="Travellers' Choice, Certificate of Excellence 2020, Certificate of Excellence 2019, Certificate of Excellence 2018, Certificate of Excellence 2017, Certificate of Excellence 2016, Certificate of Excellence 2015, Certificate of Excellence 2014"/>
    <s v="#9 of 83 Restaurants in L'Estartit"/>
    <s v="Mid-range, American, Bar, British"/>
    <x v="0"/>
    <s v="Bar, British, Pub, American, Grill"/>
    <s v="Y"/>
    <s v="Y"/>
    <s v="N"/>
    <n v="7"/>
    <n v="91"/>
    <n v="7"/>
    <x v="0"/>
    <n v="417"/>
    <n v="183"/>
    <n v="56"/>
    <n v="17"/>
    <n v="7"/>
    <n v="9"/>
    <n v="4.5"/>
    <n v="4.5"/>
    <n v="4.5"/>
    <n v="4.5"/>
    <n v="0"/>
    <n v="0"/>
  </r>
  <r>
    <s v="g644326-d3478848"/>
    <s v="Restaurant Els Valencians"/>
    <x v="1"/>
    <s v="Province of Girona"/>
    <n v="42.052315"/>
    <n v="3.1958250000000001"/>
    <s v="Travellers' Choice, Certificate of Excellence 2020, Certificate of Excellence 2019, Certificate of Excellence 2018, Certificate of Excellence 2017, Certificate of Excellence 2016, Certificate of Excellence 2015"/>
    <s v="#7 of 83 Restaurants in L'Estartit"/>
    <s v="Mid-range, Seafood, Mediterranean, European"/>
    <x v="0"/>
    <s v="Seafood, Mediterranean, European, Spanish, Catalan"/>
    <s v="Y"/>
    <s v="N"/>
    <s v="N"/>
    <n v="7"/>
    <n v="29.5"/>
    <n v="13"/>
    <x v="0"/>
    <n v="572"/>
    <n v="21"/>
    <n v="12"/>
    <n v="0"/>
    <n v="0"/>
    <n v="0"/>
    <n v="4.5"/>
    <n v="4.5"/>
    <n v="4.5"/>
    <n v="4"/>
    <n v="0"/>
    <n v="0"/>
  </r>
  <r>
    <s v="g644326-d3519019"/>
    <s v="Restaurant Rosamar"/>
    <x v="1"/>
    <s v="Province of Girona"/>
    <n v="42.054510000000001"/>
    <n v="3.2023350000000002"/>
    <s v="Travellers' Choice, Certificate of Excellence 2020, Certificate of Excellence 2019, Certificate of Excellence 2016, Certificate of Excellence 2015, Certificate of Excellence 2014"/>
    <s v="#13 of 83 Restaurants in L'Estartit"/>
    <s v="Mid-range, Seafood, Mediterranean, European"/>
    <x v="0"/>
    <s v="Seafood, Mediterranean, European, Spanish, Catalan"/>
    <s v="N"/>
    <s v="Y"/>
    <s v="N"/>
    <n v="7"/>
    <n v="80.5"/>
    <n v="14"/>
    <x v="1"/>
    <n v="502"/>
    <n v="33"/>
    <n v="30"/>
    <n v="13"/>
    <n v="3"/>
    <n v="1"/>
    <n v="4"/>
    <n v="4.5"/>
    <n v="4"/>
    <n v="4"/>
    <n v="0"/>
    <n v="0"/>
  </r>
  <r>
    <s v="g644326-d4042581"/>
    <s v="O'Malleys Restaurant"/>
    <x v="1"/>
    <s v="Province of Girona"/>
    <n v="42.054985000000002"/>
    <n v="3.2039759999999999"/>
    <s v="Certificate of Excellence 2017, Certificate of Excellence 2016"/>
    <s v="#18 of 83 Restaurants in L'Estartit"/>
    <s v="Mid-range, Irish, Bar, European"/>
    <x v="0"/>
    <s v="Irish, Bar, European, British, Pub"/>
    <s v="Y"/>
    <s v="N"/>
    <s v="N"/>
    <n v="7"/>
    <n v="91"/>
    <n v="7"/>
    <x v="1"/>
    <n v="353"/>
    <n v="103"/>
    <n v="51"/>
    <n v="20"/>
    <n v="11"/>
    <n v="21"/>
    <n v="4"/>
    <n v="4"/>
    <n v="4"/>
    <n v="3.5"/>
    <n v="0"/>
    <n v="0"/>
  </r>
  <r>
    <s v="g644326-d4591358"/>
    <s v="Burger Pizzeria Rostisseria Ananas"/>
    <x v="1"/>
    <s v="Province of Girona"/>
    <n v="42.051291999999997"/>
    <n v="3.1952690000000001"/>
    <s v="Certificate of Excellence 2019, Certificate of Excellence 2016, Certificate of Excellence 2015"/>
    <s v="#15 of 83 Restaurants in L'Estartit"/>
    <s v="Mid-range, American, Pizza, European"/>
    <x v="0"/>
    <s v="American, Pizza, European, Grill"/>
    <s v="Y"/>
    <s v="Y"/>
    <s v="N"/>
    <n v="7"/>
    <n v="44.25"/>
    <n v="13"/>
    <x v="1"/>
    <n v="373"/>
    <n v="30"/>
    <n v="24"/>
    <n v="14"/>
    <n v="5"/>
    <n v="3"/>
    <n v="4"/>
    <n v="4.5"/>
    <n v="4"/>
    <n v="4.5"/>
    <n v="0"/>
    <n v="0"/>
  </r>
  <r>
    <s v="g644326-d4740094"/>
    <s v="Restaurant Fancy"/>
    <x v="1"/>
    <s v="Province of Girona"/>
    <n v="42.053660000000001"/>
    <n v="3.198664"/>
    <s v="Certificate of Excellence 2019"/>
    <s v="#21 of 83 Restaurants in L'Estartit"/>
    <s v="Cheap Eats, Mediterranean, European, Spanish"/>
    <x v="2"/>
    <s v="Mediterranean, European, Spanish, Catalan"/>
    <s v="Y"/>
    <s v="N"/>
    <s v="N"/>
    <n v="7"/>
    <n v="77"/>
    <n v="7"/>
    <x v="1"/>
    <n v="374"/>
    <n v="47"/>
    <n v="36"/>
    <n v="12"/>
    <n v="7"/>
    <n v="3"/>
    <n v="3.5"/>
    <n v="4"/>
    <n v="4"/>
    <n v="3.5"/>
    <n v="0"/>
    <n v="0"/>
  </r>
  <r>
    <s v="g644326-d995429"/>
    <s v="#Tajmahal Indian Restaurant"/>
    <x v="1"/>
    <s v="Province of Girona"/>
    <n v="42.051785000000002"/>
    <n v="3.1959629999999999"/>
    <s v="Travellers' Choice, Certificate of Excellence 2020, Certificate of Excellence 2019, Certificate of Excellence 2018, Certificate of Excellence 2017, Certificate of Excellence 2016, Certificate of Excellence 2015, Certificate of Excellence 2014"/>
    <s v="#5 of 83 Restaurants in L'Estartit"/>
    <s v="Mid-range, Indian, Vegetarian Friendly, Vegan Options"/>
    <x v="0"/>
    <s v="Indian"/>
    <s v="Y"/>
    <s v="Y"/>
    <s v="N"/>
    <n v="7"/>
    <n v="56"/>
    <n v="14"/>
    <x v="0"/>
    <n v="383"/>
    <n v="93"/>
    <n v="26"/>
    <n v="8"/>
    <n v="4"/>
    <n v="4"/>
    <n v="4.5"/>
    <n v="4.5"/>
    <n v="4.5"/>
    <n v="4"/>
    <n v="0"/>
    <n v="0"/>
  </r>
  <r>
    <s v="g644329-d2406653"/>
    <s v="Domestic"/>
    <x v="1"/>
    <s v="Province of Barcelona"/>
    <n v="41.616999999999997"/>
    <n v="2.6730079999999998"/>
    <s v="Travellers' Choice, Certificate of Excellence 2020, Certificate of Excellence 2019, Certificate of Excellence 2018, Certificate of Excellence 2017"/>
    <s v="#7 of 102 Restaurants in Pineda de Mar"/>
    <s v="Mid-range, Seafood, Mediterranean, European"/>
    <x v="0"/>
    <s v="Seafood, Mediterranean, European, Spanish, Catalan"/>
    <s v="Y"/>
    <s v="Y"/>
    <s v="Y"/>
    <n v="7"/>
    <n v="44.983333333333327"/>
    <n v="7"/>
    <x v="1"/>
    <n v="388"/>
    <n v="11"/>
    <n v="6"/>
    <n v="1"/>
    <n v="0"/>
    <n v="1"/>
    <n v="4"/>
    <n v="4"/>
    <n v="4"/>
    <n v="4.5"/>
    <n v="0"/>
    <n v="0"/>
  </r>
  <r>
    <s v="g644329-d3360093"/>
    <s v="Ca l'Aureli"/>
    <x v="1"/>
    <s v="Province of Barcelona"/>
    <n v="41.622143000000001"/>
    <n v="2.6922999999999999"/>
    <s v="Travellers' Choice, Certificate of Excellence 2020, Certificate of Excellence 2019, Certificate of Excellence 2018, Certificate of Excellence 2017, Certificate of Excellence 2016, Certificate of Excellence 2015, Certificate of Excellence 2014"/>
    <s v="#2 of 102 Restaurants in Pineda de Mar"/>
    <s v="Mid-range, Mediterranean, European, Spanish"/>
    <x v="0"/>
    <s v="Mediterranean, European, Spanish, Catalan"/>
    <s v="Y"/>
    <s v="Y"/>
    <s v="Y"/>
    <n v="6"/>
    <n v="45"/>
    <n v="6"/>
    <x v="0"/>
    <n v="708"/>
    <n v="176"/>
    <n v="36"/>
    <n v="2"/>
    <n v="1"/>
    <n v="1"/>
    <n v="4.5"/>
    <n v="4.5"/>
    <n v="4.5"/>
    <n v="4.5"/>
    <n v="0"/>
    <n v="0"/>
  </r>
  <r>
    <s v="g644329-d997627"/>
    <s v="Restaurant Diagonal"/>
    <x v="1"/>
    <s v="Province of Barcelona"/>
    <n v="41.623356000000001"/>
    <n v="2.690691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 of 102 Restaurants in Pineda de Mar"/>
    <s v="Mid-range, Seafood, Mediterranean, European"/>
    <x v="0"/>
    <s v="Seafood, Mediterranean, European, Spanish, Catalan"/>
    <s v="Y"/>
    <s v="Y"/>
    <s v="Y"/>
    <n v="6"/>
    <n v="37"/>
    <n v="10"/>
    <x v="0"/>
    <n v="511"/>
    <n v="81"/>
    <n v="21"/>
    <n v="5"/>
    <n v="2"/>
    <n v="4"/>
    <n v="4.5"/>
    <n v="4.5"/>
    <n v="4.5"/>
    <n v="4"/>
    <n v="0"/>
    <n v="0"/>
  </r>
  <r>
    <s v="g644333-d2092773"/>
    <s v="Cal Manu"/>
    <x v="1"/>
    <s v="Province of Tarragona"/>
    <n v="40.622459999999997"/>
    <n v="0.59380100000000002"/>
    <s v="Travellers' Choice, Certificate of Excellence 2020, Certificate of Excellence 2019, Certificate of Excellence 2018, Certificate of Excellence 2017, Certificate of Excellence 2016, Certificate of Excellence 2015, Certificate of Excellence 2014"/>
    <s v="#5 of 94 Restaurants in Sant Carles de la Rapita"/>
    <s v="Mid-range, Mediterranean, Spanish, Catalan"/>
    <x v="0"/>
    <s v="Mediterranean, Spanish, Catalan"/>
    <s v="Y"/>
    <s v="N"/>
    <s v="Y"/>
    <n v="7"/>
    <n v="102"/>
    <n v="7"/>
    <x v="0"/>
    <n v="401"/>
    <n v="14"/>
    <n v="1"/>
    <n v="0"/>
    <n v="0"/>
    <n v="1"/>
    <n v="4.5"/>
    <n v="4.5"/>
    <n v="4.5"/>
    <n v="4"/>
    <n v="0"/>
    <n v="0"/>
  </r>
  <r>
    <s v="g644333-d994819"/>
    <s v="Varadero"/>
    <x v="1"/>
    <s v="Province of Tarragona"/>
    <n v="40.616382999999999"/>
    <n v="0.59267499999999995"/>
    <s v="Travellers' Choice, Certificate of Excellence 2020, Certificate of Excellence 2019, Certificate of Excellence 2018, Certificate of Excellence 2016, Certificate of Excellence 2013"/>
    <s v="#8 of 94 Restaurants in Sant Carles de la Rapita"/>
    <s v="Mid-range, Seafood, Mediterranean, European"/>
    <x v="0"/>
    <s v="Seafood, Mediterranean, European, Spanish, Catalan"/>
    <s v="Y"/>
    <s v="N"/>
    <s v="Y"/>
    <n v="7"/>
    <n v="41"/>
    <n v="7"/>
    <x v="1"/>
    <n v="407"/>
    <n v="12"/>
    <n v="11"/>
    <n v="2"/>
    <n v="2"/>
    <n v="1"/>
    <n v="4"/>
    <n v="4"/>
    <n v="3.5"/>
    <n v="3.5"/>
    <n v="0"/>
    <n v="0"/>
  </r>
  <r>
    <s v="g644333-d994825"/>
    <s v="Albert Guzman Restaurant"/>
    <x v="1"/>
    <s v="Province of Tarragona"/>
    <n v="40.607242999999997"/>
    <n v="0.58328599999999997"/>
    <s v="Travellers' Choice, Certificate of Excellence 2020, Certificate of Excellence 2019, Certificate of Excellence 2018, Certificate of Excellence 2017, Certificate of Excellence 2016"/>
    <s v="#4 of 94 Restaurants in Sant Carles de la Rapita"/>
    <s v="Mid-range, Seafood, Mediterranean, European"/>
    <x v="0"/>
    <s v="Seafood, Mediterranean, European, Spanish, Healthy, Catalan, Fusion"/>
    <s v="Y"/>
    <s v="Y"/>
    <s v="Y"/>
    <n v="7"/>
    <n v="61"/>
    <n v="7"/>
    <x v="0"/>
    <n v="572"/>
    <n v="16"/>
    <n v="3"/>
    <n v="2"/>
    <n v="0"/>
    <n v="0"/>
    <n v="4.5"/>
    <n v="4"/>
    <n v="4"/>
    <n v="3.5"/>
    <n v="0"/>
    <n v="0"/>
  </r>
  <r>
    <s v="g644333-d994828"/>
    <s v="Restaurante Miami Can Pons"/>
    <x v="1"/>
    <s v="Province of Tarragona"/>
    <n v="40.613475999999999"/>
    <n v="0.58997900000000003"/>
    <s v="Travellers' Choice, Certificate of Excellence 2020, Certificate of Excellence 2019, Certificate of Excellence 2018, Certificate of Excellence 2017, Certificate of Excellence 2016, Certificate of Excellence 2015, Certificate of Excellence 2014"/>
    <s v="#6 of 94 Restaurants in Sant Carles de la Rapita"/>
    <s v="Fine Dining, Seafood, Mediterranean, European"/>
    <x v="1"/>
    <s v="Seafood, Mediterranean, European, Spanish, Catalan"/>
    <s v="Y"/>
    <s v="Y"/>
    <s v="Y"/>
    <n v="6"/>
    <n v="27"/>
    <n v="12"/>
    <x v="0"/>
    <n v="398"/>
    <n v="20"/>
    <n v="7"/>
    <n v="2"/>
    <n v="1"/>
    <n v="0"/>
    <n v="4.5"/>
    <n v="4.5"/>
    <n v="4"/>
    <n v="4.5"/>
    <n v="0"/>
    <n v="0"/>
  </r>
  <r>
    <s v="g644336-d4139332"/>
    <s v="Restaurante Parador de Santo Estevo"/>
    <x v="9"/>
    <s v="Province of Ourense"/>
    <n v="42.417589999999997"/>
    <n v="-7.6858209999999998"/>
    <s v="Travellers' Choice, Certificate of Excellence 2020, Certificate of Excellence 2019, Certificate of Excellence 2018, Certificate of Excellence 2017, Certificate of Excellence 2016, Certificate of Excellence 2015"/>
    <s v="#2 of 7 Restaurants in Nogueira de Ramuin"/>
    <s v="Fine Dining, Mediterranean, European, Spanish"/>
    <x v="1"/>
    <s v="Mediterranean, European, Spanish"/>
    <s v="Y"/>
    <s v="Y"/>
    <s v="Y"/>
    <n v="7"/>
    <n v="35"/>
    <n v="14"/>
    <x v="1"/>
    <n v="377"/>
    <n v="8"/>
    <n v="5"/>
    <n v="1"/>
    <n v="1"/>
    <n v="0"/>
    <n v="4"/>
    <n v="4"/>
    <n v="3.5"/>
    <n v="4.5"/>
    <n v="0"/>
    <n v="0"/>
  </r>
  <r>
    <s v="g644337-d1143245"/>
    <s v="Casa do Pulpo"/>
    <x v="9"/>
    <s v="Province of Ourense"/>
    <n v="42.336661999999997"/>
    <n v="-7.8627500000000001"/>
    <s v="Travellers' Choice, Certificate of Excellence 2020, Certificate of Excellence 2019, Certificate of Excellence 2018, Certificate of Excellence 2017, Certificate of Excellence 2015, Certificate of Excellence 2014, Certificate of Excellence 2013"/>
    <s v="#14 of 318 Restaurants in Ourense"/>
    <s v="Mid-range, European, Spanish, Vegetarian Friendly"/>
    <x v="0"/>
    <s v="European, Spanish"/>
    <s v="Y"/>
    <s v="N"/>
    <s v="Y"/>
    <n v="7"/>
    <n v="49"/>
    <n v="14"/>
    <x v="1"/>
    <n v="720"/>
    <n v="3"/>
    <n v="6"/>
    <n v="2"/>
    <n v="1"/>
    <n v="1"/>
    <n v="4"/>
    <n v="4"/>
    <n v="4"/>
    <n v="4"/>
    <n v="0"/>
    <n v="0"/>
  </r>
  <r>
    <s v="g644337-d2490312"/>
    <s v="A Taberna"/>
    <x v="9"/>
    <s v="Province of Ourense"/>
    <n v="42.332189999999997"/>
    <n v="-7.863043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4 of 318 Restaurants in Ourense"/>
    <s v="Fine Dining, Mediterranean, European, Spanish"/>
    <x v="1"/>
    <s v="Mediterranean, European, Spanish"/>
    <s v="Y"/>
    <s v="Y"/>
    <s v="Y"/>
    <n v="6"/>
    <n v="34.25"/>
    <n v="11"/>
    <x v="0"/>
    <n v="638"/>
    <n v="21"/>
    <n v="3"/>
    <n v="2"/>
    <n v="0"/>
    <n v="0"/>
    <n v="4.5"/>
    <n v="4.5"/>
    <n v="4"/>
    <n v="4.5"/>
    <n v="0"/>
    <n v="0"/>
  </r>
  <r>
    <s v="g644337-d3574667"/>
    <s v="Nova"/>
    <x v="9"/>
    <s v="Province of Ourense"/>
    <n v="42.339979999999997"/>
    <n v="-7.8625689999999997"/>
    <s v="Travellers' Choice, Michelin 2021 for One Michelin Star: High quality cooking, worth a stop!, Michelin 2021 for Comfortable restaurant"/>
    <s v="#1 of 318 Restaurants in Ourense"/>
    <s v="Fine Dining, Contemporary, Healthy, Gluten Free Options"/>
    <x v="1"/>
    <s v="Healthy, Contemporary"/>
    <s v="N"/>
    <s v="N"/>
    <s v="Y"/>
    <n v="6"/>
    <n v="18.25"/>
    <n v="10"/>
    <x v="0"/>
    <n v="901"/>
    <n v="19"/>
    <n v="3"/>
    <n v="1"/>
    <n v="0"/>
    <n v="0"/>
    <n v="4.5"/>
    <n v="4.5"/>
    <n v="4.5"/>
    <n v="4.5"/>
    <n v="0"/>
    <n v="1"/>
  </r>
  <r>
    <s v="g644337-d3748290"/>
    <s v="Taberna Pulperia Atarazana"/>
    <x v="9"/>
    <s v="Province of Ourense"/>
    <n v="42.337269999999997"/>
    <n v="-7.8626849999999999"/>
    <s v="Travellers' Choice, Certificate of Excellence 2020, Certificate of Excellence 2019, Certificate of Excellence 2018"/>
    <s v="#17 of 318 Restaurants in Ourense"/>
    <s v="Mid-range, Mediterranean, European, Spanish"/>
    <x v="0"/>
    <s v="Mediterranean, European, Spanish"/>
    <s v="Y"/>
    <s v="Y"/>
    <s v="Y"/>
    <n v="6"/>
    <n v="42"/>
    <n v="12"/>
    <x v="0"/>
    <n v="623"/>
    <n v="7"/>
    <n v="2"/>
    <n v="1"/>
    <n v="0"/>
    <n v="0"/>
    <n v="4.5"/>
    <n v="4"/>
    <n v="4"/>
    <n v="4"/>
    <n v="0"/>
    <n v="0"/>
  </r>
  <r>
    <s v="g644337-d5537221"/>
    <s v="Pacífico"/>
    <x v="9"/>
    <s v="Province of Ourense"/>
    <n v="42.333509999999997"/>
    <n v="-7.8611120000000003"/>
    <s v="Travellers' Choice, Michelin 2021 for Bib Gourmand: good quality, good value cooking, Michelin 2021 for Simple restaurant"/>
    <s v="#2 of 318 Restaurants in Ourense"/>
    <s v="Mid-range, Cafe, Mediterranean, European"/>
    <x v="0"/>
    <s v="Cafe, European, Spanish, Mediterranean"/>
    <s v="Y"/>
    <s v="Y"/>
    <s v="Y"/>
    <n v="6"/>
    <n v="67"/>
    <n v="6"/>
    <x v="0"/>
    <n v="337"/>
    <n v="2"/>
    <n v="2"/>
    <n v="1"/>
    <n v="0"/>
    <n v="0"/>
    <n v="4.5"/>
    <n v="4.5"/>
    <n v="4.5"/>
    <n v="4"/>
    <n v="1"/>
    <n v="0"/>
  </r>
  <r>
    <s v="g644337-d5870312"/>
    <s v="La Estacion De Loman"/>
    <x v="9"/>
    <s v="Province of Ourense"/>
    <n v="42.334988000000003"/>
    <n v="-7.8606920000000002"/>
    <s v="Travellers' Choice, Certificate of Excellence 2020, Certificate of Excellence 2019, Certificate of Excellence 2018, Certificate of Excellence 2017"/>
    <s v="#10 of 318 Restaurants in Ourense"/>
    <s v="Cheap Eats, American, Fast food, Diner"/>
    <x v="2"/>
    <s v="American, Diner, Fast food"/>
    <s v="Y"/>
    <s v="Y"/>
    <s v="Y"/>
    <n v="6"/>
    <n v="70"/>
    <n v="6"/>
    <x v="0"/>
    <n v="345"/>
    <n v="2"/>
    <n v="3"/>
    <n v="0"/>
    <n v="0"/>
    <n v="2"/>
    <n v="4.5"/>
    <n v="4"/>
    <n v="4.5"/>
    <n v="3.5"/>
    <n v="0"/>
    <n v="0"/>
  </r>
  <r>
    <s v="g644337-d6863235"/>
    <s v="Pulperia Asador A Feira"/>
    <x v="9"/>
    <s v="Province of Ourense"/>
    <n v="42.351444000000001"/>
    <n v="-7.8770189999999998"/>
    <s v="Travellers' Choice, Certificate of Excellence 2020, Certificate of Excellence 2016"/>
    <s v="#20 of 318 Restaurants in Ourense"/>
    <s v="Mid-range, Steakhouse, Mediterranean, European"/>
    <x v="0"/>
    <s v="Steakhouse, European, Spanish, Mediterranean"/>
    <s v="N"/>
    <s v="N"/>
    <s v="N"/>
    <n v="7"/>
    <n v="63"/>
    <n v="13"/>
    <x v="1"/>
    <n v="509"/>
    <n v="1"/>
    <n v="5"/>
    <n v="0"/>
    <n v="0"/>
    <n v="0"/>
    <n v="4"/>
    <n v="4"/>
    <n v="3.5"/>
    <n v="4"/>
    <n v="0"/>
    <n v="0"/>
  </r>
  <r>
    <s v="g644337-d7384386"/>
    <s v="Sybaris 2.0"/>
    <x v="9"/>
    <s v="Province of Ourense"/>
    <n v="42.338093000000001"/>
    <n v="-7.8640400000000001"/>
    <s v="Travellers' Choice, Certificate of Excellence 2020, Certificate of Excellence 2019, Certificate of Excellence 2018, Certificate of Excellence 2017, Certificate of Excellence 2016"/>
    <s v="#6 of 318 Restaurants in Ourense"/>
    <s v="Mid-range, Mediterranean, European, Spanish"/>
    <x v="0"/>
    <s v="Mediterranean, European, Spanish, Wine Bar, Contemporary"/>
    <s v="Y"/>
    <s v="Y"/>
    <s v="Y"/>
    <n v="6"/>
    <n v="24"/>
    <n v="9"/>
    <x v="0"/>
    <n v="442"/>
    <n v="15"/>
    <n v="2"/>
    <n v="1"/>
    <n v="0"/>
    <n v="0"/>
    <n v="4.5"/>
    <n v="4.5"/>
    <n v="4"/>
    <n v="4.5"/>
    <n v="0"/>
    <n v="0"/>
  </r>
  <r>
    <s v="g644338-d3803259"/>
    <s v="A Bodeguina"/>
    <x v="9"/>
    <s v="Province of Pontevedra"/>
    <n v="42.393272000000003"/>
    <n v="-8.8237690000000004"/>
    <s v="Certificate of Excellence 2019"/>
    <s v="#5 of 47 Restaurants in Portonovo"/>
    <s v="Cheap Eats, Bar, Seafood, European"/>
    <x v="2"/>
    <s v="Bar, Seafood, European, Spanish, Pub"/>
    <s v="N"/>
    <s v="N"/>
    <s v="Y"/>
    <n v="6"/>
    <n v="37"/>
    <n v="12"/>
    <x v="1"/>
    <n v="380"/>
    <n v="3"/>
    <n v="3"/>
    <n v="0"/>
    <n v="0"/>
    <n v="0"/>
    <n v="4.5"/>
    <n v="4.5"/>
    <n v="4.5"/>
    <n v="4.5"/>
    <n v="0"/>
    <n v="0"/>
  </r>
  <r>
    <s v="g652100-d1004868"/>
    <s v="PACO"/>
    <x v="7"/>
    <s v="Costa de la Luz"/>
    <n v="36.746189999999999"/>
    <n v="-6.4284150000000002"/>
    <s v="Travellers' Choice, Michelin 2021 for Bib Gourmand: good quality, good value cooking, Michelin 2021 for Simple restaurant"/>
    <s v="#8 of 123 Restaurants in Chipiona"/>
    <s v="Mid-range, Seafood, Mediterranean, Spanish"/>
    <x v="0"/>
    <s v="Seafood, Mediterranean, Spanish"/>
    <s v="N"/>
    <s v="N"/>
    <s v="Y"/>
    <n v="7"/>
    <n v="34"/>
    <n v="9"/>
    <x v="1"/>
    <n v="348"/>
    <n v="9"/>
    <n v="4"/>
    <n v="0"/>
    <n v="2"/>
    <n v="0"/>
    <n v="4.5"/>
    <n v="4"/>
    <n v="4"/>
    <n v="4"/>
    <n v="1"/>
    <n v="0"/>
  </r>
  <r>
    <s v="g652100-d2196231"/>
    <s v="Bar Volapie"/>
    <x v="7"/>
    <s v="Costa de la Luz"/>
    <n v="36.740856000000001"/>
    <n v="-6.4364420000000004"/>
    <s v="Travellers' Choice, Certificate of Excellence 2020"/>
    <s v="#1 of 123 Restaurants in Chipiona"/>
    <s v="Cheap Eats, Spanish, Healthy, Vegetarian Friendly"/>
    <x v="2"/>
    <s v="Spanish, Healthy"/>
    <s v="Y"/>
    <s v="Y"/>
    <s v="Y"/>
    <n v="7"/>
    <n v="84"/>
    <n v="7"/>
    <x v="0"/>
    <n v="979"/>
    <n v="19"/>
    <n v="7"/>
    <n v="3"/>
    <n v="0"/>
    <n v="0"/>
    <n v="4.5"/>
    <n v="4.5"/>
    <n v="4.5"/>
    <n v="4"/>
    <n v="0"/>
    <n v="0"/>
  </r>
  <r>
    <s v="g652100-d2667259"/>
    <s v="La Manuela Cocina Copas"/>
    <x v="7"/>
    <s v="Costa de la Luz"/>
    <n v="36.700992999999997"/>
    <n v="-6.4278599999999999"/>
    <s v="Travellers' Choice, Certificate of Excellence 2020, Certificate of Excellence 2019, Certificate of Excellence 2018, Certificate of Excellence 2017, Certificate of Excellence 2016, Certificate of Excellence 2015"/>
    <s v="#7 of 123 Restaurants in Chipiona"/>
    <s v="Mid-range, Mediterranean, European, Spanish"/>
    <x v="0"/>
    <s v="Asian, Mediterranean, European, Spanish"/>
    <s v="Y"/>
    <s v="Y"/>
    <s v="Y"/>
    <n v="3"/>
    <n v="71.95"/>
    <n v="3"/>
    <x v="1"/>
    <n v="521"/>
    <n v="5"/>
    <n v="0"/>
    <n v="1"/>
    <n v="0"/>
    <n v="0"/>
    <n v="4"/>
    <n v="4"/>
    <n v="4"/>
    <n v="4.5"/>
    <n v="0"/>
    <n v="0"/>
  </r>
  <r>
    <s v="g652100-d4688080"/>
    <s v="El Faro"/>
    <x v="7"/>
    <s v="Costa de la Luz"/>
    <n v="36.737495000000003"/>
    <n v="-6.4388889999999996"/>
    <s v="Travellers' Choice, Certificate of Excellence 2020, Certificate of Excellence 2019, Certificate of Excellence 2018"/>
    <s v="#3 of 123 Restaurants in Chipiona"/>
    <s v="Mid-range, Mediterranean, European, Spanish"/>
    <x v="0"/>
    <s v="Mediterranean, European, Spanish"/>
    <s v="Y"/>
    <s v="Y"/>
    <s v="Y"/>
    <n v="7"/>
    <n v="93"/>
    <n v="7"/>
    <x v="0"/>
    <n v="339"/>
    <n v="8"/>
    <n v="2"/>
    <n v="0"/>
    <n v="1"/>
    <n v="0"/>
    <n v="4.5"/>
    <n v="4"/>
    <n v="4"/>
    <n v="4.5"/>
    <n v="0"/>
    <n v="0"/>
  </r>
  <r>
    <s v="g652100-d4773846"/>
    <s v="Bar La Ola"/>
    <x v="7"/>
    <s v="Costa de la Luz"/>
    <n v="36.741028"/>
    <n v="-6.4364889999999999"/>
    <s v="Travellers' Choice, Certificate of Excellence 2020, Certificate of Excellence 2019"/>
    <s v="#2 of 123 Restaurants in Chipiona"/>
    <s v="Cheap Eats, Seafood, Mediterranean, Spanish"/>
    <x v="2"/>
    <s v="Spanish, Seafood, Mediterranean, Contemporary, Healthy"/>
    <s v="Y"/>
    <s v="Y"/>
    <s v="Y"/>
    <n v="7"/>
    <n v="167.8833333333333"/>
    <n v="7"/>
    <x v="0"/>
    <n v="1112"/>
    <n v="8"/>
    <n v="5"/>
    <n v="1"/>
    <n v="1"/>
    <n v="1"/>
    <n v="4.5"/>
    <n v="4.5"/>
    <n v="4.5"/>
    <n v="4"/>
    <n v="0"/>
    <n v="0"/>
  </r>
  <r>
    <s v="g652101-d1004895"/>
    <s v="Francisco Fontanilla Restaurante"/>
    <x v="7"/>
    <s v="Costa de la Luz"/>
    <n v="36.280543999999999"/>
    <n v="-6.0986589999999996"/>
    <s v="Travellers' Choice, Certificate of Excellence 2020, Certificate of Excellence 2019, Certificate of Excellence 2018, Certificate of Excellence 2017, Certificate of Excellence 2016, Certificate of Excellence 2013"/>
    <s v="#16 of 214 Restaurants in Conil de la Frontera"/>
    <s v="Mid-range, Seafood, Mediterranean, European"/>
    <x v="0"/>
    <s v="Seafood, Mediterranean, European, Spanish, Healthy"/>
    <s v="Y"/>
    <s v="Y"/>
    <s v="Y"/>
    <n v="6"/>
    <n v="40"/>
    <n v="6"/>
    <x v="1"/>
    <n v="1343"/>
    <n v="34"/>
    <n v="24"/>
    <n v="7"/>
    <n v="7"/>
    <n v="1"/>
    <n v="4.5"/>
    <n v="4"/>
    <n v="3.5"/>
    <n v="4"/>
    <n v="0"/>
    <n v="0"/>
  </r>
  <r>
    <s v="g652101-d2185455"/>
    <s v="Blanco y Verde"/>
    <x v="7"/>
    <s v="Costa de la Luz"/>
    <n v="36.278885000000002"/>
    <n v="-6.0877359999999996"/>
    <s v="Travellers' Choice, Certificate of Excellence 2020, Certificate of Excellence 2016, Certificate of Excellence 2015, Certificate of Excellence 2013"/>
    <s v="#31 of 214 Restaurants in Conil de la Frontera"/>
    <s v="Mid-range, Steakhouse, Mediterranean, Barbecue"/>
    <x v="0"/>
    <s v="Steakhouse, Mediterranean, Barbecue, European, Spanish"/>
    <s v="Y"/>
    <s v="N"/>
    <s v="Y"/>
    <n v="7"/>
    <n v="65"/>
    <n v="12"/>
    <x v="1"/>
    <n v="647"/>
    <n v="12"/>
    <n v="20"/>
    <n v="6"/>
    <n v="2"/>
    <n v="0"/>
    <n v="4"/>
    <n v="4"/>
    <n v="3.5"/>
    <n v="4"/>
    <n v="0"/>
    <n v="0"/>
  </r>
  <r>
    <s v="g652101-d2705497"/>
    <s v="Feduchy Conil"/>
    <x v="7"/>
    <s v="Costa de la Luz"/>
    <n v="36.276110000000003"/>
    <n v="-6.0875130000000004"/>
    <s v="Travellers' Choice, Certificate of Excellence 2020, Certificate of Excellence 2019, Certificate of Excellence 2014"/>
    <s v="#30 of 214 Restaurants in Conil de la Frontera"/>
    <s v="Mid-range, Mediterranean, European, Spanish"/>
    <x v="0"/>
    <s v="Mediterranean, European, Spanish"/>
    <s v="Y"/>
    <s v="Y"/>
    <s v="Y"/>
    <n v="6"/>
    <n v="63"/>
    <n v="6"/>
    <x v="1"/>
    <n v="908"/>
    <n v="28"/>
    <n v="17"/>
    <n v="4"/>
    <n v="4"/>
    <n v="3"/>
    <n v="4"/>
    <n v="4"/>
    <n v="4"/>
    <n v="4"/>
    <n v="0"/>
    <n v="0"/>
  </r>
  <r>
    <s v="g652101-d3431586"/>
    <s v="Restaurante Venta Melchor"/>
    <x v="7"/>
    <s v="Costa de la Luz"/>
    <n v="36.334167000000001"/>
    <n v="-6.0913890000000004"/>
    <s v="Travellers' Choice, Certificate of Excellence 2020, Certificate of Excellence 2019, Certificate of Excellence 2018, Certificate of Excellence 2017, Certificate of Excellence 2016, Certificate of Excellence 2015"/>
    <s v="#19 of 214 Restaurants in Conil de la Frontera"/>
    <s v="Mid-range, International, Mediterranean, Spanish"/>
    <x v="0"/>
    <s v="Mediterranean, Spanish, International"/>
    <s v="Y"/>
    <s v="Y"/>
    <s v="Y"/>
    <n v="7"/>
    <n v="59.5"/>
    <n v="12"/>
    <x v="0"/>
    <n v="408"/>
    <n v="4"/>
    <n v="5"/>
    <n v="0"/>
    <n v="0"/>
    <n v="0"/>
    <n v="4.5"/>
    <n v="4"/>
    <n v="4"/>
    <n v="4"/>
    <n v="0"/>
    <n v="0"/>
  </r>
  <r>
    <s v="g652101-d3602497"/>
    <s v="Bar Ligero"/>
    <x v="7"/>
    <s v="Costa de la Luz"/>
    <n v="36.275179999999999"/>
    <n v="-6.0899020000000004"/>
    <s v="Travellers' Choice, Certificate of Excellence 2020, Certificate of Excellence 2019, Certificate of Excellence 2018, Certificate of Excellence 2017, Certificate of Excellence 2016, Certificate of Excellence 2015"/>
    <s v="#10 of 214 Restaurants in Conil de la Frontera"/>
    <s v="Mid-range, European, Vegetarian Friendly, Gluten Free Options"/>
    <x v="0"/>
    <s v="European"/>
    <s v="Y"/>
    <s v="N"/>
    <s v="Y"/>
    <n v="7"/>
    <n v="91"/>
    <n v="7"/>
    <x v="0"/>
    <n v="451"/>
    <n v="16"/>
    <n v="7"/>
    <n v="1"/>
    <n v="0"/>
    <n v="0"/>
    <n v="4"/>
    <n v="4.5"/>
    <n v="4"/>
    <n v="4.5"/>
    <n v="0"/>
    <n v="0"/>
  </r>
  <r>
    <s v="g652101-d3683520"/>
    <s v="La Fontanilla"/>
    <x v="7"/>
    <s v="Costa de la Luz"/>
    <n v="36.28078"/>
    <n v="-6.098611"/>
    <s v="Travellers' Choice, Certificate of Excellence 2020, Certificate of Excellence 2019, Certificate of Excellence 2018, Certificate of Excellence 2017"/>
    <s v="#18 of 214 Restaurants in Conil de la Frontera"/>
    <s v="Fine Dining, Seafood, Mediterranean, Spanish"/>
    <x v="1"/>
    <s v="Seafood, Mediterranean, Spanish, Healthy"/>
    <s v="Y"/>
    <s v="Y"/>
    <s v="Y"/>
    <n v="7"/>
    <n v="73.5"/>
    <n v="7"/>
    <x v="1"/>
    <n v="1684"/>
    <n v="41"/>
    <n v="52"/>
    <n v="20"/>
    <n v="13"/>
    <n v="5"/>
    <n v="4"/>
    <n v="4"/>
    <n v="3.5"/>
    <n v="3.5"/>
    <n v="0"/>
    <n v="0"/>
  </r>
  <r>
    <s v="g652101-d4593752"/>
    <s v="Itanolo"/>
    <x v="7"/>
    <s v="Costa de la Luz"/>
    <n v="36.279915000000003"/>
    <n v="-6.0859399999999999"/>
    <s v="Travellers' Choice, Certificate of Excellence 2020, Certificate of Excellence 2019, Certificate of Excellence 2018, Certificate of Excellence 2017, Certificate of Excellence 2016, Certificate of Excellence 2015"/>
    <s v="#11 of 214 Restaurants in Conil de la Frontera"/>
    <s v="Cheap Eats, Italian, Pizza, Mediterranean"/>
    <x v="2"/>
    <s v="Italian, Pizza, Mediterranean, European, Tuscan, Romana, Lazio, Sicilian, Central-Italian, Southern-Italian"/>
    <s v="Y"/>
    <s v="Y"/>
    <s v="N"/>
    <n v="7"/>
    <n v="52.5"/>
    <n v="13"/>
    <x v="0"/>
    <n v="438"/>
    <n v="29"/>
    <n v="3"/>
    <n v="2"/>
    <n v="0"/>
    <n v="0"/>
    <n v="4.5"/>
    <n v="4.5"/>
    <n v="4.5"/>
    <n v="4.5"/>
    <n v="0"/>
    <n v="0"/>
  </r>
  <r>
    <s v="g652101-d4696940"/>
    <s v="El Roqueo"/>
    <x v="7"/>
    <s v="Costa de la Luz"/>
    <n v="36.286181999999997"/>
    <n v="-6.1039079999999997"/>
    <s v="Travellers' Choice, Certificate of Excellence 2020, Certificate of Excellence 2019, Certificate of Excellence 2018, Certificate of Excellence 2017, Certificate of Excellence 2016, Certificate of Excellence 2015"/>
    <s v="#25 of 214 Restaurants in Conil de la Frontera"/>
    <s v="Mid-range, Seafood, Mediterranean, European"/>
    <x v="0"/>
    <s v="Seafood, Mediterranean, European, Spanish"/>
    <s v="Y"/>
    <s v="Y"/>
    <s v="Y"/>
    <n v="6"/>
    <n v="54"/>
    <n v="12"/>
    <x v="1"/>
    <n v="394"/>
    <n v="10"/>
    <n v="5"/>
    <n v="1"/>
    <n v="3"/>
    <n v="1"/>
    <n v="4.5"/>
    <n v="4"/>
    <n v="3.5"/>
    <n v="4"/>
    <n v="0"/>
    <n v="0"/>
  </r>
  <r>
    <s v="g652101-d5519420"/>
    <s v="Bar La Diligencia"/>
    <x v="7"/>
    <s v="Costa de la Luz"/>
    <n v="36.28134"/>
    <n v="-6.0902349999999998"/>
    <s v="Travellers' Choice, Certificate of Excellence 2020, Certificate of Excellence 2019, Certificate of Excellence 2018, Certificate of Excellence 2017, Certificate of Excellence 2016, Certificate of Excellence 2015"/>
    <s v="#29 of 214 Restaurants in Conil de la Frontera"/>
    <s v="Cheap Eats, Bar, Mediterranean, Spanish"/>
    <x v="2"/>
    <s v="Bar, Mediterranean, Spanish"/>
    <s v="Y"/>
    <s v="N"/>
    <s v="N"/>
    <n v="6"/>
    <n v="63"/>
    <n v="6"/>
    <x v="1"/>
    <n v="449"/>
    <n v="12"/>
    <n v="3"/>
    <n v="3"/>
    <n v="0"/>
    <n v="0"/>
    <n v="4"/>
    <n v="4"/>
    <n v="4.5"/>
    <n v="4.5"/>
    <n v="0"/>
    <n v="0"/>
  </r>
  <r>
    <s v="g652101-d5801345"/>
    <s v="La Ola Restaurant &amp; Lounge Bar"/>
    <x v="7"/>
    <s v="Costa de la Luz"/>
    <n v="36.27948"/>
    <n v="-6.0976660000000003"/>
    <s v="Travellers' Choice, Certificate of Excellence 2020, Certificate of Excellence 2019, Certificate of Excellence 2018, Certificate of Excellence 2017, Certificate of Excellence 2016, Certificate of Excellence 2015"/>
    <s v="#12 of 214 Restaurants in Conil de la Frontera"/>
    <s v="Mid-range, Seafood, Mediterranean, European"/>
    <x v="0"/>
    <s v="Seafood, Mediterranean, European, Spanish, Healthy"/>
    <s v="Y"/>
    <s v="Y"/>
    <s v="Y"/>
    <n v="6"/>
    <n v="69"/>
    <n v="6"/>
    <x v="0"/>
    <n v="1008"/>
    <n v="30"/>
    <n v="29"/>
    <n v="2"/>
    <n v="3"/>
    <n v="3"/>
    <n v="4.5"/>
    <n v="4"/>
    <n v="4"/>
    <n v="4.5"/>
    <n v="0"/>
    <n v="0"/>
  </r>
  <r>
    <s v="g652101-d7646321"/>
    <s v="La Cachorra Perdida"/>
    <x v="7"/>
    <s v="Costa de la Luz"/>
    <n v="36.274963"/>
    <n v="-6.0875500000000002"/>
    <s v="Travellers' Choice, Certificate of Excellence 2020, Certificate of Excellence 2019, Certificate of Excellence 2018, Certificate of Excellence 2017"/>
    <s v="#13 of 214 Restaurants in Conil de la Frontera"/>
    <s v="Mid-range, Mediterranean, Spanish, Fusion"/>
    <x v="0"/>
    <s v="Spanish, Mediterranean, Healthy, Fusion"/>
    <s v="Y"/>
    <s v="Y"/>
    <s v="Y"/>
    <n v="7"/>
    <n v="55.5"/>
    <n v="13"/>
    <x v="0"/>
    <n v="1253"/>
    <n v="25"/>
    <n v="9"/>
    <n v="1"/>
    <n v="1"/>
    <n v="1"/>
    <n v="4.5"/>
    <n v="4.5"/>
    <n v="4.5"/>
    <n v="4.5"/>
    <n v="0"/>
    <n v="0"/>
  </r>
  <r>
    <s v="g652103-d1500870"/>
    <s v="Restaurante Casa Fernando"/>
    <x v="7"/>
    <s v="Province of Malaga"/>
    <n v="36.476010000000002"/>
    <n v="-4.9876849999999999"/>
    <s v="Travellers' Choice, Certificate of Excellence 2020, Certificate of Excellence 2019, Certificate of Excellence 2018, Certificate of Excellence 2017, Certificate of Excellence 2016, Certificate of Excellence 2014, Certificate of Excellence 2013"/>
    <s v="#14 of 191 Restaurants in San Pedro de Alcantara"/>
    <s v="Mid-range, Seafood, Mediterranean, European"/>
    <x v="0"/>
    <s v="Seafood, Mediterranean, European, Spanish"/>
    <s v="Y"/>
    <s v="N"/>
    <s v="Y"/>
    <n v="6"/>
    <n v="36"/>
    <n v="6"/>
    <x v="0"/>
    <n v="471"/>
    <n v="130"/>
    <n v="38"/>
    <n v="12"/>
    <n v="10"/>
    <n v="5"/>
    <n v="4.5"/>
    <n v="4.5"/>
    <n v="4"/>
    <n v="4.5"/>
    <n v="0"/>
    <n v="0"/>
  </r>
  <r>
    <s v="g652103-d1500871"/>
    <s v="Da Bruno a San Pedro"/>
    <x v="7"/>
    <s v="Province of Malaga"/>
    <n v="36.481197000000002"/>
    <n v="-4.98848"/>
    <s v="Travellers' Choice, Certificate of Excellence 2020, Certificate of Excellence 2018, Certificate of Excellence 2017, Certificate of Excellence 2016"/>
    <s v="#26 of 191 Restaurants in San Pedro de Alcantara"/>
    <s v="Mid-range, Italian, Pizza, Mediterranean"/>
    <x v="0"/>
    <s v="Italian, Pizza, European, Mediterranean"/>
    <s v="Y"/>
    <s v="Y"/>
    <s v="Y"/>
    <n v="7"/>
    <n v="73.5"/>
    <n v="7"/>
    <x v="1"/>
    <n v="516"/>
    <n v="119"/>
    <n v="82"/>
    <n v="42"/>
    <n v="15"/>
    <n v="12"/>
    <n v="4"/>
    <n v="4"/>
    <n v="4"/>
    <n v="4"/>
    <n v="0"/>
    <n v="0"/>
  </r>
  <r>
    <s v="g652103-d1887207"/>
    <s v="Restaurante Alfredo"/>
    <x v="7"/>
    <s v="Province of Malaga"/>
    <n v="36.482889999999998"/>
    <n v="-4.991540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18 of 191 Restaurants in San Pedro de Alcantara"/>
    <s v="Mid-range, Mediterranean, Spanish, Vegetarian Friendly"/>
    <x v="0"/>
    <s v="Mediterranean, Spanish"/>
    <s v="Y"/>
    <s v="N"/>
    <s v="Y"/>
    <n v="7"/>
    <n v="98"/>
    <n v="7"/>
    <x v="1"/>
    <n v="1004"/>
    <n v="234"/>
    <n v="167"/>
    <n v="48"/>
    <n v="19"/>
    <n v="13"/>
    <n v="4"/>
    <n v="4"/>
    <n v="4"/>
    <n v="4"/>
    <n v="0"/>
    <n v="0"/>
  </r>
  <r>
    <s v="g652103-d2030863"/>
    <s v="El Cortijo de Ramiro"/>
    <x v="7"/>
    <s v="Province of Malaga"/>
    <n v="36.465527000000002"/>
    <n v="-5.0021310000000003"/>
    <s v="Travellers' Choice, Certificate of Excellence 2020, Certificate of Excellence 2019, Certificate of Excellence 2018, Certificate of Excellence 2017, Certificate of Excellence 2016, Certificate of Excellence 2015"/>
    <s v="#1 of 191 Restaurants in San Pedro de Alcantara"/>
    <s v="Mid-range, International, Mediterranean, Spanish"/>
    <x v="0"/>
    <s v="International, Mediterranean, Spanish"/>
    <s v="Y"/>
    <s v="Y"/>
    <s v="Y"/>
    <n v="4"/>
    <n v="36"/>
    <n v="4"/>
    <x v="3"/>
    <n v="641"/>
    <n v="270"/>
    <n v="39"/>
    <n v="9"/>
    <n v="2"/>
    <n v="1"/>
    <n v="4.5"/>
    <n v="5"/>
    <n v="4.5"/>
    <n v="4.5"/>
    <n v="0"/>
    <n v="0"/>
  </r>
  <r>
    <s v="g652103-d2173859"/>
    <s v="La Rosa"/>
    <x v="7"/>
    <s v="Province of Malaga"/>
    <n v="36.474083"/>
    <n v="-5.003340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4 of 191 Restaurants in San Pedro de Alcantara"/>
    <s v="Mid-range, European, Grill, Argentinian"/>
    <x v="0"/>
    <s v="European, Argentinian, Grill"/>
    <s v="Y"/>
    <s v="Y"/>
    <s v="Y"/>
    <n v="6"/>
    <n v="37.5"/>
    <n v="11"/>
    <x v="0"/>
    <n v="544"/>
    <n v="215"/>
    <n v="54"/>
    <n v="13"/>
    <n v="5"/>
    <n v="1"/>
    <n v="4.5"/>
    <n v="4.5"/>
    <n v="4.5"/>
    <n v="4.5"/>
    <n v="0"/>
    <n v="0"/>
  </r>
  <r>
    <s v="g652103-d2521008"/>
    <s v="El Ancla Restaurante"/>
    <x v="7"/>
    <s v="Province of Malaga"/>
    <n v="36.470410000000001"/>
    <n v="-4.9906800000000002"/>
    <s v="Certificate of Excellence 2017, Certificate of Excellence 2013"/>
    <s v="#28 of 191 Restaurants in San Pedro de Alcantara"/>
    <s v="Mid-range, Seafood, Mediterranean, European"/>
    <x v="0"/>
    <s v="Seafood, Mediterranean, European, Spanish"/>
    <s v="Y"/>
    <s v="N"/>
    <s v="Y"/>
    <n v="6"/>
    <n v="60"/>
    <n v="6"/>
    <x v="1"/>
    <n v="735"/>
    <n v="103"/>
    <n v="69"/>
    <n v="25"/>
    <n v="17"/>
    <n v="22"/>
    <n v="4"/>
    <n v="4"/>
    <n v="3.5"/>
    <n v="4"/>
    <n v="0"/>
    <n v="0"/>
  </r>
  <r>
    <s v="g652103-d3722643"/>
    <s v="La Parrilla de Viviana"/>
    <x v="7"/>
    <s v="Province of Malaga"/>
    <n v="36.486057000000002"/>
    <n v="-4.9925810000000004"/>
    <s v="Travellers' Choice, Certificate of Excellence 2020, Certificate of Excellence 2019, Certificate of Excellence 2018, Certificate of Excellence 2017, Certificate of Excellence 2016, Certificate of Excellence 2015, Certificate of Excellence 2014"/>
    <s v="#8 of 191 Restaurants in San Pedro de Alcantara"/>
    <s v="Mid-range, Mediterranean, European, Spanish"/>
    <x v="0"/>
    <s v="Mediterranean, European, Spanish"/>
    <s v="Y"/>
    <s v="Y"/>
    <s v="Y"/>
    <n v="6"/>
    <n v="60"/>
    <n v="12"/>
    <x v="0"/>
    <n v="468"/>
    <n v="131"/>
    <n v="24"/>
    <n v="7"/>
    <n v="0"/>
    <n v="1"/>
    <n v="4.5"/>
    <n v="5"/>
    <n v="4.5"/>
    <n v="4.5"/>
    <n v="0"/>
    <n v="0"/>
  </r>
  <r>
    <s v="g652103-d807758"/>
    <s v="Albert &amp; Simon"/>
    <x v="7"/>
    <s v="Province of Malaga"/>
    <n v="36.482177999999998"/>
    <n v="-4.987546"/>
    <s v="Travellers' Choice, Certificate of Excellence 2020, Certificate of Excellence 2019, Certificate of Excellence 2018, Certificate of Excellence 2017, Certificate of Excellence 2016, Certificate of Excellence 2015, Certificate of Excellence 2014, Certificate of Excellence 2013"/>
    <s v="#10 of 191 Restaurants in San Pedro de Alcantara"/>
    <s v="Fine Dining, Mediterranean, European, Spanish"/>
    <x v="1"/>
    <s v="Mediterranean, European, Spanish"/>
    <s v="Y"/>
    <s v="Y"/>
    <s v="Y"/>
    <n v="6"/>
    <n v="21"/>
    <n v="6"/>
    <x v="0"/>
    <n v="346"/>
    <n v="140"/>
    <n v="34"/>
    <n v="14"/>
    <n v="8"/>
    <n v="2"/>
    <n v="4.5"/>
    <n v="4.5"/>
    <n v="4"/>
    <n v="4"/>
    <n v="0"/>
    <n v="0"/>
  </r>
  <r>
    <s v="g652103-d984813"/>
    <s v="Alabardero Beach Club"/>
    <x v="7"/>
    <s v="Province of Malaga"/>
    <n v="36.478504000000001"/>
    <n v="-4.9768169999999996"/>
    <s v="Travellers' Choice, Certificate of Excellence 2020"/>
    <s v="#2 of 191 Restaurants in San Pedro de Alcantara"/>
    <s v="Mid-range, Mediterranean, European, Spanish"/>
    <x v="0"/>
    <s v="Mediterranean, European, Spanish, Healthy"/>
    <s v="Y"/>
    <s v="Y"/>
    <s v="Y"/>
    <n v="7"/>
    <n v="69"/>
    <n v="7"/>
    <x v="0"/>
    <n v="1198"/>
    <n v="48"/>
    <n v="34"/>
    <n v="16"/>
    <n v="14"/>
    <n v="20"/>
    <n v="4"/>
    <n v="4"/>
    <n v="3.5"/>
    <n v="4"/>
    <n v="0"/>
    <n v="0"/>
  </r>
  <r>
    <s v="g652104-d2230347"/>
    <s v="La Costa"/>
    <x v="7"/>
    <s v="Province of Almeria"/>
    <n v="36.770800000000001"/>
    <n v="-2.8275929999999998"/>
    <s v="Travellers' Choice, Michelin 2021 for One Michelin Star: High quality cooking, worth a stop!, Michelin 2021 for Very comfortable restaurant"/>
    <s v="#1 of 79 Restaurants in El Ejido"/>
    <s v="Fine Dining, Mediterranean, European, Spanish"/>
    <x v="1"/>
    <s v="Mediterranean, European, Spanish"/>
    <s v="Y"/>
    <s v="Y"/>
    <s v="Y"/>
    <n v="6"/>
    <n v="18.75"/>
    <n v="9"/>
    <x v="0"/>
    <n v="331"/>
    <n v="11"/>
    <n v="8"/>
    <n v="1"/>
    <n v="3"/>
    <n v="0"/>
    <n v="4.5"/>
    <n v="4.5"/>
    <n v="4"/>
    <n v="4"/>
    <n v="0"/>
    <n v="1"/>
  </r>
  <r>
    <s v="g652108-d4035396"/>
    <s v="Bar Restaurante Baldomero"/>
    <x v="7"/>
    <s v="Province of Cordoba"/>
    <n v="37.712066999999998"/>
    <n v="-4.8677320000000002"/>
    <s v="Travellers' Choice, Certificate of Excellence 2020, Certificate of Excellence 2019, Certificate of Excellence 2018, Certificate of Excellence 2017, Certificate of Excellence 2016, Certificate of Excellence 2015"/>
    <s v="#1 of 20 Restaurants in La Carlota"/>
    <s v="Mid-range, Mediterranean, European, Spanish"/>
    <x v="0"/>
    <s v="Mediterranean, European, Spanish"/>
    <s v="Y"/>
    <s v="Y"/>
    <s v="Y"/>
    <n v="7"/>
    <n v="70"/>
    <n v="7"/>
    <x v="3"/>
    <n v="410"/>
    <n v="14"/>
    <n v="3"/>
    <n v="0"/>
    <n v="0"/>
    <n v="0"/>
    <n v="5"/>
    <n v="5"/>
    <n v="4.5"/>
    <n v="4.5"/>
    <n v="0"/>
    <n v="0"/>
  </r>
  <r>
    <s v="g652116-d1011050"/>
    <s v="Sa Capella"/>
    <x v="2"/>
    <s v="Ibiza"/>
    <n v="38.990437"/>
    <n v="1.308743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3 of 212 Restaurants in Sant Antoni de Portmany"/>
    <s v="Fine Dining, Mediterranean, European, Spanish"/>
    <x v="1"/>
    <s v="Mediterranean, European, Spanish"/>
    <s v="Y"/>
    <s v="N"/>
    <s v="Y"/>
    <n v="7"/>
    <n v="31.5"/>
    <n v="7"/>
    <x v="0"/>
    <n v="532"/>
    <n v="155"/>
    <n v="43"/>
    <n v="20"/>
    <n v="5"/>
    <n v="7"/>
    <n v="4.5"/>
    <n v="4.5"/>
    <n v="4"/>
    <n v="4.5"/>
    <n v="0"/>
    <n v="0"/>
  </r>
  <r>
    <s v="g652116-d1545837"/>
    <s v="Cala Gracioneta - Chiringuito"/>
    <x v="2"/>
    <s v="Ibiza"/>
    <n v="38.992866999999997"/>
    <n v="1.2891090000000001"/>
    <s v="Certificate of Excellence 2016, Certificate of Excellence 2015"/>
    <s v="#74 of 212 Restaurants in Sant Antoni de Portmany"/>
    <s v="Mid-range, Seafood, Mediterranean, European"/>
    <x v="0"/>
    <s v="Seafood, Mediterranean, European, Spanish"/>
    <s v="Y"/>
    <s v="Y"/>
    <s v="Y"/>
    <n v="7"/>
    <n v="35"/>
    <n v="7"/>
    <x v="1"/>
    <n v="551"/>
    <n v="98"/>
    <n v="33"/>
    <n v="22"/>
    <n v="11"/>
    <n v="17"/>
    <n v="4"/>
    <n v="4"/>
    <n v="3.5"/>
    <n v="4.5"/>
    <n v="0"/>
    <n v="0"/>
  </r>
  <r>
    <s v="g652116-d1957098"/>
    <s v="Cafe Mambo"/>
    <x v="2"/>
    <s v="Ibiza"/>
    <n v="38.980877"/>
    <n v="1.29596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9 of 212 Restaurants in Sant Antoni de Portmany"/>
    <s v="Mid-range, Bar, Cafe, Mediterranean"/>
    <x v="0"/>
    <s v="Bar, Cafe, Mediterranean, European, Spanish, Pub"/>
    <s v="Y"/>
    <s v="Y"/>
    <s v="Y"/>
    <n v="7"/>
    <n v="49"/>
    <n v="7"/>
    <x v="0"/>
    <n v="3319"/>
    <n v="1518"/>
    <n v="566"/>
    <n v="218"/>
    <n v="86"/>
    <n v="69"/>
    <n v="4"/>
    <n v="4"/>
    <n v="3.5"/>
    <n v="4.5"/>
    <n v="0"/>
    <n v="0"/>
  </r>
  <r>
    <s v="g652116-d2043704"/>
    <s v="Casita Restaurant"/>
    <x v="2"/>
    <s v="Ibiza"/>
    <n v="38.967655000000001"/>
    <n v="1.3018179999999999"/>
    <s v="Travellers' Choice, Certificate of Excellence 2020, Certificate of Excellence 2019, Certificate of Excellence 2018, Certificate of Excellence 2017, Certificate of Excellence 2016, Certificate of Excellence 2015, Certificate of Excellence 2014"/>
    <s v="#25 of 212 Restaurants in Sant Antoni de Portmany"/>
    <s v="Mid-range, International, Mediterranean, European"/>
    <x v="0"/>
    <s v="Mediterranean, European, International"/>
    <s v="Y"/>
    <s v="Y"/>
    <s v="Y"/>
    <n v="6"/>
    <n v="108"/>
    <n v="6"/>
    <x v="0"/>
    <n v="532"/>
    <n v="329"/>
    <n v="71"/>
    <n v="23"/>
    <n v="13"/>
    <n v="18"/>
    <n v="4.5"/>
    <n v="4.5"/>
    <n v="4.5"/>
    <n v="4.5"/>
    <n v="0"/>
    <n v="0"/>
  </r>
  <r>
    <s v="g652116-d2328859"/>
    <s v="Ibiza Rocks Bar"/>
    <x v="2"/>
    <s v="Ibiza"/>
    <n v="38.976990000000001"/>
    <n v="1.307892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26 of 212 Restaurants in Sant Antoni de Portmany"/>
    <s v="Mid-range, American, Bar, European"/>
    <x v="0"/>
    <s v="American, Bar, European, Diner"/>
    <s v="Y"/>
    <s v="Y"/>
    <s v="N"/>
    <n v="7"/>
    <n v="126"/>
    <n v="7"/>
    <x v="0"/>
    <n v="745"/>
    <n v="383"/>
    <n v="200"/>
    <n v="58"/>
    <n v="17"/>
    <n v="13"/>
    <n v="4.5"/>
    <n v="4"/>
    <n v="4"/>
    <n v="4.5"/>
    <n v="0"/>
    <n v="0"/>
  </r>
  <r>
    <s v="g652116-d2693031"/>
    <s v="Itaca"/>
    <x v="2"/>
    <s v="Ibiza"/>
    <n v="38.97672"/>
    <n v="1.307968"/>
    <s v="Certificate of Excellence 2017, Certificate of Excellence 2016, Certificate of Excellence 2015, Certificate of Excellence 2014"/>
    <s v="#70 of 212 Restaurants in Sant Antoni de Portmany"/>
    <s v="Mid-range, Bar, European, Pub"/>
    <x v="0"/>
    <s v="Bar, European, Pub"/>
    <s v="N"/>
    <s v="N"/>
    <s v="N"/>
    <n v="7"/>
    <n v="126"/>
    <n v="7"/>
    <x v="1"/>
    <n v="337"/>
    <n v="126"/>
    <n v="73"/>
    <n v="20"/>
    <n v="10"/>
    <n v="15"/>
    <n v="4"/>
    <n v="4"/>
    <n v="4"/>
    <n v="4"/>
    <n v="0"/>
    <n v="0"/>
  </r>
  <r>
    <s v="g652116-d3325647"/>
    <s v="Tapas Restaurant &amp; Garden Bar"/>
    <x v="2"/>
    <s v="Ibiza"/>
    <n v="38.974690000000002"/>
    <n v="1.3126310000000001"/>
    <s v="Travellers' Choice, Certificate of Excellence 2020, Certificate of Excellence 2019, Certificate of Excellence 2018, Certificate of Excellence 2017, Certificate of Excellence 2016, Certificate of Excellence 2015, Certificate of Excellence 2014"/>
    <s v="#5 of 212 Restaurants in Sant Antoni de Portmany"/>
    <s v="Mid-range, International, Mediterranean, European"/>
    <x v="0"/>
    <s v="Mediterranean, European, Spanish, International"/>
    <s v="Y"/>
    <s v="Y"/>
    <s v="Y"/>
    <n v="7"/>
    <n v="25"/>
    <n v="7"/>
    <x v="0"/>
    <n v="1586"/>
    <n v="987"/>
    <n v="119"/>
    <n v="19"/>
    <n v="6"/>
    <n v="7"/>
    <n v="4.5"/>
    <n v="4.5"/>
    <n v="4.5"/>
    <n v="4.5"/>
    <n v="0"/>
    <n v="0"/>
  </r>
  <r>
    <s v="g652116-d4083027"/>
    <s v="Pizzaman"/>
    <x v="2"/>
    <s v="Ibiza"/>
    <n v="38.968310000000002"/>
    <n v="1.302098"/>
    <s v="Travellers' Choice, Certificate of Excellence 2020, Certificate of Excellence 2019, Certificate of Excellence 2018, Certificate of Excellence 2017, Certificate of Excellence 2016, Certificate of Excellence 2015"/>
    <s v="#22 of 212 Restaurants in Sant Antoni de Portmany"/>
    <s v="Cheap Eats, Italian, Pizza, Mediterranean"/>
    <x v="2"/>
    <s v="Italian, Pizza, Mediterranean, European, Healthy, Neapolitan, Campania, Sicilian, Southern-Italian"/>
    <s v="Y"/>
    <s v="Y"/>
    <s v="Y"/>
    <n v="6"/>
    <n v="60"/>
    <n v="10"/>
    <x v="0"/>
    <n v="803"/>
    <n v="146"/>
    <n v="49"/>
    <n v="18"/>
    <n v="6"/>
    <n v="9"/>
    <n v="4.5"/>
    <n v="4.5"/>
    <n v="4.5"/>
    <n v="4"/>
    <n v="0"/>
    <n v="0"/>
  </r>
  <r>
    <s v="g652116-d4165933"/>
    <s v="Rita's Cantina"/>
    <x v="2"/>
    <s v="Ibiza"/>
    <n v="38.978577000000001"/>
    <n v="1.2993300000000001"/>
    <s v="Travellers' Choice, Certificate of Excellence 2020, Certificate of Excellence 2019, Certificate of Excellence 2018, Certificate of Excellence 2017, Certificate of Excellence 2016, Certificate of Excellence 2015"/>
    <s v="#27 of 212 Restaurants in Sant Antoni de Portmany"/>
    <s v="Cheap Eats, European, Vegetarian Friendly, Vegan Options"/>
    <x v="2"/>
    <s v="European"/>
    <s v="Y"/>
    <s v="Y"/>
    <s v="Y"/>
    <n v="7"/>
    <n v="119"/>
    <n v="7"/>
    <x v="0"/>
    <n v="995"/>
    <n v="215"/>
    <n v="86"/>
    <n v="23"/>
    <n v="13"/>
    <n v="9"/>
    <n v="4"/>
    <n v="4"/>
    <n v="4.5"/>
    <n v="4.5"/>
    <n v="0"/>
    <n v="0"/>
  </r>
  <r>
    <s v="g652116-d4556911"/>
    <s v="The Old Smugglers Inn"/>
    <x v="2"/>
    <s v="Ibiza"/>
    <n v="38.968670000000003"/>
    <n v="1.289825"/>
    <s v="Travellers' Choice, Certificate of Excellence 2020, Certificate of Excellence 2019, Certificate of Excellence 2018, Certificate of Excellence 2017, Certificate of Excellence 2016, Certificate of Excellence 2015"/>
    <s v="#21 of 212 Restaurants in Sant Antoni de Portmany"/>
    <s v="Mid-range, Bar, Mediterranean, Barbecue"/>
    <x v="0"/>
    <s v="Bar, Mediterranean, Barbecue, Healthy"/>
    <s v="Y"/>
    <s v="N"/>
    <s v="Y"/>
    <n v="1"/>
    <n v="0.25"/>
    <n v="1"/>
    <x v="0"/>
    <n v="331"/>
    <n v="238"/>
    <n v="36"/>
    <n v="12"/>
    <n v="11"/>
    <n v="8"/>
    <n v="4.5"/>
    <n v="4.5"/>
    <n v="4.5"/>
    <n v="4.5"/>
    <n v="0"/>
    <n v="0"/>
  </r>
  <r>
    <s v="g652116-d5863035"/>
    <s v="El Kiosko"/>
    <x v="2"/>
    <s v="Ibiza"/>
    <n v="38.968964"/>
    <n v="1.2922439999999999"/>
    <s v="Travellers' Choice, Certificate of Excellence 2020, Certificate of Excellence 2019, Certificate of Excellence 2018, Certificate of Excellence 2017, Certificate of Excellence 2016"/>
    <s v="#20 of 212 Restaurants in Sant Antoni de Portmany"/>
    <s v="Cheap Eats, Italian, Pizza, Mediterranean"/>
    <x v="2"/>
    <s v="Italian, Pizza, Mediterranean, European, Healthy"/>
    <s v="Y"/>
    <s v="Y"/>
    <s v="N"/>
    <n v="7"/>
    <n v="94"/>
    <n v="7"/>
    <x v="0"/>
    <n v="432"/>
    <n v="104"/>
    <n v="32"/>
    <n v="11"/>
    <n v="0"/>
    <n v="6"/>
    <n v="4.5"/>
    <n v="4.5"/>
    <n v="4.5"/>
    <n v="4.5"/>
    <n v="0"/>
    <n v="0"/>
  </r>
  <r>
    <s v="g652116-d5864444"/>
    <s v="Liberty's American Diner"/>
    <x v="2"/>
    <s v="Ibiza"/>
    <n v="38.968406999999999"/>
    <n v="1.302135"/>
    <s v="Travellers' Choice, Certificate of Excellence 2020, Certificate of Excellence 2019, Certificate of Excellence 2018, Certificate of Excellence 2017, Certificate of Excellence 2016, Certificate of Excellence 2015"/>
    <s v="#12 of 212 Restaurants in Sant Antoni de Portmany"/>
    <s v="Cheap Eats, American, Bar, British"/>
    <x v="2"/>
    <s v="American, Bar, British"/>
    <s v="Y"/>
    <s v="Y"/>
    <s v="N"/>
    <n v="7"/>
    <n v="98"/>
    <n v="7"/>
    <x v="0"/>
    <n v="359"/>
    <n v="257"/>
    <n v="55"/>
    <n v="12"/>
    <n v="10"/>
    <n v="4"/>
    <n v="4.5"/>
    <n v="4.5"/>
    <n v="4.5"/>
    <n v="4.5"/>
    <n v="0"/>
    <n v="0"/>
  </r>
  <r>
    <s v="g652116-d5988421"/>
    <s v="Bar Restaurante Benitez"/>
    <x v="2"/>
    <s v="Ibiza"/>
    <n v="38.980946000000003"/>
    <n v="1.2997270000000001"/>
    <s v="Travellers' Choice, Certificate of Excellence 2020, Certificate of Excellence 2019, Certificate of Excellence 2018, Certificate of Excellence 2017"/>
    <s v="#14 of 212 Restaurants in Sant Antoni de Portmany"/>
    <s v="Cheap Eats, Mediterranean, European, Spanish"/>
    <x v="2"/>
    <s v="Mediterranean, European, Spanish"/>
    <s v="Y"/>
    <s v="N"/>
    <s v="Y"/>
    <n v="6"/>
    <n v="108"/>
    <n v="6"/>
    <x v="0"/>
    <n v="584"/>
    <n v="46"/>
    <n v="12"/>
    <n v="4"/>
    <n v="2"/>
    <n v="6"/>
    <n v="4.5"/>
    <n v="4"/>
    <n v="4.5"/>
    <n v="4.5"/>
    <n v="0"/>
    <n v="0"/>
  </r>
  <r>
    <s v="g652116-d6835103"/>
    <s v="The Skinny Kitchen"/>
    <x v="2"/>
    <s v="Ibiza"/>
    <n v="38.97869"/>
    <n v="1.2988170000000001"/>
    <s v="Travellers' Choice, Certificate of Excellence 2020, Certificate of Excellence 2019, Certificate of Excellence 2018, Certificate of Excellence 2017, Certificate of Excellence 2016"/>
    <s v="#16 of 212 Restaurants in Sant Antoni de Portmany"/>
    <s v="Mid-range, Cafe, European, British"/>
    <x v="0"/>
    <s v="British, Cafe, European, Grill, Healthy"/>
    <s v="Y"/>
    <s v="N"/>
    <s v="Y"/>
    <n v="7"/>
    <n v="49"/>
    <n v="7"/>
    <x v="0"/>
    <n v="628"/>
    <n v="370"/>
    <n v="65"/>
    <n v="26"/>
    <n v="8"/>
    <n v="10"/>
    <n v="4.5"/>
    <n v="4.5"/>
    <n v="4.5"/>
    <n v="4.5"/>
    <n v="0"/>
    <n v="0"/>
  </r>
  <r>
    <s v="g652116-d7207606"/>
    <s v="Flaherty's Irish Pub Ibiza"/>
    <x v="2"/>
    <s v="Ibiza"/>
    <n v="38.979579999999999"/>
    <n v="1.3063149999999999"/>
    <s v="Travellers' Choice, Certificate of Excellence 2020, Certificate of Excellence 2019, Certificate of Excellence 2018, Certificate of Excellence 2017, Certificate of Excellence 2016"/>
    <s v="#19 of 212 Restaurants in Sant Antoni de Portmany"/>
    <s v="Cheap Eats, Bar, British, Pub"/>
    <x v="2"/>
    <s v="Bar, British, Pub"/>
    <s v="Y"/>
    <s v="Y"/>
    <s v="Y"/>
    <n v="4"/>
    <n v="30"/>
    <n v="4"/>
    <x v="0"/>
    <n v="652"/>
    <n v="432"/>
    <n v="107"/>
    <n v="28"/>
    <n v="19"/>
    <n v="24"/>
    <n v="4.5"/>
    <n v="4.5"/>
    <n v="4.5"/>
    <n v="4.5"/>
    <n v="0"/>
    <n v="0"/>
  </r>
  <r>
    <s v="g652116-d787592"/>
    <s v="SunSeaBar"/>
    <x v="2"/>
    <s v="Ibiza"/>
    <n v="38.983919999999998"/>
    <n v="1.2948409999999999"/>
    <s v="Travellers' Choice, Certificate of Excellence 2020, Certificate of Excellence 2019, Certificate of Excellence 2018"/>
    <s v="#47 of 212 Restaurants in Sant Antoni de Portmany"/>
    <s v="Mid-range, Bar, Mediterranean, European"/>
    <x v="0"/>
    <s v="Bar, Mediterranean, European, Spanish"/>
    <s v="Y"/>
    <s v="Y"/>
    <s v="Y"/>
    <n v="7"/>
    <n v="84"/>
    <n v="7"/>
    <x v="1"/>
    <n v="338"/>
    <n v="65"/>
    <n v="34"/>
    <n v="13"/>
    <n v="18"/>
    <n v="21"/>
    <n v="4.5"/>
    <n v="4"/>
    <n v="4"/>
    <n v="4.5"/>
    <n v="0"/>
    <n v="0"/>
  </r>
  <r>
    <s v="g652116-d985277"/>
    <s v="Es Nautic Restaurante"/>
    <x v="2"/>
    <s v="Ibiza"/>
    <n v="38.978301999999999"/>
    <n v="1.301666"/>
    <s v="Certificate of Excellence 2018, Certificate of Excellence 2017, Certificate of Excellence 2016, Certificate of Excellence 2015"/>
    <s v="#51 of 212 Restaurants in Sant Antoni de Portmany"/>
    <s v="Fine Dining, Seafood, Mediterranean, European"/>
    <x v="1"/>
    <s v="Seafood, Mediterranean, European, Spanish"/>
    <s v="Y"/>
    <s v="Y"/>
    <s v="Y"/>
    <n v="7"/>
    <n v="42"/>
    <n v="14"/>
    <x v="1"/>
    <n v="424"/>
    <n v="57"/>
    <n v="29"/>
    <n v="6"/>
    <n v="5"/>
    <n v="11"/>
    <n v="4"/>
    <n v="4"/>
    <n v="3.5"/>
    <n v="4.5"/>
    <n v="0"/>
    <n v="0"/>
  </r>
  <r>
    <s v="g652116-d985287"/>
    <s v="Es Rebost de Can Prats"/>
    <x v="2"/>
    <s v="Ibiza"/>
    <n v="38.981814999999997"/>
    <n v="1.30421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1 of 212 Restaurants in Sant Antoni de Portmany"/>
    <s v="Mid-range, Mediterranean, European, Spanish"/>
    <x v="0"/>
    <s v="Mediterranean, European, Spanish"/>
    <s v="Y"/>
    <s v="Y"/>
    <s v="Y"/>
    <n v="6"/>
    <n v="42"/>
    <n v="12"/>
    <x v="0"/>
    <n v="782"/>
    <n v="117"/>
    <n v="16"/>
    <n v="1"/>
    <n v="3"/>
    <n v="2"/>
    <n v="4.5"/>
    <n v="4.5"/>
    <n v="4.5"/>
    <n v="4.5"/>
    <n v="0"/>
    <n v="0"/>
  </r>
  <r>
    <s v="g652119-d2017780"/>
    <s v="Es Forn de Torre Soli Nou"/>
    <x v="2"/>
    <s v="Menorca"/>
    <n v="39.915599999999998"/>
    <n v="4.079637"/>
    <s v="Travellers' Choice, Certificate of Excellence 2020, Certificate of Excellence 2019, Certificate of Excellence 2017, Certificate of Excellence 2016, Certificate of Excellence 2015, Certificate of Excellence 2014, Certificate of Excellence 2013"/>
    <s v="#2 of 26 Restaurants in Alaior"/>
    <s v="Mid-range, Steakhouse, Mediterranean, Barbecue"/>
    <x v="0"/>
    <s v="Steakhouse, Mediterranean, Barbecue, European, Spanish, Grill"/>
    <s v="N"/>
    <s v="N"/>
    <s v="N"/>
    <n v="3"/>
    <n v="12.5"/>
    <n v="5"/>
    <x v="0"/>
    <n v="628"/>
    <n v="166"/>
    <n v="45"/>
    <n v="15"/>
    <n v="13"/>
    <n v="10"/>
    <n v="4.5"/>
    <n v="4.5"/>
    <n v="4"/>
    <n v="4.5"/>
    <n v="0"/>
    <n v="0"/>
  </r>
  <r>
    <s v="g652119-d3684926"/>
    <s v="Budha Lounge Cafe"/>
    <x v="2"/>
    <s v="Menorca"/>
    <n v="39.899887"/>
    <n v="4.0781689999999999"/>
    <s v="Travellers' Choice, Certificate of Excellence 2020, Certificate of Excellence 2019, Certificate of Excellence 2018, Certificate of Excellence 2017, Certificate of Excellence 2016, Certificate of Excellence 2015, Certificate of Excellence 2014"/>
    <s v="#1 of 26 Restaurants in Alaior"/>
    <s v="Mid-range, Bar, Mediterranean, European"/>
    <x v="0"/>
    <s v="Bar, Mediterranean, European, Spanish"/>
    <s v="Y"/>
    <s v="Y"/>
    <s v="Y"/>
    <n v="7"/>
    <n v="105"/>
    <n v="7"/>
    <x v="0"/>
    <n v="431"/>
    <n v="155"/>
    <n v="67"/>
    <n v="18"/>
    <n v="9"/>
    <n v="9"/>
    <n v="4.5"/>
    <n v="4.5"/>
    <n v="4"/>
    <n v="5"/>
    <n v="0"/>
    <n v="0"/>
  </r>
  <r>
    <s v="g652122-d1731146"/>
    <s v="Restaurante El Risco"/>
    <x v="0"/>
    <s v="Lanzarote"/>
    <n v="29.118237000000001"/>
    <n v="-13.564000999999999"/>
    <s v="Travellers' Choice, Michelin 2021 for Bib Gourmand: good quality, good value cooking, Michelin 2021 for Simple restaurant"/>
    <s v="#5 of 50 Restaurants in Teguise"/>
    <s v="Mid-range, Spanish, Healthy, Vegetarian Friendly"/>
    <x v="0"/>
    <s v="Spanish, Healthy"/>
    <s v="Y"/>
    <s v="N"/>
    <s v="Y"/>
    <n v="7"/>
    <n v="65"/>
    <n v="7"/>
    <x v="1"/>
    <n v="1358"/>
    <n v="141"/>
    <n v="58"/>
    <n v="21"/>
    <n v="20"/>
    <n v="11"/>
    <n v="4.5"/>
    <n v="4"/>
    <n v="4"/>
    <n v="4"/>
    <n v="1"/>
    <n v="0"/>
  </r>
  <r>
    <s v="g652122-d1798085"/>
    <s v="Cantina"/>
    <x v="0"/>
    <s v="Lanzarote"/>
    <n v="29.058520000000001"/>
    <n v="-13.560332000000001"/>
    <s v="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7 of 50 Restaurants in Teguise"/>
    <s v="Mid-range, Mediterranean, Spanish, Deli"/>
    <x v="0"/>
    <s v="Deli, Mediterranean, Spanish, Healthy, Fusion"/>
    <s v="Y"/>
    <s v="Y"/>
    <s v="Y"/>
    <n v="7"/>
    <n v="71"/>
    <n v="7"/>
    <x v="1"/>
    <n v="1806"/>
    <n v="502"/>
    <n v="161"/>
    <n v="36"/>
    <n v="20"/>
    <n v="19"/>
    <n v="4.5"/>
    <n v="4"/>
    <n v="4"/>
    <n v="4.5"/>
    <n v="0"/>
    <n v="0"/>
  </r>
  <r>
    <s v="g652122-d2290210"/>
    <s v="Restaurante Hesperides"/>
    <x v="0"/>
    <s v="Lanzarote"/>
    <n v="29.058890000000002"/>
    <n v="-13.56026"/>
    <s v="Travellers' Choice, Certificate of Excellence 2020, Certificate of Excellence 2019, Certificate of Excellence 2018, Certificate of Excellence 2017, Certificate of Excellence 2016, Certificate of Excellence 2015, Certificate of Excellence 2014, Certificate of Excellence 2013"/>
    <s v="#3 of 50 Restaurants in Teguise"/>
    <s v="Mid-range, International, Mediterranean, European"/>
    <x v="0"/>
    <s v="Mediterranean, European, Spanish, Healthy, International, Fusion"/>
    <s v="Y"/>
    <s v="Y"/>
    <s v="Y"/>
    <n v="5"/>
    <n v="27.5"/>
    <n v="10"/>
    <x v="0"/>
    <n v="481"/>
    <n v="95"/>
    <n v="34"/>
    <n v="5"/>
    <n v="1"/>
    <n v="1"/>
    <n v="4.5"/>
    <n v="4.5"/>
    <n v="4.5"/>
    <n v="4.5"/>
    <n v="0"/>
    <n v="0"/>
  </r>
  <r>
    <s v="g652122-d2712084"/>
    <s v="Jonnie Bakes"/>
    <x v="0"/>
    <s v="Lanzarote"/>
    <n v="29.058589999999999"/>
    <n v="-13.557895"/>
    <s v="Travellers' Choice, Certificate of Excellence 2020, Certificate of Excellence 2019, Certificate of Excellence 2018, Certificate of Excellence 2017, Certificate of Excellence 2016, Certificate of Excellence 2015, Certificate of Excellence 2014"/>
    <s v="#1 of 3 Coffee &amp; Tea in Teguise"/>
    <s v="Mid-range, Bakeries, Cafe, International"/>
    <x v="0"/>
    <s v="Cafe, International"/>
    <s v="Y"/>
    <s v="Y"/>
    <s v="N"/>
    <n v="6"/>
    <n v="27.5"/>
    <n v="6"/>
    <x v="0"/>
    <n v="727"/>
    <n v="507"/>
    <n v="35"/>
    <n v="17"/>
    <n v="7"/>
    <n v="19"/>
    <n v="4.5"/>
    <n v="4.5"/>
    <n v="4.5"/>
    <n v="4.5"/>
    <n v="0"/>
    <n v="0"/>
  </r>
  <r>
    <s v="g652127-d3474333"/>
    <s v="Pizzeria Siciliana Kuro"/>
    <x v="5"/>
    <s v="Province of Palencia"/>
    <n v="42.003872000000001"/>
    <n v="-4.5302730000000002"/>
    <s v="Travellers' Choice, Certificate of Excellence 2020, Certificate of Excellence 2019, Certificate of Excellence 2018, Certificate of Excellence 2017, Certificate of Excellence 2016"/>
    <s v="#3 of 154 Restaurants in Palencia"/>
    <s v="Mid-range, Italian, Pizza, Mediterranean"/>
    <x v="0"/>
    <s v="Italian, Pizza, Mediterranean, European, Sicilian, Southern-Italian"/>
    <s v="Y"/>
    <s v="Y"/>
    <s v="N"/>
    <n v="5"/>
    <n v="19.25"/>
    <n v="7"/>
    <x v="0"/>
    <n v="538"/>
    <n v="13"/>
    <n v="1"/>
    <n v="0"/>
    <n v="0"/>
    <n v="1"/>
    <n v="4.5"/>
    <n v="4.5"/>
    <n v="4.5"/>
    <n v="4"/>
    <n v="0"/>
    <n v="0"/>
  </r>
  <r>
    <s v="g652127-d4059196"/>
    <s v="Los Candiles"/>
    <x v="5"/>
    <s v="Province of Palencia"/>
    <n v="42.012604000000003"/>
    <n v="-4.5332650000000001"/>
    <s v="Certificate of Excellence 2017, Certificate of Excellence 2015"/>
    <s v="#11 of 154 Restaurants in Palencia"/>
    <s v="Mid-range, Mediterranean, Spanish, Vegetarian Friendly"/>
    <x v="0"/>
    <s v="Mediterranean, Spanish"/>
    <s v="Y"/>
    <s v="Y"/>
    <s v="Y"/>
    <n v="7"/>
    <n v="92"/>
    <n v="7"/>
    <x v="1"/>
    <n v="401"/>
    <n v="1"/>
    <n v="5"/>
    <n v="0"/>
    <n v="1"/>
    <n v="1"/>
    <n v="4"/>
    <n v="4"/>
    <n v="4"/>
    <n v="3.5"/>
    <n v="0"/>
    <n v="0"/>
  </r>
  <r>
    <s v="g652127-d4323649"/>
    <s v="Restaurante-Bar Mano"/>
    <x v="5"/>
    <s v="Province of Palencia"/>
    <n v="42.009597999999997"/>
    <n v="-4.5333329999999998"/>
    <s v="Travellers' Choice, Certificate of Excellence 2020, Certificate of Excellence 2019, Certificate of Excellence 2018, Certificate of Excellence 2017, Certificate of Excellence 2016, Certificate of Excellence 2015"/>
    <s v="#5 of 154 Restaurants in Palencia"/>
    <s v="Mid-range, Mediterranean, Spanish, Vegetarian Friendly"/>
    <x v="0"/>
    <s v="Mediterranean, Spanish"/>
    <s v="Y"/>
    <s v="N"/>
    <s v="Y"/>
    <n v="7"/>
    <n v="112"/>
    <n v="7"/>
    <x v="1"/>
    <n v="410"/>
    <n v="3"/>
    <n v="1"/>
    <n v="0"/>
    <n v="0"/>
    <n v="0"/>
    <n v="4"/>
    <n v="4.5"/>
    <n v="4"/>
    <n v="4"/>
    <n v="0"/>
    <n v="0"/>
  </r>
  <r>
    <s v="g652127-d986097"/>
    <s v="La Encina"/>
    <x v="5"/>
    <s v="Province of Palencia"/>
    <n v="42.003067000000001"/>
    <n v="-4.5275059999999998"/>
    <s v="Certificate of Excellence 2013, Certificate of Excellence 2012"/>
    <s v="#18 of 154 Restaurants in Palencia"/>
    <s v="Fine Dining, Steakhouse, Mediterranean, European"/>
    <x v="1"/>
    <s v="Steakhouse, Mediterranean, European, Spanish"/>
    <s v="N"/>
    <s v="N"/>
    <s v="N"/>
    <n v="7"/>
    <n v="61"/>
    <n v="13"/>
    <x v="2"/>
    <n v="451"/>
    <n v="8"/>
    <n v="0"/>
    <n v="1"/>
    <n v="0"/>
    <n v="0"/>
    <n v="4"/>
    <n v="4"/>
    <n v="3"/>
    <n v="3.5"/>
    <n v="0"/>
    <n v="0"/>
  </r>
  <r>
    <s v="g652127-d986101"/>
    <s v="Restaurante La Traserilla"/>
    <x v="5"/>
    <s v="Province of Palencia"/>
    <n v="42.008989999999997"/>
    <n v="-4.5360740000000002"/>
    <s v="Certificate of Excellence 2019, Certificate of Excellence 2018, Certificate of Excellence 2013"/>
    <s v="#8 of 154 Restaurants in Palencia"/>
    <s v="Mid-range, Steakhouse, Mediterranean, Spanish"/>
    <x v="0"/>
    <s v="Steakhouse, Spanish, Contemporary, Fusion, Mediterranean"/>
    <s v="Y"/>
    <s v="Y"/>
    <s v="Y"/>
    <n v="7"/>
    <n v="72"/>
    <n v="7"/>
    <x v="1"/>
    <n v="702"/>
    <n v="8"/>
    <n v="3"/>
    <n v="3"/>
    <n v="0"/>
    <n v="1"/>
    <n v="4"/>
    <n v="4"/>
    <n v="3.5"/>
    <n v="4"/>
    <n v="0"/>
    <n v="0"/>
  </r>
  <r>
    <s v="g652129-d2321848"/>
    <s v="Spriz"/>
    <x v="1"/>
    <s v="Province of Barcelona"/>
    <n v="41.265659999999997"/>
    <n v="1.9928650000000001"/>
    <s v="Travellers' Choice, Certificate of Excellence 2020, Certificate of Excellence 2019, Certificate of Excellence 2018, Certificate of Excellence 2017, Certificate of Excellence 2016"/>
    <s v="#11 of 298 Restaurants in Castelldefels"/>
    <s v="Mid-range, Italian, Pizza, Mediterranean"/>
    <x v="0"/>
    <s v="Italian, Pizza, Mediterranean, European"/>
    <s v="Y"/>
    <s v="Y"/>
    <s v="Y"/>
    <n v="6"/>
    <n v="30.5"/>
    <n v="11"/>
    <x v="1"/>
    <n v="416"/>
    <n v="37"/>
    <n v="14"/>
    <n v="9"/>
    <n v="4"/>
    <n v="0"/>
    <n v="4"/>
    <n v="4.5"/>
    <n v="4"/>
    <n v="4"/>
    <n v="0"/>
    <n v="0"/>
  </r>
  <r>
    <s v="g652129-d2358682"/>
    <s v="Barba-Rossa Beach Bar"/>
    <x v="1"/>
    <s v="Province of Barcelona"/>
    <n v="41.265810000000002"/>
    <n v="1.9703489999999999"/>
    <s v="Certificate of Excellence 2018, Certificate of Excellence 2016"/>
    <s v="#32 of 298 Restaurants in Castelldefels"/>
    <s v="Mid-range, American, Bar, Fast food"/>
    <x v="0"/>
    <s v="American, Bar, Fast food, Barbecue"/>
    <s v="N"/>
    <s v="N"/>
    <s v="N"/>
    <n v="6"/>
    <n v="50"/>
    <n v="6"/>
    <x v="1"/>
    <n v="687"/>
    <n v="28"/>
    <n v="17"/>
    <n v="5"/>
    <n v="2"/>
    <n v="4"/>
    <n v="4"/>
    <n v="4"/>
    <n v="3.5"/>
    <n v="4"/>
    <n v="0"/>
    <n v="0"/>
  </r>
  <r>
    <s v="g652129-d3137396"/>
    <s v="Restaurante Amar"/>
    <x v="1"/>
    <s v="Province of Barcelona"/>
    <n v="41.265900000000002"/>
    <n v="1.9750220000000001"/>
    <s v="Travellers' Choice, Certificate of Excellence 2020, Certificate of Excellence 2019, Certificate of Excellence 2018, Certificate of Excellence 2017, Certificate of Excellence 2016, Certificate of Excellence 2015, Certificate of Excellence 2014"/>
    <s v="#7 of 298 Restaurants in Castelldefels"/>
    <s v="Mid-range, Seafood, Mediterranean, European"/>
    <x v="0"/>
    <s v="Seafood, Mediterranean, European, Spanish, Healthy, Catalan"/>
    <s v="Y"/>
    <s v="Y"/>
    <s v="Y"/>
    <n v="6"/>
    <n v="39"/>
    <n v="12"/>
    <x v="0"/>
    <n v="1625"/>
    <n v="155"/>
    <n v="30"/>
    <n v="7"/>
    <n v="5"/>
    <n v="1"/>
    <n v="4.5"/>
    <n v="4.5"/>
    <n v="4.5"/>
    <n v="4.5"/>
    <n v="0"/>
    <n v="0"/>
  </r>
  <r>
    <s v="g652129-d3178045"/>
    <s v="Can Moyas"/>
    <x v="1"/>
    <s v="Province of Barcelona"/>
    <n v="41.266480000000001"/>
    <n v="1.9666969999999999"/>
    <s v="Travellers' Choice, Certificate of Excellence 2020, Certificate of Excellence 2019, Certificate of Excellence 2017, Certificate of Excellence 2016, Certificate of Excellence 2015"/>
    <s v="#17 of 298 Restaurants in Castelldefels"/>
    <s v="Mid-range, Seafood, Mediterranean, European"/>
    <x v="0"/>
    <s v="Seafood, Mediterranean, European, Spanish, Catalan"/>
    <s v="Y"/>
    <s v="Y"/>
    <s v="Y"/>
    <n v="6"/>
    <n v="45"/>
    <n v="11"/>
    <x v="1"/>
    <n v="688"/>
    <n v="29"/>
    <n v="14"/>
    <n v="1"/>
    <n v="2"/>
    <n v="4"/>
    <n v="4"/>
    <n v="4"/>
    <n v="3.5"/>
    <n v="4"/>
    <n v="0"/>
    <n v="0"/>
  </r>
  <r>
    <s v="g652129-d3356424"/>
    <s v="Cel Blau"/>
    <x v="1"/>
    <s v="Province of Barcelona"/>
    <n v="41.265749999999997"/>
    <n v="1.9714719999999999"/>
    <s v="Travellers' Choice, Certificate of Excellence 2020, Certificate of Excellence 2019, Certificate of Excellence 2018, Certificate of Excellence 2017, Certificate of Excellence 2015"/>
    <s v="#12 of 298 Restaurants in Castelldefels"/>
    <s v="Mid-range, Seafood, Mediterranean, European"/>
    <x v="0"/>
    <s v="Seafood, Mediterranean, European, Spanish, Catalan"/>
    <s v="Y"/>
    <s v="Y"/>
    <s v="Y"/>
    <n v="7"/>
    <n v="77"/>
    <n v="14"/>
    <x v="1"/>
    <n v="625"/>
    <n v="32"/>
    <n v="9"/>
    <n v="3"/>
    <n v="2"/>
    <n v="2"/>
    <n v="4"/>
    <n v="4"/>
    <n v="4"/>
    <n v="4"/>
    <n v="0"/>
    <n v="0"/>
  </r>
  <r>
    <s v="g652129-d3583515"/>
    <s v="La Mesa Restaurant"/>
    <x v="1"/>
    <s v="Province of Barcelona"/>
    <n v="41.271926999999998"/>
    <n v="1.9811570000000001"/>
    <s v="Certificate of Excellence 2018, Certificate of Excellence 2017, Certificate of Excellence 2016, Certificate of Excellence 2015, Certificate of Excellence 2014"/>
    <s v="#27 of 298 Restaurants in Castelldefels"/>
    <s v="Mid-range, International, Mediterranean, European"/>
    <x v="0"/>
    <s v="Middle Eastern, Mediterranean, European, International"/>
    <s v="Y"/>
    <s v="Y"/>
    <s v="Y"/>
    <n v="7"/>
    <n v="49"/>
    <n v="14"/>
    <x v="1"/>
    <n v="361"/>
    <n v="74"/>
    <n v="9"/>
    <n v="4"/>
    <n v="6"/>
    <n v="0"/>
    <n v="4.5"/>
    <n v="4"/>
    <n v="4"/>
    <n v="4"/>
    <n v="0"/>
    <n v="0"/>
  </r>
  <r>
    <s v="g652129-d3598783"/>
    <s v="Ushuaia"/>
    <x v="1"/>
    <s v="Province of Barcelona"/>
    <n v="41.265735999999997"/>
    <n v="1.968297"/>
    <s v="Travellers' Choice, Certificate of Excellence 2020, Certificate of Excellence 2019, Certificate of Excellence 2018, Certificate of Excellence 2017, Certificate of Excellence 2015"/>
    <s v="#18 of 298 Restaurants in Castelldefels"/>
    <s v="Mid-range, Steakhouse, Barbecue, Argentinian"/>
    <x v="0"/>
    <s v="Steakhouse, Barbecue, Argentinian"/>
    <s v="N"/>
    <s v="N"/>
    <s v="N"/>
    <n v="7"/>
    <n v="45.383333333333333"/>
    <n v="14"/>
    <x v="1"/>
    <n v="473"/>
    <n v="40"/>
    <n v="17"/>
    <n v="5"/>
    <n v="1"/>
    <n v="4"/>
    <n v="4"/>
    <n v="4"/>
    <n v="3.5"/>
    <n v="4"/>
    <n v="0"/>
    <n v="0"/>
  </r>
  <r>
    <s v="g652129-d4601524"/>
    <s v="TasKa Restaurant &amp; Tapas"/>
    <x v="1"/>
    <s v="Province of Barcelona"/>
    <n v="41.266326999999997"/>
    <n v="1.982558"/>
    <s v="Travellers' Choice, Certificate of Excellence 2020, Certificate of Excellence 2018, Certificate of Excellence 2017, Certificate of Excellence 2016, Certificate of Excellence 2015"/>
    <s v="#14 of 298 Restaurants in Castelldefels"/>
    <s v="Mid-range, Mediterranean, Spanish, Contemporary"/>
    <x v="0"/>
    <s v="Mediterranean, Spanish, Contemporary, Fusion, Catalan"/>
    <s v="Y"/>
    <s v="Y"/>
    <s v="Y"/>
    <n v="6"/>
    <n v="33"/>
    <n v="11"/>
    <x v="1"/>
    <n v="676"/>
    <n v="37"/>
    <n v="6"/>
    <n v="6"/>
    <n v="3"/>
    <n v="2"/>
    <n v="4"/>
    <n v="4"/>
    <n v="4"/>
    <n v="4.5"/>
    <n v="0"/>
    <n v="0"/>
  </r>
  <r>
    <s v="g652129-d4686426"/>
    <s v="Restaurante La Toja"/>
    <x v="1"/>
    <s v="Province of Barcelona"/>
    <n v="41.265403999999997"/>
    <n v="1.9668939999999999"/>
    <s v="Travellers' Choice, Certificate of Excellence 2020, Certificate of Excellence 2019, Certificate of Excellence 2018, Certificate of Excellence 2017, Certificate of Excellence 2016, Certificate of Excellence 2015"/>
    <s v="#15 of 298 Restaurants in Castelldefels"/>
    <s v="Mid-range, Seafood, International, European"/>
    <x v="0"/>
    <s v="Seafood, European, Spanish, International"/>
    <s v="Y"/>
    <s v="Y"/>
    <s v="Y"/>
    <n v="7"/>
    <n v="84"/>
    <n v="7"/>
    <x v="1"/>
    <n v="403"/>
    <n v="37"/>
    <n v="11"/>
    <n v="2"/>
    <n v="3"/>
    <n v="1"/>
    <n v="4"/>
    <n v="4"/>
    <n v="3.5"/>
    <n v="4"/>
    <n v="0"/>
    <n v="0"/>
  </r>
  <r>
    <s v="g652129-d4736679"/>
    <s v="El Txoko Bar"/>
    <x v="1"/>
    <s v="Province of Barcelona"/>
    <n v="41.265680000000003"/>
    <n v="1.9784170000000001"/>
    <s v="Travellers' Choice, Certificate of Excellence 2020, Certificate of Excellence 2017, Certificate of Excellence 2016, Certificate of Excellence 2015"/>
    <s v="#25 of 298 Restaurants in Castelldefels"/>
    <s v="Mid-range, Mediterranean, European, Spanish"/>
    <x v="0"/>
    <s v="Mediterranean, European, Spanish, Catalan"/>
    <s v="Y"/>
    <s v="N"/>
    <s v="Y"/>
    <n v="6"/>
    <n v="64.75"/>
    <n v="6"/>
    <x v="1"/>
    <n v="428"/>
    <n v="13"/>
    <n v="9"/>
    <n v="10"/>
    <n v="0"/>
    <n v="1"/>
    <n v="4"/>
    <n v="4"/>
    <n v="4"/>
    <n v="3.5"/>
    <n v="0"/>
    <n v="0"/>
  </r>
  <r>
    <s v="g652129-d4752685"/>
    <s v="Chalo de Tapas"/>
    <x v="1"/>
    <s v="Province of Barcelona"/>
    <n v="41.265774"/>
    <n v="1.975233"/>
    <s v="Travellers' Choice, Certificate of Excellence 2020, Certificate of Excellence 2019, Certificate of Excellence 2017, Certificate of Excellence 2016, Certificate of Excellence 2015"/>
    <s v="#13 of 298 Restaurants in Castelldefels"/>
    <s v="Mid-range, Bar, Mediterranean, European"/>
    <x v="0"/>
    <s v="Bar, Mediterranean, European, Spanish"/>
    <s v="Y"/>
    <s v="Y"/>
    <s v="N"/>
    <n v="6"/>
    <n v="90"/>
    <n v="6"/>
    <x v="1"/>
    <n v="415"/>
    <n v="26"/>
    <n v="17"/>
    <n v="8"/>
    <n v="1"/>
    <n v="1"/>
    <n v="4"/>
    <n v="4.5"/>
    <n v="4.5"/>
    <n v="4"/>
    <n v="0"/>
    <n v="0"/>
  </r>
  <r>
    <s v="g652129-d6613177"/>
    <s v="Restaurante Cheche"/>
    <x v="1"/>
    <s v="Province of Barcelona"/>
    <n v="41.265999999999998"/>
    <n v="1.964674"/>
    <s v="Travellers' Choice, Certificate of Excellence 2020, Certificate of Excellence 2019, Certificate of Excellence 2018, Certificate of Excellence 2017, Certificate of Excellence 2016"/>
    <s v="#9 of 298 Restaurants in Castelldefels"/>
    <s v="Mid-range, Seafood, Mediterranean, European"/>
    <x v="0"/>
    <s v="Seafood, Mediterranean, European, Spanish, Healthy, Catalan"/>
    <s v="Y"/>
    <s v="Y"/>
    <s v="Y"/>
    <n v="6"/>
    <n v="56"/>
    <n v="6"/>
    <x v="0"/>
    <n v="936"/>
    <n v="40"/>
    <n v="20"/>
    <n v="7"/>
    <n v="3"/>
    <n v="3"/>
    <n v="4.5"/>
    <n v="4.5"/>
    <n v="3.5"/>
    <n v="4.5"/>
    <n v="0"/>
    <n v="0"/>
  </r>
  <r>
    <s v="g652129-d7231744"/>
    <s v="Casanova Beach Club CBC"/>
    <x v="1"/>
    <s v="Province of Barcelona"/>
    <n v="41.265360000000001"/>
    <n v="1.9594309999999999"/>
    <s v="Certificate of Excellence 2016"/>
    <s v="#48 of 298 Restaurants in Castelldefels"/>
    <s v="Mid-range, Cafe, Spanish, Vegetarian Friendly"/>
    <x v="0"/>
    <s v="Cafe, Spanish"/>
    <s v="Y"/>
    <s v="Y"/>
    <s v="Y"/>
    <n v="7"/>
    <n v="89.25"/>
    <n v="7"/>
    <x v="2"/>
    <n v="769"/>
    <n v="25"/>
    <n v="30"/>
    <n v="4"/>
    <n v="3"/>
    <n v="9"/>
    <n v="4"/>
    <n v="3.5"/>
    <n v="3.5"/>
    <n v="4.5"/>
    <n v="0"/>
    <n v="0"/>
  </r>
  <r>
    <s v="g652129-d7342198"/>
    <s v="Feten"/>
    <x v="1"/>
    <s v="Province of Barcelona"/>
    <n v="41.278370000000002"/>
    <n v="1.9774050000000001"/>
    <s v="Certificate of Excellence 2016"/>
    <s v="#26 of 298 Restaurants in Castelldefels"/>
    <s v="Mid-range, Japanese, Sushi, European"/>
    <x v="0"/>
    <s v="Japanese, Sushi, European, Asian, Healthy"/>
    <s v="Y"/>
    <s v="Y"/>
    <s v="Y"/>
    <n v="6"/>
    <n v="88.033333333333331"/>
    <n v="6"/>
    <x v="1"/>
    <n v="562"/>
    <n v="18"/>
    <n v="8"/>
    <n v="3"/>
    <n v="0"/>
    <n v="3"/>
    <n v="4"/>
    <n v="4"/>
    <n v="4"/>
    <n v="4.5"/>
    <n v="0"/>
    <n v="0"/>
  </r>
  <r>
    <s v="g652129-d950962"/>
    <s v="La Canasta"/>
    <x v="1"/>
    <s v="Province of Barcelona"/>
    <n v="41.265659999999997"/>
    <n v="1.970917"/>
    <s v="Travellers' Choice, Michelin 2021 for The Michelin Plate: Good cooking, Michelin 2021 for Comfortable restaurant"/>
    <s v="#22 of 298 Restaurants in Castelldefels"/>
    <s v="Fine Dining, Seafood, Mediterranean, European"/>
    <x v="1"/>
    <s v="Seafood, Mediterranean, European, Spanish, Catalan"/>
    <s v="Y"/>
    <s v="Y"/>
    <s v="Y"/>
    <n v="7"/>
    <n v="49"/>
    <n v="14"/>
    <x v="1"/>
    <n v="467"/>
    <n v="12"/>
    <n v="11"/>
    <n v="4"/>
    <n v="5"/>
    <n v="4"/>
    <n v="4.5"/>
    <n v="4"/>
    <n v="3.5"/>
    <n v="4"/>
    <n v="0"/>
    <n v="0"/>
  </r>
  <r>
    <s v="g652129-d996977"/>
    <s v="Restaurante Las Botas"/>
    <x v="1"/>
    <s v="Province of Barcelona"/>
    <n v="41.267757000000003"/>
    <n v="1.958936"/>
    <s v="Travellers' Choice, Certificate of Excellence 2020, Certificate of Excellence 2019, Certificate of Excellence 2018, Certificate of Excellence 2017, Certificate of Excellence 2016, Certificate of Excellence 2015"/>
    <s v="#10 of 298 Restaurants in Castelldefels"/>
    <s v="Mid-range, Mediterranean, European, Spanish"/>
    <x v="0"/>
    <s v="Mediterranean, European, Spanish, Catalan"/>
    <s v="Y"/>
    <s v="Y"/>
    <s v="Y"/>
    <n v="6"/>
    <n v="38.5"/>
    <n v="11"/>
    <x v="1"/>
    <n v="550"/>
    <n v="20"/>
    <n v="8"/>
    <n v="0"/>
    <n v="2"/>
    <n v="1"/>
    <n v="4"/>
    <n v="4.5"/>
    <n v="4"/>
    <n v="4"/>
    <n v="0"/>
    <n v="0"/>
  </r>
  <r>
    <s v="g652130-d2321278"/>
    <s v="Exquisit"/>
    <x v="1"/>
    <s v="Province of Barcelona"/>
    <n v="41.580235000000002"/>
    <n v="1.6197999999999999"/>
    <s v="Travellers' Choice, Certificate of Excellence 2020, Certificate of Excellence 2019, Certificate of Excellence 2018, Certificate of Excellence 2017, Certificate of Excellence 2016, Certificate of Excellence 2015"/>
    <s v="#2 of 71 Restaurants in Igualada"/>
    <s v="Mid-range, Mediterranean, European, Spanish"/>
    <x v="0"/>
    <s v="Mediterranean, European, Spanish, Catalan"/>
    <s v="Y"/>
    <s v="Y"/>
    <s v="Y"/>
    <n v="6"/>
    <n v="25"/>
    <n v="10"/>
    <x v="0"/>
    <n v="438"/>
    <n v="9"/>
    <n v="3"/>
    <n v="0"/>
    <n v="0"/>
    <n v="0"/>
    <n v="4.5"/>
    <n v="4"/>
    <n v="4"/>
    <n v="4"/>
    <n v="0"/>
    <n v="0"/>
  </r>
  <r>
    <s v="g652130-d5865202"/>
    <s v="Somiatruites"/>
    <x v="1"/>
    <s v="Province of Barcelona"/>
    <n v="41.577896000000003"/>
    <n v="1.6138889999999999"/>
    <s v="Travellers' Choice, Michelin 2021 for Bib Gourmand: good quality, good value cooking, Michelin 2021 for Simple restaurant"/>
    <s v="#3 of 71 Restaurants in Igualada"/>
    <s v="Mid-range, Mediterranean, European, Spanish"/>
    <x v="0"/>
    <s v="Mediterranean, European, Spanish, Catalan"/>
    <s v="Y"/>
    <s v="Y"/>
    <s v="Y"/>
    <n v="7"/>
    <n v="62"/>
    <n v="12"/>
    <x v="1"/>
    <n v="548"/>
    <n v="12"/>
    <n v="7"/>
    <n v="0"/>
    <n v="1"/>
    <n v="0"/>
    <n v="4.5"/>
    <n v="4"/>
    <n v="4"/>
    <n v="4"/>
    <n v="1"/>
    <n v="0"/>
  </r>
  <r>
    <s v="g652131-d2436206"/>
    <s v="Els Fogons de Canadal"/>
    <x v="1"/>
    <s v="Province of Girona"/>
    <n v="42.410336000000001"/>
    <n v="2.882981"/>
    <s v="Travellers' Choice, Certificate of Excellence 2020, Certificate of Excellence 2019, Certificate of Excellence 2018, Certificate of Excellence 2017, Certificate of Excellence 2016, Certificate of Excellence 2015, Certificate of Excellence 2014"/>
    <s v="#2 of 46 Restaurants in La Jonquera"/>
    <s v="Mid-range, Mediterranean, European, Spanish"/>
    <x v="0"/>
    <s v="Mediterranean, European, Spanish, Catalan"/>
    <s v="Y"/>
    <s v="N"/>
    <s v="N"/>
    <n v="6"/>
    <n v="26"/>
    <n v="8"/>
    <x v="0"/>
    <n v="481"/>
    <n v="18"/>
    <n v="4"/>
    <n v="4"/>
    <n v="1"/>
    <n v="3"/>
    <n v="4"/>
    <n v="4"/>
    <n v="4.5"/>
    <n v="4"/>
    <n v="0"/>
    <n v="0"/>
  </r>
  <r>
    <s v="g652131-d4474931"/>
    <s v="La Tagliatella La Jonquera"/>
    <x v="1"/>
    <s v="Province of Girona"/>
    <n v="42.402363000000001"/>
    <n v="2.8811110000000002"/>
    <s v="Travellers' Choice, Certificate of Excellence 2020, Certificate of Excellence 2019, Certificate of Excellence 2018, Certificate of Excellence 2017, Certificate of Excellence 2015"/>
    <s v="#4 of 46 Restaurants in La Jonquera"/>
    <s v="Mid-range, Italian, Pizza, Mediterranean"/>
    <x v="0"/>
    <s v="Pizza, Italian, Mediterranean, European"/>
    <s v="Y"/>
    <s v="N"/>
    <s v="N"/>
    <n v="7"/>
    <n v="35"/>
    <n v="7"/>
    <x v="1"/>
    <n v="847"/>
    <n v="14"/>
    <n v="7"/>
    <n v="4"/>
    <n v="0"/>
    <n v="1"/>
    <n v="4"/>
    <n v="4"/>
    <n v="4"/>
    <n v="4"/>
    <n v="0"/>
    <n v="0"/>
  </r>
  <r>
    <s v="g652131-d6619713"/>
    <s v="Gustos Bcn La Jonquera"/>
    <x v="1"/>
    <s v="Province of Girona"/>
    <n v="42.402507999999997"/>
    <n v="2.8810600000000002"/>
    <s v="Certificate of Excellence 2019"/>
    <s v="#5 of 46 Restaurants in La Jonquera"/>
    <s v="Mid-range, Mediterranean, European, Spanish"/>
    <x v="0"/>
    <s v="Spanish, Mediterranean, European, Catalan"/>
    <s v="N"/>
    <s v="N"/>
    <s v="N"/>
    <n v="7"/>
    <n v="66.5"/>
    <n v="7"/>
    <x v="1"/>
    <n v="385"/>
    <n v="4"/>
    <n v="1"/>
    <n v="2"/>
    <n v="1"/>
    <n v="1"/>
    <n v="4"/>
    <n v="4"/>
    <n v="4"/>
    <n v="3.5"/>
    <n v="0"/>
    <n v="0"/>
  </r>
  <r>
    <s v="g652132-d2360231"/>
    <s v="Restaurant PKtus Xic"/>
    <x v="1"/>
    <s v="Province of Lleida"/>
    <n v="42.358401999999998"/>
    <n v="1.460558"/>
    <s v="Travellers' Choice, Certificate of Excellence 2020, Certificate of Excellence 2019, Certificate of Excellence 2018, Certificate of Excellence 2017, Certificate of Excellence 2016, Certificate of Excellence 2015, Certificate of Excellence 2014"/>
    <s v="#2 of 50 Restaurants in La Seu d'Urgell"/>
    <s v="Mid-range, Mediterranean, European, Spanish"/>
    <x v="0"/>
    <s v="Mediterranean, Spanish, European"/>
    <s v="Y"/>
    <s v="Y"/>
    <s v="Y"/>
    <n v="7"/>
    <n v="26.5"/>
    <n v="9"/>
    <x v="0"/>
    <n v="332"/>
    <n v="26"/>
    <n v="9"/>
    <n v="2"/>
    <n v="0"/>
    <n v="0"/>
    <n v="4.5"/>
    <n v="4.5"/>
    <n v="4.5"/>
    <n v="4.5"/>
    <n v="0"/>
    <n v="0"/>
  </r>
  <r>
    <s v="g652132-d2701307"/>
    <s v="Arbeletxe"/>
    <x v="1"/>
    <s v="Province of Lleida"/>
    <n v="42.356822999999999"/>
    <n v="1.4574910000000001"/>
    <s v="Travellers' Choice, Certificate of Excellence 2020, Certificate of Excellence 2019, Certificate of Excellence 2018, Certificate of Excellence 2017, Certificate of Excellence 2016, Certificate of Excellence 2015, Certificate of Excellence 2014"/>
    <s v="#1 of 50 Restaurants in La Seu d'Urgell"/>
    <s v="Mid-range, Mediterranean, European, Spanish"/>
    <x v="0"/>
    <s v="Mediterranean, European, Spanish"/>
    <s v="Y"/>
    <s v="Y"/>
    <s v="Y"/>
    <n v="6"/>
    <n v="21"/>
    <n v="9"/>
    <x v="0"/>
    <n v="331"/>
    <n v="21"/>
    <n v="4"/>
    <n v="1"/>
    <n v="1"/>
    <n v="1"/>
    <n v="4.5"/>
    <n v="4.5"/>
    <n v="4.5"/>
    <n v="4.5"/>
    <n v="0"/>
    <n v="0"/>
  </r>
  <r>
    <s v="g652134-d1899208"/>
    <s v="Restaurant Don Quijote Platja d'Aro"/>
    <x v="1"/>
    <s v="Province of Girona"/>
    <n v="41.817979999999999"/>
    <n v="3.0680239999999999"/>
    <s v="Certificate of Excellence 2013"/>
    <s v="#29 of 145 Restaurants in Platja d'Aro"/>
    <s v="Mid-range, Steakhouse, Cafe, International"/>
    <x v="0"/>
    <s v="Steakhouse, Mediterranean, Barbecue, European, Spanish, Cafe, International, Grill"/>
    <s v="N"/>
    <s v="N"/>
    <s v="N"/>
    <n v="7"/>
    <n v="22.5"/>
    <n v="7"/>
    <x v="2"/>
    <n v="592"/>
    <n v="16"/>
    <n v="23"/>
    <n v="7"/>
    <n v="8"/>
    <n v="7"/>
    <n v="3.5"/>
    <n v="3.5"/>
    <n v="3.5"/>
    <n v="4"/>
    <n v="0"/>
    <n v="0"/>
  </r>
  <r>
    <s v="g652134-d2213319"/>
    <s v="Friends"/>
    <x v="1"/>
    <s v="Province of Girona"/>
    <n v="41.816147000000001"/>
    <n v="3.068792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16 of 145 Restaurants in Platja d'Aro"/>
    <s v="Mid-range, Bar, Mediterranean, European"/>
    <x v="0"/>
    <s v="Bar, Mediterranean, European, Fusion"/>
    <s v="Y"/>
    <s v="Y"/>
    <s v="N"/>
    <n v="7"/>
    <n v="119"/>
    <n v="7"/>
    <x v="1"/>
    <n v="1291"/>
    <n v="117"/>
    <n v="55"/>
    <n v="22"/>
    <n v="7"/>
    <n v="8"/>
    <n v="4"/>
    <n v="4"/>
    <n v="4"/>
    <n v="4.5"/>
    <n v="0"/>
    <n v="0"/>
  </r>
  <r>
    <s v="g652134-d3378246"/>
    <s v="La Tagliatella Platja d´Aro"/>
    <x v="1"/>
    <s v="Province of Girona"/>
    <n v="41.816628000000001"/>
    <n v="3.0667270000000002"/>
    <s v="Travellers' Choice, Certificate of Excellence 2020, Certificate of Excellence 2019, Certificate of Excellence 2018, Certificate of Excellence 2017"/>
    <s v="#12 of 145 Restaurants in Platja d'Aro"/>
    <s v="Mid-range, Italian, Pizza, Mediterranean"/>
    <x v="0"/>
    <s v="Italian, Pizza, Mediterranean, European, Neapolitan, Campania, Tuscan, Sicilian, Central-Italian, Southern-Italian"/>
    <s v="Y"/>
    <s v="Y"/>
    <s v="Y"/>
    <n v="7"/>
    <n v="28"/>
    <n v="7"/>
    <x v="1"/>
    <n v="707"/>
    <n v="37"/>
    <n v="28"/>
    <n v="8"/>
    <n v="2"/>
    <n v="1"/>
    <n v="4"/>
    <n v="4"/>
    <n v="3.5"/>
    <n v="3.5"/>
    <n v="0"/>
    <n v="0"/>
  </r>
  <r>
    <s v="g652134-d3537217"/>
    <s v="Restaurant La Calma Chill Out"/>
    <x v="1"/>
    <s v="Province of Girona"/>
    <n v="41.816372000000001"/>
    <n v="3.0687359999999999"/>
    <s v="Travellers' Choice, Certificate of Excellence 2020, Certificate of Excellence 2019, Certificate of Excellence 2018, Certificate of Excellence 2016, Certificate of Excellence 2015, Certificate of Excellence 2014"/>
    <s v="#14 of 145 Restaurants in Platja d'Aro"/>
    <s v="Mid-range, Seafood, Spanish, Healthy"/>
    <x v="0"/>
    <s v="Spanish, Seafood, Healthy, Catalan"/>
    <s v="Y"/>
    <s v="Y"/>
    <s v="Y"/>
    <n v="5"/>
    <n v="39"/>
    <n v="5"/>
    <x v="0"/>
    <n v="798"/>
    <n v="70"/>
    <n v="17"/>
    <n v="5"/>
    <n v="3"/>
    <n v="2"/>
    <n v="4.5"/>
    <n v="4.5"/>
    <n v="4.5"/>
    <n v="4.5"/>
    <n v="0"/>
    <n v="0"/>
  </r>
  <r>
    <s v="g652134-d4495560"/>
    <s v="Sushidaro"/>
    <x v="1"/>
    <s v="Province of Girona"/>
    <n v="41.817165000000003"/>
    <n v="3.0654870000000001"/>
    <s v="Certificate of Excellence 2019, Certificate of Excellence 2018, Certificate of Excellence 2017, Certificate of Excellence 2016, Certificate of Excellence 2015"/>
    <s v="#15 of 145 Restaurants in Platja d'Aro"/>
    <s v="Mid-range, Japanese, Sushi, Asian"/>
    <x v="0"/>
    <s v="Japanese, Sushi, Asian"/>
    <s v="Y"/>
    <s v="Y"/>
    <s v="Y"/>
    <n v="6"/>
    <n v="33.5"/>
    <n v="11"/>
    <x v="1"/>
    <n v="493"/>
    <n v="9"/>
    <n v="2"/>
    <n v="0"/>
    <n v="0"/>
    <n v="1"/>
    <n v="4.5"/>
    <n v="4.5"/>
    <n v="4"/>
    <n v="4"/>
    <n v="0"/>
    <n v="0"/>
  </r>
  <r>
    <s v="g652134-d5488956"/>
    <s v="Xaco Marisqueria"/>
    <x v="1"/>
    <s v="Province of Girona"/>
    <n v="41.821204999999999"/>
    <n v="3.0698099999999999"/>
    <s v="Certificate of Excellence 2016"/>
    <s v="#24 of 145 Restaurants in Platja d'Aro"/>
    <s v="Fine Dining, Seafood, Mediterranean, European"/>
    <x v="1"/>
    <s v="Seafood, Mediterranean, European, Spanish, Catalan"/>
    <s v="N"/>
    <s v="N"/>
    <s v="Y"/>
    <n v="6"/>
    <n v="36"/>
    <n v="12"/>
    <x v="1"/>
    <n v="343"/>
    <n v="18"/>
    <n v="7"/>
    <n v="2"/>
    <n v="3"/>
    <n v="4"/>
    <n v="4.5"/>
    <n v="3.5"/>
    <n v="3.5"/>
    <n v="3.5"/>
    <n v="0"/>
    <n v="0"/>
  </r>
  <r>
    <s v="g652134-d7035162"/>
    <s v="Pizzeria Roma"/>
    <x v="1"/>
    <s v="Province of Girona"/>
    <n v="41.821060000000003"/>
    <n v="3.0695299999999999"/>
    <s v="Travellers' Choice, Certificate of Excellence 2020, Certificate of Excellence 2019, Certificate of Excellence 2018, Certificate of Excellence 2017, Certificate of Excellence 2016"/>
    <s v="#8 of 145 Restaurants in Platja d'Aro"/>
    <s v="Mid-range, Italian, Pizza, Mediterranean"/>
    <x v="0"/>
    <s v="Italian, Pizza, Mediterranean, European, Grill"/>
    <s v="Y"/>
    <s v="Y"/>
    <s v="N"/>
    <n v="3"/>
    <n v="12.5"/>
    <n v="4"/>
    <x v="0"/>
    <n v="1122"/>
    <n v="66"/>
    <n v="39"/>
    <n v="12"/>
    <n v="2"/>
    <n v="3"/>
    <n v="4.5"/>
    <n v="4"/>
    <n v="4"/>
    <n v="4.5"/>
    <n v="0"/>
    <n v="0"/>
  </r>
  <r>
    <s v="g652134-d995896"/>
    <s v="Llevant"/>
    <x v="1"/>
    <s v="Province of Girona"/>
    <n v="41.815711999999998"/>
    <n v="3.0653830000000002"/>
    <s v="Certificate of Excellence 2014, Certificate of Excellence 2013, Certificate of Excellence 2012"/>
    <s v="#22 of 145 Restaurants in Platja d'Aro"/>
    <s v="Mid-range, Mediterranean, European, Spanish"/>
    <x v="0"/>
    <s v="Mediterranean, European, Spanish, Catalan"/>
    <s v="N"/>
    <s v="N"/>
    <s v="N"/>
    <n v="7"/>
    <n v="94.383333333333326"/>
    <n v="7"/>
    <x v="1"/>
    <n v="1693"/>
    <n v="48"/>
    <n v="48"/>
    <n v="20"/>
    <n v="9"/>
    <n v="8"/>
    <n v="4"/>
    <n v="4"/>
    <n v="4"/>
    <n v="4"/>
    <n v="0"/>
    <n v="0"/>
  </r>
  <r>
    <s v="g652135-d4022591"/>
    <s v="Marimorena"/>
    <x v="1"/>
    <s v="Province of Barcelona"/>
    <n v="41.343409999999999"/>
    <n v="2.0303300000000002"/>
    <s v="Certificate of Excellence 2019, Certificate of Excellence 2018, Certificate of Excellence 2017"/>
    <s v="#3 of 95 Restaurants in Sant Boi de Llobregat"/>
    <s v="Mid-range, Mediterranean, Healthy, Vegetarian Friendly"/>
    <x v="0"/>
    <s v="Mediterranean, Healthy"/>
    <s v="Y"/>
    <s v="Y"/>
    <s v="Y"/>
    <n v="5"/>
    <n v="22.5"/>
    <n v="9"/>
    <x v="0"/>
    <n v="494"/>
    <n v="4"/>
    <n v="3"/>
    <n v="0"/>
    <n v="0"/>
    <n v="1"/>
    <n v="4.5"/>
    <n v="4.5"/>
    <n v="4"/>
    <n v="4.5"/>
    <n v="0"/>
    <n v="0"/>
  </r>
  <r>
    <s v="g652136-d995475"/>
    <s v="Restaurante Can Roquet"/>
    <x v="1"/>
    <s v="Province of Girona"/>
    <n v="41.853664000000002"/>
    <n v="2.9841530000000001"/>
    <s v="Travellers' Choice, Michelin 2021 for The Michelin Plate: Good cooking, Michelin 2021 for Comfortable restaurant"/>
    <s v="#1 of 22 Restaurants in Santa Cristina d'Aro"/>
    <s v="Fine Dining, Mediterranean, European, Spanish"/>
    <x v="1"/>
    <s v="Mediterranean, European, Spanish"/>
    <s v="Y"/>
    <s v="Y"/>
    <s v="Y"/>
    <n v="6"/>
    <n v="27"/>
    <n v="12"/>
    <x v="0"/>
    <n v="599"/>
    <n v="118"/>
    <n v="12"/>
    <n v="5"/>
    <n v="3"/>
    <n v="4"/>
    <n v="4.5"/>
    <n v="4.5"/>
    <n v="4.5"/>
    <n v="4.5"/>
    <n v="0"/>
    <n v="0"/>
  </r>
  <r>
    <s v="g652137-d1654599"/>
    <s v="Clubhouse27"/>
    <x v="1"/>
    <s v="Province of Barcelona"/>
    <n v="41.25461"/>
    <n v="1.780581"/>
    <s v="Travellers' Choice, Certificate of Excellence 2020, Certificate of Excellence 2019, Certificate of Excellence 2018, Certificate of Excellence 2017, Certificate of Excellence 2016, Certificate of Excellence 2015, Certificate of Excellence 2014"/>
    <s v="#1 of 37 Restaurants in Sant Pere de Ribes"/>
    <s v="Mid-range, International, Mediterranean, European"/>
    <x v="0"/>
    <s v="Mediterranean, European, Asian, Healthy, International, Fusion"/>
    <s v="Y"/>
    <s v="Y"/>
    <s v="Y"/>
    <n v="6"/>
    <n v="42"/>
    <n v="6"/>
    <x v="0"/>
    <n v="581"/>
    <n v="143"/>
    <n v="30"/>
    <n v="5"/>
    <n v="3"/>
    <n v="0"/>
    <n v="4.5"/>
    <n v="4.5"/>
    <n v="4"/>
    <n v="4.5"/>
    <n v="0"/>
    <n v="0"/>
  </r>
  <r>
    <s v="g652139-d1842253"/>
    <s v="Taberna Urtau Vielha"/>
    <x v="1"/>
    <s v="Province of Lleida"/>
    <n v="42.701552999999997"/>
    <n v="0.79605000000000004"/>
    <s v="Travellers' Choice, Certificate of Excellence 2020, Certificate of Excellence 2019, Certificate of Excellence 2013"/>
    <s v="#11 of 65 Restaurants in Vielha"/>
    <s v="Mid-range, Bar, Mediterranean, European"/>
    <x v="0"/>
    <s v="Bar, Mediterranean, European, Spanish"/>
    <s v="Y"/>
    <s v="N"/>
    <s v="N"/>
    <n v="7"/>
    <n v="108.5"/>
    <n v="7"/>
    <x v="1"/>
    <n v="678"/>
    <n v="17"/>
    <n v="10"/>
    <n v="7"/>
    <n v="2"/>
    <n v="1"/>
    <n v="4"/>
    <n v="4"/>
    <n v="4"/>
    <n v="3.5"/>
    <n v="0"/>
    <n v="0"/>
  </r>
  <r>
    <s v="g652139-d2312541"/>
    <s v="Era Coquela"/>
    <x v="1"/>
    <s v="Province of Lleida"/>
    <n v="42.701709999999999"/>
    <n v="0.80045599999999995"/>
    <s v="Travellers' Choice, Michelin 2021 for The Michelin Plate: Good cooking, Michelin 2021 for Simple restaurant"/>
    <s v="#2 of 65 Restaurants in Vielha"/>
    <s v="Mid-range, Mediterranean, European, Spanish"/>
    <x v="0"/>
    <s v="Mediterranean, European, Spanish, Healthy, Catalan"/>
    <s v="Y"/>
    <s v="Y"/>
    <s v="Y"/>
    <n v="7"/>
    <n v="21"/>
    <n v="7"/>
    <x v="0"/>
    <n v="1044"/>
    <n v="42"/>
    <n v="9"/>
    <n v="1"/>
    <n v="0"/>
    <n v="3"/>
    <n v="4.5"/>
    <n v="4.5"/>
    <n v="4.5"/>
    <n v="4"/>
    <n v="0"/>
    <n v="0"/>
  </r>
  <r>
    <s v="g652139-d3164406"/>
    <s v="Restaurant Can Pere"/>
    <x v="1"/>
    <s v="Province of Lleida"/>
    <n v="42.699303"/>
    <n v="0.80168099999999998"/>
    <s v="Certificate of Excellence 2018, Certificate of Excellence 2017, Certificate of Excellence 2016, Certificate of Excellence 2015, Certificate of Excellence 2014"/>
    <s v="#8 of 65 Restaurants in Vielha"/>
    <s v="Mid-range, Mediterranean, European, Spanish"/>
    <x v="0"/>
    <s v="Mediterranean, European, Spanish, Healthy"/>
    <s v="Y"/>
    <s v="N"/>
    <s v="N"/>
    <n v="6"/>
    <n v="54"/>
    <n v="6"/>
    <x v="1"/>
    <n v="529"/>
    <n v="12"/>
    <n v="5"/>
    <n v="2"/>
    <n v="0"/>
    <n v="0"/>
    <n v="4.5"/>
    <n v="4.5"/>
    <n v="4.5"/>
    <n v="4"/>
    <n v="0"/>
    <n v="0"/>
  </r>
  <r>
    <s v="g652139-d3165044"/>
    <s v="Braseria El Raco"/>
    <x v="1"/>
    <s v="Province of Lleida"/>
    <n v="42.702435000000001"/>
    <n v="0.79399200000000003"/>
    <s v="Travellers' Choice, Certificate of Excellence 2020, Certificate of Excellence 2019, Certificate of Excellence 2018, Certificate of Excellence 2017, Certificate of Excellence 2016, Certificate of Excellence 2015, Certificate of Excellence 2014"/>
    <s v="#4 of 65 Restaurants in Vielha"/>
    <s v="Mid-range, Steakhouse, Mediterranean, Barbecue"/>
    <x v="0"/>
    <s v="Barbecue, Steakhouse, Mediterranean, Spanish, Catalan"/>
    <s v="Y"/>
    <s v="Y"/>
    <s v="Y"/>
    <n v="6"/>
    <n v="27"/>
    <n v="12"/>
    <x v="0"/>
    <n v="833"/>
    <n v="38"/>
    <n v="4"/>
    <n v="2"/>
    <n v="2"/>
    <n v="0"/>
    <n v="4.5"/>
    <n v="4"/>
    <n v="4.5"/>
    <n v="4"/>
    <n v="0"/>
    <n v="0"/>
  </r>
  <r>
    <s v="g652139-d5966643"/>
    <s v="Woolloomooloo"/>
    <x v="1"/>
    <s v="Province of Lleida"/>
    <n v="42.701476999999997"/>
    <n v="0.79483999999999999"/>
    <s v="Travellers' Choice, Certificate of Excellence 2020, Certificate of Excellence 2019, Certificate of Excellence 2018, Certificate of Excellence 2017, Certificate of Excellence 2016, Certificate of Excellence 2015"/>
    <s v="#5 of 65 Restaurants in Vielha"/>
    <s v="Mid-range, International, Vegetarian Friendly, Vegan Options"/>
    <x v="0"/>
    <s v="International"/>
    <s v="Y"/>
    <s v="Y"/>
    <s v="N"/>
    <n v="7"/>
    <n v="91"/>
    <n v="7"/>
    <x v="0"/>
    <n v="467"/>
    <n v="36"/>
    <n v="11"/>
    <n v="2"/>
    <n v="0"/>
    <n v="1"/>
    <n v="4.5"/>
    <n v="4.5"/>
    <n v="4.5"/>
    <n v="4.5"/>
    <n v="0"/>
    <n v="0"/>
  </r>
  <r>
    <s v="g652139-d995277"/>
    <s v="Restaurante Era Lucana"/>
    <x v="1"/>
    <s v="Province of Lleida"/>
    <n v="42.704529999999998"/>
    <n v="0.79525599999999996"/>
    <s v="Travellers' Choice, Michelin 2021 for The Michelin Plate: Good cooking, Michelin 2021 for Comfortable restaurant"/>
    <s v="#7 of 65 Restaurants in Vielha"/>
    <s v="Mid-range, Mediterranean, European, Spanish"/>
    <x v="0"/>
    <s v="Mediterranean, European, Spanish, Healthy, Catalan"/>
    <s v="Y"/>
    <s v="Y"/>
    <s v="Y"/>
    <n v="7"/>
    <n v="42"/>
    <n v="14"/>
    <x v="1"/>
    <n v="954"/>
    <n v="19"/>
    <n v="7"/>
    <n v="2"/>
    <n v="2"/>
    <n v="3"/>
    <n v="4"/>
    <n v="4"/>
    <n v="4"/>
    <n v="4"/>
    <n v="0"/>
    <n v="0"/>
  </r>
  <r>
    <s v="g652143-d1909261"/>
    <s v="Taberna da Madama"/>
    <x v="9"/>
    <s v="Province of Pontevedra"/>
    <n v="42.399149999999999"/>
    <n v="-8.8071149999999996"/>
    <s v="Certificate of Excellence 2019, Certificate of Excellence 2017, Certificate of Excellence 2016, Certificate of Excellence 2015, Certificate of Excellence 2014"/>
    <s v="#15 of 134 Restaurants in Sanxenxo"/>
    <s v="Mid-range, European, Spanish, Gluten Free Options"/>
    <x v="0"/>
    <s v="European, Spanish"/>
    <s v="N"/>
    <s v="N"/>
    <s v="Y"/>
    <n v="7"/>
    <n v="66"/>
    <n v="14"/>
    <x v="1"/>
    <n v="520"/>
    <n v="1"/>
    <n v="0"/>
    <n v="2"/>
    <n v="1"/>
    <n v="0"/>
    <n v="4"/>
    <n v="4"/>
    <n v="4"/>
    <n v="4"/>
    <n v="0"/>
    <n v="0"/>
  </r>
  <r>
    <s v="g652143-d2185412"/>
    <s v="Sabino"/>
    <x v="9"/>
    <s v="Province of Pontevedra"/>
    <n v="42.401629999999997"/>
    <n v="-8.8106360000000006"/>
    <s v="Travellers' Choice, Michelin 2021 for The Michelin Plate: Good cooking, Michelin 2021 for Simple restaurant"/>
    <s v="#4 of 134 Restaurants in Sanxenxo"/>
    <s v="Fine Dining, Mediterranean, Spanish, Contemporary"/>
    <x v="1"/>
    <s v="Mediterranean, Spanish, Contemporary"/>
    <s v="Y"/>
    <s v="Y"/>
    <s v="Y"/>
    <n v="6"/>
    <n v="30"/>
    <n v="12"/>
    <x v="0"/>
    <n v="507"/>
    <n v="16"/>
    <n v="4"/>
    <n v="0"/>
    <n v="0"/>
    <n v="0"/>
    <n v="4.5"/>
    <n v="4.5"/>
    <n v="4"/>
    <n v="4"/>
    <n v="0"/>
    <n v="0"/>
  </r>
  <r>
    <s v="g652143-d2232499"/>
    <s v="Restaurante Carmen"/>
    <x v="9"/>
    <s v="Province of Pontevedra"/>
    <n v="42.399773000000003"/>
    <n v="-8.8059189999999994"/>
    <s v="Travellers' Choice, Certificate of Excellence 2020, Certificate of Excellence 2018, Certificate of Excellence 2017, Certificate of Excellence 2016, Certificate of Excellence 2015, Certificate of Excellence 2014, Certificate of Excellence 2013"/>
    <s v="#14 of 134 Restaurants in Sanxenxo"/>
    <s v="Mid-range, Seafood, European, Spanish"/>
    <x v="0"/>
    <s v="Seafood, European, Spanish"/>
    <s v="Y"/>
    <s v="N"/>
    <s v="Y"/>
    <n v="6"/>
    <n v="41.9"/>
    <n v="12"/>
    <x v="1"/>
    <n v="637"/>
    <n v="15"/>
    <n v="9"/>
    <n v="1"/>
    <n v="1"/>
    <n v="0"/>
    <n v="4"/>
    <n v="4"/>
    <n v="4"/>
    <n v="4"/>
    <n v="0"/>
    <n v="0"/>
  </r>
  <r>
    <s v="g652143-d2295937"/>
    <s v="A Casa do Che"/>
    <x v="9"/>
    <s v="Province of Pontevedra"/>
    <n v="42.418323999999998"/>
    <n v="-8.826473"/>
    <s v="Certificate of Excellence 2019, Certificate of Excellence 2017, Certificate of Excellence 2016"/>
    <s v="#20 of 134 Restaurants in Sanxenxo"/>
    <s v="Mid-range, Steakhouse, Spanish"/>
    <x v="0"/>
    <s v="Steakhouse, Spanish"/>
    <s v="N"/>
    <s v="N"/>
    <s v="N"/>
    <n v="7"/>
    <n v="45.5"/>
    <n v="14"/>
    <x v="1"/>
    <n v="368"/>
    <n v="0"/>
    <n v="2"/>
    <n v="0"/>
    <n v="0"/>
    <n v="0"/>
    <n v="4"/>
    <n v="3.5"/>
    <n v="4"/>
    <n v="3.5"/>
    <n v="0"/>
    <n v="0"/>
  </r>
  <r>
    <s v="g652143-d3820159"/>
    <s v="Taberna del Nautico - Sanxenxo"/>
    <x v="9"/>
    <s v="Province of Pontevedra"/>
    <n v="42.396805000000001"/>
    <n v="-8.8058010000000007"/>
    <s v="Travellers' Choice, Certificate of Excellence 2020"/>
    <s v="#16 of 134 Restaurants in Sanxenxo"/>
    <s v="Mid-range, Seafood, Healthy, Vegetarian Friendly"/>
    <x v="0"/>
    <s v="Seafood, Healthy"/>
    <s v="Y"/>
    <s v="Y"/>
    <s v="Y"/>
    <n v="6"/>
    <n v="44.5"/>
    <n v="11"/>
    <x v="1"/>
    <n v="327"/>
    <n v="4"/>
    <n v="3"/>
    <n v="0"/>
    <n v="2"/>
    <n v="0"/>
    <n v="4"/>
    <n v="3.5"/>
    <n v="3.5"/>
    <n v="3.5"/>
    <n v="0"/>
    <n v="0"/>
  </r>
  <r>
    <s v="g652143-d4431381"/>
    <s v="Bar Berberecho"/>
    <x v="9"/>
    <s v="Province of Pontevedra"/>
    <n v="42.399883000000003"/>
    <n v="-8.8058370000000004"/>
    <s v="Travellers' Choice, Certificate of Excellence 2020, Certificate of Excellence 2019, Certificate of Excellence 2018, Certificate of Excellence 2017, Certificate of Excellence 2016, Certificate of Excellence 2015"/>
    <s v="#6 of 134 Restaurants in Sanxenxo"/>
    <s v="Mid-range, Contemporary, Fusion, Healthy"/>
    <x v="0"/>
    <s v="Contemporary, Wine Bar, Fusion, Healthy"/>
    <s v="N"/>
    <s v="N"/>
    <s v="Y"/>
    <n v="7"/>
    <n v="36.25"/>
    <n v="13"/>
    <x v="0"/>
    <n v="1356"/>
    <n v="18"/>
    <n v="14"/>
    <n v="3"/>
    <n v="0"/>
    <n v="0"/>
    <n v="4.5"/>
    <n v="4.5"/>
    <n v="4"/>
    <n v="4.5"/>
    <n v="0"/>
    <n v="0"/>
  </r>
  <r>
    <s v="g652143-d987745"/>
    <s v="O Barco"/>
    <x v="9"/>
    <s v="Province of Pontevedra"/>
    <n v="42.401252999999997"/>
    <n v="-8.8156929999999996"/>
    <s v="Travellers' Choice, Certificate of Excellence 2020, Certificate of Excellence 2019, Certificate of Excellence 2018, Certificate of Excellence 2017, Certificate of Excellence 2016, Certificate of Excellence 2015"/>
    <s v="#7 of 134 Restaurants in Sanxenxo"/>
    <s v="Mid-range, Seafood, Mediterranean, European"/>
    <x v="0"/>
    <s v="Seafood, Mediterranean, European, Spanish"/>
    <s v="Y"/>
    <s v="N"/>
    <s v="Y"/>
    <n v="7"/>
    <n v="66.5"/>
    <n v="14"/>
    <x v="1"/>
    <n v="751"/>
    <n v="9"/>
    <n v="5"/>
    <n v="7"/>
    <n v="2"/>
    <n v="1"/>
    <n v="4"/>
    <n v="4"/>
    <n v="3.5"/>
    <n v="3.5"/>
    <n v="0"/>
    <n v="0"/>
  </r>
  <r>
    <s v="g652144-d806355"/>
    <s v="Fogar do Santiso"/>
    <x v="9"/>
    <s v="Province of A Coruna"/>
    <n v="42.797510000000003"/>
    <n v="-8.5842779999999994"/>
    <s v="Certificate of Excellence 2017, Certificate of Excellence 2016, Certificate of Excellence 2013"/>
    <s v="#3 of 24 Restaurants in Teo"/>
    <s v="Mid-range, European, Spanish, Healthy"/>
    <x v="0"/>
    <s v="European, Spanish, Healthy"/>
    <s v="Y"/>
    <s v="Y"/>
    <s v="Y"/>
    <n v="7"/>
    <n v="36.5"/>
    <n v="10"/>
    <x v="1"/>
    <n v="946"/>
    <n v="19"/>
    <n v="7"/>
    <n v="0"/>
    <n v="0"/>
    <n v="0"/>
    <n v="4"/>
    <n v="3.5"/>
    <n v="3.5"/>
    <n v="4"/>
    <n v="0"/>
    <n v="0"/>
  </r>
  <r>
    <s v="g652146-d4739287"/>
    <s v="Bombay Catral"/>
    <x v="3"/>
    <s v="Province of Alicante"/>
    <n v="38.165134000000002"/>
    <n v="-0.80277600000000005"/>
    <s v="Travellers' Choice, Certificate of Excellence 2020, Certificate of Excellence 2019, Certificate of Excellence 2018, Certificate of Excellence 2017, Certificate of Excellence 2016"/>
    <s v="#3 of 30 Restaurants in Catral"/>
    <s v="Mid-range, Indian, Asian, Balti"/>
    <x v="0"/>
    <s v="Indian, Asian, Balti"/>
    <s v="Y"/>
    <s v="Y"/>
    <s v="Y"/>
    <n v="7"/>
    <n v="84"/>
    <n v="7"/>
    <x v="0"/>
    <n v="429"/>
    <n v="251"/>
    <n v="51"/>
    <n v="19"/>
    <n v="10"/>
    <n v="16"/>
    <n v="4.5"/>
    <n v="4.5"/>
    <n v="5"/>
    <n v="4.5"/>
    <n v="0"/>
    <n v="0"/>
  </r>
  <r>
    <s v="g652146-d6779287"/>
    <s v="Kambalache Asador Argentino"/>
    <x v="3"/>
    <s v="Province of Alicante"/>
    <n v="38.166355000000003"/>
    <n v="-0.80248699999999995"/>
    <s v="Travellers' Choice, Certificate of Excellence 2020, Certificate of Excellence 2019, Certificate of Excellence 2018, Certificate of Excellence 2017, Certificate of Excellence 2016"/>
    <s v="#1 of 30 Restaurants in Catral"/>
    <s v="Mid-range, Steakhouse, Barbecue, Argentinian"/>
    <x v="0"/>
    <s v="Steakhouse, Barbecue, Argentinian"/>
    <s v="Y"/>
    <s v="N"/>
    <s v="Y"/>
    <n v="6"/>
    <n v="35.5"/>
    <n v="10"/>
    <x v="0"/>
    <n v="416"/>
    <n v="164"/>
    <n v="26"/>
    <n v="8"/>
    <n v="4"/>
    <n v="6"/>
    <n v="4.5"/>
    <n v="4.5"/>
    <n v="4.5"/>
    <n v="4.5"/>
    <n v="0"/>
    <n v="0"/>
  </r>
  <r>
    <s v="g652147-d4097446"/>
    <s v="Restaurante Rodero"/>
    <x v="3"/>
    <s v="Province of Alicante"/>
    <n v="38.088757000000001"/>
    <n v="-0.64698500000000003"/>
    <s v="Certificate of Excellence 2016"/>
    <s v="#15 of 145 Restaurants in Guardamar del Segura"/>
    <s v="Mid-range, Spanish, Vegetarian Friendly"/>
    <x v="0"/>
    <s v="Spanish"/>
    <s v="Y"/>
    <s v="N"/>
    <s v="N"/>
    <n v="7"/>
    <n v="94.5"/>
    <n v="7"/>
    <x v="1"/>
    <n v="588"/>
    <n v="48"/>
    <n v="41"/>
    <n v="14"/>
    <n v="3"/>
    <n v="6"/>
    <n v="4"/>
    <n v="4"/>
    <n v="4"/>
    <n v="3.5"/>
    <n v="0"/>
    <n v="0"/>
  </r>
  <r>
    <s v="g652147-d994078"/>
    <s v="Chema"/>
    <x v="3"/>
    <s v="Province of Alicante"/>
    <n v="38.084769999999999"/>
    <n v="-0.649308"/>
    <s v="Travellers' Choice, Certificate of Excellence 2020, Certificate of Excellence 2019, Certificate of Excellence 2018, Certificate of Excellence 2017, Certificate of Excellence 2016, Certificate of Excellence 2015"/>
    <s v="#5 of 145 Restaurants in Guardamar del Segura"/>
    <s v="Mid-range, Mediterranean, Spanish, Vegetarian Friendly"/>
    <x v="0"/>
    <s v="Mediterranean, Spanish"/>
    <s v="Y"/>
    <s v="Y"/>
    <s v="Y"/>
    <n v="4"/>
    <n v="22"/>
    <n v="8"/>
    <x v="0"/>
    <n v="848"/>
    <n v="95"/>
    <n v="34"/>
    <n v="13"/>
    <n v="7"/>
    <n v="3"/>
    <n v="4.5"/>
    <n v="4"/>
    <n v="4"/>
    <n v="4.5"/>
    <n v="0"/>
    <n v="0"/>
  </r>
  <r>
    <s v="g652148-d3318191"/>
    <s v="Restaurante Enrique"/>
    <x v="3"/>
    <s v="Province of Alicante"/>
    <n v="38.577503"/>
    <n v="-6.6247E-2"/>
    <s v="Travellers' Choice, Certificate of Excellence 2020, Certificate of Excellence 2019, Certificate of Excellence 2017, Certificate of Excellence 2016"/>
    <s v="#2 of 101 Restaurants in L'Alfas del Pi"/>
    <s v="Mid-range, Seafood, Mediterranean, European"/>
    <x v="0"/>
    <s v="Seafood, Mediterranean, European, Spanish"/>
    <s v="Y"/>
    <s v="Y"/>
    <s v="Y"/>
    <n v="6"/>
    <n v="66"/>
    <n v="6"/>
    <x v="1"/>
    <n v="490"/>
    <n v="26"/>
    <n v="22"/>
    <n v="8"/>
    <n v="7"/>
    <n v="7"/>
    <n v="4"/>
    <n v="3.5"/>
    <n v="3.5"/>
    <n v="4"/>
    <n v="0"/>
    <n v="0"/>
  </r>
  <r>
    <s v="g652151-d2072744"/>
    <s v="L'Om Restaurante"/>
    <x v="3"/>
    <s v="Province of Alicante"/>
    <n v="38.840780000000002"/>
    <n v="-0.11781700000000001"/>
    <s v="Travellers' Choice, Certificate of Excellence 2020, Certificate of Excellence 2019, Certificate of Excellence 2018, Certificate of Excellence 2017, Certificate of Excellence 2016, Certificate of Excellence 2015"/>
    <s v="#1 of 23 Restaurants in Pego"/>
    <s v="Mid-range, Mediterranean, European, Spanish"/>
    <x v="0"/>
    <s v="Mediterranean, European, Spanish"/>
    <s v="Y"/>
    <s v="Y"/>
    <s v="Y"/>
    <n v="6"/>
    <n v="62.5"/>
    <n v="6"/>
    <x v="0"/>
    <n v="351"/>
    <n v="100"/>
    <n v="27"/>
    <n v="7"/>
    <n v="0"/>
    <n v="3"/>
    <n v="4.5"/>
    <n v="4.5"/>
    <n v="4.5"/>
    <n v="4.5"/>
    <n v="0"/>
    <n v="0"/>
  </r>
  <r>
    <s v="g656875-d1480631"/>
    <s v="Pan y Vino"/>
    <x v="2"/>
    <s v="Menorca"/>
    <n v="39.840440000000001"/>
    <n v="4.2555310000000004"/>
    <s v="Travellers' Choice, Michelin 2021 for The Michelin Plate: Good cooking, Michelin 2021 for Comfortable restaurant"/>
    <s v="#2 of 39 Restaurants in Sant Lluis"/>
    <s v="Fine Dining, French, Mediterranean, European"/>
    <x v="1"/>
    <s v="French, Mediterranean, European, Spanish"/>
    <s v="Y"/>
    <s v="Y"/>
    <s v="Y"/>
    <n v="6"/>
    <n v="19.5"/>
    <n v="6"/>
    <x v="0"/>
    <n v="592"/>
    <n v="248"/>
    <n v="34"/>
    <n v="8"/>
    <n v="6"/>
    <n v="1"/>
    <n v="4.5"/>
    <n v="4.5"/>
    <n v="4.5"/>
    <n v="4.5"/>
    <n v="0"/>
    <n v="0"/>
  </r>
  <r>
    <s v="g656875-d1877620"/>
    <s v="Sa Pedrera d'es Pujol"/>
    <x v="2"/>
    <s v="Menorca"/>
    <n v="39.839306000000001"/>
    <n v="4.2608980000000001"/>
    <s v="Michelin 2021 for The Michelin Plate: Good cooking, Michelin 2021 for Comfortable restaurant"/>
    <s v="#8 of 39 Restaurants in Sant Lluis"/>
    <s v="Fine Dining, Mediterranean, European, Spanish"/>
    <x v="1"/>
    <s v="Mediterranean, European, Spanish"/>
    <s v="Y"/>
    <s v="N"/>
    <s v="Y"/>
    <n v="6"/>
    <n v="30"/>
    <n v="12"/>
    <x v="1"/>
    <n v="417"/>
    <n v="26"/>
    <n v="19"/>
    <n v="5"/>
    <n v="3"/>
    <n v="4"/>
    <n v="4"/>
    <n v="4"/>
    <n v="3.5"/>
    <n v="4.5"/>
    <n v="0"/>
    <n v="0"/>
  </r>
  <r>
    <s v="g656875-d2199790"/>
    <s v="La Venta de Paco"/>
    <x v="2"/>
    <s v="Menorca"/>
    <n v="39.846935000000002"/>
    <n v="4.258274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4 of 39 Restaurants in Sant Lluis"/>
    <s v="Mid-range, Mediterranean, European, Spanish"/>
    <x v="0"/>
    <s v="Mediterranean, European, Spanish"/>
    <s v="Y"/>
    <s v="Y"/>
    <s v="Y"/>
    <n v="6"/>
    <n v="39"/>
    <n v="12"/>
    <x v="0"/>
    <n v="326"/>
    <n v="52"/>
    <n v="13"/>
    <n v="5"/>
    <n v="0"/>
    <n v="2"/>
    <n v="4.5"/>
    <n v="4.5"/>
    <n v="4"/>
    <n v="4.5"/>
    <n v="0"/>
    <n v="0"/>
  </r>
  <r>
    <s v="g656881-d2370603"/>
    <s v="Cafeteria Drakar"/>
    <x v="5"/>
    <s v="Province of Avila"/>
    <n v="40.355601999999998"/>
    <n v="-5.1758379999999997"/>
    <s v="Travellers' Choice, Certificate of Excellence 2020, Certificate of Excellence 2019, Certificate of Excellence 2018, Certificate of Excellence 2017, Certificate of Excellence 2016, Certificate of Excellence 2015, Certificate of Excellence 2014"/>
    <s v="#3 of 13 Restaurants in Hoyos del Espino"/>
    <s v="Mid-range, Mediterranean, Spanish, Vegetarian Friendly"/>
    <x v="0"/>
    <s v="Spanish, Mediterranean"/>
    <s v="Y"/>
    <s v="Y"/>
    <s v="Y"/>
    <n v="7"/>
    <n v="64.75"/>
    <n v="7"/>
    <x v="0"/>
    <n v="420"/>
    <n v="4"/>
    <n v="1"/>
    <n v="0"/>
    <n v="0"/>
    <n v="0"/>
    <n v="4.5"/>
    <n v="4.5"/>
    <n v="4.5"/>
    <n v="4"/>
    <n v="0"/>
    <n v="0"/>
  </r>
  <r>
    <s v="g656885-d3452127"/>
    <s v="Porto Dos Barcos"/>
    <x v="9"/>
    <s v="Province of Pontevedra"/>
    <n v="42.029850000000003"/>
    <n v="-8.8836670000000009"/>
    <s v="Travellers' Choice, Certificate of Excellence 2020, Certificate of Excellence 2019, Certificate of Excellence 2018, Certificate of Excellence 2016, Certificate of Excellence 2015, Certificate of Excellence 2014"/>
    <s v="#2 of 12 Restaurants in Oia"/>
    <s v="Mid-range, Seafood, Spanish, Vegetarian Friendly"/>
    <x v="0"/>
    <s v="Seafood, Spanish"/>
    <s v="Y"/>
    <s v="N"/>
    <s v="Y"/>
    <n v="6"/>
    <n v="15"/>
    <n v="6"/>
    <x v="1"/>
    <n v="361"/>
    <n v="7"/>
    <n v="7"/>
    <n v="2"/>
    <n v="0"/>
    <n v="1"/>
    <n v="4.5"/>
    <n v="4.5"/>
    <n v="4"/>
    <n v="4.5"/>
    <n v="0"/>
    <n v="0"/>
  </r>
  <r>
    <s v="g656885-d5011259"/>
    <s v="Casa Henriqueta"/>
    <x v="9"/>
    <s v="Province of Pontevedra"/>
    <n v="42.001475999999997"/>
    <n v="-8.8767490000000002"/>
    <s v="Travellers' Choice, Certificate of Excellence 2020, Certificate of Excellence 2019, Certificate of Excellence 2018, Certificate of Excellence 2017, Certificate of Excellence 2016, Certificate of Excellence 2015"/>
    <s v="#1 of 12 Restaurants in Oia"/>
    <s v="Mid-range, Mediterranean, European, Spanish"/>
    <x v="0"/>
    <s v="Mediterranean, European, Spanish"/>
    <s v="Y"/>
    <s v="N"/>
    <s v="Y"/>
    <n v="6"/>
    <n v="71"/>
    <n v="6"/>
    <x v="0"/>
    <n v="380"/>
    <n v="23"/>
    <n v="6"/>
    <n v="1"/>
    <n v="0"/>
    <n v="0"/>
    <n v="4.5"/>
    <n v="4.5"/>
    <n v="4"/>
    <n v="4.5"/>
    <n v="0"/>
    <n v="0"/>
  </r>
  <r>
    <s v="g658275-d1005071"/>
    <s v="Terraza Carmona"/>
    <x v="7"/>
    <s v="Province of Almeria"/>
    <n v="37.248894"/>
    <n v="-1.8696900000000001"/>
    <s v="Travellers' Choice, Michelin 2021 for The Michelin Plate: Good cooking, Michelin 2021 for Comfortable restaurant"/>
    <s v="#4 of 82 Restaurants in Vera"/>
    <s v="Mid-range, Mediterranean, Spanish, Contemporary"/>
    <x v="0"/>
    <s v="Mediterranean, Spanish, Contemporary"/>
    <s v="Y"/>
    <s v="Y"/>
    <s v="Y"/>
    <n v="6"/>
    <n v="105"/>
    <n v="6"/>
    <x v="0"/>
    <n v="816"/>
    <n v="56"/>
    <n v="23"/>
    <n v="5"/>
    <n v="3"/>
    <n v="1"/>
    <n v="4.5"/>
    <n v="4.5"/>
    <n v="4"/>
    <n v="4"/>
    <n v="0"/>
    <n v="0"/>
  </r>
  <r>
    <s v="g658275-d4228020"/>
    <s v="Laguna Restaurant"/>
    <x v="7"/>
    <s v="Province of Almeria"/>
    <n v="37.198596999999999"/>
    <n v="-1.8137000000000001"/>
    <s v="Travellers' Choice, Certificate of Excellence 2020, Certificate of Excellence 2019, Certificate of Excellence 2018, Certificate of Excellence 2017, Certificate of Excellence 2016, Certificate of Excellence 2015"/>
    <s v="#3 of 82 Restaurants in Vera"/>
    <s v="Mid-range, International, Mediterranean, European"/>
    <x v="0"/>
    <s v="International, Mediterranean, European"/>
    <s v="Y"/>
    <s v="Y"/>
    <s v="Y"/>
    <n v="6"/>
    <n v="72"/>
    <n v="6"/>
    <x v="0"/>
    <n v="563"/>
    <n v="311"/>
    <n v="55"/>
    <n v="23"/>
    <n v="9"/>
    <n v="6"/>
    <n v="4.5"/>
    <n v="4.5"/>
    <n v="4.5"/>
    <n v="4.5"/>
    <n v="0"/>
    <n v="0"/>
  </r>
  <r>
    <s v="g658275-d4498500"/>
    <s v="Restaurante Hoyo 19 Triana"/>
    <x v="7"/>
    <s v="Province of Almeria"/>
    <n v="37.202896000000003"/>
    <n v="-1.8919330000000001"/>
    <s v="Travellers' Choice, Certificate of Excellence 2020, Certificate of Excellence 2019, Certificate of Excellence 2018, Certificate of Excellence 2017"/>
    <s v="#5 of 82 Restaurants in Vera"/>
    <s v="Mid-range, Mediterranean, European, Spanish"/>
    <x v="0"/>
    <s v="Mediterranean, European, Spanish"/>
    <s v="Y"/>
    <s v="Y"/>
    <s v="Y"/>
    <n v="7"/>
    <n v="98"/>
    <n v="7"/>
    <x v="0"/>
    <n v="356"/>
    <n v="58"/>
    <n v="30"/>
    <n v="5"/>
    <n v="2"/>
    <n v="1"/>
    <n v="4.5"/>
    <n v="4.5"/>
    <n v="4.5"/>
    <n v="4.5"/>
    <n v="0"/>
    <n v="0"/>
  </r>
  <r>
    <s v="g658275-d5865149"/>
    <s v="Restaurante Lua Puerto Rey"/>
    <x v="7"/>
    <s v="Province of Almeria"/>
    <n v="37.221305999999998"/>
    <n v="-1.810049"/>
    <s v="Travellers' Choice, Certificate of Excellence 2020, Certificate of Excellence 2019"/>
    <s v="#11 of 82 Restaurants in Vera"/>
    <s v="Mid-range, Mediterranean, European, Spanish"/>
    <x v="0"/>
    <s v="Mediterranean, European, Spanish"/>
    <s v="Y"/>
    <s v="Y"/>
    <s v="Y"/>
    <n v="7"/>
    <n v="73.5"/>
    <n v="7"/>
    <x v="1"/>
    <n v="843"/>
    <n v="81"/>
    <n v="42"/>
    <n v="18"/>
    <n v="9"/>
    <n v="12"/>
    <n v="4"/>
    <n v="4"/>
    <n v="3.5"/>
    <n v="4"/>
    <n v="0"/>
    <n v="0"/>
  </r>
  <r>
    <s v="g658278-d6902367"/>
    <s v="Pieros Music Cafe"/>
    <x v="0"/>
    <s v="Fuerteventura"/>
    <n v="28.397182000000001"/>
    <n v="-13.859615"/>
    <s v="Travellers' Choice, Certificate of Excellence 2020, Certificate of Excellence 2019, Certificate of Excellence 2018, Certificate of Excellence 2017, Certificate of Excellence 2016"/>
    <s v="#2 of 17 Restaurants in Antigua"/>
    <s v="Mid-range, Bar, Pub, Vegetarian Friendly"/>
    <x v="0"/>
    <s v="Bar, Pub"/>
    <s v="Y"/>
    <s v="N"/>
    <s v="N"/>
    <n v="7"/>
    <n v="119"/>
    <n v="7"/>
    <x v="0"/>
    <n v="719"/>
    <n v="399"/>
    <n v="177"/>
    <n v="57"/>
    <n v="19"/>
    <n v="13"/>
    <n v="4"/>
    <n v="4.5"/>
    <n v="4"/>
    <n v="4.5"/>
    <n v="0"/>
    <n v="0"/>
  </r>
  <r>
    <s v="g658701-d3326765"/>
    <s v="El Fogon del Guanche"/>
    <x v="7"/>
    <s v="Costa de la Luz"/>
    <n v="36.526690000000002"/>
    <n v="-6.1897209999999996"/>
    <s v="Certificate of Excellence 2018, Certificate of Excellence 2017, Certificate of Excellence 2016, Certificate of Excellence 2015"/>
    <s v="#5 of 54 Restaurants in Puerto Real"/>
    <s v="Mid-range, European, Spanish, Vegetarian Friendly"/>
    <x v="0"/>
    <s v="European, Spanish"/>
    <s v="Y"/>
    <s v="N"/>
    <s v="Y"/>
    <n v="7"/>
    <n v="21"/>
    <n v="7"/>
    <x v="1"/>
    <n v="326"/>
    <n v="5"/>
    <n v="1"/>
    <n v="2"/>
    <n v="0"/>
    <n v="0"/>
    <n v="4.5"/>
    <n v="4"/>
    <n v="4"/>
    <n v="4"/>
    <n v="0"/>
    <n v="0"/>
  </r>
  <r>
    <s v="g658704-d1004159"/>
    <s v="Meson El Tamborilero"/>
    <x v="7"/>
    <s v="Province of Huelva"/>
    <n v="37.265155999999998"/>
    <n v="-6.5176350000000003"/>
    <s v="Travellers' Choice, Certificate of Excellence 2020, Certificate of Excellence 2019, Certificate of Excellence 2018, Certificate of Excellence 2017, Certificate of Excellence 2016, Certificate of Excellence 2015, Certificate of Excellence 2014"/>
    <s v="#2 of 34 Restaurants in Almonte"/>
    <s v="Mid-range, Mediterranean, Vegetarian Friendly, Vegan Options"/>
    <x v="0"/>
    <s v="Mediterranean"/>
    <s v="Y"/>
    <s v="Y"/>
    <s v="Y"/>
    <n v="7"/>
    <n v="93"/>
    <n v="7"/>
    <x v="0"/>
    <n v="325"/>
    <n v="5"/>
    <n v="1"/>
    <n v="0"/>
    <n v="1"/>
    <n v="0"/>
    <n v="4.5"/>
    <n v="4.5"/>
    <n v="4.5"/>
    <n v="4.5"/>
    <n v="0"/>
    <n v="0"/>
  </r>
  <r>
    <s v="g658704-d984535"/>
    <s v="Restaurante Toruno"/>
    <x v="7"/>
    <s v="Province of Huelva"/>
    <n v="37.128548000000002"/>
    <n v="-6.4824650000000004"/>
    <s v="Certificate of Excellence 2017, Certificate of Excellence 2016, Certificate of Excellence 2015, Certificate of Excellence 2014"/>
    <s v="#5 of 34 Restaurants in Almonte"/>
    <s v="Mid-range, Mediterranean, European, Spanish"/>
    <x v="0"/>
    <s v="Mediterranean, European, Spanish"/>
    <s v="Y"/>
    <s v="Y"/>
    <s v="Y"/>
    <n v="5"/>
    <n v="34.916666666666657"/>
    <n v="10"/>
    <x v="1"/>
    <n v="594"/>
    <n v="28"/>
    <n v="37"/>
    <n v="10"/>
    <n v="2"/>
    <n v="2"/>
    <n v="4"/>
    <n v="4"/>
    <n v="3.5"/>
    <n v="4"/>
    <n v="0"/>
    <n v="0"/>
  </r>
  <r>
    <s v="g658711-d5489219"/>
    <s v="Meson La Villa"/>
    <x v="3"/>
    <s v="Province of Valencia"/>
    <n v="39.59516"/>
    <n v="-1.115146"/>
    <s v="Travellers' Choice, Certificate of Excellence 2020, Certificate of Excellence 2019, Certificate of Excellence 2018, Certificate of Excellence 2017, Certificate of Excellence 2016"/>
    <s v="#3 of 42 Restaurants in Requena"/>
    <s v="Mid-range, Mediterranean, European, Spanish"/>
    <x v="0"/>
    <s v="Mediterranean, European, Spanish"/>
    <s v="Y"/>
    <s v="Y"/>
    <s v="Y"/>
    <n v="6"/>
    <n v="27"/>
    <n v="6"/>
    <x v="0"/>
    <n v="361"/>
    <n v="15"/>
    <n v="12"/>
    <n v="1"/>
    <n v="0"/>
    <n v="0"/>
    <n v="4.5"/>
    <n v="4.5"/>
    <n v="4"/>
    <n v="4"/>
    <n v="0"/>
    <n v="0"/>
  </r>
  <r>
    <s v="g658730-d3932547"/>
    <s v="La Taberna del Loco"/>
    <x v="11"/>
    <s v="Province of Caceres"/>
    <n v="39.892727000000001"/>
    <n v="-5.5387930000000001"/>
    <s v="Travellers' Choice, Certificate of Excellence 2020, Certificate of Excellence 2019, Certificate of Excellence 2018, Certificate of Excellence 2017, Certificate of Excellence 2016, Certificate of Excellence 2015"/>
    <s v="#1 of 32 Restaurants in Navalmoral de la Mata"/>
    <s v="Mid-range, Steakhouse, Vegetarian Friendly, Gluten Free Options"/>
    <x v="0"/>
    <s v="Steakhouse"/>
    <s v="Y"/>
    <s v="N"/>
    <s v="Y"/>
    <n v="5"/>
    <n v="30.5"/>
    <n v="9"/>
    <x v="0"/>
    <n v="337"/>
    <n v="4"/>
    <n v="1"/>
    <n v="0"/>
    <n v="0"/>
    <n v="0"/>
    <n v="4"/>
    <n v="4"/>
    <n v="4"/>
    <n v="4"/>
    <n v="0"/>
    <n v="0"/>
  </r>
  <r>
    <s v="g658907-d1068754"/>
    <s v="15"/>
    <x v="0"/>
    <s v="Fuerteventura"/>
    <n v="28.39958"/>
    <n v="-13.85972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1 of 112 Restaurants in Caleta de Fuste"/>
    <s v="Mid-range, International, Mediterranean, European"/>
    <x v="0"/>
    <s v="Mediterranean, European, British, International"/>
    <s v="Y"/>
    <s v="Y"/>
    <s v="Y"/>
    <n v="7"/>
    <n v="84"/>
    <n v="7"/>
    <x v="0"/>
    <n v="2538"/>
    <n v="1751"/>
    <n v="405"/>
    <n v="156"/>
    <n v="67"/>
    <n v="45"/>
    <n v="4.5"/>
    <n v="4.5"/>
    <n v="4.5"/>
    <n v="4.5"/>
    <n v="0"/>
    <n v="0"/>
  </r>
  <r>
    <s v="g658907-d1123713"/>
    <s v="Fado Rock Steak House"/>
    <x v="0"/>
    <s v="Fuerteventura"/>
    <n v="28.399865999999999"/>
    <n v="-13.859852999999999"/>
    <s v="Travellers' Choice, Certificate of Excellence 2020, Certificate of Excellence 2019, Certificate of Excellence 2018, Certificate of Excellence 2017, Certificate of Excellence 2016, Certificate of Excellence 2015, Certificate of Excellence 2014"/>
    <s v="#12 of 112 Restaurants in Caleta de Fuste"/>
    <s v="Mid-range, Italian, American, Steakhouse"/>
    <x v="0"/>
    <s v="Italian, American, Steakhouse, Mediterranean, European, Spanish, British"/>
    <s v="Y"/>
    <s v="Y"/>
    <s v="Y"/>
    <n v="7"/>
    <n v="73.5"/>
    <n v="7"/>
    <x v="0"/>
    <n v="7778"/>
    <n v="4790"/>
    <n v="1236"/>
    <n v="485"/>
    <n v="182"/>
    <n v="136"/>
    <n v="4.5"/>
    <n v="4.5"/>
    <n v="4.5"/>
    <n v="4.5"/>
    <n v="0"/>
    <n v="0"/>
  </r>
  <r>
    <s v="g658907-d1724581"/>
    <s v="Gambrinus"/>
    <x v="0"/>
    <s v="Fuerteventura"/>
    <n v="28.398018"/>
    <n v="-13.860765000000001"/>
    <s v="Travellers' Choice, Certificate of Excellence 2020, Certificate of Excellence 2019, Certificate of Excellence 2018, Certificate of Excellence 2017, Certificate of Excellence 2016, Certificate of Excellence 2015, Certificate of Excellence 2013, Certificate of Excellence 2012"/>
    <s v="#24 of 112 Restaurants in Caleta de Fuste"/>
    <s v="Mid-range, Steakhouse, International, Mediterranean"/>
    <x v="0"/>
    <s v="European, Spanish, Steakhouse, International, Mediterranean, Fusion"/>
    <s v="Y"/>
    <s v="N"/>
    <s v="N"/>
    <n v="7"/>
    <n v="91"/>
    <n v="7"/>
    <x v="1"/>
    <n v="803"/>
    <n v="369"/>
    <n v="145"/>
    <n v="62"/>
    <n v="37"/>
    <n v="36"/>
    <n v="4"/>
    <n v="4.5"/>
    <n v="4"/>
    <n v="4"/>
    <n v="0"/>
    <n v="0"/>
  </r>
  <r>
    <s v="g658907-d1796196"/>
    <s v="Beach Club Chiringuito La Isla"/>
    <x v="0"/>
    <s v="Fuerteventura"/>
    <n v="28.386814000000001"/>
    <n v="-13.861708999999999"/>
    <s v="Travellers' Choice, Certificate of Excellence 2020, Certificate of Excellence 2018, Certificate of Excellence 2017, Certificate of Excellence 2016, Certificate of Excellence 2015"/>
    <s v="#35 of 112 Restaurants in Caleta de Fuste"/>
    <s v="Mid-range, Seafood, Mediterranean, European"/>
    <x v="0"/>
    <s v="Seafood, Mediterranean, European, Spanish"/>
    <s v="Y"/>
    <s v="Y"/>
    <s v="Y"/>
    <n v="7"/>
    <n v="31.5"/>
    <n v="7"/>
    <x v="1"/>
    <n v="691"/>
    <n v="217"/>
    <n v="116"/>
    <n v="57"/>
    <n v="21"/>
    <n v="18"/>
    <n v="4"/>
    <n v="4"/>
    <n v="4"/>
    <n v="4.5"/>
    <n v="0"/>
    <n v="0"/>
  </r>
  <r>
    <s v="g658907-d1918692"/>
    <s v="Fusion 22"/>
    <x v="0"/>
    <s v="Fuerteventura"/>
    <n v="28.399055000000001"/>
    <n v="-13.857488999999999"/>
    <s v="Travellers' Choice, Certificate of Excellence 2020, Certificate of Excellence 2019, Certificate of Excellence 2018, Certificate of Excellence 2017, Certificate of Excellence 2016, Certificate of Excellence 2014, Certificate of Excellence 2013"/>
    <s v="#22 of 112 Restaurants in Caleta de Fuste"/>
    <s v="Mid-range, Indian, International, Asian"/>
    <x v="0"/>
    <s v="Indian, International, Asian, Balti, Fusion"/>
    <s v="Y"/>
    <s v="Y"/>
    <s v="Y"/>
    <n v="7"/>
    <n v="70"/>
    <n v="7"/>
    <x v="0"/>
    <n v="1728"/>
    <n v="991"/>
    <n v="350"/>
    <n v="133"/>
    <n v="58"/>
    <n v="53"/>
    <n v="4.5"/>
    <n v="4.5"/>
    <n v="4"/>
    <n v="4"/>
    <n v="0"/>
    <n v="0"/>
  </r>
  <r>
    <s v="g658907-d1949725"/>
    <s v="Nestor's Restaurant &amp; Steakhouse"/>
    <x v="0"/>
    <s v="Fuerteventura"/>
    <n v="28.399412000000002"/>
    <n v="-13.868009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6 of 112 Restaurants in Caleta de Fuste"/>
    <s v="Mid-range, Mediterranean, European, Fusion"/>
    <x v="0"/>
    <s v="Mediterranean, European, Fusion"/>
    <s v="Y"/>
    <s v="Y"/>
    <s v="Y"/>
    <n v="6"/>
    <n v="27"/>
    <n v="6"/>
    <x v="0"/>
    <n v="1512"/>
    <n v="1025"/>
    <n v="206"/>
    <n v="107"/>
    <n v="46"/>
    <n v="53"/>
    <n v="4.5"/>
    <n v="4.5"/>
    <n v="4.5"/>
    <n v="4.5"/>
    <n v="0"/>
    <n v="0"/>
  </r>
  <r>
    <s v="g658907-d1950764"/>
    <s v="The Trafalgar"/>
    <x v="0"/>
    <s v="Fuerteventura"/>
    <n v="28.3978"/>
    <n v="-13.855356"/>
    <s v="Travellers' Choice, Certificate of Excellence 2020, Certificate of Excellence 2018, Certificate of Excellence 2017, Certificate of Excellence 2016, Certificate of Excellence 2013, Certificate of Excellence 2012"/>
    <s v="#27 of 112 Restaurants in Caleta de Fuste"/>
    <s v="Cheap Eats, Italian, American, European"/>
    <x v="2"/>
    <s v="European, Spanish, British, Italian, American"/>
    <s v="Y"/>
    <s v="Y"/>
    <s v="Y"/>
    <n v="7"/>
    <n v="81"/>
    <n v="7"/>
    <x v="1"/>
    <n v="1360"/>
    <n v="635"/>
    <n v="430"/>
    <n v="161"/>
    <n v="33"/>
    <n v="65"/>
    <n v="4"/>
    <n v="4"/>
    <n v="4.5"/>
    <n v="4"/>
    <n v="0"/>
    <n v="0"/>
  </r>
  <r>
    <s v="g658907-d2315987"/>
    <s v="Pummarola Restaurante Pizzeria"/>
    <x v="0"/>
    <s v="Fuerteventura"/>
    <n v="28.399923000000001"/>
    <n v="-13.860002"/>
    <s v="Travellers' Choice, Certificate of Excellence 2020, Certificate of Excellence 2019, Certificate of Excellence 2018, Certificate of Excellence 2017, Certificate of Excellence 2016, Certificate of Excellence 2015, Certificate of Excellence 2014, Certificate of Excellence 2013"/>
    <s v="#19 of 112 Restaurants in Caleta de Fuste"/>
    <s v="Mid-range, Neapolitan, Campania, Romana"/>
    <x v="0"/>
    <s v="Neapolitan, Campania, Romana, Lazio, Central-Italian, Southern-Italian"/>
    <s v="Y"/>
    <s v="Y"/>
    <s v="N"/>
    <n v="6"/>
    <n v="40.5"/>
    <n v="6"/>
    <x v="0"/>
    <n v="646"/>
    <n v="255"/>
    <n v="91"/>
    <n v="33"/>
    <n v="12"/>
    <n v="7"/>
    <n v="4.5"/>
    <n v="4.5"/>
    <n v="4.5"/>
    <n v="4"/>
    <n v="0"/>
    <n v="0"/>
  </r>
  <r>
    <s v="g658907-d2492525"/>
    <s v="Smile Terraza del Mar"/>
    <x v="0"/>
    <s v="Fuerteventura"/>
    <n v="28.393758999999999"/>
    <n v="-13.860136000000001"/>
    <s v="Certificate of Excellence 2019, Certificate of Excellence 2018, Certificate of Excellence 2017, Certificate of Excellence 2015, Certificate of Excellence 2014, Certificate of Excellence 2013"/>
    <s v="#26 of 112 Restaurants in Caleta de Fuste"/>
    <s v="Mid-range, Italian, Pizza, Mediterranean"/>
    <x v="0"/>
    <s v="Italian, Pizza, Mediterranean, European"/>
    <s v="Y"/>
    <s v="Y"/>
    <s v="Y"/>
    <n v="6"/>
    <n v="81"/>
    <n v="6"/>
    <x v="0"/>
    <n v="584"/>
    <n v="231"/>
    <n v="101"/>
    <n v="26"/>
    <n v="10"/>
    <n v="20"/>
    <n v="4.5"/>
    <n v="4.5"/>
    <n v="4"/>
    <n v="4.5"/>
    <n v="0"/>
    <n v="0"/>
  </r>
  <r>
    <s v="g658907-d4421393"/>
    <s v="555 Wine &amp; Tapas Restaurant"/>
    <x v="0"/>
    <s v="Fuerteventura"/>
    <n v="28.397413"/>
    <n v="-13.860170999999999"/>
    <s v="Travellers' Choice, Certificate of Excellence 2020, Certificate of Excellence 2019, Certificate of Excellence 2018, Certificate of Excellence 2017, Certificate of Excellence 2016, Certificate of Excellence 2015"/>
    <s v="#32 of 112 Restaurants in Caleta de Fuste"/>
    <s v="Mid-range, Moroccan, Mediterranean, European"/>
    <x v="0"/>
    <s v="Moroccan, Mediterranean, European, Spanish, Fusion"/>
    <s v="Y"/>
    <s v="Y"/>
    <s v="Y"/>
    <n v="6"/>
    <n v="60"/>
    <n v="6"/>
    <x v="1"/>
    <n v="1053"/>
    <n v="374"/>
    <n v="198"/>
    <n v="66"/>
    <n v="42"/>
    <n v="42"/>
    <n v="4"/>
    <n v="4"/>
    <n v="4"/>
    <n v="4"/>
    <n v="0"/>
    <n v="0"/>
  </r>
  <r>
    <s v="g658907-d5999597"/>
    <s v="The Step Inn"/>
    <x v="0"/>
    <s v="Fuerteventura"/>
    <n v="28.399470999999998"/>
    <n v="-13.858767"/>
    <s v="Travellers' Choice, Certificate of Excellence 2020, Certificate of Excellence 2019, Certificate of Excellence 2018, Certificate of Excellence 2017, Certificate of Excellence 2016, Certificate of Excellence 2015"/>
    <s v="#14 of 112 Restaurants in Caleta de Fuste"/>
    <s v="Mid-range, Irish, Bar, European"/>
    <x v="0"/>
    <s v="Irish, Bar, European, Pub, Grill"/>
    <s v="Y"/>
    <s v="N"/>
    <s v="Y"/>
    <n v="7"/>
    <n v="14"/>
    <n v="7"/>
    <x v="0"/>
    <n v="385"/>
    <n v="241"/>
    <n v="100"/>
    <n v="22"/>
    <n v="10"/>
    <n v="8"/>
    <n v="4.5"/>
    <n v="4.5"/>
    <n v="4.5"/>
    <n v="4.5"/>
    <n v="0"/>
    <n v="0"/>
  </r>
  <r>
    <s v="g658907-d6212021"/>
    <s v="Shivam Indian Caleta de Fuste"/>
    <x v="0"/>
    <s v="Fuerteventura"/>
    <n v="28.385918"/>
    <n v="-13.864793000000001"/>
    <s v="Travellers' Choice, Certificate of Excellence 2020, Certificate of Excellence 2019, Certificate of Excellence 2018, Certificate of Excellence 2017, Certificate of Excellence 2016, Certificate of Excellence 2015"/>
    <s v="#10 of 112 Restaurants in Caleta de Fuste"/>
    <s v="Mid-range, Indian, Vegetarian Friendly, Vegan Options"/>
    <x v="0"/>
    <s v="Indian"/>
    <s v="Y"/>
    <s v="Y"/>
    <s v="Y"/>
    <n v="7"/>
    <n v="103.25"/>
    <n v="7"/>
    <x v="0"/>
    <n v="1666"/>
    <n v="924"/>
    <n v="258"/>
    <n v="79"/>
    <n v="41"/>
    <n v="48"/>
    <n v="4.5"/>
    <n v="4.5"/>
    <n v="4.5"/>
    <n v="4"/>
    <n v="0"/>
    <n v="0"/>
  </r>
  <r>
    <s v="g658907-d6979788"/>
    <s v="Bar Oliver"/>
    <x v="0"/>
    <s v="Fuerteventura"/>
    <n v="28.397835000000001"/>
    <n v="-13.856057"/>
    <s v="Travellers' Choice, Certificate of Excellence 2020, Certificate of Excellence 2019, Certificate of Excellence 2018, Certificate of Excellence 2017, Certificate of Excellence 2016"/>
    <s v="#5 of 112 Restaurants in Caleta de Fuste"/>
    <s v="Mid-range, Bar, Mediterranean, European"/>
    <x v="0"/>
    <s v="Bar, Mediterranean, Spanish, European"/>
    <s v="Y"/>
    <s v="Y"/>
    <s v="Y"/>
    <n v="7"/>
    <n v="70"/>
    <n v="7"/>
    <x v="0"/>
    <n v="468"/>
    <n v="256"/>
    <n v="71"/>
    <n v="12"/>
    <n v="4"/>
    <n v="9"/>
    <n v="4.5"/>
    <n v="4.5"/>
    <n v="4.5"/>
    <n v="4.5"/>
    <n v="0"/>
    <n v="0"/>
  </r>
  <r>
    <s v="g658907-d7746368"/>
    <s v="Volcano Restaurant"/>
    <x v="0"/>
    <s v="Fuerteventura"/>
    <n v="28.397932000000001"/>
    <n v="-13.860037"/>
    <s v="Travellers' Choice, Certificate of Excellence 2020, Certificate of Excellence 2019, Certificate of Excellence 2018, Certificate of Excellence 2017, Certificate of Excellence 2016"/>
    <s v="#15 of 112 Restaurants in Caleta de Fuste"/>
    <s v="Mid-range, International, Mediterranean, European"/>
    <x v="0"/>
    <s v="International, Mediterranean, European, Spanish"/>
    <s v="Y"/>
    <s v="Y"/>
    <s v="Y"/>
    <n v="6"/>
    <n v="24"/>
    <n v="6"/>
    <x v="0"/>
    <n v="1264"/>
    <n v="563"/>
    <n v="145"/>
    <n v="47"/>
    <n v="34"/>
    <n v="34"/>
    <n v="4.5"/>
    <n v="4.5"/>
    <n v="4"/>
    <n v="4.5"/>
    <n v="0"/>
    <n v="0"/>
  </r>
  <r>
    <s v="g658910-d2145966"/>
    <s v="Restaurant Bianco"/>
    <x v="2"/>
    <s v="Menorca"/>
    <n v="40.003002000000002"/>
    <n v="3.8016990000000002"/>
    <s v="Travellers' Choice, Certificate of Excellence 2020, Certificate of Excellence 2019, Certificate of Excellence 2018, Certificate of Excellence 2017, Certificate of Excellence 2016, Certificate of Excellence 2015"/>
    <s v="#1 of 13 Restaurants in Cala'n Blanes"/>
    <s v="Mid-range, Spanish, Vegetarian Friendly, Vegan Options"/>
    <x v="0"/>
    <s v="Spanish"/>
    <s v="Y"/>
    <s v="Y"/>
    <s v="Y"/>
    <n v="6"/>
    <n v="66"/>
    <n v="6"/>
    <x v="0"/>
    <n v="610"/>
    <n v="208"/>
    <n v="56"/>
    <n v="34"/>
    <n v="10"/>
    <n v="14"/>
    <n v="4.5"/>
    <n v="4.5"/>
    <n v="4"/>
    <n v="4"/>
    <n v="0"/>
    <n v="0"/>
  </r>
  <r>
    <s v="g658910-d3700680"/>
    <s v="Cafe Restaurante Yuca"/>
    <x v="2"/>
    <s v="Menorca"/>
    <n v="40.002665999999998"/>
    <n v="3.8000430000000001"/>
    <s v="Travellers' Choice, Certificate of Excellence 2020, Certificate of Excellence 2019, Certificate of Excellence 2017, Certificate of Excellence 2015"/>
    <s v="#7 of 13 Restaurants in Cala'n Blanes"/>
    <s v="Mid-range, Mediterranean, Barbecue, European"/>
    <x v="0"/>
    <s v="Mediterranean, Barbecue, European, Spanish"/>
    <s v="Y"/>
    <s v="N"/>
    <s v="Y"/>
    <n v="7"/>
    <n v="84.5"/>
    <n v="7"/>
    <x v="1"/>
    <n v="614"/>
    <n v="172"/>
    <n v="78"/>
    <n v="35"/>
    <n v="25"/>
    <n v="6"/>
    <n v="4"/>
    <n v="4.5"/>
    <n v="4"/>
    <n v="4.5"/>
    <n v="0"/>
    <n v="0"/>
  </r>
  <r>
    <s v="g658911-d1000538"/>
    <s v="La Fontana"/>
    <x v="2"/>
    <s v="Menorca"/>
    <n v="39.929423999999997"/>
    <n v="3.8344710000000002"/>
    <s v="Travellers' Choice, Certificate of Excellence 2020, Certificate of Excellence 2019, Certificate of Excellence 2017, Certificate of Excellence 2016"/>
    <s v="#10 of 32 Restaurants in Cala'n Bosch"/>
    <s v="Mid-range, International, Mediterranean, European"/>
    <x v="0"/>
    <s v="International, Spanish, European, British, Mediterranean"/>
    <s v="Y"/>
    <s v="N"/>
    <s v="N"/>
    <n v="7"/>
    <n v="98"/>
    <n v="7"/>
    <x v="1"/>
    <n v="440"/>
    <n v="194"/>
    <n v="106"/>
    <n v="28"/>
    <n v="10"/>
    <n v="11"/>
    <n v="4.5"/>
    <n v="4.5"/>
    <n v="4.5"/>
    <n v="4.5"/>
    <n v="0"/>
    <n v="0"/>
  </r>
  <r>
    <s v="g658911-d1000545"/>
    <s v="Tropicana"/>
    <x v="2"/>
    <s v="Menorca"/>
    <n v="39.928730000000002"/>
    <n v="3.833717"/>
    <s v="Travellers' Choice, Certificate of Excellence 2020, Certificate of Excellence 2019, Certificate of Excellence 2018, Certificate of Excellence 2017, Certificate of Excellence 2013"/>
    <s v="#5 of 32 Restaurants in Cala'n Bosch"/>
    <s v="Mid-range, Italian, Pizza, Mediterranean"/>
    <x v="0"/>
    <s v="Italian, Pizza, Mediterranean, Spanish, European"/>
    <s v="Y"/>
    <s v="Y"/>
    <s v="N"/>
    <n v="7"/>
    <n v="94.5"/>
    <n v="7"/>
    <x v="0"/>
    <n v="504"/>
    <n v="234"/>
    <n v="78"/>
    <n v="31"/>
    <n v="11"/>
    <n v="8"/>
    <n v="4.5"/>
    <n v="4.5"/>
    <n v="4.5"/>
    <n v="4.5"/>
    <n v="0"/>
    <n v="0"/>
  </r>
  <r>
    <s v="g658911-d1539247"/>
    <s v="Restaurante Aquarium - Cala´n Bosch"/>
    <x v="2"/>
    <s v="Menorca"/>
    <n v="39.928142999999999"/>
    <n v="3.8336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9 of 32 Restaurants in Cala'n Bosch"/>
    <s v="Mid-range, Seafood, Mediterranean, European"/>
    <x v="0"/>
    <s v="Seafood, Mediterranean, European, Spanish"/>
    <s v="Y"/>
    <s v="Y"/>
    <s v="Y"/>
    <n v="7"/>
    <n v="91"/>
    <n v="7"/>
    <x v="1"/>
    <n v="1115"/>
    <n v="174"/>
    <n v="101"/>
    <n v="46"/>
    <n v="25"/>
    <n v="25"/>
    <n v="4.5"/>
    <n v="4.5"/>
    <n v="4"/>
    <n v="4"/>
    <n v="0"/>
    <n v="0"/>
  </r>
  <r>
    <s v="g658911-d1656009"/>
    <s v="Restaurante El Pato"/>
    <x v="2"/>
    <s v="Menorca"/>
    <n v="39.928843999999998"/>
    <n v="3.833634"/>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 of 32 Restaurants in Cala'n Bosch"/>
    <s v="Mid-range, Steakhouse, Seafood, Mediterranean"/>
    <x v="0"/>
    <s v="Steakhouse, Seafood, British, Mediterranean, Spanish"/>
    <s v="Y"/>
    <s v="Y"/>
    <s v="Y"/>
    <n v="7"/>
    <n v="101.5"/>
    <n v="7"/>
    <x v="0"/>
    <n v="1052"/>
    <n v="457"/>
    <n v="177"/>
    <n v="62"/>
    <n v="18"/>
    <n v="16"/>
    <n v="4.5"/>
    <n v="4.5"/>
    <n v="4.5"/>
    <n v="4.5"/>
    <n v="0"/>
    <n v="0"/>
  </r>
  <r>
    <s v="g658911-d1808942"/>
    <s v="Bahia Restaurante"/>
    <x v="2"/>
    <s v="Menorca"/>
    <n v="39.928626999999999"/>
    <n v="3.8336510000000001"/>
    <s v="Travellers' Choice, Certificate of Excellence 2020, Certificate of Excellence 2019, Certificate of Excellence 2017, Certificate of Excellence 2016"/>
    <s v="#3 of 32 Restaurants in Cala'n Bosch"/>
    <s v="Mid-range, Seafood, Mediterranean, European"/>
    <x v="0"/>
    <s v="Seafood, Mediterranean, European, Spanish"/>
    <s v="Y"/>
    <s v="Y"/>
    <s v="Y"/>
    <n v="7"/>
    <n v="98"/>
    <n v="7"/>
    <x v="0"/>
    <n v="328"/>
    <n v="150"/>
    <n v="73"/>
    <n v="26"/>
    <n v="5"/>
    <n v="6"/>
    <n v="4.5"/>
    <n v="4.5"/>
    <n v="4.5"/>
    <n v="4"/>
    <n v="0"/>
    <n v="0"/>
  </r>
  <r>
    <s v="g658911-d1853248"/>
    <s v="Restaurant Pizzeria Piccola"/>
    <x v="2"/>
    <s v="Menorca"/>
    <n v="39.92886"/>
    <n v="3.8336990000000002"/>
    <s v="Travellers' Choice, Certificate of Excellence 2020, Certificate of Excellence 2019, Certificate of Excellence 2018, Certificate of Excellence 2017, Certificate of Excellence 2016, Certificate of Excellence 2015, Certificate of Excellence 2013"/>
    <s v="#4 of 32 Restaurants in Cala'n Bosch"/>
    <s v="Mid-range, Pizza, International, Mediterranean"/>
    <x v="0"/>
    <s v="International, Mediterranean, Spanish, Pizza"/>
    <s v="N"/>
    <s v="N"/>
    <s v="Y"/>
    <n v="6"/>
    <n v="72"/>
    <n v="6"/>
    <x v="0"/>
    <n v="682"/>
    <n v="312"/>
    <n v="134"/>
    <n v="32"/>
    <n v="14"/>
    <n v="17"/>
    <n v="4.5"/>
    <n v="4.5"/>
    <n v="4.5"/>
    <n v="4"/>
    <n v="0"/>
    <n v="0"/>
  </r>
  <r>
    <s v="g658911-d1853249"/>
    <s v="Asador On Egin"/>
    <x v="2"/>
    <s v="Menorca"/>
    <n v="39.928359999999998"/>
    <n v="3.83576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2 of 32 Restaurants in Cala'n Bosch"/>
    <s v="Mid-range, Mediterranean, European, Spanish"/>
    <x v="0"/>
    <s v="Mediterranean, European, Spanish, Catalan"/>
    <s v="Y"/>
    <s v="Y"/>
    <s v="Y"/>
    <n v="7"/>
    <n v="84"/>
    <n v="7"/>
    <x v="0"/>
    <n v="1093"/>
    <n v="446"/>
    <n v="160"/>
    <n v="59"/>
    <n v="35"/>
    <n v="14"/>
    <n v="4.5"/>
    <n v="4.5"/>
    <n v="4.5"/>
    <n v="4.5"/>
    <n v="0"/>
    <n v="0"/>
  </r>
  <r>
    <s v="g658911-d1943451"/>
    <s v="Bar Las Tapas"/>
    <x v="2"/>
    <s v="Menorca"/>
    <n v="39.929229999999997"/>
    <n v="3.8339300000000001"/>
    <s v="Certificate of Excellence 2013"/>
    <s v="#17 of 32 Restaurants in Cala'n Bosch"/>
    <s v="Cheap Eats, Cafe, Spanish, Vegetarian Friendly"/>
    <x v="2"/>
    <s v="Spanish, Cafe"/>
    <s v="Y"/>
    <s v="N"/>
    <s v="N"/>
    <n v="7"/>
    <n v="108.5"/>
    <n v="7"/>
    <x v="1"/>
    <n v="444"/>
    <n v="138"/>
    <n v="98"/>
    <n v="30"/>
    <n v="13"/>
    <n v="16"/>
    <n v="4"/>
    <n v="4"/>
    <n v="4"/>
    <n v="4"/>
    <n v="0"/>
    <n v="0"/>
  </r>
  <r>
    <s v="g659305-d3701286"/>
    <s v="Kiosco Ukelele"/>
    <x v="7"/>
    <s v="Province of Seville"/>
    <n v="37.285603000000002"/>
    <n v="-5.9138890000000002"/>
    <s v="Travellers' Choice, Certificate of Excellence 2020, Certificate of Excellence 2019, Certificate of Excellence 2016, Certificate of Excellence 2015"/>
    <s v="#6 of 161 Restaurants in Dos Hermanas"/>
    <s v="Mid-range, Mediterranean, Spanish, Vegetarian Friendly"/>
    <x v="0"/>
    <s v="Mediterranean, Spanish"/>
    <s v="Y"/>
    <s v="Y"/>
    <s v="Y"/>
    <n v="7"/>
    <n v="84"/>
    <n v="7"/>
    <x v="1"/>
    <n v="408"/>
    <n v="1"/>
    <n v="1"/>
    <n v="1"/>
    <n v="0"/>
    <n v="0"/>
    <n v="4"/>
    <n v="4"/>
    <n v="4"/>
    <n v="4.5"/>
    <n v="0"/>
    <n v="0"/>
  </r>
  <r>
    <s v="g659324-d1796643"/>
    <s v="Restaurante El Rincon de Moraga"/>
    <x v="0"/>
    <s v="La Palma"/>
    <n v="28.655906999999999"/>
    <n v="-17.926773000000001"/>
    <s v="Travellers' Choice, Michelin 2021 for The Michelin Plate: Good cooking, Michelin 2021 for Simple restaurant"/>
    <s v="#4 of 58 Restaurants in Los Llanos de Aridane"/>
    <s v="Fine Dining, International, Mediterranean, European"/>
    <x v="1"/>
    <s v="International, Mediterranean, European, Spanish"/>
    <s v="Y"/>
    <s v="Y"/>
    <s v="Y"/>
    <n v="7"/>
    <n v="39"/>
    <n v="11"/>
    <x v="0"/>
    <n v="321"/>
    <n v="17"/>
    <n v="7"/>
    <n v="2"/>
    <n v="2"/>
    <n v="2"/>
    <n v="4.5"/>
    <n v="4"/>
    <n v="4"/>
    <n v="4.5"/>
    <n v="0"/>
    <n v="0"/>
  </r>
  <r>
    <s v="g659324-d7063388"/>
    <s v="El Duende del Fuego"/>
    <x v="0"/>
    <s v="La Palma"/>
    <n v="28.656925000000001"/>
    <n v="-17.913360000000001"/>
    <s v="Travellers' Choice, Certificate of Excellence 2020, Certificate of Excellence 2019, Certificate of Excellence 2018, Certificate of Excellence 2017, Certificate of Excellence 2016"/>
    <s v="#2 of 58 Restaurants in Los Llanos de Aridane"/>
    <s v="Mid-range, Healthy, Vegetarian Friendly, Vegan Options"/>
    <x v="0"/>
    <s v="Healthy"/>
    <s v="Y"/>
    <s v="Y"/>
    <s v="Y"/>
    <n v="6"/>
    <n v="28"/>
    <n v="11"/>
    <x v="0"/>
    <n v="508"/>
    <n v="35"/>
    <n v="14"/>
    <n v="4"/>
    <n v="4"/>
    <n v="3"/>
    <n v="4.5"/>
    <n v="4.5"/>
    <n v="4.5"/>
    <n v="3.5"/>
    <n v="0"/>
    <n v="0"/>
  </r>
  <r>
    <s v="g659598-d1233962"/>
    <s v="Cancha II Asador Argentino"/>
    <x v="7"/>
    <s v="Costa de la Luz"/>
    <n v="36.315734999999997"/>
    <n v="-5.2920579999999999"/>
    <s v="Travellers' Choice, Certificate of Excellence 2020, Certificate of Excellence 2019, Certificate of Excellence 2018, Certificate of Excellence 2017, Certificate of Excellence 2016, Certificate of Excellence 2015, Certificate of Excellence 2014"/>
    <s v="#1 of 45 Restaurants in Sotogrande"/>
    <s v="Fine Dining, Steakhouse, Argentinian, Vegetarian Friendly"/>
    <x v="1"/>
    <s v="Steakhouse, Argentinian"/>
    <s v="Y"/>
    <s v="N"/>
    <s v="Y"/>
    <n v="5"/>
    <n v="30"/>
    <n v="10"/>
    <x v="0"/>
    <n v="366"/>
    <n v="177"/>
    <n v="54"/>
    <n v="7"/>
    <n v="9"/>
    <n v="3"/>
    <n v="4.5"/>
    <n v="4.5"/>
    <n v="4"/>
    <n v="4.5"/>
    <n v="0"/>
    <n v="0"/>
  </r>
  <r>
    <s v="g659598-d1826550"/>
    <s v="The Hairy Lemon"/>
    <x v="7"/>
    <s v="Costa de la Luz"/>
    <n v="36.291603000000002"/>
    <n v="-5.2718749999999996"/>
    <s v="Travellers' Choice, Certificate of Excellence 2020, Certificate of Excellence 2019"/>
    <s v="#9 of 45 Restaurants in Sotogrande"/>
    <s v="Mid-range, Bar, International, Mediterranean"/>
    <x v="0"/>
    <s v="Bar, Mediterranean, European, Spanish, Pub, International, Gastropub"/>
    <s v="Y"/>
    <s v="Y"/>
    <s v="Y"/>
    <n v="7"/>
    <n v="105"/>
    <n v="7"/>
    <x v="1"/>
    <n v="447"/>
    <n v="161"/>
    <n v="128"/>
    <n v="39"/>
    <n v="23"/>
    <n v="27"/>
    <n v="4"/>
    <n v="3.5"/>
    <n v="4"/>
    <n v="4"/>
    <n v="0"/>
    <n v="0"/>
  </r>
  <r>
    <s v="g659598-d2046324"/>
    <s v="KE Sotogrande"/>
    <x v="7"/>
    <s v="Costa de la Luz"/>
    <n v="36.290936000000002"/>
    <n v="-5.2720140000000004"/>
    <s v="Certificate of Excellence 2013"/>
    <s v="#12 of 45 Restaurants in Sotogrande"/>
    <s v="Mid-range, Japanese, Mediterranean, European"/>
    <x v="0"/>
    <s v="Mediterranean, European, Japanese"/>
    <s v="Y"/>
    <s v="Y"/>
    <s v="Y"/>
    <n v="7"/>
    <n v="94.5"/>
    <n v="7"/>
    <x v="1"/>
    <n v="766"/>
    <n v="118"/>
    <n v="139"/>
    <n v="65"/>
    <n v="29"/>
    <n v="35"/>
    <n v="4"/>
    <n v="4"/>
    <n v="3.5"/>
    <n v="4"/>
    <n v="0"/>
    <n v="0"/>
  </r>
  <r>
    <s v="g659598-d2241894"/>
    <s v="PuraTapa"/>
    <x v="7"/>
    <s v="Costa de la Luz"/>
    <n v="36.300415000000001"/>
    <n v="-5.2691739999999996"/>
    <s v="Certificate of Excellence 2019, Certificate of Excellence 2018, Certificate of Excellence 2017, Certificate of Excellence 2016, Certificate of Excellence 2015, Certificate of Excellence 2014, Certificate of Excellence 2013"/>
    <s v="#6 of 45 Restaurants in Sotogrande"/>
    <s v="Mid-range, Mediterranean, European, Spanish"/>
    <x v="0"/>
    <s v="Mediterranean, Spanish, Fusion, European"/>
    <s v="Y"/>
    <s v="Y"/>
    <s v="Y"/>
    <n v="4"/>
    <n v="28.5"/>
    <n v="7"/>
    <x v="1"/>
    <n v="782"/>
    <n v="192"/>
    <n v="93"/>
    <n v="21"/>
    <n v="13"/>
    <n v="10"/>
    <n v="4.5"/>
    <n v="4"/>
    <n v="4"/>
    <n v="4"/>
    <n v="0"/>
    <n v="0"/>
  </r>
  <r>
    <s v="g659598-d2440346"/>
    <s v="Mytilus"/>
    <x v="7"/>
    <s v="Costa de la Luz"/>
    <n v="36.291420000000002"/>
    <n v="-5.2727459999999997"/>
    <s v="Travellers' Choice, Certificate of Excellence 2020, Certificate of Excellence 2019, Certificate of Excellence 2018, Certificate of Excellence 2017, Certificate of Excellence 2016, Certificate of Excellence 2015"/>
    <s v="#3 of 45 Restaurants in Sotogrande"/>
    <s v="Mid-range, Steakhouse, Belgian, Pizza"/>
    <x v="0"/>
    <s v="Steakhouse, Pizza, Seafood, Grill, Belgian, Barbecue"/>
    <s v="Y"/>
    <s v="Y"/>
    <s v="Y"/>
    <n v="7"/>
    <n v="75"/>
    <n v="7"/>
    <x v="0"/>
    <n v="369"/>
    <n v="136"/>
    <n v="50"/>
    <n v="19"/>
    <n v="2"/>
    <n v="10"/>
    <n v="4.5"/>
    <n v="4.5"/>
    <n v="4"/>
    <n v="4"/>
    <n v="0"/>
    <n v="0"/>
  </r>
  <r>
    <s v="g659598-d5862924"/>
    <s v="Chambao Beach Bar"/>
    <x v="7"/>
    <s v="Costa de la Luz"/>
    <n v="36.295287999999999"/>
    <n v="-5.2711389999999998"/>
    <s v="Travellers' Choice, Certificate of Excellence 2020, Certificate of Excellence 2019, Certificate of Excellence 2018, Certificate of Excellence 2017, Certificate of Excellence 2016"/>
    <s v="#2 of 45 Restaurants in Sotogrande"/>
    <s v="Mid-range, Mediterranean, Sushi, European"/>
    <x v="0"/>
    <s v="Mediterranean, Sushi, European, Spanish"/>
    <s v="Y"/>
    <s v="Y"/>
    <s v="Y"/>
    <n v="7"/>
    <n v="167.8833333333333"/>
    <n v="7"/>
    <x v="0"/>
    <n v="477"/>
    <n v="87"/>
    <n v="42"/>
    <n v="13"/>
    <n v="3"/>
    <n v="6"/>
    <n v="4"/>
    <n v="4"/>
    <n v="4"/>
    <n v="4.5"/>
    <n v="0"/>
    <n v="0"/>
  </r>
  <r>
    <s v="g659600-d2079506"/>
    <s v="Restaurante Telero"/>
    <x v="3"/>
    <s v="Province of Valencia"/>
    <n v="38.964393999999999"/>
    <n v="-0.180993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6 of 164 Restaurants in Gandia"/>
    <s v="Mid-range, Mediterranean, European, Spanish"/>
    <x v="0"/>
    <s v="Mediterranean, European, Spanish"/>
    <s v="Y"/>
    <s v="Y"/>
    <s v="Y"/>
    <n v="6"/>
    <n v="18"/>
    <n v="12"/>
    <x v="0"/>
    <n v="822"/>
    <n v="69"/>
    <n v="11"/>
    <n v="3"/>
    <n v="1"/>
    <n v="0"/>
    <n v="4.5"/>
    <n v="4.5"/>
    <n v="4.5"/>
    <n v="4.5"/>
    <n v="0"/>
    <n v="0"/>
  </r>
  <r>
    <s v="g659600-d5025280"/>
    <s v="Avallier"/>
    <x v="3"/>
    <s v="Province of Valencia"/>
    <n v="38.964509999999997"/>
    <n v="-0.18139"/>
    <s v="Travellers' Choice, Certificate of Excellence 2020, Certificate of Excellence 2019, Certificate of Excellence 2018, Certificate of Excellence 2017, Certificate of Excellence 2016, Certificate of Excellence 2015"/>
    <s v="#3 of 164 Restaurants in Gandia"/>
    <s v="Mid-range, Mediterranean, European, Spanish"/>
    <x v="0"/>
    <s v="Mediterranean, European, Spanish"/>
    <s v="Y"/>
    <s v="Y"/>
    <s v="Y"/>
    <n v="7"/>
    <n v="54"/>
    <n v="10"/>
    <x v="0"/>
    <n v="334"/>
    <n v="13"/>
    <n v="1"/>
    <n v="0"/>
    <n v="0"/>
    <n v="0"/>
    <n v="4.5"/>
    <n v="4.5"/>
    <n v="4.5"/>
    <n v="4"/>
    <n v="0"/>
    <n v="0"/>
  </r>
  <r>
    <s v="g659631-d1382368"/>
    <s v="The Blarney Stone"/>
    <x v="2"/>
    <s v="Menorca"/>
    <n v="39.972557000000002"/>
    <n v="3.8317869999999998"/>
    <s v="Travellers' Choice, Certificate of Excellence 2020, Certificate of Excellence 2019, Certificate of Excellence 2018, Certificate of Excellence 2016, Certificate of Excellence 2015, Certificate of Excellence 2014, Certificate of Excellence 2013"/>
    <s v="#4 of 14 Restaurants in Cala Blanca"/>
    <s v="Mid-range, Bar, Gastropub, Vegetarian Friendly"/>
    <x v="0"/>
    <s v="Bar, Gastropub"/>
    <s v="Y"/>
    <s v="Y"/>
    <s v="N"/>
    <n v="7"/>
    <n v="119"/>
    <n v="7"/>
    <x v="1"/>
    <n v="684"/>
    <n v="198"/>
    <n v="163"/>
    <n v="62"/>
    <n v="14"/>
    <n v="22"/>
    <n v="4.5"/>
    <n v="4"/>
    <n v="4"/>
    <n v="4.5"/>
    <n v="0"/>
    <n v="0"/>
  </r>
  <r>
    <s v="g659631-d3438258"/>
    <s v="Restaurante Miramar"/>
    <x v="2"/>
    <s v="Menorca"/>
    <n v="39.967599999999997"/>
    <n v="3.834746"/>
    <s v="Travellers' Choice, Certificate of Excellence 2020, Certificate of Excellence 2019, Certificate of Excellence 2018, Certificate of Excellence 2017, Certificate of Excellence 2015, Certificate of Excellence 2014"/>
    <s v="#2 of 14 Restaurants in Cala Blanca"/>
    <s v="Mid-range, Seafood, Mediterranean, European"/>
    <x v="0"/>
    <s v="Seafood, Mediterranean, European, Spanish"/>
    <s v="Y"/>
    <s v="Y"/>
    <s v="Y"/>
    <n v="7"/>
    <n v="91"/>
    <n v="7"/>
    <x v="1"/>
    <n v="604"/>
    <n v="162"/>
    <n v="55"/>
    <n v="20"/>
    <n v="13"/>
    <n v="4"/>
    <n v="4"/>
    <n v="4.5"/>
    <n v="4"/>
    <n v="4.5"/>
    <n v="0"/>
    <n v="0"/>
  </r>
  <r>
    <s v="g659633-d1118431"/>
    <s v="La Taberna Del Mar"/>
    <x v="0"/>
    <s v="Lanzarote"/>
    <n v="28.993417999999998"/>
    <n v="-13.488094"/>
    <s v="Travellers' Choice, Certificate of Excellence 2020, Certificate of Excellence 2019, Certificate of Excellence 2018, Certificate of Excellence 2017, Certificate of Excellence 2016"/>
    <s v="#62 of 160 Restaurants in Costa Teguise"/>
    <s v="Mid-range, Pizza, Seafood, Spanish"/>
    <x v="0"/>
    <s v="Diner, Pizza, Seafood, Spanish"/>
    <s v="Y"/>
    <s v="Y"/>
    <s v="Y"/>
    <n v="7"/>
    <n v="84"/>
    <n v="7"/>
    <x v="0"/>
    <n v="336"/>
    <n v="139"/>
    <n v="64"/>
    <n v="24"/>
    <n v="7"/>
    <n v="6"/>
    <n v="4"/>
    <n v="4.5"/>
    <n v="4"/>
    <n v="4"/>
    <n v="0"/>
    <n v="0"/>
  </r>
  <r>
    <s v="g659633-d1158166"/>
    <s v="Peskera"/>
    <x v="0"/>
    <s v="Lanzarote"/>
    <n v="28.999790000000001"/>
    <n v="-13.48718"/>
    <s v="Travellers' Choice, Certificate of Excellence 2020, Certificate of Excellence 2019, Certificate of Excellence 2017, Certificate of Excellence 2016, Certificate of Excellence 2013, Certificate of Excellence 2012"/>
    <s v="#55 of 160 Restaurants in Costa Teguise"/>
    <s v="Mid-range, International, Mediterranean, European"/>
    <x v="0"/>
    <s v="Mediterranean, European, Spanish, International"/>
    <s v="Y"/>
    <s v="Y"/>
    <s v="Y"/>
    <n v="7"/>
    <n v="91"/>
    <n v="7"/>
    <x v="1"/>
    <n v="1462"/>
    <n v="685"/>
    <n v="326"/>
    <n v="111"/>
    <n v="45"/>
    <n v="46"/>
    <n v="4.5"/>
    <n v="4"/>
    <n v="4"/>
    <n v="4"/>
    <n v="0"/>
    <n v="0"/>
  </r>
  <r>
    <s v="g659633-d1367540"/>
    <s v="Restaurante El Navarro"/>
    <x v="0"/>
    <s v="Lanzarote"/>
    <n v="28.992643000000001"/>
    <n v="-13.500121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9 of 160 Restaurants in Costa Teguise"/>
    <s v="Mid-range, Mediterranean, European, Spanish"/>
    <x v="0"/>
    <s v="Mediterranean, European, Spanish"/>
    <s v="Y"/>
    <s v="Y"/>
    <s v="Y"/>
    <n v="6"/>
    <n v="24"/>
    <n v="6"/>
    <x v="0"/>
    <n v="1349"/>
    <n v="841"/>
    <n v="112"/>
    <n v="34"/>
    <n v="7"/>
    <n v="9"/>
    <n v="5"/>
    <n v="5"/>
    <n v="4.5"/>
    <n v="4.5"/>
    <n v="0"/>
    <n v="0"/>
  </r>
  <r>
    <s v="g659633-d1463069"/>
    <s v="Villa Toledo Restaurant"/>
    <x v="0"/>
    <s v="Lanzarote"/>
    <n v="28.993105"/>
    <n v="-13.494103000000001"/>
    <s v="Travellers' Choice, Certificate of Excellence 2020, Certificate of Excellence 2019, Certificate of Excellence 2018, Certificate of Excellence 2017, Certificate of Excellence 2016, Certificate of Excellence 2013"/>
    <s v="#68 of 160 Restaurants in Costa Teguise"/>
    <s v="Mid-range, Seafood, Mediterranean, European"/>
    <x v="0"/>
    <s v="Seafood, Mediterranean, European, Spanish, Contemporary"/>
    <s v="Y"/>
    <s v="Y"/>
    <s v="Y"/>
    <n v="7"/>
    <n v="70"/>
    <n v="7"/>
    <x v="1"/>
    <n v="1219"/>
    <n v="381"/>
    <n v="221"/>
    <n v="82"/>
    <n v="39"/>
    <n v="53"/>
    <n v="4"/>
    <n v="4"/>
    <n v="4"/>
    <n v="4.5"/>
    <n v="0"/>
    <n v="0"/>
  </r>
  <r>
    <s v="g659633-d1510454"/>
    <s v="The Waterfront Bar"/>
    <x v="0"/>
    <s v="Lanzarote"/>
    <n v="28.996462000000001"/>
    <n v="-13.48844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60 of 160 Restaurants in Costa Teguise"/>
    <s v="Mid-range, Bar, Vegan Options, Gluten Free Options"/>
    <x v="0"/>
    <s v="Bar"/>
    <s v="N"/>
    <s v="Y"/>
    <s v="Y"/>
    <n v="7"/>
    <n v="105"/>
    <n v="7"/>
    <x v="0"/>
    <n v="1000"/>
    <n v="577"/>
    <n v="274"/>
    <n v="68"/>
    <n v="32"/>
    <n v="28"/>
    <n v="4.5"/>
    <n v="4.5"/>
    <n v="4.5"/>
    <n v="4.5"/>
    <n v="0"/>
    <n v="0"/>
  </r>
  <r>
    <s v="g659633-d1575587"/>
    <s v="Hammys Grill"/>
    <x v="0"/>
    <s v="Lanzarote"/>
    <n v="28.994561999999998"/>
    <n v="-13.49864"/>
    <s v="Travellers' Choice, Certificate of Excellence 2020, Certificate of Excellence 2019, Certificate of Excellence 2018, Certificate of Excellence 2017, Certificate of Excellence 2016, Certificate of Excellence 2015"/>
    <s v="#35 of 160 Restaurants in Costa Teguise"/>
    <s v="Mid-range, International, Mediterranean, European"/>
    <x v="0"/>
    <s v="Mediterranean, European, Spanish, International"/>
    <s v="Y"/>
    <s v="N"/>
    <s v="N"/>
    <n v="7"/>
    <n v="91"/>
    <n v="7"/>
    <x v="0"/>
    <n v="402"/>
    <n v="273"/>
    <n v="75"/>
    <n v="23"/>
    <n v="12"/>
    <n v="7"/>
    <n v="4.5"/>
    <n v="5"/>
    <n v="4.5"/>
    <n v="4.5"/>
    <n v="0"/>
    <n v="0"/>
  </r>
  <r>
    <s v="g659633-d1758478"/>
    <s v="Restaurante Grill La Vaca Loca"/>
    <x v="0"/>
    <s v="Lanzarote"/>
    <n v="28.996760999999999"/>
    <n v="-13.491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4 of 160 Restaurants in Costa Teguise"/>
    <s v="Mid-range, Pizza, Mediterranean, Spanish"/>
    <x v="0"/>
    <s v="Pizza, Mediterranean, Spanish, Grill, Dining bars"/>
    <s v="Y"/>
    <s v="N"/>
    <s v="Y"/>
    <n v="6"/>
    <n v="45"/>
    <n v="12"/>
    <x v="0"/>
    <n v="1092"/>
    <n v="573"/>
    <n v="136"/>
    <n v="48"/>
    <n v="8"/>
    <n v="6"/>
    <n v="4.5"/>
    <n v="4.5"/>
    <n v="4.5"/>
    <n v="4.5"/>
    <n v="0"/>
    <n v="0"/>
  </r>
  <r>
    <s v="g659633-d1850085"/>
    <s v="La Hacienda"/>
    <x v="0"/>
    <s v="Lanzarote"/>
    <n v="28.996549999999999"/>
    <n v="-13.490987000000001"/>
    <s v="Travellers' Choice, Certificate of Excellence 2020, Certificate of Excellence 2019, Certificate of Excellence 2018, Certificate of Excellence 2017, Certificate of Excellence 2016, Certificate of Excellence 2014, Certificate of Excellence 2013, Certificate of Excellence 2012, Certificate of Excellence 2011"/>
    <s v="#53 of 160 Restaurants in Costa Teguise"/>
    <s v="Mid-range, Italian, European, Fujian"/>
    <x v="0"/>
    <s v="Italian, European, Fujian, Central European, Costa Rican"/>
    <s v="Y"/>
    <s v="Y"/>
    <s v="Y"/>
    <n v="7"/>
    <n v="87.5"/>
    <n v="7"/>
    <x v="1"/>
    <n v="2827"/>
    <n v="1415"/>
    <n v="615"/>
    <n v="243"/>
    <n v="127"/>
    <n v="111"/>
    <n v="4"/>
    <n v="4"/>
    <n v="4"/>
    <n v="4.5"/>
    <n v="0"/>
    <n v="0"/>
  </r>
  <r>
    <s v="g659633-d1888892"/>
    <s v="La Aulaga Casa Felix"/>
    <x v="0"/>
    <s v="Lanzarote"/>
    <n v="28.993938"/>
    <n v="-13.495214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41 of 160 Restaurants in Costa Teguise"/>
    <s v="Mid-range, International, Mediterranean, European"/>
    <x v="0"/>
    <s v="Mediterranean, European, Spanish, International"/>
    <s v="Y"/>
    <s v="Y"/>
    <s v="Y"/>
    <n v="7"/>
    <n v="73.5"/>
    <n v="7"/>
    <x v="0"/>
    <n v="1079"/>
    <n v="532"/>
    <n v="140"/>
    <n v="35"/>
    <n v="16"/>
    <n v="19"/>
    <n v="4.5"/>
    <n v="4.5"/>
    <n v="4.5"/>
    <n v="4.5"/>
    <n v="0"/>
    <n v="0"/>
  </r>
  <r>
    <s v="g659633-d1901439"/>
    <s v="Restaurante Dona Lola"/>
    <x v="0"/>
    <s v="Lanzarote"/>
    <n v="28.993338000000001"/>
    <n v="-13.488087"/>
    <s v="Travellers' Choice, Certificate of Excellence 2020, Certificate of Excellence 2019, Certificate of Excellence 2018, Certificate of Excellence 2017, Certificate of Excellence 2016, Certificate of Excellence 2013"/>
    <s v="#34 of 160 Restaurants in Costa Teguise"/>
    <s v="Mid-range, Seafood, International, Mediterranean"/>
    <x v="0"/>
    <s v="Seafood, Mediterranean, European, Spanish, International"/>
    <s v="Y"/>
    <s v="Y"/>
    <s v="Y"/>
    <n v="7"/>
    <n v="49"/>
    <n v="7"/>
    <x v="0"/>
    <n v="595"/>
    <n v="234"/>
    <n v="78"/>
    <n v="20"/>
    <n v="8"/>
    <n v="2"/>
    <n v="4.5"/>
    <n v="4.5"/>
    <n v="4.5"/>
    <n v="4.5"/>
    <n v="0"/>
    <n v="0"/>
  </r>
  <r>
    <s v="g659633-d1911736"/>
    <s v="La Bohemia"/>
    <x v="0"/>
    <s v="Lanzarote"/>
    <n v="29.000499999999999"/>
    <n v="-13.49028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8 of 160 Restaurants in Costa Teguise"/>
    <s v="Mid-range, Steakhouse, Barbecue, European"/>
    <x v="0"/>
    <s v="Barbecue, Steakhouse, European"/>
    <s v="Y"/>
    <s v="N"/>
    <s v="Y"/>
    <n v="5"/>
    <n v="40"/>
    <n v="5"/>
    <x v="0"/>
    <n v="2267"/>
    <n v="950"/>
    <n v="247"/>
    <n v="78"/>
    <n v="36"/>
    <n v="28"/>
    <n v="4.5"/>
    <n v="4.5"/>
    <n v="4.5"/>
    <n v="4.5"/>
    <n v="0"/>
    <n v="0"/>
  </r>
  <r>
    <s v="g659633-d1952949"/>
    <s v="Hennessey's"/>
    <x v="0"/>
    <s v="Lanzarote"/>
    <n v="28.996834"/>
    <n v="-13.488549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32 of 160 Restaurants in Costa Teguise"/>
    <s v="Cheap Eats, Irish, Bar, British"/>
    <x v="2"/>
    <s v="Irish, Bar, British, Pub"/>
    <s v="Y"/>
    <s v="Y"/>
    <s v="Y"/>
    <n v="5"/>
    <n v="30"/>
    <n v="5"/>
    <x v="0"/>
    <n v="735"/>
    <n v="494"/>
    <n v="168"/>
    <n v="35"/>
    <n v="9"/>
    <n v="11"/>
    <n v="4.5"/>
    <n v="4.5"/>
    <n v="4.5"/>
    <n v="4.5"/>
    <n v="0"/>
    <n v="0"/>
  </r>
  <r>
    <s v="g659633-d1954956"/>
    <s v="Restaurante El Porton Costa Teguise"/>
    <x v="0"/>
    <s v="Lanzarote"/>
    <n v="28.996471"/>
    <n v="-13.490736999999999"/>
    <s v="Travellers' Choice, Certificate of Excellence 2020, Certificate of Excellence 2019, Certificate of Excellence 2018, Certificate of Excellence 2017, Certificate of Excellence 2016"/>
    <s v="#57 of 160 Restaurants in Costa Teguise"/>
    <s v="Mid-range, Mediterranean, European, Spanish"/>
    <x v="0"/>
    <s v="Mediterranean, European, Spanish"/>
    <s v="Y"/>
    <s v="N"/>
    <s v="Y"/>
    <n v="7"/>
    <n v="69.25"/>
    <n v="7"/>
    <x v="0"/>
    <n v="397"/>
    <n v="227"/>
    <n v="62"/>
    <n v="14"/>
    <n v="13"/>
    <n v="17"/>
    <n v="4.5"/>
    <n v="4.5"/>
    <n v="4"/>
    <n v="4"/>
    <n v="0"/>
    <n v="0"/>
  </r>
  <r>
    <s v="g659633-d1997939"/>
    <s v="Divina Italia"/>
    <x v="0"/>
    <s v="Lanzarote"/>
    <n v="28.997076"/>
    <n v="-13.49081"/>
    <s v="Travellers' Choice, Certificate of Excellence 2020, Certificate of Excellence 2018, Certificate of Excellence 2017, Certificate of Excellence 2016, Certificate of Excellence 2015, Certificate of Excellence 2014, Certificate of Excellence 2013, Certificate of Excellence 2012"/>
    <s v="#74 of 160 Restaurants in Costa Teguise"/>
    <s v="Mid-range, Italian, Pizza, Mediterranean"/>
    <x v="0"/>
    <s v="Italian, Pizza, Mediterranean, European, Sicilian, Southern-Italian"/>
    <s v="Y"/>
    <s v="Y"/>
    <s v="Y"/>
    <n v="6"/>
    <n v="42"/>
    <n v="6"/>
    <x v="1"/>
    <n v="1443"/>
    <n v="709"/>
    <n v="308"/>
    <n v="113"/>
    <n v="58"/>
    <n v="71"/>
    <n v="4.5"/>
    <n v="4"/>
    <n v="4"/>
    <n v="4"/>
    <n v="0"/>
    <n v="0"/>
  </r>
  <r>
    <s v="g659633-d2021649"/>
    <s v="Restaurante El Patio"/>
    <x v="0"/>
    <s v="Lanzarote"/>
    <n v="28.997091000000001"/>
    <n v="-13.491073"/>
    <s v="Travellers' Choice, Certificate of Excellence 2020, Certificate of Excellence 2019, Certificate of Excellence 2018, Certificate of Excellence 2017, Certificate of Excellence 2016"/>
    <s v="#64 of 160 Restaurants in Costa Teguise"/>
    <s v="Mid-range, Italian, International, Mediterranean"/>
    <x v="0"/>
    <s v="Italian, Mediterranean, European, International"/>
    <s v="Y"/>
    <s v="Y"/>
    <s v="Y"/>
    <n v="7"/>
    <n v="84"/>
    <n v="7"/>
    <x v="1"/>
    <n v="2081"/>
    <n v="1055"/>
    <n v="488"/>
    <n v="193"/>
    <n v="82"/>
    <n v="89"/>
    <n v="4"/>
    <n v="4"/>
    <n v="4"/>
    <n v="4"/>
    <n v="0"/>
    <n v="0"/>
  </r>
  <r>
    <s v="g659633-d2037401"/>
    <s v="Tandoori Spice"/>
    <x v="0"/>
    <s v="Lanzarote"/>
    <n v="28.993625999999999"/>
    <n v="-13.499986"/>
    <s v="Travellers' Choice, Certificate of Excellence 2020, Certificate of Excellence 2019, Certificate of Excellence 2018, Certificate of Excellence 2017, Certificate of Excellence 2016, Certificate of Excellence 2015, Certificate of Excellence 2013, Certificate of Excellence 2012"/>
    <s v="#23 of 160 Restaurants in Costa Teguise"/>
    <s v="Mid-range, Indian, Asian, Balti"/>
    <x v="0"/>
    <s v="Indian, Asian, Balti"/>
    <s v="Y"/>
    <s v="Y"/>
    <s v="Y"/>
    <n v="7"/>
    <n v="38.5"/>
    <n v="7"/>
    <x v="0"/>
    <n v="637"/>
    <n v="426"/>
    <n v="124"/>
    <n v="24"/>
    <n v="10"/>
    <n v="12"/>
    <n v="4.5"/>
    <n v="4.5"/>
    <n v="4.5"/>
    <n v="4"/>
    <n v="0"/>
    <n v="0"/>
  </r>
  <r>
    <s v="g659633-d2039737"/>
    <s v="Isla Bonita"/>
    <x v="0"/>
    <s v="Lanzarote"/>
    <n v="28.994237999999999"/>
    <n v="-13.498830999999999"/>
    <s v="Travellers' Choice, Certificate of Excellence 2020, Certificate of Excellence 2019, Certificate of Excellence 2018, Certificate of Excellence 2017, Certificate of Excellence 2013"/>
    <s v="#66 of 160 Restaurants in Costa Teguise"/>
    <s v="Mid-range, Seafood, Mediterranean, European"/>
    <x v="0"/>
    <s v="Seafood, Mediterranean, European, Spanish"/>
    <s v="Y"/>
    <s v="N"/>
    <s v="Y"/>
    <n v="5"/>
    <n v="21"/>
    <n v="5"/>
    <x v="1"/>
    <n v="349"/>
    <n v="83"/>
    <n v="64"/>
    <n v="29"/>
    <n v="10"/>
    <n v="5"/>
    <n v="4.5"/>
    <n v="4.5"/>
    <n v="4"/>
    <n v="4"/>
    <n v="0"/>
    <n v="0"/>
  </r>
  <r>
    <s v="g659633-d2043000"/>
    <s v="Bacchus"/>
    <x v="0"/>
    <s v="Lanzarote"/>
    <n v="28.998915"/>
    <n v="-13.487826"/>
    <s v="Travellers' Choice, Certificate of Excellence 2020, Certificate of Excellence 2019, Certificate of Excellence 2018, Certificate of Excellence 2017, Certificate of Excellence 2016, Certificate of Excellence 2015, Certificate of Excellence 2013, Certificate of Excellence 2012"/>
    <s v="#49 of 160 Restaurants in Costa Teguise"/>
    <s v="Mid-range, Seafood, Mediterranean, European"/>
    <x v="0"/>
    <s v="Seafood, Mediterranean, European, Spanish"/>
    <s v="Y"/>
    <s v="Y"/>
    <s v="Y"/>
    <n v="7"/>
    <n v="77"/>
    <n v="7"/>
    <x v="0"/>
    <n v="1381"/>
    <n v="747"/>
    <n v="338"/>
    <n v="82"/>
    <n v="27"/>
    <n v="46"/>
    <n v="4.5"/>
    <n v="4.5"/>
    <n v="4.5"/>
    <n v="4.5"/>
    <n v="0"/>
    <n v="0"/>
  </r>
  <r>
    <s v="g659633-d2078681"/>
    <s v="La Pardela Restaurant"/>
    <x v="0"/>
    <s v="Lanzarote"/>
    <n v="28.997247999999999"/>
    <n v="-13.489383"/>
    <s v="Travellers' Choice, Certificate of Excellence 2020, Certificate of Excellence 2019, Certificate of Excellence 2018, Certificate of Excellence 2017, Certificate of Excellence 2016, Certificate of Excellence 2014, Certificate of Excellence 2013, Certificate of Excellence 2012"/>
    <s v="#29 of 160 Restaurants in Costa Teguise"/>
    <s v="Mid-range, International, Mediterranean, European"/>
    <x v="0"/>
    <s v="Mediterranean, European, Spanish, International"/>
    <s v="Y"/>
    <s v="Y"/>
    <s v="Y"/>
    <n v="7"/>
    <n v="167.8833333333333"/>
    <n v="7"/>
    <x v="0"/>
    <n v="419"/>
    <n v="287"/>
    <n v="61"/>
    <n v="9"/>
    <n v="7"/>
    <n v="7"/>
    <n v="4.5"/>
    <n v="4.5"/>
    <n v="4.5"/>
    <n v="4.5"/>
    <n v="0"/>
    <n v="0"/>
  </r>
  <r>
    <s v="g659633-d2191652"/>
    <s v="Casa Blanca"/>
    <x v="0"/>
    <s v="Lanzarote"/>
    <n v="28.996729999999999"/>
    <n v="-13.490601"/>
    <s v="Travellers' Choice, Certificate of Excellence 2020, Certificate of Excellence 2019, Certificate of Excellence 2017, Certificate of Excellence 2016, Certificate of Excellence 2013"/>
    <s v="#69 of 160 Restaurants in Costa Teguise"/>
    <s v="Mid-range, International, Barbecue, Spanish"/>
    <x v="0"/>
    <s v="Barbecue, International, Spanish, Healthy"/>
    <s v="Y"/>
    <s v="N"/>
    <s v="Y"/>
    <n v="7"/>
    <n v="42"/>
    <n v="7"/>
    <x v="1"/>
    <n v="621"/>
    <n v="308"/>
    <n v="152"/>
    <n v="57"/>
    <n v="31"/>
    <n v="33"/>
    <n v="4"/>
    <n v="4"/>
    <n v="4"/>
    <n v="4"/>
    <n v="0"/>
    <n v="0"/>
  </r>
  <r>
    <s v="g659633-d2193389"/>
    <s v="Highlander Bar"/>
    <x v="0"/>
    <s v="Lanzarote"/>
    <n v="28.998669"/>
    <n v="-13.490455000000001"/>
    <s v="Travellers' Choice, Certificate of Excellence 2020, Certificate of Excellence 2019, Certificate of Excellence 2018, Certificate of Excellence 2017, Certificate of Excellence 2016, Certificate of Excellence 2013"/>
    <s v="#39 of 160 Restaurants in Costa Teguise"/>
    <s v="Cheap Eats, Bar, British, Pub"/>
    <x v="2"/>
    <s v="Bar, British, Pub"/>
    <s v="Y"/>
    <s v="Y"/>
    <s v="Y"/>
    <n v="7"/>
    <n v="112"/>
    <n v="7"/>
    <x v="0"/>
    <n v="722"/>
    <n v="497"/>
    <n v="153"/>
    <n v="32"/>
    <n v="18"/>
    <n v="17"/>
    <n v="4.5"/>
    <n v="4.5"/>
    <n v="4.5"/>
    <n v="4.5"/>
    <n v="0"/>
    <n v="0"/>
  </r>
  <r>
    <s v="g659633-d2263252"/>
    <s v="La Otra Pizza y Pasta"/>
    <x v="0"/>
    <s v="Lanzarote"/>
    <n v="29.004477000000001"/>
    <n v="-13.487549"/>
    <s v="Travellers' Choice, Certificate of Excellence 2020, Certificate of Excellence 2019, Certificate of Excellence 2017, Certificate of Excellence 2016"/>
    <s v="#50 of 160 Restaurants in Costa Teguise"/>
    <s v="Mid-range, Italian, Pizza, Mediterranean"/>
    <x v="0"/>
    <s v="Italian, Pizza, Mediterranean, European"/>
    <s v="Y"/>
    <s v="Y"/>
    <s v="Y"/>
    <n v="7"/>
    <n v="71.75"/>
    <n v="7"/>
    <x v="0"/>
    <n v="688"/>
    <n v="357"/>
    <n v="71"/>
    <n v="18"/>
    <n v="2"/>
    <n v="6"/>
    <n v="4.5"/>
    <n v="4.5"/>
    <n v="4.5"/>
    <n v="4.5"/>
    <n v="0"/>
    <n v="0"/>
  </r>
  <r>
    <s v="g659633-d2365324"/>
    <s v="The Cutty Sark"/>
    <x v="0"/>
    <s v="Lanzarote"/>
    <n v="28.996168000000001"/>
    <n v="-13.488611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6 of 160 Restaurants in Costa Teguise"/>
    <s v="Cheap Eats, Bar, British, Pub"/>
    <x v="2"/>
    <s v="Bar, British, Pub"/>
    <s v="Y"/>
    <s v="Y"/>
    <s v="Y"/>
    <n v="5"/>
    <n v="40"/>
    <n v="5"/>
    <x v="0"/>
    <n v="648"/>
    <n v="430"/>
    <n v="126"/>
    <n v="36"/>
    <n v="22"/>
    <n v="27"/>
    <n v="4.5"/>
    <n v="4.5"/>
    <n v="4.5"/>
    <n v="4.5"/>
    <n v="0"/>
    <n v="0"/>
  </r>
  <r>
    <s v="g659633-d2471064"/>
    <s v="Fuel Stop"/>
    <x v="0"/>
    <s v="Lanzarote"/>
    <n v="28.997131"/>
    <n v="-13.48884"/>
    <s v="Travellers' Choice, Certificate of Excellence 2020, Certificate of Excellence 2019, Certificate of Excellence 2018, Certificate of Excellence 2017, Certificate of Excellence 2013, Certificate of Excellence 2012"/>
    <s v="#14 of 160 Restaurants in Costa Teguise"/>
    <s v="Mid-range, Bar, International, European"/>
    <x v="0"/>
    <s v="Bar, European, British, International"/>
    <s v="Y"/>
    <s v="Y"/>
    <s v="Y"/>
    <n v="7"/>
    <n v="167.8833333333333"/>
    <n v="7"/>
    <x v="0"/>
    <n v="957"/>
    <n v="598"/>
    <n v="190"/>
    <n v="46"/>
    <n v="18"/>
    <n v="19"/>
    <n v="4.5"/>
    <n v="4.5"/>
    <n v="4.5"/>
    <n v="4.5"/>
    <n v="0"/>
    <n v="0"/>
  </r>
  <r>
    <s v="g659633-d2481979"/>
    <s v="Portobello Restaurante Italiano"/>
    <x v="0"/>
    <s v="Lanzarote"/>
    <n v="29.000741999999999"/>
    <n v="-13.486485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3 of 160 Restaurants in Costa Teguise"/>
    <s v="Mid-range, Italian, Pizza, Mediterranean"/>
    <x v="0"/>
    <s v="Italian, Pizza, Mediterranean, European"/>
    <s v="Y"/>
    <s v="Y"/>
    <s v="Y"/>
    <n v="7"/>
    <n v="56"/>
    <n v="14"/>
    <x v="0"/>
    <n v="1769"/>
    <n v="1152"/>
    <n v="226"/>
    <n v="76"/>
    <n v="25"/>
    <n v="10"/>
    <n v="4.5"/>
    <n v="4.5"/>
    <n v="4.5"/>
    <n v="4.5"/>
    <n v="0"/>
    <n v="0"/>
  </r>
  <r>
    <s v="g659633-d2655661"/>
    <s v="La Tabla"/>
    <x v="0"/>
    <s v="Lanzarote"/>
    <n v="29.000077999999998"/>
    <n v="-13.489382000000001"/>
    <s v="Travellers' Choice, Certificate of Excellence 2020, Certificate of Excellence 2019, Certificate of Excellence 2018, Certificate of Excellence 2017, Certificate of Excellence 2016, Certificate of Excellence 2015, Certificate of Excellence 2014"/>
    <s v="#15 of 160 Restaurants in Costa Teguise"/>
    <s v="Mid-range, Mediterranean, European, Spanish"/>
    <x v="0"/>
    <s v="Mediterranean, European, Spanish"/>
    <s v="Y"/>
    <s v="Y"/>
    <s v="Y"/>
    <n v="6"/>
    <n v="30"/>
    <n v="6"/>
    <x v="0"/>
    <n v="985"/>
    <n v="640"/>
    <n v="97"/>
    <n v="19"/>
    <n v="8"/>
    <n v="9"/>
    <n v="4.5"/>
    <n v="5"/>
    <n v="5"/>
    <n v="4.5"/>
    <n v="0"/>
    <n v="0"/>
  </r>
  <r>
    <s v="g659633-d2715892"/>
    <s v="Tekkers Family Bar &amp; Restaurant"/>
    <x v="0"/>
    <s v="Lanzarote"/>
    <n v="28.996970999999998"/>
    <n v="-13.49198"/>
    <s v="Travellers' Choice, Certificate of Excellence 2020, Certificate of Excellence 2019, Certificate of Excellence 2018, Certificate of Excellence 2017, Certificate of Excellence 2016, Certificate of Excellence 2015, Certificate of Excellence 2014"/>
    <s v="#33 of 160 Restaurants in Costa Teguise"/>
    <s v="Cheap Eats, Bar, British, Pub"/>
    <x v="2"/>
    <s v="Bar, British, Pub"/>
    <s v="Y"/>
    <s v="N"/>
    <s v="N"/>
    <n v="7"/>
    <n v="42"/>
    <n v="7"/>
    <x v="0"/>
    <n v="588"/>
    <n v="378"/>
    <n v="149"/>
    <n v="33"/>
    <n v="6"/>
    <n v="12"/>
    <n v="4.5"/>
    <n v="4.5"/>
    <n v="4.5"/>
    <n v="4.5"/>
    <n v="0"/>
    <n v="0"/>
  </r>
  <r>
    <s v="g659633-d3190043"/>
    <s v="Dolphin Inn"/>
    <x v="0"/>
    <s v="Lanzarote"/>
    <n v="28.996199000000001"/>
    <n v="-13.488397000000001"/>
    <s v="Travellers' Choice, Certificate of Excellence 2020, Certificate of Excellence 2019, Certificate of Excellence 2018, Certificate of Excellence 2016"/>
    <s v="#58 of 160 Restaurants in Costa Teguise"/>
    <s v="Cheap Eats, British, Vegetarian Friendly"/>
    <x v="2"/>
    <s v="British"/>
    <s v="Y"/>
    <s v="N"/>
    <s v="N"/>
    <n v="7"/>
    <n v="98"/>
    <n v="7"/>
    <x v="1"/>
    <n v="708"/>
    <n v="442"/>
    <n v="141"/>
    <n v="33"/>
    <n v="25"/>
    <n v="61"/>
    <n v="4.5"/>
    <n v="4.5"/>
    <n v="4"/>
    <n v="4.5"/>
    <n v="0"/>
    <n v="0"/>
  </r>
  <r>
    <s v="g659633-d3372430"/>
    <s v="Olga's Café"/>
    <x v="0"/>
    <s v="Lanzarote"/>
    <n v="28.995028000000001"/>
    <n v="-13.490497"/>
    <s v="Travellers' Choice, Certificate of Excellence 2020, Certificate of Excellence 2019, Certificate of Excellence 2018, Certificate of Excellence 2017, Certificate of Excellence 2016, Certificate of Excellence 2015"/>
    <s v="#1 of 7 Coffee &amp; Tea in Costa Teguise"/>
    <s v="Mid-range, Dessert, Cafe, European"/>
    <x v="0"/>
    <s v="Cafe, European"/>
    <s v="Y"/>
    <s v="Y"/>
    <s v="Y"/>
    <n v="6"/>
    <n v="36"/>
    <n v="6"/>
    <x v="0"/>
    <n v="337"/>
    <n v="172"/>
    <n v="56"/>
    <n v="3"/>
    <n v="3"/>
    <n v="3"/>
    <n v="4.5"/>
    <n v="4.5"/>
    <n v="4.5"/>
    <n v="4"/>
    <n v="0"/>
    <n v="0"/>
  </r>
  <r>
    <s v="g659633-d3390077"/>
    <s v="Antiu Xixona Helados"/>
    <x v="0"/>
    <s v="Lanzarote"/>
    <n v="28.995301999999999"/>
    <n v="-13.488064"/>
    <s v="Travellers' Choice, Certificate of Excellence 2020, Certificate of Excellence 2019, Certificate of Excellence 2018, Certificate of Excellence 2017, Certificate of Excellence 2016, Certificate of Excellence 2015, Certificate of Excellence 2014"/>
    <s v="#2 of 6 Dessert Spots in Costa Teguise"/>
    <s v="Cheap Eats, Dessert, Cafe, Gluten Free Options"/>
    <x v="2"/>
    <s v="Cafe"/>
    <s v="N"/>
    <s v="N"/>
    <s v="Y"/>
    <n v="7"/>
    <n v="64"/>
    <n v="7"/>
    <x v="0"/>
    <n v="556"/>
    <n v="292"/>
    <n v="40"/>
    <n v="8"/>
    <n v="2"/>
    <n v="2"/>
    <n v="4.5"/>
    <n v="4.5"/>
    <n v="4.5"/>
    <n v="4.5"/>
    <n v="0"/>
    <n v="0"/>
  </r>
  <r>
    <s v="g659633-d4161654"/>
    <s v="Motowns Bar"/>
    <x v="0"/>
    <s v="Lanzarote"/>
    <n v="28.998352000000001"/>
    <n v="-13.490762999999999"/>
    <s v="Travellers' Choice, Certificate of Excellence 2020, Certificate of Excellence 2019, Certificate of Excellence 2018, Certificate of Excellence 2017, Certificate of Excellence 2016, Certificate of Excellence 2015"/>
    <s v="#25 of 160 Restaurants in Costa Teguise"/>
    <s v="Cheap Eats, Bar, British, Pub"/>
    <x v="2"/>
    <s v="Bar, British, Pub"/>
    <s v="Y"/>
    <s v="Y"/>
    <s v="Y"/>
    <n v="7"/>
    <n v="112"/>
    <n v="7"/>
    <x v="0"/>
    <n v="701"/>
    <n v="492"/>
    <n v="160"/>
    <n v="22"/>
    <n v="8"/>
    <n v="12"/>
    <n v="4.5"/>
    <n v="4.5"/>
    <n v="4.5"/>
    <n v="4.5"/>
    <n v="0"/>
    <n v="0"/>
  </r>
  <r>
    <s v="g659633-d4265571"/>
    <s v="Mi Piace"/>
    <x v="0"/>
    <s v="Lanzarote"/>
    <n v="29.001852"/>
    <n v="-13.487231"/>
    <s v="Travellers' Choice, Certificate of Excellence 2020, Certificate of Excellence 2019, Certificate of Excellence 2018, Certificate of Excellence 2016"/>
    <s v="#21 of 160 Restaurants in Costa Teguise"/>
    <s v="Cheap Eats, Italian, Pizza, Grill"/>
    <x v="2"/>
    <s v="Italian, Pizza, Grill"/>
    <s v="Y"/>
    <s v="Y"/>
    <s v="Y"/>
    <n v="7"/>
    <n v="73.5"/>
    <n v="7"/>
    <x v="0"/>
    <n v="757"/>
    <n v="397"/>
    <n v="64"/>
    <n v="20"/>
    <n v="6"/>
    <n v="7"/>
    <n v="4.5"/>
    <n v="4.5"/>
    <n v="4.5"/>
    <n v="4.5"/>
    <n v="0"/>
    <n v="0"/>
  </r>
  <r>
    <s v="g659633-d4847416"/>
    <s v="Bar Vali"/>
    <x v="0"/>
    <s v="Lanzarote"/>
    <n v="28.994002999999999"/>
    <n v="-13.488327999999999"/>
    <s v="Travellers' Choice, Certificate of Excellence 2020, Certificate of Excellence 2019, Certificate of Excellence 2018, Certificate of Excellence 2017, Certificate of Excellence 2016, Certificate of Excellence 2015"/>
    <s v="#1 of 5 Bars &amp; Pubs in Costa Teguise"/>
    <s v="Cheap Eats, Bar, Cafe, Vegetarian Friendly"/>
    <x v="2"/>
    <s v="Bar, Cafe"/>
    <s v="Y"/>
    <s v="Y"/>
    <s v="Y"/>
    <n v="7"/>
    <n v="108.5"/>
    <n v="7"/>
    <x v="0"/>
    <n v="761"/>
    <n v="519"/>
    <n v="107"/>
    <n v="20"/>
    <n v="12"/>
    <n v="8"/>
    <n v="4.5"/>
    <n v="5"/>
    <n v="4.5"/>
    <n v="4.5"/>
    <n v="0"/>
    <n v="0"/>
  </r>
  <r>
    <s v="g659633-d5002858"/>
    <s v="The Shamrock"/>
    <x v="0"/>
    <s v="Lanzarote"/>
    <n v="28.994999"/>
    <n v="-13.490448000000001"/>
    <s v="Travellers' Choice, Certificate of Excellence 2020, Certificate of Excellence 2019"/>
    <s v="#46 of 160 Restaurants in Costa Teguise"/>
    <s v="Cheap Eats, Irish, Bar, British"/>
    <x v="2"/>
    <s v="Irish, Bar, British, Pub"/>
    <s v="Y"/>
    <s v="Y"/>
    <s v="N"/>
    <n v="7"/>
    <n v="105"/>
    <n v="7"/>
    <x v="1"/>
    <n v="409"/>
    <n v="225"/>
    <n v="88"/>
    <n v="45"/>
    <n v="21"/>
    <n v="25"/>
    <n v="4"/>
    <n v="4.5"/>
    <n v="4"/>
    <n v="4.5"/>
    <n v="0"/>
    <n v="0"/>
  </r>
  <r>
    <s v="g659633-d5524124"/>
    <s v="Abbey Road Bar"/>
    <x v="0"/>
    <s v="Lanzarote"/>
    <n v="28.994986000000001"/>
    <n v="-13.490546999999999"/>
    <s v="Travellers' Choice, Certificate of Excellence 2020, Certificate of Excellence 2019, Certificate of Excellence 2018, Certificate of Excellence 2017, Certificate of Excellence 2016, Certificate of Excellence 2015"/>
    <s v="#43 of 160 Restaurants in Costa Teguise"/>
    <s v="Cheap Eats, Bar, British, Pub"/>
    <x v="2"/>
    <s v="Bar, British, Pub"/>
    <s v="N"/>
    <s v="N"/>
    <s v="N"/>
    <n v="7"/>
    <n v="84"/>
    <n v="7"/>
    <x v="0"/>
    <n v="615"/>
    <n v="440"/>
    <n v="109"/>
    <n v="25"/>
    <n v="13"/>
    <n v="25"/>
    <n v="4.5"/>
    <n v="4.5"/>
    <n v="5"/>
    <n v="4.5"/>
    <n v="0"/>
    <n v="0"/>
  </r>
  <r>
    <s v="g659633-d5607449"/>
    <s v="Masala lounge"/>
    <x v="0"/>
    <s v="Lanzarote"/>
    <n v="28.995117"/>
    <n v="-13.489521999999999"/>
    <s v="Travellers' Choice, Certificate of Excellence 2020, Certificate of Excellence 2019, Certificate of Excellence 2018, Certificate of Excellence 2017, Certificate of Excellence 2016, Certificate of Excellence 2015"/>
    <s v="#26 of 160 Restaurants in Costa Teguise"/>
    <s v="Mid-range, Indian, Asian, Fusion"/>
    <x v="0"/>
    <s v="Asian, Fusion, Indian, Balti"/>
    <s v="Y"/>
    <s v="Y"/>
    <s v="Y"/>
    <n v="7"/>
    <n v="63"/>
    <n v="7"/>
    <x v="0"/>
    <n v="769"/>
    <n v="478"/>
    <n v="130"/>
    <n v="50"/>
    <n v="29"/>
    <n v="19"/>
    <n v="4.5"/>
    <n v="4.5"/>
    <n v="4.5"/>
    <n v="4.5"/>
    <n v="0"/>
    <n v="0"/>
  </r>
  <r>
    <s v="g659633-d5870602"/>
    <s v="Texas House Restaurante"/>
    <x v="0"/>
    <s v="Lanzarote"/>
    <n v="28.997219999999999"/>
    <n v="-13.491099"/>
    <s v="Travellers' Choice, Certificate of Excellence 2020, Certificate of Excellence 2019, Certificate of Excellence 2018, Certificate of Excellence 2017, Certificate of Excellence 2016"/>
    <s v="#51 of 160 Restaurants in Costa Teguise"/>
    <s v="Mid-range, Mexican, Indian, Grill"/>
    <x v="0"/>
    <s v="Mexican, Indian, Grill"/>
    <s v="Y"/>
    <s v="Y"/>
    <s v="Y"/>
    <n v="7"/>
    <n v="77"/>
    <n v="7"/>
    <x v="0"/>
    <n v="544"/>
    <n v="317"/>
    <n v="117"/>
    <n v="32"/>
    <n v="13"/>
    <n v="15"/>
    <n v="4.5"/>
    <n v="4.5"/>
    <n v="4.5"/>
    <n v="4"/>
    <n v="0"/>
    <n v="0"/>
  </r>
  <r>
    <s v="g659633-d5971757"/>
    <s v="Taberna El Bocadito"/>
    <x v="0"/>
    <s v="Lanzarote"/>
    <n v="29.00074"/>
    <n v="-13.489743000000001"/>
    <s v="Travellers' Choice, Certificate of Excellence 2020, Certificate of Excellence 2019, Certificate of Excellence 2018, Certificate of Excellence 2017, Certificate of Excellence 2016, Certificate of Excellence 2015"/>
    <s v="#30 of 160 Restaurants in Costa Teguise"/>
    <s v="Mid-range, Bar, Vegetarian Friendly, Vegan Options"/>
    <x v="0"/>
    <s v="Bar"/>
    <s v="Y"/>
    <s v="Y"/>
    <s v="Y"/>
    <n v="6"/>
    <n v="67.5"/>
    <n v="6"/>
    <x v="0"/>
    <n v="735"/>
    <n v="200"/>
    <n v="60"/>
    <n v="15"/>
    <n v="10"/>
    <n v="7"/>
    <n v="4.5"/>
    <n v="4.5"/>
    <n v="4.5"/>
    <n v="4.5"/>
    <n v="0"/>
    <n v="0"/>
  </r>
  <r>
    <s v="g659633-d7008509"/>
    <s v="Corner Restaurant"/>
    <x v="0"/>
    <s v="Lanzarote"/>
    <n v="29.003858999999999"/>
    <n v="-13.487386000000001"/>
    <s v="Travellers' Choice, Certificate of Excellence 2020, Certificate of Excellence 2019, Certificate of Excellence 2018, Certificate of Excellence 2017, Certificate of Excellence 2016"/>
    <s v="#1 of 160 Restaurants in Costa Teguise"/>
    <s v="Mid-range, Indian, Vegetarian Friendly, Vegan Options"/>
    <x v="0"/>
    <s v="Indian"/>
    <s v="Y"/>
    <s v="Y"/>
    <s v="Y"/>
    <n v="7"/>
    <n v="66.5"/>
    <n v="7"/>
    <x v="0"/>
    <n v="951"/>
    <n v="738"/>
    <n v="108"/>
    <n v="28"/>
    <n v="5"/>
    <n v="9"/>
    <n v="4.5"/>
    <n v="4.5"/>
    <n v="4.5"/>
    <n v="4.5"/>
    <n v="0"/>
    <n v="0"/>
  </r>
  <r>
    <s v="g659633-d7914357"/>
    <s v="Dolmen Restaurant"/>
    <x v="0"/>
    <s v="Lanzarote"/>
    <n v="28.993995999999999"/>
    <n v="-13.494897999999999"/>
    <s v="Travellers' Choice, Certificate of Excellence 2020, Certificate of Excellence 2019, Certificate of Excellence 2018, Certificate of Excellence 2017"/>
    <s v="#3 of 160 Restaurants in Costa Teguise"/>
    <s v="Mid-range, Mediterranean, Sardinian, Southern-Italian"/>
    <x v="0"/>
    <s v="Mediterranean, Sardinian, Southern-Italian"/>
    <s v="Y"/>
    <s v="Y"/>
    <s v="Y"/>
    <n v="6"/>
    <n v="19.5"/>
    <n v="6"/>
    <x v="3"/>
    <n v="475"/>
    <n v="240"/>
    <n v="26"/>
    <n v="8"/>
    <n v="0"/>
    <n v="0"/>
    <n v="5"/>
    <n v="5"/>
    <n v="5"/>
    <n v="5"/>
    <n v="0"/>
    <n v="0"/>
  </r>
  <r>
    <s v="g659634-d1803570"/>
    <s v="Restaurante Terraza del Gato"/>
    <x v="0"/>
    <s v="Fuerteventura"/>
    <n v="28.151994999999999"/>
    <n v="-14.232086000000001"/>
    <s v="Travellers' Choice, Certificate of Excellence 2020, Certificate of Excellence 2019, Certificate of Excellence 2018, Certificate of Excellence 2017, Certificate of Excellence 2016, Certificate of Excellence 2015, Certificate of Excellence 2014"/>
    <s v="#5 of 37 Restaurants in Costa Calma"/>
    <s v="Mid-range, Seafood, Mediterranean, European"/>
    <x v="0"/>
    <s v="Seafood, Mediterranean, European, Spanish"/>
    <s v="Y"/>
    <s v="Y"/>
    <s v="Y"/>
    <n v="7"/>
    <n v="70"/>
    <n v="7"/>
    <x v="0"/>
    <n v="867"/>
    <n v="123"/>
    <n v="69"/>
    <n v="13"/>
    <n v="4"/>
    <n v="2"/>
    <n v="4.5"/>
    <n v="4.5"/>
    <n v="4"/>
    <n v="4"/>
    <n v="0"/>
    <n v="0"/>
  </r>
  <r>
    <s v="g659634-d2317260"/>
    <s v="Restaurante Mirador de Sotavento"/>
    <x v="0"/>
    <s v="Fuerteventura"/>
    <n v="28.180561000000001"/>
    <n v="-14.170814999999999"/>
    <s v="Travellers' Choice, Certificate of Excellence 2020, Certificate of Excellence 2019, Certificate of Excellence 2018, Certificate of Excellence 2017, Certificate of Excellence 2016, Certificate of Excellence 2015, Certificate of Excellence 2014"/>
    <s v="#4 of 37 Restaurants in Costa Calma"/>
    <s v="Mid-range, Seafood, Mediterranean, European"/>
    <x v="0"/>
    <s v="Seafood, Mediterranean, European, Spanish"/>
    <s v="Y"/>
    <s v="Y"/>
    <s v="Y"/>
    <n v="5"/>
    <n v="41.25"/>
    <n v="5"/>
    <x v="0"/>
    <n v="576"/>
    <n v="71"/>
    <n v="21"/>
    <n v="3"/>
    <n v="0"/>
    <n v="0"/>
    <n v="4.5"/>
    <n v="4.5"/>
    <n v="4"/>
    <n v="4.5"/>
    <n v="0"/>
    <n v="0"/>
  </r>
  <r>
    <s v="g659634-d2732648"/>
    <s v="Posada San Borondon"/>
    <x v="0"/>
    <s v="Fuerteventura"/>
    <n v="28.164711"/>
    <n v="-14.222761"/>
    <s v="Travellers' Choice, Certificate of Excellence 2020, Certificate of Excellence 2019, Certificate of Excellence 2017, Certificate of Excellence 2016"/>
    <s v="#8 of 37 Restaurants in Costa Calma"/>
    <s v="Mid-range, Bar, Mediterranean, European"/>
    <x v="0"/>
    <s v="Mediterranean, European, Spanish, Bar, Grill"/>
    <s v="Y"/>
    <s v="Y"/>
    <s v="Y"/>
    <n v="6"/>
    <n v="60"/>
    <n v="6"/>
    <x v="1"/>
    <n v="333"/>
    <n v="84"/>
    <n v="25"/>
    <n v="7"/>
    <n v="2"/>
    <n v="2"/>
    <n v="4"/>
    <n v="4"/>
    <n v="4"/>
    <n v="4.5"/>
    <n v="0"/>
    <n v="0"/>
  </r>
  <r>
    <s v="g659634-d4154471"/>
    <s v="B Side Café"/>
    <x v="0"/>
    <s v="Fuerteventura"/>
    <n v="28.159186999999999"/>
    <n v="-14.228085"/>
    <s v="Travellers' Choice, Certificate of Excellence 2020, Certificate of Excellence 2018, Certificate of Excellence 2017, Certificate of Excellence 2016, Certificate of Excellence 2015"/>
    <s v="#9 of 37 Restaurants in Costa Calma"/>
    <s v="Mid-range, Italian, Pizza, Mediterranean"/>
    <x v="0"/>
    <s v="Pizza, Italian, Mediterranean, European"/>
    <s v="Y"/>
    <s v="Y"/>
    <s v="N"/>
    <n v="6"/>
    <n v="60"/>
    <n v="6"/>
    <x v="1"/>
    <n v="532"/>
    <n v="86"/>
    <n v="49"/>
    <n v="13"/>
    <n v="6"/>
    <n v="3"/>
    <n v="4.5"/>
    <n v="4"/>
    <n v="4"/>
    <n v="4.5"/>
    <n v="0"/>
    <n v="0"/>
  </r>
  <r>
    <s v="g659634-d4513636"/>
    <s v="L'Aperipizza"/>
    <x v="0"/>
    <s v="Fuerteventura"/>
    <n v="28.161605999999999"/>
    <n v="-14.230625"/>
    <s v="Travellers' Choice, Certificate of Excellence 2020, Certificate of Excellence 2019, Certificate of Excellence 2018, Certificate of Excellence 2017, Certificate of Excellence 2016, Certificate of Excellence 2015"/>
    <s v="#2 of 37 Restaurants in Costa Calma"/>
    <s v="Cheap Eats, Italian, Pizza, Mediterranean"/>
    <x v="2"/>
    <s v="Italian, Pizza, Mediterranean, European"/>
    <s v="Y"/>
    <s v="Y"/>
    <s v="N"/>
    <n v="5"/>
    <n v="50"/>
    <n v="5"/>
    <x v="0"/>
    <n v="695"/>
    <n v="127"/>
    <n v="20"/>
    <n v="6"/>
    <n v="1"/>
    <n v="1"/>
    <n v="4.5"/>
    <n v="4.5"/>
    <n v="4.5"/>
    <n v="4"/>
    <n v="0"/>
    <n v="0"/>
  </r>
  <r>
    <s v="g659635-d1996402"/>
    <s v="Ciao Ciao"/>
    <x v="2"/>
    <s v="Ibiza"/>
    <n v="38.890278000000002"/>
    <n v="1.407054"/>
    <s v="Travellers' Choice, Certificate of Excellence 2020, Certificate of Excellence 2018, Certificate of Excellence 2017, Certificate of Excellence 2014, Certificate of Excellence 2013"/>
    <s v="#11 of 48 Restaurants in Playa d'en Bossa"/>
    <s v="Mid-range, Italian, Pizza, Mediterranean"/>
    <x v="0"/>
    <s v="Italian, Pizza, Mediterranean, European"/>
    <s v="Y"/>
    <s v="Y"/>
    <s v="N"/>
    <n v="7"/>
    <n v="104"/>
    <n v="7"/>
    <x v="1"/>
    <n v="491"/>
    <n v="106"/>
    <n v="46"/>
    <n v="17"/>
    <n v="5"/>
    <n v="10"/>
    <n v="4"/>
    <n v="4"/>
    <n v="4"/>
    <n v="4"/>
    <n v="0"/>
    <n v="0"/>
  </r>
  <r>
    <s v="g659635-d2153246"/>
    <s v="Tanit Beach Ibiza"/>
    <x v="2"/>
    <s v="Ibiza"/>
    <n v="38.878399999999999"/>
    <n v="1.4035759999999999"/>
    <s v="Travellers' Choice, Certificate of Excellence 2020, Certificate of Excellence 2019, Certificate of Excellence 2018, Certificate of Excellence 2017, Certificate of Excellence 2016, Certificate of Excellence 2015, Certificate of Excellence 2013"/>
    <s v="#8 of 48 Restaurants in Playa d'en Bossa"/>
    <s v="Fine Dining, Seafood, Mediterranean, European"/>
    <x v="1"/>
    <s v="Mediterranean, Seafood, European"/>
    <s v="Y"/>
    <s v="Y"/>
    <s v="Y"/>
    <n v="1"/>
    <n v="0.5"/>
    <n v="1"/>
    <x v="0"/>
    <n v="569"/>
    <n v="133"/>
    <n v="76"/>
    <n v="19"/>
    <n v="10"/>
    <n v="6"/>
    <n v="4"/>
    <n v="4"/>
    <n v="3.5"/>
    <n v="4.5"/>
    <n v="0"/>
    <n v="0"/>
  </r>
  <r>
    <s v="g659635-d2288661"/>
    <s v="Passion"/>
    <x v="2"/>
    <s v="Ibiza"/>
    <n v="38.886620000000001"/>
    <n v="1.405939"/>
    <s v="Travellers' Choice, Certificate of Excellence 2020, Certificate of Excellence 2019, Certificate of Excellence 2018, Certificate of Excellence 2017, Certificate of Excellence 2016, Certificate of Excellence 2015, Certificate of Excellence 2014, Certificate of Excellence 2013"/>
    <s v="#9 of 48 Restaurants in Playa d'en Bossa"/>
    <s v="Mid-range, Cafe, International, European"/>
    <x v="0"/>
    <s v="Cafe, European, Healthy, International"/>
    <s v="Y"/>
    <s v="Y"/>
    <s v="Y"/>
    <n v="7"/>
    <n v="105"/>
    <n v="7"/>
    <x v="0"/>
    <n v="469"/>
    <n v="195"/>
    <n v="64"/>
    <n v="23"/>
    <n v="15"/>
    <n v="5"/>
    <n v="4.5"/>
    <n v="4"/>
    <n v="4"/>
    <n v="4"/>
    <n v="0"/>
    <n v="0"/>
  </r>
  <r>
    <s v="g659635-d2316215"/>
    <s v="Sissi's Asador"/>
    <x v="2"/>
    <s v="Ibiza"/>
    <n v="38.890129999999999"/>
    <n v="1.4070119999999999"/>
    <s v="Certificate of Excellence 2013"/>
    <s v="#36 of 48 Restaurants in Playa d'en Bossa"/>
    <s v="Mid-range, Steakhouse, International, Mediterranean"/>
    <x v="0"/>
    <s v="Steakhouse, International, Mediterranean, Barbecue, Sushi, European, Spanish"/>
    <s v="N"/>
    <s v="N"/>
    <s v="N"/>
    <n v="7"/>
    <n v="42"/>
    <n v="14"/>
    <x v="2"/>
    <n v="512"/>
    <n v="48"/>
    <n v="58"/>
    <n v="27"/>
    <n v="25"/>
    <n v="52"/>
    <n v="3.5"/>
    <n v="3"/>
    <n v="3"/>
    <n v="3.5"/>
    <n v="0"/>
    <n v="0"/>
  </r>
  <r>
    <s v="g659635-d5602841"/>
    <s v="Casa manolo"/>
    <x v="2"/>
    <s v="Ibiza"/>
    <n v="38.896168000000003"/>
    <n v="1.414644"/>
    <s v="Certificate of Excellence 2018, Certificate of Excellence 2017, Certificate of Excellence 2016"/>
    <s v="#6 of 48 Restaurants in Playa d'en Bossa"/>
    <s v="Mid-range, Seafood, Mediterranean, European"/>
    <x v="0"/>
    <s v="Seafood, Mediterranean, European, Spanish"/>
    <s v="Y"/>
    <s v="N"/>
    <s v="Y"/>
    <n v="7"/>
    <n v="77"/>
    <n v="7"/>
    <x v="0"/>
    <n v="716"/>
    <n v="40"/>
    <n v="20"/>
    <n v="5"/>
    <n v="1"/>
    <n v="3"/>
    <n v="4.5"/>
    <n v="4"/>
    <n v="4"/>
    <n v="3.5"/>
    <n v="0"/>
    <n v="0"/>
  </r>
  <r>
    <s v="g659635-d6681336"/>
    <s v="El Limonero Ibiza"/>
    <x v="2"/>
    <s v="Ibiza"/>
    <n v="38.892560000000003"/>
    <n v="1.406641"/>
    <s v="Travellers' Choice, Certificate of Excellence 2020, Certificate of Excellence 2019, Certificate of Excellence 2018, Certificate of Excellence 2017, Certificate of Excellence 2016"/>
    <s v="#5 of 48 Restaurants in Playa d'en Bossa"/>
    <s v="Mid-range, International, Mediterranean, European"/>
    <x v="0"/>
    <s v="International, British, Mediterranean, European"/>
    <s v="Y"/>
    <s v="Y"/>
    <s v="Y"/>
    <n v="7"/>
    <n v="98"/>
    <n v="7"/>
    <x v="0"/>
    <n v="680"/>
    <n v="362"/>
    <n v="38"/>
    <n v="11"/>
    <n v="3"/>
    <n v="6"/>
    <n v="4.5"/>
    <n v="4.5"/>
    <n v="4.5"/>
    <n v="5"/>
    <n v="0"/>
    <n v="0"/>
  </r>
  <r>
    <s v="g659635-d6949174"/>
    <s v="Sir Rocco"/>
    <x v="2"/>
    <s v="Ibiza"/>
    <n v="38.883380000000002"/>
    <n v="1.405254"/>
    <s v="Travellers' Choice, Certificate of Excellence 2020, Certificate of Excellence 2019, Certificate of Excellence 2018, Certificate of Excellence 2017, Certificate of Excellence 2016"/>
    <s v="#7 of 48 Restaurants in Playa d'en Bossa"/>
    <s v="Mid-range, Italian, Seafood, Mediterranean"/>
    <x v="0"/>
    <s v="Italian, Seafood, Mediterranean, European, Spanish"/>
    <s v="Y"/>
    <s v="Y"/>
    <s v="Y"/>
    <n v="1"/>
    <n v="0.25"/>
    <n v="1"/>
    <x v="0"/>
    <n v="601"/>
    <n v="122"/>
    <n v="44"/>
    <n v="14"/>
    <n v="3"/>
    <n v="6"/>
    <n v="4.5"/>
    <n v="4.5"/>
    <n v="4"/>
    <n v="4.5"/>
    <n v="0"/>
    <n v="0"/>
  </r>
  <r>
    <s v="g659661-d1075790"/>
    <s v="Restaurante El Cine"/>
    <x v="0"/>
    <s v="Tenerife"/>
    <n v="28.050166999999998"/>
    <n v="-16.719763"/>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77 of 364 Restaurants in Los Cristianos"/>
    <s v="Cheap Eats, Seafood, Mediterranean, European"/>
    <x v="2"/>
    <s v="Mediterranean, Seafood, European, Spanish, Healthy"/>
    <s v="N"/>
    <s v="N"/>
    <s v="Y"/>
    <n v="7"/>
    <n v="80.5"/>
    <n v="7"/>
    <x v="0"/>
    <n v="2522"/>
    <n v="696"/>
    <n v="231"/>
    <n v="62"/>
    <n v="29"/>
    <n v="19"/>
    <n v="4.5"/>
    <n v="4"/>
    <n v="4.5"/>
    <n v="4"/>
    <n v="0"/>
    <n v="0"/>
  </r>
  <r>
    <s v="g659661-d1509003"/>
    <s v="Locanda Italiana"/>
    <x v="0"/>
    <s v="Tenerife"/>
    <n v="28.051485"/>
    <n v="-16.707981"/>
    <s v="Travellers' Choice, Certificate of Excellence 2020, Certificate of Excellence 2019"/>
    <s v="#54 of 364 Restaurants in Los Cristianos"/>
    <s v="Mid-range, Italian, Pizza, Mediterranean"/>
    <x v="0"/>
    <s v="Italian, Pizza, Mediterranean, European"/>
    <s v="Y"/>
    <s v="Y"/>
    <s v="Y"/>
    <n v="6"/>
    <n v="33"/>
    <n v="6"/>
    <x v="0"/>
    <n v="978"/>
    <n v="540"/>
    <n v="158"/>
    <n v="50"/>
    <n v="15"/>
    <n v="26"/>
    <n v="4.5"/>
    <n v="4.5"/>
    <n v="4.5"/>
    <n v="4.5"/>
    <n v="0"/>
    <n v="0"/>
  </r>
  <r>
    <s v="g659661-d1627371"/>
    <s v="Habibi"/>
    <x v="0"/>
    <s v="Tenerife"/>
    <n v="28.051984999999998"/>
    <n v="-16.72238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7 of 364 Restaurants in Los Cristianos"/>
    <s v="Mid-range, Lebanese, Mediterranean, Middle Eastern"/>
    <x v="0"/>
    <s v="Lebanese, Mediterranean, Middle Eastern"/>
    <s v="Y"/>
    <s v="Y"/>
    <s v="Y"/>
    <n v="6"/>
    <n v="66"/>
    <n v="6"/>
    <x v="0"/>
    <n v="1388"/>
    <n v="599"/>
    <n v="155"/>
    <n v="51"/>
    <n v="13"/>
    <n v="19"/>
    <n v="4.5"/>
    <n v="4.5"/>
    <n v="4"/>
    <n v="4.5"/>
    <n v="0"/>
    <n v="0"/>
  </r>
  <r>
    <s v="g659661-d1639177"/>
    <s v="Cafe 5"/>
    <x v="0"/>
    <s v="Tenerife"/>
    <n v="28.051545999999998"/>
    <n v="-16.717749000000001"/>
    <s v="Travellers' Choice, Certificate of Excellence 2020, Certificate of Excellence 2019, Certificate of Excellence 2018, Certificate of Excellence 2017, Certificate of Excellence 2016, Certificate of Excellence 2015, Certificate of Excellence 2014, Certificate of Excellence 2011"/>
    <s v="#33 of 364 Restaurants in Los Cristianos"/>
    <s v="Mid-range, Cafe, European, Pub"/>
    <x v="0"/>
    <s v="Cafe, European, Pub"/>
    <s v="Y"/>
    <s v="Y"/>
    <s v="N"/>
    <n v="7"/>
    <n v="84"/>
    <n v="7"/>
    <x v="0"/>
    <n v="392"/>
    <n v="221"/>
    <n v="74"/>
    <n v="7"/>
    <n v="3"/>
    <n v="3"/>
    <n v="4.5"/>
    <n v="4.5"/>
    <n v="4.5"/>
    <n v="4.5"/>
    <n v="0"/>
    <n v="0"/>
  </r>
  <r>
    <s v="g659661-d1650578"/>
    <s v="Belvedere Restaurant"/>
    <x v="0"/>
    <s v="Tenerife"/>
    <n v="28.051022"/>
    <n v="-16.704460000000001"/>
    <s v="Certificate of Excellence 2019, Certificate of Excellence 2018, Certificate of Excellence 2017, Certificate of Excellence 2016, Certificate of Excellence 2015, Certificate of Excellence 2014, Certificate of Excellence 2013, Certificate of Excellence 2011"/>
    <s v="#78 of 364 Restaurants in Los Cristianos"/>
    <s v="Mid-range, Mediterranean, European, Spanish"/>
    <x v="0"/>
    <s v="Mediterranean, European, Spanish"/>
    <s v="Y"/>
    <s v="Y"/>
    <s v="Y"/>
    <n v="7"/>
    <n v="62"/>
    <n v="7"/>
    <x v="0"/>
    <n v="488"/>
    <n v="247"/>
    <n v="115"/>
    <n v="30"/>
    <n v="20"/>
    <n v="15"/>
    <n v="4.5"/>
    <n v="4.5"/>
    <n v="4.5"/>
    <n v="4.5"/>
    <n v="0"/>
    <n v="0"/>
  </r>
  <r>
    <s v="g659661-d1674763"/>
    <s v="Olive Garden Deli"/>
    <x v="0"/>
    <s v="Tenerife"/>
    <n v="28.052676999999999"/>
    <n v="-16.70714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38 of 364 Restaurants in Los Cristianos"/>
    <s v="Mid-range, Deli, Vegetarian Friendly, Vegan Options"/>
    <x v="0"/>
    <s v="Deli"/>
    <s v="Y"/>
    <s v="Y"/>
    <s v="Y"/>
    <n v="7"/>
    <n v="94"/>
    <n v="7"/>
    <x v="0"/>
    <n v="1324"/>
    <n v="933"/>
    <n v="224"/>
    <n v="51"/>
    <n v="32"/>
    <n v="35"/>
    <n v="4.5"/>
    <n v="4.5"/>
    <n v="4.5"/>
    <n v="4.5"/>
    <n v="0"/>
    <n v="0"/>
  </r>
  <r>
    <s v="g659661-d1932316"/>
    <s v="Restaurant Mongolian BBQ"/>
    <x v="0"/>
    <s v="Tenerife"/>
    <n v="28.051106999999998"/>
    <n v="-16.70811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9 of 364 Restaurants in Los Cristianos"/>
    <s v="Mid-range, Szechuan, Hong Kong, Mongolian"/>
    <x v="0"/>
    <s v="Mongolian"/>
    <s v="Y"/>
    <s v="Y"/>
    <s v="Y"/>
    <n v="7"/>
    <n v="84"/>
    <n v="7"/>
    <x v="0"/>
    <n v="1412"/>
    <n v="756"/>
    <n v="348"/>
    <n v="103"/>
    <n v="37"/>
    <n v="28"/>
    <n v="4.5"/>
    <n v="4.5"/>
    <n v="4.5"/>
    <n v="4"/>
    <n v="0"/>
    <n v="0"/>
  </r>
  <r>
    <s v="g659661-d1950971"/>
    <s v="Restaurante Fortuna Nova"/>
    <x v="0"/>
    <s v="Tenerife"/>
    <n v="28.052156"/>
    <n v="-16.716024000000001"/>
    <s v="Travellers' Choice, Certificate of Excellence 2020, Certificate of Excellence 2019, Certificate of Excellence 2018, Certificate of Excellence 2017, Certificate of Excellence 2016, Certificate of Excellence 2015"/>
    <s v="#97 of 364 Restaurants in Los Cristianos"/>
    <s v="Mid-range, Mediterranean, European, Vegetarian Friendly"/>
    <x v="0"/>
    <s v="Mediterranean, European"/>
    <s v="Y"/>
    <s v="Y"/>
    <s v="Y"/>
    <n v="6"/>
    <n v="34.5"/>
    <n v="12"/>
    <x v="0"/>
    <n v="322"/>
    <n v="184"/>
    <n v="57"/>
    <n v="20"/>
    <n v="5"/>
    <n v="12"/>
    <n v="4.5"/>
    <n v="4"/>
    <n v="4.5"/>
    <n v="4"/>
    <n v="0"/>
    <n v="0"/>
  </r>
  <r>
    <s v="g659661-d1961712"/>
    <s v="El Pincho"/>
    <x v="0"/>
    <s v="Tenerife"/>
    <n v="28.051416"/>
    <n v="-16.721896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6 of 364 Restaurants in Los Cristianos"/>
    <s v="Mid-range, Bar, Mediterranean, European"/>
    <x v="0"/>
    <s v="Bar, Mediterranean, European, Spanish"/>
    <s v="Y"/>
    <s v="Y"/>
    <s v="Y"/>
    <n v="7"/>
    <n v="84"/>
    <n v="7"/>
    <x v="0"/>
    <n v="930"/>
    <n v="442"/>
    <n v="93"/>
    <n v="23"/>
    <n v="12"/>
    <n v="13"/>
    <n v="4.5"/>
    <n v="4.5"/>
    <n v="4.5"/>
    <n v="4.5"/>
    <n v="0"/>
    <n v="0"/>
  </r>
  <r>
    <s v="g659661-d1966985"/>
    <s v="Restaurante Margarita"/>
    <x v="0"/>
    <s v="Tenerife"/>
    <n v="28.052336"/>
    <n v="-16.709389999999999"/>
    <s v="Certificate of Excellence 2017, Certificate of Excellence 2016, Certificate of Excellence 2015, Certificate of Excellence 2014, Certificate of Excellence 2013, Certificate of Excellence 2012, Certificate of Excellence 2011"/>
    <s v="#105 of 364 Restaurants in Los Cristianos"/>
    <s v="Mid-range, Mediterranean, Barbecue, European"/>
    <x v="0"/>
    <s v="Mediterranean, Barbecue, European, British"/>
    <s v="Y"/>
    <s v="Y"/>
    <s v="Y"/>
    <n v="7"/>
    <n v="105"/>
    <n v="7"/>
    <x v="1"/>
    <n v="1341"/>
    <n v="783"/>
    <n v="255"/>
    <n v="110"/>
    <n v="73"/>
    <n v="69"/>
    <n v="4.5"/>
    <n v="4.5"/>
    <n v="4.5"/>
    <n v="4.5"/>
    <n v="0"/>
    <n v="0"/>
  </r>
  <r>
    <s v="g659661-d2062065"/>
    <s v="Sher e Punjab"/>
    <x v="0"/>
    <s v="Tenerife"/>
    <n v="28.05095"/>
    <n v="-16.719207999999998"/>
    <s v="Travellers' Choice, Certificate of Excellence 2020, Certificate of Excellence 2019, Certificate of Excellence 2018, Certificate of Excellence 2016, Certificate of Excellence 2015"/>
    <s v="#37 of 364 Restaurants in Los Cristianos"/>
    <s v="Mid-range, Indian, Asian, Balti"/>
    <x v="0"/>
    <s v="Indian, Asian, Balti, Bangladeshi"/>
    <s v="Y"/>
    <s v="Y"/>
    <s v="Y"/>
    <n v="7"/>
    <n v="62"/>
    <n v="11"/>
    <x v="0"/>
    <n v="400"/>
    <n v="271"/>
    <n v="51"/>
    <n v="19"/>
    <n v="4"/>
    <n v="4"/>
    <n v="4.5"/>
    <n v="4.5"/>
    <n v="4.5"/>
    <n v="4"/>
    <n v="0"/>
    <n v="0"/>
  </r>
  <r>
    <s v="g659661-d2078007"/>
    <s v="Sal Negra"/>
    <x v="0"/>
    <s v="Tenerife"/>
    <n v="28.052095000000001"/>
    <n v="-16.722518999999998"/>
    <s v="Certificate of Excellence 2019, Certificate of Excellence 2018, Certificate of Excellence 2017, Certificate of Excellence 2015, Certificate of Excellence 2014, Certificate of Excellence 2013"/>
    <s v="#106 of 364 Restaurants in Los Cristianos"/>
    <s v="Mid-range, Seafood, Mediterranean, European"/>
    <x v="0"/>
    <s v="Seafood, Mediterranean, European, Spanish"/>
    <s v="Y"/>
    <s v="N"/>
    <s v="Y"/>
    <n v="7"/>
    <n v="77"/>
    <n v="7"/>
    <x v="1"/>
    <n v="796"/>
    <n v="184"/>
    <n v="85"/>
    <n v="30"/>
    <n v="19"/>
    <n v="12"/>
    <n v="4"/>
    <n v="4"/>
    <n v="4"/>
    <n v="4.5"/>
    <n v="0"/>
    <n v="0"/>
  </r>
  <r>
    <s v="g659661-d2261541"/>
    <s v="Cabanas"/>
    <x v="0"/>
    <s v="Tenerife"/>
    <n v="28.050668999999999"/>
    <n v="-16.716401999999999"/>
    <s v="Certificate of Excellence 2019, Certificate of Excellence 2018, Certificate of Excellence 2017, Certificate of Excellence 2016, Certificate of Excellence 2015, Certificate of Excellence 2014, Certificate of Excellence 2013, Certificate of Excellence 2012"/>
    <s v="#75 of 364 Restaurants in Los Cristianos"/>
    <s v="Mid-range, Bar, International, Mediterranean"/>
    <x v="0"/>
    <s v="Bar, Mediterranean, European, Spanish, International"/>
    <s v="Y"/>
    <s v="Y"/>
    <s v="Y"/>
    <n v="7"/>
    <n v="91"/>
    <n v="7"/>
    <x v="0"/>
    <n v="468"/>
    <n v="261"/>
    <n v="79"/>
    <n v="24"/>
    <n v="10"/>
    <n v="14"/>
    <n v="4.5"/>
    <n v="4.5"/>
    <n v="4.5"/>
    <n v="4.5"/>
    <n v="0"/>
    <n v="0"/>
  </r>
  <r>
    <s v="g659661-d2272054"/>
    <s v="Balti Balti"/>
    <x v="0"/>
    <s v="Tenerife"/>
    <n v="28.051907"/>
    <n v="-16.706465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74 of 364 Restaurants in Los Cristianos"/>
    <s v="Mid-range, Indian, Asian, Balti"/>
    <x v="0"/>
    <s v="Indian, Asian, Balti"/>
    <s v="Y"/>
    <s v="Y"/>
    <s v="Y"/>
    <n v="7"/>
    <n v="35"/>
    <n v="7"/>
    <x v="0"/>
    <n v="1034"/>
    <n v="592"/>
    <n v="259"/>
    <n v="87"/>
    <n v="34"/>
    <n v="20"/>
    <n v="4.5"/>
    <n v="4.5"/>
    <n v="4.5"/>
    <n v="4"/>
    <n v="0"/>
    <n v="0"/>
  </r>
  <r>
    <s v="g659661-d2312027"/>
    <s v="The Surrey Arms"/>
    <x v="0"/>
    <s v="Tenerife"/>
    <n v="28.045065000000001"/>
    <n v="-16.709499999999998"/>
    <s v="Travellers' Choice, Certificate of Excellence 2020, Certificate of Excellence 2019, Certificate of Excellence 2018, Certificate of Excellence 2017, Certificate of Excellence 2016"/>
    <s v="#35 of 364 Restaurants in Los Cristianos"/>
    <s v="Mid-range, European, British, Vegetarian Friendly"/>
    <x v="0"/>
    <s v="European, British"/>
    <s v="Y"/>
    <s v="Y"/>
    <s v="Y"/>
    <n v="6"/>
    <n v="79.25"/>
    <n v="6"/>
    <x v="0"/>
    <n v="414"/>
    <n v="309"/>
    <n v="57"/>
    <n v="25"/>
    <n v="6"/>
    <n v="12"/>
    <n v="4.5"/>
    <n v="4.5"/>
    <n v="4.5"/>
    <n v="3.5"/>
    <n v="0"/>
    <n v="0"/>
  </r>
  <r>
    <s v="g659661-d2489020"/>
    <s v="Star of Bengal"/>
    <x v="0"/>
    <s v="Tenerife"/>
    <n v="28.051186000000001"/>
    <n v="-16.71583"/>
    <s v="Travellers' Choice, Certificate of Excellence 2020, Certificate of Excellence 2019, Certificate of Excellence 2018, Certificate of Excellence 2017, Certificate of Excellence 2016, Certificate of Excellence 2015, Certificate of Excellence 2014, Certificate of Excellence 2013"/>
    <s v="#27 of 364 Restaurants in Los Cristianos"/>
    <s v="Mid-range, Indian, Asian, Balti"/>
    <x v="0"/>
    <s v="Indian, Asian, Balti, Bangladeshi"/>
    <s v="Y"/>
    <s v="Y"/>
    <s v="Y"/>
    <n v="7"/>
    <n v="57.5"/>
    <n v="7"/>
    <x v="0"/>
    <n v="723"/>
    <n v="501"/>
    <n v="91"/>
    <n v="38"/>
    <n v="12"/>
    <n v="10"/>
    <n v="4.5"/>
    <n v="4.5"/>
    <n v="4.5"/>
    <n v="4"/>
    <n v="0"/>
    <n v="0"/>
  </r>
  <r>
    <s v="g659661-d2697124"/>
    <s v="Steak House Marguy's"/>
    <x v="0"/>
    <s v="Tenerife"/>
    <n v="28.051915999999999"/>
    <n v="-16.706607999999999"/>
    <s v="Travellers' Choice, Certificate of Excellence 2020, Certificate of Excellence 2019, Certificate of Excellence 2018, Certificate of Excellence 2017, Certificate of Excellence 2016, Certificate of Excellence 2015"/>
    <s v="#81 of 364 Restaurants in Los Cristianos"/>
    <s v="Mid-range, Steakhouse, European, Vegetarian Friendly"/>
    <x v="0"/>
    <s v="Steakhouse, European"/>
    <s v="Y"/>
    <s v="N"/>
    <s v="Y"/>
    <n v="7"/>
    <n v="54.25"/>
    <n v="7"/>
    <x v="0"/>
    <n v="326"/>
    <n v="199"/>
    <n v="61"/>
    <n v="27"/>
    <n v="17"/>
    <n v="8"/>
    <n v="4.5"/>
    <n v="4.5"/>
    <n v="4"/>
    <n v="4"/>
    <n v="0"/>
    <n v="0"/>
  </r>
  <r>
    <s v="g659661-d2712050"/>
    <s v="The Shires Cafe Bar"/>
    <x v="0"/>
    <s v="Tenerife"/>
    <n v="28.054821"/>
    <n v="-16.711390999999999"/>
    <s v="Travellers' Choice, Certificate of Excellence 2020, Certificate of Excellence 2019, Certificate of Excellence 2018, Certificate of Excellence 2017, Certificate of Excellence 2016, Certificate of Excellence 2015"/>
    <s v="#34 of 364 Restaurants in Los Cristianos"/>
    <s v="Cheap Eats, Bar, Cafe, British"/>
    <x v="2"/>
    <s v="Bar, Cafe, British"/>
    <s v="Y"/>
    <s v="Y"/>
    <s v="Y"/>
    <n v="7"/>
    <n v="56.5"/>
    <n v="7"/>
    <x v="0"/>
    <n v="466"/>
    <n v="324"/>
    <n v="98"/>
    <n v="16"/>
    <n v="13"/>
    <n v="6"/>
    <n v="4.5"/>
    <n v="4.5"/>
    <n v="4.5"/>
    <n v="4"/>
    <n v="0"/>
    <n v="0"/>
  </r>
  <r>
    <s v="g659661-d3167456"/>
    <s v="Taylors Lounge"/>
    <x v="0"/>
    <s v="Tenerife"/>
    <n v="28.051704000000001"/>
    <n v="-16.707778999999999"/>
    <s v="Travellers' Choice, Certificate of Excellence 2020, Certificate of Excellence 2019, Certificate of Excellence 2018, Certificate of Excellence 2017, Certificate of Excellence 2016, Certificate of Excellence 2015, Certificate of Excellence 2014"/>
    <s v="#60 of 364 Restaurants in Los Cristianos"/>
    <s v="Cheap Eats, Bar, British, Pub"/>
    <x v="2"/>
    <s v="Bar, British, Pub"/>
    <s v="Y"/>
    <s v="Y"/>
    <s v="Y"/>
    <n v="7"/>
    <n v="115.5"/>
    <n v="7"/>
    <x v="0"/>
    <n v="773"/>
    <n v="470"/>
    <n v="201"/>
    <n v="53"/>
    <n v="26"/>
    <n v="14"/>
    <n v="4.5"/>
    <n v="4.5"/>
    <n v="4.5"/>
    <n v="4.5"/>
    <n v="0"/>
    <n v="0"/>
  </r>
  <r>
    <s v="g659661-d3521805"/>
    <s v="Restaurante Oriental Gran Familia"/>
    <x v="0"/>
    <s v="Tenerife"/>
    <n v="28.056678999999999"/>
    <n v="-16.725149999999999"/>
    <s v="Travellers' Choice, Certificate of Excellence 2020, Certificate of Excellence 2019, Certificate of Excellence 2018, Certificate of Excellence 2017, Certificate of Excellence 2016, Certificate of Excellence 2015"/>
    <s v="#28 of 364 Restaurants in Los Cristianos"/>
    <s v="Mid-range, Asian, Cantonese, Szechuan"/>
    <x v="0"/>
    <s v="Asian"/>
    <s v="Y"/>
    <s v="Y"/>
    <s v="Y"/>
    <n v="7"/>
    <n v="79"/>
    <n v="7"/>
    <x v="0"/>
    <n v="362"/>
    <n v="191"/>
    <n v="43"/>
    <n v="5"/>
    <n v="8"/>
    <n v="5"/>
    <n v="4.5"/>
    <n v="4.5"/>
    <n v="4.5"/>
    <n v="4.5"/>
    <n v="0"/>
    <n v="0"/>
  </r>
  <r>
    <s v="g659661-d3677732"/>
    <s v="Restaurante Abordo"/>
    <x v="0"/>
    <s v="Tenerife"/>
    <n v="28.050315999999999"/>
    <n v="-16.719698000000001"/>
    <s v="Travellers' Choice, Certificate of Excellence 2020, Certificate of Excellence 2019, Certificate of Excellence 2018, Certificate of Excellence 2017, Certificate of Excellence 2016, Certificate of Excellence 2015, Certificate of Excellence 2014"/>
    <s v="#49 of 364 Restaurants in Los Cristianos"/>
    <s v="Mid-range, Seafood, Mediterranean, European"/>
    <x v="0"/>
    <s v="Seafood, Mediterranean, European, Spanish, Healthy"/>
    <s v="Y"/>
    <s v="Y"/>
    <s v="Y"/>
    <n v="6"/>
    <n v="66"/>
    <n v="6"/>
    <x v="0"/>
    <n v="1278"/>
    <n v="262"/>
    <n v="71"/>
    <n v="18"/>
    <n v="18"/>
    <n v="17"/>
    <n v="4.5"/>
    <n v="4.5"/>
    <n v="4"/>
    <n v="4.5"/>
    <n v="0"/>
    <n v="0"/>
  </r>
  <r>
    <s v="g659661-d3822611"/>
    <s v="Pizzeria Daccapo"/>
    <x v="0"/>
    <s v="Tenerife"/>
    <n v="28.051058000000001"/>
    <n v="-16.718091999999999"/>
    <s v="Travellers' Choice, Certificate of Excellence 2020, Certificate of Excellence 2019, Certificate of Excellence 2018, Certificate of Excellence 2016, Certificate of Excellence 2015, Certificate of Excellence 2014"/>
    <s v="#82 of 364 Restaurants in Los Cristianos"/>
    <s v="Cheap Eats, Italian, Pizza, Mediterranean"/>
    <x v="2"/>
    <s v="Italian, Pizza, Mediterranean, European"/>
    <s v="Y"/>
    <s v="Y"/>
    <s v="Y"/>
    <n v="6"/>
    <n v="45"/>
    <n v="12"/>
    <x v="0"/>
    <n v="717"/>
    <n v="303"/>
    <n v="50"/>
    <n v="7"/>
    <n v="12"/>
    <n v="7"/>
    <n v="4.5"/>
    <n v="4.5"/>
    <n v="5"/>
    <n v="4.5"/>
    <n v="0"/>
    <n v="0"/>
  </r>
  <r>
    <s v="g659661-d3836054"/>
    <s v="Pizza Y Pasta"/>
    <x v="0"/>
    <s v="Tenerife"/>
    <n v="28.054268"/>
    <n v="-16.714708000000002"/>
    <s v="Travellers' Choice, Certificate of Excellence 2020, Certificate of Excellence 2019, Certificate of Excellence 2018, Certificate of Excellence 2017, Certificate of Excellence 2016, Certificate of Excellence 2015, Certificate of Excellence 2014"/>
    <s v="#31 of 364 Restaurants in Los Cristianos"/>
    <s v="Mid-range, Italian, Pizza, Mediterranean"/>
    <x v="0"/>
    <s v="Italian, Pizza, Mediterranean, European"/>
    <s v="Y"/>
    <s v="Y"/>
    <s v="N"/>
    <n v="6"/>
    <n v="34"/>
    <n v="11"/>
    <x v="0"/>
    <n v="684"/>
    <n v="223"/>
    <n v="42"/>
    <n v="7"/>
    <n v="4"/>
    <n v="2"/>
    <n v="5"/>
    <n v="4.5"/>
    <n v="4.5"/>
    <n v="4"/>
    <n v="0"/>
    <n v="0"/>
  </r>
  <r>
    <s v="g659661-d3961406"/>
    <s v="Via Vai"/>
    <x v="0"/>
    <s v="Tenerife"/>
    <n v="28.050813999999999"/>
    <n v="-16.717762"/>
    <s v="Travellers' Choice, Certificate of Excellence 2020, Certificate of Excellence 2019, Certificate of Excellence 2018, Certificate of Excellence 2017, Certificate of Excellence 2016, Certificate of Excellence 2015"/>
    <s v="#3 of 16 Dessert Spots in Los Cristianos"/>
    <s v="Cheap Eats, Dessert, Cafe, Vegetarian Friendly"/>
    <x v="2"/>
    <s v="Cafe"/>
    <s v="Y"/>
    <s v="Y"/>
    <s v="Y"/>
    <n v="7"/>
    <n v="80.5"/>
    <n v="7"/>
    <x v="0"/>
    <n v="329"/>
    <n v="137"/>
    <n v="45"/>
    <n v="11"/>
    <n v="2"/>
    <n v="5"/>
    <n v="4.5"/>
    <n v="4.5"/>
    <n v="4.5"/>
    <n v="4.5"/>
    <n v="0"/>
    <n v="0"/>
  </r>
  <r>
    <s v="g659661-d3978277"/>
    <s v="Doña Clara"/>
    <x v="0"/>
    <s v="Tenerife"/>
    <n v="28.051362999999998"/>
    <n v="-16.718942999999999"/>
    <s v="Travellers' Choice, Certificate of Excellence 2020, Certificate of Excellence 2019, Certificate of Excellence 2018, Certificate of Excellence 2016, Certificate of Excellence 2015"/>
    <s v="#89 of 364 Restaurants in Los Cristianos"/>
    <s v="Mid-range, International, Mediterranean, European"/>
    <x v="0"/>
    <s v="Mediterranean, European, International, Spanish"/>
    <s v="Y"/>
    <s v="N"/>
    <s v="Y"/>
    <n v="7"/>
    <n v="84"/>
    <n v="7"/>
    <x v="0"/>
    <n v="343"/>
    <n v="122"/>
    <n v="50"/>
    <n v="9"/>
    <n v="8"/>
    <n v="6"/>
    <n v="4.5"/>
    <n v="4.5"/>
    <n v="4.5"/>
    <n v="4.5"/>
    <n v="0"/>
    <n v="0"/>
  </r>
  <r>
    <s v="g659661-d4097671"/>
    <s v="RnB's"/>
    <x v="0"/>
    <s v="Tenerife"/>
    <n v="28.050446999999998"/>
    <n v="-16.715966999999999"/>
    <s v="Travellers' Choice, Certificate of Excellence 2020, Certificate of Excellence 2019, Certificate of Excellence 2018, Certificate of Excellence 2017, Certificate of Excellence 2016, Certificate of Excellence 2015"/>
    <s v="#29 of 364 Restaurants in Los Cristianos"/>
    <s v="Cheap Eats, Bar, British, Grill"/>
    <x v="2"/>
    <s v="Bar, British, Grill"/>
    <s v="Y"/>
    <s v="Y"/>
    <s v="Y"/>
    <n v="6"/>
    <n v="80"/>
    <n v="6"/>
    <x v="0"/>
    <n v="380"/>
    <n v="278"/>
    <n v="75"/>
    <n v="8"/>
    <n v="6"/>
    <n v="6"/>
    <n v="4.5"/>
    <n v="5"/>
    <n v="4.5"/>
    <n v="5"/>
    <n v="0"/>
    <n v="0"/>
  </r>
  <r>
    <s v="g659661-d4114648"/>
    <s v="Planeta Goloso"/>
    <x v="0"/>
    <s v="Tenerife"/>
    <n v="28.051439999999999"/>
    <n v="-16.722206"/>
    <s v="Certificate of Excellence 2018, Certificate of Excellence 2017, Certificate of Excellence 2016"/>
    <s v="#3 of 14 Coffee &amp; Tea in Los Cristianos"/>
    <s v="Cheap Eats, Dessert, Cafe, Seafood"/>
    <x v="2"/>
    <s v="Cafe, Seafood, International, Mediterranean"/>
    <s v="Y"/>
    <s v="Y"/>
    <s v="Y"/>
    <n v="7"/>
    <n v="84"/>
    <n v="7"/>
    <x v="1"/>
    <n v="362"/>
    <n v="99"/>
    <n v="24"/>
    <n v="12"/>
    <n v="6"/>
    <n v="18"/>
    <n v="4"/>
    <n v="4.5"/>
    <n v="4.5"/>
    <n v="4.5"/>
    <n v="0"/>
    <n v="0"/>
  </r>
  <r>
    <s v="g659661-d4155747"/>
    <s v="Taurus"/>
    <x v="0"/>
    <s v="Tenerife"/>
    <n v="28.052616"/>
    <n v="-16.70581"/>
    <s v="Travellers' Choice, Certificate of Excellence 2020, Certificate of Excellence 2019, Certificate of Excellence 2018, Certificate of Excellence 2017, Certificate of Excellence 2016"/>
    <s v="#91 of 364 Restaurants in Los Cristianos"/>
    <s v="Mid-range, Mediterranean, Barbecue, European"/>
    <x v="0"/>
    <s v="Mediterranean, Barbecue, European, Healthy, Argentinian"/>
    <s v="Y"/>
    <s v="N"/>
    <s v="Y"/>
    <n v="7"/>
    <n v="70"/>
    <n v="7"/>
    <x v="1"/>
    <n v="1772"/>
    <n v="725"/>
    <n v="309"/>
    <n v="147"/>
    <n v="77"/>
    <n v="138"/>
    <n v="4"/>
    <n v="4"/>
    <n v="4"/>
    <n v="3.5"/>
    <n v="0"/>
    <n v="0"/>
  </r>
  <r>
    <s v="g659661-d4453049"/>
    <s v="Casa Tagoro"/>
    <x v="0"/>
    <s v="Tenerife"/>
    <n v="28.051603"/>
    <n v="-16.717016000000001"/>
    <s v="Travellers' Choice, Certificate of Excellence 2020, Certificate of Excellence 2019, Certificate of Excellence 2018, Certificate of Excellence 2017, Certificate of Excellence 2016, Certificate of Excellence 2015"/>
    <s v="#19 of 364 Restaurants in Los Cristianos"/>
    <s v="Fine Dining, International, Mediterranean, European"/>
    <x v="1"/>
    <s v="Mediterranean, European, Healthy, International"/>
    <s v="Y"/>
    <s v="Y"/>
    <s v="Y"/>
    <n v="5"/>
    <n v="25"/>
    <n v="5"/>
    <x v="0"/>
    <n v="965"/>
    <n v="422"/>
    <n v="72"/>
    <n v="15"/>
    <n v="3"/>
    <n v="2"/>
    <n v="5"/>
    <n v="5"/>
    <n v="4.5"/>
    <n v="4.5"/>
    <n v="0"/>
    <n v="0"/>
  </r>
  <r>
    <s v="g659661-d4755258"/>
    <s v="Ristorante Pizzeria La Piazzetta"/>
    <x v="0"/>
    <s v="Tenerife"/>
    <n v="28.051472"/>
    <n v="-16.720265999999999"/>
    <s v="Travellers' Choice, Certificate of Excellence 2020, Certificate of Excellence 2019, Certificate of Excellence 2018, Certificate of Excellence 2017, Certificate of Excellence 2016, Certificate of Excellence 2015"/>
    <s v="#62 of 364 Restaurants in Los Cristianos"/>
    <s v="Mid-range, Italian, Pizza, Mediterranean"/>
    <x v="0"/>
    <s v="Italian, Pizza, Mediterranean, Neapolitan"/>
    <s v="Y"/>
    <s v="Y"/>
    <s v="Y"/>
    <n v="7"/>
    <n v="73.5"/>
    <n v="7"/>
    <x v="0"/>
    <n v="1592"/>
    <n v="193"/>
    <n v="57"/>
    <n v="8"/>
    <n v="5"/>
    <n v="18"/>
    <n v="4.5"/>
    <n v="4"/>
    <n v="4"/>
    <n v="4.5"/>
    <n v="0"/>
    <n v="0"/>
  </r>
  <r>
    <s v="g659661-d4924470"/>
    <s v="Shorthorn Restaurant"/>
    <x v="0"/>
    <s v="Tenerife"/>
    <n v="28.054935"/>
    <n v="-16.710743000000001"/>
    <s v="Travellers' Choice, Certificate of Excellence 2020, Certificate of Excellence 2019, Certificate of Excellence 2018, Certificate of Excellence 2017, Certificate of Excellence 2016"/>
    <s v="#63 of 364 Restaurants in Los Cristianos"/>
    <s v="Mid-range, Steakhouse, International, Barbecue"/>
    <x v="0"/>
    <s v="Steakhouse, Barbecue, Spanish, International"/>
    <s v="Y"/>
    <s v="N"/>
    <s v="Y"/>
    <n v="6"/>
    <n v="36"/>
    <n v="6"/>
    <x v="0"/>
    <n v="561"/>
    <n v="381"/>
    <n v="57"/>
    <n v="23"/>
    <n v="10"/>
    <n v="11"/>
    <n v="4.5"/>
    <n v="4.5"/>
    <n v="4.5"/>
    <n v="4.5"/>
    <n v="0"/>
    <n v="0"/>
  </r>
  <r>
    <s v="g659661-d5481147"/>
    <s v="Restorante Pizzeria Rimini"/>
    <x v="0"/>
    <s v="Tenerife"/>
    <n v="28.052572000000001"/>
    <n v="-16.709467"/>
    <s v="Travellers' Choice, Certificate of Excellence 2020, Certificate of Excellence 2019, Certificate of Excellence 2017"/>
    <s v="#72 of 364 Restaurants in Los Cristianos"/>
    <s v="Mid-range, Italian, Grill, Romana"/>
    <x v="0"/>
    <s v="Italian, Romana, Lazio, Central-Italian, Grill"/>
    <s v="Y"/>
    <s v="Y"/>
    <s v="Y"/>
    <n v="7"/>
    <n v="159.5"/>
    <n v="13"/>
    <x v="0"/>
    <n v="579"/>
    <n v="190"/>
    <n v="66"/>
    <n v="30"/>
    <n v="16"/>
    <n v="32"/>
    <n v="4"/>
    <n v="4"/>
    <n v="4"/>
    <n v="4"/>
    <n v="0"/>
    <n v="0"/>
  </r>
  <r>
    <s v="g659661-d5990450"/>
    <s v="L'italiano Trattoria"/>
    <x v="0"/>
    <s v="Tenerife"/>
    <n v="28.053595999999999"/>
    <n v="-16.711300000000001"/>
    <s v="Travellers' Choice, Certificate of Excellence 2020, Certificate of Excellence 2019, Certificate of Excellence 2018, Certificate of Excellence 2017, Certificate of Excellence 2016, Certificate of Excellence 2015"/>
    <s v="#36 of 364 Restaurants in Los Cristianos"/>
    <s v="Mid-range, Italian, Pizza, Mediterranean"/>
    <x v="0"/>
    <s v="Italian, Pizza, Mediterranean, European"/>
    <s v="Y"/>
    <s v="Y"/>
    <s v="Y"/>
    <n v="7"/>
    <n v="70"/>
    <n v="7"/>
    <x v="0"/>
    <n v="824"/>
    <n v="341"/>
    <n v="64"/>
    <n v="11"/>
    <n v="12"/>
    <n v="7"/>
    <n v="4.5"/>
    <n v="4.5"/>
    <n v="4.5"/>
    <n v="4.5"/>
    <n v="0"/>
    <n v="0"/>
  </r>
  <r>
    <s v="g659661-d6539628"/>
    <s v="Rincon Del Marinero"/>
    <x v="0"/>
    <s v="Tenerife"/>
    <n v="28.050094999999999"/>
    <n v="-16.720435999999999"/>
    <s v="Travellers' Choice, Certificate of Excellence 2020, Certificate of Excellence 2019, Certificate of Excellence 2018, Certificate of Excellence 2017, Certificate of Excellence 2016, Certificate of Excellence 2014"/>
    <s v="#103 of 364 Restaurants in Los Cristianos"/>
    <s v="Mid-range, Seafood, Mediterranean, Spanish"/>
    <x v="0"/>
    <s v="Seafood, Mediterranean, Spanish"/>
    <s v="N"/>
    <s v="N"/>
    <s v="Y"/>
    <n v="6"/>
    <n v="66"/>
    <n v="6"/>
    <x v="1"/>
    <n v="640"/>
    <n v="106"/>
    <n v="50"/>
    <n v="16"/>
    <n v="11"/>
    <n v="13"/>
    <n v="4.5"/>
    <n v="4"/>
    <n v="4"/>
    <n v="4"/>
    <n v="0"/>
    <n v="0"/>
  </r>
  <r>
    <s v="g659661-d6619281"/>
    <s v="La Tasca 7"/>
    <x v="0"/>
    <s v="Tenerife"/>
    <n v="28.048089999999998"/>
    <n v="-16.71162"/>
    <s v="Travellers' Choice, Certificate of Excellence 2020, Certificate of Excellence 2019, Certificate of Excellence 2018, Certificate of Excellence 2017, Certificate of Excellence 2016"/>
    <s v="#69 of 364 Restaurants in Los Cristianos"/>
    <s v="Mid-range, Mediterranean, European, Spanish"/>
    <x v="0"/>
    <s v="Mediterranean, European, Spanish"/>
    <s v="Y"/>
    <s v="Y"/>
    <s v="Y"/>
    <n v="7"/>
    <n v="101.5"/>
    <n v="7"/>
    <x v="0"/>
    <n v="531"/>
    <n v="294"/>
    <n v="89"/>
    <n v="27"/>
    <n v="14"/>
    <n v="6"/>
    <n v="4.5"/>
    <n v="4.5"/>
    <n v="4.5"/>
    <n v="4"/>
    <n v="0"/>
    <n v="0"/>
  </r>
  <r>
    <s v="g659661-d6847074"/>
    <s v="Sama Sama"/>
    <x v="0"/>
    <s v="Tenerife"/>
    <n v="28.052277"/>
    <n v="-16.722746000000001"/>
    <s v="Travellers' Choice, Certificate of Excellence 2020, Certificate of Excellence 2019, Certificate of Excellence 2018, Certificate of Excellence 2017"/>
    <s v="#108 of 364 Restaurants in Los Cristianos"/>
    <s v="Mid-range, Italian, Pizza, Mediterranean"/>
    <x v="0"/>
    <s v="Italian, Pizza, European, Mediterranean"/>
    <s v="Y"/>
    <s v="Y"/>
    <s v="Y"/>
    <n v="6"/>
    <n v="60"/>
    <n v="6"/>
    <x v="1"/>
    <n v="405"/>
    <n v="98"/>
    <n v="40"/>
    <n v="11"/>
    <n v="4"/>
    <n v="7"/>
    <n v="4"/>
    <n v="4"/>
    <n v="4"/>
    <n v="4"/>
    <n v="0"/>
    <n v="0"/>
  </r>
  <r>
    <s v="g659661-d7009169"/>
    <s v="Mercado la Pepa"/>
    <x v="0"/>
    <s v="Tenerife"/>
    <n v="28.052669999999999"/>
    <n v="-16.707115000000002"/>
    <s v="Certificate of Excellence 2019, Certificate of Excellence 2018, Certificate of Excellence 2017, Certificate of Excellence 2016"/>
    <s v="#1 of 8 Quick Bites in Los Cristianos"/>
    <s v="Cheap Eats, Quick Bites, Mexican, Japanese"/>
    <x v="2"/>
    <s v="Mexican, Japanese, Bar, Fast food, Mediterranean, European, Spanish, Asian"/>
    <s v="Y"/>
    <s v="Y"/>
    <s v="Y"/>
    <n v="7"/>
    <n v="86"/>
    <n v="7"/>
    <x v="0"/>
    <n v="433"/>
    <n v="181"/>
    <n v="57"/>
    <n v="5"/>
    <n v="4"/>
    <n v="4"/>
    <n v="4.5"/>
    <n v="4"/>
    <n v="4"/>
    <n v="3.5"/>
    <n v="0"/>
    <n v="0"/>
  </r>
  <r>
    <s v="g659661-d7177551"/>
    <s v="El Rincon De Pancho"/>
    <x v="0"/>
    <s v="Tenerife"/>
    <n v="28.051684999999999"/>
    <n v="-16.715903999999998"/>
    <s v="Travellers' Choice, Certificate of Excellence 2020, Certificate of Excellence 2019, Certificate of Excellence 2018, Certificate of Excellence 2017, Certificate of Excellence 2016"/>
    <s v="#44 of 364 Restaurants in Los Cristianos"/>
    <s v="Mid-range, Mediterranean, European, Spanish"/>
    <x v="0"/>
    <s v="Mediterranean, European, Spanish"/>
    <s v="Y"/>
    <s v="Y"/>
    <s v="Y"/>
    <n v="6"/>
    <n v="43"/>
    <n v="6"/>
    <x v="0"/>
    <n v="637"/>
    <n v="147"/>
    <n v="40"/>
    <n v="17"/>
    <n v="1"/>
    <n v="0"/>
    <n v="4.5"/>
    <n v="4.5"/>
    <n v="4.5"/>
    <n v="5"/>
    <n v="0"/>
    <n v="0"/>
  </r>
  <r>
    <s v="g659661-d7243106"/>
    <s v="100 Pizze Social Club"/>
    <x v="0"/>
    <s v="Tenerife"/>
    <n v="28.051416"/>
    <n v="-16.719301000000002"/>
    <s v="Travellers' Choice, Certificate of Excellence 2020, Certificate of Excellence 2019, Certificate of Excellence 2018, Certificate of Excellence 2017, Certificate of Excellence 2016"/>
    <s v="#41 of 364 Restaurants in Los Cristianos"/>
    <s v="Mid-range, Italian, Mediterranean, European"/>
    <x v="0"/>
    <s v="Italian, Mediterranean, European"/>
    <s v="Y"/>
    <s v="Y"/>
    <s v="N"/>
    <n v="7"/>
    <n v="31.5"/>
    <n v="7"/>
    <x v="0"/>
    <n v="545"/>
    <n v="203"/>
    <n v="40"/>
    <n v="10"/>
    <n v="6"/>
    <n v="2"/>
    <n v="4.5"/>
    <n v="4.5"/>
    <n v="4.5"/>
    <n v="5"/>
    <n v="0"/>
    <n v="0"/>
  </r>
  <r>
    <s v="g659661-d9592817"/>
    <s v="Restaurante El Romantico"/>
    <x v="0"/>
    <s v="Tenerife"/>
    <n v="28.051758"/>
    <n v="-16.718669999999999"/>
    <s v="Certificate of Excellence 2019, Certificate of Excellence 2018, Certificate of Excellence 2016"/>
    <s v="#90 of 364 Restaurants in Los Cristianos"/>
    <s v="Mid-range, Steakhouse, Mediterranean, Vegetarian Friendly"/>
    <x v="0"/>
    <s v="Mediterranean, Steakhouse"/>
    <s v="Y"/>
    <s v="Y"/>
    <s v="Y"/>
    <n v="7"/>
    <n v="84"/>
    <n v="7"/>
    <x v="1"/>
    <n v="455"/>
    <n v="148"/>
    <n v="74"/>
    <n v="18"/>
    <n v="15"/>
    <n v="22"/>
    <n v="4"/>
    <n v="4"/>
    <n v="4"/>
    <n v="4"/>
    <n v="0"/>
    <n v="0"/>
  </r>
  <r>
    <s v="g659661-d985794"/>
    <s v="Overseas Asian Restaurant"/>
    <x v="0"/>
    <s v="Tenerife"/>
    <n v="28.052485000000001"/>
    <n v="-16.70703900000000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8 of 364 Restaurants in Los Cristianos"/>
    <s v="Mid-range, Chinese, Japanese, Sushi"/>
    <x v="0"/>
    <s v="Chinese, Japanese, Sushi, Asian, Thai"/>
    <s v="Y"/>
    <s v="Y"/>
    <s v="Y"/>
    <n v="7"/>
    <n v="73.5"/>
    <n v="7"/>
    <x v="0"/>
    <n v="1292"/>
    <n v="746"/>
    <n v="214"/>
    <n v="80"/>
    <n v="38"/>
    <n v="26"/>
    <n v="4.5"/>
    <n v="4.5"/>
    <n v="4"/>
    <n v="4.5"/>
    <n v="0"/>
    <n v="0"/>
  </r>
  <r>
    <s v="g659969-d2239101"/>
    <s v="Hollywood Beach Calafell"/>
    <x v="1"/>
    <s v="Province of Tarragona"/>
    <n v="41.186897000000002"/>
    <n v="1.5700689999999999"/>
    <s v="Travellers' Choice, Certificate of Excellence 2020, Certificate of Excellence 2019, Certificate of Excellence 2018, Certificate of Excellence 2017, Certificate of Excellence 2016, Certificate of Excellence 2015"/>
    <s v="#2 of 92 Restaurants in Calafell"/>
    <s v="Mid-range, Mexican, American, Bar"/>
    <x v="0"/>
    <s v="Mexican, American, Bar"/>
    <s v="Y"/>
    <s v="N"/>
    <s v="N"/>
    <n v="5"/>
    <n v="25"/>
    <n v="5"/>
    <x v="0"/>
    <n v="390"/>
    <n v="28"/>
    <n v="18"/>
    <n v="4"/>
    <n v="0"/>
    <n v="1"/>
    <n v="4.5"/>
    <n v="4.5"/>
    <n v="4"/>
    <n v="4.5"/>
    <n v="0"/>
    <n v="0"/>
  </r>
  <r>
    <s v="g659969-d2520433"/>
    <s v="Masia de la Platja"/>
    <x v="1"/>
    <s v="Province of Tarragona"/>
    <n v="41.187910000000002"/>
    <n v="1.5730249999999999"/>
    <s v="Michelin 2021 for The Michelin Plate: Good cooking, Michelin 2021 for Comfortable restaurant"/>
    <s v="#7 of 92 Restaurants in Calafell"/>
    <s v="Mid-range, Mediterranean, European, Spanish"/>
    <x v="0"/>
    <s v="Mediterranean, European, Spanish, Catalan"/>
    <s v="Y"/>
    <s v="N"/>
    <s v="Y"/>
    <n v="6"/>
    <n v="27.5"/>
    <n v="11"/>
    <x v="1"/>
    <n v="479"/>
    <n v="21"/>
    <n v="10"/>
    <n v="4"/>
    <n v="1"/>
    <n v="6"/>
    <n v="4.5"/>
    <n v="4"/>
    <n v="3.5"/>
    <n v="4.5"/>
    <n v="0"/>
    <n v="0"/>
  </r>
  <r>
    <s v="g659969-d3877108"/>
    <s v="Petit Duval, Gastrotaberna"/>
    <x v="1"/>
    <s v="Province of Tarragona"/>
    <n v="41.187164000000003"/>
    <n v="1.570746"/>
    <s v="Certificate of Excellence 2018, Certificate of Excellence 2017, Certificate of Excellence 2016, Certificate of Excellence 2015, Certificate of Excellence 2014"/>
    <s v="#5 of 92 Restaurants in Calafell"/>
    <s v="Mid-range, Mediterranean, European, Spanish"/>
    <x v="0"/>
    <s v="Mediterranean, European, Spanish"/>
    <s v="Y"/>
    <s v="Y"/>
    <s v="Y"/>
    <n v="6"/>
    <n v="39"/>
    <n v="11"/>
    <x v="0"/>
    <n v="438"/>
    <n v="17"/>
    <n v="5"/>
    <n v="3"/>
    <n v="1"/>
    <n v="1"/>
    <n v="4.5"/>
    <n v="4.5"/>
    <n v="4"/>
    <n v="4.5"/>
    <n v="0"/>
    <n v="0"/>
  </r>
  <r>
    <s v="g659972-d2188887"/>
    <s v="Restaurante Casa Andres"/>
    <x v="2"/>
    <s v="Menorca"/>
    <n v="39.899250000000002"/>
    <n v="4.077764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1 of 19 Restaurants in Son Bou"/>
    <s v="Mid-range, Seafood, International, Mediterranean"/>
    <x v="0"/>
    <s v="International, Mediterranean, Seafood, European, Spanish, Catalan"/>
    <s v="Y"/>
    <s v="Y"/>
    <s v="Y"/>
    <n v="7"/>
    <n v="70"/>
    <n v="7"/>
    <x v="0"/>
    <n v="1173"/>
    <n v="371"/>
    <n v="90"/>
    <n v="18"/>
    <n v="8"/>
    <n v="7"/>
    <n v="4.5"/>
    <n v="4.5"/>
    <n v="4"/>
    <n v="4"/>
    <n v="0"/>
    <n v="0"/>
  </r>
  <r>
    <s v="g659972-d4690277"/>
    <s v="Sunset Beach Bar"/>
    <x v="2"/>
    <s v="Menorca"/>
    <n v="39.899590000000003"/>
    <n v="4.0744300000000004"/>
    <s v="Travellers' Choice, Certificate of Excellence 2020, Certificate of Excellence 2019, Certificate of Excellence 2016, Certificate of Excellence 2015"/>
    <s v="#6 of 19 Restaurants in Son Bou"/>
    <s v="Mid-range, International, Mediterranean, European"/>
    <x v="0"/>
    <s v="Spanish, International, Mediterranean, European, Healthy"/>
    <s v="Y"/>
    <s v="N"/>
    <s v="N"/>
    <n v="7"/>
    <n v="98"/>
    <n v="7"/>
    <x v="1"/>
    <n v="343"/>
    <n v="87"/>
    <n v="56"/>
    <n v="21"/>
    <n v="8"/>
    <n v="12"/>
    <n v="4"/>
    <n v="4"/>
    <n v="4"/>
    <n v="4.5"/>
    <n v="0"/>
    <n v="0"/>
  </r>
  <r>
    <s v="g660261-d2695654"/>
    <s v="La Gamba Dorada"/>
    <x v="7"/>
    <s v="Province of Malaga"/>
    <n v="36.782719999999998"/>
    <n v="-4.1078749999999999"/>
    <s v="Travellers' Choice, Certificate of Excellence 2020, Certificate of Excellence 2019, Certificate of Excellence 2017, Certificate of Excellence 2016, Certificate of Excellence 2015, Certificate of Excellence 2014"/>
    <s v="#1 of 89 Restaurants in Velez-Malaga"/>
    <s v="Mid-range, Seafood, Mediterranean, European"/>
    <x v="0"/>
    <s v="Seafood, Mediterranean, European, Spanish"/>
    <s v="Y"/>
    <s v="N"/>
    <s v="Y"/>
    <n v="6"/>
    <n v="33"/>
    <n v="8"/>
    <x v="1"/>
    <n v="391"/>
    <n v="30"/>
    <n v="19"/>
    <n v="7"/>
    <n v="0"/>
    <n v="2"/>
    <n v="4"/>
    <n v="4"/>
    <n v="4"/>
    <n v="4"/>
    <n v="0"/>
    <n v="0"/>
  </r>
  <r>
    <s v="g660261-d3155511"/>
    <s v="berebere"/>
    <x v="7"/>
    <s v="Province of Malaga"/>
    <n v="36.730342999999998"/>
    <n v="-4.1000579999999998"/>
    <s v="Certificate of Excellence 2015"/>
    <s v="#10 of 89 Restaurants in Velez-Malaga"/>
    <s v="Mid-range, Bar, International, Mediterranean"/>
    <x v="0"/>
    <s v="Bar, Mediterranean, European, Spanish, International"/>
    <s v="Y"/>
    <s v="Y"/>
    <s v="N"/>
    <n v="7"/>
    <n v="78.5"/>
    <n v="7"/>
    <x v="2"/>
    <n v="376"/>
    <n v="54"/>
    <n v="29"/>
    <n v="10"/>
    <n v="4"/>
    <n v="5"/>
    <n v="4"/>
    <n v="3.5"/>
    <n v="4"/>
    <n v="4.5"/>
    <n v="0"/>
    <n v="0"/>
  </r>
  <r>
    <s v="g660262-d3451185"/>
    <s v="Bernardo Restaurante-Entrevinosytapas"/>
    <x v="7"/>
    <s v="Province of Seville"/>
    <n v="37.341873"/>
    <n v="-5.8482609999999999"/>
    <s v="Travellers' Choice, Certificate of Excellence 2020, Certificate of Excellence 2019, Certificate of Excellence 2018, Certificate of Excellence 2017, Certificate of Excellence 2016, Certificate of Excellence 2015"/>
    <s v="#3 of 93 Restaurants in Alcala de Guadaira"/>
    <s v="Mid-range, Mediterranean, European, Spanish"/>
    <x v="0"/>
    <s v="Mediterranean, European, Spanish, Healthy"/>
    <s v="Y"/>
    <s v="Y"/>
    <s v="Y"/>
    <n v="6"/>
    <n v="50.416666666666671"/>
    <n v="11"/>
    <x v="0"/>
    <n v="364"/>
    <n v="6"/>
    <n v="1"/>
    <n v="0"/>
    <n v="0"/>
    <n v="0"/>
    <n v="4.5"/>
    <n v="4.5"/>
    <n v="4"/>
    <n v="4.5"/>
    <n v="0"/>
    <n v="0"/>
  </r>
  <r>
    <s v="g660263-d3438699"/>
    <s v="Fuchela"/>
    <x v="9"/>
    <s v="Province of Ourense"/>
    <n v="42.43197"/>
    <n v="-8.071593"/>
    <s v="Certificate of Excellence 2017, Certificate of Excellence 2015, Certificate of Excellence 2014"/>
    <s v="#2 of 34 Restaurants in O Carballino"/>
    <s v="Mid-range, European, Spanish, Gluten Free Options"/>
    <x v="0"/>
    <s v="European, Spanish"/>
    <s v="N"/>
    <s v="N"/>
    <s v="Y"/>
    <n v="7"/>
    <n v="119"/>
    <n v="7"/>
    <x v="1"/>
    <n v="865"/>
    <n v="5"/>
    <n v="4"/>
    <n v="0"/>
    <n v="0"/>
    <n v="0"/>
    <n v="4"/>
    <n v="4"/>
    <n v="4"/>
    <n v="4"/>
    <n v="0"/>
    <n v="0"/>
  </r>
  <r>
    <s v="g660502-d1793054"/>
    <s v="Restaurante Venta del Comendador de la Villa de Valdepenas"/>
    <x v="8"/>
    <s v="Province of Ciudad Real"/>
    <n v="38.759827000000001"/>
    <n v="-3.3852859999999998"/>
    <s v="Travellers' Choice, Certificate of Excellence 2020, Certificate of Excellence 2019, Certificate of Excellence 2018, Certificate of Excellence 2017, Certificate of Excellence 2016, Certificate of Excellence 2015, Certificate of Excellence 2014"/>
    <s v="#1 of 63 Restaurants in Valdepenas"/>
    <s v="Mid-range, Mediterranean, European, Spanish"/>
    <x v="0"/>
    <s v="Mediterranean, European, Spanish"/>
    <s v="Y"/>
    <s v="Y"/>
    <s v="Y"/>
    <n v="6"/>
    <n v="72.5"/>
    <n v="13"/>
    <x v="0"/>
    <n v="631"/>
    <n v="24"/>
    <n v="4"/>
    <n v="1"/>
    <n v="0"/>
    <n v="0"/>
    <n v="4.5"/>
    <n v="4.5"/>
    <n v="4"/>
    <n v="4"/>
    <n v="0"/>
    <n v="0"/>
  </r>
  <r>
    <s v="g660502-d4293172"/>
    <s v="La Taberna De Ivan"/>
    <x v="8"/>
    <s v="Province of Ciudad Real"/>
    <n v="38.759979999999999"/>
    <n v="-3.3845909999999999"/>
    <s v="Travellers' Choice, Certificate of Excellence 2020, Certificate of Excellence 2019, Certificate of Excellence 2018, Certificate of Excellence 2017, Certificate of Excellence 2015"/>
    <s v="#1 of 2 Bars &amp; Pubs in Valdepenas"/>
    <s v="Cheap Eats, Mediterranean, Vegetarian Friendly, Vegan Options"/>
    <x v="2"/>
    <s v="Mediterranean"/>
    <s v="Y"/>
    <s v="Y"/>
    <s v="Y"/>
    <n v="6"/>
    <n v="50.5"/>
    <n v="11"/>
    <x v="0"/>
    <n v="376"/>
    <n v="8"/>
    <n v="7"/>
    <n v="1"/>
    <n v="0"/>
    <n v="2"/>
    <n v="4"/>
    <n v="4"/>
    <n v="4.5"/>
    <n v="4.5"/>
    <n v="0"/>
    <n v="0"/>
  </r>
  <r>
    <s v="g660502-d998938"/>
    <s v="La Aguzadera"/>
    <x v="8"/>
    <s v="Province of Ciudad Real"/>
    <n v="38.790970000000002"/>
    <n v="-3.3937970000000002"/>
    <s v="Travellers' Choice, Certificate of Excellence 2020, Certificate of Excellence 2019, Certificate of Excellence 2018, Certificate of Excellence 2017, Certificate of Excellence 2015, Certificate of Excellence 2014"/>
    <s v="#2 of 63 Restaurants in Valdepenas"/>
    <s v="Mid-range, Mediterranean, European, Spanish"/>
    <x v="0"/>
    <s v="Mediterranean, European, Spanish, Healthy"/>
    <s v="Y"/>
    <s v="Y"/>
    <s v="Y"/>
    <n v="7"/>
    <n v="30.25"/>
    <n v="9"/>
    <x v="1"/>
    <n v="437"/>
    <n v="9"/>
    <n v="3"/>
    <n v="0"/>
    <n v="1"/>
    <n v="2"/>
    <n v="4"/>
    <n v="4.5"/>
    <n v="3.5"/>
    <n v="4.5"/>
    <n v="0"/>
    <n v="0"/>
  </r>
  <r>
    <s v="g660715-d6416255"/>
    <s v="Kanguro Truchero"/>
    <x v="4"/>
    <s v="Province of Huesca"/>
    <n v="42.635787999999998"/>
    <n v="0.208013"/>
    <s v="Travellers' Choice, Certificate of Excellence 2020, Certificate of Excellence 2019, Certificate of Excellence 2018, Certificate of Excellence 2017, Certificate of Excellence 2016, Certificate of Excellence 2015"/>
    <s v="#2 of 10 Restaurants in Bielsa"/>
    <s v="Mid-range, International, Mediterranean, Fusion"/>
    <x v="0"/>
    <s v="Mediterranean, Healthy, International, Fusion"/>
    <s v="Y"/>
    <s v="Y"/>
    <s v="Y"/>
    <n v="6"/>
    <n v="30.5"/>
    <n v="11"/>
    <x v="0"/>
    <n v="401"/>
    <n v="5"/>
    <n v="1"/>
    <n v="0"/>
    <n v="0"/>
    <n v="0"/>
    <n v="4.5"/>
    <n v="4"/>
    <n v="4"/>
    <n v="4.5"/>
    <n v="0"/>
    <n v="0"/>
  </r>
  <r>
    <s v="g660715-d985031"/>
    <s v="Restaurante La Terrazeta"/>
    <x v="4"/>
    <s v="Province of Huesca"/>
    <n v="42.633240000000001"/>
    <n v="0.21920899999999999"/>
    <s v="Travellers' Choice, Certificate of Excellence 2020, Certificate of Excellence 2019, Certificate of Excellence 2018"/>
    <s v="#1 of 10 Restaurants in Bielsa"/>
    <s v="Mid-range, International, Mediterranean, European"/>
    <x v="0"/>
    <s v="International, Mediterranean, European, Spanish, Contemporary, Fusion"/>
    <s v="Y"/>
    <s v="Y"/>
    <s v="Y"/>
    <n v="5"/>
    <n v="20"/>
    <n v="5"/>
    <x v="0"/>
    <n v="475"/>
    <n v="5"/>
    <n v="3"/>
    <n v="0"/>
    <n v="0"/>
    <n v="0"/>
    <n v="4"/>
    <n v="4.5"/>
    <n v="4"/>
    <n v="3.5"/>
    <n v="0"/>
    <n v="0"/>
  </r>
  <r>
    <s v="g660734-d2298557"/>
    <s v="Restaurante Asador Caracoles"/>
    <x v="5"/>
    <s v="Province of Burgos"/>
    <n v="42.025689999999997"/>
    <n v="-3.7563249999999999"/>
    <s v="Travellers' Choice, Certificate of Excellence 2020, Certificate of Excellence 2019, Certificate of Excellence 2018, Certificate of Excellence 2017, Certificate of Excellence 2016"/>
    <s v="#4 of 21 Restaurants in Lerma"/>
    <s v="Mid-range, Steakhouse, European, Spanish"/>
    <x v="0"/>
    <s v="Steakhouse, European, Spanish"/>
    <s v="Y"/>
    <s v="N"/>
    <s v="Y"/>
    <n v="6"/>
    <n v="38.75"/>
    <n v="8"/>
    <x v="0"/>
    <n v="765"/>
    <n v="13"/>
    <n v="6"/>
    <n v="3"/>
    <n v="3"/>
    <n v="2"/>
    <n v="4.5"/>
    <n v="4"/>
    <n v="4"/>
    <n v="4"/>
    <n v="0"/>
    <n v="0"/>
  </r>
  <r>
    <s v="g660734-d2481736"/>
    <s v="Asador Casa Anton"/>
    <x v="5"/>
    <s v="Province of Burgos"/>
    <n v="42.025730000000003"/>
    <n v="-3.7561969999999998"/>
    <s v="Certificate of Excellence 2019, Certificate of Excellence 2018, Certificate of Excellence 2017, Certificate of Excellence 2013"/>
    <s v="#6 of 21 Restaurants in Lerma"/>
    <s v="Mid-range, Steakhouse, Spanish"/>
    <x v="0"/>
    <s v="Steakhouse, Spanish"/>
    <s v="N"/>
    <s v="N"/>
    <s v="N"/>
    <n v="7"/>
    <n v="52"/>
    <n v="12"/>
    <x v="1"/>
    <n v="519"/>
    <n v="15"/>
    <n v="9"/>
    <n v="0"/>
    <n v="0"/>
    <n v="0"/>
    <n v="4"/>
    <n v="4"/>
    <n v="3.5"/>
    <n v="3.5"/>
    <n v="0"/>
    <n v="0"/>
  </r>
  <r>
    <s v="g660734-d998594"/>
    <s v="Asador restaurante Posada de Eufrasio"/>
    <x v="5"/>
    <s v="Province of Burgos"/>
    <n v="42.025734"/>
    <n v="-3.753511"/>
    <s v="Travellers' Choice, Certificate of Excellence 2020, Certificate of Excellence 2019, Certificate of Excellence 2018, Certificate of Excellence 2017, Certificate of Excellence 2016, Certificate of Excellence 2015"/>
    <s v="#1 of 21 Restaurants in Lerma"/>
    <s v="Mid-range, Steakhouse, Mediterranean, European"/>
    <x v="0"/>
    <s v="Steakhouse, Mediterranean, European, Spanish"/>
    <s v="Y"/>
    <s v="N"/>
    <s v="Y"/>
    <n v="7"/>
    <n v="24.5"/>
    <n v="7"/>
    <x v="0"/>
    <n v="838"/>
    <n v="14"/>
    <n v="6"/>
    <n v="2"/>
    <n v="1"/>
    <n v="1"/>
    <n v="4.5"/>
    <n v="4.5"/>
    <n v="4"/>
    <n v="4"/>
    <n v="0"/>
    <n v="0"/>
  </r>
  <r>
    <s v="g660734-d998605"/>
    <s v="Asador Casa Brigante"/>
    <x v="5"/>
    <s v="Province of Burgos"/>
    <n v="42.026060000000001"/>
    <n v="-3.7560709999999999"/>
    <s v="Travellers' Choice, Michelin 2021 for Bib Gourmand: good quality, good value cooking, Michelin 2021 for Simple restaurant"/>
    <s v="#3 of 21 Restaurants in Lerma"/>
    <s v="Mid-range, Steakhouse, Spanish, Gluten Free Options"/>
    <x v="0"/>
    <s v="Steakhouse, Spanish"/>
    <s v="N"/>
    <s v="N"/>
    <s v="Y"/>
    <n v="7"/>
    <n v="24"/>
    <n v="7"/>
    <x v="0"/>
    <n v="768"/>
    <n v="33"/>
    <n v="8"/>
    <n v="3"/>
    <n v="0"/>
    <n v="0"/>
    <n v="4.5"/>
    <n v="4"/>
    <n v="4"/>
    <n v="4"/>
    <n v="1"/>
    <n v="0"/>
  </r>
  <r>
    <s v="g660738-d1004801"/>
    <s v="Bar Nuevo Hermanos Tomilleros"/>
    <x v="7"/>
    <s v="Province of Cadiz"/>
    <n v="36.173233000000003"/>
    <n v="-5.3374100000000002"/>
    <s v="Travellers' Choice, Certificate of Excellence 2020, Certificate of Excellence 2019, Certificate of Excellence 2018, Certificate of Excellence 2017, Certificate of Excellence 2016, Certificate of Excellence 2015, Certificate of Excellence 2013"/>
    <s v="#6 of 123 Restaurants in La Linea de la Concepcion"/>
    <s v="Mid-range, Mediterranean, Spanish, Gluten Free Options"/>
    <x v="0"/>
    <s v="Mediterranean, Spanish"/>
    <s v="N"/>
    <s v="N"/>
    <s v="Y"/>
    <n v="6"/>
    <n v="66"/>
    <n v="6"/>
    <x v="0"/>
    <n v="353"/>
    <n v="26"/>
    <n v="11"/>
    <n v="0"/>
    <n v="0"/>
    <n v="0"/>
    <n v="4.5"/>
    <n v="4"/>
    <n v="4.5"/>
    <n v="3.5"/>
    <n v="0"/>
    <n v="0"/>
  </r>
  <r>
    <s v="g660738-d4707782"/>
    <s v="La Bodeguiya"/>
    <x v="7"/>
    <s v="Province of Cadiz"/>
    <n v="36.160969999999999"/>
    <n v="-5.3498760000000001"/>
    <s v="Travellers' Choice, Certificate of Excellence 2020, Certificate of Excellence 2019, Certificate of Excellence 2018, Certificate of Excellence 2017, Certificate of Excellence 2016, Certificate of Excellence 2015"/>
    <s v="#7 of 123 Restaurants in La Linea de la Concepcion"/>
    <s v="Cheap Eats, Bar, Mediterranean, European"/>
    <x v="2"/>
    <s v="Bar, Mediterranean, European, Spanish"/>
    <s v="N"/>
    <s v="N"/>
    <s v="Y"/>
    <n v="7"/>
    <n v="56"/>
    <n v="8"/>
    <x v="0"/>
    <n v="381"/>
    <n v="65"/>
    <n v="20"/>
    <n v="1"/>
    <n v="2"/>
    <n v="1"/>
    <n v="4.5"/>
    <n v="4.5"/>
    <n v="4.5"/>
    <n v="4"/>
    <n v="0"/>
    <n v="0"/>
  </r>
  <r>
    <s v="g660738-d4763484"/>
    <s v="Bodebar La Linea"/>
    <x v="7"/>
    <s v="Province of Cadiz"/>
    <n v="36.161406999999997"/>
    <n v="-5.3507449999999999"/>
    <s v="Travellers' Choice, Certificate of Excellence 2020, Certificate of Excellence 2019, Certificate of Excellence 2018, Certificate of Excellence 2017, Certificate of Excellence 2015"/>
    <s v="#9 of 123 Restaurants in La Linea de la Concepcion"/>
    <s v="Mid-range, Mediterranean, European, Spanish"/>
    <x v="0"/>
    <s v="Mediterranean, European, Spanish, Gastropub"/>
    <s v="Y"/>
    <s v="Y"/>
    <s v="Y"/>
    <n v="6"/>
    <n v="92"/>
    <n v="6"/>
    <x v="1"/>
    <n v="323"/>
    <n v="55"/>
    <n v="21"/>
    <n v="7"/>
    <n v="7"/>
    <n v="1"/>
    <n v="4.5"/>
    <n v="4"/>
    <n v="4"/>
    <n v="4.5"/>
    <n v="0"/>
    <n v="0"/>
  </r>
  <r>
    <s v="g660738-d786081"/>
    <s v="LA CHIMENEA"/>
    <x v="7"/>
    <s v="Province of Cadiz"/>
    <n v="36.162888000000002"/>
    <n v="-5.3535830000000004"/>
    <s v="Travellers' Choice, Certificate of Excellence 2020, Certificate of Excellence 2019, Certificate of Excellence 2018, Certificate of Excellence 2017, Certificate of Excellence 2016, Certificate of Excellence 2015, Certificate of Excellence 2014, Certificate of Excellence 2013"/>
    <s v="#5 of 123 Restaurants in La Linea de la Concepcion"/>
    <s v="Mid-range, Mediterranean, European, Spanish"/>
    <x v="0"/>
    <s v="Mediterranean, Spanish, European"/>
    <s v="N"/>
    <s v="N"/>
    <s v="N"/>
    <n v="7"/>
    <n v="39.5"/>
    <n v="13"/>
    <x v="0"/>
    <n v="827"/>
    <n v="182"/>
    <n v="44"/>
    <n v="13"/>
    <n v="4"/>
    <n v="6"/>
    <n v="4.5"/>
    <n v="4.5"/>
    <n v="4.5"/>
    <n v="4.5"/>
    <n v="0"/>
    <n v="0"/>
  </r>
  <r>
    <s v="g661469-d1640411"/>
    <s v="El Misteri d'Anna"/>
    <x v="3"/>
    <s v="Province of Alicante"/>
    <n v="38.266365"/>
    <n v="-0.73870100000000005"/>
    <s v="Travellers' Choice, Certificate of Excellence 2020, Certificate of Excellence 2019, Certificate of Excellence 2018, Certificate of Excellence 2017, Certificate of Excellence 2016, Certificate of Excellence 2015"/>
    <s v="#7 of 372 Restaurants in Elche"/>
    <s v="Mid-range, Mediterranean, European, Spanish"/>
    <x v="0"/>
    <s v="Mediterranean, European, Spanish"/>
    <s v="Y"/>
    <s v="Y"/>
    <s v="Y"/>
    <n v="6"/>
    <n v="21"/>
    <n v="8"/>
    <x v="0"/>
    <n v="632"/>
    <n v="15"/>
    <n v="8"/>
    <n v="2"/>
    <n v="0"/>
    <n v="0"/>
    <n v="4.5"/>
    <n v="4.5"/>
    <n v="4.5"/>
    <n v="4.5"/>
    <n v="0"/>
    <n v="0"/>
  </r>
  <r>
    <s v="g661469-d1722921"/>
    <s v="Restaurante La Masía de Chencho"/>
    <x v="3"/>
    <s v="Province of Alicante"/>
    <n v="38.274999999999999"/>
    <n v="-0.65151099999999995"/>
    <s v="Travellers' Choice, Michelin 2021 for The Michelin Plate: Good cooking, Michelin 2021 for Very comfortable restaurant"/>
    <s v="#6 of 372 Restaurants in Elche"/>
    <s v="Fine Dining, Mediterranean, European, Spanish"/>
    <x v="1"/>
    <s v="Mediterranean, European, Spanish"/>
    <s v="Y"/>
    <s v="Y"/>
    <s v="Y"/>
    <n v="7"/>
    <n v="46"/>
    <n v="13"/>
    <x v="0"/>
    <n v="378"/>
    <n v="15"/>
    <n v="7"/>
    <n v="2"/>
    <n v="0"/>
    <n v="0"/>
    <n v="4.5"/>
    <n v="4.5"/>
    <n v="4"/>
    <n v="4.5"/>
    <n v="0"/>
    <n v="0"/>
  </r>
  <r>
    <s v="g661469-d1967383"/>
    <s v="La Finca"/>
    <x v="3"/>
    <s v="Province of Alicante"/>
    <n v="38.256084000000001"/>
    <n v="-0.64976800000000001"/>
    <s v="Travellers' Choice, Michelin 2021 for One Michelin Star: High quality cooking, worth a stop!, Michelin 2021 for Very comfortable restaurant"/>
    <s v="#1 of 372 Restaurants in Elche"/>
    <s v="Fine Dining, Mediterranean, European, Spanish"/>
    <x v="1"/>
    <s v="Mediterranean, European, Spanish"/>
    <s v="Y"/>
    <s v="Y"/>
    <s v="Y"/>
    <n v="5"/>
    <n v="22.5"/>
    <n v="10"/>
    <x v="0"/>
    <n v="1025"/>
    <n v="108"/>
    <n v="22"/>
    <n v="2"/>
    <n v="1"/>
    <n v="0"/>
    <n v="5"/>
    <n v="4.5"/>
    <n v="4"/>
    <n v="4.5"/>
    <n v="0"/>
    <n v="1"/>
  </r>
  <r>
    <s v="g661469-d2520992"/>
    <s v="Pilsen Restauración"/>
    <x v="3"/>
    <s v="Province of Alicante"/>
    <n v="38.266530000000003"/>
    <n v="-0.70902799999999999"/>
    <s v="Travellers' Choice, Certificate of Excellence 2020, Certificate of Excellence 2019, Certificate of Excellence 2018, Certificate of Excellence 2017"/>
    <s v="#3 of 372 Restaurants in Elche"/>
    <s v="Mid-range, Mediterranean, Spanish, Vegetarian Friendly"/>
    <x v="0"/>
    <s v="Mediterranean, Spanish"/>
    <s v="Y"/>
    <s v="Y"/>
    <s v="Y"/>
    <n v="6"/>
    <n v="23"/>
    <n v="8"/>
    <x v="0"/>
    <n v="340"/>
    <n v="4"/>
    <n v="0"/>
    <n v="0"/>
    <n v="0"/>
    <n v="0"/>
    <n v="4.5"/>
    <n v="4.5"/>
    <n v="4.5"/>
    <n v="4"/>
    <n v="0"/>
    <n v="0"/>
  </r>
  <r>
    <s v="g661469-d3378064"/>
    <s v="Sinapi Restaurante"/>
    <x v="3"/>
    <s v="Province of Alicante"/>
    <n v="38.267760000000003"/>
    <n v="-0.69755100000000003"/>
    <s v="Travellers' Choice, Certificate of Excellence 2020, Certificate of Excellence 2019, Certificate of Excellence 2018, Certificate of Excellence 2017, Certificate of Excellence 2016"/>
    <s v="#16 of 372 Restaurants in Elche"/>
    <s v="Mid-range, Pizza, European, Vegetarian Friendly"/>
    <x v="0"/>
    <s v="Pizza, European"/>
    <s v="Y"/>
    <s v="Y"/>
    <s v="Y"/>
    <n v="7"/>
    <n v="32.5"/>
    <n v="14"/>
    <x v="1"/>
    <n v="366"/>
    <n v="12"/>
    <n v="2"/>
    <n v="0"/>
    <n v="0"/>
    <n v="2"/>
    <n v="4"/>
    <n v="4"/>
    <n v="4"/>
    <n v="4"/>
    <n v="0"/>
    <n v="0"/>
  </r>
  <r>
    <s v="g661469-d3859928"/>
    <s v="La Musa de Velarde"/>
    <x v="3"/>
    <s v="Province of Alicante"/>
    <n v="38.265793000000002"/>
    <n v="-0.69422700000000004"/>
    <s v="Travellers' Choice, Certificate of Excellence 2020, Certificate of Excellence 2019, Certificate of Excellence 2018, Certificate of Excellence 2017, Certificate of Excellence 2016, Certificate of Excellence 2015, Certificate of Excellence 2014"/>
    <s v="#10 of 372 Restaurants in Elche"/>
    <s v="Mid-range, International, European, Spanish"/>
    <x v="0"/>
    <s v="European, Spanish, International, Contemporary, Fusion"/>
    <s v="Y"/>
    <s v="Y"/>
    <s v="Y"/>
    <n v="6"/>
    <n v="24.5"/>
    <n v="9"/>
    <x v="0"/>
    <n v="592"/>
    <n v="14"/>
    <n v="4"/>
    <n v="4"/>
    <n v="1"/>
    <n v="0"/>
    <n v="4.5"/>
    <n v="4.5"/>
    <n v="4"/>
    <n v="4.5"/>
    <n v="0"/>
    <n v="0"/>
  </r>
  <r>
    <s v="g661469-d4470731"/>
    <s v="Restaurante Museum"/>
    <x v="3"/>
    <s v="Province of Alicante"/>
    <n v="38.267437000000001"/>
    <n v="-0.69704200000000005"/>
    <s v="Travellers' Choice, Certificate of Excellence 2020, Certificate of Excellence 2017, Certificate of Excellence 2016, Certificate of Excellence 2015"/>
    <s v="#18 of 372 Restaurants in Elche"/>
    <s v="Mid-range, Mediterranean, European, Spanish"/>
    <x v="0"/>
    <s v="Mediterranean, European, Spanish"/>
    <s v="Y"/>
    <s v="Y"/>
    <s v="Y"/>
    <n v="6"/>
    <n v="29.5"/>
    <n v="11"/>
    <x v="1"/>
    <n v="478"/>
    <n v="23"/>
    <n v="9"/>
    <n v="3"/>
    <n v="3"/>
    <n v="2"/>
    <n v="4"/>
    <n v="4.5"/>
    <n v="4"/>
    <n v="4.5"/>
    <n v="0"/>
    <n v="0"/>
  </r>
  <r>
    <s v="g661469-d5493048"/>
    <s v="Restaurante Estanquet"/>
    <x v="3"/>
    <s v="Province of Alicante"/>
    <n v="38.201014999999998"/>
    <n v="-0.69994599999999996"/>
    <s v="Travellers' Choice, Certificate of Excellence 2020, Certificate of Excellence 2019, Certificate of Excellence 2018, Certificate of Excellence 2017, Certificate of Excellence 2015"/>
    <s v="#2 of 372 Restaurants in Elche"/>
    <s v="Mid-range, Mediterranean, European, Spanish"/>
    <x v="0"/>
    <s v="Mediterranean, European, Spanish"/>
    <s v="Y"/>
    <s v="Y"/>
    <s v="Y"/>
    <n v="7"/>
    <n v="77"/>
    <n v="7"/>
    <x v="0"/>
    <n v="554"/>
    <n v="11"/>
    <n v="8"/>
    <n v="2"/>
    <n v="0"/>
    <n v="1"/>
    <n v="4.5"/>
    <n v="4.5"/>
    <n v="4"/>
    <n v="4"/>
    <n v="0"/>
    <n v="0"/>
  </r>
  <r>
    <s v="g661469-d5864516"/>
    <s v="Domgim"/>
    <x v="3"/>
    <s v="Province of Alicante"/>
    <n v="38.266025999999997"/>
    <n v="-0.69798899999999997"/>
    <s v="Certificate of Excellence 2017"/>
    <s v="#23 of 372 Restaurants in Elche"/>
    <s v="Mid-range, International, Mediterranean, European"/>
    <x v="0"/>
    <s v="Mediterranean, Spanish, International, European"/>
    <s v="Y"/>
    <s v="Y"/>
    <s v="Y"/>
    <n v="6"/>
    <n v="30"/>
    <n v="11"/>
    <x v="1"/>
    <n v="326"/>
    <n v="8"/>
    <n v="3"/>
    <n v="0"/>
    <n v="0"/>
    <n v="0"/>
    <n v="4.5"/>
    <n v="4"/>
    <n v="4"/>
    <n v="3.5"/>
    <n v="0"/>
    <n v="0"/>
  </r>
  <r>
    <s v="g661469-d814754"/>
    <s v="Meson El Granaino"/>
    <x v="3"/>
    <s v="Province of Alicante"/>
    <n v="38.267097"/>
    <n v="-0.70476099999999997"/>
    <s v="Travellers' Choice, Michelin 2021 for The Michelin Plate: Good cooking, Michelin 2021 for Simple restaurant"/>
    <s v="#5 of 372 Restaurants in Elche"/>
    <s v="Mid-range, Mediterranean, European, Spanish"/>
    <x v="0"/>
    <s v="Mediterranean, European, Spanish"/>
    <s v="Y"/>
    <s v="Y"/>
    <s v="Y"/>
    <n v="6"/>
    <n v="56"/>
    <n v="11"/>
    <x v="0"/>
    <n v="1004"/>
    <n v="31"/>
    <n v="12"/>
    <n v="1"/>
    <n v="1"/>
    <n v="1"/>
    <n v="4.5"/>
    <n v="4.5"/>
    <n v="4"/>
    <n v="4"/>
    <n v="0"/>
    <n v="0"/>
  </r>
  <r>
    <s v="g661469-d994111"/>
    <s v="Restaurante Sansano's"/>
    <x v="3"/>
    <s v="Province of Alicante"/>
    <n v="38.258082999999999"/>
    <n v="-0.70329600000000003"/>
    <s v="Travellers' Choice, Certificate of Excellence 2020, Certificate of Excellence 2019, Certificate of Excellence 2018, Certificate of Excellence 2017, Certificate of Excellence 2016, Certificate of Excellence 2015"/>
    <s v="#12 of 372 Restaurants in Elche"/>
    <s v="Mid-range, Mediterranean, European, Spanish"/>
    <x v="0"/>
    <s v="Mediterranean, European, Spanish"/>
    <s v="Y"/>
    <s v="Y"/>
    <s v="Y"/>
    <n v="6"/>
    <n v="89"/>
    <n v="6"/>
    <x v="1"/>
    <n v="460"/>
    <n v="14"/>
    <n v="3"/>
    <n v="2"/>
    <n v="0"/>
    <n v="0"/>
    <n v="4"/>
    <n v="4"/>
    <n v="4"/>
    <n v="3.5"/>
    <n v="0"/>
    <n v="0"/>
  </r>
  <r>
    <s v="g662290-d1507672"/>
    <s v="Casa Cabana"/>
    <x v="0"/>
    <s v="Lanzarote"/>
    <n v="28.922267999999999"/>
    <n v="-13.67356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8 of 298 Restaurants in Puerto Del Carmen"/>
    <s v="Mid-range, Mediterranean, European, British"/>
    <x v="0"/>
    <s v="Mediterranean, European, British"/>
    <s v="Y"/>
    <s v="Y"/>
    <s v="Y"/>
    <n v="4"/>
    <n v="10"/>
    <n v="4"/>
    <x v="0"/>
    <n v="1355"/>
    <n v="1067"/>
    <n v="157"/>
    <n v="60"/>
    <n v="20"/>
    <n v="7"/>
    <n v="4.5"/>
    <n v="5"/>
    <n v="4.5"/>
    <n v="4.5"/>
    <n v="0"/>
    <n v="0"/>
  </r>
  <r>
    <s v="g662290-d1553867"/>
    <s v="The Purple Turtle"/>
    <x v="0"/>
    <s v="Lanzarote"/>
    <n v="28.923634"/>
    <n v="-13.67172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44 of 298 Restaurants in Puerto Del Carmen"/>
    <s v="Cheap Eats, Bar, European, British"/>
    <x v="2"/>
    <s v="Bar, European, British, Pub"/>
    <s v="Y"/>
    <s v="Y"/>
    <s v="Y"/>
    <n v="5"/>
    <n v="69"/>
    <n v="5"/>
    <x v="0"/>
    <n v="1408"/>
    <n v="918"/>
    <n v="305"/>
    <n v="104"/>
    <n v="34"/>
    <n v="22"/>
    <n v="4.5"/>
    <n v="4.5"/>
    <n v="4.5"/>
    <n v="4.5"/>
    <n v="0"/>
    <n v="0"/>
  </r>
  <r>
    <s v="g662290-d1557783"/>
    <s v="Emma's Cantina Mexicana"/>
    <x v="0"/>
    <s v="Lanzarote"/>
    <n v="28.922352"/>
    <n v="-13.673190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45 of 298 Restaurants in Puerto Del Carmen"/>
    <s v="Mid-range, Mexican, Vegetarian Friendly, Vegan Options"/>
    <x v="0"/>
    <s v="Mexican"/>
    <s v="Y"/>
    <s v="Y"/>
    <s v="Y"/>
    <n v="6"/>
    <n v="21"/>
    <n v="6"/>
    <x v="0"/>
    <n v="2007"/>
    <n v="1318"/>
    <n v="347"/>
    <n v="91"/>
    <n v="32"/>
    <n v="25"/>
    <n v="4.5"/>
    <n v="4.5"/>
    <n v="4.5"/>
    <n v="4.5"/>
    <n v="0"/>
    <n v="0"/>
  </r>
  <r>
    <s v="g662290-d1563551"/>
    <s v="La Casa del Parmigiano"/>
    <x v="0"/>
    <s v="Lanzarote"/>
    <n v="28.92109"/>
    <n v="-13.667141000000001"/>
    <s v="Travellers' Choice, Certificate of Excellence 2020, Certificate of Excellence 2019, Certificate of Excellence 2018, Certificate of Excellence 2017, Certificate of Excellence 2016, Certificate of Excellence 2013, Certificate of Excellence 2012, Certificate of Excellence 2011"/>
    <s v="#72 of 298 Restaurants in Puerto Del Carmen"/>
    <s v="Mid-range, Italian, Pizza, Mediterranean"/>
    <x v="0"/>
    <s v="Italian, Pizza, Mediterranean, European"/>
    <s v="Y"/>
    <s v="Y"/>
    <s v="Y"/>
    <n v="7"/>
    <n v="70"/>
    <n v="7"/>
    <x v="0"/>
    <n v="1319"/>
    <n v="539"/>
    <n v="212"/>
    <n v="64"/>
    <n v="36"/>
    <n v="19"/>
    <n v="4.5"/>
    <n v="4"/>
    <n v="4"/>
    <n v="4"/>
    <n v="0"/>
    <n v="0"/>
  </r>
  <r>
    <s v="g662290-d1581309"/>
    <s v="Golden Chopsticks"/>
    <x v="0"/>
    <s v="Lanzarote"/>
    <n v="28.921361999999998"/>
    <n v="-13.659478"/>
    <s v="Travellers' Choice, Certificate of Excellence 2020, Certificate of Excellence 2019, Certificate of Excellence 2018, Certificate of Excellence 2017, Certificate of Excellence 2016, Certificate of Excellence 2015, Certificate of Excellence 2014, Certificate of Excellence 2013"/>
    <s v="#71 of 298 Restaurants in Puerto Del Carmen"/>
    <s v="Mid-range, Chinese, Cantonese, Hong Kong"/>
    <x v="0"/>
    <s v="Chinese"/>
    <s v="Y"/>
    <s v="Y"/>
    <s v="Y"/>
    <n v="7"/>
    <n v="84"/>
    <n v="7"/>
    <x v="0"/>
    <n v="433"/>
    <n v="246"/>
    <n v="111"/>
    <n v="33"/>
    <n v="6"/>
    <n v="13"/>
    <n v="4.5"/>
    <n v="4.5"/>
    <n v="4.5"/>
    <n v="4"/>
    <n v="0"/>
    <n v="0"/>
  </r>
  <r>
    <s v="g662290-d1672392"/>
    <s v="Mardeleva"/>
    <x v="0"/>
    <s v="Lanzarote"/>
    <n v="28.92183"/>
    <n v="-13.673254"/>
    <s v="Travellers' Choice, Certificate of Excellence 2020, Certificate of Excellence 2019, Certificate of Excellence 2018, Certificate of Excellence 2017, Certificate of Excellence 2016, Certificate of Excellence 2015, Certificate of Excellence 2014, Certificate of Excellence 2013"/>
    <s v="#67 of 298 Restaurants in Puerto Del Carmen"/>
    <s v="Mid-range, Seafood, Mediterranean, European"/>
    <x v="0"/>
    <s v="Seafood, Mediterranean, European, Spanish"/>
    <s v="Y"/>
    <s v="Y"/>
    <s v="Y"/>
    <n v="6"/>
    <n v="72"/>
    <n v="6"/>
    <x v="0"/>
    <n v="1394"/>
    <n v="593"/>
    <n v="161"/>
    <n v="38"/>
    <n v="16"/>
    <n v="10"/>
    <n v="4.5"/>
    <n v="4.5"/>
    <n v="4"/>
    <n v="4.5"/>
    <n v="0"/>
    <n v="0"/>
  </r>
  <r>
    <s v="g662290-d1759273"/>
    <s v="The Royal"/>
    <x v="0"/>
    <s v="Lanzarote"/>
    <n v="28.920079999999999"/>
    <n v="-13.655267"/>
    <s v="Certificate of Excellence 2011"/>
    <s v="#197 of 298 Restaurants in Puerto Del Carmen"/>
    <s v="Mid-range, Pizza, Mediterranean, European"/>
    <x v="0"/>
    <s v="Pizza, Mediterranean, European"/>
    <s v="N"/>
    <s v="N"/>
    <s v="Y"/>
    <n v="7"/>
    <n v="94.5"/>
    <n v="7"/>
    <x v="2"/>
    <n v="525"/>
    <n v="179"/>
    <n v="114"/>
    <n v="49"/>
    <n v="41"/>
    <n v="65"/>
    <n v="3.5"/>
    <n v="3.5"/>
    <n v="3.5"/>
    <n v="3.5"/>
    <n v="0"/>
    <n v="0"/>
  </r>
  <r>
    <s v="g662290-d1764075"/>
    <s v="Blooming Cactus Vegetarian Restaurant"/>
    <x v="0"/>
    <s v="Lanzarote"/>
    <n v="28.922263999999998"/>
    <n v="-13.67525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61 of 298 Restaurants in Puerto Del Carmen"/>
    <s v="Mid-range, International, Mediterranean, Greek"/>
    <x v="0"/>
    <s v="Mediterranean, Greek, International"/>
    <s v="Y"/>
    <s v="Y"/>
    <s v="Y"/>
    <n v="5"/>
    <n v="20"/>
    <n v="5"/>
    <x v="0"/>
    <n v="455"/>
    <n v="277"/>
    <n v="72"/>
    <n v="20"/>
    <n v="14"/>
    <n v="6"/>
    <n v="4.5"/>
    <n v="4.5"/>
    <n v="4.5"/>
    <n v="4.5"/>
    <n v="0"/>
    <n v="0"/>
  </r>
  <r>
    <s v="g662290-d1787130"/>
    <s v="Da Vinci Pizzeria &amp; Grill"/>
    <x v="0"/>
    <s v="Lanzarote"/>
    <n v="28.919891"/>
    <n v="-13.645362"/>
    <s v="Travellers' Choice, Certificate of Excellence 2020, Certificate of Excellence 2018, Certificate of Excellence 2017, Certificate of Excellence 2016, Certificate of Excellence 2014, Certificate of Excellence 2013, Certificate of Excellence 2012, Certificate of Excellence 2011"/>
    <s v="#109 of 298 Restaurants in Puerto Del Carmen"/>
    <s v="Mid-range, Italian, Pizza, Mediterranean"/>
    <x v="0"/>
    <s v="Italian, Pizza, European, Spanish, Mediterranean, Fusion"/>
    <s v="Y"/>
    <s v="Y"/>
    <s v="Y"/>
    <n v="7"/>
    <n v="91"/>
    <n v="7"/>
    <x v="1"/>
    <n v="897"/>
    <n v="449"/>
    <n v="205"/>
    <n v="71"/>
    <n v="32"/>
    <n v="39"/>
    <n v="4.5"/>
    <n v="4.5"/>
    <n v="4"/>
    <n v="4"/>
    <n v="0"/>
    <n v="0"/>
  </r>
  <r>
    <s v="g662290-d1870343"/>
    <s v="Jazz Bistro Restaurante"/>
    <x v="0"/>
    <s v="Lanzarote"/>
    <n v="28.932043"/>
    <n v="-13.62134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1"/>
    <s v="#27 of 298 Restaurants in Puerto Del Carmen"/>
    <s v="Mid-range, International, Mediterranean, European"/>
    <x v="0"/>
    <s v="Spanish, Mediterranean, European, International"/>
    <s v="Y"/>
    <s v="Y"/>
    <s v="N"/>
    <n v="6"/>
    <n v="25.5"/>
    <n v="6"/>
    <x v="0"/>
    <n v="463"/>
    <n v="332"/>
    <n v="58"/>
    <n v="13"/>
    <n v="8"/>
    <n v="7"/>
    <n v="4.5"/>
    <n v="4.5"/>
    <n v="4.5"/>
    <n v="4.5"/>
    <n v="0"/>
    <n v="0"/>
  </r>
  <r>
    <s v="g662290-d1880325"/>
    <s v="Trattoria da Rafaello"/>
    <x v="0"/>
    <s v="Lanzarote"/>
    <n v="28.920559999999998"/>
    <n v="-13.656904000000001"/>
    <s v="Certificate of Excellence 2013, Certificate of Excellence 2012"/>
    <s v="#145 of 298 Restaurants in Puerto Del Carmen"/>
    <s v="Mid-range, Italian, Pizza, Mediterranean"/>
    <x v="0"/>
    <s v="Italian, Pizza, Mediterranean, European"/>
    <s v="Y"/>
    <s v="Y"/>
    <s v="Y"/>
    <n v="7"/>
    <n v="80.5"/>
    <n v="7"/>
    <x v="1"/>
    <n v="885"/>
    <n v="342"/>
    <n v="176"/>
    <n v="86"/>
    <n v="43"/>
    <n v="67"/>
    <n v="4"/>
    <n v="4"/>
    <n v="4"/>
    <n v="4"/>
    <n v="0"/>
    <n v="0"/>
  </r>
  <r>
    <s v="g662290-d1880781"/>
    <s v="Restaurante La Chalana"/>
    <x v="0"/>
    <s v="Lanzarote"/>
    <n v="28.922450999999999"/>
    <n v="-13.674993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73 of 298 Restaurants in Puerto Del Carmen"/>
    <s v="Mid-range, Seafood, International, Mediterranean"/>
    <x v="0"/>
    <s v="Seafood, Mediterranean, European, Spanish, International"/>
    <s v="Y"/>
    <s v="Y"/>
    <s v="Y"/>
    <n v="6"/>
    <n v="82"/>
    <n v="6"/>
    <x v="0"/>
    <n v="405"/>
    <n v="155"/>
    <n v="51"/>
    <n v="14"/>
    <n v="3"/>
    <n v="2"/>
    <n v="4.5"/>
    <n v="4.5"/>
    <n v="4.5"/>
    <n v="4.5"/>
    <n v="0"/>
    <n v="0"/>
  </r>
  <r>
    <s v="g662290-d1896005"/>
    <s v="Restaurante Montmartre"/>
    <x v="0"/>
    <s v="Lanzarote"/>
    <n v="28.922415000000001"/>
    <n v="-13.66912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8 of 298 Restaurants in Puerto Del Carmen"/>
    <s v="Mid-range, French, Mediterranean, European"/>
    <x v="0"/>
    <s v="French, Mediterranean, European"/>
    <s v="Y"/>
    <s v="N"/>
    <s v="Y"/>
    <n v="7"/>
    <n v="28"/>
    <n v="7"/>
    <x v="0"/>
    <n v="410"/>
    <n v="271"/>
    <n v="67"/>
    <n v="22"/>
    <n v="13"/>
    <n v="4"/>
    <n v="4.5"/>
    <n v="4.5"/>
    <n v="4.5"/>
    <n v="4.5"/>
    <n v="0"/>
    <n v="0"/>
  </r>
  <r>
    <s v="g662290-d1961707"/>
    <s v="Indian Aroma"/>
    <x v="0"/>
    <s v="Lanzarote"/>
    <n v="28.920732000000001"/>
    <n v="-13.662018"/>
    <s v="Travellers' Choice, Certificate of Excellence 2020, Certificate of Excellence 2019, Certificate of Excellence 2018, Certificate of Excellence 2017, Certificate of Excellence 2016, Certificate of Excellence 2015, Certificate of Excellence 2014, Certificate of Excellence 2013"/>
    <s v="#13 of 298 Restaurants in Puerto Del Carmen"/>
    <s v="Mid-range, Indian, Asian, Healthy"/>
    <x v="0"/>
    <s v="Indian, Asian, Healthy, Balti"/>
    <s v="Y"/>
    <s v="Y"/>
    <s v="Y"/>
    <n v="7"/>
    <n v="164.5"/>
    <n v="7"/>
    <x v="0"/>
    <n v="1833"/>
    <n v="1337"/>
    <n v="187"/>
    <n v="57"/>
    <n v="21"/>
    <n v="25"/>
    <n v="4.5"/>
    <n v="4.5"/>
    <n v="4.5"/>
    <n v="4.5"/>
    <n v="0"/>
    <n v="0"/>
  </r>
  <r>
    <s v="g662290-d2010677"/>
    <s v="The Spinnaker Bar &amp; Restaurant"/>
    <x v="0"/>
    <s v="Lanzarote"/>
    <n v="28.921254999999999"/>
    <n v="-13.653441000000001"/>
    <s v="Travellers' Choice, Certificate of Excellence 2020, Certificate of Excellence 2019, Certificate of Excellence 2018, Certificate of Excellence 2017, Certificate of Excellence 2016, Certificate of Excellence 2015, Certificate of Excellence 2013, Certificate of Excellence 2012"/>
    <s v="#87 of 298 Restaurants in Puerto Del Carmen"/>
    <s v="Mid-range, Irish, Bar, European"/>
    <x v="0"/>
    <s v="Irish, Bar, European, British, Pub"/>
    <s v="Y"/>
    <s v="Y"/>
    <s v="Y"/>
    <n v="4"/>
    <n v="48"/>
    <n v="4"/>
    <x v="0"/>
    <n v="995"/>
    <n v="555"/>
    <n v="239"/>
    <n v="97"/>
    <n v="40"/>
    <n v="29"/>
    <n v="4.5"/>
    <n v="4.5"/>
    <n v="4.5"/>
    <n v="4.5"/>
    <n v="0"/>
    <n v="0"/>
  </r>
  <r>
    <s v="g662290-d2023881"/>
    <s v="American Indian Cafe"/>
    <x v="0"/>
    <s v="Lanzarote"/>
    <n v="28.920618000000001"/>
    <n v="-13.656473"/>
    <s v="Certificate of Excellence 2017, Certificate of Excellence 2013, Certificate of Excellence 2012"/>
    <s v="#130 of 298 Restaurants in Puerto Del Carmen"/>
    <s v="Mid-range, American, Bar, European"/>
    <x v="0"/>
    <s v="American, Bar, European, Pub"/>
    <s v="Y"/>
    <s v="N"/>
    <s v="N"/>
    <n v="7"/>
    <n v="126"/>
    <n v="7"/>
    <x v="1"/>
    <n v="2284"/>
    <n v="968"/>
    <n v="543"/>
    <n v="255"/>
    <n v="124"/>
    <n v="121"/>
    <n v="4"/>
    <n v="4"/>
    <n v="4"/>
    <n v="4.5"/>
    <n v="0"/>
    <n v="0"/>
  </r>
  <r>
    <s v="g662290-d2061921"/>
    <s v="Antica Trattoria di Verona"/>
    <x v="0"/>
    <s v="Lanzarote"/>
    <n v="28.920195"/>
    <n v="-13.646431"/>
    <s v="Travellers' Choice, Certificate of Excellence 2020, Certificate of Excellence 2019, Certificate of Excellence 2018, Certificate of Excellence 2017, Certificate of Excellence 2016, Certificate of Excellence 2015, Certificate of Excellence 2014, Certificate of Excellence 2013"/>
    <s v="#100 of 298 Restaurants in Puerto Del Carmen"/>
    <s v="Mid-range, Italian, Pizza, International"/>
    <x v="0"/>
    <s v="Italian, Pizza, International, Mediterranean, European"/>
    <s v="Y"/>
    <s v="Y"/>
    <s v="Y"/>
    <n v="5"/>
    <n v="45"/>
    <n v="5"/>
    <x v="0"/>
    <n v="1864"/>
    <n v="891"/>
    <n v="307"/>
    <n v="107"/>
    <n v="57"/>
    <n v="49"/>
    <n v="4.5"/>
    <n v="4.5"/>
    <n v="4.5"/>
    <n v="4.5"/>
    <n v="0"/>
    <n v="0"/>
  </r>
  <r>
    <s v="g662290-d2063009"/>
    <s v="Blair's Restaurant"/>
    <x v="0"/>
    <s v="Lanzarote"/>
    <n v="28.925128999999998"/>
    <n v="-13.66453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6 of 298 Restaurants in Puerto Del Carmen"/>
    <s v="Mid-range, European, British, Scottish"/>
    <x v="0"/>
    <s v="European, British, Scottish"/>
    <s v="Y"/>
    <s v="Y"/>
    <s v="Y"/>
    <n v="7"/>
    <n v="56"/>
    <n v="7"/>
    <x v="0"/>
    <n v="530"/>
    <n v="423"/>
    <n v="62"/>
    <n v="21"/>
    <n v="12"/>
    <n v="10"/>
    <n v="4.5"/>
    <n v="4.5"/>
    <n v="4.5"/>
    <n v="4.5"/>
    <n v="0"/>
    <n v="0"/>
  </r>
  <r>
    <s v="g662290-d2070315"/>
    <s v="Pizzeria Napoletana"/>
    <x v="0"/>
    <s v="Lanzarote"/>
    <n v="28.920065000000001"/>
    <n v="-13.645292"/>
    <s v="Travellers' Choice, Certificate of Excellence 2020, Certificate of Excellence 2019, Certificate of Excellence 2018, Certificate of Excellence 2017, Certificate of Excellence 2016, Certificate of Excellence 2015, Certificate of Excellence 2014, Certificate of Excellence 2013"/>
    <s v="#77 of 298 Restaurants in Puerto Del Carmen"/>
    <s v="Mid-range, Mediterranean, European, Neapolitan"/>
    <x v="0"/>
    <s v="Mediterranean, European, Neapolitan, Campania, Southern-Italian"/>
    <s v="Y"/>
    <s v="Y"/>
    <s v="Y"/>
    <n v="7"/>
    <n v="80.5"/>
    <n v="7"/>
    <x v="0"/>
    <n v="732"/>
    <n v="297"/>
    <n v="86"/>
    <n v="33"/>
    <n v="12"/>
    <n v="14"/>
    <n v="4.5"/>
    <n v="4.5"/>
    <n v="4.5"/>
    <n v="4.5"/>
    <n v="0"/>
    <n v="0"/>
  </r>
  <r>
    <s v="g662290-d2073458"/>
    <s v="Mario's"/>
    <x v="0"/>
    <s v="Lanzarote"/>
    <n v="28.923297999999999"/>
    <n v="-13.676081"/>
    <s v="Travellers' Choice, Certificate of Excellence 2020, Certificate of Excellence 2019, Certificate of Excellence 2018, Certificate of Excellence 2017, Certificate of Excellence 2016"/>
    <s v="#89 of 298 Restaurants in Puerto Del Carmen"/>
    <s v="Mid-range, Italian, Pizza, Mediterranean"/>
    <x v="0"/>
    <s v="Italian, Pizza, Mediterranean, European"/>
    <s v="Y"/>
    <s v="Y"/>
    <s v="N"/>
    <n v="7"/>
    <n v="97.5"/>
    <n v="7"/>
    <x v="0"/>
    <n v="772"/>
    <n v="425"/>
    <n v="148"/>
    <n v="54"/>
    <n v="32"/>
    <n v="31"/>
    <n v="4.5"/>
    <n v="4"/>
    <n v="4.5"/>
    <n v="4"/>
    <n v="0"/>
    <n v="0"/>
  </r>
  <r>
    <s v="g662290-d2082611"/>
    <s v="Sorrento di Italia"/>
    <x v="0"/>
    <s v="Lanzarote"/>
    <n v="28.920041999999999"/>
    <n v="-13.644194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48 of 298 Restaurants in Puerto Del Carmen"/>
    <s v="Mid-range, Italian, Pizza, Mediterranean"/>
    <x v="0"/>
    <s v="Italian, Pizza, Mediterranean, European"/>
    <s v="Y"/>
    <s v="Y"/>
    <s v="Y"/>
    <n v="7"/>
    <n v="91"/>
    <n v="7"/>
    <x v="0"/>
    <n v="1371"/>
    <n v="860"/>
    <n v="249"/>
    <n v="70"/>
    <n v="17"/>
    <n v="16"/>
    <n v="4.5"/>
    <n v="4.5"/>
    <n v="4.5"/>
    <n v="4.5"/>
    <n v="0"/>
    <n v="0"/>
  </r>
  <r>
    <s v="g662290-d2085122"/>
    <s v="Pizzeria Capri"/>
    <x v="0"/>
    <s v="Lanzarote"/>
    <n v="28.920445999999998"/>
    <n v="-13.650555000000001"/>
    <s v="Travellers' Choice, Certificate of Excellence 2020, Certificate of Excellence 2019, Certificate of Excellence 2018, Certificate of Excellence 2017, Certificate of Excellence 2016, Certificate of Excellence 2013"/>
    <s v="#113 of 298 Restaurants in Puerto Del Carmen"/>
    <s v="Mid-range, Italian, Pizza, International"/>
    <x v="0"/>
    <s v="Italian, Pizza, Mediterranean, European, International"/>
    <s v="Y"/>
    <s v="Y"/>
    <s v="Y"/>
    <n v="7"/>
    <n v="77"/>
    <n v="7"/>
    <x v="1"/>
    <n v="669"/>
    <n v="290"/>
    <n v="120"/>
    <n v="36"/>
    <n v="22"/>
    <n v="27"/>
    <n v="4.5"/>
    <n v="4"/>
    <n v="4"/>
    <n v="4"/>
    <n v="0"/>
    <n v="0"/>
  </r>
  <r>
    <s v="g662290-d2101883"/>
    <s v="Highlander Too"/>
    <x v="0"/>
    <s v="Lanzarote"/>
    <n v="28.923352999999999"/>
    <n v="-13.6759"/>
    <s v="Travellers' Choice, Certificate of Excellence 2020, Certificate of Excellence 2019, Certificate of Excellence 2018, Certificate of Excellence 2017, Certificate of Excellence 2016, Certificate of Excellence 2015, Certificate of Excellence 2014, Certificate of Excellence 2013"/>
    <s v="#56 of 298 Restaurants in Puerto Del Carmen"/>
    <s v="Cheap Eats, International, British, Vegetarian Friendly"/>
    <x v="2"/>
    <s v="International, British"/>
    <s v="Y"/>
    <s v="Y"/>
    <s v="Y"/>
    <n v="5"/>
    <n v="75"/>
    <n v="5"/>
    <x v="0"/>
    <n v="614"/>
    <n v="433"/>
    <n v="114"/>
    <n v="31"/>
    <n v="8"/>
    <n v="15"/>
    <n v="4.5"/>
    <n v="4.5"/>
    <n v="5"/>
    <n v="4.5"/>
    <n v="0"/>
    <n v="0"/>
  </r>
  <r>
    <s v="g662290-d2141126"/>
    <s v="La Cueva"/>
    <x v="0"/>
    <s v="Lanzarote"/>
    <n v="28.922052000000001"/>
    <n v="-13.670807999999999"/>
    <s v="Certificate of Excellence 2018"/>
    <s v="#191 of 298 Restaurants in Puerto Del Carmen"/>
    <s v="Mid-range, Italian, Pizza, Mediterranean"/>
    <x v="0"/>
    <s v="Italian, Pizza, Mediterranean, European"/>
    <s v="Y"/>
    <s v="Y"/>
    <s v="Y"/>
    <n v="7"/>
    <n v="42"/>
    <n v="7"/>
    <x v="2"/>
    <n v="340"/>
    <n v="108"/>
    <n v="67"/>
    <n v="34"/>
    <n v="28"/>
    <n v="25"/>
    <n v="3.5"/>
    <n v="4"/>
    <n v="3.5"/>
    <n v="3.5"/>
    <n v="0"/>
    <n v="0"/>
  </r>
  <r>
    <s v="g662290-d2153218"/>
    <s v="Arthur's Bar &amp; Restaurant"/>
    <x v="0"/>
    <s v="Lanzarote"/>
    <n v="28.920746000000001"/>
    <n v="-13.647256"/>
    <s v="Travellers' Choice, Certificate of Excellence 2020, Certificate of Excellence 2019, Certificate of Excellence 2018, Certificate of Excellence 2017, Certificate of Excellence 2016, Certificate of Excellence 2015, Certificate of Excellence 2014, Certificate of Excellence 2013"/>
    <s v="#42 of 298 Restaurants in Puerto Del Carmen"/>
    <s v="Cheap Eats, Bar, British, Pub"/>
    <x v="2"/>
    <s v="Bar, British, Pub"/>
    <s v="Y"/>
    <s v="Y"/>
    <s v="N"/>
    <n v="7"/>
    <n v="70"/>
    <n v="7"/>
    <x v="0"/>
    <n v="518"/>
    <n v="361"/>
    <n v="120"/>
    <n v="19"/>
    <n v="11"/>
    <n v="5"/>
    <n v="4.5"/>
    <n v="4.5"/>
    <n v="4.5"/>
    <n v="4.5"/>
    <n v="0"/>
    <n v="0"/>
  </r>
  <r>
    <s v="g662290-d2182560"/>
    <s v="Restaurante Universo"/>
    <x v="0"/>
    <s v="Lanzarote"/>
    <n v="28.920874000000001"/>
    <n v="-13.656585"/>
    <s v="Travellers' Choice, Certificate of Excellence 2020, Certificate of Excellence 2017, Certificate of Excellence 2016, Certificate of Excellence 2015, Certificate of Excellence 2014, Certificate of Excellence 2013"/>
    <s v="#131 of 298 Restaurants in Puerto Del Carmen"/>
    <s v="Mid-range, Mediterranean, European, Spanish"/>
    <x v="0"/>
    <s v="Mediterranean, European, Spanish"/>
    <s v="Y"/>
    <s v="Y"/>
    <s v="Y"/>
    <n v="7"/>
    <n v="101.5"/>
    <n v="7"/>
    <x v="1"/>
    <n v="642"/>
    <n v="283"/>
    <n v="135"/>
    <n v="57"/>
    <n v="27"/>
    <n v="27"/>
    <n v="4.5"/>
    <n v="4.5"/>
    <n v="4.5"/>
    <n v="4.5"/>
    <n v="0"/>
    <n v="0"/>
  </r>
  <r>
    <s v="g662290-d2266165"/>
    <s v="Restaurante La Canada"/>
    <x v="0"/>
    <s v="Lanzarote"/>
    <n v="28.920929000000001"/>
    <n v="-13.655932999999999"/>
    <s v="Travellers' Choice, Certificate of Excellence 2020, Certificate of Excellence 2019, Certificate of Excellence 2018, Certificate of Excellence 2017, Certificate of Excellence 2016, Certificate of Excellence 2015, Certificate of Excellence 2013"/>
    <s v="#80 of 298 Restaurants in Puerto Del Carmen"/>
    <s v="Mid-range, International, Mediterranean, European"/>
    <x v="0"/>
    <s v="Mediterranean, European, Spanish, International"/>
    <s v="Y"/>
    <s v="Y"/>
    <s v="Y"/>
    <n v="7"/>
    <n v="167.8833333333333"/>
    <n v="7"/>
    <x v="0"/>
    <n v="422"/>
    <n v="169"/>
    <n v="67"/>
    <n v="17"/>
    <n v="10"/>
    <n v="12"/>
    <n v="4.5"/>
    <n v="4.5"/>
    <n v="4"/>
    <n v="4"/>
    <n v="0"/>
    <n v="0"/>
  </r>
  <r>
    <s v="g662290-d2316233"/>
    <s v="Las Vegas"/>
    <x v="0"/>
    <s v="Lanzarote"/>
    <n v="28.920591000000002"/>
    <n v="-13.647691"/>
    <s v="Travellers' Choice, Certificate of Excellence 2020, Certificate of Excellence 2019, Certificate of Excellence 2018, Certificate of Excellence 2017, Certificate of Excellence 2016, Certificate of Excellence 2015, Certificate of Excellence 2014, Certificate of Excellence 2013"/>
    <s v="#59 of 298 Restaurants in Puerto Del Carmen"/>
    <s v="Mid-range, International, Mediterranean, European"/>
    <x v="0"/>
    <s v="Mediterranean, European, Spanish, International"/>
    <s v="Y"/>
    <s v="Y"/>
    <s v="Y"/>
    <n v="7"/>
    <n v="70"/>
    <n v="7"/>
    <x v="0"/>
    <n v="848"/>
    <n v="491"/>
    <n v="101"/>
    <n v="36"/>
    <n v="13"/>
    <n v="10"/>
    <n v="4.5"/>
    <n v="4.5"/>
    <n v="4.5"/>
    <n v="4.5"/>
    <n v="0"/>
    <n v="0"/>
  </r>
  <r>
    <s v="g662290-d2365570"/>
    <s v="Bluebells"/>
    <x v="0"/>
    <s v="Lanzarote"/>
    <n v="28.921019000000001"/>
    <n v="-13.663199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28 of 298 Restaurants in Puerto Del Carmen"/>
    <s v="Cheap Eats, Bar, British, Pub"/>
    <x v="2"/>
    <s v="Bar, British, Pub, Scottish"/>
    <s v="Y"/>
    <s v="N"/>
    <s v="N"/>
    <n v="7"/>
    <n v="94.5"/>
    <n v="7"/>
    <x v="0"/>
    <n v="678"/>
    <n v="532"/>
    <n v="92"/>
    <n v="21"/>
    <n v="14"/>
    <n v="10"/>
    <n v="4.5"/>
    <n v="5"/>
    <n v="5"/>
    <n v="4.5"/>
    <n v="0"/>
    <n v="0"/>
  </r>
  <r>
    <s v="g662290-d2436629"/>
    <s v="La Cascada Puerto"/>
    <x v="0"/>
    <s v="Lanzarote"/>
    <n v="28.921288000000001"/>
    <n v="-13.670581"/>
    <s v="Travellers' Choice, Certificate of Excellence 2020, Certificate of Excellence 2019, Certificate of Excellence 2018, Certificate of Excellence 2017, Certificate of Excellence 2016, Certificate of Excellence 2015"/>
    <s v="#102 of 298 Restaurants in Puerto Del Carmen"/>
    <s v="Mid-range, Mediterranean, European, Spanish"/>
    <x v="0"/>
    <s v="Grill, Mediterranean, European, Spanish, Healthy"/>
    <s v="Y"/>
    <s v="Y"/>
    <s v="Y"/>
    <n v="7"/>
    <n v="76.883333333333326"/>
    <n v="7"/>
    <x v="1"/>
    <n v="2922"/>
    <n v="1075"/>
    <n v="399"/>
    <n v="192"/>
    <n v="104"/>
    <n v="123"/>
    <n v="4.5"/>
    <n v="4"/>
    <n v="4"/>
    <n v="4"/>
    <n v="0"/>
    <n v="0"/>
  </r>
  <r>
    <s v="g662290-d2526014"/>
    <s v="Peking Duck"/>
    <x v="0"/>
    <s v="Lanzarote"/>
    <n v="28.921377"/>
    <n v="-13.648509000000001"/>
    <s v="Travellers' Choice, Certificate of Excellence 2020, Certificate of Excellence 2019, Certificate of Excellence 2018, Certificate of Excellence 2017, Certificate of Excellence 2016, Certificate of Excellence 2015"/>
    <s v="#70 of 298 Restaurants in Puerto Del Carmen"/>
    <s v="Cheap Eats, Chinese, Asian, Cantonese"/>
    <x v="2"/>
    <s v="Chinese, Asian"/>
    <s v="Y"/>
    <s v="Y"/>
    <s v="N"/>
    <n v="7"/>
    <n v="59.5"/>
    <n v="7"/>
    <x v="0"/>
    <n v="786"/>
    <n v="452"/>
    <n v="194"/>
    <n v="66"/>
    <n v="20"/>
    <n v="10"/>
    <n v="4.5"/>
    <n v="4.5"/>
    <n v="4.5"/>
    <n v="4.5"/>
    <n v="0"/>
    <n v="0"/>
  </r>
  <r>
    <s v="g662290-d2538947"/>
    <s v="Bollywood Indian Restaurant"/>
    <x v="0"/>
    <s v="Lanzarote"/>
    <n v="28.920100000000001"/>
    <n v="-13.644939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46 of 298 Restaurants in Puerto Del Carmen"/>
    <s v="Mid-range, Indian, Asian, Balti"/>
    <x v="0"/>
    <s v="Indian, Asian, Balti"/>
    <s v="Y"/>
    <s v="Y"/>
    <s v="Y"/>
    <n v="6"/>
    <n v="72"/>
    <n v="6"/>
    <x v="0"/>
    <n v="1558"/>
    <n v="1003"/>
    <n v="264"/>
    <n v="77"/>
    <n v="27"/>
    <n v="32"/>
    <n v="4.5"/>
    <n v="4.5"/>
    <n v="4.5"/>
    <n v="4.5"/>
    <n v="0"/>
    <n v="0"/>
  </r>
  <r>
    <s v="g662290-d2616750"/>
    <s v="Nico's Parque Tropical"/>
    <x v="0"/>
    <s v="Lanzarote"/>
    <n v="28.921036000000001"/>
    <n v="-13.653794"/>
    <s v="Travellers' Choice, Certificate of Excellence 2020, Certificate of Excellence 2018, Certificate of Excellence 2017, Certificate of Excellence 2016, Certificate of Excellence 2015, Certificate of Excellence 2014"/>
    <s v="#88 of 298 Restaurants in Puerto Del Carmen"/>
    <s v="Mid-range, Italian, Pizza, Mediterranean"/>
    <x v="0"/>
    <s v="Italian, Pizza, Mediterranean, European"/>
    <s v="Y"/>
    <s v="Y"/>
    <s v="Y"/>
    <n v="7"/>
    <n v="89.25"/>
    <n v="7"/>
    <x v="0"/>
    <n v="875"/>
    <n v="455"/>
    <n v="165"/>
    <n v="38"/>
    <n v="21"/>
    <n v="25"/>
    <n v="4.5"/>
    <n v="4.5"/>
    <n v="4.5"/>
    <n v="4.5"/>
    <n v="0"/>
    <n v="0"/>
  </r>
  <r>
    <s v="g662290-d2618509"/>
    <s v="Oriental World"/>
    <x v="0"/>
    <s v="Lanzarote"/>
    <n v="28.920494000000001"/>
    <n v="-13.659521"/>
    <s v="Travellers' Choice, Certificate of Excellence 2020, Certificate of Excellence 2019, Certificate of Excellence 2018, Certificate of Excellence 2017, Certificate of Excellence 2016, Certificate of Excellence 2015, Certificate of Excellence 2014"/>
    <s v="#68 of 298 Restaurants in Puerto Del Carmen"/>
    <s v="Mid-range, Chinese, Japanese, Sushi"/>
    <x v="0"/>
    <s v="Chinese, Japanese, Sushi, Asian, Thai"/>
    <s v="Y"/>
    <s v="Y"/>
    <s v="Y"/>
    <n v="7"/>
    <n v="77"/>
    <n v="7"/>
    <x v="0"/>
    <n v="2505"/>
    <n v="1529"/>
    <n v="503"/>
    <n v="131"/>
    <n v="42"/>
    <n v="41"/>
    <n v="4.5"/>
    <n v="4.5"/>
    <n v="4.5"/>
    <n v="4.5"/>
    <n v="0"/>
    <n v="0"/>
  </r>
  <r>
    <s v="g662290-d2660384"/>
    <s v="Indian Zaffran"/>
    <x v="0"/>
    <s v="Lanzarote"/>
    <n v="28.922176"/>
    <n v="-13.669186"/>
    <s v="Travellers' Choice, Certificate of Excellence 2020, Certificate of Excellence 2019, Certificate of Excellence 2018, Certificate of Excellence 2017, Certificate of Excellence 2016, Certificate of Excellence 2015, Certificate of Excellence 2014"/>
    <s v="#33 of 298 Restaurants in Puerto Del Carmen"/>
    <s v="Mid-range, Indian, Asian, Balti"/>
    <x v="0"/>
    <s v="Indian, Asian, Balti"/>
    <s v="Y"/>
    <s v="Y"/>
    <s v="Y"/>
    <n v="6"/>
    <n v="30"/>
    <n v="6"/>
    <x v="0"/>
    <n v="513"/>
    <n v="335"/>
    <n v="78"/>
    <n v="17"/>
    <n v="6"/>
    <n v="15"/>
    <n v="4.5"/>
    <n v="4.5"/>
    <n v="4.5"/>
    <n v="4.5"/>
    <n v="0"/>
    <n v="0"/>
  </r>
  <r>
    <s v="g662290-d2705484"/>
    <s v="O'Horreo"/>
    <x v="0"/>
    <s v="Lanzarote"/>
    <n v="28.927626"/>
    <n v="-13.627459999999999"/>
    <s v="Travellers' Choice, Certificate of Excellence 2020, Certificate of Excellence 2019, Certificate of Excellence 2018, Certificate of Excellence 2017, Certificate of Excellence 2016, Certificate of Excellence 2015, Certificate of Excellence 2014"/>
    <s v="#97 of 298 Restaurants in Puerto Del Carmen"/>
    <s v="Mid-range, Seafood, Mediterranean, European"/>
    <x v="0"/>
    <s v="Seafood, Mediterranean, European, Spanish"/>
    <s v="Y"/>
    <s v="Y"/>
    <s v="Y"/>
    <n v="7"/>
    <n v="91"/>
    <n v="7"/>
    <x v="0"/>
    <n v="489"/>
    <n v="200"/>
    <n v="93"/>
    <n v="22"/>
    <n v="10"/>
    <n v="13"/>
    <n v="4.5"/>
    <n v="4.5"/>
    <n v="4.5"/>
    <n v="4.5"/>
    <n v="0"/>
    <n v="0"/>
  </r>
  <r>
    <s v="g662290-d3364292"/>
    <s v="Sal y Pimienta"/>
    <x v="0"/>
    <s v="Lanzarote"/>
    <n v="28.920604999999998"/>
    <n v="-13.671238000000001"/>
    <s v="Certificate of Excellence 2019, Certificate of Excellence 2018, Certificate of Excellence 2017, Certificate of Excellence 2016, Certificate of Excellence 2014"/>
    <s v="#119 of 298 Restaurants in Puerto Del Carmen"/>
    <s v="Mid-range, Spanish, Vegetarian Friendly, Vegan Options"/>
    <x v="0"/>
    <s v="Spanish"/>
    <s v="Y"/>
    <s v="Y"/>
    <s v="Y"/>
    <n v="7"/>
    <n v="84"/>
    <n v="7"/>
    <x v="0"/>
    <n v="1091"/>
    <n v="409"/>
    <n v="127"/>
    <n v="47"/>
    <n v="27"/>
    <n v="33"/>
    <n v="4.5"/>
    <n v="4.5"/>
    <n v="4"/>
    <n v="4.5"/>
    <n v="0"/>
    <n v="0"/>
  </r>
  <r>
    <s v="g662290-d3382045"/>
    <s v="Jungla Bar"/>
    <x v="0"/>
    <s v="Lanzarote"/>
    <n v="28.928149999999999"/>
    <n v="-13.629003000000001"/>
    <s v="Travellers' Choice, Certificate of Excellence 2020, Certificate of Excellence 2019, Certificate of Excellence 2018, Certificate of Excellence 2017, Certificate of Excellence 2016, Certificate of Excellence 2015, Certificate of Excellence 2014"/>
    <s v="#66 of 298 Restaurants in Puerto Del Carmen"/>
    <s v="Cheap Eats, Bar, European, British"/>
    <x v="2"/>
    <s v="Bar, European, British, Pub"/>
    <s v="Y"/>
    <s v="N"/>
    <s v="N"/>
    <n v="7"/>
    <n v="70"/>
    <n v="7"/>
    <x v="0"/>
    <n v="384"/>
    <n v="242"/>
    <n v="79"/>
    <n v="19"/>
    <n v="7"/>
    <n v="5"/>
    <n v="4.5"/>
    <n v="4.5"/>
    <n v="4.5"/>
    <n v="4.5"/>
    <n v="0"/>
    <n v="0"/>
  </r>
  <r>
    <s v="g662290-d3416833"/>
    <s v="La Lanterna"/>
    <x v="0"/>
    <s v="Lanzarote"/>
    <n v="28.920635000000001"/>
    <n v="-13.656361"/>
    <s v="Travellers' Choice, Certificate of Excellence 2020, Certificate of Excellence 2019, Certificate of Excellence 2018, Certificate of Excellence 2017, Certificate of Excellence 2016, Certificate of Excellence 2015"/>
    <s v="#37 of 298 Restaurants in Puerto Del Carmen"/>
    <s v="Mid-range, Italian, Pizza, Mediterranean"/>
    <x v="0"/>
    <s v="Italian, Pizza, Mediterranean, European"/>
    <s v="Y"/>
    <s v="Y"/>
    <s v="Y"/>
    <n v="6"/>
    <n v="30"/>
    <n v="6"/>
    <x v="0"/>
    <n v="1204"/>
    <n v="506"/>
    <n v="85"/>
    <n v="26"/>
    <n v="17"/>
    <n v="14"/>
    <n v="4.5"/>
    <n v="4.5"/>
    <n v="4.5"/>
    <n v="4.5"/>
    <n v="0"/>
    <n v="0"/>
  </r>
  <r>
    <s v="g662290-d3618169"/>
    <s v="Enjoy Asian Restaurant"/>
    <x v="0"/>
    <s v="Lanzarote"/>
    <n v="28.920608999999999"/>
    <n v="-13.657569000000001"/>
    <s v="Travellers' Choice, Certificate of Excellence 2020, Certificate of Excellence 2019, Certificate of Excellence 2018, Certificate of Excellence 2017, Certificate of Excellence 2016, Certificate of Excellence 2015, Certificate of Excellence 2014"/>
    <s v="#65 of 298 Restaurants in Puerto Del Carmen"/>
    <s v="Mid-range, Chinese, Japanese, Sushi"/>
    <x v="0"/>
    <s v="Chinese, Japanese, Sushi, Asian, Thai"/>
    <s v="Y"/>
    <s v="Y"/>
    <s v="Y"/>
    <n v="7"/>
    <n v="77"/>
    <n v="7"/>
    <x v="0"/>
    <n v="1956"/>
    <n v="1239"/>
    <n v="345"/>
    <n v="68"/>
    <n v="37"/>
    <n v="34"/>
    <n v="4.5"/>
    <n v="4.5"/>
    <n v="4.5"/>
    <n v="4.5"/>
    <n v="0"/>
    <n v="0"/>
  </r>
  <r>
    <s v="g662290-d3635857"/>
    <s v="HI-Life Bar&amp;Grill"/>
    <x v="0"/>
    <s v="Lanzarote"/>
    <n v="28.920815000000001"/>
    <n v="-13.662264"/>
    <s v="Travellers' Choice, Certificate of Excellence 2020, Certificate of Excellence 2019, Certificate of Excellence 2018, Certificate of Excellence 2017, Certificate of Excellence 2016"/>
    <s v="#95 of 298 Restaurants in Puerto Del Carmen"/>
    <s v="Mid-range, Mediterranean, European, Fusion"/>
    <x v="0"/>
    <s v="Mediterranean, European, Fusion"/>
    <s v="Y"/>
    <s v="Y"/>
    <s v="Y"/>
    <n v="7"/>
    <n v="98"/>
    <n v="7"/>
    <x v="1"/>
    <n v="508"/>
    <n v="272"/>
    <n v="92"/>
    <n v="22"/>
    <n v="18"/>
    <n v="26"/>
    <n v="4.5"/>
    <n v="4.5"/>
    <n v="4.5"/>
    <n v="4"/>
    <n v="0"/>
    <n v="0"/>
  </r>
  <r>
    <s v="g662290-d3725906"/>
    <s v="Vino + Lanzarote"/>
    <x v="0"/>
    <s v="Lanzarote"/>
    <n v="28.920673000000001"/>
    <n v="-13.666563"/>
    <s v="Travellers' Choice, Certificate of Excellence 2020, Certificate of Excellence 2019, Certificate of Excellence 2018, Certificate of Excellence 2017, Certificate of Excellence 2016, Certificate of Excellence 2015, Certificate of Excellence 2014"/>
    <s v="#53 of 298 Restaurants in Puerto Del Carmen"/>
    <s v="Mid-range, Mediterranean, European, Spanish"/>
    <x v="0"/>
    <s v="Mediterranean, European, Spanish, Wine Bar"/>
    <s v="Y"/>
    <s v="N"/>
    <s v="Y"/>
    <n v="5"/>
    <n v="46"/>
    <n v="5"/>
    <x v="0"/>
    <n v="1001"/>
    <n v="371"/>
    <n v="74"/>
    <n v="22"/>
    <n v="6"/>
    <n v="8"/>
    <n v="4.5"/>
    <n v="4.5"/>
    <n v="4.5"/>
    <n v="4.5"/>
    <n v="0"/>
    <n v="0"/>
  </r>
  <r>
    <s v="g662290-d4071316"/>
    <s v="Asian Sunshine"/>
    <x v="0"/>
    <s v="Lanzarote"/>
    <n v="28.920325999999999"/>
    <n v="-13.648965"/>
    <s v="Travellers' Choice, Certificate of Excellence 2020, Certificate of Excellence 2019, Certificate of Excellence 2018, Certificate of Excellence 2017, Certificate of Excellence 2016, Certificate of Excellence 2015"/>
    <s v="#62 of 298 Restaurants in Puerto Del Carmen"/>
    <s v="Mid-range, Chinese, Asian, Thai"/>
    <x v="0"/>
    <s v="Chinese, Asian, Thai"/>
    <s v="Y"/>
    <s v="Y"/>
    <s v="Y"/>
    <n v="7"/>
    <n v="84"/>
    <n v="7"/>
    <x v="0"/>
    <n v="1114"/>
    <n v="733"/>
    <n v="167"/>
    <n v="53"/>
    <n v="20"/>
    <n v="16"/>
    <n v="4.5"/>
    <n v="4.5"/>
    <n v="4.5"/>
    <n v="4.5"/>
    <n v="0"/>
    <n v="0"/>
  </r>
  <r>
    <s v="g662290-d4698940"/>
    <s v="The Codfather Fish and Chips"/>
    <x v="0"/>
    <s v="Lanzarote"/>
    <n v="28.920224999999999"/>
    <n v="-13.645447000000001"/>
    <s v="Certificate of Excellence 2017"/>
    <s v="#164 of 298 Restaurants in Puerto Del Carmen"/>
    <s v="Cheap Eats, Fast food, British, Vegetarian Friendly"/>
    <x v="2"/>
    <s v="Fast food, British"/>
    <s v="Y"/>
    <s v="N"/>
    <s v="N"/>
    <n v="6"/>
    <n v="45"/>
    <n v="6"/>
    <x v="1"/>
    <n v="381"/>
    <n v="151"/>
    <n v="119"/>
    <n v="40"/>
    <n v="27"/>
    <n v="38"/>
    <n v="3.5"/>
    <n v="3.5"/>
    <n v="3.5"/>
    <n v="3.5"/>
    <n v="0"/>
    <n v="0"/>
  </r>
  <r>
    <s v="g662290-d5862887"/>
    <s v="Toro grill asador"/>
    <x v="0"/>
    <s v="Lanzarote"/>
    <n v="28.925212999999999"/>
    <n v="-13.674785"/>
    <s v="Travellers' Choice, Certificate of Excellence 2020, Certificate of Excellence 2019, Certificate of Excellence 2018, Certificate of Excellence 2017, Certificate of Excellence 2016"/>
    <s v="#81 of 298 Restaurants in Puerto Del Carmen"/>
    <s v="Mid-range, Steakhouse, Barbecue, European"/>
    <x v="0"/>
    <s v="Steakhouse, Barbecue, European, Spanish"/>
    <s v="N"/>
    <s v="N"/>
    <s v="Y"/>
    <n v="6"/>
    <n v="54"/>
    <n v="6"/>
    <x v="0"/>
    <n v="735"/>
    <n v="239"/>
    <n v="74"/>
    <n v="25"/>
    <n v="15"/>
    <n v="6"/>
    <n v="4.5"/>
    <n v="4.5"/>
    <n v="4"/>
    <n v="4"/>
    <n v="0"/>
    <n v="0"/>
  </r>
  <r>
    <s v="g662290-d6208938"/>
    <s v="Asian Varadero"/>
    <x v="0"/>
    <s v="Lanzarote"/>
    <n v="28.921147999999999"/>
    <n v="-13.671953"/>
    <s v="Travellers' Choice, Certificate of Excellence 2020, Certificate of Excellence 2019, Certificate of Excellence 2018, Certificate of Excellence 2017, Certificate of Excellence 2016, Certificate of Excellence 2015"/>
    <s v="#83 of 298 Restaurants in Puerto Del Carmen"/>
    <s v="Mid-range, Chinese, Asian, Thai"/>
    <x v="0"/>
    <s v="Chinese, Asian, Thai"/>
    <s v="Y"/>
    <s v="Y"/>
    <s v="Y"/>
    <n v="7"/>
    <n v="70"/>
    <n v="7"/>
    <x v="0"/>
    <n v="396"/>
    <n v="237"/>
    <n v="67"/>
    <n v="21"/>
    <n v="9"/>
    <n v="12"/>
    <n v="4.5"/>
    <n v="4.5"/>
    <n v="4.5"/>
    <n v="4.5"/>
    <n v="0"/>
    <n v="0"/>
  </r>
  <r>
    <s v="g662290-d6351120"/>
    <s v="Mucky Duck"/>
    <x v="0"/>
    <s v="Lanzarote"/>
    <n v="28.92137"/>
    <n v="-13.650126999999999"/>
    <s v="Travellers' Choice, Certificate of Excellence 2020, Certificate of Excellence 2019, Certificate of Excellence 2018, Certificate of Excellence 2017, Certificate of Excellence 2016"/>
    <s v="#117 of 298 Restaurants in Puerto Del Carmen"/>
    <s v="Cheap Eats, Bar, European, British"/>
    <x v="2"/>
    <s v="Bar, European, British, Pub"/>
    <s v="Y"/>
    <s v="N"/>
    <s v="N"/>
    <n v="7"/>
    <n v="84"/>
    <n v="7"/>
    <x v="0"/>
    <n v="326"/>
    <n v="186"/>
    <n v="83"/>
    <n v="24"/>
    <n v="13"/>
    <n v="16"/>
    <n v="4"/>
    <n v="4.5"/>
    <n v="4.5"/>
    <n v="4"/>
    <n v="0"/>
    <n v="0"/>
  </r>
  <r>
    <s v="g662290-d6352285"/>
    <s v="The Tavern on the Seafront"/>
    <x v="0"/>
    <s v="Lanzarote"/>
    <n v="28.920390999999999"/>
    <n v="-13.660406"/>
    <s v="Travellers' Choice, Certificate of Excellence 2020, Certificate of Excellence 2019, Certificate of Excellence 2018, Certificate of Excellence 2017, Certificate of Excellence 2016, Certificate of Excellence 2015"/>
    <s v="#36 of 298 Restaurants in Puerto Del Carmen"/>
    <s v="Cheap Eats, Bar, British, Pub"/>
    <x v="2"/>
    <s v="Bar, British, Pub"/>
    <s v="Y"/>
    <s v="Y"/>
    <s v="N"/>
    <n v="7"/>
    <n v="84"/>
    <n v="7"/>
    <x v="0"/>
    <n v="432"/>
    <n v="306"/>
    <n v="91"/>
    <n v="13"/>
    <n v="6"/>
    <n v="4"/>
    <n v="4.5"/>
    <n v="4.5"/>
    <n v="4.5"/>
    <n v="4.5"/>
    <n v="0"/>
    <n v="0"/>
  </r>
  <r>
    <s v="g662290-d6529191"/>
    <s v="El Molino"/>
    <x v="0"/>
    <s v="Lanzarote"/>
    <n v="28.928000999999998"/>
    <n v="-13.628933999999999"/>
    <s v="Travellers' Choice, Certificate of Excellence 2020, Certificate of Excellence 2019, Certificate of Excellence 2018, Certificate of Excellence 2017, Certificate of Excellence 2016"/>
    <s v="#92 of 298 Restaurants in Puerto Del Carmen"/>
    <s v="Mid-range, Mediterranean, European, Spanish"/>
    <x v="0"/>
    <s v="Mediterranean, Spanish, European"/>
    <s v="Y"/>
    <s v="Y"/>
    <s v="Y"/>
    <n v="7"/>
    <n v="84"/>
    <n v="7"/>
    <x v="0"/>
    <n v="610"/>
    <n v="277"/>
    <n v="117"/>
    <n v="33"/>
    <n v="17"/>
    <n v="6"/>
    <n v="4.5"/>
    <n v="4.5"/>
    <n v="4.5"/>
    <n v="4"/>
    <n v="0"/>
    <n v="0"/>
  </r>
  <r>
    <s v="g662290-d6577682"/>
    <s v="Lomo Alto"/>
    <x v="0"/>
    <s v="Lanzarote"/>
    <n v="28.920449999999999"/>
    <n v="-13.670442"/>
    <s v="Travellers' Choice, Certificate of Excellence 2020, Certificate of Excellence 2019, Certificate of Excellence 2018, Certificate of Excellence 2017, Certificate of Excellence 2016"/>
    <s v="#24 of 298 Restaurants in Puerto Del Carmen"/>
    <s v="Mid-range, Healthy, Vegetarian Friendly, Vegan Options"/>
    <x v="0"/>
    <s v="Healthy"/>
    <s v="Y"/>
    <s v="Y"/>
    <s v="Y"/>
    <n v="6"/>
    <n v="66"/>
    <n v="6"/>
    <x v="0"/>
    <n v="1261"/>
    <n v="659"/>
    <n v="119"/>
    <n v="35"/>
    <n v="13"/>
    <n v="7"/>
    <n v="4.5"/>
    <n v="4.5"/>
    <n v="4.5"/>
    <n v="5"/>
    <n v="0"/>
    <n v="0"/>
  </r>
  <r>
    <s v="g662290-d6637198"/>
    <s v="Everest Indian Restaurant"/>
    <x v="0"/>
    <s v="Lanzarote"/>
    <n v="28.919640000000001"/>
    <n v="-13.654486"/>
    <s v="Travellers' Choice, Certificate of Excellence 2020, Certificate of Excellence 2019, Certificate of Excellence 2018, Certificate of Excellence 2017, Certificate of Excellence 2016"/>
    <s v="#29 of 298 Restaurants in Puerto Del Carmen"/>
    <s v="Mid-range, Indian, Asian, Balti"/>
    <x v="0"/>
    <s v="Indian, Asian, Balti, Nepalese"/>
    <s v="Y"/>
    <s v="Y"/>
    <s v="Y"/>
    <n v="7"/>
    <n v="70"/>
    <n v="7"/>
    <x v="0"/>
    <n v="1072"/>
    <n v="699"/>
    <n v="166"/>
    <n v="45"/>
    <n v="11"/>
    <n v="11"/>
    <n v="4.5"/>
    <n v="4.5"/>
    <n v="4.5"/>
    <n v="4"/>
    <n v="0"/>
    <n v="0"/>
  </r>
  <r>
    <s v="g662290-d6642113"/>
    <s v="Asia Delicious"/>
    <x v="0"/>
    <s v="Lanzarote"/>
    <n v="28.919602999999999"/>
    <n v="-13.654441"/>
    <s v="Travellers' Choice, Certificate of Excellence 2020, Certificate of Excellence 2019, Certificate of Excellence 2018, Certificate of Excellence 2017, Certificate of Excellence 2016"/>
    <s v="#8 of 298 Restaurants in Puerto Del Carmen"/>
    <s v="Mid-range, Chinese, Sushi, Asian"/>
    <x v="0"/>
    <s v="Chinese, Sushi, Asian, Thai, Fusion"/>
    <s v="Y"/>
    <s v="Y"/>
    <s v="Y"/>
    <n v="7"/>
    <n v="80.5"/>
    <n v="7"/>
    <x v="3"/>
    <n v="1759"/>
    <n v="1177"/>
    <n v="129"/>
    <n v="42"/>
    <n v="8"/>
    <n v="7"/>
    <n v="4.5"/>
    <n v="5"/>
    <n v="4.5"/>
    <n v="4.5"/>
    <n v="0"/>
    <n v="0"/>
  </r>
  <r>
    <s v="g662290-d6818696"/>
    <s v="Taberna De Nino"/>
    <x v="0"/>
    <s v="Lanzarote"/>
    <n v="28.921097"/>
    <n v="-13.671908999999999"/>
    <s v="Travellers' Choice, Certificate of Excellence 2020, Certificate of Excellence 2019, Certificate of Excellence 2018, Certificate of Excellence 2017, Certificate of Excellence 2016, Certificate of Excellence 2015, Certificate of Excellence 2014"/>
    <s v="#94 of 298 Restaurants in Puerto Del Carmen"/>
    <s v="Mid-range, Mediterranean, European, Spanish"/>
    <x v="0"/>
    <s v="Mediterranean, European, Spanish"/>
    <s v="Y"/>
    <s v="Y"/>
    <s v="Y"/>
    <n v="7"/>
    <n v="80.5"/>
    <n v="7"/>
    <x v="0"/>
    <n v="2700"/>
    <n v="892"/>
    <n v="282"/>
    <n v="67"/>
    <n v="35"/>
    <n v="30"/>
    <n v="4.5"/>
    <n v="4.5"/>
    <n v="4.5"/>
    <n v="4.5"/>
    <n v="0"/>
    <n v="0"/>
  </r>
  <r>
    <s v="g662290-d6891714"/>
    <s v="Yum Yum"/>
    <x v="0"/>
    <s v="Lanzarote"/>
    <n v="28.920165999999998"/>
    <n v="-13.646433999999999"/>
    <s v="Travellers' Choice, Certificate of Excellence 2020, Certificate of Excellence 2019, Certificate of Excellence 2018, Certificate of Excellence 2017, Certificate of Excellence 2016"/>
    <s v="#57 of 298 Restaurants in Puerto Del Carmen"/>
    <s v="Cheap Eats, Irish, Cafe, Vegetarian Friendly"/>
    <x v="2"/>
    <s v="Irish, Cafe"/>
    <s v="Y"/>
    <s v="Y"/>
    <s v="Y"/>
    <n v="5"/>
    <n v="17.5"/>
    <n v="5"/>
    <x v="0"/>
    <n v="353"/>
    <n v="233"/>
    <n v="78"/>
    <n v="16"/>
    <n v="10"/>
    <n v="6"/>
    <n v="4.5"/>
    <n v="4.5"/>
    <n v="4.5"/>
    <n v="4.5"/>
    <n v="0"/>
    <n v="0"/>
  </r>
  <r>
    <s v="g662290-d7139561"/>
    <s v="The Little Elm Restaurant"/>
    <x v="0"/>
    <s v="Lanzarote"/>
    <n v="28.920134000000001"/>
    <n v="-13.645389"/>
    <s v="Travellers' Choice, Certificate of Excellence 2020, Certificate of Excellence 2019, Certificate of Excellence 2018, Certificate of Excellence 2017, Certificate of Excellence 2016"/>
    <s v="#6 of 298 Restaurants in Puerto Del Carmen"/>
    <s v="Mid-range, European, British, Vegetarian Friendly"/>
    <x v="0"/>
    <s v="European, British"/>
    <s v="Y"/>
    <s v="Y"/>
    <s v="Y"/>
    <n v="6"/>
    <n v="21.5"/>
    <n v="6"/>
    <x v="3"/>
    <n v="1776"/>
    <n v="1493"/>
    <n v="170"/>
    <n v="54"/>
    <n v="16"/>
    <n v="9"/>
    <n v="4.5"/>
    <n v="5"/>
    <n v="4.5"/>
    <n v="4.5"/>
    <n v="0"/>
    <n v="0"/>
  </r>
  <r>
    <s v="g662290-d7650588"/>
    <s v="Dolce Vita"/>
    <x v="0"/>
    <s v="Lanzarote"/>
    <n v="28.9207"/>
    <n v="-13.67127"/>
    <s v="Travellers' Choice, Certificate of Excellence 2020, Certificate of Excellence 2019, Certificate of Excellence 2018, Certificate of Excellence 2017, Certificate of Excellence 2016"/>
    <s v="#107 of 298 Restaurants in Puerto Del Carmen"/>
    <s v="Mid-range, Italian, International, Mediterranean"/>
    <x v="0"/>
    <s v="Italian, Mediterranean, Spanish, International"/>
    <s v="Y"/>
    <s v="Y"/>
    <s v="Y"/>
    <n v="7"/>
    <n v="91"/>
    <n v="7"/>
    <x v="1"/>
    <n v="481"/>
    <n v="191"/>
    <n v="123"/>
    <n v="35"/>
    <n v="16"/>
    <n v="12"/>
    <n v="4"/>
    <n v="4.5"/>
    <n v="4"/>
    <n v="4"/>
    <n v="0"/>
    <n v="0"/>
  </r>
  <r>
    <s v="g662290-d7652367"/>
    <s v="My Kitchen Julius"/>
    <x v="0"/>
    <s v="Lanzarote"/>
    <n v="28.922090000000001"/>
    <n v="-13.672167"/>
    <s v="Travellers' Choice, Certificate of Excellence 2020, Certificate of Excellence 2019, Certificate of Excellence 2018, Certificate of Excellence 2017, Certificate of Excellence 2016"/>
    <s v="#15 of 298 Restaurants in Puerto Del Carmen"/>
    <s v="Mid-range, Steakhouse, International, European"/>
    <x v="0"/>
    <s v="Steakhouse, European, International"/>
    <s v="Y"/>
    <s v="Y"/>
    <s v="Y"/>
    <n v="6"/>
    <n v="30"/>
    <n v="6"/>
    <x v="3"/>
    <n v="1151"/>
    <n v="848"/>
    <n v="95"/>
    <n v="32"/>
    <n v="4"/>
    <n v="5"/>
    <n v="5"/>
    <n v="5"/>
    <n v="4.5"/>
    <n v="5"/>
    <n v="0"/>
    <n v="0"/>
  </r>
  <r>
    <s v="g662290-d985701"/>
    <s v="Cafe La Ola"/>
    <x v="0"/>
    <s v="Lanzarote"/>
    <n v="28.919962000000002"/>
    <n v="-13.651051000000001"/>
    <s v="Travellers' Choice, Certificate of Excellence 2020, Certificate of Excellence 2019, Certificate of Excellence 2018, Certificate of Excellence 2017, Certificate of Excellence 2016, Certificate of Excellence 2014, Certificate of Excellence 2013, Certificate of Excellence 2012"/>
    <s v="#90 of 298 Restaurants in Puerto Del Carmen"/>
    <s v="Mid-range, International, European, Spanish"/>
    <x v="0"/>
    <s v="International, Spanish, Thai, European"/>
    <s v="Y"/>
    <s v="Y"/>
    <s v="Y"/>
    <n v="7"/>
    <n v="117.5"/>
    <n v="7"/>
    <x v="1"/>
    <n v="4284"/>
    <n v="1840"/>
    <n v="820"/>
    <n v="367"/>
    <n v="135"/>
    <n v="152"/>
    <n v="4"/>
    <n v="4"/>
    <n v="4"/>
    <n v="4.5"/>
    <n v="0"/>
    <n v="0"/>
  </r>
  <r>
    <s v="g662290-d999999"/>
    <s v="Puerto Bahia"/>
    <x v="0"/>
    <s v="Lanzarote"/>
    <n v="28.920297999999999"/>
    <n v="-13.671326000000001"/>
    <s v="Travellers' Choice, Certificate of Excellence 2020, Certificate of Excellence 2019, Certificate of Excellence 2018, Certificate of Excellence 2013, Certificate of Excellence 2012, Certificate of Excellence 2011"/>
    <s v="#91 of 298 Restaurants in Puerto Del Carmen"/>
    <s v="Mid-range, Seafood, Mediterranean, European"/>
    <x v="0"/>
    <s v="Seafood, Mediterranean, European, Spanish"/>
    <s v="Y"/>
    <s v="Y"/>
    <s v="Y"/>
    <n v="7"/>
    <n v="91"/>
    <n v="7"/>
    <x v="1"/>
    <n v="1503"/>
    <n v="486"/>
    <n v="261"/>
    <n v="113"/>
    <n v="65"/>
    <n v="89"/>
    <n v="4"/>
    <n v="4"/>
    <n v="4"/>
    <n v="4"/>
    <n v="0"/>
    <n v="0"/>
  </r>
  <r>
    <s v="g662296-d2101994"/>
    <s v="L'A Trattoria Pizzeria by L'Arcada"/>
    <x v="2"/>
    <s v="Majorca"/>
    <n v="39.520744000000001"/>
    <n v="2.7404009999999999"/>
    <s v="Travellers' Choice, Certificate of Excellence 2020"/>
    <s v="#20 of 57 Restaurants in Playa de Palma"/>
    <s v="Mid-range, Italian, Pizza, Mediterranean"/>
    <x v="0"/>
    <s v="Italian, Pizza, Mediterranean, European"/>
    <s v="Y"/>
    <s v="Y"/>
    <s v="N"/>
    <n v="3"/>
    <n v="28"/>
    <n v="3"/>
    <x v="1"/>
    <n v="321"/>
    <n v="23"/>
    <n v="19"/>
    <n v="14"/>
    <n v="9"/>
    <n v="4"/>
    <n v="3.5"/>
    <n v="3"/>
    <n v="3.5"/>
    <n v="4"/>
    <n v="0"/>
    <n v="0"/>
  </r>
  <r>
    <s v="g662296-d3465006"/>
    <s v="El Patio"/>
    <x v="2"/>
    <s v="Majorca"/>
    <n v="39.523099999999999"/>
    <n v="2.7394799999999999"/>
    <s v="Travellers' Choice, Certificate of Excellence 2020, Certificate of Excellence 2019, Certificate of Excellence 2018, Certificate of Excellence 2017, Certificate of Excellence 2016"/>
    <s v="#5 of 57 Restaurants in Playa de Palma"/>
    <s v="Mid-range, Italian, Grill, Vegetarian Friendly"/>
    <x v="0"/>
    <s v="Italian, Grill"/>
    <s v="Y"/>
    <s v="Y"/>
    <s v="Y"/>
    <n v="7"/>
    <n v="70"/>
    <n v="7"/>
    <x v="1"/>
    <n v="762"/>
    <n v="88"/>
    <n v="60"/>
    <n v="17"/>
    <n v="1"/>
    <n v="3"/>
    <n v="4"/>
    <n v="4"/>
    <n v="4"/>
    <n v="4"/>
    <n v="0"/>
    <n v="0"/>
  </r>
  <r>
    <s v="g662296-d794938"/>
    <s v="Ca'n Torrat - Grill Parrilla"/>
    <x v="2"/>
    <s v="Majorca"/>
    <n v="39.522179999999999"/>
    <n v="2.7510599999999998"/>
    <s v="Certificate of Excellence 2018, Certificate of Excellence 2013, Certificate of Excellence 2012"/>
    <s v="#17 of 57 Restaurants in Playa de Palma"/>
    <s v="Mid-range, Steakhouse, Mediterranean, Barbecue"/>
    <x v="0"/>
    <s v="Steakhouse, Mediterranean, Barbecue, European, Spanish"/>
    <s v="N"/>
    <s v="N"/>
    <s v="Y"/>
    <n v="7"/>
    <n v="87.5"/>
    <n v="7"/>
    <x v="1"/>
    <n v="1151"/>
    <n v="76"/>
    <n v="42"/>
    <n v="20"/>
    <n v="5"/>
    <n v="2"/>
    <n v="4"/>
    <n v="3.5"/>
    <n v="3.5"/>
    <n v="4"/>
    <n v="0"/>
    <n v="0"/>
  </r>
  <r>
    <s v="g662606-d1224894"/>
    <s v="Monte Christo"/>
    <x v="0"/>
    <s v="Tenerife"/>
    <n v="28.085446999999998"/>
    <n v="-16.732396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37 of 309 Restaurants in Costa Adeje"/>
    <s v="Fine Dining, Italian, Mediterranean, European"/>
    <x v="1"/>
    <s v="Italian, Mediterranean, European"/>
    <s v="N"/>
    <s v="Y"/>
    <s v="N"/>
    <n v="6"/>
    <n v="27"/>
    <n v="6"/>
    <x v="0"/>
    <n v="711"/>
    <n v="434"/>
    <n v="97"/>
    <n v="41"/>
    <n v="10"/>
    <n v="5"/>
    <n v="4.5"/>
    <n v="4.5"/>
    <n v="4.5"/>
    <n v="4.5"/>
    <n v="0"/>
    <n v="0"/>
  </r>
  <r>
    <s v="g662606-d1381862"/>
    <s v="Restaurante Las Rocas"/>
    <x v="0"/>
    <s v="Tenerife"/>
    <n v="28.074776"/>
    <n v="-16.73471"/>
    <s v="Travellers' Choice, Certificate of Excellence 2020, Certificate of Excellence 2018, Certificate of Excellence 2017"/>
    <s v="#94 of 309 Restaurants in Costa Adeje"/>
    <s v="Fine Dining, Seafood, European, Spanish"/>
    <x v="1"/>
    <s v="Seafood, European, Spanish, Healthy"/>
    <s v="Y"/>
    <s v="Y"/>
    <s v="Y"/>
    <n v="7"/>
    <n v="42"/>
    <n v="14"/>
    <x v="1"/>
    <n v="816"/>
    <n v="148"/>
    <n v="60"/>
    <n v="39"/>
    <n v="25"/>
    <n v="30"/>
    <n v="4"/>
    <n v="4"/>
    <n v="3.5"/>
    <n v="4"/>
    <n v="0"/>
    <n v="0"/>
  </r>
  <r>
    <s v="g662606-d1568803"/>
    <s v="Coeur de Filet"/>
    <x v="0"/>
    <s v="Tenerife"/>
    <n v="28.085968000000001"/>
    <n v="-16.735783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45 of 309 Restaurants in Costa Adeje"/>
    <s v="Mid-range, French, Vegetarian Friendly, Vegan Options"/>
    <x v="0"/>
    <s v="French"/>
    <s v="Y"/>
    <s v="Y"/>
    <s v="Y"/>
    <n v="7"/>
    <n v="35"/>
    <n v="7"/>
    <x v="0"/>
    <n v="1886"/>
    <n v="1039"/>
    <n v="320"/>
    <n v="110"/>
    <n v="33"/>
    <n v="24"/>
    <n v="4.5"/>
    <n v="4.5"/>
    <n v="4.5"/>
    <n v="4.5"/>
    <n v="0"/>
    <n v="0"/>
  </r>
  <r>
    <s v="g662606-d1853258"/>
    <s v="Trattoria Portofino"/>
    <x v="0"/>
    <s v="Tenerife"/>
    <n v="28.090921000000002"/>
    <n v="-16.741657"/>
    <s v="Travellers' Choice, Certificate of Excellence 2020, Certificate of Excellence 2019, Certificate of Excellence 2013"/>
    <s v="#110 of 309 Restaurants in Costa Adeje"/>
    <s v="Mid-range, Italian, Pizza, Vegetarian Friendly"/>
    <x v="0"/>
    <s v="Italian, Pizza"/>
    <s v="Y"/>
    <s v="N"/>
    <s v="Y"/>
    <n v="7"/>
    <n v="59.5"/>
    <n v="7"/>
    <x v="1"/>
    <n v="401"/>
    <n v="77"/>
    <n v="70"/>
    <n v="44"/>
    <n v="14"/>
    <n v="13"/>
    <n v="4"/>
    <n v="4"/>
    <n v="4"/>
    <n v="3.5"/>
    <n v="0"/>
    <n v="0"/>
  </r>
  <r>
    <s v="g662606-d1952345"/>
    <s v="Carlos Restaurant"/>
    <x v="0"/>
    <s v="Tenerife"/>
    <n v="28.077911"/>
    <n v="-16.734366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7 of 309 Restaurants in Costa Adeje"/>
    <s v="Mid-range, International, Mediterranean, European"/>
    <x v="0"/>
    <s v="International, Mediterranean, European"/>
    <s v="Y"/>
    <s v="Y"/>
    <s v="Y"/>
    <n v="5"/>
    <n v="22.5"/>
    <n v="5"/>
    <x v="0"/>
    <n v="1482"/>
    <n v="1053"/>
    <n v="167"/>
    <n v="48"/>
    <n v="9"/>
    <n v="5"/>
    <n v="4.5"/>
    <n v="5"/>
    <n v="4.5"/>
    <n v="4.5"/>
    <n v="0"/>
    <n v="0"/>
  </r>
  <r>
    <s v="g662606-d1959825"/>
    <s v="Torviscas Spice Village"/>
    <x v="0"/>
    <s v="Tenerife"/>
    <n v="28.082782999999999"/>
    <n v="-16.734777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4 of 309 Restaurants in Costa Adeje"/>
    <s v="Mid-range, Indian, Asian, Balti"/>
    <x v="0"/>
    <s v="Indian, Asian, Balti"/>
    <s v="Y"/>
    <s v="Y"/>
    <s v="Y"/>
    <n v="7"/>
    <n v="38.5"/>
    <n v="7"/>
    <x v="3"/>
    <n v="1210"/>
    <n v="873"/>
    <n v="99"/>
    <n v="18"/>
    <n v="11"/>
    <n v="7"/>
    <n v="4.5"/>
    <n v="4.5"/>
    <n v="4.5"/>
    <n v="4.5"/>
    <n v="0"/>
    <n v="0"/>
  </r>
  <r>
    <s v="g662606-d1992161"/>
    <s v="Restaurante Sebastian"/>
    <x v="0"/>
    <s v="Tenerife"/>
    <n v="28.083078"/>
    <n v="-16.731992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2 of 309 Restaurants in Costa Adeje"/>
    <s v="Mid-range, International, Mediterranean, European"/>
    <x v="0"/>
    <s v="Mediterranean, European, Spanish, International"/>
    <s v="Y"/>
    <s v="Y"/>
    <s v="Y"/>
    <n v="6"/>
    <n v="57"/>
    <n v="6"/>
    <x v="0"/>
    <n v="1896"/>
    <n v="1053"/>
    <n v="216"/>
    <n v="65"/>
    <n v="20"/>
    <n v="9"/>
    <n v="4.5"/>
    <n v="4.5"/>
    <n v="4.5"/>
    <n v="4.5"/>
    <n v="0"/>
    <n v="0"/>
  </r>
  <r>
    <s v="g662606-d2011478"/>
    <s v="Restaurante La Laja"/>
    <x v="0"/>
    <s v="Tenerife"/>
    <n v="28.093385999999999"/>
    <n v="-16.736360000000001"/>
    <s v="Travellers' Choice, Certificate of Excellence 2020, Certificate of Excellence 2019, Certificate of Excellence 2018, Certificate of Excellence 2017, Certificate of Excellence 2016, Certificate of Excellence 2013"/>
    <s v="#41 of 309 Restaurants in Costa Adeje"/>
    <s v="Fine Dining, Mediterranean, European, Spanish"/>
    <x v="1"/>
    <s v="Mediterranean, Spanish, European"/>
    <s v="Y"/>
    <s v="N"/>
    <s v="Y"/>
    <n v="5"/>
    <n v="17.5"/>
    <n v="5"/>
    <x v="0"/>
    <n v="329"/>
    <n v="179"/>
    <n v="45"/>
    <n v="22"/>
    <n v="6"/>
    <n v="9"/>
    <n v="4.5"/>
    <n v="5"/>
    <n v="4.5"/>
    <n v="4.5"/>
    <n v="0"/>
    <n v="0"/>
  </r>
  <r>
    <s v="g662606-d2253942"/>
    <s v="The Sun Inn"/>
    <x v="0"/>
    <s v="Tenerife"/>
    <n v="28.083168000000001"/>
    <n v="-16.732088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35 of 309 Restaurants in Costa Adeje"/>
    <s v="Mid-range, Bar, British, Pub"/>
    <x v="0"/>
    <s v="Bar, British, Pub"/>
    <s v="Y"/>
    <s v="Y"/>
    <s v="Y"/>
    <n v="7"/>
    <n v="111"/>
    <n v="7"/>
    <x v="0"/>
    <n v="769"/>
    <n v="559"/>
    <n v="133"/>
    <n v="39"/>
    <n v="21"/>
    <n v="9"/>
    <n v="4.5"/>
    <n v="4.5"/>
    <n v="4.5"/>
    <n v="4.5"/>
    <n v="0"/>
    <n v="0"/>
  </r>
  <r>
    <s v="g662606-d2454735"/>
    <s v="Restaurant Veneto"/>
    <x v="0"/>
    <s v="Tenerife"/>
    <n v="28.086390000000002"/>
    <n v="-16.735716"/>
    <s v="Travellers' Choice, Certificate of Excellence 2020, Certificate of Excellence 2018, Certificate of Excellence 2017, Certificate of Excellence 2016, Certificate of Excellence 2015, Certificate of Excellence 2014"/>
    <s v="#64 of 309 Restaurants in Costa Adeje"/>
    <s v="Mid-range, Mediterranean, European, Spanish"/>
    <x v="0"/>
    <s v="Mediterranean, European, Spanish"/>
    <s v="Y"/>
    <s v="Y"/>
    <s v="Y"/>
    <n v="7"/>
    <n v="91"/>
    <n v="7"/>
    <x v="0"/>
    <n v="468"/>
    <n v="231"/>
    <n v="87"/>
    <n v="22"/>
    <n v="15"/>
    <n v="13"/>
    <n v="4.5"/>
    <n v="4.5"/>
    <n v="4.5"/>
    <n v="4.5"/>
    <n v="0"/>
    <n v="0"/>
  </r>
  <r>
    <s v="g662606-d3139315"/>
    <s v="Miishi Restaurante"/>
    <x v="0"/>
    <s v="Tenerife"/>
    <n v="28.078849999999999"/>
    <n v="-16.736425000000001"/>
    <s v="Travellers' Choice, Certificate of Excellence 2020, Certificate of Excellence 2019, Certificate of Excellence 2018, Certificate of Excellence 2017, Certificate of Excellence 2016, Certificate of Excellence 2015, Certificate of Excellence 2014"/>
    <s v="#40 of 309 Restaurants in Costa Adeje"/>
    <s v="Mid-range, Japanese, Seafood, Sushi"/>
    <x v="0"/>
    <s v="Japanese, Seafood, Sushi, Asian"/>
    <s v="Y"/>
    <s v="Y"/>
    <s v="Y"/>
    <n v="7"/>
    <n v="56"/>
    <n v="7"/>
    <x v="0"/>
    <n v="613"/>
    <n v="243"/>
    <n v="51"/>
    <n v="20"/>
    <n v="4"/>
    <n v="7"/>
    <n v="4.5"/>
    <n v="4.5"/>
    <n v="4"/>
    <n v="4.5"/>
    <n v="0"/>
    <n v="0"/>
  </r>
  <r>
    <s v="g662606-d3218002"/>
    <s v="La Flaca Café"/>
    <x v="0"/>
    <s v="Tenerife"/>
    <n v="28.085129999999999"/>
    <n v="-16.732192999999999"/>
    <s v="Certificate of Excellence 2018"/>
    <s v="#148 of 309 Restaurants in Costa Adeje"/>
    <s v="Mid-range, Bar, Pizza, Gastropub"/>
    <x v="0"/>
    <s v="Pizza, Bar, Gastropub"/>
    <s v="Y"/>
    <s v="N"/>
    <s v="N"/>
    <n v="6"/>
    <n v="36"/>
    <n v="6"/>
    <x v="1"/>
    <n v="331"/>
    <n v="80"/>
    <n v="44"/>
    <n v="19"/>
    <n v="14"/>
    <n v="24"/>
    <n v="3.5"/>
    <n v="3.5"/>
    <n v="3.5"/>
    <n v="3"/>
    <n v="0"/>
    <n v="0"/>
  </r>
  <r>
    <s v="g662606-d3448184"/>
    <s v="Jade Stone La caleta"/>
    <x v="0"/>
    <s v="Tenerife"/>
    <n v="28.097266999999999"/>
    <n v="-16.748833000000001"/>
    <s v="Travellers' Choice, Certificate of Excellence 2020, Certificate of Excellence 2019, Certificate of Excellence 2018, Certificate of Excellence 2017, Certificate of Excellence 2016, Certificate of Excellence 2015, Certificate of Excellence 2014"/>
    <s v="#67 of 309 Restaurants in Costa Adeje"/>
    <s v="Mid-range, Mediterranean, European, Spanish"/>
    <x v="0"/>
    <s v="Mediterranean, European, Spanish, Contemporary"/>
    <s v="Y"/>
    <s v="Y"/>
    <s v="Y"/>
    <n v="7"/>
    <n v="154"/>
    <n v="7"/>
    <x v="0"/>
    <n v="933"/>
    <n v="351"/>
    <n v="204"/>
    <n v="66"/>
    <n v="23"/>
    <n v="18"/>
    <n v="4.5"/>
    <n v="4.5"/>
    <n v="4"/>
    <n v="4.5"/>
    <n v="0"/>
    <n v="0"/>
  </r>
  <r>
    <s v="g662606-d3532973"/>
    <s v="Cordon Rojo"/>
    <x v="0"/>
    <s v="Tenerife"/>
    <n v="28.086279000000001"/>
    <n v="-16.73554"/>
    <s v="Travellers' Choice, Certificate of Excellence 2020, Certificate of Excellence 2019, Certificate of Excellence 2018, Certificate of Excellence 2017, Certificate of Excellence 2015, Certificate of Excellence 2014"/>
    <s v="#38 of 309 Restaurants in Costa Adeje"/>
    <s v="Mid-range, Italian, Mediterranean, European"/>
    <x v="0"/>
    <s v="Italian, Mediterranean, European, Spanish"/>
    <s v="Y"/>
    <s v="Y"/>
    <s v="Y"/>
    <n v="7"/>
    <n v="80.5"/>
    <n v="7"/>
    <x v="0"/>
    <n v="934"/>
    <n v="459"/>
    <n v="153"/>
    <n v="51"/>
    <n v="23"/>
    <n v="15"/>
    <n v="4.5"/>
    <n v="4.5"/>
    <n v="4.5"/>
    <n v="4"/>
    <n v="0"/>
    <n v="0"/>
  </r>
  <r>
    <s v="g662606-d4084544"/>
    <s v="Pipo Cafe"/>
    <x v="0"/>
    <s v="Tenerife"/>
    <n v="28.069331999999999"/>
    <n v="-16.732212000000001"/>
    <s v="Travellers' Choice, Certificate of Excellence 2020, Certificate of Excellence 2019, Certificate of Excellence 2018, Certificate of Excellence 2017, Certificate of Excellence 2016, Certificate of Excellence 2015"/>
    <s v="#42 of 309 Restaurants in Costa Adeje"/>
    <s v="Mid-range, Bar, Cafe, Mediterranean"/>
    <x v="0"/>
    <s v="Bar, Cafe, Mediterranean, European, Spanish"/>
    <s v="Y"/>
    <s v="Y"/>
    <s v="Y"/>
    <n v="7"/>
    <n v="112"/>
    <n v="7"/>
    <x v="0"/>
    <n v="406"/>
    <n v="153"/>
    <n v="32"/>
    <n v="4"/>
    <n v="7"/>
    <n v="4"/>
    <n v="4.5"/>
    <n v="4.5"/>
    <n v="4.5"/>
    <n v="4.5"/>
    <n v="0"/>
    <n v="0"/>
  </r>
  <r>
    <s v="g662606-d4107284"/>
    <s v="Bar Unique"/>
    <x v="0"/>
    <s v="Tenerife"/>
    <n v="28.083006000000001"/>
    <n v="-16.733822"/>
    <s v="Travellers' Choice, Certificate of Excellence 2020, Certificate of Excellence 2019, Certificate of Excellence 2017, Certificate of Excellence 2016, Certificate of Excellence 2015"/>
    <s v="#4 of 14 Bars &amp; Pubs in Costa Adeje"/>
    <s v="Mid-range, Bar, European, Pub"/>
    <x v="0"/>
    <s v="Bar, European, Pub"/>
    <s v="Y"/>
    <s v="Y"/>
    <s v="N"/>
    <n v="7"/>
    <n v="115.5"/>
    <n v="7"/>
    <x v="0"/>
    <n v="981"/>
    <n v="571"/>
    <n v="192"/>
    <n v="37"/>
    <n v="15"/>
    <n v="31"/>
    <n v="4.5"/>
    <n v="4.5"/>
    <n v="4.5"/>
    <n v="5"/>
    <n v="0"/>
    <n v="0"/>
  </r>
  <r>
    <s v="g662606-d4557364"/>
    <s v="Slow Boat I"/>
    <x v="0"/>
    <s v="Tenerife"/>
    <n v="28.078526"/>
    <n v="-16.735849999999999"/>
    <s v="Travellers' Choice, Certificate of Excellence 2020, Certificate of Excellence 2019, Certificate of Excellence 2018, Certificate of Excellence 2017, Certificate of Excellence 2016, Certificate of Excellence 2015"/>
    <s v="#60 of 309 Restaurants in Costa Adeje"/>
    <s v="Mid-range, Chinese, Cantonese, Szechuan"/>
    <x v="0"/>
    <s v="Chinese"/>
    <s v="Y"/>
    <s v="Y"/>
    <s v="Y"/>
    <n v="7"/>
    <n v="63.5"/>
    <n v="7"/>
    <x v="0"/>
    <n v="749"/>
    <n v="421"/>
    <n v="168"/>
    <n v="62"/>
    <n v="23"/>
    <n v="22"/>
    <n v="4.5"/>
    <n v="4.5"/>
    <n v="4.5"/>
    <n v="4"/>
    <n v="0"/>
    <n v="0"/>
  </r>
  <r>
    <s v="g662606-d4607248"/>
    <s v="Antico Caffe"/>
    <x v="0"/>
    <s v="Tenerife"/>
    <n v="28.081713000000001"/>
    <n v="-16.734901000000001"/>
    <s v="Travellers' Choice, Certificate of Excellence 2020, Certificate of Excellence 2019, Certificate of Excellence 2018, Certificate of Excellence 2017, Certificate of Excellence 2016, Certificate of Excellence 2015"/>
    <s v="#13 of 309 Restaurants in Costa Adeje"/>
    <s v="Mid-range, Italian, Mediterranean, European"/>
    <x v="0"/>
    <s v="Italian, Mediterranean, European, Sardinian, Southern-Italian"/>
    <s v="Y"/>
    <s v="Y"/>
    <s v="Y"/>
    <n v="1"/>
    <n v="0.25"/>
    <n v="1"/>
    <x v="0"/>
    <n v="982"/>
    <n v="521"/>
    <n v="69"/>
    <n v="20"/>
    <n v="9"/>
    <n v="4"/>
    <n v="4.5"/>
    <n v="5"/>
    <n v="4.5"/>
    <n v="4.5"/>
    <n v="0"/>
    <n v="0"/>
  </r>
  <r>
    <s v="g662606-d5267635"/>
    <s v="Martini by TP Restaurant"/>
    <x v="0"/>
    <s v="Tenerife"/>
    <n v="28.083130000000001"/>
    <n v="-16.735296000000002"/>
    <s v="Travellers' Choice, Certificate of Excellence 2020"/>
    <s v="#87 of 309 Restaurants in Costa Adeje"/>
    <s v="Mid-range, Italian, Seafood, International"/>
    <x v="0"/>
    <s v="Italian, Seafood, International, Mediterranean, European"/>
    <s v="Y"/>
    <s v="Y"/>
    <s v="Y"/>
    <n v="7"/>
    <n v="80.5"/>
    <n v="7"/>
    <x v="1"/>
    <n v="801"/>
    <n v="364"/>
    <n v="124"/>
    <n v="62"/>
    <n v="37"/>
    <n v="44"/>
    <n v="4"/>
    <n v="4"/>
    <n v="4"/>
    <n v="4.5"/>
    <n v="0"/>
    <n v="0"/>
  </r>
  <r>
    <s v="g662606-d5777546"/>
    <s v="restaurante pizzeria colala"/>
    <x v="0"/>
    <s v="Tenerife"/>
    <n v="28.086110999999999"/>
    <n v="-16.735842000000002"/>
    <s v="Travellers' Choice, Certificate of Excellence 2020, Certificate of Excellence 2019, Certificate of Excellence 2018, Certificate of Excellence 2017, Certificate of Excellence 2016, Certificate of Excellence 2015"/>
    <s v="#39 of 309 Restaurants in Costa Adeje"/>
    <s v="Mid-range, Italian, Seafood, Mediterranean"/>
    <x v="0"/>
    <s v="Italian, Seafood, Mediterranean, European, Spanish"/>
    <s v="Y"/>
    <s v="Y"/>
    <s v="Y"/>
    <n v="7"/>
    <n v="63"/>
    <n v="7"/>
    <x v="0"/>
    <n v="597"/>
    <n v="299"/>
    <n v="77"/>
    <n v="25"/>
    <n v="14"/>
    <n v="14"/>
    <n v="4.5"/>
    <n v="4.5"/>
    <n v="4.5"/>
    <n v="4.5"/>
    <n v="0"/>
    <n v="0"/>
  </r>
  <r>
    <s v="g662606-d7355669"/>
    <s v="Secret's Tasca"/>
    <x v="0"/>
    <s v="Tenerife"/>
    <n v="28.097384999999999"/>
    <n v="-16.748186"/>
    <s v="Travellers' Choice, Certificate of Excellence 2020, Certificate of Excellence 2019, Certificate of Excellence 2018, Certificate of Excellence 2017, Certificate of Excellence 2016"/>
    <s v="#44 of 309 Restaurants in Costa Adeje"/>
    <s v="Mid-range, Spanish, Vegetarian Friendly, Vegan Options"/>
    <x v="0"/>
    <s v="Spanish"/>
    <s v="Y"/>
    <s v="Y"/>
    <s v="Y"/>
    <n v="6"/>
    <n v="41"/>
    <n v="11"/>
    <x v="0"/>
    <n v="921"/>
    <n v="495"/>
    <n v="125"/>
    <n v="31"/>
    <n v="19"/>
    <n v="12"/>
    <n v="4.5"/>
    <n v="4.5"/>
    <n v="4.5"/>
    <n v="4.5"/>
    <n v="0"/>
    <n v="0"/>
  </r>
  <r>
    <s v="g662606-d7694815"/>
    <s v="Halfway Cafe"/>
    <x v="0"/>
    <s v="Tenerife"/>
    <n v="28.073056999999999"/>
    <n v="-16.732482999999998"/>
    <s v="Certificate of Excellence 2019, Certificate of Excellence 2018, Certificate of Excellence 2017, Certificate of Excellence 2016"/>
    <s v="#1 of 9 Coffee &amp; Tea in Costa Adeje"/>
    <s v="Mid-range, Dessert, Italian, Bar"/>
    <x v="0"/>
    <s v="Cafe, European, Italian, Bar"/>
    <s v="Y"/>
    <s v="Y"/>
    <s v="Y"/>
    <n v="6"/>
    <n v="51"/>
    <n v="6"/>
    <x v="3"/>
    <n v="472"/>
    <n v="381"/>
    <n v="28"/>
    <n v="3"/>
    <n v="5"/>
    <n v="2"/>
    <n v="5"/>
    <n v="5"/>
    <n v="5"/>
    <n v="5"/>
    <n v="0"/>
    <n v="0"/>
  </r>
  <r>
    <s v="g662606-d999768"/>
    <s v="Europa"/>
    <x v="0"/>
    <s v="Tenerife"/>
    <n v="28.073194999999998"/>
    <n v="-16.732773000000002"/>
    <s v="Travellers' Choice, Certificate of Excellence 2020, Certificate of Excellence 2019, Certificate of Excellence 2018, Certificate of Excellence 2016, Certificate of Excellence 2015, Certificate of Excellence 2014"/>
    <s v="#71 of 309 Restaurants in Costa Adeje"/>
    <s v="Mid-range, Italian, Bar, Pizza"/>
    <x v="0"/>
    <s v="Italian, Bar, International, Pizza, Mediterranean, European"/>
    <s v="Y"/>
    <s v="N"/>
    <s v="N"/>
    <n v="7"/>
    <n v="94.5"/>
    <n v="7"/>
    <x v="1"/>
    <n v="355"/>
    <n v="96"/>
    <n v="64"/>
    <n v="18"/>
    <n v="10"/>
    <n v="9"/>
    <n v="4"/>
    <n v="4.5"/>
    <n v="4"/>
    <n v="4"/>
    <n v="0"/>
    <n v="0"/>
  </r>
  <r>
    <s v="g662644-d2266373"/>
    <s v="Restaurante Can Roig"/>
    <x v="3"/>
    <s v="Province of Castellon"/>
    <n v="40.222346999999999"/>
    <n v="0.268428"/>
    <s v="Certificate of Excellence 2017, Certificate of Excellence 2016, Certificate of Excellence 2015, Certificate of Excellence 2014, Certificate of Excellence 2013"/>
    <s v="#15 of 74 Restaurants in Alcossebre"/>
    <s v="Mid-range, Seafood, Mediterranean, European"/>
    <x v="0"/>
    <s v="Seafood, Mediterranean, European"/>
    <s v="Y"/>
    <s v="Y"/>
    <s v="Y"/>
    <n v="6"/>
    <n v="37"/>
    <n v="10"/>
    <x v="1"/>
    <n v="605"/>
    <n v="13"/>
    <n v="15"/>
    <n v="5"/>
    <n v="1"/>
    <n v="1"/>
    <n v="4.5"/>
    <n v="4"/>
    <n v="3.5"/>
    <n v="4.5"/>
    <n v="0"/>
    <n v="0"/>
  </r>
  <r>
    <s v="g662644-d2352468"/>
    <s v="Taberna Pikapote"/>
    <x v="3"/>
    <s v="Province of Castellon"/>
    <n v="40.252056000000003"/>
    <n v="0.28353400000000001"/>
    <s v="Travellers' Choice, Certificate of Excellence 2020, Certificate of Excellence 2019, Certificate of Excellence 2018, Certificate of Excellence 2017, Certificate of Excellence 2016, Certificate of Excellence 2015, Certificate of Excellence 2014"/>
    <s v="#1 of 74 Restaurants in Alcossebre"/>
    <s v="Mid-range, Mediterranean, European, Spanish"/>
    <x v="0"/>
    <s v="Mediterranean, European, Spanish"/>
    <s v="Y"/>
    <s v="Y"/>
    <s v="Y"/>
    <n v="3"/>
    <n v="9"/>
    <n v="3"/>
    <x v="0"/>
    <n v="559"/>
    <n v="35"/>
    <n v="8"/>
    <n v="3"/>
    <n v="0"/>
    <n v="1"/>
    <n v="4.5"/>
    <n v="4.5"/>
    <n v="4.5"/>
    <n v="4.5"/>
    <n v="0"/>
    <n v="0"/>
  </r>
  <r>
    <s v="g662644-d3177752"/>
    <s v="L'Illa"/>
    <x v="3"/>
    <s v="Province of Castellon"/>
    <n v="40.250045999999998"/>
    <n v="0.28640700000000002"/>
    <s v="Travellers' Choice, Certificate of Excellence 2020, Certificate of Excellence 2019, Certificate of Excellence 2018, Certificate of Excellence 2017, Certificate of Excellence 2016, Certificate of Excellence 2015, Certificate of Excellence 2014"/>
    <s v="#10 of 74 Restaurants in Alcossebre"/>
    <s v="Mid-range, Steakhouse, Mediterranean, European"/>
    <x v="0"/>
    <s v="Steakhouse, Mediterranean, European, Spanish"/>
    <s v="Y"/>
    <s v="Y"/>
    <s v="Y"/>
    <n v="6"/>
    <n v="69"/>
    <n v="6"/>
    <x v="0"/>
    <n v="329"/>
    <n v="51"/>
    <n v="18"/>
    <n v="6"/>
    <n v="1"/>
    <n v="2"/>
    <n v="4.5"/>
    <n v="4.5"/>
    <n v="4"/>
    <n v="4"/>
    <n v="0"/>
    <n v="0"/>
  </r>
  <r>
    <s v="g662644-d3617227"/>
    <s v="Restaurante Pizzería El Jardín"/>
    <x v="3"/>
    <s v="Province of Castellon"/>
    <n v="40.246209999999998"/>
    <n v="0.278393"/>
    <s v="Travellers' Choice, Certificate of Excellence 2020, Certificate of Excellence 2019, Certificate of Excellence 2018, Certificate of Excellence 2017, Certificate of Excellence 2016, Certificate of Excellence 2014"/>
    <s v="#12 of 74 Restaurants in Alcossebre"/>
    <s v="Mid-range, Italian, Pizza, Mediterranean"/>
    <x v="0"/>
    <s v="Italian, Pizza, Mediterranean, European"/>
    <s v="Y"/>
    <s v="Y"/>
    <s v="Y"/>
    <n v="3"/>
    <n v="19.5"/>
    <n v="6"/>
    <x v="1"/>
    <n v="332"/>
    <n v="52"/>
    <n v="31"/>
    <n v="8"/>
    <n v="3"/>
    <n v="1"/>
    <n v="4.5"/>
    <n v="4"/>
    <n v="4"/>
    <n v="4.5"/>
    <n v="0"/>
    <n v="0"/>
  </r>
  <r>
    <s v="g662644-d4310769"/>
    <s v="El Mirador"/>
    <x v="3"/>
    <s v="Province of Castellon"/>
    <n v="40.231983"/>
    <n v="0.27268300000000001"/>
    <s v="Travellers' Choice, Certificate of Excellence 2020"/>
    <s v="#16 of 74 Restaurants in Alcossebre"/>
    <s v="Mid-range, Seafood, Mediterranean, European"/>
    <x v="0"/>
    <s v="Seafood, Mediterranean, European, Spanish"/>
    <s v="Y"/>
    <s v="Y"/>
    <s v="Y"/>
    <n v="6"/>
    <n v="90"/>
    <n v="6"/>
    <x v="1"/>
    <n v="368"/>
    <n v="8"/>
    <n v="11"/>
    <n v="8"/>
    <n v="2"/>
    <n v="3"/>
    <n v="4"/>
    <n v="4"/>
    <n v="3.5"/>
    <n v="4"/>
    <n v="0"/>
    <n v="0"/>
  </r>
  <r>
    <s v="g662781-d2264669"/>
    <s v="Taberna Lavandeiro"/>
    <x v="9"/>
    <s v="Province of Pontevedra"/>
    <n v="42.496009999999998"/>
    <n v="-8.8648229999999995"/>
    <s v="Travellers' Choice, Certificate of Excellence 2020, Certificate of Excellence 2019, Certificate of Excellence 2018, Certificate of Excellence 2017, Certificate of Excellence 2016, Certificate of Excellence 2015, Certificate of Excellence 2014, Certificate of Excellence 2013"/>
    <s v="#3 of 123 Restaurants in O Grove"/>
    <s v="Mid-range, Seafood, Mediterranean, European"/>
    <x v="0"/>
    <s v="Seafood, Mediterranean, European, Spanish"/>
    <s v="Y"/>
    <s v="N"/>
    <s v="Y"/>
    <n v="6"/>
    <n v="68.75"/>
    <n v="6"/>
    <x v="0"/>
    <n v="654"/>
    <n v="7"/>
    <n v="0"/>
    <n v="0"/>
    <n v="0"/>
    <n v="0"/>
    <n v="4.5"/>
    <n v="4.5"/>
    <n v="4"/>
    <n v="4"/>
    <n v="0"/>
    <n v="0"/>
  </r>
  <r>
    <s v="g662781-d2321487"/>
    <s v="Culler de pau"/>
    <x v="9"/>
    <s v="Province of Pontevedra"/>
    <n v="42.475433000000002"/>
    <n v="-8.8958460000000006"/>
    <s v="Travellers' Choice, Michelin 2021 for Two Michelin Stars: Excellent cooking, worth a detour!, Michelin 2021 for Very comfortable restaurant"/>
    <s v="#4 of 123 Restaurants in O Grove"/>
    <s v="Fine Dining, Mediterranean, European, Spanish"/>
    <x v="1"/>
    <s v="Mediterranean, European, Spanish, Healthy, Contemporary"/>
    <s v="Y"/>
    <s v="Y"/>
    <s v="Y"/>
    <n v="6"/>
    <n v="27.5"/>
    <n v="11"/>
    <x v="0"/>
    <n v="712"/>
    <n v="22"/>
    <n v="1"/>
    <n v="2"/>
    <n v="0"/>
    <n v="0"/>
    <n v="4.5"/>
    <n v="4.5"/>
    <n v="4"/>
    <n v="4.5"/>
    <n v="0"/>
    <n v="1"/>
  </r>
  <r>
    <s v="g662781-d2321794"/>
    <s v="Marisqueria Solaina"/>
    <x v="9"/>
    <s v="Province of Pontevedra"/>
    <n v="42.495463999999998"/>
    <n v="-8.863429"/>
    <s v="Certificate of Excellence 2016, Certificate of Excellence 2014, Certificate of Excellence 2013"/>
    <s v="#24 of 123 Restaurants in O Grove"/>
    <s v="Mid-range, Seafood, Mediterranean, Spanish"/>
    <x v="0"/>
    <s v="Spanish, Seafood, Mediterranean"/>
    <s v="N"/>
    <s v="N"/>
    <s v="Y"/>
    <n v="7"/>
    <n v="94.5"/>
    <n v="7"/>
    <x v="1"/>
    <n v="628"/>
    <n v="8"/>
    <n v="7"/>
    <n v="3"/>
    <n v="0"/>
    <n v="1"/>
    <n v="4"/>
    <n v="4"/>
    <n v="3.5"/>
    <n v="3.5"/>
    <n v="0"/>
    <n v="0"/>
  </r>
  <r>
    <s v="g662781-d4148792"/>
    <s v="Misturas Taperia"/>
    <x v="9"/>
    <s v="Province of Pontevedra"/>
    <n v="42.494070000000001"/>
    <n v="-8.863569"/>
    <s v="Travellers' Choice, Certificate of Excellence 2020, Certificate of Excellence 2019, Certificate of Excellence 2018, Certificate of Excellence 2017, Certificate of Excellence 2016, Certificate of Excellence 2015"/>
    <s v="#10 of 123 Restaurants in O Grove"/>
    <s v="Mid-range, Spanish, Vegetarian Friendly, Vegan Options"/>
    <x v="0"/>
    <s v="Spanish"/>
    <s v="Y"/>
    <s v="Y"/>
    <s v="Y"/>
    <n v="7"/>
    <n v="35"/>
    <n v="10"/>
    <x v="0"/>
    <n v="411"/>
    <n v="12"/>
    <n v="3"/>
    <n v="0"/>
    <n v="0"/>
    <n v="0"/>
    <n v="4.5"/>
    <n v="4.5"/>
    <n v="4"/>
    <n v="4.5"/>
    <n v="0"/>
    <n v="0"/>
  </r>
  <r>
    <s v="g662781-d4776664"/>
    <s v="Meson do Mar"/>
    <x v="9"/>
    <s v="Province of Pontevedra"/>
    <n v="42.494262999999997"/>
    <n v="-8.8618980000000001"/>
    <s v="Travellers' Choice, Certificate of Excellence 2020, Certificate of Excellence 2019, Certificate of Excellence 2018, Certificate of Excellence 2017"/>
    <s v="#7 of 123 Restaurants in O Grove"/>
    <s v="Mid-range, Seafood, Mediterranean, European"/>
    <x v="0"/>
    <s v="Seafood, Mediterranean, European, Contemporary"/>
    <s v="Y"/>
    <s v="N"/>
    <s v="Y"/>
    <n v="7"/>
    <n v="50"/>
    <n v="12"/>
    <x v="0"/>
    <n v="679"/>
    <n v="4"/>
    <n v="2"/>
    <n v="0"/>
    <n v="0"/>
    <n v="0"/>
    <n v="4"/>
    <n v="4.5"/>
    <n v="4"/>
    <n v="4"/>
    <n v="0"/>
    <n v="0"/>
  </r>
  <r>
    <s v="g662781-d6436903"/>
    <s v="Balcon de Floreano"/>
    <x v="9"/>
    <s v="Province of Pontevedra"/>
    <n v="42.494472999999999"/>
    <n v="-8.865418"/>
    <s v="Travellers' Choice, Certificate of Excellence 2020, Certificate of Excellence 2017, Certificate of Excellence 2016"/>
    <s v="#14 of 123 Restaurants in O Grove"/>
    <s v="Cheap Eats, European, Spanish, Vegetarian Friendly"/>
    <x v="2"/>
    <s v="European, Spanish"/>
    <s v="Y"/>
    <s v="N"/>
    <s v="Y"/>
    <n v="7"/>
    <n v="45.5"/>
    <n v="13"/>
    <x v="1"/>
    <n v="612"/>
    <n v="5"/>
    <n v="4"/>
    <n v="1"/>
    <n v="0"/>
    <n v="0"/>
    <n v="4"/>
    <n v="4"/>
    <n v="4.5"/>
    <n v="4.5"/>
    <n v="0"/>
    <n v="0"/>
  </r>
  <r>
    <s v="g663368-d1899045"/>
    <s v="Cafe Fernando"/>
    <x v="2"/>
    <s v="Majorca"/>
    <n v="39.373344000000003"/>
    <n v="3.2297069999999999"/>
    <s v="Certificate of Excellence 2013"/>
    <s v="#19 of 56 Restaurants in Santanyi"/>
    <s v="Mid-range, Spanish, Healthy, Gastropub"/>
    <x v="0"/>
    <s v="Spanish, Healthy, Gastropub"/>
    <s v="Y"/>
    <s v="N"/>
    <s v="N"/>
    <n v="7"/>
    <n v="98"/>
    <n v="7"/>
    <x v="2"/>
    <n v="491"/>
    <n v="125"/>
    <n v="85"/>
    <n v="29"/>
    <n v="29"/>
    <n v="53"/>
    <n v="4"/>
    <n v="3.5"/>
    <n v="3.5"/>
    <n v="4"/>
    <n v="0"/>
    <n v="0"/>
  </r>
  <r>
    <s v="g663368-d2274961"/>
    <s v="By Pomodoro"/>
    <x v="2"/>
    <s v="Majorca"/>
    <n v="39.359459999999999"/>
    <n v="3.1299260000000002"/>
    <s v="Travellers' Choice, Certificate of Excellence 2020, Certificate of Excellence 2019, Certificate of Excellence 2018, Certificate of Excellence 2017, Certificate of Excellence 2016"/>
    <s v="#4 of 56 Restaurants in Santanyi"/>
    <s v="Mid-range, Italian, Pizza, Mediterranean"/>
    <x v="0"/>
    <s v="Italian, Pizza, Mediterranean, European, Healthy"/>
    <s v="Y"/>
    <s v="Y"/>
    <s v="Y"/>
    <n v="5"/>
    <n v="35"/>
    <n v="10"/>
    <x v="0"/>
    <n v="385"/>
    <n v="18"/>
    <n v="4"/>
    <n v="4"/>
    <n v="0"/>
    <n v="1"/>
    <n v="4.5"/>
    <n v="4.5"/>
    <n v="4.5"/>
    <n v="4"/>
    <n v="0"/>
    <n v="0"/>
  </r>
  <r>
    <s v="g663368-d3513531"/>
    <s v="Restaurante Portofino"/>
    <x v="2"/>
    <s v="Majorca"/>
    <n v="39.371243"/>
    <n v="3.2227980000000001"/>
    <s v="Travellers' Choice, Certificate of Excellence 2020, Certificate of Excellence 2019, Certificate of Excellence 2018, Certificate of Excellence 2017, Certificate of Excellence 2016"/>
    <s v="#3 of 56 Restaurants in Santanyi"/>
    <s v="Mid-range, Seafood, Mediterranean, Spanish"/>
    <x v="0"/>
    <s v="Seafood, Mediterranean, Spanish"/>
    <s v="Y"/>
    <s v="Y"/>
    <s v="Y"/>
    <n v="7"/>
    <n v="84"/>
    <n v="7"/>
    <x v="1"/>
    <n v="417"/>
    <n v="185"/>
    <n v="84"/>
    <n v="22"/>
    <n v="10"/>
    <n v="11"/>
    <n v="4.5"/>
    <n v="4.5"/>
    <n v="4"/>
    <n v="4.5"/>
    <n v="0"/>
    <n v="0"/>
  </r>
  <r>
    <s v="g663368-d4520613"/>
    <s v="Anoa Santanyi"/>
    <x v="2"/>
    <s v="Majorca"/>
    <n v="39.352547000000001"/>
    <n v="3.125858"/>
    <s v="Travellers' Choice, Certificate of Excellence 2020, Certificate of Excellence 2019, Certificate of Excellence 2018, Certificate of Excellence 2017, Certificate of Excellence 2016, Certificate of Excellence 2015"/>
    <s v="#1 of 56 Restaurants in Santanyi"/>
    <s v="Mid-range, Mediterranean, European, Vegetarian Friendly"/>
    <x v="0"/>
    <s v="Mediterranean, European"/>
    <s v="Y"/>
    <s v="Y"/>
    <s v="Y"/>
    <n v="6"/>
    <n v="27"/>
    <n v="6"/>
    <x v="0"/>
    <n v="498"/>
    <n v="39"/>
    <n v="7"/>
    <n v="4"/>
    <n v="1"/>
    <n v="1"/>
    <n v="4.5"/>
    <n v="4.5"/>
    <n v="4.5"/>
    <n v="4.5"/>
    <n v="0"/>
    <n v="0"/>
  </r>
  <r>
    <s v="g663593-d3781542"/>
    <s v="Taberna Gouda"/>
    <x v="4"/>
    <s v="Province of Huesca"/>
    <n v="42.628574"/>
    <n v="-0.32070799999999999"/>
    <s v="Travellers' Choice, Certificate of Excellence 2020, Certificate of Excellence 2019, Certificate of Excellence 2018, Certificate of Excellence 2016, Certificate of Excellence 2015"/>
    <s v="#4 of 17 Restaurants in Biescas"/>
    <s v="Mid-range, Bar, European, Spanish"/>
    <x v="0"/>
    <s v="Bar, European, Spanish"/>
    <s v="Y"/>
    <s v="Y"/>
    <s v="Y"/>
    <n v="6"/>
    <n v="76.5"/>
    <n v="6"/>
    <x v="0"/>
    <n v="404"/>
    <n v="9"/>
    <n v="9"/>
    <n v="2"/>
    <n v="0"/>
    <n v="0"/>
    <n v="4.5"/>
    <n v="4.5"/>
    <n v="4"/>
    <n v="4"/>
    <n v="0"/>
    <n v="0"/>
  </r>
  <r>
    <s v="g663593-d4591030"/>
    <s v="El Montanes"/>
    <x v="4"/>
    <s v="Province of Huesca"/>
    <n v="42.625774"/>
    <n v="-0.32492599999999999"/>
    <s v="Travellers' Choice, Michelin 2021 for Bib Gourmand: good quality, good value cooking, Michelin 2021 for Comfortable restaurant"/>
    <s v="#1 of 17 Restaurants in Biescas"/>
    <s v="Mid-range, Mediterranean, European, Spanish"/>
    <x v="0"/>
    <s v="Mediterranean, European, Spanish"/>
    <s v="Y"/>
    <s v="Y"/>
    <s v="Y"/>
    <n v="5"/>
    <n v="31"/>
    <n v="5"/>
    <x v="0"/>
    <n v="661"/>
    <n v="12"/>
    <n v="1"/>
    <n v="1"/>
    <n v="0"/>
    <n v="0"/>
    <n v="4.5"/>
    <n v="4.5"/>
    <n v="4.5"/>
    <n v="4.5"/>
    <n v="1"/>
    <n v="0"/>
  </r>
  <r>
    <s v="g663680-d2307831"/>
    <s v="Restaurante Vostra Llar"/>
    <x v="1"/>
    <s v="Province of Girona"/>
    <n v="41.848660000000002"/>
    <n v="3.127564"/>
    <s v="Travellers' Choice, Certificate of Excellence 2020, Certificate of Excellence 2019, Certificate of Excellence 2018, Certificate of Excellence 2017, Certificate of Excellence 2016, Certificate of Excellence 2015, Certificate of Excellence 2014, Certificate of Excellence 2013"/>
    <s v="#8 of 139 Restaurants in Palamos"/>
    <s v="Mid-range, Spanish, Healthy, Catalan"/>
    <x v="0"/>
    <s v="Spanish, Healthy, Catalan"/>
    <s v="Y"/>
    <s v="Y"/>
    <s v="Y"/>
    <n v="7"/>
    <n v="38.5"/>
    <n v="14"/>
    <x v="1"/>
    <n v="1152"/>
    <n v="72"/>
    <n v="35"/>
    <n v="7"/>
    <n v="5"/>
    <n v="7"/>
    <n v="4.5"/>
    <n v="4.5"/>
    <n v="4.5"/>
    <n v="4.5"/>
    <n v="0"/>
    <n v="0"/>
  </r>
  <r>
    <s v="g663680-d2361802"/>
    <s v="El Galeo"/>
    <x v="1"/>
    <s v="Province of Girona"/>
    <n v="41.846516000000001"/>
    <n v="3.1286659999999999"/>
    <s v="Travellers' Choice, Certificate of Excellence 2020, Certificate of Excellence 2017, Certificate of Excellence 2016, Certificate of Excellence 2015, Certificate of Excellence 2014, Certificate of Excellence 2013"/>
    <s v="#13 of 139 Restaurants in Palamos"/>
    <s v="Mid-range, Bar, Mediterranean, Spanish"/>
    <x v="0"/>
    <s v="Bar, Mediterranean, Spanish, Catalan"/>
    <s v="N"/>
    <s v="N"/>
    <s v="N"/>
    <n v="6"/>
    <n v="30"/>
    <n v="6"/>
    <x v="1"/>
    <n v="593"/>
    <n v="33"/>
    <n v="25"/>
    <n v="3"/>
    <n v="1"/>
    <n v="0"/>
    <n v="4.5"/>
    <n v="4"/>
    <n v="4"/>
    <n v="4.5"/>
    <n v="0"/>
    <n v="0"/>
  </r>
  <r>
    <s v="g663680-d2696575"/>
    <s v="La Fabrica del Gel"/>
    <x v="1"/>
    <s v="Province of Girona"/>
    <n v="41.844999999999999"/>
    <n v="3.1286040000000002"/>
    <s v="Travellers' Choice, Michelin 2021 for The Michelin Plate: Good cooking, Michelin 2021 for Comfortable restaurant"/>
    <s v="#10 of 139 Restaurants in Palamos"/>
    <s v="Mid-range, Seafood, International, Mediterranean"/>
    <x v="0"/>
    <s v="Seafood, Mediterranean, European, Spanish, Catalan, International"/>
    <s v="Y"/>
    <s v="Y"/>
    <s v="Y"/>
    <n v="7"/>
    <n v="45.5"/>
    <n v="14"/>
    <x v="1"/>
    <n v="560"/>
    <n v="36"/>
    <n v="19"/>
    <n v="4"/>
    <n v="2"/>
    <n v="1"/>
    <n v="4.5"/>
    <n v="4.5"/>
    <n v="4"/>
    <n v="4"/>
    <n v="0"/>
    <n v="0"/>
  </r>
  <r>
    <s v="g663680-d3405694"/>
    <s v="Can Blau"/>
    <x v="1"/>
    <s v="Province of Girona"/>
    <n v="41.845027999999999"/>
    <n v="3.1278540000000001"/>
    <s v="Travellers' Choice, Certificate of Excellence 2020, Certificate of Excellence 2019, Certificate of Excellence 2018, Certificate of Excellence 2017, Certificate of Excellence 2016, Certificate of Excellence 2015"/>
    <s v="#6 of 139 Restaurants in Palamos"/>
    <s v="Mid-range, Seafood, Mediterranean, European"/>
    <x v="0"/>
    <s v="Seafood, Mediterranean, European, Spanish, Catalan"/>
    <s v="N"/>
    <s v="N"/>
    <s v="Y"/>
    <n v="6"/>
    <n v="18"/>
    <n v="6"/>
    <x v="0"/>
    <n v="386"/>
    <n v="18"/>
    <n v="7"/>
    <n v="2"/>
    <n v="2"/>
    <n v="0"/>
    <n v="4.5"/>
    <n v="4.5"/>
    <n v="4"/>
    <n v="4"/>
    <n v="0"/>
    <n v="0"/>
  </r>
  <r>
    <s v="g663680-d4454135"/>
    <s v="El Racó de Palamós"/>
    <x v="1"/>
    <s v="Province of Girona"/>
    <n v="41.844996999999999"/>
    <n v="3.1286369999999999"/>
    <s v="Certificate of Excellence 2019, Certificate of Excellence 2017"/>
    <s v="#18 of 139 Restaurants in Palamos"/>
    <s v="Mid-range, Pizza, Mediterranean, Vegetarian Friendly"/>
    <x v="0"/>
    <s v="Pizza, Mediterranean"/>
    <s v="Y"/>
    <s v="Y"/>
    <s v="Y"/>
    <n v="7"/>
    <n v="40"/>
    <n v="9"/>
    <x v="1"/>
    <n v="325"/>
    <n v="9"/>
    <n v="21"/>
    <n v="2"/>
    <n v="0"/>
    <n v="0"/>
    <n v="4"/>
    <n v="4"/>
    <n v="4"/>
    <n v="4"/>
    <n v="0"/>
    <n v="0"/>
  </r>
  <r>
    <s v="g663680-d4844892"/>
    <s v="Taverna El Casino"/>
    <x v="1"/>
    <s v="Province of Girona"/>
    <n v="41.84646"/>
    <n v="3.1285310000000002"/>
    <s v="Certificate of Excellence 2018, Certificate of Excellence 2016, Certificate of Excellence 2015"/>
    <s v="#40 of 139 Restaurants in Palamos"/>
    <s v="Mid-range, Bar, Mediterranean, European"/>
    <x v="0"/>
    <s v="Bar, Mediterranean, European, Spanish"/>
    <s v="N"/>
    <s v="N"/>
    <s v="N"/>
    <n v="6"/>
    <n v="30"/>
    <n v="6"/>
    <x v="1"/>
    <n v="347"/>
    <n v="18"/>
    <n v="13"/>
    <n v="2"/>
    <n v="2"/>
    <n v="7"/>
    <n v="4"/>
    <n v="4"/>
    <n v="3.5"/>
    <n v="4"/>
    <n v="0"/>
    <n v="0"/>
  </r>
  <r>
    <s v="g663680-d6153967"/>
    <s v="Restaurant Dvisi"/>
    <x v="1"/>
    <s v="Province of Girona"/>
    <n v="41.848854000000003"/>
    <n v="3.1256409999999999"/>
    <s v="Travellers' Choice, Certificate of Excellence 2020, Certificate of Excellence 2019, Certificate of Excellence 2018, Certificate of Excellence 2017, Certificate of Excellence 2016, Certificate of Excellence 2015"/>
    <s v="#3 of 139 Restaurants in Palamos"/>
    <s v="Mid-range, Mediterranean, Fusion, Catalan"/>
    <x v="0"/>
    <s v="Mediterranean, Fusion, Catalan"/>
    <s v="Y"/>
    <s v="Y"/>
    <s v="Y"/>
    <n v="5"/>
    <n v="17.5"/>
    <n v="10"/>
    <x v="0"/>
    <n v="587"/>
    <n v="40"/>
    <n v="3"/>
    <n v="4"/>
    <n v="0"/>
    <n v="1"/>
    <n v="4.5"/>
    <n v="4.5"/>
    <n v="4.5"/>
    <n v="4.5"/>
    <n v="0"/>
    <n v="0"/>
  </r>
  <r>
    <s v="g663680-d995581"/>
    <s v="Restaurant La Gamba"/>
    <x v="1"/>
    <s v="Province of Girona"/>
    <n v="41.844949999999997"/>
    <n v="3.1287759999999998"/>
    <s v="Certificate of Excellence 2016"/>
    <s v="#32 of 139 Restaurants in Palamos"/>
    <s v="Fine Dining, Seafood, Mediterranean, European"/>
    <x v="1"/>
    <s v="Seafood, Mediterranean, European, Spanish, Catalan"/>
    <s v="Y"/>
    <s v="N"/>
    <s v="Y"/>
    <n v="7"/>
    <n v="21"/>
    <n v="7"/>
    <x v="1"/>
    <n v="483"/>
    <n v="14"/>
    <n v="14"/>
    <n v="7"/>
    <n v="3"/>
    <n v="1"/>
    <n v="4"/>
    <n v="4"/>
    <n v="3.5"/>
    <n v="4"/>
    <n v="0"/>
    <n v="0"/>
  </r>
  <r>
    <s v="g663680-d995582"/>
    <s v="La Menta"/>
    <x v="1"/>
    <s v="Province of Girona"/>
    <n v="41.846150000000002"/>
    <n v="3.1293899999999999"/>
    <s v="Certificate of Excellence 2019, Certificate of Excellence 2018, Certificate of Excellence 2017, Certificate of Excellence 2016, Certificate of Excellence 2015, Certificate of Excellence 2014, Certificate of Excellence 2013"/>
    <s v="#7 of 139 Restaurants in Palamos"/>
    <s v="Fine Dining, Mediterranean, Spanish, Contemporary"/>
    <x v="1"/>
    <s v="Mediterranean, Spanish, Contemporary"/>
    <s v="Y"/>
    <s v="Y"/>
    <s v="Y"/>
    <n v="5"/>
    <n v="27.5"/>
    <n v="10"/>
    <x v="0"/>
    <n v="536"/>
    <n v="51"/>
    <n v="15"/>
    <n v="6"/>
    <n v="0"/>
    <n v="1"/>
    <n v="4.5"/>
    <n v="4.5"/>
    <n v="4"/>
    <n v="4.5"/>
    <n v="0"/>
    <n v="0"/>
  </r>
  <r>
    <s v="g664634-d2256502"/>
    <s v="The Beach Bar"/>
    <x v="2"/>
    <s v="Majorca"/>
    <n v="39.565036999999997"/>
    <n v="3.373005"/>
    <s v="Travellers' Choice, Certificate of Excellence 2020, Certificate of Excellence 2019, Certificate of Excellence 2018, Certificate of Excellence 2017, Certificate of Excellence 2016, Certificate of Excellence 2015, Certificate of Excellence 2014"/>
    <s v="#1 of 20 Restaurants in S'illot"/>
    <s v="Mid-range, Bar, International, Mediterranean"/>
    <x v="0"/>
    <s v="Bar, Mediterranean, European, Spanish, International"/>
    <s v="Y"/>
    <s v="Y"/>
    <s v="Y"/>
    <n v="7"/>
    <n v="103.25"/>
    <n v="7"/>
    <x v="0"/>
    <n v="469"/>
    <n v="238"/>
    <n v="77"/>
    <n v="15"/>
    <n v="8"/>
    <n v="17"/>
    <n v="4.5"/>
    <n v="4.5"/>
    <n v="4.5"/>
    <n v="4.5"/>
    <n v="0"/>
    <n v="0"/>
  </r>
  <r>
    <s v="g664634-d4717563"/>
    <s v="The Little Welsh Bar"/>
    <x v="2"/>
    <s v="Majorca"/>
    <n v="39.568252999999999"/>
    <n v="3.373065"/>
    <s v="Travellers' Choice, Certificate of Excellence 2020, Certificate of Excellence 2018, Certificate of Excellence 2017, Certificate of Excellence 2016, Certificate of Excellence 2015"/>
    <s v="#8 of 20 Restaurants in S'illot"/>
    <s v="Cheap Eats, Bar, British, Pub"/>
    <x v="2"/>
    <s v="Bar, British, Pub"/>
    <s v="Y"/>
    <s v="N"/>
    <s v="N"/>
    <n v="7"/>
    <n v="78"/>
    <n v="12"/>
    <x v="0"/>
    <n v="321"/>
    <n v="192"/>
    <n v="71"/>
    <n v="29"/>
    <n v="6"/>
    <n v="17"/>
    <n v="4.5"/>
    <n v="4.5"/>
    <n v="4.5"/>
    <n v="4.5"/>
    <n v="0"/>
    <n v="0"/>
  </r>
  <r>
    <s v="g664636-d2238751"/>
    <s v="El Ancla"/>
    <x v="0"/>
    <s v="Tenerife"/>
    <n v="28.127544"/>
    <n v="-16.782807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5 of 28 Restaurants in Callao Salvaje"/>
    <s v="Mid-range, Seafood, International, Mediterranean"/>
    <x v="0"/>
    <s v="Seafood, Mediterranean, European, Spanish, International"/>
    <s v="Y"/>
    <s v="Y"/>
    <s v="Y"/>
    <n v="6"/>
    <n v="54"/>
    <n v="6"/>
    <x v="0"/>
    <n v="413"/>
    <n v="153"/>
    <n v="53"/>
    <n v="11"/>
    <n v="6"/>
    <n v="2"/>
    <n v="4.5"/>
    <n v="4.5"/>
    <n v="4.5"/>
    <n v="4"/>
    <n v="0"/>
    <n v="0"/>
  </r>
  <r>
    <s v="g664636-d6405377"/>
    <s v="Bombay Babu Callao Salvaje"/>
    <x v="0"/>
    <s v="Tenerife"/>
    <n v="28.129110000000001"/>
    <n v="-16.782371999999999"/>
    <s v="Travellers' Choice, Certificate of Excellence 2020, Certificate of Excellence 2019, Certificate of Excellence 2018, Certificate of Excellence 2017, Certificate of Excellence 2016, Certificate of Excellence 2015"/>
    <s v="#4 of 28 Restaurants in Callao Salvaje"/>
    <s v="Mid-range, Indian, Asian, Balti"/>
    <x v="0"/>
    <s v="Indian, Asian, Balti"/>
    <s v="Y"/>
    <s v="Y"/>
    <s v="Y"/>
    <n v="7"/>
    <n v="49"/>
    <n v="7"/>
    <x v="0"/>
    <n v="805"/>
    <n v="475"/>
    <n v="100"/>
    <n v="29"/>
    <n v="8"/>
    <n v="11"/>
    <n v="4.5"/>
    <n v="4.5"/>
    <n v="4"/>
    <n v="4"/>
    <n v="0"/>
    <n v="0"/>
  </r>
  <r>
    <s v="g664636-d7250247"/>
    <s v="The Italian Corner"/>
    <x v="0"/>
    <s v="Tenerife"/>
    <n v="28.130001"/>
    <n v="-16.784109999999998"/>
    <s v="Travellers' Choice, Certificate of Excellence 2020, Certificate of Excellence 2019, Certificate of Excellence 2018, Certificate of Excellence 2017, Certificate of Excellence 2016"/>
    <s v="#10 of 28 Restaurants in Callao Salvaje"/>
    <s v="Mid-range, Italian, Pizza, Mediterranean"/>
    <x v="0"/>
    <s v="Italian, Pizza, Mediterranean, European"/>
    <s v="Y"/>
    <s v="N"/>
    <s v="N"/>
    <n v="6"/>
    <n v="60.5"/>
    <n v="6"/>
    <x v="0"/>
    <n v="336"/>
    <n v="152"/>
    <n v="56"/>
    <n v="21"/>
    <n v="3"/>
    <n v="8"/>
    <n v="4.5"/>
    <n v="4.5"/>
    <n v="4.5"/>
    <n v="4.5"/>
    <n v="0"/>
    <n v="0"/>
  </r>
  <r>
    <s v="g664636-d985756"/>
    <s v="La Romantica"/>
    <x v="0"/>
    <s v="Tenerife"/>
    <n v="28.127993"/>
    <n v="-16.783156999999999"/>
    <s v="Travellers' Choice, Certificate of Excellence 2020, Certificate of Excellence 2019, Certificate of Excellence 2018, Certificate of Excellence 2017, Certificate of Excellence 2016, Certificate of Excellence 2015, Certificate of Excellence 2013"/>
    <s v="#9 of 28 Restaurants in Callao Salvaje"/>
    <s v="Mid-range, Mediterranean, European, Spanish"/>
    <x v="0"/>
    <s v="Mediterranean, European, Spanish"/>
    <s v="Y"/>
    <s v="Y"/>
    <s v="Y"/>
    <n v="7"/>
    <n v="161"/>
    <n v="7"/>
    <x v="1"/>
    <n v="452"/>
    <n v="201"/>
    <n v="76"/>
    <n v="25"/>
    <n v="17"/>
    <n v="12"/>
    <n v="4.5"/>
    <n v="4.5"/>
    <n v="4"/>
    <n v="4"/>
    <n v="0"/>
    <n v="0"/>
  </r>
  <r>
    <s v="g664637-d2649926"/>
    <s v="Pinotage Restaurante and Cafe"/>
    <x v="1"/>
    <s v="Province of Lleida"/>
    <n v="42.701140000000002"/>
    <n v="0.87200999999999995"/>
    <s v="Travellers' Choice, Certificate of Excellence 2020, Certificate of Excellence 2019, Certificate of Excellence 2018, Certificate of Excellence 2017, Certificate of Excellence 2016, Certificate of Excellence 2015, Certificate of Excellence 2014"/>
    <s v="#3 of 38 Restaurants in Baqueira"/>
    <s v="Mid-range, African, International, European"/>
    <x v="0"/>
    <s v="African, European, Spanish, International"/>
    <s v="Y"/>
    <s v="Y"/>
    <s v="Y"/>
    <n v="7"/>
    <n v="73.5"/>
    <n v="7"/>
    <x v="0"/>
    <n v="371"/>
    <n v="54"/>
    <n v="9"/>
    <n v="4"/>
    <n v="0"/>
    <n v="1"/>
    <n v="4.5"/>
    <n v="4.5"/>
    <n v="4.5"/>
    <n v="4.5"/>
    <n v="0"/>
    <n v="0"/>
  </r>
  <r>
    <s v="g664637-d986913"/>
    <s v="La Granja"/>
    <x v="1"/>
    <s v="Province of Lleida"/>
    <n v="42.698405999999999"/>
    <n v="0.93323699999999998"/>
    <s v="Travellers' Choice, Certificate of Excellence 2020, Certificate of Excellence 2019, Certificate of Excellence 2018, Certificate of Excellence 2017, Certificate of Excellence 2016"/>
    <s v="#2 of 38 Restaurants in Baqueira"/>
    <s v="Mid-range, Italian, Pizza, Mediterranean"/>
    <x v="0"/>
    <s v="Italian, Pizza, Mediterranean, European, Spanish, Fusion"/>
    <s v="Y"/>
    <s v="Y"/>
    <s v="Y"/>
    <n v="7"/>
    <n v="37"/>
    <n v="14"/>
    <x v="0"/>
    <n v="587"/>
    <n v="49"/>
    <n v="10"/>
    <n v="8"/>
    <n v="2"/>
    <n v="4"/>
    <n v="4.5"/>
    <n v="4.5"/>
    <n v="4"/>
    <n v="3.5"/>
    <n v="0"/>
    <n v="0"/>
  </r>
  <r>
    <s v="g664638-d1001542"/>
    <s v="Ca n'Alfredo"/>
    <x v="2"/>
    <s v="Ibiza"/>
    <n v="38.909374"/>
    <n v="1.433468"/>
    <s v="Michelin 2021 for The Michelin Plate: Good cooking, Michelin 2021 for Simple restaurant"/>
    <s v="#122 of 387 Restaurants in Ibiza Town"/>
    <s v="Mid-range, Spanish"/>
    <x v="0"/>
    <s v="Spanish"/>
    <s v="N"/>
    <s v="N"/>
    <s v="N"/>
    <n v="6"/>
    <n v="54"/>
    <n v="12"/>
    <x v="2"/>
    <n v="428"/>
    <n v="9"/>
    <n v="14"/>
    <n v="9"/>
    <n v="6"/>
    <n v="7"/>
    <n v="4"/>
    <n v="4"/>
    <n v="3.5"/>
    <n v="3.5"/>
    <n v="0"/>
    <n v="0"/>
  </r>
  <r>
    <s v="g664638-d1319992"/>
    <s v="El Faro"/>
    <x v="2"/>
    <s v="Ibiza"/>
    <n v="38.909176000000002"/>
    <n v="1.4398709999999999"/>
    <s v="Certificate of Excellence 2016"/>
    <s v="#74 of 387 Restaurants in Ibiza Town"/>
    <s v="Mid-range, Seafood, Mediterranean, European"/>
    <x v="0"/>
    <s v="Seafood, Mediterranean, European, Spanish"/>
    <s v="Y"/>
    <s v="N"/>
    <s v="Y"/>
    <n v="7"/>
    <n v="98"/>
    <n v="7"/>
    <x v="1"/>
    <n v="880"/>
    <n v="113"/>
    <n v="26"/>
    <n v="16"/>
    <n v="15"/>
    <n v="40"/>
    <n v="4"/>
    <n v="4"/>
    <n v="3.5"/>
    <n v="4.5"/>
    <n v="0"/>
    <n v="0"/>
  </r>
  <r>
    <s v="g664638-d1831123"/>
    <s v="La Torreta"/>
    <x v="2"/>
    <s v="Ibiza"/>
    <n v="38.908380000000001"/>
    <n v="1.435538"/>
    <s v="Travellers' Choice, Certificate of Excellence 2020, Certificate of Excellence 2019, Certificate of Excellence 2018, Certificate of Excellence 2017, Certificate of Excellence 2016, Certificate of Excellence 2015, Certificate of Excellence 2014, Certificate of Excellence 2013"/>
    <s v="#25 of 387 Restaurants in Ibiza Town"/>
    <s v="Mid-range, Spanish, Vegetarian Friendly, Vegan Options"/>
    <x v="0"/>
    <s v="Spanish"/>
    <s v="Y"/>
    <s v="Y"/>
    <s v="Y"/>
    <n v="7"/>
    <n v="42"/>
    <n v="7"/>
    <x v="0"/>
    <n v="789"/>
    <n v="277"/>
    <n v="64"/>
    <n v="15"/>
    <n v="6"/>
    <n v="12"/>
    <n v="4.5"/>
    <n v="4.5"/>
    <n v="4"/>
    <n v="4.5"/>
    <n v="0"/>
    <n v="0"/>
  </r>
  <r>
    <s v="g664638-d1875801"/>
    <s v="Soleado"/>
    <x v="2"/>
    <s v="Ibiza"/>
    <n v="38.904826999999997"/>
    <n v="1.425584"/>
    <s v="Travellers' Choice, Certificate of Excellence 2020, Certificate of Excellence 2019, Certificate of Excellence 2018, Certificate of Excellence 2017, Certificate of Excellence 2016, Certificate of Excellence 2015, Certificate of Excellence 2014, Certificate of Excellence 2013"/>
    <s v="#9 of 387 Restaurants in Ibiza Town"/>
    <s v="Mid-range, French, International, Mediterranean"/>
    <x v="0"/>
    <s v="French, Mediterranean, European, International"/>
    <s v="Y"/>
    <s v="N"/>
    <s v="Y"/>
    <n v="3"/>
    <n v="21"/>
    <n v="3"/>
    <x v="0"/>
    <n v="562"/>
    <n v="153"/>
    <n v="36"/>
    <n v="15"/>
    <n v="2"/>
    <n v="3"/>
    <n v="4.5"/>
    <n v="4.5"/>
    <n v="4.5"/>
    <n v="4.5"/>
    <n v="0"/>
    <n v="0"/>
  </r>
  <r>
    <s v="g664638-d1908421"/>
    <s v="Trattoria del Mar"/>
    <x v="2"/>
    <s v="Ibiza"/>
    <n v="38.912379999999999"/>
    <n v="1.449049"/>
    <s v="Travellers' Choice, Certificate of Excellence 2020, Certificate of Excellence 2019, Certificate of Excellence 2018, Certificate of Excellence 2017, Certificate of Excellence 2015"/>
    <s v="#32 of 387 Restaurants in Ibiza Town"/>
    <s v="Mid-range, Italian, Seafood, Mediterranean"/>
    <x v="0"/>
    <s v="Italian, Seafood, Mediterranean, European"/>
    <s v="Y"/>
    <s v="Y"/>
    <s v="Y"/>
    <n v="7"/>
    <n v="77.883333333333326"/>
    <n v="14"/>
    <x v="1"/>
    <n v="521"/>
    <n v="43"/>
    <n v="28"/>
    <n v="13"/>
    <n v="8"/>
    <n v="7"/>
    <n v="4"/>
    <n v="4"/>
    <n v="3.5"/>
    <n v="4.5"/>
    <n v="0"/>
    <n v="0"/>
  </r>
  <r>
    <s v="g664638-d2102968"/>
    <s v="Comidas Bar San Juan"/>
    <x v="2"/>
    <s v="Ibiza"/>
    <n v="38.909374"/>
    <n v="1.435624"/>
    <s v="Certificate of Excellence 2017, Certificate of Excellence 2016, Certificate of Excellence 2015, Certificate of Excellence 2014, Certificate of Excellence 2013"/>
    <s v="#46 of 387 Restaurants in Ibiza Town"/>
    <s v="Cheap Eats, Mediterranean, European, Spanish"/>
    <x v="2"/>
    <s v="Mediterranean, European, Spanish"/>
    <s v="Y"/>
    <s v="N"/>
    <s v="N"/>
    <n v="6"/>
    <n v="30"/>
    <n v="12"/>
    <x v="1"/>
    <n v="1201"/>
    <n v="71"/>
    <n v="23"/>
    <n v="9"/>
    <n v="8"/>
    <n v="9"/>
    <n v="4"/>
    <n v="4"/>
    <n v="4.5"/>
    <n v="4"/>
    <n v="0"/>
    <n v="0"/>
  </r>
  <r>
    <s v="g664638-d2146814"/>
    <s v="Oli Beach Restaurant"/>
    <x v="2"/>
    <s v="Ibiza"/>
    <n v="38.902740000000001"/>
    <n v="1.420493"/>
    <s v="Certificate of Excellence 2019, Certificate of Excellence 2018, Certificate of Excellence 2017, Certificate of Excellence 2016, Certificate of Excellence 2015, Certificate of Excellence 2013"/>
    <s v="#43 of 387 Restaurants in Ibiza Town"/>
    <s v="Mid-range, Cafe, Mediterranean, Spanish"/>
    <x v="0"/>
    <s v="Mediterranean, Spanish, Cafe"/>
    <s v="Y"/>
    <s v="Y"/>
    <s v="Y"/>
    <n v="5"/>
    <n v="49"/>
    <n v="8"/>
    <x v="1"/>
    <n v="333"/>
    <n v="57"/>
    <n v="27"/>
    <n v="9"/>
    <n v="9"/>
    <n v="12"/>
    <n v="4.5"/>
    <n v="4.5"/>
    <n v="4"/>
    <n v="4"/>
    <n v="0"/>
    <n v="0"/>
  </r>
  <r>
    <s v="g664638-d2195760"/>
    <s v="Formentera Restaurant"/>
    <x v="2"/>
    <s v="Ibiza"/>
    <n v="38.910290000000003"/>
    <n v="1.4367570000000001"/>
    <s v="Certificate of Excellence 2014, Certificate of Excellence 2013"/>
    <s v="#120 of 387 Restaurants in Ibiza Town"/>
    <s v="Mid-range, Seafood, Mediterranean, European"/>
    <x v="0"/>
    <s v="Seafood, Mediterranean, European, Spanish"/>
    <s v="Y"/>
    <s v="N"/>
    <s v="Y"/>
    <n v="7"/>
    <n v="82.25"/>
    <n v="7"/>
    <x v="2"/>
    <n v="670"/>
    <n v="75"/>
    <n v="41"/>
    <n v="12"/>
    <n v="7"/>
    <n v="16"/>
    <n v="4"/>
    <n v="4"/>
    <n v="3.5"/>
    <n v="4"/>
    <n v="0"/>
    <n v="0"/>
  </r>
  <r>
    <s v="g664638-d2197952"/>
    <s v="Bai Bai Ibiza Tapas"/>
    <x v="2"/>
    <s v="Ibiza"/>
    <n v="38.909059999999997"/>
    <n v="1.440383"/>
    <s v="Certificate of Excellence 2019, Certificate of Excellence 2018, Certificate of Excellence 2017, Certificate of Excellence 2016"/>
    <s v="#52 of 387 Restaurants in Ibiza Town"/>
    <s v="Mid-range, Mediterranean, European, Spanish"/>
    <x v="0"/>
    <s v="Mediterranean, European, Spanish"/>
    <s v="Y"/>
    <s v="N"/>
    <s v="Y"/>
    <n v="7"/>
    <n v="28"/>
    <n v="7"/>
    <x v="1"/>
    <n v="343"/>
    <n v="28"/>
    <n v="7"/>
    <n v="0"/>
    <n v="3"/>
    <n v="3"/>
    <n v="4.5"/>
    <n v="4"/>
    <n v="4"/>
    <n v="4"/>
    <n v="0"/>
    <n v="0"/>
  </r>
  <r>
    <s v="g664638-d2199821"/>
    <s v="La Cava"/>
    <x v="2"/>
    <s v="Ibiza"/>
    <n v="38.90972"/>
    <n v="1.434266"/>
    <s v="Certificate of Excellence 2016, Certificate of Excellence 2013"/>
    <s v="#72 of 387 Restaurants in Ibiza Town"/>
    <s v="Mid-range, Bar, Spanish, Vegetarian Friendly"/>
    <x v="0"/>
    <s v="Spanish, Bar"/>
    <s v="Y"/>
    <s v="Y"/>
    <s v="Y"/>
    <n v="7"/>
    <n v="105"/>
    <n v="7"/>
    <x v="1"/>
    <n v="466"/>
    <n v="64"/>
    <n v="40"/>
    <n v="17"/>
    <n v="5"/>
    <n v="10"/>
    <n v="4"/>
    <n v="4"/>
    <n v="3.5"/>
    <n v="4"/>
    <n v="0"/>
    <n v="0"/>
  </r>
  <r>
    <s v="g664638-d2363525"/>
    <s v="Los pasajeros"/>
    <x v="2"/>
    <s v="Ibiza"/>
    <n v="38.909514999999999"/>
    <n v="1.4382170000000001"/>
    <s v="Travellers' Choice, Certificate of Excellence 2020, Certificate of Excellence 2019, Certificate of Excellence 2018, Certificate of Excellence 2017, Certificate of Excellence 2016, Certificate of Excellence 2015, Certificate of Excellence 2014"/>
    <s v="#22 of 387 Restaurants in Ibiza Town"/>
    <s v="Cheap Eats, International, Mediterranean, European"/>
    <x v="2"/>
    <s v="Mediterranean, European, Spanish, International"/>
    <s v="Y"/>
    <s v="Y"/>
    <s v="Y"/>
    <n v="7"/>
    <n v="167.8833333333333"/>
    <n v="7"/>
    <x v="0"/>
    <n v="513"/>
    <n v="60"/>
    <n v="16"/>
    <n v="1"/>
    <n v="2"/>
    <n v="5"/>
    <n v="4.5"/>
    <n v="4"/>
    <n v="4.5"/>
    <n v="4.5"/>
    <n v="0"/>
    <n v="0"/>
  </r>
  <r>
    <s v="g664638-d2365558"/>
    <s v="Restaurante Sa Nansa"/>
    <x v="2"/>
    <s v="Ibiza"/>
    <n v="38.917811999999998"/>
    <n v="1.444927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5 of 387 Restaurants in Ibiza Town"/>
    <s v="Mid-range, Seafood, Mediterranean, European"/>
    <x v="0"/>
    <s v="Seafood, Mediterranean, European, Spanish"/>
    <s v="Y"/>
    <s v="N"/>
    <s v="Y"/>
    <n v="6"/>
    <n v="21"/>
    <n v="6"/>
    <x v="0"/>
    <n v="684"/>
    <n v="35"/>
    <n v="13"/>
    <n v="5"/>
    <n v="3"/>
    <n v="4"/>
    <n v="4.5"/>
    <n v="4.5"/>
    <n v="4"/>
    <n v="4.5"/>
    <n v="0"/>
    <n v="0"/>
  </r>
  <r>
    <s v="g664638-d2437701"/>
    <s v="Mar a Vila"/>
    <x v="2"/>
    <s v="Ibiza"/>
    <n v="38.910310000000003"/>
    <n v="1.431603"/>
    <s v="Travellers' Choice, Certificate of Excellence 2020, Certificate of Excellence 2019, Certificate of Excellence 2018, Certificate of Excellence 2017, Certificate of Excellence 2016, Certificate of Excellence 2015, Certificate of Excellence 2014, Certificate of Excellence 2013"/>
    <s v="#20 of 387 Restaurants in Ibiza Town"/>
    <s v="Mid-range, International, Mediterranean, European"/>
    <x v="0"/>
    <s v="Mediterranean, European, Spanish, International"/>
    <s v="Y"/>
    <s v="Y"/>
    <s v="Y"/>
    <n v="6"/>
    <n v="89.25"/>
    <n v="6"/>
    <x v="0"/>
    <n v="647"/>
    <n v="93"/>
    <n v="26"/>
    <n v="6"/>
    <n v="2"/>
    <n v="1"/>
    <n v="4.5"/>
    <n v="4.5"/>
    <n v="4.5"/>
    <n v="4"/>
    <n v="0"/>
    <n v="0"/>
  </r>
  <r>
    <s v="g664638-d3163099"/>
    <s v="La Bodega"/>
    <x v="2"/>
    <s v="Ibiza"/>
    <n v="38.908504000000001"/>
    <n v="1.4368380000000001"/>
    <s v="Certificate of Excellence 2018, Certificate of Excellence 2017, Certificate of Excellence 2016, Certificate of Excellence 2015"/>
    <s v="#51 of 387 Restaurants in Ibiza Town"/>
    <s v="Mid-range, Mediterranean, European, Spanish"/>
    <x v="0"/>
    <s v="Mediterranean, European, Spanish, Catalan"/>
    <s v="Y"/>
    <s v="Y"/>
    <s v="N"/>
    <n v="7"/>
    <n v="63"/>
    <n v="7"/>
    <x v="1"/>
    <n v="1270"/>
    <n v="273"/>
    <n v="129"/>
    <n v="37"/>
    <n v="22"/>
    <n v="25"/>
    <n v="4"/>
    <n v="4"/>
    <n v="4"/>
    <n v="4.5"/>
    <n v="0"/>
    <n v="0"/>
  </r>
  <r>
    <s v="g664638-d3303292"/>
    <s v="Malibu Beach Club Ibiza"/>
    <x v="2"/>
    <s v="Ibiza"/>
    <n v="38.842365000000001"/>
    <n v="1.3876189999999999"/>
    <s v="Certificate of Excellence 2015"/>
    <s v="#328 of 387 Restaurants in Ibiza Town"/>
    <s v="Fine Dining, Seafood, Mediterranean, European"/>
    <x v="1"/>
    <s v="Seafood, Mediterranean, European, Spanish"/>
    <s v="Y"/>
    <s v="Y"/>
    <s v="N"/>
    <n v="7"/>
    <n v="70"/>
    <n v="7"/>
    <x v="4"/>
    <n v="345"/>
    <n v="14"/>
    <n v="17"/>
    <n v="10"/>
    <n v="9"/>
    <n v="10"/>
    <n v="3.5"/>
    <n v="3.5"/>
    <n v="3"/>
    <n v="4.5"/>
    <n v="0"/>
    <n v="0"/>
  </r>
  <r>
    <s v="g664638-d3382976"/>
    <s v="Home Loos"/>
    <x v="2"/>
    <s v="Ibiza"/>
    <n v="38.905439999999999"/>
    <n v="1.4230290000000001"/>
    <s v="Travellers' Choice, Certificate of Excellence 2020, Certificate of Excellence 2019, Certificate of Excellence 2017, Certificate of Excellence 2016, Certificate of Excellence 2015, Certificate of Excellence 2014"/>
    <s v="#30 of 387 Restaurants in Ibiza Town"/>
    <s v="Mid-range, Dutch, Mediterranean, European"/>
    <x v="0"/>
    <s v="Dutch, Mediterranean, European, Spanish, Catalan"/>
    <s v="Y"/>
    <s v="Y"/>
    <s v="Y"/>
    <n v="7"/>
    <n v="91"/>
    <n v="7"/>
    <x v="1"/>
    <n v="600"/>
    <n v="168"/>
    <n v="49"/>
    <n v="15"/>
    <n v="13"/>
    <n v="7"/>
    <n v="4.5"/>
    <n v="4.5"/>
    <n v="4"/>
    <n v="4.5"/>
    <n v="0"/>
    <n v="0"/>
  </r>
  <r>
    <s v="g664638-d3492972"/>
    <s v="La Tana"/>
    <x v="2"/>
    <s v="Ibiza"/>
    <n v="38.908755999999997"/>
    <n v="1.4373830000000001"/>
    <s v="Travellers' Choice, Certificate of Excellence 2020, Certificate of Excellence 2019, Certificate of Excellence 2018, Certificate of Excellence 2017, Certificate of Excellence 2016, Certificate of Excellence 2015, Certificate of Excellence 2014"/>
    <s v="#11 of 387 Restaurants in Ibiza Town"/>
    <s v="Mid-range, Italian, Mediterranean, European"/>
    <x v="0"/>
    <s v="Italian, Mediterranean, European"/>
    <s v="Y"/>
    <s v="Y"/>
    <s v="Y"/>
    <n v="7"/>
    <n v="42"/>
    <n v="7"/>
    <x v="0"/>
    <n v="538"/>
    <n v="162"/>
    <n v="28"/>
    <n v="5"/>
    <n v="5"/>
    <n v="2"/>
    <n v="4.5"/>
    <n v="4.5"/>
    <n v="4.5"/>
    <n v="4.5"/>
    <n v="0"/>
    <n v="0"/>
  </r>
  <r>
    <s v="g664638-d4154297"/>
    <s v="Hard Rock Cafe"/>
    <x v="2"/>
    <s v="Ibiza"/>
    <n v="38.909579999999998"/>
    <n v="1.43468"/>
    <s v="Travellers' Choice, Certificate of Excellence 2020, Certificate of Excellence 2019, Certificate of Excellence 2017, Certificate of Excellence 2016, Certificate of Excellence 2015"/>
    <s v="#37 of 387 Restaurants in Ibiza Town"/>
    <s v="Mid-range, American, Bar, European"/>
    <x v="0"/>
    <s v="American, Bar, European"/>
    <s v="Y"/>
    <s v="Y"/>
    <s v="Y"/>
    <n v="7"/>
    <n v="45"/>
    <n v="7"/>
    <x v="1"/>
    <n v="1175"/>
    <n v="186"/>
    <n v="122"/>
    <n v="57"/>
    <n v="30"/>
    <n v="20"/>
    <n v="4"/>
    <n v="4"/>
    <n v="4"/>
    <n v="4.5"/>
    <n v="0"/>
    <n v="0"/>
  </r>
  <r>
    <s v="g664638-d4309492"/>
    <s v="Cappuccino Grand Cafe"/>
    <x v="2"/>
    <s v="Ibiza"/>
    <n v="38.913539999999998"/>
    <n v="1.4436560000000001"/>
    <s v="Certificate of Excellence 2019, Certificate of Excellence 2018, Certificate of Excellence 2016"/>
    <s v="#54 of 387 Restaurants in Ibiza Town"/>
    <s v="Mid-range, Cafe, International, Mediterranean"/>
    <x v="0"/>
    <s v="Cafe, Mediterranean, European, Spanish, International"/>
    <s v="Y"/>
    <s v="Y"/>
    <s v="Y"/>
    <n v="7"/>
    <n v="66"/>
    <n v="11"/>
    <x v="1"/>
    <n v="502"/>
    <n v="86"/>
    <n v="51"/>
    <n v="18"/>
    <n v="11"/>
    <n v="14"/>
    <n v="4"/>
    <n v="4"/>
    <n v="3.5"/>
    <n v="4.5"/>
    <n v="0"/>
    <n v="0"/>
  </r>
  <r>
    <s v="g664638-d4424161"/>
    <s v="Peter Pan Ibiza"/>
    <x v="2"/>
    <s v="Ibiza"/>
    <n v="38.908909999999999"/>
    <n v="1.440828"/>
    <s v="Travellers' Choice, Certificate of Excellence 2020, Certificate of Excellence 2019, Certificate of Excellence 2018, Certificate of Excellence 2017, Certificate of Excellence 2016, Certificate of Excellence 2015"/>
    <s v="#18 of 387 Restaurants in Ibiza Town"/>
    <s v="Mid-range, Italian, Seafood, Mediterranean"/>
    <x v="0"/>
    <s v="Seafood, Italian, Mediterranean, European, Sicilian, Southern-Italian"/>
    <s v="Y"/>
    <s v="N"/>
    <s v="Y"/>
    <n v="7"/>
    <n v="31.5"/>
    <n v="14"/>
    <x v="0"/>
    <n v="735"/>
    <n v="99"/>
    <n v="15"/>
    <n v="10"/>
    <n v="5"/>
    <n v="4"/>
    <n v="4.5"/>
    <n v="4.5"/>
    <n v="4.5"/>
    <n v="4.5"/>
    <n v="0"/>
    <n v="0"/>
  </r>
  <r>
    <s v="g664638-d6855225"/>
    <s v="Locals Only Ibiza"/>
    <x v="2"/>
    <s v="Ibiza"/>
    <n v="38.908802000000001"/>
    <n v="1.434037"/>
    <s v="Certificate of Excellence 2017, Certificate of Excellence 2016"/>
    <s v="#59 of 387 Restaurants in Ibiza Town"/>
    <s v="Mid-range, Mediterranean, European, Vegetarian Friendly"/>
    <x v="0"/>
    <s v="Mediterranean, European"/>
    <s v="Y"/>
    <s v="Y"/>
    <s v="Y"/>
    <n v="6"/>
    <n v="30"/>
    <n v="6"/>
    <x v="1"/>
    <n v="375"/>
    <n v="96"/>
    <n v="48"/>
    <n v="12"/>
    <n v="10"/>
    <n v="5"/>
    <n v="4"/>
    <n v="4"/>
    <n v="3.5"/>
    <n v="4.5"/>
    <n v="0"/>
    <n v="0"/>
  </r>
  <r>
    <s v="g664638-d7094343"/>
    <s v="Temakinho Ibiza"/>
    <x v="2"/>
    <s v="Ibiza"/>
    <n v="38.912685000000003"/>
    <n v="1.4483539999999999"/>
    <s v="Certificate of Excellence 2017, Certificate of Excellence 2016"/>
    <s v="#115 of 471 places to eat in Ibiza Town"/>
    <s v="Mid-range, Japanese, Brazilian, Seafood"/>
    <x v="0"/>
    <s v="Japanese, Brazilian, Sushi, Seafood, Asian, Fusion"/>
    <s v="Y"/>
    <s v="N"/>
    <s v="Y"/>
    <n v="7"/>
    <n v="51"/>
    <n v="14"/>
    <x v="2"/>
    <n v="372"/>
    <n v="16"/>
    <n v="10"/>
    <n v="5"/>
    <n v="3"/>
    <n v="6"/>
    <n v="4.5"/>
    <n v="3.5"/>
    <n v="4"/>
    <n v="4.5"/>
    <n v="0"/>
    <n v="0"/>
  </r>
  <r>
    <s v="g664638-d8008890"/>
    <s v="Retro Gusto Ibiza"/>
    <x v="2"/>
    <s v="Ibiza"/>
    <n v="38.906239999999997"/>
    <n v="1.4229540000000001"/>
    <s v="Travellers' Choice, Certificate of Excellence 2020, Certificate of Excellence 2019, Certificate of Excellence 2018, Certificate of Excellence 2017"/>
    <s v="#13 of 387 Restaurants in Ibiza Town"/>
    <s v="Mid-range, Italian, Mediterranean, European"/>
    <x v="0"/>
    <s v="Italian, Mediterranean, European"/>
    <s v="Y"/>
    <s v="Y"/>
    <s v="Y"/>
    <n v="6"/>
    <n v="81.75"/>
    <n v="6"/>
    <x v="0"/>
    <n v="367"/>
    <n v="41"/>
    <n v="26"/>
    <n v="4"/>
    <n v="2"/>
    <n v="3"/>
    <n v="4.5"/>
    <n v="4.5"/>
    <n v="4.5"/>
    <n v="4.5"/>
    <n v="0"/>
    <n v="0"/>
  </r>
  <r>
    <s v="g664650-d1818360"/>
    <s v="Solimar Restaurant &amp; Cafe"/>
    <x v="2"/>
    <s v="Ibiza"/>
    <n v="38.998699999999999"/>
    <n v="1.578837"/>
    <s v="Travellers' Choice, Certificate of Excellence 2020, Certificate of Excellence 2019, Certificate of Excellence 2018, Certificate of Excellence 2017, Certificate of Excellence 2016"/>
    <s v="#1 of 30 Restaurants in Es Canar"/>
    <s v="Cheap Eats, Mediterranean, European, Spanish"/>
    <x v="2"/>
    <s v="Mediterranean, European, Spanish"/>
    <s v="Y"/>
    <s v="Y"/>
    <s v="Y"/>
    <n v="7"/>
    <n v="98"/>
    <n v="7"/>
    <x v="0"/>
    <n v="382"/>
    <n v="198"/>
    <n v="45"/>
    <n v="7"/>
    <n v="5"/>
    <n v="0"/>
    <n v="4.5"/>
    <n v="4.5"/>
    <n v="4.5"/>
    <n v="4"/>
    <n v="0"/>
    <n v="0"/>
  </r>
  <r>
    <s v="g664650-d2214491"/>
    <s v="Restaurante Miranda"/>
    <x v="2"/>
    <s v="Ibiza"/>
    <n v="39.000056999999998"/>
    <n v="1.5785290000000001"/>
    <s v="Travellers' Choice, Certificate of Excellence 2020, Certificate of Excellence 2019, Certificate of Excellence 2018, Certificate of Excellence 2017, Certificate of Excellence 2016, Certificate of Excellence 2015, Certificate of Excellence 2014"/>
    <s v="#8 of 30 Restaurants in Es Canar"/>
    <s v="Mid-range, International, Mediterranean, European"/>
    <x v="0"/>
    <s v="International, Mediterranean, European, Spanish"/>
    <s v="Y"/>
    <s v="Y"/>
    <s v="N"/>
    <n v="7"/>
    <n v="98"/>
    <n v="7"/>
    <x v="1"/>
    <n v="419"/>
    <n v="199"/>
    <n v="105"/>
    <n v="40"/>
    <n v="10"/>
    <n v="11"/>
    <n v="4.5"/>
    <n v="4.5"/>
    <n v="4.5"/>
    <n v="4.5"/>
    <n v="0"/>
    <n v="0"/>
  </r>
  <r>
    <s v="g664650-d3294605"/>
    <s v="Atzaro Beach Restaurant"/>
    <x v="2"/>
    <s v="Ibiza"/>
    <n v="39.007384999999999"/>
    <n v="1.5813349999999999"/>
    <s v="Certificate of Excellence 2019, Certificate of Excellence 2017, Certificate of Excellence 2016"/>
    <s v="#12 of 30 Restaurants in Es Canar"/>
    <s v="Mid-range, Seafood, International, Mediterranean"/>
    <x v="0"/>
    <s v="Seafood, Mediterranean, European, Spanish, International"/>
    <s v="Y"/>
    <s v="Y"/>
    <s v="Y"/>
    <n v="6"/>
    <n v="66"/>
    <n v="6"/>
    <x v="1"/>
    <n v="413"/>
    <n v="77"/>
    <n v="39"/>
    <n v="14"/>
    <n v="11"/>
    <n v="17"/>
    <n v="4.5"/>
    <n v="4"/>
    <n v="4"/>
    <n v="4"/>
    <n v="0"/>
    <n v="0"/>
  </r>
  <r>
    <s v="g664650-d4367659"/>
    <s v="Restaurante Marvent"/>
    <x v="2"/>
    <s v="Ibiza"/>
    <n v="39.000694000000003"/>
    <n v="1.5776939999999999"/>
    <s v="Travellers' Choice, Certificate of Excellence 2020, Certificate of Excellence 2019, Certificate of Excellence 2018, Certificate of Excellence 2017, Certificate of Excellence 2016, Certificate of Excellence 2015"/>
    <s v="#5 of 30 Restaurants in Es Canar"/>
    <s v="Mid-range, International, Mediterranean, European"/>
    <x v="0"/>
    <s v="Mediterranean, European, Spanish, International"/>
    <s v="Y"/>
    <s v="Y"/>
    <s v="Y"/>
    <n v="7"/>
    <n v="112"/>
    <n v="7"/>
    <x v="0"/>
    <n v="1413"/>
    <n v="671"/>
    <n v="273"/>
    <n v="107"/>
    <n v="38"/>
    <n v="43"/>
    <n v="4.5"/>
    <n v="4"/>
    <n v="4.5"/>
    <n v="4"/>
    <n v="0"/>
    <n v="0"/>
  </r>
  <r>
    <s v="g664857-d1182923"/>
    <s v="Restaurante El Capuchino 501"/>
    <x v="0"/>
    <s v="Gran Canaria"/>
    <n v="27.817968"/>
    <n v="-15.764882"/>
    <s v="Certificate of Excellence 2018, Certificate of Excellence 2017, Certificate of Excellence 2016, Certificate of Excellence 2015, Certificate of Excellence 2013, Certificate of Excellence 2012"/>
    <s v="#19 of 65 Restaurants in Puerto de Mogan"/>
    <s v="Mid-range, Seafood, Mediterranean, Spanish"/>
    <x v="0"/>
    <s v="Seafood, Mediterranean, Spanish, Soups"/>
    <s v="Y"/>
    <s v="N"/>
    <s v="Y"/>
    <n v="6"/>
    <n v="72"/>
    <n v="6"/>
    <x v="1"/>
    <n v="591"/>
    <n v="106"/>
    <n v="103"/>
    <n v="23"/>
    <n v="7"/>
    <n v="7"/>
    <n v="4.5"/>
    <n v="4.5"/>
    <n v="4"/>
    <n v="4"/>
    <n v="0"/>
    <n v="0"/>
  </r>
  <r>
    <s v="g664857-d1652428"/>
    <s v="The Olivia Lounge"/>
    <x v="0"/>
    <s v="Gran Canaria"/>
    <n v="27.817613999999999"/>
    <n v="-15.765274"/>
    <s v="Travellers' Choice, Certificate of Excellence 2020, Certificate of Excellence 2019, Certificate of Excellence 2018, Certificate of Excellence 2017, Certificate of Excellence 2016, Certificate of Excellence 2015"/>
    <s v="#11 of 65 Restaurants in Puerto de Mogan"/>
    <s v="Mid-range, Bar"/>
    <x v="0"/>
    <s v="Bar"/>
    <s v="N"/>
    <s v="N"/>
    <s v="N"/>
    <n v="5"/>
    <n v="37.5"/>
    <n v="6"/>
    <x v="0"/>
    <n v="966"/>
    <n v="325"/>
    <n v="103"/>
    <n v="14"/>
    <n v="15"/>
    <n v="13"/>
    <n v="4.5"/>
    <n v="4.5"/>
    <n v="4.5"/>
    <n v="4.5"/>
    <n v="0"/>
    <n v="0"/>
  </r>
  <r>
    <s v="g664857-d1655893"/>
    <s v="Casito Mediterraneo"/>
    <x v="0"/>
    <s v="Gran Canaria"/>
    <n v="27.817385000000002"/>
    <n v="-15.765796"/>
    <s v="Travellers' Choice, Certificate of Excellence 2020, Certificate of Excellence 2019, Certificate of Excellence 2018, Certificate of Excellence 2017, Certificate of Excellence 2016"/>
    <s v="#3 of 65 Restaurants in Puerto de Mogan"/>
    <s v="Mid-range, Seafood, International, Mediterranean"/>
    <x v="0"/>
    <s v="Seafood, Mediterranean, Spanish, Healthy, International"/>
    <s v="Y"/>
    <s v="Y"/>
    <s v="N"/>
    <n v="6"/>
    <n v="24"/>
    <n v="6"/>
    <x v="0"/>
    <n v="1407"/>
    <n v="587"/>
    <n v="110"/>
    <n v="22"/>
    <n v="6"/>
    <n v="1"/>
    <n v="5"/>
    <n v="5"/>
    <n v="4.5"/>
    <n v="4.5"/>
    <n v="0"/>
    <n v="0"/>
  </r>
  <r>
    <s v="g664857-d1718877"/>
    <s v="Restaurante Playa de Mogan"/>
    <x v="0"/>
    <s v="Gran Canaria"/>
    <n v="27.818280999999999"/>
    <n v="-15.765331"/>
    <s v="Travellers' Choice, Certificate of Excellence 2020, Certificate of Excellence 2017, Certificate of Excellence 2013"/>
    <s v="#23 of 65 Restaurants in Puerto de Mogan"/>
    <s v="Mid-range, Seafood, International, Mediterranean"/>
    <x v="0"/>
    <s v="Seafood, International, Mediterranean, European, Spanish"/>
    <s v="Y"/>
    <s v="N"/>
    <s v="Y"/>
    <n v="7"/>
    <n v="77"/>
    <n v="7"/>
    <x v="1"/>
    <n v="367"/>
    <n v="75"/>
    <n v="38"/>
    <n v="11"/>
    <n v="2"/>
    <n v="4"/>
    <n v="4"/>
    <n v="4"/>
    <n v="4"/>
    <n v="3.5"/>
    <n v="0"/>
    <n v="0"/>
  </r>
  <r>
    <s v="g664857-d1953124"/>
    <s v="Que Tal By Stena"/>
    <x v="0"/>
    <s v="Gran Canaria"/>
    <n v="27.817374999999998"/>
    <n v="-15.766166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 of 65 Restaurants in Puerto de Mogan"/>
    <s v="Fine Dining, International, European, Gluten Free Options"/>
    <x v="1"/>
    <s v="European, International"/>
    <s v="N"/>
    <s v="N"/>
    <s v="Y"/>
    <n v="7"/>
    <n v="26.25"/>
    <n v="7"/>
    <x v="0"/>
    <n v="616"/>
    <n v="275"/>
    <n v="28"/>
    <n v="16"/>
    <n v="8"/>
    <n v="5"/>
    <n v="5"/>
    <n v="5"/>
    <n v="4.5"/>
    <n v="4.5"/>
    <n v="0"/>
    <n v="0"/>
  </r>
  <r>
    <s v="g664857-d1967747"/>
    <s v="Caravaggio Italian Restaurant"/>
    <x v="0"/>
    <s v="Gran Canaria"/>
    <n v="27.817720000000001"/>
    <n v="-15.765487"/>
    <s v="Travellers' Choice, Certificate of Excellence 2020, Certificate of Excellence 2019, Certificate of Excellence 2018, Certificate of Excellence 2017, Certificate of Excellence 2016, Certificate of Excellence 2015, Certificate of Excellence 2013, Certificate of Excellence 2011"/>
    <s v="#7 of 65 Restaurants in Puerto de Mogan"/>
    <s v="Mid-range, Italian, Vegetarian Friendly, Vegan Options"/>
    <x v="0"/>
    <s v="Italian"/>
    <s v="Y"/>
    <s v="Y"/>
    <s v="Y"/>
    <n v="5"/>
    <n v="32"/>
    <n v="5"/>
    <x v="0"/>
    <n v="939"/>
    <n v="407"/>
    <n v="127"/>
    <n v="29"/>
    <n v="13"/>
    <n v="11"/>
    <n v="4.5"/>
    <n v="4.5"/>
    <n v="4.5"/>
    <n v="4"/>
    <n v="0"/>
    <n v="0"/>
  </r>
  <r>
    <s v="g664857-d1988938"/>
    <s v="Los Guayres"/>
    <x v="0"/>
    <s v="Gran Canaria"/>
    <n v="27.822441000000001"/>
    <n v="-15.760382999999999"/>
    <s v="Travellers' Choice, Michelin 2021 for One Michelin Star: High quality cooking, worth a stop!, Michelin 2021 for Very comfortable restaurant"/>
    <s v="#4 of 65 Restaurants in Puerto de Mogan"/>
    <s v="Fine Dining, Spanish, Vegetarian Friendly, Vegan Options"/>
    <x v="1"/>
    <s v="Spanish"/>
    <s v="Y"/>
    <s v="Y"/>
    <s v="Y"/>
    <n v="5"/>
    <n v="7.5"/>
    <n v="5"/>
    <x v="0"/>
    <n v="564"/>
    <n v="221"/>
    <n v="46"/>
    <n v="16"/>
    <n v="7"/>
    <n v="3"/>
    <n v="4.5"/>
    <n v="4.5"/>
    <n v="4.5"/>
    <n v="4.5"/>
    <n v="0"/>
    <n v="1"/>
  </r>
  <r>
    <s v="g664857-d2059960"/>
    <s v="Clipper"/>
    <x v="0"/>
    <s v="Gran Canaria"/>
    <n v="27.817644000000001"/>
    <n v="-15.765174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7 of 65 Restaurants in Puerto de Mogan"/>
    <s v="Mid-range, Italian, Pizza, Seafood"/>
    <x v="0"/>
    <s v="Italian, Pizza, Seafood, Mediterranean, European"/>
    <s v="Y"/>
    <s v="Y"/>
    <s v="Y"/>
    <n v="7"/>
    <n v="80.5"/>
    <n v="7"/>
    <x v="0"/>
    <n v="619"/>
    <n v="162"/>
    <n v="69"/>
    <n v="36"/>
    <n v="20"/>
    <n v="11"/>
    <n v="4.5"/>
    <n v="4.5"/>
    <n v="4"/>
    <n v="4.5"/>
    <n v="0"/>
    <n v="0"/>
  </r>
  <r>
    <s v="g664857-d2401382"/>
    <s v="Restaurante Mogan Mar"/>
    <x v="0"/>
    <s v="Gran Canaria"/>
    <n v="27.817972000000001"/>
    <n v="-15.7621"/>
    <s v="Certificate of Excellence 2017, Certificate of Excellence 2015, Certificate of Excellence 2013"/>
    <s v="#22 of 65 Restaurants in Puerto de Mogan"/>
    <s v="Mid-range, Seafood, International, Mediterranean"/>
    <x v="0"/>
    <s v="Seafood, Mediterranean, European, Spanish, International"/>
    <s v="Y"/>
    <s v="Y"/>
    <s v="Y"/>
    <n v="7"/>
    <n v="70"/>
    <n v="7"/>
    <x v="1"/>
    <n v="754"/>
    <n v="233"/>
    <n v="114"/>
    <n v="55"/>
    <n v="11"/>
    <n v="25"/>
    <n v="4"/>
    <n v="4.5"/>
    <n v="4"/>
    <n v="4.5"/>
    <n v="0"/>
    <n v="0"/>
  </r>
  <r>
    <s v="g664857-d2431560"/>
    <s v="Fragata"/>
    <x v="0"/>
    <s v="Gran Canaria"/>
    <n v="27.817460000000001"/>
    <n v="-15.765667000000001"/>
    <s v="Certificate of Excellence 2019, Certificate of Excellence 2018"/>
    <s v="#26 of 65 Restaurants in Puerto de Mogan"/>
    <s v="Mid-range, Seafood, Mediterranean, European"/>
    <x v="0"/>
    <s v="Seafood, Mediterranean, European, Spanish"/>
    <s v="Y"/>
    <s v="Y"/>
    <s v="Y"/>
    <n v="7"/>
    <n v="80.5"/>
    <n v="7"/>
    <x v="1"/>
    <n v="383"/>
    <n v="99"/>
    <n v="53"/>
    <n v="26"/>
    <n v="17"/>
    <n v="11"/>
    <n v="3.5"/>
    <n v="4"/>
    <n v="4"/>
    <n v="4"/>
    <n v="0"/>
    <n v="0"/>
  </r>
  <r>
    <s v="g664857-d2490831"/>
    <s v="N'Enoteca"/>
    <x v="0"/>
    <s v="Gran Canaria"/>
    <n v="27.817820000000001"/>
    <n v="-15.765494"/>
    <s v="Travellers' Choice, Certificate of Excellence 2020, Certificate of Excellence 2019, Certificate of Excellence 2018, Certificate of Excellence 2017, Certificate of Excellence 2016, Certificate of Excellence 2015, Certificate of Excellence 2014, Certificate of Excellence 2013"/>
    <s v="#6 of 65 Restaurants in Puerto de Mogan"/>
    <s v="Mid-range, Italian, Mediterranean, European"/>
    <x v="0"/>
    <s v="Italian, Mediterranean, European"/>
    <s v="Y"/>
    <s v="Y"/>
    <s v="Y"/>
    <n v="6"/>
    <n v="24"/>
    <n v="6"/>
    <x v="0"/>
    <n v="840"/>
    <n v="363"/>
    <n v="46"/>
    <n v="15"/>
    <n v="8"/>
    <n v="6"/>
    <n v="5"/>
    <n v="4.5"/>
    <n v="4.5"/>
    <n v="4.5"/>
    <n v="0"/>
    <n v="0"/>
  </r>
  <r>
    <s v="g664857-d2542439"/>
    <s v="La Cucina"/>
    <x v="0"/>
    <s v="Gran Canaria"/>
    <n v="27.818674000000001"/>
    <n v="-15.764945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3 of 65 Restaurants in Puerto de Mogan"/>
    <s v="Mid-range, Italian, Pizza, European"/>
    <x v="0"/>
    <s v="Italian, Pizza, European, Southern-Italian"/>
    <s v="N"/>
    <s v="N"/>
    <s v="N"/>
    <n v="6"/>
    <n v="48"/>
    <n v="6"/>
    <x v="0"/>
    <n v="924"/>
    <n v="331"/>
    <n v="76"/>
    <n v="17"/>
    <n v="15"/>
    <n v="10"/>
    <n v="4.5"/>
    <n v="4.5"/>
    <n v="4.5"/>
    <n v="4.5"/>
    <n v="0"/>
    <n v="0"/>
  </r>
  <r>
    <s v="g664857-d2709884"/>
    <s v="La linterna"/>
    <x v="0"/>
    <s v="Gran Canaria"/>
    <n v="27.818121000000001"/>
    <n v="-15.762176"/>
    <s v="Certificate of Excellence 2018, Certificate of Excellence 2017"/>
    <s v="#24 of 65 Restaurants in Puerto de Mogan"/>
    <s v="Mid-range, Steakhouse, Seafood, International"/>
    <x v="0"/>
    <s v="Spanish, Steakhouse, Seafood, International"/>
    <s v="Y"/>
    <s v="Y"/>
    <s v="Y"/>
    <n v="7"/>
    <n v="167.8833333333333"/>
    <n v="7"/>
    <x v="1"/>
    <n v="805"/>
    <n v="291"/>
    <n v="129"/>
    <n v="51"/>
    <n v="15"/>
    <n v="19"/>
    <n v="4.5"/>
    <n v="4.5"/>
    <n v="4.5"/>
    <n v="4.5"/>
    <n v="0"/>
    <n v="0"/>
  </r>
  <r>
    <s v="g664857-d2715900"/>
    <s v="La Cicala"/>
    <x v="0"/>
    <s v="Gran Canaria"/>
    <n v="27.818231999999998"/>
    <n v="-15.762931999999999"/>
    <s v="Certificate of Excellence 2019, Certificate of Excellence 2017, Certificate of Excellence 2016"/>
    <s v="#25 of 65 Restaurants in Puerto de Mogan"/>
    <s v="Mid-range, Italian, Pizza, Mediterranean"/>
    <x v="0"/>
    <s v="Italian, Pizza, Mediterranean, European"/>
    <s v="Y"/>
    <s v="Y"/>
    <s v="N"/>
    <n v="5"/>
    <n v="50"/>
    <n v="5"/>
    <x v="1"/>
    <n v="649"/>
    <n v="128"/>
    <n v="129"/>
    <n v="28"/>
    <n v="12"/>
    <n v="20"/>
    <n v="4"/>
    <n v="4"/>
    <n v="4"/>
    <n v="4"/>
    <n v="0"/>
    <n v="0"/>
  </r>
  <r>
    <s v="g664857-d4586617"/>
    <s v="Porto Alegre"/>
    <x v="0"/>
    <s v="Gran Canaria"/>
    <n v="27.818349999999999"/>
    <n v="-15.763260000000001"/>
    <s v="Travellers' Choice, Certificate of Excellence 2020, Certificate of Excellence 2019, Certificate of Excellence 2018, Certificate of Excellence 2017, Certificate of Excellence 2016"/>
    <s v="#15 of 65 Restaurants in Puerto de Mogan"/>
    <s v="Mid-range, Seafood, Mediterranean, European"/>
    <x v="0"/>
    <s v="Seafood, Mediterranean, European, Spanish"/>
    <s v="Y"/>
    <s v="Y"/>
    <s v="Y"/>
    <n v="7"/>
    <n v="91"/>
    <n v="7"/>
    <x v="0"/>
    <n v="389"/>
    <n v="115"/>
    <n v="50"/>
    <n v="19"/>
    <n v="3"/>
    <n v="2"/>
    <n v="4.5"/>
    <n v="4.5"/>
    <n v="4.5"/>
    <n v="4.5"/>
    <n v="0"/>
    <n v="0"/>
  </r>
  <r>
    <s v="g664857-d4723457"/>
    <s v="Sol y Luna - Puerto Mogan"/>
    <x v="0"/>
    <s v="Gran Canaria"/>
    <n v="27.817167000000001"/>
    <n v="-15.764135"/>
    <s v="Travellers' Choice, Certificate of Excellence 2020, Certificate of Excellence 2019, Certificate of Excellence 2018, Certificate of Excellence 2017, Certificate of Excellence 2016, Certificate of Excellence 2015"/>
    <s v="#9 of 65 Restaurants in Puerto de Mogan"/>
    <s v="Mid-range, Mediterranean, Spanish, Vegetarian Friendly"/>
    <x v="0"/>
    <s v="Mediterranean, Spanish"/>
    <s v="Y"/>
    <s v="Y"/>
    <s v="Y"/>
    <n v="6"/>
    <n v="81"/>
    <n v="6"/>
    <x v="0"/>
    <n v="673"/>
    <n v="280"/>
    <n v="74"/>
    <n v="10"/>
    <n v="8"/>
    <n v="13"/>
    <n v="4.5"/>
    <n v="4.5"/>
    <n v="4.5"/>
    <n v="4.5"/>
    <n v="0"/>
    <n v="0"/>
  </r>
  <r>
    <s v="g664991-d1003714"/>
    <s v="Fonda El Postillon"/>
    <x v="7"/>
    <s v="Province of Malaga"/>
    <n v="36.629635"/>
    <n v="-4.6998860000000002"/>
    <s v="Travellers' Choice, Certificate of Excellence 2020, Certificate of Excellence 2019, Certificate of Excellence 2018, Certificate of Excellence 2017, Certificate of Excellence 2016, Certificate of Excellence 2015, Certificate of Excellence 2014"/>
    <s v="#2 of 58 Restaurants in Alhaurin el Grande"/>
    <s v="Mid-range, French, Steakhouse, Mediterranean"/>
    <x v="0"/>
    <s v="French, Steakhouse, Mediterranean"/>
    <s v="Y"/>
    <s v="N"/>
    <s v="Y"/>
    <n v="3"/>
    <n v="12.5"/>
    <n v="5"/>
    <x v="0"/>
    <n v="424"/>
    <n v="258"/>
    <n v="45"/>
    <n v="8"/>
    <n v="1"/>
    <n v="0"/>
    <n v="4.5"/>
    <n v="5"/>
    <n v="4.5"/>
    <n v="4.5"/>
    <n v="0"/>
    <n v="0"/>
  </r>
  <r>
    <s v="g664991-d2339417"/>
    <s v="El Fogon de Morales"/>
    <x v="7"/>
    <s v="Province of Malaga"/>
    <n v="36.646095000000003"/>
    <n v="-4.6780080000000002"/>
    <s v="Certificate of Excellence 2017, Certificate of Excellence 2016"/>
    <s v="#7 of 58 Restaurants in Alhaurin el Grande"/>
    <s v="Mid-range, Steakhouse, Mediterranean, Barbecue"/>
    <x v="0"/>
    <s v="Steakhouse, Mediterranean, Barbecue, European, Spanish, Grill"/>
    <s v="Y"/>
    <s v="N"/>
    <s v="Y"/>
    <n v="7"/>
    <n v="63"/>
    <n v="14"/>
    <x v="1"/>
    <n v="393"/>
    <n v="93"/>
    <n v="68"/>
    <n v="18"/>
    <n v="3"/>
    <n v="8"/>
    <n v="4"/>
    <n v="4"/>
    <n v="4"/>
    <n v="4"/>
    <n v="0"/>
    <n v="0"/>
  </r>
  <r>
    <s v="g664991-d6943178"/>
    <s v="Santiago's Kitchen"/>
    <x v="7"/>
    <s v="Province of Malaga"/>
    <n v="36.640532999999998"/>
    <n v="-4.692742"/>
    <s v="Travellers' Choice, Certificate of Excellence 2020, Certificate of Excellence 2019, Certificate of Excellence 2018, Certificate of Excellence 2017, Certificate of Excellence 2016"/>
    <s v="#1 of 58 Restaurants in Alhaurin el Grande"/>
    <s v="Mid-range, International, Mediterranean, European"/>
    <x v="0"/>
    <s v="International, Mediterranean, European"/>
    <s v="Y"/>
    <s v="Y"/>
    <s v="Y"/>
    <n v="3"/>
    <n v="12"/>
    <n v="3"/>
    <x v="3"/>
    <n v="755"/>
    <n v="501"/>
    <n v="64"/>
    <n v="15"/>
    <n v="5"/>
    <n v="2"/>
    <n v="5"/>
    <n v="5"/>
    <n v="4.5"/>
    <n v="5"/>
    <n v="0"/>
    <n v="0"/>
  </r>
  <r>
    <s v="g665810-d2371083"/>
    <s v="Antichi Sapori de Angelis"/>
    <x v="1"/>
    <s v="Province of Barcelona"/>
    <n v="41.375796999999999"/>
    <n v="2.11920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2 of 249 Restaurants in L'Hospitalet de Llobregat"/>
    <s v="Mid-range, Italian, Pizza, Mediterranean"/>
    <x v="0"/>
    <s v="Italian, Pizza, Mediterranean, European, Neapolitan, Campania, Sicilian, Southern-Italian"/>
    <s v="Y"/>
    <s v="Y"/>
    <s v="Y"/>
    <n v="7"/>
    <n v="38.5"/>
    <n v="14"/>
    <x v="0"/>
    <n v="769"/>
    <n v="86"/>
    <n v="13"/>
    <n v="6"/>
    <n v="0"/>
    <n v="3"/>
    <n v="4.5"/>
    <n v="4.5"/>
    <n v="4"/>
    <n v="4"/>
    <n v="0"/>
    <n v="0"/>
  </r>
  <r>
    <s v="g665810-d5570609"/>
    <s v="As de Pikas"/>
    <x v="1"/>
    <s v="Province of Barcelona"/>
    <n v="41.372320000000002"/>
    <n v="2.1194760000000001"/>
    <s v="Travellers' Choice, Certificate of Excellence 2020, Certificate of Excellence 2019, Certificate of Excellence 2018, Certificate of Excellence 2017, Certificate of Excellence 2016, Certificate of Excellence 2015"/>
    <s v="#1 of 249 Restaurants in L'Hospitalet de Llobregat"/>
    <s v="Cheap Eats, American, Fast food, Fusion"/>
    <x v="2"/>
    <s v="Fusion, American, Fast food"/>
    <s v="Y"/>
    <s v="Y"/>
    <s v="Y"/>
    <n v="6"/>
    <n v="37"/>
    <n v="9"/>
    <x v="0"/>
    <n v="453"/>
    <n v="35"/>
    <n v="6"/>
    <n v="0"/>
    <n v="0"/>
    <n v="0"/>
    <n v="4.5"/>
    <n v="4.5"/>
    <n v="4.5"/>
    <n v="4.5"/>
    <n v="0"/>
    <n v="0"/>
  </r>
  <r>
    <s v="g665810-d986582"/>
    <s v="Restaurante Casa Varela"/>
    <x v="1"/>
    <s v="Province of Barcelona"/>
    <n v="41.359867000000001"/>
    <n v="2.1282610000000002"/>
    <s v="Travellers' Choice, Certificate of Excellence 2020, Certificate of Excellence 2019, Certificate of Excellence 2018, Certificate of Excellence 2017, Certificate of Excellence 2016, Certificate of Excellence 2015, Certificate of Excellence 2014"/>
    <s v="#4 of 249 Restaurants in L'Hospitalet de Llobregat"/>
    <s v="Mid-range, Mediterranean, European, Spanish"/>
    <x v="0"/>
    <s v="Mediterranean, European, Spanish, Catalan"/>
    <s v="Y"/>
    <s v="Y"/>
    <s v="Y"/>
    <n v="7"/>
    <n v="41"/>
    <n v="13"/>
    <x v="0"/>
    <n v="579"/>
    <n v="113"/>
    <n v="25"/>
    <n v="5"/>
    <n v="1"/>
    <n v="1"/>
    <n v="4.5"/>
    <n v="4.5"/>
    <n v="4.5"/>
    <n v="4"/>
    <n v="0"/>
    <n v="0"/>
  </r>
  <r>
    <s v="g665816-d2023507"/>
    <s v="Can Mario's Restaurant"/>
    <x v="1"/>
    <s v="Province of Barcelona"/>
    <n v="41.44115"/>
    <n v="2.242686"/>
    <s v="Travellers' Choice, Certificate of Excellence 2020, Certificate of Excellence 2019, Certificate of Excellence 2018, Certificate of Excellence 2017, Certificate of Excellence 2016, Certificate of Excellence 2015"/>
    <s v="#4 of 306 Restaurants in Badalona"/>
    <s v="Mid-range, Mediterranean, European, Spanish"/>
    <x v="0"/>
    <s v="Mediterranean, European, Spanish, Catalan"/>
    <s v="Y"/>
    <s v="Y"/>
    <s v="Y"/>
    <n v="5"/>
    <n v="14"/>
    <n v="5"/>
    <x v="0"/>
    <n v="520"/>
    <n v="13"/>
    <n v="1"/>
    <n v="0"/>
    <n v="0"/>
    <n v="0"/>
    <n v="4.5"/>
    <n v="4.5"/>
    <n v="4.5"/>
    <n v="4"/>
    <n v="0"/>
    <n v="0"/>
  </r>
  <r>
    <s v="g665816-d2141700"/>
    <s v="Tariq"/>
    <x v="1"/>
    <s v="Province of Barcelona"/>
    <n v="41.447839999999999"/>
    <n v="2.2404829999999998"/>
    <s v="Travellers' Choice, Certificate of Excellence 2020, Certificate of Excellence 2019, Certificate of Excellence 2018, Certificate of Excellence 2017, Certificate of Excellence 2016, Certificate of Excellence 2015, Certificate of Excellence 2013"/>
    <s v="#7 of 306 Restaurants in Badalona"/>
    <s v="Mid-range, Indian, Asian, Middle Eastern"/>
    <x v="0"/>
    <s v="Middle Eastern, Pakistani, Indian, Asian"/>
    <s v="Y"/>
    <s v="Y"/>
    <s v="Y"/>
    <n v="6"/>
    <n v="19"/>
    <n v="9"/>
    <x v="0"/>
    <n v="365"/>
    <n v="20"/>
    <n v="4"/>
    <n v="0"/>
    <n v="0"/>
    <n v="1"/>
    <n v="4.5"/>
    <n v="4.5"/>
    <n v="4"/>
    <n v="4"/>
    <n v="0"/>
    <n v="0"/>
  </r>
  <r>
    <s v="g665816-d3545329"/>
    <s v="El Cafe de les Antipodes"/>
    <x v="1"/>
    <s v="Province of Barcelona"/>
    <n v="41.450679999999998"/>
    <n v="2.24804"/>
    <s v="Certificate of Excellence 2018, Certificate of Excellence 2016, Certificate of Excellence 2015, Certificate of Excellence 2014"/>
    <s v="#13 of 306 Restaurants in Badalona"/>
    <s v="Mid-range, Cafe, International, Mediterranean"/>
    <x v="0"/>
    <s v="Cafe, Mediterranean, European, Spanish, International"/>
    <s v="Y"/>
    <s v="Y"/>
    <s v="Y"/>
    <n v="6"/>
    <n v="83.5"/>
    <n v="6"/>
    <x v="1"/>
    <n v="394"/>
    <n v="18"/>
    <n v="3"/>
    <n v="3"/>
    <n v="0"/>
    <n v="1"/>
    <n v="4"/>
    <n v="4"/>
    <n v="4"/>
    <n v="4.5"/>
    <n v="0"/>
    <n v="0"/>
  </r>
  <r>
    <s v="g665816-d7618875"/>
    <s v="El Trabucaire"/>
    <x v="1"/>
    <s v="Province of Barcelona"/>
    <n v="41.44314"/>
    <n v="2.2459910000000001"/>
    <s v="Travellers' Choice, Certificate of Excellence 2020, Certificate of Excellence 2019, Certificate of Excellence 2018, Certificate of Excellence 2017, Certificate of Excellence 2016"/>
    <s v="#1 of 306 Restaurants in Badalona"/>
    <s v="Mid-range, Mediterranean, Spanish, Vegetarian Friendly"/>
    <x v="0"/>
    <s v="Mediterranean, Spanish"/>
    <s v="Y"/>
    <s v="N"/>
    <s v="Y"/>
    <n v="4"/>
    <n v="14"/>
    <n v="6"/>
    <x v="0"/>
    <n v="1060"/>
    <n v="17"/>
    <n v="7"/>
    <n v="3"/>
    <n v="0"/>
    <n v="4"/>
    <n v="4.5"/>
    <n v="4.5"/>
    <n v="4.5"/>
    <n v="4.5"/>
    <n v="0"/>
    <n v="0"/>
  </r>
  <r>
    <s v="g665821-d987603"/>
    <s v="Forno"/>
    <x v="9"/>
    <s v="Province of A Coruna"/>
    <n v="42.783622999999999"/>
    <n v="-8.888887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2 of 37 Restaurants in Noia"/>
    <s v="Mid-range, Seafood, Mediterranean, Spanish"/>
    <x v="0"/>
    <s v="Steakhouse, Seafood, Mediterranean, Spanish"/>
    <s v="N"/>
    <s v="N"/>
    <s v="Y"/>
    <n v="7"/>
    <n v="54.5"/>
    <n v="14"/>
    <x v="0"/>
    <n v="643"/>
    <n v="10"/>
    <n v="8"/>
    <n v="2"/>
    <n v="1"/>
    <n v="0"/>
    <n v="4"/>
    <n v="4.5"/>
    <n v="4.5"/>
    <n v="4"/>
    <n v="0"/>
    <n v="0"/>
  </r>
  <r>
    <s v="g666316-d1488988"/>
    <s v="La Maja"/>
    <x v="3"/>
    <s v="Province of Alicante"/>
    <n v="38.601146999999997"/>
    <n v="-4.6367999999999999E-2"/>
    <s v="Travellers' Choice, Certificate of Excellence 2020, Certificate of Excellence 2019, Certificate of Excellence 2018, Certificate of Excellence 2017, Certificate of Excellence 2016, Certificate of Excellence 2015, Certificate of Excellence 2013, Certificate of Excellence 2012, Certificate of Excellence 2011"/>
    <s v="#46 of 237 Restaurants in Altea"/>
    <s v="Mid-range, French, Mediterranean, European"/>
    <x v="0"/>
    <s v="French, Mediterranean, European, Spanish"/>
    <s v="Y"/>
    <s v="Y"/>
    <s v="Y"/>
    <n v="7"/>
    <n v="70"/>
    <n v="7"/>
    <x v="1"/>
    <n v="464"/>
    <n v="67"/>
    <n v="25"/>
    <n v="10"/>
    <n v="11"/>
    <n v="3"/>
    <n v="4"/>
    <n v="4"/>
    <n v="4"/>
    <n v="4.5"/>
    <n v="0"/>
    <n v="0"/>
  </r>
  <r>
    <s v="g666316-d1555974"/>
    <s v="D'els Artistes"/>
    <x v="3"/>
    <s v="Province of Alicante"/>
    <n v="38.598587000000002"/>
    <n v="-5.1656000000000001E-2"/>
    <s v="Travellers' Choice, Certificate of Excellence 2020, Certificate of Excellence 2019, Certificate of Excellence 2018, Certificate of Excellence 2017, Certificate of Excellence 2016, Certificate of Excellence 2015, Certificate of Excellence 2014, Certificate of Excellence 2013"/>
    <s v="#27 of 237 Restaurants in Altea"/>
    <s v="Mid-range, Mediterranean, European, Spanish"/>
    <x v="0"/>
    <s v="Mediterranean, European, Spanish"/>
    <s v="Y"/>
    <s v="Y"/>
    <s v="Y"/>
    <n v="7"/>
    <n v="77"/>
    <n v="7"/>
    <x v="1"/>
    <n v="706"/>
    <n v="155"/>
    <n v="58"/>
    <n v="17"/>
    <n v="8"/>
    <n v="3"/>
    <n v="4.5"/>
    <n v="4.5"/>
    <n v="4"/>
    <n v="4.5"/>
    <n v="0"/>
    <n v="0"/>
  </r>
  <r>
    <s v="g666316-d1899174"/>
    <s v="El Perro Negro"/>
    <x v="3"/>
    <s v="Province of Alicante"/>
    <n v="38.600929999999998"/>
    <n v="-4.9304000000000001E-2"/>
    <s v="Travellers' Choice, Certificate of Excellence 2020, Certificate of Excellence 2019, Certificate of Excellence 2018, Certificate of Excellence 2017, Certificate of Excellence 2016, Certificate of Excellence 2015, Certificate of Excellence 2014, Certificate of Excellence 2013"/>
    <s v="#3 of 237 Restaurants in Altea"/>
    <s v="Mid-range, International, Mediterranean, European"/>
    <x v="0"/>
    <s v="Mediterranean, European, Spanish, Healthy, International"/>
    <s v="Y"/>
    <s v="Y"/>
    <s v="Y"/>
    <n v="6"/>
    <n v="27"/>
    <n v="11"/>
    <x v="0"/>
    <n v="520"/>
    <n v="145"/>
    <n v="32"/>
    <n v="5"/>
    <n v="0"/>
    <n v="0"/>
    <n v="4.5"/>
    <n v="4.5"/>
    <n v="4.5"/>
    <n v="4.5"/>
    <n v="0"/>
    <n v="0"/>
  </r>
  <r>
    <s v="g666316-d1948904"/>
    <s v="Sabor"/>
    <x v="3"/>
    <s v="Province of Alicante"/>
    <n v="38.588642"/>
    <n v="-5.7945000000000003E-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4 of 237 Restaurants in Altea"/>
    <s v="Mid-range, Belgian, Mediterranean, European"/>
    <x v="0"/>
    <s v="Belgian, Mediterranean, European"/>
    <s v="Y"/>
    <s v="Y"/>
    <s v="Y"/>
    <n v="6"/>
    <n v="72"/>
    <n v="6"/>
    <x v="0"/>
    <n v="1073"/>
    <n v="203"/>
    <n v="70"/>
    <n v="13"/>
    <n v="6"/>
    <n v="4"/>
    <n v="4.5"/>
    <n v="4.5"/>
    <n v="4.5"/>
    <n v="4.5"/>
    <n v="0"/>
    <n v="0"/>
  </r>
  <r>
    <s v="g666316-d2196110"/>
    <s v="Xef Pirata - Gastro Bar"/>
    <x v="3"/>
    <s v="Province of Alicante"/>
    <n v="38.599777000000003"/>
    <n v="-5.1469000000000001E-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7 of 237 Restaurants in Altea"/>
    <s v="Mid-range, Mediterranean, European, Spanish"/>
    <x v="0"/>
    <s v="Mediterranean, European, Spanish, Healthy, Contemporary, Fusion"/>
    <s v="Y"/>
    <s v="Y"/>
    <s v="Y"/>
    <n v="5"/>
    <n v="30"/>
    <n v="5"/>
    <x v="0"/>
    <n v="1648"/>
    <n v="256"/>
    <n v="63"/>
    <n v="12"/>
    <n v="4"/>
    <n v="6"/>
    <n v="4.5"/>
    <n v="4.5"/>
    <n v="4.5"/>
    <n v="4.5"/>
    <n v="0"/>
    <n v="0"/>
  </r>
  <r>
    <s v="g666316-d2294098"/>
    <s v="Restaurante Casa Vital"/>
    <x v="3"/>
    <s v="Province of Alicante"/>
    <n v="38.599598"/>
    <n v="-5.0183999999999999E-2"/>
    <s v="Travellers' Choice, Certificate of Excellence 2020, Certificate of Excellence 2015, Certificate of Excellence 2013"/>
    <s v="#59 of 237 Restaurants in Altea"/>
    <s v="Mid-range, Mediterranean, European, Spanish"/>
    <x v="0"/>
    <s v="Mediterranean, European, Spanish"/>
    <s v="Y"/>
    <s v="Y"/>
    <s v="Y"/>
    <n v="7"/>
    <n v="40.5"/>
    <n v="10"/>
    <x v="1"/>
    <n v="388"/>
    <n v="49"/>
    <n v="29"/>
    <n v="13"/>
    <n v="9"/>
    <n v="6"/>
    <n v="4"/>
    <n v="4"/>
    <n v="3.5"/>
    <n v="4.5"/>
    <n v="0"/>
    <n v="0"/>
  </r>
  <r>
    <s v="g666316-d2311250"/>
    <s v="El Chiringuito"/>
    <x v="3"/>
    <s v="Province of Alicante"/>
    <n v="38.581760000000003"/>
    <n v="-6.2826999999999994E-2"/>
    <s v="Certificate of Excellence 2016"/>
    <s v="#80 of 237 Restaurants in Altea"/>
    <s v="Mid-range, Mediterranean, Barbecue, European"/>
    <x v="0"/>
    <s v="Mediterranean, Barbecue, European, Spanish"/>
    <s v="Y"/>
    <s v="N"/>
    <s v="N"/>
    <n v="6"/>
    <n v="84"/>
    <n v="6"/>
    <x v="2"/>
    <n v="624"/>
    <n v="28"/>
    <n v="19"/>
    <n v="4"/>
    <n v="1"/>
    <n v="7"/>
    <n v="4"/>
    <n v="3.5"/>
    <n v="4"/>
    <n v="3.5"/>
    <n v="0"/>
    <n v="0"/>
  </r>
  <r>
    <s v="g666316-d2318392"/>
    <s v="Ca Joan"/>
    <x v="3"/>
    <s v="Province of Alicante"/>
    <n v="38.615616000000003"/>
    <n v="-3.2961999999999998E-2"/>
    <s v="Certificate of Excellence 2019, Certificate of Excellence 2018, Certificate of Excellence 2017, Certificate of Excellence 2016"/>
    <s v="#44 of 237 Restaurants in Altea"/>
    <s v="Mid-range, Steakhouse, Mediterranean, European"/>
    <x v="0"/>
    <s v="Steakhouse, Mediterranean, European, Spanish"/>
    <s v="N"/>
    <s v="N"/>
    <s v="Y"/>
    <n v="7"/>
    <n v="52.383333333333333"/>
    <n v="14"/>
    <x v="1"/>
    <n v="923"/>
    <n v="41"/>
    <n v="24"/>
    <n v="16"/>
    <n v="9"/>
    <n v="10"/>
    <n v="4"/>
    <n v="4"/>
    <n v="3.5"/>
    <n v="3.5"/>
    <n v="0"/>
    <n v="0"/>
  </r>
  <r>
    <s v="g666316-d3157914"/>
    <s v="díferens"/>
    <x v="3"/>
    <s v="Province of Alicante"/>
    <n v="38.592326999999997"/>
    <n v="-5.5148000000000003E-2"/>
    <s v="Travellers' Choice, Certificate of Excellence 2020, Certificate of Excellence 2019, Certificate of Excellence 2018, Certificate of Excellence 2017, Certificate of Excellence 2016, Certificate of Excellence 2015, Certificate of Excellence 2014"/>
    <s v="#12 of 237 Restaurants in Altea"/>
    <s v="Mid-range, Bar, Mediterranean, European"/>
    <x v="0"/>
    <s v="Bar, Mediterranean, European, Spanish, Healthy, Fusion"/>
    <s v="Y"/>
    <s v="Y"/>
    <s v="Y"/>
    <n v="7"/>
    <n v="56"/>
    <n v="7"/>
    <x v="0"/>
    <n v="772"/>
    <n v="105"/>
    <n v="67"/>
    <n v="13"/>
    <n v="4"/>
    <n v="1"/>
    <n v="4.5"/>
    <n v="4.5"/>
    <n v="4.5"/>
    <n v="4.5"/>
    <n v="0"/>
    <n v="0"/>
  </r>
  <r>
    <s v="g666316-d3326711"/>
    <s v="Pastelería De Sabors"/>
    <x v="3"/>
    <s v="Province of Alicante"/>
    <n v="38.598815999999999"/>
    <n v="-5.2220000000000003E-2"/>
    <s v="Travellers' Choice, Certificate of Excellence 2020, Certificate of Excellence 2019, Certificate of Excellence 2018, Certificate of Excellence 2017, Certificate of Excellence 2016, Certificate of Excellence 2015, Certificate of Excellence 2014"/>
    <s v="#11 of 237 Restaurants in Altea"/>
    <s v="Mid-range, Cafe, Vegetarian Friendly, Vegan Options"/>
    <x v="0"/>
    <s v="Cafe"/>
    <s v="Y"/>
    <s v="Y"/>
    <s v="Y"/>
    <n v="6"/>
    <n v="46"/>
    <n v="6"/>
    <x v="0"/>
    <n v="910"/>
    <n v="173"/>
    <n v="20"/>
    <n v="5"/>
    <n v="2"/>
    <n v="3"/>
    <n v="5"/>
    <n v="4.5"/>
    <n v="4.5"/>
    <n v="4.5"/>
    <n v="0"/>
    <n v="0"/>
  </r>
  <r>
    <s v="g666316-d3340032"/>
    <s v="Tapas Gastro•bar"/>
    <x v="3"/>
    <s v="Province of Alicante"/>
    <n v="38.599518000000003"/>
    <n v="-5.0999999999999997E-2"/>
    <s v="Certificate of Excellence 2016"/>
    <s v="#61 of 237 Restaurants in Altea"/>
    <s v="Mid-range, Italian, Pizza, Mediterranean"/>
    <x v="0"/>
    <s v="Mediterranean, Spanish, Italian, Pizza"/>
    <s v="Y"/>
    <s v="Y"/>
    <s v="Y"/>
    <n v="7"/>
    <n v="42"/>
    <n v="7"/>
    <x v="1"/>
    <n v="327"/>
    <n v="47"/>
    <n v="26"/>
    <n v="9"/>
    <n v="2"/>
    <n v="4"/>
    <n v="4"/>
    <n v="3.5"/>
    <n v="3.5"/>
    <n v="4"/>
    <n v="0"/>
    <n v="0"/>
  </r>
  <r>
    <s v="g666316-d3497262"/>
    <s v="il Giardino Nova Bussola"/>
    <x v="3"/>
    <s v="Province of Alicante"/>
    <n v="38.626685999999999"/>
    <n v="-4.0398999999999997E-2"/>
    <s v="Travellers' Choice, Certificate of Excellence 2020, Certificate of Excellence 2019, Certificate of Excellence 2018, Certificate of Excellence 2017, Certificate of Excellence 2016, Certificate of Excellence 2015, Certificate of Excellence 2014"/>
    <s v="#22 of 237 Restaurants in Altea"/>
    <s v="Mid-range, Italian, Mediterranean, Vegetarian Friendly"/>
    <x v="0"/>
    <s v="Italian, Mediterranean"/>
    <s v="Y"/>
    <s v="Y"/>
    <s v="Y"/>
    <n v="6"/>
    <n v="34.5"/>
    <n v="11"/>
    <x v="0"/>
    <n v="436"/>
    <n v="55"/>
    <n v="22"/>
    <n v="8"/>
    <n v="3"/>
    <n v="0"/>
    <n v="4.5"/>
    <n v="4.5"/>
    <n v="4"/>
    <n v="4"/>
    <n v="0"/>
    <n v="0"/>
  </r>
  <r>
    <s v="g666316-d3531009"/>
    <s v="Cafe Opera"/>
    <x v="3"/>
    <s v="Province of Alicante"/>
    <n v="38.593640000000001"/>
    <n v="-5.3758E-2"/>
    <s v="Travellers' Choice, Certificate of Excellence 2020, Certificate of Excellence 2019, Certificate of Excellence 2018, Certificate of Excellence 2017, Certificate of Excellence 2016, Certificate of Excellence 2015, Certificate of Excellence 2014"/>
    <s v="#5 of 237 Restaurants in Altea"/>
    <s v="Mid-range, Cafe, Mediterranean, European"/>
    <x v="0"/>
    <s v="Cafe, Mediterranean, European"/>
    <s v="Y"/>
    <s v="Y"/>
    <s v="Y"/>
    <n v="6"/>
    <n v="63"/>
    <n v="6"/>
    <x v="0"/>
    <n v="648"/>
    <n v="199"/>
    <n v="36"/>
    <n v="9"/>
    <n v="4"/>
    <n v="5"/>
    <n v="4.5"/>
    <n v="4.5"/>
    <n v="4.5"/>
    <n v="4.5"/>
    <n v="0"/>
    <n v="0"/>
  </r>
  <r>
    <s v="g666316-d4937300"/>
    <s v="Restaurante Juan Abril"/>
    <x v="3"/>
    <s v="Province of Alicante"/>
    <n v="38.600802999999999"/>
    <n v="-4.6605000000000001E-2"/>
    <s v="Certificate of Excellence 2017, Certificate of Excellence 2016, Certificate of Excellence 2015"/>
    <s v="#49 of 237 Restaurants in Altea"/>
    <s v="Mid-range, Seafood, Mediterranean, European"/>
    <x v="0"/>
    <s v="Seafood, Mediterranean, European, Spanish"/>
    <s v="Y"/>
    <s v="Y"/>
    <s v="Y"/>
    <n v="6"/>
    <n v="57"/>
    <n v="12"/>
    <x v="1"/>
    <n v="629"/>
    <n v="31"/>
    <n v="26"/>
    <n v="11"/>
    <n v="9"/>
    <n v="6"/>
    <n v="4"/>
    <n v="4"/>
    <n v="3.5"/>
    <n v="4"/>
    <n v="0"/>
    <n v="0"/>
  </r>
  <r>
    <s v="g666316-d5509686"/>
    <s v="Crown Of India"/>
    <x v="3"/>
    <s v="Province of Alicante"/>
    <n v="38.599068000000003"/>
    <n v="-5.1380000000000002E-2"/>
    <s v="Travellers' Choice, Certificate of Excellence 2020, Certificate of Excellence 2019, Certificate of Excellence 2018, Certificate of Excellence 2017, Certificate of Excellence 2016, Certificate of Excellence 2015"/>
    <s v="#4 of 237 Restaurants in Altea"/>
    <s v="Mid-range, Indian, Asian, Healthy"/>
    <x v="0"/>
    <s v="Indian, Asian, Healthy"/>
    <s v="Y"/>
    <s v="Y"/>
    <s v="Y"/>
    <n v="6"/>
    <n v="57"/>
    <n v="6"/>
    <x v="0"/>
    <n v="1340"/>
    <n v="319"/>
    <n v="53"/>
    <n v="23"/>
    <n v="12"/>
    <n v="7"/>
    <n v="4.5"/>
    <n v="4.5"/>
    <n v="4.5"/>
    <n v="4.5"/>
    <n v="0"/>
    <n v="0"/>
  </r>
  <r>
    <s v="g666316-d6229771"/>
    <s v="Zero Zero"/>
    <x v="3"/>
    <s v="Province of Alicante"/>
    <n v="38.578631999999999"/>
    <n v="-6.3821000000000003E-2"/>
    <s v="Travellers' Choice, Certificate of Excellence 2020, Certificate of Excellence 2018, Certificate of Excellence 2017, Certificate of Excellence 2016"/>
    <s v="#39 of 237 Restaurants in Altea"/>
    <s v="Mid-range, International, Mediterranean, European"/>
    <x v="0"/>
    <s v="Mediterranean, European, Healthy, International"/>
    <s v="Y"/>
    <s v="Y"/>
    <s v="Y"/>
    <n v="7"/>
    <n v="84"/>
    <n v="7"/>
    <x v="1"/>
    <n v="701"/>
    <n v="129"/>
    <n v="86"/>
    <n v="11"/>
    <n v="12"/>
    <n v="15"/>
    <n v="4"/>
    <n v="4"/>
    <n v="4"/>
    <n v="4.5"/>
    <n v="0"/>
    <n v="0"/>
  </r>
  <r>
    <s v="g666316-d7216007"/>
    <s v="Restaurant Himalaya Tandoori"/>
    <x v="3"/>
    <s v="Province of Alicante"/>
    <n v="38.593924999999999"/>
    <n v="-5.3358000000000003E-2"/>
    <s v="Travellers' Choice, Certificate of Excellence 2020, Certificate of Excellence 2019, Certificate of Excellence 2018, Certificate of Excellence 2017, Certificate of Excellence 2016"/>
    <s v="#7 of 237 Restaurants in Altea"/>
    <s v="Mid-range, Indian, Asian, Nepalese"/>
    <x v="0"/>
    <s v="Indian, Asian, Nepalese"/>
    <s v="Y"/>
    <s v="Y"/>
    <s v="Y"/>
    <n v="7"/>
    <n v="62.5"/>
    <n v="13"/>
    <x v="0"/>
    <n v="380"/>
    <n v="176"/>
    <n v="35"/>
    <n v="4"/>
    <n v="1"/>
    <n v="2"/>
    <n v="4.5"/>
    <n v="5"/>
    <n v="4.5"/>
    <n v="4.5"/>
    <n v="0"/>
    <n v="0"/>
  </r>
  <r>
    <s v="g666316-d994502"/>
    <s v="Restaurant Oustau de Altea"/>
    <x v="3"/>
    <s v="Province of Alicante"/>
    <n v="38.599327000000002"/>
    <n v="-5.1255000000000002E-2"/>
    <s v="Travellers' Choice, Michelin 2021 for The Michelin Plate: Good cooking, Michelin 2021 for Comfortable restaurant"/>
    <s v="#35 of 237 Restaurants in Altea"/>
    <s v="Mid-range, French, Mediterranean, European"/>
    <x v="0"/>
    <s v="Mediterranean, French, European, Spanish"/>
    <s v="Y"/>
    <s v="Y"/>
    <s v="Y"/>
    <n v="6"/>
    <n v="30"/>
    <n v="6"/>
    <x v="1"/>
    <n v="1681"/>
    <n v="216"/>
    <n v="76"/>
    <n v="41"/>
    <n v="25"/>
    <n v="31"/>
    <n v="4"/>
    <n v="4.5"/>
    <n v="4"/>
    <n v="4.5"/>
    <n v="0"/>
    <n v="0"/>
  </r>
  <r>
    <s v="g666316-d994527"/>
    <s v="El Cranc"/>
    <x v="3"/>
    <s v="Province of Alicante"/>
    <n v="38.617564999999999"/>
    <n v="-2.9943000000000001E-2"/>
    <s v="Travellers' Choice, Certificate of Excellence 2020, Certificate of Excellence 2013"/>
    <s v="#57 of 237 Restaurants in Altea"/>
    <s v="Mid-range, Seafood, Spanish, Vegetarian Friendly"/>
    <x v="0"/>
    <s v="Seafood, Spanish"/>
    <s v="Y"/>
    <s v="N"/>
    <s v="Y"/>
    <n v="7"/>
    <n v="77"/>
    <n v="7"/>
    <x v="1"/>
    <n v="534"/>
    <n v="22"/>
    <n v="20"/>
    <n v="13"/>
    <n v="11"/>
    <n v="7"/>
    <n v="4"/>
    <n v="3.5"/>
    <n v="3"/>
    <n v="4"/>
    <n v="0"/>
    <n v="0"/>
  </r>
  <r>
    <s v="g666316-d994534"/>
    <s v="La Costera de Altea"/>
    <x v="3"/>
    <s v="Province of Alicante"/>
    <n v="38.600192999999997"/>
    <n v="-4.9385999999999999E-2"/>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 of 237 Restaurants in Altea"/>
    <s v="Mid-range, French, Mediterranean, European"/>
    <x v="0"/>
    <s v="French, Mediterranean, European, Spanish"/>
    <s v="Y"/>
    <s v="Y"/>
    <s v="Y"/>
    <n v="6"/>
    <n v="16.5"/>
    <n v="7"/>
    <x v="0"/>
    <n v="645"/>
    <n v="132"/>
    <n v="21"/>
    <n v="5"/>
    <n v="1"/>
    <n v="2"/>
    <n v="5"/>
    <n v="5"/>
    <n v="4.5"/>
    <n v="4.5"/>
    <n v="0"/>
    <n v="0"/>
  </r>
  <r>
    <s v="g666316-d994539"/>
    <s v="los Jazmines"/>
    <x v="3"/>
    <s v="Province of Alicante"/>
    <n v="38.618426999999997"/>
    <n v="-3.0002999999999998E-2"/>
    <s v="Travellers' Choice, Certificate of Excellence 2020, Certificate of Excellence 2019, Certificate of Excellence 2018, Certificate of Excellence 2017, Certificate of Excellence 2016, Certificate of Excellence 2015"/>
    <s v="#30 of 237 Restaurants in Altea"/>
    <s v="Mid-range, Mediterranean, European, Spanish"/>
    <x v="0"/>
    <s v="Mediterranean, European, Spanish"/>
    <s v="Y"/>
    <s v="Y"/>
    <s v="Y"/>
    <n v="7"/>
    <n v="49"/>
    <n v="14"/>
    <x v="1"/>
    <n v="338"/>
    <n v="20"/>
    <n v="12"/>
    <n v="3"/>
    <n v="0"/>
    <n v="0"/>
    <n v="4.5"/>
    <n v="4"/>
    <n v="4"/>
    <n v="4"/>
    <n v="0"/>
    <n v="0"/>
  </r>
  <r>
    <s v="g666512-d2032187"/>
    <s v="Little Bangkok"/>
    <x v="1"/>
    <s v="Province of Tarragona"/>
    <n v="41.156016999999999"/>
    <n v="1.1098650000000001"/>
    <s v="Travellers' Choice, Certificate of Excellence 2020, Certificate of Excellence 2019, Certificate of Excellence 2018, Certificate of Excellence 2017, Certificate of Excellence 2016, Certificate of Excellence 2015, Certificate of Excellence 2014"/>
    <s v="#3 of 243 Restaurants in Reus"/>
    <s v="Mid-range, Asian, Thai, Vegetarian Friendly"/>
    <x v="0"/>
    <s v="Asian, Thai"/>
    <s v="Y"/>
    <s v="Y"/>
    <s v="Y"/>
    <n v="6"/>
    <n v="32"/>
    <n v="11"/>
    <x v="0"/>
    <n v="770"/>
    <n v="21"/>
    <n v="11"/>
    <n v="2"/>
    <n v="0"/>
    <n v="0"/>
    <n v="4.5"/>
    <n v="4.5"/>
    <n v="4"/>
    <n v="4"/>
    <n v="0"/>
    <n v="0"/>
  </r>
  <r>
    <s v="g666512-d2518891"/>
    <s v="La Piemontesa"/>
    <x v="1"/>
    <s v="Province of Tarragona"/>
    <n v="41.153329999999997"/>
    <n v="1.101785"/>
    <s v="Certificate of Excellence 2013"/>
    <s v="#53 of 243 Restaurants in Reus"/>
    <s v="Mid-range, Italian, Mediterranean, European"/>
    <x v="0"/>
    <s v="Italian, European, Mediterranean"/>
    <s v="Y"/>
    <s v="Y"/>
    <s v="Y"/>
    <n v="7"/>
    <n v="52.5"/>
    <n v="14"/>
    <x v="2"/>
    <n v="326"/>
    <n v="2"/>
    <n v="2"/>
    <n v="1"/>
    <n v="0"/>
    <n v="0"/>
    <n v="4"/>
    <n v="3.5"/>
    <n v="3.5"/>
    <n v="4"/>
    <n v="0"/>
    <n v="0"/>
  </r>
  <r>
    <s v="g666512-d3683433"/>
    <s v="La Giberga"/>
    <x v="1"/>
    <s v="Province of Tarragona"/>
    <n v="41.156165999999999"/>
    <n v="1.1082959999999999"/>
    <s v="Travellers' Choice, Certificate of Excellence 2020, Certificate of Excellence 2019, Certificate of Excellence 2018, Certificate of Excellence 2017, Certificate of Excellence 2016, Certificate of Excellence 2015, Certificate of Excellence 2014"/>
    <s v="#5 of 243 Restaurants in Reus"/>
    <s v="Mid-range, European, Spanish, Catalan"/>
    <x v="0"/>
    <s v="European, Spanish, Catalan"/>
    <s v="Y"/>
    <s v="Y"/>
    <s v="Y"/>
    <n v="6"/>
    <n v="23"/>
    <n v="10"/>
    <x v="1"/>
    <n v="344"/>
    <n v="7"/>
    <n v="2"/>
    <n v="1"/>
    <n v="0"/>
    <n v="0"/>
    <n v="4.5"/>
    <n v="4.5"/>
    <n v="4.5"/>
    <n v="4"/>
    <n v="0"/>
    <n v="0"/>
  </r>
  <r>
    <s v="g666512-d5564146"/>
    <s v="Xivarri Tasca Reus"/>
    <x v="1"/>
    <s v="Province of Tarragona"/>
    <n v="41.15484"/>
    <n v="1.107464"/>
    <s v="Travellers' Choice, Certificate of Excellence 2020, Certificate of Excellence 2019, Certificate of Excellence 2018, Certificate of Excellence 2017"/>
    <s v="#7 of 243 Restaurants in Reus"/>
    <s v="Mid-range, Mediterranean, European, Spanish"/>
    <x v="0"/>
    <s v="Mediterranean, European, Spanish"/>
    <s v="Y"/>
    <s v="N"/>
    <s v="N"/>
    <n v="7"/>
    <n v="50"/>
    <n v="12"/>
    <x v="1"/>
    <n v="586"/>
    <n v="18"/>
    <n v="4"/>
    <n v="2"/>
    <n v="0"/>
    <n v="1"/>
    <n v="4.5"/>
    <n v="4.5"/>
    <n v="4"/>
    <n v="4"/>
    <n v="0"/>
    <n v="0"/>
  </r>
  <r>
    <s v="g666512-d7019678"/>
    <s v="IL Cuore Pizzeria Restaurant"/>
    <x v="1"/>
    <s v="Province of Tarragona"/>
    <n v="41.155329999999999"/>
    <n v="1.1102780000000001"/>
    <s v="Travellers' Choice, Certificate of Excellence 2020, Certificate of Excellence 2019"/>
    <s v="#21 of 243 Restaurants in Reus"/>
    <s v="Mid-range, Italian, Pizza, International"/>
    <x v="0"/>
    <s v="International, Mediterranean, Italian, Pizza, European"/>
    <s v="Y"/>
    <s v="Y"/>
    <s v="Y"/>
    <n v="7"/>
    <n v="34.5"/>
    <n v="11"/>
    <x v="1"/>
    <n v="352"/>
    <n v="6"/>
    <n v="9"/>
    <n v="0"/>
    <n v="0"/>
    <n v="1"/>
    <n v="4"/>
    <n v="4"/>
    <n v="4"/>
    <n v="3.5"/>
    <n v="0"/>
    <n v="0"/>
  </r>
  <r>
    <s v="g666512-d987009"/>
    <s v="Masia Tipica Crusells"/>
    <x v="1"/>
    <s v="Province of Tarragona"/>
    <n v="41.149464000000002"/>
    <n v="1.128393"/>
    <s v="Certificate of Excellence 2019, Certificate of Excellence 2017, Certificate of Excellence 2016, Certificate of Excellence 2015"/>
    <s v="#16 of 243 Restaurants in Reus"/>
    <s v="Mid-range, Mediterranean, European, Spanish"/>
    <x v="0"/>
    <s v="Mediterranean, European, Spanish, Catalan"/>
    <s v="Y"/>
    <s v="Y"/>
    <s v="Y"/>
    <n v="7"/>
    <n v="38.5"/>
    <n v="14"/>
    <x v="1"/>
    <n v="402"/>
    <n v="9"/>
    <n v="8"/>
    <n v="1"/>
    <n v="0"/>
    <n v="0"/>
    <n v="4"/>
    <n v="4"/>
    <n v="4"/>
    <n v="4"/>
    <n v="0"/>
    <n v="0"/>
  </r>
  <r>
    <s v="g666512-d994959"/>
    <s v="Antiga Casa Coder"/>
    <x v="1"/>
    <s v="Province of Tarragona"/>
    <n v="41.155147999999997"/>
    <n v="1.1090279999999999"/>
    <s v="Certificate of Excellence 2013"/>
    <s v="#69 of 243 Restaurants in Reus"/>
    <s v="Mid-range, Mediterranean, European, Spanish"/>
    <x v="0"/>
    <s v="Mediterranean, European, Spanish"/>
    <s v="Y"/>
    <s v="Y"/>
    <s v="N"/>
    <n v="7"/>
    <n v="112"/>
    <n v="7"/>
    <x v="2"/>
    <n v="329"/>
    <n v="8"/>
    <n v="9"/>
    <n v="3"/>
    <n v="2"/>
    <n v="1"/>
    <n v="4"/>
    <n v="3.5"/>
    <n v="3.5"/>
    <n v="4"/>
    <n v="0"/>
    <n v="0"/>
  </r>
  <r>
    <s v="g666525-d2720579"/>
    <s v="El Aljibe"/>
    <x v="5"/>
    <s v="Province of Soria"/>
    <n v="41.17163"/>
    <n v="-2.4327779999999999"/>
    <s v="Travellers' Choice, Certificate of Excellence 2020, Certificate of Excellence 2019, Certificate of Excellence 2018, Certificate of Excellence 2017, Certificate of Excellence 2016, Certificate of Excellence 2015, Certificate of Excellence 2014"/>
    <s v="#2 of 13 Restaurants in Medinaceli"/>
    <s v="Mid-range, Mediterranean, European, Spanish"/>
    <x v="0"/>
    <s v="Mediterranean, European, Spanish"/>
    <s v="Y"/>
    <s v="Y"/>
    <s v="Y"/>
    <n v="6"/>
    <n v="58.5"/>
    <n v="6"/>
    <x v="0"/>
    <n v="606"/>
    <n v="15"/>
    <n v="8"/>
    <n v="0"/>
    <n v="0"/>
    <n v="0"/>
    <n v="4.5"/>
    <n v="4.5"/>
    <n v="4"/>
    <n v="4.5"/>
    <n v="0"/>
    <n v="0"/>
  </r>
  <r>
    <s v="g666525-d3192625"/>
    <s v="Restaurante Bavieca"/>
    <x v="5"/>
    <s v="Province of Soria"/>
    <n v="41.172085000000003"/>
    <n v="-2.4332440000000002"/>
    <s v="Travellers' Choice, Certificate of Excellence 2020, Certificate of Excellence 2019, Certificate of Excellence 2018, Certificate of Excellence 2017, Certificate of Excellence 2016"/>
    <s v="#3 of 13 Restaurants in Medinaceli"/>
    <s v="Mid-range, Mediterranean, European, Spanish"/>
    <x v="0"/>
    <s v="Mediterranean, European, Spanish"/>
    <s v="Y"/>
    <s v="Y"/>
    <s v="Y"/>
    <n v="6"/>
    <n v="25.5"/>
    <n v="11"/>
    <x v="0"/>
    <n v="374"/>
    <n v="10"/>
    <n v="3"/>
    <n v="0"/>
    <n v="0"/>
    <n v="1"/>
    <n v="4"/>
    <n v="4"/>
    <n v="4"/>
    <n v="3.5"/>
    <n v="0"/>
    <n v="0"/>
  </r>
  <r>
    <s v="g666525-d998250"/>
    <s v="Asador de la Villa El Granero"/>
    <x v="5"/>
    <s v="Province of Soria"/>
    <n v="41.171559999999999"/>
    <n v="-2.4335800000000001"/>
    <s v="Travellers' Choice, Certificate of Excellence 2020"/>
    <s v="#4 of 13 Restaurants in Medinaceli"/>
    <s v="Mid-range, Steakhouse, Mediterranean, European"/>
    <x v="0"/>
    <s v="Steakhouse, Mediterranean, European, Spanish"/>
    <s v="N"/>
    <s v="N"/>
    <s v="Y"/>
    <n v="5"/>
    <n v="35"/>
    <n v="5"/>
    <x v="0"/>
    <n v="457"/>
    <n v="9"/>
    <n v="3"/>
    <n v="1"/>
    <n v="1"/>
    <n v="1"/>
    <n v="4.5"/>
    <n v="4.5"/>
    <n v="4"/>
    <n v="4"/>
    <n v="0"/>
    <n v="0"/>
  </r>
  <r>
    <s v="g666525-d998251"/>
    <s v="Restaurante Duque"/>
    <x v="5"/>
    <s v="Province of Soria"/>
    <n v="41.165585"/>
    <n v="-2.4221360000000001"/>
    <s v="Travellers' Choice, Certificate of Excellence 2020, Certificate of Excellence 2019, Certificate of Excellence 2018, Certificate of Excellence 2016"/>
    <s v="#1 of 13 Restaurants in Medinaceli"/>
    <s v="Mid-range, Mediterranean, Spanish, Vegetarian Friendly"/>
    <x v="0"/>
    <s v="Mediterranean, Spanish"/>
    <s v="Y"/>
    <s v="Y"/>
    <s v="Y"/>
    <n v="6"/>
    <n v="85.5"/>
    <n v="6"/>
    <x v="0"/>
    <n v="394"/>
    <n v="4"/>
    <n v="2"/>
    <n v="0"/>
    <n v="0"/>
    <n v="0"/>
    <n v="4.5"/>
    <n v="4.5"/>
    <n v="4.5"/>
    <n v="3"/>
    <n v="0"/>
    <n v="0"/>
  </r>
  <r>
    <s v="g666526-d4100981"/>
    <s v="Alcala Cafeteria"/>
    <x v="3"/>
    <s v="Province of Valencia"/>
    <n v="39.164659999999998"/>
    <n v="-0.24526899999999999"/>
    <s v="Certificate of Excellence 2018, Certificate of Excellence 2017, Certificate of Excellence 2016"/>
    <s v="#4 of 147 Restaurants in Cullera"/>
    <s v="Mid-range, Cafe, European, Spanish"/>
    <x v="0"/>
    <s v="Cafe, European, Spanish"/>
    <s v="Y"/>
    <s v="Y"/>
    <s v="Y"/>
    <n v="7"/>
    <n v="98"/>
    <n v="7"/>
    <x v="1"/>
    <n v="536"/>
    <n v="33"/>
    <n v="6"/>
    <n v="5"/>
    <n v="1"/>
    <n v="0"/>
    <n v="4.5"/>
    <n v="4.5"/>
    <n v="4.5"/>
    <n v="4.5"/>
    <n v="0"/>
    <n v="0"/>
  </r>
  <r>
    <s v="g666526-d4468078"/>
    <s v="La Mar Sala"/>
    <x v="3"/>
    <s v="Province of Valencia"/>
    <n v="39.194878000000003"/>
    <n v="-0.226767"/>
    <s v="Travellers' Choice, Certificate of Excellence 2020, Certificate of Excellence 2018, Certificate of Excellence 2017"/>
    <s v="#15 of 147 Restaurants in Cullera"/>
    <s v="Mid-range, Mediterranean, Spanish, Vegetarian Friendly"/>
    <x v="0"/>
    <s v="Mediterranean, Spanish"/>
    <s v="Y"/>
    <s v="Y"/>
    <s v="Y"/>
    <n v="7"/>
    <n v="112"/>
    <n v="7"/>
    <x v="1"/>
    <n v="398"/>
    <n v="7"/>
    <n v="0"/>
    <n v="1"/>
    <n v="1"/>
    <n v="1"/>
    <n v="4"/>
    <n v="4"/>
    <n v="4"/>
    <n v="4"/>
    <n v="0"/>
    <n v="0"/>
  </r>
  <r>
    <s v="g666526-d993043"/>
    <s v="La Cava Baja de la Bahia de San Antonio"/>
    <x v="3"/>
    <s v="Province of Valencia"/>
    <n v="39.163760000000003"/>
    <n v="-0.24176400000000001"/>
    <s v="Certificate of Excellence 2017, Certificate of Excellence 2015, Certificate of Excellence 2014"/>
    <s v="#23 of 147 Restaurants in Cullera"/>
    <s v="Mid-range, Mediterranean, European, Spanish"/>
    <x v="0"/>
    <s v="Mediterranean, European, Spanish"/>
    <s v="Y"/>
    <s v="N"/>
    <s v="N"/>
    <n v="7"/>
    <n v="35"/>
    <n v="9"/>
    <x v="1"/>
    <n v="360"/>
    <n v="3"/>
    <n v="8"/>
    <n v="0"/>
    <n v="2"/>
    <n v="1"/>
    <n v="4"/>
    <n v="4"/>
    <n v="4"/>
    <n v="4.5"/>
    <n v="0"/>
    <n v="0"/>
  </r>
  <r>
    <s v="g666526-d993052"/>
    <s v="Casa Salvador"/>
    <x v="3"/>
    <s v="Province of Valencia"/>
    <n v="39.127712000000002"/>
    <n v="-0.23277900000000001"/>
    <s v="Travellers' Choice, Certificate of Excellence 2020, Certificate of Excellence 2017, Certificate of Excellence 2015, Certificate of Excellence 2013, Certificate of Excellence 2012"/>
    <s v="#9 of 147 Restaurants in Cullera"/>
    <s v="Fine Dining, Mediterranean, European, Spanish"/>
    <x v="1"/>
    <s v="Mediterranean, European, Spanish, Healthy"/>
    <s v="Y"/>
    <s v="Y"/>
    <s v="Y"/>
    <n v="7"/>
    <n v="63"/>
    <n v="14"/>
    <x v="1"/>
    <n v="975"/>
    <n v="29"/>
    <n v="17"/>
    <n v="5"/>
    <n v="1"/>
    <n v="0"/>
    <n v="4"/>
    <n v="4"/>
    <n v="3.5"/>
    <n v="4.5"/>
    <n v="0"/>
    <n v="0"/>
  </r>
  <r>
    <s v="g666526-d993058"/>
    <s v="El Rincon del Faro"/>
    <x v="3"/>
    <s v="Province of Valencia"/>
    <n v="39.181930000000001"/>
    <n v="-0.23169200000000001"/>
    <s v="Travellers' Choice, Certificate of Excellence 2020, Certificate of Excellence 2019, Certificate of Excellence 2018, Certificate of Excellence 2017, Certificate of Excellence 2016, Certificate of Excellence 2015"/>
    <s v="#3 of 147 Restaurants in Cullera"/>
    <s v="Mid-range, Mediterranean, European, Spanish"/>
    <x v="0"/>
    <s v="Mediterranean, European, Spanish"/>
    <s v="Y"/>
    <s v="Y"/>
    <s v="Y"/>
    <n v="3"/>
    <n v="19.5"/>
    <n v="6"/>
    <x v="0"/>
    <n v="1317"/>
    <n v="26"/>
    <n v="15"/>
    <n v="4"/>
    <n v="1"/>
    <n v="1"/>
    <n v="4.5"/>
    <n v="4"/>
    <n v="4"/>
    <n v="4"/>
    <n v="0"/>
    <n v="0"/>
  </r>
  <r>
    <s v="g666681-d2704474"/>
    <s v="Restaurant Voramar-cal vitali"/>
    <x v="1"/>
    <s v="Province of Tarragona"/>
    <n v="41.134729999999998"/>
    <n v="1.384212"/>
    <s v="Certificate of Excellence 2018, Certificate of Excellence 2015"/>
    <s v="#6 of 48 Restaurants in Altafulla"/>
    <s v="Mid-range, Seafood, Mediterranean, European"/>
    <x v="0"/>
    <s v="Seafood, Mediterranean, European, Spanish, Catalan"/>
    <s v="Y"/>
    <s v="Y"/>
    <s v="Y"/>
    <n v="6"/>
    <n v="60"/>
    <n v="12"/>
    <x v="1"/>
    <n v="450"/>
    <n v="7"/>
    <n v="7"/>
    <n v="2"/>
    <n v="0"/>
    <n v="2"/>
    <n v="4"/>
    <n v="4"/>
    <n v="3.5"/>
    <n v="4.5"/>
    <n v="0"/>
    <n v="0"/>
  </r>
  <r>
    <s v="g666681-d2716184"/>
    <s v="Lola Bistro Altafulla"/>
    <x v="1"/>
    <s v="Province of Tarragona"/>
    <n v="41.140929999999997"/>
    <n v="1.375297"/>
    <s v="Travellers' Choice, Certificate of Excellence 2020, Certificate of Excellence 2019, Certificate of Excellence 2018, Certificate of Excellence 2017, Certificate of Excellence 2016, Certificate of Excellence 2015, Certificate of Excellence 2014"/>
    <s v="#4 of 48 Restaurants in Altafulla"/>
    <s v="Mid-range, Mediterranean, Vegetarian Friendly, Vegan Options"/>
    <x v="0"/>
    <s v="Mediterranean"/>
    <s v="Y"/>
    <s v="Y"/>
    <s v="Y"/>
    <n v="7"/>
    <n v="28"/>
    <n v="7"/>
    <x v="0"/>
    <n v="498"/>
    <n v="34"/>
    <n v="13"/>
    <n v="1"/>
    <n v="0"/>
    <n v="1"/>
    <n v="4.5"/>
    <n v="4"/>
    <n v="4"/>
    <n v="4"/>
    <n v="0"/>
    <n v="0"/>
  </r>
  <r>
    <s v="g666681-d3331294"/>
    <s v="Restaurant Bruixes de Burriac"/>
    <x v="1"/>
    <s v="Province of Tarragona"/>
    <n v="41.142249999999997"/>
    <n v="1.3756090000000001"/>
    <s v="Michelin 2021 for The Michelin Plate: Good cooking, Michelin 2021 for Comfortable restaurant"/>
    <s v="#8 of 48 Restaurants in Altafulla"/>
    <s v="Fine Dining, Mediterranean, European, Spanish"/>
    <x v="1"/>
    <s v="Mediterranean, European, Spanish"/>
    <s v="Y"/>
    <s v="N"/>
    <s v="N"/>
    <n v="6"/>
    <n v="27.5"/>
    <n v="11"/>
    <x v="1"/>
    <n v="423"/>
    <n v="13"/>
    <n v="10"/>
    <n v="2"/>
    <n v="1"/>
    <n v="1"/>
    <n v="4"/>
    <n v="4"/>
    <n v="3.5"/>
    <n v="4"/>
    <n v="0"/>
    <n v="0"/>
  </r>
  <r>
    <s v="g666710-d1924125"/>
    <s v="El Refugio"/>
    <x v="7"/>
    <s v="Costa de la Luz"/>
    <n v="36.134680000000003"/>
    <n v="-5.8471549999999999"/>
    <s v="Travellers' Choice, Certificate of Excellence 2020, Certificate of Excellence 2019, Certificate of Excellence 2018, Certificate of Excellence 2017, Certificate of Excellence 2016, Certificate of Excellence 2015, Certificate of Excellence 2014"/>
    <s v="#6 of 90 Restaurants in Zahara de los Atunes"/>
    <s v="Mid-range, Mediterranean, Spanish, Healthy"/>
    <x v="0"/>
    <s v="Mediterranean, Spanish, Healthy"/>
    <s v="Y"/>
    <s v="Y"/>
    <s v="Y"/>
    <n v="7"/>
    <n v="73"/>
    <n v="7"/>
    <x v="0"/>
    <n v="1582"/>
    <n v="30"/>
    <n v="20"/>
    <n v="3"/>
    <n v="3"/>
    <n v="2"/>
    <n v="4.5"/>
    <n v="4.5"/>
    <n v="4"/>
    <n v="4.5"/>
    <n v="0"/>
    <n v="0"/>
  </r>
  <r>
    <s v="g666710-d2520895"/>
    <s v="Restaurante La Sal"/>
    <x v="7"/>
    <s v="Costa de la Luz"/>
    <n v="36.113990000000001"/>
    <n v="-5.8285239999999998"/>
    <s v="Travellers' Choice, Certificate of Excellence 2020, Certificate of Excellence 2018"/>
    <s v="#24 of 90 Restaurants in Zahara de los Atunes"/>
    <s v="Mid-range, Mediterranean, Spanish, Vegetarian Friendly"/>
    <x v="0"/>
    <s v="Mediterranean, Spanish"/>
    <s v="Y"/>
    <s v="N"/>
    <s v="Y"/>
    <n v="7"/>
    <n v="54.25"/>
    <n v="14"/>
    <x v="1"/>
    <n v="439"/>
    <n v="5"/>
    <n v="1"/>
    <n v="1"/>
    <n v="0"/>
    <n v="1"/>
    <n v="4.5"/>
    <n v="4"/>
    <n v="3.5"/>
    <n v="3.5"/>
    <n v="0"/>
    <n v="0"/>
  </r>
  <r>
    <s v="g666710-d4102206"/>
    <s v="Zoko Zahara"/>
    <x v="7"/>
    <s v="Costa de la Luz"/>
    <n v="36.13682"/>
    <n v="-5.8471770000000003"/>
    <s v="Travellers' Choice, Certificate of Excellence 2020, Certificate of Excellence 2018, Certificate of Excellence 2017, Certificate of Excellence 2016, Certificate of Excellence 2015"/>
    <s v="#15 of 90 Restaurants in Zahara de los Atunes"/>
    <s v="Mid-range, Mediterranean, European, Spanish"/>
    <x v="0"/>
    <s v="Mediterranean, European, Spanish, Healthy, Fusion"/>
    <s v="Y"/>
    <s v="Y"/>
    <s v="Y"/>
    <n v="3"/>
    <n v="18.5"/>
    <n v="6"/>
    <x v="1"/>
    <n v="1281"/>
    <n v="53"/>
    <n v="16"/>
    <n v="3"/>
    <n v="3"/>
    <n v="0"/>
    <n v="4.5"/>
    <n v="4.5"/>
    <n v="4"/>
    <n v="4.5"/>
    <n v="0"/>
    <n v="0"/>
  </r>
  <r>
    <s v="g666710-d4154172"/>
    <s v="La Taberna de El Campero"/>
    <x v="7"/>
    <s v="Costa de la Luz"/>
    <n v="36.136906000000003"/>
    <n v="-5.8462860000000001"/>
    <s v="Travellers' Choice, Michelin 2021 for The Michelin Plate: Good cooking, Michelin 2021 for Simple restaurant"/>
    <s v="#11 of 90 Restaurants in Zahara de los Atunes"/>
    <s v="Fine Dining, Japanese, Mediterranean, Spanish"/>
    <x v="1"/>
    <s v="Japanese, Mediterranean, Spanish, Healthy"/>
    <s v="Y"/>
    <s v="N"/>
    <s v="Y"/>
    <n v="4"/>
    <n v="27"/>
    <n v="7"/>
    <x v="1"/>
    <n v="1823"/>
    <n v="38"/>
    <n v="14"/>
    <n v="2"/>
    <n v="3"/>
    <n v="0"/>
    <n v="4.5"/>
    <n v="4"/>
    <n v="3.5"/>
    <n v="4"/>
    <n v="0"/>
    <n v="0"/>
  </r>
  <r>
    <s v="g666710-d4751496"/>
    <s v="Pradillo"/>
    <x v="7"/>
    <s v="Costa de la Luz"/>
    <n v="36.132689999999997"/>
    <n v="-5.8415309999999998"/>
    <s v="Travellers' Choice, Certificate of Excellence 2020, Certificate of Excellence 2019, Certificate of Excellence 2017"/>
    <s v="#13 of 90 Restaurants in Zahara de los Atunes"/>
    <s v="Mid-range, Mediterranean, European, Spanish"/>
    <x v="0"/>
    <s v="Mediterranean, European, Spanish"/>
    <s v="Y"/>
    <s v="Y"/>
    <s v="Y"/>
    <n v="6"/>
    <n v="42"/>
    <n v="12"/>
    <x v="0"/>
    <n v="533"/>
    <n v="37"/>
    <n v="10"/>
    <n v="2"/>
    <n v="2"/>
    <n v="0"/>
    <n v="4.5"/>
    <n v="4.5"/>
    <n v="4"/>
    <n v="4.5"/>
    <n v="0"/>
    <n v="0"/>
  </r>
  <r>
    <s v="g666710-d6734937"/>
    <s v="L'Angolo Trattoria Italiana"/>
    <x v="7"/>
    <s v="Costa de la Luz"/>
    <n v="36.136536"/>
    <n v="-5.847283"/>
    <s v="Certificate of Excellence 2018, Certificate of Excellence 2017, Certificate of Excellence 2016"/>
    <s v="#16 of 90 Restaurants in Zahara de los Atunes"/>
    <s v="Mid-range, Italian, Vegetarian Friendly, Vegan Options"/>
    <x v="0"/>
    <s v="Italian"/>
    <s v="Y"/>
    <s v="Y"/>
    <s v="Y"/>
    <n v="7"/>
    <n v="52.5"/>
    <n v="14"/>
    <x v="1"/>
    <n v="469"/>
    <n v="26"/>
    <n v="9"/>
    <n v="3"/>
    <n v="0"/>
    <n v="2"/>
    <n v="4.5"/>
    <n v="4.5"/>
    <n v="4.5"/>
    <n v="4.5"/>
    <n v="0"/>
    <n v="0"/>
  </r>
  <r>
    <s v="g666710-d984292"/>
    <s v="Restaurante Casa Blas"/>
    <x v="7"/>
    <s v="Costa de la Luz"/>
    <n v="36.137700000000002"/>
    <n v="-5.8491790000000004"/>
    <s v="Travellers' Choice, Certificate of Excellence 2020, Certificate of Excellence 2019, Certificate of Excellence 2018, Certificate of Excellence 2017, Certificate of Excellence 2016, Certificate of Excellence 2015"/>
    <s v="#1 of 90 Restaurants in Zahara de los Atunes"/>
    <s v="Mid-range, Mediterranean, Barbecue, European"/>
    <x v="0"/>
    <s v="Mediterranean, Barbecue, European, Spanish"/>
    <s v="Y"/>
    <s v="Y"/>
    <s v="Y"/>
    <n v="6"/>
    <n v="60"/>
    <n v="12"/>
    <x v="0"/>
    <n v="931"/>
    <n v="11"/>
    <n v="7"/>
    <n v="1"/>
    <n v="1"/>
    <n v="1"/>
    <n v="4.5"/>
    <n v="4.5"/>
    <n v="4"/>
    <n v="4"/>
    <n v="0"/>
    <n v="0"/>
  </r>
  <r>
    <s v="g666710-d984300"/>
    <s v="Antonio Restaurant"/>
    <x v="7"/>
    <s v="Costa de la Luz"/>
    <n v="36.128140000000002"/>
    <n v="-5.8396860000000004"/>
    <s v="Travellers' Choice, Certificate of Excellence 2020, Certificate of Excellence 2019, Certificate of Excellence 2018, Certificate of Excellence 2017, Certificate of Excellence 2016, Certificate of Excellence 2015, Certificate of Excellence 2014, Certificate of Excellence 2013"/>
    <s v="#9 of 90 Restaurants in Zahara de los Atunes"/>
    <s v="Fine Dining, Seafood, Mediterranean, Spanish"/>
    <x v="1"/>
    <s v="Seafood, Mediterranean, Spanish"/>
    <s v="Y"/>
    <s v="Y"/>
    <s v="Y"/>
    <n v="6"/>
    <n v="36.5"/>
    <n v="11"/>
    <x v="0"/>
    <n v="1058"/>
    <n v="49"/>
    <n v="15"/>
    <n v="5"/>
    <n v="3"/>
    <n v="3"/>
    <n v="4.5"/>
    <n v="4.5"/>
    <n v="3.5"/>
    <n v="4"/>
    <n v="0"/>
    <n v="0"/>
  </r>
  <r>
    <s v="g666974-d1000548"/>
    <s v="Cafe del Nord"/>
    <x v="2"/>
    <s v="Menorca"/>
    <n v="40.047356000000001"/>
    <n v="4.110891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8 of 34 Restaurants in Fornells"/>
    <s v="Mid-range, Seafood, Mediterranean, European"/>
    <x v="0"/>
    <s v="Seafood, Mediterranean, European, Spanish"/>
    <s v="Y"/>
    <s v="Y"/>
    <s v="Y"/>
    <n v="7"/>
    <n v="77"/>
    <n v="14"/>
    <x v="0"/>
    <n v="782"/>
    <n v="120"/>
    <n v="33"/>
    <n v="14"/>
    <n v="2"/>
    <n v="4"/>
    <n v="4.5"/>
    <n v="4.5"/>
    <n v="4"/>
    <n v="4"/>
    <n v="0"/>
    <n v="0"/>
  </r>
  <r>
    <s v="g666974-d1000552"/>
    <s v="Es Cranc"/>
    <x v="2"/>
    <s v="Menorca"/>
    <n v="40.057189999999999"/>
    <n v="4.1321950000000003"/>
    <s v="Travellers' Choice, Michelin 2021 for The Michelin Plate: Good cooking, Michelin 2021 for Simple restaurant"/>
    <s v="#14 of 34 Restaurants in Fornells"/>
    <s v="Fine Dining, Seafood, Mediterranean, European"/>
    <x v="1"/>
    <s v="Seafood, Mediterranean, European, Spanish, Healthy, Soups"/>
    <s v="N"/>
    <s v="N"/>
    <s v="Y"/>
    <n v="7"/>
    <n v="39"/>
    <n v="9"/>
    <x v="1"/>
    <n v="1284"/>
    <n v="74"/>
    <n v="34"/>
    <n v="15"/>
    <n v="4"/>
    <n v="7"/>
    <n v="4"/>
    <n v="4"/>
    <n v="3.5"/>
    <n v="4"/>
    <n v="0"/>
    <n v="0"/>
  </r>
  <r>
    <s v="g666974-d1000555"/>
    <s v="Es Port"/>
    <x v="2"/>
    <s v="Menorca"/>
    <n v="40.055190000000003"/>
    <n v="4.1299919999999997"/>
    <s v="Travellers' Choice, Certificate of Excellence 2020, Certificate of Excellence 2019, Certificate of Excellence 2018, Certificate of Excellence 2017, Certificate of Excellence 2016, Certificate of Excellence 2015, Certificate of Excellence 2014, Certificate of Excellence 2013"/>
    <s v="#9 of 34 Restaurants in Fornells"/>
    <s v="Mid-range, Seafood, Mediterranean, European"/>
    <x v="0"/>
    <s v="Seafood, Mediterranean, European, Spanish"/>
    <s v="Y"/>
    <s v="N"/>
    <s v="Y"/>
    <n v="6"/>
    <n v="36"/>
    <n v="12"/>
    <x v="0"/>
    <n v="695"/>
    <n v="50"/>
    <n v="16"/>
    <n v="13"/>
    <n v="9"/>
    <n v="2"/>
    <n v="4.5"/>
    <n v="4.5"/>
    <n v="4"/>
    <n v="4"/>
    <n v="0"/>
    <n v="0"/>
  </r>
  <r>
    <s v="g666974-d1000560"/>
    <s v="Ca Na Marga"/>
    <x v="2"/>
    <s v="Menorca"/>
    <n v="40.040348000000002"/>
    <n v="4.121565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s v="#4 of 34 Restaurants in Fornells"/>
    <s v="Mid-range, Steakhouse, Mediterranean, Barbecue"/>
    <x v="0"/>
    <s v="Steakhouse, Mediterranean, Barbecue, European, Spanish"/>
    <s v="N"/>
    <s v="N"/>
    <s v="Y"/>
    <n v="6"/>
    <n v="45"/>
    <n v="12"/>
    <x v="0"/>
    <n v="1036"/>
    <n v="152"/>
    <n v="61"/>
    <n v="12"/>
    <n v="4"/>
    <n v="2"/>
    <n v="4.5"/>
    <n v="4.5"/>
    <n v="4"/>
    <n v="4"/>
    <n v="0"/>
    <n v="0"/>
  </r>
  <r>
    <s v="g666974-d2361106"/>
    <s v="Bar Okapi"/>
    <x v="2"/>
    <s v="Menorca"/>
    <n v="40.047379999999997"/>
    <n v="4.1106930000000004"/>
    <s v="Travellers' Choice, Certificate of Excellence 2020, Certificate of Excellence 2019, Certificate of Excellence 2018, Certificate of Excellence 2017, Certificate of Excellence 2016, Certificate of Excellence 2015"/>
    <s v="#1 of 34 Restaurants in Fornells"/>
    <s v="Mid-range, European, Spanish, Grill"/>
    <x v="0"/>
    <s v="European, Spanish, Grill"/>
    <s v="Y"/>
    <s v="Y"/>
    <s v="Y"/>
    <n v="5"/>
    <n v="40"/>
    <n v="5"/>
    <x v="0"/>
    <n v="542"/>
    <n v="296"/>
    <n v="38"/>
    <n v="11"/>
    <n v="1"/>
    <n v="3"/>
    <n v="4.5"/>
    <n v="5"/>
    <n v="4.5"/>
    <n v="4.5"/>
    <n v="0"/>
    <n v="0"/>
  </r>
  <r>
    <s v="g666974-d3381920"/>
    <s v="La Guapa"/>
    <x v="2"/>
    <s v="Menorca"/>
    <n v="40.055976999999999"/>
    <n v="4.130852"/>
    <s v="Travellers' Choice, Certificate of Excellence 2020, Certificate of Excellence 2019, Certificate of Excellence 2018, Certificate of Excellence 2017, Certificate of Excellence 2016, Certificate of Excellence 2015"/>
    <s v="#2 of 34 Restaurants in Fornells"/>
    <s v="Mid-range, Seafood, Mediterranean, Vegetarian Friendly"/>
    <x v="0"/>
    <s v="Mediterranean, Seafood"/>
    <s v="Y"/>
    <s v="Y"/>
    <s v="Y"/>
    <n v="6"/>
    <n v="23"/>
    <n v="8"/>
    <x v="0"/>
    <n v="1290"/>
    <n v="104"/>
    <n v="35"/>
    <n v="7"/>
    <n v="5"/>
    <n v="2"/>
    <n v="4.5"/>
    <n v="4.5"/>
    <n v="4.5"/>
    <n v="4"/>
    <n v="0"/>
    <n v="0"/>
  </r>
  <r>
    <s v="g666974-d4325109"/>
    <s v="SA Rumbada"/>
    <x v="2"/>
    <s v="Menorca"/>
    <n v="40.053800000000003"/>
    <n v="4.1296999999999997"/>
    <s v="Travellers' Choice, Certificate of Excellence 2020, Certificate of Excellence 2019, Certificate of Excellence 2016"/>
    <s v="#13 of 34 Restaurants in Fornells"/>
    <s v="Mid-range, Seafood, Mediterranean, European"/>
    <x v="0"/>
    <s v="Seafood, Mediterranean, European, Spanish"/>
    <s v="Y"/>
    <s v="N"/>
    <s v="Y"/>
    <n v="7"/>
    <n v="85"/>
    <n v="7"/>
    <x v="1"/>
    <n v="399"/>
    <n v="34"/>
    <n v="28"/>
    <n v="7"/>
    <n v="7"/>
    <n v="5"/>
    <n v="4"/>
    <n v="4"/>
    <n v="4"/>
    <n v="3.5"/>
    <n v="0"/>
    <n v="0"/>
  </r>
  <r>
    <s v="g666974-d4473077"/>
    <s v="Sa Nansa"/>
    <x v="2"/>
    <s v="Menorca"/>
    <n v="40.056539999999998"/>
    <n v="4.1325279999999998"/>
    <s v="Certificate of Excellence 2015"/>
    <s v="#25 of 34 Restaurants in Fornells"/>
    <s v="Mid-range, Mediterranean, European, Spanish"/>
    <x v="0"/>
    <s v="Mediterranean, European, Spanish"/>
    <s v="Y"/>
    <s v="N"/>
    <s v="N"/>
    <n v="7"/>
    <n v="54.5"/>
    <n v="14"/>
    <x v="2"/>
    <n v="369"/>
    <n v="59"/>
    <n v="49"/>
    <n v="10"/>
    <n v="5"/>
    <n v="18"/>
    <n v="4"/>
    <n v="4"/>
    <n v="4"/>
    <n v="4.5"/>
    <n v="0"/>
    <n v="0"/>
  </r>
  <r>
    <s v="g666974-d4549850"/>
    <s v="Es Cactus"/>
    <x v="2"/>
    <s v="Menorca"/>
    <n v="40.046818000000002"/>
    <n v="4.1115310000000003"/>
    <s v="Certificate of Excellence 2015"/>
    <s v="#20 of 34 Restaurants in Fornells"/>
    <s v="Mid-range, Bar, Seafood, Mediterranean"/>
    <x v="0"/>
    <s v="Mediterranean, Spanish, Bar, Seafood"/>
    <s v="Y"/>
    <s v="Y"/>
    <s v="Y"/>
    <n v="7"/>
    <n v="105"/>
    <n v="7"/>
    <x v="2"/>
    <n v="344"/>
    <n v="53"/>
    <n v="35"/>
    <n v="17"/>
    <n v="3"/>
    <n v="14"/>
    <n v="4"/>
    <n v="4"/>
    <n v="4"/>
    <n v="4"/>
    <n v="0"/>
    <n v="0"/>
  </r>
  <r>
    <s v="g666974-d4662525"/>
    <s v="Sa Taula"/>
    <x v="2"/>
    <s v="Menorca"/>
    <n v="40.055847"/>
    <n v="4.1306969999999996"/>
    <s v="Travellers' Choice, Certificate of Excellence 2020, Certificate of Excellence 2019, Certificate of Excellence 2016"/>
    <s v="#12 of 34 Restaurants in Fornells"/>
    <s v="Mid-range, Mediterranean, European, Spanish"/>
    <x v="0"/>
    <s v="Mediterranean, European, Spanish, Catalan"/>
    <s v="Y"/>
    <s v="Y"/>
    <s v="Y"/>
    <n v="7"/>
    <n v="54.25"/>
    <n v="14"/>
    <x v="1"/>
    <n v="482"/>
    <n v="53"/>
    <n v="23"/>
    <n v="6"/>
    <n v="2"/>
    <n v="4"/>
    <n v="4"/>
    <n v="4"/>
    <n v="3.5"/>
    <n v="4.5"/>
    <n v="0"/>
    <n v="0"/>
  </r>
  <r>
    <s v="g666974-d4816491"/>
    <s v="Sa Proa"/>
    <x v="2"/>
    <s v="Menorca"/>
    <n v="40.054465999999998"/>
    <n v="4.1297199999999998"/>
    <s v="Travellers' Choice, Certificate of Excellence 2020, Certificate of Excellence 2019, Certificate of Excellence 2018, Certificate of Excellence 2017, Certificate of Excellence 2016, Certificate of Excellence 2015"/>
    <s v="#6 of 34 Restaurants in Fornells"/>
    <s v="Mid-range, Seafood, Mediterranean, Spanish"/>
    <x v="0"/>
    <s v="Seafood, Mediterranean, Spanish"/>
    <s v="Y"/>
    <s v="Y"/>
    <s v="Y"/>
    <n v="4"/>
    <n v="12"/>
    <n v="4"/>
    <x v="0"/>
    <n v="659"/>
    <n v="49"/>
    <n v="26"/>
    <n v="6"/>
    <n v="0"/>
    <n v="1"/>
    <n v="4.5"/>
    <n v="4.5"/>
    <n v="4.5"/>
    <n v="4"/>
    <n v="0"/>
    <n v="0"/>
  </r>
  <r>
    <s v="g667005-d3134246"/>
    <s v="Taberna Jicales"/>
    <x v="7"/>
    <s v="Province of Seville"/>
    <n v="37.238489999999999"/>
    <n v="-5.1107579999999997"/>
    <s v="Travellers' Choice, Certificate of Excellence 2020, Certificate of Excellence 2019, Certificate of Excellence 2018, Certificate of Excellence 2017, Certificate of Excellence 2016"/>
    <s v="#2 of 33 Restaurants in Osuna"/>
    <s v="Mid-range, Bar, Mediterranean, European"/>
    <x v="0"/>
    <s v="Bar, Mediterranean, European, Spanish"/>
    <s v="Y"/>
    <s v="N"/>
    <s v="Y"/>
    <n v="6"/>
    <n v="60"/>
    <n v="6"/>
    <x v="0"/>
    <n v="328"/>
    <n v="11"/>
    <n v="5"/>
    <n v="3"/>
    <n v="1"/>
    <n v="2"/>
    <n v="4.5"/>
    <n v="4.5"/>
    <n v="4.5"/>
    <n v="4"/>
    <n v="0"/>
    <n v="0"/>
  </r>
  <r>
    <s v="g667128-d2353544"/>
    <s v="Jardin del Mar"/>
    <x v="2"/>
    <s v="Ibiza"/>
    <n v="39.110923999999997"/>
    <n v="1.516969"/>
    <s v="Travellers' Choice, Certificate of Excellence 2020, Certificate of Excellence 2019, Certificate of Excellence 2017, Certificate of Excellence 2015, Certificate of Excellence 2014"/>
    <s v="#3 of 14 Restaurants in Portinatx"/>
    <s v="Mid-range, Seafood, Mediterranean, European"/>
    <x v="0"/>
    <s v="Seafood, Mediterranean, European, Spanish, Catalan"/>
    <s v="Y"/>
    <s v="Y"/>
    <s v="Y"/>
    <n v="7"/>
    <n v="96.25"/>
    <n v="7"/>
    <x v="1"/>
    <n v="421"/>
    <n v="137"/>
    <n v="62"/>
    <n v="29"/>
    <n v="17"/>
    <n v="13"/>
    <n v="4"/>
    <n v="4"/>
    <n v="4"/>
    <n v="4.5"/>
    <n v="0"/>
    <n v="0"/>
  </r>
  <r>
    <s v="g667203-d2000620"/>
    <s v="Sikera Bar Restaurante"/>
    <x v="6"/>
    <s v="Province of Vizcaya"/>
    <n v="43.29448"/>
    <n v="-2.9886189999999999"/>
    <s v="Travellers' Choice, Certificate of Excellence 2020, Certificate of Excellence 2019, Certificate of Excellence 2018, Certificate of Excellence 2017, Certificate of Excellence 2016, Certificate of Excellence 2015, Certificate of Excellence 2014"/>
    <s v="#2 of 122 Restaurants in Barakaldo"/>
    <s v="Mid-range, Mediterranean, European, Spanish"/>
    <x v="0"/>
    <s v="Mediterranean, European, Spanish, Wine Bar"/>
    <s v="Y"/>
    <s v="Y"/>
    <s v="Y"/>
    <n v="7"/>
    <n v="90"/>
    <n v="7"/>
    <x v="0"/>
    <n v="354"/>
    <n v="7"/>
    <n v="0"/>
    <n v="1"/>
    <n v="0"/>
    <n v="0"/>
    <n v="4.5"/>
    <n v="4.5"/>
    <n v="4"/>
    <n v="4.5"/>
    <n v="0"/>
    <n v="0"/>
  </r>
  <r>
    <s v="g667203-d2299089"/>
    <s v="Restaurante Doyuno"/>
    <x v="6"/>
    <s v="Province of Vizcaya"/>
    <n v="43.288834000000001"/>
    <n v="-2.9975879999999999"/>
    <s v="Certificate of Excellence 2019, Certificate of Excellence 2018, Certificate of Excellence 2017, Certificate of Excellence 2016, Certificate of Excellence 2015"/>
    <s v="#3 of 122 Restaurants in Barakaldo"/>
    <s v="Mid-range, Bar, Cafe, Mediterranean"/>
    <x v="0"/>
    <s v="Bar, Cafe, European, Spanish, Mediterranean"/>
    <s v="Y"/>
    <s v="N"/>
    <s v="N"/>
    <n v="6"/>
    <n v="93"/>
    <n v="6"/>
    <x v="1"/>
    <n v="320"/>
    <n v="3"/>
    <n v="4"/>
    <n v="0"/>
    <n v="0"/>
    <n v="0"/>
    <n v="4.5"/>
    <n v="4"/>
    <n v="4"/>
    <n v="4"/>
    <n v="0"/>
    <n v="0"/>
  </r>
  <r>
    <s v="g667510-d1133812"/>
    <s v="Restaurante La Cueva"/>
    <x v="7"/>
    <s v="Province of Malaga"/>
    <n v="36.741084999999998"/>
    <n v="-4.0930850000000003"/>
    <s v="Certificate of Excellence 2017, Certificate of Excellence 2014, Certificate of Excellence 2013, Certificate of Excellence 2012"/>
    <s v="#14 of 176 Restaurants in Torre del Mar"/>
    <s v="Mid-range, Seafood, Mediterranean, Spanish"/>
    <x v="0"/>
    <s v="Seafood, Mediterranean, Spanish"/>
    <s v="Y"/>
    <s v="N"/>
    <s v="Y"/>
    <n v="6"/>
    <n v="66"/>
    <n v="10"/>
    <x v="1"/>
    <n v="673"/>
    <n v="34"/>
    <n v="26"/>
    <n v="6"/>
    <n v="1"/>
    <n v="3"/>
    <n v="4"/>
    <n v="4"/>
    <n v="4"/>
    <n v="3.5"/>
    <n v="0"/>
    <n v="0"/>
  </r>
  <r>
    <s v="g667510-d2365494"/>
    <s v="La Brasserie"/>
    <x v="7"/>
    <s v="Province of Malaga"/>
    <n v="36.737361999999997"/>
    <n v="-4.0983330000000002"/>
    <s v="Certificate of Excellence 2019, Certificate of Excellence 2018, Certificate of Excellence 2017, Certificate of Excellence 2016, Certificate of Excellence 2015, Certificate of Excellence 2014, Certificate of Excellence 2013"/>
    <s v="#8 of 176 Restaurants in Torre del Mar"/>
    <s v="Mid-range, Belgian, European, Vegetarian Friendly"/>
    <x v="0"/>
    <s v="Belgian, European"/>
    <s v="Y"/>
    <s v="N"/>
    <s v="N"/>
    <n v="6"/>
    <n v="39"/>
    <n v="6"/>
    <x v="0"/>
    <n v="338"/>
    <n v="85"/>
    <n v="11"/>
    <n v="3"/>
    <n v="2"/>
    <n v="5"/>
    <n v="4.5"/>
    <n v="4.5"/>
    <n v="4.5"/>
    <n v="4.5"/>
    <n v="0"/>
    <n v="0"/>
  </r>
  <r>
    <s v="g667510-d3172092"/>
    <s v="Safari Lounge"/>
    <x v="7"/>
    <s v="Province of Malaga"/>
    <n v="36.740029999999997"/>
    <n v="-4.0919759999999998"/>
    <s v="Certificate of Excellence 2016, Certificate of Excellence 2015, Certificate of Excellence 2014"/>
    <s v="#21 of 176 Restaurants in Torre del Mar"/>
    <s v="Mid-range, International, Vegetarian Friendly, Vegan Options"/>
    <x v="0"/>
    <s v="International"/>
    <s v="Y"/>
    <s v="Y"/>
    <s v="Y"/>
    <n v="7"/>
    <n v="105"/>
    <n v="7"/>
    <x v="1"/>
    <n v="650"/>
    <n v="111"/>
    <n v="80"/>
    <n v="29"/>
    <n v="24"/>
    <n v="22"/>
    <n v="4"/>
    <n v="4"/>
    <n v="4"/>
    <n v="4"/>
    <n v="0"/>
    <n v="0"/>
  </r>
  <r>
    <s v="g667510-d3847192"/>
    <s v="Restaurante Mi Mundo"/>
    <x v="7"/>
    <s v="Province of Malaga"/>
    <n v="36.737247000000004"/>
    <n v="-4.0988280000000001"/>
    <s v="Travellers' Choice, Certificate of Excellence 2020, Certificate of Excellence 2019, Certificate of Excellence 2018, Certificate of Excellence 2017, Certificate of Excellence 2016, Certificate of Excellence 2015, Certificate of Excellence 2014"/>
    <s v="#6 of 176 Restaurants in Torre del Mar"/>
    <s v="Mid-range, Japanese, International, Mediterranean"/>
    <x v="0"/>
    <s v="Japanese, Mediterranean, Sushi, Asian, International"/>
    <s v="Y"/>
    <s v="Y"/>
    <s v="Y"/>
    <n v="7"/>
    <n v="45.5"/>
    <n v="14"/>
    <x v="0"/>
    <n v="390"/>
    <n v="12"/>
    <n v="9"/>
    <n v="5"/>
    <n v="3"/>
    <n v="0"/>
    <n v="4.5"/>
    <n v="5"/>
    <n v="4.5"/>
    <n v="4.5"/>
    <n v="0"/>
    <n v="0"/>
  </r>
  <r>
    <s v="g667510-d4002155"/>
    <s v="Restaurant Bar Italia"/>
    <x v="7"/>
    <s v="Province of Malaga"/>
    <n v="36.738807999999999"/>
    <n v="-4.0965930000000004"/>
    <s v="Travellers' Choice, Certificate of Excellence 2020, Certificate of Excellence 2019, Certificate of Excellence 2018, Certificate of Excellence 2017, Certificate of Excellence 2016, Certificate of Excellence 2015"/>
    <s v="#3 of 176 Restaurants in Torre del Mar"/>
    <s v="Mid-range, Italian, Vegetarian Friendly, Vegan Options"/>
    <x v="0"/>
    <s v="Italian"/>
    <s v="Y"/>
    <s v="Y"/>
    <s v="Y"/>
    <n v="7"/>
    <n v="79"/>
    <n v="8"/>
    <x v="0"/>
    <n v="562"/>
    <n v="108"/>
    <n v="27"/>
    <n v="3"/>
    <n v="2"/>
    <n v="3"/>
    <n v="4.5"/>
    <n v="4.5"/>
    <n v="4.5"/>
    <n v="4.5"/>
    <n v="0"/>
    <n v="0"/>
  </r>
  <r>
    <s v="g667510-d4304752"/>
    <s v="Siam"/>
    <x v="7"/>
    <s v="Province of Malaga"/>
    <n v="36.743609999999997"/>
    <n v="-4.0903280000000004"/>
    <s v="Travellers' Choice, Certificate of Excellence 2020, Certificate of Excellence 2019, Certificate of Excellence 2018, Certificate of Excellence 2017, Certificate of Excellence 2016, Certificate of Excellence 2015"/>
    <s v="#5 of 176 Restaurants in Torre del Mar"/>
    <s v="Mid-range, Asian, Thai, Vegetarian Friendly"/>
    <x v="0"/>
    <s v="Asian, Thai"/>
    <s v="Y"/>
    <s v="Y"/>
    <s v="Y"/>
    <n v="6"/>
    <n v="39"/>
    <n v="9"/>
    <x v="0"/>
    <n v="333"/>
    <n v="100"/>
    <n v="29"/>
    <n v="9"/>
    <n v="3"/>
    <n v="5"/>
    <n v="4.5"/>
    <n v="4.5"/>
    <n v="4"/>
    <n v="3.5"/>
    <n v="0"/>
    <n v="0"/>
  </r>
  <r>
    <s v="g668532-d2408862"/>
    <s v="Las Termas"/>
    <x v="5"/>
    <s v="Province of Leon"/>
    <n v="42.456352000000003"/>
    <n v="-6.0553739999999996"/>
    <s v="Travellers' Choice, Michelin 2021 for Bib Gourmand: good quality, good value cooking, Michelin 2021 for Simple restaurant"/>
    <s v="#1 of 48 Restaurants in Astorga"/>
    <s v="Mid-range, Spanish, Healthy, Gluten Free Options"/>
    <x v="0"/>
    <s v="Spanish, Healthy"/>
    <s v="N"/>
    <s v="N"/>
    <s v="Y"/>
    <n v="7"/>
    <n v="24.25"/>
    <n v="7"/>
    <x v="3"/>
    <n v="1456"/>
    <n v="16"/>
    <n v="4"/>
    <n v="0"/>
    <n v="0"/>
    <n v="0"/>
    <n v="4.5"/>
    <n v="4.5"/>
    <n v="4.5"/>
    <n v="4"/>
    <n v="1"/>
    <n v="0"/>
  </r>
  <r>
    <s v="g668532-d998523"/>
    <s v="Restaurante Serrano"/>
    <x v="5"/>
    <s v="Province of Leon"/>
    <n v="42.456561999999998"/>
    <n v="-6.058092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3 of 48 Restaurants in Astorga"/>
    <s v="Fine Dining, Mediterranean, European, Spanish"/>
    <x v="1"/>
    <s v="Mediterranean, European, Spanish, Healthy"/>
    <s v="Y"/>
    <s v="Y"/>
    <s v="Y"/>
    <n v="6"/>
    <n v="31.5"/>
    <n v="11"/>
    <x v="0"/>
    <n v="763"/>
    <n v="23"/>
    <n v="6"/>
    <n v="1"/>
    <n v="1"/>
    <n v="0"/>
    <n v="4.5"/>
    <n v="4.5"/>
    <n v="4"/>
    <n v="4.5"/>
    <n v="0"/>
    <n v="0"/>
  </r>
  <r>
    <s v="g668532-d998529"/>
    <s v="Casa Maragata I"/>
    <x v="5"/>
    <s v="Province of Leon"/>
    <n v="42.456935999999999"/>
    <n v="-6.059670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2 of 48 Restaurants in Astorga"/>
    <s v="Mid-range, Spanish, Healthy"/>
    <x v="0"/>
    <s v="Spanish, Healthy"/>
    <s v="N"/>
    <s v="N"/>
    <s v="N"/>
    <n v="7"/>
    <n v="24.5"/>
    <n v="7"/>
    <x v="0"/>
    <n v="641"/>
    <n v="2"/>
    <n v="2"/>
    <n v="0"/>
    <n v="0"/>
    <n v="0"/>
    <n v="4.5"/>
    <n v="4.5"/>
    <n v="4.5"/>
    <n v="4"/>
    <n v="0"/>
    <n v="0"/>
  </r>
  <r>
    <s v="g668532-d998537"/>
    <s v="La Peseta Restaurante Hotel"/>
    <x v="5"/>
    <s v="Province of Leon"/>
    <n v="42.454129999999999"/>
    <n v="-6.0522220000000004"/>
    <s v="Travellers' Choice, Certificate of Excellence 2020, Certificate of Excellence 2019, Certificate of Excellence 2018, Certificate of Excellence 2017, Certificate of Excellence 2016, Certificate of Excellence 2015, Certificate of Excellence 2014, Certificate of Excellence 2013"/>
    <s v="#5 of 48 Restaurants in Astorga"/>
    <s v="Mid-range, Mediterranean, European, Spanish"/>
    <x v="0"/>
    <s v="Mediterranean, European, Spanish"/>
    <s v="Y"/>
    <s v="Y"/>
    <s v="Y"/>
    <n v="7"/>
    <n v="21"/>
    <n v="7"/>
    <x v="0"/>
    <n v="448"/>
    <n v="8"/>
    <n v="7"/>
    <n v="1"/>
    <n v="2"/>
    <n v="0"/>
    <n v="4.5"/>
    <n v="4.5"/>
    <n v="4"/>
    <n v="4.5"/>
    <n v="0"/>
    <n v="0"/>
  </r>
  <r>
    <s v="g668560-d3530585"/>
    <s v="El Burrito Tertuliano"/>
    <x v="1"/>
    <s v="Province of Barcelona"/>
    <n v="41.491370000000003"/>
    <n v="2.143262"/>
    <s v="Travellers' Choice, Certificate of Excellence 2020, Certificate of Excellence 2019, Certificate of Excellence 2018, Certificate of Excellence 2017, Certificate of Excellence 2016, Certificate of Excellence 2015, Certificate of Excellence 2014"/>
    <s v="#5 of 111 Restaurants in Cerdanyola del Valles"/>
    <s v="Mid-range, Mexican, Vegetarian Friendly, Vegan Options"/>
    <x v="0"/>
    <s v="Mexican"/>
    <s v="Y"/>
    <s v="Y"/>
    <s v="N"/>
    <n v="5"/>
    <n v="22.5"/>
    <n v="10"/>
    <x v="1"/>
    <n v="349"/>
    <n v="7"/>
    <n v="2"/>
    <n v="1"/>
    <n v="0"/>
    <n v="0"/>
    <n v="4.5"/>
    <n v="4.5"/>
    <n v="4.5"/>
    <n v="4"/>
    <n v="0"/>
    <n v="0"/>
  </r>
  <r>
    <s v="g668560-d7595554"/>
    <s v="Restaurant Shapo"/>
    <x v="1"/>
    <s v="Province of Barcelona"/>
    <n v="41.490738"/>
    <n v="2.1381579999999998"/>
    <s v="Travellers' Choice, Certificate of Excellence 2020, Certificate of Excellence 2019"/>
    <s v="#6 of 111 Restaurants in Cerdanyola del Valles"/>
    <s v="Mid-range, Bar, Mediterranean, European"/>
    <x v="0"/>
    <s v="Bar, Mediterranean, Spanish, European"/>
    <s v="Y"/>
    <s v="N"/>
    <s v="N"/>
    <n v="6"/>
    <n v="51.5"/>
    <n v="11"/>
    <x v="0"/>
    <n v="518"/>
    <n v="2"/>
    <n v="0"/>
    <n v="2"/>
    <n v="1"/>
    <n v="1"/>
    <n v="4"/>
    <n v="4"/>
    <n v="4"/>
    <n v="4"/>
    <n v="0"/>
    <n v="0"/>
  </r>
  <r>
    <s v="g6694397-d4816507"/>
    <s v="La Jaula de Oro Bar Ristorante"/>
    <x v="0"/>
    <s v="Fuerteventura"/>
    <n v="28.399840999999999"/>
    <n v="-14.155885"/>
    <s v="Travellers' Choice, Certificate of Excellence 2020, Certificate of Excellence 2019, Certificate of Excellence 2018, Certificate of Excellence 2017"/>
    <s v="#1 of 6 Restaurants in Ajuy"/>
    <s v="Mid-range, Seafood, Mediterranean, Spanish"/>
    <x v="0"/>
    <s v="Seafood, Mediterranean, Spanish, Healthy"/>
    <s v="Y"/>
    <s v="N"/>
    <s v="N"/>
    <n v="6"/>
    <n v="48"/>
    <n v="6"/>
    <x v="1"/>
    <n v="556"/>
    <n v="39"/>
    <n v="29"/>
    <n v="9"/>
    <n v="4"/>
    <n v="3"/>
    <n v="4"/>
    <n v="4"/>
    <n v="4"/>
    <n v="4"/>
    <n v="0"/>
    <n v="0"/>
  </r>
  <r>
    <s v="g6694679-d4762114"/>
    <s v="La Falua"/>
    <x v="0"/>
    <s v="Fuerteventura"/>
    <n v="28.183323000000001"/>
    <n v="-14.152404000000001"/>
    <s v="Travellers' Choice, Certificate of Excellence 2020, Certificate of Excellence 2019, Certificate of Excellence 2018, Certificate of Excellence 2017, Certificate of Excellence 2016, Certificate of Excellence 2015"/>
    <s v="#1 of 6 Restaurants in La Lajita"/>
    <s v="Mid-range, Mediterranean, European, Spanish"/>
    <x v="0"/>
    <s v="European, Mediterranean, Spanish"/>
    <s v="Y"/>
    <s v="Y"/>
    <s v="Y"/>
    <n v="6"/>
    <n v="60"/>
    <n v="6"/>
    <x v="0"/>
    <n v="530"/>
    <n v="83"/>
    <n v="14"/>
    <n v="2"/>
    <n v="1"/>
    <n v="0"/>
    <n v="4.5"/>
    <n v="4.5"/>
    <n v="4.5"/>
    <n v="4.5"/>
    <n v="0"/>
    <n v="0"/>
  </r>
  <r>
    <s v="g669660-d1002268"/>
    <s v="Restaurante La Marmita"/>
    <x v="4"/>
    <s v="Province of Huesca"/>
    <n v="42.17116"/>
    <n v="2.4038E-2"/>
    <s v="Certificate of Excellence 2018, Certificate of Excellence 2016, Certificate of Excellence 2013"/>
    <s v="#6 of 14 Restaurants in Alquezar"/>
    <s v="Mid-range, Mediterranean, European, Spanish"/>
    <x v="0"/>
    <s v="Mediterranean, European, Spanish"/>
    <s v="Y"/>
    <s v="Y"/>
    <s v="Y"/>
    <n v="3"/>
    <n v="43.5"/>
    <n v="3"/>
    <x v="1"/>
    <n v="540"/>
    <n v="19"/>
    <n v="9"/>
    <n v="4"/>
    <n v="3"/>
    <n v="5"/>
    <n v="4.5"/>
    <n v="4"/>
    <n v="4"/>
    <n v="4"/>
    <n v="0"/>
    <n v="0"/>
  </r>
  <r>
    <s v="g669660-d2348143"/>
    <s v="Casa Pardina"/>
    <x v="4"/>
    <s v="Province of Huesca"/>
    <n v="42.172220000000003"/>
    <n v="2.5287E-2"/>
    <s v="Travellers' Choice, Certificate of Excellence 2020, Certificate of Excellence 2019, Certificate of Excellence 2018, Certificate of Excellence 2017, Certificate of Excellence 2016, Certificate of Excellence 2015, Certificate of Excellence 2014, Certificate of Excellence 2013"/>
    <s v="#1 of 14 Restaurants in Alquezar"/>
    <s v="Mid-range, Mediterranean, European, Spanish"/>
    <x v="0"/>
    <s v="Mediterranean, European, Spanish, Healthy"/>
    <s v="Y"/>
    <s v="Y"/>
    <s v="Y"/>
    <n v="6"/>
    <n v="24"/>
    <n v="12"/>
    <x v="0"/>
    <n v="1228"/>
    <n v="57"/>
    <n v="8"/>
    <n v="2"/>
    <n v="0"/>
    <n v="0"/>
    <n v="4.5"/>
    <n v="5"/>
    <n v="4.5"/>
    <n v="4.5"/>
    <n v="0"/>
    <n v="0"/>
  </r>
  <r>
    <s v="g669660-d6715692"/>
    <s v="L'Artica de ALquezar"/>
    <x v="4"/>
    <s v="Province of Huesca"/>
    <n v="42.172780000000003"/>
    <n v="2.6653E-2"/>
    <s v="Travellers' Choice, Certificate of Excellence 2020, Certificate of Excellence 2017, Certificate of Excellence 2016"/>
    <s v="#1 of 1 Coffee &amp; Tea in Alquezar"/>
    <s v="Mid-range, Bakeries, Cafe, Vegetarian Friendly"/>
    <x v="0"/>
    <s v="Cafe"/>
    <s v="Y"/>
    <s v="N"/>
    <s v="N"/>
    <n v="6"/>
    <n v="48"/>
    <n v="6"/>
    <x v="1"/>
    <n v="476"/>
    <n v="20"/>
    <n v="9"/>
    <n v="2"/>
    <n v="0"/>
    <n v="1"/>
    <n v="4.5"/>
    <n v="4.5"/>
    <n v="4"/>
    <n v="5"/>
    <n v="0"/>
    <n v="0"/>
  </r>
  <r>
    <s v="g670648-d3360757"/>
    <s v="Restaurant El Repelao"/>
    <x v="10"/>
    <s v="Cangas de Onis"/>
    <n v="43.312077000000002"/>
    <n v="-5.0588100000000003"/>
    <s v="Travellers' Choice, Certificate of Excellence 2020, Certificate of Excellence 2019, Certificate of Excellence 2018, Certificate of Excellence 2017, Certificate of Excellence 2015"/>
    <s v="#1 of 4 Restaurants in Covadonga"/>
    <s v="Mid-range, Mediterranean, Spanish, Vegetarian Friendly"/>
    <x v="0"/>
    <s v="Mediterranean, Spanish"/>
    <s v="Y"/>
    <s v="Y"/>
    <s v="Y"/>
    <n v="6"/>
    <n v="60"/>
    <n v="6"/>
    <x v="0"/>
    <n v="950"/>
    <n v="13"/>
    <n v="6"/>
    <n v="0"/>
    <n v="1"/>
    <n v="0"/>
    <n v="4.5"/>
    <n v="4"/>
    <n v="4.5"/>
    <n v="4"/>
    <n v="0"/>
    <n v="0"/>
  </r>
  <r>
    <s v="g670666-d2095349"/>
    <s v="La Gamba"/>
    <x v="1"/>
    <s v="Province of Barcelona"/>
    <n v="41.608699999999999"/>
    <n v="2.2878720000000001"/>
    <s v="Travellers' Choice, Certificate of Excellence 2020, Certificate of Excellence 2019, Certificate of Excellence 2017, Certificate of Excellence 2016, Certificate of Excellence 2015, Certificate of Excellence 2014, Certificate of Excellence 2013"/>
    <s v="#6 of 148 Restaurants in Granollers"/>
    <s v="Mid-range, Mediterranean, European, Spanish"/>
    <x v="0"/>
    <s v="Mediterranean, European, Spanish"/>
    <s v="Y"/>
    <s v="Y"/>
    <s v="Y"/>
    <n v="7"/>
    <n v="37"/>
    <n v="13"/>
    <x v="1"/>
    <n v="381"/>
    <n v="5"/>
    <n v="13"/>
    <n v="1"/>
    <n v="0"/>
    <n v="0"/>
    <n v="4"/>
    <n v="4.5"/>
    <n v="4"/>
    <n v="4"/>
    <n v="0"/>
    <n v="0"/>
  </r>
  <r>
    <s v="g670666-d996781"/>
    <s v="Restaurant El Trabuc"/>
    <x v="1"/>
    <s v="Province of Barcelona"/>
    <n v="41.590836000000003"/>
    <n v="2.2847080000000002"/>
    <s v="Michelin 2021 for The Michelin Plate: Good cooking, Michelin 2021 for Comfortable restaurant"/>
    <s v="#15 of 148 Restaurants in Granollers"/>
    <s v="Fine Dining, Mediterranean, European, Spanish"/>
    <x v="1"/>
    <s v="Mediterranean, European, Spanish, Catalan"/>
    <s v="Y"/>
    <s v="Y"/>
    <s v="Y"/>
    <n v="7"/>
    <n v="42"/>
    <n v="13"/>
    <x v="1"/>
    <n v="490"/>
    <n v="18"/>
    <n v="13"/>
    <n v="4"/>
    <n v="2"/>
    <n v="0"/>
    <n v="4"/>
    <n v="4"/>
    <n v="3"/>
    <n v="4"/>
    <n v="0"/>
    <n v="0"/>
  </r>
  <r>
    <s v="g670666-d996784"/>
    <s v="Fonda Europa"/>
    <x v="1"/>
    <s v="Province of Barcelona"/>
    <n v="41.608307000000003"/>
    <n v="2.288958"/>
    <s v="Certificate of Excellence 2013, Certificate of Excellence 2012"/>
    <s v="#14 of 148 Restaurants in Granollers"/>
    <s v="Mid-range, Mediterranean, European, Spanish"/>
    <x v="0"/>
    <s v="Mediterranean, European, Spanish, Catalan"/>
    <s v="Y"/>
    <s v="Y"/>
    <s v="Y"/>
    <n v="7"/>
    <n v="113.5"/>
    <n v="7"/>
    <x v="1"/>
    <n v="999"/>
    <n v="25"/>
    <n v="32"/>
    <n v="10"/>
    <n v="1"/>
    <n v="0"/>
    <n v="4"/>
    <n v="4"/>
    <n v="3.5"/>
    <n v="4"/>
    <n v="0"/>
    <n v="0"/>
  </r>
  <r>
    <s v="g670669-d2481555"/>
    <s v="El Moli dels Avis"/>
    <x v="1"/>
    <s v="Province of Tarragona"/>
    <n v="40.883198"/>
    <n v="0.803338"/>
    <s v="Travellers' Choice, Certificate of Excellence 2020, Certificate of Excellence 2019, Certificate of Excellence 2018, Certificate of Excellence 2017, Certificate of Excellence 2016, Certificate of Excellence 2015"/>
    <s v="#4 of 62 Restaurants in L'Ametlla de Mar"/>
    <s v="Fine Dining, Mediterranean, Spanish, Healthy"/>
    <x v="1"/>
    <s v="Healthy, Mediterranean, Spanish"/>
    <s v="Y"/>
    <s v="N"/>
    <s v="Y"/>
    <n v="6"/>
    <n v="30"/>
    <n v="12"/>
    <x v="0"/>
    <n v="320"/>
    <n v="7"/>
    <n v="5"/>
    <n v="2"/>
    <n v="0"/>
    <n v="0"/>
    <n v="4.5"/>
    <n v="4.5"/>
    <n v="3.5"/>
    <n v="4"/>
    <n v="0"/>
    <n v="0"/>
  </r>
  <r>
    <s v="g670669-d3695353"/>
    <s v="La Serra"/>
    <x v="1"/>
    <s v="Province of Tarragona"/>
    <n v="40.883980000000001"/>
    <n v="0.80418000000000001"/>
    <s v="Certificate of Excellence 2018, Certificate of Excellence 2017, Certificate of Excellence 2016, Certificate of Excellence 2015"/>
    <s v="#5 of 62 Restaurants in L'Ametlla de Mar"/>
    <s v="Mid-range, Mediterranean, European, Healthy"/>
    <x v="0"/>
    <s v="Mediterranean, European, Healthy"/>
    <s v="Y"/>
    <s v="N"/>
    <s v="N"/>
    <n v="6"/>
    <n v="33"/>
    <n v="11"/>
    <x v="1"/>
    <n v="331"/>
    <n v="12"/>
    <n v="12"/>
    <n v="3"/>
    <n v="1"/>
    <n v="0"/>
    <n v="4.5"/>
    <n v="4.5"/>
    <n v="4.5"/>
    <n v="4"/>
    <n v="0"/>
    <n v="0"/>
  </r>
  <r>
    <s v="g670669-d4840500"/>
    <s v="Restaurant Mestral"/>
    <x v="1"/>
    <s v="Province of Tarragona"/>
    <n v="40.885390000000001"/>
    <n v="0.80382299999999995"/>
    <s v="Travellers' Choice, Certificate of Excellence 2020, Certificate of Excellence 2019, Certificate of Excellence 2018, Certificate of Excellence 2017, Certificate of Excellence 2016, Certificate of Excellence 2015"/>
    <s v="#2 of 62 Restaurants in L'Ametlla de Mar"/>
    <s v="Mid-range, Seafood, Mediterranean, European"/>
    <x v="0"/>
    <s v="Seafood, Mediterranean, European, Catalan"/>
    <s v="Y"/>
    <s v="N"/>
    <s v="N"/>
    <n v="7"/>
    <n v="17.5"/>
    <n v="7"/>
    <x v="0"/>
    <n v="389"/>
    <n v="29"/>
    <n v="4"/>
    <n v="0"/>
    <n v="0"/>
    <n v="0"/>
    <n v="4.5"/>
    <n v="4.5"/>
    <n v="4.5"/>
    <n v="4"/>
    <n v="0"/>
    <n v="0"/>
  </r>
  <r>
    <s v="g670671-d3676304"/>
    <s v="Bacus"/>
    <x v="7"/>
    <s v="Province of Almeria"/>
    <n v="36.802093999999997"/>
    <n v="-2.584562"/>
    <s v="Travellers' Choice, Michelin 2021 for The Michelin Plate: Good cooking, Michelin 2021 for Simple restaurant"/>
    <s v="#4 of 102 Restaurants in Aguadulce"/>
    <s v="Mid-range, International, Mediterranean, European"/>
    <x v="0"/>
    <s v="Mediterranean, European, International"/>
    <s v="Y"/>
    <s v="Y"/>
    <s v="Y"/>
    <n v="6"/>
    <n v="39"/>
    <n v="12"/>
    <x v="0"/>
    <n v="339"/>
    <n v="17"/>
    <n v="2"/>
    <n v="1"/>
    <n v="0"/>
    <n v="0"/>
    <n v="4.5"/>
    <n v="4.5"/>
    <n v="4"/>
    <n v="4.5"/>
    <n v="0"/>
    <n v="0"/>
  </r>
  <r>
    <s v="g670671-d4495586"/>
    <s v="El Boliche"/>
    <x v="7"/>
    <s v="Province of Almeria"/>
    <n v="36.815620000000003"/>
    <n v="-2.5661109999999998"/>
    <s v="Certificate of Excellence 2019, Certificate of Excellence 2018, Certificate of Excellence 2017, Certificate of Excellence 2016"/>
    <s v="#2 of 102 Restaurants in Aguadulce"/>
    <s v="Cheap Eats, Bar, Mediterranean, Spanish"/>
    <x v="2"/>
    <s v="Bar, Mediterranean, Spanish"/>
    <s v="Y"/>
    <s v="Y"/>
    <s v="Y"/>
    <n v="6"/>
    <n v="42"/>
    <n v="12"/>
    <x v="0"/>
    <n v="920"/>
    <n v="23"/>
    <n v="8"/>
    <n v="5"/>
    <n v="3"/>
    <n v="4"/>
    <n v="4"/>
    <n v="4.5"/>
    <n v="4"/>
    <n v="3.5"/>
    <n v="0"/>
    <n v="0"/>
  </r>
  <r>
    <s v="g670671-d4783854"/>
    <s v="L'arrivee"/>
    <x v="7"/>
    <s v="Province of Almeria"/>
    <n v="36.805134000000002"/>
    <n v="-2.5796079999999999"/>
    <s v="Certificate of Excellence 2019, Certificate of Excellence 2018, Certificate of Excellence 2017, Certificate of Excellence 2016, Certificate of Excellence 2015"/>
    <s v="#6 of 102 Restaurants in Aguadulce"/>
    <s v="Cheap Eats, Bar, Cafe, Mediterranean"/>
    <x v="2"/>
    <s v="Bar, Cafe, Mediterranean, European, Spanish, Gastropub"/>
    <s v="Y"/>
    <s v="Y"/>
    <s v="Y"/>
    <n v="7"/>
    <n v="133"/>
    <n v="7"/>
    <x v="1"/>
    <n v="430"/>
    <n v="18"/>
    <n v="7"/>
    <n v="2"/>
    <n v="4"/>
    <n v="0"/>
    <n v="4"/>
    <n v="4"/>
    <n v="4"/>
    <n v="4"/>
    <n v="0"/>
    <n v="0"/>
  </r>
  <r>
    <s v="g670769-d4495233"/>
    <s v="Azara Restaurante-Braseria"/>
    <x v="1"/>
    <s v="Province of Tarragona"/>
    <n v="40.812584000000001"/>
    <n v="0.71385399999999999"/>
    <s v="Travellers' Choice, Certificate of Excellence 2020, Certificate of Excellence 2019, Certificate of Excellence 2018, Certificate of Excellence 2017, Certificate of Excellence 2016, Certificate of Excellence 2015"/>
    <s v="#3 of 47 Restaurants in L'Ampolla"/>
    <s v="Mid-range, Steakhouse, Mediterranean, Barbecue"/>
    <x v="0"/>
    <s v="Steakhouse, Mediterranean, Barbecue, European, Spanish"/>
    <s v="N"/>
    <s v="N"/>
    <s v="N"/>
    <n v="6"/>
    <n v="78"/>
    <n v="6"/>
    <x v="1"/>
    <n v="414"/>
    <n v="13"/>
    <n v="12"/>
    <n v="5"/>
    <n v="2"/>
    <n v="0"/>
    <n v="4.5"/>
    <n v="4"/>
    <n v="4"/>
    <n v="4.5"/>
    <n v="0"/>
    <n v="0"/>
  </r>
  <r>
    <s v="g670769-d6540538"/>
    <s v="Restaurant La Barraca"/>
    <x v="1"/>
    <s v="Province of Tarragona"/>
    <n v="40.803103999999998"/>
    <n v="0.69940599999999997"/>
    <s v="Travellers' Choice, Certificate of Excellence 2020, Certificate of Excellence 2018, Certificate of Excellence 2017, Certificate of Excellence 2016"/>
    <s v="#6 of 47 Restaurants in L'Ampolla"/>
    <s v="Mid-range, Seafood, Mediterranean, Spanish"/>
    <x v="0"/>
    <s v="Seafood, Mediterranean, Spanish, Healthy, Catalan"/>
    <s v="Y"/>
    <s v="Y"/>
    <s v="Y"/>
    <n v="7"/>
    <n v="96.25"/>
    <n v="7"/>
    <x v="1"/>
    <n v="360"/>
    <n v="10"/>
    <n v="9"/>
    <n v="3"/>
    <n v="2"/>
    <n v="0"/>
    <n v="4"/>
    <n v="4"/>
    <n v="3.5"/>
    <n v="3.5"/>
    <n v="0"/>
    <n v="0"/>
  </r>
  <r>
    <s v="g670808-d2259741"/>
    <s v="Sidreria Calluenga"/>
    <x v="10"/>
    <s v="Cabrales Municipality"/>
    <n v="43.303306999999997"/>
    <n v="-4.8166739999999999"/>
    <s v="Certificate of Excellence 2017, Certificate of Excellence 2015"/>
    <s v="#2 of 23 Restaurants in Arenas de Cabrales"/>
    <s v="Mid-range, European, Spanish, Vegetarian Friendly"/>
    <x v="0"/>
    <s v="European, Spanish"/>
    <s v="Y"/>
    <s v="N"/>
    <s v="Y"/>
    <n v="7"/>
    <n v="77"/>
    <n v="7"/>
    <x v="1"/>
    <n v="385"/>
    <n v="11"/>
    <n v="9"/>
    <n v="1"/>
    <n v="0"/>
    <n v="0"/>
    <n v="4"/>
    <n v="4"/>
    <n v="4"/>
    <n v="4"/>
    <n v="0"/>
    <n v="0"/>
  </r>
  <r>
    <s v="g672740-d5867984"/>
    <s v="Dall italiano"/>
    <x v="3"/>
    <s v="Province of Valencia"/>
    <n v="39.081904999999999"/>
    <n v="-0.21341299999999999"/>
    <s v="Travellers' Choice, Certificate of Excellence 2020, Certificate of Excellence 2019, Certificate of Excellence 2018, Certificate of Excellence 2017, Certificate of Excellence 2016, Certificate of Excellence 2015"/>
    <s v="#1 of 27 Restaurants in Tabernes de Valldigna"/>
    <s v="Mid-range, Italian, Mediterranean, European"/>
    <x v="0"/>
    <s v="Italian, European, Mediterranean"/>
    <s v="Y"/>
    <s v="Y"/>
    <s v="Y"/>
    <n v="5"/>
    <n v="50"/>
    <n v="5"/>
    <x v="0"/>
    <n v="411"/>
    <n v="6"/>
    <n v="2"/>
    <n v="0"/>
    <n v="0"/>
    <n v="0"/>
    <n v="4.5"/>
    <n v="4.5"/>
    <n v="4.5"/>
    <n v="4.5"/>
    <n v="0"/>
    <n v="0"/>
  </r>
  <r>
    <s v="g672741-d2701650"/>
    <s v="La Taberna De Joaquin"/>
    <x v="7"/>
    <s v="Province of Malaga"/>
    <n v="37.135821999999997"/>
    <n v="-4.7298809999999998"/>
    <s v="Travellers' Choice, Certificate of Excellence 2020, Certificate of Excellence 2019, Certificate of Excellence 2018, Certificate of Excellence 2017"/>
    <s v="#1 of 5 Restaurants in Fuente de Piedra"/>
    <s v="Mid-range, Mediterranean, Spanish, Vegetarian Friendly"/>
    <x v="0"/>
    <s v="Mediterranean, Spanish"/>
    <s v="Y"/>
    <s v="Y"/>
    <s v="Y"/>
    <n v="4"/>
    <n v="34"/>
    <n v="8"/>
    <x v="3"/>
    <n v="338"/>
    <n v="38"/>
    <n v="5"/>
    <n v="1"/>
    <n v="0"/>
    <n v="1"/>
    <n v="4.5"/>
    <n v="4.5"/>
    <n v="4.5"/>
    <n v="5"/>
    <n v="0"/>
    <n v="0"/>
  </r>
  <r>
    <s v="g672749-d6621269"/>
    <s v="Mandala Beach Bar &amp; Restaurant"/>
    <x v="3"/>
    <s v="Province of Alicante"/>
    <n v="38.664836999999999"/>
    <n v="8.7775000000000006E-2"/>
    <s v="Certificate of Excellence 2017, Certificate of Excellence 2016"/>
    <s v="#6 of 55 Restaurants in Benissa"/>
    <s v="Mid-range, Bar, Mediterranean, European"/>
    <x v="0"/>
    <s v="Bar, Mediterranean, European, Spanish"/>
    <s v="Y"/>
    <s v="Y"/>
    <s v="Y"/>
    <n v="7"/>
    <n v="75.5"/>
    <n v="7"/>
    <x v="1"/>
    <n v="928"/>
    <n v="177"/>
    <n v="82"/>
    <n v="30"/>
    <n v="19"/>
    <n v="17"/>
    <n v="4"/>
    <n v="4"/>
    <n v="4"/>
    <n v="4.5"/>
    <n v="0"/>
    <n v="0"/>
  </r>
  <r>
    <s v="g672749-d6627475"/>
    <s v="Restaurant La Paillotte"/>
    <x v="3"/>
    <s v="Province of Alicante"/>
    <n v="38.673423999999997"/>
    <n v="9.8309999999999995E-2"/>
    <s v="Certificate of Excellence 2018, Certificate of Excellence 2017, Certificate of Excellence 2016"/>
    <s v="#7 of 55 Restaurants in Benissa"/>
    <s v="Mid-range, French, International, Mediterranean"/>
    <x v="0"/>
    <s v="International, French, Mediterranean"/>
    <s v="Y"/>
    <s v="N"/>
    <s v="N"/>
    <n v="6"/>
    <n v="58"/>
    <n v="6"/>
    <x v="1"/>
    <n v="412"/>
    <n v="70"/>
    <n v="35"/>
    <n v="13"/>
    <n v="5"/>
    <n v="6"/>
    <n v="4"/>
    <n v="4"/>
    <n v="4"/>
    <n v="4.5"/>
    <n v="0"/>
    <n v="0"/>
  </r>
  <r>
    <s v="g672794-d2369846"/>
    <s v="Restaurant DORADO"/>
    <x v="1"/>
    <s v="Province of Tarragona"/>
    <n v="41.074129999999997"/>
    <n v="1.180515"/>
    <s v="Travellers' Choice, Certificate of Excellence 2020, Certificate of Excellence 2019, Certificate of Excellence 2018, Certificate of Excellence 2017, Certificate of Excellence 2016"/>
    <s v="#2 of 60 Restaurants in La Pineda"/>
    <s v="Mid-range, Seafood, Mediterranean, European"/>
    <x v="0"/>
    <s v="Seafood, Mediterranean, European, Spanish, Healthy, Catalan"/>
    <s v="Y"/>
    <s v="Y"/>
    <s v="Y"/>
    <n v="2"/>
    <n v="2"/>
    <n v="2"/>
    <x v="0"/>
    <n v="1286"/>
    <n v="62"/>
    <n v="25"/>
    <n v="15"/>
    <n v="4"/>
    <n v="3"/>
    <n v="4.5"/>
    <n v="4.5"/>
    <n v="4"/>
    <n v="4"/>
    <n v="0"/>
    <n v="0"/>
  </r>
  <r>
    <s v="g672794-d4035884"/>
    <s v="Bar Restaurant Oh la la"/>
    <x v="1"/>
    <s v="Province of Tarragona"/>
    <n v="41.074379999999998"/>
    <n v="1.1789799999999999"/>
    <s v="Travellers' Choice, Certificate of Excellence 2020, Certificate of Excellence 2019, Certificate of Excellence 2018, Certificate of Excellence 2017, Certificate of Excellence 2016"/>
    <s v="#1 of 60 Restaurants in La Pineda"/>
    <s v="Mid-range, European, Pub, Gastropub"/>
    <x v="0"/>
    <s v="Pub, European, Street Food, Gastropub"/>
    <s v="Y"/>
    <s v="N"/>
    <s v="N"/>
    <n v="4"/>
    <n v="28"/>
    <n v="8"/>
    <x v="0"/>
    <n v="362"/>
    <n v="60"/>
    <n v="11"/>
    <n v="5"/>
    <n v="2"/>
    <n v="0"/>
    <n v="4.5"/>
    <n v="4.5"/>
    <n v="4.5"/>
    <n v="4.5"/>
    <n v="0"/>
    <n v="0"/>
  </r>
  <r>
    <s v="g672794-d4722477"/>
    <s v="La Casa Nostra"/>
    <x v="1"/>
    <s v="Province of Tarragona"/>
    <n v="41.079777"/>
    <n v="1.1834690000000001"/>
    <s v="Travellers' Choice, Certificate of Excellence 2020, Certificate of Excellence 2017"/>
    <s v="#7 of 60 Restaurants in La Pineda"/>
    <s v="Mid-range, Italian, Pizza, Mediterranean"/>
    <x v="0"/>
    <s v="Italian, Pizza, Mediterranean, European, Spanish"/>
    <s v="Y"/>
    <s v="Y"/>
    <s v="N"/>
    <n v="7"/>
    <n v="45.5"/>
    <n v="14"/>
    <x v="1"/>
    <n v="345"/>
    <n v="17"/>
    <n v="18"/>
    <n v="4"/>
    <n v="6"/>
    <n v="6"/>
    <n v="4"/>
    <n v="4"/>
    <n v="4"/>
    <n v="4.5"/>
    <n v="0"/>
    <n v="0"/>
  </r>
  <r>
    <s v="g672794-d6555111"/>
    <s v="Mix La Pineda Restaurant"/>
    <x v="1"/>
    <s v="Province of Tarragona"/>
    <n v="41.068207000000001"/>
    <n v="1.176766"/>
    <s v="Certificate of Excellence 2019"/>
    <s v="#12 of 60 Restaurants in La Pineda"/>
    <s v="Mid-range, Japanese, Mediterranean, Sushi"/>
    <x v="0"/>
    <s v="Japanese, Mediterranean, Sushi, European, Spanish"/>
    <s v="Y"/>
    <s v="Y"/>
    <s v="Y"/>
    <n v="7"/>
    <n v="91"/>
    <n v="7"/>
    <x v="1"/>
    <n v="362"/>
    <n v="14"/>
    <n v="12"/>
    <n v="6"/>
    <n v="4"/>
    <n v="5"/>
    <n v="4"/>
    <n v="3.5"/>
    <n v="3.5"/>
    <n v="4"/>
    <n v="0"/>
    <n v="0"/>
  </r>
  <r>
    <s v="g672794-d6818725"/>
    <s v="CHE DEL MAR"/>
    <x v="1"/>
    <s v="Province of Tarragona"/>
    <n v="41.076219999999999"/>
    <n v="1.1817869999999999"/>
    <s v="Travellers' Choice, Certificate of Excellence 2020, Certificate of Excellence 2019, Certificate of Excellence 2018, Certificate of Excellence 2017, Certificate of Excellence 2016"/>
    <s v="#3 of 60 Restaurants in La Pineda"/>
    <s v="Mid-range, Seafood, Mediterranean, European"/>
    <x v="0"/>
    <s v="Seafood, Mediterranean, European, Spanish, Catalan"/>
    <s v="Y"/>
    <s v="N"/>
    <s v="Y"/>
    <n v="2"/>
    <n v="16"/>
    <n v="2"/>
    <x v="0"/>
    <n v="432"/>
    <n v="33"/>
    <n v="13"/>
    <n v="0"/>
    <n v="2"/>
    <n v="3"/>
    <n v="4.5"/>
    <n v="4.5"/>
    <n v="4"/>
    <n v="4.5"/>
    <n v="0"/>
    <n v="0"/>
  </r>
  <r>
    <s v="g672802-d4126348"/>
    <s v="Bar Restaurant Enrique's"/>
    <x v="1"/>
    <s v="Province of Tarragona"/>
    <n v="41.008015"/>
    <n v="0.93917099999999998"/>
    <s v="Travellers' Choice, Certificate of Excellence 2020, Certificate of Excellence 2019, Certificate of Excellence 2018, Certificate of Excellence 2017, Certificate of Excellence 2016, Certificate of Excellence 2015"/>
    <s v="#1 of 69 Restaurants in Miami Platja"/>
    <s v="Mid-range, Mediterranean, European, Spanish"/>
    <x v="0"/>
    <s v="Mediterranean, European, Spanish"/>
    <s v="Y"/>
    <s v="Y"/>
    <s v="Y"/>
    <n v="3"/>
    <n v="15"/>
    <n v="5"/>
    <x v="0"/>
    <n v="338"/>
    <n v="90"/>
    <n v="10"/>
    <n v="1"/>
    <n v="1"/>
    <n v="0"/>
    <n v="4.5"/>
    <n v="5"/>
    <n v="4.5"/>
    <n v="5"/>
    <n v="0"/>
    <n v="0"/>
  </r>
  <r>
    <s v="g672804-d1547721"/>
    <s v="White's Bar restaurante"/>
    <x v="2"/>
    <s v="Menorca"/>
    <n v="40.022728000000001"/>
    <n v="4.1796769999999999"/>
    <s v="Travellers' Choice, Certificate of Excellence 2020, Certificate of Excellence 2019, Certificate of Excellence 2018, Certificate of Excellence 2017, Certificate of Excellence 2016, Certificate of Excellence 2015, Certificate of Excellence 2014"/>
    <s v="#4 of 17 Restaurants in Arenal d'en Castell"/>
    <s v="Mid-range, Bar, Mediterranean, European"/>
    <x v="0"/>
    <s v="Bar, Mediterranean, European, Spanish"/>
    <s v="Y"/>
    <s v="Y"/>
    <s v="Y"/>
    <n v="7"/>
    <n v="98"/>
    <n v="7"/>
    <x v="1"/>
    <n v="501"/>
    <n v="182"/>
    <n v="104"/>
    <n v="40"/>
    <n v="15"/>
    <n v="14"/>
    <n v="4.5"/>
    <n v="4.5"/>
    <n v="4.5"/>
    <n v="4"/>
    <n v="0"/>
    <n v="0"/>
  </r>
  <r>
    <s v="g672804-d2286808"/>
    <s v="Restaurante Alcalde"/>
    <x v="2"/>
    <s v="Menorca"/>
    <n v="40.020781999999997"/>
    <n v="4.1829710000000002"/>
    <s v="Certificate of Excellence 2017, Certificate of Excellence 2016, Certificate of Excellence 2015, Certificate of Excellence 2013"/>
    <s v="#7 of 17 Restaurants in Arenal d'en Castell"/>
    <s v="Mid-range, International, Mediterranean, European"/>
    <x v="0"/>
    <s v="Mediterranean, European, Spanish, International"/>
    <s v="Y"/>
    <s v="Y"/>
    <s v="N"/>
    <n v="7"/>
    <n v="77"/>
    <n v="7"/>
    <x v="1"/>
    <n v="344"/>
    <n v="135"/>
    <n v="61"/>
    <n v="20"/>
    <n v="11"/>
    <n v="17"/>
    <n v="4"/>
    <n v="4"/>
    <n v="4"/>
    <n v="4"/>
    <n v="0"/>
    <n v="0"/>
  </r>
  <r>
    <s v="g672804-d2314580"/>
    <s v="La Paella"/>
    <x v="2"/>
    <s v="Menorca"/>
    <n v="40.022213000000001"/>
    <n v="4.1813130000000003"/>
    <s v="Travellers' Choice, Certificate of Excellence 2020, Certificate of Excellence 2019, Certificate of Excellence 2018, Certificate of Excellence 2017, Certificate of Excellence 2016, Certificate of Excellence 2015, Certificate of Excellence 2014"/>
    <s v="#5 of 17 Restaurants in Arenal d'en Castell"/>
    <s v="Mid-range, Seafood, Mediterranean, European"/>
    <x v="0"/>
    <s v="Seafood, Mediterranean, European, Spanish, Catalan"/>
    <s v="Y"/>
    <s v="Y"/>
    <s v="Y"/>
    <n v="7"/>
    <n v="91"/>
    <n v="7"/>
    <x v="1"/>
    <n v="728"/>
    <n v="267"/>
    <n v="127"/>
    <n v="40"/>
    <n v="6"/>
    <n v="15"/>
    <n v="4"/>
    <n v="4.5"/>
    <n v="4"/>
    <n v="4.5"/>
    <n v="0"/>
    <n v="0"/>
  </r>
  <r>
    <s v="g672804-d4498482"/>
    <s v="Good Bridge Cafe."/>
    <x v="2"/>
    <s v="Menorca"/>
    <n v="40.021095000000003"/>
    <n v="4.1808059999999996"/>
    <s v="Travellers' Choice, Certificate of Excellence 2020, Certificate of Excellence 2019, Certificate of Excellence 2018, Certificate of Excellence 2017, Certificate of Excellence 2016, Certificate of Excellence 2015"/>
    <s v="#2 of 17 Restaurants in Arenal d'en Castell"/>
    <s v="Mid-range, Mediterranean, Barbecue, European"/>
    <x v="0"/>
    <s v="Mediterranean, Barbecue, European, Spanish"/>
    <s v="Y"/>
    <s v="Y"/>
    <s v="Y"/>
    <n v="7"/>
    <n v="91"/>
    <n v="7"/>
    <x v="0"/>
    <n v="643"/>
    <n v="352"/>
    <n v="163"/>
    <n v="36"/>
    <n v="11"/>
    <n v="12"/>
    <n v="4.5"/>
    <n v="4.5"/>
    <n v="4.5"/>
    <n v="4"/>
    <n v="0"/>
    <n v="0"/>
  </r>
  <r>
    <s v="g672806-d1216489"/>
    <s v="Gulliver's Grillhouse"/>
    <x v="0"/>
    <s v="Tenerife"/>
    <n v="28.028625000000002"/>
    <n v="-16.600079999999998"/>
    <s v="Travellers' Choice, Certificate of Excellence 2020, Certificate of Excellence 2019, Certificate of Excellence 2018, Certificate of Excellence 2017, Certificate of Excellence 2016, Certificate of Excellence 2013"/>
    <s v="#15 of 57 Restaurants in Golf del Sur"/>
    <s v="Mid-range, European, British, Vegetarian Friendly"/>
    <x v="0"/>
    <s v="European, British"/>
    <s v="Y"/>
    <s v="Y"/>
    <s v="Y"/>
    <n v="7"/>
    <n v="35"/>
    <n v="7"/>
    <x v="1"/>
    <n v="626"/>
    <n v="334"/>
    <n v="158"/>
    <n v="51"/>
    <n v="30"/>
    <n v="24"/>
    <n v="4.5"/>
    <n v="4.5"/>
    <n v="4"/>
    <n v="4"/>
    <n v="0"/>
    <n v="0"/>
  </r>
  <r>
    <s v="g672806-d1818749"/>
    <s v="Cafe Med"/>
    <x v="0"/>
    <s v="Tenerife"/>
    <n v="28.035678999999998"/>
    <n v="-16.608754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4 of 57 Restaurants in Golf del Sur"/>
    <s v="Mid-range, Cafe, International, Mediterranean"/>
    <x v="0"/>
    <s v="Mediterranean, European, Cafe, International"/>
    <s v="Y"/>
    <s v="Y"/>
    <s v="Y"/>
    <n v="6"/>
    <n v="63"/>
    <n v="6"/>
    <x v="0"/>
    <n v="427"/>
    <n v="310"/>
    <n v="66"/>
    <n v="21"/>
    <n v="7"/>
    <n v="8"/>
    <n v="4.5"/>
    <n v="4.5"/>
    <n v="4.5"/>
    <n v="4.5"/>
    <n v="0"/>
    <n v="0"/>
  </r>
  <r>
    <s v="g672806-d2005465"/>
    <s v="Rendezvous Bar &amp; Bistro"/>
    <x v="0"/>
    <s v="Tenerife"/>
    <n v="28.025632999999999"/>
    <n v="-16.610192999999999"/>
    <s v="Travellers' Choice, Certificate of Excellence 2020, Certificate of Excellence 2019, Certificate of Excellence 2018, Certificate of Excellence 2017, Certificate of Excellence 2016, Certificate of Excellence 2013, Certificate of Excellence 2012, Certificate of Excellence 2011"/>
    <s v="#12 of 57 Restaurants in Golf del Sur"/>
    <s v="Mid-range, Bar, European, British"/>
    <x v="0"/>
    <s v="Bar, European, British, Pub"/>
    <s v="Y"/>
    <s v="Y"/>
    <s v="Y"/>
    <n v="7"/>
    <n v="98"/>
    <n v="7"/>
    <x v="0"/>
    <n v="403"/>
    <n v="228"/>
    <n v="130"/>
    <n v="25"/>
    <n v="9"/>
    <n v="5"/>
    <n v="4.5"/>
    <n v="4.5"/>
    <n v="4.5"/>
    <n v="4.5"/>
    <n v="0"/>
    <n v="0"/>
  </r>
  <r>
    <s v="g672806-d2016854"/>
    <s v="Volcanic Island"/>
    <x v="0"/>
    <s v="Tenerife"/>
    <n v="28.027372"/>
    <n v="-16.606214999999999"/>
    <s v="Travellers' Choice, Certificate of Excellence 2020, Certificate of Excellence 2019, Certificate of Excellence 2017, Certificate of Excellence 2016, Certificate of Excellence 2015, Certificate of Excellence 2014, Certificate of Excellence 2013, Certificate of Excellence 2012"/>
    <s v="#19 of 57 Restaurants in Golf del Sur"/>
    <s v="Mid-range, Mediterranean, Spanish, Vegetarian Friendly"/>
    <x v="0"/>
    <s v="Mediterranean, Spanish"/>
    <s v="Y"/>
    <s v="Y"/>
    <s v="N"/>
    <n v="7"/>
    <n v="91"/>
    <n v="7"/>
    <x v="0"/>
    <n v="376"/>
    <n v="197"/>
    <n v="86"/>
    <n v="25"/>
    <n v="12"/>
    <n v="19"/>
    <n v="4.5"/>
    <n v="4.5"/>
    <n v="4.5"/>
    <n v="4"/>
    <n v="0"/>
    <n v="0"/>
  </r>
  <r>
    <s v="g672806-d2285043"/>
    <s v="Tapas Pata de Oro"/>
    <x v="0"/>
    <s v="Tenerife"/>
    <n v="28.029705"/>
    <n v="-16.600947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11 of 57 Restaurants in Golf del Sur"/>
    <s v="Mid-range, Mediterranean, European, Spanish"/>
    <x v="0"/>
    <s v="Mediterranean, European, Spanish"/>
    <s v="Y"/>
    <s v="Y"/>
    <s v="Y"/>
    <n v="6"/>
    <n v="54"/>
    <n v="6"/>
    <x v="0"/>
    <n v="1070"/>
    <n v="659"/>
    <n v="209"/>
    <n v="46"/>
    <n v="27"/>
    <n v="17"/>
    <n v="4.5"/>
    <n v="4.5"/>
    <n v="4.5"/>
    <n v="4.5"/>
    <n v="0"/>
    <n v="0"/>
  </r>
  <r>
    <s v="g672806-d2356031"/>
    <s v="Dabda Wine Bar Tapas y Restaurant"/>
    <x v="0"/>
    <s v="Tenerife"/>
    <n v="28.027221999999998"/>
    <n v="-16.605442"/>
    <s v="Travellers' Choice, Certificate of Excellence 2020, Certificate of Excellence 2019, Certificate of Excellence 2018, Certificate of Excellence 2017, Certificate of Excellence 2016, Certificate of Excellence 2015, Certificate of Excellence 2013, Certificate of Excellence 2012"/>
    <s v="#9 of 57 Restaurants in Golf del Sur"/>
    <s v="Mid-range, Mediterranean, European, Wine Bar"/>
    <x v="0"/>
    <s v="Mediterranean, Wine Bar, European"/>
    <s v="Y"/>
    <s v="Y"/>
    <s v="Y"/>
    <n v="7"/>
    <n v="70"/>
    <n v="7"/>
    <x v="0"/>
    <n v="742"/>
    <n v="437"/>
    <n v="163"/>
    <n v="41"/>
    <n v="28"/>
    <n v="19"/>
    <n v="4.5"/>
    <n v="4.5"/>
    <n v="4"/>
    <n v="4"/>
    <n v="0"/>
    <n v="0"/>
  </r>
  <r>
    <s v="g672806-d2368553"/>
    <s v="Pancake Cafe at Golf del Sur"/>
    <x v="0"/>
    <s v="Tenerife"/>
    <n v="28.023785"/>
    <n v="-16.610126000000001"/>
    <s v="Travellers' Choice, Certificate of Excellence 2020, Certificate of Excellence 2019, Certificate of Excellence 2018, Certificate of Excellence 2017, Certificate of Excellence 2016, Certificate of Excellence 2015, Certificate of Excellence 2014"/>
    <s v="#2 of 57 Restaurants in Golf del Sur"/>
    <s v="Cheap Eats, Dutch, Cafe, European"/>
    <x v="2"/>
    <s v="Dutch, Cafe, European, British"/>
    <s v="Y"/>
    <s v="Y"/>
    <s v="N"/>
    <n v="7"/>
    <n v="56"/>
    <n v="7"/>
    <x v="0"/>
    <n v="1284"/>
    <n v="890"/>
    <n v="225"/>
    <n v="33"/>
    <n v="8"/>
    <n v="12"/>
    <n v="4.5"/>
    <n v="4.5"/>
    <n v="4.5"/>
    <n v="4.5"/>
    <n v="0"/>
    <n v="0"/>
  </r>
  <r>
    <s v="g672806-d3958328"/>
    <s v="El Nautico Terrace"/>
    <x v="0"/>
    <s v="Tenerife"/>
    <n v="28.025376999999999"/>
    <n v="-16.603135999999999"/>
    <s v="Travellers' Choice, Certificate of Excellence 2020, Certificate of Excellence 2019, Certificate of Excellence 2018, Certificate of Excellence 2017, Certificate of Excellence 2016"/>
    <s v="#7 of 57 Restaurants in Golf del Sur"/>
    <s v="Mid-range, Bar, Cafe, International"/>
    <x v="0"/>
    <s v="International, Bar, Cafe, Mediterranean, Spanish, Dining bars"/>
    <s v="Y"/>
    <s v="Y"/>
    <s v="Y"/>
    <n v="7"/>
    <n v="74.5"/>
    <n v="7"/>
    <x v="0"/>
    <n v="415"/>
    <n v="222"/>
    <n v="113"/>
    <n v="25"/>
    <n v="6"/>
    <n v="4"/>
    <n v="4.5"/>
    <n v="4.5"/>
    <n v="4.5"/>
    <n v="4.5"/>
    <n v="0"/>
    <n v="0"/>
  </r>
  <r>
    <s v="g672806-d6378800"/>
    <s v="Rendezvous Restaurant"/>
    <x v="0"/>
    <s v="Tenerife"/>
    <n v="28.025627"/>
    <n v="-16.610164999999999"/>
    <s v="Travellers' Choice, Certificate of Excellence 2020, Certificate of Excellence 2019, Certificate of Excellence 2018, Certificate of Excellence 2017, Certificate of Excellence 2016, Certificate of Excellence 2015, Certificate of Excellence 2014"/>
    <s v="#6 of 57 Restaurants in Golf del Sur"/>
    <s v="Mid-range, International, Grill, Vegetarian Friendly"/>
    <x v="0"/>
    <s v="International, Grill"/>
    <s v="Y"/>
    <s v="Y"/>
    <s v="Y"/>
    <n v="6"/>
    <n v="24"/>
    <n v="6"/>
    <x v="0"/>
    <n v="861"/>
    <n v="631"/>
    <n v="92"/>
    <n v="37"/>
    <n v="17"/>
    <n v="8"/>
    <n v="4.5"/>
    <n v="5"/>
    <n v="4.5"/>
    <n v="4.5"/>
    <n v="0"/>
    <n v="0"/>
  </r>
  <r>
    <s v="g672806-d7363766"/>
    <s v="Lavabeach"/>
    <x v="0"/>
    <s v="Tenerife"/>
    <n v="28.023499000000001"/>
    <n v="-16.608896000000001"/>
    <s v="Travellers' Choice, Certificate of Excellence 2020, Certificate of Excellence 2019, Certificate of Excellence 2018, Certificate of Excellence 2017, Certificate of Excellence 2016"/>
    <s v="#8 of 57 Restaurants in Golf del Sur"/>
    <s v="Mid-range, International, British, Vegetarian Friendly"/>
    <x v="0"/>
    <s v="British, International"/>
    <s v="Y"/>
    <s v="Y"/>
    <s v="Y"/>
    <n v="6"/>
    <n v="63"/>
    <n v="6"/>
    <x v="0"/>
    <n v="457"/>
    <n v="264"/>
    <n v="116"/>
    <n v="31"/>
    <n v="12"/>
    <n v="10"/>
    <n v="4.5"/>
    <n v="4.5"/>
    <n v="4"/>
    <n v="5"/>
    <n v="0"/>
    <n v="0"/>
  </r>
  <r>
    <s v="g672811-d2063078"/>
    <s v="Es Barranc"/>
    <x v="2"/>
    <s v="Menorca"/>
    <n v="39.941299999999998"/>
    <n v="3.9624630000000001"/>
    <s v="Travellers' Choice, Certificate of Excellence 2020, Certificate of Excellence 2019, Certificate of Excellence 2018, Certificate of Excellence 2017, Certificate of Excellence 2016, Certificate of Excellence 2015, Certificate of Excellence 2014"/>
    <s v="#2 of 13 Restaurants in Cala Galdana"/>
    <s v="Mid-range, Seafood, Mediterranean, European"/>
    <x v="0"/>
    <s v="Mediterranean, Seafood, European, Spanish, Catalan"/>
    <s v="Y"/>
    <s v="Y"/>
    <s v="Y"/>
    <n v="7"/>
    <n v="49"/>
    <n v="7"/>
    <x v="0"/>
    <n v="635"/>
    <n v="123"/>
    <n v="31"/>
    <n v="16"/>
    <n v="8"/>
    <n v="5"/>
    <n v="4.5"/>
    <n v="4.5"/>
    <n v="4"/>
    <n v="4.5"/>
    <n v="0"/>
    <n v="0"/>
  </r>
  <r>
    <s v="g672811-d2145254"/>
    <s v="Restaurante Tipico Meson Murciano"/>
    <x v="2"/>
    <s v="Menorca"/>
    <n v="39.941560000000003"/>
    <n v="3.957036"/>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3 of 13 Restaurants in Cala Galdana"/>
    <s v="Mid-range, International, Mediterranean, European"/>
    <x v="0"/>
    <s v="Mediterranean, European, Spanish, International"/>
    <s v="Y"/>
    <s v="N"/>
    <s v="Y"/>
    <n v="7"/>
    <n v="112"/>
    <n v="7"/>
    <x v="0"/>
    <n v="588"/>
    <n v="280"/>
    <n v="63"/>
    <n v="21"/>
    <n v="6"/>
    <n v="5"/>
    <n v="4.5"/>
    <n v="4.5"/>
    <n v="4.5"/>
    <n v="4.5"/>
    <n v="0"/>
    <n v="0"/>
  </r>
  <r>
    <s v="g672812-d1097418"/>
    <s v="Puig Campana"/>
    <x v="3"/>
    <s v="Province of Alicante"/>
    <n v="38.524676999999997"/>
    <n v="-0.16542599999999999"/>
    <s v="Certificate of Excellence 2019, Certificate of Excellence 2018, Certificate of Excellence 2017, Certificate of Excellence 2016"/>
    <s v="#4 of 51 Restaurants in Finestrat"/>
    <s v="Mid-range, Seafood, Mediterranean, European"/>
    <x v="0"/>
    <s v="Seafood, Mediterranean, European, Spanish"/>
    <s v="Y"/>
    <s v="Y"/>
    <s v="Y"/>
    <n v="7"/>
    <n v="70"/>
    <n v="7"/>
    <x v="1"/>
    <n v="569"/>
    <n v="45"/>
    <n v="22"/>
    <n v="5"/>
    <n v="5"/>
    <n v="15"/>
    <n v="4"/>
    <n v="4"/>
    <n v="4"/>
    <n v="4"/>
    <n v="0"/>
    <n v="0"/>
  </r>
  <r>
    <s v="g672815-d1510042"/>
    <s v="Casapiedra Ibiza"/>
    <x v="2"/>
    <s v="Ibiza"/>
    <n v="38.956560000000003"/>
    <n v="1.509782"/>
    <s v="Travellers' Choice, Certificate of Excellence 2020, Certificate of Excellence 2019, Certificate of Excellence 2018, Certificate of Excellence 2017, Certificate of Excellence 2016, Certificate of Excellence 2015"/>
    <s v="#3 of 27 Restaurants in Cala Llonga"/>
    <s v="Mid-range, Mediterranean, Sushi, European"/>
    <x v="0"/>
    <s v="Mediterranean, Sushi, European"/>
    <s v="Y"/>
    <s v="Y"/>
    <s v="Y"/>
    <n v="6"/>
    <n v="39"/>
    <n v="12"/>
    <x v="0"/>
    <n v="508"/>
    <n v="103"/>
    <n v="16"/>
    <n v="5"/>
    <n v="5"/>
    <n v="3"/>
    <n v="4.5"/>
    <n v="4.5"/>
    <n v="4.5"/>
    <n v="4.5"/>
    <n v="0"/>
    <n v="0"/>
  </r>
  <r>
    <s v="g672815-d1817133"/>
    <s v="Restaurante Sos"/>
    <x v="2"/>
    <s v="Ibiza"/>
    <n v="38.952151999999998"/>
    <n v="1.51885"/>
    <s v="Travellers' Choice, Certificate of Excellence 2020, Certificate of Excellence 2019, Certificate of Excellence 2018, Certificate of Excellence 2017, Certificate of Excellence 2016, Certificate of Excellence 2015, Certificate of Excellence 2013"/>
    <s v="#7 of 27 Restaurants in Cala Llonga"/>
    <s v="Mid-range, Seafood, Mediterranean, European"/>
    <x v="0"/>
    <s v="Seafood, Mediterranean, European, Spanish"/>
    <s v="Y"/>
    <s v="Y"/>
    <s v="Y"/>
    <n v="6"/>
    <n v="143.9"/>
    <n v="6"/>
    <x v="0"/>
    <n v="401"/>
    <n v="159"/>
    <n v="65"/>
    <n v="26"/>
    <n v="6"/>
    <n v="9"/>
    <n v="4"/>
    <n v="4.5"/>
    <n v="4"/>
    <n v="4"/>
    <n v="0"/>
    <n v="0"/>
  </r>
  <r>
    <s v="g672815-d1818337"/>
    <s v="Amante Ibiza"/>
    <x v="2"/>
    <s v="Ibiza"/>
    <n v="38.947310000000002"/>
    <n v="1.510434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 of 27 Restaurants in Cala Llonga"/>
    <s v="Fine Dining, Seafood, Mediterranean, European"/>
    <x v="1"/>
    <s v="Seafood, Mediterranean, European, Spanish, Healthy"/>
    <s v="Y"/>
    <s v="Y"/>
    <s v="Y"/>
    <n v="7"/>
    <n v="91"/>
    <n v="7"/>
    <x v="0"/>
    <n v="2528"/>
    <n v="769"/>
    <n v="244"/>
    <n v="77"/>
    <n v="53"/>
    <n v="24"/>
    <n v="4.5"/>
    <n v="4.5"/>
    <n v="4"/>
    <n v="4.5"/>
    <n v="0"/>
    <n v="0"/>
  </r>
  <r>
    <s v="g672815-d2191341"/>
    <s v="La Vela Ristorante Pizzeria Italiana"/>
    <x v="2"/>
    <s v="Ibiza"/>
    <n v="38.952362000000001"/>
    <n v="1.5176339999999999"/>
    <s v="Travellers' Choice, Certificate of Excellence 2020, Certificate of Excellence 2019, Certificate of Excellence 2018, Certificate of Excellence 2017, Certificate of Excellence 2016, Certificate of Excellence 2015, Certificate of Excellence 2014"/>
    <s v="#6 of 27 Restaurants in Cala Llonga"/>
    <s v="Cheap Eats, Italian, Pizza, Mediterranean"/>
    <x v="2"/>
    <s v="Italian, Pizza, Mediterranean"/>
    <s v="Y"/>
    <s v="Y"/>
    <s v="N"/>
    <n v="7"/>
    <n v="80.5"/>
    <n v="7"/>
    <x v="0"/>
    <n v="361"/>
    <n v="84"/>
    <n v="39"/>
    <n v="14"/>
    <n v="5"/>
    <n v="4"/>
    <n v="4.5"/>
    <n v="4.5"/>
    <n v="4.5"/>
    <n v="4"/>
    <n v="0"/>
    <n v="0"/>
  </r>
  <r>
    <s v="g672815-d2659126"/>
    <s v="El Deseo"/>
    <x v="2"/>
    <s v="Ibiza"/>
    <n v="38.952019999999997"/>
    <n v="1.517925"/>
    <s v="Travellers' Choice, Certificate of Excellence 2020, Certificate of Excellence 2018, Certificate of Excellence 2017, Certificate of Excellence 2016, Certificate of Excellence 2015, Certificate of Excellence 2014"/>
    <s v="#8 of 27 Restaurants in Cala Llonga"/>
    <s v="Mid-range, Mexican, Vegetarian Friendly, Vegan Options"/>
    <x v="0"/>
    <s v="Mexican"/>
    <s v="Y"/>
    <s v="Y"/>
    <s v="N"/>
    <n v="7"/>
    <n v="56"/>
    <n v="14"/>
    <x v="0"/>
    <n v="381"/>
    <n v="132"/>
    <n v="50"/>
    <n v="16"/>
    <n v="6"/>
    <n v="5"/>
    <n v="4.5"/>
    <n v="4.5"/>
    <n v="4.5"/>
    <n v="5"/>
    <n v="0"/>
    <n v="0"/>
  </r>
  <r>
    <s v="g673234-d1775302"/>
    <s v="Restaurante Marabu"/>
    <x v="0"/>
    <s v="Fuerteventura"/>
    <n v="28.077732000000001"/>
    <n v="-14.300312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1 of 3 Restaurants in Esquinzo"/>
    <s v="Fine Dining, International, Mediterranean, European"/>
    <x v="1"/>
    <s v="International, Mediterranean, European, Spanish"/>
    <s v="Y"/>
    <s v="Y"/>
    <s v="Y"/>
    <n v="5"/>
    <n v="47"/>
    <n v="5"/>
    <x v="0"/>
    <n v="571"/>
    <n v="96"/>
    <n v="12"/>
    <n v="7"/>
    <n v="5"/>
    <n v="3"/>
    <n v="4.5"/>
    <n v="4.5"/>
    <n v="4"/>
    <n v="4.5"/>
    <n v="0"/>
    <n v="0"/>
  </r>
  <r>
    <s v="g673238-d1131605"/>
    <s v="Pizza Pazza"/>
    <x v="2"/>
    <s v="Formentera"/>
    <n v="38.722453999999999"/>
    <n v="1.454909"/>
    <s v="Certificate of Excellence 2013"/>
    <s v="#23 of 50 Restaurants in Es Pujols"/>
    <s v="Mid-range, Italian, Pizza, Seafood"/>
    <x v="0"/>
    <s v="Italian, Pizza, Seafood, Mediterranean, European"/>
    <s v="Y"/>
    <s v="Y"/>
    <s v="Y"/>
    <n v="7"/>
    <n v="31.5"/>
    <n v="7"/>
    <x v="1"/>
    <n v="434"/>
    <n v="6"/>
    <n v="4"/>
    <n v="3"/>
    <n v="3"/>
    <n v="1"/>
    <n v="4"/>
    <n v="4"/>
    <n v="3.5"/>
    <n v="4"/>
    <n v="0"/>
    <n v="0"/>
  </r>
  <r>
    <s v="g673238-d1164970"/>
    <s v="Caminito Formentera"/>
    <x v="2"/>
    <s v="Formentera"/>
    <n v="38.724335000000004"/>
    <n v="1.4501740000000001"/>
    <s v="Certificate of Excellence 2019, Certificate of Excellence 2018, Certificate of Excellence 2017, Certificate of Excellence 2013"/>
    <s v="#17 of 50 Restaurants in Es Pujols"/>
    <s v="Fine Dining, Steakhouse, Mediterranean, Barbecue"/>
    <x v="1"/>
    <s v="Mediterranean, Barbecue, Argentinian, Steakhouse, Grill"/>
    <s v="N"/>
    <s v="N"/>
    <s v="Y"/>
    <n v="7"/>
    <n v="42"/>
    <n v="7"/>
    <x v="1"/>
    <n v="489"/>
    <n v="14"/>
    <n v="6"/>
    <n v="3"/>
    <n v="5"/>
    <n v="2"/>
    <n v="4"/>
    <n v="4"/>
    <n v="3"/>
    <n v="4"/>
    <n v="0"/>
    <n v="0"/>
  </r>
  <r>
    <s v="g673238-d1165923"/>
    <s v="Rest. Capri"/>
    <x v="2"/>
    <s v="Formentera"/>
    <n v="38.72213"/>
    <n v="1.457252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9 of 50 Restaurants in Es Pujols"/>
    <s v="Mid-range, Seafood, Mediterranean, European"/>
    <x v="0"/>
    <s v="Seafood, Mediterranean, European, Spanish"/>
    <s v="Y"/>
    <s v="N"/>
    <s v="Y"/>
    <n v="7"/>
    <n v="73.5"/>
    <n v="7"/>
    <x v="1"/>
    <n v="666"/>
    <n v="15"/>
    <n v="5"/>
    <n v="1"/>
    <n v="2"/>
    <n v="2"/>
    <n v="4"/>
    <n v="4.5"/>
    <n v="4"/>
    <n v="4"/>
    <n v="0"/>
    <n v="0"/>
  </r>
  <r>
    <s v="g673238-d1802176"/>
    <s v="Restaurante Pinatar"/>
    <x v="2"/>
    <s v="Formentera"/>
    <n v="38.722790000000003"/>
    <n v="1.4576089999999999"/>
    <s v="Certificate of Excellence 2018, Certificate of Excellence 2017, Certificate of Excellence 2016, Certificate of Excellence 2015, Certificate of Excellence 2014, Certificate of Excellence 2013"/>
    <s v="#10 of 50 Restaurants in Es Pujols"/>
    <s v="Mid-range, Seafood, Mediterranean, European"/>
    <x v="0"/>
    <s v="Seafood, Mediterranean, European, Spanish"/>
    <s v="Y"/>
    <s v="N"/>
    <s v="Y"/>
    <n v="7"/>
    <n v="31.5"/>
    <n v="7"/>
    <x v="1"/>
    <n v="648"/>
    <n v="5"/>
    <n v="2"/>
    <n v="3"/>
    <n v="1"/>
    <n v="4"/>
    <n v="4"/>
    <n v="4"/>
    <n v="3.5"/>
    <n v="4"/>
    <n v="0"/>
    <n v="0"/>
  </r>
  <r>
    <s v="g673238-d1829845"/>
    <s v="Chezz Gerdi"/>
    <x v="2"/>
    <s v="Formentera"/>
    <n v="38.723117999999999"/>
    <n v="1.460582"/>
    <s v="Certificate of Excellence 2016, Certificate of Excellence 2013, Certificate of Excellence 2012"/>
    <s v="#21 of 50 Restaurants in Es Pujols"/>
    <s v="Fine Dining, Italian, Seafood, Mediterranean"/>
    <x v="1"/>
    <s v="Spanish, Italian, Seafood, Mediterranean, European"/>
    <s v="Y"/>
    <s v="Y"/>
    <s v="Y"/>
    <n v="7"/>
    <n v="167.8833333333333"/>
    <n v="7"/>
    <x v="1"/>
    <n v="1720"/>
    <n v="59"/>
    <n v="33"/>
    <n v="21"/>
    <n v="12"/>
    <n v="7"/>
    <n v="4"/>
    <n v="4"/>
    <n v="3"/>
    <n v="4.5"/>
    <n v="0"/>
    <n v="0"/>
  </r>
  <r>
    <s v="g673238-d1898453"/>
    <s v="Casanita Cantina y Pescado"/>
    <x v="2"/>
    <s v="Formentera"/>
    <n v="38.723022"/>
    <n v="1.453694"/>
    <s v="Travellers' Choice, Michelin 2021 for The Michelin Plate: Good cooking, Michelin 2021 for Simple restaurant"/>
    <s v="#1 of 50 Restaurants in Es Pujols"/>
    <s v="Mid-range, Italian, Mediterranean, European"/>
    <x v="0"/>
    <s v="Italian, Mediterranean, European, Healthy"/>
    <s v="Y"/>
    <s v="N"/>
    <s v="Y"/>
    <n v="7"/>
    <n v="35"/>
    <n v="7"/>
    <x v="0"/>
    <n v="1989"/>
    <n v="64"/>
    <n v="29"/>
    <n v="3"/>
    <n v="2"/>
    <n v="2"/>
    <n v="4.5"/>
    <n v="4.5"/>
    <n v="4"/>
    <n v="4.5"/>
    <n v="0"/>
    <n v="0"/>
  </r>
  <r>
    <s v="g673238-d2156579"/>
    <s v="La Cava Formentera"/>
    <x v="2"/>
    <s v="Formentera"/>
    <n v="38.724395999999999"/>
    <n v="1.45675"/>
    <s v="Travellers' Choice, Certificate of Excellence 2020, Certificate of Excellence 2019, Certificate of Excellence 2018, Certificate of Excellence 2017, Certificate of Excellence 2016"/>
    <s v="#8 of 50 Restaurants in Es Pujols"/>
    <s v="Mid-range, Seafood, Mediterranean, Spanish"/>
    <x v="0"/>
    <s v="Mediterranean, Seafood, Spanish, Catalan"/>
    <s v="Y"/>
    <s v="N"/>
    <s v="Y"/>
    <n v="7"/>
    <n v="49"/>
    <n v="7"/>
    <x v="1"/>
    <n v="878"/>
    <n v="12"/>
    <n v="9"/>
    <n v="4"/>
    <n v="1"/>
    <n v="2"/>
    <n v="4"/>
    <n v="4"/>
    <n v="4"/>
    <n v="4.5"/>
    <n v="0"/>
    <n v="0"/>
  </r>
  <r>
    <s v="g673238-d2208936"/>
    <s v="Timon"/>
    <x v="2"/>
    <s v="Formentera"/>
    <n v="38.721687000000003"/>
    <n v="1.4568909999999999"/>
    <s v="Travellers' Choice, Certificate of Excellence 2020, Certificate of Excellence 2019, Certificate of Excellence 2018, Certificate of Excellence 2017"/>
    <s v="#12 of 50 Restaurants in Es Pujols"/>
    <s v="Mid-range, Steakhouse, Spanish, Gluten Free Options"/>
    <x v="0"/>
    <s v="Steakhouse, Spanish"/>
    <s v="N"/>
    <s v="N"/>
    <s v="Y"/>
    <n v="7"/>
    <n v="38.5"/>
    <n v="13"/>
    <x v="1"/>
    <n v="487"/>
    <n v="11"/>
    <n v="6"/>
    <n v="2"/>
    <n v="1"/>
    <n v="0"/>
    <n v="3.5"/>
    <n v="4"/>
    <n v="3.5"/>
    <n v="3"/>
    <n v="0"/>
    <n v="0"/>
  </r>
  <r>
    <s v="g673238-d2230371"/>
    <s v="Restaurante Can Vent (Taberna &amp; Chiringuito)"/>
    <x v="2"/>
    <s v="Formentera"/>
    <n v="38.723587000000002"/>
    <n v="1.45783"/>
    <s v="Certificate of Excellence 2013"/>
    <s v="#22 of 50 Restaurants in Es Pujols"/>
    <s v="Mid-range, Cafe, Seafood, Mediterranean"/>
    <x v="0"/>
    <s v="Cafe, Seafood, Mediterranean, European, Spanish"/>
    <s v="Y"/>
    <s v="Y"/>
    <s v="Y"/>
    <n v="7"/>
    <n v="112"/>
    <n v="7"/>
    <x v="1"/>
    <n v="703"/>
    <n v="9"/>
    <n v="5"/>
    <n v="4"/>
    <n v="3"/>
    <n v="5"/>
    <n v="4"/>
    <n v="4"/>
    <n v="3.5"/>
    <n v="4.5"/>
    <n v="0"/>
    <n v="0"/>
  </r>
  <r>
    <s v="g673238-d3257556"/>
    <s v="Restaurante Gran Iberico"/>
    <x v="2"/>
    <s v="Formentera"/>
    <n v="38.722377999999999"/>
    <n v="1.457044"/>
    <s v="Certificate of Excellence 2018, Certificate of Excellence 2017, Certificate of Excellence 2016, Certificate of Excellence 2015, Certificate of Excellence 2014"/>
    <s v="#6 of 50 Restaurants in Es Pujols"/>
    <s v="Cheap Eats, Mediterranean, European, Spanish"/>
    <x v="2"/>
    <s v="Mediterranean, European, Spanish"/>
    <s v="N"/>
    <s v="N"/>
    <s v="N"/>
    <n v="7"/>
    <n v="126"/>
    <n v="7"/>
    <x v="0"/>
    <n v="819"/>
    <n v="7"/>
    <n v="6"/>
    <n v="2"/>
    <n v="0"/>
    <n v="1"/>
    <n v="4.5"/>
    <n v="4"/>
    <n v="4"/>
    <n v="4"/>
    <n v="0"/>
    <n v="0"/>
  </r>
  <r>
    <s v="g673238-d3671416"/>
    <s v="Formentera Burger &amp; Lario's"/>
    <x v="2"/>
    <s v="Formentera"/>
    <n v="38.721119999999999"/>
    <n v="1.4565920000000001"/>
    <s v="Travellers' Choice, Certificate of Excellence 2020, Certificate of Excellence 2019, Certificate of Excellence 2017, Certificate of Excellence 2016"/>
    <s v="#13 of 50 Restaurants in Es Pujols"/>
    <s v="Cheap Eats, Steakhouse, Bar, Seafood"/>
    <x v="2"/>
    <s v="Steakhouse, Seafood, Sushi, Bar, Barbecue, European"/>
    <s v="Y"/>
    <s v="N"/>
    <s v="N"/>
    <n v="7"/>
    <n v="105"/>
    <n v="7"/>
    <x v="1"/>
    <n v="382"/>
    <n v="1"/>
    <n v="1"/>
    <n v="2"/>
    <n v="1"/>
    <n v="0"/>
    <n v="4"/>
    <n v="4"/>
    <n v="4"/>
    <n v="3.5"/>
    <n v="0"/>
    <n v="0"/>
  </r>
  <r>
    <s v="g673238-d6714780"/>
    <s v="Can Tomate"/>
    <x v="2"/>
    <s v="Formentera"/>
    <n v="38.724290000000003"/>
    <n v="1.456977"/>
    <s v="Travellers' Choice, Certificate of Excellence 2020, Certificate of Excellence 2019, Certificate of Excellence 2018"/>
    <s v="#15 of 50 Restaurants in Es Pujols"/>
    <s v="Mid-range, Italian, Pizza, Seafood"/>
    <x v="0"/>
    <s v="Italian, Pizza, Seafood, Mediterranean, European"/>
    <s v="Y"/>
    <s v="Y"/>
    <s v="Y"/>
    <n v="7"/>
    <n v="38.5"/>
    <n v="7"/>
    <x v="1"/>
    <n v="555"/>
    <n v="8"/>
    <n v="11"/>
    <n v="6"/>
    <n v="3"/>
    <n v="4"/>
    <n v="4"/>
    <n v="4"/>
    <n v="3.5"/>
    <n v="4"/>
    <n v="0"/>
    <n v="0"/>
  </r>
  <r>
    <s v="g673239-d1231598"/>
    <s v="Restaurante La Pappardella"/>
    <x v="0"/>
    <s v="Lanzarote"/>
    <n v="28.925346000000001"/>
    <n v="-13.70308"/>
    <s v="Certificate of Excellence 2011"/>
    <s v="#9 of 10 Restaurants in Puerto Calero"/>
    <s v="Mid-range, Italian, Vegetarian Friendly, Vegan Options"/>
    <x v="0"/>
    <s v="Italian"/>
    <s v="Y"/>
    <s v="Y"/>
    <s v="N"/>
    <n v="7"/>
    <n v="77"/>
    <n v="7"/>
    <x v="2"/>
    <n v="865"/>
    <n v="228"/>
    <n v="211"/>
    <n v="106"/>
    <n v="80"/>
    <n v="66"/>
    <n v="3.5"/>
    <n v="3.5"/>
    <n v="3.5"/>
    <n v="3.5"/>
    <n v="0"/>
    <n v="0"/>
  </r>
  <r>
    <s v="g673239-d1770519"/>
    <s v="McSorley's"/>
    <x v="0"/>
    <s v="Lanzarote"/>
    <n v="28.916965000000001"/>
    <n v="-13.704198"/>
    <s v="Travellers' Choice, Certificate of Excellence 2020, Certificate of Excellence 2019, Certificate of Excellence 2017, Certificate of Excellence 2016, Certificate of Excellence 2015, Certificate of Excellence 2014, Certificate of Excellence 2013"/>
    <s v="#6 of 10 Restaurants in Puerto Calero"/>
    <s v="Mid-range, Bar, European, Pub"/>
    <x v="0"/>
    <s v="Bar, European, Pub"/>
    <s v="Y"/>
    <s v="Y"/>
    <s v="Y"/>
    <n v="7"/>
    <n v="105"/>
    <n v="7"/>
    <x v="1"/>
    <n v="1035"/>
    <n v="515"/>
    <n v="265"/>
    <n v="99"/>
    <n v="53"/>
    <n v="65"/>
    <n v="4"/>
    <n v="4"/>
    <n v="4"/>
    <n v="4"/>
    <n v="0"/>
    <n v="0"/>
  </r>
  <r>
    <s v="g673239-d1860591"/>
    <s v="La Portena"/>
    <x v="0"/>
    <s v="Lanzarote"/>
    <n v="28.917871000000002"/>
    <n v="-13.702351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 of 10 Restaurants in Puerto Calero"/>
    <s v="Mid-range, Steakhouse, Argentinian, Gluten Free Options"/>
    <x v="0"/>
    <s v="Steakhouse, Argentinian"/>
    <s v="N"/>
    <s v="N"/>
    <s v="Y"/>
    <n v="6"/>
    <n v="30"/>
    <n v="6"/>
    <x v="0"/>
    <n v="986"/>
    <n v="705"/>
    <n v="86"/>
    <n v="21"/>
    <n v="13"/>
    <n v="12"/>
    <n v="5"/>
    <n v="4.5"/>
    <n v="4.5"/>
    <n v="4.5"/>
    <n v="0"/>
    <n v="0"/>
  </r>
  <r>
    <s v="g673239-d2077448"/>
    <s v="La Taberna del Puerto"/>
    <x v="0"/>
    <s v="Lanzarote"/>
    <n v="28.91695"/>
    <n v="-13.704089"/>
    <s v="Certificate of Excellence 2018, Certificate of Excellence 2017, Certificate of Excellence 2013, Certificate of Excellence 2012"/>
    <s v="#8 of 10 Restaurants in Puerto Calero"/>
    <s v="Mid-range, Seafood, Mediterranean, European"/>
    <x v="0"/>
    <s v="Seafood, Mediterranean, European, Spanish"/>
    <s v="Y"/>
    <s v="Y"/>
    <s v="Y"/>
    <n v="7"/>
    <n v="84"/>
    <n v="7"/>
    <x v="1"/>
    <n v="639"/>
    <n v="139"/>
    <n v="113"/>
    <n v="33"/>
    <n v="18"/>
    <n v="19"/>
    <n v="4"/>
    <n v="4"/>
    <n v="4"/>
    <n v="4"/>
    <n v="0"/>
    <n v="0"/>
  </r>
  <r>
    <s v="g673239-d7211478"/>
    <s v="Cafe de la Plaza"/>
    <x v="0"/>
    <s v="Lanzarote"/>
    <n v="28.917899999999999"/>
    <n v="-13.702926"/>
    <s v="Travellers' Choice, Certificate of Excellence 2020, Certificate of Excellence 2019, Certificate of Excellence 2018, Certificate of Excellence 2017, Certificate of Excellence 2016"/>
    <s v="#3 of 10 Restaurants in Puerto Calero"/>
    <s v="Cheap Eats, Cafe, British, Vegetarian Friendly"/>
    <x v="2"/>
    <s v="Cafe, British"/>
    <s v="Y"/>
    <s v="Y"/>
    <s v="Y"/>
    <n v="6"/>
    <n v="48"/>
    <n v="6"/>
    <x v="0"/>
    <n v="453"/>
    <n v="349"/>
    <n v="57"/>
    <n v="12"/>
    <n v="3"/>
    <n v="5"/>
    <n v="5"/>
    <n v="5"/>
    <n v="5"/>
    <n v="5"/>
    <n v="0"/>
    <n v="0"/>
  </r>
  <r>
    <s v="g673266-d2312800"/>
    <s v="La Llotja Marisqueria"/>
    <x v="1"/>
    <s v="Province of Barcelona"/>
    <n v="41.214725000000001"/>
    <n v="1.7252780000000001"/>
    <s v="Certificate of Excellence 2018, Certificate of Excellence 2016, Certificate of Excellence 2015, Certificate of Excellence 2014"/>
    <s v="#22 of 237 Restaurants in Vilanova i la Geltru"/>
    <s v="Mid-range, Seafood, Mediterranean, European"/>
    <x v="0"/>
    <s v="Seafood, Mediterranean, European, Spanish"/>
    <s v="N"/>
    <s v="N"/>
    <s v="Y"/>
    <n v="7"/>
    <n v="25.5"/>
    <n v="11"/>
    <x v="1"/>
    <n v="442"/>
    <n v="17"/>
    <n v="6"/>
    <n v="2"/>
    <n v="1"/>
    <n v="1"/>
    <n v="4"/>
    <n v="4"/>
    <n v="4"/>
    <n v="4"/>
    <n v="0"/>
    <n v="0"/>
  </r>
  <r>
    <s v="g673266-d2706073"/>
    <s v="Restaurant Genil"/>
    <x v="1"/>
    <s v="Province of Barcelona"/>
    <n v="41.223602"/>
    <n v="1.7197750000000001"/>
    <s v="Travellers' Choice, Certificate of Excellence 2020, Certificate of Excellence 2019, Certificate of Excellence 2018, Certificate of Excellence 2017, Certificate of Excellence 2016, Certificate of Excellence 2014"/>
    <s v="#8 of 237 Restaurants in Vilanova i la Geltru"/>
    <s v="Mid-range, Mediterranean, European, Spanish"/>
    <x v="0"/>
    <s v="Mediterranean, European, Spanish"/>
    <s v="Y"/>
    <s v="N"/>
    <s v="Y"/>
    <n v="6"/>
    <n v="99"/>
    <n v="6"/>
    <x v="1"/>
    <n v="375"/>
    <n v="18"/>
    <n v="13"/>
    <n v="0"/>
    <n v="0"/>
    <n v="0"/>
    <n v="4"/>
    <n v="4"/>
    <n v="4"/>
    <n v="4"/>
    <n v="0"/>
    <n v="0"/>
  </r>
  <r>
    <s v="g673266-d3136974"/>
    <s v="Espai de la Carme"/>
    <x v="1"/>
    <s v="Province of Barcelona"/>
    <n v="41.227203000000003"/>
    <n v="1.7260340000000001"/>
    <s v="Travellers' Choice, Certificate of Excellence 2020, Certificate of Excellence 2019, Certificate of Excellence 2017, Certificate of Excellence 2016, Certificate of Excellence 2015, Certificate of Excellence 2014"/>
    <s v="#11 of 237 Restaurants in Vilanova i la Geltru"/>
    <s v="Mid-range, Italian, Pizza, Mediterranean"/>
    <x v="0"/>
    <s v="Italian, Pizza, Mediterranean, European, Spanish"/>
    <s v="Y"/>
    <s v="Y"/>
    <s v="Y"/>
    <n v="6"/>
    <n v="30.5"/>
    <n v="12"/>
    <x v="1"/>
    <n v="437"/>
    <n v="12"/>
    <n v="11"/>
    <n v="0"/>
    <n v="0"/>
    <n v="0"/>
    <n v="4.5"/>
    <n v="4"/>
    <n v="4"/>
    <n v="4"/>
    <n v="0"/>
    <n v="0"/>
  </r>
  <r>
    <s v="g673266-d3686702"/>
    <s v="Blau de Vilanova"/>
    <x v="1"/>
    <s v="Province of Barcelona"/>
    <n v="41.215820000000001"/>
    <n v="1.729228"/>
    <s v="Certificate of Excellence 2017, Certificate of Excellence 2016, Certificate of Excellence 2015"/>
    <s v="#18 of 237 Restaurants in Vilanova i la Geltru"/>
    <s v="Mid-range, Mediterranean, European, Spanish"/>
    <x v="0"/>
    <s v="Mediterranean, European, Spanish, Catalan"/>
    <s v="Y"/>
    <s v="Y"/>
    <s v="Y"/>
    <n v="7"/>
    <n v="25"/>
    <n v="9"/>
    <x v="1"/>
    <n v="427"/>
    <n v="18"/>
    <n v="5"/>
    <n v="1"/>
    <n v="0"/>
    <n v="0"/>
    <n v="4"/>
    <n v="4"/>
    <n v="3.5"/>
    <n v="4"/>
    <n v="0"/>
    <n v="0"/>
  </r>
  <r>
    <s v="g673266-d4547315"/>
    <s v="La Burguette"/>
    <x v="1"/>
    <s v="Province of Barcelona"/>
    <n v="41.220806000000003"/>
    <n v="1.726602"/>
    <s v="Travellers' Choice, Certificate of Excellence 2020, Certificate of Excellence 2017, Certificate of Excellence 2015"/>
    <s v="#21 of 237 Restaurants in Vilanova i la Geltru"/>
    <s v="Mid-range, American, European, Vegetarian Friendly"/>
    <x v="0"/>
    <s v="American, European"/>
    <s v="Y"/>
    <s v="N"/>
    <s v="Y"/>
    <n v="7"/>
    <n v="62.416666666666693"/>
    <n v="14"/>
    <x v="1"/>
    <n v="391"/>
    <n v="21"/>
    <n v="21"/>
    <n v="4"/>
    <n v="0"/>
    <n v="0"/>
    <n v="4.5"/>
    <n v="4"/>
    <n v="4"/>
    <n v="4"/>
    <n v="0"/>
    <n v="0"/>
  </r>
  <r>
    <s v="g673266-d6510784"/>
    <s v="La Pepa Jaleo"/>
    <x v="1"/>
    <s v="Province of Barcelona"/>
    <n v="41.214751999999997"/>
    <n v="1.7263790000000001"/>
    <s v="Travellers' Choice, Certificate of Excellence 2020, Certificate of Excellence 2019"/>
    <s v="#26 of 237 Restaurants in Vilanova i la Geltru"/>
    <s v="Mid-range, Mediterranean, European, Spanish"/>
    <x v="0"/>
    <s v="Mediterranean, European, Spanish, Catalan"/>
    <s v="Y"/>
    <s v="Y"/>
    <s v="Y"/>
    <n v="6"/>
    <n v="66"/>
    <n v="12"/>
    <x v="1"/>
    <n v="447"/>
    <n v="12"/>
    <n v="13"/>
    <n v="9"/>
    <n v="2"/>
    <n v="3"/>
    <n v="4"/>
    <n v="4"/>
    <n v="3.5"/>
    <n v="4"/>
    <n v="0"/>
    <n v="0"/>
  </r>
  <r>
    <s v="g673266-d7381555"/>
    <s v="Cal Purgat"/>
    <x v="1"/>
    <s v="Province of Barcelona"/>
    <n v="41.226844999999997"/>
    <n v="1.7275309999999999"/>
    <s v="Travellers' Choice, Certificate of Excellence 2020, Certificate of Excellence 2019, Certificate of Excellence 2018, Certificate of Excellence 2017, Certificate of Excellence 2016"/>
    <s v="#1 of 237 Restaurants in Vilanova i la Geltru"/>
    <s v="Mid-range, Mediterranean, European, Spanish"/>
    <x v="0"/>
    <s v="Mediterranean, European, Spanish, Wine Bar, Catalan"/>
    <s v="Y"/>
    <s v="N"/>
    <s v="Y"/>
    <n v="6"/>
    <n v="47.5"/>
    <n v="11"/>
    <x v="3"/>
    <n v="831"/>
    <n v="93"/>
    <n v="5"/>
    <n v="0"/>
    <n v="1"/>
    <n v="2"/>
    <n v="5"/>
    <n v="5"/>
    <n v="4.5"/>
    <n v="5"/>
    <n v="0"/>
    <n v="0"/>
  </r>
  <r>
    <s v="g673266-d780182"/>
    <s v="El Giraldillo"/>
    <x v="1"/>
    <s v="Province of Barcelona"/>
    <n v="41.221449999999997"/>
    <n v="1.720621"/>
    <s v="Travellers' Choice, Certificate of Excellence 2020, Certificate of Excellence 2019, Certificate of Excellence 2018, Certificate of Excellence 2017, Certificate of Excellence 2014, Certificate of Excellence 2013"/>
    <s v="#13 of 237 Restaurants in Vilanova i la Geltru"/>
    <s v="Mid-range, Mediterranean, Spanish, Vegetarian Friendly"/>
    <x v="0"/>
    <s v="Mediterranean, Spanish"/>
    <s v="Y"/>
    <s v="N"/>
    <s v="N"/>
    <n v="6"/>
    <n v="99"/>
    <n v="6"/>
    <x v="1"/>
    <n v="766"/>
    <n v="25"/>
    <n v="12"/>
    <n v="4"/>
    <n v="1"/>
    <n v="1"/>
    <n v="4"/>
    <n v="4"/>
    <n v="4"/>
    <n v="3.5"/>
    <n v="0"/>
    <n v="0"/>
  </r>
  <r>
    <s v="g673266-d945401"/>
    <s v="Restaurant La Cucanya"/>
    <x v="1"/>
    <s v="Province of Barcelona"/>
    <n v="41.207949999999997"/>
    <n v="1.7068920000000001"/>
    <s v="Certificate of Excellence 2016, Certificate of Excellence 2014, Certificate of Excellence 2013"/>
    <s v="#35 of 237 Restaurants in Vilanova i la Geltru"/>
    <s v="Fine Dining, Mediterranean, European, Spanish"/>
    <x v="1"/>
    <s v="Mediterranean, European, Spanish"/>
    <s v="Y"/>
    <s v="Y"/>
    <s v="Y"/>
    <n v="7"/>
    <n v="35"/>
    <n v="14"/>
    <x v="1"/>
    <n v="505"/>
    <n v="21"/>
    <n v="5"/>
    <n v="0"/>
    <n v="2"/>
    <n v="1"/>
    <n v="4"/>
    <n v="4"/>
    <n v="3.5"/>
    <n v="4.5"/>
    <n v="0"/>
    <n v="0"/>
  </r>
  <r>
    <s v="g673340-d2161148"/>
    <s v="Restaurante Ca's Busso"/>
    <x v="2"/>
    <s v="Majorca"/>
    <n v="39.490609999999997"/>
    <n v="2.8914040000000001"/>
    <s v="Certificate of Excellence 2015, Certificate of Excellence 2013"/>
    <s v="#20 of 60 Restaurants in Llucmajor"/>
    <s v="Mid-range, Mediterranean, Barbecue, European"/>
    <x v="0"/>
    <s v="Mediterranean, Barbecue, European, Spanish"/>
    <s v="Y"/>
    <s v="N"/>
    <s v="N"/>
    <n v="6"/>
    <n v="90"/>
    <n v="6"/>
    <x v="2"/>
    <n v="440"/>
    <n v="41"/>
    <n v="39"/>
    <n v="9"/>
    <n v="2"/>
    <n v="3"/>
    <n v="4"/>
    <n v="3.5"/>
    <n v="4"/>
    <n v="4"/>
    <n v="0"/>
    <n v="0"/>
  </r>
  <r>
    <s v="g673340-d3586096"/>
    <s v="Bistro Mercat"/>
    <x v="2"/>
    <s v="Majorca"/>
    <n v="39.490627000000003"/>
    <n v="2.8912960000000001"/>
    <s v="Travellers' Choice, Certificate of Excellence 2020, Certificate of Excellence 2019, Certificate of Excellence 2018, Certificate of Excellence 2017, Certificate of Excellence 2016, Certificate of Excellence 2015, Certificate of Excellence 2014"/>
    <s v="#4 of 60 Restaurants in Llucmajor"/>
    <s v="Mid-range, International, Mediterranean, European"/>
    <x v="0"/>
    <s v="Mediterranean, European, Spanish, Contemporary, Catalan, International"/>
    <s v="Y"/>
    <s v="Y"/>
    <s v="Y"/>
    <n v="1"/>
    <n v="0.25"/>
    <n v="1"/>
    <x v="0"/>
    <n v="788"/>
    <n v="228"/>
    <n v="50"/>
    <n v="10"/>
    <n v="2"/>
    <n v="2"/>
    <n v="4.5"/>
    <n v="5"/>
    <n v="4.5"/>
    <n v="4.5"/>
    <n v="0"/>
    <n v="0"/>
  </r>
  <r>
    <s v="g673340-d4130873"/>
    <s v="Casa Do Pulpo"/>
    <x v="2"/>
    <s v="Majorca"/>
    <n v="39.499957999999999"/>
    <n v="2.753123"/>
    <s v="Certificate of Excellence 2019, Certificate of Excellence 2018, Certificate of Excellence 2017, Certificate of Excellence 2016, Certificate of Excellence 2015"/>
    <s v="#6 of 60 Restaurants in Llucmajor"/>
    <s v="Mid-range, Seafood, Mediterranean, European"/>
    <x v="0"/>
    <s v="Seafood, Mediterranean, European, Spanish"/>
    <s v="Y"/>
    <s v="N"/>
    <s v="Y"/>
    <n v="6"/>
    <n v="75"/>
    <n v="6"/>
    <x v="0"/>
    <n v="372"/>
    <n v="84"/>
    <n v="10"/>
    <n v="0"/>
    <n v="1"/>
    <n v="2"/>
    <n v="4.5"/>
    <n v="5"/>
    <n v="4.5"/>
    <n v="4.5"/>
    <n v="0"/>
    <n v="0"/>
  </r>
  <r>
    <s v="g673340-d6496647"/>
    <s v="Bella italia"/>
    <x v="2"/>
    <s v="Majorca"/>
    <n v="39.490585000000003"/>
    <n v="2.891267"/>
    <s v="Travellers' Choice, Certificate of Excellence 2020, Certificate of Excellence 2019, Certificate of Excellence 2018, Certificate of Excellence 2017, Certificate of Excellence 2016"/>
    <s v="#8 of 60 Restaurants in Llucmajor"/>
    <s v="Mid-range, Italian, Mediterranean, European"/>
    <x v="0"/>
    <s v="Italian, Mediterranean, European"/>
    <s v="Y"/>
    <s v="Y"/>
    <s v="Y"/>
    <n v="6"/>
    <n v="33"/>
    <n v="6"/>
    <x v="0"/>
    <n v="335"/>
    <n v="53"/>
    <n v="21"/>
    <n v="3"/>
    <n v="0"/>
    <n v="1"/>
    <n v="4.5"/>
    <n v="4.5"/>
    <n v="4.5"/>
    <n v="4"/>
    <n v="0"/>
    <n v="0"/>
  </r>
  <r>
    <s v="g673348-d1142774"/>
    <s v="Tropicana Ibiza"/>
    <x v="2"/>
    <s v="Ibiza"/>
    <n v="38.868747999999997"/>
    <n v="1.3137239999999999"/>
    <s v="Travellers' Choice, Certificate of Excellence 2020, Certificate of Excellence 2019, Certificate of Excellence 2018, Certificate of Excellence 2017, Certificate of Excellence 2016, Certificate of Excellence 2015"/>
    <s v="#16 of 101 Restaurants in Sant Josep de Sa Talaia"/>
    <s v="Mid-range, Spanish, Vegetarian Friendly, Vegan Options"/>
    <x v="0"/>
    <s v="Spanish"/>
    <s v="Y"/>
    <s v="Y"/>
    <s v="Y"/>
    <n v="7"/>
    <n v="84"/>
    <n v="7"/>
    <x v="0"/>
    <n v="432"/>
    <n v="63"/>
    <n v="27"/>
    <n v="5"/>
    <n v="1"/>
    <n v="4"/>
    <n v="4"/>
    <n v="4.5"/>
    <n v="4"/>
    <n v="4"/>
    <n v="0"/>
    <n v="0"/>
  </r>
  <r>
    <s v="g673348-d1223263"/>
    <s v="Cana Sofia Restaurant Beach Cocktail Bar"/>
    <x v="2"/>
    <s v="Ibiza"/>
    <n v="38.913333999999999"/>
    <n v="1.2243850000000001"/>
    <s v="Travellers' Choice, Certificate of Excellence 2020, Certificate of Excellence 2019, Certificate of Excellence 2018, Certificate of Excellence 2017, Certificate of Excellence 2016, Certificate of Excellence 2013"/>
    <s v="#18 of 101 Restaurants in Sant Josep de Sa Talaia"/>
    <s v="Mid-range, Mediterranean, Spanish, Contemporary"/>
    <x v="0"/>
    <s v="Mediterranean, Spanish, Catalan, Contemporary"/>
    <s v="Y"/>
    <s v="Y"/>
    <s v="Y"/>
    <n v="7"/>
    <n v="104.5"/>
    <n v="7"/>
    <x v="1"/>
    <n v="531"/>
    <n v="71"/>
    <n v="25"/>
    <n v="7"/>
    <n v="4"/>
    <n v="9"/>
    <n v="4.5"/>
    <n v="4"/>
    <n v="4"/>
    <n v="4"/>
    <n v="0"/>
    <n v="0"/>
  </r>
  <r>
    <s v="g673348-d1523372"/>
    <s v="Can Domingo Ristorante Italiano"/>
    <x v="2"/>
    <s v="Ibiza"/>
    <n v="38.906387000000002"/>
    <n v="1.313075"/>
    <s v="Travellers' Choice, Certificate of Excellence 2020, Certificate of Excellence 2019, Certificate of Excellence 2018, Certificate of Excellence 2016, Certificate of Excellence 2015, Certificate of Excellence 2013"/>
    <s v="#12 of 101 Restaurants in Sant Josep de Sa Talaia"/>
    <s v="Fine Dining, Italian, Mediterranean, European"/>
    <x v="1"/>
    <s v="Italian, Mediterranean, European"/>
    <s v="Y"/>
    <s v="Y"/>
    <s v="Y"/>
    <n v="6"/>
    <n v="30"/>
    <n v="6"/>
    <x v="0"/>
    <n v="415"/>
    <n v="104"/>
    <n v="13"/>
    <n v="4"/>
    <n v="3"/>
    <n v="3"/>
    <n v="4.5"/>
    <n v="4.5"/>
    <n v="4"/>
    <n v="5"/>
    <n v="0"/>
    <n v="0"/>
  </r>
  <r>
    <s v="g673348-d2187433"/>
    <s v="El Carmen"/>
    <x v="2"/>
    <s v="Ibiza"/>
    <n v="38.889769999999999"/>
    <n v="1.2248589999999999"/>
    <s v="Travellers' Choice, Certificate of Excellence 2020, Certificate of Excellence 2019, Certificate of Excellence 2018, Certificate of Excellence 2017, Certificate of Excellence 2016, Certificate of Excellence 2015, Certificate of Excellence 2013"/>
    <s v="#25 of 101 Restaurants in Sant Josep de Sa Talaia"/>
    <s v="Mid-range, Seafood, Mediterranean, European"/>
    <x v="0"/>
    <s v="Seafood, Mediterranean, European, Spanish, Catalan"/>
    <s v="Y"/>
    <s v="N"/>
    <s v="N"/>
    <n v="6"/>
    <n v="40.5"/>
    <n v="6"/>
    <x v="1"/>
    <n v="1001"/>
    <n v="68"/>
    <n v="39"/>
    <n v="20"/>
    <n v="5"/>
    <n v="15"/>
    <n v="4"/>
    <n v="4"/>
    <n v="3.5"/>
    <n v="4.5"/>
    <n v="0"/>
    <n v="0"/>
  </r>
  <r>
    <s v="g673348-d2219876"/>
    <s v="Ses Eufabies"/>
    <x v="2"/>
    <s v="Ibiza"/>
    <n v="38.941609999999997"/>
    <n v="1.235627"/>
    <s v="Travellers' Choice, Certificate of Excellence 2020, Certificate of Excellence 2019, Certificate of Excellence 2018, Certificate of Excellence 2017, Certificate of Excellence 2016, Certificate of Excellence 2015, Certificate of Excellence 2013"/>
    <s v="#17 of 101 Restaurants in Sant Josep de Sa Talaia"/>
    <s v="Mid-range, Seafood, Mediterranean, European"/>
    <x v="0"/>
    <s v="Seafood, Mediterranean, European, Spanish"/>
    <s v="Y"/>
    <s v="Y"/>
    <s v="Y"/>
    <n v="6"/>
    <n v="66"/>
    <n v="6"/>
    <x v="1"/>
    <n v="455"/>
    <n v="57"/>
    <n v="28"/>
    <n v="5"/>
    <n v="4"/>
    <n v="4"/>
    <n v="4"/>
    <n v="4.5"/>
    <n v="4"/>
    <n v="4.5"/>
    <n v="0"/>
    <n v="0"/>
  </r>
  <r>
    <s v="g673348-d2239935"/>
    <s v="Ca's Milà Restaurant"/>
    <x v="2"/>
    <s v="Ibiza"/>
    <n v="38.940060000000003"/>
    <n v="1.236855"/>
    <s v="Michelin 2021 for The Michelin Plate: Good cooking, Michelin 2021 for Comfortable restaurant"/>
    <s v="#30 of 101 Restaurants in Sant Josep de Sa Talaia"/>
    <s v="Mid-range, Seafood, Mediterranean, European"/>
    <x v="0"/>
    <s v="Seafood, Mediterranean, European, Spanish"/>
    <s v="Y"/>
    <s v="N"/>
    <s v="Y"/>
    <n v="7"/>
    <n v="59.5"/>
    <n v="14"/>
    <x v="1"/>
    <n v="327"/>
    <n v="70"/>
    <n v="17"/>
    <n v="6"/>
    <n v="3"/>
    <n v="15"/>
    <n v="4.5"/>
    <n v="4"/>
    <n v="4"/>
    <n v="4.5"/>
    <n v="0"/>
    <n v="0"/>
  </r>
  <r>
    <s v="g673348-d2315985"/>
    <s v="Relish Restaurant &amp; Pool Bar"/>
    <x v="2"/>
    <s v="Ibiza"/>
    <n v="38.97146"/>
    <n v="1.2848349999999999"/>
    <s v="Travellers' Choice, Certificate of Excellence 2020, Certificate of Excellence 2019, Certificate of Excellence 2018, Certificate of Excellence 2017, Certificate of Excellence 2016, Certificate of Excellence 2013"/>
    <s v="#3 of 101 Restaurants in Sant Josep de Sa Talaia"/>
    <s v="Mid-range, Mediterranean, Vegetarian Friendly, Vegan Options"/>
    <x v="0"/>
    <s v="Mediterranean"/>
    <s v="Y"/>
    <s v="Y"/>
    <s v="Y"/>
    <n v="5"/>
    <n v="50"/>
    <n v="5"/>
    <x v="0"/>
    <n v="914"/>
    <n v="679"/>
    <n v="102"/>
    <n v="23"/>
    <n v="8"/>
    <n v="4"/>
    <n v="4.5"/>
    <n v="4.5"/>
    <n v="4.5"/>
    <n v="4.5"/>
    <n v="0"/>
    <n v="0"/>
  </r>
  <r>
    <s v="g673348-d2359741"/>
    <s v="Chimichurri Restaurant"/>
    <x v="2"/>
    <s v="Ibiza"/>
    <n v="38.941789999999997"/>
    <n v="1.2892859999999999"/>
    <s v="Travellers' Choice, Certificate of Excellence 2020, Certificate of Excellence 2019, Certificate of Excellence 2018, Certificate of Excellence 2016, Certificate of Excellence 2015, Certificate of Excellence 2014, Certificate of Excellence 2013"/>
    <s v="#20 of 101 Restaurants in Sant Josep de Sa Talaia"/>
    <s v="Mid-range, Mediterranean, Barbecue, European"/>
    <x v="0"/>
    <s v="Mediterranean, Barbecue, European, Grill"/>
    <s v="Y"/>
    <s v="N"/>
    <s v="N"/>
    <n v="7"/>
    <n v="20"/>
    <n v="8"/>
    <x v="1"/>
    <n v="353"/>
    <n v="42"/>
    <n v="12"/>
    <n v="4"/>
    <n v="2"/>
    <n v="2"/>
    <n v="4.5"/>
    <n v="4.5"/>
    <n v="4"/>
    <n v="4.5"/>
    <n v="0"/>
    <n v="0"/>
  </r>
  <r>
    <s v="g673348-d2361212"/>
    <s v="El Viejo Gallo"/>
    <x v="2"/>
    <s v="Ibiza"/>
    <n v="38.965378000000001"/>
    <n v="1.267784"/>
    <s v="Travellers' Choice, Certificate of Excellence 2020, Certificate of Excellence 2019, Certificate of Excellence 2018, Certificate of Excellence 2017, Certificate of Excellence 2015, Certificate of Excellence 2014"/>
    <s v="#13 of 101 Restaurants in Sant Josep de Sa Talaia"/>
    <s v="Mid-range, Seafood, Mediterranean, Barbecue"/>
    <x v="0"/>
    <s v="Mediterranean, Seafood, Barbecue, Spanish"/>
    <s v="N"/>
    <s v="N"/>
    <s v="N"/>
    <n v="6"/>
    <n v="30"/>
    <n v="9"/>
    <x v="0"/>
    <n v="393"/>
    <n v="84"/>
    <n v="18"/>
    <n v="7"/>
    <n v="4"/>
    <n v="6"/>
    <n v="4.5"/>
    <n v="4.5"/>
    <n v="4"/>
    <n v="4.5"/>
    <n v="0"/>
    <n v="0"/>
  </r>
  <r>
    <s v="g673348-d3183824"/>
    <s v="Restaurante Maria Luisa"/>
    <x v="2"/>
    <s v="Ibiza"/>
    <n v="38.912663000000002"/>
    <n v="1.224499"/>
    <s v="Travellers' Choice, Certificate of Excellence 2020, Certificate of Excellence 2019, Certificate of Excellence 2018, Certificate of Excellence 2017, Certificate of Excellence 2016, Certificate of Excellence 2015"/>
    <s v="#10 of 101 Restaurants in Sant Josep de Sa Talaia"/>
    <s v="Mid-range, Seafood, Mediterranean, European"/>
    <x v="0"/>
    <s v="Mediterranean, Seafood, European, Spanish, Healthy"/>
    <s v="Y"/>
    <s v="Y"/>
    <s v="Y"/>
    <n v="6"/>
    <n v="63"/>
    <n v="6"/>
    <x v="0"/>
    <n v="402"/>
    <n v="34"/>
    <n v="16"/>
    <n v="4"/>
    <n v="2"/>
    <n v="3"/>
    <n v="4.5"/>
    <n v="4.5"/>
    <n v="4"/>
    <n v="4"/>
    <n v="0"/>
    <n v="0"/>
  </r>
  <r>
    <s v="g673348-d3325671"/>
    <s v="Restaurante Sa Soca"/>
    <x v="2"/>
    <s v="Ibiza"/>
    <n v="38.955146999999997"/>
    <n v="1.3074399999999999"/>
    <s v="Travellers' Choice, Certificate of Excellence 2020, Certificate of Excellence 2019, Certificate of Excellence 2018, Certificate of Excellence 2017, Certificate of Excellence 2016, Certificate of Excellence 2015"/>
    <s v="#2 of 101 Restaurants in Sant Josep de Sa Talaia"/>
    <s v="Mid-range, International, Mediterranean, Vegetarian Friendly"/>
    <x v="0"/>
    <s v="Mediterranean, International"/>
    <s v="Y"/>
    <s v="Y"/>
    <s v="N"/>
    <n v="6"/>
    <n v="31.5"/>
    <n v="8"/>
    <x v="0"/>
    <n v="584"/>
    <n v="95"/>
    <n v="14"/>
    <n v="2"/>
    <n v="0"/>
    <n v="1"/>
    <n v="4.5"/>
    <n v="5"/>
    <n v="4.5"/>
    <n v="4.5"/>
    <n v="0"/>
    <n v="0"/>
  </r>
  <r>
    <s v="g673348-d3522428"/>
    <s v="Es Virot Restaurante"/>
    <x v="2"/>
    <s v="Ibiza"/>
    <n v="38.968555000000002"/>
    <n v="1.2971839999999999"/>
    <s v="Travellers' Choice, Certificate of Excellence 2020, Certificate of Excellence 2018, Certificate of Excellence 2017, Certificate of Excellence 2016, Certificate of Excellence 2014"/>
    <s v="#7 of 101 Restaurants in Sant Josep de Sa Talaia"/>
    <s v="Mid-range, Seafood, Mediterranean, European"/>
    <x v="0"/>
    <s v="Seafood, Mediterranean, European, Spanish"/>
    <s v="Y"/>
    <s v="Y"/>
    <s v="Y"/>
    <n v="7"/>
    <n v="77"/>
    <n v="7"/>
    <x v="0"/>
    <n v="349"/>
    <n v="98"/>
    <n v="30"/>
    <n v="3"/>
    <n v="3"/>
    <n v="4"/>
    <n v="4.5"/>
    <n v="4.5"/>
    <n v="4.5"/>
    <n v="4"/>
    <n v="0"/>
    <n v="0"/>
  </r>
  <r>
    <s v="g673348-d4589322"/>
    <s v="El Gaucho"/>
    <x v="2"/>
    <s v="Ibiza"/>
    <n v="38.967320000000001"/>
    <n v="1.296548"/>
    <s v="Certificate of Excellence 2016"/>
    <s v="#63 of 101 Restaurants in Sant Josep de Sa Talaia"/>
    <s v="Mid-range, Steakhouse"/>
    <x v="0"/>
    <s v="Steakhouse"/>
    <s v="N"/>
    <s v="N"/>
    <s v="N"/>
    <n v="7"/>
    <n v="66.5"/>
    <n v="7"/>
    <x v="2"/>
    <n v="333"/>
    <n v="80"/>
    <n v="41"/>
    <n v="21"/>
    <n v="15"/>
    <n v="41"/>
    <n v="4"/>
    <n v="3.5"/>
    <n v="3.5"/>
    <n v="4.5"/>
    <n v="0"/>
    <n v="0"/>
  </r>
  <r>
    <s v="g673348-d5522467"/>
    <s v="Cotton Beach Club Ibiza"/>
    <x v="2"/>
    <s v="Ibiza"/>
    <n v="38.940387999999999"/>
    <n v="1.2363010000000001"/>
    <s v="Certificate of Excellence 2017, Certificate of Excellence 2016"/>
    <s v="#34 of 101 Restaurants in Sant Josep de Sa Talaia"/>
    <s v="Fine Dining, Seafood, Mediterranean, Sushi"/>
    <x v="1"/>
    <s v="Seafood, Mediterranean, Sushi, European"/>
    <s v="Y"/>
    <s v="Y"/>
    <s v="Y"/>
    <n v="7"/>
    <n v="14"/>
    <n v="7"/>
    <x v="1"/>
    <n v="1027"/>
    <n v="268"/>
    <n v="101"/>
    <n v="50"/>
    <n v="40"/>
    <n v="47"/>
    <n v="4"/>
    <n v="4"/>
    <n v="3.5"/>
    <n v="4"/>
    <n v="0"/>
    <n v="0"/>
  </r>
  <r>
    <s v="g673670-d2238650"/>
    <s v="Restaurante Guernica"/>
    <x v="10"/>
    <s v="Gozon Municipality"/>
    <n v="43.615901999999998"/>
    <n v="-5.789693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1 of 44 Restaurants in Luanco"/>
    <s v="Mid-range, Seafood, Mediterranean, European"/>
    <x v="0"/>
    <s v="Seafood, Mediterranean, European, Spanish"/>
    <s v="N"/>
    <s v="N"/>
    <s v="Y"/>
    <n v="7"/>
    <n v="91"/>
    <n v="7"/>
    <x v="0"/>
    <n v="651"/>
    <n v="7"/>
    <n v="6"/>
    <n v="1"/>
    <n v="2"/>
    <n v="1"/>
    <n v="4.5"/>
    <n v="4.5"/>
    <n v="4"/>
    <n v="4"/>
    <n v="0"/>
    <n v="0"/>
  </r>
  <r>
    <s v="g673670-d4581141"/>
    <s v="Restaurante La Playa Luanco"/>
    <x v="10"/>
    <s v="Gozon Municipality"/>
    <n v="43.619076"/>
    <n v="-5.7883490000000002"/>
    <s v="Certificate of Excellence 2016, Certificate of Excellence 2015"/>
    <s v="#17 of 44 Restaurants in Luanco"/>
    <s v="Mid-range, Mediterranean, European, Spanish"/>
    <x v="0"/>
    <s v="European, Spanish, Mediterranean"/>
    <s v="N"/>
    <s v="N"/>
    <s v="Y"/>
    <n v="7"/>
    <n v="101.5"/>
    <n v="7"/>
    <x v="2"/>
    <n v="548"/>
    <n v="0"/>
    <n v="0"/>
    <n v="0"/>
    <n v="2"/>
    <n v="5"/>
    <n v="4"/>
    <n v="4"/>
    <n v="3.5"/>
    <n v="4.5"/>
    <n v="0"/>
    <n v="0"/>
  </r>
  <r>
    <s v="g673853-d1626457"/>
    <s v="La Pergola Restaurant"/>
    <x v="0"/>
    <s v="Tenerife"/>
    <n v="28.237660999999999"/>
    <n v="-16.844214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9 of 78 Restaurants in Puerto de Santiago"/>
    <s v="Mid-range, International, Vegetarian Friendly, Vegan Options"/>
    <x v="0"/>
    <s v="International"/>
    <s v="Y"/>
    <s v="Y"/>
    <s v="N"/>
    <n v="5"/>
    <n v="55"/>
    <n v="5"/>
    <x v="0"/>
    <n v="1198"/>
    <n v="590"/>
    <n v="145"/>
    <n v="31"/>
    <n v="19"/>
    <n v="16"/>
    <n v="4.5"/>
    <n v="4.5"/>
    <n v="4.5"/>
    <n v="4.5"/>
    <n v="0"/>
    <n v="0"/>
  </r>
  <r>
    <s v="g673853-d1700041"/>
    <s v="The Fishermans Inn"/>
    <x v="0"/>
    <s v="Tenerife"/>
    <n v="28.236826000000001"/>
    <n v="-16.842718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4 of 78 Restaurants in Puerto de Santiago"/>
    <s v="Mid-range, International, Mediterranean, Fusion"/>
    <x v="0"/>
    <s v="Mediterranean, International, Fusion"/>
    <s v="N"/>
    <s v="N"/>
    <s v="Y"/>
    <n v="6"/>
    <n v="42"/>
    <n v="12"/>
    <x v="0"/>
    <n v="829"/>
    <n v="471"/>
    <n v="102"/>
    <n v="38"/>
    <n v="10"/>
    <n v="13"/>
    <n v="4.5"/>
    <n v="4.5"/>
    <n v="4.5"/>
    <n v="4.5"/>
    <n v="0"/>
    <n v="0"/>
  </r>
  <r>
    <s v="g673853-d2093971"/>
    <s v="Domu Mia"/>
    <x v="0"/>
    <s v="Tenerife"/>
    <n v="28.239384000000001"/>
    <n v="-16.840630999999998"/>
    <s v="Travellers' Choice, Certificate of Excellence 2020, Certificate of Excellence 2019, Certificate of Excellence 2018, Certificate of Excellence 2017, Certificate of Excellence 2016, Certificate of Excellence 2015, Certificate of Excellence 2014, Certificate of Excellence 2013"/>
    <s v="#8 of 78 Restaurants in Puerto de Santiago"/>
    <s v="Cheap Eats, Italian, Pizza, Mediterranean"/>
    <x v="2"/>
    <s v="Italian, Pizza, Mediterranean, European"/>
    <s v="Y"/>
    <s v="Y"/>
    <s v="N"/>
    <n v="6"/>
    <n v="42"/>
    <n v="6"/>
    <x v="0"/>
    <n v="523"/>
    <n v="195"/>
    <n v="63"/>
    <n v="15"/>
    <n v="9"/>
    <n v="9"/>
    <n v="4.5"/>
    <n v="4.5"/>
    <n v="5"/>
    <n v="4.5"/>
    <n v="0"/>
    <n v="0"/>
  </r>
  <r>
    <s v="g673853-d3218980"/>
    <s v="The Chicken Shack"/>
    <x v="0"/>
    <s v="Tenerife"/>
    <n v="28.237611999999999"/>
    <n v="-16.841214999999998"/>
    <s v="Travellers' Choice, Certificate of Excellence 2020, Certificate of Excellence 2019, Certificate of Excellence 2018, Certificate of Excellence 2017, Certificate of Excellence 2016, Certificate of Excellence 2015"/>
    <s v="#3 of 78 Restaurants in Puerto de Santiago"/>
    <s v="Cheap Eats, British"/>
    <x v="2"/>
    <s v="British"/>
    <s v="N"/>
    <s v="N"/>
    <s v="N"/>
    <n v="5"/>
    <n v="25"/>
    <n v="5"/>
    <x v="0"/>
    <n v="560"/>
    <n v="405"/>
    <n v="78"/>
    <n v="15"/>
    <n v="9"/>
    <n v="12"/>
    <n v="4.5"/>
    <n v="5"/>
    <n v="4.5"/>
    <n v="4.5"/>
    <n v="0"/>
    <n v="0"/>
  </r>
  <r>
    <s v="g673853-d3292341"/>
    <s v="Deli on The Hill"/>
    <x v="0"/>
    <s v="Tenerife"/>
    <n v="28.237860000000001"/>
    <n v="-16.842376999999999"/>
    <s v="Travellers' Choice, Certificate of Excellence 2020, Certificate of Excellence 2019, Certificate of Excellence 2018, Certificate of Excellence 2017, Certificate of Excellence 2016, Certificate of Excellence 2015, Certificate of Excellence 2014"/>
    <s v="#2 of 78 Restaurants in Puerto de Santiago"/>
    <s v="Cheap Eats, Cafe, International, European"/>
    <x v="2"/>
    <s v="Cafe, European, Healthy, International"/>
    <s v="Y"/>
    <s v="Y"/>
    <s v="Y"/>
    <n v="5"/>
    <n v="25"/>
    <n v="5"/>
    <x v="3"/>
    <n v="569"/>
    <n v="392"/>
    <n v="61"/>
    <n v="13"/>
    <n v="1"/>
    <n v="2"/>
    <n v="5"/>
    <n v="5"/>
    <n v="5"/>
    <n v="5"/>
    <n v="0"/>
    <n v="0"/>
  </r>
  <r>
    <s v="g673853-d3940747"/>
    <s v="Pancho"/>
    <x v="0"/>
    <s v="Tenerife"/>
    <n v="28.230447999999999"/>
    <n v="-16.840886999999999"/>
    <s v="Travellers' Choice, Certificate of Excellence 2020, Certificate of Excellence 2019, Certificate of Excellence 2018, Certificate of Excellence 2017, Certificate of Excellence 2016"/>
    <s v="#15 of 78 Restaurants in Puerto de Santiago"/>
    <s v="Mid-range, Seafood, Mediterranean, European"/>
    <x v="0"/>
    <s v="Seafood, Mediterranean, European, Spanish"/>
    <s v="Y"/>
    <s v="Y"/>
    <s v="Y"/>
    <n v="6"/>
    <n v="36"/>
    <n v="12"/>
    <x v="1"/>
    <n v="427"/>
    <n v="68"/>
    <n v="36"/>
    <n v="15"/>
    <n v="8"/>
    <n v="5"/>
    <n v="4"/>
    <n v="4"/>
    <n v="3.5"/>
    <n v="4"/>
    <n v="0"/>
    <n v="0"/>
  </r>
  <r>
    <s v="g673853-d5263663"/>
    <s v="Alfonso's Bar"/>
    <x v="0"/>
    <s v="Tenerife"/>
    <n v="28.237169999999999"/>
    <n v="-16.842272000000001"/>
    <s v="Travellers' Choice, Certificate of Excellence 2020, Certificate of Excellence 2019, Certificate of Excellence 2018, Certificate of Excellence 2016"/>
    <s v="#6 of 78 Restaurants in Puerto de Santiago"/>
    <s v="Cheap Eats, Bar, Mediterranean, European"/>
    <x v="2"/>
    <s v="Bar, Mediterranean, European, Spanish, Fusion"/>
    <s v="Y"/>
    <s v="Y"/>
    <s v="Y"/>
    <n v="7"/>
    <n v="101.5"/>
    <n v="7"/>
    <x v="0"/>
    <n v="553"/>
    <n v="234"/>
    <n v="34"/>
    <n v="9"/>
    <n v="2"/>
    <n v="2"/>
    <n v="4.5"/>
    <n v="4.5"/>
    <n v="4.5"/>
    <n v="4.5"/>
    <n v="0"/>
    <n v="0"/>
  </r>
  <r>
    <s v="g673853-d6575457"/>
    <s v="Cappuccino Maria"/>
    <x v="0"/>
    <s v="Tenerife"/>
    <n v="28.238465999999999"/>
    <n v="-16.845113999999999"/>
    <s v="Travellers' Choice, Certificate of Excellence 2020, Certificate of Excellence 2019, Certificate of Excellence 2018, Certificate of Excellence 2017, Certificate of Excellence 2016"/>
    <s v="#7 of 78 Restaurants in Puerto de Santiago"/>
    <s v="Cheap Eats, Bar, Cafe, Dining bars"/>
    <x v="2"/>
    <s v="Bar, Cafe, Dining bars"/>
    <s v="Y"/>
    <s v="Y"/>
    <s v="Y"/>
    <n v="7"/>
    <n v="84"/>
    <n v="7"/>
    <x v="0"/>
    <n v="677"/>
    <n v="394"/>
    <n v="86"/>
    <n v="16"/>
    <n v="6"/>
    <n v="4"/>
    <n v="4.5"/>
    <n v="4.5"/>
    <n v="4.5"/>
    <n v="5"/>
    <n v="0"/>
    <n v="0"/>
  </r>
  <r>
    <s v="g673856-d2244362"/>
    <s v="La Locanda"/>
    <x v="1"/>
    <s v="Province of Girona"/>
    <n v="42.245624999999997"/>
    <n v="3.1258240000000002"/>
    <s v="Travellers' Choice, Certificate of Excellence 2020, Certificate of Excellence 2019, Certificate of Excellence 2018, Certificate of Excellence 2017, Certificate of Excellence 2016, Certificate of Excellence 2015, Certificate of Excellence 2013"/>
    <s v="#7 of 107 Restaurants in Empuriabrava"/>
    <s v="Mid-range, Italian, Pizza, Mediterranean"/>
    <x v="0"/>
    <s v="Italian, Pizza, Mediterranean, European"/>
    <s v="Y"/>
    <s v="Y"/>
    <s v="Y"/>
    <n v="7"/>
    <n v="52.5"/>
    <n v="14"/>
    <x v="0"/>
    <n v="530"/>
    <n v="31"/>
    <n v="15"/>
    <n v="3"/>
    <n v="0"/>
    <n v="1"/>
    <n v="4.5"/>
    <n v="4"/>
    <n v="4"/>
    <n v="4"/>
    <n v="0"/>
    <n v="0"/>
  </r>
  <r>
    <s v="g673856-d2446464"/>
    <s v="Taberna del Mar"/>
    <x v="1"/>
    <s v="Province of Girona"/>
    <n v="42.244373000000003"/>
    <n v="3.1296499999999998"/>
    <s v="Certificate of Excellence 2017"/>
    <s v="#30 of 107 Restaurants in Empuriabrava"/>
    <s v="Mid-range, Seafood, International, Mediterranean"/>
    <x v="0"/>
    <s v="International, Spanish, Seafood, Mediterranean, European, Soups, Catalan"/>
    <s v="N"/>
    <s v="N"/>
    <s v="N"/>
    <n v="6"/>
    <n v="18"/>
    <n v="6"/>
    <x v="1"/>
    <n v="391"/>
    <n v="4"/>
    <n v="2"/>
    <n v="4"/>
    <n v="0"/>
    <n v="0"/>
    <n v="4"/>
    <n v="4"/>
    <n v="4"/>
    <n v="3.5"/>
    <n v="0"/>
    <n v="0"/>
  </r>
  <r>
    <s v="g673856-d3427701"/>
    <s v="La Churraskita"/>
    <x v="1"/>
    <s v="Province of Girona"/>
    <n v="42.241188000000001"/>
    <n v="3.1216279999999998"/>
    <s v="Travellers' Choice, Certificate of Excellence 2020, Certificate of Excellence 2019, Certificate of Excellence 2018, Certificate of Excellence 2017, Certificate of Excellence 2016, Certificate of Excellence 2015"/>
    <s v="#10 of 107 Restaurants in Empuriabrava"/>
    <s v="Mid-range, Mediterranean, European, Argentinian"/>
    <x v="0"/>
    <s v="Mediterranean, European, Argentinian, Catalan"/>
    <s v="N"/>
    <s v="N"/>
    <s v="Y"/>
    <n v="7"/>
    <n v="52.75"/>
    <n v="14"/>
    <x v="0"/>
    <n v="707"/>
    <n v="19"/>
    <n v="3"/>
    <n v="5"/>
    <n v="1"/>
    <n v="0"/>
    <n v="4.5"/>
    <n v="4.5"/>
    <n v="4"/>
    <n v="4"/>
    <n v="0"/>
    <n v="0"/>
  </r>
  <r>
    <s v="g673856-d3619057"/>
    <s v="Tony's Empuriabrava"/>
    <x v="1"/>
    <s v="Province of Girona"/>
    <n v="42.242289999999997"/>
    <n v="3.1236860000000002"/>
    <s v="Certificate of Excellence 2016"/>
    <s v="#23 of 107 Restaurants in Empuriabrava"/>
    <s v="Mid-range, Bar, Mediterranean, European"/>
    <x v="0"/>
    <s v="Bar, Mediterranean, European, Spanish, Catalan"/>
    <s v="N"/>
    <s v="N"/>
    <s v="N"/>
    <n v="7"/>
    <n v="108.5"/>
    <n v="7"/>
    <x v="1"/>
    <n v="612"/>
    <n v="10"/>
    <n v="10"/>
    <n v="5"/>
    <n v="1"/>
    <n v="2"/>
    <n v="4"/>
    <n v="4"/>
    <n v="4"/>
    <n v="4"/>
    <n v="0"/>
    <n v="0"/>
  </r>
  <r>
    <s v="g673856-d4229726"/>
    <s v="Bar Informal"/>
    <x v="1"/>
    <s v="Province of Girona"/>
    <n v="42.239019999999996"/>
    <n v="3.1214439999999999"/>
    <s v="Travellers' Choice, Certificate of Excellence 2020, Certificate of Excellence 2019, Certificate of Excellence 2018, Certificate of Excellence 2017, Certificate of Excellence 2016, Certificate of Excellence 2015"/>
    <s v="#2 of 107 Restaurants in Empuriabrava"/>
    <s v="Cheap Eats, Bar, Mediterranean, European"/>
    <x v="2"/>
    <s v="Gastropub, Bar, Mediterranean, European, Spanish, Catalan"/>
    <s v="N"/>
    <s v="N"/>
    <s v="N"/>
    <n v="4"/>
    <n v="12"/>
    <n v="4"/>
    <x v="0"/>
    <n v="429"/>
    <n v="7"/>
    <n v="3"/>
    <n v="2"/>
    <n v="0"/>
    <n v="0"/>
    <n v="4.5"/>
    <n v="4.5"/>
    <n v="5"/>
    <n v="4.5"/>
    <n v="0"/>
    <n v="0"/>
  </r>
  <r>
    <s v="g673858-d1003369"/>
    <s v="Il Capitano Ristorante Pizzeria"/>
    <x v="7"/>
    <s v="Province of Malaga"/>
    <n v="36.356229999999996"/>
    <n v="-5.2317809999999998"/>
    <s v="Certificate of Excellence 2019, Certificate of Excellence 2018"/>
    <s v="#7 of 46 Restaurants in Manilva"/>
    <s v="Mid-range, Italian, Vegetarian Friendly, Vegan Options"/>
    <x v="0"/>
    <s v="Italian"/>
    <s v="Y"/>
    <s v="Y"/>
    <s v="Y"/>
    <n v="7"/>
    <n v="47"/>
    <n v="7"/>
    <x v="1"/>
    <n v="562"/>
    <n v="173"/>
    <n v="85"/>
    <n v="40"/>
    <n v="29"/>
    <n v="27"/>
    <n v="4"/>
    <n v="4"/>
    <n v="3.5"/>
    <n v="4"/>
    <n v="0"/>
    <n v="0"/>
  </r>
  <r>
    <s v="g673858-d1552038"/>
    <s v="Sabor Toscano"/>
    <x v="7"/>
    <s v="Province of Malaga"/>
    <n v="36.356994999999998"/>
    <n v="-5.2314360000000004"/>
    <s v="Travellers' Choice, Certificate of Excellence 2020, Certificate of Excellence 2019, Certificate of Excellence 2018, Certificate of Excellence 2017, Certificate of Excellence 2016, Certificate of Excellence 2015, Certificate of Excellence 2014"/>
    <s v="#1 of 46 Restaurants in Manilva"/>
    <s v="Mid-range, Italian, Mediterranean, European"/>
    <x v="0"/>
    <s v="Italian, Mediterranean, European, Tuscan, Central-Italian"/>
    <s v="Y"/>
    <s v="Y"/>
    <s v="Y"/>
    <n v="6"/>
    <n v="42"/>
    <n v="6"/>
    <x v="0"/>
    <n v="323"/>
    <n v="198"/>
    <n v="34"/>
    <n v="14"/>
    <n v="3"/>
    <n v="4"/>
    <n v="4.5"/>
    <n v="4.5"/>
    <n v="4.5"/>
    <n v="4.5"/>
    <n v="0"/>
    <n v="0"/>
  </r>
  <r>
    <s v="g673859-d5864457"/>
    <s v="Les Vinyes Restaurant"/>
    <x v="1"/>
    <s v="Province of Barcelona"/>
    <n v="41.479170000000003"/>
    <n v="1.91859"/>
    <s v="Travellers' Choice, Certificate of Excellence 2020, Certificate of Excellence 2019, Certificate of Excellence 2018, Certificate of Excellence 2017, Certificate of Excellence 2016, Certificate of Excellence 2015"/>
    <s v="#1 of 47 Restaurants in Martorell"/>
    <s v="Mid-range, Mediterranean, European, Spanish"/>
    <x v="0"/>
    <s v="Mediterranean, Spanish, European"/>
    <s v="Y"/>
    <s v="Y"/>
    <s v="Y"/>
    <n v="6"/>
    <n v="46.5"/>
    <n v="6"/>
    <x v="0"/>
    <n v="344"/>
    <n v="2"/>
    <n v="2"/>
    <n v="0"/>
    <n v="0"/>
    <n v="0"/>
    <n v="4.5"/>
    <n v="4.5"/>
    <n v="4"/>
    <n v="4.5"/>
    <n v="0"/>
    <n v="0"/>
  </r>
  <r>
    <s v="g673863-d3226428"/>
    <s v="Restaurante Viggos"/>
    <x v="12"/>
    <s v="Mazarron"/>
    <n v="37.563457"/>
    <n v="-1.258373"/>
    <s v="Certificate of Excellence 2017, Certificate of Excellence 2016, Certificate of Excellence 2015, Certificate of Excellence 2014"/>
    <s v="#8 of 103 Restaurants in Puerto de Mazarron"/>
    <s v="Mid-range, Mediterranean, European, Spanish"/>
    <x v="0"/>
    <s v="Mediterranean, European, Spanish"/>
    <s v="Y"/>
    <s v="Y"/>
    <s v="Y"/>
    <n v="6"/>
    <n v="72"/>
    <n v="6"/>
    <x v="1"/>
    <n v="1671"/>
    <n v="410"/>
    <n v="265"/>
    <n v="122"/>
    <n v="42"/>
    <n v="34"/>
    <n v="4"/>
    <n v="4"/>
    <n v="4"/>
    <n v="4"/>
    <n v="0"/>
    <n v="0"/>
  </r>
  <r>
    <s v="g673863-d5862850"/>
    <s v="El Faro Cafeteria"/>
    <x v="12"/>
    <s v="Mazarron"/>
    <n v="37.560639999999999"/>
    <n v="-1.256078"/>
    <s v="Travellers' Choice, Certificate of Excellence 2020, Certificate of Excellence 2019, Certificate of Excellence 2018, Certificate of Excellence 2017, Certificate of Excellence 2016"/>
    <s v="#1 of 3 Coffee &amp; Tea in Puerto de Mazarron"/>
    <s v="Mid-range, Cafe"/>
    <x v="0"/>
    <s v="Cafe"/>
    <s v="N"/>
    <s v="N"/>
    <s v="N"/>
    <n v="2"/>
    <n v="14"/>
    <n v="2"/>
    <x v="0"/>
    <n v="629"/>
    <n v="148"/>
    <n v="42"/>
    <n v="4"/>
    <n v="2"/>
    <n v="2"/>
    <n v="4"/>
    <n v="4.5"/>
    <n v="4"/>
    <n v="4"/>
    <n v="0"/>
    <n v="0"/>
  </r>
  <r>
    <s v="g673863-d989463"/>
    <s v="Restaurante La Barraca"/>
    <x v="12"/>
    <s v="Mazarron"/>
    <n v="37.561729999999997"/>
    <n v="-1.2611760000000001"/>
    <s v="Certificate of Excellence 2016, Certificate of Excellence 2015"/>
    <s v="#16 of 103 Restaurants in Puerto de Mazarron"/>
    <s v="Mid-range, Seafood, Mediterranean, Spanish"/>
    <x v="0"/>
    <s v="Seafood, Mediterranean, Spanish"/>
    <s v="Y"/>
    <s v="N"/>
    <s v="Y"/>
    <n v="7"/>
    <n v="63.5"/>
    <n v="13"/>
    <x v="1"/>
    <n v="324"/>
    <n v="17"/>
    <n v="10"/>
    <n v="3"/>
    <n v="1"/>
    <n v="0"/>
    <n v="4.5"/>
    <n v="4"/>
    <n v="4.5"/>
    <n v="4"/>
    <n v="0"/>
    <n v="0"/>
  </r>
  <r>
    <s v="g673865-d1643791"/>
    <s v="Pau Restaurant"/>
    <x v="3"/>
    <s v="Province of Castellon"/>
    <n v="40.416694999999997"/>
    <n v="0.43395400000000001"/>
    <s v="Travellers' Choice, Michelin 2021 for The Michelin Plate: Good cooking, Michelin 2021 for Simple restaurant"/>
    <s v="#3 of 84 Restaurants in Benicarlo"/>
    <s v="Mid-range, Mediterranean, European, Spanish"/>
    <x v="0"/>
    <s v="Mediterranean, European, Spanish, Contemporary"/>
    <s v="Y"/>
    <s v="Y"/>
    <s v="Y"/>
    <n v="2"/>
    <n v="15.5"/>
    <n v="4"/>
    <x v="0"/>
    <n v="747"/>
    <n v="14"/>
    <n v="6"/>
    <n v="1"/>
    <n v="1"/>
    <n v="0"/>
    <n v="4.5"/>
    <n v="4.5"/>
    <n v="4.5"/>
    <n v="4.5"/>
    <n v="0"/>
    <n v="0"/>
  </r>
  <r>
    <s v="g673865-d1646368"/>
    <s v="Restaurante Catamaran"/>
    <x v="3"/>
    <s v="Province of Castellon"/>
    <n v="40.42192"/>
    <n v="0.41458"/>
    <s v="Certificate of Excellence 2019, Certificate of Excellence 2018, Certificate of Excellence 2017, Certificate of Excellence 2015, Certificate of Excellence 2014"/>
    <s v="#9 of 84 Restaurants in Benicarlo"/>
    <s v="Mid-range, Seafood, Mediterranean, European"/>
    <x v="0"/>
    <s v="Seafood, Mediterranean, European, Spanish"/>
    <s v="Y"/>
    <s v="N"/>
    <s v="N"/>
    <n v="7"/>
    <n v="31.5"/>
    <n v="7"/>
    <x v="1"/>
    <n v="369"/>
    <n v="16"/>
    <n v="6"/>
    <n v="2"/>
    <n v="1"/>
    <n v="0"/>
    <n v="4.5"/>
    <n v="4"/>
    <n v="4"/>
    <n v="4"/>
    <n v="0"/>
    <n v="0"/>
  </r>
  <r>
    <s v="g673865-d2100047"/>
    <s v="Restaurante Chuanet"/>
    <x v="3"/>
    <s v="Province of Castellon"/>
    <n v="40.408042999999999"/>
    <n v="0.423989"/>
    <s v="Travellers' Choice, Certificate of Excellence 2020, Certificate of Excellence 2019, Certificate of Excellence 2018, Certificate of Excellence 2017, Certificate of Excellence 2016, Certificate of Excellence 2015"/>
    <s v="#6 of 84 Restaurants in Benicarlo"/>
    <s v="Mid-range, Seafood, Mediterranean, European"/>
    <x v="0"/>
    <s v="Seafood, Mediterranean, European, Spanish"/>
    <s v="Y"/>
    <s v="Y"/>
    <s v="Y"/>
    <n v="6"/>
    <n v="30.5"/>
    <n v="11"/>
    <x v="0"/>
    <n v="336"/>
    <n v="3"/>
    <n v="4"/>
    <n v="1"/>
    <n v="0"/>
    <n v="0"/>
    <n v="4.5"/>
    <n v="4.5"/>
    <n v="4"/>
    <n v="4"/>
    <n v="0"/>
    <n v="0"/>
  </r>
  <r>
    <s v="g673865-d4719443"/>
    <s v="Trangol"/>
    <x v="3"/>
    <s v="Province of Castellon"/>
    <n v="40.413902"/>
    <n v="0.42785299999999998"/>
    <s v="Travellers' Choice, Certificate of Excellence 2020, Certificate of Excellence 2019, Certificate of Excellence 2018, Certificate of Excellence 2017, Certificate of Excellence 2016, Certificate of Excellence 2015"/>
    <s v="#5 of 84 Restaurants in Benicarlo"/>
    <s v="Mid-range, Mediterranean, European, Spanish"/>
    <x v="0"/>
    <s v="Mediterranean, European, Spanish"/>
    <s v="Y"/>
    <s v="Y"/>
    <s v="Y"/>
    <n v="7"/>
    <n v="32"/>
    <n v="9"/>
    <x v="0"/>
    <n v="382"/>
    <n v="13"/>
    <n v="1"/>
    <n v="0"/>
    <n v="0"/>
    <n v="0"/>
    <n v="4.5"/>
    <n v="4.5"/>
    <n v="4.5"/>
    <n v="4"/>
    <n v="0"/>
    <n v="0"/>
  </r>
  <r>
    <s v="g673865-d5502010"/>
    <s v="Restaurante Raúl Resino"/>
    <x v="3"/>
    <s v="Province of Castellon"/>
    <n v="40.42221"/>
    <n v="0.42929499999999998"/>
    <s v="Travellers' Choice, Michelin 2021 for One Michelin Star: High quality cooking, worth a stop!, Michelin 2021 for Comfortable restaurant"/>
    <s v="#2 of 84 Restaurants in Benicarlo"/>
    <s v="Fine Dining, Seafood, Mediterranean, European"/>
    <x v="1"/>
    <s v="Seafood, Mediterranean, European, Spanish"/>
    <s v="N"/>
    <s v="N"/>
    <s v="Y"/>
    <n v="7"/>
    <n v="72.966666666666669"/>
    <n v="12"/>
    <x v="0"/>
    <n v="583"/>
    <n v="18"/>
    <n v="5"/>
    <n v="0"/>
    <n v="0"/>
    <n v="0"/>
    <n v="5"/>
    <n v="4.5"/>
    <n v="4.5"/>
    <n v="4.5"/>
    <n v="0"/>
    <n v="1"/>
  </r>
  <r>
    <s v="g673865-d993677"/>
    <s v="Restaurante Neptuno benicarlo"/>
    <x v="3"/>
    <s v="Province of Castellon"/>
    <n v="40.413159999999998"/>
    <n v="0.42793500000000001"/>
    <s v="Travellers' Choice, Certificate of Excellence 2020, Certificate of Excellence 2019, Certificate of Excellence 2018, Certificate of Excellence 2017, Certificate of Excellence 2016"/>
    <s v="#4 of 84 Restaurants in Benicarlo"/>
    <s v="Mid-range, Seafood, Mediterranean, European"/>
    <x v="0"/>
    <s v="Seafood, Mediterranean, Spanish, Deli, European, Healthy"/>
    <s v="Y"/>
    <s v="Y"/>
    <s v="Y"/>
    <n v="7"/>
    <n v="35.5"/>
    <n v="12"/>
    <x v="0"/>
    <n v="539"/>
    <n v="8"/>
    <n v="6"/>
    <n v="1"/>
    <n v="0"/>
    <n v="1"/>
    <n v="4.5"/>
    <n v="4.5"/>
    <n v="4.5"/>
    <n v="4.5"/>
    <n v="0"/>
    <n v="0"/>
  </r>
  <r>
    <s v="g673866-d996374"/>
    <s v="El Mirador de Sant Just"/>
    <x v="1"/>
    <s v="Province of Barcelona"/>
    <n v="41.380943000000002"/>
    <n v="2.0680540000000001"/>
    <s v="Certificate of Excellence 2011"/>
    <s v="#7 of 32 Restaurants in Sant Just Desvern"/>
    <s v="Fine Dining, Mediterranean, European, Spanish"/>
    <x v="1"/>
    <s v="Mediterranean, European, Spanish, Catalan"/>
    <s v="Y"/>
    <s v="Y"/>
    <s v="Y"/>
    <n v="7"/>
    <n v="101"/>
    <n v="7"/>
    <x v="2"/>
    <n v="419"/>
    <n v="0"/>
    <n v="8"/>
    <n v="3"/>
    <n v="4"/>
    <n v="1"/>
    <n v="4"/>
    <n v="4"/>
    <n v="3.5"/>
    <n v="4"/>
    <n v="0"/>
    <n v="0"/>
  </r>
  <r>
    <s v="g673867-d2144141"/>
    <s v="El Rincon de Roberto"/>
    <x v="0"/>
    <s v="Tenerife"/>
    <n v="28.157207"/>
    <n v="-16.637481999999999"/>
    <s v="Travellers' Choice, Certificate of Excellence 2020, Certificate of Excellence 2019, Certificate of Excellence 2016, Certificate of Excellence 2015, Certificate of Excellence 2014, Certificate of Excellence 2013"/>
    <s v="#2 of 18 Restaurants in Vilaflor"/>
    <s v="Mid-range, Mediterranean, Spanish, Vegetarian Friendly"/>
    <x v="0"/>
    <s v="Mediterranean, Spanish"/>
    <s v="Y"/>
    <s v="Y"/>
    <s v="Y"/>
    <n v="7"/>
    <n v="98"/>
    <n v="7"/>
    <x v="1"/>
    <n v="434"/>
    <n v="68"/>
    <n v="21"/>
    <n v="8"/>
    <n v="2"/>
    <n v="8"/>
    <n v="4.5"/>
    <n v="4.5"/>
    <n v="4"/>
    <n v="4.5"/>
    <n v="0"/>
    <n v="0"/>
  </r>
  <r>
    <s v="g673869-d2361226"/>
    <s v="Restaurante Bar Espana"/>
    <x v="2"/>
    <s v="Menorca"/>
    <n v="39.878839999999997"/>
    <n v="4.2899079999999996"/>
    <s v="Travellers' Choice, Certificate of Excellence 2020, Certificate of Excellence 2019, Certificate of Excellence 2018, Certificate of Excellence 2017, Certificate of Excellence 2016, Certificate of Excellence 2015, Certificate of Excellence 2014"/>
    <s v="#4 of 53 Restaurants in Es Castell"/>
    <s v="Mid-range, European, Spanish, British"/>
    <x v="0"/>
    <s v="British, European, Spanish"/>
    <s v="Y"/>
    <s v="Y"/>
    <s v="Y"/>
    <n v="6"/>
    <n v="84"/>
    <n v="6"/>
    <x v="0"/>
    <n v="461"/>
    <n v="169"/>
    <n v="44"/>
    <n v="14"/>
    <n v="1"/>
    <n v="1"/>
    <n v="4.5"/>
    <n v="4.5"/>
    <n v="4.5"/>
    <n v="4.5"/>
    <n v="0"/>
    <n v="0"/>
  </r>
  <r>
    <s v="g673869-d3177590"/>
    <s v="Bar Camacho"/>
    <x v="2"/>
    <s v="Menorca"/>
    <n v="39.880454999999998"/>
    <n v="4.2913329999999998"/>
    <s v="Travellers' Choice, Certificate of Excellence 2020, Certificate of Excellence 2019, Certificate of Excellence 2018, Certificate of Excellence 2017, Certificate of Excellence 2016, Certificate of Excellence 2015, Certificate of Excellence 2014"/>
    <s v="#5 of 53 Restaurants in Es Castell"/>
    <s v="Cheap Eats, Bar, Mediterranean, Spanish"/>
    <x v="2"/>
    <s v="Bar, Mediterranean, Spanish"/>
    <s v="Y"/>
    <s v="N"/>
    <s v="Y"/>
    <n v="6"/>
    <n v="66"/>
    <n v="12"/>
    <x v="0"/>
    <n v="557"/>
    <n v="196"/>
    <n v="64"/>
    <n v="10"/>
    <n v="2"/>
    <n v="0"/>
    <n v="4.5"/>
    <n v="4.5"/>
    <n v="4.5"/>
    <n v="4.5"/>
    <n v="0"/>
    <n v="0"/>
  </r>
  <r>
    <s v="g673869-d3393519"/>
    <s v="Restaurant Nou Siroco"/>
    <x v="2"/>
    <s v="Menorca"/>
    <n v="39.879159999999999"/>
    <n v="4.2943889999999998"/>
    <s v="Travellers' Choice, Certificate of Excellence 2020, Certificate of Excellence 2018"/>
    <s v="#17 of 53 Restaurants in Es Castell"/>
    <s v="Mid-range, Seafood, Mediterranean, Spanish"/>
    <x v="0"/>
    <s v="Seafood, Mediterranean, Spanish"/>
    <s v="Y"/>
    <s v="N"/>
    <s v="Y"/>
    <n v="7"/>
    <n v="43"/>
    <n v="12"/>
    <x v="1"/>
    <n v="351"/>
    <n v="66"/>
    <n v="42"/>
    <n v="27"/>
    <n v="24"/>
    <n v="11"/>
    <n v="4"/>
    <n v="4"/>
    <n v="3.5"/>
    <n v="4"/>
    <n v="0"/>
    <n v="0"/>
  </r>
  <r>
    <s v="g673869-d985549"/>
    <s v="Trebol"/>
    <x v="2"/>
    <s v="Menorca"/>
    <n v="39.879176999999999"/>
    <n v="4.294500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9 of 53 Restaurants in Es Castell"/>
    <s v="Mid-range, Seafood, Mediterranean, European"/>
    <x v="0"/>
    <s v="Seafood, Mediterranean, European, Spanish"/>
    <s v="Y"/>
    <s v="N"/>
    <s v="Y"/>
    <n v="7"/>
    <n v="42"/>
    <n v="14"/>
    <x v="0"/>
    <n v="661"/>
    <n v="133"/>
    <n v="65"/>
    <n v="18"/>
    <n v="5"/>
    <n v="2"/>
    <n v="4.5"/>
    <n v="4.5"/>
    <n v="4"/>
    <n v="4.5"/>
    <n v="0"/>
    <n v="0"/>
  </r>
  <r>
    <s v="g673870-d1423219"/>
    <s v="Jardin del Sol"/>
    <x v="0"/>
    <s v="Tenerife"/>
    <n v="28.245144"/>
    <n v="-16.840669999999999"/>
    <s v="Travellers' Choice, Certificate of Excellence 2020, Certificate of Excellence 2019, Certificate of Excellence 2018, Certificate of Excellence 2017, Certificate of Excellence 2016, Certificate of Excellence 2014, Certificate of Excellence 2013, Certificate of Excellence 2012"/>
    <s v="#8 of 33 Restaurants in Los Gigantes"/>
    <s v="Mid-range, Mediterranean, European, Spanish"/>
    <x v="0"/>
    <s v="Mediterranean, European, Spanish"/>
    <s v="Y"/>
    <s v="Y"/>
    <s v="Y"/>
    <n v="6"/>
    <n v="66"/>
    <n v="6"/>
    <x v="0"/>
    <n v="712"/>
    <n v="327"/>
    <n v="128"/>
    <n v="52"/>
    <n v="18"/>
    <n v="18"/>
    <n v="4.5"/>
    <n v="4.5"/>
    <n v="4"/>
    <n v="4"/>
    <n v="0"/>
    <n v="0"/>
  </r>
  <r>
    <s v="g673870-d1888124"/>
    <s v="CK's Bistro"/>
    <x v="0"/>
    <s v="Tenerife"/>
    <n v="28.243807"/>
    <n v="-16.84092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5 of 33 Restaurants in Los Gigantes"/>
    <s v="Mid-range, International, European, Asian"/>
    <x v="0"/>
    <s v="European, British, International, Asian"/>
    <s v="Y"/>
    <s v="Y"/>
    <s v="Y"/>
    <n v="6"/>
    <n v="51"/>
    <n v="12"/>
    <x v="0"/>
    <n v="1062"/>
    <n v="698"/>
    <n v="178"/>
    <n v="68"/>
    <n v="21"/>
    <n v="9"/>
    <n v="4.5"/>
    <n v="4.5"/>
    <n v="4.5"/>
    <n v="4"/>
    <n v="0"/>
    <n v="0"/>
  </r>
  <r>
    <s v="g673870-d2032057"/>
    <s v="Tipsy Terrace Bar &amp; Bistro"/>
    <x v="0"/>
    <s v="Tenerife"/>
    <n v="28.242063999999999"/>
    <n v="-16.839203000000001"/>
    <s v="Travellers' Choice, Certificate of Excellence 2020, Certificate of Excellence 2019, Certificate of Excellence 2018, Certificate of Excellence 2017, Certificate of Excellence 2016, Certificate of Excellence 2014, Certificate of Excellence 2013, Certificate of Excellence 2012"/>
    <s v="#9 of 33 Restaurants in Los Gigantes"/>
    <s v="Mid-range, Bar, Mediterranean, European"/>
    <x v="0"/>
    <s v="Bar, Mediterranean, European, British"/>
    <s v="Y"/>
    <s v="Y"/>
    <s v="Y"/>
    <n v="7"/>
    <n v="93"/>
    <n v="7"/>
    <x v="0"/>
    <n v="1371"/>
    <n v="719"/>
    <n v="358"/>
    <n v="138"/>
    <n v="58"/>
    <n v="34"/>
    <n v="4"/>
    <n v="4.5"/>
    <n v="4"/>
    <n v="4.5"/>
    <n v="0"/>
    <n v="0"/>
  </r>
  <r>
    <s v="g673870-d2062558"/>
    <s v="The Wine Bar &amp; Terrace"/>
    <x v="0"/>
    <s v="Tenerife"/>
    <n v="28.243186999999999"/>
    <n v="-16.839931"/>
    <s v="Travellers' Choice, Certificate of Excellence 2020, Certificate of Excellence 2019, Certificate of Excellence 2018, Certificate of Excellence 2017, Certificate of Excellence 2016, Certificate of Excellence 2014, Certificate of Excellence 2013, Certificate of Excellence 2012"/>
    <s v="#6 of 33 Restaurants in Los Gigantes"/>
    <s v="Mid-range, Bar, European, British"/>
    <x v="0"/>
    <s v="Bar, European, British, Wine Bar"/>
    <s v="Y"/>
    <s v="Y"/>
    <s v="Y"/>
    <n v="7"/>
    <n v="62"/>
    <n v="7"/>
    <x v="0"/>
    <n v="559"/>
    <n v="324"/>
    <n v="153"/>
    <n v="36"/>
    <n v="7"/>
    <n v="8"/>
    <n v="4.5"/>
    <n v="4.5"/>
    <n v="4.5"/>
    <n v="4.5"/>
    <n v="0"/>
    <n v="0"/>
  </r>
  <r>
    <s v="g673870-d3625318"/>
    <s v="Tas-K"/>
    <x v="0"/>
    <s v="Tenerife"/>
    <n v="28.246352999999999"/>
    <n v="-16.841469"/>
    <s v="Travellers' Choice, Certificate of Excellence 2020, Certificate of Excellence 2019, Certificate of Excellence 2018, Certificate of Excellence 2017, Certificate of Excellence 2016, Certificate of Excellence 2015"/>
    <s v="#3 of 33 Restaurants in Los Gigantes"/>
    <s v="Mid-range, Mediterranean, European, Spanish"/>
    <x v="0"/>
    <s v="Mediterranean, European, Spanish, Healthy"/>
    <s v="Y"/>
    <s v="Y"/>
    <s v="Y"/>
    <n v="5"/>
    <n v="57"/>
    <n v="5"/>
    <x v="0"/>
    <n v="827"/>
    <n v="358"/>
    <n v="53"/>
    <n v="12"/>
    <n v="4"/>
    <n v="5"/>
    <n v="5"/>
    <n v="4.5"/>
    <n v="4.5"/>
    <n v="4.5"/>
    <n v="0"/>
    <n v="0"/>
  </r>
  <r>
    <s v="g673870-d3865189"/>
    <s v="Paddy's Lounge"/>
    <x v="0"/>
    <s v="Tenerife"/>
    <n v="28.244356"/>
    <n v="-16.840696000000001"/>
    <s v="Travellers' Choice, Certificate of Excellence 2020, Certificate of Excellence 2019, Certificate of Excellence 2018, Certificate of Excellence 2017, Certificate of Excellence 2016, Certificate of Excellence 2014"/>
    <s v="#11 of 33 Restaurants in Los Gigantes"/>
    <s v="Mid-range, Irish, Bar, European"/>
    <x v="0"/>
    <s v="Irish, Bar, European, British, Pub"/>
    <s v="Y"/>
    <s v="Y"/>
    <s v="Y"/>
    <n v="7"/>
    <n v="38"/>
    <n v="7"/>
    <x v="0"/>
    <n v="505"/>
    <n v="248"/>
    <n v="169"/>
    <n v="30"/>
    <n v="11"/>
    <n v="16"/>
    <n v="4.5"/>
    <n v="4.5"/>
    <n v="4.5"/>
    <n v="4"/>
    <n v="0"/>
    <n v="0"/>
  </r>
  <r>
    <s v="g673870-d6834424"/>
    <s v="KV Bar Gourmet"/>
    <x v="0"/>
    <s v="Tenerife"/>
    <n v="28.246853000000002"/>
    <n v="-16.841795000000001"/>
    <s v="Travellers' Choice, Certificate of Excellence 2020, Certificate of Excellence 2019, Certificate of Excellence 2018, Certificate of Excellence 2017, Certificate of Excellence 2016"/>
    <s v="#4 of 33 Restaurants in Los Gigantes"/>
    <s v="Mid-range, French, Seafood, Vegetarian Friendly"/>
    <x v="0"/>
    <s v="French, Seafood"/>
    <s v="Y"/>
    <s v="N"/>
    <s v="Y"/>
    <n v="5"/>
    <n v="50"/>
    <n v="5"/>
    <x v="0"/>
    <n v="657"/>
    <n v="253"/>
    <n v="53"/>
    <n v="8"/>
    <n v="3"/>
    <n v="1"/>
    <n v="4.5"/>
    <n v="4.5"/>
    <n v="4.5"/>
    <n v="4.5"/>
    <n v="0"/>
    <n v="0"/>
  </r>
  <r>
    <s v="g673870-d7691728"/>
    <s v="Charlie's Bistro"/>
    <x v="0"/>
    <s v="Tenerife"/>
    <n v="28.24474"/>
    <n v="-16.840969999999999"/>
    <s v="Travellers' Choice, Certificate of Excellence 2020, Certificate of Excellence 2019, Certificate of Excellence 2018, Certificate of Excellence 2017, Certificate of Excellence 2016"/>
    <s v="#2 of 33 Restaurants in Los Gigantes"/>
    <s v="Mid-range, European, Healthy, Vegetarian Friendly"/>
    <x v="0"/>
    <s v="European, Healthy"/>
    <s v="Y"/>
    <s v="Y"/>
    <s v="Y"/>
    <n v="5"/>
    <n v="17.5"/>
    <n v="5"/>
    <x v="3"/>
    <n v="663"/>
    <n v="540"/>
    <n v="47"/>
    <n v="22"/>
    <n v="6"/>
    <n v="10"/>
    <n v="5"/>
    <n v="5"/>
    <n v="5"/>
    <n v="4.5"/>
    <n v="0"/>
    <n v="0"/>
  </r>
  <r>
    <s v="g673870-d9826248"/>
    <s v="El Pescador Restaurante"/>
    <x v="0"/>
    <s v="Tenerife"/>
    <n v="28.244433999999998"/>
    <n v="-16.840655999999999"/>
    <s v="Travellers' Choice, Certificate of Excellence 2020, Certificate of Excellence 2019, Certificate of Excellence 2018"/>
    <s v="#12 of 33 Restaurants in Los Gigantes"/>
    <s v="Mid-range, Healthy, Vegetarian Friendly, Gluten Free Options"/>
    <x v="0"/>
    <s v="Healthy"/>
    <s v="Y"/>
    <s v="N"/>
    <s v="Y"/>
    <n v="7"/>
    <n v="66.5"/>
    <n v="7"/>
    <x v="1"/>
    <n v="565"/>
    <n v="193"/>
    <n v="59"/>
    <n v="33"/>
    <n v="26"/>
    <n v="31"/>
    <n v="4"/>
    <n v="4"/>
    <n v="4"/>
    <n v="4"/>
    <n v="0"/>
    <n v="0"/>
  </r>
  <r>
    <s v="g673871-d1000567"/>
    <s v="El Pulpo"/>
    <x v="2"/>
    <s v="Menorca"/>
    <n v="39.873936"/>
    <n v="4.1355420000000001"/>
    <s v="Travellers' Choice, Certificate of Excellence 2020, Certificate of Excellence 2019, Certificate of Excellence 2018, Certificate of Excellence 2016, Certificate of Excellence 2015, Certificate of Excellence 2014"/>
    <s v="#5 of 23 Restaurants in Cala'n Porter"/>
    <s v="Mid-range, Seafood, Mediterranean, European"/>
    <x v="0"/>
    <s v="Seafood, Mediterranean, European, Spanish"/>
    <s v="Y"/>
    <s v="Y"/>
    <s v="Y"/>
    <n v="7"/>
    <n v="43.5"/>
    <n v="13"/>
    <x v="1"/>
    <n v="815"/>
    <n v="211"/>
    <n v="161"/>
    <n v="52"/>
    <n v="27"/>
    <n v="17"/>
    <n v="4"/>
    <n v="4"/>
    <n v="3.5"/>
    <n v="4"/>
    <n v="0"/>
    <n v="0"/>
  </r>
  <r>
    <s v="g673871-d2359832"/>
    <s v="Club Menorca Restaurante"/>
    <x v="2"/>
    <s v="Menorca"/>
    <n v="39.867854999999999"/>
    <n v="4.1329039999999999"/>
    <s v="Certificate of Excellence 2013"/>
    <s v="#14 of 23 Restaurants in Cala'n Porter"/>
    <s v="Mid-range, Seafood, International, Mediterranean"/>
    <x v="0"/>
    <s v="Mediterranean, European, Spanish, Seafood, International"/>
    <s v="Y"/>
    <s v="N"/>
    <s v="N"/>
    <n v="2"/>
    <n v="12"/>
    <n v="2"/>
    <x v="2"/>
    <n v="332"/>
    <n v="111"/>
    <n v="60"/>
    <n v="43"/>
    <n v="31"/>
    <n v="32"/>
    <n v="3.5"/>
    <n v="3.5"/>
    <n v="3.5"/>
    <n v="4"/>
    <n v="0"/>
    <n v="0"/>
  </r>
  <r>
    <s v="g673871-d3478589"/>
    <s v="Casa Tia Tapas"/>
    <x v="2"/>
    <s v="Menorca"/>
    <n v="39.873519999999999"/>
    <n v="4.1340490000000001"/>
    <s v="Travellers' Choice, Certificate of Excellence 2020, Certificate of Excellence 2019, Certificate of Excellence 2018, Certificate of Excellence 2017, Certificate of Excellence 2016, Certificate of Excellence 2015, Certificate of Excellence 2014"/>
    <s v="#2 of 23 Restaurants in Cala'n Porter"/>
    <s v="Mid-range, Mediterranean, European, Spanish"/>
    <x v="0"/>
    <s v="Mediterranean, European, Spanish"/>
    <s v="Y"/>
    <s v="Y"/>
    <s v="Y"/>
    <n v="6"/>
    <n v="21"/>
    <n v="6"/>
    <x v="0"/>
    <n v="587"/>
    <n v="342"/>
    <n v="63"/>
    <n v="14"/>
    <n v="7"/>
    <n v="5"/>
    <n v="4.5"/>
    <n v="4.5"/>
    <n v="4.5"/>
    <n v="4.5"/>
    <n v="0"/>
    <n v="0"/>
  </r>
  <r>
    <s v="g673871-d4441821"/>
    <s v="Restaurante Pizzeria Samoa"/>
    <x v="2"/>
    <s v="Menorca"/>
    <n v="39.873547000000002"/>
    <n v="4.1355209999999998"/>
    <s v="Travellers' Choice, Certificate of Excellence 2020, Certificate of Excellence 2018, Certificate of Excellence 2017, Certificate of Excellence 2016, Certificate of Excellence 2015"/>
    <s v="#4 of 23 Restaurants in Cala'n Porter"/>
    <s v="Mid-range, Mediterranean, European, Spanish"/>
    <x v="0"/>
    <s v="Mediterranean, European, Spanish"/>
    <s v="Y"/>
    <s v="Y"/>
    <s v="Y"/>
    <n v="7"/>
    <n v="84"/>
    <n v="7"/>
    <x v="1"/>
    <n v="843"/>
    <n v="271"/>
    <n v="152"/>
    <n v="53"/>
    <n v="18"/>
    <n v="22"/>
    <n v="4"/>
    <n v="4.5"/>
    <n v="4.5"/>
    <n v="4"/>
    <n v="0"/>
    <n v="0"/>
  </r>
  <r>
    <s v="g673871-d4915053"/>
    <s v="Brasserie &amp; Bar Dos Pablos"/>
    <x v="2"/>
    <s v="Menorca"/>
    <n v="39.873252999999998"/>
    <n v="4.1352260000000003"/>
    <s v="Travellers' Choice, Certificate of Excellence 2020, Certificate of Excellence 2019, Certificate of Excellence 2018, Certificate of Excellence 2017, Certificate of Excellence 2016, Certificate of Excellence 2015"/>
    <s v="#1 of 23 Restaurants in Cala'n Porter"/>
    <s v="Mid-range, European, Vegetarian Friendly, Vegan Options"/>
    <x v="0"/>
    <s v="European"/>
    <s v="Y"/>
    <s v="Y"/>
    <s v="Y"/>
    <n v="5"/>
    <n v="15"/>
    <n v="5"/>
    <x v="0"/>
    <n v="457"/>
    <n v="346"/>
    <n v="44"/>
    <n v="12"/>
    <n v="5"/>
    <n v="3"/>
    <n v="5"/>
    <n v="5"/>
    <n v="4.5"/>
    <n v="4.5"/>
    <n v="0"/>
    <n v="0"/>
  </r>
  <r>
    <s v="g673872-d1449711"/>
    <s v="Mulse Bar &amp; Restaurante"/>
    <x v="7"/>
    <s v="Province of Malaga"/>
    <n v="36.714973000000001"/>
    <n v="-4.2933199999999996"/>
    <s v="Travellers' Choice, Certificate of Excellence 2020, Certificate of Excellence 2019, Certificate of Excellence 2018, Certificate of Excellence 2017, Certificate of Excellence 2016"/>
    <s v="#12 of 153 Restaurants in Rincon de la Victoria"/>
    <s v="Mid-range, Mediterranean, European, Spanish"/>
    <x v="0"/>
    <s v="Mediterranean, European, Spanish, Grill, Fusion"/>
    <s v="Y"/>
    <s v="Y"/>
    <s v="Y"/>
    <n v="7"/>
    <n v="70.75"/>
    <n v="7"/>
    <x v="0"/>
    <n v="429"/>
    <n v="18"/>
    <n v="7"/>
    <n v="2"/>
    <n v="0"/>
    <n v="3"/>
    <n v="4.5"/>
    <n v="4.5"/>
    <n v="4"/>
    <n v="4.5"/>
    <n v="0"/>
    <n v="0"/>
  </r>
  <r>
    <s v="g673872-d4748224"/>
    <s v="Chiringuito Marina Playa"/>
    <x v="7"/>
    <s v="Province of Malaga"/>
    <n v="36.710762000000003"/>
    <n v="-4.251385"/>
    <s v="Certificate of Excellence 2017, Certificate of Excellence 2016, Certificate of Excellence 2015"/>
    <s v="#13 of 153 Restaurants in Rincon de la Victoria"/>
    <s v="Mid-range, Spanish, Vegetarian Friendly, Vegan Options"/>
    <x v="0"/>
    <s v="Spanish"/>
    <s v="Y"/>
    <s v="Y"/>
    <s v="Y"/>
    <n v="3"/>
    <n v="34.5"/>
    <n v="3"/>
    <x v="1"/>
    <n v="370"/>
    <n v="9"/>
    <n v="5"/>
    <n v="3"/>
    <n v="3"/>
    <n v="1"/>
    <n v="4"/>
    <n v="4"/>
    <n v="3.5"/>
    <n v="4"/>
    <n v="0"/>
    <n v="0"/>
  </r>
  <r>
    <s v="g673872-d5449664"/>
    <s v="Avante Claro"/>
    <x v="7"/>
    <s v="Province of Malaga"/>
    <n v="36.714385999999998"/>
    <n v="-4.3083080000000002"/>
    <s v="Travellers' Choice, Certificate of Excellence 2020, Certificate of Excellence 2018, Certificate of Excellence 2017, Certificate of Excellence 2016"/>
    <s v="#9 of 153 Restaurants in Rincon de la Victoria"/>
    <s v="Mid-range, Seafood, Mediterranean, European"/>
    <x v="0"/>
    <s v="Seafood, Mediterranean, European, Spanish"/>
    <s v="Y"/>
    <s v="Y"/>
    <s v="Y"/>
    <n v="3"/>
    <n v="15"/>
    <n v="3"/>
    <x v="0"/>
    <n v="449"/>
    <n v="5"/>
    <n v="8"/>
    <n v="3"/>
    <n v="3"/>
    <n v="2"/>
    <n v="4.5"/>
    <n v="4"/>
    <n v="4"/>
    <n v="4.5"/>
    <n v="0"/>
    <n v="0"/>
  </r>
  <r>
    <s v="g673872-d7331141"/>
    <s v="Casa Antonio Tapas"/>
    <x v="7"/>
    <s v="Province of Malaga"/>
    <n v="36.715465999999999"/>
    <n v="-4.2847229999999996"/>
    <s v="Travellers' Choice, Certificate of Excellence 2020, Certificate of Excellence 2019, Certificate of Excellence 2018, Certificate of Excellence 2017, Certificate of Excellence 2016"/>
    <s v="#5 of 153 Restaurants in Rincon de la Victoria"/>
    <s v="Mid-range, Mediterranean, European, Spanish"/>
    <x v="0"/>
    <s v="Mediterranean, European, Spanish"/>
    <s v="Y"/>
    <s v="Y"/>
    <s v="Y"/>
    <n v="6"/>
    <n v="36.5"/>
    <n v="11"/>
    <x v="0"/>
    <n v="381"/>
    <n v="21"/>
    <n v="5"/>
    <n v="0"/>
    <n v="0"/>
    <n v="0"/>
    <n v="4.5"/>
    <n v="4.5"/>
    <n v="4.5"/>
    <n v="4.5"/>
    <n v="0"/>
    <n v="0"/>
  </r>
  <r>
    <s v="g674060-d2410246"/>
    <s v="Tasca Telemaco"/>
    <x v="0"/>
    <s v="La Gomera"/>
    <n v="28.168120999999999"/>
    <n v="-17.193928"/>
    <s v="Travellers' Choice, Certificate of Excellence 2020, Certificate of Excellence 2019, Certificate of Excellence 2018, Certificate of Excellence 2017, Certificate of Excellence 2016, Certificate of Excellence 2015, Certificate of Excellence 2014"/>
    <s v="#1 of 11 Restaurants in Hermigua"/>
    <s v="Mid-range, Mediterranean, European, Spanish"/>
    <x v="0"/>
    <s v="Mediterranean, European, Spanish"/>
    <s v="Y"/>
    <s v="Y"/>
    <s v="Y"/>
    <n v="7"/>
    <n v="45.5"/>
    <n v="14"/>
    <x v="0"/>
    <n v="519"/>
    <n v="65"/>
    <n v="39"/>
    <n v="13"/>
    <n v="4"/>
    <n v="1"/>
    <n v="4.5"/>
    <n v="4.5"/>
    <n v="4"/>
    <n v="4.5"/>
    <n v="0"/>
    <n v="0"/>
  </r>
  <r>
    <s v="g674060-d3162170"/>
    <s v="Las Chácaras"/>
    <x v="0"/>
    <s v="La Gomera"/>
    <n v="28.148499999999999"/>
    <n v="-17.199179999999998"/>
    <s v="Travellers' Choice, Certificate of Excellence 2020, Certificate of Excellence 2019, Certificate of Excellence 2018, Certificate of Excellence 2017, Certificate of Excellence 2016, Certificate of Excellence 2015, Certificate of Excellence 2014"/>
    <s v="#2 of 11 Restaurants in Hermigua"/>
    <s v="Mid-range, International, Mediterranean, European"/>
    <x v="0"/>
    <s v="Mediterranean, European, Spanish, Healthy, International"/>
    <s v="Y"/>
    <s v="Y"/>
    <s v="Y"/>
    <n v="6"/>
    <n v="91.5"/>
    <n v="6"/>
    <x v="0"/>
    <n v="749"/>
    <n v="59"/>
    <n v="33"/>
    <n v="7"/>
    <n v="3"/>
    <n v="3"/>
    <n v="4.5"/>
    <n v="4.5"/>
    <n v="4.5"/>
    <n v="4.5"/>
    <n v="0"/>
    <n v="0"/>
  </r>
  <r>
    <s v="g674782-d5061729"/>
    <s v="Restaurante La Salsa"/>
    <x v="0"/>
    <s v="La Gomera"/>
    <n v="28.082650000000001"/>
    <n v="-17.334118"/>
    <s v="Travellers' Choice, Certificate of Excellence 2020, Certificate of Excellence 2019, Certificate of Excellence 2018, Certificate of Excellence 2017, Certificate of Excellence 2016, Certificate of Excellence 2015"/>
    <s v="#2 of 33 Restaurants in Valle Gran Rey"/>
    <s v="Mid-range, Fusion, Vegetarian Friendly, Gluten Free Options"/>
    <x v="0"/>
    <s v="Fusion"/>
    <s v="Y"/>
    <s v="N"/>
    <s v="Y"/>
    <n v="5"/>
    <n v="22.5"/>
    <n v="5"/>
    <x v="0"/>
    <n v="358"/>
    <n v="61"/>
    <n v="12"/>
    <n v="5"/>
    <n v="1"/>
    <n v="1"/>
    <n v="4.5"/>
    <n v="4.5"/>
    <n v="4.5"/>
    <n v="4"/>
    <n v="0"/>
    <n v="0"/>
  </r>
  <r>
    <s v="g675038-d1093479"/>
    <s v="Casa Escartin Restaurante"/>
    <x v="4"/>
    <s v="Province of Zaragoza"/>
    <n v="41.355376999999997"/>
    <n v="-1.640506"/>
    <s v="Travellers' Choice, Michelin 2021 for The Michelin Plate: Good cooking, Michelin 2021 for Simple restaurant"/>
    <s v="#3 of 42 Restaurants in Calatayud"/>
    <s v="Mid-range, Mediterranean, European, Spanish"/>
    <x v="0"/>
    <s v="Mediterranean, European, Spanish"/>
    <s v="Y"/>
    <s v="Y"/>
    <s v="Y"/>
    <n v="7"/>
    <n v="49"/>
    <n v="14"/>
    <x v="0"/>
    <n v="332"/>
    <n v="6"/>
    <n v="3"/>
    <n v="1"/>
    <n v="0"/>
    <n v="0"/>
    <n v="4"/>
    <n v="4.5"/>
    <n v="3.5"/>
    <n v="4"/>
    <n v="0"/>
    <n v="0"/>
  </r>
  <r>
    <s v="g675038-d2042827"/>
    <s v="Restaurante Puerta de Terrer"/>
    <x v="4"/>
    <s v="Province of Zaragoza"/>
    <n v="41.353591999999999"/>
    <n v="-1.645632"/>
    <s v="Travellers' Choice, Certificate of Excellence 2020, Certificate of Excellence 2019, Certificate of Excellence 2018, Certificate of Excellence 2017, Certificate of Excellence 2016, Certificate of Excellence 2015, Certificate of Excellence 2014"/>
    <s v="#1 of 42 Restaurants in Calatayud"/>
    <s v="Mid-range, International, Mediterranean, European"/>
    <x v="0"/>
    <s v="Mediterranean, European, Spanish, Healthy, International"/>
    <s v="Y"/>
    <s v="N"/>
    <s v="Y"/>
    <n v="6"/>
    <n v="30"/>
    <n v="9"/>
    <x v="0"/>
    <n v="771"/>
    <n v="6"/>
    <n v="7"/>
    <n v="1"/>
    <n v="0"/>
    <n v="0"/>
    <n v="4.5"/>
    <n v="4"/>
    <n v="4.5"/>
    <n v="4"/>
    <n v="0"/>
    <n v="0"/>
  </r>
  <r>
    <s v="g675081-d6454339"/>
    <s v="Tasta'mm Gourmet Burger &amp; Gin"/>
    <x v="1"/>
    <s v="Province of Barcelona"/>
    <n v="41.300930000000001"/>
    <n v="2.0057079999999998"/>
    <s v="Certificate of Excellence 2018, Certificate of Excellence 2017, Certificate of Excellence 2016, Certificate of Excellence 2015"/>
    <s v="#3 of 116 Restaurants in Gava"/>
    <s v="Mid-range, American, Mediterranean, European"/>
    <x v="0"/>
    <s v="American, Mediterranean, European, Spanish"/>
    <s v="Y"/>
    <s v="Y"/>
    <s v="Y"/>
    <n v="6"/>
    <n v="46"/>
    <n v="11"/>
    <x v="1"/>
    <n v="542"/>
    <n v="5"/>
    <n v="1"/>
    <n v="0"/>
    <n v="0"/>
    <n v="0"/>
    <n v="4.5"/>
    <n v="4"/>
    <n v="4"/>
    <n v="4.5"/>
    <n v="0"/>
    <n v="0"/>
  </r>
  <r>
    <s v="g675081-d7194528"/>
    <s v="Restaurante Ermita de Brugues"/>
    <x v="1"/>
    <s v="Province of Barcelona"/>
    <n v="41.314261999999999"/>
    <n v="1.9613370000000001"/>
    <s v="Travellers' Choice, Certificate of Excellence 2020, Certificate of Excellence 2019, Certificate of Excellence 2017"/>
    <s v="#4 of 116 Restaurants in Gava"/>
    <s v="Mid-range, Steakhouse, Mediterranean, Barbecue"/>
    <x v="0"/>
    <s v="Barbecue, Diner, Steakhouse, Mediterranean, Spanish, Catalan"/>
    <s v="N"/>
    <s v="N"/>
    <s v="Y"/>
    <n v="5"/>
    <n v="44.5"/>
    <n v="7"/>
    <x v="1"/>
    <n v="327"/>
    <n v="7"/>
    <n v="3"/>
    <n v="2"/>
    <n v="0"/>
    <n v="1"/>
    <n v="4"/>
    <n v="4"/>
    <n v="4"/>
    <n v="3.5"/>
    <n v="0"/>
    <n v="0"/>
  </r>
  <r>
    <s v="g675081-d996812"/>
    <s v="Torreon"/>
    <x v="1"/>
    <s v="Province of Barcelona"/>
    <n v="41.268590000000003"/>
    <n v="2.0261179999999999"/>
    <s v="Certificate of Excellence 2013, Certificate of Excellence 2012"/>
    <s v="#9 of 116 Restaurants in Gava"/>
    <s v="Mid-range, Seafood, Mediterranean, Spanish"/>
    <x v="0"/>
    <s v="Seafood, Mediterranean, Spanish, Catalan"/>
    <s v="Y"/>
    <s v="Y"/>
    <s v="Y"/>
    <n v="7"/>
    <n v="105"/>
    <n v="7"/>
    <x v="2"/>
    <n v="1168"/>
    <n v="88"/>
    <n v="80"/>
    <n v="17"/>
    <n v="12"/>
    <n v="12"/>
    <n v="4"/>
    <n v="3.5"/>
    <n v="3.5"/>
    <n v="4.5"/>
    <n v="0"/>
    <n v="0"/>
  </r>
  <r>
    <s v="g675081-d996837"/>
    <s v="Les Marines"/>
    <x v="1"/>
    <s v="Province of Barcelona"/>
    <n v="41.266570000000002"/>
    <n v="2.0090490000000001"/>
    <s v="Michelin 2021 for The Michelin Plate: Good cooking, Michelin 2021 for Comfortable restaurant"/>
    <s v="#8 of 116 Restaurants in Gava"/>
    <s v="Fine Dining, Mediterranean, Spanish, Vegetarian Friendly"/>
    <x v="1"/>
    <s v="Mediterranean, Spanish"/>
    <s v="Y"/>
    <s v="Y"/>
    <s v="Y"/>
    <n v="7"/>
    <n v="36"/>
    <n v="13"/>
    <x v="1"/>
    <n v="342"/>
    <n v="6"/>
    <n v="10"/>
    <n v="3"/>
    <n v="2"/>
    <n v="1"/>
    <n v="4"/>
    <n v="4"/>
    <n v="3.5"/>
    <n v="4"/>
    <n v="0"/>
    <n v="0"/>
  </r>
  <r>
    <s v="g675682-d1869741"/>
    <s v="Restaurante El Pilon"/>
    <x v="7"/>
    <s v="Province of Malaga"/>
    <n v="36.833312999999997"/>
    <n v="-3.975716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5 of 21 Restaurants in Competa"/>
    <s v="Mid-range, International, Mediterranean, European"/>
    <x v="0"/>
    <s v="International, Mediterranean, European, Spanish, Healthy"/>
    <s v="Y"/>
    <s v="Y"/>
    <s v="Y"/>
    <n v="6"/>
    <n v="40"/>
    <n v="6"/>
    <x v="0"/>
    <n v="918"/>
    <n v="450"/>
    <n v="117"/>
    <n v="22"/>
    <n v="15"/>
    <n v="5"/>
    <n v="4.5"/>
    <n v="4.5"/>
    <n v="4.5"/>
    <n v="4.5"/>
    <n v="0"/>
    <n v="0"/>
  </r>
  <r>
    <s v="g675682-d4080931"/>
    <s v="Hierbabuena Competa"/>
    <x v="7"/>
    <s v="Province of Malaga"/>
    <n v="36.833064999999998"/>
    <n v="-3.975943"/>
    <s v="Travellers' Choice, Certificate of Excellence 2020, Certificate of Excellence 2019, Certificate of Excellence 2018, Certificate of Excellence 2017, Certificate of Excellence 2016, Certificate of Excellence 2015"/>
    <s v="#4 of 21 Restaurants in Competa"/>
    <s v="Mid-range, Moroccan, International, Mediterranean"/>
    <x v="0"/>
    <s v="Moroccan, International, Mediterranean, Spanish"/>
    <s v="Y"/>
    <s v="Y"/>
    <s v="Y"/>
    <n v="6"/>
    <n v="63"/>
    <n v="6"/>
    <x v="0"/>
    <n v="414"/>
    <n v="159"/>
    <n v="73"/>
    <n v="14"/>
    <n v="7"/>
    <n v="1"/>
    <n v="4.5"/>
    <n v="4.5"/>
    <n v="4.5"/>
    <n v="4.5"/>
    <n v="0"/>
    <n v="0"/>
  </r>
  <r>
    <s v="g6761259-d3533281"/>
    <s v="La Muga"/>
    <x v="1"/>
    <s v="Province of Girona"/>
    <n v="42.282425000000003"/>
    <n v="3.0424639999999998"/>
    <s v="Travellers' Choice, Certificate of Excellence 2020, Certificate of Excellence 2019, Certificate of Excellence 2018, Certificate of Excellence 2017, Certificate of Excellence 2016, Certificate of Excellence 2015, Certificate of Excellence 2014"/>
    <s v="#1 of 2 Restaurants in Vilanova de la Muga"/>
    <s v="Mid-range, Mediterranean, European, Spanish"/>
    <x v="0"/>
    <s v="Mediterranean, European, Spanish, Catalan"/>
    <s v="Y"/>
    <s v="Y"/>
    <s v="Y"/>
    <n v="6"/>
    <n v="30"/>
    <n v="11"/>
    <x v="0"/>
    <n v="352"/>
    <n v="31"/>
    <n v="5"/>
    <n v="4"/>
    <n v="1"/>
    <n v="0"/>
    <n v="4.5"/>
    <n v="4.5"/>
    <n v="4.5"/>
    <n v="4.5"/>
    <n v="0"/>
    <n v="0"/>
  </r>
  <r>
    <s v="g676282-d998447"/>
    <s v="Hostería de Los Palmeros"/>
    <x v="5"/>
    <s v="Province of Palencia"/>
    <n v="42.267795999999997"/>
    <n v="-4.4047359999999998"/>
    <s v="Travellers' Choice, Michelin 2021 for The Michelin Plate: Good cooking, Michelin 2021 for Comfortable restaurant"/>
    <s v="#1 of 8 Restaurants in Fromista"/>
    <s v="Fine Dining, European, Spanish, Vegetarian Friendly"/>
    <x v="1"/>
    <s v="European, Spanish"/>
    <s v="Y"/>
    <s v="Y"/>
    <s v="Y"/>
    <n v="6"/>
    <n v="59.25"/>
    <n v="6"/>
    <x v="0"/>
    <n v="396"/>
    <n v="19"/>
    <n v="3"/>
    <n v="0"/>
    <n v="2"/>
    <n v="0"/>
    <n v="4.5"/>
    <n v="4.5"/>
    <n v="4"/>
    <n v="4.5"/>
    <n v="0"/>
    <n v="0"/>
  </r>
  <r>
    <s v="g676289-d998511"/>
    <s v="Meson Puente Romano"/>
    <x v="5"/>
    <s v="Province of Leon"/>
    <n v="42.537475999999998"/>
    <n v="-6.5188790000000001"/>
    <s v="Certificate of Excellence 2019, Certificate of Excellence 2018"/>
    <s v="#4 of 12 Restaurants in Molinaseca"/>
    <s v="Mid-range, Mediterranean, European, Spanish"/>
    <x v="0"/>
    <s v="Mediterranean, European, Spanish"/>
    <s v="Y"/>
    <s v="Y"/>
    <s v="Y"/>
    <n v="7"/>
    <n v="105"/>
    <n v="7"/>
    <x v="1"/>
    <n v="488"/>
    <n v="8"/>
    <n v="5"/>
    <n v="2"/>
    <n v="3"/>
    <n v="3"/>
    <n v="4"/>
    <n v="4"/>
    <n v="4"/>
    <n v="4.5"/>
    <n v="0"/>
    <n v="0"/>
  </r>
  <r>
    <s v="g676304-d4723971"/>
    <s v="Restaurante Perez"/>
    <x v="9"/>
    <s v="Province of Lugo"/>
    <n v="42.807569999999998"/>
    <n v="-7.617496"/>
    <s v="Travellers' Choice, Certificate of Excellence 2020, Certificate of Excellence 2019, Certificate of Excellence 2018, Certificate of Excellence 2017, Certificate of Excellence 2016"/>
    <s v="#1 of 14 Restaurants in Portomarin"/>
    <s v="Cheap Eats, Mediterranean, European, Spanish"/>
    <x v="2"/>
    <s v="Mediterranean, European, Spanish"/>
    <s v="Y"/>
    <s v="N"/>
    <s v="Y"/>
    <n v="7"/>
    <n v="45.5"/>
    <n v="14"/>
    <x v="1"/>
    <n v="459"/>
    <n v="11"/>
    <n v="6"/>
    <n v="5"/>
    <n v="1"/>
    <n v="0"/>
    <n v="4"/>
    <n v="4"/>
    <n v="4"/>
    <n v="3.5"/>
    <n v="0"/>
    <n v="0"/>
  </r>
  <r>
    <s v="g676304-d4820154"/>
    <s v="Restaurante O Mirador"/>
    <x v="9"/>
    <s v="Province of Lugo"/>
    <n v="42.806094999999999"/>
    <n v="-7.6180110000000001"/>
    <s v="Travellers' Choice, Certificate of Excellence 2020, Certificate of Excellence 2018, Certificate of Excellence 2017"/>
    <s v="#2 of 14 Restaurants in Portomarin"/>
    <s v="Mid-range, Mediterranean, European, Spanish"/>
    <x v="0"/>
    <s v="Mediterranean, European, Spanish"/>
    <s v="Y"/>
    <s v="Y"/>
    <s v="Y"/>
    <n v="7"/>
    <n v="45.5"/>
    <n v="14"/>
    <x v="1"/>
    <n v="762"/>
    <n v="47"/>
    <n v="34"/>
    <n v="19"/>
    <n v="9"/>
    <n v="11"/>
    <n v="4"/>
    <n v="4"/>
    <n v="4"/>
    <n v="3.5"/>
    <n v="0"/>
    <n v="0"/>
  </r>
  <r>
    <s v="g676305-d3555498"/>
    <s v="Pulpería A Garnacha"/>
    <x v="9"/>
    <s v="Province of A Coruna"/>
    <n v="42.91319"/>
    <n v="-8.0115309999999997"/>
    <s v="Travellers' Choice, Certificate of Excellence 2020, Certificate of Excellence 2019, Certificate of Excellence 2018, Certificate of Excellence 2015, Certificate of Excellence 2014"/>
    <s v="#3 of 33 Restaurants in Melide"/>
    <s v="Mid-range, European, Spanish, Healthy"/>
    <x v="0"/>
    <s v="European, Spanish, Healthy"/>
    <s v="N"/>
    <s v="N"/>
    <s v="Y"/>
    <n v="7"/>
    <n v="105"/>
    <n v="7"/>
    <x v="1"/>
    <n v="891"/>
    <n v="27"/>
    <n v="30"/>
    <n v="10"/>
    <n v="3"/>
    <n v="5"/>
    <n v="4"/>
    <n v="4"/>
    <n v="4"/>
    <n v="4"/>
    <n v="0"/>
    <n v="0"/>
  </r>
  <r>
    <s v="g676305-d6847012"/>
    <s v="Casa Alongos"/>
    <x v="9"/>
    <s v="Province of A Coruna"/>
    <n v="42.912750000000003"/>
    <n v="-8.010961"/>
    <s v="Travellers' Choice, Certificate of Excellence 2020, Certificate of Excellence 2019, Certificate of Excellence 2018, Certificate of Excellence 2017, Certificate of Excellence 2016"/>
    <s v="#1 of 33 Restaurants in Melide"/>
    <s v="Mid-range, Mediterranean, Spanish, Healthy"/>
    <x v="0"/>
    <s v="Mediterranean, Spanish, Healthy"/>
    <s v="Y"/>
    <s v="Y"/>
    <s v="Y"/>
    <n v="7"/>
    <n v="67"/>
    <n v="14"/>
    <x v="0"/>
    <n v="603"/>
    <n v="119"/>
    <n v="11"/>
    <n v="0"/>
    <n v="0"/>
    <n v="0"/>
    <n v="4.5"/>
    <n v="4.5"/>
    <n v="4.5"/>
    <n v="5"/>
    <n v="0"/>
    <n v="0"/>
  </r>
  <r>
    <s v="g677776-d1055806"/>
    <s v="El Jardin del Califa"/>
    <x v="7"/>
    <s v="Province of Cadiz"/>
    <n v="36.253535999999997"/>
    <n v="-5.9624259999999998"/>
    <s v="Travellers' Choice, Michelin 2021 for The Michelin Plate: Good cooking, Michelin 2021 for Simple restaurant"/>
    <s v="#6 of 98 Restaurants in Vejer de la Frontera"/>
    <s v="Mid-range, Moroccan, Healthy, Vegetarian Friendly"/>
    <x v="0"/>
    <s v="Moroccan, Healthy"/>
    <s v="Y"/>
    <s v="Y"/>
    <s v="Y"/>
    <n v="7"/>
    <n v="73.5"/>
    <n v="7"/>
    <x v="0"/>
    <n v="2916"/>
    <n v="379"/>
    <n v="117"/>
    <n v="56"/>
    <n v="14"/>
    <n v="18"/>
    <n v="4.5"/>
    <n v="4"/>
    <n v="4"/>
    <n v="4.5"/>
    <n v="0"/>
    <n v="0"/>
  </r>
  <r>
    <s v="g677776-d1181695"/>
    <s v="Restaurante Patría"/>
    <x v="7"/>
    <s v="Province of Cadiz"/>
    <n v="36.290100000000002"/>
    <n v="-6.003703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 of 98 Restaurants in Vejer de la Frontera"/>
    <s v="Mid-range, Mediterranean, European, Spanish"/>
    <x v="0"/>
    <s v="Mediterranean, European, Spanish"/>
    <s v="Y"/>
    <s v="Y"/>
    <s v="Y"/>
    <n v="2"/>
    <n v="8"/>
    <n v="2"/>
    <x v="0"/>
    <n v="476"/>
    <n v="150"/>
    <n v="21"/>
    <n v="1"/>
    <n v="0"/>
    <n v="0"/>
    <n v="4.5"/>
    <n v="4.5"/>
    <n v="4.5"/>
    <n v="4.5"/>
    <n v="0"/>
    <n v="0"/>
  </r>
  <r>
    <s v="g677776-d1508026"/>
    <s v="La Castilleria"/>
    <x v="7"/>
    <s v="Province of Cadiz"/>
    <n v="36.268405999999999"/>
    <n v="-5.9748999999999999"/>
    <s v="Travellers' Choice, Certificate of Excellence 2020, Certificate of Excellence 2019, Certificate of Excellence 2018, Certificate of Excellence 2017, Certificate of Excellence 2016, Certificate of Excellence 2015, Certificate of Excellence 2013"/>
    <s v="#8 of 98 Restaurants in Vejer de la Frontera"/>
    <s v="Fine Dining, Steakhouse, Spanish, Grill"/>
    <x v="1"/>
    <s v="Steakhouse, Spanish, Grill, Healthy"/>
    <s v="N"/>
    <s v="N"/>
    <s v="Y"/>
    <n v="7"/>
    <n v="17.5"/>
    <n v="7"/>
    <x v="0"/>
    <n v="1095"/>
    <n v="45"/>
    <n v="13"/>
    <n v="8"/>
    <n v="3"/>
    <n v="4"/>
    <n v="4.5"/>
    <n v="4"/>
    <n v="4"/>
    <n v="4.5"/>
    <n v="0"/>
    <n v="0"/>
  </r>
  <r>
    <s v="g677776-d1936446"/>
    <s v="Restaurante Casa Francisco"/>
    <x v="7"/>
    <s v="Province of Cadiz"/>
    <n v="36.225357000000002"/>
    <n v="-6.0654329999999996"/>
    <s v="Michelin 2021 for The Michelin Plate: Good cooking, Michelin 2021 for Simple restaurant"/>
    <s v="#33 of 98 Restaurants in Vejer de la Frontera"/>
    <s v="Mid-range, Seafood, Mediterranean, European"/>
    <x v="0"/>
    <s v="Seafood, Mediterranean, European, Spanish"/>
    <s v="Y"/>
    <s v="N"/>
    <s v="Y"/>
    <n v="6"/>
    <n v="64.5"/>
    <n v="6"/>
    <x v="2"/>
    <n v="445"/>
    <n v="9"/>
    <n v="7"/>
    <n v="3"/>
    <n v="5"/>
    <n v="3"/>
    <n v="4"/>
    <n v="4"/>
    <n v="3.5"/>
    <n v="4"/>
    <n v="0"/>
    <n v="0"/>
  </r>
  <r>
    <s v="g677776-d1945397"/>
    <s v="Casa Varo"/>
    <x v="7"/>
    <s v="Province of Cadiz"/>
    <n v="36.253901999999997"/>
    <n v="-5.9648009999999996"/>
    <s v="Travellers' Choice, Certificate of Excellence 2020, Certificate of Excellence 2019, Certificate of Excellence 2018, Certificate of Excellence 2017, Certificate of Excellence 2016, Certificate of Excellence 2015, Certificate of Excellence 2014, Certificate of Excellence 2013"/>
    <s v="#7 of 98 Restaurants in Vejer de la Frontera"/>
    <s v="Mid-range, Mediterranean, Spanish, Vegetarian Friendly"/>
    <x v="0"/>
    <s v="Mediterranean, Spanish"/>
    <s v="Y"/>
    <s v="Y"/>
    <s v="Y"/>
    <n v="6"/>
    <n v="45"/>
    <n v="12"/>
    <x v="0"/>
    <n v="519"/>
    <n v="56"/>
    <n v="23"/>
    <n v="8"/>
    <n v="1"/>
    <n v="0"/>
    <n v="4.5"/>
    <n v="4"/>
    <n v="4"/>
    <n v="4"/>
    <n v="0"/>
    <n v="0"/>
  </r>
  <r>
    <s v="g677776-d3186971"/>
    <s v="Asador La Brasa De Sancho"/>
    <x v="7"/>
    <s v="Province of Cadiz"/>
    <n v="36.253703999999999"/>
    <n v="-5.9629779999999997"/>
    <s v="Travellers' Choice, Certificate of Excellence 2020, Certificate of Excellence 2019, Certificate of Excellence 2018"/>
    <s v="#11 of 98 Restaurants in Vejer de la Frontera"/>
    <s v="Mid-range, Mediterranean, European, Spanish"/>
    <x v="0"/>
    <s v="Mediterranean, European, Spanish, Grill"/>
    <s v="Y"/>
    <s v="N"/>
    <s v="Y"/>
    <n v="6"/>
    <n v="73.5"/>
    <n v="6"/>
    <x v="1"/>
    <n v="502"/>
    <n v="47"/>
    <n v="25"/>
    <n v="7"/>
    <n v="5"/>
    <n v="3"/>
    <n v="4"/>
    <n v="4"/>
    <n v="4"/>
    <n v="4.5"/>
    <n v="0"/>
    <n v="0"/>
  </r>
  <r>
    <s v="g677776-d3247220"/>
    <s v="Garimba Sur"/>
    <x v="7"/>
    <s v="Province of Cadiz"/>
    <n v="36.253616000000001"/>
    <n v="-5.9629580000000004"/>
    <s v="Travellers' Choice, Certificate of Excellence 2020, Certificate of Excellence 2019, Certificate of Excellence 2018, Certificate of Excellence 2017, Certificate of Excellence 2015, Certificate of Excellence 2014"/>
    <s v="#16 of 98 Restaurants in Vejer de la Frontera"/>
    <s v="Mid-range, Mediterranean, European, Spanish"/>
    <x v="0"/>
    <s v="Mediterranean, European, Spanish"/>
    <s v="Y"/>
    <s v="Y"/>
    <s v="Y"/>
    <n v="7"/>
    <n v="79.75"/>
    <n v="7"/>
    <x v="1"/>
    <n v="759"/>
    <n v="69"/>
    <n v="33"/>
    <n v="5"/>
    <n v="7"/>
    <n v="4"/>
    <n v="4.5"/>
    <n v="4"/>
    <n v="4"/>
    <n v="4.5"/>
    <n v="0"/>
    <n v="0"/>
  </r>
  <r>
    <s v="g677776-d3460386"/>
    <s v="Califa Tapas"/>
    <x v="7"/>
    <s v="Province of Cadiz"/>
    <n v="36.254559999999998"/>
    <n v="-5.9642580000000001"/>
    <s v="Travellers' Choice, Certificate of Excellence 2020, Certificate of Excellence 2019, Certificate of Excellence 2018, Certificate of Excellence 2017, Certificate of Excellence 2016, Certificate of Excellence 2015"/>
    <s v="#10 of 98 Restaurants in Vejer de la Frontera"/>
    <s v="Mid-range, Moroccan, Mediterranean, European"/>
    <x v="0"/>
    <s v="Moroccan, Mediterranean, European, Spanish, Middle Eastern"/>
    <s v="Y"/>
    <s v="Y"/>
    <s v="Y"/>
    <n v="7"/>
    <n v="42"/>
    <n v="7"/>
    <x v="1"/>
    <n v="383"/>
    <n v="36"/>
    <n v="29"/>
    <n v="1"/>
    <n v="4"/>
    <n v="2"/>
    <n v="4"/>
    <n v="4"/>
    <n v="4"/>
    <n v="4"/>
    <n v="0"/>
    <n v="0"/>
  </r>
  <r>
    <s v="g677776-d3809232"/>
    <s v="El Central"/>
    <x v="7"/>
    <s v="Province of Cadiz"/>
    <n v="36.253864"/>
    <n v="-5.9652799999999999"/>
    <s v="Travellers' Choice, Certificate of Excellence 2020, Certificate of Excellence 2019, Certificate of Excellence 2018, Certificate of Excellence 2017, Certificate of Excellence 2016, Certificate of Excellence 2015"/>
    <s v="#14 of 98 Restaurants in Vejer de la Frontera"/>
    <s v="Mid-range, Mediterranean, European, Spanish"/>
    <x v="0"/>
    <s v="Mediterranean, European, Spanish"/>
    <s v="Y"/>
    <s v="Y"/>
    <s v="Y"/>
    <n v="6"/>
    <n v="90"/>
    <n v="6"/>
    <x v="1"/>
    <n v="445"/>
    <n v="49"/>
    <n v="29"/>
    <n v="4"/>
    <n v="3"/>
    <n v="2"/>
    <n v="4.5"/>
    <n v="4.5"/>
    <n v="4"/>
    <n v="4.5"/>
    <n v="0"/>
    <n v="0"/>
  </r>
  <r>
    <s v="g677776-d4306933"/>
    <s v="Las Delicias Vejer"/>
    <x v="7"/>
    <s v="Province of Cadiz"/>
    <n v="36.254584999999999"/>
    <n v="-5.9641849999999996"/>
    <s v="Certificate of Excellence 2019, Certificate of Excellence 2016"/>
    <s v="#15 of 98 Restaurants in Vejer de la Frontera"/>
    <s v="Mid-range, Mediterranean, European, Spanish"/>
    <x v="0"/>
    <s v="Mediterranean, European, Spanish, Fusion, Healthy"/>
    <s v="Y"/>
    <s v="Y"/>
    <s v="Y"/>
    <n v="6"/>
    <n v="60"/>
    <n v="10"/>
    <x v="1"/>
    <n v="1052"/>
    <n v="34"/>
    <n v="34"/>
    <n v="18"/>
    <n v="9"/>
    <n v="7"/>
    <n v="4"/>
    <n v="4"/>
    <n v="4"/>
    <n v="4"/>
    <n v="0"/>
    <n v="0"/>
  </r>
  <r>
    <s v="g677776-d4580405"/>
    <s v="Marengo"/>
    <x v="7"/>
    <s v="Province of Cadiz"/>
    <n v="36.253019999999999"/>
    <n v="-5.9661229999999996"/>
    <s v="Certificate of Excellence 2019, Certificate of Excellence 2018, Certificate of Excellence 2017, Certificate of Excellence 2016, Certificate of Excellence 2015"/>
    <s v="#9 of 98 Restaurants in Vejer de la Frontera"/>
    <s v="Mid-range, Mediterranean, European, Spanish"/>
    <x v="0"/>
    <s v="Mediterranean, European, Spanish, Healthy"/>
    <s v="Y"/>
    <s v="Y"/>
    <s v="Y"/>
    <n v="7"/>
    <n v="28"/>
    <n v="7"/>
    <x v="0"/>
    <n v="400"/>
    <n v="43"/>
    <n v="21"/>
    <n v="2"/>
    <n v="1"/>
    <n v="1"/>
    <n v="4.5"/>
    <n v="4.5"/>
    <n v="4.5"/>
    <n v="4.5"/>
    <n v="0"/>
    <n v="0"/>
  </r>
  <r>
    <s v="g677776-d984368"/>
    <s v="Trafalgar"/>
    <x v="7"/>
    <s v="Province of Cadiz"/>
    <n v="36.253635000000003"/>
    <n v="-5.9627030000000003"/>
    <s v="Michelin 2021 for The Michelin Plate: Good cooking, Michelin 2021 for Simple restaurant"/>
    <s v="#24 of 98 Restaurants in Vejer de la Frontera"/>
    <s v="Mid-range, Mediterranean, European, Spanish"/>
    <x v="0"/>
    <s v="Mediterranean, European, Spanish"/>
    <s v="Y"/>
    <s v="Y"/>
    <s v="Y"/>
    <n v="7"/>
    <n v="59.5"/>
    <n v="14"/>
    <x v="1"/>
    <n v="650"/>
    <n v="34"/>
    <n v="42"/>
    <n v="11"/>
    <n v="2"/>
    <n v="10"/>
    <n v="4"/>
    <n v="4"/>
    <n v="4"/>
    <n v="4"/>
    <n v="0"/>
    <n v="0"/>
  </r>
  <r>
    <s v="g678205-d5489012"/>
    <s v="Restaurante El Valle"/>
    <x v="7"/>
    <s v="Province of Cordoba"/>
    <n v="37.407753"/>
    <n v="-4.4940179999999996"/>
    <s v="Travellers' Choice, Certificate of Excellence 2020, Certificate of Excellence 2019, Certificate of Excellence 2018, Certificate of Excellence 2017, Certificate of Excellence 2016, Certificate of Excellence 2015"/>
    <s v="#2 of 39 Restaurants in Lucena"/>
    <s v="Mid-range, Mediterranean, Spanish, Vegetarian Friendly"/>
    <x v="0"/>
    <s v="Mediterranean, Spanish"/>
    <s v="Y"/>
    <s v="Y"/>
    <s v="Y"/>
    <n v="7"/>
    <n v="121"/>
    <n v="7"/>
    <x v="0"/>
    <n v="377"/>
    <n v="8"/>
    <n v="1"/>
    <n v="1"/>
    <n v="0"/>
    <n v="0"/>
    <n v="4.5"/>
    <n v="4.5"/>
    <n v="4.5"/>
    <n v="4.5"/>
    <n v="0"/>
    <n v="0"/>
  </r>
  <r>
    <s v="g6940262-d1425561"/>
    <s v="Taj Mahal Marbella"/>
    <x v="7"/>
    <s v="Province of Malaga"/>
    <n v="36.497959999999999"/>
    <n v="-4.9704309999999996"/>
    <s v="Certificate of Excellence 2019, Certificate of Excellence 2018, Certificate of Excellence 2017, Certificate of Excellence 2016, Certificate of Excellence 2015"/>
    <s v="#6 of 83 Restaurants in Nueva Andalucia"/>
    <s v="Mid-range, Indian, Asian, Vegetarian Friendly"/>
    <x v="0"/>
    <s v="Indian, Asian"/>
    <s v="Y"/>
    <s v="Y"/>
    <s v="Y"/>
    <n v="7"/>
    <n v="55"/>
    <n v="7"/>
    <x v="0"/>
    <n v="447"/>
    <n v="172"/>
    <n v="33"/>
    <n v="14"/>
    <n v="7"/>
    <n v="9"/>
    <n v="4.5"/>
    <n v="4.5"/>
    <n v="4.5"/>
    <n v="4.5"/>
    <n v="0"/>
    <n v="0"/>
  </r>
  <r>
    <s v="g6940262-d1879200"/>
    <s v="Cafe Yanx"/>
    <x v="7"/>
    <s v="Province of Malaga"/>
    <n v="36.493000000000002"/>
    <n v="-4.9596"/>
    <s v="Travellers' Choice, Certificate of Excellence 2020, Certificate of Excellence 2019, Certificate of Excellence 2018, Certificate of Excellence 2017, Certificate of Excellence 2016, Certificate of Excellence 2015, Certificate of Excellence 2014, Certificate of Excellence 2013"/>
    <s v="#9 of 83 Restaurants in Nueva Andalucia"/>
    <s v="Mid-range, Mexican, American, Bar"/>
    <x v="0"/>
    <s v="Mexican, Mediterranean, American, Bar, International"/>
    <s v="Y"/>
    <s v="Y"/>
    <s v="Y"/>
    <n v="7"/>
    <n v="98"/>
    <n v="7"/>
    <x v="0"/>
    <n v="558"/>
    <n v="296"/>
    <n v="122"/>
    <n v="32"/>
    <n v="12"/>
    <n v="7"/>
    <n v="4.5"/>
    <n v="4.5"/>
    <n v="4.5"/>
    <n v="4.5"/>
    <n v="0"/>
    <n v="0"/>
  </r>
  <r>
    <s v="g6940262-d2198988"/>
    <s v="Top Thai Restaurant"/>
    <x v="7"/>
    <s v="Province of Malaga"/>
    <n v="36.492718000000004"/>
    <n v="-4.9599729999999997"/>
    <s v="Travellers' Choice, Certificate of Excellence 2020, Certificate of Excellence 2019, Certificate of Excellence 2018, Certificate of Excellence 2017, Certificate of Excellence 2016, Certificate of Excellence 2015, Certificate of Excellence 2014"/>
    <s v="#13 of 83 Restaurants in Nueva Andalucia"/>
    <s v="Mid-range, Asian, Thai, Vegetarian Friendly"/>
    <x v="0"/>
    <s v="Asian, Thai"/>
    <s v="Y"/>
    <s v="Y"/>
    <s v="Y"/>
    <n v="7"/>
    <n v="77"/>
    <n v="7"/>
    <x v="0"/>
    <n v="426"/>
    <n v="168"/>
    <n v="86"/>
    <n v="22"/>
    <n v="7"/>
    <n v="10"/>
    <n v="4.5"/>
    <n v="4.5"/>
    <n v="4.5"/>
    <n v="4.5"/>
    <n v="0"/>
    <n v="0"/>
  </r>
  <r>
    <s v="g6940262-d2446445"/>
    <s v="Magna Cafe Marbella"/>
    <x v="7"/>
    <s v="Province of Malaga"/>
    <n v="36.505454999999998"/>
    <n v="-4.9761620000000004"/>
    <s v="Travellers' Choice, Certificate of Excellence 2020, Certificate of Excellence 2019, Certificate of Excellence 2018, Certificate of Excellence 2017, Certificate of Excellence 2016, Certificate of Excellence 2015, Certificate of Excellence 2014, Certificate of Excellence 2013"/>
    <s v="#15 of 83 Restaurants in Nueva Andalucia"/>
    <s v="Fine Dining, Mediterranean, European, Vegetarian Friendly"/>
    <x v="1"/>
    <s v="Mediterranean, European"/>
    <s v="Y"/>
    <s v="Y"/>
    <s v="Y"/>
    <n v="7"/>
    <n v="66.5"/>
    <n v="7"/>
    <x v="0"/>
    <n v="443"/>
    <n v="136"/>
    <n v="70"/>
    <n v="19"/>
    <n v="12"/>
    <n v="7"/>
    <n v="4.5"/>
    <n v="4.5"/>
    <n v="4"/>
    <n v="4.5"/>
    <n v="0"/>
    <n v="0"/>
  </r>
  <r>
    <s v="g6940262-d4026755"/>
    <s v="Curry Leaves - Sizzler"/>
    <x v="7"/>
    <s v="Province of Malaga"/>
    <n v="36.499847000000003"/>
    <n v="-4.9612299999999996"/>
    <s v="Travellers' Choice, Certificate of Excellence 2020, Certificate of Excellence 2019, Certificate of Excellence 2018, Certificate of Excellence 2017, Certificate of Excellence 2016, Certificate of Excellence 2015"/>
    <s v="#3 of 83 Restaurants in Nueva Andalucia"/>
    <s v="Mid-range, Mexican, Indian, Vegetarian Friendly"/>
    <x v="0"/>
    <s v="Mexican, Indian"/>
    <s v="Y"/>
    <s v="Y"/>
    <s v="Y"/>
    <n v="6"/>
    <n v="48"/>
    <n v="6"/>
    <x v="0"/>
    <n v="360"/>
    <n v="203"/>
    <n v="59"/>
    <n v="15"/>
    <n v="1"/>
    <n v="5"/>
    <n v="4.5"/>
    <n v="4.5"/>
    <n v="4.5"/>
    <n v="4"/>
    <n v="0"/>
    <n v="0"/>
  </r>
  <r>
    <s v="g6940262-d4606550"/>
    <s v="Tuk Tuk Asian Fusion"/>
    <x v="7"/>
    <s v="Province of Malaga"/>
    <n v="36.503413999999999"/>
    <n v="-4.9602519999999997"/>
    <s v="Travellers' Choice, Certificate of Excellence 2020, Certificate of Excellence 2019, Certificate of Excellence 2018, Certificate of Excellence 2017, Certificate of Excellence 2016"/>
    <s v="#14 of 83 Restaurants in Nueva Andalucia"/>
    <s v="Mid-range, Sushi, Asian, Thai"/>
    <x v="0"/>
    <s v="Sushi, Asian, Thai, Fusion"/>
    <s v="Y"/>
    <s v="Y"/>
    <s v="Y"/>
    <n v="7"/>
    <n v="78.5"/>
    <n v="7"/>
    <x v="0"/>
    <n v="362"/>
    <n v="157"/>
    <n v="75"/>
    <n v="30"/>
    <n v="11"/>
    <n v="6"/>
    <n v="4"/>
    <n v="4.5"/>
    <n v="4"/>
    <n v="4.5"/>
    <n v="0"/>
    <n v="0"/>
  </r>
  <r>
    <s v="g6940262-d6899376"/>
    <s v="Sister's Taperia"/>
    <x v="7"/>
    <s v="Province of Malaga"/>
    <n v="36.507201999999999"/>
    <n v="-4.9503940000000002"/>
    <s v="Travellers' Choice, Certificate of Excellence 2020, Certificate of Excellence 2019, Certificate of Excellence 2018, Certificate of Excellence 2017, Certificate of Excellence 2016"/>
    <s v="#1 of 83 Restaurants in Nueva Andalucia"/>
    <s v="Mid-range, International, Mediterranean, European"/>
    <x v="0"/>
    <s v="Mediterranean, European, International"/>
    <s v="Y"/>
    <s v="Y"/>
    <s v="Y"/>
    <n v="6"/>
    <n v="78"/>
    <n v="6"/>
    <x v="0"/>
    <n v="323"/>
    <n v="195"/>
    <n v="31"/>
    <n v="13"/>
    <n v="3"/>
    <n v="3"/>
    <n v="4.5"/>
    <n v="5"/>
    <n v="4.5"/>
    <n v="5"/>
    <n v="0"/>
    <n v="0"/>
  </r>
  <r>
    <s v="g6940262-d984794"/>
    <s v="NOTO Food &amp; People"/>
    <x v="7"/>
    <s v="Province of Malaga"/>
    <n v="36.489223000000003"/>
    <n v="-4.9626060000000001"/>
    <s v="Travellers' Choice, Certificate of Excellence 2020, Certificate of Excellence 2019, Certificate of Excellence 2018, Certificate of Excellence 2017, Certificate of Excellence 2016, Certificate of Excellence 2015"/>
    <s v="#12 of 83 Restaurants in Nueva Andalucia"/>
    <s v="Mid-range, Italian, Pizza, Mediterranean"/>
    <x v="0"/>
    <s v="Pizza, Italian, Mediterranean, European"/>
    <s v="Y"/>
    <s v="Y"/>
    <s v="Y"/>
    <n v="7"/>
    <n v="84"/>
    <n v="7"/>
    <x v="0"/>
    <n v="421"/>
    <n v="187"/>
    <n v="58"/>
    <n v="29"/>
    <n v="15"/>
    <n v="12"/>
    <n v="4.5"/>
    <n v="4"/>
    <n v="4"/>
    <n v="4.5"/>
    <n v="0"/>
    <n v="0"/>
  </r>
  <r>
    <s v="g694550-d4840013"/>
    <s v="Bar Restaurant Friends"/>
    <x v="1"/>
    <s v="Province of Tarragona"/>
    <n v="41.028233"/>
    <n v="0.96611800000000003"/>
    <s v="Travellers' Choice, Certificate of Excellence 2020, Certificate of Excellence 2019, Certificate of Excellence 2018, Certificate of Excellence 2017, Certificate of Excellence 2016"/>
    <s v="#1 of 19 Restaurants in Mont-roig del Camp"/>
    <s v="Mid-range, Diner, Vegetarian Friendly, Vegan Options"/>
    <x v="0"/>
    <s v="Diner"/>
    <s v="Y"/>
    <s v="Y"/>
    <s v="Y"/>
    <n v="3"/>
    <n v="33"/>
    <n v="3"/>
    <x v="0"/>
    <n v="412"/>
    <n v="115"/>
    <n v="41"/>
    <n v="10"/>
    <n v="1"/>
    <n v="1"/>
    <n v="4.5"/>
    <n v="4.5"/>
    <n v="4"/>
    <n v="5"/>
    <n v="0"/>
    <n v="0"/>
  </r>
  <r>
    <s v="g7022981-d4040835"/>
    <s v="La Barraca"/>
    <x v="3"/>
    <s v="Province of Alicante"/>
    <n v="37.900337"/>
    <n v="-0.74673699999999998"/>
    <s v="Travellers' Choice, Certificate of Excellence 2020"/>
    <s v="#4 of 25 Restaurants in Dehesa de Campoamor"/>
    <s v="Mid-range, Seafood, Mediterranean, European"/>
    <x v="0"/>
    <s v="Seafood, Mediterranean, European, Spanish"/>
    <s v="Y"/>
    <s v="Y"/>
    <s v="Y"/>
    <n v="7"/>
    <n v="52.5"/>
    <n v="14"/>
    <x v="1"/>
    <n v="451"/>
    <n v="43"/>
    <n v="31"/>
    <n v="10"/>
    <n v="8"/>
    <n v="17"/>
    <n v="3.5"/>
    <n v="3.5"/>
    <n v="3.5"/>
    <n v="4"/>
    <n v="0"/>
    <n v="0"/>
  </r>
  <r>
    <s v="g7022981-d4179318"/>
    <s v="Crystals Restaurant"/>
    <x v="3"/>
    <s v="Province of Alicante"/>
    <n v="37.930832000000002"/>
    <n v="-0.76666699999999999"/>
    <s v="Certificate of Excellence 2019, Certificate of Excellence 2017, Certificate of Excellence 2016, Certificate of Excellence 2015"/>
    <s v="#3 of 25 Restaurants in Dehesa de Campoamor"/>
    <s v="Mid-range, European, British, Vegetarian Friendly"/>
    <x v="0"/>
    <s v="European, British"/>
    <s v="Y"/>
    <s v="N"/>
    <s v="Y"/>
    <n v="6"/>
    <n v="23"/>
    <n v="6"/>
    <x v="1"/>
    <n v="345"/>
    <n v="211"/>
    <n v="56"/>
    <n v="22"/>
    <n v="16"/>
    <n v="25"/>
    <n v="4.5"/>
    <n v="4"/>
    <n v="4"/>
    <n v="4"/>
    <n v="0"/>
    <n v="0"/>
  </r>
  <r>
    <s v="g7218119-d2084693"/>
    <s v="Gelatomania"/>
    <x v="0"/>
    <s v="Gran Canaria"/>
    <n v="27.818214000000001"/>
    <n v="-15.762775"/>
    <s v="Travellers' Choice, Certificate of Excellence 2020, Certificate of Excellence 2019, Certificate of Excellence 2018, Certificate of Excellence 2017, Certificate of Excellence 2016, Certificate of Excellence 2015, Certificate of Excellence 2014, Certificate of Excellence 2013"/>
    <s v="#1 of 3 Dessert Spots in Playa de Mogan"/>
    <s v="Mid-range, Dessert, Brew Pub, Cafe"/>
    <x v="0"/>
    <s v="Cafe, Brew Pub, Fruit parlours"/>
    <s v="Y"/>
    <s v="Y"/>
    <s v="Y"/>
    <n v="6"/>
    <n v="72"/>
    <n v="6"/>
    <x v="0"/>
    <n v="808"/>
    <n v="322"/>
    <n v="38"/>
    <n v="11"/>
    <n v="2"/>
    <n v="9"/>
    <n v="4.5"/>
    <n v="4.5"/>
    <n v="4.5"/>
    <n v="4"/>
    <n v="0"/>
    <n v="0"/>
  </r>
  <r>
    <s v="g7322137-d1101179"/>
    <s v="Casa Africa - Bar Playa"/>
    <x v="0"/>
    <s v="Tenerife"/>
    <n v="28.569420000000001"/>
    <n v="-16.204350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2 of 4 Restaurants in Taganana"/>
    <s v="Cheap Eats, Seafood, Mediterranean, Spanish"/>
    <x v="2"/>
    <s v="Seafood, Mediterranean, Spanish"/>
    <s v="Y"/>
    <s v="N"/>
    <s v="Y"/>
    <n v="4"/>
    <n v="32"/>
    <n v="4"/>
    <x v="0"/>
    <n v="858"/>
    <n v="73"/>
    <n v="22"/>
    <n v="7"/>
    <n v="6"/>
    <n v="3"/>
    <n v="4.5"/>
    <n v="4"/>
    <n v="4.5"/>
    <n v="4"/>
    <n v="0"/>
    <n v="0"/>
  </r>
  <r>
    <s v="g734440-d2244192"/>
    <s v="Restaurante Sa Caleta"/>
    <x v="2"/>
    <s v="Ibiza"/>
    <n v="38.868633000000003"/>
    <n v="1.331828"/>
    <s v="Certificate of Excellence 2017, Certificate of Excellence 2014, Certificate of Excellence 2013"/>
    <s v="#5 of 15 Restaurants in Sant Jordi"/>
    <s v="Mid-range, Seafood, Mediterranean, European"/>
    <x v="0"/>
    <s v="Seafood, Mediterranean, European, Spanish, Catalan"/>
    <s v="Y"/>
    <s v="Y"/>
    <s v="Y"/>
    <n v="7"/>
    <n v="84"/>
    <n v="7"/>
    <x v="1"/>
    <n v="765"/>
    <n v="33"/>
    <n v="33"/>
    <n v="8"/>
    <n v="6"/>
    <n v="6"/>
    <n v="4"/>
    <n v="4"/>
    <n v="3.5"/>
    <n v="4.5"/>
    <n v="0"/>
    <n v="0"/>
  </r>
  <r>
    <s v="g736284-d1064714"/>
    <s v="Le Dauphin"/>
    <x v="3"/>
    <s v="Province of Alicante"/>
    <n v="38.686970000000002"/>
    <n v="0.14762400000000001"/>
    <s v="Travellers' Choice, Certificate of Excellence 2020, Certificate of Excellence 2019, Certificate of Excellence 2018, Certificate of Excellence 2016, Certificate of Excellence 2015, Certificate of Excellence 2013"/>
    <s v="#50 of 147 Restaurants in Moraira"/>
    <s v="Fine Dining, Mediterranean, European, Vegetarian Friendly"/>
    <x v="1"/>
    <s v="Mediterranean, European"/>
    <s v="Y"/>
    <s v="N"/>
    <s v="N"/>
    <n v="6"/>
    <n v="64.5"/>
    <n v="9"/>
    <x v="1"/>
    <n v="389"/>
    <n v="136"/>
    <n v="30"/>
    <n v="25"/>
    <n v="15"/>
    <n v="16"/>
    <n v="4"/>
    <n v="4"/>
    <n v="3.5"/>
    <n v="4.5"/>
    <n v="0"/>
    <n v="0"/>
  </r>
  <r>
    <s v="g736284-d1124457"/>
    <s v="Ca la iaia Restaurante"/>
    <x v="3"/>
    <s v="Province of Alicante"/>
    <n v="38.709316000000001"/>
    <n v="0.133968"/>
    <s v="Travellers' Choice, Certificate of Excellence 2020, Certificate of Excellence 2018, Certificate of Excellence 2017, Certificate of Excellence 2016, Certificate of Excellence 2015, Certificate of Excellence 2014, Certificate of Excellence 2013"/>
    <s v="#27 of 147 Restaurants in Moraira"/>
    <s v="Mid-range, Mediterranean, European, Spanish"/>
    <x v="0"/>
    <s v="Mediterranean, European, Spanish, Catalan"/>
    <s v="Y"/>
    <s v="N"/>
    <s v="Y"/>
    <n v="6"/>
    <n v="36"/>
    <n v="12"/>
    <x v="0"/>
    <n v="329"/>
    <n v="99"/>
    <n v="29"/>
    <n v="11"/>
    <n v="1"/>
    <n v="3"/>
    <n v="4.5"/>
    <n v="4.5"/>
    <n v="4"/>
    <n v="4.5"/>
    <n v="0"/>
    <n v="0"/>
  </r>
  <r>
    <s v="g736284-d1125572"/>
    <s v="The Olive Tree"/>
    <x v="3"/>
    <s v="Province of Alicante"/>
    <n v="38.684913999999999"/>
    <n v="0.12347"/>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4 of 147 Restaurants in Moraira"/>
    <s v="Mid-range, International, Mediterranean, European"/>
    <x v="0"/>
    <s v="Mediterranean, European, International"/>
    <s v="Y"/>
    <s v="Y"/>
    <s v="Y"/>
    <n v="6"/>
    <n v="41.5"/>
    <n v="10"/>
    <x v="0"/>
    <n v="1001"/>
    <n v="704"/>
    <n v="122"/>
    <n v="55"/>
    <n v="27"/>
    <n v="12"/>
    <n v="4.5"/>
    <n v="4.5"/>
    <n v="4.5"/>
    <n v="4.5"/>
    <n v="0"/>
    <n v="0"/>
  </r>
  <r>
    <s v="g736284-d1125892"/>
    <s v="Restaurante Pizzeria GEMISANT"/>
    <x v="3"/>
    <s v="Province of Alicante"/>
    <n v="38.684787999999998"/>
    <n v="0.12392499999999999"/>
    <s v="Certificate of Excellence 2016, Certificate of Excellence 2015, Certificate of Excellence 2013"/>
    <s v="#46 of 147 Restaurants in Moraira"/>
    <s v="Mid-range, Italian, Pizza, Mediterranean"/>
    <x v="0"/>
    <s v="Italian, Pizza, Mediterranean, European, Spanish"/>
    <s v="Y"/>
    <s v="N"/>
    <s v="Y"/>
    <n v="7"/>
    <n v="98.5"/>
    <n v="7"/>
    <x v="1"/>
    <n v="409"/>
    <n v="92"/>
    <n v="86"/>
    <n v="46"/>
    <n v="11"/>
    <n v="10"/>
    <n v="4"/>
    <n v="4"/>
    <n v="4"/>
    <n v="4"/>
    <n v="0"/>
    <n v="0"/>
  </r>
  <r>
    <s v="g736284-d1173103"/>
    <s v="Del Mar"/>
    <x v="3"/>
    <s v="Province of Alicante"/>
    <n v="38.68723"/>
    <n v="0.13597200000000001"/>
    <s v="Certificate of Excellence 2019, Certificate of Excellence 2018"/>
    <s v="#67 of 147 Restaurants in Moraira"/>
    <s v="Mid-range, Mediterranean, European, Vegetarian Friendly"/>
    <x v="0"/>
    <s v="Mediterranean, European"/>
    <s v="Y"/>
    <s v="Y"/>
    <s v="N"/>
    <n v="7"/>
    <n v="73"/>
    <n v="7"/>
    <x v="1"/>
    <n v="410"/>
    <n v="215"/>
    <n v="54"/>
    <n v="27"/>
    <n v="19"/>
    <n v="21"/>
    <n v="4"/>
    <n v="4"/>
    <n v="3.5"/>
    <n v="4"/>
    <n v="0"/>
    <n v="0"/>
  </r>
  <r>
    <s v="g736284-d1198754"/>
    <s v="D'gust"/>
    <x v="3"/>
    <s v="Province of Alicante"/>
    <n v="38.687325000000001"/>
    <n v="0.1340939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28 of 147 Restaurants in Moraira"/>
    <s v="Fine Dining, Mediterranean, European, Spanish"/>
    <x v="1"/>
    <s v="Mediterranean, European, Spanish"/>
    <s v="Y"/>
    <s v="Y"/>
    <s v="Y"/>
    <n v="7"/>
    <n v="167.8833333333333"/>
    <n v="7"/>
    <x v="0"/>
    <n v="571"/>
    <n v="238"/>
    <n v="69"/>
    <n v="29"/>
    <n v="9"/>
    <n v="13"/>
    <n v="4.5"/>
    <n v="4.5"/>
    <n v="4"/>
    <n v="4.5"/>
    <n v="0"/>
    <n v="0"/>
  </r>
  <r>
    <s v="g736284-d1505022"/>
    <s v="Satari's"/>
    <x v="3"/>
    <s v="Province of Alicante"/>
    <n v="38.681086999999998"/>
    <n v="0.11411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15 of 147 Restaurants in Moraira"/>
    <s v="Mid-range, Fusion, Vegetarian Friendly, Vegan Options"/>
    <x v="0"/>
    <s v="Fusion"/>
    <s v="Y"/>
    <s v="Y"/>
    <s v="Y"/>
    <n v="5"/>
    <n v="20"/>
    <n v="5"/>
    <x v="0"/>
    <n v="694"/>
    <n v="473"/>
    <n v="103"/>
    <n v="35"/>
    <n v="12"/>
    <n v="12"/>
    <n v="4.5"/>
    <n v="4.5"/>
    <n v="4.5"/>
    <n v="4.5"/>
    <n v="0"/>
    <n v="0"/>
  </r>
  <r>
    <s v="g736284-d2042710"/>
    <s v="Tasca Moraira"/>
    <x v="3"/>
    <s v="Province of Alicante"/>
    <n v="38.687370000000001"/>
    <n v="0.13582"/>
    <s v="Travellers' Choice, Certificate of Excellence 2020, Certificate of Excellence 2019, Certificate of Excellence 2018, Certificate of Excellence 2017, Certificate of Excellence 2016, Certificate of Excellence 2015"/>
    <s v="#25 of 147 Restaurants in Moraira"/>
    <s v="Mid-range, Mediterranean, European, Spanish"/>
    <x v="0"/>
    <s v="European, Mediterranean, Spanish"/>
    <s v="Y"/>
    <s v="Y"/>
    <s v="Y"/>
    <n v="7"/>
    <n v="70"/>
    <n v="7"/>
    <x v="0"/>
    <n v="408"/>
    <n v="154"/>
    <n v="57"/>
    <n v="11"/>
    <n v="8"/>
    <n v="5"/>
    <n v="4"/>
    <n v="4.5"/>
    <n v="4"/>
    <n v="4.5"/>
    <n v="0"/>
    <n v="0"/>
  </r>
  <r>
    <s v="g736284-d2071238"/>
    <s v="Himalaya Tandoori"/>
    <x v="3"/>
    <s v="Province of Alicante"/>
    <n v="38.688972"/>
    <n v="0.133025"/>
    <s v="Travellers' Choice, Certificate of Excellence 2020, Certificate of Excellence 2019, Certificate of Excellence 2018, Certificate of Excellence 2017, Certificate of Excellence 2016, Certificate of Excellence 2015, Certificate of Excellence 2014, Certificate of Excellence 2013"/>
    <s v="#23 of 147 Restaurants in Moraira"/>
    <s v="Mid-range, Indian, Nepalese, Vegetarian Friendly"/>
    <x v="0"/>
    <s v="Indian, Nepalese"/>
    <s v="Y"/>
    <s v="Y"/>
    <s v="Y"/>
    <n v="7"/>
    <n v="59.5"/>
    <n v="13"/>
    <x v="0"/>
    <n v="571"/>
    <n v="298"/>
    <n v="99"/>
    <n v="21"/>
    <n v="22"/>
    <n v="10"/>
    <n v="4.5"/>
    <n v="4.5"/>
    <n v="4.5"/>
    <n v="4"/>
    <n v="0"/>
    <n v="0"/>
  </r>
  <r>
    <s v="g736284-d2538232"/>
    <s v="Davids Fish and Chip Diner"/>
    <x v="3"/>
    <s v="Province of Alicante"/>
    <n v="38.678592999999999"/>
    <n v="0.1088390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s v="#17 of 147 Restaurants in Moraira"/>
    <s v="Cheap Eats, Fast food, British, Contemporary"/>
    <x v="2"/>
    <s v="Fast food, British, Contemporary"/>
    <s v="Y"/>
    <s v="Y"/>
    <s v="N"/>
    <n v="6"/>
    <n v="78"/>
    <n v="6"/>
    <x v="0"/>
    <n v="776"/>
    <n v="488"/>
    <n v="137"/>
    <n v="46"/>
    <n v="13"/>
    <n v="8"/>
    <n v="4.5"/>
    <n v="4.5"/>
    <n v="4.5"/>
    <n v="4"/>
    <n v="0"/>
    <n v="0"/>
  </r>
  <r>
    <s v="g736284-d3162721"/>
    <s v="Restaurante Vespa's"/>
    <x v="3"/>
    <s v="Province of Alicante"/>
    <n v="38.687572000000003"/>
    <n v="0.13194700000000001"/>
    <s v="Certificate of Excellence 2018, Certificate of Excellence 2016"/>
    <s v="#41 of 147 Restaurants in Moraira"/>
    <s v="Mid-range, Italian, Pizza, Mediterranean"/>
    <x v="0"/>
    <s v="Italian, Pizza, Mediterranean, European"/>
    <s v="Y"/>
    <s v="Y"/>
    <s v="Y"/>
    <n v="6"/>
    <n v="39"/>
    <n v="12"/>
    <x v="1"/>
    <n v="474"/>
    <n v="103"/>
    <n v="62"/>
    <n v="32"/>
    <n v="17"/>
    <n v="6"/>
    <n v="4"/>
    <n v="4"/>
    <n v="3.5"/>
    <n v="4"/>
    <n v="0"/>
    <n v="0"/>
  </r>
  <r>
    <s v="g736284-d3372378"/>
    <s v="Fishy Fishy"/>
    <x v="3"/>
    <s v="Province of Alicante"/>
    <n v="38.689297000000003"/>
    <n v="0.13000300000000001"/>
    <s v="Travellers' Choice, Certificate of Excellence 2020, Certificate of Excellence 2019, Certificate of Excellence 2018, Certificate of Excellence 2017, Certificate of Excellence 2016, Certificate of Excellence 2015, Certificate of Excellence 2014"/>
    <s v="#11 of 147 Restaurants in Moraira"/>
    <s v="Cheap Eats, Seafood, Fast food, International"/>
    <x v="2"/>
    <s v="Seafood, Fast food, International, European, British"/>
    <s v="Y"/>
    <s v="N"/>
    <s v="Y"/>
    <n v="5"/>
    <n v="38"/>
    <n v="5"/>
    <x v="0"/>
    <n v="678"/>
    <n v="450"/>
    <n v="125"/>
    <n v="27"/>
    <n v="14"/>
    <n v="8"/>
    <n v="4.5"/>
    <n v="4.5"/>
    <n v="4.5"/>
    <n v="4"/>
    <n v="0"/>
    <n v="0"/>
  </r>
  <r>
    <s v="g736284-d3381272"/>
    <s v="The Kathmandu"/>
    <x v="3"/>
    <s v="Province of Alicante"/>
    <n v="38.684623999999999"/>
    <n v="0.123649"/>
    <s v="Travellers' Choice, Certificate of Excellence 2020, Certificate of Excellence 2019, Certificate of Excellence 2018, Certificate of Excellence 2017, Certificate of Excellence 2016, Certificate of Excellence 2015, Certificate of Excellence 2014"/>
    <s v="#6 of 147 Restaurants in Moraira"/>
    <s v="Mid-range, Indian, Asian, Healthy"/>
    <x v="0"/>
    <s v="Indian, Asian, Healthy, Balti, Nepalese"/>
    <s v="Y"/>
    <s v="Y"/>
    <s v="Y"/>
    <n v="7"/>
    <n v="59.5"/>
    <n v="13"/>
    <x v="0"/>
    <n v="1167"/>
    <n v="726"/>
    <n v="151"/>
    <n v="39"/>
    <n v="13"/>
    <n v="17"/>
    <n v="4.5"/>
    <n v="4.5"/>
    <n v="4.5"/>
    <n v="4"/>
    <n v="0"/>
    <n v="0"/>
  </r>
  <r>
    <s v="g736284-d3405176"/>
    <s v="Pizzería tigre"/>
    <x v="3"/>
    <s v="Province of Alicante"/>
    <n v="38.688186999999999"/>
    <n v="0.134522"/>
    <s v="Certificate of Excellence 2019, Certificate of Excellence 2018, Certificate of Excellence 2015"/>
    <s v="#39 of 147 Restaurants in Moraira"/>
    <s v="Mid-range, Pizza, Vegetarian Friendly, Vegan Options"/>
    <x v="0"/>
    <s v="Pizza"/>
    <s v="Y"/>
    <s v="Y"/>
    <s v="N"/>
    <n v="6"/>
    <n v="57"/>
    <n v="12"/>
    <x v="1"/>
    <n v="333"/>
    <n v="93"/>
    <n v="54"/>
    <n v="26"/>
    <n v="11"/>
    <n v="6"/>
    <n v="4"/>
    <n v="4"/>
    <n v="4"/>
    <n v="4"/>
    <n v="0"/>
    <n v="0"/>
  </r>
  <r>
    <s v="g736284-d3436660"/>
    <s v="Cava"/>
    <x v="3"/>
    <s v="Province of Alicante"/>
    <n v="38.688639999999999"/>
    <n v="0.13448299999999999"/>
    <s v="Travellers' Choice, Certificate of Excellence 2020, Certificate of Excellence 2019, Certificate of Excellence 2018, Certificate of Excellence 2017, Certificate of Excellence 2016, Certificate of Excellence 2015, Certificate of Excellence 2014"/>
    <s v="#26 of 147 Restaurants in Moraira"/>
    <s v="Mid-range, International, Mediterranean, European"/>
    <x v="0"/>
    <s v="European, International, Mediterranean"/>
    <s v="Y"/>
    <s v="Y"/>
    <s v="Y"/>
    <n v="4"/>
    <n v="14"/>
    <n v="4"/>
    <x v="0"/>
    <n v="351"/>
    <n v="252"/>
    <n v="43"/>
    <n v="11"/>
    <n v="2"/>
    <n v="6"/>
    <n v="5"/>
    <n v="4.5"/>
    <n v="4.5"/>
    <n v="4.5"/>
    <n v="0"/>
    <n v="0"/>
  </r>
  <r>
    <s v="g736284-d3598397"/>
    <s v="No Nonsense"/>
    <x v="3"/>
    <s v="Province of Alicante"/>
    <n v="38.679366999999999"/>
    <n v="0.112898"/>
    <s v="Certificate of Excellence 2019, Certificate of Excellence 2018, Certificate of Excellence 2017, Certificate of Excellence 2014"/>
    <s v="#40 of 147 Restaurants in Moraira"/>
    <s v="Mid-range, Dutch, Bar, European"/>
    <x v="0"/>
    <s v="Dutch, Bar, European"/>
    <s v="Y"/>
    <s v="N"/>
    <s v="N"/>
    <n v="6"/>
    <n v="34.5"/>
    <n v="6"/>
    <x v="1"/>
    <n v="433"/>
    <n v="147"/>
    <n v="106"/>
    <n v="24"/>
    <n v="14"/>
    <n v="12"/>
    <n v="4"/>
    <n v="4"/>
    <n v="4"/>
    <n v="4.5"/>
    <n v="0"/>
    <n v="0"/>
  </r>
  <r>
    <s v="g736284-d4132406"/>
    <s v="Chic Moraira"/>
    <x v="3"/>
    <s v="Province of Alicante"/>
    <n v="38.688659999999999"/>
    <n v="0.13245799999999999"/>
    <s v="Travellers' Choice, Certificate of Excellence 2020, Certificate of Excellence 2019, Certificate of Excellence 2018, Certificate of Excellence 2017, Certificate of Excellence 2016, Certificate of Excellence 2015"/>
    <s v="#13 of 147 Restaurants in Moraira"/>
    <s v="Mid-range, Mediterranean, European, Spanish"/>
    <x v="0"/>
    <s v="Mediterranean, European, Spanish, Fusion"/>
    <s v="Y"/>
    <s v="Y"/>
    <s v="Y"/>
    <n v="6"/>
    <n v="48"/>
    <n v="6"/>
    <x v="0"/>
    <n v="324"/>
    <n v="137"/>
    <n v="35"/>
    <n v="2"/>
    <n v="2"/>
    <n v="4"/>
    <n v="4.5"/>
    <n v="4.5"/>
    <n v="4.5"/>
    <n v="5"/>
    <n v="0"/>
    <n v="0"/>
  </r>
  <r>
    <s v="g736284-d4858630"/>
    <s v="Magia Ristorante, Pizzeria &amp; Tartufo"/>
    <x v="3"/>
    <s v="Province of Alicante"/>
    <n v="38.682346000000003"/>
    <n v="0.12034400000000001"/>
    <s v="Travellers' Choice, Certificate of Excellence 2020, Certificate of Excellence 2018, Certificate of Excellence 2017, Certificate of Excellence 2016"/>
    <s v="#32 of 147 Restaurants in Moraira"/>
    <s v="Mid-range, Italian, Pizza, Seafood"/>
    <x v="0"/>
    <s v="Pizza, Seafood, Italian, Lazio, Central-Italian"/>
    <s v="Y"/>
    <s v="Y"/>
    <s v="Y"/>
    <n v="6"/>
    <n v="54"/>
    <n v="6"/>
    <x v="0"/>
    <n v="481"/>
    <n v="221"/>
    <n v="47"/>
    <n v="19"/>
    <n v="12"/>
    <n v="11"/>
    <n v="4.5"/>
    <n v="4.5"/>
    <n v="4.5"/>
    <n v="4.5"/>
    <n v="0"/>
    <n v="0"/>
  </r>
  <r>
    <s v="g736284-d6509510"/>
    <s v="Sand Restaurant"/>
    <x v="3"/>
    <s v="Province of Alicante"/>
    <n v="38.687469999999998"/>
    <n v="0.13192400000000001"/>
    <s v="Michelin 2021 for The Michelin Plate: Good cooking, Michelin 2021 for Simple restaurant"/>
    <s v="#58 of 147 Restaurants in Moraira"/>
    <s v="Mid-range, Seafood, International, Mediterranean"/>
    <x v="0"/>
    <s v="Seafood, Mediterranean, European, Spanish, Healthy, International"/>
    <s v="Y"/>
    <s v="Y"/>
    <s v="Y"/>
    <n v="7"/>
    <n v="59.5"/>
    <n v="14"/>
    <x v="1"/>
    <n v="334"/>
    <n v="90"/>
    <n v="42"/>
    <n v="11"/>
    <n v="7"/>
    <n v="11"/>
    <n v="4.5"/>
    <n v="4.5"/>
    <n v="4"/>
    <n v="4"/>
    <n v="0"/>
    <n v="0"/>
  </r>
  <r>
    <s v="g736284-d6914859"/>
    <s v="The Royal Buddha Tandoori"/>
    <x v="3"/>
    <s v="Province of Alicante"/>
    <n v="38.691070000000003"/>
    <n v="0.13478299999999999"/>
    <s v="Travellers' Choice, Certificate of Excellence 2020, Certificate of Excellence 2019, Certificate of Excellence 2018, Certificate of Excellence 2017, Certificate of Excellence 2016"/>
    <s v="#7 of 147 Restaurants in Moraira"/>
    <s v="Mid-range, Indian, Asian, Balti"/>
    <x v="0"/>
    <s v="Indian, Asian, Balti, Nepalese"/>
    <s v="Y"/>
    <s v="Y"/>
    <s v="Y"/>
    <n v="7"/>
    <n v="59.5"/>
    <n v="13"/>
    <x v="0"/>
    <n v="387"/>
    <n v="259"/>
    <n v="52"/>
    <n v="15"/>
    <n v="5"/>
    <n v="6"/>
    <n v="4.5"/>
    <n v="4.5"/>
    <n v="4.5"/>
    <n v="4"/>
    <n v="0"/>
    <n v="0"/>
  </r>
  <r>
    <s v="g736284-d7195558"/>
    <s v="Kosta"/>
    <x v="3"/>
    <s v="Province of Alicante"/>
    <n v="38.685184"/>
    <n v="0.124141"/>
    <s v="Travellers' Choice, Certificate of Excellence 2020, Certificate of Excellence 2019, Certificate of Excellence 2018"/>
    <s v="#1 of 147 Restaurants in Moraira"/>
    <s v="Mid-range, International, Mediterranean, European"/>
    <x v="0"/>
    <s v="International, Mediterranean, European"/>
    <s v="Y"/>
    <s v="Y"/>
    <s v="Y"/>
    <n v="6"/>
    <n v="57"/>
    <n v="6"/>
    <x v="3"/>
    <n v="1225"/>
    <n v="626"/>
    <n v="49"/>
    <n v="20"/>
    <n v="4"/>
    <n v="8"/>
    <n v="5"/>
    <n v="5"/>
    <n v="4.5"/>
    <n v="5"/>
    <n v="0"/>
    <n v="0"/>
  </r>
  <r>
    <s v="g7701875-d2648386"/>
    <s v="Casa Pacheco"/>
    <x v="5"/>
    <s v="Province of Salamanca"/>
    <n v="40.778205999999997"/>
    <n v="-5.8770179999999996"/>
    <s v="Travellers' Choice, Michelin 2021 for Bib Gourmand: good quality, good value cooking, Michelin 2021 for Comfortable restaurant"/>
    <s v="#1 of 4 Restaurants in Vecinos"/>
    <s v="Mid-range, Mediterranean, Spanish, Vegetarian Friendly"/>
    <x v="0"/>
    <s v="Mediterranean, Spanish"/>
    <s v="Y"/>
    <s v="N"/>
    <s v="Y"/>
    <n v="6"/>
    <n v="24"/>
    <n v="8"/>
    <x v="0"/>
    <n v="373"/>
    <n v="7"/>
    <n v="0"/>
    <n v="0"/>
    <n v="0"/>
    <n v="0"/>
    <n v="4.5"/>
    <n v="4.5"/>
    <n v="4.5"/>
    <n v="4.5"/>
    <n v="1"/>
    <n v="0"/>
  </r>
  <r>
    <s v="g775263-d3356073"/>
    <s v="Mc Charly &amp; Company"/>
    <x v="10"/>
    <s v="Mieres Municipality"/>
    <n v="43.254719999999999"/>
    <n v="-5.7799829999999996"/>
    <s v="Travellers' Choice, Certificate of Excellence 2020, Certificate of Excellence 2019, Certificate of Excellence 2018, Certificate of Excellence 2017, Certificate of Excellence 2016, Certificate of Excellence 2015, Certificate of Excellence 2014"/>
    <s v="#2 of 71 Restaurants in Mieres"/>
    <s v="Cheap Eats, American, Fast food, Vegetarian Friendly"/>
    <x v="2"/>
    <s v="American, Fast food"/>
    <s v="Y"/>
    <s v="N"/>
    <s v="N"/>
    <n v="7"/>
    <n v="100.5"/>
    <n v="7"/>
    <x v="0"/>
    <n v="341"/>
    <n v="1"/>
    <n v="2"/>
    <n v="0"/>
    <n v="0"/>
    <n v="0"/>
    <n v="4.5"/>
    <n v="4.5"/>
    <n v="4.5"/>
    <n v="4.5"/>
    <n v="0"/>
    <n v="0"/>
  </r>
  <r>
    <s v="g775938-d3427363"/>
    <s v="El Muelle de Arriate"/>
    <x v="7"/>
    <s v="Province of Malaga"/>
    <n v="36.790332999999997"/>
    <n v="-5.141108"/>
    <s v="Travellers' Choice, Certificate of Excellence 2020, Certificate of Excellence 2019, Certificate of Excellence 2018, Certificate of Excellence 2017, Certificate of Excellence 2016, Certificate of Excellence 2015, Certificate of Excellence 2014"/>
    <s v="#1 of 8 Restaurants in Arriate"/>
    <s v="Mid-range, Mediterranean, European, Spanish"/>
    <x v="0"/>
    <s v="Mediterranean, European, Spanish"/>
    <s v="Y"/>
    <s v="Y"/>
    <s v="Y"/>
    <n v="5"/>
    <n v="22"/>
    <n v="10"/>
    <x v="3"/>
    <n v="658"/>
    <n v="290"/>
    <n v="17"/>
    <n v="2"/>
    <n v="1"/>
    <n v="0"/>
    <n v="5"/>
    <n v="5"/>
    <n v="5"/>
    <n v="5"/>
    <n v="0"/>
    <n v="0"/>
  </r>
  <r>
    <s v="g775984-d4888778"/>
    <s v="Restaurante Port Balansat"/>
    <x v="2"/>
    <s v="Ibiza"/>
    <n v="39.079998000000003"/>
    <n v="1.439748"/>
    <s v="Travellers' Choice, Certificate of Excellence 2020, Certificate of Excellence 2019, Certificate of Excellence 2018, Certificate of Excellence 2017, Certificate of Excellence 2016"/>
    <s v="#3 of 10 Restaurants in Port de Sant Miguel"/>
    <s v="Mid-range, Seafood, Mediterranean, European"/>
    <x v="0"/>
    <s v="Seafood, Mediterranean, European, Spanish"/>
    <s v="Y"/>
    <s v="N"/>
    <s v="Y"/>
    <n v="7"/>
    <n v="71"/>
    <n v="7"/>
    <x v="1"/>
    <n v="562"/>
    <n v="63"/>
    <n v="33"/>
    <n v="22"/>
    <n v="7"/>
    <n v="8"/>
    <n v="4"/>
    <n v="4"/>
    <n v="3.5"/>
    <n v="3.5"/>
    <n v="0"/>
    <n v="0"/>
  </r>
  <r>
    <s v="g776116-d5774309"/>
    <s v="La Pianola Casa Pepe"/>
    <x v="7"/>
    <s v="Province of Cordoba"/>
    <n v="37.437980000000003"/>
    <n v="-4.1932219999999996"/>
    <s v="Travellers' Choice, Certificate of Excellence 2020, Certificate of Excellence 2019, Certificate of Excellence 2018, Certificate of Excellence 2017, Certificate of Excellence 2016, Certificate of Excellence 2015"/>
    <s v="#2 of 31 Restaurants in Priego de Cordoba"/>
    <s v="Mid-range, Mediterranean, European, Spanish"/>
    <x v="0"/>
    <s v="Mediterranean, European, Spanish"/>
    <s v="Y"/>
    <s v="Y"/>
    <s v="Y"/>
    <n v="6"/>
    <n v="51"/>
    <n v="12"/>
    <x v="0"/>
    <n v="480"/>
    <n v="14"/>
    <n v="3"/>
    <n v="5"/>
    <n v="1"/>
    <n v="0"/>
    <n v="4.5"/>
    <n v="4.5"/>
    <n v="4.5"/>
    <n v="4.5"/>
    <n v="0"/>
    <n v="0"/>
  </r>
  <r>
    <s v="g776182-d4035865"/>
    <s v="La Mafia se sienta a la mesa - Tomares"/>
    <x v="7"/>
    <s v="Province of Seville"/>
    <n v="37.368009999999998"/>
    <n v="-6.0412109999999997"/>
    <s v="Certificate of Excellence 2019, Certificate of Excellence 2018, Certificate of Excellence 2017, Certificate of Excellence 2016"/>
    <s v="#4 of 57 Restaurants in Tomares"/>
    <s v="Fine Dining, Italian, Mediterranean, European"/>
    <x v="1"/>
    <s v="Italian, European, Mediterranean"/>
    <s v="Y"/>
    <s v="Y"/>
    <s v="Y"/>
    <n v="7"/>
    <n v="34.75"/>
    <n v="14"/>
    <x v="1"/>
    <n v="322"/>
    <n v="3"/>
    <n v="0"/>
    <n v="1"/>
    <n v="0"/>
    <n v="0"/>
    <n v="4"/>
    <n v="4"/>
    <n v="3.5"/>
    <n v="4"/>
    <n v="0"/>
    <n v="0"/>
  </r>
  <r>
    <s v="g776182-d4600901"/>
    <s v="Tomare Tapas"/>
    <x v="7"/>
    <s v="Province of Seville"/>
    <n v="37.375027000000003"/>
    <n v="-6.0525950000000002"/>
    <s v="Travellers' Choice, Certificate of Excellence 2020, Certificate of Excellence 2019, Certificate of Excellence 2018, Certificate of Excellence 2017, Certificate of Excellence 2016"/>
    <s v="#3 of 57 Restaurants in Tomares"/>
    <s v="Mid-range, Mediterranean, Spanish, Vegetarian Friendly"/>
    <x v="0"/>
    <s v="Mediterranean, Spanish"/>
    <s v="Y"/>
    <s v="N"/>
    <s v="Y"/>
    <n v="6"/>
    <n v="51"/>
    <n v="12"/>
    <x v="1"/>
    <n v="466"/>
    <n v="6"/>
    <n v="1"/>
    <n v="1"/>
    <n v="0"/>
    <n v="0"/>
    <n v="4"/>
    <n v="4"/>
    <n v="4"/>
    <n v="4"/>
    <n v="0"/>
    <n v="0"/>
  </r>
  <r>
    <s v="g776182-d6989838"/>
    <s v="Puro Tinto"/>
    <x v="7"/>
    <s v="Province of Seville"/>
    <n v="37.372765000000001"/>
    <n v="-6.0467740000000001"/>
    <s v="Certificate of Excellence 2019, Certificate of Excellence 2018, Certificate of Excellence 2017, Certificate of Excellence 2016"/>
    <s v="#8 of 57 Restaurants in Tomares"/>
    <s v="Mid-range, International, Mediterranean, Spanish"/>
    <x v="0"/>
    <s v="Spanish, International, Mediterranean, Wine Bar"/>
    <s v="Y"/>
    <s v="Y"/>
    <s v="Y"/>
    <n v="6"/>
    <n v="44"/>
    <n v="11"/>
    <x v="1"/>
    <n v="355"/>
    <n v="0"/>
    <n v="2"/>
    <n v="0"/>
    <n v="0"/>
    <n v="0"/>
    <n v="4.5"/>
    <n v="4"/>
    <n v="4"/>
    <n v="4.5"/>
    <n v="0"/>
    <n v="0"/>
  </r>
  <r>
    <s v="g776182-d984992"/>
    <s v="Casa Alta"/>
    <x v="7"/>
    <s v="Province of Seville"/>
    <n v="37.376891999999998"/>
    <n v="-6.0403799999999999"/>
    <s v="Travellers' Choice, Certificate of Excellence 2020, Certificate of Excellence 2018, Certificate of Excellence 2016, Certificate of Excellence 2015"/>
    <s v="#2 of 57 Restaurants in Tomares"/>
    <s v="Mid-range, Mediterranean, European, Spanish"/>
    <x v="0"/>
    <s v="Mediterranean, European, Spanish"/>
    <s v="Y"/>
    <s v="N"/>
    <s v="Y"/>
    <n v="7"/>
    <n v="35"/>
    <n v="7"/>
    <x v="1"/>
    <n v="426"/>
    <n v="2"/>
    <n v="0"/>
    <n v="0"/>
    <n v="0"/>
    <n v="0"/>
    <n v="4.5"/>
    <n v="4"/>
    <n v="4"/>
    <n v="4.5"/>
    <n v="0"/>
    <n v="0"/>
  </r>
  <r>
    <s v="g776182-d984997"/>
    <s v="Meson Casa Esteban Restaurante &amp; Tapas"/>
    <x v="7"/>
    <s v="Province of Seville"/>
    <n v="37.375895999999997"/>
    <n v="-6.0451730000000001"/>
    <s v="Certificate of Excellence 2019, Certificate of Excellence 2018"/>
    <s v="#5 of 57 Restaurants in Tomares"/>
    <s v="Mid-range, Mediterranean, Spanish, Vegetarian Friendly"/>
    <x v="0"/>
    <s v="Mediterranean, Spanish"/>
    <s v="Y"/>
    <s v="N"/>
    <s v="Y"/>
    <n v="7"/>
    <n v="49"/>
    <n v="13"/>
    <x v="1"/>
    <n v="490"/>
    <n v="2"/>
    <n v="0"/>
    <n v="0"/>
    <n v="1"/>
    <n v="0"/>
    <n v="4"/>
    <n v="4"/>
    <n v="3.5"/>
    <n v="3"/>
    <n v="0"/>
    <n v="0"/>
  </r>
  <r>
    <s v="g776184-d1917487"/>
    <s v="Iguanas Ranas Aljarafe"/>
    <x v="7"/>
    <s v="Province of Seville"/>
    <n v="37.387343999999999"/>
    <n v="-6.0461039999999997"/>
    <s v="Certificate of Excellence 2016, Certificate of Excellence 2015"/>
    <s v="#5 of 24 Restaurants in Castilleja de la Cuesta"/>
    <s v="Mid-range, Mexican, Latin, Central American"/>
    <x v="0"/>
    <s v="Mexican, Latin, Central American"/>
    <s v="N"/>
    <s v="N"/>
    <s v="Y"/>
    <n v="7"/>
    <n v="84"/>
    <n v="14"/>
    <x v="1"/>
    <n v="484"/>
    <n v="4"/>
    <n v="5"/>
    <n v="2"/>
    <n v="1"/>
    <n v="0"/>
    <n v="4"/>
    <n v="4"/>
    <n v="3.5"/>
    <n v="4"/>
    <n v="0"/>
    <n v="0"/>
  </r>
  <r>
    <s v="g776224-d2188340"/>
    <s v="Restaurante la Alacena"/>
    <x v="7"/>
    <s v="Province of Seville"/>
    <n v="37.358105000000002"/>
    <n v="-6.2001749999999998"/>
    <s v="Travellers' Choice, Certificate of Excellence 2020, Certificate of Excellence 2019, Certificate of Excellence 2018, Certificate of Excellence 2017, Certificate of Excellence 2016, Certificate of Excellence 2015"/>
    <s v="#1 of 6 Restaurants in Benacazon"/>
    <s v="Mid-range, Mediterranean, European, Spanish"/>
    <x v="0"/>
    <s v="Mediterranean, European, Spanish, Fusion"/>
    <s v="Y"/>
    <s v="Y"/>
    <s v="Y"/>
    <n v="7"/>
    <n v="66.5"/>
    <n v="7"/>
    <x v="0"/>
    <n v="399"/>
    <n v="11"/>
    <n v="5"/>
    <n v="2"/>
    <n v="0"/>
    <n v="2"/>
    <n v="4.5"/>
    <n v="4.5"/>
    <n v="4"/>
    <n v="4"/>
    <n v="0"/>
    <n v="0"/>
  </r>
  <r>
    <s v="g776873-d998443"/>
    <s v="El Baron"/>
    <x v="5"/>
    <s v="Province of Palencia"/>
    <n v="42.794029999999999"/>
    <n v="-4.2614000000000001"/>
    <s v="Certificate of Excellence 2018, Certificate of Excellence 2016, Certificate of Excellence 2014, Certificate of Excellence 2013"/>
    <s v="#3 of 30 Restaurants in Aguilar de Campoo"/>
    <s v="Mid-range, Steakhouse, Mediterranean, European"/>
    <x v="0"/>
    <s v="Steakhouse, Mediterranean, European"/>
    <s v="Y"/>
    <s v="N"/>
    <s v="Y"/>
    <n v="7"/>
    <n v="56"/>
    <n v="7"/>
    <x v="1"/>
    <n v="541"/>
    <n v="2"/>
    <n v="4"/>
    <n v="2"/>
    <n v="0"/>
    <n v="0"/>
    <n v="4"/>
    <n v="4"/>
    <n v="4"/>
    <n v="4.5"/>
    <n v="0"/>
    <n v="0"/>
  </r>
  <r>
    <s v="g7777650-d1148165"/>
    <s v="Restaurante Tira Do Cordel"/>
    <x v="9"/>
    <s v="Province of A Coruna"/>
    <n v="42.914917000000003"/>
    <n v="-9.2655429999999992"/>
    <s v="Travellers' Choice, Michelin 2021 for The Michelin Plate: Good cooking, Michelin 2021 for Simple restaurant"/>
    <s v="#12 of 55 Restaurants in Fisterra"/>
    <s v="Mid-range, Seafood, Spanish, Healthy"/>
    <x v="0"/>
    <s v="Seafood, Spanish, Healthy"/>
    <s v="N"/>
    <s v="N"/>
    <s v="Y"/>
    <n v="7"/>
    <n v="35"/>
    <n v="14"/>
    <x v="1"/>
    <n v="1322"/>
    <n v="32"/>
    <n v="11"/>
    <n v="2"/>
    <n v="2"/>
    <n v="1"/>
    <n v="4.5"/>
    <n v="3.5"/>
    <n v="3.5"/>
    <n v="3.5"/>
    <n v="0"/>
    <n v="0"/>
  </r>
  <r>
    <s v="g7777650-d2235409"/>
    <s v="Ó Fragón restaurante"/>
    <x v="9"/>
    <s v="Province of A Coruna"/>
    <n v="42.923447000000003"/>
    <n v="-9.2723999999999993"/>
    <s v="Travellers' Choice, Michelin 2021 for Bib Gourmand: good quality, good value cooking, Michelin 2021 for Comfortable restaurant"/>
    <s v="#5 of 55 Restaurants in Fisterra"/>
    <s v="Fine Dining, Seafood, Mediterranean, European"/>
    <x v="1"/>
    <s v="Seafood, Mediterranean, European, Spanish"/>
    <s v="Y"/>
    <s v="N"/>
    <s v="Y"/>
    <n v="7"/>
    <n v="32.5"/>
    <n v="13"/>
    <x v="0"/>
    <n v="485"/>
    <n v="42"/>
    <n v="6"/>
    <n v="0"/>
    <n v="1"/>
    <n v="0"/>
    <n v="4.5"/>
    <n v="4.5"/>
    <n v="4.5"/>
    <n v="4.5"/>
    <n v="1"/>
    <n v="0"/>
  </r>
  <r>
    <s v="g7777650-d2276826"/>
    <s v="O'centolo"/>
    <x v="9"/>
    <s v="Province of A Coruna"/>
    <n v="42.907744999999998"/>
    <n v="-9.2627670000000002"/>
    <s v="Travellers' Choice, Certificate of Excellence 2020, Certificate of Excellence 2019, Certificate of Excellence 2018, Certificate of Excellence 2017, Certificate of Excellence 2015, Certificate of Excellence 2014, Certificate of Excellence 2013"/>
    <s v="#8 of 55 Restaurants in Fisterra"/>
    <s v="Mid-range, Seafood, Mediterranean, European"/>
    <x v="0"/>
    <s v="Seafood, Mediterranean, European, Spanish"/>
    <s v="Y"/>
    <s v="N"/>
    <s v="Y"/>
    <n v="7"/>
    <n v="101.5"/>
    <n v="7"/>
    <x v="1"/>
    <n v="815"/>
    <n v="42"/>
    <n v="17"/>
    <n v="10"/>
    <n v="5"/>
    <n v="4"/>
    <n v="4.5"/>
    <n v="4"/>
    <n v="4"/>
    <n v="4"/>
    <n v="0"/>
    <n v="0"/>
  </r>
  <r>
    <s v="g7777650-d3358330"/>
    <s v="O Pirata"/>
    <x v="9"/>
    <s v="Province of A Coruna"/>
    <n v="42.908306000000003"/>
    <n v="-9.2624469999999999"/>
    <s v="Travellers' Choice, Certificate of Excellence 2020, Certificate of Excellence 2019, Certificate of Excellence 2018, Certificate of Excellence 2017, Certificate of Excellence 2016, Certificate of Excellence 2015, Certificate of Excellence 2014"/>
    <s v="#4 of 55 Restaurants in Fisterra"/>
    <s v="Mid-range, Seafood, Mediterranean, Spanish"/>
    <x v="0"/>
    <s v="Seafood, Mediterranean, Spanish, Healthy"/>
    <s v="N"/>
    <s v="N"/>
    <s v="Y"/>
    <n v="6"/>
    <n v="34"/>
    <n v="6"/>
    <x v="0"/>
    <n v="1095"/>
    <n v="54"/>
    <n v="12"/>
    <n v="1"/>
    <n v="2"/>
    <n v="2"/>
    <n v="4.5"/>
    <n v="4.5"/>
    <n v="4.5"/>
    <n v="4.5"/>
    <n v="0"/>
    <n v="0"/>
  </r>
  <r>
    <s v="g7777650-d3381852"/>
    <s v="As Baleas Pizzeria"/>
    <x v="9"/>
    <s v="Province of A Coruna"/>
    <n v="42.906796"/>
    <n v="-9.2625689999999992"/>
    <s v="Travellers' Choice, Certificate of Excellence 2020, Certificate of Excellence 2019, Certificate of Excellence 2016, Certificate of Excellence 2015"/>
    <s v="#11 of 55 Restaurants in Fisterra"/>
    <s v="Mid-range, Italian, Pizza, Mediterranean"/>
    <x v="0"/>
    <s v="Italian, Mediterranean, European, Pizza"/>
    <s v="Y"/>
    <s v="Y"/>
    <s v="N"/>
    <n v="7"/>
    <n v="82.25"/>
    <n v="7"/>
    <x v="1"/>
    <n v="326"/>
    <n v="15"/>
    <n v="18"/>
    <n v="5"/>
    <n v="0"/>
    <n v="0"/>
    <n v="4"/>
    <n v="4"/>
    <n v="4"/>
    <n v="4"/>
    <n v="0"/>
    <n v="0"/>
  </r>
  <r>
    <s v="g7777650-d3860284"/>
    <s v="Os Tres Golpes"/>
    <x v="9"/>
    <s v="Province of A Coruna"/>
    <n v="42.905616999999999"/>
    <n v="-9.2633010000000002"/>
    <s v="Travellers' Choice, Certificate of Excellence 2020, Certificate of Excellence 2017, Certificate of Excellence 2016"/>
    <s v="#17 of 55 Restaurants in Fisterra"/>
    <s v="Mid-range, Seafood, Spanish, Gluten Free Options"/>
    <x v="0"/>
    <s v="Seafood, Spanish"/>
    <s v="N"/>
    <s v="N"/>
    <s v="Y"/>
    <n v="7"/>
    <n v="91"/>
    <n v="7"/>
    <x v="1"/>
    <n v="342"/>
    <n v="8"/>
    <n v="6"/>
    <n v="0"/>
    <n v="1"/>
    <n v="3"/>
    <n v="4"/>
    <n v="4"/>
    <n v="4"/>
    <n v="3.5"/>
    <n v="0"/>
    <n v="0"/>
  </r>
  <r>
    <s v="g7777650-d4935588"/>
    <s v="Restaurante A Lareira"/>
    <x v="9"/>
    <s v="Province of A Coruna"/>
    <n v="42.905937000000002"/>
    <n v="-9.2649150000000002"/>
    <s v="Travellers' Choice, Certificate of Excellence 2020, Certificate of Excellence 2019, Certificate of Excellence 2018, Certificate of Excellence 2017, Certificate of Excellence 2016, Certificate of Excellence 2015"/>
    <s v="#6 of 55 Restaurants in Fisterra"/>
    <s v="Mid-range, Steakhouse, Mediterranean, European"/>
    <x v="0"/>
    <s v="Spanish, Steakhouse, Mediterranean, European"/>
    <s v="N"/>
    <s v="N"/>
    <s v="Y"/>
    <n v="6"/>
    <n v="72"/>
    <n v="6"/>
    <x v="0"/>
    <n v="471"/>
    <n v="14"/>
    <n v="6"/>
    <n v="0"/>
    <n v="1"/>
    <n v="0"/>
    <n v="4.5"/>
    <n v="4.5"/>
    <n v="4.5"/>
    <n v="4"/>
    <n v="0"/>
    <n v="0"/>
  </r>
  <r>
    <s v="g7777650-d6890508"/>
    <s v="Restaurante Lecer"/>
    <x v="9"/>
    <s v="Province of A Coruna"/>
    <n v="42.906726999999997"/>
    <n v="-9.2630029999999994"/>
    <s v="Travellers' Choice, Certificate of Excellence 2020, Certificate of Excellence 2019, Certificate of Excellence 2018, Certificate of Excellence 2017, Certificate of Excellence 2016"/>
    <s v="#7 of 55 Restaurants in Fisterra"/>
    <s v="Cheap Eats, Seafood, Mediterranean, European"/>
    <x v="2"/>
    <s v="Seafood, Spanish, Mediterranean, European"/>
    <s v="Y"/>
    <s v="N"/>
    <s v="Y"/>
    <n v="6"/>
    <n v="48"/>
    <n v="12"/>
    <x v="0"/>
    <n v="457"/>
    <n v="25"/>
    <n v="9"/>
    <n v="0"/>
    <n v="1"/>
    <n v="0"/>
    <n v="4.5"/>
    <n v="4.5"/>
    <n v="4.5"/>
    <n v="4.5"/>
    <n v="0"/>
    <n v="0"/>
  </r>
  <r>
    <s v="g777798-d4177428"/>
    <s v="O Birran"/>
    <x v="9"/>
    <s v="Province of Ourense"/>
    <n v="42.287823000000003"/>
    <n v="-8.142353"/>
    <s v="Travellers' Choice, Certificate of Excellence 2020, Certificate of Excellence 2019, Certificate of Excellence 2018, Certificate of Excellence 2017, Certificate of Excellence 2016"/>
    <s v="#1 of 22 Restaurants in Ribadavia"/>
    <s v="Mid-range, Mediterranean, European, Spanish"/>
    <x v="0"/>
    <s v="Mediterranean, European, Spanish, Fusion"/>
    <s v="Y"/>
    <s v="N"/>
    <s v="Y"/>
    <n v="7"/>
    <n v="49"/>
    <n v="14"/>
    <x v="0"/>
    <n v="425"/>
    <n v="8"/>
    <n v="1"/>
    <n v="0"/>
    <n v="0"/>
    <n v="0"/>
    <n v="4.5"/>
    <n v="4.5"/>
    <n v="4.5"/>
    <n v="4"/>
    <n v="0"/>
    <n v="0"/>
  </r>
  <r>
    <s v="g777800-d992172"/>
    <s v="Casa Zapatillas"/>
    <x v="9"/>
    <s v="Province of Ourense"/>
    <n v="41.939857000000003"/>
    <n v="-7.4388649999999998"/>
    <s v="Certificate of Excellence 2018, Certificate of Excellence 2017, Certificate of Excellence 2016, Certificate of Excellence 2015"/>
    <s v="#2 of 24 Restaurants in Verin"/>
    <s v="Mid-range, European, Spanish, Vegetarian Friendly"/>
    <x v="0"/>
    <s v="European, Spanish"/>
    <s v="Y"/>
    <s v="N"/>
    <s v="Y"/>
    <n v="6"/>
    <n v="63"/>
    <n v="12"/>
    <x v="1"/>
    <n v="399"/>
    <n v="5"/>
    <n v="0"/>
    <n v="1"/>
    <n v="0"/>
    <n v="0"/>
    <n v="4"/>
    <n v="4"/>
    <n v="4.5"/>
    <n v="4"/>
    <n v="0"/>
    <n v="0"/>
  </r>
  <r>
    <s v="g780695-d2410051"/>
    <s v="Villa Fusió"/>
    <x v="3"/>
    <s v="Province of Valencia"/>
    <n v="39.593372000000002"/>
    <n v="-0.46036100000000002"/>
    <s v="Travellers' Choice, Certificate of Excellence 2020, Certificate of Excellence 2019, Certificate of Excellence 2018, Certificate of Excellence 2017, Certificate of Excellence 2016, Certificate of Excellence 2015"/>
    <s v="#2 of 34 Restaurants in Betera"/>
    <s v="Mid-range, Mediterranean, European, Spanish"/>
    <x v="0"/>
    <s v="Mediterranean, European, Spanish"/>
    <s v="Y"/>
    <s v="Y"/>
    <s v="Y"/>
    <n v="7"/>
    <n v="25.5"/>
    <n v="7"/>
    <x v="0"/>
    <n v="324"/>
    <n v="12"/>
    <n v="2"/>
    <n v="1"/>
    <n v="0"/>
    <n v="0"/>
    <n v="4.5"/>
    <n v="4.5"/>
    <n v="4.5"/>
    <n v="4"/>
    <n v="0"/>
    <n v="0"/>
  </r>
  <r>
    <s v="g780695-d3679014"/>
    <s v="El Gordo y El Flaco"/>
    <x v="3"/>
    <s v="Province of Valencia"/>
    <n v="39.585766"/>
    <n v="-0.458366"/>
    <s v="Travellers' Choice, Certificate of Excellence 2020, Certificate of Excellence 2019, Certificate of Excellence 2018, Certificate of Excellence 2017, Certificate of Excellence 2016, Certificate of Excellence 2015, Certificate of Excellence 2014"/>
    <s v="#3 of 34 Restaurants in Betera"/>
    <s v="Mid-range, Mediterranean, European, Spanish"/>
    <x v="0"/>
    <s v="Mediterranean, European, Spanish"/>
    <s v="Y"/>
    <s v="Y"/>
    <s v="Y"/>
    <n v="7"/>
    <n v="48.5"/>
    <n v="13"/>
    <x v="0"/>
    <n v="492"/>
    <n v="10"/>
    <n v="3"/>
    <n v="2"/>
    <n v="0"/>
    <n v="1"/>
    <n v="4.5"/>
    <n v="4.5"/>
    <n v="4"/>
    <n v="4.5"/>
    <n v="0"/>
    <n v="0"/>
  </r>
  <r>
    <s v="g7815533-d2192783"/>
    <s v="Restaurante Trevi"/>
    <x v="2"/>
    <s v="Menorca"/>
    <n v="39.940792000000002"/>
    <n v="3.961792"/>
    <s v="Travellers' Choice, Certificate of Excellence 2020, Certificate of Excellence 2019, Certificate of Excellence 2018, Certificate of Excellence 2017, Certificate of Excellence 2016, Certificate of Excellence 2015, Certificate of Excellence 2014, Certificate of Excellence 2013"/>
    <s v="#3 of 5 Restaurants in Serpentona"/>
    <s v="Mid-range, Seafood, Mediterranean, European"/>
    <x v="0"/>
    <s v="Seafood, Mediterranean, European, Spanish, Catalan"/>
    <s v="Y"/>
    <s v="Y"/>
    <s v="Y"/>
    <n v="7"/>
    <n v="70"/>
    <n v="14"/>
    <x v="0"/>
    <n v="585"/>
    <n v="169"/>
    <n v="59"/>
    <n v="17"/>
    <n v="3"/>
    <n v="2"/>
    <n v="4.5"/>
    <n v="4.5"/>
    <n v="4.5"/>
    <n v="4.5"/>
    <n v="0"/>
    <n v="0"/>
  </r>
  <r>
    <s v="g7815533-d2212331"/>
    <s v="Pizzeria Restaurante Sa Lluna"/>
    <x v="2"/>
    <s v="Menorca"/>
    <n v="39.940407"/>
    <n v="3.957112"/>
    <s v="Travellers' Choice, Certificate of Excellence 2020, Certificate of Excellence 2019, Certificate of Excellence 2018, Certificate of Excellence 2017, Certificate of Excellence 2016, Certificate of Excellence 2015, Certificate of Excellence 2014, Certificate of Excellence 2013"/>
    <s v="#1 of 5 Restaurants in Serpentona"/>
    <s v="Mid-range, Pizza, Mediterranean, European"/>
    <x v="0"/>
    <s v="Pizza, Mediterranean, European, Spanish"/>
    <s v="Y"/>
    <s v="Y"/>
    <s v="Y"/>
    <n v="7"/>
    <n v="67.25"/>
    <n v="11"/>
    <x v="0"/>
    <n v="891"/>
    <n v="332"/>
    <n v="105"/>
    <n v="20"/>
    <n v="9"/>
    <n v="11"/>
    <n v="4.5"/>
    <n v="4.5"/>
    <n v="4.5"/>
    <n v="4.5"/>
    <n v="0"/>
    <n v="0"/>
  </r>
  <r>
    <s v="g7815533-d4475151"/>
    <s v="Alaska"/>
    <x v="2"/>
    <s v="Menorca"/>
    <n v="39.944781999999996"/>
    <n v="3.958294"/>
    <s v="Travellers' Choice, Certificate of Excellence 2020, Certificate of Excellence 2019, Certificate of Excellence 2018, Certificate of Excellence 2017, Certificate of Excellence 2016, Certificate of Excellence 2015, Certificate of Excellence 2014"/>
    <s v="#4 of 5 Restaurants in Serpentona"/>
    <s v="Mid-range, Mediterranean, European, Spanish"/>
    <x v="0"/>
    <s v="Mediterranean, European, Spanish"/>
    <s v="Y"/>
    <s v="Y"/>
    <s v="Y"/>
    <n v="7"/>
    <n v="108.5"/>
    <n v="7"/>
    <x v="0"/>
    <n v="793"/>
    <n v="311"/>
    <n v="109"/>
    <n v="28"/>
    <n v="9"/>
    <n v="11"/>
    <n v="4.5"/>
    <n v="4.5"/>
    <n v="4.5"/>
    <n v="4"/>
    <n v="0"/>
    <n v="0"/>
  </r>
  <r>
    <s v="g783974-d1372119"/>
    <s v="Eth Bot"/>
    <x v="1"/>
    <s v="Province of Lleida"/>
    <n v="42.706904999999999"/>
    <n v="0.90123200000000003"/>
    <s v="Certificate of Excellence 2019, Certificate of Excellence 2017, Certificate of Excellence 2016, Certificate of Excellence 2014, Certificate of Excellence 2013"/>
    <s v="#1 of 1 Bars &amp; Pubs in Salardu"/>
    <s v="Mid-range, Spanish, Soups, Catalan"/>
    <x v="0"/>
    <s v="Spanish, Soups, Catalan"/>
    <s v="N"/>
    <s v="N"/>
    <s v="Y"/>
    <n v="7"/>
    <n v="63"/>
    <n v="7"/>
    <x v="1"/>
    <n v="381"/>
    <n v="10"/>
    <n v="9"/>
    <n v="5"/>
    <n v="4"/>
    <n v="0"/>
    <n v="4"/>
    <n v="3.5"/>
    <n v="3.5"/>
    <n v="4"/>
    <n v="0"/>
    <n v="0"/>
  </r>
  <r>
    <s v="g783975-d995316"/>
    <s v="Tauernes Urtau"/>
    <x v="1"/>
    <s v="Province of Lleida"/>
    <n v="42.785620000000002"/>
    <n v="0.69208099999999995"/>
    <s v="Certificate of Excellence 2014"/>
    <s v="#5 of 20 Restaurants in Bossost"/>
    <s v="Mid-range, Bar, Mediterranean, European"/>
    <x v="0"/>
    <s v="Bar, Mediterranean, European, Spanish, Catalan"/>
    <s v="Y"/>
    <s v="N"/>
    <s v="N"/>
    <n v="6"/>
    <n v="81"/>
    <n v="6"/>
    <x v="1"/>
    <n v="325"/>
    <n v="9"/>
    <n v="13"/>
    <n v="2"/>
    <n v="0"/>
    <n v="1"/>
    <n v="4"/>
    <n v="4"/>
    <n v="4"/>
    <n v="4"/>
    <n v="0"/>
    <n v="0"/>
  </r>
  <r>
    <s v="g783975-d995319"/>
    <s v="Er Occitan"/>
    <x v="1"/>
    <s v="Province of Lleida"/>
    <n v="42.787680000000002"/>
    <n v="0.69417799999999996"/>
    <s v="Travellers' Choice, Michelin 2021 for The Michelin Plate: Good cooking, Michelin 2021 for Comfortable restaurant"/>
    <s v="#1 of 20 Restaurants in Bossost"/>
    <s v="Fine Dining, Mediterranean, European, Spanish"/>
    <x v="1"/>
    <s v="Mediterranean, European, Spanish, Contemporary"/>
    <s v="Y"/>
    <s v="Y"/>
    <s v="Y"/>
    <n v="6"/>
    <n v="22"/>
    <n v="8"/>
    <x v="3"/>
    <n v="628"/>
    <n v="67"/>
    <n v="8"/>
    <n v="4"/>
    <n v="0"/>
    <n v="0"/>
    <n v="5"/>
    <n v="4.5"/>
    <n v="4.5"/>
    <n v="4.5"/>
    <n v="0"/>
    <n v="0"/>
  </r>
  <r>
    <s v="g783976-d986907"/>
    <s v="Restaurante Juquim"/>
    <x v="1"/>
    <s v="Province of Lleida"/>
    <n v="42.575800000000001"/>
    <n v="1.089040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3 of 10 Restaurants in Espot"/>
    <s v="Mid-range, Mediterranean, European, Spanish"/>
    <x v="0"/>
    <s v="Mediterranean, European, Spanish, Soups, Catalan"/>
    <s v="Y"/>
    <s v="Y"/>
    <s v="Y"/>
    <n v="7"/>
    <n v="38.5"/>
    <n v="14"/>
    <x v="0"/>
    <n v="766"/>
    <n v="76"/>
    <n v="18"/>
    <n v="6"/>
    <n v="2"/>
    <n v="2"/>
    <n v="4.5"/>
    <n v="4.5"/>
    <n v="4.5"/>
    <n v="4"/>
    <n v="0"/>
    <n v="0"/>
  </r>
  <r>
    <s v="g790189-d2370409"/>
    <s v="Le Boulevard"/>
    <x v="3"/>
    <s v="Province of Alicante"/>
    <n v="38.573900000000002"/>
    <n v="-6.7107E-2"/>
    <s v="Travellers' Choice, Certificate of Excellence 2020, Certificate of Excellence 2019, Certificate of Excellence 2018, Certificate of Excellence 2017, Certificate of Excellence 2016, Certificate of Excellence 2015, Certificate of Excellence 2014, Certificate of Excellence 2013"/>
    <s v="#2 of 128 Restaurants in El Albir"/>
    <s v="Mid-range, International, Mediterranean, European"/>
    <x v="0"/>
    <s v="International, Mediterranean, European, Healthy"/>
    <s v="Y"/>
    <s v="Y"/>
    <s v="Y"/>
    <n v="5"/>
    <n v="14"/>
    <n v="5"/>
    <x v="3"/>
    <n v="452"/>
    <n v="124"/>
    <n v="10"/>
    <n v="4"/>
    <n v="1"/>
    <n v="1"/>
    <n v="5"/>
    <n v="5"/>
    <n v="4.5"/>
    <n v="4.5"/>
    <n v="0"/>
    <n v="0"/>
  </r>
  <r>
    <s v="g790189-d4359123"/>
    <s v="Noa Lounge &amp; Gourmet"/>
    <x v="3"/>
    <s v="Province of Alicante"/>
    <n v="38.577086999999999"/>
    <n v="-6.4982999999999999E-2"/>
    <s v="Travellers' Choice, Certificate of Excellence 2020, Certificate of Excellence 2019, Certificate of Excellence 2018, Certificate of Excellence 2017, Certificate of Excellence 2016, Certificate of Excellence 2015"/>
    <s v="#9 of 128 Restaurants in El Albir"/>
    <s v="Mid-range, International, Mediterranean, European"/>
    <x v="0"/>
    <s v="Mediterranean, European, Spanish, Healthy, International, Gastropub"/>
    <s v="Y"/>
    <s v="Y"/>
    <s v="Y"/>
    <n v="5"/>
    <n v="46"/>
    <n v="5"/>
    <x v="0"/>
    <n v="773"/>
    <n v="150"/>
    <n v="34"/>
    <n v="12"/>
    <n v="3"/>
    <n v="3"/>
    <n v="4.5"/>
    <n v="4.5"/>
    <n v="4.5"/>
    <n v="5"/>
    <n v="0"/>
    <n v="0"/>
  </r>
  <r>
    <s v="g790189-d5408949"/>
    <s v="D•Origen Coffee Roasters"/>
    <x v="3"/>
    <s v="Province of Alicante"/>
    <n v="38.574351999999998"/>
    <n v="-6.6611000000000004E-2"/>
    <s v="Travellers' Choice, Certificate of Excellence 2020, Certificate of Excellence 2019, Certificate of Excellence 2018, Certificate of Excellence 2017, Certificate of Excellence 2016"/>
    <s v="#1 of 3 Coffee &amp; Tea in El Albir"/>
    <s v="Mid-range, Dessert, Cafe, European"/>
    <x v="0"/>
    <s v="Cafe, European"/>
    <s v="Y"/>
    <s v="Y"/>
    <s v="Y"/>
    <n v="7"/>
    <n v="74"/>
    <n v="7"/>
    <x v="0"/>
    <n v="534"/>
    <n v="137"/>
    <n v="41"/>
    <n v="12"/>
    <n v="4"/>
    <n v="0"/>
    <n v="4"/>
    <n v="4"/>
    <n v="4"/>
    <n v="4"/>
    <n v="0"/>
    <n v="0"/>
  </r>
  <r>
    <s v="g790189-d803477"/>
    <s v="Restaurante Sarita"/>
    <x v="3"/>
    <s v="Province of Alicante"/>
    <n v="38.572589999999998"/>
    <n v="-6.5863000000000005E-2"/>
    <s v="Travellers' Choice, Certificate of Excellence 2020, Certificate of Excellence 2019, Certificate of Excellence 2017, Certificate of Excellence 2016, Certificate of Excellence 2015, Certificate of Excellence 2014, Certificate of Excellence 2013, Certificate of Excellence 2012, Certificate of Excellence 2011"/>
    <s v="#14 of 128 Restaurants in El Albir"/>
    <s v="Mid-range, Indian, Asian, Balti"/>
    <x v="0"/>
    <s v="Indian, Asian, Balti"/>
    <s v="Y"/>
    <s v="Y"/>
    <s v="Y"/>
    <n v="7"/>
    <n v="47"/>
    <n v="14"/>
    <x v="0"/>
    <n v="997"/>
    <n v="455"/>
    <n v="93"/>
    <n v="40"/>
    <n v="15"/>
    <n v="16"/>
    <n v="4.5"/>
    <n v="4.5"/>
    <n v="4.5"/>
    <n v="4.5"/>
    <n v="0"/>
    <n v="0"/>
  </r>
  <r>
    <s v="g796999-d1095798"/>
    <s v="Masia del Mar"/>
    <x v="0"/>
    <s v="Tenerife"/>
    <n v="28.10088"/>
    <n v="-16.755731999999998"/>
    <s v="Certificate of Excellence 2013"/>
    <s v="#18 of 30 Restaurants in La Caleta"/>
    <s v="Mid-range, Seafood, Mediterranean, European"/>
    <x v="0"/>
    <s v="Seafood, Mediterranean, European, Spanish"/>
    <s v="Y"/>
    <s v="N"/>
    <s v="Y"/>
    <n v="7"/>
    <n v="84"/>
    <n v="7"/>
    <x v="2"/>
    <n v="1332"/>
    <n v="239"/>
    <n v="193"/>
    <n v="117"/>
    <n v="52"/>
    <n v="59"/>
    <n v="4"/>
    <n v="3.5"/>
    <n v="3.5"/>
    <n v="4"/>
    <n v="0"/>
    <n v="0"/>
  </r>
  <r>
    <s v="g796999-d1416206"/>
    <s v="Rosso Sul Mare Restaurant &amp; Wine Bar"/>
    <x v="0"/>
    <s v="Tenerife"/>
    <n v="28.100947999999999"/>
    <n v="-16.755044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9 of 30 Restaurants in La Caleta"/>
    <s v="Mid-range, Italian, Seafood, Mediterranean"/>
    <x v="0"/>
    <s v="Italian, Seafood, Mediterranean, European"/>
    <s v="Y"/>
    <s v="Y"/>
    <s v="Y"/>
    <n v="6"/>
    <n v="40"/>
    <n v="6"/>
    <x v="0"/>
    <n v="2157"/>
    <n v="751"/>
    <n v="268"/>
    <n v="116"/>
    <n v="42"/>
    <n v="38"/>
    <n v="4.5"/>
    <n v="4.5"/>
    <n v="4"/>
    <n v="4.5"/>
    <n v="0"/>
    <n v="0"/>
  </r>
  <r>
    <s v="g797873-d2223902"/>
    <s v="Restaurante Pallabarro"/>
    <x v="9"/>
    <s v="Province of Ourense"/>
    <n v="42.188429999999997"/>
    <n v="-7.8025640000000003"/>
    <s v="Travellers' Choice, Certificate of Excellence 2020, Certificate of Excellence 2019, Certificate of Excellence 2018, Certificate of Excellence 2017, Certificate of Excellence 2016, Certificate of Excellence 2015, Certificate of Excellence 2014, Certificate of Excellence 2013"/>
    <s v="#1 of 29 Restaurants in Allariz"/>
    <s v="Mid-range, Italian, Mediterranean, European"/>
    <x v="0"/>
    <s v="Italian, Mediterranean, European, Spanish"/>
    <s v="N"/>
    <s v="N"/>
    <s v="Y"/>
    <n v="6"/>
    <n v="45.5"/>
    <n v="6"/>
    <x v="0"/>
    <n v="365"/>
    <n v="7"/>
    <n v="1"/>
    <n v="0"/>
    <n v="0"/>
    <n v="0"/>
    <n v="4.5"/>
    <n v="4.5"/>
    <n v="4.5"/>
    <n v="4.5"/>
    <n v="0"/>
    <n v="0"/>
  </r>
  <r>
    <s v="g797873-d4601234"/>
    <s v="Fío de Liño"/>
    <x v="9"/>
    <s v="Province of Ourense"/>
    <n v="42.189720000000001"/>
    <n v="-7.8011749999999997"/>
    <s v="Travellers' Choice, Certificate of Excellence 2020, Certificate of Excellence 2019, Certificate of Excellence 2018, Certificate of Excellence 2017, Certificate of Excellence 2016, Certificate of Excellence 2015"/>
    <s v="#2 of 29 Restaurants in Allariz"/>
    <s v="Mid-range, European, Spanish, Vegetarian Friendly"/>
    <x v="0"/>
    <s v="European, Spanish"/>
    <s v="Y"/>
    <s v="Y"/>
    <s v="Y"/>
    <n v="6"/>
    <n v="54"/>
    <n v="7"/>
    <x v="1"/>
    <n v="648"/>
    <n v="9"/>
    <n v="5"/>
    <n v="1"/>
    <n v="0"/>
    <n v="0"/>
    <n v="4"/>
    <n v="4.5"/>
    <n v="4"/>
    <n v="4.5"/>
    <n v="0"/>
    <n v="0"/>
  </r>
  <r>
    <s v="g8021268-d1751694"/>
    <s v="Sidreria Moreno"/>
    <x v="10"/>
    <s v="Cangas de Onis"/>
    <n v="43.334620000000001"/>
    <n v="-4.9687789999999996"/>
    <s v="Travellers' Choice, Certificate of Excellence 2020, Certificate of Excellence 2019, Certificate of Excellence 2018, Certificate of Excellence 2017, Certificate of Excellence 2016, Certificate of Excellence 2015"/>
    <s v="#1 of 3 Restaurants in Benia de Onis"/>
    <s v="Mid-range, Steakhouse, Vegetarian Friendly, Gluten Free Options"/>
    <x v="0"/>
    <s v="Steakhouse"/>
    <s v="Y"/>
    <s v="N"/>
    <s v="Y"/>
    <n v="7"/>
    <n v="77"/>
    <n v="14"/>
    <x v="0"/>
    <n v="946"/>
    <n v="5"/>
    <n v="4"/>
    <n v="1"/>
    <n v="1"/>
    <n v="0"/>
    <n v="4.5"/>
    <n v="4.5"/>
    <n v="4.5"/>
    <n v="4"/>
    <n v="0"/>
    <n v="0"/>
  </r>
  <r>
    <s v="g8021268-d2197465"/>
    <s v="Casa Moran"/>
    <x v="10"/>
    <s v="Cangas de Onis"/>
    <n v="43.335320000000003"/>
    <n v="-4.9699049999999998"/>
    <s v="Certificate of Excellence 2019, Certificate of Excellence 2018, Certificate of Excellence 2017, Certificate of Excellence 2016, Certificate of Excellence 2015, Certificate of Excellence 2014"/>
    <s v="#2 of 3 Restaurants in Benia de Onis"/>
    <s v="Cheap Eats, Spanish"/>
    <x v="2"/>
    <s v="Spanish"/>
    <s v="N"/>
    <s v="N"/>
    <s v="N"/>
    <n v="6"/>
    <n v="42"/>
    <n v="6"/>
    <x v="1"/>
    <n v="406"/>
    <n v="6"/>
    <n v="3"/>
    <n v="1"/>
    <n v="0"/>
    <n v="0"/>
    <n v="4.5"/>
    <n v="4"/>
    <n v="4.5"/>
    <n v="3.5"/>
    <n v="0"/>
    <n v="0"/>
  </r>
  <r>
    <s v="g805372-d1452351"/>
    <s v="Bodega de Uga"/>
    <x v="0"/>
    <s v="Lanzarote"/>
    <n v="28.947448999999999"/>
    <n v="-13.746867"/>
    <s v="Travellers' Choice, Certificate of Excellence 2020, Certificate of Excellence 2019, Certificate of Excellence 2018, Certificate of Excellence 2017"/>
    <s v="#1 of 4 Restaurants in Uga"/>
    <s v="Mid-range, Mediterranean, European, Spanish"/>
    <x v="0"/>
    <s v="Mediterranean, European, Spanish"/>
    <s v="Y"/>
    <s v="N"/>
    <s v="Y"/>
    <n v="6"/>
    <n v="42"/>
    <n v="6"/>
    <x v="1"/>
    <n v="450"/>
    <n v="91"/>
    <n v="9"/>
    <n v="2"/>
    <n v="1"/>
    <n v="3"/>
    <n v="4.5"/>
    <n v="4"/>
    <n v="3.5"/>
    <n v="3.5"/>
    <n v="0"/>
    <n v="0"/>
  </r>
  <r>
    <s v="g8131652-d3668245"/>
    <s v="Restaurante Marisqueria Casa Rosa"/>
    <x v="9"/>
    <s v="Province of A Coruna"/>
    <n v="43.322395"/>
    <n v="-8.8143250000000002"/>
    <s v="Travellers' Choice, Certificate of Excellence 2020, Certificate of Excellence 2019, Certificate of Excellence 2018, Certificate of Excellence 2017, Certificate of Excellence 2016, Certificate of Excellence 2015"/>
    <s v="#2 of 11 Restaurants in Malpica de Bergantinos"/>
    <s v="Mid-range, Seafood, Spanish"/>
    <x v="0"/>
    <s v="Seafood, Spanish"/>
    <s v="N"/>
    <s v="N"/>
    <s v="N"/>
    <n v="7"/>
    <n v="97"/>
    <n v="7"/>
    <x v="0"/>
    <n v="321"/>
    <n v="4"/>
    <n v="0"/>
    <n v="0"/>
    <n v="0"/>
    <n v="0"/>
    <n v="4.5"/>
    <n v="4.5"/>
    <n v="4"/>
    <n v="4"/>
    <n v="0"/>
    <n v="0"/>
  </r>
  <r>
    <s v="g815520-d3434558"/>
    <s v="A De Loló"/>
    <x v="9"/>
    <s v="Province of A Coruna"/>
    <n v="43.106780000000001"/>
    <n v="-9.2172889999999992"/>
    <s v="Certificate of Excellence 2019, Certificate of Excellence 2018, Certificate of Excellence 2017, Certificate of Excellence 2016, Certificate of Excellence 2015, Certificate of Excellence 2014"/>
    <s v="#2 of 25 Restaurants in Muxia"/>
    <s v="Mid-range, Seafood, Mediterranean, European"/>
    <x v="0"/>
    <s v="Seafood, Mediterranean, European, Spanish, Healthy"/>
    <s v="Y"/>
    <s v="Y"/>
    <s v="Y"/>
    <n v="2"/>
    <n v="9.75"/>
    <n v="3"/>
    <x v="0"/>
    <n v="795"/>
    <n v="28"/>
    <n v="8"/>
    <n v="3"/>
    <n v="4"/>
    <n v="3"/>
    <n v="4.5"/>
    <n v="4.5"/>
    <n v="4.5"/>
    <n v="4.5"/>
    <n v="0"/>
    <n v="0"/>
  </r>
  <r>
    <s v="g815521-d3337394"/>
    <s v="A Morosa"/>
    <x v="9"/>
    <s v="Province of A Coruna"/>
    <n v="42.814987000000002"/>
    <n v="-9.1014560000000007"/>
    <s v="Travellers' Choice, Certificate of Excellence 2020, Certificate of Excellence 2019, Certificate of Excellence 2018, Certificate of Excellence 2017, Certificate of Excellence 2016, Certificate of Excellence 2015"/>
    <s v="#2 of 14 Restaurants in Carnota"/>
    <s v="Mid-range, Seafood, Spanish, Vegetarian Friendly"/>
    <x v="0"/>
    <s v="Seafood, Spanish"/>
    <s v="Y"/>
    <s v="N"/>
    <s v="Y"/>
    <n v="6"/>
    <n v="24"/>
    <n v="8"/>
    <x v="0"/>
    <n v="429"/>
    <n v="8"/>
    <n v="1"/>
    <n v="3"/>
    <n v="0"/>
    <n v="0"/>
    <n v="4.5"/>
    <n v="4.5"/>
    <n v="4"/>
    <n v="4.5"/>
    <n v="0"/>
    <n v="0"/>
  </r>
  <r>
    <s v="g815522-d3436077"/>
    <s v="Puerto Arnela"/>
    <x v="9"/>
    <s v="Province of A Coruna"/>
    <n v="43.129170000000002"/>
    <n v="-9.1844420000000007"/>
    <s v="Travellers' Choice, Certificate of Excellence 2020, Certificate of Excellence 2019, Certificate of Excellence 2018, Certificate of Excellence 2017, Certificate of Excellence 2016, Certificate of Excellence 2015, Certificate of Excellence 2014"/>
    <s v="#1 of 17 Restaurants in Camarinas"/>
    <s v="Mid-range, Seafood, European, Spanish"/>
    <x v="0"/>
    <s v="Seafood, European, Spanish"/>
    <s v="N"/>
    <s v="N"/>
    <s v="Y"/>
    <n v="7"/>
    <n v="63"/>
    <n v="7"/>
    <x v="0"/>
    <n v="636"/>
    <n v="16"/>
    <n v="5"/>
    <n v="2"/>
    <n v="2"/>
    <n v="1"/>
    <n v="4.5"/>
    <n v="4"/>
    <n v="4.5"/>
    <n v="4"/>
    <n v="0"/>
    <n v="0"/>
  </r>
  <r>
    <s v="g815522-d987591"/>
    <s v="Villa de Oro"/>
    <x v="9"/>
    <s v="Province of A Coruna"/>
    <n v="43.131120000000003"/>
    <n v="-9.1827780000000008"/>
    <s v="Travellers' Choice, Certificate of Excellence 2020, Certificate of Excellence 2019, Certificate of Excellence 2018, Certificate of Excellence 2017, Certificate of Excellence 2015, Certificate of Excellence 2014"/>
    <s v="#2 of 17 Restaurants in Camarinas"/>
    <s v="Mid-range, Seafood, European, Spanish"/>
    <x v="0"/>
    <s v="Seafood, European, Spanish"/>
    <s v="N"/>
    <s v="N"/>
    <s v="Y"/>
    <n v="7"/>
    <n v="35"/>
    <n v="14"/>
    <x v="0"/>
    <n v="365"/>
    <n v="3"/>
    <n v="3"/>
    <n v="2"/>
    <n v="1"/>
    <n v="1"/>
    <n v="4.5"/>
    <n v="4"/>
    <n v="4.5"/>
    <n v="3.5"/>
    <n v="0"/>
    <n v="0"/>
  </r>
  <r>
    <s v="g8323137-d10039680"/>
    <s v="Taberna Marinera Agua y Sal"/>
    <x v="0"/>
    <s v="Tenerife"/>
    <n v="28.109466999999999"/>
    <n v="-16.471056000000001"/>
    <s v="Travellers' Choice, Certificate of Excellence 2020, Certificate of Excellence 2019, Certificate of Excellence 2018, Certificate of Excellence 2017, Certificate of Excellence 2016"/>
    <s v="#1 of 3 Restaurants in San Miguel de Tajao"/>
    <s v="Mid-range, Seafood, Mediterranean, European"/>
    <x v="0"/>
    <s v="Seafood, Mediterranean, European, Spanish, Healthy"/>
    <s v="N"/>
    <s v="N"/>
    <s v="Y"/>
    <n v="6"/>
    <n v="43"/>
    <n v="6"/>
    <x v="0"/>
    <n v="1591"/>
    <n v="153"/>
    <n v="32"/>
    <n v="8"/>
    <n v="9"/>
    <n v="12"/>
    <n v="4.5"/>
    <n v="4"/>
    <n v="4"/>
    <n v="4"/>
    <n v="0"/>
    <n v="0"/>
  </r>
  <r>
    <s v="g8423329-d1904494"/>
    <s v="Solievo"/>
    <x v="13"/>
    <s v="Arnuero"/>
    <n v="43.477966000000002"/>
    <n v="-3.5420940000000001"/>
    <s v="Travellers' Choice, Certificate of Excellence 2020, Certificate of Excellence 2019, Certificate of Excellence 2018, Certificate of Excellence 2017, Certificate of Excellence 2016, Certificate of Excellence 2015, Certificate of Excellence 2014"/>
    <s v="#1 of 2 Restaurants in Soano"/>
    <s v="Mid-range, Mediterranean, European, Spanish"/>
    <x v="0"/>
    <s v="Mediterranean, European, Spanish"/>
    <s v="Y"/>
    <s v="Y"/>
    <s v="Y"/>
    <n v="3"/>
    <n v="51.966666666666669"/>
    <n v="3"/>
    <x v="0"/>
    <n v="405"/>
    <n v="3"/>
    <n v="1"/>
    <n v="1"/>
    <n v="0"/>
    <n v="0"/>
    <n v="4.5"/>
    <n v="4.5"/>
    <n v="4.5"/>
    <n v="4.5"/>
    <n v="0"/>
    <n v="0"/>
  </r>
  <r>
    <s v="g844612-d1798717"/>
    <s v="El Caballero De Olmedo"/>
    <x v="5"/>
    <s v="Province of Valladolid"/>
    <n v="41.289270000000002"/>
    <n v="-4.6816579999999997"/>
    <s v="Travellers' Choice, Certificate of Excellence 2020, Certificate of Excellence 2019, Certificate of Excellence 2018, Certificate of Excellence 2017, Certificate of Excellence 2016"/>
    <s v="#1 of 14 Restaurants in Olmedo"/>
    <s v="Mid-range, Steakhouse, Mediterranean, Spanish"/>
    <x v="0"/>
    <s v="Steakhouse, Mediterranean, Spanish"/>
    <s v="N"/>
    <s v="N"/>
    <s v="Y"/>
    <n v="7"/>
    <n v="43"/>
    <n v="12"/>
    <x v="1"/>
    <n v="753"/>
    <n v="5"/>
    <n v="3"/>
    <n v="2"/>
    <n v="0"/>
    <n v="0"/>
    <n v="4.5"/>
    <n v="4"/>
    <n v="4"/>
    <n v="4"/>
    <n v="0"/>
    <n v="0"/>
  </r>
  <r>
    <s v="g858179-d984576"/>
    <s v="Asador Restaurante Navas de Tolosa"/>
    <x v="7"/>
    <s v="Province of Jaen"/>
    <n v="38.283154000000003"/>
    <n v="-3.5897380000000001"/>
    <s v="Travellers' Choice, Certificate of Excellence 2020, Certificate of Excellence 2019, Certificate of Excellence 2018, Certificate of Excellence 2017, Certificate of Excellence 2016, Certificate of Excellence 2015"/>
    <s v="#2 of 21 Restaurants in La Carolina"/>
    <s v="Mid-range, Steakhouse, Mediterranean, European"/>
    <x v="0"/>
    <s v="Steakhouse, Mediterranean, European, Spanish"/>
    <s v="Y"/>
    <s v="Y"/>
    <s v="Y"/>
    <n v="5"/>
    <n v="62"/>
    <n v="8"/>
    <x v="0"/>
    <n v="410"/>
    <n v="5"/>
    <n v="1"/>
    <n v="0"/>
    <n v="1"/>
    <n v="0"/>
    <n v="4.5"/>
    <n v="4.5"/>
    <n v="4.5"/>
    <n v="4"/>
    <n v="0"/>
    <n v="0"/>
  </r>
  <r>
    <s v="g858491-d6674558"/>
    <s v="Entreplats"/>
    <x v="1"/>
    <s v="Province of Barcelona"/>
    <n v="41.411982999999999"/>
    <n v="2.0177649999999998"/>
    <s v="Travellers' Choice, Certificate of Excellence 2020, Certificate of Excellence 2019, Certificate of Excellence 2018, Certificate of Excellence 2017, Certificate of Excellence 2016"/>
    <s v="#1 of 54 Restaurants in Molins de Rei"/>
    <s v="Mid-range, Mediterranean, European, Spanish"/>
    <x v="0"/>
    <s v="Mediterranean, European, Spanish, Catalan"/>
    <s v="Y"/>
    <s v="Y"/>
    <s v="Y"/>
    <n v="6"/>
    <n v="14"/>
    <n v="6"/>
    <x v="0"/>
    <n v="361"/>
    <n v="10"/>
    <n v="0"/>
    <n v="0"/>
    <n v="0"/>
    <n v="0"/>
    <n v="4.5"/>
    <n v="4.5"/>
    <n v="4"/>
    <n v="4.5"/>
    <n v="0"/>
    <n v="0"/>
  </r>
  <r>
    <s v="g8776971-d1625911"/>
    <s v="Regi Jatetxea"/>
    <x v="6"/>
    <s v="Province of Vizcaya"/>
    <n v="43.373801999999998"/>
    <n v="-2.951355"/>
    <s v="Certificate of Excellence 2019, Certificate of Excellence 2018, Certificate of Excellence 2017, Certificate of Excellence 2016, Certificate of Excellence 2015"/>
    <s v="#1 of 6 Restaurants in Urduliz"/>
    <s v="Mid-range, Spanish, Basque, Vegetarian Friendly"/>
    <x v="0"/>
    <s v="Spanish"/>
    <s v="Y"/>
    <s v="Y"/>
    <s v="Y"/>
    <n v="6"/>
    <n v="64"/>
    <n v="6"/>
    <x v="1"/>
    <n v="377"/>
    <n v="7"/>
    <n v="1"/>
    <n v="0"/>
    <n v="0"/>
    <n v="0"/>
    <n v="4.5"/>
    <n v="4"/>
    <n v="4.5"/>
    <n v="4"/>
    <n v="0"/>
    <n v="0"/>
  </r>
  <r>
    <s v="g897147-d2520281"/>
    <s v="El Habito"/>
    <x v="5"/>
    <s v="Province of Segovia"/>
    <n v="40.901173"/>
    <n v="-4.004054"/>
    <s v="Travellers' Choice, Certificate of Excellence 2020, Certificate of Excellence 2019, Certificate of Excellence 2018, Certificate of Excellence 2017, Certificate of Excellence 2016, Certificate of Excellence 2015, Certificate of Excellence 2014, Certificate of Excellence 2013"/>
    <s v="#2 of 34 Restaurants in La Granja de San Ildefonso"/>
    <s v="Mid-range, Mediterranean, Spanish, Vegetarian Friendly"/>
    <x v="0"/>
    <s v="Mediterranean, Spanish"/>
    <s v="Y"/>
    <s v="N"/>
    <s v="Y"/>
    <n v="3"/>
    <n v="31.966666666666669"/>
    <n v="3"/>
    <x v="0"/>
    <n v="504"/>
    <n v="9"/>
    <n v="2"/>
    <n v="0"/>
    <n v="0"/>
    <n v="0"/>
    <n v="4.5"/>
    <n v="4.5"/>
    <n v="4"/>
    <n v="4"/>
    <n v="0"/>
    <n v="0"/>
  </r>
  <r>
    <s v="g897147-d3327222"/>
    <s v="La Taberna del Pelon"/>
    <x v="5"/>
    <s v="Province of Segovia"/>
    <n v="40.899979999999999"/>
    <n v="-4.0066179999999996"/>
    <s v="Travellers' Choice, Certificate of Excellence 2020, Certificate of Excellence 2019, Certificate of Excellence 2018"/>
    <s v="#5 of 34 Restaurants in La Granja de San Ildefonso"/>
    <s v="Mid-range, European, Spanish, Vegetarian Friendly"/>
    <x v="0"/>
    <s v="European, Spanish"/>
    <s v="Y"/>
    <s v="N"/>
    <s v="Y"/>
    <n v="1"/>
    <n v="8"/>
    <n v="1"/>
    <x v="1"/>
    <n v="364"/>
    <n v="2"/>
    <n v="2"/>
    <n v="0"/>
    <n v="0"/>
    <n v="0"/>
    <n v="4"/>
    <n v="4"/>
    <n v="3.5"/>
    <n v="4"/>
    <n v="0"/>
    <n v="0"/>
  </r>
  <r>
    <s v="g897147-d986162"/>
    <s v="Casa Zaca"/>
    <x v="5"/>
    <s v="Province of Segovia"/>
    <n v="40.900481999999997"/>
    <n v="-4.0061109999999998"/>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 of 34 Restaurants in La Granja de San Ildefonso"/>
    <s v="Mid-range, Mediterranean, Spanish, Vegetarian Friendly"/>
    <x v="0"/>
    <s v="Mediterranean, Spanish"/>
    <s v="Y"/>
    <s v="N"/>
    <s v="Y"/>
    <n v="6"/>
    <n v="18"/>
    <n v="6"/>
    <x v="0"/>
    <n v="927"/>
    <n v="21"/>
    <n v="6"/>
    <n v="0"/>
    <n v="1"/>
    <n v="0"/>
    <n v="4.5"/>
    <n v="4.5"/>
    <n v="4"/>
    <n v="4"/>
    <n v="0"/>
    <n v="0"/>
  </r>
  <r>
    <s v="g897148-d4022936"/>
    <s v="Asador Izeta"/>
    <x v="6"/>
    <s v="Province of Guipuzcoa"/>
    <n v="43.261139999999997"/>
    <n v="-2.185346"/>
    <s v="Travellers' Choice, Certificate of Excellence 2020, Certificate of Excellence 2019, Certificate of Excellence 2018, Certificate of Excellence 2017, Certificate of Excellence 2016"/>
    <s v="#3 of 82 Restaurants in Zarautz"/>
    <s v="Mid-range, Steakhouse, Barbecue, European"/>
    <x v="0"/>
    <s v="Steakhouse, Barbecue, European"/>
    <s v="Y"/>
    <s v="N"/>
    <s v="Y"/>
    <n v="6"/>
    <n v="23"/>
    <n v="11"/>
    <x v="0"/>
    <n v="589"/>
    <n v="17"/>
    <n v="2"/>
    <n v="0"/>
    <n v="1"/>
    <n v="0"/>
    <n v="4.5"/>
    <n v="4"/>
    <n v="4.5"/>
    <n v="4"/>
    <n v="0"/>
    <n v="0"/>
  </r>
  <r>
    <s v="g897148-d988951"/>
    <s v="Kirkilla-Enea Jatetxea"/>
    <x v="6"/>
    <s v="Province of Guipuzcoa"/>
    <n v="43.285350000000001"/>
    <n v="-2.177117"/>
    <s v="Travellers' Choice, Certificate of Excellence 2020, Certificate of Excellence 2019, Certificate of Excellence 2018, Certificate of Excellence 2017, Certificate of Excellence 2016, Certificate of Excellence 2015, Certificate of Excellence 2014"/>
    <s v="#2 of 82 Restaurants in Zarautz"/>
    <s v="Mid-range, Mediterranean, European, Spanish"/>
    <x v="0"/>
    <s v="Spanish, Mediterranean, European, Healthy"/>
    <s v="Y"/>
    <s v="Y"/>
    <s v="Y"/>
    <n v="5"/>
    <n v="25"/>
    <n v="10"/>
    <x v="0"/>
    <n v="868"/>
    <n v="28"/>
    <n v="4"/>
    <n v="2"/>
    <n v="1"/>
    <n v="1"/>
    <n v="4.5"/>
    <n v="4.5"/>
    <n v="4.5"/>
    <n v="4"/>
    <n v="0"/>
    <n v="0"/>
  </r>
  <r>
    <s v="g897148-d988956"/>
    <s v="Restaurante Karlos Arguiñano"/>
    <x v="6"/>
    <s v="Province of Guipuzcoa"/>
    <n v="43.288220000000003"/>
    <n v="-2.1629450000000001"/>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 of 3 Dessert Spots in Zarautz"/>
    <s v="Fine Dining, Dessert, Mediterranean, European"/>
    <x v="1"/>
    <s v="Mediterranean, European, Spanish"/>
    <s v="Y"/>
    <s v="Y"/>
    <s v="Y"/>
    <n v="6"/>
    <n v="22"/>
    <n v="11"/>
    <x v="1"/>
    <n v="1890"/>
    <n v="44"/>
    <n v="11"/>
    <n v="2"/>
    <n v="0"/>
    <n v="5"/>
    <n v="4.5"/>
    <n v="4.5"/>
    <n v="4"/>
    <n v="4"/>
    <n v="0"/>
    <n v="0"/>
  </r>
  <r>
    <s v="g897149-d2061390"/>
    <s v="La Cantina de Elias"/>
    <x v="5"/>
    <s v="Province of Salamanca"/>
    <n v="40.490603999999998"/>
    <n v="-6.1116720000000004"/>
    <s v="Travellers' Choice, Certificate of Excellence 2020, Certificate of Excellence 2019, Certificate of Excellence 2018, Certificate of Excellence 2016, Certificate of Excellence 2015, Certificate of Excellence 2014, Certificate of Excellence 2013"/>
    <s v="#3 of 21 Restaurants in La Alberca"/>
    <s v="Mid-range, Steakhouse, Mediterranean, Spanish"/>
    <x v="0"/>
    <s v="Steakhouse, Mediterranean, Spanish"/>
    <s v="Y"/>
    <s v="N"/>
    <s v="Y"/>
    <n v="7"/>
    <n v="98"/>
    <n v="7"/>
    <x v="1"/>
    <n v="613"/>
    <n v="1"/>
    <n v="0"/>
    <n v="3"/>
    <n v="0"/>
    <n v="0"/>
    <n v="4"/>
    <n v="4"/>
    <n v="4"/>
    <n v="4"/>
    <n v="0"/>
    <n v="0"/>
  </r>
  <r>
    <s v="g911480-d6481087"/>
    <s v="El Peixet"/>
    <x v="1"/>
    <s v="Province of Barcelona"/>
    <n v="41.201909999999998"/>
    <n v="1.681065"/>
    <s v="Certificate of Excellence 2016, Certificate of Excellence 2015"/>
    <s v="#5 of 52 Restaurants in Cubelles"/>
    <s v="Mid-range, Seafood, Mediterranean, European"/>
    <x v="0"/>
    <s v="Seafood, Mediterranean, European, Spanish, Catalan"/>
    <s v="Y"/>
    <s v="Y"/>
    <s v="Y"/>
    <n v="7"/>
    <n v="80.5"/>
    <n v="7"/>
    <x v="1"/>
    <n v="520"/>
    <n v="7"/>
    <n v="7"/>
    <n v="3"/>
    <n v="1"/>
    <n v="2"/>
    <n v="4.5"/>
    <n v="4"/>
    <n v="4"/>
    <n v="4.5"/>
    <n v="0"/>
    <n v="0"/>
  </r>
  <r>
    <s v="g911482-d2367012"/>
    <s v="Plats"/>
    <x v="1"/>
    <s v="Province of Barcelona"/>
    <n v="41.359363999999999"/>
    <n v="2.073375"/>
    <s v="Travellers' Choice, Certificate of Excellence 2020, Certificate of Excellence 2019, Certificate of Excellence 2018, Certificate of Excellence 2017, Certificate of Excellence 2016, Certificate of Excellence 2015, Certificate of Excellence 2014"/>
    <s v="#3 of 162 Restaurants in Cornella de Llobregat"/>
    <s v="Mid-range, Mediterranean, European, Spanish"/>
    <x v="0"/>
    <s v="Mediterranean, European, Spanish, Catalan, Contemporary"/>
    <s v="Y"/>
    <s v="N"/>
    <s v="Y"/>
    <n v="5"/>
    <n v="29.5"/>
    <n v="8"/>
    <x v="0"/>
    <n v="555"/>
    <n v="6"/>
    <n v="0"/>
    <n v="0"/>
    <n v="0"/>
    <n v="0"/>
    <n v="5"/>
    <n v="4.5"/>
    <n v="4.5"/>
    <n v="4.5"/>
    <n v="0"/>
    <n v="0"/>
  </r>
  <r>
    <s v="g911482-d2715746"/>
    <s v="Los Arcos Bar"/>
    <x v="1"/>
    <s v="Province of Barcelona"/>
    <n v="41.3596"/>
    <n v="2.0765920000000002"/>
    <s v="Travellers' Choice, Certificate of Excellence 2020, Certificate of Excellence 2019, Certificate of Excellence 2018, Certificate of Excellence 2017, Certificate of Excellence 2016, Certificate of Excellence 2015"/>
    <s v="#5 of 162 Restaurants in Cornella de Llobregat"/>
    <s v="Mid-range, Bar, Mediterranean, European"/>
    <x v="0"/>
    <s v="Bar, Mediterranean, Spanish, European"/>
    <s v="Y"/>
    <s v="Y"/>
    <s v="N"/>
    <n v="5"/>
    <n v="36.5"/>
    <n v="6"/>
    <x v="0"/>
    <n v="339"/>
    <n v="12"/>
    <n v="3"/>
    <n v="0"/>
    <n v="1"/>
    <n v="0"/>
    <n v="4.5"/>
    <n v="4.5"/>
    <n v="4"/>
    <n v="4.5"/>
    <n v="0"/>
    <n v="0"/>
  </r>
  <r>
    <s v="g911482-d3693527"/>
    <s v="El Brot De L'All i Oli"/>
    <x v="1"/>
    <s v="Province of Barcelona"/>
    <n v="41.351706999999998"/>
    <n v="2.0763720000000001"/>
    <s v="Travellers' Choice, Certificate of Excellence 2020, Certificate of Excellence 2019, Certificate of Excellence 2018, Certificate of Excellence 2017, Certificate of Excellence 2016, Certificate of Excellence 2014"/>
    <s v="#2 of 162 Restaurants in Cornella de Llobregat"/>
    <s v="Mid-range, Mediterranean, European, Spanish"/>
    <x v="0"/>
    <s v="Mediterranean, European, Spanish, Healthy, Catalan"/>
    <s v="Y"/>
    <s v="Y"/>
    <s v="Y"/>
    <n v="6"/>
    <n v="18"/>
    <n v="6"/>
    <x v="0"/>
    <n v="625"/>
    <n v="14"/>
    <n v="5"/>
    <n v="2"/>
    <n v="1"/>
    <n v="0"/>
    <n v="4.5"/>
    <n v="4.5"/>
    <n v="4"/>
    <n v="4"/>
    <n v="0"/>
    <n v="0"/>
  </r>
  <r>
    <s v="g911483-d1469339"/>
    <s v="Ona nuit"/>
    <x v="1"/>
    <s v="Province of Barcelona"/>
    <n v="41.323115999999999"/>
    <n v="2.096843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s v="#4 of 140 Restaurants in El Prat de Llobregat"/>
    <s v="Mid-range, Mediterranean, European, Spanish"/>
    <x v="0"/>
    <s v="Mediterranean, Spanish, Catalan, European"/>
    <s v="Y"/>
    <s v="Y"/>
    <s v="Y"/>
    <n v="6"/>
    <n v="29.5"/>
    <n v="10"/>
    <x v="0"/>
    <n v="392"/>
    <n v="29"/>
    <n v="7"/>
    <n v="1"/>
    <n v="1"/>
    <n v="0"/>
    <n v="4.5"/>
    <n v="4.5"/>
    <n v="4"/>
    <n v="4.5"/>
    <n v="0"/>
    <n v="0"/>
  </r>
  <r>
    <s v="g911483-d3498725"/>
    <s v="Mesón Galicia"/>
    <x v="1"/>
    <s v="Province of Barcelona"/>
    <n v="41.320540000000001"/>
    <n v="2.0882670000000001"/>
    <s v="Travellers' Choice, Certificate of Excellence 2020, Certificate of Excellence 2019, Certificate of Excellence 2018, Certificate of Excellence 2017, Certificate of Excellence 2016, Certificate of Excellence 2015, Certificate of Excellence 2014"/>
    <s v="#2 of 140 Restaurants in El Prat de Llobregat"/>
    <s v="Mid-range, Seafood, Mediterranean, European"/>
    <x v="0"/>
    <s v="Seafood, Mediterranean, European, Spanish"/>
    <s v="N"/>
    <s v="N"/>
    <s v="Y"/>
    <n v="5"/>
    <n v="49"/>
    <n v="7"/>
    <x v="0"/>
    <n v="356"/>
    <n v="14"/>
    <n v="2"/>
    <n v="0"/>
    <n v="1"/>
    <n v="0"/>
    <n v="4.5"/>
    <n v="4.5"/>
    <n v="4.5"/>
    <n v="4"/>
    <n v="0"/>
    <n v="0"/>
  </r>
  <r>
    <s v="g911483-d3909041"/>
    <s v="2 de Vins"/>
    <x v="1"/>
    <s v="Province of Barcelona"/>
    <n v="41.322223999999999"/>
    <n v="2.0980599999999998"/>
    <s v="Travellers' Choice, Certificate of Excellence 2020, Certificate of Excellence 2019, Certificate of Excellence 2018, Certificate of Excellence 2017, Certificate of Excellence 2016, Certificate of Excellence 2015, Certificate of Excellence 2014"/>
    <s v="#3 of 140 Restaurants in El Prat de Llobregat"/>
    <s v="Mid-range, Mediterranean, European, Spanish"/>
    <x v="0"/>
    <s v="Mediterranean, European, Spanish, Wine Bar"/>
    <s v="Y"/>
    <s v="Y"/>
    <s v="Y"/>
    <n v="6"/>
    <n v="81"/>
    <n v="6"/>
    <x v="0"/>
    <n v="523"/>
    <n v="44"/>
    <n v="6"/>
    <n v="1"/>
    <n v="1"/>
    <n v="0"/>
    <n v="4.5"/>
    <n v="4.5"/>
    <n v="4.5"/>
    <n v="4.5"/>
    <n v="0"/>
    <n v="0"/>
  </r>
  <r>
    <s v="g911485-d1074855"/>
    <s v="Follia"/>
    <x v="1"/>
    <s v="Province of Barcelona"/>
    <n v="41.371535999999999"/>
    <n v="2.0557029999999998"/>
    <s v="Certificate of Excellence 2016, Certificate of Excellence 2015"/>
    <s v="#5 of 50 Restaurants in Sant Joan Despi"/>
    <s v="Fine Dining, Mediterranean, Catalan, Vegetarian Friendly"/>
    <x v="1"/>
    <s v="Mediterranean, Catalan"/>
    <s v="Y"/>
    <s v="Y"/>
    <s v="N"/>
    <n v="6"/>
    <n v="25.5"/>
    <n v="6"/>
    <x v="1"/>
    <n v="322"/>
    <n v="6"/>
    <n v="2"/>
    <n v="0"/>
    <n v="1"/>
    <n v="1"/>
    <n v="4"/>
    <n v="4"/>
    <n v="3.5"/>
    <n v="4.5"/>
    <n v="0"/>
    <n v="0"/>
  </r>
  <r>
    <s v="g911486-d1899260"/>
    <s v="Font Moixina Restaurant"/>
    <x v="1"/>
    <s v="Province of Girona"/>
    <n v="42.166514999999997"/>
    <n v="2.4854690000000002"/>
    <s v="Travellers' Choice, Certificate of Excellence 2020, Certificate of Excellence 2019, Certificate of Excellence 2018, Certificate of Excellence 2017, Certificate of Excellence 2016"/>
    <s v="#3 of 90 Restaurants in Olot"/>
    <s v="Mid-range, Mediterranean, European, Spanish"/>
    <x v="0"/>
    <s v="Mediterranean, European, Spanish, Catalan"/>
    <s v="Y"/>
    <s v="Y"/>
    <s v="Y"/>
    <n v="6"/>
    <n v="31.5"/>
    <n v="12"/>
    <x v="0"/>
    <n v="376"/>
    <n v="9"/>
    <n v="4"/>
    <n v="1"/>
    <n v="0"/>
    <n v="1"/>
    <n v="4"/>
    <n v="4"/>
    <n v="4"/>
    <n v="4"/>
    <n v="0"/>
    <n v="0"/>
  </r>
  <r>
    <s v="g911486-d2320894"/>
    <s v="Restaurant La Quinta Justa"/>
    <x v="1"/>
    <s v="Province of Girona"/>
    <n v="42.178654000000002"/>
    <n v="2.4844740000000001"/>
    <s v="Travellers' Choice, Certificate of Excellence 2020, Certificate of Excellence 2019, Certificate of Excellence 2017, Certificate of Excellence 2015, Certificate of Excellence 2014"/>
    <s v="#6 of 90 Restaurants in Olot"/>
    <s v="Mid-range, Mediterranean, European, Spanish"/>
    <x v="0"/>
    <s v="Mediterranean, European, Spanish, Catalan"/>
    <s v="Y"/>
    <s v="Y"/>
    <s v="Y"/>
    <n v="7"/>
    <n v="39"/>
    <n v="13"/>
    <x v="1"/>
    <n v="446"/>
    <n v="24"/>
    <n v="15"/>
    <n v="4"/>
    <n v="1"/>
    <n v="1"/>
    <n v="4"/>
    <n v="4"/>
    <n v="4"/>
    <n v="4.5"/>
    <n v="0"/>
    <n v="0"/>
  </r>
  <r>
    <s v="g911486-d995632"/>
    <s v="Hostal dels Ossos"/>
    <x v="1"/>
    <s v="Province of Girona"/>
    <n v="42.162163"/>
    <n v="2.5108540000000001"/>
    <s v="Certificate of Excellence 2018"/>
    <s v="#8 of 90 Restaurants in Olot"/>
    <s v="Mid-range, Mediterranean, Spanish, Catalan"/>
    <x v="0"/>
    <s v="Mediterranean, Spanish, Catalan"/>
    <s v="Y"/>
    <s v="N"/>
    <s v="Y"/>
    <n v="6"/>
    <n v="48"/>
    <n v="8"/>
    <x v="1"/>
    <n v="509"/>
    <n v="7"/>
    <n v="4"/>
    <n v="1"/>
    <n v="1"/>
    <n v="0"/>
    <n v="4"/>
    <n v="4"/>
    <n v="4"/>
    <n v="4"/>
    <n v="0"/>
    <n v="0"/>
  </r>
  <r>
    <s v="g911486-d995637"/>
    <s v="La Deu"/>
    <x v="1"/>
    <s v="Province of Girona"/>
    <n v="42.164985999999999"/>
    <n v="2.4851040000000002"/>
    <s v="Certificate of Excellence 2019, Certificate of Excellence 2013"/>
    <s v="#12 of 90 Restaurants in Olot"/>
    <s v="Mid-range, Mediterranean, European, Spanish"/>
    <x v="0"/>
    <s v="Mediterranean, European, Spanish, Catalan"/>
    <s v="Y"/>
    <s v="Y"/>
    <s v="Y"/>
    <n v="7"/>
    <n v="36"/>
    <n v="13"/>
    <x v="1"/>
    <n v="759"/>
    <n v="25"/>
    <n v="24"/>
    <n v="0"/>
    <n v="1"/>
    <n v="0"/>
    <n v="4"/>
    <n v="4"/>
    <n v="3.5"/>
    <n v="3.5"/>
    <n v="0"/>
    <n v="0"/>
  </r>
  <r>
    <s v="g911487-d2268496"/>
    <s v="Restaurant Can Xel"/>
    <x v="1"/>
    <s v="Province of Girona"/>
    <n v="42.144455000000001"/>
    <n v="2.5713159999999999"/>
    <s v="Travellers' Choice, Certificate of Excellence 2020, Certificate of Excellence 2019, Certificate of Excellence 2018, Certificate of Excellence 2015"/>
    <s v="#1 of 15 Restaurants in Santa Pau"/>
    <s v="Mid-range, Mediterranean, European, Spanish"/>
    <x v="0"/>
    <s v="Mediterranean, European, Spanish, Catalan"/>
    <s v="Y"/>
    <s v="Y"/>
    <s v="Y"/>
    <n v="7"/>
    <n v="76"/>
    <n v="7"/>
    <x v="1"/>
    <n v="339"/>
    <n v="4"/>
    <n v="5"/>
    <n v="1"/>
    <n v="1"/>
    <n v="1"/>
    <n v="4"/>
    <n v="4.5"/>
    <n v="4"/>
    <n v="3.5"/>
    <n v="0"/>
    <n v="0"/>
  </r>
  <r>
    <s v="g911516-d2360999"/>
    <s v="Cal Pastoret"/>
    <x v="1"/>
    <s v="Province of Tarragona"/>
    <n v="41.148609999999998"/>
    <n v="1.4154690000000001"/>
    <s v="Travellers' Choice, Certificate of Excellence 2020, Certificate of Excellence 2019, Certificate of Excellence 2018, Certificate of Excellence 2017, Certificate of Excellence 2016"/>
    <s v="#1 of 101 Restaurants in Torredembarra"/>
    <s v="Mid-range, Steakhouse, Mediterranean, European"/>
    <x v="0"/>
    <s v="Steakhouse, Mediterranean, European, Spanish, Catalan"/>
    <s v="Y"/>
    <s v="Y"/>
    <s v="Y"/>
    <n v="5"/>
    <n v="25.966666666666669"/>
    <n v="7"/>
    <x v="0"/>
    <n v="480"/>
    <n v="7"/>
    <n v="5"/>
    <n v="3"/>
    <n v="0"/>
    <n v="0"/>
    <n v="4.5"/>
    <n v="4"/>
    <n v="4"/>
    <n v="4"/>
    <n v="0"/>
    <n v="0"/>
  </r>
  <r>
    <s v="g911516-d3625357"/>
    <s v="Cal Coco"/>
    <x v="1"/>
    <s v="Province of Tarragona"/>
    <n v="41.144714"/>
    <n v="1.413567"/>
    <s v="Travellers' Choice, Certificate of Excellence 2020, Certificate of Excellence 2019, Certificate of Excellence 2018, Certificate of Excellence 2017, Certificate of Excellence 2016, Certificate of Excellence 2014"/>
    <s v="#2 of 101 Restaurants in Torredembarra"/>
    <s v="Mid-range, Latin, European, Argentinian"/>
    <x v="0"/>
    <s v="Latin, European, Argentinian"/>
    <s v="Y"/>
    <s v="N"/>
    <s v="Y"/>
    <n v="2"/>
    <n v="7"/>
    <n v="2"/>
    <x v="0"/>
    <n v="388"/>
    <n v="20"/>
    <n v="1"/>
    <n v="1"/>
    <n v="0"/>
    <n v="0"/>
    <n v="4.5"/>
    <n v="4"/>
    <n v="4"/>
    <n v="4"/>
    <n v="0"/>
    <n v="0"/>
  </r>
  <r>
    <s v="g911516-d5796181"/>
    <s v="Oxid"/>
    <x v="1"/>
    <s v="Province of Tarragona"/>
    <n v="41.144599999999997"/>
    <n v="1.414358"/>
    <s v="Certificate of Excellence 2018, Certificate of Excellence 2016, Certificate of Excellence 2015"/>
    <s v="#5 of 101 Restaurants in Torredembarra"/>
    <s v="Mid-range, Mediterranean, European, Spanish"/>
    <x v="0"/>
    <s v="Mediterranean, European, Spanish"/>
    <s v="Y"/>
    <s v="Y"/>
    <s v="N"/>
    <n v="7"/>
    <n v="63"/>
    <n v="14"/>
    <x v="1"/>
    <n v="478"/>
    <n v="16"/>
    <n v="12"/>
    <n v="1"/>
    <n v="2"/>
    <n v="1"/>
    <n v="4"/>
    <n v="4"/>
    <n v="4"/>
    <n v="4.5"/>
    <n v="0"/>
    <n v="0"/>
  </r>
  <r>
    <s v="g911516-d987044"/>
    <s v="Il Padrino da Enzo"/>
    <x v="1"/>
    <s v="Province of Tarragona"/>
    <n v="41.147525999999999"/>
    <n v="1.4156"/>
    <s v="Certificate of Excellence 2017"/>
    <s v="#17 of 101 Restaurants in Torredembarra"/>
    <s v="Mid-range, Italian, Mediterranean, Vegetarian Friendly"/>
    <x v="0"/>
    <s v="Italian, Mediterranean"/>
    <s v="Y"/>
    <s v="N"/>
    <s v="N"/>
    <n v="4"/>
    <n v="19.966666666666669"/>
    <n v="6"/>
    <x v="2"/>
    <n v="364"/>
    <n v="1"/>
    <n v="2"/>
    <n v="0"/>
    <n v="1"/>
    <n v="0"/>
    <n v="4"/>
    <n v="3.5"/>
    <n v="4"/>
    <n v="3.5"/>
    <n v="0"/>
    <n v="0"/>
  </r>
  <r>
    <s v="g911517-d994935"/>
    <s v="La Bota"/>
    <x v="1"/>
    <s v="Province of Tarragona"/>
    <n v="41.174990000000001"/>
    <n v="1.472469"/>
    <s v="Certificate of Excellence 2017, Certificate of Excellence 2016, Certificate of Excellence 2014"/>
    <s v="#3 of 34 Restaurants in Roda de Bara"/>
    <s v="Mid-range, Mediterranean, European, Spanish"/>
    <x v="0"/>
    <s v="Mediterranean, European, Spanish, Catalan"/>
    <s v="Y"/>
    <s v="Y"/>
    <s v="Y"/>
    <n v="7"/>
    <n v="42"/>
    <n v="14"/>
    <x v="1"/>
    <n v="551"/>
    <n v="13"/>
    <n v="7"/>
    <n v="3"/>
    <n v="2"/>
    <n v="5"/>
    <n v="4"/>
    <n v="4"/>
    <n v="3.5"/>
    <n v="4"/>
    <n v="0"/>
    <n v="0"/>
  </r>
  <r>
    <s v="g911518-d998515"/>
    <s v="Casa de Comidas La Moncloa"/>
    <x v="5"/>
    <s v="Province of Leon"/>
    <n v="42.599784999999997"/>
    <n v="-6.717714"/>
    <s v="Travellers' Choice, Certificate of Excellence 2020, Certificate of Excellence 2019, Certificate of Excellence 2018, Certificate of Excellence 2017, Certificate of Excellence 2016, Certificate of Excellence 2015, Certificate of Excellence 2014, Certificate of Excellence 2013"/>
    <s v="#2 of 18 Restaurants in Cacabelos"/>
    <s v="Mid-range, European, Spanish, Dining bars"/>
    <x v="0"/>
    <s v="European, Spanish, Dining bars"/>
    <s v="Y"/>
    <s v="Y"/>
    <s v="Y"/>
    <n v="7"/>
    <n v="45.5"/>
    <n v="7"/>
    <x v="1"/>
    <n v="468"/>
    <n v="17"/>
    <n v="3"/>
    <n v="0"/>
    <n v="1"/>
    <n v="0"/>
    <n v="4"/>
    <n v="4.5"/>
    <n v="4"/>
    <n v="4.5"/>
    <n v="0"/>
    <n v="0"/>
  </r>
  <r>
    <s v="g943864-d3635699"/>
    <s v="La Carpa De l'Estany"/>
    <x v="1"/>
    <s v="Province of Girona"/>
    <n v="42.117713999999999"/>
    <n v="2.756596"/>
    <s v="Certificate of Excellence 2018"/>
    <s v="#6 of 44 Restaurants in Banyoles"/>
    <s v="Mid-range, Mediterranean, European, Spanish"/>
    <x v="0"/>
    <s v="Mediterranean, European, Spanish, Catalan"/>
    <s v="Y"/>
    <s v="Y"/>
    <s v="N"/>
    <n v="7"/>
    <n v="98"/>
    <n v="7"/>
    <x v="1"/>
    <n v="377"/>
    <n v="12"/>
    <n v="14"/>
    <n v="7"/>
    <n v="1"/>
    <n v="2"/>
    <n v="4"/>
    <n v="4"/>
    <n v="4"/>
    <n v="3.5"/>
    <n v="0"/>
    <n v="0"/>
  </r>
  <r>
    <s v="g943864-d3825095"/>
    <s v="Vora Estany"/>
    <x v="1"/>
    <s v="Province of Girona"/>
    <n v="42.122723000000001"/>
    <n v="2.7584680000000001"/>
    <s v="Certificate of Excellence 2016"/>
    <s v="#10 of 44 Restaurants in Banyoles"/>
    <s v="Mid-range, Mediterranean, European, Spanish"/>
    <x v="0"/>
    <s v="Mediterranean, European, Spanish"/>
    <s v="Y"/>
    <s v="Y"/>
    <s v="Y"/>
    <n v="7"/>
    <n v="103"/>
    <n v="7"/>
    <x v="1"/>
    <n v="320"/>
    <n v="12"/>
    <n v="10"/>
    <n v="0"/>
    <n v="0"/>
    <n v="1"/>
    <n v="4"/>
    <n v="4"/>
    <n v="4"/>
    <n v="4"/>
    <n v="0"/>
    <n v="0"/>
  </r>
  <r>
    <s v="g943864-d4472157"/>
    <s v="al Born"/>
    <x v="1"/>
    <s v="Province of Girona"/>
    <n v="42.117443000000002"/>
    <n v="2.7649300000000001"/>
    <s v="Travellers' Choice, Certificate of Excellence 2020, Certificate of Excellence 2019, Certificate of Excellence 2018, Certificate of Excellence 2017, Certificate of Excellence 2016, Certificate of Excellence 2015"/>
    <s v="#1 of 44 Restaurants in Banyoles"/>
    <s v="Mid-range, Mediterranean, European, Spanish"/>
    <x v="0"/>
    <s v="Mediterranean, European, Spanish, Contemporary"/>
    <s v="Y"/>
    <s v="Y"/>
    <s v="Y"/>
    <n v="4"/>
    <n v="17.5"/>
    <n v="7"/>
    <x v="0"/>
    <n v="397"/>
    <n v="36"/>
    <n v="8"/>
    <n v="1"/>
    <n v="1"/>
    <n v="1"/>
    <n v="4.5"/>
    <n v="4.5"/>
    <n v="4.5"/>
    <n v="4.5"/>
    <n v="0"/>
    <n v="0"/>
  </r>
  <r>
    <s v="g943866-d5864397"/>
    <s v="La Kazuela"/>
    <x v="6"/>
    <s v="Province of Vizcaya"/>
    <n v="43.325490000000002"/>
    <n v="-3.0135890000000001"/>
    <s v="Travellers' Choice, Certificate of Excellence 2020, Certificate of Excellence 2019, Certificate of Excellence 2018"/>
    <s v="#8 of 140 Restaurants in Getxo"/>
    <s v="Mid-range, Bar, Cafe, Mediterranean"/>
    <x v="0"/>
    <s v="Bar, Cafe, Mediterranean, Spanish"/>
    <s v="Y"/>
    <s v="Y"/>
    <s v="Y"/>
    <n v="7"/>
    <n v="119"/>
    <n v="7"/>
    <x v="0"/>
    <n v="369"/>
    <n v="3"/>
    <n v="6"/>
    <n v="2"/>
    <n v="0"/>
    <n v="0"/>
    <n v="4"/>
    <n v="4.5"/>
    <n v="4"/>
    <n v="4"/>
    <n v="0"/>
    <n v="0"/>
  </r>
  <r>
    <s v="g943866-d7110546"/>
    <s v="Gran Cabo - La Brasa de Abdel"/>
    <x v="6"/>
    <s v="Province of Vizcaya"/>
    <n v="43.339717999999998"/>
    <n v="-3.0151910000000002"/>
    <s v="Certificate of Excellence 2017, Certificate of Excellence 2016"/>
    <s v="#17 of 140 Restaurants in Getxo"/>
    <s v="Mid-range, Steakhouse, Barbecue, Spanish"/>
    <x v="0"/>
    <s v="Steakhouse, Barbecue, Grill, Gastropub, Spanish"/>
    <s v="Y"/>
    <s v="Y"/>
    <s v="N"/>
    <n v="7"/>
    <n v="124"/>
    <n v="7"/>
    <x v="1"/>
    <n v="339"/>
    <n v="8"/>
    <n v="1"/>
    <n v="0"/>
    <n v="0"/>
    <n v="0"/>
    <n v="4.5"/>
    <n v="4"/>
    <n v="4"/>
    <n v="4.5"/>
    <n v="0"/>
    <n v="0"/>
  </r>
  <r>
    <s v="g944530-d886976"/>
    <s v="Andra Mari Restaurant"/>
    <x v="6"/>
    <s v="Province of Vizcaya"/>
    <n v="43.234917000000003"/>
    <n v="-2.8324099999999999"/>
    <s v="Travellers' Choice, Michelin 2021 for One Michelin Star: High quality cooking, worth a stop!, Michelin 2021 for Comfortable restaurant"/>
    <s v="#2 of 26 Restaurants in Galdakao"/>
    <s v="Fine Dining, European, Spanish, Basque"/>
    <x v="1"/>
    <s v="European, Spanish"/>
    <s v="Y"/>
    <s v="Y"/>
    <s v="Y"/>
    <n v="6"/>
    <n v="18"/>
    <n v="6"/>
    <x v="0"/>
    <n v="321"/>
    <n v="17"/>
    <n v="6"/>
    <n v="2"/>
    <n v="0"/>
    <n v="1"/>
    <n v="4.5"/>
    <n v="4.5"/>
    <n v="4.5"/>
    <n v="4.5"/>
    <n v="0"/>
    <n v="1"/>
  </r>
  <r>
    <s v="g946311-d2313198"/>
    <s v="Churrasco A Ria"/>
    <x v="9"/>
    <s v="Province of Pontevedra"/>
    <n v="42.610733000000003"/>
    <n v="-8.7702919999999995"/>
    <s v="Certificate of Excellence 2019, Certificate of Excellence 2018"/>
    <s v="#7 of 77 Restaurants in Vilagarcia de Arousa"/>
    <s v="Mid-range, Steakhouse, Barbecue, Spanish"/>
    <x v="0"/>
    <s v="Spanish, Steakhouse, Barbecue"/>
    <s v="N"/>
    <s v="N"/>
    <s v="N"/>
    <n v="6"/>
    <n v="38"/>
    <n v="11"/>
    <x v="1"/>
    <n v="412"/>
    <n v="2"/>
    <n v="1"/>
    <n v="1"/>
    <n v="0"/>
    <n v="0"/>
    <n v="4"/>
    <n v="4"/>
    <n v="4"/>
    <n v="3.5"/>
    <n v="0"/>
    <n v="0"/>
  </r>
  <r>
    <s v="g946908-d4408522"/>
    <s v="Mirador San Pedro"/>
    <x v="0"/>
    <s v="Tenerife"/>
    <n v="28.395716"/>
    <n v="-16.594052999999999"/>
    <s v="Certificate of Excellence 2019, Certificate of Excellence 2017, Certificate of Excellence 2016, Certificate of Excellence 2015"/>
    <s v="#2 of 55 Restaurants in Los Realejos"/>
    <s v="Mid-range, Mediterranean, European, Spanish"/>
    <x v="0"/>
    <s v="Mediterranean, European, Spanish, Contemporary"/>
    <s v="Y"/>
    <s v="Y"/>
    <s v="N"/>
    <n v="7"/>
    <n v="83"/>
    <n v="7"/>
    <x v="1"/>
    <n v="364"/>
    <n v="35"/>
    <n v="29"/>
    <n v="5"/>
    <n v="4"/>
    <n v="3"/>
    <n v="4"/>
    <n v="4"/>
    <n v="4"/>
    <n v="4.5"/>
    <n v="0"/>
    <n v="0"/>
  </r>
  <r>
    <s v="g947008-d1004050"/>
    <s v="Restaurante Miramar"/>
    <x v="7"/>
    <s v="Province of Huelva"/>
    <n v="37.175083000000001"/>
    <n v="-6.959625"/>
    <s v="Travellers' Choice, Certificate of Excellence 2020, Certificate of Excellence 2018, Certificate of Excellence 2017, Certificate of Excellence 2016, Certificate of Excellence 2015, Certificate of Excellence 2014"/>
    <s v="#12 of 129 Restaurants in Punta Umbria"/>
    <s v="Mid-range, Seafood, Mediterranean, European"/>
    <x v="0"/>
    <s v="Mediterranean, European, Spanish, Seafood"/>
    <s v="N"/>
    <s v="N"/>
    <s v="Y"/>
    <n v="7"/>
    <n v="68"/>
    <n v="7"/>
    <x v="1"/>
    <n v="368"/>
    <n v="8"/>
    <n v="5"/>
    <n v="1"/>
    <n v="0"/>
    <n v="0"/>
    <n v="4"/>
    <n v="4"/>
    <n v="3.5"/>
    <n v="4"/>
    <n v="0"/>
    <n v="0"/>
  </r>
  <r>
    <s v="g947008-d1524071"/>
    <s v="El Pescador"/>
    <x v="7"/>
    <s v="Province of Huelva"/>
    <n v="37.178032000000002"/>
    <n v="-6.9657999999999998"/>
    <s v="Certificate of Excellence 2018, Certificate of Excellence 2017, Certificate of Excellence 2016, Certificate of Excellence 2015"/>
    <s v="#6 of 129 Restaurants in Punta Umbria"/>
    <s v="Mid-range, Spanish, Vegetarian Friendly, Gluten Free Options"/>
    <x v="0"/>
    <s v="Spanish"/>
    <s v="Y"/>
    <s v="N"/>
    <s v="Y"/>
    <n v="7"/>
    <n v="88.75"/>
    <n v="7"/>
    <x v="1"/>
    <n v="509"/>
    <n v="12"/>
    <n v="4"/>
    <n v="1"/>
    <n v="1"/>
    <n v="0"/>
    <n v="4.5"/>
    <n v="4"/>
    <n v="4.5"/>
    <n v="4"/>
    <n v="0"/>
    <n v="0"/>
  </r>
  <r>
    <s v="g947008-d5503740"/>
    <s v="El Galeón Bar Restaurante"/>
    <x v="7"/>
    <s v="Province of Huelva"/>
    <n v="37.189326999999999"/>
    <n v="-6.982488"/>
    <s v="Travellers' Choice, Certificate of Excellence 2020, Certificate of Excellence 2019, Certificate of Excellence 2018, Certificate of Excellence 2016, Certificate of Excellence 2015"/>
    <s v="#8 of 129 Restaurants in Punta Umbria"/>
    <s v="Mid-range, Seafood, Mediterranean, Spanish"/>
    <x v="0"/>
    <s v="Seafood, Mediterranean, Spanish"/>
    <s v="N"/>
    <s v="N"/>
    <s v="Y"/>
    <n v="7"/>
    <n v="59.5"/>
    <n v="14"/>
    <x v="1"/>
    <n v="652"/>
    <n v="7"/>
    <n v="5"/>
    <n v="1"/>
    <n v="2"/>
    <n v="1"/>
    <n v="4.5"/>
    <n v="4.5"/>
    <n v="4"/>
    <n v="4"/>
    <n v="0"/>
    <n v="0"/>
  </r>
  <r>
    <s v="g947008-d5862903"/>
    <s v="Chiringuito OLIVER Punta Umbria"/>
    <x v="7"/>
    <s v="Province of Huelva"/>
    <n v="37.175922"/>
    <n v="-6.963241"/>
    <s v="Travellers' Choice, Certificate of Excellence 2020, Certificate of Excellence 2019, Certificate of Excellence 2018, Certificate of Excellence 2017, Certificate of Excellence 2016"/>
    <s v="#1 of 129 Restaurants in Punta Umbria"/>
    <s v="Mid-range, Mediterranean, Spanish, Vegetarian Friendly"/>
    <x v="0"/>
    <s v="Mediterranean, Spanish"/>
    <s v="Y"/>
    <s v="Y"/>
    <s v="Y"/>
    <n v="1"/>
    <n v="1"/>
    <n v="1"/>
    <x v="0"/>
    <n v="781"/>
    <n v="6"/>
    <n v="0"/>
    <n v="2"/>
    <n v="0"/>
    <n v="0"/>
    <n v="4"/>
    <n v="4.5"/>
    <n v="4"/>
    <n v="5"/>
    <n v="0"/>
    <n v="0"/>
  </r>
  <r>
    <s v="g947009-d2261352"/>
    <s v="Casa Rico"/>
    <x v="3"/>
    <s v="Province of Alicante"/>
    <n v="38.192239999999998"/>
    <n v="-0.55827499999999997"/>
    <s v="Certificate of Excellence 2019, Certificate of Excellence 2018, Certificate of Excellence 2017, Certificate of Excellence 2016, Certificate of Excellence 2015"/>
    <s v="#7 of 192 Restaurants in Santa Pola"/>
    <s v="Mid-range, Seafood, Mediterranean, European"/>
    <x v="0"/>
    <s v="Mediterranean, Seafood, European, Spanish"/>
    <s v="Y"/>
    <s v="Y"/>
    <s v="Y"/>
    <n v="6"/>
    <n v="73"/>
    <n v="6"/>
    <x v="1"/>
    <n v="449"/>
    <n v="9"/>
    <n v="6"/>
    <n v="0"/>
    <n v="1"/>
    <n v="3"/>
    <n v="4"/>
    <n v="4"/>
    <n v="4"/>
    <n v="4"/>
    <n v="0"/>
    <n v="0"/>
  </r>
  <r>
    <s v="g947009-d6495648"/>
    <s v="Restaurante Lugano Santa Pola"/>
    <x v="3"/>
    <s v="Province of Alicante"/>
    <n v="38.19106"/>
    <n v="-0.56332800000000005"/>
    <s v="Travellers' Choice, Certificate of Excellence 2020"/>
    <s v="#5 of 192 Restaurants in Santa Pola"/>
    <s v="Cheap Eats, Italian, Mediterranean, European"/>
    <x v="2"/>
    <s v="Italian, Mediterranean, European, Spanish"/>
    <s v="Y"/>
    <s v="Y"/>
    <s v="Y"/>
    <n v="7"/>
    <n v="108.5"/>
    <n v="7"/>
    <x v="1"/>
    <n v="623"/>
    <n v="102"/>
    <n v="25"/>
    <n v="8"/>
    <n v="7"/>
    <n v="15"/>
    <n v="4"/>
    <n v="4"/>
    <n v="4"/>
    <n v="4"/>
    <n v="0"/>
    <n v="0"/>
  </r>
  <r>
    <s v="g947009-d993966"/>
    <s v="Batiste"/>
    <x v="3"/>
    <s v="Province of Alicante"/>
    <n v="38.190776999999997"/>
    <n v="-0.55964400000000003"/>
    <s v="Certificate of Excellence 2017, Certificate of Excellence 2016"/>
    <s v="#12 of 192 Restaurants in Santa Pola"/>
    <s v="Fine Dining, Seafood, Mediterranean, Spanish"/>
    <x v="1"/>
    <s v="Seafood, Mediterranean, Spanish"/>
    <s v="Y"/>
    <s v="N"/>
    <s v="Y"/>
    <n v="7"/>
    <n v="56"/>
    <n v="14"/>
    <x v="1"/>
    <n v="441"/>
    <n v="9"/>
    <n v="8"/>
    <n v="5"/>
    <n v="5"/>
    <n v="6"/>
    <n v="4"/>
    <n v="4"/>
    <n v="3.5"/>
    <n v="3.5"/>
    <n v="0"/>
    <n v="0"/>
  </r>
  <r>
    <s v="g947010-d1495006"/>
    <s v="Restaurante La Vela"/>
    <x v="3"/>
    <s v="Province of Alicante"/>
    <n v="38.411940000000001"/>
    <n v="-0.40178700000000001"/>
    <s v="Travellers' Choice, Certificate of Excellence 2020, Certificate of Excellence 2019, Certificate of Excellence 2018, Certificate of Excellence 2017, Certificate of Excellence 2016, Certificate of Excellence 2015"/>
    <s v="#5 of 164 Restaurants in Campello"/>
    <s v="Mid-range, Italian, Mediterranean, European"/>
    <x v="0"/>
    <s v="Italian, Mediterranean, European"/>
    <s v="Y"/>
    <s v="Y"/>
    <s v="Y"/>
    <n v="7"/>
    <n v="42"/>
    <n v="14"/>
    <x v="0"/>
    <n v="326"/>
    <n v="19"/>
    <n v="11"/>
    <n v="3"/>
    <n v="0"/>
    <n v="1"/>
    <n v="4.5"/>
    <n v="4.5"/>
    <n v="4"/>
    <n v="4"/>
    <n v="0"/>
    <n v="0"/>
  </r>
  <r>
    <s v="g947010-d1933722"/>
    <s v="Star of India"/>
    <x v="3"/>
    <s v="Province of Alicante"/>
    <n v="38.422220000000003"/>
    <n v="-0.39342199999999999"/>
    <s v="Travellers' Choice, Certificate of Excellence 2020, Certificate of Excellence 2019, Certificate of Excellence 2018, Certificate of Excellence 2017, Certificate of Excellence 2016"/>
    <s v="#4 of 164 Restaurants in Campello"/>
    <s v="Mid-range, Indian, Vegetarian Friendly, Vegan Options"/>
    <x v="0"/>
    <s v="Indian"/>
    <s v="Y"/>
    <s v="Y"/>
    <s v="Y"/>
    <n v="7"/>
    <n v="82.233333333333334"/>
    <n v="7"/>
    <x v="0"/>
    <n v="520"/>
    <n v="208"/>
    <n v="51"/>
    <n v="11"/>
    <n v="6"/>
    <n v="8"/>
    <n v="4.5"/>
    <n v="4.5"/>
    <n v="4.5"/>
    <n v="3.5"/>
    <n v="0"/>
    <n v="0"/>
  </r>
  <r>
    <s v="g947010-d2348846"/>
    <s v="Asador La Vaqueria"/>
    <x v="3"/>
    <s v="Province of Alicante"/>
    <n v="38.390039999999999"/>
    <n v="-0.41689399999999999"/>
    <s v="Michelin 2021 for The Michelin Plate: Good cooking, Michelin 2021 for Simple restaurant"/>
    <s v="#16 of 164 Restaurants in Campello"/>
    <s v="Fine Dining, Steakhouse, Mediterranean, European"/>
    <x v="1"/>
    <s v="Steakhouse, Mediterranean, European, Spanish"/>
    <s v="N"/>
    <s v="N"/>
    <s v="Y"/>
    <n v="7"/>
    <n v="49"/>
    <n v="7"/>
    <x v="1"/>
    <n v="503"/>
    <n v="29"/>
    <n v="11"/>
    <n v="6"/>
    <n v="3"/>
    <n v="0"/>
    <n v="4"/>
    <n v="4"/>
    <n v="3"/>
    <n v="4"/>
    <n v="0"/>
    <n v="0"/>
  </r>
  <r>
    <s v="g947010-d6454345"/>
    <s v="Bar Merfín"/>
    <x v="3"/>
    <s v="Province of Alicante"/>
    <n v="38.422061999999997"/>
    <n v="-0.39179599999999998"/>
    <s v="Certificate of Excellence 2019, Certificate of Excellence 2018, Certificate of Excellence 2017, Certificate of Excellence 2016, Certificate of Excellence 2015"/>
    <s v="#10 of 164 Restaurants in Campello"/>
    <s v="Cheap Eats, Mediterranean, European, Spanish"/>
    <x v="2"/>
    <s v="Mediterranean, European, Spanish, Contemporary"/>
    <s v="Y"/>
    <s v="Y"/>
    <s v="Y"/>
    <n v="5"/>
    <n v="60"/>
    <n v="5"/>
    <x v="1"/>
    <n v="446"/>
    <n v="13"/>
    <n v="12"/>
    <n v="9"/>
    <n v="1"/>
    <n v="2"/>
    <n v="4"/>
    <n v="4"/>
    <n v="4.5"/>
    <n v="4"/>
    <n v="0"/>
    <n v="0"/>
  </r>
  <r>
    <s v="g947010-d994257"/>
    <s v="Restaurante Brel"/>
    <x v="3"/>
    <s v="Province of Alicante"/>
    <n v="38.424267"/>
    <n v="-0.39043499999999998"/>
    <s v="Michelin 2021 for Bib Gourmand: good quality, good value cooking, Michelin 2021 for Simple restaurant"/>
    <s v="#12 of 164 Restaurants in Campello"/>
    <s v="Mid-range, Mediterranean, Contemporary, Fusion"/>
    <x v="0"/>
    <s v="Contemporary, Fusion, Mediterranean"/>
    <s v="Y"/>
    <s v="Y"/>
    <s v="Y"/>
    <n v="7"/>
    <n v="20"/>
    <n v="7"/>
    <x v="1"/>
    <n v="823"/>
    <n v="71"/>
    <n v="37"/>
    <n v="17"/>
    <n v="7"/>
    <n v="3"/>
    <n v="4"/>
    <n v="4"/>
    <n v="3.5"/>
    <n v="4"/>
    <n v="1"/>
    <n v="0"/>
  </r>
  <r>
    <s v="g947010-d994261"/>
    <s v="Seis Perlas"/>
    <x v="3"/>
    <s v="Province of Alicante"/>
    <n v="38.424120000000002"/>
    <n v="-0.39067800000000003"/>
    <s v="Certificate of Excellence 2014"/>
    <s v="#20 of 164 Restaurants in Campello"/>
    <s v="Mid-range, Mediterranean, European, Spanish"/>
    <x v="0"/>
    <s v="Mediterranean, European, Spanish"/>
    <s v="Y"/>
    <s v="Y"/>
    <s v="Y"/>
    <n v="6"/>
    <n v="70"/>
    <n v="6"/>
    <x v="2"/>
    <n v="654"/>
    <n v="37"/>
    <n v="25"/>
    <n v="12"/>
    <n v="5"/>
    <n v="14"/>
    <n v="4"/>
    <n v="4"/>
    <n v="3.5"/>
    <n v="4.5"/>
    <n v="0"/>
    <n v="0"/>
  </r>
  <r>
    <s v="g947011-d1437823"/>
    <s v="Restaurante Daluan"/>
    <x v="3"/>
    <s v="Province of Castellon"/>
    <n v="40.618766999999998"/>
    <n v="-9.9465999999999999E-2"/>
    <s v="Travellers' Choice, Michelin 2021 for Bib Gourmand: good quality, good value cooking, Michelin 2021 for Comfortable restaurant"/>
    <s v="#1 of 25 Restaurants in Morella"/>
    <s v="Fine Dining, Mediterranean, Spanish, Vegetarian Friendly"/>
    <x v="1"/>
    <s v="Mediterranean, Spanish"/>
    <s v="Y"/>
    <s v="Y"/>
    <s v="Y"/>
    <n v="6"/>
    <n v="17.75"/>
    <n v="8"/>
    <x v="0"/>
    <n v="758"/>
    <n v="28"/>
    <n v="9"/>
    <n v="3"/>
    <n v="1"/>
    <n v="0"/>
    <n v="4.5"/>
    <n v="4.5"/>
    <n v="4.5"/>
    <n v="4.5"/>
    <n v="1"/>
    <n v="0"/>
  </r>
  <r>
    <s v="g947011-d4108399"/>
    <s v="La Fonda"/>
    <x v="3"/>
    <s v="Province of Castellon"/>
    <n v="40.617916000000001"/>
    <n v="-0.101424"/>
    <s v="Travellers' Choice, Certificate of Excellence 2020, Certificate of Excellence 2019, Certificate of Excellence 2018, Certificate of Excellence 2017, Certificate of Excellence 2016, Certificate of Excellence 2015"/>
    <s v="#5 of 25 Restaurants in Morella"/>
    <s v="Mid-range, Mediterranean, Spanish, Vegetarian Friendly"/>
    <x v="0"/>
    <s v="Mediterranean, Spanish"/>
    <s v="Y"/>
    <s v="Y"/>
    <s v="Y"/>
    <n v="6"/>
    <n v="17.5"/>
    <n v="8"/>
    <x v="0"/>
    <n v="380"/>
    <n v="9"/>
    <n v="1"/>
    <n v="1"/>
    <n v="0"/>
    <n v="1"/>
    <n v="4.5"/>
    <n v="4.5"/>
    <n v="4"/>
    <n v="4.5"/>
    <n v="0"/>
    <n v="0"/>
  </r>
  <r>
    <s v="g947011-d993633"/>
    <s v="Casa Roque"/>
    <x v="3"/>
    <s v="Province of Castellon"/>
    <n v="40.618699999999997"/>
    <n v="-9.9836999999999995E-2"/>
    <s v="Travellers' Choice, Certificate of Excellence 2020, Certificate of Excellence 2019, Certificate of Excellence 2018, Certificate of Excellence 2017, Certificate of Excellence 2016, Certificate of Excellence 2015"/>
    <s v="#4 of 25 Restaurants in Morella"/>
    <s v="Mid-range, Mediterranean, Spanish, Vegetarian Friendly"/>
    <x v="0"/>
    <s v="Mediterranean, Spanish"/>
    <s v="Y"/>
    <s v="Y"/>
    <s v="Y"/>
    <n v="6"/>
    <n v="22"/>
    <n v="11"/>
    <x v="1"/>
    <n v="420"/>
    <n v="6"/>
    <n v="6"/>
    <n v="0"/>
    <n v="1"/>
    <n v="1"/>
    <n v="4"/>
    <n v="4.5"/>
    <n v="4"/>
    <n v="4"/>
    <n v="0"/>
    <n v="0"/>
  </r>
  <r>
    <s v="g947011-d993636"/>
    <s v="Restaurante Marqués de Cruilles"/>
    <x v="3"/>
    <s v="Province of Castellon"/>
    <n v="40.618606999999997"/>
    <n v="-0.101592"/>
    <s v="Travellers' Choice, Certificate of Excellence 2020, Certificate of Excellence 2019, Certificate of Excellence 2018, Certificate of Excellence 2016, Certificate of Excellence 2015, Certificate of Excellence 2014"/>
    <s v="#3 of 25 Restaurants in Morella"/>
    <s v="Mid-range, Mediterranean, European, Spanish"/>
    <x v="0"/>
    <s v="Mediterranean, European, Spanish, Healthy"/>
    <s v="Y"/>
    <s v="N"/>
    <s v="N"/>
    <n v="5"/>
    <n v="30"/>
    <n v="5"/>
    <x v="0"/>
    <n v="704"/>
    <n v="14"/>
    <n v="5"/>
    <n v="1"/>
    <n v="0"/>
    <n v="1"/>
    <n v="4.5"/>
    <n v="4.5"/>
    <n v="4.5"/>
    <n v="4.5"/>
    <n v="0"/>
    <n v="0"/>
  </r>
  <r>
    <s v="g947011-d993637"/>
    <s v="Meson del Pastor"/>
    <x v="3"/>
    <s v="Province of Castellon"/>
    <n v="40.618099999999998"/>
    <n v="-0.10083300000000001"/>
    <s v="Travellers' Choice, Michelin 2021 for Bib Gourmand: good quality, good value cooking, Michelin 2021 for Simple restaurant"/>
    <s v="#7 of 25 Restaurants in Morella"/>
    <s v="Mid-range, Mediterranean, European, Spanish"/>
    <x v="0"/>
    <s v="Mediterranean, European, Spanish"/>
    <s v="N"/>
    <s v="N"/>
    <s v="Y"/>
    <n v="6"/>
    <n v="25"/>
    <n v="8"/>
    <x v="1"/>
    <n v="359"/>
    <n v="3"/>
    <n v="0"/>
    <n v="1"/>
    <n v="0"/>
    <n v="0"/>
    <n v="4"/>
    <n v="4"/>
    <n v="4"/>
    <n v="4"/>
    <n v="1"/>
    <n v="0"/>
  </r>
  <r>
    <s v="g947011-d993639"/>
    <s v="Vinatea"/>
    <x v="3"/>
    <s v="Province of Castellon"/>
    <n v="40.618335999999999"/>
    <n v="-0.10084899999999999"/>
    <s v="Travellers' Choice, Michelin 2021 for Bib Gourmand: good quality, good value cooking, Michelin 2021 for Simple restaurant"/>
    <s v="#2 of 25 Restaurants in Morella"/>
    <s v="Mid-range, Mediterranean, Spanish, Vegetarian Friendly"/>
    <x v="0"/>
    <s v="Mediterranean, Spanish"/>
    <s v="Y"/>
    <s v="Y"/>
    <s v="Y"/>
    <n v="6"/>
    <n v="15"/>
    <n v="8"/>
    <x v="0"/>
    <n v="649"/>
    <n v="23"/>
    <n v="13"/>
    <n v="3"/>
    <n v="2"/>
    <n v="2"/>
    <n v="4.5"/>
    <n v="4.5"/>
    <n v="4.5"/>
    <n v="4.5"/>
    <n v="1"/>
    <n v="0"/>
  </r>
  <r>
    <s v="g947012-d996458"/>
    <s v="Aragon"/>
    <x v="1"/>
    <s v="Province of Barcelona"/>
    <n v="41.450237000000001"/>
    <n v="1.9727319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s v="#1 of 34 Restaurants in Sant Andreu de la Barca"/>
    <s v="Mid-range, Mediterranean, European, Spanish"/>
    <x v="0"/>
    <s v="Mediterranean, European, Spanish"/>
    <s v="Y"/>
    <s v="Y"/>
    <s v="Y"/>
    <n v="6"/>
    <n v="16.5"/>
    <n v="6"/>
    <x v="3"/>
    <n v="728"/>
    <n v="4"/>
    <n v="2"/>
    <n v="1"/>
    <n v="0"/>
    <n v="0"/>
    <n v="5"/>
    <n v="5"/>
    <n v="4.5"/>
    <n v="4.5"/>
    <n v="0"/>
    <n v="0"/>
  </r>
  <r>
    <s v="g954043-d1000023"/>
    <s v="The Sailor by La Ponderosa"/>
    <x v="0"/>
    <s v="Lanzarote"/>
    <n v="28.920929000000001"/>
    <n v="-13.663019"/>
    <s v="Certificate of Excellence 2019, Certificate of Excellence 2018, Certificate of Excellence 2017, Certificate of Excellence 2015"/>
    <s v="#22 of 70 Restaurants in Tias"/>
    <s v="Mid-range, European, Spanish, Gastropub"/>
    <x v="0"/>
    <s v="European, Spanish, Gastropub"/>
    <s v="Y"/>
    <s v="N"/>
    <s v="N"/>
    <n v="7"/>
    <n v="101.5"/>
    <n v="7"/>
    <x v="1"/>
    <n v="324"/>
    <n v="126"/>
    <n v="56"/>
    <n v="20"/>
    <n v="6"/>
    <n v="21"/>
    <n v="4"/>
    <n v="4"/>
    <n v="4"/>
    <n v="3.5"/>
    <n v="0"/>
    <n v="0"/>
  </r>
  <r>
    <s v="g954043-d1951412"/>
    <s v="The Auld Triangle Bar &amp; Restaurant"/>
    <x v="0"/>
    <s v="Lanzarote"/>
    <n v="28.931882999999999"/>
    <n v="-13.621141"/>
    <s v="Travellers' Choice, Certificate of Excellence 2020, Certificate of Excellence 2019, Certificate of Excellence 2018, Certificate of Excellence 2017, Certificate of Excellence 2016, Certificate of Excellence 2015, Certificate of Excellence 2014, Certificate of Excellence 2013"/>
    <s v="#5 of 70 Restaurants in Tias"/>
    <s v="Mid-range, Irish, Vegetarian Friendly, Vegan Options"/>
    <x v="0"/>
    <s v="Irish"/>
    <s v="Y"/>
    <s v="Y"/>
    <s v="Y"/>
    <n v="7"/>
    <n v="112"/>
    <n v="7"/>
    <x v="0"/>
    <n v="868"/>
    <n v="635"/>
    <n v="135"/>
    <n v="36"/>
    <n v="19"/>
    <n v="24"/>
    <n v="4.5"/>
    <n v="4.5"/>
    <n v="4.5"/>
    <n v="4.5"/>
    <n v="0"/>
    <n v="0"/>
  </r>
  <r>
    <s v="g954043-d3741801"/>
    <s v="Pepenero"/>
    <x v="0"/>
    <s v="Lanzarote"/>
    <n v="28.919969999999999"/>
    <n v="-13.646915"/>
    <s v="Travellers' Choice, Certificate of Excellence 2020, Certificate of Excellence 2019, Certificate of Excellence 2018, Certificate of Excellence 2017, Certificate of Excellence 2016"/>
    <s v="#10 of 70 Restaurants in Tias"/>
    <s v="Mid-range, Italian, Pizza, Mediterranean"/>
    <x v="0"/>
    <s v="Italian, Pizza, Mediterranean, European"/>
    <s v="Y"/>
    <s v="Y"/>
    <s v="Y"/>
    <n v="7"/>
    <n v="101"/>
    <n v="7"/>
    <x v="0"/>
    <n v="488"/>
    <n v="220"/>
    <n v="75"/>
    <n v="20"/>
    <n v="14"/>
    <n v="15"/>
    <n v="4.5"/>
    <n v="4.5"/>
    <n v="4"/>
    <n v="4"/>
    <n v="0"/>
    <n v="0"/>
  </r>
  <r>
    <s v="g954043-d5971356"/>
    <s v="Casa Kike"/>
    <x v="0"/>
    <s v="Lanzarote"/>
    <n v="28.932231999999999"/>
    <n v="-13.620556000000001"/>
    <s v="Travellers' Choice, Certificate of Excellence 2020, Certificate of Excellence 2019, Certificate of Excellence 2018, Certificate of Excellence 2017, Certificate of Excellence 2016, Certificate of Excellence 2015"/>
    <s v="#18 of 70 Restaurants in Tias"/>
    <s v="Mid-range, Mediterranean, European, Spanish"/>
    <x v="0"/>
    <s v="Mediterranean, European, Spanish"/>
    <s v="Y"/>
    <s v="Y"/>
    <s v="Y"/>
    <n v="6"/>
    <n v="78"/>
    <n v="6"/>
    <x v="1"/>
    <n v="331"/>
    <n v="121"/>
    <n v="42"/>
    <n v="11"/>
    <n v="7"/>
    <n v="17"/>
    <n v="4"/>
    <n v="4.5"/>
    <n v="4"/>
    <n v="4"/>
    <n v="0"/>
    <n v="0"/>
  </r>
  <r>
    <s v="g954043-d985695"/>
    <s v="La Cabana"/>
    <x v="0"/>
    <s v="Lanzarote"/>
    <n v="28.948264999999999"/>
    <n v="-13.687391999999999"/>
    <s v="Travellers' Choice, Certificate of Excellence 2020, Certificate of Excellence 2019, Certificate of Excellence 2018, Certificate of Excellence 2017, Certificate of Excellence 2016, Certificate of Excellence 2015, Certificate of Excellence 2014, Certificate of Excellence 2013, Certificate of Excellence 2012, Certificate of Excellence 2011"/>
    <s v="#2 of 70 Restaurants in Tias"/>
    <s v="Fine Dining, Mediterranean, European, British"/>
    <x v="1"/>
    <s v="Mediterranean, European, British"/>
    <s v="Y"/>
    <s v="Y"/>
    <s v="Y"/>
    <n v="4"/>
    <n v="18"/>
    <n v="4"/>
    <x v="3"/>
    <n v="901"/>
    <n v="659"/>
    <n v="47"/>
    <n v="16"/>
    <n v="3"/>
    <n v="1"/>
    <n v="5"/>
    <n v="5"/>
    <n v="4.5"/>
    <n v="4.5"/>
    <n v="0"/>
    <n v="0"/>
  </r>
  <r>
    <s v="g954046-d1074730"/>
    <s v="Ca l'Enric"/>
    <x v="1"/>
    <s v="Province of Girona"/>
    <n v="42.22166"/>
    <n v="2.440213"/>
    <s v="Travellers' Choice, Michelin 2021 for One Michelin Star: High quality cooking, worth a stop!, Michelin 2021 for Very comfortable restaurant"/>
    <s v="#1 of 6 Restaurants in La Vall de Bianya"/>
    <s v="Fine Dining, Mediterranean, European, Spanish"/>
    <x v="1"/>
    <s v="Mediterranean, European, Spanish, Catalan"/>
    <s v="Y"/>
    <s v="Y"/>
    <s v="Y"/>
    <n v="6"/>
    <n v="21"/>
    <n v="9"/>
    <x v="3"/>
    <n v="325"/>
    <n v="18"/>
    <n v="1"/>
    <n v="1"/>
    <n v="0"/>
    <n v="0"/>
    <n v="5"/>
    <n v="4.5"/>
    <n v="4"/>
    <n v="4.5"/>
    <n v="0"/>
    <n v="1"/>
  </r>
  <r>
    <s v="g968380-d2069120"/>
    <s v="El Pont 9"/>
    <x v="1"/>
    <s v="Province of Girona"/>
    <n v="42.312040000000003"/>
    <n v="2.3645130000000001"/>
    <s v="Travellers' Choice, Michelin 2021 for The Michelin Plate: Good cooking, Michelin 2021 for Comfortable restaurant"/>
    <s v="#1 of 30 Restaurants in Camprodon"/>
    <s v="Mid-range, Mediterranean, European, Catalan"/>
    <x v="0"/>
    <s v="Mediterranean, European, Catalan"/>
    <s v="Y"/>
    <s v="Y"/>
    <s v="Y"/>
    <n v="5"/>
    <n v="20"/>
    <n v="8"/>
    <x v="1"/>
    <n v="694"/>
    <n v="19"/>
    <n v="9"/>
    <n v="2"/>
    <n v="1"/>
    <n v="1"/>
    <n v="4.5"/>
    <n v="4.5"/>
    <n v="4"/>
    <n v="4.5"/>
    <n v="0"/>
    <n v="0"/>
  </r>
  <r>
    <s v="g968389-d4082198"/>
    <s v="El Toro"/>
    <x v="12"/>
    <s v="Municipality of Cartagena"/>
    <n v="37.622900000000001"/>
    <n v="-0.77925599999999995"/>
    <s v="Travellers' Choice, Certificate of Excellence 2020, Certificate of Excellence 2019, Certificate of Excellence 2018, Certificate of Excellence 2017, Certificate of Excellence 2016, Certificate of Excellence 2015"/>
    <s v="#3 of 31 Restaurants in Los Belones"/>
    <s v="Mid-range, Mediterranean, Vegetarian Friendly, Vegan Options"/>
    <x v="0"/>
    <s v="Mediterranean"/>
    <s v="Y"/>
    <s v="Y"/>
    <s v="Y"/>
    <n v="5"/>
    <n v="42"/>
    <n v="5"/>
    <x v="0"/>
    <n v="338"/>
    <n v="208"/>
    <n v="37"/>
    <n v="8"/>
    <n v="2"/>
    <n v="2"/>
    <n v="5"/>
    <n v="4.5"/>
    <n v="4.5"/>
    <n v="4.5"/>
    <n v="0"/>
    <n v="0"/>
  </r>
  <r>
    <s v="g982766-d1444017"/>
    <s v="Restaurante Quinta de San Amaro"/>
    <x v="9"/>
    <s v="Province of Pontevedra"/>
    <n v="42.446854000000002"/>
    <n v="-8.7867730000000002"/>
    <s v="Travellers' Choice, Certificate of Excellence 2020, Certificate of Excellence 2019, Certificate of Excellence 2018, Certificate of Excellence 2017, Certificate of Excellence 2016, Certificate of Excellence 2015, Certificate of Excellence 2014, Certificate of Excellence 2013"/>
    <s v="#3 of 25 Restaurants in Meano"/>
    <s v="Mid-range, Mediterranean, European, Spanish"/>
    <x v="0"/>
    <s v="Mediterranean, European, Spanish"/>
    <s v="Y"/>
    <s v="Y"/>
    <s v="Y"/>
    <n v="7"/>
    <n v="67.5"/>
    <n v="7"/>
    <x v="0"/>
    <n v="375"/>
    <n v="13"/>
    <n v="4"/>
    <n v="1"/>
    <n v="1"/>
    <n v="0"/>
    <n v="4.5"/>
    <n v="4"/>
    <n v="4"/>
    <n v="4.5"/>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BB808E-0013-412B-BB13-3223EB918F4C}"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1:I7" firstHeaderRow="1" firstDataRow="2" firstDataCol="1"/>
  <pivotFields count="30">
    <pivotField showAll="0"/>
    <pivotField showAll="0"/>
    <pivotField showAll="0"/>
    <pivotField showAll="0"/>
    <pivotField showAll="0"/>
    <pivotField showAll="0"/>
    <pivotField showAll="0"/>
    <pivotField showAll="0"/>
    <pivotField showAll="0"/>
    <pivotField axis="axisRow" dataField="1" showAll="0">
      <items count="5">
        <item x="2"/>
        <item x="1"/>
        <item x="0"/>
        <item x="3"/>
        <item t="default"/>
      </items>
    </pivotField>
    <pivotField showAll="0"/>
    <pivotField showAll="0"/>
    <pivotField showAll="0"/>
    <pivotField showAll="0"/>
    <pivotField showAll="0"/>
    <pivotField showAll="0"/>
    <pivotField showAll="0"/>
    <pivotField axis="axisCol" showAll="0">
      <items count="8">
        <item x="5"/>
        <item x="4"/>
        <item x="2"/>
        <item x="1"/>
        <item x="0"/>
        <item x="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5">
    <i>
      <x/>
    </i>
    <i>
      <x v="1"/>
    </i>
    <i>
      <x v="2"/>
    </i>
    <i>
      <x v="3"/>
    </i>
    <i t="grand">
      <x/>
    </i>
  </rowItems>
  <colFields count="1">
    <field x="17"/>
  </colFields>
  <colItems count="8">
    <i>
      <x/>
    </i>
    <i>
      <x v="1"/>
    </i>
    <i>
      <x v="2"/>
    </i>
    <i>
      <x v="3"/>
    </i>
    <i>
      <x v="4"/>
    </i>
    <i>
      <x v="5"/>
    </i>
    <i>
      <x v="6"/>
    </i>
    <i t="grand">
      <x/>
    </i>
  </colItems>
  <dataFields count="1">
    <dataField name="Cuenta de price_level"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DDA556-AB33-4346-AD78-0DE441091C49}" name="TablaDinámica3"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21:F37" firstHeaderRow="1" firstDataRow="2" firstDataCol="1"/>
  <pivotFields count="30">
    <pivotField showAll="0"/>
    <pivotField dataField="1" showAll="0"/>
    <pivotField axis="axisRow" showAll="0">
      <items count="15">
        <item x="7"/>
        <item x="4"/>
        <item x="10"/>
        <item x="2"/>
        <item x="6"/>
        <item x="0"/>
        <item x="13"/>
        <item x="5"/>
        <item x="8"/>
        <item x="1"/>
        <item x="11"/>
        <item x="9"/>
        <item x="12"/>
        <item x="3"/>
        <item t="default"/>
      </items>
    </pivotField>
    <pivotField showAll="0"/>
    <pivotField showAll="0"/>
    <pivotField showAll="0"/>
    <pivotField showAll="0"/>
    <pivotField showAll="0"/>
    <pivotField showAll="0"/>
    <pivotField axis="axisCol"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5">
    <i>
      <x/>
    </i>
    <i>
      <x v="1"/>
    </i>
    <i>
      <x v="2"/>
    </i>
    <i>
      <x v="3"/>
    </i>
    <i>
      <x v="4"/>
    </i>
    <i>
      <x v="5"/>
    </i>
    <i>
      <x v="6"/>
    </i>
    <i>
      <x v="7"/>
    </i>
    <i>
      <x v="8"/>
    </i>
    <i>
      <x v="9"/>
    </i>
    <i>
      <x v="10"/>
    </i>
    <i>
      <x v="11"/>
    </i>
    <i>
      <x v="12"/>
    </i>
    <i>
      <x v="13"/>
    </i>
    <i t="grand">
      <x/>
    </i>
  </rowItems>
  <colFields count="1">
    <field x="9"/>
  </colFields>
  <colItems count="4">
    <i>
      <x/>
    </i>
    <i>
      <x v="1"/>
    </i>
    <i>
      <x v="2"/>
    </i>
    <i t="grand">
      <x/>
    </i>
  </colItems>
  <dataFields count="1">
    <dataField name="Cuenta de restauran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31FF07-345D-448D-A3EC-C79F436C9D36}" name="TablaDinámica5"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O21:V37" firstHeaderRow="1" firstDataRow="2" firstDataCol="1"/>
  <pivotFields count="30">
    <pivotField showAll="0"/>
    <pivotField dataField="1" showAll="0"/>
    <pivotField axis="axisRow" showAll="0">
      <items count="15">
        <item x="7"/>
        <item x="4"/>
        <item x="10"/>
        <item x="2"/>
        <item x="6"/>
        <item x="0"/>
        <item x="13"/>
        <item x="5"/>
        <item x="8"/>
        <item x="1"/>
        <item x="11"/>
        <item x="9"/>
        <item x="12"/>
        <item x="3"/>
        <item t="default"/>
      </items>
    </pivotField>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axis="axisCol" showAll="0">
      <items count="7">
        <item x="5"/>
        <item x="4"/>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5">
    <i>
      <x/>
    </i>
    <i>
      <x v="1"/>
    </i>
    <i>
      <x v="2"/>
    </i>
    <i>
      <x v="3"/>
    </i>
    <i>
      <x v="4"/>
    </i>
    <i>
      <x v="5"/>
    </i>
    <i>
      <x v="6"/>
    </i>
    <i>
      <x v="7"/>
    </i>
    <i>
      <x v="8"/>
    </i>
    <i>
      <x v="9"/>
    </i>
    <i>
      <x v="10"/>
    </i>
    <i>
      <x v="11"/>
    </i>
    <i>
      <x v="12"/>
    </i>
    <i>
      <x v="13"/>
    </i>
    <i t="grand">
      <x/>
    </i>
  </rowItems>
  <colFields count="1">
    <field x="17"/>
  </colFields>
  <colItems count="7">
    <i>
      <x/>
    </i>
    <i>
      <x v="1"/>
    </i>
    <i>
      <x v="2"/>
    </i>
    <i>
      <x v="3"/>
    </i>
    <i>
      <x v="4"/>
    </i>
    <i>
      <x v="5"/>
    </i>
    <i t="grand">
      <x/>
    </i>
  </colItems>
  <dataFields count="1">
    <dataField name="Cuenta de restauran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E619B8-C3C8-4D9A-8F97-3F981B8314F5}" name="TablaDinámica4"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I21:M37" firstHeaderRow="1" firstDataRow="2" firstDataCol="1"/>
  <pivotFields count="30">
    <pivotField showAll="0"/>
    <pivotField showAll="0"/>
    <pivotField axis="axisRow" showAll="0">
      <items count="15">
        <item x="7"/>
        <item x="4"/>
        <item x="10"/>
        <item x="2"/>
        <item x="6"/>
        <item x="0"/>
        <item x="13"/>
        <item x="5"/>
        <item x="8"/>
        <item x="1"/>
        <item x="11"/>
        <item x="9"/>
        <item x="12"/>
        <item x="3"/>
        <item t="default"/>
      </items>
    </pivotField>
    <pivotField showAll="0"/>
    <pivotField showAll="0"/>
    <pivotField showAll="0"/>
    <pivotField showAll="0"/>
    <pivotField showAll="0"/>
    <pivotField showAll="0"/>
    <pivotField axis="axisCol" showAll="0">
      <items count="4">
        <item x="2"/>
        <item x="1"/>
        <item x="0"/>
        <item t="default"/>
      </items>
    </pivotField>
    <pivotField showAll="0"/>
    <pivotField showAll="0"/>
    <pivotField showAll="0"/>
    <pivotField showAll="0"/>
    <pivotField showAll="0"/>
    <pivotField showAll="0"/>
    <pivotField showAll="0"/>
    <pivotField dataField="1" showAll="0">
      <items count="7">
        <item x="5"/>
        <item x="4"/>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5">
    <i>
      <x/>
    </i>
    <i>
      <x v="1"/>
    </i>
    <i>
      <x v="2"/>
    </i>
    <i>
      <x v="3"/>
    </i>
    <i>
      <x v="4"/>
    </i>
    <i>
      <x v="5"/>
    </i>
    <i>
      <x v="6"/>
    </i>
    <i>
      <x v="7"/>
    </i>
    <i>
      <x v="8"/>
    </i>
    <i>
      <x v="9"/>
    </i>
    <i>
      <x v="10"/>
    </i>
    <i>
      <x v="11"/>
    </i>
    <i>
      <x v="12"/>
    </i>
    <i>
      <x v="13"/>
    </i>
    <i t="grand">
      <x/>
    </i>
  </rowItems>
  <colFields count="1">
    <field x="9"/>
  </colFields>
  <colItems count="4">
    <i>
      <x/>
    </i>
    <i>
      <x v="1"/>
    </i>
    <i>
      <x v="2"/>
    </i>
    <i t="grand">
      <x/>
    </i>
  </colItems>
  <dataFields count="1">
    <dataField name="Promedio de avg_rating" fld="17"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6.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B5115"/>
  <sheetViews>
    <sheetView topLeftCell="G21" zoomScale="106" zoomScaleNormal="106" workbookViewId="0">
      <selection activeCell="G21" sqref="G21"/>
    </sheetView>
  </sheetViews>
  <sheetFormatPr baseColWidth="10" defaultColWidth="9.140625" defaultRowHeight="15" x14ac:dyDescent="0.25"/>
  <cols>
    <col min="1" max="1" width="19" bestFit="1" customWidth="1"/>
    <col min="2" max="2" width="56.42578125" bestFit="1" customWidth="1"/>
    <col min="3" max="3" width="17.28515625" bestFit="1" customWidth="1"/>
    <col min="4" max="4" width="28.85546875" bestFit="1" customWidth="1"/>
    <col min="7" max="7" width="255.7109375" bestFit="1" customWidth="1"/>
    <col min="9" max="9" width="63.5703125" bestFit="1" customWidth="1"/>
    <col min="18" max="18" width="14.7109375" bestFit="1" customWidth="1"/>
    <col min="19" max="19" width="23.85546875" bestFit="1" customWidth="1"/>
    <col min="28" max="28" width="16.28515625" bestFit="1" customWidth="1"/>
  </cols>
  <sheetData>
    <row r="1" spans="1:2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25">
      <c r="A2" t="s">
        <v>28</v>
      </c>
      <c r="B2" t="s">
        <v>5142</v>
      </c>
      <c r="C2" t="s">
        <v>10145</v>
      </c>
      <c r="D2" t="s">
        <v>10158</v>
      </c>
      <c r="E2">
        <v>27.9968</v>
      </c>
      <c r="F2">
        <v>-15.614352999999999</v>
      </c>
      <c r="G2" t="s">
        <v>10232</v>
      </c>
      <c r="H2" t="s">
        <v>10621</v>
      </c>
      <c r="I2" t="s">
        <v>15733</v>
      </c>
      <c r="J2" t="s">
        <v>16643</v>
      </c>
      <c r="K2" t="s">
        <v>16646</v>
      </c>
      <c r="L2" t="s">
        <v>18062</v>
      </c>
      <c r="M2" t="s">
        <v>18062</v>
      </c>
      <c r="N2" t="s">
        <v>18062</v>
      </c>
      <c r="O2">
        <v>5</v>
      </c>
      <c r="P2">
        <v>45</v>
      </c>
      <c r="Q2">
        <v>5</v>
      </c>
      <c r="R2">
        <v>4.5</v>
      </c>
      <c r="S2">
        <v>454</v>
      </c>
      <c r="T2">
        <v>93</v>
      </c>
      <c r="U2">
        <v>25</v>
      </c>
      <c r="V2">
        <v>5</v>
      </c>
      <c r="W2">
        <v>2</v>
      </c>
      <c r="X2">
        <v>4</v>
      </c>
      <c r="Y2">
        <v>4.5</v>
      </c>
      <c r="Z2">
        <v>4.5</v>
      </c>
      <c r="AA2">
        <v>4.5</v>
      </c>
      <c r="AB2">
        <v>4.5</v>
      </c>
    </row>
    <row r="3" spans="1:28" x14ac:dyDescent="0.25">
      <c r="A3" t="s">
        <v>29</v>
      </c>
      <c r="B3" t="s">
        <v>5143</v>
      </c>
      <c r="C3" t="s">
        <v>10146</v>
      </c>
      <c r="D3" t="s">
        <v>10159</v>
      </c>
      <c r="E3">
        <v>40.713200000000001</v>
      </c>
      <c r="F3">
        <v>0.83491099999999996</v>
      </c>
      <c r="G3" t="s">
        <v>10233</v>
      </c>
      <c r="H3" t="s">
        <v>10622</v>
      </c>
      <c r="I3" t="s">
        <v>15734</v>
      </c>
      <c r="J3" t="s">
        <v>16643</v>
      </c>
      <c r="K3" t="s">
        <v>16647</v>
      </c>
      <c r="L3" t="s">
        <v>18062</v>
      </c>
      <c r="M3" t="s">
        <v>18062</v>
      </c>
      <c r="N3" t="s">
        <v>18062</v>
      </c>
      <c r="O3">
        <v>7</v>
      </c>
      <c r="P3">
        <v>84</v>
      </c>
      <c r="Q3">
        <v>7</v>
      </c>
      <c r="R3">
        <v>4</v>
      </c>
      <c r="S3">
        <v>1257</v>
      </c>
      <c r="T3">
        <v>23</v>
      </c>
      <c r="U3">
        <v>13</v>
      </c>
      <c r="V3">
        <v>4</v>
      </c>
      <c r="W3">
        <v>1</v>
      </c>
      <c r="X3">
        <v>3</v>
      </c>
      <c r="Y3">
        <v>4</v>
      </c>
      <c r="Z3">
        <v>4</v>
      </c>
      <c r="AA3">
        <v>4</v>
      </c>
      <c r="AB3">
        <v>4</v>
      </c>
    </row>
    <row r="4" spans="1:28" x14ac:dyDescent="0.25">
      <c r="A4" t="s">
        <v>30</v>
      </c>
      <c r="B4" t="s">
        <v>5144</v>
      </c>
      <c r="C4" t="s">
        <v>10146</v>
      </c>
      <c r="D4" t="s">
        <v>10159</v>
      </c>
      <c r="E4">
        <v>40.730145</v>
      </c>
      <c r="F4">
        <v>0.71372500000000005</v>
      </c>
      <c r="G4" t="s">
        <v>10234</v>
      </c>
      <c r="H4" t="s">
        <v>10623</v>
      </c>
      <c r="I4" t="s">
        <v>15735</v>
      </c>
      <c r="J4" t="s">
        <v>16643</v>
      </c>
      <c r="K4" t="s">
        <v>16648</v>
      </c>
      <c r="L4" t="s">
        <v>18062</v>
      </c>
      <c r="M4" t="s">
        <v>18063</v>
      </c>
      <c r="N4" t="s">
        <v>18062</v>
      </c>
      <c r="O4">
        <v>7</v>
      </c>
      <c r="P4">
        <v>98</v>
      </c>
      <c r="Q4">
        <v>7</v>
      </c>
      <c r="R4">
        <v>4</v>
      </c>
      <c r="S4">
        <v>333</v>
      </c>
      <c r="T4">
        <v>3</v>
      </c>
      <c r="U4">
        <v>2</v>
      </c>
      <c r="V4">
        <v>0</v>
      </c>
      <c r="W4">
        <v>1</v>
      </c>
      <c r="X4">
        <v>0</v>
      </c>
      <c r="Y4">
        <v>4</v>
      </c>
      <c r="Z4">
        <v>3.5</v>
      </c>
      <c r="AA4">
        <v>3.5</v>
      </c>
      <c r="AB4">
        <v>3.5</v>
      </c>
    </row>
    <row r="5" spans="1:28" x14ac:dyDescent="0.25">
      <c r="A5" t="s">
        <v>31</v>
      </c>
      <c r="B5" t="s">
        <v>5145</v>
      </c>
      <c r="C5" t="s">
        <v>10146</v>
      </c>
      <c r="D5" t="s">
        <v>10159</v>
      </c>
      <c r="E5">
        <v>40.71828</v>
      </c>
      <c r="F5">
        <v>0.73524500000000004</v>
      </c>
      <c r="G5" t="s">
        <v>10235</v>
      </c>
      <c r="H5" t="s">
        <v>10624</v>
      </c>
      <c r="I5" t="s">
        <v>15736</v>
      </c>
      <c r="J5" t="s">
        <v>16643</v>
      </c>
      <c r="K5" t="s">
        <v>16649</v>
      </c>
      <c r="L5" t="s">
        <v>18062</v>
      </c>
      <c r="M5" t="s">
        <v>18062</v>
      </c>
      <c r="N5" t="s">
        <v>18062</v>
      </c>
      <c r="O5">
        <v>7</v>
      </c>
      <c r="P5">
        <v>92</v>
      </c>
      <c r="Q5">
        <v>7</v>
      </c>
      <c r="R5">
        <v>4</v>
      </c>
      <c r="S5">
        <v>441</v>
      </c>
      <c r="T5">
        <v>11</v>
      </c>
      <c r="U5">
        <v>5</v>
      </c>
      <c r="V5">
        <v>2</v>
      </c>
      <c r="W5">
        <v>0</v>
      </c>
      <c r="X5">
        <v>0</v>
      </c>
      <c r="Y5">
        <v>4.5</v>
      </c>
      <c r="Z5">
        <v>4.5</v>
      </c>
      <c r="AA5">
        <v>4</v>
      </c>
      <c r="AB5">
        <v>4</v>
      </c>
    </row>
    <row r="6" spans="1:28" x14ac:dyDescent="0.25">
      <c r="A6" t="s">
        <v>32</v>
      </c>
      <c r="B6" t="s">
        <v>5146</v>
      </c>
      <c r="C6" t="s">
        <v>10146</v>
      </c>
      <c r="D6" t="s">
        <v>10159</v>
      </c>
      <c r="E6">
        <v>40.715829999999997</v>
      </c>
      <c r="F6">
        <v>0.82827399999999995</v>
      </c>
      <c r="G6" t="s">
        <v>10236</v>
      </c>
      <c r="H6" t="s">
        <v>10625</v>
      </c>
      <c r="I6" t="s">
        <v>15737</v>
      </c>
      <c r="J6" t="s">
        <v>16643</v>
      </c>
      <c r="K6" t="s">
        <v>16650</v>
      </c>
      <c r="L6" t="s">
        <v>18062</v>
      </c>
      <c r="M6" t="s">
        <v>18062</v>
      </c>
      <c r="N6" t="s">
        <v>18062</v>
      </c>
      <c r="O6">
        <v>6</v>
      </c>
      <c r="P6">
        <v>59.5</v>
      </c>
      <c r="Q6">
        <v>6</v>
      </c>
      <c r="R6">
        <v>4.5</v>
      </c>
      <c r="S6">
        <v>741</v>
      </c>
      <c r="T6">
        <v>9</v>
      </c>
      <c r="U6">
        <v>6</v>
      </c>
      <c r="V6">
        <v>3</v>
      </c>
      <c r="W6">
        <v>0</v>
      </c>
      <c r="X6">
        <v>2</v>
      </c>
      <c r="Y6">
        <v>4.5</v>
      </c>
      <c r="Z6">
        <v>4.5</v>
      </c>
      <c r="AA6">
        <v>4</v>
      </c>
      <c r="AB6">
        <v>4</v>
      </c>
    </row>
    <row r="7" spans="1:28" x14ac:dyDescent="0.25">
      <c r="A7" t="s">
        <v>33</v>
      </c>
      <c r="B7" t="s">
        <v>5147</v>
      </c>
      <c r="C7" t="s">
        <v>10146</v>
      </c>
      <c r="D7" t="s">
        <v>10159</v>
      </c>
      <c r="E7">
        <v>40.729885000000003</v>
      </c>
      <c r="F7">
        <v>0.68446099999999999</v>
      </c>
      <c r="G7" t="s">
        <v>10237</v>
      </c>
      <c r="H7" t="s">
        <v>10626</v>
      </c>
      <c r="I7" t="s">
        <v>15738</v>
      </c>
      <c r="J7" t="s">
        <v>16643</v>
      </c>
      <c r="K7" t="s">
        <v>16651</v>
      </c>
      <c r="L7" t="s">
        <v>18062</v>
      </c>
      <c r="M7" t="s">
        <v>18063</v>
      </c>
      <c r="N7" t="s">
        <v>18062</v>
      </c>
      <c r="O7">
        <v>7</v>
      </c>
      <c r="P7">
        <v>28</v>
      </c>
      <c r="Q7">
        <v>7</v>
      </c>
      <c r="R7">
        <v>4</v>
      </c>
      <c r="S7">
        <v>451</v>
      </c>
      <c r="T7">
        <v>8</v>
      </c>
      <c r="U7">
        <v>3</v>
      </c>
      <c r="V7">
        <v>0</v>
      </c>
      <c r="W7">
        <v>2</v>
      </c>
      <c r="X7">
        <v>2</v>
      </c>
      <c r="Y7">
        <v>4.5</v>
      </c>
      <c r="Z7">
        <v>4</v>
      </c>
      <c r="AA7">
        <v>4</v>
      </c>
      <c r="AB7">
        <v>4</v>
      </c>
    </row>
    <row r="8" spans="1:28" x14ac:dyDescent="0.25">
      <c r="A8" t="s">
        <v>34</v>
      </c>
      <c r="B8" t="s">
        <v>5148</v>
      </c>
      <c r="C8" t="s">
        <v>10146</v>
      </c>
      <c r="D8" t="s">
        <v>10159</v>
      </c>
      <c r="E8">
        <v>41.106341999999998</v>
      </c>
      <c r="F8">
        <v>1.1485700000000001</v>
      </c>
      <c r="G8" t="s">
        <v>10238</v>
      </c>
      <c r="H8" t="s">
        <v>10627</v>
      </c>
      <c r="I8" t="s">
        <v>15739</v>
      </c>
      <c r="J8" t="s">
        <v>16643</v>
      </c>
      <c r="K8" t="s">
        <v>16652</v>
      </c>
      <c r="L8" t="s">
        <v>18062</v>
      </c>
      <c r="M8" t="s">
        <v>18062</v>
      </c>
      <c r="N8" t="s">
        <v>18062</v>
      </c>
      <c r="O8">
        <v>7</v>
      </c>
      <c r="P8">
        <v>49</v>
      </c>
      <c r="Q8">
        <v>14</v>
      </c>
      <c r="R8">
        <v>4.5</v>
      </c>
      <c r="S8">
        <v>794</v>
      </c>
      <c r="T8">
        <v>26</v>
      </c>
      <c r="U8">
        <v>17</v>
      </c>
      <c r="V8">
        <v>4</v>
      </c>
      <c r="W8">
        <v>1</v>
      </c>
      <c r="X8">
        <v>0</v>
      </c>
      <c r="Y8">
        <v>4.5</v>
      </c>
      <c r="Z8">
        <v>4.5</v>
      </c>
      <c r="AA8">
        <v>4.5</v>
      </c>
      <c r="AB8">
        <v>4.5</v>
      </c>
    </row>
    <row r="9" spans="1:28" x14ac:dyDescent="0.25">
      <c r="A9" t="s">
        <v>35</v>
      </c>
      <c r="B9" t="s">
        <v>5149</v>
      </c>
      <c r="C9" t="s">
        <v>10146</v>
      </c>
      <c r="D9" t="s">
        <v>10159</v>
      </c>
      <c r="E9">
        <v>41.112724</v>
      </c>
      <c r="F9">
        <v>1.1424650000000001</v>
      </c>
      <c r="G9" t="s">
        <v>10239</v>
      </c>
      <c r="H9" t="s">
        <v>10628</v>
      </c>
      <c r="I9" t="s">
        <v>15740</v>
      </c>
      <c r="J9" t="s">
        <v>16643</v>
      </c>
      <c r="K9" t="s">
        <v>16653</v>
      </c>
      <c r="L9" t="s">
        <v>18062</v>
      </c>
      <c r="M9" t="s">
        <v>18062</v>
      </c>
      <c r="N9" t="s">
        <v>18062</v>
      </c>
      <c r="O9">
        <v>7</v>
      </c>
      <c r="P9">
        <v>86.5</v>
      </c>
      <c r="Q9">
        <v>7</v>
      </c>
      <c r="R9">
        <v>4</v>
      </c>
      <c r="S9">
        <v>768</v>
      </c>
      <c r="T9">
        <v>21</v>
      </c>
      <c r="U9">
        <v>8</v>
      </c>
      <c r="V9">
        <v>0</v>
      </c>
      <c r="W9">
        <v>1</v>
      </c>
      <c r="X9">
        <v>1</v>
      </c>
      <c r="Y9">
        <v>4</v>
      </c>
      <c r="Z9">
        <v>4</v>
      </c>
      <c r="AA9">
        <v>4</v>
      </c>
      <c r="AB9">
        <v>4</v>
      </c>
    </row>
    <row r="10" spans="1:28" x14ac:dyDescent="0.25">
      <c r="A10" t="s">
        <v>36</v>
      </c>
      <c r="B10" t="s">
        <v>5150</v>
      </c>
      <c r="C10" t="s">
        <v>10146</v>
      </c>
      <c r="D10" t="s">
        <v>10159</v>
      </c>
      <c r="E10">
        <v>41.106876</v>
      </c>
      <c r="F10">
        <v>1.1503509999999999</v>
      </c>
      <c r="G10" t="s">
        <v>10240</v>
      </c>
      <c r="H10" t="s">
        <v>10629</v>
      </c>
      <c r="I10" t="s">
        <v>15741</v>
      </c>
      <c r="J10" t="s">
        <v>16643</v>
      </c>
      <c r="K10" t="s">
        <v>16654</v>
      </c>
      <c r="L10" t="s">
        <v>18062</v>
      </c>
      <c r="M10" t="s">
        <v>18063</v>
      </c>
      <c r="N10" t="s">
        <v>18062</v>
      </c>
      <c r="O10">
        <v>6</v>
      </c>
      <c r="P10">
        <v>33.5</v>
      </c>
      <c r="Q10">
        <v>11</v>
      </c>
      <c r="R10">
        <v>4</v>
      </c>
      <c r="S10">
        <v>337</v>
      </c>
      <c r="T10">
        <v>0</v>
      </c>
      <c r="U10">
        <v>1</v>
      </c>
      <c r="V10">
        <v>0</v>
      </c>
      <c r="W10">
        <v>0</v>
      </c>
      <c r="X10">
        <v>0</v>
      </c>
      <c r="Y10">
        <v>4.5</v>
      </c>
      <c r="Z10">
        <v>4</v>
      </c>
      <c r="AA10">
        <v>3.5</v>
      </c>
      <c r="AB10">
        <v>3.5</v>
      </c>
    </row>
    <row r="11" spans="1:28" x14ac:dyDescent="0.25">
      <c r="A11" t="s">
        <v>37</v>
      </c>
      <c r="B11" t="s">
        <v>5151</v>
      </c>
      <c r="C11" t="s">
        <v>10146</v>
      </c>
      <c r="D11" t="s">
        <v>10159</v>
      </c>
      <c r="E11">
        <v>40.704726999999998</v>
      </c>
      <c r="F11">
        <v>0.62463500000000005</v>
      </c>
      <c r="G11" t="s">
        <v>10241</v>
      </c>
      <c r="H11" t="s">
        <v>10630</v>
      </c>
      <c r="I11" t="s">
        <v>15734</v>
      </c>
      <c r="J11" t="s">
        <v>16643</v>
      </c>
      <c r="K11" t="s">
        <v>16655</v>
      </c>
      <c r="L11" t="s">
        <v>18062</v>
      </c>
      <c r="M11" t="s">
        <v>18062</v>
      </c>
      <c r="N11" t="s">
        <v>18063</v>
      </c>
      <c r="O11">
        <v>6</v>
      </c>
      <c r="P11">
        <v>18</v>
      </c>
      <c r="Q11">
        <v>6</v>
      </c>
      <c r="R11">
        <v>4.5</v>
      </c>
      <c r="S11">
        <v>347</v>
      </c>
      <c r="T11">
        <v>4</v>
      </c>
      <c r="U11">
        <v>2</v>
      </c>
      <c r="V11">
        <v>2</v>
      </c>
      <c r="W11">
        <v>0</v>
      </c>
      <c r="X11">
        <v>0</v>
      </c>
      <c r="Y11">
        <v>4.5</v>
      </c>
      <c r="Z11">
        <v>4</v>
      </c>
      <c r="AA11">
        <v>4</v>
      </c>
      <c r="AB11">
        <v>3.5</v>
      </c>
    </row>
    <row r="12" spans="1:28" x14ac:dyDescent="0.25">
      <c r="A12" t="s">
        <v>38</v>
      </c>
      <c r="B12" t="s">
        <v>5152</v>
      </c>
      <c r="C12" t="s">
        <v>10146</v>
      </c>
      <c r="D12" t="s">
        <v>10159</v>
      </c>
      <c r="E12">
        <v>41.183956000000002</v>
      </c>
      <c r="F12">
        <v>1.5461389999999999</v>
      </c>
      <c r="G12" t="s">
        <v>10236</v>
      </c>
      <c r="H12" t="s">
        <v>10631</v>
      </c>
      <c r="I12" t="s">
        <v>15733</v>
      </c>
      <c r="J12" t="s">
        <v>16643</v>
      </c>
      <c r="K12" t="s">
        <v>16656</v>
      </c>
      <c r="L12" t="s">
        <v>18062</v>
      </c>
      <c r="M12" t="s">
        <v>18062</v>
      </c>
      <c r="N12" t="s">
        <v>18062</v>
      </c>
      <c r="O12">
        <v>4</v>
      </c>
      <c r="P12">
        <v>16</v>
      </c>
      <c r="Q12">
        <v>4</v>
      </c>
      <c r="R12">
        <v>4.5</v>
      </c>
      <c r="S12">
        <v>999</v>
      </c>
      <c r="T12">
        <v>31</v>
      </c>
      <c r="U12">
        <v>13</v>
      </c>
      <c r="V12">
        <v>2</v>
      </c>
      <c r="W12">
        <v>2</v>
      </c>
      <c r="X12">
        <v>0</v>
      </c>
      <c r="Y12">
        <v>4.5</v>
      </c>
      <c r="Z12">
        <v>4.5</v>
      </c>
      <c r="AA12">
        <v>4</v>
      </c>
      <c r="AB12">
        <v>4.5</v>
      </c>
    </row>
    <row r="13" spans="1:28" x14ac:dyDescent="0.25">
      <c r="A13" t="s">
        <v>39</v>
      </c>
      <c r="B13" t="s">
        <v>5153</v>
      </c>
      <c r="C13" t="s">
        <v>10146</v>
      </c>
      <c r="D13" t="s">
        <v>10159</v>
      </c>
      <c r="E13">
        <v>40.990270000000002</v>
      </c>
      <c r="F13">
        <v>0.92739300000000002</v>
      </c>
      <c r="G13" t="s">
        <v>10242</v>
      </c>
      <c r="H13" t="s">
        <v>10632</v>
      </c>
      <c r="I13" t="s">
        <v>15737</v>
      </c>
      <c r="J13" t="s">
        <v>16643</v>
      </c>
      <c r="K13" t="s">
        <v>16657</v>
      </c>
      <c r="L13" t="s">
        <v>18062</v>
      </c>
      <c r="M13" t="s">
        <v>18062</v>
      </c>
      <c r="N13" t="s">
        <v>18062</v>
      </c>
      <c r="O13">
        <v>7</v>
      </c>
      <c r="P13">
        <v>104.98333333333331</v>
      </c>
      <c r="Q13">
        <v>7</v>
      </c>
      <c r="R13">
        <v>4</v>
      </c>
      <c r="S13">
        <v>413</v>
      </c>
      <c r="T13">
        <v>10</v>
      </c>
      <c r="U13">
        <v>2</v>
      </c>
      <c r="V13">
        <v>1</v>
      </c>
      <c r="W13">
        <v>0</v>
      </c>
      <c r="X13">
        <v>1</v>
      </c>
      <c r="Y13">
        <v>4</v>
      </c>
      <c r="Z13">
        <v>4</v>
      </c>
      <c r="AA13">
        <v>4</v>
      </c>
      <c r="AB13">
        <v>4</v>
      </c>
    </row>
    <row r="14" spans="1:28" x14ac:dyDescent="0.25">
      <c r="A14" t="s">
        <v>40</v>
      </c>
      <c r="B14" t="s">
        <v>5154</v>
      </c>
      <c r="C14" t="s">
        <v>10146</v>
      </c>
      <c r="D14" t="s">
        <v>10159</v>
      </c>
      <c r="E14">
        <v>41.182865</v>
      </c>
      <c r="F14">
        <v>1.538114</v>
      </c>
      <c r="G14" t="s">
        <v>10243</v>
      </c>
      <c r="H14" t="s">
        <v>10633</v>
      </c>
      <c r="I14" t="s">
        <v>15742</v>
      </c>
      <c r="J14" t="s">
        <v>16643</v>
      </c>
      <c r="K14" t="s">
        <v>16658</v>
      </c>
      <c r="L14" t="s">
        <v>18062</v>
      </c>
      <c r="M14" t="s">
        <v>18062</v>
      </c>
      <c r="N14" t="s">
        <v>18062</v>
      </c>
      <c r="O14">
        <v>7</v>
      </c>
      <c r="P14">
        <v>45.5</v>
      </c>
      <c r="Q14">
        <v>14</v>
      </c>
      <c r="R14">
        <v>4.5</v>
      </c>
      <c r="S14">
        <v>731</v>
      </c>
      <c r="T14">
        <v>15</v>
      </c>
      <c r="U14">
        <v>3</v>
      </c>
      <c r="V14">
        <v>1</v>
      </c>
      <c r="W14">
        <v>1</v>
      </c>
      <c r="X14">
        <v>2</v>
      </c>
      <c r="Y14">
        <v>4.5</v>
      </c>
      <c r="Z14">
        <v>4</v>
      </c>
      <c r="AA14">
        <v>4</v>
      </c>
      <c r="AB14">
        <v>4.5</v>
      </c>
    </row>
    <row r="15" spans="1:28" x14ac:dyDescent="0.25">
      <c r="A15" t="s">
        <v>41</v>
      </c>
      <c r="B15" t="s">
        <v>5155</v>
      </c>
      <c r="C15" t="s">
        <v>10147</v>
      </c>
      <c r="D15" t="s">
        <v>10160</v>
      </c>
      <c r="E15">
        <v>39.361232999999999</v>
      </c>
      <c r="F15">
        <v>3.210108</v>
      </c>
      <c r="G15" t="s">
        <v>10244</v>
      </c>
      <c r="H15" t="s">
        <v>10634</v>
      </c>
      <c r="I15" t="s">
        <v>15737</v>
      </c>
      <c r="J15" t="s">
        <v>16643</v>
      </c>
      <c r="K15" t="s">
        <v>16659</v>
      </c>
      <c r="L15" t="s">
        <v>18062</v>
      </c>
      <c r="M15" t="s">
        <v>18063</v>
      </c>
      <c r="N15" t="s">
        <v>18063</v>
      </c>
      <c r="O15">
        <v>7</v>
      </c>
      <c r="P15">
        <v>113.75</v>
      </c>
      <c r="Q15">
        <v>7</v>
      </c>
      <c r="R15">
        <v>3.5</v>
      </c>
      <c r="S15">
        <v>377</v>
      </c>
      <c r="T15">
        <v>38</v>
      </c>
      <c r="U15">
        <v>32</v>
      </c>
      <c r="V15">
        <v>12</v>
      </c>
      <c r="W15">
        <v>9</v>
      </c>
      <c r="X15">
        <v>9</v>
      </c>
      <c r="Y15">
        <v>4</v>
      </c>
      <c r="Z15">
        <v>4</v>
      </c>
      <c r="AA15">
        <v>4</v>
      </c>
      <c r="AB15">
        <v>4</v>
      </c>
    </row>
    <row r="16" spans="1:28" x14ac:dyDescent="0.25">
      <c r="A16" t="s">
        <v>42</v>
      </c>
      <c r="B16" t="s">
        <v>5156</v>
      </c>
      <c r="C16" t="s">
        <v>10146</v>
      </c>
      <c r="D16" t="s">
        <v>10161</v>
      </c>
      <c r="E16">
        <v>42.432220000000001</v>
      </c>
      <c r="F16">
        <v>1.9263889999999999</v>
      </c>
      <c r="G16" t="s">
        <v>10245</v>
      </c>
      <c r="H16" t="s">
        <v>10635</v>
      </c>
      <c r="I16" t="s">
        <v>15733</v>
      </c>
      <c r="J16" t="s">
        <v>16643</v>
      </c>
      <c r="K16" t="s">
        <v>16660</v>
      </c>
      <c r="L16" t="s">
        <v>18062</v>
      </c>
      <c r="M16" t="s">
        <v>18062</v>
      </c>
      <c r="N16" t="s">
        <v>18062</v>
      </c>
      <c r="O16">
        <v>6</v>
      </c>
      <c r="P16">
        <v>24</v>
      </c>
      <c r="Q16">
        <v>6</v>
      </c>
      <c r="R16">
        <v>4.5</v>
      </c>
      <c r="S16">
        <v>333</v>
      </c>
      <c r="T16">
        <v>19</v>
      </c>
      <c r="U16">
        <v>10</v>
      </c>
      <c r="V16">
        <v>6</v>
      </c>
      <c r="W16">
        <v>0</v>
      </c>
      <c r="X16">
        <v>0</v>
      </c>
      <c r="Y16">
        <v>4.5</v>
      </c>
      <c r="Z16">
        <v>4.5</v>
      </c>
      <c r="AA16">
        <v>4.5</v>
      </c>
      <c r="AB16">
        <v>4.5</v>
      </c>
    </row>
    <row r="17" spans="1:28" x14ac:dyDescent="0.25">
      <c r="A17" t="s">
        <v>43</v>
      </c>
      <c r="B17" t="s">
        <v>5157</v>
      </c>
      <c r="C17" t="s">
        <v>10146</v>
      </c>
      <c r="D17" t="s">
        <v>10161</v>
      </c>
      <c r="E17">
        <v>42.429690000000001</v>
      </c>
      <c r="F17">
        <v>1.928239</v>
      </c>
      <c r="G17" t="s">
        <v>10241</v>
      </c>
      <c r="H17" t="s">
        <v>10636</v>
      </c>
      <c r="I17" t="s">
        <v>15743</v>
      </c>
      <c r="J17" t="s">
        <v>16643</v>
      </c>
      <c r="K17" t="s">
        <v>16661</v>
      </c>
      <c r="L17" t="s">
        <v>18063</v>
      </c>
      <c r="M17" t="s">
        <v>18063</v>
      </c>
      <c r="N17" t="s">
        <v>18062</v>
      </c>
      <c r="O17">
        <v>6</v>
      </c>
      <c r="P17">
        <v>25</v>
      </c>
      <c r="Q17">
        <v>11</v>
      </c>
      <c r="R17">
        <v>4.5</v>
      </c>
      <c r="S17">
        <v>350</v>
      </c>
      <c r="T17">
        <v>11</v>
      </c>
      <c r="U17">
        <v>7</v>
      </c>
      <c r="V17">
        <v>1</v>
      </c>
      <c r="W17">
        <v>0</v>
      </c>
      <c r="X17">
        <v>0</v>
      </c>
      <c r="Y17">
        <v>4.5</v>
      </c>
      <c r="Z17">
        <v>4.5</v>
      </c>
      <c r="AA17">
        <v>4.5</v>
      </c>
      <c r="AB17">
        <v>4</v>
      </c>
    </row>
    <row r="18" spans="1:28" x14ac:dyDescent="0.25">
      <c r="A18" t="s">
        <v>44</v>
      </c>
      <c r="B18" t="s">
        <v>5158</v>
      </c>
      <c r="C18" t="s">
        <v>10146</v>
      </c>
      <c r="D18" t="s">
        <v>10161</v>
      </c>
      <c r="E18">
        <v>42.429043</v>
      </c>
      <c r="F18">
        <v>1.928018</v>
      </c>
      <c r="G18" t="s">
        <v>10246</v>
      </c>
      <c r="H18" t="s">
        <v>10637</v>
      </c>
      <c r="I18" t="s">
        <v>15739</v>
      </c>
      <c r="J18" t="s">
        <v>16643</v>
      </c>
      <c r="K18" t="s">
        <v>16662</v>
      </c>
      <c r="L18" t="s">
        <v>18062</v>
      </c>
      <c r="M18" t="s">
        <v>18062</v>
      </c>
      <c r="N18" t="s">
        <v>18063</v>
      </c>
      <c r="O18">
        <v>7</v>
      </c>
      <c r="P18">
        <v>45.5</v>
      </c>
      <c r="Q18">
        <v>14</v>
      </c>
      <c r="R18">
        <v>4</v>
      </c>
      <c r="S18">
        <v>345</v>
      </c>
      <c r="T18">
        <v>13</v>
      </c>
      <c r="U18">
        <v>3</v>
      </c>
      <c r="V18">
        <v>1</v>
      </c>
      <c r="W18">
        <v>1</v>
      </c>
      <c r="X18">
        <v>4</v>
      </c>
      <c r="Y18">
        <v>4</v>
      </c>
      <c r="Z18">
        <v>4</v>
      </c>
      <c r="AA18">
        <v>4</v>
      </c>
      <c r="AB18">
        <v>3.5</v>
      </c>
    </row>
    <row r="19" spans="1:28" x14ac:dyDescent="0.25">
      <c r="A19" t="s">
        <v>45</v>
      </c>
      <c r="B19" t="s">
        <v>5159</v>
      </c>
      <c r="C19" t="s">
        <v>10146</v>
      </c>
      <c r="D19" t="s">
        <v>10161</v>
      </c>
      <c r="E19">
        <v>42.433340000000001</v>
      </c>
      <c r="F19">
        <v>1.9265699999999999</v>
      </c>
      <c r="G19" t="s">
        <v>10243</v>
      </c>
      <c r="H19" t="s">
        <v>10638</v>
      </c>
      <c r="I19" t="s">
        <v>15739</v>
      </c>
      <c r="J19" t="s">
        <v>16643</v>
      </c>
      <c r="K19" t="s">
        <v>16663</v>
      </c>
      <c r="L19" t="s">
        <v>18062</v>
      </c>
      <c r="M19" t="s">
        <v>18062</v>
      </c>
      <c r="N19" t="s">
        <v>18062</v>
      </c>
      <c r="O19">
        <v>7</v>
      </c>
      <c r="P19">
        <v>14</v>
      </c>
      <c r="Q19">
        <v>7</v>
      </c>
      <c r="R19">
        <v>4</v>
      </c>
      <c r="S19">
        <v>398</v>
      </c>
      <c r="T19">
        <v>8</v>
      </c>
      <c r="U19">
        <v>4</v>
      </c>
      <c r="V19">
        <v>4</v>
      </c>
      <c r="W19">
        <v>0</v>
      </c>
      <c r="X19">
        <v>0</v>
      </c>
      <c r="Y19">
        <v>4</v>
      </c>
      <c r="Z19">
        <v>4</v>
      </c>
      <c r="AA19">
        <v>3.5</v>
      </c>
      <c r="AB19">
        <v>4</v>
      </c>
    </row>
    <row r="20" spans="1:28" x14ac:dyDescent="0.25">
      <c r="A20" t="s">
        <v>46</v>
      </c>
      <c r="B20" t="s">
        <v>5160</v>
      </c>
      <c r="C20" t="s">
        <v>10148</v>
      </c>
      <c r="D20" t="s">
        <v>10162</v>
      </c>
      <c r="E20">
        <v>38.743139999999997</v>
      </c>
      <c r="F20">
        <v>-7.0101999999999998E-2</v>
      </c>
      <c r="G20" t="s">
        <v>10247</v>
      </c>
      <c r="H20" t="s">
        <v>10639</v>
      </c>
      <c r="I20" t="s">
        <v>15744</v>
      </c>
      <c r="J20" t="s">
        <v>16643</v>
      </c>
      <c r="K20" t="s">
        <v>16664</v>
      </c>
      <c r="L20" t="s">
        <v>18062</v>
      </c>
      <c r="M20" t="s">
        <v>18062</v>
      </c>
      <c r="N20" t="s">
        <v>18062</v>
      </c>
      <c r="O20">
        <v>6</v>
      </c>
      <c r="P20">
        <v>36</v>
      </c>
      <c r="Q20">
        <v>12</v>
      </c>
      <c r="R20">
        <v>4.5</v>
      </c>
      <c r="S20">
        <v>345</v>
      </c>
      <c r="T20">
        <v>175</v>
      </c>
      <c r="U20">
        <v>53</v>
      </c>
      <c r="V20">
        <v>15</v>
      </c>
      <c r="W20">
        <v>3</v>
      </c>
      <c r="X20">
        <v>4</v>
      </c>
      <c r="Y20">
        <v>4.5</v>
      </c>
      <c r="Z20">
        <v>4.5</v>
      </c>
      <c r="AA20">
        <v>4.5</v>
      </c>
      <c r="AB20">
        <v>4.5</v>
      </c>
    </row>
    <row r="21" spans="1:28" x14ac:dyDescent="0.25">
      <c r="A21" t="s">
        <v>47</v>
      </c>
      <c r="B21" t="s">
        <v>5161</v>
      </c>
      <c r="C21" t="s">
        <v>10136</v>
      </c>
      <c r="D21" t="s">
        <v>10163</v>
      </c>
      <c r="E21">
        <v>42.4176</v>
      </c>
      <c r="F21">
        <v>0.138183</v>
      </c>
      <c r="G21" t="s">
        <v>10248</v>
      </c>
      <c r="H21" t="s">
        <v>10640</v>
      </c>
      <c r="I21" t="s">
        <v>15745</v>
      </c>
      <c r="J21" t="s">
        <v>16644</v>
      </c>
      <c r="K21" t="s">
        <v>16665</v>
      </c>
      <c r="L21" t="s">
        <v>18062</v>
      </c>
      <c r="M21" t="s">
        <v>18063</v>
      </c>
      <c r="N21" t="s">
        <v>18062</v>
      </c>
      <c r="O21">
        <v>5</v>
      </c>
      <c r="P21">
        <v>18.75</v>
      </c>
      <c r="Q21">
        <v>10</v>
      </c>
      <c r="R21">
        <v>4.5</v>
      </c>
      <c r="S21">
        <v>1036</v>
      </c>
      <c r="T21">
        <v>60</v>
      </c>
      <c r="U21">
        <v>13</v>
      </c>
      <c r="V21">
        <v>2</v>
      </c>
      <c r="W21">
        <v>2</v>
      </c>
      <c r="X21">
        <v>2</v>
      </c>
      <c r="Y21">
        <v>4.5</v>
      </c>
      <c r="Z21">
        <v>4.5</v>
      </c>
      <c r="AA21">
        <v>4.5</v>
      </c>
      <c r="AB21">
        <v>4.5</v>
      </c>
    </row>
    <row r="22" spans="1:28" x14ac:dyDescent="0.25">
      <c r="A22" t="s">
        <v>48</v>
      </c>
      <c r="B22" t="s">
        <v>5162</v>
      </c>
      <c r="C22" t="s">
        <v>10136</v>
      </c>
      <c r="D22" t="s">
        <v>10163</v>
      </c>
      <c r="E22">
        <v>42.413834000000001</v>
      </c>
      <c r="F22">
        <v>0.140316</v>
      </c>
      <c r="G22" t="s">
        <v>10249</v>
      </c>
      <c r="H22" t="s">
        <v>10641</v>
      </c>
      <c r="I22" t="s">
        <v>15733</v>
      </c>
      <c r="J22" t="s">
        <v>16643</v>
      </c>
      <c r="K22" t="s">
        <v>16666</v>
      </c>
      <c r="L22" t="s">
        <v>18062</v>
      </c>
      <c r="M22" t="s">
        <v>18062</v>
      </c>
      <c r="N22" t="s">
        <v>18062</v>
      </c>
      <c r="O22">
        <v>7</v>
      </c>
      <c r="P22">
        <v>119</v>
      </c>
      <c r="Q22">
        <v>7</v>
      </c>
      <c r="R22">
        <v>4</v>
      </c>
      <c r="S22">
        <v>564</v>
      </c>
      <c r="T22">
        <v>9</v>
      </c>
      <c r="U22">
        <v>10</v>
      </c>
      <c r="V22">
        <v>3</v>
      </c>
      <c r="W22">
        <v>1</v>
      </c>
      <c r="X22">
        <v>3</v>
      </c>
      <c r="Y22">
        <v>4</v>
      </c>
      <c r="Z22">
        <v>4.5</v>
      </c>
      <c r="AA22">
        <v>4.5</v>
      </c>
      <c r="AB22">
        <v>3.5</v>
      </c>
    </row>
    <row r="23" spans="1:28" x14ac:dyDescent="0.25">
      <c r="A23" t="s">
        <v>49</v>
      </c>
      <c r="B23" t="s">
        <v>5163</v>
      </c>
      <c r="C23" t="s">
        <v>10136</v>
      </c>
      <c r="D23" t="s">
        <v>10163</v>
      </c>
      <c r="E23">
        <v>42.414639999999999</v>
      </c>
      <c r="F23">
        <v>0.14104800000000001</v>
      </c>
      <c r="G23" t="s">
        <v>10250</v>
      </c>
      <c r="H23" t="s">
        <v>10642</v>
      </c>
      <c r="I23" t="s">
        <v>15744</v>
      </c>
      <c r="J23" t="s">
        <v>16643</v>
      </c>
      <c r="K23" t="s">
        <v>16667</v>
      </c>
      <c r="L23" t="s">
        <v>18062</v>
      </c>
      <c r="M23" t="s">
        <v>18062</v>
      </c>
      <c r="N23" t="s">
        <v>18062</v>
      </c>
      <c r="O23">
        <v>7</v>
      </c>
      <c r="P23">
        <v>112</v>
      </c>
      <c r="Q23">
        <v>7</v>
      </c>
      <c r="R23">
        <v>4</v>
      </c>
      <c r="S23">
        <v>414</v>
      </c>
      <c r="T23">
        <v>12</v>
      </c>
      <c r="U23">
        <v>8</v>
      </c>
      <c r="V23">
        <v>5</v>
      </c>
      <c r="W23">
        <v>3</v>
      </c>
      <c r="X23">
        <v>1</v>
      </c>
      <c r="Y23">
        <v>4</v>
      </c>
      <c r="Z23">
        <v>4</v>
      </c>
      <c r="AA23">
        <v>4</v>
      </c>
      <c r="AB23">
        <v>4</v>
      </c>
    </row>
    <row r="24" spans="1:28" x14ac:dyDescent="0.25">
      <c r="A24" t="s">
        <v>50</v>
      </c>
      <c r="B24" t="s">
        <v>5164</v>
      </c>
      <c r="C24" t="s">
        <v>10136</v>
      </c>
      <c r="D24" t="s">
        <v>10163</v>
      </c>
      <c r="E24">
        <v>42.360508000000003</v>
      </c>
      <c r="F24">
        <v>0.16211100000000001</v>
      </c>
      <c r="G24" t="s">
        <v>10241</v>
      </c>
      <c r="H24" t="s">
        <v>10643</v>
      </c>
      <c r="I24" t="s">
        <v>15746</v>
      </c>
      <c r="J24" t="s">
        <v>16643</v>
      </c>
      <c r="K24" t="s">
        <v>16668</v>
      </c>
      <c r="L24" t="s">
        <v>18062</v>
      </c>
      <c r="M24" t="s">
        <v>18062</v>
      </c>
      <c r="N24" t="s">
        <v>18062</v>
      </c>
      <c r="O24">
        <v>3</v>
      </c>
      <c r="P24">
        <v>9</v>
      </c>
      <c r="Q24">
        <v>3</v>
      </c>
      <c r="R24">
        <v>4.5</v>
      </c>
      <c r="S24">
        <v>555</v>
      </c>
      <c r="T24">
        <v>10</v>
      </c>
      <c r="U24">
        <v>5</v>
      </c>
      <c r="V24">
        <v>2</v>
      </c>
      <c r="W24">
        <v>0</v>
      </c>
      <c r="X24">
        <v>1</v>
      </c>
      <c r="Y24">
        <v>4.5</v>
      </c>
      <c r="Z24">
        <v>4.5</v>
      </c>
      <c r="AA24">
        <v>4.5</v>
      </c>
      <c r="AB24">
        <v>4.5</v>
      </c>
    </row>
    <row r="25" spans="1:28" x14ac:dyDescent="0.25">
      <c r="A25" t="s">
        <v>51</v>
      </c>
      <c r="B25" t="s">
        <v>5165</v>
      </c>
      <c r="C25" t="s">
        <v>10148</v>
      </c>
      <c r="D25" t="s">
        <v>10164</v>
      </c>
      <c r="E25">
        <v>40.082867</v>
      </c>
      <c r="F25">
        <v>0.142876</v>
      </c>
      <c r="G25" t="s">
        <v>10238</v>
      </c>
      <c r="H25" t="s">
        <v>10644</v>
      </c>
      <c r="I25" t="s">
        <v>15733</v>
      </c>
      <c r="J25" t="s">
        <v>16643</v>
      </c>
      <c r="K25" t="s">
        <v>16646</v>
      </c>
      <c r="L25" t="s">
        <v>18062</v>
      </c>
      <c r="M25" t="s">
        <v>18062</v>
      </c>
      <c r="N25" t="s">
        <v>18062</v>
      </c>
      <c r="O25">
        <v>7</v>
      </c>
      <c r="P25">
        <v>87</v>
      </c>
      <c r="Q25">
        <v>7</v>
      </c>
      <c r="R25">
        <v>4</v>
      </c>
      <c r="S25">
        <v>1098</v>
      </c>
      <c r="T25">
        <v>14</v>
      </c>
      <c r="U25">
        <v>3</v>
      </c>
      <c r="V25">
        <v>0</v>
      </c>
      <c r="W25">
        <v>0</v>
      </c>
      <c r="X25">
        <v>1</v>
      </c>
      <c r="Y25">
        <v>4.5</v>
      </c>
      <c r="Z25">
        <v>4</v>
      </c>
      <c r="AA25">
        <v>4</v>
      </c>
      <c r="AB25">
        <v>4</v>
      </c>
    </row>
    <row r="26" spans="1:28" x14ac:dyDescent="0.25">
      <c r="A26" t="s">
        <v>52</v>
      </c>
      <c r="B26" t="s">
        <v>5166</v>
      </c>
      <c r="C26" t="s">
        <v>10148</v>
      </c>
      <c r="D26" t="s">
        <v>10164</v>
      </c>
      <c r="E26">
        <v>40.112662999999998</v>
      </c>
      <c r="F26">
        <v>0.154117</v>
      </c>
      <c r="G26" t="s">
        <v>10239</v>
      </c>
      <c r="H26" t="s">
        <v>10645</v>
      </c>
      <c r="I26" t="s">
        <v>15733</v>
      </c>
      <c r="J26" t="s">
        <v>16643</v>
      </c>
      <c r="K26" t="s">
        <v>16666</v>
      </c>
      <c r="L26" t="s">
        <v>18062</v>
      </c>
      <c r="M26" t="s">
        <v>18062</v>
      </c>
      <c r="N26" t="s">
        <v>18062</v>
      </c>
      <c r="O26">
        <v>7</v>
      </c>
      <c r="P26">
        <v>42</v>
      </c>
      <c r="Q26">
        <v>7</v>
      </c>
      <c r="R26">
        <v>4.5</v>
      </c>
      <c r="S26">
        <v>620</v>
      </c>
      <c r="T26">
        <v>13</v>
      </c>
      <c r="U26">
        <v>3</v>
      </c>
      <c r="V26">
        <v>0</v>
      </c>
      <c r="W26">
        <v>1</v>
      </c>
      <c r="X26">
        <v>1</v>
      </c>
      <c r="Y26">
        <v>4</v>
      </c>
      <c r="Z26">
        <v>4</v>
      </c>
      <c r="AA26">
        <v>3.5</v>
      </c>
      <c r="AB26">
        <v>4.5</v>
      </c>
    </row>
    <row r="27" spans="1:28" x14ac:dyDescent="0.25">
      <c r="A27" t="s">
        <v>53</v>
      </c>
      <c r="B27" t="s">
        <v>5167</v>
      </c>
      <c r="C27" t="s">
        <v>10148</v>
      </c>
      <c r="D27" t="s">
        <v>10165</v>
      </c>
      <c r="E27">
        <v>39.435326000000003</v>
      </c>
      <c r="F27">
        <v>-0.465978</v>
      </c>
      <c r="G27" t="s">
        <v>10249</v>
      </c>
      <c r="H27" t="s">
        <v>10646</v>
      </c>
      <c r="I27" t="s">
        <v>15733</v>
      </c>
      <c r="J27" t="s">
        <v>16643</v>
      </c>
      <c r="K27" t="s">
        <v>16646</v>
      </c>
      <c r="L27" t="s">
        <v>18062</v>
      </c>
      <c r="M27" t="s">
        <v>18062</v>
      </c>
      <c r="N27" t="s">
        <v>18062</v>
      </c>
      <c r="O27">
        <v>6</v>
      </c>
      <c r="P27">
        <v>27</v>
      </c>
      <c r="Q27">
        <v>6</v>
      </c>
      <c r="R27">
        <v>4.5</v>
      </c>
      <c r="S27">
        <v>366</v>
      </c>
      <c r="T27">
        <v>4</v>
      </c>
      <c r="U27">
        <v>1</v>
      </c>
      <c r="V27">
        <v>0</v>
      </c>
      <c r="W27">
        <v>1</v>
      </c>
      <c r="X27">
        <v>0</v>
      </c>
      <c r="Y27">
        <v>4.5</v>
      </c>
      <c r="Z27">
        <v>4.5</v>
      </c>
      <c r="AA27">
        <v>4.5</v>
      </c>
      <c r="AB27">
        <v>4.5</v>
      </c>
    </row>
    <row r="28" spans="1:28" x14ac:dyDescent="0.25">
      <c r="A28" t="s">
        <v>54</v>
      </c>
      <c r="B28" t="s">
        <v>5168</v>
      </c>
      <c r="C28" t="s">
        <v>10148</v>
      </c>
      <c r="D28" t="s">
        <v>10165</v>
      </c>
      <c r="E28">
        <v>39.48968</v>
      </c>
      <c r="F28">
        <v>-0.468858</v>
      </c>
      <c r="G28" t="s">
        <v>10243</v>
      </c>
      <c r="H28" t="s">
        <v>10647</v>
      </c>
      <c r="I28" t="s">
        <v>15747</v>
      </c>
      <c r="J28" t="s">
        <v>16643</v>
      </c>
      <c r="K28" t="s">
        <v>16669</v>
      </c>
      <c r="L28" t="s">
        <v>18063</v>
      </c>
      <c r="M28" t="s">
        <v>18063</v>
      </c>
      <c r="N28" t="s">
        <v>18062</v>
      </c>
      <c r="O28">
        <v>7</v>
      </c>
      <c r="P28">
        <v>32.5</v>
      </c>
      <c r="Q28">
        <v>13</v>
      </c>
      <c r="R28">
        <v>4</v>
      </c>
      <c r="S28">
        <v>412</v>
      </c>
      <c r="T28">
        <v>15</v>
      </c>
      <c r="U28">
        <v>10</v>
      </c>
      <c r="V28">
        <v>1</v>
      </c>
      <c r="W28">
        <v>1</v>
      </c>
      <c r="X28">
        <v>1</v>
      </c>
      <c r="Y28">
        <v>4</v>
      </c>
      <c r="Z28">
        <v>3.5</v>
      </c>
      <c r="AA28">
        <v>3.5</v>
      </c>
      <c r="AB28">
        <v>4</v>
      </c>
    </row>
    <row r="29" spans="1:28" x14ac:dyDescent="0.25">
      <c r="A29" t="s">
        <v>55</v>
      </c>
      <c r="B29" t="s">
        <v>5169</v>
      </c>
      <c r="C29" t="s">
        <v>10136</v>
      </c>
      <c r="D29" t="s">
        <v>10166</v>
      </c>
      <c r="E29">
        <v>40.920174000000003</v>
      </c>
      <c r="F29">
        <v>-1.2999719999999999</v>
      </c>
      <c r="G29" t="s">
        <v>10249</v>
      </c>
      <c r="H29" t="s">
        <v>10648</v>
      </c>
      <c r="I29" t="s">
        <v>15748</v>
      </c>
      <c r="J29" t="s">
        <v>16643</v>
      </c>
      <c r="K29" t="s">
        <v>16670</v>
      </c>
      <c r="L29" t="s">
        <v>18062</v>
      </c>
      <c r="M29" t="s">
        <v>18063</v>
      </c>
      <c r="N29" t="s">
        <v>18063</v>
      </c>
      <c r="O29">
        <v>6</v>
      </c>
      <c r="P29">
        <v>67</v>
      </c>
      <c r="Q29">
        <v>6</v>
      </c>
      <c r="R29">
        <v>4.5</v>
      </c>
      <c r="S29">
        <v>377</v>
      </c>
      <c r="T29">
        <v>2</v>
      </c>
      <c r="U29">
        <v>0</v>
      </c>
      <c r="V29">
        <v>0</v>
      </c>
      <c r="W29">
        <v>0</v>
      </c>
      <c r="X29">
        <v>0</v>
      </c>
      <c r="Y29">
        <v>4.5</v>
      </c>
      <c r="Z29">
        <v>4.5</v>
      </c>
      <c r="AA29">
        <v>4.5</v>
      </c>
      <c r="AB29">
        <v>4.5</v>
      </c>
    </row>
    <row r="30" spans="1:28" x14ac:dyDescent="0.25">
      <c r="A30" t="s">
        <v>56</v>
      </c>
      <c r="B30" t="s">
        <v>5170</v>
      </c>
      <c r="C30" t="s">
        <v>10136</v>
      </c>
      <c r="D30" t="s">
        <v>10163</v>
      </c>
      <c r="E30">
        <v>42.627766000000001</v>
      </c>
      <c r="F30">
        <v>-0.11178299999999999</v>
      </c>
      <c r="G30" t="s">
        <v>10251</v>
      </c>
      <c r="H30" t="s">
        <v>10649</v>
      </c>
      <c r="I30" t="s">
        <v>15733</v>
      </c>
      <c r="J30" t="s">
        <v>16643</v>
      </c>
      <c r="K30" t="s">
        <v>16666</v>
      </c>
      <c r="L30" t="s">
        <v>18062</v>
      </c>
      <c r="M30" t="s">
        <v>18062</v>
      </c>
      <c r="N30" t="s">
        <v>18062</v>
      </c>
      <c r="O30">
        <v>7</v>
      </c>
      <c r="P30">
        <v>31.5</v>
      </c>
      <c r="Q30">
        <v>14</v>
      </c>
      <c r="R30">
        <v>4.5</v>
      </c>
      <c r="S30">
        <v>931</v>
      </c>
      <c r="T30">
        <v>62</v>
      </c>
      <c r="U30">
        <v>41</v>
      </c>
      <c r="V30">
        <v>9</v>
      </c>
      <c r="W30">
        <v>2</v>
      </c>
      <c r="X30">
        <v>1</v>
      </c>
      <c r="Y30">
        <v>4.5</v>
      </c>
      <c r="Z30">
        <v>4.5</v>
      </c>
      <c r="AA30">
        <v>4.5</v>
      </c>
      <c r="AB30">
        <v>4.5</v>
      </c>
    </row>
    <row r="31" spans="1:28" x14ac:dyDescent="0.25">
      <c r="A31" t="s">
        <v>57</v>
      </c>
      <c r="B31" t="s">
        <v>5171</v>
      </c>
      <c r="C31" t="s">
        <v>10136</v>
      </c>
      <c r="D31" t="s">
        <v>10163</v>
      </c>
      <c r="E31">
        <v>42.626480000000001</v>
      </c>
      <c r="F31">
        <v>-0.112222</v>
      </c>
      <c r="G31" t="s">
        <v>10252</v>
      </c>
      <c r="H31" t="s">
        <v>10650</v>
      </c>
      <c r="I31" t="s">
        <v>15749</v>
      </c>
      <c r="J31" t="s">
        <v>16643</v>
      </c>
      <c r="K31" t="s">
        <v>16671</v>
      </c>
      <c r="L31" t="s">
        <v>18062</v>
      </c>
      <c r="M31" t="s">
        <v>18062</v>
      </c>
      <c r="N31" t="s">
        <v>18062</v>
      </c>
      <c r="O31">
        <v>6</v>
      </c>
      <c r="P31">
        <v>28.5</v>
      </c>
      <c r="Q31">
        <v>12</v>
      </c>
      <c r="R31">
        <v>4</v>
      </c>
      <c r="S31">
        <v>618</v>
      </c>
      <c r="T31">
        <v>21</v>
      </c>
      <c r="U31">
        <v>14</v>
      </c>
      <c r="V31">
        <v>4</v>
      </c>
      <c r="W31">
        <v>2</v>
      </c>
      <c r="X31">
        <v>2</v>
      </c>
      <c r="Y31">
        <v>4</v>
      </c>
      <c r="Z31">
        <v>4</v>
      </c>
      <c r="AA31">
        <v>4</v>
      </c>
      <c r="AB31">
        <v>4</v>
      </c>
    </row>
    <row r="32" spans="1:28" x14ac:dyDescent="0.25">
      <c r="A32" t="s">
        <v>58</v>
      </c>
      <c r="B32" t="s">
        <v>5172</v>
      </c>
      <c r="C32" t="s">
        <v>10149</v>
      </c>
      <c r="D32" t="s">
        <v>10167</v>
      </c>
      <c r="E32">
        <v>41.598793000000001</v>
      </c>
      <c r="F32">
        <v>-4.1186930000000004</v>
      </c>
      <c r="G32" t="s">
        <v>10253</v>
      </c>
      <c r="H32" t="s">
        <v>10651</v>
      </c>
      <c r="I32" t="s">
        <v>15750</v>
      </c>
      <c r="J32" t="s">
        <v>16643</v>
      </c>
      <c r="K32" t="s">
        <v>16672</v>
      </c>
      <c r="L32" t="s">
        <v>18063</v>
      </c>
      <c r="M32" t="s">
        <v>18063</v>
      </c>
      <c r="N32" t="s">
        <v>18062</v>
      </c>
      <c r="O32">
        <v>6</v>
      </c>
      <c r="P32">
        <v>24</v>
      </c>
      <c r="Q32">
        <v>6</v>
      </c>
      <c r="R32">
        <v>4</v>
      </c>
      <c r="S32">
        <v>826</v>
      </c>
      <c r="T32">
        <v>32</v>
      </c>
      <c r="U32">
        <v>9</v>
      </c>
      <c r="V32">
        <v>2</v>
      </c>
      <c r="W32">
        <v>1</v>
      </c>
      <c r="X32">
        <v>1</v>
      </c>
      <c r="Y32">
        <v>4</v>
      </c>
      <c r="Z32">
        <v>4</v>
      </c>
      <c r="AA32">
        <v>3.5</v>
      </c>
      <c r="AB32">
        <v>4</v>
      </c>
    </row>
    <row r="33" spans="1:28" x14ac:dyDescent="0.25">
      <c r="A33" t="s">
        <v>59</v>
      </c>
      <c r="B33" t="s">
        <v>5173</v>
      </c>
      <c r="C33" t="s">
        <v>10149</v>
      </c>
      <c r="D33" t="s">
        <v>10167</v>
      </c>
      <c r="E33">
        <v>41.595923999999997</v>
      </c>
      <c r="F33">
        <v>-4.1176050000000002</v>
      </c>
      <c r="G33" t="s">
        <v>10249</v>
      </c>
      <c r="H33" t="s">
        <v>10652</v>
      </c>
      <c r="I33" t="s">
        <v>15751</v>
      </c>
      <c r="J33" t="s">
        <v>16643</v>
      </c>
      <c r="K33" t="s">
        <v>16673</v>
      </c>
      <c r="L33" t="s">
        <v>18063</v>
      </c>
      <c r="M33" t="s">
        <v>18063</v>
      </c>
      <c r="N33" t="s">
        <v>18062</v>
      </c>
      <c r="O33">
        <v>6</v>
      </c>
      <c r="P33">
        <v>19</v>
      </c>
      <c r="Q33">
        <v>8</v>
      </c>
      <c r="R33">
        <v>4.5</v>
      </c>
      <c r="S33">
        <v>670</v>
      </c>
      <c r="T33">
        <v>13</v>
      </c>
      <c r="U33">
        <v>8</v>
      </c>
      <c r="V33">
        <v>3</v>
      </c>
      <c r="W33">
        <v>0</v>
      </c>
      <c r="X33">
        <v>1</v>
      </c>
      <c r="Y33">
        <v>4.5</v>
      </c>
      <c r="Z33">
        <v>4.5</v>
      </c>
      <c r="AA33">
        <v>4</v>
      </c>
      <c r="AB33">
        <v>4</v>
      </c>
    </row>
    <row r="34" spans="1:28" x14ac:dyDescent="0.25">
      <c r="A34" t="s">
        <v>60</v>
      </c>
      <c r="B34" t="s">
        <v>5174</v>
      </c>
      <c r="C34" t="s">
        <v>10149</v>
      </c>
      <c r="D34" t="s">
        <v>10168</v>
      </c>
      <c r="E34">
        <v>41.404310000000002</v>
      </c>
      <c r="F34">
        <v>-4.3188110000000002</v>
      </c>
      <c r="G34" t="s">
        <v>10249</v>
      </c>
      <c r="H34" t="s">
        <v>10653</v>
      </c>
      <c r="I34" t="s">
        <v>15752</v>
      </c>
      <c r="J34" t="s">
        <v>16644</v>
      </c>
      <c r="K34" t="s">
        <v>16674</v>
      </c>
      <c r="L34" t="s">
        <v>18063</v>
      </c>
      <c r="M34" t="s">
        <v>18063</v>
      </c>
      <c r="N34" t="s">
        <v>18062</v>
      </c>
      <c r="O34">
        <v>6</v>
      </c>
      <c r="P34">
        <v>40</v>
      </c>
      <c r="Q34">
        <v>10</v>
      </c>
      <c r="R34">
        <v>4</v>
      </c>
      <c r="S34">
        <v>365</v>
      </c>
      <c r="T34">
        <v>1</v>
      </c>
      <c r="U34">
        <v>0</v>
      </c>
      <c r="V34">
        <v>0</v>
      </c>
      <c r="W34">
        <v>0</v>
      </c>
      <c r="X34">
        <v>0</v>
      </c>
      <c r="Y34">
        <v>4</v>
      </c>
      <c r="Z34">
        <v>4</v>
      </c>
      <c r="AA34">
        <v>3</v>
      </c>
      <c r="AB34">
        <v>4</v>
      </c>
    </row>
    <row r="35" spans="1:28" x14ac:dyDescent="0.25">
      <c r="A35" t="s">
        <v>61</v>
      </c>
      <c r="B35" t="s">
        <v>5175</v>
      </c>
      <c r="C35" t="s">
        <v>10149</v>
      </c>
      <c r="D35" t="s">
        <v>10168</v>
      </c>
      <c r="E35">
        <v>40.996001999999997</v>
      </c>
      <c r="F35">
        <v>-4.0220690000000001</v>
      </c>
      <c r="G35" t="s">
        <v>10254</v>
      </c>
      <c r="H35" t="s">
        <v>10654</v>
      </c>
      <c r="I35" t="s">
        <v>15753</v>
      </c>
      <c r="J35" t="s">
        <v>16643</v>
      </c>
      <c r="K35" t="s">
        <v>16675</v>
      </c>
      <c r="L35" t="s">
        <v>18062</v>
      </c>
      <c r="M35" t="s">
        <v>18063</v>
      </c>
      <c r="N35" t="s">
        <v>18062</v>
      </c>
      <c r="O35">
        <v>7</v>
      </c>
      <c r="P35">
        <v>21.5</v>
      </c>
      <c r="Q35">
        <v>9</v>
      </c>
      <c r="R35">
        <v>4</v>
      </c>
      <c r="S35">
        <v>608</v>
      </c>
      <c r="T35">
        <v>10</v>
      </c>
      <c r="U35">
        <v>6</v>
      </c>
      <c r="V35">
        <v>1</v>
      </c>
      <c r="W35">
        <v>0</v>
      </c>
      <c r="X35">
        <v>1</v>
      </c>
      <c r="Y35">
        <v>4.5</v>
      </c>
      <c r="Z35">
        <v>4.5</v>
      </c>
      <c r="AA35">
        <v>4</v>
      </c>
      <c r="AB35">
        <v>4</v>
      </c>
    </row>
    <row r="36" spans="1:28" x14ac:dyDescent="0.25">
      <c r="A36" t="s">
        <v>62</v>
      </c>
      <c r="B36" t="s">
        <v>5176</v>
      </c>
      <c r="C36" t="s">
        <v>10149</v>
      </c>
      <c r="D36" t="s">
        <v>10168</v>
      </c>
      <c r="E36">
        <v>40.993189999999998</v>
      </c>
      <c r="F36">
        <v>-4.0250779999999997</v>
      </c>
      <c r="G36" t="s">
        <v>10254</v>
      </c>
      <c r="H36" t="s">
        <v>10655</v>
      </c>
      <c r="I36" t="s">
        <v>15754</v>
      </c>
      <c r="J36" t="s">
        <v>16644</v>
      </c>
      <c r="K36" t="s">
        <v>16676</v>
      </c>
      <c r="L36" t="s">
        <v>18062</v>
      </c>
      <c r="M36" t="s">
        <v>18062</v>
      </c>
      <c r="N36" t="s">
        <v>18062</v>
      </c>
      <c r="O36">
        <v>6</v>
      </c>
      <c r="P36">
        <v>23</v>
      </c>
      <c r="Q36">
        <v>8</v>
      </c>
      <c r="R36">
        <v>4.5</v>
      </c>
      <c r="S36">
        <v>804</v>
      </c>
      <c r="T36">
        <v>14</v>
      </c>
      <c r="U36">
        <v>2</v>
      </c>
      <c r="V36">
        <v>0</v>
      </c>
      <c r="W36">
        <v>0</v>
      </c>
      <c r="X36">
        <v>1</v>
      </c>
      <c r="Y36">
        <v>4.5</v>
      </c>
      <c r="Z36">
        <v>4.5</v>
      </c>
      <c r="AA36">
        <v>4</v>
      </c>
      <c r="AB36">
        <v>4.5</v>
      </c>
    </row>
    <row r="37" spans="1:28" x14ac:dyDescent="0.25">
      <c r="A37" t="s">
        <v>63</v>
      </c>
      <c r="B37" t="s">
        <v>5177</v>
      </c>
      <c r="C37" t="s">
        <v>10149</v>
      </c>
      <c r="D37" t="s">
        <v>10168</v>
      </c>
      <c r="E37">
        <v>41.279299999999999</v>
      </c>
      <c r="F37">
        <v>-3.4775140000000002</v>
      </c>
      <c r="G37" t="s">
        <v>10255</v>
      </c>
      <c r="H37" t="s">
        <v>10656</v>
      </c>
      <c r="I37" t="s">
        <v>15751</v>
      </c>
      <c r="J37" t="s">
        <v>16643</v>
      </c>
      <c r="K37" t="s">
        <v>16677</v>
      </c>
      <c r="L37" t="s">
        <v>18063</v>
      </c>
      <c r="M37" t="s">
        <v>18063</v>
      </c>
      <c r="N37" t="s">
        <v>18062</v>
      </c>
      <c r="O37">
        <v>2</v>
      </c>
      <c r="P37">
        <v>10</v>
      </c>
      <c r="Q37">
        <v>2</v>
      </c>
      <c r="R37">
        <v>4</v>
      </c>
      <c r="S37">
        <v>385</v>
      </c>
      <c r="T37">
        <v>8</v>
      </c>
      <c r="U37">
        <v>0</v>
      </c>
      <c r="V37">
        <v>0</v>
      </c>
      <c r="W37">
        <v>0</v>
      </c>
      <c r="X37">
        <v>0</v>
      </c>
      <c r="Y37">
        <v>4</v>
      </c>
      <c r="Z37">
        <v>4</v>
      </c>
      <c r="AA37">
        <v>4</v>
      </c>
      <c r="AB37">
        <v>4</v>
      </c>
    </row>
    <row r="38" spans="1:28" x14ac:dyDescent="0.25">
      <c r="A38" t="s">
        <v>64</v>
      </c>
      <c r="B38" t="s">
        <v>5178</v>
      </c>
      <c r="C38" t="s">
        <v>10149</v>
      </c>
      <c r="D38" t="s">
        <v>10168</v>
      </c>
      <c r="E38">
        <v>41.279648000000002</v>
      </c>
      <c r="F38">
        <v>-3.477535</v>
      </c>
      <c r="G38" t="s">
        <v>10249</v>
      </c>
      <c r="H38" t="s">
        <v>10657</v>
      </c>
      <c r="I38" t="s">
        <v>15751</v>
      </c>
      <c r="J38" t="s">
        <v>16643</v>
      </c>
      <c r="K38" t="s">
        <v>16678</v>
      </c>
      <c r="L38" t="s">
        <v>18062</v>
      </c>
      <c r="M38" t="s">
        <v>18063</v>
      </c>
      <c r="N38" t="s">
        <v>18062</v>
      </c>
      <c r="O38">
        <v>6</v>
      </c>
      <c r="P38">
        <v>12</v>
      </c>
      <c r="Q38">
        <v>6</v>
      </c>
      <c r="R38">
        <v>4.5</v>
      </c>
      <c r="S38">
        <v>548</v>
      </c>
      <c r="T38">
        <v>2</v>
      </c>
      <c r="U38">
        <v>1</v>
      </c>
      <c r="V38">
        <v>0</v>
      </c>
      <c r="W38">
        <v>0</v>
      </c>
      <c r="X38">
        <v>0</v>
      </c>
      <c r="Y38">
        <v>4.5</v>
      </c>
      <c r="Z38">
        <v>4.5</v>
      </c>
      <c r="AA38">
        <v>4</v>
      </c>
      <c r="AB38">
        <v>3</v>
      </c>
    </row>
    <row r="39" spans="1:28" x14ac:dyDescent="0.25">
      <c r="A39" t="s">
        <v>65</v>
      </c>
      <c r="B39" t="s">
        <v>5179</v>
      </c>
      <c r="C39" t="s">
        <v>10150</v>
      </c>
      <c r="D39" t="s">
        <v>10169</v>
      </c>
      <c r="E39">
        <v>43.279040000000002</v>
      </c>
      <c r="F39">
        <v>-2.254718</v>
      </c>
      <c r="G39" t="s">
        <v>10241</v>
      </c>
      <c r="H39" t="s">
        <v>10658</v>
      </c>
      <c r="I39" t="s">
        <v>15753</v>
      </c>
      <c r="J39" t="s">
        <v>16643</v>
      </c>
      <c r="K39" t="s">
        <v>16679</v>
      </c>
      <c r="L39" t="s">
        <v>18062</v>
      </c>
      <c r="M39" t="s">
        <v>18063</v>
      </c>
      <c r="N39" t="s">
        <v>18062</v>
      </c>
      <c r="O39">
        <v>7</v>
      </c>
      <c r="P39">
        <v>70</v>
      </c>
      <c r="Q39">
        <v>7</v>
      </c>
      <c r="R39">
        <v>4</v>
      </c>
      <c r="S39">
        <v>632</v>
      </c>
      <c r="T39">
        <v>15</v>
      </c>
      <c r="U39">
        <v>4</v>
      </c>
      <c r="V39">
        <v>0</v>
      </c>
      <c r="W39">
        <v>1</v>
      </c>
      <c r="X39">
        <v>2</v>
      </c>
      <c r="Y39">
        <v>4.5</v>
      </c>
      <c r="Z39">
        <v>4</v>
      </c>
      <c r="AA39">
        <v>3.5</v>
      </c>
      <c r="AB39">
        <v>3.5</v>
      </c>
    </row>
    <row r="40" spans="1:28" x14ac:dyDescent="0.25">
      <c r="A40" t="s">
        <v>66</v>
      </c>
      <c r="B40" t="s">
        <v>5180</v>
      </c>
      <c r="C40" t="s">
        <v>10151</v>
      </c>
      <c r="D40" t="s">
        <v>10170</v>
      </c>
      <c r="E40">
        <v>37.141537</v>
      </c>
      <c r="F40">
        <v>-3.4047290000000001</v>
      </c>
      <c r="G40" t="s">
        <v>10249</v>
      </c>
      <c r="H40" t="s">
        <v>10659</v>
      </c>
      <c r="I40" t="s">
        <v>15733</v>
      </c>
      <c r="J40" t="s">
        <v>16643</v>
      </c>
      <c r="K40" t="s">
        <v>16666</v>
      </c>
      <c r="L40" t="s">
        <v>18062</v>
      </c>
      <c r="M40" t="s">
        <v>18062</v>
      </c>
      <c r="N40" t="s">
        <v>18062</v>
      </c>
      <c r="O40">
        <v>6</v>
      </c>
      <c r="P40">
        <v>28</v>
      </c>
      <c r="Q40">
        <v>6</v>
      </c>
      <c r="R40">
        <v>4.5</v>
      </c>
      <c r="S40">
        <v>375</v>
      </c>
      <c r="T40">
        <v>16</v>
      </c>
      <c r="U40">
        <v>1</v>
      </c>
      <c r="V40">
        <v>0</v>
      </c>
      <c r="W40">
        <v>0</v>
      </c>
      <c r="X40">
        <v>0</v>
      </c>
      <c r="Y40">
        <v>4.5</v>
      </c>
      <c r="Z40">
        <v>4.5</v>
      </c>
      <c r="AA40">
        <v>4.5</v>
      </c>
      <c r="AB40">
        <v>4</v>
      </c>
    </row>
    <row r="41" spans="1:28" x14ac:dyDescent="0.25">
      <c r="A41" t="s">
        <v>67</v>
      </c>
      <c r="B41" t="s">
        <v>5181</v>
      </c>
      <c r="C41" t="s">
        <v>10149</v>
      </c>
      <c r="D41" t="s">
        <v>10171</v>
      </c>
      <c r="E41">
        <v>40.596984999999997</v>
      </c>
      <c r="F41">
        <v>-6.5338329999999996</v>
      </c>
      <c r="G41" t="s">
        <v>10236</v>
      </c>
      <c r="H41" t="s">
        <v>10660</v>
      </c>
      <c r="I41" t="s">
        <v>15749</v>
      </c>
      <c r="J41" t="s">
        <v>16643</v>
      </c>
      <c r="K41" t="s">
        <v>16671</v>
      </c>
      <c r="L41" t="s">
        <v>18062</v>
      </c>
      <c r="M41" t="s">
        <v>18063</v>
      </c>
      <c r="N41" t="s">
        <v>18062</v>
      </c>
      <c r="O41">
        <v>7</v>
      </c>
      <c r="P41">
        <v>167.8833333333333</v>
      </c>
      <c r="Q41">
        <v>7</v>
      </c>
      <c r="R41">
        <v>4.5</v>
      </c>
      <c r="S41">
        <v>1052</v>
      </c>
      <c r="T41">
        <v>18</v>
      </c>
      <c r="U41">
        <v>15</v>
      </c>
      <c r="V41">
        <v>1</v>
      </c>
      <c r="W41">
        <v>1</v>
      </c>
      <c r="X41">
        <v>1</v>
      </c>
      <c r="Y41">
        <v>4.5</v>
      </c>
      <c r="Z41">
        <v>4</v>
      </c>
      <c r="AA41">
        <v>4.5</v>
      </c>
      <c r="AB41">
        <v>3.5</v>
      </c>
    </row>
    <row r="42" spans="1:28" x14ac:dyDescent="0.25">
      <c r="A42" t="s">
        <v>68</v>
      </c>
      <c r="B42" t="s">
        <v>5182</v>
      </c>
      <c r="C42" t="s">
        <v>10149</v>
      </c>
      <c r="D42" t="s">
        <v>10171</v>
      </c>
      <c r="E42">
        <v>40.598545000000001</v>
      </c>
      <c r="F42">
        <v>-6.5358130000000001</v>
      </c>
      <c r="G42" t="s">
        <v>10249</v>
      </c>
      <c r="H42" t="s">
        <v>10661</v>
      </c>
      <c r="I42" t="s">
        <v>15755</v>
      </c>
      <c r="J42" t="s">
        <v>16645</v>
      </c>
      <c r="K42" t="s">
        <v>16666</v>
      </c>
      <c r="L42" t="s">
        <v>18063</v>
      </c>
      <c r="M42" t="s">
        <v>18063</v>
      </c>
      <c r="N42" t="s">
        <v>18062</v>
      </c>
      <c r="O42">
        <v>6</v>
      </c>
      <c r="P42">
        <v>66</v>
      </c>
      <c r="Q42">
        <v>12</v>
      </c>
      <c r="R42">
        <v>4.5</v>
      </c>
      <c r="S42">
        <v>394</v>
      </c>
      <c r="T42">
        <v>4</v>
      </c>
      <c r="U42">
        <v>1</v>
      </c>
      <c r="V42">
        <v>1</v>
      </c>
      <c r="W42">
        <v>1</v>
      </c>
      <c r="X42">
        <v>0</v>
      </c>
      <c r="Y42">
        <v>4.5</v>
      </c>
      <c r="Z42">
        <v>4.5</v>
      </c>
      <c r="AA42">
        <v>4.5</v>
      </c>
      <c r="AB42">
        <v>3.5</v>
      </c>
    </row>
    <row r="43" spans="1:28" x14ac:dyDescent="0.25">
      <c r="A43" t="s">
        <v>69</v>
      </c>
      <c r="B43" t="s">
        <v>5183</v>
      </c>
      <c r="C43" t="s">
        <v>10149</v>
      </c>
      <c r="D43" t="s">
        <v>10171</v>
      </c>
      <c r="E43">
        <v>40.597965000000002</v>
      </c>
      <c r="F43">
        <v>-6.5337370000000004</v>
      </c>
      <c r="G43" t="s">
        <v>10241</v>
      </c>
      <c r="H43" t="s">
        <v>10662</v>
      </c>
      <c r="I43" t="s">
        <v>15733</v>
      </c>
      <c r="J43" t="s">
        <v>16643</v>
      </c>
      <c r="K43" t="s">
        <v>16646</v>
      </c>
      <c r="L43" t="s">
        <v>18062</v>
      </c>
      <c r="M43" t="s">
        <v>18062</v>
      </c>
      <c r="N43" t="s">
        <v>18062</v>
      </c>
      <c r="O43">
        <v>6</v>
      </c>
      <c r="P43">
        <v>36.25</v>
      </c>
      <c r="Q43">
        <v>11</v>
      </c>
      <c r="R43">
        <v>4.5</v>
      </c>
      <c r="S43">
        <v>868</v>
      </c>
      <c r="T43">
        <v>29</v>
      </c>
      <c r="U43">
        <v>3</v>
      </c>
      <c r="V43">
        <v>2</v>
      </c>
      <c r="W43">
        <v>1</v>
      </c>
      <c r="X43">
        <v>0</v>
      </c>
      <c r="Y43">
        <v>4.5</v>
      </c>
      <c r="Z43">
        <v>4.5</v>
      </c>
      <c r="AA43">
        <v>4.5</v>
      </c>
      <c r="AB43">
        <v>4.5</v>
      </c>
    </row>
    <row r="44" spans="1:28" x14ac:dyDescent="0.25">
      <c r="A44" t="s">
        <v>70</v>
      </c>
      <c r="B44" t="s">
        <v>5184</v>
      </c>
      <c r="C44" t="s">
        <v>10149</v>
      </c>
      <c r="D44" t="s">
        <v>10167</v>
      </c>
      <c r="E44">
        <v>41.502265999999999</v>
      </c>
      <c r="F44">
        <v>-5.0041079999999996</v>
      </c>
      <c r="G44" t="s">
        <v>10242</v>
      </c>
      <c r="H44" t="s">
        <v>10663</v>
      </c>
      <c r="I44" t="s">
        <v>15756</v>
      </c>
      <c r="J44" t="s">
        <v>16643</v>
      </c>
      <c r="K44" t="s">
        <v>16680</v>
      </c>
      <c r="L44" t="s">
        <v>18062</v>
      </c>
      <c r="M44" t="s">
        <v>18063</v>
      </c>
      <c r="N44" t="s">
        <v>18062</v>
      </c>
      <c r="O44">
        <v>7</v>
      </c>
      <c r="P44">
        <v>32.5</v>
      </c>
      <c r="Q44">
        <v>13</v>
      </c>
      <c r="R44">
        <v>4</v>
      </c>
      <c r="S44">
        <v>407</v>
      </c>
      <c r="T44">
        <v>9</v>
      </c>
      <c r="U44">
        <v>4</v>
      </c>
      <c r="V44">
        <v>1</v>
      </c>
      <c r="W44">
        <v>1</v>
      </c>
      <c r="X44">
        <v>0</v>
      </c>
      <c r="Y44">
        <v>4</v>
      </c>
      <c r="Z44">
        <v>4</v>
      </c>
      <c r="AA44">
        <v>3.5</v>
      </c>
      <c r="AB44">
        <v>3.5</v>
      </c>
    </row>
    <row r="45" spans="1:28" x14ac:dyDescent="0.25">
      <c r="A45" t="s">
        <v>71</v>
      </c>
      <c r="B45" t="s">
        <v>5185</v>
      </c>
      <c r="C45" t="s">
        <v>10149</v>
      </c>
      <c r="D45" t="s">
        <v>10167</v>
      </c>
      <c r="E45">
        <v>41.502699999999997</v>
      </c>
      <c r="F45">
        <v>-4.9965830000000002</v>
      </c>
      <c r="G45" t="s">
        <v>10241</v>
      </c>
      <c r="H45" t="s">
        <v>10664</v>
      </c>
      <c r="I45" t="s">
        <v>15757</v>
      </c>
      <c r="J45" t="s">
        <v>16643</v>
      </c>
      <c r="K45" t="s">
        <v>16681</v>
      </c>
      <c r="L45" t="s">
        <v>18062</v>
      </c>
      <c r="M45" t="s">
        <v>18063</v>
      </c>
      <c r="N45" t="s">
        <v>18062</v>
      </c>
      <c r="O45">
        <v>6</v>
      </c>
      <c r="P45">
        <v>29</v>
      </c>
      <c r="Q45">
        <v>6</v>
      </c>
      <c r="R45">
        <v>4.5</v>
      </c>
      <c r="S45">
        <v>412</v>
      </c>
      <c r="T45">
        <v>2</v>
      </c>
      <c r="U45">
        <v>1</v>
      </c>
      <c r="V45">
        <v>0</v>
      </c>
      <c r="W45">
        <v>1</v>
      </c>
      <c r="X45">
        <v>1</v>
      </c>
      <c r="Y45">
        <v>4.5</v>
      </c>
      <c r="Z45">
        <v>4.5</v>
      </c>
      <c r="AA45">
        <v>4</v>
      </c>
      <c r="AB45">
        <v>4</v>
      </c>
    </row>
    <row r="46" spans="1:28" x14ac:dyDescent="0.25">
      <c r="A46" t="s">
        <v>72</v>
      </c>
      <c r="B46" t="s">
        <v>5186</v>
      </c>
      <c r="C46" t="s">
        <v>10146</v>
      </c>
      <c r="D46" t="s">
        <v>10161</v>
      </c>
      <c r="E46">
        <v>41.781840000000003</v>
      </c>
      <c r="F46">
        <v>3.0345390000000001</v>
      </c>
      <c r="G46" t="s">
        <v>10256</v>
      </c>
      <c r="H46" t="s">
        <v>10665</v>
      </c>
      <c r="I46" t="s">
        <v>15736</v>
      </c>
      <c r="J46" t="s">
        <v>16643</v>
      </c>
      <c r="K46" t="s">
        <v>16649</v>
      </c>
      <c r="L46" t="s">
        <v>18063</v>
      </c>
      <c r="M46" t="s">
        <v>18063</v>
      </c>
      <c r="N46" t="s">
        <v>18063</v>
      </c>
      <c r="O46">
        <v>7</v>
      </c>
      <c r="P46">
        <v>98</v>
      </c>
      <c r="Q46">
        <v>7</v>
      </c>
      <c r="R46">
        <v>4</v>
      </c>
      <c r="S46">
        <v>403</v>
      </c>
      <c r="T46">
        <v>29</v>
      </c>
      <c r="U46">
        <v>19</v>
      </c>
      <c r="V46">
        <v>4</v>
      </c>
      <c r="W46">
        <v>0</v>
      </c>
      <c r="X46">
        <v>2</v>
      </c>
      <c r="Y46">
        <v>4</v>
      </c>
      <c r="Z46">
        <v>4</v>
      </c>
      <c r="AA46">
        <v>4</v>
      </c>
      <c r="AB46">
        <v>4</v>
      </c>
    </row>
    <row r="47" spans="1:28" x14ac:dyDescent="0.25">
      <c r="A47" t="s">
        <v>73</v>
      </c>
      <c r="B47" t="s">
        <v>5187</v>
      </c>
      <c r="C47" t="s">
        <v>10146</v>
      </c>
      <c r="D47" t="s">
        <v>10161</v>
      </c>
      <c r="E47">
        <v>41.781292000000001</v>
      </c>
      <c r="F47">
        <v>3.0280290000000001</v>
      </c>
      <c r="G47" t="s">
        <v>10257</v>
      </c>
      <c r="H47" t="s">
        <v>10666</v>
      </c>
      <c r="I47" t="s">
        <v>15758</v>
      </c>
      <c r="J47" t="s">
        <v>16643</v>
      </c>
      <c r="K47" t="s">
        <v>16682</v>
      </c>
      <c r="L47" t="s">
        <v>18063</v>
      </c>
      <c r="M47" t="s">
        <v>18063</v>
      </c>
      <c r="N47" t="s">
        <v>18063</v>
      </c>
      <c r="O47">
        <v>7</v>
      </c>
      <c r="P47">
        <v>22</v>
      </c>
      <c r="Q47">
        <v>9</v>
      </c>
      <c r="R47">
        <v>4</v>
      </c>
      <c r="S47">
        <v>391</v>
      </c>
      <c r="T47">
        <v>12</v>
      </c>
      <c r="U47">
        <v>10</v>
      </c>
      <c r="V47">
        <v>2</v>
      </c>
      <c r="W47">
        <v>0</v>
      </c>
      <c r="X47">
        <v>0</v>
      </c>
      <c r="Y47">
        <v>4</v>
      </c>
      <c r="Z47">
        <v>4</v>
      </c>
      <c r="AA47">
        <v>4</v>
      </c>
      <c r="AB47">
        <v>4</v>
      </c>
    </row>
    <row r="48" spans="1:28" x14ac:dyDescent="0.25">
      <c r="A48" t="s">
        <v>74</v>
      </c>
      <c r="B48" t="s">
        <v>5188</v>
      </c>
      <c r="C48" t="s">
        <v>10146</v>
      </c>
      <c r="D48" t="s">
        <v>10161</v>
      </c>
      <c r="E48">
        <v>41.779359999999997</v>
      </c>
      <c r="F48">
        <v>3.028883</v>
      </c>
      <c r="G48" t="s">
        <v>10235</v>
      </c>
      <c r="H48" t="s">
        <v>10667</v>
      </c>
      <c r="I48" t="s">
        <v>15739</v>
      </c>
      <c r="J48" t="s">
        <v>16643</v>
      </c>
      <c r="K48" t="s">
        <v>16683</v>
      </c>
      <c r="L48" t="s">
        <v>18062</v>
      </c>
      <c r="M48" t="s">
        <v>18062</v>
      </c>
      <c r="N48" t="s">
        <v>18062</v>
      </c>
      <c r="O48">
        <v>6</v>
      </c>
      <c r="P48">
        <v>44.25</v>
      </c>
      <c r="Q48">
        <v>12</v>
      </c>
      <c r="R48">
        <v>4</v>
      </c>
      <c r="S48">
        <v>446</v>
      </c>
      <c r="T48">
        <v>19</v>
      </c>
      <c r="U48">
        <v>19</v>
      </c>
      <c r="V48">
        <v>6</v>
      </c>
      <c r="W48">
        <v>4</v>
      </c>
      <c r="X48">
        <v>4</v>
      </c>
      <c r="Y48">
        <v>4</v>
      </c>
      <c r="Z48">
        <v>4</v>
      </c>
      <c r="AA48">
        <v>4</v>
      </c>
      <c r="AB48">
        <v>4</v>
      </c>
    </row>
    <row r="49" spans="1:28" x14ac:dyDescent="0.25">
      <c r="A49" t="s">
        <v>75</v>
      </c>
      <c r="B49" t="s">
        <v>5189</v>
      </c>
      <c r="C49" t="s">
        <v>10146</v>
      </c>
      <c r="D49" t="s">
        <v>10161</v>
      </c>
      <c r="E49">
        <v>41.789757000000002</v>
      </c>
      <c r="F49">
        <v>3.0466470000000001</v>
      </c>
      <c r="G49" t="s">
        <v>10258</v>
      </c>
      <c r="H49" t="s">
        <v>10668</v>
      </c>
      <c r="I49" t="s">
        <v>15759</v>
      </c>
      <c r="J49" t="s">
        <v>16644</v>
      </c>
      <c r="K49" t="s">
        <v>16650</v>
      </c>
      <c r="L49" t="s">
        <v>18062</v>
      </c>
      <c r="M49" t="s">
        <v>18062</v>
      </c>
      <c r="N49" t="s">
        <v>18062</v>
      </c>
      <c r="O49">
        <v>6</v>
      </c>
      <c r="P49">
        <v>36</v>
      </c>
      <c r="Q49">
        <v>12</v>
      </c>
      <c r="R49">
        <v>3.5</v>
      </c>
      <c r="S49">
        <v>444</v>
      </c>
      <c r="T49">
        <v>23</v>
      </c>
      <c r="U49">
        <v>13</v>
      </c>
      <c r="V49">
        <v>10</v>
      </c>
      <c r="W49">
        <v>9</v>
      </c>
      <c r="X49">
        <v>5</v>
      </c>
      <c r="Y49">
        <v>4</v>
      </c>
      <c r="Z49">
        <v>3.5</v>
      </c>
      <c r="AA49">
        <v>3</v>
      </c>
      <c r="AB49">
        <v>4</v>
      </c>
    </row>
    <row r="50" spans="1:28" x14ac:dyDescent="0.25">
      <c r="A50" t="s">
        <v>76</v>
      </c>
      <c r="B50" t="s">
        <v>5190</v>
      </c>
      <c r="C50" t="s">
        <v>10146</v>
      </c>
      <c r="D50" t="s">
        <v>10161</v>
      </c>
      <c r="E50">
        <v>41.781730000000003</v>
      </c>
      <c r="F50">
        <v>3.0298530000000001</v>
      </c>
      <c r="G50" t="s">
        <v>10236</v>
      </c>
      <c r="H50" t="s">
        <v>10669</v>
      </c>
      <c r="I50" t="s">
        <v>15760</v>
      </c>
      <c r="J50" t="s">
        <v>16643</v>
      </c>
      <c r="K50" t="s">
        <v>16684</v>
      </c>
      <c r="L50" t="s">
        <v>18062</v>
      </c>
      <c r="M50" t="s">
        <v>18062</v>
      </c>
      <c r="N50" t="s">
        <v>18062</v>
      </c>
      <c r="O50">
        <v>7</v>
      </c>
      <c r="P50">
        <v>35</v>
      </c>
      <c r="Q50">
        <v>7</v>
      </c>
      <c r="R50">
        <v>4.5</v>
      </c>
      <c r="S50">
        <v>348</v>
      </c>
      <c r="T50">
        <v>24</v>
      </c>
      <c r="U50">
        <v>16</v>
      </c>
      <c r="V50">
        <v>2</v>
      </c>
      <c r="W50">
        <v>1</v>
      </c>
      <c r="X50">
        <v>2</v>
      </c>
      <c r="Y50">
        <v>4.5</v>
      </c>
      <c r="Z50">
        <v>4.5</v>
      </c>
      <c r="AA50">
        <v>4</v>
      </c>
      <c r="AB50">
        <v>4.5</v>
      </c>
    </row>
    <row r="51" spans="1:28" x14ac:dyDescent="0.25">
      <c r="A51" t="s">
        <v>77</v>
      </c>
      <c r="B51" t="s">
        <v>5191</v>
      </c>
      <c r="C51" t="s">
        <v>10146</v>
      </c>
      <c r="D51" t="s">
        <v>10161</v>
      </c>
      <c r="E51">
        <v>41.790100000000002</v>
      </c>
      <c r="F51">
        <v>3.0472540000000001</v>
      </c>
      <c r="G51" t="s">
        <v>10259</v>
      </c>
      <c r="H51" t="s">
        <v>10670</v>
      </c>
      <c r="I51" t="s">
        <v>15737</v>
      </c>
      <c r="J51" t="s">
        <v>16643</v>
      </c>
      <c r="K51" t="s">
        <v>16650</v>
      </c>
      <c r="L51" t="s">
        <v>18062</v>
      </c>
      <c r="M51" t="s">
        <v>18062</v>
      </c>
      <c r="N51" t="s">
        <v>18062</v>
      </c>
      <c r="O51">
        <v>6</v>
      </c>
      <c r="P51">
        <v>24</v>
      </c>
      <c r="Q51">
        <v>6</v>
      </c>
      <c r="R51">
        <v>4</v>
      </c>
      <c r="S51">
        <v>365</v>
      </c>
      <c r="T51">
        <v>18</v>
      </c>
      <c r="U51">
        <v>14</v>
      </c>
      <c r="V51">
        <v>4</v>
      </c>
      <c r="W51">
        <v>2</v>
      </c>
      <c r="X51">
        <v>1</v>
      </c>
      <c r="Y51">
        <v>4.5</v>
      </c>
      <c r="Z51">
        <v>4.5</v>
      </c>
      <c r="AA51">
        <v>4</v>
      </c>
      <c r="AB51">
        <v>4</v>
      </c>
    </row>
    <row r="52" spans="1:28" x14ac:dyDescent="0.25">
      <c r="A52" t="s">
        <v>78</v>
      </c>
      <c r="B52" t="s">
        <v>5192</v>
      </c>
      <c r="C52" t="s">
        <v>10146</v>
      </c>
      <c r="D52" t="s">
        <v>10161</v>
      </c>
      <c r="E52">
        <v>41.782359999999997</v>
      </c>
      <c r="F52">
        <v>3.030278</v>
      </c>
      <c r="G52" t="s">
        <v>10249</v>
      </c>
      <c r="H52" t="s">
        <v>10671</v>
      </c>
      <c r="I52" t="s">
        <v>15761</v>
      </c>
      <c r="J52" t="s">
        <v>16645</v>
      </c>
      <c r="K52" t="s">
        <v>16685</v>
      </c>
      <c r="L52" t="s">
        <v>18062</v>
      </c>
      <c r="M52" t="s">
        <v>18063</v>
      </c>
      <c r="N52" t="s">
        <v>18062</v>
      </c>
      <c r="O52">
        <v>7</v>
      </c>
      <c r="P52">
        <v>119</v>
      </c>
      <c r="Q52">
        <v>7</v>
      </c>
      <c r="R52">
        <v>4.5</v>
      </c>
      <c r="S52">
        <v>635</v>
      </c>
      <c r="T52">
        <v>36</v>
      </c>
      <c r="U52">
        <v>18</v>
      </c>
      <c r="V52">
        <v>4</v>
      </c>
      <c r="W52">
        <v>0</v>
      </c>
      <c r="X52">
        <v>0</v>
      </c>
      <c r="Y52">
        <v>4</v>
      </c>
      <c r="Z52">
        <v>4.5</v>
      </c>
      <c r="AA52">
        <v>4.5</v>
      </c>
      <c r="AB52">
        <v>4.5</v>
      </c>
    </row>
    <row r="53" spans="1:28" x14ac:dyDescent="0.25">
      <c r="A53" t="s">
        <v>79</v>
      </c>
      <c r="B53" t="s">
        <v>5193</v>
      </c>
      <c r="C53" t="s">
        <v>10146</v>
      </c>
      <c r="D53" t="s">
        <v>10161</v>
      </c>
      <c r="E53">
        <v>41.779699999999998</v>
      </c>
      <c r="F53">
        <v>3.0350959999999998</v>
      </c>
      <c r="G53" t="s">
        <v>10260</v>
      </c>
      <c r="H53" t="s">
        <v>10672</v>
      </c>
      <c r="I53" t="s">
        <v>15759</v>
      </c>
      <c r="J53" t="s">
        <v>16644</v>
      </c>
      <c r="K53" t="s">
        <v>16650</v>
      </c>
      <c r="L53" t="s">
        <v>18062</v>
      </c>
      <c r="M53" t="s">
        <v>18062</v>
      </c>
      <c r="N53" t="s">
        <v>18062</v>
      </c>
      <c r="O53">
        <v>6</v>
      </c>
      <c r="P53">
        <v>36</v>
      </c>
      <c r="Q53">
        <v>11</v>
      </c>
      <c r="R53">
        <v>4</v>
      </c>
      <c r="S53">
        <v>662</v>
      </c>
      <c r="T53">
        <v>45</v>
      </c>
      <c r="U53">
        <v>18</v>
      </c>
      <c r="V53">
        <v>4</v>
      </c>
      <c r="W53">
        <v>2</v>
      </c>
      <c r="X53">
        <v>1</v>
      </c>
      <c r="Y53">
        <v>4.5</v>
      </c>
      <c r="Z53">
        <v>4.5</v>
      </c>
      <c r="AA53">
        <v>4</v>
      </c>
      <c r="AB53">
        <v>4.5</v>
      </c>
    </row>
    <row r="54" spans="1:28" x14ac:dyDescent="0.25">
      <c r="A54" t="s">
        <v>80</v>
      </c>
      <c r="B54" t="s">
        <v>5194</v>
      </c>
      <c r="C54" t="s">
        <v>10146</v>
      </c>
      <c r="D54" t="s">
        <v>10161</v>
      </c>
      <c r="E54">
        <v>41.849510000000002</v>
      </c>
      <c r="F54">
        <v>2.6881810000000002</v>
      </c>
      <c r="G54" t="s">
        <v>10238</v>
      </c>
      <c r="H54" t="s">
        <v>10673</v>
      </c>
      <c r="I54" t="s">
        <v>15762</v>
      </c>
      <c r="J54" t="s">
        <v>16644</v>
      </c>
      <c r="K54" t="s">
        <v>16666</v>
      </c>
      <c r="L54" t="s">
        <v>18062</v>
      </c>
      <c r="M54" t="s">
        <v>18062</v>
      </c>
      <c r="N54" t="s">
        <v>18062</v>
      </c>
      <c r="O54">
        <v>6</v>
      </c>
      <c r="P54">
        <v>33</v>
      </c>
      <c r="Q54">
        <v>11</v>
      </c>
      <c r="R54">
        <v>4.5</v>
      </c>
      <c r="S54">
        <v>351</v>
      </c>
      <c r="T54">
        <v>10</v>
      </c>
      <c r="U54">
        <v>3</v>
      </c>
      <c r="V54">
        <v>0</v>
      </c>
      <c r="W54">
        <v>1</v>
      </c>
      <c r="X54">
        <v>0</v>
      </c>
      <c r="Y54">
        <v>4.5</v>
      </c>
      <c r="Z54">
        <v>4</v>
      </c>
      <c r="AA54">
        <v>4</v>
      </c>
      <c r="AB54">
        <v>4.5</v>
      </c>
    </row>
    <row r="55" spans="1:28" x14ac:dyDescent="0.25">
      <c r="A55" t="s">
        <v>81</v>
      </c>
      <c r="B55" t="s">
        <v>5195</v>
      </c>
      <c r="C55" t="s">
        <v>10152</v>
      </c>
      <c r="D55" t="s">
        <v>10172</v>
      </c>
      <c r="E55">
        <v>38.865549999999999</v>
      </c>
      <c r="F55">
        <v>-1.094967</v>
      </c>
      <c r="G55" t="s">
        <v>10254</v>
      </c>
      <c r="H55" t="s">
        <v>10674</v>
      </c>
      <c r="I55" t="s">
        <v>15763</v>
      </c>
      <c r="J55" t="s">
        <v>16644</v>
      </c>
      <c r="K55" t="s">
        <v>16686</v>
      </c>
      <c r="L55" t="s">
        <v>18062</v>
      </c>
      <c r="M55" t="s">
        <v>18062</v>
      </c>
      <c r="N55" t="s">
        <v>18062</v>
      </c>
      <c r="O55">
        <v>6</v>
      </c>
      <c r="P55">
        <v>23</v>
      </c>
      <c r="Q55">
        <v>8</v>
      </c>
      <c r="R55">
        <v>4.5</v>
      </c>
      <c r="S55">
        <v>530</v>
      </c>
      <c r="T55">
        <v>10</v>
      </c>
      <c r="U55">
        <v>7</v>
      </c>
      <c r="V55">
        <v>0</v>
      </c>
      <c r="W55">
        <v>0</v>
      </c>
      <c r="X55">
        <v>0</v>
      </c>
      <c r="Y55">
        <v>4.5</v>
      </c>
      <c r="Z55">
        <v>4.5</v>
      </c>
      <c r="AA55">
        <v>4</v>
      </c>
      <c r="AB55">
        <v>4.5</v>
      </c>
    </row>
    <row r="56" spans="1:28" x14ac:dyDescent="0.25">
      <c r="A56" t="s">
        <v>82</v>
      </c>
      <c r="B56" t="s">
        <v>5196</v>
      </c>
      <c r="C56" t="s">
        <v>10152</v>
      </c>
      <c r="D56" t="s">
        <v>10172</v>
      </c>
      <c r="E56">
        <v>38.869590000000002</v>
      </c>
      <c r="F56">
        <v>-1.0911489999999999</v>
      </c>
      <c r="G56" t="s">
        <v>10261</v>
      </c>
      <c r="H56" t="s">
        <v>10675</v>
      </c>
      <c r="I56" t="s">
        <v>15762</v>
      </c>
      <c r="J56" t="s">
        <v>16644</v>
      </c>
      <c r="K56" t="s">
        <v>16666</v>
      </c>
      <c r="L56" t="s">
        <v>18062</v>
      </c>
      <c r="M56" t="s">
        <v>18062</v>
      </c>
      <c r="N56" t="s">
        <v>18062</v>
      </c>
      <c r="O56">
        <v>6</v>
      </c>
      <c r="P56">
        <v>18</v>
      </c>
      <c r="Q56">
        <v>9</v>
      </c>
      <c r="R56">
        <v>4.5</v>
      </c>
      <c r="S56">
        <v>404</v>
      </c>
      <c r="T56">
        <v>8</v>
      </c>
      <c r="U56">
        <v>1</v>
      </c>
      <c r="V56">
        <v>2</v>
      </c>
      <c r="W56">
        <v>2</v>
      </c>
      <c r="X56">
        <v>0</v>
      </c>
      <c r="Y56">
        <v>4.5</v>
      </c>
      <c r="Z56">
        <v>5</v>
      </c>
      <c r="AA56">
        <v>4.5</v>
      </c>
      <c r="AB56">
        <v>4.5</v>
      </c>
    </row>
    <row r="57" spans="1:28" x14ac:dyDescent="0.25">
      <c r="A57" t="s">
        <v>83</v>
      </c>
      <c r="B57" t="s">
        <v>5197</v>
      </c>
      <c r="C57" t="s">
        <v>10151</v>
      </c>
      <c r="D57" t="s">
        <v>10173</v>
      </c>
      <c r="E57">
        <v>36.660052999999998</v>
      </c>
      <c r="F57">
        <v>-4.567844</v>
      </c>
      <c r="G57" t="s">
        <v>10262</v>
      </c>
      <c r="H57" t="s">
        <v>10676</v>
      </c>
      <c r="I57" t="s">
        <v>15733</v>
      </c>
      <c r="J57" t="s">
        <v>16643</v>
      </c>
      <c r="K57" t="s">
        <v>16666</v>
      </c>
      <c r="L57" t="s">
        <v>18062</v>
      </c>
      <c r="M57" t="s">
        <v>18062</v>
      </c>
      <c r="N57" t="s">
        <v>18062</v>
      </c>
      <c r="O57">
        <v>6</v>
      </c>
      <c r="P57">
        <v>61.5</v>
      </c>
      <c r="Q57">
        <v>6</v>
      </c>
      <c r="R57">
        <v>4</v>
      </c>
      <c r="S57">
        <v>558</v>
      </c>
      <c r="T57">
        <v>43</v>
      </c>
      <c r="U57">
        <v>13</v>
      </c>
      <c r="V57">
        <v>5</v>
      </c>
      <c r="W57">
        <v>5</v>
      </c>
      <c r="X57">
        <v>3</v>
      </c>
      <c r="Y57">
        <v>4.5</v>
      </c>
      <c r="Z57">
        <v>4.5</v>
      </c>
      <c r="AA57">
        <v>4</v>
      </c>
      <c r="AB57">
        <v>4</v>
      </c>
    </row>
    <row r="58" spans="1:28" x14ac:dyDescent="0.25">
      <c r="A58" t="s">
        <v>84</v>
      </c>
      <c r="B58" t="s">
        <v>5198</v>
      </c>
      <c r="C58" t="s">
        <v>10151</v>
      </c>
      <c r="D58" t="s">
        <v>10173</v>
      </c>
      <c r="E58">
        <v>36.665619999999997</v>
      </c>
      <c r="F58">
        <v>-4.5627089999999999</v>
      </c>
      <c r="G58" t="s">
        <v>10236</v>
      </c>
      <c r="H58" t="s">
        <v>10677</v>
      </c>
      <c r="I58" t="s">
        <v>15762</v>
      </c>
      <c r="J58" t="s">
        <v>16644</v>
      </c>
      <c r="K58" t="s">
        <v>16687</v>
      </c>
      <c r="L58" t="s">
        <v>18062</v>
      </c>
      <c r="M58" t="s">
        <v>18062</v>
      </c>
      <c r="N58" t="s">
        <v>18062</v>
      </c>
      <c r="O58">
        <v>6</v>
      </c>
      <c r="P58">
        <v>44</v>
      </c>
      <c r="Q58">
        <v>11</v>
      </c>
      <c r="R58">
        <v>4.5</v>
      </c>
      <c r="S58">
        <v>345</v>
      </c>
      <c r="T58">
        <v>37</v>
      </c>
      <c r="U58">
        <v>4</v>
      </c>
      <c r="V58">
        <v>2</v>
      </c>
      <c r="W58">
        <v>2</v>
      </c>
      <c r="X58">
        <v>1</v>
      </c>
      <c r="Y58">
        <v>4.5</v>
      </c>
      <c r="Z58">
        <v>4.5</v>
      </c>
      <c r="AA58">
        <v>4</v>
      </c>
      <c r="AB58">
        <v>4.5</v>
      </c>
    </row>
    <row r="59" spans="1:28" x14ac:dyDescent="0.25">
      <c r="A59" t="s">
        <v>85</v>
      </c>
      <c r="B59" t="s">
        <v>5199</v>
      </c>
      <c r="C59" t="s">
        <v>10147</v>
      </c>
      <c r="D59" t="s">
        <v>10160</v>
      </c>
      <c r="E59">
        <v>39.91028</v>
      </c>
      <c r="F59">
        <v>3.0868060000000002</v>
      </c>
      <c r="G59" t="s">
        <v>10263</v>
      </c>
      <c r="H59" t="s">
        <v>10678</v>
      </c>
      <c r="I59" t="s">
        <v>15739</v>
      </c>
      <c r="J59" t="s">
        <v>16643</v>
      </c>
      <c r="K59" t="s">
        <v>16663</v>
      </c>
      <c r="L59" t="s">
        <v>18062</v>
      </c>
      <c r="M59" t="s">
        <v>18062</v>
      </c>
      <c r="N59" t="s">
        <v>18062</v>
      </c>
      <c r="O59">
        <v>6</v>
      </c>
      <c r="P59">
        <v>51</v>
      </c>
      <c r="Q59">
        <v>12</v>
      </c>
      <c r="R59">
        <v>4</v>
      </c>
      <c r="S59">
        <v>1055</v>
      </c>
      <c r="T59">
        <v>375</v>
      </c>
      <c r="U59">
        <v>274</v>
      </c>
      <c r="V59">
        <v>127</v>
      </c>
      <c r="W59">
        <v>57</v>
      </c>
      <c r="X59">
        <v>42</v>
      </c>
      <c r="Y59">
        <v>4</v>
      </c>
      <c r="Z59">
        <v>4</v>
      </c>
      <c r="AA59">
        <v>4</v>
      </c>
      <c r="AB59">
        <v>4</v>
      </c>
    </row>
    <row r="60" spans="1:28" x14ac:dyDescent="0.25">
      <c r="A60" t="s">
        <v>86</v>
      </c>
      <c r="B60" t="s">
        <v>5200</v>
      </c>
      <c r="C60" t="s">
        <v>10147</v>
      </c>
      <c r="D60" t="s">
        <v>10160</v>
      </c>
      <c r="E60">
        <v>39.904045000000004</v>
      </c>
      <c r="F60">
        <v>3.083002</v>
      </c>
      <c r="G60" t="s">
        <v>10251</v>
      </c>
      <c r="H60" t="s">
        <v>10679</v>
      </c>
      <c r="I60" t="s">
        <v>15737</v>
      </c>
      <c r="J60" t="s">
        <v>16643</v>
      </c>
      <c r="K60" t="s">
        <v>16659</v>
      </c>
      <c r="L60" t="s">
        <v>18062</v>
      </c>
      <c r="M60" t="s">
        <v>18062</v>
      </c>
      <c r="N60" t="s">
        <v>18062</v>
      </c>
      <c r="O60">
        <v>7</v>
      </c>
      <c r="P60">
        <v>98</v>
      </c>
      <c r="Q60">
        <v>7</v>
      </c>
      <c r="R60">
        <v>4.5</v>
      </c>
      <c r="S60">
        <v>2162</v>
      </c>
      <c r="T60">
        <v>1099</v>
      </c>
      <c r="U60">
        <v>410</v>
      </c>
      <c r="V60">
        <v>157</v>
      </c>
      <c r="W60">
        <v>52</v>
      </c>
      <c r="X60">
        <v>43</v>
      </c>
      <c r="Y60">
        <v>4.5</v>
      </c>
      <c r="Z60">
        <v>4.5</v>
      </c>
      <c r="AA60">
        <v>4</v>
      </c>
      <c r="AB60">
        <v>4.5</v>
      </c>
    </row>
    <row r="61" spans="1:28" x14ac:dyDescent="0.25">
      <c r="A61" t="s">
        <v>87</v>
      </c>
      <c r="B61" t="s">
        <v>5201</v>
      </c>
      <c r="C61" t="s">
        <v>10147</v>
      </c>
      <c r="D61" t="s">
        <v>10160</v>
      </c>
      <c r="E61">
        <v>39.907269999999997</v>
      </c>
      <c r="F61">
        <v>3.0833719999999998</v>
      </c>
      <c r="G61" t="s">
        <v>10251</v>
      </c>
      <c r="H61" t="s">
        <v>10680</v>
      </c>
      <c r="I61" t="s">
        <v>15748</v>
      </c>
      <c r="J61" t="s">
        <v>16643</v>
      </c>
      <c r="K61" t="s">
        <v>16688</v>
      </c>
      <c r="L61" t="s">
        <v>18062</v>
      </c>
      <c r="M61" t="s">
        <v>18062</v>
      </c>
      <c r="N61" t="s">
        <v>18062</v>
      </c>
      <c r="O61">
        <v>7</v>
      </c>
      <c r="P61">
        <v>73.5</v>
      </c>
      <c r="Q61">
        <v>7</v>
      </c>
      <c r="R61">
        <v>4.5</v>
      </c>
      <c r="S61">
        <v>483</v>
      </c>
      <c r="T61">
        <v>220</v>
      </c>
      <c r="U61">
        <v>120</v>
      </c>
      <c r="V61">
        <v>34</v>
      </c>
      <c r="W61">
        <v>15</v>
      </c>
      <c r="X61">
        <v>13</v>
      </c>
      <c r="Y61">
        <v>4.5</v>
      </c>
      <c r="Z61">
        <v>4.5</v>
      </c>
      <c r="AA61">
        <v>4</v>
      </c>
      <c r="AB61">
        <v>4</v>
      </c>
    </row>
    <row r="62" spans="1:28" x14ac:dyDescent="0.25">
      <c r="A62" t="s">
        <v>88</v>
      </c>
      <c r="B62" t="s">
        <v>5202</v>
      </c>
      <c r="C62" t="s">
        <v>10147</v>
      </c>
      <c r="D62" t="s">
        <v>10160</v>
      </c>
      <c r="E62">
        <v>39.905974999999998</v>
      </c>
      <c r="F62">
        <v>3.0817399999999999</v>
      </c>
      <c r="G62" t="s">
        <v>10264</v>
      </c>
      <c r="H62" t="s">
        <v>10681</v>
      </c>
      <c r="I62" t="s">
        <v>15764</v>
      </c>
      <c r="J62" t="s">
        <v>16643</v>
      </c>
      <c r="K62" t="s">
        <v>16689</v>
      </c>
      <c r="L62" t="s">
        <v>18062</v>
      </c>
      <c r="M62" t="s">
        <v>18062</v>
      </c>
      <c r="N62" t="s">
        <v>18062</v>
      </c>
      <c r="O62">
        <v>6</v>
      </c>
      <c r="P62">
        <v>27.5</v>
      </c>
      <c r="Q62">
        <v>6</v>
      </c>
      <c r="R62">
        <v>4.5</v>
      </c>
      <c r="S62">
        <v>436</v>
      </c>
      <c r="T62">
        <v>324</v>
      </c>
      <c r="U62">
        <v>58</v>
      </c>
      <c r="V62">
        <v>16</v>
      </c>
      <c r="W62">
        <v>4</v>
      </c>
      <c r="X62">
        <v>11</v>
      </c>
      <c r="Y62">
        <v>4.5</v>
      </c>
      <c r="Z62">
        <v>4.5</v>
      </c>
      <c r="AA62">
        <v>4.5</v>
      </c>
      <c r="AB62">
        <v>4.5</v>
      </c>
    </row>
    <row r="63" spans="1:28" x14ac:dyDescent="0.25">
      <c r="A63" t="s">
        <v>89</v>
      </c>
      <c r="B63" t="s">
        <v>5203</v>
      </c>
      <c r="C63" t="s">
        <v>10147</v>
      </c>
      <c r="D63" t="s">
        <v>10160</v>
      </c>
      <c r="E63">
        <v>39.907393999999996</v>
      </c>
      <c r="F63">
        <v>3.0816669999999999</v>
      </c>
      <c r="G63" t="s">
        <v>10265</v>
      </c>
      <c r="H63" t="s">
        <v>10682</v>
      </c>
      <c r="I63" t="s">
        <v>15765</v>
      </c>
      <c r="J63" t="s">
        <v>16643</v>
      </c>
      <c r="K63" t="s">
        <v>16690</v>
      </c>
      <c r="L63" t="s">
        <v>18062</v>
      </c>
      <c r="M63" t="s">
        <v>18063</v>
      </c>
      <c r="N63" t="s">
        <v>18062</v>
      </c>
      <c r="O63">
        <v>7</v>
      </c>
      <c r="P63">
        <v>31.5</v>
      </c>
      <c r="Q63">
        <v>7</v>
      </c>
      <c r="R63">
        <v>4</v>
      </c>
      <c r="S63">
        <v>432</v>
      </c>
      <c r="T63">
        <v>159</v>
      </c>
      <c r="U63">
        <v>122</v>
      </c>
      <c r="V63">
        <v>50</v>
      </c>
      <c r="W63">
        <v>38</v>
      </c>
      <c r="X63">
        <v>33</v>
      </c>
      <c r="Y63">
        <v>4</v>
      </c>
      <c r="Z63">
        <v>4</v>
      </c>
      <c r="AA63">
        <v>4</v>
      </c>
      <c r="AB63">
        <v>4</v>
      </c>
    </row>
    <row r="64" spans="1:28" x14ac:dyDescent="0.25">
      <c r="A64" t="s">
        <v>90</v>
      </c>
      <c r="B64" t="s">
        <v>5204</v>
      </c>
      <c r="C64" t="s">
        <v>10147</v>
      </c>
      <c r="D64" t="s">
        <v>10160</v>
      </c>
      <c r="E64">
        <v>39.906075000000001</v>
      </c>
      <c r="F64">
        <v>3.0821170000000002</v>
      </c>
      <c r="G64" t="s">
        <v>10236</v>
      </c>
      <c r="H64" t="s">
        <v>10683</v>
      </c>
      <c r="I64" t="s">
        <v>15734</v>
      </c>
      <c r="J64" t="s">
        <v>16643</v>
      </c>
      <c r="K64" t="s">
        <v>16691</v>
      </c>
      <c r="L64" t="s">
        <v>18062</v>
      </c>
      <c r="M64" t="s">
        <v>18062</v>
      </c>
      <c r="N64" t="s">
        <v>18062</v>
      </c>
      <c r="O64">
        <v>7</v>
      </c>
      <c r="P64">
        <v>93.5</v>
      </c>
      <c r="Q64">
        <v>7</v>
      </c>
      <c r="R64">
        <v>4.5</v>
      </c>
      <c r="S64">
        <v>582</v>
      </c>
      <c r="T64">
        <v>244</v>
      </c>
      <c r="U64">
        <v>107</v>
      </c>
      <c r="V64">
        <v>17</v>
      </c>
      <c r="W64">
        <v>11</v>
      </c>
      <c r="X64">
        <v>9</v>
      </c>
      <c r="Y64">
        <v>4.5</v>
      </c>
      <c r="Z64">
        <v>4.5</v>
      </c>
      <c r="AA64">
        <v>4.5</v>
      </c>
      <c r="AB64">
        <v>4.5</v>
      </c>
    </row>
    <row r="65" spans="1:28" x14ac:dyDescent="0.25">
      <c r="A65" t="s">
        <v>91</v>
      </c>
      <c r="B65" t="s">
        <v>5205</v>
      </c>
      <c r="C65" t="s">
        <v>10147</v>
      </c>
      <c r="D65" t="s">
        <v>10160</v>
      </c>
      <c r="E65">
        <v>39.892530000000001</v>
      </c>
      <c r="F65">
        <v>3.078106</v>
      </c>
      <c r="G65" t="s">
        <v>10241</v>
      </c>
      <c r="H65" t="s">
        <v>10684</v>
      </c>
      <c r="I65" t="s">
        <v>15734</v>
      </c>
      <c r="J65" t="s">
        <v>16643</v>
      </c>
      <c r="K65" t="s">
        <v>16692</v>
      </c>
      <c r="L65" t="s">
        <v>18062</v>
      </c>
      <c r="M65" t="s">
        <v>18062</v>
      </c>
      <c r="N65" t="s">
        <v>18062</v>
      </c>
      <c r="O65">
        <v>7</v>
      </c>
      <c r="P65">
        <v>45.5</v>
      </c>
      <c r="Q65">
        <v>7</v>
      </c>
      <c r="R65">
        <v>4.5</v>
      </c>
      <c r="S65">
        <v>704</v>
      </c>
      <c r="T65">
        <v>332</v>
      </c>
      <c r="U65">
        <v>133</v>
      </c>
      <c r="V65">
        <v>42</v>
      </c>
      <c r="W65">
        <v>12</v>
      </c>
      <c r="X65">
        <v>10</v>
      </c>
      <c r="Y65">
        <v>4.5</v>
      </c>
      <c r="Z65">
        <v>4.5</v>
      </c>
      <c r="AA65">
        <v>4.5</v>
      </c>
      <c r="AB65">
        <v>4.5</v>
      </c>
    </row>
    <row r="66" spans="1:28" x14ac:dyDescent="0.25">
      <c r="A66" t="s">
        <v>92</v>
      </c>
      <c r="B66" t="s">
        <v>5206</v>
      </c>
      <c r="C66" t="s">
        <v>10147</v>
      </c>
      <c r="D66" t="s">
        <v>10160</v>
      </c>
      <c r="E66">
        <v>39.887492999999999</v>
      </c>
      <c r="F66">
        <v>3.0784210000000001</v>
      </c>
      <c r="G66" t="s">
        <v>10251</v>
      </c>
      <c r="H66" t="s">
        <v>10685</v>
      </c>
      <c r="I66" t="s">
        <v>15737</v>
      </c>
      <c r="J66" t="s">
        <v>16643</v>
      </c>
      <c r="K66" t="s">
        <v>16659</v>
      </c>
      <c r="L66" t="s">
        <v>18062</v>
      </c>
      <c r="M66" t="s">
        <v>18062</v>
      </c>
      <c r="N66" t="s">
        <v>18062</v>
      </c>
      <c r="O66">
        <v>3</v>
      </c>
      <c r="P66">
        <v>17.5</v>
      </c>
      <c r="Q66">
        <v>5</v>
      </c>
      <c r="R66">
        <v>4.5</v>
      </c>
      <c r="S66">
        <v>1039</v>
      </c>
      <c r="T66">
        <v>623</v>
      </c>
      <c r="U66">
        <v>151</v>
      </c>
      <c r="V66">
        <v>42</v>
      </c>
      <c r="W66">
        <v>12</v>
      </c>
      <c r="X66">
        <v>2</v>
      </c>
      <c r="Y66">
        <v>4.5</v>
      </c>
      <c r="Z66">
        <v>5</v>
      </c>
      <c r="AA66">
        <v>4.5</v>
      </c>
      <c r="AB66">
        <v>4.5</v>
      </c>
    </row>
    <row r="67" spans="1:28" x14ac:dyDescent="0.25">
      <c r="A67" t="s">
        <v>93</v>
      </c>
      <c r="B67" t="s">
        <v>5207</v>
      </c>
      <c r="C67" t="s">
        <v>10147</v>
      </c>
      <c r="D67" t="s">
        <v>10160</v>
      </c>
      <c r="E67">
        <v>39.897624999999998</v>
      </c>
      <c r="F67">
        <v>3.0754350000000001</v>
      </c>
      <c r="G67" t="s">
        <v>10266</v>
      </c>
      <c r="H67" t="s">
        <v>10686</v>
      </c>
      <c r="I67" t="s">
        <v>15744</v>
      </c>
      <c r="J67" t="s">
        <v>16643</v>
      </c>
      <c r="K67" t="s">
        <v>16693</v>
      </c>
      <c r="L67" t="s">
        <v>18062</v>
      </c>
      <c r="M67" t="s">
        <v>18062</v>
      </c>
      <c r="N67" t="s">
        <v>18062</v>
      </c>
      <c r="O67">
        <v>7</v>
      </c>
      <c r="P67">
        <v>84.149999999999991</v>
      </c>
      <c r="Q67">
        <v>7</v>
      </c>
      <c r="R67">
        <v>4.5</v>
      </c>
      <c r="S67">
        <v>336</v>
      </c>
      <c r="T67">
        <v>242</v>
      </c>
      <c r="U67">
        <v>65</v>
      </c>
      <c r="V67">
        <v>15</v>
      </c>
      <c r="W67">
        <v>3</v>
      </c>
      <c r="X67">
        <v>5</v>
      </c>
      <c r="Y67">
        <v>4.5</v>
      </c>
      <c r="Z67">
        <v>4.5</v>
      </c>
      <c r="AA67">
        <v>4.5</v>
      </c>
      <c r="AB67">
        <v>4.5</v>
      </c>
    </row>
    <row r="68" spans="1:28" x14ac:dyDescent="0.25">
      <c r="A68" t="s">
        <v>94</v>
      </c>
      <c r="B68" t="s">
        <v>5208</v>
      </c>
      <c r="C68" t="s">
        <v>10147</v>
      </c>
      <c r="D68" t="s">
        <v>10160</v>
      </c>
      <c r="E68">
        <v>39.906950000000002</v>
      </c>
      <c r="F68">
        <v>3.0816530000000002</v>
      </c>
      <c r="G68" t="s">
        <v>10267</v>
      </c>
      <c r="H68" t="s">
        <v>10687</v>
      </c>
      <c r="I68" t="s">
        <v>15766</v>
      </c>
      <c r="J68" t="s">
        <v>16643</v>
      </c>
      <c r="K68" t="s">
        <v>16694</v>
      </c>
      <c r="L68" t="s">
        <v>18062</v>
      </c>
      <c r="M68" t="s">
        <v>18062</v>
      </c>
      <c r="N68" t="s">
        <v>18062</v>
      </c>
      <c r="O68">
        <v>7</v>
      </c>
      <c r="P68">
        <v>40</v>
      </c>
      <c r="Q68">
        <v>8</v>
      </c>
      <c r="R68">
        <v>4.5</v>
      </c>
      <c r="S68">
        <v>533</v>
      </c>
      <c r="T68">
        <v>315</v>
      </c>
      <c r="U68">
        <v>110</v>
      </c>
      <c r="V68">
        <v>28</v>
      </c>
      <c r="W68">
        <v>13</v>
      </c>
      <c r="X68">
        <v>7</v>
      </c>
      <c r="Y68">
        <v>4.5</v>
      </c>
      <c r="Z68">
        <v>4.5</v>
      </c>
      <c r="AA68">
        <v>4.5</v>
      </c>
      <c r="AB68">
        <v>4.5</v>
      </c>
    </row>
    <row r="69" spans="1:28" x14ac:dyDescent="0.25">
      <c r="A69" t="s">
        <v>95</v>
      </c>
      <c r="B69" t="s">
        <v>5209</v>
      </c>
      <c r="C69" t="s">
        <v>10147</v>
      </c>
      <c r="D69" t="s">
        <v>10160</v>
      </c>
      <c r="E69">
        <v>39.902054</v>
      </c>
      <c r="F69">
        <v>3.0797560000000002</v>
      </c>
      <c r="G69" t="s">
        <v>10268</v>
      </c>
      <c r="H69" t="s">
        <v>10688</v>
      </c>
      <c r="I69" t="s">
        <v>15733</v>
      </c>
      <c r="J69" t="s">
        <v>16643</v>
      </c>
      <c r="K69" t="s">
        <v>16666</v>
      </c>
      <c r="L69" t="s">
        <v>18062</v>
      </c>
      <c r="M69" t="s">
        <v>18062</v>
      </c>
      <c r="N69" t="s">
        <v>18062</v>
      </c>
      <c r="O69">
        <v>7</v>
      </c>
      <c r="P69">
        <v>101.5</v>
      </c>
      <c r="Q69">
        <v>7</v>
      </c>
      <c r="R69">
        <v>3.5</v>
      </c>
      <c r="S69">
        <v>1103</v>
      </c>
      <c r="T69">
        <v>336</v>
      </c>
      <c r="U69">
        <v>293</v>
      </c>
      <c r="V69">
        <v>158</v>
      </c>
      <c r="W69">
        <v>104</v>
      </c>
      <c r="X69">
        <v>121</v>
      </c>
      <c r="Y69">
        <v>3.5</v>
      </c>
      <c r="Z69">
        <v>3</v>
      </c>
      <c r="AA69">
        <v>3.5</v>
      </c>
      <c r="AB69">
        <v>4</v>
      </c>
    </row>
    <row r="70" spans="1:28" x14ac:dyDescent="0.25">
      <c r="A70" t="s">
        <v>96</v>
      </c>
      <c r="B70" t="s">
        <v>5210</v>
      </c>
      <c r="C70" t="s">
        <v>10147</v>
      </c>
      <c r="D70" t="s">
        <v>10160</v>
      </c>
      <c r="E70">
        <v>39.90728</v>
      </c>
      <c r="F70">
        <v>3.0834450000000002</v>
      </c>
      <c r="G70" t="s">
        <v>10269</v>
      </c>
      <c r="H70" t="s">
        <v>10689</v>
      </c>
      <c r="I70" t="s">
        <v>15767</v>
      </c>
      <c r="J70" t="s">
        <v>16643</v>
      </c>
      <c r="K70" t="s">
        <v>16695</v>
      </c>
      <c r="L70" t="s">
        <v>18062</v>
      </c>
      <c r="M70" t="s">
        <v>18063</v>
      </c>
      <c r="N70" t="s">
        <v>18062</v>
      </c>
      <c r="O70">
        <v>7</v>
      </c>
      <c r="P70">
        <v>98</v>
      </c>
      <c r="Q70">
        <v>7</v>
      </c>
      <c r="R70">
        <v>4</v>
      </c>
      <c r="S70">
        <v>430</v>
      </c>
      <c r="T70">
        <v>156</v>
      </c>
      <c r="U70">
        <v>96</v>
      </c>
      <c r="V70">
        <v>35</v>
      </c>
      <c r="W70">
        <v>18</v>
      </c>
      <c r="X70">
        <v>15</v>
      </c>
      <c r="Y70">
        <v>4</v>
      </c>
      <c r="Z70">
        <v>4</v>
      </c>
      <c r="AA70">
        <v>4</v>
      </c>
      <c r="AB70">
        <v>4</v>
      </c>
    </row>
    <row r="71" spans="1:28" x14ac:dyDescent="0.25">
      <c r="A71" t="s">
        <v>97</v>
      </c>
      <c r="B71" t="s">
        <v>5211</v>
      </c>
      <c r="C71" t="s">
        <v>10147</v>
      </c>
      <c r="D71" t="s">
        <v>10160</v>
      </c>
      <c r="E71">
        <v>39.907989999999998</v>
      </c>
      <c r="F71">
        <v>3.083634</v>
      </c>
      <c r="G71" t="s">
        <v>10236</v>
      </c>
      <c r="H71" t="s">
        <v>10690</v>
      </c>
      <c r="I71" t="s">
        <v>15768</v>
      </c>
      <c r="J71" t="s">
        <v>16643</v>
      </c>
      <c r="K71" t="s">
        <v>16696</v>
      </c>
      <c r="L71" t="s">
        <v>18062</v>
      </c>
      <c r="M71" t="s">
        <v>18062</v>
      </c>
      <c r="N71" t="s">
        <v>18062</v>
      </c>
      <c r="O71">
        <v>7</v>
      </c>
      <c r="P71">
        <v>96.5</v>
      </c>
      <c r="Q71">
        <v>7</v>
      </c>
      <c r="R71">
        <v>4.5</v>
      </c>
      <c r="S71">
        <v>865</v>
      </c>
      <c r="T71">
        <v>390</v>
      </c>
      <c r="U71">
        <v>170</v>
      </c>
      <c r="V71">
        <v>56</v>
      </c>
      <c r="W71">
        <v>21</v>
      </c>
      <c r="X71">
        <v>17</v>
      </c>
      <c r="Y71">
        <v>4.5</v>
      </c>
      <c r="Z71">
        <v>4.5</v>
      </c>
      <c r="AA71">
        <v>4.5</v>
      </c>
      <c r="AB71">
        <v>4.5</v>
      </c>
    </row>
    <row r="72" spans="1:28" x14ac:dyDescent="0.25">
      <c r="A72" t="s">
        <v>98</v>
      </c>
      <c r="B72" t="s">
        <v>5212</v>
      </c>
      <c r="C72" t="s">
        <v>10147</v>
      </c>
      <c r="D72" t="s">
        <v>10160</v>
      </c>
      <c r="E72">
        <v>39.910522</v>
      </c>
      <c r="F72">
        <v>3.0863139999999998</v>
      </c>
      <c r="G72" t="s">
        <v>10270</v>
      </c>
      <c r="H72" t="s">
        <v>10691</v>
      </c>
      <c r="I72" t="s">
        <v>15739</v>
      </c>
      <c r="J72" t="s">
        <v>16643</v>
      </c>
      <c r="K72" t="s">
        <v>16663</v>
      </c>
      <c r="L72" t="s">
        <v>18062</v>
      </c>
      <c r="M72" t="s">
        <v>18062</v>
      </c>
      <c r="N72" t="s">
        <v>18062</v>
      </c>
      <c r="O72">
        <v>6</v>
      </c>
      <c r="P72">
        <v>42</v>
      </c>
      <c r="Q72">
        <v>12</v>
      </c>
      <c r="R72">
        <v>4.5</v>
      </c>
      <c r="S72">
        <v>385</v>
      </c>
      <c r="T72">
        <v>169</v>
      </c>
      <c r="U72">
        <v>81</v>
      </c>
      <c r="V72">
        <v>15</v>
      </c>
      <c r="W72">
        <v>8</v>
      </c>
      <c r="X72">
        <v>9</v>
      </c>
      <c r="Y72">
        <v>4.5</v>
      </c>
      <c r="Z72">
        <v>4.5</v>
      </c>
      <c r="AA72">
        <v>4</v>
      </c>
      <c r="AB72">
        <v>4</v>
      </c>
    </row>
    <row r="73" spans="1:28" x14ac:dyDescent="0.25">
      <c r="A73" t="s">
        <v>99</v>
      </c>
      <c r="B73" t="s">
        <v>5213</v>
      </c>
      <c r="C73" t="s">
        <v>10147</v>
      </c>
      <c r="D73" t="s">
        <v>10160</v>
      </c>
      <c r="E73">
        <v>39.906962999999998</v>
      </c>
      <c r="F73">
        <v>3.0829559999999998</v>
      </c>
      <c r="G73" t="s">
        <v>10271</v>
      </c>
      <c r="H73" t="s">
        <v>10692</v>
      </c>
      <c r="I73" t="s">
        <v>15769</v>
      </c>
      <c r="J73" t="s">
        <v>16643</v>
      </c>
      <c r="K73" t="s">
        <v>16697</v>
      </c>
      <c r="L73" t="s">
        <v>18062</v>
      </c>
      <c r="M73" t="s">
        <v>18062</v>
      </c>
      <c r="N73" t="s">
        <v>18062</v>
      </c>
      <c r="O73">
        <v>7</v>
      </c>
      <c r="P73">
        <v>98</v>
      </c>
      <c r="Q73">
        <v>7</v>
      </c>
      <c r="R73">
        <v>4</v>
      </c>
      <c r="S73">
        <v>388</v>
      </c>
      <c r="T73">
        <v>184</v>
      </c>
      <c r="U73">
        <v>88</v>
      </c>
      <c r="V73">
        <v>27</v>
      </c>
      <c r="W73">
        <v>17</v>
      </c>
      <c r="X73">
        <v>22</v>
      </c>
      <c r="Y73">
        <v>4</v>
      </c>
      <c r="Z73">
        <v>4</v>
      </c>
      <c r="AA73">
        <v>4</v>
      </c>
      <c r="AB73">
        <v>3.5</v>
      </c>
    </row>
    <row r="74" spans="1:28" x14ac:dyDescent="0.25">
      <c r="A74" t="s">
        <v>100</v>
      </c>
      <c r="B74" t="s">
        <v>5214</v>
      </c>
      <c r="C74" t="s">
        <v>10147</v>
      </c>
      <c r="D74" t="s">
        <v>10160</v>
      </c>
      <c r="E74">
        <v>39.892487000000003</v>
      </c>
      <c r="F74">
        <v>3.0780189999999998</v>
      </c>
      <c r="G74" t="s">
        <v>10236</v>
      </c>
      <c r="H74" t="s">
        <v>10693</v>
      </c>
      <c r="I74" t="s">
        <v>15737</v>
      </c>
      <c r="J74" t="s">
        <v>16643</v>
      </c>
      <c r="K74" t="s">
        <v>16659</v>
      </c>
      <c r="L74" t="s">
        <v>18062</v>
      </c>
      <c r="M74" t="s">
        <v>18062</v>
      </c>
      <c r="N74" t="s">
        <v>18062</v>
      </c>
      <c r="O74">
        <v>7</v>
      </c>
      <c r="P74">
        <v>91</v>
      </c>
      <c r="Q74">
        <v>7</v>
      </c>
      <c r="R74">
        <v>4.5</v>
      </c>
      <c r="S74">
        <v>444</v>
      </c>
      <c r="T74">
        <v>243</v>
      </c>
      <c r="U74">
        <v>77</v>
      </c>
      <c r="V74">
        <v>22</v>
      </c>
      <c r="W74">
        <v>12</v>
      </c>
      <c r="X74">
        <v>6</v>
      </c>
      <c r="Y74">
        <v>4.5</v>
      </c>
      <c r="Z74">
        <v>4.5</v>
      </c>
      <c r="AA74">
        <v>4.5</v>
      </c>
      <c r="AB74">
        <v>4.5</v>
      </c>
    </row>
    <row r="75" spans="1:28" x14ac:dyDescent="0.25">
      <c r="A75" t="s">
        <v>101</v>
      </c>
      <c r="B75" t="s">
        <v>5215</v>
      </c>
      <c r="C75" t="s">
        <v>10147</v>
      </c>
      <c r="D75" t="s">
        <v>10160</v>
      </c>
      <c r="E75">
        <v>39.909115</v>
      </c>
      <c r="F75">
        <v>3.0852970000000002</v>
      </c>
      <c r="G75" t="s">
        <v>10239</v>
      </c>
      <c r="H75" t="s">
        <v>10694</v>
      </c>
      <c r="I75" t="s">
        <v>15737</v>
      </c>
      <c r="J75" t="s">
        <v>16643</v>
      </c>
      <c r="K75" t="s">
        <v>16659</v>
      </c>
      <c r="L75" t="s">
        <v>18062</v>
      </c>
      <c r="M75" t="s">
        <v>18062</v>
      </c>
      <c r="N75" t="s">
        <v>18062</v>
      </c>
      <c r="O75">
        <v>6</v>
      </c>
      <c r="P75">
        <v>28.5</v>
      </c>
      <c r="Q75">
        <v>9</v>
      </c>
      <c r="R75">
        <v>4</v>
      </c>
      <c r="S75">
        <v>569</v>
      </c>
      <c r="T75">
        <v>202</v>
      </c>
      <c r="U75">
        <v>121</v>
      </c>
      <c r="V75">
        <v>33</v>
      </c>
      <c r="W75">
        <v>40</v>
      </c>
      <c r="X75">
        <v>35</v>
      </c>
      <c r="Y75">
        <v>4</v>
      </c>
      <c r="Z75">
        <v>4</v>
      </c>
      <c r="AA75">
        <v>3.5</v>
      </c>
      <c r="AB75">
        <v>3.5</v>
      </c>
    </row>
    <row r="76" spans="1:28" x14ac:dyDescent="0.25">
      <c r="A76" t="s">
        <v>102</v>
      </c>
      <c r="B76" t="s">
        <v>5216</v>
      </c>
      <c r="C76" t="s">
        <v>10147</v>
      </c>
      <c r="D76" t="s">
        <v>10160</v>
      </c>
      <c r="E76">
        <v>39.910235999999998</v>
      </c>
      <c r="F76">
        <v>3.0862440000000002</v>
      </c>
      <c r="G76" t="s">
        <v>10236</v>
      </c>
      <c r="H76" t="s">
        <v>10695</v>
      </c>
      <c r="I76" t="s">
        <v>15744</v>
      </c>
      <c r="J76" t="s">
        <v>16643</v>
      </c>
      <c r="K76" t="s">
        <v>16698</v>
      </c>
      <c r="L76" t="s">
        <v>18062</v>
      </c>
      <c r="M76" t="s">
        <v>18062</v>
      </c>
      <c r="N76" t="s">
        <v>18062</v>
      </c>
      <c r="O76">
        <v>6</v>
      </c>
      <c r="P76">
        <v>55.5</v>
      </c>
      <c r="Q76">
        <v>12</v>
      </c>
      <c r="R76">
        <v>4.5</v>
      </c>
      <c r="S76">
        <v>545</v>
      </c>
      <c r="T76">
        <v>315</v>
      </c>
      <c r="U76">
        <v>106</v>
      </c>
      <c r="V76">
        <v>37</v>
      </c>
      <c r="W76">
        <v>9</v>
      </c>
      <c r="X76">
        <v>4</v>
      </c>
      <c r="Y76">
        <v>4.5</v>
      </c>
      <c r="Z76">
        <v>4.5</v>
      </c>
      <c r="AA76">
        <v>4.5</v>
      </c>
      <c r="AB76">
        <v>4.5</v>
      </c>
    </row>
    <row r="77" spans="1:28" x14ac:dyDescent="0.25">
      <c r="A77" t="s">
        <v>103</v>
      </c>
      <c r="B77" t="s">
        <v>5217</v>
      </c>
      <c r="C77" t="s">
        <v>10147</v>
      </c>
      <c r="D77" t="s">
        <v>10160</v>
      </c>
      <c r="E77">
        <v>39.907229999999998</v>
      </c>
      <c r="F77">
        <v>3.0820439999999998</v>
      </c>
      <c r="G77" t="s">
        <v>10236</v>
      </c>
      <c r="H77" t="s">
        <v>10696</v>
      </c>
      <c r="I77" t="s">
        <v>15744</v>
      </c>
      <c r="J77" t="s">
        <v>16643</v>
      </c>
      <c r="K77" t="s">
        <v>16699</v>
      </c>
      <c r="L77" t="s">
        <v>18062</v>
      </c>
      <c r="M77" t="s">
        <v>18062</v>
      </c>
      <c r="N77" t="s">
        <v>18062</v>
      </c>
      <c r="O77">
        <v>7</v>
      </c>
      <c r="P77">
        <v>98</v>
      </c>
      <c r="Q77">
        <v>7</v>
      </c>
      <c r="R77">
        <v>4.5</v>
      </c>
      <c r="S77">
        <v>1571</v>
      </c>
      <c r="T77">
        <v>869</v>
      </c>
      <c r="U77">
        <v>256</v>
      </c>
      <c r="V77">
        <v>70</v>
      </c>
      <c r="W77">
        <v>21</v>
      </c>
      <c r="X77">
        <v>9</v>
      </c>
      <c r="Y77">
        <v>4.5</v>
      </c>
      <c r="Z77">
        <v>4.5</v>
      </c>
      <c r="AA77">
        <v>4.5</v>
      </c>
      <c r="AB77">
        <v>4.5</v>
      </c>
    </row>
    <row r="78" spans="1:28" x14ac:dyDescent="0.25">
      <c r="A78" t="s">
        <v>104</v>
      </c>
      <c r="B78" t="s">
        <v>5218</v>
      </c>
      <c r="C78" t="s">
        <v>10147</v>
      </c>
      <c r="D78" t="s">
        <v>10160</v>
      </c>
      <c r="E78">
        <v>39.907499999999999</v>
      </c>
      <c r="F78">
        <v>3.0838890000000001</v>
      </c>
      <c r="G78" t="s">
        <v>10272</v>
      </c>
      <c r="H78" t="s">
        <v>10697</v>
      </c>
      <c r="I78" t="s">
        <v>15733</v>
      </c>
      <c r="J78" t="s">
        <v>16643</v>
      </c>
      <c r="K78" t="s">
        <v>16666</v>
      </c>
      <c r="L78" t="s">
        <v>18062</v>
      </c>
      <c r="M78" t="s">
        <v>18063</v>
      </c>
      <c r="N78" t="s">
        <v>18062</v>
      </c>
      <c r="O78">
        <v>7</v>
      </c>
      <c r="P78">
        <v>105</v>
      </c>
      <c r="Q78">
        <v>7</v>
      </c>
      <c r="R78">
        <v>4</v>
      </c>
      <c r="S78">
        <v>323</v>
      </c>
      <c r="T78">
        <v>147</v>
      </c>
      <c r="U78">
        <v>88</v>
      </c>
      <c r="V78">
        <v>27</v>
      </c>
      <c r="W78">
        <v>19</v>
      </c>
      <c r="X78">
        <v>13</v>
      </c>
      <c r="Y78">
        <v>4.5</v>
      </c>
      <c r="Z78">
        <v>4.5</v>
      </c>
      <c r="AA78">
        <v>4.5</v>
      </c>
      <c r="AB78">
        <v>4.5</v>
      </c>
    </row>
    <row r="79" spans="1:28" x14ac:dyDescent="0.25">
      <c r="A79" t="s">
        <v>105</v>
      </c>
      <c r="B79" t="s">
        <v>5219</v>
      </c>
      <c r="C79" t="s">
        <v>10147</v>
      </c>
      <c r="D79" t="s">
        <v>10160</v>
      </c>
      <c r="E79">
        <v>39.907516000000001</v>
      </c>
      <c r="F79">
        <v>3.0813039999999998</v>
      </c>
      <c r="G79" t="s">
        <v>10269</v>
      </c>
      <c r="H79" t="s">
        <v>10698</v>
      </c>
      <c r="I79" t="s">
        <v>15770</v>
      </c>
      <c r="J79" t="s">
        <v>16643</v>
      </c>
      <c r="K79" t="s">
        <v>16700</v>
      </c>
      <c r="L79" t="s">
        <v>18062</v>
      </c>
      <c r="M79" t="s">
        <v>18062</v>
      </c>
      <c r="N79" t="s">
        <v>18062</v>
      </c>
      <c r="O79">
        <v>7</v>
      </c>
      <c r="P79">
        <v>80.5</v>
      </c>
      <c r="Q79">
        <v>7</v>
      </c>
      <c r="R79">
        <v>4</v>
      </c>
      <c r="S79">
        <v>475</v>
      </c>
      <c r="T79">
        <v>206</v>
      </c>
      <c r="U79">
        <v>91</v>
      </c>
      <c r="V79">
        <v>32</v>
      </c>
      <c r="W79">
        <v>22</v>
      </c>
      <c r="X79">
        <v>26</v>
      </c>
      <c r="Y79">
        <v>4</v>
      </c>
      <c r="Z79">
        <v>4</v>
      </c>
      <c r="AA79">
        <v>4</v>
      </c>
      <c r="AB79">
        <v>4</v>
      </c>
    </row>
    <row r="80" spans="1:28" x14ac:dyDescent="0.25">
      <c r="A80" t="s">
        <v>106</v>
      </c>
      <c r="B80" t="s">
        <v>5220</v>
      </c>
      <c r="C80" t="s">
        <v>10147</v>
      </c>
      <c r="D80" t="s">
        <v>10160</v>
      </c>
      <c r="E80">
        <v>39.907608000000003</v>
      </c>
      <c r="F80">
        <v>3.081995</v>
      </c>
      <c r="G80" t="s">
        <v>10241</v>
      </c>
      <c r="H80" t="s">
        <v>10699</v>
      </c>
      <c r="I80" t="s">
        <v>15771</v>
      </c>
      <c r="J80" t="s">
        <v>16643</v>
      </c>
      <c r="K80" t="s">
        <v>16701</v>
      </c>
      <c r="L80" t="s">
        <v>18062</v>
      </c>
      <c r="M80" t="s">
        <v>18062</v>
      </c>
      <c r="N80" t="s">
        <v>18062</v>
      </c>
      <c r="O80">
        <v>7</v>
      </c>
      <c r="P80">
        <v>94.5</v>
      </c>
      <c r="Q80">
        <v>7</v>
      </c>
      <c r="R80">
        <v>4.5</v>
      </c>
      <c r="S80">
        <v>1217</v>
      </c>
      <c r="T80">
        <v>619</v>
      </c>
      <c r="U80">
        <v>269</v>
      </c>
      <c r="V80">
        <v>106</v>
      </c>
      <c r="W80">
        <v>38</v>
      </c>
      <c r="X80">
        <v>15</v>
      </c>
      <c r="Y80">
        <v>4.5</v>
      </c>
      <c r="Z80">
        <v>4.5</v>
      </c>
      <c r="AA80">
        <v>4</v>
      </c>
      <c r="AB80">
        <v>4.5</v>
      </c>
    </row>
    <row r="81" spans="1:28" x14ac:dyDescent="0.25">
      <c r="A81" t="s">
        <v>107</v>
      </c>
      <c r="B81" t="s">
        <v>5221</v>
      </c>
      <c r="C81" t="s">
        <v>10147</v>
      </c>
      <c r="D81" t="s">
        <v>10160</v>
      </c>
      <c r="E81">
        <v>39.908133999999997</v>
      </c>
      <c r="F81">
        <v>3.0835379999999999</v>
      </c>
      <c r="G81" t="s">
        <v>10271</v>
      </c>
      <c r="H81" t="s">
        <v>10700</v>
      </c>
      <c r="I81" t="s">
        <v>15772</v>
      </c>
      <c r="J81" t="s">
        <v>16643</v>
      </c>
      <c r="K81" t="s">
        <v>16702</v>
      </c>
      <c r="L81" t="s">
        <v>18062</v>
      </c>
      <c r="M81" t="s">
        <v>18063</v>
      </c>
      <c r="N81" t="s">
        <v>18063</v>
      </c>
      <c r="O81">
        <v>7</v>
      </c>
      <c r="P81">
        <v>167.8833333333333</v>
      </c>
      <c r="Q81">
        <v>7</v>
      </c>
      <c r="R81">
        <v>4</v>
      </c>
      <c r="S81">
        <v>433</v>
      </c>
      <c r="T81">
        <v>159</v>
      </c>
      <c r="U81">
        <v>165</v>
      </c>
      <c r="V81">
        <v>35</v>
      </c>
      <c r="W81">
        <v>23</v>
      </c>
      <c r="X81">
        <v>12</v>
      </c>
      <c r="Y81">
        <v>4</v>
      </c>
      <c r="Z81">
        <v>4.5</v>
      </c>
      <c r="AA81">
        <v>4</v>
      </c>
      <c r="AB81">
        <v>4</v>
      </c>
    </row>
    <row r="82" spans="1:28" x14ac:dyDescent="0.25">
      <c r="A82" t="s">
        <v>108</v>
      </c>
      <c r="B82" t="s">
        <v>5222</v>
      </c>
      <c r="C82" t="s">
        <v>10147</v>
      </c>
      <c r="D82" t="s">
        <v>10160</v>
      </c>
      <c r="E82">
        <v>39.905850000000001</v>
      </c>
      <c r="F82">
        <v>3.081061</v>
      </c>
      <c r="G82" t="s">
        <v>10241</v>
      </c>
      <c r="H82" t="s">
        <v>10701</v>
      </c>
      <c r="I82" t="s">
        <v>15765</v>
      </c>
      <c r="J82" t="s">
        <v>16643</v>
      </c>
      <c r="K82" t="s">
        <v>16703</v>
      </c>
      <c r="L82" t="s">
        <v>18062</v>
      </c>
      <c r="M82" t="s">
        <v>18062</v>
      </c>
      <c r="N82" t="s">
        <v>18062</v>
      </c>
      <c r="O82">
        <v>4</v>
      </c>
      <c r="P82">
        <v>28</v>
      </c>
      <c r="Q82">
        <v>8</v>
      </c>
      <c r="R82">
        <v>4.5</v>
      </c>
      <c r="S82">
        <v>583</v>
      </c>
      <c r="T82">
        <v>312</v>
      </c>
      <c r="U82">
        <v>47</v>
      </c>
      <c r="V82">
        <v>16</v>
      </c>
      <c r="W82">
        <v>11</v>
      </c>
      <c r="X82">
        <v>2</v>
      </c>
      <c r="Y82">
        <v>4.5</v>
      </c>
      <c r="Z82">
        <v>4.5</v>
      </c>
      <c r="AA82">
        <v>4.5</v>
      </c>
      <c r="AB82">
        <v>4.5</v>
      </c>
    </row>
    <row r="83" spans="1:28" x14ac:dyDescent="0.25">
      <c r="A83" t="s">
        <v>109</v>
      </c>
      <c r="B83" t="s">
        <v>5223</v>
      </c>
      <c r="C83" t="s">
        <v>10147</v>
      </c>
      <c r="D83" t="s">
        <v>10160</v>
      </c>
      <c r="E83">
        <v>39.909453999999997</v>
      </c>
      <c r="F83">
        <v>3.084193</v>
      </c>
      <c r="G83" t="s">
        <v>10249</v>
      </c>
      <c r="H83" t="s">
        <v>10702</v>
      </c>
      <c r="I83" t="s">
        <v>15773</v>
      </c>
      <c r="J83" t="s">
        <v>16645</v>
      </c>
      <c r="K83" t="s">
        <v>16704</v>
      </c>
      <c r="L83" t="s">
        <v>18062</v>
      </c>
      <c r="M83" t="s">
        <v>18062</v>
      </c>
      <c r="N83" t="s">
        <v>18062</v>
      </c>
      <c r="O83">
        <v>6</v>
      </c>
      <c r="P83">
        <v>72</v>
      </c>
      <c r="Q83">
        <v>6</v>
      </c>
      <c r="R83">
        <v>4.5</v>
      </c>
      <c r="S83">
        <v>600</v>
      </c>
      <c r="T83">
        <v>445</v>
      </c>
      <c r="U83">
        <v>57</v>
      </c>
      <c r="V83">
        <v>14</v>
      </c>
      <c r="W83">
        <v>3</v>
      </c>
      <c r="X83">
        <v>4</v>
      </c>
      <c r="Y83">
        <v>5</v>
      </c>
      <c r="Z83">
        <v>5</v>
      </c>
      <c r="AA83">
        <v>5</v>
      </c>
      <c r="AB83">
        <v>4.5</v>
      </c>
    </row>
    <row r="84" spans="1:28" x14ac:dyDescent="0.25">
      <c r="A84" t="s">
        <v>110</v>
      </c>
      <c r="B84" t="s">
        <v>5224</v>
      </c>
      <c r="C84" t="s">
        <v>10147</v>
      </c>
      <c r="D84" t="s">
        <v>10160</v>
      </c>
      <c r="E84">
        <v>39.906599999999997</v>
      </c>
      <c r="F84">
        <v>3.0828039999999999</v>
      </c>
      <c r="G84" t="s">
        <v>10269</v>
      </c>
      <c r="H84" t="s">
        <v>10703</v>
      </c>
      <c r="I84" t="s">
        <v>15774</v>
      </c>
      <c r="J84" t="s">
        <v>16643</v>
      </c>
      <c r="K84" t="s">
        <v>16705</v>
      </c>
      <c r="L84" t="s">
        <v>18062</v>
      </c>
      <c r="M84" t="s">
        <v>18062</v>
      </c>
      <c r="N84" t="s">
        <v>18062</v>
      </c>
      <c r="O84">
        <v>7</v>
      </c>
      <c r="P84">
        <v>56</v>
      </c>
      <c r="Q84">
        <v>7</v>
      </c>
      <c r="R84">
        <v>4</v>
      </c>
      <c r="S84">
        <v>570</v>
      </c>
      <c r="T84">
        <v>234</v>
      </c>
      <c r="U84">
        <v>153</v>
      </c>
      <c r="V84">
        <v>39</v>
      </c>
      <c r="W84">
        <v>12</v>
      </c>
      <c r="X84">
        <v>17</v>
      </c>
      <c r="Y84">
        <v>4</v>
      </c>
      <c r="Z84">
        <v>4</v>
      </c>
      <c r="AA84">
        <v>4</v>
      </c>
      <c r="AB84">
        <v>4.5</v>
      </c>
    </row>
    <row r="85" spans="1:28" x14ac:dyDescent="0.25">
      <c r="A85" t="s">
        <v>111</v>
      </c>
      <c r="B85" t="s">
        <v>5225</v>
      </c>
      <c r="C85" t="s">
        <v>10151</v>
      </c>
      <c r="D85" t="s">
        <v>10170</v>
      </c>
      <c r="E85">
        <v>37.157997000000002</v>
      </c>
      <c r="F85">
        <v>-3.531822</v>
      </c>
      <c r="G85" t="s">
        <v>10260</v>
      </c>
      <c r="H85" t="s">
        <v>10704</v>
      </c>
      <c r="I85" t="s">
        <v>15762</v>
      </c>
      <c r="J85" t="s">
        <v>16644</v>
      </c>
      <c r="K85" t="s">
        <v>16666</v>
      </c>
      <c r="L85" t="s">
        <v>18062</v>
      </c>
      <c r="M85" t="s">
        <v>18062</v>
      </c>
      <c r="N85" t="s">
        <v>18062</v>
      </c>
      <c r="O85">
        <v>6</v>
      </c>
      <c r="P85">
        <v>35.5</v>
      </c>
      <c r="Q85">
        <v>11</v>
      </c>
      <c r="R85">
        <v>4.5</v>
      </c>
      <c r="S85">
        <v>453</v>
      </c>
      <c r="T85">
        <v>33</v>
      </c>
      <c r="U85">
        <v>8</v>
      </c>
      <c r="V85">
        <v>2</v>
      </c>
      <c r="W85">
        <v>1</v>
      </c>
      <c r="X85">
        <v>2</v>
      </c>
      <c r="Y85">
        <v>4.5</v>
      </c>
      <c r="Z85">
        <v>4.5</v>
      </c>
      <c r="AA85">
        <v>4</v>
      </c>
      <c r="AB85">
        <v>4</v>
      </c>
    </row>
    <row r="86" spans="1:28" x14ac:dyDescent="0.25">
      <c r="A86" t="s">
        <v>112</v>
      </c>
      <c r="B86" t="s">
        <v>5226</v>
      </c>
      <c r="C86" t="s">
        <v>10151</v>
      </c>
      <c r="D86" t="s">
        <v>10170</v>
      </c>
      <c r="E86">
        <v>36.948574000000001</v>
      </c>
      <c r="F86">
        <v>-3.3545889999999998</v>
      </c>
      <c r="G86" t="s">
        <v>10245</v>
      </c>
      <c r="H86" t="s">
        <v>10705</v>
      </c>
      <c r="I86" t="s">
        <v>15733</v>
      </c>
      <c r="J86" t="s">
        <v>16643</v>
      </c>
      <c r="K86" t="s">
        <v>16666</v>
      </c>
      <c r="L86" t="s">
        <v>18062</v>
      </c>
      <c r="M86" t="s">
        <v>18062</v>
      </c>
      <c r="N86" t="s">
        <v>18062</v>
      </c>
      <c r="O86">
        <v>6</v>
      </c>
      <c r="P86">
        <v>36</v>
      </c>
      <c r="Q86">
        <v>12</v>
      </c>
      <c r="R86">
        <v>4.5</v>
      </c>
      <c r="S86">
        <v>484</v>
      </c>
      <c r="T86">
        <v>60</v>
      </c>
      <c r="U86">
        <v>34</v>
      </c>
      <c r="V86">
        <v>7</v>
      </c>
      <c r="W86">
        <v>1</v>
      </c>
      <c r="X86">
        <v>2</v>
      </c>
      <c r="Y86">
        <v>4.5</v>
      </c>
      <c r="Z86">
        <v>4.5</v>
      </c>
      <c r="AA86">
        <v>4.5</v>
      </c>
      <c r="AB86">
        <v>4.5</v>
      </c>
    </row>
    <row r="87" spans="1:28" x14ac:dyDescent="0.25">
      <c r="A87" t="s">
        <v>113</v>
      </c>
      <c r="B87" t="s">
        <v>5227</v>
      </c>
      <c r="C87" t="s">
        <v>10151</v>
      </c>
      <c r="D87" t="s">
        <v>10170</v>
      </c>
      <c r="E87">
        <v>36.738700000000001</v>
      </c>
      <c r="F87">
        <v>-3.7545359999999999</v>
      </c>
      <c r="G87" t="s">
        <v>10273</v>
      </c>
      <c r="H87" t="s">
        <v>10706</v>
      </c>
      <c r="I87" t="s">
        <v>15737</v>
      </c>
      <c r="J87" t="s">
        <v>16643</v>
      </c>
      <c r="K87" t="s">
        <v>16659</v>
      </c>
      <c r="L87" t="s">
        <v>18062</v>
      </c>
      <c r="M87" t="s">
        <v>18063</v>
      </c>
      <c r="N87" t="s">
        <v>18062</v>
      </c>
      <c r="O87">
        <v>7</v>
      </c>
      <c r="P87">
        <v>87.5</v>
      </c>
      <c r="Q87">
        <v>7</v>
      </c>
      <c r="R87">
        <v>4</v>
      </c>
      <c r="S87">
        <v>393</v>
      </c>
      <c r="T87">
        <v>45</v>
      </c>
      <c r="U87">
        <v>47</v>
      </c>
      <c r="V87">
        <v>20</v>
      </c>
      <c r="W87">
        <v>7</v>
      </c>
      <c r="X87">
        <v>9</v>
      </c>
      <c r="Y87">
        <v>4</v>
      </c>
      <c r="Z87">
        <v>4</v>
      </c>
      <c r="AA87">
        <v>3.5</v>
      </c>
      <c r="AB87">
        <v>4</v>
      </c>
    </row>
    <row r="88" spans="1:28" x14ac:dyDescent="0.25">
      <c r="A88" t="s">
        <v>114</v>
      </c>
      <c r="B88" t="s">
        <v>5228</v>
      </c>
      <c r="C88" t="s">
        <v>10151</v>
      </c>
      <c r="D88" t="s">
        <v>10170</v>
      </c>
      <c r="E88">
        <v>36.737793000000003</v>
      </c>
      <c r="F88">
        <v>-3.7482989999999998</v>
      </c>
      <c r="G88" t="s">
        <v>10249</v>
      </c>
      <c r="H88" t="s">
        <v>10707</v>
      </c>
      <c r="I88" t="s">
        <v>15733</v>
      </c>
      <c r="J88" t="s">
        <v>16643</v>
      </c>
      <c r="K88" t="s">
        <v>16666</v>
      </c>
      <c r="L88" t="s">
        <v>18062</v>
      </c>
      <c r="M88" t="s">
        <v>18062</v>
      </c>
      <c r="N88" t="s">
        <v>18062</v>
      </c>
      <c r="O88">
        <v>6</v>
      </c>
      <c r="P88">
        <v>20.5</v>
      </c>
      <c r="Q88">
        <v>6</v>
      </c>
      <c r="R88">
        <v>4.5</v>
      </c>
      <c r="S88">
        <v>531</v>
      </c>
      <c r="T88">
        <v>159</v>
      </c>
      <c r="U88">
        <v>36</v>
      </c>
      <c r="V88">
        <v>7</v>
      </c>
      <c r="W88">
        <v>1</v>
      </c>
      <c r="X88">
        <v>0</v>
      </c>
      <c r="Y88">
        <v>4.5</v>
      </c>
      <c r="Z88">
        <v>4.5</v>
      </c>
      <c r="AA88">
        <v>4.5</v>
      </c>
      <c r="AB88">
        <v>4</v>
      </c>
    </row>
    <row r="89" spans="1:28" x14ac:dyDescent="0.25">
      <c r="A89" t="s">
        <v>115</v>
      </c>
      <c r="B89" t="s">
        <v>5229</v>
      </c>
      <c r="C89" t="s">
        <v>10151</v>
      </c>
      <c r="D89" t="s">
        <v>10170</v>
      </c>
      <c r="E89">
        <v>36.946224000000001</v>
      </c>
      <c r="F89">
        <v>-3.3616809999999999</v>
      </c>
      <c r="G89" t="s">
        <v>10241</v>
      </c>
      <c r="H89" t="s">
        <v>10708</v>
      </c>
      <c r="I89" t="s">
        <v>15751</v>
      </c>
      <c r="J89" t="s">
        <v>16643</v>
      </c>
      <c r="K89" t="s">
        <v>16678</v>
      </c>
      <c r="L89" t="s">
        <v>18062</v>
      </c>
      <c r="M89" t="s">
        <v>18063</v>
      </c>
      <c r="N89" t="s">
        <v>18062</v>
      </c>
      <c r="O89">
        <v>7</v>
      </c>
      <c r="P89">
        <v>49</v>
      </c>
      <c r="Q89">
        <v>7</v>
      </c>
      <c r="R89">
        <v>4.5</v>
      </c>
      <c r="S89">
        <v>781</v>
      </c>
      <c r="T89">
        <v>19</v>
      </c>
      <c r="U89">
        <v>11</v>
      </c>
      <c r="V89">
        <v>2</v>
      </c>
      <c r="W89">
        <v>1</v>
      </c>
      <c r="X89">
        <v>3</v>
      </c>
      <c r="Y89">
        <v>4.5</v>
      </c>
      <c r="Z89">
        <v>4.5</v>
      </c>
      <c r="AA89">
        <v>4.5</v>
      </c>
      <c r="AB89">
        <v>4.5</v>
      </c>
    </row>
    <row r="90" spans="1:28" x14ac:dyDescent="0.25">
      <c r="A90" t="s">
        <v>116</v>
      </c>
      <c r="B90" t="s">
        <v>5230</v>
      </c>
      <c r="C90" t="s">
        <v>10151</v>
      </c>
      <c r="D90" t="s">
        <v>10170</v>
      </c>
      <c r="E90">
        <v>37.140740000000001</v>
      </c>
      <c r="F90">
        <v>-3.562208</v>
      </c>
      <c r="G90" t="s">
        <v>10241</v>
      </c>
      <c r="H90" t="s">
        <v>10709</v>
      </c>
      <c r="I90" t="s">
        <v>15751</v>
      </c>
      <c r="J90" t="s">
        <v>16643</v>
      </c>
      <c r="K90" t="s">
        <v>16678</v>
      </c>
      <c r="L90" t="s">
        <v>18062</v>
      </c>
      <c r="M90" t="s">
        <v>18062</v>
      </c>
      <c r="N90" t="s">
        <v>18062</v>
      </c>
      <c r="O90">
        <v>6</v>
      </c>
      <c r="P90">
        <v>69</v>
      </c>
      <c r="Q90">
        <v>6</v>
      </c>
      <c r="R90">
        <v>4.5</v>
      </c>
      <c r="S90">
        <v>332</v>
      </c>
      <c r="T90">
        <v>11</v>
      </c>
      <c r="U90">
        <v>4</v>
      </c>
      <c r="V90">
        <v>1</v>
      </c>
      <c r="W90">
        <v>1</v>
      </c>
      <c r="X90">
        <v>0</v>
      </c>
      <c r="Y90">
        <v>4.5</v>
      </c>
      <c r="Z90">
        <v>4</v>
      </c>
      <c r="AA90">
        <v>4.5</v>
      </c>
      <c r="AB90">
        <v>4</v>
      </c>
    </row>
    <row r="91" spans="1:28" x14ac:dyDescent="0.25">
      <c r="A91" t="s">
        <v>117</v>
      </c>
      <c r="B91" t="s">
        <v>5231</v>
      </c>
      <c r="C91" t="s">
        <v>10148</v>
      </c>
      <c r="D91" t="s">
        <v>10162</v>
      </c>
      <c r="E91">
        <v>37.868000000000002</v>
      </c>
      <c r="F91">
        <v>-0.75891799999999998</v>
      </c>
      <c r="G91" t="s">
        <v>10249</v>
      </c>
      <c r="H91" t="s">
        <v>10710</v>
      </c>
      <c r="I91" t="s">
        <v>15775</v>
      </c>
      <c r="J91" t="s">
        <v>16645</v>
      </c>
      <c r="K91" t="s">
        <v>16706</v>
      </c>
      <c r="L91" t="s">
        <v>18062</v>
      </c>
      <c r="M91" t="s">
        <v>18062</v>
      </c>
      <c r="N91" t="s">
        <v>18062</v>
      </c>
      <c r="O91">
        <v>7</v>
      </c>
      <c r="P91">
        <v>97.5</v>
      </c>
      <c r="Q91">
        <v>7</v>
      </c>
      <c r="R91">
        <v>4.5</v>
      </c>
      <c r="S91">
        <v>458</v>
      </c>
      <c r="T91">
        <v>117</v>
      </c>
      <c r="U91">
        <v>43</v>
      </c>
      <c r="V91">
        <v>12</v>
      </c>
      <c r="W91">
        <v>3</v>
      </c>
      <c r="X91">
        <v>3</v>
      </c>
      <c r="Y91">
        <v>4.5</v>
      </c>
      <c r="Z91">
        <v>4.5</v>
      </c>
      <c r="AA91">
        <v>4.5</v>
      </c>
      <c r="AB91">
        <v>4.5</v>
      </c>
    </row>
    <row r="92" spans="1:28" x14ac:dyDescent="0.25">
      <c r="A92" t="s">
        <v>118</v>
      </c>
      <c r="B92" t="s">
        <v>5232</v>
      </c>
      <c r="C92" t="s">
        <v>10148</v>
      </c>
      <c r="D92" t="s">
        <v>10162</v>
      </c>
      <c r="E92">
        <v>37.941578</v>
      </c>
      <c r="F92">
        <v>-0.86946299999999999</v>
      </c>
      <c r="G92" t="s">
        <v>10245</v>
      </c>
      <c r="H92" t="s">
        <v>10711</v>
      </c>
      <c r="I92" t="s">
        <v>15744</v>
      </c>
      <c r="J92" t="s">
        <v>16643</v>
      </c>
      <c r="K92" t="s">
        <v>16707</v>
      </c>
      <c r="L92" t="s">
        <v>18062</v>
      </c>
      <c r="M92" t="s">
        <v>18062</v>
      </c>
      <c r="N92" t="s">
        <v>18062</v>
      </c>
      <c r="O92">
        <v>3</v>
      </c>
      <c r="P92">
        <v>10.5</v>
      </c>
      <c r="Q92">
        <v>3</v>
      </c>
      <c r="R92">
        <v>4.5</v>
      </c>
      <c r="S92">
        <v>1328</v>
      </c>
      <c r="T92">
        <v>567</v>
      </c>
      <c r="U92">
        <v>159</v>
      </c>
      <c r="V92">
        <v>55</v>
      </c>
      <c r="W92">
        <v>31</v>
      </c>
      <c r="X92">
        <v>23</v>
      </c>
      <c r="Y92">
        <v>4.5</v>
      </c>
      <c r="Z92">
        <v>4.5</v>
      </c>
      <c r="AA92">
        <v>4</v>
      </c>
      <c r="AB92">
        <v>4.5</v>
      </c>
    </row>
    <row r="93" spans="1:28" x14ac:dyDescent="0.25">
      <c r="A93" t="s">
        <v>119</v>
      </c>
      <c r="B93" t="s">
        <v>5233</v>
      </c>
      <c r="C93" t="s">
        <v>10148</v>
      </c>
      <c r="D93" t="s">
        <v>10162</v>
      </c>
      <c r="E93">
        <v>37.857750000000003</v>
      </c>
      <c r="F93">
        <v>-0.78942500000000004</v>
      </c>
      <c r="G93" t="s">
        <v>10241</v>
      </c>
      <c r="H93" t="s">
        <v>10712</v>
      </c>
      <c r="I93" t="s">
        <v>15733</v>
      </c>
      <c r="J93" t="s">
        <v>16643</v>
      </c>
      <c r="K93" t="s">
        <v>16666</v>
      </c>
      <c r="L93" t="s">
        <v>18062</v>
      </c>
      <c r="M93" t="s">
        <v>18062</v>
      </c>
      <c r="N93" t="s">
        <v>18062</v>
      </c>
      <c r="O93">
        <v>6</v>
      </c>
      <c r="P93">
        <v>53.5</v>
      </c>
      <c r="Q93">
        <v>11</v>
      </c>
      <c r="R93">
        <v>4.5</v>
      </c>
      <c r="S93">
        <v>370</v>
      </c>
      <c r="T93">
        <v>105</v>
      </c>
      <c r="U93">
        <v>12</v>
      </c>
      <c r="V93">
        <v>5</v>
      </c>
      <c r="W93">
        <v>2</v>
      </c>
      <c r="X93">
        <v>0</v>
      </c>
      <c r="Y93">
        <v>4.5</v>
      </c>
      <c r="Z93">
        <v>4.5</v>
      </c>
      <c r="AA93">
        <v>4.5</v>
      </c>
      <c r="AB93">
        <v>4.5</v>
      </c>
    </row>
    <row r="94" spans="1:28" x14ac:dyDescent="0.25">
      <c r="A94" t="s">
        <v>120</v>
      </c>
      <c r="B94" t="s">
        <v>5234</v>
      </c>
      <c r="C94" t="s">
        <v>10146</v>
      </c>
      <c r="D94" t="s">
        <v>10174</v>
      </c>
      <c r="E94">
        <v>42.024104999999999</v>
      </c>
      <c r="F94">
        <v>2.4649580000000002</v>
      </c>
      <c r="G94" t="s">
        <v>10274</v>
      </c>
      <c r="H94" t="s">
        <v>10713</v>
      </c>
      <c r="I94" t="s">
        <v>15733</v>
      </c>
      <c r="J94" t="s">
        <v>16643</v>
      </c>
      <c r="K94" t="s">
        <v>16708</v>
      </c>
      <c r="L94" t="s">
        <v>18062</v>
      </c>
      <c r="M94" t="s">
        <v>18062</v>
      </c>
      <c r="N94" t="s">
        <v>18062</v>
      </c>
      <c r="O94">
        <v>6</v>
      </c>
      <c r="P94">
        <v>21</v>
      </c>
      <c r="Q94">
        <v>9</v>
      </c>
      <c r="R94">
        <v>4.5</v>
      </c>
      <c r="S94">
        <v>338</v>
      </c>
      <c r="T94">
        <v>15</v>
      </c>
      <c r="U94">
        <v>4</v>
      </c>
      <c r="V94">
        <v>0</v>
      </c>
      <c r="W94">
        <v>0</v>
      </c>
      <c r="X94">
        <v>1</v>
      </c>
      <c r="Y94">
        <v>4.5</v>
      </c>
      <c r="Z94">
        <v>4.5</v>
      </c>
      <c r="AA94">
        <v>4</v>
      </c>
      <c r="AB94">
        <v>4</v>
      </c>
    </row>
    <row r="95" spans="1:28" hidden="1" x14ac:dyDescent="0.25">
      <c r="A95" t="s">
        <v>121</v>
      </c>
      <c r="B95" t="s">
        <v>5235</v>
      </c>
      <c r="C95" t="s">
        <v>10145</v>
      </c>
      <c r="D95" t="s">
        <v>10175</v>
      </c>
      <c r="E95">
        <v>28.693655</v>
      </c>
      <c r="F95">
        <v>-14.014431</v>
      </c>
      <c r="G95" t="s">
        <v>10275</v>
      </c>
      <c r="H95" t="s">
        <v>10714</v>
      </c>
      <c r="I95" t="s">
        <v>15776</v>
      </c>
      <c r="J95" t="s">
        <v>16643</v>
      </c>
      <c r="K95" t="s">
        <v>16709</v>
      </c>
      <c r="L95" t="s">
        <v>18062</v>
      </c>
      <c r="M95" t="s">
        <v>18062</v>
      </c>
      <c r="N95" t="s">
        <v>18062</v>
      </c>
      <c r="O95">
        <v>6</v>
      </c>
      <c r="P95">
        <v>42</v>
      </c>
      <c r="Q95">
        <v>6</v>
      </c>
      <c r="R95">
        <v>4.5</v>
      </c>
      <c r="S95">
        <v>1527</v>
      </c>
      <c r="T95">
        <v>250</v>
      </c>
      <c r="U95">
        <v>98</v>
      </c>
      <c r="V95">
        <v>36</v>
      </c>
      <c r="W95">
        <v>11</v>
      </c>
      <c r="X95">
        <v>4</v>
      </c>
      <c r="Y95">
        <v>4.5</v>
      </c>
      <c r="Z95">
        <v>4.5</v>
      </c>
      <c r="AA95">
        <v>4</v>
      </c>
      <c r="AB95">
        <v>4.5</v>
      </c>
    </row>
    <row r="96" spans="1:28" hidden="1" x14ac:dyDescent="0.25">
      <c r="A96" t="s">
        <v>122</v>
      </c>
      <c r="B96" t="s">
        <v>5236</v>
      </c>
      <c r="C96" t="s">
        <v>10145</v>
      </c>
      <c r="D96" t="s">
        <v>10175</v>
      </c>
      <c r="E96">
        <v>28.684097000000001</v>
      </c>
      <c r="F96">
        <v>-14.011754</v>
      </c>
      <c r="G96" t="s">
        <v>10251</v>
      </c>
      <c r="H96" t="s">
        <v>10715</v>
      </c>
      <c r="I96" t="s">
        <v>15737</v>
      </c>
      <c r="J96" t="s">
        <v>16643</v>
      </c>
      <c r="K96" t="s">
        <v>16710</v>
      </c>
      <c r="L96" t="s">
        <v>18062</v>
      </c>
      <c r="M96" t="s">
        <v>18062</v>
      </c>
      <c r="N96" t="s">
        <v>18062</v>
      </c>
      <c r="O96">
        <v>7</v>
      </c>
      <c r="P96">
        <v>66.5</v>
      </c>
      <c r="Q96">
        <v>7</v>
      </c>
      <c r="R96">
        <v>4.5</v>
      </c>
      <c r="S96">
        <v>3366</v>
      </c>
      <c r="T96">
        <v>480</v>
      </c>
      <c r="U96">
        <v>192</v>
      </c>
      <c r="V96">
        <v>62</v>
      </c>
      <c r="W96">
        <v>20</v>
      </c>
      <c r="X96">
        <v>27</v>
      </c>
      <c r="Y96">
        <v>4.5</v>
      </c>
      <c r="Z96">
        <v>4.5</v>
      </c>
      <c r="AA96">
        <v>4</v>
      </c>
      <c r="AB96">
        <v>4.5</v>
      </c>
    </row>
    <row r="97" spans="1:28" x14ac:dyDescent="0.25">
      <c r="A97" t="s">
        <v>123</v>
      </c>
      <c r="B97" t="s">
        <v>5237</v>
      </c>
      <c r="C97" t="s">
        <v>10147</v>
      </c>
      <c r="D97" t="s">
        <v>10176</v>
      </c>
      <c r="E97">
        <v>38.963622999999998</v>
      </c>
      <c r="F97">
        <v>1.2237180000000001</v>
      </c>
      <c r="G97" t="s">
        <v>10276</v>
      </c>
      <c r="H97" t="s">
        <v>10716</v>
      </c>
      <c r="I97" t="s">
        <v>15734</v>
      </c>
      <c r="J97" t="s">
        <v>16643</v>
      </c>
      <c r="K97" t="s">
        <v>16655</v>
      </c>
      <c r="L97" t="s">
        <v>18062</v>
      </c>
      <c r="M97" t="s">
        <v>18062</v>
      </c>
      <c r="N97" t="s">
        <v>18062</v>
      </c>
      <c r="O97">
        <v>7</v>
      </c>
      <c r="P97">
        <v>28</v>
      </c>
      <c r="Q97">
        <v>7</v>
      </c>
      <c r="R97">
        <v>4.5</v>
      </c>
      <c r="S97">
        <v>484</v>
      </c>
      <c r="T97">
        <v>38</v>
      </c>
      <c r="U97">
        <v>20</v>
      </c>
      <c r="V97">
        <v>2</v>
      </c>
      <c r="W97">
        <v>2</v>
      </c>
      <c r="X97">
        <v>2</v>
      </c>
      <c r="Y97">
        <v>4.5</v>
      </c>
      <c r="Z97">
        <v>4</v>
      </c>
      <c r="AA97">
        <v>4</v>
      </c>
      <c r="AB97">
        <v>4.5</v>
      </c>
    </row>
    <row r="98" spans="1:28" x14ac:dyDescent="0.25">
      <c r="A98" t="s">
        <v>124</v>
      </c>
      <c r="B98" t="s">
        <v>5238</v>
      </c>
      <c r="C98" t="s">
        <v>10145</v>
      </c>
      <c r="D98" t="s">
        <v>10177</v>
      </c>
      <c r="E98">
        <v>28.007244</v>
      </c>
      <c r="F98">
        <v>-16.657602000000001</v>
      </c>
      <c r="G98" t="s">
        <v>10236</v>
      </c>
      <c r="H98" t="s">
        <v>10717</v>
      </c>
      <c r="I98" t="s">
        <v>15777</v>
      </c>
      <c r="J98" t="s">
        <v>16643</v>
      </c>
      <c r="K98" t="s">
        <v>16711</v>
      </c>
      <c r="L98" t="s">
        <v>18062</v>
      </c>
      <c r="M98" t="s">
        <v>18062</v>
      </c>
      <c r="N98" t="s">
        <v>18062</v>
      </c>
      <c r="O98">
        <v>6</v>
      </c>
      <c r="P98">
        <v>73</v>
      </c>
      <c r="Q98">
        <v>6</v>
      </c>
      <c r="R98">
        <v>4.5</v>
      </c>
      <c r="S98">
        <v>537</v>
      </c>
      <c r="T98">
        <v>154</v>
      </c>
      <c r="U98">
        <v>30</v>
      </c>
      <c r="V98">
        <v>3</v>
      </c>
      <c r="W98">
        <v>2</v>
      </c>
      <c r="X98">
        <v>2</v>
      </c>
      <c r="Y98">
        <v>4.5</v>
      </c>
      <c r="Z98">
        <v>4.5</v>
      </c>
      <c r="AA98">
        <v>4.5</v>
      </c>
      <c r="AB98">
        <v>4</v>
      </c>
    </row>
    <row r="99" spans="1:28" x14ac:dyDescent="0.25">
      <c r="A99" t="s">
        <v>125</v>
      </c>
      <c r="B99" t="s">
        <v>5239</v>
      </c>
      <c r="C99" t="s">
        <v>10145</v>
      </c>
      <c r="D99" t="s">
        <v>10177</v>
      </c>
      <c r="E99">
        <v>28.015825</v>
      </c>
      <c r="F99">
        <v>-16.652428</v>
      </c>
      <c r="G99" t="s">
        <v>10241</v>
      </c>
      <c r="H99" t="s">
        <v>10718</v>
      </c>
      <c r="I99" t="s">
        <v>15746</v>
      </c>
      <c r="J99" t="s">
        <v>16643</v>
      </c>
      <c r="K99" t="s">
        <v>16668</v>
      </c>
      <c r="L99" t="s">
        <v>18062</v>
      </c>
      <c r="M99" t="s">
        <v>18062</v>
      </c>
      <c r="N99" t="s">
        <v>18062</v>
      </c>
      <c r="O99">
        <v>6</v>
      </c>
      <c r="P99">
        <v>57</v>
      </c>
      <c r="Q99">
        <v>6</v>
      </c>
      <c r="R99">
        <v>4.5</v>
      </c>
      <c r="S99">
        <v>443</v>
      </c>
      <c r="T99">
        <v>96</v>
      </c>
      <c r="U99">
        <v>19</v>
      </c>
      <c r="V99">
        <v>4</v>
      </c>
      <c r="W99">
        <v>0</v>
      </c>
      <c r="X99">
        <v>1</v>
      </c>
      <c r="Y99">
        <v>4.5</v>
      </c>
      <c r="Z99">
        <v>4.5</v>
      </c>
      <c r="AA99">
        <v>4.5</v>
      </c>
      <c r="AB99">
        <v>4</v>
      </c>
    </row>
    <row r="100" spans="1:28" x14ac:dyDescent="0.25">
      <c r="A100" t="s">
        <v>126</v>
      </c>
      <c r="B100" t="s">
        <v>5240</v>
      </c>
      <c r="C100" t="s">
        <v>10147</v>
      </c>
      <c r="D100" t="s">
        <v>10160</v>
      </c>
      <c r="E100">
        <v>39.564903000000001</v>
      </c>
      <c r="F100">
        <v>2.901014</v>
      </c>
      <c r="G100" t="s">
        <v>10277</v>
      </c>
      <c r="H100" t="s">
        <v>10719</v>
      </c>
      <c r="I100" t="s">
        <v>15733</v>
      </c>
      <c r="J100" t="s">
        <v>16643</v>
      </c>
      <c r="K100" t="s">
        <v>16666</v>
      </c>
      <c r="L100" t="s">
        <v>18062</v>
      </c>
      <c r="M100" t="s">
        <v>18063</v>
      </c>
      <c r="N100" t="s">
        <v>18062</v>
      </c>
      <c r="O100">
        <v>6</v>
      </c>
      <c r="P100">
        <v>19.5</v>
      </c>
      <c r="Q100">
        <v>6</v>
      </c>
      <c r="R100">
        <v>4</v>
      </c>
      <c r="S100">
        <v>400</v>
      </c>
      <c r="T100">
        <v>35</v>
      </c>
      <c r="U100">
        <v>24</v>
      </c>
      <c r="V100">
        <v>4</v>
      </c>
      <c r="W100">
        <v>1</v>
      </c>
      <c r="X100">
        <v>1</v>
      </c>
      <c r="Y100">
        <v>4</v>
      </c>
      <c r="Z100">
        <v>4</v>
      </c>
      <c r="AA100">
        <v>3.5</v>
      </c>
      <c r="AB100">
        <v>4</v>
      </c>
    </row>
    <row r="101" spans="1:28" x14ac:dyDescent="0.25">
      <c r="A101" t="s">
        <v>127</v>
      </c>
      <c r="B101" t="s">
        <v>5241</v>
      </c>
      <c r="C101" t="s">
        <v>10147</v>
      </c>
      <c r="D101" t="s">
        <v>10160</v>
      </c>
      <c r="E101">
        <v>39.564903000000001</v>
      </c>
      <c r="F101">
        <v>2.9005040000000002</v>
      </c>
      <c r="G101" t="s">
        <v>10278</v>
      </c>
      <c r="H101" t="s">
        <v>10720</v>
      </c>
      <c r="I101" t="s">
        <v>15758</v>
      </c>
      <c r="J101" t="s">
        <v>16643</v>
      </c>
      <c r="K101" t="s">
        <v>16682</v>
      </c>
      <c r="L101" t="s">
        <v>18063</v>
      </c>
      <c r="M101" t="s">
        <v>18063</v>
      </c>
      <c r="N101" t="s">
        <v>18062</v>
      </c>
      <c r="O101">
        <v>5</v>
      </c>
      <c r="P101">
        <v>40</v>
      </c>
      <c r="Q101">
        <v>10</v>
      </c>
      <c r="R101">
        <v>4</v>
      </c>
      <c r="S101">
        <v>572</v>
      </c>
      <c r="T101">
        <v>43</v>
      </c>
      <c r="U101">
        <v>24</v>
      </c>
      <c r="V101">
        <v>5</v>
      </c>
      <c r="W101">
        <v>3</v>
      </c>
      <c r="X101">
        <v>3</v>
      </c>
      <c r="Y101">
        <v>4</v>
      </c>
      <c r="Z101">
        <v>4</v>
      </c>
      <c r="AA101">
        <v>4</v>
      </c>
      <c r="AB101">
        <v>4.5</v>
      </c>
    </row>
    <row r="102" spans="1:28" x14ac:dyDescent="0.25">
      <c r="A102" t="s">
        <v>128</v>
      </c>
      <c r="B102" t="s">
        <v>5242</v>
      </c>
      <c r="C102" t="s">
        <v>10151</v>
      </c>
      <c r="D102" t="s">
        <v>10173</v>
      </c>
      <c r="E102">
        <v>36.434849999999997</v>
      </c>
      <c r="F102">
        <v>-5.2442679999999999</v>
      </c>
      <c r="G102" t="s">
        <v>10279</v>
      </c>
      <c r="H102" t="s">
        <v>10721</v>
      </c>
      <c r="I102" t="s">
        <v>15733</v>
      </c>
      <c r="J102" t="s">
        <v>16643</v>
      </c>
      <c r="K102" t="s">
        <v>16666</v>
      </c>
      <c r="L102" t="s">
        <v>18062</v>
      </c>
      <c r="M102" t="s">
        <v>18062</v>
      </c>
      <c r="N102" t="s">
        <v>18062</v>
      </c>
      <c r="O102">
        <v>6</v>
      </c>
      <c r="P102">
        <v>21</v>
      </c>
      <c r="Q102">
        <v>6</v>
      </c>
      <c r="R102">
        <v>4.5</v>
      </c>
      <c r="S102">
        <v>707</v>
      </c>
      <c r="T102">
        <v>335</v>
      </c>
      <c r="U102">
        <v>97</v>
      </c>
      <c r="V102">
        <v>32</v>
      </c>
      <c r="W102">
        <v>23</v>
      </c>
      <c r="X102">
        <v>16</v>
      </c>
      <c r="Y102">
        <v>4.5</v>
      </c>
      <c r="Z102">
        <v>4</v>
      </c>
      <c r="AA102">
        <v>4.5</v>
      </c>
      <c r="AB102">
        <v>4.5</v>
      </c>
    </row>
    <row r="103" spans="1:28" x14ac:dyDescent="0.25">
      <c r="A103" t="s">
        <v>129</v>
      </c>
      <c r="B103" t="s">
        <v>5243</v>
      </c>
      <c r="C103" t="s">
        <v>10151</v>
      </c>
      <c r="D103" t="s">
        <v>10173</v>
      </c>
      <c r="E103">
        <v>36.448653999999998</v>
      </c>
      <c r="F103">
        <v>-5.2584910000000002</v>
      </c>
      <c r="G103" t="s">
        <v>10249</v>
      </c>
      <c r="H103" t="s">
        <v>10722</v>
      </c>
      <c r="I103" t="s">
        <v>15733</v>
      </c>
      <c r="J103" t="s">
        <v>16643</v>
      </c>
      <c r="K103" t="s">
        <v>16712</v>
      </c>
      <c r="L103" t="s">
        <v>18062</v>
      </c>
      <c r="M103" t="s">
        <v>18062</v>
      </c>
      <c r="N103" t="s">
        <v>18062</v>
      </c>
      <c r="O103">
        <v>6</v>
      </c>
      <c r="P103">
        <v>42.5</v>
      </c>
      <c r="Q103">
        <v>11</v>
      </c>
      <c r="R103">
        <v>4.5</v>
      </c>
      <c r="S103">
        <v>613</v>
      </c>
      <c r="T103">
        <v>426</v>
      </c>
      <c r="U103">
        <v>64</v>
      </c>
      <c r="V103">
        <v>11</v>
      </c>
      <c r="W103">
        <v>3</v>
      </c>
      <c r="X103">
        <v>2</v>
      </c>
      <c r="Y103">
        <v>5</v>
      </c>
      <c r="Z103">
        <v>5</v>
      </c>
      <c r="AA103">
        <v>4.5</v>
      </c>
      <c r="AB103">
        <v>4.5</v>
      </c>
    </row>
    <row r="104" spans="1:28" x14ac:dyDescent="0.25">
      <c r="A104" t="s">
        <v>130</v>
      </c>
      <c r="B104" t="s">
        <v>5244</v>
      </c>
      <c r="C104" t="s">
        <v>10151</v>
      </c>
      <c r="D104" t="s">
        <v>10173</v>
      </c>
      <c r="E104">
        <v>36.378613000000001</v>
      </c>
      <c r="F104">
        <v>-5.220256</v>
      </c>
      <c r="G104" t="s">
        <v>10236</v>
      </c>
      <c r="H104" t="s">
        <v>10723</v>
      </c>
      <c r="I104" t="s">
        <v>15733</v>
      </c>
      <c r="J104" t="s">
        <v>16643</v>
      </c>
      <c r="K104" t="s">
        <v>16666</v>
      </c>
      <c r="L104" t="s">
        <v>18062</v>
      </c>
      <c r="M104" t="s">
        <v>18062</v>
      </c>
      <c r="N104" t="s">
        <v>18062</v>
      </c>
      <c r="O104">
        <v>6</v>
      </c>
      <c r="P104">
        <v>54</v>
      </c>
      <c r="Q104">
        <v>12</v>
      </c>
      <c r="R104">
        <v>4.5</v>
      </c>
      <c r="S104">
        <v>470</v>
      </c>
      <c r="T104">
        <v>175</v>
      </c>
      <c r="U104">
        <v>60</v>
      </c>
      <c r="V104">
        <v>16</v>
      </c>
      <c r="W104">
        <v>8</v>
      </c>
      <c r="X104">
        <v>4</v>
      </c>
      <c r="Y104">
        <v>4.5</v>
      </c>
      <c r="Z104">
        <v>4.5</v>
      </c>
      <c r="AA104">
        <v>4.5</v>
      </c>
      <c r="AB104">
        <v>4.5</v>
      </c>
    </row>
    <row r="105" spans="1:28" x14ac:dyDescent="0.25">
      <c r="A105" t="s">
        <v>131</v>
      </c>
      <c r="B105" t="s">
        <v>5245</v>
      </c>
      <c r="C105" t="s">
        <v>10151</v>
      </c>
      <c r="D105" t="s">
        <v>10173</v>
      </c>
      <c r="E105">
        <v>36.448276999999997</v>
      </c>
      <c r="F105">
        <v>-5.257422</v>
      </c>
      <c r="G105" t="s">
        <v>10245</v>
      </c>
      <c r="H105" t="s">
        <v>10724</v>
      </c>
      <c r="I105" t="s">
        <v>15744</v>
      </c>
      <c r="J105" t="s">
        <v>16643</v>
      </c>
      <c r="K105" t="s">
        <v>16713</v>
      </c>
      <c r="L105" t="s">
        <v>18062</v>
      </c>
      <c r="M105" t="s">
        <v>18062</v>
      </c>
      <c r="N105" t="s">
        <v>18062</v>
      </c>
      <c r="O105">
        <v>5</v>
      </c>
      <c r="P105">
        <v>15</v>
      </c>
      <c r="Q105">
        <v>5</v>
      </c>
      <c r="R105">
        <v>5</v>
      </c>
      <c r="S105">
        <v>322</v>
      </c>
      <c r="T105">
        <v>233</v>
      </c>
      <c r="U105">
        <v>33</v>
      </c>
      <c r="V105">
        <v>7</v>
      </c>
      <c r="W105">
        <v>5</v>
      </c>
      <c r="X105">
        <v>0</v>
      </c>
      <c r="Y105">
        <v>5</v>
      </c>
      <c r="Z105">
        <v>5</v>
      </c>
      <c r="AA105">
        <v>4.5</v>
      </c>
      <c r="AB105">
        <v>5</v>
      </c>
    </row>
    <row r="106" spans="1:28" x14ac:dyDescent="0.25">
      <c r="A106" t="s">
        <v>132</v>
      </c>
      <c r="B106" t="s">
        <v>5246</v>
      </c>
      <c r="C106" t="s">
        <v>10151</v>
      </c>
      <c r="D106" t="s">
        <v>10173</v>
      </c>
      <c r="E106">
        <v>36.379855999999997</v>
      </c>
      <c r="F106">
        <v>-5.2158059999999997</v>
      </c>
      <c r="G106" t="s">
        <v>10232</v>
      </c>
      <c r="H106" t="s">
        <v>10725</v>
      </c>
      <c r="I106" t="s">
        <v>15737</v>
      </c>
      <c r="J106" t="s">
        <v>16643</v>
      </c>
      <c r="K106" t="s">
        <v>16659</v>
      </c>
      <c r="L106" t="s">
        <v>18062</v>
      </c>
      <c r="M106" t="s">
        <v>18062</v>
      </c>
      <c r="N106" t="s">
        <v>18062</v>
      </c>
      <c r="O106">
        <v>7</v>
      </c>
      <c r="P106">
        <v>77</v>
      </c>
      <c r="Q106">
        <v>7</v>
      </c>
      <c r="R106">
        <v>4</v>
      </c>
      <c r="S106">
        <v>805</v>
      </c>
      <c r="T106">
        <v>255</v>
      </c>
      <c r="U106">
        <v>124</v>
      </c>
      <c r="V106">
        <v>41</v>
      </c>
      <c r="W106">
        <v>19</v>
      </c>
      <c r="X106">
        <v>14</v>
      </c>
      <c r="Y106">
        <v>4</v>
      </c>
      <c r="Z106">
        <v>4.5</v>
      </c>
      <c r="AA106">
        <v>4</v>
      </c>
      <c r="AB106">
        <v>4.5</v>
      </c>
    </row>
    <row r="107" spans="1:28" x14ac:dyDescent="0.25">
      <c r="A107" t="s">
        <v>133</v>
      </c>
      <c r="B107" t="s">
        <v>5247</v>
      </c>
      <c r="C107" t="s">
        <v>10149</v>
      </c>
      <c r="D107" t="s">
        <v>10178</v>
      </c>
      <c r="E107">
        <v>41.671024000000003</v>
      </c>
      <c r="F107">
        <v>-3.6863069999999998</v>
      </c>
      <c r="G107" t="s">
        <v>10251</v>
      </c>
      <c r="H107" t="s">
        <v>10726</v>
      </c>
      <c r="I107" t="s">
        <v>15751</v>
      </c>
      <c r="J107" t="s">
        <v>16643</v>
      </c>
      <c r="K107" t="s">
        <v>16678</v>
      </c>
      <c r="L107" t="s">
        <v>18063</v>
      </c>
      <c r="M107" t="s">
        <v>18063</v>
      </c>
      <c r="N107" t="s">
        <v>18062</v>
      </c>
      <c r="O107">
        <v>7</v>
      </c>
      <c r="P107">
        <v>87</v>
      </c>
      <c r="Q107">
        <v>7</v>
      </c>
      <c r="R107">
        <v>4.5</v>
      </c>
      <c r="S107">
        <v>2092</v>
      </c>
      <c r="T107">
        <v>62</v>
      </c>
      <c r="U107">
        <v>17</v>
      </c>
      <c r="V107">
        <v>5</v>
      </c>
      <c r="W107">
        <v>0</v>
      </c>
      <c r="X107">
        <v>1</v>
      </c>
      <c r="Y107">
        <v>4.5</v>
      </c>
      <c r="Z107">
        <v>4</v>
      </c>
      <c r="AA107">
        <v>4</v>
      </c>
      <c r="AB107">
        <v>4</v>
      </c>
    </row>
    <row r="108" spans="1:28" x14ac:dyDescent="0.25">
      <c r="A108" t="s">
        <v>134</v>
      </c>
      <c r="B108" t="s">
        <v>5248</v>
      </c>
      <c r="C108" t="s">
        <v>10149</v>
      </c>
      <c r="D108" t="s">
        <v>10178</v>
      </c>
      <c r="E108">
        <v>41.670032999999997</v>
      </c>
      <c r="F108">
        <v>-3.6861999999999999</v>
      </c>
      <c r="G108" t="s">
        <v>10280</v>
      </c>
      <c r="H108" t="s">
        <v>10727</v>
      </c>
      <c r="I108" t="s">
        <v>15778</v>
      </c>
      <c r="J108" t="s">
        <v>16643</v>
      </c>
      <c r="K108" t="s">
        <v>16714</v>
      </c>
      <c r="L108" t="s">
        <v>18063</v>
      </c>
      <c r="M108" t="s">
        <v>18063</v>
      </c>
      <c r="N108" t="s">
        <v>18062</v>
      </c>
      <c r="O108">
        <v>7</v>
      </c>
      <c r="P108">
        <v>29.5</v>
      </c>
      <c r="Q108">
        <v>13</v>
      </c>
      <c r="R108">
        <v>4</v>
      </c>
      <c r="S108">
        <v>374</v>
      </c>
      <c r="T108">
        <v>7</v>
      </c>
      <c r="U108">
        <v>2</v>
      </c>
      <c r="V108">
        <v>0</v>
      </c>
      <c r="W108">
        <v>0</v>
      </c>
      <c r="X108">
        <v>0</v>
      </c>
      <c r="Y108">
        <v>4.5</v>
      </c>
      <c r="Z108">
        <v>4</v>
      </c>
      <c r="AA108">
        <v>3.5</v>
      </c>
      <c r="AB108">
        <v>4</v>
      </c>
    </row>
    <row r="109" spans="1:28" x14ac:dyDescent="0.25">
      <c r="A109" t="s">
        <v>135</v>
      </c>
      <c r="B109" t="s">
        <v>5249</v>
      </c>
      <c r="C109" t="s">
        <v>10149</v>
      </c>
      <c r="D109" t="s">
        <v>10178</v>
      </c>
      <c r="E109">
        <v>41.670577999999999</v>
      </c>
      <c r="F109">
        <v>-3.6842009999999998</v>
      </c>
      <c r="G109" t="s">
        <v>10281</v>
      </c>
      <c r="H109" t="s">
        <v>10728</v>
      </c>
      <c r="I109" t="s">
        <v>15733</v>
      </c>
      <c r="J109" t="s">
        <v>16643</v>
      </c>
      <c r="K109" t="s">
        <v>16715</v>
      </c>
      <c r="L109" t="s">
        <v>18062</v>
      </c>
      <c r="M109" t="s">
        <v>18062</v>
      </c>
      <c r="N109" t="s">
        <v>18062</v>
      </c>
      <c r="O109">
        <v>7</v>
      </c>
      <c r="P109">
        <v>58</v>
      </c>
      <c r="Q109">
        <v>12</v>
      </c>
      <c r="R109">
        <v>4.5</v>
      </c>
      <c r="S109">
        <v>329</v>
      </c>
      <c r="T109">
        <v>8</v>
      </c>
      <c r="U109">
        <v>4</v>
      </c>
      <c r="V109">
        <v>0</v>
      </c>
      <c r="W109">
        <v>0</v>
      </c>
      <c r="X109">
        <v>0</v>
      </c>
      <c r="Y109">
        <v>4.5</v>
      </c>
      <c r="Z109">
        <v>4.5</v>
      </c>
      <c r="AA109">
        <v>4</v>
      </c>
      <c r="AB109">
        <v>4.5</v>
      </c>
    </row>
    <row r="110" spans="1:28" x14ac:dyDescent="0.25">
      <c r="A110" t="s">
        <v>136</v>
      </c>
      <c r="B110" t="s">
        <v>5250</v>
      </c>
      <c r="C110" t="s">
        <v>10149</v>
      </c>
      <c r="D110" t="s">
        <v>10178</v>
      </c>
      <c r="E110">
        <v>41.670180000000002</v>
      </c>
      <c r="F110">
        <v>-3.6842069999999998</v>
      </c>
      <c r="G110" t="s">
        <v>10274</v>
      </c>
      <c r="H110" t="s">
        <v>10729</v>
      </c>
      <c r="I110" t="s">
        <v>15779</v>
      </c>
      <c r="J110" t="s">
        <v>16643</v>
      </c>
      <c r="K110" t="s">
        <v>16716</v>
      </c>
      <c r="L110" t="s">
        <v>18062</v>
      </c>
      <c r="M110" t="s">
        <v>18062</v>
      </c>
      <c r="N110" t="s">
        <v>18062</v>
      </c>
      <c r="O110">
        <v>7</v>
      </c>
      <c r="P110">
        <v>39.5</v>
      </c>
      <c r="Q110">
        <v>13</v>
      </c>
      <c r="R110">
        <v>4.5</v>
      </c>
      <c r="S110">
        <v>321</v>
      </c>
      <c r="T110">
        <v>8</v>
      </c>
      <c r="U110">
        <v>1</v>
      </c>
      <c r="V110">
        <v>0</v>
      </c>
      <c r="W110">
        <v>0</v>
      </c>
      <c r="X110">
        <v>0</v>
      </c>
      <c r="Y110">
        <v>4.5</v>
      </c>
      <c r="Z110">
        <v>4.5</v>
      </c>
      <c r="AA110">
        <v>4.5</v>
      </c>
      <c r="AB110">
        <v>4.5</v>
      </c>
    </row>
    <row r="111" spans="1:28" x14ac:dyDescent="0.25">
      <c r="A111" t="s">
        <v>137</v>
      </c>
      <c r="B111" t="s">
        <v>5251</v>
      </c>
      <c r="C111" t="s">
        <v>10149</v>
      </c>
      <c r="D111" t="s">
        <v>10178</v>
      </c>
      <c r="E111">
        <v>41.671100000000003</v>
      </c>
      <c r="F111">
        <v>-3.6865749999999999</v>
      </c>
      <c r="G111" t="s">
        <v>10274</v>
      </c>
      <c r="H111" t="s">
        <v>10730</v>
      </c>
      <c r="I111" t="s">
        <v>15780</v>
      </c>
      <c r="J111" t="s">
        <v>16643</v>
      </c>
      <c r="K111" t="s">
        <v>16669</v>
      </c>
      <c r="L111" t="s">
        <v>18063</v>
      </c>
      <c r="M111" t="s">
        <v>18063</v>
      </c>
      <c r="N111" t="s">
        <v>18062</v>
      </c>
      <c r="O111">
        <v>7</v>
      </c>
      <c r="P111">
        <v>24.5</v>
      </c>
      <c r="Q111">
        <v>7</v>
      </c>
      <c r="R111">
        <v>4</v>
      </c>
      <c r="S111">
        <v>428</v>
      </c>
      <c r="T111">
        <v>4</v>
      </c>
      <c r="U111">
        <v>2</v>
      </c>
      <c r="V111">
        <v>1</v>
      </c>
      <c r="W111">
        <v>0</v>
      </c>
      <c r="X111">
        <v>0</v>
      </c>
      <c r="Y111">
        <v>4.5</v>
      </c>
      <c r="Z111">
        <v>4.5</v>
      </c>
      <c r="AA111">
        <v>4</v>
      </c>
      <c r="AB111">
        <v>4</v>
      </c>
    </row>
    <row r="112" spans="1:28" x14ac:dyDescent="0.25">
      <c r="A112" t="s">
        <v>138</v>
      </c>
      <c r="B112" t="s">
        <v>5252</v>
      </c>
      <c r="C112" t="s">
        <v>10146</v>
      </c>
      <c r="D112" t="s">
        <v>10174</v>
      </c>
      <c r="E112">
        <v>42.107384000000003</v>
      </c>
      <c r="F112">
        <v>1.851631</v>
      </c>
      <c r="G112" t="s">
        <v>10282</v>
      </c>
      <c r="H112" t="s">
        <v>10731</v>
      </c>
      <c r="I112" t="s">
        <v>15733</v>
      </c>
      <c r="J112" t="s">
        <v>16643</v>
      </c>
      <c r="K112" t="s">
        <v>16708</v>
      </c>
      <c r="L112" t="s">
        <v>18062</v>
      </c>
      <c r="M112" t="s">
        <v>18062</v>
      </c>
      <c r="N112" t="s">
        <v>18062</v>
      </c>
      <c r="O112">
        <v>6</v>
      </c>
      <c r="P112">
        <v>22</v>
      </c>
      <c r="Q112">
        <v>8</v>
      </c>
      <c r="R112">
        <v>4</v>
      </c>
      <c r="S112">
        <v>562</v>
      </c>
      <c r="T112">
        <v>26</v>
      </c>
      <c r="U112">
        <v>5</v>
      </c>
      <c r="V112">
        <v>5</v>
      </c>
      <c r="W112">
        <v>2</v>
      </c>
      <c r="X112">
        <v>2</v>
      </c>
      <c r="Y112">
        <v>4.5</v>
      </c>
      <c r="Z112">
        <v>4.5</v>
      </c>
      <c r="AA112">
        <v>4</v>
      </c>
      <c r="AB112">
        <v>4.5</v>
      </c>
    </row>
    <row r="113" spans="1:28" x14ac:dyDescent="0.25">
      <c r="A113" t="s">
        <v>139</v>
      </c>
      <c r="B113" t="s">
        <v>5253</v>
      </c>
      <c r="C113" t="s">
        <v>10153</v>
      </c>
      <c r="D113" t="s">
        <v>10179</v>
      </c>
      <c r="E113">
        <v>42.737609999999997</v>
      </c>
      <c r="F113">
        <v>-8.6610619999999994</v>
      </c>
      <c r="G113" t="s">
        <v>10265</v>
      </c>
      <c r="H113" t="s">
        <v>10732</v>
      </c>
      <c r="I113" t="s">
        <v>15781</v>
      </c>
      <c r="J113" t="s">
        <v>16643</v>
      </c>
      <c r="K113" t="s">
        <v>16688</v>
      </c>
      <c r="L113" t="s">
        <v>18063</v>
      </c>
      <c r="M113" t="s">
        <v>18063</v>
      </c>
      <c r="N113" t="s">
        <v>18062</v>
      </c>
      <c r="O113">
        <v>6</v>
      </c>
      <c r="P113">
        <v>76.5</v>
      </c>
      <c r="Q113">
        <v>6</v>
      </c>
      <c r="R113">
        <v>4</v>
      </c>
      <c r="S113">
        <v>537</v>
      </c>
      <c r="T113">
        <v>9</v>
      </c>
      <c r="U113">
        <v>14</v>
      </c>
      <c r="V113">
        <v>2</v>
      </c>
      <c r="W113">
        <v>2</v>
      </c>
      <c r="X113">
        <v>1</v>
      </c>
      <c r="Y113">
        <v>4</v>
      </c>
      <c r="Z113">
        <v>4</v>
      </c>
      <c r="AA113">
        <v>4</v>
      </c>
      <c r="AB113">
        <v>3.5</v>
      </c>
    </row>
    <row r="114" spans="1:28" x14ac:dyDescent="0.25">
      <c r="A114" t="s">
        <v>140</v>
      </c>
      <c r="B114" t="s">
        <v>5254</v>
      </c>
      <c r="C114" t="s">
        <v>10152</v>
      </c>
      <c r="D114" t="s">
        <v>10180</v>
      </c>
      <c r="E114">
        <v>40.323048</v>
      </c>
      <c r="F114">
        <v>-3.109451</v>
      </c>
      <c r="G114" t="s">
        <v>10241</v>
      </c>
      <c r="H114" t="s">
        <v>10733</v>
      </c>
      <c r="I114" t="s">
        <v>15748</v>
      </c>
      <c r="J114" t="s">
        <v>16643</v>
      </c>
      <c r="K114" t="s">
        <v>16688</v>
      </c>
      <c r="L114" t="s">
        <v>18062</v>
      </c>
      <c r="M114" t="s">
        <v>18063</v>
      </c>
      <c r="N114" t="s">
        <v>18062</v>
      </c>
      <c r="O114">
        <v>6</v>
      </c>
      <c r="P114">
        <v>16</v>
      </c>
      <c r="Q114">
        <v>8</v>
      </c>
      <c r="R114">
        <v>4.5</v>
      </c>
      <c r="S114">
        <v>425</v>
      </c>
      <c r="T114">
        <v>4</v>
      </c>
      <c r="U114">
        <v>1</v>
      </c>
      <c r="V114">
        <v>0</v>
      </c>
      <c r="W114">
        <v>0</v>
      </c>
      <c r="X114">
        <v>0</v>
      </c>
      <c r="Y114">
        <v>4</v>
      </c>
      <c r="Z114">
        <v>4.5</v>
      </c>
      <c r="AA114">
        <v>4</v>
      </c>
      <c r="AB114">
        <v>4</v>
      </c>
    </row>
    <row r="115" spans="1:28" x14ac:dyDescent="0.25">
      <c r="A115" t="s">
        <v>141</v>
      </c>
      <c r="B115" t="s">
        <v>5255</v>
      </c>
      <c r="C115" t="s">
        <v>10150</v>
      </c>
      <c r="D115" t="s">
        <v>10181</v>
      </c>
      <c r="E115">
        <v>42.511634999999998</v>
      </c>
      <c r="F115">
        <v>-2.6177329999999999</v>
      </c>
      <c r="G115" t="s">
        <v>10283</v>
      </c>
      <c r="H115" t="s">
        <v>10734</v>
      </c>
      <c r="I115" t="s">
        <v>15782</v>
      </c>
      <c r="J115" t="s">
        <v>16644</v>
      </c>
      <c r="K115" t="s">
        <v>16717</v>
      </c>
      <c r="L115" t="s">
        <v>18062</v>
      </c>
      <c r="M115" t="s">
        <v>18062</v>
      </c>
      <c r="N115" t="s">
        <v>18062</v>
      </c>
      <c r="O115">
        <v>6</v>
      </c>
      <c r="P115">
        <v>19.5</v>
      </c>
      <c r="Q115">
        <v>11</v>
      </c>
      <c r="R115">
        <v>4.5</v>
      </c>
      <c r="S115">
        <v>549</v>
      </c>
      <c r="T115">
        <v>118</v>
      </c>
      <c r="U115">
        <v>31</v>
      </c>
      <c r="V115">
        <v>22</v>
      </c>
      <c r="W115">
        <v>8</v>
      </c>
      <c r="X115">
        <v>5</v>
      </c>
      <c r="Y115">
        <v>4.5</v>
      </c>
      <c r="Z115">
        <v>4.5</v>
      </c>
      <c r="AA115">
        <v>4</v>
      </c>
      <c r="AB115">
        <v>4.5</v>
      </c>
    </row>
    <row r="116" spans="1:28" x14ac:dyDescent="0.25">
      <c r="A116" t="s">
        <v>142</v>
      </c>
      <c r="B116" t="s">
        <v>5256</v>
      </c>
      <c r="C116" t="s">
        <v>10145</v>
      </c>
      <c r="D116" t="s">
        <v>10177</v>
      </c>
      <c r="E116">
        <v>28.228739999999998</v>
      </c>
      <c r="F116">
        <v>-16.840648999999999</v>
      </c>
      <c r="G116" t="s">
        <v>10238</v>
      </c>
      <c r="H116" t="s">
        <v>10735</v>
      </c>
      <c r="I116" t="s">
        <v>15783</v>
      </c>
      <c r="J116" t="s">
        <v>16643</v>
      </c>
      <c r="K116" t="s">
        <v>16718</v>
      </c>
      <c r="L116" t="s">
        <v>18062</v>
      </c>
      <c r="M116" t="s">
        <v>18062</v>
      </c>
      <c r="N116" t="s">
        <v>18063</v>
      </c>
      <c r="O116">
        <v>7</v>
      </c>
      <c r="P116">
        <v>129.5</v>
      </c>
      <c r="Q116">
        <v>7</v>
      </c>
      <c r="R116">
        <v>4</v>
      </c>
      <c r="S116">
        <v>453</v>
      </c>
      <c r="T116">
        <v>189</v>
      </c>
      <c r="U116">
        <v>112</v>
      </c>
      <c r="V116">
        <v>33</v>
      </c>
      <c r="W116">
        <v>12</v>
      </c>
      <c r="X116">
        <v>17</v>
      </c>
      <c r="Y116">
        <v>4</v>
      </c>
      <c r="Z116">
        <v>4.5</v>
      </c>
      <c r="AA116">
        <v>4</v>
      </c>
      <c r="AB116">
        <v>4</v>
      </c>
    </row>
    <row r="117" spans="1:28" x14ac:dyDescent="0.25">
      <c r="A117" t="s">
        <v>143</v>
      </c>
      <c r="B117" t="s">
        <v>5257</v>
      </c>
      <c r="C117" t="s">
        <v>10148</v>
      </c>
      <c r="D117" t="s">
        <v>10165</v>
      </c>
      <c r="E117">
        <v>39.660266999999997</v>
      </c>
      <c r="F117">
        <v>-0.211974</v>
      </c>
      <c r="G117" t="s">
        <v>10241</v>
      </c>
      <c r="H117" t="s">
        <v>10736</v>
      </c>
      <c r="I117" t="s">
        <v>15733</v>
      </c>
      <c r="J117" t="s">
        <v>16643</v>
      </c>
      <c r="K117" t="s">
        <v>16666</v>
      </c>
      <c r="L117" t="s">
        <v>18062</v>
      </c>
      <c r="M117" t="s">
        <v>18062</v>
      </c>
      <c r="N117" t="s">
        <v>18062</v>
      </c>
      <c r="O117">
        <v>6</v>
      </c>
      <c r="P117">
        <v>63</v>
      </c>
      <c r="Q117">
        <v>12</v>
      </c>
      <c r="R117">
        <v>4</v>
      </c>
      <c r="S117">
        <v>354</v>
      </c>
      <c r="T117">
        <v>6</v>
      </c>
      <c r="U117">
        <v>5</v>
      </c>
      <c r="V117">
        <v>0</v>
      </c>
      <c r="W117">
        <v>2</v>
      </c>
      <c r="X117">
        <v>0</v>
      </c>
      <c r="Y117">
        <v>4</v>
      </c>
      <c r="Z117">
        <v>4</v>
      </c>
      <c r="AA117">
        <v>4</v>
      </c>
      <c r="AB117">
        <v>3.5</v>
      </c>
    </row>
    <row r="118" spans="1:28" x14ac:dyDescent="0.25">
      <c r="A118" t="s">
        <v>144</v>
      </c>
      <c r="B118" t="s">
        <v>5258</v>
      </c>
      <c r="C118" t="s">
        <v>10136</v>
      </c>
      <c r="D118" t="s">
        <v>10182</v>
      </c>
      <c r="E118">
        <v>42.49568</v>
      </c>
      <c r="F118">
        <v>-1.215198</v>
      </c>
      <c r="G118" t="s">
        <v>10284</v>
      </c>
      <c r="H118" t="s">
        <v>10737</v>
      </c>
      <c r="I118" t="s">
        <v>15733</v>
      </c>
      <c r="J118" t="s">
        <v>16643</v>
      </c>
      <c r="K118" t="s">
        <v>16666</v>
      </c>
      <c r="L118" t="s">
        <v>18062</v>
      </c>
      <c r="M118" t="s">
        <v>18063</v>
      </c>
      <c r="N118" t="s">
        <v>18063</v>
      </c>
      <c r="O118">
        <v>6</v>
      </c>
      <c r="P118">
        <v>22</v>
      </c>
      <c r="Q118">
        <v>11</v>
      </c>
      <c r="R118">
        <v>4</v>
      </c>
      <c r="S118">
        <v>513</v>
      </c>
      <c r="T118">
        <v>32</v>
      </c>
      <c r="U118">
        <v>20</v>
      </c>
      <c r="V118">
        <v>6</v>
      </c>
      <c r="W118">
        <v>0</v>
      </c>
      <c r="X118">
        <v>2</v>
      </c>
      <c r="Y118">
        <v>4.5</v>
      </c>
      <c r="Z118">
        <v>4.5</v>
      </c>
      <c r="AA118">
        <v>4</v>
      </c>
      <c r="AB118">
        <v>4.5</v>
      </c>
    </row>
    <row r="119" spans="1:28" x14ac:dyDescent="0.25">
      <c r="A119" t="s">
        <v>145</v>
      </c>
      <c r="B119" t="s">
        <v>5259</v>
      </c>
      <c r="C119" t="s">
        <v>10136</v>
      </c>
      <c r="D119" t="s">
        <v>10182</v>
      </c>
      <c r="E119">
        <v>42.499450000000003</v>
      </c>
      <c r="F119">
        <v>-1.2148000000000001</v>
      </c>
      <c r="G119" t="s">
        <v>10234</v>
      </c>
      <c r="H119" t="s">
        <v>10738</v>
      </c>
      <c r="I119" t="s">
        <v>15733</v>
      </c>
      <c r="J119" t="s">
        <v>16643</v>
      </c>
      <c r="K119" t="s">
        <v>16666</v>
      </c>
      <c r="L119" t="s">
        <v>18062</v>
      </c>
      <c r="M119" t="s">
        <v>18062</v>
      </c>
      <c r="N119" t="s">
        <v>18062</v>
      </c>
      <c r="O119">
        <v>7</v>
      </c>
      <c r="P119">
        <v>37</v>
      </c>
      <c r="Q119">
        <v>13</v>
      </c>
      <c r="R119">
        <v>4</v>
      </c>
      <c r="S119">
        <v>329</v>
      </c>
      <c r="T119">
        <v>11</v>
      </c>
      <c r="U119">
        <v>16</v>
      </c>
      <c r="V119">
        <v>7</v>
      </c>
      <c r="W119">
        <v>4</v>
      </c>
      <c r="X119">
        <v>1</v>
      </c>
      <c r="Y119">
        <v>4</v>
      </c>
      <c r="Z119">
        <v>4</v>
      </c>
      <c r="AA119">
        <v>3.5</v>
      </c>
      <c r="AB119">
        <v>4</v>
      </c>
    </row>
    <row r="120" spans="1:28" x14ac:dyDescent="0.25">
      <c r="A120" t="s">
        <v>146</v>
      </c>
      <c r="B120" t="s">
        <v>5260</v>
      </c>
      <c r="C120" t="s">
        <v>10136</v>
      </c>
      <c r="D120" t="s">
        <v>10182</v>
      </c>
      <c r="E120">
        <v>42.494840000000003</v>
      </c>
      <c r="F120">
        <v>-1.215651</v>
      </c>
      <c r="G120" t="s">
        <v>10244</v>
      </c>
      <c r="H120" t="s">
        <v>10739</v>
      </c>
      <c r="I120" t="s">
        <v>15775</v>
      </c>
      <c r="J120" t="s">
        <v>16645</v>
      </c>
      <c r="K120" t="s">
        <v>16719</v>
      </c>
      <c r="L120" t="s">
        <v>18063</v>
      </c>
      <c r="M120" t="s">
        <v>18063</v>
      </c>
      <c r="N120" t="s">
        <v>18063</v>
      </c>
      <c r="O120">
        <v>7</v>
      </c>
      <c r="P120">
        <v>111</v>
      </c>
      <c r="Q120">
        <v>7</v>
      </c>
      <c r="R120">
        <v>3.5</v>
      </c>
      <c r="S120">
        <v>449</v>
      </c>
      <c r="T120">
        <v>3</v>
      </c>
      <c r="U120">
        <v>16</v>
      </c>
      <c r="V120">
        <v>4</v>
      </c>
      <c r="W120">
        <v>0</v>
      </c>
      <c r="X120">
        <v>1</v>
      </c>
      <c r="Y120">
        <v>3.5</v>
      </c>
      <c r="Z120">
        <v>4</v>
      </c>
      <c r="AA120">
        <v>4</v>
      </c>
      <c r="AB120">
        <v>4</v>
      </c>
    </row>
    <row r="121" spans="1:28" x14ac:dyDescent="0.25">
      <c r="A121" t="s">
        <v>147</v>
      </c>
      <c r="B121" t="s">
        <v>5261</v>
      </c>
      <c r="C121" t="s">
        <v>10146</v>
      </c>
      <c r="D121" t="s">
        <v>10161</v>
      </c>
      <c r="E121">
        <v>42.337330000000001</v>
      </c>
      <c r="F121">
        <v>3.2037070000000001</v>
      </c>
      <c r="G121" t="s">
        <v>10285</v>
      </c>
      <c r="H121" t="s">
        <v>10740</v>
      </c>
      <c r="I121" t="s">
        <v>15737</v>
      </c>
      <c r="J121" t="s">
        <v>16643</v>
      </c>
      <c r="K121" t="s">
        <v>16650</v>
      </c>
      <c r="L121" t="s">
        <v>18062</v>
      </c>
      <c r="M121" t="s">
        <v>18063</v>
      </c>
      <c r="N121" t="s">
        <v>18062</v>
      </c>
      <c r="O121">
        <v>7</v>
      </c>
      <c r="P121">
        <v>91</v>
      </c>
      <c r="Q121">
        <v>7</v>
      </c>
      <c r="R121">
        <v>4</v>
      </c>
      <c r="S121">
        <v>502</v>
      </c>
      <c r="T121">
        <v>30</v>
      </c>
      <c r="U121">
        <v>20</v>
      </c>
      <c r="V121">
        <v>8</v>
      </c>
      <c r="W121">
        <v>3</v>
      </c>
      <c r="X121">
        <v>3</v>
      </c>
      <c r="Y121">
        <v>4</v>
      </c>
      <c r="Z121">
        <v>4</v>
      </c>
      <c r="AA121">
        <v>4</v>
      </c>
      <c r="AB121">
        <v>4</v>
      </c>
    </row>
    <row r="122" spans="1:28" x14ac:dyDescent="0.25">
      <c r="A122" t="s">
        <v>148</v>
      </c>
      <c r="B122" t="s">
        <v>5262</v>
      </c>
      <c r="C122" t="s">
        <v>10148</v>
      </c>
      <c r="D122" t="s">
        <v>10165</v>
      </c>
      <c r="E122">
        <v>39.495469999999997</v>
      </c>
      <c r="F122">
        <v>-0.354549</v>
      </c>
      <c r="G122" t="s">
        <v>10286</v>
      </c>
      <c r="H122" t="s">
        <v>10741</v>
      </c>
      <c r="I122" t="s">
        <v>15784</v>
      </c>
      <c r="J122" t="s">
        <v>16643</v>
      </c>
      <c r="K122" t="s">
        <v>16720</v>
      </c>
      <c r="L122" t="s">
        <v>18062</v>
      </c>
      <c r="M122" t="s">
        <v>18063</v>
      </c>
      <c r="N122" t="s">
        <v>18063</v>
      </c>
      <c r="O122">
        <v>7</v>
      </c>
      <c r="P122">
        <v>90.5</v>
      </c>
      <c r="Q122">
        <v>7</v>
      </c>
      <c r="R122">
        <v>4</v>
      </c>
      <c r="S122">
        <v>963</v>
      </c>
      <c r="T122">
        <v>28</v>
      </c>
      <c r="U122">
        <v>12</v>
      </c>
      <c r="V122">
        <v>1</v>
      </c>
      <c r="W122">
        <v>2</v>
      </c>
      <c r="X122">
        <v>2</v>
      </c>
      <c r="Y122">
        <v>4.5</v>
      </c>
      <c r="Z122">
        <v>3.5</v>
      </c>
      <c r="AA122">
        <v>4</v>
      </c>
      <c r="AB122">
        <v>3.5</v>
      </c>
    </row>
    <row r="123" spans="1:28" x14ac:dyDescent="0.25">
      <c r="A123" t="s">
        <v>149</v>
      </c>
      <c r="B123" t="s">
        <v>5263</v>
      </c>
      <c r="C123" t="s">
        <v>10148</v>
      </c>
      <c r="D123" t="s">
        <v>10164</v>
      </c>
      <c r="E123">
        <v>39.818840000000002</v>
      </c>
      <c r="F123">
        <v>-0.23283899999999999</v>
      </c>
      <c r="G123" t="s">
        <v>10241</v>
      </c>
      <c r="H123" t="s">
        <v>10742</v>
      </c>
      <c r="I123" t="s">
        <v>15733</v>
      </c>
      <c r="J123" t="s">
        <v>16643</v>
      </c>
      <c r="K123" t="s">
        <v>16666</v>
      </c>
      <c r="L123" t="s">
        <v>18062</v>
      </c>
      <c r="M123" t="s">
        <v>18062</v>
      </c>
      <c r="N123" t="s">
        <v>18062</v>
      </c>
      <c r="O123">
        <v>6</v>
      </c>
      <c r="P123">
        <v>24</v>
      </c>
      <c r="Q123">
        <v>6</v>
      </c>
      <c r="R123">
        <v>4.5</v>
      </c>
      <c r="S123">
        <v>368</v>
      </c>
      <c r="T123">
        <v>7</v>
      </c>
      <c r="U123">
        <v>4</v>
      </c>
      <c r="V123">
        <v>0</v>
      </c>
      <c r="W123">
        <v>0</v>
      </c>
      <c r="X123">
        <v>0</v>
      </c>
      <c r="Y123">
        <v>4.5</v>
      </c>
      <c r="Z123">
        <v>4.5</v>
      </c>
      <c r="AA123">
        <v>4.5</v>
      </c>
      <c r="AB123">
        <v>4.5</v>
      </c>
    </row>
    <row r="124" spans="1:28" x14ac:dyDescent="0.25">
      <c r="A124" t="s">
        <v>150</v>
      </c>
      <c r="B124" t="s">
        <v>5264</v>
      </c>
      <c r="C124" t="s">
        <v>10146</v>
      </c>
      <c r="D124" t="s">
        <v>10174</v>
      </c>
      <c r="E124">
        <v>41.730792999999998</v>
      </c>
      <c r="F124">
        <v>1.819061</v>
      </c>
      <c r="G124" t="s">
        <v>10241</v>
      </c>
      <c r="H124" t="s">
        <v>10743</v>
      </c>
      <c r="I124" t="s">
        <v>15771</v>
      </c>
      <c r="J124" t="s">
        <v>16643</v>
      </c>
      <c r="K124" t="s">
        <v>16721</v>
      </c>
      <c r="L124" t="s">
        <v>18062</v>
      </c>
      <c r="M124" t="s">
        <v>18062</v>
      </c>
      <c r="N124" t="s">
        <v>18062</v>
      </c>
      <c r="O124">
        <v>7</v>
      </c>
      <c r="P124">
        <v>34</v>
      </c>
      <c r="Q124">
        <v>13</v>
      </c>
      <c r="R124">
        <v>4.5</v>
      </c>
      <c r="S124">
        <v>425</v>
      </c>
      <c r="T124">
        <v>19</v>
      </c>
      <c r="U124">
        <v>6</v>
      </c>
      <c r="V124">
        <v>1</v>
      </c>
      <c r="W124">
        <v>0</v>
      </c>
      <c r="X124">
        <v>0</v>
      </c>
      <c r="Y124">
        <v>4.5</v>
      </c>
      <c r="Z124">
        <v>4.5</v>
      </c>
      <c r="AA124">
        <v>4</v>
      </c>
      <c r="AB124">
        <v>4</v>
      </c>
    </row>
    <row r="125" spans="1:28" x14ac:dyDescent="0.25">
      <c r="A125" t="s">
        <v>151</v>
      </c>
      <c r="B125" t="s">
        <v>5265</v>
      </c>
      <c r="C125" t="s">
        <v>10146</v>
      </c>
      <c r="D125" t="s">
        <v>10174</v>
      </c>
      <c r="E125">
        <v>41.929310000000001</v>
      </c>
      <c r="F125">
        <v>2.2556609999999999</v>
      </c>
      <c r="G125" t="s">
        <v>10281</v>
      </c>
      <c r="H125" t="s">
        <v>10744</v>
      </c>
      <c r="I125" t="s">
        <v>15733</v>
      </c>
      <c r="J125" t="s">
        <v>16643</v>
      </c>
      <c r="K125" t="s">
        <v>16708</v>
      </c>
      <c r="L125" t="s">
        <v>18062</v>
      </c>
      <c r="M125" t="s">
        <v>18062</v>
      </c>
      <c r="N125" t="s">
        <v>18062</v>
      </c>
      <c r="O125">
        <v>6</v>
      </c>
      <c r="P125">
        <v>27.5</v>
      </c>
      <c r="Q125">
        <v>11</v>
      </c>
      <c r="R125">
        <v>4</v>
      </c>
      <c r="S125">
        <v>373</v>
      </c>
      <c r="T125">
        <v>31</v>
      </c>
      <c r="U125">
        <v>4</v>
      </c>
      <c r="V125">
        <v>4</v>
      </c>
      <c r="W125">
        <v>0</v>
      </c>
      <c r="X125">
        <v>0</v>
      </c>
      <c r="Y125">
        <v>4.5</v>
      </c>
      <c r="Z125">
        <v>4.5</v>
      </c>
      <c r="AA125">
        <v>4</v>
      </c>
      <c r="AB125">
        <v>4</v>
      </c>
    </row>
    <row r="126" spans="1:28" x14ac:dyDescent="0.25">
      <c r="A126" t="s">
        <v>152</v>
      </c>
      <c r="B126" t="s">
        <v>5266</v>
      </c>
      <c r="C126" t="s">
        <v>10146</v>
      </c>
      <c r="D126" t="s">
        <v>10174</v>
      </c>
      <c r="E126">
        <v>41.346138000000003</v>
      </c>
      <c r="F126">
        <v>1.696132</v>
      </c>
      <c r="G126" t="s">
        <v>10247</v>
      </c>
      <c r="H126" t="s">
        <v>10745</v>
      </c>
      <c r="I126" t="s">
        <v>15785</v>
      </c>
      <c r="J126" t="s">
        <v>16643</v>
      </c>
      <c r="K126" t="s">
        <v>16722</v>
      </c>
      <c r="L126" t="s">
        <v>18062</v>
      </c>
      <c r="M126" t="s">
        <v>18062</v>
      </c>
      <c r="N126" t="s">
        <v>18062</v>
      </c>
      <c r="O126">
        <v>6</v>
      </c>
      <c r="P126">
        <v>31.5</v>
      </c>
      <c r="Q126">
        <v>12</v>
      </c>
      <c r="R126">
        <v>4</v>
      </c>
      <c r="S126">
        <v>561</v>
      </c>
      <c r="T126">
        <v>16</v>
      </c>
      <c r="U126">
        <v>15</v>
      </c>
      <c r="V126">
        <v>5</v>
      </c>
      <c r="W126">
        <v>4</v>
      </c>
      <c r="X126">
        <v>1</v>
      </c>
      <c r="Y126">
        <v>4</v>
      </c>
      <c r="Z126">
        <v>4</v>
      </c>
      <c r="AA126">
        <v>4</v>
      </c>
      <c r="AB126">
        <v>4</v>
      </c>
    </row>
    <row r="127" spans="1:28" x14ac:dyDescent="0.25">
      <c r="A127" t="s">
        <v>153</v>
      </c>
      <c r="B127" t="s">
        <v>5267</v>
      </c>
      <c r="C127" t="s">
        <v>10146</v>
      </c>
      <c r="D127" t="s">
        <v>10174</v>
      </c>
      <c r="E127">
        <v>41.347709999999999</v>
      </c>
      <c r="F127">
        <v>1.6963029999999999</v>
      </c>
      <c r="G127" t="s">
        <v>10236</v>
      </c>
      <c r="H127" t="s">
        <v>10746</v>
      </c>
      <c r="I127" t="s">
        <v>15733</v>
      </c>
      <c r="J127" t="s">
        <v>16643</v>
      </c>
      <c r="K127" t="s">
        <v>16708</v>
      </c>
      <c r="L127" t="s">
        <v>18062</v>
      </c>
      <c r="M127" t="s">
        <v>18062</v>
      </c>
      <c r="N127" t="s">
        <v>18062</v>
      </c>
      <c r="O127">
        <v>7</v>
      </c>
      <c r="P127">
        <v>31</v>
      </c>
      <c r="Q127">
        <v>10</v>
      </c>
      <c r="R127">
        <v>4</v>
      </c>
      <c r="S127">
        <v>367</v>
      </c>
      <c r="T127">
        <v>29</v>
      </c>
      <c r="U127">
        <v>9</v>
      </c>
      <c r="V127">
        <v>1</v>
      </c>
      <c r="W127">
        <v>0</v>
      </c>
      <c r="X127">
        <v>1</v>
      </c>
      <c r="Y127">
        <v>4.5</v>
      </c>
      <c r="Z127">
        <v>4.5</v>
      </c>
      <c r="AA127">
        <v>4</v>
      </c>
      <c r="AB127">
        <v>4.5</v>
      </c>
    </row>
    <row r="128" spans="1:28" x14ac:dyDescent="0.25">
      <c r="A128" t="s">
        <v>154</v>
      </c>
      <c r="B128" t="s">
        <v>5268</v>
      </c>
      <c r="C128" t="s">
        <v>10146</v>
      </c>
      <c r="D128" t="s">
        <v>10174</v>
      </c>
      <c r="E128">
        <v>41.513640000000002</v>
      </c>
      <c r="F128">
        <v>2.384811</v>
      </c>
      <c r="G128" t="s">
        <v>10244</v>
      </c>
      <c r="H128" t="s">
        <v>10747</v>
      </c>
      <c r="I128" t="s">
        <v>15781</v>
      </c>
      <c r="J128" t="s">
        <v>16643</v>
      </c>
      <c r="K128" t="s">
        <v>16688</v>
      </c>
      <c r="L128" t="s">
        <v>18063</v>
      </c>
      <c r="M128" t="s">
        <v>18063</v>
      </c>
      <c r="N128" t="s">
        <v>18062</v>
      </c>
      <c r="O128">
        <v>7</v>
      </c>
      <c r="P128">
        <v>98</v>
      </c>
      <c r="Q128">
        <v>7</v>
      </c>
      <c r="R128">
        <v>4</v>
      </c>
      <c r="S128">
        <v>507</v>
      </c>
      <c r="T128">
        <v>9</v>
      </c>
      <c r="U128">
        <v>8</v>
      </c>
      <c r="V128">
        <v>5</v>
      </c>
      <c r="W128">
        <v>1</v>
      </c>
      <c r="X128">
        <v>1</v>
      </c>
      <c r="Y128">
        <v>4</v>
      </c>
      <c r="Z128">
        <v>3.5</v>
      </c>
      <c r="AA128">
        <v>3.5</v>
      </c>
      <c r="AB128">
        <v>4</v>
      </c>
    </row>
    <row r="129" spans="1:28" x14ac:dyDescent="0.25">
      <c r="A129" t="s">
        <v>155</v>
      </c>
      <c r="B129" t="s">
        <v>5269</v>
      </c>
      <c r="C129" t="s">
        <v>10146</v>
      </c>
      <c r="D129" t="s">
        <v>10161</v>
      </c>
      <c r="E129">
        <v>42.199351999999998</v>
      </c>
      <c r="F129">
        <v>2.1908609999999999</v>
      </c>
      <c r="G129" t="s">
        <v>10249</v>
      </c>
      <c r="H129" t="s">
        <v>10748</v>
      </c>
      <c r="I129" t="s">
        <v>15751</v>
      </c>
      <c r="J129" t="s">
        <v>16643</v>
      </c>
      <c r="K129" t="s">
        <v>16723</v>
      </c>
      <c r="L129" t="s">
        <v>18062</v>
      </c>
      <c r="M129" t="s">
        <v>18062</v>
      </c>
      <c r="N129" t="s">
        <v>18062</v>
      </c>
      <c r="O129">
        <v>5</v>
      </c>
      <c r="P129">
        <v>62</v>
      </c>
      <c r="Q129">
        <v>5</v>
      </c>
      <c r="R129">
        <v>4.5</v>
      </c>
      <c r="S129">
        <v>428</v>
      </c>
      <c r="T129">
        <v>18</v>
      </c>
      <c r="U129">
        <v>4</v>
      </c>
      <c r="V129">
        <v>0</v>
      </c>
      <c r="W129">
        <v>0</v>
      </c>
      <c r="X129">
        <v>2</v>
      </c>
      <c r="Y129">
        <v>4.5</v>
      </c>
      <c r="Z129">
        <v>4.5</v>
      </c>
      <c r="AA129">
        <v>4.5</v>
      </c>
      <c r="AB129">
        <v>4.5</v>
      </c>
    </row>
    <row r="130" spans="1:28" x14ac:dyDescent="0.25">
      <c r="A130" t="s">
        <v>156</v>
      </c>
      <c r="B130" t="s">
        <v>5270</v>
      </c>
      <c r="C130" t="s">
        <v>10146</v>
      </c>
      <c r="D130" t="s">
        <v>10161</v>
      </c>
      <c r="E130">
        <v>42.30198</v>
      </c>
      <c r="F130">
        <v>3.0415679999999998</v>
      </c>
      <c r="G130" t="s">
        <v>10268</v>
      </c>
      <c r="H130" t="s">
        <v>10749</v>
      </c>
      <c r="I130" t="s">
        <v>15786</v>
      </c>
      <c r="J130" t="s">
        <v>16643</v>
      </c>
      <c r="K130" t="s">
        <v>16724</v>
      </c>
      <c r="L130" t="s">
        <v>18062</v>
      </c>
      <c r="M130" t="s">
        <v>18063</v>
      </c>
      <c r="N130" t="s">
        <v>18063</v>
      </c>
      <c r="O130">
        <v>6</v>
      </c>
      <c r="P130">
        <v>25.5</v>
      </c>
      <c r="Q130">
        <v>6</v>
      </c>
      <c r="R130">
        <v>4</v>
      </c>
      <c r="S130">
        <v>395</v>
      </c>
      <c r="T130">
        <v>15</v>
      </c>
      <c r="U130">
        <v>8</v>
      </c>
      <c r="V130">
        <v>2</v>
      </c>
      <c r="W130">
        <v>0</v>
      </c>
      <c r="X130">
        <v>4</v>
      </c>
      <c r="Y130">
        <v>4</v>
      </c>
      <c r="Z130">
        <v>3.5</v>
      </c>
      <c r="AA130">
        <v>4</v>
      </c>
      <c r="AB130">
        <v>3.5</v>
      </c>
    </row>
    <row r="131" spans="1:28" x14ac:dyDescent="0.25">
      <c r="A131" t="s">
        <v>157</v>
      </c>
      <c r="B131" t="s">
        <v>5271</v>
      </c>
      <c r="C131" t="s">
        <v>10146</v>
      </c>
      <c r="D131" t="s">
        <v>10183</v>
      </c>
      <c r="E131">
        <v>41.788350000000001</v>
      </c>
      <c r="F131">
        <v>0.80993599999999999</v>
      </c>
      <c r="G131" t="s">
        <v>10287</v>
      </c>
      <c r="H131" t="s">
        <v>10750</v>
      </c>
      <c r="I131" t="s">
        <v>15787</v>
      </c>
      <c r="J131" t="s">
        <v>16644</v>
      </c>
      <c r="K131" t="s">
        <v>16649</v>
      </c>
      <c r="L131" t="s">
        <v>18062</v>
      </c>
      <c r="M131" t="s">
        <v>18062</v>
      </c>
      <c r="N131" t="s">
        <v>18062</v>
      </c>
      <c r="O131">
        <v>6</v>
      </c>
      <c r="P131">
        <v>38</v>
      </c>
      <c r="Q131">
        <v>10</v>
      </c>
      <c r="R131">
        <v>4.5</v>
      </c>
      <c r="S131">
        <v>358</v>
      </c>
      <c r="T131">
        <v>12</v>
      </c>
      <c r="U131">
        <v>2</v>
      </c>
      <c r="V131">
        <v>0</v>
      </c>
      <c r="W131">
        <v>1</v>
      </c>
      <c r="X131">
        <v>0</v>
      </c>
      <c r="Y131">
        <v>4.5</v>
      </c>
      <c r="Z131">
        <v>4.5</v>
      </c>
      <c r="AA131">
        <v>4.5</v>
      </c>
      <c r="AB131">
        <v>4.5</v>
      </c>
    </row>
    <row r="132" spans="1:28" x14ac:dyDescent="0.25">
      <c r="A132" t="s">
        <v>158</v>
      </c>
      <c r="B132" t="s">
        <v>5272</v>
      </c>
      <c r="C132" t="s">
        <v>10146</v>
      </c>
      <c r="D132" t="s">
        <v>10174</v>
      </c>
      <c r="E132">
        <v>41.423499999999997</v>
      </c>
      <c r="F132">
        <v>1.7878579999999999</v>
      </c>
      <c r="G132" t="s">
        <v>10288</v>
      </c>
      <c r="H132" t="s">
        <v>10751</v>
      </c>
      <c r="I132" t="s">
        <v>15739</v>
      </c>
      <c r="J132" t="s">
        <v>16643</v>
      </c>
      <c r="K132" t="s">
        <v>16725</v>
      </c>
      <c r="L132" t="s">
        <v>18062</v>
      </c>
      <c r="M132" t="s">
        <v>18062</v>
      </c>
      <c r="N132" t="s">
        <v>18062</v>
      </c>
      <c r="O132">
        <v>7</v>
      </c>
      <c r="P132">
        <v>56</v>
      </c>
      <c r="Q132">
        <v>14</v>
      </c>
      <c r="R132">
        <v>4</v>
      </c>
      <c r="S132">
        <v>342</v>
      </c>
      <c r="T132">
        <v>9</v>
      </c>
      <c r="U132">
        <v>6</v>
      </c>
      <c r="V132">
        <v>3</v>
      </c>
      <c r="W132">
        <v>0</v>
      </c>
      <c r="X132">
        <v>0</v>
      </c>
      <c r="Y132">
        <v>4</v>
      </c>
      <c r="Z132">
        <v>4</v>
      </c>
      <c r="AA132">
        <v>4</v>
      </c>
      <c r="AB132">
        <v>3.5</v>
      </c>
    </row>
    <row r="133" spans="1:28" x14ac:dyDescent="0.25">
      <c r="A133" t="s">
        <v>159</v>
      </c>
      <c r="B133" t="s">
        <v>5273</v>
      </c>
      <c r="C133" t="s">
        <v>10146</v>
      </c>
      <c r="D133" t="s">
        <v>10174</v>
      </c>
      <c r="E133">
        <v>41.423969999999997</v>
      </c>
      <c r="F133">
        <v>1.784729</v>
      </c>
      <c r="G133" t="s">
        <v>10236</v>
      </c>
      <c r="H133" t="s">
        <v>10752</v>
      </c>
      <c r="I133" t="s">
        <v>15733</v>
      </c>
      <c r="J133" t="s">
        <v>16643</v>
      </c>
      <c r="K133" t="s">
        <v>16726</v>
      </c>
      <c r="L133" t="s">
        <v>18062</v>
      </c>
      <c r="M133" t="s">
        <v>18063</v>
      </c>
      <c r="N133" t="s">
        <v>18062</v>
      </c>
      <c r="O133">
        <v>5</v>
      </c>
      <c r="P133">
        <v>28.25</v>
      </c>
      <c r="Q133">
        <v>8</v>
      </c>
      <c r="R133">
        <v>4.5</v>
      </c>
      <c r="S133">
        <v>406</v>
      </c>
      <c r="T133">
        <v>48</v>
      </c>
      <c r="U133">
        <v>7</v>
      </c>
      <c r="V133">
        <v>0</v>
      </c>
      <c r="W133">
        <v>0</v>
      </c>
      <c r="X133">
        <v>0</v>
      </c>
      <c r="Y133">
        <v>4.5</v>
      </c>
      <c r="Z133">
        <v>4.5</v>
      </c>
      <c r="AA133">
        <v>4.5</v>
      </c>
      <c r="AB133">
        <v>4</v>
      </c>
    </row>
    <row r="134" spans="1:28" x14ac:dyDescent="0.25">
      <c r="A134" t="s">
        <v>160</v>
      </c>
      <c r="B134" t="s">
        <v>5274</v>
      </c>
      <c r="C134" t="s">
        <v>10146</v>
      </c>
      <c r="D134" t="s">
        <v>10174</v>
      </c>
      <c r="E134">
        <v>41.424720000000001</v>
      </c>
      <c r="F134">
        <v>1.7820800000000001</v>
      </c>
      <c r="G134" t="s">
        <v>10241</v>
      </c>
      <c r="H134" t="s">
        <v>10753</v>
      </c>
      <c r="I134" t="s">
        <v>15751</v>
      </c>
      <c r="J134" t="s">
        <v>16643</v>
      </c>
      <c r="K134" t="s">
        <v>16723</v>
      </c>
      <c r="L134" t="s">
        <v>18062</v>
      </c>
      <c r="M134" t="s">
        <v>18063</v>
      </c>
      <c r="N134" t="s">
        <v>18062</v>
      </c>
      <c r="O134">
        <v>2</v>
      </c>
      <c r="P134">
        <v>15</v>
      </c>
      <c r="Q134">
        <v>2</v>
      </c>
      <c r="R134">
        <v>4.5</v>
      </c>
      <c r="S134">
        <v>701</v>
      </c>
      <c r="T134">
        <v>7</v>
      </c>
      <c r="U134">
        <v>5</v>
      </c>
      <c r="V134">
        <v>0</v>
      </c>
      <c r="W134">
        <v>1</v>
      </c>
      <c r="X134">
        <v>1</v>
      </c>
      <c r="Y134">
        <v>4</v>
      </c>
      <c r="Z134">
        <v>4</v>
      </c>
      <c r="AA134">
        <v>4</v>
      </c>
      <c r="AB134">
        <v>4</v>
      </c>
    </row>
    <row r="135" spans="1:28" x14ac:dyDescent="0.25">
      <c r="A135" t="s">
        <v>161</v>
      </c>
      <c r="B135" t="s">
        <v>5275</v>
      </c>
      <c r="C135" t="s">
        <v>10146</v>
      </c>
      <c r="D135" t="s">
        <v>10174</v>
      </c>
      <c r="E135">
        <v>41.638911999999998</v>
      </c>
      <c r="F135">
        <v>2.1613690000000001</v>
      </c>
      <c r="G135" t="s">
        <v>10250</v>
      </c>
      <c r="H135" t="s">
        <v>10754</v>
      </c>
      <c r="I135" t="s">
        <v>15787</v>
      </c>
      <c r="J135" t="s">
        <v>16644</v>
      </c>
      <c r="K135" t="s">
        <v>16649</v>
      </c>
      <c r="L135" t="s">
        <v>18062</v>
      </c>
      <c r="M135" t="s">
        <v>18062</v>
      </c>
      <c r="N135" t="s">
        <v>18062</v>
      </c>
      <c r="O135">
        <v>6</v>
      </c>
      <c r="P135">
        <v>33</v>
      </c>
      <c r="Q135">
        <v>11</v>
      </c>
      <c r="R135">
        <v>4.5</v>
      </c>
      <c r="S135">
        <v>441</v>
      </c>
      <c r="T135">
        <v>10</v>
      </c>
      <c r="U135">
        <v>2</v>
      </c>
      <c r="V135">
        <v>2</v>
      </c>
      <c r="W135">
        <v>0</v>
      </c>
      <c r="X135">
        <v>0</v>
      </c>
      <c r="Y135">
        <v>4.5</v>
      </c>
      <c r="Z135">
        <v>4</v>
      </c>
      <c r="AA135">
        <v>4</v>
      </c>
      <c r="AB135">
        <v>4</v>
      </c>
    </row>
    <row r="136" spans="1:28" x14ac:dyDescent="0.25">
      <c r="A136" t="s">
        <v>162</v>
      </c>
      <c r="B136" t="s">
        <v>5276</v>
      </c>
      <c r="C136" t="s">
        <v>10146</v>
      </c>
      <c r="D136" t="s">
        <v>10174</v>
      </c>
      <c r="E136">
        <v>41.558917999999998</v>
      </c>
      <c r="F136">
        <v>2.2303139999999999</v>
      </c>
      <c r="G136" t="s">
        <v>10289</v>
      </c>
      <c r="H136" t="s">
        <v>10755</v>
      </c>
      <c r="I136" t="s">
        <v>15733</v>
      </c>
      <c r="J136" t="s">
        <v>16643</v>
      </c>
      <c r="K136" t="s">
        <v>16666</v>
      </c>
      <c r="L136" t="s">
        <v>18062</v>
      </c>
      <c r="M136" t="s">
        <v>18062</v>
      </c>
      <c r="N136" t="s">
        <v>18062</v>
      </c>
      <c r="O136">
        <v>7</v>
      </c>
      <c r="P136">
        <v>58</v>
      </c>
      <c r="Q136">
        <v>10</v>
      </c>
      <c r="R136">
        <v>4</v>
      </c>
      <c r="S136">
        <v>387</v>
      </c>
      <c r="T136">
        <v>7</v>
      </c>
      <c r="U136">
        <v>1</v>
      </c>
      <c r="V136">
        <v>1</v>
      </c>
      <c r="W136">
        <v>0</v>
      </c>
      <c r="X136">
        <v>0</v>
      </c>
      <c r="Y136">
        <v>4</v>
      </c>
      <c r="Z136">
        <v>4</v>
      </c>
      <c r="AA136">
        <v>4</v>
      </c>
      <c r="AB136">
        <v>4.5</v>
      </c>
    </row>
    <row r="137" spans="1:28" x14ac:dyDescent="0.25">
      <c r="A137" t="s">
        <v>163</v>
      </c>
      <c r="B137" t="s">
        <v>5277</v>
      </c>
      <c r="C137" t="s">
        <v>10146</v>
      </c>
      <c r="D137" t="s">
        <v>10174</v>
      </c>
      <c r="E137">
        <v>41.532845000000002</v>
      </c>
      <c r="F137">
        <v>2.1542270000000001</v>
      </c>
      <c r="G137" t="s">
        <v>10268</v>
      </c>
      <c r="H137" t="s">
        <v>10756</v>
      </c>
      <c r="I137" t="s">
        <v>15788</v>
      </c>
      <c r="J137" t="s">
        <v>16643</v>
      </c>
      <c r="K137" t="s">
        <v>16727</v>
      </c>
      <c r="L137" t="s">
        <v>18062</v>
      </c>
      <c r="M137" t="s">
        <v>18062</v>
      </c>
      <c r="N137" t="s">
        <v>18063</v>
      </c>
      <c r="O137">
        <v>7</v>
      </c>
      <c r="P137">
        <v>72.75</v>
      </c>
      <c r="Q137">
        <v>10</v>
      </c>
      <c r="R137">
        <v>3.5</v>
      </c>
      <c r="S137">
        <v>472</v>
      </c>
      <c r="T137">
        <v>12</v>
      </c>
      <c r="U137">
        <v>4</v>
      </c>
      <c r="V137">
        <v>0</v>
      </c>
      <c r="W137">
        <v>0</v>
      </c>
      <c r="X137">
        <v>0</v>
      </c>
      <c r="Y137">
        <v>4</v>
      </c>
      <c r="Z137">
        <v>4</v>
      </c>
      <c r="AA137">
        <v>3.5</v>
      </c>
      <c r="AB137">
        <v>4</v>
      </c>
    </row>
    <row r="138" spans="1:28" x14ac:dyDescent="0.25">
      <c r="A138" t="s">
        <v>164</v>
      </c>
      <c r="B138" t="s">
        <v>5278</v>
      </c>
      <c r="C138" t="s">
        <v>10146</v>
      </c>
      <c r="D138" t="s">
        <v>10174</v>
      </c>
      <c r="E138">
        <v>41.569564999999997</v>
      </c>
      <c r="F138">
        <v>2.1721050000000002</v>
      </c>
      <c r="G138" t="s">
        <v>10255</v>
      </c>
      <c r="H138" t="s">
        <v>10757</v>
      </c>
      <c r="I138" t="s">
        <v>15758</v>
      </c>
      <c r="J138" t="s">
        <v>16643</v>
      </c>
      <c r="K138" t="s">
        <v>16728</v>
      </c>
      <c r="L138" t="s">
        <v>18062</v>
      </c>
      <c r="M138" t="s">
        <v>18062</v>
      </c>
      <c r="N138" t="s">
        <v>18062</v>
      </c>
      <c r="O138">
        <v>6</v>
      </c>
      <c r="P138">
        <v>39</v>
      </c>
      <c r="Q138">
        <v>11</v>
      </c>
      <c r="R138">
        <v>4</v>
      </c>
      <c r="S138">
        <v>373</v>
      </c>
      <c r="T138">
        <v>1</v>
      </c>
      <c r="U138">
        <v>3</v>
      </c>
      <c r="V138">
        <v>0</v>
      </c>
      <c r="W138">
        <v>0</v>
      </c>
      <c r="X138">
        <v>0</v>
      </c>
      <c r="Y138">
        <v>4</v>
      </c>
      <c r="Z138">
        <v>4</v>
      </c>
      <c r="AA138">
        <v>4</v>
      </c>
      <c r="AB138">
        <v>3.5</v>
      </c>
    </row>
    <row r="139" spans="1:28" x14ac:dyDescent="0.25">
      <c r="A139" t="s">
        <v>165</v>
      </c>
      <c r="B139" t="s">
        <v>5279</v>
      </c>
      <c r="C139" t="s">
        <v>10153</v>
      </c>
      <c r="D139" t="s">
        <v>10184</v>
      </c>
      <c r="E139">
        <v>42.055312999999998</v>
      </c>
      <c r="F139">
        <v>-8.6369100000000003</v>
      </c>
      <c r="G139" t="s">
        <v>10249</v>
      </c>
      <c r="H139" t="s">
        <v>10758</v>
      </c>
      <c r="I139" t="s">
        <v>15746</v>
      </c>
      <c r="J139" t="s">
        <v>16643</v>
      </c>
      <c r="K139" t="s">
        <v>16668</v>
      </c>
      <c r="L139" t="s">
        <v>18062</v>
      </c>
      <c r="M139" t="s">
        <v>18062</v>
      </c>
      <c r="N139" t="s">
        <v>18062</v>
      </c>
      <c r="O139">
        <v>6</v>
      </c>
      <c r="P139">
        <v>12</v>
      </c>
      <c r="Q139">
        <v>6</v>
      </c>
      <c r="R139">
        <v>4.5</v>
      </c>
      <c r="S139">
        <v>329</v>
      </c>
      <c r="T139">
        <v>8</v>
      </c>
      <c r="U139">
        <v>0</v>
      </c>
      <c r="V139">
        <v>0</v>
      </c>
      <c r="W139">
        <v>0</v>
      </c>
      <c r="X139">
        <v>0</v>
      </c>
      <c r="Y139">
        <v>4.5</v>
      </c>
      <c r="Z139">
        <v>4.5</v>
      </c>
      <c r="AA139">
        <v>4.5</v>
      </c>
      <c r="AB139">
        <v>5</v>
      </c>
    </row>
    <row r="140" spans="1:28" x14ac:dyDescent="0.25">
      <c r="A140" t="s">
        <v>166</v>
      </c>
      <c r="B140" t="s">
        <v>5280</v>
      </c>
      <c r="C140" t="s">
        <v>10153</v>
      </c>
      <c r="D140" t="s">
        <v>10185</v>
      </c>
      <c r="E140">
        <v>43.573112000000002</v>
      </c>
      <c r="F140">
        <v>-7.2511710000000003</v>
      </c>
      <c r="G140" t="s">
        <v>10236</v>
      </c>
      <c r="H140" t="s">
        <v>10759</v>
      </c>
      <c r="I140" t="s">
        <v>15789</v>
      </c>
      <c r="J140" t="s">
        <v>16643</v>
      </c>
      <c r="K140" t="s">
        <v>16719</v>
      </c>
      <c r="L140" t="s">
        <v>18062</v>
      </c>
      <c r="M140" t="s">
        <v>18062</v>
      </c>
      <c r="N140" t="s">
        <v>18062</v>
      </c>
      <c r="O140">
        <v>7</v>
      </c>
      <c r="P140">
        <v>53.5</v>
      </c>
      <c r="Q140">
        <v>14</v>
      </c>
      <c r="R140">
        <v>4</v>
      </c>
      <c r="S140">
        <v>647</v>
      </c>
      <c r="T140">
        <v>11</v>
      </c>
      <c r="U140">
        <v>3</v>
      </c>
      <c r="V140">
        <v>0</v>
      </c>
      <c r="W140">
        <v>1</v>
      </c>
      <c r="X140">
        <v>0</v>
      </c>
      <c r="Y140">
        <v>4.5</v>
      </c>
      <c r="Z140">
        <v>4.5</v>
      </c>
      <c r="AA140">
        <v>4.5</v>
      </c>
      <c r="AB140">
        <v>4</v>
      </c>
    </row>
    <row r="141" spans="1:28" x14ac:dyDescent="0.25">
      <c r="A141" t="s">
        <v>167</v>
      </c>
      <c r="B141" t="s">
        <v>5281</v>
      </c>
      <c r="C141" t="s">
        <v>10153</v>
      </c>
      <c r="D141" t="s">
        <v>10185</v>
      </c>
      <c r="E141">
        <v>43.571280000000002</v>
      </c>
      <c r="F141">
        <v>-7.2505629999999996</v>
      </c>
      <c r="G141" t="s">
        <v>10244</v>
      </c>
      <c r="H141" t="s">
        <v>10760</v>
      </c>
      <c r="I141" t="s">
        <v>15790</v>
      </c>
      <c r="J141" t="s">
        <v>16643</v>
      </c>
      <c r="K141" t="s">
        <v>16729</v>
      </c>
      <c r="L141" t="s">
        <v>18063</v>
      </c>
      <c r="M141" t="s">
        <v>18063</v>
      </c>
      <c r="N141" t="s">
        <v>18063</v>
      </c>
      <c r="O141">
        <v>7</v>
      </c>
      <c r="P141">
        <v>77</v>
      </c>
      <c r="Q141">
        <v>14</v>
      </c>
      <c r="R141">
        <v>4</v>
      </c>
      <c r="S141">
        <v>345</v>
      </c>
      <c r="T141">
        <v>2</v>
      </c>
      <c r="U141">
        <v>0</v>
      </c>
      <c r="V141">
        <v>0</v>
      </c>
      <c r="W141">
        <v>0</v>
      </c>
      <c r="X141">
        <v>0</v>
      </c>
      <c r="Y141">
        <v>4</v>
      </c>
      <c r="Z141">
        <v>4</v>
      </c>
      <c r="AA141">
        <v>4</v>
      </c>
      <c r="AB141">
        <v>4</v>
      </c>
    </row>
    <row r="142" spans="1:28" x14ac:dyDescent="0.25">
      <c r="A142" t="s">
        <v>168</v>
      </c>
      <c r="B142" t="s">
        <v>5282</v>
      </c>
      <c r="C142" t="s">
        <v>10153</v>
      </c>
      <c r="D142" t="s">
        <v>10184</v>
      </c>
      <c r="E142">
        <v>42.332892999999999</v>
      </c>
      <c r="F142">
        <v>-8.8006189999999993</v>
      </c>
      <c r="G142" t="s">
        <v>10290</v>
      </c>
      <c r="H142" t="s">
        <v>10761</v>
      </c>
      <c r="I142" t="s">
        <v>15791</v>
      </c>
      <c r="J142" t="s">
        <v>16643</v>
      </c>
      <c r="K142" t="s">
        <v>16695</v>
      </c>
      <c r="L142" t="s">
        <v>18063</v>
      </c>
      <c r="M142" t="s">
        <v>18063</v>
      </c>
      <c r="N142" t="s">
        <v>18062</v>
      </c>
      <c r="O142">
        <v>5</v>
      </c>
      <c r="P142">
        <v>52.5</v>
      </c>
      <c r="Q142">
        <v>5</v>
      </c>
      <c r="R142">
        <v>4</v>
      </c>
      <c r="S142">
        <v>436</v>
      </c>
      <c r="T142">
        <v>2</v>
      </c>
      <c r="U142">
        <v>3</v>
      </c>
      <c r="V142">
        <v>0</v>
      </c>
      <c r="W142">
        <v>0</v>
      </c>
      <c r="X142">
        <v>0</v>
      </c>
      <c r="Y142">
        <v>4</v>
      </c>
      <c r="Z142">
        <v>4</v>
      </c>
      <c r="AA142">
        <v>3.5</v>
      </c>
      <c r="AB142">
        <v>4</v>
      </c>
    </row>
    <row r="143" spans="1:28" x14ac:dyDescent="0.25">
      <c r="A143" t="s">
        <v>169</v>
      </c>
      <c r="B143" t="s">
        <v>5283</v>
      </c>
      <c r="C143" t="s">
        <v>10153</v>
      </c>
      <c r="D143" t="s">
        <v>10184</v>
      </c>
      <c r="E143">
        <v>42.330419999999997</v>
      </c>
      <c r="F143">
        <v>-8.7753779999999999</v>
      </c>
      <c r="G143" t="s">
        <v>10274</v>
      </c>
      <c r="H143" t="s">
        <v>10762</v>
      </c>
      <c r="I143" t="s">
        <v>15792</v>
      </c>
      <c r="J143" t="s">
        <v>16643</v>
      </c>
      <c r="K143" t="s">
        <v>16668</v>
      </c>
      <c r="L143" t="s">
        <v>18063</v>
      </c>
      <c r="M143" t="s">
        <v>18063</v>
      </c>
      <c r="N143" t="s">
        <v>18062</v>
      </c>
      <c r="O143">
        <v>7</v>
      </c>
      <c r="P143">
        <v>100.5</v>
      </c>
      <c r="Q143">
        <v>7</v>
      </c>
      <c r="R143">
        <v>4.5</v>
      </c>
      <c r="S143">
        <v>346</v>
      </c>
      <c r="T143">
        <v>4</v>
      </c>
      <c r="U143">
        <v>2</v>
      </c>
      <c r="V143">
        <v>0</v>
      </c>
      <c r="W143">
        <v>2</v>
      </c>
      <c r="X143">
        <v>0</v>
      </c>
      <c r="Y143">
        <v>4.5</v>
      </c>
      <c r="Z143">
        <v>4.5</v>
      </c>
      <c r="AA143">
        <v>4</v>
      </c>
      <c r="AB143">
        <v>4.5</v>
      </c>
    </row>
    <row r="144" spans="1:28" x14ac:dyDescent="0.25">
      <c r="A144" t="s">
        <v>170</v>
      </c>
      <c r="B144" t="s">
        <v>5284</v>
      </c>
      <c r="C144" t="s">
        <v>10153</v>
      </c>
      <c r="D144" t="s">
        <v>10179</v>
      </c>
      <c r="E144">
        <v>43.279699999999998</v>
      </c>
      <c r="F144">
        <v>-8.2100449999999991</v>
      </c>
      <c r="G144" t="s">
        <v>10274</v>
      </c>
      <c r="H144" t="s">
        <v>10763</v>
      </c>
      <c r="I144" t="s">
        <v>15793</v>
      </c>
      <c r="J144" t="s">
        <v>16643</v>
      </c>
      <c r="K144" t="s">
        <v>16730</v>
      </c>
      <c r="L144" t="s">
        <v>18062</v>
      </c>
      <c r="M144" t="s">
        <v>18063</v>
      </c>
      <c r="N144" t="s">
        <v>18062</v>
      </c>
      <c r="O144">
        <v>7</v>
      </c>
      <c r="P144">
        <v>21</v>
      </c>
      <c r="Q144">
        <v>7</v>
      </c>
      <c r="R144">
        <v>4</v>
      </c>
      <c r="S144">
        <v>854</v>
      </c>
      <c r="T144">
        <v>12</v>
      </c>
      <c r="U144">
        <v>5</v>
      </c>
      <c r="V144">
        <v>0</v>
      </c>
      <c r="W144">
        <v>0</v>
      </c>
      <c r="X144">
        <v>0</v>
      </c>
      <c r="Y144">
        <v>4.5</v>
      </c>
      <c r="Z144">
        <v>4</v>
      </c>
      <c r="AA144">
        <v>4</v>
      </c>
      <c r="AB144">
        <v>4</v>
      </c>
    </row>
    <row r="145" spans="1:28" x14ac:dyDescent="0.25">
      <c r="A145" t="s">
        <v>171</v>
      </c>
      <c r="B145" t="s">
        <v>5285</v>
      </c>
      <c r="C145" t="s">
        <v>10153</v>
      </c>
      <c r="D145" t="s">
        <v>10179</v>
      </c>
      <c r="E145">
        <v>43.333312999999997</v>
      </c>
      <c r="F145">
        <v>-8.3162210000000005</v>
      </c>
      <c r="G145" t="s">
        <v>10254</v>
      </c>
      <c r="H145" t="s">
        <v>10764</v>
      </c>
      <c r="I145" t="s">
        <v>15794</v>
      </c>
      <c r="J145" t="s">
        <v>16644</v>
      </c>
      <c r="K145" t="s">
        <v>16731</v>
      </c>
      <c r="L145" t="s">
        <v>18062</v>
      </c>
      <c r="M145" t="s">
        <v>18063</v>
      </c>
      <c r="N145" t="s">
        <v>18062</v>
      </c>
      <c r="O145">
        <v>7</v>
      </c>
      <c r="P145">
        <v>86</v>
      </c>
      <c r="Q145">
        <v>7</v>
      </c>
      <c r="R145">
        <v>4</v>
      </c>
      <c r="S145">
        <v>327</v>
      </c>
      <c r="T145">
        <v>1</v>
      </c>
      <c r="U145">
        <v>1</v>
      </c>
      <c r="V145">
        <v>0</v>
      </c>
      <c r="W145">
        <v>0</v>
      </c>
      <c r="X145">
        <v>0</v>
      </c>
      <c r="Y145">
        <v>4.5</v>
      </c>
      <c r="Z145">
        <v>4</v>
      </c>
      <c r="AA145">
        <v>3.5</v>
      </c>
      <c r="AB145">
        <v>4</v>
      </c>
    </row>
    <row r="146" spans="1:28" x14ac:dyDescent="0.25">
      <c r="A146" t="s">
        <v>172</v>
      </c>
      <c r="B146" t="s">
        <v>5286</v>
      </c>
      <c r="C146" t="s">
        <v>10153</v>
      </c>
      <c r="D146" t="s">
        <v>10179</v>
      </c>
      <c r="E146">
        <v>43.348582999999998</v>
      </c>
      <c r="F146">
        <v>-8.3361190000000001</v>
      </c>
      <c r="G146" t="s">
        <v>10241</v>
      </c>
      <c r="H146" t="s">
        <v>10765</v>
      </c>
      <c r="I146" t="s">
        <v>15733</v>
      </c>
      <c r="J146" t="s">
        <v>16643</v>
      </c>
      <c r="K146" t="s">
        <v>16666</v>
      </c>
      <c r="L146" t="s">
        <v>18062</v>
      </c>
      <c r="M146" t="s">
        <v>18062</v>
      </c>
      <c r="N146" t="s">
        <v>18062</v>
      </c>
      <c r="O146">
        <v>7</v>
      </c>
      <c r="P146">
        <v>56</v>
      </c>
      <c r="Q146">
        <v>14</v>
      </c>
      <c r="R146">
        <v>4.5</v>
      </c>
      <c r="S146">
        <v>498</v>
      </c>
      <c r="T146">
        <v>7</v>
      </c>
      <c r="U146">
        <v>3</v>
      </c>
      <c r="V146">
        <v>0</v>
      </c>
      <c r="W146">
        <v>0</v>
      </c>
      <c r="X146">
        <v>0</v>
      </c>
      <c r="Y146">
        <v>4.5</v>
      </c>
      <c r="Z146">
        <v>4</v>
      </c>
      <c r="AA146">
        <v>4</v>
      </c>
      <c r="AB146">
        <v>4.5</v>
      </c>
    </row>
    <row r="147" spans="1:28" x14ac:dyDescent="0.25">
      <c r="A147" t="s">
        <v>173</v>
      </c>
      <c r="B147" t="s">
        <v>5287</v>
      </c>
      <c r="C147" t="s">
        <v>10153</v>
      </c>
      <c r="D147" t="s">
        <v>10179</v>
      </c>
      <c r="E147">
        <v>43.208343999999997</v>
      </c>
      <c r="F147">
        <v>-8.6908329999999996</v>
      </c>
      <c r="G147" t="s">
        <v>10274</v>
      </c>
      <c r="H147" t="s">
        <v>10766</v>
      </c>
      <c r="I147" t="s">
        <v>15795</v>
      </c>
      <c r="J147" t="s">
        <v>16643</v>
      </c>
      <c r="K147" t="s">
        <v>16732</v>
      </c>
      <c r="L147" t="s">
        <v>18063</v>
      </c>
      <c r="M147" t="s">
        <v>18063</v>
      </c>
      <c r="N147" t="s">
        <v>18062</v>
      </c>
      <c r="O147">
        <v>6</v>
      </c>
      <c r="P147">
        <v>69</v>
      </c>
      <c r="Q147">
        <v>6</v>
      </c>
      <c r="R147">
        <v>4.5</v>
      </c>
      <c r="S147">
        <v>386</v>
      </c>
      <c r="T147">
        <v>11</v>
      </c>
      <c r="U147">
        <v>1</v>
      </c>
      <c r="V147">
        <v>0</v>
      </c>
      <c r="W147">
        <v>0</v>
      </c>
      <c r="X147">
        <v>0</v>
      </c>
      <c r="Y147">
        <v>4.5</v>
      </c>
      <c r="Z147">
        <v>4.5</v>
      </c>
      <c r="AA147">
        <v>4</v>
      </c>
      <c r="AB147">
        <v>4</v>
      </c>
    </row>
    <row r="148" spans="1:28" x14ac:dyDescent="0.25">
      <c r="A148" t="s">
        <v>174</v>
      </c>
      <c r="B148" t="s">
        <v>5288</v>
      </c>
      <c r="C148" t="s">
        <v>10150</v>
      </c>
      <c r="D148" t="s">
        <v>10186</v>
      </c>
      <c r="E148">
        <v>43.405160000000002</v>
      </c>
      <c r="F148">
        <v>-2.7600440000000002</v>
      </c>
      <c r="G148" t="s">
        <v>10276</v>
      </c>
      <c r="H148" t="s">
        <v>10767</v>
      </c>
      <c r="I148" t="s">
        <v>15788</v>
      </c>
      <c r="J148" t="s">
        <v>16643</v>
      </c>
      <c r="K148" t="s">
        <v>16733</v>
      </c>
      <c r="L148" t="s">
        <v>18062</v>
      </c>
      <c r="M148" t="s">
        <v>18063</v>
      </c>
      <c r="N148" t="s">
        <v>18062</v>
      </c>
      <c r="O148">
        <v>6</v>
      </c>
      <c r="P148">
        <v>75</v>
      </c>
      <c r="Q148">
        <v>6</v>
      </c>
      <c r="R148">
        <v>4</v>
      </c>
      <c r="S148">
        <v>687</v>
      </c>
      <c r="T148">
        <v>20</v>
      </c>
      <c r="U148">
        <v>3</v>
      </c>
      <c r="V148">
        <v>4</v>
      </c>
      <c r="W148">
        <v>0</v>
      </c>
      <c r="X148">
        <v>0</v>
      </c>
      <c r="Y148">
        <v>4.5</v>
      </c>
      <c r="Z148">
        <v>4.5</v>
      </c>
      <c r="AA148">
        <v>4</v>
      </c>
      <c r="AB148">
        <v>4</v>
      </c>
    </row>
    <row r="149" spans="1:28" x14ac:dyDescent="0.25">
      <c r="A149" t="s">
        <v>175</v>
      </c>
      <c r="B149" t="s">
        <v>5289</v>
      </c>
      <c r="C149" t="s">
        <v>10150</v>
      </c>
      <c r="D149" t="s">
        <v>10186</v>
      </c>
      <c r="E149">
        <v>43.420997999999997</v>
      </c>
      <c r="F149">
        <v>-2.7216689999999999</v>
      </c>
      <c r="G149" t="s">
        <v>10291</v>
      </c>
      <c r="H149" t="s">
        <v>10768</v>
      </c>
      <c r="I149" t="s">
        <v>15796</v>
      </c>
      <c r="J149" t="s">
        <v>16643</v>
      </c>
      <c r="K149" t="s">
        <v>16668</v>
      </c>
      <c r="L149" t="s">
        <v>18063</v>
      </c>
      <c r="M149" t="s">
        <v>18063</v>
      </c>
      <c r="N149" t="s">
        <v>18063</v>
      </c>
      <c r="O149">
        <v>6</v>
      </c>
      <c r="P149">
        <v>52</v>
      </c>
      <c r="Q149">
        <v>6</v>
      </c>
      <c r="R149">
        <v>4</v>
      </c>
      <c r="S149">
        <v>331</v>
      </c>
      <c r="T149">
        <v>2</v>
      </c>
      <c r="U149">
        <v>2</v>
      </c>
      <c r="V149">
        <v>0</v>
      </c>
      <c r="W149">
        <v>1</v>
      </c>
      <c r="X149">
        <v>1</v>
      </c>
      <c r="Y149">
        <v>4</v>
      </c>
      <c r="Z149">
        <v>4.5</v>
      </c>
      <c r="AA149">
        <v>4.5</v>
      </c>
      <c r="AB149">
        <v>4</v>
      </c>
    </row>
    <row r="150" spans="1:28" x14ac:dyDescent="0.25">
      <c r="A150" t="s">
        <v>176</v>
      </c>
      <c r="B150" t="s">
        <v>5290</v>
      </c>
      <c r="C150" t="s">
        <v>10150</v>
      </c>
      <c r="D150" t="s">
        <v>10186</v>
      </c>
      <c r="E150">
        <v>43.408909999999999</v>
      </c>
      <c r="F150">
        <v>-2.7343310000000001</v>
      </c>
      <c r="G150" t="s">
        <v>10241</v>
      </c>
      <c r="H150" t="s">
        <v>10769</v>
      </c>
      <c r="I150" t="s">
        <v>15753</v>
      </c>
      <c r="J150" t="s">
        <v>16643</v>
      </c>
      <c r="K150" t="s">
        <v>16675</v>
      </c>
      <c r="L150" t="s">
        <v>18062</v>
      </c>
      <c r="M150" t="s">
        <v>18063</v>
      </c>
      <c r="N150" t="s">
        <v>18062</v>
      </c>
      <c r="O150">
        <v>7</v>
      </c>
      <c r="P150">
        <v>40.5</v>
      </c>
      <c r="Q150">
        <v>13</v>
      </c>
      <c r="R150">
        <v>4.5</v>
      </c>
      <c r="S150">
        <v>629</v>
      </c>
      <c r="T150">
        <v>23</v>
      </c>
      <c r="U150">
        <v>5</v>
      </c>
      <c r="V150">
        <v>2</v>
      </c>
      <c r="W150">
        <v>2</v>
      </c>
      <c r="X150">
        <v>0</v>
      </c>
      <c r="Y150">
        <v>4.5</v>
      </c>
      <c r="Z150">
        <v>4.5</v>
      </c>
      <c r="AA150">
        <v>4</v>
      </c>
      <c r="AB150">
        <v>4.5</v>
      </c>
    </row>
    <row r="151" spans="1:28" x14ac:dyDescent="0.25">
      <c r="A151" t="s">
        <v>177</v>
      </c>
      <c r="B151" t="s">
        <v>5291</v>
      </c>
      <c r="C151" t="s">
        <v>10145</v>
      </c>
      <c r="D151" t="s">
        <v>10177</v>
      </c>
      <c r="E151">
        <v>28.119842999999999</v>
      </c>
      <c r="F151">
        <v>-16.577756999999998</v>
      </c>
      <c r="G151" t="s">
        <v>10292</v>
      </c>
      <c r="H151" t="s">
        <v>10770</v>
      </c>
      <c r="I151" t="s">
        <v>15744</v>
      </c>
      <c r="J151" t="s">
        <v>16643</v>
      </c>
      <c r="K151" t="s">
        <v>16734</v>
      </c>
      <c r="L151" t="s">
        <v>18063</v>
      </c>
      <c r="M151" t="s">
        <v>18063</v>
      </c>
      <c r="N151" t="s">
        <v>18063</v>
      </c>
      <c r="O151">
        <v>5</v>
      </c>
      <c r="P151">
        <v>27.5</v>
      </c>
      <c r="Q151">
        <v>5</v>
      </c>
      <c r="R151">
        <v>5</v>
      </c>
      <c r="S151">
        <v>1988</v>
      </c>
      <c r="T151">
        <v>603</v>
      </c>
      <c r="U151">
        <v>33</v>
      </c>
      <c r="V151">
        <v>10</v>
      </c>
      <c r="W151">
        <v>3</v>
      </c>
      <c r="X151">
        <v>2</v>
      </c>
      <c r="Y151">
        <v>5</v>
      </c>
      <c r="Z151">
        <v>5</v>
      </c>
      <c r="AA151">
        <v>4.5</v>
      </c>
      <c r="AB151">
        <v>5</v>
      </c>
    </row>
    <row r="152" spans="1:28" x14ac:dyDescent="0.25">
      <c r="A152" t="s">
        <v>178</v>
      </c>
      <c r="B152" t="s">
        <v>5292</v>
      </c>
      <c r="C152" t="s">
        <v>10145</v>
      </c>
      <c r="D152" t="s">
        <v>10177</v>
      </c>
      <c r="E152">
        <v>28.381606999999999</v>
      </c>
      <c r="F152">
        <v>-16.366219999999998</v>
      </c>
      <c r="G152" t="s">
        <v>10241</v>
      </c>
      <c r="H152" t="s">
        <v>10771</v>
      </c>
      <c r="I152" t="s">
        <v>15797</v>
      </c>
      <c r="J152" t="s">
        <v>16643</v>
      </c>
      <c r="K152" t="s">
        <v>16735</v>
      </c>
      <c r="L152" t="s">
        <v>18063</v>
      </c>
      <c r="M152" t="s">
        <v>18063</v>
      </c>
      <c r="N152" t="s">
        <v>18062</v>
      </c>
      <c r="O152">
        <v>6</v>
      </c>
      <c r="P152">
        <v>37.25</v>
      </c>
      <c r="Q152">
        <v>11</v>
      </c>
      <c r="R152">
        <v>4.5</v>
      </c>
      <c r="S152">
        <v>655</v>
      </c>
      <c r="T152">
        <v>33</v>
      </c>
      <c r="U152">
        <v>5</v>
      </c>
      <c r="V152">
        <v>1</v>
      </c>
      <c r="W152">
        <v>1</v>
      </c>
      <c r="X152">
        <v>0</v>
      </c>
      <c r="Y152">
        <v>4.5</v>
      </c>
      <c r="Z152">
        <v>4.5</v>
      </c>
      <c r="AA152">
        <v>4</v>
      </c>
      <c r="AB152">
        <v>4.5</v>
      </c>
    </row>
    <row r="153" spans="1:28" x14ac:dyDescent="0.25">
      <c r="A153" t="s">
        <v>179</v>
      </c>
      <c r="B153" t="s">
        <v>5293</v>
      </c>
      <c r="C153" t="s">
        <v>10145</v>
      </c>
      <c r="D153" t="s">
        <v>10177</v>
      </c>
      <c r="E153">
        <v>28.356065999999998</v>
      </c>
      <c r="F153">
        <v>-16.370346000000001</v>
      </c>
      <c r="G153" t="s">
        <v>10249</v>
      </c>
      <c r="H153" t="s">
        <v>10772</v>
      </c>
      <c r="I153" t="s">
        <v>15798</v>
      </c>
      <c r="J153" t="s">
        <v>16643</v>
      </c>
      <c r="K153" t="s">
        <v>16736</v>
      </c>
      <c r="L153" t="s">
        <v>18062</v>
      </c>
      <c r="M153" t="s">
        <v>18062</v>
      </c>
      <c r="N153" t="s">
        <v>18062</v>
      </c>
      <c r="O153">
        <v>5</v>
      </c>
      <c r="P153">
        <v>43</v>
      </c>
      <c r="Q153">
        <v>8</v>
      </c>
      <c r="R153">
        <v>4.5</v>
      </c>
      <c r="S153">
        <v>361</v>
      </c>
      <c r="T153">
        <v>26</v>
      </c>
      <c r="U153">
        <v>5</v>
      </c>
      <c r="V153">
        <v>0</v>
      </c>
      <c r="W153">
        <v>0</v>
      </c>
      <c r="X153">
        <v>0</v>
      </c>
      <c r="Y153">
        <v>4.5</v>
      </c>
      <c r="Z153">
        <v>4.5</v>
      </c>
      <c r="AA153">
        <v>4.5</v>
      </c>
      <c r="AB153">
        <v>4.5</v>
      </c>
    </row>
    <row r="154" spans="1:28" x14ac:dyDescent="0.25">
      <c r="A154" t="s">
        <v>180</v>
      </c>
      <c r="B154" t="s">
        <v>5294</v>
      </c>
      <c r="C154" t="s">
        <v>10145</v>
      </c>
      <c r="D154" t="s">
        <v>10177</v>
      </c>
      <c r="E154">
        <v>28.367156999999999</v>
      </c>
      <c r="F154">
        <v>-16.363582999999998</v>
      </c>
      <c r="G154" t="s">
        <v>10293</v>
      </c>
      <c r="H154" t="s">
        <v>10773</v>
      </c>
      <c r="I154" t="s">
        <v>15734</v>
      </c>
      <c r="J154" t="s">
        <v>16643</v>
      </c>
      <c r="K154" t="s">
        <v>16655</v>
      </c>
      <c r="L154" t="s">
        <v>18063</v>
      </c>
      <c r="M154" t="s">
        <v>18063</v>
      </c>
      <c r="N154" t="s">
        <v>18062</v>
      </c>
      <c r="O154">
        <v>6</v>
      </c>
      <c r="P154">
        <v>61</v>
      </c>
      <c r="Q154">
        <v>6</v>
      </c>
      <c r="R154">
        <v>4</v>
      </c>
      <c r="S154">
        <v>712</v>
      </c>
      <c r="T154">
        <v>25</v>
      </c>
      <c r="U154">
        <v>7</v>
      </c>
      <c r="V154">
        <v>3</v>
      </c>
      <c r="W154">
        <v>1</v>
      </c>
      <c r="X154">
        <v>2</v>
      </c>
      <c r="Y154">
        <v>4</v>
      </c>
      <c r="Z154">
        <v>4</v>
      </c>
      <c r="AA154">
        <v>4</v>
      </c>
      <c r="AB154">
        <v>3.5</v>
      </c>
    </row>
    <row r="155" spans="1:28" x14ac:dyDescent="0.25">
      <c r="A155" t="s">
        <v>181</v>
      </c>
      <c r="B155" t="s">
        <v>5295</v>
      </c>
      <c r="C155" t="s">
        <v>10145</v>
      </c>
      <c r="D155" t="s">
        <v>10177</v>
      </c>
      <c r="E155">
        <v>28.170497999999998</v>
      </c>
      <c r="F155">
        <v>-16.800084999999999</v>
      </c>
      <c r="G155" t="s">
        <v>10294</v>
      </c>
      <c r="H155" t="s">
        <v>10774</v>
      </c>
      <c r="I155" t="s">
        <v>15799</v>
      </c>
      <c r="J155" t="s">
        <v>16644</v>
      </c>
      <c r="K155" t="s">
        <v>16737</v>
      </c>
      <c r="L155" t="s">
        <v>18062</v>
      </c>
      <c r="M155" t="s">
        <v>18063</v>
      </c>
      <c r="N155" t="s">
        <v>18062</v>
      </c>
      <c r="O155">
        <v>5</v>
      </c>
      <c r="P155">
        <v>15.5</v>
      </c>
      <c r="Q155">
        <v>5</v>
      </c>
      <c r="R155">
        <v>4.5</v>
      </c>
      <c r="S155">
        <v>470</v>
      </c>
      <c r="T155">
        <v>136</v>
      </c>
      <c r="U155">
        <v>27</v>
      </c>
      <c r="V155">
        <v>23</v>
      </c>
      <c r="W155">
        <v>17</v>
      </c>
      <c r="X155">
        <v>14</v>
      </c>
      <c r="Y155">
        <v>4.5</v>
      </c>
      <c r="Z155">
        <v>4.5</v>
      </c>
      <c r="AA155">
        <v>4</v>
      </c>
      <c r="AB155">
        <v>4.5</v>
      </c>
    </row>
    <row r="156" spans="1:28" x14ac:dyDescent="0.25">
      <c r="A156" t="s">
        <v>182</v>
      </c>
      <c r="B156" t="s">
        <v>5296</v>
      </c>
      <c r="C156" t="s">
        <v>10145</v>
      </c>
      <c r="D156" t="s">
        <v>10177</v>
      </c>
      <c r="E156">
        <v>28.187339999999999</v>
      </c>
      <c r="F156">
        <v>-16.764866000000001</v>
      </c>
      <c r="G156" t="s">
        <v>10236</v>
      </c>
      <c r="H156" t="s">
        <v>10775</v>
      </c>
      <c r="I156" t="s">
        <v>15795</v>
      </c>
      <c r="J156" t="s">
        <v>16643</v>
      </c>
      <c r="K156" t="s">
        <v>16732</v>
      </c>
      <c r="L156" t="s">
        <v>18062</v>
      </c>
      <c r="M156" t="s">
        <v>18063</v>
      </c>
      <c r="N156" t="s">
        <v>18063</v>
      </c>
      <c r="O156">
        <v>6</v>
      </c>
      <c r="P156">
        <v>54</v>
      </c>
      <c r="Q156">
        <v>12</v>
      </c>
      <c r="R156">
        <v>4.5</v>
      </c>
      <c r="S156">
        <v>418</v>
      </c>
      <c r="T156">
        <v>74</v>
      </c>
      <c r="U156">
        <v>16</v>
      </c>
      <c r="V156">
        <v>3</v>
      </c>
      <c r="W156">
        <v>2</v>
      </c>
      <c r="X156">
        <v>1</v>
      </c>
      <c r="Y156">
        <v>4.5</v>
      </c>
      <c r="Z156">
        <v>4</v>
      </c>
      <c r="AA156">
        <v>4.5</v>
      </c>
      <c r="AB156">
        <v>4</v>
      </c>
    </row>
    <row r="157" spans="1:28" x14ac:dyDescent="0.25">
      <c r="A157" t="s">
        <v>183</v>
      </c>
      <c r="B157" t="s">
        <v>5297</v>
      </c>
      <c r="C157" t="s">
        <v>10145</v>
      </c>
      <c r="D157" t="s">
        <v>10177</v>
      </c>
      <c r="E157">
        <v>28.200607000000002</v>
      </c>
      <c r="F157">
        <v>-16.827321999999999</v>
      </c>
      <c r="G157" t="s">
        <v>10236</v>
      </c>
      <c r="H157" t="s">
        <v>10776</v>
      </c>
      <c r="I157" t="s">
        <v>15734</v>
      </c>
      <c r="J157" t="s">
        <v>16643</v>
      </c>
      <c r="K157" t="s">
        <v>16655</v>
      </c>
      <c r="L157" t="s">
        <v>18063</v>
      </c>
      <c r="M157" t="s">
        <v>18063</v>
      </c>
      <c r="N157" t="s">
        <v>18062</v>
      </c>
      <c r="O157">
        <v>7</v>
      </c>
      <c r="P157">
        <v>64.75</v>
      </c>
      <c r="Q157">
        <v>7</v>
      </c>
      <c r="R157">
        <v>4.5</v>
      </c>
      <c r="S157">
        <v>367</v>
      </c>
      <c r="T157">
        <v>78</v>
      </c>
      <c r="U157">
        <v>21</v>
      </c>
      <c r="V157">
        <v>1</v>
      </c>
      <c r="W157">
        <v>2</v>
      </c>
      <c r="X157">
        <v>1</v>
      </c>
      <c r="Y157">
        <v>4.5</v>
      </c>
      <c r="Z157">
        <v>4.5</v>
      </c>
      <c r="AA157">
        <v>4.5</v>
      </c>
      <c r="AB157">
        <v>3.5</v>
      </c>
    </row>
    <row r="158" spans="1:28" x14ac:dyDescent="0.25">
      <c r="A158" t="s">
        <v>184</v>
      </c>
      <c r="B158" t="s">
        <v>5298</v>
      </c>
      <c r="C158" t="s">
        <v>10145</v>
      </c>
      <c r="D158" t="s">
        <v>10177</v>
      </c>
      <c r="E158">
        <v>28.414632999999998</v>
      </c>
      <c r="F158">
        <v>-16.506474999999998</v>
      </c>
      <c r="G158" t="s">
        <v>10245</v>
      </c>
      <c r="H158" t="s">
        <v>10777</v>
      </c>
      <c r="I158" t="s">
        <v>15733</v>
      </c>
      <c r="J158" t="s">
        <v>16643</v>
      </c>
      <c r="K158" t="s">
        <v>16666</v>
      </c>
      <c r="L158" t="s">
        <v>18062</v>
      </c>
      <c r="M158" t="s">
        <v>18062</v>
      </c>
      <c r="N158" t="s">
        <v>18062</v>
      </c>
      <c r="O158">
        <v>5</v>
      </c>
      <c r="P158">
        <v>47.5</v>
      </c>
      <c r="Q158">
        <v>5</v>
      </c>
      <c r="R158">
        <v>4.5</v>
      </c>
      <c r="S158">
        <v>782</v>
      </c>
      <c r="T158">
        <v>56</v>
      </c>
      <c r="U158">
        <v>22</v>
      </c>
      <c r="V158">
        <v>3</v>
      </c>
      <c r="W158">
        <v>3</v>
      </c>
      <c r="X158">
        <v>3</v>
      </c>
      <c r="Y158">
        <v>4.5</v>
      </c>
      <c r="Z158">
        <v>4.5</v>
      </c>
      <c r="AA158">
        <v>4</v>
      </c>
      <c r="AB158">
        <v>4.5</v>
      </c>
    </row>
    <row r="159" spans="1:28" x14ac:dyDescent="0.25">
      <c r="A159" t="s">
        <v>185</v>
      </c>
      <c r="B159" t="s">
        <v>5299</v>
      </c>
      <c r="C159" t="s">
        <v>10145</v>
      </c>
      <c r="D159" t="s">
        <v>10177</v>
      </c>
      <c r="E159">
        <v>28.41461</v>
      </c>
      <c r="F159">
        <v>-16.506426000000001</v>
      </c>
      <c r="G159" t="s">
        <v>10236</v>
      </c>
      <c r="H159" t="s">
        <v>10778</v>
      </c>
      <c r="I159" t="s">
        <v>15748</v>
      </c>
      <c r="J159" t="s">
        <v>16643</v>
      </c>
      <c r="K159" t="s">
        <v>16688</v>
      </c>
      <c r="L159" t="s">
        <v>18062</v>
      </c>
      <c r="M159" t="s">
        <v>18062</v>
      </c>
      <c r="N159" t="s">
        <v>18062</v>
      </c>
      <c r="O159">
        <v>5</v>
      </c>
      <c r="P159">
        <v>47.5</v>
      </c>
      <c r="Q159">
        <v>5</v>
      </c>
      <c r="R159">
        <v>4.5</v>
      </c>
      <c r="S159">
        <v>385</v>
      </c>
      <c r="T159">
        <v>45</v>
      </c>
      <c r="U159">
        <v>14</v>
      </c>
      <c r="V159">
        <v>2</v>
      </c>
      <c r="W159">
        <v>1</v>
      </c>
      <c r="X159">
        <v>3</v>
      </c>
      <c r="Y159">
        <v>4.5</v>
      </c>
      <c r="Z159">
        <v>4.5</v>
      </c>
      <c r="AA159">
        <v>4</v>
      </c>
      <c r="AB159">
        <v>4.5</v>
      </c>
    </row>
    <row r="160" spans="1:28" x14ac:dyDescent="0.25">
      <c r="A160" t="s">
        <v>186</v>
      </c>
      <c r="B160" t="s">
        <v>5300</v>
      </c>
      <c r="C160" t="s">
        <v>10145</v>
      </c>
      <c r="D160" t="s">
        <v>10177</v>
      </c>
      <c r="E160">
        <v>28.493079999999999</v>
      </c>
      <c r="F160">
        <v>-16.355053000000002</v>
      </c>
      <c r="G160" t="s">
        <v>10241</v>
      </c>
      <c r="H160" t="s">
        <v>10779</v>
      </c>
      <c r="I160" t="s">
        <v>15800</v>
      </c>
      <c r="J160" t="s">
        <v>16645</v>
      </c>
      <c r="K160" t="s">
        <v>16668</v>
      </c>
      <c r="L160" t="s">
        <v>18063</v>
      </c>
      <c r="M160" t="s">
        <v>18063</v>
      </c>
      <c r="N160" t="s">
        <v>18063</v>
      </c>
      <c r="O160">
        <v>6</v>
      </c>
      <c r="P160">
        <v>51</v>
      </c>
      <c r="Q160">
        <v>6</v>
      </c>
      <c r="R160">
        <v>4.5</v>
      </c>
      <c r="S160">
        <v>497</v>
      </c>
      <c r="T160">
        <v>8</v>
      </c>
      <c r="U160">
        <v>6</v>
      </c>
      <c r="V160">
        <v>3</v>
      </c>
      <c r="W160">
        <v>1</v>
      </c>
      <c r="X160">
        <v>0</v>
      </c>
      <c r="Y160">
        <v>4.5</v>
      </c>
      <c r="Z160">
        <v>4</v>
      </c>
      <c r="AA160">
        <v>4.5</v>
      </c>
      <c r="AB160">
        <v>3.5</v>
      </c>
    </row>
    <row r="161" spans="1:28" x14ac:dyDescent="0.25">
      <c r="A161" t="s">
        <v>187</v>
      </c>
      <c r="B161" t="s">
        <v>5301</v>
      </c>
      <c r="C161" t="s">
        <v>10151</v>
      </c>
      <c r="D161" t="s">
        <v>10173</v>
      </c>
      <c r="E161">
        <v>36.746160000000003</v>
      </c>
      <c r="F161">
        <v>-4.0534030000000003</v>
      </c>
      <c r="G161" t="s">
        <v>10241</v>
      </c>
      <c r="H161" t="s">
        <v>10780</v>
      </c>
      <c r="I161" t="s">
        <v>15733</v>
      </c>
      <c r="J161" t="s">
        <v>16643</v>
      </c>
      <c r="K161" t="s">
        <v>16666</v>
      </c>
      <c r="L161" t="s">
        <v>18062</v>
      </c>
      <c r="M161" t="s">
        <v>18062</v>
      </c>
      <c r="N161" t="s">
        <v>18062</v>
      </c>
      <c r="O161">
        <v>7</v>
      </c>
      <c r="P161">
        <v>84</v>
      </c>
      <c r="Q161">
        <v>7</v>
      </c>
      <c r="R161">
        <v>4.5</v>
      </c>
      <c r="S161">
        <v>327</v>
      </c>
      <c r="T161">
        <v>46</v>
      </c>
      <c r="U161">
        <v>27</v>
      </c>
      <c r="V161">
        <v>6</v>
      </c>
      <c r="W161">
        <v>0</v>
      </c>
      <c r="X161">
        <v>2</v>
      </c>
      <c r="Y161">
        <v>4.5</v>
      </c>
      <c r="Z161">
        <v>4.5</v>
      </c>
      <c r="AA161">
        <v>4.5</v>
      </c>
      <c r="AB161">
        <v>4</v>
      </c>
    </row>
    <row r="162" spans="1:28" x14ac:dyDescent="0.25">
      <c r="A162" t="s">
        <v>188</v>
      </c>
      <c r="B162" t="s">
        <v>5302</v>
      </c>
      <c r="C162" t="s">
        <v>10151</v>
      </c>
      <c r="D162" t="s">
        <v>10187</v>
      </c>
      <c r="E162">
        <v>36.997</v>
      </c>
      <c r="F162">
        <v>-1.8904840000000001</v>
      </c>
      <c r="G162" t="s">
        <v>10236</v>
      </c>
      <c r="H162" t="s">
        <v>10781</v>
      </c>
      <c r="I162" t="s">
        <v>15744</v>
      </c>
      <c r="J162" t="s">
        <v>16643</v>
      </c>
      <c r="K162" t="s">
        <v>16738</v>
      </c>
      <c r="L162" t="s">
        <v>18062</v>
      </c>
      <c r="M162" t="s">
        <v>18062</v>
      </c>
      <c r="N162" t="s">
        <v>18062</v>
      </c>
      <c r="O162">
        <v>3</v>
      </c>
      <c r="P162">
        <v>13.5</v>
      </c>
      <c r="Q162">
        <v>5</v>
      </c>
      <c r="R162">
        <v>4.5</v>
      </c>
      <c r="S162">
        <v>550</v>
      </c>
      <c r="T162">
        <v>23</v>
      </c>
      <c r="U162">
        <v>11</v>
      </c>
      <c r="V162">
        <v>0</v>
      </c>
      <c r="W162">
        <v>0</v>
      </c>
      <c r="X162">
        <v>1</v>
      </c>
      <c r="Y162">
        <v>4.5</v>
      </c>
      <c r="Z162">
        <v>4.5</v>
      </c>
      <c r="AA162">
        <v>4</v>
      </c>
      <c r="AB162">
        <v>4.5</v>
      </c>
    </row>
    <row r="163" spans="1:28" x14ac:dyDescent="0.25">
      <c r="A163" t="s">
        <v>189</v>
      </c>
      <c r="B163" t="s">
        <v>5303</v>
      </c>
      <c r="C163" t="s">
        <v>10151</v>
      </c>
      <c r="D163" t="s">
        <v>10187</v>
      </c>
      <c r="E163">
        <v>36.999138000000002</v>
      </c>
      <c r="F163">
        <v>-1.892012</v>
      </c>
      <c r="G163" t="s">
        <v>10237</v>
      </c>
      <c r="H163" t="s">
        <v>10782</v>
      </c>
      <c r="I163" t="s">
        <v>15801</v>
      </c>
      <c r="J163" t="s">
        <v>16645</v>
      </c>
      <c r="K163" t="s">
        <v>16688</v>
      </c>
      <c r="L163" t="s">
        <v>18062</v>
      </c>
      <c r="M163" t="s">
        <v>18063</v>
      </c>
      <c r="N163" t="s">
        <v>18062</v>
      </c>
      <c r="O163">
        <v>7</v>
      </c>
      <c r="P163">
        <v>147</v>
      </c>
      <c r="Q163">
        <v>7</v>
      </c>
      <c r="R163">
        <v>4</v>
      </c>
      <c r="S163">
        <v>667</v>
      </c>
      <c r="T163">
        <v>6</v>
      </c>
      <c r="U163">
        <v>8</v>
      </c>
      <c r="V163">
        <v>2</v>
      </c>
      <c r="W163">
        <v>0</v>
      </c>
      <c r="X163">
        <v>0</v>
      </c>
      <c r="Y163">
        <v>4</v>
      </c>
      <c r="Z163">
        <v>4</v>
      </c>
      <c r="AA163">
        <v>4</v>
      </c>
      <c r="AB163">
        <v>4</v>
      </c>
    </row>
    <row r="164" spans="1:28" x14ac:dyDescent="0.25">
      <c r="A164" t="s">
        <v>190</v>
      </c>
      <c r="B164" t="s">
        <v>5304</v>
      </c>
      <c r="C164" t="s">
        <v>10151</v>
      </c>
      <c r="D164" t="s">
        <v>10188</v>
      </c>
      <c r="E164">
        <v>36.439934000000001</v>
      </c>
      <c r="F164">
        <v>-5.9152180000000003</v>
      </c>
      <c r="G164" t="s">
        <v>10282</v>
      </c>
      <c r="H164" t="s">
        <v>10783</v>
      </c>
      <c r="I164" t="s">
        <v>15751</v>
      </c>
      <c r="J164" t="s">
        <v>16643</v>
      </c>
      <c r="K164" t="s">
        <v>16678</v>
      </c>
      <c r="L164" t="s">
        <v>18062</v>
      </c>
      <c r="M164" t="s">
        <v>18062</v>
      </c>
      <c r="N164" t="s">
        <v>18062</v>
      </c>
      <c r="O164">
        <v>6</v>
      </c>
      <c r="P164">
        <v>62</v>
      </c>
      <c r="Q164">
        <v>6</v>
      </c>
      <c r="R164">
        <v>4.5</v>
      </c>
      <c r="S164">
        <v>619</v>
      </c>
      <c r="T164">
        <v>32</v>
      </c>
      <c r="U164">
        <v>14</v>
      </c>
      <c r="V164">
        <v>7</v>
      </c>
      <c r="W164">
        <v>2</v>
      </c>
      <c r="X164">
        <v>1</v>
      </c>
      <c r="Y164">
        <v>4.5</v>
      </c>
      <c r="Z164">
        <v>4.5</v>
      </c>
      <c r="AA164">
        <v>4</v>
      </c>
      <c r="AB164">
        <v>4</v>
      </c>
    </row>
    <row r="165" spans="1:28" x14ac:dyDescent="0.25">
      <c r="A165" t="s">
        <v>191</v>
      </c>
      <c r="B165" t="s">
        <v>5305</v>
      </c>
      <c r="C165" t="s">
        <v>10151</v>
      </c>
      <c r="D165" t="s">
        <v>10188</v>
      </c>
      <c r="E165">
        <v>36.458122000000003</v>
      </c>
      <c r="F165">
        <v>-5.926272</v>
      </c>
      <c r="G165" t="s">
        <v>10295</v>
      </c>
      <c r="H165" t="s">
        <v>10784</v>
      </c>
      <c r="I165" t="s">
        <v>15733</v>
      </c>
      <c r="J165" t="s">
        <v>16643</v>
      </c>
      <c r="K165" t="s">
        <v>16666</v>
      </c>
      <c r="L165" t="s">
        <v>18062</v>
      </c>
      <c r="M165" t="s">
        <v>18062</v>
      </c>
      <c r="N165" t="s">
        <v>18062</v>
      </c>
      <c r="O165">
        <v>7</v>
      </c>
      <c r="P165">
        <v>105</v>
      </c>
      <c r="Q165">
        <v>7</v>
      </c>
      <c r="R165">
        <v>4</v>
      </c>
      <c r="S165">
        <v>540</v>
      </c>
      <c r="T165">
        <v>131</v>
      </c>
      <c r="U165">
        <v>44</v>
      </c>
      <c r="V165">
        <v>12</v>
      </c>
      <c r="W165">
        <v>6</v>
      </c>
      <c r="X165">
        <v>6</v>
      </c>
      <c r="Y165">
        <v>4</v>
      </c>
      <c r="Z165">
        <v>4</v>
      </c>
      <c r="AA165">
        <v>4</v>
      </c>
      <c r="AB165">
        <v>4.5</v>
      </c>
    </row>
    <row r="166" spans="1:28" x14ac:dyDescent="0.25">
      <c r="A166" t="s">
        <v>192</v>
      </c>
      <c r="B166" t="s">
        <v>5306</v>
      </c>
      <c r="C166" t="s">
        <v>10151</v>
      </c>
      <c r="D166" t="s">
        <v>10188</v>
      </c>
      <c r="E166">
        <v>36.462820000000001</v>
      </c>
      <c r="F166">
        <v>-5.9308329999999998</v>
      </c>
      <c r="G166" t="s">
        <v>10296</v>
      </c>
      <c r="H166" t="s">
        <v>10785</v>
      </c>
      <c r="I166" t="s">
        <v>15733</v>
      </c>
      <c r="J166" t="s">
        <v>16643</v>
      </c>
      <c r="K166" t="s">
        <v>16666</v>
      </c>
      <c r="L166" t="s">
        <v>18062</v>
      </c>
      <c r="M166" t="s">
        <v>18062</v>
      </c>
      <c r="N166" t="s">
        <v>18062</v>
      </c>
      <c r="O166">
        <v>6</v>
      </c>
      <c r="P166">
        <v>85</v>
      </c>
      <c r="Q166">
        <v>6</v>
      </c>
      <c r="R166">
        <v>4.5</v>
      </c>
      <c r="S166">
        <v>509</v>
      </c>
      <c r="T166">
        <v>12</v>
      </c>
      <c r="U166">
        <v>11</v>
      </c>
      <c r="V166">
        <v>3</v>
      </c>
      <c r="W166">
        <v>1</v>
      </c>
      <c r="X166">
        <v>4</v>
      </c>
      <c r="Y166">
        <v>4.5</v>
      </c>
      <c r="Z166">
        <v>4.5</v>
      </c>
      <c r="AA166">
        <v>4</v>
      </c>
      <c r="AB166">
        <v>4.5</v>
      </c>
    </row>
    <row r="167" spans="1:28" x14ac:dyDescent="0.25">
      <c r="A167" t="s">
        <v>193</v>
      </c>
      <c r="B167" t="s">
        <v>5307</v>
      </c>
      <c r="C167" t="s">
        <v>10151</v>
      </c>
      <c r="D167" t="s">
        <v>10188</v>
      </c>
      <c r="E167">
        <v>36.45693</v>
      </c>
      <c r="F167">
        <v>-5.9279229999999998</v>
      </c>
      <c r="G167" t="s">
        <v>10297</v>
      </c>
      <c r="H167" t="s">
        <v>10786</v>
      </c>
      <c r="I167" t="s">
        <v>15733</v>
      </c>
      <c r="J167" t="s">
        <v>16643</v>
      </c>
      <c r="K167" t="s">
        <v>16666</v>
      </c>
      <c r="L167" t="s">
        <v>18062</v>
      </c>
      <c r="M167" t="s">
        <v>18062</v>
      </c>
      <c r="N167" t="s">
        <v>18062</v>
      </c>
      <c r="O167">
        <v>7</v>
      </c>
      <c r="P167">
        <v>101.5</v>
      </c>
      <c r="Q167">
        <v>7</v>
      </c>
      <c r="R167">
        <v>4.5</v>
      </c>
      <c r="S167">
        <v>1024</v>
      </c>
      <c r="T167">
        <v>32</v>
      </c>
      <c r="U167">
        <v>22</v>
      </c>
      <c r="V167">
        <v>5</v>
      </c>
      <c r="W167">
        <v>1</v>
      </c>
      <c r="X167">
        <v>0</v>
      </c>
      <c r="Y167">
        <v>4.5</v>
      </c>
      <c r="Z167">
        <v>4.5</v>
      </c>
      <c r="AA167">
        <v>4.5</v>
      </c>
      <c r="AB167">
        <v>4</v>
      </c>
    </row>
    <row r="168" spans="1:28" x14ac:dyDescent="0.25">
      <c r="A168" t="s">
        <v>194</v>
      </c>
      <c r="B168" t="s">
        <v>5308</v>
      </c>
      <c r="C168" t="s">
        <v>10148</v>
      </c>
      <c r="D168" t="s">
        <v>10162</v>
      </c>
      <c r="E168">
        <v>38.345256999999997</v>
      </c>
      <c r="F168">
        <v>-0.482765</v>
      </c>
      <c r="G168" t="s">
        <v>10245</v>
      </c>
      <c r="H168" t="s">
        <v>10787</v>
      </c>
      <c r="I168" t="s">
        <v>15739</v>
      </c>
      <c r="J168" t="s">
        <v>16643</v>
      </c>
      <c r="K168" t="s">
        <v>16663</v>
      </c>
      <c r="L168" t="s">
        <v>18062</v>
      </c>
      <c r="M168" t="s">
        <v>18062</v>
      </c>
      <c r="N168" t="s">
        <v>18062</v>
      </c>
      <c r="O168">
        <v>7</v>
      </c>
      <c r="P168">
        <v>31.5</v>
      </c>
      <c r="Q168">
        <v>7</v>
      </c>
      <c r="R168">
        <v>4</v>
      </c>
      <c r="S168">
        <v>1855</v>
      </c>
      <c r="T168">
        <v>385</v>
      </c>
      <c r="U168">
        <v>252</v>
      </c>
      <c r="V168">
        <v>69</v>
      </c>
      <c r="W168">
        <v>31</v>
      </c>
      <c r="X168">
        <v>13</v>
      </c>
      <c r="Y168">
        <v>4</v>
      </c>
      <c r="Z168">
        <v>4</v>
      </c>
      <c r="AA168">
        <v>4</v>
      </c>
      <c r="AB168">
        <v>4</v>
      </c>
    </row>
    <row r="169" spans="1:28" x14ac:dyDescent="0.25">
      <c r="A169" t="s">
        <v>195</v>
      </c>
      <c r="B169" t="s">
        <v>5309</v>
      </c>
      <c r="C169" t="s">
        <v>10148</v>
      </c>
      <c r="D169" t="s">
        <v>10162</v>
      </c>
      <c r="E169">
        <v>38.344149999999999</v>
      </c>
      <c r="F169">
        <v>-0.48351699999999997</v>
      </c>
      <c r="G169" t="s">
        <v>10274</v>
      </c>
      <c r="H169" t="s">
        <v>10788</v>
      </c>
      <c r="I169" t="s">
        <v>15802</v>
      </c>
      <c r="J169" t="s">
        <v>16644</v>
      </c>
      <c r="K169" t="s">
        <v>16739</v>
      </c>
      <c r="L169" t="s">
        <v>18062</v>
      </c>
      <c r="M169" t="s">
        <v>18062</v>
      </c>
      <c r="N169" t="s">
        <v>18062</v>
      </c>
      <c r="O169">
        <v>7</v>
      </c>
      <c r="P169">
        <v>63</v>
      </c>
      <c r="Q169">
        <v>7</v>
      </c>
      <c r="R169">
        <v>4.5</v>
      </c>
      <c r="S169">
        <v>4272</v>
      </c>
      <c r="T169">
        <v>716</v>
      </c>
      <c r="U169">
        <v>233</v>
      </c>
      <c r="V169">
        <v>88</v>
      </c>
      <c r="W169">
        <v>44</v>
      </c>
      <c r="X169">
        <v>47</v>
      </c>
      <c r="Y169">
        <v>4.5</v>
      </c>
      <c r="Z169">
        <v>4</v>
      </c>
      <c r="AA169">
        <v>4</v>
      </c>
      <c r="AB169">
        <v>4.5</v>
      </c>
    </row>
    <row r="170" spans="1:28" x14ac:dyDescent="0.25">
      <c r="A170" t="s">
        <v>196</v>
      </c>
      <c r="B170" t="s">
        <v>5310</v>
      </c>
      <c r="C170" t="s">
        <v>10148</v>
      </c>
      <c r="D170" t="s">
        <v>10162</v>
      </c>
      <c r="E170">
        <v>38.344078000000003</v>
      </c>
      <c r="F170">
        <v>-0.48432900000000001</v>
      </c>
      <c r="G170" t="s">
        <v>10251</v>
      </c>
      <c r="H170" t="s">
        <v>10789</v>
      </c>
      <c r="I170" t="s">
        <v>15803</v>
      </c>
      <c r="J170" t="s">
        <v>16643</v>
      </c>
      <c r="K170" t="s">
        <v>16740</v>
      </c>
      <c r="L170" t="s">
        <v>18062</v>
      </c>
      <c r="M170" t="s">
        <v>18062</v>
      </c>
      <c r="N170" t="s">
        <v>18062</v>
      </c>
      <c r="O170">
        <v>7</v>
      </c>
      <c r="P170">
        <v>58.233333333333327</v>
      </c>
      <c r="Q170">
        <v>12</v>
      </c>
      <c r="R170">
        <v>4.5</v>
      </c>
      <c r="S170">
        <v>724</v>
      </c>
      <c r="T170">
        <v>86</v>
      </c>
      <c r="U170">
        <v>24</v>
      </c>
      <c r="V170">
        <v>12</v>
      </c>
      <c r="W170">
        <v>3</v>
      </c>
      <c r="X170">
        <v>4</v>
      </c>
      <c r="Y170">
        <v>4.5</v>
      </c>
      <c r="Z170">
        <v>4.5</v>
      </c>
      <c r="AA170">
        <v>4</v>
      </c>
      <c r="AB170">
        <v>4</v>
      </c>
    </row>
    <row r="171" spans="1:28" x14ac:dyDescent="0.25">
      <c r="A171" t="s">
        <v>197</v>
      </c>
      <c r="B171" t="s">
        <v>5311</v>
      </c>
      <c r="C171" t="s">
        <v>10148</v>
      </c>
      <c r="D171" t="s">
        <v>10162</v>
      </c>
      <c r="E171">
        <v>38.344920000000002</v>
      </c>
      <c r="F171">
        <v>-0.48387799999999997</v>
      </c>
      <c r="G171" t="s">
        <v>10241</v>
      </c>
      <c r="H171" t="s">
        <v>10790</v>
      </c>
      <c r="I171" t="s">
        <v>15740</v>
      </c>
      <c r="J171" t="s">
        <v>16643</v>
      </c>
      <c r="K171" t="s">
        <v>16741</v>
      </c>
      <c r="L171" t="s">
        <v>18063</v>
      </c>
      <c r="M171" t="s">
        <v>18063</v>
      </c>
      <c r="N171" t="s">
        <v>18063</v>
      </c>
      <c r="O171">
        <v>7</v>
      </c>
      <c r="P171">
        <v>112</v>
      </c>
      <c r="Q171">
        <v>7</v>
      </c>
      <c r="R171">
        <v>4.5</v>
      </c>
      <c r="S171">
        <v>2640</v>
      </c>
      <c r="T171">
        <v>502</v>
      </c>
      <c r="U171">
        <v>83</v>
      </c>
      <c r="V171">
        <v>19</v>
      </c>
      <c r="W171">
        <v>9</v>
      </c>
      <c r="X171">
        <v>13</v>
      </c>
      <c r="Y171">
        <v>4.5</v>
      </c>
      <c r="Z171">
        <v>4.5</v>
      </c>
      <c r="AA171">
        <v>4.5</v>
      </c>
      <c r="AB171">
        <v>4.5</v>
      </c>
    </row>
    <row r="172" spans="1:28" x14ac:dyDescent="0.25">
      <c r="A172" t="s">
        <v>198</v>
      </c>
      <c r="B172" t="s">
        <v>5312</v>
      </c>
      <c r="C172" t="s">
        <v>10148</v>
      </c>
      <c r="D172" t="s">
        <v>10162</v>
      </c>
      <c r="E172">
        <v>38.342210000000001</v>
      </c>
      <c r="F172">
        <v>-0.48927900000000002</v>
      </c>
      <c r="G172" t="s">
        <v>10245</v>
      </c>
      <c r="H172" t="s">
        <v>10791</v>
      </c>
      <c r="I172" t="s">
        <v>15748</v>
      </c>
      <c r="J172" t="s">
        <v>16643</v>
      </c>
      <c r="K172" t="s">
        <v>16688</v>
      </c>
      <c r="L172" t="s">
        <v>18062</v>
      </c>
      <c r="M172" t="s">
        <v>18062</v>
      </c>
      <c r="N172" t="s">
        <v>18062</v>
      </c>
      <c r="O172">
        <v>7</v>
      </c>
      <c r="P172">
        <v>58</v>
      </c>
      <c r="Q172">
        <v>13</v>
      </c>
      <c r="R172">
        <v>4.5</v>
      </c>
      <c r="S172">
        <v>553</v>
      </c>
      <c r="T172">
        <v>75</v>
      </c>
      <c r="U172">
        <v>19</v>
      </c>
      <c r="V172">
        <v>10</v>
      </c>
      <c r="W172">
        <v>1</v>
      </c>
      <c r="X172">
        <v>3</v>
      </c>
      <c r="Y172">
        <v>4.5</v>
      </c>
      <c r="Z172">
        <v>4.5</v>
      </c>
      <c r="AA172">
        <v>4</v>
      </c>
      <c r="AB172">
        <v>4</v>
      </c>
    </row>
    <row r="173" spans="1:28" x14ac:dyDescent="0.25">
      <c r="A173" t="s">
        <v>199</v>
      </c>
      <c r="B173" t="s">
        <v>5313</v>
      </c>
      <c r="C173" t="s">
        <v>10148</v>
      </c>
      <c r="D173" t="s">
        <v>10162</v>
      </c>
      <c r="E173">
        <v>38.344917000000002</v>
      </c>
      <c r="F173">
        <v>-0.48256900000000003</v>
      </c>
      <c r="G173" t="s">
        <v>10242</v>
      </c>
      <c r="H173" t="s">
        <v>10792</v>
      </c>
      <c r="I173" t="s">
        <v>15770</v>
      </c>
      <c r="J173" t="s">
        <v>16643</v>
      </c>
      <c r="K173" t="s">
        <v>16700</v>
      </c>
      <c r="L173" t="s">
        <v>18062</v>
      </c>
      <c r="M173" t="s">
        <v>18062</v>
      </c>
      <c r="N173" t="s">
        <v>18062</v>
      </c>
      <c r="O173">
        <v>7</v>
      </c>
      <c r="P173">
        <v>75.5</v>
      </c>
      <c r="Q173">
        <v>7</v>
      </c>
      <c r="R173">
        <v>4</v>
      </c>
      <c r="S173">
        <v>805</v>
      </c>
      <c r="T173">
        <v>196</v>
      </c>
      <c r="U173">
        <v>127</v>
      </c>
      <c r="V173">
        <v>41</v>
      </c>
      <c r="W173">
        <v>16</v>
      </c>
      <c r="X173">
        <v>15</v>
      </c>
      <c r="Y173">
        <v>4</v>
      </c>
      <c r="Z173">
        <v>4</v>
      </c>
      <c r="AA173">
        <v>4</v>
      </c>
      <c r="AB173">
        <v>4</v>
      </c>
    </row>
    <row r="174" spans="1:28" x14ac:dyDescent="0.25">
      <c r="A174" t="s">
        <v>200</v>
      </c>
      <c r="B174" t="s">
        <v>5314</v>
      </c>
      <c r="C174" t="s">
        <v>10148</v>
      </c>
      <c r="D174" t="s">
        <v>10162</v>
      </c>
      <c r="E174">
        <v>38.346629999999998</v>
      </c>
      <c r="F174">
        <v>-0.48432199999999997</v>
      </c>
      <c r="G174" t="s">
        <v>10259</v>
      </c>
      <c r="H174" t="s">
        <v>10793</v>
      </c>
      <c r="I174" t="s">
        <v>15733</v>
      </c>
      <c r="J174" t="s">
        <v>16643</v>
      </c>
      <c r="K174" t="s">
        <v>16666</v>
      </c>
      <c r="L174" t="s">
        <v>18062</v>
      </c>
      <c r="M174" t="s">
        <v>18063</v>
      </c>
      <c r="N174" t="s">
        <v>18062</v>
      </c>
      <c r="O174">
        <v>7</v>
      </c>
      <c r="P174">
        <v>28</v>
      </c>
      <c r="Q174">
        <v>7</v>
      </c>
      <c r="R174">
        <v>4</v>
      </c>
      <c r="S174">
        <v>432</v>
      </c>
      <c r="T174">
        <v>27</v>
      </c>
      <c r="U174">
        <v>21</v>
      </c>
      <c r="V174">
        <v>3</v>
      </c>
      <c r="W174">
        <v>2</v>
      </c>
      <c r="X174">
        <v>2</v>
      </c>
      <c r="Y174">
        <v>4</v>
      </c>
      <c r="Z174">
        <v>4</v>
      </c>
      <c r="AA174">
        <v>3.5</v>
      </c>
      <c r="AB174">
        <v>4</v>
      </c>
    </row>
    <row r="175" spans="1:28" x14ac:dyDescent="0.25">
      <c r="A175" t="s">
        <v>201</v>
      </c>
      <c r="B175" t="s">
        <v>5315</v>
      </c>
      <c r="C175" t="s">
        <v>10148</v>
      </c>
      <c r="D175" t="s">
        <v>10162</v>
      </c>
      <c r="E175">
        <v>38.381667999999998</v>
      </c>
      <c r="F175">
        <v>-0.40948000000000001</v>
      </c>
      <c r="G175" t="s">
        <v>10298</v>
      </c>
      <c r="H175" t="s">
        <v>10794</v>
      </c>
      <c r="I175" t="s">
        <v>15734</v>
      </c>
      <c r="J175" t="s">
        <v>16643</v>
      </c>
      <c r="K175" t="s">
        <v>16742</v>
      </c>
      <c r="L175" t="s">
        <v>18062</v>
      </c>
      <c r="M175" t="s">
        <v>18062</v>
      </c>
      <c r="N175" t="s">
        <v>18062</v>
      </c>
      <c r="O175">
        <v>7</v>
      </c>
      <c r="P175">
        <v>84</v>
      </c>
      <c r="Q175">
        <v>7</v>
      </c>
      <c r="R175">
        <v>4</v>
      </c>
      <c r="S175">
        <v>731</v>
      </c>
      <c r="T175">
        <v>36</v>
      </c>
      <c r="U175">
        <v>23</v>
      </c>
      <c r="V175">
        <v>5</v>
      </c>
      <c r="W175">
        <v>6</v>
      </c>
      <c r="X175">
        <v>3</v>
      </c>
      <c r="Y175">
        <v>4</v>
      </c>
      <c r="Z175">
        <v>4</v>
      </c>
      <c r="AA175">
        <v>4</v>
      </c>
      <c r="AB175">
        <v>3.5</v>
      </c>
    </row>
    <row r="176" spans="1:28" x14ac:dyDescent="0.25">
      <c r="A176" t="s">
        <v>202</v>
      </c>
      <c r="B176" t="s">
        <v>5316</v>
      </c>
      <c r="C176" t="s">
        <v>10148</v>
      </c>
      <c r="D176" t="s">
        <v>10162</v>
      </c>
      <c r="E176">
        <v>38.348419999999997</v>
      </c>
      <c r="F176">
        <v>-0.481707</v>
      </c>
      <c r="G176" t="s">
        <v>10258</v>
      </c>
      <c r="H176" t="s">
        <v>10795</v>
      </c>
      <c r="I176" t="s">
        <v>15762</v>
      </c>
      <c r="J176" t="s">
        <v>16644</v>
      </c>
      <c r="K176" t="s">
        <v>16666</v>
      </c>
      <c r="L176" t="s">
        <v>18062</v>
      </c>
      <c r="M176" t="s">
        <v>18063</v>
      </c>
      <c r="N176" t="s">
        <v>18062</v>
      </c>
      <c r="O176">
        <v>4</v>
      </c>
      <c r="P176">
        <v>14</v>
      </c>
      <c r="Q176">
        <v>4</v>
      </c>
      <c r="R176">
        <v>4.5</v>
      </c>
      <c r="S176">
        <v>548</v>
      </c>
      <c r="T176">
        <v>49</v>
      </c>
      <c r="U176">
        <v>19</v>
      </c>
      <c r="V176">
        <v>3</v>
      </c>
      <c r="W176">
        <v>3</v>
      </c>
      <c r="X176">
        <v>10</v>
      </c>
      <c r="Y176">
        <v>4.5</v>
      </c>
      <c r="Z176">
        <v>4.5</v>
      </c>
      <c r="AA176">
        <v>4</v>
      </c>
      <c r="AB176">
        <v>4.5</v>
      </c>
    </row>
    <row r="177" spans="1:28" x14ac:dyDescent="0.25">
      <c r="A177" t="s">
        <v>203</v>
      </c>
      <c r="B177" t="s">
        <v>5317</v>
      </c>
      <c r="C177" t="s">
        <v>10148</v>
      </c>
      <c r="D177" t="s">
        <v>10162</v>
      </c>
      <c r="E177">
        <v>38.342970000000001</v>
      </c>
      <c r="F177">
        <v>-0.48498799999999997</v>
      </c>
      <c r="G177" t="s">
        <v>10299</v>
      </c>
      <c r="H177" t="s">
        <v>10796</v>
      </c>
      <c r="I177" t="s">
        <v>15733</v>
      </c>
      <c r="J177" t="s">
        <v>16643</v>
      </c>
      <c r="K177" t="s">
        <v>16666</v>
      </c>
      <c r="L177" t="s">
        <v>18062</v>
      </c>
      <c r="M177" t="s">
        <v>18063</v>
      </c>
      <c r="N177" t="s">
        <v>18062</v>
      </c>
      <c r="O177">
        <v>6</v>
      </c>
      <c r="P177">
        <v>56.5</v>
      </c>
      <c r="Q177">
        <v>11</v>
      </c>
      <c r="R177">
        <v>4</v>
      </c>
      <c r="S177">
        <v>606</v>
      </c>
      <c r="T177">
        <v>48</v>
      </c>
      <c r="U177">
        <v>16</v>
      </c>
      <c r="V177">
        <v>5</v>
      </c>
      <c r="W177">
        <v>1</v>
      </c>
      <c r="X177">
        <v>2</v>
      </c>
      <c r="Y177">
        <v>4.5</v>
      </c>
      <c r="Z177">
        <v>4</v>
      </c>
      <c r="AA177">
        <v>3.5</v>
      </c>
      <c r="AB177">
        <v>4</v>
      </c>
    </row>
    <row r="178" spans="1:28" x14ac:dyDescent="0.25">
      <c r="A178" t="s">
        <v>204</v>
      </c>
      <c r="B178" t="s">
        <v>5318</v>
      </c>
      <c r="C178" t="s">
        <v>10148</v>
      </c>
      <c r="D178" t="s">
        <v>10162</v>
      </c>
      <c r="E178">
        <v>38.345154000000001</v>
      </c>
      <c r="F178">
        <v>-0.48372799999999999</v>
      </c>
      <c r="G178" t="s">
        <v>10300</v>
      </c>
      <c r="H178" t="s">
        <v>10797</v>
      </c>
      <c r="I178" t="s">
        <v>15761</v>
      </c>
      <c r="J178" t="s">
        <v>16645</v>
      </c>
      <c r="K178" t="s">
        <v>16741</v>
      </c>
      <c r="L178" t="s">
        <v>18062</v>
      </c>
      <c r="M178" t="s">
        <v>18063</v>
      </c>
      <c r="N178" t="s">
        <v>18063</v>
      </c>
      <c r="O178">
        <v>7</v>
      </c>
      <c r="P178">
        <v>106.5</v>
      </c>
      <c r="Q178">
        <v>7</v>
      </c>
      <c r="R178">
        <v>4</v>
      </c>
      <c r="S178">
        <v>550</v>
      </c>
      <c r="T178">
        <v>82</v>
      </c>
      <c r="U178">
        <v>88</v>
      </c>
      <c r="V178">
        <v>12</v>
      </c>
      <c r="W178">
        <v>2</v>
      </c>
      <c r="X178">
        <v>4</v>
      </c>
      <c r="Y178">
        <v>4</v>
      </c>
      <c r="Z178">
        <v>4</v>
      </c>
      <c r="AA178">
        <v>4</v>
      </c>
      <c r="AB178">
        <v>4</v>
      </c>
    </row>
    <row r="179" spans="1:28" x14ac:dyDescent="0.25">
      <c r="A179" t="s">
        <v>205</v>
      </c>
      <c r="B179" t="s">
        <v>5319</v>
      </c>
      <c r="C179" t="s">
        <v>10148</v>
      </c>
      <c r="D179" t="s">
        <v>10162</v>
      </c>
      <c r="E179">
        <v>38.363922000000002</v>
      </c>
      <c r="F179">
        <v>-0.41493000000000002</v>
      </c>
      <c r="G179" t="s">
        <v>10241</v>
      </c>
      <c r="H179" t="s">
        <v>10798</v>
      </c>
      <c r="I179" t="s">
        <v>15733</v>
      </c>
      <c r="J179" t="s">
        <v>16643</v>
      </c>
      <c r="K179" t="s">
        <v>16743</v>
      </c>
      <c r="L179" t="s">
        <v>18062</v>
      </c>
      <c r="M179" t="s">
        <v>18062</v>
      </c>
      <c r="N179" t="s">
        <v>18062</v>
      </c>
      <c r="O179">
        <v>6</v>
      </c>
      <c r="P179">
        <v>15</v>
      </c>
      <c r="Q179">
        <v>6</v>
      </c>
      <c r="R179">
        <v>4</v>
      </c>
      <c r="S179">
        <v>326</v>
      </c>
      <c r="T179">
        <v>14</v>
      </c>
      <c r="U179">
        <v>7</v>
      </c>
      <c r="V179">
        <v>1</v>
      </c>
      <c r="W179">
        <v>3</v>
      </c>
      <c r="X179">
        <v>2</v>
      </c>
      <c r="Y179">
        <v>4</v>
      </c>
      <c r="Z179">
        <v>4</v>
      </c>
      <c r="AA179">
        <v>3.5</v>
      </c>
      <c r="AB179">
        <v>4</v>
      </c>
    </row>
    <row r="180" spans="1:28" x14ac:dyDescent="0.25">
      <c r="A180" t="s">
        <v>206</v>
      </c>
      <c r="B180" t="s">
        <v>5320</v>
      </c>
      <c r="C180" t="s">
        <v>10148</v>
      </c>
      <c r="D180" t="s">
        <v>10162</v>
      </c>
      <c r="E180">
        <v>38.34319</v>
      </c>
      <c r="F180">
        <v>-0.491149</v>
      </c>
      <c r="G180" t="s">
        <v>10301</v>
      </c>
      <c r="H180" t="s">
        <v>10799</v>
      </c>
      <c r="I180" t="s">
        <v>15733</v>
      </c>
      <c r="J180" t="s">
        <v>16643</v>
      </c>
      <c r="K180" t="s">
        <v>16666</v>
      </c>
      <c r="L180" t="s">
        <v>18062</v>
      </c>
      <c r="M180" t="s">
        <v>18062</v>
      </c>
      <c r="N180" t="s">
        <v>18062</v>
      </c>
      <c r="O180">
        <v>7</v>
      </c>
      <c r="P180">
        <v>45</v>
      </c>
      <c r="Q180">
        <v>13</v>
      </c>
      <c r="R180">
        <v>4</v>
      </c>
      <c r="S180">
        <v>468</v>
      </c>
      <c r="T180">
        <v>21</v>
      </c>
      <c r="U180">
        <v>15</v>
      </c>
      <c r="V180">
        <v>1</v>
      </c>
      <c r="W180">
        <v>1</v>
      </c>
      <c r="X180">
        <v>2</v>
      </c>
      <c r="Y180">
        <v>4</v>
      </c>
      <c r="Z180">
        <v>4</v>
      </c>
      <c r="AA180">
        <v>3.5</v>
      </c>
      <c r="AB180">
        <v>4</v>
      </c>
    </row>
    <row r="181" spans="1:28" x14ac:dyDescent="0.25">
      <c r="A181" t="s">
        <v>207</v>
      </c>
      <c r="B181" t="s">
        <v>5321</v>
      </c>
      <c r="C181" t="s">
        <v>10148</v>
      </c>
      <c r="D181" t="s">
        <v>10162</v>
      </c>
      <c r="E181">
        <v>38.344135000000001</v>
      </c>
      <c r="F181">
        <v>-0.48248000000000002</v>
      </c>
      <c r="G181" t="s">
        <v>10302</v>
      </c>
      <c r="H181" t="s">
        <v>10800</v>
      </c>
      <c r="I181" t="s">
        <v>15804</v>
      </c>
      <c r="J181" t="s">
        <v>16643</v>
      </c>
      <c r="K181" t="s">
        <v>16744</v>
      </c>
      <c r="L181" t="s">
        <v>18062</v>
      </c>
      <c r="M181" t="s">
        <v>18063</v>
      </c>
      <c r="N181" t="s">
        <v>18062</v>
      </c>
      <c r="O181">
        <v>7</v>
      </c>
      <c r="P181">
        <v>43.5</v>
      </c>
      <c r="Q181">
        <v>7</v>
      </c>
      <c r="R181">
        <v>4</v>
      </c>
      <c r="S181">
        <v>905</v>
      </c>
      <c r="T181">
        <v>60</v>
      </c>
      <c r="U181">
        <v>54</v>
      </c>
      <c r="V181">
        <v>19</v>
      </c>
      <c r="W181">
        <v>7</v>
      </c>
      <c r="X181">
        <v>10</v>
      </c>
      <c r="Y181">
        <v>4.5</v>
      </c>
      <c r="Z181">
        <v>4</v>
      </c>
      <c r="AA181">
        <v>4</v>
      </c>
      <c r="AB181">
        <v>4</v>
      </c>
    </row>
    <row r="182" spans="1:28" x14ac:dyDescent="0.25">
      <c r="A182" t="s">
        <v>208</v>
      </c>
      <c r="B182" t="s">
        <v>5322</v>
      </c>
      <c r="C182" t="s">
        <v>10148</v>
      </c>
      <c r="D182" t="s">
        <v>10162</v>
      </c>
      <c r="E182">
        <v>38.342483999999999</v>
      </c>
      <c r="F182">
        <v>-0.48550100000000002</v>
      </c>
      <c r="G182" t="s">
        <v>10241</v>
      </c>
      <c r="H182" t="s">
        <v>10801</v>
      </c>
      <c r="I182" t="s">
        <v>15805</v>
      </c>
      <c r="J182" t="s">
        <v>16643</v>
      </c>
      <c r="K182" t="s">
        <v>16745</v>
      </c>
      <c r="L182" t="s">
        <v>18062</v>
      </c>
      <c r="M182" t="s">
        <v>18062</v>
      </c>
      <c r="N182" t="s">
        <v>18062</v>
      </c>
      <c r="O182">
        <v>7</v>
      </c>
      <c r="P182">
        <v>84</v>
      </c>
      <c r="Q182">
        <v>7</v>
      </c>
      <c r="R182">
        <v>4.5</v>
      </c>
      <c r="S182">
        <v>564</v>
      </c>
      <c r="T182">
        <v>192</v>
      </c>
      <c r="U182">
        <v>85</v>
      </c>
      <c r="V182">
        <v>22</v>
      </c>
      <c r="W182">
        <v>10</v>
      </c>
      <c r="X182">
        <v>12</v>
      </c>
      <c r="Y182">
        <v>4.5</v>
      </c>
      <c r="Z182">
        <v>4</v>
      </c>
      <c r="AA182">
        <v>4</v>
      </c>
      <c r="AB182">
        <v>4</v>
      </c>
    </row>
    <row r="183" spans="1:28" x14ac:dyDescent="0.25">
      <c r="A183" t="s">
        <v>209</v>
      </c>
      <c r="B183" t="s">
        <v>5323</v>
      </c>
      <c r="C183" t="s">
        <v>10148</v>
      </c>
      <c r="D183" t="s">
        <v>10162</v>
      </c>
      <c r="E183">
        <v>38.345672999999998</v>
      </c>
      <c r="F183">
        <v>-0.48219899999999999</v>
      </c>
      <c r="G183" t="s">
        <v>10236</v>
      </c>
      <c r="H183" t="s">
        <v>10802</v>
      </c>
      <c r="I183" t="s">
        <v>15733</v>
      </c>
      <c r="J183" t="s">
        <v>16643</v>
      </c>
      <c r="K183" t="s">
        <v>16666</v>
      </c>
      <c r="L183" t="s">
        <v>18062</v>
      </c>
      <c r="M183" t="s">
        <v>18063</v>
      </c>
      <c r="N183" t="s">
        <v>18062</v>
      </c>
      <c r="O183">
        <v>6</v>
      </c>
      <c r="P183">
        <v>21.5</v>
      </c>
      <c r="Q183">
        <v>9</v>
      </c>
      <c r="R183">
        <v>4.5</v>
      </c>
      <c r="S183">
        <v>763</v>
      </c>
      <c r="T183">
        <v>223</v>
      </c>
      <c r="U183">
        <v>33</v>
      </c>
      <c r="V183">
        <v>6</v>
      </c>
      <c r="W183">
        <v>5</v>
      </c>
      <c r="X183">
        <v>1</v>
      </c>
      <c r="Y183">
        <v>4.5</v>
      </c>
      <c r="Z183">
        <v>4.5</v>
      </c>
      <c r="AA183">
        <v>4.5</v>
      </c>
      <c r="AB183">
        <v>4.5</v>
      </c>
    </row>
    <row r="184" spans="1:28" x14ac:dyDescent="0.25">
      <c r="A184" t="s">
        <v>210</v>
      </c>
      <c r="B184" t="s">
        <v>5324</v>
      </c>
      <c r="C184" t="s">
        <v>10148</v>
      </c>
      <c r="D184" t="s">
        <v>10162</v>
      </c>
      <c r="E184">
        <v>38.357002000000001</v>
      </c>
      <c r="F184">
        <v>-0.477746</v>
      </c>
      <c r="G184" t="s">
        <v>10238</v>
      </c>
      <c r="H184" t="s">
        <v>10803</v>
      </c>
      <c r="I184" t="s">
        <v>15748</v>
      </c>
      <c r="J184" t="s">
        <v>16643</v>
      </c>
      <c r="K184" t="s">
        <v>16688</v>
      </c>
      <c r="L184" t="s">
        <v>18062</v>
      </c>
      <c r="M184" t="s">
        <v>18062</v>
      </c>
      <c r="N184" t="s">
        <v>18062</v>
      </c>
      <c r="O184">
        <v>6</v>
      </c>
      <c r="P184">
        <v>48</v>
      </c>
      <c r="Q184">
        <v>12</v>
      </c>
      <c r="R184">
        <v>4</v>
      </c>
      <c r="S184">
        <v>493</v>
      </c>
      <c r="T184">
        <v>22</v>
      </c>
      <c r="U184">
        <v>12</v>
      </c>
      <c r="V184">
        <v>2</v>
      </c>
      <c r="W184">
        <v>0</v>
      </c>
      <c r="X184">
        <v>0</v>
      </c>
      <c r="Y184">
        <v>4.5</v>
      </c>
      <c r="Z184">
        <v>4.5</v>
      </c>
      <c r="AA184">
        <v>4</v>
      </c>
      <c r="AB184">
        <v>4</v>
      </c>
    </row>
    <row r="185" spans="1:28" x14ac:dyDescent="0.25">
      <c r="A185" t="s">
        <v>211</v>
      </c>
      <c r="B185" t="s">
        <v>5325</v>
      </c>
      <c r="C185" t="s">
        <v>10148</v>
      </c>
      <c r="D185" t="s">
        <v>10162</v>
      </c>
      <c r="E185">
        <v>38.343020000000003</v>
      </c>
      <c r="F185">
        <v>-0.48613800000000001</v>
      </c>
      <c r="G185" t="s">
        <v>10249</v>
      </c>
      <c r="H185" t="s">
        <v>10804</v>
      </c>
      <c r="I185" t="s">
        <v>15806</v>
      </c>
      <c r="J185" t="s">
        <v>16643</v>
      </c>
      <c r="K185" t="s">
        <v>16746</v>
      </c>
      <c r="L185" t="s">
        <v>18062</v>
      </c>
      <c r="M185" t="s">
        <v>18062</v>
      </c>
      <c r="N185" t="s">
        <v>18062</v>
      </c>
      <c r="O185">
        <v>6</v>
      </c>
      <c r="P185">
        <v>38</v>
      </c>
      <c r="Q185">
        <v>11</v>
      </c>
      <c r="R185">
        <v>4.5</v>
      </c>
      <c r="S185">
        <v>367</v>
      </c>
      <c r="T185">
        <v>29</v>
      </c>
      <c r="U185">
        <v>13</v>
      </c>
      <c r="V185">
        <v>0</v>
      </c>
      <c r="W185">
        <v>2</v>
      </c>
      <c r="X185">
        <v>1</v>
      </c>
      <c r="Y185">
        <v>4.5</v>
      </c>
      <c r="Z185">
        <v>4</v>
      </c>
      <c r="AA185">
        <v>4</v>
      </c>
      <c r="AB185">
        <v>3.5</v>
      </c>
    </row>
    <row r="186" spans="1:28" x14ac:dyDescent="0.25">
      <c r="A186" t="s">
        <v>212</v>
      </c>
      <c r="B186" t="s">
        <v>5326</v>
      </c>
      <c r="C186" t="s">
        <v>10148</v>
      </c>
      <c r="D186" t="s">
        <v>10162</v>
      </c>
      <c r="E186">
        <v>38.345447999999998</v>
      </c>
      <c r="F186">
        <v>-0.48286699999999999</v>
      </c>
      <c r="G186" t="s">
        <v>10303</v>
      </c>
      <c r="H186" t="s">
        <v>10805</v>
      </c>
      <c r="I186" t="s">
        <v>15807</v>
      </c>
      <c r="J186" t="s">
        <v>16643</v>
      </c>
      <c r="K186" t="s">
        <v>16717</v>
      </c>
      <c r="L186" t="s">
        <v>18062</v>
      </c>
      <c r="M186" t="s">
        <v>18062</v>
      </c>
      <c r="N186" t="s">
        <v>18062</v>
      </c>
      <c r="O186">
        <v>7</v>
      </c>
      <c r="P186">
        <v>79.5</v>
      </c>
      <c r="Q186">
        <v>7</v>
      </c>
      <c r="R186">
        <v>4</v>
      </c>
      <c r="S186">
        <v>341</v>
      </c>
      <c r="T186">
        <v>106</v>
      </c>
      <c r="U186">
        <v>51</v>
      </c>
      <c r="V186">
        <v>16</v>
      </c>
      <c r="W186">
        <v>7</v>
      </c>
      <c r="X186">
        <v>6</v>
      </c>
      <c r="Y186">
        <v>4</v>
      </c>
      <c r="Z186">
        <v>4.5</v>
      </c>
      <c r="AA186">
        <v>4</v>
      </c>
      <c r="AB186">
        <v>4.5</v>
      </c>
    </row>
    <row r="187" spans="1:28" x14ac:dyDescent="0.25">
      <c r="A187" t="s">
        <v>213</v>
      </c>
      <c r="B187" t="s">
        <v>5327</v>
      </c>
      <c r="C187" t="s">
        <v>10148</v>
      </c>
      <c r="D187" t="s">
        <v>10162</v>
      </c>
      <c r="E187">
        <v>38.381324999999997</v>
      </c>
      <c r="F187">
        <v>-0.40951399999999999</v>
      </c>
      <c r="G187" t="s">
        <v>10236</v>
      </c>
      <c r="H187" t="s">
        <v>10806</v>
      </c>
      <c r="I187" t="s">
        <v>15737</v>
      </c>
      <c r="J187" t="s">
        <v>16643</v>
      </c>
      <c r="K187" t="s">
        <v>16747</v>
      </c>
      <c r="L187" t="s">
        <v>18062</v>
      </c>
      <c r="M187" t="s">
        <v>18062</v>
      </c>
      <c r="N187" t="s">
        <v>18062</v>
      </c>
      <c r="O187">
        <v>7</v>
      </c>
      <c r="P187">
        <v>28</v>
      </c>
      <c r="Q187">
        <v>7</v>
      </c>
      <c r="R187">
        <v>4.5</v>
      </c>
      <c r="S187">
        <v>762</v>
      </c>
      <c r="T187">
        <v>44</v>
      </c>
      <c r="U187">
        <v>24</v>
      </c>
      <c r="V187">
        <v>4</v>
      </c>
      <c r="W187">
        <v>4</v>
      </c>
      <c r="X187">
        <v>1</v>
      </c>
      <c r="Y187">
        <v>4.5</v>
      </c>
      <c r="Z187">
        <v>4.5</v>
      </c>
      <c r="AA187">
        <v>4</v>
      </c>
      <c r="AB187">
        <v>4.5</v>
      </c>
    </row>
    <row r="188" spans="1:28" x14ac:dyDescent="0.25">
      <c r="A188" t="s">
        <v>214</v>
      </c>
      <c r="B188" t="s">
        <v>5328</v>
      </c>
      <c r="C188" t="s">
        <v>10148</v>
      </c>
      <c r="D188" t="s">
        <v>10162</v>
      </c>
      <c r="E188">
        <v>38.332535</v>
      </c>
      <c r="F188">
        <v>-0.50884300000000005</v>
      </c>
      <c r="G188" t="s">
        <v>10236</v>
      </c>
      <c r="H188" t="s">
        <v>10807</v>
      </c>
      <c r="I188" t="s">
        <v>15808</v>
      </c>
      <c r="J188" t="s">
        <v>16643</v>
      </c>
      <c r="K188" t="s">
        <v>16748</v>
      </c>
      <c r="L188" t="s">
        <v>18062</v>
      </c>
      <c r="M188" t="s">
        <v>18062</v>
      </c>
      <c r="N188" t="s">
        <v>18062</v>
      </c>
      <c r="O188">
        <v>5</v>
      </c>
      <c r="P188">
        <v>12.5</v>
      </c>
      <c r="Q188">
        <v>5</v>
      </c>
      <c r="R188">
        <v>4.5</v>
      </c>
      <c r="S188">
        <v>892</v>
      </c>
      <c r="T188">
        <v>20</v>
      </c>
      <c r="U188">
        <v>4</v>
      </c>
      <c r="V188">
        <v>1</v>
      </c>
      <c r="W188">
        <v>0</v>
      </c>
      <c r="X188">
        <v>1</v>
      </c>
      <c r="Y188">
        <v>4.5</v>
      </c>
      <c r="Z188">
        <v>4.5</v>
      </c>
      <c r="AA188">
        <v>4.5</v>
      </c>
      <c r="AB188">
        <v>4.5</v>
      </c>
    </row>
    <row r="189" spans="1:28" x14ac:dyDescent="0.25">
      <c r="A189" t="s">
        <v>215</v>
      </c>
      <c r="B189" t="s">
        <v>5329</v>
      </c>
      <c r="C189" t="s">
        <v>10148</v>
      </c>
      <c r="D189" t="s">
        <v>10162</v>
      </c>
      <c r="E189">
        <v>38.345055000000002</v>
      </c>
      <c r="F189">
        <v>-0.48207100000000003</v>
      </c>
      <c r="G189" t="s">
        <v>10304</v>
      </c>
      <c r="H189" t="s">
        <v>10808</v>
      </c>
      <c r="I189" t="s">
        <v>15734</v>
      </c>
      <c r="J189" t="s">
        <v>16643</v>
      </c>
      <c r="K189" t="s">
        <v>16655</v>
      </c>
      <c r="L189" t="s">
        <v>18063</v>
      </c>
      <c r="M189" t="s">
        <v>18063</v>
      </c>
      <c r="N189" t="s">
        <v>18062</v>
      </c>
      <c r="O189">
        <v>4</v>
      </c>
      <c r="P189">
        <v>16</v>
      </c>
      <c r="Q189">
        <v>4</v>
      </c>
      <c r="R189">
        <v>4</v>
      </c>
      <c r="S189">
        <v>794</v>
      </c>
      <c r="T189">
        <v>75</v>
      </c>
      <c r="U189">
        <v>56</v>
      </c>
      <c r="V189">
        <v>20</v>
      </c>
      <c r="W189">
        <v>20</v>
      </c>
      <c r="X189">
        <v>18</v>
      </c>
      <c r="Y189">
        <v>4</v>
      </c>
      <c r="Z189">
        <v>4</v>
      </c>
      <c r="AA189">
        <v>4</v>
      </c>
      <c r="AB189">
        <v>4</v>
      </c>
    </row>
    <row r="190" spans="1:28" x14ac:dyDescent="0.25">
      <c r="A190" t="s">
        <v>216</v>
      </c>
      <c r="B190" t="s">
        <v>5330</v>
      </c>
      <c r="C190" t="s">
        <v>10148</v>
      </c>
      <c r="D190" t="s">
        <v>10162</v>
      </c>
      <c r="E190">
        <v>38.346409999999999</v>
      </c>
      <c r="F190">
        <v>-0.48748200000000003</v>
      </c>
      <c r="G190" t="s">
        <v>10236</v>
      </c>
      <c r="H190" t="s">
        <v>10809</v>
      </c>
      <c r="I190" t="s">
        <v>15748</v>
      </c>
      <c r="J190" t="s">
        <v>16643</v>
      </c>
      <c r="K190" t="s">
        <v>16688</v>
      </c>
      <c r="L190" t="s">
        <v>18062</v>
      </c>
      <c r="M190" t="s">
        <v>18062</v>
      </c>
      <c r="N190" t="s">
        <v>18062</v>
      </c>
      <c r="O190">
        <v>7</v>
      </c>
      <c r="P190">
        <v>26.25</v>
      </c>
      <c r="Q190">
        <v>7</v>
      </c>
      <c r="R190">
        <v>4.5</v>
      </c>
      <c r="S190">
        <v>585</v>
      </c>
      <c r="T190">
        <v>43</v>
      </c>
      <c r="U190">
        <v>21</v>
      </c>
      <c r="V190">
        <v>4</v>
      </c>
      <c r="W190">
        <v>5</v>
      </c>
      <c r="X190">
        <v>0</v>
      </c>
      <c r="Y190">
        <v>4.5</v>
      </c>
      <c r="Z190">
        <v>4.5</v>
      </c>
      <c r="AA190">
        <v>4</v>
      </c>
      <c r="AB190">
        <v>4.5</v>
      </c>
    </row>
    <row r="191" spans="1:28" x14ac:dyDescent="0.25">
      <c r="A191" t="s">
        <v>217</v>
      </c>
      <c r="B191" t="s">
        <v>5331</v>
      </c>
      <c r="C191" t="s">
        <v>10148</v>
      </c>
      <c r="D191" t="s">
        <v>10162</v>
      </c>
      <c r="E191">
        <v>38.346764</v>
      </c>
      <c r="F191">
        <v>-0.48164899999999999</v>
      </c>
      <c r="G191" t="s">
        <v>10236</v>
      </c>
      <c r="H191" t="s">
        <v>10810</v>
      </c>
      <c r="I191" t="s">
        <v>15733</v>
      </c>
      <c r="J191" t="s">
        <v>16643</v>
      </c>
      <c r="K191" t="s">
        <v>16666</v>
      </c>
      <c r="L191" t="s">
        <v>18062</v>
      </c>
      <c r="M191" t="s">
        <v>18063</v>
      </c>
      <c r="N191" t="s">
        <v>18063</v>
      </c>
      <c r="O191">
        <v>6</v>
      </c>
      <c r="P191">
        <v>80.5</v>
      </c>
      <c r="Q191">
        <v>6</v>
      </c>
      <c r="R191">
        <v>4.5</v>
      </c>
      <c r="S191">
        <v>767</v>
      </c>
      <c r="T191">
        <v>193</v>
      </c>
      <c r="U191">
        <v>49</v>
      </c>
      <c r="V191">
        <v>13</v>
      </c>
      <c r="W191">
        <v>4</v>
      </c>
      <c r="X191">
        <v>7</v>
      </c>
      <c r="Y191">
        <v>4.5</v>
      </c>
      <c r="Z191">
        <v>4.5</v>
      </c>
      <c r="AA191">
        <v>4.5</v>
      </c>
      <c r="AB191">
        <v>4.5</v>
      </c>
    </row>
    <row r="192" spans="1:28" x14ac:dyDescent="0.25">
      <c r="A192" t="s">
        <v>218</v>
      </c>
      <c r="B192" t="s">
        <v>5332</v>
      </c>
      <c r="C192" t="s">
        <v>10148</v>
      </c>
      <c r="D192" t="s">
        <v>10162</v>
      </c>
      <c r="E192">
        <v>38.385930000000002</v>
      </c>
      <c r="F192">
        <v>-0.49086400000000002</v>
      </c>
      <c r="G192" t="s">
        <v>10241</v>
      </c>
      <c r="H192" t="s">
        <v>10811</v>
      </c>
      <c r="I192" t="s">
        <v>15733</v>
      </c>
      <c r="J192" t="s">
        <v>16643</v>
      </c>
      <c r="K192" t="s">
        <v>16666</v>
      </c>
      <c r="L192" t="s">
        <v>18063</v>
      </c>
      <c r="M192" t="s">
        <v>18063</v>
      </c>
      <c r="N192" t="s">
        <v>18062</v>
      </c>
      <c r="O192">
        <v>6</v>
      </c>
      <c r="P192">
        <v>53.5</v>
      </c>
      <c r="Q192">
        <v>6</v>
      </c>
      <c r="R192">
        <v>4.5</v>
      </c>
      <c r="S192">
        <v>781</v>
      </c>
      <c r="T192">
        <v>21</v>
      </c>
      <c r="U192">
        <v>6</v>
      </c>
      <c r="V192">
        <v>1</v>
      </c>
      <c r="W192">
        <v>0</v>
      </c>
      <c r="X192">
        <v>0</v>
      </c>
      <c r="Y192">
        <v>4.5</v>
      </c>
      <c r="Z192">
        <v>4.5</v>
      </c>
      <c r="AA192">
        <v>4.5</v>
      </c>
      <c r="AB192">
        <v>4.5</v>
      </c>
    </row>
    <row r="193" spans="1:28" x14ac:dyDescent="0.25">
      <c r="A193" t="s">
        <v>219</v>
      </c>
      <c r="B193" t="s">
        <v>5333</v>
      </c>
      <c r="C193" t="s">
        <v>10148</v>
      </c>
      <c r="D193" t="s">
        <v>10162</v>
      </c>
      <c r="E193">
        <v>38.362884999999999</v>
      </c>
      <c r="F193">
        <v>-0.44808199999999998</v>
      </c>
      <c r="G193" t="s">
        <v>10241</v>
      </c>
      <c r="H193" t="s">
        <v>10812</v>
      </c>
      <c r="I193" t="s">
        <v>15788</v>
      </c>
      <c r="J193" t="s">
        <v>16643</v>
      </c>
      <c r="K193" t="s">
        <v>16749</v>
      </c>
      <c r="L193" t="s">
        <v>18062</v>
      </c>
      <c r="M193" t="s">
        <v>18063</v>
      </c>
      <c r="N193" t="s">
        <v>18062</v>
      </c>
      <c r="O193">
        <v>7</v>
      </c>
      <c r="P193">
        <v>24.5</v>
      </c>
      <c r="Q193">
        <v>9</v>
      </c>
      <c r="R193">
        <v>4.5</v>
      </c>
      <c r="S193">
        <v>598</v>
      </c>
      <c r="T193">
        <v>36</v>
      </c>
      <c r="U193">
        <v>10</v>
      </c>
      <c r="V193">
        <v>3</v>
      </c>
      <c r="W193">
        <v>0</v>
      </c>
      <c r="X193">
        <v>1</v>
      </c>
      <c r="Y193">
        <v>4.5</v>
      </c>
      <c r="Z193">
        <v>4.5</v>
      </c>
      <c r="AA193">
        <v>4</v>
      </c>
      <c r="AB193">
        <v>4.5</v>
      </c>
    </row>
    <row r="194" spans="1:28" x14ac:dyDescent="0.25">
      <c r="A194" t="s">
        <v>220</v>
      </c>
      <c r="B194" t="s">
        <v>5334</v>
      </c>
      <c r="C194" t="s">
        <v>10148</v>
      </c>
      <c r="D194" t="s">
        <v>10162</v>
      </c>
      <c r="E194">
        <v>38.345492999999998</v>
      </c>
      <c r="F194">
        <v>-0.48527500000000001</v>
      </c>
      <c r="G194" t="s">
        <v>10297</v>
      </c>
      <c r="H194" t="s">
        <v>10813</v>
      </c>
      <c r="I194" t="s">
        <v>15739</v>
      </c>
      <c r="J194" t="s">
        <v>16643</v>
      </c>
      <c r="K194" t="s">
        <v>16663</v>
      </c>
      <c r="L194" t="s">
        <v>18062</v>
      </c>
      <c r="M194" t="s">
        <v>18062</v>
      </c>
      <c r="N194" t="s">
        <v>18062</v>
      </c>
      <c r="O194">
        <v>7</v>
      </c>
      <c r="P194">
        <v>31.5</v>
      </c>
      <c r="Q194">
        <v>7</v>
      </c>
      <c r="R194">
        <v>4</v>
      </c>
      <c r="S194">
        <v>610</v>
      </c>
      <c r="T194">
        <v>81</v>
      </c>
      <c r="U194">
        <v>54</v>
      </c>
      <c r="V194">
        <v>9</v>
      </c>
      <c r="W194">
        <v>12</v>
      </c>
      <c r="X194">
        <v>6</v>
      </c>
      <c r="Y194">
        <v>4</v>
      </c>
      <c r="Z194">
        <v>4</v>
      </c>
      <c r="AA194">
        <v>4</v>
      </c>
      <c r="AB194">
        <v>4</v>
      </c>
    </row>
    <row r="195" spans="1:28" x14ac:dyDescent="0.25">
      <c r="A195" t="s">
        <v>221</v>
      </c>
      <c r="B195" t="s">
        <v>5335</v>
      </c>
      <c r="C195" t="s">
        <v>10148</v>
      </c>
      <c r="D195" t="s">
        <v>10162</v>
      </c>
      <c r="E195">
        <v>38.347651999999997</v>
      </c>
      <c r="F195">
        <v>-0.48458000000000001</v>
      </c>
      <c r="G195" t="s">
        <v>10254</v>
      </c>
      <c r="H195" t="s">
        <v>10814</v>
      </c>
      <c r="I195" t="s">
        <v>15809</v>
      </c>
      <c r="J195" t="s">
        <v>16643</v>
      </c>
      <c r="K195" t="s">
        <v>16750</v>
      </c>
      <c r="L195" t="s">
        <v>18062</v>
      </c>
      <c r="M195" t="s">
        <v>18062</v>
      </c>
      <c r="N195" t="s">
        <v>18062</v>
      </c>
      <c r="O195">
        <v>6</v>
      </c>
      <c r="P195">
        <v>30.5</v>
      </c>
      <c r="Q195">
        <v>11</v>
      </c>
      <c r="R195">
        <v>4.5</v>
      </c>
      <c r="S195">
        <v>782</v>
      </c>
      <c r="T195">
        <v>192</v>
      </c>
      <c r="U195">
        <v>30</v>
      </c>
      <c r="V195">
        <v>14</v>
      </c>
      <c r="W195">
        <v>3</v>
      </c>
      <c r="X195">
        <v>3</v>
      </c>
      <c r="Y195">
        <v>4.5</v>
      </c>
      <c r="Z195">
        <v>4.5</v>
      </c>
      <c r="AA195">
        <v>4.5</v>
      </c>
      <c r="AB195">
        <v>4.5</v>
      </c>
    </row>
    <row r="196" spans="1:28" x14ac:dyDescent="0.25">
      <c r="A196" t="s">
        <v>222</v>
      </c>
      <c r="B196" t="s">
        <v>5336</v>
      </c>
      <c r="C196" t="s">
        <v>10148</v>
      </c>
      <c r="D196" t="s">
        <v>10162</v>
      </c>
      <c r="E196">
        <v>38.344475000000003</v>
      </c>
      <c r="F196">
        <v>-0.48227199999999998</v>
      </c>
      <c r="G196" t="s">
        <v>10249</v>
      </c>
      <c r="H196" t="s">
        <v>10815</v>
      </c>
      <c r="I196" t="s">
        <v>15761</v>
      </c>
      <c r="J196" t="s">
        <v>16645</v>
      </c>
      <c r="K196" t="s">
        <v>16741</v>
      </c>
      <c r="L196" t="s">
        <v>18063</v>
      </c>
      <c r="M196" t="s">
        <v>18063</v>
      </c>
      <c r="N196" t="s">
        <v>18063</v>
      </c>
      <c r="O196">
        <v>7</v>
      </c>
      <c r="P196">
        <v>115.5</v>
      </c>
      <c r="Q196">
        <v>7</v>
      </c>
      <c r="R196">
        <v>4.5</v>
      </c>
      <c r="S196">
        <v>1524</v>
      </c>
      <c r="T196">
        <v>377</v>
      </c>
      <c r="U196">
        <v>142</v>
      </c>
      <c r="V196">
        <v>22</v>
      </c>
      <c r="W196">
        <v>8</v>
      </c>
      <c r="X196">
        <v>6</v>
      </c>
      <c r="Y196">
        <v>4</v>
      </c>
      <c r="Z196">
        <v>4.5</v>
      </c>
      <c r="AA196">
        <v>4.5</v>
      </c>
      <c r="AB196">
        <v>4</v>
      </c>
    </row>
    <row r="197" spans="1:28" x14ac:dyDescent="0.25">
      <c r="A197" t="s">
        <v>223</v>
      </c>
      <c r="B197" t="s">
        <v>5337</v>
      </c>
      <c r="C197" t="s">
        <v>10148</v>
      </c>
      <c r="D197" t="s">
        <v>10162</v>
      </c>
      <c r="E197">
        <v>38.368792999999997</v>
      </c>
      <c r="F197">
        <v>-0.41042400000000001</v>
      </c>
      <c r="G197" t="s">
        <v>10305</v>
      </c>
      <c r="H197" t="s">
        <v>10816</v>
      </c>
      <c r="I197" t="s">
        <v>15737</v>
      </c>
      <c r="J197" t="s">
        <v>16643</v>
      </c>
      <c r="K197" t="s">
        <v>16659</v>
      </c>
      <c r="L197" t="s">
        <v>18062</v>
      </c>
      <c r="M197" t="s">
        <v>18062</v>
      </c>
      <c r="N197" t="s">
        <v>18062</v>
      </c>
      <c r="O197">
        <v>7</v>
      </c>
      <c r="P197">
        <v>73.5</v>
      </c>
      <c r="Q197">
        <v>14</v>
      </c>
      <c r="R197">
        <v>4</v>
      </c>
      <c r="S197">
        <v>441</v>
      </c>
      <c r="T197">
        <v>14</v>
      </c>
      <c r="U197">
        <v>14</v>
      </c>
      <c r="V197">
        <v>3</v>
      </c>
      <c r="W197">
        <v>1</v>
      </c>
      <c r="X197">
        <v>1</v>
      </c>
      <c r="Y197">
        <v>4</v>
      </c>
      <c r="Z197">
        <v>4</v>
      </c>
      <c r="AA197">
        <v>3.5</v>
      </c>
      <c r="AB197">
        <v>4</v>
      </c>
    </row>
    <row r="198" spans="1:28" x14ac:dyDescent="0.25">
      <c r="A198" t="s">
        <v>224</v>
      </c>
      <c r="B198" t="s">
        <v>5338</v>
      </c>
      <c r="C198" t="s">
        <v>10148</v>
      </c>
      <c r="D198" t="s">
        <v>10162</v>
      </c>
      <c r="E198">
        <v>38.350025000000002</v>
      </c>
      <c r="F198">
        <v>-0.47414499999999998</v>
      </c>
      <c r="G198" t="s">
        <v>10241</v>
      </c>
      <c r="H198" t="s">
        <v>10817</v>
      </c>
      <c r="I198" t="s">
        <v>15788</v>
      </c>
      <c r="J198" t="s">
        <v>16643</v>
      </c>
      <c r="K198" t="s">
        <v>16751</v>
      </c>
      <c r="L198" t="s">
        <v>18063</v>
      </c>
      <c r="M198" t="s">
        <v>18063</v>
      </c>
      <c r="N198" t="s">
        <v>18062</v>
      </c>
      <c r="O198">
        <v>3</v>
      </c>
      <c r="P198">
        <v>12</v>
      </c>
      <c r="Q198">
        <v>3</v>
      </c>
      <c r="R198">
        <v>4.5</v>
      </c>
      <c r="S198">
        <v>587</v>
      </c>
      <c r="T198">
        <v>190</v>
      </c>
      <c r="U198">
        <v>26</v>
      </c>
      <c r="V198">
        <v>8</v>
      </c>
      <c r="W198">
        <v>6</v>
      </c>
      <c r="X198">
        <v>4</v>
      </c>
      <c r="Y198">
        <v>4.5</v>
      </c>
      <c r="Z198">
        <v>4.5</v>
      </c>
      <c r="AA198">
        <v>4.5</v>
      </c>
      <c r="AB198">
        <v>4.5</v>
      </c>
    </row>
    <row r="199" spans="1:28" x14ac:dyDescent="0.25">
      <c r="A199" t="s">
        <v>225</v>
      </c>
      <c r="B199" t="s">
        <v>5339</v>
      </c>
      <c r="C199" t="s">
        <v>10148</v>
      </c>
      <c r="D199" t="s">
        <v>10162</v>
      </c>
      <c r="E199">
        <v>38.363388</v>
      </c>
      <c r="F199">
        <v>-0.42783900000000002</v>
      </c>
      <c r="G199" t="s">
        <v>10306</v>
      </c>
      <c r="H199" t="s">
        <v>10818</v>
      </c>
      <c r="I199" t="s">
        <v>15810</v>
      </c>
      <c r="J199" t="s">
        <v>16643</v>
      </c>
      <c r="K199" t="s">
        <v>16752</v>
      </c>
      <c r="L199" t="s">
        <v>18062</v>
      </c>
      <c r="M199" t="s">
        <v>18062</v>
      </c>
      <c r="N199" t="s">
        <v>18062</v>
      </c>
      <c r="O199">
        <v>7</v>
      </c>
      <c r="P199">
        <v>71</v>
      </c>
      <c r="Q199">
        <v>7</v>
      </c>
      <c r="R199">
        <v>4</v>
      </c>
      <c r="S199">
        <v>321</v>
      </c>
      <c r="T199">
        <v>40</v>
      </c>
      <c r="U199">
        <v>12</v>
      </c>
      <c r="V199">
        <v>7</v>
      </c>
      <c r="W199">
        <v>8</v>
      </c>
      <c r="X199">
        <v>5</v>
      </c>
      <c r="Y199">
        <v>4.5</v>
      </c>
      <c r="Z199">
        <v>4</v>
      </c>
      <c r="AA199">
        <v>4</v>
      </c>
      <c r="AB199">
        <v>4.5</v>
      </c>
    </row>
    <row r="200" spans="1:28" x14ac:dyDescent="0.25">
      <c r="A200" t="s">
        <v>226</v>
      </c>
      <c r="B200" t="s">
        <v>5340</v>
      </c>
      <c r="C200" t="s">
        <v>10148</v>
      </c>
      <c r="D200" t="s">
        <v>10162</v>
      </c>
      <c r="E200">
        <v>38.344006</v>
      </c>
      <c r="F200">
        <v>-0.484709</v>
      </c>
      <c r="G200" t="s">
        <v>10307</v>
      </c>
      <c r="H200" t="s">
        <v>10819</v>
      </c>
      <c r="I200" t="s">
        <v>15789</v>
      </c>
      <c r="J200" t="s">
        <v>16643</v>
      </c>
      <c r="K200" t="s">
        <v>16719</v>
      </c>
      <c r="L200" t="s">
        <v>18062</v>
      </c>
      <c r="M200" t="s">
        <v>18062</v>
      </c>
      <c r="N200" t="s">
        <v>18062</v>
      </c>
      <c r="O200">
        <v>7</v>
      </c>
      <c r="P200">
        <v>67</v>
      </c>
      <c r="Q200">
        <v>13</v>
      </c>
      <c r="R200">
        <v>4</v>
      </c>
      <c r="S200">
        <v>364</v>
      </c>
      <c r="T200">
        <v>32</v>
      </c>
      <c r="U200">
        <v>13</v>
      </c>
      <c r="V200">
        <v>7</v>
      </c>
      <c r="W200">
        <v>2</v>
      </c>
      <c r="X200">
        <v>7</v>
      </c>
      <c r="Y200">
        <v>4.5</v>
      </c>
      <c r="Z200">
        <v>4.5</v>
      </c>
      <c r="AA200">
        <v>4.5</v>
      </c>
      <c r="AB200">
        <v>4.5</v>
      </c>
    </row>
    <row r="201" spans="1:28" x14ac:dyDescent="0.25">
      <c r="A201" t="s">
        <v>227</v>
      </c>
      <c r="B201" t="s">
        <v>5341</v>
      </c>
      <c r="C201" t="s">
        <v>10148</v>
      </c>
      <c r="D201" t="s">
        <v>10162</v>
      </c>
      <c r="E201">
        <v>38.344486000000003</v>
      </c>
      <c r="F201">
        <v>-0.48351499999999997</v>
      </c>
      <c r="G201" t="s">
        <v>10249</v>
      </c>
      <c r="H201" t="s">
        <v>10820</v>
      </c>
      <c r="I201" t="s">
        <v>15811</v>
      </c>
      <c r="J201" t="s">
        <v>16643</v>
      </c>
      <c r="K201" t="s">
        <v>16753</v>
      </c>
      <c r="L201" t="s">
        <v>18063</v>
      </c>
      <c r="M201" t="s">
        <v>18063</v>
      </c>
      <c r="N201" t="s">
        <v>18063</v>
      </c>
      <c r="O201">
        <v>7</v>
      </c>
      <c r="P201">
        <v>17.5</v>
      </c>
      <c r="Q201">
        <v>7</v>
      </c>
      <c r="R201">
        <v>4.5</v>
      </c>
      <c r="S201">
        <v>389</v>
      </c>
      <c r="T201">
        <v>97</v>
      </c>
      <c r="U201">
        <v>23</v>
      </c>
      <c r="V201">
        <v>2</v>
      </c>
      <c r="W201">
        <v>2</v>
      </c>
      <c r="X201">
        <v>2</v>
      </c>
      <c r="Y201">
        <v>4</v>
      </c>
      <c r="Z201">
        <v>4.5</v>
      </c>
      <c r="AA201">
        <v>4.5</v>
      </c>
      <c r="AB201">
        <v>4</v>
      </c>
    </row>
    <row r="202" spans="1:28" x14ac:dyDescent="0.25">
      <c r="A202" t="s">
        <v>228</v>
      </c>
      <c r="B202" t="s">
        <v>5202</v>
      </c>
      <c r="C202" t="s">
        <v>10148</v>
      </c>
      <c r="D202" t="s">
        <v>10162</v>
      </c>
      <c r="E202">
        <v>38.347169999999998</v>
      </c>
      <c r="F202">
        <v>-0.49087799999999998</v>
      </c>
      <c r="G202" t="s">
        <v>10241</v>
      </c>
      <c r="H202" t="s">
        <v>10821</v>
      </c>
      <c r="I202" t="s">
        <v>15812</v>
      </c>
      <c r="J202" t="s">
        <v>16643</v>
      </c>
      <c r="K202" t="s">
        <v>16754</v>
      </c>
      <c r="L202" t="s">
        <v>18063</v>
      </c>
      <c r="M202" t="s">
        <v>18063</v>
      </c>
      <c r="N202" t="s">
        <v>18063</v>
      </c>
      <c r="O202">
        <v>5</v>
      </c>
      <c r="P202">
        <v>35</v>
      </c>
      <c r="Q202">
        <v>10</v>
      </c>
      <c r="R202">
        <v>4.5</v>
      </c>
      <c r="S202">
        <v>714</v>
      </c>
      <c r="T202">
        <v>179</v>
      </c>
      <c r="U202">
        <v>22</v>
      </c>
      <c r="V202">
        <v>2</v>
      </c>
      <c r="W202">
        <v>0</v>
      </c>
      <c r="X202">
        <v>5</v>
      </c>
      <c r="Y202">
        <v>4.5</v>
      </c>
      <c r="Z202">
        <v>4</v>
      </c>
      <c r="AA202">
        <v>4</v>
      </c>
      <c r="AB202">
        <v>4.5</v>
      </c>
    </row>
    <row r="203" spans="1:28" x14ac:dyDescent="0.25">
      <c r="A203" t="s">
        <v>229</v>
      </c>
      <c r="B203" t="s">
        <v>5342</v>
      </c>
      <c r="C203" t="s">
        <v>10148</v>
      </c>
      <c r="D203" t="s">
        <v>10162</v>
      </c>
      <c r="E203">
        <v>38.343364999999999</v>
      </c>
      <c r="F203">
        <v>-0.48480699999999999</v>
      </c>
      <c r="G203" t="s">
        <v>10241</v>
      </c>
      <c r="H203" t="s">
        <v>10822</v>
      </c>
      <c r="I203" t="s">
        <v>15813</v>
      </c>
      <c r="J203" t="s">
        <v>16644</v>
      </c>
      <c r="K203" t="s">
        <v>16755</v>
      </c>
      <c r="L203" t="s">
        <v>18062</v>
      </c>
      <c r="M203" t="s">
        <v>18062</v>
      </c>
      <c r="N203" t="s">
        <v>18062</v>
      </c>
      <c r="O203">
        <v>7</v>
      </c>
      <c r="P203">
        <v>39</v>
      </c>
      <c r="Q203">
        <v>13</v>
      </c>
      <c r="R203">
        <v>4.5</v>
      </c>
      <c r="S203">
        <v>351</v>
      </c>
      <c r="T203">
        <v>15</v>
      </c>
      <c r="U203">
        <v>9</v>
      </c>
      <c r="V203">
        <v>3</v>
      </c>
      <c r="W203">
        <v>2</v>
      </c>
      <c r="X203">
        <v>1</v>
      </c>
      <c r="Y203">
        <v>4.5</v>
      </c>
      <c r="Z203">
        <v>4</v>
      </c>
      <c r="AA203">
        <v>3.5</v>
      </c>
      <c r="AB203">
        <v>4</v>
      </c>
    </row>
    <row r="204" spans="1:28" x14ac:dyDescent="0.25">
      <c r="A204" t="s">
        <v>230</v>
      </c>
      <c r="B204" t="s">
        <v>5343</v>
      </c>
      <c r="C204" t="s">
        <v>10148</v>
      </c>
      <c r="D204" t="s">
        <v>10162</v>
      </c>
      <c r="E204">
        <v>38.35098</v>
      </c>
      <c r="F204">
        <v>-0.48721999999999999</v>
      </c>
      <c r="G204" t="s">
        <v>10241</v>
      </c>
      <c r="H204" t="s">
        <v>10823</v>
      </c>
      <c r="I204" t="s">
        <v>15814</v>
      </c>
      <c r="J204" t="s">
        <v>16643</v>
      </c>
      <c r="K204" t="s">
        <v>16756</v>
      </c>
      <c r="L204" t="s">
        <v>18062</v>
      </c>
      <c r="M204" t="s">
        <v>18062</v>
      </c>
      <c r="N204" t="s">
        <v>18062</v>
      </c>
      <c r="O204">
        <v>6</v>
      </c>
      <c r="P204">
        <v>19</v>
      </c>
      <c r="Q204">
        <v>11</v>
      </c>
      <c r="R204">
        <v>4.5</v>
      </c>
      <c r="S204">
        <v>1100</v>
      </c>
      <c r="T204">
        <v>186</v>
      </c>
      <c r="U204">
        <v>34</v>
      </c>
      <c r="V204">
        <v>4</v>
      </c>
      <c r="W204">
        <v>4</v>
      </c>
      <c r="X204">
        <v>2</v>
      </c>
      <c r="Y204">
        <v>4.5</v>
      </c>
      <c r="Z204">
        <v>4.5</v>
      </c>
      <c r="AA204">
        <v>4.5</v>
      </c>
      <c r="AB204">
        <v>4</v>
      </c>
    </row>
    <row r="205" spans="1:28" x14ac:dyDescent="0.25">
      <c r="A205" t="s">
        <v>231</v>
      </c>
      <c r="B205" t="s">
        <v>5344</v>
      </c>
      <c r="C205" t="s">
        <v>10148</v>
      </c>
      <c r="D205" t="s">
        <v>10162</v>
      </c>
      <c r="E205">
        <v>38.343223999999999</v>
      </c>
      <c r="F205">
        <v>-0.48534300000000002</v>
      </c>
      <c r="G205" t="s">
        <v>10252</v>
      </c>
      <c r="H205" t="s">
        <v>10824</v>
      </c>
      <c r="I205" t="s">
        <v>15733</v>
      </c>
      <c r="J205" t="s">
        <v>16643</v>
      </c>
      <c r="K205" t="s">
        <v>16666</v>
      </c>
      <c r="L205" t="s">
        <v>18062</v>
      </c>
      <c r="M205" t="s">
        <v>18062</v>
      </c>
      <c r="N205" t="s">
        <v>18062</v>
      </c>
      <c r="O205">
        <v>7</v>
      </c>
      <c r="P205">
        <v>110</v>
      </c>
      <c r="Q205">
        <v>7</v>
      </c>
      <c r="R205">
        <v>4</v>
      </c>
      <c r="S205">
        <v>461</v>
      </c>
      <c r="T205">
        <v>31</v>
      </c>
      <c r="U205">
        <v>17</v>
      </c>
      <c r="V205">
        <v>6</v>
      </c>
      <c r="W205">
        <v>5</v>
      </c>
      <c r="X205">
        <v>10</v>
      </c>
      <c r="Y205">
        <v>4</v>
      </c>
      <c r="Z205">
        <v>4</v>
      </c>
      <c r="AA205">
        <v>3.5</v>
      </c>
      <c r="AB205">
        <v>4</v>
      </c>
    </row>
    <row r="206" spans="1:28" x14ac:dyDescent="0.25">
      <c r="A206" t="s">
        <v>232</v>
      </c>
      <c r="B206" t="s">
        <v>5345</v>
      </c>
      <c r="C206" t="s">
        <v>10148</v>
      </c>
      <c r="D206" t="s">
        <v>10162</v>
      </c>
      <c r="E206">
        <v>38.346477999999998</v>
      </c>
      <c r="F206">
        <v>-0.489875</v>
      </c>
      <c r="G206" t="s">
        <v>10249</v>
      </c>
      <c r="H206" t="s">
        <v>10825</v>
      </c>
      <c r="I206" t="s">
        <v>15815</v>
      </c>
      <c r="J206" t="s">
        <v>16643</v>
      </c>
      <c r="K206" t="s">
        <v>16755</v>
      </c>
      <c r="L206" t="s">
        <v>18062</v>
      </c>
      <c r="M206" t="s">
        <v>18062</v>
      </c>
      <c r="N206" t="s">
        <v>18062</v>
      </c>
      <c r="O206">
        <v>6</v>
      </c>
      <c r="P206">
        <v>36</v>
      </c>
      <c r="Q206">
        <v>12</v>
      </c>
      <c r="R206">
        <v>4.5</v>
      </c>
      <c r="S206">
        <v>592</v>
      </c>
      <c r="T206">
        <v>31</v>
      </c>
      <c r="U206">
        <v>10</v>
      </c>
      <c r="V206">
        <v>4</v>
      </c>
      <c r="W206">
        <v>1</v>
      </c>
      <c r="X206">
        <v>1</v>
      </c>
      <c r="Y206">
        <v>4.5</v>
      </c>
      <c r="Z206">
        <v>4.5</v>
      </c>
      <c r="AA206">
        <v>4</v>
      </c>
      <c r="AB206">
        <v>4</v>
      </c>
    </row>
    <row r="207" spans="1:28" x14ac:dyDescent="0.25">
      <c r="A207" t="s">
        <v>233</v>
      </c>
      <c r="B207" t="s">
        <v>5346</v>
      </c>
      <c r="C207" t="s">
        <v>10148</v>
      </c>
      <c r="D207" t="s">
        <v>10162</v>
      </c>
      <c r="E207">
        <v>38.346767</v>
      </c>
      <c r="F207">
        <v>-0.483846</v>
      </c>
      <c r="G207" t="s">
        <v>10249</v>
      </c>
      <c r="H207" t="s">
        <v>10826</v>
      </c>
      <c r="I207" t="s">
        <v>15816</v>
      </c>
      <c r="J207" t="s">
        <v>16643</v>
      </c>
      <c r="K207" t="s">
        <v>16757</v>
      </c>
      <c r="L207" t="s">
        <v>18062</v>
      </c>
      <c r="M207" t="s">
        <v>18062</v>
      </c>
      <c r="N207" t="s">
        <v>18062</v>
      </c>
      <c r="O207">
        <v>7</v>
      </c>
      <c r="P207">
        <v>77</v>
      </c>
      <c r="Q207">
        <v>7</v>
      </c>
      <c r="R207">
        <v>4.5</v>
      </c>
      <c r="S207">
        <v>1240</v>
      </c>
      <c r="T207">
        <v>549</v>
      </c>
      <c r="U207">
        <v>100</v>
      </c>
      <c r="V207">
        <v>15</v>
      </c>
      <c r="W207">
        <v>8</v>
      </c>
      <c r="X207">
        <v>7</v>
      </c>
      <c r="Y207">
        <v>4.5</v>
      </c>
      <c r="Z207">
        <v>4.5</v>
      </c>
      <c r="AA207">
        <v>4.5</v>
      </c>
      <c r="AB207">
        <v>4</v>
      </c>
    </row>
    <row r="208" spans="1:28" x14ac:dyDescent="0.25">
      <c r="A208" t="s">
        <v>234</v>
      </c>
      <c r="B208" t="s">
        <v>5347</v>
      </c>
      <c r="C208" t="s">
        <v>10148</v>
      </c>
      <c r="D208" t="s">
        <v>10162</v>
      </c>
      <c r="E208">
        <v>38.343940000000003</v>
      </c>
      <c r="F208">
        <v>-0.48509400000000003</v>
      </c>
      <c r="G208" t="s">
        <v>10308</v>
      </c>
      <c r="H208" t="s">
        <v>10827</v>
      </c>
      <c r="I208" t="s">
        <v>15740</v>
      </c>
      <c r="J208" t="s">
        <v>16643</v>
      </c>
      <c r="K208" t="s">
        <v>16758</v>
      </c>
      <c r="L208" t="s">
        <v>18063</v>
      </c>
      <c r="M208" t="s">
        <v>18063</v>
      </c>
      <c r="N208" t="s">
        <v>18063</v>
      </c>
      <c r="O208">
        <v>7</v>
      </c>
      <c r="P208">
        <v>35</v>
      </c>
      <c r="Q208">
        <v>7</v>
      </c>
      <c r="R208">
        <v>4</v>
      </c>
      <c r="S208">
        <v>381</v>
      </c>
      <c r="T208">
        <v>28</v>
      </c>
      <c r="U208">
        <v>13</v>
      </c>
      <c r="V208">
        <v>0</v>
      </c>
      <c r="W208">
        <v>1</v>
      </c>
      <c r="X208">
        <v>1</v>
      </c>
      <c r="Y208">
        <v>4</v>
      </c>
      <c r="Z208">
        <v>4</v>
      </c>
      <c r="AA208">
        <v>4</v>
      </c>
      <c r="AB208">
        <v>4.5</v>
      </c>
    </row>
    <row r="209" spans="1:28" x14ac:dyDescent="0.25">
      <c r="A209" t="s">
        <v>235</v>
      </c>
      <c r="B209" t="s">
        <v>5348</v>
      </c>
      <c r="C209" t="s">
        <v>10148</v>
      </c>
      <c r="D209" t="s">
        <v>10162</v>
      </c>
      <c r="E209">
        <v>38.342219999999998</v>
      </c>
      <c r="F209">
        <v>-0.48707600000000001</v>
      </c>
      <c r="G209" t="s">
        <v>10249</v>
      </c>
      <c r="H209" t="s">
        <v>10828</v>
      </c>
      <c r="I209" t="s">
        <v>15817</v>
      </c>
      <c r="J209" t="s">
        <v>16643</v>
      </c>
      <c r="K209" t="s">
        <v>16759</v>
      </c>
      <c r="L209" t="s">
        <v>18063</v>
      </c>
      <c r="M209" t="s">
        <v>18063</v>
      </c>
      <c r="N209" t="s">
        <v>18062</v>
      </c>
      <c r="O209">
        <v>6</v>
      </c>
      <c r="P209">
        <v>27</v>
      </c>
      <c r="Q209">
        <v>11</v>
      </c>
      <c r="R209">
        <v>4.5</v>
      </c>
      <c r="S209">
        <v>624</v>
      </c>
      <c r="T209">
        <v>94</v>
      </c>
      <c r="U209">
        <v>20</v>
      </c>
      <c r="V209">
        <v>10</v>
      </c>
      <c r="W209">
        <v>7</v>
      </c>
      <c r="X209">
        <v>7</v>
      </c>
      <c r="Y209">
        <v>4.5</v>
      </c>
      <c r="Z209">
        <v>4.5</v>
      </c>
      <c r="AA209">
        <v>4</v>
      </c>
      <c r="AB209">
        <v>4</v>
      </c>
    </row>
    <row r="210" spans="1:28" x14ac:dyDescent="0.25">
      <c r="A210" t="s">
        <v>236</v>
      </c>
      <c r="B210" t="s">
        <v>5349</v>
      </c>
      <c r="C210" t="s">
        <v>10148</v>
      </c>
      <c r="D210" t="s">
        <v>10162</v>
      </c>
      <c r="E210">
        <v>38.370376999999998</v>
      </c>
      <c r="F210">
        <v>-0.445608</v>
      </c>
      <c r="G210" t="s">
        <v>10296</v>
      </c>
      <c r="H210" t="s">
        <v>10829</v>
      </c>
      <c r="I210" t="s">
        <v>15762</v>
      </c>
      <c r="J210" t="s">
        <v>16644</v>
      </c>
      <c r="K210" t="s">
        <v>16666</v>
      </c>
      <c r="L210" t="s">
        <v>18062</v>
      </c>
      <c r="M210" t="s">
        <v>18062</v>
      </c>
      <c r="N210" t="s">
        <v>18062</v>
      </c>
      <c r="O210">
        <v>7</v>
      </c>
      <c r="P210">
        <v>21</v>
      </c>
      <c r="Q210">
        <v>7</v>
      </c>
      <c r="R210">
        <v>4</v>
      </c>
      <c r="S210">
        <v>363</v>
      </c>
      <c r="T210">
        <v>13</v>
      </c>
      <c r="U210">
        <v>9</v>
      </c>
      <c r="V210">
        <v>3</v>
      </c>
      <c r="W210">
        <v>0</v>
      </c>
      <c r="X210">
        <v>1</v>
      </c>
      <c r="Y210">
        <v>4</v>
      </c>
      <c r="Z210">
        <v>4</v>
      </c>
      <c r="AA210">
        <v>3.5</v>
      </c>
      <c r="AB210">
        <v>4.5</v>
      </c>
    </row>
    <row r="211" spans="1:28" x14ac:dyDescent="0.25">
      <c r="A211" t="s">
        <v>237</v>
      </c>
      <c r="B211" t="s">
        <v>5350</v>
      </c>
      <c r="C211" t="s">
        <v>10148</v>
      </c>
      <c r="D211" t="s">
        <v>10162</v>
      </c>
      <c r="E211">
        <v>38.341521999999998</v>
      </c>
      <c r="F211">
        <v>-0.49000899999999997</v>
      </c>
      <c r="G211" t="s">
        <v>10249</v>
      </c>
      <c r="H211" t="s">
        <v>10830</v>
      </c>
      <c r="I211" t="s">
        <v>15818</v>
      </c>
      <c r="J211" t="s">
        <v>16644</v>
      </c>
      <c r="K211" t="s">
        <v>16760</v>
      </c>
      <c r="L211" t="s">
        <v>18062</v>
      </c>
      <c r="M211" t="s">
        <v>18062</v>
      </c>
      <c r="N211" t="s">
        <v>18062</v>
      </c>
      <c r="O211">
        <v>6</v>
      </c>
      <c r="P211">
        <v>37</v>
      </c>
      <c r="Q211">
        <v>11</v>
      </c>
      <c r="R211">
        <v>4.5</v>
      </c>
      <c r="S211">
        <v>507</v>
      </c>
      <c r="T211">
        <v>137</v>
      </c>
      <c r="U211">
        <v>14</v>
      </c>
      <c r="V211">
        <v>4</v>
      </c>
      <c r="W211">
        <v>0</v>
      </c>
      <c r="X211">
        <v>2</v>
      </c>
      <c r="Y211">
        <v>4.5</v>
      </c>
      <c r="Z211">
        <v>4.5</v>
      </c>
      <c r="AA211">
        <v>4.5</v>
      </c>
      <c r="AB211">
        <v>4.5</v>
      </c>
    </row>
    <row r="212" spans="1:28" x14ac:dyDescent="0.25">
      <c r="A212" t="s">
        <v>238</v>
      </c>
      <c r="B212" t="s">
        <v>5351</v>
      </c>
      <c r="C212" t="s">
        <v>10148</v>
      </c>
      <c r="D212" t="s">
        <v>10162</v>
      </c>
      <c r="E212">
        <v>38.345061999999999</v>
      </c>
      <c r="F212">
        <v>-0.48712499999999997</v>
      </c>
      <c r="G212" t="s">
        <v>10252</v>
      </c>
      <c r="H212" t="s">
        <v>10831</v>
      </c>
      <c r="I212" t="s">
        <v>15733</v>
      </c>
      <c r="J212" t="s">
        <v>16643</v>
      </c>
      <c r="K212" t="s">
        <v>16666</v>
      </c>
      <c r="L212" t="s">
        <v>18062</v>
      </c>
      <c r="M212" t="s">
        <v>18062</v>
      </c>
      <c r="N212" t="s">
        <v>18062</v>
      </c>
      <c r="O212">
        <v>7</v>
      </c>
      <c r="P212">
        <v>80.5</v>
      </c>
      <c r="Q212">
        <v>7</v>
      </c>
      <c r="R212">
        <v>4.5</v>
      </c>
      <c r="S212">
        <v>489</v>
      </c>
      <c r="T212">
        <v>21</v>
      </c>
      <c r="U212">
        <v>8</v>
      </c>
      <c r="V212">
        <v>5</v>
      </c>
      <c r="W212">
        <v>1</v>
      </c>
      <c r="X212">
        <v>1</v>
      </c>
      <c r="Y212">
        <v>4.5</v>
      </c>
      <c r="Z212">
        <v>4</v>
      </c>
      <c r="AA212">
        <v>4</v>
      </c>
      <c r="AB212">
        <v>4</v>
      </c>
    </row>
    <row r="213" spans="1:28" x14ac:dyDescent="0.25">
      <c r="A213" t="s">
        <v>239</v>
      </c>
      <c r="B213" t="s">
        <v>5352</v>
      </c>
      <c r="C213" t="s">
        <v>10148</v>
      </c>
      <c r="D213" t="s">
        <v>10162</v>
      </c>
      <c r="E213">
        <v>38.347209999999997</v>
      </c>
      <c r="F213">
        <v>-0.48744700000000002</v>
      </c>
      <c r="G213" t="s">
        <v>10309</v>
      </c>
      <c r="H213" t="s">
        <v>10832</v>
      </c>
      <c r="I213" t="s">
        <v>15733</v>
      </c>
      <c r="J213" t="s">
        <v>16643</v>
      </c>
      <c r="K213" t="s">
        <v>16666</v>
      </c>
      <c r="L213" t="s">
        <v>18062</v>
      </c>
      <c r="M213" t="s">
        <v>18063</v>
      </c>
      <c r="N213" t="s">
        <v>18063</v>
      </c>
      <c r="O213">
        <v>7</v>
      </c>
      <c r="P213">
        <v>91</v>
      </c>
      <c r="Q213">
        <v>7</v>
      </c>
      <c r="R213">
        <v>4</v>
      </c>
      <c r="S213">
        <v>347</v>
      </c>
      <c r="T213">
        <v>26</v>
      </c>
      <c r="U213">
        <v>19</v>
      </c>
      <c r="V213">
        <v>4</v>
      </c>
      <c r="W213">
        <v>1</v>
      </c>
      <c r="X213">
        <v>1</v>
      </c>
      <c r="Y213">
        <v>4</v>
      </c>
      <c r="Z213">
        <v>4</v>
      </c>
      <c r="AA213">
        <v>4</v>
      </c>
      <c r="AB213">
        <v>4</v>
      </c>
    </row>
    <row r="214" spans="1:28" x14ac:dyDescent="0.25">
      <c r="A214" t="s">
        <v>240</v>
      </c>
      <c r="B214" t="s">
        <v>5353</v>
      </c>
      <c r="C214" t="s">
        <v>10148</v>
      </c>
      <c r="D214" t="s">
        <v>10162</v>
      </c>
      <c r="E214">
        <v>38.345013000000002</v>
      </c>
      <c r="F214">
        <v>-0.48533300000000001</v>
      </c>
      <c r="G214" t="s">
        <v>10310</v>
      </c>
      <c r="H214" t="s">
        <v>10833</v>
      </c>
      <c r="I214" t="s">
        <v>15739</v>
      </c>
      <c r="J214" t="s">
        <v>16643</v>
      </c>
      <c r="K214" t="s">
        <v>16663</v>
      </c>
      <c r="L214" t="s">
        <v>18062</v>
      </c>
      <c r="M214" t="s">
        <v>18062</v>
      </c>
      <c r="N214" t="s">
        <v>18063</v>
      </c>
      <c r="O214">
        <v>7</v>
      </c>
      <c r="P214">
        <v>42</v>
      </c>
      <c r="Q214">
        <v>14</v>
      </c>
      <c r="R214">
        <v>4</v>
      </c>
      <c r="S214">
        <v>643</v>
      </c>
      <c r="T214">
        <v>115</v>
      </c>
      <c r="U214">
        <v>57</v>
      </c>
      <c r="V214">
        <v>30</v>
      </c>
      <c r="W214">
        <v>13</v>
      </c>
      <c r="X214">
        <v>8</v>
      </c>
      <c r="Y214">
        <v>4</v>
      </c>
      <c r="Z214">
        <v>4</v>
      </c>
      <c r="AA214">
        <v>3.5</v>
      </c>
      <c r="AB214">
        <v>4</v>
      </c>
    </row>
    <row r="215" spans="1:28" x14ac:dyDescent="0.25">
      <c r="A215" t="s">
        <v>241</v>
      </c>
      <c r="B215" t="s">
        <v>5354</v>
      </c>
      <c r="C215" t="s">
        <v>10148</v>
      </c>
      <c r="D215" t="s">
        <v>10162</v>
      </c>
      <c r="E215">
        <v>38.344867999999998</v>
      </c>
      <c r="F215">
        <v>-0.48249799999999998</v>
      </c>
      <c r="G215" t="s">
        <v>10268</v>
      </c>
      <c r="H215" t="s">
        <v>10834</v>
      </c>
      <c r="I215" t="s">
        <v>15733</v>
      </c>
      <c r="J215" t="s">
        <v>16643</v>
      </c>
      <c r="K215" t="s">
        <v>16666</v>
      </c>
      <c r="L215" t="s">
        <v>18062</v>
      </c>
      <c r="M215" t="s">
        <v>18062</v>
      </c>
      <c r="N215" t="s">
        <v>18062</v>
      </c>
      <c r="O215">
        <v>7</v>
      </c>
      <c r="P215">
        <v>77</v>
      </c>
      <c r="Q215">
        <v>7</v>
      </c>
      <c r="R215">
        <v>4</v>
      </c>
      <c r="S215">
        <v>804</v>
      </c>
      <c r="T215">
        <v>110</v>
      </c>
      <c r="U215">
        <v>120</v>
      </c>
      <c r="V215">
        <v>57</v>
      </c>
      <c r="W215">
        <v>16</v>
      </c>
      <c r="X215">
        <v>9</v>
      </c>
      <c r="Y215">
        <v>4</v>
      </c>
      <c r="Z215">
        <v>4</v>
      </c>
      <c r="AA215">
        <v>3.5</v>
      </c>
      <c r="AB215">
        <v>3.5</v>
      </c>
    </row>
    <row r="216" spans="1:28" x14ac:dyDescent="0.25">
      <c r="A216" t="s">
        <v>242</v>
      </c>
      <c r="B216" t="s">
        <v>5355</v>
      </c>
      <c r="C216" t="s">
        <v>10148</v>
      </c>
      <c r="D216" t="s">
        <v>10162</v>
      </c>
      <c r="E216">
        <v>38.340587999999997</v>
      </c>
      <c r="F216">
        <v>-0.47951500000000002</v>
      </c>
      <c r="G216" t="s">
        <v>10291</v>
      </c>
      <c r="H216" t="s">
        <v>10835</v>
      </c>
      <c r="I216" t="s">
        <v>15759</v>
      </c>
      <c r="J216" t="s">
        <v>16644</v>
      </c>
      <c r="K216" t="s">
        <v>16659</v>
      </c>
      <c r="L216" t="s">
        <v>18062</v>
      </c>
      <c r="M216" t="s">
        <v>18062</v>
      </c>
      <c r="N216" t="s">
        <v>18062</v>
      </c>
      <c r="O216">
        <v>6</v>
      </c>
      <c r="P216">
        <v>33</v>
      </c>
      <c r="Q216">
        <v>11</v>
      </c>
      <c r="R216">
        <v>4</v>
      </c>
      <c r="S216">
        <v>1099</v>
      </c>
      <c r="T216">
        <v>47</v>
      </c>
      <c r="U216">
        <v>37</v>
      </c>
      <c r="V216">
        <v>19</v>
      </c>
      <c r="W216">
        <v>12</v>
      </c>
      <c r="X216">
        <v>11</v>
      </c>
      <c r="Y216">
        <v>4</v>
      </c>
      <c r="Z216">
        <v>4</v>
      </c>
      <c r="AA216">
        <v>3.5</v>
      </c>
      <c r="AB216">
        <v>4</v>
      </c>
    </row>
    <row r="217" spans="1:28" x14ac:dyDescent="0.25">
      <c r="A217" t="s">
        <v>243</v>
      </c>
      <c r="B217" t="s">
        <v>5356</v>
      </c>
      <c r="C217" t="s">
        <v>10148</v>
      </c>
      <c r="D217" t="s">
        <v>10162</v>
      </c>
      <c r="E217">
        <v>38.344245999999998</v>
      </c>
      <c r="F217">
        <v>-0.48156500000000002</v>
      </c>
      <c r="G217" t="s">
        <v>10274</v>
      </c>
      <c r="H217" t="s">
        <v>10836</v>
      </c>
      <c r="I217" t="s">
        <v>15733</v>
      </c>
      <c r="J217" t="s">
        <v>16643</v>
      </c>
      <c r="K217" t="s">
        <v>16666</v>
      </c>
      <c r="L217" t="s">
        <v>18062</v>
      </c>
      <c r="M217" t="s">
        <v>18062</v>
      </c>
      <c r="N217" t="s">
        <v>18062</v>
      </c>
      <c r="O217">
        <v>7</v>
      </c>
      <c r="P217">
        <v>35</v>
      </c>
      <c r="Q217">
        <v>7</v>
      </c>
      <c r="R217">
        <v>4</v>
      </c>
      <c r="S217">
        <v>3066</v>
      </c>
      <c r="T217">
        <v>626</v>
      </c>
      <c r="U217">
        <v>237</v>
      </c>
      <c r="V217">
        <v>50</v>
      </c>
      <c r="W217">
        <v>24</v>
      </c>
      <c r="X217">
        <v>25</v>
      </c>
      <c r="Y217">
        <v>4.5</v>
      </c>
      <c r="Z217">
        <v>4</v>
      </c>
      <c r="AA217">
        <v>4</v>
      </c>
      <c r="AB217">
        <v>4</v>
      </c>
    </row>
    <row r="218" spans="1:28" x14ac:dyDescent="0.25">
      <c r="A218" t="s">
        <v>244</v>
      </c>
      <c r="B218" t="s">
        <v>5357</v>
      </c>
      <c r="C218" t="s">
        <v>10148</v>
      </c>
      <c r="D218" t="s">
        <v>10162</v>
      </c>
      <c r="E218">
        <v>38.366622999999997</v>
      </c>
      <c r="F218">
        <v>-0.43047400000000002</v>
      </c>
      <c r="G218" t="s">
        <v>10242</v>
      </c>
      <c r="H218" t="s">
        <v>10837</v>
      </c>
      <c r="I218" t="s">
        <v>15751</v>
      </c>
      <c r="J218" t="s">
        <v>16643</v>
      </c>
      <c r="K218" t="s">
        <v>16677</v>
      </c>
      <c r="L218" t="s">
        <v>18062</v>
      </c>
      <c r="M218" t="s">
        <v>18062</v>
      </c>
      <c r="N218" t="s">
        <v>18062</v>
      </c>
      <c r="O218">
        <v>7</v>
      </c>
      <c r="P218">
        <v>68</v>
      </c>
      <c r="Q218">
        <v>7</v>
      </c>
      <c r="R218">
        <v>4.5</v>
      </c>
      <c r="S218">
        <v>548</v>
      </c>
      <c r="T218">
        <v>13</v>
      </c>
      <c r="U218">
        <v>4</v>
      </c>
      <c r="V218">
        <v>3</v>
      </c>
      <c r="W218">
        <v>4</v>
      </c>
      <c r="X218">
        <v>0</v>
      </c>
      <c r="Y218">
        <v>4.5</v>
      </c>
      <c r="Z218">
        <v>4.5</v>
      </c>
      <c r="AA218">
        <v>4.5</v>
      </c>
      <c r="AB218">
        <v>4</v>
      </c>
    </row>
    <row r="219" spans="1:28" x14ac:dyDescent="0.25">
      <c r="A219" t="s">
        <v>245</v>
      </c>
      <c r="B219" t="s">
        <v>5358</v>
      </c>
      <c r="C219" t="s">
        <v>10148</v>
      </c>
      <c r="D219" t="s">
        <v>10162</v>
      </c>
      <c r="E219">
        <v>38.344529999999999</v>
      </c>
      <c r="F219">
        <v>-0.48395500000000002</v>
      </c>
      <c r="G219" t="s">
        <v>10241</v>
      </c>
      <c r="H219" t="s">
        <v>10838</v>
      </c>
      <c r="I219" t="s">
        <v>15749</v>
      </c>
      <c r="J219" t="s">
        <v>16643</v>
      </c>
      <c r="K219" t="s">
        <v>16671</v>
      </c>
      <c r="L219" t="s">
        <v>18063</v>
      </c>
      <c r="M219" t="s">
        <v>18063</v>
      </c>
      <c r="N219" t="s">
        <v>18062</v>
      </c>
      <c r="O219">
        <v>7</v>
      </c>
      <c r="P219">
        <v>47.25</v>
      </c>
      <c r="Q219">
        <v>14</v>
      </c>
      <c r="R219">
        <v>4.5</v>
      </c>
      <c r="S219">
        <v>2003</v>
      </c>
      <c r="T219">
        <v>416</v>
      </c>
      <c r="U219">
        <v>112</v>
      </c>
      <c r="V219">
        <v>29</v>
      </c>
      <c r="W219">
        <v>12</v>
      </c>
      <c r="X219">
        <v>11</v>
      </c>
      <c r="Y219">
        <v>4.5</v>
      </c>
      <c r="Z219">
        <v>4.5</v>
      </c>
      <c r="AA219">
        <v>4.5</v>
      </c>
      <c r="AB219">
        <v>4.5</v>
      </c>
    </row>
    <row r="220" spans="1:28" x14ac:dyDescent="0.25">
      <c r="A220" t="s">
        <v>246</v>
      </c>
      <c r="B220" t="s">
        <v>5359</v>
      </c>
      <c r="C220" t="s">
        <v>10148</v>
      </c>
      <c r="D220" t="s">
        <v>10162</v>
      </c>
      <c r="E220">
        <v>38.342274000000003</v>
      </c>
      <c r="F220">
        <v>-0.49402600000000002</v>
      </c>
      <c r="G220" t="s">
        <v>10254</v>
      </c>
      <c r="H220" t="s">
        <v>10839</v>
      </c>
      <c r="I220" t="s">
        <v>15819</v>
      </c>
      <c r="J220" t="s">
        <v>16644</v>
      </c>
      <c r="K220" t="s">
        <v>16761</v>
      </c>
      <c r="L220" t="s">
        <v>18062</v>
      </c>
      <c r="M220" t="s">
        <v>18062</v>
      </c>
      <c r="N220" t="s">
        <v>18062</v>
      </c>
      <c r="O220">
        <v>7</v>
      </c>
      <c r="P220">
        <v>21</v>
      </c>
      <c r="Q220">
        <v>7</v>
      </c>
      <c r="R220">
        <v>4</v>
      </c>
      <c r="S220">
        <v>1303</v>
      </c>
      <c r="T220">
        <v>66</v>
      </c>
      <c r="U220">
        <v>43</v>
      </c>
      <c r="V220">
        <v>11</v>
      </c>
      <c r="W220">
        <v>9</v>
      </c>
      <c r="X220">
        <v>7</v>
      </c>
      <c r="Y220">
        <v>4.5</v>
      </c>
      <c r="Z220">
        <v>4</v>
      </c>
      <c r="AA220">
        <v>3.5</v>
      </c>
      <c r="AB220">
        <v>4</v>
      </c>
    </row>
    <row r="221" spans="1:28" x14ac:dyDescent="0.25">
      <c r="A221" t="s">
        <v>247</v>
      </c>
      <c r="B221" t="s">
        <v>5360</v>
      </c>
      <c r="C221" t="s">
        <v>10148</v>
      </c>
      <c r="D221" t="s">
        <v>10162</v>
      </c>
      <c r="E221">
        <v>38.345332999999997</v>
      </c>
      <c r="F221">
        <v>-0.48508600000000002</v>
      </c>
      <c r="G221" t="s">
        <v>10254</v>
      </c>
      <c r="H221" t="s">
        <v>10840</v>
      </c>
      <c r="I221" t="s">
        <v>15762</v>
      </c>
      <c r="J221" t="s">
        <v>16644</v>
      </c>
      <c r="K221" t="s">
        <v>16666</v>
      </c>
      <c r="L221" t="s">
        <v>18062</v>
      </c>
      <c r="M221" t="s">
        <v>18062</v>
      </c>
      <c r="N221" t="s">
        <v>18062</v>
      </c>
      <c r="O221">
        <v>7</v>
      </c>
      <c r="P221">
        <v>21</v>
      </c>
      <c r="Q221">
        <v>7</v>
      </c>
      <c r="R221">
        <v>4.5</v>
      </c>
      <c r="S221">
        <v>2399</v>
      </c>
      <c r="T221">
        <v>272</v>
      </c>
      <c r="U221">
        <v>67</v>
      </c>
      <c r="V221">
        <v>33</v>
      </c>
      <c r="W221">
        <v>17</v>
      </c>
      <c r="X221">
        <v>14</v>
      </c>
      <c r="Y221">
        <v>4.5</v>
      </c>
      <c r="Z221">
        <v>4.5</v>
      </c>
      <c r="AA221">
        <v>4</v>
      </c>
      <c r="AB221">
        <v>4.5</v>
      </c>
    </row>
    <row r="222" spans="1:28" x14ac:dyDescent="0.25">
      <c r="A222" t="s">
        <v>248</v>
      </c>
      <c r="B222" t="s">
        <v>5361</v>
      </c>
      <c r="C222" t="s">
        <v>10148</v>
      </c>
      <c r="D222" t="s">
        <v>10162</v>
      </c>
      <c r="E222">
        <v>38.369370000000004</v>
      </c>
      <c r="F222">
        <v>-0.44387799999999999</v>
      </c>
      <c r="G222" t="s">
        <v>10255</v>
      </c>
      <c r="H222" t="s">
        <v>10841</v>
      </c>
      <c r="I222" t="s">
        <v>15733</v>
      </c>
      <c r="J222" t="s">
        <v>16643</v>
      </c>
      <c r="K222" t="s">
        <v>16762</v>
      </c>
      <c r="L222" t="s">
        <v>18062</v>
      </c>
      <c r="M222" t="s">
        <v>18062</v>
      </c>
      <c r="N222" t="s">
        <v>18062</v>
      </c>
      <c r="O222">
        <v>4</v>
      </c>
      <c r="P222">
        <v>25.5</v>
      </c>
      <c r="Q222">
        <v>7</v>
      </c>
      <c r="R222">
        <v>4.5</v>
      </c>
      <c r="S222">
        <v>601</v>
      </c>
      <c r="T222">
        <v>19</v>
      </c>
      <c r="U222">
        <v>2</v>
      </c>
      <c r="V222">
        <v>1</v>
      </c>
      <c r="W222">
        <v>0</v>
      </c>
      <c r="X222">
        <v>1</v>
      </c>
      <c r="Y222">
        <v>4.5</v>
      </c>
      <c r="Z222">
        <v>4.5</v>
      </c>
      <c r="AA222">
        <v>4.5</v>
      </c>
      <c r="AB222">
        <v>4.5</v>
      </c>
    </row>
    <row r="223" spans="1:28" x14ac:dyDescent="0.25">
      <c r="A223" t="s">
        <v>249</v>
      </c>
      <c r="B223" t="s">
        <v>5362</v>
      </c>
      <c r="C223" t="s">
        <v>10148</v>
      </c>
      <c r="D223" t="s">
        <v>10162</v>
      </c>
      <c r="E223">
        <v>38.089579999999998</v>
      </c>
      <c r="F223">
        <v>-0.71</v>
      </c>
      <c r="G223" t="s">
        <v>10257</v>
      </c>
      <c r="H223" t="s">
        <v>10842</v>
      </c>
      <c r="I223" t="s">
        <v>15765</v>
      </c>
      <c r="J223" t="s">
        <v>16643</v>
      </c>
      <c r="K223" t="s">
        <v>16690</v>
      </c>
      <c r="L223" t="s">
        <v>18062</v>
      </c>
      <c r="M223" t="s">
        <v>18062</v>
      </c>
      <c r="N223" t="s">
        <v>18062</v>
      </c>
      <c r="O223">
        <v>6</v>
      </c>
      <c r="P223">
        <v>18</v>
      </c>
      <c r="Q223">
        <v>6</v>
      </c>
      <c r="R223">
        <v>4.5</v>
      </c>
      <c r="S223">
        <v>330</v>
      </c>
      <c r="T223">
        <v>190</v>
      </c>
      <c r="U223">
        <v>31</v>
      </c>
      <c r="V223">
        <v>8</v>
      </c>
      <c r="W223">
        <v>6</v>
      </c>
      <c r="X223">
        <v>19</v>
      </c>
      <c r="Y223">
        <v>4.5</v>
      </c>
      <c r="Z223">
        <v>4.5</v>
      </c>
      <c r="AA223">
        <v>4.5</v>
      </c>
      <c r="AB223">
        <v>4.5</v>
      </c>
    </row>
    <row r="224" spans="1:28" x14ac:dyDescent="0.25">
      <c r="A224" t="s">
        <v>250</v>
      </c>
      <c r="B224" t="s">
        <v>5363</v>
      </c>
      <c r="C224" t="s">
        <v>10148</v>
      </c>
      <c r="D224" t="s">
        <v>10162</v>
      </c>
      <c r="E224">
        <v>38.688339999999997</v>
      </c>
      <c r="F224">
        <v>-0.46099600000000002</v>
      </c>
      <c r="G224" t="s">
        <v>10236</v>
      </c>
      <c r="H224" t="s">
        <v>10843</v>
      </c>
      <c r="I224" t="s">
        <v>15762</v>
      </c>
      <c r="J224" t="s">
        <v>16644</v>
      </c>
      <c r="K224" t="s">
        <v>16666</v>
      </c>
      <c r="L224" t="s">
        <v>18062</v>
      </c>
      <c r="M224" t="s">
        <v>18062</v>
      </c>
      <c r="N224" t="s">
        <v>18062</v>
      </c>
      <c r="O224">
        <v>5</v>
      </c>
      <c r="P224">
        <v>15</v>
      </c>
      <c r="Q224">
        <v>5</v>
      </c>
      <c r="R224">
        <v>4</v>
      </c>
      <c r="S224">
        <v>338</v>
      </c>
      <c r="T224">
        <v>8</v>
      </c>
      <c r="U224">
        <v>0</v>
      </c>
      <c r="V224">
        <v>2</v>
      </c>
      <c r="W224">
        <v>0</v>
      </c>
      <c r="X224">
        <v>0</v>
      </c>
      <c r="Y224">
        <v>4.5</v>
      </c>
      <c r="Z224">
        <v>4.5</v>
      </c>
      <c r="AA224">
        <v>4</v>
      </c>
      <c r="AB224">
        <v>4.5</v>
      </c>
    </row>
    <row r="225" spans="1:28" x14ac:dyDescent="0.25">
      <c r="A225" t="s">
        <v>251</v>
      </c>
      <c r="B225" t="s">
        <v>5364</v>
      </c>
      <c r="C225" t="s">
        <v>10145</v>
      </c>
      <c r="D225" t="s">
        <v>10158</v>
      </c>
      <c r="E225">
        <v>27.988422</v>
      </c>
      <c r="F225">
        <v>-15.374733000000001</v>
      </c>
      <c r="G225" t="s">
        <v>10243</v>
      </c>
      <c r="H225" t="s">
        <v>10844</v>
      </c>
      <c r="I225" t="s">
        <v>15737</v>
      </c>
      <c r="J225" t="s">
        <v>16643</v>
      </c>
      <c r="K225" t="s">
        <v>16659</v>
      </c>
      <c r="L225" t="s">
        <v>18062</v>
      </c>
      <c r="M225" t="s">
        <v>18062</v>
      </c>
      <c r="N225" t="s">
        <v>18062</v>
      </c>
      <c r="O225">
        <v>5</v>
      </c>
      <c r="P225">
        <v>26.5</v>
      </c>
      <c r="Q225">
        <v>9</v>
      </c>
      <c r="R225">
        <v>4</v>
      </c>
      <c r="S225">
        <v>599</v>
      </c>
      <c r="T225">
        <v>15</v>
      </c>
      <c r="U225">
        <v>7</v>
      </c>
      <c r="V225">
        <v>2</v>
      </c>
      <c r="W225">
        <v>3</v>
      </c>
      <c r="X225">
        <v>3</v>
      </c>
      <c r="Y225">
        <v>4.5</v>
      </c>
      <c r="Z225">
        <v>4</v>
      </c>
      <c r="AA225">
        <v>4</v>
      </c>
      <c r="AB225">
        <v>4.5</v>
      </c>
    </row>
    <row r="226" spans="1:28" hidden="1" x14ac:dyDescent="0.25">
      <c r="A226" t="s">
        <v>252</v>
      </c>
      <c r="B226" t="s">
        <v>5365</v>
      </c>
      <c r="C226" t="s">
        <v>10154</v>
      </c>
      <c r="D226" t="s">
        <v>10189</v>
      </c>
      <c r="E226">
        <v>43.577373999999999</v>
      </c>
      <c r="F226">
        <v>-5.9657499999999999</v>
      </c>
      <c r="G226" t="s">
        <v>10311</v>
      </c>
      <c r="H226" t="s">
        <v>10845</v>
      </c>
      <c r="I226" t="s">
        <v>15762</v>
      </c>
      <c r="J226" t="s">
        <v>16644</v>
      </c>
      <c r="K226" t="s">
        <v>16666</v>
      </c>
      <c r="L226" t="s">
        <v>18062</v>
      </c>
      <c r="M226" t="s">
        <v>18062</v>
      </c>
      <c r="N226" t="s">
        <v>18062</v>
      </c>
      <c r="O226">
        <v>6</v>
      </c>
      <c r="P226">
        <v>30.5</v>
      </c>
      <c r="Q226">
        <v>11</v>
      </c>
      <c r="R226">
        <v>4</v>
      </c>
      <c r="S226">
        <v>470</v>
      </c>
      <c r="T226">
        <v>12</v>
      </c>
      <c r="U226">
        <v>7</v>
      </c>
      <c r="V226">
        <v>1</v>
      </c>
      <c r="W226">
        <v>0</v>
      </c>
      <c r="X226">
        <v>0</v>
      </c>
      <c r="Y226">
        <v>4.5</v>
      </c>
      <c r="Z226">
        <v>4.5</v>
      </c>
      <c r="AA226">
        <v>3.5</v>
      </c>
      <c r="AB226">
        <v>4.5</v>
      </c>
    </row>
    <row r="227" spans="1:28" hidden="1" x14ac:dyDescent="0.25">
      <c r="A227" t="s">
        <v>253</v>
      </c>
      <c r="B227" t="s">
        <v>5366</v>
      </c>
      <c r="C227" t="s">
        <v>10154</v>
      </c>
      <c r="D227" t="s">
        <v>10189</v>
      </c>
      <c r="E227">
        <v>43.576880000000003</v>
      </c>
      <c r="F227">
        <v>-5.9623900000000001</v>
      </c>
      <c r="G227" t="s">
        <v>10268</v>
      </c>
      <c r="H227" t="s">
        <v>10846</v>
      </c>
      <c r="I227" t="s">
        <v>15820</v>
      </c>
      <c r="J227" t="s">
        <v>16643</v>
      </c>
      <c r="K227" t="s">
        <v>16763</v>
      </c>
      <c r="L227" t="s">
        <v>18062</v>
      </c>
      <c r="M227" t="s">
        <v>18062</v>
      </c>
      <c r="N227" t="s">
        <v>18062</v>
      </c>
      <c r="O227">
        <v>7</v>
      </c>
      <c r="P227">
        <v>112</v>
      </c>
      <c r="Q227">
        <v>7</v>
      </c>
      <c r="R227">
        <v>3</v>
      </c>
      <c r="S227">
        <v>611</v>
      </c>
      <c r="T227">
        <v>4</v>
      </c>
      <c r="U227">
        <v>2</v>
      </c>
      <c r="V227">
        <v>1</v>
      </c>
      <c r="W227">
        <v>3</v>
      </c>
      <c r="X227">
        <v>2</v>
      </c>
      <c r="Y227">
        <v>4</v>
      </c>
      <c r="Z227">
        <v>3.5</v>
      </c>
      <c r="AA227">
        <v>3</v>
      </c>
      <c r="AB227">
        <v>4.5</v>
      </c>
    </row>
    <row r="228" spans="1:28" x14ac:dyDescent="0.25">
      <c r="A228" t="s">
        <v>254</v>
      </c>
      <c r="B228" t="s">
        <v>5367</v>
      </c>
      <c r="C228" t="s">
        <v>10146</v>
      </c>
      <c r="D228" t="s">
        <v>10174</v>
      </c>
      <c r="E228">
        <v>41.57931</v>
      </c>
      <c r="F228">
        <v>2.5548229999999998</v>
      </c>
      <c r="G228" t="s">
        <v>10307</v>
      </c>
      <c r="H228" t="s">
        <v>10847</v>
      </c>
      <c r="I228" t="s">
        <v>15770</v>
      </c>
      <c r="J228" t="s">
        <v>16643</v>
      </c>
      <c r="K228" t="s">
        <v>16700</v>
      </c>
      <c r="L228" t="s">
        <v>18062</v>
      </c>
      <c r="M228" t="s">
        <v>18062</v>
      </c>
      <c r="N228" t="s">
        <v>18062</v>
      </c>
      <c r="O228">
        <v>6</v>
      </c>
      <c r="P228">
        <v>21</v>
      </c>
      <c r="Q228">
        <v>6</v>
      </c>
      <c r="R228">
        <v>4</v>
      </c>
      <c r="S228">
        <v>520</v>
      </c>
      <c r="T228">
        <v>11</v>
      </c>
      <c r="U228">
        <v>5</v>
      </c>
      <c r="V228">
        <v>2</v>
      </c>
      <c r="W228">
        <v>1</v>
      </c>
      <c r="X228">
        <v>1</v>
      </c>
      <c r="Y228">
        <v>4.5</v>
      </c>
      <c r="Z228">
        <v>3.5</v>
      </c>
      <c r="AA228">
        <v>3.5</v>
      </c>
      <c r="AB228">
        <v>3.5</v>
      </c>
    </row>
    <row r="229" spans="1:28" hidden="1" x14ac:dyDescent="0.25">
      <c r="A229" t="s">
        <v>255</v>
      </c>
      <c r="B229" t="s">
        <v>5368</v>
      </c>
      <c r="C229" t="s">
        <v>10154</v>
      </c>
      <c r="D229" t="s">
        <v>10190</v>
      </c>
      <c r="E229">
        <v>43.178207</v>
      </c>
      <c r="F229">
        <v>-6.5514770000000002</v>
      </c>
      <c r="G229" t="s">
        <v>10241</v>
      </c>
      <c r="H229" t="s">
        <v>10848</v>
      </c>
      <c r="I229" t="s">
        <v>15746</v>
      </c>
      <c r="J229" t="s">
        <v>16643</v>
      </c>
      <c r="K229" t="s">
        <v>16668</v>
      </c>
      <c r="L229" t="s">
        <v>18062</v>
      </c>
      <c r="M229" t="s">
        <v>18062</v>
      </c>
      <c r="N229" t="s">
        <v>18062</v>
      </c>
      <c r="O229">
        <v>7</v>
      </c>
      <c r="P229">
        <v>105</v>
      </c>
      <c r="Q229">
        <v>7</v>
      </c>
      <c r="R229">
        <v>4.5</v>
      </c>
      <c r="S229">
        <v>1118</v>
      </c>
      <c r="T229">
        <v>22</v>
      </c>
      <c r="U229">
        <v>3</v>
      </c>
      <c r="V229">
        <v>3</v>
      </c>
      <c r="W229">
        <v>0</v>
      </c>
      <c r="X229">
        <v>0</v>
      </c>
      <c r="Y229">
        <v>4.5</v>
      </c>
      <c r="Z229">
        <v>4.5</v>
      </c>
      <c r="AA229">
        <v>4.5</v>
      </c>
      <c r="AB229">
        <v>4</v>
      </c>
    </row>
    <row r="230" spans="1:28" x14ac:dyDescent="0.25">
      <c r="A230" t="s">
        <v>256</v>
      </c>
      <c r="B230" t="s">
        <v>5369</v>
      </c>
      <c r="C230" t="s">
        <v>10145</v>
      </c>
      <c r="D230" t="s">
        <v>10158</v>
      </c>
      <c r="E230">
        <v>27.935210999999999</v>
      </c>
      <c r="F230">
        <v>-15.511663</v>
      </c>
      <c r="G230" t="s">
        <v>10312</v>
      </c>
      <c r="H230" t="s">
        <v>10849</v>
      </c>
      <c r="I230" t="s">
        <v>15751</v>
      </c>
      <c r="J230" t="s">
        <v>16643</v>
      </c>
      <c r="K230" t="s">
        <v>16678</v>
      </c>
      <c r="L230" t="s">
        <v>18062</v>
      </c>
      <c r="M230" t="s">
        <v>18063</v>
      </c>
      <c r="N230" t="s">
        <v>18063</v>
      </c>
      <c r="O230">
        <v>7</v>
      </c>
      <c r="P230">
        <v>107</v>
      </c>
      <c r="Q230">
        <v>7</v>
      </c>
      <c r="R230">
        <v>4</v>
      </c>
      <c r="S230">
        <v>669</v>
      </c>
      <c r="T230">
        <v>33</v>
      </c>
      <c r="U230">
        <v>29</v>
      </c>
      <c r="V230">
        <v>9</v>
      </c>
      <c r="W230">
        <v>7</v>
      </c>
      <c r="X230">
        <v>6</v>
      </c>
      <c r="Y230">
        <v>4</v>
      </c>
      <c r="Z230">
        <v>4</v>
      </c>
      <c r="AA230">
        <v>4</v>
      </c>
      <c r="AB230">
        <v>4.5</v>
      </c>
    </row>
    <row r="231" spans="1:28" x14ac:dyDescent="0.25">
      <c r="A231" t="s">
        <v>257</v>
      </c>
      <c r="B231" t="s">
        <v>5370</v>
      </c>
      <c r="C231" t="s">
        <v>10145</v>
      </c>
      <c r="D231" t="s">
        <v>10158</v>
      </c>
      <c r="E231">
        <v>27.919975000000001</v>
      </c>
      <c r="F231">
        <v>-15.443892</v>
      </c>
      <c r="G231" t="s">
        <v>10242</v>
      </c>
      <c r="H231" t="s">
        <v>10850</v>
      </c>
      <c r="I231" t="s">
        <v>15765</v>
      </c>
      <c r="J231" t="s">
        <v>16643</v>
      </c>
      <c r="K231" t="s">
        <v>16690</v>
      </c>
      <c r="L231" t="s">
        <v>18062</v>
      </c>
      <c r="M231" t="s">
        <v>18062</v>
      </c>
      <c r="N231" t="s">
        <v>18062</v>
      </c>
      <c r="O231">
        <v>6</v>
      </c>
      <c r="P231">
        <v>42</v>
      </c>
      <c r="Q231">
        <v>12</v>
      </c>
      <c r="R231">
        <v>4.5</v>
      </c>
      <c r="S231">
        <v>384</v>
      </c>
      <c r="T231">
        <v>17</v>
      </c>
      <c r="U231">
        <v>3</v>
      </c>
      <c r="V231">
        <v>2</v>
      </c>
      <c r="W231">
        <v>0</v>
      </c>
      <c r="X231">
        <v>0</v>
      </c>
      <c r="Y231">
        <v>4.5</v>
      </c>
      <c r="Z231">
        <v>4.5</v>
      </c>
      <c r="AA231">
        <v>4.5</v>
      </c>
      <c r="AB231">
        <v>5</v>
      </c>
    </row>
    <row r="232" spans="1:28" x14ac:dyDescent="0.25">
      <c r="A232" t="s">
        <v>258</v>
      </c>
      <c r="B232" t="s">
        <v>5371</v>
      </c>
      <c r="C232" t="s">
        <v>10145</v>
      </c>
      <c r="D232" t="s">
        <v>10191</v>
      </c>
      <c r="E232">
        <v>29.14667</v>
      </c>
      <c r="F232">
        <v>-13.498431999999999</v>
      </c>
      <c r="G232" t="s">
        <v>10249</v>
      </c>
      <c r="H232" t="s">
        <v>10851</v>
      </c>
      <c r="I232" t="s">
        <v>15801</v>
      </c>
      <c r="J232" t="s">
        <v>16645</v>
      </c>
      <c r="K232" t="s">
        <v>16688</v>
      </c>
      <c r="L232" t="s">
        <v>18062</v>
      </c>
      <c r="M232" t="s">
        <v>18062</v>
      </c>
      <c r="N232" t="s">
        <v>18062</v>
      </c>
      <c r="O232">
        <v>7</v>
      </c>
      <c r="P232">
        <v>104</v>
      </c>
      <c r="Q232">
        <v>8</v>
      </c>
      <c r="R232">
        <v>4.5</v>
      </c>
      <c r="S232">
        <v>469</v>
      </c>
      <c r="T232">
        <v>57</v>
      </c>
      <c r="U232">
        <v>26</v>
      </c>
      <c r="V232">
        <v>4</v>
      </c>
      <c r="W232">
        <v>3</v>
      </c>
      <c r="X232">
        <v>1</v>
      </c>
      <c r="Y232">
        <v>4.5</v>
      </c>
      <c r="Z232">
        <v>4.5</v>
      </c>
      <c r="AA232">
        <v>4.5</v>
      </c>
      <c r="AB232">
        <v>4</v>
      </c>
    </row>
    <row r="233" spans="1:28" x14ac:dyDescent="0.25">
      <c r="A233" t="s">
        <v>259</v>
      </c>
      <c r="B233" t="s">
        <v>5372</v>
      </c>
      <c r="C233" t="s">
        <v>10145</v>
      </c>
      <c r="D233" t="s">
        <v>10191</v>
      </c>
      <c r="E233">
        <v>29.148440000000001</v>
      </c>
      <c r="F233">
        <v>-13.498362999999999</v>
      </c>
      <c r="G233" t="s">
        <v>10236</v>
      </c>
      <c r="H233" t="s">
        <v>10852</v>
      </c>
      <c r="I233" t="s">
        <v>15733</v>
      </c>
      <c r="J233" t="s">
        <v>16643</v>
      </c>
      <c r="K233" t="s">
        <v>16764</v>
      </c>
      <c r="L233" t="s">
        <v>18062</v>
      </c>
      <c r="M233" t="s">
        <v>18062</v>
      </c>
      <c r="N233" t="s">
        <v>18062</v>
      </c>
      <c r="O233">
        <v>7</v>
      </c>
      <c r="P233">
        <v>58</v>
      </c>
      <c r="Q233">
        <v>7</v>
      </c>
      <c r="R233">
        <v>4.5</v>
      </c>
      <c r="S233">
        <v>940</v>
      </c>
      <c r="T233">
        <v>192</v>
      </c>
      <c r="U233">
        <v>39</v>
      </c>
      <c r="V233">
        <v>14</v>
      </c>
      <c r="W233">
        <v>9</v>
      </c>
      <c r="X233">
        <v>8</v>
      </c>
      <c r="Y233">
        <v>4.5</v>
      </c>
      <c r="Z233">
        <v>4.5</v>
      </c>
      <c r="AA233">
        <v>4</v>
      </c>
      <c r="AB233">
        <v>4.5</v>
      </c>
    </row>
    <row r="234" spans="1:28" x14ac:dyDescent="0.25">
      <c r="A234" t="s">
        <v>260</v>
      </c>
      <c r="B234" t="s">
        <v>5373</v>
      </c>
      <c r="C234" t="s">
        <v>10136</v>
      </c>
      <c r="D234" t="s">
        <v>10166</v>
      </c>
      <c r="E234">
        <v>40.408225999999999</v>
      </c>
      <c r="F234">
        <v>-1.4429940000000001</v>
      </c>
      <c r="G234" t="s">
        <v>10313</v>
      </c>
      <c r="H234" t="s">
        <v>10853</v>
      </c>
      <c r="I234" t="s">
        <v>15733</v>
      </c>
      <c r="J234" t="s">
        <v>16643</v>
      </c>
      <c r="K234" t="s">
        <v>16646</v>
      </c>
      <c r="L234" t="s">
        <v>18062</v>
      </c>
      <c r="M234" t="s">
        <v>18063</v>
      </c>
      <c r="N234" t="s">
        <v>18062</v>
      </c>
      <c r="O234">
        <v>6</v>
      </c>
      <c r="P234">
        <v>33</v>
      </c>
      <c r="Q234">
        <v>11</v>
      </c>
      <c r="R234">
        <v>4</v>
      </c>
      <c r="S234">
        <v>1217</v>
      </c>
      <c r="T234">
        <v>24</v>
      </c>
      <c r="U234">
        <v>18</v>
      </c>
      <c r="V234">
        <v>7</v>
      </c>
      <c r="W234">
        <v>4</v>
      </c>
      <c r="X234">
        <v>6</v>
      </c>
      <c r="Y234">
        <v>4</v>
      </c>
      <c r="Z234">
        <v>4</v>
      </c>
      <c r="AA234">
        <v>4</v>
      </c>
      <c r="AB234">
        <v>4</v>
      </c>
    </row>
    <row r="235" spans="1:28" x14ac:dyDescent="0.25">
      <c r="A235" t="s">
        <v>261</v>
      </c>
      <c r="B235" t="s">
        <v>5374</v>
      </c>
      <c r="C235" t="s">
        <v>10136</v>
      </c>
      <c r="D235" t="s">
        <v>10166</v>
      </c>
      <c r="E235">
        <v>40.407066</v>
      </c>
      <c r="F235">
        <v>-1.4439580000000001</v>
      </c>
      <c r="G235" t="s">
        <v>10307</v>
      </c>
      <c r="H235" t="s">
        <v>10854</v>
      </c>
      <c r="I235" t="s">
        <v>15801</v>
      </c>
      <c r="J235" t="s">
        <v>16645</v>
      </c>
      <c r="K235" t="s">
        <v>16688</v>
      </c>
      <c r="L235" t="s">
        <v>18062</v>
      </c>
      <c r="M235" t="s">
        <v>18063</v>
      </c>
      <c r="N235" t="s">
        <v>18063</v>
      </c>
      <c r="O235">
        <v>7</v>
      </c>
      <c r="P235">
        <v>31.5</v>
      </c>
      <c r="Q235">
        <v>14</v>
      </c>
      <c r="R235">
        <v>4</v>
      </c>
      <c r="S235">
        <v>434</v>
      </c>
      <c r="T235">
        <v>4</v>
      </c>
      <c r="U235">
        <v>2</v>
      </c>
      <c r="V235">
        <v>5</v>
      </c>
      <c r="W235">
        <v>0</v>
      </c>
      <c r="X235">
        <v>0</v>
      </c>
      <c r="Y235">
        <v>4</v>
      </c>
      <c r="Z235">
        <v>4</v>
      </c>
      <c r="AA235">
        <v>4.5</v>
      </c>
      <c r="AB235">
        <v>3.5</v>
      </c>
    </row>
    <row r="236" spans="1:28" x14ac:dyDescent="0.25">
      <c r="A236" t="s">
        <v>262</v>
      </c>
      <c r="B236" t="s">
        <v>5375</v>
      </c>
      <c r="C236" t="s">
        <v>10136</v>
      </c>
      <c r="D236" t="s">
        <v>10166</v>
      </c>
      <c r="E236">
        <v>40.408940000000001</v>
      </c>
      <c r="F236">
        <v>-1.4388240000000001</v>
      </c>
      <c r="G236" t="s">
        <v>10314</v>
      </c>
      <c r="H236" t="s">
        <v>10855</v>
      </c>
      <c r="I236" t="s">
        <v>15748</v>
      </c>
      <c r="J236" t="s">
        <v>16643</v>
      </c>
      <c r="K236" t="s">
        <v>16688</v>
      </c>
      <c r="L236" t="s">
        <v>18062</v>
      </c>
      <c r="M236" t="s">
        <v>18062</v>
      </c>
      <c r="N236" t="s">
        <v>18062</v>
      </c>
      <c r="O236">
        <v>4</v>
      </c>
      <c r="P236">
        <v>29</v>
      </c>
      <c r="Q236">
        <v>6</v>
      </c>
      <c r="R236">
        <v>4</v>
      </c>
      <c r="S236">
        <v>546</v>
      </c>
      <c r="T236">
        <v>7</v>
      </c>
      <c r="U236">
        <v>7</v>
      </c>
      <c r="V236">
        <v>2</v>
      </c>
      <c r="W236">
        <v>0</v>
      </c>
      <c r="X236">
        <v>1</v>
      </c>
      <c r="Y236">
        <v>4</v>
      </c>
      <c r="Z236">
        <v>4</v>
      </c>
      <c r="AA236">
        <v>4</v>
      </c>
      <c r="AB236">
        <v>4</v>
      </c>
    </row>
    <row r="237" spans="1:28" x14ac:dyDescent="0.25">
      <c r="A237" t="s">
        <v>263</v>
      </c>
      <c r="B237" t="s">
        <v>5376</v>
      </c>
      <c r="C237" t="s">
        <v>10136</v>
      </c>
      <c r="D237" t="s">
        <v>10166</v>
      </c>
      <c r="E237">
        <v>40.407910000000001</v>
      </c>
      <c r="F237">
        <v>-1.444021</v>
      </c>
      <c r="G237" t="s">
        <v>10270</v>
      </c>
      <c r="H237" t="s">
        <v>10856</v>
      </c>
      <c r="I237" t="s">
        <v>15733</v>
      </c>
      <c r="J237" t="s">
        <v>16643</v>
      </c>
      <c r="K237" t="s">
        <v>16666</v>
      </c>
      <c r="L237" t="s">
        <v>18062</v>
      </c>
      <c r="M237" t="s">
        <v>18062</v>
      </c>
      <c r="N237" t="s">
        <v>18062</v>
      </c>
      <c r="O237">
        <v>7</v>
      </c>
      <c r="P237">
        <v>53.5</v>
      </c>
      <c r="Q237">
        <v>13</v>
      </c>
      <c r="R237">
        <v>4</v>
      </c>
      <c r="S237">
        <v>428</v>
      </c>
      <c r="T237">
        <v>11</v>
      </c>
      <c r="U237">
        <v>6</v>
      </c>
      <c r="V237">
        <v>2</v>
      </c>
      <c r="W237">
        <v>2</v>
      </c>
      <c r="X237">
        <v>0</v>
      </c>
      <c r="Y237">
        <v>4.5</v>
      </c>
      <c r="Z237">
        <v>4.5</v>
      </c>
      <c r="AA237">
        <v>4</v>
      </c>
      <c r="AB237">
        <v>4</v>
      </c>
    </row>
    <row r="238" spans="1:28" x14ac:dyDescent="0.25">
      <c r="A238" t="s">
        <v>264</v>
      </c>
      <c r="B238" t="s">
        <v>5377</v>
      </c>
      <c r="C238" t="s">
        <v>10149</v>
      </c>
      <c r="D238" t="s">
        <v>10192</v>
      </c>
      <c r="E238">
        <v>42.60651</v>
      </c>
      <c r="F238">
        <v>-6.8090320000000002</v>
      </c>
      <c r="G238" t="s">
        <v>10244</v>
      </c>
      <c r="H238" t="s">
        <v>10857</v>
      </c>
      <c r="I238" t="s">
        <v>15740</v>
      </c>
      <c r="J238" t="s">
        <v>16643</v>
      </c>
      <c r="K238" t="s">
        <v>16741</v>
      </c>
      <c r="L238" t="s">
        <v>18062</v>
      </c>
      <c r="M238" t="s">
        <v>18063</v>
      </c>
      <c r="N238" t="s">
        <v>18063</v>
      </c>
      <c r="O238">
        <v>7</v>
      </c>
      <c r="P238">
        <v>129.5</v>
      </c>
      <c r="Q238">
        <v>7</v>
      </c>
      <c r="R238">
        <v>4</v>
      </c>
      <c r="S238">
        <v>378</v>
      </c>
      <c r="T238">
        <v>8</v>
      </c>
      <c r="U238">
        <v>10</v>
      </c>
      <c r="V238">
        <v>5</v>
      </c>
      <c r="W238">
        <v>1</v>
      </c>
      <c r="X238">
        <v>1</v>
      </c>
      <c r="Y238">
        <v>4</v>
      </c>
      <c r="Z238">
        <v>4</v>
      </c>
      <c r="AA238">
        <v>4</v>
      </c>
      <c r="AB238">
        <v>4</v>
      </c>
    </row>
    <row r="239" spans="1:28" x14ac:dyDescent="0.25">
      <c r="A239" t="s">
        <v>265</v>
      </c>
      <c r="B239" t="s">
        <v>5378</v>
      </c>
      <c r="C239" t="s">
        <v>10147</v>
      </c>
      <c r="D239" t="s">
        <v>10160</v>
      </c>
      <c r="E239">
        <v>39.353946999999998</v>
      </c>
      <c r="F239">
        <v>3.01451</v>
      </c>
      <c r="G239" t="s">
        <v>10241</v>
      </c>
      <c r="H239" t="s">
        <v>10858</v>
      </c>
      <c r="I239" t="s">
        <v>15758</v>
      </c>
      <c r="J239" t="s">
        <v>16643</v>
      </c>
      <c r="K239" t="s">
        <v>16682</v>
      </c>
      <c r="L239" t="s">
        <v>18062</v>
      </c>
      <c r="M239" t="s">
        <v>18062</v>
      </c>
      <c r="N239" t="s">
        <v>18062</v>
      </c>
      <c r="O239">
        <v>3</v>
      </c>
      <c r="P239">
        <v>12</v>
      </c>
      <c r="Q239">
        <v>3</v>
      </c>
      <c r="R239">
        <v>4.5</v>
      </c>
      <c r="S239">
        <v>429</v>
      </c>
      <c r="T239">
        <v>70</v>
      </c>
      <c r="U239">
        <v>20</v>
      </c>
      <c r="V239">
        <v>5</v>
      </c>
      <c r="W239">
        <v>1</v>
      </c>
      <c r="X239">
        <v>3</v>
      </c>
      <c r="Y239">
        <v>4.5</v>
      </c>
      <c r="Z239">
        <v>4.5</v>
      </c>
      <c r="AA239">
        <v>4</v>
      </c>
      <c r="AB239">
        <v>4.5</v>
      </c>
    </row>
    <row r="240" spans="1:28" x14ac:dyDescent="0.25">
      <c r="A240" t="s">
        <v>266</v>
      </c>
      <c r="B240" t="s">
        <v>5379</v>
      </c>
      <c r="C240" t="s">
        <v>10151</v>
      </c>
      <c r="D240" t="s">
        <v>10193</v>
      </c>
      <c r="E240">
        <v>37.162129999999998</v>
      </c>
      <c r="F240">
        <v>-5.9240709999999996</v>
      </c>
      <c r="G240" t="s">
        <v>10287</v>
      </c>
      <c r="H240" t="s">
        <v>10859</v>
      </c>
      <c r="I240" t="s">
        <v>15748</v>
      </c>
      <c r="J240" t="s">
        <v>16643</v>
      </c>
      <c r="K240" t="s">
        <v>16688</v>
      </c>
      <c r="L240" t="s">
        <v>18062</v>
      </c>
      <c r="M240" t="s">
        <v>18062</v>
      </c>
      <c r="N240" t="s">
        <v>18062</v>
      </c>
      <c r="O240">
        <v>7</v>
      </c>
      <c r="P240">
        <v>42</v>
      </c>
      <c r="Q240">
        <v>14</v>
      </c>
      <c r="R240">
        <v>4.5</v>
      </c>
      <c r="S240">
        <v>376</v>
      </c>
      <c r="T240">
        <v>6</v>
      </c>
      <c r="U240">
        <v>1</v>
      </c>
      <c r="V240">
        <v>0</v>
      </c>
      <c r="W240">
        <v>1</v>
      </c>
      <c r="X240">
        <v>1</v>
      </c>
      <c r="Y240">
        <v>4.5</v>
      </c>
      <c r="Z240">
        <v>4.5</v>
      </c>
      <c r="AA240">
        <v>4</v>
      </c>
      <c r="AB240">
        <v>4.5</v>
      </c>
    </row>
    <row r="241" spans="1:28" x14ac:dyDescent="0.25">
      <c r="A241" t="s">
        <v>267</v>
      </c>
      <c r="B241" t="s">
        <v>5380</v>
      </c>
      <c r="C241" t="s">
        <v>10149</v>
      </c>
      <c r="D241" t="s">
        <v>10194</v>
      </c>
      <c r="E241">
        <v>40.211655</v>
      </c>
      <c r="F241">
        <v>-5.0954980000000001</v>
      </c>
      <c r="G241" t="s">
        <v>10242</v>
      </c>
      <c r="H241" t="s">
        <v>10860</v>
      </c>
      <c r="I241" t="s">
        <v>15748</v>
      </c>
      <c r="J241" t="s">
        <v>16643</v>
      </c>
      <c r="K241" t="s">
        <v>16688</v>
      </c>
      <c r="L241" t="s">
        <v>18062</v>
      </c>
      <c r="M241" t="s">
        <v>18062</v>
      </c>
      <c r="N241" t="s">
        <v>18062</v>
      </c>
      <c r="O241">
        <v>7</v>
      </c>
      <c r="P241">
        <v>167.8833333333333</v>
      </c>
      <c r="Q241">
        <v>7</v>
      </c>
      <c r="R241">
        <v>4</v>
      </c>
      <c r="S241">
        <v>657</v>
      </c>
      <c r="T241">
        <v>0</v>
      </c>
      <c r="U241">
        <v>3</v>
      </c>
      <c r="V241">
        <v>0</v>
      </c>
      <c r="W241">
        <v>0</v>
      </c>
      <c r="X241">
        <v>1</v>
      </c>
      <c r="Y241">
        <v>4.5</v>
      </c>
      <c r="Z241">
        <v>4</v>
      </c>
      <c r="AA241">
        <v>4.5</v>
      </c>
      <c r="AB241">
        <v>4.5</v>
      </c>
    </row>
    <row r="242" spans="1:28" x14ac:dyDescent="0.25">
      <c r="A242" t="s">
        <v>268</v>
      </c>
      <c r="B242" t="s">
        <v>5381</v>
      </c>
      <c r="C242" t="s">
        <v>10151</v>
      </c>
      <c r="D242" t="s">
        <v>10193</v>
      </c>
      <c r="E242">
        <v>37.341408000000001</v>
      </c>
      <c r="F242">
        <v>-6.0579970000000003</v>
      </c>
      <c r="G242" t="s">
        <v>10236</v>
      </c>
      <c r="H242" t="s">
        <v>10861</v>
      </c>
      <c r="I242" t="s">
        <v>15770</v>
      </c>
      <c r="J242" t="s">
        <v>16643</v>
      </c>
      <c r="K242" t="s">
        <v>16700</v>
      </c>
      <c r="L242" t="s">
        <v>18062</v>
      </c>
      <c r="M242" t="s">
        <v>18062</v>
      </c>
      <c r="N242" t="s">
        <v>18062</v>
      </c>
      <c r="O242">
        <v>6</v>
      </c>
      <c r="P242">
        <v>20.75</v>
      </c>
      <c r="Q242">
        <v>11</v>
      </c>
      <c r="R242">
        <v>4.5</v>
      </c>
      <c r="S242">
        <v>352</v>
      </c>
      <c r="T242">
        <v>6</v>
      </c>
      <c r="U242">
        <v>0</v>
      </c>
      <c r="V242">
        <v>0</v>
      </c>
      <c r="W242">
        <v>0</v>
      </c>
      <c r="X242">
        <v>0</v>
      </c>
      <c r="Y242">
        <v>4.5</v>
      </c>
      <c r="Z242">
        <v>4.5</v>
      </c>
      <c r="AA242">
        <v>4</v>
      </c>
      <c r="AB242">
        <v>4.5</v>
      </c>
    </row>
    <row r="243" spans="1:28" x14ac:dyDescent="0.25">
      <c r="A243" t="s">
        <v>269</v>
      </c>
      <c r="B243" t="s">
        <v>5382</v>
      </c>
      <c r="C243" t="s">
        <v>10151</v>
      </c>
      <c r="D243" t="s">
        <v>10193</v>
      </c>
      <c r="E243">
        <v>37.343113000000002</v>
      </c>
      <c r="F243">
        <v>-6.0547690000000003</v>
      </c>
      <c r="G243" t="s">
        <v>10315</v>
      </c>
      <c r="H243" t="s">
        <v>10862</v>
      </c>
      <c r="I243" t="s">
        <v>15733</v>
      </c>
      <c r="J243" t="s">
        <v>16643</v>
      </c>
      <c r="K243" t="s">
        <v>16666</v>
      </c>
      <c r="L243" t="s">
        <v>18062</v>
      </c>
      <c r="M243" t="s">
        <v>18062</v>
      </c>
      <c r="N243" t="s">
        <v>18062</v>
      </c>
      <c r="O243">
        <v>7</v>
      </c>
      <c r="P243">
        <v>26</v>
      </c>
      <c r="Q243">
        <v>10</v>
      </c>
      <c r="R243">
        <v>4</v>
      </c>
      <c r="S243">
        <v>596</v>
      </c>
      <c r="T243">
        <v>5</v>
      </c>
      <c r="U243">
        <v>2</v>
      </c>
      <c r="V243">
        <v>0</v>
      </c>
      <c r="W243">
        <v>0</v>
      </c>
      <c r="X243">
        <v>0</v>
      </c>
      <c r="Y243">
        <v>4.5</v>
      </c>
      <c r="Z243">
        <v>4</v>
      </c>
      <c r="AA243">
        <v>4</v>
      </c>
      <c r="AB243">
        <v>4</v>
      </c>
    </row>
    <row r="244" spans="1:28" x14ac:dyDescent="0.25">
      <c r="A244" t="s">
        <v>270</v>
      </c>
      <c r="B244" t="s">
        <v>5383</v>
      </c>
      <c r="C244" t="s">
        <v>10150</v>
      </c>
      <c r="D244" t="s">
        <v>10169</v>
      </c>
      <c r="E244">
        <v>43.135235000000002</v>
      </c>
      <c r="F244">
        <v>-2.0725609999999999</v>
      </c>
      <c r="G244" t="s">
        <v>10241</v>
      </c>
      <c r="H244" t="s">
        <v>10863</v>
      </c>
      <c r="I244" t="s">
        <v>15756</v>
      </c>
      <c r="J244" t="s">
        <v>16643</v>
      </c>
      <c r="K244" t="s">
        <v>16680</v>
      </c>
      <c r="L244" t="s">
        <v>18063</v>
      </c>
      <c r="M244" t="s">
        <v>18063</v>
      </c>
      <c r="N244" t="s">
        <v>18063</v>
      </c>
      <c r="O244">
        <v>7</v>
      </c>
      <c r="P244">
        <v>19.25</v>
      </c>
      <c r="Q244">
        <v>9</v>
      </c>
      <c r="R244">
        <v>4.5</v>
      </c>
      <c r="S244">
        <v>659</v>
      </c>
      <c r="T244">
        <v>60</v>
      </c>
      <c r="U244">
        <v>13</v>
      </c>
      <c r="V244">
        <v>1</v>
      </c>
      <c r="W244">
        <v>2</v>
      </c>
      <c r="X244">
        <v>0</v>
      </c>
      <c r="Y244">
        <v>4.5</v>
      </c>
      <c r="Z244">
        <v>4.5</v>
      </c>
      <c r="AA244">
        <v>4</v>
      </c>
      <c r="AB244">
        <v>4</v>
      </c>
    </row>
    <row r="245" spans="1:28" x14ac:dyDescent="0.25">
      <c r="A245" t="s">
        <v>271</v>
      </c>
      <c r="B245" t="s">
        <v>5384</v>
      </c>
      <c r="C245" t="s">
        <v>10148</v>
      </c>
      <c r="D245" t="s">
        <v>10162</v>
      </c>
      <c r="E245">
        <v>38.574286999999998</v>
      </c>
      <c r="F245">
        <v>-0.13051299999999999</v>
      </c>
      <c r="G245" t="s">
        <v>10316</v>
      </c>
      <c r="H245" t="s">
        <v>10864</v>
      </c>
      <c r="I245" t="s">
        <v>15765</v>
      </c>
      <c r="J245" t="s">
        <v>16643</v>
      </c>
      <c r="K245" t="s">
        <v>16690</v>
      </c>
      <c r="L245" t="s">
        <v>18062</v>
      </c>
      <c r="M245" t="s">
        <v>18062</v>
      </c>
      <c r="N245" t="s">
        <v>18062</v>
      </c>
      <c r="O245">
        <v>5</v>
      </c>
      <c r="P245">
        <v>30</v>
      </c>
      <c r="Q245">
        <v>10</v>
      </c>
      <c r="R245">
        <v>4.5</v>
      </c>
      <c r="S245">
        <v>347</v>
      </c>
      <c r="T245">
        <v>91</v>
      </c>
      <c r="U245">
        <v>21</v>
      </c>
      <c r="V245">
        <v>12</v>
      </c>
      <c r="W245">
        <v>1</v>
      </c>
      <c r="X245">
        <v>4</v>
      </c>
      <c r="Y245">
        <v>4.5</v>
      </c>
      <c r="Z245">
        <v>4.5</v>
      </c>
      <c r="AA245">
        <v>4.5</v>
      </c>
      <c r="AB245">
        <v>4.5</v>
      </c>
    </row>
    <row r="246" spans="1:28" x14ac:dyDescent="0.25">
      <c r="A246" t="s">
        <v>272</v>
      </c>
      <c r="B246" t="s">
        <v>5385</v>
      </c>
      <c r="C246" t="s">
        <v>10148</v>
      </c>
      <c r="D246" t="s">
        <v>10162</v>
      </c>
      <c r="E246">
        <v>38.617331999999998</v>
      </c>
      <c r="F246">
        <v>-0.123054</v>
      </c>
      <c r="G246" t="s">
        <v>10317</v>
      </c>
      <c r="H246" t="s">
        <v>10865</v>
      </c>
      <c r="I246" t="s">
        <v>15762</v>
      </c>
      <c r="J246" t="s">
        <v>16644</v>
      </c>
      <c r="K246" t="s">
        <v>16765</v>
      </c>
      <c r="L246" t="s">
        <v>18062</v>
      </c>
      <c r="M246" t="s">
        <v>18062</v>
      </c>
      <c r="N246" t="s">
        <v>18062</v>
      </c>
      <c r="O246">
        <v>6</v>
      </c>
      <c r="P246">
        <v>9</v>
      </c>
      <c r="Q246">
        <v>8</v>
      </c>
      <c r="R246">
        <v>5</v>
      </c>
      <c r="S246">
        <v>783</v>
      </c>
      <c r="T246">
        <v>117</v>
      </c>
      <c r="U246">
        <v>5</v>
      </c>
      <c r="V246">
        <v>0</v>
      </c>
      <c r="W246">
        <v>3</v>
      </c>
      <c r="X246">
        <v>2</v>
      </c>
      <c r="Y246">
        <v>5</v>
      </c>
      <c r="Z246">
        <v>5</v>
      </c>
      <c r="AA246">
        <v>4.5</v>
      </c>
      <c r="AB246">
        <v>4.5</v>
      </c>
    </row>
    <row r="247" spans="1:28" x14ac:dyDescent="0.25">
      <c r="A247" t="s">
        <v>273</v>
      </c>
      <c r="B247" t="s">
        <v>5386</v>
      </c>
      <c r="C247" t="s">
        <v>10145</v>
      </c>
      <c r="D247" t="s">
        <v>10191</v>
      </c>
      <c r="E247">
        <v>29.01585</v>
      </c>
      <c r="F247">
        <v>-13.615468999999999</v>
      </c>
      <c r="G247" t="s">
        <v>10318</v>
      </c>
      <c r="H247" t="s">
        <v>10866</v>
      </c>
      <c r="I247" t="s">
        <v>15748</v>
      </c>
      <c r="J247" t="s">
        <v>16643</v>
      </c>
      <c r="K247" t="s">
        <v>16688</v>
      </c>
      <c r="L247" t="s">
        <v>18062</v>
      </c>
      <c r="M247" t="s">
        <v>18063</v>
      </c>
      <c r="N247" t="s">
        <v>18063</v>
      </c>
      <c r="O247">
        <v>7</v>
      </c>
      <c r="P247">
        <v>54.25</v>
      </c>
      <c r="Q247">
        <v>7</v>
      </c>
      <c r="R247">
        <v>4</v>
      </c>
      <c r="S247">
        <v>329</v>
      </c>
      <c r="T247">
        <v>27</v>
      </c>
      <c r="U247">
        <v>18</v>
      </c>
      <c r="V247">
        <v>8</v>
      </c>
      <c r="W247">
        <v>2</v>
      </c>
      <c r="X247">
        <v>4</v>
      </c>
      <c r="Y247">
        <v>4</v>
      </c>
      <c r="Z247">
        <v>4</v>
      </c>
      <c r="AA247">
        <v>4</v>
      </c>
      <c r="AB247">
        <v>4.5</v>
      </c>
    </row>
    <row r="248" spans="1:28" x14ac:dyDescent="0.25">
      <c r="A248" t="s">
        <v>274</v>
      </c>
      <c r="B248" t="s">
        <v>5387</v>
      </c>
      <c r="C248" t="s">
        <v>10147</v>
      </c>
      <c r="D248" t="s">
        <v>10160</v>
      </c>
      <c r="E248">
        <v>39.719875000000002</v>
      </c>
      <c r="F248">
        <v>2.9099699999999999</v>
      </c>
      <c r="G248" t="s">
        <v>10319</v>
      </c>
      <c r="H248" t="s">
        <v>10867</v>
      </c>
      <c r="I248" t="s">
        <v>15744</v>
      </c>
      <c r="J248" t="s">
        <v>16643</v>
      </c>
      <c r="K248" t="s">
        <v>16738</v>
      </c>
      <c r="L248" t="s">
        <v>18062</v>
      </c>
      <c r="M248" t="s">
        <v>18062</v>
      </c>
      <c r="N248" t="s">
        <v>18062</v>
      </c>
      <c r="O248">
        <v>6</v>
      </c>
      <c r="P248">
        <v>67</v>
      </c>
      <c r="Q248">
        <v>6</v>
      </c>
      <c r="R248">
        <v>4</v>
      </c>
      <c r="S248">
        <v>601</v>
      </c>
      <c r="T248">
        <v>78</v>
      </c>
      <c r="U248">
        <v>34</v>
      </c>
      <c r="V248">
        <v>5</v>
      </c>
      <c r="W248">
        <v>4</v>
      </c>
      <c r="X248">
        <v>6</v>
      </c>
      <c r="Y248">
        <v>4.5</v>
      </c>
      <c r="Z248">
        <v>4</v>
      </c>
      <c r="AA248">
        <v>4.5</v>
      </c>
      <c r="AB248">
        <v>4</v>
      </c>
    </row>
    <row r="249" spans="1:28" x14ac:dyDescent="0.25">
      <c r="A249" t="s">
        <v>275</v>
      </c>
      <c r="B249" t="s">
        <v>5388</v>
      </c>
      <c r="C249" t="s">
        <v>10147</v>
      </c>
      <c r="D249" t="s">
        <v>10160</v>
      </c>
      <c r="E249">
        <v>39.719177000000002</v>
      </c>
      <c r="F249">
        <v>2.9089689999999999</v>
      </c>
      <c r="G249" t="s">
        <v>10320</v>
      </c>
      <c r="H249" t="s">
        <v>10868</v>
      </c>
      <c r="I249" t="s">
        <v>15821</v>
      </c>
      <c r="J249" t="s">
        <v>16643</v>
      </c>
      <c r="K249" t="s">
        <v>16766</v>
      </c>
      <c r="L249" t="s">
        <v>18062</v>
      </c>
      <c r="M249" t="s">
        <v>18062</v>
      </c>
      <c r="N249" t="s">
        <v>18062</v>
      </c>
      <c r="O249">
        <v>6</v>
      </c>
      <c r="P249">
        <v>97.5</v>
      </c>
      <c r="Q249">
        <v>6</v>
      </c>
      <c r="R249">
        <v>4</v>
      </c>
      <c r="S249">
        <v>326</v>
      </c>
      <c r="T249">
        <v>32</v>
      </c>
      <c r="U249">
        <v>9</v>
      </c>
      <c r="V249">
        <v>5</v>
      </c>
      <c r="W249">
        <v>3</v>
      </c>
      <c r="X249">
        <v>3</v>
      </c>
      <c r="Y249">
        <v>4</v>
      </c>
      <c r="Z249">
        <v>4</v>
      </c>
      <c r="AA249">
        <v>4</v>
      </c>
      <c r="AB249">
        <v>4.5</v>
      </c>
    </row>
    <row r="250" spans="1:28" x14ac:dyDescent="0.25">
      <c r="A250" t="s">
        <v>276</v>
      </c>
      <c r="B250" t="s">
        <v>5389</v>
      </c>
      <c r="C250" t="s">
        <v>10152</v>
      </c>
      <c r="D250" t="s">
        <v>10195</v>
      </c>
      <c r="E250">
        <v>40.126390000000001</v>
      </c>
      <c r="F250">
        <v>-3.846203</v>
      </c>
      <c r="G250" t="s">
        <v>10248</v>
      </c>
      <c r="H250" t="s">
        <v>10869</v>
      </c>
      <c r="I250" t="s">
        <v>15822</v>
      </c>
      <c r="J250" t="s">
        <v>16644</v>
      </c>
      <c r="K250" t="s">
        <v>16767</v>
      </c>
      <c r="L250" t="s">
        <v>18063</v>
      </c>
      <c r="M250" t="s">
        <v>18063</v>
      </c>
      <c r="N250" t="s">
        <v>18062</v>
      </c>
      <c r="O250">
        <v>7</v>
      </c>
      <c r="P250">
        <v>25</v>
      </c>
      <c r="Q250">
        <v>10</v>
      </c>
      <c r="R250">
        <v>4.5</v>
      </c>
      <c r="S250">
        <v>1070</v>
      </c>
      <c r="T250">
        <v>10</v>
      </c>
      <c r="U250">
        <v>0</v>
      </c>
      <c r="V250">
        <v>0</v>
      </c>
      <c r="W250">
        <v>0</v>
      </c>
      <c r="X250">
        <v>1</v>
      </c>
      <c r="Y250">
        <v>4.5</v>
      </c>
      <c r="Z250">
        <v>4.5</v>
      </c>
      <c r="AA250">
        <v>4</v>
      </c>
      <c r="AB250">
        <v>4</v>
      </c>
    </row>
    <row r="251" spans="1:28" x14ac:dyDescent="0.25">
      <c r="A251" t="s">
        <v>277</v>
      </c>
      <c r="B251" t="s">
        <v>5390</v>
      </c>
      <c r="C251" t="s">
        <v>10153</v>
      </c>
      <c r="D251" t="s">
        <v>10179</v>
      </c>
      <c r="E251">
        <v>43.315666</v>
      </c>
      <c r="F251">
        <v>-8.3621700000000008</v>
      </c>
      <c r="G251" t="s">
        <v>10236</v>
      </c>
      <c r="H251" t="s">
        <v>10870</v>
      </c>
      <c r="I251" t="s">
        <v>15733</v>
      </c>
      <c r="J251" t="s">
        <v>16643</v>
      </c>
      <c r="K251" t="s">
        <v>16666</v>
      </c>
      <c r="L251" t="s">
        <v>18062</v>
      </c>
      <c r="M251" t="s">
        <v>18062</v>
      </c>
      <c r="N251" t="s">
        <v>18062</v>
      </c>
      <c r="O251">
        <v>6</v>
      </c>
      <c r="P251">
        <v>51</v>
      </c>
      <c r="Q251">
        <v>12</v>
      </c>
      <c r="R251">
        <v>4</v>
      </c>
      <c r="S251">
        <v>476</v>
      </c>
      <c r="T251">
        <v>5</v>
      </c>
      <c r="U251">
        <v>3</v>
      </c>
      <c r="V251">
        <v>0</v>
      </c>
      <c r="W251">
        <v>1</v>
      </c>
      <c r="X251">
        <v>0</v>
      </c>
      <c r="Y251">
        <v>4</v>
      </c>
      <c r="Z251">
        <v>4.5</v>
      </c>
      <c r="AA251">
        <v>4</v>
      </c>
      <c r="AB251">
        <v>4</v>
      </c>
    </row>
    <row r="252" spans="1:28" x14ac:dyDescent="0.25">
      <c r="A252" t="s">
        <v>278</v>
      </c>
      <c r="B252" t="s">
        <v>5391</v>
      </c>
      <c r="C252" t="s">
        <v>10153</v>
      </c>
      <c r="D252" t="s">
        <v>10179</v>
      </c>
      <c r="E252">
        <v>43.315730000000002</v>
      </c>
      <c r="F252">
        <v>-8.3619970000000006</v>
      </c>
      <c r="G252" t="s">
        <v>10249</v>
      </c>
      <c r="H252" t="s">
        <v>10871</v>
      </c>
      <c r="I252" t="s">
        <v>15733</v>
      </c>
      <c r="J252" t="s">
        <v>16643</v>
      </c>
      <c r="K252" t="s">
        <v>16666</v>
      </c>
      <c r="L252" t="s">
        <v>18062</v>
      </c>
      <c r="M252" t="s">
        <v>18062</v>
      </c>
      <c r="N252" t="s">
        <v>18062</v>
      </c>
      <c r="O252">
        <v>6</v>
      </c>
      <c r="P252">
        <v>33</v>
      </c>
      <c r="Q252">
        <v>10</v>
      </c>
      <c r="R252">
        <v>4.5</v>
      </c>
      <c r="S252">
        <v>382</v>
      </c>
      <c r="T252">
        <v>1</v>
      </c>
      <c r="U252">
        <v>2</v>
      </c>
      <c r="V252">
        <v>0</v>
      </c>
      <c r="W252">
        <v>0</v>
      </c>
      <c r="X252">
        <v>0</v>
      </c>
      <c r="Y252">
        <v>4.5</v>
      </c>
      <c r="Z252">
        <v>4.5</v>
      </c>
      <c r="AA252">
        <v>4</v>
      </c>
      <c r="AB252">
        <v>4.5</v>
      </c>
    </row>
    <row r="253" spans="1:28" x14ac:dyDescent="0.25">
      <c r="A253" t="s">
        <v>279</v>
      </c>
      <c r="B253" t="s">
        <v>5392</v>
      </c>
      <c r="C253" t="s">
        <v>10153</v>
      </c>
      <c r="D253" t="s">
        <v>10184</v>
      </c>
      <c r="E253">
        <v>42.15287</v>
      </c>
      <c r="F253">
        <v>-8.8054500000000004</v>
      </c>
      <c r="G253" t="s">
        <v>10321</v>
      </c>
      <c r="H253" t="s">
        <v>10872</v>
      </c>
      <c r="I253" t="s">
        <v>15823</v>
      </c>
      <c r="J253" t="s">
        <v>16644</v>
      </c>
      <c r="K253" t="s">
        <v>16678</v>
      </c>
      <c r="L253" t="s">
        <v>18062</v>
      </c>
      <c r="M253" t="s">
        <v>18063</v>
      </c>
      <c r="N253" t="s">
        <v>18062</v>
      </c>
      <c r="O253">
        <v>7</v>
      </c>
      <c r="P253">
        <v>42</v>
      </c>
      <c r="Q253">
        <v>14</v>
      </c>
      <c r="R253">
        <v>4.5</v>
      </c>
      <c r="S253">
        <v>602</v>
      </c>
      <c r="T253">
        <v>17</v>
      </c>
      <c r="U253">
        <v>7</v>
      </c>
      <c r="V253">
        <v>1</v>
      </c>
      <c r="W253">
        <v>0</v>
      </c>
      <c r="X253">
        <v>0</v>
      </c>
      <c r="Y253">
        <v>4.5</v>
      </c>
      <c r="Z253">
        <v>4.5</v>
      </c>
      <c r="AA253">
        <v>3.5</v>
      </c>
      <c r="AB253">
        <v>4</v>
      </c>
    </row>
    <row r="254" spans="1:28" x14ac:dyDescent="0.25">
      <c r="A254" t="s">
        <v>280</v>
      </c>
      <c r="B254" t="s">
        <v>5393</v>
      </c>
      <c r="C254" t="s">
        <v>10152</v>
      </c>
      <c r="D254" t="s">
        <v>10196</v>
      </c>
      <c r="E254">
        <v>39.148739999999997</v>
      </c>
      <c r="F254">
        <v>-3.0216370000000001</v>
      </c>
      <c r="G254" t="s">
        <v>10249</v>
      </c>
      <c r="H254" t="s">
        <v>10873</v>
      </c>
      <c r="I254" t="s">
        <v>15739</v>
      </c>
      <c r="J254" t="s">
        <v>16643</v>
      </c>
      <c r="K254" t="s">
        <v>16663</v>
      </c>
      <c r="L254" t="s">
        <v>18062</v>
      </c>
      <c r="M254" t="s">
        <v>18062</v>
      </c>
      <c r="N254" t="s">
        <v>18062</v>
      </c>
      <c r="O254">
        <v>6</v>
      </c>
      <c r="P254">
        <v>39.916666666666657</v>
      </c>
      <c r="Q254">
        <v>15</v>
      </c>
      <c r="R254">
        <v>4.5</v>
      </c>
      <c r="S254">
        <v>927</v>
      </c>
      <c r="T254">
        <v>5</v>
      </c>
      <c r="U254">
        <v>0</v>
      </c>
      <c r="V254">
        <v>0</v>
      </c>
      <c r="W254">
        <v>0</v>
      </c>
      <c r="X254">
        <v>0</v>
      </c>
      <c r="Y254">
        <v>4.5</v>
      </c>
      <c r="Z254">
        <v>4</v>
      </c>
      <c r="AA254">
        <v>4</v>
      </c>
      <c r="AB254">
        <v>4</v>
      </c>
    </row>
    <row r="255" spans="1:28" x14ac:dyDescent="0.25">
      <c r="A255" t="s">
        <v>281</v>
      </c>
      <c r="B255" t="s">
        <v>5394</v>
      </c>
      <c r="C255" t="s">
        <v>10149</v>
      </c>
      <c r="D255" t="s">
        <v>10178</v>
      </c>
      <c r="E255">
        <v>42.687550000000002</v>
      </c>
      <c r="F255">
        <v>-2.9430019999999999</v>
      </c>
      <c r="G255" t="s">
        <v>10303</v>
      </c>
      <c r="H255" t="s">
        <v>10874</v>
      </c>
      <c r="I255" t="s">
        <v>15733</v>
      </c>
      <c r="J255" t="s">
        <v>16643</v>
      </c>
      <c r="K255" t="s">
        <v>16768</v>
      </c>
      <c r="L255" t="s">
        <v>18062</v>
      </c>
      <c r="M255" t="s">
        <v>18062</v>
      </c>
      <c r="N255" t="s">
        <v>18062</v>
      </c>
      <c r="O255">
        <v>7</v>
      </c>
      <c r="P255">
        <v>52.45</v>
      </c>
      <c r="Q255">
        <v>15</v>
      </c>
      <c r="R255">
        <v>4.5</v>
      </c>
      <c r="S255">
        <v>576</v>
      </c>
      <c r="T255">
        <v>5</v>
      </c>
      <c r="U255">
        <v>4</v>
      </c>
      <c r="V255">
        <v>1</v>
      </c>
      <c r="W255">
        <v>0</v>
      </c>
      <c r="X255">
        <v>0</v>
      </c>
      <c r="Y255">
        <v>4</v>
      </c>
      <c r="Z255">
        <v>4.5</v>
      </c>
      <c r="AA255">
        <v>4</v>
      </c>
      <c r="AB255">
        <v>4.5</v>
      </c>
    </row>
    <row r="256" spans="1:28" x14ac:dyDescent="0.25">
      <c r="A256" t="s">
        <v>282</v>
      </c>
      <c r="B256" t="s">
        <v>5395</v>
      </c>
      <c r="C256" t="s">
        <v>10149</v>
      </c>
      <c r="D256" t="s">
        <v>10178</v>
      </c>
      <c r="E256">
        <v>42.684562999999997</v>
      </c>
      <c r="F256">
        <v>-2.9491170000000002</v>
      </c>
      <c r="G256" t="s">
        <v>10287</v>
      </c>
      <c r="H256" t="s">
        <v>10875</v>
      </c>
      <c r="I256" t="s">
        <v>15733</v>
      </c>
      <c r="J256" t="s">
        <v>16643</v>
      </c>
      <c r="K256" t="s">
        <v>16666</v>
      </c>
      <c r="L256" t="s">
        <v>18062</v>
      </c>
      <c r="M256" t="s">
        <v>18062</v>
      </c>
      <c r="N256" t="s">
        <v>18062</v>
      </c>
      <c r="O256">
        <v>6</v>
      </c>
      <c r="P256">
        <v>22.25</v>
      </c>
      <c r="Q256">
        <v>11</v>
      </c>
      <c r="R256">
        <v>4.5</v>
      </c>
      <c r="S256">
        <v>442</v>
      </c>
      <c r="T256">
        <v>5</v>
      </c>
      <c r="U256">
        <v>5</v>
      </c>
      <c r="V256">
        <v>0</v>
      </c>
      <c r="W256">
        <v>0</v>
      </c>
      <c r="X256">
        <v>0</v>
      </c>
      <c r="Y256">
        <v>4.5</v>
      </c>
      <c r="Z256">
        <v>4.5</v>
      </c>
      <c r="AA256">
        <v>4</v>
      </c>
      <c r="AB256">
        <v>4</v>
      </c>
    </row>
    <row r="257" spans="1:28" x14ac:dyDescent="0.25">
      <c r="A257" t="s">
        <v>283</v>
      </c>
      <c r="B257" t="s">
        <v>5396</v>
      </c>
      <c r="C257" t="s">
        <v>10149</v>
      </c>
      <c r="D257" t="s">
        <v>10178</v>
      </c>
      <c r="E257">
        <v>42.689582999999999</v>
      </c>
      <c r="F257">
        <v>-2.940944</v>
      </c>
      <c r="G257" t="s">
        <v>10241</v>
      </c>
      <c r="H257" t="s">
        <v>10876</v>
      </c>
      <c r="I257" t="s">
        <v>15751</v>
      </c>
      <c r="J257" t="s">
        <v>16643</v>
      </c>
      <c r="K257" t="s">
        <v>16677</v>
      </c>
      <c r="L257" t="s">
        <v>18062</v>
      </c>
      <c r="M257" t="s">
        <v>18062</v>
      </c>
      <c r="N257" t="s">
        <v>18062</v>
      </c>
      <c r="O257">
        <v>7</v>
      </c>
      <c r="P257">
        <v>35</v>
      </c>
      <c r="Q257">
        <v>13</v>
      </c>
      <c r="R257">
        <v>4.5</v>
      </c>
      <c r="S257">
        <v>480</v>
      </c>
      <c r="T257">
        <v>8</v>
      </c>
      <c r="U257">
        <v>3</v>
      </c>
      <c r="V257">
        <v>2</v>
      </c>
      <c r="W257">
        <v>2</v>
      </c>
      <c r="X257">
        <v>0</v>
      </c>
      <c r="Y257">
        <v>4.5</v>
      </c>
      <c r="Z257">
        <v>4.5</v>
      </c>
      <c r="AA257">
        <v>4</v>
      </c>
      <c r="AB257">
        <v>4</v>
      </c>
    </row>
    <row r="258" spans="1:28" hidden="1" x14ac:dyDescent="0.25">
      <c r="A258" t="s">
        <v>284</v>
      </c>
      <c r="B258" t="s">
        <v>5397</v>
      </c>
      <c r="C258" t="s">
        <v>10145</v>
      </c>
      <c r="D258" t="s">
        <v>10175</v>
      </c>
      <c r="E258">
        <v>28.500243999999999</v>
      </c>
      <c r="F258">
        <v>-13.849349999999999</v>
      </c>
      <c r="G258" t="s">
        <v>10241</v>
      </c>
      <c r="H258" t="s">
        <v>10877</v>
      </c>
      <c r="I258" t="s">
        <v>15739</v>
      </c>
      <c r="J258" t="s">
        <v>16643</v>
      </c>
      <c r="K258" t="s">
        <v>16663</v>
      </c>
      <c r="L258" t="s">
        <v>18062</v>
      </c>
      <c r="M258" t="s">
        <v>18062</v>
      </c>
      <c r="N258" t="s">
        <v>18062</v>
      </c>
      <c r="O258">
        <v>2</v>
      </c>
      <c r="P258">
        <v>20</v>
      </c>
      <c r="Q258">
        <v>3</v>
      </c>
      <c r="R258">
        <v>4.5</v>
      </c>
      <c r="S258">
        <v>351</v>
      </c>
      <c r="T258">
        <v>17</v>
      </c>
      <c r="U258">
        <v>5</v>
      </c>
      <c r="V258">
        <v>0</v>
      </c>
      <c r="W258">
        <v>1</v>
      </c>
      <c r="X258">
        <v>0</v>
      </c>
      <c r="Y258">
        <v>4.5</v>
      </c>
      <c r="Z258">
        <v>4.5</v>
      </c>
      <c r="AA258">
        <v>4.5</v>
      </c>
      <c r="AB258">
        <v>4.5</v>
      </c>
    </row>
    <row r="259" spans="1:28" hidden="1" x14ac:dyDescent="0.25">
      <c r="A259" t="s">
        <v>285</v>
      </c>
      <c r="B259" t="s">
        <v>5398</v>
      </c>
      <c r="C259" t="s">
        <v>10145</v>
      </c>
      <c r="D259" t="s">
        <v>10175</v>
      </c>
      <c r="E259">
        <v>28.497195999999999</v>
      </c>
      <c r="F259">
        <v>-13.860607999999999</v>
      </c>
      <c r="G259" t="s">
        <v>10259</v>
      </c>
      <c r="H259" t="s">
        <v>10878</v>
      </c>
      <c r="I259" t="s">
        <v>15733</v>
      </c>
      <c r="J259" t="s">
        <v>16643</v>
      </c>
      <c r="K259" t="s">
        <v>16769</v>
      </c>
      <c r="L259" t="s">
        <v>18062</v>
      </c>
      <c r="M259" t="s">
        <v>18062</v>
      </c>
      <c r="N259" t="s">
        <v>18063</v>
      </c>
      <c r="O259">
        <v>7</v>
      </c>
      <c r="P259">
        <v>167.8833333333333</v>
      </c>
      <c r="Q259">
        <v>7</v>
      </c>
      <c r="R259">
        <v>4.5</v>
      </c>
      <c r="S259">
        <v>533</v>
      </c>
      <c r="T259">
        <v>28</v>
      </c>
      <c r="U259">
        <v>9</v>
      </c>
      <c r="V259">
        <v>3</v>
      </c>
      <c r="W259">
        <v>1</v>
      </c>
      <c r="X259">
        <v>4</v>
      </c>
      <c r="Y259">
        <v>4.5</v>
      </c>
      <c r="Z259">
        <v>4.5</v>
      </c>
      <c r="AA259">
        <v>4</v>
      </c>
      <c r="AB259">
        <v>4.5</v>
      </c>
    </row>
    <row r="260" spans="1:28" x14ac:dyDescent="0.25">
      <c r="A260" t="s">
        <v>286</v>
      </c>
      <c r="B260" t="s">
        <v>5399</v>
      </c>
      <c r="C260" t="s">
        <v>10146</v>
      </c>
      <c r="D260" t="s">
        <v>10174</v>
      </c>
      <c r="E260">
        <v>41.455418000000002</v>
      </c>
      <c r="F260">
        <v>2.2066089999999998</v>
      </c>
      <c r="G260" t="s">
        <v>10322</v>
      </c>
      <c r="H260" t="s">
        <v>10879</v>
      </c>
      <c r="I260" t="s">
        <v>15762</v>
      </c>
      <c r="J260" t="s">
        <v>16644</v>
      </c>
      <c r="K260" t="s">
        <v>16666</v>
      </c>
      <c r="L260" t="s">
        <v>18062</v>
      </c>
      <c r="M260" t="s">
        <v>18062</v>
      </c>
      <c r="N260" t="s">
        <v>18062</v>
      </c>
      <c r="O260">
        <v>5</v>
      </c>
      <c r="P260">
        <v>22.5</v>
      </c>
      <c r="Q260">
        <v>10</v>
      </c>
      <c r="R260">
        <v>4.5</v>
      </c>
      <c r="S260">
        <v>622</v>
      </c>
      <c r="T260">
        <v>31</v>
      </c>
      <c r="U260">
        <v>2</v>
      </c>
      <c r="V260">
        <v>1</v>
      </c>
      <c r="W260">
        <v>0</v>
      </c>
      <c r="X260">
        <v>1</v>
      </c>
      <c r="Y260">
        <v>4.5</v>
      </c>
      <c r="Z260">
        <v>4.5</v>
      </c>
      <c r="AA260">
        <v>4.5</v>
      </c>
      <c r="AB260">
        <v>4</v>
      </c>
    </row>
    <row r="261" spans="1:28" x14ac:dyDescent="0.25">
      <c r="A261" t="s">
        <v>287</v>
      </c>
      <c r="B261" t="s">
        <v>5400</v>
      </c>
      <c r="C261" t="s">
        <v>10150</v>
      </c>
      <c r="D261" t="s">
        <v>10169</v>
      </c>
      <c r="E261">
        <v>43.302967000000002</v>
      </c>
      <c r="F261">
        <v>-2.204761</v>
      </c>
      <c r="G261" t="s">
        <v>10322</v>
      </c>
      <c r="H261" t="s">
        <v>10880</v>
      </c>
      <c r="I261" t="s">
        <v>15824</v>
      </c>
      <c r="J261" t="s">
        <v>16644</v>
      </c>
      <c r="K261" t="s">
        <v>16770</v>
      </c>
      <c r="L261" t="s">
        <v>18063</v>
      </c>
      <c r="M261" t="s">
        <v>18063</v>
      </c>
      <c r="N261" t="s">
        <v>18062</v>
      </c>
      <c r="O261">
        <v>6</v>
      </c>
      <c r="P261">
        <v>19</v>
      </c>
      <c r="Q261">
        <v>8</v>
      </c>
      <c r="R261">
        <v>4.5</v>
      </c>
      <c r="S261">
        <v>1330</v>
      </c>
      <c r="T261">
        <v>191</v>
      </c>
      <c r="U261">
        <v>31</v>
      </c>
      <c r="V261">
        <v>16</v>
      </c>
      <c r="W261">
        <v>4</v>
      </c>
      <c r="X261">
        <v>5</v>
      </c>
      <c r="Y261">
        <v>4.5</v>
      </c>
      <c r="Z261">
        <v>4.5</v>
      </c>
      <c r="AA261">
        <v>4</v>
      </c>
      <c r="AB261">
        <v>4.5</v>
      </c>
    </row>
    <row r="262" spans="1:28" x14ac:dyDescent="0.25">
      <c r="A262" t="s">
        <v>288</v>
      </c>
      <c r="B262" t="s">
        <v>5401</v>
      </c>
      <c r="C262" t="s">
        <v>10150</v>
      </c>
      <c r="D262" t="s">
        <v>10169</v>
      </c>
      <c r="E262">
        <v>43.303649999999998</v>
      </c>
      <c r="F262">
        <v>-2.203919</v>
      </c>
      <c r="G262" t="s">
        <v>10245</v>
      </c>
      <c r="H262" t="s">
        <v>10881</v>
      </c>
      <c r="I262" t="s">
        <v>15825</v>
      </c>
      <c r="J262" t="s">
        <v>16643</v>
      </c>
      <c r="K262" t="s">
        <v>16771</v>
      </c>
      <c r="L262" t="s">
        <v>18062</v>
      </c>
      <c r="M262" t="s">
        <v>18063</v>
      </c>
      <c r="N262" t="s">
        <v>18062</v>
      </c>
      <c r="O262">
        <v>6</v>
      </c>
      <c r="P262">
        <v>66.75</v>
      </c>
      <c r="Q262">
        <v>6</v>
      </c>
      <c r="R262">
        <v>4.5</v>
      </c>
      <c r="S262">
        <v>722</v>
      </c>
      <c r="T262">
        <v>47</v>
      </c>
      <c r="U262">
        <v>34</v>
      </c>
      <c r="V262">
        <v>1</v>
      </c>
      <c r="W262">
        <v>1</v>
      </c>
      <c r="X262">
        <v>0</v>
      </c>
      <c r="Y262">
        <v>4.5</v>
      </c>
      <c r="Z262">
        <v>4.5</v>
      </c>
      <c r="AA262">
        <v>4.5</v>
      </c>
      <c r="AB262">
        <v>4</v>
      </c>
    </row>
    <row r="263" spans="1:28" x14ac:dyDescent="0.25">
      <c r="A263" t="s">
        <v>289</v>
      </c>
      <c r="B263" t="s">
        <v>5402</v>
      </c>
      <c r="C263" t="s">
        <v>10146</v>
      </c>
      <c r="D263" t="s">
        <v>10174</v>
      </c>
      <c r="E263">
        <v>41.609946999999998</v>
      </c>
      <c r="F263">
        <v>1.8434269999999999</v>
      </c>
      <c r="G263" t="s">
        <v>10236</v>
      </c>
      <c r="H263" t="s">
        <v>10882</v>
      </c>
      <c r="I263" t="s">
        <v>15797</v>
      </c>
      <c r="J263" t="s">
        <v>16643</v>
      </c>
      <c r="K263" t="s">
        <v>16772</v>
      </c>
      <c r="L263" t="s">
        <v>18062</v>
      </c>
      <c r="M263" t="s">
        <v>18062</v>
      </c>
      <c r="N263" t="s">
        <v>18062</v>
      </c>
      <c r="O263">
        <v>5</v>
      </c>
      <c r="P263">
        <v>19</v>
      </c>
      <c r="Q263">
        <v>7</v>
      </c>
      <c r="R263">
        <v>4.5</v>
      </c>
      <c r="S263">
        <v>396</v>
      </c>
      <c r="T263">
        <v>52</v>
      </c>
      <c r="U263">
        <v>12</v>
      </c>
      <c r="V263">
        <v>1</v>
      </c>
      <c r="W263">
        <v>0</v>
      </c>
      <c r="X263">
        <v>0</v>
      </c>
      <c r="Y263">
        <v>4.5</v>
      </c>
      <c r="Z263">
        <v>4.5</v>
      </c>
      <c r="AA263">
        <v>4.5</v>
      </c>
      <c r="AB263">
        <v>4.5</v>
      </c>
    </row>
    <row r="264" spans="1:28" x14ac:dyDescent="0.25">
      <c r="A264" t="s">
        <v>290</v>
      </c>
      <c r="B264" t="s">
        <v>5403</v>
      </c>
      <c r="C264" t="s">
        <v>10152</v>
      </c>
      <c r="D264" t="s">
        <v>10195</v>
      </c>
      <c r="E264">
        <v>39.459139999999998</v>
      </c>
      <c r="F264">
        <v>-3.6067610000000001</v>
      </c>
      <c r="G264" t="s">
        <v>10238</v>
      </c>
      <c r="H264" t="s">
        <v>10883</v>
      </c>
      <c r="I264" t="s">
        <v>15733</v>
      </c>
      <c r="J264" t="s">
        <v>16643</v>
      </c>
      <c r="K264" t="s">
        <v>16715</v>
      </c>
      <c r="L264" t="s">
        <v>18062</v>
      </c>
      <c r="M264" t="s">
        <v>18062</v>
      </c>
      <c r="N264" t="s">
        <v>18062</v>
      </c>
      <c r="O264">
        <v>7</v>
      </c>
      <c r="P264">
        <v>42</v>
      </c>
      <c r="Q264">
        <v>9</v>
      </c>
      <c r="R264">
        <v>4.5</v>
      </c>
      <c r="S264">
        <v>571</v>
      </c>
      <c r="T264">
        <v>25</v>
      </c>
      <c r="U264">
        <v>7</v>
      </c>
      <c r="V264">
        <v>1</v>
      </c>
      <c r="W264">
        <v>0</v>
      </c>
      <c r="X264">
        <v>0</v>
      </c>
      <c r="Y264">
        <v>4.5</v>
      </c>
      <c r="Z264">
        <v>4.5</v>
      </c>
      <c r="AA264">
        <v>4</v>
      </c>
      <c r="AB264">
        <v>4.5</v>
      </c>
    </row>
    <row r="265" spans="1:28" x14ac:dyDescent="0.25">
      <c r="A265" t="s">
        <v>291</v>
      </c>
      <c r="B265" t="s">
        <v>5404</v>
      </c>
      <c r="C265" t="s">
        <v>10147</v>
      </c>
      <c r="D265" t="s">
        <v>10160</v>
      </c>
      <c r="E265">
        <v>39.612810000000003</v>
      </c>
      <c r="F265">
        <v>3.2859530000000001</v>
      </c>
      <c r="G265" t="s">
        <v>10251</v>
      </c>
      <c r="H265" t="s">
        <v>10884</v>
      </c>
      <c r="I265" t="s">
        <v>15826</v>
      </c>
      <c r="J265" t="s">
        <v>16644</v>
      </c>
      <c r="K265" t="s">
        <v>16773</v>
      </c>
      <c r="L265" t="s">
        <v>18062</v>
      </c>
      <c r="M265" t="s">
        <v>18063</v>
      </c>
      <c r="N265" t="s">
        <v>18062</v>
      </c>
      <c r="O265">
        <v>6</v>
      </c>
      <c r="P265">
        <v>24</v>
      </c>
      <c r="Q265">
        <v>6</v>
      </c>
      <c r="R265">
        <v>5</v>
      </c>
      <c r="S265">
        <v>651</v>
      </c>
      <c r="T265">
        <v>92</v>
      </c>
      <c r="U265">
        <v>4</v>
      </c>
      <c r="V265">
        <v>4</v>
      </c>
      <c r="W265">
        <v>1</v>
      </c>
      <c r="X265">
        <v>1</v>
      </c>
      <c r="Y265">
        <v>5</v>
      </c>
      <c r="Z265">
        <v>4.5</v>
      </c>
      <c r="AA265">
        <v>4.5</v>
      </c>
      <c r="AB265">
        <v>4.5</v>
      </c>
    </row>
    <row r="266" spans="1:28" x14ac:dyDescent="0.25">
      <c r="A266" t="s">
        <v>292</v>
      </c>
      <c r="B266" t="s">
        <v>5405</v>
      </c>
      <c r="C266" t="s">
        <v>10147</v>
      </c>
      <c r="D266" t="s">
        <v>10160</v>
      </c>
      <c r="E266">
        <v>39.754134999999998</v>
      </c>
      <c r="F266">
        <v>2.901027</v>
      </c>
      <c r="G266" t="s">
        <v>10287</v>
      </c>
      <c r="H266" t="s">
        <v>10885</v>
      </c>
      <c r="I266" t="s">
        <v>15762</v>
      </c>
      <c r="J266" t="s">
        <v>16644</v>
      </c>
      <c r="K266" t="s">
        <v>16666</v>
      </c>
      <c r="L266" t="s">
        <v>18062</v>
      </c>
      <c r="M266" t="s">
        <v>18062</v>
      </c>
      <c r="N266" t="s">
        <v>18062</v>
      </c>
      <c r="O266">
        <v>5</v>
      </c>
      <c r="P266">
        <v>15.5</v>
      </c>
      <c r="Q266">
        <v>9</v>
      </c>
      <c r="R266">
        <v>4.5</v>
      </c>
      <c r="S266">
        <v>544</v>
      </c>
      <c r="T266">
        <v>129</v>
      </c>
      <c r="U266">
        <v>17</v>
      </c>
      <c r="V266">
        <v>3</v>
      </c>
      <c r="W266">
        <v>2</v>
      </c>
      <c r="X266">
        <v>0</v>
      </c>
      <c r="Y266">
        <v>4.5</v>
      </c>
      <c r="Z266">
        <v>4.5</v>
      </c>
      <c r="AA266">
        <v>4.5</v>
      </c>
      <c r="AB266">
        <v>4.5</v>
      </c>
    </row>
    <row r="267" spans="1:28" x14ac:dyDescent="0.25">
      <c r="A267" t="s">
        <v>293</v>
      </c>
      <c r="B267" t="s">
        <v>5406</v>
      </c>
      <c r="C267" t="s">
        <v>10147</v>
      </c>
      <c r="D267" t="s">
        <v>10160</v>
      </c>
      <c r="E267">
        <v>39.612568000000003</v>
      </c>
      <c r="F267">
        <v>3.1125609999999999</v>
      </c>
      <c r="G267" t="s">
        <v>10236</v>
      </c>
      <c r="H267" t="s">
        <v>10886</v>
      </c>
      <c r="I267" t="s">
        <v>15758</v>
      </c>
      <c r="J267" t="s">
        <v>16643</v>
      </c>
      <c r="K267" t="s">
        <v>16682</v>
      </c>
      <c r="L267" t="s">
        <v>18062</v>
      </c>
      <c r="M267" t="s">
        <v>18063</v>
      </c>
      <c r="N267" t="s">
        <v>18063</v>
      </c>
      <c r="O267">
        <v>7</v>
      </c>
      <c r="P267">
        <v>79</v>
      </c>
      <c r="Q267">
        <v>7</v>
      </c>
      <c r="R267">
        <v>4</v>
      </c>
      <c r="S267">
        <v>448</v>
      </c>
      <c r="T267">
        <v>33</v>
      </c>
      <c r="U267">
        <v>21</v>
      </c>
      <c r="V267">
        <v>4</v>
      </c>
      <c r="W267">
        <v>2</v>
      </c>
      <c r="X267">
        <v>4</v>
      </c>
      <c r="Y267">
        <v>4</v>
      </c>
      <c r="Z267">
        <v>4</v>
      </c>
      <c r="AA267">
        <v>4</v>
      </c>
      <c r="AB267">
        <v>4</v>
      </c>
    </row>
    <row r="268" spans="1:28" x14ac:dyDescent="0.25">
      <c r="A268" t="s">
        <v>294</v>
      </c>
      <c r="B268" t="s">
        <v>5407</v>
      </c>
      <c r="C268" t="s">
        <v>10147</v>
      </c>
      <c r="D268" t="s">
        <v>10197</v>
      </c>
      <c r="E268">
        <v>39.988937</v>
      </c>
      <c r="F268">
        <v>4.0914489999999999</v>
      </c>
      <c r="G268" t="s">
        <v>10245</v>
      </c>
      <c r="H268" t="s">
        <v>10887</v>
      </c>
      <c r="I268" t="s">
        <v>15733</v>
      </c>
      <c r="J268" t="s">
        <v>16643</v>
      </c>
      <c r="K268" t="s">
        <v>16666</v>
      </c>
      <c r="L268" t="s">
        <v>18062</v>
      </c>
      <c r="M268" t="s">
        <v>18062</v>
      </c>
      <c r="N268" t="s">
        <v>18062</v>
      </c>
      <c r="O268">
        <v>6</v>
      </c>
      <c r="P268">
        <v>33</v>
      </c>
      <c r="Q268">
        <v>12</v>
      </c>
      <c r="R268">
        <v>4.5</v>
      </c>
      <c r="S268">
        <v>490</v>
      </c>
      <c r="T268">
        <v>73</v>
      </c>
      <c r="U268">
        <v>17</v>
      </c>
      <c r="V268">
        <v>6</v>
      </c>
      <c r="W268">
        <v>2</v>
      </c>
      <c r="X268">
        <v>0</v>
      </c>
      <c r="Y268">
        <v>4.5</v>
      </c>
      <c r="Z268">
        <v>4.5</v>
      </c>
      <c r="AA268">
        <v>4</v>
      </c>
      <c r="AB268">
        <v>4.5</v>
      </c>
    </row>
    <row r="269" spans="1:28" x14ac:dyDescent="0.25">
      <c r="A269" t="s">
        <v>295</v>
      </c>
      <c r="B269" t="s">
        <v>5408</v>
      </c>
      <c r="C269" t="s">
        <v>10147</v>
      </c>
      <c r="D269" t="s">
        <v>10197</v>
      </c>
      <c r="E269">
        <v>39.987499999999997</v>
      </c>
      <c r="F269">
        <v>4.0940029999999998</v>
      </c>
      <c r="G269" t="s">
        <v>10321</v>
      </c>
      <c r="H269" t="s">
        <v>10888</v>
      </c>
      <c r="I269" t="s">
        <v>15733</v>
      </c>
      <c r="J269" t="s">
        <v>16643</v>
      </c>
      <c r="K269" t="s">
        <v>16666</v>
      </c>
      <c r="L269" t="s">
        <v>18062</v>
      </c>
      <c r="M269" t="s">
        <v>18063</v>
      </c>
      <c r="N269" t="s">
        <v>18063</v>
      </c>
      <c r="O269">
        <v>6</v>
      </c>
      <c r="P269">
        <v>15</v>
      </c>
      <c r="Q269">
        <v>6</v>
      </c>
      <c r="R269">
        <v>4</v>
      </c>
      <c r="S269">
        <v>353</v>
      </c>
      <c r="T269">
        <v>41</v>
      </c>
      <c r="U269">
        <v>11</v>
      </c>
      <c r="V269">
        <v>7</v>
      </c>
      <c r="W269">
        <v>3</v>
      </c>
      <c r="X269">
        <v>6</v>
      </c>
      <c r="Y269">
        <v>4.5</v>
      </c>
      <c r="Z269">
        <v>4.5</v>
      </c>
      <c r="AA269">
        <v>4</v>
      </c>
      <c r="AB269">
        <v>4.5</v>
      </c>
    </row>
    <row r="270" spans="1:28" x14ac:dyDescent="0.25">
      <c r="A270" t="s">
        <v>296</v>
      </c>
      <c r="B270" t="s">
        <v>5409</v>
      </c>
      <c r="C270" t="s">
        <v>10147</v>
      </c>
      <c r="D270" t="s">
        <v>10197</v>
      </c>
      <c r="E270">
        <v>39.988582999999998</v>
      </c>
      <c r="F270">
        <v>4.0931439999999997</v>
      </c>
      <c r="G270" t="s">
        <v>10236</v>
      </c>
      <c r="H270" t="s">
        <v>10889</v>
      </c>
      <c r="I270" t="s">
        <v>15733</v>
      </c>
      <c r="J270" t="s">
        <v>16643</v>
      </c>
      <c r="K270" t="s">
        <v>16666</v>
      </c>
      <c r="L270" t="s">
        <v>18062</v>
      </c>
      <c r="M270" t="s">
        <v>18062</v>
      </c>
      <c r="N270" t="s">
        <v>18062</v>
      </c>
      <c r="O270">
        <v>7</v>
      </c>
      <c r="P270">
        <v>108.5</v>
      </c>
      <c r="Q270">
        <v>7</v>
      </c>
      <c r="R270">
        <v>4.5</v>
      </c>
      <c r="S270">
        <v>379</v>
      </c>
      <c r="T270">
        <v>59</v>
      </c>
      <c r="U270">
        <v>21</v>
      </c>
      <c r="V270">
        <v>6</v>
      </c>
      <c r="W270">
        <v>1</v>
      </c>
      <c r="X270">
        <v>1</v>
      </c>
      <c r="Y270">
        <v>4.5</v>
      </c>
      <c r="Z270">
        <v>4.5</v>
      </c>
      <c r="AA270">
        <v>4.5</v>
      </c>
      <c r="AB270">
        <v>4</v>
      </c>
    </row>
    <row r="271" spans="1:28" x14ac:dyDescent="0.25">
      <c r="A271" t="s">
        <v>297</v>
      </c>
      <c r="B271" t="s">
        <v>5410</v>
      </c>
      <c r="C271" t="s">
        <v>10147</v>
      </c>
      <c r="D271" t="s">
        <v>10197</v>
      </c>
      <c r="E271">
        <v>39.988909999999997</v>
      </c>
      <c r="F271">
        <v>4.091494</v>
      </c>
      <c r="G271" t="s">
        <v>10236</v>
      </c>
      <c r="H271" t="s">
        <v>10890</v>
      </c>
      <c r="I271" t="s">
        <v>15760</v>
      </c>
      <c r="J271" t="s">
        <v>16643</v>
      </c>
      <c r="K271" t="s">
        <v>16774</v>
      </c>
      <c r="L271" t="s">
        <v>18062</v>
      </c>
      <c r="M271" t="s">
        <v>18062</v>
      </c>
      <c r="N271" t="s">
        <v>18062</v>
      </c>
      <c r="O271">
        <v>6</v>
      </c>
      <c r="P271">
        <v>16.5</v>
      </c>
      <c r="Q271">
        <v>6</v>
      </c>
      <c r="R271">
        <v>4.5</v>
      </c>
      <c r="S271">
        <v>495</v>
      </c>
      <c r="T271">
        <v>126</v>
      </c>
      <c r="U271">
        <v>24</v>
      </c>
      <c r="V271">
        <v>3</v>
      </c>
      <c r="W271">
        <v>2</v>
      </c>
      <c r="X271">
        <v>0</v>
      </c>
      <c r="Y271">
        <v>4.5</v>
      </c>
      <c r="Z271">
        <v>4.5</v>
      </c>
      <c r="AA271">
        <v>4.5</v>
      </c>
      <c r="AB271">
        <v>4.5</v>
      </c>
    </row>
    <row r="272" spans="1:28" x14ac:dyDescent="0.25">
      <c r="A272" t="s">
        <v>298</v>
      </c>
      <c r="B272" t="s">
        <v>5411</v>
      </c>
      <c r="C272" t="s">
        <v>10147</v>
      </c>
      <c r="D272" t="s">
        <v>10197</v>
      </c>
      <c r="E272">
        <v>39.988585999999998</v>
      </c>
      <c r="F272">
        <v>4.09274</v>
      </c>
      <c r="G272" t="s">
        <v>10241</v>
      </c>
      <c r="H272" t="s">
        <v>10891</v>
      </c>
      <c r="I272" t="s">
        <v>15827</v>
      </c>
      <c r="J272" t="s">
        <v>16643</v>
      </c>
      <c r="K272" t="s">
        <v>16775</v>
      </c>
      <c r="L272" t="s">
        <v>18062</v>
      </c>
      <c r="M272" t="s">
        <v>18062</v>
      </c>
      <c r="N272" t="s">
        <v>18062</v>
      </c>
      <c r="O272">
        <v>6</v>
      </c>
      <c r="P272">
        <v>70.5</v>
      </c>
      <c r="Q272">
        <v>6</v>
      </c>
      <c r="R272">
        <v>4.5</v>
      </c>
      <c r="S272">
        <v>520</v>
      </c>
      <c r="T272">
        <v>42</v>
      </c>
      <c r="U272">
        <v>18</v>
      </c>
      <c r="V272">
        <v>6</v>
      </c>
      <c r="W272">
        <v>3</v>
      </c>
      <c r="X272">
        <v>1</v>
      </c>
      <c r="Y272">
        <v>4.5</v>
      </c>
      <c r="Z272">
        <v>4.5</v>
      </c>
      <c r="AA272">
        <v>4</v>
      </c>
      <c r="AB272">
        <v>4.5</v>
      </c>
    </row>
    <row r="273" spans="1:28" x14ac:dyDescent="0.25">
      <c r="A273" t="s">
        <v>299</v>
      </c>
      <c r="B273" t="s">
        <v>5412</v>
      </c>
      <c r="C273" t="s">
        <v>10147</v>
      </c>
      <c r="D273" t="s">
        <v>10176</v>
      </c>
      <c r="E273">
        <v>38.914850000000001</v>
      </c>
      <c r="F273">
        <v>1.463524</v>
      </c>
      <c r="G273" t="s">
        <v>10323</v>
      </c>
      <c r="H273" t="s">
        <v>10892</v>
      </c>
      <c r="I273" t="s">
        <v>15818</v>
      </c>
      <c r="J273" t="s">
        <v>16644</v>
      </c>
      <c r="K273" t="s">
        <v>16760</v>
      </c>
      <c r="L273" t="s">
        <v>18062</v>
      </c>
      <c r="M273" t="s">
        <v>18062</v>
      </c>
      <c r="N273" t="s">
        <v>18062</v>
      </c>
      <c r="O273">
        <v>7</v>
      </c>
      <c r="P273">
        <v>91</v>
      </c>
      <c r="Q273">
        <v>7</v>
      </c>
      <c r="R273">
        <v>4</v>
      </c>
      <c r="S273">
        <v>677</v>
      </c>
      <c r="T273">
        <v>161</v>
      </c>
      <c r="U273">
        <v>58</v>
      </c>
      <c r="V273">
        <v>25</v>
      </c>
      <c r="W273">
        <v>13</v>
      </c>
      <c r="X273">
        <v>12</v>
      </c>
      <c r="Y273">
        <v>4</v>
      </c>
      <c r="Z273">
        <v>4</v>
      </c>
      <c r="AA273">
        <v>3.5</v>
      </c>
      <c r="AB273">
        <v>4.5</v>
      </c>
    </row>
    <row r="274" spans="1:28" x14ac:dyDescent="0.25">
      <c r="A274" t="s">
        <v>300</v>
      </c>
      <c r="B274" t="s">
        <v>5413</v>
      </c>
      <c r="C274" t="s">
        <v>10150</v>
      </c>
      <c r="D274" t="s">
        <v>10181</v>
      </c>
      <c r="E274">
        <v>42.554333</v>
      </c>
      <c r="F274">
        <v>-2.5854110000000001</v>
      </c>
      <c r="G274" t="s">
        <v>10249</v>
      </c>
      <c r="H274" t="s">
        <v>10893</v>
      </c>
      <c r="I274" t="s">
        <v>15733</v>
      </c>
      <c r="J274" t="s">
        <v>16643</v>
      </c>
      <c r="K274" t="s">
        <v>16666</v>
      </c>
      <c r="L274" t="s">
        <v>18062</v>
      </c>
      <c r="M274" t="s">
        <v>18063</v>
      </c>
      <c r="N274" t="s">
        <v>18062</v>
      </c>
      <c r="O274">
        <v>7</v>
      </c>
      <c r="P274">
        <v>38.5</v>
      </c>
      <c r="Q274">
        <v>14</v>
      </c>
      <c r="R274">
        <v>4</v>
      </c>
      <c r="S274">
        <v>409</v>
      </c>
      <c r="T274">
        <v>19</v>
      </c>
      <c r="U274">
        <v>14</v>
      </c>
      <c r="V274">
        <v>8</v>
      </c>
      <c r="W274">
        <v>2</v>
      </c>
      <c r="X274">
        <v>4</v>
      </c>
      <c r="Y274">
        <v>4</v>
      </c>
      <c r="Z274">
        <v>4</v>
      </c>
      <c r="AA274">
        <v>3.5</v>
      </c>
      <c r="AB274">
        <v>4</v>
      </c>
    </row>
    <row r="275" spans="1:28" x14ac:dyDescent="0.25">
      <c r="A275" t="s">
        <v>301</v>
      </c>
      <c r="B275" t="s">
        <v>5414</v>
      </c>
      <c r="C275" t="s">
        <v>10150</v>
      </c>
      <c r="D275" t="s">
        <v>10181</v>
      </c>
      <c r="E275">
        <v>42.553443999999999</v>
      </c>
      <c r="F275">
        <v>-2.585121</v>
      </c>
      <c r="G275" t="s">
        <v>10245</v>
      </c>
      <c r="H275" t="s">
        <v>10894</v>
      </c>
      <c r="I275" t="s">
        <v>15762</v>
      </c>
      <c r="J275" t="s">
        <v>16644</v>
      </c>
      <c r="K275" t="s">
        <v>16666</v>
      </c>
      <c r="L275" t="s">
        <v>18062</v>
      </c>
      <c r="M275" t="s">
        <v>18062</v>
      </c>
      <c r="N275" t="s">
        <v>18062</v>
      </c>
      <c r="O275">
        <v>7</v>
      </c>
      <c r="P275">
        <v>42</v>
      </c>
      <c r="Q275">
        <v>14</v>
      </c>
      <c r="R275">
        <v>4.5</v>
      </c>
      <c r="S275">
        <v>670</v>
      </c>
      <c r="T275">
        <v>102</v>
      </c>
      <c r="U275">
        <v>52</v>
      </c>
      <c r="V275">
        <v>17</v>
      </c>
      <c r="W275">
        <v>7</v>
      </c>
      <c r="X275">
        <v>8</v>
      </c>
      <c r="Y275">
        <v>4</v>
      </c>
      <c r="Z275">
        <v>4.5</v>
      </c>
      <c r="AA275">
        <v>3.5</v>
      </c>
      <c r="AB275">
        <v>4</v>
      </c>
    </row>
    <row r="276" spans="1:28" x14ac:dyDescent="0.25">
      <c r="A276" t="s">
        <v>302</v>
      </c>
      <c r="B276" t="s">
        <v>5415</v>
      </c>
      <c r="C276" t="s">
        <v>10150</v>
      </c>
      <c r="D276" t="s">
        <v>10181</v>
      </c>
      <c r="E276">
        <v>42.552055000000003</v>
      </c>
      <c r="F276">
        <v>-2.5832630000000001</v>
      </c>
      <c r="G276" t="s">
        <v>10236</v>
      </c>
      <c r="H276" t="s">
        <v>10895</v>
      </c>
      <c r="I276" t="s">
        <v>15733</v>
      </c>
      <c r="J276" t="s">
        <v>16643</v>
      </c>
      <c r="K276" t="s">
        <v>16666</v>
      </c>
      <c r="L276" t="s">
        <v>18062</v>
      </c>
      <c r="M276" t="s">
        <v>18062</v>
      </c>
      <c r="N276" t="s">
        <v>18062</v>
      </c>
      <c r="O276">
        <v>6</v>
      </c>
      <c r="P276">
        <v>18</v>
      </c>
      <c r="Q276">
        <v>8</v>
      </c>
      <c r="R276">
        <v>4.5</v>
      </c>
      <c r="S276">
        <v>474</v>
      </c>
      <c r="T276">
        <v>39</v>
      </c>
      <c r="U276">
        <v>21</v>
      </c>
      <c r="V276">
        <v>3</v>
      </c>
      <c r="W276">
        <v>2</v>
      </c>
      <c r="X276">
        <v>0</v>
      </c>
      <c r="Y276">
        <v>4.5</v>
      </c>
      <c r="Z276">
        <v>4.5</v>
      </c>
      <c r="AA276">
        <v>4</v>
      </c>
      <c r="AB276">
        <v>4</v>
      </c>
    </row>
    <row r="277" spans="1:28" x14ac:dyDescent="0.25">
      <c r="A277" t="s">
        <v>303</v>
      </c>
      <c r="B277" t="s">
        <v>5416</v>
      </c>
      <c r="C277" t="s">
        <v>10150</v>
      </c>
      <c r="D277" t="s">
        <v>10181</v>
      </c>
      <c r="E277">
        <v>42.554340000000003</v>
      </c>
      <c r="F277">
        <v>-2.585404</v>
      </c>
      <c r="G277" t="s">
        <v>10315</v>
      </c>
      <c r="H277" t="s">
        <v>10896</v>
      </c>
      <c r="I277" t="s">
        <v>15733</v>
      </c>
      <c r="J277" t="s">
        <v>16643</v>
      </c>
      <c r="K277" t="s">
        <v>16666</v>
      </c>
      <c r="L277" t="s">
        <v>18062</v>
      </c>
      <c r="M277" t="s">
        <v>18062</v>
      </c>
      <c r="N277" t="s">
        <v>18062</v>
      </c>
      <c r="O277">
        <v>6</v>
      </c>
      <c r="P277">
        <v>48</v>
      </c>
      <c r="Q277">
        <v>6</v>
      </c>
      <c r="R277">
        <v>4</v>
      </c>
      <c r="S277">
        <v>480</v>
      </c>
      <c r="T277">
        <v>26</v>
      </c>
      <c r="U277">
        <v>16</v>
      </c>
      <c r="V277">
        <v>3</v>
      </c>
      <c r="W277">
        <v>0</v>
      </c>
      <c r="X277">
        <v>0</v>
      </c>
      <c r="Y277">
        <v>4</v>
      </c>
      <c r="Z277">
        <v>4</v>
      </c>
      <c r="AA277">
        <v>4</v>
      </c>
      <c r="AB277">
        <v>4</v>
      </c>
    </row>
    <row r="278" spans="1:28" x14ac:dyDescent="0.25">
      <c r="A278" t="s">
        <v>304</v>
      </c>
      <c r="B278" t="s">
        <v>5417</v>
      </c>
      <c r="C278" t="s">
        <v>10150</v>
      </c>
      <c r="D278" t="s">
        <v>10181</v>
      </c>
      <c r="E278">
        <v>42.548008000000003</v>
      </c>
      <c r="F278">
        <v>-2.5777559999999999</v>
      </c>
      <c r="G278" t="s">
        <v>10242</v>
      </c>
      <c r="H278" t="s">
        <v>10897</v>
      </c>
      <c r="I278" t="s">
        <v>15788</v>
      </c>
      <c r="J278" t="s">
        <v>16643</v>
      </c>
      <c r="K278" t="s">
        <v>16776</v>
      </c>
      <c r="L278" t="s">
        <v>18062</v>
      </c>
      <c r="M278" t="s">
        <v>18062</v>
      </c>
      <c r="N278" t="s">
        <v>18062</v>
      </c>
      <c r="O278">
        <v>6</v>
      </c>
      <c r="P278">
        <v>66</v>
      </c>
      <c r="Q278">
        <v>6</v>
      </c>
      <c r="R278">
        <v>4.5</v>
      </c>
      <c r="S278">
        <v>534</v>
      </c>
      <c r="T278">
        <v>12</v>
      </c>
      <c r="U278">
        <v>6</v>
      </c>
      <c r="V278">
        <v>0</v>
      </c>
      <c r="W278">
        <v>0</v>
      </c>
      <c r="X278">
        <v>0</v>
      </c>
      <c r="Y278">
        <v>4.5</v>
      </c>
      <c r="Z278">
        <v>4.5</v>
      </c>
      <c r="AA278">
        <v>4.5</v>
      </c>
      <c r="AB278">
        <v>4.5</v>
      </c>
    </row>
    <row r="279" spans="1:28" x14ac:dyDescent="0.25">
      <c r="A279" t="s">
        <v>305</v>
      </c>
      <c r="B279" t="s">
        <v>5418</v>
      </c>
      <c r="C279" t="s">
        <v>10146</v>
      </c>
      <c r="D279" t="s">
        <v>10183</v>
      </c>
      <c r="E279">
        <v>41.648403000000002</v>
      </c>
      <c r="F279">
        <v>1.141629</v>
      </c>
      <c r="G279" t="s">
        <v>10270</v>
      </c>
      <c r="H279" t="s">
        <v>10898</v>
      </c>
      <c r="I279" t="s">
        <v>15733</v>
      </c>
      <c r="J279" t="s">
        <v>16643</v>
      </c>
      <c r="K279" t="s">
        <v>16708</v>
      </c>
      <c r="L279" t="s">
        <v>18062</v>
      </c>
      <c r="M279" t="s">
        <v>18062</v>
      </c>
      <c r="N279" t="s">
        <v>18062</v>
      </c>
      <c r="O279">
        <v>6</v>
      </c>
      <c r="P279">
        <v>30</v>
      </c>
      <c r="Q279">
        <v>8</v>
      </c>
      <c r="R279">
        <v>4.5</v>
      </c>
      <c r="S279">
        <v>408</v>
      </c>
      <c r="T279">
        <v>13</v>
      </c>
      <c r="U279">
        <v>1</v>
      </c>
      <c r="V279">
        <v>1</v>
      </c>
      <c r="W279">
        <v>0</v>
      </c>
      <c r="X279">
        <v>0</v>
      </c>
      <c r="Y279">
        <v>4.5</v>
      </c>
      <c r="Z279">
        <v>4</v>
      </c>
      <c r="AA279">
        <v>4.5</v>
      </c>
      <c r="AB279">
        <v>3.5</v>
      </c>
    </row>
    <row r="280" spans="1:28" x14ac:dyDescent="0.25">
      <c r="A280" t="s">
        <v>306</v>
      </c>
      <c r="B280" t="s">
        <v>5419</v>
      </c>
      <c r="C280" t="s">
        <v>10146</v>
      </c>
      <c r="D280" t="s">
        <v>10183</v>
      </c>
      <c r="E280">
        <v>41.646667000000001</v>
      </c>
      <c r="F280">
        <v>1.1419330000000001</v>
      </c>
      <c r="G280" t="s">
        <v>10241</v>
      </c>
      <c r="H280" t="s">
        <v>10899</v>
      </c>
      <c r="I280" t="s">
        <v>15733</v>
      </c>
      <c r="J280" t="s">
        <v>16643</v>
      </c>
      <c r="K280" t="s">
        <v>16708</v>
      </c>
      <c r="L280" t="s">
        <v>18062</v>
      </c>
      <c r="M280" t="s">
        <v>18062</v>
      </c>
      <c r="N280" t="s">
        <v>18062</v>
      </c>
      <c r="O280">
        <v>7</v>
      </c>
      <c r="P280">
        <v>48</v>
      </c>
      <c r="Q280">
        <v>12</v>
      </c>
      <c r="R280">
        <v>4.5</v>
      </c>
      <c r="S280">
        <v>508</v>
      </c>
      <c r="T280">
        <v>6</v>
      </c>
      <c r="U280">
        <v>5</v>
      </c>
      <c r="V280">
        <v>0</v>
      </c>
      <c r="W280">
        <v>0</v>
      </c>
      <c r="X280">
        <v>0</v>
      </c>
      <c r="Y280">
        <v>4.5</v>
      </c>
      <c r="Z280">
        <v>4</v>
      </c>
      <c r="AA280">
        <v>4</v>
      </c>
      <c r="AB280">
        <v>4</v>
      </c>
    </row>
    <row r="281" spans="1:28" x14ac:dyDescent="0.25">
      <c r="A281" t="s">
        <v>307</v>
      </c>
      <c r="B281" t="s">
        <v>5420</v>
      </c>
      <c r="C281" t="s">
        <v>10136</v>
      </c>
      <c r="D281" t="s">
        <v>10166</v>
      </c>
      <c r="E281">
        <v>41.015746999999998</v>
      </c>
      <c r="F281">
        <v>0.189167</v>
      </c>
      <c r="G281" t="s">
        <v>10247</v>
      </c>
      <c r="H281" t="s">
        <v>10900</v>
      </c>
      <c r="I281" t="s">
        <v>15733</v>
      </c>
      <c r="J281" t="s">
        <v>16643</v>
      </c>
      <c r="K281" t="s">
        <v>16666</v>
      </c>
      <c r="L281" t="s">
        <v>18062</v>
      </c>
      <c r="M281" t="s">
        <v>18062</v>
      </c>
      <c r="N281" t="s">
        <v>18062</v>
      </c>
      <c r="O281">
        <v>6</v>
      </c>
      <c r="P281">
        <v>50</v>
      </c>
      <c r="Q281">
        <v>7</v>
      </c>
      <c r="R281">
        <v>4</v>
      </c>
      <c r="S281">
        <v>523</v>
      </c>
      <c r="T281">
        <v>3</v>
      </c>
      <c r="U281">
        <v>6</v>
      </c>
      <c r="V281">
        <v>0</v>
      </c>
      <c r="W281">
        <v>0</v>
      </c>
      <c r="X281">
        <v>0</v>
      </c>
      <c r="Y281">
        <v>4</v>
      </c>
      <c r="Z281">
        <v>4</v>
      </c>
      <c r="AA281">
        <v>4</v>
      </c>
      <c r="AB281">
        <v>3.5</v>
      </c>
    </row>
    <row r="282" spans="1:28" x14ac:dyDescent="0.25">
      <c r="A282" t="s">
        <v>308</v>
      </c>
      <c r="B282" t="s">
        <v>5421</v>
      </c>
      <c r="C282" t="s">
        <v>10136</v>
      </c>
      <c r="D282" t="s">
        <v>10163</v>
      </c>
      <c r="E282">
        <v>42.738728000000002</v>
      </c>
      <c r="F282">
        <v>-0.751502</v>
      </c>
      <c r="G282" t="s">
        <v>10296</v>
      </c>
      <c r="H282" t="s">
        <v>10901</v>
      </c>
      <c r="I282" t="s">
        <v>15733</v>
      </c>
      <c r="J282" t="s">
        <v>16643</v>
      </c>
      <c r="K282" t="s">
        <v>16666</v>
      </c>
      <c r="L282" t="s">
        <v>18062</v>
      </c>
      <c r="M282" t="s">
        <v>18062</v>
      </c>
      <c r="N282" t="s">
        <v>18062</v>
      </c>
      <c r="O282">
        <v>7</v>
      </c>
      <c r="P282">
        <v>28</v>
      </c>
      <c r="Q282">
        <v>14</v>
      </c>
      <c r="R282">
        <v>4.5</v>
      </c>
      <c r="S282">
        <v>395</v>
      </c>
      <c r="T282">
        <v>7</v>
      </c>
      <c r="U282">
        <v>2</v>
      </c>
      <c r="V282">
        <v>0</v>
      </c>
      <c r="W282">
        <v>0</v>
      </c>
      <c r="X282">
        <v>0</v>
      </c>
      <c r="Y282">
        <v>4.5</v>
      </c>
      <c r="Z282">
        <v>4.5</v>
      </c>
      <c r="AA282">
        <v>4.5</v>
      </c>
      <c r="AB282">
        <v>4.5</v>
      </c>
    </row>
    <row r="283" spans="1:28" x14ac:dyDescent="0.25">
      <c r="A283" t="s">
        <v>309</v>
      </c>
      <c r="B283" t="s">
        <v>5422</v>
      </c>
      <c r="C283" t="s">
        <v>10136</v>
      </c>
      <c r="D283" t="s">
        <v>10163</v>
      </c>
      <c r="E283">
        <v>42.715299999999999</v>
      </c>
      <c r="F283">
        <v>-0.31657099999999999</v>
      </c>
      <c r="G283" t="s">
        <v>10324</v>
      </c>
      <c r="H283" t="s">
        <v>10902</v>
      </c>
      <c r="I283" t="s">
        <v>15828</v>
      </c>
      <c r="J283" t="s">
        <v>16643</v>
      </c>
      <c r="K283" t="s">
        <v>16777</v>
      </c>
      <c r="L283" t="s">
        <v>18062</v>
      </c>
      <c r="M283" t="s">
        <v>18062</v>
      </c>
      <c r="N283" t="s">
        <v>18062</v>
      </c>
      <c r="O283">
        <v>7</v>
      </c>
      <c r="P283">
        <v>21.5</v>
      </c>
      <c r="Q283">
        <v>9</v>
      </c>
      <c r="R283">
        <v>4.5</v>
      </c>
      <c r="S283">
        <v>452</v>
      </c>
      <c r="T283">
        <v>1</v>
      </c>
      <c r="U283">
        <v>0</v>
      </c>
      <c r="V283">
        <v>0</v>
      </c>
      <c r="W283">
        <v>0</v>
      </c>
      <c r="X283">
        <v>0</v>
      </c>
      <c r="Y283">
        <v>4.5</v>
      </c>
      <c r="Z283">
        <v>4</v>
      </c>
      <c r="AA283">
        <v>4</v>
      </c>
      <c r="AB283">
        <v>4</v>
      </c>
    </row>
    <row r="284" spans="1:28" x14ac:dyDescent="0.25">
      <c r="A284" t="s">
        <v>310</v>
      </c>
      <c r="B284" t="s">
        <v>5423</v>
      </c>
      <c r="C284" t="s">
        <v>10146</v>
      </c>
      <c r="D284" t="s">
        <v>10161</v>
      </c>
      <c r="E284">
        <v>41.987839999999998</v>
      </c>
      <c r="F284">
        <v>3.0159720000000001</v>
      </c>
      <c r="G284" t="s">
        <v>10261</v>
      </c>
      <c r="H284" t="s">
        <v>10903</v>
      </c>
      <c r="I284" t="s">
        <v>15762</v>
      </c>
      <c r="J284" t="s">
        <v>16644</v>
      </c>
      <c r="K284" t="s">
        <v>16666</v>
      </c>
      <c r="L284" t="s">
        <v>18062</v>
      </c>
      <c r="M284" t="s">
        <v>18062</v>
      </c>
      <c r="N284" t="s">
        <v>18062</v>
      </c>
      <c r="O284">
        <v>6</v>
      </c>
      <c r="P284">
        <v>30</v>
      </c>
      <c r="Q284">
        <v>12</v>
      </c>
      <c r="R284">
        <v>4.5</v>
      </c>
      <c r="S284">
        <v>566</v>
      </c>
      <c r="T284">
        <v>67</v>
      </c>
      <c r="U284">
        <v>8</v>
      </c>
      <c r="V284">
        <v>7</v>
      </c>
      <c r="W284">
        <v>2</v>
      </c>
      <c r="X284">
        <v>4</v>
      </c>
      <c r="Y284">
        <v>4.5</v>
      </c>
      <c r="Z284">
        <v>4.5</v>
      </c>
      <c r="AA284">
        <v>4.5</v>
      </c>
      <c r="AB284">
        <v>4</v>
      </c>
    </row>
    <row r="285" spans="1:28" x14ac:dyDescent="0.25">
      <c r="A285" t="s">
        <v>311</v>
      </c>
      <c r="B285" t="s">
        <v>5424</v>
      </c>
      <c r="C285" t="s">
        <v>10146</v>
      </c>
      <c r="D285" t="s">
        <v>10174</v>
      </c>
      <c r="E285">
        <v>41.929344</v>
      </c>
      <c r="F285">
        <v>2.3017919999999998</v>
      </c>
      <c r="G285" t="s">
        <v>10325</v>
      </c>
      <c r="H285" t="s">
        <v>10904</v>
      </c>
      <c r="I285" t="s">
        <v>15762</v>
      </c>
      <c r="J285" t="s">
        <v>16644</v>
      </c>
      <c r="K285" t="s">
        <v>16708</v>
      </c>
      <c r="L285" t="s">
        <v>18062</v>
      </c>
      <c r="M285" t="s">
        <v>18062</v>
      </c>
      <c r="N285" t="s">
        <v>18062</v>
      </c>
      <c r="O285">
        <v>5</v>
      </c>
      <c r="P285">
        <v>23.75</v>
      </c>
      <c r="Q285">
        <v>10</v>
      </c>
      <c r="R285">
        <v>4.5</v>
      </c>
      <c r="S285">
        <v>735</v>
      </c>
      <c r="T285">
        <v>45</v>
      </c>
      <c r="U285">
        <v>9</v>
      </c>
      <c r="V285">
        <v>2</v>
      </c>
      <c r="W285">
        <v>0</v>
      </c>
      <c r="X285">
        <v>1</v>
      </c>
      <c r="Y285">
        <v>5</v>
      </c>
      <c r="Z285">
        <v>4.5</v>
      </c>
      <c r="AA285">
        <v>4</v>
      </c>
      <c r="AB285">
        <v>4.5</v>
      </c>
    </row>
    <row r="286" spans="1:28" x14ac:dyDescent="0.25">
      <c r="A286" t="s">
        <v>312</v>
      </c>
      <c r="B286" t="s">
        <v>5425</v>
      </c>
      <c r="C286" t="s">
        <v>10154</v>
      </c>
      <c r="D286" t="s">
        <v>10198</v>
      </c>
      <c r="E286">
        <v>43.375163999999998</v>
      </c>
      <c r="F286">
        <v>-4.5390220000000001</v>
      </c>
      <c r="G286" t="s">
        <v>10242</v>
      </c>
      <c r="H286" t="s">
        <v>10905</v>
      </c>
      <c r="I286" t="s">
        <v>15829</v>
      </c>
      <c r="J286" t="s">
        <v>16643</v>
      </c>
      <c r="K286" t="s">
        <v>16778</v>
      </c>
      <c r="L286" t="s">
        <v>18062</v>
      </c>
      <c r="M286" t="s">
        <v>18062</v>
      </c>
      <c r="N286" t="s">
        <v>18062</v>
      </c>
      <c r="O286">
        <v>6</v>
      </c>
      <c r="P286">
        <v>39</v>
      </c>
      <c r="Q286">
        <v>12</v>
      </c>
      <c r="R286">
        <v>4.5</v>
      </c>
      <c r="S286">
        <v>604</v>
      </c>
      <c r="T286">
        <v>18</v>
      </c>
      <c r="U286">
        <v>3</v>
      </c>
      <c r="V286">
        <v>2</v>
      </c>
      <c r="W286">
        <v>0</v>
      </c>
      <c r="X286">
        <v>0</v>
      </c>
      <c r="Y286">
        <v>4.5</v>
      </c>
      <c r="Z286">
        <v>4.5</v>
      </c>
      <c r="AA286">
        <v>4.5</v>
      </c>
      <c r="AB286">
        <v>5</v>
      </c>
    </row>
    <row r="287" spans="1:28" x14ac:dyDescent="0.25">
      <c r="A287" t="s">
        <v>313</v>
      </c>
      <c r="B287" t="s">
        <v>5426</v>
      </c>
      <c r="C287" t="s">
        <v>10154</v>
      </c>
      <c r="D287" t="s">
        <v>10199</v>
      </c>
      <c r="E287">
        <v>43.381287</v>
      </c>
      <c r="F287">
        <v>-5.7814730000000001</v>
      </c>
      <c r="G287" t="s">
        <v>10243</v>
      </c>
      <c r="H287" t="s">
        <v>10906</v>
      </c>
      <c r="I287" t="s">
        <v>15830</v>
      </c>
      <c r="J287" t="s">
        <v>16643</v>
      </c>
      <c r="K287" t="s">
        <v>16779</v>
      </c>
      <c r="L287" t="s">
        <v>18062</v>
      </c>
      <c r="M287" t="s">
        <v>18062</v>
      </c>
      <c r="N287" t="s">
        <v>18062</v>
      </c>
      <c r="O287">
        <v>7</v>
      </c>
      <c r="P287">
        <v>53</v>
      </c>
      <c r="Q287">
        <v>7</v>
      </c>
      <c r="R287">
        <v>4</v>
      </c>
      <c r="S287">
        <v>344</v>
      </c>
      <c r="T287">
        <v>1</v>
      </c>
      <c r="U287">
        <v>0</v>
      </c>
      <c r="V287">
        <v>1</v>
      </c>
      <c r="W287">
        <v>0</v>
      </c>
      <c r="X287">
        <v>0</v>
      </c>
      <c r="Y287">
        <v>4</v>
      </c>
      <c r="Z287">
        <v>4</v>
      </c>
      <c r="AA287">
        <v>3.5</v>
      </c>
      <c r="AB287">
        <v>4</v>
      </c>
    </row>
    <row r="288" spans="1:28" x14ac:dyDescent="0.25">
      <c r="A288" t="s">
        <v>314</v>
      </c>
      <c r="B288" t="s">
        <v>5427</v>
      </c>
      <c r="C288" t="s">
        <v>10154</v>
      </c>
      <c r="D288" t="s">
        <v>10199</v>
      </c>
      <c r="E288">
        <v>43.384830000000001</v>
      </c>
      <c r="F288">
        <v>-5.783963</v>
      </c>
      <c r="G288" t="s">
        <v>10326</v>
      </c>
      <c r="H288" t="s">
        <v>10907</v>
      </c>
      <c r="I288" t="s">
        <v>15734</v>
      </c>
      <c r="J288" t="s">
        <v>16643</v>
      </c>
      <c r="K288" t="s">
        <v>16780</v>
      </c>
      <c r="L288" t="s">
        <v>18063</v>
      </c>
      <c r="M288" t="s">
        <v>18063</v>
      </c>
      <c r="N288" t="s">
        <v>18063</v>
      </c>
      <c r="O288">
        <v>7</v>
      </c>
      <c r="P288">
        <v>98</v>
      </c>
      <c r="Q288">
        <v>7</v>
      </c>
      <c r="R288">
        <v>4</v>
      </c>
      <c r="S288">
        <v>328</v>
      </c>
      <c r="T288">
        <v>125</v>
      </c>
      <c r="U288">
        <v>99</v>
      </c>
      <c r="V288">
        <v>52</v>
      </c>
      <c r="W288">
        <v>25</v>
      </c>
      <c r="X288">
        <v>27</v>
      </c>
      <c r="Y288">
        <v>4</v>
      </c>
      <c r="Z288">
        <v>4</v>
      </c>
      <c r="AA288">
        <v>4</v>
      </c>
      <c r="AB288">
        <v>3.5</v>
      </c>
    </row>
    <row r="289" spans="1:28" x14ac:dyDescent="0.25">
      <c r="A289" t="s">
        <v>315</v>
      </c>
      <c r="B289" t="s">
        <v>5428</v>
      </c>
      <c r="C289" t="s">
        <v>10146</v>
      </c>
      <c r="D289" t="s">
        <v>10161</v>
      </c>
      <c r="E289">
        <v>42.187800000000003</v>
      </c>
      <c r="F289">
        <v>3.0822219999999998</v>
      </c>
      <c r="G289" t="s">
        <v>10241</v>
      </c>
      <c r="H289" t="s">
        <v>10908</v>
      </c>
      <c r="I289" t="s">
        <v>15831</v>
      </c>
      <c r="J289" t="s">
        <v>16645</v>
      </c>
      <c r="K289" t="s">
        <v>16663</v>
      </c>
      <c r="L289" t="s">
        <v>18062</v>
      </c>
      <c r="M289" t="s">
        <v>18063</v>
      </c>
      <c r="N289" t="s">
        <v>18063</v>
      </c>
      <c r="O289">
        <v>6</v>
      </c>
      <c r="P289">
        <v>42</v>
      </c>
      <c r="Q289">
        <v>12</v>
      </c>
      <c r="R289">
        <v>4.5</v>
      </c>
      <c r="S289">
        <v>493</v>
      </c>
      <c r="T289">
        <v>47</v>
      </c>
      <c r="U289">
        <v>10</v>
      </c>
      <c r="V289">
        <v>3</v>
      </c>
      <c r="W289">
        <v>1</v>
      </c>
      <c r="X289">
        <v>1</v>
      </c>
      <c r="Y289">
        <v>4.5</v>
      </c>
      <c r="Z289">
        <v>4</v>
      </c>
      <c r="AA289">
        <v>4.5</v>
      </c>
      <c r="AB289">
        <v>3.5</v>
      </c>
    </row>
    <row r="290" spans="1:28" x14ac:dyDescent="0.25">
      <c r="A290" t="s">
        <v>316</v>
      </c>
      <c r="B290" t="s">
        <v>5429</v>
      </c>
      <c r="C290" t="s">
        <v>10149</v>
      </c>
      <c r="D290" t="s">
        <v>10200</v>
      </c>
      <c r="E290">
        <v>41.521023</v>
      </c>
      <c r="F290">
        <v>-5.3939409999999999</v>
      </c>
      <c r="G290" t="s">
        <v>10241</v>
      </c>
      <c r="H290" t="s">
        <v>10909</v>
      </c>
      <c r="I290" t="s">
        <v>15733</v>
      </c>
      <c r="J290" t="s">
        <v>16643</v>
      </c>
      <c r="K290" t="s">
        <v>16781</v>
      </c>
      <c r="L290" t="s">
        <v>18062</v>
      </c>
      <c r="M290" t="s">
        <v>18063</v>
      </c>
      <c r="N290" t="s">
        <v>18062</v>
      </c>
      <c r="O290">
        <v>6</v>
      </c>
      <c r="P290">
        <v>78</v>
      </c>
      <c r="Q290">
        <v>6</v>
      </c>
      <c r="R290">
        <v>4.5</v>
      </c>
      <c r="S290">
        <v>824</v>
      </c>
      <c r="T290">
        <v>26</v>
      </c>
      <c r="U290">
        <v>12</v>
      </c>
      <c r="V290">
        <v>2</v>
      </c>
      <c r="W290">
        <v>1</v>
      </c>
      <c r="X290">
        <v>0</v>
      </c>
      <c r="Y290">
        <v>4.5</v>
      </c>
      <c r="Z290">
        <v>4.5</v>
      </c>
      <c r="AA290">
        <v>4</v>
      </c>
      <c r="AB290">
        <v>4</v>
      </c>
    </row>
    <row r="291" spans="1:28" x14ac:dyDescent="0.25">
      <c r="A291" t="s">
        <v>317</v>
      </c>
      <c r="B291" t="s">
        <v>5430</v>
      </c>
      <c r="C291" t="s">
        <v>10149</v>
      </c>
      <c r="D291" t="s">
        <v>10200</v>
      </c>
      <c r="E291">
        <v>41.520766999999999</v>
      </c>
      <c r="F291">
        <v>-5.3934829999999998</v>
      </c>
      <c r="G291" t="s">
        <v>10249</v>
      </c>
      <c r="H291" t="s">
        <v>10910</v>
      </c>
      <c r="I291" t="s">
        <v>15797</v>
      </c>
      <c r="J291" t="s">
        <v>16643</v>
      </c>
      <c r="K291" t="s">
        <v>16782</v>
      </c>
      <c r="L291" t="s">
        <v>18062</v>
      </c>
      <c r="M291" t="s">
        <v>18062</v>
      </c>
      <c r="N291" t="s">
        <v>18062</v>
      </c>
      <c r="O291">
        <v>6</v>
      </c>
      <c r="P291">
        <v>90</v>
      </c>
      <c r="Q291">
        <v>6</v>
      </c>
      <c r="R291">
        <v>4.5</v>
      </c>
      <c r="S291">
        <v>406</v>
      </c>
      <c r="T291">
        <v>7</v>
      </c>
      <c r="U291">
        <v>2</v>
      </c>
      <c r="V291">
        <v>2</v>
      </c>
      <c r="W291">
        <v>0</v>
      </c>
      <c r="X291">
        <v>0</v>
      </c>
      <c r="Y291">
        <v>4</v>
      </c>
      <c r="Z291">
        <v>4</v>
      </c>
      <c r="AA291">
        <v>4</v>
      </c>
      <c r="AB291">
        <v>4.5</v>
      </c>
    </row>
    <row r="292" spans="1:28" x14ac:dyDescent="0.25">
      <c r="A292" t="s">
        <v>318</v>
      </c>
      <c r="B292" t="s">
        <v>5431</v>
      </c>
      <c r="C292" t="s">
        <v>10149</v>
      </c>
      <c r="D292" t="s">
        <v>10200</v>
      </c>
      <c r="E292">
        <v>41.504640000000002</v>
      </c>
      <c r="F292">
        <v>-5.3909830000000003</v>
      </c>
      <c r="G292" t="s">
        <v>10249</v>
      </c>
      <c r="H292" t="s">
        <v>10911</v>
      </c>
      <c r="I292" t="s">
        <v>15832</v>
      </c>
      <c r="J292" t="s">
        <v>16643</v>
      </c>
      <c r="K292" t="s">
        <v>16783</v>
      </c>
      <c r="L292" t="s">
        <v>18063</v>
      </c>
      <c r="M292" t="s">
        <v>18063</v>
      </c>
      <c r="N292" t="s">
        <v>18063</v>
      </c>
      <c r="O292">
        <v>7</v>
      </c>
      <c r="P292">
        <v>42</v>
      </c>
      <c r="Q292">
        <v>7</v>
      </c>
      <c r="R292">
        <v>4.5</v>
      </c>
      <c r="S292">
        <v>438</v>
      </c>
      <c r="T292">
        <v>9</v>
      </c>
      <c r="U292">
        <v>0</v>
      </c>
      <c r="V292">
        <v>0</v>
      </c>
      <c r="W292">
        <v>0</v>
      </c>
      <c r="X292">
        <v>0</v>
      </c>
      <c r="Y292">
        <v>4.5</v>
      </c>
      <c r="Z292">
        <v>4.5</v>
      </c>
      <c r="AA292">
        <v>4.5</v>
      </c>
      <c r="AB292">
        <v>4</v>
      </c>
    </row>
    <row r="293" spans="1:28" x14ac:dyDescent="0.25">
      <c r="A293" t="s">
        <v>319</v>
      </c>
      <c r="B293" t="s">
        <v>5432</v>
      </c>
      <c r="C293" t="s">
        <v>10149</v>
      </c>
      <c r="D293" t="s">
        <v>10201</v>
      </c>
      <c r="E293">
        <v>41.585650000000001</v>
      </c>
      <c r="F293">
        <v>-3.0696240000000001</v>
      </c>
      <c r="G293" t="s">
        <v>10244</v>
      </c>
      <c r="H293" t="s">
        <v>10912</v>
      </c>
      <c r="I293" t="s">
        <v>15749</v>
      </c>
      <c r="J293" t="s">
        <v>16643</v>
      </c>
      <c r="K293" t="s">
        <v>16676</v>
      </c>
      <c r="L293" t="s">
        <v>18062</v>
      </c>
      <c r="M293" t="s">
        <v>18063</v>
      </c>
      <c r="N293" t="s">
        <v>18062</v>
      </c>
      <c r="O293">
        <v>6</v>
      </c>
      <c r="P293">
        <v>48</v>
      </c>
      <c r="Q293">
        <v>11</v>
      </c>
      <c r="R293">
        <v>4</v>
      </c>
      <c r="S293">
        <v>392</v>
      </c>
      <c r="T293">
        <v>3</v>
      </c>
      <c r="U293">
        <v>5</v>
      </c>
      <c r="V293">
        <v>0</v>
      </c>
      <c r="W293">
        <v>1</v>
      </c>
      <c r="X293">
        <v>0</v>
      </c>
      <c r="Y293">
        <v>4</v>
      </c>
      <c r="Z293">
        <v>4</v>
      </c>
      <c r="AA293">
        <v>3.5</v>
      </c>
      <c r="AB293">
        <v>3.5</v>
      </c>
    </row>
    <row r="294" spans="1:28" x14ac:dyDescent="0.25">
      <c r="A294" t="s">
        <v>320</v>
      </c>
      <c r="B294" t="s">
        <v>5433</v>
      </c>
      <c r="C294" t="s">
        <v>10149</v>
      </c>
      <c r="D294" t="s">
        <v>10201</v>
      </c>
      <c r="E294">
        <v>41.587685</v>
      </c>
      <c r="F294">
        <v>-3.0649320000000002</v>
      </c>
      <c r="G294" t="s">
        <v>10268</v>
      </c>
      <c r="H294" t="s">
        <v>10913</v>
      </c>
      <c r="I294" t="s">
        <v>15753</v>
      </c>
      <c r="J294" t="s">
        <v>16643</v>
      </c>
      <c r="K294" t="s">
        <v>16675</v>
      </c>
      <c r="L294" t="s">
        <v>18062</v>
      </c>
      <c r="M294" t="s">
        <v>18063</v>
      </c>
      <c r="N294" t="s">
        <v>18062</v>
      </c>
      <c r="O294">
        <v>7</v>
      </c>
      <c r="P294">
        <v>22.75</v>
      </c>
      <c r="Q294">
        <v>10</v>
      </c>
      <c r="R294">
        <v>4</v>
      </c>
      <c r="S294">
        <v>658</v>
      </c>
      <c r="T294">
        <v>4</v>
      </c>
      <c r="U294">
        <v>3</v>
      </c>
      <c r="V294">
        <v>2</v>
      </c>
      <c r="W294">
        <v>2</v>
      </c>
      <c r="X294">
        <v>0</v>
      </c>
      <c r="Y294">
        <v>4</v>
      </c>
      <c r="Z294">
        <v>4</v>
      </c>
      <c r="AA294">
        <v>3.5</v>
      </c>
      <c r="AB294">
        <v>4</v>
      </c>
    </row>
    <row r="295" spans="1:28" x14ac:dyDescent="0.25">
      <c r="A295" t="s">
        <v>321</v>
      </c>
      <c r="B295" t="s">
        <v>5434</v>
      </c>
      <c r="C295" t="s">
        <v>10149</v>
      </c>
      <c r="D295" t="s">
        <v>10201</v>
      </c>
      <c r="E295">
        <v>41.585754000000001</v>
      </c>
      <c r="F295">
        <v>-3.080228</v>
      </c>
      <c r="G295" t="s">
        <v>10241</v>
      </c>
      <c r="H295" t="s">
        <v>10914</v>
      </c>
      <c r="I295" t="s">
        <v>15733</v>
      </c>
      <c r="J295" t="s">
        <v>16643</v>
      </c>
      <c r="K295" t="s">
        <v>16784</v>
      </c>
      <c r="L295" t="s">
        <v>18062</v>
      </c>
      <c r="M295" t="s">
        <v>18062</v>
      </c>
      <c r="N295" t="s">
        <v>18062</v>
      </c>
      <c r="O295">
        <v>6</v>
      </c>
      <c r="P295">
        <v>63</v>
      </c>
      <c r="Q295">
        <v>12</v>
      </c>
      <c r="R295">
        <v>4.5</v>
      </c>
      <c r="S295">
        <v>541</v>
      </c>
      <c r="T295">
        <v>5</v>
      </c>
      <c r="U295">
        <v>3</v>
      </c>
      <c r="V295">
        <v>0</v>
      </c>
      <c r="W295">
        <v>0</v>
      </c>
      <c r="X295">
        <v>0</v>
      </c>
      <c r="Y295">
        <v>4.5</v>
      </c>
      <c r="Z295">
        <v>4.5</v>
      </c>
      <c r="AA295">
        <v>4.5</v>
      </c>
      <c r="AB295">
        <v>4.5</v>
      </c>
    </row>
    <row r="296" spans="1:28" x14ac:dyDescent="0.25">
      <c r="A296" t="s">
        <v>322</v>
      </c>
      <c r="B296" t="s">
        <v>5435</v>
      </c>
      <c r="C296" t="s">
        <v>10149</v>
      </c>
      <c r="D296" t="s">
        <v>10201</v>
      </c>
      <c r="E296">
        <v>41.587620000000001</v>
      </c>
      <c r="F296">
        <v>-3.0619510000000001</v>
      </c>
      <c r="G296" t="s">
        <v>10327</v>
      </c>
      <c r="H296" t="s">
        <v>10915</v>
      </c>
      <c r="I296" t="s">
        <v>15733</v>
      </c>
      <c r="J296" t="s">
        <v>16643</v>
      </c>
      <c r="K296" t="s">
        <v>16784</v>
      </c>
      <c r="L296" t="s">
        <v>18062</v>
      </c>
      <c r="M296" t="s">
        <v>18062</v>
      </c>
      <c r="N296" t="s">
        <v>18062</v>
      </c>
      <c r="O296">
        <v>7</v>
      </c>
      <c r="P296">
        <v>99.5</v>
      </c>
      <c r="Q296">
        <v>7</v>
      </c>
      <c r="R296">
        <v>4</v>
      </c>
      <c r="S296">
        <v>605</v>
      </c>
      <c r="T296">
        <v>4</v>
      </c>
      <c r="U296">
        <v>1</v>
      </c>
      <c r="V296">
        <v>1</v>
      </c>
      <c r="W296">
        <v>0</v>
      </c>
      <c r="X296">
        <v>0</v>
      </c>
      <c r="Y296">
        <v>4</v>
      </c>
      <c r="Z296">
        <v>4</v>
      </c>
      <c r="AA296">
        <v>4</v>
      </c>
      <c r="AB296">
        <v>4</v>
      </c>
    </row>
    <row r="297" spans="1:28" x14ac:dyDescent="0.25">
      <c r="A297" t="s">
        <v>323</v>
      </c>
      <c r="B297" t="s">
        <v>5436</v>
      </c>
      <c r="C297" t="s">
        <v>10149</v>
      </c>
      <c r="D297" t="s">
        <v>10167</v>
      </c>
      <c r="E297">
        <v>41.628259999999997</v>
      </c>
      <c r="F297">
        <v>-4.3238430000000001</v>
      </c>
      <c r="G297" t="s">
        <v>10244</v>
      </c>
      <c r="H297" t="s">
        <v>10916</v>
      </c>
      <c r="I297" t="s">
        <v>15749</v>
      </c>
      <c r="J297" t="s">
        <v>16643</v>
      </c>
      <c r="K297" t="s">
        <v>16785</v>
      </c>
      <c r="L297" t="s">
        <v>18063</v>
      </c>
      <c r="M297" t="s">
        <v>18063</v>
      </c>
      <c r="N297" t="s">
        <v>18062</v>
      </c>
      <c r="O297">
        <v>7</v>
      </c>
      <c r="P297">
        <v>167.8833333333333</v>
      </c>
      <c r="Q297">
        <v>7</v>
      </c>
      <c r="R297">
        <v>4</v>
      </c>
      <c r="S297">
        <v>389</v>
      </c>
      <c r="T297">
        <v>8</v>
      </c>
      <c r="U297">
        <v>5</v>
      </c>
      <c r="V297">
        <v>2</v>
      </c>
      <c r="W297">
        <v>3</v>
      </c>
      <c r="X297">
        <v>2</v>
      </c>
      <c r="Y297">
        <v>4</v>
      </c>
      <c r="Z297">
        <v>4</v>
      </c>
      <c r="AA297">
        <v>4</v>
      </c>
      <c r="AB297">
        <v>4</v>
      </c>
    </row>
    <row r="298" spans="1:28" x14ac:dyDescent="0.25">
      <c r="A298" t="s">
        <v>324</v>
      </c>
      <c r="B298" t="s">
        <v>5437</v>
      </c>
      <c r="C298" t="s">
        <v>10146</v>
      </c>
      <c r="D298" t="s">
        <v>10161</v>
      </c>
      <c r="E298">
        <v>41.888719999999999</v>
      </c>
      <c r="F298">
        <v>3.184831</v>
      </c>
      <c r="G298" t="s">
        <v>10236</v>
      </c>
      <c r="H298" t="s">
        <v>10917</v>
      </c>
      <c r="I298" t="s">
        <v>15733</v>
      </c>
      <c r="J298" t="s">
        <v>16643</v>
      </c>
      <c r="K298" t="s">
        <v>16708</v>
      </c>
      <c r="L298" t="s">
        <v>18062</v>
      </c>
      <c r="M298" t="s">
        <v>18062</v>
      </c>
      <c r="N298" t="s">
        <v>18062</v>
      </c>
      <c r="O298">
        <v>7</v>
      </c>
      <c r="P298">
        <v>35</v>
      </c>
      <c r="Q298">
        <v>7</v>
      </c>
      <c r="R298">
        <v>4.5</v>
      </c>
      <c r="S298">
        <v>1308</v>
      </c>
      <c r="T298">
        <v>254</v>
      </c>
      <c r="U298">
        <v>72</v>
      </c>
      <c r="V298">
        <v>6</v>
      </c>
      <c r="W298">
        <v>1</v>
      </c>
      <c r="X298">
        <v>2</v>
      </c>
      <c r="Y298">
        <v>4.5</v>
      </c>
      <c r="Z298">
        <v>4.5</v>
      </c>
      <c r="AA298">
        <v>4</v>
      </c>
      <c r="AB298">
        <v>4</v>
      </c>
    </row>
    <row r="299" spans="1:28" x14ac:dyDescent="0.25">
      <c r="A299" t="s">
        <v>325</v>
      </c>
      <c r="B299" t="s">
        <v>5438</v>
      </c>
      <c r="C299" t="s">
        <v>10146</v>
      </c>
      <c r="D299" t="s">
        <v>10161</v>
      </c>
      <c r="E299">
        <v>41.888390000000001</v>
      </c>
      <c r="F299">
        <v>3.1850809999999998</v>
      </c>
      <c r="G299" t="s">
        <v>10249</v>
      </c>
      <c r="H299" t="s">
        <v>10918</v>
      </c>
      <c r="I299" t="s">
        <v>15737</v>
      </c>
      <c r="J299" t="s">
        <v>16643</v>
      </c>
      <c r="K299" t="s">
        <v>16786</v>
      </c>
      <c r="L299" t="s">
        <v>18062</v>
      </c>
      <c r="M299" t="s">
        <v>18062</v>
      </c>
      <c r="N299" t="s">
        <v>18062</v>
      </c>
      <c r="O299">
        <v>5</v>
      </c>
      <c r="P299">
        <v>15</v>
      </c>
      <c r="Q299">
        <v>5</v>
      </c>
      <c r="R299">
        <v>4.5</v>
      </c>
      <c r="S299">
        <v>829</v>
      </c>
      <c r="T299">
        <v>90</v>
      </c>
      <c r="U299">
        <v>34</v>
      </c>
      <c r="V299">
        <v>16</v>
      </c>
      <c r="W299">
        <v>4</v>
      </c>
      <c r="X299">
        <v>2</v>
      </c>
      <c r="Y299">
        <v>4.5</v>
      </c>
      <c r="Z299">
        <v>4.5</v>
      </c>
      <c r="AA299">
        <v>4</v>
      </c>
      <c r="AB299">
        <v>4.5</v>
      </c>
    </row>
    <row r="300" spans="1:28" x14ac:dyDescent="0.25">
      <c r="A300" t="s">
        <v>326</v>
      </c>
      <c r="B300" t="s">
        <v>5439</v>
      </c>
      <c r="C300" t="s">
        <v>10146</v>
      </c>
      <c r="D300" t="s">
        <v>10183</v>
      </c>
      <c r="E300">
        <v>42.415439999999997</v>
      </c>
      <c r="F300">
        <v>1.1321909999999999</v>
      </c>
      <c r="G300" t="s">
        <v>10322</v>
      </c>
      <c r="H300" t="s">
        <v>10919</v>
      </c>
      <c r="I300" t="s">
        <v>15833</v>
      </c>
      <c r="J300" t="s">
        <v>16644</v>
      </c>
      <c r="K300" t="s">
        <v>16688</v>
      </c>
      <c r="L300" t="s">
        <v>18062</v>
      </c>
      <c r="M300" t="s">
        <v>18062</v>
      </c>
      <c r="N300" t="s">
        <v>18063</v>
      </c>
      <c r="O300">
        <v>5</v>
      </c>
      <c r="P300">
        <v>7.5</v>
      </c>
      <c r="Q300">
        <v>5</v>
      </c>
      <c r="R300">
        <v>5</v>
      </c>
      <c r="S300">
        <v>470</v>
      </c>
      <c r="T300">
        <v>52</v>
      </c>
      <c r="U300">
        <v>3</v>
      </c>
      <c r="V300">
        <v>0</v>
      </c>
      <c r="W300">
        <v>0</v>
      </c>
      <c r="X300">
        <v>1</v>
      </c>
      <c r="Y300">
        <v>5</v>
      </c>
      <c r="Z300">
        <v>5</v>
      </c>
      <c r="AA300">
        <v>4.5</v>
      </c>
      <c r="AB300">
        <v>4.5</v>
      </c>
    </row>
    <row r="301" spans="1:28" x14ac:dyDescent="0.25">
      <c r="A301" t="s">
        <v>327</v>
      </c>
      <c r="B301" t="s">
        <v>5440</v>
      </c>
      <c r="C301" t="s">
        <v>10146</v>
      </c>
      <c r="D301" t="s">
        <v>10183</v>
      </c>
      <c r="E301">
        <v>42.411490000000001</v>
      </c>
      <c r="F301">
        <v>1.1306780000000001</v>
      </c>
      <c r="G301" t="s">
        <v>10328</v>
      </c>
      <c r="H301" t="s">
        <v>10920</v>
      </c>
      <c r="I301" t="s">
        <v>15733</v>
      </c>
      <c r="J301" t="s">
        <v>16643</v>
      </c>
      <c r="K301" t="s">
        <v>16708</v>
      </c>
      <c r="L301" t="s">
        <v>18062</v>
      </c>
      <c r="M301" t="s">
        <v>18062</v>
      </c>
      <c r="N301" t="s">
        <v>18062</v>
      </c>
      <c r="O301">
        <v>6</v>
      </c>
      <c r="P301">
        <v>70.5</v>
      </c>
      <c r="Q301">
        <v>6</v>
      </c>
      <c r="R301">
        <v>4</v>
      </c>
      <c r="S301">
        <v>389</v>
      </c>
      <c r="T301">
        <v>30</v>
      </c>
      <c r="U301">
        <v>17</v>
      </c>
      <c r="V301">
        <v>2</v>
      </c>
      <c r="W301">
        <v>0</v>
      </c>
      <c r="X301">
        <v>1</v>
      </c>
      <c r="Y301">
        <v>4.5</v>
      </c>
      <c r="Z301">
        <v>4</v>
      </c>
      <c r="AA301">
        <v>4</v>
      </c>
      <c r="AB301">
        <v>4</v>
      </c>
    </row>
    <row r="302" spans="1:28" x14ac:dyDescent="0.25">
      <c r="A302" t="s">
        <v>328</v>
      </c>
      <c r="B302" t="s">
        <v>5441</v>
      </c>
      <c r="C302" t="s">
        <v>10146</v>
      </c>
      <c r="D302" t="s">
        <v>10183</v>
      </c>
      <c r="E302">
        <v>42.412624000000001</v>
      </c>
      <c r="F302">
        <v>1.1317360000000001</v>
      </c>
      <c r="G302" t="s">
        <v>10320</v>
      </c>
      <c r="H302" t="s">
        <v>10921</v>
      </c>
      <c r="I302" t="s">
        <v>15788</v>
      </c>
      <c r="J302" t="s">
        <v>16643</v>
      </c>
      <c r="K302" t="s">
        <v>16787</v>
      </c>
      <c r="L302" t="s">
        <v>18063</v>
      </c>
      <c r="M302" t="s">
        <v>18063</v>
      </c>
      <c r="N302" t="s">
        <v>18062</v>
      </c>
      <c r="O302">
        <v>6</v>
      </c>
      <c r="P302">
        <v>27.5</v>
      </c>
      <c r="Q302">
        <v>11</v>
      </c>
      <c r="R302">
        <v>4</v>
      </c>
      <c r="S302">
        <v>464</v>
      </c>
      <c r="T302">
        <v>6</v>
      </c>
      <c r="U302">
        <v>10</v>
      </c>
      <c r="V302">
        <v>1</v>
      </c>
      <c r="W302">
        <v>0</v>
      </c>
      <c r="X302">
        <v>0</v>
      </c>
      <c r="Y302">
        <v>4</v>
      </c>
      <c r="Z302">
        <v>4</v>
      </c>
      <c r="AA302">
        <v>4</v>
      </c>
      <c r="AB302">
        <v>3.5</v>
      </c>
    </row>
    <row r="303" spans="1:28" x14ac:dyDescent="0.25">
      <c r="A303" t="s">
        <v>329</v>
      </c>
      <c r="B303" t="s">
        <v>5442</v>
      </c>
      <c r="C303" t="s">
        <v>10146</v>
      </c>
      <c r="D303" t="s">
        <v>10183</v>
      </c>
      <c r="E303">
        <v>42.520412</v>
      </c>
      <c r="F303">
        <v>0.84867300000000001</v>
      </c>
      <c r="G303" t="s">
        <v>10236</v>
      </c>
      <c r="H303" t="s">
        <v>10922</v>
      </c>
      <c r="I303" t="s">
        <v>15733</v>
      </c>
      <c r="J303" t="s">
        <v>16643</v>
      </c>
      <c r="K303" t="s">
        <v>16788</v>
      </c>
      <c r="L303" t="s">
        <v>18062</v>
      </c>
      <c r="M303" t="s">
        <v>18062</v>
      </c>
      <c r="N303" t="s">
        <v>18062</v>
      </c>
      <c r="O303">
        <v>6</v>
      </c>
      <c r="P303">
        <v>36</v>
      </c>
      <c r="Q303">
        <v>12</v>
      </c>
      <c r="R303">
        <v>4.5</v>
      </c>
      <c r="S303">
        <v>455</v>
      </c>
      <c r="T303">
        <v>25</v>
      </c>
      <c r="U303">
        <v>8</v>
      </c>
      <c r="V303">
        <v>3</v>
      </c>
      <c r="W303">
        <v>0</v>
      </c>
      <c r="X303">
        <v>0</v>
      </c>
      <c r="Y303">
        <v>4.5</v>
      </c>
      <c r="Z303">
        <v>4.5</v>
      </c>
      <c r="AA303">
        <v>4</v>
      </c>
      <c r="AB303">
        <v>4.5</v>
      </c>
    </row>
    <row r="304" spans="1:28" x14ac:dyDescent="0.25">
      <c r="A304" t="s">
        <v>330</v>
      </c>
      <c r="B304" t="s">
        <v>5443</v>
      </c>
      <c r="C304" t="s">
        <v>10146</v>
      </c>
      <c r="D304" t="s">
        <v>10183</v>
      </c>
      <c r="E304">
        <v>42.516692999999997</v>
      </c>
      <c r="F304">
        <v>0.850603</v>
      </c>
      <c r="G304" t="s">
        <v>10249</v>
      </c>
      <c r="H304" t="s">
        <v>10923</v>
      </c>
      <c r="I304" t="s">
        <v>15733</v>
      </c>
      <c r="J304" t="s">
        <v>16643</v>
      </c>
      <c r="K304" t="s">
        <v>16788</v>
      </c>
      <c r="L304" t="s">
        <v>18062</v>
      </c>
      <c r="M304" t="s">
        <v>18062</v>
      </c>
      <c r="N304" t="s">
        <v>18062</v>
      </c>
      <c r="O304">
        <v>6</v>
      </c>
      <c r="P304">
        <v>72</v>
      </c>
      <c r="Q304">
        <v>6</v>
      </c>
      <c r="R304">
        <v>4.5</v>
      </c>
      <c r="S304">
        <v>327</v>
      </c>
      <c r="T304">
        <v>7</v>
      </c>
      <c r="U304">
        <v>8</v>
      </c>
      <c r="V304">
        <v>1</v>
      </c>
      <c r="W304">
        <v>1</v>
      </c>
      <c r="X304">
        <v>0</v>
      </c>
      <c r="Y304">
        <v>4</v>
      </c>
      <c r="Z304">
        <v>4</v>
      </c>
      <c r="AA304">
        <v>4</v>
      </c>
      <c r="AB304">
        <v>4</v>
      </c>
    </row>
    <row r="305" spans="1:28" x14ac:dyDescent="0.25">
      <c r="A305" t="s">
        <v>331</v>
      </c>
      <c r="B305" t="s">
        <v>5444</v>
      </c>
      <c r="C305" t="s">
        <v>10146</v>
      </c>
      <c r="D305" t="s">
        <v>10161</v>
      </c>
      <c r="E305">
        <v>42.306399999999996</v>
      </c>
      <c r="F305">
        <v>2.166579</v>
      </c>
      <c r="G305" t="s">
        <v>10243</v>
      </c>
      <c r="H305" t="s">
        <v>10924</v>
      </c>
      <c r="I305" t="s">
        <v>15834</v>
      </c>
      <c r="J305" t="s">
        <v>16643</v>
      </c>
      <c r="K305" t="s">
        <v>16789</v>
      </c>
      <c r="L305" t="s">
        <v>18062</v>
      </c>
      <c r="M305" t="s">
        <v>18062</v>
      </c>
      <c r="N305" t="s">
        <v>18062</v>
      </c>
      <c r="O305">
        <v>6</v>
      </c>
      <c r="P305">
        <v>25</v>
      </c>
      <c r="Q305">
        <v>8</v>
      </c>
      <c r="R305">
        <v>4.5</v>
      </c>
      <c r="S305">
        <v>579</v>
      </c>
      <c r="T305">
        <v>16</v>
      </c>
      <c r="U305">
        <v>3</v>
      </c>
      <c r="V305">
        <v>1</v>
      </c>
      <c r="W305">
        <v>0</v>
      </c>
      <c r="X305">
        <v>0</v>
      </c>
      <c r="Y305">
        <v>4.5</v>
      </c>
      <c r="Z305">
        <v>4.5</v>
      </c>
      <c r="AA305">
        <v>4.5</v>
      </c>
      <c r="AB305">
        <v>4</v>
      </c>
    </row>
    <row r="306" spans="1:28" x14ac:dyDescent="0.25">
      <c r="A306" t="s">
        <v>332</v>
      </c>
      <c r="B306" t="s">
        <v>5445</v>
      </c>
      <c r="C306" t="s">
        <v>10148</v>
      </c>
      <c r="D306" t="s">
        <v>10162</v>
      </c>
      <c r="E306">
        <v>38.673589999999997</v>
      </c>
      <c r="F306">
        <v>-0.19984199999999999</v>
      </c>
      <c r="G306" t="s">
        <v>10236</v>
      </c>
      <c r="H306" t="s">
        <v>10925</v>
      </c>
      <c r="I306" t="s">
        <v>15733</v>
      </c>
      <c r="J306" t="s">
        <v>16643</v>
      </c>
      <c r="K306" t="s">
        <v>16666</v>
      </c>
      <c r="L306" t="s">
        <v>18062</v>
      </c>
      <c r="M306" t="s">
        <v>18062</v>
      </c>
      <c r="N306" t="s">
        <v>18062</v>
      </c>
      <c r="O306">
        <v>5</v>
      </c>
      <c r="P306">
        <v>20.5</v>
      </c>
      <c r="Q306">
        <v>5</v>
      </c>
      <c r="R306">
        <v>4.5</v>
      </c>
      <c r="S306">
        <v>500</v>
      </c>
      <c r="T306">
        <v>66</v>
      </c>
      <c r="U306">
        <v>17</v>
      </c>
      <c r="V306">
        <v>2</v>
      </c>
      <c r="W306">
        <v>0</v>
      </c>
      <c r="X306">
        <v>1</v>
      </c>
      <c r="Y306">
        <v>4.5</v>
      </c>
      <c r="Z306">
        <v>4.5</v>
      </c>
      <c r="AA306">
        <v>4.5</v>
      </c>
      <c r="AB306">
        <v>4.5</v>
      </c>
    </row>
    <row r="307" spans="1:28" x14ac:dyDescent="0.25">
      <c r="A307" t="s">
        <v>333</v>
      </c>
      <c r="B307" t="s">
        <v>5446</v>
      </c>
      <c r="C307" t="s">
        <v>10151</v>
      </c>
      <c r="D307" t="s">
        <v>10193</v>
      </c>
      <c r="E307">
        <v>37.528336000000003</v>
      </c>
      <c r="F307">
        <v>-6.1560199999999998</v>
      </c>
      <c r="G307" t="s">
        <v>10241</v>
      </c>
      <c r="H307" t="s">
        <v>10926</v>
      </c>
      <c r="I307" t="s">
        <v>15733</v>
      </c>
      <c r="J307" t="s">
        <v>16643</v>
      </c>
      <c r="K307" t="s">
        <v>16666</v>
      </c>
      <c r="L307" t="s">
        <v>18062</v>
      </c>
      <c r="M307" t="s">
        <v>18062</v>
      </c>
      <c r="N307" t="s">
        <v>18062</v>
      </c>
      <c r="O307">
        <v>7</v>
      </c>
      <c r="P307">
        <v>52.5</v>
      </c>
      <c r="Q307">
        <v>14</v>
      </c>
      <c r="R307">
        <v>4.5</v>
      </c>
      <c r="S307">
        <v>420</v>
      </c>
      <c r="T307">
        <v>3</v>
      </c>
      <c r="U307">
        <v>0</v>
      </c>
      <c r="V307">
        <v>0</v>
      </c>
      <c r="W307">
        <v>1</v>
      </c>
      <c r="X307">
        <v>0</v>
      </c>
      <c r="Y307">
        <v>4.5</v>
      </c>
      <c r="Z307">
        <v>4</v>
      </c>
      <c r="AA307">
        <v>4.5</v>
      </c>
      <c r="AB307">
        <v>4.5</v>
      </c>
    </row>
    <row r="308" spans="1:28" x14ac:dyDescent="0.25">
      <c r="A308" t="s">
        <v>334</v>
      </c>
      <c r="B308" t="s">
        <v>5447</v>
      </c>
      <c r="C308" t="s">
        <v>10151</v>
      </c>
      <c r="D308" t="s">
        <v>10202</v>
      </c>
      <c r="E308">
        <v>37.206527999999999</v>
      </c>
      <c r="F308">
        <v>-7.21706</v>
      </c>
      <c r="G308" t="s">
        <v>10329</v>
      </c>
      <c r="H308" t="s">
        <v>10927</v>
      </c>
      <c r="I308" t="s">
        <v>15733</v>
      </c>
      <c r="J308" t="s">
        <v>16643</v>
      </c>
      <c r="K308" t="s">
        <v>16666</v>
      </c>
      <c r="L308" t="s">
        <v>18062</v>
      </c>
      <c r="M308" t="s">
        <v>18062</v>
      </c>
      <c r="N308" t="s">
        <v>18062</v>
      </c>
      <c r="O308">
        <v>7</v>
      </c>
      <c r="P308">
        <v>91</v>
      </c>
      <c r="Q308">
        <v>7</v>
      </c>
      <c r="R308">
        <v>4</v>
      </c>
      <c r="S308">
        <v>326</v>
      </c>
      <c r="T308">
        <v>4</v>
      </c>
      <c r="U308">
        <v>3</v>
      </c>
      <c r="V308">
        <v>1</v>
      </c>
      <c r="W308">
        <v>0</v>
      </c>
      <c r="X308">
        <v>0</v>
      </c>
      <c r="Y308">
        <v>4.5</v>
      </c>
      <c r="Z308">
        <v>4</v>
      </c>
      <c r="AA308">
        <v>4</v>
      </c>
      <c r="AB308">
        <v>4</v>
      </c>
    </row>
    <row r="309" spans="1:28" x14ac:dyDescent="0.25">
      <c r="A309" t="s">
        <v>335</v>
      </c>
      <c r="B309" t="s">
        <v>5448</v>
      </c>
      <c r="C309" t="s">
        <v>10151</v>
      </c>
      <c r="D309" t="s">
        <v>10202</v>
      </c>
      <c r="E309">
        <v>37.206584999999997</v>
      </c>
      <c r="F309">
        <v>-7.2257280000000002</v>
      </c>
      <c r="G309" t="s">
        <v>10241</v>
      </c>
      <c r="H309" t="s">
        <v>10928</v>
      </c>
      <c r="I309" t="s">
        <v>15733</v>
      </c>
      <c r="J309" t="s">
        <v>16643</v>
      </c>
      <c r="K309" t="s">
        <v>16715</v>
      </c>
      <c r="L309" t="s">
        <v>18062</v>
      </c>
      <c r="M309" t="s">
        <v>18062</v>
      </c>
      <c r="N309" t="s">
        <v>18062</v>
      </c>
      <c r="O309">
        <v>6</v>
      </c>
      <c r="P309">
        <v>30</v>
      </c>
      <c r="Q309">
        <v>6</v>
      </c>
      <c r="R309">
        <v>4.5</v>
      </c>
      <c r="S309">
        <v>463</v>
      </c>
      <c r="T309">
        <v>13</v>
      </c>
      <c r="U309">
        <v>4</v>
      </c>
      <c r="V309">
        <v>0</v>
      </c>
      <c r="W309">
        <v>0</v>
      </c>
      <c r="X309">
        <v>0</v>
      </c>
      <c r="Y309">
        <v>4.5</v>
      </c>
      <c r="Z309">
        <v>4.5</v>
      </c>
      <c r="AA309">
        <v>4</v>
      </c>
      <c r="AB309">
        <v>4</v>
      </c>
    </row>
    <row r="310" spans="1:28" x14ac:dyDescent="0.25">
      <c r="A310" t="s">
        <v>336</v>
      </c>
      <c r="B310" t="s">
        <v>5449</v>
      </c>
      <c r="C310" t="s">
        <v>10151</v>
      </c>
      <c r="D310" t="s">
        <v>10202</v>
      </c>
      <c r="E310">
        <v>37.205190000000002</v>
      </c>
      <c r="F310">
        <v>-7.2179120000000001</v>
      </c>
      <c r="G310" t="s">
        <v>10271</v>
      </c>
      <c r="H310" t="s">
        <v>10929</v>
      </c>
      <c r="I310" t="s">
        <v>15737</v>
      </c>
      <c r="J310" t="s">
        <v>16643</v>
      </c>
      <c r="K310" t="s">
        <v>16659</v>
      </c>
      <c r="L310" t="s">
        <v>18062</v>
      </c>
      <c r="M310" t="s">
        <v>18062</v>
      </c>
      <c r="N310" t="s">
        <v>18062</v>
      </c>
      <c r="O310">
        <v>7</v>
      </c>
      <c r="P310">
        <v>99.5</v>
      </c>
      <c r="Q310">
        <v>7</v>
      </c>
      <c r="R310">
        <v>4</v>
      </c>
      <c r="S310">
        <v>331</v>
      </c>
      <c r="T310">
        <v>5</v>
      </c>
      <c r="U310">
        <v>1</v>
      </c>
      <c r="V310">
        <v>2</v>
      </c>
      <c r="W310">
        <v>1</v>
      </c>
      <c r="X310">
        <v>0</v>
      </c>
      <c r="Y310">
        <v>4</v>
      </c>
      <c r="Z310">
        <v>4</v>
      </c>
      <c r="AA310">
        <v>4</v>
      </c>
      <c r="AB310">
        <v>4</v>
      </c>
    </row>
    <row r="311" spans="1:28" x14ac:dyDescent="0.25">
      <c r="A311" t="s">
        <v>337</v>
      </c>
      <c r="B311" t="s">
        <v>5450</v>
      </c>
      <c r="C311" t="s">
        <v>10151</v>
      </c>
      <c r="D311" t="s">
        <v>10188</v>
      </c>
      <c r="E311">
        <v>36.468119999999999</v>
      </c>
      <c r="F311">
        <v>-6.1902290000000004</v>
      </c>
      <c r="G311" t="s">
        <v>10314</v>
      </c>
      <c r="H311" t="s">
        <v>10930</v>
      </c>
      <c r="I311" t="s">
        <v>15835</v>
      </c>
      <c r="J311" t="s">
        <v>16643</v>
      </c>
      <c r="K311" t="s">
        <v>16790</v>
      </c>
      <c r="L311" t="s">
        <v>18062</v>
      </c>
      <c r="M311" t="s">
        <v>18063</v>
      </c>
      <c r="N311" t="s">
        <v>18063</v>
      </c>
      <c r="O311">
        <v>6</v>
      </c>
      <c r="P311">
        <v>36</v>
      </c>
      <c r="Q311">
        <v>11</v>
      </c>
      <c r="R311">
        <v>4</v>
      </c>
      <c r="S311">
        <v>412</v>
      </c>
      <c r="T311">
        <v>4</v>
      </c>
      <c r="U311">
        <v>2</v>
      </c>
      <c r="V311">
        <v>0</v>
      </c>
      <c r="W311">
        <v>1</v>
      </c>
      <c r="X311">
        <v>0</v>
      </c>
      <c r="Y311">
        <v>4</v>
      </c>
      <c r="Z311">
        <v>4</v>
      </c>
      <c r="AA311">
        <v>3.5</v>
      </c>
      <c r="AB311">
        <v>4</v>
      </c>
    </row>
    <row r="312" spans="1:28" x14ac:dyDescent="0.25">
      <c r="A312" t="s">
        <v>338</v>
      </c>
      <c r="B312" t="s">
        <v>5451</v>
      </c>
      <c r="C312" t="s">
        <v>10151</v>
      </c>
      <c r="D312" t="s">
        <v>10188</v>
      </c>
      <c r="E312">
        <v>36.465049999999998</v>
      </c>
      <c r="F312">
        <v>-6.1973630000000002</v>
      </c>
      <c r="G312" t="s">
        <v>10236</v>
      </c>
      <c r="H312" t="s">
        <v>10931</v>
      </c>
      <c r="I312" t="s">
        <v>15733</v>
      </c>
      <c r="J312" t="s">
        <v>16643</v>
      </c>
      <c r="K312" t="s">
        <v>16666</v>
      </c>
      <c r="L312" t="s">
        <v>18062</v>
      </c>
      <c r="M312" t="s">
        <v>18062</v>
      </c>
      <c r="N312" t="s">
        <v>18062</v>
      </c>
      <c r="O312">
        <v>7</v>
      </c>
      <c r="P312">
        <v>21</v>
      </c>
      <c r="Q312">
        <v>7</v>
      </c>
      <c r="R312">
        <v>4.5</v>
      </c>
      <c r="S312">
        <v>883</v>
      </c>
      <c r="T312">
        <v>15</v>
      </c>
      <c r="U312">
        <v>9</v>
      </c>
      <c r="V312">
        <v>0</v>
      </c>
      <c r="W312">
        <v>0</v>
      </c>
      <c r="X312">
        <v>0</v>
      </c>
      <c r="Y312">
        <v>4.5</v>
      </c>
      <c r="Z312">
        <v>4.5</v>
      </c>
      <c r="AA312">
        <v>4</v>
      </c>
      <c r="AB312">
        <v>4</v>
      </c>
    </row>
    <row r="313" spans="1:28" x14ac:dyDescent="0.25">
      <c r="A313" t="s">
        <v>339</v>
      </c>
      <c r="B313" t="s">
        <v>5452</v>
      </c>
      <c r="C313" t="s">
        <v>10151</v>
      </c>
      <c r="D313" t="s">
        <v>10188</v>
      </c>
      <c r="E313">
        <v>36.462612</v>
      </c>
      <c r="F313">
        <v>-6.2029690000000004</v>
      </c>
      <c r="G313" t="s">
        <v>10241</v>
      </c>
      <c r="H313" t="s">
        <v>10932</v>
      </c>
      <c r="I313" t="s">
        <v>15748</v>
      </c>
      <c r="J313" t="s">
        <v>16643</v>
      </c>
      <c r="K313" t="s">
        <v>16670</v>
      </c>
      <c r="L313" t="s">
        <v>18062</v>
      </c>
      <c r="M313" t="s">
        <v>18063</v>
      </c>
      <c r="N313" t="s">
        <v>18062</v>
      </c>
      <c r="O313">
        <v>7</v>
      </c>
      <c r="P313">
        <v>75</v>
      </c>
      <c r="Q313">
        <v>7</v>
      </c>
      <c r="R313">
        <v>4.5</v>
      </c>
      <c r="S313">
        <v>433</v>
      </c>
      <c r="T313">
        <v>1</v>
      </c>
      <c r="U313">
        <v>1</v>
      </c>
      <c r="V313">
        <v>0</v>
      </c>
      <c r="W313">
        <v>0</v>
      </c>
      <c r="X313">
        <v>1</v>
      </c>
      <c r="Y313">
        <v>4.5</v>
      </c>
      <c r="Z313">
        <v>4.5</v>
      </c>
      <c r="AA313">
        <v>4.5</v>
      </c>
      <c r="AB313">
        <v>4.5</v>
      </c>
    </row>
    <row r="314" spans="1:28" x14ac:dyDescent="0.25">
      <c r="A314" t="s">
        <v>340</v>
      </c>
      <c r="B314" t="s">
        <v>5453</v>
      </c>
      <c r="C314" t="s">
        <v>10151</v>
      </c>
      <c r="D314" t="s">
        <v>10188</v>
      </c>
      <c r="E314">
        <v>36.461620000000003</v>
      </c>
      <c r="F314">
        <v>-6.2065890000000001</v>
      </c>
      <c r="G314" t="s">
        <v>10242</v>
      </c>
      <c r="H314" t="s">
        <v>10933</v>
      </c>
      <c r="I314" t="s">
        <v>15740</v>
      </c>
      <c r="J314" t="s">
        <v>16643</v>
      </c>
      <c r="K314" t="s">
        <v>16741</v>
      </c>
      <c r="L314" t="s">
        <v>18062</v>
      </c>
      <c r="M314" t="s">
        <v>18062</v>
      </c>
      <c r="N314" t="s">
        <v>18062</v>
      </c>
      <c r="O314">
        <v>7</v>
      </c>
      <c r="P314">
        <v>98</v>
      </c>
      <c r="Q314">
        <v>7</v>
      </c>
      <c r="R314">
        <v>4.5</v>
      </c>
      <c r="S314">
        <v>834</v>
      </c>
      <c r="T314">
        <v>4</v>
      </c>
      <c r="U314">
        <v>1</v>
      </c>
      <c r="V314">
        <v>0</v>
      </c>
      <c r="W314">
        <v>0</v>
      </c>
      <c r="X314">
        <v>0</v>
      </c>
      <c r="Y314">
        <v>4.5</v>
      </c>
      <c r="Z314">
        <v>4.5</v>
      </c>
      <c r="AA314">
        <v>4.5</v>
      </c>
      <c r="AB314">
        <v>4.5</v>
      </c>
    </row>
    <row r="315" spans="1:28" x14ac:dyDescent="0.25">
      <c r="A315" t="s">
        <v>341</v>
      </c>
      <c r="B315" t="s">
        <v>5454</v>
      </c>
      <c r="C315" t="s">
        <v>10151</v>
      </c>
      <c r="D315" t="s">
        <v>10188</v>
      </c>
      <c r="E315">
        <v>36.485354999999998</v>
      </c>
      <c r="F315">
        <v>-6.1958549999999999</v>
      </c>
      <c r="G315" t="s">
        <v>10238</v>
      </c>
      <c r="H315" t="s">
        <v>10934</v>
      </c>
      <c r="I315" t="s">
        <v>15734</v>
      </c>
      <c r="J315" t="s">
        <v>16643</v>
      </c>
      <c r="K315" t="s">
        <v>16655</v>
      </c>
      <c r="L315" t="s">
        <v>18063</v>
      </c>
      <c r="M315" t="s">
        <v>18063</v>
      </c>
      <c r="N315" t="s">
        <v>18063</v>
      </c>
      <c r="O315">
        <v>6</v>
      </c>
      <c r="P315">
        <v>33</v>
      </c>
      <c r="Q315">
        <v>6</v>
      </c>
      <c r="R315">
        <v>4</v>
      </c>
      <c r="S315">
        <v>606</v>
      </c>
      <c r="T315">
        <v>3</v>
      </c>
      <c r="U315">
        <v>3</v>
      </c>
      <c r="V315">
        <v>1</v>
      </c>
      <c r="W315">
        <v>0</v>
      </c>
      <c r="X315">
        <v>0</v>
      </c>
      <c r="Y315">
        <v>4</v>
      </c>
      <c r="Z315">
        <v>4</v>
      </c>
      <c r="AA315">
        <v>4</v>
      </c>
      <c r="AB315">
        <v>4</v>
      </c>
    </row>
    <row r="316" spans="1:28" x14ac:dyDescent="0.25">
      <c r="A316" t="s">
        <v>342</v>
      </c>
      <c r="B316" t="s">
        <v>5455</v>
      </c>
      <c r="C316" t="s">
        <v>10151</v>
      </c>
      <c r="D316" t="s">
        <v>10188</v>
      </c>
      <c r="E316">
        <v>36.465026999999999</v>
      </c>
      <c r="F316">
        <v>-6.1983329999999999</v>
      </c>
      <c r="G316" t="s">
        <v>10242</v>
      </c>
      <c r="H316" t="s">
        <v>10935</v>
      </c>
      <c r="I316" t="s">
        <v>15733</v>
      </c>
      <c r="J316" t="s">
        <v>16643</v>
      </c>
      <c r="K316" t="s">
        <v>16666</v>
      </c>
      <c r="L316" t="s">
        <v>18062</v>
      </c>
      <c r="M316" t="s">
        <v>18062</v>
      </c>
      <c r="N316" t="s">
        <v>18062</v>
      </c>
      <c r="O316">
        <v>7</v>
      </c>
      <c r="P316">
        <v>80.5</v>
      </c>
      <c r="Q316">
        <v>7</v>
      </c>
      <c r="R316">
        <v>4</v>
      </c>
      <c r="S316">
        <v>346</v>
      </c>
      <c r="T316">
        <v>1</v>
      </c>
      <c r="U316">
        <v>2</v>
      </c>
      <c r="V316">
        <v>0</v>
      </c>
      <c r="W316">
        <v>0</v>
      </c>
      <c r="X316">
        <v>0</v>
      </c>
      <c r="Y316">
        <v>4</v>
      </c>
      <c r="Z316">
        <v>4</v>
      </c>
      <c r="AA316">
        <v>4</v>
      </c>
      <c r="AB316">
        <v>4</v>
      </c>
    </row>
    <row r="317" spans="1:28" x14ac:dyDescent="0.25">
      <c r="A317" t="s">
        <v>343</v>
      </c>
      <c r="B317" t="s">
        <v>5456</v>
      </c>
      <c r="C317" t="s">
        <v>10136</v>
      </c>
      <c r="D317" t="s">
        <v>10166</v>
      </c>
      <c r="E317">
        <v>40.249336</v>
      </c>
      <c r="F317">
        <v>-0.75276500000000002</v>
      </c>
      <c r="G317" t="s">
        <v>10330</v>
      </c>
      <c r="H317" t="s">
        <v>10936</v>
      </c>
      <c r="I317" t="s">
        <v>15762</v>
      </c>
      <c r="J317" t="s">
        <v>16644</v>
      </c>
      <c r="K317" t="s">
        <v>16791</v>
      </c>
      <c r="L317" t="s">
        <v>18062</v>
      </c>
      <c r="M317" t="s">
        <v>18062</v>
      </c>
      <c r="N317" t="s">
        <v>18062</v>
      </c>
      <c r="O317">
        <v>7</v>
      </c>
      <c r="P317">
        <v>28</v>
      </c>
      <c r="Q317">
        <v>14</v>
      </c>
      <c r="R317">
        <v>4.5</v>
      </c>
      <c r="S317">
        <v>426</v>
      </c>
      <c r="T317">
        <v>6</v>
      </c>
      <c r="U317">
        <v>2</v>
      </c>
      <c r="V317">
        <v>2</v>
      </c>
      <c r="W317">
        <v>0</v>
      </c>
      <c r="X317">
        <v>1</v>
      </c>
      <c r="Y317">
        <v>4.5</v>
      </c>
      <c r="Z317">
        <v>4.5</v>
      </c>
      <c r="AA317">
        <v>4</v>
      </c>
      <c r="AB317">
        <v>4.5</v>
      </c>
    </row>
    <row r="318" spans="1:28" x14ac:dyDescent="0.25">
      <c r="A318" t="s">
        <v>344</v>
      </c>
      <c r="B318" t="s">
        <v>5457</v>
      </c>
      <c r="C318" t="s">
        <v>10136</v>
      </c>
      <c r="D318" t="s">
        <v>10166</v>
      </c>
      <c r="E318">
        <v>40.251925999999997</v>
      </c>
      <c r="F318">
        <v>-0.75233899999999998</v>
      </c>
      <c r="G318" t="s">
        <v>10241</v>
      </c>
      <c r="H318" t="s">
        <v>10937</v>
      </c>
      <c r="I318" t="s">
        <v>15781</v>
      </c>
      <c r="J318" t="s">
        <v>16643</v>
      </c>
      <c r="K318" t="s">
        <v>16688</v>
      </c>
      <c r="L318" t="s">
        <v>18063</v>
      </c>
      <c r="M318" t="s">
        <v>18063</v>
      </c>
      <c r="N318" t="s">
        <v>18062</v>
      </c>
      <c r="O318">
        <v>6</v>
      </c>
      <c r="P318">
        <v>79</v>
      </c>
      <c r="Q318">
        <v>6</v>
      </c>
      <c r="R318">
        <v>4.5</v>
      </c>
      <c r="S318">
        <v>363</v>
      </c>
      <c r="T318">
        <v>1</v>
      </c>
      <c r="U318">
        <v>1</v>
      </c>
      <c r="V318">
        <v>0</v>
      </c>
      <c r="W318">
        <v>0</v>
      </c>
      <c r="X318">
        <v>0</v>
      </c>
      <c r="Y318">
        <v>4</v>
      </c>
      <c r="Z318">
        <v>4.5</v>
      </c>
      <c r="AA318">
        <v>4</v>
      </c>
      <c r="AB318">
        <v>4</v>
      </c>
    </row>
    <row r="319" spans="1:28" x14ac:dyDescent="0.25">
      <c r="A319" t="s">
        <v>345</v>
      </c>
      <c r="B319" t="s">
        <v>5458</v>
      </c>
      <c r="C319" t="s">
        <v>10136</v>
      </c>
      <c r="D319" t="s">
        <v>10166</v>
      </c>
      <c r="E319">
        <v>40.250500000000002</v>
      </c>
      <c r="F319">
        <v>-0.754386</v>
      </c>
      <c r="G319" t="s">
        <v>10296</v>
      </c>
      <c r="H319" t="s">
        <v>10938</v>
      </c>
      <c r="I319" t="s">
        <v>15744</v>
      </c>
      <c r="J319" t="s">
        <v>16643</v>
      </c>
      <c r="K319" t="s">
        <v>16738</v>
      </c>
      <c r="L319" t="s">
        <v>18062</v>
      </c>
      <c r="M319" t="s">
        <v>18062</v>
      </c>
      <c r="N319" t="s">
        <v>18062</v>
      </c>
      <c r="O319">
        <v>5</v>
      </c>
      <c r="P319">
        <v>66.25</v>
      </c>
      <c r="Q319">
        <v>5</v>
      </c>
      <c r="R319">
        <v>4.5</v>
      </c>
      <c r="S319">
        <v>429</v>
      </c>
      <c r="T319">
        <v>4</v>
      </c>
      <c r="U319">
        <v>2</v>
      </c>
      <c r="V319">
        <v>2</v>
      </c>
      <c r="W319">
        <v>0</v>
      </c>
      <c r="X319">
        <v>0</v>
      </c>
      <c r="Y319">
        <v>4.5</v>
      </c>
      <c r="Z319">
        <v>4.5</v>
      </c>
      <c r="AA319">
        <v>4</v>
      </c>
      <c r="AB319">
        <v>4.5</v>
      </c>
    </row>
    <row r="320" spans="1:28" x14ac:dyDescent="0.25">
      <c r="A320" t="s">
        <v>346</v>
      </c>
      <c r="B320" t="s">
        <v>5459</v>
      </c>
      <c r="C320" t="s">
        <v>10154</v>
      </c>
      <c r="D320" t="s">
        <v>10203</v>
      </c>
      <c r="E320">
        <v>43.43103</v>
      </c>
      <c r="F320">
        <v>-4.8086570000000002</v>
      </c>
      <c r="G320" t="s">
        <v>10249</v>
      </c>
      <c r="H320" t="s">
        <v>10939</v>
      </c>
      <c r="I320" t="s">
        <v>15748</v>
      </c>
      <c r="J320" t="s">
        <v>16643</v>
      </c>
      <c r="K320" t="s">
        <v>16688</v>
      </c>
      <c r="L320" t="s">
        <v>18062</v>
      </c>
      <c r="M320" t="s">
        <v>18062</v>
      </c>
      <c r="N320" t="s">
        <v>18062</v>
      </c>
      <c r="O320">
        <v>7</v>
      </c>
      <c r="P320">
        <v>77</v>
      </c>
      <c r="Q320">
        <v>7</v>
      </c>
      <c r="R320">
        <v>4.5</v>
      </c>
      <c r="S320">
        <v>600</v>
      </c>
      <c r="T320">
        <v>14</v>
      </c>
      <c r="U320">
        <v>1</v>
      </c>
      <c r="V320">
        <v>0</v>
      </c>
      <c r="W320">
        <v>0</v>
      </c>
      <c r="X320">
        <v>1</v>
      </c>
      <c r="Y320">
        <v>4.5</v>
      </c>
      <c r="Z320">
        <v>4.5</v>
      </c>
      <c r="AA320">
        <v>4.5</v>
      </c>
      <c r="AB320">
        <v>4</v>
      </c>
    </row>
    <row r="321" spans="1:28" x14ac:dyDescent="0.25">
      <c r="A321" t="s">
        <v>347</v>
      </c>
      <c r="B321" t="s">
        <v>5460</v>
      </c>
      <c r="C321" t="s">
        <v>10147</v>
      </c>
      <c r="D321" t="s">
        <v>10176</v>
      </c>
      <c r="E321">
        <v>39.05574</v>
      </c>
      <c r="F321">
        <v>1.439012</v>
      </c>
      <c r="G321" t="s">
        <v>10245</v>
      </c>
      <c r="H321" t="s">
        <v>10940</v>
      </c>
      <c r="I321" t="s">
        <v>15836</v>
      </c>
      <c r="J321" t="s">
        <v>16643</v>
      </c>
      <c r="K321" t="s">
        <v>16792</v>
      </c>
      <c r="L321" t="s">
        <v>18062</v>
      </c>
      <c r="M321" t="s">
        <v>18062</v>
      </c>
      <c r="N321" t="s">
        <v>18062</v>
      </c>
      <c r="O321">
        <v>2</v>
      </c>
      <c r="P321">
        <v>10</v>
      </c>
      <c r="Q321">
        <v>2</v>
      </c>
      <c r="R321">
        <v>4.5</v>
      </c>
      <c r="S321">
        <v>487</v>
      </c>
      <c r="T321">
        <v>114</v>
      </c>
      <c r="U321">
        <v>17</v>
      </c>
      <c r="V321">
        <v>11</v>
      </c>
      <c r="W321">
        <v>5</v>
      </c>
      <c r="X321">
        <v>2</v>
      </c>
      <c r="Y321">
        <v>4.5</v>
      </c>
      <c r="Z321">
        <v>4.5</v>
      </c>
      <c r="AA321">
        <v>4</v>
      </c>
      <c r="AB321">
        <v>5</v>
      </c>
    </row>
    <row r="322" spans="1:28" x14ac:dyDescent="0.25">
      <c r="A322" t="s">
        <v>348</v>
      </c>
      <c r="B322" t="s">
        <v>5461</v>
      </c>
      <c r="C322" t="s">
        <v>10145</v>
      </c>
      <c r="D322" t="s">
        <v>10177</v>
      </c>
      <c r="E322">
        <v>28.564464999999998</v>
      </c>
      <c r="F322">
        <v>-16.331845999999999</v>
      </c>
      <c r="G322" t="s">
        <v>10304</v>
      </c>
      <c r="H322" t="s">
        <v>10941</v>
      </c>
      <c r="I322" t="s">
        <v>15734</v>
      </c>
      <c r="J322" t="s">
        <v>16643</v>
      </c>
      <c r="K322" t="s">
        <v>16655</v>
      </c>
      <c r="L322" t="s">
        <v>18063</v>
      </c>
      <c r="M322" t="s">
        <v>18063</v>
      </c>
      <c r="N322" t="s">
        <v>18063</v>
      </c>
      <c r="O322">
        <v>7</v>
      </c>
      <c r="P322">
        <v>84</v>
      </c>
      <c r="Q322">
        <v>7</v>
      </c>
      <c r="R322">
        <v>3.5</v>
      </c>
      <c r="S322">
        <v>336</v>
      </c>
      <c r="T322">
        <v>12</v>
      </c>
      <c r="U322">
        <v>12</v>
      </c>
      <c r="V322">
        <v>2</v>
      </c>
      <c r="W322">
        <v>3</v>
      </c>
      <c r="X322">
        <v>5</v>
      </c>
      <c r="Y322">
        <v>4</v>
      </c>
      <c r="Z322">
        <v>3.5</v>
      </c>
      <c r="AA322">
        <v>4</v>
      </c>
      <c r="AB322">
        <v>4</v>
      </c>
    </row>
    <row r="323" spans="1:28" x14ac:dyDescent="0.25">
      <c r="A323" t="s">
        <v>349</v>
      </c>
      <c r="B323" t="s">
        <v>5462</v>
      </c>
      <c r="C323" t="s">
        <v>10149</v>
      </c>
      <c r="D323" t="s">
        <v>10194</v>
      </c>
      <c r="E323">
        <v>40.356026</v>
      </c>
      <c r="F323">
        <v>-5.5255510000000001</v>
      </c>
      <c r="G323" t="s">
        <v>10249</v>
      </c>
      <c r="H323" t="s">
        <v>10942</v>
      </c>
      <c r="I323" t="s">
        <v>15792</v>
      </c>
      <c r="J323" t="s">
        <v>16643</v>
      </c>
      <c r="K323" t="s">
        <v>16668</v>
      </c>
      <c r="L323" t="s">
        <v>18063</v>
      </c>
      <c r="M323" t="s">
        <v>18063</v>
      </c>
      <c r="N323" t="s">
        <v>18062</v>
      </c>
      <c r="O323">
        <v>6</v>
      </c>
      <c r="P323">
        <v>15</v>
      </c>
      <c r="Q323">
        <v>6</v>
      </c>
      <c r="R323">
        <v>4.5</v>
      </c>
      <c r="S323">
        <v>465</v>
      </c>
      <c r="T323">
        <v>0</v>
      </c>
      <c r="U323">
        <v>1</v>
      </c>
      <c r="V323">
        <v>0</v>
      </c>
      <c r="W323">
        <v>0</v>
      </c>
      <c r="X323">
        <v>0</v>
      </c>
      <c r="Y323">
        <v>4</v>
      </c>
      <c r="Z323">
        <v>4.5</v>
      </c>
      <c r="AA323">
        <v>4</v>
      </c>
      <c r="AB323">
        <v>3.5</v>
      </c>
    </row>
    <row r="324" spans="1:28" x14ac:dyDescent="0.25">
      <c r="A324" t="s">
        <v>350</v>
      </c>
      <c r="B324" t="s">
        <v>5463</v>
      </c>
      <c r="C324" t="s">
        <v>10146</v>
      </c>
      <c r="D324" t="s">
        <v>10159</v>
      </c>
      <c r="E324">
        <v>40.552894999999999</v>
      </c>
      <c r="F324">
        <v>0.53040100000000001</v>
      </c>
      <c r="G324" t="s">
        <v>10236</v>
      </c>
      <c r="H324" t="s">
        <v>10943</v>
      </c>
      <c r="I324" t="s">
        <v>15735</v>
      </c>
      <c r="J324" t="s">
        <v>16643</v>
      </c>
      <c r="K324" t="s">
        <v>16648</v>
      </c>
      <c r="L324" t="s">
        <v>18062</v>
      </c>
      <c r="M324" t="s">
        <v>18063</v>
      </c>
      <c r="N324" t="s">
        <v>18062</v>
      </c>
      <c r="O324">
        <v>7</v>
      </c>
      <c r="P324">
        <v>42</v>
      </c>
      <c r="Q324">
        <v>7</v>
      </c>
      <c r="R324">
        <v>4.5</v>
      </c>
      <c r="S324">
        <v>833</v>
      </c>
      <c r="T324">
        <v>8</v>
      </c>
      <c r="U324">
        <v>5</v>
      </c>
      <c r="V324">
        <v>0</v>
      </c>
      <c r="W324">
        <v>0</v>
      </c>
      <c r="X324">
        <v>0</v>
      </c>
      <c r="Y324">
        <v>4.5</v>
      </c>
      <c r="Z324">
        <v>4.5</v>
      </c>
      <c r="AA324">
        <v>4</v>
      </c>
      <c r="AB324">
        <v>4</v>
      </c>
    </row>
    <row r="325" spans="1:28" x14ac:dyDescent="0.25">
      <c r="A325" t="s">
        <v>351</v>
      </c>
      <c r="B325" t="s">
        <v>5464</v>
      </c>
      <c r="C325" t="s">
        <v>10146</v>
      </c>
      <c r="D325" t="s">
        <v>10159</v>
      </c>
      <c r="E325">
        <v>40.55341</v>
      </c>
      <c r="F325">
        <v>0.53190899999999997</v>
      </c>
      <c r="G325" t="s">
        <v>10249</v>
      </c>
      <c r="H325" t="s">
        <v>10944</v>
      </c>
      <c r="I325" t="s">
        <v>15737</v>
      </c>
      <c r="J325" t="s">
        <v>16643</v>
      </c>
      <c r="K325" t="s">
        <v>16793</v>
      </c>
      <c r="L325" t="s">
        <v>18062</v>
      </c>
      <c r="M325" t="s">
        <v>18062</v>
      </c>
      <c r="N325" t="s">
        <v>18062</v>
      </c>
      <c r="O325">
        <v>6</v>
      </c>
      <c r="P325">
        <v>25.5</v>
      </c>
      <c r="Q325">
        <v>9</v>
      </c>
      <c r="R325">
        <v>4.5</v>
      </c>
      <c r="S325">
        <v>533</v>
      </c>
      <c r="T325">
        <v>9</v>
      </c>
      <c r="U325">
        <v>3</v>
      </c>
      <c r="V325">
        <v>1</v>
      </c>
      <c r="W325">
        <v>2</v>
      </c>
      <c r="X325">
        <v>1</v>
      </c>
      <c r="Y325">
        <v>4.5</v>
      </c>
      <c r="Z325">
        <v>4</v>
      </c>
      <c r="AA325">
        <v>4</v>
      </c>
      <c r="AB325">
        <v>4</v>
      </c>
    </row>
    <row r="326" spans="1:28" x14ac:dyDescent="0.25">
      <c r="A326" t="s">
        <v>352</v>
      </c>
      <c r="B326" t="s">
        <v>5465</v>
      </c>
      <c r="C326" t="s">
        <v>10146</v>
      </c>
      <c r="D326" t="s">
        <v>10161</v>
      </c>
      <c r="E326">
        <v>41.966830000000002</v>
      </c>
      <c r="F326">
        <v>2.7840790000000002</v>
      </c>
      <c r="G326" t="s">
        <v>10244</v>
      </c>
      <c r="H326" t="s">
        <v>10945</v>
      </c>
      <c r="I326" t="s">
        <v>15837</v>
      </c>
      <c r="J326" t="s">
        <v>16643</v>
      </c>
      <c r="K326" t="s">
        <v>16666</v>
      </c>
      <c r="L326" t="s">
        <v>18062</v>
      </c>
      <c r="M326" t="s">
        <v>18062</v>
      </c>
      <c r="N326" t="s">
        <v>18063</v>
      </c>
      <c r="O326">
        <v>7</v>
      </c>
      <c r="P326">
        <v>80.5</v>
      </c>
      <c r="Q326">
        <v>7</v>
      </c>
      <c r="R326">
        <v>3.5</v>
      </c>
      <c r="S326">
        <v>336</v>
      </c>
      <c r="T326">
        <v>7</v>
      </c>
      <c r="U326">
        <v>6</v>
      </c>
      <c r="V326">
        <v>6</v>
      </c>
      <c r="W326">
        <v>0</v>
      </c>
      <c r="X326">
        <v>0</v>
      </c>
      <c r="Y326">
        <v>4</v>
      </c>
      <c r="Z326">
        <v>4</v>
      </c>
      <c r="AA326">
        <v>4</v>
      </c>
      <c r="AB326">
        <v>4</v>
      </c>
    </row>
    <row r="327" spans="1:28" x14ac:dyDescent="0.25">
      <c r="A327" t="s">
        <v>353</v>
      </c>
      <c r="B327" t="s">
        <v>5466</v>
      </c>
      <c r="C327" t="s">
        <v>10153</v>
      </c>
      <c r="D327" t="s">
        <v>10179</v>
      </c>
      <c r="E327">
        <v>42.928609999999999</v>
      </c>
      <c r="F327">
        <v>-8.1616499999999998</v>
      </c>
      <c r="G327" t="s">
        <v>10235</v>
      </c>
      <c r="H327" t="s">
        <v>10946</v>
      </c>
      <c r="I327" t="s">
        <v>15838</v>
      </c>
      <c r="J327" t="s">
        <v>16643</v>
      </c>
      <c r="K327" t="s">
        <v>16717</v>
      </c>
      <c r="L327" t="s">
        <v>18063</v>
      </c>
      <c r="M327" t="s">
        <v>18063</v>
      </c>
      <c r="N327" t="s">
        <v>18062</v>
      </c>
      <c r="O327">
        <v>6</v>
      </c>
      <c r="P327">
        <v>30.5</v>
      </c>
      <c r="Q327">
        <v>11</v>
      </c>
      <c r="R327">
        <v>4.5</v>
      </c>
      <c r="S327">
        <v>325</v>
      </c>
      <c r="T327">
        <v>16</v>
      </c>
      <c r="U327">
        <v>4</v>
      </c>
      <c r="V327">
        <v>0</v>
      </c>
      <c r="W327">
        <v>1</v>
      </c>
      <c r="X327">
        <v>3</v>
      </c>
      <c r="Y327">
        <v>4.5</v>
      </c>
      <c r="Z327">
        <v>4</v>
      </c>
      <c r="AA327">
        <v>4</v>
      </c>
      <c r="AB327">
        <v>4</v>
      </c>
    </row>
    <row r="328" spans="1:28" x14ac:dyDescent="0.25">
      <c r="A328" t="s">
        <v>354</v>
      </c>
      <c r="B328" t="s">
        <v>5467</v>
      </c>
      <c r="C328" t="s">
        <v>10153</v>
      </c>
      <c r="D328" t="s">
        <v>10184</v>
      </c>
      <c r="E328">
        <v>42.285490000000003</v>
      </c>
      <c r="F328">
        <v>-8.7336569999999991</v>
      </c>
      <c r="G328" t="s">
        <v>10249</v>
      </c>
      <c r="H328" t="s">
        <v>10947</v>
      </c>
      <c r="I328" t="s">
        <v>15748</v>
      </c>
      <c r="J328" t="s">
        <v>16643</v>
      </c>
      <c r="K328" t="s">
        <v>16688</v>
      </c>
      <c r="L328" t="s">
        <v>18062</v>
      </c>
      <c r="M328" t="s">
        <v>18062</v>
      </c>
      <c r="N328" t="s">
        <v>18062</v>
      </c>
      <c r="O328">
        <v>6</v>
      </c>
      <c r="P328">
        <v>95.5</v>
      </c>
      <c r="Q328">
        <v>6</v>
      </c>
      <c r="R328">
        <v>4</v>
      </c>
      <c r="S328">
        <v>417</v>
      </c>
      <c r="T328">
        <v>3</v>
      </c>
      <c r="U328">
        <v>3</v>
      </c>
      <c r="V328">
        <v>0</v>
      </c>
      <c r="W328">
        <v>0</v>
      </c>
      <c r="X328">
        <v>0</v>
      </c>
      <c r="Y328">
        <v>4</v>
      </c>
      <c r="Z328">
        <v>4.5</v>
      </c>
      <c r="AA328">
        <v>4</v>
      </c>
      <c r="AB328">
        <v>4</v>
      </c>
    </row>
    <row r="329" spans="1:28" x14ac:dyDescent="0.25">
      <c r="A329" t="s">
        <v>355</v>
      </c>
      <c r="B329" t="s">
        <v>5468</v>
      </c>
      <c r="C329" t="s">
        <v>10148</v>
      </c>
      <c r="D329" t="s">
        <v>10165</v>
      </c>
      <c r="E329">
        <v>39.398449999999997</v>
      </c>
      <c r="F329">
        <v>-0.330011</v>
      </c>
      <c r="G329" t="s">
        <v>10241</v>
      </c>
      <c r="H329" t="s">
        <v>10948</v>
      </c>
      <c r="I329" t="s">
        <v>15737</v>
      </c>
      <c r="J329" t="s">
        <v>16643</v>
      </c>
      <c r="K329" t="s">
        <v>16659</v>
      </c>
      <c r="L329" t="s">
        <v>18062</v>
      </c>
      <c r="M329" t="s">
        <v>18062</v>
      </c>
      <c r="N329" t="s">
        <v>18062</v>
      </c>
      <c r="O329">
        <v>4</v>
      </c>
      <c r="P329">
        <v>36</v>
      </c>
      <c r="Q329">
        <v>4</v>
      </c>
      <c r="R329">
        <v>4</v>
      </c>
      <c r="S329">
        <v>477</v>
      </c>
      <c r="T329">
        <v>10</v>
      </c>
      <c r="U329">
        <v>5</v>
      </c>
      <c r="V329">
        <v>2</v>
      </c>
      <c r="W329">
        <v>2</v>
      </c>
      <c r="X329">
        <v>1</v>
      </c>
      <c r="Y329">
        <v>4.5</v>
      </c>
      <c r="Z329">
        <v>4</v>
      </c>
      <c r="AA329">
        <v>4</v>
      </c>
      <c r="AB329">
        <v>4.5</v>
      </c>
    </row>
    <row r="330" spans="1:28" x14ac:dyDescent="0.25">
      <c r="A330" t="s">
        <v>356</v>
      </c>
      <c r="B330" t="s">
        <v>5469</v>
      </c>
      <c r="C330" t="s">
        <v>10148</v>
      </c>
      <c r="D330" t="s">
        <v>10162</v>
      </c>
      <c r="E330">
        <v>38.133194000000003</v>
      </c>
      <c r="F330">
        <v>-0.67661000000000004</v>
      </c>
      <c r="G330" t="s">
        <v>10249</v>
      </c>
      <c r="H330" t="s">
        <v>10949</v>
      </c>
      <c r="I330" t="s">
        <v>15839</v>
      </c>
      <c r="J330" t="s">
        <v>16643</v>
      </c>
      <c r="K330" t="s">
        <v>16794</v>
      </c>
      <c r="L330" t="s">
        <v>18062</v>
      </c>
      <c r="M330" t="s">
        <v>18062</v>
      </c>
      <c r="N330" t="s">
        <v>18062</v>
      </c>
      <c r="O330">
        <v>7</v>
      </c>
      <c r="P330">
        <v>24.5</v>
      </c>
      <c r="Q330">
        <v>7</v>
      </c>
      <c r="R330">
        <v>4.5</v>
      </c>
      <c r="S330">
        <v>617</v>
      </c>
      <c r="T330">
        <v>306</v>
      </c>
      <c r="U330">
        <v>116</v>
      </c>
      <c r="V330">
        <v>44</v>
      </c>
      <c r="W330">
        <v>29</v>
      </c>
      <c r="X330">
        <v>19</v>
      </c>
      <c r="Y330">
        <v>4.5</v>
      </c>
      <c r="Z330">
        <v>4</v>
      </c>
      <c r="AA330">
        <v>4.5</v>
      </c>
      <c r="AB330">
        <v>4.5</v>
      </c>
    </row>
    <row r="331" spans="1:28" x14ac:dyDescent="0.25">
      <c r="A331" t="s">
        <v>357</v>
      </c>
      <c r="B331" t="s">
        <v>5470</v>
      </c>
      <c r="C331" t="s">
        <v>10148</v>
      </c>
      <c r="D331" t="s">
        <v>10162</v>
      </c>
      <c r="E331">
        <v>38.134822999999997</v>
      </c>
      <c r="F331">
        <v>-0.687581</v>
      </c>
      <c r="G331" t="s">
        <v>10241</v>
      </c>
      <c r="H331" t="s">
        <v>10950</v>
      </c>
      <c r="I331" t="s">
        <v>15840</v>
      </c>
      <c r="J331" t="s">
        <v>16645</v>
      </c>
      <c r="K331" t="s">
        <v>16795</v>
      </c>
      <c r="L331" t="s">
        <v>18062</v>
      </c>
      <c r="M331" t="s">
        <v>18063</v>
      </c>
      <c r="N331" t="s">
        <v>18063</v>
      </c>
      <c r="O331">
        <v>6</v>
      </c>
      <c r="P331">
        <v>48</v>
      </c>
      <c r="Q331">
        <v>6</v>
      </c>
      <c r="R331">
        <v>4.5</v>
      </c>
      <c r="S331">
        <v>322</v>
      </c>
      <c r="T331">
        <v>246</v>
      </c>
      <c r="U331">
        <v>48</v>
      </c>
      <c r="V331">
        <v>11</v>
      </c>
      <c r="W331">
        <v>3</v>
      </c>
      <c r="X331">
        <v>6</v>
      </c>
      <c r="Y331">
        <v>4.5</v>
      </c>
      <c r="Z331">
        <v>5</v>
      </c>
      <c r="AA331">
        <v>4.5</v>
      </c>
      <c r="AB331">
        <v>3.5</v>
      </c>
    </row>
    <row r="332" spans="1:28" x14ac:dyDescent="0.25">
      <c r="A332" t="s">
        <v>358</v>
      </c>
      <c r="B332" t="s">
        <v>5471</v>
      </c>
      <c r="C332" t="s">
        <v>10148</v>
      </c>
      <c r="D332" t="s">
        <v>10162</v>
      </c>
      <c r="E332">
        <v>38.131065</v>
      </c>
      <c r="F332">
        <v>-0.67847500000000005</v>
      </c>
      <c r="G332" t="s">
        <v>10241</v>
      </c>
      <c r="H332" t="s">
        <v>10951</v>
      </c>
      <c r="I332" t="s">
        <v>15805</v>
      </c>
      <c r="J332" t="s">
        <v>16643</v>
      </c>
      <c r="K332" t="s">
        <v>16745</v>
      </c>
      <c r="L332" t="s">
        <v>18062</v>
      </c>
      <c r="M332" t="s">
        <v>18062</v>
      </c>
      <c r="N332" t="s">
        <v>18062</v>
      </c>
      <c r="O332">
        <v>7</v>
      </c>
      <c r="P332">
        <v>56</v>
      </c>
      <c r="Q332">
        <v>7</v>
      </c>
      <c r="R332">
        <v>4.5</v>
      </c>
      <c r="S332">
        <v>458</v>
      </c>
      <c r="T332">
        <v>294</v>
      </c>
      <c r="U332">
        <v>73</v>
      </c>
      <c r="V332">
        <v>19</v>
      </c>
      <c r="W332">
        <v>17</v>
      </c>
      <c r="X332">
        <v>11</v>
      </c>
      <c r="Y332">
        <v>4.5</v>
      </c>
      <c r="Z332">
        <v>4.5</v>
      </c>
      <c r="AA332">
        <v>4.5</v>
      </c>
      <c r="AB332">
        <v>4</v>
      </c>
    </row>
    <row r="333" spans="1:28" x14ac:dyDescent="0.25">
      <c r="A333" t="s">
        <v>359</v>
      </c>
      <c r="B333" t="s">
        <v>5472</v>
      </c>
      <c r="C333" t="s">
        <v>10148</v>
      </c>
      <c r="D333" t="s">
        <v>10162</v>
      </c>
      <c r="E333">
        <v>38.131816999999998</v>
      </c>
      <c r="F333">
        <v>-0.67805099999999996</v>
      </c>
      <c r="G333" t="s">
        <v>10249</v>
      </c>
      <c r="H333" t="s">
        <v>10952</v>
      </c>
      <c r="I333" t="s">
        <v>15841</v>
      </c>
      <c r="J333" t="s">
        <v>16645</v>
      </c>
      <c r="K333" t="s">
        <v>16796</v>
      </c>
      <c r="L333" t="s">
        <v>18062</v>
      </c>
      <c r="M333" t="s">
        <v>18062</v>
      </c>
      <c r="N333" t="s">
        <v>18062</v>
      </c>
      <c r="O333">
        <v>7</v>
      </c>
      <c r="P333">
        <v>79.5</v>
      </c>
      <c r="Q333">
        <v>7</v>
      </c>
      <c r="R333">
        <v>5</v>
      </c>
      <c r="S333">
        <v>326</v>
      </c>
      <c r="T333">
        <v>279</v>
      </c>
      <c r="U333">
        <v>26</v>
      </c>
      <c r="V333">
        <v>5</v>
      </c>
      <c r="W333">
        <v>1</v>
      </c>
      <c r="X333">
        <v>5</v>
      </c>
      <c r="Y333">
        <v>5</v>
      </c>
      <c r="Z333">
        <v>5</v>
      </c>
      <c r="AA333">
        <v>5</v>
      </c>
      <c r="AB333">
        <v>5</v>
      </c>
    </row>
    <row r="334" spans="1:28" x14ac:dyDescent="0.25">
      <c r="A334" t="s">
        <v>360</v>
      </c>
      <c r="B334" t="s">
        <v>5473</v>
      </c>
      <c r="C334" t="s">
        <v>10148</v>
      </c>
      <c r="D334" t="s">
        <v>10165</v>
      </c>
      <c r="E334">
        <v>39.664079999999998</v>
      </c>
      <c r="F334">
        <v>-0.21906</v>
      </c>
      <c r="G334" t="s">
        <v>10269</v>
      </c>
      <c r="H334" t="s">
        <v>10953</v>
      </c>
      <c r="I334" t="s">
        <v>15733</v>
      </c>
      <c r="J334" t="s">
        <v>16643</v>
      </c>
      <c r="K334" t="s">
        <v>16666</v>
      </c>
      <c r="L334" t="s">
        <v>18062</v>
      </c>
      <c r="M334" t="s">
        <v>18062</v>
      </c>
      <c r="N334" t="s">
        <v>18062</v>
      </c>
      <c r="O334">
        <v>6</v>
      </c>
      <c r="P334">
        <v>42</v>
      </c>
      <c r="Q334">
        <v>6</v>
      </c>
      <c r="R334">
        <v>4</v>
      </c>
      <c r="S334">
        <v>335</v>
      </c>
      <c r="T334">
        <v>4</v>
      </c>
      <c r="U334">
        <v>1</v>
      </c>
      <c r="V334">
        <v>1</v>
      </c>
      <c r="W334">
        <v>1</v>
      </c>
      <c r="X334">
        <v>0</v>
      </c>
      <c r="Y334">
        <v>4.5</v>
      </c>
      <c r="Z334">
        <v>4</v>
      </c>
      <c r="AA334">
        <v>4</v>
      </c>
      <c r="AB334">
        <v>4</v>
      </c>
    </row>
    <row r="335" spans="1:28" x14ac:dyDescent="0.25">
      <c r="A335" t="s">
        <v>361</v>
      </c>
      <c r="B335" t="s">
        <v>5474</v>
      </c>
      <c r="C335" t="s">
        <v>10148</v>
      </c>
      <c r="D335" t="s">
        <v>10162</v>
      </c>
      <c r="E335">
        <v>38.392375999999999</v>
      </c>
      <c r="F335">
        <v>-0.422819</v>
      </c>
      <c r="G335" t="s">
        <v>10265</v>
      </c>
      <c r="H335" t="s">
        <v>10954</v>
      </c>
      <c r="I335" t="s">
        <v>15842</v>
      </c>
      <c r="J335" t="s">
        <v>16643</v>
      </c>
      <c r="K335" t="s">
        <v>16688</v>
      </c>
      <c r="L335" t="s">
        <v>18063</v>
      </c>
      <c r="M335" t="s">
        <v>18063</v>
      </c>
      <c r="N335" t="s">
        <v>18063</v>
      </c>
      <c r="O335">
        <v>7</v>
      </c>
      <c r="P335">
        <v>17.5</v>
      </c>
      <c r="Q335">
        <v>7</v>
      </c>
      <c r="R335">
        <v>4</v>
      </c>
      <c r="S335">
        <v>463</v>
      </c>
      <c r="T335">
        <v>6</v>
      </c>
      <c r="U335">
        <v>5</v>
      </c>
      <c r="V335">
        <v>1</v>
      </c>
      <c r="W335">
        <v>1</v>
      </c>
      <c r="X335">
        <v>1</v>
      </c>
      <c r="Y335">
        <v>4</v>
      </c>
      <c r="Z335">
        <v>4</v>
      </c>
      <c r="AA335">
        <v>3.5</v>
      </c>
      <c r="AB335">
        <v>3.5</v>
      </c>
    </row>
    <row r="336" spans="1:28" hidden="1" x14ac:dyDescent="0.25">
      <c r="A336" t="s">
        <v>362</v>
      </c>
      <c r="B336" t="s">
        <v>5475</v>
      </c>
      <c r="C336" t="s">
        <v>10151</v>
      </c>
      <c r="D336" t="s">
        <v>10204</v>
      </c>
      <c r="E336">
        <v>37.217483999999999</v>
      </c>
      <c r="F336">
        <v>-7.1231249999999999</v>
      </c>
      <c r="G336" t="s">
        <v>10331</v>
      </c>
      <c r="H336" t="s">
        <v>10955</v>
      </c>
      <c r="I336" t="s">
        <v>15734</v>
      </c>
      <c r="J336" t="s">
        <v>16643</v>
      </c>
      <c r="K336" t="s">
        <v>16742</v>
      </c>
      <c r="L336" t="s">
        <v>18062</v>
      </c>
      <c r="M336" t="s">
        <v>18063</v>
      </c>
      <c r="N336" t="s">
        <v>18062</v>
      </c>
      <c r="O336">
        <v>7</v>
      </c>
      <c r="P336">
        <v>56</v>
      </c>
      <c r="Q336">
        <v>14</v>
      </c>
      <c r="R336">
        <v>4</v>
      </c>
      <c r="S336">
        <v>1952</v>
      </c>
      <c r="T336">
        <v>38</v>
      </c>
      <c r="U336">
        <v>28</v>
      </c>
      <c r="V336">
        <v>9</v>
      </c>
      <c r="W336">
        <v>6</v>
      </c>
      <c r="X336">
        <v>7</v>
      </c>
      <c r="Y336">
        <v>4</v>
      </c>
      <c r="Z336">
        <v>4</v>
      </c>
      <c r="AA336">
        <v>4</v>
      </c>
      <c r="AB336">
        <v>4</v>
      </c>
    </row>
    <row r="337" spans="1:28" hidden="1" x14ac:dyDescent="0.25">
      <c r="A337" t="s">
        <v>363</v>
      </c>
      <c r="B337" t="s">
        <v>5476</v>
      </c>
      <c r="C337" t="s">
        <v>10151</v>
      </c>
      <c r="D337" t="s">
        <v>10204</v>
      </c>
      <c r="E337">
        <v>37.217089999999999</v>
      </c>
      <c r="F337">
        <v>-7.1240009999999998</v>
      </c>
      <c r="G337" t="s">
        <v>10332</v>
      </c>
      <c r="H337" t="s">
        <v>10956</v>
      </c>
      <c r="I337" t="s">
        <v>15737</v>
      </c>
      <c r="J337" t="s">
        <v>16643</v>
      </c>
      <c r="K337" t="s">
        <v>16659</v>
      </c>
      <c r="L337" t="s">
        <v>18062</v>
      </c>
      <c r="M337" t="s">
        <v>18063</v>
      </c>
      <c r="N337" t="s">
        <v>18062</v>
      </c>
      <c r="O337">
        <v>7</v>
      </c>
      <c r="P337">
        <v>56</v>
      </c>
      <c r="Q337">
        <v>14</v>
      </c>
      <c r="R337">
        <v>4</v>
      </c>
      <c r="S337">
        <v>324</v>
      </c>
      <c r="T337">
        <v>8</v>
      </c>
      <c r="U337">
        <v>5</v>
      </c>
      <c r="V337">
        <v>2</v>
      </c>
      <c r="W337">
        <v>0</v>
      </c>
      <c r="X337">
        <v>0</v>
      </c>
      <c r="Y337">
        <v>4</v>
      </c>
      <c r="Z337">
        <v>4</v>
      </c>
      <c r="AA337">
        <v>3.5</v>
      </c>
      <c r="AB337">
        <v>4</v>
      </c>
    </row>
    <row r="338" spans="1:28" hidden="1" x14ac:dyDescent="0.25">
      <c r="A338" t="s">
        <v>364</v>
      </c>
      <c r="B338" t="s">
        <v>5477</v>
      </c>
      <c r="C338" t="s">
        <v>10151</v>
      </c>
      <c r="D338" t="s">
        <v>10204</v>
      </c>
      <c r="E338">
        <v>37.217433999999997</v>
      </c>
      <c r="F338">
        <v>-7.1254710000000001</v>
      </c>
      <c r="G338" t="s">
        <v>10238</v>
      </c>
      <c r="H338" t="s">
        <v>10957</v>
      </c>
      <c r="I338" t="s">
        <v>15737</v>
      </c>
      <c r="J338" t="s">
        <v>16643</v>
      </c>
      <c r="K338" t="s">
        <v>16710</v>
      </c>
      <c r="L338" t="s">
        <v>18062</v>
      </c>
      <c r="M338" t="s">
        <v>18063</v>
      </c>
      <c r="N338" t="s">
        <v>18062</v>
      </c>
      <c r="O338">
        <v>7</v>
      </c>
      <c r="P338">
        <v>91</v>
      </c>
      <c r="Q338">
        <v>7</v>
      </c>
      <c r="R338">
        <v>4</v>
      </c>
      <c r="S338">
        <v>817</v>
      </c>
      <c r="T338">
        <v>11</v>
      </c>
      <c r="U338">
        <v>7</v>
      </c>
      <c r="V338">
        <v>3</v>
      </c>
      <c r="W338">
        <v>6</v>
      </c>
      <c r="X338">
        <v>3</v>
      </c>
      <c r="Y338">
        <v>4.5</v>
      </c>
      <c r="Z338">
        <v>4</v>
      </c>
      <c r="AA338">
        <v>4</v>
      </c>
      <c r="AB338">
        <v>4</v>
      </c>
    </row>
    <row r="339" spans="1:28" hidden="1" x14ac:dyDescent="0.25">
      <c r="A339" t="s">
        <v>365</v>
      </c>
      <c r="B339" t="s">
        <v>5478</v>
      </c>
      <c r="C339" t="s">
        <v>10151</v>
      </c>
      <c r="D339" t="s">
        <v>10204</v>
      </c>
      <c r="E339">
        <v>37.217269999999999</v>
      </c>
      <c r="F339">
        <v>-7.1232110000000004</v>
      </c>
      <c r="G339" t="s">
        <v>10333</v>
      </c>
      <c r="H339" t="s">
        <v>10958</v>
      </c>
      <c r="I339" t="s">
        <v>15734</v>
      </c>
      <c r="J339" t="s">
        <v>16643</v>
      </c>
      <c r="K339" t="s">
        <v>16655</v>
      </c>
      <c r="L339" t="s">
        <v>18062</v>
      </c>
      <c r="M339" t="s">
        <v>18063</v>
      </c>
      <c r="N339" t="s">
        <v>18063</v>
      </c>
      <c r="O339">
        <v>7</v>
      </c>
      <c r="P339">
        <v>94.5</v>
      </c>
      <c r="Q339">
        <v>7</v>
      </c>
      <c r="R339">
        <v>4</v>
      </c>
      <c r="S339">
        <v>336</v>
      </c>
      <c r="T339">
        <v>3</v>
      </c>
      <c r="U339">
        <v>4</v>
      </c>
      <c r="V339">
        <v>3</v>
      </c>
      <c r="W339">
        <v>1</v>
      </c>
      <c r="X339">
        <v>0</v>
      </c>
      <c r="Y339">
        <v>4</v>
      </c>
      <c r="Z339">
        <v>4</v>
      </c>
      <c r="AA339">
        <v>4</v>
      </c>
      <c r="AB339">
        <v>4.5</v>
      </c>
    </row>
    <row r="340" spans="1:28" x14ac:dyDescent="0.25">
      <c r="A340" t="s">
        <v>366</v>
      </c>
      <c r="B340" t="s">
        <v>5479</v>
      </c>
      <c r="C340" t="s">
        <v>10136</v>
      </c>
      <c r="D340" t="s">
        <v>10182</v>
      </c>
      <c r="E340">
        <v>41.295417999999998</v>
      </c>
      <c r="F340">
        <v>-1.8944810000000001</v>
      </c>
      <c r="G340" t="s">
        <v>10249</v>
      </c>
      <c r="H340" t="s">
        <v>10959</v>
      </c>
      <c r="I340" t="s">
        <v>15801</v>
      </c>
      <c r="J340" t="s">
        <v>16645</v>
      </c>
      <c r="K340" t="s">
        <v>16688</v>
      </c>
      <c r="L340" t="s">
        <v>18062</v>
      </c>
      <c r="M340" t="s">
        <v>18062</v>
      </c>
      <c r="N340" t="s">
        <v>18062</v>
      </c>
      <c r="O340">
        <v>1</v>
      </c>
      <c r="P340">
        <v>0.25</v>
      </c>
      <c r="Q340">
        <v>1</v>
      </c>
      <c r="R340">
        <v>4.5</v>
      </c>
      <c r="S340">
        <v>826</v>
      </c>
      <c r="T340">
        <v>5</v>
      </c>
      <c r="U340">
        <v>0</v>
      </c>
      <c r="V340">
        <v>0</v>
      </c>
      <c r="W340">
        <v>1</v>
      </c>
      <c r="X340">
        <v>0</v>
      </c>
      <c r="Y340">
        <v>4.5</v>
      </c>
      <c r="Z340">
        <v>4.5</v>
      </c>
      <c r="AA340">
        <v>4.5</v>
      </c>
      <c r="AB340">
        <v>4</v>
      </c>
    </row>
    <row r="341" spans="1:28" x14ac:dyDescent="0.25">
      <c r="A341" t="s">
        <v>367</v>
      </c>
      <c r="B341" t="s">
        <v>5480</v>
      </c>
      <c r="C341" t="s">
        <v>10136</v>
      </c>
      <c r="D341" t="s">
        <v>10182</v>
      </c>
      <c r="E341">
        <v>41.294986999999999</v>
      </c>
      <c r="F341">
        <v>-1.8931709999999999</v>
      </c>
      <c r="G341" t="s">
        <v>10249</v>
      </c>
      <c r="H341" t="s">
        <v>10960</v>
      </c>
      <c r="I341" t="s">
        <v>15843</v>
      </c>
      <c r="J341" t="s">
        <v>16643</v>
      </c>
      <c r="K341" t="s">
        <v>16797</v>
      </c>
      <c r="L341" t="s">
        <v>18062</v>
      </c>
      <c r="M341" t="s">
        <v>18062</v>
      </c>
      <c r="N341" t="s">
        <v>18062</v>
      </c>
      <c r="O341">
        <v>6</v>
      </c>
      <c r="P341">
        <v>66.5</v>
      </c>
      <c r="Q341">
        <v>7</v>
      </c>
      <c r="R341">
        <v>4.5</v>
      </c>
      <c r="S341">
        <v>609</v>
      </c>
      <c r="T341">
        <v>5</v>
      </c>
      <c r="U341">
        <v>1</v>
      </c>
      <c r="V341">
        <v>1</v>
      </c>
      <c r="W341">
        <v>0</v>
      </c>
      <c r="X341">
        <v>0</v>
      </c>
      <c r="Y341">
        <v>4.5</v>
      </c>
      <c r="Z341">
        <v>4.5</v>
      </c>
      <c r="AA341">
        <v>4.5</v>
      </c>
      <c r="AB341">
        <v>5</v>
      </c>
    </row>
    <row r="342" spans="1:28" x14ac:dyDescent="0.25">
      <c r="A342" t="s">
        <v>368</v>
      </c>
      <c r="B342" t="s">
        <v>5481</v>
      </c>
      <c r="C342" t="s">
        <v>10147</v>
      </c>
      <c r="D342" t="s">
        <v>10176</v>
      </c>
      <c r="E342">
        <v>39.030665999999997</v>
      </c>
      <c r="F342">
        <v>1.475781</v>
      </c>
      <c r="G342" t="s">
        <v>10245</v>
      </c>
      <c r="H342" t="s">
        <v>10961</v>
      </c>
      <c r="I342" t="s">
        <v>15765</v>
      </c>
      <c r="J342" t="s">
        <v>16643</v>
      </c>
      <c r="K342" t="s">
        <v>16690</v>
      </c>
      <c r="L342" t="s">
        <v>18062</v>
      </c>
      <c r="M342" t="s">
        <v>18062</v>
      </c>
      <c r="N342" t="s">
        <v>18062</v>
      </c>
      <c r="O342">
        <v>7</v>
      </c>
      <c r="P342">
        <v>56</v>
      </c>
      <c r="Q342">
        <v>14</v>
      </c>
      <c r="R342">
        <v>4.5</v>
      </c>
      <c r="S342">
        <v>493</v>
      </c>
      <c r="T342">
        <v>109</v>
      </c>
      <c r="U342">
        <v>40</v>
      </c>
      <c r="V342">
        <v>13</v>
      </c>
      <c r="W342">
        <v>11</v>
      </c>
      <c r="X342">
        <v>9</v>
      </c>
      <c r="Y342">
        <v>4</v>
      </c>
      <c r="Z342">
        <v>4</v>
      </c>
      <c r="AA342">
        <v>4</v>
      </c>
      <c r="AB342">
        <v>4.5</v>
      </c>
    </row>
    <row r="343" spans="1:28" x14ac:dyDescent="0.25">
      <c r="A343" t="s">
        <v>369</v>
      </c>
      <c r="B343" t="s">
        <v>5482</v>
      </c>
      <c r="C343" t="s">
        <v>10152</v>
      </c>
      <c r="D343" t="s">
        <v>10195</v>
      </c>
      <c r="E343">
        <v>39.958855</v>
      </c>
      <c r="F343">
        <v>-3.4996960000000001</v>
      </c>
      <c r="G343" t="s">
        <v>10287</v>
      </c>
      <c r="H343" t="s">
        <v>10962</v>
      </c>
      <c r="I343" t="s">
        <v>15807</v>
      </c>
      <c r="J343" t="s">
        <v>16643</v>
      </c>
      <c r="K343" t="s">
        <v>16717</v>
      </c>
      <c r="L343" t="s">
        <v>18062</v>
      </c>
      <c r="M343" t="s">
        <v>18062</v>
      </c>
      <c r="N343" t="s">
        <v>18062</v>
      </c>
      <c r="O343">
        <v>7</v>
      </c>
      <c r="P343">
        <v>84</v>
      </c>
      <c r="Q343">
        <v>7</v>
      </c>
      <c r="R343">
        <v>4.5</v>
      </c>
      <c r="S343">
        <v>468</v>
      </c>
      <c r="T343">
        <v>10</v>
      </c>
      <c r="U343">
        <v>2</v>
      </c>
      <c r="V343">
        <v>0</v>
      </c>
      <c r="W343">
        <v>0</v>
      </c>
      <c r="X343">
        <v>0</v>
      </c>
      <c r="Y343">
        <v>4.5</v>
      </c>
      <c r="Z343">
        <v>4.5</v>
      </c>
      <c r="AA343">
        <v>4.5</v>
      </c>
      <c r="AB343">
        <v>4.5</v>
      </c>
    </row>
    <row r="344" spans="1:28" x14ac:dyDescent="0.25">
      <c r="A344" t="s">
        <v>370</v>
      </c>
      <c r="B344" t="s">
        <v>5483</v>
      </c>
      <c r="C344" t="s">
        <v>10149</v>
      </c>
      <c r="D344" t="s">
        <v>10167</v>
      </c>
      <c r="E344">
        <v>41.624420000000001</v>
      </c>
      <c r="F344">
        <v>-4.7734800000000002</v>
      </c>
      <c r="G344" t="s">
        <v>10252</v>
      </c>
      <c r="H344" t="s">
        <v>10963</v>
      </c>
      <c r="I344" t="s">
        <v>15766</v>
      </c>
      <c r="J344" t="s">
        <v>16643</v>
      </c>
      <c r="K344" t="s">
        <v>16694</v>
      </c>
      <c r="L344" t="s">
        <v>18062</v>
      </c>
      <c r="M344" t="s">
        <v>18062</v>
      </c>
      <c r="N344" t="s">
        <v>18062</v>
      </c>
      <c r="O344">
        <v>6</v>
      </c>
      <c r="P344">
        <v>36.25</v>
      </c>
      <c r="Q344">
        <v>11</v>
      </c>
      <c r="R344">
        <v>4.5</v>
      </c>
      <c r="S344">
        <v>1034</v>
      </c>
      <c r="T344">
        <v>4</v>
      </c>
      <c r="U344">
        <v>2</v>
      </c>
      <c r="V344">
        <v>0</v>
      </c>
      <c r="W344">
        <v>0</v>
      </c>
      <c r="X344">
        <v>0</v>
      </c>
      <c r="Y344">
        <v>4</v>
      </c>
      <c r="Z344">
        <v>3.5</v>
      </c>
      <c r="AA344">
        <v>4</v>
      </c>
      <c r="AB344">
        <v>4</v>
      </c>
    </row>
    <row r="345" spans="1:28" x14ac:dyDescent="0.25">
      <c r="A345" t="s">
        <v>371</v>
      </c>
      <c r="B345" t="s">
        <v>5484</v>
      </c>
      <c r="C345" t="s">
        <v>10151</v>
      </c>
      <c r="D345" t="s">
        <v>10173</v>
      </c>
      <c r="E345">
        <v>36.599196999999997</v>
      </c>
      <c r="F345">
        <v>-4.5354830000000002</v>
      </c>
      <c r="G345" t="s">
        <v>10253</v>
      </c>
      <c r="H345" t="s">
        <v>10964</v>
      </c>
      <c r="I345" t="s">
        <v>15733</v>
      </c>
      <c r="J345" t="s">
        <v>16643</v>
      </c>
      <c r="K345" t="s">
        <v>16646</v>
      </c>
      <c r="L345" t="s">
        <v>18062</v>
      </c>
      <c r="M345" t="s">
        <v>18062</v>
      </c>
      <c r="N345" t="s">
        <v>18062</v>
      </c>
      <c r="O345">
        <v>7</v>
      </c>
      <c r="P345">
        <v>37.5</v>
      </c>
      <c r="Q345">
        <v>7</v>
      </c>
      <c r="R345">
        <v>4</v>
      </c>
      <c r="S345">
        <v>442</v>
      </c>
      <c r="T345">
        <v>94</v>
      </c>
      <c r="U345">
        <v>37</v>
      </c>
      <c r="V345">
        <v>6</v>
      </c>
      <c r="W345">
        <v>4</v>
      </c>
      <c r="X345">
        <v>2</v>
      </c>
      <c r="Y345">
        <v>4.5</v>
      </c>
      <c r="Z345">
        <v>4</v>
      </c>
      <c r="AA345">
        <v>4</v>
      </c>
      <c r="AB345">
        <v>4</v>
      </c>
    </row>
    <row r="346" spans="1:28" x14ac:dyDescent="0.25">
      <c r="A346" t="s">
        <v>372</v>
      </c>
      <c r="B346" t="s">
        <v>5485</v>
      </c>
      <c r="C346" t="s">
        <v>10151</v>
      </c>
      <c r="D346" t="s">
        <v>10173</v>
      </c>
      <c r="E346">
        <v>36.604799999999997</v>
      </c>
      <c r="F346">
        <v>-4.5316099999999997</v>
      </c>
      <c r="G346" t="s">
        <v>10334</v>
      </c>
      <c r="H346" t="s">
        <v>10965</v>
      </c>
      <c r="I346" t="s">
        <v>15792</v>
      </c>
      <c r="J346" t="s">
        <v>16643</v>
      </c>
      <c r="K346" t="s">
        <v>16668</v>
      </c>
      <c r="L346" t="s">
        <v>18063</v>
      </c>
      <c r="M346" t="s">
        <v>18063</v>
      </c>
      <c r="N346" t="s">
        <v>18062</v>
      </c>
      <c r="O346">
        <v>7</v>
      </c>
      <c r="P346">
        <v>31.5</v>
      </c>
      <c r="Q346">
        <v>7</v>
      </c>
      <c r="R346">
        <v>4</v>
      </c>
      <c r="S346">
        <v>492</v>
      </c>
      <c r="T346">
        <v>44</v>
      </c>
      <c r="U346">
        <v>12</v>
      </c>
      <c r="V346">
        <v>1</v>
      </c>
      <c r="W346">
        <v>0</v>
      </c>
      <c r="X346">
        <v>1</v>
      </c>
      <c r="Y346">
        <v>4.5</v>
      </c>
      <c r="Z346">
        <v>4</v>
      </c>
      <c r="AA346">
        <v>4</v>
      </c>
      <c r="AB346">
        <v>3.5</v>
      </c>
    </row>
    <row r="347" spans="1:28" x14ac:dyDescent="0.25">
      <c r="A347" t="s">
        <v>373</v>
      </c>
      <c r="B347" t="s">
        <v>5486</v>
      </c>
      <c r="C347" t="s">
        <v>10151</v>
      </c>
      <c r="D347" t="s">
        <v>10173</v>
      </c>
      <c r="E347">
        <v>36.597839999999998</v>
      </c>
      <c r="F347">
        <v>-4.5336210000000001</v>
      </c>
      <c r="G347" t="s">
        <v>10249</v>
      </c>
      <c r="H347" t="s">
        <v>10966</v>
      </c>
      <c r="I347" t="s">
        <v>15844</v>
      </c>
      <c r="J347" t="s">
        <v>16645</v>
      </c>
      <c r="K347" t="s">
        <v>16798</v>
      </c>
      <c r="L347" t="s">
        <v>18062</v>
      </c>
      <c r="M347" t="s">
        <v>18062</v>
      </c>
      <c r="N347" t="s">
        <v>18062</v>
      </c>
      <c r="O347">
        <v>7</v>
      </c>
      <c r="P347">
        <v>63</v>
      </c>
      <c r="Q347">
        <v>14</v>
      </c>
      <c r="R347">
        <v>4.5</v>
      </c>
      <c r="S347">
        <v>505</v>
      </c>
      <c r="T347">
        <v>40</v>
      </c>
      <c r="U347">
        <v>9</v>
      </c>
      <c r="V347">
        <v>4</v>
      </c>
      <c r="W347">
        <v>2</v>
      </c>
      <c r="X347">
        <v>3</v>
      </c>
      <c r="Y347">
        <v>4.5</v>
      </c>
      <c r="Z347">
        <v>4.5</v>
      </c>
      <c r="AA347">
        <v>4.5</v>
      </c>
      <c r="AB347">
        <v>3.5</v>
      </c>
    </row>
    <row r="348" spans="1:28" x14ac:dyDescent="0.25">
      <c r="A348" t="s">
        <v>374</v>
      </c>
      <c r="B348" t="s">
        <v>5487</v>
      </c>
      <c r="C348" t="s">
        <v>10136</v>
      </c>
      <c r="D348" t="s">
        <v>10163</v>
      </c>
      <c r="E348">
        <v>42.445754999999998</v>
      </c>
      <c r="F348">
        <v>6.6631999999999997E-2</v>
      </c>
      <c r="G348" t="s">
        <v>10241</v>
      </c>
      <c r="H348" t="s">
        <v>10967</v>
      </c>
      <c r="I348" t="s">
        <v>15733</v>
      </c>
      <c r="J348" t="s">
        <v>16643</v>
      </c>
      <c r="K348" t="s">
        <v>16646</v>
      </c>
      <c r="L348" t="s">
        <v>18062</v>
      </c>
      <c r="M348" t="s">
        <v>18062</v>
      </c>
      <c r="N348" t="s">
        <v>18062</v>
      </c>
      <c r="O348">
        <v>1</v>
      </c>
      <c r="P348">
        <v>0.25</v>
      </c>
      <c r="Q348">
        <v>1</v>
      </c>
      <c r="R348">
        <v>4.5</v>
      </c>
      <c r="S348">
        <v>746</v>
      </c>
      <c r="T348">
        <v>22</v>
      </c>
      <c r="U348">
        <v>3</v>
      </c>
      <c r="V348">
        <v>1</v>
      </c>
      <c r="W348">
        <v>0</v>
      </c>
      <c r="X348">
        <v>0</v>
      </c>
      <c r="Y348">
        <v>4.5</v>
      </c>
      <c r="Z348">
        <v>4.5</v>
      </c>
      <c r="AA348">
        <v>4.5</v>
      </c>
      <c r="AB348">
        <v>4.5</v>
      </c>
    </row>
    <row r="349" spans="1:28" x14ac:dyDescent="0.25">
      <c r="A349" t="s">
        <v>375</v>
      </c>
      <c r="B349" t="s">
        <v>5488</v>
      </c>
      <c r="C349" t="s">
        <v>10136</v>
      </c>
      <c r="D349" t="s">
        <v>10163</v>
      </c>
      <c r="E349">
        <v>42.438206000000001</v>
      </c>
      <c r="F349">
        <v>7.7412999999999996E-2</v>
      </c>
      <c r="G349" t="s">
        <v>10238</v>
      </c>
      <c r="H349" t="s">
        <v>10968</v>
      </c>
      <c r="I349" t="s">
        <v>15807</v>
      </c>
      <c r="J349" t="s">
        <v>16643</v>
      </c>
      <c r="K349" t="s">
        <v>16717</v>
      </c>
      <c r="L349" t="s">
        <v>18062</v>
      </c>
      <c r="M349" t="s">
        <v>18063</v>
      </c>
      <c r="N349" t="s">
        <v>18062</v>
      </c>
      <c r="O349">
        <v>3</v>
      </c>
      <c r="P349">
        <v>15.75</v>
      </c>
      <c r="Q349">
        <v>6</v>
      </c>
      <c r="R349">
        <v>4.5</v>
      </c>
      <c r="S349">
        <v>573</v>
      </c>
      <c r="T349">
        <v>12</v>
      </c>
      <c r="U349">
        <v>4</v>
      </c>
      <c r="V349">
        <v>2</v>
      </c>
      <c r="W349">
        <v>0</v>
      </c>
      <c r="X349">
        <v>0</v>
      </c>
      <c r="Y349">
        <v>4.5</v>
      </c>
      <c r="Z349">
        <v>4.5</v>
      </c>
      <c r="AA349">
        <v>4.5</v>
      </c>
      <c r="AB349">
        <v>4</v>
      </c>
    </row>
    <row r="350" spans="1:28" x14ac:dyDescent="0.25">
      <c r="A350" t="s">
        <v>376</v>
      </c>
      <c r="B350" t="s">
        <v>5489</v>
      </c>
      <c r="C350" t="s">
        <v>10136</v>
      </c>
      <c r="D350" t="s">
        <v>10163</v>
      </c>
      <c r="E350">
        <v>42.747790000000002</v>
      </c>
      <c r="F350">
        <v>-0.515822</v>
      </c>
      <c r="G350" t="s">
        <v>10235</v>
      </c>
      <c r="H350" t="s">
        <v>10969</v>
      </c>
      <c r="I350" t="s">
        <v>15733</v>
      </c>
      <c r="J350" t="s">
        <v>16643</v>
      </c>
      <c r="K350" t="s">
        <v>16666</v>
      </c>
      <c r="L350" t="s">
        <v>18062</v>
      </c>
      <c r="M350" t="s">
        <v>18062</v>
      </c>
      <c r="N350" t="s">
        <v>18062</v>
      </c>
      <c r="O350">
        <v>7</v>
      </c>
      <c r="P350">
        <v>77</v>
      </c>
      <c r="Q350">
        <v>7</v>
      </c>
      <c r="R350">
        <v>4</v>
      </c>
      <c r="S350">
        <v>547</v>
      </c>
      <c r="T350">
        <v>2</v>
      </c>
      <c r="U350">
        <v>1</v>
      </c>
      <c r="V350">
        <v>1</v>
      </c>
      <c r="W350">
        <v>1</v>
      </c>
      <c r="X350">
        <v>0</v>
      </c>
      <c r="Y350">
        <v>4</v>
      </c>
      <c r="Z350">
        <v>4</v>
      </c>
      <c r="AA350">
        <v>4</v>
      </c>
      <c r="AB350">
        <v>4</v>
      </c>
    </row>
    <row r="351" spans="1:28" x14ac:dyDescent="0.25">
      <c r="A351" t="s">
        <v>377</v>
      </c>
      <c r="B351" t="s">
        <v>5490</v>
      </c>
      <c r="C351" t="s">
        <v>10150</v>
      </c>
      <c r="D351" t="s">
        <v>10186</v>
      </c>
      <c r="E351">
        <v>43.240690000000001</v>
      </c>
      <c r="F351">
        <v>-2.752999</v>
      </c>
      <c r="G351" t="s">
        <v>10322</v>
      </c>
      <c r="H351" t="s">
        <v>10970</v>
      </c>
      <c r="I351" t="s">
        <v>15762</v>
      </c>
      <c r="J351" t="s">
        <v>16644</v>
      </c>
      <c r="K351" t="s">
        <v>16715</v>
      </c>
      <c r="L351" t="s">
        <v>18062</v>
      </c>
      <c r="M351" t="s">
        <v>18062</v>
      </c>
      <c r="N351" t="s">
        <v>18062</v>
      </c>
      <c r="O351">
        <v>7</v>
      </c>
      <c r="P351">
        <v>21</v>
      </c>
      <c r="Q351">
        <v>7</v>
      </c>
      <c r="R351">
        <v>4.5</v>
      </c>
      <c r="S351">
        <v>468</v>
      </c>
      <c r="T351">
        <v>13</v>
      </c>
      <c r="U351">
        <v>2</v>
      </c>
      <c r="V351">
        <v>2</v>
      </c>
      <c r="W351">
        <v>1</v>
      </c>
      <c r="X351">
        <v>0</v>
      </c>
      <c r="Y351">
        <v>4.5</v>
      </c>
      <c r="Z351">
        <v>4.5</v>
      </c>
      <c r="AA351">
        <v>4</v>
      </c>
      <c r="AB351">
        <v>4.5</v>
      </c>
    </row>
    <row r="352" spans="1:28" x14ac:dyDescent="0.25">
      <c r="A352" t="s">
        <v>378</v>
      </c>
      <c r="B352" t="s">
        <v>5491</v>
      </c>
      <c r="C352" t="s">
        <v>10145</v>
      </c>
      <c r="D352" t="s">
        <v>10158</v>
      </c>
      <c r="E352">
        <v>27.907257000000001</v>
      </c>
      <c r="F352">
        <v>-15.447023</v>
      </c>
      <c r="G352" t="s">
        <v>10241</v>
      </c>
      <c r="H352" t="s">
        <v>10971</v>
      </c>
      <c r="I352" t="s">
        <v>15761</v>
      </c>
      <c r="J352" t="s">
        <v>16645</v>
      </c>
      <c r="K352" t="s">
        <v>16741</v>
      </c>
      <c r="L352" t="s">
        <v>18062</v>
      </c>
      <c r="M352" t="s">
        <v>18062</v>
      </c>
      <c r="N352" t="s">
        <v>18063</v>
      </c>
      <c r="O352">
        <v>6</v>
      </c>
      <c r="P352">
        <v>99.966666666666683</v>
      </c>
      <c r="Q352">
        <v>6</v>
      </c>
      <c r="R352">
        <v>4.5</v>
      </c>
      <c r="S352">
        <v>364</v>
      </c>
      <c r="T352">
        <v>36</v>
      </c>
      <c r="U352">
        <v>25</v>
      </c>
      <c r="V352">
        <v>4</v>
      </c>
      <c r="W352">
        <v>1</v>
      </c>
      <c r="X352">
        <v>3</v>
      </c>
      <c r="Y352">
        <v>4</v>
      </c>
      <c r="Z352">
        <v>4.5</v>
      </c>
      <c r="AA352">
        <v>4.5</v>
      </c>
      <c r="AB352">
        <v>4.5</v>
      </c>
    </row>
    <row r="353" spans="1:28" x14ac:dyDescent="0.25">
      <c r="A353" t="s">
        <v>379</v>
      </c>
      <c r="B353" t="s">
        <v>5492</v>
      </c>
      <c r="C353" t="s">
        <v>10151</v>
      </c>
      <c r="D353" t="s">
        <v>10205</v>
      </c>
      <c r="E353">
        <v>37.948563</v>
      </c>
      <c r="F353">
        <v>-2.92245</v>
      </c>
      <c r="G353" t="s">
        <v>10241</v>
      </c>
      <c r="H353" t="s">
        <v>10972</v>
      </c>
      <c r="I353" t="s">
        <v>15758</v>
      </c>
      <c r="J353" t="s">
        <v>16643</v>
      </c>
      <c r="K353" t="s">
        <v>16799</v>
      </c>
      <c r="L353" t="s">
        <v>18062</v>
      </c>
      <c r="M353" t="s">
        <v>18062</v>
      </c>
      <c r="N353" t="s">
        <v>18062</v>
      </c>
      <c r="O353">
        <v>7</v>
      </c>
      <c r="P353">
        <v>87.5</v>
      </c>
      <c r="Q353">
        <v>7</v>
      </c>
      <c r="R353">
        <v>4.5</v>
      </c>
      <c r="S353">
        <v>854</v>
      </c>
      <c r="T353">
        <v>1</v>
      </c>
      <c r="U353">
        <v>1</v>
      </c>
      <c r="V353">
        <v>0</v>
      </c>
      <c r="W353">
        <v>0</v>
      </c>
      <c r="X353">
        <v>1</v>
      </c>
      <c r="Y353">
        <v>4.5</v>
      </c>
      <c r="Z353">
        <v>4.5</v>
      </c>
      <c r="AA353">
        <v>4</v>
      </c>
      <c r="AB353">
        <v>4.5</v>
      </c>
    </row>
    <row r="354" spans="1:28" x14ac:dyDescent="0.25">
      <c r="A354" t="s">
        <v>380</v>
      </c>
      <c r="B354" t="s">
        <v>5493</v>
      </c>
      <c r="C354" t="s">
        <v>10146</v>
      </c>
      <c r="D354" t="s">
        <v>10161</v>
      </c>
      <c r="E354">
        <v>41.836677999999999</v>
      </c>
      <c r="F354">
        <v>2.8083269999999998</v>
      </c>
      <c r="G354" t="s">
        <v>10249</v>
      </c>
      <c r="H354" t="s">
        <v>10973</v>
      </c>
      <c r="I354" t="s">
        <v>15733</v>
      </c>
      <c r="J354" t="s">
        <v>16643</v>
      </c>
      <c r="K354" t="s">
        <v>16708</v>
      </c>
      <c r="L354" t="s">
        <v>18062</v>
      </c>
      <c r="M354" t="s">
        <v>18062</v>
      </c>
      <c r="N354" t="s">
        <v>18063</v>
      </c>
      <c r="O354">
        <v>6</v>
      </c>
      <c r="P354">
        <v>89.5</v>
      </c>
      <c r="Q354">
        <v>6</v>
      </c>
      <c r="R354">
        <v>4.5</v>
      </c>
      <c r="S354">
        <v>427</v>
      </c>
      <c r="T354">
        <v>19</v>
      </c>
      <c r="U354">
        <v>8</v>
      </c>
      <c r="V354">
        <v>0</v>
      </c>
      <c r="W354">
        <v>0</v>
      </c>
      <c r="X354">
        <v>0</v>
      </c>
      <c r="Y354">
        <v>4</v>
      </c>
      <c r="Z354">
        <v>4.5</v>
      </c>
      <c r="AA354">
        <v>4</v>
      </c>
      <c r="AB354">
        <v>4</v>
      </c>
    </row>
    <row r="355" spans="1:28" x14ac:dyDescent="0.25">
      <c r="A355" t="s">
        <v>381</v>
      </c>
      <c r="B355" t="s">
        <v>5494</v>
      </c>
      <c r="C355" t="s">
        <v>10146</v>
      </c>
      <c r="D355" t="s">
        <v>10161</v>
      </c>
      <c r="E355">
        <v>42.418100000000003</v>
      </c>
      <c r="F355">
        <v>2.915438</v>
      </c>
      <c r="G355" t="s">
        <v>10249</v>
      </c>
      <c r="H355" t="s">
        <v>10974</v>
      </c>
      <c r="I355" t="s">
        <v>15733</v>
      </c>
      <c r="J355" t="s">
        <v>16643</v>
      </c>
      <c r="K355" t="s">
        <v>16708</v>
      </c>
      <c r="L355" t="s">
        <v>18062</v>
      </c>
      <c r="M355" t="s">
        <v>18062</v>
      </c>
      <c r="N355" t="s">
        <v>18062</v>
      </c>
      <c r="O355">
        <v>6</v>
      </c>
      <c r="P355">
        <v>33.5</v>
      </c>
      <c r="Q355">
        <v>12</v>
      </c>
      <c r="R355">
        <v>4.5</v>
      </c>
      <c r="S355">
        <v>360</v>
      </c>
      <c r="T355">
        <v>9</v>
      </c>
      <c r="U355">
        <v>5</v>
      </c>
      <c r="V355">
        <v>2</v>
      </c>
      <c r="W355">
        <v>0</v>
      </c>
      <c r="X355">
        <v>0</v>
      </c>
      <c r="Y355">
        <v>4.5</v>
      </c>
      <c r="Z355">
        <v>4.5</v>
      </c>
      <c r="AA355">
        <v>4.5</v>
      </c>
      <c r="AB355">
        <v>3.5</v>
      </c>
    </row>
    <row r="356" spans="1:28" x14ac:dyDescent="0.25">
      <c r="A356" t="s">
        <v>382</v>
      </c>
      <c r="B356" t="s">
        <v>5495</v>
      </c>
      <c r="C356" t="s">
        <v>10148</v>
      </c>
      <c r="D356" t="s">
        <v>10164</v>
      </c>
      <c r="E356">
        <v>39.970886</v>
      </c>
      <c r="F356">
        <v>1.3429E-2</v>
      </c>
      <c r="G356" t="s">
        <v>10241</v>
      </c>
      <c r="H356" t="s">
        <v>10975</v>
      </c>
      <c r="I356" t="s">
        <v>15737</v>
      </c>
      <c r="J356" t="s">
        <v>16643</v>
      </c>
      <c r="K356" t="s">
        <v>16710</v>
      </c>
      <c r="L356" t="s">
        <v>18062</v>
      </c>
      <c r="M356" t="s">
        <v>18062</v>
      </c>
      <c r="N356" t="s">
        <v>18062</v>
      </c>
      <c r="O356">
        <v>7</v>
      </c>
      <c r="P356">
        <v>31.5</v>
      </c>
      <c r="Q356">
        <v>7</v>
      </c>
      <c r="R356">
        <v>4.5</v>
      </c>
      <c r="S356">
        <v>595</v>
      </c>
      <c r="T356">
        <v>8</v>
      </c>
      <c r="U356">
        <v>8</v>
      </c>
      <c r="V356">
        <v>2</v>
      </c>
      <c r="W356">
        <v>1</v>
      </c>
      <c r="X356">
        <v>0</v>
      </c>
      <c r="Y356">
        <v>4.5</v>
      </c>
      <c r="Z356">
        <v>4.5</v>
      </c>
      <c r="AA356">
        <v>4</v>
      </c>
      <c r="AB356">
        <v>4</v>
      </c>
    </row>
    <row r="357" spans="1:28" x14ac:dyDescent="0.25">
      <c r="A357" t="s">
        <v>383</v>
      </c>
      <c r="B357" t="s">
        <v>5496</v>
      </c>
      <c r="C357" t="s">
        <v>10148</v>
      </c>
      <c r="D357" t="s">
        <v>10164</v>
      </c>
      <c r="E357">
        <v>39.974989999999998</v>
      </c>
      <c r="F357">
        <v>1.5474999999999999E-2</v>
      </c>
      <c r="G357" t="s">
        <v>10241</v>
      </c>
      <c r="H357" t="s">
        <v>10976</v>
      </c>
      <c r="I357" t="s">
        <v>15734</v>
      </c>
      <c r="J357" t="s">
        <v>16643</v>
      </c>
      <c r="K357" t="s">
        <v>16655</v>
      </c>
      <c r="L357" t="s">
        <v>18062</v>
      </c>
      <c r="M357" t="s">
        <v>18062</v>
      </c>
      <c r="N357" t="s">
        <v>18062</v>
      </c>
      <c r="O357">
        <v>6</v>
      </c>
      <c r="P357">
        <v>27.5</v>
      </c>
      <c r="Q357">
        <v>11</v>
      </c>
      <c r="R357">
        <v>4.5</v>
      </c>
      <c r="S357">
        <v>733</v>
      </c>
      <c r="T357">
        <v>15</v>
      </c>
      <c r="U357">
        <v>3</v>
      </c>
      <c r="V357">
        <v>0</v>
      </c>
      <c r="W357">
        <v>0</v>
      </c>
      <c r="X357">
        <v>0</v>
      </c>
      <c r="Y357">
        <v>4.5</v>
      </c>
      <c r="Z357">
        <v>4.5</v>
      </c>
      <c r="AA357">
        <v>4</v>
      </c>
      <c r="AB357">
        <v>4.5</v>
      </c>
    </row>
    <row r="358" spans="1:28" x14ac:dyDescent="0.25">
      <c r="A358" t="s">
        <v>384</v>
      </c>
      <c r="B358" t="s">
        <v>5497</v>
      </c>
      <c r="C358" t="s">
        <v>10148</v>
      </c>
      <c r="D358" t="s">
        <v>10164</v>
      </c>
      <c r="E358">
        <v>39.971603000000002</v>
      </c>
      <c r="F358">
        <v>1.2181000000000001E-2</v>
      </c>
      <c r="G358" t="s">
        <v>10274</v>
      </c>
      <c r="H358" t="s">
        <v>10977</v>
      </c>
      <c r="I358" t="s">
        <v>15759</v>
      </c>
      <c r="J358" t="s">
        <v>16644</v>
      </c>
      <c r="K358" t="s">
        <v>16710</v>
      </c>
      <c r="L358" t="s">
        <v>18062</v>
      </c>
      <c r="M358" t="s">
        <v>18062</v>
      </c>
      <c r="N358" t="s">
        <v>18062</v>
      </c>
      <c r="O358">
        <v>6</v>
      </c>
      <c r="P358">
        <v>63</v>
      </c>
      <c r="Q358">
        <v>6</v>
      </c>
      <c r="R358">
        <v>4.5</v>
      </c>
      <c r="S358">
        <v>520</v>
      </c>
      <c r="T358">
        <v>16</v>
      </c>
      <c r="U358">
        <v>2</v>
      </c>
      <c r="V358">
        <v>1</v>
      </c>
      <c r="W358">
        <v>0</v>
      </c>
      <c r="X358">
        <v>2</v>
      </c>
      <c r="Y358">
        <v>4.5</v>
      </c>
      <c r="Z358">
        <v>4.5</v>
      </c>
      <c r="AA358">
        <v>4</v>
      </c>
      <c r="AB358">
        <v>4</v>
      </c>
    </row>
    <row r="359" spans="1:28" x14ac:dyDescent="0.25">
      <c r="A359" t="s">
        <v>385</v>
      </c>
      <c r="B359" t="s">
        <v>5498</v>
      </c>
      <c r="C359" t="s">
        <v>10151</v>
      </c>
      <c r="D359" t="s">
        <v>10188</v>
      </c>
      <c r="E359">
        <v>36.779007</v>
      </c>
      <c r="F359">
        <v>-6.35433</v>
      </c>
      <c r="G359" t="s">
        <v>10275</v>
      </c>
      <c r="H359" t="s">
        <v>10978</v>
      </c>
      <c r="I359" t="s">
        <v>15734</v>
      </c>
      <c r="J359" t="s">
        <v>16643</v>
      </c>
      <c r="K359" t="s">
        <v>16655</v>
      </c>
      <c r="L359" t="s">
        <v>18062</v>
      </c>
      <c r="M359" t="s">
        <v>18063</v>
      </c>
      <c r="N359" t="s">
        <v>18062</v>
      </c>
      <c r="O359">
        <v>7</v>
      </c>
      <c r="P359">
        <v>70</v>
      </c>
      <c r="Q359">
        <v>14</v>
      </c>
      <c r="R359">
        <v>4.5</v>
      </c>
      <c r="S359">
        <v>3269</v>
      </c>
      <c r="T359">
        <v>123</v>
      </c>
      <c r="U359">
        <v>48</v>
      </c>
      <c r="V359">
        <v>14</v>
      </c>
      <c r="W359">
        <v>3</v>
      </c>
      <c r="X359">
        <v>0</v>
      </c>
      <c r="Y359">
        <v>4.5</v>
      </c>
      <c r="Z359">
        <v>4</v>
      </c>
      <c r="AA359">
        <v>4</v>
      </c>
      <c r="AB359">
        <v>4.5</v>
      </c>
    </row>
    <row r="360" spans="1:28" x14ac:dyDescent="0.25">
      <c r="A360" t="s">
        <v>386</v>
      </c>
      <c r="B360" t="s">
        <v>5499</v>
      </c>
      <c r="C360" t="s">
        <v>10151</v>
      </c>
      <c r="D360" t="s">
        <v>10188</v>
      </c>
      <c r="E360">
        <v>36.778675</v>
      </c>
      <c r="F360">
        <v>-6.3539430000000001</v>
      </c>
      <c r="G360" t="s">
        <v>10335</v>
      </c>
      <c r="H360" t="s">
        <v>10979</v>
      </c>
      <c r="I360" t="s">
        <v>15845</v>
      </c>
      <c r="J360" t="s">
        <v>16643</v>
      </c>
      <c r="K360" t="s">
        <v>16800</v>
      </c>
      <c r="L360" t="s">
        <v>18063</v>
      </c>
      <c r="M360" t="s">
        <v>18063</v>
      </c>
      <c r="N360" t="s">
        <v>18063</v>
      </c>
      <c r="O360">
        <v>6</v>
      </c>
      <c r="P360">
        <v>73.5</v>
      </c>
      <c r="Q360">
        <v>12</v>
      </c>
      <c r="R360">
        <v>4</v>
      </c>
      <c r="S360">
        <v>787</v>
      </c>
      <c r="T360">
        <v>17</v>
      </c>
      <c r="U360">
        <v>9</v>
      </c>
      <c r="V360">
        <v>0</v>
      </c>
      <c r="W360">
        <v>0</v>
      </c>
      <c r="X360">
        <v>3</v>
      </c>
      <c r="Y360">
        <v>4</v>
      </c>
      <c r="Z360">
        <v>4</v>
      </c>
      <c r="AA360">
        <v>4</v>
      </c>
      <c r="AB360">
        <v>4</v>
      </c>
    </row>
    <row r="361" spans="1:28" x14ac:dyDescent="0.25">
      <c r="A361" t="s">
        <v>387</v>
      </c>
      <c r="B361" t="s">
        <v>5500</v>
      </c>
      <c r="C361" t="s">
        <v>10151</v>
      </c>
      <c r="D361" t="s">
        <v>10188</v>
      </c>
      <c r="E361">
        <v>36.775664999999996</v>
      </c>
      <c r="F361">
        <v>-6.3541999999999996</v>
      </c>
      <c r="G361" t="s">
        <v>10296</v>
      </c>
      <c r="H361" t="s">
        <v>10980</v>
      </c>
      <c r="I361" t="s">
        <v>15733</v>
      </c>
      <c r="J361" t="s">
        <v>16643</v>
      </c>
      <c r="K361" t="s">
        <v>16801</v>
      </c>
      <c r="L361" t="s">
        <v>18062</v>
      </c>
      <c r="M361" t="s">
        <v>18062</v>
      </c>
      <c r="N361" t="s">
        <v>18062</v>
      </c>
      <c r="O361">
        <v>4</v>
      </c>
      <c r="P361">
        <v>11</v>
      </c>
      <c r="Q361">
        <v>4</v>
      </c>
      <c r="R361">
        <v>4.5</v>
      </c>
      <c r="S361">
        <v>548</v>
      </c>
      <c r="T361">
        <v>41</v>
      </c>
      <c r="U361">
        <v>14</v>
      </c>
      <c r="V361">
        <v>0</v>
      </c>
      <c r="W361">
        <v>0</v>
      </c>
      <c r="X361">
        <v>0</v>
      </c>
      <c r="Y361">
        <v>4.5</v>
      </c>
      <c r="Z361">
        <v>4.5</v>
      </c>
      <c r="AA361">
        <v>4</v>
      </c>
      <c r="AB361">
        <v>4</v>
      </c>
    </row>
    <row r="362" spans="1:28" x14ac:dyDescent="0.25">
      <c r="A362" t="s">
        <v>388</v>
      </c>
      <c r="B362" t="s">
        <v>5501</v>
      </c>
      <c r="C362" t="s">
        <v>10151</v>
      </c>
      <c r="D362" t="s">
        <v>10188</v>
      </c>
      <c r="E362">
        <v>36.783755999999997</v>
      </c>
      <c r="F362">
        <v>-6.3469100000000003</v>
      </c>
      <c r="G362" t="s">
        <v>10249</v>
      </c>
      <c r="H362" t="s">
        <v>10981</v>
      </c>
      <c r="I362" t="s">
        <v>15846</v>
      </c>
      <c r="J362" t="s">
        <v>16645</v>
      </c>
      <c r="K362" t="s">
        <v>16655</v>
      </c>
      <c r="L362" t="s">
        <v>18063</v>
      </c>
      <c r="M362" t="s">
        <v>18063</v>
      </c>
      <c r="N362" t="s">
        <v>18062</v>
      </c>
      <c r="O362">
        <v>6</v>
      </c>
      <c r="P362">
        <v>27</v>
      </c>
      <c r="Q362">
        <v>6</v>
      </c>
      <c r="R362">
        <v>4.5</v>
      </c>
      <c r="S362">
        <v>320</v>
      </c>
      <c r="T362">
        <v>4</v>
      </c>
      <c r="U362">
        <v>1</v>
      </c>
      <c r="V362">
        <v>0</v>
      </c>
      <c r="W362">
        <v>0</v>
      </c>
      <c r="X362">
        <v>0</v>
      </c>
      <c r="Y362">
        <v>4.5</v>
      </c>
      <c r="Z362">
        <v>4.5</v>
      </c>
      <c r="AA362">
        <v>4.5</v>
      </c>
      <c r="AB362">
        <v>3.5</v>
      </c>
    </row>
    <row r="363" spans="1:28" x14ac:dyDescent="0.25">
      <c r="A363" t="s">
        <v>389</v>
      </c>
      <c r="B363" t="s">
        <v>5502</v>
      </c>
      <c r="C363" t="s">
        <v>10151</v>
      </c>
      <c r="D363" t="s">
        <v>10188</v>
      </c>
      <c r="E363">
        <v>36.788918000000002</v>
      </c>
      <c r="F363">
        <v>-6.3520099999999999</v>
      </c>
      <c r="G363" t="s">
        <v>10265</v>
      </c>
      <c r="H363" t="s">
        <v>10982</v>
      </c>
      <c r="I363" t="s">
        <v>15737</v>
      </c>
      <c r="J363" t="s">
        <v>16643</v>
      </c>
      <c r="K363" t="s">
        <v>16659</v>
      </c>
      <c r="L363" t="s">
        <v>18062</v>
      </c>
      <c r="M363" t="s">
        <v>18063</v>
      </c>
      <c r="N363" t="s">
        <v>18062</v>
      </c>
      <c r="O363">
        <v>7</v>
      </c>
      <c r="P363">
        <v>70</v>
      </c>
      <c r="Q363">
        <v>14</v>
      </c>
      <c r="R363">
        <v>4</v>
      </c>
      <c r="S363">
        <v>474</v>
      </c>
      <c r="T363">
        <v>8</v>
      </c>
      <c r="U363">
        <v>9</v>
      </c>
      <c r="V363">
        <v>5</v>
      </c>
      <c r="W363">
        <v>4</v>
      </c>
      <c r="X363">
        <v>0</v>
      </c>
      <c r="Y363">
        <v>4</v>
      </c>
      <c r="Z363">
        <v>4</v>
      </c>
      <c r="AA363">
        <v>3.5</v>
      </c>
      <c r="AB363">
        <v>4</v>
      </c>
    </row>
    <row r="364" spans="1:28" x14ac:dyDescent="0.25">
      <c r="A364" t="s">
        <v>390</v>
      </c>
      <c r="B364" t="s">
        <v>5503</v>
      </c>
      <c r="C364" t="s">
        <v>10151</v>
      </c>
      <c r="D364" t="s">
        <v>10188</v>
      </c>
      <c r="E364">
        <v>36.7789</v>
      </c>
      <c r="F364">
        <v>-6.3548780000000002</v>
      </c>
      <c r="G364" t="s">
        <v>10236</v>
      </c>
      <c r="H364" t="s">
        <v>10983</v>
      </c>
      <c r="I364" t="s">
        <v>15733</v>
      </c>
      <c r="J364" t="s">
        <v>16643</v>
      </c>
      <c r="K364" t="s">
        <v>16666</v>
      </c>
      <c r="L364" t="s">
        <v>18062</v>
      </c>
      <c r="M364" t="s">
        <v>18062</v>
      </c>
      <c r="N364" t="s">
        <v>18062</v>
      </c>
      <c r="O364">
        <v>6</v>
      </c>
      <c r="P364">
        <v>44.5</v>
      </c>
      <c r="Q364">
        <v>12</v>
      </c>
      <c r="R364">
        <v>4.5</v>
      </c>
      <c r="S364">
        <v>358</v>
      </c>
      <c r="T364">
        <v>14</v>
      </c>
      <c r="U364">
        <v>8</v>
      </c>
      <c r="V364">
        <v>2</v>
      </c>
      <c r="W364">
        <v>3</v>
      </c>
      <c r="X364">
        <v>0</v>
      </c>
      <c r="Y364">
        <v>4</v>
      </c>
      <c r="Z364">
        <v>4</v>
      </c>
      <c r="AA364">
        <v>4</v>
      </c>
      <c r="AB364">
        <v>4.5</v>
      </c>
    </row>
    <row r="365" spans="1:28" x14ac:dyDescent="0.25">
      <c r="A365" t="s">
        <v>391</v>
      </c>
      <c r="B365" t="s">
        <v>5504</v>
      </c>
      <c r="C365" t="s">
        <v>10151</v>
      </c>
      <c r="D365" t="s">
        <v>10188</v>
      </c>
      <c r="E365">
        <v>36.776637999999998</v>
      </c>
      <c r="F365">
        <v>-6.3576449999999998</v>
      </c>
      <c r="G365" t="s">
        <v>10238</v>
      </c>
      <c r="H365" t="s">
        <v>10984</v>
      </c>
      <c r="I365" t="s">
        <v>15733</v>
      </c>
      <c r="J365" t="s">
        <v>16643</v>
      </c>
      <c r="K365" t="s">
        <v>16666</v>
      </c>
      <c r="L365" t="s">
        <v>18062</v>
      </c>
      <c r="M365" t="s">
        <v>18062</v>
      </c>
      <c r="N365" t="s">
        <v>18062</v>
      </c>
      <c r="O365">
        <v>7</v>
      </c>
      <c r="P365">
        <v>52.5</v>
      </c>
      <c r="Q365">
        <v>14</v>
      </c>
      <c r="R365">
        <v>4.5</v>
      </c>
      <c r="S365">
        <v>462</v>
      </c>
      <c r="T365">
        <v>10</v>
      </c>
      <c r="U365">
        <v>7</v>
      </c>
      <c r="V365">
        <v>0</v>
      </c>
      <c r="W365">
        <v>1</v>
      </c>
      <c r="X365">
        <v>0</v>
      </c>
      <c r="Y365">
        <v>4.5</v>
      </c>
      <c r="Z365">
        <v>4.5</v>
      </c>
      <c r="AA365">
        <v>4.5</v>
      </c>
      <c r="AB365">
        <v>3.5</v>
      </c>
    </row>
    <row r="366" spans="1:28" x14ac:dyDescent="0.25">
      <c r="A366" t="s">
        <v>392</v>
      </c>
      <c r="B366" t="s">
        <v>5505</v>
      </c>
      <c r="C366" t="s">
        <v>10151</v>
      </c>
      <c r="D366" t="s">
        <v>10188</v>
      </c>
      <c r="E366">
        <v>36.779229999999998</v>
      </c>
      <c r="F366">
        <v>-6.3542389999999997</v>
      </c>
      <c r="G366" t="s">
        <v>10336</v>
      </c>
      <c r="H366" t="s">
        <v>10985</v>
      </c>
      <c r="I366" t="s">
        <v>15740</v>
      </c>
      <c r="J366" t="s">
        <v>16643</v>
      </c>
      <c r="K366" t="s">
        <v>16741</v>
      </c>
      <c r="L366" t="s">
        <v>18062</v>
      </c>
      <c r="M366" t="s">
        <v>18062</v>
      </c>
      <c r="N366" t="s">
        <v>18062</v>
      </c>
      <c r="O366">
        <v>7</v>
      </c>
      <c r="P366">
        <v>70</v>
      </c>
      <c r="Q366">
        <v>14</v>
      </c>
      <c r="R366">
        <v>4</v>
      </c>
      <c r="S366">
        <v>633</v>
      </c>
      <c r="T366">
        <v>13</v>
      </c>
      <c r="U366">
        <v>17</v>
      </c>
      <c r="V366">
        <v>4</v>
      </c>
      <c r="W366">
        <v>2</v>
      </c>
      <c r="X366">
        <v>0</v>
      </c>
      <c r="Y366">
        <v>4</v>
      </c>
      <c r="Z366">
        <v>4</v>
      </c>
      <c r="AA366">
        <v>4</v>
      </c>
      <c r="AB366">
        <v>4.5</v>
      </c>
    </row>
    <row r="367" spans="1:28" x14ac:dyDescent="0.25">
      <c r="A367" t="s">
        <v>393</v>
      </c>
      <c r="B367" t="s">
        <v>5506</v>
      </c>
      <c r="C367" t="s">
        <v>10151</v>
      </c>
      <c r="D367" t="s">
        <v>10188</v>
      </c>
      <c r="E367">
        <v>36.780487000000001</v>
      </c>
      <c r="F367">
        <v>-6.3508930000000001</v>
      </c>
      <c r="G367" t="s">
        <v>10236</v>
      </c>
      <c r="H367" t="s">
        <v>10986</v>
      </c>
      <c r="I367" t="s">
        <v>15847</v>
      </c>
      <c r="J367" t="s">
        <v>16643</v>
      </c>
      <c r="K367" t="s">
        <v>16802</v>
      </c>
      <c r="L367" t="s">
        <v>18062</v>
      </c>
      <c r="M367" t="s">
        <v>18063</v>
      </c>
      <c r="N367" t="s">
        <v>18062</v>
      </c>
      <c r="O367">
        <v>4</v>
      </c>
      <c r="P367">
        <v>12</v>
      </c>
      <c r="Q367">
        <v>4</v>
      </c>
      <c r="R367">
        <v>4.5</v>
      </c>
      <c r="S367">
        <v>403</v>
      </c>
      <c r="T367">
        <v>12</v>
      </c>
      <c r="U367">
        <v>2</v>
      </c>
      <c r="V367">
        <v>1</v>
      </c>
      <c r="W367">
        <v>0</v>
      </c>
      <c r="X367">
        <v>0</v>
      </c>
      <c r="Y367">
        <v>4.5</v>
      </c>
      <c r="Z367">
        <v>4.5</v>
      </c>
      <c r="AA367">
        <v>4</v>
      </c>
      <c r="AB367">
        <v>4</v>
      </c>
    </row>
    <row r="368" spans="1:28" x14ac:dyDescent="0.25">
      <c r="A368" t="s">
        <v>394</v>
      </c>
      <c r="B368" t="s">
        <v>5507</v>
      </c>
      <c r="C368" t="s">
        <v>10151</v>
      </c>
      <c r="D368" t="s">
        <v>10188</v>
      </c>
      <c r="E368">
        <v>36.779446</v>
      </c>
      <c r="F368">
        <v>-6.3545290000000003</v>
      </c>
      <c r="G368" t="s">
        <v>10337</v>
      </c>
      <c r="H368" t="s">
        <v>10987</v>
      </c>
      <c r="I368" t="s">
        <v>15845</v>
      </c>
      <c r="J368" t="s">
        <v>16643</v>
      </c>
      <c r="K368" t="s">
        <v>16800</v>
      </c>
      <c r="L368" t="s">
        <v>18062</v>
      </c>
      <c r="M368" t="s">
        <v>18063</v>
      </c>
      <c r="N368" t="s">
        <v>18063</v>
      </c>
      <c r="O368">
        <v>7</v>
      </c>
      <c r="P368">
        <v>70</v>
      </c>
      <c r="Q368">
        <v>14</v>
      </c>
      <c r="R368">
        <v>4</v>
      </c>
      <c r="S368">
        <v>435</v>
      </c>
      <c r="T368">
        <v>15</v>
      </c>
      <c r="U368">
        <v>12</v>
      </c>
      <c r="V368">
        <v>5</v>
      </c>
      <c r="W368">
        <v>1</v>
      </c>
      <c r="X368">
        <v>1</v>
      </c>
      <c r="Y368">
        <v>4</v>
      </c>
      <c r="Z368">
        <v>4</v>
      </c>
      <c r="AA368">
        <v>4</v>
      </c>
      <c r="AB368">
        <v>4</v>
      </c>
    </row>
    <row r="369" spans="1:28" x14ac:dyDescent="0.25">
      <c r="A369" t="s">
        <v>395</v>
      </c>
      <c r="B369" t="s">
        <v>5508</v>
      </c>
      <c r="C369" t="s">
        <v>10151</v>
      </c>
      <c r="D369" t="s">
        <v>10188</v>
      </c>
      <c r="E369">
        <v>36.789776000000003</v>
      </c>
      <c r="F369">
        <v>-6.3505580000000004</v>
      </c>
      <c r="G369" t="s">
        <v>10241</v>
      </c>
      <c r="H369" t="s">
        <v>10988</v>
      </c>
      <c r="I369" t="s">
        <v>15734</v>
      </c>
      <c r="J369" t="s">
        <v>16643</v>
      </c>
      <c r="K369" t="s">
        <v>16655</v>
      </c>
      <c r="L369" t="s">
        <v>18063</v>
      </c>
      <c r="M369" t="s">
        <v>18063</v>
      </c>
      <c r="N369" t="s">
        <v>18062</v>
      </c>
      <c r="O369">
        <v>7</v>
      </c>
      <c r="P369">
        <v>66.5</v>
      </c>
      <c r="Q369">
        <v>14</v>
      </c>
      <c r="R369">
        <v>4</v>
      </c>
      <c r="S369">
        <v>402</v>
      </c>
      <c r="T369">
        <v>20</v>
      </c>
      <c r="U369">
        <v>10</v>
      </c>
      <c r="V369">
        <v>1</v>
      </c>
      <c r="W369">
        <v>0</v>
      </c>
      <c r="X369">
        <v>0</v>
      </c>
      <c r="Y369">
        <v>4</v>
      </c>
      <c r="Z369">
        <v>4</v>
      </c>
      <c r="AA369">
        <v>4</v>
      </c>
      <c r="AB369">
        <v>4</v>
      </c>
    </row>
    <row r="370" spans="1:28" x14ac:dyDescent="0.25">
      <c r="A370" t="s">
        <v>396</v>
      </c>
      <c r="B370" t="s">
        <v>5509</v>
      </c>
      <c r="C370" t="s">
        <v>10151</v>
      </c>
      <c r="D370" t="s">
        <v>10188</v>
      </c>
      <c r="E370">
        <v>36.789146000000002</v>
      </c>
      <c r="F370">
        <v>-6.3516909999999998</v>
      </c>
      <c r="G370" t="s">
        <v>10327</v>
      </c>
      <c r="H370" t="s">
        <v>10989</v>
      </c>
      <c r="I370" t="s">
        <v>15737</v>
      </c>
      <c r="J370" t="s">
        <v>16643</v>
      </c>
      <c r="K370" t="s">
        <v>16803</v>
      </c>
      <c r="L370" t="s">
        <v>18062</v>
      </c>
      <c r="M370" t="s">
        <v>18062</v>
      </c>
      <c r="N370" t="s">
        <v>18062</v>
      </c>
      <c r="O370">
        <v>7</v>
      </c>
      <c r="P370">
        <v>42</v>
      </c>
      <c r="Q370">
        <v>7</v>
      </c>
      <c r="R370">
        <v>4.5</v>
      </c>
      <c r="S370">
        <v>337</v>
      </c>
      <c r="T370">
        <v>7</v>
      </c>
      <c r="U370">
        <v>6</v>
      </c>
      <c r="V370">
        <v>1</v>
      </c>
      <c r="W370">
        <v>2</v>
      </c>
      <c r="X370">
        <v>0</v>
      </c>
      <c r="Y370">
        <v>4.5</v>
      </c>
      <c r="Z370">
        <v>4</v>
      </c>
      <c r="AA370">
        <v>4</v>
      </c>
      <c r="AB370">
        <v>3.5</v>
      </c>
    </row>
    <row r="371" spans="1:28" x14ac:dyDescent="0.25">
      <c r="A371" t="s">
        <v>397</v>
      </c>
      <c r="B371" t="s">
        <v>5510</v>
      </c>
      <c r="C371" t="s">
        <v>10151</v>
      </c>
      <c r="D371" t="s">
        <v>10188</v>
      </c>
      <c r="E371">
        <v>36.784153000000003</v>
      </c>
      <c r="F371">
        <v>-6.3551950000000001</v>
      </c>
      <c r="G371" t="s">
        <v>10241</v>
      </c>
      <c r="H371" t="s">
        <v>10990</v>
      </c>
      <c r="I371" t="s">
        <v>15848</v>
      </c>
      <c r="J371" t="s">
        <v>16643</v>
      </c>
      <c r="K371" t="s">
        <v>16804</v>
      </c>
      <c r="L371" t="s">
        <v>18062</v>
      </c>
      <c r="M371" t="s">
        <v>18062</v>
      </c>
      <c r="N371" t="s">
        <v>18062</v>
      </c>
      <c r="O371">
        <v>6</v>
      </c>
      <c r="P371">
        <v>143.9</v>
      </c>
      <c r="Q371">
        <v>6</v>
      </c>
      <c r="R371">
        <v>4.5</v>
      </c>
      <c r="S371">
        <v>899</v>
      </c>
      <c r="T371">
        <v>53</v>
      </c>
      <c r="U371">
        <v>8</v>
      </c>
      <c r="V371">
        <v>2</v>
      </c>
      <c r="W371">
        <v>0</v>
      </c>
      <c r="X371">
        <v>0</v>
      </c>
      <c r="Y371">
        <v>4.5</v>
      </c>
      <c r="Z371">
        <v>4.5</v>
      </c>
      <c r="AA371">
        <v>4.5</v>
      </c>
      <c r="AB371">
        <v>4</v>
      </c>
    </row>
    <row r="372" spans="1:28" x14ac:dyDescent="0.25">
      <c r="A372" t="s">
        <v>398</v>
      </c>
      <c r="B372" t="s">
        <v>5511</v>
      </c>
      <c r="C372" t="s">
        <v>10151</v>
      </c>
      <c r="D372" t="s">
        <v>10173</v>
      </c>
      <c r="E372">
        <v>36.866385999999999</v>
      </c>
      <c r="F372">
        <v>-4.1786909999999997</v>
      </c>
      <c r="G372" t="s">
        <v>10245</v>
      </c>
      <c r="H372" t="s">
        <v>10991</v>
      </c>
      <c r="I372" t="s">
        <v>15849</v>
      </c>
      <c r="J372" t="s">
        <v>16643</v>
      </c>
      <c r="K372" t="s">
        <v>16805</v>
      </c>
      <c r="L372" t="s">
        <v>18062</v>
      </c>
      <c r="M372" t="s">
        <v>18062</v>
      </c>
      <c r="N372" t="s">
        <v>18062</v>
      </c>
      <c r="O372">
        <v>6</v>
      </c>
      <c r="P372">
        <v>42</v>
      </c>
      <c r="Q372">
        <v>10</v>
      </c>
      <c r="R372">
        <v>5</v>
      </c>
      <c r="S372">
        <v>1763</v>
      </c>
      <c r="T372">
        <v>134</v>
      </c>
      <c r="U372">
        <v>49</v>
      </c>
      <c r="V372">
        <v>25</v>
      </c>
      <c r="W372">
        <v>10</v>
      </c>
      <c r="X372">
        <v>6</v>
      </c>
      <c r="Y372">
        <v>4.5</v>
      </c>
      <c r="Z372">
        <v>4.5</v>
      </c>
      <c r="AA372">
        <v>4.5</v>
      </c>
      <c r="AB372">
        <v>4.5</v>
      </c>
    </row>
    <row r="373" spans="1:28" x14ac:dyDescent="0.25">
      <c r="A373" t="s">
        <v>399</v>
      </c>
      <c r="B373" t="s">
        <v>5512</v>
      </c>
      <c r="C373" t="s">
        <v>10145</v>
      </c>
      <c r="D373" t="s">
        <v>10158</v>
      </c>
      <c r="E373">
        <v>28.032969999999999</v>
      </c>
      <c r="F373">
        <v>-15.497389</v>
      </c>
      <c r="G373" t="s">
        <v>10238</v>
      </c>
      <c r="H373" t="s">
        <v>10992</v>
      </c>
      <c r="I373" t="s">
        <v>15744</v>
      </c>
      <c r="J373" t="s">
        <v>16643</v>
      </c>
      <c r="K373" t="s">
        <v>16806</v>
      </c>
      <c r="L373" t="s">
        <v>18062</v>
      </c>
      <c r="M373" t="s">
        <v>18062</v>
      </c>
      <c r="N373" t="s">
        <v>18062</v>
      </c>
      <c r="O373">
        <v>5</v>
      </c>
      <c r="P373">
        <v>38</v>
      </c>
      <c r="Q373">
        <v>6</v>
      </c>
      <c r="R373">
        <v>4</v>
      </c>
      <c r="S373">
        <v>349</v>
      </c>
      <c r="T373">
        <v>24</v>
      </c>
      <c r="U373">
        <v>10</v>
      </c>
      <c r="V373">
        <v>2</v>
      </c>
      <c r="W373">
        <v>1</v>
      </c>
      <c r="X373">
        <v>2</v>
      </c>
      <c r="Y373">
        <v>4.5</v>
      </c>
      <c r="Z373">
        <v>4.5</v>
      </c>
      <c r="AA373">
        <v>4</v>
      </c>
      <c r="AB373">
        <v>4.5</v>
      </c>
    </row>
    <row r="374" spans="1:28" x14ac:dyDescent="0.25">
      <c r="A374" t="s">
        <v>400</v>
      </c>
      <c r="B374" t="s">
        <v>5513</v>
      </c>
      <c r="C374" t="s">
        <v>10149</v>
      </c>
      <c r="D374" t="s">
        <v>10167</v>
      </c>
      <c r="E374">
        <v>41.591014999999999</v>
      </c>
      <c r="F374">
        <v>-4.8281999999999998</v>
      </c>
      <c r="G374" t="s">
        <v>10241</v>
      </c>
      <c r="H374" t="s">
        <v>10993</v>
      </c>
      <c r="I374" t="s">
        <v>15792</v>
      </c>
      <c r="J374" t="s">
        <v>16643</v>
      </c>
      <c r="K374" t="s">
        <v>16668</v>
      </c>
      <c r="L374" t="s">
        <v>18063</v>
      </c>
      <c r="M374" t="s">
        <v>18063</v>
      </c>
      <c r="N374" t="s">
        <v>18062</v>
      </c>
      <c r="O374">
        <v>6</v>
      </c>
      <c r="P374">
        <v>25</v>
      </c>
      <c r="Q374">
        <v>8</v>
      </c>
      <c r="R374">
        <v>4.5</v>
      </c>
      <c r="S374">
        <v>339</v>
      </c>
      <c r="T374">
        <v>5</v>
      </c>
      <c r="U374">
        <v>2</v>
      </c>
      <c r="V374">
        <v>1</v>
      </c>
      <c r="W374">
        <v>0</v>
      </c>
      <c r="X374">
        <v>0</v>
      </c>
      <c r="Y374">
        <v>4.5</v>
      </c>
      <c r="Z374">
        <v>4.5</v>
      </c>
      <c r="AA374">
        <v>4</v>
      </c>
      <c r="AB374">
        <v>4.5</v>
      </c>
    </row>
    <row r="375" spans="1:28" x14ac:dyDescent="0.25">
      <c r="A375" t="s">
        <v>401</v>
      </c>
      <c r="B375" t="s">
        <v>5514</v>
      </c>
      <c r="C375" t="s">
        <v>10146</v>
      </c>
      <c r="D375" t="s">
        <v>10174</v>
      </c>
      <c r="E375">
        <v>41.473934</v>
      </c>
      <c r="F375">
        <v>2.0835050000000002</v>
      </c>
      <c r="G375" t="s">
        <v>10268</v>
      </c>
      <c r="H375" t="s">
        <v>10994</v>
      </c>
      <c r="I375" t="s">
        <v>15850</v>
      </c>
      <c r="J375" t="s">
        <v>16643</v>
      </c>
      <c r="K375" t="s">
        <v>16807</v>
      </c>
      <c r="L375" t="s">
        <v>18062</v>
      </c>
      <c r="M375" t="s">
        <v>18062</v>
      </c>
      <c r="N375" t="s">
        <v>18062</v>
      </c>
      <c r="O375">
        <v>7</v>
      </c>
      <c r="P375">
        <v>38.5</v>
      </c>
      <c r="Q375">
        <v>13</v>
      </c>
      <c r="R375">
        <v>3.5</v>
      </c>
      <c r="S375">
        <v>640</v>
      </c>
      <c r="T375">
        <v>35</v>
      </c>
      <c r="U375">
        <v>29</v>
      </c>
      <c r="V375">
        <v>4</v>
      </c>
      <c r="W375">
        <v>3</v>
      </c>
      <c r="X375">
        <v>7</v>
      </c>
      <c r="Y375">
        <v>4</v>
      </c>
      <c r="Z375">
        <v>3.5</v>
      </c>
      <c r="AA375">
        <v>3.5</v>
      </c>
      <c r="AB375">
        <v>4</v>
      </c>
    </row>
    <row r="376" spans="1:28" x14ac:dyDescent="0.25">
      <c r="A376" t="s">
        <v>402</v>
      </c>
      <c r="B376" t="s">
        <v>5515</v>
      </c>
      <c r="C376" t="s">
        <v>10146</v>
      </c>
      <c r="D376" t="s">
        <v>10174</v>
      </c>
      <c r="E376">
        <v>41.472499999999997</v>
      </c>
      <c r="F376">
        <v>2.0760320000000001</v>
      </c>
      <c r="G376" t="s">
        <v>10253</v>
      </c>
      <c r="H376" t="s">
        <v>10995</v>
      </c>
      <c r="I376" t="s">
        <v>15815</v>
      </c>
      <c r="J376" t="s">
        <v>16643</v>
      </c>
      <c r="K376" t="s">
        <v>16808</v>
      </c>
      <c r="L376" t="s">
        <v>18062</v>
      </c>
      <c r="M376" t="s">
        <v>18063</v>
      </c>
      <c r="N376" t="s">
        <v>18062</v>
      </c>
      <c r="O376">
        <v>6</v>
      </c>
      <c r="P376">
        <v>39.5</v>
      </c>
      <c r="Q376">
        <v>9</v>
      </c>
      <c r="R376">
        <v>4</v>
      </c>
      <c r="S376">
        <v>339</v>
      </c>
      <c r="T376">
        <v>13</v>
      </c>
      <c r="U376">
        <v>7</v>
      </c>
      <c r="V376">
        <v>3</v>
      </c>
      <c r="W376">
        <v>2</v>
      </c>
      <c r="X376">
        <v>0</v>
      </c>
      <c r="Y376">
        <v>4.5</v>
      </c>
      <c r="Z376">
        <v>4</v>
      </c>
      <c r="AA376">
        <v>3.5</v>
      </c>
      <c r="AB376">
        <v>4</v>
      </c>
    </row>
    <row r="377" spans="1:28" x14ac:dyDescent="0.25">
      <c r="A377" t="s">
        <v>403</v>
      </c>
      <c r="B377" t="s">
        <v>5516</v>
      </c>
      <c r="C377" t="s">
        <v>10146</v>
      </c>
      <c r="D377" t="s">
        <v>10174</v>
      </c>
      <c r="E377">
        <v>41.472534000000003</v>
      </c>
      <c r="F377">
        <v>2.0856979999999998</v>
      </c>
      <c r="G377" t="s">
        <v>10338</v>
      </c>
      <c r="H377" t="s">
        <v>10996</v>
      </c>
      <c r="I377" t="s">
        <v>15788</v>
      </c>
      <c r="J377" t="s">
        <v>16643</v>
      </c>
      <c r="K377" t="s">
        <v>16809</v>
      </c>
      <c r="L377" t="s">
        <v>18062</v>
      </c>
      <c r="M377" t="s">
        <v>18063</v>
      </c>
      <c r="N377" t="s">
        <v>18062</v>
      </c>
      <c r="O377">
        <v>7</v>
      </c>
      <c r="P377">
        <v>39</v>
      </c>
      <c r="Q377">
        <v>13</v>
      </c>
      <c r="R377">
        <v>4</v>
      </c>
      <c r="S377">
        <v>865</v>
      </c>
      <c r="T377">
        <v>19</v>
      </c>
      <c r="U377">
        <v>31</v>
      </c>
      <c r="V377">
        <v>12</v>
      </c>
      <c r="W377">
        <v>3</v>
      </c>
      <c r="X377">
        <v>1</v>
      </c>
      <c r="Y377">
        <v>4</v>
      </c>
      <c r="Z377">
        <v>4</v>
      </c>
      <c r="AA377">
        <v>4</v>
      </c>
      <c r="AB377">
        <v>3.5</v>
      </c>
    </row>
    <row r="378" spans="1:28" x14ac:dyDescent="0.25">
      <c r="A378" t="s">
        <v>404</v>
      </c>
      <c r="B378" t="s">
        <v>5517</v>
      </c>
      <c r="C378" t="s">
        <v>10146</v>
      </c>
      <c r="D378" t="s">
        <v>10174</v>
      </c>
      <c r="E378">
        <v>41.444873999999999</v>
      </c>
      <c r="F378">
        <v>2.061499</v>
      </c>
      <c r="G378" t="s">
        <v>10339</v>
      </c>
      <c r="H378" t="s">
        <v>10997</v>
      </c>
      <c r="I378" t="s">
        <v>15788</v>
      </c>
      <c r="J378" t="s">
        <v>16643</v>
      </c>
      <c r="K378" t="s">
        <v>16810</v>
      </c>
      <c r="L378" t="s">
        <v>18063</v>
      </c>
      <c r="M378" t="s">
        <v>18063</v>
      </c>
      <c r="N378" t="s">
        <v>18062</v>
      </c>
      <c r="O378">
        <v>7</v>
      </c>
      <c r="P378">
        <v>37.5</v>
      </c>
      <c r="Q378">
        <v>13</v>
      </c>
      <c r="R378">
        <v>4</v>
      </c>
      <c r="S378">
        <v>384</v>
      </c>
      <c r="T378">
        <v>6</v>
      </c>
      <c r="U378">
        <v>11</v>
      </c>
      <c r="V378">
        <v>5</v>
      </c>
      <c r="W378">
        <v>1</v>
      </c>
      <c r="X378">
        <v>1</v>
      </c>
      <c r="Y378">
        <v>4</v>
      </c>
      <c r="Z378">
        <v>3.5</v>
      </c>
      <c r="AA378">
        <v>3</v>
      </c>
      <c r="AB378">
        <v>4.5</v>
      </c>
    </row>
    <row r="379" spans="1:28" x14ac:dyDescent="0.25">
      <c r="A379" t="s">
        <v>405</v>
      </c>
      <c r="B379" t="s">
        <v>5518</v>
      </c>
      <c r="C379" t="s">
        <v>10146</v>
      </c>
      <c r="D379" t="s">
        <v>10174</v>
      </c>
      <c r="E379">
        <v>41.467136000000004</v>
      </c>
      <c r="F379">
        <v>2.0785079999999998</v>
      </c>
      <c r="G379" t="s">
        <v>10340</v>
      </c>
      <c r="H379" t="s">
        <v>10998</v>
      </c>
      <c r="I379" t="s">
        <v>15851</v>
      </c>
      <c r="J379" t="s">
        <v>16643</v>
      </c>
      <c r="K379" t="s">
        <v>16811</v>
      </c>
      <c r="L379" t="s">
        <v>18063</v>
      </c>
      <c r="M379" t="s">
        <v>18063</v>
      </c>
      <c r="N379" t="s">
        <v>18063</v>
      </c>
      <c r="O379">
        <v>6</v>
      </c>
      <c r="P379">
        <v>37</v>
      </c>
      <c r="Q379">
        <v>12</v>
      </c>
      <c r="R379">
        <v>4</v>
      </c>
      <c r="S379">
        <v>332</v>
      </c>
      <c r="T379">
        <v>15</v>
      </c>
      <c r="U379">
        <v>8</v>
      </c>
      <c r="V379">
        <v>1</v>
      </c>
      <c r="W379">
        <v>1</v>
      </c>
      <c r="X379">
        <v>1</v>
      </c>
      <c r="Y379">
        <v>4.5</v>
      </c>
      <c r="Z379">
        <v>4</v>
      </c>
      <c r="AA379">
        <v>4</v>
      </c>
      <c r="AB379">
        <v>4.5</v>
      </c>
    </row>
    <row r="380" spans="1:28" x14ac:dyDescent="0.25">
      <c r="A380" t="s">
        <v>406</v>
      </c>
      <c r="B380" t="s">
        <v>5519</v>
      </c>
      <c r="C380" t="s">
        <v>10146</v>
      </c>
      <c r="D380" t="s">
        <v>10174</v>
      </c>
      <c r="E380">
        <v>41.472434999999997</v>
      </c>
      <c r="F380">
        <v>2.08304</v>
      </c>
      <c r="G380" t="s">
        <v>10235</v>
      </c>
      <c r="H380" t="s">
        <v>10999</v>
      </c>
      <c r="I380" t="s">
        <v>15739</v>
      </c>
      <c r="J380" t="s">
        <v>16643</v>
      </c>
      <c r="K380" t="s">
        <v>16663</v>
      </c>
      <c r="L380" t="s">
        <v>18062</v>
      </c>
      <c r="M380" t="s">
        <v>18062</v>
      </c>
      <c r="N380" t="s">
        <v>18062</v>
      </c>
      <c r="O380">
        <v>6</v>
      </c>
      <c r="P380">
        <v>33</v>
      </c>
      <c r="Q380">
        <v>12</v>
      </c>
      <c r="R380">
        <v>4</v>
      </c>
      <c r="S380">
        <v>369</v>
      </c>
      <c r="T380">
        <v>6</v>
      </c>
      <c r="U380">
        <v>9</v>
      </c>
      <c r="V380">
        <v>4</v>
      </c>
      <c r="W380">
        <v>1</v>
      </c>
      <c r="X380">
        <v>0</v>
      </c>
      <c r="Y380">
        <v>4.5</v>
      </c>
      <c r="Z380">
        <v>4.5</v>
      </c>
      <c r="AA380">
        <v>4.5</v>
      </c>
      <c r="AB380">
        <v>4.5</v>
      </c>
    </row>
    <row r="381" spans="1:28" x14ac:dyDescent="0.25">
      <c r="A381" t="s">
        <v>407</v>
      </c>
      <c r="B381" t="s">
        <v>5520</v>
      </c>
      <c r="C381" t="s">
        <v>10146</v>
      </c>
      <c r="D381" t="s">
        <v>10174</v>
      </c>
      <c r="E381">
        <v>41.474437999999999</v>
      </c>
      <c r="F381">
        <v>2.0824419999999999</v>
      </c>
      <c r="G381" t="s">
        <v>10241</v>
      </c>
      <c r="H381" t="s">
        <v>11000</v>
      </c>
      <c r="I381" t="s">
        <v>15815</v>
      </c>
      <c r="J381" t="s">
        <v>16643</v>
      </c>
      <c r="K381" t="s">
        <v>16755</v>
      </c>
      <c r="L381" t="s">
        <v>18062</v>
      </c>
      <c r="M381" t="s">
        <v>18062</v>
      </c>
      <c r="N381" t="s">
        <v>18062</v>
      </c>
      <c r="O381">
        <v>7</v>
      </c>
      <c r="P381">
        <v>49</v>
      </c>
      <c r="Q381">
        <v>14</v>
      </c>
      <c r="R381">
        <v>4.5</v>
      </c>
      <c r="S381">
        <v>837</v>
      </c>
      <c r="T381">
        <v>27</v>
      </c>
      <c r="U381">
        <v>17</v>
      </c>
      <c r="V381">
        <v>3</v>
      </c>
      <c r="W381">
        <v>0</v>
      </c>
      <c r="X381">
        <v>0</v>
      </c>
      <c r="Y381">
        <v>4.5</v>
      </c>
      <c r="Z381">
        <v>4</v>
      </c>
      <c r="AA381">
        <v>4</v>
      </c>
      <c r="AB381">
        <v>3.5</v>
      </c>
    </row>
    <row r="382" spans="1:28" x14ac:dyDescent="0.25">
      <c r="A382" t="s">
        <v>408</v>
      </c>
      <c r="B382" t="s">
        <v>5521</v>
      </c>
      <c r="C382" t="s">
        <v>10146</v>
      </c>
      <c r="D382" t="s">
        <v>10174</v>
      </c>
      <c r="E382">
        <v>41.469337000000003</v>
      </c>
      <c r="F382">
        <v>2.0804010000000002</v>
      </c>
      <c r="G382" t="s">
        <v>10337</v>
      </c>
      <c r="H382" t="s">
        <v>11001</v>
      </c>
      <c r="I382" t="s">
        <v>15852</v>
      </c>
      <c r="J382" t="s">
        <v>16643</v>
      </c>
      <c r="K382" t="s">
        <v>16812</v>
      </c>
      <c r="L382" t="s">
        <v>18062</v>
      </c>
      <c r="M382" t="s">
        <v>18062</v>
      </c>
      <c r="N382" t="s">
        <v>18062</v>
      </c>
      <c r="O382">
        <v>7</v>
      </c>
      <c r="P382">
        <v>94.5</v>
      </c>
      <c r="Q382">
        <v>7</v>
      </c>
      <c r="R382">
        <v>4</v>
      </c>
      <c r="S382">
        <v>608</v>
      </c>
      <c r="T382">
        <v>34</v>
      </c>
      <c r="U382">
        <v>23</v>
      </c>
      <c r="V382">
        <v>14</v>
      </c>
      <c r="W382">
        <v>4</v>
      </c>
      <c r="X382">
        <v>2</v>
      </c>
      <c r="Y382">
        <v>4</v>
      </c>
      <c r="Z382">
        <v>4</v>
      </c>
      <c r="AA382">
        <v>3.5</v>
      </c>
      <c r="AB382">
        <v>4.5</v>
      </c>
    </row>
    <row r="383" spans="1:28" x14ac:dyDescent="0.25">
      <c r="A383" t="s">
        <v>409</v>
      </c>
      <c r="B383" t="s">
        <v>5522</v>
      </c>
      <c r="C383" t="s">
        <v>10146</v>
      </c>
      <c r="D383" t="s">
        <v>10174</v>
      </c>
      <c r="E383">
        <v>41.470109999999998</v>
      </c>
      <c r="F383">
        <v>2.0823749999999999</v>
      </c>
      <c r="G383" t="s">
        <v>10269</v>
      </c>
      <c r="H383" t="s">
        <v>11002</v>
      </c>
      <c r="I383" t="s">
        <v>15853</v>
      </c>
      <c r="J383" t="s">
        <v>16644</v>
      </c>
      <c r="K383" t="s">
        <v>16813</v>
      </c>
      <c r="L383" t="s">
        <v>18063</v>
      </c>
      <c r="M383" t="s">
        <v>18063</v>
      </c>
      <c r="N383" t="s">
        <v>18062</v>
      </c>
      <c r="O383">
        <v>7</v>
      </c>
      <c r="P383">
        <v>42</v>
      </c>
      <c r="Q383">
        <v>14</v>
      </c>
      <c r="R383">
        <v>4.5</v>
      </c>
      <c r="S383">
        <v>443</v>
      </c>
      <c r="T383">
        <v>24</v>
      </c>
      <c r="U383">
        <v>12</v>
      </c>
      <c r="V383">
        <v>4</v>
      </c>
      <c r="W383">
        <v>1</v>
      </c>
      <c r="X383">
        <v>0</v>
      </c>
      <c r="Y383">
        <v>4.5</v>
      </c>
      <c r="Z383">
        <v>4.5</v>
      </c>
      <c r="AA383">
        <v>3.5</v>
      </c>
      <c r="AB383">
        <v>4.5</v>
      </c>
    </row>
    <row r="384" spans="1:28" x14ac:dyDescent="0.25">
      <c r="A384" t="s">
        <v>410</v>
      </c>
      <c r="B384" t="s">
        <v>5523</v>
      </c>
      <c r="C384" t="s">
        <v>10148</v>
      </c>
      <c r="D384" t="s">
        <v>10165</v>
      </c>
      <c r="E384">
        <v>38.962029999999999</v>
      </c>
      <c r="F384">
        <v>-0.149149</v>
      </c>
      <c r="G384" t="s">
        <v>10341</v>
      </c>
      <c r="H384" t="s">
        <v>11003</v>
      </c>
      <c r="I384" t="s">
        <v>15739</v>
      </c>
      <c r="J384" t="s">
        <v>16643</v>
      </c>
      <c r="K384" t="s">
        <v>16814</v>
      </c>
      <c r="L384" t="s">
        <v>18062</v>
      </c>
      <c r="M384" t="s">
        <v>18062</v>
      </c>
      <c r="N384" t="s">
        <v>18062</v>
      </c>
      <c r="O384">
        <v>3</v>
      </c>
      <c r="P384">
        <v>15.5</v>
      </c>
      <c r="Q384">
        <v>5</v>
      </c>
      <c r="R384">
        <v>4</v>
      </c>
      <c r="S384">
        <v>390</v>
      </c>
      <c r="T384">
        <v>4</v>
      </c>
      <c r="U384">
        <v>7</v>
      </c>
      <c r="V384">
        <v>3</v>
      </c>
      <c r="W384">
        <v>2</v>
      </c>
      <c r="X384">
        <v>1</v>
      </c>
      <c r="Y384">
        <v>4</v>
      </c>
      <c r="Z384">
        <v>3.5</v>
      </c>
      <c r="AA384">
        <v>3.5</v>
      </c>
      <c r="AB384">
        <v>4</v>
      </c>
    </row>
    <row r="385" spans="1:28" x14ac:dyDescent="0.25">
      <c r="A385" t="s">
        <v>411</v>
      </c>
      <c r="B385" t="s">
        <v>5524</v>
      </c>
      <c r="C385" t="s">
        <v>10155</v>
      </c>
      <c r="D385" t="s">
        <v>10206</v>
      </c>
      <c r="E385">
        <v>39.451500000000003</v>
      </c>
      <c r="F385">
        <v>-5.3278020000000001</v>
      </c>
      <c r="G385" t="s">
        <v>10342</v>
      </c>
      <c r="H385" t="s">
        <v>11004</v>
      </c>
      <c r="I385" t="s">
        <v>15748</v>
      </c>
      <c r="J385" t="s">
        <v>16643</v>
      </c>
      <c r="K385" t="s">
        <v>16688</v>
      </c>
      <c r="L385" t="s">
        <v>18062</v>
      </c>
      <c r="M385" t="s">
        <v>18062</v>
      </c>
      <c r="N385" t="s">
        <v>18062</v>
      </c>
      <c r="O385">
        <v>7</v>
      </c>
      <c r="P385">
        <v>88.25</v>
      </c>
      <c r="Q385">
        <v>7</v>
      </c>
      <c r="R385">
        <v>4</v>
      </c>
      <c r="S385">
        <v>697</v>
      </c>
      <c r="T385">
        <v>9</v>
      </c>
      <c r="U385">
        <v>6</v>
      </c>
      <c r="V385">
        <v>2</v>
      </c>
      <c r="W385">
        <v>1</v>
      </c>
      <c r="X385">
        <v>0</v>
      </c>
      <c r="Y385">
        <v>4</v>
      </c>
      <c r="Z385">
        <v>4.5</v>
      </c>
      <c r="AA385">
        <v>4</v>
      </c>
      <c r="AB385">
        <v>4</v>
      </c>
    </row>
    <row r="386" spans="1:28" x14ac:dyDescent="0.25">
      <c r="A386" t="s">
        <v>412</v>
      </c>
      <c r="B386" t="s">
        <v>5525</v>
      </c>
      <c r="C386" t="s">
        <v>10155</v>
      </c>
      <c r="D386" t="s">
        <v>10206</v>
      </c>
      <c r="E386">
        <v>39.451979999999999</v>
      </c>
      <c r="F386">
        <v>-5.3270390000000001</v>
      </c>
      <c r="G386" t="s">
        <v>10269</v>
      </c>
      <c r="H386" t="s">
        <v>11005</v>
      </c>
      <c r="I386" t="s">
        <v>15748</v>
      </c>
      <c r="J386" t="s">
        <v>16643</v>
      </c>
      <c r="K386" t="s">
        <v>16688</v>
      </c>
      <c r="L386" t="s">
        <v>18062</v>
      </c>
      <c r="M386" t="s">
        <v>18062</v>
      </c>
      <c r="N386" t="s">
        <v>18062</v>
      </c>
      <c r="O386">
        <v>7</v>
      </c>
      <c r="P386">
        <v>112</v>
      </c>
      <c r="Q386">
        <v>7</v>
      </c>
      <c r="R386">
        <v>4</v>
      </c>
      <c r="S386">
        <v>700</v>
      </c>
      <c r="T386">
        <v>2</v>
      </c>
      <c r="U386">
        <v>2</v>
      </c>
      <c r="V386">
        <v>0</v>
      </c>
      <c r="W386">
        <v>2</v>
      </c>
      <c r="X386">
        <v>1</v>
      </c>
      <c r="Y386">
        <v>4</v>
      </c>
      <c r="Z386">
        <v>4</v>
      </c>
      <c r="AA386">
        <v>4</v>
      </c>
      <c r="AB386">
        <v>4</v>
      </c>
    </row>
    <row r="387" spans="1:28" x14ac:dyDescent="0.25">
      <c r="A387" t="s">
        <v>413</v>
      </c>
      <c r="B387" t="s">
        <v>5526</v>
      </c>
      <c r="C387" t="s">
        <v>10156</v>
      </c>
      <c r="D387" t="s">
        <v>10207</v>
      </c>
      <c r="E387">
        <v>37.631363</v>
      </c>
      <c r="F387">
        <v>-0.69968600000000003</v>
      </c>
      <c r="G387" t="s">
        <v>10290</v>
      </c>
      <c r="H387" t="s">
        <v>11006</v>
      </c>
      <c r="I387" t="s">
        <v>15734</v>
      </c>
      <c r="J387" t="s">
        <v>16643</v>
      </c>
      <c r="K387" t="s">
        <v>16655</v>
      </c>
      <c r="L387" t="s">
        <v>18062</v>
      </c>
      <c r="M387" t="s">
        <v>18063</v>
      </c>
      <c r="N387" t="s">
        <v>18062</v>
      </c>
      <c r="O387">
        <v>7</v>
      </c>
      <c r="P387">
        <v>87.5</v>
      </c>
      <c r="Q387">
        <v>7</v>
      </c>
      <c r="R387">
        <v>3.5</v>
      </c>
      <c r="S387">
        <v>1002</v>
      </c>
      <c r="T387">
        <v>51</v>
      </c>
      <c r="U387">
        <v>77</v>
      </c>
      <c r="V387">
        <v>24</v>
      </c>
      <c r="W387">
        <v>15</v>
      </c>
      <c r="X387">
        <v>17</v>
      </c>
      <c r="Y387">
        <v>3.5</v>
      </c>
      <c r="Z387">
        <v>3.5</v>
      </c>
      <c r="AA387">
        <v>3</v>
      </c>
      <c r="AB387">
        <v>4</v>
      </c>
    </row>
    <row r="388" spans="1:28" x14ac:dyDescent="0.25">
      <c r="A388" t="s">
        <v>414</v>
      </c>
      <c r="B388" t="s">
        <v>5527</v>
      </c>
      <c r="C388" t="s">
        <v>10156</v>
      </c>
      <c r="D388" t="s">
        <v>10207</v>
      </c>
      <c r="E388">
        <v>37.633414999999999</v>
      </c>
      <c r="F388">
        <v>-0.70374999999999999</v>
      </c>
      <c r="G388" t="s">
        <v>10242</v>
      </c>
      <c r="H388" t="s">
        <v>11007</v>
      </c>
      <c r="I388" t="s">
        <v>15756</v>
      </c>
      <c r="J388" t="s">
        <v>16643</v>
      </c>
      <c r="K388" t="s">
        <v>16815</v>
      </c>
      <c r="L388" t="s">
        <v>18062</v>
      </c>
      <c r="M388" t="s">
        <v>18063</v>
      </c>
      <c r="N388" t="s">
        <v>18062</v>
      </c>
      <c r="O388">
        <v>7</v>
      </c>
      <c r="P388">
        <v>84</v>
      </c>
      <c r="Q388">
        <v>7</v>
      </c>
      <c r="R388">
        <v>4.5</v>
      </c>
      <c r="S388">
        <v>526</v>
      </c>
      <c r="T388">
        <v>27</v>
      </c>
      <c r="U388">
        <v>15</v>
      </c>
      <c r="V388">
        <v>9</v>
      </c>
      <c r="W388">
        <v>6</v>
      </c>
      <c r="X388">
        <v>5</v>
      </c>
      <c r="Y388">
        <v>4</v>
      </c>
      <c r="Z388">
        <v>4</v>
      </c>
      <c r="AA388">
        <v>4</v>
      </c>
      <c r="AB388">
        <v>4</v>
      </c>
    </row>
    <row r="389" spans="1:28" x14ac:dyDescent="0.25">
      <c r="A389" t="s">
        <v>415</v>
      </c>
      <c r="B389" t="s">
        <v>5449</v>
      </c>
      <c r="C389" t="s">
        <v>10156</v>
      </c>
      <c r="D389" t="s">
        <v>10207</v>
      </c>
      <c r="E389">
        <v>37.631354999999999</v>
      </c>
      <c r="F389">
        <v>-0.70035899999999995</v>
      </c>
      <c r="G389" t="s">
        <v>10265</v>
      </c>
      <c r="H389" t="s">
        <v>11008</v>
      </c>
      <c r="I389" t="s">
        <v>15737</v>
      </c>
      <c r="J389" t="s">
        <v>16643</v>
      </c>
      <c r="K389" t="s">
        <v>16659</v>
      </c>
      <c r="L389" t="s">
        <v>18062</v>
      </c>
      <c r="M389" t="s">
        <v>18063</v>
      </c>
      <c r="N389" t="s">
        <v>18062</v>
      </c>
      <c r="O389">
        <v>7</v>
      </c>
      <c r="P389">
        <v>104.8833333333333</v>
      </c>
      <c r="Q389">
        <v>7</v>
      </c>
      <c r="R389">
        <v>4</v>
      </c>
      <c r="S389">
        <v>754</v>
      </c>
      <c r="T389">
        <v>59</v>
      </c>
      <c r="U389">
        <v>53</v>
      </c>
      <c r="V389">
        <v>10</v>
      </c>
      <c r="W389">
        <v>4</v>
      </c>
      <c r="X389">
        <v>6</v>
      </c>
      <c r="Y389">
        <v>4</v>
      </c>
      <c r="Z389">
        <v>4</v>
      </c>
      <c r="AA389">
        <v>3.5</v>
      </c>
      <c r="AB389">
        <v>4</v>
      </c>
    </row>
    <row r="390" spans="1:28" x14ac:dyDescent="0.25">
      <c r="A390" t="s">
        <v>416</v>
      </c>
      <c r="B390" t="s">
        <v>5528</v>
      </c>
      <c r="C390" t="s">
        <v>10156</v>
      </c>
      <c r="D390" t="s">
        <v>10207</v>
      </c>
      <c r="E390">
        <v>37.632860000000001</v>
      </c>
      <c r="F390">
        <v>-0.70394599999999996</v>
      </c>
      <c r="G390" t="s">
        <v>10320</v>
      </c>
      <c r="H390" t="s">
        <v>11009</v>
      </c>
      <c r="I390" t="s">
        <v>15733</v>
      </c>
      <c r="J390" t="s">
        <v>16643</v>
      </c>
      <c r="K390" t="s">
        <v>16666</v>
      </c>
      <c r="L390" t="s">
        <v>18062</v>
      </c>
      <c r="M390" t="s">
        <v>18062</v>
      </c>
      <c r="N390" t="s">
        <v>18062</v>
      </c>
      <c r="O390">
        <v>7</v>
      </c>
      <c r="P390">
        <v>112</v>
      </c>
      <c r="Q390">
        <v>7</v>
      </c>
      <c r="R390">
        <v>4</v>
      </c>
      <c r="S390">
        <v>501</v>
      </c>
      <c r="T390">
        <v>9</v>
      </c>
      <c r="U390">
        <v>5</v>
      </c>
      <c r="V390">
        <v>0</v>
      </c>
      <c r="W390">
        <v>3</v>
      </c>
      <c r="X390">
        <v>1</v>
      </c>
      <c r="Y390">
        <v>4</v>
      </c>
      <c r="Z390">
        <v>4</v>
      </c>
      <c r="AA390">
        <v>4</v>
      </c>
      <c r="AB390">
        <v>4</v>
      </c>
    </row>
    <row r="391" spans="1:28" x14ac:dyDescent="0.25">
      <c r="A391" t="s">
        <v>417</v>
      </c>
      <c r="B391" t="s">
        <v>5529</v>
      </c>
      <c r="C391" t="s">
        <v>10156</v>
      </c>
      <c r="D391" t="s">
        <v>10207</v>
      </c>
      <c r="E391">
        <v>37.631900000000002</v>
      </c>
      <c r="F391">
        <v>-0.69816299999999998</v>
      </c>
      <c r="G391" t="s">
        <v>10249</v>
      </c>
      <c r="H391" t="s">
        <v>11010</v>
      </c>
      <c r="I391" t="s">
        <v>15739</v>
      </c>
      <c r="J391" t="s">
        <v>16643</v>
      </c>
      <c r="K391" t="s">
        <v>16816</v>
      </c>
      <c r="L391" t="s">
        <v>18062</v>
      </c>
      <c r="M391" t="s">
        <v>18062</v>
      </c>
      <c r="N391" t="s">
        <v>18062</v>
      </c>
      <c r="O391">
        <v>5</v>
      </c>
      <c r="P391">
        <v>32</v>
      </c>
      <c r="Q391">
        <v>9</v>
      </c>
      <c r="R391">
        <v>4</v>
      </c>
      <c r="S391">
        <v>427</v>
      </c>
      <c r="T391">
        <v>50</v>
      </c>
      <c r="U391">
        <v>22</v>
      </c>
      <c r="V391">
        <v>0</v>
      </c>
      <c r="W391">
        <v>3</v>
      </c>
      <c r="X391">
        <v>2</v>
      </c>
      <c r="Y391">
        <v>4.5</v>
      </c>
      <c r="Z391">
        <v>4.5</v>
      </c>
      <c r="AA391">
        <v>4.5</v>
      </c>
      <c r="AB391">
        <v>4</v>
      </c>
    </row>
    <row r="392" spans="1:28" x14ac:dyDescent="0.25">
      <c r="A392" t="s">
        <v>418</v>
      </c>
      <c r="B392" t="s">
        <v>5530</v>
      </c>
      <c r="C392" t="s">
        <v>10152</v>
      </c>
      <c r="D392" t="s">
        <v>10172</v>
      </c>
      <c r="E392">
        <v>39.11795</v>
      </c>
      <c r="F392">
        <v>-2.000197</v>
      </c>
      <c r="G392" t="s">
        <v>10252</v>
      </c>
      <c r="H392" t="s">
        <v>11011</v>
      </c>
      <c r="I392" t="s">
        <v>15848</v>
      </c>
      <c r="J392" t="s">
        <v>16643</v>
      </c>
      <c r="K392" t="s">
        <v>16804</v>
      </c>
      <c r="L392" t="s">
        <v>18062</v>
      </c>
      <c r="M392" t="s">
        <v>18062</v>
      </c>
      <c r="N392" t="s">
        <v>18062</v>
      </c>
      <c r="O392">
        <v>7</v>
      </c>
      <c r="P392">
        <v>118.8833333333333</v>
      </c>
      <c r="Q392">
        <v>7</v>
      </c>
      <c r="R392">
        <v>4.5</v>
      </c>
      <c r="S392">
        <v>869</v>
      </c>
      <c r="T392">
        <v>11</v>
      </c>
      <c r="U392">
        <v>3</v>
      </c>
      <c r="V392">
        <v>0</v>
      </c>
      <c r="W392">
        <v>0</v>
      </c>
      <c r="X392">
        <v>0</v>
      </c>
      <c r="Y392">
        <v>4</v>
      </c>
      <c r="Z392">
        <v>4</v>
      </c>
      <c r="AA392">
        <v>4</v>
      </c>
      <c r="AB392">
        <v>4</v>
      </c>
    </row>
    <row r="393" spans="1:28" x14ac:dyDescent="0.25">
      <c r="A393" t="s">
        <v>419</v>
      </c>
      <c r="B393" t="s">
        <v>5531</v>
      </c>
      <c r="C393" t="s">
        <v>10152</v>
      </c>
      <c r="D393" t="s">
        <v>10172</v>
      </c>
      <c r="E393">
        <v>38.500250000000001</v>
      </c>
      <c r="F393">
        <v>-2.4164189999999999</v>
      </c>
      <c r="G393" t="s">
        <v>10324</v>
      </c>
      <c r="H393" t="s">
        <v>11012</v>
      </c>
      <c r="I393" t="s">
        <v>15749</v>
      </c>
      <c r="J393" t="s">
        <v>16643</v>
      </c>
      <c r="K393" t="s">
        <v>16676</v>
      </c>
      <c r="L393" t="s">
        <v>18063</v>
      </c>
      <c r="M393" t="s">
        <v>18063</v>
      </c>
      <c r="N393" t="s">
        <v>18062</v>
      </c>
      <c r="O393">
        <v>5</v>
      </c>
      <c r="P393">
        <v>81.5</v>
      </c>
      <c r="Q393">
        <v>5</v>
      </c>
      <c r="R393">
        <v>4</v>
      </c>
      <c r="S393">
        <v>441</v>
      </c>
      <c r="T393">
        <v>4</v>
      </c>
      <c r="U393">
        <v>2</v>
      </c>
      <c r="V393">
        <v>1</v>
      </c>
      <c r="W393">
        <v>0</v>
      </c>
      <c r="X393">
        <v>0</v>
      </c>
      <c r="Y393">
        <v>4</v>
      </c>
      <c r="Z393">
        <v>4</v>
      </c>
      <c r="AA393">
        <v>4</v>
      </c>
      <c r="AB393">
        <v>4</v>
      </c>
    </row>
    <row r="394" spans="1:28" x14ac:dyDescent="0.25">
      <c r="A394" t="s">
        <v>420</v>
      </c>
      <c r="B394" t="s">
        <v>5532</v>
      </c>
      <c r="C394" t="s">
        <v>10151</v>
      </c>
      <c r="D394" t="s">
        <v>10188</v>
      </c>
      <c r="E394">
        <v>36.084454000000001</v>
      </c>
      <c r="F394">
        <v>-5.7636409999999998</v>
      </c>
      <c r="G394" t="s">
        <v>10236</v>
      </c>
      <c r="H394" t="s">
        <v>11013</v>
      </c>
      <c r="I394" t="s">
        <v>15734</v>
      </c>
      <c r="J394" t="s">
        <v>16643</v>
      </c>
      <c r="K394" t="s">
        <v>16742</v>
      </c>
      <c r="L394" t="s">
        <v>18062</v>
      </c>
      <c r="M394" t="s">
        <v>18062</v>
      </c>
      <c r="N394" t="s">
        <v>18062</v>
      </c>
      <c r="O394">
        <v>5</v>
      </c>
      <c r="P394">
        <v>40</v>
      </c>
      <c r="Q394">
        <v>10</v>
      </c>
      <c r="R394">
        <v>4.5</v>
      </c>
      <c r="S394">
        <v>923</v>
      </c>
      <c r="T394">
        <v>21</v>
      </c>
      <c r="U394">
        <v>6</v>
      </c>
      <c r="V394">
        <v>2</v>
      </c>
      <c r="W394">
        <v>1</v>
      </c>
      <c r="X394">
        <v>3</v>
      </c>
      <c r="Y394">
        <v>4.5</v>
      </c>
      <c r="Z394">
        <v>4.5</v>
      </c>
      <c r="AA394">
        <v>4</v>
      </c>
      <c r="AB394">
        <v>4</v>
      </c>
    </row>
    <row r="395" spans="1:28" x14ac:dyDescent="0.25">
      <c r="A395" t="s">
        <v>421</v>
      </c>
      <c r="B395" t="s">
        <v>5533</v>
      </c>
      <c r="C395" t="s">
        <v>10151</v>
      </c>
      <c r="D395" t="s">
        <v>10188</v>
      </c>
      <c r="E395">
        <v>36.088554000000002</v>
      </c>
      <c r="F395">
        <v>-5.7743919999999997</v>
      </c>
      <c r="G395" t="s">
        <v>10249</v>
      </c>
      <c r="H395" t="s">
        <v>11014</v>
      </c>
      <c r="I395" t="s">
        <v>15854</v>
      </c>
      <c r="J395" t="s">
        <v>16643</v>
      </c>
      <c r="K395" t="s">
        <v>16817</v>
      </c>
      <c r="L395" t="s">
        <v>18062</v>
      </c>
      <c r="M395" t="s">
        <v>18062</v>
      </c>
      <c r="N395" t="s">
        <v>18062</v>
      </c>
      <c r="O395">
        <v>6</v>
      </c>
      <c r="P395">
        <v>42</v>
      </c>
      <c r="Q395">
        <v>6</v>
      </c>
      <c r="R395">
        <v>4.5</v>
      </c>
      <c r="S395">
        <v>612</v>
      </c>
      <c r="T395">
        <v>34</v>
      </c>
      <c r="U395">
        <v>11</v>
      </c>
      <c r="V395">
        <v>5</v>
      </c>
      <c r="W395">
        <v>0</v>
      </c>
      <c r="X395">
        <v>1</v>
      </c>
      <c r="Y395">
        <v>4.5</v>
      </c>
      <c r="Z395">
        <v>4.5</v>
      </c>
      <c r="AA395">
        <v>4.5</v>
      </c>
      <c r="AB395">
        <v>4.5</v>
      </c>
    </row>
    <row r="396" spans="1:28" x14ac:dyDescent="0.25">
      <c r="A396" t="s">
        <v>422</v>
      </c>
      <c r="B396" t="s">
        <v>5534</v>
      </c>
      <c r="C396" t="s">
        <v>10155</v>
      </c>
      <c r="D396" t="s">
        <v>10206</v>
      </c>
      <c r="E396">
        <v>40.067352</v>
      </c>
      <c r="F396">
        <v>-5.7538640000000001</v>
      </c>
      <c r="G396" t="s">
        <v>10287</v>
      </c>
      <c r="H396" t="s">
        <v>11015</v>
      </c>
      <c r="I396" t="s">
        <v>15733</v>
      </c>
      <c r="J396" t="s">
        <v>16643</v>
      </c>
      <c r="K396" t="s">
        <v>16818</v>
      </c>
      <c r="L396" t="s">
        <v>18062</v>
      </c>
      <c r="M396" t="s">
        <v>18062</v>
      </c>
      <c r="N396" t="s">
        <v>18062</v>
      </c>
      <c r="O396">
        <v>6</v>
      </c>
      <c r="P396">
        <v>62.25</v>
      </c>
      <c r="Q396">
        <v>6</v>
      </c>
      <c r="R396">
        <v>4.5</v>
      </c>
      <c r="S396">
        <v>433</v>
      </c>
      <c r="T396">
        <v>3</v>
      </c>
      <c r="U396">
        <v>0</v>
      </c>
      <c r="V396">
        <v>1</v>
      </c>
      <c r="W396">
        <v>1</v>
      </c>
      <c r="X396">
        <v>1</v>
      </c>
      <c r="Y396">
        <v>4.5</v>
      </c>
      <c r="Z396">
        <v>4</v>
      </c>
      <c r="AA396">
        <v>4</v>
      </c>
      <c r="AB396">
        <v>4</v>
      </c>
    </row>
    <row r="397" spans="1:28" x14ac:dyDescent="0.25">
      <c r="A397" t="s">
        <v>423</v>
      </c>
      <c r="B397" t="s">
        <v>5535</v>
      </c>
      <c r="C397" t="s">
        <v>10148</v>
      </c>
      <c r="D397" t="s">
        <v>10165</v>
      </c>
      <c r="E397">
        <v>38.989445000000003</v>
      </c>
      <c r="F397">
        <v>-0.51576100000000002</v>
      </c>
      <c r="G397" t="s">
        <v>10236</v>
      </c>
      <c r="H397" t="s">
        <v>11016</v>
      </c>
      <c r="I397" t="s">
        <v>15848</v>
      </c>
      <c r="J397" t="s">
        <v>16643</v>
      </c>
      <c r="K397" t="s">
        <v>16804</v>
      </c>
      <c r="L397" t="s">
        <v>18062</v>
      </c>
      <c r="M397" t="s">
        <v>18062</v>
      </c>
      <c r="N397" t="s">
        <v>18062</v>
      </c>
      <c r="O397">
        <v>6</v>
      </c>
      <c r="P397">
        <v>17</v>
      </c>
      <c r="Q397">
        <v>8</v>
      </c>
      <c r="R397">
        <v>4.5</v>
      </c>
      <c r="S397">
        <v>678</v>
      </c>
      <c r="T397">
        <v>74</v>
      </c>
      <c r="U397">
        <v>13</v>
      </c>
      <c r="V397">
        <v>2</v>
      </c>
      <c r="W397">
        <v>0</v>
      </c>
      <c r="X397">
        <v>0</v>
      </c>
      <c r="Y397">
        <v>4.5</v>
      </c>
      <c r="Z397">
        <v>4.5</v>
      </c>
      <c r="AA397">
        <v>4.5</v>
      </c>
      <c r="AB397">
        <v>4.5</v>
      </c>
    </row>
    <row r="398" spans="1:28" x14ac:dyDescent="0.25">
      <c r="A398" t="s">
        <v>424</v>
      </c>
      <c r="B398" t="s">
        <v>5536</v>
      </c>
      <c r="C398" t="s">
        <v>10154</v>
      </c>
      <c r="D398" t="s">
        <v>10199</v>
      </c>
      <c r="E398">
        <v>43.396619999999999</v>
      </c>
      <c r="F398">
        <v>-5.7813100000000004</v>
      </c>
      <c r="G398" t="s">
        <v>10244</v>
      </c>
      <c r="H398" t="s">
        <v>11017</v>
      </c>
      <c r="I398" t="s">
        <v>15855</v>
      </c>
      <c r="J398" t="s">
        <v>16643</v>
      </c>
      <c r="K398" t="s">
        <v>16668</v>
      </c>
      <c r="L398" t="s">
        <v>18062</v>
      </c>
      <c r="M398" t="s">
        <v>18063</v>
      </c>
      <c r="N398" t="s">
        <v>18063</v>
      </c>
      <c r="O398">
        <v>6</v>
      </c>
      <c r="P398">
        <v>87</v>
      </c>
      <c r="Q398">
        <v>6</v>
      </c>
      <c r="R398">
        <v>4</v>
      </c>
      <c r="S398">
        <v>335</v>
      </c>
      <c r="T398">
        <v>1</v>
      </c>
      <c r="U398">
        <v>3</v>
      </c>
      <c r="V398">
        <v>0</v>
      </c>
      <c r="W398">
        <v>0</v>
      </c>
      <c r="X398">
        <v>0</v>
      </c>
      <c r="Y398">
        <v>4</v>
      </c>
      <c r="Z398">
        <v>4</v>
      </c>
      <c r="AA398">
        <v>3.5</v>
      </c>
      <c r="AB398">
        <v>4</v>
      </c>
    </row>
    <row r="399" spans="1:28" x14ac:dyDescent="0.25">
      <c r="A399" t="s">
        <v>425</v>
      </c>
      <c r="B399" t="s">
        <v>5537</v>
      </c>
      <c r="C399" t="s">
        <v>10151</v>
      </c>
      <c r="D399" t="s">
        <v>10188</v>
      </c>
      <c r="E399">
        <v>36.862105999999997</v>
      </c>
      <c r="F399">
        <v>-5.17875</v>
      </c>
      <c r="G399" t="s">
        <v>10314</v>
      </c>
      <c r="H399" t="s">
        <v>11018</v>
      </c>
      <c r="I399" t="s">
        <v>15801</v>
      </c>
      <c r="J399" t="s">
        <v>16645</v>
      </c>
      <c r="K399" t="s">
        <v>16688</v>
      </c>
      <c r="L399" t="s">
        <v>18062</v>
      </c>
      <c r="M399" t="s">
        <v>18063</v>
      </c>
      <c r="N399" t="s">
        <v>18063</v>
      </c>
      <c r="O399">
        <v>6</v>
      </c>
      <c r="P399">
        <v>39.5</v>
      </c>
      <c r="Q399">
        <v>7</v>
      </c>
      <c r="R399">
        <v>4</v>
      </c>
      <c r="S399">
        <v>350</v>
      </c>
      <c r="T399">
        <v>13</v>
      </c>
      <c r="U399">
        <v>8</v>
      </c>
      <c r="V399">
        <v>2</v>
      </c>
      <c r="W399">
        <v>0</v>
      </c>
      <c r="X399">
        <v>1</v>
      </c>
      <c r="Y399">
        <v>4</v>
      </c>
      <c r="Z399">
        <v>4</v>
      </c>
      <c r="AA399">
        <v>4</v>
      </c>
      <c r="AB399">
        <v>4.5</v>
      </c>
    </row>
    <row r="400" spans="1:28" x14ac:dyDescent="0.25">
      <c r="A400" t="s">
        <v>426</v>
      </c>
      <c r="B400" t="s">
        <v>5538</v>
      </c>
      <c r="C400" t="s">
        <v>10151</v>
      </c>
      <c r="D400" t="s">
        <v>10173</v>
      </c>
      <c r="E400">
        <v>36.369647999999998</v>
      </c>
      <c r="F400">
        <v>-5.2246069999999998</v>
      </c>
      <c r="G400" t="s">
        <v>10238</v>
      </c>
      <c r="H400" t="s">
        <v>11019</v>
      </c>
      <c r="I400" t="s">
        <v>15744</v>
      </c>
      <c r="J400" t="s">
        <v>16643</v>
      </c>
      <c r="K400" t="s">
        <v>16698</v>
      </c>
      <c r="L400" t="s">
        <v>18062</v>
      </c>
      <c r="M400" t="s">
        <v>18062</v>
      </c>
      <c r="N400" t="s">
        <v>18062</v>
      </c>
      <c r="O400">
        <v>6</v>
      </c>
      <c r="P400">
        <v>72</v>
      </c>
      <c r="Q400">
        <v>6</v>
      </c>
      <c r="R400">
        <v>4.5</v>
      </c>
      <c r="S400">
        <v>532</v>
      </c>
      <c r="T400">
        <v>154</v>
      </c>
      <c r="U400">
        <v>49</v>
      </c>
      <c r="V400">
        <v>10</v>
      </c>
      <c r="W400">
        <v>7</v>
      </c>
      <c r="X400">
        <v>3</v>
      </c>
      <c r="Y400">
        <v>4.5</v>
      </c>
      <c r="Z400">
        <v>4.5</v>
      </c>
      <c r="AA400">
        <v>4.5</v>
      </c>
      <c r="AB400">
        <v>4</v>
      </c>
    </row>
    <row r="401" spans="1:28" x14ac:dyDescent="0.25">
      <c r="A401" t="s">
        <v>427</v>
      </c>
      <c r="B401" t="s">
        <v>5539</v>
      </c>
      <c r="C401" t="s">
        <v>10148</v>
      </c>
      <c r="D401" t="s">
        <v>10165</v>
      </c>
      <c r="E401">
        <v>39.473815999999999</v>
      </c>
      <c r="F401">
        <v>-0.37337799999999999</v>
      </c>
      <c r="G401" t="s">
        <v>10245</v>
      </c>
      <c r="H401" t="s">
        <v>11020</v>
      </c>
      <c r="I401" t="s">
        <v>15739</v>
      </c>
      <c r="J401" t="s">
        <v>16643</v>
      </c>
      <c r="K401" t="s">
        <v>16819</v>
      </c>
      <c r="L401" t="s">
        <v>18062</v>
      </c>
      <c r="M401" t="s">
        <v>18062</v>
      </c>
      <c r="N401" t="s">
        <v>18062</v>
      </c>
      <c r="O401">
        <v>7</v>
      </c>
      <c r="P401">
        <v>50.75</v>
      </c>
      <c r="Q401">
        <v>14</v>
      </c>
      <c r="R401">
        <v>4.5</v>
      </c>
      <c r="S401">
        <v>1095</v>
      </c>
      <c r="T401">
        <v>122</v>
      </c>
      <c r="U401">
        <v>57</v>
      </c>
      <c r="V401">
        <v>9</v>
      </c>
      <c r="W401">
        <v>5</v>
      </c>
      <c r="X401">
        <v>2</v>
      </c>
      <c r="Y401">
        <v>4.5</v>
      </c>
      <c r="Z401">
        <v>4.5</v>
      </c>
      <c r="AA401">
        <v>4</v>
      </c>
      <c r="AB401">
        <v>4.5</v>
      </c>
    </row>
    <row r="402" spans="1:28" x14ac:dyDescent="0.25">
      <c r="A402" t="s">
        <v>428</v>
      </c>
      <c r="B402" t="s">
        <v>5540</v>
      </c>
      <c r="C402" t="s">
        <v>10148</v>
      </c>
      <c r="D402" t="s">
        <v>10165</v>
      </c>
      <c r="E402">
        <v>39.468826</v>
      </c>
      <c r="F402">
        <v>-0.37445099999999998</v>
      </c>
      <c r="G402" t="s">
        <v>10343</v>
      </c>
      <c r="H402" t="s">
        <v>11021</v>
      </c>
      <c r="I402" t="s">
        <v>15734</v>
      </c>
      <c r="J402" t="s">
        <v>16643</v>
      </c>
      <c r="K402" t="s">
        <v>16655</v>
      </c>
      <c r="L402" t="s">
        <v>18062</v>
      </c>
      <c r="M402" t="s">
        <v>18062</v>
      </c>
      <c r="N402" t="s">
        <v>18063</v>
      </c>
      <c r="O402">
        <v>7</v>
      </c>
      <c r="P402">
        <v>95</v>
      </c>
      <c r="Q402">
        <v>7</v>
      </c>
      <c r="R402">
        <v>4</v>
      </c>
      <c r="S402">
        <v>627</v>
      </c>
      <c r="T402">
        <v>74</v>
      </c>
      <c r="U402">
        <v>57</v>
      </c>
      <c r="V402">
        <v>13</v>
      </c>
      <c r="W402">
        <v>11</v>
      </c>
      <c r="X402">
        <v>7</v>
      </c>
      <c r="Y402">
        <v>4</v>
      </c>
      <c r="Z402">
        <v>4</v>
      </c>
      <c r="AA402">
        <v>3.5</v>
      </c>
      <c r="AB402">
        <v>3.5</v>
      </c>
    </row>
    <row r="403" spans="1:28" x14ac:dyDescent="0.25">
      <c r="A403" t="s">
        <v>429</v>
      </c>
      <c r="B403" t="s">
        <v>5541</v>
      </c>
      <c r="C403" t="s">
        <v>10148</v>
      </c>
      <c r="D403" t="s">
        <v>10165</v>
      </c>
      <c r="E403">
        <v>39.457073000000001</v>
      </c>
      <c r="F403">
        <v>-0.38349699999999998</v>
      </c>
      <c r="G403" t="s">
        <v>10241</v>
      </c>
      <c r="H403" t="s">
        <v>11022</v>
      </c>
      <c r="I403" t="s">
        <v>15758</v>
      </c>
      <c r="J403" t="s">
        <v>16643</v>
      </c>
      <c r="K403" t="s">
        <v>16820</v>
      </c>
      <c r="L403" t="s">
        <v>18062</v>
      </c>
      <c r="M403" t="s">
        <v>18062</v>
      </c>
      <c r="N403" t="s">
        <v>18062</v>
      </c>
      <c r="O403">
        <v>4</v>
      </c>
      <c r="P403">
        <v>26</v>
      </c>
      <c r="Q403">
        <v>8</v>
      </c>
      <c r="R403">
        <v>4.5</v>
      </c>
      <c r="S403">
        <v>362</v>
      </c>
      <c r="T403">
        <v>7</v>
      </c>
      <c r="U403">
        <v>2</v>
      </c>
      <c r="V403">
        <v>1</v>
      </c>
      <c r="W403">
        <v>0</v>
      </c>
      <c r="X403">
        <v>0</v>
      </c>
      <c r="Y403">
        <v>4.5</v>
      </c>
      <c r="Z403">
        <v>4.5</v>
      </c>
      <c r="AA403">
        <v>4.5</v>
      </c>
      <c r="AB403">
        <v>4</v>
      </c>
    </row>
    <row r="404" spans="1:28" x14ac:dyDescent="0.25">
      <c r="A404" t="s">
        <v>430</v>
      </c>
      <c r="B404" t="s">
        <v>5542</v>
      </c>
      <c r="C404" t="s">
        <v>10148</v>
      </c>
      <c r="D404" t="s">
        <v>10165</v>
      </c>
      <c r="E404">
        <v>39.456290000000003</v>
      </c>
      <c r="F404">
        <v>-0.346688</v>
      </c>
      <c r="G404" t="s">
        <v>10260</v>
      </c>
      <c r="H404" t="s">
        <v>11023</v>
      </c>
      <c r="I404" t="s">
        <v>15833</v>
      </c>
      <c r="J404" t="s">
        <v>16644</v>
      </c>
      <c r="K404" t="s">
        <v>16688</v>
      </c>
      <c r="L404" t="s">
        <v>18062</v>
      </c>
      <c r="M404" t="s">
        <v>18063</v>
      </c>
      <c r="N404" t="s">
        <v>18062</v>
      </c>
      <c r="O404">
        <v>6</v>
      </c>
      <c r="P404">
        <v>24</v>
      </c>
      <c r="Q404">
        <v>12</v>
      </c>
      <c r="R404">
        <v>4</v>
      </c>
      <c r="S404">
        <v>585</v>
      </c>
      <c r="T404">
        <v>63</v>
      </c>
      <c r="U404">
        <v>16</v>
      </c>
      <c r="V404">
        <v>16</v>
      </c>
      <c r="W404">
        <v>5</v>
      </c>
      <c r="X404">
        <v>4</v>
      </c>
      <c r="Y404">
        <v>4.5</v>
      </c>
      <c r="Z404">
        <v>4.5</v>
      </c>
      <c r="AA404">
        <v>3.5</v>
      </c>
      <c r="AB404">
        <v>4.5</v>
      </c>
    </row>
    <row r="405" spans="1:28" x14ac:dyDescent="0.25">
      <c r="A405" t="s">
        <v>431</v>
      </c>
      <c r="B405" t="s">
        <v>5543</v>
      </c>
      <c r="C405" t="s">
        <v>10148</v>
      </c>
      <c r="D405" t="s">
        <v>10165</v>
      </c>
      <c r="E405">
        <v>39.475230000000003</v>
      </c>
      <c r="F405">
        <v>-0.37596299999999999</v>
      </c>
      <c r="G405" t="s">
        <v>10316</v>
      </c>
      <c r="H405" t="s">
        <v>11024</v>
      </c>
      <c r="I405" t="s">
        <v>15856</v>
      </c>
      <c r="J405" t="s">
        <v>16643</v>
      </c>
      <c r="K405" t="s">
        <v>16821</v>
      </c>
      <c r="L405" t="s">
        <v>18062</v>
      </c>
      <c r="M405" t="s">
        <v>18062</v>
      </c>
      <c r="N405" t="s">
        <v>18062</v>
      </c>
      <c r="O405">
        <v>7</v>
      </c>
      <c r="P405">
        <v>42</v>
      </c>
      <c r="Q405">
        <v>14</v>
      </c>
      <c r="R405">
        <v>4</v>
      </c>
      <c r="S405">
        <v>467</v>
      </c>
      <c r="T405">
        <v>29</v>
      </c>
      <c r="U405">
        <v>14</v>
      </c>
      <c r="V405">
        <v>3</v>
      </c>
      <c r="W405">
        <v>2</v>
      </c>
      <c r="X405">
        <v>0</v>
      </c>
      <c r="Y405">
        <v>4</v>
      </c>
      <c r="Z405">
        <v>4</v>
      </c>
      <c r="AA405">
        <v>4</v>
      </c>
      <c r="AB405">
        <v>4</v>
      </c>
    </row>
    <row r="406" spans="1:28" x14ac:dyDescent="0.25">
      <c r="A406" t="s">
        <v>432</v>
      </c>
      <c r="B406" t="s">
        <v>5544</v>
      </c>
      <c r="C406" t="s">
        <v>10148</v>
      </c>
      <c r="D406" t="s">
        <v>10165</v>
      </c>
      <c r="E406">
        <v>39.475903000000002</v>
      </c>
      <c r="F406">
        <v>-0.38017499999999999</v>
      </c>
      <c r="G406" t="s">
        <v>10344</v>
      </c>
      <c r="H406" t="s">
        <v>11025</v>
      </c>
      <c r="I406" t="s">
        <v>15842</v>
      </c>
      <c r="J406" t="s">
        <v>16643</v>
      </c>
      <c r="K406" t="s">
        <v>16688</v>
      </c>
      <c r="L406" t="s">
        <v>18063</v>
      </c>
      <c r="M406" t="s">
        <v>18063</v>
      </c>
      <c r="N406" t="s">
        <v>18063</v>
      </c>
      <c r="O406">
        <v>7</v>
      </c>
      <c r="P406">
        <v>38.5</v>
      </c>
      <c r="Q406">
        <v>7</v>
      </c>
      <c r="R406">
        <v>4</v>
      </c>
      <c r="S406">
        <v>591</v>
      </c>
      <c r="T406">
        <v>48</v>
      </c>
      <c r="U406">
        <v>45</v>
      </c>
      <c r="V406">
        <v>10</v>
      </c>
      <c r="W406">
        <v>2</v>
      </c>
      <c r="X406">
        <v>2</v>
      </c>
      <c r="Y406">
        <v>4</v>
      </c>
      <c r="Z406">
        <v>4</v>
      </c>
      <c r="AA406">
        <v>4</v>
      </c>
      <c r="AB406">
        <v>4</v>
      </c>
    </row>
    <row r="407" spans="1:28" x14ac:dyDescent="0.25">
      <c r="A407" t="s">
        <v>433</v>
      </c>
      <c r="B407" t="s">
        <v>5545</v>
      </c>
      <c r="C407" t="s">
        <v>10148</v>
      </c>
      <c r="D407" t="s">
        <v>10165</v>
      </c>
      <c r="E407">
        <v>39.475357000000002</v>
      </c>
      <c r="F407">
        <v>-0.37717000000000001</v>
      </c>
      <c r="G407" t="s">
        <v>10245</v>
      </c>
      <c r="H407" t="s">
        <v>11026</v>
      </c>
      <c r="I407" t="s">
        <v>15748</v>
      </c>
      <c r="J407" t="s">
        <v>16643</v>
      </c>
      <c r="K407" t="s">
        <v>16688</v>
      </c>
      <c r="L407" t="s">
        <v>18062</v>
      </c>
      <c r="M407" t="s">
        <v>18062</v>
      </c>
      <c r="N407" t="s">
        <v>18062</v>
      </c>
      <c r="O407">
        <v>5</v>
      </c>
      <c r="P407">
        <v>30</v>
      </c>
      <c r="Q407">
        <v>5</v>
      </c>
      <c r="R407">
        <v>4.5</v>
      </c>
      <c r="S407">
        <v>1380</v>
      </c>
      <c r="T407">
        <v>242</v>
      </c>
      <c r="U407">
        <v>89</v>
      </c>
      <c r="V407">
        <v>21</v>
      </c>
      <c r="W407">
        <v>11</v>
      </c>
      <c r="X407">
        <v>4</v>
      </c>
      <c r="Y407">
        <v>4.5</v>
      </c>
      <c r="Z407">
        <v>4.5</v>
      </c>
      <c r="AA407">
        <v>4</v>
      </c>
      <c r="AB407">
        <v>4.5</v>
      </c>
    </row>
    <row r="408" spans="1:28" x14ac:dyDescent="0.25">
      <c r="A408" t="s">
        <v>434</v>
      </c>
      <c r="B408" t="s">
        <v>5546</v>
      </c>
      <c r="C408" t="s">
        <v>10148</v>
      </c>
      <c r="D408" t="s">
        <v>10165</v>
      </c>
      <c r="E408">
        <v>39.473305000000003</v>
      </c>
      <c r="F408">
        <v>-0.37611899999999998</v>
      </c>
      <c r="G408" t="s">
        <v>10345</v>
      </c>
      <c r="H408" t="s">
        <v>11027</v>
      </c>
      <c r="I408" t="s">
        <v>15857</v>
      </c>
      <c r="J408" t="s">
        <v>16643</v>
      </c>
      <c r="K408" t="s">
        <v>16822</v>
      </c>
      <c r="L408" t="s">
        <v>18062</v>
      </c>
      <c r="M408" t="s">
        <v>18063</v>
      </c>
      <c r="N408" t="s">
        <v>18063</v>
      </c>
      <c r="O408">
        <v>7</v>
      </c>
      <c r="P408">
        <v>30</v>
      </c>
      <c r="Q408">
        <v>7</v>
      </c>
      <c r="R408">
        <v>4</v>
      </c>
      <c r="S408">
        <v>3140</v>
      </c>
      <c r="T408">
        <v>254</v>
      </c>
      <c r="U408">
        <v>228</v>
      </c>
      <c r="V408">
        <v>63</v>
      </c>
      <c r="W408">
        <v>26</v>
      </c>
      <c r="X408">
        <v>19</v>
      </c>
      <c r="Y408">
        <v>4</v>
      </c>
      <c r="Z408">
        <v>4</v>
      </c>
      <c r="AA408">
        <v>3.5</v>
      </c>
      <c r="AB408">
        <v>4</v>
      </c>
    </row>
    <row r="409" spans="1:28" x14ac:dyDescent="0.25">
      <c r="A409" t="s">
        <v>435</v>
      </c>
      <c r="B409" t="s">
        <v>5547</v>
      </c>
      <c r="C409" t="s">
        <v>10148</v>
      </c>
      <c r="D409" t="s">
        <v>10165</v>
      </c>
      <c r="E409">
        <v>39.473247999999998</v>
      </c>
      <c r="F409">
        <v>-0.37687199999999998</v>
      </c>
      <c r="G409" t="s">
        <v>10346</v>
      </c>
      <c r="H409" t="s">
        <v>11028</v>
      </c>
      <c r="I409" t="s">
        <v>15858</v>
      </c>
      <c r="J409" t="s">
        <v>16643</v>
      </c>
      <c r="K409" t="s">
        <v>16823</v>
      </c>
      <c r="L409" t="s">
        <v>18062</v>
      </c>
      <c r="M409" t="s">
        <v>18062</v>
      </c>
      <c r="N409" t="s">
        <v>18062</v>
      </c>
      <c r="O409">
        <v>6</v>
      </c>
      <c r="P409">
        <v>38</v>
      </c>
      <c r="Q409">
        <v>8</v>
      </c>
      <c r="R409">
        <v>4</v>
      </c>
      <c r="S409">
        <v>587</v>
      </c>
      <c r="T409">
        <v>45</v>
      </c>
      <c r="U409">
        <v>30</v>
      </c>
      <c r="V409">
        <v>8</v>
      </c>
      <c r="W409">
        <v>2</v>
      </c>
      <c r="X409">
        <v>13</v>
      </c>
      <c r="Y409">
        <v>3.5</v>
      </c>
      <c r="Z409">
        <v>3.5</v>
      </c>
      <c r="AA409">
        <v>3.5</v>
      </c>
      <c r="AB409">
        <v>4</v>
      </c>
    </row>
    <row r="410" spans="1:28" x14ac:dyDescent="0.25">
      <c r="A410" t="s">
        <v>436</v>
      </c>
      <c r="B410" t="s">
        <v>5548</v>
      </c>
      <c r="C410" t="s">
        <v>10148</v>
      </c>
      <c r="D410" t="s">
        <v>10165</v>
      </c>
      <c r="E410">
        <v>39.471780000000003</v>
      </c>
      <c r="F410">
        <v>-0.355271</v>
      </c>
      <c r="G410" t="s">
        <v>10347</v>
      </c>
      <c r="H410" t="s">
        <v>11029</v>
      </c>
      <c r="I410" t="s">
        <v>15813</v>
      </c>
      <c r="J410" t="s">
        <v>16644</v>
      </c>
      <c r="K410" t="s">
        <v>16808</v>
      </c>
      <c r="L410" t="s">
        <v>18062</v>
      </c>
      <c r="M410" t="s">
        <v>18063</v>
      </c>
      <c r="N410" t="s">
        <v>18062</v>
      </c>
      <c r="O410">
        <v>6</v>
      </c>
      <c r="P410">
        <v>24</v>
      </c>
      <c r="Q410">
        <v>12</v>
      </c>
      <c r="R410">
        <v>4</v>
      </c>
      <c r="S410">
        <v>356</v>
      </c>
      <c r="T410">
        <v>12</v>
      </c>
      <c r="U410">
        <v>5</v>
      </c>
      <c r="V410">
        <v>1</v>
      </c>
      <c r="W410">
        <v>0</v>
      </c>
      <c r="X410">
        <v>0</v>
      </c>
      <c r="Y410">
        <v>4.5</v>
      </c>
      <c r="Z410">
        <v>4</v>
      </c>
      <c r="AA410">
        <v>3.5</v>
      </c>
      <c r="AB410">
        <v>4</v>
      </c>
    </row>
    <row r="411" spans="1:28" x14ac:dyDescent="0.25">
      <c r="A411" t="s">
        <v>437</v>
      </c>
      <c r="B411" t="s">
        <v>5549</v>
      </c>
      <c r="C411" t="s">
        <v>10148</v>
      </c>
      <c r="D411" t="s">
        <v>10165</v>
      </c>
      <c r="E411">
        <v>39.476241999999999</v>
      </c>
      <c r="F411">
        <v>-0.37740800000000002</v>
      </c>
      <c r="G411" t="s">
        <v>10251</v>
      </c>
      <c r="H411" t="s">
        <v>11030</v>
      </c>
      <c r="I411" t="s">
        <v>15733</v>
      </c>
      <c r="J411" t="s">
        <v>16643</v>
      </c>
      <c r="K411" t="s">
        <v>16666</v>
      </c>
      <c r="L411" t="s">
        <v>18062</v>
      </c>
      <c r="M411" t="s">
        <v>18062</v>
      </c>
      <c r="N411" t="s">
        <v>18062</v>
      </c>
      <c r="O411">
        <v>6</v>
      </c>
      <c r="P411">
        <v>12</v>
      </c>
      <c r="Q411">
        <v>6</v>
      </c>
      <c r="R411">
        <v>4.5</v>
      </c>
      <c r="S411">
        <v>677</v>
      </c>
      <c r="T411">
        <v>115</v>
      </c>
      <c r="U411">
        <v>49</v>
      </c>
      <c r="V411">
        <v>10</v>
      </c>
      <c r="W411">
        <v>7</v>
      </c>
      <c r="X411">
        <v>0</v>
      </c>
      <c r="Y411">
        <v>4.5</v>
      </c>
      <c r="Z411">
        <v>4</v>
      </c>
      <c r="AA411">
        <v>4</v>
      </c>
      <c r="AB411">
        <v>4</v>
      </c>
    </row>
    <row r="412" spans="1:28" x14ac:dyDescent="0.25">
      <c r="A412" t="s">
        <v>438</v>
      </c>
      <c r="B412" t="s">
        <v>5550</v>
      </c>
      <c r="C412" t="s">
        <v>10148</v>
      </c>
      <c r="D412" t="s">
        <v>10165</v>
      </c>
      <c r="E412">
        <v>39.46705</v>
      </c>
      <c r="F412">
        <v>-0.350551</v>
      </c>
      <c r="G412" t="s">
        <v>10348</v>
      </c>
      <c r="H412" t="s">
        <v>11031</v>
      </c>
      <c r="I412" t="s">
        <v>15859</v>
      </c>
      <c r="J412" t="s">
        <v>16643</v>
      </c>
      <c r="K412" t="s">
        <v>16824</v>
      </c>
      <c r="L412" t="s">
        <v>18062</v>
      </c>
      <c r="M412" t="s">
        <v>18062</v>
      </c>
      <c r="N412" t="s">
        <v>18062</v>
      </c>
      <c r="O412">
        <v>7</v>
      </c>
      <c r="P412">
        <v>56</v>
      </c>
      <c r="Q412">
        <v>14</v>
      </c>
      <c r="R412">
        <v>4</v>
      </c>
      <c r="S412">
        <v>373</v>
      </c>
      <c r="T412">
        <v>49</v>
      </c>
      <c r="U412">
        <v>26</v>
      </c>
      <c r="V412">
        <v>13</v>
      </c>
      <c r="W412">
        <v>3</v>
      </c>
      <c r="X412">
        <v>12</v>
      </c>
      <c r="Y412">
        <v>4</v>
      </c>
      <c r="Z412">
        <v>4</v>
      </c>
      <c r="AA412">
        <v>4</v>
      </c>
      <c r="AB412">
        <v>3.5</v>
      </c>
    </row>
    <row r="413" spans="1:28" x14ac:dyDescent="0.25">
      <c r="A413" t="s">
        <v>439</v>
      </c>
      <c r="B413" t="s">
        <v>5551</v>
      </c>
      <c r="C413" t="s">
        <v>10148</v>
      </c>
      <c r="D413" t="s">
        <v>10165</v>
      </c>
      <c r="E413">
        <v>39.475149999999999</v>
      </c>
      <c r="F413">
        <v>-0.36960700000000002</v>
      </c>
      <c r="G413" t="s">
        <v>10252</v>
      </c>
      <c r="H413" t="s">
        <v>11032</v>
      </c>
      <c r="I413" t="s">
        <v>15860</v>
      </c>
      <c r="J413" t="s">
        <v>16644</v>
      </c>
      <c r="K413" t="s">
        <v>16668</v>
      </c>
      <c r="L413" t="s">
        <v>18062</v>
      </c>
      <c r="M413" t="s">
        <v>18062</v>
      </c>
      <c r="N413" t="s">
        <v>18062</v>
      </c>
      <c r="O413">
        <v>7</v>
      </c>
      <c r="P413">
        <v>36</v>
      </c>
      <c r="Q413">
        <v>13</v>
      </c>
      <c r="R413">
        <v>4</v>
      </c>
      <c r="S413">
        <v>469</v>
      </c>
      <c r="T413">
        <v>23</v>
      </c>
      <c r="U413">
        <v>24</v>
      </c>
      <c r="V413">
        <v>15</v>
      </c>
      <c r="W413">
        <v>6</v>
      </c>
      <c r="X413">
        <v>3</v>
      </c>
      <c r="Y413">
        <v>4</v>
      </c>
      <c r="Z413">
        <v>4</v>
      </c>
      <c r="AA413">
        <v>3.5</v>
      </c>
      <c r="AB413">
        <v>4</v>
      </c>
    </row>
    <row r="414" spans="1:28" x14ac:dyDescent="0.25">
      <c r="A414" t="s">
        <v>440</v>
      </c>
      <c r="B414" t="s">
        <v>5552</v>
      </c>
      <c r="C414" t="s">
        <v>10148</v>
      </c>
      <c r="D414" t="s">
        <v>10165</v>
      </c>
      <c r="E414">
        <v>39.485230000000001</v>
      </c>
      <c r="F414">
        <v>-0.402916</v>
      </c>
      <c r="G414" t="s">
        <v>10284</v>
      </c>
      <c r="H414" t="s">
        <v>11033</v>
      </c>
      <c r="I414" t="s">
        <v>15762</v>
      </c>
      <c r="J414" t="s">
        <v>16644</v>
      </c>
      <c r="K414" t="s">
        <v>16666</v>
      </c>
      <c r="L414" t="s">
        <v>18062</v>
      </c>
      <c r="M414" t="s">
        <v>18063</v>
      </c>
      <c r="N414" t="s">
        <v>18062</v>
      </c>
      <c r="O414">
        <v>7</v>
      </c>
      <c r="P414">
        <v>32.5</v>
      </c>
      <c r="Q414">
        <v>12</v>
      </c>
      <c r="R414">
        <v>4</v>
      </c>
      <c r="S414">
        <v>328</v>
      </c>
      <c r="T414">
        <v>21</v>
      </c>
      <c r="U414">
        <v>2</v>
      </c>
      <c r="V414">
        <v>1</v>
      </c>
      <c r="W414">
        <v>1</v>
      </c>
      <c r="X414">
        <v>1</v>
      </c>
      <c r="Y414">
        <v>4</v>
      </c>
      <c r="Z414">
        <v>4</v>
      </c>
      <c r="AA414">
        <v>3.5</v>
      </c>
      <c r="AB414">
        <v>4</v>
      </c>
    </row>
    <row r="415" spans="1:28" x14ac:dyDescent="0.25">
      <c r="A415" t="s">
        <v>441</v>
      </c>
      <c r="B415" t="s">
        <v>5553</v>
      </c>
      <c r="C415" t="s">
        <v>10148</v>
      </c>
      <c r="D415" t="s">
        <v>10165</v>
      </c>
      <c r="E415">
        <v>39.466614</v>
      </c>
      <c r="F415">
        <v>-0.36654599999999998</v>
      </c>
      <c r="G415" t="s">
        <v>10349</v>
      </c>
      <c r="H415" t="s">
        <v>11034</v>
      </c>
      <c r="I415" t="s">
        <v>15771</v>
      </c>
      <c r="J415" t="s">
        <v>16643</v>
      </c>
      <c r="K415" t="s">
        <v>16701</v>
      </c>
      <c r="L415" t="s">
        <v>18062</v>
      </c>
      <c r="M415" t="s">
        <v>18062</v>
      </c>
      <c r="N415" t="s">
        <v>18062</v>
      </c>
      <c r="O415">
        <v>7</v>
      </c>
      <c r="P415">
        <v>62.5</v>
      </c>
      <c r="Q415">
        <v>7</v>
      </c>
      <c r="R415">
        <v>4</v>
      </c>
      <c r="S415">
        <v>1099</v>
      </c>
      <c r="T415">
        <v>144</v>
      </c>
      <c r="U415">
        <v>57</v>
      </c>
      <c r="V415">
        <v>9</v>
      </c>
      <c r="W415">
        <v>15</v>
      </c>
      <c r="X415">
        <v>5</v>
      </c>
      <c r="Y415">
        <v>4</v>
      </c>
      <c r="Z415">
        <v>4</v>
      </c>
      <c r="AA415">
        <v>4</v>
      </c>
      <c r="AB415">
        <v>4</v>
      </c>
    </row>
    <row r="416" spans="1:28" x14ac:dyDescent="0.25">
      <c r="A416" t="s">
        <v>442</v>
      </c>
      <c r="B416" t="s">
        <v>5554</v>
      </c>
      <c r="C416" t="s">
        <v>10148</v>
      </c>
      <c r="D416" t="s">
        <v>10165</v>
      </c>
      <c r="E416">
        <v>39.461239999999997</v>
      </c>
      <c r="F416">
        <v>-0.326486</v>
      </c>
      <c r="G416" t="s">
        <v>10236</v>
      </c>
      <c r="H416" t="s">
        <v>11035</v>
      </c>
      <c r="I416" t="s">
        <v>15734</v>
      </c>
      <c r="J416" t="s">
        <v>16643</v>
      </c>
      <c r="K416" t="s">
        <v>16742</v>
      </c>
      <c r="L416" t="s">
        <v>18062</v>
      </c>
      <c r="M416" t="s">
        <v>18062</v>
      </c>
      <c r="N416" t="s">
        <v>18062</v>
      </c>
      <c r="O416">
        <v>6</v>
      </c>
      <c r="P416">
        <v>30.5</v>
      </c>
      <c r="Q416">
        <v>11</v>
      </c>
      <c r="R416">
        <v>4.5</v>
      </c>
      <c r="S416">
        <v>580</v>
      </c>
      <c r="T416">
        <v>73</v>
      </c>
      <c r="U416">
        <v>28</v>
      </c>
      <c r="V416">
        <v>3</v>
      </c>
      <c r="W416">
        <v>0</v>
      </c>
      <c r="X416">
        <v>2</v>
      </c>
      <c r="Y416">
        <v>4.5</v>
      </c>
      <c r="Z416">
        <v>4.5</v>
      </c>
      <c r="AA416">
        <v>4</v>
      </c>
      <c r="AB416">
        <v>4</v>
      </c>
    </row>
    <row r="417" spans="1:28" x14ac:dyDescent="0.25">
      <c r="A417" t="s">
        <v>443</v>
      </c>
      <c r="B417" t="s">
        <v>5555</v>
      </c>
      <c r="C417" t="s">
        <v>10148</v>
      </c>
      <c r="D417" t="s">
        <v>10165</v>
      </c>
      <c r="E417">
        <v>39.475056000000002</v>
      </c>
      <c r="F417">
        <v>-0.37765900000000002</v>
      </c>
      <c r="G417" t="s">
        <v>10350</v>
      </c>
      <c r="H417" t="s">
        <v>11036</v>
      </c>
      <c r="I417" t="s">
        <v>15861</v>
      </c>
      <c r="J417" t="s">
        <v>16645</v>
      </c>
      <c r="K417" t="s">
        <v>16688</v>
      </c>
      <c r="L417" t="s">
        <v>18063</v>
      </c>
      <c r="M417" t="s">
        <v>18063</v>
      </c>
      <c r="N417" t="s">
        <v>18063</v>
      </c>
      <c r="O417">
        <v>7</v>
      </c>
      <c r="P417">
        <v>49</v>
      </c>
      <c r="Q417">
        <v>13</v>
      </c>
      <c r="R417">
        <v>4</v>
      </c>
      <c r="S417">
        <v>510</v>
      </c>
      <c r="T417">
        <v>59</v>
      </c>
      <c r="U417">
        <v>23</v>
      </c>
      <c r="V417">
        <v>4</v>
      </c>
      <c r="W417">
        <v>0</v>
      </c>
      <c r="X417">
        <v>3</v>
      </c>
      <c r="Y417">
        <v>4.5</v>
      </c>
      <c r="Z417">
        <v>3.5</v>
      </c>
      <c r="AA417">
        <v>4</v>
      </c>
      <c r="AB417">
        <v>4</v>
      </c>
    </row>
    <row r="418" spans="1:28" x14ac:dyDescent="0.25">
      <c r="A418" t="s">
        <v>444</v>
      </c>
      <c r="B418" t="s">
        <v>5556</v>
      </c>
      <c r="C418" t="s">
        <v>10148</v>
      </c>
      <c r="D418" t="s">
        <v>10165</v>
      </c>
      <c r="E418">
        <v>39.478436000000002</v>
      </c>
      <c r="F418">
        <v>-0.37992799999999999</v>
      </c>
      <c r="G418" t="s">
        <v>10249</v>
      </c>
      <c r="H418" t="s">
        <v>11037</v>
      </c>
      <c r="I418" t="s">
        <v>15744</v>
      </c>
      <c r="J418" t="s">
        <v>16643</v>
      </c>
      <c r="K418" t="s">
        <v>16825</v>
      </c>
      <c r="L418" t="s">
        <v>18062</v>
      </c>
      <c r="M418" t="s">
        <v>18062</v>
      </c>
      <c r="N418" t="s">
        <v>18062</v>
      </c>
      <c r="O418">
        <v>7</v>
      </c>
      <c r="P418">
        <v>24.5</v>
      </c>
      <c r="Q418">
        <v>9</v>
      </c>
      <c r="R418">
        <v>4.5</v>
      </c>
      <c r="S418">
        <v>819</v>
      </c>
      <c r="T418">
        <v>178</v>
      </c>
      <c r="U418">
        <v>42</v>
      </c>
      <c r="V418">
        <v>15</v>
      </c>
      <c r="W418">
        <v>1</v>
      </c>
      <c r="X418">
        <v>2</v>
      </c>
      <c r="Y418">
        <v>4.5</v>
      </c>
      <c r="Z418">
        <v>4.5</v>
      </c>
      <c r="AA418">
        <v>4.5</v>
      </c>
      <c r="AB418">
        <v>4</v>
      </c>
    </row>
    <row r="419" spans="1:28" x14ac:dyDescent="0.25">
      <c r="A419" t="s">
        <v>445</v>
      </c>
      <c r="B419" t="s">
        <v>5557</v>
      </c>
      <c r="C419" t="s">
        <v>10148</v>
      </c>
      <c r="D419" t="s">
        <v>10165</v>
      </c>
      <c r="E419">
        <v>39.475883000000003</v>
      </c>
      <c r="F419">
        <v>-0.38319199999999998</v>
      </c>
      <c r="G419" t="s">
        <v>10251</v>
      </c>
      <c r="H419" t="s">
        <v>11038</v>
      </c>
      <c r="I419" t="s">
        <v>15793</v>
      </c>
      <c r="J419" t="s">
        <v>16643</v>
      </c>
      <c r="K419" t="s">
        <v>16730</v>
      </c>
      <c r="L419" t="s">
        <v>18062</v>
      </c>
      <c r="M419" t="s">
        <v>18062</v>
      </c>
      <c r="N419" t="s">
        <v>18062</v>
      </c>
      <c r="O419">
        <v>6</v>
      </c>
      <c r="P419">
        <v>25.5</v>
      </c>
      <c r="Q419">
        <v>9</v>
      </c>
      <c r="R419">
        <v>4.5</v>
      </c>
      <c r="S419">
        <v>2744</v>
      </c>
      <c r="T419">
        <v>201</v>
      </c>
      <c r="U419">
        <v>89</v>
      </c>
      <c r="V419">
        <v>15</v>
      </c>
      <c r="W419">
        <v>20</v>
      </c>
      <c r="X419">
        <v>23</v>
      </c>
      <c r="Y419">
        <v>4.5</v>
      </c>
      <c r="Z419">
        <v>4.5</v>
      </c>
      <c r="AA419">
        <v>4</v>
      </c>
      <c r="AB419">
        <v>4</v>
      </c>
    </row>
    <row r="420" spans="1:28" x14ac:dyDescent="0.25">
      <c r="A420" t="s">
        <v>446</v>
      </c>
      <c r="B420" t="s">
        <v>5558</v>
      </c>
      <c r="C420" t="s">
        <v>10148</v>
      </c>
      <c r="D420" t="s">
        <v>10165</v>
      </c>
      <c r="E420">
        <v>39.474620000000002</v>
      </c>
      <c r="F420">
        <v>-0.38657599999999998</v>
      </c>
      <c r="G420" t="s">
        <v>10286</v>
      </c>
      <c r="H420" t="s">
        <v>11039</v>
      </c>
      <c r="I420" t="s">
        <v>15771</v>
      </c>
      <c r="J420" t="s">
        <v>16643</v>
      </c>
      <c r="K420" t="s">
        <v>16701</v>
      </c>
      <c r="L420" t="s">
        <v>18062</v>
      </c>
      <c r="M420" t="s">
        <v>18062</v>
      </c>
      <c r="N420" t="s">
        <v>18062</v>
      </c>
      <c r="O420">
        <v>7</v>
      </c>
      <c r="P420">
        <v>122.5</v>
      </c>
      <c r="Q420">
        <v>14</v>
      </c>
      <c r="R420">
        <v>4.5</v>
      </c>
      <c r="S420">
        <v>493</v>
      </c>
      <c r="T420">
        <v>36</v>
      </c>
      <c r="U420">
        <v>21</v>
      </c>
      <c r="V420">
        <v>4</v>
      </c>
      <c r="W420">
        <v>1</v>
      </c>
      <c r="X420">
        <v>0</v>
      </c>
      <c r="Y420">
        <v>4.5</v>
      </c>
      <c r="Z420">
        <v>4.5</v>
      </c>
      <c r="AA420">
        <v>4</v>
      </c>
      <c r="AB420">
        <v>4.5</v>
      </c>
    </row>
    <row r="421" spans="1:28" x14ac:dyDescent="0.25">
      <c r="A421" t="s">
        <v>447</v>
      </c>
      <c r="B421" t="s">
        <v>5559</v>
      </c>
      <c r="C421" t="s">
        <v>10148</v>
      </c>
      <c r="D421" t="s">
        <v>10165</v>
      </c>
      <c r="E421">
        <v>39.468857</v>
      </c>
      <c r="F421">
        <v>-0.37435600000000002</v>
      </c>
      <c r="G421" t="s">
        <v>10351</v>
      </c>
      <c r="H421" t="s">
        <v>11040</v>
      </c>
      <c r="I421" t="s">
        <v>15759</v>
      </c>
      <c r="J421" t="s">
        <v>16644</v>
      </c>
      <c r="K421" t="s">
        <v>16710</v>
      </c>
      <c r="L421" t="s">
        <v>18062</v>
      </c>
      <c r="M421" t="s">
        <v>18063</v>
      </c>
      <c r="N421" t="s">
        <v>18062</v>
      </c>
      <c r="O421">
        <v>7</v>
      </c>
      <c r="P421">
        <v>59.5</v>
      </c>
      <c r="Q421">
        <v>14</v>
      </c>
      <c r="R421">
        <v>4.5</v>
      </c>
      <c r="S421">
        <v>1968</v>
      </c>
      <c r="T421">
        <v>204</v>
      </c>
      <c r="U421">
        <v>110</v>
      </c>
      <c r="V421">
        <v>38</v>
      </c>
      <c r="W421">
        <v>26</v>
      </c>
      <c r="X421">
        <v>19</v>
      </c>
      <c r="Y421">
        <v>4.5</v>
      </c>
      <c r="Z421">
        <v>4.5</v>
      </c>
      <c r="AA421">
        <v>4</v>
      </c>
      <c r="AB421">
        <v>4</v>
      </c>
    </row>
    <row r="422" spans="1:28" x14ac:dyDescent="0.25">
      <c r="A422" t="s">
        <v>448</v>
      </c>
      <c r="B422" t="s">
        <v>5560</v>
      </c>
      <c r="C422" t="s">
        <v>10148</v>
      </c>
      <c r="D422" t="s">
        <v>10165</v>
      </c>
      <c r="E422">
        <v>39.462482000000001</v>
      </c>
      <c r="F422">
        <v>-0.36956499999999998</v>
      </c>
      <c r="G422" t="s">
        <v>10248</v>
      </c>
      <c r="H422" t="s">
        <v>11041</v>
      </c>
      <c r="I422" t="s">
        <v>15762</v>
      </c>
      <c r="J422" t="s">
        <v>16644</v>
      </c>
      <c r="K422" t="s">
        <v>16646</v>
      </c>
      <c r="L422" t="s">
        <v>18062</v>
      </c>
      <c r="M422" t="s">
        <v>18062</v>
      </c>
      <c r="N422" t="s">
        <v>18062</v>
      </c>
      <c r="O422">
        <v>6</v>
      </c>
      <c r="P422">
        <v>34.5</v>
      </c>
      <c r="Q422">
        <v>12</v>
      </c>
      <c r="R422">
        <v>4.5</v>
      </c>
      <c r="S422">
        <v>1226</v>
      </c>
      <c r="T422">
        <v>104</v>
      </c>
      <c r="U422">
        <v>19</v>
      </c>
      <c r="V422">
        <v>4</v>
      </c>
      <c r="W422">
        <v>2</v>
      </c>
      <c r="X422">
        <v>1</v>
      </c>
      <c r="Y422">
        <v>4.5</v>
      </c>
      <c r="Z422">
        <v>4.5</v>
      </c>
      <c r="AA422">
        <v>4.5</v>
      </c>
      <c r="AB422">
        <v>4</v>
      </c>
    </row>
    <row r="423" spans="1:28" x14ac:dyDescent="0.25">
      <c r="A423" t="s">
        <v>449</v>
      </c>
      <c r="B423" t="s">
        <v>5561</v>
      </c>
      <c r="C423" t="s">
        <v>10148</v>
      </c>
      <c r="D423" t="s">
        <v>10165</v>
      </c>
      <c r="E423">
        <v>39.465243999999998</v>
      </c>
      <c r="F423">
        <v>-0.323131</v>
      </c>
      <c r="G423" t="s">
        <v>10243</v>
      </c>
      <c r="H423" t="s">
        <v>11042</v>
      </c>
      <c r="I423" t="s">
        <v>15862</v>
      </c>
      <c r="J423" t="s">
        <v>16643</v>
      </c>
      <c r="K423" t="s">
        <v>16826</v>
      </c>
      <c r="L423" t="s">
        <v>18062</v>
      </c>
      <c r="M423" t="s">
        <v>18062</v>
      </c>
      <c r="N423" t="s">
        <v>18062</v>
      </c>
      <c r="O423">
        <v>7</v>
      </c>
      <c r="P423">
        <v>35</v>
      </c>
      <c r="Q423">
        <v>7</v>
      </c>
      <c r="R423">
        <v>4</v>
      </c>
      <c r="S423">
        <v>1195</v>
      </c>
      <c r="T423">
        <v>85</v>
      </c>
      <c r="U423">
        <v>31</v>
      </c>
      <c r="V423">
        <v>4</v>
      </c>
      <c r="W423">
        <v>9</v>
      </c>
      <c r="X423">
        <v>14</v>
      </c>
      <c r="Y423">
        <v>4</v>
      </c>
      <c r="Z423">
        <v>4</v>
      </c>
      <c r="AA423">
        <v>4</v>
      </c>
      <c r="AB423">
        <v>3.5</v>
      </c>
    </row>
    <row r="424" spans="1:28" x14ac:dyDescent="0.25">
      <c r="A424" t="s">
        <v>450</v>
      </c>
      <c r="B424" t="s">
        <v>5562</v>
      </c>
      <c r="C424" t="s">
        <v>10148</v>
      </c>
      <c r="D424" t="s">
        <v>10165</v>
      </c>
      <c r="E424">
        <v>39.456997000000001</v>
      </c>
      <c r="F424">
        <v>-0.34871099999999999</v>
      </c>
      <c r="G424" t="s">
        <v>10306</v>
      </c>
      <c r="H424" t="s">
        <v>11043</v>
      </c>
      <c r="I424" t="s">
        <v>15863</v>
      </c>
      <c r="J424" t="s">
        <v>16643</v>
      </c>
      <c r="K424" t="s">
        <v>16827</v>
      </c>
      <c r="L424" t="s">
        <v>18062</v>
      </c>
      <c r="M424" t="s">
        <v>18062</v>
      </c>
      <c r="N424" t="s">
        <v>18062</v>
      </c>
      <c r="O424">
        <v>7</v>
      </c>
      <c r="P424">
        <v>77</v>
      </c>
      <c r="Q424">
        <v>7</v>
      </c>
      <c r="R424">
        <v>4</v>
      </c>
      <c r="S424">
        <v>391</v>
      </c>
      <c r="T424">
        <v>32</v>
      </c>
      <c r="U424">
        <v>24</v>
      </c>
      <c r="V424">
        <v>3</v>
      </c>
      <c r="W424">
        <v>4</v>
      </c>
      <c r="X424">
        <v>8</v>
      </c>
      <c r="Y424">
        <v>4</v>
      </c>
      <c r="Z424">
        <v>4</v>
      </c>
      <c r="AA424">
        <v>3.5</v>
      </c>
      <c r="AB424">
        <v>3.5</v>
      </c>
    </row>
    <row r="425" spans="1:28" x14ac:dyDescent="0.25">
      <c r="A425" t="s">
        <v>451</v>
      </c>
      <c r="B425" t="s">
        <v>5563</v>
      </c>
      <c r="C425" t="s">
        <v>10148</v>
      </c>
      <c r="D425" t="s">
        <v>10165</v>
      </c>
      <c r="E425">
        <v>39.474269999999997</v>
      </c>
      <c r="F425">
        <v>-0.37809700000000002</v>
      </c>
      <c r="G425" t="s">
        <v>10352</v>
      </c>
      <c r="H425" t="s">
        <v>11044</v>
      </c>
      <c r="I425" t="s">
        <v>15740</v>
      </c>
      <c r="J425" t="s">
        <v>16643</v>
      </c>
      <c r="K425" t="s">
        <v>16828</v>
      </c>
      <c r="L425" t="s">
        <v>18062</v>
      </c>
      <c r="M425" t="s">
        <v>18062</v>
      </c>
      <c r="N425" t="s">
        <v>18062</v>
      </c>
      <c r="O425">
        <v>4</v>
      </c>
      <c r="P425">
        <v>29</v>
      </c>
      <c r="Q425">
        <v>4</v>
      </c>
      <c r="R425">
        <v>4</v>
      </c>
      <c r="S425">
        <v>582</v>
      </c>
      <c r="T425">
        <v>62</v>
      </c>
      <c r="U425">
        <v>42</v>
      </c>
      <c r="V425">
        <v>9</v>
      </c>
      <c r="W425">
        <v>8</v>
      </c>
      <c r="X425">
        <v>13</v>
      </c>
      <c r="Y425">
        <v>4</v>
      </c>
      <c r="Z425">
        <v>4</v>
      </c>
      <c r="AA425">
        <v>4</v>
      </c>
      <c r="AB425">
        <v>4.5</v>
      </c>
    </row>
    <row r="426" spans="1:28" x14ac:dyDescent="0.25">
      <c r="A426" t="s">
        <v>452</v>
      </c>
      <c r="B426" t="s">
        <v>5564</v>
      </c>
      <c r="C426" t="s">
        <v>10148</v>
      </c>
      <c r="D426" t="s">
        <v>10165</v>
      </c>
      <c r="E426">
        <v>39.427177</v>
      </c>
      <c r="F426">
        <v>-0.35055599999999998</v>
      </c>
      <c r="G426" t="s">
        <v>10245</v>
      </c>
      <c r="H426" t="s">
        <v>11045</v>
      </c>
      <c r="I426" t="s">
        <v>15733</v>
      </c>
      <c r="J426" t="s">
        <v>16643</v>
      </c>
      <c r="K426" t="s">
        <v>16666</v>
      </c>
      <c r="L426" t="s">
        <v>18062</v>
      </c>
      <c r="M426" t="s">
        <v>18062</v>
      </c>
      <c r="N426" t="s">
        <v>18062</v>
      </c>
      <c r="O426">
        <v>7</v>
      </c>
      <c r="P426">
        <v>39</v>
      </c>
      <c r="Q426">
        <v>8</v>
      </c>
      <c r="R426">
        <v>4.5</v>
      </c>
      <c r="S426">
        <v>1010</v>
      </c>
      <c r="T426">
        <v>23</v>
      </c>
      <c r="U426">
        <v>4</v>
      </c>
      <c r="V426">
        <v>1</v>
      </c>
      <c r="W426">
        <v>0</v>
      </c>
      <c r="X426">
        <v>1</v>
      </c>
      <c r="Y426">
        <v>4.5</v>
      </c>
      <c r="Z426">
        <v>4.5</v>
      </c>
      <c r="AA426">
        <v>4</v>
      </c>
      <c r="AB426">
        <v>4</v>
      </c>
    </row>
    <row r="427" spans="1:28" x14ac:dyDescent="0.25">
      <c r="A427" t="s">
        <v>453</v>
      </c>
      <c r="B427" t="s">
        <v>5565</v>
      </c>
      <c r="C427" t="s">
        <v>10148</v>
      </c>
      <c r="D427" t="s">
        <v>10165</v>
      </c>
      <c r="E427">
        <v>39.47795</v>
      </c>
      <c r="F427">
        <v>-0.379828</v>
      </c>
      <c r="G427" t="s">
        <v>10241</v>
      </c>
      <c r="H427" t="s">
        <v>11046</v>
      </c>
      <c r="I427" t="s">
        <v>15864</v>
      </c>
      <c r="J427" t="s">
        <v>16643</v>
      </c>
      <c r="K427" t="s">
        <v>16829</v>
      </c>
      <c r="L427" t="s">
        <v>18062</v>
      </c>
      <c r="M427" t="s">
        <v>18062</v>
      </c>
      <c r="N427" t="s">
        <v>18062</v>
      </c>
      <c r="O427">
        <v>5</v>
      </c>
      <c r="P427">
        <v>19.5</v>
      </c>
      <c r="Q427">
        <v>7</v>
      </c>
      <c r="R427">
        <v>4.5</v>
      </c>
      <c r="S427">
        <v>359</v>
      </c>
      <c r="T427">
        <v>29</v>
      </c>
      <c r="U427">
        <v>14</v>
      </c>
      <c r="V427">
        <v>3</v>
      </c>
      <c r="W427">
        <v>1</v>
      </c>
      <c r="X427">
        <v>1</v>
      </c>
      <c r="Y427">
        <v>4.5</v>
      </c>
      <c r="Z427">
        <v>4</v>
      </c>
      <c r="AA427">
        <v>4</v>
      </c>
      <c r="AB427">
        <v>4</v>
      </c>
    </row>
    <row r="428" spans="1:28" x14ac:dyDescent="0.25">
      <c r="A428" t="s">
        <v>454</v>
      </c>
      <c r="B428" t="s">
        <v>5566</v>
      </c>
      <c r="C428" t="s">
        <v>10148</v>
      </c>
      <c r="D428" t="s">
        <v>10165</v>
      </c>
      <c r="E428">
        <v>39.469326000000002</v>
      </c>
      <c r="F428">
        <v>-0.35766900000000001</v>
      </c>
      <c r="G428" t="s">
        <v>10236</v>
      </c>
      <c r="H428" t="s">
        <v>11047</v>
      </c>
      <c r="I428" t="s">
        <v>15822</v>
      </c>
      <c r="J428" t="s">
        <v>16644</v>
      </c>
      <c r="K428" t="s">
        <v>16830</v>
      </c>
      <c r="L428" t="s">
        <v>18062</v>
      </c>
      <c r="M428" t="s">
        <v>18063</v>
      </c>
      <c r="N428" t="s">
        <v>18062</v>
      </c>
      <c r="O428">
        <v>3</v>
      </c>
      <c r="P428">
        <v>10.5</v>
      </c>
      <c r="Q428">
        <v>4</v>
      </c>
      <c r="R428">
        <v>4.5</v>
      </c>
      <c r="S428">
        <v>338</v>
      </c>
      <c r="T428">
        <v>22</v>
      </c>
      <c r="U428">
        <v>5</v>
      </c>
      <c r="V428">
        <v>4</v>
      </c>
      <c r="W428">
        <v>0</v>
      </c>
      <c r="X428">
        <v>0</v>
      </c>
      <c r="Y428">
        <v>4.5</v>
      </c>
      <c r="Z428">
        <v>4.5</v>
      </c>
      <c r="AA428">
        <v>4.5</v>
      </c>
      <c r="AB428">
        <v>4</v>
      </c>
    </row>
    <row r="429" spans="1:28" x14ac:dyDescent="0.25">
      <c r="A429" t="s">
        <v>455</v>
      </c>
      <c r="B429" t="s">
        <v>5567</v>
      </c>
      <c r="C429" t="s">
        <v>10148</v>
      </c>
      <c r="D429" t="s">
        <v>10165</v>
      </c>
      <c r="E429">
        <v>39.468029999999999</v>
      </c>
      <c r="F429">
        <v>-0.35941299999999998</v>
      </c>
      <c r="G429" t="s">
        <v>10245</v>
      </c>
      <c r="H429" t="s">
        <v>11048</v>
      </c>
      <c r="I429" t="s">
        <v>15739</v>
      </c>
      <c r="J429" t="s">
        <v>16643</v>
      </c>
      <c r="K429" t="s">
        <v>16831</v>
      </c>
      <c r="L429" t="s">
        <v>18062</v>
      </c>
      <c r="M429" t="s">
        <v>18062</v>
      </c>
      <c r="N429" t="s">
        <v>18062</v>
      </c>
      <c r="O429">
        <v>5</v>
      </c>
      <c r="P429">
        <v>20.75</v>
      </c>
      <c r="Q429">
        <v>7</v>
      </c>
      <c r="R429">
        <v>4.5</v>
      </c>
      <c r="S429">
        <v>561</v>
      </c>
      <c r="T429">
        <v>71</v>
      </c>
      <c r="U429">
        <v>23</v>
      </c>
      <c r="V429">
        <v>5</v>
      </c>
      <c r="W429">
        <v>3</v>
      </c>
      <c r="X429">
        <v>2</v>
      </c>
      <c r="Y429">
        <v>4.5</v>
      </c>
      <c r="Z429">
        <v>4.5</v>
      </c>
      <c r="AA429">
        <v>4</v>
      </c>
      <c r="AB429">
        <v>4</v>
      </c>
    </row>
    <row r="430" spans="1:28" x14ac:dyDescent="0.25">
      <c r="A430" t="s">
        <v>456</v>
      </c>
      <c r="B430" t="s">
        <v>5568</v>
      </c>
      <c r="C430" t="s">
        <v>10148</v>
      </c>
      <c r="D430" t="s">
        <v>10165</v>
      </c>
      <c r="E430">
        <v>39.467945</v>
      </c>
      <c r="F430">
        <v>-0.37852400000000003</v>
      </c>
      <c r="G430" t="s">
        <v>10268</v>
      </c>
      <c r="H430" t="s">
        <v>11049</v>
      </c>
      <c r="I430" t="s">
        <v>15739</v>
      </c>
      <c r="J430" t="s">
        <v>16643</v>
      </c>
      <c r="K430" t="s">
        <v>16663</v>
      </c>
      <c r="L430" t="s">
        <v>18062</v>
      </c>
      <c r="M430" t="s">
        <v>18062</v>
      </c>
      <c r="N430" t="s">
        <v>18063</v>
      </c>
      <c r="O430">
        <v>7</v>
      </c>
      <c r="P430">
        <v>45.5</v>
      </c>
      <c r="Q430">
        <v>14</v>
      </c>
      <c r="R430">
        <v>3.5</v>
      </c>
      <c r="S430">
        <v>527</v>
      </c>
      <c r="T430">
        <v>33</v>
      </c>
      <c r="U430">
        <v>35</v>
      </c>
      <c r="V430">
        <v>11</v>
      </c>
      <c r="W430">
        <v>3</v>
      </c>
      <c r="X430">
        <v>12</v>
      </c>
      <c r="Y430">
        <v>4</v>
      </c>
      <c r="Z430">
        <v>3.5</v>
      </c>
      <c r="AA430">
        <v>3.5</v>
      </c>
      <c r="AB430">
        <v>3.5</v>
      </c>
    </row>
    <row r="431" spans="1:28" x14ac:dyDescent="0.25">
      <c r="A431" t="s">
        <v>457</v>
      </c>
      <c r="B431" t="s">
        <v>5569</v>
      </c>
      <c r="C431" t="s">
        <v>10148</v>
      </c>
      <c r="D431" t="s">
        <v>10165</v>
      </c>
      <c r="E431">
        <v>39.474074999999999</v>
      </c>
      <c r="F431">
        <v>-0.37498799999999999</v>
      </c>
      <c r="G431" t="s">
        <v>10236</v>
      </c>
      <c r="H431" t="s">
        <v>11050</v>
      </c>
      <c r="I431" t="s">
        <v>15739</v>
      </c>
      <c r="J431" t="s">
        <v>16643</v>
      </c>
      <c r="K431" t="s">
        <v>16832</v>
      </c>
      <c r="L431" t="s">
        <v>18062</v>
      </c>
      <c r="M431" t="s">
        <v>18062</v>
      </c>
      <c r="N431" t="s">
        <v>18062</v>
      </c>
      <c r="O431">
        <v>6</v>
      </c>
      <c r="P431">
        <v>21</v>
      </c>
      <c r="Q431">
        <v>8</v>
      </c>
      <c r="R431">
        <v>4.5</v>
      </c>
      <c r="S431">
        <v>500</v>
      </c>
      <c r="T431">
        <v>42</v>
      </c>
      <c r="U431">
        <v>10</v>
      </c>
      <c r="V431">
        <v>2</v>
      </c>
      <c r="W431">
        <v>1</v>
      </c>
      <c r="X431">
        <v>0</v>
      </c>
      <c r="Y431">
        <v>4.5</v>
      </c>
      <c r="Z431">
        <v>4.5</v>
      </c>
      <c r="AA431">
        <v>4.5</v>
      </c>
      <c r="AB431">
        <v>4</v>
      </c>
    </row>
    <row r="432" spans="1:28" x14ac:dyDescent="0.25">
      <c r="A432" t="s">
        <v>458</v>
      </c>
      <c r="B432" t="s">
        <v>5570</v>
      </c>
      <c r="C432" t="s">
        <v>10148</v>
      </c>
      <c r="D432" t="s">
        <v>10165</v>
      </c>
      <c r="E432">
        <v>39.470832999999999</v>
      </c>
      <c r="F432">
        <v>-0.37724200000000002</v>
      </c>
      <c r="G432" t="s">
        <v>10252</v>
      </c>
      <c r="H432" t="s">
        <v>11051</v>
      </c>
      <c r="I432" t="s">
        <v>15739</v>
      </c>
      <c r="J432" t="s">
        <v>16643</v>
      </c>
      <c r="K432" t="s">
        <v>16833</v>
      </c>
      <c r="L432" t="s">
        <v>18062</v>
      </c>
      <c r="M432" t="s">
        <v>18062</v>
      </c>
      <c r="N432" t="s">
        <v>18062</v>
      </c>
      <c r="O432">
        <v>7</v>
      </c>
      <c r="P432">
        <v>82.25</v>
      </c>
      <c r="Q432">
        <v>7</v>
      </c>
      <c r="R432">
        <v>4.5</v>
      </c>
      <c r="S432">
        <v>957</v>
      </c>
      <c r="T432">
        <v>79</v>
      </c>
      <c r="U432">
        <v>49</v>
      </c>
      <c r="V432">
        <v>15</v>
      </c>
      <c r="W432">
        <v>9</v>
      </c>
      <c r="X432">
        <v>7</v>
      </c>
      <c r="Y432">
        <v>4.5</v>
      </c>
      <c r="Z432">
        <v>4.5</v>
      </c>
      <c r="AA432">
        <v>4</v>
      </c>
      <c r="AB432">
        <v>4</v>
      </c>
    </row>
    <row r="433" spans="1:28" x14ac:dyDescent="0.25">
      <c r="A433" t="s">
        <v>459</v>
      </c>
      <c r="B433" t="s">
        <v>5571</v>
      </c>
      <c r="C433" t="s">
        <v>10148</v>
      </c>
      <c r="D433" t="s">
        <v>10165</v>
      </c>
      <c r="E433">
        <v>39.469444000000003</v>
      </c>
      <c r="F433">
        <v>-0.389569</v>
      </c>
      <c r="G433" t="s">
        <v>10236</v>
      </c>
      <c r="H433" t="s">
        <v>11052</v>
      </c>
      <c r="I433" t="s">
        <v>15737</v>
      </c>
      <c r="J433" t="s">
        <v>16643</v>
      </c>
      <c r="K433" t="s">
        <v>16659</v>
      </c>
      <c r="L433" t="s">
        <v>18062</v>
      </c>
      <c r="M433" t="s">
        <v>18062</v>
      </c>
      <c r="N433" t="s">
        <v>18062</v>
      </c>
      <c r="O433">
        <v>5</v>
      </c>
      <c r="P433">
        <v>51.75</v>
      </c>
      <c r="Q433">
        <v>9</v>
      </c>
      <c r="R433">
        <v>4.5</v>
      </c>
      <c r="S433">
        <v>425</v>
      </c>
      <c r="T433">
        <v>12</v>
      </c>
      <c r="U433">
        <v>4</v>
      </c>
      <c r="V433">
        <v>2</v>
      </c>
      <c r="W433">
        <v>0</v>
      </c>
      <c r="X433">
        <v>0</v>
      </c>
      <c r="Y433">
        <v>4.5</v>
      </c>
      <c r="Z433">
        <v>4.5</v>
      </c>
      <c r="AA433">
        <v>4</v>
      </c>
      <c r="AB433">
        <v>4</v>
      </c>
    </row>
    <row r="434" spans="1:28" x14ac:dyDescent="0.25">
      <c r="A434" t="s">
        <v>460</v>
      </c>
      <c r="B434" t="s">
        <v>5572</v>
      </c>
      <c r="C434" t="s">
        <v>10148</v>
      </c>
      <c r="D434" t="s">
        <v>10165</v>
      </c>
      <c r="E434">
        <v>39.473872999999998</v>
      </c>
      <c r="F434">
        <v>-0.37609599999999999</v>
      </c>
      <c r="G434" t="s">
        <v>10275</v>
      </c>
      <c r="H434" t="s">
        <v>11053</v>
      </c>
      <c r="I434" t="s">
        <v>15865</v>
      </c>
      <c r="J434" t="s">
        <v>16643</v>
      </c>
      <c r="K434" t="s">
        <v>16834</v>
      </c>
      <c r="L434" t="s">
        <v>18062</v>
      </c>
      <c r="M434" t="s">
        <v>18063</v>
      </c>
      <c r="N434" t="s">
        <v>18063</v>
      </c>
      <c r="O434">
        <v>7</v>
      </c>
      <c r="P434">
        <v>92.75</v>
      </c>
      <c r="Q434">
        <v>7</v>
      </c>
      <c r="R434">
        <v>4</v>
      </c>
      <c r="S434">
        <v>4111</v>
      </c>
      <c r="T434">
        <v>302</v>
      </c>
      <c r="U434">
        <v>211</v>
      </c>
      <c r="V434">
        <v>62</v>
      </c>
      <c r="W434">
        <v>13</v>
      </c>
      <c r="X434">
        <v>14</v>
      </c>
      <c r="Y434">
        <v>4</v>
      </c>
      <c r="Z434">
        <v>4</v>
      </c>
      <c r="AA434">
        <v>4</v>
      </c>
      <c r="AB434">
        <v>4</v>
      </c>
    </row>
    <row r="435" spans="1:28" x14ac:dyDescent="0.25">
      <c r="A435" t="s">
        <v>461</v>
      </c>
      <c r="B435" t="s">
        <v>5573</v>
      </c>
      <c r="C435" t="s">
        <v>10148</v>
      </c>
      <c r="D435" t="s">
        <v>10165</v>
      </c>
      <c r="E435">
        <v>39.465724999999999</v>
      </c>
      <c r="F435">
        <v>-0.38433600000000001</v>
      </c>
      <c r="G435" t="s">
        <v>10241</v>
      </c>
      <c r="H435" t="s">
        <v>11054</v>
      </c>
      <c r="I435" t="s">
        <v>15733</v>
      </c>
      <c r="J435" t="s">
        <v>16643</v>
      </c>
      <c r="K435" t="s">
        <v>16666</v>
      </c>
      <c r="L435" t="s">
        <v>18062</v>
      </c>
      <c r="M435" t="s">
        <v>18062</v>
      </c>
      <c r="N435" t="s">
        <v>18062</v>
      </c>
      <c r="O435">
        <v>6</v>
      </c>
      <c r="P435">
        <v>78</v>
      </c>
      <c r="Q435">
        <v>6</v>
      </c>
      <c r="R435">
        <v>4.5</v>
      </c>
      <c r="S435">
        <v>664</v>
      </c>
      <c r="T435">
        <v>46</v>
      </c>
      <c r="U435">
        <v>13</v>
      </c>
      <c r="V435">
        <v>2</v>
      </c>
      <c r="W435">
        <v>1</v>
      </c>
      <c r="X435">
        <v>3</v>
      </c>
      <c r="Y435">
        <v>4.5</v>
      </c>
      <c r="Z435">
        <v>4.5</v>
      </c>
      <c r="AA435">
        <v>4</v>
      </c>
      <c r="AB435">
        <v>4.5</v>
      </c>
    </row>
    <row r="436" spans="1:28" x14ac:dyDescent="0.25">
      <c r="A436" t="s">
        <v>462</v>
      </c>
      <c r="B436" t="s">
        <v>5574</v>
      </c>
      <c r="C436" t="s">
        <v>10148</v>
      </c>
      <c r="D436" t="s">
        <v>10165</v>
      </c>
      <c r="E436">
        <v>39.472473000000001</v>
      </c>
      <c r="F436">
        <v>-0.37652999999999998</v>
      </c>
      <c r="G436" t="s">
        <v>10353</v>
      </c>
      <c r="H436" t="s">
        <v>11055</v>
      </c>
      <c r="I436" t="s">
        <v>15733</v>
      </c>
      <c r="J436" t="s">
        <v>16643</v>
      </c>
      <c r="K436" t="s">
        <v>16666</v>
      </c>
      <c r="L436" t="s">
        <v>18062</v>
      </c>
      <c r="M436" t="s">
        <v>18063</v>
      </c>
      <c r="N436" t="s">
        <v>18063</v>
      </c>
      <c r="O436">
        <v>7</v>
      </c>
      <c r="P436">
        <v>30</v>
      </c>
      <c r="Q436">
        <v>7</v>
      </c>
      <c r="R436">
        <v>3.5</v>
      </c>
      <c r="S436">
        <v>1340</v>
      </c>
      <c r="T436">
        <v>86</v>
      </c>
      <c r="U436">
        <v>76</v>
      </c>
      <c r="V436">
        <v>22</v>
      </c>
      <c r="W436">
        <v>12</v>
      </c>
      <c r="X436">
        <v>14</v>
      </c>
      <c r="Y436">
        <v>4</v>
      </c>
      <c r="Z436">
        <v>4</v>
      </c>
      <c r="AA436">
        <v>3.5</v>
      </c>
      <c r="AB436">
        <v>4</v>
      </c>
    </row>
    <row r="437" spans="1:28" x14ac:dyDescent="0.25">
      <c r="A437" t="s">
        <v>463</v>
      </c>
      <c r="B437" t="s">
        <v>5575</v>
      </c>
      <c r="C437" t="s">
        <v>10148</v>
      </c>
      <c r="D437" t="s">
        <v>10165</v>
      </c>
      <c r="E437">
        <v>39.479526999999997</v>
      </c>
      <c r="F437">
        <v>-0.324181</v>
      </c>
      <c r="G437" t="s">
        <v>10234</v>
      </c>
      <c r="H437" t="s">
        <v>11056</v>
      </c>
      <c r="I437" t="s">
        <v>15866</v>
      </c>
      <c r="J437" t="s">
        <v>16643</v>
      </c>
      <c r="K437" t="s">
        <v>16790</v>
      </c>
      <c r="L437" t="s">
        <v>18062</v>
      </c>
      <c r="M437" t="s">
        <v>18062</v>
      </c>
      <c r="N437" t="s">
        <v>18062</v>
      </c>
      <c r="O437">
        <v>7</v>
      </c>
      <c r="P437">
        <v>59.5</v>
      </c>
      <c r="Q437">
        <v>7</v>
      </c>
      <c r="R437">
        <v>4</v>
      </c>
      <c r="S437">
        <v>679</v>
      </c>
      <c r="T437">
        <v>19</v>
      </c>
      <c r="U437">
        <v>13</v>
      </c>
      <c r="V437">
        <v>4</v>
      </c>
      <c r="W437">
        <v>5</v>
      </c>
      <c r="X437">
        <v>13</v>
      </c>
      <c r="Y437">
        <v>4</v>
      </c>
      <c r="Z437">
        <v>3.5</v>
      </c>
      <c r="AA437">
        <v>3.5</v>
      </c>
      <c r="AB437">
        <v>3.5</v>
      </c>
    </row>
    <row r="438" spans="1:28" x14ac:dyDescent="0.25">
      <c r="A438" t="s">
        <v>464</v>
      </c>
      <c r="B438" t="s">
        <v>5576</v>
      </c>
      <c r="C438" t="s">
        <v>10148</v>
      </c>
      <c r="D438" t="s">
        <v>10165</v>
      </c>
      <c r="E438">
        <v>39.476256999999997</v>
      </c>
      <c r="F438">
        <v>-0.38018299999999999</v>
      </c>
      <c r="G438" t="s">
        <v>10339</v>
      </c>
      <c r="H438" t="s">
        <v>11057</v>
      </c>
      <c r="I438" t="s">
        <v>15867</v>
      </c>
      <c r="J438" t="s">
        <v>16643</v>
      </c>
      <c r="K438" t="s">
        <v>16835</v>
      </c>
      <c r="L438" t="s">
        <v>18062</v>
      </c>
      <c r="M438" t="s">
        <v>18062</v>
      </c>
      <c r="N438" t="s">
        <v>18062</v>
      </c>
      <c r="O438">
        <v>5</v>
      </c>
      <c r="P438">
        <v>40</v>
      </c>
      <c r="Q438">
        <v>5</v>
      </c>
      <c r="R438">
        <v>3.5</v>
      </c>
      <c r="S438">
        <v>771</v>
      </c>
      <c r="T438">
        <v>56</v>
      </c>
      <c r="U438">
        <v>81</v>
      </c>
      <c r="V438">
        <v>33</v>
      </c>
      <c r="W438">
        <v>17</v>
      </c>
      <c r="X438">
        <v>19</v>
      </c>
      <c r="Y438">
        <v>4</v>
      </c>
      <c r="Z438">
        <v>3.5</v>
      </c>
      <c r="AA438">
        <v>3.5</v>
      </c>
      <c r="AB438">
        <v>4.5</v>
      </c>
    </row>
    <row r="439" spans="1:28" x14ac:dyDescent="0.25">
      <c r="A439" t="s">
        <v>465</v>
      </c>
      <c r="B439" t="s">
        <v>5577</v>
      </c>
      <c r="C439" t="s">
        <v>10148</v>
      </c>
      <c r="D439" t="s">
        <v>10165</v>
      </c>
      <c r="E439">
        <v>39.453667000000003</v>
      </c>
      <c r="F439">
        <v>-0.36915500000000001</v>
      </c>
      <c r="G439" t="s">
        <v>10241</v>
      </c>
      <c r="H439" t="s">
        <v>11058</v>
      </c>
      <c r="I439" t="s">
        <v>15733</v>
      </c>
      <c r="J439" t="s">
        <v>16643</v>
      </c>
      <c r="K439" t="s">
        <v>16666</v>
      </c>
      <c r="L439" t="s">
        <v>18062</v>
      </c>
      <c r="M439" t="s">
        <v>18062</v>
      </c>
      <c r="N439" t="s">
        <v>18062</v>
      </c>
      <c r="O439">
        <v>6</v>
      </c>
      <c r="P439">
        <v>24</v>
      </c>
      <c r="Q439">
        <v>6</v>
      </c>
      <c r="R439">
        <v>4</v>
      </c>
      <c r="S439">
        <v>418</v>
      </c>
      <c r="T439">
        <v>12</v>
      </c>
      <c r="U439">
        <v>5</v>
      </c>
      <c r="V439">
        <v>2</v>
      </c>
      <c r="W439">
        <v>1</v>
      </c>
      <c r="X439">
        <v>0</v>
      </c>
      <c r="Y439">
        <v>4.5</v>
      </c>
      <c r="Z439">
        <v>4</v>
      </c>
      <c r="AA439">
        <v>4</v>
      </c>
      <c r="AB439">
        <v>4</v>
      </c>
    </row>
    <row r="440" spans="1:28" x14ac:dyDescent="0.25">
      <c r="A440" t="s">
        <v>466</v>
      </c>
      <c r="B440" t="s">
        <v>5578</v>
      </c>
      <c r="C440" t="s">
        <v>10148</v>
      </c>
      <c r="D440" t="s">
        <v>10165</v>
      </c>
      <c r="E440">
        <v>39.472490000000001</v>
      </c>
      <c r="F440">
        <v>-0.36738700000000002</v>
      </c>
      <c r="G440" t="s">
        <v>10339</v>
      </c>
      <c r="H440" t="s">
        <v>11059</v>
      </c>
      <c r="I440" t="s">
        <v>15868</v>
      </c>
      <c r="J440" t="s">
        <v>16643</v>
      </c>
      <c r="K440" t="s">
        <v>16836</v>
      </c>
      <c r="L440" t="s">
        <v>18062</v>
      </c>
      <c r="M440" t="s">
        <v>18063</v>
      </c>
      <c r="N440" t="s">
        <v>18062</v>
      </c>
      <c r="O440">
        <v>7</v>
      </c>
      <c r="P440">
        <v>52.5</v>
      </c>
      <c r="Q440">
        <v>14</v>
      </c>
      <c r="R440">
        <v>4</v>
      </c>
      <c r="S440">
        <v>423</v>
      </c>
      <c r="T440">
        <v>11</v>
      </c>
      <c r="U440">
        <v>9</v>
      </c>
      <c r="V440">
        <v>2</v>
      </c>
      <c r="W440">
        <v>2</v>
      </c>
      <c r="X440">
        <v>4</v>
      </c>
      <c r="Y440">
        <v>4</v>
      </c>
      <c r="Z440">
        <v>4</v>
      </c>
      <c r="AA440">
        <v>4</v>
      </c>
      <c r="AB440">
        <v>3.5</v>
      </c>
    </row>
    <row r="441" spans="1:28" x14ac:dyDescent="0.25">
      <c r="A441" t="s">
        <v>467</v>
      </c>
      <c r="B441" t="s">
        <v>5579</v>
      </c>
      <c r="C441" t="s">
        <v>10148</v>
      </c>
      <c r="D441" t="s">
        <v>10165</v>
      </c>
      <c r="E441">
        <v>39.475185000000003</v>
      </c>
      <c r="F441">
        <v>-0.37622699999999998</v>
      </c>
      <c r="G441" t="s">
        <v>10269</v>
      </c>
      <c r="H441" t="s">
        <v>11060</v>
      </c>
      <c r="I441" t="s">
        <v>15744</v>
      </c>
      <c r="J441" t="s">
        <v>16643</v>
      </c>
      <c r="K441" t="s">
        <v>16767</v>
      </c>
      <c r="L441" t="s">
        <v>18062</v>
      </c>
      <c r="M441" t="s">
        <v>18062</v>
      </c>
      <c r="N441" t="s">
        <v>18062</v>
      </c>
      <c r="O441">
        <v>7</v>
      </c>
      <c r="P441">
        <v>47.25</v>
      </c>
      <c r="Q441">
        <v>14</v>
      </c>
      <c r="R441">
        <v>4</v>
      </c>
      <c r="S441">
        <v>874</v>
      </c>
      <c r="T441">
        <v>161</v>
      </c>
      <c r="U441">
        <v>43</v>
      </c>
      <c r="V441">
        <v>7</v>
      </c>
      <c r="W441">
        <v>6</v>
      </c>
      <c r="X441">
        <v>8</v>
      </c>
      <c r="Y441">
        <v>4</v>
      </c>
      <c r="Z441">
        <v>4</v>
      </c>
      <c r="AA441">
        <v>4</v>
      </c>
      <c r="AB441">
        <v>4</v>
      </c>
    </row>
    <row r="442" spans="1:28" x14ac:dyDescent="0.25">
      <c r="A442" t="s">
        <v>468</v>
      </c>
      <c r="B442" t="s">
        <v>5580</v>
      </c>
      <c r="C442" t="s">
        <v>10148</v>
      </c>
      <c r="D442" t="s">
        <v>10165</v>
      </c>
      <c r="E442">
        <v>39.476394999999997</v>
      </c>
      <c r="F442">
        <v>-0.37597999999999998</v>
      </c>
      <c r="G442" t="s">
        <v>10262</v>
      </c>
      <c r="H442" t="s">
        <v>11061</v>
      </c>
      <c r="I442" t="s">
        <v>15746</v>
      </c>
      <c r="J442" t="s">
        <v>16643</v>
      </c>
      <c r="K442" t="s">
        <v>16668</v>
      </c>
      <c r="L442" t="s">
        <v>18062</v>
      </c>
      <c r="M442" t="s">
        <v>18062</v>
      </c>
      <c r="N442" t="s">
        <v>18063</v>
      </c>
      <c r="O442">
        <v>7</v>
      </c>
      <c r="P442">
        <v>167.8833333333333</v>
      </c>
      <c r="Q442">
        <v>7</v>
      </c>
      <c r="R442">
        <v>4</v>
      </c>
      <c r="S442">
        <v>413</v>
      </c>
      <c r="T442">
        <v>77</v>
      </c>
      <c r="U442">
        <v>22</v>
      </c>
      <c r="V442">
        <v>8</v>
      </c>
      <c r="W442">
        <v>8</v>
      </c>
      <c r="X442">
        <v>14</v>
      </c>
      <c r="Y442">
        <v>4</v>
      </c>
      <c r="Z442">
        <v>4.5</v>
      </c>
      <c r="AA442">
        <v>4</v>
      </c>
      <c r="AB442">
        <v>4</v>
      </c>
    </row>
    <row r="443" spans="1:28" x14ac:dyDescent="0.25">
      <c r="A443" t="s">
        <v>469</v>
      </c>
      <c r="B443" t="s">
        <v>5581</v>
      </c>
      <c r="C443" t="s">
        <v>10148</v>
      </c>
      <c r="D443" t="s">
        <v>10165</v>
      </c>
      <c r="E443">
        <v>39.474640000000001</v>
      </c>
      <c r="F443">
        <v>-0.37568099999999999</v>
      </c>
      <c r="G443" t="s">
        <v>10354</v>
      </c>
      <c r="H443" t="s">
        <v>11062</v>
      </c>
      <c r="I443" t="s">
        <v>15869</v>
      </c>
      <c r="J443" t="s">
        <v>16645</v>
      </c>
      <c r="K443" t="s">
        <v>16837</v>
      </c>
      <c r="L443" t="s">
        <v>18062</v>
      </c>
      <c r="M443" t="s">
        <v>18063</v>
      </c>
      <c r="N443" t="s">
        <v>18063</v>
      </c>
      <c r="O443">
        <v>7</v>
      </c>
      <c r="P443">
        <v>93</v>
      </c>
      <c r="Q443">
        <v>7</v>
      </c>
      <c r="R443">
        <v>4</v>
      </c>
      <c r="S443">
        <v>684</v>
      </c>
      <c r="T443">
        <v>35</v>
      </c>
      <c r="U443">
        <v>37</v>
      </c>
      <c r="V443">
        <v>6</v>
      </c>
      <c r="W443">
        <v>2</v>
      </c>
      <c r="X443">
        <v>2</v>
      </c>
      <c r="Y443">
        <v>4</v>
      </c>
      <c r="Z443">
        <v>3.5</v>
      </c>
      <c r="AA443">
        <v>4.5</v>
      </c>
      <c r="AB443">
        <v>3.5</v>
      </c>
    </row>
    <row r="444" spans="1:28" x14ac:dyDescent="0.25">
      <c r="A444" t="s">
        <v>470</v>
      </c>
      <c r="B444" t="s">
        <v>5582</v>
      </c>
      <c r="C444" t="s">
        <v>10148</v>
      </c>
      <c r="D444" t="s">
        <v>10165</v>
      </c>
      <c r="E444">
        <v>39.475299999999997</v>
      </c>
      <c r="F444">
        <v>-0.40270699999999998</v>
      </c>
      <c r="G444" t="s">
        <v>10236</v>
      </c>
      <c r="H444" t="s">
        <v>11063</v>
      </c>
      <c r="I444" t="s">
        <v>15733</v>
      </c>
      <c r="J444" t="s">
        <v>16643</v>
      </c>
      <c r="K444" t="s">
        <v>16666</v>
      </c>
      <c r="L444" t="s">
        <v>18062</v>
      </c>
      <c r="M444" t="s">
        <v>18062</v>
      </c>
      <c r="N444" t="s">
        <v>18062</v>
      </c>
      <c r="O444">
        <v>7</v>
      </c>
      <c r="P444">
        <v>21</v>
      </c>
      <c r="Q444">
        <v>7</v>
      </c>
      <c r="R444">
        <v>4.5</v>
      </c>
      <c r="S444">
        <v>397</v>
      </c>
      <c r="T444">
        <v>29</v>
      </c>
      <c r="U444">
        <v>11</v>
      </c>
      <c r="V444">
        <v>3</v>
      </c>
      <c r="W444">
        <v>4</v>
      </c>
      <c r="X444">
        <v>1</v>
      </c>
      <c r="Y444">
        <v>4.5</v>
      </c>
      <c r="Z444">
        <v>4.5</v>
      </c>
      <c r="AA444">
        <v>4</v>
      </c>
      <c r="AB444">
        <v>4</v>
      </c>
    </row>
    <row r="445" spans="1:28" x14ac:dyDescent="0.25">
      <c r="A445" t="s">
        <v>471</v>
      </c>
      <c r="B445" t="s">
        <v>5583</v>
      </c>
      <c r="C445" t="s">
        <v>10148</v>
      </c>
      <c r="D445" t="s">
        <v>10165</v>
      </c>
      <c r="E445">
        <v>39.467059999999996</v>
      </c>
      <c r="F445">
        <v>-0.32518399999999997</v>
      </c>
      <c r="G445" t="s">
        <v>10270</v>
      </c>
      <c r="H445" t="s">
        <v>11064</v>
      </c>
      <c r="I445" t="s">
        <v>15848</v>
      </c>
      <c r="J445" t="s">
        <v>16643</v>
      </c>
      <c r="K445" t="s">
        <v>16804</v>
      </c>
      <c r="L445" t="s">
        <v>18062</v>
      </c>
      <c r="M445" t="s">
        <v>18062</v>
      </c>
      <c r="N445" t="s">
        <v>18062</v>
      </c>
      <c r="O445">
        <v>4</v>
      </c>
      <c r="P445">
        <v>39</v>
      </c>
      <c r="Q445">
        <v>4</v>
      </c>
      <c r="R445">
        <v>4</v>
      </c>
      <c r="S445">
        <v>704</v>
      </c>
      <c r="T445">
        <v>98</v>
      </c>
      <c r="U445">
        <v>31</v>
      </c>
      <c r="V445">
        <v>7</v>
      </c>
      <c r="W445">
        <v>3</v>
      </c>
      <c r="X445">
        <v>4</v>
      </c>
      <c r="Y445">
        <v>4.5</v>
      </c>
      <c r="Z445">
        <v>4</v>
      </c>
      <c r="AA445">
        <v>4.5</v>
      </c>
      <c r="AB445">
        <v>4.5</v>
      </c>
    </row>
    <row r="446" spans="1:28" x14ac:dyDescent="0.25">
      <c r="A446" t="s">
        <v>472</v>
      </c>
      <c r="B446" t="s">
        <v>5584</v>
      </c>
      <c r="C446" t="s">
        <v>10148</v>
      </c>
      <c r="D446" t="s">
        <v>10165</v>
      </c>
      <c r="E446">
        <v>39.4786</v>
      </c>
      <c r="F446">
        <v>-0.37733</v>
      </c>
      <c r="G446" t="s">
        <v>10355</v>
      </c>
      <c r="H446" t="s">
        <v>11065</v>
      </c>
      <c r="I446" t="s">
        <v>15733</v>
      </c>
      <c r="J446" t="s">
        <v>16643</v>
      </c>
      <c r="K446" t="s">
        <v>16646</v>
      </c>
      <c r="L446" t="s">
        <v>18062</v>
      </c>
      <c r="M446" t="s">
        <v>18062</v>
      </c>
      <c r="N446" t="s">
        <v>18062</v>
      </c>
      <c r="O446">
        <v>3</v>
      </c>
      <c r="P446">
        <v>22.5</v>
      </c>
      <c r="Q446">
        <v>5</v>
      </c>
      <c r="R446">
        <v>4</v>
      </c>
      <c r="S446">
        <v>528</v>
      </c>
      <c r="T446">
        <v>21</v>
      </c>
      <c r="U446">
        <v>11</v>
      </c>
      <c r="V446">
        <v>6</v>
      </c>
      <c r="W446">
        <v>3</v>
      </c>
      <c r="X446">
        <v>8</v>
      </c>
      <c r="Y446">
        <v>4.5</v>
      </c>
      <c r="Z446">
        <v>4</v>
      </c>
      <c r="AA446">
        <v>4</v>
      </c>
      <c r="AB446">
        <v>4</v>
      </c>
    </row>
    <row r="447" spans="1:28" x14ac:dyDescent="0.25">
      <c r="A447" t="s">
        <v>473</v>
      </c>
      <c r="B447" t="s">
        <v>5585</v>
      </c>
      <c r="C447" t="s">
        <v>10148</v>
      </c>
      <c r="D447" t="s">
        <v>10165</v>
      </c>
      <c r="E447">
        <v>39.478943000000001</v>
      </c>
      <c r="F447">
        <v>-0.37690299999999999</v>
      </c>
      <c r="G447" t="s">
        <v>10236</v>
      </c>
      <c r="H447" t="s">
        <v>11066</v>
      </c>
      <c r="I447" t="s">
        <v>15733</v>
      </c>
      <c r="J447" t="s">
        <v>16643</v>
      </c>
      <c r="K447" t="s">
        <v>16666</v>
      </c>
      <c r="L447" t="s">
        <v>18062</v>
      </c>
      <c r="M447" t="s">
        <v>18062</v>
      </c>
      <c r="N447" t="s">
        <v>18062</v>
      </c>
      <c r="O447">
        <v>3</v>
      </c>
      <c r="P447">
        <v>10.5</v>
      </c>
      <c r="Q447">
        <v>3</v>
      </c>
      <c r="R447">
        <v>4.5</v>
      </c>
      <c r="S447">
        <v>366</v>
      </c>
      <c r="T447">
        <v>52</v>
      </c>
      <c r="U447">
        <v>21</v>
      </c>
      <c r="V447">
        <v>4</v>
      </c>
      <c r="W447">
        <v>3</v>
      </c>
      <c r="X447">
        <v>4</v>
      </c>
      <c r="Y447">
        <v>4.5</v>
      </c>
      <c r="Z447">
        <v>4.5</v>
      </c>
      <c r="AA447">
        <v>4</v>
      </c>
      <c r="AB447">
        <v>4</v>
      </c>
    </row>
    <row r="448" spans="1:28" x14ac:dyDescent="0.25">
      <c r="A448" t="s">
        <v>474</v>
      </c>
      <c r="B448" t="s">
        <v>5586</v>
      </c>
      <c r="C448" t="s">
        <v>10148</v>
      </c>
      <c r="D448" t="s">
        <v>10165</v>
      </c>
      <c r="E448">
        <v>39.474975999999998</v>
      </c>
      <c r="F448">
        <v>-0.36971500000000002</v>
      </c>
      <c r="G448" t="s">
        <v>10260</v>
      </c>
      <c r="H448" t="s">
        <v>11067</v>
      </c>
      <c r="I448" t="s">
        <v>15833</v>
      </c>
      <c r="J448" t="s">
        <v>16644</v>
      </c>
      <c r="K448" t="s">
        <v>16688</v>
      </c>
      <c r="L448" t="s">
        <v>18062</v>
      </c>
      <c r="M448" t="s">
        <v>18062</v>
      </c>
      <c r="N448" t="s">
        <v>18062</v>
      </c>
      <c r="O448">
        <v>6</v>
      </c>
      <c r="P448">
        <v>27.5</v>
      </c>
      <c r="Q448">
        <v>11</v>
      </c>
      <c r="R448">
        <v>4.5</v>
      </c>
      <c r="S448">
        <v>553</v>
      </c>
      <c r="T448">
        <v>47</v>
      </c>
      <c r="U448">
        <v>13</v>
      </c>
      <c r="V448">
        <v>3</v>
      </c>
      <c r="W448">
        <v>2</v>
      </c>
      <c r="X448">
        <v>2</v>
      </c>
      <c r="Y448">
        <v>4.5</v>
      </c>
      <c r="Z448">
        <v>4.5</v>
      </c>
      <c r="AA448">
        <v>4</v>
      </c>
      <c r="AB448">
        <v>4.5</v>
      </c>
    </row>
    <row r="449" spans="1:28" x14ac:dyDescent="0.25">
      <c r="A449" t="s">
        <v>475</v>
      </c>
      <c r="B449" t="s">
        <v>5587</v>
      </c>
      <c r="C449" t="s">
        <v>10148</v>
      </c>
      <c r="D449" t="s">
        <v>10165</v>
      </c>
      <c r="E449">
        <v>39.469794999999998</v>
      </c>
      <c r="F449">
        <v>-0.37445400000000001</v>
      </c>
      <c r="G449" t="s">
        <v>10290</v>
      </c>
      <c r="H449" t="s">
        <v>11068</v>
      </c>
      <c r="I449" t="s">
        <v>15733</v>
      </c>
      <c r="J449" t="s">
        <v>16643</v>
      </c>
      <c r="K449" t="s">
        <v>16666</v>
      </c>
      <c r="L449" t="s">
        <v>18062</v>
      </c>
      <c r="M449" t="s">
        <v>18062</v>
      </c>
      <c r="N449" t="s">
        <v>18062</v>
      </c>
      <c r="O449">
        <v>6</v>
      </c>
      <c r="P449">
        <v>30</v>
      </c>
      <c r="Q449">
        <v>12</v>
      </c>
      <c r="R449">
        <v>4</v>
      </c>
      <c r="S449">
        <v>1513</v>
      </c>
      <c r="T449">
        <v>86</v>
      </c>
      <c r="U449">
        <v>38</v>
      </c>
      <c r="V449">
        <v>26</v>
      </c>
      <c r="W449">
        <v>13</v>
      </c>
      <c r="X449">
        <v>18</v>
      </c>
      <c r="Y449">
        <v>4</v>
      </c>
      <c r="Z449">
        <v>3.5</v>
      </c>
      <c r="AA449">
        <v>3.5</v>
      </c>
      <c r="AB449">
        <v>3.5</v>
      </c>
    </row>
    <row r="450" spans="1:28" x14ac:dyDescent="0.25">
      <c r="A450" t="s">
        <v>476</v>
      </c>
      <c r="B450" t="s">
        <v>5588</v>
      </c>
      <c r="C450" t="s">
        <v>10148</v>
      </c>
      <c r="D450" t="s">
        <v>10165</v>
      </c>
      <c r="E450">
        <v>39.47589</v>
      </c>
      <c r="F450">
        <v>-0.38015300000000002</v>
      </c>
      <c r="G450" t="s">
        <v>10245</v>
      </c>
      <c r="H450" t="s">
        <v>11069</v>
      </c>
      <c r="I450" t="s">
        <v>15736</v>
      </c>
      <c r="J450" t="s">
        <v>16643</v>
      </c>
      <c r="K450" t="s">
        <v>16649</v>
      </c>
      <c r="L450" t="s">
        <v>18063</v>
      </c>
      <c r="M450" t="s">
        <v>18063</v>
      </c>
      <c r="N450" t="s">
        <v>18063</v>
      </c>
      <c r="O450">
        <v>5</v>
      </c>
      <c r="P450">
        <v>20</v>
      </c>
      <c r="Q450">
        <v>5</v>
      </c>
      <c r="R450">
        <v>4.5</v>
      </c>
      <c r="S450">
        <v>1876</v>
      </c>
      <c r="T450">
        <v>331</v>
      </c>
      <c r="U450">
        <v>100</v>
      </c>
      <c r="V450">
        <v>14</v>
      </c>
      <c r="W450">
        <v>7</v>
      </c>
      <c r="X450">
        <v>5</v>
      </c>
      <c r="Y450">
        <v>4.5</v>
      </c>
      <c r="Z450">
        <v>4.5</v>
      </c>
      <c r="AA450">
        <v>4.5</v>
      </c>
      <c r="AB450">
        <v>4</v>
      </c>
    </row>
    <row r="451" spans="1:28" x14ac:dyDescent="0.25">
      <c r="A451" t="s">
        <v>477</v>
      </c>
      <c r="B451" t="s">
        <v>5589</v>
      </c>
      <c r="C451" t="s">
        <v>10148</v>
      </c>
      <c r="D451" t="s">
        <v>10165</v>
      </c>
      <c r="E451">
        <v>39.482258000000002</v>
      </c>
      <c r="F451">
        <v>-0.32606400000000002</v>
      </c>
      <c r="G451" t="s">
        <v>10254</v>
      </c>
      <c r="H451" t="s">
        <v>11070</v>
      </c>
      <c r="I451" t="s">
        <v>15870</v>
      </c>
      <c r="J451" t="s">
        <v>16643</v>
      </c>
      <c r="K451" t="s">
        <v>16838</v>
      </c>
      <c r="L451" t="s">
        <v>18062</v>
      </c>
      <c r="M451" t="s">
        <v>18062</v>
      </c>
      <c r="N451" t="s">
        <v>18062</v>
      </c>
      <c r="O451">
        <v>7</v>
      </c>
      <c r="P451">
        <v>42</v>
      </c>
      <c r="Q451">
        <v>7</v>
      </c>
      <c r="R451">
        <v>4.5</v>
      </c>
      <c r="S451">
        <v>2246</v>
      </c>
      <c r="T451">
        <v>160</v>
      </c>
      <c r="U451">
        <v>41</v>
      </c>
      <c r="V451">
        <v>24</v>
      </c>
      <c r="W451">
        <v>17</v>
      </c>
      <c r="X451">
        <v>6</v>
      </c>
      <c r="Y451">
        <v>4.5</v>
      </c>
      <c r="Z451">
        <v>4</v>
      </c>
      <c r="AA451">
        <v>4</v>
      </c>
      <c r="AB451">
        <v>4</v>
      </c>
    </row>
    <row r="452" spans="1:28" x14ac:dyDescent="0.25">
      <c r="A452" t="s">
        <v>478</v>
      </c>
      <c r="B452" t="s">
        <v>5590</v>
      </c>
      <c r="C452" t="s">
        <v>10148</v>
      </c>
      <c r="D452" t="s">
        <v>10165</v>
      </c>
      <c r="E452">
        <v>39.472557000000002</v>
      </c>
      <c r="F452">
        <v>-0.376498</v>
      </c>
      <c r="G452" t="s">
        <v>10353</v>
      </c>
      <c r="H452" t="s">
        <v>11071</v>
      </c>
      <c r="I452" t="s">
        <v>15871</v>
      </c>
      <c r="J452" t="s">
        <v>16643</v>
      </c>
      <c r="K452" t="s">
        <v>16839</v>
      </c>
      <c r="L452" t="s">
        <v>18063</v>
      </c>
      <c r="M452" t="s">
        <v>18063</v>
      </c>
      <c r="N452" t="s">
        <v>18063</v>
      </c>
      <c r="O452">
        <v>7</v>
      </c>
      <c r="P452">
        <v>94.5</v>
      </c>
      <c r="Q452">
        <v>7</v>
      </c>
      <c r="R452">
        <v>3.5</v>
      </c>
      <c r="S452">
        <v>843</v>
      </c>
      <c r="T452">
        <v>70</v>
      </c>
      <c r="U452">
        <v>80</v>
      </c>
      <c r="V452">
        <v>31</v>
      </c>
      <c r="W452">
        <v>23</v>
      </c>
      <c r="X452">
        <v>45</v>
      </c>
      <c r="Y452">
        <v>4</v>
      </c>
      <c r="Z452">
        <v>4</v>
      </c>
      <c r="AA452">
        <v>3.5</v>
      </c>
      <c r="AB452">
        <v>4</v>
      </c>
    </row>
    <row r="453" spans="1:28" x14ac:dyDescent="0.25">
      <c r="A453" t="s">
        <v>479</v>
      </c>
      <c r="B453" t="s">
        <v>5591</v>
      </c>
      <c r="C453" t="s">
        <v>10148</v>
      </c>
      <c r="D453" t="s">
        <v>10165</v>
      </c>
      <c r="E453">
        <v>39.478560000000002</v>
      </c>
      <c r="F453">
        <v>-0.37857499999999999</v>
      </c>
      <c r="G453" t="s">
        <v>10356</v>
      </c>
      <c r="H453" t="s">
        <v>11072</v>
      </c>
      <c r="I453" t="s">
        <v>15733</v>
      </c>
      <c r="J453" t="s">
        <v>16643</v>
      </c>
      <c r="K453" t="s">
        <v>16715</v>
      </c>
      <c r="L453" t="s">
        <v>18062</v>
      </c>
      <c r="M453" t="s">
        <v>18062</v>
      </c>
      <c r="N453" t="s">
        <v>18062</v>
      </c>
      <c r="O453">
        <v>7</v>
      </c>
      <c r="P453">
        <v>52.5</v>
      </c>
      <c r="Q453">
        <v>14</v>
      </c>
      <c r="R453">
        <v>4</v>
      </c>
      <c r="S453">
        <v>430</v>
      </c>
      <c r="T453">
        <v>76</v>
      </c>
      <c r="U453">
        <v>8</v>
      </c>
      <c r="V453">
        <v>4</v>
      </c>
      <c r="W453">
        <v>0</v>
      </c>
      <c r="X453">
        <v>1</v>
      </c>
      <c r="Y453">
        <v>4.5</v>
      </c>
      <c r="Z453">
        <v>4</v>
      </c>
      <c r="AA453">
        <v>4</v>
      </c>
      <c r="AB453">
        <v>4</v>
      </c>
    </row>
    <row r="454" spans="1:28" x14ac:dyDescent="0.25">
      <c r="A454" t="s">
        <v>480</v>
      </c>
      <c r="B454" t="s">
        <v>5592</v>
      </c>
      <c r="C454" t="s">
        <v>10148</v>
      </c>
      <c r="D454" t="s">
        <v>10165</v>
      </c>
      <c r="E454">
        <v>39.47016</v>
      </c>
      <c r="F454">
        <v>-0.373832</v>
      </c>
      <c r="G454" t="s">
        <v>10236</v>
      </c>
      <c r="H454" t="s">
        <v>11073</v>
      </c>
      <c r="I454" t="s">
        <v>15872</v>
      </c>
      <c r="J454" t="s">
        <v>16643</v>
      </c>
      <c r="K454" t="s">
        <v>16840</v>
      </c>
      <c r="L454" t="s">
        <v>18062</v>
      </c>
      <c r="M454" t="s">
        <v>18062</v>
      </c>
      <c r="N454" t="s">
        <v>18062</v>
      </c>
      <c r="O454">
        <v>6</v>
      </c>
      <c r="P454">
        <v>19.5</v>
      </c>
      <c r="Q454">
        <v>8</v>
      </c>
      <c r="R454">
        <v>4.5</v>
      </c>
      <c r="S454">
        <v>772</v>
      </c>
      <c r="T454">
        <v>75</v>
      </c>
      <c r="U454">
        <v>20</v>
      </c>
      <c r="V454">
        <v>8</v>
      </c>
      <c r="W454">
        <v>3</v>
      </c>
      <c r="X454">
        <v>0</v>
      </c>
      <c r="Y454">
        <v>4.5</v>
      </c>
      <c r="Z454">
        <v>4.5</v>
      </c>
      <c r="AA454">
        <v>4.5</v>
      </c>
      <c r="AB454">
        <v>4.5</v>
      </c>
    </row>
    <row r="455" spans="1:28" x14ac:dyDescent="0.25">
      <c r="A455" t="s">
        <v>481</v>
      </c>
      <c r="B455" t="s">
        <v>5593</v>
      </c>
      <c r="C455" t="s">
        <v>10148</v>
      </c>
      <c r="D455" t="s">
        <v>10165</v>
      </c>
      <c r="E455">
        <v>39.483257000000002</v>
      </c>
      <c r="F455">
        <v>-0.39955000000000002</v>
      </c>
      <c r="G455" t="s">
        <v>10238</v>
      </c>
      <c r="H455" t="s">
        <v>11074</v>
      </c>
      <c r="I455" t="s">
        <v>15733</v>
      </c>
      <c r="J455" t="s">
        <v>16643</v>
      </c>
      <c r="K455" t="s">
        <v>16666</v>
      </c>
      <c r="L455" t="s">
        <v>18062</v>
      </c>
      <c r="M455" t="s">
        <v>18062</v>
      </c>
      <c r="N455" t="s">
        <v>18062</v>
      </c>
      <c r="O455">
        <v>3</v>
      </c>
      <c r="P455">
        <v>9</v>
      </c>
      <c r="Q455">
        <v>3</v>
      </c>
      <c r="R455">
        <v>4.5</v>
      </c>
      <c r="S455">
        <v>418</v>
      </c>
      <c r="T455">
        <v>25</v>
      </c>
      <c r="U455">
        <v>8</v>
      </c>
      <c r="V455">
        <v>0</v>
      </c>
      <c r="W455">
        <v>0</v>
      </c>
      <c r="X455">
        <v>3</v>
      </c>
      <c r="Y455">
        <v>4.5</v>
      </c>
      <c r="Z455">
        <v>4.5</v>
      </c>
      <c r="AA455">
        <v>4</v>
      </c>
      <c r="AB455">
        <v>4</v>
      </c>
    </row>
    <row r="456" spans="1:28" x14ac:dyDescent="0.25">
      <c r="A456" t="s">
        <v>482</v>
      </c>
      <c r="B456" t="s">
        <v>5594</v>
      </c>
      <c r="C456" t="s">
        <v>10148</v>
      </c>
      <c r="D456" t="s">
        <v>10165</v>
      </c>
      <c r="E456">
        <v>39.470860000000002</v>
      </c>
      <c r="F456">
        <v>-0.37786999999999998</v>
      </c>
      <c r="G456" t="s">
        <v>10285</v>
      </c>
      <c r="H456" t="s">
        <v>11075</v>
      </c>
      <c r="I456" t="s">
        <v>15873</v>
      </c>
      <c r="J456" t="s">
        <v>16643</v>
      </c>
      <c r="K456" t="s">
        <v>16841</v>
      </c>
      <c r="L456" t="s">
        <v>18062</v>
      </c>
      <c r="M456" t="s">
        <v>18063</v>
      </c>
      <c r="N456" t="s">
        <v>18062</v>
      </c>
      <c r="O456">
        <v>7</v>
      </c>
      <c r="P456">
        <v>83</v>
      </c>
      <c r="Q456">
        <v>7</v>
      </c>
      <c r="R456">
        <v>4</v>
      </c>
      <c r="S456">
        <v>931</v>
      </c>
      <c r="T456">
        <v>76</v>
      </c>
      <c r="U456">
        <v>63</v>
      </c>
      <c r="V456">
        <v>22</v>
      </c>
      <c r="W456">
        <v>10</v>
      </c>
      <c r="X456">
        <v>7</v>
      </c>
      <c r="Y456">
        <v>4</v>
      </c>
      <c r="Z456">
        <v>4</v>
      </c>
      <c r="AA456">
        <v>4</v>
      </c>
      <c r="AB456">
        <v>4.5</v>
      </c>
    </row>
    <row r="457" spans="1:28" x14ac:dyDescent="0.25">
      <c r="A457" t="s">
        <v>483</v>
      </c>
      <c r="B457" t="s">
        <v>5595</v>
      </c>
      <c r="C457" t="s">
        <v>10148</v>
      </c>
      <c r="D457" t="s">
        <v>10165</v>
      </c>
      <c r="E457">
        <v>39.463479999999997</v>
      </c>
      <c r="F457">
        <v>-0.36797999999999997</v>
      </c>
      <c r="G457" t="s">
        <v>10245</v>
      </c>
      <c r="H457" t="s">
        <v>11076</v>
      </c>
      <c r="I457" t="s">
        <v>15771</v>
      </c>
      <c r="J457" t="s">
        <v>16643</v>
      </c>
      <c r="K457" t="s">
        <v>16701</v>
      </c>
      <c r="L457" t="s">
        <v>18062</v>
      </c>
      <c r="M457" t="s">
        <v>18062</v>
      </c>
      <c r="N457" t="s">
        <v>18063</v>
      </c>
      <c r="O457">
        <v>6</v>
      </c>
      <c r="P457">
        <v>27</v>
      </c>
      <c r="Q457">
        <v>11</v>
      </c>
      <c r="R457">
        <v>4.5</v>
      </c>
      <c r="S457">
        <v>418</v>
      </c>
      <c r="T457">
        <v>25</v>
      </c>
      <c r="U457">
        <v>1</v>
      </c>
      <c r="V457">
        <v>3</v>
      </c>
      <c r="W457">
        <v>1</v>
      </c>
      <c r="X457">
        <v>1</v>
      </c>
      <c r="Y457">
        <v>4.5</v>
      </c>
      <c r="Z457">
        <v>4.5</v>
      </c>
      <c r="AA457">
        <v>4</v>
      </c>
      <c r="AB457">
        <v>4</v>
      </c>
    </row>
    <row r="458" spans="1:28" x14ac:dyDescent="0.25">
      <c r="A458" t="s">
        <v>484</v>
      </c>
      <c r="B458" t="s">
        <v>5596</v>
      </c>
      <c r="C458" t="s">
        <v>10148</v>
      </c>
      <c r="D458" t="s">
        <v>10165</v>
      </c>
      <c r="E458">
        <v>39.46067</v>
      </c>
      <c r="F458">
        <v>-0.37357499999999999</v>
      </c>
      <c r="G458" t="s">
        <v>10328</v>
      </c>
      <c r="H458" t="s">
        <v>11077</v>
      </c>
      <c r="I458" t="s">
        <v>15808</v>
      </c>
      <c r="J458" t="s">
        <v>16643</v>
      </c>
      <c r="K458" t="s">
        <v>16748</v>
      </c>
      <c r="L458" t="s">
        <v>18062</v>
      </c>
      <c r="M458" t="s">
        <v>18062</v>
      </c>
      <c r="N458" t="s">
        <v>18062</v>
      </c>
      <c r="O458">
        <v>5</v>
      </c>
      <c r="P458">
        <v>27.5</v>
      </c>
      <c r="Q458">
        <v>10</v>
      </c>
      <c r="R458">
        <v>4</v>
      </c>
      <c r="S458">
        <v>790</v>
      </c>
      <c r="T458">
        <v>109</v>
      </c>
      <c r="U458">
        <v>38</v>
      </c>
      <c r="V458">
        <v>13</v>
      </c>
      <c r="W458">
        <v>9</v>
      </c>
      <c r="X458">
        <v>3</v>
      </c>
      <c r="Y458">
        <v>4</v>
      </c>
      <c r="Z458">
        <v>4</v>
      </c>
      <c r="AA458">
        <v>4</v>
      </c>
      <c r="AB458">
        <v>4</v>
      </c>
    </row>
    <row r="459" spans="1:28" x14ac:dyDescent="0.25">
      <c r="A459" t="s">
        <v>485</v>
      </c>
      <c r="B459" t="s">
        <v>5597</v>
      </c>
      <c r="C459" t="s">
        <v>10148</v>
      </c>
      <c r="D459" t="s">
        <v>10165</v>
      </c>
      <c r="E459">
        <v>39.470973999999998</v>
      </c>
      <c r="F459">
        <v>-0.37786399999999998</v>
      </c>
      <c r="G459" t="s">
        <v>10268</v>
      </c>
      <c r="H459" t="s">
        <v>11078</v>
      </c>
      <c r="I459" t="s">
        <v>15789</v>
      </c>
      <c r="J459" t="s">
        <v>16643</v>
      </c>
      <c r="K459" t="s">
        <v>16719</v>
      </c>
      <c r="L459" t="s">
        <v>18063</v>
      </c>
      <c r="M459" t="s">
        <v>18063</v>
      </c>
      <c r="N459" t="s">
        <v>18063</v>
      </c>
      <c r="O459">
        <v>6</v>
      </c>
      <c r="P459">
        <v>86.483333333333334</v>
      </c>
      <c r="Q459">
        <v>6</v>
      </c>
      <c r="R459">
        <v>3.5</v>
      </c>
      <c r="S459">
        <v>736</v>
      </c>
      <c r="T459">
        <v>54</v>
      </c>
      <c r="U459">
        <v>61</v>
      </c>
      <c r="V459">
        <v>20</v>
      </c>
      <c r="W459">
        <v>7</v>
      </c>
      <c r="X459">
        <v>5</v>
      </c>
      <c r="Y459">
        <v>3.5</v>
      </c>
      <c r="Z459">
        <v>3.5</v>
      </c>
      <c r="AA459">
        <v>4</v>
      </c>
      <c r="AB459">
        <v>4</v>
      </c>
    </row>
    <row r="460" spans="1:28" x14ac:dyDescent="0.25">
      <c r="A460" t="s">
        <v>486</v>
      </c>
      <c r="B460" t="s">
        <v>5598</v>
      </c>
      <c r="C460" t="s">
        <v>10148</v>
      </c>
      <c r="D460" t="s">
        <v>10165</v>
      </c>
      <c r="E460">
        <v>39.473072000000002</v>
      </c>
      <c r="F460">
        <v>-0.35066000000000003</v>
      </c>
      <c r="G460" t="s">
        <v>10242</v>
      </c>
      <c r="H460" t="s">
        <v>11079</v>
      </c>
      <c r="I460" t="s">
        <v>15771</v>
      </c>
      <c r="J460" t="s">
        <v>16643</v>
      </c>
      <c r="K460" t="s">
        <v>16842</v>
      </c>
      <c r="L460" t="s">
        <v>18062</v>
      </c>
      <c r="M460" t="s">
        <v>18062</v>
      </c>
      <c r="N460" t="s">
        <v>18062</v>
      </c>
      <c r="O460">
        <v>6</v>
      </c>
      <c r="P460">
        <v>36</v>
      </c>
      <c r="Q460">
        <v>12</v>
      </c>
      <c r="R460">
        <v>4.5</v>
      </c>
      <c r="S460">
        <v>563</v>
      </c>
      <c r="T460">
        <v>14</v>
      </c>
      <c r="U460">
        <v>2</v>
      </c>
      <c r="V460">
        <v>0</v>
      </c>
      <c r="W460">
        <v>0</v>
      </c>
      <c r="X460">
        <v>2</v>
      </c>
      <c r="Y460">
        <v>4.5</v>
      </c>
      <c r="Z460">
        <v>4.5</v>
      </c>
      <c r="AA460">
        <v>4</v>
      </c>
      <c r="AB460">
        <v>4.5</v>
      </c>
    </row>
    <row r="461" spans="1:28" x14ac:dyDescent="0.25">
      <c r="A461" t="s">
        <v>487</v>
      </c>
      <c r="B461" t="s">
        <v>5599</v>
      </c>
      <c r="C461" t="s">
        <v>10148</v>
      </c>
      <c r="D461" t="s">
        <v>10165</v>
      </c>
      <c r="E461">
        <v>39.470419999999997</v>
      </c>
      <c r="F461">
        <v>-0.35755999999999999</v>
      </c>
      <c r="G461" t="s">
        <v>10236</v>
      </c>
      <c r="H461" t="s">
        <v>11080</v>
      </c>
      <c r="I461" t="s">
        <v>15733</v>
      </c>
      <c r="J461" t="s">
        <v>16643</v>
      </c>
      <c r="K461" t="s">
        <v>16666</v>
      </c>
      <c r="L461" t="s">
        <v>18062</v>
      </c>
      <c r="M461" t="s">
        <v>18062</v>
      </c>
      <c r="N461" t="s">
        <v>18062</v>
      </c>
      <c r="O461">
        <v>6</v>
      </c>
      <c r="P461">
        <v>30.5</v>
      </c>
      <c r="Q461">
        <v>12</v>
      </c>
      <c r="R461">
        <v>4</v>
      </c>
      <c r="S461">
        <v>416</v>
      </c>
      <c r="T461">
        <v>14</v>
      </c>
      <c r="U461">
        <v>5</v>
      </c>
      <c r="V461">
        <v>0</v>
      </c>
      <c r="W461">
        <v>0</v>
      </c>
      <c r="X461">
        <v>0</v>
      </c>
      <c r="Y461">
        <v>4.5</v>
      </c>
      <c r="Z461">
        <v>4</v>
      </c>
      <c r="AA461">
        <v>4</v>
      </c>
      <c r="AB461">
        <v>4</v>
      </c>
    </row>
    <row r="462" spans="1:28" x14ac:dyDescent="0.25">
      <c r="A462" t="s">
        <v>488</v>
      </c>
      <c r="B462" t="s">
        <v>5600</v>
      </c>
      <c r="C462" t="s">
        <v>10148</v>
      </c>
      <c r="D462" t="s">
        <v>10165</v>
      </c>
      <c r="E462">
        <v>39.47551</v>
      </c>
      <c r="F462">
        <v>-0.37606200000000001</v>
      </c>
      <c r="G462" t="s">
        <v>10357</v>
      </c>
      <c r="H462" t="s">
        <v>11081</v>
      </c>
      <c r="I462" t="s">
        <v>15733</v>
      </c>
      <c r="J462" t="s">
        <v>16643</v>
      </c>
      <c r="K462" t="s">
        <v>16646</v>
      </c>
      <c r="L462" t="s">
        <v>18062</v>
      </c>
      <c r="M462" t="s">
        <v>18062</v>
      </c>
      <c r="N462" t="s">
        <v>18062</v>
      </c>
      <c r="O462">
        <v>7</v>
      </c>
      <c r="P462">
        <v>35</v>
      </c>
      <c r="Q462">
        <v>14</v>
      </c>
      <c r="R462">
        <v>4</v>
      </c>
      <c r="S462">
        <v>950</v>
      </c>
      <c r="T462">
        <v>93</v>
      </c>
      <c r="U462">
        <v>48</v>
      </c>
      <c r="V462">
        <v>15</v>
      </c>
      <c r="W462">
        <v>13</v>
      </c>
      <c r="X462">
        <v>9</v>
      </c>
      <c r="Y462">
        <v>4</v>
      </c>
      <c r="Z462">
        <v>4</v>
      </c>
      <c r="AA462">
        <v>4</v>
      </c>
      <c r="AB462">
        <v>4</v>
      </c>
    </row>
    <row r="463" spans="1:28" x14ac:dyDescent="0.25">
      <c r="A463" t="s">
        <v>489</v>
      </c>
      <c r="B463" t="s">
        <v>5601</v>
      </c>
      <c r="C463" t="s">
        <v>10148</v>
      </c>
      <c r="D463" t="s">
        <v>10165</v>
      </c>
      <c r="E463">
        <v>39.473877000000002</v>
      </c>
      <c r="F463">
        <v>-0.37534600000000001</v>
      </c>
      <c r="G463" t="s">
        <v>10339</v>
      </c>
      <c r="H463" t="s">
        <v>11082</v>
      </c>
      <c r="I463" t="s">
        <v>15874</v>
      </c>
      <c r="J463" t="s">
        <v>16643</v>
      </c>
      <c r="K463" t="s">
        <v>16752</v>
      </c>
      <c r="L463" t="s">
        <v>18062</v>
      </c>
      <c r="M463" t="s">
        <v>18063</v>
      </c>
      <c r="N463" t="s">
        <v>18062</v>
      </c>
      <c r="O463">
        <v>7</v>
      </c>
      <c r="P463">
        <v>64.75</v>
      </c>
      <c r="Q463">
        <v>7</v>
      </c>
      <c r="R463">
        <v>3.5</v>
      </c>
      <c r="S463">
        <v>534</v>
      </c>
      <c r="T463">
        <v>55</v>
      </c>
      <c r="U463">
        <v>77</v>
      </c>
      <c r="V463">
        <v>22</v>
      </c>
      <c r="W463">
        <v>16</v>
      </c>
      <c r="X463">
        <v>24</v>
      </c>
      <c r="Y463">
        <v>4</v>
      </c>
      <c r="Z463">
        <v>3.5</v>
      </c>
      <c r="AA463">
        <v>3</v>
      </c>
      <c r="AB463">
        <v>4.5</v>
      </c>
    </row>
    <row r="464" spans="1:28" x14ac:dyDescent="0.25">
      <c r="A464" t="s">
        <v>490</v>
      </c>
      <c r="B464" t="s">
        <v>5602</v>
      </c>
      <c r="C464" t="s">
        <v>10148</v>
      </c>
      <c r="D464" t="s">
        <v>10165</v>
      </c>
      <c r="E464">
        <v>39.466937999999999</v>
      </c>
      <c r="F464">
        <v>-0.33563300000000001</v>
      </c>
      <c r="G464" t="s">
        <v>10241</v>
      </c>
      <c r="H464" t="s">
        <v>11083</v>
      </c>
      <c r="I464" t="s">
        <v>15771</v>
      </c>
      <c r="J464" t="s">
        <v>16643</v>
      </c>
      <c r="K464" t="s">
        <v>16842</v>
      </c>
      <c r="L464" t="s">
        <v>18062</v>
      </c>
      <c r="M464" t="s">
        <v>18062</v>
      </c>
      <c r="N464" t="s">
        <v>18062</v>
      </c>
      <c r="O464">
        <v>6</v>
      </c>
      <c r="P464">
        <v>29</v>
      </c>
      <c r="Q464">
        <v>12</v>
      </c>
      <c r="R464">
        <v>4.5</v>
      </c>
      <c r="S464">
        <v>848</v>
      </c>
      <c r="T464">
        <v>102</v>
      </c>
      <c r="U464">
        <v>14</v>
      </c>
      <c r="V464">
        <v>6</v>
      </c>
      <c r="W464">
        <v>2</v>
      </c>
      <c r="X464">
        <v>0</v>
      </c>
      <c r="Y464">
        <v>4.5</v>
      </c>
      <c r="Z464">
        <v>4.5</v>
      </c>
      <c r="AA464">
        <v>4.5</v>
      </c>
      <c r="AB464">
        <v>4.5</v>
      </c>
    </row>
    <row r="465" spans="1:28" x14ac:dyDescent="0.25">
      <c r="A465" t="s">
        <v>491</v>
      </c>
      <c r="B465" t="s">
        <v>5603</v>
      </c>
      <c r="C465" t="s">
        <v>10148</v>
      </c>
      <c r="D465" t="s">
        <v>10165</v>
      </c>
      <c r="E465">
        <v>39.474290000000003</v>
      </c>
      <c r="F465">
        <v>-0.37526900000000002</v>
      </c>
      <c r="G465" t="s">
        <v>10304</v>
      </c>
      <c r="H465" t="s">
        <v>11084</v>
      </c>
      <c r="I465" t="s">
        <v>15865</v>
      </c>
      <c r="J465" t="s">
        <v>16643</v>
      </c>
      <c r="K465" t="s">
        <v>16834</v>
      </c>
      <c r="L465" t="s">
        <v>18063</v>
      </c>
      <c r="M465" t="s">
        <v>18063</v>
      </c>
      <c r="N465" t="s">
        <v>18063</v>
      </c>
      <c r="O465">
        <v>7</v>
      </c>
      <c r="P465">
        <v>99.5</v>
      </c>
      <c r="Q465">
        <v>7</v>
      </c>
      <c r="R465">
        <v>4</v>
      </c>
      <c r="S465">
        <v>450</v>
      </c>
      <c r="T465">
        <v>52</v>
      </c>
      <c r="U465">
        <v>32</v>
      </c>
      <c r="V465">
        <v>14</v>
      </c>
      <c r="W465">
        <v>5</v>
      </c>
      <c r="X465">
        <v>7</v>
      </c>
      <c r="Y465">
        <v>4</v>
      </c>
      <c r="Z465">
        <v>4</v>
      </c>
      <c r="AA465">
        <v>4</v>
      </c>
      <c r="AB465">
        <v>4</v>
      </c>
    </row>
    <row r="466" spans="1:28" x14ac:dyDescent="0.25">
      <c r="A466" t="s">
        <v>492</v>
      </c>
      <c r="B466" t="s">
        <v>5604</v>
      </c>
      <c r="C466" t="s">
        <v>10148</v>
      </c>
      <c r="D466" t="s">
        <v>10165</v>
      </c>
      <c r="E466">
        <v>39.467579999999998</v>
      </c>
      <c r="F466">
        <v>-0.36462699999999998</v>
      </c>
      <c r="G466" t="s">
        <v>10249</v>
      </c>
      <c r="H466" t="s">
        <v>11085</v>
      </c>
      <c r="I466" t="s">
        <v>15875</v>
      </c>
      <c r="J466" t="s">
        <v>16643</v>
      </c>
      <c r="K466" t="s">
        <v>16843</v>
      </c>
      <c r="L466" t="s">
        <v>18063</v>
      </c>
      <c r="M466" t="s">
        <v>18063</v>
      </c>
      <c r="N466" t="s">
        <v>18062</v>
      </c>
      <c r="O466">
        <v>7</v>
      </c>
      <c r="P466">
        <v>70</v>
      </c>
      <c r="Q466">
        <v>7</v>
      </c>
      <c r="R466">
        <v>4.5</v>
      </c>
      <c r="S466">
        <v>2196</v>
      </c>
      <c r="T466">
        <v>504</v>
      </c>
      <c r="U466">
        <v>103</v>
      </c>
      <c r="V466">
        <v>23</v>
      </c>
      <c r="W466">
        <v>5</v>
      </c>
      <c r="X466">
        <v>1</v>
      </c>
      <c r="Y466">
        <v>4.5</v>
      </c>
      <c r="Z466">
        <v>4.5</v>
      </c>
      <c r="AA466">
        <v>4.5</v>
      </c>
      <c r="AB466">
        <v>4.5</v>
      </c>
    </row>
    <row r="467" spans="1:28" x14ac:dyDescent="0.25">
      <c r="A467" t="s">
        <v>493</v>
      </c>
      <c r="B467" t="s">
        <v>5605</v>
      </c>
      <c r="C467" t="s">
        <v>10148</v>
      </c>
      <c r="D467" t="s">
        <v>10165</v>
      </c>
      <c r="E467">
        <v>39.473723999999997</v>
      </c>
      <c r="F467">
        <v>-0.37669000000000002</v>
      </c>
      <c r="G467" t="s">
        <v>10243</v>
      </c>
      <c r="H467" t="s">
        <v>11086</v>
      </c>
      <c r="I467" t="s">
        <v>15740</v>
      </c>
      <c r="J467" t="s">
        <v>16643</v>
      </c>
      <c r="K467" t="s">
        <v>16685</v>
      </c>
      <c r="L467" t="s">
        <v>18062</v>
      </c>
      <c r="M467" t="s">
        <v>18063</v>
      </c>
      <c r="N467" t="s">
        <v>18063</v>
      </c>
      <c r="O467">
        <v>7</v>
      </c>
      <c r="P467">
        <v>112</v>
      </c>
      <c r="Q467">
        <v>7</v>
      </c>
      <c r="R467">
        <v>4</v>
      </c>
      <c r="S467">
        <v>683</v>
      </c>
      <c r="T467">
        <v>58</v>
      </c>
      <c r="U467">
        <v>53</v>
      </c>
      <c r="V467">
        <v>14</v>
      </c>
      <c r="W467">
        <v>6</v>
      </c>
      <c r="X467">
        <v>11</v>
      </c>
      <c r="Y467">
        <v>4</v>
      </c>
      <c r="Z467">
        <v>4</v>
      </c>
      <c r="AA467">
        <v>4</v>
      </c>
      <c r="AB467">
        <v>4</v>
      </c>
    </row>
    <row r="468" spans="1:28" x14ac:dyDescent="0.25">
      <c r="A468" t="s">
        <v>494</v>
      </c>
      <c r="B468" t="s">
        <v>5606</v>
      </c>
      <c r="C468" t="s">
        <v>10148</v>
      </c>
      <c r="D468" t="s">
        <v>10165</v>
      </c>
      <c r="E468">
        <v>39.465539999999997</v>
      </c>
      <c r="F468">
        <v>-0.36823699999999998</v>
      </c>
      <c r="G468" t="s">
        <v>10326</v>
      </c>
      <c r="H468" t="s">
        <v>11087</v>
      </c>
      <c r="I468" t="s">
        <v>15733</v>
      </c>
      <c r="J468" t="s">
        <v>16643</v>
      </c>
      <c r="K468" t="s">
        <v>16666</v>
      </c>
      <c r="L468" t="s">
        <v>18062</v>
      </c>
      <c r="M468" t="s">
        <v>18063</v>
      </c>
      <c r="N468" t="s">
        <v>18063</v>
      </c>
      <c r="O468">
        <v>7</v>
      </c>
      <c r="P468">
        <v>70</v>
      </c>
      <c r="Q468">
        <v>14</v>
      </c>
      <c r="R468">
        <v>3.5</v>
      </c>
      <c r="S468">
        <v>370</v>
      </c>
      <c r="T468">
        <v>3</v>
      </c>
      <c r="U468">
        <v>5</v>
      </c>
      <c r="V468">
        <v>1</v>
      </c>
      <c r="W468">
        <v>3</v>
      </c>
      <c r="X468">
        <v>0</v>
      </c>
      <c r="Y468">
        <v>4</v>
      </c>
      <c r="Z468">
        <v>3.5</v>
      </c>
      <c r="AA468">
        <v>3</v>
      </c>
      <c r="AB468">
        <v>3</v>
      </c>
    </row>
    <row r="469" spans="1:28" x14ac:dyDescent="0.25">
      <c r="A469" t="s">
        <v>495</v>
      </c>
      <c r="B469" t="s">
        <v>5607</v>
      </c>
      <c r="C469" t="s">
        <v>10148</v>
      </c>
      <c r="D469" t="s">
        <v>10165</v>
      </c>
      <c r="E469">
        <v>39.476215000000003</v>
      </c>
      <c r="F469">
        <v>-0.34874899999999998</v>
      </c>
      <c r="G469" t="s">
        <v>10236</v>
      </c>
      <c r="H469" t="s">
        <v>11088</v>
      </c>
      <c r="I469" t="s">
        <v>15876</v>
      </c>
      <c r="J469" t="s">
        <v>16645</v>
      </c>
      <c r="K469" t="s">
        <v>16844</v>
      </c>
      <c r="L469" t="s">
        <v>18062</v>
      </c>
      <c r="M469" t="s">
        <v>18062</v>
      </c>
      <c r="N469" t="s">
        <v>18062</v>
      </c>
      <c r="O469">
        <v>6</v>
      </c>
      <c r="P469">
        <v>36</v>
      </c>
      <c r="Q469">
        <v>6</v>
      </c>
      <c r="R469">
        <v>4.5</v>
      </c>
      <c r="S469">
        <v>620</v>
      </c>
      <c r="T469">
        <v>64</v>
      </c>
      <c r="U469">
        <v>10</v>
      </c>
      <c r="V469">
        <v>7</v>
      </c>
      <c r="W469">
        <v>0</v>
      </c>
      <c r="X469">
        <v>0</v>
      </c>
      <c r="Y469">
        <v>4.5</v>
      </c>
      <c r="Z469">
        <v>4.5</v>
      </c>
      <c r="AA469">
        <v>4.5</v>
      </c>
      <c r="AB469">
        <v>4</v>
      </c>
    </row>
    <row r="470" spans="1:28" x14ac:dyDescent="0.25">
      <c r="A470" t="s">
        <v>496</v>
      </c>
      <c r="B470" t="s">
        <v>5608</v>
      </c>
      <c r="C470" t="s">
        <v>10148</v>
      </c>
      <c r="D470" t="s">
        <v>10165</v>
      </c>
      <c r="E470">
        <v>39.465404999999997</v>
      </c>
      <c r="F470">
        <v>-0.36361300000000002</v>
      </c>
      <c r="G470" t="s">
        <v>10306</v>
      </c>
      <c r="H470" t="s">
        <v>11089</v>
      </c>
      <c r="I470" t="s">
        <v>15733</v>
      </c>
      <c r="J470" t="s">
        <v>16643</v>
      </c>
      <c r="K470" t="s">
        <v>16666</v>
      </c>
      <c r="L470" t="s">
        <v>18062</v>
      </c>
      <c r="M470" t="s">
        <v>18063</v>
      </c>
      <c r="N470" t="s">
        <v>18062</v>
      </c>
      <c r="O470">
        <v>6</v>
      </c>
      <c r="P470">
        <v>42</v>
      </c>
      <c r="Q470">
        <v>6</v>
      </c>
      <c r="R470">
        <v>4</v>
      </c>
      <c r="S470">
        <v>413</v>
      </c>
      <c r="T470">
        <v>29</v>
      </c>
      <c r="U470">
        <v>7</v>
      </c>
      <c r="V470">
        <v>2</v>
      </c>
      <c r="W470">
        <v>1</v>
      </c>
      <c r="X470">
        <v>3</v>
      </c>
      <c r="Y470">
        <v>4</v>
      </c>
      <c r="Z470">
        <v>4</v>
      </c>
      <c r="AA470">
        <v>4</v>
      </c>
      <c r="AB470">
        <v>4</v>
      </c>
    </row>
    <row r="471" spans="1:28" x14ac:dyDescent="0.25">
      <c r="A471" t="s">
        <v>497</v>
      </c>
      <c r="B471" t="s">
        <v>5609</v>
      </c>
      <c r="C471" t="s">
        <v>10148</v>
      </c>
      <c r="D471" t="s">
        <v>10165</v>
      </c>
      <c r="E471">
        <v>39.470970000000001</v>
      </c>
      <c r="F471">
        <v>-0.375195</v>
      </c>
      <c r="G471" t="s">
        <v>10270</v>
      </c>
      <c r="H471" t="s">
        <v>11090</v>
      </c>
      <c r="I471" t="s">
        <v>15737</v>
      </c>
      <c r="J471" t="s">
        <v>16643</v>
      </c>
      <c r="K471" t="s">
        <v>16845</v>
      </c>
      <c r="L471" t="s">
        <v>18062</v>
      </c>
      <c r="M471" t="s">
        <v>18062</v>
      </c>
      <c r="N471" t="s">
        <v>18062</v>
      </c>
      <c r="O471">
        <v>7</v>
      </c>
      <c r="P471">
        <v>71</v>
      </c>
      <c r="Q471">
        <v>13</v>
      </c>
      <c r="R471">
        <v>4.5</v>
      </c>
      <c r="S471">
        <v>2209</v>
      </c>
      <c r="T471">
        <v>225</v>
      </c>
      <c r="U471">
        <v>59</v>
      </c>
      <c r="V471">
        <v>21</v>
      </c>
      <c r="W471">
        <v>8</v>
      </c>
      <c r="X471">
        <v>14</v>
      </c>
      <c r="Y471">
        <v>4.5</v>
      </c>
      <c r="Z471">
        <v>4.5</v>
      </c>
      <c r="AA471">
        <v>4</v>
      </c>
      <c r="AB471">
        <v>4</v>
      </c>
    </row>
    <row r="472" spans="1:28" x14ac:dyDescent="0.25">
      <c r="A472" t="s">
        <v>498</v>
      </c>
      <c r="B472" t="s">
        <v>5610</v>
      </c>
      <c r="C472" t="s">
        <v>10148</v>
      </c>
      <c r="D472" t="s">
        <v>10165</v>
      </c>
      <c r="E472">
        <v>39.459560000000003</v>
      </c>
      <c r="F472">
        <v>-0.34956100000000001</v>
      </c>
      <c r="G472" t="s">
        <v>10305</v>
      </c>
      <c r="H472" t="s">
        <v>11091</v>
      </c>
      <c r="I472" t="s">
        <v>15737</v>
      </c>
      <c r="J472" t="s">
        <v>16643</v>
      </c>
      <c r="K472" t="s">
        <v>16659</v>
      </c>
      <c r="L472" t="s">
        <v>18062</v>
      </c>
      <c r="M472" t="s">
        <v>18063</v>
      </c>
      <c r="N472" t="s">
        <v>18062</v>
      </c>
      <c r="O472">
        <v>7</v>
      </c>
      <c r="P472">
        <v>152.25</v>
      </c>
      <c r="Q472">
        <v>14</v>
      </c>
      <c r="R472">
        <v>4</v>
      </c>
      <c r="S472">
        <v>321</v>
      </c>
      <c r="T472">
        <v>21</v>
      </c>
      <c r="U472">
        <v>21</v>
      </c>
      <c r="V472">
        <v>7</v>
      </c>
      <c r="W472">
        <v>5</v>
      </c>
      <c r="X472">
        <v>4</v>
      </c>
      <c r="Y472">
        <v>4</v>
      </c>
      <c r="Z472">
        <v>4</v>
      </c>
      <c r="AA472">
        <v>3.5</v>
      </c>
      <c r="AB472">
        <v>4</v>
      </c>
    </row>
    <row r="473" spans="1:28" x14ac:dyDescent="0.25">
      <c r="A473" t="s">
        <v>499</v>
      </c>
      <c r="B473" t="s">
        <v>5611</v>
      </c>
      <c r="C473" t="s">
        <v>10148</v>
      </c>
      <c r="D473" t="s">
        <v>10165</v>
      </c>
      <c r="E473">
        <v>39.467030000000001</v>
      </c>
      <c r="F473">
        <v>-0.36562899999999998</v>
      </c>
      <c r="G473" t="s">
        <v>10241</v>
      </c>
      <c r="H473" t="s">
        <v>11092</v>
      </c>
      <c r="I473" t="s">
        <v>15877</v>
      </c>
      <c r="J473" t="s">
        <v>16643</v>
      </c>
      <c r="K473" t="s">
        <v>16668</v>
      </c>
      <c r="L473" t="s">
        <v>18062</v>
      </c>
      <c r="M473" t="s">
        <v>18063</v>
      </c>
      <c r="N473" t="s">
        <v>18062</v>
      </c>
      <c r="O473">
        <v>6</v>
      </c>
      <c r="P473">
        <v>33</v>
      </c>
      <c r="Q473">
        <v>12</v>
      </c>
      <c r="R473">
        <v>4.5</v>
      </c>
      <c r="S473">
        <v>639</v>
      </c>
      <c r="T473">
        <v>61</v>
      </c>
      <c r="U473">
        <v>15</v>
      </c>
      <c r="V473">
        <v>2</v>
      </c>
      <c r="W473">
        <v>1</v>
      </c>
      <c r="X473">
        <v>2</v>
      </c>
      <c r="Y473">
        <v>4</v>
      </c>
      <c r="Z473">
        <v>4.5</v>
      </c>
      <c r="AA473">
        <v>4</v>
      </c>
      <c r="AB473">
        <v>4</v>
      </c>
    </row>
    <row r="474" spans="1:28" x14ac:dyDescent="0.25">
      <c r="A474" t="s">
        <v>500</v>
      </c>
      <c r="B474" t="s">
        <v>5612</v>
      </c>
      <c r="C474" t="s">
        <v>10148</v>
      </c>
      <c r="D474" t="s">
        <v>10165</v>
      </c>
      <c r="E474">
        <v>39.468273000000003</v>
      </c>
      <c r="F474">
        <v>-0.35941600000000001</v>
      </c>
      <c r="G474" t="s">
        <v>10236</v>
      </c>
      <c r="H474" t="s">
        <v>11093</v>
      </c>
      <c r="I474" t="s">
        <v>15733</v>
      </c>
      <c r="J474" t="s">
        <v>16643</v>
      </c>
      <c r="K474" t="s">
        <v>16666</v>
      </c>
      <c r="L474" t="s">
        <v>18062</v>
      </c>
      <c r="M474" t="s">
        <v>18062</v>
      </c>
      <c r="N474" t="s">
        <v>18062</v>
      </c>
      <c r="O474">
        <v>6</v>
      </c>
      <c r="P474">
        <v>60</v>
      </c>
      <c r="Q474">
        <v>6</v>
      </c>
      <c r="R474">
        <v>4.5</v>
      </c>
      <c r="S474">
        <v>418</v>
      </c>
      <c r="T474">
        <v>23</v>
      </c>
      <c r="U474">
        <v>7</v>
      </c>
      <c r="V474">
        <v>2</v>
      </c>
      <c r="W474">
        <v>0</v>
      </c>
      <c r="X474">
        <v>4</v>
      </c>
      <c r="Y474">
        <v>4.5</v>
      </c>
      <c r="Z474">
        <v>4.5</v>
      </c>
      <c r="AA474">
        <v>4.5</v>
      </c>
      <c r="AB474">
        <v>4.5</v>
      </c>
    </row>
    <row r="475" spans="1:28" x14ac:dyDescent="0.25">
      <c r="A475" t="s">
        <v>501</v>
      </c>
      <c r="B475" t="s">
        <v>5613</v>
      </c>
      <c r="C475" t="s">
        <v>10148</v>
      </c>
      <c r="D475" t="s">
        <v>10165</v>
      </c>
      <c r="E475">
        <v>39.46604</v>
      </c>
      <c r="F475">
        <v>-0.36817</v>
      </c>
      <c r="G475" t="s">
        <v>10236</v>
      </c>
      <c r="H475" t="s">
        <v>11094</v>
      </c>
      <c r="I475" t="s">
        <v>15878</v>
      </c>
      <c r="J475" t="s">
        <v>16643</v>
      </c>
      <c r="K475" t="s">
        <v>16846</v>
      </c>
      <c r="L475" t="s">
        <v>18062</v>
      </c>
      <c r="M475" t="s">
        <v>18062</v>
      </c>
      <c r="N475" t="s">
        <v>18062</v>
      </c>
      <c r="O475">
        <v>7</v>
      </c>
      <c r="P475">
        <v>56</v>
      </c>
      <c r="Q475">
        <v>14</v>
      </c>
      <c r="R475">
        <v>4.5</v>
      </c>
      <c r="S475">
        <v>360</v>
      </c>
      <c r="T475">
        <v>36</v>
      </c>
      <c r="U475">
        <v>19</v>
      </c>
      <c r="V475">
        <v>2</v>
      </c>
      <c r="W475">
        <v>1</v>
      </c>
      <c r="X475">
        <v>2</v>
      </c>
      <c r="Y475">
        <v>4.5</v>
      </c>
      <c r="Z475">
        <v>4.5</v>
      </c>
      <c r="AA475">
        <v>4.5</v>
      </c>
      <c r="AB475">
        <v>4.5</v>
      </c>
    </row>
    <row r="476" spans="1:28" x14ac:dyDescent="0.25">
      <c r="A476" t="s">
        <v>502</v>
      </c>
      <c r="B476" t="s">
        <v>5614</v>
      </c>
      <c r="C476" t="s">
        <v>10148</v>
      </c>
      <c r="D476" t="s">
        <v>10165</v>
      </c>
      <c r="E476">
        <v>39.474876000000002</v>
      </c>
      <c r="F476">
        <v>-0.37529800000000002</v>
      </c>
      <c r="G476" t="s">
        <v>10358</v>
      </c>
      <c r="H476" t="s">
        <v>11095</v>
      </c>
      <c r="I476" t="s">
        <v>15740</v>
      </c>
      <c r="J476" t="s">
        <v>16643</v>
      </c>
      <c r="K476" t="s">
        <v>16741</v>
      </c>
      <c r="L476" t="s">
        <v>18062</v>
      </c>
      <c r="M476" t="s">
        <v>18062</v>
      </c>
      <c r="N476" t="s">
        <v>18062</v>
      </c>
      <c r="O476">
        <v>7</v>
      </c>
      <c r="P476">
        <v>84</v>
      </c>
      <c r="Q476">
        <v>7</v>
      </c>
      <c r="R476">
        <v>4</v>
      </c>
      <c r="S476">
        <v>509</v>
      </c>
      <c r="T476">
        <v>73</v>
      </c>
      <c r="U476">
        <v>42</v>
      </c>
      <c r="V476">
        <v>14</v>
      </c>
      <c r="W476">
        <v>12</v>
      </c>
      <c r="X476">
        <v>21</v>
      </c>
      <c r="Y476">
        <v>4</v>
      </c>
      <c r="Z476">
        <v>4</v>
      </c>
      <c r="AA476">
        <v>4</v>
      </c>
      <c r="AB476">
        <v>4</v>
      </c>
    </row>
    <row r="477" spans="1:28" x14ac:dyDescent="0.25">
      <c r="A477" t="s">
        <v>503</v>
      </c>
      <c r="B477" t="s">
        <v>5615</v>
      </c>
      <c r="C477" t="s">
        <v>10148</v>
      </c>
      <c r="D477" t="s">
        <v>10165</v>
      </c>
      <c r="E477">
        <v>39.471362999999997</v>
      </c>
      <c r="F477">
        <v>-0.37744699999999998</v>
      </c>
      <c r="G477" t="s">
        <v>10236</v>
      </c>
      <c r="H477" t="s">
        <v>11096</v>
      </c>
      <c r="I477" t="s">
        <v>15879</v>
      </c>
      <c r="J477" t="s">
        <v>16643</v>
      </c>
      <c r="K477" t="s">
        <v>16847</v>
      </c>
      <c r="L477" t="s">
        <v>18062</v>
      </c>
      <c r="M477" t="s">
        <v>18062</v>
      </c>
      <c r="N477" t="s">
        <v>18062</v>
      </c>
      <c r="O477">
        <v>6</v>
      </c>
      <c r="P477">
        <v>27</v>
      </c>
      <c r="Q477">
        <v>6</v>
      </c>
      <c r="R477">
        <v>4.5</v>
      </c>
      <c r="S477">
        <v>1365</v>
      </c>
      <c r="T477">
        <v>127</v>
      </c>
      <c r="U477">
        <v>44</v>
      </c>
      <c r="V477">
        <v>17</v>
      </c>
      <c r="W477">
        <v>6</v>
      </c>
      <c r="X477">
        <v>3</v>
      </c>
      <c r="Y477">
        <v>4.5</v>
      </c>
      <c r="Z477">
        <v>4.5</v>
      </c>
      <c r="AA477">
        <v>4.5</v>
      </c>
      <c r="AB477">
        <v>4.5</v>
      </c>
    </row>
    <row r="478" spans="1:28" x14ac:dyDescent="0.25">
      <c r="A478" t="s">
        <v>504</v>
      </c>
      <c r="B478" t="s">
        <v>5616</v>
      </c>
      <c r="C478" t="s">
        <v>10148</v>
      </c>
      <c r="D478" t="s">
        <v>10165</v>
      </c>
      <c r="E478">
        <v>39.466244000000003</v>
      </c>
      <c r="F478">
        <v>-0.36591699999999999</v>
      </c>
      <c r="G478" t="s">
        <v>10234</v>
      </c>
      <c r="H478" t="s">
        <v>11097</v>
      </c>
      <c r="I478" t="s">
        <v>15744</v>
      </c>
      <c r="J478" t="s">
        <v>16643</v>
      </c>
      <c r="K478" t="s">
        <v>16848</v>
      </c>
      <c r="L478" t="s">
        <v>18062</v>
      </c>
      <c r="M478" t="s">
        <v>18062</v>
      </c>
      <c r="N478" t="s">
        <v>18062</v>
      </c>
      <c r="O478">
        <v>7</v>
      </c>
      <c r="P478">
        <v>70</v>
      </c>
      <c r="Q478">
        <v>14</v>
      </c>
      <c r="R478">
        <v>4</v>
      </c>
      <c r="S478">
        <v>344</v>
      </c>
      <c r="T478">
        <v>9</v>
      </c>
      <c r="U478">
        <v>1</v>
      </c>
      <c r="V478">
        <v>1</v>
      </c>
      <c r="W478">
        <v>1</v>
      </c>
      <c r="X478">
        <v>0</v>
      </c>
      <c r="Y478">
        <v>4</v>
      </c>
      <c r="Z478">
        <v>3.5</v>
      </c>
      <c r="AA478">
        <v>4</v>
      </c>
      <c r="AB478">
        <v>3.5</v>
      </c>
    </row>
    <row r="479" spans="1:28" x14ac:dyDescent="0.25">
      <c r="A479" t="s">
        <v>505</v>
      </c>
      <c r="B479" t="s">
        <v>5617</v>
      </c>
      <c r="C479" t="s">
        <v>10148</v>
      </c>
      <c r="D479" t="s">
        <v>10165</v>
      </c>
      <c r="E479">
        <v>39.485236999999998</v>
      </c>
      <c r="F479">
        <v>-0.38517299999999999</v>
      </c>
      <c r="G479" t="s">
        <v>10359</v>
      </c>
      <c r="H479" t="s">
        <v>11098</v>
      </c>
      <c r="I479" t="s">
        <v>15762</v>
      </c>
      <c r="J479" t="s">
        <v>16644</v>
      </c>
      <c r="K479" t="s">
        <v>16646</v>
      </c>
      <c r="L479" t="s">
        <v>18062</v>
      </c>
      <c r="M479" t="s">
        <v>18062</v>
      </c>
      <c r="N479" t="s">
        <v>18062</v>
      </c>
      <c r="O479">
        <v>3</v>
      </c>
      <c r="P479">
        <v>6</v>
      </c>
      <c r="Q479">
        <v>3</v>
      </c>
      <c r="R479">
        <v>4.5</v>
      </c>
      <c r="S479">
        <v>1282</v>
      </c>
      <c r="T479">
        <v>199</v>
      </c>
      <c r="U479">
        <v>29</v>
      </c>
      <c r="V479">
        <v>11</v>
      </c>
      <c r="W479">
        <v>9</v>
      </c>
      <c r="X479">
        <v>2</v>
      </c>
      <c r="Y479">
        <v>4.5</v>
      </c>
      <c r="Z479">
        <v>4.5</v>
      </c>
      <c r="AA479">
        <v>4</v>
      </c>
      <c r="AB479">
        <v>4.5</v>
      </c>
    </row>
    <row r="480" spans="1:28" x14ac:dyDescent="0.25">
      <c r="A480" t="s">
        <v>506</v>
      </c>
      <c r="B480" t="s">
        <v>5618</v>
      </c>
      <c r="C480" t="s">
        <v>10148</v>
      </c>
      <c r="D480" t="s">
        <v>10165</v>
      </c>
      <c r="E480">
        <v>39.479121999999997</v>
      </c>
      <c r="F480">
        <v>-0.37809900000000002</v>
      </c>
      <c r="G480" t="s">
        <v>10304</v>
      </c>
      <c r="H480" t="s">
        <v>11099</v>
      </c>
      <c r="I480" t="s">
        <v>15733</v>
      </c>
      <c r="J480" t="s">
        <v>16643</v>
      </c>
      <c r="K480" t="s">
        <v>16666</v>
      </c>
      <c r="L480" t="s">
        <v>18062</v>
      </c>
      <c r="M480" t="s">
        <v>18062</v>
      </c>
      <c r="N480" t="s">
        <v>18062</v>
      </c>
      <c r="O480">
        <v>7</v>
      </c>
      <c r="P480">
        <v>115.5</v>
      </c>
      <c r="Q480">
        <v>7</v>
      </c>
      <c r="R480">
        <v>3.5</v>
      </c>
      <c r="S480">
        <v>885</v>
      </c>
      <c r="T480">
        <v>54</v>
      </c>
      <c r="U480">
        <v>52</v>
      </c>
      <c r="V480">
        <v>14</v>
      </c>
      <c r="W480">
        <v>7</v>
      </c>
      <c r="X480">
        <v>12</v>
      </c>
      <c r="Y480">
        <v>4</v>
      </c>
      <c r="Z480">
        <v>4</v>
      </c>
      <c r="AA480">
        <v>4</v>
      </c>
      <c r="AB480">
        <v>4.5</v>
      </c>
    </row>
    <row r="481" spans="1:28" x14ac:dyDescent="0.25">
      <c r="A481" t="s">
        <v>507</v>
      </c>
      <c r="B481" t="s">
        <v>5318</v>
      </c>
      <c r="C481" t="s">
        <v>10148</v>
      </c>
      <c r="D481" t="s">
        <v>10165</v>
      </c>
      <c r="E481">
        <v>39.471995999999997</v>
      </c>
      <c r="F481">
        <v>-0.376911</v>
      </c>
      <c r="G481" t="s">
        <v>10340</v>
      </c>
      <c r="H481" t="s">
        <v>11100</v>
      </c>
      <c r="I481" t="s">
        <v>15880</v>
      </c>
      <c r="J481" t="s">
        <v>16645</v>
      </c>
      <c r="K481" t="s">
        <v>16668</v>
      </c>
      <c r="L481" t="s">
        <v>18062</v>
      </c>
      <c r="M481" t="s">
        <v>18063</v>
      </c>
      <c r="N481" t="s">
        <v>18063</v>
      </c>
      <c r="O481">
        <v>7</v>
      </c>
      <c r="P481">
        <v>91</v>
      </c>
      <c r="Q481">
        <v>7</v>
      </c>
      <c r="R481">
        <v>4</v>
      </c>
      <c r="S481">
        <v>789</v>
      </c>
      <c r="T481">
        <v>55</v>
      </c>
      <c r="U481">
        <v>61</v>
      </c>
      <c r="V481">
        <v>14</v>
      </c>
      <c r="W481">
        <v>5</v>
      </c>
      <c r="X481">
        <v>0</v>
      </c>
      <c r="Y481">
        <v>4</v>
      </c>
      <c r="Z481">
        <v>4</v>
      </c>
      <c r="AA481">
        <v>4</v>
      </c>
      <c r="AB481">
        <v>4</v>
      </c>
    </row>
    <row r="482" spans="1:28" x14ac:dyDescent="0.25">
      <c r="A482" t="s">
        <v>508</v>
      </c>
      <c r="B482" t="s">
        <v>5619</v>
      </c>
      <c r="C482" t="s">
        <v>10148</v>
      </c>
      <c r="D482" t="s">
        <v>10165</v>
      </c>
      <c r="E482">
        <v>39.474724000000002</v>
      </c>
      <c r="F482">
        <v>-0.37766699999999997</v>
      </c>
      <c r="G482" t="s">
        <v>10236</v>
      </c>
      <c r="H482" t="s">
        <v>11101</v>
      </c>
      <c r="I482" t="s">
        <v>15746</v>
      </c>
      <c r="J482" t="s">
        <v>16643</v>
      </c>
      <c r="K482" t="s">
        <v>16668</v>
      </c>
      <c r="L482" t="s">
        <v>18062</v>
      </c>
      <c r="M482" t="s">
        <v>18062</v>
      </c>
      <c r="N482" t="s">
        <v>18062</v>
      </c>
      <c r="O482">
        <v>7</v>
      </c>
      <c r="P482">
        <v>67</v>
      </c>
      <c r="Q482">
        <v>7</v>
      </c>
      <c r="R482">
        <v>4</v>
      </c>
      <c r="S482">
        <v>414</v>
      </c>
      <c r="T482">
        <v>79</v>
      </c>
      <c r="U482">
        <v>28</v>
      </c>
      <c r="V482">
        <v>6</v>
      </c>
      <c r="W482">
        <v>0</v>
      </c>
      <c r="X482">
        <v>4</v>
      </c>
      <c r="Y482">
        <v>4.5</v>
      </c>
      <c r="Z482">
        <v>4.5</v>
      </c>
      <c r="AA482">
        <v>4</v>
      </c>
      <c r="AB482">
        <v>4.5</v>
      </c>
    </row>
    <row r="483" spans="1:28" x14ac:dyDescent="0.25">
      <c r="A483" t="s">
        <v>509</v>
      </c>
      <c r="B483" t="s">
        <v>5620</v>
      </c>
      <c r="C483" t="s">
        <v>10148</v>
      </c>
      <c r="D483" t="s">
        <v>10165</v>
      </c>
      <c r="E483">
        <v>39.463318000000001</v>
      </c>
      <c r="F483">
        <v>-0.36799900000000002</v>
      </c>
      <c r="G483" t="s">
        <v>10236</v>
      </c>
      <c r="H483" t="s">
        <v>11102</v>
      </c>
      <c r="I483" t="s">
        <v>15881</v>
      </c>
      <c r="J483" t="s">
        <v>16645</v>
      </c>
      <c r="K483" t="s">
        <v>16849</v>
      </c>
      <c r="L483" t="s">
        <v>18062</v>
      </c>
      <c r="M483" t="s">
        <v>18062</v>
      </c>
      <c r="N483" t="s">
        <v>18063</v>
      </c>
      <c r="O483">
        <v>7</v>
      </c>
      <c r="P483">
        <v>49</v>
      </c>
      <c r="Q483">
        <v>9</v>
      </c>
      <c r="R483">
        <v>4.5</v>
      </c>
      <c r="S483">
        <v>351</v>
      </c>
      <c r="T483">
        <v>56</v>
      </c>
      <c r="U483">
        <v>15</v>
      </c>
      <c r="V483">
        <v>2</v>
      </c>
      <c r="W483">
        <v>1</v>
      </c>
      <c r="X483">
        <v>0</v>
      </c>
      <c r="Y483">
        <v>4.5</v>
      </c>
      <c r="Z483">
        <v>4.5</v>
      </c>
      <c r="AA483">
        <v>4.5</v>
      </c>
      <c r="AB483">
        <v>4.5</v>
      </c>
    </row>
    <row r="484" spans="1:28" x14ac:dyDescent="0.25">
      <c r="A484" t="s">
        <v>510</v>
      </c>
      <c r="B484" t="s">
        <v>5621</v>
      </c>
      <c r="C484" t="s">
        <v>10148</v>
      </c>
      <c r="D484" t="s">
        <v>10165</v>
      </c>
      <c r="E484">
        <v>39.473089999999999</v>
      </c>
      <c r="F484">
        <v>-0.379048</v>
      </c>
      <c r="G484" t="s">
        <v>10236</v>
      </c>
      <c r="H484" t="s">
        <v>11103</v>
      </c>
      <c r="I484" t="s">
        <v>15733</v>
      </c>
      <c r="J484" t="s">
        <v>16643</v>
      </c>
      <c r="K484" t="s">
        <v>16646</v>
      </c>
      <c r="L484" t="s">
        <v>18062</v>
      </c>
      <c r="M484" t="s">
        <v>18062</v>
      </c>
      <c r="N484" t="s">
        <v>18062</v>
      </c>
      <c r="O484">
        <v>5</v>
      </c>
      <c r="P484">
        <v>32.5</v>
      </c>
      <c r="Q484">
        <v>5</v>
      </c>
      <c r="R484">
        <v>4.5</v>
      </c>
      <c r="S484">
        <v>1038</v>
      </c>
      <c r="T484">
        <v>152</v>
      </c>
      <c r="U484">
        <v>57</v>
      </c>
      <c r="V484">
        <v>6</v>
      </c>
      <c r="W484">
        <v>1</v>
      </c>
      <c r="X484">
        <v>3</v>
      </c>
      <c r="Y484">
        <v>4.5</v>
      </c>
      <c r="Z484">
        <v>4</v>
      </c>
      <c r="AA484">
        <v>4</v>
      </c>
      <c r="AB484">
        <v>4</v>
      </c>
    </row>
    <row r="485" spans="1:28" x14ac:dyDescent="0.25">
      <c r="A485" t="s">
        <v>511</v>
      </c>
      <c r="B485" t="s">
        <v>5622</v>
      </c>
      <c r="C485" t="s">
        <v>10148</v>
      </c>
      <c r="D485" t="s">
        <v>10165</v>
      </c>
      <c r="E485">
        <v>39.478157000000003</v>
      </c>
      <c r="F485">
        <v>-0.376531</v>
      </c>
      <c r="G485" t="s">
        <v>10236</v>
      </c>
      <c r="H485" t="s">
        <v>11104</v>
      </c>
      <c r="I485" t="s">
        <v>15733</v>
      </c>
      <c r="J485" t="s">
        <v>16643</v>
      </c>
      <c r="K485" t="s">
        <v>16646</v>
      </c>
      <c r="L485" t="s">
        <v>18062</v>
      </c>
      <c r="M485" t="s">
        <v>18062</v>
      </c>
      <c r="N485" t="s">
        <v>18062</v>
      </c>
      <c r="O485">
        <v>6</v>
      </c>
      <c r="P485">
        <v>27.5</v>
      </c>
      <c r="Q485">
        <v>11</v>
      </c>
      <c r="R485">
        <v>4.5</v>
      </c>
      <c r="S485">
        <v>692</v>
      </c>
      <c r="T485">
        <v>78</v>
      </c>
      <c r="U485">
        <v>23</v>
      </c>
      <c r="V485">
        <v>6</v>
      </c>
      <c r="W485">
        <v>4</v>
      </c>
      <c r="X485">
        <v>6</v>
      </c>
      <c r="Y485">
        <v>4.5</v>
      </c>
      <c r="Z485">
        <v>4.5</v>
      </c>
      <c r="AA485">
        <v>4</v>
      </c>
      <c r="AB485">
        <v>4</v>
      </c>
    </row>
    <row r="486" spans="1:28" x14ac:dyDescent="0.25">
      <c r="A486" t="s">
        <v>512</v>
      </c>
      <c r="B486" t="s">
        <v>5623</v>
      </c>
      <c r="C486" t="s">
        <v>10148</v>
      </c>
      <c r="D486" t="s">
        <v>10165</v>
      </c>
      <c r="E486">
        <v>39.469729999999998</v>
      </c>
      <c r="F486">
        <v>-0.37450800000000001</v>
      </c>
      <c r="G486" t="s">
        <v>10261</v>
      </c>
      <c r="H486" t="s">
        <v>11105</v>
      </c>
      <c r="I486" t="s">
        <v>15762</v>
      </c>
      <c r="J486" t="s">
        <v>16644</v>
      </c>
      <c r="K486" t="s">
        <v>16666</v>
      </c>
      <c r="L486" t="s">
        <v>18062</v>
      </c>
      <c r="M486" t="s">
        <v>18063</v>
      </c>
      <c r="N486" t="s">
        <v>18062</v>
      </c>
      <c r="O486">
        <v>5</v>
      </c>
      <c r="P486">
        <v>21.5</v>
      </c>
      <c r="Q486">
        <v>6</v>
      </c>
      <c r="R486">
        <v>4.5</v>
      </c>
      <c r="S486">
        <v>681</v>
      </c>
      <c r="T486">
        <v>90</v>
      </c>
      <c r="U486">
        <v>19</v>
      </c>
      <c r="V486">
        <v>10</v>
      </c>
      <c r="W486">
        <v>8</v>
      </c>
      <c r="X486">
        <v>3</v>
      </c>
      <c r="Y486">
        <v>4.5</v>
      </c>
      <c r="Z486">
        <v>4.5</v>
      </c>
      <c r="AA486">
        <v>4</v>
      </c>
      <c r="AB486">
        <v>4</v>
      </c>
    </row>
    <row r="487" spans="1:28" x14ac:dyDescent="0.25">
      <c r="A487" t="s">
        <v>513</v>
      </c>
      <c r="B487" t="s">
        <v>5624</v>
      </c>
      <c r="C487" t="s">
        <v>10148</v>
      </c>
      <c r="D487" t="s">
        <v>10165</v>
      </c>
      <c r="E487">
        <v>39.457099999999997</v>
      </c>
      <c r="F487">
        <v>-0.345997</v>
      </c>
      <c r="G487" t="s">
        <v>10360</v>
      </c>
      <c r="H487" t="s">
        <v>11106</v>
      </c>
      <c r="I487" t="s">
        <v>15739</v>
      </c>
      <c r="J487" t="s">
        <v>16643</v>
      </c>
      <c r="K487" t="s">
        <v>16850</v>
      </c>
      <c r="L487" t="s">
        <v>18062</v>
      </c>
      <c r="M487" t="s">
        <v>18062</v>
      </c>
      <c r="N487" t="s">
        <v>18062</v>
      </c>
      <c r="O487">
        <v>7</v>
      </c>
      <c r="P487">
        <v>50</v>
      </c>
      <c r="Q487">
        <v>14</v>
      </c>
      <c r="R487">
        <v>4</v>
      </c>
      <c r="S487">
        <v>322</v>
      </c>
      <c r="T487">
        <v>9</v>
      </c>
      <c r="U487">
        <v>8</v>
      </c>
      <c r="V487">
        <v>2</v>
      </c>
      <c r="W487">
        <v>1</v>
      </c>
      <c r="X487">
        <v>2</v>
      </c>
      <c r="Y487">
        <v>4</v>
      </c>
      <c r="Z487">
        <v>4</v>
      </c>
      <c r="AA487">
        <v>4</v>
      </c>
      <c r="AB487">
        <v>4</v>
      </c>
    </row>
    <row r="488" spans="1:28" x14ac:dyDescent="0.25">
      <c r="A488" t="s">
        <v>514</v>
      </c>
      <c r="B488" t="s">
        <v>5625</v>
      </c>
      <c r="C488" t="s">
        <v>10148</v>
      </c>
      <c r="D488" t="s">
        <v>10165</v>
      </c>
      <c r="E488">
        <v>39.423824000000003</v>
      </c>
      <c r="F488">
        <v>-0.34136100000000003</v>
      </c>
      <c r="G488" t="s">
        <v>10241</v>
      </c>
      <c r="H488" t="s">
        <v>11107</v>
      </c>
      <c r="I488" t="s">
        <v>15733</v>
      </c>
      <c r="J488" t="s">
        <v>16643</v>
      </c>
      <c r="K488" t="s">
        <v>16666</v>
      </c>
      <c r="L488" t="s">
        <v>18062</v>
      </c>
      <c r="M488" t="s">
        <v>18062</v>
      </c>
      <c r="N488" t="s">
        <v>18062</v>
      </c>
      <c r="O488">
        <v>7</v>
      </c>
      <c r="P488">
        <v>29</v>
      </c>
      <c r="Q488">
        <v>9</v>
      </c>
      <c r="R488">
        <v>4.5</v>
      </c>
      <c r="S488">
        <v>863</v>
      </c>
      <c r="T488">
        <v>34</v>
      </c>
      <c r="U488">
        <v>5</v>
      </c>
      <c r="V488">
        <v>2</v>
      </c>
      <c r="W488">
        <v>1</v>
      </c>
      <c r="X488">
        <v>0</v>
      </c>
      <c r="Y488">
        <v>4.5</v>
      </c>
      <c r="Z488">
        <v>4.5</v>
      </c>
      <c r="AA488">
        <v>4.5</v>
      </c>
      <c r="AB488">
        <v>4.5</v>
      </c>
    </row>
    <row r="489" spans="1:28" x14ac:dyDescent="0.25">
      <c r="A489" t="s">
        <v>515</v>
      </c>
      <c r="B489" t="s">
        <v>5626</v>
      </c>
      <c r="C489" t="s">
        <v>10148</v>
      </c>
      <c r="D489" t="s">
        <v>10165</v>
      </c>
      <c r="E489">
        <v>39.47607</v>
      </c>
      <c r="F489">
        <v>-0.39127600000000001</v>
      </c>
      <c r="G489" t="s">
        <v>10241</v>
      </c>
      <c r="H489" t="s">
        <v>11108</v>
      </c>
      <c r="I489" t="s">
        <v>15845</v>
      </c>
      <c r="J489" t="s">
        <v>16643</v>
      </c>
      <c r="K489" t="s">
        <v>16851</v>
      </c>
      <c r="L489" t="s">
        <v>18062</v>
      </c>
      <c r="M489" t="s">
        <v>18063</v>
      </c>
      <c r="N489" t="s">
        <v>18062</v>
      </c>
      <c r="O489">
        <v>5</v>
      </c>
      <c r="P489">
        <v>80</v>
      </c>
      <c r="Q489">
        <v>5</v>
      </c>
      <c r="R489">
        <v>4</v>
      </c>
      <c r="S489">
        <v>447</v>
      </c>
      <c r="T489">
        <v>23</v>
      </c>
      <c r="U489">
        <v>10</v>
      </c>
      <c r="V489">
        <v>4</v>
      </c>
      <c r="W489">
        <v>1</v>
      </c>
      <c r="X489">
        <v>1</v>
      </c>
      <c r="Y489">
        <v>4.5</v>
      </c>
      <c r="Z489">
        <v>4</v>
      </c>
      <c r="AA489">
        <v>3.5</v>
      </c>
      <c r="AB489">
        <v>4</v>
      </c>
    </row>
    <row r="490" spans="1:28" x14ac:dyDescent="0.25">
      <c r="A490" t="s">
        <v>516</v>
      </c>
      <c r="B490" t="s">
        <v>5627</v>
      </c>
      <c r="C490" t="s">
        <v>10148</v>
      </c>
      <c r="D490" t="s">
        <v>10165</v>
      </c>
      <c r="E490">
        <v>39.464300000000001</v>
      </c>
      <c r="F490">
        <v>-0.32300600000000002</v>
      </c>
      <c r="G490" t="s">
        <v>10341</v>
      </c>
      <c r="H490" t="s">
        <v>11109</v>
      </c>
      <c r="I490" t="s">
        <v>15746</v>
      </c>
      <c r="J490" t="s">
        <v>16643</v>
      </c>
      <c r="K490" t="s">
        <v>16668</v>
      </c>
      <c r="L490" t="s">
        <v>18062</v>
      </c>
      <c r="M490" t="s">
        <v>18062</v>
      </c>
      <c r="N490" t="s">
        <v>18062</v>
      </c>
      <c r="O490">
        <v>7</v>
      </c>
      <c r="P490">
        <v>77</v>
      </c>
      <c r="Q490">
        <v>7</v>
      </c>
      <c r="R490">
        <v>4</v>
      </c>
      <c r="S490">
        <v>1527</v>
      </c>
      <c r="T490">
        <v>155</v>
      </c>
      <c r="U490">
        <v>108</v>
      </c>
      <c r="V490">
        <v>37</v>
      </c>
      <c r="W490">
        <v>20</v>
      </c>
      <c r="X490">
        <v>34</v>
      </c>
      <c r="Y490">
        <v>4</v>
      </c>
      <c r="Z490">
        <v>4</v>
      </c>
      <c r="AA490">
        <v>3.5</v>
      </c>
      <c r="AB490">
        <v>4</v>
      </c>
    </row>
    <row r="491" spans="1:28" x14ac:dyDescent="0.25">
      <c r="A491" t="s">
        <v>517</v>
      </c>
      <c r="B491" t="s">
        <v>5628</v>
      </c>
      <c r="C491" t="s">
        <v>10148</v>
      </c>
      <c r="D491" t="s">
        <v>10165</v>
      </c>
      <c r="E491">
        <v>39.463734000000002</v>
      </c>
      <c r="F491">
        <v>-0.369921</v>
      </c>
      <c r="G491" t="s">
        <v>10296</v>
      </c>
      <c r="H491" t="s">
        <v>11110</v>
      </c>
      <c r="I491" t="s">
        <v>15733</v>
      </c>
      <c r="J491" t="s">
        <v>16643</v>
      </c>
      <c r="K491" t="s">
        <v>16715</v>
      </c>
      <c r="L491" t="s">
        <v>18062</v>
      </c>
      <c r="M491" t="s">
        <v>18062</v>
      </c>
      <c r="N491" t="s">
        <v>18062</v>
      </c>
      <c r="O491">
        <v>6</v>
      </c>
      <c r="P491">
        <v>21</v>
      </c>
      <c r="Q491">
        <v>10</v>
      </c>
      <c r="R491">
        <v>4</v>
      </c>
      <c r="S491">
        <v>2412</v>
      </c>
      <c r="T491">
        <v>155</v>
      </c>
      <c r="U491">
        <v>69</v>
      </c>
      <c r="V491">
        <v>28</v>
      </c>
      <c r="W491">
        <v>21</v>
      </c>
      <c r="X491">
        <v>10</v>
      </c>
      <c r="Y491">
        <v>4.5</v>
      </c>
      <c r="Z491">
        <v>4</v>
      </c>
      <c r="AA491">
        <v>4</v>
      </c>
      <c r="AB491">
        <v>4</v>
      </c>
    </row>
    <row r="492" spans="1:28" x14ac:dyDescent="0.25">
      <c r="A492" t="s">
        <v>518</v>
      </c>
      <c r="B492" t="s">
        <v>5629</v>
      </c>
      <c r="C492" t="s">
        <v>10148</v>
      </c>
      <c r="D492" t="s">
        <v>10165</v>
      </c>
      <c r="E492">
        <v>39.472706000000002</v>
      </c>
      <c r="F492">
        <v>-0.36109400000000003</v>
      </c>
      <c r="G492" t="s">
        <v>10254</v>
      </c>
      <c r="H492" t="s">
        <v>11111</v>
      </c>
      <c r="I492" t="s">
        <v>15813</v>
      </c>
      <c r="J492" t="s">
        <v>16644</v>
      </c>
      <c r="K492" t="s">
        <v>16808</v>
      </c>
      <c r="L492" t="s">
        <v>18062</v>
      </c>
      <c r="M492" t="s">
        <v>18062</v>
      </c>
      <c r="N492" t="s">
        <v>18062</v>
      </c>
      <c r="O492">
        <v>6</v>
      </c>
      <c r="P492">
        <v>27</v>
      </c>
      <c r="Q492">
        <v>12</v>
      </c>
      <c r="R492">
        <v>4.5</v>
      </c>
      <c r="S492">
        <v>480</v>
      </c>
      <c r="T492">
        <v>26</v>
      </c>
      <c r="U492">
        <v>11</v>
      </c>
      <c r="V492">
        <v>2</v>
      </c>
      <c r="W492">
        <v>2</v>
      </c>
      <c r="X492">
        <v>2</v>
      </c>
      <c r="Y492">
        <v>4.5</v>
      </c>
      <c r="Z492">
        <v>4.5</v>
      </c>
      <c r="AA492">
        <v>3.5</v>
      </c>
      <c r="AB492">
        <v>4</v>
      </c>
    </row>
    <row r="493" spans="1:28" x14ac:dyDescent="0.25">
      <c r="A493" t="s">
        <v>519</v>
      </c>
      <c r="B493" t="s">
        <v>5630</v>
      </c>
      <c r="C493" t="s">
        <v>10148</v>
      </c>
      <c r="D493" t="s">
        <v>10165</v>
      </c>
      <c r="E493">
        <v>39.476303000000001</v>
      </c>
      <c r="F493">
        <v>-0.38056499999999999</v>
      </c>
      <c r="G493" t="s">
        <v>10236</v>
      </c>
      <c r="H493" t="s">
        <v>11112</v>
      </c>
      <c r="I493" t="s">
        <v>15748</v>
      </c>
      <c r="J493" t="s">
        <v>16643</v>
      </c>
      <c r="K493" t="s">
        <v>16688</v>
      </c>
      <c r="L493" t="s">
        <v>18062</v>
      </c>
      <c r="M493" t="s">
        <v>18062</v>
      </c>
      <c r="N493" t="s">
        <v>18062</v>
      </c>
      <c r="O493">
        <v>6</v>
      </c>
      <c r="P493">
        <v>20</v>
      </c>
      <c r="Q493">
        <v>10</v>
      </c>
      <c r="R493">
        <v>4.5</v>
      </c>
      <c r="S493">
        <v>633</v>
      </c>
      <c r="T493">
        <v>56</v>
      </c>
      <c r="U493">
        <v>14</v>
      </c>
      <c r="V493">
        <v>6</v>
      </c>
      <c r="W493">
        <v>0</v>
      </c>
      <c r="X493">
        <v>1</v>
      </c>
      <c r="Y493">
        <v>4.5</v>
      </c>
      <c r="Z493">
        <v>4.5</v>
      </c>
      <c r="AA493">
        <v>4.5</v>
      </c>
      <c r="AB493">
        <v>4.5</v>
      </c>
    </row>
    <row r="494" spans="1:28" x14ac:dyDescent="0.25">
      <c r="A494" t="s">
        <v>520</v>
      </c>
      <c r="B494" t="s">
        <v>5631</v>
      </c>
      <c r="C494" t="s">
        <v>10148</v>
      </c>
      <c r="D494" t="s">
        <v>10165</v>
      </c>
      <c r="E494">
        <v>39.477764000000001</v>
      </c>
      <c r="F494">
        <v>-0.38037199999999999</v>
      </c>
      <c r="G494" t="s">
        <v>10249</v>
      </c>
      <c r="H494" t="s">
        <v>11113</v>
      </c>
      <c r="I494" t="s">
        <v>15761</v>
      </c>
      <c r="J494" t="s">
        <v>16645</v>
      </c>
      <c r="K494" t="s">
        <v>16741</v>
      </c>
      <c r="L494" t="s">
        <v>18062</v>
      </c>
      <c r="M494" t="s">
        <v>18062</v>
      </c>
      <c r="N494" t="s">
        <v>18063</v>
      </c>
      <c r="O494">
        <v>7</v>
      </c>
      <c r="P494">
        <v>62</v>
      </c>
      <c r="Q494">
        <v>11</v>
      </c>
      <c r="R494">
        <v>4.5</v>
      </c>
      <c r="S494">
        <v>343</v>
      </c>
      <c r="T494">
        <v>41</v>
      </c>
      <c r="U494">
        <v>15</v>
      </c>
      <c r="V494">
        <v>3</v>
      </c>
      <c r="W494">
        <v>0</v>
      </c>
      <c r="X494">
        <v>1</v>
      </c>
      <c r="Y494">
        <v>4.5</v>
      </c>
      <c r="Z494">
        <v>4.5</v>
      </c>
      <c r="AA494">
        <v>4.5</v>
      </c>
      <c r="AB494">
        <v>4.5</v>
      </c>
    </row>
    <row r="495" spans="1:28" x14ac:dyDescent="0.25">
      <c r="A495" t="s">
        <v>521</v>
      </c>
      <c r="B495" t="s">
        <v>5632</v>
      </c>
      <c r="C495" t="s">
        <v>10148</v>
      </c>
      <c r="D495" t="s">
        <v>10165</v>
      </c>
      <c r="E495">
        <v>39.476154000000001</v>
      </c>
      <c r="F495">
        <v>-0.38130900000000001</v>
      </c>
      <c r="G495" t="s">
        <v>10241</v>
      </c>
      <c r="H495" t="s">
        <v>11114</v>
      </c>
      <c r="I495" t="s">
        <v>15739</v>
      </c>
      <c r="J495" t="s">
        <v>16643</v>
      </c>
      <c r="K495" t="s">
        <v>16683</v>
      </c>
      <c r="L495" t="s">
        <v>18062</v>
      </c>
      <c r="M495" t="s">
        <v>18062</v>
      </c>
      <c r="N495" t="s">
        <v>18062</v>
      </c>
      <c r="O495">
        <v>7</v>
      </c>
      <c r="P495">
        <v>58.5</v>
      </c>
      <c r="Q495">
        <v>13</v>
      </c>
      <c r="R495">
        <v>4.5</v>
      </c>
      <c r="S495">
        <v>480</v>
      </c>
      <c r="T495">
        <v>39</v>
      </c>
      <c r="U495">
        <v>30</v>
      </c>
      <c r="V495">
        <v>8</v>
      </c>
      <c r="W495">
        <v>1</v>
      </c>
      <c r="X495">
        <v>2</v>
      </c>
      <c r="Y495">
        <v>4.5</v>
      </c>
      <c r="Z495">
        <v>4.5</v>
      </c>
      <c r="AA495">
        <v>4.5</v>
      </c>
      <c r="AB495">
        <v>4</v>
      </c>
    </row>
    <row r="496" spans="1:28" x14ac:dyDescent="0.25">
      <c r="A496" t="s">
        <v>522</v>
      </c>
      <c r="B496" t="s">
        <v>5633</v>
      </c>
      <c r="C496" t="s">
        <v>10148</v>
      </c>
      <c r="D496" t="s">
        <v>10165</v>
      </c>
      <c r="E496">
        <v>39.463504999999998</v>
      </c>
      <c r="F496">
        <v>-0.37717899999999999</v>
      </c>
      <c r="G496" t="s">
        <v>10238</v>
      </c>
      <c r="H496" t="s">
        <v>11115</v>
      </c>
      <c r="I496" t="s">
        <v>15882</v>
      </c>
      <c r="J496" t="s">
        <v>16643</v>
      </c>
      <c r="K496" t="s">
        <v>16852</v>
      </c>
      <c r="L496" t="s">
        <v>18062</v>
      </c>
      <c r="M496" t="s">
        <v>18062</v>
      </c>
      <c r="N496" t="s">
        <v>18062</v>
      </c>
      <c r="O496">
        <v>7</v>
      </c>
      <c r="P496">
        <v>39.5</v>
      </c>
      <c r="Q496">
        <v>15</v>
      </c>
      <c r="R496">
        <v>4</v>
      </c>
      <c r="S496">
        <v>463</v>
      </c>
      <c r="T496">
        <v>31</v>
      </c>
      <c r="U496">
        <v>2</v>
      </c>
      <c r="V496">
        <v>3</v>
      </c>
      <c r="W496">
        <v>4</v>
      </c>
      <c r="X496">
        <v>1</v>
      </c>
      <c r="Y496">
        <v>4.5</v>
      </c>
      <c r="Z496">
        <v>4</v>
      </c>
      <c r="AA496">
        <v>3.5</v>
      </c>
      <c r="AB496">
        <v>4</v>
      </c>
    </row>
    <row r="497" spans="1:28" x14ac:dyDescent="0.25">
      <c r="A497" t="s">
        <v>523</v>
      </c>
      <c r="B497" t="s">
        <v>5634</v>
      </c>
      <c r="C497" t="s">
        <v>10148</v>
      </c>
      <c r="D497" t="s">
        <v>10165</v>
      </c>
      <c r="E497">
        <v>39.465805000000003</v>
      </c>
      <c r="F497">
        <v>-0.36673699999999998</v>
      </c>
      <c r="G497" t="s">
        <v>10290</v>
      </c>
      <c r="H497" t="s">
        <v>11116</v>
      </c>
      <c r="I497" t="s">
        <v>15733</v>
      </c>
      <c r="J497" t="s">
        <v>16643</v>
      </c>
      <c r="K497" t="s">
        <v>16666</v>
      </c>
      <c r="L497" t="s">
        <v>18062</v>
      </c>
      <c r="M497" t="s">
        <v>18063</v>
      </c>
      <c r="N497" t="s">
        <v>18062</v>
      </c>
      <c r="O497">
        <v>5</v>
      </c>
      <c r="P497">
        <v>25</v>
      </c>
      <c r="Q497">
        <v>10</v>
      </c>
      <c r="R497">
        <v>4</v>
      </c>
      <c r="S497">
        <v>771</v>
      </c>
      <c r="T497">
        <v>67</v>
      </c>
      <c r="U497">
        <v>27</v>
      </c>
      <c r="V497">
        <v>10</v>
      </c>
      <c r="W497">
        <v>4</v>
      </c>
      <c r="X497">
        <v>3</v>
      </c>
      <c r="Y497">
        <v>4</v>
      </c>
      <c r="Z497">
        <v>4</v>
      </c>
      <c r="AA497">
        <v>3.5</v>
      </c>
      <c r="AB497">
        <v>3.5</v>
      </c>
    </row>
    <row r="498" spans="1:28" x14ac:dyDescent="0.25">
      <c r="A498" t="s">
        <v>524</v>
      </c>
      <c r="B498" t="s">
        <v>5635</v>
      </c>
      <c r="C498" t="s">
        <v>10148</v>
      </c>
      <c r="D498" t="s">
        <v>10165</v>
      </c>
      <c r="E498">
        <v>39.468229999999998</v>
      </c>
      <c r="F498">
        <v>-0.37656000000000001</v>
      </c>
      <c r="G498" t="s">
        <v>10361</v>
      </c>
      <c r="H498" t="s">
        <v>11117</v>
      </c>
      <c r="I498" t="s">
        <v>15883</v>
      </c>
      <c r="J498" t="s">
        <v>16644</v>
      </c>
      <c r="K498" t="s">
        <v>16668</v>
      </c>
      <c r="L498" t="s">
        <v>18063</v>
      </c>
      <c r="M498" t="s">
        <v>18062</v>
      </c>
      <c r="N498" t="s">
        <v>18062</v>
      </c>
      <c r="O498">
        <v>7</v>
      </c>
      <c r="P498">
        <v>77</v>
      </c>
      <c r="Q498">
        <v>7</v>
      </c>
      <c r="R498">
        <v>4</v>
      </c>
      <c r="S498">
        <v>395</v>
      </c>
      <c r="T498">
        <v>25</v>
      </c>
      <c r="U498">
        <v>10</v>
      </c>
      <c r="V498">
        <v>6</v>
      </c>
      <c r="W498">
        <v>4</v>
      </c>
      <c r="X498">
        <v>5</v>
      </c>
      <c r="Y498">
        <v>4</v>
      </c>
      <c r="Z498">
        <v>3.5</v>
      </c>
      <c r="AA498">
        <v>3</v>
      </c>
      <c r="AB498">
        <v>4</v>
      </c>
    </row>
    <row r="499" spans="1:28" x14ac:dyDescent="0.25">
      <c r="A499" t="s">
        <v>525</v>
      </c>
      <c r="B499" t="s">
        <v>5636</v>
      </c>
      <c r="C499" t="s">
        <v>10148</v>
      </c>
      <c r="D499" t="s">
        <v>10165</v>
      </c>
      <c r="E499">
        <v>39.465995999999997</v>
      </c>
      <c r="F499">
        <v>-0.36490400000000001</v>
      </c>
      <c r="G499" t="s">
        <v>10314</v>
      </c>
      <c r="H499" t="s">
        <v>11118</v>
      </c>
      <c r="I499" t="s">
        <v>15739</v>
      </c>
      <c r="J499" t="s">
        <v>16643</v>
      </c>
      <c r="K499" t="s">
        <v>16853</v>
      </c>
      <c r="L499" t="s">
        <v>18062</v>
      </c>
      <c r="M499" t="s">
        <v>18062</v>
      </c>
      <c r="N499" t="s">
        <v>18063</v>
      </c>
      <c r="O499">
        <v>6</v>
      </c>
      <c r="P499">
        <v>42</v>
      </c>
      <c r="Q499">
        <v>12</v>
      </c>
      <c r="R499">
        <v>4</v>
      </c>
      <c r="S499">
        <v>322</v>
      </c>
      <c r="T499">
        <v>13</v>
      </c>
      <c r="U499">
        <v>9</v>
      </c>
      <c r="V499">
        <v>4</v>
      </c>
      <c r="W499">
        <v>2</v>
      </c>
      <c r="X499">
        <v>2</v>
      </c>
      <c r="Y499">
        <v>4.5</v>
      </c>
      <c r="Z499">
        <v>4</v>
      </c>
      <c r="AA499">
        <v>4</v>
      </c>
      <c r="AB499">
        <v>4</v>
      </c>
    </row>
    <row r="500" spans="1:28" x14ac:dyDescent="0.25">
      <c r="A500" t="s">
        <v>526</v>
      </c>
      <c r="B500" t="s">
        <v>5637</v>
      </c>
      <c r="C500" t="s">
        <v>10148</v>
      </c>
      <c r="D500" t="s">
        <v>10165</v>
      </c>
      <c r="E500">
        <v>39.493107000000002</v>
      </c>
      <c r="F500">
        <v>-0.36000100000000002</v>
      </c>
      <c r="G500" t="s">
        <v>10234</v>
      </c>
      <c r="H500" t="s">
        <v>11119</v>
      </c>
      <c r="I500" t="s">
        <v>15739</v>
      </c>
      <c r="J500" t="s">
        <v>16643</v>
      </c>
      <c r="K500" t="s">
        <v>16662</v>
      </c>
      <c r="L500" t="s">
        <v>18062</v>
      </c>
      <c r="M500" t="s">
        <v>18062</v>
      </c>
      <c r="N500" t="s">
        <v>18063</v>
      </c>
      <c r="O500">
        <v>6</v>
      </c>
      <c r="P500">
        <v>42</v>
      </c>
      <c r="Q500">
        <v>12</v>
      </c>
      <c r="R500">
        <v>4.5</v>
      </c>
      <c r="S500">
        <v>687</v>
      </c>
      <c r="T500">
        <v>12</v>
      </c>
      <c r="U500">
        <v>3</v>
      </c>
      <c r="V500">
        <v>2</v>
      </c>
      <c r="W500">
        <v>0</v>
      </c>
      <c r="X500">
        <v>0</v>
      </c>
      <c r="Y500">
        <v>4.5</v>
      </c>
      <c r="Z500">
        <v>4.5</v>
      </c>
      <c r="AA500">
        <v>4.5</v>
      </c>
      <c r="AB500">
        <v>4</v>
      </c>
    </row>
    <row r="501" spans="1:28" x14ac:dyDescent="0.25">
      <c r="A501" t="s">
        <v>527</v>
      </c>
      <c r="B501" t="s">
        <v>5638</v>
      </c>
      <c r="C501" t="s">
        <v>10148</v>
      </c>
      <c r="D501" t="s">
        <v>10165</v>
      </c>
      <c r="E501">
        <v>39.466880000000003</v>
      </c>
      <c r="F501">
        <v>-0.36908299999999999</v>
      </c>
      <c r="G501" t="s">
        <v>10242</v>
      </c>
      <c r="H501" t="s">
        <v>11120</v>
      </c>
      <c r="I501" t="s">
        <v>15884</v>
      </c>
      <c r="J501" t="s">
        <v>16643</v>
      </c>
      <c r="K501" t="s">
        <v>16854</v>
      </c>
      <c r="L501" t="s">
        <v>18062</v>
      </c>
      <c r="M501" t="s">
        <v>18062</v>
      </c>
      <c r="N501" t="s">
        <v>18062</v>
      </c>
      <c r="O501">
        <v>7</v>
      </c>
      <c r="P501">
        <v>49</v>
      </c>
      <c r="Q501">
        <v>14</v>
      </c>
      <c r="R501">
        <v>4</v>
      </c>
      <c r="S501">
        <v>944</v>
      </c>
      <c r="T501">
        <v>32</v>
      </c>
      <c r="U501">
        <v>18</v>
      </c>
      <c r="V501">
        <v>2</v>
      </c>
      <c r="W501">
        <v>4</v>
      </c>
      <c r="X501">
        <v>6</v>
      </c>
      <c r="Y501">
        <v>4</v>
      </c>
      <c r="Z501">
        <v>4</v>
      </c>
      <c r="AA501">
        <v>4</v>
      </c>
      <c r="AB501">
        <v>4.5</v>
      </c>
    </row>
    <row r="502" spans="1:28" x14ac:dyDescent="0.25">
      <c r="A502" t="s">
        <v>528</v>
      </c>
      <c r="B502" t="s">
        <v>5639</v>
      </c>
      <c r="C502" t="s">
        <v>10148</v>
      </c>
      <c r="D502" t="s">
        <v>10165</v>
      </c>
      <c r="E502">
        <v>39.481686000000003</v>
      </c>
      <c r="F502">
        <v>-0.39566000000000001</v>
      </c>
      <c r="G502" t="s">
        <v>10276</v>
      </c>
      <c r="H502" t="s">
        <v>11121</v>
      </c>
      <c r="I502" t="s">
        <v>15733</v>
      </c>
      <c r="J502" t="s">
        <v>16643</v>
      </c>
      <c r="K502" t="s">
        <v>16715</v>
      </c>
      <c r="L502" t="s">
        <v>18062</v>
      </c>
      <c r="M502" t="s">
        <v>18062</v>
      </c>
      <c r="N502" t="s">
        <v>18062</v>
      </c>
      <c r="O502">
        <v>5</v>
      </c>
      <c r="P502">
        <v>23</v>
      </c>
      <c r="Q502">
        <v>10</v>
      </c>
      <c r="R502">
        <v>4.5</v>
      </c>
      <c r="S502">
        <v>388</v>
      </c>
      <c r="T502">
        <v>7</v>
      </c>
      <c r="U502">
        <v>2</v>
      </c>
      <c r="V502">
        <v>1</v>
      </c>
      <c r="W502">
        <v>1</v>
      </c>
      <c r="X502">
        <v>0</v>
      </c>
      <c r="Y502">
        <v>4.5</v>
      </c>
      <c r="Z502">
        <v>4.5</v>
      </c>
      <c r="AA502">
        <v>4</v>
      </c>
      <c r="AB502">
        <v>3.5</v>
      </c>
    </row>
    <row r="503" spans="1:28" x14ac:dyDescent="0.25">
      <c r="A503" t="s">
        <v>529</v>
      </c>
      <c r="B503" t="s">
        <v>5640</v>
      </c>
      <c r="C503" t="s">
        <v>10148</v>
      </c>
      <c r="D503" t="s">
        <v>10165</v>
      </c>
      <c r="E503">
        <v>39.463659999999997</v>
      </c>
      <c r="F503">
        <v>-0.35772599999999999</v>
      </c>
      <c r="G503" t="s">
        <v>10362</v>
      </c>
      <c r="H503" t="s">
        <v>11122</v>
      </c>
      <c r="I503" t="s">
        <v>15733</v>
      </c>
      <c r="J503" t="s">
        <v>16643</v>
      </c>
      <c r="K503" t="s">
        <v>16666</v>
      </c>
      <c r="L503" t="s">
        <v>18062</v>
      </c>
      <c r="M503" t="s">
        <v>18062</v>
      </c>
      <c r="N503" t="s">
        <v>18062</v>
      </c>
      <c r="O503">
        <v>7</v>
      </c>
      <c r="P503">
        <v>86</v>
      </c>
      <c r="Q503">
        <v>7</v>
      </c>
      <c r="R503">
        <v>4.5</v>
      </c>
      <c r="S503">
        <v>410</v>
      </c>
      <c r="T503">
        <v>26</v>
      </c>
      <c r="U503">
        <v>12</v>
      </c>
      <c r="V503">
        <v>6</v>
      </c>
      <c r="W503">
        <v>1</v>
      </c>
      <c r="X503">
        <v>3</v>
      </c>
      <c r="Y503">
        <v>4.5</v>
      </c>
      <c r="Z503">
        <v>4.5</v>
      </c>
      <c r="AA503">
        <v>4</v>
      </c>
      <c r="AB503">
        <v>4.5</v>
      </c>
    </row>
    <row r="504" spans="1:28" x14ac:dyDescent="0.25">
      <c r="A504" t="s">
        <v>530</v>
      </c>
      <c r="B504" t="s">
        <v>5641</v>
      </c>
      <c r="C504" t="s">
        <v>10148</v>
      </c>
      <c r="D504" t="s">
        <v>10165</v>
      </c>
      <c r="E504">
        <v>39.463810000000002</v>
      </c>
      <c r="F504">
        <v>-0.37082199999999998</v>
      </c>
      <c r="G504" t="s">
        <v>10241</v>
      </c>
      <c r="H504" t="s">
        <v>11123</v>
      </c>
      <c r="I504" t="s">
        <v>15733</v>
      </c>
      <c r="J504" t="s">
        <v>16643</v>
      </c>
      <c r="K504" t="s">
        <v>16855</v>
      </c>
      <c r="L504" t="s">
        <v>18062</v>
      </c>
      <c r="M504" t="s">
        <v>18062</v>
      </c>
      <c r="N504" t="s">
        <v>18062</v>
      </c>
      <c r="O504">
        <v>5</v>
      </c>
      <c r="P504">
        <v>21.5</v>
      </c>
      <c r="Q504">
        <v>8</v>
      </c>
      <c r="R504">
        <v>4.5</v>
      </c>
      <c r="S504">
        <v>877</v>
      </c>
      <c r="T504">
        <v>140</v>
      </c>
      <c r="U504">
        <v>22</v>
      </c>
      <c r="V504">
        <v>5</v>
      </c>
      <c r="W504">
        <v>4</v>
      </c>
      <c r="X504">
        <v>3</v>
      </c>
      <c r="Y504">
        <v>4.5</v>
      </c>
      <c r="Z504">
        <v>4.5</v>
      </c>
      <c r="AA504">
        <v>4.5</v>
      </c>
      <c r="AB504">
        <v>4.5</v>
      </c>
    </row>
    <row r="505" spans="1:28" x14ac:dyDescent="0.25">
      <c r="A505" t="s">
        <v>531</v>
      </c>
      <c r="B505" t="s">
        <v>5642</v>
      </c>
      <c r="C505" t="s">
        <v>10148</v>
      </c>
      <c r="D505" t="s">
        <v>10165</v>
      </c>
      <c r="E505">
        <v>39.30838</v>
      </c>
      <c r="F505">
        <v>-0.29823899999999998</v>
      </c>
      <c r="G505" t="s">
        <v>10239</v>
      </c>
      <c r="H505" t="s">
        <v>11124</v>
      </c>
      <c r="I505" t="s">
        <v>15733</v>
      </c>
      <c r="J505" t="s">
        <v>16643</v>
      </c>
      <c r="K505" t="s">
        <v>16856</v>
      </c>
      <c r="L505" t="s">
        <v>18062</v>
      </c>
      <c r="M505" t="s">
        <v>18062</v>
      </c>
      <c r="N505" t="s">
        <v>18062</v>
      </c>
      <c r="O505">
        <v>6</v>
      </c>
      <c r="P505">
        <v>49</v>
      </c>
      <c r="Q505">
        <v>6</v>
      </c>
      <c r="R505">
        <v>4</v>
      </c>
      <c r="S505">
        <v>350</v>
      </c>
      <c r="T505">
        <v>7</v>
      </c>
      <c r="U505">
        <v>5</v>
      </c>
      <c r="V505">
        <v>1</v>
      </c>
      <c r="W505">
        <v>0</v>
      </c>
      <c r="X505">
        <v>0</v>
      </c>
      <c r="Y505">
        <v>4</v>
      </c>
      <c r="Z505">
        <v>4</v>
      </c>
      <c r="AA505">
        <v>3.5</v>
      </c>
      <c r="AB505">
        <v>3.5</v>
      </c>
    </row>
    <row r="506" spans="1:28" x14ac:dyDescent="0.25">
      <c r="A506" t="s">
        <v>532</v>
      </c>
      <c r="B506" t="s">
        <v>5643</v>
      </c>
      <c r="C506" t="s">
        <v>10148</v>
      </c>
      <c r="D506" t="s">
        <v>10165</v>
      </c>
      <c r="E506">
        <v>39.460949999999997</v>
      </c>
      <c r="F506">
        <v>-0.37450699999999998</v>
      </c>
      <c r="G506" t="s">
        <v>10238</v>
      </c>
      <c r="H506" t="s">
        <v>11125</v>
      </c>
      <c r="I506" t="s">
        <v>15744</v>
      </c>
      <c r="J506" t="s">
        <v>16643</v>
      </c>
      <c r="K506" t="s">
        <v>16857</v>
      </c>
      <c r="L506" t="s">
        <v>18062</v>
      </c>
      <c r="M506" t="s">
        <v>18062</v>
      </c>
      <c r="N506" t="s">
        <v>18062</v>
      </c>
      <c r="O506">
        <v>7</v>
      </c>
      <c r="P506">
        <v>33</v>
      </c>
      <c r="Q506">
        <v>13</v>
      </c>
      <c r="R506">
        <v>4</v>
      </c>
      <c r="S506">
        <v>823</v>
      </c>
      <c r="T506">
        <v>27</v>
      </c>
      <c r="U506">
        <v>24</v>
      </c>
      <c r="V506">
        <v>5</v>
      </c>
      <c r="W506">
        <v>1</v>
      </c>
      <c r="X506">
        <v>1</v>
      </c>
      <c r="Y506">
        <v>4.5</v>
      </c>
      <c r="Z506">
        <v>4.5</v>
      </c>
      <c r="AA506">
        <v>4</v>
      </c>
      <c r="AB506">
        <v>4</v>
      </c>
    </row>
    <row r="507" spans="1:28" x14ac:dyDescent="0.25">
      <c r="A507" t="s">
        <v>533</v>
      </c>
      <c r="B507" t="s">
        <v>5644</v>
      </c>
      <c r="C507" t="s">
        <v>10148</v>
      </c>
      <c r="D507" t="s">
        <v>10165</v>
      </c>
      <c r="E507">
        <v>39.465057000000002</v>
      </c>
      <c r="F507">
        <v>-0.393926</v>
      </c>
      <c r="G507" t="s">
        <v>10241</v>
      </c>
      <c r="H507" t="s">
        <v>11126</v>
      </c>
      <c r="I507" t="s">
        <v>15885</v>
      </c>
      <c r="J507" t="s">
        <v>16643</v>
      </c>
      <c r="K507" t="s">
        <v>16858</v>
      </c>
      <c r="L507" t="s">
        <v>18062</v>
      </c>
      <c r="M507" t="s">
        <v>18062</v>
      </c>
      <c r="N507" t="s">
        <v>18062</v>
      </c>
      <c r="O507">
        <v>5</v>
      </c>
      <c r="P507">
        <v>10</v>
      </c>
      <c r="Q507">
        <v>5</v>
      </c>
      <c r="R507">
        <v>4.5</v>
      </c>
      <c r="S507">
        <v>554</v>
      </c>
      <c r="T507">
        <v>36</v>
      </c>
      <c r="U507">
        <v>9</v>
      </c>
      <c r="V507">
        <v>1</v>
      </c>
      <c r="W507">
        <v>0</v>
      </c>
      <c r="X507">
        <v>0</v>
      </c>
      <c r="Y507">
        <v>4.5</v>
      </c>
      <c r="Z507">
        <v>4.5</v>
      </c>
      <c r="AA507">
        <v>4.5</v>
      </c>
      <c r="AB507">
        <v>4.5</v>
      </c>
    </row>
    <row r="508" spans="1:28" x14ac:dyDescent="0.25">
      <c r="A508" t="s">
        <v>534</v>
      </c>
      <c r="B508" t="s">
        <v>5645</v>
      </c>
      <c r="C508" t="s">
        <v>10148</v>
      </c>
      <c r="D508" t="s">
        <v>10165</v>
      </c>
      <c r="E508">
        <v>39.467140000000001</v>
      </c>
      <c r="F508">
        <v>-0.36555599999999999</v>
      </c>
      <c r="G508" t="s">
        <v>10363</v>
      </c>
      <c r="H508" t="s">
        <v>11127</v>
      </c>
      <c r="I508" t="s">
        <v>15739</v>
      </c>
      <c r="J508" t="s">
        <v>16643</v>
      </c>
      <c r="K508" t="s">
        <v>16819</v>
      </c>
      <c r="L508" t="s">
        <v>18062</v>
      </c>
      <c r="M508" t="s">
        <v>18062</v>
      </c>
      <c r="N508" t="s">
        <v>18062</v>
      </c>
      <c r="O508">
        <v>7</v>
      </c>
      <c r="P508">
        <v>73.5</v>
      </c>
      <c r="Q508">
        <v>7</v>
      </c>
      <c r="R508">
        <v>4</v>
      </c>
      <c r="S508">
        <v>705</v>
      </c>
      <c r="T508">
        <v>97</v>
      </c>
      <c r="U508">
        <v>29</v>
      </c>
      <c r="V508">
        <v>16</v>
      </c>
      <c r="W508">
        <v>9</v>
      </c>
      <c r="X508">
        <v>4</v>
      </c>
      <c r="Y508">
        <v>4</v>
      </c>
      <c r="Z508">
        <v>4</v>
      </c>
      <c r="AA508">
        <v>4</v>
      </c>
      <c r="AB508">
        <v>4.5</v>
      </c>
    </row>
    <row r="509" spans="1:28" x14ac:dyDescent="0.25">
      <c r="A509" t="s">
        <v>535</v>
      </c>
      <c r="B509" t="s">
        <v>5646</v>
      </c>
      <c r="C509" t="s">
        <v>10148</v>
      </c>
      <c r="D509" t="s">
        <v>10165</v>
      </c>
      <c r="E509">
        <v>39.458683000000001</v>
      </c>
      <c r="F509">
        <v>-0.351072</v>
      </c>
      <c r="G509" t="s">
        <v>10364</v>
      </c>
      <c r="H509" t="s">
        <v>11128</v>
      </c>
      <c r="I509" t="s">
        <v>15771</v>
      </c>
      <c r="J509" t="s">
        <v>16643</v>
      </c>
      <c r="K509" t="s">
        <v>16859</v>
      </c>
      <c r="L509" t="s">
        <v>18062</v>
      </c>
      <c r="M509" t="s">
        <v>18062</v>
      </c>
      <c r="N509" t="s">
        <v>18062</v>
      </c>
      <c r="O509">
        <v>7</v>
      </c>
      <c r="P509">
        <v>42</v>
      </c>
      <c r="Q509">
        <v>14</v>
      </c>
      <c r="R509">
        <v>4</v>
      </c>
      <c r="S509">
        <v>364</v>
      </c>
      <c r="T509">
        <v>27</v>
      </c>
      <c r="U509">
        <v>15</v>
      </c>
      <c r="V509">
        <v>5</v>
      </c>
      <c r="W509">
        <v>1</v>
      </c>
      <c r="X509">
        <v>1</v>
      </c>
      <c r="Y509">
        <v>4</v>
      </c>
      <c r="Z509">
        <v>4</v>
      </c>
      <c r="AA509">
        <v>4</v>
      </c>
      <c r="AB509">
        <v>4</v>
      </c>
    </row>
    <row r="510" spans="1:28" x14ac:dyDescent="0.25">
      <c r="A510" t="s">
        <v>536</v>
      </c>
      <c r="B510" t="s">
        <v>5647</v>
      </c>
      <c r="C510" t="s">
        <v>10148</v>
      </c>
      <c r="D510" t="s">
        <v>10165</v>
      </c>
      <c r="E510">
        <v>39.472200000000001</v>
      </c>
      <c r="F510">
        <v>-0.378079</v>
      </c>
      <c r="G510" t="s">
        <v>10254</v>
      </c>
      <c r="H510" t="s">
        <v>11129</v>
      </c>
      <c r="I510" t="s">
        <v>15733</v>
      </c>
      <c r="J510" t="s">
        <v>16643</v>
      </c>
      <c r="K510" t="s">
        <v>16860</v>
      </c>
      <c r="L510" t="s">
        <v>18062</v>
      </c>
      <c r="M510" t="s">
        <v>18062</v>
      </c>
      <c r="N510" t="s">
        <v>18062</v>
      </c>
      <c r="O510">
        <v>4</v>
      </c>
      <c r="P510">
        <v>7.25</v>
      </c>
      <c r="Q510">
        <v>5</v>
      </c>
      <c r="R510">
        <v>4.5</v>
      </c>
      <c r="S510">
        <v>1044</v>
      </c>
      <c r="T510">
        <v>94</v>
      </c>
      <c r="U510">
        <v>4</v>
      </c>
      <c r="V510">
        <v>3</v>
      </c>
      <c r="W510">
        <v>1</v>
      </c>
      <c r="X510">
        <v>0</v>
      </c>
      <c r="Y510">
        <v>4.5</v>
      </c>
      <c r="Z510">
        <v>4.5</v>
      </c>
      <c r="AA510">
        <v>4.5</v>
      </c>
      <c r="AB510">
        <v>4.5</v>
      </c>
    </row>
    <row r="511" spans="1:28" x14ac:dyDescent="0.25">
      <c r="A511" t="s">
        <v>537</v>
      </c>
      <c r="B511" t="s">
        <v>5648</v>
      </c>
      <c r="C511" t="s">
        <v>10148</v>
      </c>
      <c r="D511" t="s">
        <v>10165</v>
      </c>
      <c r="E511">
        <v>39.461390000000002</v>
      </c>
      <c r="F511">
        <v>-0.387517</v>
      </c>
      <c r="G511" t="s">
        <v>10242</v>
      </c>
      <c r="H511" t="s">
        <v>11130</v>
      </c>
      <c r="I511" t="s">
        <v>15748</v>
      </c>
      <c r="J511" t="s">
        <v>16643</v>
      </c>
      <c r="K511" t="s">
        <v>16688</v>
      </c>
      <c r="L511" t="s">
        <v>18062</v>
      </c>
      <c r="M511" t="s">
        <v>18062</v>
      </c>
      <c r="N511" t="s">
        <v>18062</v>
      </c>
      <c r="O511">
        <v>7</v>
      </c>
      <c r="P511">
        <v>98</v>
      </c>
      <c r="Q511">
        <v>7</v>
      </c>
      <c r="R511">
        <v>4.5</v>
      </c>
      <c r="S511">
        <v>406</v>
      </c>
      <c r="T511">
        <v>8</v>
      </c>
      <c r="U511">
        <v>3</v>
      </c>
      <c r="V511">
        <v>1</v>
      </c>
      <c r="W511">
        <v>0</v>
      </c>
      <c r="X511">
        <v>0</v>
      </c>
      <c r="Y511">
        <v>4.5</v>
      </c>
      <c r="Z511">
        <v>4.5</v>
      </c>
      <c r="AA511">
        <v>4.5</v>
      </c>
      <c r="AB511">
        <v>4</v>
      </c>
    </row>
    <row r="512" spans="1:28" x14ac:dyDescent="0.25">
      <c r="A512" t="s">
        <v>538</v>
      </c>
      <c r="B512" t="s">
        <v>5649</v>
      </c>
      <c r="C512" t="s">
        <v>10148</v>
      </c>
      <c r="D512" t="s">
        <v>10165</v>
      </c>
      <c r="E512">
        <v>39.475290000000001</v>
      </c>
      <c r="F512">
        <v>-0.37715500000000002</v>
      </c>
      <c r="G512" t="s">
        <v>10249</v>
      </c>
      <c r="H512" t="s">
        <v>11131</v>
      </c>
      <c r="I512" t="s">
        <v>15886</v>
      </c>
      <c r="J512" t="s">
        <v>16643</v>
      </c>
      <c r="K512" t="s">
        <v>16861</v>
      </c>
      <c r="L512" t="s">
        <v>18063</v>
      </c>
      <c r="M512" t="s">
        <v>18063</v>
      </c>
      <c r="N512" t="s">
        <v>18063</v>
      </c>
      <c r="O512">
        <v>7</v>
      </c>
      <c r="P512">
        <v>84</v>
      </c>
      <c r="Q512">
        <v>7</v>
      </c>
      <c r="R512">
        <v>4.5</v>
      </c>
      <c r="S512">
        <v>10056</v>
      </c>
      <c r="T512">
        <v>1964</v>
      </c>
      <c r="U512">
        <v>311</v>
      </c>
      <c r="V512">
        <v>52</v>
      </c>
      <c r="W512">
        <v>32</v>
      </c>
      <c r="X512">
        <v>47</v>
      </c>
      <c r="Y512">
        <v>4.5</v>
      </c>
      <c r="Z512">
        <v>4.5</v>
      </c>
      <c r="AA512">
        <v>4.5</v>
      </c>
      <c r="AB512">
        <v>4.5</v>
      </c>
    </row>
    <row r="513" spans="1:28" x14ac:dyDescent="0.25">
      <c r="A513" t="s">
        <v>539</v>
      </c>
      <c r="B513" t="s">
        <v>5650</v>
      </c>
      <c r="C513" t="s">
        <v>10148</v>
      </c>
      <c r="D513" t="s">
        <v>10165</v>
      </c>
      <c r="E513">
        <v>39.480094999999999</v>
      </c>
      <c r="F513">
        <v>-0.37740000000000001</v>
      </c>
      <c r="G513" t="s">
        <v>10287</v>
      </c>
      <c r="H513" t="s">
        <v>11132</v>
      </c>
      <c r="I513" t="s">
        <v>15733</v>
      </c>
      <c r="J513" t="s">
        <v>16643</v>
      </c>
      <c r="K513" t="s">
        <v>16862</v>
      </c>
      <c r="L513" t="s">
        <v>18062</v>
      </c>
      <c r="M513" t="s">
        <v>18062</v>
      </c>
      <c r="N513" t="s">
        <v>18062</v>
      </c>
      <c r="O513">
        <v>7</v>
      </c>
      <c r="P513">
        <v>35.5</v>
      </c>
      <c r="Q513">
        <v>13</v>
      </c>
      <c r="R513">
        <v>4.5</v>
      </c>
      <c r="S513">
        <v>797</v>
      </c>
      <c r="T513">
        <v>81</v>
      </c>
      <c r="U513">
        <v>24</v>
      </c>
      <c r="V513">
        <v>7</v>
      </c>
      <c r="W513">
        <v>2</v>
      </c>
      <c r="X513">
        <v>1</v>
      </c>
      <c r="Y513">
        <v>4.5</v>
      </c>
      <c r="Z513">
        <v>4.5</v>
      </c>
      <c r="AA513">
        <v>4.5</v>
      </c>
      <c r="AB513">
        <v>4.5</v>
      </c>
    </row>
    <row r="514" spans="1:28" x14ac:dyDescent="0.25">
      <c r="A514" t="s">
        <v>540</v>
      </c>
      <c r="B514" t="s">
        <v>5651</v>
      </c>
      <c r="C514" t="s">
        <v>10148</v>
      </c>
      <c r="D514" t="s">
        <v>10165</v>
      </c>
      <c r="E514">
        <v>39.475900000000003</v>
      </c>
      <c r="F514">
        <v>-0.38356400000000002</v>
      </c>
      <c r="G514" t="s">
        <v>10365</v>
      </c>
      <c r="H514" t="s">
        <v>11133</v>
      </c>
      <c r="I514" t="s">
        <v>15733</v>
      </c>
      <c r="J514" t="s">
        <v>16643</v>
      </c>
      <c r="K514" t="s">
        <v>16708</v>
      </c>
      <c r="L514" t="s">
        <v>18062</v>
      </c>
      <c r="M514" t="s">
        <v>18063</v>
      </c>
      <c r="N514" t="s">
        <v>18062</v>
      </c>
      <c r="O514">
        <v>6</v>
      </c>
      <c r="P514">
        <v>46</v>
      </c>
      <c r="Q514">
        <v>10</v>
      </c>
      <c r="R514">
        <v>4</v>
      </c>
      <c r="S514">
        <v>429</v>
      </c>
      <c r="T514">
        <v>39</v>
      </c>
      <c r="U514">
        <v>20</v>
      </c>
      <c r="V514">
        <v>10</v>
      </c>
      <c r="W514">
        <v>3</v>
      </c>
      <c r="X514">
        <v>6</v>
      </c>
      <c r="Y514">
        <v>4</v>
      </c>
      <c r="Z514">
        <v>4</v>
      </c>
      <c r="AA514">
        <v>4</v>
      </c>
      <c r="AB514">
        <v>4</v>
      </c>
    </row>
    <row r="515" spans="1:28" x14ac:dyDescent="0.25">
      <c r="A515" t="s">
        <v>541</v>
      </c>
      <c r="B515" t="s">
        <v>5652</v>
      </c>
      <c r="C515" t="s">
        <v>10148</v>
      </c>
      <c r="D515" t="s">
        <v>10165</v>
      </c>
      <c r="E515">
        <v>39.473576000000001</v>
      </c>
      <c r="F515">
        <v>-0.37670900000000002</v>
      </c>
      <c r="G515" t="s">
        <v>10241</v>
      </c>
      <c r="H515" t="s">
        <v>11134</v>
      </c>
      <c r="I515" t="s">
        <v>15740</v>
      </c>
      <c r="J515" t="s">
        <v>16643</v>
      </c>
      <c r="K515" t="s">
        <v>16863</v>
      </c>
      <c r="L515" t="s">
        <v>18062</v>
      </c>
      <c r="M515" t="s">
        <v>18062</v>
      </c>
      <c r="N515" t="s">
        <v>18062</v>
      </c>
      <c r="O515">
        <v>4</v>
      </c>
      <c r="P515">
        <v>22</v>
      </c>
      <c r="Q515">
        <v>4</v>
      </c>
      <c r="R515">
        <v>4.5</v>
      </c>
      <c r="S515">
        <v>526</v>
      </c>
      <c r="T515">
        <v>77</v>
      </c>
      <c r="U515">
        <v>31</v>
      </c>
      <c r="V515">
        <v>4</v>
      </c>
      <c r="W515">
        <v>2</v>
      </c>
      <c r="X515">
        <v>1</v>
      </c>
      <c r="Y515">
        <v>4.5</v>
      </c>
      <c r="Z515">
        <v>4.5</v>
      </c>
      <c r="AA515">
        <v>4.5</v>
      </c>
      <c r="AB515">
        <v>4.5</v>
      </c>
    </row>
    <row r="516" spans="1:28" x14ac:dyDescent="0.25">
      <c r="A516" t="s">
        <v>542</v>
      </c>
      <c r="B516" t="s">
        <v>5653</v>
      </c>
      <c r="C516" t="s">
        <v>10148</v>
      </c>
      <c r="D516" t="s">
        <v>10165</v>
      </c>
      <c r="E516">
        <v>39.476394999999997</v>
      </c>
      <c r="F516">
        <v>-0.35067300000000001</v>
      </c>
      <c r="G516" t="s">
        <v>10244</v>
      </c>
      <c r="H516" t="s">
        <v>11135</v>
      </c>
      <c r="I516" t="s">
        <v>15766</v>
      </c>
      <c r="J516" t="s">
        <v>16643</v>
      </c>
      <c r="K516" t="s">
        <v>16694</v>
      </c>
      <c r="L516" t="s">
        <v>18062</v>
      </c>
      <c r="M516" t="s">
        <v>18062</v>
      </c>
      <c r="N516" t="s">
        <v>18062</v>
      </c>
      <c r="O516">
        <v>7</v>
      </c>
      <c r="P516">
        <v>49.5</v>
      </c>
      <c r="Q516">
        <v>14</v>
      </c>
      <c r="R516">
        <v>4</v>
      </c>
      <c r="S516">
        <v>505</v>
      </c>
      <c r="T516">
        <v>15</v>
      </c>
      <c r="U516">
        <v>13</v>
      </c>
      <c r="V516">
        <v>3</v>
      </c>
      <c r="W516">
        <v>2</v>
      </c>
      <c r="X516">
        <v>2</v>
      </c>
      <c r="Y516">
        <v>4</v>
      </c>
      <c r="Z516">
        <v>3.5</v>
      </c>
      <c r="AA516">
        <v>4</v>
      </c>
      <c r="AB516">
        <v>4</v>
      </c>
    </row>
    <row r="517" spans="1:28" x14ac:dyDescent="0.25">
      <c r="A517" t="s">
        <v>543</v>
      </c>
      <c r="B517" t="s">
        <v>5654</v>
      </c>
      <c r="C517" t="s">
        <v>10148</v>
      </c>
      <c r="D517" t="s">
        <v>10165</v>
      </c>
      <c r="E517">
        <v>39.481216000000003</v>
      </c>
      <c r="F517">
        <v>-0.32433400000000001</v>
      </c>
      <c r="G517" t="s">
        <v>10293</v>
      </c>
      <c r="H517" t="s">
        <v>11136</v>
      </c>
      <c r="I517" t="s">
        <v>15734</v>
      </c>
      <c r="J517" t="s">
        <v>16643</v>
      </c>
      <c r="K517" t="s">
        <v>16655</v>
      </c>
      <c r="L517" t="s">
        <v>18062</v>
      </c>
      <c r="M517" t="s">
        <v>18062</v>
      </c>
      <c r="N517" t="s">
        <v>18062</v>
      </c>
      <c r="O517">
        <v>6</v>
      </c>
      <c r="P517">
        <v>22.5</v>
      </c>
      <c r="Q517">
        <v>6</v>
      </c>
      <c r="R517">
        <v>4</v>
      </c>
      <c r="S517">
        <v>1128</v>
      </c>
      <c r="T517">
        <v>32</v>
      </c>
      <c r="U517">
        <v>23</v>
      </c>
      <c r="V517">
        <v>14</v>
      </c>
      <c r="W517">
        <v>8</v>
      </c>
      <c r="X517">
        <v>6</v>
      </c>
      <c r="Y517">
        <v>4</v>
      </c>
      <c r="Z517">
        <v>4</v>
      </c>
      <c r="AA517">
        <v>3.5</v>
      </c>
      <c r="AB517">
        <v>4</v>
      </c>
    </row>
    <row r="518" spans="1:28" x14ac:dyDescent="0.25">
      <c r="A518" t="s">
        <v>544</v>
      </c>
      <c r="B518" t="s">
        <v>5655</v>
      </c>
      <c r="C518" t="s">
        <v>10148</v>
      </c>
      <c r="D518" t="s">
        <v>10165</v>
      </c>
      <c r="E518">
        <v>39.457810000000002</v>
      </c>
      <c r="F518">
        <v>-0.34746700000000003</v>
      </c>
      <c r="G518" t="s">
        <v>10249</v>
      </c>
      <c r="H518" t="s">
        <v>11137</v>
      </c>
      <c r="I518" t="s">
        <v>15733</v>
      </c>
      <c r="J518" t="s">
        <v>16643</v>
      </c>
      <c r="K518" t="s">
        <v>16666</v>
      </c>
      <c r="L518" t="s">
        <v>18062</v>
      </c>
      <c r="M518" t="s">
        <v>18062</v>
      </c>
      <c r="N518" t="s">
        <v>18062</v>
      </c>
      <c r="O518">
        <v>7</v>
      </c>
      <c r="P518">
        <v>45.5</v>
      </c>
      <c r="Q518">
        <v>14</v>
      </c>
      <c r="R518">
        <v>4</v>
      </c>
      <c r="S518">
        <v>638</v>
      </c>
      <c r="T518">
        <v>30</v>
      </c>
      <c r="U518">
        <v>25</v>
      </c>
      <c r="V518">
        <v>11</v>
      </c>
      <c r="W518">
        <v>3</v>
      </c>
      <c r="X518">
        <v>7</v>
      </c>
      <c r="Y518">
        <v>4</v>
      </c>
      <c r="Z518">
        <v>4</v>
      </c>
      <c r="AA518">
        <v>4</v>
      </c>
      <c r="AB518">
        <v>4</v>
      </c>
    </row>
    <row r="519" spans="1:28" x14ac:dyDescent="0.25">
      <c r="A519" t="s">
        <v>545</v>
      </c>
      <c r="B519" t="s">
        <v>5656</v>
      </c>
      <c r="C519" t="s">
        <v>10148</v>
      </c>
      <c r="D519" t="s">
        <v>10165</v>
      </c>
      <c r="E519">
        <v>39.457625999999998</v>
      </c>
      <c r="F519">
        <v>-0.35513400000000001</v>
      </c>
      <c r="G519" t="s">
        <v>10308</v>
      </c>
      <c r="H519" t="s">
        <v>11138</v>
      </c>
      <c r="I519" t="s">
        <v>15887</v>
      </c>
      <c r="J519" t="s">
        <v>16644</v>
      </c>
      <c r="K519" t="s">
        <v>16864</v>
      </c>
      <c r="L519" t="s">
        <v>18062</v>
      </c>
      <c r="M519" t="s">
        <v>18062</v>
      </c>
      <c r="N519" t="s">
        <v>18062</v>
      </c>
      <c r="O519">
        <v>7</v>
      </c>
      <c r="P519">
        <v>83</v>
      </c>
      <c r="Q519">
        <v>7</v>
      </c>
      <c r="R519">
        <v>4</v>
      </c>
      <c r="S519">
        <v>494</v>
      </c>
      <c r="T519">
        <v>26</v>
      </c>
      <c r="U519">
        <v>14</v>
      </c>
      <c r="V519">
        <v>7</v>
      </c>
      <c r="W519">
        <v>4</v>
      </c>
      <c r="X519">
        <v>17</v>
      </c>
      <c r="Y519">
        <v>4.5</v>
      </c>
      <c r="Z519">
        <v>4.5</v>
      </c>
      <c r="AA519">
        <v>4</v>
      </c>
      <c r="AB519">
        <v>4.5</v>
      </c>
    </row>
    <row r="520" spans="1:28" x14ac:dyDescent="0.25">
      <c r="A520" t="s">
        <v>546</v>
      </c>
      <c r="B520" t="s">
        <v>5657</v>
      </c>
      <c r="C520" t="s">
        <v>10148</v>
      </c>
      <c r="D520" t="s">
        <v>10165</v>
      </c>
      <c r="E520">
        <v>39.455910000000003</v>
      </c>
      <c r="F520">
        <v>-0.32788</v>
      </c>
      <c r="G520" t="s">
        <v>10238</v>
      </c>
      <c r="H520" t="s">
        <v>11139</v>
      </c>
      <c r="I520" t="s">
        <v>15737</v>
      </c>
      <c r="J520" t="s">
        <v>16643</v>
      </c>
      <c r="K520" t="s">
        <v>16659</v>
      </c>
      <c r="L520" t="s">
        <v>18063</v>
      </c>
      <c r="M520" t="s">
        <v>18063</v>
      </c>
      <c r="N520" t="s">
        <v>18062</v>
      </c>
      <c r="O520">
        <v>6</v>
      </c>
      <c r="P520">
        <v>32</v>
      </c>
      <c r="Q520">
        <v>6</v>
      </c>
      <c r="R520">
        <v>4.5</v>
      </c>
      <c r="S520">
        <v>644</v>
      </c>
      <c r="T520">
        <v>43</v>
      </c>
      <c r="U520">
        <v>8</v>
      </c>
      <c r="V520">
        <v>2</v>
      </c>
      <c r="W520">
        <v>4</v>
      </c>
      <c r="X520">
        <v>2</v>
      </c>
      <c r="Y520">
        <v>4.5</v>
      </c>
      <c r="Z520">
        <v>4</v>
      </c>
      <c r="AA520">
        <v>4</v>
      </c>
      <c r="AB520">
        <v>4</v>
      </c>
    </row>
    <row r="521" spans="1:28" x14ac:dyDescent="0.25">
      <c r="A521" t="s">
        <v>547</v>
      </c>
      <c r="B521" t="s">
        <v>5658</v>
      </c>
      <c r="C521" t="s">
        <v>10148</v>
      </c>
      <c r="D521" t="s">
        <v>10165</v>
      </c>
      <c r="E521">
        <v>39.468964</v>
      </c>
      <c r="F521">
        <v>-0.368313</v>
      </c>
      <c r="G521" t="s">
        <v>10249</v>
      </c>
      <c r="H521" t="s">
        <v>11140</v>
      </c>
      <c r="I521" t="s">
        <v>15815</v>
      </c>
      <c r="J521" t="s">
        <v>16643</v>
      </c>
      <c r="K521" t="s">
        <v>16808</v>
      </c>
      <c r="L521" t="s">
        <v>18062</v>
      </c>
      <c r="M521" t="s">
        <v>18063</v>
      </c>
      <c r="N521" t="s">
        <v>18062</v>
      </c>
      <c r="O521">
        <v>7</v>
      </c>
      <c r="P521">
        <v>66.5</v>
      </c>
      <c r="Q521">
        <v>7</v>
      </c>
      <c r="R521">
        <v>4</v>
      </c>
      <c r="S521">
        <v>370</v>
      </c>
      <c r="T521">
        <v>11</v>
      </c>
      <c r="U521">
        <v>2</v>
      </c>
      <c r="V521">
        <v>0</v>
      </c>
      <c r="W521">
        <v>0</v>
      </c>
      <c r="X521">
        <v>1</v>
      </c>
      <c r="Y521">
        <v>4.5</v>
      </c>
      <c r="Z521">
        <v>4</v>
      </c>
      <c r="AA521">
        <v>3.5</v>
      </c>
      <c r="AB521">
        <v>3</v>
      </c>
    </row>
    <row r="522" spans="1:28" x14ac:dyDescent="0.25">
      <c r="A522" t="s">
        <v>548</v>
      </c>
      <c r="B522" t="s">
        <v>5659</v>
      </c>
      <c r="C522" t="s">
        <v>10148</v>
      </c>
      <c r="D522" t="s">
        <v>10165</v>
      </c>
      <c r="E522">
        <v>39.491047000000002</v>
      </c>
      <c r="F522">
        <v>-0.40046700000000002</v>
      </c>
      <c r="G522" t="s">
        <v>10249</v>
      </c>
      <c r="H522" t="s">
        <v>11141</v>
      </c>
      <c r="I522" t="s">
        <v>15739</v>
      </c>
      <c r="J522" t="s">
        <v>16643</v>
      </c>
      <c r="K522" t="s">
        <v>16865</v>
      </c>
      <c r="L522" t="s">
        <v>18062</v>
      </c>
      <c r="M522" t="s">
        <v>18062</v>
      </c>
      <c r="N522" t="s">
        <v>18063</v>
      </c>
      <c r="O522">
        <v>7</v>
      </c>
      <c r="P522">
        <v>50</v>
      </c>
      <c r="Q522">
        <v>14</v>
      </c>
      <c r="R522">
        <v>4</v>
      </c>
      <c r="S522">
        <v>443</v>
      </c>
      <c r="T522">
        <v>35</v>
      </c>
      <c r="U522">
        <v>22</v>
      </c>
      <c r="V522">
        <v>3</v>
      </c>
      <c r="W522">
        <v>1</v>
      </c>
      <c r="X522">
        <v>1</v>
      </c>
      <c r="Y522">
        <v>4</v>
      </c>
      <c r="Z522">
        <v>4</v>
      </c>
      <c r="AA522">
        <v>4</v>
      </c>
      <c r="AB522">
        <v>4</v>
      </c>
    </row>
    <row r="523" spans="1:28" x14ac:dyDescent="0.25">
      <c r="A523" t="s">
        <v>549</v>
      </c>
      <c r="B523" t="s">
        <v>5660</v>
      </c>
      <c r="C523" t="s">
        <v>10148</v>
      </c>
      <c r="D523" t="s">
        <v>10165</v>
      </c>
      <c r="E523">
        <v>39.470300000000002</v>
      </c>
      <c r="F523">
        <v>-0.36710199999999998</v>
      </c>
      <c r="G523" t="s">
        <v>10366</v>
      </c>
      <c r="H523" t="s">
        <v>11142</v>
      </c>
      <c r="I523" t="s">
        <v>15888</v>
      </c>
      <c r="J523" t="s">
        <v>16645</v>
      </c>
      <c r="K523" t="s">
        <v>16866</v>
      </c>
      <c r="L523" t="s">
        <v>18062</v>
      </c>
      <c r="M523" t="s">
        <v>18062</v>
      </c>
      <c r="N523" t="s">
        <v>18062</v>
      </c>
      <c r="O523">
        <v>7</v>
      </c>
      <c r="P523">
        <v>71</v>
      </c>
      <c r="Q523">
        <v>8</v>
      </c>
      <c r="R523">
        <v>4</v>
      </c>
      <c r="S523">
        <v>682</v>
      </c>
      <c r="T523">
        <v>96</v>
      </c>
      <c r="U523">
        <v>50</v>
      </c>
      <c r="V523">
        <v>13</v>
      </c>
      <c r="W523">
        <v>5</v>
      </c>
      <c r="X523">
        <v>7</v>
      </c>
      <c r="Y523">
        <v>4.5</v>
      </c>
      <c r="Z523">
        <v>4</v>
      </c>
      <c r="AA523">
        <v>4</v>
      </c>
      <c r="AB523">
        <v>4.5</v>
      </c>
    </row>
    <row r="524" spans="1:28" x14ac:dyDescent="0.25">
      <c r="A524" t="s">
        <v>550</v>
      </c>
      <c r="B524" t="s">
        <v>5661</v>
      </c>
      <c r="C524" t="s">
        <v>10148</v>
      </c>
      <c r="D524" t="s">
        <v>10165</v>
      </c>
      <c r="E524">
        <v>39.457459999999998</v>
      </c>
      <c r="F524">
        <v>-0.34887600000000002</v>
      </c>
      <c r="G524" t="s">
        <v>10241</v>
      </c>
      <c r="H524" t="s">
        <v>11143</v>
      </c>
      <c r="I524" t="s">
        <v>15770</v>
      </c>
      <c r="J524" t="s">
        <v>16643</v>
      </c>
      <c r="K524" t="s">
        <v>16700</v>
      </c>
      <c r="L524" t="s">
        <v>18062</v>
      </c>
      <c r="M524" t="s">
        <v>18062</v>
      </c>
      <c r="N524" t="s">
        <v>18062</v>
      </c>
      <c r="O524">
        <v>7</v>
      </c>
      <c r="P524">
        <v>112</v>
      </c>
      <c r="Q524">
        <v>7</v>
      </c>
      <c r="R524">
        <v>4.5</v>
      </c>
      <c r="S524">
        <v>799</v>
      </c>
      <c r="T524">
        <v>82</v>
      </c>
      <c r="U524">
        <v>31</v>
      </c>
      <c r="V524">
        <v>7</v>
      </c>
      <c r="W524">
        <v>1</v>
      </c>
      <c r="X524">
        <v>0</v>
      </c>
      <c r="Y524">
        <v>4.5</v>
      </c>
      <c r="Z524">
        <v>4.5</v>
      </c>
      <c r="AA524">
        <v>4</v>
      </c>
      <c r="AB524">
        <v>4.5</v>
      </c>
    </row>
    <row r="525" spans="1:28" x14ac:dyDescent="0.25">
      <c r="A525" t="s">
        <v>551</v>
      </c>
      <c r="B525" t="s">
        <v>5662</v>
      </c>
      <c r="C525" t="s">
        <v>10148</v>
      </c>
      <c r="D525" t="s">
        <v>10165</v>
      </c>
      <c r="E525">
        <v>39.464526999999997</v>
      </c>
      <c r="F525">
        <v>-0.38489499999999999</v>
      </c>
      <c r="G525" t="s">
        <v>10367</v>
      </c>
      <c r="H525" t="s">
        <v>11144</v>
      </c>
      <c r="I525" t="s">
        <v>15865</v>
      </c>
      <c r="J525" t="s">
        <v>16643</v>
      </c>
      <c r="K525" t="s">
        <v>16867</v>
      </c>
      <c r="L525" t="s">
        <v>18062</v>
      </c>
      <c r="M525" t="s">
        <v>18062</v>
      </c>
      <c r="N525" t="s">
        <v>18062</v>
      </c>
      <c r="O525">
        <v>7</v>
      </c>
      <c r="P525">
        <v>90.5</v>
      </c>
      <c r="Q525">
        <v>7</v>
      </c>
      <c r="R525">
        <v>4</v>
      </c>
      <c r="S525">
        <v>506</v>
      </c>
      <c r="T525">
        <v>32</v>
      </c>
      <c r="U525">
        <v>16</v>
      </c>
      <c r="V525">
        <v>6</v>
      </c>
      <c r="W525">
        <v>7</v>
      </c>
      <c r="X525">
        <v>2</v>
      </c>
      <c r="Y525">
        <v>4.5</v>
      </c>
      <c r="Z525">
        <v>3.5</v>
      </c>
      <c r="AA525">
        <v>4</v>
      </c>
      <c r="AB525">
        <v>4.5</v>
      </c>
    </row>
    <row r="526" spans="1:28" x14ac:dyDescent="0.25">
      <c r="A526" t="s">
        <v>552</v>
      </c>
      <c r="B526" t="s">
        <v>5663</v>
      </c>
      <c r="C526" t="s">
        <v>10148</v>
      </c>
      <c r="D526" t="s">
        <v>10165</v>
      </c>
      <c r="E526">
        <v>39.472499999999997</v>
      </c>
      <c r="F526">
        <v>-0.37610399999999999</v>
      </c>
      <c r="G526" t="s">
        <v>10244</v>
      </c>
      <c r="H526" t="s">
        <v>11145</v>
      </c>
      <c r="I526" t="s">
        <v>15733</v>
      </c>
      <c r="J526" t="s">
        <v>16643</v>
      </c>
      <c r="K526" t="s">
        <v>16856</v>
      </c>
      <c r="L526" t="s">
        <v>18062</v>
      </c>
      <c r="M526" t="s">
        <v>18063</v>
      </c>
      <c r="N526" t="s">
        <v>18063</v>
      </c>
      <c r="O526">
        <v>7</v>
      </c>
      <c r="P526">
        <v>90</v>
      </c>
      <c r="Q526">
        <v>7</v>
      </c>
      <c r="R526">
        <v>3.5</v>
      </c>
      <c r="S526">
        <v>322</v>
      </c>
      <c r="T526">
        <v>27</v>
      </c>
      <c r="U526">
        <v>20</v>
      </c>
      <c r="V526">
        <v>10</v>
      </c>
      <c r="W526">
        <v>3</v>
      </c>
      <c r="X526">
        <v>21</v>
      </c>
      <c r="Y526">
        <v>3.5</v>
      </c>
      <c r="Z526">
        <v>4</v>
      </c>
      <c r="AA526">
        <v>3.5</v>
      </c>
      <c r="AB526">
        <v>3.5</v>
      </c>
    </row>
    <row r="527" spans="1:28" x14ac:dyDescent="0.25">
      <c r="A527" t="s">
        <v>553</v>
      </c>
      <c r="B527" t="s">
        <v>5262</v>
      </c>
      <c r="C527" t="s">
        <v>10148</v>
      </c>
      <c r="D527" t="s">
        <v>10165</v>
      </c>
      <c r="E527">
        <v>39.468857</v>
      </c>
      <c r="F527">
        <v>-0.36823299999999998</v>
      </c>
      <c r="G527" t="s">
        <v>10241</v>
      </c>
      <c r="H527" t="s">
        <v>11146</v>
      </c>
      <c r="I527" t="s">
        <v>15784</v>
      </c>
      <c r="J527" t="s">
        <v>16643</v>
      </c>
      <c r="K527" t="s">
        <v>16720</v>
      </c>
      <c r="L527" t="s">
        <v>18062</v>
      </c>
      <c r="M527" t="s">
        <v>18062</v>
      </c>
      <c r="N527" t="s">
        <v>18063</v>
      </c>
      <c r="O527">
        <v>7</v>
      </c>
      <c r="P527">
        <v>74</v>
      </c>
      <c r="Q527">
        <v>7</v>
      </c>
      <c r="R527">
        <v>4</v>
      </c>
      <c r="S527">
        <v>362</v>
      </c>
      <c r="T527">
        <v>20</v>
      </c>
      <c r="U527">
        <v>15</v>
      </c>
      <c r="V527">
        <v>2</v>
      </c>
      <c r="W527">
        <v>0</v>
      </c>
      <c r="X527">
        <v>1</v>
      </c>
      <c r="Y527">
        <v>4.5</v>
      </c>
      <c r="Z527">
        <v>4</v>
      </c>
      <c r="AA527">
        <v>4</v>
      </c>
      <c r="AB527">
        <v>4</v>
      </c>
    </row>
    <row r="528" spans="1:28" x14ac:dyDescent="0.25">
      <c r="A528" t="s">
        <v>554</v>
      </c>
      <c r="B528" t="s">
        <v>5664</v>
      </c>
      <c r="C528" t="s">
        <v>10148</v>
      </c>
      <c r="D528" t="s">
        <v>10165</v>
      </c>
      <c r="E528">
        <v>39.47851</v>
      </c>
      <c r="F528">
        <v>-0.37873099999999998</v>
      </c>
      <c r="G528" t="s">
        <v>10265</v>
      </c>
      <c r="H528" t="s">
        <v>11147</v>
      </c>
      <c r="I528" t="s">
        <v>15789</v>
      </c>
      <c r="J528" t="s">
        <v>16643</v>
      </c>
      <c r="K528" t="s">
        <v>16719</v>
      </c>
      <c r="L528" t="s">
        <v>18063</v>
      </c>
      <c r="M528" t="s">
        <v>18063</v>
      </c>
      <c r="N528" t="s">
        <v>18063</v>
      </c>
      <c r="O528">
        <v>6</v>
      </c>
      <c r="P528">
        <v>84</v>
      </c>
      <c r="Q528">
        <v>6</v>
      </c>
      <c r="R528">
        <v>3.5</v>
      </c>
      <c r="S528">
        <v>449</v>
      </c>
      <c r="T528">
        <v>38</v>
      </c>
      <c r="U528">
        <v>33</v>
      </c>
      <c r="V528">
        <v>8</v>
      </c>
      <c r="W528">
        <v>4</v>
      </c>
      <c r="X528">
        <v>18</v>
      </c>
      <c r="Y528">
        <v>4</v>
      </c>
      <c r="Z528">
        <v>3.5</v>
      </c>
      <c r="AA528">
        <v>3.5</v>
      </c>
      <c r="AB528">
        <v>4</v>
      </c>
    </row>
    <row r="529" spans="1:28" x14ac:dyDescent="0.25">
      <c r="A529" t="s">
        <v>555</v>
      </c>
      <c r="B529" t="s">
        <v>5665</v>
      </c>
      <c r="C529" t="s">
        <v>10148</v>
      </c>
      <c r="D529" t="s">
        <v>10165</v>
      </c>
      <c r="E529">
        <v>39.466545000000004</v>
      </c>
      <c r="F529">
        <v>-0.36676900000000001</v>
      </c>
      <c r="G529" t="s">
        <v>10242</v>
      </c>
      <c r="H529" t="s">
        <v>11148</v>
      </c>
      <c r="I529" t="s">
        <v>15879</v>
      </c>
      <c r="J529" t="s">
        <v>16643</v>
      </c>
      <c r="K529" t="s">
        <v>16868</v>
      </c>
      <c r="L529" t="s">
        <v>18063</v>
      </c>
      <c r="M529" t="s">
        <v>18063</v>
      </c>
      <c r="N529" t="s">
        <v>18063</v>
      </c>
      <c r="O529">
        <v>6</v>
      </c>
      <c r="P529">
        <v>32</v>
      </c>
      <c r="Q529">
        <v>6</v>
      </c>
      <c r="R529">
        <v>4.5</v>
      </c>
      <c r="S529">
        <v>1259</v>
      </c>
      <c r="T529">
        <v>101</v>
      </c>
      <c r="U529">
        <v>26</v>
      </c>
      <c r="V529">
        <v>10</v>
      </c>
      <c r="W529">
        <v>9</v>
      </c>
      <c r="X529">
        <v>1</v>
      </c>
      <c r="Y529">
        <v>4.5</v>
      </c>
      <c r="Z529">
        <v>4.5</v>
      </c>
      <c r="AA529">
        <v>4.5</v>
      </c>
      <c r="AB529">
        <v>4</v>
      </c>
    </row>
    <row r="530" spans="1:28" x14ac:dyDescent="0.25">
      <c r="A530" t="s">
        <v>556</v>
      </c>
      <c r="B530" t="s">
        <v>5666</v>
      </c>
      <c r="C530" t="s">
        <v>10148</v>
      </c>
      <c r="D530" t="s">
        <v>10165</v>
      </c>
      <c r="E530">
        <v>39.467574999999997</v>
      </c>
      <c r="F530">
        <v>-0.36454599999999998</v>
      </c>
      <c r="G530" t="s">
        <v>10249</v>
      </c>
      <c r="H530" t="s">
        <v>11149</v>
      </c>
      <c r="I530" t="s">
        <v>15795</v>
      </c>
      <c r="J530" t="s">
        <v>16643</v>
      </c>
      <c r="K530" t="s">
        <v>16869</v>
      </c>
      <c r="L530" t="s">
        <v>18063</v>
      </c>
      <c r="M530" t="s">
        <v>18063</v>
      </c>
      <c r="N530" t="s">
        <v>18062</v>
      </c>
      <c r="O530">
        <v>6</v>
      </c>
      <c r="P530">
        <v>42</v>
      </c>
      <c r="Q530">
        <v>11</v>
      </c>
      <c r="R530">
        <v>4.5</v>
      </c>
      <c r="S530">
        <v>394</v>
      </c>
      <c r="T530">
        <v>43</v>
      </c>
      <c r="U530">
        <v>7</v>
      </c>
      <c r="V530">
        <v>2</v>
      </c>
      <c r="W530">
        <v>3</v>
      </c>
      <c r="X530">
        <v>1</v>
      </c>
      <c r="Y530">
        <v>4.5</v>
      </c>
      <c r="Z530">
        <v>4.5</v>
      </c>
      <c r="AA530">
        <v>4</v>
      </c>
      <c r="AB530">
        <v>4.5</v>
      </c>
    </row>
    <row r="531" spans="1:28" x14ac:dyDescent="0.25">
      <c r="A531" t="s">
        <v>557</v>
      </c>
      <c r="B531" t="s">
        <v>5667</v>
      </c>
      <c r="C531" t="s">
        <v>10148</v>
      </c>
      <c r="D531" t="s">
        <v>10165</v>
      </c>
      <c r="E531">
        <v>39.475056000000002</v>
      </c>
      <c r="F531">
        <v>-0.37670599999999999</v>
      </c>
      <c r="G531" t="s">
        <v>10238</v>
      </c>
      <c r="H531" t="s">
        <v>11150</v>
      </c>
      <c r="I531" t="s">
        <v>15740</v>
      </c>
      <c r="J531" t="s">
        <v>16643</v>
      </c>
      <c r="K531" t="s">
        <v>16741</v>
      </c>
      <c r="L531" t="s">
        <v>18062</v>
      </c>
      <c r="M531" t="s">
        <v>18062</v>
      </c>
      <c r="N531" t="s">
        <v>18062</v>
      </c>
      <c r="O531">
        <v>7</v>
      </c>
      <c r="P531">
        <v>105</v>
      </c>
      <c r="Q531">
        <v>7</v>
      </c>
      <c r="R531">
        <v>4</v>
      </c>
      <c r="S531">
        <v>434</v>
      </c>
      <c r="T531">
        <v>68</v>
      </c>
      <c r="U531">
        <v>40</v>
      </c>
      <c r="V531">
        <v>4</v>
      </c>
      <c r="W531">
        <v>3</v>
      </c>
      <c r="X531">
        <v>5</v>
      </c>
      <c r="Y531">
        <v>4.5</v>
      </c>
      <c r="Z531">
        <v>4</v>
      </c>
      <c r="AA531">
        <v>4</v>
      </c>
      <c r="AB531">
        <v>5</v>
      </c>
    </row>
    <row r="532" spans="1:28" x14ac:dyDescent="0.25">
      <c r="A532" t="s">
        <v>558</v>
      </c>
      <c r="B532" t="s">
        <v>5668</v>
      </c>
      <c r="C532" t="s">
        <v>10148</v>
      </c>
      <c r="D532" t="s">
        <v>10165</v>
      </c>
      <c r="E532">
        <v>39.474769999999999</v>
      </c>
      <c r="F532">
        <v>-0.34636</v>
      </c>
      <c r="G532" t="s">
        <v>10249</v>
      </c>
      <c r="H532" t="s">
        <v>11151</v>
      </c>
      <c r="I532" t="s">
        <v>15755</v>
      </c>
      <c r="J532" t="s">
        <v>16645</v>
      </c>
      <c r="K532" t="s">
        <v>16646</v>
      </c>
      <c r="L532" t="s">
        <v>18062</v>
      </c>
      <c r="M532" t="s">
        <v>18063</v>
      </c>
      <c r="N532" t="s">
        <v>18062</v>
      </c>
      <c r="O532">
        <v>7</v>
      </c>
      <c r="P532">
        <v>42</v>
      </c>
      <c r="Q532">
        <v>7</v>
      </c>
      <c r="R532">
        <v>4.5</v>
      </c>
      <c r="S532">
        <v>577</v>
      </c>
      <c r="T532">
        <v>97</v>
      </c>
      <c r="U532">
        <v>10</v>
      </c>
      <c r="V532">
        <v>4</v>
      </c>
      <c r="W532">
        <v>1</v>
      </c>
      <c r="X532">
        <v>1</v>
      </c>
      <c r="Y532">
        <v>4.5</v>
      </c>
      <c r="Z532">
        <v>5</v>
      </c>
      <c r="AA532">
        <v>4.5</v>
      </c>
      <c r="AB532">
        <v>5</v>
      </c>
    </row>
    <row r="533" spans="1:28" x14ac:dyDescent="0.25">
      <c r="A533" t="s">
        <v>559</v>
      </c>
      <c r="B533" t="s">
        <v>5669</v>
      </c>
      <c r="C533" t="s">
        <v>10148</v>
      </c>
      <c r="D533" t="s">
        <v>10165</v>
      </c>
      <c r="E533">
        <v>39.476031999999996</v>
      </c>
      <c r="F533">
        <v>-0.37664399999999998</v>
      </c>
      <c r="G533" t="s">
        <v>10307</v>
      </c>
      <c r="H533" t="s">
        <v>11152</v>
      </c>
      <c r="I533" t="s">
        <v>15877</v>
      </c>
      <c r="J533" t="s">
        <v>16643</v>
      </c>
      <c r="K533" t="s">
        <v>16668</v>
      </c>
      <c r="L533" t="s">
        <v>18062</v>
      </c>
      <c r="M533" t="s">
        <v>18063</v>
      </c>
      <c r="N533" t="s">
        <v>18062</v>
      </c>
      <c r="O533">
        <v>7</v>
      </c>
      <c r="P533">
        <v>70</v>
      </c>
      <c r="Q533">
        <v>7</v>
      </c>
      <c r="R533">
        <v>4</v>
      </c>
      <c r="S533">
        <v>2235</v>
      </c>
      <c r="T533">
        <v>195</v>
      </c>
      <c r="U533">
        <v>84</v>
      </c>
      <c r="V533">
        <v>37</v>
      </c>
      <c r="W533">
        <v>19</v>
      </c>
      <c r="X533">
        <v>32</v>
      </c>
      <c r="Y533">
        <v>4</v>
      </c>
      <c r="Z533">
        <v>4</v>
      </c>
      <c r="AA533">
        <v>4</v>
      </c>
      <c r="AB533">
        <v>4.5</v>
      </c>
    </row>
    <row r="534" spans="1:28" x14ac:dyDescent="0.25">
      <c r="A534" t="s">
        <v>560</v>
      </c>
      <c r="B534" t="s">
        <v>5670</v>
      </c>
      <c r="C534" t="s">
        <v>10148</v>
      </c>
      <c r="D534" t="s">
        <v>10165</v>
      </c>
      <c r="E534">
        <v>39.460022000000002</v>
      </c>
      <c r="F534">
        <v>-0.37497200000000003</v>
      </c>
      <c r="G534" t="s">
        <v>10293</v>
      </c>
      <c r="H534" t="s">
        <v>11153</v>
      </c>
      <c r="I534" t="s">
        <v>15815</v>
      </c>
      <c r="J534" t="s">
        <v>16643</v>
      </c>
      <c r="K534" t="s">
        <v>16870</v>
      </c>
      <c r="L534" t="s">
        <v>18062</v>
      </c>
      <c r="M534" t="s">
        <v>18062</v>
      </c>
      <c r="N534" t="s">
        <v>18062</v>
      </c>
      <c r="O534">
        <v>7</v>
      </c>
      <c r="P534">
        <v>41</v>
      </c>
      <c r="Q534">
        <v>9</v>
      </c>
      <c r="R534">
        <v>4</v>
      </c>
      <c r="S534">
        <v>765</v>
      </c>
      <c r="T534">
        <v>27</v>
      </c>
      <c r="U534">
        <v>11</v>
      </c>
      <c r="V534">
        <v>7</v>
      </c>
      <c r="W534">
        <v>5</v>
      </c>
      <c r="X534">
        <v>4</v>
      </c>
      <c r="Y534">
        <v>4.5</v>
      </c>
      <c r="Z534">
        <v>4</v>
      </c>
      <c r="AA534">
        <v>4</v>
      </c>
      <c r="AB534">
        <v>4.5</v>
      </c>
    </row>
    <row r="535" spans="1:28" x14ac:dyDescent="0.25">
      <c r="A535" t="s">
        <v>561</v>
      </c>
      <c r="B535" t="s">
        <v>5671</v>
      </c>
      <c r="C535" t="s">
        <v>10148</v>
      </c>
      <c r="D535" t="s">
        <v>10165</v>
      </c>
      <c r="E535">
        <v>39.476869999999998</v>
      </c>
      <c r="F535">
        <v>-0.37261100000000003</v>
      </c>
      <c r="G535" t="s">
        <v>10236</v>
      </c>
      <c r="H535" t="s">
        <v>11154</v>
      </c>
      <c r="I535" t="s">
        <v>15733</v>
      </c>
      <c r="J535" t="s">
        <v>16643</v>
      </c>
      <c r="K535" t="s">
        <v>16666</v>
      </c>
      <c r="L535" t="s">
        <v>18062</v>
      </c>
      <c r="M535" t="s">
        <v>18063</v>
      </c>
      <c r="N535" t="s">
        <v>18062</v>
      </c>
      <c r="O535">
        <v>7</v>
      </c>
      <c r="P535">
        <v>84</v>
      </c>
      <c r="Q535">
        <v>7</v>
      </c>
      <c r="R535">
        <v>4.5</v>
      </c>
      <c r="S535">
        <v>350</v>
      </c>
      <c r="T535">
        <v>68</v>
      </c>
      <c r="U535">
        <v>10</v>
      </c>
      <c r="V535">
        <v>3</v>
      </c>
      <c r="W535">
        <v>3</v>
      </c>
      <c r="X535">
        <v>4</v>
      </c>
      <c r="Y535">
        <v>4.5</v>
      </c>
      <c r="Z535">
        <v>4.5</v>
      </c>
      <c r="AA535">
        <v>4.5</v>
      </c>
      <c r="AB535">
        <v>4</v>
      </c>
    </row>
    <row r="536" spans="1:28" x14ac:dyDescent="0.25">
      <c r="A536" t="s">
        <v>562</v>
      </c>
      <c r="B536" t="s">
        <v>5672</v>
      </c>
      <c r="C536" t="s">
        <v>10148</v>
      </c>
      <c r="D536" t="s">
        <v>10165</v>
      </c>
      <c r="E536">
        <v>39.466970000000003</v>
      </c>
      <c r="F536">
        <v>-0.36549500000000001</v>
      </c>
      <c r="G536" t="s">
        <v>10241</v>
      </c>
      <c r="H536" t="s">
        <v>11155</v>
      </c>
      <c r="I536" t="s">
        <v>15815</v>
      </c>
      <c r="J536" t="s">
        <v>16643</v>
      </c>
      <c r="K536" t="s">
        <v>16870</v>
      </c>
      <c r="L536" t="s">
        <v>18062</v>
      </c>
      <c r="M536" t="s">
        <v>18062</v>
      </c>
      <c r="N536" t="s">
        <v>18062</v>
      </c>
      <c r="O536">
        <v>5</v>
      </c>
      <c r="P536">
        <v>36.5</v>
      </c>
      <c r="Q536">
        <v>9</v>
      </c>
      <c r="R536">
        <v>4.5</v>
      </c>
      <c r="S536">
        <v>1081</v>
      </c>
      <c r="T536">
        <v>43</v>
      </c>
      <c r="U536">
        <v>15</v>
      </c>
      <c r="V536">
        <v>5</v>
      </c>
      <c r="W536">
        <v>1</v>
      </c>
      <c r="X536">
        <v>2</v>
      </c>
      <c r="Y536">
        <v>4.5</v>
      </c>
      <c r="Z536">
        <v>4.5</v>
      </c>
      <c r="AA536">
        <v>4</v>
      </c>
      <c r="AB536">
        <v>3.5</v>
      </c>
    </row>
    <row r="537" spans="1:28" x14ac:dyDescent="0.25">
      <c r="A537" t="s">
        <v>563</v>
      </c>
      <c r="B537" t="s">
        <v>5673</v>
      </c>
      <c r="C537" t="s">
        <v>10148</v>
      </c>
      <c r="D537" t="s">
        <v>10165</v>
      </c>
      <c r="E537">
        <v>39.462600000000002</v>
      </c>
      <c r="F537">
        <v>-0.36897200000000002</v>
      </c>
      <c r="G537" t="s">
        <v>10355</v>
      </c>
      <c r="H537" t="s">
        <v>11156</v>
      </c>
      <c r="I537" t="s">
        <v>15815</v>
      </c>
      <c r="J537" t="s">
        <v>16643</v>
      </c>
      <c r="K537" t="s">
        <v>16808</v>
      </c>
      <c r="L537" t="s">
        <v>18062</v>
      </c>
      <c r="M537" t="s">
        <v>18062</v>
      </c>
      <c r="N537" t="s">
        <v>18062</v>
      </c>
      <c r="O537">
        <v>5</v>
      </c>
      <c r="P537">
        <v>15</v>
      </c>
      <c r="Q537">
        <v>5</v>
      </c>
      <c r="R537">
        <v>4</v>
      </c>
      <c r="S537">
        <v>537</v>
      </c>
      <c r="T537">
        <v>27</v>
      </c>
      <c r="U537">
        <v>6</v>
      </c>
      <c r="V537">
        <v>1</v>
      </c>
      <c r="W537">
        <v>0</v>
      </c>
      <c r="X537">
        <v>0</v>
      </c>
      <c r="Y537">
        <v>4.5</v>
      </c>
      <c r="Z537">
        <v>4.5</v>
      </c>
      <c r="AA537">
        <v>4</v>
      </c>
      <c r="AB537">
        <v>4</v>
      </c>
    </row>
    <row r="538" spans="1:28" x14ac:dyDescent="0.25">
      <c r="A538" t="s">
        <v>564</v>
      </c>
      <c r="B538" t="s">
        <v>5674</v>
      </c>
      <c r="C538" t="s">
        <v>10148</v>
      </c>
      <c r="D538" t="s">
        <v>10165</v>
      </c>
      <c r="E538">
        <v>39.475338000000001</v>
      </c>
      <c r="F538">
        <v>-0.38809399999999999</v>
      </c>
      <c r="G538" t="s">
        <v>10249</v>
      </c>
      <c r="H538" t="s">
        <v>11157</v>
      </c>
      <c r="I538" t="s">
        <v>15739</v>
      </c>
      <c r="J538" t="s">
        <v>16643</v>
      </c>
      <c r="K538" t="s">
        <v>16853</v>
      </c>
      <c r="L538" t="s">
        <v>18062</v>
      </c>
      <c r="M538" t="s">
        <v>18062</v>
      </c>
      <c r="N538" t="s">
        <v>18062</v>
      </c>
      <c r="O538">
        <v>7</v>
      </c>
      <c r="P538">
        <v>43.5</v>
      </c>
      <c r="Q538">
        <v>10</v>
      </c>
      <c r="R538">
        <v>4.5</v>
      </c>
      <c r="S538">
        <v>325</v>
      </c>
      <c r="T538">
        <v>35</v>
      </c>
      <c r="U538">
        <v>9</v>
      </c>
      <c r="V538">
        <v>1</v>
      </c>
      <c r="W538">
        <v>2</v>
      </c>
      <c r="X538">
        <v>2</v>
      </c>
      <c r="Y538">
        <v>4.5</v>
      </c>
      <c r="Z538">
        <v>4.5</v>
      </c>
      <c r="AA538">
        <v>4.5</v>
      </c>
      <c r="AB538">
        <v>4.5</v>
      </c>
    </row>
    <row r="539" spans="1:28" x14ac:dyDescent="0.25">
      <c r="A539" t="s">
        <v>565</v>
      </c>
      <c r="B539" t="s">
        <v>5675</v>
      </c>
      <c r="C539" t="s">
        <v>10148</v>
      </c>
      <c r="D539" t="s">
        <v>10165</v>
      </c>
      <c r="E539">
        <v>39.475872000000003</v>
      </c>
      <c r="F539">
        <v>-0.377411</v>
      </c>
      <c r="G539" t="s">
        <v>10249</v>
      </c>
      <c r="H539" t="s">
        <v>11158</v>
      </c>
      <c r="I539" t="s">
        <v>15733</v>
      </c>
      <c r="J539" t="s">
        <v>16643</v>
      </c>
      <c r="K539" t="s">
        <v>16646</v>
      </c>
      <c r="L539" t="s">
        <v>18062</v>
      </c>
      <c r="M539" t="s">
        <v>18062</v>
      </c>
      <c r="N539" t="s">
        <v>18062</v>
      </c>
      <c r="O539">
        <v>7</v>
      </c>
      <c r="P539">
        <v>49</v>
      </c>
      <c r="Q539">
        <v>14</v>
      </c>
      <c r="R539">
        <v>4</v>
      </c>
      <c r="S539">
        <v>514</v>
      </c>
      <c r="T539">
        <v>70</v>
      </c>
      <c r="U539">
        <v>25</v>
      </c>
      <c r="V539">
        <v>10</v>
      </c>
      <c r="W539">
        <v>2</v>
      </c>
      <c r="X539">
        <v>0</v>
      </c>
      <c r="Y539">
        <v>4</v>
      </c>
      <c r="Z539">
        <v>4.5</v>
      </c>
      <c r="AA539">
        <v>4</v>
      </c>
      <c r="AB539">
        <v>4</v>
      </c>
    </row>
    <row r="540" spans="1:28" x14ac:dyDescent="0.25">
      <c r="A540" t="s">
        <v>566</v>
      </c>
      <c r="B540" t="s">
        <v>5676</v>
      </c>
      <c r="C540" t="s">
        <v>10148</v>
      </c>
      <c r="D540" t="s">
        <v>10165</v>
      </c>
      <c r="E540">
        <v>39.457929999999998</v>
      </c>
      <c r="F540">
        <v>-0.34721299999999999</v>
      </c>
      <c r="G540" t="s">
        <v>10249</v>
      </c>
      <c r="H540" t="s">
        <v>11159</v>
      </c>
      <c r="I540" t="s">
        <v>15889</v>
      </c>
      <c r="J540" t="s">
        <v>16643</v>
      </c>
      <c r="K540" t="s">
        <v>16871</v>
      </c>
      <c r="L540" t="s">
        <v>18063</v>
      </c>
      <c r="M540" t="s">
        <v>18063</v>
      </c>
      <c r="N540" t="s">
        <v>18062</v>
      </c>
      <c r="O540">
        <v>7</v>
      </c>
      <c r="P540">
        <v>45.5</v>
      </c>
      <c r="Q540">
        <v>14</v>
      </c>
      <c r="R540">
        <v>4.5</v>
      </c>
      <c r="S540">
        <v>943</v>
      </c>
      <c r="T540">
        <v>90</v>
      </c>
      <c r="U540">
        <v>29</v>
      </c>
      <c r="V540">
        <v>7</v>
      </c>
      <c r="W540">
        <v>4</v>
      </c>
      <c r="X540">
        <v>1</v>
      </c>
      <c r="Y540">
        <v>4.5</v>
      </c>
      <c r="Z540">
        <v>4.5</v>
      </c>
      <c r="AA540">
        <v>4</v>
      </c>
      <c r="AB540">
        <v>4</v>
      </c>
    </row>
    <row r="541" spans="1:28" x14ac:dyDescent="0.25">
      <c r="A541" t="s">
        <v>567</v>
      </c>
      <c r="B541" t="s">
        <v>5611</v>
      </c>
      <c r="C541" t="s">
        <v>10148</v>
      </c>
      <c r="D541" t="s">
        <v>10165</v>
      </c>
      <c r="E541">
        <v>39.489685000000001</v>
      </c>
      <c r="F541">
        <v>-0.36232999999999999</v>
      </c>
      <c r="G541" t="s">
        <v>10249</v>
      </c>
      <c r="H541" t="s">
        <v>11160</v>
      </c>
      <c r="I541" t="s">
        <v>15890</v>
      </c>
      <c r="J541" t="s">
        <v>16643</v>
      </c>
      <c r="K541" t="s">
        <v>16717</v>
      </c>
      <c r="L541" t="s">
        <v>18062</v>
      </c>
      <c r="M541" t="s">
        <v>18063</v>
      </c>
      <c r="N541" t="s">
        <v>18062</v>
      </c>
      <c r="O541">
        <v>6</v>
      </c>
      <c r="P541">
        <v>33</v>
      </c>
      <c r="Q541">
        <v>12</v>
      </c>
      <c r="R541">
        <v>4.5</v>
      </c>
      <c r="S541">
        <v>523</v>
      </c>
      <c r="T541">
        <v>18</v>
      </c>
      <c r="U541">
        <v>5</v>
      </c>
      <c r="V541">
        <v>0</v>
      </c>
      <c r="W541">
        <v>1</v>
      </c>
      <c r="X541">
        <v>0</v>
      </c>
      <c r="Y541">
        <v>4.5</v>
      </c>
      <c r="Z541">
        <v>4.5</v>
      </c>
      <c r="AA541">
        <v>4</v>
      </c>
      <c r="AB541">
        <v>4.5</v>
      </c>
    </row>
    <row r="542" spans="1:28" x14ac:dyDescent="0.25">
      <c r="A542" t="s">
        <v>568</v>
      </c>
      <c r="B542" t="s">
        <v>5677</v>
      </c>
      <c r="C542" t="s">
        <v>10148</v>
      </c>
      <c r="D542" t="s">
        <v>10165</v>
      </c>
      <c r="E542">
        <v>39.457830000000001</v>
      </c>
      <c r="F542">
        <v>-0.34637299999999999</v>
      </c>
      <c r="G542" t="s">
        <v>10249</v>
      </c>
      <c r="H542" t="s">
        <v>11161</v>
      </c>
      <c r="I542" t="s">
        <v>15755</v>
      </c>
      <c r="J542" t="s">
        <v>16645</v>
      </c>
      <c r="K542" t="s">
        <v>16872</v>
      </c>
      <c r="L542" t="s">
        <v>18062</v>
      </c>
      <c r="M542" t="s">
        <v>18062</v>
      </c>
      <c r="N542" t="s">
        <v>18062</v>
      </c>
      <c r="O542">
        <v>7</v>
      </c>
      <c r="P542">
        <v>109.5</v>
      </c>
      <c r="Q542">
        <v>7</v>
      </c>
      <c r="R542">
        <v>4.5</v>
      </c>
      <c r="S542">
        <v>525</v>
      </c>
      <c r="T542">
        <v>112</v>
      </c>
      <c r="U542">
        <v>20</v>
      </c>
      <c r="V542">
        <v>1</v>
      </c>
      <c r="W542">
        <v>1</v>
      </c>
      <c r="X542">
        <v>0</v>
      </c>
      <c r="Y542">
        <v>4.5</v>
      </c>
      <c r="Z542">
        <v>4.5</v>
      </c>
      <c r="AA542">
        <v>4.5</v>
      </c>
      <c r="AB542">
        <v>4.5</v>
      </c>
    </row>
    <row r="543" spans="1:28" x14ac:dyDescent="0.25">
      <c r="A543" t="s">
        <v>569</v>
      </c>
      <c r="B543" t="s">
        <v>5678</v>
      </c>
      <c r="C543" t="s">
        <v>10148</v>
      </c>
      <c r="D543" t="s">
        <v>10165</v>
      </c>
      <c r="E543">
        <v>39.467094000000003</v>
      </c>
      <c r="F543">
        <v>-0.331042</v>
      </c>
      <c r="G543" t="s">
        <v>10362</v>
      </c>
      <c r="H543" t="s">
        <v>11162</v>
      </c>
      <c r="I543" t="s">
        <v>15755</v>
      </c>
      <c r="J543" t="s">
        <v>16645</v>
      </c>
      <c r="K543" t="s">
        <v>16666</v>
      </c>
      <c r="L543" t="s">
        <v>18062</v>
      </c>
      <c r="M543" t="s">
        <v>18062</v>
      </c>
      <c r="N543" t="s">
        <v>18062</v>
      </c>
      <c r="O543">
        <v>6</v>
      </c>
      <c r="P543">
        <v>83</v>
      </c>
      <c r="Q543">
        <v>6</v>
      </c>
      <c r="R543">
        <v>4</v>
      </c>
      <c r="S543">
        <v>449</v>
      </c>
      <c r="T543">
        <v>61</v>
      </c>
      <c r="U543">
        <v>17</v>
      </c>
      <c r="V543">
        <v>8</v>
      </c>
      <c r="W543">
        <v>1</v>
      </c>
      <c r="X543">
        <v>3</v>
      </c>
      <c r="Y543">
        <v>4</v>
      </c>
      <c r="Z543">
        <v>4</v>
      </c>
      <c r="AA543">
        <v>4.5</v>
      </c>
      <c r="AB543">
        <v>4.5</v>
      </c>
    </row>
    <row r="544" spans="1:28" x14ac:dyDescent="0.25">
      <c r="A544" t="s">
        <v>570</v>
      </c>
      <c r="B544" t="s">
        <v>5679</v>
      </c>
      <c r="C544" t="s">
        <v>10148</v>
      </c>
      <c r="D544" t="s">
        <v>10165</v>
      </c>
      <c r="E544">
        <v>39.467399999999998</v>
      </c>
      <c r="F544">
        <v>-0.36483399999999999</v>
      </c>
      <c r="G544" t="s">
        <v>10271</v>
      </c>
      <c r="H544" t="s">
        <v>11163</v>
      </c>
      <c r="I544" t="s">
        <v>15891</v>
      </c>
      <c r="J544" t="s">
        <v>16643</v>
      </c>
      <c r="K544" t="s">
        <v>16873</v>
      </c>
      <c r="L544" t="s">
        <v>18062</v>
      </c>
      <c r="M544" t="s">
        <v>18063</v>
      </c>
      <c r="N544" t="s">
        <v>18062</v>
      </c>
      <c r="O544">
        <v>7</v>
      </c>
      <c r="P544">
        <v>44.25</v>
      </c>
      <c r="Q544">
        <v>7</v>
      </c>
      <c r="R544">
        <v>4.5</v>
      </c>
      <c r="S544">
        <v>711</v>
      </c>
      <c r="T544">
        <v>64</v>
      </c>
      <c r="U544">
        <v>32</v>
      </c>
      <c r="V544">
        <v>4</v>
      </c>
      <c r="W544">
        <v>2</v>
      </c>
      <c r="X544">
        <v>1</v>
      </c>
      <c r="Y544">
        <v>4.5</v>
      </c>
      <c r="Z544">
        <v>4.5</v>
      </c>
      <c r="AA544">
        <v>4</v>
      </c>
      <c r="AB544">
        <v>4.5</v>
      </c>
    </row>
    <row r="545" spans="1:28" x14ac:dyDescent="0.25">
      <c r="A545" t="s">
        <v>571</v>
      </c>
      <c r="B545" t="s">
        <v>5680</v>
      </c>
      <c r="C545" t="s">
        <v>10148</v>
      </c>
      <c r="D545" t="s">
        <v>10165</v>
      </c>
      <c r="E545">
        <v>39.466569999999997</v>
      </c>
      <c r="F545">
        <v>-0.36670000000000003</v>
      </c>
      <c r="G545" t="s">
        <v>10249</v>
      </c>
      <c r="H545" t="s">
        <v>11164</v>
      </c>
      <c r="I545" t="s">
        <v>15743</v>
      </c>
      <c r="J545" t="s">
        <v>16643</v>
      </c>
      <c r="K545" t="s">
        <v>16874</v>
      </c>
      <c r="L545" t="s">
        <v>18063</v>
      </c>
      <c r="M545" t="s">
        <v>18063</v>
      </c>
      <c r="N545" t="s">
        <v>18062</v>
      </c>
      <c r="O545">
        <v>6</v>
      </c>
      <c r="P545">
        <v>36.5</v>
      </c>
      <c r="Q545">
        <v>11</v>
      </c>
      <c r="R545">
        <v>4.5</v>
      </c>
      <c r="S545">
        <v>710</v>
      </c>
      <c r="T545">
        <v>72</v>
      </c>
      <c r="U545">
        <v>27</v>
      </c>
      <c r="V545">
        <v>4</v>
      </c>
      <c r="W545">
        <v>2</v>
      </c>
      <c r="X545">
        <v>1</v>
      </c>
      <c r="Y545">
        <v>4.5</v>
      </c>
      <c r="Z545">
        <v>4.5</v>
      </c>
      <c r="AA545">
        <v>4.5</v>
      </c>
      <c r="AB545">
        <v>4.5</v>
      </c>
    </row>
    <row r="546" spans="1:28" x14ac:dyDescent="0.25">
      <c r="A546" t="s">
        <v>572</v>
      </c>
      <c r="B546" t="s">
        <v>5681</v>
      </c>
      <c r="C546" t="s">
        <v>10148</v>
      </c>
      <c r="D546" t="s">
        <v>10165</v>
      </c>
      <c r="E546">
        <v>39.468969999999999</v>
      </c>
      <c r="F546">
        <v>-0.36830000000000002</v>
      </c>
      <c r="G546" t="s">
        <v>10368</v>
      </c>
      <c r="H546" t="s">
        <v>11165</v>
      </c>
      <c r="I546" t="s">
        <v>15892</v>
      </c>
      <c r="J546" t="s">
        <v>16643</v>
      </c>
      <c r="K546" t="s">
        <v>16875</v>
      </c>
      <c r="L546" t="s">
        <v>18062</v>
      </c>
      <c r="M546" t="s">
        <v>18062</v>
      </c>
      <c r="N546" t="s">
        <v>18062</v>
      </c>
      <c r="O546">
        <v>7</v>
      </c>
      <c r="P546">
        <v>34</v>
      </c>
      <c r="Q546">
        <v>10</v>
      </c>
      <c r="R546">
        <v>4</v>
      </c>
      <c r="S546">
        <v>714</v>
      </c>
      <c r="T546">
        <v>96</v>
      </c>
      <c r="U546">
        <v>36</v>
      </c>
      <c r="V546">
        <v>10</v>
      </c>
      <c r="W546">
        <v>8</v>
      </c>
      <c r="X546">
        <v>3</v>
      </c>
      <c r="Y546">
        <v>4.5</v>
      </c>
      <c r="Z546">
        <v>4</v>
      </c>
      <c r="AA546">
        <v>4</v>
      </c>
      <c r="AB546">
        <v>4</v>
      </c>
    </row>
    <row r="547" spans="1:28" x14ac:dyDescent="0.25">
      <c r="A547" t="s">
        <v>573</v>
      </c>
      <c r="B547" t="s">
        <v>5682</v>
      </c>
      <c r="C547" t="s">
        <v>10148</v>
      </c>
      <c r="D547" t="s">
        <v>10165</v>
      </c>
      <c r="E547">
        <v>39.465862000000001</v>
      </c>
      <c r="F547">
        <v>-0.36479400000000001</v>
      </c>
      <c r="G547" t="s">
        <v>10249</v>
      </c>
      <c r="H547" t="s">
        <v>11166</v>
      </c>
      <c r="I547" t="s">
        <v>15752</v>
      </c>
      <c r="J547" t="s">
        <v>16644</v>
      </c>
      <c r="K547" t="s">
        <v>16876</v>
      </c>
      <c r="L547" t="s">
        <v>18063</v>
      </c>
      <c r="M547" t="s">
        <v>18063</v>
      </c>
      <c r="N547" t="s">
        <v>18062</v>
      </c>
      <c r="O547">
        <v>6</v>
      </c>
      <c r="P547">
        <v>30</v>
      </c>
      <c r="Q547">
        <v>6</v>
      </c>
      <c r="R547">
        <v>4.5</v>
      </c>
      <c r="S547">
        <v>1055</v>
      </c>
      <c r="T547">
        <v>66</v>
      </c>
      <c r="U547">
        <v>12</v>
      </c>
      <c r="V547">
        <v>5</v>
      </c>
      <c r="W547">
        <v>2</v>
      </c>
      <c r="X547">
        <v>1</v>
      </c>
      <c r="Y547">
        <v>4.5</v>
      </c>
      <c r="Z547">
        <v>4.5</v>
      </c>
      <c r="AA547">
        <v>4</v>
      </c>
      <c r="AB547">
        <v>4.5</v>
      </c>
    </row>
    <row r="548" spans="1:28" x14ac:dyDescent="0.25">
      <c r="A548" t="s">
        <v>574</v>
      </c>
      <c r="B548" t="s">
        <v>5683</v>
      </c>
      <c r="C548" t="s">
        <v>10148</v>
      </c>
      <c r="D548" t="s">
        <v>10165</v>
      </c>
      <c r="E548">
        <v>39.474983000000002</v>
      </c>
      <c r="F548">
        <v>-0.37601600000000002</v>
      </c>
      <c r="G548" t="s">
        <v>10249</v>
      </c>
      <c r="H548" t="s">
        <v>11167</v>
      </c>
      <c r="I548" t="s">
        <v>15893</v>
      </c>
      <c r="J548" t="s">
        <v>16643</v>
      </c>
      <c r="K548" t="s">
        <v>16877</v>
      </c>
      <c r="L548" t="s">
        <v>18062</v>
      </c>
      <c r="M548" t="s">
        <v>18063</v>
      </c>
      <c r="N548" t="s">
        <v>18062</v>
      </c>
      <c r="O548">
        <v>4</v>
      </c>
      <c r="P548">
        <v>19.5</v>
      </c>
      <c r="Q548">
        <v>7</v>
      </c>
      <c r="R548">
        <v>4.5</v>
      </c>
      <c r="S548">
        <v>899</v>
      </c>
      <c r="T548">
        <v>168</v>
      </c>
      <c r="U548">
        <v>31</v>
      </c>
      <c r="V548">
        <v>4</v>
      </c>
      <c r="W548">
        <v>0</v>
      </c>
      <c r="X548">
        <v>3</v>
      </c>
      <c r="Y548">
        <v>4.5</v>
      </c>
      <c r="Z548">
        <v>4.5</v>
      </c>
      <c r="AA548">
        <v>4</v>
      </c>
      <c r="AB548">
        <v>4.5</v>
      </c>
    </row>
    <row r="549" spans="1:28" x14ac:dyDescent="0.25">
      <c r="A549" t="s">
        <v>575</v>
      </c>
      <c r="B549" t="s">
        <v>5684</v>
      </c>
      <c r="C549" t="s">
        <v>10148</v>
      </c>
      <c r="D549" t="s">
        <v>10165</v>
      </c>
      <c r="E549">
        <v>39.466414999999998</v>
      </c>
      <c r="F549">
        <v>-0.368865</v>
      </c>
      <c r="G549" t="s">
        <v>10297</v>
      </c>
      <c r="H549" t="s">
        <v>11168</v>
      </c>
      <c r="I549" t="s">
        <v>15894</v>
      </c>
      <c r="J549" t="s">
        <v>16643</v>
      </c>
      <c r="K549" t="s">
        <v>16878</v>
      </c>
      <c r="L549" t="s">
        <v>18062</v>
      </c>
      <c r="M549" t="s">
        <v>18062</v>
      </c>
      <c r="N549" t="s">
        <v>18062</v>
      </c>
      <c r="O549">
        <v>6</v>
      </c>
      <c r="P549">
        <v>37.5</v>
      </c>
      <c r="Q549">
        <v>12</v>
      </c>
      <c r="R549">
        <v>4</v>
      </c>
      <c r="S549">
        <v>346</v>
      </c>
      <c r="T549">
        <v>10</v>
      </c>
      <c r="U549">
        <v>4</v>
      </c>
      <c r="V549">
        <v>8</v>
      </c>
      <c r="W549">
        <v>4</v>
      </c>
      <c r="X549">
        <v>3</v>
      </c>
      <c r="Y549">
        <v>3.5</v>
      </c>
      <c r="Z549">
        <v>4</v>
      </c>
      <c r="AA549">
        <v>3.5</v>
      </c>
      <c r="AB549">
        <v>4</v>
      </c>
    </row>
    <row r="550" spans="1:28" x14ac:dyDescent="0.25">
      <c r="A550" t="s">
        <v>576</v>
      </c>
      <c r="B550" t="s">
        <v>5685</v>
      </c>
      <c r="C550" t="s">
        <v>10148</v>
      </c>
      <c r="D550" t="s">
        <v>10165</v>
      </c>
      <c r="E550">
        <v>39.46069</v>
      </c>
      <c r="F550">
        <v>-0.37447799999999998</v>
      </c>
      <c r="G550" t="s">
        <v>10326</v>
      </c>
      <c r="H550" t="s">
        <v>11169</v>
      </c>
      <c r="I550" t="s">
        <v>15895</v>
      </c>
      <c r="J550" t="s">
        <v>16643</v>
      </c>
      <c r="K550" t="s">
        <v>16879</v>
      </c>
      <c r="L550" t="s">
        <v>18062</v>
      </c>
      <c r="M550" t="s">
        <v>18062</v>
      </c>
      <c r="N550" t="s">
        <v>18062</v>
      </c>
      <c r="O550">
        <v>7</v>
      </c>
      <c r="P550">
        <v>49</v>
      </c>
      <c r="Q550">
        <v>14</v>
      </c>
      <c r="R550">
        <v>4</v>
      </c>
      <c r="S550">
        <v>542</v>
      </c>
      <c r="T550">
        <v>23</v>
      </c>
      <c r="U550">
        <v>15</v>
      </c>
      <c r="V550">
        <v>7</v>
      </c>
      <c r="W550">
        <v>2</v>
      </c>
      <c r="X550">
        <v>2</v>
      </c>
      <c r="Y550">
        <v>4</v>
      </c>
      <c r="Z550">
        <v>4</v>
      </c>
      <c r="AA550">
        <v>4</v>
      </c>
      <c r="AB550">
        <v>3.5</v>
      </c>
    </row>
    <row r="551" spans="1:28" x14ac:dyDescent="0.25">
      <c r="A551" t="s">
        <v>577</v>
      </c>
      <c r="B551" t="s">
        <v>5686</v>
      </c>
      <c r="C551" t="s">
        <v>10148</v>
      </c>
      <c r="D551" t="s">
        <v>10165</v>
      </c>
      <c r="E551">
        <v>39.492019999999997</v>
      </c>
      <c r="F551">
        <v>-0.40023399999999998</v>
      </c>
      <c r="G551" t="s">
        <v>10289</v>
      </c>
      <c r="H551" t="s">
        <v>11170</v>
      </c>
      <c r="I551" t="s">
        <v>15733</v>
      </c>
      <c r="J551" t="s">
        <v>16643</v>
      </c>
      <c r="K551" t="s">
        <v>16646</v>
      </c>
      <c r="L551" t="s">
        <v>18062</v>
      </c>
      <c r="M551" t="s">
        <v>18062</v>
      </c>
      <c r="N551" t="s">
        <v>18062</v>
      </c>
      <c r="O551">
        <v>7</v>
      </c>
      <c r="P551">
        <v>49</v>
      </c>
      <c r="Q551">
        <v>14</v>
      </c>
      <c r="R551">
        <v>4</v>
      </c>
      <c r="S551">
        <v>999</v>
      </c>
      <c r="T551">
        <v>40</v>
      </c>
      <c r="U551">
        <v>22</v>
      </c>
      <c r="V551">
        <v>6</v>
      </c>
      <c r="W551">
        <v>1</v>
      </c>
      <c r="X551">
        <v>3</v>
      </c>
      <c r="Y551">
        <v>4</v>
      </c>
      <c r="Z551">
        <v>4</v>
      </c>
      <c r="AA551">
        <v>4</v>
      </c>
      <c r="AB551">
        <v>4</v>
      </c>
    </row>
    <row r="552" spans="1:28" x14ac:dyDescent="0.25">
      <c r="A552" t="s">
        <v>578</v>
      </c>
      <c r="B552" t="s">
        <v>5687</v>
      </c>
      <c r="C552" t="s">
        <v>10148</v>
      </c>
      <c r="D552" t="s">
        <v>10165</v>
      </c>
      <c r="E552">
        <v>39.466698000000001</v>
      </c>
      <c r="F552">
        <v>-0.36612600000000001</v>
      </c>
      <c r="G552" t="s">
        <v>10249</v>
      </c>
      <c r="H552" t="s">
        <v>11171</v>
      </c>
      <c r="I552" t="s">
        <v>15733</v>
      </c>
      <c r="J552" t="s">
        <v>16643</v>
      </c>
      <c r="K552" t="s">
        <v>16666</v>
      </c>
      <c r="L552" t="s">
        <v>18062</v>
      </c>
      <c r="M552" t="s">
        <v>18062</v>
      </c>
      <c r="N552" t="s">
        <v>18062</v>
      </c>
      <c r="O552">
        <v>7</v>
      </c>
      <c r="P552">
        <v>58</v>
      </c>
      <c r="Q552">
        <v>11</v>
      </c>
      <c r="R552">
        <v>4.5</v>
      </c>
      <c r="S552">
        <v>1007</v>
      </c>
      <c r="T552">
        <v>78</v>
      </c>
      <c r="U552">
        <v>31</v>
      </c>
      <c r="V552">
        <v>11</v>
      </c>
      <c r="W552">
        <v>2</v>
      </c>
      <c r="X552">
        <v>1</v>
      </c>
      <c r="Y552">
        <v>4.5</v>
      </c>
      <c r="Z552">
        <v>4.5</v>
      </c>
      <c r="AA552">
        <v>4</v>
      </c>
      <c r="AB552">
        <v>4.5</v>
      </c>
    </row>
    <row r="553" spans="1:28" x14ac:dyDescent="0.25">
      <c r="A553" t="s">
        <v>579</v>
      </c>
      <c r="B553" t="s">
        <v>5688</v>
      </c>
      <c r="C553" t="s">
        <v>10148</v>
      </c>
      <c r="D553" t="s">
        <v>10165</v>
      </c>
      <c r="E553">
        <v>39.465572000000002</v>
      </c>
      <c r="F553">
        <v>-0.33089000000000002</v>
      </c>
      <c r="G553" t="s">
        <v>10274</v>
      </c>
      <c r="H553" t="s">
        <v>11172</v>
      </c>
      <c r="I553" t="s">
        <v>15733</v>
      </c>
      <c r="J553" t="s">
        <v>16643</v>
      </c>
      <c r="K553" t="s">
        <v>16880</v>
      </c>
      <c r="L553" t="s">
        <v>18062</v>
      </c>
      <c r="M553" t="s">
        <v>18062</v>
      </c>
      <c r="N553" t="s">
        <v>18062</v>
      </c>
      <c r="O553">
        <v>7</v>
      </c>
      <c r="P553">
        <v>42.5</v>
      </c>
      <c r="Q553">
        <v>13</v>
      </c>
      <c r="R553">
        <v>4.5</v>
      </c>
      <c r="S553">
        <v>2276</v>
      </c>
      <c r="T553">
        <v>621</v>
      </c>
      <c r="U553">
        <v>137</v>
      </c>
      <c r="V553">
        <v>29</v>
      </c>
      <c r="W553">
        <v>5</v>
      </c>
      <c r="X553">
        <v>4</v>
      </c>
      <c r="Y553">
        <v>4.5</v>
      </c>
      <c r="Z553">
        <v>4.5</v>
      </c>
      <c r="AA553">
        <v>4</v>
      </c>
      <c r="AB553">
        <v>4.5</v>
      </c>
    </row>
    <row r="554" spans="1:28" x14ac:dyDescent="0.25">
      <c r="A554" t="s">
        <v>580</v>
      </c>
      <c r="B554" t="s">
        <v>5689</v>
      </c>
      <c r="C554" t="s">
        <v>10148</v>
      </c>
      <c r="D554" t="s">
        <v>10165</v>
      </c>
      <c r="E554">
        <v>39.463940000000001</v>
      </c>
      <c r="F554">
        <v>-0.32345200000000002</v>
      </c>
      <c r="G554" t="s">
        <v>10305</v>
      </c>
      <c r="H554" t="s">
        <v>11173</v>
      </c>
      <c r="I554" t="s">
        <v>15737</v>
      </c>
      <c r="J554" t="s">
        <v>16643</v>
      </c>
      <c r="K554" t="s">
        <v>16710</v>
      </c>
      <c r="L554" t="s">
        <v>18062</v>
      </c>
      <c r="M554" t="s">
        <v>18062</v>
      </c>
      <c r="N554" t="s">
        <v>18062</v>
      </c>
      <c r="O554">
        <v>7</v>
      </c>
      <c r="P554">
        <v>91</v>
      </c>
      <c r="Q554">
        <v>7</v>
      </c>
      <c r="R554">
        <v>4</v>
      </c>
      <c r="S554">
        <v>991</v>
      </c>
      <c r="T554">
        <v>47</v>
      </c>
      <c r="U554">
        <v>36</v>
      </c>
      <c r="V554">
        <v>17</v>
      </c>
      <c r="W554">
        <v>18</v>
      </c>
      <c r="X554">
        <v>23</v>
      </c>
      <c r="Y554">
        <v>4</v>
      </c>
      <c r="Z554">
        <v>4</v>
      </c>
      <c r="AA554">
        <v>3.5</v>
      </c>
      <c r="AB554">
        <v>4</v>
      </c>
    </row>
    <row r="555" spans="1:28" x14ac:dyDescent="0.25">
      <c r="A555" t="s">
        <v>581</v>
      </c>
      <c r="B555" t="s">
        <v>5690</v>
      </c>
      <c r="C555" t="s">
        <v>10148</v>
      </c>
      <c r="D555" t="s">
        <v>10165</v>
      </c>
      <c r="E555">
        <v>39.464120000000001</v>
      </c>
      <c r="F555">
        <v>-0.368838</v>
      </c>
      <c r="G555" t="s">
        <v>10287</v>
      </c>
      <c r="H555" t="s">
        <v>11174</v>
      </c>
      <c r="I555" t="s">
        <v>15896</v>
      </c>
      <c r="J555" t="s">
        <v>16643</v>
      </c>
      <c r="K555" t="s">
        <v>16881</v>
      </c>
      <c r="L555" t="s">
        <v>18062</v>
      </c>
      <c r="M555" t="s">
        <v>18062</v>
      </c>
      <c r="N555" t="s">
        <v>18062</v>
      </c>
      <c r="O555">
        <v>6</v>
      </c>
      <c r="P555">
        <v>77</v>
      </c>
      <c r="Q555">
        <v>6</v>
      </c>
      <c r="R555">
        <v>4.5</v>
      </c>
      <c r="S555">
        <v>720</v>
      </c>
      <c r="T555">
        <v>43</v>
      </c>
      <c r="U555">
        <v>12</v>
      </c>
      <c r="V555">
        <v>3</v>
      </c>
      <c r="W555">
        <v>2</v>
      </c>
      <c r="X555">
        <v>1</v>
      </c>
      <c r="Y555">
        <v>4.5</v>
      </c>
      <c r="Z555">
        <v>4</v>
      </c>
      <c r="AA555">
        <v>4</v>
      </c>
      <c r="AB555">
        <v>4</v>
      </c>
    </row>
    <row r="556" spans="1:28" x14ac:dyDescent="0.25">
      <c r="A556" t="s">
        <v>582</v>
      </c>
      <c r="B556" t="s">
        <v>5691</v>
      </c>
      <c r="C556" t="s">
        <v>10148</v>
      </c>
      <c r="D556" t="s">
        <v>10165</v>
      </c>
      <c r="E556">
        <v>39.461945</v>
      </c>
      <c r="F556">
        <v>-0.36948500000000001</v>
      </c>
      <c r="G556" t="s">
        <v>10289</v>
      </c>
      <c r="H556" t="s">
        <v>11175</v>
      </c>
      <c r="I556" t="s">
        <v>15897</v>
      </c>
      <c r="J556" t="s">
        <v>16643</v>
      </c>
      <c r="K556" t="s">
        <v>16882</v>
      </c>
      <c r="L556" t="s">
        <v>18062</v>
      </c>
      <c r="M556" t="s">
        <v>18063</v>
      </c>
      <c r="N556" t="s">
        <v>18062</v>
      </c>
      <c r="O556">
        <v>7</v>
      </c>
      <c r="P556">
        <v>31.5</v>
      </c>
      <c r="Q556">
        <v>14</v>
      </c>
      <c r="R556">
        <v>4</v>
      </c>
      <c r="S556">
        <v>473</v>
      </c>
      <c r="T556">
        <v>16</v>
      </c>
      <c r="U556">
        <v>12</v>
      </c>
      <c r="V556">
        <v>2</v>
      </c>
      <c r="W556">
        <v>1</v>
      </c>
      <c r="X556">
        <v>1</v>
      </c>
      <c r="Y556">
        <v>4</v>
      </c>
      <c r="Z556">
        <v>4</v>
      </c>
      <c r="AA556">
        <v>3.5</v>
      </c>
      <c r="AB556">
        <v>4</v>
      </c>
    </row>
    <row r="557" spans="1:28" x14ac:dyDescent="0.25">
      <c r="A557" t="s">
        <v>583</v>
      </c>
      <c r="B557" t="s">
        <v>5692</v>
      </c>
      <c r="C557" t="s">
        <v>10148</v>
      </c>
      <c r="D557" t="s">
        <v>10165</v>
      </c>
      <c r="E557">
        <v>39.475223999999997</v>
      </c>
      <c r="F557">
        <v>-0.37579600000000002</v>
      </c>
      <c r="G557" t="s">
        <v>10275</v>
      </c>
      <c r="H557" t="s">
        <v>11176</v>
      </c>
      <c r="I557" t="s">
        <v>15771</v>
      </c>
      <c r="J557" t="s">
        <v>16643</v>
      </c>
      <c r="K557" t="s">
        <v>16883</v>
      </c>
      <c r="L557" t="s">
        <v>18062</v>
      </c>
      <c r="M557" t="s">
        <v>18062</v>
      </c>
      <c r="N557" t="s">
        <v>18062</v>
      </c>
      <c r="O557">
        <v>7</v>
      </c>
      <c r="P557">
        <v>71.75</v>
      </c>
      <c r="Q557">
        <v>7</v>
      </c>
      <c r="R557">
        <v>4.5</v>
      </c>
      <c r="S557">
        <v>1733</v>
      </c>
      <c r="T557">
        <v>273</v>
      </c>
      <c r="U557">
        <v>123</v>
      </c>
      <c r="V557">
        <v>24</v>
      </c>
      <c r="W557">
        <v>17</v>
      </c>
      <c r="X557">
        <v>8</v>
      </c>
      <c r="Y557">
        <v>4.5</v>
      </c>
      <c r="Z557">
        <v>4</v>
      </c>
      <c r="AA557">
        <v>4</v>
      </c>
      <c r="AB557">
        <v>4</v>
      </c>
    </row>
    <row r="558" spans="1:28" x14ac:dyDescent="0.25">
      <c r="A558" t="s">
        <v>584</v>
      </c>
      <c r="B558" t="s">
        <v>5693</v>
      </c>
      <c r="C558" t="s">
        <v>10148</v>
      </c>
      <c r="D558" t="s">
        <v>10165</v>
      </c>
      <c r="E558">
        <v>39.475949999999997</v>
      </c>
      <c r="F558">
        <v>-0.377386</v>
      </c>
      <c r="G558" t="s">
        <v>10369</v>
      </c>
      <c r="H558" t="s">
        <v>11177</v>
      </c>
      <c r="I558" t="s">
        <v>15898</v>
      </c>
      <c r="J558" t="s">
        <v>16643</v>
      </c>
      <c r="K558" t="s">
        <v>16884</v>
      </c>
      <c r="L558" t="s">
        <v>18062</v>
      </c>
      <c r="M558" t="s">
        <v>18063</v>
      </c>
      <c r="N558" t="s">
        <v>18062</v>
      </c>
      <c r="O558">
        <v>5</v>
      </c>
      <c r="P558">
        <v>27.5</v>
      </c>
      <c r="Q558">
        <v>5</v>
      </c>
      <c r="R558">
        <v>4</v>
      </c>
      <c r="S558">
        <v>1085</v>
      </c>
      <c r="T558">
        <v>83</v>
      </c>
      <c r="U558">
        <v>40</v>
      </c>
      <c r="V558">
        <v>17</v>
      </c>
      <c r="W558">
        <v>6</v>
      </c>
      <c r="X558">
        <v>5</v>
      </c>
      <c r="Y558">
        <v>4</v>
      </c>
      <c r="Z558">
        <v>4</v>
      </c>
      <c r="AA558">
        <v>4</v>
      </c>
      <c r="AB558">
        <v>4</v>
      </c>
    </row>
    <row r="559" spans="1:28" x14ac:dyDescent="0.25">
      <c r="A559" t="s">
        <v>585</v>
      </c>
      <c r="B559" t="s">
        <v>5694</v>
      </c>
      <c r="C559" t="s">
        <v>10148</v>
      </c>
      <c r="D559" t="s">
        <v>10165</v>
      </c>
      <c r="E559">
        <v>39.464924000000003</v>
      </c>
      <c r="F559">
        <v>-0.369035</v>
      </c>
      <c r="G559" t="s">
        <v>10307</v>
      </c>
      <c r="H559" t="s">
        <v>11178</v>
      </c>
      <c r="I559" t="s">
        <v>15737</v>
      </c>
      <c r="J559" t="s">
        <v>16643</v>
      </c>
      <c r="K559" t="s">
        <v>16659</v>
      </c>
      <c r="L559" t="s">
        <v>18062</v>
      </c>
      <c r="M559" t="s">
        <v>18063</v>
      </c>
      <c r="N559" t="s">
        <v>18062</v>
      </c>
      <c r="O559">
        <v>6</v>
      </c>
      <c r="P559">
        <v>30.5</v>
      </c>
      <c r="Q559">
        <v>11</v>
      </c>
      <c r="R559">
        <v>4</v>
      </c>
      <c r="S559">
        <v>1260</v>
      </c>
      <c r="T559">
        <v>92</v>
      </c>
      <c r="U559">
        <v>44</v>
      </c>
      <c r="V559">
        <v>17</v>
      </c>
      <c r="W559">
        <v>10</v>
      </c>
      <c r="X559">
        <v>18</v>
      </c>
      <c r="Y559">
        <v>4</v>
      </c>
      <c r="Z559">
        <v>4</v>
      </c>
      <c r="AA559">
        <v>3.5</v>
      </c>
      <c r="AB559">
        <v>3.5</v>
      </c>
    </row>
    <row r="560" spans="1:28" x14ac:dyDescent="0.25">
      <c r="A560" t="s">
        <v>586</v>
      </c>
      <c r="B560" t="s">
        <v>5695</v>
      </c>
      <c r="C560" t="s">
        <v>10148</v>
      </c>
      <c r="D560" t="s">
        <v>10165</v>
      </c>
      <c r="E560">
        <v>39.476405999999997</v>
      </c>
      <c r="F560">
        <v>-0.37383100000000002</v>
      </c>
      <c r="G560" t="s">
        <v>10245</v>
      </c>
      <c r="H560" t="s">
        <v>11179</v>
      </c>
      <c r="I560" t="s">
        <v>15746</v>
      </c>
      <c r="J560" t="s">
        <v>16643</v>
      </c>
      <c r="K560" t="s">
        <v>16668</v>
      </c>
      <c r="L560" t="s">
        <v>18062</v>
      </c>
      <c r="M560" t="s">
        <v>18062</v>
      </c>
      <c r="N560" t="s">
        <v>18062</v>
      </c>
      <c r="O560">
        <v>6</v>
      </c>
      <c r="P560">
        <v>54</v>
      </c>
      <c r="Q560">
        <v>12</v>
      </c>
      <c r="R560">
        <v>4.5</v>
      </c>
      <c r="S560">
        <v>1230</v>
      </c>
      <c r="T560">
        <v>216</v>
      </c>
      <c r="U560">
        <v>77</v>
      </c>
      <c r="V560">
        <v>22</v>
      </c>
      <c r="W560">
        <v>7</v>
      </c>
      <c r="X560">
        <v>9</v>
      </c>
      <c r="Y560">
        <v>4.5</v>
      </c>
      <c r="Z560">
        <v>4.5</v>
      </c>
      <c r="AA560">
        <v>4.5</v>
      </c>
      <c r="AB560">
        <v>4.5</v>
      </c>
    </row>
    <row r="561" spans="1:28" x14ac:dyDescent="0.25">
      <c r="A561" t="s">
        <v>587</v>
      </c>
      <c r="B561" t="s">
        <v>5696</v>
      </c>
      <c r="C561" t="s">
        <v>10148</v>
      </c>
      <c r="D561" t="s">
        <v>10165</v>
      </c>
      <c r="E561">
        <v>39.479030000000002</v>
      </c>
      <c r="F561">
        <v>-0.377081</v>
      </c>
      <c r="G561" t="s">
        <v>10326</v>
      </c>
      <c r="H561" t="s">
        <v>11180</v>
      </c>
      <c r="I561" t="s">
        <v>15807</v>
      </c>
      <c r="J561" t="s">
        <v>16643</v>
      </c>
      <c r="K561" t="s">
        <v>16717</v>
      </c>
      <c r="L561" t="s">
        <v>18062</v>
      </c>
      <c r="M561" t="s">
        <v>18063</v>
      </c>
      <c r="N561" t="s">
        <v>18062</v>
      </c>
      <c r="O561">
        <v>2</v>
      </c>
      <c r="P561">
        <v>8</v>
      </c>
      <c r="Q561">
        <v>2</v>
      </c>
      <c r="R561">
        <v>4</v>
      </c>
      <c r="S561">
        <v>638</v>
      </c>
      <c r="T561">
        <v>87</v>
      </c>
      <c r="U561">
        <v>27</v>
      </c>
      <c r="V561">
        <v>4</v>
      </c>
      <c r="W561">
        <v>2</v>
      </c>
      <c r="X561">
        <v>15</v>
      </c>
      <c r="Y561">
        <v>4</v>
      </c>
      <c r="Z561">
        <v>4</v>
      </c>
      <c r="AA561">
        <v>4</v>
      </c>
      <c r="AB561">
        <v>3.5</v>
      </c>
    </row>
    <row r="562" spans="1:28" x14ac:dyDescent="0.25">
      <c r="A562" t="s">
        <v>588</v>
      </c>
      <c r="B562" t="s">
        <v>5697</v>
      </c>
      <c r="C562" t="s">
        <v>10148</v>
      </c>
      <c r="D562" t="s">
        <v>10165</v>
      </c>
      <c r="E562">
        <v>39.462510000000002</v>
      </c>
      <c r="F562">
        <v>-0.38389000000000001</v>
      </c>
      <c r="G562" t="s">
        <v>10270</v>
      </c>
      <c r="H562" t="s">
        <v>11181</v>
      </c>
      <c r="I562" t="s">
        <v>15733</v>
      </c>
      <c r="J562" t="s">
        <v>16643</v>
      </c>
      <c r="K562" t="s">
        <v>16666</v>
      </c>
      <c r="L562" t="s">
        <v>18062</v>
      </c>
      <c r="M562" t="s">
        <v>18062</v>
      </c>
      <c r="N562" t="s">
        <v>18062</v>
      </c>
      <c r="O562">
        <v>6</v>
      </c>
      <c r="P562">
        <v>30</v>
      </c>
      <c r="Q562">
        <v>10</v>
      </c>
      <c r="R562">
        <v>4.5</v>
      </c>
      <c r="S562">
        <v>1579</v>
      </c>
      <c r="T562">
        <v>486</v>
      </c>
      <c r="U562">
        <v>36</v>
      </c>
      <c r="V562">
        <v>12</v>
      </c>
      <c r="W562">
        <v>2</v>
      </c>
      <c r="X562">
        <v>1</v>
      </c>
      <c r="Y562">
        <v>4.5</v>
      </c>
      <c r="Z562">
        <v>4.5</v>
      </c>
      <c r="AA562">
        <v>4.5</v>
      </c>
      <c r="AB562">
        <v>4.5</v>
      </c>
    </row>
    <row r="563" spans="1:28" x14ac:dyDescent="0.25">
      <c r="A563" t="s">
        <v>589</v>
      </c>
      <c r="B563" t="s">
        <v>5698</v>
      </c>
      <c r="C563" t="s">
        <v>10148</v>
      </c>
      <c r="D563" t="s">
        <v>10165</v>
      </c>
      <c r="E563">
        <v>39.474026000000002</v>
      </c>
      <c r="F563">
        <v>-0.326098</v>
      </c>
      <c r="G563" t="s">
        <v>10370</v>
      </c>
      <c r="H563" t="s">
        <v>11182</v>
      </c>
      <c r="I563" t="s">
        <v>15734</v>
      </c>
      <c r="J563" t="s">
        <v>16643</v>
      </c>
      <c r="K563" t="s">
        <v>16655</v>
      </c>
      <c r="L563" t="s">
        <v>18063</v>
      </c>
      <c r="M563" t="s">
        <v>18063</v>
      </c>
      <c r="N563" t="s">
        <v>18062</v>
      </c>
      <c r="O563">
        <v>6</v>
      </c>
      <c r="P563">
        <v>15</v>
      </c>
      <c r="Q563">
        <v>6</v>
      </c>
      <c r="R563">
        <v>4</v>
      </c>
      <c r="S563">
        <v>760</v>
      </c>
      <c r="T563">
        <v>33</v>
      </c>
      <c r="U563">
        <v>26</v>
      </c>
      <c r="V563">
        <v>8</v>
      </c>
      <c r="W563">
        <v>3</v>
      </c>
      <c r="X563">
        <v>0</v>
      </c>
      <c r="Y563">
        <v>4</v>
      </c>
      <c r="Z563">
        <v>4</v>
      </c>
      <c r="AA563">
        <v>4</v>
      </c>
      <c r="AB563">
        <v>3.5</v>
      </c>
    </row>
    <row r="564" spans="1:28" x14ac:dyDescent="0.25">
      <c r="A564" t="s">
        <v>590</v>
      </c>
      <c r="B564" t="s">
        <v>5699</v>
      </c>
      <c r="C564" t="s">
        <v>10148</v>
      </c>
      <c r="D564" t="s">
        <v>10165</v>
      </c>
      <c r="E564">
        <v>39.478580000000001</v>
      </c>
      <c r="F564">
        <v>-0.32424900000000001</v>
      </c>
      <c r="G564" t="s">
        <v>10232</v>
      </c>
      <c r="H564" t="s">
        <v>11183</v>
      </c>
      <c r="I564" t="s">
        <v>15737</v>
      </c>
      <c r="J564" t="s">
        <v>16643</v>
      </c>
      <c r="K564" t="s">
        <v>16885</v>
      </c>
      <c r="L564" t="s">
        <v>18062</v>
      </c>
      <c r="M564" t="s">
        <v>18062</v>
      </c>
      <c r="N564" t="s">
        <v>18062</v>
      </c>
      <c r="O564">
        <v>7</v>
      </c>
      <c r="P564">
        <v>52.5</v>
      </c>
      <c r="Q564">
        <v>7</v>
      </c>
      <c r="R564">
        <v>4</v>
      </c>
      <c r="S564">
        <v>883</v>
      </c>
      <c r="T564">
        <v>36</v>
      </c>
      <c r="U564">
        <v>23</v>
      </c>
      <c r="V564">
        <v>9</v>
      </c>
      <c r="W564">
        <v>5</v>
      </c>
      <c r="X564">
        <v>5</v>
      </c>
      <c r="Y564">
        <v>4</v>
      </c>
      <c r="Z564">
        <v>4.5</v>
      </c>
      <c r="AA564">
        <v>4</v>
      </c>
      <c r="AB564">
        <v>4</v>
      </c>
    </row>
    <row r="565" spans="1:28" x14ac:dyDescent="0.25">
      <c r="A565" t="s">
        <v>591</v>
      </c>
      <c r="B565" t="s">
        <v>5700</v>
      </c>
      <c r="C565" t="s">
        <v>10148</v>
      </c>
      <c r="D565" t="s">
        <v>10165</v>
      </c>
      <c r="E565">
        <v>39.465443</v>
      </c>
      <c r="F565">
        <v>-0.32321899999999998</v>
      </c>
      <c r="G565" t="s">
        <v>10232</v>
      </c>
      <c r="H565" t="s">
        <v>11184</v>
      </c>
      <c r="I565" t="s">
        <v>15737</v>
      </c>
      <c r="J565" t="s">
        <v>16643</v>
      </c>
      <c r="K565" t="s">
        <v>16710</v>
      </c>
      <c r="L565" t="s">
        <v>18062</v>
      </c>
      <c r="M565" t="s">
        <v>18062</v>
      </c>
      <c r="N565" t="s">
        <v>18062</v>
      </c>
      <c r="O565">
        <v>7</v>
      </c>
      <c r="P565">
        <v>26.25</v>
      </c>
      <c r="Q565">
        <v>7</v>
      </c>
      <c r="R565">
        <v>4.5</v>
      </c>
      <c r="S565">
        <v>1308</v>
      </c>
      <c r="T565">
        <v>111</v>
      </c>
      <c r="U565">
        <v>43</v>
      </c>
      <c r="V565">
        <v>20</v>
      </c>
      <c r="W565">
        <v>9</v>
      </c>
      <c r="X565">
        <v>11</v>
      </c>
      <c r="Y565">
        <v>4.5</v>
      </c>
      <c r="Z565">
        <v>4.5</v>
      </c>
      <c r="AA565">
        <v>4</v>
      </c>
      <c r="AB565">
        <v>4</v>
      </c>
    </row>
    <row r="566" spans="1:28" x14ac:dyDescent="0.25">
      <c r="A566" t="s">
        <v>592</v>
      </c>
      <c r="B566" t="s">
        <v>5701</v>
      </c>
      <c r="C566" t="s">
        <v>10148</v>
      </c>
      <c r="D566" t="s">
        <v>10165</v>
      </c>
      <c r="E566">
        <v>39.484881999999999</v>
      </c>
      <c r="F566">
        <v>-0.33795599999999998</v>
      </c>
      <c r="G566" t="s">
        <v>10340</v>
      </c>
      <c r="H566" t="s">
        <v>11185</v>
      </c>
      <c r="I566" t="s">
        <v>15748</v>
      </c>
      <c r="J566" t="s">
        <v>16643</v>
      </c>
      <c r="K566" t="s">
        <v>16688</v>
      </c>
      <c r="L566" t="s">
        <v>18062</v>
      </c>
      <c r="M566" t="s">
        <v>18062</v>
      </c>
      <c r="N566" t="s">
        <v>18062</v>
      </c>
      <c r="O566">
        <v>7</v>
      </c>
      <c r="P566">
        <v>46</v>
      </c>
      <c r="Q566">
        <v>7</v>
      </c>
      <c r="R566">
        <v>4</v>
      </c>
      <c r="S566">
        <v>320</v>
      </c>
      <c r="T566">
        <v>20</v>
      </c>
      <c r="U566">
        <v>8</v>
      </c>
      <c r="V566">
        <v>2</v>
      </c>
      <c r="W566">
        <v>1</v>
      </c>
      <c r="X566">
        <v>1</v>
      </c>
      <c r="Y566">
        <v>4</v>
      </c>
      <c r="Z566">
        <v>4</v>
      </c>
      <c r="AA566">
        <v>3.5</v>
      </c>
      <c r="AB566">
        <v>4</v>
      </c>
    </row>
    <row r="567" spans="1:28" x14ac:dyDescent="0.25">
      <c r="A567" t="s">
        <v>593</v>
      </c>
      <c r="B567" t="s">
        <v>5702</v>
      </c>
      <c r="C567" t="s">
        <v>10148</v>
      </c>
      <c r="D567" t="s">
        <v>10165</v>
      </c>
      <c r="E567">
        <v>39.469363999999999</v>
      </c>
      <c r="F567">
        <v>-0.37818600000000002</v>
      </c>
      <c r="G567" t="s">
        <v>10251</v>
      </c>
      <c r="H567" t="s">
        <v>11186</v>
      </c>
      <c r="I567" t="s">
        <v>15737</v>
      </c>
      <c r="J567" t="s">
        <v>16643</v>
      </c>
      <c r="K567" t="s">
        <v>16710</v>
      </c>
      <c r="L567" t="s">
        <v>18062</v>
      </c>
      <c r="M567" t="s">
        <v>18062</v>
      </c>
      <c r="N567" t="s">
        <v>18062</v>
      </c>
      <c r="O567">
        <v>6</v>
      </c>
      <c r="P567">
        <v>18</v>
      </c>
      <c r="Q567">
        <v>6</v>
      </c>
      <c r="R567">
        <v>4.5</v>
      </c>
      <c r="S567">
        <v>4000</v>
      </c>
      <c r="T567">
        <v>591</v>
      </c>
      <c r="U567">
        <v>119</v>
      </c>
      <c r="V567">
        <v>30</v>
      </c>
      <c r="W567">
        <v>5</v>
      </c>
      <c r="X567">
        <v>5</v>
      </c>
      <c r="Y567">
        <v>4.5</v>
      </c>
      <c r="Z567">
        <v>4.5</v>
      </c>
      <c r="AA567">
        <v>4.5</v>
      </c>
      <c r="AB567">
        <v>4.5</v>
      </c>
    </row>
    <row r="568" spans="1:28" x14ac:dyDescent="0.25">
      <c r="A568" t="s">
        <v>594</v>
      </c>
      <c r="B568" t="s">
        <v>5703</v>
      </c>
      <c r="C568" t="s">
        <v>10148</v>
      </c>
      <c r="D568" t="s">
        <v>10165</v>
      </c>
      <c r="E568">
        <v>39.422676000000003</v>
      </c>
      <c r="F568">
        <v>-0.34060600000000002</v>
      </c>
      <c r="G568" t="s">
        <v>10241</v>
      </c>
      <c r="H568" t="s">
        <v>11187</v>
      </c>
      <c r="I568" t="s">
        <v>15748</v>
      </c>
      <c r="J568" t="s">
        <v>16643</v>
      </c>
      <c r="K568" t="s">
        <v>16688</v>
      </c>
      <c r="L568" t="s">
        <v>18062</v>
      </c>
      <c r="M568" t="s">
        <v>18062</v>
      </c>
      <c r="N568" t="s">
        <v>18062</v>
      </c>
      <c r="O568">
        <v>7</v>
      </c>
      <c r="P568">
        <v>28</v>
      </c>
      <c r="Q568">
        <v>7</v>
      </c>
      <c r="R568">
        <v>4.5</v>
      </c>
      <c r="S568">
        <v>386</v>
      </c>
      <c r="T568">
        <v>10</v>
      </c>
      <c r="U568">
        <v>8</v>
      </c>
      <c r="V568">
        <v>0</v>
      </c>
      <c r="W568">
        <v>0</v>
      </c>
      <c r="X568">
        <v>1</v>
      </c>
      <c r="Y568">
        <v>4.5</v>
      </c>
      <c r="Z568">
        <v>4.5</v>
      </c>
      <c r="AA568">
        <v>4.5</v>
      </c>
      <c r="AB568">
        <v>4.5</v>
      </c>
    </row>
    <row r="569" spans="1:28" x14ac:dyDescent="0.25">
      <c r="A569" t="s">
        <v>595</v>
      </c>
      <c r="B569" t="s">
        <v>5704</v>
      </c>
      <c r="C569" t="s">
        <v>10148</v>
      </c>
      <c r="D569" t="s">
        <v>10165</v>
      </c>
      <c r="E569">
        <v>39.478290000000001</v>
      </c>
      <c r="F569">
        <v>-0.32416499999999998</v>
      </c>
      <c r="G569" t="s">
        <v>10326</v>
      </c>
      <c r="H569" t="s">
        <v>11188</v>
      </c>
      <c r="I569" t="s">
        <v>15737</v>
      </c>
      <c r="J569" t="s">
        <v>16643</v>
      </c>
      <c r="K569" t="s">
        <v>16659</v>
      </c>
      <c r="L569" t="s">
        <v>18062</v>
      </c>
      <c r="M569" t="s">
        <v>18063</v>
      </c>
      <c r="N569" t="s">
        <v>18063</v>
      </c>
      <c r="O569">
        <v>6</v>
      </c>
      <c r="P569">
        <v>55</v>
      </c>
      <c r="Q569">
        <v>6</v>
      </c>
      <c r="R569">
        <v>4</v>
      </c>
      <c r="S569">
        <v>524</v>
      </c>
      <c r="T569">
        <v>21</v>
      </c>
      <c r="U569">
        <v>23</v>
      </c>
      <c r="V569">
        <v>8</v>
      </c>
      <c r="W569">
        <v>3</v>
      </c>
      <c r="X569">
        <v>8</v>
      </c>
      <c r="Y569">
        <v>4</v>
      </c>
      <c r="Z569">
        <v>4</v>
      </c>
      <c r="AA569">
        <v>4</v>
      </c>
      <c r="AB569">
        <v>3.5</v>
      </c>
    </row>
    <row r="570" spans="1:28" x14ac:dyDescent="0.25">
      <c r="A570" t="s">
        <v>596</v>
      </c>
      <c r="B570" t="s">
        <v>5705</v>
      </c>
      <c r="C570" t="s">
        <v>10148</v>
      </c>
      <c r="D570" t="s">
        <v>10165</v>
      </c>
      <c r="E570">
        <v>39.467269999999999</v>
      </c>
      <c r="F570">
        <v>-0.37341800000000003</v>
      </c>
      <c r="G570" t="s">
        <v>10271</v>
      </c>
      <c r="H570" t="s">
        <v>11189</v>
      </c>
      <c r="I570" t="s">
        <v>15780</v>
      </c>
      <c r="J570" t="s">
        <v>16643</v>
      </c>
      <c r="K570" t="s">
        <v>16669</v>
      </c>
      <c r="L570" t="s">
        <v>18063</v>
      </c>
      <c r="M570" t="s">
        <v>18063</v>
      </c>
      <c r="N570" t="s">
        <v>18062</v>
      </c>
      <c r="O570">
        <v>7</v>
      </c>
      <c r="P570">
        <v>35</v>
      </c>
      <c r="Q570">
        <v>7</v>
      </c>
      <c r="R570">
        <v>4</v>
      </c>
      <c r="S570">
        <v>400</v>
      </c>
      <c r="T570">
        <v>29</v>
      </c>
      <c r="U570">
        <v>15</v>
      </c>
      <c r="V570">
        <v>7</v>
      </c>
      <c r="W570">
        <v>2</v>
      </c>
      <c r="X570">
        <v>4</v>
      </c>
      <c r="Y570">
        <v>4</v>
      </c>
      <c r="Z570">
        <v>4</v>
      </c>
      <c r="AA570">
        <v>3.5</v>
      </c>
      <c r="AB570">
        <v>3.5</v>
      </c>
    </row>
    <row r="571" spans="1:28" x14ac:dyDescent="0.25">
      <c r="A571" t="s">
        <v>597</v>
      </c>
      <c r="B571" t="s">
        <v>5706</v>
      </c>
      <c r="C571" t="s">
        <v>10148</v>
      </c>
      <c r="D571" t="s">
        <v>10165</v>
      </c>
      <c r="E571">
        <v>39.481537000000003</v>
      </c>
      <c r="F571">
        <v>-0.32432</v>
      </c>
      <c r="G571" t="s">
        <v>10289</v>
      </c>
      <c r="H571" t="s">
        <v>11190</v>
      </c>
      <c r="I571" t="s">
        <v>15737</v>
      </c>
      <c r="J571" t="s">
        <v>16643</v>
      </c>
      <c r="K571" t="s">
        <v>16659</v>
      </c>
      <c r="L571" t="s">
        <v>18062</v>
      </c>
      <c r="M571" t="s">
        <v>18062</v>
      </c>
      <c r="N571" t="s">
        <v>18062</v>
      </c>
      <c r="O571">
        <v>6</v>
      </c>
      <c r="P571">
        <v>42</v>
      </c>
      <c r="Q571">
        <v>6</v>
      </c>
      <c r="R571">
        <v>4</v>
      </c>
      <c r="S571">
        <v>357</v>
      </c>
      <c r="T571">
        <v>11</v>
      </c>
      <c r="U571">
        <v>12</v>
      </c>
      <c r="V571">
        <v>4</v>
      </c>
      <c r="W571">
        <v>2</v>
      </c>
      <c r="X571">
        <v>5</v>
      </c>
      <c r="Y571">
        <v>4</v>
      </c>
      <c r="Z571">
        <v>4</v>
      </c>
      <c r="AA571">
        <v>3.5</v>
      </c>
      <c r="AB571">
        <v>3.5</v>
      </c>
    </row>
    <row r="572" spans="1:28" x14ac:dyDescent="0.25">
      <c r="A572" t="s">
        <v>598</v>
      </c>
      <c r="B572" t="s">
        <v>5707</v>
      </c>
      <c r="C572" t="s">
        <v>10148</v>
      </c>
      <c r="D572" t="s">
        <v>10165</v>
      </c>
      <c r="E572">
        <v>39.473216999999998</v>
      </c>
      <c r="F572">
        <v>-0.35958600000000002</v>
      </c>
      <c r="G572" t="s">
        <v>10254</v>
      </c>
      <c r="H572" t="s">
        <v>11191</v>
      </c>
      <c r="I572" t="s">
        <v>15762</v>
      </c>
      <c r="J572" t="s">
        <v>16644</v>
      </c>
      <c r="K572" t="s">
        <v>16743</v>
      </c>
      <c r="L572" t="s">
        <v>18062</v>
      </c>
      <c r="M572" t="s">
        <v>18062</v>
      </c>
      <c r="N572" t="s">
        <v>18062</v>
      </c>
      <c r="O572">
        <v>6</v>
      </c>
      <c r="P572">
        <v>50</v>
      </c>
      <c r="Q572">
        <v>6</v>
      </c>
      <c r="R572">
        <v>4.5</v>
      </c>
      <c r="S572">
        <v>421</v>
      </c>
      <c r="T572">
        <v>30</v>
      </c>
      <c r="U572">
        <v>8</v>
      </c>
      <c r="V572">
        <v>3</v>
      </c>
      <c r="W572">
        <v>0</v>
      </c>
      <c r="X572">
        <v>1</v>
      </c>
      <c r="Y572">
        <v>4.5</v>
      </c>
      <c r="Z572">
        <v>4.5</v>
      </c>
      <c r="AA572">
        <v>4</v>
      </c>
      <c r="AB572">
        <v>4</v>
      </c>
    </row>
    <row r="573" spans="1:28" x14ac:dyDescent="0.25">
      <c r="A573" t="s">
        <v>599</v>
      </c>
      <c r="B573" t="s">
        <v>5708</v>
      </c>
      <c r="C573" t="s">
        <v>10153</v>
      </c>
      <c r="D573" t="s">
        <v>10179</v>
      </c>
      <c r="E573">
        <v>42.775623000000003</v>
      </c>
      <c r="F573">
        <v>-9.0585970000000007</v>
      </c>
      <c r="G573" t="s">
        <v>10365</v>
      </c>
      <c r="H573" t="s">
        <v>11192</v>
      </c>
      <c r="I573" t="s">
        <v>15733</v>
      </c>
      <c r="J573" t="s">
        <v>16643</v>
      </c>
      <c r="K573" t="s">
        <v>16856</v>
      </c>
      <c r="L573" t="s">
        <v>18063</v>
      </c>
      <c r="M573" t="s">
        <v>18063</v>
      </c>
      <c r="N573" t="s">
        <v>18063</v>
      </c>
      <c r="O573">
        <v>7</v>
      </c>
      <c r="P573">
        <v>63</v>
      </c>
      <c r="Q573">
        <v>14</v>
      </c>
      <c r="R573">
        <v>4</v>
      </c>
      <c r="S573">
        <v>350</v>
      </c>
      <c r="T573">
        <v>5</v>
      </c>
      <c r="U573">
        <v>5</v>
      </c>
      <c r="V573">
        <v>0</v>
      </c>
      <c r="W573">
        <v>0</v>
      </c>
      <c r="X573">
        <v>0</v>
      </c>
      <c r="Y573">
        <v>4</v>
      </c>
      <c r="Z573">
        <v>4</v>
      </c>
      <c r="AA573">
        <v>4</v>
      </c>
      <c r="AB573">
        <v>4</v>
      </c>
    </row>
    <row r="574" spans="1:28" x14ac:dyDescent="0.25">
      <c r="A574" t="s">
        <v>600</v>
      </c>
      <c r="B574" t="s">
        <v>5709</v>
      </c>
      <c r="C574" t="s">
        <v>10153</v>
      </c>
      <c r="D574" t="s">
        <v>10179</v>
      </c>
      <c r="E574">
        <v>42.760550000000002</v>
      </c>
      <c r="F574">
        <v>-9.0670289999999998</v>
      </c>
      <c r="G574" t="s">
        <v>10241</v>
      </c>
      <c r="H574" t="s">
        <v>11193</v>
      </c>
      <c r="I574" t="s">
        <v>15899</v>
      </c>
      <c r="J574" t="s">
        <v>16643</v>
      </c>
      <c r="K574" t="s">
        <v>16886</v>
      </c>
      <c r="L574" t="s">
        <v>18062</v>
      </c>
      <c r="M574" t="s">
        <v>18063</v>
      </c>
      <c r="N574" t="s">
        <v>18062</v>
      </c>
      <c r="O574">
        <v>6</v>
      </c>
      <c r="P574">
        <v>37</v>
      </c>
      <c r="Q574">
        <v>8</v>
      </c>
      <c r="R574">
        <v>4.5</v>
      </c>
      <c r="S574">
        <v>366</v>
      </c>
      <c r="T574">
        <v>10</v>
      </c>
      <c r="U574">
        <v>2</v>
      </c>
      <c r="V574">
        <v>0</v>
      </c>
      <c r="W574">
        <v>0</v>
      </c>
      <c r="X574">
        <v>1</v>
      </c>
      <c r="Y574">
        <v>4.5</v>
      </c>
      <c r="Z574">
        <v>4.5</v>
      </c>
      <c r="AA574">
        <v>4</v>
      </c>
      <c r="AB574">
        <v>4</v>
      </c>
    </row>
    <row r="575" spans="1:28" x14ac:dyDescent="0.25">
      <c r="A575" t="s">
        <v>601</v>
      </c>
      <c r="B575" t="s">
        <v>5710</v>
      </c>
      <c r="C575" t="s">
        <v>10151</v>
      </c>
      <c r="D575" t="s">
        <v>10173</v>
      </c>
      <c r="E575">
        <v>36.349975999999998</v>
      </c>
      <c r="F575">
        <v>-5.2360249999999997</v>
      </c>
      <c r="G575" t="s">
        <v>10236</v>
      </c>
      <c r="H575" t="s">
        <v>11194</v>
      </c>
      <c r="I575" t="s">
        <v>15900</v>
      </c>
      <c r="J575" t="s">
        <v>16643</v>
      </c>
      <c r="K575" t="s">
        <v>16887</v>
      </c>
      <c r="L575" t="s">
        <v>18062</v>
      </c>
      <c r="M575" t="s">
        <v>18063</v>
      </c>
      <c r="N575" t="s">
        <v>18063</v>
      </c>
      <c r="O575">
        <v>7</v>
      </c>
      <c r="P575">
        <v>66</v>
      </c>
      <c r="Q575">
        <v>13</v>
      </c>
      <c r="R575">
        <v>4.5</v>
      </c>
      <c r="S575">
        <v>476</v>
      </c>
      <c r="T575">
        <v>247</v>
      </c>
      <c r="U575">
        <v>132</v>
      </c>
      <c r="V575">
        <v>26</v>
      </c>
      <c r="W575">
        <v>16</v>
      </c>
      <c r="X575">
        <v>9</v>
      </c>
      <c r="Y575">
        <v>4.5</v>
      </c>
      <c r="Z575">
        <v>4.5</v>
      </c>
      <c r="AA575">
        <v>4.5</v>
      </c>
      <c r="AB575">
        <v>4</v>
      </c>
    </row>
    <row r="576" spans="1:28" x14ac:dyDescent="0.25">
      <c r="A576" t="s">
        <v>602</v>
      </c>
      <c r="B576" t="s">
        <v>5711</v>
      </c>
      <c r="C576" t="s">
        <v>10151</v>
      </c>
      <c r="D576" t="s">
        <v>10173</v>
      </c>
      <c r="E576">
        <v>36.356487000000001</v>
      </c>
      <c r="F576">
        <v>-5.2320330000000004</v>
      </c>
      <c r="G576" t="s">
        <v>10236</v>
      </c>
      <c r="H576" t="s">
        <v>11195</v>
      </c>
      <c r="I576" t="s">
        <v>15744</v>
      </c>
      <c r="J576" t="s">
        <v>16643</v>
      </c>
      <c r="K576" t="s">
        <v>16713</v>
      </c>
      <c r="L576" t="s">
        <v>18062</v>
      </c>
      <c r="M576" t="s">
        <v>18062</v>
      </c>
      <c r="N576" t="s">
        <v>18062</v>
      </c>
      <c r="O576">
        <v>7</v>
      </c>
      <c r="P576">
        <v>31.5</v>
      </c>
      <c r="Q576">
        <v>7</v>
      </c>
      <c r="R576">
        <v>4.5</v>
      </c>
      <c r="S576">
        <v>412</v>
      </c>
      <c r="T576">
        <v>252</v>
      </c>
      <c r="U576">
        <v>74</v>
      </c>
      <c r="V576">
        <v>12</v>
      </c>
      <c r="W576">
        <v>7</v>
      </c>
      <c r="X576">
        <v>9</v>
      </c>
      <c r="Y576">
        <v>4.5</v>
      </c>
      <c r="Z576">
        <v>4.5</v>
      </c>
      <c r="AA576">
        <v>4</v>
      </c>
      <c r="AB576">
        <v>4.5</v>
      </c>
    </row>
    <row r="577" spans="1:28" x14ac:dyDescent="0.25">
      <c r="A577" t="s">
        <v>603</v>
      </c>
      <c r="B577" t="s">
        <v>5712</v>
      </c>
      <c r="C577" t="s">
        <v>10151</v>
      </c>
      <c r="D577" t="s">
        <v>10188</v>
      </c>
      <c r="E577">
        <v>36.438029999999998</v>
      </c>
      <c r="F577">
        <v>-5.7164529999999996</v>
      </c>
      <c r="G577" t="s">
        <v>10242</v>
      </c>
      <c r="H577" t="s">
        <v>11196</v>
      </c>
      <c r="I577" t="s">
        <v>15788</v>
      </c>
      <c r="J577" t="s">
        <v>16643</v>
      </c>
      <c r="K577" t="s">
        <v>16888</v>
      </c>
      <c r="L577" t="s">
        <v>18062</v>
      </c>
      <c r="M577" t="s">
        <v>18062</v>
      </c>
      <c r="N577" t="s">
        <v>18062</v>
      </c>
      <c r="O577">
        <v>7</v>
      </c>
      <c r="P577">
        <v>91</v>
      </c>
      <c r="Q577">
        <v>7</v>
      </c>
      <c r="R577">
        <v>4.5</v>
      </c>
      <c r="S577">
        <v>619</v>
      </c>
      <c r="T577">
        <v>12</v>
      </c>
      <c r="U577">
        <v>10</v>
      </c>
      <c r="V577">
        <v>0</v>
      </c>
      <c r="W577">
        <v>1</v>
      </c>
      <c r="X577">
        <v>1</v>
      </c>
      <c r="Y577">
        <v>4.5</v>
      </c>
      <c r="Z577">
        <v>4.5</v>
      </c>
      <c r="AA577">
        <v>4.5</v>
      </c>
      <c r="AB577">
        <v>4</v>
      </c>
    </row>
    <row r="578" spans="1:28" x14ac:dyDescent="0.25">
      <c r="A578" t="s">
        <v>604</v>
      </c>
      <c r="B578" t="s">
        <v>5713</v>
      </c>
      <c r="C578" t="s">
        <v>10152</v>
      </c>
      <c r="D578" t="s">
        <v>10196</v>
      </c>
      <c r="E578">
        <v>39.408639999999998</v>
      </c>
      <c r="F578">
        <v>-3.1237219999999999</v>
      </c>
      <c r="G578" t="s">
        <v>10287</v>
      </c>
      <c r="H578" t="s">
        <v>11197</v>
      </c>
      <c r="I578" t="s">
        <v>15733</v>
      </c>
      <c r="J578" t="s">
        <v>16643</v>
      </c>
      <c r="K578" t="s">
        <v>16889</v>
      </c>
      <c r="L578" t="s">
        <v>18062</v>
      </c>
      <c r="M578" t="s">
        <v>18062</v>
      </c>
      <c r="N578" t="s">
        <v>18062</v>
      </c>
      <c r="O578">
        <v>7</v>
      </c>
      <c r="P578">
        <v>42</v>
      </c>
      <c r="Q578">
        <v>14</v>
      </c>
      <c r="R578">
        <v>4.5</v>
      </c>
      <c r="S578">
        <v>716</v>
      </c>
      <c r="T578">
        <v>22</v>
      </c>
      <c r="U578">
        <v>4</v>
      </c>
      <c r="V578">
        <v>0</v>
      </c>
      <c r="W578">
        <v>0</v>
      </c>
      <c r="X578">
        <v>2</v>
      </c>
      <c r="Y578">
        <v>4.5</v>
      </c>
      <c r="Z578">
        <v>4</v>
      </c>
      <c r="AA578">
        <v>4</v>
      </c>
      <c r="AB578">
        <v>4.5</v>
      </c>
    </row>
    <row r="579" spans="1:28" x14ac:dyDescent="0.25">
      <c r="A579" t="s">
        <v>605</v>
      </c>
      <c r="B579" t="s">
        <v>5714</v>
      </c>
      <c r="C579" t="s">
        <v>10152</v>
      </c>
      <c r="D579" t="s">
        <v>10196</v>
      </c>
      <c r="E579">
        <v>39.409176000000002</v>
      </c>
      <c r="F579">
        <v>-3.122465</v>
      </c>
      <c r="G579" t="s">
        <v>10307</v>
      </c>
      <c r="H579" t="s">
        <v>11198</v>
      </c>
      <c r="I579" t="s">
        <v>15733</v>
      </c>
      <c r="J579" t="s">
        <v>16643</v>
      </c>
      <c r="K579" t="s">
        <v>16791</v>
      </c>
      <c r="L579" t="s">
        <v>18062</v>
      </c>
      <c r="M579" t="s">
        <v>18063</v>
      </c>
      <c r="N579" t="s">
        <v>18063</v>
      </c>
      <c r="O579">
        <v>7</v>
      </c>
      <c r="P579">
        <v>38.5</v>
      </c>
      <c r="Q579">
        <v>13</v>
      </c>
      <c r="R579">
        <v>4</v>
      </c>
      <c r="S579">
        <v>386</v>
      </c>
      <c r="T579">
        <v>9</v>
      </c>
      <c r="U579">
        <v>4</v>
      </c>
      <c r="V579">
        <v>3</v>
      </c>
      <c r="W579">
        <v>3</v>
      </c>
      <c r="X579">
        <v>0</v>
      </c>
      <c r="Y579">
        <v>4.5</v>
      </c>
      <c r="Z579">
        <v>4</v>
      </c>
      <c r="AA579">
        <v>4</v>
      </c>
      <c r="AB579">
        <v>4.5</v>
      </c>
    </row>
    <row r="580" spans="1:28" x14ac:dyDescent="0.25">
      <c r="A580" t="s">
        <v>606</v>
      </c>
      <c r="B580" t="s">
        <v>5715</v>
      </c>
      <c r="C580" t="s">
        <v>10146</v>
      </c>
      <c r="D580" t="s">
        <v>10174</v>
      </c>
      <c r="E580">
        <v>41.568764000000002</v>
      </c>
      <c r="F580">
        <v>2.526678</v>
      </c>
      <c r="G580" t="s">
        <v>10236</v>
      </c>
      <c r="H580" t="s">
        <v>11199</v>
      </c>
      <c r="I580" t="s">
        <v>15733</v>
      </c>
      <c r="J580" t="s">
        <v>16643</v>
      </c>
      <c r="K580" t="s">
        <v>16726</v>
      </c>
      <c r="L580" t="s">
        <v>18062</v>
      </c>
      <c r="M580" t="s">
        <v>18062</v>
      </c>
      <c r="N580" t="s">
        <v>18062</v>
      </c>
      <c r="O580">
        <v>5</v>
      </c>
      <c r="P580">
        <v>14.5</v>
      </c>
      <c r="Q580">
        <v>7</v>
      </c>
      <c r="R580">
        <v>4.5</v>
      </c>
      <c r="S580">
        <v>511</v>
      </c>
      <c r="T580">
        <v>21</v>
      </c>
      <c r="U580">
        <v>3</v>
      </c>
      <c r="V580">
        <v>3</v>
      </c>
      <c r="W580">
        <v>1</v>
      </c>
      <c r="X580">
        <v>0</v>
      </c>
      <c r="Y580">
        <v>4.5</v>
      </c>
      <c r="Z580">
        <v>4.5</v>
      </c>
      <c r="AA580">
        <v>4.5</v>
      </c>
      <c r="AB580">
        <v>4.5</v>
      </c>
    </row>
    <row r="581" spans="1:28" x14ac:dyDescent="0.25">
      <c r="A581" t="s">
        <v>607</v>
      </c>
      <c r="B581" t="s">
        <v>5716</v>
      </c>
      <c r="C581" t="s">
        <v>10149</v>
      </c>
      <c r="D581" t="s">
        <v>10168</v>
      </c>
      <c r="E581">
        <v>41.296999999999997</v>
      </c>
      <c r="F581">
        <v>-3.7484030000000002</v>
      </c>
      <c r="G581" t="s">
        <v>10242</v>
      </c>
      <c r="H581" t="s">
        <v>11200</v>
      </c>
      <c r="I581" t="s">
        <v>15778</v>
      </c>
      <c r="J581" t="s">
        <v>16643</v>
      </c>
      <c r="K581" t="s">
        <v>16714</v>
      </c>
      <c r="L581" t="s">
        <v>18063</v>
      </c>
      <c r="M581" t="s">
        <v>18063</v>
      </c>
      <c r="N581" t="s">
        <v>18063</v>
      </c>
      <c r="O581">
        <v>7</v>
      </c>
      <c r="P581">
        <v>54.5</v>
      </c>
      <c r="Q581">
        <v>7</v>
      </c>
      <c r="R581">
        <v>4</v>
      </c>
      <c r="S581">
        <v>479</v>
      </c>
      <c r="T581">
        <v>1</v>
      </c>
      <c r="U581">
        <v>0</v>
      </c>
      <c r="V581">
        <v>0</v>
      </c>
      <c r="W581">
        <v>0</v>
      </c>
      <c r="X581">
        <v>0</v>
      </c>
      <c r="Y581">
        <v>4</v>
      </c>
      <c r="Z581">
        <v>4</v>
      </c>
      <c r="AA581">
        <v>3.5</v>
      </c>
      <c r="AB581">
        <v>3.5</v>
      </c>
    </row>
    <row r="582" spans="1:28" x14ac:dyDescent="0.25">
      <c r="A582" t="s">
        <v>608</v>
      </c>
      <c r="B582" t="s">
        <v>5717</v>
      </c>
      <c r="C582" t="s">
        <v>10149</v>
      </c>
      <c r="D582" t="s">
        <v>10168</v>
      </c>
      <c r="E582">
        <v>41.298650000000002</v>
      </c>
      <c r="F582">
        <v>-3.7498179999999999</v>
      </c>
      <c r="G582" t="s">
        <v>10253</v>
      </c>
      <c r="H582" t="s">
        <v>11201</v>
      </c>
      <c r="I582" t="s">
        <v>15749</v>
      </c>
      <c r="J582" t="s">
        <v>16643</v>
      </c>
      <c r="K582" t="s">
        <v>16890</v>
      </c>
      <c r="L582" t="s">
        <v>18062</v>
      </c>
      <c r="M582" t="s">
        <v>18063</v>
      </c>
      <c r="N582" t="s">
        <v>18062</v>
      </c>
      <c r="O582">
        <v>6</v>
      </c>
      <c r="P582">
        <v>18</v>
      </c>
      <c r="Q582">
        <v>8</v>
      </c>
      <c r="R582">
        <v>4.5</v>
      </c>
      <c r="S582">
        <v>692</v>
      </c>
      <c r="T582">
        <v>4</v>
      </c>
      <c r="U582">
        <v>0</v>
      </c>
      <c r="V582">
        <v>0</v>
      </c>
      <c r="W582">
        <v>0</v>
      </c>
      <c r="X582">
        <v>1</v>
      </c>
      <c r="Y582">
        <v>4.5</v>
      </c>
      <c r="Z582">
        <v>4.5</v>
      </c>
      <c r="AA582">
        <v>4</v>
      </c>
      <c r="AB582">
        <v>4</v>
      </c>
    </row>
    <row r="583" spans="1:28" x14ac:dyDescent="0.25">
      <c r="A583" t="s">
        <v>609</v>
      </c>
      <c r="B583" t="s">
        <v>5718</v>
      </c>
      <c r="C583" t="s">
        <v>10149</v>
      </c>
      <c r="D583" t="s">
        <v>10168</v>
      </c>
      <c r="E583">
        <v>41.296917000000001</v>
      </c>
      <c r="F583">
        <v>-3.7483719999999998</v>
      </c>
      <c r="G583" t="s">
        <v>10371</v>
      </c>
      <c r="H583" t="s">
        <v>11202</v>
      </c>
      <c r="I583" t="s">
        <v>15780</v>
      </c>
      <c r="J583" t="s">
        <v>16643</v>
      </c>
      <c r="K583" t="s">
        <v>16669</v>
      </c>
      <c r="L583" t="s">
        <v>18063</v>
      </c>
      <c r="M583" t="s">
        <v>18063</v>
      </c>
      <c r="N583" t="s">
        <v>18062</v>
      </c>
      <c r="O583">
        <v>7</v>
      </c>
      <c r="P583">
        <v>35</v>
      </c>
      <c r="Q583">
        <v>7</v>
      </c>
      <c r="R583">
        <v>4</v>
      </c>
      <c r="S583">
        <v>367</v>
      </c>
      <c r="T583">
        <v>3</v>
      </c>
      <c r="U583">
        <v>2</v>
      </c>
      <c r="V583">
        <v>0</v>
      </c>
      <c r="W583">
        <v>0</v>
      </c>
      <c r="X583">
        <v>0</v>
      </c>
      <c r="Y583">
        <v>4</v>
      </c>
      <c r="Z583">
        <v>4</v>
      </c>
      <c r="AA583">
        <v>4</v>
      </c>
      <c r="AB583">
        <v>3.5</v>
      </c>
    </row>
    <row r="584" spans="1:28" x14ac:dyDescent="0.25">
      <c r="A584" t="s">
        <v>610</v>
      </c>
      <c r="B584" t="s">
        <v>5719</v>
      </c>
      <c r="C584" t="s">
        <v>10156</v>
      </c>
      <c r="D584" t="s">
        <v>10207</v>
      </c>
      <c r="E584">
        <v>37.551859999999998</v>
      </c>
      <c r="F584">
        <v>-1.1708099999999999</v>
      </c>
      <c r="G584" t="s">
        <v>10372</v>
      </c>
      <c r="H584" t="s">
        <v>11203</v>
      </c>
      <c r="I584" t="s">
        <v>15848</v>
      </c>
      <c r="J584" t="s">
        <v>16643</v>
      </c>
      <c r="K584" t="s">
        <v>16804</v>
      </c>
      <c r="L584" t="s">
        <v>18062</v>
      </c>
      <c r="M584" t="s">
        <v>18063</v>
      </c>
      <c r="N584" t="s">
        <v>18063</v>
      </c>
      <c r="O584">
        <v>5</v>
      </c>
      <c r="P584">
        <v>20</v>
      </c>
      <c r="Q584">
        <v>5</v>
      </c>
      <c r="R584">
        <v>4</v>
      </c>
      <c r="S584">
        <v>432</v>
      </c>
      <c r="T584">
        <v>124</v>
      </c>
      <c r="U584">
        <v>54</v>
      </c>
      <c r="V584">
        <v>13</v>
      </c>
      <c r="W584">
        <v>15</v>
      </c>
      <c r="X584">
        <v>9</v>
      </c>
      <c r="Y584">
        <v>4</v>
      </c>
      <c r="Z584">
        <v>4</v>
      </c>
      <c r="AA584">
        <v>3.5</v>
      </c>
      <c r="AB584">
        <v>4.5</v>
      </c>
    </row>
    <row r="585" spans="1:28" x14ac:dyDescent="0.25">
      <c r="A585" t="s">
        <v>611</v>
      </c>
      <c r="B585" t="s">
        <v>5720</v>
      </c>
      <c r="C585" t="s">
        <v>10145</v>
      </c>
      <c r="D585" t="s">
        <v>10208</v>
      </c>
      <c r="E585">
        <v>28.59665</v>
      </c>
      <c r="F585">
        <v>-17.879839</v>
      </c>
      <c r="G585" t="s">
        <v>10253</v>
      </c>
      <c r="H585" t="s">
        <v>11204</v>
      </c>
      <c r="I585" t="s">
        <v>15733</v>
      </c>
      <c r="J585" t="s">
        <v>16643</v>
      </c>
      <c r="K585" t="s">
        <v>16880</v>
      </c>
      <c r="L585" t="s">
        <v>18063</v>
      </c>
      <c r="M585" t="s">
        <v>18063</v>
      </c>
      <c r="N585" t="s">
        <v>18062</v>
      </c>
      <c r="O585">
        <v>6</v>
      </c>
      <c r="P585">
        <v>56</v>
      </c>
      <c r="Q585">
        <v>6</v>
      </c>
      <c r="R585">
        <v>4</v>
      </c>
      <c r="S585">
        <v>650</v>
      </c>
      <c r="T585">
        <v>23</v>
      </c>
      <c r="U585">
        <v>30</v>
      </c>
      <c r="V585">
        <v>8</v>
      </c>
      <c r="W585">
        <v>2</v>
      </c>
      <c r="X585">
        <v>0</v>
      </c>
      <c r="Y585">
        <v>4</v>
      </c>
      <c r="Z585">
        <v>4</v>
      </c>
      <c r="AA585">
        <v>4</v>
      </c>
      <c r="AB585">
        <v>4.5</v>
      </c>
    </row>
    <row r="586" spans="1:28" x14ac:dyDescent="0.25">
      <c r="A586" t="s">
        <v>612</v>
      </c>
      <c r="B586" t="s">
        <v>5721</v>
      </c>
      <c r="C586" t="s">
        <v>10146</v>
      </c>
      <c r="D586" t="s">
        <v>10159</v>
      </c>
      <c r="E586">
        <v>41.376984</v>
      </c>
      <c r="F586">
        <v>1.163028</v>
      </c>
      <c r="G586" t="s">
        <v>10341</v>
      </c>
      <c r="H586" t="s">
        <v>11205</v>
      </c>
      <c r="I586" t="s">
        <v>15901</v>
      </c>
      <c r="J586" t="s">
        <v>16643</v>
      </c>
      <c r="K586" t="s">
        <v>16891</v>
      </c>
      <c r="L586" t="s">
        <v>18062</v>
      </c>
      <c r="M586" t="s">
        <v>18063</v>
      </c>
      <c r="N586" t="s">
        <v>18063</v>
      </c>
      <c r="O586">
        <v>6</v>
      </c>
      <c r="P586">
        <v>67</v>
      </c>
      <c r="Q586">
        <v>11</v>
      </c>
      <c r="R586">
        <v>4</v>
      </c>
      <c r="S586">
        <v>360</v>
      </c>
      <c r="T586">
        <v>4</v>
      </c>
      <c r="U586">
        <v>3</v>
      </c>
      <c r="V586">
        <v>4</v>
      </c>
      <c r="W586">
        <v>4</v>
      </c>
      <c r="X586">
        <v>0</v>
      </c>
      <c r="Y586">
        <v>4</v>
      </c>
      <c r="Z586">
        <v>4</v>
      </c>
      <c r="AA586">
        <v>4</v>
      </c>
      <c r="AB586">
        <v>4</v>
      </c>
    </row>
    <row r="587" spans="1:28" x14ac:dyDescent="0.25">
      <c r="A587" t="s">
        <v>613</v>
      </c>
      <c r="B587" t="s">
        <v>5722</v>
      </c>
      <c r="C587" t="s">
        <v>10146</v>
      </c>
      <c r="D587" t="s">
        <v>10159</v>
      </c>
      <c r="E587">
        <v>41.379578000000002</v>
      </c>
      <c r="F587">
        <v>1.1627559999999999</v>
      </c>
      <c r="G587" t="s">
        <v>10373</v>
      </c>
      <c r="H587" t="s">
        <v>11206</v>
      </c>
      <c r="I587" t="s">
        <v>15736</v>
      </c>
      <c r="J587" t="s">
        <v>16643</v>
      </c>
      <c r="K587" t="s">
        <v>16649</v>
      </c>
      <c r="L587" t="s">
        <v>18062</v>
      </c>
      <c r="M587" t="s">
        <v>18062</v>
      </c>
      <c r="N587" t="s">
        <v>18062</v>
      </c>
      <c r="O587">
        <v>7</v>
      </c>
      <c r="P587">
        <v>21</v>
      </c>
      <c r="Q587">
        <v>7</v>
      </c>
      <c r="R587">
        <v>4</v>
      </c>
      <c r="S587">
        <v>671</v>
      </c>
      <c r="T587">
        <v>20</v>
      </c>
      <c r="U587">
        <v>9</v>
      </c>
      <c r="V587">
        <v>1</v>
      </c>
      <c r="W587">
        <v>1</v>
      </c>
      <c r="X587">
        <v>1</v>
      </c>
      <c r="Y587">
        <v>4</v>
      </c>
      <c r="Z587">
        <v>4.5</v>
      </c>
      <c r="AA587">
        <v>3.5</v>
      </c>
      <c r="AB587">
        <v>4</v>
      </c>
    </row>
    <row r="588" spans="1:28" x14ac:dyDescent="0.25">
      <c r="A588" t="s">
        <v>614</v>
      </c>
      <c r="B588" t="s">
        <v>5723</v>
      </c>
      <c r="C588" t="s">
        <v>10145</v>
      </c>
      <c r="D588" t="s">
        <v>10177</v>
      </c>
      <c r="E588">
        <v>28.087499999999999</v>
      </c>
      <c r="F588">
        <v>-16.737614000000001</v>
      </c>
      <c r="G588" t="s">
        <v>10243</v>
      </c>
      <c r="H588" t="s">
        <v>11207</v>
      </c>
      <c r="I588" t="s">
        <v>15902</v>
      </c>
      <c r="J588" t="s">
        <v>16643</v>
      </c>
      <c r="K588" t="s">
        <v>16892</v>
      </c>
      <c r="L588" t="s">
        <v>18062</v>
      </c>
      <c r="M588" t="s">
        <v>18062</v>
      </c>
      <c r="N588" t="s">
        <v>18062</v>
      </c>
      <c r="O588">
        <v>7</v>
      </c>
      <c r="P588">
        <v>94.5</v>
      </c>
      <c r="Q588">
        <v>7</v>
      </c>
      <c r="R588">
        <v>4</v>
      </c>
      <c r="S588">
        <v>1596</v>
      </c>
      <c r="T588">
        <v>478</v>
      </c>
      <c r="U588">
        <v>250</v>
      </c>
      <c r="V588">
        <v>124</v>
      </c>
      <c r="W588">
        <v>80</v>
      </c>
      <c r="X588">
        <v>113</v>
      </c>
      <c r="Y588">
        <v>3.5</v>
      </c>
      <c r="Z588">
        <v>4</v>
      </c>
      <c r="AA588">
        <v>3.5</v>
      </c>
      <c r="AB588">
        <v>3</v>
      </c>
    </row>
    <row r="589" spans="1:28" x14ac:dyDescent="0.25">
      <c r="A589" t="s">
        <v>615</v>
      </c>
      <c r="B589" t="s">
        <v>5724</v>
      </c>
      <c r="C589" t="s">
        <v>10145</v>
      </c>
      <c r="D589" t="s">
        <v>10177</v>
      </c>
      <c r="E589">
        <v>28.089973000000001</v>
      </c>
      <c r="F589">
        <v>-16.728311999999999</v>
      </c>
      <c r="G589" t="s">
        <v>10245</v>
      </c>
      <c r="H589" t="s">
        <v>11208</v>
      </c>
      <c r="I589" t="s">
        <v>15903</v>
      </c>
      <c r="J589" t="s">
        <v>16643</v>
      </c>
      <c r="K589" t="s">
        <v>16893</v>
      </c>
      <c r="L589" t="s">
        <v>18063</v>
      </c>
      <c r="M589" t="s">
        <v>18063</v>
      </c>
      <c r="N589" t="s">
        <v>18062</v>
      </c>
      <c r="O589">
        <v>5</v>
      </c>
      <c r="P589">
        <v>32.5</v>
      </c>
      <c r="Q589">
        <v>10</v>
      </c>
      <c r="R589">
        <v>4.5</v>
      </c>
      <c r="S589">
        <v>368</v>
      </c>
      <c r="T589">
        <v>111</v>
      </c>
      <c r="U589">
        <v>45</v>
      </c>
      <c r="V589">
        <v>6</v>
      </c>
      <c r="W589">
        <v>5</v>
      </c>
      <c r="X589">
        <v>4</v>
      </c>
      <c r="Y589">
        <v>4.5</v>
      </c>
      <c r="Z589">
        <v>4.5</v>
      </c>
      <c r="AA589">
        <v>4</v>
      </c>
      <c r="AB589">
        <v>3.5</v>
      </c>
    </row>
    <row r="590" spans="1:28" x14ac:dyDescent="0.25">
      <c r="A590" t="s">
        <v>616</v>
      </c>
      <c r="B590" t="s">
        <v>5725</v>
      </c>
      <c r="C590" t="s">
        <v>10145</v>
      </c>
      <c r="D590" t="s">
        <v>10177</v>
      </c>
      <c r="E590">
        <v>28.088899999999999</v>
      </c>
      <c r="F590">
        <v>-16.736279</v>
      </c>
      <c r="G590" t="s">
        <v>10236</v>
      </c>
      <c r="H590" t="s">
        <v>11209</v>
      </c>
      <c r="I590" t="s">
        <v>15822</v>
      </c>
      <c r="J590" t="s">
        <v>16644</v>
      </c>
      <c r="K590" t="s">
        <v>16894</v>
      </c>
      <c r="L590" t="s">
        <v>18062</v>
      </c>
      <c r="M590" t="s">
        <v>18062</v>
      </c>
      <c r="N590" t="s">
        <v>18062</v>
      </c>
      <c r="O590">
        <v>5</v>
      </c>
      <c r="P590">
        <v>17.5</v>
      </c>
      <c r="Q590">
        <v>5</v>
      </c>
      <c r="R590">
        <v>4.5</v>
      </c>
      <c r="S590">
        <v>432</v>
      </c>
      <c r="T590">
        <v>136</v>
      </c>
      <c r="U590">
        <v>30</v>
      </c>
      <c r="V590">
        <v>23</v>
      </c>
      <c r="W590">
        <v>6</v>
      </c>
      <c r="X590">
        <v>6</v>
      </c>
      <c r="Y590">
        <v>4.5</v>
      </c>
      <c r="Z590">
        <v>4.5</v>
      </c>
      <c r="AA590">
        <v>4</v>
      </c>
      <c r="AB590">
        <v>4</v>
      </c>
    </row>
    <row r="591" spans="1:28" x14ac:dyDescent="0.25">
      <c r="A591" t="s">
        <v>617</v>
      </c>
      <c r="B591" t="s">
        <v>5726</v>
      </c>
      <c r="C591" t="s">
        <v>10145</v>
      </c>
      <c r="D591" t="s">
        <v>10177</v>
      </c>
      <c r="E591">
        <v>28.087689999999998</v>
      </c>
      <c r="F591">
        <v>-16.737991000000001</v>
      </c>
      <c r="G591" t="s">
        <v>10241</v>
      </c>
      <c r="H591" t="s">
        <v>11210</v>
      </c>
      <c r="I591" t="s">
        <v>15904</v>
      </c>
      <c r="J591" t="s">
        <v>16645</v>
      </c>
      <c r="K591" t="s">
        <v>16895</v>
      </c>
      <c r="L591" t="s">
        <v>18062</v>
      </c>
      <c r="M591" t="s">
        <v>18062</v>
      </c>
      <c r="N591" t="s">
        <v>18062</v>
      </c>
      <c r="O591">
        <v>6</v>
      </c>
      <c r="P591">
        <v>54</v>
      </c>
      <c r="Q591">
        <v>6</v>
      </c>
      <c r="R591">
        <v>4.5</v>
      </c>
      <c r="S591">
        <v>794</v>
      </c>
      <c r="T591">
        <v>349</v>
      </c>
      <c r="U591">
        <v>76</v>
      </c>
      <c r="V591">
        <v>22</v>
      </c>
      <c r="W591">
        <v>8</v>
      </c>
      <c r="X591">
        <v>1</v>
      </c>
      <c r="Y591">
        <v>4.5</v>
      </c>
      <c r="Z591">
        <v>5</v>
      </c>
      <c r="AA591">
        <v>4.5</v>
      </c>
      <c r="AB591">
        <v>4.5</v>
      </c>
    </row>
    <row r="592" spans="1:28" x14ac:dyDescent="0.25">
      <c r="A592" t="s">
        <v>618</v>
      </c>
      <c r="B592" t="s">
        <v>5727</v>
      </c>
      <c r="C592" t="s">
        <v>10145</v>
      </c>
      <c r="D592" t="s">
        <v>10177</v>
      </c>
      <c r="E592">
        <v>28.086414000000001</v>
      </c>
      <c r="F592">
        <v>-16.735779999999998</v>
      </c>
      <c r="G592" t="s">
        <v>10236</v>
      </c>
      <c r="H592" t="s">
        <v>11211</v>
      </c>
      <c r="I592" t="s">
        <v>15776</v>
      </c>
      <c r="J592" t="s">
        <v>16643</v>
      </c>
      <c r="K592" t="s">
        <v>16896</v>
      </c>
      <c r="L592" t="s">
        <v>18062</v>
      </c>
      <c r="M592" t="s">
        <v>18062</v>
      </c>
      <c r="N592" t="s">
        <v>18062</v>
      </c>
      <c r="O592">
        <v>7</v>
      </c>
      <c r="P592">
        <v>167.8833333333333</v>
      </c>
      <c r="Q592">
        <v>7</v>
      </c>
      <c r="R592">
        <v>4.5</v>
      </c>
      <c r="S592">
        <v>748</v>
      </c>
      <c r="T592">
        <v>366</v>
      </c>
      <c r="U592">
        <v>139</v>
      </c>
      <c r="V592">
        <v>44</v>
      </c>
      <c r="W592">
        <v>18</v>
      </c>
      <c r="X592">
        <v>17</v>
      </c>
      <c r="Y592">
        <v>4</v>
      </c>
      <c r="Z592">
        <v>4.5</v>
      </c>
      <c r="AA592">
        <v>4.5</v>
      </c>
      <c r="AB592">
        <v>4.5</v>
      </c>
    </row>
    <row r="593" spans="1:28" x14ac:dyDescent="0.25">
      <c r="A593" t="s">
        <v>619</v>
      </c>
      <c r="B593" t="s">
        <v>5728</v>
      </c>
      <c r="C593" t="s">
        <v>10145</v>
      </c>
      <c r="D593" t="s">
        <v>10177</v>
      </c>
      <c r="E593">
        <v>28.085076999999998</v>
      </c>
      <c r="F593">
        <v>-16.736274999999999</v>
      </c>
      <c r="G593" t="s">
        <v>10241</v>
      </c>
      <c r="H593" t="s">
        <v>11212</v>
      </c>
      <c r="I593" t="s">
        <v>15905</v>
      </c>
      <c r="J593" t="s">
        <v>16645</v>
      </c>
      <c r="K593" t="s">
        <v>16897</v>
      </c>
      <c r="L593" t="s">
        <v>18063</v>
      </c>
      <c r="M593" t="s">
        <v>18062</v>
      </c>
      <c r="N593" t="s">
        <v>18063</v>
      </c>
      <c r="O593">
        <v>7</v>
      </c>
      <c r="P593">
        <v>105</v>
      </c>
      <c r="Q593">
        <v>7</v>
      </c>
      <c r="R593">
        <v>4.5</v>
      </c>
      <c r="S593">
        <v>342</v>
      </c>
      <c r="T593">
        <v>105</v>
      </c>
      <c r="U593">
        <v>21</v>
      </c>
      <c r="V593">
        <v>2</v>
      </c>
      <c r="W593">
        <v>2</v>
      </c>
      <c r="X593">
        <v>0</v>
      </c>
      <c r="Y593">
        <v>5</v>
      </c>
      <c r="Z593">
        <v>4.5</v>
      </c>
      <c r="AA593">
        <v>4.5</v>
      </c>
      <c r="AB593">
        <v>4.5</v>
      </c>
    </row>
    <row r="594" spans="1:28" x14ac:dyDescent="0.25">
      <c r="A594" t="s">
        <v>620</v>
      </c>
      <c r="B594" t="s">
        <v>5729</v>
      </c>
      <c r="C594" t="s">
        <v>10145</v>
      </c>
      <c r="D594" t="s">
        <v>10208</v>
      </c>
      <c r="E594">
        <v>28.488133999999999</v>
      </c>
      <c r="F594">
        <v>-17.847484999999999</v>
      </c>
      <c r="G594" t="s">
        <v>10236</v>
      </c>
      <c r="H594" t="s">
        <v>11213</v>
      </c>
      <c r="I594" t="s">
        <v>15906</v>
      </c>
      <c r="J594" t="s">
        <v>16643</v>
      </c>
      <c r="K594" t="s">
        <v>16898</v>
      </c>
      <c r="L594" t="s">
        <v>18062</v>
      </c>
      <c r="M594" t="s">
        <v>18062</v>
      </c>
      <c r="N594" t="s">
        <v>18062</v>
      </c>
      <c r="O594">
        <v>5</v>
      </c>
      <c r="P594">
        <v>31</v>
      </c>
      <c r="Q594">
        <v>10</v>
      </c>
      <c r="R594">
        <v>4.5</v>
      </c>
      <c r="S594">
        <v>518</v>
      </c>
      <c r="T594">
        <v>59</v>
      </c>
      <c r="U594">
        <v>23</v>
      </c>
      <c r="V594">
        <v>4</v>
      </c>
      <c r="W594">
        <v>3</v>
      </c>
      <c r="X594">
        <v>4</v>
      </c>
      <c r="Y594">
        <v>4.5</v>
      </c>
      <c r="Z594">
        <v>4.5</v>
      </c>
      <c r="AA594">
        <v>4.5</v>
      </c>
      <c r="AB594">
        <v>4.5</v>
      </c>
    </row>
    <row r="595" spans="1:28" x14ac:dyDescent="0.25">
      <c r="A595" t="s">
        <v>621</v>
      </c>
      <c r="B595" t="s">
        <v>5730</v>
      </c>
      <c r="C595" t="s">
        <v>10145</v>
      </c>
      <c r="D595" t="s">
        <v>10208</v>
      </c>
      <c r="E595">
        <v>28.454397</v>
      </c>
      <c r="F595">
        <v>-17.842023999999999</v>
      </c>
      <c r="G595" t="s">
        <v>10296</v>
      </c>
      <c r="H595" t="s">
        <v>11214</v>
      </c>
      <c r="I595" t="s">
        <v>15744</v>
      </c>
      <c r="J595" t="s">
        <v>16643</v>
      </c>
      <c r="K595" t="s">
        <v>16899</v>
      </c>
      <c r="L595" t="s">
        <v>18062</v>
      </c>
      <c r="M595" t="s">
        <v>18062</v>
      </c>
      <c r="N595" t="s">
        <v>18062</v>
      </c>
      <c r="O595">
        <v>6</v>
      </c>
      <c r="P595">
        <v>48</v>
      </c>
      <c r="Q595">
        <v>6</v>
      </c>
      <c r="R595">
        <v>4.5</v>
      </c>
      <c r="S595">
        <v>916</v>
      </c>
      <c r="T595">
        <v>57</v>
      </c>
      <c r="U595">
        <v>33</v>
      </c>
      <c r="V595">
        <v>10</v>
      </c>
      <c r="W595">
        <v>5</v>
      </c>
      <c r="X595">
        <v>5</v>
      </c>
      <c r="Y595">
        <v>4.5</v>
      </c>
      <c r="Z595">
        <v>4.5</v>
      </c>
      <c r="AA595">
        <v>4</v>
      </c>
      <c r="AB595">
        <v>4.5</v>
      </c>
    </row>
    <row r="596" spans="1:28" x14ac:dyDescent="0.25">
      <c r="A596" t="s">
        <v>622</v>
      </c>
      <c r="B596" t="s">
        <v>5731</v>
      </c>
      <c r="C596" t="s">
        <v>10145</v>
      </c>
      <c r="D596" t="s">
        <v>10158</v>
      </c>
      <c r="E596">
        <v>27.881886999999999</v>
      </c>
      <c r="F596">
        <v>-15.725726999999999</v>
      </c>
      <c r="G596" t="s">
        <v>10374</v>
      </c>
      <c r="H596" t="s">
        <v>11215</v>
      </c>
      <c r="I596" t="s">
        <v>15733</v>
      </c>
      <c r="J596" t="s">
        <v>16643</v>
      </c>
      <c r="K596" t="s">
        <v>16666</v>
      </c>
      <c r="L596" t="s">
        <v>18062</v>
      </c>
      <c r="M596" t="s">
        <v>18063</v>
      </c>
      <c r="N596" t="s">
        <v>18062</v>
      </c>
      <c r="O596">
        <v>6</v>
      </c>
      <c r="P596">
        <v>72</v>
      </c>
      <c r="Q596">
        <v>6</v>
      </c>
      <c r="R596">
        <v>4</v>
      </c>
      <c r="S596">
        <v>416</v>
      </c>
      <c r="T596">
        <v>85</v>
      </c>
      <c r="U596">
        <v>34</v>
      </c>
      <c r="V596">
        <v>13</v>
      </c>
      <c r="W596">
        <v>3</v>
      </c>
      <c r="X596">
        <v>8</v>
      </c>
      <c r="Y596">
        <v>4.5</v>
      </c>
      <c r="Z596">
        <v>4.5</v>
      </c>
      <c r="AA596">
        <v>4</v>
      </c>
      <c r="AB596">
        <v>4.5</v>
      </c>
    </row>
    <row r="597" spans="1:28" x14ac:dyDescent="0.25">
      <c r="A597" t="s">
        <v>623</v>
      </c>
      <c r="B597" t="s">
        <v>5732</v>
      </c>
      <c r="C597" t="s">
        <v>10145</v>
      </c>
      <c r="D597" t="s">
        <v>10158</v>
      </c>
      <c r="E597">
        <v>27.790984999999999</v>
      </c>
      <c r="F597">
        <v>-15.724258000000001</v>
      </c>
      <c r="G597" t="s">
        <v>10243</v>
      </c>
      <c r="H597" t="s">
        <v>11216</v>
      </c>
      <c r="I597" t="s">
        <v>15902</v>
      </c>
      <c r="J597" t="s">
        <v>16643</v>
      </c>
      <c r="K597" t="s">
        <v>16900</v>
      </c>
      <c r="L597" t="s">
        <v>18062</v>
      </c>
      <c r="M597" t="s">
        <v>18062</v>
      </c>
      <c r="N597" t="s">
        <v>18062</v>
      </c>
      <c r="O597">
        <v>7</v>
      </c>
      <c r="P597">
        <v>105</v>
      </c>
      <c r="Q597">
        <v>7</v>
      </c>
      <c r="R597">
        <v>4</v>
      </c>
      <c r="S597">
        <v>436</v>
      </c>
      <c r="T597">
        <v>90</v>
      </c>
      <c r="U597">
        <v>34</v>
      </c>
      <c r="V597">
        <v>20</v>
      </c>
      <c r="W597">
        <v>9</v>
      </c>
      <c r="X597">
        <v>16</v>
      </c>
      <c r="Y597">
        <v>4</v>
      </c>
      <c r="Z597">
        <v>4</v>
      </c>
      <c r="AA597">
        <v>4</v>
      </c>
      <c r="AB597">
        <v>4</v>
      </c>
    </row>
    <row r="598" spans="1:28" x14ac:dyDescent="0.25">
      <c r="A598" t="s">
        <v>624</v>
      </c>
      <c r="B598" t="s">
        <v>5733</v>
      </c>
      <c r="C598" t="s">
        <v>10145</v>
      </c>
      <c r="D598" t="s">
        <v>10177</v>
      </c>
      <c r="E598">
        <v>28.109860000000001</v>
      </c>
      <c r="F598">
        <v>-16.470476000000001</v>
      </c>
      <c r="G598" t="s">
        <v>10236</v>
      </c>
      <c r="H598" t="s">
        <v>11217</v>
      </c>
      <c r="I598" t="s">
        <v>15846</v>
      </c>
      <c r="J598" t="s">
        <v>16645</v>
      </c>
      <c r="K598" t="s">
        <v>16742</v>
      </c>
      <c r="L598" t="s">
        <v>18063</v>
      </c>
      <c r="M598" t="s">
        <v>18063</v>
      </c>
      <c r="N598" t="s">
        <v>18062</v>
      </c>
      <c r="O598">
        <v>5</v>
      </c>
      <c r="P598">
        <v>50</v>
      </c>
      <c r="Q598">
        <v>5</v>
      </c>
      <c r="R598">
        <v>4.5</v>
      </c>
      <c r="S598">
        <v>806</v>
      </c>
      <c r="T598">
        <v>60</v>
      </c>
      <c r="U598">
        <v>12</v>
      </c>
      <c r="V598">
        <v>0</v>
      </c>
      <c r="W598">
        <v>3</v>
      </c>
      <c r="X598">
        <v>1</v>
      </c>
      <c r="Y598">
        <v>5</v>
      </c>
      <c r="Z598">
        <v>4.5</v>
      </c>
      <c r="AA598">
        <v>5</v>
      </c>
      <c r="AB598">
        <v>4</v>
      </c>
    </row>
    <row r="599" spans="1:28" x14ac:dyDescent="0.25">
      <c r="A599" t="s">
        <v>625</v>
      </c>
      <c r="B599" t="s">
        <v>5734</v>
      </c>
      <c r="C599" t="s">
        <v>10145</v>
      </c>
      <c r="D599" t="s">
        <v>10209</v>
      </c>
      <c r="E599">
        <v>28.027327</v>
      </c>
      <c r="F599">
        <v>-17.198584</v>
      </c>
      <c r="G599" t="s">
        <v>10252</v>
      </c>
      <c r="H599" t="s">
        <v>11218</v>
      </c>
      <c r="I599" t="s">
        <v>15737</v>
      </c>
      <c r="J599" t="s">
        <v>16643</v>
      </c>
      <c r="K599" t="s">
        <v>16659</v>
      </c>
      <c r="L599" t="s">
        <v>18062</v>
      </c>
      <c r="M599" t="s">
        <v>18063</v>
      </c>
      <c r="N599" t="s">
        <v>18063</v>
      </c>
      <c r="O599">
        <v>6</v>
      </c>
      <c r="P599">
        <v>48</v>
      </c>
      <c r="Q599">
        <v>12</v>
      </c>
      <c r="R599">
        <v>4</v>
      </c>
      <c r="S599">
        <v>448</v>
      </c>
      <c r="T599">
        <v>62</v>
      </c>
      <c r="U599">
        <v>81</v>
      </c>
      <c r="V599">
        <v>25</v>
      </c>
      <c r="W599">
        <v>16</v>
      </c>
      <c r="X599">
        <v>11</v>
      </c>
      <c r="Y599">
        <v>4</v>
      </c>
      <c r="Z599">
        <v>4</v>
      </c>
      <c r="AA599">
        <v>4</v>
      </c>
      <c r="AB599">
        <v>4</v>
      </c>
    </row>
    <row r="600" spans="1:28" x14ac:dyDescent="0.25">
      <c r="A600" t="s">
        <v>626</v>
      </c>
      <c r="B600" t="s">
        <v>5735</v>
      </c>
      <c r="C600" t="s">
        <v>10145</v>
      </c>
      <c r="D600" t="s">
        <v>10209</v>
      </c>
      <c r="E600">
        <v>28.029785</v>
      </c>
      <c r="F600">
        <v>-17.194168000000001</v>
      </c>
      <c r="G600" t="s">
        <v>10241</v>
      </c>
      <c r="H600" t="s">
        <v>11219</v>
      </c>
      <c r="I600" t="s">
        <v>15737</v>
      </c>
      <c r="J600" t="s">
        <v>16643</v>
      </c>
      <c r="K600" t="s">
        <v>16659</v>
      </c>
      <c r="L600" t="s">
        <v>18062</v>
      </c>
      <c r="M600" t="s">
        <v>18062</v>
      </c>
      <c r="N600" t="s">
        <v>18062</v>
      </c>
      <c r="O600">
        <v>5</v>
      </c>
      <c r="P600">
        <v>55</v>
      </c>
      <c r="Q600">
        <v>5</v>
      </c>
      <c r="R600">
        <v>4.5</v>
      </c>
      <c r="S600">
        <v>465</v>
      </c>
      <c r="T600">
        <v>117</v>
      </c>
      <c r="U600">
        <v>55</v>
      </c>
      <c r="V600">
        <v>8</v>
      </c>
      <c r="W600">
        <v>2</v>
      </c>
      <c r="X600">
        <v>1</v>
      </c>
      <c r="Y600">
        <v>4.5</v>
      </c>
      <c r="Z600">
        <v>4.5</v>
      </c>
      <c r="AA600">
        <v>4.5</v>
      </c>
      <c r="AB600">
        <v>4</v>
      </c>
    </row>
    <row r="601" spans="1:28" x14ac:dyDescent="0.25">
      <c r="A601" t="s">
        <v>627</v>
      </c>
      <c r="B601" t="s">
        <v>5736</v>
      </c>
      <c r="C601" t="s">
        <v>10145</v>
      </c>
      <c r="D601" t="s">
        <v>10177</v>
      </c>
      <c r="E601">
        <v>28.028700000000001</v>
      </c>
      <c r="F601">
        <v>-16.592592</v>
      </c>
      <c r="G601" t="s">
        <v>10241</v>
      </c>
      <c r="H601" t="s">
        <v>11220</v>
      </c>
      <c r="I601" t="s">
        <v>15737</v>
      </c>
      <c r="J601" t="s">
        <v>16643</v>
      </c>
      <c r="K601" t="s">
        <v>16901</v>
      </c>
      <c r="L601" t="s">
        <v>18062</v>
      </c>
      <c r="M601" t="s">
        <v>18063</v>
      </c>
      <c r="N601" t="s">
        <v>18062</v>
      </c>
      <c r="O601">
        <v>7</v>
      </c>
      <c r="P601">
        <v>98</v>
      </c>
      <c r="Q601">
        <v>7</v>
      </c>
      <c r="R601">
        <v>4.5</v>
      </c>
      <c r="S601">
        <v>541</v>
      </c>
      <c r="T601">
        <v>147</v>
      </c>
      <c r="U601">
        <v>48</v>
      </c>
      <c r="V601">
        <v>17</v>
      </c>
      <c r="W601">
        <v>7</v>
      </c>
      <c r="X601">
        <v>6</v>
      </c>
      <c r="Y601">
        <v>4.5</v>
      </c>
      <c r="Z601">
        <v>4.5</v>
      </c>
      <c r="AA601">
        <v>4</v>
      </c>
      <c r="AB601">
        <v>4.5</v>
      </c>
    </row>
    <row r="602" spans="1:28" x14ac:dyDescent="0.25">
      <c r="A602" t="s">
        <v>628</v>
      </c>
      <c r="B602" t="s">
        <v>5737</v>
      </c>
      <c r="C602" t="s">
        <v>10145</v>
      </c>
      <c r="D602" t="s">
        <v>10177</v>
      </c>
      <c r="E602">
        <v>28.028403999999998</v>
      </c>
      <c r="F602">
        <v>-16.592604000000001</v>
      </c>
      <c r="G602" t="s">
        <v>10375</v>
      </c>
      <c r="H602" t="s">
        <v>11221</v>
      </c>
      <c r="I602" t="s">
        <v>15737</v>
      </c>
      <c r="J602" t="s">
        <v>16643</v>
      </c>
      <c r="K602" t="s">
        <v>16659</v>
      </c>
      <c r="L602" t="s">
        <v>18063</v>
      </c>
      <c r="M602" t="s">
        <v>18063</v>
      </c>
      <c r="N602" t="s">
        <v>18062</v>
      </c>
      <c r="O602">
        <v>7</v>
      </c>
      <c r="P602">
        <v>73</v>
      </c>
      <c r="Q602">
        <v>7</v>
      </c>
      <c r="R602">
        <v>4</v>
      </c>
      <c r="S602">
        <v>1186</v>
      </c>
      <c r="T602">
        <v>186</v>
      </c>
      <c r="U602">
        <v>79</v>
      </c>
      <c r="V602">
        <v>31</v>
      </c>
      <c r="W602">
        <v>15</v>
      </c>
      <c r="X602">
        <v>11</v>
      </c>
      <c r="Y602">
        <v>4.5</v>
      </c>
      <c r="Z602">
        <v>4</v>
      </c>
      <c r="AA602">
        <v>4</v>
      </c>
      <c r="AB602">
        <v>4</v>
      </c>
    </row>
    <row r="603" spans="1:28" x14ac:dyDescent="0.25">
      <c r="A603" t="s">
        <v>629</v>
      </c>
      <c r="B603" t="s">
        <v>5738</v>
      </c>
      <c r="C603" t="s">
        <v>10145</v>
      </c>
      <c r="D603" t="s">
        <v>10177</v>
      </c>
      <c r="E603">
        <v>28.029036000000001</v>
      </c>
      <c r="F603">
        <v>-16.594082</v>
      </c>
      <c r="G603" t="s">
        <v>10245</v>
      </c>
      <c r="H603" t="s">
        <v>11222</v>
      </c>
      <c r="I603" t="s">
        <v>15737</v>
      </c>
      <c r="J603" t="s">
        <v>16643</v>
      </c>
      <c r="K603" t="s">
        <v>16659</v>
      </c>
      <c r="L603" t="s">
        <v>18062</v>
      </c>
      <c r="M603" t="s">
        <v>18063</v>
      </c>
      <c r="N603" t="s">
        <v>18062</v>
      </c>
      <c r="O603">
        <v>6</v>
      </c>
      <c r="P603">
        <v>52</v>
      </c>
      <c r="Q603">
        <v>6</v>
      </c>
      <c r="R603">
        <v>4</v>
      </c>
      <c r="S603">
        <v>857</v>
      </c>
      <c r="T603">
        <v>218</v>
      </c>
      <c r="U603">
        <v>92</v>
      </c>
      <c r="V603">
        <v>20</v>
      </c>
      <c r="W603">
        <v>12</v>
      </c>
      <c r="X603">
        <v>9</v>
      </c>
      <c r="Y603">
        <v>4.5</v>
      </c>
      <c r="Z603">
        <v>4.5</v>
      </c>
      <c r="AA603">
        <v>4</v>
      </c>
      <c r="AB603">
        <v>4.5</v>
      </c>
    </row>
    <row r="604" spans="1:28" x14ac:dyDescent="0.25">
      <c r="A604" t="s">
        <v>630</v>
      </c>
      <c r="B604" t="s">
        <v>5739</v>
      </c>
      <c r="C604" t="s">
        <v>10145</v>
      </c>
      <c r="D604" t="s">
        <v>10177</v>
      </c>
      <c r="E604">
        <v>28.028399</v>
      </c>
      <c r="F604">
        <v>-16.592410000000001</v>
      </c>
      <c r="G604" t="s">
        <v>10245</v>
      </c>
      <c r="H604" t="s">
        <v>11223</v>
      </c>
      <c r="I604" t="s">
        <v>15737</v>
      </c>
      <c r="J604" t="s">
        <v>16643</v>
      </c>
      <c r="K604" t="s">
        <v>16659</v>
      </c>
      <c r="L604" t="s">
        <v>18062</v>
      </c>
      <c r="M604" t="s">
        <v>18063</v>
      </c>
      <c r="N604" t="s">
        <v>18063</v>
      </c>
      <c r="O604">
        <v>6</v>
      </c>
      <c r="P604">
        <v>66</v>
      </c>
      <c r="Q604">
        <v>6</v>
      </c>
      <c r="R604">
        <v>4.5</v>
      </c>
      <c r="S604">
        <v>414</v>
      </c>
      <c r="T604">
        <v>132</v>
      </c>
      <c r="U604">
        <v>50</v>
      </c>
      <c r="V604">
        <v>10</v>
      </c>
      <c r="W604">
        <v>8</v>
      </c>
      <c r="X604">
        <v>4</v>
      </c>
      <c r="Y604">
        <v>4.5</v>
      </c>
      <c r="Z604">
        <v>4.5</v>
      </c>
      <c r="AA604">
        <v>4.5</v>
      </c>
      <c r="AB604">
        <v>4.5</v>
      </c>
    </row>
    <row r="605" spans="1:28" x14ac:dyDescent="0.25">
      <c r="A605" t="s">
        <v>631</v>
      </c>
      <c r="B605" t="s">
        <v>5740</v>
      </c>
      <c r="C605" t="s">
        <v>10145</v>
      </c>
      <c r="D605" t="s">
        <v>10177</v>
      </c>
      <c r="E605">
        <v>28.028911999999998</v>
      </c>
      <c r="F605">
        <v>-16.593157000000001</v>
      </c>
      <c r="G605" t="s">
        <v>10249</v>
      </c>
      <c r="H605" t="s">
        <v>11224</v>
      </c>
      <c r="I605" t="s">
        <v>15870</v>
      </c>
      <c r="J605" t="s">
        <v>16643</v>
      </c>
      <c r="K605" t="s">
        <v>16838</v>
      </c>
      <c r="L605" t="s">
        <v>18062</v>
      </c>
      <c r="M605" t="s">
        <v>18062</v>
      </c>
      <c r="N605" t="s">
        <v>18062</v>
      </c>
      <c r="O605">
        <v>6</v>
      </c>
      <c r="P605">
        <v>54</v>
      </c>
      <c r="Q605">
        <v>6</v>
      </c>
      <c r="R605">
        <v>4.5</v>
      </c>
      <c r="S605">
        <v>1077</v>
      </c>
      <c r="T605">
        <v>280</v>
      </c>
      <c r="U605">
        <v>56</v>
      </c>
      <c r="V605">
        <v>9</v>
      </c>
      <c r="W605">
        <v>2</v>
      </c>
      <c r="X605">
        <v>5</v>
      </c>
      <c r="Y605">
        <v>4.5</v>
      </c>
      <c r="Z605">
        <v>4.5</v>
      </c>
      <c r="AA605">
        <v>4.5</v>
      </c>
      <c r="AB605">
        <v>4</v>
      </c>
    </row>
    <row r="606" spans="1:28" x14ac:dyDescent="0.25">
      <c r="A606" t="s">
        <v>632</v>
      </c>
      <c r="B606" t="s">
        <v>5741</v>
      </c>
      <c r="C606" t="s">
        <v>10145</v>
      </c>
      <c r="D606" t="s">
        <v>10177</v>
      </c>
      <c r="E606">
        <v>28.028929000000002</v>
      </c>
      <c r="F606">
        <v>-16.593159</v>
      </c>
      <c r="G606" t="s">
        <v>10249</v>
      </c>
      <c r="H606" t="s">
        <v>11225</v>
      </c>
      <c r="I606" t="s">
        <v>15854</v>
      </c>
      <c r="J606" t="s">
        <v>16643</v>
      </c>
      <c r="K606" t="s">
        <v>16731</v>
      </c>
      <c r="L606" t="s">
        <v>18062</v>
      </c>
      <c r="M606" t="s">
        <v>18062</v>
      </c>
      <c r="N606" t="s">
        <v>18062</v>
      </c>
      <c r="O606">
        <v>6</v>
      </c>
      <c r="P606">
        <v>39</v>
      </c>
      <c r="Q606">
        <v>11</v>
      </c>
      <c r="R606">
        <v>4.5</v>
      </c>
      <c r="S606">
        <v>617</v>
      </c>
      <c r="T606">
        <v>329</v>
      </c>
      <c r="U606">
        <v>45</v>
      </c>
      <c r="V606">
        <v>6</v>
      </c>
      <c r="W606">
        <v>3</v>
      </c>
      <c r="X606">
        <v>1</v>
      </c>
      <c r="Y606">
        <v>4.5</v>
      </c>
      <c r="Z606">
        <v>4.5</v>
      </c>
      <c r="AA606">
        <v>4.5</v>
      </c>
      <c r="AB606">
        <v>4.5</v>
      </c>
    </row>
    <row r="607" spans="1:28" hidden="1" x14ac:dyDescent="0.25">
      <c r="A607" t="s">
        <v>633</v>
      </c>
      <c r="B607" t="s">
        <v>5742</v>
      </c>
      <c r="C607" t="s">
        <v>10147</v>
      </c>
      <c r="D607" t="s">
        <v>10210</v>
      </c>
      <c r="E607">
        <v>38.676234999999998</v>
      </c>
      <c r="F607">
        <v>1.5179510000000001</v>
      </c>
      <c r="G607" t="s">
        <v>10328</v>
      </c>
      <c r="H607" t="s">
        <v>11226</v>
      </c>
      <c r="I607" t="s">
        <v>15737</v>
      </c>
      <c r="J607" t="s">
        <v>16643</v>
      </c>
      <c r="K607" t="s">
        <v>16659</v>
      </c>
      <c r="L607" t="s">
        <v>18062</v>
      </c>
      <c r="M607" t="s">
        <v>18062</v>
      </c>
      <c r="N607" t="s">
        <v>18062</v>
      </c>
      <c r="O607">
        <v>6</v>
      </c>
      <c r="P607">
        <v>42</v>
      </c>
      <c r="Q607">
        <v>12</v>
      </c>
      <c r="R607">
        <v>4</v>
      </c>
      <c r="S607">
        <v>533</v>
      </c>
      <c r="T607">
        <v>23</v>
      </c>
      <c r="U607">
        <v>6</v>
      </c>
      <c r="V607">
        <v>1</v>
      </c>
      <c r="W607">
        <v>4</v>
      </c>
      <c r="X607">
        <v>0</v>
      </c>
      <c r="Y607">
        <v>4</v>
      </c>
      <c r="Z607">
        <v>4.5</v>
      </c>
      <c r="AA607">
        <v>4</v>
      </c>
      <c r="AB607">
        <v>3.5</v>
      </c>
    </row>
    <row r="608" spans="1:28" hidden="1" x14ac:dyDescent="0.25">
      <c r="A608" t="s">
        <v>634</v>
      </c>
      <c r="B608" t="s">
        <v>5743</v>
      </c>
      <c r="C608" t="s">
        <v>10147</v>
      </c>
      <c r="D608" t="s">
        <v>10210</v>
      </c>
      <c r="E608">
        <v>38.731605999999999</v>
      </c>
      <c r="F608">
        <v>1.4163829999999999</v>
      </c>
      <c r="G608" t="s">
        <v>10281</v>
      </c>
      <c r="H608" t="s">
        <v>11227</v>
      </c>
      <c r="I608" t="s">
        <v>15739</v>
      </c>
      <c r="J608" t="s">
        <v>16643</v>
      </c>
      <c r="K608" t="s">
        <v>16865</v>
      </c>
      <c r="L608" t="s">
        <v>18062</v>
      </c>
      <c r="M608" t="s">
        <v>18062</v>
      </c>
      <c r="N608" t="s">
        <v>18062</v>
      </c>
      <c r="O608">
        <v>7</v>
      </c>
      <c r="P608">
        <v>101.5</v>
      </c>
      <c r="Q608">
        <v>7</v>
      </c>
      <c r="R608">
        <v>4.5</v>
      </c>
      <c r="S608">
        <v>902</v>
      </c>
      <c r="T608">
        <v>57</v>
      </c>
      <c r="U608">
        <v>24</v>
      </c>
      <c r="V608">
        <v>4</v>
      </c>
      <c r="W608">
        <v>2</v>
      </c>
      <c r="X608">
        <v>2</v>
      </c>
      <c r="Y608">
        <v>4.5</v>
      </c>
      <c r="Z608">
        <v>4.5</v>
      </c>
      <c r="AA608">
        <v>4</v>
      </c>
      <c r="AB608">
        <v>4.5</v>
      </c>
    </row>
    <row r="609" spans="1:28" hidden="1" x14ac:dyDescent="0.25">
      <c r="A609" t="s">
        <v>635</v>
      </c>
      <c r="B609" t="s">
        <v>5744</v>
      </c>
      <c r="C609" t="s">
        <v>10147</v>
      </c>
      <c r="D609" t="s">
        <v>10210</v>
      </c>
      <c r="E609">
        <v>38.705449999999999</v>
      </c>
      <c r="F609">
        <v>1.4291640000000001</v>
      </c>
      <c r="G609" t="s">
        <v>10241</v>
      </c>
      <c r="H609" t="s">
        <v>11228</v>
      </c>
      <c r="I609" t="s">
        <v>15821</v>
      </c>
      <c r="J609" t="s">
        <v>16643</v>
      </c>
      <c r="K609" t="s">
        <v>16902</v>
      </c>
      <c r="L609" t="s">
        <v>18062</v>
      </c>
      <c r="M609" t="s">
        <v>18062</v>
      </c>
      <c r="N609" t="s">
        <v>18062</v>
      </c>
      <c r="O609">
        <v>6</v>
      </c>
      <c r="P609">
        <v>42</v>
      </c>
      <c r="Q609">
        <v>6</v>
      </c>
      <c r="R609">
        <v>4.5</v>
      </c>
      <c r="S609">
        <v>414</v>
      </c>
      <c r="T609">
        <v>16</v>
      </c>
      <c r="U609">
        <v>6</v>
      </c>
      <c r="V609">
        <v>2</v>
      </c>
      <c r="W609">
        <v>0</v>
      </c>
      <c r="X609">
        <v>0</v>
      </c>
      <c r="Y609">
        <v>4.5</v>
      </c>
      <c r="Z609">
        <v>4</v>
      </c>
      <c r="AA609">
        <v>4</v>
      </c>
      <c r="AB609">
        <v>4</v>
      </c>
    </row>
    <row r="610" spans="1:28" hidden="1" x14ac:dyDescent="0.25">
      <c r="A610" t="s">
        <v>636</v>
      </c>
      <c r="B610" t="s">
        <v>5745</v>
      </c>
      <c r="C610" t="s">
        <v>10147</v>
      </c>
      <c r="D610" t="s">
        <v>10210</v>
      </c>
      <c r="E610">
        <v>38.706767999999997</v>
      </c>
      <c r="F610">
        <v>1.4300280000000001</v>
      </c>
      <c r="G610" t="s">
        <v>10249</v>
      </c>
      <c r="H610" t="s">
        <v>11229</v>
      </c>
      <c r="I610" t="s">
        <v>15907</v>
      </c>
      <c r="J610" t="s">
        <v>16645</v>
      </c>
      <c r="K610" t="s">
        <v>16700</v>
      </c>
      <c r="L610" t="s">
        <v>18063</v>
      </c>
      <c r="M610" t="s">
        <v>18063</v>
      </c>
      <c r="N610" t="s">
        <v>18062</v>
      </c>
      <c r="O610">
        <v>6</v>
      </c>
      <c r="P610">
        <v>57</v>
      </c>
      <c r="Q610">
        <v>6</v>
      </c>
      <c r="R610">
        <v>4.5</v>
      </c>
      <c r="S610">
        <v>583</v>
      </c>
      <c r="T610">
        <v>13</v>
      </c>
      <c r="U610">
        <v>5</v>
      </c>
      <c r="V610">
        <v>2</v>
      </c>
      <c r="W610">
        <v>1</v>
      </c>
      <c r="X610">
        <v>0</v>
      </c>
      <c r="Y610">
        <v>4.5</v>
      </c>
      <c r="Z610">
        <v>4</v>
      </c>
      <c r="AA610">
        <v>4</v>
      </c>
      <c r="AB610">
        <v>4.5</v>
      </c>
    </row>
    <row r="611" spans="1:28" hidden="1" x14ac:dyDescent="0.25">
      <c r="A611" t="s">
        <v>637</v>
      </c>
      <c r="B611" t="s">
        <v>5746</v>
      </c>
      <c r="C611" t="s">
        <v>10147</v>
      </c>
      <c r="D611" t="s">
        <v>10210</v>
      </c>
      <c r="E611">
        <v>38.704549999999998</v>
      </c>
      <c r="F611">
        <v>1.428847</v>
      </c>
      <c r="G611" t="s">
        <v>10254</v>
      </c>
      <c r="H611" t="s">
        <v>11230</v>
      </c>
      <c r="I611" t="s">
        <v>15908</v>
      </c>
      <c r="J611" t="s">
        <v>16644</v>
      </c>
      <c r="K611" t="s">
        <v>16690</v>
      </c>
      <c r="L611" t="s">
        <v>18062</v>
      </c>
      <c r="M611" t="s">
        <v>18063</v>
      </c>
      <c r="N611" t="s">
        <v>18062</v>
      </c>
      <c r="O611">
        <v>7</v>
      </c>
      <c r="P611">
        <v>35</v>
      </c>
      <c r="Q611">
        <v>7</v>
      </c>
      <c r="R611">
        <v>4</v>
      </c>
      <c r="S611">
        <v>593</v>
      </c>
      <c r="T611">
        <v>35</v>
      </c>
      <c r="U611">
        <v>12</v>
      </c>
      <c r="V611">
        <v>6</v>
      </c>
      <c r="W611">
        <v>3</v>
      </c>
      <c r="X611">
        <v>1</v>
      </c>
      <c r="Y611">
        <v>4.5</v>
      </c>
      <c r="Z611">
        <v>4.5</v>
      </c>
      <c r="AA611">
        <v>3.5</v>
      </c>
      <c r="AB611">
        <v>4.5</v>
      </c>
    </row>
    <row r="612" spans="1:28" x14ac:dyDescent="0.25">
      <c r="A612" t="s">
        <v>638</v>
      </c>
      <c r="B612" t="s">
        <v>5747</v>
      </c>
      <c r="C612" t="s">
        <v>10147</v>
      </c>
      <c r="D612" t="s">
        <v>10160</v>
      </c>
      <c r="E612">
        <v>39.554000000000002</v>
      </c>
      <c r="F612">
        <v>2.6066940000000001</v>
      </c>
      <c r="G612" t="s">
        <v>10241</v>
      </c>
      <c r="H612" t="s">
        <v>11231</v>
      </c>
      <c r="I612" t="s">
        <v>15831</v>
      </c>
      <c r="J612" t="s">
        <v>16645</v>
      </c>
      <c r="K612" t="s">
        <v>16663</v>
      </c>
      <c r="L612" t="s">
        <v>18062</v>
      </c>
      <c r="M612" t="s">
        <v>18062</v>
      </c>
      <c r="N612" t="s">
        <v>18062</v>
      </c>
      <c r="O612">
        <v>7</v>
      </c>
      <c r="P612">
        <v>83.5</v>
      </c>
      <c r="Q612">
        <v>7</v>
      </c>
      <c r="R612">
        <v>4.5</v>
      </c>
      <c r="S612">
        <v>499</v>
      </c>
      <c r="T612">
        <v>127</v>
      </c>
      <c r="U612">
        <v>47</v>
      </c>
      <c r="V612">
        <v>1</v>
      </c>
      <c r="W612">
        <v>4</v>
      </c>
      <c r="X612">
        <v>2</v>
      </c>
      <c r="Y612">
        <v>4.5</v>
      </c>
      <c r="Z612">
        <v>4.5</v>
      </c>
      <c r="AA612">
        <v>4.5</v>
      </c>
      <c r="AB612">
        <v>4.5</v>
      </c>
    </row>
    <row r="613" spans="1:28" x14ac:dyDescent="0.25">
      <c r="A613" t="s">
        <v>639</v>
      </c>
      <c r="B613" t="s">
        <v>5748</v>
      </c>
      <c r="C613" t="s">
        <v>10147</v>
      </c>
      <c r="D613" t="s">
        <v>10160</v>
      </c>
      <c r="E613">
        <v>39.740004999999996</v>
      </c>
      <c r="F613">
        <v>3.2792620000000001</v>
      </c>
      <c r="G613" t="s">
        <v>10289</v>
      </c>
      <c r="H613" t="s">
        <v>11232</v>
      </c>
      <c r="I613" t="s">
        <v>15833</v>
      </c>
      <c r="J613" t="s">
        <v>16644</v>
      </c>
      <c r="K613" t="s">
        <v>16688</v>
      </c>
      <c r="L613" t="s">
        <v>18062</v>
      </c>
      <c r="M613" t="s">
        <v>18062</v>
      </c>
      <c r="N613" t="s">
        <v>18063</v>
      </c>
      <c r="O613">
        <v>6</v>
      </c>
      <c r="P613">
        <v>60</v>
      </c>
      <c r="Q613">
        <v>6</v>
      </c>
      <c r="R613">
        <v>3.5</v>
      </c>
      <c r="S613">
        <v>366</v>
      </c>
      <c r="T613">
        <v>17</v>
      </c>
      <c r="U613">
        <v>24</v>
      </c>
      <c r="V613">
        <v>8</v>
      </c>
      <c r="W613">
        <v>8</v>
      </c>
      <c r="X613">
        <v>8</v>
      </c>
      <c r="Y613">
        <v>4</v>
      </c>
      <c r="Z613">
        <v>3.5</v>
      </c>
      <c r="AA613">
        <v>3.5</v>
      </c>
      <c r="AB613">
        <v>4.5</v>
      </c>
    </row>
    <row r="614" spans="1:28" x14ac:dyDescent="0.25">
      <c r="A614" t="s">
        <v>640</v>
      </c>
      <c r="B614" t="s">
        <v>5749</v>
      </c>
      <c r="C614" t="s">
        <v>10147</v>
      </c>
      <c r="D614" t="s">
        <v>10160</v>
      </c>
      <c r="E614">
        <v>39.577719999999999</v>
      </c>
      <c r="F614">
        <v>2.354428</v>
      </c>
      <c r="G614" t="s">
        <v>10249</v>
      </c>
      <c r="H614" t="s">
        <v>11233</v>
      </c>
      <c r="I614" t="s">
        <v>15759</v>
      </c>
      <c r="J614" t="s">
        <v>16644</v>
      </c>
      <c r="K614" t="s">
        <v>16659</v>
      </c>
      <c r="L614" t="s">
        <v>18062</v>
      </c>
      <c r="M614" t="s">
        <v>18062</v>
      </c>
      <c r="N614" t="s">
        <v>18062</v>
      </c>
      <c r="O614">
        <v>7</v>
      </c>
      <c r="P614">
        <v>63</v>
      </c>
      <c r="Q614">
        <v>14</v>
      </c>
      <c r="R614">
        <v>4.5</v>
      </c>
      <c r="S614">
        <v>329</v>
      </c>
      <c r="T614">
        <v>81</v>
      </c>
      <c r="U614">
        <v>14</v>
      </c>
      <c r="V614">
        <v>5</v>
      </c>
      <c r="W614">
        <v>2</v>
      </c>
      <c r="X614">
        <v>1</v>
      </c>
      <c r="Y614">
        <v>4.5</v>
      </c>
      <c r="Z614">
        <v>4.5</v>
      </c>
      <c r="AA614">
        <v>3.5</v>
      </c>
      <c r="AB614">
        <v>4.5</v>
      </c>
    </row>
    <row r="615" spans="1:28" x14ac:dyDescent="0.25">
      <c r="A615" t="s">
        <v>641</v>
      </c>
      <c r="B615" t="s">
        <v>5750</v>
      </c>
      <c r="C615" t="s">
        <v>10147</v>
      </c>
      <c r="D615" t="s">
        <v>10160</v>
      </c>
      <c r="E615">
        <v>39.578957000000003</v>
      </c>
      <c r="F615">
        <v>2.3506399999999998</v>
      </c>
      <c r="G615" t="s">
        <v>10305</v>
      </c>
      <c r="H615" t="s">
        <v>11234</v>
      </c>
      <c r="I615" t="s">
        <v>15759</v>
      </c>
      <c r="J615" t="s">
        <v>16644</v>
      </c>
      <c r="K615" t="s">
        <v>16659</v>
      </c>
      <c r="L615" t="s">
        <v>18062</v>
      </c>
      <c r="M615" t="s">
        <v>18063</v>
      </c>
      <c r="N615" t="s">
        <v>18063</v>
      </c>
      <c r="O615">
        <v>6</v>
      </c>
      <c r="P615">
        <v>81</v>
      </c>
      <c r="Q615">
        <v>6</v>
      </c>
      <c r="R615">
        <v>4</v>
      </c>
      <c r="S615">
        <v>325</v>
      </c>
      <c r="T615">
        <v>49</v>
      </c>
      <c r="U615">
        <v>27</v>
      </c>
      <c r="V615">
        <v>12</v>
      </c>
      <c r="W615">
        <v>7</v>
      </c>
      <c r="X615">
        <v>8</v>
      </c>
      <c r="Y615">
        <v>4</v>
      </c>
      <c r="Z615">
        <v>4</v>
      </c>
      <c r="AA615">
        <v>3.5</v>
      </c>
      <c r="AB615">
        <v>4</v>
      </c>
    </row>
    <row r="616" spans="1:28" x14ac:dyDescent="0.25">
      <c r="A616" t="s">
        <v>642</v>
      </c>
      <c r="B616" t="s">
        <v>5751</v>
      </c>
      <c r="C616" t="s">
        <v>10147</v>
      </c>
      <c r="D616" t="s">
        <v>10160</v>
      </c>
      <c r="E616">
        <v>39.582867</v>
      </c>
      <c r="F616">
        <v>2.3497439999999998</v>
      </c>
      <c r="G616" t="s">
        <v>10270</v>
      </c>
      <c r="H616" t="s">
        <v>11235</v>
      </c>
      <c r="I616" t="s">
        <v>15733</v>
      </c>
      <c r="J616" t="s">
        <v>16643</v>
      </c>
      <c r="K616" t="s">
        <v>16791</v>
      </c>
      <c r="L616" t="s">
        <v>18062</v>
      </c>
      <c r="M616" t="s">
        <v>18062</v>
      </c>
      <c r="N616" t="s">
        <v>18062</v>
      </c>
      <c r="O616">
        <v>6</v>
      </c>
      <c r="P616">
        <v>54</v>
      </c>
      <c r="Q616">
        <v>6</v>
      </c>
      <c r="R616">
        <v>4.5</v>
      </c>
      <c r="S616">
        <v>437</v>
      </c>
      <c r="T616">
        <v>92</v>
      </c>
      <c r="U616">
        <v>23</v>
      </c>
      <c r="V616">
        <v>6</v>
      </c>
      <c r="W616">
        <v>0</v>
      </c>
      <c r="X616">
        <v>2</v>
      </c>
      <c r="Y616">
        <v>4.5</v>
      </c>
      <c r="Z616">
        <v>4.5</v>
      </c>
      <c r="AA616">
        <v>4</v>
      </c>
      <c r="AB616">
        <v>4.5</v>
      </c>
    </row>
    <row r="617" spans="1:28" x14ac:dyDescent="0.25">
      <c r="A617" t="s">
        <v>643</v>
      </c>
      <c r="B617" t="s">
        <v>5752</v>
      </c>
      <c r="C617" t="s">
        <v>10147</v>
      </c>
      <c r="D617" t="s">
        <v>10160</v>
      </c>
      <c r="E617">
        <v>39.731819999999999</v>
      </c>
      <c r="F617">
        <v>3.236313</v>
      </c>
      <c r="G617" t="s">
        <v>10315</v>
      </c>
      <c r="H617" t="s">
        <v>11236</v>
      </c>
      <c r="I617" t="s">
        <v>15771</v>
      </c>
      <c r="J617" t="s">
        <v>16643</v>
      </c>
      <c r="K617" t="s">
        <v>16903</v>
      </c>
      <c r="L617" t="s">
        <v>18062</v>
      </c>
      <c r="M617" t="s">
        <v>18062</v>
      </c>
      <c r="N617" t="s">
        <v>18062</v>
      </c>
      <c r="O617">
        <v>7</v>
      </c>
      <c r="P617">
        <v>49</v>
      </c>
      <c r="Q617">
        <v>7</v>
      </c>
      <c r="R617">
        <v>4</v>
      </c>
      <c r="S617">
        <v>539</v>
      </c>
      <c r="T617">
        <v>47</v>
      </c>
      <c r="U617">
        <v>18</v>
      </c>
      <c r="V617">
        <v>11</v>
      </c>
      <c r="W617">
        <v>4</v>
      </c>
      <c r="X617">
        <v>3</v>
      </c>
      <c r="Y617">
        <v>4</v>
      </c>
      <c r="Z617">
        <v>4</v>
      </c>
      <c r="AA617">
        <v>4</v>
      </c>
      <c r="AB617">
        <v>4.5</v>
      </c>
    </row>
    <row r="618" spans="1:28" x14ac:dyDescent="0.25">
      <c r="A618" t="s">
        <v>644</v>
      </c>
      <c r="B618" t="s">
        <v>5753</v>
      </c>
      <c r="C618" t="s">
        <v>10147</v>
      </c>
      <c r="D618" t="s">
        <v>10160</v>
      </c>
      <c r="E618">
        <v>39.737155999999999</v>
      </c>
      <c r="F618">
        <v>3.2199810000000002</v>
      </c>
      <c r="G618" t="s">
        <v>10241</v>
      </c>
      <c r="H618" t="s">
        <v>11237</v>
      </c>
      <c r="I618" t="s">
        <v>15733</v>
      </c>
      <c r="J618" t="s">
        <v>16643</v>
      </c>
      <c r="K618" t="s">
        <v>16666</v>
      </c>
      <c r="L618" t="s">
        <v>18062</v>
      </c>
      <c r="M618" t="s">
        <v>18062</v>
      </c>
      <c r="N618" t="s">
        <v>18062</v>
      </c>
      <c r="O618">
        <v>7</v>
      </c>
      <c r="P618">
        <v>63</v>
      </c>
      <c r="Q618">
        <v>7</v>
      </c>
      <c r="R618">
        <v>4.5</v>
      </c>
      <c r="S618">
        <v>426</v>
      </c>
      <c r="T618">
        <v>45</v>
      </c>
      <c r="U618">
        <v>10</v>
      </c>
      <c r="V618">
        <v>2</v>
      </c>
      <c r="W618">
        <v>0</v>
      </c>
      <c r="X618">
        <v>0</v>
      </c>
      <c r="Y618">
        <v>4.5</v>
      </c>
      <c r="Z618">
        <v>5</v>
      </c>
      <c r="AA618">
        <v>4.5</v>
      </c>
      <c r="AB618">
        <v>4.5</v>
      </c>
    </row>
    <row r="619" spans="1:28" x14ac:dyDescent="0.25">
      <c r="A619" t="s">
        <v>645</v>
      </c>
      <c r="B619" t="s">
        <v>5754</v>
      </c>
      <c r="C619" t="s">
        <v>10147</v>
      </c>
      <c r="D619" t="s">
        <v>10197</v>
      </c>
      <c r="E619">
        <v>39.970640000000003</v>
      </c>
      <c r="F619">
        <v>4.0008809999999997</v>
      </c>
      <c r="G619" t="s">
        <v>10245</v>
      </c>
      <c r="H619" t="s">
        <v>11238</v>
      </c>
      <c r="I619" t="s">
        <v>15843</v>
      </c>
      <c r="J619" t="s">
        <v>16643</v>
      </c>
      <c r="K619" t="s">
        <v>16904</v>
      </c>
      <c r="L619" t="s">
        <v>18063</v>
      </c>
      <c r="M619" t="s">
        <v>18063</v>
      </c>
      <c r="N619" t="s">
        <v>18062</v>
      </c>
      <c r="O619">
        <v>6</v>
      </c>
      <c r="P619">
        <v>30</v>
      </c>
      <c r="Q619">
        <v>12</v>
      </c>
      <c r="R619">
        <v>4.5</v>
      </c>
      <c r="S619">
        <v>390</v>
      </c>
      <c r="T619">
        <v>46</v>
      </c>
      <c r="U619">
        <v>18</v>
      </c>
      <c r="V619">
        <v>4</v>
      </c>
      <c r="W619">
        <v>1</v>
      </c>
      <c r="X619">
        <v>2</v>
      </c>
      <c r="Y619">
        <v>4.5</v>
      </c>
      <c r="Z619">
        <v>4</v>
      </c>
      <c r="AA619">
        <v>4</v>
      </c>
      <c r="AB619">
        <v>4.5</v>
      </c>
    </row>
    <row r="620" spans="1:28" x14ac:dyDescent="0.25">
      <c r="A620" t="s">
        <v>646</v>
      </c>
      <c r="B620" t="s">
        <v>5755</v>
      </c>
      <c r="C620" t="s">
        <v>10147</v>
      </c>
      <c r="D620" t="s">
        <v>10197</v>
      </c>
      <c r="E620">
        <v>39.981495000000002</v>
      </c>
      <c r="F620">
        <v>4.0115860000000003</v>
      </c>
      <c r="G620" t="s">
        <v>10245</v>
      </c>
      <c r="H620" t="s">
        <v>11239</v>
      </c>
      <c r="I620" t="s">
        <v>15737</v>
      </c>
      <c r="J620" t="s">
        <v>16643</v>
      </c>
      <c r="K620" t="s">
        <v>16659</v>
      </c>
      <c r="L620" t="s">
        <v>18062</v>
      </c>
      <c r="M620" t="s">
        <v>18063</v>
      </c>
      <c r="N620" t="s">
        <v>18062</v>
      </c>
      <c r="O620">
        <v>7</v>
      </c>
      <c r="P620">
        <v>56</v>
      </c>
      <c r="Q620">
        <v>14</v>
      </c>
      <c r="R620">
        <v>4.5</v>
      </c>
      <c r="S620">
        <v>584</v>
      </c>
      <c r="T620">
        <v>42</v>
      </c>
      <c r="U620">
        <v>21</v>
      </c>
      <c r="V620">
        <v>0</v>
      </c>
      <c r="W620">
        <v>2</v>
      </c>
      <c r="X620">
        <v>4</v>
      </c>
      <c r="Y620">
        <v>4.5</v>
      </c>
      <c r="Z620">
        <v>4.5</v>
      </c>
      <c r="AA620">
        <v>4</v>
      </c>
      <c r="AB620">
        <v>4</v>
      </c>
    </row>
    <row r="621" spans="1:28" x14ac:dyDescent="0.25">
      <c r="A621" t="s">
        <v>647</v>
      </c>
      <c r="B621" t="s">
        <v>5756</v>
      </c>
      <c r="C621" t="s">
        <v>10145</v>
      </c>
      <c r="D621" t="s">
        <v>10158</v>
      </c>
      <c r="E621">
        <v>27.768429000000001</v>
      </c>
      <c r="F621">
        <v>-15.687586</v>
      </c>
      <c r="G621" t="s">
        <v>10241</v>
      </c>
      <c r="H621" t="s">
        <v>11240</v>
      </c>
      <c r="I621" t="s">
        <v>15909</v>
      </c>
      <c r="J621" t="s">
        <v>16643</v>
      </c>
      <c r="K621" t="s">
        <v>16905</v>
      </c>
      <c r="L621" t="s">
        <v>18062</v>
      </c>
      <c r="M621" t="s">
        <v>18063</v>
      </c>
      <c r="N621" t="s">
        <v>18062</v>
      </c>
      <c r="O621">
        <v>1</v>
      </c>
      <c r="P621">
        <v>1</v>
      </c>
      <c r="Q621">
        <v>1</v>
      </c>
      <c r="R621">
        <v>4.5</v>
      </c>
      <c r="S621">
        <v>447</v>
      </c>
      <c r="T621">
        <v>115</v>
      </c>
      <c r="U621">
        <v>30</v>
      </c>
      <c r="V621">
        <v>11</v>
      </c>
      <c r="W621">
        <v>2</v>
      </c>
      <c r="X621">
        <v>0</v>
      </c>
      <c r="Y621">
        <v>4.5</v>
      </c>
      <c r="Z621">
        <v>4.5</v>
      </c>
      <c r="AA621">
        <v>4.5</v>
      </c>
      <c r="AB621">
        <v>4.5</v>
      </c>
    </row>
    <row r="622" spans="1:28" x14ac:dyDescent="0.25">
      <c r="A622" t="s">
        <v>648</v>
      </c>
      <c r="B622" t="s">
        <v>5757</v>
      </c>
      <c r="C622" t="s">
        <v>10145</v>
      </c>
      <c r="D622" t="s">
        <v>10158</v>
      </c>
      <c r="E622">
        <v>27.773530000000001</v>
      </c>
      <c r="F622">
        <v>-15.693377</v>
      </c>
      <c r="G622" t="s">
        <v>10248</v>
      </c>
      <c r="H622" t="s">
        <v>11241</v>
      </c>
      <c r="I622" t="s">
        <v>15822</v>
      </c>
      <c r="J622" t="s">
        <v>16644</v>
      </c>
      <c r="K622" t="s">
        <v>16698</v>
      </c>
      <c r="L622" t="s">
        <v>18062</v>
      </c>
      <c r="M622" t="s">
        <v>18062</v>
      </c>
      <c r="N622" t="s">
        <v>18062</v>
      </c>
      <c r="O622">
        <v>3</v>
      </c>
      <c r="P622">
        <v>10.5</v>
      </c>
      <c r="Q622">
        <v>3</v>
      </c>
      <c r="R622">
        <v>4.5</v>
      </c>
      <c r="S622">
        <v>652</v>
      </c>
      <c r="T622">
        <v>199</v>
      </c>
      <c r="U622">
        <v>37</v>
      </c>
      <c r="V622">
        <v>10</v>
      </c>
      <c r="W622">
        <v>2</v>
      </c>
      <c r="X622">
        <v>2</v>
      </c>
      <c r="Y622">
        <v>4.5</v>
      </c>
      <c r="Z622">
        <v>4.5</v>
      </c>
      <c r="AA622">
        <v>4.5</v>
      </c>
      <c r="AB622">
        <v>4.5</v>
      </c>
    </row>
    <row r="623" spans="1:28" x14ac:dyDescent="0.25">
      <c r="A623" t="s">
        <v>649</v>
      </c>
      <c r="B623" t="s">
        <v>5758</v>
      </c>
      <c r="C623" t="s">
        <v>10145</v>
      </c>
      <c r="D623" t="s">
        <v>10158</v>
      </c>
      <c r="E623">
        <v>27.77103</v>
      </c>
      <c r="F623">
        <v>-15.688969999999999</v>
      </c>
      <c r="G623" t="s">
        <v>10245</v>
      </c>
      <c r="H623" t="s">
        <v>11242</v>
      </c>
      <c r="I623" t="s">
        <v>15910</v>
      </c>
      <c r="J623" t="s">
        <v>16643</v>
      </c>
      <c r="K623" t="s">
        <v>16906</v>
      </c>
      <c r="L623" t="s">
        <v>18062</v>
      </c>
      <c r="M623" t="s">
        <v>18062</v>
      </c>
      <c r="N623" t="s">
        <v>18062</v>
      </c>
      <c r="O623">
        <v>7</v>
      </c>
      <c r="P623">
        <v>58</v>
      </c>
      <c r="Q623">
        <v>7</v>
      </c>
      <c r="R623">
        <v>4</v>
      </c>
      <c r="S623">
        <v>587</v>
      </c>
      <c r="T623">
        <v>168</v>
      </c>
      <c r="U623">
        <v>93</v>
      </c>
      <c r="V623">
        <v>24</v>
      </c>
      <c r="W623">
        <v>9</v>
      </c>
      <c r="X623">
        <v>8</v>
      </c>
      <c r="Y623">
        <v>4.5</v>
      </c>
      <c r="Z623">
        <v>4.5</v>
      </c>
      <c r="AA623">
        <v>4.5</v>
      </c>
      <c r="AB623">
        <v>4</v>
      </c>
    </row>
    <row r="624" spans="1:28" x14ac:dyDescent="0.25">
      <c r="A624" t="s">
        <v>650</v>
      </c>
      <c r="B624" t="s">
        <v>5759</v>
      </c>
      <c r="C624" t="s">
        <v>10145</v>
      </c>
      <c r="D624" t="s">
        <v>10158</v>
      </c>
      <c r="E624">
        <v>27.769604000000001</v>
      </c>
      <c r="F624">
        <v>-15.686714</v>
      </c>
      <c r="G624" t="s">
        <v>10245</v>
      </c>
      <c r="H624" t="s">
        <v>11243</v>
      </c>
      <c r="I624" t="s">
        <v>15765</v>
      </c>
      <c r="J624" t="s">
        <v>16643</v>
      </c>
      <c r="K624" t="s">
        <v>16690</v>
      </c>
      <c r="L624" t="s">
        <v>18062</v>
      </c>
      <c r="M624" t="s">
        <v>18062</v>
      </c>
      <c r="N624" t="s">
        <v>18062</v>
      </c>
      <c r="O624">
        <v>7</v>
      </c>
      <c r="P624">
        <v>49</v>
      </c>
      <c r="Q624">
        <v>7</v>
      </c>
      <c r="R624">
        <v>4.5</v>
      </c>
      <c r="S624">
        <v>607</v>
      </c>
      <c r="T624">
        <v>171</v>
      </c>
      <c r="U624">
        <v>51</v>
      </c>
      <c r="V624">
        <v>11</v>
      </c>
      <c r="W624">
        <v>1</v>
      </c>
      <c r="X624">
        <v>4</v>
      </c>
      <c r="Y624">
        <v>4.5</v>
      </c>
      <c r="Z624">
        <v>4.5</v>
      </c>
      <c r="AA624">
        <v>4.5</v>
      </c>
      <c r="AB624">
        <v>4.5</v>
      </c>
    </row>
    <row r="625" spans="1:28" x14ac:dyDescent="0.25">
      <c r="A625" t="s">
        <v>651</v>
      </c>
      <c r="B625" t="s">
        <v>5760</v>
      </c>
      <c r="C625" t="s">
        <v>10145</v>
      </c>
      <c r="D625" t="s">
        <v>10158</v>
      </c>
      <c r="E625">
        <v>27.769817</v>
      </c>
      <c r="F625">
        <v>-15.688205</v>
      </c>
      <c r="G625" t="s">
        <v>10249</v>
      </c>
      <c r="H625" t="s">
        <v>11244</v>
      </c>
      <c r="I625" t="s">
        <v>15902</v>
      </c>
      <c r="J625" t="s">
        <v>16643</v>
      </c>
      <c r="K625" t="s">
        <v>16907</v>
      </c>
      <c r="L625" t="s">
        <v>18062</v>
      </c>
      <c r="M625" t="s">
        <v>18062</v>
      </c>
      <c r="N625" t="s">
        <v>18062</v>
      </c>
      <c r="O625">
        <v>6</v>
      </c>
      <c r="P625">
        <v>63</v>
      </c>
      <c r="Q625">
        <v>6</v>
      </c>
      <c r="R625">
        <v>4.5</v>
      </c>
      <c r="S625">
        <v>365</v>
      </c>
      <c r="T625">
        <v>132</v>
      </c>
      <c r="U625">
        <v>28</v>
      </c>
      <c r="V625">
        <v>6</v>
      </c>
      <c r="W625">
        <v>1</v>
      </c>
      <c r="X625">
        <v>4</v>
      </c>
      <c r="Y625">
        <v>4.5</v>
      </c>
      <c r="Z625">
        <v>4.5</v>
      </c>
      <c r="AA625">
        <v>4.5</v>
      </c>
      <c r="AB625">
        <v>5</v>
      </c>
    </row>
    <row r="626" spans="1:28" x14ac:dyDescent="0.25">
      <c r="A626" t="s">
        <v>652</v>
      </c>
      <c r="B626" t="s">
        <v>5761</v>
      </c>
      <c r="C626" t="s">
        <v>10145</v>
      </c>
      <c r="D626" t="s">
        <v>10158</v>
      </c>
      <c r="E626">
        <v>28.059550000000002</v>
      </c>
      <c r="F626">
        <v>-15.547477000000001</v>
      </c>
      <c r="G626" t="s">
        <v>10243</v>
      </c>
      <c r="H626" t="s">
        <v>11245</v>
      </c>
      <c r="I626" t="s">
        <v>15733</v>
      </c>
      <c r="J626" t="s">
        <v>16643</v>
      </c>
      <c r="K626" t="s">
        <v>16666</v>
      </c>
      <c r="L626" t="s">
        <v>18062</v>
      </c>
      <c r="M626" t="s">
        <v>18062</v>
      </c>
      <c r="N626" t="s">
        <v>18062</v>
      </c>
      <c r="O626">
        <v>6</v>
      </c>
      <c r="P626">
        <v>53.5</v>
      </c>
      <c r="Q626">
        <v>6</v>
      </c>
      <c r="R626">
        <v>4.5</v>
      </c>
      <c r="S626">
        <v>434</v>
      </c>
      <c r="T626">
        <v>27</v>
      </c>
      <c r="U626">
        <v>19</v>
      </c>
      <c r="V626">
        <v>8</v>
      </c>
      <c r="W626">
        <v>1</v>
      </c>
      <c r="X626">
        <v>1</v>
      </c>
      <c r="Y626">
        <v>4.5</v>
      </c>
      <c r="Z626">
        <v>4.5</v>
      </c>
      <c r="AA626">
        <v>4</v>
      </c>
      <c r="AB626">
        <v>4</v>
      </c>
    </row>
    <row r="627" spans="1:28" x14ac:dyDescent="0.25">
      <c r="A627" t="s">
        <v>653</v>
      </c>
      <c r="B627" t="s">
        <v>5762</v>
      </c>
      <c r="C627" t="s">
        <v>10145</v>
      </c>
      <c r="D627" t="s">
        <v>10158</v>
      </c>
      <c r="E627">
        <v>27.886963000000002</v>
      </c>
      <c r="F627">
        <v>-15.564098</v>
      </c>
      <c r="G627" t="s">
        <v>10252</v>
      </c>
      <c r="H627" t="s">
        <v>11246</v>
      </c>
      <c r="I627" t="s">
        <v>15733</v>
      </c>
      <c r="J627" t="s">
        <v>16643</v>
      </c>
      <c r="K627" t="s">
        <v>16666</v>
      </c>
      <c r="L627" t="s">
        <v>18062</v>
      </c>
      <c r="M627" t="s">
        <v>18062</v>
      </c>
      <c r="N627" t="s">
        <v>18062</v>
      </c>
      <c r="O627">
        <v>6</v>
      </c>
      <c r="P627">
        <v>42</v>
      </c>
      <c r="Q627">
        <v>6</v>
      </c>
      <c r="R627">
        <v>4.5</v>
      </c>
      <c r="S627">
        <v>353</v>
      </c>
      <c r="T627">
        <v>34</v>
      </c>
      <c r="U627">
        <v>28</v>
      </c>
      <c r="V627">
        <v>8</v>
      </c>
      <c r="W627">
        <v>5</v>
      </c>
      <c r="X627">
        <v>3</v>
      </c>
      <c r="Y627">
        <v>4</v>
      </c>
      <c r="Z627">
        <v>4</v>
      </c>
      <c r="AA627">
        <v>4</v>
      </c>
      <c r="AB627">
        <v>4.5</v>
      </c>
    </row>
    <row r="628" spans="1:28" x14ac:dyDescent="0.25">
      <c r="A628" t="s">
        <v>654</v>
      </c>
      <c r="B628" t="s">
        <v>5763</v>
      </c>
      <c r="C628" t="s">
        <v>10145</v>
      </c>
      <c r="D628" t="s">
        <v>10158</v>
      </c>
      <c r="E628">
        <v>27.783567000000001</v>
      </c>
      <c r="F628">
        <v>-15.51815</v>
      </c>
      <c r="G628" t="s">
        <v>10249</v>
      </c>
      <c r="H628" t="s">
        <v>11247</v>
      </c>
      <c r="I628" t="s">
        <v>15739</v>
      </c>
      <c r="J628" t="s">
        <v>16643</v>
      </c>
      <c r="K628" t="s">
        <v>16725</v>
      </c>
      <c r="L628" t="s">
        <v>18062</v>
      </c>
      <c r="M628" t="s">
        <v>18062</v>
      </c>
      <c r="N628" t="s">
        <v>18062</v>
      </c>
      <c r="O628">
        <v>7</v>
      </c>
      <c r="P628">
        <v>91</v>
      </c>
      <c r="Q628">
        <v>7</v>
      </c>
      <c r="R628">
        <v>4</v>
      </c>
      <c r="S628">
        <v>494</v>
      </c>
      <c r="T628">
        <v>160</v>
      </c>
      <c r="U628">
        <v>59</v>
      </c>
      <c r="V628">
        <v>37</v>
      </c>
      <c r="W628">
        <v>6</v>
      </c>
      <c r="X628">
        <v>12</v>
      </c>
      <c r="Y628">
        <v>4</v>
      </c>
      <c r="Z628">
        <v>4</v>
      </c>
      <c r="AA628">
        <v>4</v>
      </c>
      <c r="AB628">
        <v>4</v>
      </c>
    </row>
    <row r="629" spans="1:28" x14ac:dyDescent="0.25">
      <c r="A629" t="s">
        <v>655</v>
      </c>
      <c r="B629" t="s">
        <v>5764</v>
      </c>
      <c r="C629" t="s">
        <v>10145</v>
      </c>
      <c r="D629" t="s">
        <v>10158</v>
      </c>
      <c r="E629">
        <v>27.783484000000001</v>
      </c>
      <c r="F629">
        <v>-15.518018</v>
      </c>
      <c r="G629" t="s">
        <v>10324</v>
      </c>
      <c r="H629" t="s">
        <v>11248</v>
      </c>
      <c r="I629" t="s">
        <v>15744</v>
      </c>
      <c r="J629" t="s">
        <v>16643</v>
      </c>
      <c r="K629" t="s">
        <v>16738</v>
      </c>
      <c r="L629" t="s">
        <v>18062</v>
      </c>
      <c r="M629" t="s">
        <v>18062</v>
      </c>
      <c r="N629" t="s">
        <v>18062</v>
      </c>
      <c r="O629">
        <v>7</v>
      </c>
      <c r="P629">
        <v>84</v>
      </c>
      <c r="Q629">
        <v>7</v>
      </c>
      <c r="R629">
        <v>4</v>
      </c>
      <c r="S629">
        <v>357</v>
      </c>
      <c r="T629">
        <v>112</v>
      </c>
      <c r="U629">
        <v>54</v>
      </c>
      <c r="V629">
        <v>24</v>
      </c>
      <c r="W629">
        <v>22</v>
      </c>
      <c r="X629">
        <v>9</v>
      </c>
      <c r="Y629">
        <v>4</v>
      </c>
      <c r="Z629">
        <v>4.5</v>
      </c>
      <c r="AA629">
        <v>4</v>
      </c>
      <c r="AB629">
        <v>4.5</v>
      </c>
    </row>
    <row r="630" spans="1:28" x14ac:dyDescent="0.25">
      <c r="A630" t="s">
        <v>656</v>
      </c>
      <c r="B630" t="s">
        <v>5765</v>
      </c>
      <c r="C630" t="s">
        <v>10145</v>
      </c>
      <c r="D630" t="s">
        <v>10208</v>
      </c>
      <c r="E630">
        <v>28.675018000000001</v>
      </c>
      <c r="F630">
        <v>-17.781261000000001</v>
      </c>
      <c r="G630" t="s">
        <v>10274</v>
      </c>
      <c r="H630" t="s">
        <v>11249</v>
      </c>
      <c r="I630" t="s">
        <v>15733</v>
      </c>
      <c r="J630" t="s">
        <v>16643</v>
      </c>
      <c r="K630" t="s">
        <v>16666</v>
      </c>
      <c r="L630" t="s">
        <v>18062</v>
      </c>
      <c r="M630" t="s">
        <v>18062</v>
      </c>
      <c r="N630" t="s">
        <v>18062</v>
      </c>
      <c r="O630">
        <v>6</v>
      </c>
      <c r="P630">
        <v>51.75</v>
      </c>
      <c r="Q630">
        <v>6</v>
      </c>
      <c r="R630">
        <v>4.5</v>
      </c>
      <c r="S630">
        <v>621</v>
      </c>
      <c r="T630">
        <v>36</v>
      </c>
      <c r="U630">
        <v>10</v>
      </c>
      <c r="V630">
        <v>4</v>
      </c>
      <c r="W630">
        <v>0</v>
      </c>
      <c r="X630">
        <v>2</v>
      </c>
      <c r="Y630">
        <v>4.5</v>
      </c>
      <c r="Z630">
        <v>4.5</v>
      </c>
      <c r="AA630">
        <v>4</v>
      </c>
      <c r="AB630">
        <v>4.5</v>
      </c>
    </row>
    <row r="631" spans="1:28" x14ac:dyDescent="0.25">
      <c r="A631" t="s">
        <v>657</v>
      </c>
      <c r="B631" t="s">
        <v>5766</v>
      </c>
      <c r="C631" t="s">
        <v>10145</v>
      </c>
      <c r="D631" t="s">
        <v>10191</v>
      </c>
      <c r="E631">
        <v>28.96753</v>
      </c>
      <c r="F631">
        <v>-13.712489</v>
      </c>
      <c r="G631" t="s">
        <v>10277</v>
      </c>
      <c r="H631" t="s">
        <v>11250</v>
      </c>
      <c r="I631" t="s">
        <v>15733</v>
      </c>
      <c r="J631" t="s">
        <v>16643</v>
      </c>
      <c r="K631" t="s">
        <v>16908</v>
      </c>
      <c r="L631" t="s">
        <v>18062</v>
      </c>
      <c r="M631" t="s">
        <v>18063</v>
      </c>
      <c r="N631" t="s">
        <v>18063</v>
      </c>
      <c r="O631">
        <v>5</v>
      </c>
      <c r="P631">
        <v>52</v>
      </c>
      <c r="Q631">
        <v>5</v>
      </c>
      <c r="R631">
        <v>4</v>
      </c>
      <c r="S631">
        <v>377</v>
      </c>
      <c r="T631">
        <v>45</v>
      </c>
      <c r="U631">
        <v>22</v>
      </c>
      <c r="V631">
        <v>7</v>
      </c>
      <c r="W631">
        <v>8</v>
      </c>
      <c r="X631">
        <v>4</v>
      </c>
      <c r="Y631">
        <v>4</v>
      </c>
      <c r="Z631">
        <v>4</v>
      </c>
      <c r="AA631">
        <v>3.5</v>
      </c>
      <c r="AB631">
        <v>4.5</v>
      </c>
    </row>
    <row r="632" spans="1:28" x14ac:dyDescent="0.25">
      <c r="A632" t="s">
        <v>658</v>
      </c>
      <c r="B632" t="s">
        <v>5767</v>
      </c>
      <c r="C632" t="s">
        <v>10145</v>
      </c>
      <c r="D632" t="s">
        <v>10191</v>
      </c>
      <c r="E632">
        <v>29.195737999999999</v>
      </c>
      <c r="F632">
        <v>-13.478668000000001</v>
      </c>
      <c r="G632" t="s">
        <v>10241</v>
      </c>
      <c r="H632" t="s">
        <v>11251</v>
      </c>
      <c r="I632" t="s">
        <v>15911</v>
      </c>
      <c r="J632" t="s">
        <v>16643</v>
      </c>
      <c r="K632" t="s">
        <v>16909</v>
      </c>
      <c r="L632" t="s">
        <v>18063</v>
      </c>
      <c r="M632" t="s">
        <v>18063</v>
      </c>
      <c r="N632" t="s">
        <v>18062</v>
      </c>
      <c r="O632">
        <v>6</v>
      </c>
      <c r="P632">
        <v>42</v>
      </c>
      <c r="Q632">
        <v>6</v>
      </c>
      <c r="R632">
        <v>4.5</v>
      </c>
      <c r="S632">
        <v>932</v>
      </c>
      <c r="T632">
        <v>81</v>
      </c>
      <c r="U632">
        <v>33</v>
      </c>
      <c r="V632">
        <v>2</v>
      </c>
      <c r="W632">
        <v>3</v>
      </c>
      <c r="X632">
        <v>1</v>
      </c>
      <c r="Y632">
        <v>4.5</v>
      </c>
      <c r="Z632">
        <v>4.5</v>
      </c>
      <c r="AA632">
        <v>4.5</v>
      </c>
      <c r="AB632">
        <v>4.5</v>
      </c>
    </row>
    <row r="633" spans="1:28" x14ac:dyDescent="0.25">
      <c r="A633" t="s">
        <v>659</v>
      </c>
      <c r="B633" t="s">
        <v>5768</v>
      </c>
      <c r="C633" t="s">
        <v>10145</v>
      </c>
      <c r="D633" t="s">
        <v>10177</v>
      </c>
      <c r="E633">
        <v>28.044495000000001</v>
      </c>
      <c r="F633">
        <v>-16.537458000000001</v>
      </c>
      <c r="G633" t="s">
        <v>10245</v>
      </c>
      <c r="H633" t="s">
        <v>11252</v>
      </c>
      <c r="I633" t="s">
        <v>15737</v>
      </c>
      <c r="J633" t="s">
        <v>16643</v>
      </c>
      <c r="K633" t="s">
        <v>16659</v>
      </c>
      <c r="L633" t="s">
        <v>18062</v>
      </c>
      <c r="M633" t="s">
        <v>18063</v>
      </c>
      <c r="N633" t="s">
        <v>18062</v>
      </c>
      <c r="O633">
        <v>6</v>
      </c>
      <c r="P633">
        <v>30</v>
      </c>
      <c r="Q633">
        <v>8</v>
      </c>
      <c r="R633">
        <v>4.5</v>
      </c>
      <c r="S633">
        <v>780</v>
      </c>
      <c r="T633">
        <v>221</v>
      </c>
      <c r="U633">
        <v>85</v>
      </c>
      <c r="V633">
        <v>29</v>
      </c>
      <c r="W633">
        <v>8</v>
      </c>
      <c r="X633">
        <v>4</v>
      </c>
      <c r="Y633">
        <v>4.5</v>
      </c>
      <c r="Z633">
        <v>4.5</v>
      </c>
      <c r="AA633">
        <v>4.5</v>
      </c>
      <c r="AB633">
        <v>4.5</v>
      </c>
    </row>
    <row r="634" spans="1:28" x14ac:dyDescent="0.25">
      <c r="A634" t="s">
        <v>660</v>
      </c>
      <c r="B634" t="s">
        <v>5769</v>
      </c>
      <c r="C634" t="s">
        <v>10145</v>
      </c>
      <c r="D634" t="s">
        <v>10177</v>
      </c>
      <c r="E634">
        <v>28.04466</v>
      </c>
      <c r="F634">
        <v>-16.537559999999999</v>
      </c>
      <c r="G634" t="s">
        <v>10266</v>
      </c>
      <c r="H634" t="s">
        <v>11253</v>
      </c>
      <c r="I634" t="s">
        <v>15739</v>
      </c>
      <c r="J634" t="s">
        <v>16643</v>
      </c>
      <c r="K634" t="s">
        <v>16662</v>
      </c>
      <c r="L634" t="s">
        <v>18062</v>
      </c>
      <c r="M634" t="s">
        <v>18062</v>
      </c>
      <c r="N634" t="s">
        <v>18062</v>
      </c>
      <c r="O634">
        <v>5</v>
      </c>
      <c r="P634">
        <v>27.5</v>
      </c>
      <c r="Q634">
        <v>7</v>
      </c>
      <c r="R634">
        <v>4.5</v>
      </c>
      <c r="S634">
        <v>581</v>
      </c>
      <c r="T634">
        <v>113</v>
      </c>
      <c r="U634">
        <v>32</v>
      </c>
      <c r="V634">
        <v>10</v>
      </c>
      <c r="W634">
        <v>6</v>
      </c>
      <c r="X634">
        <v>2</v>
      </c>
      <c r="Y634">
        <v>4.5</v>
      </c>
      <c r="Z634">
        <v>4</v>
      </c>
      <c r="AA634">
        <v>4</v>
      </c>
      <c r="AB634">
        <v>3.5</v>
      </c>
    </row>
    <row r="635" spans="1:28" x14ac:dyDescent="0.25">
      <c r="A635" t="s">
        <v>661</v>
      </c>
      <c r="B635" t="s">
        <v>5770</v>
      </c>
      <c r="C635" t="s">
        <v>10145</v>
      </c>
      <c r="D635" t="s">
        <v>10177</v>
      </c>
      <c r="E635">
        <v>28.043928000000001</v>
      </c>
      <c r="F635">
        <v>-16.535612</v>
      </c>
      <c r="G635" t="s">
        <v>10376</v>
      </c>
      <c r="H635" t="s">
        <v>11254</v>
      </c>
      <c r="I635" t="s">
        <v>15748</v>
      </c>
      <c r="J635" t="s">
        <v>16643</v>
      </c>
      <c r="K635" t="s">
        <v>16688</v>
      </c>
      <c r="L635" t="s">
        <v>18062</v>
      </c>
      <c r="M635" t="s">
        <v>18063</v>
      </c>
      <c r="N635" t="s">
        <v>18063</v>
      </c>
      <c r="O635">
        <v>7</v>
      </c>
      <c r="P635">
        <v>77</v>
      </c>
      <c r="Q635">
        <v>7</v>
      </c>
      <c r="R635">
        <v>4</v>
      </c>
      <c r="S635">
        <v>327</v>
      </c>
      <c r="T635">
        <v>36</v>
      </c>
      <c r="U635">
        <v>24</v>
      </c>
      <c r="V635">
        <v>4</v>
      </c>
      <c r="W635">
        <v>1</v>
      </c>
      <c r="X635">
        <v>2</v>
      </c>
      <c r="Y635">
        <v>4.5</v>
      </c>
      <c r="Z635">
        <v>4</v>
      </c>
      <c r="AA635">
        <v>4</v>
      </c>
      <c r="AB635">
        <v>4.5</v>
      </c>
    </row>
    <row r="636" spans="1:28" x14ac:dyDescent="0.25">
      <c r="A636" t="s">
        <v>662</v>
      </c>
      <c r="B636" t="s">
        <v>5771</v>
      </c>
      <c r="C636" t="s">
        <v>10145</v>
      </c>
      <c r="D636" t="s">
        <v>10177</v>
      </c>
      <c r="E636">
        <v>28.043430000000001</v>
      </c>
      <c r="F636">
        <v>-16.540175999999999</v>
      </c>
      <c r="G636" t="s">
        <v>10241</v>
      </c>
      <c r="H636" t="s">
        <v>11255</v>
      </c>
      <c r="I636" t="s">
        <v>15867</v>
      </c>
      <c r="J636" t="s">
        <v>16643</v>
      </c>
      <c r="K636" t="s">
        <v>16835</v>
      </c>
      <c r="L636" t="s">
        <v>18062</v>
      </c>
      <c r="M636" t="s">
        <v>18062</v>
      </c>
      <c r="N636" t="s">
        <v>18062</v>
      </c>
      <c r="O636">
        <v>6</v>
      </c>
      <c r="P636">
        <v>87</v>
      </c>
      <c r="Q636">
        <v>6</v>
      </c>
      <c r="R636">
        <v>4</v>
      </c>
      <c r="S636">
        <v>478</v>
      </c>
      <c r="T636">
        <v>114</v>
      </c>
      <c r="U636">
        <v>61</v>
      </c>
      <c r="V636">
        <v>13</v>
      </c>
      <c r="W636">
        <v>5</v>
      </c>
      <c r="X636">
        <v>7</v>
      </c>
      <c r="Y636">
        <v>4.5</v>
      </c>
      <c r="Z636">
        <v>4</v>
      </c>
      <c r="AA636">
        <v>4</v>
      </c>
      <c r="AB636">
        <v>4.5</v>
      </c>
    </row>
    <row r="637" spans="1:28" x14ac:dyDescent="0.25">
      <c r="A637" t="s">
        <v>663</v>
      </c>
      <c r="B637" t="s">
        <v>5772</v>
      </c>
      <c r="C637" t="s">
        <v>10145</v>
      </c>
      <c r="D637" t="s">
        <v>10177</v>
      </c>
      <c r="E637">
        <v>28.044640999999999</v>
      </c>
      <c r="F637">
        <v>-16.538225000000001</v>
      </c>
      <c r="G637" t="s">
        <v>10333</v>
      </c>
      <c r="H637" t="s">
        <v>11256</v>
      </c>
      <c r="I637" t="s">
        <v>15912</v>
      </c>
      <c r="J637" t="s">
        <v>16643</v>
      </c>
      <c r="K637" t="s">
        <v>16910</v>
      </c>
      <c r="L637" t="s">
        <v>18062</v>
      </c>
      <c r="M637" t="s">
        <v>18062</v>
      </c>
      <c r="N637" t="s">
        <v>18062</v>
      </c>
      <c r="O637">
        <v>7</v>
      </c>
      <c r="P637">
        <v>96</v>
      </c>
      <c r="Q637">
        <v>7</v>
      </c>
      <c r="R637">
        <v>4</v>
      </c>
      <c r="S637">
        <v>410</v>
      </c>
      <c r="T637">
        <v>47</v>
      </c>
      <c r="U637">
        <v>40</v>
      </c>
      <c r="V637">
        <v>10</v>
      </c>
      <c r="W637">
        <v>7</v>
      </c>
      <c r="X637">
        <v>7</v>
      </c>
      <c r="Y637">
        <v>4</v>
      </c>
      <c r="Z637">
        <v>4</v>
      </c>
      <c r="AA637">
        <v>4</v>
      </c>
      <c r="AB637">
        <v>4.5</v>
      </c>
    </row>
    <row r="638" spans="1:28" x14ac:dyDescent="0.25">
      <c r="A638" t="s">
        <v>664</v>
      </c>
      <c r="B638" t="s">
        <v>5773</v>
      </c>
      <c r="C638" t="s">
        <v>10145</v>
      </c>
      <c r="D638" t="s">
        <v>10177</v>
      </c>
      <c r="E638">
        <v>28.044564999999999</v>
      </c>
      <c r="F638">
        <v>-16.537983000000001</v>
      </c>
      <c r="G638" t="s">
        <v>10249</v>
      </c>
      <c r="H638" t="s">
        <v>11257</v>
      </c>
      <c r="I638" t="s">
        <v>15770</v>
      </c>
      <c r="J638" t="s">
        <v>16643</v>
      </c>
      <c r="K638" t="s">
        <v>16700</v>
      </c>
      <c r="L638" t="s">
        <v>18062</v>
      </c>
      <c r="M638" t="s">
        <v>18062</v>
      </c>
      <c r="N638" t="s">
        <v>18062</v>
      </c>
      <c r="O638">
        <v>6</v>
      </c>
      <c r="P638">
        <v>25.5</v>
      </c>
      <c r="Q638">
        <v>8</v>
      </c>
      <c r="R638">
        <v>4.5</v>
      </c>
      <c r="S638">
        <v>412</v>
      </c>
      <c r="T638">
        <v>144</v>
      </c>
      <c r="U638">
        <v>34</v>
      </c>
      <c r="V638">
        <v>12</v>
      </c>
      <c r="W638">
        <v>6</v>
      </c>
      <c r="X638">
        <v>2</v>
      </c>
      <c r="Y638">
        <v>4.5</v>
      </c>
      <c r="Z638">
        <v>4.5</v>
      </c>
      <c r="AA638">
        <v>4.5</v>
      </c>
      <c r="AB638">
        <v>4.5</v>
      </c>
    </row>
    <row r="639" spans="1:28" x14ac:dyDescent="0.25">
      <c r="A639" t="s">
        <v>665</v>
      </c>
      <c r="B639" t="s">
        <v>5774</v>
      </c>
      <c r="C639" t="s">
        <v>10148</v>
      </c>
      <c r="D639" t="s">
        <v>10165</v>
      </c>
      <c r="E639">
        <v>39.007083999999999</v>
      </c>
      <c r="F639">
        <v>-0.164967</v>
      </c>
      <c r="G639" t="s">
        <v>10377</v>
      </c>
      <c r="H639" t="s">
        <v>11258</v>
      </c>
      <c r="I639" t="s">
        <v>15913</v>
      </c>
      <c r="J639" t="s">
        <v>16643</v>
      </c>
      <c r="K639" t="s">
        <v>16911</v>
      </c>
      <c r="L639" t="s">
        <v>18062</v>
      </c>
      <c r="M639" t="s">
        <v>18062</v>
      </c>
      <c r="N639" t="s">
        <v>18063</v>
      </c>
      <c r="O639">
        <v>4</v>
      </c>
      <c r="P639">
        <v>26</v>
      </c>
      <c r="Q639">
        <v>8</v>
      </c>
      <c r="R639">
        <v>4</v>
      </c>
      <c r="S639">
        <v>325</v>
      </c>
      <c r="T639">
        <v>14</v>
      </c>
      <c r="U639">
        <v>9</v>
      </c>
      <c r="V639">
        <v>4</v>
      </c>
      <c r="W639">
        <v>0</v>
      </c>
      <c r="X639">
        <v>0</v>
      </c>
      <c r="Y639">
        <v>4</v>
      </c>
      <c r="Z639">
        <v>4</v>
      </c>
      <c r="AA639">
        <v>4</v>
      </c>
      <c r="AB639">
        <v>4</v>
      </c>
    </row>
    <row r="640" spans="1:28" x14ac:dyDescent="0.25">
      <c r="A640" t="s">
        <v>666</v>
      </c>
      <c r="B640" t="s">
        <v>5775</v>
      </c>
      <c r="C640" t="s">
        <v>10148</v>
      </c>
      <c r="D640" t="s">
        <v>10165</v>
      </c>
      <c r="E640">
        <v>39.003742000000003</v>
      </c>
      <c r="F640">
        <v>-0.163357</v>
      </c>
      <c r="G640" t="s">
        <v>10241</v>
      </c>
      <c r="H640" t="s">
        <v>11259</v>
      </c>
      <c r="I640" t="s">
        <v>15733</v>
      </c>
      <c r="J640" t="s">
        <v>16643</v>
      </c>
      <c r="K640" t="s">
        <v>16912</v>
      </c>
      <c r="L640" t="s">
        <v>18062</v>
      </c>
      <c r="M640" t="s">
        <v>18062</v>
      </c>
      <c r="N640" t="s">
        <v>18062</v>
      </c>
      <c r="O640">
        <v>6</v>
      </c>
      <c r="P640">
        <v>21</v>
      </c>
      <c r="Q640">
        <v>6</v>
      </c>
      <c r="R640">
        <v>4.5</v>
      </c>
      <c r="S640">
        <v>1530</v>
      </c>
      <c r="T640">
        <v>24</v>
      </c>
      <c r="U640">
        <v>7</v>
      </c>
      <c r="V640">
        <v>3</v>
      </c>
      <c r="W640">
        <v>0</v>
      </c>
      <c r="X640">
        <v>0</v>
      </c>
      <c r="Y640">
        <v>4.5</v>
      </c>
      <c r="Z640">
        <v>4.5</v>
      </c>
      <c r="AA640">
        <v>4</v>
      </c>
      <c r="AB640">
        <v>4</v>
      </c>
    </row>
    <row r="641" spans="1:28" x14ac:dyDescent="0.25">
      <c r="A641" t="s">
        <v>667</v>
      </c>
      <c r="B641" t="s">
        <v>5776</v>
      </c>
      <c r="C641" t="s">
        <v>10148</v>
      </c>
      <c r="D641" t="s">
        <v>10165</v>
      </c>
      <c r="E641">
        <v>38.998542999999998</v>
      </c>
      <c r="F641">
        <v>-0.15851699999999999</v>
      </c>
      <c r="G641" t="s">
        <v>10246</v>
      </c>
      <c r="H641" t="s">
        <v>11260</v>
      </c>
      <c r="I641" t="s">
        <v>15733</v>
      </c>
      <c r="J641" t="s">
        <v>16643</v>
      </c>
      <c r="K641" t="s">
        <v>16715</v>
      </c>
      <c r="L641" t="s">
        <v>18062</v>
      </c>
      <c r="M641" t="s">
        <v>18062</v>
      </c>
      <c r="N641" t="s">
        <v>18062</v>
      </c>
      <c r="O641">
        <v>7</v>
      </c>
      <c r="P641">
        <v>91</v>
      </c>
      <c r="Q641">
        <v>7</v>
      </c>
      <c r="R641">
        <v>4</v>
      </c>
      <c r="S641">
        <v>347</v>
      </c>
      <c r="T641">
        <v>8</v>
      </c>
      <c r="U641">
        <v>4</v>
      </c>
      <c r="V641">
        <v>1</v>
      </c>
      <c r="W641">
        <v>0</v>
      </c>
      <c r="X641">
        <v>2</v>
      </c>
      <c r="Y641">
        <v>4</v>
      </c>
      <c r="Z641">
        <v>4</v>
      </c>
      <c r="AA641">
        <v>4</v>
      </c>
      <c r="AB641">
        <v>4.5</v>
      </c>
    </row>
    <row r="642" spans="1:28" x14ac:dyDescent="0.25">
      <c r="A642" t="s">
        <v>668</v>
      </c>
      <c r="B642" t="s">
        <v>5777</v>
      </c>
      <c r="C642" t="s">
        <v>10148</v>
      </c>
      <c r="D642" t="s">
        <v>10165</v>
      </c>
      <c r="E642">
        <v>38.999752000000001</v>
      </c>
      <c r="F642">
        <v>-0.15923399999999999</v>
      </c>
      <c r="G642" t="s">
        <v>10373</v>
      </c>
      <c r="H642" t="s">
        <v>11261</v>
      </c>
      <c r="I642" t="s">
        <v>15739</v>
      </c>
      <c r="J642" t="s">
        <v>16643</v>
      </c>
      <c r="K642" t="s">
        <v>16725</v>
      </c>
      <c r="L642" t="s">
        <v>18062</v>
      </c>
      <c r="M642" t="s">
        <v>18062</v>
      </c>
      <c r="N642" t="s">
        <v>18062</v>
      </c>
      <c r="O642">
        <v>7</v>
      </c>
      <c r="P642">
        <v>84</v>
      </c>
      <c r="Q642">
        <v>7</v>
      </c>
      <c r="R642">
        <v>4</v>
      </c>
      <c r="S642">
        <v>620</v>
      </c>
      <c r="T642">
        <v>19</v>
      </c>
      <c r="U642">
        <v>17</v>
      </c>
      <c r="V642">
        <v>4</v>
      </c>
      <c r="W642">
        <v>0</v>
      </c>
      <c r="X642">
        <v>2</v>
      </c>
      <c r="Y642">
        <v>4</v>
      </c>
      <c r="Z642">
        <v>4</v>
      </c>
      <c r="AA642">
        <v>4</v>
      </c>
      <c r="AB642">
        <v>4</v>
      </c>
    </row>
    <row r="643" spans="1:28" x14ac:dyDescent="0.25">
      <c r="A643" t="s">
        <v>669</v>
      </c>
      <c r="B643" t="s">
        <v>5778</v>
      </c>
      <c r="C643" t="s">
        <v>10145</v>
      </c>
      <c r="D643" t="s">
        <v>10177</v>
      </c>
      <c r="E643">
        <v>28.304791999999999</v>
      </c>
      <c r="F643">
        <v>-16.841294999999999</v>
      </c>
      <c r="G643" t="s">
        <v>10241</v>
      </c>
      <c r="H643" t="s">
        <v>11262</v>
      </c>
      <c r="I643" t="s">
        <v>15914</v>
      </c>
      <c r="J643" t="s">
        <v>16645</v>
      </c>
      <c r="K643" t="s">
        <v>16898</v>
      </c>
      <c r="L643" t="s">
        <v>18062</v>
      </c>
      <c r="M643" t="s">
        <v>18062</v>
      </c>
      <c r="N643" t="s">
        <v>18062</v>
      </c>
      <c r="O643">
        <v>5</v>
      </c>
      <c r="P643">
        <v>22.5</v>
      </c>
      <c r="Q643">
        <v>5</v>
      </c>
      <c r="R643">
        <v>4.5</v>
      </c>
      <c r="S643">
        <v>495</v>
      </c>
      <c r="T643">
        <v>115</v>
      </c>
      <c r="U643">
        <v>16</v>
      </c>
      <c r="V643">
        <v>3</v>
      </c>
      <c r="W643">
        <v>1</v>
      </c>
      <c r="X643">
        <v>0</v>
      </c>
      <c r="Y643">
        <v>4.5</v>
      </c>
      <c r="Z643">
        <v>4.5</v>
      </c>
      <c r="AA643">
        <v>4.5</v>
      </c>
      <c r="AB643">
        <v>4.5</v>
      </c>
    </row>
    <row r="644" spans="1:28" x14ac:dyDescent="0.25">
      <c r="A644" t="s">
        <v>670</v>
      </c>
      <c r="B644" t="s">
        <v>5779</v>
      </c>
      <c r="C644" t="s">
        <v>10145</v>
      </c>
      <c r="D644" t="s">
        <v>10177</v>
      </c>
      <c r="E644">
        <v>28.010542000000001</v>
      </c>
      <c r="F644">
        <v>-16.641166999999999</v>
      </c>
      <c r="G644" t="s">
        <v>10238</v>
      </c>
      <c r="H644" t="s">
        <v>11263</v>
      </c>
      <c r="I644" t="s">
        <v>15915</v>
      </c>
      <c r="J644" t="s">
        <v>16645</v>
      </c>
      <c r="K644" t="s">
        <v>16913</v>
      </c>
      <c r="L644" t="s">
        <v>18062</v>
      </c>
      <c r="M644" t="s">
        <v>18062</v>
      </c>
      <c r="N644" t="s">
        <v>18063</v>
      </c>
      <c r="O644">
        <v>7</v>
      </c>
      <c r="P644">
        <v>119</v>
      </c>
      <c r="Q644">
        <v>7</v>
      </c>
      <c r="R644">
        <v>4.5</v>
      </c>
      <c r="S644">
        <v>368</v>
      </c>
      <c r="T644">
        <v>182</v>
      </c>
      <c r="U644">
        <v>61</v>
      </c>
      <c r="V644">
        <v>14</v>
      </c>
      <c r="W644">
        <v>8</v>
      </c>
      <c r="X644">
        <v>7</v>
      </c>
      <c r="Y644">
        <v>4.5</v>
      </c>
      <c r="Z644">
        <v>4.5</v>
      </c>
      <c r="AA644">
        <v>4.5</v>
      </c>
      <c r="AB644">
        <v>4.5</v>
      </c>
    </row>
    <row r="645" spans="1:28" x14ac:dyDescent="0.25">
      <c r="A645" t="s">
        <v>671</v>
      </c>
      <c r="B645" t="s">
        <v>5780</v>
      </c>
      <c r="C645" t="s">
        <v>10147</v>
      </c>
      <c r="D645" t="s">
        <v>10176</v>
      </c>
      <c r="E645">
        <v>38.997985999999997</v>
      </c>
      <c r="F645">
        <v>1.4281250000000001</v>
      </c>
      <c r="G645" t="s">
        <v>10236</v>
      </c>
      <c r="H645" t="s">
        <v>11264</v>
      </c>
      <c r="I645" t="s">
        <v>15775</v>
      </c>
      <c r="J645" t="s">
        <v>16645</v>
      </c>
      <c r="K645" t="s">
        <v>16719</v>
      </c>
      <c r="L645" t="s">
        <v>18063</v>
      </c>
      <c r="M645" t="s">
        <v>18063</v>
      </c>
      <c r="N645" t="s">
        <v>18063</v>
      </c>
      <c r="O645">
        <v>6</v>
      </c>
      <c r="P645">
        <v>96</v>
      </c>
      <c r="Q645">
        <v>6</v>
      </c>
      <c r="R645">
        <v>4.5</v>
      </c>
      <c r="S645">
        <v>992</v>
      </c>
      <c r="T645">
        <v>54</v>
      </c>
      <c r="U645">
        <v>29</v>
      </c>
      <c r="V645">
        <v>4</v>
      </c>
      <c r="W645">
        <v>1</v>
      </c>
      <c r="X645">
        <v>1</v>
      </c>
      <c r="Y645">
        <v>4.5</v>
      </c>
      <c r="Z645">
        <v>4</v>
      </c>
      <c r="AA645">
        <v>4.5</v>
      </c>
      <c r="AB645">
        <v>4</v>
      </c>
    </row>
    <row r="646" spans="1:28" x14ac:dyDescent="0.25">
      <c r="A646" t="s">
        <v>672</v>
      </c>
      <c r="B646" t="s">
        <v>5781</v>
      </c>
      <c r="C646" t="s">
        <v>10147</v>
      </c>
      <c r="D646" t="s">
        <v>10176</v>
      </c>
      <c r="E646">
        <v>38.998702999999999</v>
      </c>
      <c r="F646">
        <v>1.4290849999999999</v>
      </c>
      <c r="G646" t="s">
        <v>10239</v>
      </c>
      <c r="H646" t="s">
        <v>11265</v>
      </c>
      <c r="I646" t="s">
        <v>15916</v>
      </c>
      <c r="J646" t="s">
        <v>16643</v>
      </c>
      <c r="K646" t="s">
        <v>16914</v>
      </c>
      <c r="L646" t="s">
        <v>18062</v>
      </c>
      <c r="M646" t="s">
        <v>18062</v>
      </c>
      <c r="N646" t="s">
        <v>18062</v>
      </c>
      <c r="O646">
        <v>7</v>
      </c>
      <c r="P646">
        <v>63</v>
      </c>
      <c r="Q646">
        <v>7</v>
      </c>
      <c r="R646">
        <v>4</v>
      </c>
      <c r="S646">
        <v>395</v>
      </c>
      <c r="T646">
        <v>62</v>
      </c>
      <c r="U646">
        <v>45</v>
      </c>
      <c r="V646">
        <v>7</v>
      </c>
      <c r="W646">
        <v>2</v>
      </c>
      <c r="X646">
        <v>2</v>
      </c>
      <c r="Y646">
        <v>4</v>
      </c>
      <c r="Z646">
        <v>4</v>
      </c>
      <c r="AA646">
        <v>4</v>
      </c>
      <c r="AB646">
        <v>4.5</v>
      </c>
    </row>
    <row r="647" spans="1:28" x14ac:dyDescent="0.25">
      <c r="A647" t="s">
        <v>673</v>
      </c>
      <c r="B647" t="s">
        <v>5782</v>
      </c>
      <c r="C647" t="s">
        <v>10147</v>
      </c>
      <c r="D647" t="s">
        <v>10176</v>
      </c>
      <c r="E647">
        <v>38.997776000000002</v>
      </c>
      <c r="F647">
        <v>1.4292009999999999</v>
      </c>
      <c r="G647" t="s">
        <v>10255</v>
      </c>
      <c r="H647" t="s">
        <v>11266</v>
      </c>
      <c r="I647" t="s">
        <v>15771</v>
      </c>
      <c r="J647" t="s">
        <v>16643</v>
      </c>
      <c r="K647" t="s">
        <v>16903</v>
      </c>
      <c r="L647" t="s">
        <v>18062</v>
      </c>
      <c r="M647" t="s">
        <v>18063</v>
      </c>
      <c r="N647" t="s">
        <v>18063</v>
      </c>
      <c r="O647">
        <v>7</v>
      </c>
      <c r="P647">
        <v>46</v>
      </c>
      <c r="Q647">
        <v>13</v>
      </c>
      <c r="R647">
        <v>4.5</v>
      </c>
      <c r="S647">
        <v>355</v>
      </c>
      <c r="T647">
        <v>66</v>
      </c>
      <c r="U647">
        <v>16</v>
      </c>
      <c r="V647">
        <v>8</v>
      </c>
      <c r="W647">
        <v>4</v>
      </c>
      <c r="X647">
        <v>4</v>
      </c>
      <c r="Y647">
        <v>4.5</v>
      </c>
      <c r="Z647">
        <v>4.5</v>
      </c>
      <c r="AA647">
        <v>4.5</v>
      </c>
      <c r="AB647">
        <v>4.5</v>
      </c>
    </row>
    <row r="648" spans="1:28" x14ac:dyDescent="0.25">
      <c r="A648" t="s">
        <v>674</v>
      </c>
      <c r="B648" t="s">
        <v>5783</v>
      </c>
      <c r="C648" t="s">
        <v>10153</v>
      </c>
      <c r="D648" t="s">
        <v>10184</v>
      </c>
      <c r="E648">
        <v>42.430252000000003</v>
      </c>
      <c r="F648">
        <v>-8.705622</v>
      </c>
      <c r="G648" t="s">
        <v>10252</v>
      </c>
      <c r="H648" t="s">
        <v>11267</v>
      </c>
      <c r="I648" t="s">
        <v>15807</v>
      </c>
      <c r="J648" t="s">
        <v>16643</v>
      </c>
      <c r="K648" t="s">
        <v>16717</v>
      </c>
      <c r="L648" t="s">
        <v>18062</v>
      </c>
      <c r="M648" t="s">
        <v>18062</v>
      </c>
      <c r="N648" t="s">
        <v>18062</v>
      </c>
      <c r="O648">
        <v>7</v>
      </c>
      <c r="P648">
        <v>90</v>
      </c>
      <c r="Q648">
        <v>7</v>
      </c>
      <c r="R648">
        <v>4</v>
      </c>
      <c r="S648">
        <v>840</v>
      </c>
      <c r="T648">
        <v>12</v>
      </c>
      <c r="U648">
        <v>8</v>
      </c>
      <c r="V648">
        <v>2</v>
      </c>
      <c r="W648">
        <v>0</v>
      </c>
      <c r="X648">
        <v>3</v>
      </c>
      <c r="Y648">
        <v>4</v>
      </c>
      <c r="Z648">
        <v>4</v>
      </c>
      <c r="AA648">
        <v>4</v>
      </c>
      <c r="AB648">
        <v>4</v>
      </c>
    </row>
    <row r="649" spans="1:28" x14ac:dyDescent="0.25">
      <c r="A649" t="s">
        <v>675</v>
      </c>
      <c r="B649" t="s">
        <v>5784</v>
      </c>
      <c r="C649" t="s">
        <v>10151</v>
      </c>
      <c r="D649" t="s">
        <v>10173</v>
      </c>
      <c r="E649">
        <v>36.48845</v>
      </c>
      <c r="F649">
        <v>-4.9521129999999998</v>
      </c>
      <c r="G649" t="s">
        <v>10255</v>
      </c>
      <c r="H649" t="s">
        <v>11268</v>
      </c>
      <c r="I649" t="s">
        <v>15917</v>
      </c>
      <c r="J649" t="s">
        <v>16643</v>
      </c>
      <c r="K649" t="s">
        <v>16915</v>
      </c>
      <c r="L649" t="s">
        <v>18063</v>
      </c>
      <c r="M649" t="s">
        <v>18063</v>
      </c>
      <c r="N649" t="s">
        <v>18062</v>
      </c>
      <c r="O649">
        <v>6</v>
      </c>
      <c r="P649">
        <v>57</v>
      </c>
      <c r="Q649">
        <v>6</v>
      </c>
      <c r="R649">
        <v>4</v>
      </c>
      <c r="S649">
        <v>397</v>
      </c>
      <c r="T649">
        <v>124</v>
      </c>
      <c r="U649">
        <v>38</v>
      </c>
      <c r="V649">
        <v>29</v>
      </c>
      <c r="W649">
        <v>10</v>
      </c>
      <c r="X649">
        <v>16</v>
      </c>
      <c r="Y649">
        <v>4.5</v>
      </c>
      <c r="Z649">
        <v>4.5</v>
      </c>
      <c r="AA649">
        <v>4</v>
      </c>
      <c r="AB649">
        <v>4</v>
      </c>
    </row>
    <row r="650" spans="1:28" x14ac:dyDescent="0.25">
      <c r="A650" t="s">
        <v>676</v>
      </c>
      <c r="B650" t="s">
        <v>5785</v>
      </c>
      <c r="C650" t="s">
        <v>10151</v>
      </c>
      <c r="D650" t="s">
        <v>10173</v>
      </c>
      <c r="E650">
        <v>36.484940000000002</v>
      </c>
      <c r="F650">
        <v>-4.9538539999999998</v>
      </c>
      <c r="G650" t="s">
        <v>10378</v>
      </c>
      <c r="H650" t="s">
        <v>11269</v>
      </c>
      <c r="I650" t="s">
        <v>15918</v>
      </c>
      <c r="J650" t="s">
        <v>16643</v>
      </c>
      <c r="K650" t="s">
        <v>16916</v>
      </c>
      <c r="L650" t="s">
        <v>18062</v>
      </c>
      <c r="M650" t="s">
        <v>18062</v>
      </c>
      <c r="N650" t="s">
        <v>18062</v>
      </c>
      <c r="O650">
        <v>7</v>
      </c>
      <c r="P650">
        <v>59.5</v>
      </c>
      <c r="Q650">
        <v>7</v>
      </c>
      <c r="R650">
        <v>4</v>
      </c>
      <c r="S650">
        <v>514</v>
      </c>
      <c r="T650">
        <v>120</v>
      </c>
      <c r="U650">
        <v>51</v>
      </c>
      <c r="V650">
        <v>19</v>
      </c>
      <c r="W650">
        <v>17</v>
      </c>
      <c r="X650">
        <v>32</v>
      </c>
      <c r="Y650">
        <v>4</v>
      </c>
      <c r="Z650">
        <v>4</v>
      </c>
      <c r="AA650">
        <v>4</v>
      </c>
      <c r="AB650">
        <v>4.5</v>
      </c>
    </row>
    <row r="651" spans="1:28" x14ac:dyDescent="0.25">
      <c r="A651" t="s">
        <v>677</v>
      </c>
      <c r="B651" t="s">
        <v>5692</v>
      </c>
      <c r="C651" t="s">
        <v>10151</v>
      </c>
      <c r="D651" t="s">
        <v>10173</v>
      </c>
      <c r="E651">
        <v>36.484917000000003</v>
      </c>
      <c r="F651">
        <v>-4.9538729999999997</v>
      </c>
      <c r="G651" t="s">
        <v>10326</v>
      </c>
      <c r="H651" t="s">
        <v>11270</v>
      </c>
      <c r="I651" t="s">
        <v>15919</v>
      </c>
      <c r="J651" t="s">
        <v>16643</v>
      </c>
      <c r="K651" t="s">
        <v>16917</v>
      </c>
      <c r="L651" t="s">
        <v>18062</v>
      </c>
      <c r="M651" t="s">
        <v>18062</v>
      </c>
      <c r="N651" t="s">
        <v>18062</v>
      </c>
      <c r="O651">
        <v>7</v>
      </c>
      <c r="P651">
        <v>77</v>
      </c>
      <c r="Q651">
        <v>7</v>
      </c>
      <c r="R651">
        <v>4</v>
      </c>
      <c r="S651">
        <v>456</v>
      </c>
      <c r="T651">
        <v>98</v>
      </c>
      <c r="U651">
        <v>71</v>
      </c>
      <c r="V651">
        <v>41</v>
      </c>
      <c r="W651">
        <v>19</v>
      </c>
      <c r="X651">
        <v>25</v>
      </c>
      <c r="Y651">
        <v>4</v>
      </c>
      <c r="Z651">
        <v>4</v>
      </c>
      <c r="AA651">
        <v>3</v>
      </c>
      <c r="AB651">
        <v>4</v>
      </c>
    </row>
    <row r="652" spans="1:28" x14ac:dyDescent="0.25">
      <c r="A652" t="s">
        <v>678</v>
      </c>
      <c r="B652" t="s">
        <v>5786</v>
      </c>
      <c r="C652" t="s">
        <v>10151</v>
      </c>
      <c r="D652" t="s">
        <v>10173</v>
      </c>
      <c r="E652">
        <v>36.485140000000001</v>
      </c>
      <c r="F652">
        <v>-4.9540579999999999</v>
      </c>
      <c r="G652" t="s">
        <v>10252</v>
      </c>
      <c r="H652" t="s">
        <v>11271</v>
      </c>
      <c r="I652" t="s">
        <v>15920</v>
      </c>
      <c r="J652" t="s">
        <v>16643</v>
      </c>
      <c r="K652" t="s">
        <v>16918</v>
      </c>
      <c r="L652" t="s">
        <v>18062</v>
      </c>
      <c r="M652" t="s">
        <v>18062</v>
      </c>
      <c r="N652" t="s">
        <v>18062</v>
      </c>
      <c r="O652">
        <v>7</v>
      </c>
      <c r="P652">
        <v>52.5</v>
      </c>
      <c r="Q652">
        <v>14</v>
      </c>
      <c r="R652">
        <v>4</v>
      </c>
      <c r="S652">
        <v>339</v>
      </c>
      <c r="T652">
        <v>125</v>
      </c>
      <c r="U652">
        <v>70</v>
      </c>
      <c r="V652">
        <v>37</v>
      </c>
      <c r="W652">
        <v>14</v>
      </c>
      <c r="X652">
        <v>29</v>
      </c>
      <c r="Y652">
        <v>4</v>
      </c>
      <c r="Z652">
        <v>4</v>
      </c>
      <c r="AA652">
        <v>3.5</v>
      </c>
      <c r="AB652">
        <v>4</v>
      </c>
    </row>
    <row r="653" spans="1:28" x14ac:dyDescent="0.25">
      <c r="A653" t="s">
        <v>679</v>
      </c>
      <c r="B653" t="s">
        <v>5787</v>
      </c>
      <c r="C653" t="s">
        <v>10151</v>
      </c>
      <c r="D653" t="s">
        <v>10173</v>
      </c>
      <c r="E653">
        <v>36.489150000000002</v>
      </c>
      <c r="F653">
        <v>-4.9501330000000001</v>
      </c>
      <c r="G653" t="s">
        <v>10339</v>
      </c>
      <c r="H653" t="s">
        <v>11272</v>
      </c>
      <c r="I653" t="s">
        <v>15920</v>
      </c>
      <c r="J653" t="s">
        <v>16643</v>
      </c>
      <c r="K653" t="s">
        <v>16918</v>
      </c>
      <c r="L653" t="s">
        <v>18062</v>
      </c>
      <c r="M653" t="s">
        <v>18062</v>
      </c>
      <c r="N653" t="s">
        <v>18063</v>
      </c>
      <c r="O653">
        <v>7</v>
      </c>
      <c r="P653">
        <v>77</v>
      </c>
      <c r="Q653">
        <v>7</v>
      </c>
      <c r="R653">
        <v>3.5</v>
      </c>
      <c r="S653">
        <v>419</v>
      </c>
      <c r="T653">
        <v>154</v>
      </c>
      <c r="U653">
        <v>88</v>
      </c>
      <c r="V653">
        <v>28</v>
      </c>
      <c r="W653">
        <v>26</v>
      </c>
      <c r="X653">
        <v>48</v>
      </c>
      <c r="Y653">
        <v>4</v>
      </c>
      <c r="Z653">
        <v>4</v>
      </c>
      <c r="AA653">
        <v>3.5</v>
      </c>
      <c r="AB653">
        <v>3.5</v>
      </c>
    </row>
    <row r="654" spans="1:28" x14ac:dyDescent="0.25">
      <c r="A654" t="s">
        <v>680</v>
      </c>
      <c r="B654" t="s">
        <v>5788</v>
      </c>
      <c r="C654" t="s">
        <v>10151</v>
      </c>
      <c r="D654" t="s">
        <v>10173</v>
      </c>
      <c r="E654">
        <v>36.489573999999998</v>
      </c>
      <c r="F654">
        <v>-4.9530599999999998</v>
      </c>
      <c r="G654" t="s">
        <v>10379</v>
      </c>
      <c r="H654" t="s">
        <v>11273</v>
      </c>
      <c r="I654" t="s">
        <v>15733</v>
      </c>
      <c r="J654" t="s">
        <v>16643</v>
      </c>
      <c r="K654" t="s">
        <v>16919</v>
      </c>
      <c r="L654" t="s">
        <v>18062</v>
      </c>
      <c r="M654" t="s">
        <v>18062</v>
      </c>
      <c r="N654" t="s">
        <v>18063</v>
      </c>
      <c r="O654">
        <v>7</v>
      </c>
      <c r="P654">
        <v>105</v>
      </c>
      <c r="Q654">
        <v>7</v>
      </c>
      <c r="R654">
        <v>3.5</v>
      </c>
      <c r="S654">
        <v>629</v>
      </c>
      <c r="T654">
        <v>86</v>
      </c>
      <c r="U654">
        <v>46</v>
      </c>
      <c r="V654">
        <v>18</v>
      </c>
      <c r="W654">
        <v>14</v>
      </c>
      <c r="X654">
        <v>16</v>
      </c>
      <c r="Y654">
        <v>4</v>
      </c>
      <c r="Z654">
        <v>3.5</v>
      </c>
      <c r="AA654">
        <v>3.5</v>
      </c>
      <c r="AB654">
        <v>4</v>
      </c>
    </row>
    <row r="655" spans="1:28" x14ac:dyDescent="0.25">
      <c r="A655" t="s">
        <v>681</v>
      </c>
      <c r="B655" t="s">
        <v>5789</v>
      </c>
      <c r="C655" t="s">
        <v>10151</v>
      </c>
      <c r="D655" t="s">
        <v>10173</v>
      </c>
      <c r="E655">
        <v>36.490245999999999</v>
      </c>
      <c r="F655">
        <v>-4.9569989999999997</v>
      </c>
      <c r="G655" t="s">
        <v>10339</v>
      </c>
      <c r="H655" t="s">
        <v>11274</v>
      </c>
      <c r="I655" t="s">
        <v>15921</v>
      </c>
      <c r="J655" t="s">
        <v>16643</v>
      </c>
      <c r="K655" t="s">
        <v>16920</v>
      </c>
      <c r="L655" t="s">
        <v>18062</v>
      </c>
      <c r="M655" t="s">
        <v>18062</v>
      </c>
      <c r="N655" t="s">
        <v>18062</v>
      </c>
      <c r="O655">
        <v>7</v>
      </c>
      <c r="P655">
        <v>87.5</v>
      </c>
      <c r="Q655">
        <v>7</v>
      </c>
      <c r="R655">
        <v>4</v>
      </c>
      <c r="S655">
        <v>2147</v>
      </c>
      <c r="T655">
        <v>822</v>
      </c>
      <c r="U655">
        <v>445</v>
      </c>
      <c r="V655">
        <v>228</v>
      </c>
      <c r="W655">
        <v>142</v>
      </c>
      <c r="X655">
        <v>144</v>
      </c>
      <c r="Y655">
        <v>4</v>
      </c>
      <c r="Z655">
        <v>4</v>
      </c>
      <c r="AA655">
        <v>3.5</v>
      </c>
      <c r="AB655">
        <v>4</v>
      </c>
    </row>
    <row r="656" spans="1:28" x14ac:dyDescent="0.25">
      <c r="A656" t="s">
        <v>682</v>
      </c>
      <c r="B656" t="s">
        <v>5790</v>
      </c>
      <c r="C656" t="s">
        <v>10151</v>
      </c>
      <c r="D656" t="s">
        <v>10173</v>
      </c>
      <c r="E656">
        <v>36.490760000000002</v>
      </c>
      <c r="F656">
        <v>-4.9510800000000001</v>
      </c>
      <c r="G656" t="s">
        <v>10380</v>
      </c>
      <c r="H656" t="s">
        <v>11275</v>
      </c>
      <c r="I656" t="s">
        <v>15892</v>
      </c>
      <c r="J656" t="s">
        <v>16643</v>
      </c>
      <c r="K656" t="s">
        <v>16875</v>
      </c>
      <c r="L656" t="s">
        <v>18062</v>
      </c>
      <c r="M656" t="s">
        <v>18062</v>
      </c>
      <c r="N656" t="s">
        <v>18062</v>
      </c>
      <c r="O656">
        <v>7</v>
      </c>
      <c r="P656">
        <v>49</v>
      </c>
      <c r="Q656">
        <v>14</v>
      </c>
      <c r="R656">
        <v>4</v>
      </c>
      <c r="S656">
        <v>349</v>
      </c>
      <c r="T656">
        <v>121</v>
      </c>
      <c r="U656">
        <v>60</v>
      </c>
      <c r="V656">
        <v>18</v>
      </c>
      <c r="W656">
        <v>11</v>
      </c>
      <c r="X656">
        <v>17</v>
      </c>
      <c r="Y656">
        <v>4.5</v>
      </c>
      <c r="Z656">
        <v>4</v>
      </c>
      <c r="AA656">
        <v>4</v>
      </c>
      <c r="AB656">
        <v>4</v>
      </c>
    </row>
    <row r="657" spans="1:28" x14ac:dyDescent="0.25">
      <c r="A657" t="s">
        <v>683</v>
      </c>
      <c r="B657" t="s">
        <v>5791</v>
      </c>
      <c r="C657" t="s">
        <v>10151</v>
      </c>
      <c r="D657" t="s">
        <v>10173</v>
      </c>
      <c r="E657">
        <v>36.484524</v>
      </c>
      <c r="F657">
        <v>-4.9543340000000002</v>
      </c>
      <c r="G657" t="s">
        <v>10236</v>
      </c>
      <c r="H657" t="s">
        <v>11276</v>
      </c>
      <c r="I657" t="s">
        <v>15922</v>
      </c>
      <c r="J657" t="s">
        <v>16643</v>
      </c>
      <c r="K657" t="s">
        <v>16921</v>
      </c>
      <c r="L657" t="s">
        <v>18062</v>
      </c>
      <c r="M657" t="s">
        <v>18062</v>
      </c>
      <c r="N657" t="s">
        <v>18062</v>
      </c>
      <c r="O657">
        <v>3</v>
      </c>
      <c r="P657">
        <v>33</v>
      </c>
      <c r="Q657">
        <v>3</v>
      </c>
      <c r="R657">
        <v>4.5</v>
      </c>
      <c r="S657">
        <v>994</v>
      </c>
      <c r="T657">
        <v>450</v>
      </c>
      <c r="U657">
        <v>134</v>
      </c>
      <c r="V657">
        <v>51</v>
      </c>
      <c r="W657">
        <v>14</v>
      </c>
      <c r="X657">
        <v>12</v>
      </c>
      <c r="Y657">
        <v>4.5</v>
      </c>
      <c r="Z657">
        <v>4.5</v>
      </c>
      <c r="AA657">
        <v>4.5</v>
      </c>
      <c r="AB657">
        <v>4.5</v>
      </c>
    </row>
    <row r="658" spans="1:28" x14ac:dyDescent="0.25">
      <c r="A658" t="s">
        <v>684</v>
      </c>
      <c r="B658" t="s">
        <v>5792</v>
      </c>
      <c r="C658" t="s">
        <v>10151</v>
      </c>
      <c r="D658" t="s">
        <v>10173</v>
      </c>
      <c r="E658">
        <v>36.489455999999997</v>
      </c>
      <c r="F658">
        <v>-4.9528720000000002</v>
      </c>
      <c r="G658" t="s">
        <v>10238</v>
      </c>
      <c r="H658" t="s">
        <v>11277</v>
      </c>
      <c r="I658" t="s">
        <v>15733</v>
      </c>
      <c r="J658" t="s">
        <v>16643</v>
      </c>
      <c r="K658" t="s">
        <v>16666</v>
      </c>
      <c r="L658" t="s">
        <v>18062</v>
      </c>
      <c r="M658" t="s">
        <v>18063</v>
      </c>
      <c r="N658" t="s">
        <v>18063</v>
      </c>
      <c r="O658">
        <v>7</v>
      </c>
      <c r="P658">
        <v>105</v>
      </c>
      <c r="Q658">
        <v>7</v>
      </c>
      <c r="R658">
        <v>4</v>
      </c>
      <c r="S658">
        <v>460</v>
      </c>
      <c r="T658">
        <v>116</v>
      </c>
      <c r="U658">
        <v>56</v>
      </c>
      <c r="V658">
        <v>22</v>
      </c>
      <c r="W658">
        <v>5</v>
      </c>
      <c r="X658">
        <v>4</v>
      </c>
      <c r="Y658">
        <v>4</v>
      </c>
      <c r="Z658">
        <v>4</v>
      </c>
      <c r="AA658">
        <v>4</v>
      </c>
      <c r="AB658">
        <v>3.5</v>
      </c>
    </row>
    <row r="659" spans="1:28" x14ac:dyDescent="0.25">
      <c r="A659" t="s">
        <v>685</v>
      </c>
      <c r="B659" t="s">
        <v>5793</v>
      </c>
      <c r="C659" t="s">
        <v>10151</v>
      </c>
      <c r="D659" t="s">
        <v>10173</v>
      </c>
      <c r="E659">
        <v>36.48798</v>
      </c>
      <c r="F659">
        <v>-4.9518500000000003</v>
      </c>
      <c r="G659" t="s">
        <v>10358</v>
      </c>
      <c r="H659" t="s">
        <v>11278</v>
      </c>
      <c r="I659" t="s">
        <v>15739</v>
      </c>
      <c r="J659" t="s">
        <v>16643</v>
      </c>
      <c r="K659" t="s">
        <v>16663</v>
      </c>
      <c r="L659" t="s">
        <v>18062</v>
      </c>
      <c r="M659" t="s">
        <v>18062</v>
      </c>
      <c r="N659" t="s">
        <v>18062</v>
      </c>
      <c r="O659">
        <v>7</v>
      </c>
      <c r="P659">
        <v>91</v>
      </c>
      <c r="Q659">
        <v>7</v>
      </c>
      <c r="R659">
        <v>4</v>
      </c>
      <c r="S659">
        <v>336</v>
      </c>
      <c r="T659">
        <v>109</v>
      </c>
      <c r="U659">
        <v>57</v>
      </c>
      <c r="V659">
        <v>20</v>
      </c>
      <c r="W659">
        <v>8</v>
      </c>
      <c r="X659">
        <v>7</v>
      </c>
      <c r="Y659">
        <v>4.5</v>
      </c>
      <c r="Z659">
        <v>4.5</v>
      </c>
      <c r="AA659">
        <v>4</v>
      </c>
      <c r="AB659">
        <v>4.5</v>
      </c>
    </row>
    <row r="660" spans="1:28" x14ac:dyDescent="0.25">
      <c r="A660" t="s">
        <v>686</v>
      </c>
      <c r="B660" t="s">
        <v>5794</v>
      </c>
      <c r="C660" t="s">
        <v>10151</v>
      </c>
      <c r="D660" t="s">
        <v>10173</v>
      </c>
      <c r="E660">
        <v>36.48471</v>
      </c>
      <c r="F660">
        <v>-4.95526</v>
      </c>
      <c r="G660" t="s">
        <v>10367</v>
      </c>
      <c r="H660" t="s">
        <v>11279</v>
      </c>
      <c r="I660" t="s">
        <v>15739</v>
      </c>
      <c r="J660" t="s">
        <v>16643</v>
      </c>
      <c r="K660" t="s">
        <v>16922</v>
      </c>
      <c r="L660" t="s">
        <v>18062</v>
      </c>
      <c r="M660" t="s">
        <v>18062</v>
      </c>
      <c r="N660" t="s">
        <v>18062</v>
      </c>
      <c r="O660">
        <v>7</v>
      </c>
      <c r="P660">
        <v>84</v>
      </c>
      <c r="Q660">
        <v>7</v>
      </c>
      <c r="R660">
        <v>4</v>
      </c>
      <c r="S660">
        <v>607</v>
      </c>
      <c r="T660">
        <v>237</v>
      </c>
      <c r="U660">
        <v>96</v>
      </c>
      <c r="V660">
        <v>47</v>
      </c>
      <c r="W660">
        <v>17</v>
      </c>
      <c r="X660">
        <v>26</v>
      </c>
      <c r="Y660">
        <v>4</v>
      </c>
      <c r="Z660">
        <v>4</v>
      </c>
      <c r="AA660">
        <v>4</v>
      </c>
      <c r="AB660">
        <v>4</v>
      </c>
    </row>
    <row r="661" spans="1:28" x14ac:dyDescent="0.25">
      <c r="A661" t="s">
        <v>687</v>
      </c>
      <c r="B661" t="s">
        <v>5795</v>
      </c>
      <c r="C661" t="s">
        <v>10151</v>
      </c>
      <c r="D661" t="s">
        <v>10173</v>
      </c>
      <c r="E661">
        <v>36.484665</v>
      </c>
      <c r="F661">
        <v>-4.9545810000000001</v>
      </c>
      <c r="G661" t="s">
        <v>10243</v>
      </c>
      <c r="H661" t="s">
        <v>11280</v>
      </c>
      <c r="I661" t="s">
        <v>15734</v>
      </c>
      <c r="J661" t="s">
        <v>16643</v>
      </c>
      <c r="K661" t="s">
        <v>16742</v>
      </c>
      <c r="L661" t="s">
        <v>18062</v>
      </c>
      <c r="M661" t="s">
        <v>18062</v>
      </c>
      <c r="N661" t="s">
        <v>18062</v>
      </c>
      <c r="O661">
        <v>6</v>
      </c>
      <c r="P661">
        <v>69</v>
      </c>
      <c r="Q661">
        <v>6</v>
      </c>
      <c r="R661">
        <v>4.5</v>
      </c>
      <c r="S661">
        <v>1092</v>
      </c>
      <c r="T661">
        <v>187</v>
      </c>
      <c r="U661">
        <v>43</v>
      </c>
      <c r="V661">
        <v>28</v>
      </c>
      <c r="W661">
        <v>13</v>
      </c>
      <c r="X661">
        <v>21</v>
      </c>
      <c r="Y661">
        <v>4.5</v>
      </c>
      <c r="Z661">
        <v>4.5</v>
      </c>
      <c r="AA661">
        <v>4</v>
      </c>
      <c r="AB661">
        <v>3</v>
      </c>
    </row>
    <row r="662" spans="1:28" x14ac:dyDescent="0.25">
      <c r="A662" t="s">
        <v>688</v>
      </c>
      <c r="B662" t="s">
        <v>5796</v>
      </c>
      <c r="C662" t="s">
        <v>10151</v>
      </c>
      <c r="D662" t="s">
        <v>10173</v>
      </c>
      <c r="E662">
        <v>36.488506000000001</v>
      </c>
      <c r="F662">
        <v>-4.9509429999999996</v>
      </c>
      <c r="G662" t="s">
        <v>10241</v>
      </c>
      <c r="H662" t="s">
        <v>11281</v>
      </c>
      <c r="I662" t="s">
        <v>15923</v>
      </c>
      <c r="J662" t="s">
        <v>16643</v>
      </c>
      <c r="K662" t="s">
        <v>16923</v>
      </c>
      <c r="L662" t="s">
        <v>18062</v>
      </c>
      <c r="M662" t="s">
        <v>18062</v>
      </c>
      <c r="N662" t="s">
        <v>18062</v>
      </c>
      <c r="O662">
        <v>6</v>
      </c>
      <c r="P662">
        <v>48</v>
      </c>
      <c r="Q662">
        <v>6</v>
      </c>
      <c r="R662">
        <v>4.5</v>
      </c>
      <c r="S662">
        <v>1452</v>
      </c>
      <c r="T662">
        <v>671</v>
      </c>
      <c r="U662">
        <v>336</v>
      </c>
      <c r="V662">
        <v>107</v>
      </c>
      <c r="W662">
        <v>38</v>
      </c>
      <c r="X662">
        <v>16</v>
      </c>
      <c r="Y662">
        <v>4</v>
      </c>
      <c r="Z662">
        <v>4.5</v>
      </c>
      <c r="AA662">
        <v>4</v>
      </c>
      <c r="AB662">
        <v>4</v>
      </c>
    </row>
    <row r="663" spans="1:28" x14ac:dyDescent="0.25">
      <c r="A663" t="s">
        <v>689</v>
      </c>
      <c r="B663" t="s">
        <v>5797</v>
      </c>
      <c r="C663" t="s">
        <v>10151</v>
      </c>
      <c r="D663" t="s">
        <v>10173</v>
      </c>
      <c r="E663">
        <v>36.487439999999999</v>
      </c>
      <c r="F663">
        <v>-4.9526079999999997</v>
      </c>
      <c r="G663" t="s">
        <v>10381</v>
      </c>
      <c r="H663" t="s">
        <v>11282</v>
      </c>
      <c r="I663" t="s">
        <v>15739</v>
      </c>
      <c r="J663" t="s">
        <v>16643</v>
      </c>
      <c r="K663" t="s">
        <v>16853</v>
      </c>
      <c r="L663" t="s">
        <v>18062</v>
      </c>
      <c r="M663" t="s">
        <v>18062</v>
      </c>
      <c r="N663" t="s">
        <v>18062</v>
      </c>
      <c r="O663">
        <v>7</v>
      </c>
      <c r="P663">
        <v>70</v>
      </c>
      <c r="Q663">
        <v>7</v>
      </c>
      <c r="R663">
        <v>4</v>
      </c>
      <c r="S663">
        <v>3166</v>
      </c>
      <c r="T663">
        <v>799</v>
      </c>
      <c r="U663">
        <v>536</v>
      </c>
      <c r="V663">
        <v>160</v>
      </c>
      <c r="W663">
        <v>66</v>
      </c>
      <c r="X663">
        <v>61</v>
      </c>
      <c r="Y663">
        <v>4</v>
      </c>
      <c r="Z663">
        <v>4</v>
      </c>
      <c r="AA663">
        <v>4</v>
      </c>
      <c r="AB663">
        <v>4</v>
      </c>
    </row>
    <row r="664" spans="1:28" x14ac:dyDescent="0.25">
      <c r="A664" t="s">
        <v>690</v>
      </c>
      <c r="B664" t="s">
        <v>5798</v>
      </c>
      <c r="C664" t="s">
        <v>10151</v>
      </c>
      <c r="D664" t="s">
        <v>10173</v>
      </c>
      <c r="E664">
        <v>36.488475999999999</v>
      </c>
      <c r="F664">
        <v>-4.9506180000000004</v>
      </c>
      <c r="G664" t="s">
        <v>10382</v>
      </c>
      <c r="H664" t="s">
        <v>11283</v>
      </c>
      <c r="I664" t="s">
        <v>15924</v>
      </c>
      <c r="J664" t="s">
        <v>16644</v>
      </c>
      <c r="K664" t="s">
        <v>16924</v>
      </c>
      <c r="L664" t="s">
        <v>18062</v>
      </c>
      <c r="M664" t="s">
        <v>18063</v>
      </c>
      <c r="N664" t="s">
        <v>18063</v>
      </c>
      <c r="O664">
        <v>7</v>
      </c>
      <c r="P664">
        <v>63</v>
      </c>
      <c r="Q664">
        <v>7</v>
      </c>
      <c r="R664">
        <v>4</v>
      </c>
      <c r="S664">
        <v>796</v>
      </c>
      <c r="T664">
        <v>214</v>
      </c>
      <c r="U664">
        <v>109</v>
      </c>
      <c r="V664">
        <v>79</v>
      </c>
      <c r="W664">
        <v>32</v>
      </c>
      <c r="X664">
        <v>20</v>
      </c>
      <c r="Y664">
        <v>4</v>
      </c>
      <c r="Z664">
        <v>4</v>
      </c>
      <c r="AA664">
        <v>3.5</v>
      </c>
      <c r="AB664">
        <v>4</v>
      </c>
    </row>
    <row r="665" spans="1:28" hidden="1" x14ac:dyDescent="0.25">
      <c r="A665" t="s">
        <v>691</v>
      </c>
      <c r="B665" t="s">
        <v>5799</v>
      </c>
      <c r="C665" t="s">
        <v>10145</v>
      </c>
      <c r="D665" t="s">
        <v>10175</v>
      </c>
      <c r="E665">
        <v>28.678470000000001</v>
      </c>
      <c r="F665">
        <v>-13.937668</v>
      </c>
      <c r="G665" t="s">
        <v>10275</v>
      </c>
      <c r="H665" t="s">
        <v>11284</v>
      </c>
      <c r="I665" t="s">
        <v>15925</v>
      </c>
      <c r="J665" t="s">
        <v>16645</v>
      </c>
      <c r="K665" t="s">
        <v>16925</v>
      </c>
      <c r="L665" t="s">
        <v>18062</v>
      </c>
      <c r="M665" t="s">
        <v>18062</v>
      </c>
      <c r="N665" t="s">
        <v>18062</v>
      </c>
      <c r="O665">
        <v>7</v>
      </c>
      <c r="P665">
        <v>126</v>
      </c>
      <c r="Q665">
        <v>7</v>
      </c>
      <c r="R665">
        <v>4.5</v>
      </c>
      <c r="S665">
        <v>462</v>
      </c>
      <c r="T665">
        <v>130</v>
      </c>
      <c r="U665">
        <v>47</v>
      </c>
      <c r="V665">
        <v>10</v>
      </c>
      <c r="W665">
        <v>3</v>
      </c>
      <c r="X665">
        <v>4</v>
      </c>
      <c r="Y665">
        <v>4.5</v>
      </c>
      <c r="Z665">
        <v>4.5</v>
      </c>
      <c r="AA665">
        <v>4.5</v>
      </c>
      <c r="AB665">
        <v>4.5</v>
      </c>
    </row>
    <row r="666" spans="1:28" x14ac:dyDescent="0.25">
      <c r="A666" t="s">
        <v>692</v>
      </c>
      <c r="B666" t="s">
        <v>5800</v>
      </c>
      <c r="C666" t="s">
        <v>10147</v>
      </c>
      <c r="D666" t="s">
        <v>10160</v>
      </c>
      <c r="E666">
        <v>39.813670000000002</v>
      </c>
      <c r="F666">
        <v>3.1146699999999998</v>
      </c>
      <c r="G666" t="s">
        <v>10383</v>
      </c>
      <c r="H666" t="s">
        <v>11285</v>
      </c>
      <c r="I666" t="s">
        <v>15737</v>
      </c>
      <c r="J666" t="s">
        <v>16643</v>
      </c>
      <c r="K666" t="s">
        <v>16659</v>
      </c>
      <c r="L666" t="s">
        <v>18062</v>
      </c>
      <c r="M666" t="s">
        <v>18063</v>
      </c>
      <c r="N666" t="s">
        <v>18063</v>
      </c>
      <c r="O666">
        <v>7</v>
      </c>
      <c r="P666">
        <v>84</v>
      </c>
      <c r="Q666">
        <v>7</v>
      </c>
      <c r="R666">
        <v>4</v>
      </c>
      <c r="S666">
        <v>357</v>
      </c>
      <c r="T666">
        <v>80</v>
      </c>
      <c r="U666">
        <v>43</v>
      </c>
      <c r="V666">
        <v>21</v>
      </c>
      <c r="W666">
        <v>7</v>
      </c>
      <c r="X666">
        <v>16</v>
      </c>
      <c r="Y666">
        <v>4</v>
      </c>
      <c r="Z666">
        <v>4</v>
      </c>
      <c r="AA666">
        <v>3.5</v>
      </c>
      <c r="AB666">
        <v>4</v>
      </c>
    </row>
    <row r="667" spans="1:28" x14ac:dyDescent="0.25">
      <c r="A667" t="s">
        <v>693</v>
      </c>
      <c r="B667" t="s">
        <v>5801</v>
      </c>
      <c r="C667" t="s">
        <v>10147</v>
      </c>
      <c r="D667" t="s">
        <v>10160</v>
      </c>
      <c r="E667">
        <v>39.809570000000001</v>
      </c>
      <c r="F667">
        <v>3.1162399999999999</v>
      </c>
      <c r="G667" t="s">
        <v>10249</v>
      </c>
      <c r="H667" t="s">
        <v>11286</v>
      </c>
      <c r="I667" t="s">
        <v>15749</v>
      </c>
      <c r="J667" t="s">
        <v>16643</v>
      </c>
      <c r="K667" t="s">
        <v>16676</v>
      </c>
      <c r="L667" t="s">
        <v>18062</v>
      </c>
      <c r="M667" t="s">
        <v>18063</v>
      </c>
      <c r="N667" t="s">
        <v>18062</v>
      </c>
      <c r="O667">
        <v>3</v>
      </c>
      <c r="P667">
        <v>28.5</v>
      </c>
      <c r="Q667">
        <v>3</v>
      </c>
      <c r="R667">
        <v>4.5</v>
      </c>
      <c r="S667">
        <v>823</v>
      </c>
      <c r="T667">
        <v>151</v>
      </c>
      <c r="U667">
        <v>69</v>
      </c>
      <c r="V667">
        <v>30</v>
      </c>
      <c r="W667">
        <v>14</v>
      </c>
      <c r="X667">
        <v>12</v>
      </c>
      <c r="Y667">
        <v>4.5</v>
      </c>
      <c r="Z667">
        <v>4.5</v>
      </c>
      <c r="AA667">
        <v>4</v>
      </c>
      <c r="AB667">
        <v>4</v>
      </c>
    </row>
    <row r="668" spans="1:28" x14ac:dyDescent="0.25">
      <c r="A668" t="s">
        <v>694</v>
      </c>
      <c r="B668" t="s">
        <v>5802</v>
      </c>
      <c r="C668" t="s">
        <v>10147</v>
      </c>
      <c r="D668" t="s">
        <v>10160</v>
      </c>
      <c r="E668">
        <v>39.809887000000003</v>
      </c>
      <c r="F668">
        <v>3.1177280000000001</v>
      </c>
      <c r="G668" t="s">
        <v>10307</v>
      </c>
      <c r="H668" t="s">
        <v>11287</v>
      </c>
      <c r="I668" t="s">
        <v>15789</v>
      </c>
      <c r="J668" t="s">
        <v>16643</v>
      </c>
      <c r="K668" t="s">
        <v>16926</v>
      </c>
      <c r="L668" t="s">
        <v>18062</v>
      </c>
      <c r="M668" t="s">
        <v>18062</v>
      </c>
      <c r="N668" t="s">
        <v>18062</v>
      </c>
      <c r="O668">
        <v>7</v>
      </c>
      <c r="P668">
        <v>52.5</v>
      </c>
      <c r="Q668">
        <v>7</v>
      </c>
      <c r="R668">
        <v>3.5</v>
      </c>
      <c r="S668">
        <v>462</v>
      </c>
      <c r="T668">
        <v>53</v>
      </c>
      <c r="U668">
        <v>27</v>
      </c>
      <c r="V668">
        <v>15</v>
      </c>
      <c r="W668">
        <v>9</v>
      </c>
      <c r="X668">
        <v>14</v>
      </c>
      <c r="Y668">
        <v>4</v>
      </c>
      <c r="Z668">
        <v>4</v>
      </c>
      <c r="AA668">
        <v>3.5</v>
      </c>
      <c r="AB668">
        <v>4.5</v>
      </c>
    </row>
    <row r="669" spans="1:28" x14ac:dyDescent="0.25">
      <c r="A669" t="s">
        <v>695</v>
      </c>
      <c r="B669" t="s">
        <v>5803</v>
      </c>
      <c r="C669" t="s">
        <v>10147</v>
      </c>
      <c r="D669" t="s">
        <v>10160</v>
      </c>
      <c r="E669">
        <v>39.774160000000002</v>
      </c>
      <c r="F669">
        <v>3.1435650000000002</v>
      </c>
      <c r="G669" t="s">
        <v>10384</v>
      </c>
      <c r="H669" t="s">
        <v>11288</v>
      </c>
      <c r="I669" t="s">
        <v>15737</v>
      </c>
      <c r="J669" t="s">
        <v>16643</v>
      </c>
      <c r="K669" t="s">
        <v>16710</v>
      </c>
      <c r="L669" t="s">
        <v>18062</v>
      </c>
      <c r="M669" t="s">
        <v>18062</v>
      </c>
      <c r="N669" t="s">
        <v>18062</v>
      </c>
      <c r="O669">
        <v>7</v>
      </c>
      <c r="P669">
        <v>35</v>
      </c>
      <c r="Q669">
        <v>7</v>
      </c>
      <c r="R669">
        <v>4</v>
      </c>
      <c r="S669">
        <v>854</v>
      </c>
      <c r="T669">
        <v>39</v>
      </c>
      <c r="U669">
        <v>18</v>
      </c>
      <c r="V669">
        <v>6</v>
      </c>
      <c r="W669">
        <v>4</v>
      </c>
      <c r="X669">
        <v>6</v>
      </c>
      <c r="Y669">
        <v>4</v>
      </c>
      <c r="Z669">
        <v>3.5</v>
      </c>
      <c r="AA669">
        <v>4</v>
      </c>
      <c r="AB669">
        <v>4</v>
      </c>
    </row>
    <row r="670" spans="1:28" x14ac:dyDescent="0.25">
      <c r="A670" t="s">
        <v>696</v>
      </c>
      <c r="B670" t="s">
        <v>5804</v>
      </c>
      <c r="C670" t="s">
        <v>10147</v>
      </c>
      <c r="D670" t="s">
        <v>10160</v>
      </c>
      <c r="E670">
        <v>39.805984000000002</v>
      </c>
      <c r="F670">
        <v>3.1170339999999999</v>
      </c>
      <c r="G670" t="s">
        <v>10305</v>
      </c>
      <c r="H670" t="s">
        <v>11289</v>
      </c>
      <c r="I670" t="s">
        <v>15926</v>
      </c>
      <c r="J670" t="s">
        <v>16643</v>
      </c>
      <c r="K670" t="s">
        <v>16927</v>
      </c>
      <c r="L670" t="s">
        <v>18062</v>
      </c>
      <c r="M670" t="s">
        <v>18063</v>
      </c>
      <c r="N670" t="s">
        <v>18063</v>
      </c>
      <c r="O670">
        <v>3</v>
      </c>
      <c r="P670">
        <v>15</v>
      </c>
      <c r="Q670">
        <v>3</v>
      </c>
      <c r="R670">
        <v>4</v>
      </c>
      <c r="S670">
        <v>641</v>
      </c>
      <c r="T670">
        <v>156</v>
      </c>
      <c r="U670">
        <v>87</v>
      </c>
      <c r="V670">
        <v>54</v>
      </c>
      <c r="W670">
        <v>37</v>
      </c>
      <c r="X670">
        <v>24</v>
      </c>
      <c r="Y670">
        <v>3.5</v>
      </c>
      <c r="Z670">
        <v>4</v>
      </c>
      <c r="AA670">
        <v>3.5</v>
      </c>
      <c r="AB670">
        <v>3.5</v>
      </c>
    </row>
    <row r="671" spans="1:28" x14ac:dyDescent="0.25">
      <c r="A671" t="s">
        <v>697</v>
      </c>
      <c r="B671" t="s">
        <v>5805</v>
      </c>
      <c r="C671" t="s">
        <v>10147</v>
      </c>
      <c r="D671" t="s">
        <v>10160</v>
      </c>
      <c r="E671">
        <v>39.805790000000002</v>
      </c>
      <c r="F671">
        <v>3.1170870000000002</v>
      </c>
      <c r="G671" t="s">
        <v>10274</v>
      </c>
      <c r="H671" t="s">
        <v>11290</v>
      </c>
      <c r="I671" t="s">
        <v>15927</v>
      </c>
      <c r="J671" t="s">
        <v>16643</v>
      </c>
      <c r="K671" t="s">
        <v>16928</v>
      </c>
      <c r="L671" t="s">
        <v>18062</v>
      </c>
      <c r="M671" t="s">
        <v>18062</v>
      </c>
      <c r="N671" t="s">
        <v>18062</v>
      </c>
      <c r="O671">
        <v>3</v>
      </c>
      <c r="P671">
        <v>13.5</v>
      </c>
      <c r="Q671">
        <v>3</v>
      </c>
      <c r="R671">
        <v>4.5</v>
      </c>
      <c r="S671">
        <v>595</v>
      </c>
      <c r="T671">
        <v>119</v>
      </c>
      <c r="U671">
        <v>29</v>
      </c>
      <c r="V671">
        <v>12</v>
      </c>
      <c r="W671">
        <v>3</v>
      </c>
      <c r="X671">
        <v>3</v>
      </c>
      <c r="Y671">
        <v>4.5</v>
      </c>
      <c r="Z671">
        <v>4.5</v>
      </c>
      <c r="AA671">
        <v>4.5</v>
      </c>
      <c r="AB671">
        <v>4.5</v>
      </c>
    </row>
    <row r="672" spans="1:28" x14ac:dyDescent="0.25">
      <c r="A672" t="s">
        <v>698</v>
      </c>
      <c r="B672" t="s">
        <v>5806</v>
      </c>
      <c r="C672" t="s">
        <v>10147</v>
      </c>
      <c r="D672" t="s">
        <v>10160</v>
      </c>
      <c r="E672">
        <v>39.812823999999999</v>
      </c>
      <c r="F672">
        <v>3.1119750000000002</v>
      </c>
      <c r="G672" t="s">
        <v>10242</v>
      </c>
      <c r="H672" t="s">
        <v>11291</v>
      </c>
      <c r="I672" t="s">
        <v>15749</v>
      </c>
      <c r="J672" t="s">
        <v>16643</v>
      </c>
      <c r="K672" t="s">
        <v>16929</v>
      </c>
      <c r="L672" t="s">
        <v>18062</v>
      </c>
      <c r="M672" t="s">
        <v>18062</v>
      </c>
      <c r="N672" t="s">
        <v>18062</v>
      </c>
      <c r="O672">
        <v>6</v>
      </c>
      <c r="P672">
        <v>36</v>
      </c>
      <c r="Q672">
        <v>6</v>
      </c>
      <c r="R672">
        <v>4.5</v>
      </c>
      <c r="S672">
        <v>554</v>
      </c>
      <c r="T672">
        <v>211</v>
      </c>
      <c r="U672">
        <v>69</v>
      </c>
      <c r="V672">
        <v>21</v>
      </c>
      <c r="W672">
        <v>8</v>
      </c>
      <c r="X672">
        <v>6</v>
      </c>
      <c r="Y672">
        <v>4.5</v>
      </c>
      <c r="Z672">
        <v>4.5</v>
      </c>
      <c r="AA672">
        <v>4.5</v>
      </c>
      <c r="AB672">
        <v>4.5</v>
      </c>
    </row>
    <row r="673" spans="1:28" x14ac:dyDescent="0.25">
      <c r="A673" t="s">
        <v>699</v>
      </c>
      <c r="B673" t="s">
        <v>5807</v>
      </c>
      <c r="C673" t="s">
        <v>10147</v>
      </c>
      <c r="D673" t="s">
        <v>10160</v>
      </c>
      <c r="E673">
        <v>39.815314999999998</v>
      </c>
      <c r="F673">
        <v>3.1151629999999999</v>
      </c>
      <c r="G673" t="s">
        <v>10269</v>
      </c>
      <c r="H673" t="s">
        <v>11292</v>
      </c>
      <c r="I673" t="s">
        <v>15733</v>
      </c>
      <c r="J673" t="s">
        <v>16643</v>
      </c>
      <c r="K673" t="s">
        <v>16666</v>
      </c>
      <c r="L673" t="s">
        <v>18062</v>
      </c>
      <c r="M673" t="s">
        <v>18062</v>
      </c>
      <c r="N673" t="s">
        <v>18063</v>
      </c>
      <c r="O673">
        <v>6</v>
      </c>
      <c r="P673">
        <v>72</v>
      </c>
      <c r="Q673">
        <v>6</v>
      </c>
      <c r="R673">
        <v>4.5</v>
      </c>
      <c r="S673">
        <v>380</v>
      </c>
      <c r="T673">
        <v>93</v>
      </c>
      <c r="U673">
        <v>44</v>
      </c>
      <c r="V673">
        <v>10</v>
      </c>
      <c r="W673">
        <v>3</v>
      </c>
      <c r="X673">
        <v>0</v>
      </c>
      <c r="Y673">
        <v>4.5</v>
      </c>
      <c r="Z673">
        <v>4.5</v>
      </c>
      <c r="AA673">
        <v>4.5</v>
      </c>
      <c r="AB673">
        <v>4.5</v>
      </c>
    </row>
    <row r="674" spans="1:28" x14ac:dyDescent="0.25">
      <c r="A674" t="s">
        <v>700</v>
      </c>
      <c r="B674" t="s">
        <v>5808</v>
      </c>
      <c r="C674" t="s">
        <v>10148</v>
      </c>
      <c r="D674" t="s">
        <v>10162</v>
      </c>
      <c r="E674">
        <v>37.934784000000001</v>
      </c>
      <c r="F674">
        <v>-0.72286799999999996</v>
      </c>
      <c r="G674" t="s">
        <v>10245</v>
      </c>
      <c r="H674" t="s">
        <v>11293</v>
      </c>
      <c r="I674" t="s">
        <v>15771</v>
      </c>
      <c r="J674" t="s">
        <v>16643</v>
      </c>
      <c r="K674" t="s">
        <v>16701</v>
      </c>
      <c r="L674" t="s">
        <v>18062</v>
      </c>
      <c r="M674" t="s">
        <v>18062</v>
      </c>
      <c r="N674" t="s">
        <v>18062</v>
      </c>
      <c r="O674">
        <v>5</v>
      </c>
      <c r="P674">
        <v>20</v>
      </c>
      <c r="Q674">
        <v>5</v>
      </c>
      <c r="R674">
        <v>4.5</v>
      </c>
      <c r="S674">
        <v>488</v>
      </c>
      <c r="T674">
        <v>305</v>
      </c>
      <c r="U674">
        <v>63</v>
      </c>
      <c r="V674">
        <v>19</v>
      </c>
      <c r="W674">
        <v>7</v>
      </c>
      <c r="X674">
        <v>3</v>
      </c>
      <c r="Y674">
        <v>4.5</v>
      </c>
      <c r="Z674">
        <v>4.5</v>
      </c>
      <c r="AA674">
        <v>4.5</v>
      </c>
      <c r="AB674">
        <v>4.5</v>
      </c>
    </row>
    <row r="675" spans="1:28" x14ac:dyDescent="0.25">
      <c r="A675" t="s">
        <v>701</v>
      </c>
      <c r="B675" t="s">
        <v>5809</v>
      </c>
      <c r="C675" t="s">
        <v>10148</v>
      </c>
      <c r="D675" t="s">
        <v>10162</v>
      </c>
      <c r="E675">
        <v>37.930923</v>
      </c>
      <c r="F675">
        <v>-0.72081200000000001</v>
      </c>
      <c r="G675" t="s">
        <v>10236</v>
      </c>
      <c r="H675" t="s">
        <v>11294</v>
      </c>
      <c r="I675" t="s">
        <v>15818</v>
      </c>
      <c r="J675" t="s">
        <v>16644</v>
      </c>
      <c r="K675" t="s">
        <v>16760</v>
      </c>
      <c r="L675" t="s">
        <v>18062</v>
      </c>
      <c r="M675" t="s">
        <v>18063</v>
      </c>
      <c r="N675" t="s">
        <v>18062</v>
      </c>
      <c r="O675">
        <v>7</v>
      </c>
      <c r="P675">
        <v>91</v>
      </c>
      <c r="Q675">
        <v>7</v>
      </c>
      <c r="R675">
        <v>4</v>
      </c>
      <c r="S675">
        <v>364</v>
      </c>
      <c r="T675">
        <v>117</v>
      </c>
      <c r="U675">
        <v>58</v>
      </c>
      <c r="V675">
        <v>23</v>
      </c>
      <c r="W675">
        <v>8</v>
      </c>
      <c r="X675">
        <v>11</v>
      </c>
      <c r="Y675">
        <v>4</v>
      </c>
      <c r="Z675">
        <v>4</v>
      </c>
      <c r="AA675">
        <v>4</v>
      </c>
      <c r="AB675">
        <v>4</v>
      </c>
    </row>
    <row r="676" spans="1:28" x14ac:dyDescent="0.25">
      <c r="A676" t="s">
        <v>702</v>
      </c>
      <c r="B676" t="s">
        <v>5810</v>
      </c>
      <c r="C676" t="s">
        <v>10148</v>
      </c>
      <c r="D676" t="s">
        <v>10162</v>
      </c>
      <c r="E676">
        <v>37.935223000000001</v>
      </c>
      <c r="F676">
        <v>-0.72335700000000003</v>
      </c>
      <c r="G676" t="s">
        <v>10241</v>
      </c>
      <c r="H676" t="s">
        <v>11295</v>
      </c>
      <c r="I676" t="s">
        <v>15928</v>
      </c>
      <c r="J676" t="s">
        <v>16643</v>
      </c>
      <c r="K676" t="s">
        <v>16930</v>
      </c>
      <c r="L676" t="s">
        <v>18062</v>
      </c>
      <c r="M676" t="s">
        <v>18062</v>
      </c>
      <c r="N676" t="s">
        <v>18063</v>
      </c>
      <c r="O676">
        <v>5</v>
      </c>
      <c r="P676">
        <v>20</v>
      </c>
      <c r="Q676">
        <v>5</v>
      </c>
      <c r="R676">
        <v>5</v>
      </c>
      <c r="S676">
        <v>1147</v>
      </c>
      <c r="T676">
        <v>718</v>
      </c>
      <c r="U676">
        <v>64</v>
      </c>
      <c r="V676">
        <v>17</v>
      </c>
      <c r="W676">
        <v>4</v>
      </c>
      <c r="X676">
        <v>3</v>
      </c>
      <c r="Y676">
        <v>5</v>
      </c>
      <c r="Z676">
        <v>5</v>
      </c>
      <c r="AA676">
        <v>4.5</v>
      </c>
      <c r="AB676">
        <v>4.5</v>
      </c>
    </row>
    <row r="677" spans="1:28" x14ac:dyDescent="0.25">
      <c r="A677" t="s">
        <v>703</v>
      </c>
      <c r="B677" t="s">
        <v>5811</v>
      </c>
      <c r="C677" t="s">
        <v>10148</v>
      </c>
      <c r="D677" t="s">
        <v>10162</v>
      </c>
      <c r="E677">
        <v>37.942</v>
      </c>
      <c r="F677">
        <v>0.72509999999999997</v>
      </c>
      <c r="G677" t="s">
        <v>10241</v>
      </c>
      <c r="H677" t="s">
        <v>11296</v>
      </c>
      <c r="I677" t="s">
        <v>15765</v>
      </c>
      <c r="J677" t="s">
        <v>16643</v>
      </c>
      <c r="K677" t="s">
        <v>16690</v>
      </c>
      <c r="L677" t="s">
        <v>18062</v>
      </c>
      <c r="M677" t="s">
        <v>18062</v>
      </c>
      <c r="N677" t="s">
        <v>18063</v>
      </c>
      <c r="O677">
        <v>4</v>
      </c>
      <c r="P677">
        <v>14</v>
      </c>
      <c r="Q677">
        <v>4</v>
      </c>
      <c r="R677">
        <v>4.5</v>
      </c>
      <c r="S677">
        <v>498</v>
      </c>
      <c r="T677">
        <v>317</v>
      </c>
      <c r="U677">
        <v>59</v>
      </c>
      <c r="V677">
        <v>14</v>
      </c>
      <c r="W677">
        <v>4</v>
      </c>
      <c r="X677">
        <v>0</v>
      </c>
      <c r="Y677">
        <v>4.5</v>
      </c>
      <c r="Z677">
        <v>4.5</v>
      </c>
      <c r="AA677">
        <v>4.5</v>
      </c>
      <c r="AB677">
        <v>4.5</v>
      </c>
    </row>
    <row r="678" spans="1:28" x14ac:dyDescent="0.25">
      <c r="A678" t="s">
        <v>704</v>
      </c>
      <c r="B678" t="s">
        <v>5812</v>
      </c>
      <c r="C678" t="s">
        <v>10148</v>
      </c>
      <c r="D678" t="s">
        <v>10162</v>
      </c>
      <c r="E678">
        <v>37.935180000000003</v>
      </c>
      <c r="F678">
        <v>-0.72395100000000001</v>
      </c>
      <c r="G678" t="s">
        <v>10242</v>
      </c>
      <c r="H678" t="s">
        <v>11297</v>
      </c>
      <c r="I678" t="s">
        <v>15744</v>
      </c>
      <c r="J678" t="s">
        <v>16643</v>
      </c>
      <c r="K678" t="s">
        <v>16931</v>
      </c>
      <c r="L678" t="s">
        <v>18062</v>
      </c>
      <c r="M678" t="s">
        <v>18062</v>
      </c>
      <c r="N678" t="s">
        <v>18062</v>
      </c>
      <c r="O678">
        <v>5</v>
      </c>
      <c r="P678">
        <v>22.5</v>
      </c>
      <c r="Q678">
        <v>5</v>
      </c>
      <c r="R678">
        <v>5</v>
      </c>
      <c r="S678">
        <v>627</v>
      </c>
      <c r="T678">
        <v>497</v>
      </c>
      <c r="U678">
        <v>39</v>
      </c>
      <c r="V678">
        <v>12</v>
      </c>
      <c r="W678">
        <v>6</v>
      </c>
      <c r="X678">
        <v>5</v>
      </c>
      <c r="Y678">
        <v>5</v>
      </c>
      <c r="Z678">
        <v>5</v>
      </c>
      <c r="AA678">
        <v>4.5</v>
      </c>
      <c r="AB678">
        <v>5</v>
      </c>
    </row>
    <row r="679" spans="1:28" x14ac:dyDescent="0.25">
      <c r="A679" t="s">
        <v>705</v>
      </c>
      <c r="B679" t="s">
        <v>5813</v>
      </c>
      <c r="C679" t="s">
        <v>10151</v>
      </c>
      <c r="D679" t="s">
        <v>10187</v>
      </c>
      <c r="E679">
        <v>36.763019999999997</v>
      </c>
      <c r="F679">
        <v>-2.1093030000000002</v>
      </c>
      <c r="G679" t="s">
        <v>10290</v>
      </c>
      <c r="H679" t="s">
        <v>11298</v>
      </c>
      <c r="I679" t="s">
        <v>15737</v>
      </c>
      <c r="J679" t="s">
        <v>16643</v>
      </c>
      <c r="K679" t="s">
        <v>16932</v>
      </c>
      <c r="L679" t="s">
        <v>18062</v>
      </c>
      <c r="M679" t="s">
        <v>18063</v>
      </c>
      <c r="N679" t="s">
        <v>18063</v>
      </c>
      <c r="O679">
        <v>6</v>
      </c>
      <c r="P679">
        <v>57</v>
      </c>
      <c r="Q679">
        <v>12</v>
      </c>
      <c r="R679">
        <v>4</v>
      </c>
      <c r="S679">
        <v>837</v>
      </c>
      <c r="T679">
        <v>22</v>
      </c>
      <c r="U679">
        <v>18</v>
      </c>
      <c r="V679">
        <v>10</v>
      </c>
      <c r="W679">
        <v>4</v>
      </c>
      <c r="X679">
        <v>2</v>
      </c>
      <c r="Y679">
        <v>4</v>
      </c>
      <c r="Z679">
        <v>4</v>
      </c>
      <c r="AA679">
        <v>3.5</v>
      </c>
      <c r="AB679">
        <v>4</v>
      </c>
    </row>
    <row r="680" spans="1:28" x14ac:dyDescent="0.25">
      <c r="A680" t="s">
        <v>706</v>
      </c>
      <c r="B680" t="s">
        <v>5814</v>
      </c>
      <c r="C680" t="s">
        <v>10151</v>
      </c>
      <c r="D680" t="s">
        <v>10187</v>
      </c>
      <c r="E680">
        <v>36.761764999999997</v>
      </c>
      <c r="F680">
        <v>-2.108393</v>
      </c>
      <c r="G680" t="s">
        <v>10366</v>
      </c>
      <c r="H680" t="s">
        <v>11299</v>
      </c>
      <c r="I680" t="s">
        <v>15771</v>
      </c>
      <c r="J680" t="s">
        <v>16643</v>
      </c>
      <c r="K680" t="s">
        <v>16701</v>
      </c>
      <c r="L680" t="s">
        <v>18062</v>
      </c>
      <c r="M680" t="s">
        <v>18062</v>
      </c>
      <c r="N680" t="s">
        <v>18062</v>
      </c>
      <c r="O680">
        <v>7</v>
      </c>
      <c r="P680">
        <v>52.5</v>
      </c>
      <c r="Q680">
        <v>14</v>
      </c>
      <c r="R680">
        <v>4</v>
      </c>
      <c r="S680">
        <v>374</v>
      </c>
      <c r="T680">
        <v>18</v>
      </c>
      <c r="U680">
        <v>7</v>
      </c>
      <c r="V680">
        <v>3</v>
      </c>
      <c r="W680">
        <v>1</v>
      </c>
      <c r="X680">
        <v>1</v>
      </c>
      <c r="Y680">
        <v>4.5</v>
      </c>
      <c r="Z680">
        <v>4.5</v>
      </c>
      <c r="AA680">
        <v>4</v>
      </c>
      <c r="AB680">
        <v>4</v>
      </c>
    </row>
    <row r="681" spans="1:28" x14ac:dyDescent="0.25">
      <c r="A681" t="s">
        <v>707</v>
      </c>
      <c r="B681" t="s">
        <v>5815</v>
      </c>
      <c r="C681" t="s">
        <v>10151</v>
      </c>
      <c r="D681" t="s">
        <v>10187</v>
      </c>
      <c r="E681">
        <v>36.763176000000001</v>
      </c>
      <c r="F681">
        <v>-2.1041509999999999</v>
      </c>
      <c r="G681" t="s">
        <v>10241</v>
      </c>
      <c r="H681" t="s">
        <v>11300</v>
      </c>
      <c r="I681" t="s">
        <v>15733</v>
      </c>
      <c r="J681" t="s">
        <v>16643</v>
      </c>
      <c r="K681" t="s">
        <v>16666</v>
      </c>
      <c r="L681" t="s">
        <v>18062</v>
      </c>
      <c r="M681" t="s">
        <v>18062</v>
      </c>
      <c r="N681" t="s">
        <v>18062</v>
      </c>
      <c r="O681">
        <v>1</v>
      </c>
      <c r="P681">
        <v>0.25</v>
      </c>
      <c r="Q681">
        <v>1</v>
      </c>
      <c r="R681">
        <v>4.5</v>
      </c>
      <c r="S681">
        <v>330</v>
      </c>
      <c r="T681">
        <v>30</v>
      </c>
      <c r="U681">
        <v>10</v>
      </c>
      <c r="V681">
        <v>5</v>
      </c>
      <c r="W681">
        <v>1</v>
      </c>
      <c r="X681">
        <v>0</v>
      </c>
      <c r="Y681">
        <v>4.5</v>
      </c>
      <c r="Z681">
        <v>4.5</v>
      </c>
      <c r="AA681">
        <v>4</v>
      </c>
      <c r="AB681">
        <v>4</v>
      </c>
    </row>
    <row r="682" spans="1:28" x14ac:dyDescent="0.25">
      <c r="A682" t="s">
        <v>708</v>
      </c>
      <c r="B682" t="s">
        <v>5496</v>
      </c>
      <c r="C682" t="s">
        <v>10151</v>
      </c>
      <c r="D682" t="s">
        <v>10187</v>
      </c>
      <c r="E682">
        <v>36.763039999999997</v>
      </c>
      <c r="F682">
        <v>-2.104158</v>
      </c>
      <c r="G682" t="s">
        <v>10339</v>
      </c>
      <c r="H682" t="s">
        <v>11301</v>
      </c>
      <c r="I682" t="s">
        <v>15737</v>
      </c>
      <c r="J682" t="s">
        <v>16643</v>
      </c>
      <c r="K682" t="s">
        <v>16659</v>
      </c>
      <c r="L682" t="s">
        <v>18062</v>
      </c>
      <c r="M682" t="s">
        <v>18062</v>
      </c>
      <c r="N682" t="s">
        <v>18062</v>
      </c>
      <c r="O682">
        <v>6</v>
      </c>
      <c r="P682">
        <v>110.5</v>
      </c>
      <c r="Q682">
        <v>6</v>
      </c>
      <c r="R682">
        <v>4</v>
      </c>
      <c r="S682">
        <v>518</v>
      </c>
      <c r="T682">
        <v>51</v>
      </c>
      <c r="U682">
        <v>20</v>
      </c>
      <c r="V682">
        <v>6</v>
      </c>
      <c r="W682">
        <v>2</v>
      </c>
      <c r="X682">
        <v>2</v>
      </c>
      <c r="Y682">
        <v>4</v>
      </c>
      <c r="Z682">
        <v>4</v>
      </c>
      <c r="AA682">
        <v>4</v>
      </c>
      <c r="AB682">
        <v>4</v>
      </c>
    </row>
    <row r="683" spans="1:28" x14ac:dyDescent="0.25">
      <c r="A683" t="s">
        <v>709</v>
      </c>
      <c r="B683" t="s">
        <v>5816</v>
      </c>
      <c r="C683" t="s">
        <v>10151</v>
      </c>
      <c r="D683" t="s">
        <v>10187</v>
      </c>
      <c r="E683">
        <v>36.762729999999998</v>
      </c>
      <c r="F683">
        <v>-2.1091869999999999</v>
      </c>
      <c r="G683" t="s">
        <v>10362</v>
      </c>
      <c r="H683" t="s">
        <v>11302</v>
      </c>
      <c r="I683" t="s">
        <v>15739</v>
      </c>
      <c r="J683" t="s">
        <v>16643</v>
      </c>
      <c r="K683" t="s">
        <v>16933</v>
      </c>
      <c r="L683" t="s">
        <v>18062</v>
      </c>
      <c r="M683" t="s">
        <v>18062</v>
      </c>
      <c r="N683" t="s">
        <v>18062</v>
      </c>
      <c r="O683">
        <v>7</v>
      </c>
      <c r="P683">
        <v>106.75</v>
      </c>
      <c r="Q683">
        <v>14</v>
      </c>
      <c r="R683">
        <v>4</v>
      </c>
      <c r="S683">
        <v>757</v>
      </c>
      <c r="T683">
        <v>15</v>
      </c>
      <c r="U683">
        <v>17</v>
      </c>
      <c r="V683">
        <v>3</v>
      </c>
      <c r="W683">
        <v>0</v>
      </c>
      <c r="X683">
        <v>1</v>
      </c>
      <c r="Y683">
        <v>4</v>
      </c>
      <c r="Z683">
        <v>4</v>
      </c>
      <c r="AA683">
        <v>4</v>
      </c>
      <c r="AB683">
        <v>3.5</v>
      </c>
    </row>
    <row r="684" spans="1:28" x14ac:dyDescent="0.25">
      <c r="A684" t="s">
        <v>710</v>
      </c>
      <c r="B684" t="s">
        <v>5817</v>
      </c>
      <c r="C684" t="s">
        <v>10151</v>
      </c>
      <c r="D684" t="s">
        <v>10187</v>
      </c>
      <c r="E684">
        <v>36.762569999999997</v>
      </c>
      <c r="F684">
        <v>-2.1020219999999998</v>
      </c>
      <c r="G684" t="s">
        <v>10241</v>
      </c>
      <c r="H684" t="s">
        <v>11303</v>
      </c>
      <c r="I684" t="s">
        <v>15737</v>
      </c>
      <c r="J684" t="s">
        <v>16643</v>
      </c>
      <c r="K684" t="s">
        <v>16710</v>
      </c>
      <c r="L684" t="s">
        <v>18062</v>
      </c>
      <c r="M684" t="s">
        <v>18062</v>
      </c>
      <c r="N684" t="s">
        <v>18062</v>
      </c>
      <c r="O684">
        <v>6</v>
      </c>
      <c r="P684">
        <v>90</v>
      </c>
      <c r="Q684">
        <v>6</v>
      </c>
      <c r="R684">
        <v>4.5</v>
      </c>
      <c r="S684">
        <v>1403</v>
      </c>
      <c r="T684">
        <v>78</v>
      </c>
      <c r="U684">
        <v>11</v>
      </c>
      <c r="V684">
        <v>8</v>
      </c>
      <c r="W684">
        <v>4</v>
      </c>
      <c r="X684">
        <v>4</v>
      </c>
      <c r="Y684">
        <v>4.5</v>
      </c>
      <c r="Z684">
        <v>4.5</v>
      </c>
      <c r="AA684">
        <v>4</v>
      </c>
      <c r="AB684">
        <v>4</v>
      </c>
    </row>
    <row r="685" spans="1:28" x14ac:dyDescent="0.25">
      <c r="A685" t="s">
        <v>711</v>
      </c>
      <c r="B685" t="s">
        <v>5818</v>
      </c>
      <c r="C685" t="s">
        <v>10151</v>
      </c>
      <c r="D685" t="s">
        <v>10187</v>
      </c>
      <c r="E685">
        <v>36.763010000000001</v>
      </c>
      <c r="F685">
        <v>-2.104079</v>
      </c>
      <c r="G685" t="s">
        <v>10276</v>
      </c>
      <c r="H685" t="s">
        <v>11304</v>
      </c>
      <c r="I685" t="s">
        <v>15929</v>
      </c>
      <c r="J685" t="s">
        <v>16643</v>
      </c>
      <c r="K685" t="s">
        <v>16934</v>
      </c>
      <c r="L685" t="s">
        <v>18062</v>
      </c>
      <c r="M685" t="s">
        <v>18062</v>
      </c>
      <c r="N685" t="s">
        <v>18062</v>
      </c>
      <c r="O685">
        <v>7</v>
      </c>
      <c r="P685">
        <v>140</v>
      </c>
      <c r="Q685">
        <v>14</v>
      </c>
      <c r="R685">
        <v>4.5</v>
      </c>
      <c r="S685">
        <v>358</v>
      </c>
      <c r="T685">
        <v>12</v>
      </c>
      <c r="U685">
        <v>8</v>
      </c>
      <c r="V685">
        <v>4</v>
      </c>
      <c r="W685">
        <v>0</v>
      </c>
      <c r="X685">
        <v>2</v>
      </c>
      <c r="Y685">
        <v>4.5</v>
      </c>
      <c r="Z685">
        <v>4.5</v>
      </c>
      <c r="AA685">
        <v>4.5</v>
      </c>
      <c r="AB685">
        <v>4.5</v>
      </c>
    </row>
    <row r="686" spans="1:28" x14ac:dyDescent="0.25">
      <c r="A686" t="s">
        <v>712</v>
      </c>
      <c r="B686" t="s">
        <v>5819</v>
      </c>
      <c r="C686" t="s">
        <v>10151</v>
      </c>
      <c r="D686" t="s">
        <v>10187</v>
      </c>
      <c r="E686">
        <v>36.763317000000001</v>
      </c>
      <c r="F686">
        <v>-2.108374</v>
      </c>
      <c r="G686" t="s">
        <v>10297</v>
      </c>
      <c r="H686" t="s">
        <v>11305</v>
      </c>
      <c r="I686" t="s">
        <v>15930</v>
      </c>
      <c r="J686" t="s">
        <v>16643</v>
      </c>
      <c r="K686" t="s">
        <v>16935</v>
      </c>
      <c r="L686" t="s">
        <v>18063</v>
      </c>
      <c r="M686" t="s">
        <v>18063</v>
      </c>
      <c r="N686" t="s">
        <v>18063</v>
      </c>
      <c r="O686">
        <v>7</v>
      </c>
      <c r="P686">
        <v>86</v>
      </c>
      <c r="Q686">
        <v>7</v>
      </c>
      <c r="R686">
        <v>4</v>
      </c>
      <c r="S686">
        <v>353</v>
      </c>
      <c r="T686">
        <v>21</v>
      </c>
      <c r="U686">
        <v>6</v>
      </c>
      <c r="V686">
        <v>1</v>
      </c>
      <c r="W686">
        <v>0</v>
      </c>
      <c r="X686">
        <v>1</v>
      </c>
      <c r="Y686">
        <v>4</v>
      </c>
      <c r="Z686">
        <v>4</v>
      </c>
      <c r="AA686">
        <v>3.5</v>
      </c>
      <c r="AB686">
        <v>4</v>
      </c>
    </row>
    <row r="687" spans="1:28" x14ac:dyDescent="0.25">
      <c r="A687" t="s">
        <v>713</v>
      </c>
      <c r="B687" t="s">
        <v>5820</v>
      </c>
      <c r="C687" t="s">
        <v>10151</v>
      </c>
      <c r="D687" t="s">
        <v>10187</v>
      </c>
      <c r="E687">
        <v>36.756546</v>
      </c>
      <c r="F687">
        <v>-2.1102729999999998</v>
      </c>
      <c r="G687" t="s">
        <v>10385</v>
      </c>
      <c r="H687" t="s">
        <v>11306</v>
      </c>
      <c r="I687" t="s">
        <v>15931</v>
      </c>
      <c r="J687" t="s">
        <v>16643</v>
      </c>
      <c r="K687" t="s">
        <v>16936</v>
      </c>
      <c r="L687" t="s">
        <v>18062</v>
      </c>
      <c r="M687" t="s">
        <v>18063</v>
      </c>
      <c r="N687" t="s">
        <v>18063</v>
      </c>
      <c r="O687">
        <v>7</v>
      </c>
      <c r="P687">
        <v>105</v>
      </c>
      <c r="Q687">
        <v>7</v>
      </c>
      <c r="R687">
        <v>4</v>
      </c>
      <c r="S687">
        <v>388</v>
      </c>
      <c r="T687">
        <v>13</v>
      </c>
      <c r="U687">
        <v>5</v>
      </c>
      <c r="V687">
        <v>1</v>
      </c>
      <c r="W687">
        <v>0</v>
      </c>
      <c r="X687">
        <v>1</v>
      </c>
      <c r="Y687">
        <v>4</v>
      </c>
      <c r="Z687">
        <v>3.5</v>
      </c>
      <c r="AA687">
        <v>3.5</v>
      </c>
      <c r="AB687">
        <v>4</v>
      </c>
    </row>
    <row r="688" spans="1:28" x14ac:dyDescent="0.25">
      <c r="A688" t="s">
        <v>714</v>
      </c>
      <c r="B688" t="s">
        <v>5821</v>
      </c>
      <c r="C688" t="s">
        <v>10147</v>
      </c>
      <c r="D688" t="s">
        <v>10160</v>
      </c>
      <c r="E688">
        <v>39.852626999999998</v>
      </c>
      <c r="F688">
        <v>3.1208480000000001</v>
      </c>
      <c r="G688" t="s">
        <v>10302</v>
      </c>
      <c r="H688" t="s">
        <v>11307</v>
      </c>
      <c r="I688" t="s">
        <v>15770</v>
      </c>
      <c r="J688" t="s">
        <v>16643</v>
      </c>
      <c r="K688" t="s">
        <v>16700</v>
      </c>
      <c r="L688" t="s">
        <v>18062</v>
      </c>
      <c r="M688" t="s">
        <v>18062</v>
      </c>
      <c r="N688" t="s">
        <v>18062</v>
      </c>
      <c r="O688">
        <v>6</v>
      </c>
      <c r="P688">
        <v>72.75</v>
      </c>
      <c r="Q688">
        <v>6</v>
      </c>
      <c r="R688">
        <v>4</v>
      </c>
      <c r="S688">
        <v>477</v>
      </c>
      <c r="T688">
        <v>109</v>
      </c>
      <c r="U688">
        <v>42</v>
      </c>
      <c r="V688">
        <v>15</v>
      </c>
      <c r="W688">
        <v>10</v>
      </c>
      <c r="X688">
        <v>2</v>
      </c>
      <c r="Y688">
        <v>4.5</v>
      </c>
      <c r="Z688">
        <v>4.5</v>
      </c>
      <c r="AA688">
        <v>4</v>
      </c>
      <c r="AB688">
        <v>4.5</v>
      </c>
    </row>
    <row r="689" spans="1:28" x14ac:dyDescent="0.25">
      <c r="A689" t="s">
        <v>715</v>
      </c>
      <c r="B689" t="s">
        <v>5822</v>
      </c>
      <c r="C689" t="s">
        <v>10147</v>
      </c>
      <c r="D689" t="s">
        <v>10160</v>
      </c>
      <c r="E689">
        <v>39.853214000000001</v>
      </c>
      <c r="F689">
        <v>3.1219830000000002</v>
      </c>
      <c r="G689" t="s">
        <v>10326</v>
      </c>
      <c r="H689" t="s">
        <v>11308</v>
      </c>
      <c r="I689" t="s">
        <v>15733</v>
      </c>
      <c r="J689" t="s">
        <v>16643</v>
      </c>
      <c r="K689" t="s">
        <v>16666</v>
      </c>
      <c r="L689" t="s">
        <v>18062</v>
      </c>
      <c r="M689" t="s">
        <v>18063</v>
      </c>
      <c r="N689" t="s">
        <v>18063</v>
      </c>
      <c r="O689">
        <v>7</v>
      </c>
      <c r="P689">
        <v>84</v>
      </c>
      <c r="Q689">
        <v>7</v>
      </c>
      <c r="R689">
        <v>3.5</v>
      </c>
      <c r="S689">
        <v>539</v>
      </c>
      <c r="T689">
        <v>98</v>
      </c>
      <c r="U689">
        <v>52</v>
      </c>
      <c r="V689">
        <v>26</v>
      </c>
      <c r="W689">
        <v>22</v>
      </c>
      <c r="X689">
        <v>34</v>
      </c>
      <c r="Y689">
        <v>4</v>
      </c>
      <c r="Z689">
        <v>4</v>
      </c>
      <c r="AA689">
        <v>3.5</v>
      </c>
      <c r="AB689">
        <v>4.5</v>
      </c>
    </row>
    <row r="690" spans="1:28" x14ac:dyDescent="0.25">
      <c r="A690" t="s">
        <v>716</v>
      </c>
      <c r="B690" t="s">
        <v>5823</v>
      </c>
      <c r="C690" t="s">
        <v>10147</v>
      </c>
      <c r="D690" t="s">
        <v>10160</v>
      </c>
      <c r="E690">
        <v>39.852626999999998</v>
      </c>
      <c r="F690">
        <v>3.1222379999999998</v>
      </c>
      <c r="G690" t="s">
        <v>10245</v>
      </c>
      <c r="H690" t="s">
        <v>11309</v>
      </c>
      <c r="I690" t="s">
        <v>15733</v>
      </c>
      <c r="J690" t="s">
        <v>16643</v>
      </c>
      <c r="K690" t="s">
        <v>16656</v>
      </c>
      <c r="L690" t="s">
        <v>18062</v>
      </c>
      <c r="M690" t="s">
        <v>18062</v>
      </c>
      <c r="N690" t="s">
        <v>18062</v>
      </c>
      <c r="O690">
        <v>6</v>
      </c>
      <c r="P690">
        <v>42</v>
      </c>
      <c r="Q690">
        <v>12</v>
      </c>
      <c r="R690">
        <v>4.5</v>
      </c>
      <c r="S690">
        <v>1159</v>
      </c>
      <c r="T690">
        <v>266</v>
      </c>
      <c r="U690">
        <v>52</v>
      </c>
      <c r="V690">
        <v>16</v>
      </c>
      <c r="W690">
        <v>8</v>
      </c>
      <c r="X690">
        <v>10</v>
      </c>
      <c r="Y690">
        <v>4.5</v>
      </c>
      <c r="Z690">
        <v>4.5</v>
      </c>
      <c r="AA690">
        <v>4.5</v>
      </c>
      <c r="AB690">
        <v>4.5</v>
      </c>
    </row>
    <row r="691" spans="1:28" x14ac:dyDescent="0.25">
      <c r="A691" t="s">
        <v>717</v>
      </c>
      <c r="B691" t="s">
        <v>5824</v>
      </c>
      <c r="C691" t="s">
        <v>10147</v>
      </c>
      <c r="D691" t="s">
        <v>10160</v>
      </c>
      <c r="E691">
        <v>39.874339999999997</v>
      </c>
      <c r="F691">
        <v>3.1714690000000001</v>
      </c>
      <c r="G691" t="s">
        <v>10386</v>
      </c>
      <c r="H691" t="s">
        <v>11310</v>
      </c>
      <c r="I691" t="s">
        <v>15737</v>
      </c>
      <c r="J691" t="s">
        <v>16643</v>
      </c>
      <c r="K691" t="s">
        <v>16650</v>
      </c>
      <c r="L691" t="s">
        <v>18062</v>
      </c>
      <c r="M691" t="s">
        <v>18062</v>
      </c>
      <c r="N691" t="s">
        <v>18062</v>
      </c>
      <c r="O691">
        <v>6</v>
      </c>
      <c r="P691">
        <v>45</v>
      </c>
      <c r="Q691">
        <v>12</v>
      </c>
      <c r="R691">
        <v>4</v>
      </c>
      <c r="S691">
        <v>449</v>
      </c>
      <c r="T691">
        <v>78</v>
      </c>
      <c r="U691">
        <v>46</v>
      </c>
      <c r="V691">
        <v>21</v>
      </c>
      <c r="W691">
        <v>8</v>
      </c>
      <c r="X691">
        <v>2</v>
      </c>
      <c r="Y691">
        <v>4</v>
      </c>
      <c r="Z691">
        <v>4</v>
      </c>
      <c r="AA691">
        <v>4</v>
      </c>
      <c r="AB691">
        <v>4.5</v>
      </c>
    </row>
    <row r="692" spans="1:28" x14ac:dyDescent="0.25">
      <c r="A692" t="s">
        <v>718</v>
      </c>
      <c r="B692" t="s">
        <v>5825</v>
      </c>
      <c r="C692" t="s">
        <v>10147</v>
      </c>
      <c r="D692" t="s">
        <v>10160</v>
      </c>
      <c r="E692">
        <v>39.833240000000004</v>
      </c>
      <c r="F692">
        <v>3.1087470000000001</v>
      </c>
      <c r="G692" t="s">
        <v>10253</v>
      </c>
      <c r="H692" t="s">
        <v>11311</v>
      </c>
      <c r="I692" t="s">
        <v>15783</v>
      </c>
      <c r="J692" t="s">
        <v>16643</v>
      </c>
      <c r="K692" t="s">
        <v>16718</v>
      </c>
      <c r="L692" t="s">
        <v>18062</v>
      </c>
      <c r="M692" t="s">
        <v>18062</v>
      </c>
      <c r="N692" t="s">
        <v>18063</v>
      </c>
      <c r="O692">
        <v>7</v>
      </c>
      <c r="P692">
        <v>66.5</v>
      </c>
      <c r="Q692">
        <v>7</v>
      </c>
      <c r="R692">
        <v>4.5</v>
      </c>
      <c r="S692">
        <v>468</v>
      </c>
      <c r="T692">
        <v>254</v>
      </c>
      <c r="U692">
        <v>114</v>
      </c>
      <c r="V692">
        <v>30</v>
      </c>
      <c r="W692">
        <v>7</v>
      </c>
      <c r="X692">
        <v>16</v>
      </c>
      <c r="Y692">
        <v>4.5</v>
      </c>
      <c r="Z692">
        <v>4.5</v>
      </c>
      <c r="AA692">
        <v>4.5</v>
      </c>
      <c r="AB692">
        <v>4</v>
      </c>
    </row>
    <row r="693" spans="1:28" x14ac:dyDescent="0.25">
      <c r="A693" t="s">
        <v>719</v>
      </c>
      <c r="B693" t="s">
        <v>5826</v>
      </c>
      <c r="C693" t="s">
        <v>10147</v>
      </c>
      <c r="D693" t="s">
        <v>10160</v>
      </c>
      <c r="E693">
        <v>39.831802000000003</v>
      </c>
      <c r="F693">
        <v>3.1169929999999999</v>
      </c>
      <c r="G693" t="s">
        <v>10272</v>
      </c>
      <c r="H693" t="s">
        <v>11312</v>
      </c>
      <c r="I693" t="s">
        <v>15737</v>
      </c>
      <c r="J693" t="s">
        <v>16643</v>
      </c>
      <c r="K693" t="s">
        <v>16659</v>
      </c>
      <c r="L693" t="s">
        <v>18062</v>
      </c>
      <c r="M693" t="s">
        <v>18062</v>
      </c>
      <c r="N693" t="s">
        <v>18062</v>
      </c>
      <c r="O693">
        <v>7</v>
      </c>
      <c r="P693">
        <v>84</v>
      </c>
      <c r="Q693">
        <v>7</v>
      </c>
      <c r="R693">
        <v>4</v>
      </c>
      <c r="S693">
        <v>527</v>
      </c>
      <c r="T693">
        <v>159</v>
      </c>
      <c r="U693">
        <v>63</v>
      </c>
      <c r="V693">
        <v>24</v>
      </c>
      <c r="W693">
        <v>10</v>
      </c>
      <c r="X693">
        <v>11</v>
      </c>
      <c r="Y693">
        <v>4.5</v>
      </c>
      <c r="Z693">
        <v>4.5</v>
      </c>
      <c r="AA693">
        <v>4</v>
      </c>
      <c r="AB693">
        <v>4</v>
      </c>
    </row>
    <row r="694" spans="1:28" x14ac:dyDescent="0.25">
      <c r="A694" t="s">
        <v>720</v>
      </c>
      <c r="B694" t="s">
        <v>5827</v>
      </c>
      <c r="C694" t="s">
        <v>10147</v>
      </c>
      <c r="D694" t="s">
        <v>10160</v>
      </c>
      <c r="E694">
        <v>39.836655</v>
      </c>
      <c r="F694">
        <v>3.1510310000000001</v>
      </c>
      <c r="G694" t="s">
        <v>10249</v>
      </c>
      <c r="H694" t="s">
        <v>11313</v>
      </c>
      <c r="I694" t="s">
        <v>15733</v>
      </c>
      <c r="J694" t="s">
        <v>16643</v>
      </c>
      <c r="K694" t="s">
        <v>16708</v>
      </c>
      <c r="L694" t="s">
        <v>18062</v>
      </c>
      <c r="M694" t="s">
        <v>18062</v>
      </c>
      <c r="N694" t="s">
        <v>18062</v>
      </c>
      <c r="O694">
        <v>5</v>
      </c>
      <c r="P694">
        <v>47.5</v>
      </c>
      <c r="Q694">
        <v>7</v>
      </c>
      <c r="R694">
        <v>4.5</v>
      </c>
      <c r="S694">
        <v>368</v>
      </c>
      <c r="T694">
        <v>126</v>
      </c>
      <c r="U694">
        <v>31</v>
      </c>
      <c r="V694">
        <v>4</v>
      </c>
      <c r="W694">
        <v>2</v>
      </c>
      <c r="X694">
        <v>1</v>
      </c>
      <c r="Y694">
        <v>4.5</v>
      </c>
      <c r="Z694">
        <v>5</v>
      </c>
      <c r="AA694">
        <v>4.5</v>
      </c>
      <c r="AB694">
        <v>4</v>
      </c>
    </row>
    <row r="695" spans="1:28" x14ac:dyDescent="0.25">
      <c r="A695" t="s">
        <v>721</v>
      </c>
      <c r="B695" t="s">
        <v>5828</v>
      </c>
      <c r="C695" t="s">
        <v>10147</v>
      </c>
      <c r="D695" t="s">
        <v>10160</v>
      </c>
      <c r="E695">
        <v>39.853138000000001</v>
      </c>
      <c r="F695">
        <v>3.1212070000000001</v>
      </c>
      <c r="G695" t="s">
        <v>10236</v>
      </c>
      <c r="H695" t="s">
        <v>11314</v>
      </c>
      <c r="I695" t="s">
        <v>15744</v>
      </c>
      <c r="J695" t="s">
        <v>16643</v>
      </c>
      <c r="K695" t="s">
        <v>16738</v>
      </c>
      <c r="L695" t="s">
        <v>18062</v>
      </c>
      <c r="M695" t="s">
        <v>18062</v>
      </c>
      <c r="N695" t="s">
        <v>18062</v>
      </c>
      <c r="O695">
        <v>6</v>
      </c>
      <c r="P695">
        <v>27</v>
      </c>
      <c r="Q695">
        <v>6</v>
      </c>
      <c r="R695">
        <v>4.5</v>
      </c>
      <c r="S695">
        <v>752</v>
      </c>
      <c r="T695">
        <v>240</v>
      </c>
      <c r="U695">
        <v>97</v>
      </c>
      <c r="V695">
        <v>22</v>
      </c>
      <c r="W695">
        <v>11</v>
      </c>
      <c r="X695">
        <v>9</v>
      </c>
      <c r="Y695">
        <v>4.5</v>
      </c>
      <c r="Z695">
        <v>4.5</v>
      </c>
      <c r="AA695">
        <v>4.5</v>
      </c>
      <c r="AB695">
        <v>4</v>
      </c>
    </row>
    <row r="696" spans="1:28" x14ac:dyDescent="0.25">
      <c r="A696" t="s">
        <v>722</v>
      </c>
      <c r="B696" t="s">
        <v>5829</v>
      </c>
      <c r="C696" t="s">
        <v>10147</v>
      </c>
      <c r="D696" t="s">
        <v>10160</v>
      </c>
      <c r="E696">
        <v>39.831527999999999</v>
      </c>
      <c r="F696">
        <v>3.109569</v>
      </c>
      <c r="G696" t="s">
        <v>10241</v>
      </c>
      <c r="H696" t="s">
        <v>11315</v>
      </c>
      <c r="I696" t="s">
        <v>15932</v>
      </c>
      <c r="J696" t="s">
        <v>16645</v>
      </c>
      <c r="K696" t="s">
        <v>16937</v>
      </c>
      <c r="L696" t="s">
        <v>18062</v>
      </c>
      <c r="M696" t="s">
        <v>18062</v>
      </c>
      <c r="N696" t="s">
        <v>18062</v>
      </c>
      <c r="O696">
        <v>7</v>
      </c>
      <c r="P696">
        <v>103.25</v>
      </c>
      <c r="Q696">
        <v>7</v>
      </c>
      <c r="R696">
        <v>4.5</v>
      </c>
      <c r="S696">
        <v>508</v>
      </c>
      <c r="T696">
        <v>276</v>
      </c>
      <c r="U696">
        <v>131</v>
      </c>
      <c r="V696">
        <v>38</v>
      </c>
      <c r="W696">
        <v>20</v>
      </c>
      <c r="X696">
        <v>10</v>
      </c>
      <c r="Y696">
        <v>4</v>
      </c>
      <c r="Z696">
        <v>4</v>
      </c>
      <c r="AA696">
        <v>4.5</v>
      </c>
      <c r="AB696">
        <v>4.5</v>
      </c>
    </row>
    <row r="697" spans="1:28" x14ac:dyDescent="0.25">
      <c r="A697" t="s">
        <v>723</v>
      </c>
      <c r="B697" t="s">
        <v>5830</v>
      </c>
      <c r="C697" t="s">
        <v>10147</v>
      </c>
      <c r="D697" t="s">
        <v>10160</v>
      </c>
      <c r="E697">
        <v>39.832264000000002</v>
      </c>
      <c r="F697">
        <v>3.1133419999999998</v>
      </c>
      <c r="G697" t="s">
        <v>10242</v>
      </c>
      <c r="H697" t="s">
        <v>11316</v>
      </c>
      <c r="I697" t="s">
        <v>15933</v>
      </c>
      <c r="J697" t="s">
        <v>16643</v>
      </c>
      <c r="K697" t="s">
        <v>16796</v>
      </c>
      <c r="L697" t="s">
        <v>18062</v>
      </c>
      <c r="M697" t="s">
        <v>18062</v>
      </c>
      <c r="N697" t="s">
        <v>18062</v>
      </c>
      <c r="O697">
        <v>7</v>
      </c>
      <c r="P697">
        <v>167.8833333333333</v>
      </c>
      <c r="Q697">
        <v>7</v>
      </c>
      <c r="R697">
        <v>4.5</v>
      </c>
      <c r="S697">
        <v>321</v>
      </c>
      <c r="T697">
        <v>203</v>
      </c>
      <c r="U697">
        <v>52</v>
      </c>
      <c r="V697">
        <v>19</v>
      </c>
      <c r="W697">
        <v>12</v>
      </c>
      <c r="X697">
        <v>16</v>
      </c>
      <c r="Y697">
        <v>4.5</v>
      </c>
      <c r="Z697">
        <v>4.5</v>
      </c>
      <c r="AA697">
        <v>4.5</v>
      </c>
      <c r="AB697">
        <v>4</v>
      </c>
    </row>
    <row r="698" spans="1:28" x14ac:dyDescent="0.25">
      <c r="A698" t="s">
        <v>724</v>
      </c>
      <c r="B698" t="s">
        <v>5831</v>
      </c>
      <c r="C698" t="s">
        <v>10147</v>
      </c>
      <c r="D698" t="s">
        <v>10160</v>
      </c>
      <c r="E698">
        <v>39.831400000000002</v>
      </c>
      <c r="F698">
        <v>3.1087530000000001</v>
      </c>
      <c r="G698" t="s">
        <v>10236</v>
      </c>
      <c r="H698" t="s">
        <v>11317</v>
      </c>
      <c r="I698" t="s">
        <v>15934</v>
      </c>
      <c r="J698" t="s">
        <v>16643</v>
      </c>
      <c r="K698" t="s">
        <v>16938</v>
      </c>
      <c r="L698" t="s">
        <v>18062</v>
      </c>
      <c r="M698" t="s">
        <v>18062</v>
      </c>
      <c r="N698" t="s">
        <v>18062</v>
      </c>
      <c r="O698">
        <v>6</v>
      </c>
      <c r="P698">
        <v>75</v>
      </c>
      <c r="Q698">
        <v>6</v>
      </c>
      <c r="R698">
        <v>4</v>
      </c>
      <c r="S698">
        <v>743</v>
      </c>
      <c r="T698">
        <v>360</v>
      </c>
      <c r="U698">
        <v>159</v>
      </c>
      <c r="V698">
        <v>41</v>
      </c>
      <c r="W698">
        <v>21</v>
      </c>
      <c r="X698">
        <v>24</v>
      </c>
      <c r="Y698">
        <v>4.5</v>
      </c>
      <c r="Z698">
        <v>4.5</v>
      </c>
      <c r="AA698">
        <v>4</v>
      </c>
      <c r="AB698">
        <v>4.5</v>
      </c>
    </row>
    <row r="699" spans="1:28" x14ac:dyDescent="0.25">
      <c r="A699" t="s">
        <v>725</v>
      </c>
      <c r="B699" t="s">
        <v>5832</v>
      </c>
      <c r="C699" t="s">
        <v>10147</v>
      </c>
      <c r="D699" t="s">
        <v>10160</v>
      </c>
      <c r="E699">
        <v>39.487180000000002</v>
      </c>
      <c r="F699">
        <v>2.4808249999999998</v>
      </c>
      <c r="G699" t="s">
        <v>10242</v>
      </c>
      <c r="H699" t="s">
        <v>11318</v>
      </c>
      <c r="I699" t="s">
        <v>15744</v>
      </c>
      <c r="J699" t="s">
        <v>16643</v>
      </c>
      <c r="K699" t="s">
        <v>16698</v>
      </c>
      <c r="L699" t="s">
        <v>18062</v>
      </c>
      <c r="M699" t="s">
        <v>18062</v>
      </c>
      <c r="N699" t="s">
        <v>18062</v>
      </c>
      <c r="O699">
        <v>4</v>
      </c>
      <c r="P699">
        <v>19</v>
      </c>
      <c r="Q699">
        <v>7</v>
      </c>
      <c r="R699">
        <v>4.5</v>
      </c>
      <c r="S699">
        <v>352</v>
      </c>
      <c r="T699">
        <v>170</v>
      </c>
      <c r="U699">
        <v>44</v>
      </c>
      <c r="V699">
        <v>5</v>
      </c>
      <c r="W699">
        <v>2</v>
      </c>
      <c r="X699">
        <v>2</v>
      </c>
      <c r="Y699">
        <v>4.5</v>
      </c>
      <c r="Z699">
        <v>4.5</v>
      </c>
      <c r="AA699">
        <v>4.5</v>
      </c>
      <c r="AB699">
        <v>4.5</v>
      </c>
    </row>
    <row r="700" spans="1:28" x14ac:dyDescent="0.25">
      <c r="A700" t="s">
        <v>726</v>
      </c>
      <c r="B700" t="s">
        <v>5833</v>
      </c>
      <c r="C700" t="s">
        <v>10151</v>
      </c>
      <c r="D700" t="s">
        <v>10205</v>
      </c>
      <c r="E700">
        <v>38.091830000000002</v>
      </c>
      <c r="F700">
        <v>-3.629864</v>
      </c>
      <c r="G700" t="s">
        <v>10287</v>
      </c>
      <c r="H700" t="s">
        <v>11319</v>
      </c>
      <c r="I700" t="s">
        <v>15733</v>
      </c>
      <c r="J700" t="s">
        <v>16643</v>
      </c>
      <c r="K700" t="s">
        <v>16666</v>
      </c>
      <c r="L700" t="s">
        <v>18062</v>
      </c>
      <c r="M700" t="s">
        <v>18062</v>
      </c>
      <c r="N700" t="s">
        <v>18062</v>
      </c>
      <c r="O700">
        <v>6</v>
      </c>
      <c r="P700">
        <v>19.25</v>
      </c>
      <c r="Q700">
        <v>11</v>
      </c>
      <c r="R700">
        <v>4.5</v>
      </c>
      <c r="S700">
        <v>446</v>
      </c>
      <c r="T700">
        <v>6</v>
      </c>
      <c r="U700">
        <v>0</v>
      </c>
      <c r="V700">
        <v>0</v>
      </c>
      <c r="W700">
        <v>0</v>
      </c>
      <c r="X700">
        <v>0</v>
      </c>
      <c r="Y700">
        <v>4.5</v>
      </c>
      <c r="Z700">
        <v>4.5</v>
      </c>
      <c r="AA700">
        <v>4.5</v>
      </c>
      <c r="AB700">
        <v>4.5</v>
      </c>
    </row>
    <row r="701" spans="1:28" x14ac:dyDescent="0.25">
      <c r="A701" t="s">
        <v>727</v>
      </c>
      <c r="B701" t="s">
        <v>5834</v>
      </c>
      <c r="C701" t="s">
        <v>10146</v>
      </c>
      <c r="D701" t="s">
        <v>10161</v>
      </c>
      <c r="E701">
        <v>41.746605000000002</v>
      </c>
      <c r="F701">
        <v>2.634585</v>
      </c>
      <c r="G701" t="s">
        <v>10296</v>
      </c>
      <c r="H701" t="s">
        <v>11320</v>
      </c>
      <c r="I701" t="s">
        <v>15733</v>
      </c>
      <c r="J701" t="s">
        <v>16643</v>
      </c>
      <c r="K701" t="s">
        <v>16666</v>
      </c>
      <c r="L701" t="s">
        <v>18062</v>
      </c>
      <c r="M701" t="s">
        <v>18062</v>
      </c>
      <c r="N701" t="s">
        <v>18062</v>
      </c>
      <c r="O701">
        <v>4</v>
      </c>
      <c r="P701">
        <v>14</v>
      </c>
      <c r="Q701">
        <v>6</v>
      </c>
      <c r="R701">
        <v>4.5</v>
      </c>
      <c r="S701">
        <v>348</v>
      </c>
      <c r="T701">
        <v>13</v>
      </c>
      <c r="U701">
        <v>3</v>
      </c>
      <c r="V701">
        <v>1</v>
      </c>
      <c r="W701">
        <v>0</v>
      </c>
      <c r="X701">
        <v>0</v>
      </c>
      <c r="Y701">
        <v>4.5</v>
      </c>
      <c r="Z701">
        <v>4.5</v>
      </c>
      <c r="AA701">
        <v>4</v>
      </c>
      <c r="AB701">
        <v>4.5</v>
      </c>
    </row>
    <row r="702" spans="1:28" x14ac:dyDescent="0.25">
      <c r="A702" t="s">
        <v>728</v>
      </c>
      <c r="B702" t="s">
        <v>5835</v>
      </c>
      <c r="C702" t="s">
        <v>10146</v>
      </c>
      <c r="D702" t="s">
        <v>10161</v>
      </c>
      <c r="E702">
        <v>42.37133</v>
      </c>
      <c r="F702">
        <v>3.163367</v>
      </c>
      <c r="G702" t="s">
        <v>10387</v>
      </c>
      <c r="H702" t="s">
        <v>11321</v>
      </c>
      <c r="I702" t="s">
        <v>15759</v>
      </c>
      <c r="J702" t="s">
        <v>16644</v>
      </c>
      <c r="K702" t="s">
        <v>16939</v>
      </c>
      <c r="L702" t="s">
        <v>18063</v>
      </c>
      <c r="M702" t="s">
        <v>18063</v>
      </c>
      <c r="N702" t="s">
        <v>18063</v>
      </c>
      <c r="O702">
        <v>7</v>
      </c>
      <c r="P702">
        <v>26.25</v>
      </c>
      <c r="Q702">
        <v>14</v>
      </c>
      <c r="R702">
        <v>4</v>
      </c>
      <c r="S702">
        <v>462</v>
      </c>
      <c r="T702">
        <v>22</v>
      </c>
      <c r="U702">
        <v>19</v>
      </c>
      <c r="V702">
        <v>6</v>
      </c>
      <c r="W702">
        <v>4</v>
      </c>
      <c r="X702">
        <v>1</v>
      </c>
      <c r="Y702">
        <v>4</v>
      </c>
      <c r="Z702">
        <v>4</v>
      </c>
      <c r="AA702">
        <v>3.5</v>
      </c>
      <c r="AB702">
        <v>4</v>
      </c>
    </row>
    <row r="703" spans="1:28" x14ac:dyDescent="0.25">
      <c r="A703" t="s">
        <v>729</v>
      </c>
      <c r="B703" t="s">
        <v>5836</v>
      </c>
      <c r="C703" t="s">
        <v>10146</v>
      </c>
      <c r="D703" t="s">
        <v>10161</v>
      </c>
      <c r="E703">
        <v>42.370711999999997</v>
      </c>
      <c r="F703">
        <v>3.1622439999999998</v>
      </c>
      <c r="G703" t="s">
        <v>10287</v>
      </c>
      <c r="H703" t="s">
        <v>11322</v>
      </c>
      <c r="I703" t="s">
        <v>15733</v>
      </c>
      <c r="J703" t="s">
        <v>16643</v>
      </c>
      <c r="K703" t="s">
        <v>16708</v>
      </c>
      <c r="L703" t="s">
        <v>18063</v>
      </c>
      <c r="M703" t="s">
        <v>18063</v>
      </c>
      <c r="N703" t="s">
        <v>18062</v>
      </c>
      <c r="O703">
        <v>6</v>
      </c>
      <c r="P703">
        <v>27</v>
      </c>
      <c r="Q703">
        <v>12</v>
      </c>
      <c r="R703">
        <v>4.5</v>
      </c>
      <c r="S703">
        <v>391</v>
      </c>
      <c r="T703">
        <v>10</v>
      </c>
      <c r="U703">
        <v>6</v>
      </c>
      <c r="V703">
        <v>1</v>
      </c>
      <c r="W703">
        <v>3</v>
      </c>
      <c r="X703">
        <v>0</v>
      </c>
      <c r="Y703">
        <v>4.5</v>
      </c>
      <c r="Z703">
        <v>4.5</v>
      </c>
      <c r="AA703">
        <v>4.5</v>
      </c>
      <c r="AB703">
        <v>4</v>
      </c>
    </row>
    <row r="704" spans="1:28" x14ac:dyDescent="0.25">
      <c r="A704" t="s">
        <v>730</v>
      </c>
      <c r="B704" t="s">
        <v>5837</v>
      </c>
      <c r="C704" t="s">
        <v>10146</v>
      </c>
      <c r="D704" t="s">
        <v>10161</v>
      </c>
      <c r="E704">
        <v>42.371161999999998</v>
      </c>
      <c r="F704">
        <v>3.1601560000000002</v>
      </c>
      <c r="G704" t="s">
        <v>10261</v>
      </c>
      <c r="H704" t="s">
        <v>11323</v>
      </c>
      <c r="I704" t="s">
        <v>15762</v>
      </c>
      <c r="J704" t="s">
        <v>16644</v>
      </c>
      <c r="K704" t="s">
        <v>16708</v>
      </c>
      <c r="L704" t="s">
        <v>18062</v>
      </c>
      <c r="M704" t="s">
        <v>18063</v>
      </c>
      <c r="N704" t="s">
        <v>18062</v>
      </c>
      <c r="O704">
        <v>3</v>
      </c>
      <c r="P704">
        <v>4.5</v>
      </c>
      <c r="Q704">
        <v>3</v>
      </c>
      <c r="R704">
        <v>4.5</v>
      </c>
      <c r="S704">
        <v>433</v>
      </c>
      <c r="T704">
        <v>46</v>
      </c>
      <c r="U704">
        <v>7</v>
      </c>
      <c r="V704">
        <v>5</v>
      </c>
      <c r="W704">
        <v>0</v>
      </c>
      <c r="X704">
        <v>2</v>
      </c>
      <c r="Y704">
        <v>4.5</v>
      </c>
      <c r="Z704">
        <v>4.5</v>
      </c>
      <c r="AA704">
        <v>4</v>
      </c>
      <c r="AB704">
        <v>4.5</v>
      </c>
    </row>
    <row r="705" spans="1:28" x14ac:dyDescent="0.25">
      <c r="A705" t="s">
        <v>731</v>
      </c>
      <c r="B705" t="s">
        <v>5838</v>
      </c>
      <c r="C705" t="s">
        <v>10146</v>
      </c>
      <c r="D705" t="s">
        <v>10174</v>
      </c>
      <c r="E705">
        <v>41.252989999999997</v>
      </c>
      <c r="F705">
        <v>1.902908</v>
      </c>
      <c r="G705" t="s">
        <v>10388</v>
      </c>
      <c r="H705" t="s">
        <v>11324</v>
      </c>
      <c r="I705" t="s">
        <v>15737</v>
      </c>
      <c r="J705" t="s">
        <v>16643</v>
      </c>
      <c r="K705" t="s">
        <v>16650</v>
      </c>
      <c r="L705" t="s">
        <v>18062</v>
      </c>
      <c r="M705" t="s">
        <v>18063</v>
      </c>
      <c r="N705" t="s">
        <v>18062</v>
      </c>
      <c r="O705">
        <v>5</v>
      </c>
      <c r="P705">
        <v>30.25</v>
      </c>
      <c r="Q705">
        <v>7</v>
      </c>
      <c r="R705">
        <v>4</v>
      </c>
      <c r="S705">
        <v>518</v>
      </c>
      <c r="T705">
        <v>21</v>
      </c>
      <c r="U705">
        <v>11</v>
      </c>
      <c r="V705">
        <v>4</v>
      </c>
      <c r="W705">
        <v>1</v>
      </c>
      <c r="X705">
        <v>3</v>
      </c>
      <c r="Y705">
        <v>4</v>
      </c>
      <c r="Z705">
        <v>4</v>
      </c>
      <c r="AA705">
        <v>3.5</v>
      </c>
      <c r="AB705">
        <v>4.5</v>
      </c>
    </row>
    <row r="706" spans="1:28" x14ac:dyDescent="0.25">
      <c r="A706" t="s">
        <v>732</v>
      </c>
      <c r="B706" t="s">
        <v>5839</v>
      </c>
      <c r="C706" t="s">
        <v>10146</v>
      </c>
      <c r="D706" t="s">
        <v>10159</v>
      </c>
      <c r="E706">
        <v>40.604312999999998</v>
      </c>
      <c r="F706">
        <v>0.41939199999999999</v>
      </c>
      <c r="G706" t="s">
        <v>10248</v>
      </c>
      <c r="H706" t="s">
        <v>11325</v>
      </c>
      <c r="I706" t="s">
        <v>15762</v>
      </c>
      <c r="J706" t="s">
        <v>16644</v>
      </c>
      <c r="K706" t="s">
        <v>16666</v>
      </c>
      <c r="L706" t="s">
        <v>18062</v>
      </c>
      <c r="M706" t="s">
        <v>18062</v>
      </c>
      <c r="N706" t="s">
        <v>18062</v>
      </c>
      <c r="O706">
        <v>6</v>
      </c>
      <c r="P706">
        <v>19</v>
      </c>
      <c r="Q706">
        <v>8</v>
      </c>
      <c r="R706">
        <v>4.5</v>
      </c>
      <c r="S706">
        <v>416</v>
      </c>
      <c r="T706">
        <v>25</v>
      </c>
      <c r="U706">
        <v>4</v>
      </c>
      <c r="V706">
        <v>1</v>
      </c>
      <c r="W706">
        <v>0</v>
      </c>
      <c r="X706">
        <v>2</v>
      </c>
      <c r="Y706">
        <v>4.5</v>
      </c>
      <c r="Z706">
        <v>4.5</v>
      </c>
      <c r="AA706">
        <v>4.5</v>
      </c>
      <c r="AB706">
        <v>4.5</v>
      </c>
    </row>
    <row r="707" spans="1:28" x14ac:dyDescent="0.25">
      <c r="A707" t="s">
        <v>733</v>
      </c>
      <c r="B707" t="s">
        <v>5840</v>
      </c>
      <c r="C707" t="s">
        <v>10146</v>
      </c>
      <c r="D707" t="s">
        <v>10159</v>
      </c>
      <c r="E707">
        <v>40.608936</v>
      </c>
      <c r="F707">
        <v>0.33738099999999999</v>
      </c>
      <c r="G707" t="s">
        <v>10248</v>
      </c>
      <c r="H707" t="s">
        <v>11326</v>
      </c>
      <c r="I707" t="s">
        <v>15744</v>
      </c>
      <c r="J707" t="s">
        <v>16643</v>
      </c>
      <c r="K707" t="s">
        <v>16940</v>
      </c>
      <c r="L707" t="s">
        <v>18062</v>
      </c>
      <c r="M707" t="s">
        <v>18062</v>
      </c>
      <c r="N707" t="s">
        <v>18062</v>
      </c>
      <c r="O707">
        <v>6</v>
      </c>
      <c r="P707">
        <v>23</v>
      </c>
      <c r="Q707">
        <v>8</v>
      </c>
      <c r="R707">
        <v>4.5</v>
      </c>
      <c r="S707">
        <v>484</v>
      </c>
      <c r="T707">
        <v>27</v>
      </c>
      <c r="U707">
        <v>1</v>
      </c>
      <c r="V707">
        <v>2</v>
      </c>
      <c r="W707">
        <v>0</v>
      </c>
      <c r="X707">
        <v>0</v>
      </c>
      <c r="Y707">
        <v>4.5</v>
      </c>
      <c r="Z707">
        <v>4.5</v>
      </c>
      <c r="AA707">
        <v>4.5</v>
      </c>
      <c r="AB707">
        <v>4.5</v>
      </c>
    </row>
    <row r="708" spans="1:28" x14ac:dyDescent="0.25">
      <c r="A708" t="s">
        <v>734</v>
      </c>
      <c r="B708" t="s">
        <v>5841</v>
      </c>
      <c r="C708" t="s">
        <v>10148</v>
      </c>
      <c r="D708" t="s">
        <v>10165</v>
      </c>
      <c r="E708">
        <v>39.567684</v>
      </c>
      <c r="F708">
        <v>-0.29322500000000001</v>
      </c>
      <c r="G708" t="s">
        <v>10265</v>
      </c>
      <c r="H708" t="s">
        <v>11327</v>
      </c>
      <c r="I708" t="s">
        <v>15807</v>
      </c>
      <c r="J708" t="s">
        <v>16643</v>
      </c>
      <c r="K708" t="s">
        <v>16717</v>
      </c>
      <c r="L708" t="s">
        <v>18062</v>
      </c>
      <c r="M708" t="s">
        <v>18062</v>
      </c>
      <c r="N708" t="s">
        <v>18062</v>
      </c>
      <c r="O708">
        <v>5</v>
      </c>
      <c r="P708">
        <v>72.5</v>
      </c>
      <c r="Q708">
        <v>5</v>
      </c>
      <c r="R708">
        <v>4</v>
      </c>
      <c r="S708">
        <v>352</v>
      </c>
      <c r="T708">
        <v>10</v>
      </c>
      <c r="U708">
        <v>2</v>
      </c>
      <c r="V708">
        <v>3</v>
      </c>
      <c r="W708">
        <v>1</v>
      </c>
      <c r="X708">
        <v>0</v>
      </c>
      <c r="Y708">
        <v>4</v>
      </c>
      <c r="Z708">
        <v>4</v>
      </c>
      <c r="AA708">
        <v>3.5</v>
      </c>
      <c r="AB708">
        <v>4</v>
      </c>
    </row>
    <row r="709" spans="1:28" x14ac:dyDescent="0.25">
      <c r="A709" t="s">
        <v>735</v>
      </c>
      <c r="B709" t="s">
        <v>5842</v>
      </c>
      <c r="C709" t="s">
        <v>10148</v>
      </c>
      <c r="D709" t="s">
        <v>10162</v>
      </c>
      <c r="E709">
        <v>37.976700000000001</v>
      </c>
      <c r="F709">
        <v>-0.79115599999999997</v>
      </c>
      <c r="G709" t="s">
        <v>10245</v>
      </c>
      <c r="H709" t="s">
        <v>11328</v>
      </c>
      <c r="I709" t="s">
        <v>15733</v>
      </c>
      <c r="J709" t="s">
        <v>16643</v>
      </c>
      <c r="K709" t="s">
        <v>16666</v>
      </c>
      <c r="L709" t="s">
        <v>18062</v>
      </c>
      <c r="M709" t="s">
        <v>18062</v>
      </c>
      <c r="N709" t="s">
        <v>18062</v>
      </c>
      <c r="O709">
        <v>6</v>
      </c>
      <c r="P709">
        <v>84</v>
      </c>
      <c r="Q709">
        <v>6</v>
      </c>
      <c r="R709">
        <v>4.5</v>
      </c>
      <c r="S709">
        <v>531</v>
      </c>
      <c r="T709">
        <v>248</v>
      </c>
      <c r="U709">
        <v>107</v>
      </c>
      <c r="V709">
        <v>24</v>
      </c>
      <c r="W709">
        <v>9</v>
      </c>
      <c r="X709">
        <v>5</v>
      </c>
      <c r="Y709">
        <v>4.5</v>
      </c>
      <c r="Z709">
        <v>4.5</v>
      </c>
      <c r="AA709">
        <v>4.5</v>
      </c>
      <c r="AB709">
        <v>4.5</v>
      </c>
    </row>
    <row r="710" spans="1:28" x14ac:dyDescent="0.25">
      <c r="A710" t="s">
        <v>736</v>
      </c>
      <c r="B710" t="s">
        <v>5843</v>
      </c>
      <c r="C710" t="s">
        <v>10148</v>
      </c>
      <c r="D710" t="s">
        <v>10162</v>
      </c>
      <c r="E710">
        <v>37.976337000000001</v>
      </c>
      <c r="F710">
        <v>-0.78698900000000005</v>
      </c>
      <c r="G710" t="s">
        <v>10389</v>
      </c>
      <c r="H710" t="s">
        <v>11329</v>
      </c>
      <c r="I710" t="s">
        <v>15744</v>
      </c>
      <c r="J710" t="s">
        <v>16643</v>
      </c>
      <c r="K710" t="s">
        <v>16698</v>
      </c>
      <c r="L710" t="s">
        <v>18062</v>
      </c>
      <c r="M710" t="s">
        <v>18063</v>
      </c>
      <c r="N710" t="s">
        <v>18063</v>
      </c>
      <c r="O710">
        <v>6</v>
      </c>
      <c r="P710">
        <v>30</v>
      </c>
      <c r="Q710">
        <v>6</v>
      </c>
      <c r="R710">
        <v>4</v>
      </c>
      <c r="S710">
        <v>403</v>
      </c>
      <c r="T710">
        <v>94</v>
      </c>
      <c r="U710">
        <v>48</v>
      </c>
      <c r="V710">
        <v>32</v>
      </c>
      <c r="W710">
        <v>17</v>
      </c>
      <c r="X710">
        <v>9</v>
      </c>
      <c r="Y710">
        <v>4</v>
      </c>
      <c r="Z710">
        <v>4</v>
      </c>
      <c r="AA710">
        <v>3.5</v>
      </c>
      <c r="AB710">
        <v>4</v>
      </c>
    </row>
    <row r="711" spans="1:28" x14ac:dyDescent="0.25">
      <c r="A711" t="s">
        <v>737</v>
      </c>
      <c r="B711" t="s">
        <v>5844</v>
      </c>
      <c r="C711" t="s">
        <v>10148</v>
      </c>
      <c r="D711" t="s">
        <v>10162</v>
      </c>
      <c r="E711">
        <v>37.976672999999998</v>
      </c>
      <c r="F711">
        <v>-0.79278199999999999</v>
      </c>
      <c r="G711" t="s">
        <v>10236</v>
      </c>
      <c r="H711" t="s">
        <v>11330</v>
      </c>
      <c r="I711" t="s">
        <v>15744</v>
      </c>
      <c r="J711" t="s">
        <v>16643</v>
      </c>
      <c r="K711" t="s">
        <v>16941</v>
      </c>
      <c r="L711" t="s">
        <v>18062</v>
      </c>
      <c r="M711" t="s">
        <v>18062</v>
      </c>
      <c r="N711" t="s">
        <v>18062</v>
      </c>
      <c r="O711">
        <v>6</v>
      </c>
      <c r="P711">
        <v>23</v>
      </c>
      <c r="Q711">
        <v>6</v>
      </c>
      <c r="R711">
        <v>4.5</v>
      </c>
      <c r="S711">
        <v>324</v>
      </c>
      <c r="T711">
        <v>219</v>
      </c>
      <c r="U711">
        <v>52</v>
      </c>
      <c r="V711">
        <v>17</v>
      </c>
      <c r="W711">
        <v>3</v>
      </c>
      <c r="X711">
        <v>3</v>
      </c>
      <c r="Y711">
        <v>4.5</v>
      </c>
      <c r="Z711">
        <v>4.5</v>
      </c>
      <c r="AA711">
        <v>4.5</v>
      </c>
      <c r="AB711">
        <v>4.5</v>
      </c>
    </row>
    <row r="712" spans="1:28" hidden="1" x14ac:dyDescent="0.25">
      <c r="A712" t="s">
        <v>738</v>
      </c>
      <c r="B712" t="s">
        <v>5845</v>
      </c>
      <c r="C712" t="s">
        <v>10154</v>
      </c>
      <c r="D712" t="s">
        <v>10211</v>
      </c>
      <c r="E712">
        <v>43.555294000000004</v>
      </c>
      <c r="F712">
        <v>-5.7664819999999999</v>
      </c>
      <c r="G712" t="s">
        <v>10248</v>
      </c>
      <c r="H712" t="s">
        <v>11331</v>
      </c>
      <c r="I712" t="s">
        <v>15935</v>
      </c>
      <c r="J712" t="s">
        <v>16644</v>
      </c>
      <c r="K712" t="s">
        <v>16942</v>
      </c>
      <c r="L712" t="s">
        <v>18062</v>
      </c>
      <c r="M712" t="s">
        <v>18062</v>
      </c>
      <c r="N712" t="s">
        <v>18062</v>
      </c>
      <c r="O712">
        <v>6</v>
      </c>
      <c r="P712">
        <v>21.5</v>
      </c>
      <c r="Q712">
        <v>8</v>
      </c>
      <c r="R712">
        <v>4.5</v>
      </c>
      <c r="S712">
        <v>664</v>
      </c>
      <c r="T712">
        <v>10</v>
      </c>
      <c r="U712">
        <v>7</v>
      </c>
      <c r="V712">
        <v>0</v>
      </c>
      <c r="W712">
        <v>0</v>
      </c>
      <c r="X712">
        <v>0</v>
      </c>
      <c r="Y712">
        <v>4.5</v>
      </c>
      <c r="Z712">
        <v>4.5</v>
      </c>
      <c r="AA712">
        <v>4</v>
      </c>
      <c r="AB712">
        <v>4</v>
      </c>
    </row>
    <row r="713" spans="1:28" x14ac:dyDescent="0.25">
      <c r="A713" t="s">
        <v>739</v>
      </c>
      <c r="B713" t="s">
        <v>5846</v>
      </c>
      <c r="C713" t="s">
        <v>10148</v>
      </c>
      <c r="D713" t="s">
        <v>10162</v>
      </c>
      <c r="E713">
        <v>37.925533000000001</v>
      </c>
      <c r="F713">
        <v>-0.72655599999999998</v>
      </c>
      <c r="G713" t="s">
        <v>10241</v>
      </c>
      <c r="H713" t="s">
        <v>11332</v>
      </c>
      <c r="I713" t="s">
        <v>15936</v>
      </c>
      <c r="J713" t="s">
        <v>16643</v>
      </c>
      <c r="K713" t="s">
        <v>16943</v>
      </c>
      <c r="L713" t="s">
        <v>18062</v>
      </c>
      <c r="M713" t="s">
        <v>18062</v>
      </c>
      <c r="N713" t="s">
        <v>18062</v>
      </c>
      <c r="O713">
        <v>7</v>
      </c>
      <c r="P713">
        <v>63</v>
      </c>
      <c r="Q713">
        <v>7</v>
      </c>
      <c r="R713">
        <v>4.5</v>
      </c>
      <c r="S713">
        <v>426</v>
      </c>
      <c r="T713">
        <v>243</v>
      </c>
      <c r="U713">
        <v>45</v>
      </c>
      <c r="V713">
        <v>13</v>
      </c>
      <c r="W713">
        <v>3</v>
      </c>
      <c r="X713">
        <v>9</v>
      </c>
      <c r="Y713">
        <v>4.5</v>
      </c>
      <c r="Z713">
        <v>4.5</v>
      </c>
      <c r="AA713">
        <v>4.5</v>
      </c>
      <c r="AB713">
        <v>4.5</v>
      </c>
    </row>
    <row r="714" spans="1:28" x14ac:dyDescent="0.25">
      <c r="A714" t="s">
        <v>740</v>
      </c>
      <c r="B714" t="s">
        <v>5847</v>
      </c>
      <c r="C714" t="s">
        <v>10136</v>
      </c>
      <c r="D714" t="s">
        <v>10163</v>
      </c>
      <c r="E714">
        <v>42.580275999999998</v>
      </c>
      <c r="F714">
        <v>0.33627800000000002</v>
      </c>
      <c r="G714" t="s">
        <v>10296</v>
      </c>
      <c r="H714" t="s">
        <v>11333</v>
      </c>
      <c r="I714" t="s">
        <v>15733</v>
      </c>
      <c r="J714" t="s">
        <v>16643</v>
      </c>
      <c r="K714" t="s">
        <v>16919</v>
      </c>
      <c r="L714" t="s">
        <v>18062</v>
      </c>
      <c r="M714" t="s">
        <v>18062</v>
      </c>
      <c r="N714" t="s">
        <v>18062</v>
      </c>
      <c r="O714">
        <v>5</v>
      </c>
      <c r="P714">
        <v>22.5</v>
      </c>
      <c r="Q714">
        <v>10</v>
      </c>
      <c r="R714">
        <v>4.5</v>
      </c>
      <c r="S714">
        <v>576</v>
      </c>
      <c r="T714">
        <v>6</v>
      </c>
      <c r="U714">
        <v>1</v>
      </c>
      <c r="V714">
        <v>0</v>
      </c>
      <c r="W714">
        <v>0</v>
      </c>
      <c r="X714">
        <v>0</v>
      </c>
      <c r="Y714">
        <v>4.5</v>
      </c>
      <c r="Z714">
        <v>4.5</v>
      </c>
      <c r="AA714">
        <v>4.5</v>
      </c>
      <c r="AB714">
        <v>4.5</v>
      </c>
    </row>
    <row r="715" spans="1:28" x14ac:dyDescent="0.25">
      <c r="A715" t="s">
        <v>741</v>
      </c>
      <c r="B715" t="s">
        <v>5848</v>
      </c>
      <c r="C715" t="s">
        <v>10145</v>
      </c>
      <c r="D715" t="s">
        <v>10158</v>
      </c>
      <c r="E715">
        <v>28.101948</v>
      </c>
      <c r="F715">
        <v>-15.711430999999999</v>
      </c>
      <c r="G715" t="s">
        <v>10285</v>
      </c>
      <c r="H715" t="s">
        <v>11334</v>
      </c>
      <c r="I715" t="s">
        <v>15797</v>
      </c>
      <c r="J715" t="s">
        <v>16643</v>
      </c>
      <c r="K715" t="s">
        <v>16944</v>
      </c>
      <c r="L715" t="s">
        <v>18062</v>
      </c>
      <c r="M715" t="s">
        <v>18063</v>
      </c>
      <c r="N715" t="s">
        <v>18062</v>
      </c>
      <c r="O715">
        <v>6</v>
      </c>
      <c r="P715">
        <v>34.5</v>
      </c>
      <c r="Q715">
        <v>6</v>
      </c>
      <c r="R715">
        <v>4</v>
      </c>
      <c r="S715">
        <v>428</v>
      </c>
      <c r="T715">
        <v>39</v>
      </c>
      <c r="U715">
        <v>32</v>
      </c>
      <c r="V715">
        <v>14</v>
      </c>
      <c r="W715">
        <v>0</v>
      </c>
      <c r="X715">
        <v>4</v>
      </c>
      <c r="Y715">
        <v>4</v>
      </c>
      <c r="Z715">
        <v>4</v>
      </c>
      <c r="AA715">
        <v>4</v>
      </c>
      <c r="AB715">
        <v>4</v>
      </c>
    </row>
    <row r="716" spans="1:28" x14ac:dyDescent="0.25">
      <c r="A716" t="s">
        <v>742</v>
      </c>
      <c r="B716" t="s">
        <v>5849</v>
      </c>
      <c r="C716" t="s">
        <v>10145</v>
      </c>
      <c r="D716" t="s">
        <v>10208</v>
      </c>
      <c r="E716">
        <v>28.614053999999999</v>
      </c>
      <c r="F716">
        <v>-17.755773999999999</v>
      </c>
      <c r="G716" t="s">
        <v>10390</v>
      </c>
      <c r="H716" t="s">
        <v>11335</v>
      </c>
      <c r="I716" t="s">
        <v>15734</v>
      </c>
      <c r="J716" t="s">
        <v>16643</v>
      </c>
      <c r="K716" t="s">
        <v>16655</v>
      </c>
      <c r="L716" t="s">
        <v>18063</v>
      </c>
      <c r="M716" t="s">
        <v>18063</v>
      </c>
      <c r="N716" t="s">
        <v>18062</v>
      </c>
      <c r="O716">
        <v>7</v>
      </c>
      <c r="P716">
        <v>93</v>
      </c>
      <c r="Q716">
        <v>7</v>
      </c>
      <c r="R716">
        <v>4</v>
      </c>
      <c r="S716">
        <v>601</v>
      </c>
      <c r="T716">
        <v>21</v>
      </c>
      <c r="U716">
        <v>19</v>
      </c>
      <c r="V716">
        <v>4</v>
      </c>
      <c r="W716">
        <v>1</v>
      </c>
      <c r="X716">
        <v>3</v>
      </c>
      <c r="Y716">
        <v>4</v>
      </c>
      <c r="Z716">
        <v>4</v>
      </c>
      <c r="AA716">
        <v>4</v>
      </c>
      <c r="AB716">
        <v>3.5</v>
      </c>
    </row>
    <row r="717" spans="1:28" hidden="1" x14ac:dyDescent="0.25">
      <c r="A717" t="s">
        <v>743</v>
      </c>
      <c r="B717" t="s">
        <v>5850</v>
      </c>
      <c r="C717" t="s">
        <v>10145</v>
      </c>
      <c r="D717" t="s">
        <v>10175</v>
      </c>
      <c r="E717">
        <v>28.056395999999999</v>
      </c>
      <c r="F717">
        <v>-14.332846999999999</v>
      </c>
      <c r="G717" t="s">
        <v>10357</v>
      </c>
      <c r="H717" t="s">
        <v>11336</v>
      </c>
      <c r="I717" t="s">
        <v>15739</v>
      </c>
      <c r="J717" t="s">
        <v>16643</v>
      </c>
      <c r="K717" t="s">
        <v>16725</v>
      </c>
      <c r="L717" t="s">
        <v>18062</v>
      </c>
      <c r="M717" t="s">
        <v>18062</v>
      </c>
      <c r="N717" t="s">
        <v>18063</v>
      </c>
      <c r="O717">
        <v>7</v>
      </c>
      <c r="P717">
        <v>84</v>
      </c>
      <c r="Q717">
        <v>7</v>
      </c>
      <c r="R717">
        <v>4</v>
      </c>
      <c r="S717">
        <v>464</v>
      </c>
      <c r="T717">
        <v>60</v>
      </c>
      <c r="U717">
        <v>45</v>
      </c>
      <c r="V717">
        <v>20</v>
      </c>
      <c r="W717">
        <v>9</v>
      </c>
      <c r="X717">
        <v>6</v>
      </c>
      <c r="Y717">
        <v>4</v>
      </c>
      <c r="Z717">
        <v>4</v>
      </c>
      <c r="AA717">
        <v>4</v>
      </c>
      <c r="AB717">
        <v>4</v>
      </c>
    </row>
    <row r="718" spans="1:28" x14ac:dyDescent="0.25">
      <c r="A718" t="s">
        <v>744</v>
      </c>
      <c r="B718" t="s">
        <v>5851</v>
      </c>
      <c r="C718" t="s">
        <v>10149</v>
      </c>
      <c r="D718" t="s">
        <v>10178</v>
      </c>
      <c r="E718">
        <v>42.059165999999998</v>
      </c>
      <c r="F718">
        <v>-3.52</v>
      </c>
      <c r="G718" t="s">
        <v>10391</v>
      </c>
      <c r="H718" t="s">
        <v>11337</v>
      </c>
      <c r="I718" t="s">
        <v>15733</v>
      </c>
      <c r="J718" t="s">
        <v>16643</v>
      </c>
      <c r="K718" t="s">
        <v>16666</v>
      </c>
      <c r="L718" t="s">
        <v>18062</v>
      </c>
      <c r="M718" t="s">
        <v>18063</v>
      </c>
      <c r="N718" t="s">
        <v>18062</v>
      </c>
      <c r="O718">
        <v>6</v>
      </c>
      <c r="P718">
        <v>25</v>
      </c>
      <c r="Q718">
        <v>11</v>
      </c>
      <c r="R718">
        <v>4</v>
      </c>
      <c r="S718">
        <v>552</v>
      </c>
      <c r="T718">
        <v>7</v>
      </c>
      <c r="U718">
        <v>8</v>
      </c>
      <c r="V718">
        <v>3</v>
      </c>
      <c r="W718">
        <v>0</v>
      </c>
      <c r="X718">
        <v>1</v>
      </c>
      <c r="Y718">
        <v>4</v>
      </c>
      <c r="Z718">
        <v>4</v>
      </c>
      <c r="AA718">
        <v>4</v>
      </c>
      <c r="AB718">
        <v>4</v>
      </c>
    </row>
    <row r="719" spans="1:28" x14ac:dyDescent="0.25">
      <c r="A719" t="s">
        <v>745</v>
      </c>
      <c r="B719" t="s">
        <v>5852</v>
      </c>
      <c r="C719" t="s">
        <v>10146</v>
      </c>
      <c r="D719" t="s">
        <v>10174</v>
      </c>
      <c r="E719">
        <v>41.976546999999997</v>
      </c>
      <c r="F719">
        <v>2.35</v>
      </c>
      <c r="G719" t="s">
        <v>10251</v>
      </c>
      <c r="H719" t="s">
        <v>11338</v>
      </c>
      <c r="I719" t="s">
        <v>15736</v>
      </c>
      <c r="J719" t="s">
        <v>16643</v>
      </c>
      <c r="K719" t="s">
        <v>16649</v>
      </c>
      <c r="L719" t="s">
        <v>18062</v>
      </c>
      <c r="M719" t="s">
        <v>18063</v>
      </c>
      <c r="N719" t="s">
        <v>18062</v>
      </c>
      <c r="O719">
        <v>6</v>
      </c>
      <c r="P719">
        <v>51</v>
      </c>
      <c r="Q719">
        <v>6</v>
      </c>
      <c r="R719">
        <v>4.5</v>
      </c>
      <c r="S719">
        <v>636</v>
      </c>
      <c r="T719">
        <v>23</v>
      </c>
      <c r="U719">
        <v>7</v>
      </c>
      <c r="V719">
        <v>0</v>
      </c>
      <c r="W719">
        <v>0</v>
      </c>
      <c r="X719">
        <v>0</v>
      </c>
      <c r="Y719">
        <v>4.5</v>
      </c>
      <c r="Z719">
        <v>4.5</v>
      </c>
      <c r="AA719">
        <v>4</v>
      </c>
      <c r="AB719">
        <v>4</v>
      </c>
    </row>
    <row r="720" spans="1:28" x14ac:dyDescent="0.25">
      <c r="A720" t="s">
        <v>746</v>
      </c>
      <c r="B720" t="s">
        <v>5853</v>
      </c>
      <c r="C720" t="s">
        <v>10148</v>
      </c>
      <c r="D720" t="s">
        <v>10162</v>
      </c>
      <c r="E720">
        <v>38.862969999999997</v>
      </c>
      <c r="F720">
        <v>1.337E-2</v>
      </c>
      <c r="G720" t="s">
        <v>10241</v>
      </c>
      <c r="H720" t="s">
        <v>11339</v>
      </c>
      <c r="I720" t="s">
        <v>15765</v>
      </c>
      <c r="J720" t="s">
        <v>16643</v>
      </c>
      <c r="K720" t="s">
        <v>16690</v>
      </c>
      <c r="L720" t="s">
        <v>18062</v>
      </c>
      <c r="M720" t="s">
        <v>18062</v>
      </c>
      <c r="N720" t="s">
        <v>18062</v>
      </c>
      <c r="O720">
        <v>6</v>
      </c>
      <c r="P720">
        <v>35</v>
      </c>
      <c r="Q720">
        <v>6</v>
      </c>
      <c r="R720">
        <v>4.5</v>
      </c>
      <c r="S720">
        <v>447</v>
      </c>
      <c r="T720">
        <v>124</v>
      </c>
      <c r="U720">
        <v>25</v>
      </c>
      <c r="V720">
        <v>8</v>
      </c>
      <c r="W720">
        <v>4</v>
      </c>
      <c r="X720">
        <v>0</v>
      </c>
      <c r="Y720">
        <v>4.5</v>
      </c>
      <c r="Z720">
        <v>4.5</v>
      </c>
      <c r="AA720">
        <v>4.5</v>
      </c>
      <c r="AB720">
        <v>4</v>
      </c>
    </row>
    <row r="721" spans="1:28" x14ac:dyDescent="0.25">
      <c r="A721" t="s">
        <v>747</v>
      </c>
      <c r="B721" t="s">
        <v>5854</v>
      </c>
      <c r="C721" t="s">
        <v>10152</v>
      </c>
      <c r="D721" t="s">
        <v>10172</v>
      </c>
      <c r="E721">
        <v>39.191994000000001</v>
      </c>
      <c r="F721">
        <v>-1.4283330000000001</v>
      </c>
      <c r="G721" t="s">
        <v>10392</v>
      </c>
      <c r="H721" t="s">
        <v>11340</v>
      </c>
      <c r="I721" t="s">
        <v>15937</v>
      </c>
      <c r="J721" t="s">
        <v>16645</v>
      </c>
      <c r="K721" t="s">
        <v>16888</v>
      </c>
      <c r="L721" t="s">
        <v>18062</v>
      </c>
      <c r="M721" t="s">
        <v>18063</v>
      </c>
      <c r="N721" t="s">
        <v>18062</v>
      </c>
      <c r="O721">
        <v>6</v>
      </c>
      <c r="P721">
        <v>60</v>
      </c>
      <c r="Q721">
        <v>6</v>
      </c>
      <c r="R721">
        <v>4</v>
      </c>
      <c r="S721">
        <v>367</v>
      </c>
      <c r="T721">
        <v>5</v>
      </c>
      <c r="U721">
        <v>3</v>
      </c>
      <c r="V721">
        <v>0</v>
      </c>
      <c r="W721">
        <v>1</v>
      </c>
      <c r="X721">
        <v>0</v>
      </c>
      <c r="Y721">
        <v>4</v>
      </c>
      <c r="Z721">
        <v>4</v>
      </c>
      <c r="AA721">
        <v>4</v>
      </c>
      <c r="AB721">
        <v>4</v>
      </c>
    </row>
    <row r="722" spans="1:28" x14ac:dyDescent="0.25">
      <c r="A722" t="s">
        <v>748</v>
      </c>
      <c r="B722" t="s">
        <v>5855</v>
      </c>
      <c r="C722" t="s">
        <v>10152</v>
      </c>
      <c r="D722" t="s">
        <v>10172</v>
      </c>
      <c r="E722">
        <v>39.200830000000003</v>
      </c>
      <c r="F722">
        <v>-1.422515</v>
      </c>
      <c r="G722" t="s">
        <v>10241</v>
      </c>
      <c r="H722" t="s">
        <v>11341</v>
      </c>
      <c r="I722" t="s">
        <v>15751</v>
      </c>
      <c r="J722" t="s">
        <v>16643</v>
      </c>
      <c r="K722" t="s">
        <v>16678</v>
      </c>
      <c r="L722" t="s">
        <v>18063</v>
      </c>
      <c r="M722" t="s">
        <v>18063</v>
      </c>
      <c r="N722" t="s">
        <v>18062</v>
      </c>
      <c r="O722">
        <v>3</v>
      </c>
      <c r="P722">
        <v>40.5</v>
      </c>
      <c r="Q722">
        <v>3</v>
      </c>
      <c r="R722">
        <v>4.5</v>
      </c>
      <c r="S722">
        <v>963</v>
      </c>
      <c r="T722">
        <v>14</v>
      </c>
      <c r="U722">
        <v>13</v>
      </c>
      <c r="V722">
        <v>5</v>
      </c>
      <c r="W722">
        <v>2</v>
      </c>
      <c r="X722">
        <v>1</v>
      </c>
      <c r="Y722">
        <v>4.5</v>
      </c>
      <c r="Z722">
        <v>4.5</v>
      </c>
      <c r="AA722">
        <v>4.5</v>
      </c>
      <c r="AB722">
        <v>4.5</v>
      </c>
    </row>
    <row r="723" spans="1:28" x14ac:dyDescent="0.25">
      <c r="A723" t="s">
        <v>749</v>
      </c>
      <c r="B723" t="s">
        <v>5856</v>
      </c>
      <c r="C723" t="s">
        <v>10152</v>
      </c>
      <c r="D723" t="s">
        <v>10180</v>
      </c>
      <c r="E723">
        <v>41.197173999999997</v>
      </c>
      <c r="F723">
        <v>-2.871057</v>
      </c>
      <c r="G723" t="s">
        <v>10297</v>
      </c>
      <c r="H723" t="s">
        <v>11342</v>
      </c>
      <c r="I723" t="s">
        <v>15748</v>
      </c>
      <c r="J723" t="s">
        <v>16643</v>
      </c>
      <c r="K723" t="s">
        <v>16670</v>
      </c>
      <c r="L723" t="s">
        <v>18062</v>
      </c>
      <c r="M723" t="s">
        <v>18062</v>
      </c>
      <c r="N723" t="s">
        <v>18063</v>
      </c>
      <c r="O723">
        <v>7</v>
      </c>
      <c r="P723">
        <v>35</v>
      </c>
      <c r="Q723">
        <v>7</v>
      </c>
      <c r="R723">
        <v>4</v>
      </c>
      <c r="S723">
        <v>353</v>
      </c>
      <c r="T723">
        <v>3</v>
      </c>
      <c r="U723">
        <v>2</v>
      </c>
      <c r="V723">
        <v>0</v>
      </c>
      <c r="W723">
        <v>1</v>
      </c>
      <c r="X723">
        <v>0</v>
      </c>
      <c r="Y723">
        <v>4</v>
      </c>
      <c r="Z723">
        <v>4</v>
      </c>
      <c r="AA723">
        <v>3.5</v>
      </c>
      <c r="AB723">
        <v>3.5</v>
      </c>
    </row>
    <row r="724" spans="1:28" x14ac:dyDescent="0.25">
      <c r="A724" t="s">
        <v>750</v>
      </c>
      <c r="B724" t="s">
        <v>5857</v>
      </c>
      <c r="C724" t="s">
        <v>10152</v>
      </c>
      <c r="D724" t="s">
        <v>10195</v>
      </c>
      <c r="E724">
        <v>40.184229999999999</v>
      </c>
      <c r="F724">
        <v>-4.1347909999999999</v>
      </c>
      <c r="G724" t="s">
        <v>10244</v>
      </c>
      <c r="H724" t="s">
        <v>11343</v>
      </c>
      <c r="I724" t="s">
        <v>15749</v>
      </c>
      <c r="J724" t="s">
        <v>16643</v>
      </c>
      <c r="K724" t="s">
        <v>16676</v>
      </c>
      <c r="L724" t="s">
        <v>18063</v>
      </c>
      <c r="M724" t="s">
        <v>18063</v>
      </c>
      <c r="N724" t="s">
        <v>18062</v>
      </c>
      <c r="O724">
        <v>7</v>
      </c>
      <c r="P724">
        <v>167.8833333333333</v>
      </c>
      <c r="Q724">
        <v>7</v>
      </c>
      <c r="R724">
        <v>3.5</v>
      </c>
      <c r="S724">
        <v>333</v>
      </c>
      <c r="T724">
        <v>3</v>
      </c>
      <c r="U724">
        <v>7</v>
      </c>
      <c r="V724">
        <v>2</v>
      </c>
      <c r="W724">
        <v>0</v>
      </c>
      <c r="X724">
        <v>0</v>
      </c>
      <c r="Y724">
        <v>4</v>
      </c>
      <c r="Z724">
        <v>3.5</v>
      </c>
      <c r="AA724">
        <v>3.5</v>
      </c>
      <c r="AB724">
        <v>4</v>
      </c>
    </row>
    <row r="725" spans="1:28" x14ac:dyDescent="0.25">
      <c r="A725" t="s">
        <v>751</v>
      </c>
      <c r="B725" t="s">
        <v>5858</v>
      </c>
      <c r="C725" t="s">
        <v>10152</v>
      </c>
      <c r="D725" t="s">
        <v>10180</v>
      </c>
      <c r="E725">
        <v>40.415649999999999</v>
      </c>
      <c r="F725">
        <v>-2.925468</v>
      </c>
      <c r="G725" t="s">
        <v>10236</v>
      </c>
      <c r="H725" t="s">
        <v>11344</v>
      </c>
      <c r="I725" t="s">
        <v>15762</v>
      </c>
      <c r="J725" t="s">
        <v>16644</v>
      </c>
      <c r="K725" t="s">
        <v>16666</v>
      </c>
      <c r="L725" t="s">
        <v>18062</v>
      </c>
      <c r="M725" t="s">
        <v>18062</v>
      </c>
      <c r="N725" t="s">
        <v>18062</v>
      </c>
      <c r="O725">
        <v>3</v>
      </c>
      <c r="P725">
        <v>10</v>
      </c>
      <c r="Q725">
        <v>5</v>
      </c>
      <c r="R725">
        <v>4.5</v>
      </c>
      <c r="S725">
        <v>361</v>
      </c>
      <c r="T725">
        <v>8</v>
      </c>
      <c r="U725">
        <v>2</v>
      </c>
      <c r="V725">
        <v>0</v>
      </c>
      <c r="W725">
        <v>1</v>
      </c>
      <c r="X725">
        <v>1</v>
      </c>
      <c r="Y725">
        <v>4.5</v>
      </c>
      <c r="Z725">
        <v>4.5</v>
      </c>
      <c r="AA725">
        <v>4</v>
      </c>
      <c r="AB725">
        <v>4.5</v>
      </c>
    </row>
    <row r="726" spans="1:28" x14ac:dyDescent="0.25">
      <c r="A726" t="s">
        <v>752</v>
      </c>
      <c r="B726" t="s">
        <v>5859</v>
      </c>
      <c r="C726" t="s">
        <v>10152</v>
      </c>
      <c r="D726" t="s">
        <v>10180</v>
      </c>
      <c r="E726">
        <v>40.331383000000002</v>
      </c>
      <c r="F726">
        <v>-2.8891960000000001</v>
      </c>
      <c r="G726" t="s">
        <v>10241</v>
      </c>
      <c r="H726" t="s">
        <v>11345</v>
      </c>
      <c r="I726" t="s">
        <v>15733</v>
      </c>
      <c r="J726" t="s">
        <v>16643</v>
      </c>
      <c r="K726" t="s">
        <v>16666</v>
      </c>
      <c r="L726" t="s">
        <v>18062</v>
      </c>
      <c r="M726" t="s">
        <v>18062</v>
      </c>
      <c r="N726" t="s">
        <v>18062</v>
      </c>
      <c r="O726">
        <v>6</v>
      </c>
      <c r="P726">
        <v>45</v>
      </c>
      <c r="Q726">
        <v>6</v>
      </c>
      <c r="R726">
        <v>4.5</v>
      </c>
      <c r="S726">
        <v>479</v>
      </c>
      <c r="T726">
        <v>2</v>
      </c>
      <c r="U726">
        <v>1</v>
      </c>
      <c r="V726">
        <v>0</v>
      </c>
      <c r="W726">
        <v>0</v>
      </c>
      <c r="X726">
        <v>0</v>
      </c>
      <c r="Y726">
        <v>4.5</v>
      </c>
      <c r="Z726">
        <v>4.5</v>
      </c>
      <c r="AA726">
        <v>4</v>
      </c>
      <c r="AB726">
        <v>4.5</v>
      </c>
    </row>
    <row r="727" spans="1:28" x14ac:dyDescent="0.25">
      <c r="A727" t="s">
        <v>753</v>
      </c>
      <c r="B727" t="s">
        <v>5860</v>
      </c>
      <c r="C727" t="s">
        <v>10146</v>
      </c>
      <c r="D727" t="s">
        <v>10161</v>
      </c>
      <c r="E727">
        <v>42.311300000000003</v>
      </c>
      <c r="F727">
        <v>3.1357780000000002</v>
      </c>
      <c r="G727" t="s">
        <v>10236</v>
      </c>
      <c r="H727" t="s">
        <v>11346</v>
      </c>
      <c r="I727" t="s">
        <v>15765</v>
      </c>
      <c r="J727" t="s">
        <v>16643</v>
      </c>
      <c r="K727" t="s">
        <v>16690</v>
      </c>
      <c r="L727" t="s">
        <v>18062</v>
      </c>
      <c r="M727" t="s">
        <v>18062</v>
      </c>
      <c r="N727" t="s">
        <v>18063</v>
      </c>
      <c r="O727">
        <v>6</v>
      </c>
      <c r="P727">
        <v>36</v>
      </c>
      <c r="Q727">
        <v>12</v>
      </c>
      <c r="R727">
        <v>4.5</v>
      </c>
      <c r="S727">
        <v>343</v>
      </c>
      <c r="T727">
        <v>45</v>
      </c>
      <c r="U727">
        <v>9</v>
      </c>
      <c r="V727">
        <v>4</v>
      </c>
      <c r="W727">
        <v>0</v>
      </c>
      <c r="X727">
        <v>2</v>
      </c>
      <c r="Y727">
        <v>4.5</v>
      </c>
      <c r="Z727">
        <v>4.5</v>
      </c>
      <c r="AA727">
        <v>4</v>
      </c>
      <c r="AB727">
        <v>4.5</v>
      </c>
    </row>
    <row r="728" spans="1:28" hidden="1" x14ac:dyDescent="0.25">
      <c r="A728" t="s">
        <v>754</v>
      </c>
      <c r="B728" t="s">
        <v>5861</v>
      </c>
      <c r="C728" t="s">
        <v>10154</v>
      </c>
      <c r="D728" t="s">
        <v>10212</v>
      </c>
      <c r="E728">
        <v>43.393497000000004</v>
      </c>
      <c r="F728">
        <v>-5.0229520000000001</v>
      </c>
      <c r="G728" t="s">
        <v>10249</v>
      </c>
      <c r="H728" t="s">
        <v>11347</v>
      </c>
      <c r="I728" t="s">
        <v>15801</v>
      </c>
      <c r="J728" t="s">
        <v>16645</v>
      </c>
      <c r="K728" t="s">
        <v>16688</v>
      </c>
      <c r="L728" t="s">
        <v>18062</v>
      </c>
      <c r="M728" t="s">
        <v>18062</v>
      </c>
      <c r="N728" t="s">
        <v>18062</v>
      </c>
      <c r="O728">
        <v>7</v>
      </c>
      <c r="P728">
        <v>35</v>
      </c>
      <c r="Q728">
        <v>14</v>
      </c>
      <c r="R728">
        <v>4.5</v>
      </c>
      <c r="S728">
        <v>365</v>
      </c>
      <c r="T728">
        <v>2</v>
      </c>
      <c r="U728">
        <v>3</v>
      </c>
      <c r="V728">
        <v>0</v>
      </c>
      <c r="W728">
        <v>1</v>
      </c>
      <c r="X728">
        <v>0</v>
      </c>
      <c r="Y728">
        <v>4.5</v>
      </c>
      <c r="Z728">
        <v>4</v>
      </c>
      <c r="AA728">
        <v>4.5</v>
      </c>
      <c r="AB728">
        <v>3.5</v>
      </c>
    </row>
    <row r="729" spans="1:28" hidden="1" x14ac:dyDescent="0.25">
      <c r="A729" t="s">
        <v>755</v>
      </c>
      <c r="B729" t="s">
        <v>5862</v>
      </c>
      <c r="C729" t="s">
        <v>10154</v>
      </c>
      <c r="D729" t="s">
        <v>10213</v>
      </c>
      <c r="E729">
        <v>43.448996999999999</v>
      </c>
      <c r="F729">
        <v>-6.0765450000000003</v>
      </c>
      <c r="G729" t="s">
        <v>10296</v>
      </c>
      <c r="H729" t="s">
        <v>11348</v>
      </c>
      <c r="I729" t="s">
        <v>15877</v>
      </c>
      <c r="J729" t="s">
        <v>16643</v>
      </c>
      <c r="K729" t="s">
        <v>16668</v>
      </c>
      <c r="L729" t="s">
        <v>18062</v>
      </c>
      <c r="M729" t="s">
        <v>18063</v>
      </c>
      <c r="N729" t="s">
        <v>18062</v>
      </c>
      <c r="O729">
        <v>7</v>
      </c>
      <c r="P729">
        <v>52.5</v>
      </c>
      <c r="Q729">
        <v>14</v>
      </c>
      <c r="R729">
        <v>4.5</v>
      </c>
      <c r="S729">
        <v>391</v>
      </c>
      <c r="T729">
        <v>2</v>
      </c>
      <c r="U729">
        <v>0</v>
      </c>
      <c r="V729">
        <v>1</v>
      </c>
      <c r="W729">
        <v>0</v>
      </c>
      <c r="X729">
        <v>0</v>
      </c>
      <c r="Y729">
        <v>4.5</v>
      </c>
      <c r="Z729">
        <v>4.5</v>
      </c>
      <c r="AA729">
        <v>4</v>
      </c>
      <c r="AB729">
        <v>4</v>
      </c>
    </row>
    <row r="730" spans="1:28" x14ac:dyDescent="0.25">
      <c r="A730" t="s">
        <v>756</v>
      </c>
      <c r="B730" t="s">
        <v>5863</v>
      </c>
      <c r="C730" t="s">
        <v>10146</v>
      </c>
      <c r="D730" t="s">
        <v>10161</v>
      </c>
      <c r="E730">
        <v>41.973765999999998</v>
      </c>
      <c r="F730">
        <v>3.1252140000000002</v>
      </c>
      <c r="G730" t="s">
        <v>10236</v>
      </c>
      <c r="H730" t="s">
        <v>11349</v>
      </c>
      <c r="I730" t="s">
        <v>15733</v>
      </c>
      <c r="J730" t="s">
        <v>16643</v>
      </c>
      <c r="K730" t="s">
        <v>16708</v>
      </c>
      <c r="L730" t="s">
        <v>18062</v>
      </c>
      <c r="M730" t="s">
        <v>18063</v>
      </c>
      <c r="N730" t="s">
        <v>18062</v>
      </c>
      <c r="O730">
        <v>6</v>
      </c>
      <c r="P730">
        <v>35.5</v>
      </c>
      <c r="Q730">
        <v>11</v>
      </c>
      <c r="R730">
        <v>4</v>
      </c>
      <c r="S730">
        <v>623</v>
      </c>
      <c r="T730">
        <v>39</v>
      </c>
      <c r="U730">
        <v>28</v>
      </c>
      <c r="V730">
        <v>6</v>
      </c>
      <c r="W730">
        <v>1</v>
      </c>
      <c r="X730">
        <v>1</v>
      </c>
      <c r="Y730">
        <v>4.5</v>
      </c>
      <c r="Z730">
        <v>4</v>
      </c>
      <c r="AA730">
        <v>4</v>
      </c>
      <c r="AB730">
        <v>4</v>
      </c>
    </row>
    <row r="731" spans="1:28" x14ac:dyDescent="0.25">
      <c r="A731" t="s">
        <v>757</v>
      </c>
      <c r="B731" t="s">
        <v>5864</v>
      </c>
      <c r="C731" t="s">
        <v>10151</v>
      </c>
      <c r="D731" t="s">
        <v>10187</v>
      </c>
      <c r="E731">
        <v>36.789062000000001</v>
      </c>
      <c r="F731">
        <v>-2.109756</v>
      </c>
      <c r="G731" t="s">
        <v>10236</v>
      </c>
      <c r="H731" t="s">
        <v>11350</v>
      </c>
      <c r="I731" t="s">
        <v>15938</v>
      </c>
      <c r="J731" t="s">
        <v>16644</v>
      </c>
      <c r="K731" t="s">
        <v>16945</v>
      </c>
      <c r="L731" t="s">
        <v>18062</v>
      </c>
      <c r="M731" t="s">
        <v>18062</v>
      </c>
      <c r="N731" t="s">
        <v>18062</v>
      </c>
      <c r="O731">
        <v>3</v>
      </c>
      <c r="P731">
        <v>13.5</v>
      </c>
      <c r="Q731">
        <v>3</v>
      </c>
      <c r="R731">
        <v>4.5</v>
      </c>
      <c r="S731">
        <v>425</v>
      </c>
      <c r="T731">
        <v>18</v>
      </c>
      <c r="U731">
        <v>9</v>
      </c>
      <c r="V731">
        <v>2</v>
      </c>
      <c r="W731">
        <v>0</v>
      </c>
      <c r="X731">
        <v>0</v>
      </c>
      <c r="Y731">
        <v>4.5</v>
      </c>
      <c r="Z731">
        <v>4.5</v>
      </c>
      <c r="AA731">
        <v>4</v>
      </c>
      <c r="AB731">
        <v>4.5</v>
      </c>
    </row>
    <row r="732" spans="1:28" x14ac:dyDescent="0.25">
      <c r="A732" t="s">
        <v>758</v>
      </c>
      <c r="B732" t="s">
        <v>5865</v>
      </c>
      <c r="C732" t="s">
        <v>10151</v>
      </c>
      <c r="D732" t="s">
        <v>10187</v>
      </c>
      <c r="E732">
        <v>37.646614</v>
      </c>
      <c r="F732">
        <v>-2.0760230000000002</v>
      </c>
      <c r="G732" t="s">
        <v>10241</v>
      </c>
      <c r="H732" t="s">
        <v>11351</v>
      </c>
      <c r="I732" t="s">
        <v>15751</v>
      </c>
      <c r="J732" t="s">
        <v>16643</v>
      </c>
      <c r="K732" t="s">
        <v>16678</v>
      </c>
      <c r="L732" t="s">
        <v>18063</v>
      </c>
      <c r="M732" t="s">
        <v>18063</v>
      </c>
      <c r="N732" t="s">
        <v>18062</v>
      </c>
      <c r="O732">
        <v>6</v>
      </c>
      <c r="P732">
        <v>24</v>
      </c>
      <c r="Q732">
        <v>6</v>
      </c>
      <c r="R732">
        <v>4.5</v>
      </c>
      <c r="S732">
        <v>410</v>
      </c>
      <c r="T732">
        <v>29</v>
      </c>
      <c r="U732">
        <v>6</v>
      </c>
      <c r="V732">
        <v>1</v>
      </c>
      <c r="W732">
        <v>0</v>
      </c>
      <c r="X732">
        <v>0</v>
      </c>
      <c r="Y732">
        <v>4.5</v>
      </c>
      <c r="Z732">
        <v>4.5</v>
      </c>
      <c r="AA732">
        <v>4</v>
      </c>
      <c r="AB732">
        <v>4</v>
      </c>
    </row>
    <row r="733" spans="1:28" x14ac:dyDescent="0.25">
      <c r="A733" t="s">
        <v>759</v>
      </c>
      <c r="B733" t="s">
        <v>5866</v>
      </c>
      <c r="C733" t="s">
        <v>10148</v>
      </c>
      <c r="D733" t="s">
        <v>10162</v>
      </c>
      <c r="E733">
        <v>38.628734999999999</v>
      </c>
      <c r="F733">
        <v>-4.1294999999999998E-2</v>
      </c>
      <c r="G733" t="s">
        <v>10249</v>
      </c>
      <c r="H733" t="s">
        <v>11352</v>
      </c>
      <c r="I733" t="s">
        <v>15834</v>
      </c>
      <c r="J733" t="s">
        <v>16643</v>
      </c>
      <c r="K733" t="s">
        <v>16946</v>
      </c>
      <c r="L733" t="s">
        <v>18062</v>
      </c>
      <c r="M733" t="s">
        <v>18062</v>
      </c>
      <c r="N733" t="s">
        <v>18062</v>
      </c>
      <c r="O733">
        <v>7</v>
      </c>
      <c r="P733">
        <v>56</v>
      </c>
      <c r="Q733">
        <v>7</v>
      </c>
      <c r="R733">
        <v>4.5</v>
      </c>
      <c r="S733">
        <v>532</v>
      </c>
      <c r="T733">
        <v>86</v>
      </c>
      <c r="U733">
        <v>36</v>
      </c>
      <c r="V733">
        <v>15</v>
      </c>
      <c r="W733">
        <v>8</v>
      </c>
      <c r="X733">
        <v>3</v>
      </c>
      <c r="Y733">
        <v>4.5</v>
      </c>
      <c r="Z733">
        <v>4.5</v>
      </c>
      <c r="AA733">
        <v>4</v>
      </c>
      <c r="AB733">
        <v>4.5</v>
      </c>
    </row>
    <row r="734" spans="1:28" x14ac:dyDescent="0.25">
      <c r="A734" t="s">
        <v>760</v>
      </c>
      <c r="B734" t="s">
        <v>5867</v>
      </c>
      <c r="C734" t="s">
        <v>10149</v>
      </c>
      <c r="D734" t="s">
        <v>10192</v>
      </c>
      <c r="E734">
        <v>42.938248000000002</v>
      </c>
      <c r="F734">
        <v>-5.6594189999999998</v>
      </c>
      <c r="G734" t="s">
        <v>10243</v>
      </c>
      <c r="H734" t="s">
        <v>11353</v>
      </c>
      <c r="I734" t="s">
        <v>15792</v>
      </c>
      <c r="J734" t="s">
        <v>16643</v>
      </c>
      <c r="K734" t="s">
        <v>16668</v>
      </c>
      <c r="L734" t="s">
        <v>18063</v>
      </c>
      <c r="M734" t="s">
        <v>18063</v>
      </c>
      <c r="N734" t="s">
        <v>18062</v>
      </c>
      <c r="O734">
        <v>7</v>
      </c>
      <c r="P734">
        <v>105</v>
      </c>
      <c r="Q734">
        <v>7</v>
      </c>
      <c r="R734">
        <v>4</v>
      </c>
      <c r="S734">
        <v>766</v>
      </c>
      <c r="T734">
        <v>1</v>
      </c>
      <c r="U734">
        <v>4</v>
      </c>
      <c r="V734">
        <v>0</v>
      </c>
      <c r="W734">
        <v>0</v>
      </c>
      <c r="X734">
        <v>0</v>
      </c>
      <c r="Y734">
        <v>4</v>
      </c>
      <c r="Z734">
        <v>4</v>
      </c>
      <c r="AA734">
        <v>4</v>
      </c>
      <c r="AB734">
        <v>3</v>
      </c>
    </row>
    <row r="735" spans="1:28" x14ac:dyDescent="0.25">
      <c r="A735" t="s">
        <v>761</v>
      </c>
      <c r="B735" t="s">
        <v>5868</v>
      </c>
      <c r="C735" t="s">
        <v>10145</v>
      </c>
      <c r="D735" t="s">
        <v>10191</v>
      </c>
      <c r="E735">
        <v>29.137709000000001</v>
      </c>
      <c r="F735">
        <v>-13.456099</v>
      </c>
      <c r="G735" t="s">
        <v>10245</v>
      </c>
      <c r="H735" t="s">
        <v>11354</v>
      </c>
      <c r="I735" t="s">
        <v>15737</v>
      </c>
      <c r="J735" t="s">
        <v>16643</v>
      </c>
      <c r="K735" t="s">
        <v>16659</v>
      </c>
      <c r="L735" t="s">
        <v>18062</v>
      </c>
      <c r="M735" t="s">
        <v>18063</v>
      </c>
      <c r="N735" t="s">
        <v>18062</v>
      </c>
      <c r="O735">
        <v>5</v>
      </c>
      <c r="P735">
        <v>45</v>
      </c>
      <c r="Q735">
        <v>5</v>
      </c>
      <c r="R735">
        <v>4.5</v>
      </c>
      <c r="S735">
        <v>1043</v>
      </c>
      <c r="T735">
        <v>155</v>
      </c>
      <c r="U735">
        <v>60</v>
      </c>
      <c r="V735">
        <v>23</v>
      </c>
      <c r="W735">
        <v>8</v>
      </c>
      <c r="X735">
        <v>7</v>
      </c>
      <c r="Y735">
        <v>4.5</v>
      </c>
      <c r="Z735">
        <v>4.5</v>
      </c>
      <c r="AA735">
        <v>4</v>
      </c>
      <c r="AB735">
        <v>4</v>
      </c>
    </row>
    <row r="736" spans="1:28" x14ac:dyDescent="0.25">
      <c r="A736" t="s">
        <v>762</v>
      </c>
      <c r="B736" t="s">
        <v>5869</v>
      </c>
      <c r="C736" t="s">
        <v>10145</v>
      </c>
      <c r="D736" t="s">
        <v>10191</v>
      </c>
      <c r="E736">
        <v>29.13147</v>
      </c>
      <c r="F736">
        <v>-13.460903999999999</v>
      </c>
      <c r="G736" t="s">
        <v>10251</v>
      </c>
      <c r="H736" t="s">
        <v>11355</v>
      </c>
      <c r="I736" t="s">
        <v>15737</v>
      </c>
      <c r="J736" t="s">
        <v>16643</v>
      </c>
      <c r="K736" t="s">
        <v>16710</v>
      </c>
      <c r="L736" t="s">
        <v>18062</v>
      </c>
      <c r="M736" t="s">
        <v>18063</v>
      </c>
      <c r="N736" t="s">
        <v>18062</v>
      </c>
      <c r="O736">
        <v>7</v>
      </c>
      <c r="P736">
        <v>63</v>
      </c>
      <c r="Q736">
        <v>7</v>
      </c>
      <c r="R736">
        <v>4.5</v>
      </c>
      <c r="S736">
        <v>2265</v>
      </c>
      <c r="T736">
        <v>218</v>
      </c>
      <c r="U736">
        <v>87</v>
      </c>
      <c r="V736">
        <v>20</v>
      </c>
      <c r="W736">
        <v>8</v>
      </c>
      <c r="X736">
        <v>4</v>
      </c>
      <c r="Y736">
        <v>4.5</v>
      </c>
      <c r="Z736">
        <v>4.5</v>
      </c>
      <c r="AA736">
        <v>4.5</v>
      </c>
      <c r="AB736">
        <v>4</v>
      </c>
    </row>
    <row r="737" spans="1:28" x14ac:dyDescent="0.25">
      <c r="A737" t="s">
        <v>763</v>
      </c>
      <c r="B737" t="s">
        <v>5870</v>
      </c>
      <c r="C737" t="s">
        <v>10145</v>
      </c>
      <c r="D737" t="s">
        <v>10191</v>
      </c>
      <c r="E737">
        <v>29.131943</v>
      </c>
      <c r="F737">
        <v>-13.460501000000001</v>
      </c>
      <c r="G737" t="s">
        <v>10247</v>
      </c>
      <c r="H737" t="s">
        <v>11356</v>
      </c>
      <c r="I737" t="s">
        <v>15939</v>
      </c>
      <c r="J737" t="s">
        <v>16643</v>
      </c>
      <c r="K737" t="s">
        <v>16936</v>
      </c>
      <c r="L737" t="s">
        <v>18062</v>
      </c>
      <c r="M737" t="s">
        <v>18063</v>
      </c>
      <c r="N737" t="s">
        <v>18062</v>
      </c>
      <c r="O737">
        <v>6</v>
      </c>
      <c r="P737">
        <v>126</v>
      </c>
      <c r="Q737">
        <v>6</v>
      </c>
      <c r="R737">
        <v>4.5</v>
      </c>
      <c r="S737">
        <v>448</v>
      </c>
      <c r="T737">
        <v>53</v>
      </c>
      <c r="U737">
        <v>17</v>
      </c>
      <c r="V737">
        <v>6</v>
      </c>
      <c r="W737">
        <v>1</v>
      </c>
      <c r="X737">
        <v>0</v>
      </c>
      <c r="Y737">
        <v>4.5</v>
      </c>
      <c r="Z737">
        <v>4.5</v>
      </c>
      <c r="AA737">
        <v>4.5</v>
      </c>
      <c r="AB737">
        <v>4.5</v>
      </c>
    </row>
    <row r="738" spans="1:28" x14ac:dyDescent="0.25">
      <c r="A738" t="s">
        <v>764</v>
      </c>
      <c r="B738" t="s">
        <v>5871</v>
      </c>
      <c r="C738" t="s">
        <v>10145</v>
      </c>
      <c r="D738" t="s">
        <v>10191</v>
      </c>
      <c r="E738">
        <v>29.131460000000001</v>
      </c>
      <c r="F738">
        <v>-13.462113</v>
      </c>
      <c r="G738" t="s">
        <v>10269</v>
      </c>
      <c r="H738" t="s">
        <v>11357</v>
      </c>
      <c r="I738" t="s">
        <v>15831</v>
      </c>
      <c r="J738" t="s">
        <v>16645</v>
      </c>
      <c r="K738" t="s">
        <v>16922</v>
      </c>
      <c r="L738" t="s">
        <v>18062</v>
      </c>
      <c r="M738" t="s">
        <v>18062</v>
      </c>
      <c r="N738" t="s">
        <v>18063</v>
      </c>
      <c r="O738">
        <v>6</v>
      </c>
      <c r="P738">
        <v>37</v>
      </c>
      <c r="Q738">
        <v>6</v>
      </c>
      <c r="R738">
        <v>4</v>
      </c>
      <c r="S738">
        <v>430</v>
      </c>
      <c r="T738">
        <v>103</v>
      </c>
      <c r="U738">
        <v>27</v>
      </c>
      <c r="V738">
        <v>1</v>
      </c>
      <c r="W738">
        <v>4</v>
      </c>
      <c r="X738">
        <v>4</v>
      </c>
      <c r="Y738">
        <v>4.5</v>
      </c>
      <c r="Z738">
        <v>4</v>
      </c>
      <c r="AA738">
        <v>4.5</v>
      </c>
      <c r="AB738">
        <v>4</v>
      </c>
    </row>
    <row r="739" spans="1:28" x14ac:dyDescent="0.25">
      <c r="A739" t="s">
        <v>765</v>
      </c>
      <c r="B739" t="s">
        <v>5872</v>
      </c>
      <c r="C739" t="s">
        <v>10145</v>
      </c>
      <c r="D739" t="s">
        <v>10177</v>
      </c>
      <c r="E739">
        <v>28.477603999999999</v>
      </c>
      <c r="F739">
        <v>-16.438229</v>
      </c>
      <c r="G739" t="s">
        <v>10284</v>
      </c>
      <c r="H739" t="s">
        <v>11358</v>
      </c>
      <c r="I739" t="s">
        <v>15733</v>
      </c>
      <c r="J739" t="s">
        <v>16643</v>
      </c>
      <c r="K739" t="s">
        <v>16666</v>
      </c>
      <c r="L739" t="s">
        <v>18062</v>
      </c>
      <c r="M739" t="s">
        <v>18062</v>
      </c>
      <c r="N739" t="s">
        <v>18062</v>
      </c>
      <c r="O739">
        <v>5</v>
      </c>
      <c r="P739">
        <v>53.5</v>
      </c>
      <c r="Q739">
        <v>5</v>
      </c>
      <c r="R739">
        <v>4</v>
      </c>
      <c r="S739">
        <v>584</v>
      </c>
      <c r="T739">
        <v>38</v>
      </c>
      <c r="U739">
        <v>14</v>
      </c>
      <c r="V739">
        <v>5</v>
      </c>
      <c r="W739">
        <v>1</v>
      </c>
      <c r="X739">
        <v>2</v>
      </c>
      <c r="Y739">
        <v>4</v>
      </c>
      <c r="Z739">
        <v>4</v>
      </c>
      <c r="AA739">
        <v>3.5</v>
      </c>
      <c r="AB739">
        <v>4.5</v>
      </c>
    </row>
    <row r="740" spans="1:28" x14ac:dyDescent="0.25">
      <c r="A740" t="s">
        <v>766</v>
      </c>
      <c r="B740" t="s">
        <v>5873</v>
      </c>
      <c r="C740" t="s">
        <v>10146</v>
      </c>
      <c r="D740" t="s">
        <v>10159</v>
      </c>
      <c r="E740">
        <v>40.646520000000002</v>
      </c>
      <c r="F740">
        <v>0.68674599999999997</v>
      </c>
      <c r="G740" t="s">
        <v>10241</v>
      </c>
      <c r="H740" t="s">
        <v>11359</v>
      </c>
      <c r="I740" t="s">
        <v>15737</v>
      </c>
      <c r="J740" t="s">
        <v>16643</v>
      </c>
      <c r="K740" t="s">
        <v>16650</v>
      </c>
      <c r="L740" t="s">
        <v>18062</v>
      </c>
      <c r="M740" t="s">
        <v>18062</v>
      </c>
      <c r="N740" t="s">
        <v>18062</v>
      </c>
      <c r="O740">
        <v>6</v>
      </c>
      <c r="P740">
        <v>77.25</v>
      </c>
      <c r="Q740">
        <v>6</v>
      </c>
      <c r="R740">
        <v>4</v>
      </c>
      <c r="S740">
        <v>946</v>
      </c>
      <c r="T740">
        <v>15</v>
      </c>
      <c r="U740">
        <v>13</v>
      </c>
      <c r="V740">
        <v>1</v>
      </c>
      <c r="W740">
        <v>0</v>
      </c>
      <c r="X740">
        <v>2</v>
      </c>
      <c r="Y740">
        <v>4.5</v>
      </c>
      <c r="Z740">
        <v>4</v>
      </c>
      <c r="AA740">
        <v>4</v>
      </c>
      <c r="AB740">
        <v>3.5</v>
      </c>
    </row>
    <row r="741" spans="1:28" x14ac:dyDescent="0.25">
      <c r="A741" t="s">
        <v>767</v>
      </c>
      <c r="B741" t="s">
        <v>5874</v>
      </c>
      <c r="C741" t="s">
        <v>10151</v>
      </c>
      <c r="D741" t="s">
        <v>10187</v>
      </c>
      <c r="E741">
        <v>36.87941</v>
      </c>
      <c r="F741">
        <v>-2.0059260000000001</v>
      </c>
      <c r="G741" t="s">
        <v>10241</v>
      </c>
      <c r="H741" t="s">
        <v>11360</v>
      </c>
      <c r="I741" t="s">
        <v>15739</v>
      </c>
      <c r="J741" t="s">
        <v>16643</v>
      </c>
      <c r="K741" t="s">
        <v>16683</v>
      </c>
      <c r="L741" t="s">
        <v>18062</v>
      </c>
      <c r="M741" t="s">
        <v>18062</v>
      </c>
      <c r="N741" t="s">
        <v>18062</v>
      </c>
      <c r="O741">
        <v>3</v>
      </c>
      <c r="P741">
        <v>18</v>
      </c>
      <c r="Q741">
        <v>6</v>
      </c>
      <c r="R741">
        <v>4.5</v>
      </c>
      <c r="S741">
        <v>453</v>
      </c>
      <c r="T741">
        <v>11</v>
      </c>
      <c r="U741">
        <v>10</v>
      </c>
      <c r="V741">
        <v>3</v>
      </c>
      <c r="W741">
        <v>0</v>
      </c>
      <c r="X741">
        <v>0</v>
      </c>
      <c r="Y741">
        <v>4.5</v>
      </c>
      <c r="Z741">
        <v>4.5</v>
      </c>
      <c r="AA741">
        <v>4.5</v>
      </c>
      <c r="AB741">
        <v>4</v>
      </c>
    </row>
    <row r="742" spans="1:28" hidden="1" x14ac:dyDescent="0.25">
      <c r="A742" t="s">
        <v>768</v>
      </c>
      <c r="B742" t="s">
        <v>5875</v>
      </c>
      <c r="C742" t="s">
        <v>10147</v>
      </c>
      <c r="D742" t="s">
        <v>10210</v>
      </c>
      <c r="E742">
        <v>38.680799999999998</v>
      </c>
      <c r="F742">
        <v>1.4808220000000001</v>
      </c>
      <c r="G742" t="s">
        <v>10347</v>
      </c>
      <c r="H742" t="s">
        <v>11361</v>
      </c>
      <c r="I742" t="s">
        <v>15789</v>
      </c>
      <c r="J742" t="s">
        <v>16643</v>
      </c>
      <c r="K742" t="s">
        <v>16719</v>
      </c>
      <c r="L742" t="s">
        <v>18062</v>
      </c>
      <c r="M742" t="s">
        <v>18062</v>
      </c>
      <c r="N742" t="s">
        <v>18062</v>
      </c>
      <c r="O742">
        <v>7</v>
      </c>
      <c r="P742">
        <v>112</v>
      </c>
      <c r="Q742">
        <v>7</v>
      </c>
      <c r="R742">
        <v>4</v>
      </c>
      <c r="S742">
        <v>1762</v>
      </c>
      <c r="T742">
        <v>62</v>
      </c>
      <c r="U742">
        <v>48</v>
      </c>
      <c r="V742">
        <v>15</v>
      </c>
      <c r="W742">
        <v>10</v>
      </c>
      <c r="X742">
        <v>13</v>
      </c>
      <c r="Y742">
        <v>3.5</v>
      </c>
      <c r="Z742">
        <v>3.5</v>
      </c>
      <c r="AA742">
        <v>3</v>
      </c>
      <c r="AB742">
        <v>4.5</v>
      </c>
    </row>
    <row r="743" spans="1:28" hidden="1" x14ac:dyDescent="0.25">
      <c r="A743" t="s">
        <v>769</v>
      </c>
      <c r="B743" t="s">
        <v>5876</v>
      </c>
      <c r="C743" t="s">
        <v>10147</v>
      </c>
      <c r="D743" t="s">
        <v>10210</v>
      </c>
      <c r="E743">
        <v>38.690581999999999</v>
      </c>
      <c r="F743">
        <v>1.4855499999999999</v>
      </c>
      <c r="G743" t="s">
        <v>10393</v>
      </c>
      <c r="H743" t="s">
        <v>11362</v>
      </c>
      <c r="I743" t="s">
        <v>15762</v>
      </c>
      <c r="J743" t="s">
        <v>16644</v>
      </c>
      <c r="K743" t="s">
        <v>16856</v>
      </c>
      <c r="L743" t="s">
        <v>18062</v>
      </c>
      <c r="M743" t="s">
        <v>18063</v>
      </c>
      <c r="N743" t="s">
        <v>18062</v>
      </c>
      <c r="O743">
        <v>6</v>
      </c>
      <c r="P743">
        <v>18</v>
      </c>
      <c r="Q743">
        <v>6</v>
      </c>
      <c r="R743">
        <v>4</v>
      </c>
      <c r="S743">
        <v>434</v>
      </c>
      <c r="T743">
        <v>19</v>
      </c>
      <c r="U743">
        <v>15</v>
      </c>
      <c r="V743">
        <v>3</v>
      </c>
      <c r="W743">
        <v>1</v>
      </c>
      <c r="X743">
        <v>4</v>
      </c>
      <c r="Y743">
        <v>4</v>
      </c>
      <c r="Z743">
        <v>4</v>
      </c>
      <c r="AA743">
        <v>3.5</v>
      </c>
      <c r="AB743">
        <v>4.5</v>
      </c>
    </row>
    <row r="744" spans="1:28" x14ac:dyDescent="0.25">
      <c r="A744" t="s">
        <v>770</v>
      </c>
      <c r="B744" t="s">
        <v>5877</v>
      </c>
      <c r="C744" t="s">
        <v>10146</v>
      </c>
      <c r="D744" t="s">
        <v>10174</v>
      </c>
      <c r="E744">
        <v>41.525696000000003</v>
      </c>
      <c r="F744">
        <v>2.3685839999999998</v>
      </c>
      <c r="G744" t="s">
        <v>10267</v>
      </c>
      <c r="H744" t="s">
        <v>11363</v>
      </c>
      <c r="I744" t="s">
        <v>15762</v>
      </c>
      <c r="J744" t="s">
        <v>16644</v>
      </c>
      <c r="K744" t="s">
        <v>16726</v>
      </c>
      <c r="L744" t="s">
        <v>18062</v>
      </c>
      <c r="M744" t="s">
        <v>18062</v>
      </c>
      <c r="N744" t="s">
        <v>18062</v>
      </c>
      <c r="O744">
        <v>6</v>
      </c>
      <c r="P744">
        <v>21</v>
      </c>
      <c r="Q744">
        <v>6</v>
      </c>
      <c r="R744">
        <v>4.5</v>
      </c>
      <c r="S744">
        <v>408</v>
      </c>
      <c r="T744">
        <v>22</v>
      </c>
      <c r="U744">
        <v>13</v>
      </c>
      <c r="V744">
        <v>4</v>
      </c>
      <c r="W744">
        <v>2</v>
      </c>
      <c r="X744">
        <v>0</v>
      </c>
      <c r="Y744">
        <v>4.5</v>
      </c>
      <c r="Z744">
        <v>4.5</v>
      </c>
      <c r="AA744">
        <v>4</v>
      </c>
      <c r="AB744">
        <v>4.5</v>
      </c>
    </row>
    <row r="745" spans="1:28" x14ac:dyDescent="0.25">
      <c r="A745" t="s">
        <v>771</v>
      </c>
      <c r="B745" t="s">
        <v>5878</v>
      </c>
      <c r="C745" t="s">
        <v>10146</v>
      </c>
      <c r="D745" t="s">
        <v>10174</v>
      </c>
      <c r="E745">
        <v>41.530906999999999</v>
      </c>
      <c r="F745">
        <v>2.3601450000000002</v>
      </c>
      <c r="G745" t="s">
        <v>10254</v>
      </c>
      <c r="H745" t="s">
        <v>11364</v>
      </c>
      <c r="I745" t="s">
        <v>15744</v>
      </c>
      <c r="J745" t="s">
        <v>16643</v>
      </c>
      <c r="K745" t="s">
        <v>16947</v>
      </c>
      <c r="L745" t="s">
        <v>18062</v>
      </c>
      <c r="M745" t="s">
        <v>18062</v>
      </c>
      <c r="N745" t="s">
        <v>18062</v>
      </c>
      <c r="O745">
        <v>6</v>
      </c>
      <c r="P745">
        <v>47</v>
      </c>
      <c r="Q745">
        <v>10</v>
      </c>
      <c r="R745">
        <v>4</v>
      </c>
      <c r="S745">
        <v>427</v>
      </c>
      <c r="T745">
        <v>9</v>
      </c>
      <c r="U745">
        <v>9</v>
      </c>
      <c r="V745">
        <v>0</v>
      </c>
      <c r="W745">
        <v>1</v>
      </c>
      <c r="X745">
        <v>0</v>
      </c>
      <c r="Y745">
        <v>4</v>
      </c>
      <c r="Z745">
        <v>4</v>
      </c>
      <c r="AA745">
        <v>4</v>
      </c>
      <c r="AB745">
        <v>4.5</v>
      </c>
    </row>
    <row r="746" spans="1:28" x14ac:dyDescent="0.25">
      <c r="A746" t="s">
        <v>772</v>
      </c>
      <c r="B746" t="s">
        <v>5879</v>
      </c>
      <c r="C746" t="s">
        <v>10155</v>
      </c>
      <c r="D746" t="s">
        <v>10206</v>
      </c>
      <c r="E746">
        <v>40.110799999999998</v>
      </c>
      <c r="F746">
        <v>-5.7751619999999999</v>
      </c>
      <c r="G746" t="s">
        <v>10249</v>
      </c>
      <c r="H746" t="s">
        <v>11365</v>
      </c>
      <c r="I746" t="s">
        <v>15940</v>
      </c>
      <c r="J746" t="s">
        <v>16645</v>
      </c>
      <c r="K746" t="s">
        <v>16948</v>
      </c>
      <c r="L746" t="s">
        <v>18062</v>
      </c>
      <c r="M746" t="s">
        <v>18062</v>
      </c>
      <c r="N746" t="s">
        <v>18062</v>
      </c>
      <c r="O746">
        <v>6</v>
      </c>
      <c r="P746">
        <v>64.5</v>
      </c>
      <c r="Q746">
        <v>6</v>
      </c>
      <c r="R746">
        <v>4.5</v>
      </c>
      <c r="S746">
        <v>631</v>
      </c>
      <c r="T746">
        <v>4</v>
      </c>
      <c r="U746">
        <v>1</v>
      </c>
      <c r="V746">
        <v>0</v>
      </c>
      <c r="W746">
        <v>1</v>
      </c>
      <c r="X746">
        <v>1</v>
      </c>
      <c r="Y746">
        <v>4.5</v>
      </c>
      <c r="Z746">
        <v>4.5</v>
      </c>
      <c r="AA746">
        <v>4.5</v>
      </c>
      <c r="AB746">
        <v>4.5</v>
      </c>
    </row>
    <row r="747" spans="1:28" x14ac:dyDescent="0.25">
      <c r="A747" t="s">
        <v>773</v>
      </c>
      <c r="B747" t="s">
        <v>5880</v>
      </c>
      <c r="C747" t="s">
        <v>10153</v>
      </c>
      <c r="D747" t="s">
        <v>10179</v>
      </c>
      <c r="E747">
        <v>42.944839999999999</v>
      </c>
      <c r="F747">
        <v>-9.1935570000000002</v>
      </c>
      <c r="G747" t="s">
        <v>10274</v>
      </c>
      <c r="H747" t="s">
        <v>11366</v>
      </c>
      <c r="I747" t="s">
        <v>15734</v>
      </c>
      <c r="J747" t="s">
        <v>16643</v>
      </c>
      <c r="K747" t="s">
        <v>16655</v>
      </c>
      <c r="L747" t="s">
        <v>18063</v>
      </c>
      <c r="M747" t="s">
        <v>18063</v>
      </c>
      <c r="N747" t="s">
        <v>18062</v>
      </c>
      <c r="O747">
        <v>7</v>
      </c>
      <c r="P747">
        <v>63</v>
      </c>
      <c r="Q747">
        <v>14</v>
      </c>
      <c r="R747">
        <v>4.5</v>
      </c>
      <c r="S747">
        <v>456</v>
      </c>
      <c r="T747">
        <v>14</v>
      </c>
      <c r="U747">
        <v>1</v>
      </c>
      <c r="V747">
        <v>1</v>
      </c>
      <c r="W747">
        <v>1</v>
      </c>
      <c r="X747">
        <v>0</v>
      </c>
      <c r="Y747">
        <v>4.5</v>
      </c>
      <c r="Z747">
        <v>4</v>
      </c>
      <c r="AA747">
        <v>4</v>
      </c>
      <c r="AB747">
        <v>4.5</v>
      </c>
    </row>
    <row r="748" spans="1:28" x14ac:dyDescent="0.25">
      <c r="A748" t="s">
        <v>774</v>
      </c>
      <c r="B748" t="s">
        <v>5881</v>
      </c>
      <c r="C748" t="s">
        <v>10151</v>
      </c>
      <c r="D748" t="s">
        <v>10170</v>
      </c>
      <c r="E748">
        <v>37.067191999999999</v>
      </c>
      <c r="F748">
        <v>-3.575107</v>
      </c>
      <c r="G748" t="s">
        <v>10243</v>
      </c>
      <c r="H748" t="s">
        <v>11367</v>
      </c>
      <c r="I748" t="s">
        <v>15746</v>
      </c>
      <c r="J748" t="s">
        <v>16643</v>
      </c>
      <c r="K748" t="s">
        <v>16668</v>
      </c>
      <c r="L748" t="s">
        <v>18062</v>
      </c>
      <c r="M748" t="s">
        <v>18062</v>
      </c>
      <c r="N748" t="s">
        <v>18062</v>
      </c>
      <c r="O748">
        <v>6</v>
      </c>
      <c r="P748">
        <v>36</v>
      </c>
      <c r="Q748">
        <v>6</v>
      </c>
      <c r="R748">
        <v>4</v>
      </c>
      <c r="S748">
        <v>595</v>
      </c>
      <c r="T748">
        <v>3</v>
      </c>
      <c r="U748">
        <v>2</v>
      </c>
      <c r="V748">
        <v>0</v>
      </c>
      <c r="W748">
        <v>0</v>
      </c>
      <c r="X748">
        <v>0</v>
      </c>
      <c r="Y748">
        <v>4</v>
      </c>
      <c r="Z748">
        <v>4.5</v>
      </c>
      <c r="AA748">
        <v>4</v>
      </c>
      <c r="AB748">
        <v>4.5</v>
      </c>
    </row>
    <row r="749" spans="1:28" x14ac:dyDescent="0.25">
      <c r="A749" t="s">
        <v>775</v>
      </c>
      <c r="B749" t="s">
        <v>5882</v>
      </c>
      <c r="C749" t="s">
        <v>10146</v>
      </c>
      <c r="D749" t="s">
        <v>10183</v>
      </c>
      <c r="E749">
        <v>42.627617000000001</v>
      </c>
      <c r="F749">
        <v>1.122417</v>
      </c>
      <c r="G749" t="s">
        <v>10252</v>
      </c>
      <c r="H749" t="s">
        <v>11368</v>
      </c>
      <c r="I749" t="s">
        <v>15941</v>
      </c>
      <c r="J749" t="s">
        <v>16645</v>
      </c>
      <c r="K749" t="s">
        <v>16949</v>
      </c>
      <c r="L749" t="s">
        <v>18062</v>
      </c>
      <c r="M749" t="s">
        <v>18063</v>
      </c>
      <c r="N749" t="s">
        <v>18063</v>
      </c>
      <c r="O749">
        <v>6</v>
      </c>
      <c r="P749">
        <v>113</v>
      </c>
      <c r="Q749">
        <v>12</v>
      </c>
      <c r="R749">
        <v>4.5</v>
      </c>
      <c r="S749">
        <v>329</v>
      </c>
      <c r="T749">
        <v>12</v>
      </c>
      <c r="U749">
        <v>3</v>
      </c>
      <c r="V749">
        <v>0</v>
      </c>
      <c r="W749">
        <v>0</v>
      </c>
      <c r="X749">
        <v>0</v>
      </c>
      <c r="Y749">
        <v>4.5</v>
      </c>
      <c r="Z749">
        <v>4.5</v>
      </c>
      <c r="AA749">
        <v>4</v>
      </c>
      <c r="AB749">
        <v>4.5</v>
      </c>
    </row>
    <row r="750" spans="1:28" x14ac:dyDescent="0.25">
      <c r="A750" t="s">
        <v>776</v>
      </c>
      <c r="B750" t="s">
        <v>5883</v>
      </c>
      <c r="C750" t="s">
        <v>10154</v>
      </c>
      <c r="D750" t="s">
        <v>10203</v>
      </c>
      <c r="E750">
        <v>43.439484</v>
      </c>
      <c r="F750">
        <v>-4.8933479999999996</v>
      </c>
      <c r="G750" t="s">
        <v>10238</v>
      </c>
      <c r="H750" t="s">
        <v>11369</v>
      </c>
      <c r="I750" t="s">
        <v>15795</v>
      </c>
      <c r="J750" t="s">
        <v>16643</v>
      </c>
      <c r="K750" t="s">
        <v>16732</v>
      </c>
      <c r="L750" t="s">
        <v>18063</v>
      </c>
      <c r="M750" t="s">
        <v>18063</v>
      </c>
      <c r="N750" t="s">
        <v>18063</v>
      </c>
      <c r="O750">
        <v>7</v>
      </c>
      <c r="P750">
        <v>80.5</v>
      </c>
      <c r="Q750">
        <v>7</v>
      </c>
      <c r="R750">
        <v>4</v>
      </c>
      <c r="S750">
        <v>739</v>
      </c>
      <c r="T750">
        <v>6</v>
      </c>
      <c r="U750">
        <v>2</v>
      </c>
      <c r="V750">
        <v>1</v>
      </c>
      <c r="W750">
        <v>0</v>
      </c>
      <c r="X750">
        <v>0</v>
      </c>
      <c r="Y750">
        <v>4</v>
      </c>
      <c r="Z750">
        <v>4</v>
      </c>
      <c r="AA750">
        <v>4</v>
      </c>
      <c r="AB750">
        <v>4</v>
      </c>
    </row>
    <row r="751" spans="1:28" x14ac:dyDescent="0.25">
      <c r="A751" t="s">
        <v>777</v>
      </c>
      <c r="B751" t="s">
        <v>5884</v>
      </c>
      <c r="C751" t="s">
        <v>10153</v>
      </c>
      <c r="D751" t="s">
        <v>10184</v>
      </c>
      <c r="E751">
        <v>42.433371999999999</v>
      </c>
      <c r="F751">
        <v>-8.6690839999999998</v>
      </c>
      <c r="G751" t="s">
        <v>10248</v>
      </c>
      <c r="H751" t="s">
        <v>11370</v>
      </c>
      <c r="I751" t="s">
        <v>15942</v>
      </c>
      <c r="J751" t="s">
        <v>16644</v>
      </c>
      <c r="K751" t="s">
        <v>16665</v>
      </c>
      <c r="L751" t="s">
        <v>18063</v>
      </c>
      <c r="M751" t="s">
        <v>18063</v>
      </c>
      <c r="N751" t="s">
        <v>18062</v>
      </c>
      <c r="O751">
        <v>6</v>
      </c>
      <c r="P751">
        <v>20</v>
      </c>
      <c r="Q751">
        <v>10</v>
      </c>
      <c r="R751">
        <v>4.5</v>
      </c>
      <c r="S751">
        <v>533</v>
      </c>
      <c r="T751">
        <v>22</v>
      </c>
      <c r="U751">
        <v>0</v>
      </c>
      <c r="V751">
        <v>0</v>
      </c>
      <c r="W751">
        <v>1</v>
      </c>
      <c r="X751">
        <v>1</v>
      </c>
      <c r="Y751">
        <v>4.5</v>
      </c>
      <c r="Z751">
        <v>4.5</v>
      </c>
      <c r="AA751">
        <v>4</v>
      </c>
      <c r="AB751">
        <v>4.5</v>
      </c>
    </row>
    <row r="752" spans="1:28" x14ac:dyDescent="0.25">
      <c r="A752" t="s">
        <v>778</v>
      </c>
      <c r="B752" t="s">
        <v>5885</v>
      </c>
      <c r="C752" t="s">
        <v>10153</v>
      </c>
      <c r="D752" t="s">
        <v>10184</v>
      </c>
      <c r="E752">
        <v>42.344276000000001</v>
      </c>
      <c r="F752">
        <v>-8.6118500000000004</v>
      </c>
      <c r="G752" t="s">
        <v>10241</v>
      </c>
      <c r="H752" t="s">
        <v>11371</v>
      </c>
      <c r="I752" t="s">
        <v>15767</v>
      </c>
      <c r="J752" t="s">
        <v>16643</v>
      </c>
      <c r="K752" t="s">
        <v>16695</v>
      </c>
      <c r="L752" t="s">
        <v>18062</v>
      </c>
      <c r="M752" t="s">
        <v>18063</v>
      </c>
      <c r="N752" t="s">
        <v>18062</v>
      </c>
      <c r="O752">
        <v>6</v>
      </c>
      <c r="P752">
        <v>78</v>
      </c>
      <c r="Q752">
        <v>6</v>
      </c>
      <c r="R752">
        <v>4.5</v>
      </c>
      <c r="S752">
        <v>422</v>
      </c>
      <c r="T752">
        <v>8</v>
      </c>
      <c r="U752">
        <v>2</v>
      </c>
      <c r="V752">
        <v>1</v>
      </c>
      <c r="W752">
        <v>0</v>
      </c>
      <c r="X752">
        <v>0</v>
      </c>
      <c r="Y752">
        <v>4.5</v>
      </c>
      <c r="Z752">
        <v>4</v>
      </c>
      <c r="AA752">
        <v>4</v>
      </c>
      <c r="AB752">
        <v>4</v>
      </c>
    </row>
    <row r="753" spans="1:28" x14ac:dyDescent="0.25">
      <c r="A753" t="s">
        <v>779</v>
      </c>
      <c r="B753" t="s">
        <v>5886</v>
      </c>
      <c r="C753" t="s">
        <v>10153</v>
      </c>
      <c r="D753" t="s">
        <v>10184</v>
      </c>
      <c r="E753">
        <v>42.346127000000003</v>
      </c>
      <c r="F753">
        <v>-8.6094919999999995</v>
      </c>
      <c r="G753" t="s">
        <v>10241</v>
      </c>
      <c r="H753" t="s">
        <v>11372</v>
      </c>
      <c r="I753" t="s">
        <v>15734</v>
      </c>
      <c r="J753" t="s">
        <v>16643</v>
      </c>
      <c r="K753" t="s">
        <v>16655</v>
      </c>
      <c r="L753" t="s">
        <v>18063</v>
      </c>
      <c r="M753" t="s">
        <v>18063</v>
      </c>
      <c r="N753" t="s">
        <v>18062</v>
      </c>
      <c r="O753">
        <v>7</v>
      </c>
      <c r="P753">
        <v>97.883333333333326</v>
      </c>
      <c r="Q753">
        <v>7</v>
      </c>
      <c r="R753">
        <v>4.5</v>
      </c>
      <c r="S753">
        <v>326</v>
      </c>
      <c r="T753">
        <v>12</v>
      </c>
      <c r="U753">
        <v>4</v>
      </c>
      <c r="V753">
        <v>0</v>
      </c>
      <c r="W753">
        <v>0</v>
      </c>
      <c r="X753">
        <v>0</v>
      </c>
      <c r="Y753">
        <v>4.5</v>
      </c>
      <c r="Z753">
        <v>4.5</v>
      </c>
      <c r="AA753">
        <v>4</v>
      </c>
      <c r="AB753">
        <v>3.5</v>
      </c>
    </row>
    <row r="754" spans="1:28" x14ac:dyDescent="0.25">
      <c r="A754" t="s">
        <v>780</v>
      </c>
      <c r="B754" t="s">
        <v>5887</v>
      </c>
      <c r="C754" t="s">
        <v>10146</v>
      </c>
      <c r="D754" t="s">
        <v>10161</v>
      </c>
      <c r="E754">
        <v>41.257976999999997</v>
      </c>
      <c r="F754">
        <v>0.93284400000000001</v>
      </c>
      <c r="G754" t="s">
        <v>10249</v>
      </c>
      <c r="H754" t="s">
        <v>11373</v>
      </c>
      <c r="I754" t="s">
        <v>15943</v>
      </c>
      <c r="J754" t="s">
        <v>16643</v>
      </c>
      <c r="K754" t="s">
        <v>16790</v>
      </c>
      <c r="L754" t="s">
        <v>18063</v>
      </c>
      <c r="M754" t="s">
        <v>18063</v>
      </c>
      <c r="N754" t="s">
        <v>18063</v>
      </c>
      <c r="O754">
        <v>6</v>
      </c>
      <c r="P754">
        <v>54</v>
      </c>
      <c r="Q754">
        <v>6</v>
      </c>
      <c r="R754">
        <v>4.5</v>
      </c>
      <c r="S754">
        <v>377</v>
      </c>
      <c r="T754">
        <v>20</v>
      </c>
      <c r="U754">
        <v>10</v>
      </c>
      <c r="V754">
        <v>3</v>
      </c>
      <c r="W754">
        <v>0</v>
      </c>
      <c r="X754">
        <v>0</v>
      </c>
      <c r="Y754">
        <v>4.5</v>
      </c>
      <c r="Z754">
        <v>4.5</v>
      </c>
      <c r="AA754">
        <v>4</v>
      </c>
      <c r="AB754">
        <v>3.5</v>
      </c>
    </row>
    <row r="755" spans="1:28" x14ac:dyDescent="0.25">
      <c r="A755" t="s">
        <v>781</v>
      </c>
      <c r="B755" t="s">
        <v>5888</v>
      </c>
      <c r="C755" t="s">
        <v>10136</v>
      </c>
      <c r="D755" t="s">
        <v>10163</v>
      </c>
      <c r="E755">
        <v>42.523580000000003</v>
      </c>
      <c r="F755">
        <v>-0.67335800000000001</v>
      </c>
      <c r="G755" t="s">
        <v>10319</v>
      </c>
      <c r="H755" t="s">
        <v>11374</v>
      </c>
      <c r="I755" t="s">
        <v>15934</v>
      </c>
      <c r="J755" t="s">
        <v>16643</v>
      </c>
      <c r="K755" t="s">
        <v>16950</v>
      </c>
      <c r="L755" t="s">
        <v>18062</v>
      </c>
      <c r="M755" t="s">
        <v>18063</v>
      </c>
      <c r="N755" t="s">
        <v>18062</v>
      </c>
      <c r="O755">
        <v>6</v>
      </c>
      <c r="P755">
        <v>48</v>
      </c>
      <c r="Q755">
        <v>6</v>
      </c>
      <c r="R755">
        <v>4</v>
      </c>
      <c r="S755">
        <v>340</v>
      </c>
      <c r="T755">
        <v>7</v>
      </c>
      <c r="U755">
        <v>3</v>
      </c>
      <c r="V755">
        <v>1</v>
      </c>
      <c r="W755">
        <v>0</v>
      </c>
      <c r="X755">
        <v>1</v>
      </c>
      <c r="Y755">
        <v>4.5</v>
      </c>
      <c r="Z755">
        <v>4</v>
      </c>
      <c r="AA755">
        <v>4</v>
      </c>
      <c r="AB755">
        <v>4</v>
      </c>
    </row>
    <row r="756" spans="1:28" x14ac:dyDescent="0.25">
      <c r="A756" t="s">
        <v>782</v>
      </c>
      <c r="B756" t="s">
        <v>5889</v>
      </c>
      <c r="C756" t="s">
        <v>10149</v>
      </c>
      <c r="D756" t="s">
        <v>10171</v>
      </c>
      <c r="E756">
        <v>40.493034000000002</v>
      </c>
      <c r="F756">
        <v>-6.0494110000000001</v>
      </c>
      <c r="G756" t="s">
        <v>10254</v>
      </c>
      <c r="H756" t="s">
        <v>11375</v>
      </c>
      <c r="I756" t="s">
        <v>15753</v>
      </c>
      <c r="J756" t="s">
        <v>16643</v>
      </c>
      <c r="K756" t="s">
        <v>16951</v>
      </c>
      <c r="L756" t="s">
        <v>18062</v>
      </c>
      <c r="M756" t="s">
        <v>18063</v>
      </c>
      <c r="N756" t="s">
        <v>18062</v>
      </c>
      <c r="O756">
        <v>5</v>
      </c>
      <c r="P756">
        <v>40</v>
      </c>
      <c r="Q756">
        <v>5</v>
      </c>
      <c r="R756">
        <v>4.5</v>
      </c>
      <c r="S756">
        <v>1102</v>
      </c>
      <c r="T756">
        <v>14</v>
      </c>
      <c r="U756">
        <v>1</v>
      </c>
      <c r="V756">
        <v>0</v>
      </c>
      <c r="W756">
        <v>1</v>
      </c>
      <c r="X756">
        <v>0</v>
      </c>
      <c r="Y756">
        <v>4.5</v>
      </c>
      <c r="Z756">
        <v>4.5</v>
      </c>
      <c r="AA756">
        <v>4</v>
      </c>
      <c r="AB756">
        <v>4.5</v>
      </c>
    </row>
    <row r="757" spans="1:28" x14ac:dyDescent="0.25">
      <c r="A757" t="s">
        <v>783</v>
      </c>
      <c r="B757" t="s">
        <v>5890</v>
      </c>
      <c r="C757" t="s">
        <v>10148</v>
      </c>
      <c r="D757" t="s">
        <v>10162</v>
      </c>
      <c r="E757">
        <v>38.743679999999998</v>
      </c>
      <c r="F757">
        <v>-1.6896000000000001E-2</v>
      </c>
      <c r="G757" t="s">
        <v>10236</v>
      </c>
      <c r="H757" t="s">
        <v>11376</v>
      </c>
      <c r="I757" t="s">
        <v>15733</v>
      </c>
      <c r="J757" t="s">
        <v>16643</v>
      </c>
      <c r="K757" t="s">
        <v>16666</v>
      </c>
      <c r="L757" t="s">
        <v>18062</v>
      </c>
      <c r="M757" t="s">
        <v>18062</v>
      </c>
      <c r="N757" t="s">
        <v>18063</v>
      </c>
      <c r="O757">
        <v>6</v>
      </c>
      <c r="P757">
        <v>74.5</v>
      </c>
      <c r="Q757">
        <v>6</v>
      </c>
      <c r="R757">
        <v>4</v>
      </c>
      <c r="S757">
        <v>367</v>
      </c>
      <c r="T757">
        <v>97</v>
      </c>
      <c r="U757">
        <v>65</v>
      </c>
      <c r="V757">
        <v>15</v>
      </c>
      <c r="W757">
        <v>5</v>
      </c>
      <c r="X757">
        <v>1</v>
      </c>
      <c r="Y757">
        <v>4.5</v>
      </c>
      <c r="Z757">
        <v>4.5</v>
      </c>
      <c r="AA757">
        <v>4.5</v>
      </c>
      <c r="AB757">
        <v>4.5</v>
      </c>
    </row>
    <row r="758" spans="1:28" x14ac:dyDescent="0.25">
      <c r="A758" t="s">
        <v>784</v>
      </c>
      <c r="B758" t="s">
        <v>5891</v>
      </c>
      <c r="C758" t="s">
        <v>10146</v>
      </c>
      <c r="D758" t="s">
        <v>10161</v>
      </c>
      <c r="E758">
        <v>41.827587000000001</v>
      </c>
      <c r="F758">
        <v>2.9538660000000001</v>
      </c>
      <c r="G758" t="s">
        <v>10248</v>
      </c>
      <c r="H758" t="s">
        <v>11377</v>
      </c>
      <c r="I758" t="s">
        <v>15944</v>
      </c>
      <c r="J758" t="s">
        <v>16644</v>
      </c>
      <c r="K758" t="s">
        <v>16952</v>
      </c>
      <c r="L758" t="s">
        <v>18062</v>
      </c>
      <c r="M758" t="s">
        <v>18062</v>
      </c>
      <c r="N758" t="s">
        <v>18062</v>
      </c>
      <c r="O758">
        <v>6</v>
      </c>
      <c r="P758">
        <v>24.75</v>
      </c>
      <c r="Q758">
        <v>11</v>
      </c>
      <c r="R758">
        <v>4.5</v>
      </c>
      <c r="S758">
        <v>1079</v>
      </c>
      <c r="T758">
        <v>80</v>
      </c>
      <c r="U758">
        <v>26</v>
      </c>
      <c r="V758">
        <v>12</v>
      </c>
      <c r="W758">
        <v>8</v>
      </c>
      <c r="X758">
        <v>8</v>
      </c>
      <c r="Y758">
        <v>4.5</v>
      </c>
      <c r="Z758">
        <v>4.5</v>
      </c>
      <c r="AA758">
        <v>4</v>
      </c>
      <c r="AB758">
        <v>4.5</v>
      </c>
    </row>
    <row r="759" spans="1:28" x14ac:dyDescent="0.25">
      <c r="A759" t="s">
        <v>785</v>
      </c>
      <c r="B759" t="s">
        <v>5892</v>
      </c>
      <c r="C759" t="s">
        <v>10146</v>
      </c>
      <c r="D759" t="s">
        <v>10161</v>
      </c>
      <c r="E759">
        <v>41.846702999999998</v>
      </c>
      <c r="F759">
        <v>3.1053250000000001</v>
      </c>
      <c r="G759" t="s">
        <v>10241</v>
      </c>
      <c r="H759" t="s">
        <v>11378</v>
      </c>
      <c r="I759" t="s">
        <v>15737</v>
      </c>
      <c r="J759" t="s">
        <v>16643</v>
      </c>
      <c r="K759" t="s">
        <v>16793</v>
      </c>
      <c r="L759" t="s">
        <v>18062</v>
      </c>
      <c r="M759" t="s">
        <v>18063</v>
      </c>
      <c r="N759" t="s">
        <v>18062</v>
      </c>
      <c r="O759">
        <v>6</v>
      </c>
      <c r="P759">
        <v>18</v>
      </c>
      <c r="Q759">
        <v>6</v>
      </c>
      <c r="R759">
        <v>4.5</v>
      </c>
      <c r="S759">
        <v>617</v>
      </c>
      <c r="T759">
        <v>40</v>
      </c>
      <c r="U759">
        <v>19</v>
      </c>
      <c r="V759">
        <v>3</v>
      </c>
      <c r="W759">
        <v>0</v>
      </c>
      <c r="X759">
        <v>2</v>
      </c>
      <c r="Y759">
        <v>4.5</v>
      </c>
      <c r="Z759">
        <v>4.5</v>
      </c>
      <c r="AA759">
        <v>4</v>
      </c>
      <c r="AB759">
        <v>4</v>
      </c>
    </row>
    <row r="760" spans="1:28" x14ac:dyDescent="0.25">
      <c r="A760" t="s">
        <v>786</v>
      </c>
      <c r="B760" t="s">
        <v>5893</v>
      </c>
      <c r="C760" t="s">
        <v>10146</v>
      </c>
      <c r="D760" t="s">
        <v>10161</v>
      </c>
      <c r="E760">
        <v>41.846580000000003</v>
      </c>
      <c r="F760">
        <v>3.1050010000000001</v>
      </c>
      <c r="G760" t="s">
        <v>10242</v>
      </c>
      <c r="H760" t="s">
        <v>11379</v>
      </c>
      <c r="I760" t="s">
        <v>15737</v>
      </c>
      <c r="J760" t="s">
        <v>16643</v>
      </c>
      <c r="K760" t="s">
        <v>16939</v>
      </c>
      <c r="L760" t="s">
        <v>18062</v>
      </c>
      <c r="M760" t="s">
        <v>18063</v>
      </c>
      <c r="N760" t="s">
        <v>18062</v>
      </c>
      <c r="O760">
        <v>6</v>
      </c>
      <c r="P760">
        <v>48</v>
      </c>
      <c r="Q760">
        <v>6</v>
      </c>
      <c r="R760">
        <v>4</v>
      </c>
      <c r="S760">
        <v>330</v>
      </c>
      <c r="T760">
        <v>13</v>
      </c>
      <c r="U760">
        <v>6</v>
      </c>
      <c r="V760">
        <v>5</v>
      </c>
      <c r="W760">
        <v>2</v>
      </c>
      <c r="X760">
        <v>3</v>
      </c>
      <c r="Y760">
        <v>4</v>
      </c>
      <c r="Z760">
        <v>4</v>
      </c>
      <c r="AA760">
        <v>4</v>
      </c>
      <c r="AB760">
        <v>3</v>
      </c>
    </row>
    <row r="761" spans="1:28" x14ac:dyDescent="0.25">
      <c r="A761" t="s">
        <v>787</v>
      </c>
      <c r="B761" t="s">
        <v>5894</v>
      </c>
      <c r="C761" t="s">
        <v>10146</v>
      </c>
      <c r="D761" t="s">
        <v>10161</v>
      </c>
      <c r="E761">
        <v>41.847250000000003</v>
      </c>
      <c r="F761">
        <v>3.1069939999999998</v>
      </c>
      <c r="G761" t="s">
        <v>10241</v>
      </c>
      <c r="H761" t="s">
        <v>11380</v>
      </c>
      <c r="I761" t="s">
        <v>15945</v>
      </c>
      <c r="J761" t="s">
        <v>16643</v>
      </c>
      <c r="K761" t="s">
        <v>16953</v>
      </c>
      <c r="L761" t="s">
        <v>18063</v>
      </c>
      <c r="M761" t="s">
        <v>18063</v>
      </c>
      <c r="N761" t="s">
        <v>18062</v>
      </c>
      <c r="O761">
        <v>4</v>
      </c>
      <c r="P761">
        <v>16</v>
      </c>
      <c r="Q761">
        <v>4</v>
      </c>
      <c r="R761">
        <v>4.5</v>
      </c>
      <c r="S761">
        <v>561</v>
      </c>
      <c r="T761">
        <v>51</v>
      </c>
      <c r="U761">
        <v>2</v>
      </c>
      <c r="V761">
        <v>0</v>
      </c>
      <c r="W761">
        <v>0</v>
      </c>
      <c r="X761">
        <v>7</v>
      </c>
      <c r="Y761">
        <v>4.5</v>
      </c>
      <c r="Z761">
        <v>4.5</v>
      </c>
      <c r="AA761">
        <v>4</v>
      </c>
      <c r="AB761">
        <v>4.5</v>
      </c>
    </row>
    <row r="762" spans="1:28" x14ac:dyDescent="0.25">
      <c r="A762" t="s">
        <v>788</v>
      </c>
      <c r="B762" t="s">
        <v>5895</v>
      </c>
      <c r="C762" t="s">
        <v>10148</v>
      </c>
      <c r="D762" t="s">
        <v>10162</v>
      </c>
      <c r="E762">
        <v>38.730553</v>
      </c>
      <c r="F762">
        <v>0.14693800000000001</v>
      </c>
      <c r="G762" t="s">
        <v>10249</v>
      </c>
      <c r="H762" t="s">
        <v>11381</v>
      </c>
      <c r="I762" t="s">
        <v>15946</v>
      </c>
      <c r="J762" t="s">
        <v>16643</v>
      </c>
      <c r="K762" t="s">
        <v>16954</v>
      </c>
      <c r="L762" t="s">
        <v>18062</v>
      </c>
      <c r="M762" t="s">
        <v>18062</v>
      </c>
      <c r="N762" t="s">
        <v>18062</v>
      </c>
      <c r="O762">
        <v>7</v>
      </c>
      <c r="P762">
        <v>63</v>
      </c>
      <c r="Q762">
        <v>14</v>
      </c>
      <c r="R762">
        <v>4.5</v>
      </c>
      <c r="S762">
        <v>344</v>
      </c>
      <c r="T762">
        <v>134</v>
      </c>
      <c r="U762">
        <v>60</v>
      </c>
      <c r="V762">
        <v>18</v>
      </c>
      <c r="W762">
        <v>7</v>
      </c>
      <c r="X762">
        <v>6</v>
      </c>
      <c r="Y762">
        <v>4.5</v>
      </c>
      <c r="Z762">
        <v>4.5</v>
      </c>
      <c r="AA762">
        <v>4.5</v>
      </c>
      <c r="AB762">
        <v>3.5</v>
      </c>
    </row>
    <row r="763" spans="1:28" x14ac:dyDescent="0.25">
      <c r="A763" t="s">
        <v>789</v>
      </c>
      <c r="B763" t="s">
        <v>5896</v>
      </c>
      <c r="C763" t="s">
        <v>10148</v>
      </c>
      <c r="D763" t="s">
        <v>10162</v>
      </c>
      <c r="E763">
        <v>38.717182000000001</v>
      </c>
      <c r="F763">
        <v>0.16972599999999999</v>
      </c>
      <c r="G763" t="s">
        <v>10235</v>
      </c>
      <c r="H763" t="s">
        <v>11382</v>
      </c>
      <c r="I763" t="s">
        <v>15733</v>
      </c>
      <c r="J763" t="s">
        <v>16643</v>
      </c>
      <c r="K763" t="s">
        <v>16666</v>
      </c>
      <c r="L763" t="s">
        <v>18062</v>
      </c>
      <c r="M763" t="s">
        <v>18062</v>
      </c>
      <c r="N763" t="s">
        <v>18062</v>
      </c>
      <c r="O763">
        <v>6</v>
      </c>
      <c r="P763">
        <v>57</v>
      </c>
      <c r="Q763">
        <v>6</v>
      </c>
      <c r="R763">
        <v>4</v>
      </c>
      <c r="S763">
        <v>327</v>
      </c>
      <c r="T763">
        <v>56</v>
      </c>
      <c r="U763">
        <v>30</v>
      </c>
      <c r="V763">
        <v>7</v>
      </c>
      <c r="W763">
        <v>6</v>
      </c>
      <c r="X763">
        <v>7</v>
      </c>
      <c r="Y763">
        <v>4</v>
      </c>
      <c r="Z763">
        <v>4</v>
      </c>
      <c r="AA763">
        <v>4</v>
      </c>
      <c r="AB763">
        <v>4.5</v>
      </c>
    </row>
    <row r="764" spans="1:28" x14ac:dyDescent="0.25">
      <c r="A764" t="s">
        <v>790</v>
      </c>
      <c r="B764" t="s">
        <v>5897</v>
      </c>
      <c r="C764" t="s">
        <v>10146</v>
      </c>
      <c r="D764" t="s">
        <v>10161</v>
      </c>
      <c r="E764">
        <v>42.329920000000001</v>
      </c>
      <c r="F764">
        <v>2.8571140000000002</v>
      </c>
      <c r="G764" t="s">
        <v>10251</v>
      </c>
      <c r="H764" t="s">
        <v>11383</v>
      </c>
      <c r="I764" t="s">
        <v>15733</v>
      </c>
      <c r="J764" t="s">
        <v>16643</v>
      </c>
      <c r="K764" t="s">
        <v>16955</v>
      </c>
      <c r="L764" t="s">
        <v>18062</v>
      </c>
      <c r="M764" t="s">
        <v>18062</v>
      </c>
      <c r="N764" t="s">
        <v>18062</v>
      </c>
      <c r="O764">
        <v>6</v>
      </c>
      <c r="P764">
        <v>18</v>
      </c>
      <c r="Q764">
        <v>6</v>
      </c>
      <c r="R764">
        <v>4.5</v>
      </c>
      <c r="S764">
        <v>1269</v>
      </c>
      <c r="T764">
        <v>76</v>
      </c>
      <c r="U764">
        <v>8</v>
      </c>
      <c r="V764">
        <v>3</v>
      </c>
      <c r="W764">
        <v>0</v>
      </c>
      <c r="X764">
        <v>1</v>
      </c>
      <c r="Y764">
        <v>4.5</v>
      </c>
      <c r="Z764">
        <v>4.5</v>
      </c>
      <c r="AA764">
        <v>4.5</v>
      </c>
      <c r="AB764">
        <v>4.5</v>
      </c>
    </row>
    <row r="765" spans="1:28" x14ac:dyDescent="0.25">
      <c r="A765" t="s">
        <v>791</v>
      </c>
      <c r="B765" t="s">
        <v>5898</v>
      </c>
      <c r="C765" t="s">
        <v>10151</v>
      </c>
      <c r="D765" t="s">
        <v>10193</v>
      </c>
      <c r="E765">
        <v>37.260390000000001</v>
      </c>
      <c r="F765">
        <v>-5.5424810000000004</v>
      </c>
      <c r="G765" t="s">
        <v>10249</v>
      </c>
      <c r="H765" t="s">
        <v>11384</v>
      </c>
      <c r="I765" t="s">
        <v>15748</v>
      </c>
      <c r="J765" t="s">
        <v>16643</v>
      </c>
      <c r="K765" t="s">
        <v>16688</v>
      </c>
      <c r="L765" t="s">
        <v>18062</v>
      </c>
      <c r="M765" t="s">
        <v>18062</v>
      </c>
      <c r="N765" t="s">
        <v>18062</v>
      </c>
      <c r="O765">
        <v>6</v>
      </c>
      <c r="P765">
        <v>24</v>
      </c>
      <c r="Q765">
        <v>6</v>
      </c>
      <c r="R765">
        <v>4.5</v>
      </c>
      <c r="S765">
        <v>349</v>
      </c>
      <c r="T765">
        <v>14</v>
      </c>
      <c r="U765">
        <v>4</v>
      </c>
      <c r="V765">
        <v>0</v>
      </c>
      <c r="W765">
        <v>0</v>
      </c>
      <c r="X765">
        <v>0</v>
      </c>
      <c r="Y765">
        <v>4.5</v>
      </c>
      <c r="Z765">
        <v>4</v>
      </c>
      <c r="AA765">
        <v>4.5</v>
      </c>
      <c r="AB765">
        <v>4</v>
      </c>
    </row>
    <row r="766" spans="1:28" x14ac:dyDescent="0.25">
      <c r="A766" t="s">
        <v>792</v>
      </c>
      <c r="B766" t="s">
        <v>5899</v>
      </c>
      <c r="C766" t="s">
        <v>10149</v>
      </c>
      <c r="D766" t="s">
        <v>10194</v>
      </c>
      <c r="E766">
        <v>40.412280000000003</v>
      </c>
      <c r="F766">
        <v>-4.4985419999999996</v>
      </c>
      <c r="G766" t="s">
        <v>10291</v>
      </c>
      <c r="H766" t="s">
        <v>11385</v>
      </c>
      <c r="I766" t="s">
        <v>15749</v>
      </c>
      <c r="J766" t="s">
        <v>16643</v>
      </c>
      <c r="K766" t="s">
        <v>16676</v>
      </c>
      <c r="L766" t="s">
        <v>18063</v>
      </c>
      <c r="M766" t="s">
        <v>18063</v>
      </c>
      <c r="N766" t="s">
        <v>18063</v>
      </c>
      <c r="O766">
        <v>6</v>
      </c>
      <c r="P766">
        <v>63</v>
      </c>
      <c r="Q766">
        <v>6</v>
      </c>
      <c r="R766">
        <v>4</v>
      </c>
      <c r="S766">
        <v>486</v>
      </c>
      <c r="T766">
        <v>2</v>
      </c>
      <c r="U766">
        <v>5</v>
      </c>
      <c r="V766">
        <v>1</v>
      </c>
      <c r="W766">
        <v>0</v>
      </c>
      <c r="X766">
        <v>0</v>
      </c>
      <c r="Y766">
        <v>4</v>
      </c>
      <c r="Z766">
        <v>4</v>
      </c>
      <c r="AA766">
        <v>4</v>
      </c>
      <c r="AB766">
        <v>3</v>
      </c>
    </row>
    <row r="767" spans="1:28" x14ac:dyDescent="0.25">
      <c r="A767" t="s">
        <v>793</v>
      </c>
      <c r="B767" t="s">
        <v>5900</v>
      </c>
      <c r="C767" t="s">
        <v>10149</v>
      </c>
      <c r="D767" t="s">
        <v>10194</v>
      </c>
      <c r="E767">
        <v>40.411186000000001</v>
      </c>
      <c r="F767">
        <v>-4.4962499999999999</v>
      </c>
      <c r="G767" t="s">
        <v>10237</v>
      </c>
      <c r="H767" t="s">
        <v>11386</v>
      </c>
      <c r="I767" t="s">
        <v>15842</v>
      </c>
      <c r="J767" t="s">
        <v>16643</v>
      </c>
      <c r="K767" t="s">
        <v>16670</v>
      </c>
      <c r="L767" t="s">
        <v>18063</v>
      </c>
      <c r="M767" t="s">
        <v>18063</v>
      </c>
      <c r="N767" t="s">
        <v>18063</v>
      </c>
      <c r="O767">
        <v>6</v>
      </c>
      <c r="P767">
        <v>102</v>
      </c>
      <c r="Q767">
        <v>6</v>
      </c>
      <c r="R767">
        <v>4</v>
      </c>
      <c r="S767">
        <v>331</v>
      </c>
      <c r="T767">
        <v>1</v>
      </c>
      <c r="U767">
        <v>1</v>
      </c>
      <c r="V767">
        <v>1</v>
      </c>
      <c r="W767">
        <v>0</v>
      </c>
      <c r="X767">
        <v>1</v>
      </c>
      <c r="Y767">
        <v>4.5</v>
      </c>
      <c r="Z767">
        <v>4</v>
      </c>
      <c r="AA767">
        <v>4</v>
      </c>
      <c r="AB767">
        <v>4</v>
      </c>
    </row>
    <row r="768" spans="1:28" x14ac:dyDescent="0.25">
      <c r="A768" t="s">
        <v>794</v>
      </c>
      <c r="B768" t="s">
        <v>5901</v>
      </c>
      <c r="C768" t="s">
        <v>10149</v>
      </c>
      <c r="D768" t="s">
        <v>10194</v>
      </c>
      <c r="E768">
        <v>41.063740000000003</v>
      </c>
      <c r="F768">
        <v>-4.7211920000000003</v>
      </c>
      <c r="G768" t="s">
        <v>10249</v>
      </c>
      <c r="H768" t="s">
        <v>11387</v>
      </c>
      <c r="I768" t="s">
        <v>15947</v>
      </c>
      <c r="J768" t="s">
        <v>16643</v>
      </c>
      <c r="K768" t="s">
        <v>16956</v>
      </c>
      <c r="L768" t="s">
        <v>18063</v>
      </c>
      <c r="M768" t="s">
        <v>18063</v>
      </c>
      <c r="N768" t="s">
        <v>18062</v>
      </c>
      <c r="O768">
        <v>7</v>
      </c>
      <c r="P768">
        <v>21</v>
      </c>
      <c r="Q768">
        <v>7</v>
      </c>
      <c r="R768">
        <v>4.5</v>
      </c>
      <c r="S768">
        <v>710</v>
      </c>
      <c r="T768">
        <v>6</v>
      </c>
      <c r="U768">
        <v>3</v>
      </c>
      <c r="V768">
        <v>0</v>
      </c>
      <c r="W768">
        <v>0</v>
      </c>
      <c r="X768">
        <v>1</v>
      </c>
      <c r="Y768">
        <v>4.5</v>
      </c>
      <c r="Z768">
        <v>4.5</v>
      </c>
      <c r="AA768">
        <v>4</v>
      </c>
      <c r="AB768">
        <v>4.5</v>
      </c>
    </row>
    <row r="769" spans="1:28" x14ac:dyDescent="0.25">
      <c r="A769" t="s">
        <v>795</v>
      </c>
      <c r="B769" t="s">
        <v>5902</v>
      </c>
      <c r="C769" t="s">
        <v>10149</v>
      </c>
      <c r="D769" t="s">
        <v>10194</v>
      </c>
      <c r="E769">
        <v>41.063682999999997</v>
      </c>
      <c r="F769">
        <v>-4.7215639999999999</v>
      </c>
      <c r="G769" t="s">
        <v>10249</v>
      </c>
      <c r="H769" t="s">
        <v>11388</v>
      </c>
      <c r="I769" t="s">
        <v>15780</v>
      </c>
      <c r="J769" t="s">
        <v>16643</v>
      </c>
      <c r="K769" t="s">
        <v>16669</v>
      </c>
      <c r="L769" t="s">
        <v>18063</v>
      </c>
      <c r="M769" t="s">
        <v>18063</v>
      </c>
      <c r="N769" t="s">
        <v>18062</v>
      </c>
      <c r="O769">
        <v>7</v>
      </c>
      <c r="P769">
        <v>21</v>
      </c>
      <c r="Q769">
        <v>7</v>
      </c>
      <c r="R769">
        <v>4.5</v>
      </c>
      <c r="S769">
        <v>659</v>
      </c>
      <c r="T769">
        <v>4</v>
      </c>
      <c r="U769">
        <v>2</v>
      </c>
      <c r="V769">
        <v>0</v>
      </c>
      <c r="W769">
        <v>0</v>
      </c>
      <c r="X769">
        <v>0</v>
      </c>
      <c r="Y769">
        <v>4.5</v>
      </c>
      <c r="Z769">
        <v>4</v>
      </c>
      <c r="AA769">
        <v>4</v>
      </c>
      <c r="AB769">
        <v>3.5</v>
      </c>
    </row>
    <row r="770" spans="1:28" x14ac:dyDescent="0.25">
      <c r="A770" t="s">
        <v>796</v>
      </c>
      <c r="B770" t="s">
        <v>5903</v>
      </c>
      <c r="C770" t="s">
        <v>10149</v>
      </c>
      <c r="D770" t="s">
        <v>10194</v>
      </c>
      <c r="E770">
        <v>41.057133</v>
      </c>
      <c r="F770">
        <v>-4.7219309999999997</v>
      </c>
      <c r="G770" t="s">
        <v>10368</v>
      </c>
      <c r="H770" t="s">
        <v>11389</v>
      </c>
      <c r="I770" t="s">
        <v>15780</v>
      </c>
      <c r="J770" t="s">
        <v>16643</v>
      </c>
      <c r="K770" t="s">
        <v>16669</v>
      </c>
      <c r="L770" t="s">
        <v>18063</v>
      </c>
      <c r="M770" t="s">
        <v>18063</v>
      </c>
      <c r="N770" t="s">
        <v>18062</v>
      </c>
      <c r="O770">
        <v>7</v>
      </c>
      <c r="P770">
        <v>36</v>
      </c>
      <c r="Q770">
        <v>12</v>
      </c>
      <c r="R770">
        <v>4.5</v>
      </c>
      <c r="S770">
        <v>453</v>
      </c>
      <c r="T770">
        <v>2</v>
      </c>
      <c r="U770">
        <v>1</v>
      </c>
      <c r="V770">
        <v>0</v>
      </c>
      <c r="W770">
        <v>0</v>
      </c>
      <c r="X770">
        <v>0</v>
      </c>
      <c r="Y770">
        <v>4.5</v>
      </c>
      <c r="Z770">
        <v>4.5</v>
      </c>
      <c r="AA770">
        <v>4</v>
      </c>
      <c r="AB770">
        <v>4</v>
      </c>
    </row>
    <row r="771" spans="1:28" hidden="1" x14ac:dyDescent="0.25">
      <c r="A771" t="s">
        <v>797</v>
      </c>
      <c r="B771" t="s">
        <v>5904</v>
      </c>
      <c r="C771" t="s">
        <v>10151</v>
      </c>
      <c r="D771" t="s">
        <v>10204</v>
      </c>
      <c r="E771">
        <v>36.301422000000002</v>
      </c>
      <c r="F771">
        <v>-5.2671599999999996</v>
      </c>
      <c r="G771" t="s">
        <v>10237</v>
      </c>
      <c r="H771" t="s">
        <v>11390</v>
      </c>
      <c r="I771" t="s">
        <v>15734</v>
      </c>
      <c r="J771" t="s">
        <v>16643</v>
      </c>
      <c r="K771" t="s">
        <v>16655</v>
      </c>
      <c r="L771" t="s">
        <v>18062</v>
      </c>
      <c r="M771" t="s">
        <v>18063</v>
      </c>
      <c r="N771" t="s">
        <v>18062</v>
      </c>
      <c r="O771">
        <v>7</v>
      </c>
      <c r="P771">
        <v>77</v>
      </c>
      <c r="Q771">
        <v>7</v>
      </c>
      <c r="R771">
        <v>4</v>
      </c>
      <c r="S771">
        <v>610</v>
      </c>
      <c r="T771">
        <v>105</v>
      </c>
      <c r="U771">
        <v>50</v>
      </c>
      <c r="V771">
        <v>9</v>
      </c>
      <c r="W771">
        <v>3</v>
      </c>
      <c r="X771">
        <v>3</v>
      </c>
      <c r="Y771">
        <v>4</v>
      </c>
      <c r="Z771">
        <v>4</v>
      </c>
      <c r="AA771">
        <v>4</v>
      </c>
      <c r="AB771">
        <v>4</v>
      </c>
    </row>
    <row r="772" spans="1:28" x14ac:dyDescent="0.25">
      <c r="A772" t="s">
        <v>798</v>
      </c>
      <c r="B772" t="s">
        <v>5905</v>
      </c>
      <c r="C772" t="s">
        <v>10151</v>
      </c>
      <c r="D772" t="s">
        <v>10173</v>
      </c>
      <c r="E772">
        <v>36.491210000000002</v>
      </c>
      <c r="F772">
        <v>-4.7803709999999997</v>
      </c>
      <c r="G772" t="s">
        <v>10244</v>
      </c>
      <c r="H772" t="s">
        <v>11391</v>
      </c>
      <c r="I772" t="s">
        <v>15734</v>
      </c>
      <c r="J772" t="s">
        <v>16643</v>
      </c>
      <c r="K772" t="s">
        <v>16742</v>
      </c>
      <c r="L772" t="s">
        <v>18062</v>
      </c>
      <c r="M772" t="s">
        <v>18063</v>
      </c>
      <c r="N772" t="s">
        <v>18062</v>
      </c>
      <c r="O772">
        <v>7</v>
      </c>
      <c r="P772">
        <v>91</v>
      </c>
      <c r="Q772">
        <v>7</v>
      </c>
      <c r="R772">
        <v>4</v>
      </c>
      <c r="S772">
        <v>324</v>
      </c>
      <c r="T772">
        <v>75</v>
      </c>
      <c r="U772">
        <v>79</v>
      </c>
      <c r="V772">
        <v>25</v>
      </c>
      <c r="W772">
        <v>12</v>
      </c>
      <c r="X772">
        <v>7</v>
      </c>
      <c r="Y772">
        <v>4</v>
      </c>
      <c r="Z772">
        <v>3.5</v>
      </c>
      <c r="AA772">
        <v>3.5</v>
      </c>
      <c r="AB772">
        <v>4</v>
      </c>
    </row>
    <row r="773" spans="1:28" x14ac:dyDescent="0.25">
      <c r="A773" t="s">
        <v>799</v>
      </c>
      <c r="B773" t="s">
        <v>5906</v>
      </c>
      <c r="C773" t="s">
        <v>10151</v>
      </c>
      <c r="D773" t="s">
        <v>10173</v>
      </c>
      <c r="E773">
        <v>36.488050000000001</v>
      </c>
      <c r="F773">
        <v>-4.7675260000000002</v>
      </c>
      <c r="G773" t="s">
        <v>10387</v>
      </c>
      <c r="H773" t="s">
        <v>11392</v>
      </c>
      <c r="I773" t="s">
        <v>15737</v>
      </c>
      <c r="J773" t="s">
        <v>16643</v>
      </c>
      <c r="K773" t="s">
        <v>16659</v>
      </c>
      <c r="L773" t="s">
        <v>18062</v>
      </c>
      <c r="M773" t="s">
        <v>18062</v>
      </c>
      <c r="N773" t="s">
        <v>18062</v>
      </c>
      <c r="O773">
        <v>7</v>
      </c>
      <c r="P773">
        <v>84</v>
      </c>
      <c r="Q773">
        <v>7</v>
      </c>
      <c r="R773">
        <v>4</v>
      </c>
      <c r="S773">
        <v>556</v>
      </c>
      <c r="T773">
        <v>159</v>
      </c>
      <c r="U773">
        <v>121</v>
      </c>
      <c r="V773">
        <v>31</v>
      </c>
      <c r="W773">
        <v>19</v>
      </c>
      <c r="X773">
        <v>25</v>
      </c>
      <c r="Y773">
        <v>4</v>
      </c>
      <c r="Z773">
        <v>4</v>
      </c>
      <c r="AA773">
        <v>4</v>
      </c>
      <c r="AB773">
        <v>4</v>
      </c>
    </row>
    <row r="774" spans="1:28" x14ac:dyDescent="0.25">
      <c r="A774" t="s">
        <v>800</v>
      </c>
      <c r="B774" t="s">
        <v>5907</v>
      </c>
      <c r="C774" t="s">
        <v>10151</v>
      </c>
      <c r="D774" t="s">
        <v>10173</v>
      </c>
      <c r="E774">
        <v>36.491844</v>
      </c>
      <c r="F774">
        <v>-4.782394</v>
      </c>
      <c r="G774" t="s">
        <v>10286</v>
      </c>
      <c r="H774" t="s">
        <v>11393</v>
      </c>
      <c r="I774" t="s">
        <v>15744</v>
      </c>
      <c r="J774" t="s">
        <v>16643</v>
      </c>
      <c r="K774" t="s">
        <v>16713</v>
      </c>
      <c r="L774" t="s">
        <v>18062</v>
      </c>
      <c r="M774" t="s">
        <v>18062</v>
      </c>
      <c r="N774" t="s">
        <v>18062</v>
      </c>
      <c r="O774">
        <v>7</v>
      </c>
      <c r="P774">
        <v>76.5</v>
      </c>
      <c r="Q774">
        <v>7</v>
      </c>
      <c r="R774">
        <v>4</v>
      </c>
      <c r="S774">
        <v>1257</v>
      </c>
      <c r="T774">
        <v>586</v>
      </c>
      <c r="U774">
        <v>265</v>
      </c>
      <c r="V774">
        <v>113</v>
      </c>
      <c r="W774">
        <v>72</v>
      </c>
      <c r="X774">
        <v>57</v>
      </c>
      <c r="Y774">
        <v>4</v>
      </c>
      <c r="Z774">
        <v>4</v>
      </c>
      <c r="AA774">
        <v>3.5</v>
      </c>
      <c r="AB774">
        <v>4.5</v>
      </c>
    </row>
    <row r="775" spans="1:28" x14ac:dyDescent="0.25">
      <c r="A775" t="s">
        <v>801</v>
      </c>
      <c r="B775" t="s">
        <v>5908</v>
      </c>
      <c r="C775" t="s">
        <v>10151</v>
      </c>
      <c r="D775" t="s">
        <v>10173</v>
      </c>
      <c r="E775">
        <v>36.497494000000003</v>
      </c>
      <c r="F775">
        <v>-4.7863889999999998</v>
      </c>
      <c r="G775" t="s">
        <v>10368</v>
      </c>
      <c r="H775" t="s">
        <v>11394</v>
      </c>
      <c r="I775" t="s">
        <v>15936</v>
      </c>
      <c r="J775" t="s">
        <v>16643</v>
      </c>
      <c r="K775" t="s">
        <v>16943</v>
      </c>
      <c r="L775" t="s">
        <v>18062</v>
      </c>
      <c r="M775" t="s">
        <v>18062</v>
      </c>
      <c r="N775" t="s">
        <v>18062</v>
      </c>
      <c r="O775">
        <v>7</v>
      </c>
      <c r="P775">
        <v>70</v>
      </c>
      <c r="Q775">
        <v>7</v>
      </c>
      <c r="R775">
        <v>4.5</v>
      </c>
      <c r="S775">
        <v>483</v>
      </c>
      <c r="T775">
        <v>245</v>
      </c>
      <c r="U775">
        <v>30</v>
      </c>
      <c r="V775">
        <v>7</v>
      </c>
      <c r="W775">
        <v>4</v>
      </c>
      <c r="X775">
        <v>7</v>
      </c>
      <c r="Y775">
        <v>4.5</v>
      </c>
      <c r="Z775">
        <v>5</v>
      </c>
      <c r="AA775">
        <v>4.5</v>
      </c>
      <c r="AB775">
        <v>3.5</v>
      </c>
    </row>
    <row r="776" spans="1:28" x14ac:dyDescent="0.25">
      <c r="A776" t="s">
        <v>802</v>
      </c>
      <c r="B776" t="s">
        <v>5909</v>
      </c>
      <c r="C776" t="s">
        <v>10151</v>
      </c>
      <c r="D776" t="s">
        <v>10173</v>
      </c>
      <c r="E776">
        <v>36.488438000000002</v>
      </c>
      <c r="F776">
        <v>-4.7693709999999996</v>
      </c>
      <c r="G776" t="s">
        <v>10251</v>
      </c>
      <c r="H776" t="s">
        <v>11395</v>
      </c>
      <c r="I776" t="s">
        <v>15737</v>
      </c>
      <c r="J776" t="s">
        <v>16643</v>
      </c>
      <c r="K776" t="s">
        <v>16659</v>
      </c>
      <c r="L776" t="s">
        <v>18062</v>
      </c>
      <c r="M776" t="s">
        <v>18062</v>
      </c>
      <c r="N776" t="s">
        <v>18062</v>
      </c>
      <c r="O776">
        <v>7</v>
      </c>
      <c r="P776">
        <v>84</v>
      </c>
      <c r="Q776">
        <v>7</v>
      </c>
      <c r="R776">
        <v>4</v>
      </c>
      <c r="S776">
        <v>735</v>
      </c>
      <c r="T776">
        <v>211</v>
      </c>
      <c r="U776">
        <v>190</v>
      </c>
      <c r="V776">
        <v>53</v>
      </c>
      <c r="W776">
        <v>16</v>
      </c>
      <c r="X776">
        <v>9</v>
      </c>
      <c r="Y776">
        <v>4</v>
      </c>
      <c r="Z776">
        <v>4.5</v>
      </c>
      <c r="AA776">
        <v>4</v>
      </c>
      <c r="AB776">
        <v>4</v>
      </c>
    </row>
    <row r="777" spans="1:28" x14ac:dyDescent="0.25">
      <c r="A777" t="s">
        <v>803</v>
      </c>
      <c r="B777" t="s">
        <v>5910</v>
      </c>
      <c r="C777" t="s">
        <v>10151</v>
      </c>
      <c r="D777" t="s">
        <v>10173</v>
      </c>
      <c r="E777">
        <v>36.495753999999998</v>
      </c>
      <c r="F777">
        <v>-4.7793049999999999</v>
      </c>
      <c r="G777" t="s">
        <v>10245</v>
      </c>
      <c r="H777" t="s">
        <v>11396</v>
      </c>
      <c r="I777" t="s">
        <v>15744</v>
      </c>
      <c r="J777" t="s">
        <v>16643</v>
      </c>
      <c r="K777" t="s">
        <v>16894</v>
      </c>
      <c r="L777" t="s">
        <v>18062</v>
      </c>
      <c r="M777" t="s">
        <v>18062</v>
      </c>
      <c r="N777" t="s">
        <v>18062</v>
      </c>
      <c r="O777">
        <v>5</v>
      </c>
      <c r="P777">
        <v>25</v>
      </c>
      <c r="Q777">
        <v>5</v>
      </c>
      <c r="R777">
        <v>4.5</v>
      </c>
      <c r="S777">
        <v>1159</v>
      </c>
      <c r="T777">
        <v>817</v>
      </c>
      <c r="U777">
        <v>174</v>
      </c>
      <c r="V777">
        <v>49</v>
      </c>
      <c r="W777">
        <v>27</v>
      </c>
      <c r="X777">
        <v>15</v>
      </c>
      <c r="Y777">
        <v>4.5</v>
      </c>
      <c r="Z777">
        <v>4.5</v>
      </c>
      <c r="AA777">
        <v>4.5</v>
      </c>
      <c r="AB777">
        <v>4.5</v>
      </c>
    </row>
    <row r="778" spans="1:28" x14ac:dyDescent="0.25">
      <c r="A778" t="s">
        <v>804</v>
      </c>
      <c r="B778" t="s">
        <v>5911</v>
      </c>
      <c r="C778" t="s">
        <v>10151</v>
      </c>
      <c r="D778" t="s">
        <v>10173</v>
      </c>
      <c r="E778">
        <v>36.495376999999998</v>
      </c>
      <c r="F778">
        <v>-4.7741249999999997</v>
      </c>
      <c r="G778" t="s">
        <v>10253</v>
      </c>
      <c r="H778" t="s">
        <v>11397</v>
      </c>
      <c r="I778" t="s">
        <v>15805</v>
      </c>
      <c r="J778" t="s">
        <v>16643</v>
      </c>
      <c r="K778" t="s">
        <v>16745</v>
      </c>
      <c r="L778" t="s">
        <v>18062</v>
      </c>
      <c r="M778" t="s">
        <v>18062</v>
      </c>
      <c r="N778" t="s">
        <v>18062</v>
      </c>
      <c r="O778">
        <v>7</v>
      </c>
      <c r="P778">
        <v>70</v>
      </c>
      <c r="Q778">
        <v>7</v>
      </c>
      <c r="R778">
        <v>4.5</v>
      </c>
      <c r="S778">
        <v>691</v>
      </c>
      <c r="T778">
        <v>356</v>
      </c>
      <c r="U778">
        <v>109</v>
      </c>
      <c r="V778">
        <v>16</v>
      </c>
      <c r="W778">
        <v>17</v>
      </c>
      <c r="X778">
        <v>9</v>
      </c>
      <c r="Y778">
        <v>4.5</v>
      </c>
      <c r="Z778">
        <v>4.5</v>
      </c>
      <c r="AA778">
        <v>4</v>
      </c>
      <c r="AB778">
        <v>3.5</v>
      </c>
    </row>
    <row r="779" spans="1:28" x14ac:dyDescent="0.25">
      <c r="A779" t="s">
        <v>805</v>
      </c>
      <c r="B779" t="s">
        <v>5912</v>
      </c>
      <c r="C779" t="s">
        <v>10151</v>
      </c>
      <c r="D779" t="s">
        <v>10173</v>
      </c>
      <c r="E779">
        <v>36.488067999999998</v>
      </c>
      <c r="F779">
        <v>-4.7660489999999998</v>
      </c>
      <c r="G779" t="s">
        <v>10337</v>
      </c>
      <c r="H779" t="s">
        <v>11398</v>
      </c>
      <c r="I779" t="s">
        <v>15737</v>
      </c>
      <c r="J779" t="s">
        <v>16643</v>
      </c>
      <c r="K779" t="s">
        <v>16659</v>
      </c>
      <c r="L779" t="s">
        <v>18062</v>
      </c>
      <c r="M779" t="s">
        <v>18063</v>
      </c>
      <c r="N779" t="s">
        <v>18063</v>
      </c>
      <c r="O779">
        <v>6</v>
      </c>
      <c r="P779">
        <v>78</v>
      </c>
      <c r="Q779">
        <v>6</v>
      </c>
      <c r="R779">
        <v>4</v>
      </c>
      <c r="S779">
        <v>368</v>
      </c>
      <c r="T779">
        <v>129</v>
      </c>
      <c r="U779">
        <v>77</v>
      </c>
      <c r="V779">
        <v>43</v>
      </c>
      <c r="W779">
        <v>7</v>
      </c>
      <c r="X779">
        <v>16</v>
      </c>
      <c r="Y779">
        <v>4.5</v>
      </c>
      <c r="Z779">
        <v>4.5</v>
      </c>
      <c r="AA779">
        <v>4</v>
      </c>
      <c r="AB779">
        <v>4.5</v>
      </c>
    </row>
    <row r="780" spans="1:28" x14ac:dyDescent="0.25">
      <c r="A780" t="s">
        <v>806</v>
      </c>
      <c r="B780" t="s">
        <v>5913</v>
      </c>
      <c r="C780" t="s">
        <v>10151</v>
      </c>
      <c r="D780" t="s">
        <v>10173</v>
      </c>
      <c r="E780">
        <v>36.489069999999998</v>
      </c>
      <c r="F780">
        <v>-4.7733090000000002</v>
      </c>
      <c r="G780" t="s">
        <v>10327</v>
      </c>
      <c r="H780" t="s">
        <v>11399</v>
      </c>
      <c r="I780" t="s">
        <v>15737</v>
      </c>
      <c r="J780" t="s">
        <v>16643</v>
      </c>
      <c r="K780" t="s">
        <v>16710</v>
      </c>
      <c r="L780" t="s">
        <v>18062</v>
      </c>
      <c r="M780" t="s">
        <v>18062</v>
      </c>
      <c r="N780" t="s">
        <v>18062</v>
      </c>
      <c r="O780">
        <v>7</v>
      </c>
      <c r="P780">
        <v>84</v>
      </c>
      <c r="Q780">
        <v>7</v>
      </c>
      <c r="R780">
        <v>4.5</v>
      </c>
      <c r="S780">
        <v>1829</v>
      </c>
      <c r="T780">
        <v>372</v>
      </c>
      <c r="U780">
        <v>122</v>
      </c>
      <c r="V780">
        <v>45</v>
      </c>
      <c r="W780">
        <v>20</v>
      </c>
      <c r="X780">
        <v>29</v>
      </c>
      <c r="Y780">
        <v>4.5</v>
      </c>
      <c r="Z780">
        <v>4.5</v>
      </c>
      <c r="AA780">
        <v>4</v>
      </c>
      <c r="AB780">
        <v>4.5</v>
      </c>
    </row>
    <row r="781" spans="1:28" x14ac:dyDescent="0.25">
      <c r="A781" t="s">
        <v>807</v>
      </c>
      <c r="B781" t="s">
        <v>5914</v>
      </c>
      <c r="C781" t="s">
        <v>10151</v>
      </c>
      <c r="D781" t="s">
        <v>10173</v>
      </c>
      <c r="E781">
        <v>36.495747000000001</v>
      </c>
      <c r="F781">
        <v>-4.7782910000000003</v>
      </c>
      <c r="G781" t="s">
        <v>10241</v>
      </c>
      <c r="H781" t="s">
        <v>11400</v>
      </c>
      <c r="I781" t="s">
        <v>15948</v>
      </c>
      <c r="J781" t="s">
        <v>16644</v>
      </c>
      <c r="K781" t="s">
        <v>16701</v>
      </c>
      <c r="L781" t="s">
        <v>18062</v>
      </c>
      <c r="M781" t="s">
        <v>18062</v>
      </c>
      <c r="N781" t="s">
        <v>18062</v>
      </c>
      <c r="O781">
        <v>7</v>
      </c>
      <c r="P781">
        <v>70</v>
      </c>
      <c r="Q781">
        <v>7</v>
      </c>
      <c r="R781">
        <v>4.5</v>
      </c>
      <c r="S781">
        <v>437</v>
      </c>
      <c r="T781">
        <v>187</v>
      </c>
      <c r="U781">
        <v>50</v>
      </c>
      <c r="V781">
        <v>22</v>
      </c>
      <c r="W781">
        <v>10</v>
      </c>
      <c r="X781">
        <v>4</v>
      </c>
      <c r="Y781">
        <v>4.5</v>
      </c>
      <c r="Z781">
        <v>4.5</v>
      </c>
      <c r="AA781">
        <v>4</v>
      </c>
      <c r="AB781">
        <v>4.5</v>
      </c>
    </row>
    <row r="782" spans="1:28" x14ac:dyDescent="0.25">
      <c r="A782" t="s">
        <v>808</v>
      </c>
      <c r="B782" t="s">
        <v>5915</v>
      </c>
      <c r="C782" t="s">
        <v>10151</v>
      </c>
      <c r="D782" t="s">
        <v>10173</v>
      </c>
      <c r="E782">
        <v>36.496257999999997</v>
      </c>
      <c r="F782">
        <v>-4.7745600000000001</v>
      </c>
      <c r="G782" t="s">
        <v>10241</v>
      </c>
      <c r="H782" t="s">
        <v>11401</v>
      </c>
      <c r="I782" t="s">
        <v>15771</v>
      </c>
      <c r="J782" t="s">
        <v>16643</v>
      </c>
      <c r="K782" t="s">
        <v>16957</v>
      </c>
      <c r="L782" t="s">
        <v>18062</v>
      </c>
      <c r="M782" t="s">
        <v>18062</v>
      </c>
      <c r="N782" t="s">
        <v>18062</v>
      </c>
      <c r="O782">
        <v>6</v>
      </c>
      <c r="P782">
        <v>57</v>
      </c>
      <c r="Q782">
        <v>6</v>
      </c>
      <c r="R782">
        <v>4</v>
      </c>
      <c r="S782">
        <v>423</v>
      </c>
      <c r="T782">
        <v>118</v>
      </c>
      <c r="U782">
        <v>91</v>
      </c>
      <c r="V782">
        <v>28</v>
      </c>
      <c r="W782">
        <v>18</v>
      </c>
      <c r="X782">
        <v>9</v>
      </c>
      <c r="Y782">
        <v>4</v>
      </c>
      <c r="Z782">
        <v>4</v>
      </c>
      <c r="AA782">
        <v>3.5</v>
      </c>
      <c r="AB782">
        <v>3.5</v>
      </c>
    </row>
    <row r="783" spans="1:28" x14ac:dyDescent="0.25">
      <c r="A783" t="s">
        <v>809</v>
      </c>
      <c r="B783" t="s">
        <v>5916</v>
      </c>
      <c r="C783" t="s">
        <v>10151</v>
      </c>
      <c r="D783" t="s">
        <v>10173</v>
      </c>
      <c r="E783">
        <v>36.489513000000002</v>
      </c>
      <c r="F783">
        <v>-4.7731370000000002</v>
      </c>
      <c r="G783" t="s">
        <v>10253</v>
      </c>
      <c r="H783" t="s">
        <v>11402</v>
      </c>
      <c r="I783" t="s">
        <v>15949</v>
      </c>
      <c r="J783" t="s">
        <v>16644</v>
      </c>
      <c r="K783" t="s">
        <v>16958</v>
      </c>
      <c r="L783" t="s">
        <v>18062</v>
      </c>
      <c r="M783" t="s">
        <v>18062</v>
      </c>
      <c r="N783" t="s">
        <v>18062</v>
      </c>
      <c r="O783">
        <v>1</v>
      </c>
      <c r="P783">
        <v>8</v>
      </c>
      <c r="Q783">
        <v>1</v>
      </c>
      <c r="R783">
        <v>4.5</v>
      </c>
      <c r="S783">
        <v>1265</v>
      </c>
      <c r="T783">
        <v>622</v>
      </c>
      <c r="U783">
        <v>127</v>
      </c>
      <c r="V783">
        <v>50</v>
      </c>
      <c r="W783">
        <v>26</v>
      </c>
      <c r="X783">
        <v>72</v>
      </c>
      <c r="Y783">
        <v>4</v>
      </c>
      <c r="Z783">
        <v>4.5</v>
      </c>
      <c r="AA783">
        <v>3.5</v>
      </c>
      <c r="AB783">
        <v>4.5</v>
      </c>
    </row>
    <row r="784" spans="1:28" x14ac:dyDescent="0.25">
      <c r="A784" t="s">
        <v>810</v>
      </c>
      <c r="B784" t="s">
        <v>5917</v>
      </c>
      <c r="C784" t="s">
        <v>10151</v>
      </c>
      <c r="D784" t="s">
        <v>10173</v>
      </c>
      <c r="E784">
        <v>36.489040000000003</v>
      </c>
      <c r="F784">
        <v>-4.7120920000000002</v>
      </c>
      <c r="G784" t="s">
        <v>10245</v>
      </c>
      <c r="H784" t="s">
        <v>11403</v>
      </c>
      <c r="I784" t="s">
        <v>15950</v>
      </c>
      <c r="J784" t="s">
        <v>16643</v>
      </c>
      <c r="K784" t="s">
        <v>16959</v>
      </c>
      <c r="L784" t="s">
        <v>18062</v>
      </c>
      <c r="M784" t="s">
        <v>18062</v>
      </c>
      <c r="N784" t="s">
        <v>18062</v>
      </c>
      <c r="O784">
        <v>7</v>
      </c>
      <c r="P784">
        <v>36.75</v>
      </c>
      <c r="Q784">
        <v>7</v>
      </c>
      <c r="R784">
        <v>4.5</v>
      </c>
      <c r="S784">
        <v>1560</v>
      </c>
      <c r="T784">
        <v>837</v>
      </c>
      <c r="U784">
        <v>257</v>
      </c>
      <c r="V784">
        <v>79</v>
      </c>
      <c r="W784">
        <v>28</v>
      </c>
      <c r="X784">
        <v>37</v>
      </c>
      <c r="Y784">
        <v>4.5</v>
      </c>
      <c r="Z784">
        <v>4.5</v>
      </c>
      <c r="AA784">
        <v>4.5</v>
      </c>
      <c r="AB784">
        <v>4.5</v>
      </c>
    </row>
    <row r="785" spans="1:28" x14ac:dyDescent="0.25">
      <c r="A785" t="s">
        <v>811</v>
      </c>
      <c r="B785" t="s">
        <v>5918</v>
      </c>
      <c r="C785" t="s">
        <v>10151</v>
      </c>
      <c r="D785" t="s">
        <v>10173</v>
      </c>
      <c r="E785">
        <v>36.488888000000003</v>
      </c>
      <c r="F785">
        <v>-4.7122960000000003</v>
      </c>
      <c r="G785" t="s">
        <v>10236</v>
      </c>
      <c r="H785" t="s">
        <v>11404</v>
      </c>
      <c r="I785" t="s">
        <v>15951</v>
      </c>
      <c r="J785" t="s">
        <v>16643</v>
      </c>
      <c r="K785" t="s">
        <v>16960</v>
      </c>
      <c r="L785" t="s">
        <v>18062</v>
      </c>
      <c r="M785" t="s">
        <v>18062</v>
      </c>
      <c r="N785" t="s">
        <v>18062</v>
      </c>
      <c r="O785">
        <v>3</v>
      </c>
      <c r="P785">
        <v>12</v>
      </c>
      <c r="Q785">
        <v>3</v>
      </c>
      <c r="R785">
        <v>4.5</v>
      </c>
      <c r="S785">
        <v>497</v>
      </c>
      <c r="T785">
        <v>377</v>
      </c>
      <c r="U785">
        <v>80</v>
      </c>
      <c r="V785">
        <v>16</v>
      </c>
      <c r="W785">
        <v>0</v>
      </c>
      <c r="X785">
        <v>2</v>
      </c>
      <c r="Y785">
        <v>4.5</v>
      </c>
      <c r="Z785">
        <v>5</v>
      </c>
      <c r="AA785">
        <v>4.5</v>
      </c>
      <c r="AB785">
        <v>4.5</v>
      </c>
    </row>
    <row r="786" spans="1:28" x14ac:dyDescent="0.25">
      <c r="A786" t="s">
        <v>812</v>
      </c>
      <c r="B786" t="s">
        <v>5919</v>
      </c>
      <c r="C786" t="s">
        <v>10151</v>
      </c>
      <c r="D786" t="s">
        <v>10173</v>
      </c>
      <c r="E786">
        <v>36.489795999999998</v>
      </c>
      <c r="F786">
        <v>-4.7146999999999997</v>
      </c>
      <c r="G786" t="s">
        <v>10242</v>
      </c>
      <c r="H786" t="s">
        <v>11405</v>
      </c>
      <c r="I786" t="s">
        <v>15952</v>
      </c>
      <c r="J786" t="s">
        <v>16643</v>
      </c>
      <c r="K786" t="s">
        <v>16961</v>
      </c>
      <c r="L786" t="s">
        <v>18062</v>
      </c>
      <c r="M786" t="s">
        <v>18062</v>
      </c>
      <c r="N786" t="s">
        <v>18062</v>
      </c>
      <c r="O786">
        <v>1</v>
      </c>
      <c r="P786">
        <v>0.25</v>
      </c>
      <c r="Q786">
        <v>1</v>
      </c>
      <c r="R786">
        <v>5</v>
      </c>
      <c r="S786">
        <v>460</v>
      </c>
      <c r="T786">
        <v>181</v>
      </c>
      <c r="U786">
        <v>27</v>
      </c>
      <c r="V786">
        <v>6</v>
      </c>
      <c r="W786">
        <v>0</v>
      </c>
      <c r="X786">
        <v>1</v>
      </c>
      <c r="Y786">
        <v>5</v>
      </c>
      <c r="Z786">
        <v>5</v>
      </c>
      <c r="AA786">
        <v>4.5</v>
      </c>
      <c r="AB786">
        <v>4.5</v>
      </c>
    </row>
    <row r="787" spans="1:28" x14ac:dyDescent="0.25">
      <c r="A787" t="s">
        <v>813</v>
      </c>
      <c r="B787" t="s">
        <v>5920</v>
      </c>
      <c r="C787" t="s">
        <v>10151</v>
      </c>
      <c r="D787" t="s">
        <v>10173</v>
      </c>
      <c r="E787">
        <v>36.489780000000003</v>
      </c>
      <c r="F787">
        <v>-4.7146749999999997</v>
      </c>
      <c r="G787" t="s">
        <v>10394</v>
      </c>
      <c r="H787" t="s">
        <v>11406</v>
      </c>
      <c r="I787" t="s">
        <v>15733</v>
      </c>
      <c r="J787" t="s">
        <v>16643</v>
      </c>
      <c r="K787" t="s">
        <v>16666</v>
      </c>
      <c r="L787" t="s">
        <v>18062</v>
      </c>
      <c r="M787" t="s">
        <v>18062</v>
      </c>
      <c r="N787" t="s">
        <v>18062</v>
      </c>
      <c r="O787">
        <v>6</v>
      </c>
      <c r="P787">
        <v>27</v>
      </c>
      <c r="Q787">
        <v>6</v>
      </c>
      <c r="R787">
        <v>4.5</v>
      </c>
      <c r="S787">
        <v>916</v>
      </c>
      <c r="T787">
        <v>513</v>
      </c>
      <c r="U787">
        <v>89</v>
      </c>
      <c r="V787">
        <v>37</v>
      </c>
      <c r="W787">
        <v>18</v>
      </c>
      <c r="X787">
        <v>7</v>
      </c>
      <c r="Y787">
        <v>4.5</v>
      </c>
      <c r="Z787">
        <v>4.5</v>
      </c>
      <c r="AA787">
        <v>4.5</v>
      </c>
      <c r="AB787">
        <v>4.5</v>
      </c>
    </row>
    <row r="788" spans="1:28" x14ac:dyDescent="0.25">
      <c r="A788" t="s">
        <v>814</v>
      </c>
      <c r="B788" t="s">
        <v>5921</v>
      </c>
      <c r="C788" t="s">
        <v>10151</v>
      </c>
      <c r="D788" t="s">
        <v>10173</v>
      </c>
      <c r="E788">
        <v>36.489159999999998</v>
      </c>
      <c r="F788">
        <v>-4.712294</v>
      </c>
      <c r="G788" t="s">
        <v>10236</v>
      </c>
      <c r="H788" t="s">
        <v>11407</v>
      </c>
      <c r="I788" t="s">
        <v>15733</v>
      </c>
      <c r="J788" t="s">
        <v>16643</v>
      </c>
      <c r="K788" t="s">
        <v>16666</v>
      </c>
      <c r="L788" t="s">
        <v>18062</v>
      </c>
      <c r="M788" t="s">
        <v>18062</v>
      </c>
      <c r="N788" t="s">
        <v>18062</v>
      </c>
      <c r="O788">
        <v>7</v>
      </c>
      <c r="P788">
        <v>73.5</v>
      </c>
      <c r="Q788">
        <v>7</v>
      </c>
      <c r="R788">
        <v>4.5</v>
      </c>
      <c r="S788">
        <v>355</v>
      </c>
      <c r="T788">
        <v>176</v>
      </c>
      <c r="U788">
        <v>56</v>
      </c>
      <c r="V788">
        <v>24</v>
      </c>
      <c r="W788">
        <v>9</v>
      </c>
      <c r="X788">
        <v>9</v>
      </c>
      <c r="Y788">
        <v>4.5</v>
      </c>
      <c r="Z788">
        <v>4.5</v>
      </c>
      <c r="AA788">
        <v>4.5</v>
      </c>
      <c r="AB788">
        <v>4</v>
      </c>
    </row>
    <row r="789" spans="1:28" x14ac:dyDescent="0.25">
      <c r="A789" t="s">
        <v>815</v>
      </c>
      <c r="B789" t="s">
        <v>5922</v>
      </c>
      <c r="C789" t="s">
        <v>10145</v>
      </c>
      <c r="D789" t="s">
        <v>10177</v>
      </c>
      <c r="E789">
        <v>28.201295999999999</v>
      </c>
      <c r="F789">
        <v>-16.831454999999998</v>
      </c>
      <c r="G789" t="s">
        <v>10236</v>
      </c>
      <c r="H789" t="s">
        <v>11408</v>
      </c>
      <c r="I789" t="s">
        <v>15922</v>
      </c>
      <c r="J789" t="s">
        <v>16643</v>
      </c>
      <c r="K789" t="s">
        <v>16962</v>
      </c>
      <c r="L789" t="s">
        <v>18062</v>
      </c>
      <c r="M789" t="s">
        <v>18062</v>
      </c>
      <c r="N789" t="s">
        <v>18062</v>
      </c>
      <c r="O789">
        <v>6</v>
      </c>
      <c r="P789">
        <v>105</v>
      </c>
      <c r="Q789">
        <v>12</v>
      </c>
      <c r="R789">
        <v>4.5</v>
      </c>
      <c r="S789">
        <v>1681</v>
      </c>
      <c r="T789">
        <v>522</v>
      </c>
      <c r="U789">
        <v>175</v>
      </c>
      <c r="V789">
        <v>43</v>
      </c>
      <c r="W789">
        <v>23</v>
      </c>
      <c r="X789">
        <v>28</v>
      </c>
      <c r="Y789">
        <v>4.5</v>
      </c>
      <c r="Z789">
        <v>4.5</v>
      </c>
      <c r="AA789">
        <v>4</v>
      </c>
      <c r="AB789">
        <v>4.5</v>
      </c>
    </row>
    <row r="790" spans="1:28" x14ac:dyDescent="0.25">
      <c r="A790" t="s">
        <v>816</v>
      </c>
      <c r="B790" t="s">
        <v>5923</v>
      </c>
      <c r="C790" t="s">
        <v>10145</v>
      </c>
      <c r="D790" t="s">
        <v>10177</v>
      </c>
      <c r="E790">
        <v>28.202477999999999</v>
      </c>
      <c r="F790">
        <v>-16.830719999999999</v>
      </c>
      <c r="G790" t="s">
        <v>10241</v>
      </c>
      <c r="H790" t="s">
        <v>11409</v>
      </c>
      <c r="I790" t="s">
        <v>15953</v>
      </c>
      <c r="J790" t="s">
        <v>16645</v>
      </c>
      <c r="K790" t="s">
        <v>16896</v>
      </c>
      <c r="L790" t="s">
        <v>18062</v>
      </c>
      <c r="M790" t="s">
        <v>18062</v>
      </c>
      <c r="N790" t="s">
        <v>18062</v>
      </c>
      <c r="O790">
        <v>6</v>
      </c>
      <c r="P790">
        <v>51</v>
      </c>
      <c r="Q790">
        <v>12</v>
      </c>
      <c r="R790">
        <v>4.5</v>
      </c>
      <c r="S790">
        <v>485</v>
      </c>
      <c r="T790">
        <v>124</v>
      </c>
      <c r="U790">
        <v>36</v>
      </c>
      <c r="V790">
        <v>10</v>
      </c>
      <c r="W790">
        <v>3</v>
      </c>
      <c r="X790">
        <v>0</v>
      </c>
      <c r="Y790">
        <v>4.5</v>
      </c>
      <c r="Z790">
        <v>4.5</v>
      </c>
      <c r="AA790">
        <v>4.5</v>
      </c>
      <c r="AB790">
        <v>4</v>
      </c>
    </row>
    <row r="791" spans="1:28" x14ac:dyDescent="0.25">
      <c r="A791" t="s">
        <v>817</v>
      </c>
      <c r="B791" t="s">
        <v>5924</v>
      </c>
      <c r="C791" t="s">
        <v>10145</v>
      </c>
      <c r="D791" t="s">
        <v>10191</v>
      </c>
      <c r="E791">
        <v>29.061056000000001</v>
      </c>
      <c r="F791">
        <v>-13.679519000000001</v>
      </c>
      <c r="G791" t="s">
        <v>10235</v>
      </c>
      <c r="H791" t="s">
        <v>11410</v>
      </c>
      <c r="I791" t="s">
        <v>15740</v>
      </c>
      <c r="J791" t="s">
        <v>16643</v>
      </c>
      <c r="K791" t="s">
        <v>16741</v>
      </c>
      <c r="L791" t="s">
        <v>18062</v>
      </c>
      <c r="M791" t="s">
        <v>18062</v>
      </c>
      <c r="N791" t="s">
        <v>18062</v>
      </c>
      <c r="O791">
        <v>7</v>
      </c>
      <c r="P791">
        <v>63</v>
      </c>
      <c r="Q791">
        <v>7</v>
      </c>
      <c r="R791">
        <v>4.5</v>
      </c>
      <c r="S791">
        <v>437</v>
      </c>
      <c r="T791">
        <v>94</v>
      </c>
      <c r="U791">
        <v>25</v>
      </c>
      <c r="V791">
        <v>5</v>
      </c>
      <c r="W791">
        <v>3</v>
      </c>
      <c r="X791">
        <v>2</v>
      </c>
      <c r="Y791">
        <v>4.5</v>
      </c>
      <c r="Z791">
        <v>4.5</v>
      </c>
      <c r="AA791">
        <v>4.5</v>
      </c>
      <c r="AB791">
        <v>4.5</v>
      </c>
    </row>
    <row r="792" spans="1:28" x14ac:dyDescent="0.25">
      <c r="A792" t="s">
        <v>818</v>
      </c>
      <c r="B792" t="s">
        <v>5925</v>
      </c>
      <c r="C792" t="s">
        <v>10145</v>
      </c>
      <c r="D792" t="s">
        <v>10191</v>
      </c>
      <c r="E792">
        <v>28.982050000000001</v>
      </c>
      <c r="F792">
        <v>-13.831656000000001</v>
      </c>
      <c r="G792" t="s">
        <v>10395</v>
      </c>
      <c r="H792" t="s">
        <v>11411</v>
      </c>
      <c r="I792" t="s">
        <v>15870</v>
      </c>
      <c r="J792" t="s">
        <v>16643</v>
      </c>
      <c r="K792" t="s">
        <v>16963</v>
      </c>
      <c r="L792" t="s">
        <v>18062</v>
      </c>
      <c r="M792" t="s">
        <v>18063</v>
      </c>
      <c r="N792" t="s">
        <v>18062</v>
      </c>
      <c r="O792">
        <v>7</v>
      </c>
      <c r="P792">
        <v>66.5</v>
      </c>
      <c r="Q792">
        <v>7</v>
      </c>
      <c r="R792">
        <v>4</v>
      </c>
      <c r="S792">
        <v>748</v>
      </c>
      <c r="T792">
        <v>86</v>
      </c>
      <c r="U792">
        <v>63</v>
      </c>
      <c r="V792">
        <v>23</v>
      </c>
      <c r="W792">
        <v>2</v>
      </c>
      <c r="X792">
        <v>6</v>
      </c>
      <c r="Y792">
        <v>4</v>
      </c>
      <c r="Z792">
        <v>4</v>
      </c>
      <c r="AA792">
        <v>4</v>
      </c>
      <c r="AB792">
        <v>4.5</v>
      </c>
    </row>
    <row r="793" spans="1:28" x14ac:dyDescent="0.25">
      <c r="A793" t="s">
        <v>819</v>
      </c>
      <c r="B793" t="s">
        <v>5926</v>
      </c>
      <c r="C793" t="s">
        <v>10145</v>
      </c>
      <c r="D793" t="s">
        <v>10191</v>
      </c>
      <c r="E793">
        <v>28.981159999999999</v>
      </c>
      <c r="F793">
        <v>-13.830488000000001</v>
      </c>
      <c r="G793" t="s">
        <v>10245</v>
      </c>
      <c r="H793" t="s">
        <v>11412</v>
      </c>
      <c r="I793" t="s">
        <v>15737</v>
      </c>
      <c r="J793" t="s">
        <v>16643</v>
      </c>
      <c r="K793" t="s">
        <v>16710</v>
      </c>
      <c r="L793" t="s">
        <v>18062</v>
      </c>
      <c r="M793" t="s">
        <v>18062</v>
      </c>
      <c r="N793" t="s">
        <v>18062</v>
      </c>
      <c r="O793">
        <v>6</v>
      </c>
      <c r="P793">
        <v>38.5</v>
      </c>
      <c r="Q793">
        <v>6</v>
      </c>
      <c r="R793">
        <v>4.5</v>
      </c>
      <c r="S793">
        <v>2610</v>
      </c>
      <c r="T793">
        <v>393</v>
      </c>
      <c r="U793">
        <v>59</v>
      </c>
      <c r="V793">
        <v>19</v>
      </c>
      <c r="W793">
        <v>9</v>
      </c>
      <c r="X793">
        <v>7</v>
      </c>
      <c r="Y793">
        <v>4.5</v>
      </c>
      <c r="Z793">
        <v>4.5</v>
      </c>
      <c r="AA793">
        <v>4.5</v>
      </c>
      <c r="AB793">
        <v>4.5</v>
      </c>
    </row>
    <row r="794" spans="1:28" x14ac:dyDescent="0.25">
      <c r="A794" t="s">
        <v>820</v>
      </c>
      <c r="B794" t="s">
        <v>5927</v>
      </c>
      <c r="C794" t="s">
        <v>10145</v>
      </c>
      <c r="D794" t="s">
        <v>10191</v>
      </c>
      <c r="E794">
        <v>28.982849999999999</v>
      </c>
      <c r="F794">
        <v>-13.831638999999999</v>
      </c>
      <c r="G794" t="s">
        <v>10275</v>
      </c>
      <c r="H794" t="s">
        <v>11413</v>
      </c>
      <c r="I794" t="s">
        <v>15737</v>
      </c>
      <c r="J794" t="s">
        <v>16643</v>
      </c>
      <c r="K794" t="s">
        <v>16710</v>
      </c>
      <c r="L794" t="s">
        <v>18062</v>
      </c>
      <c r="M794" t="s">
        <v>18062</v>
      </c>
      <c r="N794" t="s">
        <v>18062</v>
      </c>
      <c r="O794">
        <v>7</v>
      </c>
      <c r="P794">
        <v>77</v>
      </c>
      <c r="Q794">
        <v>7</v>
      </c>
      <c r="R794">
        <v>4.5</v>
      </c>
      <c r="S794">
        <v>1188</v>
      </c>
      <c r="T794">
        <v>148</v>
      </c>
      <c r="U794">
        <v>62</v>
      </c>
      <c r="V794">
        <v>18</v>
      </c>
      <c r="W794">
        <v>4</v>
      </c>
      <c r="X794">
        <v>9</v>
      </c>
      <c r="Y794">
        <v>4.5</v>
      </c>
      <c r="Z794">
        <v>4.5</v>
      </c>
      <c r="AA794">
        <v>4</v>
      </c>
      <c r="AB794">
        <v>4.5</v>
      </c>
    </row>
    <row r="795" spans="1:28" x14ac:dyDescent="0.25">
      <c r="A795" t="s">
        <v>821</v>
      </c>
      <c r="B795" t="s">
        <v>5928</v>
      </c>
      <c r="C795" t="s">
        <v>10145</v>
      </c>
      <c r="D795" t="s">
        <v>10191</v>
      </c>
      <c r="E795">
        <v>28.982779000000001</v>
      </c>
      <c r="F795">
        <v>-13.83165</v>
      </c>
      <c r="G795" t="s">
        <v>10315</v>
      </c>
      <c r="H795" t="s">
        <v>11414</v>
      </c>
      <c r="I795" t="s">
        <v>15954</v>
      </c>
      <c r="J795" t="s">
        <v>16643</v>
      </c>
      <c r="K795" t="s">
        <v>16964</v>
      </c>
      <c r="L795" t="s">
        <v>18062</v>
      </c>
      <c r="M795" t="s">
        <v>18062</v>
      </c>
      <c r="N795" t="s">
        <v>18062</v>
      </c>
      <c r="O795">
        <v>7</v>
      </c>
      <c r="P795">
        <v>91</v>
      </c>
      <c r="Q795">
        <v>7</v>
      </c>
      <c r="R795">
        <v>4</v>
      </c>
      <c r="S795">
        <v>423</v>
      </c>
      <c r="T795">
        <v>78</v>
      </c>
      <c r="U795">
        <v>37</v>
      </c>
      <c r="V795">
        <v>8</v>
      </c>
      <c r="W795">
        <v>6</v>
      </c>
      <c r="X795">
        <v>3</v>
      </c>
      <c r="Y795">
        <v>4.5</v>
      </c>
      <c r="Z795">
        <v>4.5</v>
      </c>
      <c r="AA795">
        <v>4</v>
      </c>
      <c r="AB795">
        <v>4.5</v>
      </c>
    </row>
    <row r="796" spans="1:28" x14ac:dyDescent="0.25">
      <c r="A796" t="s">
        <v>822</v>
      </c>
      <c r="B796" t="s">
        <v>5929</v>
      </c>
      <c r="C796" t="s">
        <v>10136</v>
      </c>
      <c r="D796" t="s">
        <v>10163</v>
      </c>
      <c r="E796">
        <v>42.590896999999998</v>
      </c>
      <c r="F796">
        <v>0.50979300000000005</v>
      </c>
      <c r="G796" t="s">
        <v>10236</v>
      </c>
      <c r="H796" t="s">
        <v>11415</v>
      </c>
      <c r="I796" t="s">
        <v>15955</v>
      </c>
      <c r="J796" t="s">
        <v>16643</v>
      </c>
      <c r="K796" t="s">
        <v>16965</v>
      </c>
      <c r="L796" t="s">
        <v>18062</v>
      </c>
      <c r="M796" t="s">
        <v>18062</v>
      </c>
      <c r="N796" t="s">
        <v>18062</v>
      </c>
      <c r="O796">
        <v>3</v>
      </c>
      <c r="P796">
        <v>31.5</v>
      </c>
      <c r="Q796">
        <v>3</v>
      </c>
      <c r="R796">
        <v>4.5</v>
      </c>
      <c r="S796">
        <v>413</v>
      </c>
      <c r="T796">
        <v>7</v>
      </c>
      <c r="U796">
        <v>5</v>
      </c>
      <c r="V796">
        <v>0</v>
      </c>
      <c r="W796">
        <v>0</v>
      </c>
      <c r="X796">
        <v>0</v>
      </c>
      <c r="Y796">
        <v>4.5</v>
      </c>
      <c r="Z796">
        <v>4.5</v>
      </c>
      <c r="AA796">
        <v>4</v>
      </c>
      <c r="AB796">
        <v>4.5</v>
      </c>
    </row>
    <row r="797" spans="1:28" hidden="1" x14ac:dyDescent="0.25">
      <c r="A797" t="s">
        <v>823</v>
      </c>
      <c r="B797" t="s">
        <v>5930</v>
      </c>
      <c r="C797" t="s">
        <v>10145</v>
      </c>
      <c r="D797" t="s">
        <v>10175</v>
      </c>
      <c r="E797">
        <v>28.629584999999999</v>
      </c>
      <c r="F797">
        <v>-13.902713</v>
      </c>
      <c r="G797" t="s">
        <v>10396</v>
      </c>
      <c r="H797" t="s">
        <v>11416</v>
      </c>
      <c r="I797" t="s">
        <v>15733</v>
      </c>
      <c r="J797" t="s">
        <v>16643</v>
      </c>
      <c r="K797" t="s">
        <v>16666</v>
      </c>
      <c r="L797" t="s">
        <v>18062</v>
      </c>
      <c r="M797" t="s">
        <v>18062</v>
      </c>
      <c r="N797" t="s">
        <v>18062</v>
      </c>
      <c r="O797">
        <v>5</v>
      </c>
      <c r="P797">
        <v>45.5</v>
      </c>
      <c r="Q797">
        <v>5</v>
      </c>
      <c r="R797">
        <v>4.5</v>
      </c>
      <c r="S797">
        <v>1155</v>
      </c>
      <c r="T797">
        <v>176</v>
      </c>
      <c r="U797">
        <v>25</v>
      </c>
      <c r="V797">
        <v>2</v>
      </c>
      <c r="W797">
        <v>1</v>
      </c>
      <c r="X797">
        <v>2</v>
      </c>
      <c r="Y797">
        <v>4.5</v>
      </c>
      <c r="Z797">
        <v>4.5</v>
      </c>
      <c r="AA797">
        <v>4.5</v>
      </c>
      <c r="AB797">
        <v>4.5</v>
      </c>
    </row>
    <row r="798" spans="1:28" hidden="1" x14ac:dyDescent="0.25">
      <c r="A798" t="s">
        <v>824</v>
      </c>
      <c r="B798" t="s">
        <v>5931</v>
      </c>
      <c r="C798" t="s">
        <v>10145</v>
      </c>
      <c r="D798" t="s">
        <v>10175</v>
      </c>
      <c r="E798">
        <v>28.63531</v>
      </c>
      <c r="F798">
        <v>-13.900555000000001</v>
      </c>
      <c r="G798" t="s">
        <v>10251</v>
      </c>
      <c r="H798" t="s">
        <v>11417</v>
      </c>
      <c r="I798" t="s">
        <v>15788</v>
      </c>
      <c r="J798" t="s">
        <v>16643</v>
      </c>
      <c r="K798" t="s">
        <v>16966</v>
      </c>
      <c r="L798" t="s">
        <v>18062</v>
      </c>
      <c r="M798" t="s">
        <v>18063</v>
      </c>
      <c r="N798" t="s">
        <v>18062</v>
      </c>
      <c r="O798">
        <v>6</v>
      </c>
      <c r="P798">
        <v>63</v>
      </c>
      <c r="Q798">
        <v>6</v>
      </c>
      <c r="R798">
        <v>4.5</v>
      </c>
      <c r="S798">
        <v>961</v>
      </c>
      <c r="T798">
        <v>127</v>
      </c>
      <c r="U798">
        <v>46</v>
      </c>
      <c r="V798">
        <v>16</v>
      </c>
      <c r="W798">
        <v>5</v>
      </c>
      <c r="X798">
        <v>2</v>
      </c>
      <c r="Y798">
        <v>4.5</v>
      </c>
      <c r="Z798">
        <v>4.5</v>
      </c>
      <c r="AA798">
        <v>4</v>
      </c>
      <c r="AB798">
        <v>4</v>
      </c>
    </row>
    <row r="799" spans="1:28" hidden="1" x14ac:dyDescent="0.25">
      <c r="A799" t="s">
        <v>825</v>
      </c>
      <c r="B799" t="s">
        <v>5932</v>
      </c>
      <c r="C799" t="s">
        <v>10145</v>
      </c>
      <c r="D799" t="s">
        <v>10175</v>
      </c>
      <c r="E799">
        <v>28.620930000000001</v>
      </c>
      <c r="F799">
        <v>-13.910624</v>
      </c>
      <c r="G799" t="s">
        <v>10236</v>
      </c>
      <c r="H799" t="s">
        <v>11418</v>
      </c>
      <c r="I799" t="s">
        <v>15956</v>
      </c>
      <c r="J799" t="s">
        <v>16643</v>
      </c>
      <c r="K799" t="s">
        <v>16967</v>
      </c>
      <c r="L799" t="s">
        <v>18062</v>
      </c>
      <c r="M799" t="s">
        <v>18062</v>
      </c>
      <c r="N799" t="s">
        <v>18062</v>
      </c>
      <c r="O799">
        <v>5</v>
      </c>
      <c r="P799">
        <v>50</v>
      </c>
      <c r="Q799">
        <v>5</v>
      </c>
      <c r="R799">
        <v>4.5</v>
      </c>
      <c r="S799">
        <v>1395</v>
      </c>
      <c r="T799">
        <v>213</v>
      </c>
      <c r="U799">
        <v>46</v>
      </c>
      <c r="V799">
        <v>12</v>
      </c>
      <c r="W799">
        <v>6</v>
      </c>
      <c r="X799">
        <v>3</v>
      </c>
      <c r="Y799">
        <v>4.5</v>
      </c>
      <c r="Z799">
        <v>4.5</v>
      </c>
      <c r="AA799">
        <v>4.5</v>
      </c>
      <c r="AB799">
        <v>4.5</v>
      </c>
    </row>
    <row r="800" spans="1:28" x14ac:dyDescent="0.25">
      <c r="A800" t="s">
        <v>826</v>
      </c>
      <c r="B800" t="s">
        <v>5933</v>
      </c>
      <c r="C800" t="s">
        <v>10150</v>
      </c>
      <c r="D800" t="s">
        <v>10186</v>
      </c>
      <c r="E800">
        <v>43.225174000000003</v>
      </c>
      <c r="F800">
        <v>-3.3604949999999998</v>
      </c>
      <c r="G800" t="s">
        <v>10274</v>
      </c>
      <c r="H800" t="s">
        <v>11419</v>
      </c>
      <c r="I800" t="s">
        <v>15890</v>
      </c>
      <c r="J800" t="s">
        <v>16643</v>
      </c>
      <c r="K800" t="s">
        <v>16717</v>
      </c>
      <c r="L800" t="s">
        <v>18062</v>
      </c>
      <c r="M800" t="s">
        <v>18063</v>
      </c>
      <c r="N800" t="s">
        <v>18062</v>
      </c>
      <c r="O800">
        <v>7</v>
      </c>
      <c r="P800">
        <v>89.25</v>
      </c>
      <c r="Q800">
        <v>7</v>
      </c>
      <c r="R800">
        <v>4</v>
      </c>
      <c r="S800">
        <v>323</v>
      </c>
      <c r="T800">
        <v>5</v>
      </c>
      <c r="U800">
        <v>1</v>
      </c>
      <c r="V800">
        <v>0</v>
      </c>
      <c r="W800">
        <v>0</v>
      </c>
      <c r="X800">
        <v>1</v>
      </c>
      <c r="Y800">
        <v>4.5</v>
      </c>
      <c r="Z800">
        <v>4</v>
      </c>
      <c r="AA800">
        <v>4</v>
      </c>
      <c r="AB800">
        <v>3</v>
      </c>
    </row>
    <row r="801" spans="1:28" x14ac:dyDescent="0.25">
      <c r="A801" t="s">
        <v>827</v>
      </c>
      <c r="B801" t="s">
        <v>5934</v>
      </c>
      <c r="C801" t="s">
        <v>10149</v>
      </c>
      <c r="D801" t="s">
        <v>10201</v>
      </c>
      <c r="E801">
        <v>41.698819999999998</v>
      </c>
      <c r="F801">
        <v>-2.8176899999999998</v>
      </c>
      <c r="G801" t="s">
        <v>10249</v>
      </c>
      <c r="H801" t="s">
        <v>11420</v>
      </c>
      <c r="I801" t="s">
        <v>15877</v>
      </c>
      <c r="J801" t="s">
        <v>16643</v>
      </c>
      <c r="K801" t="s">
        <v>16668</v>
      </c>
      <c r="L801" t="s">
        <v>18062</v>
      </c>
      <c r="M801" t="s">
        <v>18063</v>
      </c>
      <c r="N801" t="s">
        <v>18062</v>
      </c>
      <c r="O801">
        <v>7</v>
      </c>
      <c r="P801">
        <v>76.5</v>
      </c>
      <c r="Q801">
        <v>7</v>
      </c>
      <c r="R801">
        <v>4.5</v>
      </c>
      <c r="S801">
        <v>454</v>
      </c>
      <c r="T801">
        <v>1</v>
      </c>
      <c r="U801">
        <v>0</v>
      </c>
      <c r="V801">
        <v>0</v>
      </c>
      <c r="W801">
        <v>0</v>
      </c>
      <c r="X801">
        <v>0</v>
      </c>
      <c r="Y801">
        <v>4.5</v>
      </c>
      <c r="Z801">
        <v>4.5</v>
      </c>
      <c r="AA801">
        <v>4</v>
      </c>
      <c r="AB801">
        <v>3.5</v>
      </c>
    </row>
    <row r="802" spans="1:28" x14ac:dyDescent="0.25">
      <c r="A802" t="s">
        <v>828</v>
      </c>
      <c r="B802" t="s">
        <v>5935</v>
      </c>
      <c r="C802" t="s">
        <v>10151</v>
      </c>
      <c r="D802" t="s">
        <v>10187</v>
      </c>
      <c r="E802">
        <v>36.840829999999997</v>
      </c>
      <c r="F802">
        <v>-2.4669140000000001</v>
      </c>
      <c r="G802" t="s">
        <v>10285</v>
      </c>
      <c r="H802" t="s">
        <v>11421</v>
      </c>
      <c r="I802" t="s">
        <v>15733</v>
      </c>
      <c r="J802" t="s">
        <v>16643</v>
      </c>
      <c r="K802" t="s">
        <v>16666</v>
      </c>
      <c r="L802" t="s">
        <v>18062</v>
      </c>
      <c r="M802" t="s">
        <v>18062</v>
      </c>
      <c r="N802" t="s">
        <v>18062</v>
      </c>
      <c r="O802">
        <v>6</v>
      </c>
      <c r="P802">
        <v>74</v>
      </c>
      <c r="Q802">
        <v>12</v>
      </c>
      <c r="R802">
        <v>4</v>
      </c>
      <c r="S802">
        <v>714</v>
      </c>
      <c r="T802">
        <v>44</v>
      </c>
      <c r="U802">
        <v>37</v>
      </c>
      <c r="V802">
        <v>10</v>
      </c>
      <c r="W802">
        <v>6</v>
      </c>
      <c r="X802">
        <v>2</v>
      </c>
      <c r="Y802">
        <v>4</v>
      </c>
      <c r="Z802">
        <v>4</v>
      </c>
      <c r="AA802">
        <v>4</v>
      </c>
      <c r="AB802">
        <v>4</v>
      </c>
    </row>
    <row r="803" spans="1:28" x14ac:dyDescent="0.25">
      <c r="A803" t="s">
        <v>829</v>
      </c>
      <c r="B803" t="s">
        <v>5936</v>
      </c>
      <c r="C803" t="s">
        <v>10151</v>
      </c>
      <c r="D803" t="s">
        <v>10187</v>
      </c>
      <c r="E803">
        <v>36.840429999999998</v>
      </c>
      <c r="F803">
        <v>-2.466361</v>
      </c>
      <c r="G803" t="s">
        <v>10397</v>
      </c>
      <c r="H803" t="s">
        <v>11422</v>
      </c>
      <c r="I803" t="s">
        <v>15842</v>
      </c>
      <c r="J803" t="s">
        <v>16643</v>
      </c>
      <c r="K803" t="s">
        <v>16688</v>
      </c>
      <c r="L803" t="s">
        <v>18063</v>
      </c>
      <c r="M803" t="s">
        <v>18063</v>
      </c>
      <c r="N803" t="s">
        <v>18063</v>
      </c>
      <c r="O803">
        <v>6</v>
      </c>
      <c r="P803">
        <v>48</v>
      </c>
      <c r="Q803">
        <v>12</v>
      </c>
      <c r="R803">
        <v>4</v>
      </c>
      <c r="S803">
        <v>1552</v>
      </c>
      <c r="T803">
        <v>99</v>
      </c>
      <c r="U803">
        <v>62</v>
      </c>
      <c r="V803">
        <v>30</v>
      </c>
      <c r="W803">
        <v>13</v>
      </c>
      <c r="X803">
        <v>13</v>
      </c>
      <c r="Y803">
        <v>4</v>
      </c>
      <c r="Z803">
        <v>4</v>
      </c>
      <c r="AA803">
        <v>4</v>
      </c>
      <c r="AB803">
        <v>4</v>
      </c>
    </row>
    <row r="804" spans="1:28" x14ac:dyDescent="0.25">
      <c r="A804" t="s">
        <v>830</v>
      </c>
      <c r="B804" t="s">
        <v>5937</v>
      </c>
      <c r="C804" t="s">
        <v>10151</v>
      </c>
      <c r="D804" t="s">
        <v>10187</v>
      </c>
      <c r="E804">
        <v>36.847534000000003</v>
      </c>
      <c r="F804">
        <v>-2.4458380000000002</v>
      </c>
      <c r="G804" t="s">
        <v>10280</v>
      </c>
      <c r="H804" t="s">
        <v>11423</v>
      </c>
      <c r="I804" t="s">
        <v>15733</v>
      </c>
      <c r="J804" t="s">
        <v>16643</v>
      </c>
      <c r="K804" t="s">
        <v>16666</v>
      </c>
      <c r="L804" t="s">
        <v>18062</v>
      </c>
      <c r="M804" t="s">
        <v>18062</v>
      </c>
      <c r="N804" t="s">
        <v>18062</v>
      </c>
      <c r="O804">
        <v>6</v>
      </c>
      <c r="P804">
        <v>32</v>
      </c>
      <c r="Q804">
        <v>12</v>
      </c>
      <c r="R804">
        <v>4</v>
      </c>
      <c r="S804">
        <v>671</v>
      </c>
      <c r="T804">
        <v>14</v>
      </c>
      <c r="U804">
        <v>2</v>
      </c>
      <c r="V804">
        <v>1</v>
      </c>
      <c r="W804">
        <v>1</v>
      </c>
      <c r="X804">
        <v>0</v>
      </c>
      <c r="Y804">
        <v>4</v>
      </c>
      <c r="Z804">
        <v>4</v>
      </c>
      <c r="AA804">
        <v>4</v>
      </c>
      <c r="AB804">
        <v>4</v>
      </c>
    </row>
    <row r="805" spans="1:28" x14ac:dyDescent="0.25">
      <c r="A805" t="s">
        <v>831</v>
      </c>
      <c r="B805" t="s">
        <v>5938</v>
      </c>
      <c r="C805" t="s">
        <v>10151</v>
      </c>
      <c r="D805" t="s">
        <v>10187</v>
      </c>
      <c r="E805">
        <v>36.834679999999999</v>
      </c>
      <c r="F805">
        <v>-2.4623659999999998</v>
      </c>
      <c r="G805" t="s">
        <v>10243</v>
      </c>
      <c r="H805" t="s">
        <v>11424</v>
      </c>
      <c r="I805" t="s">
        <v>15739</v>
      </c>
      <c r="J805" t="s">
        <v>16643</v>
      </c>
      <c r="K805" t="s">
        <v>16662</v>
      </c>
      <c r="L805" t="s">
        <v>18062</v>
      </c>
      <c r="M805" t="s">
        <v>18062</v>
      </c>
      <c r="N805" t="s">
        <v>18062</v>
      </c>
      <c r="O805">
        <v>7</v>
      </c>
      <c r="P805">
        <v>35</v>
      </c>
      <c r="Q805">
        <v>14</v>
      </c>
      <c r="R805">
        <v>4.5</v>
      </c>
      <c r="S805">
        <v>765</v>
      </c>
      <c r="T805">
        <v>31</v>
      </c>
      <c r="U805">
        <v>12</v>
      </c>
      <c r="V805">
        <v>6</v>
      </c>
      <c r="W805">
        <v>3</v>
      </c>
      <c r="X805">
        <v>2</v>
      </c>
      <c r="Y805">
        <v>4</v>
      </c>
      <c r="Z805">
        <v>4.5</v>
      </c>
      <c r="AA805">
        <v>4</v>
      </c>
      <c r="AB805">
        <v>4.5</v>
      </c>
    </row>
    <row r="806" spans="1:28" x14ac:dyDescent="0.25">
      <c r="A806" t="s">
        <v>832</v>
      </c>
      <c r="B806" t="s">
        <v>5939</v>
      </c>
      <c r="C806" t="s">
        <v>10151</v>
      </c>
      <c r="D806" t="s">
        <v>10187</v>
      </c>
      <c r="E806">
        <v>36.835920000000002</v>
      </c>
      <c r="F806">
        <v>-2.4442379999999999</v>
      </c>
      <c r="G806" t="s">
        <v>10366</v>
      </c>
      <c r="H806" t="s">
        <v>11425</v>
      </c>
      <c r="I806" t="s">
        <v>15803</v>
      </c>
      <c r="J806" t="s">
        <v>16643</v>
      </c>
      <c r="K806" t="s">
        <v>16740</v>
      </c>
      <c r="L806" t="s">
        <v>18062</v>
      </c>
      <c r="M806" t="s">
        <v>18062</v>
      </c>
      <c r="N806" t="s">
        <v>18062</v>
      </c>
      <c r="O806">
        <v>7</v>
      </c>
      <c r="P806">
        <v>45</v>
      </c>
      <c r="Q806">
        <v>14</v>
      </c>
      <c r="R806">
        <v>4</v>
      </c>
      <c r="S806">
        <v>360</v>
      </c>
      <c r="T806">
        <v>7</v>
      </c>
      <c r="U806">
        <v>2</v>
      </c>
      <c r="V806">
        <v>1</v>
      </c>
      <c r="W806">
        <v>0</v>
      </c>
      <c r="X806">
        <v>1</v>
      </c>
      <c r="Y806">
        <v>4.5</v>
      </c>
      <c r="Z806">
        <v>4.5</v>
      </c>
      <c r="AA806">
        <v>4</v>
      </c>
      <c r="AB806">
        <v>4.5</v>
      </c>
    </row>
    <row r="807" spans="1:28" x14ac:dyDescent="0.25">
      <c r="A807" t="s">
        <v>833</v>
      </c>
      <c r="B807" t="s">
        <v>5940</v>
      </c>
      <c r="C807" t="s">
        <v>10151</v>
      </c>
      <c r="D807" t="s">
        <v>10187</v>
      </c>
      <c r="E807">
        <v>36.840730000000001</v>
      </c>
      <c r="F807">
        <v>-2.466796</v>
      </c>
      <c r="G807" t="s">
        <v>10236</v>
      </c>
      <c r="H807" t="s">
        <v>11426</v>
      </c>
      <c r="I807" t="s">
        <v>15748</v>
      </c>
      <c r="J807" t="s">
        <v>16643</v>
      </c>
      <c r="K807" t="s">
        <v>16688</v>
      </c>
      <c r="L807" t="s">
        <v>18062</v>
      </c>
      <c r="M807" t="s">
        <v>18062</v>
      </c>
      <c r="N807" t="s">
        <v>18062</v>
      </c>
      <c r="O807">
        <v>7</v>
      </c>
      <c r="P807">
        <v>52</v>
      </c>
      <c r="Q807">
        <v>11</v>
      </c>
      <c r="R807">
        <v>4.5</v>
      </c>
      <c r="S807">
        <v>1254</v>
      </c>
      <c r="T807">
        <v>118</v>
      </c>
      <c r="U807">
        <v>26</v>
      </c>
      <c r="V807">
        <v>10</v>
      </c>
      <c r="W807">
        <v>3</v>
      </c>
      <c r="X807">
        <v>4</v>
      </c>
      <c r="Y807">
        <v>4.5</v>
      </c>
      <c r="Z807">
        <v>4.5</v>
      </c>
      <c r="AA807">
        <v>4.5</v>
      </c>
      <c r="AB807">
        <v>4.5</v>
      </c>
    </row>
    <row r="808" spans="1:28" x14ac:dyDescent="0.25">
      <c r="A808" t="s">
        <v>834</v>
      </c>
      <c r="B808" t="s">
        <v>5941</v>
      </c>
      <c r="C808" t="s">
        <v>10151</v>
      </c>
      <c r="D808" t="s">
        <v>10187</v>
      </c>
      <c r="E808">
        <v>36.855212999999999</v>
      </c>
      <c r="F808">
        <v>-2.4449489999999998</v>
      </c>
      <c r="G808" t="s">
        <v>10355</v>
      </c>
      <c r="H808" t="s">
        <v>11427</v>
      </c>
      <c r="I808" t="s">
        <v>15748</v>
      </c>
      <c r="J808" t="s">
        <v>16643</v>
      </c>
      <c r="K808" t="s">
        <v>16688</v>
      </c>
      <c r="L808" t="s">
        <v>18062</v>
      </c>
      <c r="M808" t="s">
        <v>18062</v>
      </c>
      <c r="N808" t="s">
        <v>18062</v>
      </c>
      <c r="O808">
        <v>7</v>
      </c>
      <c r="P808">
        <v>70</v>
      </c>
      <c r="Q808">
        <v>7</v>
      </c>
      <c r="R808">
        <v>4</v>
      </c>
      <c r="S808">
        <v>498</v>
      </c>
      <c r="T808">
        <v>2</v>
      </c>
      <c r="U808">
        <v>1</v>
      </c>
      <c r="V808">
        <v>1</v>
      </c>
      <c r="W808">
        <v>0</v>
      </c>
      <c r="X808">
        <v>0</v>
      </c>
      <c r="Y808">
        <v>4</v>
      </c>
      <c r="Z808">
        <v>4</v>
      </c>
      <c r="AA808">
        <v>4</v>
      </c>
      <c r="AB808">
        <v>4</v>
      </c>
    </row>
    <row r="809" spans="1:28" x14ac:dyDescent="0.25">
      <c r="A809" t="s">
        <v>835</v>
      </c>
      <c r="B809" t="s">
        <v>5942</v>
      </c>
      <c r="C809" t="s">
        <v>10151</v>
      </c>
      <c r="D809" t="s">
        <v>10187</v>
      </c>
      <c r="E809">
        <v>36.838337000000003</v>
      </c>
      <c r="F809">
        <v>-2.4649969999999999</v>
      </c>
      <c r="G809" t="s">
        <v>10242</v>
      </c>
      <c r="H809" t="s">
        <v>11428</v>
      </c>
      <c r="I809" t="s">
        <v>15764</v>
      </c>
      <c r="J809" t="s">
        <v>16643</v>
      </c>
      <c r="K809" t="s">
        <v>16968</v>
      </c>
      <c r="L809" t="s">
        <v>18062</v>
      </c>
      <c r="M809" t="s">
        <v>18062</v>
      </c>
      <c r="N809" t="s">
        <v>18062</v>
      </c>
      <c r="O809">
        <v>6</v>
      </c>
      <c r="P809">
        <v>72.25</v>
      </c>
      <c r="Q809">
        <v>6</v>
      </c>
      <c r="R809">
        <v>4.5</v>
      </c>
      <c r="S809">
        <v>1760</v>
      </c>
      <c r="T809">
        <v>117</v>
      </c>
      <c r="U809">
        <v>19</v>
      </c>
      <c r="V809">
        <v>4</v>
      </c>
      <c r="W809">
        <v>1</v>
      </c>
      <c r="X809">
        <v>3</v>
      </c>
      <c r="Y809">
        <v>4.5</v>
      </c>
      <c r="Z809">
        <v>4.5</v>
      </c>
      <c r="AA809">
        <v>4.5</v>
      </c>
      <c r="AB809">
        <v>4.5</v>
      </c>
    </row>
    <row r="810" spans="1:28" x14ac:dyDescent="0.25">
      <c r="A810" t="s">
        <v>836</v>
      </c>
      <c r="B810" t="s">
        <v>5943</v>
      </c>
      <c r="C810" t="s">
        <v>10151</v>
      </c>
      <c r="D810" t="s">
        <v>10214</v>
      </c>
      <c r="E810">
        <v>37.877944999999997</v>
      </c>
      <c r="F810">
        <v>-4.7819599999999998</v>
      </c>
      <c r="G810" t="s">
        <v>10375</v>
      </c>
      <c r="H810" t="s">
        <v>11429</v>
      </c>
      <c r="I810" t="s">
        <v>15957</v>
      </c>
      <c r="J810" t="s">
        <v>16644</v>
      </c>
      <c r="K810" t="s">
        <v>16969</v>
      </c>
      <c r="L810" t="s">
        <v>18062</v>
      </c>
      <c r="M810" t="s">
        <v>18062</v>
      </c>
      <c r="N810" t="s">
        <v>18062</v>
      </c>
      <c r="O810">
        <v>7</v>
      </c>
      <c r="P810">
        <v>35.5</v>
      </c>
      <c r="Q810">
        <v>7</v>
      </c>
      <c r="R810">
        <v>4</v>
      </c>
      <c r="S810">
        <v>541</v>
      </c>
      <c r="T810">
        <v>37</v>
      </c>
      <c r="U810">
        <v>29</v>
      </c>
      <c r="V810">
        <v>23</v>
      </c>
      <c r="W810">
        <v>11</v>
      </c>
      <c r="X810">
        <v>10</v>
      </c>
      <c r="Y810">
        <v>4</v>
      </c>
      <c r="Z810">
        <v>4</v>
      </c>
      <c r="AA810">
        <v>3.5</v>
      </c>
      <c r="AB810">
        <v>4.5</v>
      </c>
    </row>
    <row r="811" spans="1:28" x14ac:dyDescent="0.25">
      <c r="A811" t="s">
        <v>837</v>
      </c>
      <c r="B811" t="s">
        <v>5944</v>
      </c>
      <c r="C811" t="s">
        <v>10151</v>
      </c>
      <c r="D811" t="s">
        <v>10214</v>
      </c>
      <c r="E811">
        <v>37.881523000000001</v>
      </c>
      <c r="F811">
        <v>-4.7736080000000003</v>
      </c>
      <c r="G811" t="s">
        <v>10362</v>
      </c>
      <c r="H811" t="s">
        <v>11430</v>
      </c>
      <c r="I811" t="s">
        <v>15833</v>
      </c>
      <c r="J811" t="s">
        <v>16644</v>
      </c>
      <c r="K811" t="s">
        <v>16688</v>
      </c>
      <c r="L811" t="s">
        <v>18062</v>
      </c>
      <c r="M811" t="s">
        <v>18062</v>
      </c>
      <c r="N811" t="s">
        <v>18062</v>
      </c>
      <c r="O811">
        <v>3</v>
      </c>
      <c r="P811">
        <v>9</v>
      </c>
      <c r="Q811">
        <v>3</v>
      </c>
      <c r="R811">
        <v>4</v>
      </c>
      <c r="S811">
        <v>1976</v>
      </c>
      <c r="T811">
        <v>114</v>
      </c>
      <c r="U811">
        <v>69</v>
      </c>
      <c r="V811">
        <v>30</v>
      </c>
      <c r="W811">
        <v>15</v>
      </c>
      <c r="X811">
        <v>16</v>
      </c>
      <c r="Y811">
        <v>4</v>
      </c>
      <c r="Z811">
        <v>4</v>
      </c>
      <c r="AA811">
        <v>3.5</v>
      </c>
      <c r="AB811">
        <v>4</v>
      </c>
    </row>
    <row r="812" spans="1:28" x14ac:dyDescent="0.25">
      <c r="A812" t="s">
        <v>838</v>
      </c>
      <c r="B812" t="s">
        <v>5945</v>
      </c>
      <c r="C812" t="s">
        <v>10151</v>
      </c>
      <c r="D812" t="s">
        <v>10214</v>
      </c>
      <c r="E812">
        <v>37.884045</v>
      </c>
      <c r="F812">
        <v>-4.7753439999999996</v>
      </c>
      <c r="G812" t="s">
        <v>10313</v>
      </c>
      <c r="H812" t="s">
        <v>11431</v>
      </c>
      <c r="I812" t="s">
        <v>15746</v>
      </c>
      <c r="J812" t="s">
        <v>16643</v>
      </c>
      <c r="K812" t="s">
        <v>16668</v>
      </c>
      <c r="L812" t="s">
        <v>18062</v>
      </c>
      <c r="M812" t="s">
        <v>18062</v>
      </c>
      <c r="N812" t="s">
        <v>18062</v>
      </c>
      <c r="O812">
        <v>7</v>
      </c>
      <c r="P812">
        <v>50.15</v>
      </c>
      <c r="Q812">
        <v>14</v>
      </c>
      <c r="R812">
        <v>4</v>
      </c>
      <c r="S812">
        <v>598</v>
      </c>
      <c r="T812">
        <v>11</v>
      </c>
      <c r="U812">
        <v>12</v>
      </c>
      <c r="V812">
        <v>5</v>
      </c>
      <c r="W812">
        <v>1</v>
      </c>
      <c r="X812">
        <v>1</v>
      </c>
      <c r="Y812">
        <v>4</v>
      </c>
      <c r="Z812">
        <v>4</v>
      </c>
      <c r="AA812">
        <v>4</v>
      </c>
      <c r="AB812">
        <v>4</v>
      </c>
    </row>
    <row r="813" spans="1:28" x14ac:dyDescent="0.25">
      <c r="A813" t="s">
        <v>839</v>
      </c>
      <c r="B813" t="s">
        <v>5946</v>
      </c>
      <c r="C813" t="s">
        <v>10151</v>
      </c>
      <c r="D813" t="s">
        <v>10214</v>
      </c>
      <c r="E813">
        <v>37.880560000000003</v>
      </c>
      <c r="F813">
        <v>-4.7827580000000003</v>
      </c>
      <c r="G813" t="s">
        <v>10275</v>
      </c>
      <c r="H813" t="s">
        <v>11432</v>
      </c>
      <c r="I813" t="s">
        <v>15751</v>
      </c>
      <c r="J813" t="s">
        <v>16643</v>
      </c>
      <c r="K813" t="s">
        <v>16678</v>
      </c>
      <c r="L813" t="s">
        <v>18062</v>
      </c>
      <c r="M813" t="s">
        <v>18062</v>
      </c>
      <c r="N813" t="s">
        <v>18062</v>
      </c>
      <c r="O813">
        <v>7</v>
      </c>
      <c r="P813">
        <v>70.5</v>
      </c>
      <c r="Q813">
        <v>7</v>
      </c>
      <c r="R813">
        <v>4.5</v>
      </c>
      <c r="S813">
        <v>1020</v>
      </c>
      <c r="T813">
        <v>192</v>
      </c>
      <c r="U813">
        <v>78</v>
      </c>
      <c r="V813">
        <v>26</v>
      </c>
      <c r="W813">
        <v>7</v>
      </c>
      <c r="X813">
        <v>8</v>
      </c>
      <c r="Y813">
        <v>4.5</v>
      </c>
      <c r="Z813">
        <v>4.5</v>
      </c>
      <c r="AA813">
        <v>4</v>
      </c>
      <c r="AB813">
        <v>4.5</v>
      </c>
    </row>
    <row r="814" spans="1:28" x14ac:dyDescent="0.25">
      <c r="A814" t="s">
        <v>840</v>
      </c>
      <c r="B814" t="s">
        <v>5947</v>
      </c>
      <c r="C814" t="s">
        <v>10151</v>
      </c>
      <c r="D814" t="s">
        <v>10214</v>
      </c>
      <c r="E814">
        <v>37.882269999999998</v>
      </c>
      <c r="F814">
        <v>-4.7914700000000003</v>
      </c>
      <c r="G814" t="s">
        <v>10249</v>
      </c>
      <c r="H814" t="s">
        <v>11433</v>
      </c>
      <c r="I814" t="s">
        <v>15748</v>
      </c>
      <c r="J814" t="s">
        <v>16643</v>
      </c>
      <c r="K814" t="s">
        <v>16670</v>
      </c>
      <c r="L814" t="s">
        <v>18062</v>
      </c>
      <c r="M814" t="s">
        <v>18062</v>
      </c>
      <c r="N814" t="s">
        <v>18062</v>
      </c>
      <c r="O814">
        <v>7</v>
      </c>
      <c r="P814">
        <v>46</v>
      </c>
      <c r="Q814">
        <v>13</v>
      </c>
      <c r="R814">
        <v>4.5</v>
      </c>
      <c r="S814">
        <v>820</v>
      </c>
      <c r="T814">
        <v>48</v>
      </c>
      <c r="U814">
        <v>11</v>
      </c>
      <c r="V814">
        <v>3</v>
      </c>
      <c r="W814">
        <v>0</v>
      </c>
      <c r="X814">
        <v>1</v>
      </c>
      <c r="Y814">
        <v>4.5</v>
      </c>
      <c r="Z814">
        <v>4.5</v>
      </c>
      <c r="AA814">
        <v>4.5</v>
      </c>
      <c r="AB814">
        <v>4.5</v>
      </c>
    </row>
    <row r="815" spans="1:28" x14ac:dyDescent="0.25">
      <c r="A815" t="s">
        <v>841</v>
      </c>
      <c r="B815" t="s">
        <v>5948</v>
      </c>
      <c r="C815" t="s">
        <v>10151</v>
      </c>
      <c r="D815" t="s">
        <v>10214</v>
      </c>
      <c r="E815">
        <v>37.879894</v>
      </c>
      <c r="F815">
        <v>-4.7800029999999998</v>
      </c>
      <c r="G815" t="s">
        <v>10251</v>
      </c>
      <c r="H815" t="s">
        <v>11434</v>
      </c>
      <c r="I815" t="s">
        <v>15848</v>
      </c>
      <c r="J815" t="s">
        <v>16643</v>
      </c>
      <c r="K815" t="s">
        <v>16804</v>
      </c>
      <c r="L815" t="s">
        <v>18062</v>
      </c>
      <c r="M815" t="s">
        <v>18062</v>
      </c>
      <c r="N815" t="s">
        <v>18062</v>
      </c>
      <c r="O815">
        <v>7</v>
      </c>
      <c r="P815">
        <v>46.5</v>
      </c>
      <c r="Q815">
        <v>12</v>
      </c>
      <c r="R815">
        <v>4.5</v>
      </c>
      <c r="S815">
        <v>7372</v>
      </c>
      <c r="T815">
        <v>901</v>
      </c>
      <c r="U815">
        <v>326</v>
      </c>
      <c r="V815">
        <v>79</v>
      </c>
      <c r="W815">
        <v>45</v>
      </c>
      <c r="X815">
        <v>28</v>
      </c>
      <c r="Y815">
        <v>4.5</v>
      </c>
      <c r="Z815">
        <v>4.5</v>
      </c>
      <c r="AA815">
        <v>4.5</v>
      </c>
      <c r="AB815">
        <v>4</v>
      </c>
    </row>
    <row r="816" spans="1:28" x14ac:dyDescent="0.25">
      <c r="A816" t="s">
        <v>842</v>
      </c>
      <c r="B816" t="s">
        <v>5949</v>
      </c>
      <c r="C816" t="s">
        <v>10151</v>
      </c>
      <c r="D816" t="s">
        <v>10214</v>
      </c>
      <c r="E816">
        <v>37.878487</v>
      </c>
      <c r="F816">
        <v>-4.7784279999999999</v>
      </c>
      <c r="G816" t="s">
        <v>10375</v>
      </c>
      <c r="H816" t="s">
        <v>11435</v>
      </c>
      <c r="I816" t="s">
        <v>15848</v>
      </c>
      <c r="J816" t="s">
        <v>16643</v>
      </c>
      <c r="K816" t="s">
        <v>16804</v>
      </c>
      <c r="L816" t="s">
        <v>18062</v>
      </c>
      <c r="M816" t="s">
        <v>18062</v>
      </c>
      <c r="N816" t="s">
        <v>18062</v>
      </c>
      <c r="O816">
        <v>7</v>
      </c>
      <c r="P816">
        <v>46.5</v>
      </c>
      <c r="Q816">
        <v>12</v>
      </c>
      <c r="R816">
        <v>4.5</v>
      </c>
      <c r="S816">
        <v>5124</v>
      </c>
      <c r="T816">
        <v>714</v>
      </c>
      <c r="U816">
        <v>253</v>
      </c>
      <c r="V816">
        <v>59</v>
      </c>
      <c r="W816">
        <v>23</v>
      </c>
      <c r="X816">
        <v>22</v>
      </c>
      <c r="Y816">
        <v>4.5</v>
      </c>
      <c r="Z816">
        <v>4.5</v>
      </c>
      <c r="AA816">
        <v>4.5</v>
      </c>
      <c r="AB816">
        <v>4</v>
      </c>
    </row>
    <row r="817" spans="1:28" x14ac:dyDescent="0.25">
      <c r="A817" t="s">
        <v>843</v>
      </c>
      <c r="B817" t="s">
        <v>5950</v>
      </c>
      <c r="C817" t="s">
        <v>10151</v>
      </c>
      <c r="D817" t="s">
        <v>10214</v>
      </c>
      <c r="E817">
        <v>37.879787</v>
      </c>
      <c r="F817">
        <v>-4.7813080000000001</v>
      </c>
      <c r="G817" t="s">
        <v>10254</v>
      </c>
      <c r="H817" t="s">
        <v>11436</v>
      </c>
      <c r="I817" t="s">
        <v>15748</v>
      </c>
      <c r="J817" t="s">
        <v>16643</v>
      </c>
      <c r="K817" t="s">
        <v>16688</v>
      </c>
      <c r="L817" t="s">
        <v>18062</v>
      </c>
      <c r="M817" t="s">
        <v>18062</v>
      </c>
      <c r="N817" t="s">
        <v>18062</v>
      </c>
      <c r="O817">
        <v>7</v>
      </c>
      <c r="P817">
        <v>46.5</v>
      </c>
      <c r="Q817">
        <v>14</v>
      </c>
      <c r="R817">
        <v>4.5</v>
      </c>
      <c r="S817">
        <v>4623</v>
      </c>
      <c r="T817">
        <v>442</v>
      </c>
      <c r="U817">
        <v>264</v>
      </c>
      <c r="V817">
        <v>80</v>
      </c>
      <c r="W817">
        <v>35</v>
      </c>
      <c r="X817">
        <v>17</v>
      </c>
      <c r="Y817">
        <v>4.5</v>
      </c>
      <c r="Z817">
        <v>4.5</v>
      </c>
      <c r="AA817">
        <v>4</v>
      </c>
      <c r="AB817">
        <v>4</v>
      </c>
    </row>
    <row r="818" spans="1:28" x14ac:dyDescent="0.25">
      <c r="A818" t="s">
        <v>844</v>
      </c>
      <c r="B818" t="s">
        <v>5951</v>
      </c>
      <c r="C818" t="s">
        <v>10151</v>
      </c>
      <c r="D818" t="s">
        <v>10214</v>
      </c>
      <c r="E818">
        <v>37.882219999999997</v>
      </c>
      <c r="F818">
        <v>-4.7764930000000003</v>
      </c>
      <c r="G818" t="s">
        <v>10245</v>
      </c>
      <c r="H818" t="s">
        <v>11437</v>
      </c>
      <c r="I818" t="s">
        <v>15733</v>
      </c>
      <c r="J818" t="s">
        <v>16643</v>
      </c>
      <c r="K818" t="s">
        <v>16970</v>
      </c>
      <c r="L818" t="s">
        <v>18062</v>
      </c>
      <c r="M818" t="s">
        <v>18062</v>
      </c>
      <c r="N818" t="s">
        <v>18062</v>
      </c>
      <c r="O818">
        <v>6</v>
      </c>
      <c r="P818">
        <v>72</v>
      </c>
      <c r="Q818">
        <v>6</v>
      </c>
      <c r="R818">
        <v>4.5</v>
      </c>
      <c r="S818">
        <v>687</v>
      </c>
      <c r="T818">
        <v>85</v>
      </c>
      <c r="U818">
        <v>31</v>
      </c>
      <c r="V818">
        <v>12</v>
      </c>
      <c r="W818">
        <v>3</v>
      </c>
      <c r="X818">
        <v>2</v>
      </c>
      <c r="Y818">
        <v>4.5</v>
      </c>
      <c r="Z818">
        <v>4</v>
      </c>
      <c r="AA818">
        <v>4</v>
      </c>
      <c r="AB818">
        <v>4.5</v>
      </c>
    </row>
    <row r="819" spans="1:28" x14ac:dyDescent="0.25">
      <c r="A819" t="s">
        <v>845</v>
      </c>
      <c r="B819" t="s">
        <v>5952</v>
      </c>
      <c r="C819" t="s">
        <v>10151</v>
      </c>
      <c r="D819" t="s">
        <v>10214</v>
      </c>
      <c r="E819">
        <v>37.878219999999999</v>
      </c>
      <c r="F819">
        <v>-4.7792320000000004</v>
      </c>
      <c r="G819" t="s">
        <v>10372</v>
      </c>
      <c r="H819" t="s">
        <v>11438</v>
      </c>
      <c r="I819" t="s">
        <v>15761</v>
      </c>
      <c r="J819" t="s">
        <v>16645</v>
      </c>
      <c r="K819" t="s">
        <v>16741</v>
      </c>
      <c r="L819" t="s">
        <v>18063</v>
      </c>
      <c r="M819" t="s">
        <v>18063</v>
      </c>
      <c r="N819" t="s">
        <v>18063</v>
      </c>
      <c r="O819">
        <v>7</v>
      </c>
      <c r="P819">
        <v>98</v>
      </c>
      <c r="Q819">
        <v>7</v>
      </c>
      <c r="R819">
        <v>3.5</v>
      </c>
      <c r="S819">
        <v>3255</v>
      </c>
      <c r="T819">
        <v>110</v>
      </c>
      <c r="U819">
        <v>76</v>
      </c>
      <c r="V819">
        <v>36</v>
      </c>
      <c r="W819">
        <v>10</v>
      </c>
      <c r="X819">
        <v>10</v>
      </c>
      <c r="Y819">
        <v>3.5</v>
      </c>
      <c r="Z819">
        <v>3.5</v>
      </c>
      <c r="AA819">
        <v>3.5</v>
      </c>
      <c r="AB819">
        <v>3.5</v>
      </c>
    </row>
    <row r="820" spans="1:28" x14ac:dyDescent="0.25">
      <c r="A820" t="s">
        <v>846</v>
      </c>
      <c r="B820" t="s">
        <v>5953</v>
      </c>
      <c r="C820" t="s">
        <v>10151</v>
      </c>
      <c r="D820" t="s">
        <v>10214</v>
      </c>
      <c r="E820">
        <v>37.878635000000003</v>
      </c>
      <c r="F820">
        <v>-4.7772019999999999</v>
      </c>
      <c r="G820" t="s">
        <v>10251</v>
      </c>
      <c r="H820" t="s">
        <v>11439</v>
      </c>
      <c r="I820" t="s">
        <v>15733</v>
      </c>
      <c r="J820" t="s">
        <v>16643</v>
      </c>
      <c r="K820" t="s">
        <v>16646</v>
      </c>
      <c r="L820" t="s">
        <v>18062</v>
      </c>
      <c r="M820" t="s">
        <v>18062</v>
      </c>
      <c r="N820" t="s">
        <v>18062</v>
      </c>
      <c r="O820">
        <v>7</v>
      </c>
      <c r="P820">
        <v>51</v>
      </c>
      <c r="Q820">
        <v>13</v>
      </c>
      <c r="R820">
        <v>4.5</v>
      </c>
      <c r="S820">
        <v>622</v>
      </c>
      <c r="T820">
        <v>163</v>
      </c>
      <c r="U820">
        <v>62</v>
      </c>
      <c r="V820">
        <v>14</v>
      </c>
      <c r="W820">
        <v>10</v>
      </c>
      <c r="X820">
        <v>9</v>
      </c>
      <c r="Y820">
        <v>4.5</v>
      </c>
      <c r="Z820">
        <v>4.5</v>
      </c>
      <c r="AA820">
        <v>4</v>
      </c>
      <c r="AB820">
        <v>4</v>
      </c>
    </row>
    <row r="821" spans="1:28" x14ac:dyDescent="0.25">
      <c r="A821" t="s">
        <v>847</v>
      </c>
      <c r="B821" t="s">
        <v>5954</v>
      </c>
      <c r="C821" t="s">
        <v>10151</v>
      </c>
      <c r="D821" t="s">
        <v>10214</v>
      </c>
      <c r="E821">
        <v>37.880287000000003</v>
      </c>
      <c r="F821">
        <v>-4.7810579999999998</v>
      </c>
      <c r="G821" t="s">
        <v>10244</v>
      </c>
      <c r="H821" t="s">
        <v>11440</v>
      </c>
      <c r="I821" t="s">
        <v>15848</v>
      </c>
      <c r="J821" t="s">
        <v>16643</v>
      </c>
      <c r="K821" t="s">
        <v>16971</v>
      </c>
      <c r="L821" t="s">
        <v>18062</v>
      </c>
      <c r="M821" t="s">
        <v>18062</v>
      </c>
      <c r="N821" t="s">
        <v>18062</v>
      </c>
      <c r="O821">
        <v>7</v>
      </c>
      <c r="P821">
        <v>71.5</v>
      </c>
      <c r="Q821">
        <v>10</v>
      </c>
      <c r="R821">
        <v>4</v>
      </c>
      <c r="S821">
        <v>819</v>
      </c>
      <c r="T821">
        <v>47</v>
      </c>
      <c r="U821">
        <v>61</v>
      </c>
      <c r="V821">
        <v>14</v>
      </c>
      <c r="W821">
        <v>9</v>
      </c>
      <c r="X821">
        <v>2</v>
      </c>
      <c r="Y821">
        <v>4</v>
      </c>
      <c r="Z821">
        <v>4</v>
      </c>
      <c r="AA821">
        <v>4</v>
      </c>
      <c r="AB821">
        <v>4</v>
      </c>
    </row>
    <row r="822" spans="1:28" x14ac:dyDescent="0.25">
      <c r="A822" t="s">
        <v>848</v>
      </c>
      <c r="B822" t="s">
        <v>5955</v>
      </c>
      <c r="C822" t="s">
        <v>10151</v>
      </c>
      <c r="D822" t="s">
        <v>10214</v>
      </c>
      <c r="E822">
        <v>37.880670000000002</v>
      </c>
      <c r="F822">
        <v>-4.7806249999999997</v>
      </c>
      <c r="G822" t="s">
        <v>10242</v>
      </c>
      <c r="H822" t="s">
        <v>11441</v>
      </c>
      <c r="I822" t="s">
        <v>15733</v>
      </c>
      <c r="J822" t="s">
        <v>16643</v>
      </c>
      <c r="K822" t="s">
        <v>16666</v>
      </c>
      <c r="L822" t="s">
        <v>18062</v>
      </c>
      <c r="M822" t="s">
        <v>18062</v>
      </c>
      <c r="N822" t="s">
        <v>18062</v>
      </c>
      <c r="O822">
        <v>7</v>
      </c>
      <c r="P822">
        <v>52.5</v>
      </c>
      <c r="Q822">
        <v>14</v>
      </c>
      <c r="R822">
        <v>4</v>
      </c>
      <c r="S822">
        <v>1166</v>
      </c>
      <c r="T822">
        <v>93</v>
      </c>
      <c r="U822">
        <v>62</v>
      </c>
      <c r="V822">
        <v>32</v>
      </c>
      <c r="W822">
        <v>10</v>
      </c>
      <c r="X822">
        <v>21</v>
      </c>
      <c r="Y822">
        <v>3.5</v>
      </c>
      <c r="Z822">
        <v>4</v>
      </c>
      <c r="AA822">
        <v>3.5</v>
      </c>
      <c r="AB822">
        <v>4</v>
      </c>
    </row>
    <row r="823" spans="1:28" x14ac:dyDescent="0.25">
      <c r="A823" t="s">
        <v>849</v>
      </c>
      <c r="B823" t="s">
        <v>5956</v>
      </c>
      <c r="C823" t="s">
        <v>10151</v>
      </c>
      <c r="D823" t="s">
        <v>10214</v>
      </c>
      <c r="E823">
        <v>37.878258000000002</v>
      </c>
      <c r="F823">
        <v>-4.7816400000000003</v>
      </c>
      <c r="G823" t="s">
        <v>10398</v>
      </c>
      <c r="H823" t="s">
        <v>11442</v>
      </c>
      <c r="I823" t="s">
        <v>15748</v>
      </c>
      <c r="J823" t="s">
        <v>16643</v>
      </c>
      <c r="K823" t="s">
        <v>16688</v>
      </c>
      <c r="L823" t="s">
        <v>18062</v>
      </c>
      <c r="M823" t="s">
        <v>18062</v>
      </c>
      <c r="N823" t="s">
        <v>18062</v>
      </c>
      <c r="O823">
        <v>7</v>
      </c>
      <c r="P823">
        <v>56</v>
      </c>
      <c r="Q823">
        <v>14</v>
      </c>
      <c r="R823">
        <v>4.5</v>
      </c>
      <c r="S823">
        <v>1138</v>
      </c>
      <c r="T823">
        <v>156</v>
      </c>
      <c r="U823">
        <v>49</v>
      </c>
      <c r="V823">
        <v>10</v>
      </c>
      <c r="W823">
        <v>8</v>
      </c>
      <c r="X823">
        <v>5</v>
      </c>
      <c r="Y823">
        <v>4.5</v>
      </c>
      <c r="Z823">
        <v>4.5</v>
      </c>
      <c r="AA823">
        <v>4</v>
      </c>
      <c r="AB823">
        <v>4</v>
      </c>
    </row>
    <row r="824" spans="1:28" x14ac:dyDescent="0.25">
      <c r="A824" t="s">
        <v>850</v>
      </c>
      <c r="B824" t="s">
        <v>5957</v>
      </c>
      <c r="C824" t="s">
        <v>10151</v>
      </c>
      <c r="D824" t="s">
        <v>10214</v>
      </c>
      <c r="E824">
        <v>37.884211999999998</v>
      </c>
      <c r="F824">
        <v>-4.7757579999999997</v>
      </c>
      <c r="G824" t="s">
        <v>10274</v>
      </c>
      <c r="H824" t="s">
        <v>11443</v>
      </c>
      <c r="I824" t="s">
        <v>15748</v>
      </c>
      <c r="J824" t="s">
        <v>16643</v>
      </c>
      <c r="K824" t="s">
        <v>16688</v>
      </c>
      <c r="L824" t="s">
        <v>18062</v>
      </c>
      <c r="M824" t="s">
        <v>18062</v>
      </c>
      <c r="N824" t="s">
        <v>18062</v>
      </c>
      <c r="O824">
        <v>6</v>
      </c>
      <c r="P824">
        <v>38.5</v>
      </c>
      <c r="Q824">
        <v>11</v>
      </c>
      <c r="R824">
        <v>4.5</v>
      </c>
      <c r="S824">
        <v>2740</v>
      </c>
      <c r="T824">
        <v>224</v>
      </c>
      <c r="U824">
        <v>114</v>
      </c>
      <c r="V824">
        <v>44</v>
      </c>
      <c r="W824">
        <v>14</v>
      </c>
      <c r="X824">
        <v>5</v>
      </c>
      <c r="Y824">
        <v>4.5</v>
      </c>
      <c r="Z824">
        <v>4.5</v>
      </c>
      <c r="AA824">
        <v>4.5</v>
      </c>
      <c r="AB824">
        <v>4.5</v>
      </c>
    </row>
    <row r="825" spans="1:28" x14ac:dyDescent="0.25">
      <c r="A825" t="s">
        <v>851</v>
      </c>
      <c r="B825" t="s">
        <v>5958</v>
      </c>
      <c r="C825" t="s">
        <v>10151</v>
      </c>
      <c r="D825" t="s">
        <v>10214</v>
      </c>
      <c r="E825">
        <v>37.875225</v>
      </c>
      <c r="F825">
        <v>-4.7855689999999997</v>
      </c>
      <c r="G825" t="s">
        <v>10399</v>
      </c>
      <c r="H825" t="s">
        <v>11444</v>
      </c>
      <c r="I825" t="s">
        <v>15733</v>
      </c>
      <c r="J825" t="s">
        <v>16643</v>
      </c>
      <c r="K825" t="s">
        <v>16666</v>
      </c>
      <c r="L825" t="s">
        <v>18062</v>
      </c>
      <c r="M825" t="s">
        <v>18062</v>
      </c>
      <c r="N825" t="s">
        <v>18062</v>
      </c>
      <c r="O825">
        <v>7</v>
      </c>
      <c r="P825">
        <v>49</v>
      </c>
      <c r="Q825">
        <v>14</v>
      </c>
      <c r="R825">
        <v>4</v>
      </c>
      <c r="S825">
        <v>561</v>
      </c>
      <c r="T825">
        <v>33</v>
      </c>
      <c r="U825">
        <v>22</v>
      </c>
      <c r="V825">
        <v>6</v>
      </c>
      <c r="W825">
        <v>3</v>
      </c>
      <c r="X825">
        <v>2</v>
      </c>
      <c r="Y825">
        <v>4</v>
      </c>
      <c r="Z825">
        <v>4</v>
      </c>
      <c r="AA825">
        <v>3.5</v>
      </c>
      <c r="AB825">
        <v>4.5</v>
      </c>
    </row>
    <row r="826" spans="1:28" x14ac:dyDescent="0.25">
      <c r="A826" t="s">
        <v>852</v>
      </c>
      <c r="B826" t="s">
        <v>5959</v>
      </c>
      <c r="C826" t="s">
        <v>10151</v>
      </c>
      <c r="D826" t="s">
        <v>10214</v>
      </c>
      <c r="E826">
        <v>37.879207999999998</v>
      </c>
      <c r="F826">
        <v>-4.7773389999999996</v>
      </c>
      <c r="G826" t="s">
        <v>10249</v>
      </c>
      <c r="H826" t="s">
        <v>11445</v>
      </c>
      <c r="I826" t="s">
        <v>15958</v>
      </c>
      <c r="J826" t="s">
        <v>16643</v>
      </c>
      <c r="K826" t="s">
        <v>16972</v>
      </c>
      <c r="L826" t="s">
        <v>18062</v>
      </c>
      <c r="M826" t="s">
        <v>18063</v>
      </c>
      <c r="N826" t="s">
        <v>18062</v>
      </c>
      <c r="O826">
        <v>7</v>
      </c>
      <c r="P826">
        <v>38.5</v>
      </c>
      <c r="Q826">
        <v>11</v>
      </c>
      <c r="R826">
        <v>4.5</v>
      </c>
      <c r="S826">
        <v>1180</v>
      </c>
      <c r="T826">
        <v>171</v>
      </c>
      <c r="U826">
        <v>56</v>
      </c>
      <c r="V826">
        <v>11</v>
      </c>
      <c r="W826">
        <v>7</v>
      </c>
      <c r="X826">
        <v>6</v>
      </c>
      <c r="Y826">
        <v>4.5</v>
      </c>
      <c r="Z826">
        <v>4.5</v>
      </c>
      <c r="AA826">
        <v>4.5</v>
      </c>
      <c r="AB826">
        <v>4.5</v>
      </c>
    </row>
    <row r="827" spans="1:28" x14ac:dyDescent="0.25">
      <c r="A827" t="s">
        <v>853</v>
      </c>
      <c r="B827" t="s">
        <v>5960</v>
      </c>
      <c r="C827" t="s">
        <v>10151</v>
      </c>
      <c r="D827" t="s">
        <v>10214</v>
      </c>
      <c r="E827">
        <v>37.880580000000002</v>
      </c>
      <c r="F827">
        <v>-4.7800089999999997</v>
      </c>
      <c r="G827" t="s">
        <v>10252</v>
      </c>
      <c r="H827" t="s">
        <v>11446</v>
      </c>
      <c r="I827" t="s">
        <v>15733</v>
      </c>
      <c r="J827" t="s">
        <v>16643</v>
      </c>
      <c r="K827" t="s">
        <v>16666</v>
      </c>
      <c r="L827" t="s">
        <v>18062</v>
      </c>
      <c r="M827" t="s">
        <v>18062</v>
      </c>
      <c r="N827" t="s">
        <v>18062</v>
      </c>
      <c r="O827">
        <v>7</v>
      </c>
      <c r="P827">
        <v>84</v>
      </c>
      <c r="Q827">
        <v>7</v>
      </c>
      <c r="R827">
        <v>4.5</v>
      </c>
      <c r="S827">
        <v>896</v>
      </c>
      <c r="T827">
        <v>68</v>
      </c>
      <c r="U827">
        <v>34</v>
      </c>
      <c r="V827">
        <v>17</v>
      </c>
      <c r="W827">
        <v>5</v>
      </c>
      <c r="X827">
        <v>13</v>
      </c>
      <c r="Y827">
        <v>4</v>
      </c>
      <c r="Z827">
        <v>4</v>
      </c>
      <c r="AA827">
        <v>3.5</v>
      </c>
      <c r="AB827">
        <v>4</v>
      </c>
    </row>
    <row r="828" spans="1:28" x14ac:dyDescent="0.25">
      <c r="A828" t="s">
        <v>854</v>
      </c>
      <c r="B828" t="s">
        <v>5961</v>
      </c>
      <c r="C828" t="s">
        <v>10151</v>
      </c>
      <c r="D828" t="s">
        <v>10214</v>
      </c>
      <c r="E828">
        <v>37.880744999999997</v>
      </c>
      <c r="F828">
        <v>-4.7837269999999998</v>
      </c>
      <c r="G828" t="s">
        <v>10254</v>
      </c>
      <c r="H828" t="s">
        <v>11447</v>
      </c>
      <c r="I828" t="s">
        <v>15848</v>
      </c>
      <c r="J828" t="s">
        <v>16643</v>
      </c>
      <c r="K828" t="s">
        <v>16804</v>
      </c>
      <c r="L828" t="s">
        <v>18062</v>
      </c>
      <c r="M828" t="s">
        <v>18062</v>
      </c>
      <c r="N828" t="s">
        <v>18062</v>
      </c>
      <c r="O828">
        <v>5</v>
      </c>
      <c r="P828">
        <v>30</v>
      </c>
      <c r="Q828">
        <v>10</v>
      </c>
      <c r="R828">
        <v>4.5</v>
      </c>
      <c r="S828">
        <v>2857</v>
      </c>
      <c r="T828">
        <v>196</v>
      </c>
      <c r="U828">
        <v>122</v>
      </c>
      <c r="V828">
        <v>58</v>
      </c>
      <c r="W828">
        <v>24</v>
      </c>
      <c r="X828">
        <v>14</v>
      </c>
      <c r="Y828">
        <v>4.5</v>
      </c>
      <c r="Z828">
        <v>4.5</v>
      </c>
      <c r="AA828">
        <v>4</v>
      </c>
      <c r="AB828">
        <v>4.5</v>
      </c>
    </row>
    <row r="829" spans="1:28" x14ac:dyDescent="0.25">
      <c r="A829" t="s">
        <v>855</v>
      </c>
      <c r="B829" t="s">
        <v>5962</v>
      </c>
      <c r="C829" t="s">
        <v>10151</v>
      </c>
      <c r="D829" t="s">
        <v>10214</v>
      </c>
      <c r="E829">
        <v>37.885719999999999</v>
      </c>
      <c r="F829">
        <v>-4.7797890000000001</v>
      </c>
      <c r="G829" t="s">
        <v>10279</v>
      </c>
      <c r="H829" t="s">
        <v>11448</v>
      </c>
      <c r="I829" t="s">
        <v>15748</v>
      </c>
      <c r="J829" t="s">
        <v>16643</v>
      </c>
      <c r="K829" t="s">
        <v>16688</v>
      </c>
      <c r="L829" t="s">
        <v>18062</v>
      </c>
      <c r="M829" t="s">
        <v>18062</v>
      </c>
      <c r="N829" t="s">
        <v>18062</v>
      </c>
      <c r="O829">
        <v>7</v>
      </c>
      <c r="P829">
        <v>77</v>
      </c>
      <c r="Q829">
        <v>7</v>
      </c>
      <c r="R829">
        <v>4.5</v>
      </c>
      <c r="S829">
        <v>2081</v>
      </c>
      <c r="T829">
        <v>159</v>
      </c>
      <c r="U829">
        <v>72</v>
      </c>
      <c r="V829">
        <v>9</v>
      </c>
      <c r="W829">
        <v>10</v>
      </c>
      <c r="X829">
        <v>8</v>
      </c>
      <c r="Y829">
        <v>4.5</v>
      </c>
      <c r="Z829">
        <v>4.5</v>
      </c>
      <c r="AA829">
        <v>4.5</v>
      </c>
      <c r="AB829">
        <v>4.5</v>
      </c>
    </row>
    <row r="830" spans="1:28" x14ac:dyDescent="0.25">
      <c r="A830" t="s">
        <v>856</v>
      </c>
      <c r="B830" t="s">
        <v>5963</v>
      </c>
      <c r="C830" t="s">
        <v>10151</v>
      </c>
      <c r="D830" t="s">
        <v>10214</v>
      </c>
      <c r="E830">
        <v>37.880215</v>
      </c>
      <c r="F830">
        <v>-4.7797400000000003</v>
      </c>
      <c r="G830" t="s">
        <v>10400</v>
      </c>
      <c r="H830" t="s">
        <v>11449</v>
      </c>
      <c r="I830" t="s">
        <v>15755</v>
      </c>
      <c r="J830" t="s">
        <v>16645</v>
      </c>
      <c r="K830" t="s">
        <v>16666</v>
      </c>
      <c r="L830" t="s">
        <v>18063</v>
      </c>
      <c r="M830" t="s">
        <v>18063</v>
      </c>
      <c r="N830" t="s">
        <v>18063</v>
      </c>
      <c r="O830">
        <v>7</v>
      </c>
      <c r="P830">
        <v>49</v>
      </c>
      <c r="Q830">
        <v>12</v>
      </c>
      <c r="R830">
        <v>3</v>
      </c>
      <c r="S830">
        <v>617</v>
      </c>
      <c r="T830">
        <v>13</v>
      </c>
      <c r="U830">
        <v>32</v>
      </c>
      <c r="V830">
        <v>15</v>
      </c>
      <c r="W830">
        <v>13</v>
      </c>
      <c r="X830">
        <v>9</v>
      </c>
      <c r="Y830">
        <v>3.5</v>
      </c>
      <c r="Z830">
        <v>3.5</v>
      </c>
      <c r="AA830">
        <v>3.5</v>
      </c>
      <c r="AB830">
        <v>3.5</v>
      </c>
    </row>
    <row r="831" spans="1:28" x14ac:dyDescent="0.25">
      <c r="A831" t="s">
        <v>857</v>
      </c>
      <c r="B831" t="s">
        <v>5964</v>
      </c>
      <c r="C831" t="s">
        <v>10151</v>
      </c>
      <c r="D831" t="s">
        <v>10214</v>
      </c>
      <c r="E831">
        <v>37.879309999999997</v>
      </c>
      <c r="F831">
        <v>-4.7824710000000001</v>
      </c>
      <c r="G831" t="s">
        <v>10275</v>
      </c>
      <c r="H831" t="s">
        <v>11450</v>
      </c>
      <c r="I831" t="s">
        <v>15959</v>
      </c>
      <c r="J831" t="s">
        <v>16643</v>
      </c>
      <c r="K831" t="s">
        <v>16973</v>
      </c>
      <c r="L831" t="s">
        <v>18062</v>
      </c>
      <c r="M831" t="s">
        <v>18062</v>
      </c>
      <c r="N831" t="s">
        <v>18062</v>
      </c>
      <c r="O831">
        <v>7</v>
      </c>
      <c r="P831">
        <v>80.5</v>
      </c>
      <c r="Q831">
        <v>7</v>
      </c>
      <c r="R831">
        <v>4.5</v>
      </c>
      <c r="S831">
        <v>1445</v>
      </c>
      <c r="T831">
        <v>306</v>
      </c>
      <c r="U831">
        <v>125</v>
      </c>
      <c r="V831">
        <v>36</v>
      </c>
      <c r="W831">
        <v>20</v>
      </c>
      <c r="X831">
        <v>26</v>
      </c>
      <c r="Y831">
        <v>4.5</v>
      </c>
      <c r="Z831">
        <v>4.5</v>
      </c>
      <c r="AA831">
        <v>4</v>
      </c>
      <c r="AB831">
        <v>4.5</v>
      </c>
    </row>
    <row r="832" spans="1:28" x14ac:dyDescent="0.25">
      <c r="A832" t="s">
        <v>858</v>
      </c>
      <c r="B832" t="s">
        <v>5965</v>
      </c>
      <c r="C832" t="s">
        <v>10151</v>
      </c>
      <c r="D832" t="s">
        <v>10214</v>
      </c>
      <c r="E832">
        <v>37.88008</v>
      </c>
      <c r="F832">
        <v>-4.7756059999999998</v>
      </c>
      <c r="G832" t="s">
        <v>10245</v>
      </c>
      <c r="H832" t="s">
        <v>11451</v>
      </c>
      <c r="I832" t="s">
        <v>15733</v>
      </c>
      <c r="J832" t="s">
        <v>16643</v>
      </c>
      <c r="K832" t="s">
        <v>16666</v>
      </c>
      <c r="L832" t="s">
        <v>18062</v>
      </c>
      <c r="M832" t="s">
        <v>18062</v>
      </c>
      <c r="N832" t="s">
        <v>18062</v>
      </c>
      <c r="O832">
        <v>7</v>
      </c>
      <c r="P832">
        <v>63</v>
      </c>
      <c r="Q832">
        <v>14</v>
      </c>
      <c r="R832">
        <v>4.5</v>
      </c>
      <c r="S832">
        <v>1298</v>
      </c>
      <c r="T832">
        <v>153</v>
      </c>
      <c r="U832">
        <v>36</v>
      </c>
      <c r="V832">
        <v>17</v>
      </c>
      <c r="W832">
        <v>7</v>
      </c>
      <c r="X832">
        <v>4</v>
      </c>
      <c r="Y832">
        <v>4.5</v>
      </c>
      <c r="Z832">
        <v>4</v>
      </c>
      <c r="AA832">
        <v>4</v>
      </c>
      <c r="AB832">
        <v>4</v>
      </c>
    </row>
    <row r="833" spans="1:28" x14ac:dyDescent="0.25">
      <c r="A833" t="s">
        <v>859</v>
      </c>
      <c r="B833" t="s">
        <v>5966</v>
      </c>
      <c r="C833" t="s">
        <v>10151</v>
      </c>
      <c r="D833" t="s">
        <v>10214</v>
      </c>
      <c r="E833">
        <v>37.898552000000002</v>
      </c>
      <c r="F833">
        <v>-4.788405</v>
      </c>
      <c r="G833" t="s">
        <v>10287</v>
      </c>
      <c r="H833" t="s">
        <v>11452</v>
      </c>
      <c r="I833" t="s">
        <v>15762</v>
      </c>
      <c r="J833" t="s">
        <v>16644</v>
      </c>
      <c r="K833" t="s">
        <v>16791</v>
      </c>
      <c r="L833" t="s">
        <v>18062</v>
      </c>
      <c r="M833" t="s">
        <v>18062</v>
      </c>
      <c r="N833" t="s">
        <v>18062</v>
      </c>
      <c r="O833">
        <v>6</v>
      </c>
      <c r="P833">
        <v>56</v>
      </c>
      <c r="Q833">
        <v>6</v>
      </c>
      <c r="R833">
        <v>4.5</v>
      </c>
      <c r="S833">
        <v>439</v>
      </c>
      <c r="T833">
        <v>17</v>
      </c>
      <c r="U833">
        <v>5</v>
      </c>
      <c r="V833">
        <v>1</v>
      </c>
      <c r="W833">
        <v>0</v>
      </c>
      <c r="X833">
        <v>0</v>
      </c>
      <c r="Y833">
        <v>4.5</v>
      </c>
      <c r="Z833">
        <v>4.5</v>
      </c>
      <c r="AA833">
        <v>4</v>
      </c>
      <c r="AB833">
        <v>4.5</v>
      </c>
    </row>
    <row r="834" spans="1:28" x14ac:dyDescent="0.25">
      <c r="A834" t="s">
        <v>860</v>
      </c>
      <c r="B834" t="s">
        <v>5967</v>
      </c>
      <c r="C834" t="s">
        <v>10151</v>
      </c>
      <c r="D834" t="s">
        <v>10214</v>
      </c>
      <c r="E834">
        <v>37.876536999999999</v>
      </c>
      <c r="F834">
        <v>-4.7837930000000002</v>
      </c>
      <c r="G834" t="s">
        <v>10249</v>
      </c>
      <c r="H834" t="s">
        <v>11453</v>
      </c>
      <c r="I834" t="s">
        <v>15733</v>
      </c>
      <c r="J834" t="s">
        <v>16643</v>
      </c>
      <c r="K834" t="s">
        <v>16666</v>
      </c>
      <c r="L834" t="s">
        <v>18062</v>
      </c>
      <c r="M834" t="s">
        <v>18063</v>
      </c>
      <c r="N834" t="s">
        <v>18062</v>
      </c>
      <c r="O834">
        <v>6</v>
      </c>
      <c r="P834">
        <v>54</v>
      </c>
      <c r="Q834">
        <v>6</v>
      </c>
      <c r="R834">
        <v>4.5</v>
      </c>
      <c r="S834">
        <v>389</v>
      </c>
      <c r="T834">
        <v>16</v>
      </c>
      <c r="U834">
        <v>16</v>
      </c>
      <c r="V834">
        <v>4</v>
      </c>
      <c r="W834">
        <v>1</v>
      </c>
      <c r="X834">
        <v>0</v>
      </c>
      <c r="Y834">
        <v>4.5</v>
      </c>
      <c r="Z834">
        <v>4</v>
      </c>
      <c r="AA834">
        <v>4.5</v>
      </c>
      <c r="AB834">
        <v>4.5</v>
      </c>
    </row>
    <row r="835" spans="1:28" x14ac:dyDescent="0.25">
      <c r="A835" t="s">
        <v>861</v>
      </c>
      <c r="B835" t="s">
        <v>5968</v>
      </c>
      <c r="C835" t="s">
        <v>10151</v>
      </c>
      <c r="D835" t="s">
        <v>10214</v>
      </c>
      <c r="E835">
        <v>37.882800000000003</v>
      </c>
      <c r="F835">
        <v>-4.7884359999999999</v>
      </c>
      <c r="G835" t="s">
        <v>10316</v>
      </c>
      <c r="H835" t="s">
        <v>11454</v>
      </c>
      <c r="I835" t="s">
        <v>15761</v>
      </c>
      <c r="J835" t="s">
        <v>16645</v>
      </c>
      <c r="K835" t="s">
        <v>16741</v>
      </c>
      <c r="L835" t="s">
        <v>18062</v>
      </c>
      <c r="M835" t="s">
        <v>18062</v>
      </c>
      <c r="N835" t="s">
        <v>18062</v>
      </c>
      <c r="O835">
        <v>7</v>
      </c>
      <c r="P835">
        <v>99</v>
      </c>
      <c r="Q835">
        <v>7</v>
      </c>
      <c r="R835">
        <v>4</v>
      </c>
      <c r="S835">
        <v>1265</v>
      </c>
      <c r="T835">
        <v>39</v>
      </c>
      <c r="U835">
        <v>26</v>
      </c>
      <c r="V835">
        <v>6</v>
      </c>
      <c r="W835">
        <v>2</v>
      </c>
      <c r="X835">
        <v>4</v>
      </c>
      <c r="Y835">
        <v>4</v>
      </c>
      <c r="Z835">
        <v>4</v>
      </c>
      <c r="AA835">
        <v>4.5</v>
      </c>
      <c r="AB835">
        <v>4</v>
      </c>
    </row>
    <row r="836" spans="1:28" x14ac:dyDescent="0.25">
      <c r="A836" t="s">
        <v>862</v>
      </c>
      <c r="B836" t="s">
        <v>5969</v>
      </c>
      <c r="C836" t="s">
        <v>10151</v>
      </c>
      <c r="D836" t="s">
        <v>10214</v>
      </c>
      <c r="E836">
        <v>37.883809999999997</v>
      </c>
      <c r="F836">
        <v>-4.7798780000000001</v>
      </c>
      <c r="G836" t="s">
        <v>10236</v>
      </c>
      <c r="H836" t="s">
        <v>11455</v>
      </c>
      <c r="I836" t="s">
        <v>15739</v>
      </c>
      <c r="J836" t="s">
        <v>16643</v>
      </c>
      <c r="K836" t="s">
        <v>16683</v>
      </c>
      <c r="L836" t="s">
        <v>18062</v>
      </c>
      <c r="M836" t="s">
        <v>18062</v>
      </c>
      <c r="N836" t="s">
        <v>18063</v>
      </c>
      <c r="O836">
        <v>7</v>
      </c>
      <c r="P836">
        <v>17.5</v>
      </c>
      <c r="Q836">
        <v>7</v>
      </c>
      <c r="R836">
        <v>4</v>
      </c>
      <c r="S836">
        <v>588</v>
      </c>
      <c r="T836">
        <v>85</v>
      </c>
      <c r="U836">
        <v>38</v>
      </c>
      <c r="V836">
        <v>9</v>
      </c>
      <c r="W836">
        <v>3</v>
      </c>
      <c r="X836">
        <v>3</v>
      </c>
      <c r="Y836">
        <v>4.5</v>
      </c>
      <c r="Z836">
        <v>4.5</v>
      </c>
      <c r="AA836">
        <v>4</v>
      </c>
      <c r="AB836">
        <v>4</v>
      </c>
    </row>
    <row r="837" spans="1:28" x14ac:dyDescent="0.25">
      <c r="A837" t="s">
        <v>863</v>
      </c>
      <c r="B837" t="s">
        <v>5970</v>
      </c>
      <c r="C837" t="s">
        <v>10151</v>
      </c>
      <c r="D837" t="s">
        <v>10214</v>
      </c>
      <c r="E837">
        <v>37.878506000000002</v>
      </c>
      <c r="F837">
        <v>-4.7831630000000001</v>
      </c>
      <c r="G837" t="s">
        <v>10310</v>
      </c>
      <c r="H837" t="s">
        <v>11456</v>
      </c>
      <c r="I837" t="s">
        <v>15733</v>
      </c>
      <c r="J837" t="s">
        <v>16643</v>
      </c>
      <c r="K837" t="s">
        <v>16666</v>
      </c>
      <c r="L837" t="s">
        <v>18062</v>
      </c>
      <c r="M837" t="s">
        <v>18062</v>
      </c>
      <c r="N837" t="s">
        <v>18062</v>
      </c>
      <c r="O837">
        <v>7</v>
      </c>
      <c r="P837">
        <v>42</v>
      </c>
      <c r="Q837">
        <v>7</v>
      </c>
      <c r="R837">
        <v>4</v>
      </c>
      <c r="S837">
        <v>440</v>
      </c>
      <c r="T837">
        <v>39</v>
      </c>
      <c r="U837">
        <v>43</v>
      </c>
      <c r="V837">
        <v>11</v>
      </c>
      <c r="W837">
        <v>5</v>
      </c>
      <c r="X837">
        <v>4</v>
      </c>
      <c r="Y837">
        <v>4</v>
      </c>
      <c r="Z837">
        <v>4</v>
      </c>
      <c r="AA837">
        <v>4</v>
      </c>
      <c r="AB837">
        <v>4</v>
      </c>
    </row>
    <row r="838" spans="1:28" x14ac:dyDescent="0.25">
      <c r="A838" t="s">
        <v>864</v>
      </c>
      <c r="B838" t="s">
        <v>5971</v>
      </c>
      <c r="C838" t="s">
        <v>10151</v>
      </c>
      <c r="D838" t="s">
        <v>10214</v>
      </c>
      <c r="E838">
        <v>37.879894</v>
      </c>
      <c r="F838">
        <v>-4.7751570000000001</v>
      </c>
      <c r="G838" t="s">
        <v>10265</v>
      </c>
      <c r="H838" t="s">
        <v>11457</v>
      </c>
      <c r="I838" t="s">
        <v>15960</v>
      </c>
      <c r="J838" t="s">
        <v>16643</v>
      </c>
      <c r="K838" t="s">
        <v>16974</v>
      </c>
      <c r="L838" t="s">
        <v>18063</v>
      </c>
      <c r="M838" t="s">
        <v>18063</v>
      </c>
      <c r="N838" t="s">
        <v>18063</v>
      </c>
      <c r="O838">
        <v>7</v>
      </c>
      <c r="P838">
        <v>124</v>
      </c>
      <c r="Q838">
        <v>7</v>
      </c>
      <c r="R838">
        <v>3.5</v>
      </c>
      <c r="S838">
        <v>439</v>
      </c>
      <c r="T838">
        <v>8</v>
      </c>
      <c r="U838">
        <v>11</v>
      </c>
      <c r="V838">
        <v>5</v>
      </c>
      <c r="W838">
        <v>1</v>
      </c>
      <c r="X838">
        <v>8</v>
      </c>
      <c r="Y838">
        <v>3.5</v>
      </c>
      <c r="Z838">
        <v>3.5</v>
      </c>
      <c r="AA838">
        <v>3.5</v>
      </c>
      <c r="AB838">
        <v>4</v>
      </c>
    </row>
    <row r="839" spans="1:28" x14ac:dyDescent="0.25">
      <c r="A839" t="s">
        <v>865</v>
      </c>
      <c r="B839" t="s">
        <v>5972</v>
      </c>
      <c r="C839" t="s">
        <v>10151</v>
      </c>
      <c r="D839" t="s">
        <v>10214</v>
      </c>
      <c r="E839">
        <v>37.880313999999998</v>
      </c>
      <c r="F839">
        <v>-4.774343</v>
      </c>
      <c r="G839" t="s">
        <v>10401</v>
      </c>
      <c r="H839" t="s">
        <v>11458</v>
      </c>
      <c r="I839" t="s">
        <v>15740</v>
      </c>
      <c r="J839" t="s">
        <v>16643</v>
      </c>
      <c r="K839" t="s">
        <v>16975</v>
      </c>
      <c r="L839" t="s">
        <v>18062</v>
      </c>
      <c r="M839" t="s">
        <v>18062</v>
      </c>
      <c r="N839" t="s">
        <v>18062</v>
      </c>
      <c r="O839">
        <v>7</v>
      </c>
      <c r="P839">
        <v>134</v>
      </c>
      <c r="Q839">
        <v>7</v>
      </c>
      <c r="R839">
        <v>4</v>
      </c>
      <c r="S839">
        <v>1370</v>
      </c>
      <c r="T839">
        <v>104</v>
      </c>
      <c r="U839">
        <v>88</v>
      </c>
      <c r="V839">
        <v>35</v>
      </c>
      <c r="W839">
        <v>10</v>
      </c>
      <c r="X839">
        <v>16</v>
      </c>
      <c r="Y839">
        <v>4</v>
      </c>
      <c r="Z839">
        <v>4</v>
      </c>
      <c r="AA839">
        <v>4</v>
      </c>
      <c r="AB839">
        <v>4.5</v>
      </c>
    </row>
    <row r="840" spans="1:28" x14ac:dyDescent="0.25">
      <c r="A840" t="s">
        <v>866</v>
      </c>
      <c r="B840" t="s">
        <v>5973</v>
      </c>
      <c r="C840" t="s">
        <v>10151</v>
      </c>
      <c r="D840" t="s">
        <v>10214</v>
      </c>
      <c r="E840">
        <v>37.880398</v>
      </c>
      <c r="F840">
        <v>-4.7742420000000001</v>
      </c>
      <c r="G840" t="s">
        <v>10236</v>
      </c>
      <c r="H840" t="s">
        <v>11459</v>
      </c>
      <c r="I840" t="s">
        <v>15733</v>
      </c>
      <c r="J840" t="s">
        <v>16643</v>
      </c>
      <c r="K840" t="s">
        <v>16666</v>
      </c>
      <c r="L840" t="s">
        <v>18062</v>
      </c>
      <c r="M840" t="s">
        <v>18062</v>
      </c>
      <c r="N840" t="s">
        <v>18062</v>
      </c>
      <c r="O840">
        <v>7</v>
      </c>
      <c r="P840">
        <v>87.5</v>
      </c>
      <c r="Q840">
        <v>7</v>
      </c>
      <c r="R840">
        <v>4</v>
      </c>
      <c r="S840">
        <v>1629</v>
      </c>
      <c r="T840">
        <v>67</v>
      </c>
      <c r="U840">
        <v>49</v>
      </c>
      <c r="V840">
        <v>8</v>
      </c>
      <c r="W840">
        <v>11</v>
      </c>
      <c r="X840">
        <v>3</v>
      </c>
      <c r="Y840">
        <v>4.5</v>
      </c>
      <c r="Z840">
        <v>4.5</v>
      </c>
      <c r="AA840">
        <v>4</v>
      </c>
      <c r="AB840">
        <v>4.5</v>
      </c>
    </row>
    <row r="841" spans="1:28" x14ac:dyDescent="0.25">
      <c r="A841" t="s">
        <v>867</v>
      </c>
      <c r="B841" t="s">
        <v>5974</v>
      </c>
      <c r="C841" t="s">
        <v>10151</v>
      </c>
      <c r="D841" t="s">
        <v>10214</v>
      </c>
      <c r="E841">
        <v>37.875343000000001</v>
      </c>
      <c r="F841">
        <v>-4.7850770000000002</v>
      </c>
      <c r="G841" t="s">
        <v>10241</v>
      </c>
      <c r="H841" t="s">
        <v>11460</v>
      </c>
      <c r="I841" t="s">
        <v>15733</v>
      </c>
      <c r="J841" t="s">
        <v>16643</v>
      </c>
      <c r="K841" t="s">
        <v>16666</v>
      </c>
      <c r="L841" t="s">
        <v>18062</v>
      </c>
      <c r="M841" t="s">
        <v>18062</v>
      </c>
      <c r="N841" t="s">
        <v>18062</v>
      </c>
      <c r="O841">
        <v>7</v>
      </c>
      <c r="P841">
        <v>49</v>
      </c>
      <c r="Q841">
        <v>14</v>
      </c>
      <c r="R841">
        <v>4.5</v>
      </c>
      <c r="S841">
        <v>817</v>
      </c>
      <c r="T841">
        <v>38</v>
      </c>
      <c r="U841">
        <v>22</v>
      </c>
      <c r="V841">
        <v>6</v>
      </c>
      <c r="W841">
        <v>3</v>
      </c>
      <c r="X841">
        <v>1</v>
      </c>
      <c r="Y841">
        <v>4.5</v>
      </c>
      <c r="Z841">
        <v>4.5</v>
      </c>
      <c r="AA841">
        <v>4</v>
      </c>
      <c r="AB841">
        <v>4</v>
      </c>
    </row>
    <row r="842" spans="1:28" x14ac:dyDescent="0.25">
      <c r="A842" t="s">
        <v>868</v>
      </c>
      <c r="B842" t="s">
        <v>5975</v>
      </c>
      <c r="C842" t="s">
        <v>10151</v>
      </c>
      <c r="D842" t="s">
        <v>10214</v>
      </c>
      <c r="E842">
        <v>37.881732999999997</v>
      </c>
      <c r="F842">
        <v>-4.7779860000000003</v>
      </c>
      <c r="G842" t="s">
        <v>10272</v>
      </c>
      <c r="H842" t="s">
        <v>11461</v>
      </c>
      <c r="I842" t="s">
        <v>15740</v>
      </c>
      <c r="J842" t="s">
        <v>16643</v>
      </c>
      <c r="K842" t="s">
        <v>16653</v>
      </c>
      <c r="L842" t="s">
        <v>18062</v>
      </c>
      <c r="M842" t="s">
        <v>18062</v>
      </c>
      <c r="N842" t="s">
        <v>18063</v>
      </c>
      <c r="O842">
        <v>6</v>
      </c>
      <c r="P842">
        <v>84</v>
      </c>
      <c r="Q842">
        <v>6</v>
      </c>
      <c r="R842">
        <v>4</v>
      </c>
      <c r="S842">
        <v>397</v>
      </c>
      <c r="T842">
        <v>46</v>
      </c>
      <c r="U842">
        <v>28</v>
      </c>
      <c r="V842">
        <v>4</v>
      </c>
      <c r="W842">
        <v>6</v>
      </c>
      <c r="X842">
        <v>2</v>
      </c>
      <c r="Y842">
        <v>4</v>
      </c>
      <c r="Z842">
        <v>4</v>
      </c>
      <c r="AA842">
        <v>4.5</v>
      </c>
      <c r="AB842">
        <v>4.5</v>
      </c>
    </row>
    <row r="843" spans="1:28" x14ac:dyDescent="0.25">
      <c r="A843" t="s">
        <v>869</v>
      </c>
      <c r="B843" t="s">
        <v>5976</v>
      </c>
      <c r="C843" t="s">
        <v>10151</v>
      </c>
      <c r="D843" t="s">
        <v>10214</v>
      </c>
      <c r="E843">
        <v>37.895041999999997</v>
      </c>
      <c r="F843">
        <v>-4.7766250000000001</v>
      </c>
      <c r="G843" t="s">
        <v>10249</v>
      </c>
      <c r="H843" t="s">
        <v>11462</v>
      </c>
      <c r="I843" t="s">
        <v>15795</v>
      </c>
      <c r="J843" t="s">
        <v>16643</v>
      </c>
      <c r="K843" t="s">
        <v>16976</v>
      </c>
      <c r="L843" t="s">
        <v>18062</v>
      </c>
      <c r="M843" t="s">
        <v>18063</v>
      </c>
      <c r="N843" t="s">
        <v>18062</v>
      </c>
      <c r="O843">
        <v>7</v>
      </c>
      <c r="P843">
        <v>65.5</v>
      </c>
      <c r="Q843">
        <v>14</v>
      </c>
      <c r="R843">
        <v>4.5</v>
      </c>
      <c r="S843">
        <v>334</v>
      </c>
      <c r="T843">
        <v>8</v>
      </c>
      <c r="U843">
        <v>0</v>
      </c>
      <c r="V843">
        <v>2</v>
      </c>
      <c r="W843">
        <v>0</v>
      </c>
      <c r="X843">
        <v>1</v>
      </c>
      <c r="Y843">
        <v>4.5</v>
      </c>
      <c r="Z843">
        <v>4.5</v>
      </c>
      <c r="AA843">
        <v>4</v>
      </c>
      <c r="AB843">
        <v>4</v>
      </c>
    </row>
    <row r="844" spans="1:28" x14ac:dyDescent="0.25">
      <c r="A844" t="s">
        <v>870</v>
      </c>
      <c r="B844" t="s">
        <v>5977</v>
      </c>
      <c r="C844" t="s">
        <v>10151</v>
      </c>
      <c r="D844" t="s">
        <v>10214</v>
      </c>
      <c r="E844">
        <v>37.879967000000001</v>
      </c>
      <c r="F844">
        <v>-4.781714</v>
      </c>
      <c r="G844" t="s">
        <v>10290</v>
      </c>
      <c r="H844" t="s">
        <v>11463</v>
      </c>
      <c r="I844" t="s">
        <v>15748</v>
      </c>
      <c r="J844" t="s">
        <v>16643</v>
      </c>
      <c r="K844" t="s">
        <v>16688</v>
      </c>
      <c r="L844" t="s">
        <v>18062</v>
      </c>
      <c r="M844" t="s">
        <v>18062</v>
      </c>
      <c r="N844" t="s">
        <v>18062</v>
      </c>
      <c r="O844">
        <v>5</v>
      </c>
      <c r="P844">
        <v>53</v>
      </c>
      <c r="Q844">
        <v>5</v>
      </c>
      <c r="R844">
        <v>4.5</v>
      </c>
      <c r="S844">
        <v>1091</v>
      </c>
      <c r="T844">
        <v>89</v>
      </c>
      <c r="U844">
        <v>74</v>
      </c>
      <c r="V844">
        <v>13</v>
      </c>
      <c r="W844">
        <v>7</v>
      </c>
      <c r="X844">
        <v>6</v>
      </c>
      <c r="Y844">
        <v>4.5</v>
      </c>
      <c r="Z844">
        <v>4.5</v>
      </c>
      <c r="AA844">
        <v>4</v>
      </c>
      <c r="AB844">
        <v>4.5</v>
      </c>
    </row>
    <row r="845" spans="1:28" x14ac:dyDescent="0.25">
      <c r="A845" t="s">
        <v>871</v>
      </c>
      <c r="B845" t="s">
        <v>5978</v>
      </c>
      <c r="C845" t="s">
        <v>10151</v>
      </c>
      <c r="D845" t="s">
        <v>10214</v>
      </c>
      <c r="E845">
        <v>37.876755000000003</v>
      </c>
      <c r="F845">
        <v>-4.7836249999999998</v>
      </c>
      <c r="G845" t="s">
        <v>10236</v>
      </c>
      <c r="H845" t="s">
        <v>11464</v>
      </c>
      <c r="I845" t="s">
        <v>15748</v>
      </c>
      <c r="J845" t="s">
        <v>16643</v>
      </c>
      <c r="K845" t="s">
        <v>16688</v>
      </c>
      <c r="L845" t="s">
        <v>18062</v>
      </c>
      <c r="M845" t="s">
        <v>18062</v>
      </c>
      <c r="N845" t="s">
        <v>18062</v>
      </c>
      <c r="O845">
        <v>7</v>
      </c>
      <c r="P845">
        <v>49</v>
      </c>
      <c r="Q845">
        <v>13</v>
      </c>
      <c r="R845">
        <v>4.5</v>
      </c>
      <c r="S845">
        <v>1063</v>
      </c>
      <c r="T845">
        <v>76</v>
      </c>
      <c r="U845">
        <v>37</v>
      </c>
      <c r="V845">
        <v>15</v>
      </c>
      <c r="W845">
        <v>5</v>
      </c>
      <c r="X845">
        <v>3</v>
      </c>
      <c r="Y845">
        <v>4.5</v>
      </c>
      <c r="Z845">
        <v>4.5</v>
      </c>
      <c r="AA845">
        <v>4.5</v>
      </c>
      <c r="AB845">
        <v>4.5</v>
      </c>
    </row>
    <row r="846" spans="1:28" x14ac:dyDescent="0.25">
      <c r="A846" t="s">
        <v>872</v>
      </c>
      <c r="B846" t="s">
        <v>5979</v>
      </c>
      <c r="C846" t="s">
        <v>10151</v>
      </c>
      <c r="D846" t="s">
        <v>10214</v>
      </c>
      <c r="E846">
        <v>37.886000000000003</v>
      </c>
      <c r="F846">
        <v>-4.7837529999999999</v>
      </c>
      <c r="G846" t="s">
        <v>10276</v>
      </c>
      <c r="H846" t="s">
        <v>11465</v>
      </c>
      <c r="I846" t="s">
        <v>15740</v>
      </c>
      <c r="J846" t="s">
        <v>16643</v>
      </c>
      <c r="K846" t="s">
        <v>16741</v>
      </c>
      <c r="L846" t="s">
        <v>18062</v>
      </c>
      <c r="M846" t="s">
        <v>18062</v>
      </c>
      <c r="N846" t="s">
        <v>18063</v>
      </c>
      <c r="O846">
        <v>7</v>
      </c>
      <c r="P846">
        <v>110</v>
      </c>
      <c r="Q846">
        <v>7</v>
      </c>
      <c r="R846">
        <v>4</v>
      </c>
      <c r="S846">
        <v>410</v>
      </c>
      <c r="T846">
        <v>9</v>
      </c>
      <c r="U846">
        <v>9</v>
      </c>
      <c r="V846">
        <v>4</v>
      </c>
      <c r="W846">
        <v>1</v>
      </c>
      <c r="X846">
        <v>0</v>
      </c>
      <c r="Y846">
        <v>4</v>
      </c>
      <c r="Z846">
        <v>4</v>
      </c>
      <c r="AA846">
        <v>4</v>
      </c>
      <c r="AB846">
        <v>4</v>
      </c>
    </row>
    <row r="847" spans="1:28" x14ac:dyDescent="0.25">
      <c r="A847" t="s">
        <v>873</v>
      </c>
      <c r="B847" t="s">
        <v>5980</v>
      </c>
      <c r="C847" t="s">
        <v>10151</v>
      </c>
      <c r="D847" t="s">
        <v>10214</v>
      </c>
      <c r="E847">
        <v>37.889626</v>
      </c>
      <c r="F847">
        <v>-4.7669040000000003</v>
      </c>
      <c r="G847" t="s">
        <v>10241</v>
      </c>
      <c r="H847" t="s">
        <v>11466</v>
      </c>
      <c r="I847" t="s">
        <v>15848</v>
      </c>
      <c r="J847" t="s">
        <v>16643</v>
      </c>
      <c r="K847" t="s">
        <v>16804</v>
      </c>
      <c r="L847" t="s">
        <v>18062</v>
      </c>
      <c r="M847" t="s">
        <v>18062</v>
      </c>
      <c r="N847" t="s">
        <v>18062</v>
      </c>
      <c r="O847">
        <v>7</v>
      </c>
      <c r="P847">
        <v>63</v>
      </c>
      <c r="Q847">
        <v>14</v>
      </c>
      <c r="R847">
        <v>4.5</v>
      </c>
      <c r="S847">
        <v>637</v>
      </c>
      <c r="T847">
        <v>28</v>
      </c>
      <c r="U847">
        <v>4</v>
      </c>
      <c r="V847">
        <v>4</v>
      </c>
      <c r="W847">
        <v>1</v>
      </c>
      <c r="X847">
        <v>2</v>
      </c>
      <c r="Y847">
        <v>4.5</v>
      </c>
      <c r="Z847">
        <v>4</v>
      </c>
      <c r="AA847">
        <v>4</v>
      </c>
      <c r="AB847">
        <v>4.5</v>
      </c>
    </row>
    <row r="848" spans="1:28" x14ac:dyDescent="0.25">
      <c r="A848" t="s">
        <v>874</v>
      </c>
      <c r="B848" t="s">
        <v>5981</v>
      </c>
      <c r="C848" t="s">
        <v>10151</v>
      </c>
      <c r="D848" t="s">
        <v>10214</v>
      </c>
      <c r="E848">
        <v>37.879714999999997</v>
      </c>
      <c r="F848">
        <v>-4.7767850000000003</v>
      </c>
      <c r="G848" t="s">
        <v>10241</v>
      </c>
      <c r="H848" t="s">
        <v>11467</v>
      </c>
      <c r="I848" t="s">
        <v>15733</v>
      </c>
      <c r="J848" t="s">
        <v>16643</v>
      </c>
      <c r="K848" t="s">
        <v>16666</v>
      </c>
      <c r="L848" t="s">
        <v>18062</v>
      </c>
      <c r="M848" t="s">
        <v>18062</v>
      </c>
      <c r="N848" t="s">
        <v>18062</v>
      </c>
      <c r="O848">
        <v>7</v>
      </c>
      <c r="P848">
        <v>84</v>
      </c>
      <c r="Q848">
        <v>7</v>
      </c>
      <c r="R848">
        <v>4.5</v>
      </c>
      <c r="S848">
        <v>932</v>
      </c>
      <c r="T848">
        <v>160</v>
      </c>
      <c r="U848">
        <v>62</v>
      </c>
      <c r="V848">
        <v>20</v>
      </c>
      <c r="W848">
        <v>6</v>
      </c>
      <c r="X848">
        <v>10</v>
      </c>
      <c r="Y848">
        <v>4.5</v>
      </c>
      <c r="Z848">
        <v>4.5</v>
      </c>
      <c r="AA848">
        <v>4</v>
      </c>
      <c r="AB848">
        <v>4.5</v>
      </c>
    </row>
    <row r="849" spans="1:28" x14ac:dyDescent="0.25">
      <c r="A849" t="s">
        <v>875</v>
      </c>
      <c r="B849" t="s">
        <v>5982</v>
      </c>
      <c r="C849" t="s">
        <v>10151</v>
      </c>
      <c r="D849" t="s">
        <v>10214</v>
      </c>
      <c r="E849">
        <v>37.889167999999998</v>
      </c>
      <c r="F849">
        <v>-4.7837059999999996</v>
      </c>
      <c r="G849" t="s">
        <v>10241</v>
      </c>
      <c r="H849" t="s">
        <v>11468</v>
      </c>
      <c r="I849" t="s">
        <v>15961</v>
      </c>
      <c r="J849" t="s">
        <v>16643</v>
      </c>
      <c r="K849" t="s">
        <v>16790</v>
      </c>
      <c r="L849" t="s">
        <v>18063</v>
      </c>
      <c r="M849" t="s">
        <v>18062</v>
      </c>
      <c r="N849" t="s">
        <v>18062</v>
      </c>
      <c r="O849">
        <v>7</v>
      </c>
      <c r="P849">
        <v>58</v>
      </c>
      <c r="Q849">
        <v>13</v>
      </c>
      <c r="R849">
        <v>4.5</v>
      </c>
      <c r="S849">
        <v>357</v>
      </c>
      <c r="T849">
        <v>16</v>
      </c>
      <c r="U849">
        <v>5</v>
      </c>
      <c r="V849">
        <v>1</v>
      </c>
      <c r="W849">
        <v>1</v>
      </c>
      <c r="X849">
        <v>0</v>
      </c>
      <c r="Y849">
        <v>4.5</v>
      </c>
      <c r="Z849">
        <v>4.5</v>
      </c>
      <c r="AA849">
        <v>4.5</v>
      </c>
      <c r="AB849">
        <v>4.5</v>
      </c>
    </row>
    <row r="850" spans="1:28" x14ac:dyDescent="0.25">
      <c r="A850" t="s">
        <v>876</v>
      </c>
      <c r="B850" t="s">
        <v>5983</v>
      </c>
      <c r="C850" t="s">
        <v>10151</v>
      </c>
      <c r="D850" t="s">
        <v>10214</v>
      </c>
      <c r="E850">
        <v>37.880479999999999</v>
      </c>
      <c r="F850">
        <v>-4.7745179999999996</v>
      </c>
      <c r="G850" t="s">
        <v>10239</v>
      </c>
      <c r="H850" t="s">
        <v>11469</v>
      </c>
      <c r="I850" t="s">
        <v>15896</v>
      </c>
      <c r="J850" t="s">
        <v>16643</v>
      </c>
      <c r="K850" t="s">
        <v>16977</v>
      </c>
      <c r="L850" t="s">
        <v>18062</v>
      </c>
      <c r="M850" t="s">
        <v>18062</v>
      </c>
      <c r="N850" t="s">
        <v>18062</v>
      </c>
      <c r="O850">
        <v>7</v>
      </c>
      <c r="P850">
        <v>80.5</v>
      </c>
      <c r="Q850">
        <v>7</v>
      </c>
      <c r="R850">
        <v>4</v>
      </c>
      <c r="S850">
        <v>894</v>
      </c>
      <c r="T850">
        <v>58</v>
      </c>
      <c r="U850">
        <v>32</v>
      </c>
      <c r="V850">
        <v>6</v>
      </c>
      <c r="W850">
        <v>9</v>
      </c>
      <c r="X850">
        <v>4</v>
      </c>
      <c r="Y850">
        <v>4.5</v>
      </c>
      <c r="Z850">
        <v>4.5</v>
      </c>
      <c r="AA850">
        <v>4</v>
      </c>
      <c r="AB850">
        <v>4.5</v>
      </c>
    </row>
    <row r="851" spans="1:28" x14ac:dyDescent="0.25">
      <c r="A851" t="s">
        <v>877</v>
      </c>
      <c r="B851" t="s">
        <v>5984</v>
      </c>
      <c r="C851" t="s">
        <v>10151</v>
      </c>
      <c r="D851" t="s">
        <v>10214</v>
      </c>
      <c r="E851">
        <v>37.883850000000002</v>
      </c>
      <c r="F851">
        <v>-4.7853380000000003</v>
      </c>
      <c r="G851" t="s">
        <v>10238</v>
      </c>
      <c r="H851" t="s">
        <v>11470</v>
      </c>
      <c r="I851" t="s">
        <v>15962</v>
      </c>
      <c r="J851" t="s">
        <v>16643</v>
      </c>
      <c r="K851" t="s">
        <v>16978</v>
      </c>
      <c r="L851" t="s">
        <v>18062</v>
      </c>
      <c r="M851" t="s">
        <v>18062</v>
      </c>
      <c r="N851" t="s">
        <v>18062</v>
      </c>
      <c r="O851">
        <v>7</v>
      </c>
      <c r="P851">
        <v>98</v>
      </c>
      <c r="Q851">
        <v>7</v>
      </c>
      <c r="R851">
        <v>4</v>
      </c>
      <c r="S851">
        <v>1082</v>
      </c>
      <c r="T851">
        <v>78</v>
      </c>
      <c r="U851">
        <v>46</v>
      </c>
      <c r="V851">
        <v>8</v>
      </c>
      <c r="W851">
        <v>4</v>
      </c>
      <c r="X851">
        <v>1</v>
      </c>
      <c r="Y851">
        <v>4</v>
      </c>
      <c r="Z851">
        <v>3.5</v>
      </c>
      <c r="AA851">
        <v>4</v>
      </c>
      <c r="AB851">
        <v>4.5</v>
      </c>
    </row>
    <row r="852" spans="1:28" x14ac:dyDescent="0.25">
      <c r="A852" t="s">
        <v>878</v>
      </c>
      <c r="B852" t="s">
        <v>5985</v>
      </c>
      <c r="C852" t="s">
        <v>10151</v>
      </c>
      <c r="D852" t="s">
        <v>10214</v>
      </c>
      <c r="E852">
        <v>37.882759999999998</v>
      </c>
      <c r="F852">
        <v>-4.7796729999999998</v>
      </c>
      <c r="G852" t="s">
        <v>10241</v>
      </c>
      <c r="H852" t="s">
        <v>11471</v>
      </c>
      <c r="I852" t="s">
        <v>15963</v>
      </c>
      <c r="J852" t="s">
        <v>16643</v>
      </c>
      <c r="K852" t="s">
        <v>16979</v>
      </c>
      <c r="L852" t="s">
        <v>18063</v>
      </c>
      <c r="M852" t="s">
        <v>18063</v>
      </c>
      <c r="N852" t="s">
        <v>18063</v>
      </c>
      <c r="O852">
        <v>7</v>
      </c>
      <c r="P852">
        <v>83.5</v>
      </c>
      <c r="Q852">
        <v>11</v>
      </c>
      <c r="R852">
        <v>4.5</v>
      </c>
      <c r="S852">
        <v>1172</v>
      </c>
      <c r="T852">
        <v>183</v>
      </c>
      <c r="U852">
        <v>47</v>
      </c>
      <c r="V852">
        <v>4</v>
      </c>
      <c r="W852">
        <v>2</v>
      </c>
      <c r="X852">
        <v>3</v>
      </c>
      <c r="Y852">
        <v>4</v>
      </c>
      <c r="Z852">
        <v>4.5</v>
      </c>
      <c r="AA852">
        <v>4.5</v>
      </c>
      <c r="AB852">
        <v>4.5</v>
      </c>
    </row>
    <row r="853" spans="1:28" x14ac:dyDescent="0.25">
      <c r="A853" t="s">
        <v>879</v>
      </c>
      <c r="B853" t="s">
        <v>5986</v>
      </c>
      <c r="C853" t="s">
        <v>10151</v>
      </c>
      <c r="D853" t="s">
        <v>10214</v>
      </c>
      <c r="E853">
        <v>37.879738000000003</v>
      </c>
      <c r="F853">
        <v>-4.7811000000000003</v>
      </c>
      <c r="G853" t="s">
        <v>10242</v>
      </c>
      <c r="H853" t="s">
        <v>11472</v>
      </c>
      <c r="I853" t="s">
        <v>15733</v>
      </c>
      <c r="J853" t="s">
        <v>16643</v>
      </c>
      <c r="K853" t="s">
        <v>16646</v>
      </c>
      <c r="L853" t="s">
        <v>18062</v>
      </c>
      <c r="M853" t="s">
        <v>18062</v>
      </c>
      <c r="N853" t="s">
        <v>18062</v>
      </c>
      <c r="O853">
        <v>2</v>
      </c>
      <c r="P853">
        <v>19.25</v>
      </c>
      <c r="Q853">
        <v>3</v>
      </c>
      <c r="R853">
        <v>4.5</v>
      </c>
      <c r="S853">
        <v>1788</v>
      </c>
      <c r="T853">
        <v>284</v>
      </c>
      <c r="U853">
        <v>72</v>
      </c>
      <c r="V853">
        <v>31</v>
      </c>
      <c r="W853">
        <v>10</v>
      </c>
      <c r="X853">
        <v>6</v>
      </c>
      <c r="Y853">
        <v>4.5</v>
      </c>
      <c r="Z853">
        <v>4.5</v>
      </c>
      <c r="AA853">
        <v>4.5</v>
      </c>
      <c r="AB853">
        <v>4.5</v>
      </c>
    </row>
    <row r="854" spans="1:28" x14ac:dyDescent="0.25">
      <c r="A854" t="s">
        <v>880</v>
      </c>
      <c r="B854" t="s">
        <v>5987</v>
      </c>
      <c r="C854" t="s">
        <v>10151</v>
      </c>
      <c r="D854" t="s">
        <v>10214</v>
      </c>
      <c r="E854">
        <v>37.880318000000003</v>
      </c>
      <c r="F854">
        <v>-4.7753550000000002</v>
      </c>
      <c r="G854" t="s">
        <v>10249</v>
      </c>
      <c r="H854" t="s">
        <v>11473</v>
      </c>
      <c r="I854" t="s">
        <v>15740</v>
      </c>
      <c r="J854" t="s">
        <v>16643</v>
      </c>
      <c r="K854" t="s">
        <v>16741</v>
      </c>
      <c r="L854" t="s">
        <v>18062</v>
      </c>
      <c r="M854" t="s">
        <v>18063</v>
      </c>
      <c r="N854" t="s">
        <v>18062</v>
      </c>
      <c r="O854">
        <v>6</v>
      </c>
      <c r="P854">
        <v>51</v>
      </c>
      <c r="Q854">
        <v>12</v>
      </c>
      <c r="R854">
        <v>4.5</v>
      </c>
      <c r="S854">
        <v>491</v>
      </c>
      <c r="T854">
        <v>72</v>
      </c>
      <c r="U854">
        <v>9</v>
      </c>
      <c r="V854">
        <v>1</v>
      </c>
      <c r="W854">
        <v>0</v>
      </c>
      <c r="X854">
        <v>3</v>
      </c>
      <c r="Y854">
        <v>4.5</v>
      </c>
      <c r="Z854">
        <v>4.5</v>
      </c>
      <c r="AA854">
        <v>4.5</v>
      </c>
      <c r="AB854">
        <v>4.5</v>
      </c>
    </row>
    <row r="855" spans="1:28" x14ac:dyDescent="0.25">
      <c r="A855" t="s">
        <v>881</v>
      </c>
      <c r="B855" t="s">
        <v>5988</v>
      </c>
      <c r="C855" t="s">
        <v>10151</v>
      </c>
      <c r="D855" t="s">
        <v>10214</v>
      </c>
      <c r="E855">
        <v>37.880566000000002</v>
      </c>
      <c r="F855">
        <v>-4.7738550000000002</v>
      </c>
      <c r="G855" t="s">
        <v>10241</v>
      </c>
      <c r="H855" t="s">
        <v>11474</v>
      </c>
      <c r="I855" t="s">
        <v>15733</v>
      </c>
      <c r="J855" t="s">
        <v>16643</v>
      </c>
      <c r="K855" t="s">
        <v>16666</v>
      </c>
      <c r="L855" t="s">
        <v>18062</v>
      </c>
      <c r="M855" t="s">
        <v>18062</v>
      </c>
      <c r="N855" t="s">
        <v>18062</v>
      </c>
      <c r="O855">
        <v>7</v>
      </c>
      <c r="P855">
        <v>63</v>
      </c>
      <c r="Q855">
        <v>7</v>
      </c>
      <c r="R855">
        <v>4.5</v>
      </c>
      <c r="S855">
        <v>1438</v>
      </c>
      <c r="T855">
        <v>164</v>
      </c>
      <c r="U855">
        <v>48</v>
      </c>
      <c r="V855">
        <v>14</v>
      </c>
      <c r="W855">
        <v>5</v>
      </c>
      <c r="X855">
        <v>5</v>
      </c>
      <c r="Y855">
        <v>4.5</v>
      </c>
      <c r="Z855">
        <v>4.5</v>
      </c>
      <c r="AA855">
        <v>4.5</v>
      </c>
      <c r="AB855">
        <v>4.5</v>
      </c>
    </row>
    <row r="856" spans="1:28" x14ac:dyDescent="0.25">
      <c r="A856" t="s">
        <v>882</v>
      </c>
      <c r="B856" t="s">
        <v>5989</v>
      </c>
      <c r="C856" t="s">
        <v>10151</v>
      </c>
      <c r="D856" t="s">
        <v>10214</v>
      </c>
      <c r="E856">
        <v>37.884953000000003</v>
      </c>
      <c r="F856">
        <v>-4.7795529999999999</v>
      </c>
      <c r="G856" t="s">
        <v>10357</v>
      </c>
      <c r="H856" t="s">
        <v>11475</v>
      </c>
      <c r="I856" t="s">
        <v>15761</v>
      </c>
      <c r="J856" t="s">
        <v>16645</v>
      </c>
      <c r="K856" t="s">
        <v>16741</v>
      </c>
      <c r="L856" t="s">
        <v>18062</v>
      </c>
      <c r="M856" t="s">
        <v>18063</v>
      </c>
      <c r="N856" t="s">
        <v>18063</v>
      </c>
      <c r="O856">
        <v>7</v>
      </c>
      <c r="P856">
        <v>108.5</v>
      </c>
      <c r="Q856">
        <v>7</v>
      </c>
      <c r="R856">
        <v>4</v>
      </c>
      <c r="S856">
        <v>378</v>
      </c>
      <c r="T856">
        <v>16</v>
      </c>
      <c r="U856">
        <v>10</v>
      </c>
      <c r="V856">
        <v>0</v>
      </c>
      <c r="W856">
        <v>4</v>
      </c>
      <c r="X856">
        <v>1</v>
      </c>
      <c r="Y856">
        <v>4</v>
      </c>
      <c r="Z856">
        <v>4</v>
      </c>
      <c r="AA856">
        <v>4</v>
      </c>
      <c r="AB856">
        <v>4.5</v>
      </c>
    </row>
    <row r="857" spans="1:28" x14ac:dyDescent="0.25">
      <c r="A857" t="s">
        <v>883</v>
      </c>
      <c r="B857" t="s">
        <v>5990</v>
      </c>
      <c r="C857" t="s">
        <v>10151</v>
      </c>
      <c r="D857" t="s">
        <v>10214</v>
      </c>
      <c r="E857">
        <v>37.879249999999999</v>
      </c>
      <c r="F857">
        <v>-4.7814019999999999</v>
      </c>
      <c r="G857" t="s">
        <v>10362</v>
      </c>
      <c r="H857" t="s">
        <v>11476</v>
      </c>
      <c r="I857" t="s">
        <v>15797</v>
      </c>
      <c r="J857" t="s">
        <v>16643</v>
      </c>
      <c r="K857" t="s">
        <v>16980</v>
      </c>
      <c r="L857" t="s">
        <v>18062</v>
      </c>
      <c r="M857" t="s">
        <v>18062</v>
      </c>
      <c r="N857" t="s">
        <v>18063</v>
      </c>
      <c r="O857">
        <v>7</v>
      </c>
      <c r="P857">
        <v>85</v>
      </c>
      <c r="Q857">
        <v>7</v>
      </c>
      <c r="R857">
        <v>4</v>
      </c>
      <c r="S857">
        <v>614</v>
      </c>
      <c r="T857">
        <v>16</v>
      </c>
      <c r="U857">
        <v>21</v>
      </c>
      <c r="V857">
        <v>3</v>
      </c>
      <c r="W857">
        <v>1</v>
      </c>
      <c r="X857">
        <v>0</v>
      </c>
      <c r="Y857">
        <v>4</v>
      </c>
      <c r="Z857">
        <v>4</v>
      </c>
      <c r="AA857">
        <v>4</v>
      </c>
      <c r="AB857">
        <v>4.5</v>
      </c>
    </row>
    <row r="858" spans="1:28" x14ac:dyDescent="0.25">
      <c r="A858" t="s">
        <v>884</v>
      </c>
      <c r="B858" t="s">
        <v>5991</v>
      </c>
      <c r="C858" t="s">
        <v>10151</v>
      </c>
      <c r="D858" t="s">
        <v>10214</v>
      </c>
      <c r="E858">
        <v>37.879947999999999</v>
      </c>
      <c r="F858">
        <v>-4.7756590000000001</v>
      </c>
      <c r="G858" t="s">
        <v>10249</v>
      </c>
      <c r="H858" t="s">
        <v>11477</v>
      </c>
      <c r="I858" t="s">
        <v>15964</v>
      </c>
      <c r="J858" t="s">
        <v>16645</v>
      </c>
      <c r="K858" t="s">
        <v>16804</v>
      </c>
      <c r="L858" t="s">
        <v>18062</v>
      </c>
      <c r="M858" t="s">
        <v>18062</v>
      </c>
      <c r="N858" t="s">
        <v>18062</v>
      </c>
      <c r="O858">
        <v>7</v>
      </c>
      <c r="P858">
        <v>105</v>
      </c>
      <c r="Q858">
        <v>7</v>
      </c>
      <c r="R858">
        <v>4.5</v>
      </c>
      <c r="S858">
        <v>1012</v>
      </c>
      <c r="T858">
        <v>88</v>
      </c>
      <c r="U858">
        <v>45</v>
      </c>
      <c r="V858">
        <v>4</v>
      </c>
      <c r="W858">
        <v>3</v>
      </c>
      <c r="X858">
        <v>4</v>
      </c>
      <c r="Y858">
        <v>4.5</v>
      </c>
      <c r="Z858">
        <v>4.5</v>
      </c>
      <c r="AA858">
        <v>4.5</v>
      </c>
      <c r="AB858">
        <v>4.5</v>
      </c>
    </row>
    <row r="859" spans="1:28" x14ac:dyDescent="0.25">
      <c r="A859" t="s">
        <v>885</v>
      </c>
      <c r="B859" t="s">
        <v>5992</v>
      </c>
      <c r="C859" t="s">
        <v>10151</v>
      </c>
      <c r="D859" t="s">
        <v>10214</v>
      </c>
      <c r="E859">
        <v>37.886859999999999</v>
      </c>
      <c r="F859">
        <v>-4.7651659999999998</v>
      </c>
      <c r="G859" t="s">
        <v>10249</v>
      </c>
      <c r="H859" t="s">
        <v>11478</v>
      </c>
      <c r="I859" t="s">
        <v>15965</v>
      </c>
      <c r="J859" t="s">
        <v>16643</v>
      </c>
      <c r="K859" t="s">
        <v>16981</v>
      </c>
      <c r="L859" t="s">
        <v>18062</v>
      </c>
      <c r="M859" t="s">
        <v>18062</v>
      </c>
      <c r="N859" t="s">
        <v>18062</v>
      </c>
      <c r="O859">
        <v>6</v>
      </c>
      <c r="P859">
        <v>22.5</v>
      </c>
      <c r="Q859">
        <v>9</v>
      </c>
      <c r="R859">
        <v>4.5</v>
      </c>
      <c r="S859">
        <v>940</v>
      </c>
      <c r="T859">
        <v>71</v>
      </c>
      <c r="U859">
        <v>8</v>
      </c>
      <c r="V859">
        <v>1</v>
      </c>
      <c r="W859">
        <v>2</v>
      </c>
      <c r="X859">
        <v>1</v>
      </c>
      <c r="Y859">
        <v>4.5</v>
      </c>
      <c r="Z859">
        <v>4.5</v>
      </c>
      <c r="AA859">
        <v>4.5</v>
      </c>
      <c r="AB859">
        <v>4.5</v>
      </c>
    </row>
    <row r="860" spans="1:28" x14ac:dyDescent="0.25">
      <c r="A860" t="s">
        <v>886</v>
      </c>
      <c r="B860" t="s">
        <v>5993</v>
      </c>
      <c r="C860" t="s">
        <v>10151</v>
      </c>
      <c r="D860" t="s">
        <v>10214</v>
      </c>
      <c r="E860">
        <v>37.908389999999997</v>
      </c>
      <c r="F860">
        <v>-4.7762279999999997</v>
      </c>
      <c r="G860" t="s">
        <v>10249</v>
      </c>
      <c r="H860" t="s">
        <v>11479</v>
      </c>
      <c r="I860" t="s">
        <v>15762</v>
      </c>
      <c r="J860" t="s">
        <v>16644</v>
      </c>
      <c r="K860" t="s">
        <v>16646</v>
      </c>
      <c r="L860" t="s">
        <v>18062</v>
      </c>
      <c r="M860" t="s">
        <v>18062</v>
      </c>
      <c r="N860" t="s">
        <v>18062</v>
      </c>
      <c r="O860">
        <v>5</v>
      </c>
      <c r="P860">
        <v>20</v>
      </c>
      <c r="Q860">
        <v>10</v>
      </c>
      <c r="R860">
        <v>4.5</v>
      </c>
      <c r="S860">
        <v>1150</v>
      </c>
      <c r="T860">
        <v>72</v>
      </c>
      <c r="U860">
        <v>8</v>
      </c>
      <c r="V860">
        <v>0</v>
      </c>
      <c r="W860">
        <v>0</v>
      </c>
      <c r="X860">
        <v>3</v>
      </c>
      <c r="Y860">
        <v>5</v>
      </c>
      <c r="Z860">
        <v>4.5</v>
      </c>
      <c r="AA860">
        <v>4.5</v>
      </c>
      <c r="AB860">
        <v>4.5</v>
      </c>
    </row>
    <row r="861" spans="1:28" x14ac:dyDescent="0.25">
      <c r="A861" t="s">
        <v>887</v>
      </c>
      <c r="B861" t="s">
        <v>5994</v>
      </c>
      <c r="C861" t="s">
        <v>10151</v>
      </c>
      <c r="D861" t="s">
        <v>10214</v>
      </c>
      <c r="E861">
        <v>37.879874999999998</v>
      </c>
      <c r="F861">
        <v>-4.7814019999999999</v>
      </c>
      <c r="G861" t="s">
        <v>10266</v>
      </c>
      <c r="H861" t="s">
        <v>11480</v>
      </c>
      <c r="I861" t="s">
        <v>15848</v>
      </c>
      <c r="J861" t="s">
        <v>16643</v>
      </c>
      <c r="K861" t="s">
        <v>16971</v>
      </c>
      <c r="L861" t="s">
        <v>18062</v>
      </c>
      <c r="M861" t="s">
        <v>18062</v>
      </c>
      <c r="N861" t="s">
        <v>18062</v>
      </c>
      <c r="O861">
        <v>4</v>
      </c>
      <c r="P861">
        <v>12</v>
      </c>
      <c r="Q861">
        <v>4</v>
      </c>
      <c r="R861">
        <v>4.5</v>
      </c>
      <c r="S861">
        <v>1079</v>
      </c>
      <c r="T861">
        <v>160</v>
      </c>
      <c r="U861">
        <v>80</v>
      </c>
      <c r="V861">
        <v>11</v>
      </c>
      <c r="W861">
        <v>5</v>
      </c>
      <c r="X861">
        <v>2</v>
      </c>
      <c r="Y861">
        <v>4.5</v>
      </c>
      <c r="Z861">
        <v>4.5</v>
      </c>
      <c r="AA861">
        <v>4</v>
      </c>
      <c r="AB861">
        <v>4</v>
      </c>
    </row>
    <row r="862" spans="1:28" hidden="1" x14ac:dyDescent="0.25">
      <c r="A862" t="s">
        <v>888</v>
      </c>
      <c r="B862" t="s">
        <v>5995</v>
      </c>
      <c r="C862" t="s">
        <v>10151</v>
      </c>
      <c r="D862" t="s">
        <v>10204</v>
      </c>
      <c r="E862">
        <v>36.507489999999997</v>
      </c>
      <c r="F862">
        <v>-6.2787470000000001</v>
      </c>
      <c r="G862" t="s">
        <v>10265</v>
      </c>
      <c r="H862" t="s">
        <v>11481</v>
      </c>
      <c r="I862" t="s">
        <v>15749</v>
      </c>
      <c r="J862" t="s">
        <v>16643</v>
      </c>
      <c r="K862" t="s">
        <v>16676</v>
      </c>
      <c r="L862" t="s">
        <v>18062</v>
      </c>
      <c r="M862" t="s">
        <v>18062</v>
      </c>
      <c r="N862" t="s">
        <v>18062</v>
      </c>
      <c r="O862">
        <v>7</v>
      </c>
      <c r="P862">
        <v>28</v>
      </c>
      <c r="Q862">
        <v>7</v>
      </c>
      <c r="R862">
        <v>4.5</v>
      </c>
      <c r="S862">
        <v>689</v>
      </c>
      <c r="T862">
        <v>4</v>
      </c>
      <c r="U862">
        <v>4</v>
      </c>
      <c r="V862">
        <v>2</v>
      </c>
      <c r="W862">
        <v>1</v>
      </c>
      <c r="X862">
        <v>1</v>
      </c>
      <c r="Y862">
        <v>4</v>
      </c>
      <c r="Z862">
        <v>4</v>
      </c>
      <c r="AA862">
        <v>4</v>
      </c>
      <c r="AB862">
        <v>3.5</v>
      </c>
    </row>
    <row r="863" spans="1:28" hidden="1" x14ac:dyDescent="0.25">
      <c r="A863" t="s">
        <v>889</v>
      </c>
      <c r="B863" t="s">
        <v>5996</v>
      </c>
      <c r="C863" t="s">
        <v>10151</v>
      </c>
      <c r="D863" t="s">
        <v>10204</v>
      </c>
      <c r="E863">
        <v>36.480293000000003</v>
      </c>
      <c r="F863">
        <v>-6.2623550000000003</v>
      </c>
      <c r="G863" t="s">
        <v>10245</v>
      </c>
      <c r="H863" t="s">
        <v>11482</v>
      </c>
      <c r="I863" t="s">
        <v>15833</v>
      </c>
      <c r="J863" t="s">
        <v>16644</v>
      </c>
      <c r="K863" t="s">
        <v>16688</v>
      </c>
      <c r="L863" t="s">
        <v>18062</v>
      </c>
      <c r="M863" t="s">
        <v>18062</v>
      </c>
      <c r="N863" t="s">
        <v>18062</v>
      </c>
      <c r="O863">
        <v>7</v>
      </c>
      <c r="P863">
        <v>63</v>
      </c>
      <c r="Q863">
        <v>7</v>
      </c>
      <c r="R863">
        <v>4.5</v>
      </c>
      <c r="S863">
        <v>821</v>
      </c>
      <c r="T863">
        <v>56</v>
      </c>
      <c r="U863">
        <v>13</v>
      </c>
      <c r="V863">
        <v>12</v>
      </c>
      <c r="W863">
        <v>2</v>
      </c>
      <c r="X863">
        <v>2</v>
      </c>
      <c r="Y863">
        <v>4.5</v>
      </c>
      <c r="Z863">
        <v>4.5</v>
      </c>
      <c r="AA863">
        <v>4</v>
      </c>
      <c r="AB863">
        <v>4</v>
      </c>
    </row>
    <row r="864" spans="1:28" hidden="1" x14ac:dyDescent="0.25">
      <c r="A864" t="s">
        <v>890</v>
      </c>
      <c r="B864" t="s">
        <v>5997</v>
      </c>
      <c r="C864" t="s">
        <v>10151</v>
      </c>
      <c r="D864" t="s">
        <v>10204</v>
      </c>
      <c r="E864">
        <v>36.535829999999997</v>
      </c>
      <c r="F864">
        <v>-6.2968719999999996</v>
      </c>
      <c r="G864" t="s">
        <v>10251</v>
      </c>
      <c r="H864" t="s">
        <v>11483</v>
      </c>
      <c r="I864" t="s">
        <v>15781</v>
      </c>
      <c r="J864" t="s">
        <v>16643</v>
      </c>
      <c r="K864" t="s">
        <v>16688</v>
      </c>
      <c r="L864" t="s">
        <v>18063</v>
      </c>
      <c r="M864" t="s">
        <v>18063</v>
      </c>
      <c r="N864" t="s">
        <v>18062</v>
      </c>
      <c r="O864">
        <v>7</v>
      </c>
      <c r="P864">
        <v>54.833333333333343</v>
      </c>
      <c r="Q864">
        <v>14</v>
      </c>
      <c r="R864">
        <v>4</v>
      </c>
      <c r="S864">
        <v>1701</v>
      </c>
      <c r="T864">
        <v>189</v>
      </c>
      <c r="U864">
        <v>84</v>
      </c>
      <c r="V864">
        <v>18</v>
      </c>
      <c r="W864">
        <v>15</v>
      </c>
      <c r="X864">
        <v>13</v>
      </c>
      <c r="Y864">
        <v>4.5</v>
      </c>
      <c r="Z864">
        <v>4</v>
      </c>
      <c r="AA864">
        <v>4</v>
      </c>
      <c r="AB864">
        <v>4.5</v>
      </c>
    </row>
    <row r="865" spans="1:28" hidden="1" x14ac:dyDescent="0.25">
      <c r="A865" t="s">
        <v>891</v>
      </c>
      <c r="B865" t="s">
        <v>5998</v>
      </c>
      <c r="C865" t="s">
        <v>10151</v>
      </c>
      <c r="D865" t="s">
        <v>10204</v>
      </c>
      <c r="E865">
        <v>36.517299999999999</v>
      </c>
      <c r="F865">
        <v>-6.2855220000000003</v>
      </c>
      <c r="G865" t="s">
        <v>10253</v>
      </c>
      <c r="H865" t="s">
        <v>11484</v>
      </c>
      <c r="I865" t="s">
        <v>15746</v>
      </c>
      <c r="J865" t="s">
        <v>16643</v>
      </c>
      <c r="K865" t="s">
        <v>16668</v>
      </c>
      <c r="L865" t="s">
        <v>18062</v>
      </c>
      <c r="M865" t="s">
        <v>18062</v>
      </c>
      <c r="N865" t="s">
        <v>18062</v>
      </c>
      <c r="O865">
        <v>7</v>
      </c>
      <c r="P865">
        <v>45.5</v>
      </c>
      <c r="Q865">
        <v>14</v>
      </c>
      <c r="R865">
        <v>4</v>
      </c>
      <c r="S865">
        <v>466</v>
      </c>
      <c r="T865">
        <v>69</v>
      </c>
      <c r="U865">
        <v>22</v>
      </c>
      <c r="V865">
        <v>8</v>
      </c>
      <c r="W865">
        <v>3</v>
      </c>
      <c r="X865">
        <v>1</v>
      </c>
      <c r="Y865">
        <v>4</v>
      </c>
      <c r="Z865">
        <v>4</v>
      </c>
      <c r="AA865">
        <v>4</v>
      </c>
      <c r="AB865">
        <v>4</v>
      </c>
    </row>
    <row r="866" spans="1:28" hidden="1" x14ac:dyDescent="0.25">
      <c r="A866" t="s">
        <v>892</v>
      </c>
      <c r="B866" t="s">
        <v>5999</v>
      </c>
      <c r="C866" t="s">
        <v>10151</v>
      </c>
      <c r="D866" t="s">
        <v>10204</v>
      </c>
      <c r="E866">
        <v>36.529324000000003</v>
      </c>
      <c r="F866">
        <v>-6.2920829999999999</v>
      </c>
      <c r="G866" t="s">
        <v>10245</v>
      </c>
      <c r="H866" t="s">
        <v>11485</v>
      </c>
      <c r="I866" t="s">
        <v>15746</v>
      </c>
      <c r="J866" t="s">
        <v>16643</v>
      </c>
      <c r="K866" t="s">
        <v>16668</v>
      </c>
      <c r="L866" t="s">
        <v>18062</v>
      </c>
      <c r="M866" t="s">
        <v>18062</v>
      </c>
      <c r="N866" t="s">
        <v>18062</v>
      </c>
      <c r="O866">
        <v>6</v>
      </c>
      <c r="P866">
        <v>33</v>
      </c>
      <c r="Q866">
        <v>11</v>
      </c>
      <c r="R866">
        <v>4.5</v>
      </c>
      <c r="S866">
        <v>791</v>
      </c>
      <c r="T866">
        <v>115</v>
      </c>
      <c r="U866">
        <v>25</v>
      </c>
      <c r="V866">
        <v>8</v>
      </c>
      <c r="W866">
        <v>7</v>
      </c>
      <c r="X866">
        <v>4</v>
      </c>
      <c r="Y866">
        <v>4.5</v>
      </c>
      <c r="Z866">
        <v>4.5</v>
      </c>
      <c r="AA866">
        <v>4</v>
      </c>
      <c r="AB866">
        <v>4</v>
      </c>
    </row>
    <row r="867" spans="1:28" hidden="1" x14ac:dyDescent="0.25">
      <c r="A867" t="s">
        <v>893</v>
      </c>
      <c r="B867" t="s">
        <v>6000</v>
      </c>
      <c r="C867" t="s">
        <v>10151</v>
      </c>
      <c r="D867" t="s">
        <v>10204</v>
      </c>
      <c r="E867">
        <v>36.502693000000001</v>
      </c>
      <c r="F867">
        <v>-6.276033</v>
      </c>
      <c r="G867" t="s">
        <v>10245</v>
      </c>
      <c r="H867" t="s">
        <v>11486</v>
      </c>
      <c r="I867" t="s">
        <v>15733</v>
      </c>
      <c r="J867" t="s">
        <v>16643</v>
      </c>
      <c r="K867" t="s">
        <v>16646</v>
      </c>
      <c r="L867" t="s">
        <v>18062</v>
      </c>
      <c r="M867" t="s">
        <v>18062</v>
      </c>
      <c r="N867" t="s">
        <v>18062</v>
      </c>
      <c r="O867">
        <v>7</v>
      </c>
      <c r="P867">
        <v>84</v>
      </c>
      <c r="Q867">
        <v>7</v>
      </c>
      <c r="R867">
        <v>4.5</v>
      </c>
      <c r="S867">
        <v>1237</v>
      </c>
      <c r="T867">
        <v>78</v>
      </c>
      <c r="U867">
        <v>14</v>
      </c>
      <c r="V867">
        <v>8</v>
      </c>
      <c r="W867">
        <v>4</v>
      </c>
      <c r="X867">
        <v>4</v>
      </c>
      <c r="Y867">
        <v>4.5</v>
      </c>
      <c r="Z867">
        <v>4</v>
      </c>
      <c r="AA867">
        <v>4</v>
      </c>
      <c r="AB867">
        <v>4.5</v>
      </c>
    </row>
    <row r="868" spans="1:28" hidden="1" x14ac:dyDescent="0.25">
      <c r="A868" t="s">
        <v>894</v>
      </c>
      <c r="B868" t="s">
        <v>6001</v>
      </c>
      <c r="C868" t="s">
        <v>10151</v>
      </c>
      <c r="D868" t="s">
        <v>10204</v>
      </c>
      <c r="E868">
        <v>36.531469999999999</v>
      </c>
      <c r="F868">
        <v>-6.2972250000000001</v>
      </c>
      <c r="G868" t="s">
        <v>10276</v>
      </c>
      <c r="H868" t="s">
        <v>11487</v>
      </c>
      <c r="I868" t="s">
        <v>15767</v>
      </c>
      <c r="J868" t="s">
        <v>16643</v>
      </c>
      <c r="K868" t="s">
        <v>16695</v>
      </c>
      <c r="L868" t="s">
        <v>18062</v>
      </c>
      <c r="M868" t="s">
        <v>18063</v>
      </c>
      <c r="N868" t="s">
        <v>18062</v>
      </c>
      <c r="O868">
        <v>7</v>
      </c>
      <c r="P868">
        <v>45.5</v>
      </c>
      <c r="Q868">
        <v>14</v>
      </c>
      <c r="R868">
        <v>4</v>
      </c>
      <c r="S868">
        <v>363</v>
      </c>
      <c r="T868">
        <v>84</v>
      </c>
      <c r="U868">
        <v>26</v>
      </c>
      <c r="V868">
        <v>1</v>
      </c>
      <c r="W868">
        <v>1</v>
      </c>
      <c r="X868">
        <v>4</v>
      </c>
      <c r="Y868">
        <v>4.5</v>
      </c>
      <c r="Z868">
        <v>4.5</v>
      </c>
      <c r="AA868">
        <v>4.5</v>
      </c>
      <c r="AB868">
        <v>4</v>
      </c>
    </row>
    <row r="869" spans="1:28" hidden="1" x14ac:dyDescent="0.25">
      <c r="A869" t="s">
        <v>895</v>
      </c>
      <c r="B869" t="s">
        <v>6002</v>
      </c>
      <c r="C869" t="s">
        <v>10151</v>
      </c>
      <c r="D869" t="s">
        <v>10204</v>
      </c>
      <c r="E869">
        <v>36.529761999999998</v>
      </c>
      <c r="F869">
        <v>-6.2915460000000003</v>
      </c>
      <c r="G869" t="s">
        <v>10252</v>
      </c>
      <c r="H869" t="s">
        <v>11488</v>
      </c>
      <c r="I869" t="s">
        <v>15966</v>
      </c>
      <c r="J869" t="s">
        <v>16643</v>
      </c>
      <c r="K869" t="s">
        <v>16858</v>
      </c>
      <c r="L869" t="s">
        <v>18062</v>
      </c>
      <c r="M869" t="s">
        <v>18062</v>
      </c>
      <c r="N869" t="s">
        <v>18062</v>
      </c>
      <c r="O869">
        <v>7</v>
      </c>
      <c r="P869">
        <v>43.5</v>
      </c>
      <c r="Q869">
        <v>9</v>
      </c>
      <c r="R869">
        <v>4</v>
      </c>
      <c r="S869">
        <v>345</v>
      </c>
      <c r="T869">
        <v>12</v>
      </c>
      <c r="U869">
        <v>13</v>
      </c>
      <c r="V869">
        <v>1</v>
      </c>
      <c r="W869">
        <v>1</v>
      </c>
      <c r="X869">
        <v>0</v>
      </c>
      <c r="Y869">
        <v>4</v>
      </c>
      <c r="Z869">
        <v>4</v>
      </c>
      <c r="AA869">
        <v>3.5</v>
      </c>
      <c r="AB869">
        <v>3.5</v>
      </c>
    </row>
    <row r="870" spans="1:28" hidden="1" x14ac:dyDescent="0.25">
      <c r="A870" t="s">
        <v>896</v>
      </c>
      <c r="B870" t="s">
        <v>6003</v>
      </c>
      <c r="C870" t="s">
        <v>10151</v>
      </c>
      <c r="D870" t="s">
        <v>10204</v>
      </c>
      <c r="E870">
        <v>36.51484</v>
      </c>
      <c r="F870">
        <v>-6.2840559999999996</v>
      </c>
      <c r="G870" t="s">
        <v>10367</v>
      </c>
      <c r="H870" t="s">
        <v>11489</v>
      </c>
      <c r="I870" t="s">
        <v>15733</v>
      </c>
      <c r="J870" t="s">
        <v>16643</v>
      </c>
      <c r="K870" t="s">
        <v>16666</v>
      </c>
      <c r="L870" t="s">
        <v>18062</v>
      </c>
      <c r="M870" t="s">
        <v>18063</v>
      </c>
      <c r="N870" t="s">
        <v>18062</v>
      </c>
      <c r="O870">
        <v>7</v>
      </c>
      <c r="P870">
        <v>73.5</v>
      </c>
      <c r="Q870">
        <v>7</v>
      </c>
      <c r="R870">
        <v>4</v>
      </c>
      <c r="S870">
        <v>516</v>
      </c>
      <c r="T870">
        <v>29</v>
      </c>
      <c r="U870">
        <v>22</v>
      </c>
      <c r="V870">
        <v>8</v>
      </c>
      <c r="W870">
        <v>1</v>
      </c>
      <c r="X870">
        <v>2</v>
      </c>
      <c r="Y870">
        <v>4</v>
      </c>
      <c r="Z870">
        <v>4</v>
      </c>
      <c r="AA870">
        <v>3.5</v>
      </c>
      <c r="AB870">
        <v>4</v>
      </c>
    </row>
    <row r="871" spans="1:28" hidden="1" x14ac:dyDescent="0.25">
      <c r="A871" t="s">
        <v>897</v>
      </c>
      <c r="B871" t="s">
        <v>6004</v>
      </c>
      <c r="C871" t="s">
        <v>10151</v>
      </c>
      <c r="D871" t="s">
        <v>10204</v>
      </c>
      <c r="E871">
        <v>36.53539</v>
      </c>
      <c r="F871">
        <v>-6.3000350000000003</v>
      </c>
      <c r="G871" t="s">
        <v>10274</v>
      </c>
      <c r="H871" t="s">
        <v>11490</v>
      </c>
      <c r="I871" t="s">
        <v>15744</v>
      </c>
      <c r="J871" t="s">
        <v>16643</v>
      </c>
      <c r="K871" t="s">
        <v>16982</v>
      </c>
      <c r="L871" t="s">
        <v>18062</v>
      </c>
      <c r="M871" t="s">
        <v>18062</v>
      </c>
      <c r="N871" t="s">
        <v>18062</v>
      </c>
      <c r="O871">
        <v>6</v>
      </c>
      <c r="P871">
        <v>33</v>
      </c>
      <c r="Q871">
        <v>11</v>
      </c>
      <c r="R871">
        <v>4.5</v>
      </c>
      <c r="S871">
        <v>932</v>
      </c>
      <c r="T871">
        <v>48</v>
      </c>
      <c r="U871">
        <v>13</v>
      </c>
      <c r="V871">
        <v>4</v>
      </c>
      <c r="W871">
        <v>2</v>
      </c>
      <c r="X871">
        <v>2</v>
      </c>
      <c r="Y871">
        <v>4.5</v>
      </c>
      <c r="Z871">
        <v>4</v>
      </c>
      <c r="AA871">
        <v>4</v>
      </c>
      <c r="AB871">
        <v>4</v>
      </c>
    </row>
    <row r="872" spans="1:28" hidden="1" x14ac:dyDescent="0.25">
      <c r="A872" t="s">
        <v>898</v>
      </c>
      <c r="B872" t="s">
        <v>6005</v>
      </c>
      <c r="C872" t="s">
        <v>10151</v>
      </c>
      <c r="D872" t="s">
        <v>10204</v>
      </c>
      <c r="E872">
        <v>36.501883999999997</v>
      </c>
      <c r="F872">
        <v>-6.2755559999999999</v>
      </c>
      <c r="G872" t="s">
        <v>10388</v>
      </c>
      <c r="H872" t="s">
        <v>11491</v>
      </c>
      <c r="I872" t="s">
        <v>15733</v>
      </c>
      <c r="J872" t="s">
        <v>16643</v>
      </c>
      <c r="K872" t="s">
        <v>16666</v>
      </c>
      <c r="L872" t="s">
        <v>18062</v>
      </c>
      <c r="M872" t="s">
        <v>18063</v>
      </c>
      <c r="N872" t="s">
        <v>18062</v>
      </c>
      <c r="O872">
        <v>7</v>
      </c>
      <c r="P872">
        <v>105</v>
      </c>
      <c r="Q872">
        <v>7</v>
      </c>
      <c r="R872">
        <v>4</v>
      </c>
      <c r="S872">
        <v>462</v>
      </c>
      <c r="T872">
        <v>10</v>
      </c>
      <c r="U872">
        <v>7</v>
      </c>
      <c r="V872">
        <v>2</v>
      </c>
      <c r="W872">
        <v>2</v>
      </c>
      <c r="X872">
        <v>2</v>
      </c>
      <c r="Y872">
        <v>4.5</v>
      </c>
      <c r="Z872">
        <v>4</v>
      </c>
      <c r="AA872">
        <v>4</v>
      </c>
      <c r="AB872">
        <v>4</v>
      </c>
    </row>
    <row r="873" spans="1:28" hidden="1" x14ac:dyDescent="0.25">
      <c r="A873" t="s">
        <v>899</v>
      </c>
      <c r="B873" t="s">
        <v>6006</v>
      </c>
      <c r="C873" t="s">
        <v>10151</v>
      </c>
      <c r="D873" t="s">
        <v>10204</v>
      </c>
      <c r="E873">
        <v>36.488506000000001</v>
      </c>
      <c r="F873">
        <v>-6.2678310000000002</v>
      </c>
      <c r="G873" t="s">
        <v>10242</v>
      </c>
      <c r="H873" t="s">
        <v>11492</v>
      </c>
      <c r="I873" t="s">
        <v>15733</v>
      </c>
      <c r="J873" t="s">
        <v>16643</v>
      </c>
      <c r="K873" t="s">
        <v>16666</v>
      </c>
      <c r="L873" t="s">
        <v>18062</v>
      </c>
      <c r="M873" t="s">
        <v>18062</v>
      </c>
      <c r="N873" t="s">
        <v>18062</v>
      </c>
      <c r="O873">
        <v>7</v>
      </c>
      <c r="P873">
        <v>72</v>
      </c>
      <c r="Q873">
        <v>7</v>
      </c>
      <c r="R873">
        <v>4</v>
      </c>
      <c r="S873">
        <v>526</v>
      </c>
      <c r="T873">
        <v>13</v>
      </c>
      <c r="U873">
        <v>15</v>
      </c>
      <c r="V873">
        <v>0</v>
      </c>
      <c r="W873">
        <v>0</v>
      </c>
      <c r="X873">
        <v>0</v>
      </c>
      <c r="Y873">
        <v>4.5</v>
      </c>
      <c r="Z873">
        <v>4</v>
      </c>
      <c r="AA873">
        <v>4</v>
      </c>
      <c r="AB873">
        <v>4.5</v>
      </c>
    </row>
    <row r="874" spans="1:28" hidden="1" x14ac:dyDescent="0.25">
      <c r="A874" t="s">
        <v>900</v>
      </c>
      <c r="B874" t="s">
        <v>6007</v>
      </c>
      <c r="C874" t="s">
        <v>10151</v>
      </c>
      <c r="D874" t="s">
        <v>10204</v>
      </c>
      <c r="E874">
        <v>36.53105</v>
      </c>
      <c r="F874">
        <v>-6.2954999999999997</v>
      </c>
      <c r="G874" t="s">
        <v>10402</v>
      </c>
      <c r="H874" t="s">
        <v>11493</v>
      </c>
      <c r="I874" t="s">
        <v>15860</v>
      </c>
      <c r="J874" t="s">
        <v>16644</v>
      </c>
      <c r="K874" t="s">
        <v>16668</v>
      </c>
      <c r="L874" t="s">
        <v>18062</v>
      </c>
      <c r="M874" t="s">
        <v>18062</v>
      </c>
      <c r="N874" t="s">
        <v>18062</v>
      </c>
      <c r="O874">
        <v>7</v>
      </c>
      <c r="P874">
        <v>101.5</v>
      </c>
      <c r="Q874">
        <v>7</v>
      </c>
      <c r="R874">
        <v>4</v>
      </c>
      <c r="S874">
        <v>1366</v>
      </c>
      <c r="T874">
        <v>224</v>
      </c>
      <c r="U874">
        <v>78</v>
      </c>
      <c r="V874">
        <v>37</v>
      </c>
      <c r="W874">
        <v>9</v>
      </c>
      <c r="X874">
        <v>7</v>
      </c>
      <c r="Y874">
        <v>4.5</v>
      </c>
      <c r="Z874">
        <v>4.5</v>
      </c>
      <c r="AA874">
        <v>4</v>
      </c>
      <c r="AB874">
        <v>4.5</v>
      </c>
    </row>
    <row r="875" spans="1:28" hidden="1" x14ac:dyDescent="0.25">
      <c r="A875" t="s">
        <v>901</v>
      </c>
      <c r="B875" t="s">
        <v>6008</v>
      </c>
      <c r="C875" t="s">
        <v>10151</v>
      </c>
      <c r="D875" t="s">
        <v>10204</v>
      </c>
      <c r="E875">
        <v>36.533805999999998</v>
      </c>
      <c r="F875">
        <v>-6.2953260000000002</v>
      </c>
      <c r="G875" t="s">
        <v>10327</v>
      </c>
      <c r="H875" t="s">
        <v>11494</v>
      </c>
      <c r="I875" t="s">
        <v>15733</v>
      </c>
      <c r="J875" t="s">
        <v>16643</v>
      </c>
      <c r="K875" t="s">
        <v>16983</v>
      </c>
      <c r="L875" t="s">
        <v>18062</v>
      </c>
      <c r="M875" t="s">
        <v>18062</v>
      </c>
      <c r="N875" t="s">
        <v>18062</v>
      </c>
      <c r="O875">
        <v>6</v>
      </c>
      <c r="P875">
        <v>12</v>
      </c>
      <c r="Q875">
        <v>6</v>
      </c>
      <c r="R875">
        <v>4.5</v>
      </c>
      <c r="S875">
        <v>914</v>
      </c>
      <c r="T875">
        <v>135</v>
      </c>
      <c r="U875">
        <v>11</v>
      </c>
      <c r="V875">
        <v>3</v>
      </c>
      <c r="W875">
        <v>6</v>
      </c>
      <c r="X875">
        <v>3</v>
      </c>
      <c r="Y875">
        <v>4.5</v>
      </c>
      <c r="Z875">
        <v>4.5</v>
      </c>
      <c r="AA875">
        <v>4.5</v>
      </c>
      <c r="AB875">
        <v>4</v>
      </c>
    </row>
    <row r="876" spans="1:28" hidden="1" x14ac:dyDescent="0.25">
      <c r="A876" t="s">
        <v>902</v>
      </c>
      <c r="B876" t="s">
        <v>6009</v>
      </c>
      <c r="C876" t="s">
        <v>10151</v>
      </c>
      <c r="D876" t="s">
        <v>10204</v>
      </c>
      <c r="E876">
        <v>36.534739999999999</v>
      </c>
      <c r="F876">
        <v>-6.3058249999999996</v>
      </c>
      <c r="G876" t="s">
        <v>10403</v>
      </c>
      <c r="H876" t="s">
        <v>11495</v>
      </c>
      <c r="I876" t="s">
        <v>15733</v>
      </c>
      <c r="J876" t="s">
        <v>16643</v>
      </c>
      <c r="K876" t="s">
        <v>16666</v>
      </c>
      <c r="L876" t="s">
        <v>18062</v>
      </c>
      <c r="M876" t="s">
        <v>18062</v>
      </c>
      <c r="N876" t="s">
        <v>18062</v>
      </c>
      <c r="O876">
        <v>7</v>
      </c>
      <c r="P876">
        <v>17.5</v>
      </c>
      <c r="Q876">
        <v>14</v>
      </c>
      <c r="R876">
        <v>4</v>
      </c>
      <c r="S876">
        <v>364</v>
      </c>
      <c r="T876">
        <v>32</v>
      </c>
      <c r="U876">
        <v>29</v>
      </c>
      <c r="V876">
        <v>22</v>
      </c>
      <c r="W876">
        <v>2</v>
      </c>
      <c r="X876">
        <v>5</v>
      </c>
      <c r="Y876">
        <v>4</v>
      </c>
      <c r="Z876">
        <v>4</v>
      </c>
      <c r="AA876">
        <v>3.5</v>
      </c>
      <c r="AB876">
        <v>4</v>
      </c>
    </row>
    <row r="877" spans="1:28" hidden="1" x14ac:dyDescent="0.25">
      <c r="A877" t="s">
        <v>903</v>
      </c>
      <c r="B877" t="s">
        <v>6010</v>
      </c>
      <c r="C877" t="s">
        <v>10151</v>
      </c>
      <c r="D877" t="s">
        <v>10204</v>
      </c>
      <c r="E877">
        <v>36.531840000000003</v>
      </c>
      <c r="F877">
        <v>-6.2951540000000001</v>
      </c>
      <c r="G877" t="s">
        <v>10241</v>
      </c>
      <c r="H877" t="s">
        <v>11496</v>
      </c>
      <c r="I877" t="s">
        <v>15848</v>
      </c>
      <c r="J877" t="s">
        <v>16643</v>
      </c>
      <c r="K877" t="s">
        <v>16804</v>
      </c>
      <c r="L877" t="s">
        <v>18062</v>
      </c>
      <c r="M877" t="s">
        <v>18062</v>
      </c>
      <c r="N877" t="s">
        <v>18062</v>
      </c>
      <c r="O877">
        <v>7</v>
      </c>
      <c r="P877">
        <v>38.5</v>
      </c>
      <c r="Q877">
        <v>14</v>
      </c>
      <c r="R877">
        <v>4.5</v>
      </c>
      <c r="S877">
        <v>2111</v>
      </c>
      <c r="T877">
        <v>361</v>
      </c>
      <c r="U877">
        <v>64</v>
      </c>
      <c r="V877">
        <v>28</v>
      </c>
      <c r="W877">
        <v>11</v>
      </c>
      <c r="X877">
        <v>8</v>
      </c>
      <c r="Y877">
        <v>4.5</v>
      </c>
      <c r="Z877">
        <v>4.5</v>
      </c>
      <c r="AA877">
        <v>4.5</v>
      </c>
      <c r="AB877">
        <v>4.5</v>
      </c>
    </row>
    <row r="878" spans="1:28" hidden="1" x14ac:dyDescent="0.25">
      <c r="A878" t="s">
        <v>904</v>
      </c>
      <c r="B878" t="s">
        <v>6011</v>
      </c>
      <c r="C878" t="s">
        <v>10151</v>
      </c>
      <c r="D878" t="s">
        <v>10204</v>
      </c>
      <c r="E878">
        <v>36.502296000000001</v>
      </c>
      <c r="F878">
        <v>-6.2760439999999997</v>
      </c>
      <c r="G878" t="s">
        <v>10320</v>
      </c>
      <c r="H878" t="s">
        <v>11497</v>
      </c>
      <c r="I878" t="s">
        <v>15733</v>
      </c>
      <c r="J878" t="s">
        <v>16643</v>
      </c>
      <c r="K878" t="s">
        <v>16666</v>
      </c>
      <c r="L878" t="s">
        <v>18062</v>
      </c>
      <c r="M878" t="s">
        <v>18062</v>
      </c>
      <c r="N878" t="s">
        <v>18062</v>
      </c>
      <c r="O878">
        <v>7</v>
      </c>
      <c r="P878">
        <v>56</v>
      </c>
      <c r="Q878">
        <v>7</v>
      </c>
      <c r="R878">
        <v>4</v>
      </c>
      <c r="S878">
        <v>677</v>
      </c>
      <c r="T878">
        <v>15</v>
      </c>
      <c r="U878">
        <v>3</v>
      </c>
      <c r="V878">
        <v>1</v>
      </c>
      <c r="W878">
        <v>1</v>
      </c>
      <c r="X878">
        <v>6</v>
      </c>
      <c r="Y878">
        <v>4</v>
      </c>
      <c r="Z878">
        <v>3.5</v>
      </c>
      <c r="AA878">
        <v>3.5</v>
      </c>
      <c r="AB878">
        <v>4.5</v>
      </c>
    </row>
    <row r="879" spans="1:28" hidden="1" x14ac:dyDescent="0.25">
      <c r="A879" t="s">
        <v>905</v>
      </c>
      <c r="B879" t="s">
        <v>6012</v>
      </c>
      <c r="C879" t="s">
        <v>10151</v>
      </c>
      <c r="D879" t="s">
        <v>10204</v>
      </c>
      <c r="E879">
        <v>36.532482000000002</v>
      </c>
      <c r="F879">
        <v>-6.296856</v>
      </c>
      <c r="G879" t="s">
        <v>10241</v>
      </c>
      <c r="H879" t="s">
        <v>11498</v>
      </c>
      <c r="I879" t="s">
        <v>15733</v>
      </c>
      <c r="J879" t="s">
        <v>16643</v>
      </c>
      <c r="K879" t="s">
        <v>16666</v>
      </c>
      <c r="L879" t="s">
        <v>18062</v>
      </c>
      <c r="M879" t="s">
        <v>18063</v>
      </c>
      <c r="N879" t="s">
        <v>18062</v>
      </c>
      <c r="O879">
        <v>7</v>
      </c>
      <c r="P879">
        <v>101.5</v>
      </c>
      <c r="Q879">
        <v>7</v>
      </c>
      <c r="R879">
        <v>4.5</v>
      </c>
      <c r="S879">
        <v>627</v>
      </c>
      <c r="T879">
        <v>102</v>
      </c>
      <c r="U879">
        <v>26</v>
      </c>
      <c r="V879">
        <v>7</v>
      </c>
      <c r="W879">
        <v>2</v>
      </c>
      <c r="X879">
        <v>6</v>
      </c>
      <c r="Y879">
        <v>4.5</v>
      </c>
      <c r="Z879">
        <v>4.5</v>
      </c>
      <c r="AA879">
        <v>4</v>
      </c>
      <c r="AB879">
        <v>4</v>
      </c>
    </row>
    <row r="880" spans="1:28" hidden="1" x14ac:dyDescent="0.25">
      <c r="A880" t="s">
        <v>906</v>
      </c>
      <c r="B880" t="s">
        <v>6013</v>
      </c>
      <c r="C880" t="s">
        <v>10151</v>
      </c>
      <c r="D880" t="s">
        <v>10204</v>
      </c>
      <c r="E880">
        <v>36.532142999999998</v>
      </c>
      <c r="F880">
        <v>-6.2989870000000003</v>
      </c>
      <c r="G880" t="s">
        <v>10234</v>
      </c>
      <c r="H880" t="s">
        <v>11499</v>
      </c>
      <c r="I880" t="s">
        <v>15751</v>
      </c>
      <c r="J880" t="s">
        <v>16643</v>
      </c>
      <c r="K880" t="s">
        <v>16678</v>
      </c>
      <c r="L880" t="s">
        <v>18062</v>
      </c>
      <c r="M880" t="s">
        <v>18063</v>
      </c>
      <c r="N880" t="s">
        <v>18062</v>
      </c>
      <c r="O880">
        <v>7</v>
      </c>
      <c r="P880">
        <v>51.5</v>
      </c>
      <c r="Q880">
        <v>14</v>
      </c>
      <c r="R880">
        <v>4</v>
      </c>
      <c r="S880">
        <v>385</v>
      </c>
      <c r="T880">
        <v>18</v>
      </c>
      <c r="U880">
        <v>8</v>
      </c>
      <c r="V880">
        <v>1</v>
      </c>
      <c r="W880">
        <v>0</v>
      </c>
      <c r="X880">
        <v>1</v>
      </c>
      <c r="Y880">
        <v>4</v>
      </c>
      <c r="Z880">
        <v>3.5</v>
      </c>
      <c r="AA880">
        <v>3.5</v>
      </c>
      <c r="AB880">
        <v>4</v>
      </c>
    </row>
    <row r="881" spans="1:28" hidden="1" x14ac:dyDescent="0.25">
      <c r="A881" t="s">
        <v>907</v>
      </c>
      <c r="B881" t="s">
        <v>6014</v>
      </c>
      <c r="C881" t="s">
        <v>10151</v>
      </c>
      <c r="D881" t="s">
        <v>10204</v>
      </c>
      <c r="E881">
        <v>36.531669999999998</v>
      </c>
      <c r="F881">
        <v>-6.2979690000000002</v>
      </c>
      <c r="G881" t="s">
        <v>10241</v>
      </c>
      <c r="H881" t="s">
        <v>11500</v>
      </c>
      <c r="I881" t="s">
        <v>15733</v>
      </c>
      <c r="J881" t="s">
        <v>16643</v>
      </c>
      <c r="K881" t="s">
        <v>16666</v>
      </c>
      <c r="L881" t="s">
        <v>18062</v>
      </c>
      <c r="M881" t="s">
        <v>18062</v>
      </c>
      <c r="N881" t="s">
        <v>18062</v>
      </c>
      <c r="O881">
        <v>7</v>
      </c>
      <c r="P881">
        <v>42</v>
      </c>
      <c r="Q881">
        <v>9</v>
      </c>
      <c r="R881">
        <v>4.5</v>
      </c>
      <c r="S881">
        <v>383</v>
      </c>
      <c r="T881">
        <v>13</v>
      </c>
      <c r="U881">
        <v>9</v>
      </c>
      <c r="V881">
        <v>1</v>
      </c>
      <c r="W881">
        <v>1</v>
      </c>
      <c r="X881">
        <v>0</v>
      </c>
      <c r="Y881">
        <v>4.5</v>
      </c>
      <c r="Z881">
        <v>4.5</v>
      </c>
      <c r="AA881">
        <v>4.5</v>
      </c>
      <c r="AB881">
        <v>4</v>
      </c>
    </row>
    <row r="882" spans="1:28" hidden="1" x14ac:dyDescent="0.25">
      <c r="A882" t="s">
        <v>908</v>
      </c>
      <c r="B882" t="s">
        <v>6015</v>
      </c>
      <c r="C882" t="s">
        <v>10151</v>
      </c>
      <c r="D882" t="s">
        <v>10204</v>
      </c>
      <c r="E882">
        <v>36.530050000000003</v>
      </c>
      <c r="F882">
        <v>-6.3028300000000002</v>
      </c>
      <c r="G882" t="s">
        <v>10241</v>
      </c>
      <c r="H882" t="s">
        <v>11501</v>
      </c>
      <c r="I882" t="s">
        <v>15733</v>
      </c>
      <c r="J882" t="s">
        <v>16643</v>
      </c>
      <c r="K882" t="s">
        <v>16855</v>
      </c>
      <c r="L882" t="s">
        <v>18062</v>
      </c>
      <c r="M882" t="s">
        <v>18062</v>
      </c>
      <c r="N882" t="s">
        <v>18062</v>
      </c>
      <c r="O882">
        <v>7</v>
      </c>
      <c r="P882">
        <v>45.5</v>
      </c>
      <c r="Q882">
        <v>7</v>
      </c>
      <c r="R882">
        <v>4.5</v>
      </c>
      <c r="S882">
        <v>664</v>
      </c>
      <c r="T882">
        <v>70</v>
      </c>
      <c r="U882">
        <v>21</v>
      </c>
      <c r="V882">
        <v>5</v>
      </c>
      <c r="W882">
        <v>0</v>
      </c>
      <c r="X882">
        <v>3</v>
      </c>
      <c r="Y882">
        <v>4.5</v>
      </c>
      <c r="Z882">
        <v>4.5</v>
      </c>
      <c r="AA882">
        <v>4.5</v>
      </c>
      <c r="AB882">
        <v>4.5</v>
      </c>
    </row>
    <row r="883" spans="1:28" hidden="1" x14ac:dyDescent="0.25">
      <c r="A883" t="s">
        <v>909</v>
      </c>
      <c r="B883" t="s">
        <v>6016</v>
      </c>
      <c r="C883" t="s">
        <v>10151</v>
      </c>
      <c r="D883" t="s">
        <v>10204</v>
      </c>
      <c r="E883">
        <v>36.531531999999999</v>
      </c>
      <c r="F883">
        <v>-6.296729</v>
      </c>
      <c r="G883" t="s">
        <v>10241</v>
      </c>
      <c r="H883" t="s">
        <v>11502</v>
      </c>
      <c r="I883" t="s">
        <v>15906</v>
      </c>
      <c r="J883" t="s">
        <v>16643</v>
      </c>
      <c r="K883" t="s">
        <v>16898</v>
      </c>
      <c r="L883" t="s">
        <v>18062</v>
      </c>
      <c r="M883" t="s">
        <v>18062</v>
      </c>
      <c r="N883" t="s">
        <v>18062</v>
      </c>
      <c r="O883">
        <v>5</v>
      </c>
      <c r="P883">
        <v>22.5</v>
      </c>
      <c r="Q883">
        <v>8</v>
      </c>
      <c r="R883">
        <v>4.5</v>
      </c>
      <c r="S883">
        <v>3005</v>
      </c>
      <c r="T883">
        <v>317</v>
      </c>
      <c r="U883">
        <v>81</v>
      </c>
      <c r="V883">
        <v>28</v>
      </c>
      <c r="W883">
        <v>6</v>
      </c>
      <c r="X883">
        <v>8</v>
      </c>
      <c r="Y883">
        <v>4.5</v>
      </c>
      <c r="Z883">
        <v>4</v>
      </c>
      <c r="AA883">
        <v>4.5</v>
      </c>
      <c r="AB883">
        <v>4</v>
      </c>
    </row>
    <row r="884" spans="1:28" hidden="1" x14ac:dyDescent="0.25">
      <c r="A884" t="s">
        <v>910</v>
      </c>
      <c r="B884" t="s">
        <v>6017</v>
      </c>
      <c r="C884" t="s">
        <v>10151</v>
      </c>
      <c r="D884" t="s">
        <v>10204</v>
      </c>
      <c r="E884">
        <v>36.531314999999999</v>
      </c>
      <c r="F884">
        <v>-6.2951410000000001</v>
      </c>
      <c r="G884" t="s">
        <v>10249</v>
      </c>
      <c r="H884" t="s">
        <v>11503</v>
      </c>
      <c r="I884" t="s">
        <v>15831</v>
      </c>
      <c r="J884" t="s">
        <v>16645</v>
      </c>
      <c r="K884" t="s">
        <v>16663</v>
      </c>
      <c r="L884" t="s">
        <v>18062</v>
      </c>
      <c r="M884" t="s">
        <v>18062</v>
      </c>
      <c r="N884" t="s">
        <v>18062</v>
      </c>
      <c r="O884">
        <v>5</v>
      </c>
      <c r="P884">
        <v>16.5</v>
      </c>
      <c r="Q884">
        <v>7</v>
      </c>
      <c r="R884">
        <v>4.5</v>
      </c>
      <c r="S884">
        <v>510</v>
      </c>
      <c r="T884">
        <v>81</v>
      </c>
      <c r="U884">
        <v>24</v>
      </c>
      <c r="V884">
        <v>3</v>
      </c>
      <c r="W884">
        <v>1</v>
      </c>
      <c r="X884">
        <v>1</v>
      </c>
      <c r="Y884">
        <v>4.5</v>
      </c>
      <c r="Z884">
        <v>4.5</v>
      </c>
      <c r="AA884">
        <v>4.5</v>
      </c>
      <c r="AB884">
        <v>4.5</v>
      </c>
    </row>
    <row r="885" spans="1:28" hidden="1" x14ac:dyDescent="0.25">
      <c r="A885" t="s">
        <v>911</v>
      </c>
      <c r="B885" t="s">
        <v>6018</v>
      </c>
      <c r="C885" t="s">
        <v>10151</v>
      </c>
      <c r="D885" t="s">
        <v>10204</v>
      </c>
      <c r="E885">
        <v>36.52966</v>
      </c>
      <c r="F885">
        <v>-6.303973</v>
      </c>
      <c r="G885" t="s">
        <v>10249</v>
      </c>
      <c r="H885" t="s">
        <v>11504</v>
      </c>
      <c r="I885" t="s">
        <v>15775</v>
      </c>
      <c r="J885" t="s">
        <v>16645</v>
      </c>
      <c r="K885" t="s">
        <v>16984</v>
      </c>
      <c r="L885" t="s">
        <v>18062</v>
      </c>
      <c r="M885" t="s">
        <v>18062</v>
      </c>
      <c r="N885" t="s">
        <v>18063</v>
      </c>
      <c r="O885">
        <v>3</v>
      </c>
      <c r="P885">
        <v>20.25</v>
      </c>
      <c r="Q885">
        <v>6</v>
      </c>
      <c r="R885">
        <v>4.5</v>
      </c>
      <c r="S885">
        <v>975</v>
      </c>
      <c r="T885">
        <v>131</v>
      </c>
      <c r="U885">
        <v>22</v>
      </c>
      <c r="V885">
        <v>5</v>
      </c>
      <c r="W885">
        <v>0</v>
      </c>
      <c r="X885">
        <v>0</v>
      </c>
      <c r="Y885">
        <v>4.5</v>
      </c>
      <c r="Z885">
        <v>4.5</v>
      </c>
      <c r="AA885">
        <v>4.5</v>
      </c>
      <c r="AB885">
        <v>4.5</v>
      </c>
    </row>
    <row r="886" spans="1:28" hidden="1" x14ac:dyDescent="0.25">
      <c r="A886" t="s">
        <v>912</v>
      </c>
      <c r="B886" t="s">
        <v>6019</v>
      </c>
      <c r="C886" t="s">
        <v>10151</v>
      </c>
      <c r="D886" t="s">
        <v>10204</v>
      </c>
      <c r="E886">
        <v>36.528564000000003</v>
      </c>
      <c r="F886">
        <v>-6.3038119999999997</v>
      </c>
      <c r="G886" t="s">
        <v>10251</v>
      </c>
      <c r="H886" t="s">
        <v>11505</v>
      </c>
      <c r="I886" t="s">
        <v>15759</v>
      </c>
      <c r="J886" t="s">
        <v>16644</v>
      </c>
      <c r="K886" t="s">
        <v>16710</v>
      </c>
      <c r="L886" t="s">
        <v>18062</v>
      </c>
      <c r="M886" t="s">
        <v>18063</v>
      </c>
      <c r="N886" t="s">
        <v>18062</v>
      </c>
      <c r="O886">
        <v>7</v>
      </c>
      <c r="P886">
        <v>73.5</v>
      </c>
      <c r="Q886">
        <v>7</v>
      </c>
      <c r="R886">
        <v>4</v>
      </c>
      <c r="S886">
        <v>3632</v>
      </c>
      <c r="T886">
        <v>273</v>
      </c>
      <c r="U886">
        <v>141</v>
      </c>
      <c r="V886">
        <v>76</v>
      </c>
      <c r="W886">
        <v>42</v>
      </c>
      <c r="X886">
        <v>40</v>
      </c>
      <c r="Y886">
        <v>4.5</v>
      </c>
      <c r="Z886">
        <v>4</v>
      </c>
      <c r="AA886">
        <v>3.5</v>
      </c>
      <c r="AB886">
        <v>4</v>
      </c>
    </row>
    <row r="887" spans="1:28" hidden="1" x14ac:dyDescent="0.25">
      <c r="A887" t="s">
        <v>913</v>
      </c>
      <c r="B887" t="s">
        <v>6020</v>
      </c>
      <c r="C887" t="s">
        <v>10151</v>
      </c>
      <c r="D887" t="s">
        <v>10204</v>
      </c>
      <c r="E887">
        <v>36.530087000000002</v>
      </c>
      <c r="F887">
        <v>-6.3035019999999999</v>
      </c>
      <c r="G887" t="s">
        <v>10251</v>
      </c>
      <c r="H887" t="s">
        <v>11506</v>
      </c>
      <c r="I887" t="s">
        <v>15789</v>
      </c>
      <c r="J887" t="s">
        <v>16643</v>
      </c>
      <c r="K887" t="s">
        <v>16719</v>
      </c>
      <c r="L887" t="s">
        <v>18063</v>
      </c>
      <c r="M887" t="s">
        <v>18063</v>
      </c>
      <c r="N887" t="s">
        <v>18063</v>
      </c>
      <c r="O887">
        <v>7</v>
      </c>
      <c r="P887">
        <v>59.5</v>
      </c>
      <c r="Q887">
        <v>14</v>
      </c>
      <c r="R887">
        <v>4.5</v>
      </c>
      <c r="S887">
        <v>2509</v>
      </c>
      <c r="T887">
        <v>191</v>
      </c>
      <c r="U887">
        <v>70</v>
      </c>
      <c r="V887">
        <v>10</v>
      </c>
      <c r="W887">
        <v>0</v>
      </c>
      <c r="X887">
        <v>2</v>
      </c>
      <c r="Y887">
        <v>4</v>
      </c>
      <c r="Z887">
        <v>4</v>
      </c>
      <c r="AA887">
        <v>4</v>
      </c>
      <c r="AB887">
        <v>4.5</v>
      </c>
    </row>
    <row r="888" spans="1:28" hidden="1" x14ac:dyDescent="0.25">
      <c r="A888" t="s">
        <v>914</v>
      </c>
      <c r="B888" t="s">
        <v>6021</v>
      </c>
      <c r="C888" t="s">
        <v>10151</v>
      </c>
      <c r="D888" t="s">
        <v>10204</v>
      </c>
      <c r="E888">
        <v>36.529162999999997</v>
      </c>
      <c r="F888">
        <v>-6.2905470000000001</v>
      </c>
      <c r="G888" t="s">
        <v>10309</v>
      </c>
      <c r="H888" t="s">
        <v>11507</v>
      </c>
      <c r="I888" t="s">
        <v>15767</v>
      </c>
      <c r="J888" t="s">
        <v>16643</v>
      </c>
      <c r="K888" t="s">
        <v>16695</v>
      </c>
      <c r="L888" t="s">
        <v>18062</v>
      </c>
      <c r="M888" t="s">
        <v>18062</v>
      </c>
      <c r="N888" t="s">
        <v>18062</v>
      </c>
      <c r="O888">
        <v>7</v>
      </c>
      <c r="P888">
        <v>56</v>
      </c>
      <c r="Q888">
        <v>14</v>
      </c>
      <c r="R888">
        <v>4</v>
      </c>
      <c r="S888">
        <v>1221</v>
      </c>
      <c r="T888">
        <v>214</v>
      </c>
      <c r="U888">
        <v>76</v>
      </c>
      <c r="V888">
        <v>34</v>
      </c>
      <c r="W888">
        <v>25</v>
      </c>
      <c r="X888">
        <v>20</v>
      </c>
      <c r="Y888">
        <v>4</v>
      </c>
      <c r="Z888">
        <v>4</v>
      </c>
      <c r="AA888">
        <v>4</v>
      </c>
      <c r="AB888">
        <v>4</v>
      </c>
    </row>
    <row r="889" spans="1:28" hidden="1" x14ac:dyDescent="0.25">
      <c r="A889" t="s">
        <v>915</v>
      </c>
      <c r="B889" t="s">
        <v>6022</v>
      </c>
      <c r="C889" t="s">
        <v>10151</v>
      </c>
      <c r="D889" t="s">
        <v>10204</v>
      </c>
      <c r="E889">
        <v>36.386752999999999</v>
      </c>
      <c r="F889">
        <v>-6.1851180000000001</v>
      </c>
      <c r="G889" t="s">
        <v>10241</v>
      </c>
      <c r="H889" t="s">
        <v>11508</v>
      </c>
      <c r="I889" t="s">
        <v>15734</v>
      </c>
      <c r="J889" t="s">
        <v>16643</v>
      </c>
      <c r="K889" t="s">
        <v>16742</v>
      </c>
      <c r="L889" t="s">
        <v>18062</v>
      </c>
      <c r="M889" t="s">
        <v>18062</v>
      </c>
      <c r="N889" t="s">
        <v>18062</v>
      </c>
      <c r="O889">
        <v>6</v>
      </c>
      <c r="P889">
        <v>51</v>
      </c>
      <c r="Q889">
        <v>6</v>
      </c>
      <c r="R889">
        <v>4</v>
      </c>
      <c r="S889">
        <v>1010</v>
      </c>
      <c r="T889">
        <v>25</v>
      </c>
      <c r="U889">
        <v>11</v>
      </c>
      <c r="V889">
        <v>8</v>
      </c>
      <c r="W889">
        <v>2</v>
      </c>
      <c r="X889">
        <v>3</v>
      </c>
      <c r="Y889">
        <v>4.5</v>
      </c>
      <c r="Z889">
        <v>4</v>
      </c>
      <c r="AA889">
        <v>4</v>
      </c>
      <c r="AB889">
        <v>4</v>
      </c>
    </row>
    <row r="890" spans="1:28" hidden="1" x14ac:dyDescent="0.25">
      <c r="A890" t="s">
        <v>916</v>
      </c>
      <c r="B890" t="s">
        <v>6023</v>
      </c>
      <c r="C890" t="s">
        <v>10151</v>
      </c>
      <c r="D890" t="s">
        <v>10204</v>
      </c>
      <c r="E890">
        <v>36.369822999999997</v>
      </c>
      <c r="F890">
        <v>-6.1812959999999997</v>
      </c>
      <c r="G890" t="s">
        <v>10242</v>
      </c>
      <c r="H890" t="s">
        <v>11509</v>
      </c>
      <c r="I890" t="s">
        <v>15788</v>
      </c>
      <c r="J890" t="s">
        <v>16643</v>
      </c>
      <c r="K890" t="s">
        <v>16733</v>
      </c>
      <c r="L890" t="s">
        <v>18063</v>
      </c>
      <c r="M890" t="s">
        <v>18063</v>
      </c>
      <c r="N890" t="s">
        <v>18062</v>
      </c>
      <c r="O890">
        <v>6</v>
      </c>
      <c r="P890">
        <v>30</v>
      </c>
      <c r="Q890">
        <v>6</v>
      </c>
      <c r="R890">
        <v>4.5</v>
      </c>
      <c r="S890">
        <v>339</v>
      </c>
      <c r="T890">
        <v>14</v>
      </c>
      <c r="U890">
        <v>4</v>
      </c>
      <c r="V890">
        <v>3</v>
      </c>
      <c r="W890">
        <v>0</v>
      </c>
      <c r="X890">
        <v>0</v>
      </c>
      <c r="Y890">
        <v>4.5</v>
      </c>
      <c r="Z890">
        <v>4.5</v>
      </c>
      <c r="AA890">
        <v>4.5</v>
      </c>
      <c r="AB890">
        <v>4.5</v>
      </c>
    </row>
    <row r="891" spans="1:28" hidden="1" x14ac:dyDescent="0.25">
      <c r="A891" t="s">
        <v>917</v>
      </c>
      <c r="B891" t="s">
        <v>6024</v>
      </c>
      <c r="C891" t="s">
        <v>10151</v>
      </c>
      <c r="D891" t="s">
        <v>10204</v>
      </c>
      <c r="E891">
        <v>36.364983000000002</v>
      </c>
      <c r="F891">
        <v>-6.1778630000000003</v>
      </c>
      <c r="G891" t="s">
        <v>10262</v>
      </c>
      <c r="H891" t="s">
        <v>11510</v>
      </c>
      <c r="I891" t="s">
        <v>15737</v>
      </c>
      <c r="J891" t="s">
        <v>16643</v>
      </c>
      <c r="K891" t="s">
        <v>16659</v>
      </c>
      <c r="L891" t="s">
        <v>18062</v>
      </c>
      <c r="M891" t="s">
        <v>18062</v>
      </c>
      <c r="N891" t="s">
        <v>18062</v>
      </c>
      <c r="O891">
        <v>7</v>
      </c>
      <c r="P891">
        <v>28</v>
      </c>
      <c r="Q891">
        <v>7</v>
      </c>
      <c r="R891">
        <v>4</v>
      </c>
      <c r="S891">
        <v>440</v>
      </c>
      <c r="T891">
        <v>6</v>
      </c>
      <c r="U891">
        <v>4</v>
      </c>
      <c r="V891">
        <v>2</v>
      </c>
      <c r="W891">
        <v>1</v>
      </c>
      <c r="X891">
        <v>0</v>
      </c>
      <c r="Y891">
        <v>4</v>
      </c>
      <c r="Z891">
        <v>4</v>
      </c>
      <c r="AA891">
        <v>4</v>
      </c>
      <c r="AB891">
        <v>4.5</v>
      </c>
    </row>
    <row r="892" spans="1:28" hidden="1" x14ac:dyDescent="0.25">
      <c r="A892" t="s">
        <v>918</v>
      </c>
      <c r="B892" t="s">
        <v>6025</v>
      </c>
      <c r="C892" t="s">
        <v>10151</v>
      </c>
      <c r="D892" t="s">
        <v>10204</v>
      </c>
      <c r="E892">
        <v>36.405360000000002</v>
      </c>
      <c r="F892">
        <v>-6.160412</v>
      </c>
      <c r="G892" t="s">
        <v>10358</v>
      </c>
      <c r="H892" t="s">
        <v>11511</v>
      </c>
      <c r="I892" t="s">
        <v>15967</v>
      </c>
      <c r="J892" t="s">
        <v>16643</v>
      </c>
      <c r="K892" t="s">
        <v>16985</v>
      </c>
      <c r="L892" t="s">
        <v>18062</v>
      </c>
      <c r="M892" t="s">
        <v>18062</v>
      </c>
      <c r="N892" t="s">
        <v>18063</v>
      </c>
      <c r="O892">
        <v>4</v>
      </c>
      <c r="P892">
        <v>18.5</v>
      </c>
      <c r="Q892">
        <v>5</v>
      </c>
      <c r="R892">
        <v>4.5</v>
      </c>
      <c r="S892">
        <v>383</v>
      </c>
      <c r="T892">
        <v>21</v>
      </c>
      <c r="U892">
        <v>7</v>
      </c>
      <c r="V892">
        <v>4</v>
      </c>
      <c r="W892">
        <v>0</v>
      </c>
      <c r="X892">
        <v>0</v>
      </c>
      <c r="Y892">
        <v>4.5</v>
      </c>
      <c r="Z892">
        <v>4.5</v>
      </c>
      <c r="AA892">
        <v>4.5</v>
      </c>
      <c r="AB892">
        <v>4.5</v>
      </c>
    </row>
    <row r="893" spans="1:28" hidden="1" x14ac:dyDescent="0.25">
      <c r="A893" t="s">
        <v>919</v>
      </c>
      <c r="B893" t="s">
        <v>6026</v>
      </c>
      <c r="C893" t="s">
        <v>10151</v>
      </c>
      <c r="D893" t="s">
        <v>10204</v>
      </c>
      <c r="E893">
        <v>36.36045</v>
      </c>
      <c r="F893">
        <v>-6.1734920000000004</v>
      </c>
      <c r="G893" t="s">
        <v>10341</v>
      </c>
      <c r="H893" t="s">
        <v>11512</v>
      </c>
      <c r="I893" t="s">
        <v>15733</v>
      </c>
      <c r="J893" t="s">
        <v>16643</v>
      </c>
      <c r="K893" t="s">
        <v>16666</v>
      </c>
      <c r="L893" t="s">
        <v>18062</v>
      </c>
      <c r="M893" t="s">
        <v>18062</v>
      </c>
      <c r="N893" t="s">
        <v>18062</v>
      </c>
      <c r="O893">
        <v>7</v>
      </c>
      <c r="P893">
        <v>98</v>
      </c>
      <c r="Q893">
        <v>7</v>
      </c>
      <c r="R893">
        <v>4</v>
      </c>
      <c r="S893">
        <v>589</v>
      </c>
      <c r="T893">
        <v>7</v>
      </c>
      <c r="U893">
        <v>8</v>
      </c>
      <c r="V893">
        <v>1</v>
      </c>
      <c r="W893">
        <v>1</v>
      </c>
      <c r="X893">
        <v>1</v>
      </c>
      <c r="Y893">
        <v>4</v>
      </c>
      <c r="Z893">
        <v>4</v>
      </c>
      <c r="AA893">
        <v>3.5</v>
      </c>
      <c r="AB893">
        <v>4</v>
      </c>
    </row>
    <row r="894" spans="1:28" hidden="1" x14ac:dyDescent="0.25">
      <c r="A894" t="s">
        <v>920</v>
      </c>
      <c r="B894" t="s">
        <v>6027</v>
      </c>
      <c r="C894" t="s">
        <v>10151</v>
      </c>
      <c r="D894" t="s">
        <v>10204</v>
      </c>
      <c r="E894">
        <v>36.370032999999999</v>
      </c>
      <c r="F894">
        <v>-6.1786950000000003</v>
      </c>
      <c r="G894" t="s">
        <v>10236</v>
      </c>
      <c r="H894" t="s">
        <v>11513</v>
      </c>
      <c r="I894" t="s">
        <v>15739</v>
      </c>
      <c r="J894" t="s">
        <v>16643</v>
      </c>
      <c r="K894" t="s">
        <v>16986</v>
      </c>
      <c r="L894" t="s">
        <v>18062</v>
      </c>
      <c r="M894" t="s">
        <v>18062</v>
      </c>
      <c r="N894" t="s">
        <v>18062</v>
      </c>
      <c r="O894">
        <v>4</v>
      </c>
      <c r="P894">
        <v>37</v>
      </c>
      <c r="Q894">
        <v>4</v>
      </c>
      <c r="R894">
        <v>4</v>
      </c>
      <c r="S894">
        <v>446</v>
      </c>
      <c r="T894">
        <v>5</v>
      </c>
      <c r="U894">
        <v>5</v>
      </c>
      <c r="V894">
        <v>3</v>
      </c>
      <c r="W894">
        <v>0</v>
      </c>
      <c r="X894">
        <v>1</v>
      </c>
      <c r="Y894">
        <v>4.5</v>
      </c>
      <c r="Z894">
        <v>4</v>
      </c>
      <c r="AA894">
        <v>4</v>
      </c>
      <c r="AB894">
        <v>4</v>
      </c>
    </row>
    <row r="895" spans="1:28" hidden="1" x14ac:dyDescent="0.25">
      <c r="A895" t="s">
        <v>921</v>
      </c>
      <c r="B895" t="s">
        <v>6028</v>
      </c>
      <c r="C895" t="s">
        <v>10151</v>
      </c>
      <c r="D895" t="s">
        <v>10204</v>
      </c>
      <c r="E895">
        <v>36.352398000000001</v>
      </c>
      <c r="F895">
        <v>-6.1657999999999999</v>
      </c>
      <c r="G895" t="s">
        <v>10243</v>
      </c>
      <c r="H895" t="s">
        <v>11514</v>
      </c>
      <c r="I895" t="s">
        <v>15836</v>
      </c>
      <c r="J895" t="s">
        <v>16643</v>
      </c>
      <c r="K895" t="s">
        <v>16987</v>
      </c>
      <c r="L895" t="s">
        <v>18062</v>
      </c>
      <c r="M895" t="s">
        <v>18062</v>
      </c>
      <c r="N895" t="s">
        <v>18062</v>
      </c>
      <c r="O895">
        <v>6</v>
      </c>
      <c r="P895">
        <v>52</v>
      </c>
      <c r="Q895">
        <v>11</v>
      </c>
      <c r="R895">
        <v>4.5</v>
      </c>
      <c r="S895">
        <v>327</v>
      </c>
      <c r="T895">
        <v>10</v>
      </c>
      <c r="U895">
        <v>4</v>
      </c>
      <c r="V895">
        <v>1</v>
      </c>
      <c r="W895">
        <v>1</v>
      </c>
      <c r="X895">
        <v>1</v>
      </c>
      <c r="Y895">
        <v>4.5</v>
      </c>
      <c r="Z895">
        <v>4.5</v>
      </c>
      <c r="AA895">
        <v>4.5</v>
      </c>
      <c r="AB895">
        <v>4.5</v>
      </c>
    </row>
    <row r="896" spans="1:28" hidden="1" x14ac:dyDescent="0.25">
      <c r="A896" t="s">
        <v>922</v>
      </c>
      <c r="B896" t="s">
        <v>6029</v>
      </c>
      <c r="C896" t="s">
        <v>10151</v>
      </c>
      <c r="D896" t="s">
        <v>10204</v>
      </c>
      <c r="E896">
        <v>36.334130000000002</v>
      </c>
      <c r="F896">
        <v>-6.162865</v>
      </c>
      <c r="G896" t="s">
        <v>10252</v>
      </c>
      <c r="H896" t="s">
        <v>11515</v>
      </c>
      <c r="I896" t="s">
        <v>15734</v>
      </c>
      <c r="J896" t="s">
        <v>16643</v>
      </c>
      <c r="K896" t="s">
        <v>16655</v>
      </c>
      <c r="L896" t="s">
        <v>18062</v>
      </c>
      <c r="M896" t="s">
        <v>18062</v>
      </c>
      <c r="N896" t="s">
        <v>18062</v>
      </c>
      <c r="O896">
        <v>7</v>
      </c>
      <c r="P896">
        <v>63</v>
      </c>
      <c r="Q896">
        <v>7</v>
      </c>
      <c r="R896">
        <v>4</v>
      </c>
      <c r="S896">
        <v>373</v>
      </c>
      <c r="T896">
        <v>10</v>
      </c>
      <c r="U896">
        <v>2</v>
      </c>
      <c r="V896">
        <v>1</v>
      </c>
      <c r="W896">
        <v>0</v>
      </c>
      <c r="X896">
        <v>0</v>
      </c>
      <c r="Y896">
        <v>4</v>
      </c>
      <c r="Z896">
        <v>4</v>
      </c>
      <c r="AA896">
        <v>3.5</v>
      </c>
      <c r="AB896">
        <v>4</v>
      </c>
    </row>
    <row r="897" spans="1:28" hidden="1" x14ac:dyDescent="0.25">
      <c r="A897" t="s">
        <v>923</v>
      </c>
      <c r="B897" t="s">
        <v>6030</v>
      </c>
      <c r="C897" t="s">
        <v>10151</v>
      </c>
      <c r="D897" t="s">
        <v>10204</v>
      </c>
      <c r="E897">
        <v>36.371456000000002</v>
      </c>
      <c r="F897">
        <v>-6.1812760000000004</v>
      </c>
      <c r="G897" t="s">
        <v>10241</v>
      </c>
      <c r="H897" t="s">
        <v>11516</v>
      </c>
      <c r="I897" t="s">
        <v>15739</v>
      </c>
      <c r="J897" t="s">
        <v>16643</v>
      </c>
      <c r="K897" t="s">
        <v>16988</v>
      </c>
      <c r="L897" t="s">
        <v>18062</v>
      </c>
      <c r="M897" t="s">
        <v>18062</v>
      </c>
      <c r="N897" t="s">
        <v>18062</v>
      </c>
      <c r="O897">
        <v>3</v>
      </c>
      <c r="P897">
        <v>18</v>
      </c>
      <c r="Q897">
        <v>6</v>
      </c>
      <c r="R897">
        <v>4.5</v>
      </c>
      <c r="S897">
        <v>945</v>
      </c>
      <c r="T897">
        <v>43</v>
      </c>
      <c r="U897">
        <v>24</v>
      </c>
      <c r="V897">
        <v>1</v>
      </c>
      <c r="W897">
        <v>3</v>
      </c>
      <c r="X897">
        <v>0</v>
      </c>
      <c r="Y897">
        <v>4.5</v>
      </c>
      <c r="Z897">
        <v>4.5</v>
      </c>
      <c r="AA897">
        <v>4.5</v>
      </c>
      <c r="AB897">
        <v>4.5</v>
      </c>
    </row>
    <row r="898" spans="1:28" hidden="1" x14ac:dyDescent="0.25">
      <c r="A898" t="s">
        <v>924</v>
      </c>
      <c r="B898" t="s">
        <v>6031</v>
      </c>
      <c r="C898" t="s">
        <v>10151</v>
      </c>
      <c r="D898" t="s">
        <v>10204</v>
      </c>
      <c r="E898">
        <v>36.374153</v>
      </c>
      <c r="F898">
        <v>-6.1882169999999999</v>
      </c>
      <c r="G898" t="s">
        <v>10368</v>
      </c>
      <c r="H898" t="s">
        <v>11517</v>
      </c>
      <c r="I898" t="s">
        <v>15967</v>
      </c>
      <c r="J898" t="s">
        <v>16643</v>
      </c>
      <c r="K898" t="s">
        <v>16985</v>
      </c>
      <c r="L898" t="s">
        <v>18062</v>
      </c>
      <c r="M898" t="s">
        <v>18062</v>
      </c>
      <c r="N898" t="s">
        <v>18062</v>
      </c>
      <c r="O898">
        <v>3</v>
      </c>
      <c r="P898">
        <v>19.5</v>
      </c>
      <c r="Q898">
        <v>6</v>
      </c>
      <c r="R898">
        <v>4.5</v>
      </c>
      <c r="S898">
        <v>322</v>
      </c>
      <c r="T898">
        <v>7</v>
      </c>
      <c r="U898">
        <v>2</v>
      </c>
      <c r="V898">
        <v>0</v>
      </c>
      <c r="W898">
        <v>0</v>
      </c>
      <c r="X898">
        <v>1</v>
      </c>
      <c r="Y898">
        <v>4.5</v>
      </c>
      <c r="Z898">
        <v>4.5</v>
      </c>
      <c r="AA898">
        <v>4</v>
      </c>
      <c r="AB898">
        <v>4</v>
      </c>
    </row>
    <row r="899" spans="1:28" hidden="1" x14ac:dyDescent="0.25">
      <c r="A899" t="s">
        <v>925</v>
      </c>
      <c r="B899" t="s">
        <v>6032</v>
      </c>
      <c r="C899" t="s">
        <v>10151</v>
      </c>
      <c r="D899" t="s">
        <v>10204</v>
      </c>
      <c r="E899">
        <v>36.339545999999999</v>
      </c>
      <c r="F899">
        <v>-6.1647350000000003</v>
      </c>
      <c r="G899" t="s">
        <v>10404</v>
      </c>
      <c r="H899" t="s">
        <v>11518</v>
      </c>
      <c r="I899" t="s">
        <v>15733</v>
      </c>
      <c r="J899" t="s">
        <v>16643</v>
      </c>
      <c r="K899" t="s">
        <v>16666</v>
      </c>
      <c r="L899" t="s">
        <v>18062</v>
      </c>
      <c r="M899" t="s">
        <v>18062</v>
      </c>
      <c r="N899" t="s">
        <v>18062</v>
      </c>
      <c r="O899">
        <v>7</v>
      </c>
      <c r="P899">
        <v>108.5</v>
      </c>
      <c r="Q899">
        <v>7</v>
      </c>
      <c r="R899">
        <v>4</v>
      </c>
      <c r="S899">
        <v>760</v>
      </c>
      <c r="T899">
        <v>16</v>
      </c>
      <c r="U899">
        <v>6</v>
      </c>
      <c r="V899">
        <v>1</v>
      </c>
      <c r="W899">
        <v>2</v>
      </c>
      <c r="X899">
        <v>1</v>
      </c>
      <c r="Y899">
        <v>4</v>
      </c>
      <c r="Z899">
        <v>4</v>
      </c>
      <c r="AA899">
        <v>3.5</v>
      </c>
      <c r="AB899">
        <v>4.5</v>
      </c>
    </row>
    <row r="900" spans="1:28" hidden="1" x14ac:dyDescent="0.25">
      <c r="A900" t="s">
        <v>926</v>
      </c>
      <c r="B900" t="s">
        <v>6033</v>
      </c>
      <c r="C900" t="s">
        <v>10151</v>
      </c>
      <c r="D900" t="s">
        <v>10204</v>
      </c>
      <c r="E900">
        <v>36.36609</v>
      </c>
      <c r="F900">
        <v>-6.1791470000000004</v>
      </c>
      <c r="G900" t="s">
        <v>10308</v>
      </c>
      <c r="H900" t="s">
        <v>11519</v>
      </c>
      <c r="I900" t="s">
        <v>15733</v>
      </c>
      <c r="J900" t="s">
        <v>16643</v>
      </c>
      <c r="K900" t="s">
        <v>16666</v>
      </c>
      <c r="L900" t="s">
        <v>18062</v>
      </c>
      <c r="M900" t="s">
        <v>18062</v>
      </c>
      <c r="N900" t="s">
        <v>18062</v>
      </c>
      <c r="O900">
        <v>6</v>
      </c>
      <c r="P900">
        <v>78</v>
      </c>
      <c r="Q900">
        <v>6</v>
      </c>
      <c r="R900">
        <v>4</v>
      </c>
      <c r="S900">
        <v>549</v>
      </c>
      <c r="T900">
        <v>22</v>
      </c>
      <c r="U900">
        <v>13</v>
      </c>
      <c r="V900">
        <v>4</v>
      </c>
      <c r="W900">
        <v>1</v>
      </c>
      <c r="X900">
        <v>1</v>
      </c>
      <c r="Y900">
        <v>4</v>
      </c>
      <c r="Z900">
        <v>4</v>
      </c>
      <c r="AA900">
        <v>3.5</v>
      </c>
      <c r="AB900">
        <v>4.5</v>
      </c>
    </row>
    <row r="901" spans="1:28" hidden="1" x14ac:dyDescent="0.25">
      <c r="A901" t="s">
        <v>927</v>
      </c>
      <c r="B901" t="s">
        <v>6034</v>
      </c>
      <c r="C901" t="s">
        <v>10151</v>
      </c>
      <c r="D901" t="s">
        <v>10204</v>
      </c>
      <c r="E901">
        <v>36.370113000000003</v>
      </c>
      <c r="F901">
        <v>-6.1802640000000002</v>
      </c>
      <c r="G901" t="s">
        <v>10249</v>
      </c>
      <c r="H901" t="s">
        <v>11520</v>
      </c>
      <c r="I901" t="s">
        <v>15784</v>
      </c>
      <c r="J901" t="s">
        <v>16643</v>
      </c>
      <c r="K901" t="s">
        <v>16720</v>
      </c>
      <c r="L901" t="s">
        <v>18062</v>
      </c>
      <c r="M901" t="s">
        <v>18062</v>
      </c>
      <c r="N901" t="s">
        <v>18062</v>
      </c>
      <c r="O901">
        <v>4</v>
      </c>
      <c r="P901">
        <v>32</v>
      </c>
      <c r="Q901">
        <v>4</v>
      </c>
      <c r="R901">
        <v>4.5</v>
      </c>
      <c r="S901">
        <v>346</v>
      </c>
      <c r="T901">
        <v>11</v>
      </c>
      <c r="U901">
        <v>1</v>
      </c>
      <c r="V901">
        <v>0</v>
      </c>
      <c r="W901">
        <v>0</v>
      </c>
      <c r="X901">
        <v>0</v>
      </c>
      <c r="Y901">
        <v>4.5</v>
      </c>
      <c r="Z901">
        <v>4.5</v>
      </c>
      <c r="AA901">
        <v>4.5</v>
      </c>
      <c r="AB901">
        <v>5</v>
      </c>
    </row>
    <row r="902" spans="1:28" hidden="1" x14ac:dyDescent="0.25">
      <c r="A902" t="s">
        <v>928</v>
      </c>
      <c r="B902" t="s">
        <v>6035</v>
      </c>
      <c r="C902" t="s">
        <v>10151</v>
      </c>
      <c r="D902" t="s">
        <v>10204</v>
      </c>
      <c r="E902">
        <v>36.35181</v>
      </c>
      <c r="F902">
        <v>-6.1652170000000002</v>
      </c>
      <c r="G902" t="s">
        <v>10404</v>
      </c>
      <c r="H902" t="s">
        <v>11521</v>
      </c>
      <c r="I902" t="s">
        <v>15733</v>
      </c>
      <c r="J902" t="s">
        <v>16643</v>
      </c>
      <c r="K902" t="s">
        <v>16666</v>
      </c>
      <c r="L902" t="s">
        <v>18062</v>
      </c>
      <c r="M902" t="s">
        <v>18062</v>
      </c>
      <c r="N902" t="s">
        <v>18062</v>
      </c>
      <c r="O902">
        <v>7</v>
      </c>
      <c r="P902">
        <v>43.75</v>
      </c>
      <c r="Q902">
        <v>13</v>
      </c>
      <c r="R902">
        <v>4</v>
      </c>
      <c r="S902">
        <v>371</v>
      </c>
      <c r="T902">
        <v>8</v>
      </c>
      <c r="U902">
        <v>12</v>
      </c>
      <c r="V902">
        <v>3</v>
      </c>
      <c r="W902">
        <v>1</v>
      </c>
      <c r="X902">
        <v>1</v>
      </c>
      <c r="Y902">
        <v>4</v>
      </c>
      <c r="Z902">
        <v>4</v>
      </c>
      <c r="AA902">
        <v>4</v>
      </c>
      <c r="AB902">
        <v>3.5</v>
      </c>
    </row>
    <row r="903" spans="1:28" hidden="1" x14ac:dyDescent="0.25">
      <c r="A903" t="s">
        <v>929</v>
      </c>
      <c r="B903" t="s">
        <v>6036</v>
      </c>
      <c r="C903" t="s">
        <v>10151</v>
      </c>
      <c r="D903" t="s">
        <v>10204</v>
      </c>
      <c r="E903">
        <v>36.598633</v>
      </c>
      <c r="F903">
        <v>-6.2247870000000001</v>
      </c>
      <c r="G903" t="s">
        <v>10270</v>
      </c>
      <c r="H903" t="s">
        <v>11522</v>
      </c>
      <c r="I903" t="s">
        <v>15789</v>
      </c>
      <c r="J903" t="s">
        <v>16643</v>
      </c>
      <c r="K903" t="s">
        <v>16989</v>
      </c>
      <c r="L903" t="s">
        <v>18062</v>
      </c>
      <c r="M903" t="s">
        <v>18063</v>
      </c>
      <c r="N903" t="s">
        <v>18062</v>
      </c>
      <c r="O903">
        <v>7</v>
      </c>
      <c r="P903">
        <v>49</v>
      </c>
      <c r="Q903">
        <v>14</v>
      </c>
      <c r="R903">
        <v>4</v>
      </c>
      <c r="S903">
        <v>752</v>
      </c>
      <c r="T903">
        <v>19</v>
      </c>
      <c r="U903">
        <v>14</v>
      </c>
      <c r="V903">
        <v>4</v>
      </c>
      <c r="W903">
        <v>2</v>
      </c>
      <c r="X903">
        <v>0</v>
      </c>
      <c r="Y903">
        <v>4</v>
      </c>
      <c r="Z903">
        <v>4</v>
      </c>
      <c r="AA903">
        <v>4</v>
      </c>
      <c r="AB903">
        <v>4</v>
      </c>
    </row>
    <row r="904" spans="1:28" hidden="1" x14ac:dyDescent="0.25">
      <c r="A904" t="s">
        <v>930</v>
      </c>
      <c r="B904" t="s">
        <v>6037</v>
      </c>
      <c r="C904" t="s">
        <v>10151</v>
      </c>
      <c r="D904" t="s">
        <v>10204</v>
      </c>
      <c r="E904">
        <v>36.599136000000001</v>
      </c>
      <c r="F904">
        <v>-6.2235079999999998</v>
      </c>
      <c r="G904" t="s">
        <v>10239</v>
      </c>
      <c r="H904" t="s">
        <v>11523</v>
      </c>
      <c r="I904" t="s">
        <v>15737</v>
      </c>
      <c r="J904" t="s">
        <v>16643</v>
      </c>
      <c r="K904" t="s">
        <v>16659</v>
      </c>
      <c r="L904" t="s">
        <v>18062</v>
      </c>
      <c r="M904" t="s">
        <v>18062</v>
      </c>
      <c r="N904" t="s">
        <v>18062</v>
      </c>
      <c r="O904">
        <v>7</v>
      </c>
      <c r="P904">
        <v>70.5</v>
      </c>
      <c r="Q904">
        <v>14</v>
      </c>
      <c r="R904">
        <v>4</v>
      </c>
      <c r="S904">
        <v>513</v>
      </c>
      <c r="T904">
        <v>16</v>
      </c>
      <c r="U904">
        <v>12</v>
      </c>
      <c r="V904">
        <v>4</v>
      </c>
      <c r="W904">
        <v>2</v>
      </c>
      <c r="X904">
        <v>3</v>
      </c>
      <c r="Y904">
        <v>4</v>
      </c>
      <c r="Z904">
        <v>4</v>
      </c>
      <c r="AA904">
        <v>3.5</v>
      </c>
      <c r="AB904">
        <v>3.5</v>
      </c>
    </row>
    <row r="905" spans="1:28" hidden="1" x14ac:dyDescent="0.25">
      <c r="A905" t="s">
        <v>931</v>
      </c>
      <c r="B905" t="s">
        <v>6038</v>
      </c>
      <c r="C905" t="s">
        <v>10151</v>
      </c>
      <c r="D905" t="s">
        <v>10204</v>
      </c>
      <c r="E905">
        <v>36.593955999999999</v>
      </c>
      <c r="F905">
        <v>-6.227519</v>
      </c>
      <c r="G905" t="s">
        <v>10358</v>
      </c>
      <c r="H905" t="s">
        <v>11524</v>
      </c>
      <c r="I905" t="s">
        <v>15733</v>
      </c>
      <c r="J905" t="s">
        <v>16643</v>
      </c>
      <c r="K905" t="s">
        <v>16666</v>
      </c>
      <c r="L905" t="s">
        <v>18062</v>
      </c>
      <c r="M905" t="s">
        <v>18062</v>
      </c>
      <c r="N905" t="s">
        <v>18062</v>
      </c>
      <c r="O905">
        <v>7</v>
      </c>
      <c r="P905">
        <v>49</v>
      </c>
      <c r="Q905">
        <v>14</v>
      </c>
      <c r="R905">
        <v>4</v>
      </c>
      <c r="S905">
        <v>453</v>
      </c>
      <c r="T905">
        <v>23</v>
      </c>
      <c r="U905">
        <v>5</v>
      </c>
      <c r="V905">
        <v>2</v>
      </c>
      <c r="W905">
        <v>0</v>
      </c>
      <c r="X905">
        <v>2</v>
      </c>
      <c r="Y905">
        <v>4.5</v>
      </c>
      <c r="Z905">
        <v>4.5</v>
      </c>
      <c r="AA905">
        <v>4</v>
      </c>
      <c r="AB905">
        <v>4.5</v>
      </c>
    </row>
    <row r="906" spans="1:28" hidden="1" x14ac:dyDescent="0.25">
      <c r="A906" t="s">
        <v>932</v>
      </c>
      <c r="B906" t="s">
        <v>6039</v>
      </c>
      <c r="C906" t="s">
        <v>10151</v>
      </c>
      <c r="D906" t="s">
        <v>10204</v>
      </c>
      <c r="E906">
        <v>36.594245999999998</v>
      </c>
      <c r="F906">
        <v>-6.2267109999999999</v>
      </c>
      <c r="G906" t="s">
        <v>10338</v>
      </c>
      <c r="H906" t="s">
        <v>11525</v>
      </c>
      <c r="I906" t="s">
        <v>15789</v>
      </c>
      <c r="J906" t="s">
        <v>16643</v>
      </c>
      <c r="K906" t="s">
        <v>16719</v>
      </c>
      <c r="L906" t="s">
        <v>18062</v>
      </c>
      <c r="M906" t="s">
        <v>18063</v>
      </c>
      <c r="N906" t="s">
        <v>18063</v>
      </c>
      <c r="O906">
        <v>6</v>
      </c>
      <c r="P906">
        <v>54</v>
      </c>
      <c r="Q906">
        <v>12</v>
      </c>
      <c r="R906">
        <v>4</v>
      </c>
      <c r="S906">
        <v>479</v>
      </c>
      <c r="T906">
        <v>8</v>
      </c>
      <c r="U906">
        <v>10</v>
      </c>
      <c r="V906">
        <v>4</v>
      </c>
      <c r="W906">
        <v>2</v>
      </c>
      <c r="X906">
        <v>3</v>
      </c>
      <c r="Y906">
        <v>4</v>
      </c>
      <c r="Z906">
        <v>3.5</v>
      </c>
      <c r="AA906">
        <v>4</v>
      </c>
      <c r="AB906">
        <v>3.5</v>
      </c>
    </row>
    <row r="907" spans="1:28" hidden="1" x14ac:dyDescent="0.25">
      <c r="A907" t="s">
        <v>933</v>
      </c>
      <c r="B907" t="s">
        <v>6040</v>
      </c>
      <c r="C907" t="s">
        <v>10151</v>
      </c>
      <c r="D907" t="s">
        <v>10204</v>
      </c>
      <c r="E907">
        <v>36.598686000000001</v>
      </c>
      <c r="F907">
        <v>-6.2247190000000003</v>
      </c>
      <c r="G907" t="s">
        <v>10247</v>
      </c>
      <c r="H907" t="s">
        <v>11526</v>
      </c>
      <c r="I907" t="s">
        <v>15748</v>
      </c>
      <c r="J907" t="s">
        <v>16643</v>
      </c>
      <c r="K907" t="s">
        <v>16688</v>
      </c>
      <c r="L907" t="s">
        <v>18062</v>
      </c>
      <c r="M907" t="s">
        <v>18062</v>
      </c>
      <c r="N907" t="s">
        <v>18062</v>
      </c>
      <c r="O907">
        <v>7</v>
      </c>
      <c r="P907">
        <v>47.25</v>
      </c>
      <c r="Q907">
        <v>14</v>
      </c>
      <c r="R907">
        <v>4</v>
      </c>
      <c r="S907">
        <v>1349</v>
      </c>
      <c r="T907">
        <v>75</v>
      </c>
      <c r="U907">
        <v>27</v>
      </c>
      <c r="V907">
        <v>9</v>
      </c>
      <c r="W907">
        <v>2</v>
      </c>
      <c r="X907">
        <v>1</v>
      </c>
      <c r="Y907">
        <v>4</v>
      </c>
      <c r="Z907">
        <v>4</v>
      </c>
      <c r="AA907">
        <v>4</v>
      </c>
      <c r="AB907">
        <v>4</v>
      </c>
    </row>
    <row r="908" spans="1:28" hidden="1" x14ac:dyDescent="0.25">
      <c r="A908" t="s">
        <v>934</v>
      </c>
      <c r="B908" t="s">
        <v>6041</v>
      </c>
      <c r="C908" t="s">
        <v>10151</v>
      </c>
      <c r="D908" t="s">
        <v>10204</v>
      </c>
      <c r="E908">
        <v>36.59995</v>
      </c>
      <c r="F908">
        <v>-6.222772</v>
      </c>
      <c r="G908" t="s">
        <v>10242</v>
      </c>
      <c r="H908" t="s">
        <v>11527</v>
      </c>
      <c r="I908" t="s">
        <v>15968</v>
      </c>
      <c r="J908" t="s">
        <v>16643</v>
      </c>
      <c r="K908" t="s">
        <v>16990</v>
      </c>
      <c r="L908" t="s">
        <v>18062</v>
      </c>
      <c r="M908" t="s">
        <v>18062</v>
      </c>
      <c r="N908" t="s">
        <v>18062</v>
      </c>
      <c r="O908">
        <v>7</v>
      </c>
      <c r="P908">
        <v>47.25</v>
      </c>
      <c r="Q908">
        <v>14</v>
      </c>
      <c r="R908">
        <v>4.5</v>
      </c>
      <c r="S908">
        <v>1333</v>
      </c>
      <c r="T908">
        <v>47</v>
      </c>
      <c r="U908">
        <v>20</v>
      </c>
      <c r="V908">
        <v>4</v>
      </c>
      <c r="W908">
        <v>6</v>
      </c>
      <c r="X908">
        <v>1</v>
      </c>
      <c r="Y908">
        <v>4.5</v>
      </c>
      <c r="Z908">
        <v>4.5</v>
      </c>
      <c r="AA908">
        <v>4.5</v>
      </c>
      <c r="AB908">
        <v>4.5</v>
      </c>
    </row>
    <row r="909" spans="1:28" hidden="1" x14ac:dyDescent="0.25">
      <c r="A909" t="s">
        <v>935</v>
      </c>
      <c r="B909" t="s">
        <v>6042</v>
      </c>
      <c r="C909" t="s">
        <v>10151</v>
      </c>
      <c r="D909" t="s">
        <v>10204</v>
      </c>
      <c r="E909">
        <v>36.598849999999999</v>
      </c>
      <c r="F909">
        <v>-6.224494</v>
      </c>
      <c r="G909" t="s">
        <v>10361</v>
      </c>
      <c r="H909" t="s">
        <v>11528</v>
      </c>
      <c r="I909" t="s">
        <v>15788</v>
      </c>
      <c r="J909" t="s">
        <v>16643</v>
      </c>
      <c r="K909" t="s">
        <v>16966</v>
      </c>
      <c r="L909" t="s">
        <v>18063</v>
      </c>
      <c r="M909" t="s">
        <v>18063</v>
      </c>
      <c r="N909" t="s">
        <v>18063</v>
      </c>
      <c r="O909">
        <v>7</v>
      </c>
      <c r="P909">
        <v>66.5</v>
      </c>
      <c r="Q909">
        <v>14</v>
      </c>
      <c r="R909">
        <v>4</v>
      </c>
      <c r="S909">
        <v>700</v>
      </c>
      <c r="T909">
        <v>39</v>
      </c>
      <c r="U909">
        <v>32</v>
      </c>
      <c r="V909">
        <v>10</v>
      </c>
      <c r="W909">
        <v>4</v>
      </c>
      <c r="X909">
        <v>3</v>
      </c>
      <c r="Y909">
        <v>4</v>
      </c>
      <c r="Z909">
        <v>4</v>
      </c>
      <c r="AA909">
        <v>4</v>
      </c>
      <c r="AB909">
        <v>4</v>
      </c>
    </row>
    <row r="910" spans="1:28" hidden="1" x14ac:dyDescent="0.25">
      <c r="A910" t="s">
        <v>936</v>
      </c>
      <c r="B910" t="s">
        <v>6043</v>
      </c>
      <c r="C910" t="s">
        <v>10151</v>
      </c>
      <c r="D910" t="s">
        <v>10204</v>
      </c>
      <c r="E910">
        <v>36.599879999999999</v>
      </c>
      <c r="F910">
        <v>-6.2467249999999996</v>
      </c>
      <c r="G910" t="s">
        <v>10249</v>
      </c>
      <c r="H910" t="s">
        <v>11529</v>
      </c>
      <c r="I910" t="s">
        <v>15733</v>
      </c>
      <c r="J910" t="s">
        <v>16643</v>
      </c>
      <c r="K910" t="s">
        <v>16666</v>
      </c>
      <c r="L910" t="s">
        <v>18062</v>
      </c>
      <c r="M910" t="s">
        <v>18062</v>
      </c>
      <c r="N910" t="s">
        <v>18062</v>
      </c>
      <c r="O910">
        <v>5</v>
      </c>
      <c r="P910">
        <v>40</v>
      </c>
      <c r="Q910">
        <v>5</v>
      </c>
      <c r="R910">
        <v>4.5</v>
      </c>
      <c r="S910">
        <v>619</v>
      </c>
      <c r="T910">
        <v>6</v>
      </c>
      <c r="U910">
        <v>5</v>
      </c>
      <c r="V910">
        <v>1</v>
      </c>
      <c r="W910">
        <v>1</v>
      </c>
      <c r="X910">
        <v>1</v>
      </c>
      <c r="Y910">
        <v>4</v>
      </c>
      <c r="Z910">
        <v>4.5</v>
      </c>
      <c r="AA910">
        <v>4</v>
      </c>
      <c r="AB910">
        <v>4</v>
      </c>
    </row>
    <row r="911" spans="1:28" hidden="1" x14ac:dyDescent="0.25">
      <c r="A911" t="s">
        <v>937</v>
      </c>
      <c r="B911" t="s">
        <v>6044</v>
      </c>
      <c r="C911" t="s">
        <v>10151</v>
      </c>
      <c r="D911" t="s">
        <v>10204</v>
      </c>
      <c r="E911">
        <v>36.578327000000002</v>
      </c>
      <c r="F911">
        <v>-6.2254250000000004</v>
      </c>
      <c r="G911" t="s">
        <v>10355</v>
      </c>
      <c r="H911" t="s">
        <v>11530</v>
      </c>
      <c r="I911" t="s">
        <v>15737</v>
      </c>
      <c r="J911" t="s">
        <v>16643</v>
      </c>
      <c r="K911" t="s">
        <v>16659</v>
      </c>
      <c r="L911" t="s">
        <v>18063</v>
      </c>
      <c r="M911" t="s">
        <v>18063</v>
      </c>
      <c r="N911" t="s">
        <v>18062</v>
      </c>
      <c r="O911">
        <v>6</v>
      </c>
      <c r="P911">
        <v>33.5</v>
      </c>
      <c r="Q911">
        <v>11</v>
      </c>
      <c r="R911">
        <v>4</v>
      </c>
      <c r="S911">
        <v>578</v>
      </c>
      <c r="T911">
        <v>10</v>
      </c>
      <c r="U911">
        <v>4</v>
      </c>
      <c r="V911">
        <v>0</v>
      </c>
      <c r="W911">
        <v>0</v>
      </c>
      <c r="X911">
        <v>1</v>
      </c>
      <c r="Y911">
        <v>4.5</v>
      </c>
      <c r="Z911">
        <v>4</v>
      </c>
      <c r="AA911">
        <v>4</v>
      </c>
      <c r="AB911">
        <v>4</v>
      </c>
    </row>
    <row r="912" spans="1:28" hidden="1" x14ac:dyDescent="0.25">
      <c r="A912" t="s">
        <v>938</v>
      </c>
      <c r="B912" t="s">
        <v>6045</v>
      </c>
      <c r="C912" t="s">
        <v>10151</v>
      </c>
      <c r="D912" t="s">
        <v>10204</v>
      </c>
      <c r="E912">
        <v>36.595627</v>
      </c>
      <c r="F912">
        <v>-6.2262690000000003</v>
      </c>
      <c r="G912" t="s">
        <v>10250</v>
      </c>
      <c r="H912" t="s">
        <v>11531</v>
      </c>
      <c r="I912" t="s">
        <v>15733</v>
      </c>
      <c r="J912" t="s">
        <v>16643</v>
      </c>
      <c r="K912" t="s">
        <v>16666</v>
      </c>
      <c r="L912" t="s">
        <v>18062</v>
      </c>
      <c r="M912" t="s">
        <v>18062</v>
      </c>
      <c r="N912" t="s">
        <v>18062</v>
      </c>
      <c r="O912">
        <v>7</v>
      </c>
      <c r="P912">
        <v>49</v>
      </c>
      <c r="Q912">
        <v>14</v>
      </c>
      <c r="R912">
        <v>4</v>
      </c>
      <c r="S912">
        <v>390</v>
      </c>
      <c r="T912">
        <v>11</v>
      </c>
      <c r="U912">
        <v>6</v>
      </c>
      <c r="V912">
        <v>1</v>
      </c>
      <c r="W912">
        <v>0</v>
      </c>
      <c r="X912">
        <v>0</v>
      </c>
      <c r="Y912">
        <v>4</v>
      </c>
      <c r="Z912">
        <v>4</v>
      </c>
      <c r="AA912">
        <v>4</v>
      </c>
      <c r="AB912">
        <v>4</v>
      </c>
    </row>
    <row r="913" spans="1:28" hidden="1" x14ac:dyDescent="0.25">
      <c r="A913" t="s">
        <v>939</v>
      </c>
      <c r="B913" t="s">
        <v>6046</v>
      </c>
      <c r="C913" t="s">
        <v>10151</v>
      </c>
      <c r="D913" t="s">
        <v>10204</v>
      </c>
      <c r="E913">
        <v>36.597583999999998</v>
      </c>
      <c r="F913">
        <v>-6.2242839999999999</v>
      </c>
      <c r="G913" t="s">
        <v>10265</v>
      </c>
      <c r="H913" t="s">
        <v>11532</v>
      </c>
      <c r="I913" t="s">
        <v>15744</v>
      </c>
      <c r="J913" t="s">
        <v>16643</v>
      </c>
      <c r="K913" t="s">
        <v>16991</v>
      </c>
      <c r="L913" t="s">
        <v>18062</v>
      </c>
      <c r="M913" t="s">
        <v>18063</v>
      </c>
      <c r="N913" t="s">
        <v>18062</v>
      </c>
      <c r="O913">
        <v>7</v>
      </c>
      <c r="P913">
        <v>63</v>
      </c>
      <c r="Q913">
        <v>14</v>
      </c>
      <c r="R913">
        <v>4</v>
      </c>
      <c r="S913">
        <v>678</v>
      </c>
      <c r="T913">
        <v>12</v>
      </c>
      <c r="U913">
        <v>14</v>
      </c>
      <c r="V913">
        <v>2</v>
      </c>
      <c r="W913">
        <v>1</v>
      </c>
      <c r="X913">
        <v>1</v>
      </c>
      <c r="Y913">
        <v>4</v>
      </c>
      <c r="Z913">
        <v>4</v>
      </c>
      <c r="AA913">
        <v>4</v>
      </c>
      <c r="AB913">
        <v>4.5</v>
      </c>
    </row>
    <row r="914" spans="1:28" hidden="1" x14ac:dyDescent="0.25">
      <c r="A914" t="s">
        <v>940</v>
      </c>
      <c r="B914" t="s">
        <v>6047</v>
      </c>
      <c r="C914" t="s">
        <v>10151</v>
      </c>
      <c r="D914" t="s">
        <v>10204</v>
      </c>
      <c r="E914">
        <v>36.599277000000001</v>
      </c>
      <c r="F914">
        <v>-6.2382390000000001</v>
      </c>
      <c r="G914" t="s">
        <v>10292</v>
      </c>
      <c r="H914" t="s">
        <v>11533</v>
      </c>
      <c r="I914" t="s">
        <v>15762</v>
      </c>
      <c r="J914" t="s">
        <v>16644</v>
      </c>
      <c r="K914" t="s">
        <v>16666</v>
      </c>
      <c r="L914" t="s">
        <v>18062</v>
      </c>
      <c r="M914" t="s">
        <v>18062</v>
      </c>
      <c r="N914" t="s">
        <v>18062</v>
      </c>
      <c r="O914">
        <v>7</v>
      </c>
      <c r="P914">
        <v>42</v>
      </c>
      <c r="Q914">
        <v>14</v>
      </c>
      <c r="R914">
        <v>4.5</v>
      </c>
      <c r="S914">
        <v>1016</v>
      </c>
      <c r="T914">
        <v>61</v>
      </c>
      <c r="U914">
        <v>15</v>
      </c>
      <c r="V914">
        <v>4</v>
      </c>
      <c r="W914">
        <v>6</v>
      </c>
      <c r="X914">
        <v>1</v>
      </c>
      <c r="Y914">
        <v>4.5</v>
      </c>
      <c r="Z914">
        <v>4.5</v>
      </c>
      <c r="AA914">
        <v>4</v>
      </c>
      <c r="AB914">
        <v>4.5</v>
      </c>
    </row>
    <row r="915" spans="1:28" x14ac:dyDescent="0.25">
      <c r="A915" t="s">
        <v>941</v>
      </c>
      <c r="B915" t="s">
        <v>6048</v>
      </c>
      <c r="C915" t="s">
        <v>10151</v>
      </c>
      <c r="D915" t="s">
        <v>10173</v>
      </c>
      <c r="E915">
        <v>36.427498</v>
      </c>
      <c r="F915">
        <v>-5.1395850000000003</v>
      </c>
      <c r="G915" t="s">
        <v>10262</v>
      </c>
      <c r="H915" t="s">
        <v>11534</v>
      </c>
      <c r="I915" t="s">
        <v>15969</v>
      </c>
      <c r="J915" t="s">
        <v>16643</v>
      </c>
      <c r="K915" t="s">
        <v>16936</v>
      </c>
      <c r="L915" t="s">
        <v>18062</v>
      </c>
      <c r="M915" t="s">
        <v>18062</v>
      </c>
      <c r="N915" t="s">
        <v>18063</v>
      </c>
      <c r="O915">
        <v>6</v>
      </c>
      <c r="P915">
        <v>66</v>
      </c>
      <c r="Q915">
        <v>6</v>
      </c>
      <c r="R915">
        <v>4</v>
      </c>
      <c r="S915">
        <v>442</v>
      </c>
      <c r="T915">
        <v>36</v>
      </c>
      <c r="U915">
        <v>31</v>
      </c>
      <c r="V915">
        <v>13</v>
      </c>
      <c r="W915">
        <v>4</v>
      </c>
      <c r="X915">
        <v>6</v>
      </c>
      <c r="Y915">
        <v>4</v>
      </c>
      <c r="Z915">
        <v>4</v>
      </c>
      <c r="AA915">
        <v>4</v>
      </c>
      <c r="AB915">
        <v>4</v>
      </c>
    </row>
    <row r="916" spans="1:28" x14ac:dyDescent="0.25">
      <c r="A916" t="s">
        <v>942</v>
      </c>
      <c r="B916" t="s">
        <v>6049</v>
      </c>
      <c r="C916" t="s">
        <v>10151</v>
      </c>
      <c r="D916" t="s">
        <v>10173</v>
      </c>
      <c r="E916">
        <v>36.451003999999998</v>
      </c>
      <c r="F916">
        <v>-5.0663020000000003</v>
      </c>
      <c r="G916" t="s">
        <v>10268</v>
      </c>
      <c r="H916" t="s">
        <v>11535</v>
      </c>
      <c r="I916" t="s">
        <v>15822</v>
      </c>
      <c r="J916" t="s">
        <v>16644</v>
      </c>
      <c r="K916" t="s">
        <v>16698</v>
      </c>
      <c r="L916" t="s">
        <v>18062</v>
      </c>
      <c r="M916" t="s">
        <v>18062</v>
      </c>
      <c r="N916" t="s">
        <v>18062</v>
      </c>
      <c r="O916">
        <v>7</v>
      </c>
      <c r="P916">
        <v>91</v>
      </c>
      <c r="Q916">
        <v>7</v>
      </c>
      <c r="R916">
        <v>3.5</v>
      </c>
      <c r="S916">
        <v>474</v>
      </c>
      <c r="T916">
        <v>123</v>
      </c>
      <c r="U916">
        <v>79</v>
      </c>
      <c r="V916">
        <v>52</v>
      </c>
      <c r="W916">
        <v>33</v>
      </c>
      <c r="X916">
        <v>42</v>
      </c>
      <c r="Y916">
        <v>4</v>
      </c>
      <c r="Z916">
        <v>3.5</v>
      </c>
      <c r="AA916">
        <v>3.5</v>
      </c>
      <c r="AB916">
        <v>4</v>
      </c>
    </row>
    <row r="917" spans="1:28" x14ac:dyDescent="0.25">
      <c r="A917" t="s">
        <v>943</v>
      </c>
      <c r="B917" t="s">
        <v>6050</v>
      </c>
      <c r="C917" t="s">
        <v>10151</v>
      </c>
      <c r="D917" t="s">
        <v>10173</v>
      </c>
      <c r="E917">
        <v>36.438876999999998</v>
      </c>
      <c r="F917">
        <v>-5.1015170000000003</v>
      </c>
      <c r="G917" t="s">
        <v>10307</v>
      </c>
      <c r="H917" t="s">
        <v>11536</v>
      </c>
      <c r="I917" t="s">
        <v>15764</v>
      </c>
      <c r="J917" t="s">
        <v>16643</v>
      </c>
      <c r="K917" t="s">
        <v>16992</v>
      </c>
      <c r="L917" t="s">
        <v>18062</v>
      </c>
      <c r="M917" t="s">
        <v>18063</v>
      </c>
      <c r="N917" t="s">
        <v>18062</v>
      </c>
      <c r="O917">
        <v>7</v>
      </c>
      <c r="P917">
        <v>70</v>
      </c>
      <c r="Q917">
        <v>7</v>
      </c>
      <c r="R917">
        <v>4</v>
      </c>
      <c r="S917">
        <v>334</v>
      </c>
      <c r="T917">
        <v>84</v>
      </c>
      <c r="U917">
        <v>50</v>
      </c>
      <c r="V917">
        <v>19</v>
      </c>
      <c r="W917">
        <v>10</v>
      </c>
      <c r="X917">
        <v>16</v>
      </c>
      <c r="Y917">
        <v>4</v>
      </c>
      <c r="Z917">
        <v>4</v>
      </c>
      <c r="AA917">
        <v>3.5</v>
      </c>
      <c r="AB917">
        <v>4</v>
      </c>
    </row>
    <row r="918" spans="1:28" x14ac:dyDescent="0.25">
      <c r="A918" t="s">
        <v>944</v>
      </c>
      <c r="B918" t="s">
        <v>6051</v>
      </c>
      <c r="C918" t="s">
        <v>10151</v>
      </c>
      <c r="D918" t="s">
        <v>10173</v>
      </c>
      <c r="E918">
        <v>36.428085000000003</v>
      </c>
      <c r="F918">
        <v>-5.1361499999999998</v>
      </c>
      <c r="G918" t="s">
        <v>10241</v>
      </c>
      <c r="H918" t="s">
        <v>11537</v>
      </c>
      <c r="I918" t="s">
        <v>15764</v>
      </c>
      <c r="J918" t="s">
        <v>16643</v>
      </c>
      <c r="K918" t="s">
        <v>16993</v>
      </c>
      <c r="L918" t="s">
        <v>18062</v>
      </c>
      <c r="M918" t="s">
        <v>18062</v>
      </c>
      <c r="N918" t="s">
        <v>18062</v>
      </c>
      <c r="O918">
        <v>6</v>
      </c>
      <c r="P918">
        <v>54</v>
      </c>
      <c r="Q918">
        <v>6</v>
      </c>
      <c r="R918">
        <v>4.5</v>
      </c>
      <c r="S918">
        <v>360</v>
      </c>
      <c r="T918">
        <v>144</v>
      </c>
      <c r="U918">
        <v>48</v>
      </c>
      <c r="V918">
        <v>13</v>
      </c>
      <c r="W918">
        <v>4</v>
      </c>
      <c r="X918">
        <v>3</v>
      </c>
      <c r="Y918">
        <v>4.5</v>
      </c>
      <c r="Z918">
        <v>4.5</v>
      </c>
      <c r="AA918">
        <v>4.5</v>
      </c>
      <c r="AB918">
        <v>4.5</v>
      </c>
    </row>
    <row r="919" spans="1:28" x14ac:dyDescent="0.25">
      <c r="A919" t="s">
        <v>945</v>
      </c>
      <c r="B919" t="s">
        <v>6052</v>
      </c>
      <c r="C919" t="s">
        <v>10151</v>
      </c>
      <c r="D919" t="s">
        <v>10173</v>
      </c>
      <c r="E919">
        <v>36.425606000000002</v>
      </c>
      <c r="F919">
        <v>-5.1426800000000004</v>
      </c>
      <c r="G919" t="s">
        <v>10405</v>
      </c>
      <c r="H919" t="s">
        <v>11538</v>
      </c>
      <c r="I919" t="s">
        <v>15737</v>
      </c>
      <c r="J919" t="s">
        <v>16643</v>
      </c>
      <c r="K919" t="s">
        <v>16659</v>
      </c>
      <c r="L919" t="s">
        <v>18062</v>
      </c>
      <c r="M919" t="s">
        <v>18063</v>
      </c>
      <c r="N919" t="s">
        <v>18062</v>
      </c>
      <c r="O919">
        <v>7</v>
      </c>
      <c r="P919">
        <v>48.5</v>
      </c>
      <c r="Q919">
        <v>14</v>
      </c>
      <c r="R919">
        <v>4</v>
      </c>
      <c r="S919">
        <v>713</v>
      </c>
      <c r="T919">
        <v>96</v>
      </c>
      <c r="U919">
        <v>66</v>
      </c>
      <c r="V919">
        <v>27</v>
      </c>
      <c r="W919">
        <v>21</v>
      </c>
      <c r="X919">
        <v>16</v>
      </c>
      <c r="Y919">
        <v>4</v>
      </c>
      <c r="Z919">
        <v>4</v>
      </c>
      <c r="AA919">
        <v>4</v>
      </c>
      <c r="AB919">
        <v>4</v>
      </c>
    </row>
    <row r="920" spans="1:28" x14ac:dyDescent="0.25">
      <c r="A920" t="s">
        <v>946</v>
      </c>
      <c r="B920" t="s">
        <v>6053</v>
      </c>
      <c r="C920" t="s">
        <v>10151</v>
      </c>
      <c r="D920" t="s">
        <v>10173</v>
      </c>
      <c r="E920">
        <v>36.416763000000003</v>
      </c>
      <c r="F920">
        <v>-5.1577900000000003</v>
      </c>
      <c r="G920" t="s">
        <v>10275</v>
      </c>
      <c r="H920" t="s">
        <v>11539</v>
      </c>
      <c r="I920" t="s">
        <v>15856</v>
      </c>
      <c r="J920" t="s">
        <v>16643</v>
      </c>
      <c r="K920" t="s">
        <v>16821</v>
      </c>
      <c r="L920" t="s">
        <v>18062</v>
      </c>
      <c r="M920" t="s">
        <v>18062</v>
      </c>
      <c r="N920" t="s">
        <v>18062</v>
      </c>
      <c r="O920">
        <v>6</v>
      </c>
      <c r="P920">
        <v>39</v>
      </c>
      <c r="Q920">
        <v>11</v>
      </c>
      <c r="R920">
        <v>4.5</v>
      </c>
      <c r="S920">
        <v>404</v>
      </c>
      <c r="T920">
        <v>231</v>
      </c>
      <c r="U920">
        <v>54</v>
      </c>
      <c r="V920">
        <v>7</v>
      </c>
      <c r="W920">
        <v>7</v>
      </c>
      <c r="X920">
        <v>3</v>
      </c>
      <c r="Y920">
        <v>4.5</v>
      </c>
      <c r="Z920">
        <v>4.5</v>
      </c>
      <c r="AA920">
        <v>4.5</v>
      </c>
      <c r="AB920">
        <v>4.5</v>
      </c>
    </row>
    <row r="921" spans="1:28" x14ac:dyDescent="0.25">
      <c r="A921" t="s">
        <v>947</v>
      </c>
      <c r="B921" t="s">
        <v>6054</v>
      </c>
      <c r="C921" t="s">
        <v>10151</v>
      </c>
      <c r="D921" t="s">
        <v>10173</v>
      </c>
      <c r="E921">
        <v>36.420994</v>
      </c>
      <c r="F921">
        <v>-5.1539570000000001</v>
      </c>
      <c r="G921" t="s">
        <v>10270</v>
      </c>
      <c r="H921" t="s">
        <v>11540</v>
      </c>
      <c r="I921" t="s">
        <v>15733</v>
      </c>
      <c r="J921" t="s">
        <v>16643</v>
      </c>
      <c r="K921" t="s">
        <v>16666</v>
      </c>
      <c r="L921" t="s">
        <v>18062</v>
      </c>
      <c r="M921" t="s">
        <v>18063</v>
      </c>
      <c r="N921" t="s">
        <v>18063</v>
      </c>
      <c r="O921">
        <v>6</v>
      </c>
      <c r="P921">
        <v>46.5</v>
      </c>
      <c r="Q921">
        <v>11</v>
      </c>
      <c r="R921">
        <v>4.5</v>
      </c>
      <c r="S921">
        <v>328</v>
      </c>
      <c r="T921">
        <v>49</v>
      </c>
      <c r="U921">
        <v>19</v>
      </c>
      <c r="V921">
        <v>0</v>
      </c>
      <c r="W921">
        <v>1</v>
      </c>
      <c r="X921">
        <v>0</v>
      </c>
      <c r="Y921">
        <v>4.5</v>
      </c>
      <c r="Z921">
        <v>4.5</v>
      </c>
      <c r="AA921">
        <v>4.5</v>
      </c>
      <c r="AB921">
        <v>4</v>
      </c>
    </row>
    <row r="922" spans="1:28" x14ac:dyDescent="0.25">
      <c r="A922" t="s">
        <v>948</v>
      </c>
      <c r="B922" t="s">
        <v>6055</v>
      </c>
      <c r="C922" t="s">
        <v>10151</v>
      </c>
      <c r="D922" t="s">
        <v>10173</v>
      </c>
      <c r="E922">
        <v>36.426250000000003</v>
      </c>
      <c r="F922">
        <v>-5.1435019999999998</v>
      </c>
      <c r="G922" t="s">
        <v>10392</v>
      </c>
      <c r="H922" t="s">
        <v>11541</v>
      </c>
      <c r="I922" t="s">
        <v>15737</v>
      </c>
      <c r="J922" t="s">
        <v>16643</v>
      </c>
      <c r="K922" t="s">
        <v>16659</v>
      </c>
      <c r="L922" t="s">
        <v>18062</v>
      </c>
      <c r="M922" t="s">
        <v>18063</v>
      </c>
      <c r="N922" t="s">
        <v>18063</v>
      </c>
      <c r="O922">
        <v>7</v>
      </c>
      <c r="P922">
        <v>84</v>
      </c>
      <c r="Q922">
        <v>7</v>
      </c>
      <c r="R922">
        <v>4</v>
      </c>
      <c r="S922">
        <v>434</v>
      </c>
      <c r="T922">
        <v>60</v>
      </c>
      <c r="U922">
        <v>40</v>
      </c>
      <c r="V922">
        <v>13</v>
      </c>
      <c r="W922">
        <v>7</v>
      </c>
      <c r="X922">
        <v>7</v>
      </c>
      <c r="Y922">
        <v>4</v>
      </c>
      <c r="Z922">
        <v>4</v>
      </c>
      <c r="AA922">
        <v>4</v>
      </c>
      <c r="AB922">
        <v>4</v>
      </c>
    </row>
    <row r="923" spans="1:28" x14ac:dyDescent="0.25">
      <c r="A923" t="s">
        <v>949</v>
      </c>
      <c r="B923" t="s">
        <v>6056</v>
      </c>
      <c r="C923" t="s">
        <v>10151</v>
      </c>
      <c r="D923" t="s">
        <v>10173</v>
      </c>
      <c r="E923">
        <v>36.483516999999999</v>
      </c>
      <c r="F923">
        <v>-5.015053</v>
      </c>
      <c r="G923" t="s">
        <v>10245</v>
      </c>
      <c r="H923" t="s">
        <v>11542</v>
      </c>
      <c r="I923" t="s">
        <v>15911</v>
      </c>
      <c r="J923" t="s">
        <v>16643</v>
      </c>
      <c r="K923" t="s">
        <v>16994</v>
      </c>
      <c r="L923" t="s">
        <v>18063</v>
      </c>
      <c r="M923" t="s">
        <v>18063</v>
      </c>
      <c r="N923" t="s">
        <v>18062</v>
      </c>
      <c r="O923">
        <v>6</v>
      </c>
      <c r="P923">
        <v>57</v>
      </c>
      <c r="Q923">
        <v>6</v>
      </c>
      <c r="R923">
        <v>4.5</v>
      </c>
      <c r="S923">
        <v>568</v>
      </c>
      <c r="T923">
        <v>297</v>
      </c>
      <c r="U923">
        <v>56</v>
      </c>
      <c r="V923">
        <v>19</v>
      </c>
      <c r="W923">
        <v>5</v>
      </c>
      <c r="X923">
        <v>8</v>
      </c>
      <c r="Y923">
        <v>4.5</v>
      </c>
      <c r="Z923">
        <v>4.5</v>
      </c>
      <c r="AA923">
        <v>4</v>
      </c>
      <c r="AB923">
        <v>4.5</v>
      </c>
    </row>
    <row r="924" spans="1:28" x14ac:dyDescent="0.25">
      <c r="A924" t="s">
        <v>950</v>
      </c>
      <c r="B924" t="s">
        <v>6057</v>
      </c>
      <c r="C924" t="s">
        <v>10151</v>
      </c>
      <c r="D924" t="s">
        <v>10173</v>
      </c>
      <c r="E924">
        <v>36.428280000000001</v>
      </c>
      <c r="F924">
        <v>-5.1347189999999996</v>
      </c>
      <c r="G924" t="s">
        <v>10242</v>
      </c>
      <c r="H924" t="s">
        <v>11543</v>
      </c>
      <c r="I924" t="s">
        <v>15740</v>
      </c>
      <c r="J924" t="s">
        <v>16643</v>
      </c>
      <c r="K924" t="s">
        <v>16741</v>
      </c>
      <c r="L924" t="s">
        <v>18063</v>
      </c>
      <c r="M924" t="s">
        <v>18063</v>
      </c>
      <c r="N924" t="s">
        <v>18063</v>
      </c>
      <c r="O924">
        <v>6</v>
      </c>
      <c r="P924">
        <v>72</v>
      </c>
      <c r="Q924">
        <v>6</v>
      </c>
      <c r="R924">
        <v>4.5</v>
      </c>
      <c r="S924">
        <v>499</v>
      </c>
      <c r="T924">
        <v>32</v>
      </c>
      <c r="U924">
        <v>13</v>
      </c>
      <c r="V924">
        <v>4</v>
      </c>
      <c r="W924">
        <v>3</v>
      </c>
      <c r="X924">
        <v>5</v>
      </c>
      <c r="Y924">
        <v>4.5</v>
      </c>
      <c r="Z924">
        <v>4.5</v>
      </c>
      <c r="AA924">
        <v>4</v>
      </c>
      <c r="AB924">
        <v>4.5</v>
      </c>
    </row>
    <row r="925" spans="1:28" x14ac:dyDescent="0.25">
      <c r="A925" t="s">
        <v>951</v>
      </c>
      <c r="B925" t="s">
        <v>6058</v>
      </c>
      <c r="C925" t="s">
        <v>10151</v>
      </c>
      <c r="D925" t="s">
        <v>10173</v>
      </c>
      <c r="E925">
        <v>36.463225999999999</v>
      </c>
      <c r="F925">
        <v>-5.0403479999999998</v>
      </c>
      <c r="G925" t="s">
        <v>10249</v>
      </c>
      <c r="H925" t="s">
        <v>11544</v>
      </c>
      <c r="I925" t="s">
        <v>15805</v>
      </c>
      <c r="J925" t="s">
        <v>16643</v>
      </c>
      <c r="K925" t="s">
        <v>16745</v>
      </c>
      <c r="L925" t="s">
        <v>18062</v>
      </c>
      <c r="M925" t="s">
        <v>18062</v>
      </c>
      <c r="N925" t="s">
        <v>18062</v>
      </c>
      <c r="O925">
        <v>6</v>
      </c>
      <c r="P925">
        <v>57</v>
      </c>
      <c r="Q925">
        <v>6</v>
      </c>
      <c r="R925">
        <v>4.5</v>
      </c>
      <c r="S925">
        <v>356</v>
      </c>
      <c r="T925">
        <v>199</v>
      </c>
      <c r="U925">
        <v>44</v>
      </c>
      <c r="V925">
        <v>13</v>
      </c>
      <c r="W925">
        <v>1</v>
      </c>
      <c r="X925">
        <v>10</v>
      </c>
      <c r="Y925">
        <v>4.5</v>
      </c>
      <c r="Z925">
        <v>4.5</v>
      </c>
      <c r="AA925">
        <v>4</v>
      </c>
      <c r="AB925">
        <v>4</v>
      </c>
    </row>
    <row r="926" spans="1:28" x14ac:dyDescent="0.25">
      <c r="A926" t="s">
        <v>952</v>
      </c>
      <c r="B926" t="s">
        <v>6059</v>
      </c>
      <c r="C926" t="s">
        <v>10151</v>
      </c>
      <c r="D926" t="s">
        <v>10173</v>
      </c>
      <c r="E926">
        <v>36.416283</v>
      </c>
      <c r="F926">
        <v>-5.1547460000000003</v>
      </c>
      <c r="G926" t="s">
        <v>10245</v>
      </c>
      <c r="H926" t="s">
        <v>11545</v>
      </c>
      <c r="I926" t="s">
        <v>15970</v>
      </c>
      <c r="J926" t="s">
        <v>16643</v>
      </c>
      <c r="K926" t="s">
        <v>16770</v>
      </c>
      <c r="L926" t="s">
        <v>18063</v>
      </c>
      <c r="M926" t="s">
        <v>18063</v>
      </c>
      <c r="N926" t="s">
        <v>18062</v>
      </c>
      <c r="O926">
        <v>6</v>
      </c>
      <c r="P926">
        <v>49.5</v>
      </c>
      <c r="Q926">
        <v>11</v>
      </c>
      <c r="R926">
        <v>4.5</v>
      </c>
      <c r="S926">
        <v>1692</v>
      </c>
      <c r="T926">
        <v>285</v>
      </c>
      <c r="U926">
        <v>108</v>
      </c>
      <c r="V926">
        <v>17</v>
      </c>
      <c r="W926">
        <v>11</v>
      </c>
      <c r="X926">
        <v>7</v>
      </c>
      <c r="Y926">
        <v>4.5</v>
      </c>
      <c r="Z926">
        <v>4</v>
      </c>
      <c r="AA926">
        <v>4.5</v>
      </c>
      <c r="AB926">
        <v>4</v>
      </c>
    </row>
    <row r="927" spans="1:28" x14ac:dyDescent="0.25">
      <c r="A927" t="s">
        <v>953</v>
      </c>
      <c r="B927" t="s">
        <v>6060</v>
      </c>
      <c r="C927" t="s">
        <v>10151</v>
      </c>
      <c r="D927" t="s">
        <v>10173</v>
      </c>
      <c r="E927">
        <v>36.466811999999997</v>
      </c>
      <c r="F927">
        <v>-5.0255859999999997</v>
      </c>
      <c r="G927" t="s">
        <v>10236</v>
      </c>
      <c r="H927" t="s">
        <v>11546</v>
      </c>
      <c r="I927" t="s">
        <v>15805</v>
      </c>
      <c r="J927" t="s">
        <v>16643</v>
      </c>
      <c r="K927" t="s">
        <v>16745</v>
      </c>
      <c r="L927" t="s">
        <v>18062</v>
      </c>
      <c r="M927" t="s">
        <v>18062</v>
      </c>
      <c r="N927" t="s">
        <v>18062</v>
      </c>
      <c r="O927">
        <v>7</v>
      </c>
      <c r="P927">
        <v>42</v>
      </c>
      <c r="Q927">
        <v>7</v>
      </c>
      <c r="R927">
        <v>4</v>
      </c>
      <c r="S927">
        <v>423</v>
      </c>
      <c r="T927">
        <v>175</v>
      </c>
      <c r="U927">
        <v>85</v>
      </c>
      <c r="V927">
        <v>33</v>
      </c>
      <c r="W927">
        <v>8</v>
      </c>
      <c r="X927">
        <v>17</v>
      </c>
      <c r="Y927">
        <v>4.5</v>
      </c>
      <c r="Z927">
        <v>4.5</v>
      </c>
      <c r="AA927">
        <v>4</v>
      </c>
      <c r="AB927">
        <v>4</v>
      </c>
    </row>
    <row r="928" spans="1:28" x14ac:dyDescent="0.25">
      <c r="A928" t="s">
        <v>954</v>
      </c>
      <c r="B928" t="s">
        <v>6061</v>
      </c>
      <c r="C928" t="s">
        <v>10151</v>
      </c>
      <c r="D928" t="s">
        <v>10173</v>
      </c>
      <c r="E928">
        <v>36.462772000000001</v>
      </c>
      <c r="F928">
        <v>-5.0391250000000003</v>
      </c>
      <c r="G928" t="s">
        <v>10236</v>
      </c>
      <c r="H928" t="s">
        <v>11547</v>
      </c>
      <c r="I928" t="s">
        <v>15971</v>
      </c>
      <c r="J928" t="s">
        <v>16643</v>
      </c>
      <c r="K928" t="s">
        <v>16995</v>
      </c>
      <c r="L928" t="s">
        <v>18062</v>
      </c>
      <c r="M928" t="s">
        <v>18062</v>
      </c>
      <c r="N928" t="s">
        <v>18062</v>
      </c>
      <c r="O928">
        <v>6</v>
      </c>
      <c r="P928">
        <v>45</v>
      </c>
      <c r="Q928">
        <v>6</v>
      </c>
      <c r="R928">
        <v>4.5</v>
      </c>
      <c r="S928">
        <v>495</v>
      </c>
      <c r="T928">
        <v>179</v>
      </c>
      <c r="U928">
        <v>30</v>
      </c>
      <c r="V928">
        <v>12</v>
      </c>
      <c r="W928">
        <v>5</v>
      </c>
      <c r="X928">
        <v>8</v>
      </c>
      <c r="Y928">
        <v>4.5</v>
      </c>
      <c r="Z928">
        <v>4.5</v>
      </c>
      <c r="AA928">
        <v>4.5</v>
      </c>
      <c r="AB928">
        <v>4.5</v>
      </c>
    </row>
    <row r="929" spans="1:28" x14ac:dyDescent="0.25">
      <c r="A929" t="s">
        <v>955</v>
      </c>
      <c r="B929" t="s">
        <v>6062</v>
      </c>
      <c r="C929" t="s">
        <v>10151</v>
      </c>
      <c r="D929" t="s">
        <v>10173</v>
      </c>
      <c r="E929">
        <v>36.426654999999997</v>
      </c>
      <c r="F929">
        <v>-5.1418840000000001</v>
      </c>
      <c r="G929" t="s">
        <v>10236</v>
      </c>
      <c r="H929" t="s">
        <v>11548</v>
      </c>
      <c r="I929" t="s">
        <v>15972</v>
      </c>
      <c r="J929" t="s">
        <v>16643</v>
      </c>
      <c r="K929" t="s">
        <v>16996</v>
      </c>
      <c r="L929" t="s">
        <v>18062</v>
      </c>
      <c r="M929" t="s">
        <v>18062</v>
      </c>
      <c r="N929" t="s">
        <v>18062</v>
      </c>
      <c r="O929">
        <v>6</v>
      </c>
      <c r="P929">
        <v>37</v>
      </c>
      <c r="Q929">
        <v>10</v>
      </c>
      <c r="R929">
        <v>4.5</v>
      </c>
      <c r="S929">
        <v>1062</v>
      </c>
      <c r="T929">
        <v>315</v>
      </c>
      <c r="U929">
        <v>113</v>
      </c>
      <c r="V929">
        <v>26</v>
      </c>
      <c r="W929">
        <v>4</v>
      </c>
      <c r="X929">
        <v>8</v>
      </c>
      <c r="Y929">
        <v>4.5</v>
      </c>
      <c r="Z929">
        <v>4.5</v>
      </c>
      <c r="AA929">
        <v>4.5</v>
      </c>
      <c r="AB929">
        <v>4</v>
      </c>
    </row>
    <row r="930" spans="1:28" x14ac:dyDescent="0.25">
      <c r="A930" t="s">
        <v>956</v>
      </c>
      <c r="B930" t="s">
        <v>6063</v>
      </c>
      <c r="C930" t="s">
        <v>10151</v>
      </c>
      <c r="D930" t="s">
        <v>10173</v>
      </c>
      <c r="E930">
        <v>36.459003000000003</v>
      </c>
      <c r="F930">
        <v>-5.0412340000000002</v>
      </c>
      <c r="G930" t="s">
        <v>10244</v>
      </c>
      <c r="H930" t="s">
        <v>11549</v>
      </c>
      <c r="I930" t="s">
        <v>15737</v>
      </c>
      <c r="J930" t="s">
        <v>16643</v>
      </c>
      <c r="K930" t="s">
        <v>16997</v>
      </c>
      <c r="L930" t="s">
        <v>18063</v>
      </c>
      <c r="M930" t="s">
        <v>18063</v>
      </c>
      <c r="N930" t="s">
        <v>18063</v>
      </c>
      <c r="O930">
        <v>7</v>
      </c>
      <c r="P930">
        <v>77</v>
      </c>
      <c r="Q930">
        <v>7</v>
      </c>
      <c r="R930">
        <v>3.5</v>
      </c>
      <c r="S930">
        <v>324</v>
      </c>
      <c r="T930">
        <v>56</v>
      </c>
      <c r="U930">
        <v>54</v>
      </c>
      <c r="V930">
        <v>24</v>
      </c>
      <c r="W930">
        <v>26</v>
      </c>
      <c r="X930">
        <v>19</v>
      </c>
      <c r="Y930">
        <v>3.5</v>
      </c>
      <c r="Z930">
        <v>3.5</v>
      </c>
      <c r="AA930">
        <v>3.5</v>
      </c>
      <c r="AB930">
        <v>4</v>
      </c>
    </row>
    <row r="931" spans="1:28" x14ac:dyDescent="0.25">
      <c r="A931" t="s">
        <v>957</v>
      </c>
      <c r="B931" t="s">
        <v>6064</v>
      </c>
      <c r="C931" t="s">
        <v>10151</v>
      </c>
      <c r="D931" t="s">
        <v>10173</v>
      </c>
      <c r="E931">
        <v>36.465176</v>
      </c>
      <c r="F931">
        <v>-5.0322269999999998</v>
      </c>
      <c r="G931" t="s">
        <v>10236</v>
      </c>
      <c r="H931" t="s">
        <v>11550</v>
      </c>
      <c r="I931" t="s">
        <v>15885</v>
      </c>
      <c r="J931" t="s">
        <v>16643</v>
      </c>
      <c r="K931" t="s">
        <v>16858</v>
      </c>
      <c r="L931" t="s">
        <v>18062</v>
      </c>
      <c r="M931" t="s">
        <v>18062</v>
      </c>
      <c r="N931" t="s">
        <v>18062</v>
      </c>
      <c r="O931">
        <v>7</v>
      </c>
      <c r="P931">
        <v>52.5</v>
      </c>
      <c r="Q931">
        <v>7</v>
      </c>
      <c r="R931">
        <v>4.5</v>
      </c>
      <c r="S931">
        <v>375</v>
      </c>
      <c r="T931">
        <v>235</v>
      </c>
      <c r="U931">
        <v>85</v>
      </c>
      <c r="V931">
        <v>24</v>
      </c>
      <c r="W931">
        <v>6</v>
      </c>
      <c r="X931">
        <v>9</v>
      </c>
      <c r="Y931">
        <v>4.5</v>
      </c>
      <c r="Z931">
        <v>4.5</v>
      </c>
      <c r="AA931">
        <v>4.5</v>
      </c>
      <c r="AB931">
        <v>4.5</v>
      </c>
    </row>
    <row r="932" spans="1:28" x14ac:dyDescent="0.25">
      <c r="A932" t="s">
        <v>958</v>
      </c>
      <c r="B932" t="s">
        <v>6065</v>
      </c>
      <c r="C932" t="s">
        <v>10151</v>
      </c>
      <c r="D932" t="s">
        <v>10173</v>
      </c>
      <c r="E932">
        <v>36.468437000000002</v>
      </c>
      <c r="F932">
        <v>-5.0180850000000001</v>
      </c>
      <c r="G932" t="s">
        <v>10315</v>
      </c>
      <c r="H932" t="s">
        <v>11551</v>
      </c>
      <c r="I932" t="s">
        <v>15805</v>
      </c>
      <c r="J932" t="s">
        <v>16643</v>
      </c>
      <c r="K932" t="s">
        <v>16745</v>
      </c>
      <c r="L932" t="s">
        <v>18062</v>
      </c>
      <c r="M932" t="s">
        <v>18062</v>
      </c>
      <c r="N932" t="s">
        <v>18062</v>
      </c>
      <c r="O932">
        <v>7</v>
      </c>
      <c r="P932">
        <v>66.5</v>
      </c>
      <c r="Q932">
        <v>7</v>
      </c>
      <c r="R932">
        <v>4.5</v>
      </c>
      <c r="S932">
        <v>569</v>
      </c>
      <c r="T932">
        <v>327</v>
      </c>
      <c r="U932">
        <v>60</v>
      </c>
      <c r="V932">
        <v>8</v>
      </c>
      <c r="W932">
        <v>5</v>
      </c>
      <c r="X932">
        <v>4</v>
      </c>
      <c r="Y932">
        <v>4.5</v>
      </c>
      <c r="Z932">
        <v>4.5</v>
      </c>
      <c r="AA932">
        <v>4.5</v>
      </c>
      <c r="AB932">
        <v>4</v>
      </c>
    </row>
    <row r="933" spans="1:28" x14ac:dyDescent="0.25">
      <c r="A933" t="s">
        <v>959</v>
      </c>
      <c r="B933" t="s">
        <v>6066</v>
      </c>
      <c r="C933" t="s">
        <v>10151</v>
      </c>
      <c r="D933" t="s">
        <v>10173</v>
      </c>
      <c r="E933">
        <v>36.425199999999997</v>
      </c>
      <c r="F933">
        <v>-5.1454870000000001</v>
      </c>
      <c r="G933" t="s">
        <v>10241</v>
      </c>
      <c r="H933" t="s">
        <v>11552</v>
      </c>
      <c r="I933" t="s">
        <v>15733</v>
      </c>
      <c r="J933" t="s">
        <v>16643</v>
      </c>
      <c r="K933" t="s">
        <v>16880</v>
      </c>
      <c r="L933" t="s">
        <v>18062</v>
      </c>
      <c r="M933" t="s">
        <v>18062</v>
      </c>
      <c r="N933" t="s">
        <v>18062</v>
      </c>
      <c r="O933">
        <v>6</v>
      </c>
      <c r="P933">
        <v>66</v>
      </c>
      <c r="Q933">
        <v>6</v>
      </c>
      <c r="R933">
        <v>4.5</v>
      </c>
      <c r="S933">
        <v>1764</v>
      </c>
      <c r="T933">
        <v>568</v>
      </c>
      <c r="U933">
        <v>192</v>
      </c>
      <c r="V933">
        <v>60</v>
      </c>
      <c r="W933">
        <v>37</v>
      </c>
      <c r="X933">
        <v>18</v>
      </c>
      <c r="Y933">
        <v>4.5</v>
      </c>
      <c r="Z933">
        <v>4.5</v>
      </c>
      <c r="AA933">
        <v>4</v>
      </c>
      <c r="AB933">
        <v>4.5</v>
      </c>
    </row>
    <row r="934" spans="1:28" x14ac:dyDescent="0.25">
      <c r="A934" t="s">
        <v>960</v>
      </c>
      <c r="B934" t="s">
        <v>6067</v>
      </c>
      <c r="C934" t="s">
        <v>10151</v>
      </c>
      <c r="D934" t="s">
        <v>10173</v>
      </c>
      <c r="E934">
        <v>36.427287999999997</v>
      </c>
      <c r="F934">
        <v>-5.141127</v>
      </c>
      <c r="G934" t="s">
        <v>10241</v>
      </c>
      <c r="H934" t="s">
        <v>11553</v>
      </c>
      <c r="I934" t="s">
        <v>15737</v>
      </c>
      <c r="J934" t="s">
        <v>16643</v>
      </c>
      <c r="K934" t="s">
        <v>16710</v>
      </c>
      <c r="L934" t="s">
        <v>18062</v>
      </c>
      <c r="M934" t="s">
        <v>18062</v>
      </c>
      <c r="N934" t="s">
        <v>18062</v>
      </c>
      <c r="O934">
        <v>7</v>
      </c>
      <c r="P934">
        <v>77</v>
      </c>
      <c r="Q934">
        <v>7</v>
      </c>
      <c r="R934">
        <v>4.5</v>
      </c>
      <c r="S934">
        <v>1036</v>
      </c>
      <c r="T934">
        <v>182</v>
      </c>
      <c r="U934">
        <v>101</v>
      </c>
      <c r="V934">
        <v>24</v>
      </c>
      <c r="W934">
        <v>12</v>
      </c>
      <c r="X934">
        <v>19</v>
      </c>
      <c r="Y934">
        <v>4.5</v>
      </c>
      <c r="Z934">
        <v>4</v>
      </c>
      <c r="AA934">
        <v>4</v>
      </c>
      <c r="AB934">
        <v>4.5</v>
      </c>
    </row>
    <row r="935" spans="1:28" x14ac:dyDescent="0.25">
      <c r="A935" t="s">
        <v>961</v>
      </c>
      <c r="B935" t="s">
        <v>6068</v>
      </c>
      <c r="C935" t="s">
        <v>10151</v>
      </c>
      <c r="D935" t="s">
        <v>10173</v>
      </c>
      <c r="E935">
        <v>36.425423000000002</v>
      </c>
      <c r="F935">
        <v>-5.146001</v>
      </c>
      <c r="G935" t="s">
        <v>10307</v>
      </c>
      <c r="H935" t="s">
        <v>11554</v>
      </c>
      <c r="I935" t="s">
        <v>15733</v>
      </c>
      <c r="J935" t="s">
        <v>16643</v>
      </c>
      <c r="K935" t="s">
        <v>16919</v>
      </c>
      <c r="L935" t="s">
        <v>18062</v>
      </c>
      <c r="M935" t="s">
        <v>18063</v>
      </c>
      <c r="N935" t="s">
        <v>18063</v>
      </c>
      <c r="O935">
        <v>6</v>
      </c>
      <c r="P935">
        <v>48</v>
      </c>
      <c r="Q935">
        <v>12</v>
      </c>
      <c r="R935">
        <v>4</v>
      </c>
      <c r="S935">
        <v>371</v>
      </c>
      <c r="T935">
        <v>73</v>
      </c>
      <c r="U935">
        <v>46</v>
      </c>
      <c r="V935">
        <v>11</v>
      </c>
      <c r="W935">
        <v>4</v>
      </c>
      <c r="X935">
        <v>2</v>
      </c>
      <c r="Y935">
        <v>4.5</v>
      </c>
      <c r="Z935">
        <v>4</v>
      </c>
      <c r="AA935">
        <v>4.5</v>
      </c>
      <c r="AB935">
        <v>4.5</v>
      </c>
    </row>
    <row r="936" spans="1:28" x14ac:dyDescent="0.25">
      <c r="A936" t="s">
        <v>962</v>
      </c>
      <c r="B936" t="s">
        <v>6069</v>
      </c>
      <c r="C936" t="s">
        <v>10151</v>
      </c>
      <c r="D936" t="s">
        <v>10173</v>
      </c>
      <c r="E936">
        <v>36.425899999999999</v>
      </c>
      <c r="F936">
        <v>-5.145492</v>
      </c>
      <c r="G936" t="s">
        <v>10249</v>
      </c>
      <c r="H936" t="s">
        <v>11555</v>
      </c>
      <c r="I936" t="s">
        <v>15733</v>
      </c>
      <c r="J936" t="s">
        <v>16643</v>
      </c>
      <c r="K936" t="s">
        <v>16791</v>
      </c>
      <c r="L936" t="s">
        <v>18062</v>
      </c>
      <c r="M936" t="s">
        <v>18062</v>
      </c>
      <c r="N936" t="s">
        <v>18062</v>
      </c>
      <c r="O936">
        <v>7</v>
      </c>
      <c r="P936">
        <v>24.5</v>
      </c>
      <c r="Q936">
        <v>7</v>
      </c>
      <c r="R936">
        <v>4.5</v>
      </c>
      <c r="S936">
        <v>487</v>
      </c>
      <c r="T936">
        <v>175</v>
      </c>
      <c r="U936">
        <v>54</v>
      </c>
      <c r="V936">
        <v>11</v>
      </c>
      <c r="W936">
        <v>5</v>
      </c>
      <c r="X936">
        <v>7</v>
      </c>
      <c r="Y936">
        <v>4.5</v>
      </c>
      <c r="Z936">
        <v>4.5</v>
      </c>
      <c r="AA936">
        <v>4</v>
      </c>
      <c r="AB936">
        <v>4</v>
      </c>
    </row>
    <row r="937" spans="1:28" x14ac:dyDescent="0.25">
      <c r="A937" t="s">
        <v>963</v>
      </c>
      <c r="B937" t="s">
        <v>6070</v>
      </c>
      <c r="C937" t="s">
        <v>10151</v>
      </c>
      <c r="D937" t="s">
        <v>10173</v>
      </c>
      <c r="E937">
        <v>36.465645000000002</v>
      </c>
      <c r="F937">
        <v>-5.0303199999999997</v>
      </c>
      <c r="G937" t="s">
        <v>10249</v>
      </c>
      <c r="H937" t="s">
        <v>11556</v>
      </c>
      <c r="I937" t="s">
        <v>15973</v>
      </c>
      <c r="J937" t="s">
        <v>16643</v>
      </c>
      <c r="K937" t="s">
        <v>16998</v>
      </c>
      <c r="L937" t="s">
        <v>18062</v>
      </c>
      <c r="M937" t="s">
        <v>18062</v>
      </c>
      <c r="N937" t="s">
        <v>18062</v>
      </c>
      <c r="O937">
        <v>6</v>
      </c>
      <c r="P937">
        <v>47.5</v>
      </c>
      <c r="Q937">
        <v>6</v>
      </c>
      <c r="R937">
        <v>4.5</v>
      </c>
      <c r="S937">
        <v>545</v>
      </c>
      <c r="T937">
        <v>196</v>
      </c>
      <c r="U937">
        <v>54</v>
      </c>
      <c r="V937">
        <v>13</v>
      </c>
      <c r="W937">
        <v>1</v>
      </c>
      <c r="X937">
        <v>2</v>
      </c>
      <c r="Y937">
        <v>5</v>
      </c>
      <c r="Z937">
        <v>4.5</v>
      </c>
      <c r="AA937">
        <v>4.5</v>
      </c>
      <c r="AB937">
        <v>4</v>
      </c>
    </row>
    <row r="938" spans="1:28" x14ac:dyDescent="0.25">
      <c r="A938" t="s">
        <v>964</v>
      </c>
      <c r="B938" t="s">
        <v>6071</v>
      </c>
      <c r="C938" t="s">
        <v>10151</v>
      </c>
      <c r="D938" t="s">
        <v>10173</v>
      </c>
      <c r="E938">
        <v>36.465389999999999</v>
      </c>
      <c r="F938">
        <v>-5.0268579999999998</v>
      </c>
      <c r="G938" t="s">
        <v>10249</v>
      </c>
      <c r="H938" t="s">
        <v>11557</v>
      </c>
      <c r="I938" t="s">
        <v>15829</v>
      </c>
      <c r="J938" t="s">
        <v>16643</v>
      </c>
      <c r="K938" t="s">
        <v>16778</v>
      </c>
      <c r="L938" t="s">
        <v>18062</v>
      </c>
      <c r="M938" t="s">
        <v>18062</v>
      </c>
      <c r="N938" t="s">
        <v>18062</v>
      </c>
      <c r="O938">
        <v>7</v>
      </c>
      <c r="P938">
        <v>77</v>
      </c>
      <c r="Q938">
        <v>7</v>
      </c>
      <c r="R938">
        <v>4.5</v>
      </c>
      <c r="S938">
        <v>1162</v>
      </c>
      <c r="T938">
        <v>664</v>
      </c>
      <c r="U938">
        <v>137</v>
      </c>
      <c r="V938">
        <v>38</v>
      </c>
      <c r="W938">
        <v>12</v>
      </c>
      <c r="X938">
        <v>15</v>
      </c>
      <c r="Y938">
        <v>4.5</v>
      </c>
      <c r="Z938">
        <v>4.5</v>
      </c>
      <c r="AA938">
        <v>4.5</v>
      </c>
      <c r="AB938">
        <v>4.5</v>
      </c>
    </row>
    <row r="939" spans="1:28" x14ac:dyDescent="0.25">
      <c r="A939" t="s">
        <v>965</v>
      </c>
      <c r="B939" t="s">
        <v>6072</v>
      </c>
      <c r="C939" t="s">
        <v>10151</v>
      </c>
      <c r="D939" t="s">
        <v>10173</v>
      </c>
      <c r="E939">
        <v>36.667316</v>
      </c>
      <c r="F939">
        <v>-4.4733409999999996</v>
      </c>
      <c r="G939" t="s">
        <v>10406</v>
      </c>
      <c r="H939" t="s">
        <v>11558</v>
      </c>
      <c r="I939" t="s">
        <v>15788</v>
      </c>
      <c r="J939" t="s">
        <v>16643</v>
      </c>
      <c r="K939" t="s">
        <v>16966</v>
      </c>
      <c r="L939" t="s">
        <v>18063</v>
      </c>
      <c r="M939" t="s">
        <v>18063</v>
      </c>
      <c r="N939" t="s">
        <v>18063</v>
      </c>
      <c r="O939">
        <v>6</v>
      </c>
      <c r="P939">
        <v>31.75</v>
      </c>
      <c r="Q939">
        <v>11</v>
      </c>
      <c r="R939">
        <v>4</v>
      </c>
      <c r="S939">
        <v>335</v>
      </c>
      <c r="T939">
        <v>25</v>
      </c>
      <c r="U939">
        <v>7</v>
      </c>
      <c r="V939">
        <v>2</v>
      </c>
      <c r="W939">
        <v>2</v>
      </c>
      <c r="X939">
        <v>2</v>
      </c>
      <c r="Y939">
        <v>4</v>
      </c>
      <c r="Z939">
        <v>4</v>
      </c>
      <c r="AA939">
        <v>4</v>
      </c>
      <c r="AB939">
        <v>4</v>
      </c>
    </row>
    <row r="940" spans="1:28" x14ac:dyDescent="0.25">
      <c r="A940" t="s">
        <v>966</v>
      </c>
      <c r="B940" t="s">
        <v>6073</v>
      </c>
      <c r="C940" t="s">
        <v>10151</v>
      </c>
      <c r="D940" t="s">
        <v>10173</v>
      </c>
      <c r="E940">
        <v>36.715870000000002</v>
      </c>
      <c r="F940">
        <v>-4.4223039999999996</v>
      </c>
      <c r="G940" t="s">
        <v>10245</v>
      </c>
      <c r="H940" t="s">
        <v>11559</v>
      </c>
      <c r="I940" t="s">
        <v>15974</v>
      </c>
      <c r="J940" t="s">
        <v>16643</v>
      </c>
      <c r="K940" t="s">
        <v>16999</v>
      </c>
      <c r="L940" t="s">
        <v>18062</v>
      </c>
      <c r="M940" t="s">
        <v>18062</v>
      </c>
      <c r="N940" t="s">
        <v>18062</v>
      </c>
      <c r="O940">
        <v>6</v>
      </c>
      <c r="P940">
        <v>45</v>
      </c>
      <c r="Q940">
        <v>12</v>
      </c>
      <c r="R940">
        <v>4.5</v>
      </c>
      <c r="S940">
        <v>524</v>
      </c>
      <c r="T940">
        <v>131</v>
      </c>
      <c r="U940">
        <v>43</v>
      </c>
      <c r="V940">
        <v>16</v>
      </c>
      <c r="W940">
        <v>4</v>
      </c>
      <c r="X940">
        <v>6</v>
      </c>
      <c r="Y940">
        <v>4.5</v>
      </c>
      <c r="Z940">
        <v>4.5</v>
      </c>
      <c r="AA940">
        <v>4</v>
      </c>
      <c r="AB940">
        <v>4.5</v>
      </c>
    </row>
    <row r="941" spans="1:28" x14ac:dyDescent="0.25">
      <c r="A941" t="s">
        <v>967</v>
      </c>
      <c r="B941" t="s">
        <v>6074</v>
      </c>
      <c r="C941" t="s">
        <v>10151</v>
      </c>
      <c r="D941" t="s">
        <v>10173</v>
      </c>
      <c r="E941">
        <v>36.720688000000003</v>
      </c>
      <c r="F941">
        <v>-4.418158</v>
      </c>
      <c r="G941" t="s">
        <v>10407</v>
      </c>
      <c r="H941" t="s">
        <v>11560</v>
      </c>
      <c r="I941" t="s">
        <v>15771</v>
      </c>
      <c r="J941" t="s">
        <v>16643</v>
      </c>
      <c r="K941" t="s">
        <v>17000</v>
      </c>
      <c r="L941" t="s">
        <v>18062</v>
      </c>
      <c r="M941" t="s">
        <v>18062</v>
      </c>
      <c r="N941" t="s">
        <v>18062</v>
      </c>
      <c r="O941">
        <v>7</v>
      </c>
      <c r="P941">
        <v>49</v>
      </c>
      <c r="Q941">
        <v>14</v>
      </c>
      <c r="R941">
        <v>4.5</v>
      </c>
      <c r="S941">
        <v>751</v>
      </c>
      <c r="T941">
        <v>95</v>
      </c>
      <c r="U941">
        <v>27</v>
      </c>
      <c r="V941">
        <v>5</v>
      </c>
      <c r="W941">
        <v>11</v>
      </c>
      <c r="X941">
        <v>7</v>
      </c>
      <c r="Y941">
        <v>4.5</v>
      </c>
      <c r="Z941">
        <v>4.5</v>
      </c>
      <c r="AA941">
        <v>4.5</v>
      </c>
      <c r="AB941">
        <v>4.5</v>
      </c>
    </row>
    <row r="942" spans="1:28" x14ac:dyDescent="0.25">
      <c r="A942" t="s">
        <v>968</v>
      </c>
      <c r="B942" t="s">
        <v>6075</v>
      </c>
      <c r="C942" t="s">
        <v>10151</v>
      </c>
      <c r="D942" t="s">
        <v>10173</v>
      </c>
      <c r="E942">
        <v>36.722839999999998</v>
      </c>
      <c r="F942">
        <v>-4.4177169999999997</v>
      </c>
      <c r="G942" t="s">
        <v>10408</v>
      </c>
      <c r="H942" t="s">
        <v>11561</v>
      </c>
      <c r="I942" t="s">
        <v>15744</v>
      </c>
      <c r="J942" t="s">
        <v>16643</v>
      </c>
      <c r="K942" t="s">
        <v>17001</v>
      </c>
      <c r="L942" t="s">
        <v>18062</v>
      </c>
      <c r="M942" t="s">
        <v>18062</v>
      </c>
      <c r="N942" t="s">
        <v>18062</v>
      </c>
      <c r="O942">
        <v>7</v>
      </c>
      <c r="P942">
        <v>77</v>
      </c>
      <c r="Q942">
        <v>7</v>
      </c>
      <c r="R942">
        <v>4</v>
      </c>
      <c r="S942">
        <v>555</v>
      </c>
      <c r="T942">
        <v>68</v>
      </c>
      <c r="U942">
        <v>34</v>
      </c>
      <c r="V942">
        <v>7</v>
      </c>
      <c r="W942">
        <v>6</v>
      </c>
      <c r="X942">
        <v>2</v>
      </c>
      <c r="Y942">
        <v>4.5</v>
      </c>
      <c r="Z942">
        <v>4</v>
      </c>
      <c r="AA942">
        <v>4</v>
      </c>
      <c r="AB942">
        <v>4</v>
      </c>
    </row>
    <row r="943" spans="1:28" x14ac:dyDescent="0.25">
      <c r="A943" t="s">
        <v>969</v>
      </c>
      <c r="B943" t="s">
        <v>6076</v>
      </c>
      <c r="C943" t="s">
        <v>10151</v>
      </c>
      <c r="D943" t="s">
        <v>10173</v>
      </c>
      <c r="E943">
        <v>36.720756999999999</v>
      </c>
      <c r="F943">
        <v>-4.3732709999999999</v>
      </c>
      <c r="G943" t="s">
        <v>10365</v>
      </c>
      <c r="H943" t="s">
        <v>11562</v>
      </c>
      <c r="I943" t="s">
        <v>15740</v>
      </c>
      <c r="J943" t="s">
        <v>16643</v>
      </c>
      <c r="K943" t="s">
        <v>17002</v>
      </c>
      <c r="L943" t="s">
        <v>18062</v>
      </c>
      <c r="M943" t="s">
        <v>18062</v>
      </c>
      <c r="N943" t="s">
        <v>18062</v>
      </c>
      <c r="O943">
        <v>7</v>
      </c>
      <c r="P943">
        <v>122.5</v>
      </c>
      <c r="Q943">
        <v>7</v>
      </c>
      <c r="R943">
        <v>4</v>
      </c>
      <c r="S943">
        <v>357</v>
      </c>
      <c r="T943">
        <v>30</v>
      </c>
      <c r="U943">
        <v>21</v>
      </c>
      <c r="V943">
        <v>4</v>
      </c>
      <c r="W943">
        <v>4</v>
      </c>
      <c r="X943">
        <v>2</v>
      </c>
      <c r="Y943">
        <v>4</v>
      </c>
      <c r="Z943">
        <v>4</v>
      </c>
      <c r="AA943">
        <v>4</v>
      </c>
      <c r="AB943">
        <v>4</v>
      </c>
    </row>
    <row r="944" spans="1:28" x14ac:dyDescent="0.25">
      <c r="A944" t="s">
        <v>970</v>
      </c>
      <c r="B944" t="s">
        <v>6077</v>
      </c>
      <c r="C944" t="s">
        <v>10151</v>
      </c>
      <c r="D944" t="s">
        <v>10173</v>
      </c>
      <c r="E944">
        <v>36.71528</v>
      </c>
      <c r="F944">
        <v>-4.4315129999999998</v>
      </c>
      <c r="G944" t="s">
        <v>10278</v>
      </c>
      <c r="H944" t="s">
        <v>11563</v>
      </c>
      <c r="I944" t="s">
        <v>15739</v>
      </c>
      <c r="J944" t="s">
        <v>16643</v>
      </c>
      <c r="K944" t="s">
        <v>16663</v>
      </c>
      <c r="L944" t="s">
        <v>18062</v>
      </c>
      <c r="M944" t="s">
        <v>18062</v>
      </c>
      <c r="N944" t="s">
        <v>18063</v>
      </c>
      <c r="O944">
        <v>7</v>
      </c>
      <c r="P944">
        <v>48</v>
      </c>
      <c r="Q944">
        <v>13</v>
      </c>
      <c r="R944">
        <v>4</v>
      </c>
      <c r="S944">
        <v>344</v>
      </c>
      <c r="T944">
        <v>22</v>
      </c>
      <c r="U944">
        <v>15</v>
      </c>
      <c r="V944">
        <v>3</v>
      </c>
      <c r="W944">
        <v>1</v>
      </c>
      <c r="X944">
        <v>5</v>
      </c>
      <c r="Y944">
        <v>4</v>
      </c>
      <c r="Z944">
        <v>4</v>
      </c>
      <c r="AA944">
        <v>3.5</v>
      </c>
      <c r="AB944">
        <v>4</v>
      </c>
    </row>
    <row r="945" spans="1:28" x14ac:dyDescent="0.25">
      <c r="A945" t="s">
        <v>971</v>
      </c>
      <c r="B945" t="s">
        <v>6078</v>
      </c>
      <c r="C945" t="s">
        <v>10151</v>
      </c>
      <c r="D945" t="s">
        <v>10173</v>
      </c>
      <c r="E945">
        <v>36.723970000000001</v>
      </c>
      <c r="F945">
        <v>-4.4194329999999997</v>
      </c>
      <c r="G945" t="s">
        <v>10275</v>
      </c>
      <c r="H945" t="s">
        <v>11564</v>
      </c>
      <c r="I945" t="s">
        <v>15733</v>
      </c>
      <c r="J945" t="s">
        <v>16643</v>
      </c>
      <c r="K945" t="s">
        <v>16666</v>
      </c>
      <c r="L945" t="s">
        <v>18062</v>
      </c>
      <c r="M945" t="s">
        <v>18062</v>
      </c>
      <c r="N945" t="s">
        <v>18062</v>
      </c>
      <c r="O945">
        <v>6</v>
      </c>
      <c r="P945">
        <v>36.5</v>
      </c>
      <c r="Q945">
        <v>11</v>
      </c>
      <c r="R945">
        <v>4.5</v>
      </c>
      <c r="S945">
        <v>4004</v>
      </c>
      <c r="T945">
        <v>1369</v>
      </c>
      <c r="U945">
        <v>178</v>
      </c>
      <c r="V945">
        <v>52</v>
      </c>
      <c r="W945">
        <v>24</v>
      </c>
      <c r="X945">
        <v>26</v>
      </c>
      <c r="Y945">
        <v>4.5</v>
      </c>
      <c r="Z945">
        <v>4.5</v>
      </c>
      <c r="AA945">
        <v>4.5</v>
      </c>
      <c r="AB945">
        <v>4.5</v>
      </c>
    </row>
    <row r="946" spans="1:28" x14ac:dyDescent="0.25">
      <c r="A946" t="s">
        <v>972</v>
      </c>
      <c r="B946" t="s">
        <v>6079</v>
      </c>
      <c r="C946" t="s">
        <v>10151</v>
      </c>
      <c r="D946" t="s">
        <v>10173</v>
      </c>
      <c r="E946">
        <v>36.720455000000001</v>
      </c>
      <c r="F946">
        <v>-4.4177470000000003</v>
      </c>
      <c r="G946" t="s">
        <v>10236</v>
      </c>
      <c r="H946" t="s">
        <v>11565</v>
      </c>
      <c r="I946" t="s">
        <v>15733</v>
      </c>
      <c r="J946" t="s">
        <v>16643</v>
      </c>
      <c r="K946" t="s">
        <v>16666</v>
      </c>
      <c r="L946" t="s">
        <v>18062</v>
      </c>
      <c r="M946" t="s">
        <v>18062</v>
      </c>
      <c r="N946" t="s">
        <v>18062</v>
      </c>
      <c r="O946">
        <v>6</v>
      </c>
      <c r="P946">
        <v>45</v>
      </c>
      <c r="Q946">
        <v>12</v>
      </c>
      <c r="R946">
        <v>4.5</v>
      </c>
      <c r="S946">
        <v>1214</v>
      </c>
      <c r="T946">
        <v>193</v>
      </c>
      <c r="U946">
        <v>66</v>
      </c>
      <c r="V946">
        <v>12</v>
      </c>
      <c r="W946">
        <v>11</v>
      </c>
      <c r="X946">
        <v>4</v>
      </c>
      <c r="Y946">
        <v>4.5</v>
      </c>
      <c r="Z946">
        <v>4</v>
      </c>
      <c r="AA946">
        <v>4</v>
      </c>
      <c r="AB946">
        <v>4</v>
      </c>
    </row>
    <row r="947" spans="1:28" x14ac:dyDescent="0.25">
      <c r="A947" t="s">
        <v>973</v>
      </c>
      <c r="B947" t="s">
        <v>6080</v>
      </c>
      <c r="C947" t="s">
        <v>10151</v>
      </c>
      <c r="D947" t="s">
        <v>10173</v>
      </c>
      <c r="E947">
        <v>36.722717000000003</v>
      </c>
      <c r="F947">
        <v>-4.4227590000000001</v>
      </c>
      <c r="G947" t="s">
        <v>10255</v>
      </c>
      <c r="H947" t="s">
        <v>11566</v>
      </c>
      <c r="I947" t="s">
        <v>15755</v>
      </c>
      <c r="J947" t="s">
        <v>16645</v>
      </c>
      <c r="K947" t="s">
        <v>16666</v>
      </c>
      <c r="L947" t="s">
        <v>18062</v>
      </c>
      <c r="M947" t="s">
        <v>18062</v>
      </c>
      <c r="N947" t="s">
        <v>18062</v>
      </c>
      <c r="O947">
        <v>6</v>
      </c>
      <c r="P947">
        <v>62</v>
      </c>
      <c r="Q947">
        <v>6</v>
      </c>
      <c r="R947">
        <v>4</v>
      </c>
      <c r="S947">
        <v>734</v>
      </c>
      <c r="T947">
        <v>111</v>
      </c>
      <c r="U947">
        <v>62</v>
      </c>
      <c r="V947">
        <v>22</v>
      </c>
      <c r="W947">
        <v>10</v>
      </c>
      <c r="X947">
        <v>9</v>
      </c>
      <c r="Y947">
        <v>4</v>
      </c>
      <c r="Z947">
        <v>4.5</v>
      </c>
      <c r="AA947">
        <v>4.5</v>
      </c>
      <c r="AB947">
        <v>4.5</v>
      </c>
    </row>
    <row r="948" spans="1:28" x14ac:dyDescent="0.25">
      <c r="A948" t="s">
        <v>974</v>
      </c>
      <c r="B948" t="s">
        <v>6081</v>
      </c>
      <c r="C948" t="s">
        <v>10151</v>
      </c>
      <c r="D948" t="s">
        <v>10173</v>
      </c>
      <c r="E948">
        <v>36.736145</v>
      </c>
      <c r="F948">
        <v>-4.4748229999999998</v>
      </c>
      <c r="G948" t="s">
        <v>10245</v>
      </c>
      <c r="H948" t="s">
        <v>11567</v>
      </c>
      <c r="I948" t="s">
        <v>15762</v>
      </c>
      <c r="J948" t="s">
        <v>16644</v>
      </c>
      <c r="K948" t="s">
        <v>16666</v>
      </c>
      <c r="L948" t="s">
        <v>18062</v>
      </c>
      <c r="M948" t="s">
        <v>18062</v>
      </c>
      <c r="N948" t="s">
        <v>18062</v>
      </c>
      <c r="O948">
        <v>6</v>
      </c>
      <c r="P948">
        <v>27</v>
      </c>
      <c r="Q948">
        <v>6</v>
      </c>
      <c r="R948">
        <v>4.5</v>
      </c>
      <c r="S948">
        <v>817</v>
      </c>
      <c r="T948">
        <v>164</v>
      </c>
      <c r="U948">
        <v>37</v>
      </c>
      <c r="V948">
        <v>10</v>
      </c>
      <c r="W948">
        <v>2</v>
      </c>
      <c r="X948">
        <v>5</v>
      </c>
      <c r="Y948">
        <v>4.5</v>
      </c>
      <c r="Z948">
        <v>4.5</v>
      </c>
      <c r="AA948">
        <v>4</v>
      </c>
      <c r="AB948">
        <v>4.5</v>
      </c>
    </row>
    <row r="949" spans="1:28" x14ac:dyDescent="0.25">
      <c r="A949" t="s">
        <v>975</v>
      </c>
      <c r="B949" t="s">
        <v>6082</v>
      </c>
      <c r="C949" t="s">
        <v>10151</v>
      </c>
      <c r="D949" t="s">
        <v>10173</v>
      </c>
      <c r="E949">
        <v>36.719253999999999</v>
      </c>
      <c r="F949">
        <v>-4.4220709999999999</v>
      </c>
      <c r="G949" t="s">
        <v>10268</v>
      </c>
      <c r="H949" t="s">
        <v>11568</v>
      </c>
      <c r="I949" t="s">
        <v>15733</v>
      </c>
      <c r="J949" t="s">
        <v>16643</v>
      </c>
      <c r="K949" t="s">
        <v>16784</v>
      </c>
      <c r="L949" t="s">
        <v>18062</v>
      </c>
      <c r="M949" t="s">
        <v>18063</v>
      </c>
      <c r="N949" t="s">
        <v>18063</v>
      </c>
      <c r="O949">
        <v>7</v>
      </c>
      <c r="P949">
        <v>84</v>
      </c>
      <c r="Q949">
        <v>7</v>
      </c>
      <c r="R949">
        <v>3.5</v>
      </c>
      <c r="S949">
        <v>991</v>
      </c>
      <c r="T949">
        <v>116</v>
      </c>
      <c r="U949">
        <v>110</v>
      </c>
      <c r="V949">
        <v>52</v>
      </c>
      <c r="W949">
        <v>35</v>
      </c>
      <c r="X949">
        <v>44</v>
      </c>
      <c r="Y949">
        <v>3.5</v>
      </c>
      <c r="Z949">
        <v>3.5</v>
      </c>
      <c r="AA949">
        <v>3.5</v>
      </c>
      <c r="AB949">
        <v>4</v>
      </c>
    </row>
    <row r="950" spans="1:28" x14ac:dyDescent="0.25">
      <c r="A950" t="s">
        <v>976</v>
      </c>
      <c r="B950" t="s">
        <v>6083</v>
      </c>
      <c r="C950" t="s">
        <v>10151</v>
      </c>
      <c r="D950" t="s">
        <v>10173</v>
      </c>
      <c r="E950">
        <v>36.720215000000003</v>
      </c>
      <c r="F950">
        <v>-4.4091810000000002</v>
      </c>
      <c r="G950" t="s">
        <v>10236</v>
      </c>
      <c r="H950" t="s">
        <v>11569</v>
      </c>
      <c r="I950" t="s">
        <v>15733</v>
      </c>
      <c r="J950" t="s">
        <v>16643</v>
      </c>
      <c r="K950" t="s">
        <v>16666</v>
      </c>
      <c r="L950" t="s">
        <v>18062</v>
      </c>
      <c r="M950" t="s">
        <v>18063</v>
      </c>
      <c r="N950" t="s">
        <v>18062</v>
      </c>
      <c r="O950">
        <v>6</v>
      </c>
      <c r="P950">
        <v>23.5</v>
      </c>
      <c r="Q950">
        <v>9</v>
      </c>
      <c r="R950">
        <v>4.5</v>
      </c>
      <c r="S950">
        <v>456</v>
      </c>
      <c r="T950">
        <v>69</v>
      </c>
      <c r="U950">
        <v>10</v>
      </c>
      <c r="V950">
        <v>4</v>
      </c>
      <c r="W950">
        <v>3</v>
      </c>
      <c r="X950">
        <v>3</v>
      </c>
      <c r="Y950">
        <v>4.5</v>
      </c>
      <c r="Z950">
        <v>4.5</v>
      </c>
      <c r="AA950">
        <v>4.5</v>
      </c>
      <c r="AB950">
        <v>4.5</v>
      </c>
    </row>
    <row r="951" spans="1:28" x14ac:dyDescent="0.25">
      <c r="A951" t="s">
        <v>977</v>
      </c>
      <c r="B951" t="s">
        <v>6084</v>
      </c>
      <c r="C951" t="s">
        <v>10151</v>
      </c>
      <c r="D951" t="s">
        <v>10173</v>
      </c>
      <c r="E951">
        <v>36.719389999999997</v>
      </c>
      <c r="F951">
        <v>-4.4207830000000001</v>
      </c>
      <c r="G951" t="s">
        <v>10409</v>
      </c>
      <c r="H951" t="s">
        <v>11570</v>
      </c>
      <c r="I951" t="s">
        <v>15737</v>
      </c>
      <c r="J951" t="s">
        <v>16643</v>
      </c>
      <c r="K951" t="s">
        <v>16659</v>
      </c>
      <c r="L951" t="s">
        <v>18062</v>
      </c>
      <c r="M951" t="s">
        <v>18063</v>
      </c>
      <c r="N951" t="s">
        <v>18062</v>
      </c>
      <c r="O951">
        <v>7</v>
      </c>
      <c r="P951">
        <v>87.5</v>
      </c>
      <c r="Q951">
        <v>7</v>
      </c>
      <c r="R951">
        <v>3.5</v>
      </c>
      <c r="S951">
        <v>744</v>
      </c>
      <c r="T951">
        <v>99</v>
      </c>
      <c r="U951">
        <v>81</v>
      </c>
      <c r="V951">
        <v>49</v>
      </c>
      <c r="W951">
        <v>37</v>
      </c>
      <c r="X951">
        <v>30</v>
      </c>
      <c r="Y951">
        <v>4</v>
      </c>
      <c r="Z951">
        <v>4</v>
      </c>
      <c r="AA951">
        <v>3.5</v>
      </c>
      <c r="AB951">
        <v>4</v>
      </c>
    </row>
    <row r="952" spans="1:28" x14ac:dyDescent="0.25">
      <c r="A952" t="s">
        <v>978</v>
      </c>
      <c r="B952" t="s">
        <v>6085</v>
      </c>
      <c r="C952" t="s">
        <v>10151</v>
      </c>
      <c r="D952" t="s">
        <v>10173</v>
      </c>
      <c r="E952">
        <v>36.723385</v>
      </c>
      <c r="F952">
        <v>-4.4201290000000002</v>
      </c>
      <c r="G952" t="s">
        <v>10245</v>
      </c>
      <c r="H952" t="s">
        <v>11571</v>
      </c>
      <c r="I952" t="s">
        <v>15743</v>
      </c>
      <c r="J952" t="s">
        <v>16643</v>
      </c>
      <c r="K952" t="s">
        <v>17003</v>
      </c>
      <c r="L952" t="s">
        <v>18063</v>
      </c>
      <c r="M952" t="s">
        <v>18063</v>
      </c>
      <c r="N952" t="s">
        <v>18062</v>
      </c>
      <c r="O952">
        <v>2</v>
      </c>
      <c r="P952">
        <v>6</v>
      </c>
      <c r="Q952">
        <v>2</v>
      </c>
      <c r="R952">
        <v>4.5</v>
      </c>
      <c r="S952">
        <v>327</v>
      </c>
      <c r="T952">
        <v>62</v>
      </c>
      <c r="U952">
        <v>23</v>
      </c>
      <c r="V952">
        <v>7</v>
      </c>
      <c r="W952">
        <v>1</v>
      </c>
      <c r="X952">
        <v>1</v>
      </c>
      <c r="Y952">
        <v>4.5</v>
      </c>
      <c r="Z952">
        <v>4.5</v>
      </c>
      <c r="AA952">
        <v>4.5</v>
      </c>
      <c r="AB952">
        <v>4.5</v>
      </c>
    </row>
    <row r="953" spans="1:28" x14ac:dyDescent="0.25">
      <c r="A953" t="s">
        <v>979</v>
      </c>
      <c r="B953" t="s">
        <v>6086</v>
      </c>
      <c r="C953" t="s">
        <v>10151</v>
      </c>
      <c r="D953" t="s">
        <v>10173</v>
      </c>
      <c r="E953">
        <v>36.719723000000002</v>
      </c>
      <c r="F953">
        <v>-4.420356</v>
      </c>
      <c r="G953" t="s">
        <v>10410</v>
      </c>
      <c r="H953" t="s">
        <v>11572</v>
      </c>
      <c r="I953" t="s">
        <v>15733</v>
      </c>
      <c r="J953" t="s">
        <v>16643</v>
      </c>
      <c r="K953" t="s">
        <v>16666</v>
      </c>
      <c r="L953" t="s">
        <v>18062</v>
      </c>
      <c r="M953" t="s">
        <v>18063</v>
      </c>
      <c r="N953" t="s">
        <v>18062</v>
      </c>
      <c r="O953">
        <v>7</v>
      </c>
      <c r="P953">
        <v>84</v>
      </c>
      <c r="Q953">
        <v>7</v>
      </c>
      <c r="R953">
        <v>3.5</v>
      </c>
      <c r="S953">
        <v>602</v>
      </c>
      <c r="T953">
        <v>109</v>
      </c>
      <c r="U953">
        <v>88</v>
      </c>
      <c r="V953">
        <v>32</v>
      </c>
      <c r="W953">
        <v>29</v>
      </c>
      <c r="X953">
        <v>28</v>
      </c>
      <c r="Y953">
        <v>4</v>
      </c>
      <c r="Z953">
        <v>4</v>
      </c>
      <c r="AA953">
        <v>3.5</v>
      </c>
      <c r="AB953">
        <v>4</v>
      </c>
    </row>
    <row r="954" spans="1:28" x14ac:dyDescent="0.25">
      <c r="A954" t="s">
        <v>980</v>
      </c>
      <c r="B954" t="s">
        <v>6087</v>
      </c>
      <c r="C954" t="s">
        <v>10151</v>
      </c>
      <c r="D954" t="s">
        <v>10173</v>
      </c>
      <c r="E954">
        <v>36.720596</v>
      </c>
      <c r="F954">
        <v>-4.4173330000000002</v>
      </c>
      <c r="G954" t="s">
        <v>10236</v>
      </c>
      <c r="H954" t="s">
        <v>11573</v>
      </c>
      <c r="I954" t="s">
        <v>15733</v>
      </c>
      <c r="J954" t="s">
        <v>16643</v>
      </c>
      <c r="K954" t="s">
        <v>16666</v>
      </c>
      <c r="L954" t="s">
        <v>18062</v>
      </c>
      <c r="M954" t="s">
        <v>18062</v>
      </c>
      <c r="N954" t="s">
        <v>18062</v>
      </c>
      <c r="O954">
        <v>3</v>
      </c>
      <c r="P954">
        <v>36</v>
      </c>
      <c r="Q954">
        <v>3</v>
      </c>
      <c r="R954">
        <v>4.5</v>
      </c>
      <c r="S954">
        <v>843</v>
      </c>
      <c r="T954">
        <v>154</v>
      </c>
      <c r="U954">
        <v>52</v>
      </c>
      <c r="V954">
        <v>13</v>
      </c>
      <c r="W954">
        <v>2</v>
      </c>
      <c r="X954">
        <v>3</v>
      </c>
      <c r="Y954">
        <v>4.5</v>
      </c>
      <c r="Z954">
        <v>4.5</v>
      </c>
      <c r="AA954">
        <v>4</v>
      </c>
      <c r="AB954">
        <v>4</v>
      </c>
    </row>
    <row r="955" spans="1:28" x14ac:dyDescent="0.25">
      <c r="A955" t="s">
        <v>981</v>
      </c>
      <c r="B955" t="s">
        <v>6088</v>
      </c>
      <c r="C955" t="s">
        <v>10151</v>
      </c>
      <c r="D955" t="s">
        <v>10173</v>
      </c>
      <c r="E955">
        <v>36.714255999999999</v>
      </c>
      <c r="F955">
        <v>-4.4370919999999998</v>
      </c>
      <c r="G955" t="s">
        <v>10245</v>
      </c>
      <c r="H955" t="s">
        <v>11574</v>
      </c>
      <c r="I955" t="s">
        <v>15733</v>
      </c>
      <c r="J955" t="s">
        <v>16643</v>
      </c>
      <c r="K955" t="s">
        <v>16666</v>
      </c>
      <c r="L955" t="s">
        <v>18062</v>
      </c>
      <c r="M955" t="s">
        <v>18062</v>
      </c>
      <c r="N955" t="s">
        <v>18062</v>
      </c>
      <c r="O955">
        <v>6</v>
      </c>
      <c r="P955">
        <v>51</v>
      </c>
      <c r="Q955">
        <v>12</v>
      </c>
      <c r="R955">
        <v>4.5</v>
      </c>
      <c r="S955">
        <v>480</v>
      </c>
      <c r="T955">
        <v>21</v>
      </c>
      <c r="U955">
        <v>9</v>
      </c>
      <c r="V955">
        <v>0</v>
      </c>
      <c r="W955">
        <v>1</v>
      </c>
      <c r="X955">
        <v>1</v>
      </c>
      <c r="Y955">
        <v>4.5</v>
      </c>
      <c r="Z955">
        <v>4</v>
      </c>
      <c r="AA955">
        <v>4</v>
      </c>
      <c r="AB955">
        <v>4</v>
      </c>
    </row>
    <row r="956" spans="1:28" x14ac:dyDescent="0.25">
      <c r="A956" t="s">
        <v>982</v>
      </c>
      <c r="B956" t="s">
        <v>6089</v>
      </c>
      <c r="C956" t="s">
        <v>10151</v>
      </c>
      <c r="D956" t="s">
        <v>10173</v>
      </c>
      <c r="E956">
        <v>36.721130000000002</v>
      </c>
      <c r="F956">
        <v>-4.424086</v>
      </c>
      <c r="G956" t="s">
        <v>10411</v>
      </c>
      <c r="H956" t="s">
        <v>11575</v>
      </c>
      <c r="I956" t="s">
        <v>15733</v>
      </c>
      <c r="J956" t="s">
        <v>16643</v>
      </c>
      <c r="K956" t="s">
        <v>16666</v>
      </c>
      <c r="L956" t="s">
        <v>18062</v>
      </c>
      <c r="M956" t="s">
        <v>18062</v>
      </c>
      <c r="N956" t="s">
        <v>18062</v>
      </c>
      <c r="O956">
        <v>7</v>
      </c>
      <c r="P956">
        <v>77</v>
      </c>
      <c r="Q956">
        <v>7</v>
      </c>
      <c r="R956">
        <v>4</v>
      </c>
      <c r="S956">
        <v>496</v>
      </c>
      <c r="T956">
        <v>15</v>
      </c>
      <c r="U956">
        <v>4</v>
      </c>
      <c r="V956">
        <v>2</v>
      </c>
      <c r="W956">
        <v>4</v>
      </c>
      <c r="X956">
        <v>10</v>
      </c>
      <c r="Y956">
        <v>4</v>
      </c>
      <c r="Z956">
        <v>3.5</v>
      </c>
      <c r="AA956">
        <v>3.5</v>
      </c>
      <c r="AB956">
        <v>4</v>
      </c>
    </row>
    <row r="957" spans="1:28" x14ac:dyDescent="0.25">
      <c r="A957" t="s">
        <v>983</v>
      </c>
      <c r="B957" t="s">
        <v>6090</v>
      </c>
      <c r="C957" t="s">
        <v>10151</v>
      </c>
      <c r="D957" t="s">
        <v>10173</v>
      </c>
      <c r="E957">
        <v>36.721066</v>
      </c>
      <c r="F957">
        <v>-4.4065279999999998</v>
      </c>
      <c r="G957" t="s">
        <v>10236</v>
      </c>
      <c r="H957" t="s">
        <v>11576</v>
      </c>
      <c r="I957" t="s">
        <v>15733</v>
      </c>
      <c r="J957" t="s">
        <v>16643</v>
      </c>
      <c r="K957" t="s">
        <v>16715</v>
      </c>
      <c r="L957" t="s">
        <v>18062</v>
      </c>
      <c r="M957" t="s">
        <v>18062</v>
      </c>
      <c r="N957" t="s">
        <v>18062</v>
      </c>
      <c r="O957">
        <v>4</v>
      </c>
      <c r="P957">
        <v>28</v>
      </c>
      <c r="Q957">
        <v>8</v>
      </c>
      <c r="R957">
        <v>4.5</v>
      </c>
      <c r="S957">
        <v>538</v>
      </c>
      <c r="T957">
        <v>73</v>
      </c>
      <c r="U957">
        <v>22</v>
      </c>
      <c r="V957">
        <v>6</v>
      </c>
      <c r="W957">
        <v>4</v>
      </c>
      <c r="X957">
        <v>1</v>
      </c>
      <c r="Y957">
        <v>4.5</v>
      </c>
      <c r="Z957">
        <v>4.5</v>
      </c>
      <c r="AA957">
        <v>4.5</v>
      </c>
      <c r="AB957">
        <v>4.5</v>
      </c>
    </row>
    <row r="958" spans="1:28" x14ac:dyDescent="0.25">
      <c r="A958" t="s">
        <v>984</v>
      </c>
      <c r="B958" t="s">
        <v>6091</v>
      </c>
      <c r="C958" t="s">
        <v>10151</v>
      </c>
      <c r="D958" t="s">
        <v>10173</v>
      </c>
      <c r="E958">
        <v>36.715102999999999</v>
      </c>
      <c r="F958">
        <v>-4.4147619999999996</v>
      </c>
      <c r="G958" t="s">
        <v>10412</v>
      </c>
      <c r="H958" t="s">
        <v>11577</v>
      </c>
      <c r="I958" t="s">
        <v>15748</v>
      </c>
      <c r="J958" t="s">
        <v>16643</v>
      </c>
      <c r="K958" t="s">
        <v>16688</v>
      </c>
      <c r="L958" t="s">
        <v>18062</v>
      </c>
      <c r="M958" t="s">
        <v>18063</v>
      </c>
      <c r="N958" t="s">
        <v>18063</v>
      </c>
      <c r="O958">
        <v>7</v>
      </c>
      <c r="P958">
        <v>77</v>
      </c>
      <c r="Q958">
        <v>7</v>
      </c>
      <c r="R958">
        <v>4</v>
      </c>
      <c r="S958">
        <v>336</v>
      </c>
      <c r="T958">
        <v>31</v>
      </c>
      <c r="U958">
        <v>33</v>
      </c>
      <c r="V958">
        <v>8</v>
      </c>
      <c r="W958">
        <v>12</v>
      </c>
      <c r="X958">
        <v>8</v>
      </c>
      <c r="Y958">
        <v>4</v>
      </c>
      <c r="Z958">
        <v>4</v>
      </c>
      <c r="AA958">
        <v>4</v>
      </c>
      <c r="AB958">
        <v>4</v>
      </c>
    </row>
    <row r="959" spans="1:28" x14ac:dyDescent="0.25">
      <c r="A959" t="s">
        <v>985</v>
      </c>
      <c r="B959" t="s">
        <v>6092</v>
      </c>
      <c r="C959" t="s">
        <v>10151</v>
      </c>
      <c r="D959" t="s">
        <v>10173</v>
      </c>
      <c r="E959">
        <v>36.718690000000002</v>
      </c>
      <c r="F959">
        <v>-4.4209009999999997</v>
      </c>
      <c r="G959" t="s">
        <v>10413</v>
      </c>
      <c r="H959" t="s">
        <v>11578</v>
      </c>
      <c r="I959" t="s">
        <v>15737</v>
      </c>
      <c r="J959" t="s">
        <v>16643</v>
      </c>
      <c r="K959" t="s">
        <v>16659</v>
      </c>
      <c r="L959" t="s">
        <v>18062</v>
      </c>
      <c r="M959" t="s">
        <v>18063</v>
      </c>
      <c r="N959" t="s">
        <v>18062</v>
      </c>
      <c r="O959">
        <v>7</v>
      </c>
      <c r="P959">
        <v>52.5</v>
      </c>
      <c r="Q959">
        <v>14</v>
      </c>
      <c r="R959">
        <v>4</v>
      </c>
      <c r="S959">
        <v>1897</v>
      </c>
      <c r="T959">
        <v>132</v>
      </c>
      <c r="U959">
        <v>109</v>
      </c>
      <c r="V959">
        <v>52</v>
      </c>
      <c r="W959">
        <v>27</v>
      </c>
      <c r="X959">
        <v>20</v>
      </c>
      <c r="Y959">
        <v>4</v>
      </c>
      <c r="Z959">
        <v>4</v>
      </c>
      <c r="AA959">
        <v>3.5</v>
      </c>
      <c r="AB959">
        <v>3.5</v>
      </c>
    </row>
    <row r="960" spans="1:28" x14ac:dyDescent="0.25">
      <c r="A960" t="s">
        <v>986</v>
      </c>
      <c r="B960" t="s">
        <v>6093</v>
      </c>
      <c r="C960" t="s">
        <v>10151</v>
      </c>
      <c r="D960" t="s">
        <v>10173</v>
      </c>
      <c r="E960">
        <v>36.691628000000001</v>
      </c>
      <c r="F960">
        <v>-4.443943</v>
      </c>
      <c r="G960" t="s">
        <v>10383</v>
      </c>
      <c r="H960" t="s">
        <v>11579</v>
      </c>
      <c r="I960" t="s">
        <v>15975</v>
      </c>
      <c r="J960" t="s">
        <v>16643</v>
      </c>
      <c r="K960" t="s">
        <v>17004</v>
      </c>
      <c r="L960" t="s">
        <v>18062</v>
      </c>
      <c r="M960" t="s">
        <v>18063</v>
      </c>
      <c r="N960" t="s">
        <v>18062</v>
      </c>
      <c r="O960">
        <v>6</v>
      </c>
      <c r="P960">
        <v>27</v>
      </c>
      <c r="Q960">
        <v>9</v>
      </c>
      <c r="R960">
        <v>4</v>
      </c>
      <c r="S960">
        <v>369</v>
      </c>
      <c r="T960">
        <v>6</v>
      </c>
      <c r="U960">
        <v>6</v>
      </c>
      <c r="V960">
        <v>1</v>
      </c>
      <c r="W960">
        <v>1</v>
      </c>
      <c r="X960">
        <v>0</v>
      </c>
      <c r="Y960">
        <v>4.5</v>
      </c>
      <c r="Z960">
        <v>4</v>
      </c>
      <c r="AA960">
        <v>4</v>
      </c>
      <c r="AB960">
        <v>3.5</v>
      </c>
    </row>
    <row r="961" spans="1:28" x14ac:dyDescent="0.25">
      <c r="A961" t="s">
        <v>987</v>
      </c>
      <c r="B961" t="s">
        <v>6094</v>
      </c>
      <c r="C961" t="s">
        <v>10151</v>
      </c>
      <c r="D961" t="s">
        <v>10173</v>
      </c>
      <c r="E961">
        <v>36.72372</v>
      </c>
      <c r="F961">
        <v>-4.4195640000000003</v>
      </c>
      <c r="G961" t="s">
        <v>10268</v>
      </c>
      <c r="H961" t="s">
        <v>11580</v>
      </c>
      <c r="I961" t="s">
        <v>15976</v>
      </c>
      <c r="J961" t="s">
        <v>16643</v>
      </c>
      <c r="K961" t="s">
        <v>17005</v>
      </c>
      <c r="L961" t="s">
        <v>18062</v>
      </c>
      <c r="M961" t="s">
        <v>18062</v>
      </c>
      <c r="N961" t="s">
        <v>18062</v>
      </c>
      <c r="O961">
        <v>7</v>
      </c>
      <c r="P961">
        <v>109.5</v>
      </c>
      <c r="Q961">
        <v>7</v>
      </c>
      <c r="R961">
        <v>4</v>
      </c>
      <c r="S961">
        <v>1077</v>
      </c>
      <c r="T961">
        <v>111</v>
      </c>
      <c r="U961">
        <v>101</v>
      </c>
      <c r="V961">
        <v>29</v>
      </c>
      <c r="W961">
        <v>24</v>
      </c>
      <c r="X961">
        <v>36</v>
      </c>
      <c r="Y961">
        <v>4</v>
      </c>
      <c r="Z961">
        <v>3.5</v>
      </c>
      <c r="AA961">
        <v>3.5</v>
      </c>
      <c r="AB961">
        <v>4</v>
      </c>
    </row>
    <row r="962" spans="1:28" x14ac:dyDescent="0.25">
      <c r="A962" t="s">
        <v>988</v>
      </c>
      <c r="B962" t="s">
        <v>6095</v>
      </c>
      <c r="C962" t="s">
        <v>10151</v>
      </c>
      <c r="D962" t="s">
        <v>10173</v>
      </c>
      <c r="E962">
        <v>36.723422999999997</v>
      </c>
      <c r="F962">
        <v>-4.4168779999999996</v>
      </c>
      <c r="G962" t="s">
        <v>10399</v>
      </c>
      <c r="H962" t="s">
        <v>11581</v>
      </c>
      <c r="I962" t="s">
        <v>15808</v>
      </c>
      <c r="J962" t="s">
        <v>16643</v>
      </c>
      <c r="K962" t="s">
        <v>16748</v>
      </c>
      <c r="L962" t="s">
        <v>18062</v>
      </c>
      <c r="M962" t="s">
        <v>18062</v>
      </c>
      <c r="N962" t="s">
        <v>18062</v>
      </c>
      <c r="O962">
        <v>7</v>
      </c>
      <c r="P962">
        <v>22.75</v>
      </c>
      <c r="Q962">
        <v>9</v>
      </c>
      <c r="R962">
        <v>4</v>
      </c>
      <c r="S962">
        <v>713</v>
      </c>
      <c r="T962">
        <v>143</v>
      </c>
      <c r="U962">
        <v>95</v>
      </c>
      <c r="V962">
        <v>25</v>
      </c>
      <c r="W962">
        <v>6</v>
      </c>
      <c r="X962">
        <v>17</v>
      </c>
      <c r="Y962">
        <v>4</v>
      </c>
      <c r="Z962">
        <v>4</v>
      </c>
      <c r="AA962">
        <v>4</v>
      </c>
      <c r="AB962">
        <v>4</v>
      </c>
    </row>
    <row r="963" spans="1:28" x14ac:dyDescent="0.25">
      <c r="A963" t="s">
        <v>989</v>
      </c>
      <c r="B963" t="s">
        <v>6096</v>
      </c>
      <c r="C963" t="s">
        <v>10151</v>
      </c>
      <c r="D963" t="s">
        <v>10173</v>
      </c>
      <c r="E963">
        <v>36.852066000000001</v>
      </c>
      <c r="F963">
        <v>-4.8188279999999999</v>
      </c>
      <c r="G963" t="s">
        <v>10246</v>
      </c>
      <c r="H963" t="s">
        <v>11582</v>
      </c>
      <c r="I963" t="s">
        <v>15861</v>
      </c>
      <c r="J963" t="s">
        <v>16645</v>
      </c>
      <c r="K963" t="s">
        <v>16688</v>
      </c>
      <c r="L963" t="s">
        <v>18063</v>
      </c>
      <c r="M963" t="s">
        <v>18063</v>
      </c>
      <c r="N963" t="s">
        <v>18063</v>
      </c>
      <c r="O963">
        <v>7</v>
      </c>
      <c r="P963">
        <v>14</v>
      </c>
      <c r="Q963">
        <v>7</v>
      </c>
      <c r="R963">
        <v>4</v>
      </c>
      <c r="S963">
        <v>397</v>
      </c>
      <c r="T963">
        <v>32</v>
      </c>
      <c r="U963">
        <v>5</v>
      </c>
      <c r="V963">
        <v>3</v>
      </c>
      <c r="W963">
        <v>0</v>
      </c>
      <c r="X963">
        <v>2</v>
      </c>
      <c r="Y963">
        <v>4</v>
      </c>
      <c r="Z963">
        <v>4</v>
      </c>
      <c r="AA963">
        <v>4.5</v>
      </c>
      <c r="AB963">
        <v>4</v>
      </c>
    </row>
    <row r="964" spans="1:28" x14ac:dyDescent="0.25">
      <c r="A964" t="s">
        <v>990</v>
      </c>
      <c r="B964" t="s">
        <v>6097</v>
      </c>
      <c r="C964" t="s">
        <v>10151</v>
      </c>
      <c r="D964" t="s">
        <v>10173</v>
      </c>
      <c r="E964">
        <v>36.722507</v>
      </c>
      <c r="F964">
        <v>-4.4201550000000003</v>
      </c>
      <c r="G964" t="s">
        <v>10251</v>
      </c>
      <c r="H964" t="s">
        <v>11583</v>
      </c>
      <c r="I964" t="s">
        <v>15740</v>
      </c>
      <c r="J964" t="s">
        <v>16643</v>
      </c>
      <c r="K964" t="s">
        <v>16741</v>
      </c>
      <c r="L964" t="s">
        <v>18062</v>
      </c>
      <c r="M964" t="s">
        <v>18062</v>
      </c>
      <c r="N964" t="s">
        <v>18062</v>
      </c>
      <c r="O964">
        <v>7</v>
      </c>
      <c r="P964">
        <v>98</v>
      </c>
      <c r="Q964">
        <v>7</v>
      </c>
      <c r="R964">
        <v>4.5</v>
      </c>
      <c r="S964">
        <v>790</v>
      </c>
      <c r="T964">
        <v>186</v>
      </c>
      <c r="U964">
        <v>76</v>
      </c>
      <c r="V964">
        <v>14</v>
      </c>
      <c r="W964">
        <v>10</v>
      </c>
      <c r="X964">
        <v>8</v>
      </c>
      <c r="Y964">
        <v>4.5</v>
      </c>
      <c r="Z964">
        <v>4.5</v>
      </c>
      <c r="AA964">
        <v>4.5</v>
      </c>
      <c r="AB964">
        <v>4.5</v>
      </c>
    </row>
    <row r="965" spans="1:28" x14ac:dyDescent="0.25">
      <c r="A965" t="s">
        <v>991</v>
      </c>
      <c r="B965" t="s">
        <v>6098</v>
      </c>
      <c r="C965" t="s">
        <v>10151</v>
      </c>
      <c r="D965" t="s">
        <v>10173</v>
      </c>
      <c r="E965">
        <v>36.718333999999999</v>
      </c>
      <c r="F965">
        <v>-4.4222190000000001</v>
      </c>
      <c r="G965" t="s">
        <v>10414</v>
      </c>
      <c r="H965" t="s">
        <v>11584</v>
      </c>
      <c r="I965" t="s">
        <v>15846</v>
      </c>
      <c r="J965" t="s">
        <v>16645</v>
      </c>
      <c r="K965" t="s">
        <v>16655</v>
      </c>
      <c r="L965" t="s">
        <v>18063</v>
      </c>
      <c r="M965" t="s">
        <v>18063</v>
      </c>
      <c r="N965" t="s">
        <v>18063</v>
      </c>
      <c r="O965">
        <v>7</v>
      </c>
      <c r="P965">
        <v>56</v>
      </c>
      <c r="Q965">
        <v>14</v>
      </c>
      <c r="R965">
        <v>4</v>
      </c>
      <c r="S965">
        <v>703</v>
      </c>
      <c r="T965">
        <v>56</v>
      </c>
      <c r="U965">
        <v>43</v>
      </c>
      <c r="V965">
        <v>9</v>
      </c>
      <c r="W965">
        <v>4</v>
      </c>
      <c r="X965">
        <v>1</v>
      </c>
      <c r="Y965">
        <v>4.5</v>
      </c>
      <c r="Z965">
        <v>4</v>
      </c>
      <c r="AA965">
        <v>4</v>
      </c>
      <c r="AB965">
        <v>3.5</v>
      </c>
    </row>
    <row r="966" spans="1:28" x14ac:dyDescent="0.25">
      <c r="A966" t="s">
        <v>992</v>
      </c>
      <c r="B966" t="s">
        <v>6099</v>
      </c>
      <c r="C966" t="s">
        <v>10151</v>
      </c>
      <c r="D966" t="s">
        <v>10173</v>
      </c>
      <c r="E966">
        <v>36.719839999999998</v>
      </c>
      <c r="F966">
        <v>-4.4212559999999996</v>
      </c>
      <c r="G966" t="s">
        <v>10415</v>
      </c>
      <c r="H966" t="s">
        <v>11585</v>
      </c>
      <c r="I966" t="s">
        <v>15748</v>
      </c>
      <c r="J966" t="s">
        <v>16643</v>
      </c>
      <c r="K966" t="s">
        <v>16688</v>
      </c>
      <c r="L966" t="s">
        <v>18062</v>
      </c>
      <c r="M966" t="s">
        <v>18063</v>
      </c>
      <c r="N966" t="s">
        <v>18062</v>
      </c>
      <c r="O966">
        <v>7</v>
      </c>
      <c r="P966">
        <v>87.5</v>
      </c>
      <c r="Q966">
        <v>7</v>
      </c>
      <c r="R966">
        <v>4</v>
      </c>
      <c r="S966">
        <v>792</v>
      </c>
      <c r="T966">
        <v>95</v>
      </c>
      <c r="U966">
        <v>82</v>
      </c>
      <c r="V966">
        <v>26</v>
      </c>
      <c r="W966">
        <v>24</v>
      </c>
      <c r="X966">
        <v>26</v>
      </c>
      <c r="Y966">
        <v>4</v>
      </c>
      <c r="Z966">
        <v>4</v>
      </c>
      <c r="AA966">
        <v>3.5</v>
      </c>
      <c r="AB966">
        <v>4</v>
      </c>
    </row>
    <row r="967" spans="1:28" x14ac:dyDescent="0.25">
      <c r="A967" t="s">
        <v>993</v>
      </c>
      <c r="B967" t="s">
        <v>6100</v>
      </c>
      <c r="C967" t="s">
        <v>10151</v>
      </c>
      <c r="D967" t="s">
        <v>10173</v>
      </c>
      <c r="E967">
        <v>36.721710000000002</v>
      </c>
      <c r="F967">
        <v>-4.4185129999999999</v>
      </c>
      <c r="G967" t="s">
        <v>10236</v>
      </c>
      <c r="H967" t="s">
        <v>11586</v>
      </c>
      <c r="I967" t="s">
        <v>15977</v>
      </c>
      <c r="J967" t="s">
        <v>16643</v>
      </c>
      <c r="K967" t="s">
        <v>17006</v>
      </c>
      <c r="L967" t="s">
        <v>18062</v>
      </c>
      <c r="M967" t="s">
        <v>18063</v>
      </c>
      <c r="N967" t="s">
        <v>18062</v>
      </c>
      <c r="O967">
        <v>6</v>
      </c>
      <c r="P967">
        <v>50</v>
      </c>
      <c r="Q967">
        <v>11</v>
      </c>
      <c r="R967">
        <v>4.5</v>
      </c>
      <c r="S967">
        <v>559</v>
      </c>
      <c r="T967">
        <v>47</v>
      </c>
      <c r="U967">
        <v>25</v>
      </c>
      <c r="V967">
        <v>3</v>
      </c>
      <c r="W967">
        <v>8</v>
      </c>
      <c r="X967">
        <v>2</v>
      </c>
      <c r="Y967">
        <v>4.5</v>
      </c>
      <c r="Z967">
        <v>4.5</v>
      </c>
      <c r="AA967">
        <v>4.5</v>
      </c>
      <c r="AB967">
        <v>4.5</v>
      </c>
    </row>
    <row r="968" spans="1:28" x14ac:dyDescent="0.25">
      <c r="A968" t="s">
        <v>994</v>
      </c>
      <c r="B968" t="s">
        <v>6101</v>
      </c>
      <c r="C968" t="s">
        <v>10151</v>
      </c>
      <c r="D968" t="s">
        <v>10173</v>
      </c>
      <c r="E968">
        <v>36.721420000000002</v>
      </c>
      <c r="F968">
        <v>-4.4187859999999999</v>
      </c>
      <c r="G968" t="s">
        <v>10245</v>
      </c>
      <c r="H968" t="s">
        <v>11587</v>
      </c>
      <c r="I968" t="s">
        <v>15810</v>
      </c>
      <c r="J968" t="s">
        <v>16643</v>
      </c>
      <c r="K968" t="s">
        <v>16866</v>
      </c>
      <c r="L968" t="s">
        <v>18062</v>
      </c>
      <c r="M968" t="s">
        <v>18062</v>
      </c>
      <c r="N968" t="s">
        <v>18062</v>
      </c>
      <c r="O968">
        <v>7</v>
      </c>
      <c r="P968">
        <v>43</v>
      </c>
      <c r="Q968">
        <v>7</v>
      </c>
      <c r="R968">
        <v>4.5</v>
      </c>
      <c r="S968">
        <v>396</v>
      </c>
      <c r="T968">
        <v>60</v>
      </c>
      <c r="U968">
        <v>29</v>
      </c>
      <c r="V968">
        <v>5</v>
      </c>
      <c r="W968">
        <v>0</v>
      </c>
      <c r="X968">
        <v>0</v>
      </c>
      <c r="Y968">
        <v>4.5</v>
      </c>
      <c r="Z968">
        <v>4</v>
      </c>
      <c r="AA968">
        <v>4</v>
      </c>
      <c r="AB968">
        <v>4.5</v>
      </c>
    </row>
    <row r="969" spans="1:28" x14ac:dyDescent="0.25">
      <c r="A969" t="s">
        <v>995</v>
      </c>
      <c r="B969" t="s">
        <v>6102</v>
      </c>
      <c r="C969" t="s">
        <v>10151</v>
      </c>
      <c r="D969" t="s">
        <v>10173</v>
      </c>
      <c r="E969">
        <v>36.714759999999998</v>
      </c>
      <c r="F969">
        <v>-4.4239550000000003</v>
      </c>
      <c r="G969" t="s">
        <v>10245</v>
      </c>
      <c r="H969" t="s">
        <v>11588</v>
      </c>
      <c r="I969" t="s">
        <v>15733</v>
      </c>
      <c r="J969" t="s">
        <v>16643</v>
      </c>
      <c r="K969" t="s">
        <v>16666</v>
      </c>
      <c r="L969" t="s">
        <v>18062</v>
      </c>
      <c r="M969" t="s">
        <v>18063</v>
      </c>
      <c r="N969" t="s">
        <v>18062</v>
      </c>
      <c r="O969">
        <v>6</v>
      </c>
      <c r="P969">
        <v>41.5</v>
      </c>
      <c r="Q969">
        <v>11</v>
      </c>
      <c r="R969">
        <v>4.5</v>
      </c>
      <c r="S969">
        <v>679</v>
      </c>
      <c r="T969">
        <v>121</v>
      </c>
      <c r="U969">
        <v>27</v>
      </c>
      <c r="V969">
        <v>0</v>
      </c>
      <c r="W969">
        <v>1</v>
      </c>
      <c r="X969">
        <v>1</v>
      </c>
      <c r="Y969">
        <v>4.5</v>
      </c>
      <c r="Z969">
        <v>4.5</v>
      </c>
      <c r="AA969">
        <v>4.5</v>
      </c>
      <c r="AB969">
        <v>4.5</v>
      </c>
    </row>
    <row r="970" spans="1:28" x14ac:dyDescent="0.25">
      <c r="A970" t="s">
        <v>996</v>
      </c>
      <c r="B970" t="s">
        <v>6103</v>
      </c>
      <c r="C970" t="s">
        <v>10151</v>
      </c>
      <c r="D970" t="s">
        <v>10173</v>
      </c>
      <c r="E970">
        <v>36.719788000000001</v>
      </c>
      <c r="F970">
        <v>-4.4099789999999999</v>
      </c>
      <c r="G970" t="s">
        <v>10235</v>
      </c>
      <c r="H970" t="s">
        <v>11589</v>
      </c>
      <c r="I970" t="s">
        <v>15748</v>
      </c>
      <c r="J970" t="s">
        <v>16643</v>
      </c>
      <c r="K970" t="s">
        <v>16688</v>
      </c>
      <c r="L970" t="s">
        <v>18062</v>
      </c>
      <c r="M970" t="s">
        <v>18063</v>
      </c>
      <c r="N970" t="s">
        <v>18062</v>
      </c>
      <c r="O970">
        <v>7</v>
      </c>
      <c r="P970">
        <v>35</v>
      </c>
      <c r="Q970">
        <v>7</v>
      </c>
      <c r="R970">
        <v>4</v>
      </c>
      <c r="S970">
        <v>445</v>
      </c>
      <c r="T970">
        <v>53</v>
      </c>
      <c r="U970">
        <v>33</v>
      </c>
      <c r="V970">
        <v>6</v>
      </c>
      <c r="W970">
        <v>2</v>
      </c>
      <c r="X970">
        <v>1</v>
      </c>
      <c r="Y970">
        <v>4.5</v>
      </c>
      <c r="Z970">
        <v>4</v>
      </c>
      <c r="AA970">
        <v>3.5</v>
      </c>
      <c r="AB970">
        <v>4</v>
      </c>
    </row>
    <row r="971" spans="1:28" x14ac:dyDescent="0.25">
      <c r="A971" t="s">
        <v>997</v>
      </c>
      <c r="B971" t="s">
        <v>6104</v>
      </c>
      <c r="C971" t="s">
        <v>10151</v>
      </c>
      <c r="D971" t="s">
        <v>10173</v>
      </c>
      <c r="E971">
        <v>36.719302999999996</v>
      </c>
      <c r="F971">
        <v>-4.4205129999999997</v>
      </c>
      <c r="G971" t="s">
        <v>10416</v>
      </c>
      <c r="H971" t="s">
        <v>11590</v>
      </c>
      <c r="I971" t="s">
        <v>15737</v>
      </c>
      <c r="J971" t="s">
        <v>16643</v>
      </c>
      <c r="K971" t="s">
        <v>16659</v>
      </c>
      <c r="L971" t="s">
        <v>18062</v>
      </c>
      <c r="M971" t="s">
        <v>18063</v>
      </c>
      <c r="N971" t="s">
        <v>18062</v>
      </c>
      <c r="O971">
        <v>7</v>
      </c>
      <c r="P971">
        <v>84</v>
      </c>
      <c r="Q971">
        <v>7</v>
      </c>
      <c r="R971">
        <v>4</v>
      </c>
      <c r="S971">
        <v>690</v>
      </c>
      <c r="T971">
        <v>46</v>
      </c>
      <c r="U971">
        <v>38</v>
      </c>
      <c r="V971">
        <v>14</v>
      </c>
      <c r="W971">
        <v>6</v>
      </c>
      <c r="X971">
        <v>12</v>
      </c>
      <c r="Y971">
        <v>4</v>
      </c>
      <c r="Z971">
        <v>4</v>
      </c>
      <c r="AA971">
        <v>3.5</v>
      </c>
      <c r="AB971">
        <v>4</v>
      </c>
    </row>
    <row r="972" spans="1:28" x14ac:dyDescent="0.25">
      <c r="A972" t="s">
        <v>998</v>
      </c>
      <c r="B972" t="s">
        <v>5966</v>
      </c>
      <c r="C972" t="s">
        <v>10151</v>
      </c>
      <c r="D972" t="s">
        <v>10173</v>
      </c>
      <c r="E972">
        <v>36.694969999999998</v>
      </c>
      <c r="F972">
        <v>-4.4432489999999998</v>
      </c>
      <c r="G972" t="s">
        <v>10252</v>
      </c>
      <c r="H972" t="s">
        <v>11591</v>
      </c>
      <c r="I972" t="s">
        <v>15759</v>
      </c>
      <c r="J972" t="s">
        <v>16644</v>
      </c>
      <c r="K972" t="s">
        <v>16659</v>
      </c>
      <c r="L972" t="s">
        <v>18062</v>
      </c>
      <c r="M972" t="s">
        <v>18062</v>
      </c>
      <c r="N972" t="s">
        <v>18062</v>
      </c>
      <c r="O972">
        <v>5</v>
      </c>
      <c r="P972">
        <v>30</v>
      </c>
      <c r="Q972">
        <v>10</v>
      </c>
      <c r="R972">
        <v>4.5</v>
      </c>
      <c r="S972">
        <v>383</v>
      </c>
      <c r="T972">
        <v>37</v>
      </c>
      <c r="U972">
        <v>6</v>
      </c>
      <c r="V972">
        <v>1</v>
      </c>
      <c r="W972">
        <v>0</v>
      </c>
      <c r="X972">
        <v>0</v>
      </c>
      <c r="Y972">
        <v>4.5</v>
      </c>
      <c r="Z972">
        <v>4.5</v>
      </c>
      <c r="AA972">
        <v>4</v>
      </c>
      <c r="AB972">
        <v>4.5</v>
      </c>
    </row>
    <row r="973" spans="1:28" x14ac:dyDescent="0.25">
      <c r="A973" t="s">
        <v>999</v>
      </c>
      <c r="B973" t="s">
        <v>6105</v>
      </c>
      <c r="C973" t="s">
        <v>10151</v>
      </c>
      <c r="D973" t="s">
        <v>10173</v>
      </c>
      <c r="E973">
        <v>36.723636999999997</v>
      </c>
      <c r="F973">
        <v>-4.4174220000000002</v>
      </c>
      <c r="G973" t="s">
        <v>10356</v>
      </c>
      <c r="H973" t="s">
        <v>11592</v>
      </c>
      <c r="I973" t="s">
        <v>15733</v>
      </c>
      <c r="J973" t="s">
        <v>16643</v>
      </c>
      <c r="K973" t="s">
        <v>16715</v>
      </c>
      <c r="L973" t="s">
        <v>18062</v>
      </c>
      <c r="M973" t="s">
        <v>18062</v>
      </c>
      <c r="N973" t="s">
        <v>18062</v>
      </c>
      <c r="O973">
        <v>7</v>
      </c>
      <c r="P973">
        <v>63</v>
      </c>
      <c r="Q973">
        <v>7</v>
      </c>
      <c r="R973">
        <v>4</v>
      </c>
      <c r="S973">
        <v>1349</v>
      </c>
      <c r="T973">
        <v>442</v>
      </c>
      <c r="U973">
        <v>213</v>
      </c>
      <c r="V973">
        <v>53</v>
      </c>
      <c r="W973">
        <v>16</v>
      </c>
      <c r="X973">
        <v>22</v>
      </c>
      <c r="Y973">
        <v>4.5</v>
      </c>
      <c r="Z973">
        <v>4</v>
      </c>
      <c r="AA973">
        <v>4</v>
      </c>
      <c r="AB973">
        <v>4.5</v>
      </c>
    </row>
    <row r="974" spans="1:28" x14ac:dyDescent="0.25">
      <c r="A974" t="s">
        <v>1000</v>
      </c>
      <c r="B974" t="s">
        <v>6106</v>
      </c>
      <c r="C974" t="s">
        <v>10151</v>
      </c>
      <c r="D974" t="s">
        <v>10173</v>
      </c>
      <c r="E974">
        <v>36.662205</v>
      </c>
      <c r="F974">
        <v>-4.4588859999999997</v>
      </c>
      <c r="G974" t="s">
        <v>10339</v>
      </c>
      <c r="H974" t="s">
        <v>11593</v>
      </c>
      <c r="I974" t="s">
        <v>15734</v>
      </c>
      <c r="J974" t="s">
        <v>16643</v>
      </c>
      <c r="K974" t="s">
        <v>16655</v>
      </c>
      <c r="L974" t="s">
        <v>18062</v>
      </c>
      <c r="M974" t="s">
        <v>18063</v>
      </c>
      <c r="N974" t="s">
        <v>18063</v>
      </c>
      <c r="O974">
        <v>6</v>
      </c>
      <c r="P974">
        <v>73</v>
      </c>
      <c r="Q974">
        <v>6</v>
      </c>
      <c r="R974">
        <v>3.5</v>
      </c>
      <c r="S974">
        <v>399</v>
      </c>
      <c r="T974">
        <v>23</v>
      </c>
      <c r="U974">
        <v>32</v>
      </c>
      <c r="V974">
        <v>18</v>
      </c>
      <c r="W974">
        <v>4</v>
      </c>
      <c r="X974">
        <v>18</v>
      </c>
      <c r="Y974">
        <v>4</v>
      </c>
      <c r="Z974">
        <v>3.5</v>
      </c>
      <c r="AA974">
        <v>3.5</v>
      </c>
      <c r="AB974">
        <v>3.5</v>
      </c>
    </row>
    <row r="975" spans="1:28" x14ac:dyDescent="0.25">
      <c r="A975" t="s">
        <v>1001</v>
      </c>
      <c r="B975" t="s">
        <v>6107</v>
      </c>
      <c r="C975" t="s">
        <v>10151</v>
      </c>
      <c r="D975" t="s">
        <v>10173</v>
      </c>
      <c r="E975">
        <v>36.721912000000003</v>
      </c>
      <c r="F975">
        <v>-4.4198779999999998</v>
      </c>
      <c r="G975" t="s">
        <v>10274</v>
      </c>
      <c r="H975" t="s">
        <v>11594</v>
      </c>
      <c r="I975" t="s">
        <v>15733</v>
      </c>
      <c r="J975" t="s">
        <v>16643</v>
      </c>
      <c r="K975" t="s">
        <v>16666</v>
      </c>
      <c r="L975" t="s">
        <v>18062</v>
      </c>
      <c r="M975" t="s">
        <v>18062</v>
      </c>
      <c r="N975" t="s">
        <v>18062</v>
      </c>
      <c r="O975">
        <v>6</v>
      </c>
      <c r="P975">
        <v>63</v>
      </c>
      <c r="Q975">
        <v>6</v>
      </c>
      <c r="R975">
        <v>4</v>
      </c>
      <c r="S975">
        <v>912</v>
      </c>
      <c r="T975">
        <v>93</v>
      </c>
      <c r="U975">
        <v>46</v>
      </c>
      <c r="V975">
        <v>4</v>
      </c>
      <c r="W975">
        <v>6</v>
      </c>
      <c r="X975">
        <v>7</v>
      </c>
      <c r="Y975">
        <v>4.5</v>
      </c>
      <c r="Z975">
        <v>4</v>
      </c>
      <c r="AA975">
        <v>4</v>
      </c>
      <c r="AB975">
        <v>4</v>
      </c>
    </row>
    <row r="976" spans="1:28" x14ac:dyDescent="0.25">
      <c r="A976" t="s">
        <v>1002</v>
      </c>
      <c r="B976" t="s">
        <v>6108</v>
      </c>
      <c r="C976" t="s">
        <v>10151</v>
      </c>
      <c r="D976" t="s">
        <v>10173</v>
      </c>
      <c r="E976">
        <v>36.71857</v>
      </c>
      <c r="F976">
        <v>-4.4221170000000001</v>
      </c>
      <c r="G976" t="s">
        <v>10268</v>
      </c>
      <c r="H976" t="s">
        <v>11595</v>
      </c>
      <c r="I976" t="s">
        <v>15733</v>
      </c>
      <c r="J976" t="s">
        <v>16643</v>
      </c>
      <c r="K976" t="s">
        <v>16666</v>
      </c>
      <c r="L976" t="s">
        <v>18063</v>
      </c>
      <c r="M976" t="s">
        <v>18063</v>
      </c>
      <c r="N976" t="s">
        <v>18063</v>
      </c>
      <c r="O976">
        <v>7</v>
      </c>
      <c r="P976">
        <v>94.5</v>
      </c>
      <c r="Q976">
        <v>7</v>
      </c>
      <c r="R976">
        <v>3.5</v>
      </c>
      <c r="S976">
        <v>594</v>
      </c>
      <c r="T976">
        <v>49</v>
      </c>
      <c r="U976">
        <v>59</v>
      </c>
      <c r="V976">
        <v>13</v>
      </c>
      <c r="W976">
        <v>17</v>
      </c>
      <c r="X976">
        <v>16</v>
      </c>
      <c r="Y976">
        <v>3.5</v>
      </c>
      <c r="Z976">
        <v>3.5</v>
      </c>
      <c r="AA976">
        <v>3.5</v>
      </c>
      <c r="AB976">
        <v>4</v>
      </c>
    </row>
    <row r="977" spans="1:28" x14ac:dyDescent="0.25">
      <c r="A977" t="s">
        <v>1003</v>
      </c>
      <c r="B977" t="s">
        <v>6109</v>
      </c>
      <c r="C977" t="s">
        <v>10151</v>
      </c>
      <c r="D977" t="s">
        <v>10173</v>
      </c>
      <c r="E977">
        <v>36.717044999999999</v>
      </c>
      <c r="F977">
        <v>-4.4133250000000004</v>
      </c>
      <c r="G977" t="s">
        <v>10311</v>
      </c>
      <c r="H977" t="s">
        <v>11596</v>
      </c>
      <c r="I977" t="s">
        <v>15762</v>
      </c>
      <c r="J977" t="s">
        <v>16644</v>
      </c>
      <c r="K977" t="s">
        <v>16791</v>
      </c>
      <c r="L977" t="s">
        <v>18062</v>
      </c>
      <c r="M977" t="s">
        <v>18063</v>
      </c>
      <c r="N977" t="s">
        <v>18062</v>
      </c>
      <c r="O977">
        <v>5</v>
      </c>
      <c r="P977">
        <v>15</v>
      </c>
      <c r="Q977">
        <v>10</v>
      </c>
      <c r="R977">
        <v>4</v>
      </c>
      <c r="S977">
        <v>596</v>
      </c>
      <c r="T977">
        <v>108</v>
      </c>
      <c r="U977">
        <v>30</v>
      </c>
      <c r="V977">
        <v>18</v>
      </c>
      <c r="W977">
        <v>12</v>
      </c>
      <c r="X977">
        <v>17</v>
      </c>
      <c r="Y977">
        <v>4.5</v>
      </c>
      <c r="Z977">
        <v>4</v>
      </c>
      <c r="AA977">
        <v>3.5</v>
      </c>
      <c r="AB977">
        <v>4</v>
      </c>
    </row>
    <row r="978" spans="1:28" x14ac:dyDescent="0.25">
      <c r="A978" t="s">
        <v>1004</v>
      </c>
      <c r="B978" t="s">
        <v>6110</v>
      </c>
      <c r="C978" t="s">
        <v>10151</v>
      </c>
      <c r="D978" t="s">
        <v>10173</v>
      </c>
      <c r="E978">
        <v>36.691296000000001</v>
      </c>
      <c r="F978">
        <v>-4.4436330000000002</v>
      </c>
      <c r="G978" t="s">
        <v>10241</v>
      </c>
      <c r="H978" t="s">
        <v>11597</v>
      </c>
      <c r="I978" t="s">
        <v>15733</v>
      </c>
      <c r="J978" t="s">
        <v>16643</v>
      </c>
      <c r="K978" t="s">
        <v>16666</v>
      </c>
      <c r="L978" t="s">
        <v>18062</v>
      </c>
      <c r="M978" t="s">
        <v>18062</v>
      </c>
      <c r="N978" t="s">
        <v>18062</v>
      </c>
      <c r="O978">
        <v>6</v>
      </c>
      <c r="P978">
        <v>28</v>
      </c>
      <c r="Q978">
        <v>11</v>
      </c>
      <c r="R978">
        <v>4.5</v>
      </c>
      <c r="S978">
        <v>329</v>
      </c>
      <c r="T978">
        <v>14</v>
      </c>
      <c r="U978">
        <v>2</v>
      </c>
      <c r="V978">
        <v>2</v>
      </c>
      <c r="W978">
        <v>0</v>
      </c>
      <c r="X978">
        <v>0</v>
      </c>
      <c r="Y978">
        <v>4.5</v>
      </c>
      <c r="Z978">
        <v>4.5</v>
      </c>
      <c r="AA978">
        <v>4.5</v>
      </c>
      <c r="AB978">
        <v>4.5</v>
      </c>
    </row>
    <row r="979" spans="1:28" x14ac:dyDescent="0.25">
      <c r="A979" t="s">
        <v>1005</v>
      </c>
      <c r="B979" t="s">
        <v>6111</v>
      </c>
      <c r="C979" t="s">
        <v>10151</v>
      </c>
      <c r="D979" t="s">
        <v>10173</v>
      </c>
      <c r="E979">
        <v>36.717274000000003</v>
      </c>
      <c r="F979">
        <v>-4.4113090000000001</v>
      </c>
      <c r="G979" t="s">
        <v>10241</v>
      </c>
      <c r="H979" t="s">
        <v>11598</v>
      </c>
      <c r="I979" t="s">
        <v>15737</v>
      </c>
      <c r="J979" t="s">
        <v>16643</v>
      </c>
      <c r="K979" t="s">
        <v>16659</v>
      </c>
      <c r="L979" t="s">
        <v>18063</v>
      </c>
      <c r="M979" t="s">
        <v>18063</v>
      </c>
      <c r="N979" t="s">
        <v>18062</v>
      </c>
      <c r="O979">
        <v>6</v>
      </c>
      <c r="P979">
        <v>58.5</v>
      </c>
      <c r="Q979">
        <v>6</v>
      </c>
      <c r="R979">
        <v>4.5</v>
      </c>
      <c r="S979">
        <v>574</v>
      </c>
      <c r="T979">
        <v>63</v>
      </c>
      <c r="U979">
        <v>32</v>
      </c>
      <c r="V979">
        <v>5</v>
      </c>
      <c r="W979">
        <v>3</v>
      </c>
      <c r="X979">
        <v>3</v>
      </c>
      <c r="Y979">
        <v>4.5</v>
      </c>
      <c r="Z979">
        <v>4.5</v>
      </c>
      <c r="AA979">
        <v>4.5</v>
      </c>
      <c r="AB979">
        <v>4</v>
      </c>
    </row>
    <row r="980" spans="1:28" x14ac:dyDescent="0.25">
      <c r="A980" t="s">
        <v>1006</v>
      </c>
      <c r="B980" t="s">
        <v>6112</v>
      </c>
      <c r="C980" t="s">
        <v>10151</v>
      </c>
      <c r="D980" t="s">
        <v>10173</v>
      </c>
      <c r="E980">
        <v>36.722866000000003</v>
      </c>
      <c r="F980">
        <v>-4.4239990000000002</v>
      </c>
      <c r="G980" t="s">
        <v>10384</v>
      </c>
      <c r="H980" t="s">
        <v>11599</v>
      </c>
      <c r="I980" t="s">
        <v>15810</v>
      </c>
      <c r="J980" t="s">
        <v>16643</v>
      </c>
      <c r="K980" t="s">
        <v>16866</v>
      </c>
      <c r="L980" t="s">
        <v>18062</v>
      </c>
      <c r="M980" t="s">
        <v>18062</v>
      </c>
      <c r="N980" t="s">
        <v>18062</v>
      </c>
      <c r="O980">
        <v>6</v>
      </c>
      <c r="P980">
        <v>48</v>
      </c>
      <c r="Q980">
        <v>12</v>
      </c>
      <c r="R980">
        <v>4</v>
      </c>
      <c r="S980">
        <v>560</v>
      </c>
      <c r="T980">
        <v>112</v>
      </c>
      <c r="U980">
        <v>31</v>
      </c>
      <c r="V980">
        <v>8</v>
      </c>
      <c r="W980">
        <v>3</v>
      </c>
      <c r="X980">
        <v>4</v>
      </c>
      <c r="Y980">
        <v>4.5</v>
      </c>
      <c r="Z980">
        <v>4</v>
      </c>
      <c r="AA980">
        <v>4</v>
      </c>
      <c r="AB980">
        <v>4.5</v>
      </c>
    </row>
    <row r="981" spans="1:28" x14ac:dyDescent="0.25">
      <c r="A981" t="s">
        <v>1007</v>
      </c>
      <c r="B981" t="s">
        <v>6113</v>
      </c>
      <c r="C981" t="s">
        <v>10151</v>
      </c>
      <c r="D981" t="s">
        <v>10173</v>
      </c>
      <c r="E981">
        <v>36.724200000000003</v>
      </c>
      <c r="F981">
        <v>-4.4211220000000004</v>
      </c>
      <c r="G981" t="s">
        <v>10236</v>
      </c>
      <c r="H981" t="s">
        <v>11600</v>
      </c>
      <c r="I981" t="s">
        <v>15775</v>
      </c>
      <c r="J981" t="s">
        <v>16645</v>
      </c>
      <c r="K981" t="s">
        <v>16719</v>
      </c>
      <c r="L981" t="s">
        <v>18062</v>
      </c>
      <c r="M981" t="s">
        <v>18063</v>
      </c>
      <c r="N981" t="s">
        <v>18063</v>
      </c>
      <c r="O981">
        <v>7</v>
      </c>
      <c r="P981">
        <v>73.5</v>
      </c>
      <c r="Q981">
        <v>7</v>
      </c>
      <c r="R981">
        <v>4.5</v>
      </c>
      <c r="S981">
        <v>1092</v>
      </c>
      <c r="T981">
        <v>291</v>
      </c>
      <c r="U981">
        <v>58</v>
      </c>
      <c r="V981">
        <v>1</v>
      </c>
      <c r="W981">
        <v>2</v>
      </c>
      <c r="X981">
        <v>1</v>
      </c>
      <c r="Y981">
        <v>4.5</v>
      </c>
      <c r="Z981">
        <v>4.5</v>
      </c>
      <c r="AA981">
        <v>4.5</v>
      </c>
      <c r="AB981">
        <v>5</v>
      </c>
    </row>
    <row r="982" spans="1:28" x14ac:dyDescent="0.25">
      <c r="A982" t="s">
        <v>1008</v>
      </c>
      <c r="B982" t="s">
        <v>6114</v>
      </c>
      <c r="C982" t="s">
        <v>10151</v>
      </c>
      <c r="D982" t="s">
        <v>10173</v>
      </c>
      <c r="E982">
        <v>36.722079999999998</v>
      </c>
      <c r="F982">
        <v>-4.4190110000000002</v>
      </c>
      <c r="G982" t="s">
        <v>10236</v>
      </c>
      <c r="H982" t="s">
        <v>11601</v>
      </c>
      <c r="I982" t="s">
        <v>15740</v>
      </c>
      <c r="J982" t="s">
        <v>16643</v>
      </c>
      <c r="K982" t="s">
        <v>16741</v>
      </c>
      <c r="L982" t="s">
        <v>18062</v>
      </c>
      <c r="M982" t="s">
        <v>18062</v>
      </c>
      <c r="N982" t="s">
        <v>18062</v>
      </c>
      <c r="O982">
        <v>7</v>
      </c>
      <c r="P982">
        <v>82.25</v>
      </c>
      <c r="Q982">
        <v>7</v>
      </c>
      <c r="R982">
        <v>4.5</v>
      </c>
      <c r="S982">
        <v>3245</v>
      </c>
      <c r="T982">
        <v>583</v>
      </c>
      <c r="U982">
        <v>224</v>
      </c>
      <c r="V982">
        <v>40</v>
      </c>
      <c r="W982">
        <v>19</v>
      </c>
      <c r="X982">
        <v>24</v>
      </c>
      <c r="Y982">
        <v>4.5</v>
      </c>
      <c r="Z982">
        <v>4</v>
      </c>
      <c r="AA982">
        <v>4.5</v>
      </c>
      <c r="AB982">
        <v>4</v>
      </c>
    </row>
    <row r="983" spans="1:28" x14ac:dyDescent="0.25">
      <c r="A983" t="s">
        <v>1009</v>
      </c>
      <c r="B983" t="s">
        <v>6115</v>
      </c>
      <c r="C983" t="s">
        <v>10151</v>
      </c>
      <c r="D983" t="s">
        <v>10173</v>
      </c>
      <c r="E983">
        <v>36.715218</v>
      </c>
      <c r="F983">
        <v>-4.4144899999999998</v>
      </c>
      <c r="G983" t="s">
        <v>10249</v>
      </c>
      <c r="H983" t="s">
        <v>11602</v>
      </c>
      <c r="I983" t="s">
        <v>15978</v>
      </c>
      <c r="J983" t="s">
        <v>16643</v>
      </c>
      <c r="K983" t="s">
        <v>17007</v>
      </c>
      <c r="L983" t="s">
        <v>18062</v>
      </c>
      <c r="M983" t="s">
        <v>18062</v>
      </c>
      <c r="N983" t="s">
        <v>18062</v>
      </c>
      <c r="O983">
        <v>7</v>
      </c>
      <c r="P983">
        <v>66.5</v>
      </c>
      <c r="Q983">
        <v>7</v>
      </c>
      <c r="R983">
        <v>4</v>
      </c>
      <c r="S983">
        <v>1381</v>
      </c>
      <c r="T983">
        <v>336</v>
      </c>
      <c r="U983">
        <v>139</v>
      </c>
      <c r="V983">
        <v>51</v>
      </c>
      <c r="W983">
        <v>21</v>
      </c>
      <c r="X983">
        <v>22</v>
      </c>
      <c r="Y983">
        <v>4</v>
      </c>
      <c r="Z983">
        <v>4</v>
      </c>
      <c r="AA983">
        <v>4</v>
      </c>
      <c r="AB983">
        <v>4</v>
      </c>
    </row>
    <row r="984" spans="1:28" x14ac:dyDescent="0.25">
      <c r="A984" t="s">
        <v>1010</v>
      </c>
      <c r="B984" t="s">
        <v>6116</v>
      </c>
      <c r="C984" t="s">
        <v>10151</v>
      </c>
      <c r="D984" t="s">
        <v>10173</v>
      </c>
      <c r="E984">
        <v>36.720024000000002</v>
      </c>
      <c r="F984">
        <v>-4.4230729999999996</v>
      </c>
      <c r="G984" t="s">
        <v>10255</v>
      </c>
      <c r="H984" t="s">
        <v>11603</v>
      </c>
      <c r="I984" t="s">
        <v>15979</v>
      </c>
      <c r="J984" t="s">
        <v>16645</v>
      </c>
      <c r="K984" t="s">
        <v>17008</v>
      </c>
      <c r="L984" t="s">
        <v>18062</v>
      </c>
      <c r="M984" t="s">
        <v>18062</v>
      </c>
      <c r="N984" t="s">
        <v>18062</v>
      </c>
      <c r="O984">
        <v>6</v>
      </c>
      <c r="P984">
        <v>69</v>
      </c>
      <c r="Q984">
        <v>6</v>
      </c>
      <c r="R984">
        <v>4.5</v>
      </c>
      <c r="S984">
        <v>674</v>
      </c>
      <c r="T984">
        <v>144</v>
      </c>
      <c r="U984">
        <v>17</v>
      </c>
      <c r="V984">
        <v>4</v>
      </c>
      <c r="W984">
        <v>2</v>
      </c>
      <c r="X984">
        <v>5</v>
      </c>
      <c r="Y984">
        <v>4.5</v>
      </c>
      <c r="Z984">
        <v>4.5</v>
      </c>
      <c r="AA984">
        <v>4.5</v>
      </c>
      <c r="AB984">
        <v>4.5</v>
      </c>
    </row>
    <row r="985" spans="1:28" x14ac:dyDescent="0.25">
      <c r="A985" t="s">
        <v>1011</v>
      </c>
      <c r="B985" t="s">
        <v>6117</v>
      </c>
      <c r="C985" t="s">
        <v>10151</v>
      </c>
      <c r="D985" t="s">
        <v>10173</v>
      </c>
      <c r="E985">
        <v>36.721798</v>
      </c>
      <c r="F985">
        <v>-4.4195580000000003</v>
      </c>
      <c r="G985" t="s">
        <v>10304</v>
      </c>
      <c r="H985" t="s">
        <v>11604</v>
      </c>
      <c r="I985" t="s">
        <v>15846</v>
      </c>
      <c r="J985" t="s">
        <v>16645</v>
      </c>
      <c r="K985" t="s">
        <v>17009</v>
      </c>
      <c r="L985" t="s">
        <v>18063</v>
      </c>
      <c r="M985" t="s">
        <v>18063</v>
      </c>
      <c r="N985" t="s">
        <v>18063</v>
      </c>
      <c r="O985">
        <v>7</v>
      </c>
      <c r="P985">
        <v>37</v>
      </c>
      <c r="Q985">
        <v>12</v>
      </c>
      <c r="R985">
        <v>3.5</v>
      </c>
      <c r="S985">
        <v>362</v>
      </c>
      <c r="T985">
        <v>24</v>
      </c>
      <c r="U985">
        <v>18</v>
      </c>
      <c r="V985">
        <v>8</v>
      </c>
      <c r="W985">
        <v>6</v>
      </c>
      <c r="X985">
        <v>7</v>
      </c>
      <c r="Y985">
        <v>4</v>
      </c>
      <c r="Z985">
        <v>3.5</v>
      </c>
      <c r="AA985">
        <v>4</v>
      </c>
      <c r="AB985">
        <v>4.5</v>
      </c>
    </row>
    <row r="986" spans="1:28" x14ac:dyDescent="0.25">
      <c r="A986" t="s">
        <v>1012</v>
      </c>
      <c r="B986" t="s">
        <v>6118</v>
      </c>
      <c r="C986" t="s">
        <v>10151</v>
      </c>
      <c r="D986" t="s">
        <v>10173</v>
      </c>
      <c r="E986">
        <v>36.720030000000001</v>
      </c>
      <c r="F986">
        <v>-4.420471</v>
      </c>
      <c r="G986" t="s">
        <v>10236</v>
      </c>
      <c r="H986" t="s">
        <v>11605</v>
      </c>
      <c r="I986" t="s">
        <v>15740</v>
      </c>
      <c r="J986" t="s">
        <v>16643</v>
      </c>
      <c r="K986" t="s">
        <v>17010</v>
      </c>
      <c r="L986" t="s">
        <v>18062</v>
      </c>
      <c r="M986" t="s">
        <v>18062</v>
      </c>
      <c r="N986" t="s">
        <v>18062</v>
      </c>
      <c r="O986">
        <v>7</v>
      </c>
      <c r="P986">
        <v>121</v>
      </c>
      <c r="Q986">
        <v>7</v>
      </c>
      <c r="R986">
        <v>4.5</v>
      </c>
      <c r="S986">
        <v>1482</v>
      </c>
      <c r="T986">
        <v>180</v>
      </c>
      <c r="U986">
        <v>85</v>
      </c>
      <c r="V986">
        <v>26</v>
      </c>
      <c r="W986">
        <v>22</v>
      </c>
      <c r="X986">
        <v>23</v>
      </c>
      <c r="Y986">
        <v>4.5</v>
      </c>
      <c r="Z986">
        <v>4.5</v>
      </c>
      <c r="AA986">
        <v>4</v>
      </c>
      <c r="AB986">
        <v>4.5</v>
      </c>
    </row>
    <row r="987" spans="1:28" x14ac:dyDescent="0.25">
      <c r="A987" t="s">
        <v>1013</v>
      </c>
      <c r="B987" t="s">
        <v>6119</v>
      </c>
      <c r="C987" t="s">
        <v>10151</v>
      </c>
      <c r="D987" t="s">
        <v>10173</v>
      </c>
      <c r="E987">
        <v>36.715274999999998</v>
      </c>
      <c r="F987">
        <v>-4.4145909999999997</v>
      </c>
      <c r="G987" t="s">
        <v>10239</v>
      </c>
      <c r="H987" t="s">
        <v>11606</v>
      </c>
      <c r="I987" t="s">
        <v>15980</v>
      </c>
      <c r="J987" t="s">
        <v>16643</v>
      </c>
      <c r="K987" t="s">
        <v>17011</v>
      </c>
      <c r="L987" t="s">
        <v>18062</v>
      </c>
      <c r="M987" t="s">
        <v>18062</v>
      </c>
      <c r="N987" t="s">
        <v>18062</v>
      </c>
      <c r="O987">
        <v>7</v>
      </c>
      <c r="P987">
        <v>66.5</v>
      </c>
      <c r="Q987">
        <v>7</v>
      </c>
      <c r="R987">
        <v>4</v>
      </c>
      <c r="S987">
        <v>703</v>
      </c>
      <c r="T987">
        <v>175</v>
      </c>
      <c r="U987">
        <v>70</v>
      </c>
      <c r="V987">
        <v>21</v>
      </c>
      <c r="W987">
        <v>19</v>
      </c>
      <c r="X987">
        <v>11</v>
      </c>
      <c r="Y987">
        <v>4</v>
      </c>
      <c r="Z987">
        <v>4</v>
      </c>
      <c r="AA987">
        <v>4</v>
      </c>
      <c r="AB987">
        <v>4</v>
      </c>
    </row>
    <row r="988" spans="1:28" x14ac:dyDescent="0.25">
      <c r="A988" t="s">
        <v>1014</v>
      </c>
      <c r="B988" t="s">
        <v>6120</v>
      </c>
      <c r="C988" t="s">
        <v>10151</v>
      </c>
      <c r="D988" t="s">
        <v>10173</v>
      </c>
      <c r="E988">
        <v>36.722450000000002</v>
      </c>
      <c r="F988">
        <v>-4.4186750000000004</v>
      </c>
      <c r="G988" t="s">
        <v>10241</v>
      </c>
      <c r="H988" t="s">
        <v>11607</v>
      </c>
      <c r="I988" t="s">
        <v>15733</v>
      </c>
      <c r="J988" t="s">
        <v>16643</v>
      </c>
      <c r="K988" t="s">
        <v>16880</v>
      </c>
      <c r="L988" t="s">
        <v>18062</v>
      </c>
      <c r="M988" t="s">
        <v>18062</v>
      </c>
      <c r="N988" t="s">
        <v>18062</v>
      </c>
      <c r="O988">
        <v>5</v>
      </c>
      <c r="P988">
        <v>40</v>
      </c>
      <c r="Q988">
        <v>10</v>
      </c>
      <c r="R988">
        <v>4.5</v>
      </c>
      <c r="S988">
        <v>853</v>
      </c>
      <c r="T988">
        <v>177</v>
      </c>
      <c r="U988">
        <v>55</v>
      </c>
      <c r="V988">
        <v>12</v>
      </c>
      <c r="W988">
        <v>3</v>
      </c>
      <c r="X988">
        <v>5</v>
      </c>
      <c r="Y988">
        <v>4</v>
      </c>
      <c r="Z988">
        <v>4.5</v>
      </c>
      <c r="AA988">
        <v>4</v>
      </c>
      <c r="AB988">
        <v>4.5</v>
      </c>
    </row>
    <row r="989" spans="1:28" x14ac:dyDescent="0.25">
      <c r="A989" t="s">
        <v>1015</v>
      </c>
      <c r="B989" t="s">
        <v>6121</v>
      </c>
      <c r="C989" t="s">
        <v>10151</v>
      </c>
      <c r="D989" t="s">
        <v>10173</v>
      </c>
      <c r="E989">
        <v>36.720460000000003</v>
      </c>
      <c r="F989">
        <v>-4.4211010000000002</v>
      </c>
      <c r="G989" t="s">
        <v>10241</v>
      </c>
      <c r="H989" t="s">
        <v>11608</v>
      </c>
      <c r="I989" t="s">
        <v>15895</v>
      </c>
      <c r="J989" t="s">
        <v>16643</v>
      </c>
      <c r="K989" t="s">
        <v>16879</v>
      </c>
      <c r="L989" t="s">
        <v>18062</v>
      </c>
      <c r="M989" t="s">
        <v>18063</v>
      </c>
      <c r="N989" t="s">
        <v>18063</v>
      </c>
      <c r="O989">
        <v>6</v>
      </c>
      <c r="P989">
        <v>23.5</v>
      </c>
      <c r="Q989">
        <v>10</v>
      </c>
      <c r="R989">
        <v>4.5</v>
      </c>
      <c r="S989">
        <v>586</v>
      </c>
      <c r="T989">
        <v>48</v>
      </c>
      <c r="U989">
        <v>13</v>
      </c>
      <c r="V989">
        <v>1</v>
      </c>
      <c r="W989">
        <v>1</v>
      </c>
      <c r="X989">
        <v>2</v>
      </c>
      <c r="Y989">
        <v>4.5</v>
      </c>
      <c r="Z989">
        <v>4.5</v>
      </c>
      <c r="AA989">
        <v>4</v>
      </c>
      <c r="AB989">
        <v>4</v>
      </c>
    </row>
    <row r="990" spans="1:28" x14ac:dyDescent="0.25">
      <c r="A990" t="s">
        <v>1016</v>
      </c>
      <c r="B990" t="s">
        <v>6122</v>
      </c>
      <c r="C990" t="s">
        <v>10151</v>
      </c>
      <c r="D990" t="s">
        <v>10173</v>
      </c>
      <c r="E990">
        <v>36.722607000000004</v>
      </c>
      <c r="F990">
        <v>-4.4200530000000002</v>
      </c>
      <c r="G990" t="s">
        <v>10236</v>
      </c>
      <c r="H990" t="s">
        <v>11609</v>
      </c>
      <c r="I990" t="s">
        <v>15748</v>
      </c>
      <c r="J990" t="s">
        <v>16643</v>
      </c>
      <c r="K990" t="s">
        <v>16688</v>
      </c>
      <c r="L990" t="s">
        <v>18062</v>
      </c>
      <c r="M990" t="s">
        <v>18062</v>
      </c>
      <c r="N990" t="s">
        <v>18062</v>
      </c>
      <c r="O990">
        <v>6</v>
      </c>
      <c r="P990">
        <v>40.916666666666671</v>
      </c>
      <c r="Q990">
        <v>11</v>
      </c>
      <c r="R990">
        <v>4.5</v>
      </c>
      <c r="S990">
        <v>488</v>
      </c>
      <c r="T990">
        <v>77</v>
      </c>
      <c r="U990">
        <v>20</v>
      </c>
      <c r="V990">
        <v>5</v>
      </c>
      <c r="W990">
        <v>1</v>
      </c>
      <c r="X990">
        <v>2</v>
      </c>
      <c r="Y990">
        <v>4.5</v>
      </c>
      <c r="Z990">
        <v>4.5</v>
      </c>
      <c r="AA990">
        <v>4.5</v>
      </c>
      <c r="AB990">
        <v>4</v>
      </c>
    </row>
    <row r="991" spans="1:28" x14ac:dyDescent="0.25">
      <c r="A991" t="s">
        <v>1017</v>
      </c>
      <c r="B991" t="s">
        <v>6123</v>
      </c>
      <c r="C991" t="s">
        <v>10151</v>
      </c>
      <c r="D991" t="s">
        <v>10173</v>
      </c>
      <c r="E991">
        <v>36.72045</v>
      </c>
      <c r="F991">
        <v>-4.4211900000000002</v>
      </c>
      <c r="G991" t="s">
        <v>10241</v>
      </c>
      <c r="H991" t="s">
        <v>11610</v>
      </c>
      <c r="I991" t="s">
        <v>15880</v>
      </c>
      <c r="J991" t="s">
        <v>16645</v>
      </c>
      <c r="K991" t="s">
        <v>16668</v>
      </c>
      <c r="L991" t="s">
        <v>18062</v>
      </c>
      <c r="M991" t="s">
        <v>18063</v>
      </c>
      <c r="N991" t="s">
        <v>18063</v>
      </c>
      <c r="O991">
        <v>6</v>
      </c>
      <c r="P991">
        <v>59.5</v>
      </c>
      <c r="Q991">
        <v>6</v>
      </c>
      <c r="R991">
        <v>4.5</v>
      </c>
      <c r="S991">
        <v>379</v>
      </c>
      <c r="T991">
        <v>74</v>
      </c>
      <c r="U991">
        <v>22</v>
      </c>
      <c r="V991">
        <v>2</v>
      </c>
      <c r="W991">
        <v>2</v>
      </c>
      <c r="X991">
        <v>1</v>
      </c>
      <c r="Y991">
        <v>4.5</v>
      </c>
      <c r="Z991">
        <v>4</v>
      </c>
      <c r="AA991">
        <v>4</v>
      </c>
      <c r="AB991">
        <v>4</v>
      </c>
    </row>
    <row r="992" spans="1:28" x14ac:dyDescent="0.25">
      <c r="A992" t="s">
        <v>1018</v>
      </c>
      <c r="B992" t="s">
        <v>6124</v>
      </c>
      <c r="C992" t="s">
        <v>10151</v>
      </c>
      <c r="D992" t="s">
        <v>10173</v>
      </c>
      <c r="E992">
        <v>36.708030000000001</v>
      </c>
      <c r="F992">
        <v>-4.4338939999999996</v>
      </c>
      <c r="G992" t="s">
        <v>10235</v>
      </c>
      <c r="H992" t="s">
        <v>11611</v>
      </c>
      <c r="I992" t="s">
        <v>15733</v>
      </c>
      <c r="J992" t="s">
        <v>16643</v>
      </c>
      <c r="K992" t="s">
        <v>16784</v>
      </c>
      <c r="L992" t="s">
        <v>18063</v>
      </c>
      <c r="M992" t="s">
        <v>18063</v>
      </c>
      <c r="N992" t="s">
        <v>18062</v>
      </c>
      <c r="O992">
        <v>7</v>
      </c>
      <c r="P992">
        <v>59.983333333333327</v>
      </c>
      <c r="Q992">
        <v>13</v>
      </c>
      <c r="R992">
        <v>4</v>
      </c>
      <c r="S992">
        <v>1254</v>
      </c>
      <c r="T992">
        <v>79</v>
      </c>
      <c r="U992">
        <v>22</v>
      </c>
      <c r="V992">
        <v>2</v>
      </c>
      <c r="W992">
        <v>6</v>
      </c>
      <c r="X992">
        <v>3</v>
      </c>
      <c r="Y992">
        <v>4.5</v>
      </c>
      <c r="Z992">
        <v>4</v>
      </c>
      <c r="AA992">
        <v>4</v>
      </c>
      <c r="AB992">
        <v>4</v>
      </c>
    </row>
    <row r="993" spans="1:28" x14ac:dyDescent="0.25">
      <c r="A993" t="s">
        <v>1019</v>
      </c>
      <c r="B993" t="s">
        <v>6125</v>
      </c>
      <c r="C993" t="s">
        <v>10151</v>
      </c>
      <c r="D993" t="s">
        <v>10173</v>
      </c>
      <c r="E993">
        <v>36.713479999999997</v>
      </c>
      <c r="F993">
        <v>-4.4254069999999999</v>
      </c>
      <c r="G993" t="s">
        <v>10241</v>
      </c>
      <c r="H993" t="s">
        <v>11612</v>
      </c>
      <c r="I993" t="s">
        <v>15847</v>
      </c>
      <c r="J993" t="s">
        <v>16643</v>
      </c>
      <c r="K993" t="s">
        <v>17012</v>
      </c>
      <c r="L993" t="s">
        <v>18062</v>
      </c>
      <c r="M993" t="s">
        <v>18062</v>
      </c>
      <c r="N993" t="s">
        <v>18062</v>
      </c>
      <c r="O993">
        <v>6</v>
      </c>
      <c r="P993">
        <v>33.5</v>
      </c>
      <c r="Q993">
        <v>11</v>
      </c>
      <c r="R993">
        <v>4.5</v>
      </c>
      <c r="S993">
        <v>1024</v>
      </c>
      <c r="T993">
        <v>92</v>
      </c>
      <c r="U993">
        <v>25</v>
      </c>
      <c r="V993">
        <v>12</v>
      </c>
      <c r="W993">
        <v>2</v>
      </c>
      <c r="X993">
        <v>6</v>
      </c>
      <c r="Y993">
        <v>4.5</v>
      </c>
      <c r="Z993">
        <v>4.5</v>
      </c>
      <c r="AA993">
        <v>4</v>
      </c>
      <c r="AB993">
        <v>4.5</v>
      </c>
    </row>
    <row r="994" spans="1:28" x14ac:dyDescent="0.25">
      <c r="A994" t="s">
        <v>1020</v>
      </c>
      <c r="B994" t="s">
        <v>6126</v>
      </c>
      <c r="C994" t="s">
        <v>10151</v>
      </c>
      <c r="D994" t="s">
        <v>10173</v>
      </c>
      <c r="E994">
        <v>36.703648000000001</v>
      </c>
      <c r="F994">
        <v>-4.4343139999999996</v>
      </c>
      <c r="G994" t="s">
        <v>10249</v>
      </c>
      <c r="H994" t="s">
        <v>11613</v>
      </c>
      <c r="I994" t="s">
        <v>15734</v>
      </c>
      <c r="J994" t="s">
        <v>16643</v>
      </c>
      <c r="K994" t="s">
        <v>16655</v>
      </c>
      <c r="L994" t="s">
        <v>18063</v>
      </c>
      <c r="M994" t="s">
        <v>18063</v>
      </c>
      <c r="N994" t="s">
        <v>18062</v>
      </c>
      <c r="O994">
        <v>6</v>
      </c>
      <c r="P994">
        <v>48</v>
      </c>
      <c r="Q994">
        <v>12</v>
      </c>
      <c r="R994">
        <v>4</v>
      </c>
      <c r="S994">
        <v>425</v>
      </c>
      <c r="T994">
        <v>26</v>
      </c>
      <c r="U994">
        <v>6</v>
      </c>
      <c r="V994">
        <v>0</v>
      </c>
      <c r="W994">
        <v>0</v>
      </c>
      <c r="X994">
        <v>0</v>
      </c>
      <c r="Y994">
        <v>4</v>
      </c>
      <c r="Z994">
        <v>4</v>
      </c>
      <c r="AA994">
        <v>4</v>
      </c>
      <c r="AB994">
        <v>3.5</v>
      </c>
    </row>
    <row r="995" spans="1:28" x14ac:dyDescent="0.25">
      <c r="A995" t="s">
        <v>1021</v>
      </c>
      <c r="B995" t="s">
        <v>6127</v>
      </c>
      <c r="C995" t="s">
        <v>10151</v>
      </c>
      <c r="D995" t="s">
        <v>10173</v>
      </c>
      <c r="E995">
        <v>36.724055999999997</v>
      </c>
      <c r="F995">
        <v>-4.4199719999999996</v>
      </c>
      <c r="G995" t="s">
        <v>10252</v>
      </c>
      <c r="H995" t="s">
        <v>11614</v>
      </c>
      <c r="I995" t="s">
        <v>15733</v>
      </c>
      <c r="J995" t="s">
        <v>16643</v>
      </c>
      <c r="K995" t="s">
        <v>16715</v>
      </c>
      <c r="L995" t="s">
        <v>18062</v>
      </c>
      <c r="M995" t="s">
        <v>18062</v>
      </c>
      <c r="N995" t="s">
        <v>18062</v>
      </c>
      <c r="O995">
        <v>6</v>
      </c>
      <c r="P995">
        <v>30</v>
      </c>
      <c r="Q995">
        <v>6</v>
      </c>
      <c r="R995">
        <v>4.5</v>
      </c>
      <c r="S995">
        <v>5627</v>
      </c>
      <c r="T995">
        <v>1651</v>
      </c>
      <c r="U995">
        <v>296</v>
      </c>
      <c r="V995">
        <v>99</v>
      </c>
      <c r="W995">
        <v>30</v>
      </c>
      <c r="X995">
        <v>22</v>
      </c>
      <c r="Y995">
        <v>4.5</v>
      </c>
      <c r="Z995">
        <v>4.5</v>
      </c>
      <c r="AA995">
        <v>4.5</v>
      </c>
      <c r="AB995">
        <v>4.5</v>
      </c>
    </row>
    <row r="996" spans="1:28" x14ac:dyDescent="0.25">
      <c r="A996" t="s">
        <v>1022</v>
      </c>
      <c r="B996" t="s">
        <v>6128</v>
      </c>
      <c r="C996" t="s">
        <v>10151</v>
      </c>
      <c r="D996" t="s">
        <v>10173</v>
      </c>
      <c r="E996">
        <v>36.715209999999999</v>
      </c>
      <c r="F996">
        <v>-4.4146660000000004</v>
      </c>
      <c r="G996" t="s">
        <v>10362</v>
      </c>
      <c r="H996" t="s">
        <v>11615</v>
      </c>
      <c r="I996" t="s">
        <v>15788</v>
      </c>
      <c r="J996" t="s">
        <v>16643</v>
      </c>
      <c r="K996" t="s">
        <v>17013</v>
      </c>
      <c r="L996" t="s">
        <v>18062</v>
      </c>
      <c r="M996" t="s">
        <v>18062</v>
      </c>
      <c r="N996" t="s">
        <v>18062</v>
      </c>
      <c r="O996">
        <v>7</v>
      </c>
      <c r="P996">
        <v>66.5</v>
      </c>
      <c r="Q996">
        <v>7</v>
      </c>
      <c r="R996">
        <v>4.5</v>
      </c>
      <c r="S996">
        <v>1039</v>
      </c>
      <c r="T996">
        <v>243</v>
      </c>
      <c r="U996">
        <v>78</v>
      </c>
      <c r="V996">
        <v>32</v>
      </c>
      <c r="W996">
        <v>18</v>
      </c>
      <c r="X996">
        <v>14</v>
      </c>
      <c r="Y996">
        <v>4</v>
      </c>
      <c r="Z996">
        <v>4</v>
      </c>
      <c r="AA996">
        <v>4</v>
      </c>
      <c r="AB996">
        <v>4</v>
      </c>
    </row>
    <row r="997" spans="1:28" x14ac:dyDescent="0.25">
      <c r="A997" t="s">
        <v>1023</v>
      </c>
      <c r="B997" t="s">
        <v>6129</v>
      </c>
      <c r="C997" t="s">
        <v>10151</v>
      </c>
      <c r="D997" t="s">
        <v>10173</v>
      </c>
      <c r="E997">
        <v>36.721755999999999</v>
      </c>
      <c r="F997">
        <v>-4.4205800000000002</v>
      </c>
      <c r="G997" t="s">
        <v>10265</v>
      </c>
      <c r="H997" t="s">
        <v>11616</v>
      </c>
      <c r="I997" t="s">
        <v>15764</v>
      </c>
      <c r="J997" t="s">
        <v>16643</v>
      </c>
      <c r="K997" t="s">
        <v>17014</v>
      </c>
      <c r="L997" t="s">
        <v>18062</v>
      </c>
      <c r="M997" t="s">
        <v>18062</v>
      </c>
      <c r="N997" t="s">
        <v>18062</v>
      </c>
      <c r="O997">
        <v>7</v>
      </c>
      <c r="P997">
        <v>112</v>
      </c>
      <c r="Q997">
        <v>7</v>
      </c>
      <c r="R997">
        <v>4</v>
      </c>
      <c r="S997">
        <v>829</v>
      </c>
      <c r="T997">
        <v>122</v>
      </c>
      <c r="U997">
        <v>70</v>
      </c>
      <c r="V997">
        <v>19</v>
      </c>
      <c r="W997">
        <v>12</v>
      </c>
      <c r="X997">
        <v>35</v>
      </c>
      <c r="Y997">
        <v>4</v>
      </c>
      <c r="Z997">
        <v>4</v>
      </c>
      <c r="AA997">
        <v>3.5</v>
      </c>
      <c r="AB997">
        <v>4</v>
      </c>
    </row>
    <row r="998" spans="1:28" x14ac:dyDescent="0.25">
      <c r="A998" t="s">
        <v>1024</v>
      </c>
      <c r="B998" t="s">
        <v>6130</v>
      </c>
      <c r="C998" t="s">
        <v>10151</v>
      </c>
      <c r="D998" t="s">
        <v>10173</v>
      </c>
      <c r="E998">
        <v>36.721026999999999</v>
      </c>
      <c r="F998">
        <v>-4.3782969999999999</v>
      </c>
      <c r="G998" t="s">
        <v>10326</v>
      </c>
      <c r="H998" t="s">
        <v>11617</v>
      </c>
      <c r="I998" t="s">
        <v>15733</v>
      </c>
      <c r="J998" t="s">
        <v>16643</v>
      </c>
      <c r="K998" t="s">
        <v>16666</v>
      </c>
      <c r="L998" t="s">
        <v>18062</v>
      </c>
      <c r="M998" t="s">
        <v>18062</v>
      </c>
      <c r="N998" t="s">
        <v>18062</v>
      </c>
      <c r="O998">
        <v>7</v>
      </c>
      <c r="P998">
        <v>50</v>
      </c>
      <c r="Q998">
        <v>14</v>
      </c>
      <c r="R998">
        <v>4</v>
      </c>
      <c r="S998">
        <v>1128</v>
      </c>
      <c r="T998">
        <v>43</v>
      </c>
      <c r="U998">
        <v>23</v>
      </c>
      <c r="V998">
        <v>11</v>
      </c>
      <c r="W998">
        <v>3</v>
      </c>
      <c r="X998">
        <v>13</v>
      </c>
      <c r="Y998">
        <v>4</v>
      </c>
      <c r="Z998">
        <v>4</v>
      </c>
      <c r="AA998">
        <v>4</v>
      </c>
      <c r="AB998">
        <v>4.5</v>
      </c>
    </row>
    <row r="999" spans="1:28" x14ac:dyDescent="0.25">
      <c r="A999" t="s">
        <v>1025</v>
      </c>
      <c r="B999" t="s">
        <v>6131</v>
      </c>
      <c r="C999" t="s">
        <v>10151</v>
      </c>
      <c r="D999" t="s">
        <v>10173</v>
      </c>
      <c r="E999">
        <v>36.721283</v>
      </c>
      <c r="F999">
        <v>-4.420134</v>
      </c>
      <c r="G999" t="s">
        <v>10417</v>
      </c>
      <c r="H999" t="s">
        <v>11618</v>
      </c>
      <c r="I999" t="s">
        <v>15739</v>
      </c>
      <c r="J999" t="s">
        <v>16643</v>
      </c>
      <c r="K999" t="s">
        <v>16853</v>
      </c>
      <c r="L999" t="s">
        <v>18062</v>
      </c>
      <c r="M999" t="s">
        <v>18062</v>
      </c>
      <c r="N999" t="s">
        <v>18062</v>
      </c>
      <c r="O999">
        <v>7</v>
      </c>
      <c r="P999">
        <v>70</v>
      </c>
      <c r="Q999">
        <v>7</v>
      </c>
      <c r="R999">
        <v>4.5</v>
      </c>
      <c r="S999">
        <v>2413</v>
      </c>
      <c r="T999">
        <v>375</v>
      </c>
      <c r="U999">
        <v>103</v>
      </c>
      <c r="V999">
        <v>32</v>
      </c>
      <c r="W999">
        <v>22</v>
      </c>
      <c r="X999">
        <v>20</v>
      </c>
      <c r="Y999">
        <v>4.5</v>
      </c>
      <c r="Z999">
        <v>4.5</v>
      </c>
      <c r="AA999">
        <v>4.5</v>
      </c>
      <c r="AB999">
        <v>4</v>
      </c>
    </row>
    <row r="1000" spans="1:28" x14ac:dyDescent="0.25">
      <c r="A1000" t="s">
        <v>1026</v>
      </c>
      <c r="B1000" t="s">
        <v>6132</v>
      </c>
      <c r="C1000" t="s">
        <v>10151</v>
      </c>
      <c r="D1000" t="s">
        <v>10173</v>
      </c>
      <c r="E1000">
        <v>36.720455000000001</v>
      </c>
      <c r="F1000">
        <v>-4.4210330000000004</v>
      </c>
      <c r="G1000" t="s">
        <v>10308</v>
      </c>
      <c r="H1000" t="s">
        <v>11619</v>
      </c>
      <c r="I1000" t="s">
        <v>15740</v>
      </c>
      <c r="J1000" t="s">
        <v>16643</v>
      </c>
      <c r="K1000" t="s">
        <v>16741</v>
      </c>
      <c r="L1000" t="s">
        <v>18062</v>
      </c>
      <c r="M1000" t="s">
        <v>18063</v>
      </c>
      <c r="N1000" t="s">
        <v>18063</v>
      </c>
      <c r="O1000">
        <v>6</v>
      </c>
      <c r="P1000">
        <v>38.5</v>
      </c>
      <c r="Q1000">
        <v>11</v>
      </c>
      <c r="R1000">
        <v>4</v>
      </c>
      <c r="S1000">
        <v>346</v>
      </c>
      <c r="T1000">
        <v>63</v>
      </c>
      <c r="U1000">
        <v>32</v>
      </c>
      <c r="V1000">
        <v>3</v>
      </c>
      <c r="W1000">
        <v>0</v>
      </c>
      <c r="X1000">
        <v>3</v>
      </c>
      <c r="Y1000">
        <v>4.5</v>
      </c>
      <c r="Z1000">
        <v>4</v>
      </c>
      <c r="AA1000">
        <v>4</v>
      </c>
      <c r="AB1000">
        <v>4</v>
      </c>
    </row>
    <row r="1001" spans="1:28" x14ac:dyDescent="0.25">
      <c r="A1001" t="s">
        <v>1027</v>
      </c>
      <c r="B1001" t="s">
        <v>6133</v>
      </c>
      <c r="C1001" t="s">
        <v>10151</v>
      </c>
      <c r="D1001" t="s">
        <v>10173</v>
      </c>
      <c r="E1001">
        <v>36.719949999999997</v>
      </c>
      <c r="F1001">
        <v>-4.405233</v>
      </c>
      <c r="G1001" t="s">
        <v>10241</v>
      </c>
      <c r="H1001" t="s">
        <v>11620</v>
      </c>
      <c r="I1001" t="s">
        <v>15981</v>
      </c>
      <c r="J1001" t="s">
        <v>16643</v>
      </c>
      <c r="K1001" t="s">
        <v>17015</v>
      </c>
      <c r="L1001" t="s">
        <v>18062</v>
      </c>
      <c r="M1001" t="s">
        <v>18063</v>
      </c>
      <c r="N1001" t="s">
        <v>18062</v>
      </c>
      <c r="O1001">
        <v>7</v>
      </c>
      <c r="P1001">
        <v>49</v>
      </c>
      <c r="Q1001">
        <v>7</v>
      </c>
      <c r="R1001">
        <v>4</v>
      </c>
      <c r="S1001">
        <v>889</v>
      </c>
      <c r="T1001">
        <v>75</v>
      </c>
      <c r="U1001">
        <v>68</v>
      </c>
      <c r="V1001">
        <v>11</v>
      </c>
      <c r="W1001">
        <v>3</v>
      </c>
      <c r="X1001">
        <v>11</v>
      </c>
      <c r="Y1001">
        <v>4</v>
      </c>
      <c r="Z1001">
        <v>4</v>
      </c>
      <c r="AA1001">
        <v>4</v>
      </c>
      <c r="AB1001">
        <v>4</v>
      </c>
    </row>
    <row r="1002" spans="1:28" x14ac:dyDescent="0.25">
      <c r="A1002" t="s">
        <v>1028</v>
      </c>
      <c r="B1002" t="s">
        <v>6134</v>
      </c>
      <c r="C1002" t="s">
        <v>10151</v>
      </c>
      <c r="D1002" t="s">
        <v>10173</v>
      </c>
      <c r="E1002">
        <v>36.723260000000003</v>
      </c>
      <c r="F1002">
        <v>-4.421157</v>
      </c>
      <c r="G1002" t="s">
        <v>10329</v>
      </c>
      <c r="H1002" t="s">
        <v>11621</v>
      </c>
      <c r="I1002" t="s">
        <v>15734</v>
      </c>
      <c r="J1002" t="s">
        <v>16643</v>
      </c>
      <c r="K1002" t="s">
        <v>16655</v>
      </c>
      <c r="L1002" t="s">
        <v>18063</v>
      </c>
      <c r="M1002" t="s">
        <v>18063</v>
      </c>
      <c r="N1002" t="s">
        <v>18062</v>
      </c>
      <c r="O1002">
        <v>6</v>
      </c>
      <c r="P1002">
        <v>40</v>
      </c>
      <c r="Q1002">
        <v>12</v>
      </c>
      <c r="R1002">
        <v>4</v>
      </c>
      <c r="S1002">
        <v>628</v>
      </c>
      <c r="T1002">
        <v>65</v>
      </c>
      <c r="U1002">
        <v>27</v>
      </c>
      <c r="V1002">
        <v>15</v>
      </c>
      <c r="W1002">
        <v>4</v>
      </c>
      <c r="X1002">
        <v>7</v>
      </c>
      <c r="Y1002">
        <v>4.5</v>
      </c>
      <c r="Z1002">
        <v>4.5</v>
      </c>
      <c r="AA1002">
        <v>4</v>
      </c>
      <c r="AB1002">
        <v>4.5</v>
      </c>
    </row>
    <row r="1003" spans="1:28" x14ac:dyDescent="0.25">
      <c r="A1003" t="s">
        <v>1029</v>
      </c>
      <c r="B1003" t="s">
        <v>6135</v>
      </c>
      <c r="C1003" t="s">
        <v>10151</v>
      </c>
      <c r="D1003" t="s">
        <v>10173</v>
      </c>
      <c r="E1003">
        <v>36.718314999999997</v>
      </c>
      <c r="F1003">
        <v>-4.4401200000000003</v>
      </c>
      <c r="G1003" t="s">
        <v>10241</v>
      </c>
      <c r="H1003" t="s">
        <v>11622</v>
      </c>
      <c r="I1003" t="s">
        <v>15982</v>
      </c>
      <c r="J1003" t="s">
        <v>16644</v>
      </c>
      <c r="K1003" t="s">
        <v>17016</v>
      </c>
      <c r="L1003" t="s">
        <v>18063</v>
      </c>
      <c r="M1003" t="s">
        <v>18063</v>
      </c>
      <c r="N1003" t="s">
        <v>18062</v>
      </c>
      <c r="O1003">
        <v>7</v>
      </c>
      <c r="P1003">
        <v>45</v>
      </c>
      <c r="Q1003">
        <v>12</v>
      </c>
      <c r="R1003">
        <v>4.5</v>
      </c>
      <c r="S1003">
        <v>422</v>
      </c>
      <c r="T1003">
        <v>20</v>
      </c>
      <c r="U1003">
        <v>11</v>
      </c>
      <c r="V1003">
        <v>3</v>
      </c>
      <c r="W1003">
        <v>1</v>
      </c>
      <c r="X1003">
        <v>0</v>
      </c>
      <c r="Y1003">
        <v>4.5</v>
      </c>
      <c r="Z1003">
        <v>4.5</v>
      </c>
      <c r="AA1003">
        <v>4</v>
      </c>
      <c r="AB1003">
        <v>4.5</v>
      </c>
    </row>
    <row r="1004" spans="1:28" x14ac:dyDescent="0.25">
      <c r="A1004" t="s">
        <v>1030</v>
      </c>
      <c r="B1004" t="s">
        <v>6136</v>
      </c>
      <c r="C1004" t="s">
        <v>10151</v>
      </c>
      <c r="D1004" t="s">
        <v>10173</v>
      </c>
      <c r="E1004">
        <v>36.713272000000003</v>
      </c>
      <c r="F1004">
        <v>-4.4393890000000003</v>
      </c>
      <c r="G1004" t="s">
        <v>10250</v>
      </c>
      <c r="H1004" t="s">
        <v>11623</v>
      </c>
      <c r="I1004" t="s">
        <v>15744</v>
      </c>
      <c r="J1004" t="s">
        <v>16643</v>
      </c>
      <c r="K1004" t="s">
        <v>16738</v>
      </c>
      <c r="L1004" t="s">
        <v>18062</v>
      </c>
      <c r="M1004" t="s">
        <v>18062</v>
      </c>
      <c r="N1004" t="s">
        <v>18062</v>
      </c>
      <c r="O1004">
        <v>5</v>
      </c>
      <c r="P1004">
        <v>25</v>
      </c>
      <c r="Q1004">
        <v>10</v>
      </c>
      <c r="R1004">
        <v>4</v>
      </c>
      <c r="S1004">
        <v>917</v>
      </c>
      <c r="T1004">
        <v>16</v>
      </c>
      <c r="U1004">
        <v>6</v>
      </c>
      <c r="V1004">
        <v>0</v>
      </c>
      <c r="W1004">
        <v>0</v>
      </c>
      <c r="X1004">
        <v>0</v>
      </c>
      <c r="Y1004">
        <v>4.5</v>
      </c>
      <c r="Z1004">
        <v>4</v>
      </c>
      <c r="AA1004">
        <v>4</v>
      </c>
      <c r="AB1004">
        <v>4.5</v>
      </c>
    </row>
    <row r="1005" spans="1:28" x14ac:dyDescent="0.25">
      <c r="A1005" t="s">
        <v>1031</v>
      </c>
      <c r="B1005" t="s">
        <v>6137</v>
      </c>
      <c r="C1005" t="s">
        <v>10151</v>
      </c>
      <c r="D1005" t="s">
        <v>10173</v>
      </c>
      <c r="E1005">
        <v>36.720157999999998</v>
      </c>
      <c r="F1005">
        <v>-4.4236019999999998</v>
      </c>
      <c r="G1005" t="s">
        <v>10249</v>
      </c>
      <c r="H1005" t="s">
        <v>11624</v>
      </c>
      <c r="I1005" t="s">
        <v>15983</v>
      </c>
      <c r="J1005" t="s">
        <v>16645</v>
      </c>
      <c r="K1005" t="s">
        <v>16834</v>
      </c>
      <c r="L1005" t="s">
        <v>18063</v>
      </c>
      <c r="M1005" t="s">
        <v>18063</v>
      </c>
      <c r="N1005" t="s">
        <v>18063</v>
      </c>
      <c r="O1005">
        <v>6</v>
      </c>
      <c r="P1005">
        <v>41.5</v>
      </c>
      <c r="Q1005">
        <v>6</v>
      </c>
      <c r="R1005">
        <v>4.5</v>
      </c>
      <c r="S1005">
        <v>952</v>
      </c>
      <c r="T1005">
        <v>173</v>
      </c>
      <c r="U1005">
        <v>51</v>
      </c>
      <c r="V1005">
        <v>7</v>
      </c>
      <c r="W1005">
        <v>3</v>
      </c>
      <c r="X1005">
        <v>4</v>
      </c>
      <c r="Y1005">
        <v>4.5</v>
      </c>
      <c r="Z1005">
        <v>4.5</v>
      </c>
      <c r="AA1005">
        <v>4.5</v>
      </c>
      <c r="AB1005">
        <v>5</v>
      </c>
    </row>
    <row r="1006" spans="1:28" x14ac:dyDescent="0.25">
      <c r="A1006" t="s">
        <v>1032</v>
      </c>
      <c r="B1006" t="s">
        <v>6138</v>
      </c>
      <c r="C1006" t="s">
        <v>10151</v>
      </c>
      <c r="D1006" t="s">
        <v>10173</v>
      </c>
      <c r="E1006">
        <v>36.655937000000002</v>
      </c>
      <c r="F1006">
        <v>-4.4793649999999996</v>
      </c>
      <c r="G1006" t="s">
        <v>10250</v>
      </c>
      <c r="H1006" t="s">
        <v>11625</v>
      </c>
      <c r="I1006" t="s">
        <v>15984</v>
      </c>
      <c r="J1006" t="s">
        <v>16643</v>
      </c>
      <c r="K1006" t="s">
        <v>17017</v>
      </c>
      <c r="L1006" t="s">
        <v>18063</v>
      </c>
      <c r="M1006" t="s">
        <v>18063</v>
      </c>
      <c r="N1006" t="s">
        <v>18063</v>
      </c>
      <c r="O1006">
        <v>7</v>
      </c>
      <c r="P1006">
        <v>77</v>
      </c>
      <c r="Q1006">
        <v>7</v>
      </c>
      <c r="R1006">
        <v>4.5</v>
      </c>
      <c r="S1006">
        <v>476</v>
      </c>
      <c r="T1006">
        <v>34</v>
      </c>
      <c r="U1006">
        <v>13</v>
      </c>
      <c r="V1006">
        <v>8</v>
      </c>
      <c r="W1006">
        <v>3</v>
      </c>
      <c r="X1006">
        <v>2</v>
      </c>
      <c r="Y1006">
        <v>4.5</v>
      </c>
      <c r="Z1006">
        <v>4.5</v>
      </c>
      <c r="AA1006">
        <v>4.5</v>
      </c>
      <c r="AB1006">
        <v>4.5</v>
      </c>
    </row>
    <row r="1007" spans="1:28" x14ac:dyDescent="0.25">
      <c r="A1007" t="s">
        <v>1033</v>
      </c>
      <c r="B1007" t="s">
        <v>6139</v>
      </c>
      <c r="C1007" t="s">
        <v>10151</v>
      </c>
      <c r="D1007" t="s">
        <v>10173</v>
      </c>
      <c r="E1007">
        <v>36.691290000000002</v>
      </c>
      <c r="F1007">
        <v>-4.4434570000000004</v>
      </c>
      <c r="G1007" t="s">
        <v>10241</v>
      </c>
      <c r="H1007" t="s">
        <v>11626</v>
      </c>
      <c r="I1007" t="s">
        <v>15739</v>
      </c>
      <c r="J1007" t="s">
        <v>16643</v>
      </c>
      <c r="K1007" t="s">
        <v>16663</v>
      </c>
      <c r="L1007" t="s">
        <v>18062</v>
      </c>
      <c r="M1007" t="s">
        <v>18062</v>
      </c>
      <c r="N1007" t="s">
        <v>18063</v>
      </c>
      <c r="O1007">
        <v>7</v>
      </c>
      <c r="P1007">
        <v>39</v>
      </c>
      <c r="Q1007">
        <v>13</v>
      </c>
      <c r="R1007">
        <v>4.5</v>
      </c>
      <c r="S1007">
        <v>451</v>
      </c>
      <c r="T1007">
        <v>14</v>
      </c>
      <c r="U1007">
        <v>4</v>
      </c>
      <c r="V1007">
        <v>0</v>
      </c>
      <c r="W1007">
        <v>2</v>
      </c>
      <c r="X1007">
        <v>0</v>
      </c>
      <c r="Y1007">
        <v>4.5</v>
      </c>
      <c r="Z1007">
        <v>4.5</v>
      </c>
      <c r="AA1007">
        <v>4.5</v>
      </c>
      <c r="AB1007">
        <v>4</v>
      </c>
    </row>
    <row r="1008" spans="1:28" x14ac:dyDescent="0.25">
      <c r="A1008" t="s">
        <v>1034</v>
      </c>
      <c r="B1008" t="s">
        <v>6140</v>
      </c>
      <c r="C1008" t="s">
        <v>10151</v>
      </c>
      <c r="D1008" t="s">
        <v>10173</v>
      </c>
      <c r="E1008">
        <v>36.715206000000002</v>
      </c>
      <c r="F1008">
        <v>-4.4641630000000001</v>
      </c>
      <c r="G1008" t="s">
        <v>10418</v>
      </c>
      <c r="H1008" t="s">
        <v>11627</v>
      </c>
      <c r="I1008" t="s">
        <v>15733</v>
      </c>
      <c r="J1008" t="s">
        <v>16643</v>
      </c>
      <c r="K1008" t="s">
        <v>16791</v>
      </c>
      <c r="L1008" t="s">
        <v>18062</v>
      </c>
      <c r="M1008" t="s">
        <v>18062</v>
      </c>
      <c r="N1008" t="s">
        <v>18062</v>
      </c>
      <c r="O1008">
        <v>7</v>
      </c>
      <c r="P1008">
        <v>108</v>
      </c>
      <c r="Q1008">
        <v>7</v>
      </c>
      <c r="R1008">
        <v>4.5</v>
      </c>
      <c r="S1008">
        <v>445</v>
      </c>
      <c r="T1008">
        <v>7</v>
      </c>
      <c r="U1008">
        <v>1</v>
      </c>
      <c r="V1008">
        <v>1</v>
      </c>
      <c r="W1008">
        <v>1</v>
      </c>
      <c r="X1008">
        <v>0</v>
      </c>
      <c r="Y1008">
        <v>4.5</v>
      </c>
      <c r="Z1008">
        <v>4.5</v>
      </c>
      <c r="AA1008">
        <v>4.5</v>
      </c>
      <c r="AB1008">
        <v>4.5</v>
      </c>
    </row>
    <row r="1009" spans="1:28" x14ac:dyDescent="0.25">
      <c r="A1009" t="s">
        <v>1035</v>
      </c>
      <c r="B1009" t="s">
        <v>6141</v>
      </c>
      <c r="C1009" t="s">
        <v>10151</v>
      </c>
      <c r="D1009" t="s">
        <v>10173</v>
      </c>
      <c r="E1009">
        <v>36.714866999999998</v>
      </c>
      <c r="F1009">
        <v>-4.4283939999999999</v>
      </c>
      <c r="G1009" t="s">
        <v>10249</v>
      </c>
      <c r="H1009" t="s">
        <v>11628</v>
      </c>
      <c r="I1009" t="s">
        <v>15733</v>
      </c>
      <c r="J1009" t="s">
        <v>16643</v>
      </c>
      <c r="K1009" t="s">
        <v>17018</v>
      </c>
      <c r="L1009" t="s">
        <v>18062</v>
      </c>
      <c r="M1009" t="s">
        <v>18062</v>
      </c>
      <c r="N1009" t="s">
        <v>18062</v>
      </c>
      <c r="O1009">
        <v>6</v>
      </c>
      <c r="P1009">
        <v>35.5</v>
      </c>
      <c r="Q1009">
        <v>11</v>
      </c>
      <c r="R1009">
        <v>5</v>
      </c>
      <c r="S1009">
        <v>639</v>
      </c>
      <c r="T1009">
        <v>156</v>
      </c>
      <c r="U1009">
        <v>5</v>
      </c>
      <c r="V1009">
        <v>2</v>
      </c>
      <c r="W1009">
        <v>1</v>
      </c>
      <c r="X1009">
        <v>2</v>
      </c>
      <c r="Y1009">
        <v>5</v>
      </c>
      <c r="Z1009">
        <v>5</v>
      </c>
      <c r="AA1009">
        <v>4.5</v>
      </c>
      <c r="AB1009">
        <v>4.5</v>
      </c>
    </row>
    <row r="1010" spans="1:28" x14ac:dyDescent="0.25">
      <c r="A1010" t="s">
        <v>1036</v>
      </c>
      <c r="B1010" t="s">
        <v>6142</v>
      </c>
      <c r="C1010" t="s">
        <v>10151</v>
      </c>
      <c r="D1010" t="s">
        <v>10173</v>
      </c>
      <c r="E1010">
        <v>36.724559999999997</v>
      </c>
      <c r="F1010">
        <v>-4.4201139999999999</v>
      </c>
      <c r="G1010" t="s">
        <v>10259</v>
      </c>
      <c r="H1010" t="s">
        <v>11629</v>
      </c>
      <c r="I1010" t="s">
        <v>15815</v>
      </c>
      <c r="J1010" t="s">
        <v>16643</v>
      </c>
      <c r="K1010" t="s">
        <v>17019</v>
      </c>
      <c r="L1010" t="s">
        <v>18062</v>
      </c>
      <c r="M1010" t="s">
        <v>18062</v>
      </c>
      <c r="N1010" t="s">
        <v>18062</v>
      </c>
      <c r="O1010">
        <v>4</v>
      </c>
      <c r="P1010">
        <v>22.5</v>
      </c>
      <c r="Q1010">
        <v>7</v>
      </c>
      <c r="R1010">
        <v>4</v>
      </c>
      <c r="S1010">
        <v>433</v>
      </c>
      <c r="T1010">
        <v>31</v>
      </c>
      <c r="U1010">
        <v>13</v>
      </c>
      <c r="V1010">
        <v>6</v>
      </c>
      <c r="W1010">
        <v>3</v>
      </c>
      <c r="X1010">
        <v>6</v>
      </c>
      <c r="Y1010">
        <v>4.5</v>
      </c>
      <c r="Z1010">
        <v>4</v>
      </c>
      <c r="AA1010">
        <v>4</v>
      </c>
      <c r="AB1010">
        <v>4</v>
      </c>
    </row>
    <row r="1011" spans="1:28" x14ac:dyDescent="0.25">
      <c r="A1011" t="s">
        <v>1037</v>
      </c>
      <c r="B1011" t="s">
        <v>6143</v>
      </c>
      <c r="C1011" t="s">
        <v>10151</v>
      </c>
      <c r="D1011" t="s">
        <v>10173</v>
      </c>
      <c r="E1011">
        <v>36.721350000000001</v>
      </c>
      <c r="F1011">
        <v>-4.423095</v>
      </c>
      <c r="G1011" t="s">
        <v>10244</v>
      </c>
      <c r="H1011" t="s">
        <v>11630</v>
      </c>
      <c r="I1011" t="s">
        <v>15767</v>
      </c>
      <c r="J1011" t="s">
        <v>16643</v>
      </c>
      <c r="K1011" t="s">
        <v>16695</v>
      </c>
      <c r="L1011" t="s">
        <v>18062</v>
      </c>
      <c r="M1011" t="s">
        <v>18063</v>
      </c>
      <c r="N1011" t="s">
        <v>18062</v>
      </c>
      <c r="O1011">
        <v>7</v>
      </c>
      <c r="P1011">
        <v>84</v>
      </c>
      <c r="Q1011">
        <v>7</v>
      </c>
      <c r="R1011">
        <v>4</v>
      </c>
      <c r="S1011">
        <v>441</v>
      </c>
      <c r="T1011">
        <v>61</v>
      </c>
      <c r="U1011">
        <v>41</v>
      </c>
      <c r="V1011">
        <v>13</v>
      </c>
      <c r="W1011">
        <v>11</v>
      </c>
      <c r="X1011">
        <v>10</v>
      </c>
      <c r="Y1011">
        <v>4</v>
      </c>
      <c r="Z1011">
        <v>4</v>
      </c>
      <c r="AA1011">
        <v>4</v>
      </c>
      <c r="AB1011">
        <v>4.5</v>
      </c>
    </row>
    <row r="1012" spans="1:28" x14ac:dyDescent="0.25">
      <c r="A1012" t="s">
        <v>1038</v>
      </c>
      <c r="B1012" t="s">
        <v>6144</v>
      </c>
      <c r="C1012" t="s">
        <v>10151</v>
      </c>
      <c r="D1012" t="s">
        <v>10173</v>
      </c>
      <c r="E1012">
        <v>36.714942999999998</v>
      </c>
      <c r="F1012">
        <v>-4.4146720000000004</v>
      </c>
      <c r="G1012" t="s">
        <v>10249</v>
      </c>
      <c r="H1012" t="s">
        <v>11631</v>
      </c>
      <c r="I1012" t="s">
        <v>15751</v>
      </c>
      <c r="J1012" t="s">
        <v>16643</v>
      </c>
      <c r="K1012" t="s">
        <v>16677</v>
      </c>
      <c r="L1012" t="s">
        <v>18062</v>
      </c>
      <c r="M1012" t="s">
        <v>18063</v>
      </c>
      <c r="N1012" t="s">
        <v>18062</v>
      </c>
      <c r="O1012">
        <v>7</v>
      </c>
      <c r="P1012">
        <v>73.5</v>
      </c>
      <c r="Q1012">
        <v>7</v>
      </c>
      <c r="R1012">
        <v>4.5</v>
      </c>
      <c r="S1012">
        <v>1317</v>
      </c>
      <c r="T1012">
        <v>257</v>
      </c>
      <c r="U1012">
        <v>83</v>
      </c>
      <c r="V1012">
        <v>35</v>
      </c>
      <c r="W1012">
        <v>20</v>
      </c>
      <c r="X1012">
        <v>11</v>
      </c>
      <c r="Y1012">
        <v>4.5</v>
      </c>
      <c r="Z1012">
        <v>4.5</v>
      </c>
      <c r="AA1012">
        <v>4</v>
      </c>
      <c r="AB1012">
        <v>4.5</v>
      </c>
    </row>
    <row r="1013" spans="1:28" x14ac:dyDescent="0.25">
      <c r="A1013" t="s">
        <v>1039</v>
      </c>
      <c r="B1013" t="s">
        <v>6145</v>
      </c>
      <c r="C1013" t="s">
        <v>10151</v>
      </c>
      <c r="D1013" t="s">
        <v>10173</v>
      </c>
      <c r="E1013">
        <v>36.720999999999997</v>
      </c>
      <c r="F1013">
        <v>-4.3782310000000004</v>
      </c>
      <c r="G1013" t="s">
        <v>10269</v>
      </c>
      <c r="H1013" t="s">
        <v>11632</v>
      </c>
      <c r="I1013" t="s">
        <v>15815</v>
      </c>
      <c r="J1013" t="s">
        <v>16643</v>
      </c>
      <c r="K1013" t="s">
        <v>17019</v>
      </c>
      <c r="L1013" t="s">
        <v>18062</v>
      </c>
      <c r="M1013" t="s">
        <v>18062</v>
      </c>
      <c r="N1013" t="s">
        <v>18062</v>
      </c>
      <c r="O1013">
        <v>7</v>
      </c>
      <c r="P1013">
        <v>53.75</v>
      </c>
      <c r="Q1013">
        <v>12</v>
      </c>
      <c r="R1013">
        <v>4</v>
      </c>
      <c r="S1013">
        <v>354</v>
      </c>
      <c r="T1013">
        <v>11</v>
      </c>
      <c r="U1013">
        <v>2</v>
      </c>
      <c r="V1013">
        <v>1</v>
      </c>
      <c r="W1013">
        <v>0</v>
      </c>
      <c r="X1013">
        <v>0</v>
      </c>
      <c r="Y1013">
        <v>4.5</v>
      </c>
      <c r="Z1013">
        <v>4</v>
      </c>
      <c r="AA1013">
        <v>4</v>
      </c>
      <c r="AB1013">
        <v>4.5</v>
      </c>
    </row>
    <row r="1014" spans="1:28" x14ac:dyDescent="0.25">
      <c r="A1014" t="s">
        <v>1040</v>
      </c>
      <c r="B1014" t="s">
        <v>6146</v>
      </c>
      <c r="C1014" t="s">
        <v>10151</v>
      </c>
      <c r="D1014" t="s">
        <v>10173</v>
      </c>
      <c r="E1014">
        <v>36.72043</v>
      </c>
      <c r="F1014">
        <v>-4.4210649999999996</v>
      </c>
      <c r="G1014" t="s">
        <v>10274</v>
      </c>
      <c r="H1014" t="s">
        <v>11633</v>
      </c>
      <c r="I1014" t="s">
        <v>15740</v>
      </c>
      <c r="J1014" t="s">
        <v>16643</v>
      </c>
      <c r="K1014" t="s">
        <v>17020</v>
      </c>
      <c r="L1014" t="s">
        <v>18062</v>
      </c>
      <c r="M1014" t="s">
        <v>18063</v>
      </c>
      <c r="N1014" t="s">
        <v>18062</v>
      </c>
      <c r="O1014">
        <v>6</v>
      </c>
      <c r="P1014">
        <v>39.5</v>
      </c>
      <c r="Q1014">
        <v>11</v>
      </c>
      <c r="R1014">
        <v>4</v>
      </c>
      <c r="S1014">
        <v>702</v>
      </c>
      <c r="T1014">
        <v>105</v>
      </c>
      <c r="U1014">
        <v>46</v>
      </c>
      <c r="V1014">
        <v>9</v>
      </c>
      <c r="W1014">
        <v>3</v>
      </c>
      <c r="X1014">
        <v>5</v>
      </c>
      <c r="Y1014">
        <v>4.5</v>
      </c>
      <c r="Z1014">
        <v>4</v>
      </c>
      <c r="AA1014">
        <v>4</v>
      </c>
      <c r="AB1014">
        <v>4</v>
      </c>
    </row>
    <row r="1015" spans="1:28" x14ac:dyDescent="0.25">
      <c r="A1015" t="s">
        <v>1041</v>
      </c>
      <c r="B1015" t="s">
        <v>6147</v>
      </c>
      <c r="C1015" t="s">
        <v>10151</v>
      </c>
      <c r="D1015" t="s">
        <v>10173</v>
      </c>
      <c r="E1015">
        <v>36.725276999999998</v>
      </c>
      <c r="F1015">
        <v>-4.4620920000000002</v>
      </c>
      <c r="G1015" t="s">
        <v>10324</v>
      </c>
      <c r="H1015" t="s">
        <v>11634</v>
      </c>
      <c r="I1015" t="s">
        <v>15985</v>
      </c>
      <c r="J1015" t="s">
        <v>16643</v>
      </c>
      <c r="K1015" t="s">
        <v>17021</v>
      </c>
      <c r="L1015" t="s">
        <v>18062</v>
      </c>
      <c r="M1015" t="s">
        <v>18063</v>
      </c>
      <c r="N1015" t="s">
        <v>18062</v>
      </c>
      <c r="O1015">
        <v>6</v>
      </c>
      <c r="P1015">
        <v>19.5</v>
      </c>
      <c r="Q1015">
        <v>6</v>
      </c>
      <c r="R1015">
        <v>4</v>
      </c>
      <c r="S1015">
        <v>332</v>
      </c>
      <c r="T1015">
        <v>1</v>
      </c>
      <c r="U1015">
        <v>1</v>
      </c>
      <c r="V1015">
        <v>0</v>
      </c>
      <c r="W1015">
        <v>0</v>
      </c>
      <c r="X1015">
        <v>0</v>
      </c>
      <c r="Y1015">
        <v>4.5</v>
      </c>
      <c r="Z1015">
        <v>4.5</v>
      </c>
      <c r="AA1015">
        <v>4</v>
      </c>
      <c r="AB1015">
        <v>4.5</v>
      </c>
    </row>
    <row r="1016" spans="1:28" x14ac:dyDescent="0.25">
      <c r="A1016" t="s">
        <v>1042</v>
      </c>
      <c r="B1016" t="s">
        <v>6148</v>
      </c>
      <c r="C1016" t="s">
        <v>10151</v>
      </c>
      <c r="D1016" t="s">
        <v>10173</v>
      </c>
      <c r="E1016">
        <v>36.720244999999998</v>
      </c>
      <c r="F1016">
        <v>-4.4240490000000001</v>
      </c>
      <c r="G1016" t="s">
        <v>10368</v>
      </c>
      <c r="H1016" t="s">
        <v>11635</v>
      </c>
      <c r="I1016" t="s">
        <v>15986</v>
      </c>
      <c r="J1016" t="s">
        <v>16643</v>
      </c>
      <c r="K1016" t="s">
        <v>17022</v>
      </c>
      <c r="L1016" t="s">
        <v>18062</v>
      </c>
      <c r="M1016" t="s">
        <v>18062</v>
      </c>
      <c r="N1016" t="s">
        <v>18062</v>
      </c>
      <c r="O1016">
        <v>6</v>
      </c>
      <c r="P1016">
        <v>82.5</v>
      </c>
      <c r="Q1016">
        <v>6</v>
      </c>
      <c r="R1016">
        <v>4</v>
      </c>
      <c r="S1016">
        <v>436</v>
      </c>
      <c r="T1016">
        <v>77</v>
      </c>
      <c r="U1016">
        <v>38</v>
      </c>
      <c r="V1016">
        <v>11</v>
      </c>
      <c r="W1016">
        <v>4</v>
      </c>
      <c r="X1016">
        <v>9</v>
      </c>
      <c r="Y1016">
        <v>4</v>
      </c>
      <c r="Z1016">
        <v>4.5</v>
      </c>
      <c r="AA1016">
        <v>4</v>
      </c>
      <c r="AB1016">
        <v>4</v>
      </c>
    </row>
    <row r="1017" spans="1:28" x14ac:dyDescent="0.25">
      <c r="A1017" t="s">
        <v>1043</v>
      </c>
      <c r="B1017" t="s">
        <v>6149</v>
      </c>
      <c r="C1017" t="s">
        <v>10151</v>
      </c>
      <c r="D1017" t="s">
        <v>10173</v>
      </c>
      <c r="E1017">
        <v>36.722202000000003</v>
      </c>
      <c r="F1017">
        <v>-4.4170280000000002</v>
      </c>
      <c r="G1017" t="s">
        <v>10326</v>
      </c>
      <c r="H1017" t="s">
        <v>11636</v>
      </c>
      <c r="I1017" t="s">
        <v>15733</v>
      </c>
      <c r="J1017" t="s">
        <v>16643</v>
      </c>
      <c r="K1017" t="s">
        <v>16791</v>
      </c>
      <c r="L1017" t="s">
        <v>18062</v>
      </c>
      <c r="M1017" t="s">
        <v>18062</v>
      </c>
      <c r="N1017" t="s">
        <v>18062</v>
      </c>
      <c r="O1017">
        <v>4</v>
      </c>
      <c r="P1017">
        <v>38</v>
      </c>
      <c r="Q1017">
        <v>4</v>
      </c>
      <c r="R1017">
        <v>4</v>
      </c>
      <c r="S1017">
        <v>1171</v>
      </c>
      <c r="T1017">
        <v>60</v>
      </c>
      <c r="U1017">
        <v>54</v>
      </c>
      <c r="V1017">
        <v>20</v>
      </c>
      <c r="W1017">
        <v>4</v>
      </c>
      <c r="X1017">
        <v>12</v>
      </c>
      <c r="Y1017">
        <v>4</v>
      </c>
      <c r="Z1017">
        <v>4</v>
      </c>
      <c r="AA1017">
        <v>4</v>
      </c>
      <c r="AB1017">
        <v>4.5</v>
      </c>
    </row>
    <row r="1018" spans="1:28" x14ac:dyDescent="0.25">
      <c r="A1018" t="s">
        <v>1044</v>
      </c>
      <c r="B1018" t="s">
        <v>6150</v>
      </c>
      <c r="C1018" t="s">
        <v>10151</v>
      </c>
      <c r="D1018" t="s">
        <v>10173</v>
      </c>
      <c r="E1018">
        <v>36.723315999999997</v>
      </c>
      <c r="F1018">
        <v>-4.418196</v>
      </c>
      <c r="G1018" t="s">
        <v>10386</v>
      </c>
      <c r="H1018" t="s">
        <v>11637</v>
      </c>
      <c r="I1018" t="s">
        <v>15746</v>
      </c>
      <c r="J1018" t="s">
        <v>16643</v>
      </c>
      <c r="K1018" t="s">
        <v>16668</v>
      </c>
      <c r="L1018" t="s">
        <v>18062</v>
      </c>
      <c r="M1018" t="s">
        <v>18062</v>
      </c>
      <c r="N1018" t="s">
        <v>18062</v>
      </c>
      <c r="O1018">
        <v>7</v>
      </c>
      <c r="P1018">
        <v>72</v>
      </c>
      <c r="Q1018">
        <v>7</v>
      </c>
      <c r="R1018">
        <v>4</v>
      </c>
      <c r="S1018">
        <v>670</v>
      </c>
      <c r="T1018">
        <v>103</v>
      </c>
      <c r="U1018">
        <v>60</v>
      </c>
      <c r="V1018">
        <v>17</v>
      </c>
      <c r="W1018">
        <v>5</v>
      </c>
      <c r="X1018">
        <v>9</v>
      </c>
      <c r="Y1018">
        <v>4</v>
      </c>
      <c r="Z1018">
        <v>4</v>
      </c>
      <c r="AA1018">
        <v>4</v>
      </c>
      <c r="AB1018">
        <v>4</v>
      </c>
    </row>
    <row r="1019" spans="1:28" x14ac:dyDescent="0.25">
      <c r="A1019" t="s">
        <v>1045</v>
      </c>
      <c r="B1019" t="s">
        <v>6151</v>
      </c>
      <c r="C1019" t="s">
        <v>10151</v>
      </c>
      <c r="D1019" t="s">
        <v>10173</v>
      </c>
      <c r="E1019">
        <v>36.722363000000001</v>
      </c>
      <c r="F1019">
        <v>-4.4193309999999997</v>
      </c>
      <c r="G1019" t="s">
        <v>10246</v>
      </c>
      <c r="H1019" t="s">
        <v>11638</v>
      </c>
      <c r="I1019" t="s">
        <v>15987</v>
      </c>
      <c r="J1019" t="s">
        <v>16643</v>
      </c>
      <c r="K1019" t="s">
        <v>17023</v>
      </c>
      <c r="L1019" t="s">
        <v>18062</v>
      </c>
      <c r="M1019" t="s">
        <v>18063</v>
      </c>
      <c r="N1019" t="s">
        <v>18062</v>
      </c>
      <c r="O1019">
        <v>7</v>
      </c>
      <c r="P1019">
        <v>67</v>
      </c>
      <c r="Q1019">
        <v>11</v>
      </c>
      <c r="R1019">
        <v>4</v>
      </c>
      <c r="S1019">
        <v>540</v>
      </c>
      <c r="T1019">
        <v>28</v>
      </c>
      <c r="U1019">
        <v>24</v>
      </c>
      <c r="V1019">
        <v>9</v>
      </c>
      <c r="W1019">
        <v>5</v>
      </c>
      <c r="X1019">
        <v>7</v>
      </c>
      <c r="Y1019">
        <v>4</v>
      </c>
      <c r="Z1019">
        <v>3.5</v>
      </c>
      <c r="AA1019">
        <v>3.5</v>
      </c>
      <c r="AB1019">
        <v>3.5</v>
      </c>
    </row>
    <row r="1020" spans="1:28" x14ac:dyDescent="0.25">
      <c r="A1020" t="s">
        <v>1046</v>
      </c>
      <c r="B1020" t="s">
        <v>6152</v>
      </c>
      <c r="C1020" t="s">
        <v>10151</v>
      </c>
      <c r="D1020" t="s">
        <v>10173</v>
      </c>
      <c r="E1020">
        <v>36.721769999999999</v>
      </c>
      <c r="F1020">
        <v>-4.4175019999999998</v>
      </c>
      <c r="G1020" t="s">
        <v>10419</v>
      </c>
      <c r="H1020" t="s">
        <v>11639</v>
      </c>
      <c r="I1020" t="s">
        <v>15740</v>
      </c>
      <c r="J1020" t="s">
        <v>16643</v>
      </c>
      <c r="K1020" t="s">
        <v>16741</v>
      </c>
      <c r="L1020" t="s">
        <v>18062</v>
      </c>
      <c r="M1020" t="s">
        <v>18062</v>
      </c>
      <c r="N1020" t="s">
        <v>18062</v>
      </c>
      <c r="O1020">
        <v>7</v>
      </c>
      <c r="P1020">
        <v>73.5</v>
      </c>
      <c r="Q1020">
        <v>7</v>
      </c>
      <c r="R1020">
        <v>4</v>
      </c>
      <c r="S1020">
        <v>14823</v>
      </c>
      <c r="T1020">
        <v>1335</v>
      </c>
      <c r="U1020">
        <v>1294</v>
      </c>
      <c r="V1020">
        <v>631</v>
      </c>
      <c r="W1020">
        <v>276</v>
      </c>
      <c r="X1020">
        <v>266</v>
      </c>
      <c r="Y1020">
        <v>4</v>
      </c>
      <c r="Z1020">
        <v>4</v>
      </c>
      <c r="AA1020">
        <v>3.5</v>
      </c>
      <c r="AB1020">
        <v>4.5</v>
      </c>
    </row>
    <row r="1021" spans="1:28" x14ac:dyDescent="0.25">
      <c r="A1021" t="s">
        <v>1047</v>
      </c>
      <c r="B1021" t="s">
        <v>6153</v>
      </c>
      <c r="C1021" t="s">
        <v>10151</v>
      </c>
      <c r="D1021" t="s">
        <v>10173</v>
      </c>
      <c r="E1021">
        <v>36.724400000000003</v>
      </c>
      <c r="F1021">
        <v>-4.4207900000000002</v>
      </c>
      <c r="G1021" t="s">
        <v>10253</v>
      </c>
      <c r="H1021" t="s">
        <v>11640</v>
      </c>
      <c r="I1021" t="s">
        <v>15815</v>
      </c>
      <c r="J1021" t="s">
        <v>16643</v>
      </c>
      <c r="K1021" t="s">
        <v>17019</v>
      </c>
      <c r="L1021" t="s">
        <v>18062</v>
      </c>
      <c r="M1021" t="s">
        <v>18062</v>
      </c>
      <c r="N1021" t="s">
        <v>18062</v>
      </c>
      <c r="O1021">
        <v>7</v>
      </c>
      <c r="P1021">
        <v>43.75</v>
      </c>
      <c r="Q1021">
        <v>14</v>
      </c>
      <c r="R1021">
        <v>4.5</v>
      </c>
      <c r="S1021">
        <v>504</v>
      </c>
      <c r="T1021">
        <v>17</v>
      </c>
      <c r="U1021">
        <v>17</v>
      </c>
      <c r="V1021">
        <v>2</v>
      </c>
      <c r="W1021">
        <v>1</v>
      </c>
      <c r="X1021">
        <v>3</v>
      </c>
      <c r="Y1021">
        <v>4.5</v>
      </c>
      <c r="Z1021">
        <v>4.5</v>
      </c>
      <c r="AA1021">
        <v>4</v>
      </c>
      <c r="AB1021">
        <v>4</v>
      </c>
    </row>
    <row r="1022" spans="1:28" x14ac:dyDescent="0.25">
      <c r="A1022" t="s">
        <v>1048</v>
      </c>
      <c r="B1022" t="s">
        <v>6154</v>
      </c>
      <c r="C1022" t="s">
        <v>10151</v>
      </c>
      <c r="D1022" t="s">
        <v>10173</v>
      </c>
      <c r="E1022">
        <v>36.727615</v>
      </c>
      <c r="F1022">
        <v>-4.4139030000000004</v>
      </c>
      <c r="G1022" t="s">
        <v>10327</v>
      </c>
      <c r="H1022" t="s">
        <v>11641</v>
      </c>
      <c r="I1022" t="s">
        <v>15988</v>
      </c>
      <c r="J1022" t="s">
        <v>16644</v>
      </c>
      <c r="K1022" t="s">
        <v>16790</v>
      </c>
      <c r="L1022" t="s">
        <v>18062</v>
      </c>
      <c r="M1022" t="s">
        <v>18062</v>
      </c>
      <c r="N1022" t="s">
        <v>18062</v>
      </c>
      <c r="O1022">
        <v>3</v>
      </c>
      <c r="P1022">
        <v>13.5</v>
      </c>
      <c r="Q1022">
        <v>3</v>
      </c>
      <c r="R1022">
        <v>4</v>
      </c>
      <c r="S1022">
        <v>465</v>
      </c>
      <c r="T1022">
        <v>43</v>
      </c>
      <c r="U1022">
        <v>10</v>
      </c>
      <c r="V1022">
        <v>1</v>
      </c>
      <c r="W1022">
        <v>4</v>
      </c>
      <c r="X1022">
        <v>2</v>
      </c>
      <c r="Y1022">
        <v>4.5</v>
      </c>
      <c r="Z1022">
        <v>4</v>
      </c>
      <c r="AA1022">
        <v>3.5</v>
      </c>
      <c r="AB1022">
        <v>4.5</v>
      </c>
    </row>
    <row r="1023" spans="1:28" x14ac:dyDescent="0.25">
      <c r="A1023" t="s">
        <v>1049</v>
      </c>
      <c r="B1023" t="s">
        <v>6155</v>
      </c>
      <c r="C1023" t="s">
        <v>10151</v>
      </c>
      <c r="D1023" t="s">
        <v>10173</v>
      </c>
      <c r="E1023">
        <v>36.714213999999998</v>
      </c>
      <c r="F1023">
        <v>-4.4272220000000004</v>
      </c>
      <c r="G1023" t="s">
        <v>10236</v>
      </c>
      <c r="H1023" t="s">
        <v>11642</v>
      </c>
      <c r="I1023" t="s">
        <v>15807</v>
      </c>
      <c r="J1023" t="s">
        <v>16643</v>
      </c>
      <c r="K1023" t="s">
        <v>16717</v>
      </c>
      <c r="L1023" t="s">
        <v>18062</v>
      </c>
      <c r="M1023" t="s">
        <v>18063</v>
      </c>
      <c r="N1023" t="s">
        <v>18062</v>
      </c>
      <c r="O1023">
        <v>6</v>
      </c>
      <c r="P1023">
        <v>36</v>
      </c>
      <c r="Q1023">
        <v>12</v>
      </c>
      <c r="R1023">
        <v>4.5</v>
      </c>
      <c r="S1023">
        <v>355</v>
      </c>
      <c r="T1023">
        <v>43</v>
      </c>
      <c r="U1023">
        <v>22</v>
      </c>
      <c r="V1023">
        <v>5</v>
      </c>
      <c r="W1023">
        <v>1</v>
      </c>
      <c r="X1023">
        <v>0</v>
      </c>
      <c r="Y1023">
        <v>4.5</v>
      </c>
      <c r="Z1023">
        <v>4.5</v>
      </c>
      <c r="AA1023">
        <v>4.5</v>
      </c>
      <c r="AB1023">
        <v>4</v>
      </c>
    </row>
    <row r="1024" spans="1:28" x14ac:dyDescent="0.25">
      <c r="A1024" t="s">
        <v>1050</v>
      </c>
      <c r="B1024" t="s">
        <v>6156</v>
      </c>
      <c r="C1024" t="s">
        <v>10151</v>
      </c>
      <c r="D1024" t="s">
        <v>10173</v>
      </c>
      <c r="E1024">
        <v>36.722909999999999</v>
      </c>
      <c r="F1024">
        <v>-4.4178059999999997</v>
      </c>
      <c r="G1024" t="s">
        <v>10232</v>
      </c>
      <c r="H1024" t="s">
        <v>11643</v>
      </c>
      <c r="I1024" t="s">
        <v>15789</v>
      </c>
      <c r="J1024" t="s">
        <v>16643</v>
      </c>
      <c r="K1024" t="s">
        <v>16719</v>
      </c>
      <c r="L1024" t="s">
        <v>18062</v>
      </c>
      <c r="M1024" t="s">
        <v>18063</v>
      </c>
      <c r="N1024" t="s">
        <v>18063</v>
      </c>
      <c r="O1024">
        <v>7</v>
      </c>
      <c r="P1024">
        <v>84</v>
      </c>
      <c r="Q1024">
        <v>14</v>
      </c>
      <c r="R1024">
        <v>4</v>
      </c>
      <c r="S1024">
        <v>1037</v>
      </c>
      <c r="T1024">
        <v>146</v>
      </c>
      <c r="U1024">
        <v>86</v>
      </c>
      <c r="V1024">
        <v>24</v>
      </c>
      <c r="W1024">
        <v>9</v>
      </c>
      <c r="X1024">
        <v>13</v>
      </c>
      <c r="Y1024">
        <v>4</v>
      </c>
      <c r="Z1024">
        <v>4</v>
      </c>
      <c r="AA1024">
        <v>4</v>
      </c>
      <c r="AB1024">
        <v>4</v>
      </c>
    </row>
    <row r="1025" spans="1:28" x14ac:dyDescent="0.25">
      <c r="A1025" t="s">
        <v>1051</v>
      </c>
      <c r="B1025" t="s">
        <v>6157</v>
      </c>
      <c r="C1025" t="s">
        <v>10151</v>
      </c>
      <c r="D1025" t="s">
        <v>10173</v>
      </c>
      <c r="E1025">
        <v>36.507089999999998</v>
      </c>
      <c r="F1025">
        <v>-4.8869550000000004</v>
      </c>
      <c r="G1025" t="s">
        <v>10297</v>
      </c>
      <c r="H1025" t="s">
        <v>11644</v>
      </c>
      <c r="I1025" t="s">
        <v>15982</v>
      </c>
      <c r="J1025" t="s">
        <v>16644</v>
      </c>
      <c r="K1025" t="s">
        <v>17024</v>
      </c>
      <c r="L1025" t="s">
        <v>18063</v>
      </c>
      <c r="M1025" t="s">
        <v>18063</v>
      </c>
      <c r="N1025" t="s">
        <v>18062</v>
      </c>
      <c r="O1025">
        <v>7</v>
      </c>
      <c r="P1025">
        <v>77</v>
      </c>
      <c r="Q1025">
        <v>7</v>
      </c>
      <c r="R1025">
        <v>4</v>
      </c>
      <c r="S1025">
        <v>461</v>
      </c>
      <c r="T1025">
        <v>60</v>
      </c>
      <c r="U1025">
        <v>53</v>
      </c>
      <c r="V1025">
        <v>26</v>
      </c>
      <c r="W1025">
        <v>12</v>
      </c>
      <c r="X1025">
        <v>18</v>
      </c>
      <c r="Y1025">
        <v>4</v>
      </c>
      <c r="Z1025">
        <v>3.5</v>
      </c>
      <c r="AA1025">
        <v>3</v>
      </c>
      <c r="AB1025">
        <v>3.5</v>
      </c>
    </row>
    <row r="1026" spans="1:28" x14ac:dyDescent="0.25">
      <c r="A1026" t="s">
        <v>1052</v>
      </c>
      <c r="B1026" t="s">
        <v>6158</v>
      </c>
      <c r="C1026" t="s">
        <v>10151</v>
      </c>
      <c r="D1026" t="s">
        <v>10173</v>
      </c>
      <c r="E1026">
        <v>36.478614999999998</v>
      </c>
      <c r="F1026">
        <v>-4.9759779999999996</v>
      </c>
      <c r="G1026" t="s">
        <v>10357</v>
      </c>
      <c r="H1026" t="s">
        <v>11645</v>
      </c>
      <c r="I1026" t="s">
        <v>15737</v>
      </c>
      <c r="J1026" t="s">
        <v>16643</v>
      </c>
      <c r="K1026" t="s">
        <v>16659</v>
      </c>
      <c r="L1026" t="s">
        <v>18062</v>
      </c>
      <c r="M1026" t="s">
        <v>18063</v>
      </c>
      <c r="N1026" t="s">
        <v>18063</v>
      </c>
      <c r="O1026">
        <v>7</v>
      </c>
      <c r="P1026">
        <v>70</v>
      </c>
      <c r="Q1026">
        <v>7</v>
      </c>
      <c r="R1026">
        <v>4</v>
      </c>
      <c r="S1026">
        <v>353</v>
      </c>
      <c r="T1026">
        <v>49</v>
      </c>
      <c r="U1026">
        <v>62</v>
      </c>
      <c r="V1026">
        <v>17</v>
      </c>
      <c r="W1026">
        <v>14</v>
      </c>
      <c r="X1026">
        <v>15</v>
      </c>
      <c r="Y1026">
        <v>3.5</v>
      </c>
      <c r="Z1026">
        <v>4</v>
      </c>
      <c r="AA1026">
        <v>3.5</v>
      </c>
      <c r="AB1026">
        <v>4</v>
      </c>
    </row>
    <row r="1027" spans="1:28" x14ac:dyDescent="0.25">
      <c r="A1027" t="s">
        <v>1053</v>
      </c>
      <c r="B1027" t="s">
        <v>6159</v>
      </c>
      <c r="C1027" t="s">
        <v>10151</v>
      </c>
      <c r="D1027" t="s">
        <v>10173</v>
      </c>
      <c r="E1027">
        <v>36.507281999999996</v>
      </c>
      <c r="F1027">
        <v>-4.8961430000000004</v>
      </c>
      <c r="G1027" t="s">
        <v>10253</v>
      </c>
      <c r="H1027" t="s">
        <v>11646</v>
      </c>
      <c r="I1027" t="s">
        <v>15981</v>
      </c>
      <c r="J1027" t="s">
        <v>16643</v>
      </c>
      <c r="K1027" t="s">
        <v>17025</v>
      </c>
      <c r="L1027" t="s">
        <v>18062</v>
      </c>
      <c r="M1027" t="s">
        <v>18062</v>
      </c>
      <c r="N1027" t="s">
        <v>18062</v>
      </c>
      <c r="O1027">
        <v>7</v>
      </c>
      <c r="P1027">
        <v>91</v>
      </c>
      <c r="Q1027">
        <v>7</v>
      </c>
      <c r="R1027">
        <v>4.5</v>
      </c>
      <c r="S1027">
        <v>415</v>
      </c>
      <c r="T1027">
        <v>72</v>
      </c>
      <c r="U1027">
        <v>28</v>
      </c>
      <c r="V1027">
        <v>5</v>
      </c>
      <c r="W1027">
        <v>3</v>
      </c>
      <c r="X1027">
        <v>2</v>
      </c>
      <c r="Y1027">
        <v>4.5</v>
      </c>
      <c r="Z1027">
        <v>4.5</v>
      </c>
      <c r="AA1027">
        <v>4</v>
      </c>
      <c r="AB1027">
        <v>4.5</v>
      </c>
    </row>
    <row r="1028" spans="1:28" x14ac:dyDescent="0.25">
      <c r="A1028" t="s">
        <v>1054</v>
      </c>
      <c r="B1028" t="s">
        <v>6160</v>
      </c>
      <c r="C1028" t="s">
        <v>10151</v>
      </c>
      <c r="D1028" t="s">
        <v>10173</v>
      </c>
      <c r="E1028">
        <v>36.485579999999999</v>
      </c>
      <c r="F1028">
        <v>-4.7408939999999999</v>
      </c>
      <c r="G1028" t="s">
        <v>10243</v>
      </c>
      <c r="H1028" t="s">
        <v>11647</v>
      </c>
      <c r="I1028" t="s">
        <v>15771</v>
      </c>
      <c r="J1028" t="s">
        <v>16643</v>
      </c>
      <c r="K1028" t="s">
        <v>16701</v>
      </c>
      <c r="L1028" t="s">
        <v>18062</v>
      </c>
      <c r="M1028" t="s">
        <v>18062</v>
      </c>
      <c r="N1028" t="s">
        <v>18062</v>
      </c>
      <c r="O1028">
        <v>6</v>
      </c>
      <c r="P1028">
        <v>66</v>
      </c>
      <c r="Q1028">
        <v>6</v>
      </c>
      <c r="R1028">
        <v>4</v>
      </c>
      <c r="S1028">
        <v>520</v>
      </c>
      <c r="T1028">
        <v>165</v>
      </c>
      <c r="U1028">
        <v>132</v>
      </c>
      <c r="V1028">
        <v>36</v>
      </c>
      <c r="W1028">
        <v>20</v>
      </c>
      <c r="X1028">
        <v>18</v>
      </c>
      <c r="Y1028">
        <v>4</v>
      </c>
      <c r="Z1028">
        <v>4</v>
      </c>
      <c r="AA1028">
        <v>4</v>
      </c>
      <c r="AB1028">
        <v>4</v>
      </c>
    </row>
    <row r="1029" spans="1:28" x14ac:dyDescent="0.25">
      <c r="A1029" t="s">
        <v>1055</v>
      </c>
      <c r="B1029" t="s">
        <v>6161</v>
      </c>
      <c r="C1029" t="s">
        <v>10151</v>
      </c>
      <c r="D1029" t="s">
        <v>10173</v>
      </c>
      <c r="E1029">
        <v>36.510460000000002</v>
      </c>
      <c r="F1029">
        <v>-4.8844329999999996</v>
      </c>
      <c r="G1029" t="s">
        <v>10275</v>
      </c>
      <c r="H1029" t="s">
        <v>11648</v>
      </c>
      <c r="I1029" t="s">
        <v>15733</v>
      </c>
      <c r="J1029" t="s">
        <v>16643</v>
      </c>
      <c r="K1029" t="s">
        <v>16666</v>
      </c>
      <c r="L1029" t="s">
        <v>18062</v>
      </c>
      <c r="M1029" t="s">
        <v>18062</v>
      </c>
      <c r="N1029" t="s">
        <v>18062</v>
      </c>
      <c r="O1029">
        <v>6</v>
      </c>
      <c r="P1029">
        <v>24</v>
      </c>
      <c r="Q1029">
        <v>6</v>
      </c>
      <c r="R1029">
        <v>4.5</v>
      </c>
      <c r="S1029">
        <v>499</v>
      </c>
      <c r="T1029">
        <v>312</v>
      </c>
      <c r="U1029">
        <v>50</v>
      </c>
      <c r="V1029">
        <v>13</v>
      </c>
      <c r="W1029">
        <v>3</v>
      </c>
      <c r="X1029">
        <v>0</v>
      </c>
      <c r="Y1029">
        <v>4.5</v>
      </c>
      <c r="Z1029">
        <v>5</v>
      </c>
      <c r="AA1029">
        <v>4.5</v>
      </c>
      <c r="AB1029">
        <v>4.5</v>
      </c>
    </row>
    <row r="1030" spans="1:28" x14ac:dyDescent="0.25">
      <c r="A1030" t="s">
        <v>1056</v>
      </c>
      <c r="B1030" t="s">
        <v>6162</v>
      </c>
      <c r="C1030" t="s">
        <v>10151</v>
      </c>
      <c r="D1030" t="s">
        <v>10173</v>
      </c>
      <c r="E1030">
        <v>36.510019999999997</v>
      </c>
      <c r="F1030">
        <v>-4.8842059999999998</v>
      </c>
      <c r="G1030" t="s">
        <v>10258</v>
      </c>
      <c r="H1030" t="s">
        <v>11649</v>
      </c>
      <c r="I1030" t="s">
        <v>15989</v>
      </c>
      <c r="J1030" t="s">
        <v>16644</v>
      </c>
      <c r="K1030" t="s">
        <v>16668</v>
      </c>
      <c r="L1030" t="s">
        <v>18062</v>
      </c>
      <c r="M1030" t="s">
        <v>18063</v>
      </c>
      <c r="N1030" t="s">
        <v>18062</v>
      </c>
      <c r="O1030">
        <v>7</v>
      </c>
      <c r="P1030">
        <v>73.5</v>
      </c>
      <c r="Q1030">
        <v>7</v>
      </c>
      <c r="R1030">
        <v>3.5</v>
      </c>
      <c r="S1030">
        <v>322</v>
      </c>
      <c r="T1030">
        <v>64</v>
      </c>
      <c r="U1030">
        <v>36</v>
      </c>
      <c r="V1030">
        <v>14</v>
      </c>
      <c r="W1030">
        <v>13</v>
      </c>
      <c r="X1030">
        <v>21</v>
      </c>
      <c r="Y1030">
        <v>4</v>
      </c>
      <c r="Z1030">
        <v>3.5</v>
      </c>
      <c r="AA1030">
        <v>3</v>
      </c>
      <c r="AB1030">
        <v>4</v>
      </c>
    </row>
    <row r="1031" spans="1:28" x14ac:dyDescent="0.25">
      <c r="A1031" t="s">
        <v>1057</v>
      </c>
      <c r="B1031" t="s">
        <v>6163</v>
      </c>
      <c r="C1031" t="s">
        <v>10151</v>
      </c>
      <c r="D1031" t="s">
        <v>10173</v>
      </c>
      <c r="E1031">
        <v>36.507170000000002</v>
      </c>
      <c r="F1031">
        <v>-4.8928719999999997</v>
      </c>
      <c r="G1031" t="s">
        <v>10324</v>
      </c>
      <c r="H1031" t="s">
        <v>11650</v>
      </c>
      <c r="I1031" t="s">
        <v>15739</v>
      </c>
      <c r="J1031" t="s">
        <v>16643</v>
      </c>
      <c r="K1031" t="s">
        <v>16663</v>
      </c>
      <c r="L1031" t="s">
        <v>18062</v>
      </c>
      <c r="M1031" t="s">
        <v>18062</v>
      </c>
      <c r="N1031" t="s">
        <v>18062</v>
      </c>
      <c r="O1031">
        <v>7</v>
      </c>
      <c r="P1031">
        <v>70</v>
      </c>
      <c r="Q1031">
        <v>7</v>
      </c>
      <c r="R1031">
        <v>4</v>
      </c>
      <c r="S1031">
        <v>1807</v>
      </c>
      <c r="T1031">
        <v>415</v>
      </c>
      <c r="U1031">
        <v>258</v>
      </c>
      <c r="V1031">
        <v>90</v>
      </c>
      <c r="W1031">
        <v>62</v>
      </c>
      <c r="X1031">
        <v>59</v>
      </c>
      <c r="Y1031">
        <v>4</v>
      </c>
      <c r="Z1031">
        <v>4</v>
      </c>
      <c r="AA1031">
        <v>4</v>
      </c>
      <c r="AB1031">
        <v>4</v>
      </c>
    </row>
    <row r="1032" spans="1:28" x14ac:dyDescent="0.25">
      <c r="A1032" t="s">
        <v>1058</v>
      </c>
      <c r="B1032" t="s">
        <v>6164</v>
      </c>
      <c r="C1032" t="s">
        <v>10151</v>
      </c>
      <c r="D1032" t="s">
        <v>10173</v>
      </c>
      <c r="E1032">
        <v>36.508595</v>
      </c>
      <c r="F1032">
        <v>-4.880681</v>
      </c>
      <c r="G1032" t="s">
        <v>10248</v>
      </c>
      <c r="H1032" t="s">
        <v>11651</v>
      </c>
      <c r="I1032" t="s">
        <v>15822</v>
      </c>
      <c r="J1032" t="s">
        <v>16644</v>
      </c>
      <c r="K1032" t="s">
        <v>17001</v>
      </c>
      <c r="L1032" t="s">
        <v>18062</v>
      </c>
      <c r="M1032" t="s">
        <v>18062</v>
      </c>
      <c r="N1032" t="s">
        <v>18062</v>
      </c>
      <c r="O1032">
        <v>6</v>
      </c>
      <c r="P1032">
        <v>24</v>
      </c>
      <c r="Q1032">
        <v>6</v>
      </c>
      <c r="R1032">
        <v>4.5</v>
      </c>
      <c r="S1032">
        <v>849</v>
      </c>
      <c r="T1032">
        <v>309</v>
      </c>
      <c r="U1032">
        <v>43</v>
      </c>
      <c r="V1032">
        <v>19</v>
      </c>
      <c r="W1032">
        <v>12</v>
      </c>
      <c r="X1032">
        <v>4</v>
      </c>
      <c r="Y1032">
        <v>4.5</v>
      </c>
      <c r="Z1032">
        <v>4.5</v>
      </c>
      <c r="AA1032">
        <v>4.5</v>
      </c>
      <c r="AB1032">
        <v>4.5</v>
      </c>
    </row>
    <row r="1033" spans="1:28" x14ac:dyDescent="0.25">
      <c r="A1033" t="s">
        <v>1059</v>
      </c>
      <c r="B1033" t="s">
        <v>6165</v>
      </c>
      <c r="C1033" t="s">
        <v>10151</v>
      </c>
      <c r="D1033" t="s">
        <v>10173</v>
      </c>
      <c r="E1033">
        <v>36.510283999999999</v>
      </c>
      <c r="F1033">
        <v>-4.8846030000000003</v>
      </c>
      <c r="G1033" t="s">
        <v>10251</v>
      </c>
      <c r="H1033" t="s">
        <v>11652</v>
      </c>
      <c r="I1033" t="s">
        <v>15990</v>
      </c>
      <c r="J1033" t="s">
        <v>16643</v>
      </c>
      <c r="K1033" t="s">
        <v>17026</v>
      </c>
      <c r="L1033" t="s">
        <v>18062</v>
      </c>
      <c r="M1033" t="s">
        <v>18063</v>
      </c>
      <c r="N1033" t="s">
        <v>18062</v>
      </c>
      <c r="O1033">
        <v>7</v>
      </c>
      <c r="P1033">
        <v>52.5</v>
      </c>
      <c r="Q1033">
        <v>7</v>
      </c>
      <c r="R1033">
        <v>4.5</v>
      </c>
      <c r="S1033">
        <v>944</v>
      </c>
      <c r="T1033">
        <v>621</v>
      </c>
      <c r="U1033">
        <v>134</v>
      </c>
      <c r="V1033">
        <v>54</v>
      </c>
      <c r="W1033">
        <v>14</v>
      </c>
      <c r="X1033">
        <v>9</v>
      </c>
      <c r="Y1033">
        <v>4.5</v>
      </c>
      <c r="Z1033">
        <v>4.5</v>
      </c>
      <c r="AA1033">
        <v>4.5</v>
      </c>
      <c r="AB1033">
        <v>4.5</v>
      </c>
    </row>
    <row r="1034" spans="1:28" x14ac:dyDescent="0.25">
      <c r="A1034" t="s">
        <v>1060</v>
      </c>
      <c r="B1034" t="s">
        <v>6166</v>
      </c>
      <c r="C1034" t="s">
        <v>10151</v>
      </c>
      <c r="D1034" t="s">
        <v>10173</v>
      </c>
      <c r="E1034">
        <v>36.51144</v>
      </c>
      <c r="F1034">
        <v>-4.8856890000000002</v>
      </c>
      <c r="G1034" t="s">
        <v>10420</v>
      </c>
      <c r="H1034" t="s">
        <v>11653</v>
      </c>
      <c r="I1034" t="s">
        <v>15822</v>
      </c>
      <c r="J1034" t="s">
        <v>16644</v>
      </c>
      <c r="K1034" t="s">
        <v>16738</v>
      </c>
      <c r="L1034" t="s">
        <v>18062</v>
      </c>
      <c r="M1034" t="s">
        <v>18063</v>
      </c>
      <c r="N1034" t="s">
        <v>18062</v>
      </c>
      <c r="O1034">
        <v>6</v>
      </c>
      <c r="P1034">
        <v>34</v>
      </c>
      <c r="Q1034">
        <v>11</v>
      </c>
      <c r="R1034">
        <v>4.5</v>
      </c>
      <c r="S1034">
        <v>527</v>
      </c>
      <c r="T1034">
        <v>204</v>
      </c>
      <c r="U1034">
        <v>29</v>
      </c>
      <c r="V1034">
        <v>19</v>
      </c>
      <c r="W1034">
        <v>9</v>
      </c>
      <c r="X1034">
        <v>12</v>
      </c>
      <c r="Y1034">
        <v>4.5</v>
      </c>
      <c r="Z1034">
        <v>4.5</v>
      </c>
      <c r="AA1034">
        <v>4</v>
      </c>
      <c r="AB1034">
        <v>4</v>
      </c>
    </row>
    <row r="1035" spans="1:28" x14ac:dyDescent="0.25">
      <c r="A1035" t="s">
        <v>1061</v>
      </c>
      <c r="B1035" t="s">
        <v>6167</v>
      </c>
      <c r="C1035" t="s">
        <v>10151</v>
      </c>
      <c r="D1035" t="s">
        <v>10173</v>
      </c>
      <c r="E1035">
        <v>36.507736000000001</v>
      </c>
      <c r="F1035">
        <v>-4.887149</v>
      </c>
      <c r="G1035" t="s">
        <v>10251</v>
      </c>
      <c r="H1035" t="s">
        <v>11654</v>
      </c>
      <c r="I1035" t="s">
        <v>15744</v>
      </c>
      <c r="J1035" t="s">
        <v>16643</v>
      </c>
      <c r="K1035" t="s">
        <v>16738</v>
      </c>
      <c r="L1035" t="s">
        <v>18062</v>
      </c>
      <c r="M1035" t="s">
        <v>18063</v>
      </c>
      <c r="N1035" t="s">
        <v>18063</v>
      </c>
      <c r="O1035">
        <v>7</v>
      </c>
      <c r="P1035">
        <v>87.5</v>
      </c>
      <c r="Q1035">
        <v>7</v>
      </c>
      <c r="R1035">
        <v>4</v>
      </c>
      <c r="S1035">
        <v>788</v>
      </c>
      <c r="T1035">
        <v>194</v>
      </c>
      <c r="U1035">
        <v>108</v>
      </c>
      <c r="V1035">
        <v>22</v>
      </c>
      <c r="W1035">
        <v>4</v>
      </c>
      <c r="X1035">
        <v>8</v>
      </c>
      <c r="Y1035">
        <v>4.5</v>
      </c>
      <c r="Z1035">
        <v>4.5</v>
      </c>
      <c r="AA1035">
        <v>4</v>
      </c>
      <c r="AB1035">
        <v>4.5</v>
      </c>
    </row>
    <row r="1036" spans="1:28" x14ac:dyDescent="0.25">
      <c r="A1036" t="s">
        <v>1062</v>
      </c>
      <c r="B1036" t="s">
        <v>6168</v>
      </c>
      <c r="C1036" t="s">
        <v>10151</v>
      </c>
      <c r="D1036" t="s">
        <v>10173</v>
      </c>
      <c r="E1036">
        <v>36.504375000000003</v>
      </c>
      <c r="F1036">
        <v>-4.8089000000000004</v>
      </c>
      <c r="G1036" t="s">
        <v>10241</v>
      </c>
      <c r="H1036" t="s">
        <v>11655</v>
      </c>
      <c r="I1036" t="s">
        <v>15744</v>
      </c>
      <c r="J1036" t="s">
        <v>16643</v>
      </c>
      <c r="K1036" t="s">
        <v>16738</v>
      </c>
      <c r="L1036" t="s">
        <v>18062</v>
      </c>
      <c r="M1036" t="s">
        <v>18062</v>
      </c>
      <c r="N1036" t="s">
        <v>18062</v>
      </c>
      <c r="O1036">
        <v>5</v>
      </c>
      <c r="P1036">
        <v>20</v>
      </c>
      <c r="Q1036">
        <v>5</v>
      </c>
      <c r="R1036">
        <v>4.5</v>
      </c>
      <c r="S1036">
        <v>630</v>
      </c>
      <c r="T1036">
        <v>244</v>
      </c>
      <c r="U1036">
        <v>40</v>
      </c>
      <c r="V1036">
        <v>21</v>
      </c>
      <c r="W1036">
        <v>11</v>
      </c>
      <c r="X1036">
        <v>2</v>
      </c>
      <c r="Y1036">
        <v>4.5</v>
      </c>
      <c r="Z1036">
        <v>4.5</v>
      </c>
      <c r="AA1036">
        <v>4.5</v>
      </c>
      <c r="AB1036">
        <v>4.5</v>
      </c>
    </row>
    <row r="1037" spans="1:28" x14ac:dyDescent="0.25">
      <c r="A1037" t="s">
        <v>1063</v>
      </c>
      <c r="B1037" t="s">
        <v>6169</v>
      </c>
      <c r="C1037" t="s">
        <v>10151</v>
      </c>
      <c r="D1037" t="s">
        <v>10173</v>
      </c>
      <c r="E1037">
        <v>36.50759</v>
      </c>
      <c r="F1037">
        <v>-4.8952799999999996</v>
      </c>
      <c r="G1037" t="s">
        <v>10275</v>
      </c>
      <c r="H1037" t="s">
        <v>11656</v>
      </c>
      <c r="I1037" t="s">
        <v>15765</v>
      </c>
      <c r="J1037" t="s">
        <v>16643</v>
      </c>
      <c r="K1037" t="s">
        <v>16690</v>
      </c>
      <c r="L1037" t="s">
        <v>18062</v>
      </c>
      <c r="M1037" t="s">
        <v>18062</v>
      </c>
      <c r="N1037" t="s">
        <v>18062</v>
      </c>
      <c r="O1037">
        <v>7</v>
      </c>
      <c r="P1037">
        <v>66.5</v>
      </c>
      <c r="Q1037">
        <v>7</v>
      </c>
      <c r="R1037">
        <v>4.5</v>
      </c>
      <c r="S1037">
        <v>1095</v>
      </c>
      <c r="T1037">
        <v>494</v>
      </c>
      <c r="U1037">
        <v>164</v>
      </c>
      <c r="V1037">
        <v>27</v>
      </c>
      <c r="W1037">
        <v>7</v>
      </c>
      <c r="X1037">
        <v>15</v>
      </c>
      <c r="Y1037">
        <v>4.5</v>
      </c>
      <c r="Z1037">
        <v>4.5</v>
      </c>
      <c r="AA1037">
        <v>4.5</v>
      </c>
      <c r="AB1037">
        <v>4.5</v>
      </c>
    </row>
    <row r="1038" spans="1:28" x14ac:dyDescent="0.25">
      <c r="A1038" t="s">
        <v>1064</v>
      </c>
      <c r="B1038" t="s">
        <v>6170</v>
      </c>
      <c r="C1038" t="s">
        <v>10151</v>
      </c>
      <c r="D1038" t="s">
        <v>10173</v>
      </c>
      <c r="E1038">
        <v>36.485557999999997</v>
      </c>
      <c r="F1038">
        <v>-4.7410759999999996</v>
      </c>
      <c r="G1038" t="s">
        <v>10297</v>
      </c>
      <c r="H1038" t="s">
        <v>11657</v>
      </c>
      <c r="I1038" t="s">
        <v>15990</v>
      </c>
      <c r="J1038" t="s">
        <v>16643</v>
      </c>
      <c r="K1038" t="s">
        <v>17026</v>
      </c>
      <c r="L1038" t="s">
        <v>18062</v>
      </c>
      <c r="M1038" t="s">
        <v>18062</v>
      </c>
      <c r="N1038" t="s">
        <v>18062</v>
      </c>
      <c r="O1038">
        <v>7</v>
      </c>
      <c r="P1038">
        <v>101.5</v>
      </c>
      <c r="Q1038">
        <v>7</v>
      </c>
      <c r="R1038">
        <v>4</v>
      </c>
      <c r="S1038">
        <v>1056</v>
      </c>
      <c r="T1038">
        <v>516</v>
      </c>
      <c r="U1038">
        <v>272</v>
      </c>
      <c r="V1038">
        <v>90</v>
      </c>
      <c r="W1038">
        <v>41</v>
      </c>
      <c r="X1038">
        <v>31</v>
      </c>
      <c r="Y1038">
        <v>4</v>
      </c>
      <c r="Z1038">
        <v>4</v>
      </c>
      <c r="AA1038">
        <v>4</v>
      </c>
      <c r="AB1038">
        <v>4</v>
      </c>
    </row>
    <row r="1039" spans="1:28" x14ac:dyDescent="0.25">
      <c r="A1039" t="s">
        <v>1065</v>
      </c>
      <c r="B1039" t="s">
        <v>6171</v>
      </c>
      <c r="C1039" t="s">
        <v>10151</v>
      </c>
      <c r="D1039" t="s">
        <v>10173</v>
      </c>
      <c r="E1039">
        <v>36.510890000000003</v>
      </c>
      <c r="F1039">
        <v>-4.8847310000000004</v>
      </c>
      <c r="G1039" t="s">
        <v>10421</v>
      </c>
      <c r="H1039" t="s">
        <v>11658</v>
      </c>
      <c r="I1039" t="s">
        <v>15746</v>
      </c>
      <c r="J1039" t="s">
        <v>16643</v>
      </c>
      <c r="K1039" t="s">
        <v>16668</v>
      </c>
      <c r="L1039" t="s">
        <v>18062</v>
      </c>
      <c r="M1039" t="s">
        <v>18062</v>
      </c>
      <c r="N1039" t="s">
        <v>18062</v>
      </c>
      <c r="O1039">
        <v>6</v>
      </c>
      <c r="P1039">
        <v>67.5</v>
      </c>
      <c r="Q1039">
        <v>6</v>
      </c>
      <c r="R1039">
        <v>4.5</v>
      </c>
      <c r="S1039">
        <v>581</v>
      </c>
      <c r="T1039">
        <v>218</v>
      </c>
      <c r="U1039">
        <v>76</v>
      </c>
      <c r="V1039">
        <v>21</v>
      </c>
      <c r="W1039">
        <v>12</v>
      </c>
      <c r="X1039">
        <v>18</v>
      </c>
      <c r="Y1039">
        <v>4.5</v>
      </c>
      <c r="Z1039">
        <v>4.5</v>
      </c>
      <c r="AA1039">
        <v>4.5</v>
      </c>
      <c r="AB1039">
        <v>4.5</v>
      </c>
    </row>
    <row r="1040" spans="1:28" x14ac:dyDescent="0.25">
      <c r="A1040" t="s">
        <v>1066</v>
      </c>
      <c r="B1040" t="s">
        <v>6172</v>
      </c>
      <c r="C1040" t="s">
        <v>10151</v>
      </c>
      <c r="D1040" t="s">
        <v>10173</v>
      </c>
      <c r="E1040">
        <v>36.510993999999997</v>
      </c>
      <c r="F1040">
        <v>-4.8853439999999999</v>
      </c>
      <c r="G1040" t="s">
        <v>10312</v>
      </c>
      <c r="H1040" t="s">
        <v>11659</v>
      </c>
      <c r="I1040" t="s">
        <v>15991</v>
      </c>
      <c r="J1040" t="s">
        <v>16643</v>
      </c>
      <c r="K1040" t="s">
        <v>16858</v>
      </c>
      <c r="L1040" t="s">
        <v>18063</v>
      </c>
      <c r="M1040" t="s">
        <v>18063</v>
      </c>
      <c r="N1040" t="s">
        <v>18063</v>
      </c>
      <c r="O1040">
        <v>7</v>
      </c>
      <c r="P1040">
        <v>7</v>
      </c>
      <c r="Q1040">
        <v>7</v>
      </c>
      <c r="R1040">
        <v>3.5</v>
      </c>
      <c r="S1040">
        <v>378</v>
      </c>
      <c r="T1040">
        <v>90</v>
      </c>
      <c r="U1040">
        <v>45</v>
      </c>
      <c r="V1040">
        <v>21</v>
      </c>
      <c r="W1040">
        <v>19</v>
      </c>
      <c r="X1040">
        <v>30</v>
      </c>
      <c r="Y1040">
        <v>4</v>
      </c>
      <c r="Z1040">
        <v>4</v>
      </c>
      <c r="AA1040">
        <v>4</v>
      </c>
      <c r="AB1040">
        <v>4.5</v>
      </c>
    </row>
    <row r="1041" spans="1:28" x14ac:dyDescent="0.25">
      <c r="A1041" t="s">
        <v>1067</v>
      </c>
      <c r="B1041" t="s">
        <v>6173</v>
      </c>
      <c r="C1041" t="s">
        <v>10151</v>
      </c>
      <c r="D1041" t="s">
        <v>10173</v>
      </c>
      <c r="E1041">
        <v>36.509700000000002</v>
      </c>
      <c r="F1041">
        <v>-4.8830910000000003</v>
      </c>
      <c r="G1041" t="s">
        <v>10366</v>
      </c>
      <c r="H1041" t="s">
        <v>11660</v>
      </c>
      <c r="I1041" t="s">
        <v>15733</v>
      </c>
      <c r="J1041" t="s">
        <v>16643</v>
      </c>
      <c r="K1041" t="s">
        <v>16715</v>
      </c>
      <c r="L1041" t="s">
        <v>18062</v>
      </c>
      <c r="M1041" t="s">
        <v>18062</v>
      </c>
      <c r="N1041" t="s">
        <v>18062</v>
      </c>
      <c r="O1041">
        <v>7</v>
      </c>
      <c r="P1041">
        <v>84</v>
      </c>
      <c r="Q1041">
        <v>7</v>
      </c>
      <c r="R1041">
        <v>4</v>
      </c>
      <c r="S1041">
        <v>561</v>
      </c>
      <c r="T1041">
        <v>187</v>
      </c>
      <c r="U1041">
        <v>62</v>
      </c>
      <c r="V1041">
        <v>19</v>
      </c>
      <c r="W1041">
        <v>16</v>
      </c>
      <c r="X1041">
        <v>15</v>
      </c>
      <c r="Y1041">
        <v>4.5</v>
      </c>
      <c r="Z1041">
        <v>4.5</v>
      </c>
      <c r="AA1041">
        <v>4</v>
      </c>
      <c r="AB1041">
        <v>5</v>
      </c>
    </row>
    <row r="1042" spans="1:28" x14ac:dyDescent="0.25">
      <c r="A1042" t="s">
        <v>1068</v>
      </c>
      <c r="B1042" t="s">
        <v>6174</v>
      </c>
      <c r="C1042" t="s">
        <v>10151</v>
      </c>
      <c r="D1042" t="s">
        <v>10173</v>
      </c>
      <c r="E1042">
        <v>36.510959999999997</v>
      </c>
      <c r="F1042">
        <v>-4.8850439999999997</v>
      </c>
      <c r="G1042" t="s">
        <v>10251</v>
      </c>
      <c r="H1042" t="s">
        <v>11661</v>
      </c>
      <c r="I1042" t="s">
        <v>15899</v>
      </c>
      <c r="J1042" t="s">
        <v>16643</v>
      </c>
      <c r="K1042" t="s">
        <v>17027</v>
      </c>
      <c r="L1042" t="s">
        <v>18062</v>
      </c>
      <c r="M1042" t="s">
        <v>18062</v>
      </c>
      <c r="N1042" t="s">
        <v>18062</v>
      </c>
      <c r="O1042">
        <v>6</v>
      </c>
      <c r="P1042">
        <v>57</v>
      </c>
      <c r="Q1042">
        <v>6</v>
      </c>
      <c r="R1042">
        <v>4.5</v>
      </c>
      <c r="S1042">
        <v>1010</v>
      </c>
      <c r="T1042">
        <v>354</v>
      </c>
      <c r="U1042">
        <v>84</v>
      </c>
      <c r="V1042">
        <v>28</v>
      </c>
      <c r="W1042">
        <v>13</v>
      </c>
      <c r="X1042">
        <v>12</v>
      </c>
      <c r="Y1042">
        <v>4.5</v>
      </c>
      <c r="Z1042">
        <v>4.5</v>
      </c>
      <c r="AA1042">
        <v>4</v>
      </c>
      <c r="AB1042">
        <v>4</v>
      </c>
    </row>
    <row r="1043" spans="1:28" x14ac:dyDescent="0.25">
      <c r="A1043" t="s">
        <v>1069</v>
      </c>
      <c r="B1043" t="s">
        <v>6175</v>
      </c>
      <c r="C1043" t="s">
        <v>10151</v>
      </c>
      <c r="D1043" t="s">
        <v>10173</v>
      </c>
      <c r="E1043">
        <v>36.507022999999997</v>
      </c>
      <c r="F1043">
        <v>-4.8857679999999997</v>
      </c>
      <c r="G1043" t="s">
        <v>10331</v>
      </c>
      <c r="H1043" t="s">
        <v>11662</v>
      </c>
      <c r="I1043" t="s">
        <v>15936</v>
      </c>
      <c r="J1043" t="s">
        <v>16643</v>
      </c>
      <c r="K1043" t="s">
        <v>16943</v>
      </c>
      <c r="L1043" t="s">
        <v>18062</v>
      </c>
      <c r="M1043" t="s">
        <v>18062</v>
      </c>
      <c r="N1043" t="s">
        <v>18062</v>
      </c>
      <c r="O1043">
        <v>7</v>
      </c>
      <c r="P1043">
        <v>76.883333333333326</v>
      </c>
      <c r="Q1043">
        <v>7</v>
      </c>
      <c r="R1043">
        <v>4.5</v>
      </c>
      <c r="S1043">
        <v>701</v>
      </c>
      <c r="T1043">
        <v>328</v>
      </c>
      <c r="U1043">
        <v>93</v>
      </c>
      <c r="V1043">
        <v>19</v>
      </c>
      <c r="W1043">
        <v>28</v>
      </c>
      <c r="X1043">
        <v>24</v>
      </c>
      <c r="Y1043">
        <v>4.5</v>
      </c>
      <c r="Z1043">
        <v>4.5</v>
      </c>
      <c r="AA1043">
        <v>4</v>
      </c>
      <c r="AB1043">
        <v>4</v>
      </c>
    </row>
    <row r="1044" spans="1:28" x14ac:dyDescent="0.25">
      <c r="A1044" t="s">
        <v>1070</v>
      </c>
      <c r="B1044" t="s">
        <v>6176</v>
      </c>
      <c r="C1044" t="s">
        <v>10151</v>
      </c>
      <c r="D1044" t="s">
        <v>10173</v>
      </c>
      <c r="E1044">
        <v>36.485460000000003</v>
      </c>
      <c r="F1044">
        <v>-4.741333</v>
      </c>
      <c r="G1044" t="s">
        <v>10251</v>
      </c>
      <c r="H1044" t="s">
        <v>11663</v>
      </c>
      <c r="I1044" t="s">
        <v>15744</v>
      </c>
      <c r="J1044" t="s">
        <v>16643</v>
      </c>
      <c r="K1044" t="s">
        <v>17028</v>
      </c>
      <c r="L1044" t="s">
        <v>18062</v>
      </c>
      <c r="M1044" t="s">
        <v>18062</v>
      </c>
      <c r="N1044" t="s">
        <v>18062</v>
      </c>
      <c r="O1044">
        <v>4</v>
      </c>
      <c r="P1044">
        <v>18</v>
      </c>
      <c r="Q1044">
        <v>4</v>
      </c>
      <c r="R1044">
        <v>4.5</v>
      </c>
      <c r="S1044">
        <v>540</v>
      </c>
      <c r="T1044">
        <v>422</v>
      </c>
      <c r="U1044">
        <v>53</v>
      </c>
      <c r="V1044">
        <v>18</v>
      </c>
      <c r="W1044">
        <v>4</v>
      </c>
      <c r="X1044">
        <v>4</v>
      </c>
      <c r="Y1044">
        <v>5</v>
      </c>
      <c r="Z1044">
        <v>5</v>
      </c>
      <c r="AA1044">
        <v>4.5</v>
      </c>
      <c r="AB1044">
        <v>4.5</v>
      </c>
    </row>
    <row r="1045" spans="1:28" x14ac:dyDescent="0.25">
      <c r="A1045" t="s">
        <v>1071</v>
      </c>
      <c r="B1045" t="s">
        <v>6177</v>
      </c>
      <c r="C1045" t="s">
        <v>10151</v>
      </c>
      <c r="D1045" t="s">
        <v>10173</v>
      </c>
      <c r="E1045">
        <v>36.511539999999997</v>
      </c>
      <c r="F1045">
        <v>-4.8852640000000003</v>
      </c>
      <c r="G1045" t="s">
        <v>10330</v>
      </c>
      <c r="H1045" t="s">
        <v>11664</v>
      </c>
      <c r="I1045" t="s">
        <v>15760</v>
      </c>
      <c r="J1045" t="s">
        <v>16643</v>
      </c>
      <c r="K1045" t="s">
        <v>16684</v>
      </c>
      <c r="L1045" t="s">
        <v>18062</v>
      </c>
      <c r="M1045" t="s">
        <v>18063</v>
      </c>
      <c r="N1045" t="s">
        <v>18062</v>
      </c>
      <c r="O1045">
        <v>5</v>
      </c>
      <c r="P1045">
        <v>20</v>
      </c>
      <c r="Q1045">
        <v>5</v>
      </c>
      <c r="R1045">
        <v>4</v>
      </c>
      <c r="S1045">
        <v>619</v>
      </c>
      <c r="T1045">
        <v>184</v>
      </c>
      <c r="U1045">
        <v>83</v>
      </c>
      <c r="V1045">
        <v>37</v>
      </c>
      <c r="W1045">
        <v>12</v>
      </c>
      <c r="X1045">
        <v>15</v>
      </c>
      <c r="Y1045">
        <v>4.5</v>
      </c>
      <c r="Z1045">
        <v>4</v>
      </c>
      <c r="AA1045">
        <v>3.5</v>
      </c>
      <c r="AB1045">
        <v>4.5</v>
      </c>
    </row>
    <row r="1046" spans="1:28" x14ac:dyDescent="0.25">
      <c r="A1046" t="s">
        <v>1072</v>
      </c>
      <c r="B1046" t="s">
        <v>6178</v>
      </c>
      <c r="C1046" t="s">
        <v>10151</v>
      </c>
      <c r="D1046" t="s">
        <v>10173</v>
      </c>
      <c r="E1046">
        <v>36.509284999999998</v>
      </c>
      <c r="F1046">
        <v>-4.8838939999999997</v>
      </c>
      <c r="G1046" t="s">
        <v>10275</v>
      </c>
      <c r="H1046" t="s">
        <v>11665</v>
      </c>
      <c r="I1046" t="s">
        <v>15771</v>
      </c>
      <c r="J1046" t="s">
        <v>16643</v>
      </c>
      <c r="K1046" t="s">
        <v>17029</v>
      </c>
      <c r="L1046" t="s">
        <v>18062</v>
      </c>
      <c r="M1046" t="s">
        <v>18062</v>
      </c>
      <c r="N1046" t="s">
        <v>18063</v>
      </c>
      <c r="O1046">
        <v>6</v>
      </c>
      <c r="P1046">
        <v>27</v>
      </c>
      <c r="Q1046">
        <v>6</v>
      </c>
      <c r="R1046">
        <v>4.5</v>
      </c>
      <c r="S1046">
        <v>545</v>
      </c>
      <c r="T1046">
        <v>235</v>
      </c>
      <c r="U1046">
        <v>43</v>
      </c>
      <c r="V1046">
        <v>11</v>
      </c>
      <c r="W1046">
        <v>6</v>
      </c>
      <c r="X1046">
        <v>9</v>
      </c>
      <c r="Y1046">
        <v>4.5</v>
      </c>
      <c r="Z1046">
        <v>4.5</v>
      </c>
      <c r="AA1046">
        <v>4.5</v>
      </c>
      <c r="AB1046">
        <v>4.5</v>
      </c>
    </row>
    <row r="1047" spans="1:28" x14ac:dyDescent="0.25">
      <c r="A1047" t="s">
        <v>1073</v>
      </c>
      <c r="B1047" t="s">
        <v>6179</v>
      </c>
      <c r="C1047" t="s">
        <v>10151</v>
      </c>
      <c r="D1047" t="s">
        <v>10173</v>
      </c>
      <c r="E1047">
        <v>36.507328000000001</v>
      </c>
      <c r="F1047">
        <v>-4.8954360000000001</v>
      </c>
      <c r="G1047" t="s">
        <v>10422</v>
      </c>
      <c r="H1047" t="s">
        <v>11666</v>
      </c>
      <c r="I1047" t="s">
        <v>15981</v>
      </c>
      <c r="J1047" t="s">
        <v>16643</v>
      </c>
      <c r="K1047" t="s">
        <v>17025</v>
      </c>
      <c r="L1047" t="s">
        <v>18062</v>
      </c>
      <c r="M1047" t="s">
        <v>18062</v>
      </c>
      <c r="N1047" t="s">
        <v>18062</v>
      </c>
      <c r="O1047">
        <v>7</v>
      </c>
      <c r="P1047">
        <v>82.25</v>
      </c>
      <c r="Q1047">
        <v>7</v>
      </c>
      <c r="R1047">
        <v>4</v>
      </c>
      <c r="S1047">
        <v>647</v>
      </c>
      <c r="T1047">
        <v>133</v>
      </c>
      <c r="U1047">
        <v>110</v>
      </c>
      <c r="V1047">
        <v>23</v>
      </c>
      <c r="W1047">
        <v>20</v>
      </c>
      <c r="X1047">
        <v>8</v>
      </c>
      <c r="Y1047">
        <v>4</v>
      </c>
      <c r="Z1047">
        <v>4</v>
      </c>
      <c r="AA1047">
        <v>4</v>
      </c>
      <c r="AB1047">
        <v>4.5</v>
      </c>
    </row>
    <row r="1048" spans="1:28" x14ac:dyDescent="0.25">
      <c r="A1048" t="s">
        <v>1074</v>
      </c>
      <c r="B1048" t="s">
        <v>6180</v>
      </c>
      <c r="C1048" t="s">
        <v>10151</v>
      </c>
      <c r="D1048" t="s">
        <v>10173</v>
      </c>
      <c r="E1048">
        <v>36.507294000000002</v>
      </c>
      <c r="F1048">
        <v>-4.8871979999999997</v>
      </c>
      <c r="G1048" t="s">
        <v>10423</v>
      </c>
      <c r="H1048" t="s">
        <v>11667</v>
      </c>
      <c r="I1048" t="s">
        <v>15733</v>
      </c>
      <c r="J1048" t="s">
        <v>16643</v>
      </c>
      <c r="K1048" t="s">
        <v>16666</v>
      </c>
      <c r="L1048" t="s">
        <v>18062</v>
      </c>
      <c r="M1048" t="s">
        <v>18063</v>
      </c>
      <c r="N1048" t="s">
        <v>18063</v>
      </c>
      <c r="O1048">
        <v>7</v>
      </c>
      <c r="P1048">
        <v>84</v>
      </c>
      <c r="Q1048">
        <v>7</v>
      </c>
      <c r="R1048">
        <v>4</v>
      </c>
      <c r="S1048">
        <v>555</v>
      </c>
      <c r="T1048">
        <v>102</v>
      </c>
      <c r="U1048">
        <v>65</v>
      </c>
      <c r="V1048">
        <v>16</v>
      </c>
      <c r="W1048">
        <v>12</v>
      </c>
      <c r="X1048">
        <v>15</v>
      </c>
      <c r="Y1048">
        <v>4</v>
      </c>
      <c r="Z1048">
        <v>3.5</v>
      </c>
      <c r="AA1048">
        <v>4</v>
      </c>
      <c r="AB1048">
        <v>4</v>
      </c>
    </row>
    <row r="1049" spans="1:28" x14ac:dyDescent="0.25">
      <c r="A1049" t="s">
        <v>1075</v>
      </c>
      <c r="B1049" t="s">
        <v>6181</v>
      </c>
      <c r="C1049" t="s">
        <v>10151</v>
      </c>
      <c r="D1049" t="s">
        <v>10173</v>
      </c>
      <c r="E1049">
        <v>36.509853</v>
      </c>
      <c r="F1049">
        <v>-4.8859219999999999</v>
      </c>
      <c r="G1049" t="s">
        <v>10275</v>
      </c>
      <c r="H1049" t="s">
        <v>11668</v>
      </c>
      <c r="I1049" t="s">
        <v>15775</v>
      </c>
      <c r="J1049" t="s">
        <v>16645</v>
      </c>
      <c r="K1049" t="s">
        <v>17030</v>
      </c>
      <c r="L1049" t="s">
        <v>18062</v>
      </c>
      <c r="M1049" t="s">
        <v>18063</v>
      </c>
      <c r="N1049" t="s">
        <v>18062</v>
      </c>
      <c r="O1049">
        <v>7</v>
      </c>
      <c r="P1049">
        <v>42</v>
      </c>
      <c r="Q1049">
        <v>7</v>
      </c>
      <c r="R1049">
        <v>4.5</v>
      </c>
      <c r="S1049">
        <v>1098</v>
      </c>
      <c r="T1049">
        <v>303</v>
      </c>
      <c r="U1049">
        <v>84</v>
      </c>
      <c r="V1049">
        <v>11</v>
      </c>
      <c r="W1049">
        <v>4</v>
      </c>
      <c r="X1049">
        <v>6</v>
      </c>
      <c r="Y1049">
        <v>4.5</v>
      </c>
      <c r="Z1049">
        <v>4.5</v>
      </c>
      <c r="AA1049">
        <v>4.5</v>
      </c>
      <c r="AB1049">
        <v>4.5</v>
      </c>
    </row>
    <row r="1050" spans="1:28" x14ac:dyDescent="0.25">
      <c r="A1050" t="s">
        <v>1076</v>
      </c>
      <c r="B1050" t="s">
        <v>6182</v>
      </c>
      <c r="C1050" t="s">
        <v>10151</v>
      </c>
      <c r="D1050" t="s">
        <v>10173</v>
      </c>
      <c r="E1050">
        <v>36.505383000000002</v>
      </c>
      <c r="F1050">
        <v>-4.9138599999999997</v>
      </c>
      <c r="G1050" t="s">
        <v>10312</v>
      </c>
      <c r="H1050" t="s">
        <v>11669</v>
      </c>
      <c r="I1050" t="s">
        <v>15733</v>
      </c>
      <c r="J1050" t="s">
        <v>16643</v>
      </c>
      <c r="K1050" t="s">
        <v>16791</v>
      </c>
      <c r="L1050" t="s">
        <v>18062</v>
      </c>
      <c r="M1050" t="s">
        <v>18062</v>
      </c>
      <c r="N1050" t="s">
        <v>18062</v>
      </c>
      <c r="O1050">
        <v>7</v>
      </c>
      <c r="P1050">
        <v>80.5</v>
      </c>
      <c r="Q1050">
        <v>7</v>
      </c>
      <c r="R1050">
        <v>3.5</v>
      </c>
      <c r="S1050">
        <v>850</v>
      </c>
      <c r="T1050">
        <v>104</v>
      </c>
      <c r="U1050">
        <v>102</v>
      </c>
      <c r="V1050">
        <v>29</v>
      </c>
      <c r="W1050">
        <v>20</v>
      </c>
      <c r="X1050">
        <v>36</v>
      </c>
      <c r="Y1050">
        <v>4</v>
      </c>
      <c r="Z1050">
        <v>3.5</v>
      </c>
      <c r="AA1050">
        <v>3.5</v>
      </c>
      <c r="AB1050">
        <v>4.5</v>
      </c>
    </row>
    <row r="1051" spans="1:28" x14ac:dyDescent="0.25">
      <c r="A1051" t="s">
        <v>1077</v>
      </c>
      <c r="B1051" t="s">
        <v>6183</v>
      </c>
      <c r="C1051" t="s">
        <v>10151</v>
      </c>
      <c r="D1051" t="s">
        <v>10173</v>
      </c>
      <c r="E1051">
        <v>36.507269999999998</v>
      </c>
      <c r="F1051">
        <v>-4.8875770000000003</v>
      </c>
      <c r="G1051" t="s">
        <v>10245</v>
      </c>
      <c r="H1051" t="s">
        <v>11670</v>
      </c>
      <c r="I1051" t="s">
        <v>15817</v>
      </c>
      <c r="J1051" t="s">
        <v>16643</v>
      </c>
      <c r="K1051" t="s">
        <v>16759</v>
      </c>
      <c r="L1051" t="s">
        <v>18063</v>
      </c>
      <c r="M1051" t="s">
        <v>18063</v>
      </c>
      <c r="N1051" t="s">
        <v>18062</v>
      </c>
      <c r="O1051">
        <v>7</v>
      </c>
      <c r="P1051">
        <v>74.5</v>
      </c>
      <c r="Q1051">
        <v>7</v>
      </c>
      <c r="R1051">
        <v>4</v>
      </c>
      <c r="S1051">
        <v>493</v>
      </c>
      <c r="T1051">
        <v>104</v>
      </c>
      <c r="U1051">
        <v>45</v>
      </c>
      <c r="V1051">
        <v>11</v>
      </c>
      <c r="W1051">
        <v>7</v>
      </c>
      <c r="X1051">
        <v>4</v>
      </c>
      <c r="Y1051">
        <v>4.5</v>
      </c>
      <c r="Z1051">
        <v>4</v>
      </c>
      <c r="AA1051">
        <v>4.5</v>
      </c>
      <c r="AB1051">
        <v>4.5</v>
      </c>
    </row>
    <row r="1052" spans="1:28" x14ac:dyDescent="0.25">
      <c r="A1052" t="s">
        <v>1078</v>
      </c>
      <c r="B1052" t="s">
        <v>6184</v>
      </c>
      <c r="C1052" t="s">
        <v>10151</v>
      </c>
      <c r="D1052" t="s">
        <v>10173</v>
      </c>
      <c r="E1052">
        <v>36.509064000000002</v>
      </c>
      <c r="F1052">
        <v>-4.8965610000000002</v>
      </c>
      <c r="G1052" t="s">
        <v>10274</v>
      </c>
      <c r="H1052" t="s">
        <v>11671</v>
      </c>
      <c r="I1052" t="s">
        <v>15813</v>
      </c>
      <c r="J1052" t="s">
        <v>16644</v>
      </c>
      <c r="K1052" t="s">
        <v>16755</v>
      </c>
      <c r="L1052" t="s">
        <v>18062</v>
      </c>
      <c r="M1052" t="s">
        <v>18062</v>
      </c>
      <c r="N1052" t="s">
        <v>18062</v>
      </c>
      <c r="O1052">
        <v>6</v>
      </c>
      <c r="P1052">
        <v>35.5</v>
      </c>
      <c r="Q1052">
        <v>11</v>
      </c>
      <c r="R1052">
        <v>4.5</v>
      </c>
      <c r="S1052">
        <v>1075</v>
      </c>
      <c r="T1052">
        <v>181</v>
      </c>
      <c r="U1052">
        <v>44</v>
      </c>
      <c r="V1052">
        <v>17</v>
      </c>
      <c r="W1052">
        <v>3</v>
      </c>
      <c r="X1052">
        <v>9</v>
      </c>
      <c r="Y1052">
        <v>4.5</v>
      </c>
      <c r="Z1052">
        <v>4.5</v>
      </c>
      <c r="AA1052">
        <v>4</v>
      </c>
      <c r="AB1052">
        <v>4</v>
      </c>
    </row>
    <row r="1053" spans="1:28" x14ac:dyDescent="0.25">
      <c r="A1053" t="s">
        <v>1079</v>
      </c>
      <c r="B1053" t="s">
        <v>6185</v>
      </c>
      <c r="C1053" t="s">
        <v>10151</v>
      </c>
      <c r="D1053" t="s">
        <v>10173</v>
      </c>
      <c r="E1053">
        <v>36.509117000000003</v>
      </c>
      <c r="F1053">
        <v>-4.8840409999999999</v>
      </c>
      <c r="G1053" t="s">
        <v>10330</v>
      </c>
      <c r="H1053" t="s">
        <v>11672</v>
      </c>
      <c r="I1053" t="s">
        <v>15771</v>
      </c>
      <c r="J1053" t="s">
        <v>16643</v>
      </c>
      <c r="K1053" t="s">
        <v>17031</v>
      </c>
      <c r="L1053" t="s">
        <v>18062</v>
      </c>
      <c r="M1053" t="s">
        <v>18062</v>
      </c>
      <c r="N1053" t="s">
        <v>18062</v>
      </c>
      <c r="O1053">
        <v>6</v>
      </c>
      <c r="P1053">
        <v>34.5</v>
      </c>
      <c r="Q1053">
        <v>6</v>
      </c>
      <c r="R1053">
        <v>4.5</v>
      </c>
      <c r="S1053">
        <v>721</v>
      </c>
      <c r="T1053">
        <v>283</v>
      </c>
      <c r="U1053">
        <v>96</v>
      </c>
      <c r="V1053">
        <v>27</v>
      </c>
      <c r="W1053">
        <v>13</v>
      </c>
      <c r="X1053">
        <v>5</v>
      </c>
      <c r="Y1053">
        <v>4.5</v>
      </c>
      <c r="Z1053">
        <v>4.5</v>
      </c>
      <c r="AA1053">
        <v>4</v>
      </c>
      <c r="AB1053">
        <v>4.5</v>
      </c>
    </row>
    <row r="1054" spans="1:28" x14ac:dyDescent="0.25">
      <c r="A1054" t="s">
        <v>1080</v>
      </c>
      <c r="B1054" t="s">
        <v>6186</v>
      </c>
      <c r="C1054" t="s">
        <v>10151</v>
      </c>
      <c r="D1054" t="s">
        <v>10173</v>
      </c>
      <c r="E1054">
        <v>36.509704999999997</v>
      </c>
      <c r="F1054">
        <v>-4.8832269999999998</v>
      </c>
      <c r="G1054" t="s">
        <v>10424</v>
      </c>
      <c r="H1054" t="s">
        <v>11673</v>
      </c>
      <c r="I1054" t="s">
        <v>15734</v>
      </c>
      <c r="J1054" t="s">
        <v>16643</v>
      </c>
      <c r="K1054" t="s">
        <v>16655</v>
      </c>
      <c r="L1054" t="s">
        <v>18063</v>
      </c>
      <c r="M1054" t="s">
        <v>18063</v>
      </c>
      <c r="N1054" t="s">
        <v>18062</v>
      </c>
      <c r="O1054">
        <v>6</v>
      </c>
      <c r="P1054">
        <v>42</v>
      </c>
      <c r="Q1054">
        <v>12</v>
      </c>
      <c r="R1054">
        <v>4</v>
      </c>
      <c r="S1054">
        <v>1099</v>
      </c>
      <c r="T1054">
        <v>111</v>
      </c>
      <c r="U1054">
        <v>72</v>
      </c>
      <c r="V1054">
        <v>16</v>
      </c>
      <c r="W1054">
        <v>7</v>
      </c>
      <c r="X1054">
        <v>8</v>
      </c>
      <c r="Y1054">
        <v>4.5</v>
      </c>
      <c r="Z1054">
        <v>4</v>
      </c>
      <c r="AA1054">
        <v>4</v>
      </c>
      <c r="AB1054">
        <v>4</v>
      </c>
    </row>
    <row r="1055" spans="1:28" x14ac:dyDescent="0.25">
      <c r="A1055" t="s">
        <v>1081</v>
      </c>
      <c r="B1055" t="s">
        <v>6187</v>
      </c>
      <c r="C1055" t="s">
        <v>10151</v>
      </c>
      <c r="D1055" t="s">
        <v>10173</v>
      </c>
      <c r="E1055">
        <v>36.495519999999999</v>
      </c>
      <c r="F1055">
        <v>-4.7989579999999998</v>
      </c>
      <c r="G1055" t="s">
        <v>10262</v>
      </c>
      <c r="H1055" t="s">
        <v>11674</v>
      </c>
      <c r="I1055" t="s">
        <v>15737</v>
      </c>
      <c r="J1055" t="s">
        <v>16643</v>
      </c>
      <c r="K1055" t="s">
        <v>16659</v>
      </c>
      <c r="L1055" t="s">
        <v>18062</v>
      </c>
      <c r="M1055" t="s">
        <v>18062</v>
      </c>
      <c r="N1055" t="s">
        <v>18062</v>
      </c>
      <c r="O1055">
        <v>7</v>
      </c>
      <c r="P1055">
        <v>91</v>
      </c>
      <c r="Q1055">
        <v>7</v>
      </c>
      <c r="R1055">
        <v>4</v>
      </c>
      <c r="S1055">
        <v>512</v>
      </c>
      <c r="T1055">
        <v>57</v>
      </c>
      <c r="U1055">
        <v>34</v>
      </c>
      <c r="V1055">
        <v>5</v>
      </c>
      <c r="W1055">
        <v>8</v>
      </c>
      <c r="X1055">
        <v>10</v>
      </c>
      <c r="Y1055">
        <v>4</v>
      </c>
      <c r="Z1055">
        <v>4</v>
      </c>
      <c r="AA1055">
        <v>4</v>
      </c>
      <c r="AB1055">
        <v>4</v>
      </c>
    </row>
    <row r="1056" spans="1:28" x14ac:dyDescent="0.25">
      <c r="A1056" t="s">
        <v>1082</v>
      </c>
      <c r="B1056" t="s">
        <v>6188</v>
      </c>
      <c r="C1056" t="s">
        <v>10151</v>
      </c>
      <c r="D1056" t="s">
        <v>10173</v>
      </c>
      <c r="E1056">
        <v>36.507080000000002</v>
      </c>
      <c r="F1056">
        <v>-4.8910109999999998</v>
      </c>
      <c r="G1056" t="s">
        <v>10383</v>
      </c>
      <c r="H1056" t="s">
        <v>11675</v>
      </c>
      <c r="I1056" t="s">
        <v>15992</v>
      </c>
      <c r="J1056" t="s">
        <v>16643</v>
      </c>
      <c r="K1056" t="s">
        <v>17032</v>
      </c>
      <c r="L1056" t="s">
        <v>18062</v>
      </c>
      <c r="M1056" t="s">
        <v>18062</v>
      </c>
      <c r="N1056" t="s">
        <v>18062</v>
      </c>
      <c r="O1056">
        <v>7</v>
      </c>
      <c r="P1056">
        <v>84</v>
      </c>
      <c r="Q1056">
        <v>7</v>
      </c>
      <c r="R1056">
        <v>4</v>
      </c>
      <c r="S1056">
        <v>584</v>
      </c>
      <c r="T1056">
        <v>73</v>
      </c>
      <c r="U1056">
        <v>60</v>
      </c>
      <c r="V1056">
        <v>37</v>
      </c>
      <c r="W1056">
        <v>14</v>
      </c>
      <c r="X1056">
        <v>14</v>
      </c>
      <c r="Y1056">
        <v>4</v>
      </c>
      <c r="Z1056">
        <v>4</v>
      </c>
      <c r="AA1056">
        <v>4</v>
      </c>
      <c r="AB1056">
        <v>4</v>
      </c>
    </row>
    <row r="1057" spans="1:28" x14ac:dyDescent="0.25">
      <c r="A1057" t="s">
        <v>1083</v>
      </c>
      <c r="B1057" t="s">
        <v>6189</v>
      </c>
      <c r="C1057" t="s">
        <v>10151</v>
      </c>
      <c r="D1057" t="s">
        <v>10173</v>
      </c>
      <c r="E1057">
        <v>36.498333000000002</v>
      </c>
      <c r="F1057">
        <v>-4.8110869999999997</v>
      </c>
      <c r="G1057" t="s">
        <v>10280</v>
      </c>
      <c r="H1057" t="s">
        <v>11676</v>
      </c>
      <c r="I1057" t="s">
        <v>15744</v>
      </c>
      <c r="J1057" t="s">
        <v>16643</v>
      </c>
      <c r="K1057" t="s">
        <v>17033</v>
      </c>
      <c r="L1057" t="s">
        <v>18062</v>
      </c>
      <c r="M1057" t="s">
        <v>18062</v>
      </c>
      <c r="N1057" t="s">
        <v>18062</v>
      </c>
      <c r="O1057">
        <v>7</v>
      </c>
      <c r="P1057">
        <v>73.5</v>
      </c>
      <c r="Q1057">
        <v>7</v>
      </c>
      <c r="R1057">
        <v>4</v>
      </c>
      <c r="S1057">
        <v>350</v>
      </c>
      <c r="T1057">
        <v>119</v>
      </c>
      <c r="U1057">
        <v>46</v>
      </c>
      <c r="V1057">
        <v>19</v>
      </c>
      <c r="W1057">
        <v>7</v>
      </c>
      <c r="X1057">
        <v>12</v>
      </c>
      <c r="Y1057">
        <v>4</v>
      </c>
      <c r="Z1057">
        <v>4</v>
      </c>
      <c r="AA1057">
        <v>3.5</v>
      </c>
      <c r="AB1057">
        <v>4</v>
      </c>
    </row>
    <row r="1058" spans="1:28" x14ac:dyDescent="0.25">
      <c r="A1058" t="s">
        <v>1084</v>
      </c>
      <c r="B1058" t="s">
        <v>6190</v>
      </c>
      <c r="C1058" t="s">
        <v>10151</v>
      </c>
      <c r="D1058" t="s">
        <v>10173</v>
      </c>
      <c r="E1058">
        <v>36.478490000000001</v>
      </c>
      <c r="F1058">
        <v>-4.9744000000000002</v>
      </c>
      <c r="G1058" t="s">
        <v>10265</v>
      </c>
      <c r="H1058" t="s">
        <v>11677</v>
      </c>
      <c r="I1058" t="s">
        <v>15737</v>
      </c>
      <c r="J1058" t="s">
        <v>16643</v>
      </c>
      <c r="K1058" t="s">
        <v>16659</v>
      </c>
      <c r="L1058" t="s">
        <v>18062</v>
      </c>
      <c r="M1058" t="s">
        <v>18063</v>
      </c>
      <c r="N1058" t="s">
        <v>18062</v>
      </c>
      <c r="O1058">
        <v>6</v>
      </c>
      <c r="P1058">
        <v>35</v>
      </c>
      <c r="Q1058">
        <v>6</v>
      </c>
      <c r="R1058">
        <v>4</v>
      </c>
      <c r="S1058">
        <v>360</v>
      </c>
      <c r="T1058">
        <v>55</v>
      </c>
      <c r="U1058">
        <v>75</v>
      </c>
      <c r="V1058">
        <v>34</v>
      </c>
      <c r="W1058">
        <v>15</v>
      </c>
      <c r="X1058">
        <v>12</v>
      </c>
      <c r="Y1058">
        <v>4</v>
      </c>
      <c r="Z1058">
        <v>4</v>
      </c>
      <c r="AA1058">
        <v>3.5</v>
      </c>
      <c r="AB1058">
        <v>4</v>
      </c>
    </row>
    <row r="1059" spans="1:28" x14ac:dyDescent="0.25">
      <c r="A1059" t="s">
        <v>1085</v>
      </c>
      <c r="B1059" t="s">
        <v>6191</v>
      </c>
      <c r="C1059" t="s">
        <v>10151</v>
      </c>
      <c r="D1059" t="s">
        <v>10173</v>
      </c>
      <c r="E1059">
        <v>36.507976999999997</v>
      </c>
      <c r="F1059">
        <v>-4.8871729999999998</v>
      </c>
      <c r="G1059" t="s">
        <v>10425</v>
      </c>
      <c r="H1059" t="s">
        <v>11678</v>
      </c>
      <c r="I1059" t="s">
        <v>15737</v>
      </c>
      <c r="J1059" t="s">
        <v>16643</v>
      </c>
      <c r="K1059" t="s">
        <v>17034</v>
      </c>
      <c r="L1059" t="s">
        <v>18062</v>
      </c>
      <c r="M1059" t="s">
        <v>18063</v>
      </c>
      <c r="N1059" t="s">
        <v>18062</v>
      </c>
      <c r="O1059">
        <v>7</v>
      </c>
      <c r="P1059">
        <v>84</v>
      </c>
      <c r="Q1059">
        <v>7</v>
      </c>
      <c r="R1059">
        <v>4</v>
      </c>
      <c r="S1059">
        <v>441</v>
      </c>
      <c r="T1059">
        <v>33</v>
      </c>
      <c r="U1059">
        <v>17</v>
      </c>
      <c r="V1059">
        <v>8</v>
      </c>
      <c r="W1059">
        <v>0</v>
      </c>
      <c r="X1059">
        <v>6</v>
      </c>
      <c r="Y1059">
        <v>4</v>
      </c>
      <c r="Z1059">
        <v>4</v>
      </c>
      <c r="AA1059">
        <v>4</v>
      </c>
      <c r="AB1059">
        <v>3.5</v>
      </c>
    </row>
    <row r="1060" spans="1:28" x14ac:dyDescent="0.25">
      <c r="A1060" t="s">
        <v>1086</v>
      </c>
      <c r="B1060" t="s">
        <v>6192</v>
      </c>
      <c r="C1060" t="s">
        <v>10151</v>
      </c>
      <c r="D1060" t="s">
        <v>10173</v>
      </c>
      <c r="E1060">
        <v>36.505961999999997</v>
      </c>
      <c r="F1060">
        <v>-4.9424349999999997</v>
      </c>
      <c r="G1060" t="s">
        <v>10245</v>
      </c>
      <c r="H1060" t="s">
        <v>11679</v>
      </c>
      <c r="I1060" t="s">
        <v>15884</v>
      </c>
      <c r="J1060" t="s">
        <v>16643</v>
      </c>
      <c r="K1060" t="s">
        <v>16854</v>
      </c>
      <c r="L1060" t="s">
        <v>18062</v>
      </c>
      <c r="M1060" t="s">
        <v>18062</v>
      </c>
      <c r="N1060" t="s">
        <v>18062</v>
      </c>
      <c r="O1060">
        <v>6</v>
      </c>
      <c r="P1060">
        <v>51</v>
      </c>
      <c r="Q1060">
        <v>6</v>
      </c>
      <c r="R1060">
        <v>4.5</v>
      </c>
      <c r="S1060">
        <v>327</v>
      </c>
      <c r="T1060">
        <v>137</v>
      </c>
      <c r="U1060">
        <v>66</v>
      </c>
      <c r="V1060">
        <v>19</v>
      </c>
      <c r="W1060">
        <v>7</v>
      </c>
      <c r="X1060">
        <v>7</v>
      </c>
      <c r="Y1060">
        <v>4.5</v>
      </c>
      <c r="Z1060">
        <v>4.5</v>
      </c>
      <c r="AA1060">
        <v>4</v>
      </c>
      <c r="AB1060">
        <v>4.5</v>
      </c>
    </row>
    <row r="1061" spans="1:28" x14ac:dyDescent="0.25">
      <c r="A1061" t="s">
        <v>1087</v>
      </c>
      <c r="B1061" t="s">
        <v>6193</v>
      </c>
      <c r="C1061" t="s">
        <v>10151</v>
      </c>
      <c r="D1061" t="s">
        <v>10173</v>
      </c>
      <c r="E1061">
        <v>36.507164000000003</v>
      </c>
      <c r="F1061">
        <v>-4.8906140000000002</v>
      </c>
      <c r="G1061" t="s">
        <v>10241</v>
      </c>
      <c r="H1061" t="s">
        <v>11680</v>
      </c>
      <c r="I1061" t="s">
        <v>15740</v>
      </c>
      <c r="J1061" t="s">
        <v>16643</v>
      </c>
      <c r="K1061" t="s">
        <v>16741</v>
      </c>
      <c r="L1061" t="s">
        <v>18062</v>
      </c>
      <c r="M1061" t="s">
        <v>18062</v>
      </c>
      <c r="N1061" t="s">
        <v>18062</v>
      </c>
      <c r="O1061">
        <v>6</v>
      </c>
      <c r="P1061">
        <v>48</v>
      </c>
      <c r="Q1061">
        <v>6</v>
      </c>
      <c r="R1061">
        <v>4.5</v>
      </c>
      <c r="S1061">
        <v>695</v>
      </c>
      <c r="T1061">
        <v>222</v>
      </c>
      <c r="U1061">
        <v>77</v>
      </c>
      <c r="V1061">
        <v>15</v>
      </c>
      <c r="W1061">
        <v>5</v>
      </c>
      <c r="X1061">
        <v>8</v>
      </c>
      <c r="Y1061">
        <v>4.5</v>
      </c>
      <c r="Z1061">
        <v>4.5</v>
      </c>
      <c r="AA1061">
        <v>4.5</v>
      </c>
      <c r="AB1061">
        <v>4.5</v>
      </c>
    </row>
    <row r="1062" spans="1:28" x14ac:dyDescent="0.25">
      <c r="A1062" t="s">
        <v>1088</v>
      </c>
      <c r="B1062" t="s">
        <v>6194</v>
      </c>
      <c r="C1062" t="s">
        <v>10151</v>
      </c>
      <c r="D1062" t="s">
        <v>10173</v>
      </c>
      <c r="E1062">
        <v>36.507060000000003</v>
      </c>
      <c r="F1062">
        <v>-4.8859190000000003</v>
      </c>
      <c r="G1062" t="s">
        <v>10268</v>
      </c>
      <c r="H1062" t="s">
        <v>11681</v>
      </c>
      <c r="I1062" t="s">
        <v>15739</v>
      </c>
      <c r="J1062" t="s">
        <v>16643</v>
      </c>
      <c r="K1062" t="s">
        <v>16663</v>
      </c>
      <c r="L1062" t="s">
        <v>18062</v>
      </c>
      <c r="M1062" t="s">
        <v>18063</v>
      </c>
      <c r="N1062" t="s">
        <v>18063</v>
      </c>
      <c r="O1062">
        <v>7</v>
      </c>
      <c r="P1062">
        <v>98</v>
      </c>
      <c r="Q1062">
        <v>7</v>
      </c>
      <c r="R1062">
        <v>3.5</v>
      </c>
      <c r="S1062">
        <v>332</v>
      </c>
      <c r="T1062">
        <v>71</v>
      </c>
      <c r="U1062">
        <v>41</v>
      </c>
      <c r="V1062">
        <v>24</v>
      </c>
      <c r="W1062">
        <v>17</v>
      </c>
      <c r="X1062">
        <v>17</v>
      </c>
      <c r="Y1062">
        <v>3.5</v>
      </c>
      <c r="Z1062">
        <v>3.5</v>
      </c>
      <c r="AA1062">
        <v>3.5</v>
      </c>
      <c r="AB1062">
        <v>4</v>
      </c>
    </row>
    <row r="1063" spans="1:28" x14ac:dyDescent="0.25">
      <c r="A1063" t="s">
        <v>1089</v>
      </c>
      <c r="B1063" t="s">
        <v>6195</v>
      </c>
      <c r="C1063" t="s">
        <v>10151</v>
      </c>
      <c r="D1063" t="s">
        <v>10173</v>
      </c>
      <c r="E1063">
        <v>36.493400000000001</v>
      </c>
      <c r="F1063">
        <v>-4.7538720000000003</v>
      </c>
      <c r="G1063" t="s">
        <v>10288</v>
      </c>
      <c r="H1063" t="s">
        <v>11682</v>
      </c>
      <c r="I1063" t="s">
        <v>15751</v>
      </c>
      <c r="J1063" t="s">
        <v>16643</v>
      </c>
      <c r="K1063" t="s">
        <v>17035</v>
      </c>
      <c r="L1063" t="s">
        <v>18062</v>
      </c>
      <c r="M1063" t="s">
        <v>18063</v>
      </c>
      <c r="N1063" t="s">
        <v>18063</v>
      </c>
      <c r="O1063">
        <v>7</v>
      </c>
      <c r="P1063">
        <v>87.5</v>
      </c>
      <c r="Q1063">
        <v>7</v>
      </c>
      <c r="R1063">
        <v>4</v>
      </c>
      <c r="S1063">
        <v>358</v>
      </c>
      <c r="T1063">
        <v>108</v>
      </c>
      <c r="U1063">
        <v>51</v>
      </c>
      <c r="V1063">
        <v>19</v>
      </c>
      <c r="W1063">
        <v>16</v>
      </c>
      <c r="X1063">
        <v>22</v>
      </c>
      <c r="Y1063">
        <v>4</v>
      </c>
      <c r="Z1063">
        <v>4</v>
      </c>
      <c r="AA1063">
        <v>3.5</v>
      </c>
      <c r="AB1063">
        <v>4</v>
      </c>
    </row>
    <row r="1064" spans="1:28" x14ac:dyDescent="0.25">
      <c r="A1064" t="s">
        <v>1090</v>
      </c>
      <c r="B1064" t="s">
        <v>6196</v>
      </c>
      <c r="C1064" t="s">
        <v>10151</v>
      </c>
      <c r="D1064" t="s">
        <v>10173</v>
      </c>
      <c r="E1064">
        <v>36.506610000000002</v>
      </c>
      <c r="F1064">
        <v>-4.9029259999999999</v>
      </c>
      <c r="G1064" t="s">
        <v>10301</v>
      </c>
      <c r="H1064" t="s">
        <v>11683</v>
      </c>
      <c r="I1064" t="s">
        <v>15867</v>
      </c>
      <c r="J1064" t="s">
        <v>16643</v>
      </c>
      <c r="K1064" t="s">
        <v>17036</v>
      </c>
      <c r="L1064" t="s">
        <v>18062</v>
      </c>
      <c r="M1064" t="s">
        <v>18062</v>
      </c>
      <c r="N1064" t="s">
        <v>18062</v>
      </c>
      <c r="O1064">
        <v>7</v>
      </c>
      <c r="P1064">
        <v>101.5</v>
      </c>
      <c r="Q1064">
        <v>7</v>
      </c>
      <c r="R1064">
        <v>4</v>
      </c>
      <c r="S1064">
        <v>1017</v>
      </c>
      <c r="T1064">
        <v>241</v>
      </c>
      <c r="U1064">
        <v>170</v>
      </c>
      <c r="V1064">
        <v>82</v>
      </c>
      <c r="W1064">
        <v>45</v>
      </c>
      <c r="X1064">
        <v>26</v>
      </c>
      <c r="Y1064">
        <v>4</v>
      </c>
      <c r="Z1064">
        <v>4</v>
      </c>
      <c r="AA1064">
        <v>3.5</v>
      </c>
      <c r="AB1064">
        <v>4.5</v>
      </c>
    </row>
    <row r="1065" spans="1:28" x14ac:dyDescent="0.25">
      <c r="A1065" t="s">
        <v>1091</v>
      </c>
      <c r="B1065" t="s">
        <v>6197</v>
      </c>
      <c r="C1065" t="s">
        <v>10151</v>
      </c>
      <c r="D1065" t="s">
        <v>10173</v>
      </c>
      <c r="E1065">
        <v>36.5107</v>
      </c>
      <c r="F1065">
        <v>-4.8871880000000001</v>
      </c>
      <c r="G1065" t="s">
        <v>10236</v>
      </c>
      <c r="H1065" t="s">
        <v>11684</v>
      </c>
      <c r="I1065" t="s">
        <v>15797</v>
      </c>
      <c r="J1065" t="s">
        <v>16643</v>
      </c>
      <c r="K1065" t="s">
        <v>17037</v>
      </c>
      <c r="L1065" t="s">
        <v>18062</v>
      </c>
      <c r="M1065" t="s">
        <v>18062</v>
      </c>
      <c r="N1065" t="s">
        <v>18062</v>
      </c>
      <c r="O1065">
        <v>6</v>
      </c>
      <c r="P1065">
        <v>30</v>
      </c>
      <c r="Q1065">
        <v>6</v>
      </c>
      <c r="R1065">
        <v>4.5</v>
      </c>
      <c r="S1065">
        <v>460</v>
      </c>
      <c r="T1065">
        <v>107</v>
      </c>
      <c r="U1065">
        <v>22</v>
      </c>
      <c r="V1065">
        <v>5</v>
      </c>
      <c r="W1065">
        <v>4</v>
      </c>
      <c r="X1065">
        <v>2</v>
      </c>
      <c r="Y1065">
        <v>4.5</v>
      </c>
      <c r="Z1065">
        <v>4.5</v>
      </c>
      <c r="AA1065">
        <v>4.5</v>
      </c>
      <c r="AB1065">
        <v>4</v>
      </c>
    </row>
    <row r="1066" spans="1:28" x14ac:dyDescent="0.25">
      <c r="A1066" t="s">
        <v>1092</v>
      </c>
      <c r="B1066" t="s">
        <v>6198</v>
      </c>
      <c r="C1066" t="s">
        <v>10151</v>
      </c>
      <c r="D1066" t="s">
        <v>10173</v>
      </c>
      <c r="E1066">
        <v>36.510894999999998</v>
      </c>
      <c r="F1066">
        <v>-4.8848839999999996</v>
      </c>
      <c r="G1066" t="s">
        <v>10236</v>
      </c>
      <c r="H1066" t="s">
        <v>11685</v>
      </c>
      <c r="I1066" t="s">
        <v>15733</v>
      </c>
      <c r="J1066" t="s">
        <v>16643</v>
      </c>
      <c r="K1066" t="s">
        <v>16646</v>
      </c>
      <c r="L1066" t="s">
        <v>18062</v>
      </c>
      <c r="M1066" t="s">
        <v>18062</v>
      </c>
      <c r="N1066" t="s">
        <v>18062</v>
      </c>
      <c r="O1066">
        <v>7</v>
      </c>
      <c r="P1066">
        <v>35</v>
      </c>
      <c r="Q1066">
        <v>7</v>
      </c>
      <c r="R1066">
        <v>4.5</v>
      </c>
      <c r="S1066">
        <v>2005</v>
      </c>
      <c r="T1066">
        <v>645</v>
      </c>
      <c r="U1066">
        <v>134</v>
      </c>
      <c r="V1066">
        <v>28</v>
      </c>
      <c r="W1066">
        <v>18</v>
      </c>
      <c r="X1066">
        <v>9</v>
      </c>
      <c r="Y1066">
        <v>4.5</v>
      </c>
      <c r="Z1066">
        <v>4.5</v>
      </c>
      <c r="AA1066">
        <v>4.5</v>
      </c>
      <c r="AB1066">
        <v>4.5</v>
      </c>
    </row>
    <row r="1067" spans="1:28" x14ac:dyDescent="0.25">
      <c r="A1067" t="s">
        <v>1093</v>
      </c>
      <c r="B1067" t="s">
        <v>6199</v>
      </c>
      <c r="C1067" t="s">
        <v>10151</v>
      </c>
      <c r="D1067" t="s">
        <v>10173</v>
      </c>
      <c r="E1067">
        <v>36.509025999999999</v>
      </c>
      <c r="F1067">
        <v>-4.8842530000000002</v>
      </c>
      <c r="G1067" t="s">
        <v>10241</v>
      </c>
      <c r="H1067" t="s">
        <v>11686</v>
      </c>
      <c r="I1067" t="s">
        <v>15744</v>
      </c>
      <c r="J1067" t="s">
        <v>16643</v>
      </c>
      <c r="K1067" t="s">
        <v>16738</v>
      </c>
      <c r="L1067" t="s">
        <v>18062</v>
      </c>
      <c r="M1067" t="s">
        <v>18062</v>
      </c>
      <c r="N1067" t="s">
        <v>18062</v>
      </c>
      <c r="O1067">
        <v>7</v>
      </c>
      <c r="P1067">
        <v>41</v>
      </c>
      <c r="Q1067">
        <v>7</v>
      </c>
      <c r="R1067">
        <v>4.5</v>
      </c>
      <c r="S1067">
        <v>876</v>
      </c>
      <c r="T1067">
        <v>399</v>
      </c>
      <c r="U1067">
        <v>70</v>
      </c>
      <c r="V1067">
        <v>16</v>
      </c>
      <c r="W1067">
        <v>6</v>
      </c>
      <c r="X1067">
        <v>5</v>
      </c>
      <c r="Y1067">
        <v>4.5</v>
      </c>
      <c r="Z1067">
        <v>5</v>
      </c>
      <c r="AA1067">
        <v>4.5</v>
      </c>
      <c r="AB1067">
        <v>4.5</v>
      </c>
    </row>
    <row r="1068" spans="1:28" x14ac:dyDescent="0.25">
      <c r="A1068" t="s">
        <v>1094</v>
      </c>
      <c r="B1068" t="s">
        <v>6200</v>
      </c>
      <c r="C1068" t="s">
        <v>10151</v>
      </c>
      <c r="D1068" t="s">
        <v>10173</v>
      </c>
      <c r="E1068">
        <v>36.508533</v>
      </c>
      <c r="F1068">
        <v>-4.9139670000000004</v>
      </c>
      <c r="G1068" t="s">
        <v>10236</v>
      </c>
      <c r="H1068" t="s">
        <v>11687</v>
      </c>
      <c r="I1068" t="s">
        <v>15993</v>
      </c>
      <c r="J1068" t="s">
        <v>16643</v>
      </c>
      <c r="K1068" t="s">
        <v>17038</v>
      </c>
      <c r="L1068" t="s">
        <v>18062</v>
      </c>
      <c r="M1068" t="s">
        <v>18063</v>
      </c>
      <c r="N1068" t="s">
        <v>18062</v>
      </c>
      <c r="O1068">
        <v>6</v>
      </c>
      <c r="P1068">
        <v>66</v>
      </c>
      <c r="Q1068">
        <v>6</v>
      </c>
      <c r="R1068">
        <v>4.5</v>
      </c>
      <c r="S1068">
        <v>570</v>
      </c>
      <c r="T1068">
        <v>186</v>
      </c>
      <c r="U1068">
        <v>51</v>
      </c>
      <c r="V1068">
        <v>11</v>
      </c>
      <c r="W1068">
        <v>4</v>
      </c>
      <c r="X1068">
        <v>5</v>
      </c>
      <c r="Y1068">
        <v>4.5</v>
      </c>
      <c r="Z1068">
        <v>4.5</v>
      </c>
      <c r="AA1068">
        <v>4.5</v>
      </c>
      <c r="AB1068">
        <v>4.5</v>
      </c>
    </row>
    <row r="1069" spans="1:28" x14ac:dyDescent="0.25">
      <c r="A1069" t="s">
        <v>1095</v>
      </c>
      <c r="B1069" t="s">
        <v>6201</v>
      </c>
      <c r="C1069" t="s">
        <v>10151</v>
      </c>
      <c r="D1069" t="s">
        <v>10173</v>
      </c>
      <c r="E1069">
        <v>36.51023</v>
      </c>
      <c r="F1069">
        <v>-4.8847620000000003</v>
      </c>
      <c r="G1069" t="s">
        <v>10236</v>
      </c>
      <c r="H1069" t="s">
        <v>11688</v>
      </c>
      <c r="I1069" t="s">
        <v>15822</v>
      </c>
      <c r="J1069" t="s">
        <v>16644</v>
      </c>
      <c r="K1069" t="s">
        <v>16738</v>
      </c>
      <c r="L1069" t="s">
        <v>18062</v>
      </c>
      <c r="M1069" t="s">
        <v>18062</v>
      </c>
      <c r="N1069" t="s">
        <v>18062</v>
      </c>
      <c r="O1069">
        <v>6</v>
      </c>
      <c r="P1069">
        <v>30</v>
      </c>
      <c r="Q1069">
        <v>6</v>
      </c>
      <c r="R1069">
        <v>4.5</v>
      </c>
      <c r="S1069">
        <v>991</v>
      </c>
      <c r="T1069">
        <v>509</v>
      </c>
      <c r="U1069">
        <v>68</v>
      </c>
      <c r="V1069">
        <v>20</v>
      </c>
      <c r="W1069">
        <v>2</v>
      </c>
      <c r="X1069">
        <v>9</v>
      </c>
      <c r="Y1069">
        <v>4.5</v>
      </c>
      <c r="Z1069">
        <v>5</v>
      </c>
      <c r="AA1069">
        <v>4.5</v>
      </c>
      <c r="AB1069">
        <v>4.5</v>
      </c>
    </row>
    <row r="1070" spans="1:28" x14ac:dyDescent="0.25">
      <c r="A1070" t="s">
        <v>1096</v>
      </c>
      <c r="B1070" t="s">
        <v>6202</v>
      </c>
      <c r="C1070" t="s">
        <v>10151</v>
      </c>
      <c r="D1070" t="s">
        <v>10173</v>
      </c>
      <c r="E1070">
        <v>36.50817</v>
      </c>
      <c r="F1070">
        <v>-4.9155749999999996</v>
      </c>
      <c r="G1070" t="s">
        <v>10236</v>
      </c>
      <c r="H1070" t="s">
        <v>11689</v>
      </c>
      <c r="I1070" t="s">
        <v>15994</v>
      </c>
      <c r="J1070" t="s">
        <v>16643</v>
      </c>
      <c r="K1070" t="s">
        <v>17039</v>
      </c>
      <c r="L1070" t="s">
        <v>18062</v>
      </c>
      <c r="M1070" t="s">
        <v>18062</v>
      </c>
      <c r="N1070" t="s">
        <v>18062</v>
      </c>
      <c r="O1070">
        <v>7</v>
      </c>
      <c r="P1070">
        <v>42</v>
      </c>
      <c r="Q1070">
        <v>7</v>
      </c>
      <c r="R1070">
        <v>4.5</v>
      </c>
      <c r="S1070">
        <v>562</v>
      </c>
      <c r="T1070">
        <v>212</v>
      </c>
      <c r="U1070">
        <v>87</v>
      </c>
      <c r="V1070">
        <v>31</v>
      </c>
      <c r="W1070">
        <v>5</v>
      </c>
      <c r="X1070">
        <v>9</v>
      </c>
      <c r="Y1070">
        <v>4.5</v>
      </c>
      <c r="Z1070">
        <v>4.5</v>
      </c>
      <c r="AA1070">
        <v>4</v>
      </c>
      <c r="AB1070">
        <v>4.5</v>
      </c>
    </row>
    <row r="1071" spans="1:28" x14ac:dyDescent="0.25">
      <c r="A1071" t="s">
        <v>1097</v>
      </c>
      <c r="B1071" t="s">
        <v>6203</v>
      </c>
      <c r="C1071" t="s">
        <v>10151</v>
      </c>
      <c r="D1071" t="s">
        <v>10173</v>
      </c>
      <c r="E1071">
        <v>36.508442000000002</v>
      </c>
      <c r="F1071">
        <v>-4.912731</v>
      </c>
      <c r="G1071" t="s">
        <v>10357</v>
      </c>
      <c r="H1071" t="s">
        <v>11690</v>
      </c>
      <c r="I1071" t="s">
        <v>15739</v>
      </c>
      <c r="J1071" t="s">
        <v>16643</v>
      </c>
      <c r="K1071" t="s">
        <v>16663</v>
      </c>
      <c r="L1071" t="s">
        <v>18062</v>
      </c>
      <c r="M1071" t="s">
        <v>18062</v>
      </c>
      <c r="N1071" t="s">
        <v>18062</v>
      </c>
      <c r="O1071">
        <v>7</v>
      </c>
      <c r="P1071">
        <v>66.5</v>
      </c>
      <c r="Q1071">
        <v>7</v>
      </c>
      <c r="R1071">
        <v>4</v>
      </c>
      <c r="S1071">
        <v>369</v>
      </c>
      <c r="T1071">
        <v>72</v>
      </c>
      <c r="U1071">
        <v>63</v>
      </c>
      <c r="V1071">
        <v>21</v>
      </c>
      <c r="W1071">
        <v>11</v>
      </c>
      <c r="X1071">
        <v>8</v>
      </c>
      <c r="Y1071">
        <v>4</v>
      </c>
      <c r="Z1071">
        <v>4</v>
      </c>
      <c r="AA1071">
        <v>4</v>
      </c>
      <c r="AB1071">
        <v>4</v>
      </c>
    </row>
    <row r="1072" spans="1:28" x14ac:dyDescent="0.25">
      <c r="A1072" t="s">
        <v>1098</v>
      </c>
      <c r="B1072" t="s">
        <v>6204</v>
      </c>
      <c r="C1072" t="s">
        <v>10151</v>
      </c>
      <c r="D1072" t="s">
        <v>10173</v>
      </c>
      <c r="E1072">
        <v>36.509075000000003</v>
      </c>
      <c r="F1072">
        <v>-4.8843610000000002</v>
      </c>
      <c r="G1072" t="s">
        <v>10252</v>
      </c>
      <c r="H1072" t="s">
        <v>11691</v>
      </c>
      <c r="I1072" t="s">
        <v>15995</v>
      </c>
      <c r="J1072" t="s">
        <v>16644</v>
      </c>
      <c r="K1072" t="s">
        <v>17040</v>
      </c>
      <c r="L1072" t="s">
        <v>18062</v>
      </c>
      <c r="M1072" t="s">
        <v>18062</v>
      </c>
      <c r="N1072" t="s">
        <v>18062</v>
      </c>
      <c r="O1072">
        <v>6</v>
      </c>
      <c r="P1072">
        <v>36</v>
      </c>
      <c r="Q1072">
        <v>6</v>
      </c>
      <c r="R1072">
        <v>4.5</v>
      </c>
      <c r="S1072">
        <v>679</v>
      </c>
      <c r="T1072">
        <v>394</v>
      </c>
      <c r="U1072">
        <v>83</v>
      </c>
      <c r="V1072">
        <v>19</v>
      </c>
      <c r="W1072">
        <v>11</v>
      </c>
      <c r="X1072">
        <v>8</v>
      </c>
      <c r="Y1072">
        <v>4.5</v>
      </c>
      <c r="Z1072">
        <v>4.5</v>
      </c>
      <c r="AA1072">
        <v>4.5</v>
      </c>
      <c r="AB1072">
        <v>4.5</v>
      </c>
    </row>
    <row r="1073" spans="1:28" x14ac:dyDescent="0.25">
      <c r="A1073" t="s">
        <v>1099</v>
      </c>
      <c r="B1073" t="s">
        <v>6205</v>
      </c>
      <c r="C1073" t="s">
        <v>10151</v>
      </c>
      <c r="D1073" t="s">
        <v>10173</v>
      </c>
      <c r="E1073">
        <v>36.501323999999997</v>
      </c>
      <c r="F1073">
        <v>-4.9238559999999998</v>
      </c>
      <c r="G1073" t="s">
        <v>10241</v>
      </c>
      <c r="H1073" t="s">
        <v>11692</v>
      </c>
      <c r="I1073" t="s">
        <v>15759</v>
      </c>
      <c r="J1073" t="s">
        <v>16644</v>
      </c>
      <c r="K1073" t="s">
        <v>17041</v>
      </c>
      <c r="L1073" t="s">
        <v>18062</v>
      </c>
      <c r="M1073" t="s">
        <v>18062</v>
      </c>
      <c r="N1073" t="s">
        <v>18062</v>
      </c>
      <c r="O1073">
        <v>7</v>
      </c>
      <c r="P1073">
        <v>36</v>
      </c>
      <c r="Q1073">
        <v>9</v>
      </c>
      <c r="R1073">
        <v>4</v>
      </c>
      <c r="S1073">
        <v>557</v>
      </c>
      <c r="T1073">
        <v>219</v>
      </c>
      <c r="U1073">
        <v>76</v>
      </c>
      <c r="V1073">
        <v>38</v>
      </c>
      <c r="W1073">
        <v>27</v>
      </c>
      <c r="X1073">
        <v>15</v>
      </c>
      <c r="Y1073">
        <v>4.5</v>
      </c>
      <c r="Z1073">
        <v>4</v>
      </c>
      <c r="AA1073">
        <v>3.5</v>
      </c>
      <c r="AB1073">
        <v>4.5</v>
      </c>
    </row>
    <row r="1074" spans="1:28" x14ac:dyDescent="0.25">
      <c r="A1074" t="s">
        <v>1100</v>
      </c>
      <c r="B1074" t="s">
        <v>6206</v>
      </c>
      <c r="C1074" t="s">
        <v>10151</v>
      </c>
      <c r="D1074" t="s">
        <v>10173</v>
      </c>
      <c r="E1074">
        <v>36.507874000000001</v>
      </c>
      <c r="F1074">
        <v>-4.8899710000000001</v>
      </c>
      <c r="G1074" t="s">
        <v>10241</v>
      </c>
      <c r="H1074" t="s">
        <v>11693</v>
      </c>
      <c r="I1074" t="s">
        <v>15771</v>
      </c>
      <c r="J1074" t="s">
        <v>16643</v>
      </c>
      <c r="K1074" t="s">
        <v>16701</v>
      </c>
      <c r="L1074" t="s">
        <v>18062</v>
      </c>
      <c r="M1074" t="s">
        <v>18062</v>
      </c>
      <c r="N1074" t="s">
        <v>18062</v>
      </c>
      <c r="O1074">
        <v>5</v>
      </c>
      <c r="P1074">
        <v>65</v>
      </c>
      <c r="Q1074">
        <v>5</v>
      </c>
      <c r="R1074">
        <v>4.5</v>
      </c>
      <c r="S1074">
        <v>800</v>
      </c>
      <c r="T1074">
        <v>459</v>
      </c>
      <c r="U1074">
        <v>104</v>
      </c>
      <c r="V1074">
        <v>15</v>
      </c>
      <c r="W1074">
        <v>9</v>
      </c>
      <c r="X1074">
        <v>6</v>
      </c>
      <c r="Y1074">
        <v>4.5</v>
      </c>
      <c r="Z1074">
        <v>4.5</v>
      </c>
      <c r="AA1074">
        <v>4.5</v>
      </c>
      <c r="AB1074">
        <v>4.5</v>
      </c>
    </row>
    <row r="1075" spans="1:28" x14ac:dyDescent="0.25">
      <c r="A1075" t="s">
        <v>1101</v>
      </c>
      <c r="B1075" t="s">
        <v>6207</v>
      </c>
      <c r="C1075" t="s">
        <v>10151</v>
      </c>
      <c r="D1075" t="s">
        <v>10173</v>
      </c>
      <c r="E1075">
        <v>36.511738000000001</v>
      </c>
      <c r="F1075">
        <v>-4.8857239999999997</v>
      </c>
      <c r="G1075" t="s">
        <v>10241</v>
      </c>
      <c r="H1075" t="s">
        <v>11694</v>
      </c>
      <c r="I1075" t="s">
        <v>15744</v>
      </c>
      <c r="J1075" t="s">
        <v>16643</v>
      </c>
      <c r="K1075" t="s">
        <v>16713</v>
      </c>
      <c r="L1075" t="s">
        <v>18062</v>
      </c>
      <c r="M1075" t="s">
        <v>18062</v>
      </c>
      <c r="N1075" t="s">
        <v>18062</v>
      </c>
      <c r="O1075">
        <v>7</v>
      </c>
      <c r="P1075">
        <v>28</v>
      </c>
      <c r="Q1075">
        <v>7</v>
      </c>
      <c r="R1075">
        <v>4.5</v>
      </c>
      <c r="S1075">
        <v>349</v>
      </c>
      <c r="T1075">
        <v>135</v>
      </c>
      <c r="U1075">
        <v>16</v>
      </c>
      <c r="V1075">
        <v>4</v>
      </c>
      <c r="W1075">
        <v>4</v>
      </c>
      <c r="X1075">
        <v>1</v>
      </c>
      <c r="Y1075">
        <v>4.5</v>
      </c>
      <c r="Z1075">
        <v>4.5</v>
      </c>
      <c r="AA1075">
        <v>4.5</v>
      </c>
      <c r="AB1075">
        <v>4.5</v>
      </c>
    </row>
    <row r="1076" spans="1:28" x14ac:dyDescent="0.25">
      <c r="A1076" t="s">
        <v>1102</v>
      </c>
      <c r="B1076" t="s">
        <v>6208</v>
      </c>
      <c r="C1076" t="s">
        <v>10151</v>
      </c>
      <c r="D1076" t="s">
        <v>10173</v>
      </c>
      <c r="E1076">
        <v>36.484673000000001</v>
      </c>
      <c r="F1076">
        <v>-4.7420039999999997</v>
      </c>
      <c r="G1076" t="s">
        <v>10265</v>
      </c>
      <c r="H1076" t="s">
        <v>11695</v>
      </c>
      <c r="I1076" t="s">
        <v>15740</v>
      </c>
      <c r="J1076" t="s">
        <v>16643</v>
      </c>
      <c r="K1076" t="s">
        <v>16741</v>
      </c>
      <c r="L1076" t="s">
        <v>18062</v>
      </c>
      <c r="M1076" t="s">
        <v>18063</v>
      </c>
      <c r="N1076" t="s">
        <v>18063</v>
      </c>
      <c r="O1076">
        <v>7</v>
      </c>
      <c r="P1076">
        <v>62</v>
      </c>
      <c r="Q1076">
        <v>7</v>
      </c>
      <c r="R1076">
        <v>3.5</v>
      </c>
      <c r="S1076">
        <v>593</v>
      </c>
      <c r="T1076">
        <v>160</v>
      </c>
      <c r="U1076">
        <v>134</v>
      </c>
      <c r="V1076">
        <v>46</v>
      </c>
      <c r="W1076">
        <v>23</v>
      </c>
      <c r="X1076">
        <v>31</v>
      </c>
      <c r="Y1076">
        <v>4</v>
      </c>
      <c r="Z1076">
        <v>4</v>
      </c>
      <c r="AA1076">
        <v>3.5</v>
      </c>
      <c r="AB1076">
        <v>4</v>
      </c>
    </row>
    <row r="1077" spans="1:28" x14ac:dyDescent="0.25">
      <c r="A1077" t="s">
        <v>1103</v>
      </c>
      <c r="B1077" t="s">
        <v>6209</v>
      </c>
      <c r="C1077" t="s">
        <v>10151</v>
      </c>
      <c r="D1077" t="s">
        <v>10173</v>
      </c>
      <c r="E1077">
        <v>36.509773000000003</v>
      </c>
      <c r="F1077">
        <v>-4.8946949999999996</v>
      </c>
      <c r="G1077" t="s">
        <v>10236</v>
      </c>
      <c r="H1077" t="s">
        <v>11696</v>
      </c>
      <c r="I1077" t="s">
        <v>15733</v>
      </c>
      <c r="J1077" t="s">
        <v>16643</v>
      </c>
      <c r="K1077" t="s">
        <v>16666</v>
      </c>
      <c r="L1077" t="s">
        <v>18062</v>
      </c>
      <c r="M1077" t="s">
        <v>18063</v>
      </c>
      <c r="N1077" t="s">
        <v>18063</v>
      </c>
      <c r="O1077">
        <v>7</v>
      </c>
      <c r="P1077">
        <v>112</v>
      </c>
      <c r="Q1077">
        <v>7</v>
      </c>
      <c r="R1077">
        <v>4.5</v>
      </c>
      <c r="S1077">
        <v>641</v>
      </c>
      <c r="T1077">
        <v>138</v>
      </c>
      <c r="U1077">
        <v>45</v>
      </c>
      <c r="V1077">
        <v>8</v>
      </c>
      <c r="W1077">
        <v>4</v>
      </c>
      <c r="X1077">
        <v>2</v>
      </c>
      <c r="Y1077">
        <v>4.5</v>
      </c>
      <c r="Z1077">
        <v>4</v>
      </c>
      <c r="AA1077">
        <v>4.5</v>
      </c>
      <c r="AB1077">
        <v>4</v>
      </c>
    </row>
    <row r="1078" spans="1:28" x14ac:dyDescent="0.25">
      <c r="A1078" t="s">
        <v>1104</v>
      </c>
      <c r="B1078" t="s">
        <v>6210</v>
      </c>
      <c r="C1078" t="s">
        <v>10151</v>
      </c>
      <c r="D1078" t="s">
        <v>10173</v>
      </c>
      <c r="E1078">
        <v>36.508270000000003</v>
      </c>
      <c r="F1078">
        <v>-4.8884720000000002</v>
      </c>
      <c r="G1078" t="s">
        <v>10242</v>
      </c>
      <c r="H1078" t="s">
        <v>11697</v>
      </c>
      <c r="I1078" t="s">
        <v>15733</v>
      </c>
      <c r="J1078" t="s">
        <v>16643</v>
      </c>
      <c r="K1078" t="s">
        <v>16646</v>
      </c>
      <c r="L1078" t="s">
        <v>18062</v>
      </c>
      <c r="M1078" t="s">
        <v>18063</v>
      </c>
      <c r="N1078" t="s">
        <v>18062</v>
      </c>
      <c r="O1078">
        <v>7</v>
      </c>
      <c r="P1078">
        <v>50</v>
      </c>
      <c r="Q1078">
        <v>14</v>
      </c>
      <c r="R1078">
        <v>4</v>
      </c>
      <c r="S1078">
        <v>380</v>
      </c>
      <c r="T1078">
        <v>59</v>
      </c>
      <c r="U1078">
        <v>12</v>
      </c>
      <c r="V1078">
        <v>3</v>
      </c>
      <c r="W1078">
        <v>0</v>
      </c>
      <c r="X1078">
        <v>1</v>
      </c>
      <c r="Y1078">
        <v>4.5</v>
      </c>
      <c r="Z1078">
        <v>4</v>
      </c>
      <c r="AA1078">
        <v>4.5</v>
      </c>
      <c r="AB1078">
        <v>3.5</v>
      </c>
    </row>
    <row r="1079" spans="1:28" x14ac:dyDescent="0.25">
      <c r="A1079" t="s">
        <v>1105</v>
      </c>
      <c r="B1079" t="s">
        <v>6211</v>
      </c>
      <c r="C1079" t="s">
        <v>10151</v>
      </c>
      <c r="D1079" t="s">
        <v>10173</v>
      </c>
      <c r="E1079">
        <v>36.510627999999997</v>
      </c>
      <c r="F1079">
        <v>-4.8861059999999998</v>
      </c>
      <c r="G1079" t="s">
        <v>10241</v>
      </c>
      <c r="H1079" t="s">
        <v>11698</v>
      </c>
      <c r="I1079" t="s">
        <v>15733</v>
      </c>
      <c r="J1079" t="s">
        <v>16643</v>
      </c>
      <c r="K1079" t="s">
        <v>16666</v>
      </c>
      <c r="L1079" t="s">
        <v>18062</v>
      </c>
      <c r="M1079" t="s">
        <v>18062</v>
      </c>
      <c r="N1079" t="s">
        <v>18063</v>
      </c>
      <c r="O1079">
        <v>6</v>
      </c>
      <c r="P1079">
        <v>24</v>
      </c>
      <c r="Q1079">
        <v>6</v>
      </c>
      <c r="R1079">
        <v>4.5</v>
      </c>
      <c r="S1079">
        <v>784</v>
      </c>
      <c r="T1079">
        <v>377</v>
      </c>
      <c r="U1079">
        <v>56</v>
      </c>
      <c r="V1079">
        <v>17</v>
      </c>
      <c r="W1079">
        <v>6</v>
      </c>
      <c r="X1079">
        <v>9</v>
      </c>
      <c r="Y1079">
        <v>5</v>
      </c>
      <c r="Z1079">
        <v>4.5</v>
      </c>
      <c r="AA1079">
        <v>4.5</v>
      </c>
      <c r="AB1079">
        <v>4.5</v>
      </c>
    </row>
    <row r="1080" spans="1:28" x14ac:dyDescent="0.25">
      <c r="A1080" t="s">
        <v>1106</v>
      </c>
      <c r="B1080" t="s">
        <v>6212</v>
      </c>
      <c r="C1080" t="s">
        <v>10151</v>
      </c>
      <c r="D1080" t="s">
        <v>10173</v>
      </c>
      <c r="E1080">
        <v>36.496830000000003</v>
      </c>
      <c r="F1080">
        <v>-4.8050860000000002</v>
      </c>
      <c r="G1080" t="s">
        <v>10249</v>
      </c>
      <c r="H1080" t="s">
        <v>11699</v>
      </c>
      <c r="I1080" t="s">
        <v>15776</v>
      </c>
      <c r="J1080" t="s">
        <v>16643</v>
      </c>
      <c r="K1080" t="s">
        <v>16896</v>
      </c>
      <c r="L1080" t="s">
        <v>18062</v>
      </c>
      <c r="M1080" t="s">
        <v>18062</v>
      </c>
      <c r="N1080" t="s">
        <v>18062</v>
      </c>
      <c r="O1080">
        <v>7</v>
      </c>
      <c r="P1080">
        <v>91</v>
      </c>
      <c r="Q1080">
        <v>7</v>
      </c>
      <c r="R1080">
        <v>4.5</v>
      </c>
      <c r="S1080">
        <v>467</v>
      </c>
      <c r="T1080">
        <v>109</v>
      </c>
      <c r="U1080">
        <v>29</v>
      </c>
      <c r="V1080">
        <v>15</v>
      </c>
      <c r="W1080">
        <v>2</v>
      </c>
      <c r="X1080">
        <v>9</v>
      </c>
      <c r="Y1080">
        <v>4.5</v>
      </c>
      <c r="Z1080">
        <v>4.5</v>
      </c>
      <c r="AA1080">
        <v>4.5</v>
      </c>
      <c r="AB1080">
        <v>4.5</v>
      </c>
    </row>
    <row r="1081" spans="1:28" x14ac:dyDescent="0.25">
      <c r="A1081" t="s">
        <v>1107</v>
      </c>
      <c r="B1081" t="s">
        <v>6213</v>
      </c>
      <c r="C1081" t="s">
        <v>10151</v>
      </c>
      <c r="D1081" t="s">
        <v>10173</v>
      </c>
      <c r="E1081">
        <v>36.485878</v>
      </c>
      <c r="F1081">
        <v>-4.9733179999999999</v>
      </c>
      <c r="G1081" t="s">
        <v>10241</v>
      </c>
      <c r="H1081" t="s">
        <v>11700</v>
      </c>
      <c r="I1081" t="s">
        <v>15822</v>
      </c>
      <c r="J1081" t="s">
        <v>16644</v>
      </c>
      <c r="K1081" t="s">
        <v>17042</v>
      </c>
      <c r="L1081" t="s">
        <v>18062</v>
      </c>
      <c r="M1081" t="s">
        <v>18062</v>
      </c>
      <c r="N1081" t="s">
        <v>18062</v>
      </c>
      <c r="O1081">
        <v>6</v>
      </c>
      <c r="P1081">
        <v>27</v>
      </c>
      <c r="Q1081">
        <v>6</v>
      </c>
      <c r="R1081">
        <v>4.5</v>
      </c>
      <c r="S1081">
        <v>363</v>
      </c>
      <c r="T1081">
        <v>142</v>
      </c>
      <c r="U1081">
        <v>46</v>
      </c>
      <c r="V1081">
        <v>13</v>
      </c>
      <c r="W1081">
        <v>5</v>
      </c>
      <c r="X1081">
        <v>4</v>
      </c>
      <c r="Y1081">
        <v>4.5</v>
      </c>
      <c r="Z1081">
        <v>4.5</v>
      </c>
      <c r="AA1081">
        <v>4</v>
      </c>
      <c r="AB1081">
        <v>4.5</v>
      </c>
    </row>
    <row r="1082" spans="1:28" x14ac:dyDescent="0.25">
      <c r="A1082" t="s">
        <v>1108</v>
      </c>
      <c r="B1082" t="s">
        <v>6214</v>
      </c>
      <c r="C1082" t="s">
        <v>10151</v>
      </c>
      <c r="D1082" t="s">
        <v>10173</v>
      </c>
      <c r="E1082">
        <v>36.510787999999998</v>
      </c>
      <c r="F1082">
        <v>-4.8927420000000001</v>
      </c>
      <c r="G1082" t="s">
        <v>10249</v>
      </c>
      <c r="H1082" t="s">
        <v>11701</v>
      </c>
      <c r="I1082" t="s">
        <v>15733</v>
      </c>
      <c r="J1082" t="s">
        <v>16643</v>
      </c>
      <c r="K1082" t="s">
        <v>16784</v>
      </c>
      <c r="L1082" t="s">
        <v>18062</v>
      </c>
      <c r="M1082" t="s">
        <v>18062</v>
      </c>
      <c r="N1082" t="s">
        <v>18062</v>
      </c>
      <c r="O1082">
        <v>6</v>
      </c>
      <c r="P1082">
        <v>42</v>
      </c>
      <c r="Q1082">
        <v>12</v>
      </c>
      <c r="R1082">
        <v>4.5</v>
      </c>
      <c r="S1082">
        <v>1021</v>
      </c>
      <c r="T1082">
        <v>305</v>
      </c>
      <c r="U1082">
        <v>69</v>
      </c>
      <c r="V1082">
        <v>13</v>
      </c>
      <c r="W1082">
        <v>9</v>
      </c>
      <c r="X1082">
        <v>8</v>
      </c>
      <c r="Y1082">
        <v>4.5</v>
      </c>
      <c r="Z1082">
        <v>4.5</v>
      </c>
      <c r="AA1082">
        <v>4</v>
      </c>
      <c r="AB1082">
        <v>4.5</v>
      </c>
    </row>
    <row r="1083" spans="1:28" x14ac:dyDescent="0.25">
      <c r="A1083" t="s">
        <v>1109</v>
      </c>
      <c r="B1083" t="s">
        <v>6215</v>
      </c>
      <c r="C1083" t="s">
        <v>10151</v>
      </c>
      <c r="D1083" t="s">
        <v>10173</v>
      </c>
      <c r="E1083">
        <v>36.504024999999999</v>
      </c>
      <c r="F1083">
        <v>-4.9252089999999997</v>
      </c>
      <c r="G1083" t="s">
        <v>10290</v>
      </c>
      <c r="H1083" t="s">
        <v>11702</v>
      </c>
      <c r="I1083" t="s">
        <v>15762</v>
      </c>
      <c r="J1083" t="s">
        <v>16644</v>
      </c>
      <c r="K1083" t="s">
        <v>16666</v>
      </c>
      <c r="L1083" t="s">
        <v>18062</v>
      </c>
      <c r="M1083" t="s">
        <v>18062</v>
      </c>
      <c r="N1083" t="s">
        <v>18062</v>
      </c>
      <c r="O1083">
        <v>5</v>
      </c>
      <c r="P1083">
        <v>47.5</v>
      </c>
      <c r="Q1083">
        <v>5</v>
      </c>
      <c r="R1083">
        <v>4</v>
      </c>
      <c r="S1083">
        <v>1455</v>
      </c>
      <c r="T1083">
        <v>149</v>
      </c>
      <c r="U1083">
        <v>86</v>
      </c>
      <c r="V1083">
        <v>46</v>
      </c>
      <c r="W1083">
        <v>32</v>
      </c>
      <c r="X1083">
        <v>51</v>
      </c>
      <c r="Y1083">
        <v>4</v>
      </c>
      <c r="Z1083">
        <v>3.5</v>
      </c>
      <c r="AA1083">
        <v>3.5</v>
      </c>
      <c r="AB1083">
        <v>4.5</v>
      </c>
    </row>
    <row r="1084" spans="1:28" x14ac:dyDescent="0.25">
      <c r="A1084" t="s">
        <v>1110</v>
      </c>
      <c r="B1084" t="s">
        <v>6216</v>
      </c>
      <c r="C1084" t="s">
        <v>10151</v>
      </c>
      <c r="D1084" t="s">
        <v>10173</v>
      </c>
      <c r="E1084">
        <v>36.506622</v>
      </c>
      <c r="F1084">
        <v>-4.9030529999999999</v>
      </c>
      <c r="G1084" t="s">
        <v>10269</v>
      </c>
      <c r="H1084" t="s">
        <v>11703</v>
      </c>
      <c r="I1084" t="s">
        <v>15813</v>
      </c>
      <c r="J1084" t="s">
        <v>16644</v>
      </c>
      <c r="K1084" t="s">
        <v>16808</v>
      </c>
      <c r="L1084" t="s">
        <v>18062</v>
      </c>
      <c r="M1084" t="s">
        <v>18062</v>
      </c>
      <c r="N1084" t="s">
        <v>18062</v>
      </c>
      <c r="O1084">
        <v>7</v>
      </c>
      <c r="P1084">
        <v>49</v>
      </c>
      <c r="Q1084">
        <v>14</v>
      </c>
      <c r="R1084">
        <v>4</v>
      </c>
      <c r="S1084">
        <v>424</v>
      </c>
      <c r="T1084">
        <v>101</v>
      </c>
      <c r="U1084">
        <v>37</v>
      </c>
      <c r="V1084">
        <v>19</v>
      </c>
      <c r="W1084">
        <v>8</v>
      </c>
      <c r="X1084">
        <v>15</v>
      </c>
      <c r="Y1084">
        <v>4.5</v>
      </c>
      <c r="Z1084">
        <v>4</v>
      </c>
      <c r="AA1084">
        <v>4</v>
      </c>
      <c r="AB1084">
        <v>4.5</v>
      </c>
    </row>
    <row r="1085" spans="1:28" x14ac:dyDescent="0.25">
      <c r="A1085" t="s">
        <v>1111</v>
      </c>
      <c r="B1085" t="s">
        <v>6217</v>
      </c>
      <c r="C1085" t="s">
        <v>10151</v>
      </c>
      <c r="D1085" t="s">
        <v>10173</v>
      </c>
      <c r="E1085">
        <v>36.507412000000002</v>
      </c>
      <c r="F1085">
        <v>-4.8942079999999999</v>
      </c>
      <c r="G1085" t="s">
        <v>10249</v>
      </c>
      <c r="H1085" t="s">
        <v>11704</v>
      </c>
      <c r="I1085" t="s">
        <v>15764</v>
      </c>
      <c r="J1085" t="s">
        <v>16643</v>
      </c>
      <c r="K1085" t="s">
        <v>17043</v>
      </c>
      <c r="L1085" t="s">
        <v>18062</v>
      </c>
      <c r="M1085" t="s">
        <v>18062</v>
      </c>
      <c r="N1085" t="s">
        <v>18062</v>
      </c>
      <c r="O1085">
        <v>7</v>
      </c>
      <c r="P1085">
        <v>77</v>
      </c>
      <c r="Q1085">
        <v>7</v>
      </c>
      <c r="R1085">
        <v>4.5</v>
      </c>
      <c r="S1085">
        <v>1013</v>
      </c>
      <c r="T1085">
        <v>584</v>
      </c>
      <c r="U1085">
        <v>162</v>
      </c>
      <c r="V1085">
        <v>58</v>
      </c>
      <c r="W1085">
        <v>33</v>
      </c>
      <c r="X1085">
        <v>30</v>
      </c>
      <c r="Y1085">
        <v>4.5</v>
      </c>
      <c r="Z1085">
        <v>4.5</v>
      </c>
      <c r="AA1085">
        <v>4.5</v>
      </c>
      <c r="AB1085">
        <v>4.5</v>
      </c>
    </row>
    <row r="1086" spans="1:28" x14ac:dyDescent="0.25">
      <c r="A1086" t="s">
        <v>1112</v>
      </c>
      <c r="B1086" t="s">
        <v>6218</v>
      </c>
      <c r="C1086" t="s">
        <v>10151</v>
      </c>
      <c r="D1086" t="s">
        <v>10173</v>
      </c>
      <c r="E1086">
        <v>36.497300000000003</v>
      </c>
      <c r="F1086">
        <v>-4.9402999999999997</v>
      </c>
      <c r="G1086" t="s">
        <v>10309</v>
      </c>
      <c r="H1086" t="s">
        <v>11705</v>
      </c>
      <c r="I1086" t="s">
        <v>15818</v>
      </c>
      <c r="J1086" t="s">
        <v>16644</v>
      </c>
      <c r="K1086" t="s">
        <v>17044</v>
      </c>
      <c r="L1086" t="s">
        <v>18062</v>
      </c>
      <c r="M1086" t="s">
        <v>18062</v>
      </c>
      <c r="N1086" t="s">
        <v>18062</v>
      </c>
      <c r="O1086">
        <v>7</v>
      </c>
      <c r="P1086">
        <v>91</v>
      </c>
      <c r="Q1086">
        <v>7</v>
      </c>
      <c r="R1086">
        <v>4</v>
      </c>
      <c r="S1086">
        <v>335</v>
      </c>
      <c r="T1086">
        <v>84</v>
      </c>
      <c r="U1086">
        <v>46</v>
      </c>
      <c r="V1086">
        <v>20</v>
      </c>
      <c r="W1086">
        <v>11</v>
      </c>
      <c r="X1086">
        <v>17</v>
      </c>
      <c r="Y1086">
        <v>4</v>
      </c>
      <c r="Z1086">
        <v>4</v>
      </c>
      <c r="AA1086">
        <v>3.5</v>
      </c>
      <c r="AB1086">
        <v>4</v>
      </c>
    </row>
    <row r="1087" spans="1:28" x14ac:dyDescent="0.25">
      <c r="A1087" t="s">
        <v>1113</v>
      </c>
      <c r="B1087" t="s">
        <v>6219</v>
      </c>
      <c r="C1087" t="s">
        <v>10151</v>
      </c>
      <c r="D1087" t="s">
        <v>10173</v>
      </c>
      <c r="E1087">
        <v>36.509242999999998</v>
      </c>
      <c r="F1087">
        <v>-4.8904779999999999</v>
      </c>
      <c r="G1087" t="s">
        <v>10249</v>
      </c>
      <c r="H1087" t="s">
        <v>11706</v>
      </c>
      <c r="I1087" t="s">
        <v>15862</v>
      </c>
      <c r="J1087" t="s">
        <v>16643</v>
      </c>
      <c r="K1087" t="s">
        <v>17045</v>
      </c>
      <c r="L1087" t="s">
        <v>18062</v>
      </c>
      <c r="M1087" t="s">
        <v>18063</v>
      </c>
      <c r="N1087" t="s">
        <v>18062</v>
      </c>
      <c r="O1087">
        <v>6</v>
      </c>
      <c r="P1087">
        <v>12</v>
      </c>
      <c r="Q1087">
        <v>6</v>
      </c>
      <c r="R1087">
        <v>4.5</v>
      </c>
      <c r="S1087">
        <v>759</v>
      </c>
      <c r="T1087">
        <v>276</v>
      </c>
      <c r="U1087">
        <v>42</v>
      </c>
      <c r="V1087">
        <v>10</v>
      </c>
      <c r="W1087">
        <v>2</v>
      </c>
      <c r="X1087">
        <v>1</v>
      </c>
      <c r="Y1087">
        <v>4.5</v>
      </c>
      <c r="Z1087">
        <v>5</v>
      </c>
      <c r="AA1087">
        <v>4.5</v>
      </c>
      <c r="AB1087">
        <v>4.5</v>
      </c>
    </row>
    <row r="1088" spans="1:28" x14ac:dyDescent="0.25">
      <c r="A1088" t="s">
        <v>1114</v>
      </c>
      <c r="B1088" t="s">
        <v>6220</v>
      </c>
      <c r="C1088" t="s">
        <v>10151</v>
      </c>
      <c r="D1088" t="s">
        <v>10173</v>
      </c>
      <c r="E1088">
        <v>36.508560000000003</v>
      </c>
      <c r="F1088">
        <v>-4.9118700000000004</v>
      </c>
      <c r="G1088" t="s">
        <v>10249</v>
      </c>
      <c r="H1088" t="s">
        <v>11707</v>
      </c>
      <c r="I1088" t="s">
        <v>15739</v>
      </c>
      <c r="J1088" t="s">
        <v>16643</v>
      </c>
      <c r="K1088" t="s">
        <v>16663</v>
      </c>
      <c r="L1088" t="s">
        <v>18062</v>
      </c>
      <c r="M1088" t="s">
        <v>18062</v>
      </c>
      <c r="N1088" t="s">
        <v>18062</v>
      </c>
      <c r="O1088">
        <v>7</v>
      </c>
      <c r="P1088">
        <v>77</v>
      </c>
      <c r="Q1088">
        <v>7</v>
      </c>
      <c r="R1088">
        <v>4.5</v>
      </c>
      <c r="S1088">
        <v>632</v>
      </c>
      <c r="T1088">
        <v>264</v>
      </c>
      <c r="U1088">
        <v>99</v>
      </c>
      <c r="V1088">
        <v>22</v>
      </c>
      <c r="W1088">
        <v>17</v>
      </c>
      <c r="X1088">
        <v>9</v>
      </c>
      <c r="Y1088">
        <v>4</v>
      </c>
      <c r="Z1088">
        <v>4.5</v>
      </c>
      <c r="AA1088">
        <v>4</v>
      </c>
      <c r="AB1088">
        <v>4.5</v>
      </c>
    </row>
    <row r="1089" spans="1:28" x14ac:dyDescent="0.25">
      <c r="A1089" t="s">
        <v>1115</v>
      </c>
      <c r="B1089" t="s">
        <v>6221</v>
      </c>
      <c r="C1089" t="s">
        <v>10151</v>
      </c>
      <c r="D1089" t="s">
        <v>10173</v>
      </c>
      <c r="E1089">
        <v>36.505997000000001</v>
      </c>
      <c r="F1089">
        <v>-4.7795329999999998</v>
      </c>
      <c r="G1089" t="s">
        <v>10322</v>
      </c>
      <c r="H1089" t="s">
        <v>11708</v>
      </c>
      <c r="I1089" t="s">
        <v>15822</v>
      </c>
      <c r="J1089" t="s">
        <v>16644</v>
      </c>
      <c r="K1089" t="s">
        <v>17046</v>
      </c>
      <c r="L1089" t="s">
        <v>18062</v>
      </c>
      <c r="M1089" t="s">
        <v>18063</v>
      </c>
      <c r="N1089" t="s">
        <v>18062</v>
      </c>
      <c r="O1089">
        <v>5</v>
      </c>
      <c r="P1089">
        <v>22.5</v>
      </c>
      <c r="Q1089">
        <v>5</v>
      </c>
      <c r="R1089">
        <v>4.5</v>
      </c>
      <c r="S1089">
        <v>489</v>
      </c>
      <c r="T1089">
        <v>98</v>
      </c>
      <c r="U1089">
        <v>41</v>
      </c>
      <c r="V1089">
        <v>10</v>
      </c>
      <c r="W1089">
        <v>4</v>
      </c>
      <c r="X1089">
        <v>5</v>
      </c>
      <c r="Y1089">
        <v>4.5</v>
      </c>
      <c r="Z1089">
        <v>4.5</v>
      </c>
      <c r="AA1089">
        <v>4</v>
      </c>
      <c r="AB1089">
        <v>4.5</v>
      </c>
    </row>
    <row r="1090" spans="1:28" x14ac:dyDescent="0.25">
      <c r="A1090" t="s">
        <v>1116</v>
      </c>
      <c r="B1090" t="s">
        <v>6222</v>
      </c>
      <c r="C1090" t="s">
        <v>10151</v>
      </c>
      <c r="D1090" t="s">
        <v>10173</v>
      </c>
      <c r="E1090">
        <v>36.509582999999999</v>
      </c>
      <c r="F1090">
        <v>-4.8833840000000004</v>
      </c>
      <c r="G1090" t="s">
        <v>10275</v>
      </c>
      <c r="H1090" t="s">
        <v>11709</v>
      </c>
      <c r="I1090" t="s">
        <v>15765</v>
      </c>
      <c r="J1090" t="s">
        <v>16643</v>
      </c>
      <c r="K1090" t="s">
        <v>16690</v>
      </c>
      <c r="L1090" t="s">
        <v>18062</v>
      </c>
      <c r="M1090" t="s">
        <v>18062</v>
      </c>
      <c r="N1090" t="s">
        <v>18062</v>
      </c>
      <c r="O1090">
        <v>7</v>
      </c>
      <c r="P1090">
        <v>35</v>
      </c>
      <c r="Q1090">
        <v>7</v>
      </c>
      <c r="R1090">
        <v>4.5</v>
      </c>
      <c r="S1090">
        <v>621</v>
      </c>
      <c r="T1090">
        <v>230</v>
      </c>
      <c r="U1090">
        <v>84</v>
      </c>
      <c r="V1090">
        <v>28</v>
      </c>
      <c r="W1090">
        <v>17</v>
      </c>
      <c r="X1090">
        <v>18</v>
      </c>
      <c r="Y1090">
        <v>4.5</v>
      </c>
      <c r="Z1090">
        <v>4.5</v>
      </c>
      <c r="AA1090">
        <v>4</v>
      </c>
      <c r="AB1090">
        <v>4.5</v>
      </c>
    </row>
    <row r="1091" spans="1:28" x14ac:dyDescent="0.25">
      <c r="A1091" t="s">
        <v>1117</v>
      </c>
      <c r="B1091" t="s">
        <v>6223</v>
      </c>
      <c r="C1091" t="s">
        <v>10151</v>
      </c>
      <c r="D1091" t="s">
        <v>10173</v>
      </c>
      <c r="E1091">
        <v>36.510993999999997</v>
      </c>
      <c r="F1091">
        <v>-4.8848669999999998</v>
      </c>
      <c r="G1091" t="s">
        <v>10354</v>
      </c>
      <c r="H1091" t="s">
        <v>11710</v>
      </c>
      <c r="I1091" t="s">
        <v>15734</v>
      </c>
      <c r="J1091" t="s">
        <v>16643</v>
      </c>
      <c r="K1091" t="s">
        <v>16655</v>
      </c>
      <c r="L1091" t="s">
        <v>18062</v>
      </c>
      <c r="M1091" t="s">
        <v>18062</v>
      </c>
      <c r="N1091" t="s">
        <v>18062</v>
      </c>
      <c r="O1091">
        <v>6</v>
      </c>
      <c r="P1091">
        <v>33</v>
      </c>
      <c r="Q1091">
        <v>6</v>
      </c>
      <c r="R1091">
        <v>4</v>
      </c>
      <c r="S1091">
        <v>626</v>
      </c>
      <c r="T1091">
        <v>151</v>
      </c>
      <c r="U1091">
        <v>82</v>
      </c>
      <c r="V1091">
        <v>45</v>
      </c>
      <c r="W1091">
        <v>26</v>
      </c>
      <c r="X1091">
        <v>23</v>
      </c>
      <c r="Y1091">
        <v>4</v>
      </c>
      <c r="Z1091">
        <v>4.5</v>
      </c>
      <c r="AA1091">
        <v>4</v>
      </c>
      <c r="AB1091">
        <v>4.5</v>
      </c>
    </row>
    <row r="1092" spans="1:28" x14ac:dyDescent="0.25">
      <c r="A1092" t="s">
        <v>1118</v>
      </c>
      <c r="B1092" t="s">
        <v>6224</v>
      </c>
      <c r="C1092" t="s">
        <v>10151</v>
      </c>
      <c r="D1092" t="s">
        <v>10173</v>
      </c>
      <c r="E1092">
        <v>36.488807999999999</v>
      </c>
      <c r="F1092">
        <v>-4.7427450000000002</v>
      </c>
      <c r="G1092" t="s">
        <v>10426</v>
      </c>
      <c r="H1092" t="s">
        <v>11711</v>
      </c>
      <c r="I1092" t="s">
        <v>15771</v>
      </c>
      <c r="J1092" t="s">
        <v>16643</v>
      </c>
      <c r="K1092" t="s">
        <v>16701</v>
      </c>
      <c r="L1092" t="s">
        <v>18062</v>
      </c>
      <c r="M1092" t="s">
        <v>18062</v>
      </c>
      <c r="N1092" t="s">
        <v>18062</v>
      </c>
      <c r="O1092">
        <v>7</v>
      </c>
      <c r="P1092">
        <v>66.5</v>
      </c>
      <c r="Q1092">
        <v>7</v>
      </c>
      <c r="R1092">
        <v>4</v>
      </c>
      <c r="S1092">
        <v>1526</v>
      </c>
      <c r="T1092">
        <v>434</v>
      </c>
      <c r="U1092">
        <v>238</v>
      </c>
      <c r="V1092">
        <v>91</v>
      </c>
      <c r="W1092">
        <v>57</v>
      </c>
      <c r="X1092">
        <v>40</v>
      </c>
      <c r="Y1092">
        <v>4</v>
      </c>
      <c r="Z1092">
        <v>4</v>
      </c>
      <c r="AA1092">
        <v>3.5</v>
      </c>
      <c r="AB1092">
        <v>4</v>
      </c>
    </row>
    <row r="1093" spans="1:28" x14ac:dyDescent="0.25">
      <c r="A1093" t="s">
        <v>1119</v>
      </c>
      <c r="B1093" t="s">
        <v>6225</v>
      </c>
      <c r="C1093" t="s">
        <v>10151</v>
      </c>
      <c r="D1093" t="s">
        <v>10173</v>
      </c>
      <c r="E1093">
        <v>36.622100000000003</v>
      </c>
      <c r="F1093">
        <v>-4.4970359999999996</v>
      </c>
      <c r="G1093" t="s">
        <v>10245</v>
      </c>
      <c r="H1093" t="s">
        <v>11712</v>
      </c>
      <c r="I1093" t="s">
        <v>15744</v>
      </c>
      <c r="J1093" t="s">
        <v>16643</v>
      </c>
      <c r="K1093" t="s">
        <v>16698</v>
      </c>
      <c r="L1093" t="s">
        <v>18062</v>
      </c>
      <c r="M1093" t="s">
        <v>18062</v>
      </c>
      <c r="N1093" t="s">
        <v>18062</v>
      </c>
      <c r="O1093">
        <v>6</v>
      </c>
      <c r="P1093">
        <v>24</v>
      </c>
      <c r="Q1093">
        <v>6</v>
      </c>
      <c r="R1093">
        <v>4.5</v>
      </c>
      <c r="S1093">
        <v>339</v>
      </c>
      <c r="T1093">
        <v>102</v>
      </c>
      <c r="U1093">
        <v>39</v>
      </c>
      <c r="V1093">
        <v>8</v>
      </c>
      <c r="W1093">
        <v>1</v>
      </c>
      <c r="X1093">
        <v>1</v>
      </c>
      <c r="Y1093">
        <v>4.5</v>
      </c>
      <c r="Z1093">
        <v>5</v>
      </c>
      <c r="AA1093">
        <v>4.5</v>
      </c>
      <c r="AB1093">
        <v>4.5</v>
      </c>
    </row>
    <row r="1094" spans="1:28" x14ac:dyDescent="0.25">
      <c r="A1094" t="s">
        <v>1120</v>
      </c>
      <c r="B1094" t="s">
        <v>6226</v>
      </c>
      <c r="C1094" t="s">
        <v>10151</v>
      </c>
      <c r="D1094" t="s">
        <v>10173</v>
      </c>
      <c r="E1094">
        <v>36.624250000000004</v>
      </c>
      <c r="F1094">
        <v>-4.5004780000000002</v>
      </c>
      <c r="G1094" t="s">
        <v>10275</v>
      </c>
      <c r="H1094" t="s">
        <v>11713</v>
      </c>
      <c r="I1094" t="s">
        <v>15839</v>
      </c>
      <c r="J1094" t="s">
        <v>16643</v>
      </c>
      <c r="K1094" t="s">
        <v>17047</v>
      </c>
      <c r="L1094" t="s">
        <v>18062</v>
      </c>
      <c r="M1094" t="s">
        <v>18063</v>
      </c>
      <c r="N1094" t="s">
        <v>18062</v>
      </c>
      <c r="O1094">
        <v>6</v>
      </c>
      <c r="P1094">
        <v>21</v>
      </c>
      <c r="Q1094">
        <v>6</v>
      </c>
      <c r="R1094">
        <v>4.5</v>
      </c>
      <c r="S1094">
        <v>787</v>
      </c>
      <c r="T1094">
        <v>404</v>
      </c>
      <c r="U1094">
        <v>66</v>
      </c>
      <c r="V1094">
        <v>26</v>
      </c>
      <c r="W1094">
        <v>14</v>
      </c>
      <c r="X1094">
        <v>7</v>
      </c>
      <c r="Y1094">
        <v>4.5</v>
      </c>
      <c r="Z1094">
        <v>4.5</v>
      </c>
      <c r="AA1094">
        <v>4.5</v>
      </c>
      <c r="AB1094">
        <v>4.5</v>
      </c>
    </row>
    <row r="1095" spans="1:28" x14ac:dyDescent="0.25">
      <c r="A1095" t="s">
        <v>1121</v>
      </c>
      <c r="B1095" t="s">
        <v>6227</v>
      </c>
      <c r="C1095" t="s">
        <v>10151</v>
      </c>
      <c r="D1095" t="s">
        <v>10173</v>
      </c>
      <c r="E1095">
        <v>36.634377000000001</v>
      </c>
      <c r="F1095">
        <v>-4.4863860000000004</v>
      </c>
      <c r="G1095" t="s">
        <v>10241</v>
      </c>
      <c r="H1095" t="s">
        <v>11714</v>
      </c>
      <c r="I1095" t="s">
        <v>15737</v>
      </c>
      <c r="J1095" t="s">
        <v>16643</v>
      </c>
      <c r="K1095" t="s">
        <v>16659</v>
      </c>
      <c r="L1095" t="s">
        <v>18062</v>
      </c>
      <c r="M1095" t="s">
        <v>18062</v>
      </c>
      <c r="N1095" t="s">
        <v>18062</v>
      </c>
      <c r="O1095">
        <v>7</v>
      </c>
      <c r="P1095">
        <v>98</v>
      </c>
      <c r="Q1095">
        <v>7</v>
      </c>
      <c r="R1095">
        <v>4.5</v>
      </c>
      <c r="S1095">
        <v>484</v>
      </c>
      <c r="T1095">
        <v>45</v>
      </c>
      <c r="U1095">
        <v>28</v>
      </c>
      <c r="V1095">
        <v>6</v>
      </c>
      <c r="W1095">
        <v>2</v>
      </c>
      <c r="X1095">
        <v>3</v>
      </c>
      <c r="Y1095">
        <v>4.5</v>
      </c>
      <c r="Z1095">
        <v>4</v>
      </c>
      <c r="AA1095">
        <v>4</v>
      </c>
      <c r="AB1095">
        <v>4</v>
      </c>
    </row>
    <row r="1096" spans="1:28" x14ac:dyDescent="0.25">
      <c r="A1096" t="s">
        <v>1122</v>
      </c>
      <c r="B1096" t="s">
        <v>6228</v>
      </c>
      <c r="C1096" t="s">
        <v>10151</v>
      </c>
      <c r="D1096" t="s">
        <v>10173</v>
      </c>
      <c r="E1096">
        <v>36.601979999999998</v>
      </c>
      <c r="F1096">
        <v>-4.510694</v>
      </c>
      <c r="G1096" t="s">
        <v>10245</v>
      </c>
      <c r="H1096" t="s">
        <v>11715</v>
      </c>
      <c r="I1096" t="s">
        <v>15744</v>
      </c>
      <c r="J1096" t="s">
        <v>16643</v>
      </c>
      <c r="K1096" t="s">
        <v>16738</v>
      </c>
      <c r="L1096" t="s">
        <v>18062</v>
      </c>
      <c r="M1096" t="s">
        <v>18062</v>
      </c>
      <c r="N1096" t="s">
        <v>18062</v>
      </c>
      <c r="O1096">
        <v>6</v>
      </c>
      <c r="P1096">
        <v>21</v>
      </c>
      <c r="Q1096">
        <v>6</v>
      </c>
      <c r="R1096">
        <v>4.5</v>
      </c>
      <c r="S1096">
        <v>448</v>
      </c>
      <c r="T1096">
        <v>297</v>
      </c>
      <c r="U1096">
        <v>49</v>
      </c>
      <c r="V1096">
        <v>17</v>
      </c>
      <c r="W1096">
        <v>2</v>
      </c>
      <c r="X1096">
        <v>1</v>
      </c>
      <c r="Y1096">
        <v>4.5</v>
      </c>
      <c r="Z1096">
        <v>5</v>
      </c>
      <c r="AA1096">
        <v>5</v>
      </c>
      <c r="AB1096">
        <v>4.5</v>
      </c>
    </row>
    <row r="1097" spans="1:28" x14ac:dyDescent="0.25">
      <c r="A1097" t="s">
        <v>1123</v>
      </c>
      <c r="B1097" t="s">
        <v>6229</v>
      </c>
      <c r="C1097" t="s">
        <v>10151</v>
      </c>
      <c r="D1097" t="s">
        <v>10173</v>
      </c>
      <c r="E1097">
        <v>36.62912</v>
      </c>
      <c r="F1097">
        <v>-4.4901689999999999</v>
      </c>
      <c r="G1097" t="s">
        <v>10297</v>
      </c>
      <c r="H1097" t="s">
        <v>11716</v>
      </c>
      <c r="I1097" t="s">
        <v>15737</v>
      </c>
      <c r="J1097" t="s">
        <v>16643</v>
      </c>
      <c r="K1097" t="s">
        <v>16659</v>
      </c>
      <c r="L1097" t="s">
        <v>18062</v>
      </c>
      <c r="M1097" t="s">
        <v>18062</v>
      </c>
      <c r="N1097" t="s">
        <v>18062</v>
      </c>
      <c r="O1097">
        <v>7</v>
      </c>
      <c r="P1097">
        <v>94.5</v>
      </c>
      <c r="Q1097">
        <v>7</v>
      </c>
      <c r="R1097">
        <v>4</v>
      </c>
      <c r="S1097">
        <v>486</v>
      </c>
      <c r="T1097">
        <v>17</v>
      </c>
      <c r="U1097">
        <v>21</v>
      </c>
      <c r="V1097">
        <v>16</v>
      </c>
      <c r="W1097">
        <v>5</v>
      </c>
      <c r="X1097">
        <v>6</v>
      </c>
      <c r="Y1097">
        <v>4</v>
      </c>
      <c r="Z1097">
        <v>4</v>
      </c>
      <c r="AA1097">
        <v>4</v>
      </c>
      <c r="AB1097">
        <v>4</v>
      </c>
    </row>
    <row r="1098" spans="1:28" x14ac:dyDescent="0.25">
      <c r="A1098" t="s">
        <v>1124</v>
      </c>
      <c r="B1098" t="s">
        <v>6230</v>
      </c>
      <c r="C1098" t="s">
        <v>10151</v>
      </c>
      <c r="D1098" t="s">
        <v>10173</v>
      </c>
      <c r="E1098">
        <v>36.614750000000001</v>
      </c>
      <c r="F1098">
        <v>-4.5005439999999997</v>
      </c>
      <c r="G1098" t="s">
        <v>10245</v>
      </c>
      <c r="H1098" t="s">
        <v>11717</v>
      </c>
      <c r="I1098" t="s">
        <v>15733</v>
      </c>
      <c r="J1098" t="s">
        <v>16643</v>
      </c>
      <c r="K1098" t="s">
        <v>16666</v>
      </c>
      <c r="L1098" t="s">
        <v>18062</v>
      </c>
      <c r="M1098" t="s">
        <v>18062</v>
      </c>
      <c r="N1098" t="s">
        <v>18062</v>
      </c>
      <c r="O1098">
        <v>6</v>
      </c>
      <c r="P1098">
        <v>27</v>
      </c>
      <c r="Q1098">
        <v>6</v>
      </c>
      <c r="R1098">
        <v>4.5</v>
      </c>
      <c r="S1098">
        <v>394</v>
      </c>
      <c r="T1098">
        <v>153</v>
      </c>
      <c r="U1098">
        <v>22</v>
      </c>
      <c r="V1098">
        <v>3</v>
      </c>
      <c r="W1098">
        <v>6</v>
      </c>
      <c r="X1098">
        <v>2</v>
      </c>
      <c r="Y1098">
        <v>5</v>
      </c>
      <c r="Z1098">
        <v>4.5</v>
      </c>
      <c r="AA1098">
        <v>4.5</v>
      </c>
      <c r="AB1098">
        <v>4.5</v>
      </c>
    </row>
    <row r="1099" spans="1:28" x14ac:dyDescent="0.25">
      <c r="A1099" t="s">
        <v>1125</v>
      </c>
      <c r="B1099" t="s">
        <v>6231</v>
      </c>
      <c r="C1099" t="s">
        <v>10151</v>
      </c>
      <c r="D1099" t="s">
        <v>10173</v>
      </c>
      <c r="E1099">
        <v>36.623604</v>
      </c>
      <c r="F1099">
        <v>-4.4997540000000003</v>
      </c>
      <c r="G1099" t="s">
        <v>10236</v>
      </c>
      <c r="H1099" t="s">
        <v>11718</v>
      </c>
      <c r="I1099" t="s">
        <v>15760</v>
      </c>
      <c r="J1099" t="s">
        <v>16643</v>
      </c>
      <c r="K1099" t="s">
        <v>17048</v>
      </c>
      <c r="L1099" t="s">
        <v>18062</v>
      </c>
      <c r="M1099" t="s">
        <v>18062</v>
      </c>
      <c r="N1099" t="s">
        <v>18062</v>
      </c>
      <c r="O1099">
        <v>6</v>
      </c>
      <c r="P1099">
        <v>30</v>
      </c>
      <c r="Q1099">
        <v>8</v>
      </c>
      <c r="R1099">
        <v>4.5</v>
      </c>
      <c r="S1099">
        <v>352</v>
      </c>
      <c r="T1099">
        <v>119</v>
      </c>
      <c r="U1099">
        <v>39</v>
      </c>
      <c r="V1099">
        <v>8</v>
      </c>
      <c r="W1099">
        <v>4</v>
      </c>
      <c r="X1099">
        <v>2</v>
      </c>
      <c r="Y1099">
        <v>4.5</v>
      </c>
      <c r="Z1099">
        <v>4.5</v>
      </c>
      <c r="AA1099">
        <v>4.5</v>
      </c>
      <c r="AB1099">
        <v>4.5</v>
      </c>
    </row>
    <row r="1100" spans="1:28" x14ac:dyDescent="0.25">
      <c r="A1100" t="s">
        <v>1126</v>
      </c>
      <c r="B1100" t="s">
        <v>6232</v>
      </c>
      <c r="C1100" t="s">
        <v>10151</v>
      </c>
      <c r="D1100" t="s">
        <v>10173</v>
      </c>
      <c r="E1100">
        <v>36.612614000000001</v>
      </c>
      <c r="F1100">
        <v>-4.5018200000000004</v>
      </c>
      <c r="G1100" t="s">
        <v>10372</v>
      </c>
      <c r="H1100" t="s">
        <v>11719</v>
      </c>
      <c r="I1100" t="s">
        <v>15737</v>
      </c>
      <c r="J1100" t="s">
        <v>16643</v>
      </c>
      <c r="K1100" t="s">
        <v>16710</v>
      </c>
      <c r="L1100" t="s">
        <v>18062</v>
      </c>
      <c r="M1100" t="s">
        <v>18063</v>
      </c>
      <c r="N1100" t="s">
        <v>18062</v>
      </c>
      <c r="O1100">
        <v>7</v>
      </c>
      <c r="P1100">
        <v>77</v>
      </c>
      <c r="Q1100">
        <v>14</v>
      </c>
      <c r="R1100">
        <v>4</v>
      </c>
      <c r="S1100">
        <v>1834</v>
      </c>
      <c r="T1100">
        <v>128</v>
      </c>
      <c r="U1100">
        <v>84</v>
      </c>
      <c r="V1100">
        <v>41</v>
      </c>
      <c r="W1100">
        <v>21</v>
      </c>
      <c r="X1100">
        <v>21</v>
      </c>
      <c r="Y1100">
        <v>4</v>
      </c>
      <c r="Z1100">
        <v>4</v>
      </c>
      <c r="AA1100">
        <v>3.5</v>
      </c>
      <c r="AB1100">
        <v>4</v>
      </c>
    </row>
    <row r="1101" spans="1:28" x14ac:dyDescent="0.25">
      <c r="A1101" t="s">
        <v>1127</v>
      </c>
      <c r="B1101" t="s">
        <v>6233</v>
      </c>
      <c r="C1101" t="s">
        <v>10151</v>
      </c>
      <c r="D1101" t="s">
        <v>10173</v>
      </c>
      <c r="E1101">
        <v>36.601123999999999</v>
      </c>
      <c r="F1101">
        <v>-4.5114939999999999</v>
      </c>
      <c r="G1101" t="s">
        <v>10427</v>
      </c>
      <c r="H1101" t="s">
        <v>11720</v>
      </c>
      <c r="I1101" t="s">
        <v>15733</v>
      </c>
      <c r="J1101" t="s">
        <v>16643</v>
      </c>
      <c r="K1101" t="s">
        <v>16666</v>
      </c>
      <c r="L1101" t="s">
        <v>18062</v>
      </c>
      <c r="M1101" t="s">
        <v>18062</v>
      </c>
      <c r="N1101" t="s">
        <v>18062</v>
      </c>
      <c r="O1101">
        <v>6</v>
      </c>
      <c r="P1101">
        <v>39</v>
      </c>
      <c r="Q1101">
        <v>12</v>
      </c>
      <c r="R1101">
        <v>4.5</v>
      </c>
      <c r="S1101">
        <v>551</v>
      </c>
      <c r="T1101">
        <v>324</v>
      </c>
      <c r="U1101">
        <v>81</v>
      </c>
      <c r="V1101">
        <v>24</v>
      </c>
      <c r="W1101">
        <v>1</v>
      </c>
      <c r="X1101">
        <v>5</v>
      </c>
      <c r="Y1101">
        <v>4.5</v>
      </c>
      <c r="Z1101">
        <v>5</v>
      </c>
      <c r="AA1101">
        <v>4.5</v>
      </c>
      <c r="AB1101">
        <v>4.5</v>
      </c>
    </row>
    <row r="1102" spans="1:28" x14ac:dyDescent="0.25">
      <c r="A1102" t="s">
        <v>1128</v>
      </c>
      <c r="B1102" t="s">
        <v>6234</v>
      </c>
      <c r="C1102" t="s">
        <v>10151</v>
      </c>
      <c r="D1102" t="s">
        <v>10173</v>
      </c>
      <c r="E1102">
        <v>36.600932999999998</v>
      </c>
      <c r="F1102">
        <v>-4.5122590000000002</v>
      </c>
      <c r="G1102" t="s">
        <v>10251</v>
      </c>
      <c r="H1102" t="s">
        <v>11721</v>
      </c>
      <c r="I1102" t="s">
        <v>15783</v>
      </c>
      <c r="J1102" t="s">
        <v>16643</v>
      </c>
      <c r="K1102" t="s">
        <v>17049</v>
      </c>
      <c r="L1102" t="s">
        <v>18062</v>
      </c>
      <c r="M1102" t="s">
        <v>18062</v>
      </c>
      <c r="N1102" t="s">
        <v>18062</v>
      </c>
      <c r="O1102">
        <v>2</v>
      </c>
      <c r="P1102">
        <v>17</v>
      </c>
      <c r="Q1102">
        <v>2</v>
      </c>
      <c r="R1102">
        <v>5</v>
      </c>
      <c r="S1102">
        <v>1688</v>
      </c>
      <c r="T1102">
        <v>1362</v>
      </c>
      <c r="U1102">
        <v>142</v>
      </c>
      <c r="V1102">
        <v>43</v>
      </c>
      <c r="W1102">
        <v>18</v>
      </c>
      <c r="X1102">
        <v>2</v>
      </c>
      <c r="Y1102">
        <v>5</v>
      </c>
      <c r="Z1102">
        <v>5</v>
      </c>
      <c r="AA1102">
        <v>4.5</v>
      </c>
      <c r="AB1102">
        <v>4.5</v>
      </c>
    </row>
    <row r="1103" spans="1:28" x14ac:dyDescent="0.25">
      <c r="A1103" t="s">
        <v>1129</v>
      </c>
      <c r="B1103" t="s">
        <v>6235</v>
      </c>
      <c r="C1103" t="s">
        <v>10151</v>
      </c>
      <c r="D1103" t="s">
        <v>10173</v>
      </c>
      <c r="E1103">
        <v>36.62312</v>
      </c>
      <c r="F1103">
        <v>-4.4952940000000003</v>
      </c>
      <c r="G1103" t="s">
        <v>10275</v>
      </c>
      <c r="H1103" t="s">
        <v>11722</v>
      </c>
      <c r="I1103" t="s">
        <v>15994</v>
      </c>
      <c r="J1103" t="s">
        <v>16643</v>
      </c>
      <c r="K1103" t="s">
        <v>17050</v>
      </c>
      <c r="L1103" t="s">
        <v>18062</v>
      </c>
      <c r="M1103" t="s">
        <v>18062</v>
      </c>
      <c r="N1103" t="s">
        <v>18062</v>
      </c>
      <c r="O1103">
        <v>6</v>
      </c>
      <c r="P1103">
        <v>84</v>
      </c>
      <c r="Q1103">
        <v>6</v>
      </c>
      <c r="R1103">
        <v>4.5</v>
      </c>
      <c r="S1103">
        <v>719</v>
      </c>
      <c r="T1103">
        <v>429</v>
      </c>
      <c r="U1103">
        <v>102</v>
      </c>
      <c r="V1103">
        <v>23</v>
      </c>
      <c r="W1103">
        <v>10</v>
      </c>
      <c r="X1103">
        <v>2</v>
      </c>
      <c r="Y1103">
        <v>4.5</v>
      </c>
      <c r="Z1103">
        <v>4.5</v>
      </c>
      <c r="AA1103">
        <v>4.5</v>
      </c>
      <c r="AB1103">
        <v>4.5</v>
      </c>
    </row>
    <row r="1104" spans="1:28" x14ac:dyDescent="0.25">
      <c r="A1104" t="s">
        <v>1130</v>
      </c>
      <c r="B1104" t="s">
        <v>6236</v>
      </c>
      <c r="C1104" t="s">
        <v>10151</v>
      </c>
      <c r="D1104" t="s">
        <v>10173</v>
      </c>
      <c r="E1104">
        <v>36.603886000000003</v>
      </c>
      <c r="F1104">
        <v>-4.5092119999999998</v>
      </c>
      <c r="G1104" t="s">
        <v>10245</v>
      </c>
      <c r="H1104" t="s">
        <v>11723</v>
      </c>
      <c r="I1104" t="s">
        <v>15733</v>
      </c>
      <c r="J1104" t="s">
        <v>16643</v>
      </c>
      <c r="K1104" t="s">
        <v>16880</v>
      </c>
      <c r="L1104" t="s">
        <v>18062</v>
      </c>
      <c r="M1104" t="s">
        <v>18062</v>
      </c>
      <c r="N1104" t="s">
        <v>18062</v>
      </c>
      <c r="O1104">
        <v>7</v>
      </c>
      <c r="P1104">
        <v>42</v>
      </c>
      <c r="Q1104">
        <v>14</v>
      </c>
      <c r="R1104">
        <v>4.5</v>
      </c>
      <c r="S1104">
        <v>601</v>
      </c>
      <c r="T1104">
        <v>85</v>
      </c>
      <c r="U1104">
        <v>20</v>
      </c>
      <c r="V1104">
        <v>7</v>
      </c>
      <c r="W1104">
        <v>2</v>
      </c>
      <c r="X1104">
        <v>2</v>
      </c>
      <c r="Y1104">
        <v>4.5</v>
      </c>
      <c r="Z1104">
        <v>4.5</v>
      </c>
      <c r="AA1104">
        <v>4.5</v>
      </c>
      <c r="AB1104">
        <v>4.5</v>
      </c>
    </row>
    <row r="1105" spans="1:28" x14ac:dyDescent="0.25">
      <c r="A1105" t="s">
        <v>1131</v>
      </c>
      <c r="B1105" t="s">
        <v>6237</v>
      </c>
      <c r="C1105" t="s">
        <v>10151</v>
      </c>
      <c r="D1105" t="s">
        <v>10173</v>
      </c>
      <c r="E1105">
        <v>36.620345999999998</v>
      </c>
      <c r="F1105">
        <v>-4.4977960000000001</v>
      </c>
      <c r="G1105" t="s">
        <v>10251</v>
      </c>
      <c r="H1105" t="s">
        <v>11724</v>
      </c>
      <c r="I1105" t="s">
        <v>15739</v>
      </c>
      <c r="J1105" t="s">
        <v>16643</v>
      </c>
      <c r="K1105" t="s">
        <v>17051</v>
      </c>
      <c r="L1105" t="s">
        <v>18062</v>
      </c>
      <c r="M1105" t="s">
        <v>18062</v>
      </c>
      <c r="N1105" t="s">
        <v>18062</v>
      </c>
      <c r="O1105">
        <v>1</v>
      </c>
      <c r="P1105">
        <v>1</v>
      </c>
      <c r="Q1105">
        <v>1</v>
      </c>
      <c r="R1105">
        <v>4.5</v>
      </c>
      <c r="S1105">
        <v>982</v>
      </c>
      <c r="T1105">
        <v>229</v>
      </c>
      <c r="U1105">
        <v>62</v>
      </c>
      <c r="V1105">
        <v>23</v>
      </c>
      <c r="W1105">
        <v>15</v>
      </c>
      <c r="X1105">
        <v>6</v>
      </c>
      <c r="Y1105">
        <v>4.5</v>
      </c>
      <c r="Z1105">
        <v>4.5</v>
      </c>
      <c r="AA1105">
        <v>4.5</v>
      </c>
      <c r="AB1105">
        <v>4.5</v>
      </c>
    </row>
    <row r="1106" spans="1:28" x14ac:dyDescent="0.25">
      <c r="A1106" t="s">
        <v>1132</v>
      </c>
      <c r="B1106" t="s">
        <v>6238</v>
      </c>
      <c r="C1106" t="s">
        <v>10151</v>
      </c>
      <c r="D1106" t="s">
        <v>10173</v>
      </c>
      <c r="E1106">
        <v>36.600394999999999</v>
      </c>
      <c r="F1106">
        <v>-4.5094830000000004</v>
      </c>
      <c r="G1106" t="s">
        <v>10242</v>
      </c>
      <c r="H1106" t="s">
        <v>11725</v>
      </c>
      <c r="I1106" t="s">
        <v>15734</v>
      </c>
      <c r="J1106" t="s">
        <v>16643</v>
      </c>
      <c r="K1106" t="s">
        <v>16655</v>
      </c>
      <c r="L1106" t="s">
        <v>18062</v>
      </c>
      <c r="M1106" t="s">
        <v>18062</v>
      </c>
      <c r="N1106" t="s">
        <v>18063</v>
      </c>
      <c r="O1106">
        <v>3</v>
      </c>
      <c r="P1106">
        <v>24</v>
      </c>
      <c r="Q1106">
        <v>3</v>
      </c>
      <c r="R1106">
        <v>4</v>
      </c>
      <c r="S1106">
        <v>446</v>
      </c>
      <c r="T1106">
        <v>107</v>
      </c>
      <c r="U1106">
        <v>73</v>
      </c>
      <c r="V1106">
        <v>18</v>
      </c>
      <c r="W1106">
        <v>7</v>
      </c>
      <c r="X1106">
        <v>10</v>
      </c>
      <c r="Y1106">
        <v>4</v>
      </c>
      <c r="Z1106">
        <v>4</v>
      </c>
      <c r="AA1106">
        <v>4</v>
      </c>
      <c r="AB1106">
        <v>4</v>
      </c>
    </row>
    <row r="1107" spans="1:28" x14ac:dyDescent="0.25">
      <c r="A1107" t="s">
        <v>1133</v>
      </c>
      <c r="B1107" t="s">
        <v>6239</v>
      </c>
      <c r="C1107" t="s">
        <v>10151</v>
      </c>
      <c r="D1107" t="s">
        <v>10173</v>
      </c>
      <c r="E1107">
        <v>36.628616000000001</v>
      </c>
      <c r="F1107">
        <v>-4.4912580000000002</v>
      </c>
      <c r="G1107" t="s">
        <v>10286</v>
      </c>
      <c r="H1107" t="s">
        <v>11726</v>
      </c>
      <c r="I1107" t="s">
        <v>15996</v>
      </c>
      <c r="J1107" t="s">
        <v>16643</v>
      </c>
      <c r="K1107" t="s">
        <v>17052</v>
      </c>
      <c r="L1107" t="s">
        <v>18063</v>
      </c>
      <c r="M1107" t="s">
        <v>18062</v>
      </c>
      <c r="N1107" t="s">
        <v>18062</v>
      </c>
      <c r="O1107">
        <v>3</v>
      </c>
      <c r="P1107">
        <v>9</v>
      </c>
      <c r="Q1107">
        <v>3</v>
      </c>
      <c r="R1107">
        <v>4.5</v>
      </c>
      <c r="S1107">
        <v>631</v>
      </c>
      <c r="T1107">
        <v>429</v>
      </c>
      <c r="U1107">
        <v>103</v>
      </c>
      <c r="V1107">
        <v>29</v>
      </c>
      <c r="W1107">
        <v>20</v>
      </c>
      <c r="X1107">
        <v>26</v>
      </c>
      <c r="Y1107">
        <v>4.5</v>
      </c>
      <c r="Z1107">
        <v>4.5</v>
      </c>
      <c r="AA1107">
        <v>4.5</v>
      </c>
      <c r="AB1107">
        <v>4</v>
      </c>
    </row>
    <row r="1108" spans="1:28" x14ac:dyDescent="0.25">
      <c r="A1108" t="s">
        <v>1134</v>
      </c>
      <c r="B1108" t="s">
        <v>6240</v>
      </c>
      <c r="C1108" t="s">
        <v>10151</v>
      </c>
      <c r="D1108" t="s">
        <v>10173</v>
      </c>
      <c r="E1108">
        <v>36.622799999999998</v>
      </c>
      <c r="F1108">
        <v>-4.4993530000000002</v>
      </c>
      <c r="G1108" t="s">
        <v>10251</v>
      </c>
      <c r="H1108" t="s">
        <v>11727</v>
      </c>
      <c r="I1108" t="s">
        <v>15805</v>
      </c>
      <c r="J1108" t="s">
        <v>16643</v>
      </c>
      <c r="K1108" t="s">
        <v>17053</v>
      </c>
      <c r="L1108" t="s">
        <v>18062</v>
      </c>
      <c r="M1108" t="s">
        <v>18062</v>
      </c>
      <c r="N1108" t="s">
        <v>18062</v>
      </c>
      <c r="O1108">
        <v>7</v>
      </c>
      <c r="P1108">
        <v>52.5</v>
      </c>
      <c r="Q1108">
        <v>14</v>
      </c>
      <c r="R1108">
        <v>4.5</v>
      </c>
      <c r="S1108">
        <v>1235</v>
      </c>
      <c r="T1108">
        <v>605</v>
      </c>
      <c r="U1108">
        <v>154</v>
      </c>
      <c r="V1108">
        <v>31</v>
      </c>
      <c r="W1108">
        <v>16</v>
      </c>
      <c r="X1108">
        <v>10</v>
      </c>
      <c r="Y1108">
        <v>4.5</v>
      </c>
      <c r="Z1108">
        <v>4.5</v>
      </c>
      <c r="AA1108">
        <v>4.5</v>
      </c>
      <c r="AB1108">
        <v>4</v>
      </c>
    </row>
    <row r="1109" spans="1:28" x14ac:dyDescent="0.25">
      <c r="A1109" t="s">
        <v>1135</v>
      </c>
      <c r="B1109" t="s">
        <v>6241</v>
      </c>
      <c r="C1109" t="s">
        <v>10151</v>
      </c>
      <c r="D1109" t="s">
        <v>10173</v>
      </c>
      <c r="E1109">
        <v>36.623060000000002</v>
      </c>
      <c r="F1109">
        <v>-4.4983329999999997</v>
      </c>
      <c r="G1109" t="s">
        <v>10428</v>
      </c>
      <c r="H1109" t="s">
        <v>11728</v>
      </c>
      <c r="I1109" t="s">
        <v>15734</v>
      </c>
      <c r="J1109" t="s">
        <v>16643</v>
      </c>
      <c r="K1109" t="s">
        <v>16655</v>
      </c>
      <c r="L1109" t="s">
        <v>18062</v>
      </c>
      <c r="M1109" t="s">
        <v>18063</v>
      </c>
      <c r="N1109" t="s">
        <v>18063</v>
      </c>
      <c r="O1109">
        <v>7</v>
      </c>
      <c r="P1109">
        <v>84</v>
      </c>
      <c r="Q1109">
        <v>7</v>
      </c>
      <c r="R1109">
        <v>4</v>
      </c>
      <c r="S1109">
        <v>353</v>
      </c>
      <c r="T1109">
        <v>73</v>
      </c>
      <c r="U1109">
        <v>42</v>
      </c>
      <c r="V1109">
        <v>12</v>
      </c>
      <c r="W1109">
        <v>5</v>
      </c>
      <c r="X1109">
        <v>5</v>
      </c>
      <c r="Y1109">
        <v>4</v>
      </c>
      <c r="Z1109">
        <v>4</v>
      </c>
      <c r="AA1109">
        <v>4</v>
      </c>
      <c r="AB1109">
        <v>4</v>
      </c>
    </row>
    <row r="1110" spans="1:28" x14ac:dyDescent="0.25">
      <c r="A1110" t="s">
        <v>1136</v>
      </c>
      <c r="B1110" t="s">
        <v>6242</v>
      </c>
      <c r="C1110" t="s">
        <v>10151</v>
      </c>
      <c r="D1110" t="s">
        <v>10173</v>
      </c>
      <c r="E1110">
        <v>36.624405000000003</v>
      </c>
      <c r="F1110">
        <v>-4.4936579999999999</v>
      </c>
      <c r="G1110" t="s">
        <v>10373</v>
      </c>
      <c r="H1110" t="s">
        <v>11729</v>
      </c>
      <c r="I1110" t="s">
        <v>15815</v>
      </c>
      <c r="J1110" t="s">
        <v>16643</v>
      </c>
      <c r="K1110" t="s">
        <v>16755</v>
      </c>
      <c r="L1110" t="s">
        <v>18062</v>
      </c>
      <c r="M1110" t="s">
        <v>18062</v>
      </c>
      <c r="N1110" t="s">
        <v>18063</v>
      </c>
      <c r="O1110">
        <v>7</v>
      </c>
      <c r="P1110">
        <v>72</v>
      </c>
      <c r="Q1110">
        <v>7</v>
      </c>
      <c r="R1110">
        <v>4</v>
      </c>
      <c r="S1110">
        <v>1171</v>
      </c>
      <c r="T1110">
        <v>72</v>
      </c>
      <c r="U1110">
        <v>43</v>
      </c>
      <c r="V1110">
        <v>14</v>
      </c>
      <c r="W1110">
        <v>9</v>
      </c>
      <c r="X1110">
        <v>15</v>
      </c>
      <c r="Y1110">
        <v>4.5</v>
      </c>
      <c r="Z1110">
        <v>4</v>
      </c>
      <c r="AA1110">
        <v>3.5</v>
      </c>
      <c r="AB1110">
        <v>4.5</v>
      </c>
    </row>
    <row r="1111" spans="1:28" x14ac:dyDescent="0.25">
      <c r="A1111" t="s">
        <v>1137</v>
      </c>
      <c r="B1111" t="s">
        <v>6243</v>
      </c>
      <c r="C1111" t="s">
        <v>10151</v>
      </c>
      <c r="D1111" t="s">
        <v>10173</v>
      </c>
      <c r="E1111">
        <v>36.603527</v>
      </c>
      <c r="F1111">
        <v>-4.5078139999999998</v>
      </c>
      <c r="G1111" t="s">
        <v>10241</v>
      </c>
      <c r="H1111" t="s">
        <v>11730</v>
      </c>
      <c r="I1111" t="s">
        <v>15739</v>
      </c>
      <c r="J1111" t="s">
        <v>16643</v>
      </c>
      <c r="K1111" t="s">
        <v>16663</v>
      </c>
      <c r="L1111" t="s">
        <v>18062</v>
      </c>
      <c r="M1111" t="s">
        <v>18062</v>
      </c>
      <c r="N1111" t="s">
        <v>18062</v>
      </c>
      <c r="O1111">
        <v>7</v>
      </c>
      <c r="P1111">
        <v>77</v>
      </c>
      <c r="Q1111">
        <v>7</v>
      </c>
      <c r="R1111">
        <v>4.5</v>
      </c>
      <c r="S1111">
        <v>626</v>
      </c>
      <c r="T1111">
        <v>152</v>
      </c>
      <c r="U1111">
        <v>73</v>
      </c>
      <c r="V1111">
        <v>21</v>
      </c>
      <c r="W1111">
        <v>5</v>
      </c>
      <c r="X1111">
        <v>11</v>
      </c>
      <c r="Y1111">
        <v>4.5</v>
      </c>
      <c r="Z1111">
        <v>4.5</v>
      </c>
      <c r="AA1111">
        <v>4</v>
      </c>
      <c r="AB1111">
        <v>4.5</v>
      </c>
    </row>
    <row r="1112" spans="1:28" x14ac:dyDescent="0.25">
      <c r="A1112" t="s">
        <v>1138</v>
      </c>
      <c r="B1112" t="s">
        <v>6244</v>
      </c>
      <c r="C1112" t="s">
        <v>10151</v>
      </c>
      <c r="D1112" t="s">
        <v>10173</v>
      </c>
      <c r="E1112">
        <v>36.628610000000002</v>
      </c>
      <c r="F1112">
        <v>-4.4910129999999997</v>
      </c>
      <c r="G1112" t="s">
        <v>10245</v>
      </c>
      <c r="H1112" t="s">
        <v>11731</v>
      </c>
      <c r="I1112" t="s">
        <v>15771</v>
      </c>
      <c r="J1112" t="s">
        <v>16643</v>
      </c>
      <c r="K1112" t="s">
        <v>16701</v>
      </c>
      <c r="L1112" t="s">
        <v>18062</v>
      </c>
      <c r="M1112" t="s">
        <v>18062</v>
      </c>
      <c r="N1112" t="s">
        <v>18062</v>
      </c>
      <c r="O1112">
        <v>6</v>
      </c>
      <c r="P1112">
        <v>69</v>
      </c>
      <c r="Q1112">
        <v>6</v>
      </c>
      <c r="R1112">
        <v>4.5</v>
      </c>
      <c r="S1112">
        <v>340</v>
      </c>
      <c r="T1112">
        <v>148</v>
      </c>
      <c r="U1112">
        <v>48</v>
      </c>
      <c r="V1112">
        <v>5</v>
      </c>
      <c r="W1112">
        <v>8</v>
      </c>
      <c r="X1112">
        <v>2</v>
      </c>
      <c r="Y1112">
        <v>4.5</v>
      </c>
      <c r="Z1112">
        <v>4.5</v>
      </c>
      <c r="AA1112">
        <v>4.5</v>
      </c>
      <c r="AB1112">
        <v>4</v>
      </c>
    </row>
    <row r="1113" spans="1:28" x14ac:dyDescent="0.25">
      <c r="A1113" t="s">
        <v>1139</v>
      </c>
      <c r="B1113" t="s">
        <v>6245</v>
      </c>
      <c r="C1113" t="s">
        <v>10151</v>
      </c>
      <c r="D1113" t="s">
        <v>10173</v>
      </c>
      <c r="E1113">
        <v>36.611719999999998</v>
      </c>
      <c r="F1113">
        <v>-4.5020040000000003</v>
      </c>
      <c r="G1113" t="s">
        <v>10315</v>
      </c>
      <c r="H1113" t="s">
        <v>11732</v>
      </c>
      <c r="I1113" t="s">
        <v>15997</v>
      </c>
      <c r="J1113" t="s">
        <v>16643</v>
      </c>
      <c r="K1113" t="s">
        <v>17054</v>
      </c>
      <c r="L1113" t="s">
        <v>18062</v>
      </c>
      <c r="M1113" t="s">
        <v>18062</v>
      </c>
      <c r="N1113" t="s">
        <v>18062</v>
      </c>
      <c r="O1113">
        <v>7</v>
      </c>
      <c r="P1113">
        <v>167.8833333333333</v>
      </c>
      <c r="Q1113">
        <v>7</v>
      </c>
      <c r="R1113">
        <v>4</v>
      </c>
      <c r="S1113">
        <v>429</v>
      </c>
      <c r="T1113">
        <v>85</v>
      </c>
      <c r="U1113">
        <v>41</v>
      </c>
      <c r="V1113">
        <v>12</v>
      </c>
      <c r="W1113">
        <v>4</v>
      </c>
      <c r="X1113">
        <v>6</v>
      </c>
      <c r="Y1113">
        <v>4</v>
      </c>
      <c r="Z1113">
        <v>4</v>
      </c>
      <c r="AA1113">
        <v>4</v>
      </c>
      <c r="AB1113">
        <v>4.5</v>
      </c>
    </row>
    <row r="1114" spans="1:28" x14ac:dyDescent="0.25">
      <c r="A1114" t="s">
        <v>1140</v>
      </c>
      <c r="B1114" t="s">
        <v>6246</v>
      </c>
      <c r="C1114" t="s">
        <v>10151</v>
      </c>
      <c r="D1114" t="s">
        <v>10173</v>
      </c>
      <c r="E1114">
        <v>36.618355000000001</v>
      </c>
      <c r="F1114">
        <v>-4.4974569999999998</v>
      </c>
      <c r="G1114" t="s">
        <v>10236</v>
      </c>
      <c r="H1114" t="s">
        <v>11733</v>
      </c>
      <c r="I1114" t="s">
        <v>15740</v>
      </c>
      <c r="J1114" t="s">
        <v>16643</v>
      </c>
      <c r="K1114" t="s">
        <v>17055</v>
      </c>
      <c r="L1114" t="s">
        <v>18062</v>
      </c>
      <c r="M1114" t="s">
        <v>18062</v>
      </c>
      <c r="N1114" t="s">
        <v>18062</v>
      </c>
      <c r="O1114">
        <v>2</v>
      </c>
      <c r="P1114">
        <v>10</v>
      </c>
      <c r="Q1114">
        <v>2</v>
      </c>
      <c r="R1114">
        <v>4.5</v>
      </c>
      <c r="S1114">
        <v>2739</v>
      </c>
      <c r="T1114">
        <v>1100</v>
      </c>
      <c r="U1114">
        <v>256</v>
      </c>
      <c r="V1114">
        <v>69</v>
      </c>
      <c r="W1114">
        <v>21</v>
      </c>
      <c r="X1114">
        <v>20</v>
      </c>
      <c r="Y1114">
        <v>4.5</v>
      </c>
      <c r="Z1114">
        <v>4.5</v>
      </c>
      <c r="AA1114">
        <v>4.5</v>
      </c>
      <c r="AB1114">
        <v>4.5</v>
      </c>
    </row>
    <row r="1115" spans="1:28" x14ac:dyDescent="0.25">
      <c r="A1115" t="s">
        <v>1141</v>
      </c>
      <c r="B1115" t="s">
        <v>6247</v>
      </c>
      <c r="C1115" t="s">
        <v>10151</v>
      </c>
      <c r="D1115" t="s">
        <v>10173</v>
      </c>
      <c r="E1115">
        <v>36.61101</v>
      </c>
      <c r="F1115">
        <v>-4.5026400000000004</v>
      </c>
      <c r="G1115" t="s">
        <v>10236</v>
      </c>
      <c r="H1115" t="s">
        <v>11734</v>
      </c>
      <c r="I1115" t="s">
        <v>15998</v>
      </c>
      <c r="J1115" t="s">
        <v>16643</v>
      </c>
      <c r="K1115" t="s">
        <v>17056</v>
      </c>
      <c r="L1115" t="s">
        <v>18062</v>
      </c>
      <c r="M1115" t="s">
        <v>18062</v>
      </c>
      <c r="N1115" t="s">
        <v>18063</v>
      </c>
      <c r="O1115">
        <v>7</v>
      </c>
      <c r="P1115">
        <v>112</v>
      </c>
      <c r="Q1115">
        <v>7</v>
      </c>
      <c r="R1115">
        <v>4.5</v>
      </c>
      <c r="S1115">
        <v>380</v>
      </c>
      <c r="T1115">
        <v>123</v>
      </c>
      <c r="U1115">
        <v>83</v>
      </c>
      <c r="V1115">
        <v>23</v>
      </c>
      <c r="W1115">
        <v>6</v>
      </c>
      <c r="X1115">
        <v>5</v>
      </c>
      <c r="Y1115">
        <v>4</v>
      </c>
      <c r="Z1115">
        <v>4.5</v>
      </c>
      <c r="AA1115">
        <v>4</v>
      </c>
      <c r="AB1115">
        <v>4.5</v>
      </c>
    </row>
    <row r="1116" spans="1:28" x14ac:dyDescent="0.25">
      <c r="A1116" t="s">
        <v>1142</v>
      </c>
      <c r="B1116" t="s">
        <v>6248</v>
      </c>
      <c r="C1116" t="s">
        <v>10151</v>
      </c>
      <c r="D1116" t="s">
        <v>10173</v>
      </c>
      <c r="E1116">
        <v>36.635677000000001</v>
      </c>
      <c r="F1116">
        <v>-4.4855349999999996</v>
      </c>
      <c r="G1116" t="s">
        <v>10297</v>
      </c>
      <c r="H1116" t="s">
        <v>11735</v>
      </c>
      <c r="I1116" t="s">
        <v>15737</v>
      </c>
      <c r="J1116" t="s">
        <v>16643</v>
      </c>
      <c r="K1116" t="s">
        <v>16659</v>
      </c>
      <c r="L1116" t="s">
        <v>18062</v>
      </c>
      <c r="M1116" t="s">
        <v>18063</v>
      </c>
      <c r="N1116" t="s">
        <v>18063</v>
      </c>
      <c r="O1116">
        <v>6</v>
      </c>
      <c r="P1116">
        <v>45</v>
      </c>
      <c r="Q1116">
        <v>12</v>
      </c>
      <c r="R1116">
        <v>4</v>
      </c>
      <c r="S1116">
        <v>418</v>
      </c>
      <c r="T1116">
        <v>21</v>
      </c>
      <c r="U1116">
        <v>6</v>
      </c>
      <c r="V1116">
        <v>3</v>
      </c>
      <c r="W1116">
        <v>2</v>
      </c>
      <c r="X1116">
        <v>8</v>
      </c>
      <c r="Y1116">
        <v>4</v>
      </c>
      <c r="Z1116">
        <v>3.5</v>
      </c>
      <c r="AA1116">
        <v>4</v>
      </c>
      <c r="AB1116">
        <v>3.5</v>
      </c>
    </row>
    <row r="1117" spans="1:28" x14ac:dyDescent="0.25">
      <c r="A1117" t="s">
        <v>1143</v>
      </c>
      <c r="B1117" t="s">
        <v>6249</v>
      </c>
      <c r="C1117" t="s">
        <v>10151</v>
      </c>
      <c r="D1117" t="s">
        <v>10173</v>
      </c>
      <c r="E1117">
        <v>36.620953</v>
      </c>
      <c r="F1117">
        <v>-4.4977390000000002</v>
      </c>
      <c r="G1117" t="s">
        <v>10236</v>
      </c>
      <c r="H1117" t="s">
        <v>11736</v>
      </c>
      <c r="I1117" t="s">
        <v>15733</v>
      </c>
      <c r="J1117" t="s">
        <v>16643</v>
      </c>
      <c r="K1117" t="s">
        <v>16666</v>
      </c>
      <c r="L1117" t="s">
        <v>18062</v>
      </c>
      <c r="M1117" t="s">
        <v>18062</v>
      </c>
      <c r="N1117" t="s">
        <v>18062</v>
      </c>
      <c r="O1117">
        <v>7</v>
      </c>
      <c r="P1117">
        <v>35</v>
      </c>
      <c r="Q1117">
        <v>7</v>
      </c>
      <c r="R1117">
        <v>4.5</v>
      </c>
      <c r="S1117">
        <v>1064</v>
      </c>
      <c r="T1117">
        <v>261</v>
      </c>
      <c r="U1117">
        <v>84</v>
      </c>
      <c r="V1117">
        <v>23</v>
      </c>
      <c r="W1117">
        <v>10</v>
      </c>
      <c r="X1117">
        <v>8</v>
      </c>
      <c r="Y1117">
        <v>4.5</v>
      </c>
      <c r="Z1117">
        <v>4.5</v>
      </c>
      <c r="AA1117">
        <v>4.5</v>
      </c>
      <c r="AB1117">
        <v>4.5</v>
      </c>
    </row>
    <row r="1118" spans="1:28" x14ac:dyDescent="0.25">
      <c r="A1118" t="s">
        <v>1144</v>
      </c>
      <c r="B1118" t="s">
        <v>6250</v>
      </c>
      <c r="C1118" t="s">
        <v>10151</v>
      </c>
      <c r="D1118" t="s">
        <v>10173</v>
      </c>
      <c r="E1118">
        <v>36.624200000000002</v>
      </c>
      <c r="F1118">
        <v>-4.5004609999999996</v>
      </c>
      <c r="G1118" t="s">
        <v>10315</v>
      </c>
      <c r="H1118" t="s">
        <v>11737</v>
      </c>
      <c r="I1118" t="s">
        <v>15999</v>
      </c>
      <c r="J1118" t="s">
        <v>16643</v>
      </c>
      <c r="K1118" t="s">
        <v>17057</v>
      </c>
      <c r="L1118" t="s">
        <v>18062</v>
      </c>
      <c r="M1118" t="s">
        <v>18063</v>
      </c>
      <c r="N1118" t="s">
        <v>18063</v>
      </c>
      <c r="O1118">
        <v>7</v>
      </c>
      <c r="P1118">
        <v>119</v>
      </c>
      <c r="Q1118">
        <v>7</v>
      </c>
      <c r="R1118">
        <v>4.5</v>
      </c>
      <c r="S1118">
        <v>484</v>
      </c>
      <c r="T1118">
        <v>331</v>
      </c>
      <c r="U1118">
        <v>60</v>
      </c>
      <c r="V1118">
        <v>32</v>
      </c>
      <c r="W1118">
        <v>14</v>
      </c>
      <c r="X1118">
        <v>10</v>
      </c>
      <c r="Y1118">
        <v>4.5</v>
      </c>
      <c r="Z1118">
        <v>4.5</v>
      </c>
      <c r="AA1118">
        <v>4.5</v>
      </c>
      <c r="AB1118">
        <v>4.5</v>
      </c>
    </row>
    <row r="1119" spans="1:28" x14ac:dyDescent="0.25">
      <c r="A1119" t="s">
        <v>1145</v>
      </c>
      <c r="B1119" t="s">
        <v>6251</v>
      </c>
      <c r="C1119" t="s">
        <v>10151</v>
      </c>
      <c r="D1119" t="s">
        <v>10173</v>
      </c>
      <c r="E1119">
        <v>36.614662000000003</v>
      </c>
      <c r="F1119">
        <v>-4.5001930000000003</v>
      </c>
      <c r="G1119" t="s">
        <v>10314</v>
      </c>
      <c r="H1119" t="s">
        <v>11738</v>
      </c>
      <c r="I1119" t="s">
        <v>16000</v>
      </c>
      <c r="J1119" t="s">
        <v>16645</v>
      </c>
      <c r="K1119" t="s">
        <v>17058</v>
      </c>
      <c r="L1119" t="s">
        <v>18063</v>
      </c>
      <c r="M1119" t="s">
        <v>18063</v>
      </c>
      <c r="N1119" t="s">
        <v>18063</v>
      </c>
      <c r="O1119">
        <v>7</v>
      </c>
      <c r="P1119">
        <v>101.5</v>
      </c>
      <c r="Q1119">
        <v>7</v>
      </c>
      <c r="R1119">
        <v>4</v>
      </c>
      <c r="S1119">
        <v>443</v>
      </c>
      <c r="T1119">
        <v>79</v>
      </c>
      <c r="U1119">
        <v>48</v>
      </c>
      <c r="V1119">
        <v>16</v>
      </c>
      <c r="W1119">
        <v>2</v>
      </c>
      <c r="X1119">
        <v>5</v>
      </c>
      <c r="Y1119">
        <v>4</v>
      </c>
      <c r="Z1119">
        <v>4</v>
      </c>
      <c r="AA1119">
        <v>4.5</v>
      </c>
      <c r="AB1119">
        <v>4</v>
      </c>
    </row>
    <row r="1120" spans="1:28" x14ac:dyDescent="0.25">
      <c r="A1120" t="s">
        <v>1146</v>
      </c>
      <c r="B1120" t="s">
        <v>6252</v>
      </c>
      <c r="C1120" t="s">
        <v>10151</v>
      </c>
      <c r="D1120" t="s">
        <v>10173</v>
      </c>
      <c r="E1120">
        <v>36.603369999999998</v>
      </c>
      <c r="F1120">
        <v>-4.5101190000000004</v>
      </c>
      <c r="G1120" t="s">
        <v>10241</v>
      </c>
      <c r="H1120" t="s">
        <v>11739</v>
      </c>
      <c r="I1120" t="s">
        <v>15744</v>
      </c>
      <c r="J1120" t="s">
        <v>16643</v>
      </c>
      <c r="K1120" t="s">
        <v>16738</v>
      </c>
      <c r="L1120" t="s">
        <v>18062</v>
      </c>
      <c r="M1120" t="s">
        <v>18062</v>
      </c>
      <c r="N1120" t="s">
        <v>18062</v>
      </c>
      <c r="O1120">
        <v>4</v>
      </c>
      <c r="P1120">
        <v>45</v>
      </c>
      <c r="Q1120">
        <v>4</v>
      </c>
      <c r="R1120">
        <v>5</v>
      </c>
      <c r="S1120">
        <v>678</v>
      </c>
      <c r="T1120">
        <v>312</v>
      </c>
      <c r="U1120">
        <v>28</v>
      </c>
      <c r="V1120">
        <v>24</v>
      </c>
      <c r="W1120">
        <v>3</v>
      </c>
      <c r="X1120">
        <v>1</v>
      </c>
      <c r="Y1120">
        <v>5</v>
      </c>
      <c r="Z1120">
        <v>5</v>
      </c>
      <c r="AA1120">
        <v>4.5</v>
      </c>
      <c r="AB1120">
        <v>4.5</v>
      </c>
    </row>
    <row r="1121" spans="1:28" x14ac:dyDescent="0.25">
      <c r="A1121" t="s">
        <v>1147</v>
      </c>
      <c r="B1121" t="s">
        <v>6253</v>
      </c>
      <c r="C1121" t="s">
        <v>10151</v>
      </c>
      <c r="D1121" t="s">
        <v>10173</v>
      </c>
      <c r="E1121">
        <v>36.624217999999999</v>
      </c>
      <c r="F1121">
        <v>-4.494453</v>
      </c>
      <c r="G1121" t="s">
        <v>10241</v>
      </c>
      <c r="H1121" t="s">
        <v>11740</v>
      </c>
      <c r="I1121" t="s">
        <v>16001</v>
      </c>
      <c r="J1121" t="s">
        <v>16643</v>
      </c>
      <c r="K1121" t="s">
        <v>17059</v>
      </c>
      <c r="L1121" t="s">
        <v>18062</v>
      </c>
      <c r="M1121" t="s">
        <v>18062</v>
      </c>
      <c r="N1121" t="s">
        <v>18062</v>
      </c>
      <c r="O1121">
        <v>7</v>
      </c>
      <c r="P1121">
        <v>73.5</v>
      </c>
      <c r="Q1121">
        <v>7</v>
      </c>
      <c r="R1121">
        <v>4.5</v>
      </c>
      <c r="S1121">
        <v>849</v>
      </c>
      <c r="T1121">
        <v>292</v>
      </c>
      <c r="U1121">
        <v>41</v>
      </c>
      <c r="V1121">
        <v>22</v>
      </c>
      <c r="W1121">
        <v>5</v>
      </c>
      <c r="X1121">
        <v>5</v>
      </c>
      <c r="Y1121">
        <v>4.5</v>
      </c>
      <c r="Z1121">
        <v>4.5</v>
      </c>
      <c r="AA1121">
        <v>4.5</v>
      </c>
      <c r="AB1121">
        <v>4.5</v>
      </c>
    </row>
    <row r="1122" spans="1:28" x14ac:dyDescent="0.25">
      <c r="A1122" t="s">
        <v>1148</v>
      </c>
      <c r="B1122" t="s">
        <v>6254</v>
      </c>
      <c r="C1122" t="s">
        <v>10151</v>
      </c>
      <c r="D1122" t="s">
        <v>10173</v>
      </c>
      <c r="E1122">
        <v>36.620249999999999</v>
      </c>
      <c r="F1122">
        <v>-4.4979659999999999</v>
      </c>
      <c r="G1122" t="s">
        <v>10241</v>
      </c>
      <c r="H1122" t="s">
        <v>11741</v>
      </c>
      <c r="I1122" t="s">
        <v>15733</v>
      </c>
      <c r="J1122" t="s">
        <v>16643</v>
      </c>
      <c r="K1122" t="s">
        <v>16666</v>
      </c>
      <c r="L1122" t="s">
        <v>18062</v>
      </c>
      <c r="M1122" t="s">
        <v>18062</v>
      </c>
      <c r="N1122" t="s">
        <v>18062</v>
      </c>
      <c r="O1122">
        <v>6</v>
      </c>
      <c r="P1122">
        <v>33.5</v>
      </c>
      <c r="Q1122">
        <v>11</v>
      </c>
      <c r="R1122">
        <v>4.5</v>
      </c>
      <c r="S1122">
        <v>617</v>
      </c>
      <c r="T1122">
        <v>111</v>
      </c>
      <c r="U1122">
        <v>19</v>
      </c>
      <c r="V1122">
        <v>5</v>
      </c>
      <c r="W1122">
        <v>2</v>
      </c>
      <c r="X1122">
        <v>7</v>
      </c>
      <c r="Y1122">
        <v>4.5</v>
      </c>
      <c r="Z1122">
        <v>4.5</v>
      </c>
      <c r="AA1122">
        <v>4.5</v>
      </c>
      <c r="AB1122">
        <v>4.5</v>
      </c>
    </row>
    <row r="1123" spans="1:28" x14ac:dyDescent="0.25">
      <c r="A1123" t="s">
        <v>1149</v>
      </c>
      <c r="B1123" t="s">
        <v>6255</v>
      </c>
      <c r="C1123" t="s">
        <v>10151</v>
      </c>
      <c r="D1123" t="s">
        <v>10173</v>
      </c>
      <c r="E1123">
        <v>36.618020000000001</v>
      </c>
      <c r="F1123">
        <v>-4.497458</v>
      </c>
      <c r="G1123" t="s">
        <v>10241</v>
      </c>
      <c r="H1123" t="s">
        <v>11742</v>
      </c>
      <c r="I1123" t="s">
        <v>16002</v>
      </c>
      <c r="J1123" t="s">
        <v>16645</v>
      </c>
      <c r="K1123" t="s">
        <v>17060</v>
      </c>
      <c r="L1123" t="s">
        <v>18062</v>
      </c>
      <c r="M1123" t="s">
        <v>18062</v>
      </c>
      <c r="N1123" t="s">
        <v>18062</v>
      </c>
      <c r="O1123">
        <v>7</v>
      </c>
      <c r="P1123">
        <v>70</v>
      </c>
      <c r="Q1123">
        <v>7</v>
      </c>
      <c r="R1123">
        <v>4.5</v>
      </c>
      <c r="S1123">
        <v>527</v>
      </c>
      <c r="T1123">
        <v>212</v>
      </c>
      <c r="U1123">
        <v>95</v>
      </c>
      <c r="V1123">
        <v>15</v>
      </c>
      <c r="W1123">
        <v>7</v>
      </c>
      <c r="X1123">
        <v>14</v>
      </c>
      <c r="Y1123">
        <v>4.5</v>
      </c>
      <c r="Z1123">
        <v>4.5</v>
      </c>
      <c r="AA1123">
        <v>4.5</v>
      </c>
      <c r="AB1123">
        <v>5</v>
      </c>
    </row>
    <row r="1124" spans="1:28" x14ac:dyDescent="0.25">
      <c r="A1124" t="s">
        <v>1150</v>
      </c>
      <c r="B1124" t="s">
        <v>6256</v>
      </c>
      <c r="C1124" t="s">
        <v>10151</v>
      </c>
      <c r="D1124" t="s">
        <v>10173</v>
      </c>
      <c r="E1124">
        <v>36.604039999999998</v>
      </c>
      <c r="F1124">
        <v>-4.5092040000000004</v>
      </c>
      <c r="G1124" t="s">
        <v>10249</v>
      </c>
      <c r="H1124" t="s">
        <v>11743</v>
      </c>
      <c r="I1124" t="s">
        <v>15805</v>
      </c>
      <c r="J1124" t="s">
        <v>16643</v>
      </c>
      <c r="K1124" t="s">
        <v>16745</v>
      </c>
      <c r="L1124" t="s">
        <v>18062</v>
      </c>
      <c r="M1124" t="s">
        <v>18062</v>
      </c>
      <c r="N1124" t="s">
        <v>18062</v>
      </c>
      <c r="O1124">
        <v>7</v>
      </c>
      <c r="P1124">
        <v>64.75</v>
      </c>
      <c r="Q1124">
        <v>7</v>
      </c>
      <c r="R1124">
        <v>4.5</v>
      </c>
      <c r="S1124">
        <v>585</v>
      </c>
      <c r="T1124">
        <v>339</v>
      </c>
      <c r="U1124">
        <v>79</v>
      </c>
      <c r="V1124">
        <v>12</v>
      </c>
      <c r="W1124">
        <v>8</v>
      </c>
      <c r="X1124">
        <v>2</v>
      </c>
      <c r="Y1124">
        <v>4.5</v>
      </c>
      <c r="Z1124">
        <v>4.5</v>
      </c>
      <c r="AA1124">
        <v>4.5</v>
      </c>
      <c r="AB1124">
        <v>4</v>
      </c>
    </row>
    <row r="1125" spans="1:28" x14ac:dyDescent="0.25">
      <c r="A1125" t="s">
        <v>1151</v>
      </c>
      <c r="B1125" t="s">
        <v>6257</v>
      </c>
      <c r="C1125" t="s">
        <v>10151</v>
      </c>
      <c r="D1125" t="s">
        <v>10170</v>
      </c>
      <c r="E1125">
        <v>37.176900000000003</v>
      </c>
      <c r="F1125">
        <v>-3.5950099999999998</v>
      </c>
      <c r="G1125" t="s">
        <v>10297</v>
      </c>
      <c r="H1125" t="s">
        <v>11744</v>
      </c>
      <c r="I1125" t="s">
        <v>15733</v>
      </c>
      <c r="J1125" t="s">
        <v>16643</v>
      </c>
      <c r="K1125" t="s">
        <v>16666</v>
      </c>
      <c r="L1125" t="s">
        <v>18062</v>
      </c>
      <c r="M1125" t="s">
        <v>18062</v>
      </c>
      <c r="N1125" t="s">
        <v>18062</v>
      </c>
      <c r="O1125">
        <v>5</v>
      </c>
      <c r="P1125">
        <v>36</v>
      </c>
      <c r="Q1125">
        <v>8</v>
      </c>
      <c r="R1125">
        <v>4</v>
      </c>
      <c r="S1125">
        <v>455</v>
      </c>
      <c r="T1125">
        <v>26</v>
      </c>
      <c r="U1125">
        <v>29</v>
      </c>
      <c r="V1125">
        <v>11</v>
      </c>
      <c r="W1125">
        <v>4</v>
      </c>
      <c r="X1125">
        <v>11</v>
      </c>
      <c r="Y1125">
        <v>4</v>
      </c>
      <c r="Z1125">
        <v>4</v>
      </c>
      <c r="AA1125">
        <v>4</v>
      </c>
      <c r="AB1125">
        <v>4</v>
      </c>
    </row>
    <row r="1126" spans="1:28" x14ac:dyDescent="0.25">
      <c r="A1126" t="s">
        <v>1152</v>
      </c>
      <c r="B1126" t="s">
        <v>6258</v>
      </c>
      <c r="C1126" t="s">
        <v>10151</v>
      </c>
      <c r="D1126" t="s">
        <v>10170</v>
      </c>
      <c r="E1126">
        <v>37.171576999999999</v>
      </c>
      <c r="F1126">
        <v>-3.6043029999999998</v>
      </c>
      <c r="G1126" t="s">
        <v>10326</v>
      </c>
      <c r="H1126" t="s">
        <v>11745</v>
      </c>
      <c r="I1126" t="s">
        <v>15762</v>
      </c>
      <c r="J1126" t="s">
        <v>16644</v>
      </c>
      <c r="K1126" t="s">
        <v>16666</v>
      </c>
      <c r="L1126" t="s">
        <v>18062</v>
      </c>
      <c r="M1126" t="s">
        <v>18063</v>
      </c>
      <c r="N1126" t="s">
        <v>18062</v>
      </c>
      <c r="O1126">
        <v>6</v>
      </c>
      <c r="P1126">
        <v>48</v>
      </c>
      <c r="Q1126">
        <v>12</v>
      </c>
      <c r="R1126">
        <v>4</v>
      </c>
      <c r="S1126">
        <v>646</v>
      </c>
      <c r="T1126">
        <v>42</v>
      </c>
      <c r="U1126">
        <v>20</v>
      </c>
      <c r="V1126">
        <v>11</v>
      </c>
      <c r="W1126">
        <v>14</v>
      </c>
      <c r="X1126">
        <v>11</v>
      </c>
      <c r="Y1126">
        <v>4</v>
      </c>
      <c r="Z1126">
        <v>4</v>
      </c>
      <c r="AA1126">
        <v>3.5</v>
      </c>
      <c r="AB1126">
        <v>3.5</v>
      </c>
    </row>
    <row r="1127" spans="1:28" x14ac:dyDescent="0.25">
      <c r="A1127" t="s">
        <v>1153</v>
      </c>
      <c r="B1127" t="s">
        <v>6259</v>
      </c>
      <c r="C1127" t="s">
        <v>10151</v>
      </c>
      <c r="D1127" t="s">
        <v>10170</v>
      </c>
      <c r="E1127">
        <v>37.177031999999997</v>
      </c>
      <c r="F1127">
        <v>-3.596619</v>
      </c>
      <c r="G1127" t="s">
        <v>10319</v>
      </c>
      <c r="H1127" t="s">
        <v>11746</v>
      </c>
      <c r="I1127" t="s">
        <v>15775</v>
      </c>
      <c r="J1127" t="s">
        <v>16645</v>
      </c>
      <c r="K1127" t="s">
        <v>16719</v>
      </c>
      <c r="L1127" t="s">
        <v>18062</v>
      </c>
      <c r="M1127" t="s">
        <v>18063</v>
      </c>
      <c r="N1127" t="s">
        <v>18062</v>
      </c>
      <c r="O1127">
        <v>6</v>
      </c>
      <c r="P1127">
        <v>39</v>
      </c>
      <c r="Q1127">
        <v>11</v>
      </c>
      <c r="R1127">
        <v>4</v>
      </c>
      <c r="S1127">
        <v>373</v>
      </c>
      <c r="T1127">
        <v>26</v>
      </c>
      <c r="U1127">
        <v>17</v>
      </c>
      <c r="V1127">
        <v>4</v>
      </c>
      <c r="W1127">
        <v>3</v>
      </c>
      <c r="X1127">
        <v>5</v>
      </c>
      <c r="Y1127">
        <v>4</v>
      </c>
      <c r="Z1127">
        <v>4</v>
      </c>
      <c r="AA1127">
        <v>4</v>
      </c>
      <c r="AB1127">
        <v>3.5</v>
      </c>
    </row>
    <row r="1128" spans="1:28" x14ac:dyDescent="0.25">
      <c r="A1128" t="s">
        <v>1154</v>
      </c>
      <c r="B1128" t="s">
        <v>6229</v>
      </c>
      <c r="C1128" t="s">
        <v>10151</v>
      </c>
      <c r="D1128" t="s">
        <v>10170</v>
      </c>
      <c r="E1128">
        <v>37.176310000000001</v>
      </c>
      <c r="F1128">
        <v>-3.5967289999999998</v>
      </c>
      <c r="G1128" t="s">
        <v>10372</v>
      </c>
      <c r="H1128" t="s">
        <v>11747</v>
      </c>
      <c r="I1128" t="s">
        <v>15789</v>
      </c>
      <c r="J1128" t="s">
        <v>16643</v>
      </c>
      <c r="K1128" t="s">
        <v>16719</v>
      </c>
      <c r="L1128" t="s">
        <v>18062</v>
      </c>
      <c r="M1128" t="s">
        <v>18062</v>
      </c>
      <c r="N1128" t="s">
        <v>18062</v>
      </c>
      <c r="O1128">
        <v>7</v>
      </c>
      <c r="P1128">
        <v>84</v>
      </c>
      <c r="Q1128">
        <v>7</v>
      </c>
      <c r="R1128">
        <v>4</v>
      </c>
      <c r="S1128">
        <v>3586</v>
      </c>
      <c r="T1128">
        <v>167</v>
      </c>
      <c r="U1128">
        <v>144</v>
      </c>
      <c r="V1128">
        <v>67</v>
      </c>
      <c r="W1128">
        <v>38</v>
      </c>
      <c r="X1128">
        <v>37</v>
      </c>
      <c r="Y1128">
        <v>4</v>
      </c>
      <c r="Z1128">
        <v>4</v>
      </c>
      <c r="AA1128">
        <v>3.5</v>
      </c>
      <c r="AB1128">
        <v>4</v>
      </c>
    </row>
    <row r="1129" spans="1:28" x14ac:dyDescent="0.25">
      <c r="A1129" t="s">
        <v>1155</v>
      </c>
      <c r="B1129" t="s">
        <v>6260</v>
      </c>
      <c r="C1129" t="s">
        <v>10151</v>
      </c>
      <c r="D1129" t="s">
        <v>10170</v>
      </c>
      <c r="E1129">
        <v>37.162930000000003</v>
      </c>
      <c r="F1129">
        <v>-3.5700530000000001</v>
      </c>
      <c r="G1129" t="s">
        <v>10253</v>
      </c>
      <c r="H1129" t="s">
        <v>11748</v>
      </c>
      <c r="I1129" t="s">
        <v>16003</v>
      </c>
      <c r="J1129" t="s">
        <v>16643</v>
      </c>
      <c r="K1129" t="s">
        <v>17061</v>
      </c>
      <c r="L1129" t="s">
        <v>18062</v>
      </c>
      <c r="M1129" t="s">
        <v>18062</v>
      </c>
      <c r="N1129" t="s">
        <v>18062</v>
      </c>
      <c r="O1129">
        <v>7</v>
      </c>
      <c r="P1129">
        <v>117.5</v>
      </c>
      <c r="Q1129">
        <v>7</v>
      </c>
      <c r="R1129">
        <v>4.5</v>
      </c>
      <c r="S1129">
        <v>563</v>
      </c>
      <c r="T1129">
        <v>33</v>
      </c>
      <c r="U1129">
        <v>8</v>
      </c>
      <c r="V1129">
        <v>5</v>
      </c>
      <c r="W1129">
        <v>2</v>
      </c>
      <c r="X1129">
        <v>3</v>
      </c>
      <c r="Y1129">
        <v>4.5</v>
      </c>
      <c r="Z1129">
        <v>4.5</v>
      </c>
      <c r="AA1129">
        <v>4</v>
      </c>
      <c r="AB1129">
        <v>4</v>
      </c>
    </row>
    <row r="1130" spans="1:28" x14ac:dyDescent="0.25">
      <c r="A1130" t="s">
        <v>1156</v>
      </c>
      <c r="B1130" t="s">
        <v>6261</v>
      </c>
      <c r="C1130" t="s">
        <v>10151</v>
      </c>
      <c r="D1130" t="s">
        <v>10170</v>
      </c>
      <c r="E1130">
        <v>37.174349999999997</v>
      </c>
      <c r="F1130">
        <v>-3.5993940000000002</v>
      </c>
      <c r="G1130" t="s">
        <v>10241</v>
      </c>
      <c r="H1130" t="s">
        <v>11749</v>
      </c>
      <c r="I1130" t="s">
        <v>16004</v>
      </c>
      <c r="J1130" t="s">
        <v>16645</v>
      </c>
      <c r="K1130" t="s">
        <v>17062</v>
      </c>
      <c r="L1130" t="s">
        <v>18062</v>
      </c>
      <c r="M1130" t="s">
        <v>18063</v>
      </c>
      <c r="N1130" t="s">
        <v>18063</v>
      </c>
      <c r="O1130">
        <v>7</v>
      </c>
      <c r="P1130">
        <v>95</v>
      </c>
      <c r="Q1130">
        <v>7</v>
      </c>
      <c r="R1130">
        <v>4</v>
      </c>
      <c r="S1130">
        <v>355</v>
      </c>
      <c r="T1130">
        <v>5</v>
      </c>
      <c r="U1130">
        <v>5</v>
      </c>
      <c r="V1130">
        <v>0</v>
      </c>
      <c r="W1130">
        <v>0</v>
      </c>
      <c r="X1130">
        <v>0</v>
      </c>
      <c r="Y1130">
        <v>4</v>
      </c>
      <c r="Z1130">
        <v>4</v>
      </c>
      <c r="AA1130">
        <v>4</v>
      </c>
      <c r="AB1130">
        <v>3.5</v>
      </c>
    </row>
    <row r="1131" spans="1:28" x14ac:dyDescent="0.25">
      <c r="A1131" t="s">
        <v>1157</v>
      </c>
      <c r="B1131" t="s">
        <v>6262</v>
      </c>
      <c r="C1131" t="s">
        <v>10151</v>
      </c>
      <c r="D1131" t="s">
        <v>10170</v>
      </c>
      <c r="E1131">
        <v>37.185844000000003</v>
      </c>
      <c r="F1131">
        <v>-3.6084809999999998</v>
      </c>
      <c r="G1131" t="s">
        <v>10238</v>
      </c>
      <c r="H1131" t="s">
        <v>11750</v>
      </c>
      <c r="I1131" t="s">
        <v>15771</v>
      </c>
      <c r="J1131" t="s">
        <v>16643</v>
      </c>
      <c r="K1131" t="s">
        <v>16701</v>
      </c>
      <c r="L1131" t="s">
        <v>18062</v>
      </c>
      <c r="M1131" t="s">
        <v>18062</v>
      </c>
      <c r="N1131" t="s">
        <v>18062</v>
      </c>
      <c r="O1131">
        <v>7</v>
      </c>
      <c r="P1131">
        <v>42</v>
      </c>
      <c r="Q1131">
        <v>13</v>
      </c>
      <c r="R1131">
        <v>4</v>
      </c>
      <c r="S1131">
        <v>323</v>
      </c>
      <c r="T1131">
        <v>5</v>
      </c>
      <c r="U1131">
        <v>1</v>
      </c>
      <c r="V1131">
        <v>2</v>
      </c>
      <c r="W1131">
        <v>0</v>
      </c>
      <c r="X1131">
        <v>0</v>
      </c>
      <c r="Y1131">
        <v>4</v>
      </c>
      <c r="Z1131">
        <v>4</v>
      </c>
      <c r="AA1131">
        <v>3.5</v>
      </c>
      <c r="AB1131">
        <v>4</v>
      </c>
    </row>
    <row r="1132" spans="1:28" x14ac:dyDescent="0.25">
      <c r="A1132" t="s">
        <v>1158</v>
      </c>
      <c r="B1132" t="s">
        <v>6263</v>
      </c>
      <c r="C1132" t="s">
        <v>10151</v>
      </c>
      <c r="D1132" t="s">
        <v>10170</v>
      </c>
      <c r="E1132">
        <v>37.174545000000002</v>
      </c>
      <c r="F1132">
        <v>-3.5958580000000002</v>
      </c>
      <c r="G1132" t="s">
        <v>10252</v>
      </c>
      <c r="H1132" t="s">
        <v>11751</v>
      </c>
      <c r="I1132" t="s">
        <v>15733</v>
      </c>
      <c r="J1132" t="s">
        <v>16643</v>
      </c>
      <c r="K1132" t="s">
        <v>16646</v>
      </c>
      <c r="L1132" t="s">
        <v>18062</v>
      </c>
      <c r="M1132" t="s">
        <v>18063</v>
      </c>
      <c r="N1132" t="s">
        <v>18062</v>
      </c>
      <c r="O1132">
        <v>5</v>
      </c>
      <c r="P1132">
        <v>27.5</v>
      </c>
      <c r="Q1132">
        <v>10</v>
      </c>
      <c r="R1132">
        <v>4</v>
      </c>
      <c r="S1132">
        <v>623</v>
      </c>
      <c r="T1132">
        <v>39</v>
      </c>
      <c r="U1132">
        <v>18</v>
      </c>
      <c r="V1132">
        <v>7</v>
      </c>
      <c r="W1132">
        <v>4</v>
      </c>
      <c r="X1132">
        <v>2</v>
      </c>
      <c r="Y1132">
        <v>4</v>
      </c>
      <c r="Z1132">
        <v>4</v>
      </c>
      <c r="AA1132">
        <v>3.5</v>
      </c>
      <c r="AB1132">
        <v>4</v>
      </c>
    </row>
    <row r="1133" spans="1:28" x14ac:dyDescent="0.25">
      <c r="A1133" t="s">
        <v>1159</v>
      </c>
      <c r="B1133" t="s">
        <v>6264</v>
      </c>
      <c r="C1133" t="s">
        <v>10151</v>
      </c>
      <c r="D1133" t="s">
        <v>10170</v>
      </c>
      <c r="E1133">
        <v>37.178818</v>
      </c>
      <c r="F1133">
        <v>-3.5903160000000001</v>
      </c>
      <c r="G1133" t="s">
        <v>10429</v>
      </c>
      <c r="H1133" t="s">
        <v>11752</v>
      </c>
      <c r="I1133" t="s">
        <v>15744</v>
      </c>
      <c r="J1133" t="s">
        <v>16643</v>
      </c>
      <c r="K1133" t="s">
        <v>16738</v>
      </c>
      <c r="L1133" t="s">
        <v>18062</v>
      </c>
      <c r="M1133" t="s">
        <v>18062</v>
      </c>
      <c r="N1133" t="s">
        <v>18062</v>
      </c>
      <c r="O1133">
        <v>7</v>
      </c>
      <c r="P1133">
        <v>84</v>
      </c>
      <c r="Q1133">
        <v>7</v>
      </c>
      <c r="R1133">
        <v>4</v>
      </c>
      <c r="S1133">
        <v>1409</v>
      </c>
      <c r="T1133">
        <v>311</v>
      </c>
      <c r="U1133">
        <v>126</v>
      </c>
      <c r="V1133">
        <v>33</v>
      </c>
      <c r="W1133">
        <v>21</v>
      </c>
      <c r="X1133">
        <v>20</v>
      </c>
      <c r="Y1133">
        <v>4</v>
      </c>
      <c r="Z1133">
        <v>4</v>
      </c>
      <c r="AA1133">
        <v>4</v>
      </c>
      <c r="AB1133">
        <v>4</v>
      </c>
    </row>
    <row r="1134" spans="1:28" x14ac:dyDescent="0.25">
      <c r="A1134" t="s">
        <v>1160</v>
      </c>
      <c r="B1134" t="s">
        <v>6265</v>
      </c>
      <c r="C1134" t="s">
        <v>10151</v>
      </c>
      <c r="D1134" t="s">
        <v>10170</v>
      </c>
      <c r="E1134">
        <v>37.181004000000001</v>
      </c>
      <c r="F1134">
        <v>-3.5922550000000002</v>
      </c>
      <c r="G1134" t="s">
        <v>10430</v>
      </c>
      <c r="H1134" t="s">
        <v>11753</v>
      </c>
      <c r="I1134" t="s">
        <v>15733</v>
      </c>
      <c r="J1134" t="s">
        <v>16643</v>
      </c>
      <c r="K1134" t="s">
        <v>16715</v>
      </c>
      <c r="L1134" t="s">
        <v>18062</v>
      </c>
      <c r="M1134" t="s">
        <v>18063</v>
      </c>
      <c r="N1134" t="s">
        <v>18062</v>
      </c>
      <c r="O1134">
        <v>7</v>
      </c>
      <c r="P1134">
        <v>84</v>
      </c>
      <c r="Q1134">
        <v>7</v>
      </c>
      <c r="R1134">
        <v>3.5</v>
      </c>
      <c r="S1134">
        <v>1592</v>
      </c>
      <c r="T1134">
        <v>150</v>
      </c>
      <c r="U1134">
        <v>135</v>
      </c>
      <c r="V1134">
        <v>40</v>
      </c>
      <c r="W1134">
        <v>38</v>
      </c>
      <c r="X1134">
        <v>35</v>
      </c>
      <c r="Y1134">
        <v>3.5</v>
      </c>
      <c r="Z1134">
        <v>3.5</v>
      </c>
      <c r="AA1134">
        <v>3</v>
      </c>
      <c r="AB1134">
        <v>4.5</v>
      </c>
    </row>
    <row r="1135" spans="1:28" x14ac:dyDescent="0.25">
      <c r="A1135" t="s">
        <v>1161</v>
      </c>
      <c r="B1135" t="s">
        <v>6266</v>
      </c>
      <c r="C1135" t="s">
        <v>10151</v>
      </c>
      <c r="D1135" t="s">
        <v>10170</v>
      </c>
      <c r="E1135">
        <v>37.188580000000002</v>
      </c>
      <c r="F1135">
        <v>-3.607227</v>
      </c>
      <c r="G1135" t="s">
        <v>10431</v>
      </c>
      <c r="H1135" t="s">
        <v>11754</v>
      </c>
      <c r="I1135" t="s">
        <v>15751</v>
      </c>
      <c r="J1135" t="s">
        <v>16643</v>
      </c>
      <c r="K1135" t="s">
        <v>16678</v>
      </c>
      <c r="L1135" t="s">
        <v>18062</v>
      </c>
      <c r="M1135" t="s">
        <v>18063</v>
      </c>
      <c r="N1135" t="s">
        <v>18062</v>
      </c>
      <c r="O1135">
        <v>7</v>
      </c>
      <c r="P1135">
        <v>98</v>
      </c>
      <c r="Q1135">
        <v>7</v>
      </c>
      <c r="R1135">
        <v>4</v>
      </c>
      <c r="S1135">
        <v>570</v>
      </c>
      <c r="T1135">
        <v>26</v>
      </c>
      <c r="U1135">
        <v>26</v>
      </c>
      <c r="V1135">
        <v>5</v>
      </c>
      <c r="W1135">
        <v>5</v>
      </c>
      <c r="X1135">
        <v>3</v>
      </c>
      <c r="Y1135">
        <v>4</v>
      </c>
      <c r="Z1135">
        <v>4</v>
      </c>
      <c r="AA1135">
        <v>3.5</v>
      </c>
      <c r="AB1135">
        <v>4.5</v>
      </c>
    </row>
    <row r="1136" spans="1:28" x14ac:dyDescent="0.25">
      <c r="A1136" t="s">
        <v>1162</v>
      </c>
      <c r="B1136" t="s">
        <v>6267</v>
      </c>
      <c r="C1136" t="s">
        <v>10151</v>
      </c>
      <c r="D1136" t="s">
        <v>10170</v>
      </c>
      <c r="E1136">
        <v>37.178190000000001</v>
      </c>
      <c r="F1136">
        <v>-3.5967630000000002</v>
      </c>
      <c r="G1136" t="s">
        <v>10275</v>
      </c>
      <c r="H1136" t="s">
        <v>11755</v>
      </c>
      <c r="I1136" t="s">
        <v>16005</v>
      </c>
      <c r="J1136" t="s">
        <v>16643</v>
      </c>
      <c r="K1136" t="s">
        <v>17063</v>
      </c>
      <c r="L1136" t="s">
        <v>18062</v>
      </c>
      <c r="M1136" t="s">
        <v>18062</v>
      </c>
      <c r="N1136" t="s">
        <v>18062</v>
      </c>
      <c r="O1136">
        <v>3</v>
      </c>
      <c r="P1136">
        <v>9</v>
      </c>
      <c r="Q1136">
        <v>3</v>
      </c>
      <c r="R1136">
        <v>4.5</v>
      </c>
      <c r="S1136">
        <v>1304</v>
      </c>
      <c r="T1136">
        <v>303</v>
      </c>
      <c r="U1136">
        <v>127</v>
      </c>
      <c r="V1136">
        <v>67</v>
      </c>
      <c r="W1136">
        <v>21</v>
      </c>
      <c r="X1136">
        <v>15</v>
      </c>
      <c r="Y1136">
        <v>4.5</v>
      </c>
      <c r="Z1136">
        <v>4.5</v>
      </c>
      <c r="AA1136">
        <v>4</v>
      </c>
      <c r="AB1136">
        <v>4.5</v>
      </c>
    </row>
    <row r="1137" spans="1:28" x14ac:dyDescent="0.25">
      <c r="A1137" t="s">
        <v>1163</v>
      </c>
      <c r="B1137" t="s">
        <v>6268</v>
      </c>
      <c r="C1137" t="s">
        <v>10151</v>
      </c>
      <c r="D1137" t="s">
        <v>10170</v>
      </c>
      <c r="E1137">
        <v>37.175964</v>
      </c>
      <c r="F1137">
        <v>-3.6005479999999999</v>
      </c>
      <c r="G1137" t="s">
        <v>10432</v>
      </c>
      <c r="H1137" t="s">
        <v>11756</v>
      </c>
      <c r="I1137" t="s">
        <v>15737</v>
      </c>
      <c r="J1137" t="s">
        <v>16643</v>
      </c>
      <c r="K1137" t="s">
        <v>16659</v>
      </c>
      <c r="L1137" t="s">
        <v>18062</v>
      </c>
      <c r="M1137" t="s">
        <v>18063</v>
      </c>
      <c r="N1137" t="s">
        <v>18062</v>
      </c>
      <c r="O1137">
        <v>6</v>
      </c>
      <c r="P1137">
        <v>66</v>
      </c>
      <c r="Q1137">
        <v>12</v>
      </c>
      <c r="R1137">
        <v>4</v>
      </c>
      <c r="S1137">
        <v>904</v>
      </c>
      <c r="T1137">
        <v>132</v>
      </c>
      <c r="U1137">
        <v>83</v>
      </c>
      <c r="V1137">
        <v>26</v>
      </c>
      <c r="W1137">
        <v>8</v>
      </c>
      <c r="X1137">
        <v>11</v>
      </c>
      <c r="Y1137">
        <v>4</v>
      </c>
      <c r="Z1137">
        <v>4</v>
      </c>
      <c r="AA1137">
        <v>4</v>
      </c>
      <c r="AB1137">
        <v>4</v>
      </c>
    </row>
    <row r="1138" spans="1:28" x14ac:dyDescent="0.25">
      <c r="A1138" t="s">
        <v>1164</v>
      </c>
      <c r="B1138" t="s">
        <v>6269</v>
      </c>
      <c r="C1138" t="s">
        <v>10151</v>
      </c>
      <c r="D1138" t="s">
        <v>10170</v>
      </c>
      <c r="E1138">
        <v>37.181939999999997</v>
      </c>
      <c r="F1138">
        <v>-3.599189</v>
      </c>
      <c r="G1138" t="s">
        <v>10316</v>
      </c>
      <c r="H1138" t="s">
        <v>11757</v>
      </c>
      <c r="I1138" t="s">
        <v>16006</v>
      </c>
      <c r="J1138" t="s">
        <v>16643</v>
      </c>
      <c r="K1138" t="s">
        <v>17064</v>
      </c>
      <c r="L1138" t="s">
        <v>18062</v>
      </c>
      <c r="M1138" t="s">
        <v>18062</v>
      </c>
      <c r="N1138" t="s">
        <v>18062</v>
      </c>
      <c r="O1138">
        <v>7</v>
      </c>
      <c r="P1138">
        <v>45.5</v>
      </c>
      <c r="Q1138">
        <v>14</v>
      </c>
      <c r="R1138">
        <v>4</v>
      </c>
      <c r="S1138">
        <v>439</v>
      </c>
      <c r="T1138">
        <v>100</v>
      </c>
      <c r="U1138">
        <v>49</v>
      </c>
      <c r="V1138">
        <v>18</v>
      </c>
      <c r="W1138">
        <v>8</v>
      </c>
      <c r="X1138">
        <v>9</v>
      </c>
      <c r="Y1138">
        <v>4.5</v>
      </c>
      <c r="Z1138">
        <v>4.5</v>
      </c>
      <c r="AA1138">
        <v>4</v>
      </c>
      <c r="AB1138">
        <v>4.5</v>
      </c>
    </row>
    <row r="1139" spans="1:28" x14ac:dyDescent="0.25">
      <c r="A1139" t="s">
        <v>1165</v>
      </c>
      <c r="B1139" t="s">
        <v>6270</v>
      </c>
      <c r="C1139" t="s">
        <v>10151</v>
      </c>
      <c r="D1139" t="s">
        <v>10170</v>
      </c>
      <c r="E1139">
        <v>37.177371999999998</v>
      </c>
      <c r="F1139">
        <v>-3.601953</v>
      </c>
      <c r="G1139" t="s">
        <v>10245</v>
      </c>
      <c r="H1139" t="s">
        <v>11758</v>
      </c>
      <c r="I1139" t="s">
        <v>15733</v>
      </c>
      <c r="J1139" t="s">
        <v>16643</v>
      </c>
      <c r="K1139" t="s">
        <v>16715</v>
      </c>
      <c r="L1139" t="s">
        <v>18062</v>
      </c>
      <c r="M1139" t="s">
        <v>18062</v>
      </c>
      <c r="N1139" t="s">
        <v>18062</v>
      </c>
      <c r="O1139">
        <v>7</v>
      </c>
      <c r="P1139">
        <v>85</v>
      </c>
      <c r="Q1139">
        <v>7</v>
      </c>
      <c r="R1139">
        <v>4</v>
      </c>
      <c r="S1139">
        <v>408</v>
      </c>
      <c r="T1139">
        <v>65</v>
      </c>
      <c r="U1139">
        <v>33</v>
      </c>
      <c r="V1139">
        <v>6</v>
      </c>
      <c r="W1139">
        <v>2</v>
      </c>
      <c r="X1139">
        <v>0</v>
      </c>
      <c r="Y1139">
        <v>4</v>
      </c>
      <c r="Z1139">
        <v>4</v>
      </c>
      <c r="AA1139">
        <v>4</v>
      </c>
      <c r="AB1139">
        <v>4</v>
      </c>
    </row>
    <row r="1140" spans="1:28" x14ac:dyDescent="0.25">
      <c r="A1140" t="s">
        <v>1166</v>
      </c>
      <c r="B1140" t="s">
        <v>6271</v>
      </c>
      <c r="C1140" t="s">
        <v>10151</v>
      </c>
      <c r="D1140" t="s">
        <v>10170</v>
      </c>
      <c r="E1140">
        <v>37.173622000000002</v>
      </c>
      <c r="F1140">
        <v>-3.5983350000000001</v>
      </c>
      <c r="G1140" t="s">
        <v>10433</v>
      </c>
      <c r="H1140" t="s">
        <v>11759</v>
      </c>
      <c r="I1140" t="s">
        <v>15733</v>
      </c>
      <c r="J1140" t="s">
        <v>16643</v>
      </c>
      <c r="K1140" t="s">
        <v>16666</v>
      </c>
      <c r="L1140" t="s">
        <v>18062</v>
      </c>
      <c r="M1140" t="s">
        <v>18062</v>
      </c>
      <c r="N1140" t="s">
        <v>18062</v>
      </c>
      <c r="O1140">
        <v>7</v>
      </c>
      <c r="P1140">
        <v>42</v>
      </c>
      <c r="Q1140">
        <v>14</v>
      </c>
      <c r="R1140">
        <v>4</v>
      </c>
      <c r="S1140">
        <v>524</v>
      </c>
      <c r="T1140">
        <v>41</v>
      </c>
      <c r="U1140">
        <v>36</v>
      </c>
      <c r="V1140">
        <v>10</v>
      </c>
      <c r="W1140">
        <v>7</v>
      </c>
      <c r="X1140">
        <v>5</v>
      </c>
      <c r="Y1140">
        <v>4</v>
      </c>
      <c r="Z1140">
        <v>4</v>
      </c>
      <c r="AA1140">
        <v>4</v>
      </c>
      <c r="AB1140">
        <v>4</v>
      </c>
    </row>
    <row r="1141" spans="1:28" x14ac:dyDescent="0.25">
      <c r="A1141" t="s">
        <v>1167</v>
      </c>
      <c r="B1141" t="s">
        <v>6272</v>
      </c>
      <c r="C1141" t="s">
        <v>10151</v>
      </c>
      <c r="D1141" t="s">
        <v>10170</v>
      </c>
      <c r="E1141">
        <v>37.155098000000002</v>
      </c>
      <c r="F1141">
        <v>-3.5943550000000002</v>
      </c>
      <c r="G1141" t="s">
        <v>10434</v>
      </c>
      <c r="H1141" t="s">
        <v>11760</v>
      </c>
      <c r="I1141" t="s">
        <v>15913</v>
      </c>
      <c r="J1141" t="s">
        <v>16643</v>
      </c>
      <c r="K1141" t="s">
        <v>17065</v>
      </c>
      <c r="L1141" t="s">
        <v>18062</v>
      </c>
      <c r="M1141" t="s">
        <v>18062</v>
      </c>
      <c r="N1141" t="s">
        <v>18062</v>
      </c>
      <c r="O1141">
        <v>7</v>
      </c>
      <c r="P1141">
        <v>84</v>
      </c>
      <c r="Q1141">
        <v>7</v>
      </c>
      <c r="R1141">
        <v>4</v>
      </c>
      <c r="S1141">
        <v>1076</v>
      </c>
      <c r="T1141">
        <v>22</v>
      </c>
      <c r="U1141">
        <v>13</v>
      </c>
      <c r="V1141">
        <v>3</v>
      </c>
      <c r="W1141">
        <v>1</v>
      </c>
      <c r="X1141">
        <v>1</v>
      </c>
      <c r="Y1141">
        <v>4</v>
      </c>
      <c r="Z1141">
        <v>3.5</v>
      </c>
      <c r="AA1141">
        <v>4</v>
      </c>
      <c r="AB1141">
        <v>4</v>
      </c>
    </row>
    <row r="1142" spans="1:28" x14ac:dyDescent="0.25">
      <c r="A1142" t="s">
        <v>1168</v>
      </c>
      <c r="B1142" t="s">
        <v>6273</v>
      </c>
      <c r="C1142" t="s">
        <v>10151</v>
      </c>
      <c r="D1142" t="s">
        <v>10170</v>
      </c>
      <c r="E1142">
        <v>37.179962000000003</v>
      </c>
      <c r="F1142">
        <v>-3.5928499999999999</v>
      </c>
      <c r="G1142" t="s">
        <v>10264</v>
      </c>
      <c r="H1142" t="s">
        <v>11761</v>
      </c>
      <c r="I1142" t="s">
        <v>16007</v>
      </c>
      <c r="J1142" t="s">
        <v>16643</v>
      </c>
      <c r="K1142" t="s">
        <v>17066</v>
      </c>
      <c r="L1142" t="s">
        <v>18062</v>
      </c>
      <c r="M1142" t="s">
        <v>18062</v>
      </c>
      <c r="N1142" t="s">
        <v>18062</v>
      </c>
      <c r="O1142">
        <v>7</v>
      </c>
      <c r="P1142">
        <v>39</v>
      </c>
      <c r="Q1142">
        <v>11</v>
      </c>
      <c r="R1142">
        <v>4</v>
      </c>
      <c r="S1142">
        <v>901</v>
      </c>
      <c r="T1142">
        <v>42</v>
      </c>
      <c r="U1142">
        <v>24</v>
      </c>
      <c r="V1142">
        <v>4</v>
      </c>
      <c r="W1142">
        <v>2</v>
      </c>
      <c r="X1142">
        <v>5</v>
      </c>
      <c r="Y1142">
        <v>4</v>
      </c>
      <c r="Z1142">
        <v>4</v>
      </c>
      <c r="AA1142">
        <v>3.5</v>
      </c>
      <c r="AB1142">
        <v>4</v>
      </c>
    </row>
    <row r="1143" spans="1:28" x14ac:dyDescent="0.25">
      <c r="A1143" t="s">
        <v>1169</v>
      </c>
      <c r="B1143" t="s">
        <v>6274</v>
      </c>
      <c r="C1143" t="s">
        <v>10151</v>
      </c>
      <c r="D1143" t="s">
        <v>10170</v>
      </c>
      <c r="E1143">
        <v>37.181507000000003</v>
      </c>
      <c r="F1143">
        <v>-3.5927479999999998</v>
      </c>
      <c r="G1143" t="s">
        <v>10435</v>
      </c>
      <c r="H1143" t="s">
        <v>11762</v>
      </c>
      <c r="I1143" t="s">
        <v>15748</v>
      </c>
      <c r="J1143" t="s">
        <v>16643</v>
      </c>
      <c r="K1143" t="s">
        <v>16688</v>
      </c>
      <c r="L1143" t="s">
        <v>18062</v>
      </c>
      <c r="M1143" t="s">
        <v>18063</v>
      </c>
      <c r="N1143" t="s">
        <v>18062</v>
      </c>
      <c r="O1143">
        <v>5</v>
      </c>
      <c r="P1143">
        <v>42.5</v>
      </c>
      <c r="Q1143">
        <v>5</v>
      </c>
      <c r="R1143">
        <v>4</v>
      </c>
      <c r="S1143">
        <v>655</v>
      </c>
      <c r="T1143">
        <v>72</v>
      </c>
      <c r="U1143">
        <v>47</v>
      </c>
      <c r="V1143">
        <v>14</v>
      </c>
      <c r="W1143">
        <v>8</v>
      </c>
      <c r="X1143">
        <v>12</v>
      </c>
      <c r="Y1143">
        <v>4.5</v>
      </c>
      <c r="Z1143">
        <v>4.5</v>
      </c>
      <c r="AA1143">
        <v>4</v>
      </c>
      <c r="AB1143">
        <v>4.5</v>
      </c>
    </row>
    <row r="1144" spans="1:28" x14ac:dyDescent="0.25">
      <c r="A1144" t="s">
        <v>1170</v>
      </c>
      <c r="B1144" t="s">
        <v>6275</v>
      </c>
      <c r="C1144" t="s">
        <v>10151</v>
      </c>
      <c r="D1144" t="s">
        <v>10170</v>
      </c>
      <c r="E1144">
        <v>37.178750000000001</v>
      </c>
      <c r="F1144">
        <v>-3.589947</v>
      </c>
      <c r="G1144" t="s">
        <v>10252</v>
      </c>
      <c r="H1144" t="s">
        <v>11763</v>
      </c>
      <c r="I1144" t="s">
        <v>15733</v>
      </c>
      <c r="J1144" t="s">
        <v>16643</v>
      </c>
      <c r="K1144" t="s">
        <v>16666</v>
      </c>
      <c r="L1144" t="s">
        <v>18062</v>
      </c>
      <c r="M1144" t="s">
        <v>18062</v>
      </c>
      <c r="N1144" t="s">
        <v>18062</v>
      </c>
      <c r="O1144">
        <v>7</v>
      </c>
      <c r="P1144">
        <v>98</v>
      </c>
      <c r="Q1144">
        <v>7</v>
      </c>
      <c r="R1144">
        <v>4</v>
      </c>
      <c r="S1144">
        <v>497</v>
      </c>
      <c r="T1144">
        <v>22</v>
      </c>
      <c r="U1144">
        <v>18</v>
      </c>
      <c r="V1144">
        <v>13</v>
      </c>
      <c r="W1144">
        <v>7</v>
      </c>
      <c r="X1144">
        <v>6</v>
      </c>
      <c r="Y1144">
        <v>3.5</v>
      </c>
      <c r="Z1144">
        <v>4</v>
      </c>
      <c r="AA1144">
        <v>3.5</v>
      </c>
      <c r="AB1144">
        <v>4</v>
      </c>
    </row>
    <row r="1145" spans="1:28" x14ac:dyDescent="0.25">
      <c r="A1145" t="s">
        <v>1171</v>
      </c>
      <c r="B1145" t="s">
        <v>6276</v>
      </c>
      <c r="C1145" t="s">
        <v>10151</v>
      </c>
      <c r="D1145" t="s">
        <v>10170</v>
      </c>
      <c r="E1145">
        <v>37.177917000000001</v>
      </c>
      <c r="F1145">
        <v>-3.6046290000000001</v>
      </c>
      <c r="G1145" t="s">
        <v>10291</v>
      </c>
      <c r="H1145" t="s">
        <v>11764</v>
      </c>
      <c r="I1145" t="s">
        <v>15831</v>
      </c>
      <c r="J1145" t="s">
        <v>16645</v>
      </c>
      <c r="K1145" t="s">
        <v>17067</v>
      </c>
      <c r="L1145" t="s">
        <v>18062</v>
      </c>
      <c r="M1145" t="s">
        <v>18062</v>
      </c>
      <c r="N1145" t="s">
        <v>18062</v>
      </c>
      <c r="O1145">
        <v>6</v>
      </c>
      <c r="P1145">
        <v>67.5</v>
      </c>
      <c r="Q1145">
        <v>6</v>
      </c>
      <c r="R1145">
        <v>4.5</v>
      </c>
      <c r="S1145">
        <v>674</v>
      </c>
      <c r="T1145">
        <v>46</v>
      </c>
      <c r="U1145">
        <v>10</v>
      </c>
      <c r="V1145">
        <v>5</v>
      </c>
      <c r="W1145">
        <v>1</v>
      </c>
      <c r="X1145">
        <v>5</v>
      </c>
      <c r="Y1145">
        <v>4.5</v>
      </c>
      <c r="Z1145">
        <v>4.5</v>
      </c>
      <c r="AA1145">
        <v>4</v>
      </c>
      <c r="AB1145">
        <v>4</v>
      </c>
    </row>
    <row r="1146" spans="1:28" x14ac:dyDescent="0.25">
      <c r="A1146" t="s">
        <v>1172</v>
      </c>
      <c r="B1146" t="s">
        <v>6277</v>
      </c>
      <c r="C1146" t="s">
        <v>10151</v>
      </c>
      <c r="D1146" t="s">
        <v>10170</v>
      </c>
      <c r="E1146">
        <v>37.181150000000002</v>
      </c>
      <c r="F1146">
        <v>-3.5923780000000001</v>
      </c>
      <c r="G1146" t="s">
        <v>10251</v>
      </c>
      <c r="H1146" t="s">
        <v>11765</v>
      </c>
      <c r="I1146" t="s">
        <v>15860</v>
      </c>
      <c r="J1146" t="s">
        <v>16644</v>
      </c>
      <c r="K1146" t="s">
        <v>16668</v>
      </c>
      <c r="L1146" t="s">
        <v>18062</v>
      </c>
      <c r="M1146" t="s">
        <v>18062</v>
      </c>
      <c r="N1146" t="s">
        <v>18062</v>
      </c>
      <c r="O1146">
        <v>7</v>
      </c>
      <c r="P1146">
        <v>77</v>
      </c>
      <c r="Q1146">
        <v>7</v>
      </c>
      <c r="R1146">
        <v>4.5</v>
      </c>
      <c r="S1146">
        <v>2129</v>
      </c>
      <c r="T1146">
        <v>527</v>
      </c>
      <c r="U1146">
        <v>177</v>
      </c>
      <c r="V1146">
        <v>63</v>
      </c>
      <c r="W1146">
        <v>32</v>
      </c>
      <c r="X1146">
        <v>30</v>
      </c>
      <c r="Y1146">
        <v>4.5</v>
      </c>
      <c r="Z1146">
        <v>4.5</v>
      </c>
      <c r="AA1146">
        <v>4</v>
      </c>
      <c r="AB1146">
        <v>4.5</v>
      </c>
    </row>
    <row r="1147" spans="1:28" x14ac:dyDescent="0.25">
      <c r="A1147" t="s">
        <v>1173</v>
      </c>
      <c r="B1147" t="s">
        <v>6278</v>
      </c>
      <c r="C1147" t="s">
        <v>10151</v>
      </c>
      <c r="D1147" t="s">
        <v>10170</v>
      </c>
      <c r="E1147">
        <v>37.176864999999999</v>
      </c>
      <c r="F1147">
        <v>-3.5969859999999998</v>
      </c>
      <c r="G1147" t="s">
        <v>10436</v>
      </c>
      <c r="H1147" t="s">
        <v>11766</v>
      </c>
      <c r="I1147" t="s">
        <v>15740</v>
      </c>
      <c r="J1147" t="s">
        <v>16643</v>
      </c>
      <c r="K1147" t="s">
        <v>16741</v>
      </c>
      <c r="L1147" t="s">
        <v>18062</v>
      </c>
      <c r="M1147" t="s">
        <v>18063</v>
      </c>
      <c r="N1147" t="s">
        <v>18062</v>
      </c>
      <c r="O1147">
        <v>7</v>
      </c>
      <c r="P1147">
        <v>45.5</v>
      </c>
      <c r="Q1147">
        <v>7</v>
      </c>
      <c r="R1147">
        <v>4</v>
      </c>
      <c r="S1147">
        <v>4723</v>
      </c>
      <c r="T1147">
        <v>559</v>
      </c>
      <c r="U1147">
        <v>263</v>
      </c>
      <c r="V1147">
        <v>74</v>
      </c>
      <c r="W1147">
        <v>60</v>
      </c>
      <c r="X1147">
        <v>71</v>
      </c>
      <c r="Y1147">
        <v>4</v>
      </c>
      <c r="Z1147">
        <v>4</v>
      </c>
      <c r="AA1147">
        <v>4</v>
      </c>
      <c r="AB1147">
        <v>4</v>
      </c>
    </row>
    <row r="1148" spans="1:28" x14ac:dyDescent="0.25">
      <c r="A1148" t="s">
        <v>1174</v>
      </c>
      <c r="B1148" t="s">
        <v>6279</v>
      </c>
      <c r="C1148" t="s">
        <v>10151</v>
      </c>
      <c r="D1148" t="s">
        <v>10170</v>
      </c>
      <c r="E1148">
        <v>37.176132000000003</v>
      </c>
      <c r="F1148">
        <v>-3.5968930000000001</v>
      </c>
      <c r="G1148" t="s">
        <v>10353</v>
      </c>
      <c r="H1148" t="s">
        <v>11767</v>
      </c>
      <c r="I1148" t="s">
        <v>16008</v>
      </c>
      <c r="J1148" t="s">
        <v>16643</v>
      </c>
      <c r="K1148" t="s">
        <v>16884</v>
      </c>
      <c r="L1148" t="s">
        <v>18063</v>
      </c>
      <c r="M1148" t="s">
        <v>18063</v>
      </c>
      <c r="N1148" t="s">
        <v>18062</v>
      </c>
      <c r="O1148">
        <v>7</v>
      </c>
      <c r="P1148">
        <v>76.5</v>
      </c>
      <c r="Q1148">
        <v>7</v>
      </c>
      <c r="R1148">
        <v>3.5</v>
      </c>
      <c r="S1148">
        <v>457</v>
      </c>
      <c r="T1148">
        <v>25</v>
      </c>
      <c r="U1148">
        <v>27</v>
      </c>
      <c r="V1148">
        <v>20</v>
      </c>
      <c r="W1148">
        <v>3</v>
      </c>
      <c r="X1148">
        <v>8</v>
      </c>
      <c r="Y1148">
        <v>4</v>
      </c>
      <c r="Z1148">
        <v>3.5</v>
      </c>
      <c r="AA1148">
        <v>3.5</v>
      </c>
      <c r="AB1148">
        <v>3.5</v>
      </c>
    </row>
    <row r="1149" spans="1:28" x14ac:dyDescent="0.25">
      <c r="A1149" t="s">
        <v>1175</v>
      </c>
      <c r="B1149" t="s">
        <v>6280</v>
      </c>
      <c r="C1149" t="s">
        <v>10151</v>
      </c>
      <c r="D1149" t="s">
        <v>10170</v>
      </c>
      <c r="E1149">
        <v>37.174084000000001</v>
      </c>
      <c r="F1149">
        <v>-3.5988959999999999</v>
      </c>
      <c r="G1149" t="s">
        <v>10251</v>
      </c>
      <c r="H1149" t="s">
        <v>11768</v>
      </c>
      <c r="I1149" t="s">
        <v>15733</v>
      </c>
      <c r="J1149" t="s">
        <v>16643</v>
      </c>
      <c r="K1149" t="s">
        <v>16666</v>
      </c>
      <c r="L1149" t="s">
        <v>18062</v>
      </c>
      <c r="M1149" t="s">
        <v>18062</v>
      </c>
      <c r="N1149" t="s">
        <v>18062</v>
      </c>
      <c r="O1149">
        <v>7</v>
      </c>
      <c r="P1149">
        <v>91</v>
      </c>
      <c r="Q1149">
        <v>7</v>
      </c>
      <c r="R1149">
        <v>4</v>
      </c>
      <c r="S1149">
        <v>835</v>
      </c>
      <c r="T1149">
        <v>151</v>
      </c>
      <c r="U1149">
        <v>82</v>
      </c>
      <c r="V1149">
        <v>23</v>
      </c>
      <c r="W1149">
        <v>6</v>
      </c>
      <c r="X1149">
        <v>7</v>
      </c>
      <c r="Y1149">
        <v>4.5</v>
      </c>
      <c r="Z1149">
        <v>4</v>
      </c>
      <c r="AA1149">
        <v>3.5</v>
      </c>
      <c r="AB1149">
        <v>4.5</v>
      </c>
    </row>
    <row r="1150" spans="1:28" x14ac:dyDescent="0.25">
      <c r="A1150" t="s">
        <v>1176</v>
      </c>
      <c r="B1150" t="s">
        <v>6281</v>
      </c>
      <c r="C1150" t="s">
        <v>10151</v>
      </c>
      <c r="D1150" t="s">
        <v>10170</v>
      </c>
      <c r="E1150">
        <v>37.170918</v>
      </c>
      <c r="F1150">
        <v>-3.5997180000000002</v>
      </c>
      <c r="G1150" t="s">
        <v>10242</v>
      </c>
      <c r="H1150" t="s">
        <v>11769</v>
      </c>
      <c r="I1150" t="s">
        <v>15748</v>
      </c>
      <c r="J1150" t="s">
        <v>16643</v>
      </c>
      <c r="K1150" t="s">
        <v>16688</v>
      </c>
      <c r="L1150" t="s">
        <v>18062</v>
      </c>
      <c r="M1150" t="s">
        <v>18062</v>
      </c>
      <c r="N1150" t="s">
        <v>18062</v>
      </c>
      <c r="O1150">
        <v>6</v>
      </c>
      <c r="P1150">
        <v>77.5</v>
      </c>
      <c r="Q1150">
        <v>6</v>
      </c>
      <c r="R1150">
        <v>4</v>
      </c>
      <c r="S1150">
        <v>409</v>
      </c>
      <c r="T1150">
        <v>78</v>
      </c>
      <c r="U1150">
        <v>40</v>
      </c>
      <c r="V1150">
        <v>13</v>
      </c>
      <c r="W1150">
        <v>1</v>
      </c>
      <c r="X1150">
        <v>5</v>
      </c>
      <c r="Y1150">
        <v>4</v>
      </c>
      <c r="Z1150">
        <v>4.5</v>
      </c>
      <c r="AA1150">
        <v>4</v>
      </c>
      <c r="AB1150">
        <v>4</v>
      </c>
    </row>
    <row r="1151" spans="1:28" x14ac:dyDescent="0.25">
      <c r="A1151" t="s">
        <v>1177</v>
      </c>
      <c r="B1151" t="s">
        <v>6282</v>
      </c>
      <c r="C1151" t="s">
        <v>10151</v>
      </c>
      <c r="D1151" t="s">
        <v>10170</v>
      </c>
      <c r="E1151">
        <v>37.180782000000001</v>
      </c>
      <c r="F1151">
        <v>-3.5912449999999998</v>
      </c>
      <c r="G1151" t="s">
        <v>10396</v>
      </c>
      <c r="H1151" t="s">
        <v>11770</v>
      </c>
      <c r="I1151" t="s">
        <v>15762</v>
      </c>
      <c r="J1151" t="s">
        <v>16644</v>
      </c>
      <c r="K1151" t="s">
        <v>16666</v>
      </c>
      <c r="L1151" t="s">
        <v>18062</v>
      </c>
      <c r="M1151" t="s">
        <v>18063</v>
      </c>
      <c r="N1151" t="s">
        <v>18062</v>
      </c>
      <c r="O1151">
        <v>6</v>
      </c>
      <c r="P1151">
        <v>21</v>
      </c>
      <c r="Q1151">
        <v>6</v>
      </c>
      <c r="R1151">
        <v>4.5</v>
      </c>
      <c r="S1151">
        <v>837</v>
      </c>
      <c r="T1151">
        <v>218</v>
      </c>
      <c r="U1151">
        <v>63</v>
      </c>
      <c r="V1151">
        <v>14</v>
      </c>
      <c r="W1151">
        <v>9</v>
      </c>
      <c r="X1151">
        <v>11</v>
      </c>
      <c r="Y1151">
        <v>4.5</v>
      </c>
      <c r="Z1151">
        <v>4.5</v>
      </c>
      <c r="AA1151">
        <v>4</v>
      </c>
      <c r="AB1151">
        <v>4.5</v>
      </c>
    </row>
    <row r="1152" spans="1:28" x14ac:dyDescent="0.25">
      <c r="A1152" t="s">
        <v>1178</v>
      </c>
      <c r="B1152" t="s">
        <v>6283</v>
      </c>
      <c r="C1152" t="s">
        <v>10151</v>
      </c>
      <c r="D1152" t="s">
        <v>10170</v>
      </c>
      <c r="E1152">
        <v>37.176597999999998</v>
      </c>
      <c r="F1152">
        <v>-3.5965609999999999</v>
      </c>
      <c r="G1152" t="s">
        <v>10236</v>
      </c>
      <c r="H1152" t="s">
        <v>11771</v>
      </c>
      <c r="I1152" t="s">
        <v>15775</v>
      </c>
      <c r="J1152" t="s">
        <v>16645</v>
      </c>
      <c r="K1152" t="s">
        <v>16719</v>
      </c>
      <c r="L1152" t="s">
        <v>18063</v>
      </c>
      <c r="M1152" t="s">
        <v>18063</v>
      </c>
      <c r="N1152" t="s">
        <v>18063</v>
      </c>
      <c r="O1152">
        <v>6</v>
      </c>
      <c r="P1152">
        <v>34.25</v>
      </c>
      <c r="Q1152">
        <v>11</v>
      </c>
      <c r="R1152">
        <v>4.5</v>
      </c>
      <c r="S1152">
        <v>734</v>
      </c>
      <c r="T1152">
        <v>84</v>
      </c>
      <c r="U1152">
        <v>18</v>
      </c>
      <c r="V1152">
        <v>3</v>
      </c>
      <c r="W1152">
        <v>0</v>
      </c>
      <c r="X1152">
        <v>0</v>
      </c>
      <c r="Y1152">
        <v>4.5</v>
      </c>
      <c r="Z1152">
        <v>4.5</v>
      </c>
      <c r="AA1152">
        <v>4.5</v>
      </c>
      <c r="AB1152">
        <v>4.5</v>
      </c>
    </row>
    <row r="1153" spans="1:28" x14ac:dyDescent="0.25">
      <c r="A1153" t="s">
        <v>1179</v>
      </c>
      <c r="B1153" t="s">
        <v>6284</v>
      </c>
      <c r="C1153" t="s">
        <v>10151</v>
      </c>
      <c r="D1153" t="s">
        <v>10170</v>
      </c>
      <c r="E1153">
        <v>37.169994000000003</v>
      </c>
      <c r="F1153">
        <v>-3.5990690000000001</v>
      </c>
      <c r="G1153" t="s">
        <v>10245</v>
      </c>
      <c r="H1153" t="s">
        <v>11772</v>
      </c>
      <c r="I1153" t="s">
        <v>15775</v>
      </c>
      <c r="J1153" t="s">
        <v>16645</v>
      </c>
      <c r="K1153" t="s">
        <v>16719</v>
      </c>
      <c r="L1153" t="s">
        <v>18062</v>
      </c>
      <c r="M1153" t="s">
        <v>18063</v>
      </c>
      <c r="N1153" t="s">
        <v>18063</v>
      </c>
      <c r="O1153">
        <v>6</v>
      </c>
      <c r="P1153">
        <v>50</v>
      </c>
      <c r="Q1153">
        <v>11</v>
      </c>
      <c r="R1153">
        <v>4.5</v>
      </c>
      <c r="S1153">
        <v>1031</v>
      </c>
      <c r="T1153">
        <v>68</v>
      </c>
      <c r="U1153">
        <v>28</v>
      </c>
      <c r="V1153">
        <v>8</v>
      </c>
      <c r="W1153">
        <v>3</v>
      </c>
      <c r="X1153">
        <v>0</v>
      </c>
      <c r="Y1153">
        <v>4.5</v>
      </c>
      <c r="Z1153">
        <v>4.5</v>
      </c>
      <c r="AA1153">
        <v>4.5</v>
      </c>
      <c r="AB1153">
        <v>4</v>
      </c>
    </row>
    <row r="1154" spans="1:28" x14ac:dyDescent="0.25">
      <c r="A1154" t="s">
        <v>1180</v>
      </c>
      <c r="B1154" t="s">
        <v>5957</v>
      </c>
      <c r="C1154" t="s">
        <v>10151</v>
      </c>
      <c r="D1154" t="s">
        <v>10170</v>
      </c>
      <c r="E1154">
        <v>37.177242</v>
      </c>
      <c r="F1154">
        <v>-3.5970740000000001</v>
      </c>
      <c r="G1154" t="s">
        <v>10305</v>
      </c>
      <c r="H1154" t="s">
        <v>11773</v>
      </c>
      <c r="I1154" t="s">
        <v>15789</v>
      </c>
      <c r="J1154" t="s">
        <v>16643</v>
      </c>
      <c r="K1154" t="s">
        <v>16719</v>
      </c>
      <c r="L1154" t="s">
        <v>18062</v>
      </c>
      <c r="M1154" t="s">
        <v>18062</v>
      </c>
      <c r="N1154" t="s">
        <v>18063</v>
      </c>
      <c r="O1154">
        <v>6</v>
      </c>
      <c r="P1154">
        <v>44</v>
      </c>
      <c r="Q1154">
        <v>11</v>
      </c>
      <c r="R1154">
        <v>4</v>
      </c>
      <c r="S1154">
        <v>801</v>
      </c>
      <c r="T1154">
        <v>61</v>
      </c>
      <c r="U1154">
        <v>46</v>
      </c>
      <c r="V1154">
        <v>12</v>
      </c>
      <c r="W1154">
        <v>6</v>
      </c>
      <c r="X1154">
        <v>8</v>
      </c>
      <c r="Y1154">
        <v>4</v>
      </c>
      <c r="Z1154">
        <v>4</v>
      </c>
      <c r="AA1154">
        <v>3.5</v>
      </c>
      <c r="AB1154">
        <v>3.5</v>
      </c>
    </row>
    <row r="1155" spans="1:28" x14ac:dyDescent="0.25">
      <c r="A1155" t="s">
        <v>1181</v>
      </c>
      <c r="B1155" t="s">
        <v>6285</v>
      </c>
      <c r="C1155" t="s">
        <v>10151</v>
      </c>
      <c r="D1155" t="s">
        <v>10170</v>
      </c>
      <c r="E1155">
        <v>37.180565000000001</v>
      </c>
      <c r="F1155">
        <v>-3.59151</v>
      </c>
      <c r="G1155" t="s">
        <v>10437</v>
      </c>
      <c r="H1155" t="s">
        <v>11774</v>
      </c>
      <c r="I1155" t="s">
        <v>15762</v>
      </c>
      <c r="J1155" t="s">
        <v>16644</v>
      </c>
      <c r="K1155" t="s">
        <v>17068</v>
      </c>
      <c r="L1155" t="s">
        <v>18062</v>
      </c>
      <c r="M1155" t="s">
        <v>18062</v>
      </c>
      <c r="N1155" t="s">
        <v>18062</v>
      </c>
      <c r="O1155">
        <v>5</v>
      </c>
      <c r="P1155">
        <v>12.5</v>
      </c>
      <c r="Q1155">
        <v>5</v>
      </c>
      <c r="R1155">
        <v>4.5</v>
      </c>
      <c r="S1155">
        <v>625</v>
      </c>
      <c r="T1155">
        <v>144</v>
      </c>
      <c r="U1155">
        <v>43</v>
      </c>
      <c r="V1155">
        <v>12</v>
      </c>
      <c r="W1155">
        <v>5</v>
      </c>
      <c r="X1155">
        <v>6</v>
      </c>
      <c r="Y1155">
        <v>4</v>
      </c>
      <c r="Z1155">
        <v>4.5</v>
      </c>
      <c r="AA1155">
        <v>4</v>
      </c>
      <c r="AB1155">
        <v>4.5</v>
      </c>
    </row>
    <row r="1156" spans="1:28" x14ac:dyDescent="0.25">
      <c r="A1156" t="s">
        <v>1182</v>
      </c>
      <c r="B1156" t="s">
        <v>6286</v>
      </c>
      <c r="C1156" t="s">
        <v>10151</v>
      </c>
      <c r="D1156" t="s">
        <v>10170</v>
      </c>
      <c r="E1156">
        <v>37.17651</v>
      </c>
      <c r="F1156">
        <v>-3.5972879999999998</v>
      </c>
      <c r="G1156" t="s">
        <v>10438</v>
      </c>
      <c r="H1156" t="s">
        <v>11775</v>
      </c>
      <c r="I1156" t="s">
        <v>15920</v>
      </c>
      <c r="J1156" t="s">
        <v>16643</v>
      </c>
      <c r="K1156" t="s">
        <v>16918</v>
      </c>
      <c r="L1156" t="s">
        <v>18062</v>
      </c>
      <c r="M1156" t="s">
        <v>18062</v>
      </c>
      <c r="N1156" t="s">
        <v>18062</v>
      </c>
      <c r="O1156">
        <v>7</v>
      </c>
      <c r="P1156">
        <v>63</v>
      </c>
      <c r="Q1156">
        <v>14</v>
      </c>
      <c r="R1156">
        <v>4</v>
      </c>
      <c r="S1156">
        <v>430</v>
      </c>
      <c r="T1156">
        <v>69</v>
      </c>
      <c r="U1156">
        <v>51</v>
      </c>
      <c r="V1156">
        <v>28</v>
      </c>
      <c r="W1156">
        <v>8</v>
      </c>
      <c r="X1156">
        <v>11</v>
      </c>
      <c r="Y1156">
        <v>4</v>
      </c>
      <c r="Z1156">
        <v>4</v>
      </c>
      <c r="AA1156">
        <v>4</v>
      </c>
      <c r="AB1156">
        <v>4</v>
      </c>
    </row>
    <row r="1157" spans="1:28" x14ac:dyDescent="0.25">
      <c r="A1157" t="s">
        <v>1183</v>
      </c>
      <c r="B1157" t="s">
        <v>6287</v>
      </c>
      <c r="C1157" t="s">
        <v>10151</v>
      </c>
      <c r="D1157" t="s">
        <v>10170</v>
      </c>
      <c r="E1157">
        <v>37.179802000000002</v>
      </c>
      <c r="F1157">
        <v>-3.5933730000000002</v>
      </c>
      <c r="G1157" t="s">
        <v>10251</v>
      </c>
      <c r="H1157" t="s">
        <v>11776</v>
      </c>
      <c r="I1157" t="s">
        <v>15733</v>
      </c>
      <c r="J1157" t="s">
        <v>16643</v>
      </c>
      <c r="K1157" t="s">
        <v>16666</v>
      </c>
      <c r="L1157" t="s">
        <v>18062</v>
      </c>
      <c r="M1157" t="s">
        <v>18062</v>
      </c>
      <c r="N1157" t="s">
        <v>18062</v>
      </c>
      <c r="O1157">
        <v>7</v>
      </c>
      <c r="P1157">
        <v>38</v>
      </c>
      <c r="Q1157">
        <v>12</v>
      </c>
      <c r="R1157">
        <v>4.5</v>
      </c>
      <c r="S1157">
        <v>2521</v>
      </c>
      <c r="T1157">
        <v>670</v>
      </c>
      <c r="U1157">
        <v>138</v>
      </c>
      <c r="V1157">
        <v>49</v>
      </c>
      <c r="W1157">
        <v>18</v>
      </c>
      <c r="X1157">
        <v>15</v>
      </c>
      <c r="Y1157">
        <v>4.5</v>
      </c>
      <c r="Z1157">
        <v>4.5</v>
      </c>
      <c r="AA1157">
        <v>4</v>
      </c>
      <c r="AB1157">
        <v>4.5</v>
      </c>
    </row>
    <row r="1158" spans="1:28" x14ac:dyDescent="0.25">
      <c r="A1158" t="s">
        <v>1184</v>
      </c>
      <c r="B1158" t="s">
        <v>6288</v>
      </c>
      <c r="C1158" t="s">
        <v>10151</v>
      </c>
      <c r="D1158" t="s">
        <v>10170</v>
      </c>
      <c r="E1158">
        <v>37.174439999999997</v>
      </c>
      <c r="F1158">
        <v>-3.5941860000000001</v>
      </c>
      <c r="G1158" t="s">
        <v>10254</v>
      </c>
      <c r="H1158" t="s">
        <v>11777</v>
      </c>
      <c r="I1158" t="s">
        <v>15822</v>
      </c>
      <c r="J1158" t="s">
        <v>16644</v>
      </c>
      <c r="K1158" t="s">
        <v>16738</v>
      </c>
      <c r="L1158" t="s">
        <v>18063</v>
      </c>
      <c r="M1158" t="s">
        <v>18063</v>
      </c>
      <c r="N1158" t="s">
        <v>18062</v>
      </c>
      <c r="O1158">
        <v>6</v>
      </c>
      <c r="P1158">
        <v>22</v>
      </c>
      <c r="Q1158">
        <v>11</v>
      </c>
      <c r="R1158">
        <v>4.5</v>
      </c>
      <c r="S1158">
        <v>833</v>
      </c>
      <c r="T1158">
        <v>186</v>
      </c>
      <c r="U1158">
        <v>32</v>
      </c>
      <c r="V1158">
        <v>13</v>
      </c>
      <c r="W1158">
        <v>4</v>
      </c>
      <c r="X1158">
        <v>3</v>
      </c>
      <c r="Y1158">
        <v>4.5</v>
      </c>
      <c r="Z1158">
        <v>4.5</v>
      </c>
      <c r="AA1158">
        <v>4.5</v>
      </c>
      <c r="AB1158">
        <v>4.5</v>
      </c>
    </row>
    <row r="1159" spans="1:28" x14ac:dyDescent="0.25">
      <c r="A1159" t="s">
        <v>1185</v>
      </c>
      <c r="B1159" t="s">
        <v>6289</v>
      </c>
      <c r="C1159" t="s">
        <v>10151</v>
      </c>
      <c r="D1159" t="s">
        <v>10170</v>
      </c>
      <c r="E1159">
        <v>37.182426</v>
      </c>
      <c r="F1159">
        <v>-3.591583</v>
      </c>
      <c r="G1159" t="s">
        <v>10275</v>
      </c>
      <c r="H1159" t="s">
        <v>11778</v>
      </c>
      <c r="I1159" t="s">
        <v>16009</v>
      </c>
      <c r="J1159" t="s">
        <v>16643</v>
      </c>
      <c r="K1159" t="s">
        <v>17069</v>
      </c>
      <c r="L1159" t="s">
        <v>18062</v>
      </c>
      <c r="M1159" t="s">
        <v>18062</v>
      </c>
      <c r="N1159" t="s">
        <v>18062</v>
      </c>
      <c r="O1159">
        <v>5</v>
      </c>
      <c r="P1159">
        <v>47.5</v>
      </c>
      <c r="Q1159">
        <v>5</v>
      </c>
      <c r="R1159">
        <v>4.5</v>
      </c>
      <c r="S1159">
        <v>3614</v>
      </c>
      <c r="T1159">
        <v>981</v>
      </c>
      <c r="U1159">
        <v>339</v>
      </c>
      <c r="V1159">
        <v>43</v>
      </c>
      <c r="W1159">
        <v>18</v>
      </c>
      <c r="X1159">
        <v>6</v>
      </c>
      <c r="Y1159">
        <v>4</v>
      </c>
      <c r="Z1159">
        <v>4.5</v>
      </c>
      <c r="AA1159">
        <v>4</v>
      </c>
      <c r="AB1159">
        <v>4.5</v>
      </c>
    </row>
    <row r="1160" spans="1:28" x14ac:dyDescent="0.25">
      <c r="A1160" t="s">
        <v>1186</v>
      </c>
      <c r="B1160" t="s">
        <v>6290</v>
      </c>
      <c r="C1160" t="s">
        <v>10151</v>
      </c>
      <c r="D1160" t="s">
        <v>10170</v>
      </c>
      <c r="E1160">
        <v>37.177005999999999</v>
      </c>
      <c r="F1160">
        <v>-3.6032500000000001</v>
      </c>
      <c r="G1160" t="s">
        <v>10235</v>
      </c>
      <c r="H1160" t="s">
        <v>11779</v>
      </c>
      <c r="I1160" t="s">
        <v>16010</v>
      </c>
      <c r="J1160" t="s">
        <v>16643</v>
      </c>
      <c r="K1160" t="s">
        <v>16720</v>
      </c>
      <c r="L1160" t="s">
        <v>18063</v>
      </c>
      <c r="M1160" t="s">
        <v>18063</v>
      </c>
      <c r="N1160" t="s">
        <v>18063</v>
      </c>
      <c r="O1160">
        <v>7</v>
      </c>
      <c r="P1160">
        <v>79</v>
      </c>
      <c r="Q1160">
        <v>7</v>
      </c>
      <c r="R1160">
        <v>4.5</v>
      </c>
      <c r="S1160">
        <v>406</v>
      </c>
      <c r="T1160">
        <v>39</v>
      </c>
      <c r="U1160">
        <v>9</v>
      </c>
      <c r="V1160">
        <v>4</v>
      </c>
      <c r="W1160">
        <v>3</v>
      </c>
      <c r="X1160">
        <v>1</v>
      </c>
      <c r="Y1160">
        <v>4</v>
      </c>
      <c r="Z1160">
        <v>4</v>
      </c>
      <c r="AA1160">
        <v>4</v>
      </c>
      <c r="AB1160">
        <v>5</v>
      </c>
    </row>
    <row r="1161" spans="1:28" x14ac:dyDescent="0.25">
      <c r="A1161" t="s">
        <v>1187</v>
      </c>
      <c r="B1161" t="s">
        <v>6291</v>
      </c>
      <c r="C1161" t="s">
        <v>10151</v>
      </c>
      <c r="D1161" t="s">
        <v>10170</v>
      </c>
      <c r="E1161">
        <v>37.172435999999998</v>
      </c>
      <c r="F1161">
        <v>-3.5959180000000002</v>
      </c>
      <c r="G1161" t="s">
        <v>10315</v>
      </c>
      <c r="H1161" t="s">
        <v>11780</v>
      </c>
      <c r="I1161" t="s">
        <v>15789</v>
      </c>
      <c r="J1161" t="s">
        <v>16643</v>
      </c>
      <c r="K1161" t="s">
        <v>16719</v>
      </c>
      <c r="L1161" t="s">
        <v>18063</v>
      </c>
      <c r="M1161" t="s">
        <v>18063</v>
      </c>
      <c r="N1161" t="s">
        <v>18062</v>
      </c>
      <c r="O1161">
        <v>6</v>
      </c>
      <c r="P1161">
        <v>70.5</v>
      </c>
      <c r="Q1161">
        <v>12</v>
      </c>
      <c r="R1161">
        <v>4.5</v>
      </c>
      <c r="S1161">
        <v>497</v>
      </c>
      <c r="T1161">
        <v>69</v>
      </c>
      <c r="U1161">
        <v>27</v>
      </c>
      <c r="V1161">
        <v>7</v>
      </c>
      <c r="W1161">
        <v>4</v>
      </c>
      <c r="X1161">
        <v>4</v>
      </c>
      <c r="Y1161">
        <v>4.5</v>
      </c>
      <c r="Z1161">
        <v>4.5</v>
      </c>
      <c r="AA1161">
        <v>4</v>
      </c>
      <c r="AB1161">
        <v>4.5</v>
      </c>
    </row>
    <row r="1162" spans="1:28" x14ac:dyDescent="0.25">
      <c r="A1162" t="s">
        <v>1188</v>
      </c>
      <c r="B1162" t="s">
        <v>6292</v>
      </c>
      <c r="C1162" t="s">
        <v>10151</v>
      </c>
      <c r="D1162" t="s">
        <v>10170</v>
      </c>
      <c r="E1162">
        <v>37.195663000000003</v>
      </c>
      <c r="F1162">
        <v>-3.6100509999999999</v>
      </c>
      <c r="G1162" t="s">
        <v>10236</v>
      </c>
      <c r="H1162" t="s">
        <v>11781</v>
      </c>
      <c r="I1162" t="s">
        <v>16011</v>
      </c>
      <c r="J1162" t="s">
        <v>16645</v>
      </c>
      <c r="K1162" t="s">
        <v>16835</v>
      </c>
      <c r="L1162" t="s">
        <v>18062</v>
      </c>
      <c r="M1162" t="s">
        <v>18062</v>
      </c>
      <c r="N1162" t="s">
        <v>18062</v>
      </c>
      <c r="O1162">
        <v>7</v>
      </c>
      <c r="P1162">
        <v>115.5</v>
      </c>
      <c r="Q1162">
        <v>7</v>
      </c>
      <c r="R1162">
        <v>4.5</v>
      </c>
      <c r="S1162">
        <v>381</v>
      </c>
      <c r="T1162">
        <v>22</v>
      </c>
      <c r="U1162">
        <v>2</v>
      </c>
      <c r="V1162">
        <v>0</v>
      </c>
      <c r="W1162">
        <v>1</v>
      </c>
      <c r="X1162">
        <v>0</v>
      </c>
      <c r="Y1162">
        <v>4</v>
      </c>
      <c r="Z1162">
        <v>4.5</v>
      </c>
      <c r="AA1162">
        <v>4.5</v>
      </c>
      <c r="AB1162">
        <v>4</v>
      </c>
    </row>
    <row r="1163" spans="1:28" x14ac:dyDescent="0.25">
      <c r="A1163" t="s">
        <v>1189</v>
      </c>
      <c r="B1163" t="s">
        <v>6293</v>
      </c>
      <c r="C1163" t="s">
        <v>10151</v>
      </c>
      <c r="D1163" t="s">
        <v>10170</v>
      </c>
      <c r="E1163">
        <v>37.172764000000001</v>
      </c>
      <c r="F1163">
        <v>-3.5962000000000001</v>
      </c>
      <c r="G1163" t="s">
        <v>10321</v>
      </c>
      <c r="H1163" t="s">
        <v>11782</v>
      </c>
      <c r="I1163" t="s">
        <v>15733</v>
      </c>
      <c r="J1163" t="s">
        <v>16643</v>
      </c>
      <c r="K1163" t="s">
        <v>16666</v>
      </c>
      <c r="L1163" t="s">
        <v>18063</v>
      </c>
      <c r="M1163" t="s">
        <v>18063</v>
      </c>
      <c r="N1163" t="s">
        <v>18062</v>
      </c>
      <c r="O1163">
        <v>6</v>
      </c>
      <c r="P1163">
        <v>39</v>
      </c>
      <c r="Q1163">
        <v>12</v>
      </c>
      <c r="R1163">
        <v>4.5</v>
      </c>
      <c r="S1163">
        <v>449</v>
      </c>
      <c r="T1163">
        <v>293</v>
      </c>
      <c r="U1163">
        <v>23</v>
      </c>
      <c r="V1163">
        <v>4</v>
      </c>
      <c r="W1163">
        <v>1</v>
      </c>
      <c r="X1163">
        <v>2</v>
      </c>
      <c r="Y1163">
        <v>4.5</v>
      </c>
      <c r="Z1163">
        <v>4.5</v>
      </c>
      <c r="AA1163">
        <v>4.5</v>
      </c>
      <c r="AB1163">
        <v>4.5</v>
      </c>
    </row>
    <row r="1164" spans="1:28" x14ac:dyDescent="0.25">
      <c r="A1164" t="s">
        <v>1190</v>
      </c>
      <c r="B1164" t="s">
        <v>6294</v>
      </c>
      <c r="C1164" t="s">
        <v>10151</v>
      </c>
      <c r="D1164" t="s">
        <v>10170</v>
      </c>
      <c r="E1164">
        <v>37.173763000000001</v>
      </c>
      <c r="F1164">
        <v>-3.5984859999999999</v>
      </c>
      <c r="G1164" t="s">
        <v>10242</v>
      </c>
      <c r="H1164" t="s">
        <v>11783</v>
      </c>
      <c r="I1164" t="s">
        <v>15746</v>
      </c>
      <c r="J1164" t="s">
        <v>16643</v>
      </c>
      <c r="K1164" t="s">
        <v>16668</v>
      </c>
      <c r="L1164" t="s">
        <v>18062</v>
      </c>
      <c r="M1164" t="s">
        <v>18062</v>
      </c>
      <c r="N1164" t="s">
        <v>18062</v>
      </c>
      <c r="O1164">
        <v>2</v>
      </c>
      <c r="P1164">
        <v>14.75</v>
      </c>
      <c r="Q1164">
        <v>3</v>
      </c>
      <c r="R1164">
        <v>4.5</v>
      </c>
      <c r="S1164">
        <v>1746</v>
      </c>
      <c r="T1164">
        <v>212</v>
      </c>
      <c r="U1164">
        <v>38</v>
      </c>
      <c r="V1164">
        <v>14</v>
      </c>
      <c r="W1164">
        <v>5</v>
      </c>
      <c r="X1164">
        <v>10</v>
      </c>
      <c r="Y1164">
        <v>4.5</v>
      </c>
      <c r="Z1164">
        <v>4.5</v>
      </c>
      <c r="AA1164">
        <v>4.5</v>
      </c>
      <c r="AB1164">
        <v>3.5</v>
      </c>
    </row>
    <row r="1165" spans="1:28" x14ac:dyDescent="0.25">
      <c r="A1165" t="s">
        <v>1191</v>
      </c>
      <c r="B1165" t="s">
        <v>6295</v>
      </c>
      <c r="C1165" t="s">
        <v>10151</v>
      </c>
      <c r="D1165" t="s">
        <v>10170</v>
      </c>
      <c r="E1165">
        <v>37.173274999999997</v>
      </c>
      <c r="F1165">
        <v>-3.5932230000000001</v>
      </c>
      <c r="G1165" t="s">
        <v>10236</v>
      </c>
      <c r="H1165" t="s">
        <v>11784</v>
      </c>
      <c r="I1165" t="s">
        <v>15897</v>
      </c>
      <c r="J1165" t="s">
        <v>16643</v>
      </c>
      <c r="K1165" t="s">
        <v>16882</v>
      </c>
      <c r="L1165" t="s">
        <v>18062</v>
      </c>
      <c r="M1165" t="s">
        <v>18062</v>
      </c>
      <c r="N1165" t="s">
        <v>18062</v>
      </c>
      <c r="O1165">
        <v>6</v>
      </c>
      <c r="P1165">
        <v>28.5</v>
      </c>
      <c r="Q1165">
        <v>11</v>
      </c>
      <c r="R1165">
        <v>4.5</v>
      </c>
      <c r="S1165">
        <v>350</v>
      </c>
      <c r="T1165">
        <v>44</v>
      </c>
      <c r="U1165">
        <v>6</v>
      </c>
      <c r="V1165">
        <v>5</v>
      </c>
      <c r="W1165">
        <v>1</v>
      </c>
      <c r="X1165">
        <v>5</v>
      </c>
      <c r="Y1165">
        <v>4.5</v>
      </c>
      <c r="Z1165">
        <v>4.5</v>
      </c>
      <c r="AA1165">
        <v>4</v>
      </c>
      <c r="AB1165">
        <v>4.5</v>
      </c>
    </row>
    <row r="1166" spans="1:28" x14ac:dyDescent="0.25">
      <c r="A1166" t="s">
        <v>1192</v>
      </c>
      <c r="B1166" t="s">
        <v>6296</v>
      </c>
      <c r="C1166" t="s">
        <v>10151</v>
      </c>
      <c r="D1166" t="s">
        <v>10170</v>
      </c>
      <c r="E1166">
        <v>37.181313000000003</v>
      </c>
      <c r="F1166">
        <v>-3.5900789999999998</v>
      </c>
      <c r="G1166" t="s">
        <v>10321</v>
      </c>
      <c r="H1166" t="s">
        <v>11785</v>
      </c>
      <c r="I1166" t="s">
        <v>16012</v>
      </c>
      <c r="J1166" t="s">
        <v>16644</v>
      </c>
      <c r="K1166" t="s">
        <v>16884</v>
      </c>
      <c r="L1166" t="s">
        <v>18062</v>
      </c>
      <c r="M1166" t="s">
        <v>18062</v>
      </c>
      <c r="N1166" t="s">
        <v>18062</v>
      </c>
      <c r="O1166">
        <v>6</v>
      </c>
      <c r="P1166">
        <v>47</v>
      </c>
      <c r="Q1166">
        <v>11</v>
      </c>
      <c r="R1166">
        <v>4.5</v>
      </c>
      <c r="S1166">
        <v>580</v>
      </c>
      <c r="T1166">
        <v>60</v>
      </c>
      <c r="U1166">
        <v>34</v>
      </c>
      <c r="V1166">
        <v>11</v>
      </c>
      <c r="W1166">
        <v>0</v>
      </c>
      <c r="X1166">
        <v>3</v>
      </c>
      <c r="Y1166">
        <v>4</v>
      </c>
      <c r="Z1166">
        <v>4</v>
      </c>
      <c r="AA1166">
        <v>4</v>
      </c>
      <c r="AB1166">
        <v>4.5</v>
      </c>
    </row>
    <row r="1167" spans="1:28" x14ac:dyDescent="0.25">
      <c r="A1167" t="s">
        <v>1193</v>
      </c>
      <c r="B1167" t="s">
        <v>6297</v>
      </c>
      <c r="C1167" t="s">
        <v>10151</v>
      </c>
      <c r="D1167" t="s">
        <v>10170</v>
      </c>
      <c r="E1167">
        <v>37.179279999999999</v>
      </c>
      <c r="F1167">
        <v>-3.5998410000000001</v>
      </c>
      <c r="G1167" t="s">
        <v>10251</v>
      </c>
      <c r="H1167" t="s">
        <v>11786</v>
      </c>
      <c r="I1167" t="s">
        <v>15762</v>
      </c>
      <c r="J1167" t="s">
        <v>16644</v>
      </c>
      <c r="K1167" t="s">
        <v>16666</v>
      </c>
      <c r="L1167" t="s">
        <v>18062</v>
      </c>
      <c r="M1167" t="s">
        <v>18063</v>
      </c>
      <c r="N1167" t="s">
        <v>18062</v>
      </c>
      <c r="O1167">
        <v>7</v>
      </c>
      <c r="P1167">
        <v>84</v>
      </c>
      <c r="Q1167">
        <v>7</v>
      </c>
      <c r="R1167">
        <v>4.5</v>
      </c>
      <c r="S1167">
        <v>368</v>
      </c>
      <c r="T1167">
        <v>86</v>
      </c>
      <c r="U1167">
        <v>23</v>
      </c>
      <c r="V1167">
        <v>9</v>
      </c>
      <c r="W1167">
        <v>6</v>
      </c>
      <c r="X1167">
        <v>2</v>
      </c>
      <c r="Y1167">
        <v>4.5</v>
      </c>
      <c r="Z1167">
        <v>4.5</v>
      </c>
      <c r="AA1167">
        <v>4</v>
      </c>
      <c r="AB1167">
        <v>4.5</v>
      </c>
    </row>
    <row r="1168" spans="1:28" x14ac:dyDescent="0.25">
      <c r="A1168" t="s">
        <v>1194</v>
      </c>
      <c r="B1168" t="s">
        <v>6298</v>
      </c>
      <c r="C1168" t="s">
        <v>10151</v>
      </c>
      <c r="D1168" t="s">
        <v>10170</v>
      </c>
      <c r="E1168">
        <v>37.174232000000003</v>
      </c>
      <c r="F1168">
        <v>-3.5991909999999998</v>
      </c>
      <c r="G1168" t="s">
        <v>10268</v>
      </c>
      <c r="H1168" t="s">
        <v>11787</v>
      </c>
      <c r="I1168" t="s">
        <v>15740</v>
      </c>
      <c r="J1168" t="s">
        <v>16643</v>
      </c>
      <c r="K1168" t="s">
        <v>17070</v>
      </c>
      <c r="L1168" t="s">
        <v>18063</v>
      </c>
      <c r="M1168" t="s">
        <v>18063</v>
      </c>
      <c r="N1168" t="s">
        <v>18063</v>
      </c>
      <c r="O1168">
        <v>7</v>
      </c>
      <c r="P1168">
        <v>94.5</v>
      </c>
      <c r="Q1168">
        <v>7</v>
      </c>
      <c r="R1168">
        <v>3.5</v>
      </c>
      <c r="S1168">
        <v>1456</v>
      </c>
      <c r="T1168">
        <v>57</v>
      </c>
      <c r="U1168">
        <v>65</v>
      </c>
      <c r="V1168">
        <v>25</v>
      </c>
      <c r="W1168">
        <v>11</v>
      </c>
      <c r="X1168">
        <v>22</v>
      </c>
      <c r="Y1168">
        <v>3.5</v>
      </c>
      <c r="Z1168">
        <v>3.5</v>
      </c>
      <c r="AA1168">
        <v>3.5</v>
      </c>
      <c r="AB1168">
        <v>3.5</v>
      </c>
    </row>
    <row r="1169" spans="1:28" x14ac:dyDescent="0.25">
      <c r="A1169" t="s">
        <v>1195</v>
      </c>
      <c r="B1169" t="s">
        <v>6299</v>
      </c>
      <c r="C1169" t="s">
        <v>10151</v>
      </c>
      <c r="D1169" t="s">
        <v>10170</v>
      </c>
      <c r="E1169">
        <v>37.178280000000001</v>
      </c>
      <c r="F1169">
        <v>-3.5979770000000002</v>
      </c>
      <c r="G1169" t="s">
        <v>10439</v>
      </c>
      <c r="H1169" t="s">
        <v>11788</v>
      </c>
      <c r="I1169" t="s">
        <v>16013</v>
      </c>
      <c r="J1169" t="s">
        <v>16645</v>
      </c>
      <c r="K1169" t="s">
        <v>17071</v>
      </c>
      <c r="L1169" t="s">
        <v>18062</v>
      </c>
      <c r="M1169" t="s">
        <v>18062</v>
      </c>
      <c r="N1169" t="s">
        <v>18062</v>
      </c>
      <c r="O1169">
        <v>7</v>
      </c>
      <c r="P1169">
        <v>38</v>
      </c>
      <c r="Q1169">
        <v>9</v>
      </c>
      <c r="R1169">
        <v>4</v>
      </c>
      <c r="S1169">
        <v>611</v>
      </c>
      <c r="T1169">
        <v>40</v>
      </c>
      <c r="U1169">
        <v>35</v>
      </c>
      <c r="V1169">
        <v>8</v>
      </c>
      <c r="W1169">
        <v>10</v>
      </c>
      <c r="X1169">
        <v>7</v>
      </c>
      <c r="Y1169">
        <v>4</v>
      </c>
      <c r="Z1169">
        <v>3.5</v>
      </c>
      <c r="AA1169">
        <v>4</v>
      </c>
      <c r="AB1169">
        <v>4</v>
      </c>
    </row>
    <row r="1170" spans="1:28" x14ac:dyDescent="0.25">
      <c r="A1170" t="s">
        <v>1196</v>
      </c>
      <c r="B1170" t="s">
        <v>6300</v>
      </c>
      <c r="C1170" t="s">
        <v>10151</v>
      </c>
      <c r="D1170" t="s">
        <v>10170</v>
      </c>
      <c r="E1170">
        <v>37.182056000000003</v>
      </c>
      <c r="F1170">
        <v>-3.5993689999999998</v>
      </c>
      <c r="G1170" t="s">
        <v>10282</v>
      </c>
      <c r="H1170" t="s">
        <v>11789</v>
      </c>
      <c r="I1170" t="s">
        <v>16014</v>
      </c>
      <c r="J1170" t="s">
        <v>16643</v>
      </c>
      <c r="K1170" t="s">
        <v>17072</v>
      </c>
      <c r="L1170" t="s">
        <v>18062</v>
      </c>
      <c r="M1170" t="s">
        <v>18062</v>
      </c>
      <c r="N1170" t="s">
        <v>18062</v>
      </c>
      <c r="O1170">
        <v>7</v>
      </c>
      <c r="P1170">
        <v>97</v>
      </c>
      <c r="Q1170">
        <v>7</v>
      </c>
      <c r="R1170">
        <v>4.5</v>
      </c>
      <c r="S1170">
        <v>405</v>
      </c>
      <c r="T1170">
        <v>131</v>
      </c>
      <c r="U1170">
        <v>21</v>
      </c>
      <c r="V1170">
        <v>5</v>
      </c>
      <c r="W1170">
        <v>3</v>
      </c>
      <c r="X1170">
        <v>4</v>
      </c>
      <c r="Y1170">
        <v>4.5</v>
      </c>
      <c r="Z1170">
        <v>4.5</v>
      </c>
      <c r="AA1170">
        <v>4</v>
      </c>
      <c r="AB1170">
        <v>4.5</v>
      </c>
    </row>
    <row r="1171" spans="1:28" x14ac:dyDescent="0.25">
      <c r="A1171" t="s">
        <v>1197</v>
      </c>
      <c r="B1171" t="s">
        <v>6301</v>
      </c>
      <c r="C1171" t="s">
        <v>10151</v>
      </c>
      <c r="D1171" t="s">
        <v>10170</v>
      </c>
      <c r="E1171">
        <v>37.176810000000003</v>
      </c>
      <c r="F1171">
        <v>-3.5972170000000001</v>
      </c>
      <c r="G1171" t="s">
        <v>10316</v>
      </c>
      <c r="H1171" t="s">
        <v>11790</v>
      </c>
      <c r="I1171" t="s">
        <v>16015</v>
      </c>
      <c r="J1171" t="s">
        <v>16645</v>
      </c>
      <c r="K1171" t="s">
        <v>16668</v>
      </c>
      <c r="L1171" t="s">
        <v>18062</v>
      </c>
      <c r="M1171" t="s">
        <v>18062</v>
      </c>
      <c r="N1171" t="s">
        <v>18062</v>
      </c>
      <c r="O1171">
        <v>7</v>
      </c>
      <c r="P1171">
        <v>84</v>
      </c>
      <c r="Q1171">
        <v>7</v>
      </c>
      <c r="R1171">
        <v>4</v>
      </c>
      <c r="S1171">
        <v>757</v>
      </c>
      <c r="T1171">
        <v>54</v>
      </c>
      <c r="U1171">
        <v>19</v>
      </c>
      <c r="V1171">
        <v>7</v>
      </c>
      <c r="W1171">
        <v>6</v>
      </c>
      <c r="X1171">
        <v>1</v>
      </c>
      <c r="Y1171">
        <v>4</v>
      </c>
      <c r="Z1171">
        <v>4.5</v>
      </c>
      <c r="AA1171">
        <v>4.5</v>
      </c>
      <c r="AB1171">
        <v>4.5</v>
      </c>
    </row>
    <row r="1172" spans="1:28" x14ac:dyDescent="0.25">
      <c r="A1172" t="s">
        <v>1198</v>
      </c>
      <c r="B1172" t="s">
        <v>6302</v>
      </c>
      <c r="C1172" t="s">
        <v>10151</v>
      </c>
      <c r="D1172" t="s">
        <v>10170</v>
      </c>
      <c r="E1172">
        <v>37.174759999999999</v>
      </c>
      <c r="F1172">
        <v>-3.6063170000000002</v>
      </c>
      <c r="G1172" t="s">
        <v>10268</v>
      </c>
      <c r="H1172" t="s">
        <v>11791</v>
      </c>
      <c r="I1172" t="s">
        <v>15771</v>
      </c>
      <c r="J1172" t="s">
        <v>16643</v>
      </c>
      <c r="K1172" t="s">
        <v>16701</v>
      </c>
      <c r="L1172" t="s">
        <v>18062</v>
      </c>
      <c r="M1172" t="s">
        <v>18062</v>
      </c>
      <c r="N1172" t="s">
        <v>18062</v>
      </c>
      <c r="O1172">
        <v>7</v>
      </c>
      <c r="P1172">
        <v>42</v>
      </c>
      <c r="Q1172">
        <v>14</v>
      </c>
      <c r="R1172">
        <v>4</v>
      </c>
      <c r="S1172">
        <v>395</v>
      </c>
      <c r="T1172">
        <v>7</v>
      </c>
      <c r="U1172">
        <v>4</v>
      </c>
      <c r="V1172">
        <v>1</v>
      </c>
      <c r="W1172">
        <v>2</v>
      </c>
      <c r="X1172">
        <v>1</v>
      </c>
      <c r="Y1172">
        <v>4</v>
      </c>
      <c r="Z1172">
        <v>4</v>
      </c>
      <c r="AA1172">
        <v>3.5</v>
      </c>
      <c r="AB1172">
        <v>4</v>
      </c>
    </row>
    <row r="1173" spans="1:28" x14ac:dyDescent="0.25">
      <c r="A1173" t="s">
        <v>1199</v>
      </c>
      <c r="B1173" t="s">
        <v>6303</v>
      </c>
      <c r="C1173" t="s">
        <v>10151</v>
      </c>
      <c r="D1173" t="s">
        <v>10170</v>
      </c>
      <c r="E1173">
        <v>37.173065000000001</v>
      </c>
      <c r="F1173">
        <v>-3.6024750000000001</v>
      </c>
      <c r="G1173" t="s">
        <v>10440</v>
      </c>
      <c r="H1173" t="s">
        <v>11792</v>
      </c>
      <c r="I1173" t="s">
        <v>15733</v>
      </c>
      <c r="J1173" t="s">
        <v>16643</v>
      </c>
      <c r="K1173" t="s">
        <v>16666</v>
      </c>
      <c r="L1173" t="s">
        <v>18063</v>
      </c>
      <c r="M1173" t="s">
        <v>18063</v>
      </c>
      <c r="N1173" t="s">
        <v>18063</v>
      </c>
      <c r="O1173">
        <v>4</v>
      </c>
      <c r="P1173">
        <v>19</v>
      </c>
      <c r="Q1173">
        <v>4</v>
      </c>
      <c r="R1173">
        <v>4</v>
      </c>
      <c r="S1173">
        <v>586</v>
      </c>
      <c r="T1173">
        <v>24</v>
      </c>
      <c r="U1173">
        <v>11</v>
      </c>
      <c r="V1173">
        <v>2</v>
      </c>
      <c r="W1173">
        <v>3</v>
      </c>
      <c r="X1173">
        <v>3</v>
      </c>
      <c r="Y1173">
        <v>4.5</v>
      </c>
      <c r="Z1173">
        <v>3.5</v>
      </c>
      <c r="AA1173">
        <v>4</v>
      </c>
      <c r="AB1173">
        <v>4</v>
      </c>
    </row>
    <row r="1174" spans="1:28" x14ac:dyDescent="0.25">
      <c r="A1174" t="s">
        <v>1200</v>
      </c>
      <c r="B1174" t="s">
        <v>6304</v>
      </c>
      <c r="C1174" t="s">
        <v>10151</v>
      </c>
      <c r="D1174" t="s">
        <v>10170</v>
      </c>
      <c r="E1174">
        <v>37.175159999999998</v>
      </c>
      <c r="F1174">
        <v>-3.5987779999999998</v>
      </c>
      <c r="G1174" t="s">
        <v>10236</v>
      </c>
      <c r="H1174" t="s">
        <v>11793</v>
      </c>
      <c r="I1174" t="s">
        <v>15807</v>
      </c>
      <c r="J1174" t="s">
        <v>16643</v>
      </c>
      <c r="K1174" t="s">
        <v>16717</v>
      </c>
      <c r="L1174" t="s">
        <v>18062</v>
      </c>
      <c r="M1174" t="s">
        <v>18062</v>
      </c>
      <c r="N1174" t="s">
        <v>18062</v>
      </c>
      <c r="O1174">
        <v>7</v>
      </c>
      <c r="P1174">
        <v>87</v>
      </c>
      <c r="Q1174">
        <v>7</v>
      </c>
      <c r="R1174">
        <v>4.5</v>
      </c>
      <c r="S1174">
        <v>347</v>
      </c>
      <c r="T1174">
        <v>49</v>
      </c>
      <c r="U1174">
        <v>13</v>
      </c>
      <c r="V1174">
        <v>1</v>
      </c>
      <c r="W1174">
        <v>0</v>
      </c>
      <c r="X1174">
        <v>5</v>
      </c>
      <c r="Y1174">
        <v>4.5</v>
      </c>
      <c r="Z1174">
        <v>4.5</v>
      </c>
      <c r="AA1174">
        <v>4</v>
      </c>
      <c r="AB1174">
        <v>4.5</v>
      </c>
    </row>
    <row r="1175" spans="1:28" x14ac:dyDescent="0.25">
      <c r="A1175" t="s">
        <v>1201</v>
      </c>
      <c r="B1175" t="s">
        <v>6305</v>
      </c>
      <c r="C1175" t="s">
        <v>10151</v>
      </c>
      <c r="D1175" t="s">
        <v>10170</v>
      </c>
      <c r="E1175">
        <v>37.115901999999998</v>
      </c>
      <c r="F1175">
        <v>-3.877945</v>
      </c>
      <c r="G1175" t="s">
        <v>10241</v>
      </c>
      <c r="H1175" t="s">
        <v>11794</v>
      </c>
      <c r="I1175" t="s">
        <v>16016</v>
      </c>
      <c r="J1175" t="s">
        <v>16643</v>
      </c>
      <c r="K1175" t="s">
        <v>17073</v>
      </c>
      <c r="L1175" t="s">
        <v>18063</v>
      </c>
      <c r="M1175" t="s">
        <v>18063</v>
      </c>
      <c r="N1175" t="s">
        <v>18062</v>
      </c>
      <c r="O1175">
        <v>6</v>
      </c>
      <c r="P1175">
        <v>21</v>
      </c>
      <c r="Q1175">
        <v>6</v>
      </c>
      <c r="R1175">
        <v>4.5</v>
      </c>
      <c r="S1175">
        <v>353</v>
      </c>
      <c r="T1175">
        <v>13</v>
      </c>
      <c r="U1175">
        <v>2</v>
      </c>
      <c r="V1175">
        <v>1</v>
      </c>
      <c r="W1175">
        <v>0</v>
      </c>
      <c r="X1175">
        <v>0</v>
      </c>
      <c r="Y1175">
        <v>4.5</v>
      </c>
      <c r="Z1175">
        <v>4.5</v>
      </c>
      <c r="AA1175">
        <v>4.5</v>
      </c>
      <c r="AB1175">
        <v>4.5</v>
      </c>
    </row>
    <row r="1176" spans="1:28" x14ac:dyDescent="0.25">
      <c r="A1176" t="s">
        <v>1202</v>
      </c>
      <c r="B1176" t="s">
        <v>6306</v>
      </c>
      <c r="C1176" t="s">
        <v>10151</v>
      </c>
      <c r="D1176" t="s">
        <v>10170</v>
      </c>
      <c r="E1176">
        <v>37.172960000000003</v>
      </c>
      <c r="F1176">
        <v>-3.5966019999999999</v>
      </c>
      <c r="G1176" t="s">
        <v>10241</v>
      </c>
      <c r="H1176" t="s">
        <v>11795</v>
      </c>
      <c r="I1176" t="s">
        <v>15740</v>
      </c>
      <c r="J1176" t="s">
        <v>16643</v>
      </c>
      <c r="K1176" t="s">
        <v>16741</v>
      </c>
      <c r="L1176" t="s">
        <v>18062</v>
      </c>
      <c r="M1176" t="s">
        <v>18062</v>
      </c>
      <c r="N1176" t="s">
        <v>18062</v>
      </c>
      <c r="O1176">
        <v>7</v>
      </c>
      <c r="P1176">
        <v>48.4</v>
      </c>
      <c r="Q1176">
        <v>13</v>
      </c>
      <c r="R1176">
        <v>4.5</v>
      </c>
      <c r="S1176">
        <v>380</v>
      </c>
      <c r="T1176">
        <v>22</v>
      </c>
      <c r="U1176">
        <v>9</v>
      </c>
      <c r="V1176">
        <v>3</v>
      </c>
      <c r="W1176">
        <v>0</v>
      </c>
      <c r="X1176">
        <v>2</v>
      </c>
      <c r="Y1176">
        <v>4</v>
      </c>
      <c r="Z1176">
        <v>4.5</v>
      </c>
      <c r="AA1176">
        <v>4</v>
      </c>
      <c r="AB1176">
        <v>4</v>
      </c>
    </row>
    <row r="1177" spans="1:28" x14ac:dyDescent="0.25">
      <c r="A1177" t="s">
        <v>1203</v>
      </c>
      <c r="B1177" t="s">
        <v>6307</v>
      </c>
      <c r="C1177" t="s">
        <v>10151</v>
      </c>
      <c r="D1177" t="s">
        <v>10170</v>
      </c>
      <c r="E1177">
        <v>37.176506000000003</v>
      </c>
      <c r="F1177">
        <v>-3.5964</v>
      </c>
      <c r="G1177" t="s">
        <v>10362</v>
      </c>
      <c r="H1177" t="s">
        <v>11796</v>
      </c>
      <c r="I1177" t="s">
        <v>15888</v>
      </c>
      <c r="J1177" t="s">
        <v>16645</v>
      </c>
      <c r="K1177" t="s">
        <v>16736</v>
      </c>
      <c r="L1177" t="s">
        <v>18062</v>
      </c>
      <c r="M1177" t="s">
        <v>18062</v>
      </c>
      <c r="N1177" t="s">
        <v>18062</v>
      </c>
      <c r="O1177">
        <v>7</v>
      </c>
      <c r="P1177">
        <v>117</v>
      </c>
      <c r="Q1177">
        <v>7</v>
      </c>
      <c r="R1177">
        <v>4</v>
      </c>
      <c r="S1177">
        <v>712</v>
      </c>
      <c r="T1177">
        <v>117</v>
      </c>
      <c r="U1177">
        <v>79</v>
      </c>
      <c r="V1177">
        <v>30</v>
      </c>
      <c r="W1177">
        <v>12</v>
      </c>
      <c r="X1177">
        <v>16</v>
      </c>
      <c r="Y1177">
        <v>4</v>
      </c>
      <c r="Z1177">
        <v>4</v>
      </c>
      <c r="AA1177">
        <v>4</v>
      </c>
      <c r="AB1177">
        <v>3.5</v>
      </c>
    </row>
    <row r="1178" spans="1:28" x14ac:dyDescent="0.25">
      <c r="A1178" t="s">
        <v>1204</v>
      </c>
      <c r="B1178" t="s">
        <v>6308</v>
      </c>
      <c r="C1178" t="s">
        <v>10151</v>
      </c>
      <c r="D1178" t="s">
        <v>10170</v>
      </c>
      <c r="E1178">
        <v>37.162430000000001</v>
      </c>
      <c r="F1178">
        <v>-3.6079509999999999</v>
      </c>
      <c r="G1178" t="s">
        <v>10254</v>
      </c>
      <c r="H1178" t="s">
        <v>11797</v>
      </c>
      <c r="I1178" t="s">
        <v>15762</v>
      </c>
      <c r="J1178" t="s">
        <v>16644</v>
      </c>
      <c r="K1178" t="s">
        <v>16666</v>
      </c>
      <c r="L1178" t="s">
        <v>18062</v>
      </c>
      <c r="M1178" t="s">
        <v>18063</v>
      </c>
      <c r="N1178" t="s">
        <v>18062</v>
      </c>
      <c r="O1178">
        <v>6</v>
      </c>
      <c r="P1178">
        <v>23.25</v>
      </c>
      <c r="Q1178">
        <v>11</v>
      </c>
      <c r="R1178">
        <v>4.5</v>
      </c>
      <c r="S1178">
        <v>438</v>
      </c>
      <c r="T1178">
        <v>49</v>
      </c>
      <c r="U1178">
        <v>10</v>
      </c>
      <c r="V1178">
        <v>2</v>
      </c>
      <c r="W1178">
        <v>0</v>
      </c>
      <c r="X1178">
        <v>1</v>
      </c>
      <c r="Y1178">
        <v>4.5</v>
      </c>
      <c r="Z1178">
        <v>4.5</v>
      </c>
      <c r="AA1178">
        <v>4</v>
      </c>
      <c r="AB1178">
        <v>4.5</v>
      </c>
    </row>
    <row r="1179" spans="1:28" x14ac:dyDescent="0.25">
      <c r="A1179" t="s">
        <v>1205</v>
      </c>
      <c r="B1179" t="s">
        <v>6309</v>
      </c>
      <c r="C1179" t="s">
        <v>10151</v>
      </c>
      <c r="D1179" t="s">
        <v>10170</v>
      </c>
      <c r="E1179">
        <v>37.174329999999998</v>
      </c>
      <c r="F1179">
        <v>-3.5951399999999998</v>
      </c>
      <c r="G1179" t="s">
        <v>10236</v>
      </c>
      <c r="H1179" t="s">
        <v>11798</v>
      </c>
      <c r="I1179" t="s">
        <v>15906</v>
      </c>
      <c r="J1179" t="s">
        <v>16643</v>
      </c>
      <c r="K1179" t="s">
        <v>16898</v>
      </c>
      <c r="L1179" t="s">
        <v>18062</v>
      </c>
      <c r="M1179" t="s">
        <v>18062</v>
      </c>
      <c r="N1179" t="s">
        <v>18062</v>
      </c>
      <c r="O1179">
        <v>7</v>
      </c>
      <c r="P1179">
        <v>30</v>
      </c>
      <c r="Q1179">
        <v>10</v>
      </c>
      <c r="R1179">
        <v>4.5</v>
      </c>
      <c r="S1179">
        <v>853</v>
      </c>
      <c r="T1179">
        <v>241</v>
      </c>
      <c r="U1179">
        <v>76</v>
      </c>
      <c r="V1179">
        <v>12</v>
      </c>
      <c r="W1179">
        <v>3</v>
      </c>
      <c r="X1179">
        <v>3</v>
      </c>
      <c r="Y1179">
        <v>4.5</v>
      </c>
      <c r="Z1179">
        <v>4.5</v>
      </c>
      <c r="AA1179">
        <v>4.5</v>
      </c>
      <c r="AB1179">
        <v>4.5</v>
      </c>
    </row>
    <row r="1180" spans="1:28" x14ac:dyDescent="0.25">
      <c r="A1180" t="s">
        <v>1206</v>
      </c>
      <c r="B1180" t="s">
        <v>6310</v>
      </c>
      <c r="C1180" t="s">
        <v>10151</v>
      </c>
      <c r="D1180" t="s">
        <v>10170</v>
      </c>
      <c r="E1180">
        <v>37.172744999999999</v>
      </c>
      <c r="F1180">
        <v>-3.5961759999999998</v>
      </c>
      <c r="G1180" t="s">
        <v>10236</v>
      </c>
      <c r="H1180" t="s">
        <v>11799</v>
      </c>
      <c r="I1180" t="s">
        <v>15789</v>
      </c>
      <c r="J1180" t="s">
        <v>16643</v>
      </c>
      <c r="K1180" t="s">
        <v>17074</v>
      </c>
      <c r="L1180" t="s">
        <v>18062</v>
      </c>
      <c r="M1180" t="s">
        <v>18063</v>
      </c>
      <c r="N1180" t="s">
        <v>18063</v>
      </c>
      <c r="O1180">
        <v>5</v>
      </c>
      <c r="P1180">
        <v>35.5</v>
      </c>
      <c r="Q1180">
        <v>10</v>
      </c>
      <c r="R1180">
        <v>4.5</v>
      </c>
      <c r="S1180">
        <v>1243</v>
      </c>
      <c r="T1180">
        <v>274</v>
      </c>
      <c r="U1180">
        <v>39</v>
      </c>
      <c r="V1180">
        <v>6</v>
      </c>
      <c r="W1180">
        <v>3</v>
      </c>
      <c r="X1180">
        <v>2</v>
      </c>
      <c r="Y1180">
        <v>4.5</v>
      </c>
      <c r="Z1180">
        <v>4.5</v>
      </c>
      <c r="AA1180">
        <v>4.5</v>
      </c>
      <c r="AB1180">
        <v>4.5</v>
      </c>
    </row>
    <row r="1181" spans="1:28" x14ac:dyDescent="0.25">
      <c r="A1181" t="s">
        <v>1207</v>
      </c>
      <c r="B1181" t="s">
        <v>6311</v>
      </c>
      <c r="C1181" t="s">
        <v>10151</v>
      </c>
      <c r="D1181" t="s">
        <v>10170</v>
      </c>
      <c r="E1181">
        <v>37.177635000000002</v>
      </c>
      <c r="F1181">
        <v>-3.5944539999999998</v>
      </c>
      <c r="G1181" t="s">
        <v>10235</v>
      </c>
      <c r="H1181" t="s">
        <v>11800</v>
      </c>
      <c r="I1181" t="s">
        <v>15800</v>
      </c>
      <c r="J1181" t="s">
        <v>16645</v>
      </c>
      <c r="K1181" t="s">
        <v>16668</v>
      </c>
      <c r="L1181" t="s">
        <v>18063</v>
      </c>
      <c r="M1181" t="s">
        <v>18063</v>
      </c>
      <c r="N1181" t="s">
        <v>18063</v>
      </c>
      <c r="O1181">
        <v>7</v>
      </c>
      <c r="P1181">
        <v>79</v>
      </c>
      <c r="Q1181">
        <v>7</v>
      </c>
      <c r="R1181">
        <v>4</v>
      </c>
      <c r="S1181">
        <v>499</v>
      </c>
      <c r="T1181">
        <v>100</v>
      </c>
      <c r="U1181">
        <v>50</v>
      </c>
      <c r="V1181">
        <v>14</v>
      </c>
      <c r="W1181">
        <v>8</v>
      </c>
      <c r="X1181">
        <v>6</v>
      </c>
      <c r="Y1181">
        <v>3.5</v>
      </c>
      <c r="Z1181">
        <v>4</v>
      </c>
      <c r="AA1181">
        <v>4.5</v>
      </c>
      <c r="AB1181">
        <v>4.5</v>
      </c>
    </row>
    <row r="1182" spans="1:28" x14ac:dyDescent="0.25">
      <c r="A1182" t="s">
        <v>1208</v>
      </c>
      <c r="B1182" t="s">
        <v>6312</v>
      </c>
      <c r="C1182" t="s">
        <v>10151</v>
      </c>
      <c r="D1182" t="s">
        <v>10170</v>
      </c>
      <c r="E1182">
        <v>37.169178000000002</v>
      </c>
      <c r="F1182">
        <v>-3.596984</v>
      </c>
      <c r="G1182" t="s">
        <v>10291</v>
      </c>
      <c r="H1182" t="s">
        <v>11801</v>
      </c>
      <c r="I1182" t="s">
        <v>15761</v>
      </c>
      <c r="J1182" t="s">
        <v>16645</v>
      </c>
      <c r="K1182" t="s">
        <v>17075</v>
      </c>
      <c r="L1182" t="s">
        <v>18062</v>
      </c>
      <c r="M1182" t="s">
        <v>18062</v>
      </c>
      <c r="N1182" t="s">
        <v>18062</v>
      </c>
      <c r="O1182">
        <v>7</v>
      </c>
      <c r="P1182">
        <v>101.5</v>
      </c>
      <c r="Q1182">
        <v>7</v>
      </c>
      <c r="R1182">
        <v>4</v>
      </c>
      <c r="S1182">
        <v>350</v>
      </c>
      <c r="T1182">
        <v>20</v>
      </c>
      <c r="U1182">
        <v>6</v>
      </c>
      <c r="V1182">
        <v>3</v>
      </c>
      <c r="W1182">
        <v>3</v>
      </c>
      <c r="X1182">
        <v>3</v>
      </c>
      <c r="Y1182">
        <v>4</v>
      </c>
      <c r="Z1182">
        <v>4</v>
      </c>
      <c r="AA1182">
        <v>4</v>
      </c>
      <c r="AB1182">
        <v>4</v>
      </c>
    </row>
    <row r="1183" spans="1:28" x14ac:dyDescent="0.25">
      <c r="A1183" t="s">
        <v>1209</v>
      </c>
      <c r="B1183" t="s">
        <v>6313</v>
      </c>
      <c r="C1183" t="s">
        <v>10151</v>
      </c>
      <c r="D1183" t="s">
        <v>10170</v>
      </c>
      <c r="E1183">
        <v>37.172595999999999</v>
      </c>
      <c r="F1183">
        <v>-3.596123</v>
      </c>
      <c r="G1183" t="s">
        <v>10236</v>
      </c>
      <c r="H1183" t="s">
        <v>11802</v>
      </c>
      <c r="I1183" t="s">
        <v>16017</v>
      </c>
      <c r="J1183" t="s">
        <v>16643</v>
      </c>
      <c r="K1183" t="s">
        <v>17076</v>
      </c>
      <c r="L1183" t="s">
        <v>18063</v>
      </c>
      <c r="M1183" t="s">
        <v>18063</v>
      </c>
      <c r="N1183" t="s">
        <v>18063</v>
      </c>
      <c r="O1183">
        <v>7</v>
      </c>
      <c r="P1183">
        <v>84</v>
      </c>
      <c r="Q1183">
        <v>7</v>
      </c>
      <c r="R1183">
        <v>4.5</v>
      </c>
      <c r="S1183">
        <v>726</v>
      </c>
      <c r="T1183">
        <v>62</v>
      </c>
      <c r="U1183">
        <v>13</v>
      </c>
      <c r="V1183">
        <v>4</v>
      </c>
      <c r="W1183">
        <v>0</v>
      </c>
      <c r="X1183">
        <v>3</v>
      </c>
      <c r="Y1183">
        <v>4.5</v>
      </c>
      <c r="Z1183">
        <v>4</v>
      </c>
      <c r="AA1183">
        <v>4.5</v>
      </c>
      <c r="AB1183">
        <v>4</v>
      </c>
    </row>
    <row r="1184" spans="1:28" x14ac:dyDescent="0.25">
      <c r="A1184" t="s">
        <v>1210</v>
      </c>
      <c r="B1184" t="s">
        <v>6314</v>
      </c>
      <c r="C1184" t="s">
        <v>10151</v>
      </c>
      <c r="D1184" t="s">
        <v>10170</v>
      </c>
      <c r="E1184">
        <v>37.171900000000001</v>
      </c>
      <c r="F1184">
        <v>-3.603253</v>
      </c>
      <c r="G1184" t="s">
        <v>10241</v>
      </c>
      <c r="H1184" t="s">
        <v>11803</v>
      </c>
      <c r="I1184" t="s">
        <v>15762</v>
      </c>
      <c r="J1184" t="s">
        <v>16644</v>
      </c>
      <c r="K1184" t="s">
        <v>16791</v>
      </c>
      <c r="L1184" t="s">
        <v>18062</v>
      </c>
      <c r="M1184" t="s">
        <v>18062</v>
      </c>
      <c r="N1184" t="s">
        <v>18062</v>
      </c>
      <c r="O1184">
        <v>7</v>
      </c>
      <c r="P1184">
        <v>14</v>
      </c>
      <c r="Q1184">
        <v>7</v>
      </c>
      <c r="R1184">
        <v>4.5</v>
      </c>
      <c r="S1184">
        <v>404</v>
      </c>
      <c r="T1184">
        <v>39</v>
      </c>
      <c r="U1184">
        <v>25</v>
      </c>
      <c r="V1184">
        <v>11</v>
      </c>
      <c r="W1184">
        <v>6</v>
      </c>
      <c r="X1184">
        <v>0</v>
      </c>
      <c r="Y1184">
        <v>4.5</v>
      </c>
      <c r="Z1184">
        <v>4.5</v>
      </c>
      <c r="AA1184">
        <v>4</v>
      </c>
      <c r="AB1184">
        <v>4.5</v>
      </c>
    </row>
    <row r="1185" spans="1:28" x14ac:dyDescent="0.25">
      <c r="A1185" t="s">
        <v>1211</v>
      </c>
      <c r="B1185" t="s">
        <v>6315</v>
      </c>
      <c r="C1185" t="s">
        <v>10151</v>
      </c>
      <c r="D1185" t="s">
        <v>10170</v>
      </c>
      <c r="E1185">
        <v>37.177258000000002</v>
      </c>
      <c r="F1185">
        <v>-3.597772</v>
      </c>
      <c r="G1185" t="s">
        <v>10236</v>
      </c>
      <c r="H1185" t="s">
        <v>11804</v>
      </c>
      <c r="I1185" t="s">
        <v>15761</v>
      </c>
      <c r="J1185" t="s">
        <v>16645</v>
      </c>
      <c r="K1185" t="s">
        <v>16741</v>
      </c>
      <c r="L1185" t="s">
        <v>18062</v>
      </c>
      <c r="M1185" t="s">
        <v>18062</v>
      </c>
      <c r="N1185" t="s">
        <v>18063</v>
      </c>
      <c r="O1185">
        <v>7</v>
      </c>
      <c r="P1185">
        <v>80.5</v>
      </c>
      <c r="Q1185">
        <v>7</v>
      </c>
      <c r="R1185">
        <v>4.5</v>
      </c>
      <c r="S1185">
        <v>1534</v>
      </c>
      <c r="T1185">
        <v>103</v>
      </c>
      <c r="U1185">
        <v>34</v>
      </c>
      <c r="V1185">
        <v>18</v>
      </c>
      <c r="W1185">
        <v>9</v>
      </c>
      <c r="X1185">
        <v>8</v>
      </c>
      <c r="Y1185">
        <v>4</v>
      </c>
      <c r="Z1185">
        <v>4.5</v>
      </c>
      <c r="AA1185">
        <v>4.5</v>
      </c>
      <c r="AB1185">
        <v>4</v>
      </c>
    </row>
    <row r="1186" spans="1:28" x14ac:dyDescent="0.25">
      <c r="A1186" t="s">
        <v>1212</v>
      </c>
      <c r="B1186" t="s">
        <v>6316</v>
      </c>
      <c r="C1186" t="s">
        <v>10151</v>
      </c>
      <c r="D1186" t="s">
        <v>10170</v>
      </c>
      <c r="E1186">
        <v>37.176796000000003</v>
      </c>
      <c r="F1186">
        <v>-3.5974529999999998</v>
      </c>
      <c r="G1186" t="s">
        <v>10252</v>
      </c>
      <c r="H1186" t="s">
        <v>11805</v>
      </c>
      <c r="I1186" t="s">
        <v>15733</v>
      </c>
      <c r="J1186" t="s">
        <v>16643</v>
      </c>
      <c r="K1186" t="s">
        <v>16880</v>
      </c>
      <c r="L1186" t="s">
        <v>18062</v>
      </c>
      <c r="M1186" t="s">
        <v>18062</v>
      </c>
      <c r="N1186" t="s">
        <v>18062</v>
      </c>
      <c r="O1186">
        <v>7</v>
      </c>
      <c r="P1186">
        <v>54</v>
      </c>
      <c r="Q1186">
        <v>14</v>
      </c>
      <c r="R1186">
        <v>4.5</v>
      </c>
      <c r="S1186">
        <v>1187</v>
      </c>
      <c r="T1186">
        <v>196</v>
      </c>
      <c r="U1186">
        <v>83</v>
      </c>
      <c r="V1186">
        <v>12</v>
      </c>
      <c r="W1186">
        <v>5</v>
      </c>
      <c r="X1186">
        <v>7</v>
      </c>
      <c r="Y1186">
        <v>4.5</v>
      </c>
      <c r="Z1186">
        <v>4.5</v>
      </c>
      <c r="AA1186">
        <v>4</v>
      </c>
      <c r="AB1186">
        <v>4</v>
      </c>
    </row>
    <row r="1187" spans="1:28" x14ac:dyDescent="0.25">
      <c r="A1187" t="s">
        <v>1213</v>
      </c>
      <c r="B1187" t="s">
        <v>6317</v>
      </c>
      <c r="C1187" t="s">
        <v>10151</v>
      </c>
      <c r="D1187" t="s">
        <v>10170</v>
      </c>
      <c r="E1187">
        <v>37.179091999999997</v>
      </c>
      <c r="F1187">
        <v>-3.5948419999999999</v>
      </c>
      <c r="G1187" t="s">
        <v>10236</v>
      </c>
      <c r="H1187" t="s">
        <v>11806</v>
      </c>
      <c r="I1187" t="s">
        <v>16018</v>
      </c>
      <c r="J1187" t="s">
        <v>16645</v>
      </c>
      <c r="K1187" t="s">
        <v>17077</v>
      </c>
      <c r="L1187" t="s">
        <v>18062</v>
      </c>
      <c r="M1187" t="s">
        <v>18062</v>
      </c>
      <c r="N1187" t="s">
        <v>18062</v>
      </c>
      <c r="O1187">
        <v>7</v>
      </c>
      <c r="P1187">
        <v>55.5</v>
      </c>
      <c r="Q1187">
        <v>7</v>
      </c>
      <c r="R1187">
        <v>4.5</v>
      </c>
      <c r="S1187">
        <v>422</v>
      </c>
      <c r="T1187">
        <v>141</v>
      </c>
      <c r="U1187">
        <v>55</v>
      </c>
      <c r="V1187">
        <v>8</v>
      </c>
      <c r="W1187">
        <v>4</v>
      </c>
      <c r="X1187">
        <v>4</v>
      </c>
      <c r="Y1187">
        <v>4.5</v>
      </c>
      <c r="Z1187">
        <v>4.5</v>
      </c>
      <c r="AA1187">
        <v>4.5</v>
      </c>
      <c r="AB1187">
        <v>4.5</v>
      </c>
    </row>
    <row r="1188" spans="1:28" x14ac:dyDescent="0.25">
      <c r="A1188" t="s">
        <v>1214</v>
      </c>
      <c r="B1188" t="s">
        <v>6318</v>
      </c>
      <c r="C1188" t="s">
        <v>10151</v>
      </c>
      <c r="D1188" t="s">
        <v>10170</v>
      </c>
      <c r="E1188">
        <v>37.175564000000001</v>
      </c>
      <c r="F1188">
        <v>-3.5965950000000002</v>
      </c>
      <c r="G1188" t="s">
        <v>10297</v>
      </c>
      <c r="H1188" t="s">
        <v>11807</v>
      </c>
      <c r="I1188" t="s">
        <v>15797</v>
      </c>
      <c r="J1188" t="s">
        <v>16643</v>
      </c>
      <c r="K1188" t="s">
        <v>17078</v>
      </c>
      <c r="L1188" t="s">
        <v>18062</v>
      </c>
      <c r="M1188" t="s">
        <v>18062</v>
      </c>
      <c r="N1188" t="s">
        <v>18062</v>
      </c>
      <c r="O1188">
        <v>7</v>
      </c>
      <c r="P1188">
        <v>99.5</v>
      </c>
      <c r="Q1188">
        <v>7</v>
      </c>
      <c r="R1188">
        <v>4</v>
      </c>
      <c r="S1188">
        <v>2490</v>
      </c>
      <c r="T1188">
        <v>306</v>
      </c>
      <c r="U1188">
        <v>194</v>
      </c>
      <c r="V1188">
        <v>69</v>
      </c>
      <c r="W1188">
        <v>26</v>
      </c>
      <c r="X1188">
        <v>26</v>
      </c>
      <c r="Y1188">
        <v>4</v>
      </c>
      <c r="Z1188">
        <v>4.5</v>
      </c>
      <c r="AA1188">
        <v>4</v>
      </c>
      <c r="AB1188">
        <v>4</v>
      </c>
    </row>
    <row r="1189" spans="1:28" x14ac:dyDescent="0.25">
      <c r="A1189" t="s">
        <v>1215</v>
      </c>
      <c r="B1189" t="s">
        <v>6319</v>
      </c>
      <c r="C1189" t="s">
        <v>10151</v>
      </c>
      <c r="D1189" t="s">
        <v>10170</v>
      </c>
      <c r="E1189">
        <v>37.172190000000001</v>
      </c>
      <c r="F1189">
        <v>-3.59693</v>
      </c>
      <c r="G1189" t="s">
        <v>10339</v>
      </c>
      <c r="H1189" t="s">
        <v>11808</v>
      </c>
      <c r="I1189" t="s">
        <v>16019</v>
      </c>
      <c r="J1189" t="s">
        <v>16645</v>
      </c>
      <c r="K1189" t="s">
        <v>17079</v>
      </c>
      <c r="L1189" t="s">
        <v>18063</v>
      </c>
      <c r="M1189" t="s">
        <v>18063</v>
      </c>
      <c r="N1189" t="s">
        <v>18063</v>
      </c>
      <c r="O1189">
        <v>7</v>
      </c>
      <c r="P1189">
        <v>133</v>
      </c>
      <c r="Q1189">
        <v>7</v>
      </c>
      <c r="R1189">
        <v>3.5</v>
      </c>
      <c r="S1189">
        <v>538</v>
      </c>
      <c r="T1189">
        <v>47</v>
      </c>
      <c r="U1189">
        <v>44</v>
      </c>
      <c r="V1189">
        <v>20</v>
      </c>
      <c r="W1189">
        <v>4</v>
      </c>
      <c r="X1189">
        <v>8</v>
      </c>
      <c r="Y1189">
        <v>4</v>
      </c>
      <c r="Z1189">
        <v>3.5</v>
      </c>
      <c r="AA1189">
        <v>3.5</v>
      </c>
      <c r="AB1189">
        <v>4</v>
      </c>
    </row>
    <row r="1190" spans="1:28" x14ac:dyDescent="0.25">
      <c r="A1190" t="s">
        <v>1216</v>
      </c>
      <c r="B1190" t="s">
        <v>6320</v>
      </c>
      <c r="C1190" t="s">
        <v>10151</v>
      </c>
      <c r="D1190" t="s">
        <v>10170</v>
      </c>
      <c r="E1190">
        <v>37.172719999999998</v>
      </c>
      <c r="F1190">
        <v>-3.596158</v>
      </c>
      <c r="G1190" t="s">
        <v>10236</v>
      </c>
      <c r="H1190" t="s">
        <v>11809</v>
      </c>
      <c r="I1190" t="s">
        <v>15848</v>
      </c>
      <c r="J1190" t="s">
        <v>16643</v>
      </c>
      <c r="K1190" t="s">
        <v>17080</v>
      </c>
      <c r="L1190" t="s">
        <v>18062</v>
      </c>
      <c r="M1190" t="s">
        <v>18062</v>
      </c>
      <c r="N1190" t="s">
        <v>18062</v>
      </c>
      <c r="O1190">
        <v>7</v>
      </c>
      <c r="P1190">
        <v>34</v>
      </c>
      <c r="Q1190">
        <v>9</v>
      </c>
      <c r="R1190">
        <v>4.5</v>
      </c>
      <c r="S1190">
        <v>557</v>
      </c>
      <c r="T1190">
        <v>124</v>
      </c>
      <c r="U1190">
        <v>27</v>
      </c>
      <c r="V1190">
        <v>6</v>
      </c>
      <c r="W1190">
        <v>2</v>
      </c>
      <c r="X1190">
        <v>0</v>
      </c>
      <c r="Y1190">
        <v>4.5</v>
      </c>
      <c r="Z1190">
        <v>4.5</v>
      </c>
      <c r="AA1190">
        <v>4.5</v>
      </c>
      <c r="AB1190">
        <v>4.5</v>
      </c>
    </row>
    <row r="1191" spans="1:28" x14ac:dyDescent="0.25">
      <c r="A1191" t="s">
        <v>1217</v>
      </c>
      <c r="B1191" t="s">
        <v>6321</v>
      </c>
      <c r="C1191" t="s">
        <v>10151</v>
      </c>
      <c r="D1191" t="s">
        <v>10170</v>
      </c>
      <c r="E1191">
        <v>37.171947000000003</v>
      </c>
      <c r="F1191">
        <v>-3.6035349999999999</v>
      </c>
      <c r="G1191" t="s">
        <v>10249</v>
      </c>
      <c r="H1191" t="s">
        <v>11810</v>
      </c>
      <c r="I1191" t="s">
        <v>16020</v>
      </c>
      <c r="J1191" t="s">
        <v>16643</v>
      </c>
      <c r="K1191" t="s">
        <v>17081</v>
      </c>
      <c r="L1191" t="s">
        <v>18062</v>
      </c>
      <c r="M1191" t="s">
        <v>18062</v>
      </c>
      <c r="N1191" t="s">
        <v>18062</v>
      </c>
      <c r="O1191">
        <v>6</v>
      </c>
      <c r="P1191">
        <v>33.75</v>
      </c>
      <c r="Q1191">
        <v>11</v>
      </c>
      <c r="R1191">
        <v>4.5</v>
      </c>
      <c r="S1191">
        <v>518</v>
      </c>
      <c r="T1191">
        <v>9</v>
      </c>
      <c r="U1191">
        <v>5</v>
      </c>
      <c r="V1191">
        <v>0</v>
      </c>
      <c r="W1191">
        <v>1</v>
      </c>
      <c r="X1191">
        <v>0</v>
      </c>
      <c r="Y1191">
        <v>4.5</v>
      </c>
      <c r="Z1191">
        <v>4</v>
      </c>
      <c r="AA1191">
        <v>4.5</v>
      </c>
      <c r="AB1191">
        <v>4</v>
      </c>
    </row>
    <row r="1192" spans="1:28" x14ac:dyDescent="0.25">
      <c r="A1192" t="s">
        <v>1218</v>
      </c>
      <c r="B1192" t="s">
        <v>6322</v>
      </c>
      <c r="C1192" t="s">
        <v>10151</v>
      </c>
      <c r="D1192" t="s">
        <v>10170</v>
      </c>
      <c r="E1192">
        <v>37.160477</v>
      </c>
      <c r="F1192">
        <v>-3.608466</v>
      </c>
      <c r="G1192" t="s">
        <v>10249</v>
      </c>
      <c r="H1192" t="s">
        <v>11811</v>
      </c>
      <c r="I1192" t="s">
        <v>15733</v>
      </c>
      <c r="J1192" t="s">
        <v>16643</v>
      </c>
      <c r="K1192" t="s">
        <v>16856</v>
      </c>
      <c r="L1192" t="s">
        <v>18062</v>
      </c>
      <c r="M1192" t="s">
        <v>18062</v>
      </c>
      <c r="N1192" t="s">
        <v>18062</v>
      </c>
      <c r="O1192">
        <v>6</v>
      </c>
      <c r="P1192">
        <v>48</v>
      </c>
      <c r="Q1192">
        <v>12</v>
      </c>
      <c r="R1192">
        <v>4.5</v>
      </c>
      <c r="S1192">
        <v>326</v>
      </c>
      <c r="T1192">
        <v>17</v>
      </c>
      <c r="U1192">
        <v>7</v>
      </c>
      <c r="V1192">
        <v>1</v>
      </c>
      <c r="W1192">
        <v>0</v>
      </c>
      <c r="X1192">
        <v>0</v>
      </c>
      <c r="Y1192">
        <v>4.5</v>
      </c>
      <c r="Z1192">
        <v>4.5</v>
      </c>
      <c r="AA1192">
        <v>4</v>
      </c>
      <c r="AB1192">
        <v>4</v>
      </c>
    </row>
    <row r="1193" spans="1:28" x14ac:dyDescent="0.25">
      <c r="A1193" t="s">
        <v>1219</v>
      </c>
      <c r="B1193" t="s">
        <v>6323</v>
      </c>
      <c r="C1193" t="s">
        <v>10151</v>
      </c>
      <c r="D1193" t="s">
        <v>10170</v>
      </c>
      <c r="E1193">
        <v>37.157333000000001</v>
      </c>
      <c r="F1193">
        <v>-3.5839219999999998</v>
      </c>
      <c r="G1193" t="s">
        <v>10252</v>
      </c>
      <c r="H1193" t="s">
        <v>11812</v>
      </c>
      <c r="I1193" t="s">
        <v>15739</v>
      </c>
      <c r="J1193" t="s">
        <v>16643</v>
      </c>
      <c r="K1193" t="s">
        <v>16663</v>
      </c>
      <c r="L1193" t="s">
        <v>18062</v>
      </c>
      <c r="M1193" t="s">
        <v>18062</v>
      </c>
      <c r="N1193" t="s">
        <v>18062</v>
      </c>
      <c r="O1193">
        <v>7</v>
      </c>
      <c r="P1193">
        <v>19.5</v>
      </c>
      <c r="Q1193">
        <v>7</v>
      </c>
      <c r="R1193">
        <v>4.5</v>
      </c>
      <c r="S1193">
        <v>658</v>
      </c>
      <c r="T1193">
        <v>7</v>
      </c>
      <c r="U1193">
        <v>0</v>
      </c>
      <c r="V1193">
        <v>1</v>
      </c>
      <c r="W1193">
        <v>1</v>
      </c>
      <c r="X1193">
        <v>3</v>
      </c>
      <c r="Y1193">
        <v>4</v>
      </c>
      <c r="Z1193">
        <v>4</v>
      </c>
      <c r="AA1193">
        <v>3.5</v>
      </c>
      <c r="AB1193">
        <v>4</v>
      </c>
    </row>
    <row r="1194" spans="1:28" x14ac:dyDescent="0.25">
      <c r="A1194" t="s">
        <v>1220</v>
      </c>
      <c r="B1194" t="s">
        <v>6324</v>
      </c>
      <c r="C1194" t="s">
        <v>10151</v>
      </c>
      <c r="D1194" t="s">
        <v>10170</v>
      </c>
      <c r="E1194">
        <v>37.173020000000001</v>
      </c>
      <c r="F1194">
        <v>-3.5963080000000001</v>
      </c>
      <c r="G1194" t="s">
        <v>10241</v>
      </c>
      <c r="H1194" t="s">
        <v>11813</v>
      </c>
      <c r="I1194" t="s">
        <v>15733</v>
      </c>
      <c r="J1194" t="s">
        <v>16643</v>
      </c>
      <c r="K1194" t="s">
        <v>16880</v>
      </c>
      <c r="L1194" t="s">
        <v>18062</v>
      </c>
      <c r="M1194" t="s">
        <v>18062</v>
      </c>
      <c r="N1194" t="s">
        <v>18062</v>
      </c>
      <c r="O1194">
        <v>6</v>
      </c>
      <c r="P1194">
        <v>69</v>
      </c>
      <c r="Q1194">
        <v>6</v>
      </c>
      <c r="R1194">
        <v>4.5</v>
      </c>
      <c r="S1194">
        <v>1294</v>
      </c>
      <c r="T1194">
        <v>256</v>
      </c>
      <c r="U1194">
        <v>80</v>
      </c>
      <c r="V1194">
        <v>22</v>
      </c>
      <c r="W1194">
        <v>6</v>
      </c>
      <c r="X1194">
        <v>4</v>
      </c>
      <c r="Y1194">
        <v>4.5</v>
      </c>
      <c r="Z1194">
        <v>4.5</v>
      </c>
      <c r="AA1194">
        <v>4.5</v>
      </c>
      <c r="AB1194">
        <v>4.5</v>
      </c>
    </row>
    <row r="1195" spans="1:28" x14ac:dyDescent="0.25">
      <c r="A1195" t="s">
        <v>1221</v>
      </c>
      <c r="B1195" t="s">
        <v>6325</v>
      </c>
      <c r="C1195" t="s">
        <v>10151</v>
      </c>
      <c r="D1195" t="s">
        <v>10170</v>
      </c>
      <c r="E1195">
        <v>37.172725999999997</v>
      </c>
      <c r="F1195">
        <v>-3.5962499999999999</v>
      </c>
      <c r="G1195" t="s">
        <v>10241</v>
      </c>
      <c r="H1195" t="s">
        <v>11814</v>
      </c>
      <c r="I1195" t="s">
        <v>15761</v>
      </c>
      <c r="J1195" t="s">
        <v>16645</v>
      </c>
      <c r="K1195" t="s">
        <v>16741</v>
      </c>
      <c r="L1195" t="s">
        <v>18062</v>
      </c>
      <c r="M1195" t="s">
        <v>18062</v>
      </c>
      <c r="N1195" t="s">
        <v>18062</v>
      </c>
      <c r="O1195">
        <v>7</v>
      </c>
      <c r="P1195">
        <v>49</v>
      </c>
      <c r="Q1195">
        <v>7</v>
      </c>
      <c r="R1195">
        <v>4.5</v>
      </c>
      <c r="S1195">
        <v>396</v>
      </c>
      <c r="T1195">
        <v>38</v>
      </c>
      <c r="U1195">
        <v>4</v>
      </c>
      <c r="V1195">
        <v>0</v>
      </c>
      <c r="W1195">
        <v>2</v>
      </c>
      <c r="X1195">
        <v>1</v>
      </c>
      <c r="Y1195">
        <v>4.5</v>
      </c>
      <c r="Z1195">
        <v>4.5</v>
      </c>
      <c r="AA1195">
        <v>4.5</v>
      </c>
      <c r="AB1195">
        <v>4.5</v>
      </c>
    </row>
    <row r="1196" spans="1:28" x14ac:dyDescent="0.25">
      <c r="A1196" t="s">
        <v>1222</v>
      </c>
      <c r="B1196" t="s">
        <v>6326</v>
      </c>
      <c r="C1196" t="s">
        <v>10151</v>
      </c>
      <c r="D1196" t="s">
        <v>10170</v>
      </c>
      <c r="E1196">
        <v>37.173583999999998</v>
      </c>
      <c r="F1196">
        <v>-3.5989499999999999</v>
      </c>
      <c r="G1196" t="s">
        <v>10238</v>
      </c>
      <c r="H1196" t="s">
        <v>11815</v>
      </c>
      <c r="I1196" t="s">
        <v>16021</v>
      </c>
      <c r="J1196" t="s">
        <v>16643</v>
      </c>
      <c r="K1196" t="s">
        <v>16665</v>
      </c>
      <c r="L1196" t="s">
        <v>18062</v>
      </c>
      <c r="M1196" t="s">
        <v>18062</v>
      </c>
      <c r="N1196" t="s">
        <v>18062</v>
      </c>
      <c r="O1196">
        <v>7</v>
      </c>
      <c r="P1196">
        <v>42</v>
      </c>
      <c r="Q1196">
        <v>7</v>
      </c>
      <c r="R1196">
        <v>4</v>
      </c>
      <c r="S1196">
        <v>971</v>
      </c>
      <c r="T1196">
        <v>145</v>
      </c>
      <c r="U1196">
        <v>56</v>
      </c>
      <c r="V1196">
        <v>22</v>
      </c>
      <c r="W1196">
        <v>8</v>
      </c>
      <c r="X1196">
        <v>19</v>
      </c>
      <c r="Y1196">
        <v>4.5</v>
      </c>
      <c r="Z1196">
        <v>4</v>
      </c>
      <c r="AA1196">
        <v>4</v>
      </c>
      <c r="AB1196">
        <v>4.5</v>
      </c>
    </row>
    <row r="1197" spans="1:28" x14ac:dyDescent="0.25">
      <c r="A1197" t="s">
        <v>1223</v>
      </c>
      <c r="B1197" t="s">
        <v>6327</v>
      </c>
      <c r="C1197" t="s">
        <v>10151</v>
      </c>
      <c r="D1197" t="s">
        <v>10170</v>
      </c>
      <c r="E1197">
        <v>37.175114000000001</v>
      </c>
      <c r="F1197">
        <v>-3.5996899999999998</v>
      </c>
      <c r="G1197" t="s">
        <v>10249</v>
      </c>
      <c r="H1197" t="s">
        <v>11816</v>
      </c>
      <c r="I1197" t="s">
        <v>15847</v>
      </c>
      <c r="J1197" t="s">
        <v>16643</v>
      </c>
      <c r="K1197" t="s">
        <v>17012</v>
      </c>
      <c r="L1197" t="s">
        <v>18062</v>
      </c>
      <c r="M1197" t="s">
        <v>18062</v>
      </c>
      <c r="N1197" t="s">
        <v>18062</v>
      </c>
      <c r="O1197">
        <v>7</v>
      </c>
      <c r="P1197">
        <v>84</v>
      </c>
      <c r="Q1197">
        <v>7</v>
      </c>
      <c r="R1197">
        <v>4</v>
      </c>
      <c r="S1197">
        <v>730</v>
      </c>
      <c r="T1197">
        <v>68</v>
      </c>
      <c r="U1197">
        <v>53</v>
      </c>
      <c r="V1197">
        <v>12</v>
      </c>
      <c r="W1197">
        <v>9</v>
      </c>
      <c r="X1197">
        <v>5</v>
      </c>
      <c r="Y1197">
        <v>4</v>
      </c>
      <c r="Z1197">
        <v>4</v>
      </c>
      <c r="AA1197">
        <v>3.5</v>
      </c>
      <c r="AB1197">
        <v>4</v>
      </c>
    </row>
    <row r="1198" spans="1:28" x14ac:dyDescent="0.25">
      <c r="A1198" t="s">
        <v>1224</v>
      </c>
      <c r="B1198" t="s">
        <v>6328</v>
      </c>
      <c r="C1198" t="s">
        <v>10151</v>
      </c>
      <c r="D1198" t="s">
        <v>10170</v>
      </c>
      <c r="E1198">
        <v>37.173073000000002</v>
      </c>
      <c r="F1198">
        <v>-3.5987200000000001</v>
      </c>
      <c r="G1198" t="s">
        <v>10239</v>
      </c>
      <c r="H1198" t="s">
        <v>11817</v>
      </c>
      <c r="I1198" t="s">
        <v>15762</v>
      </c>
      <c r="J1198" t="s">
        <v>16644</v>
      </c>
      <c r="K1198" t="s">
        <v>16666</v>
      </c>
      <c r="L1198" t="s">
        <v>18062</v>
      </c>
      <c r="M1198" t="s">
        <v>18062</v>
      </c>
      <c r="N1198" t="s">
        <v>18062</v>
      </c>
      <c r="O1198">
        <v>7</v>
      </c>
      <c r="P1198">
        <v>84</v>
      </c>
      <c r="Q1198">
        <v>7</v>
      </c>
      <c r="R1198">
        <v>4</v>
      </c>
      <c r="S1198">
        <v>604</v>
      </c>
      <c r="T1198">
        <v>46</v>
      </c>
      <c r="U1198">
        <v>26</v>
      </c>
      <c r="V1198">
        <v>9</v>
      </c>
      <c r="W1198">
        <v>2</v>
      </c>
      <c r="X1198">
        <v>2</v>
      </c>
      <c r="Y1198">
        <v>4</v>
      </c>
      <c r="Z1198">
        <v>4</v>
      </c>
      <c r="AA1198">
        <v>3.5</v>
      </c>
      <c r="AB1198">
        <v>4</v>
      </c>
    </row>
    <row r="1199" spans="1:28" x14ac:dyDescent="0.25">
      <c r="A1199" t="s">
        <v>1225</v>
      </c>
      <c r="B1199" t="s">
        <v>6329</v>
      </c>
      <c r="C1199" t="s">
        <v>10151</v>
      </c>
      <c r="D1199" t="s">
        <v>10170</v>
      </c>
      <c r="E1199">
        <v>37.180954</v>
      </c>
      <c r="F1199">
        <v>-3.5929030000000002</v>
      </c>
      <c r="G1199" t="s">
        <v>10241</v>
      </c>
      <c r="H1199" t="s">
        <v>11818</v>
      </c>
      <c r="I1199" t="s">
        <v>16022</v>
      </c>
      <c r="J1199" t="s">
        <v>16645</v>
      </c>
      <c r="K1199" t="s">
        <v>17082</v>
      </c>
      <c r="L1199" t="s">
        <v>18063</v>
      </c>
      <c r="M1199" t="s">
        <v>18063</v>
      </c>
      <c r="N1199" t="s">
        <v>18063</v>
      </c>
      <c r="O1199">
        <v>7</v>
      </c>
      <c r="P1199">
        <v>94.5</v>
      </c>
      <c r="Q1199">
        <v>7</v>
      </c>
      <c r="R1199">
        <v>4.5</v>
      </c>
      <c r="S1199">
        <v>322</v>
      </c>
      <c r="T1199">
        <v>68</v>
      </c>
      <c r="U1199">
        <v>5</v>
      </c>
      <c r="V1199">
        <v>4</v>
      </c>
      <c r="W1199">
        <v>1</v>
      </c>
      <c r="X1199">
        <v>0</v>
      </c>
      <c r="Y1199">
        <v>5</v>
      </c>
      <c r="Z1199">
        <v>4.5</v>
      </c>
      <c r="AA1199">
        <v>4.5</v>
      </c>
      <c r="AB1199">
        <v>4.5</v>
      </c>
    </row>
    <row r="1200" spans="1:28" x14ac:dyDescent="0.25">
      <c r="A1200" t="s">
        <v>1226</v>
      </c>
      <c r="B1200" t="s">
        <v>6330</v>
      </c>
      <c r="C1200" t="s">
        <v>10151</v>
      </c>
      <c r="D1200" t="s">
        <v>10170</v>
      </c>
      <c r="E1200">
        <v>37.181175000000003</v>
      </c>
      <c r="F1200">
        <v>-3.6147420000000001</v>
      </c>
      <c r="G1200" t="s">
        <v>10241</v>
      </c>
      <c r="H1200" t="s">
        <v>11819</v>
      </c>
      <c r="I1200" t="s">
        <v>15737</v>
      </c>
      <c r="J1200" t="s">
        <v>16643</v>
      </c>
      <c r="K1200" t="s">
        <v>16845</v>
      </c>
      <c r="L1200" t="s">
        <v>18062</v>
      </c>
      <c r="M1200" t="s">
        <v>18062</v>
      </c>
      <c r="N1200" t="s">
        <v>18062</v>
      </c>
      <c r="O1200">
        <v>6</v>
      </c>
      <c r="P1200">
        <v>42.75</v>
      </c>
      <c r="Q1200">
        <v>11</v>
      </c>
      <c r="R1200">
        <v>4.5</v>
      </c>
      <c r="S1200">
        <v>778</v>
      </c>
      <c r="T1200">
        <v>68</v>
      </c>
      <c r="U1200">
        <v>6</v>
      </c>
      <c r="V1200">
        <v>3</v>
      </c>
      <c r="W1200">
        <v>0</v>
      </c>
      <c r="X1200">
        <v>1</v>
      </c>
      <c r="Y1200">
        <v>5</v>
      </c>
      <c r="Z1200">
        <v>5</v>
      </c>
      <c r="AA1200">
        <v>4.5</v>
      </c>
      <c r="AB1200">
        <v>4.5</v>
      </c>
    </row>
    <row r="1201" spans="1:28" x14ac:dyDescent="0.25">
      <c r="A1201" t="s">
        <v>1227</v>
      </c>
      <c r="B1201" t="s">
        <v>6331</v>
      </c>
      <c r="C1201" t="s">
        <v>10151</v>
      </c>
      <c r="D1201" t="s">
        <v>10170</v>
      </c>
      <c r="E1201">
        <v>37.17107</v>
      </c>
      <c r="F1201">
        <v>-3.5999970000000001</v>
      </c>
      <c r="G1201" t="s">
        <v>10238</v>
      </c>
      <c r="H1201" t="s">
        <v>11820</v>
      </c>
      <c r="I1201" t="s">
        <v>15762</v>
      </c>
      <c r="J1201" t="s">
        <v>16644</v>
      </c>
      <c r="K1201" t="s">
        <v>16791</v>
      </c>
      <c r="L1201" t="s">
        <v>18062</v>
      </c>
      <c r="M1201" t="s">
        <v>18062</v>
      </c>
      <c r="N1201" t="s">
        <v>18062</v>
      </c>
      <c r="O1201">
        <v>5</v>
      </c>
      <c r="P1201">
        <v>22.5</v>
      </c>
      <c r="Q1201">
        <v>10</v>
      </c>
      <c r="R1201">
        <v>4.5</v>
      </c>
      <c r="S1201">
        <v>619</v>
      </c>
      <c r="T1201">
        <v>131</v>
      </c>
      <c r="U1201">
        <v>9</v>
      </c>
      <c r="V1201">
        <v>12</v>
      </c>
      <c r="W1201">
        <v>5</v>
      </c>
      <c r="X1201">
        <v>7</v>
      </c>
      <c r="Y1201">
        <v>4.5</v>
      </c>
      <c r="Z1201">
        <v>4.5</v>
      </c>
      <c r="AA1201">
        <v>4</v>
      </c>
      <c r="AB1201">
        <v>4.5</v>
      </c>
    </row>
    <row r="1202" spans="1:28" x14ac:dyDescent="0.25">
      <c r="A1202" t="s">
        <v>1228</v>
      </c>
      <c r="B1202" t="s">
        <v>6332</v>
      </c>
      <c r="C1202" t="s">
        <v>10151</v>
      </c>
      <c r="D1202" t="s">
        <v>10170</v>
      </c>
      <c r="E1202">
        <v>37.173256000000002</v>
      </c>
      <c r="F1202">
        <v>-3.597432</v>
      </c>
      <c r="G1202" t="s">
        <v>10243</v>
      </c>
      <c r="H1202" t="s">
        <v>11821</v>
      </c>
      <c r="I1202" t="s">
        <v>15733</v>
      </c>
      <c r="J1202" t="s">
        <v>16643</v>
      </c>
      <c r="K1202" t="s">
        <v>16666</v>
      </c>
      <c r="L1202" t="s">
        <v>18062</v>
      </c>
      <c r="M1202" t="s">
        <v>18062</v>
      </c>
      <c r="N1202" t="s">
        <v>18062</v>
      </c>
      <c r="O1202">
        <v>7</v>
      </c>
      <c r="P1202">
        <v>119</v>
      </c>
      <c r="Q1202">
        <v>7</v>
      </c>
      <c r="R1202">
        <v>4</v>
      </c>
      <c r="S1202">
        <v>393</v>
      </c>
      <c r="T1202">
        <v>22</v>
      </c>
      <c r="U1202">
        <v>18</v>
      </c>
      <c r="V1202">
        <v>7</v>
      </c>
      <c r="W1202">
        <v>4</v>
      </c>
      <c r="X1202">
        <v>4</v>
      </c>
      <c r="Y1202">
        <v>4</v>
      </c>
      <c r="Z1202">
        <v>4</v>
      </c>
      <c r="AA1202">
        <v>4</v>
      </c>
      <c r="AB1202">
        <v>4</v>
      </c>
    </row>
    <row r="1203" spans="1:28" x14ac:dyDescent="0.25">
      <c r="A1203" t="s">
        <v>1229</v>
      </c>
      <c r="B1203" t="s">
        <v>6333</v>
      </c>
      <c r="C1203" t="s">
        <v>10151</v>
      </c>
      <c r="D1203" t="s">
        <v>10170</v>
      </c>
      <c r="E1203">
        <v>37.182696999999997</v>
      </c>
      <c r="F1203">
        <v>-3.5931639999999998</v>
      </c>
      <c r="G1203" t="s">
        <v>10269</v>
      </c>
      <c r="H1203" t="s">
        <v>11822</v>
      </c>
      <c r="I1203" t="s">
        <v>15789</v>
      </c>
      <c r="J1203" t="s">
        <v>16643</v>
      </c>
      <c r="K1203" t="s">
        <v>16719</v>
      </c>
      <c r="L1203" t="s">
        <v>18062</v>
      </c>
      <c r="M1203" t="s">
        <v>18062</v>
      </c>
      <c r="N1203" t="s">
        <v>18063</v>
      </c>
      <c r="O1203">
        <v>7</v>
      </c>
      <c r="P1203">
        <v>112.5</v>
      </c>
      <c r="Q1203">
        <v>7</v>
      </c>
      <c r="R1203">
        <v>4</v>
      </c>
      <c r="S1203">
        <v>443</v>
      </c>
      <c r="T1203">
        <v>34</v>
      </c>
      <c r="U1203">
        <v>34</v>
      </c>
      <c r="V1203">
        <v>16</v>
      </c>
      <c r="W1203">
        <v>4</v>
      </c>
      <c r="X1203">
        <v>4</v>
      </c>
      <c r="Y1203">
        <v>4</v>
      </c>
      <c r="Z1203">
        <v>4.5</v>
      </c>
      <c r="AA1203">
        <v>4.5</v>
      </c>
      <c r="AB1203">
        <v>4.5</v>
      </c>
    </row>
    <row r="1204" spans="1:28" x14ac:dyDescent="0.25">
      <c r="A1204" t="s">
        <v>1230</v>
      </c>
      <c r="B1204" t="s">
        <v>6334</v>
      </c>
      <c r="C1204" t="s">
        <v>10151</v>
      </c>
      <c r="D1204" t="s">
        <v>10170</v>
      </c>
      <c r="E1204">
        <v>37.178061999999997</v>
      </c>
      <c r="F1204">
        <v>-3.6042489999999998</v>
      </c>
      <c r="G1204" t="s">
        <v>10249</v>
      </c>
      <c r="H1204" t="s">
        <v>11823</v>
      </c>
      <c r="I1204" t="s">
        <v>16023</v>
      </c>
      <c r="J1204" t="s">
        <v>16645</v>
      </c>
      <c r="K1204" t="s">
        <v>17083</v>
      </c>
      <c r="L1204" t="s">
        <v>18062</v>
      </c>
      <c r="M1204" t="s">
        <v>18062</v>
      </c>
      <c r="N1204" t="s">
        <v>18063</v>
      </c>
      <c r="O1204">
        <v>7</v>
      </c>
      <c r="P1204">
        <v>56</v>
      </c>
      <c r="Q1204">
        <v>14</v>
      </c>
      <c r="R1204">
        <v>4.5</v>
      </c>
      <c r="S1204">
        <v>358</v>
      </c>
      <c r="T1204">
        <v>34</v>
      </c>
      <c r="U1204">
        <v>6</v>
      </c>
      <c r="V1204">
        <v>0</v>
      </c>
      <c r="W1204">
        <v>0</v>
      </c>
      <c r="X1204">
        <v>0</v>
      </c>
      <c r="Y1204">
        <v>5</v>
      </c>
      <c r="Z1204">
        <v>4.5</v>
      </c>
      <c r="AA1204">
        <v>4.5</v>
      </c>
      <c r="AB1204">
        <v>4</v>
      </c>
    </row>
    <row r="1205" spans="1:28" x14ac:dyDescent="0.25">
      <c r="A1205" t="s">
        <v>1231</v>
      </c>
      <c r="B1205" t="s">
        <v>6335</v>
      </c>
      <c r="C1205" t="s">
        <v>10151</v>
      </c>
      <c r="D1205" t="s">
        <v>10170</v>
      </c>
      <c r="E1205">
        <v>37.164990000000003</v>
      </c>
      <c r="F1205">
        <v>-3.5806330000000002</v>
      </c>
      <c r="G1205" t="s">
        <v>10249</v>
      </c>
      <c r="H1205" t="s">
        <v>11824</v>
      </c>
      <c r="I1205" t="s">
        <v>15748</v>
      </c>
      <c r="J1205" t="s">
        <v>16643</v>
      </c>
      <c r="K1205" t="s">
        <v>16688</v>
      </c>
      <c r="L1205" t="s">
        <v>18062</v>
      </c>
      <c r="M1205" t="s">
        <v>18063</v>
      </c>
      <c r="N1205" t="s">
        <v>18062</v>
      </c>
      <c r="O1205">
        <v>5</v>
      </c>
      <c r="P1205">
        <v>64</v>
      </c>
      <c r="Q1205">
        <v>5</v>
      </c>
      <c r="R1205">
        <v>4.5</v>
      </c>
      <c r="S1205">
        <v>331</v>
      </c>
      <c r="T1205">
        <v>8</v>
      </c>
      <c r="U1205">
        <v>3</v>
      </c>
      <c r="V1205">
        <v>0</v>
      </c>
      <c r="W1205">
        <v>2</v>
      </c>
      <c r="X1205">
        <v>0</v>
      </c>
      <c r="Y1205">
        <v>4.5</v>
      </c>
      <c r="Z1205">
        <v>4.5</v>
      </c>
      <c r="AA1205">
        <v>4</v>
      </c>
      <c r="AB1205">
        <v>4</v>
      </c>
    </row>
    <row r="1206" spans="1:28" x14ac:dyDescent="0.25">
      <c r="A1206" t="s">
        <v>1232</v>
      </c>
      <c r="B1206" t="s">
        <v>6336</v>
      </c>
      <c r="C1206" t="s">
        <v>10151</v>
      </c>
      <c r="D1206" t="s">
        <v>10170</v>
      </c>
      <c r="E1206">
        <v>37.170955999999997</v>
      </c>
      <c r="F1206">
        <v>-3.6051609999999998</v>
      </c>
      <c r="G1206" t="s">
        <v>10252</v>
      </c>
      <c r="H1206" t="s">
        <v>11825</v>
      </c>
      <c r="I1206" t="s">
        <v>15829</v>
      </c>
      <c r="J1206" t="s">
        <v>16643</v>
      </c>
      <c r="K1206" t="s">
        <v>16778</v>
      </c>
      <c r="L1206" t="s">
        <v>18062</v>
      </c>
      <c r="M1206" t="s">
        <v>18062</v>
      </c>
      <c r="N1206" t="s">
        <v>18062</v>
      </c>
      <c r="O1206">
        <v>7</v>
      </c>
      <c r="P1206">
        <v>53.5</v>
      </c>
      <c r="Q1206">
        <v>14</v>
      </c>
      <c r="R1206">
        <v>4</v>
      </c>
      <c r="S1206">
        <v>396</v>
      </c>
      <c r="T1206">
        <v>14</v>
      </c>
      <c r="U1206">
        <v>10</v>
      </c>
      <c r="V1206">
        <v>4</v>
      </c>
      <c r="W1206">
        <v>0</v>
      </c>
      <c r="X1206">
        <v>0</v>
      </c>
      <c r="Y1206">
        <v>4</v>
      </c>
      <c r="Z1206">
        <v>4</v>
      </c>
      <c r="AA1206">
        <v>4</v>
      </c>
      <c r="AB1206">
        <v>4.5</v>
      </c>
    </row>
    <row r="1207" spans="1:28" x14ac:dyDescent="0.25">
      <c r="A1207" t="s">
        <v>1233</v>
      </c>
      <c r="B1207" t="s">
        <v>6337</v>
      </c>
      <c r="C1207" t="s">
        <v>10151</v>
      </c>
      <c r="D1207" t="s">
        <v>10170</v>
      </c>
      <c r="E1207">
        <v>37.190604999999998</v>
      </c>
      <c r="F1207">
        <v>-3.6093920000000002</v>
      </c>
      <c r="G1207" t="s">
        <v>10241</v>
      </c>
      <c r="H1207" t="s">
        <v>11826</v>
      </c>
      <c r="I1207" t="s">
        <v>15739</v>
      </c>
      <c r="J1207" t="s">
        <v>16643</v>
      </c>
      <c r="K1207" t="s">
        <v>17051</v>
      </c>
      <c r="L1207" t="s">
        <v>18062</v>
      </c>
      <c r="M1207" t="s">
        <v>18062</v>
      </c>
      <c r="N1207" t="s">
        <v>18062</v>
      </c>
      <c r="O1207">
        <v>6</v>
      </c>
      <c r="P1207">
        <v>32.5</v>
      </c>
      <c r="Q1207">
        <v>11</v>
      </c>
      <c r="R1207">
        <v>4.5</v>
      </c>
      <c r="S1207">
        <v>454</v>
      </c>
      <c r="T1207">
        <v>28</v>
      </c>
      <c r="U1207">
        <v>8</v>
      </c>
      <c r="V1207">
        <v>2</v>
      </c>
      <c r="W1207">
        <v>0</v>
      </c>
      <c r="X1207">
        <v>0</v>
      </c>
      <c r="Y1207">
        <v>4.5</v>
      </c>
      <c r="Z1207">
        <v>4.5</v>
      </c>
      <c r="AA1207">
        <v>4.5</v>
      </c>
      <c r="AB1207">
        <v>4</v>
      </c>
    </row>
    <row r="1208" spans="1:28" x14ac:dyDescent="0.25">
      <c r="A1208" t="s">
        <v>1234</v>
      </c>
      <c r="B1208" t="s">
        <v>6338</v>
      </c>
      <c r="C1208" t="s">
        <v>10151</v>
      </c>
      <c r="D1208" t="s">
        <v>10170</v>
      </c>
      <c r="E1208">
        <v>37.188667000000002</v>
      </c>
      <c r="F1208">
        <v>-3.6073029999999999</v>
      </c>
      <c r="G1208" t="s">
        <v>10418</v>
      </c>
      <c r="H1208" t="s">
        <v>11827</v>
      </c>
      <c r="I1208" t="s">
        <v>15733</v>
      </c>
      <c r="J1208" t="s">
        <v>16643</v>
      </c>
      <c r="K1208" t="s">
        <v>16666</v>
      </c>
      <c r="L1208" t="s">
        <v>18062</v>
      </c>
      <c r="M1208" t="s">
        <v>18062</v>
      </c>
      <c r="N1208" t="s">
        <v>18063</v>
      </c>
      <c r="O1208">
        <v>7</v>
      </c>
      <c r="P1208">
        <v>77</v>
      </c>
      <c r="Q1208">
        <v>7</v>
      </c>
      <c r="R1208">
        <v>4</v>
      </c>
      <c r="S1208">
        <v>320</v>
      </c>
      <c r="T1208">
        <v>9</v>
      </c>
      <c r="U1208">
        <v>12</v>
      </c>
      <c r="V1208">
        <v>4</v>
      </c>
      <c r="W1208">
        <v>3</v>
      </c>
      <c r="X1208">
        <v>0</v>
      </c>
      <c r="Y1208">
        <v>4</v>
      </c>
      <c r="Z1208">
        <v>4</v>
      </c>
      <c r="AA1208">
        <v>4</v>
      </c>
      <c r="AB1208">
        <v>4.5</v>
      </c>
    </row>
    <row r="1209" spans="1:28" x14ac:dyDescent="0.25">
      <c r="A1209" t="s">
        <v>1235</v>
      </c>
      <c r="B1209" t="s">
        <v>6339</v>
      </c>
      <c r="C1209" t="s">
        <v>10151</v>
      </c>
      <c r="D1209" t="s">
        <v>10170</v>
      </c>
      <c r="E1209">
        <v>37.172893999999999</v>
      </c>
      <c r="F1209">
        <v>-3.5964399999999999</v>
      </c>
      <c r="G1209" t="s">
        <v>10238</v>
      </c>
      <c r="H1209" t="s">
        <v>11828</v>
      </c>
      <c r="I1209" t="s">
        <v>15825</v>
      </c>
      <c r="J1209" t="s">
        <v>16643</v>
      </c>
      <c r="K1209" t="s">
        <v>16771</v>
      </c>
      <c r="L1209" t="s">
        <v>18062</v>
      </c>
      <c r="M1209" t="s">
        <v>18062</v>
      </c>
      <c r="N1209" t="s">
        <v>18062</v>
      </c>
      <c r="O1209">
        <v>7</v>
      </c>
      <c r="P1209">
        <v>51.5</v>
      </c>
      <c r="Q1209">
        <v>12</v>
      </c>
      <c r="R1209">
        <v>4.5</v>
      </c>
      <c r="S1209">
        <v>729</v>
      </c>
      <c r="T1209">
        <v>88</v>
      </c>
      <c r="U1209">
        <v>23</v>
      </c>
      <c r="V1209">
        <v>4</v>
      </c>
      <c r="W1209">
        <v>3</v>
      </c>
      <c r="X1209">
        <v>3</v>
      </c>
      <c r="Y1209">
        <v>4.5</v>
      </c>
      <c r="Z1209">
        <v>4.5</v>
      </c>
      <c r="AA1209">
        <v>4.5</v>
      </c>
      <c r="AB1209">
        <v>4.5</v>
      </c>
    </row>
    <row r="1210" spans="1:28" x14ac:dyDescent="0.25">
      <c r="A1210" t="s">
        <v>1236</v>
      </c>
      <c r="B1210" t="s">
        <v>6340</v>
      </c>
      <c r="C1210" t="s">
        <v>10151</v>
      </c>
      <c r="D1210" t="s">
        <v>10170</v>
      </c>
      <c r="E1210">
        <v>37.174427000000001</v>
      </c>
      <c r="F1210">
        <v>-3.5990850000000001</v>
      </c>
      <c r="G1210" t="s">
        <v>10368</v>
      </c>
      <c r="H1210" t="s">
        <v>11829</v>
      </c>
      <c r="I1210" t="s">
        <v>15733</v>
      </c>
      <c r="J1210" t="s">
        <v>16643</v>
      </c>
      <c r="K1210" t="s">
        <v>16784</v>
      </c>
      <c r="L1210" t="s">
        <v>18062</v>
      </c>
      <c r="M1210" t="s">
        <v>18062</v>
      </c>
      <c r="N1210" t="s">
        <v>18062</v>
      </c>
      <c r="O1210">
        <v>2</v>
      </c>
      <c r="P1210">
        <v>14.75</v>
      </c>
      <c r="Q1210">
        <v>3</v>
      </c>
      <c r="R1210">
        <v>4.5</v>
      </c>
      <c r="S1210">
        <v>959</v>
      </c>
      <c r="T1210">
        <v>76</v>
      </c>
      <c r="U1210">
        <v>20</v>
      </c>
      <c r="V1210">
        <v>10</v>
      </c>
      <c r="W1210">
        <v>5</v>
      </c>
      <c r="X1210">
        <v>2</v>
      </c>
      <c r="Y1210">
        <v>4</v>
      </c>
      <c r="Z1210">
        <v>4.5</v>
      </c>
      <c r="AA1210">
        <v>4</v>
      </c>
      <c r="AB1210">
        <v>4</v>
      </c>
    </row>
    <row r="1211" spans="1:28" x14ac:dyDescent="0.25">
      <c r="A1211" t="s">
        <v>1237</v>
      </c>
      <c r="B1211" t="s">
        <v>6341</v>
      </c>
      <c r="C1211" t="s">
        <v>10151</v>
      </c>
      <c r="D1211" t="s">
        <v>10170</v>
      </c>
      <c r="E1211">
        <v>37.175842000000003</v>
      </c>
      <c r="F1211">
        <v>-3.6010409999999999</v>
      </c>
      <c r="G1211" t="s">
        <v>10249</v>
      </c>
      <c r="H1211" t="s">
        <v>11830</v>
      </c>
      <c r="I1211" t="s">
        <v>15815</v>
      </c>
      <c r="J1211" t="s">
        <v>16643</v>
      </c>
      <c r="K1211" t="s">
        <v>17019</v>
      </c>
      <c r="L1211" t="s">
        <v>18062</v>
      </c>
      <c r="M1211" t="s">
        <v>18062</v>
      </c>
      <c r="N1211" t="s">
        <v>18062</v>
      </c>
      <c r="O1211">
        <v>7</v>
      </c>
      <c r="P1211">
        <v>45.5</v>
      </c>
      <c r="Q1211">
        <v>14</v>
      </c>
      <c r="R1211">
        <v>4.5</v>
      </c>
      <c r="S1211">
        <v>457</v>
      </c>
      <c r="T1211">
        <v>24</v>
      </c>
      <c r="U1211">
        <v>7</v>
      </c>
      <c r="V1211">
        <v>3</v>
      </c>
      <c r="W1211">
        <v>1</v>
      </c>
      <c r="X1211">
        <v>0</v>
      </c>
      <c r="Y1211">
        <v>4.5</v>
      </c>
      <c r="Z1211">
        <v>4.5</v>
      </c>
      <c r="AA1211">
        <v>4.5</v>
      </c>
      <c r="AB1211">
        <v>4.5</v>
      </c>
    </row>
    <row r="1212" spans="1:28" x14ac:dyDescent="0.25">
      <c r="A1212" t="s">
        <v>1238</v>
      </c>
      <c r="B1212" t="s">
        <v>6342</v>
      </c>
      <c r="C1212" t="s">
        <v>10151</v>
      </c>
      <c r="D1212" t="s">
        <v>10170</v>
      </c>
      <c r="E1212">
        <v>37.172350000000002</v>
      </c>
      <c r="F1212">
        <v>-3.6031770000000001</v>
      </c>
      <c r="G1212" t="s">
        <v>10249</v>
      </c>
      <c r="H1212" t="s">
        <v>11831</v>
      </c>
      <c r="I1212" t="s">
        <v>15733</v>
      </c>
      <c r="J1212" t="s">
        <v>16643</v>
      </c>
      <c r="K1212" t="s">
        <v>17084</v>
      </c>
      <c r="L1212" t="s">
        <v>18062</v>
      </c>
      <c r="M1212" t="s">
        <v>18062</v>
      </c>
      <c r="N1212" t="s">
        <v>18062</v>
      </c>
      <c r="O1212">
        <v>5</v>
      </c>
      <c r="P1212">
        <v>29</v>
      </c>
      <c r="Q1212">
        <v>10</v>
      </c>
      <c r="R1212">
        <v>4.5</v>
      </c>
      <c r="S1212">
        <v>1805</v>
      </c>
      <c r="T1212">
        <v>337</v>
      </c>
      <c r="U1212">
        <v>30</v>
      </c>
      <c r="V1212">
        <v>6</v>
      </c>
      <c r="W1212">
        <v>5</v>
      </c>
      <c r="X1212">
        <v>7</v>
      </c>
      <c r="Y1212">
        <v>4.5</v>
      </c>
      <c r="Z1212">
        <v>4.5</v>
      </c>
      <c r="AA1212">
        <v>4.5</v>
      </c>
      <c r="AB1212">
        <v>4.5</v>
      </c>
    </row>
    <row r="1213" spans="1:28" x14ac:dyDescent="0.25">
      <c r="A1213" t="s">
        <v>1239</v>
      </c>
      <c r="B1213" t="s">
        <v>6343</v>
      </c>
      <c r="C1213" t="s">
        <v>10151</v>
      </c>
      <c r="D1213" t="s">
        <v>10170</v>
      </c>
      <c r="E1213">
        <v>37.178019999999997</v>
      </c>
      <c r="F1213">
        <v>-3.593737</v>
      </c>
      <c r="G1213" t="s">
        <v>10368</v>
      </c>
      <c r="H1213" t="s">
        <v>11832</v>
      </c>
      <c r="I1213" t="s">
        <v>16024</v>
      </c>
      <c r="J1213" t="s">
        <v>16643</v>
      </c>
      <c r="K1213" t="s">
        <v>17085</v>
      </c>
      <c r="L1213" t="s">
        <v>18062</v>
      </c>
      <c r="M1213" t="s">
        <v>18062</v>
      </c>
      <c r="N1213" t="s">
        <v>18062</v>
      </c>
      <c r="O1213">
        <v>5</v>
      </c>
      <c r="P1213">
        <v>49</v>
      </c>
      <c r="Q1213">
        <v>8</v>
      </c>
      <c r="R1213">
        <v>4</v>
      </c>
      <c r="S1213">
        <v>1020</v>
      </c>
      <c r="T1213">
        <v>213</v>
      </c>
      <c r="U1213">
        <v>133</v>
      </c>
      <c r="V1213">
        <v>21</v>
      </c>
      <c r="W1213">
        <v>10</v>
      </c>
      <c r="X1213">
        <v>6</v>
      </c>
      <c r="Y1213">
        <v>4</v>
      </c>
      <c r="Z1213">
        <v>4.5</v>
      </c>
      <c r="AA1213">
        <v>4</v>
      </c>
      <c r="AB1213">
        <v>4</v>
      </c>
    </row>
    <row r="1214" spans="1:28" x14ac:dyDescent="0.25">
      <c r="A1214" t="s">
        <v>1240</v>
      </c>
      <c r="B1214" t="s">
        <v>6344</v>
      </c>
      <c r="C1214" t="s">
        <v>10151</v>
      </c>
      <c r="D1214" t="s">
        <v>10170</v>
      </c>
      <c r="E1214">
        <v>37.172809999999998</v>
      </c>
      <c r="F1214">
        <v>-3.598554</v>
      </c>
      <c r="G1214" t="s">
        <v>10314</v>
      </c>
      <c r="H1214" t="s">
        <v>11833</v>
      </c>
      <c r="I1214" t="s">
        <v>15788</v>
      </c>
      <c r="J1214" t="s">
        <v>16643</v>
      </c>
      <c r="K1214" t="s">
        <v>16733</v>
      </c>
      <c r="L1214" t="s">
        <v>18063</v>
      </c>
      <c r="M1214" t="s">
        <v>18063</v>
      </c>
      <c r="N1214" t="s">
        <v>18062</v>
      </c>
      <c r="O1214">
        <v>7</v>
      </c>
      <c r="P1214">
        <v>49</v>
      </c>
      <c r="Q1214">
        <v>14</v>
      </c>
      <c r="R1214">
        <v>4</v>
      </c>
      <c r="S1214">
        <v>365</v>
      </c>
      <c r="T1214">
        <v>16</v>
      </c>
      <c r="U1214">
        <v>9</v>
      </c>
      <c r="V1214">
        <v>4</v>
      </c>
      <c r="W1214">
        <v>1</v>
      </c>
      <c r="X1214">
        <v>3</v>
      </c>
      <c r="Y1214">
        <v>4.5</v>
      </c>
      <c r="Z1214">
        <v>4.5</v>
      </c>
      <c r="AA1214">
        <v>4</v>
      </c>
      <c r="AB1214">
        <v>4.5</v>
      </c>
    </row>
    <row r="1215" spans="1:28" x14ac:dyDescent="0.25">
      <c r="A1215" t="s">
        <v>1241</v>
      </c>
      <c r="B1215" t="s">
        <v>6345</v>
      </c>
      <c r="C1215" t="s">
        <v>10151</v>
      </c>
      <c r="D1215" t="s">
        <v>10170</v>
      </c>
      <c r="E1215">
        <v>37.176049999999996</v>
      </c>
      <c r="F1215">
        <v>-3.5966119999999999</v>
      </c>
      <c r="G1215" t="s">
        <v>10249</v>
      </c>
      <c r="H1215" t="s">
        <v>11834</v>
      </c>
      <c r="I1215" t="s">
        <v>16025</v>
      </c>
      <c r="J1215" t="s">
        <v>16645</v>
      </c>
      <c r="K1215" t="s">
        <v>17086</v>
      </c>
      <c r="L1215" t="s">
        <v>18062</v>
      </c>
      <c r="M1215" t="s">
        <v>18062</v>
      </c>
      <c r="N1215" t="s">
        <v>18063</v>
      </c>
      <c r="O1215">
        <v>6</v>
      </c>
      <c r="P1215">
        <v>39</v>
      </c>
      <c r="Q1215">
        <v>11</v>
      </c>
      <c r="R1215">
        <v>5</v>
      </c>
      <c r="S1215">
        <v>1324</v>
      </c>
      <c r="T1215">
        <v>313</v>
      </c>
      <c r="U1215">
        <v>43</v>
      </c>
      <c r="V1215">
        <v>13</v>
      </c>
      <c r="W1215">
        <v>8</v>
      </c>
      <c r="X1215">
        <v>5</v>
      </c>
      <c r="Y1215">
        <v>5</v>
      </c>
      <c r="Z1215">
        <v>5</v>
      </c>
      <c r="AA1215">
        <v>5</v>
      </c>
      <c r="AB1215">
        <v>4.5</v>
      </c>
    </row>
    <row r="1216" spans="1:28" x14ac:dyDescent="0.25">
      <c r="A1216" t="s">
        <v>1242</v>
      </c>
      <c r="B1216" t="s">
        <v>6346</v>
      </c>
      <c r="C1216" t="s">
        <v>10151</v>
      </c>
      <c r="D1216" t="s">
        <v>10170</v>
      </c>
      <c r="E1216">
        <v>37.168900000000001</v>
      </c>
      <c r="F1216">
        <v>-3.6015440000000001</v>
      </c>
      <c r="G1216" t="s">
        <v>10249</v>
      </c>
      <c r="H1216" t="s">
        <v>11835</v>
      </c>
      <c r="I1216" t="s">
        <v>15733</v>
      </c>
      <c r="J1216" t="s">
        <v>16643</v>
      </c>
      <c r="K1216" t="s">
        <v>16666</v>
      </c>
      <c r="L1216" t="s">
        <v>18062</v>
      </c>
      <c r="M1216" t="s">
        <v>18062</v>
      </c>
      <c r="N1216" t="s">
        <v>18062</v>
      </c>
      <c r="O1216">
        <v>7</v>
      </c>
      <c r="P1216">
        <v>87</v>
      </c>
      <c r="Q1216">
        <v>7</v>
      </c>
      <c r="R1216">
        <v>4.5</v>
      </c>
      <c r="S1216">
        <v>401</v>
      </c>
      <c r="T1216">
        <v>29</v>
      </c>
      <c r="U1216">
        <v>5</v>
      </c>
      <c r="V1216">
        <v>1</v>
      </c>
      <c r="W1216">
        <v>1</v>
      </c>
      <c r="X1216">
        <v>0</v>
      </c>
      <c r="Y1216">
        <v>4.5</v>
      </c>
      <c r="Z1216">
        <v>4.5</v>
      </c>
      <c r="AA1216">
        <v>4.5</v>
      </c>
      <c r="AB1216">
        <v>5</v>
      </c>
    </row>
    <row r="1217" spans="1:28" x14ac:dyDescent="0.25">
      <c r="A1217" t="s">
        <v>1243</v>
      </c>
      <c r="B1217" t="s">
        <v>6347</v>
      </c>
      <c r="C1217" t="s">
        <v>10151</v>
      </c>
      <c r="D1217" t="s">
        <v>10170</v>
      </c>
      <c r="E1217">
        <v>37.170810000000003</v>
      </c>
      <c r="F1217">
        <v>-3.5990890000000002</v>
      </c>
      <c r="G1217" t="s">
        <v>10249</v>
      </c>
      <c r="H1217" t="s">
        <v>11836</v>
      </c>
      <c r="I1217" t="s">
        <v>15761</v>
      </c>
      <c r="J1217" t="s">
        <v>16645</v>
      </c>
      <c r="K1217" t="s">
        <v>16741</v>
      </c>
      <c r="L1217" t="s">
        <v>18062</v>
      </c>
      <c r="M1217" t="s">
        <v>18063</v>
      </c>
      <c r="N1217" t="s">
        <v>18062</v>
      </c>
      <c r="O1217">
        <v>6</v>
      </c>
      <c r="P1217">
        <v>54</v>
      </c>
      <c r="Q1217">
        <v>12</v>
      </c>
      <c r="R1217">
        <v>4.5</v>
      </c>
      <c r="S1217">
        <v>526</v>
      </c>
      <c r="T1217">
        <v>48</v>
      </c>
      <c r="U1217">
        <v>12</v>
      </c>
      <c r="V1217">
        <v>4</v>
      </c>
      <c r="W1217">
        <v>0</v>
      </c>
      <c r="X1217">
        <v>1</v>
      </c>
      <c r="Y1217">
        <v>4.5</v>
      </c>
      <c r="Z1217">
        <v>4.5</v>
      </c>
      <c r="AA1217">
        <v>4.5</v>
      </c>
      <c r="AB1217">
        <v>4</v>
      </c>
    </row>
    <row r="1218" spans="1:28" x14ac:dyDescent="0.25">
      <c r="A1218" t="s">
        <v>1244</v>
      </c>
      <c r="B1218" t="s">
        <v>6348</v>
      </c>
      <c r="C1218" t="s">
        <v>10151</v>
      </c>
      <c r="D1218" t="s">
        <v>10170</v>
      </c>
      <c r="E1218">
        <v>37.173459999999999</v>
      </c>
      <c r="F1218">
        <v>-3.6091570000000002</v>
      </c>
      <c r="G1218" t="s">
        <v>10249</v>
      </c>
      <c r="H1218" t="s">
        <v>11837</v>
      </c>
      <c r="I1218" t="s">
        <v>15815</v>
      </c>
      <c r="J1218" t="s">
        <v>16643</v>
      </c>
      <c r="K1218" t="s">
        <v>16755</v>
      </c>
      <c r="L1218" t="s">
        <v>18062</v>
      </c>
      <c r="M1218" t="s">
        <v>18062</v>
      </c>
      <c r="N1218" t="s">
        <v>18062</v>
      </c>
      <c r="O1218">
        <v>7</v>
      </c>
      <c r="P1218">
        <v>45</v>
      </c>
      <c r="Q1218">
        <v>14</v>
      </c>
      <c r="R1218">
        <v>4.5</v>
      </c>
      <c r="S1218">
        <v>1261</v>
      </c>
      <c r="T1218">
        <v>50</v>
      </c>
      <c r="U1218">
        <v>12</v>
      </c>
      <c r="V1218">
        <v>1</v>
      </c>
      <c r="W1218">
        <v>0</v>
      </c>
      <c r="X1218">
        <v>1</v>
      </c>
      <c r="Y1218">
        <v>4.5</v>
      </c>
      <c r="Z1218">
        <v>4.5</v>
      </c>
      <c r="AA1218">
        <v>4.5</v>
      </c>
      <c r="AB1218">
        <v>4.5</v>
      </c>
    </row>
    <row r="1219" spans="1:28" x14ac:dyDescent="0.25">
      <c r="A1219" t="s">
        <v>1245</v>
      </c>
      <c r="B1219" t="s">
        <v>6349</v>
      </c>
      <c r="C1219" t="s">
        <v>10151</v>
      </c>
      <c r="D1219" t="s">
        <v>10170</v>
      </c>
      <c r="E1219">
        <v>37.175727999999999</v>
      </c>
      <c r="F1219">
        <v>-3.6007729999999998</v>
      </c>
      <c r="G1219" t="s">
        <v>10242</v>
      </c>
      <c r="H1219" t="s">
        <v>11838</v>
      </c>
      <c r="I1219" t="s">
        <v>15734</v>
      </c>
      <c r="J1219" t="s">
        <v>16643</v>
      </c>
      <c r="K1219" t="s">
        <v>16742</v>
      </c>
      <c r="L1219" t="s">
        <v>18062</v>
      </c>
      <c r="M1219" t="s">
        <v>18063</v>
      </c>
      <c r="N1219" t="s">
        <v>18062</v>
      </c>
      <c r="O1219">
        <v>7</v>
      </c>
      <c r="P1219">
        <v>66.5</v>
      </c>
      <c r="Q1219">
        <v>7</v>
      </c>
      <c r="R1219">
        <v>4.5</v>
      </c>
      <c r="S1219">
        <v>1647</v>
      </c>
      <c r="T1219">
        <v>134</v>
      </c>
      <c r="U1219">
        <v>52</v>
      </c>
      <c r="V1219">
        <v>23</v>
      </c>
      <c r="W1219">
        <v>11</v>
      </c>
      <c r="X1219">
        <v>7</v>
      </c>
      <c r="Y1219">
        <v>4</v>
      </c>
      <c r="Z1219">
        <v>4.5</v>
      </c>
      <c r="AA1219">
        <v>4</v>
      </c>
      <c r="AB1219">
        <v>4.5</v>
      </c>
    </row>
    <row r="1220" spans="1:28" x14ac:dyDescent="0.25">
      <c r="A1220" t="s">
        <v>1246</v>
      </c>
      <c r="B1220" t="s">
        <v>6350</v>
      </c>
      <c r="C1220" t="s">
        <v>10151</v>
      </c>
      <c r="D1220" t="s">
        <v>10170</v>
      </c>
      <c r="E1220">
        <v>37.168101999999998</v>
      </c>
      <c r="F1220">
        <v>-3.595739</v>
      </c>
      <c r="G1220" t="s">
        <v>10324</v>
      </c>
      <c r="H1220" t="s">
        <v>11839</v>
      </c>
      <c r="I1220" t="s">
        <v>15848</v>
      </c>
      <c r="J1220" t="s">
        <v>16643</v>
      </c>
      <c r="K1220" t="s">
        <v>16804</v>
      </c>
      <c r="L1220" t="s">
        <v>18062</v>
      </c>
      <c r="M1220" t="s">
        <v>18062</v>
      </c>
      <c r="N1220" t="s">
        <v>18062</v>
      </c>
      <c r="O1220">
        <v>7</v>
      </c>
      <c r="P1220">
        <v>66.5</v>
      </c>
      <c r="Q1220">
        <v>7</v>
      </c>
      <c r="R1220">
        <v>4.5</v>
      </c>
      <c r="S1220">
        <v>930</v>
      </c>
      <c r="T1220">
        <v>36</v>
      </c>
      <c r="U1220">
        <v>25</v>
      </c>
      <c r="V1220">
        <v>7</v>
      </c>
      <c r="W1220">
        <v>4</v>
      </c>
      <c r="X1220">
        <v>1</v>
      </c>
      <c r="Y1220">
        <v>4</v>
      </c>
      <c r="Z1220">
        <v>4.5</v>
      </c>
      <c r="AA1220">
        <v>4</v>
      </c>
      <c r="AB1220">
        <v>5</v>
      </c>
    </row>
    <row r="1221" spans="1:28" x14ac:dyDescent="0.25">
      <c r="A1221" t="s">
        <v>1247</v>
      </c>
      <c r="B1221" t="s">
        <v>6351</v>
      </c>
      <c r="C1221" t="s">
        <v>10151</v>
      </c>
      <c r="D1221" t="s">
        <v>10170</v>
      </c>
      <c r="E1221">
        <v>37.183982999999998</v>
      </c>
      <c r="F1221">
        <v>-3.5936110000000001</v>
      </c>
      <c r="G1221" t="s">
        <v>10236</v>
      </c>
      <c r="H1221" t="s">
        <v>11840</v>
      </c>
      <c r="I1221" t="s">
        <v>15733</v>
      </c>
      <c r="J1221" t="s">
        <v>16643</v>
      </c>
      <c r="K1221" t="s">
        <v>17087</v>
      </c>
      <c r="L1221" t="s">
        <v>18062</v>
      </c>
      <c r="M1221" t="s">
        <v>18062</v>
      </c>
      <c r="N1221" t="s">
        <v>18062</v>
      </c>
      <c r="O1221">
        <v>6</v>
      </c>
      <c r="P1221">
        <v>24</v>
      </c>
      <c r="Q1221">
        <v>6</v>
      </c>
      <c r="R1221">
        <v>4</v>
      </c>
      <c r="S1221">
        <v>951</v>
      </c>
      <c r="T1221">
        <v>86</v>
      </c>
      <c r="U1221">
        <v>35</v>
      </c>
      <c r="V1221">
        <v>11</v>
      </c>
      <c r="W1221">
        <v>4</v>
      </c>
      <c r="X1221">
        <v>8</v>
      </c>
      <c r="Y1221">
        <v>4.5</v>
      </c>
      <c r="Z1221">
        <v>4</v>
      </c>
      <c r="AA1221">
        <v>4.5</v>
      </c>
      <c r="AB1221">
        <v>4</v>
      </c>
    </row>
    <row r="1222" spans="1:28" x14ac:dyDescent="0.25">
      <c r="A1222" t="s">
        <v>1248</v>
      </c>
      <c r="B1222" t="s">
        <v>6352</v>
      </c>
      <c r="C1222" t="s">
        <v>10151</v>
      </c>
      <c r="D1222" t="s">
        <v>10170</v>
      </c>
      <c r="E1222">
        <v>37.177720000000001</v>
      </c>
      <c r="F1222">
        <v>-3.5977899999999998</v>
      </c>
      <c r="G1222" t="s">
        <v>10353</v>
      </c>
      <c r="H1222" t="s">
        <v>11841</v>
      </c>
      <c r="I1222" t="s">
        <v>15761</v>
      </c>
      <c r="J1222" t="s">
        <v>16645</v>
      </c>
      <c r="K1222" t="s">
        <v>16741</v>
      </c>
      <c r="L1222" t="s">
        <v>18063</v>
      </c>
      <c r="M1222" t="s">
        <v>18063</v>
      </c>
      <c r="N1222" t="s">
        <v>18063</v>
      </c>
      <c r="O1222">
        <v>7</v>
      </c>
      <c r="P1222">
        <v>96</v>
      </c>
      <c r="Q1222">
        <v>7</v>
      </c>
      <c r="R1222">
        <v>3.5</v>
      </c>
      <c r="S1222">
        <v>1678</v>
      </c>
      <c r="T1222">
        <v>59</v>
      </c>
      <c r="U1222">
        <v>55</v>
      </c>
      <c r="V1222">
        <v>15</v>
      </c>
      <c r="W1222">
        <v>16</v>
      </c>
      <c r="X1222">
        <v>31</v>
      </c>
      <c r="Y1222">
        <v>3</v>
      </c>
      <c r="Z1222">
        <v>3.5</v>
      </c>
      <c r="AA1222">
        <v>3.5</v>
      </c>
      <c r="AB1222">
        <v>3.5</v>
      </c>
    </row>
    <row r="1223" spans="1:28" x14ac:dyDescent="0.25">
      <c r="A1223" t="s">
        <v>1249</v>
      </c>
      <c r="B1223" t="s">
        <v>6353</v>
      </c>
      <c r="C1223" t="s">
        <v>10151</v>
      </c>
      <c r="D1223" t="s">
        <v>10170</v>
      </c>
      <c r="E1223">
        <v>37.172091999999999</v>
      </c>
      <c r="F1223">
        <v>-3.6042489999999998</v>
      </c>
      <c r="G1223" t="s">
        <v>10441</v>
      </c>
      <c r="H1223" t="s">
        <v>11842</v>
      </c>
      <c r="I1223" t="s">
        <v>15913</v>
      </c>
      <c r="J1223" t="s">
        <v>16643</v>
      </c>
      <c r="K1223" t="s">
        <v>16911</v>
      </c>
      <c r="L1223" t="s">
        <v>18062</v>
      </c>
      <c r="M1223" t="s">
        <v>18062</v>
      </c>
      <c r="N1223" t="s">
        <v>18062</v>
      </c>
      <c r="O1223">
        <v>7</v>
      </c>
      <c r="P1223">
        <v>84</v>
      </c>
      <c r="Q1223">
        <v>7</v>
      </c>
      <c r="R1223">
        <v>4</v>
      </c>
      <c r="S1223">
        <v>1313</v>
      </c>
      <c r="T1223">
        <v>41</v>
      </c>
      <c r="U1223">
        <v>36</v>
      </c>
      <c r="V1223">
        <v>10</v>
      </c>
      <c r="W1223">
        <v>8</v>
      </c>
      <c r="X1223">
        <v>6</v>
      </c>
      <c r="Y1223">
        <v>4</v>
      </c>
      <c r="Z1223">
        <v>3.5</v>
      </c>
      <c r="AA1223">
        <v>4</v>
      </c>
      <c r="AB1223">
        <v>4</v>
      </c>
    </row>
    <row r="1224" spans="1:28" x14ac:dyDescent="0.25">
      <c r="A1224" t="s">
        <v>1250</v>
      </c>
      <c r="B1224" t="s">
        <v>6354</v>
      </c>
      <c r="C1224" t="s">
        <v>10151</v>
      </c>
      <c r="D1224" t="s">
        <v>10170</v>
      </c>
      <c r="E1224">
        <v>37.174187000000003</v>
      </c>
      <c r="F1224">
        <v>-3.585188</v>
      </c>
      <c r="G1224" t="s">
        <v>10401</v>
      </c>
      <c r="H1224" t="s">
        <v>11843</v>
      </c>
      <c r="I1224" t="s">
        <v>15733</v>
      </c>
      <c r="J1224" t="s">
        <v>16643</v>
      </c>
      <c r="K1224" t="s">
        <v>16646</v>
      </c>
      <c r="L1224" t="s">
        <v>18062</v>
      </c>
      <c r="M1224" t="s">
        <v>18062</v>
      </c>
      <c r="N1224" t="s">
        <v>18062</v>
      </c>
      <c r="O1224">
        <v>7</v>
      </c>
      <c r="P1224">
        <v>63</v>
      </c>
      <c r="Q1224">
        <v>7</v>
      </c>
      <c r="R1224">
        <v>4</v>
      </c>
      <c r="S1224">
        <v>726</v>
      </c>
      <c r="T1224">
        <v>98</v>
      </c>
      <c r="U1224">
        <v>113</v>
      </c>
      <c r="V1224">
        <v>36</v>
      </c>
      <c r="W1224">
        <v>12</v>
      </c>
      <c r="X1224">
        <v>19</v>
      </c>
      <c r="Y1224">
        <v>4</v>
      </c>
      <c r="Z1224">
        <v>4</v>
      </c>
      <c r="AA1224">
        <v>4</v>
      </c>
      <c r="AB1224">
        <v>4.5</v>
      </c>
    </row>
    <row r="1225" spans="1:28" x14ac:dyDescent="0.25">
      <c r="A1225" t="s">
        <v>1251</v>
      </c>
      <c r="B1225" t="s">
        <v>6355</v>
      </c>
      <c r="C1225" t="s">
        <v>10151</v>
      </c>
      <c r="D1225" t="s">
        <v>10170</v>
      </c>
      <c r="E1225">
        <v>37.180798000000003</v>
      </c>
      <c r="F1225">
        <v>-3.5897269999999999</v>
      </c>
      <c r="G1225" t="s">
        <v>10442</v>
      </c>
      <c r="H1225" t="s">
        <v>11844</v>
      </c>
      <c r="I1225" t="s">
        <v>15733</v>
      </c>
      <c r="J1225" t="s">
        <v>16643</v>
      </c>
      <c r="K1225" t="s">
        <v>16666</v>
      </c>
      <c r="L1225" t="s">
        <v>18062</v>
      </c>
      <c r="M1225" t="s">
        <v>18062</v>
      </c>
      <c r="N1225" t="s">
        <v>18062</v>
      </c>
      <c r="O1225">
        <v>5</v>
      </c>
      <c r="P1225">
        <v>34</v>
      </c>
      <c r="Q1225">
        <v>5</v>
      </c>
      <c r="R1225">
        <v>4</v>
      </c>
      <c r="S1225">
        <v>916</v>
      </c>
      <c r="T1225">
        <v>167</v>
      </c>
      <c r="U1225">
        <v>92</v>
      </c>
      <c r="V1225">
        <v>43</v>
      </c>
      <c r="W1225">
        <v>21</v>
      </c>
      <c r="X1225">
        <v>17</v>
      </c>
      <c r="Y1225">
        <v>4</v>
      </c>
      <c r="Z1225">
        <v>4</v>
      </c>
      <c r="AA1225">
        <v>3.5</v>
      </c>
      <c r="AB1225">
        <v>4.5</v>
      </c>
    </row>
    <row r="1226" spans="1:28" x14ac:dyDescent="0.25">
      <c r="A1226" t="s">
        <v>1252</v>
      </c>
      <c r="B1226" t="s">
        <v>6356</v>
      </c>
      <c r="C1226" t="s">
        <v>10151</v>
      </c>
      <c r="D1226" t="s">
        <v>10202</v>
      </c>
      <c r="E1226">
        <v>37.255836000000002</v>
      </c>
      <c r="F1226">
        <v>-6.9518409999999999</v>
      </c>
      <c r="G1226" t="s">
        <v>10443</v>
      </c>
      <c r="H1226" t="s">
        <v>11845</v>
      </c>
      <c r="I1226" t="s">
        <v>15733</v>
      </c>
      <c r="J1226" t="s">
        <v>16643</v>
      </c>
      <c r="K1226" t="s">
        <v>16666</v>
      </c>
      <c r="L1226" t="s">
        <v>18062</v>
      </c>
      <c r="M1226" t="s">
        <v>18062</v>
      </c>
      <c r="N1226" t="s">
        <v>18062</v>
      </c>
      <c r="O1226">
        <v>7</v>
      </c>
      <c r="P1226">
        <v>42</v>
      </c>
      <c r="Q1226">
        <v>7</v>
      </c>
      <c r="R1226">
        <v>4</v>
      </c>
      <c r="S1226">
        <v>682</v>
      </c>
      <c r="T1226">
        <v>12</v>
      </c>
      <c r="U1226">
        <v>6</v>
      </c>
      <c r="V1226">
        <v>4</v>
      </c>
      <c r="W1226">
        <v>2</v>
      </c>
      <c r="X1226">
        <v>2</v>
      </c>
      <c r="Y1226">
        <v>4.5</v>
      </c>
      <c r="Z1226">
        <v>4</v>
      </c>
      <c r="AA1226">
        <v>3.5</v>
      </c>
      <c r="AB1226">
        <v>4</v>
      </c>
    </row>
    <row r="1227" spans="1:28" x14ac:dyDescent="0.25">
      <c r="A1227" t="s">
        <v>1253</v>
      </c>
      <c r="B1227" t="s">
        <v>6357</v>
      </c>
      <c r="C1227" t="s">
        <v>10151</v>
      </c>
      <c r="D1227" t="s">
        <v>10202</v>
      </c>
      <c r="E1227">
        <v>37.266013999999998</v>
      </c>
      <c r="F1227">
        <v>-6.9426690000000004</v>
      </c>
      <c r="G1227" t="s">
        <v>10236</v>
      </c>
      <c r="H1227" t="s">
        <v>11846</v>
      </c>
      <c r="I1227" t="s">
        <v>15878</v>
      </c>
      <c r="J1227" t="s">
        <v>16643</v>
      </c>
      <c r="K1227" t="s">
        <v>17088</v>
      </c>
      <c r="L1227" t="s">
        <v>18062</v>
      </c>
      <c r="M1227" t="s">
        <v>18062</v>
      </c>
      <c r="N1227" t="s">
        <v>18062</v>
      </c>
      <c r="O1227">
        <v>6</v>
      </c>
      <c r="P1227">
        <v>81</v>
      </c>
      <c r="Q1227">
        <v>12</v>
      </c>
      <c r="R1227">
        <v>4.5</v>
      </c>
      <c r="S1227">
        <v>576</v>
      </c>
      <c r="T1227">
        <v>7</v>
      </c>
      <c r="U1227">
        <v>0</v>
      </c>
      <c r="V1227">
        <v>0</v>
      </c>
      <c r="W1227">
        <v>0</v>
      </c>
      <c r="X1227">
        <v>0</v>
      </c>
      <c r="Y1227">
        <v>4.5</v>
      </c>
      <c r="Z1227">
        <v>4.5</v>
      </c>
      <c r="AA1227">
        <v>4</v>
      </c>
      <c r="AB1227">
        <v>3.5</v>
      </c>
    </row>
    <row r="1228" spans="1:28" x14ac:dyDescent="0.25">
      <c r="A1228" t="s">
        <v>1254</v>
      </c>
      <c r="B1228" t="s">
        <v>6358</v>
      </c>
      <c r="C1228" t="s">
        <v>10151</v>
      </c>
      <c r="D1228" t="s">
        <v>10202</v>
      </c>
      <c r="E1228">
        <v>37.255375000000001</v>
      </c>
      <c r="F1228">
        <v>-6.9521280000000001</v>
      </c>
      <c r="G1228" t="s">
        <v>10444</v>
      </c>
      <c r="H1228" t="s">
        <v>11847</v>
      </c>
      <c r="I1228" t="s">
        <v>15737</v>
      </c>
      <c r="J1228" t="s">
        <v>16643</v>
      </c>
      <c r="K1228" t="s">
        <v>16659</v>
      </c>
      <c r="L1228" t="s">
        <v>18062</v>
      </c>
      <c r="M1228" t="s">
        <v>18063</v>
      </c>
      <c r="N1228" t="s">
        <v>18062</v>
      </c>
      <c r="O1228">
        <v>7</v>
      </c>
      <c r="P1228">
        <v>115.5</v>
      </c>
      <c r="Q1228">
        <v>7</v>
      </c>
      <c r="R1228">
        <v>4</v>
      </c>
      <c r="S1228">
        <v>440</v>
      </c>
      <c r="T1228">
        <v>3</v>
      </c>
      <c r="U1228">
        <v>5</v>
      </c>
      <c r="V1228">
        <v>0</v>
      </c>
      <c r="W1228">
        <v>2</v>
      </c>
      <c r="X1228">
        <v>4</v>
      </c>
      <c r="Y1228">
        <v>4</v>
      </c>
      <c r="Z1228">
        <v>4</v>
      </c>
      <c r="AA1228">
        <v>4</v>
      </c>
      <c r="AB1228">
        <v>4</v>
      </c>
    </row>
    <row r="1229" spans="1:28" x14ac:dyDescent="0.25">
      <c r="A1229" t="s">
        <v>1255</v>
      </c>
      <c r="B1229" t="s">
        <v>6359</v>
      </c>
      <c r="C1229" t="s">
        <v>10151</v>
      </c>
      <c r="D1229" t="s">
        <v>10202</v>
      </c>
      <c r="E1229">
        <v>37.255363000000003</v>
      </c>
      <c r="F1229">
        <v>-6.9520960000000001</v>
      </c>
      <c r="G1229" t="s">
        <v>10236</v>
      </c>
      <c r="H1229" t="s">
        <v>11848</v>
      </c>
      <c r="I1229" t="s">
        <v>15733</v>
      </c>
      <c r="J1229" t="s">
        <v>16643</v>
      </c>
      <c r="K1229" t="s">
        <v>16646</v>
      </c>
      <c r="L1229" t="s">
        <v>18062</v>
      </c>
      <c r="M1229" t="s">
        <v>18062</v>
      </c>
      <c r="N1229" t="s">
        <v>18062</v>
      </c>
      <c r="O1229">
        <v>5</v>
      </c>
      <c r="P1229">
        <v>30</v>
      </c>
      <c r="Q1229">
        <v>10</v>
      </c>
      <c r="R1229">
        <v>4.5</v>
      </c>
      <c r="S1229">
        <v>1164</v>
      </c>
      <c r="T1229">
        <v>29</v>
      </c>
      <c r="U1229">
        <v>9</v>
      </c>
      <c r="V1229">
        <v>2</v>
      </c>
      <c r="W1229">
        <v>1</v>
      </c>
      <c r="X1229">
        <v>0</v>
      </c>
      <c r="Y1229">
        <v>4.5</v>
      </c>
      <c r="Z1229">
        <v>4.5</v>
      </c>
      <c r="AA1229">
        <v>4</v>
      </c>
      <c r="AB1229">
        <v>4</v>
      </c>
    </row>
    <row r="1230" spans="1:28" x14ac:dyDescent="0.25">
      <c r="A1230" t="s">
        <v>1256</v>
      </c>
      <c r="B1230" t="s">
        <v>6360</v>
      </c>
      <c r="C1230" t="s">
        <v>10151</v>
      </c>
      <c r="D1230" t="s">
        <v>10202</v>
      </c>
      <c r="E1230">
        <v>37.258809999999997</v>
      </c>
      <c r="F1230">
        <v>-6.9345809999999997</v>
      </c>
      <c r="G1230" t="s">
        <v>10241</v>
      </c>
      <c r="H1230" t="s">
        <v>11849</v>
      </c>
      <c r="I1230" t="s">
        <v>15801</v>
      </c>
      <c r="J1230" t="s">
        <v>16645</v>
      </c>
      <c r="K1230" t="s">
        <v>16688</v>
      </c>
      <c r="L1230" t="s">
        <v>18062</v>
      </c>
      <c r="M1230" t="s">
        <v>18062</v>
      </c>
      <c r="N1230" t="s">
        <v>18062</v>
      </c>
      <c r="O1230">
        <v>6</v>
      </c>
      <c r="P1230">
        <v>36</v>
      </c>
      <c r="Q1230">
        <v>12</v>
      </c>
      <c r="R1230">
        <v>4.5</v>
      </c>
      <c r="S1230">
        <v>484</v>
      </c>
      <c r="T1230">
        <v>11</v>
      </c>
      <c r="U1230">
        <v>1</v>
      </c>
      <c r="V1230">
        <v>1</v>
      </c>
      <c r="W1230">
        <v>0</v>
      </c>
      <c r="X1230">
        <v>0</v>
      </c>
      <c r="Y1230">
        <v>4.5</v>
      </c>
      <c r="Z1230">
        <v>4.5</v>
      </c>
      <c r="AA1230">
        <v>4</v>
      </c>
      <c r="AB1230">
        <v>4</v>
      </c>
    </row>
    <row r="1231" spans="1:28" x14ac:dyDescent="0.25">
      <c r="A1231" t="s">
        <v>1257</v>
      </c>
      <c r="B1231" t="s">
        <v>6361</v>
      </c>
      <c r="C1231" t="s">
        <v>10151</v>
      </c>
      <c r="D1231" t="s">
        <v>10202</v>
      </c>
      <c r="E1231">
        <v>37.256996000000001</v>
      </c>
      <c r="F1231">
        <v>-6.9496349999999998</v>
      </c>
      <c r="G1231" t="s">
        <v>10249</v>
      </c>
      <c r="H1231" t="s">
        <v>11850</v>
      </c>
      <c r="I1231" t="s">
        <v>15748</v>
      </c>
      <c r="J1231" t="s">
        <v>16643</v>
      </c>
      <c r="K1231" t="s">
        <v>16688</v>
      </c>
      <c r="L1231" t="s">
        <v>18062</v>
      </c>
      <c r="M1231" t="s">
        <v>18062</v>
      </c>
      <c r="N1231" t="s">
        <v>18062</v>
      </c>
      <c r="O1231">
        <v>7</v>
      </c>
      <c r="P1231">
        <v>109</v>
      </c>
      <c r="Q1231">
        <v>7</v>
      </c>
      <c r="R1231">
        <v>4</v>
      </c>
      <c r="S1231">
        <v>348</v>
      </c>
      <c r="T1231">
        <v>6</v>
      </c>
      <c r="U1231">
        <v>3</v>
      </c>
      <c r="V1231">
        <v>1</v>
      </c>
      <c r="W1231">
        <v>0</v>
      </c>
      <c r="X1231">
        <v>0</v>
      </c>
      <c r="Y1231">
        <v>4</v>
      </c>
      <c r="Z1231">
        <v>4</v>
      </c>
      <c r="AA1231">
        <v>4.5</v>
      </c>
      <c r="AB1231">
        <v>4</v>
      </c>
    </row>
    <row r="1232" spans="1:28" x14ac:dyDescent="0.25">
      <c r="A1232" t="s">
        <v>1258</v>
      </c>
      <c r="B1232" t="s">
        <v>6362</v>
      </c>
      <c r="C1232" t="s">
        <v>10151</v>
      </c>
      <c r="D1232" t="s">
        <v>10202</v>
      </c>
      <c r="E1232">
        <v>37.254170000000002</v>
      </c>
      <c r="F1232">
        <v>-6.9488750000000001</v>
      </c>
      <c r="G1232" t="s">
        <v>10324</v>
      </c>
      <c r="H1232" t="s">
        <v>11851</v>
      </c>
      <c r="I1232" t="s">
        <v>15733</v>
      </c>
      <c r="J1232" t="s">
        <v>16643</v>
      </c>
      <c r="K1232" t="s">
        <v>16666</v>
      </c>
      <c r="L1232" t="s">
        <v>18062</v>
      </c>
      <c r="M1232" t="s">
        <v>18062</v>
      </c>
      <c r="N1232" t="s">
        <v>18062</v>
      </c>
      <c r="O1232">
        <v>5</v>
      </c>
      <c r="P1232">
        <v>80</v>
      </c>
      <c r="Q1232">
        <v>5</v>
      </c>
      <c r="R1232">
        <v>4.5</v>
      </c>
      <c r="S1232">
        <v>330</v>
      </c>
      <c r="T1232">
        <v>7</v>
      </c>
      <c r="U1232">
        <v>2</v>
      </c>
      <c r="V1232">
        <v>0</v>
      </c>
      <c r="W1232">
        <v>0</v>
      </c>
      <c r="X1232">
        <v>0</v>
      </c>
      <c r="Y1232">
        <v>4.5</v>
      </c>
      <c r="Z1232">
        <v>4.5</v>
      </c>
      <c r="AA1232">
        <v>4.5</v>
      </c>
      <c r="AB1232">
        <v>4.5</v>
      </c>
    </row>
    <row r="1233" spans="1:28" x14ac:dyDescent="0.25">
      <c r="A1233" t="s">
        <v>1259</v>
      </c>
      <c r="B1233" t="s">
        <v>6363</v>
      </c>
      <c r="C1233" t="s">
        <v>10151</v>
      </c>
      <c r="D1233" t="s">
        <v>10202</v>
      </c>
      <c r="E1233">
        <v>37.255465999999998</v>
      </c>
      <c r="F1233">
        <v>-6.9482030000000004</v>
      </c>
      <c r="G1233" t="s">
        <v>10249</v>
      </c>
      <c r="H1233" t="s">
        <v>11852</v>
      </c>
      <c r="I1233" t="s">
        <v>15733</v>
      </c>
      <c r="J1233" t="s">
        <v>16643</v>
      </c>
      <c r="K1233" t="s">
        <v>16666</v>
      </c>
      <c r="L1233" t="s">
        <v>18062</v>
      </c>
      <c r="M1233" t="s">
        <v>18062</v>
      </c>
      <c r="N1233" t="s">
        <v>18062</v>
      </c>
      <c r="O1233">
        <v>7</v>
      </c>
      <c r="P1233">
        <v>112</v>
      </c>
      <c r="Q1233">
        <v>7</v>
      </c>
      <c r="R1233">
        <v>4</v>
      </c>
      <c r="S1233">
        <v>681</v>
      </c>
      <c r="T1233">
        <v>17</v>
      </c>
      <c r="U1233">
        <v>9</v>
      </c>
      <c r="V1233">
        <v>1</v>
      </c>
      <c r="W1233">
        <v>1</v>
      </c>
      <c r="X1233">
        <v>2</v>
      </c>
      <c r="Y1233">
        <v>4.5</v>
      </c>
      <c r="Z1233">
        <v>4</v>
      </c>
      <c r="AA1233">
        <v>4</v>
      </c>
      <c r="AB1233">
        <v>4.5</v>
      </c>
    </row>
    <row r="1234" spans="1:28" x14ac:dyDescent="0.25">
      <c r="A1234" t="s">
        <v>1260</v>
      </c>
      <c r="B1234" t="s">
        <v>6364</v>
      </c>
      <c r="C1234" t="s">
        <v>10151</v>
      </c>
      <c r="D1234" t="s">
        <v>10193</v>
      </c>
      <c r="E1234">
        <v>37.396946</v>
      </c>
      <c r="F1234">
        <v>-5.9965029999999997</v>
      </c>
      <c r="G1234" t="s">
        <v>10287</v>
      </c>
      <c r="H1234" t="s">
        <v>11853</v>
      </c>
      <c r="I1234" t="s">
        <v>15762</v>
      </c>
      <c r="J1234" t="s">
        <v>16644</v>
      </c>
      <c r="K1234" t="s">
        <v>16666</v>
      </c>
      <c r="L1234" t="s">
        <v>18062</v>
      </c>
      <c r="M1234" t="s">
        <v>18062</v>
      </c>
      <c r="N1234" t="s">
        <v>18062</v>
      </c>
      <c r="O1234">
        <v>7</v>
      </c>
      <c r="P1234">
        <v>114.5</v>
      </c>
      <c r="Q1234">
        <v>13</v>
      </c>
      <c r="R1234">
        <v>4.5</v>
      </c>
      <c r="S1234">
        <v>1560</v>
      </c>
      <c r="T1234">
        <v>374</v>
      </c>
      <c r="U1234">
        <v>57</v>
      </c>
      <c r="V1234">
        <v>23</v>
      </c>
      <c r="W1234">
        <v>9</v>
      </c>
      <c r="X1234">
        <v>7</v>
      </c>
      <c r="Y1234">
        <v>4.5</v>
      </c>
      <c r="Z1234">
        <v>4.5</v>
      </c>
      <c r="AA1234">
        <v>4</v>
      </c>
      <c r="AB1234">
        <v>4.5</v>
      </c>
    </row>
    <row r="1235" spans="1:28" x14ac:dyDescent="0.25">
      <c r="A1235" t="s">
        <v>1261</v>
      </c>
      <c r="B1235" t="s">
        <v>6365</v>
      </c>
      <c r="C1235" t="s">
        <v>10151</v>
      </c>
      <c r="D1235" t="s">
        <v>10193</v>
      </c>
      <c r="E1235">
        <v>37.387070000000001</v>
      </c>
      <c r="F1235">
        <v>-5.9930659999999998</v>
      </c>
      <c r="G1235" t="s">
        <v>10400</v>
      </c>
      <c r="H1235" t="s">
        <v>11854</v>
      </c>
      <c r="I1235" t="s">
        <v>15767</v>
      </c>
      <c r="J1235" t="s">
        <v>16643</v>
      </c>
      <c r="K1235" t="s">
        <v>16695</v>
      </c>
      <c r="L1235" t="s">
        <v>18062</v>
      </c>
      <c r="M1235" t="s">
        <v>18063</v>
      </c>
      <c r="N1235" t="s">
        <v>18063</v>
      </c>
      <c r="O1235">
        <v>7</v>
      </c>
      <c r="P1235">
        <v>105</v>
      </c>
      <c r="Q1235">
        <v>7</v>
      </c>
      <c r="R1235">
        <v>3.5</v>
      </c>
      <c r="S1235">
        <v>1027</v>
      </c>
      <c r="T1235">
        <v>101</v>
      </c>
      <c r="U1235">
        <v>131</v>
      </c>
      <c r="V1235">
        <v>50</v>
      </c>
      <c r="W1235">
        <v>21</v>
      </c>
      <c r="X1235">
        <v>29</v>
      </c>
      <c r="Y1235">
        <v>3.5</v>
      </c>
      <c r="Z1235">
        <v>4</v>
      </c>
      <c r="AA1235">
        <v>3.5</v>
      </c>
      <c r="AB1235">
        <v>3.5</v>
      </c>
    </row>
    <row r="1236" spans="1:28" x14ac:dyDescent="0.25">
      <c r="A1236" t="s">
        <v>1262</v>
      </c>
      <c r="B1236" t="s">
        <v>6366</v>
      </c>
      <c r="C1236" t="s">
        <v>10151</v>
      </c>
      <c r="D1236" t="s">
        <v>10193</v>
      </c>
      <c r="E1236">
        <v>37.378680000000003</v>
      </c>
      <c r="F1236">
        <v>-5.9892450000000004</v>
      </c>
      <c r="G1236" t="s">
        <v>10252</v>
      </c>
      <c r="H1236" t="s">
        <v>11855</v>
      </c>
      <c r="I1236" t="s">
        <v>15733</v>
      </c>
      <c r="J1236" t="s">
        <v>16643</v>
      </c>
      <c r="K1236" t="s">
        <v>16666</v>
      </c>
      <c r="L1236" t="s">
        <v>18062</v>
      </c>
      <c r="M1236" t="s">
        <v>18063</v>
      </c>
      <c r="N1236" t="s">
        <v>18062</v>
      </c>
      <c r="O1236">
        <v>3</v>
      </c>
      <c r="P1236">
        <v>16.5</v>
      </c>
      <c r="Q1236">
        <v>3</v>
      </c>
      <c r="R1236">
        <v>4</v>
      </c>
      <c r="S1236">
        <v>1145</v>
      </c>
      <c r="T1236">
        <v>68</v>
      </c>
      <c r="U1236">
        <v>32</v>
      </c>
      <c r="V1236">
        <v>20</v>
      </c>
      <c r="W1236">
        <v>17</v>
      </c>
      <c r="X1236">
        <v>36</v>
      </c>
      <c r="Y1236">
        <v>4</v>
      </c>
      <c r="Z1236">
        <v>3.5</v>
      </c>
      <c r="AA1236">
        <v>3.5</v>
      </c>
      <c r="AB1236">
        <v>3.5</v>
      </c>
    </row>
    <row r="1237" spans="1:28" x14ac:dyDescent="0.25">
      <c r="A1237" t="s">
        <v>1263</v>
      </c>
      <c r="B1237" t="s">
        <v>6367</v>
      </c>
      <c r="C1237" t="s">
        <v>10151</v>
      </c>
      <c r="D1237" t="s">
        <v>10193</v>
      </c>
      <c r="E1237">
        <v>37.388350000000003</v>
      </c>
      <c r="F1237">
        <v>-5.9997639999999999</v>
      </c>
      <c r="G1237" t="s">
        <v>10265</v>
      </c>
      <c r="H1237" t="s">
        <v>11856</v>
      </c>
      <c r="I1237" t="s">
        <v>15733</v>
      </c>
      <c r="J1237" t="s">
        <v>16643</v>
      </c>
      <c r="K1237" t="s">
        <v>16666</v>
      </c>
      <c r="L1237" t="s">
        <v>18062</v>
      </c>
      <c r="M1237" t="s">
        <v>18063</v>
      </c>
      <c r="N1237" t="s">
        <v>18062</v>
      </c>
      <c r="O1237">
        <v>7</v>
      </c>
      <c r="P1237">
        <v>84</v>
      </c>
      <c r="Q1237">
        <v>7</v>
      </c>
      <c r="R1237">
        <v>3.5</v>
      </c>
      <c r="S1237">
        <v>385</v>
      </c>
      <c r="T1237">
        <v>20</v>
      </c>
      <c r="U1237">
        <v>21</v>
      </c>
      <c r="V1237">
        <v>6</v>
      </c>
      <c r="W1237">
        <v>12</v>
      </c>
      <c r="X1237">
        <v>4</v>
      </c>
      <c r="Y1237">
        <v>4</v>
      </c>
      <c r="Z1237">
        <v>4</v>
      </c>
      <c r="AA1237">
        <v>3.5</v>
      </c>
      <c r="AB1237">
        <v>4</v>
      </c>
    </row>
    <row r="1238" spans="1:28" x14ac:dyDescent="0.25">
      <c r="A1238" t="s">
        <v>1264</v>
      </c>
      <c r="B1238" t="s">
        <v>5499</v>
      </c>
      <c r="C1238" t="s">
        <v>10151</v>
      </c>
      <c r="D1238" t="s">
        <v>10193</v>
      </c>
      <c r="E1238">
        <v>37.389538000000002</v>
      </c>
      <c r="F1238">
        <v>-5.995088</v>
      </c>
      <c r="G1238" t="s">
        <v>10403</v>
      </c>
      <c r="H1238" t="s">
        <v>11857</v>
      </c>
      <c r="I1238" t="s">
        <v>15734</v>
      </c>
      <c r="J1238" t="s">
        <v>16643</v>
      </c>
      <c r="K1238" t="s">
        <v>16655</v>
      </c>
      <c r="L1238" t="s">
        <v>18062</v>
      </c>
      <c r="M1238" t="s">
        <v>18063</v>
      </c>
      <c r="N1238" t="s">
        <v>18062</v>
      </c>
      <c r="O1238">
        <v>6</v>
      </c>
      <c r="P1238">
        <v>51</v>
      </c>
      <c r="Q1238">
        <v>12</v>
      </c>
      <c r="R1238">
        <v>4</v>
      </c>
      <c r="S1238">
        <v>408</v>
      </c>
      <c r="T1238">
        <v>20</v>
      </c>
      <c r="U1238">
        <v>18</v>
      </c>
      <c r="V1238">
        <v>4</v>
      </c>
      <c r="W1238">
        <v>2</v>
      </c>
      <c r="X1238">
        <v>1</v>
      </c>
      <c r="Y1238">
        <v>4</v>
      </c>
      <c r="Z1238">
        <v>3.5</v>
      </c>
      <c r="AA1238">
        <v>3.5</v>
      </c>
      <c r="AB1238">
        <v>3.5</v>
      </c>
    </row>
    <row r="1239" spans="1:28" x14ac:dyDescent="0.25">
      <c r="A1239" t="s">
        <v>1265</v>
      </c>
      <c r="B1239" t="s">
        <v>6368</v>
      </c>
      <c r="C1239" t="s">
        <v>10151</v>
      </c>
      <c r="D1239" t="s">
        <v>10193</v>
      </c>
      <c r="E1239">
        <v>37.390427000000003</v>
      </c>
      <c r="F1239">
        <v>-5.9842110000000002</v>
      </c>
      <c r="G1239" t="s">
        <v>10243</v>
      </c>
      <c r="H1239" t="s">
        <v>11858</v>
      </c>
      <c r="I1239" t="s">
        <v>16026</v>
      </c>
      <c r="J1239" t="s">
        <v>16644</v>
      </c>
      <c r="K1239" t="s">
        <v>16804</v>
      </c>
      <c r="L1239" t="s">
        <v>18062</v>
      </c>
      <c r="M1239" t="s">
        <v>18062</v>
      </c>
      <c r="N1239" t="s">
        <v>18062</v>
      </c>
      <c r="O1239">
        <v>7</v>
      </c>
      <c r="P1239">
        <v>28</v>
      </c>
      <c r="Q1239">
        <v>7</v>
      </c>
      <c r="R1239">
        <v>4</v>
      </c>
      <c r="S1239">
        <v>1003</v>
      </c>
      <c r="T1239">
        <v>89</v>
      </c>
      <c r="U1239">
        <v>40</v>
      </c>
      <c r="V1239">
        <v>22</v>
      </c>
      <c r="W1239">
        <v>17</v>
      </c>
      <c r="X1239">
        <v>17</v>
      </c>
      <c r="Y1239">
        <v>4.5</v>
      </c>
      <c r="Z1239">
        <v>4.5</v>
      </c>
      <c r="AA1239">
        <v>4</v>
      </c>
      <c r="AB1239">
        <v>4.5</v>
      </c>
    </row>
    <row r="1240" spans="1:28" x14ac:dyDescent="0.25">
      <c r="A1240" t="s">
        <v>1266</v>
      </c>
      <c r="B1240" t="s">
        <v>6369</v>
      </c>
      <c r="C1240" t="s">
        <v>10151</v>
      </c>
      <c r="D1240" t="s">
        <v>10193</v>
      </c>
      <c r="E1240">
        <v>37.391807999999997</v>
      </c>
      <c r="F1240">
        <v>-5.9992400000000004</v>
      </c>
      <c r="G1240" t="s">
        <v>10292</v>
      </c>
      <c r="H1240" t="s">
        <v>11859</v>
      </c>
      <c r="I1240" t="s">
        <v>16027</v>
      </c>
      <c r="J1240" t="s">
        <v>16643</v>
      </c>
      <c r="K1240" t="s">
        <v>17089</v>
      </c>
      <c r="L1240" t="s">
        <v>18062</v>
      </c>
      <c r="M1240" t="s">
        <v>18062</v>
      </c>
      <c r="N1240" t="s">
        <v>18062</v>
      </c>
      <c r="O1240">
        <v>6</v>
      </c>
      <c r="P1240">
        <v>18</v>
      </c>
      <c r="Q1240">
        <v>6</v>
      </c>
      <c r="R1240">
        <v>4.5</v>
      </c>
      <c r="S1240">
        <v>782</v>
      </c>
      <c r="T1240">
        <v>136</v>
      </c>
      <c r="U1240">
        <v>42</v>
      </c>
      <c r="V1240">
        <v>22</v>
      </c>
      <c r="W1240">
        <v>10</v>
      </c>
      <c r="X1240">
        <v>4</v>
      </c>
      <c r="Y1240">
        <v>4.5</v>
      </c>
      <c r="Z1240">
        <v>4.5</v>
      </c>
      <c r="AA1240">
        <v>4</v>
      </c>
      <c r="AB1240">
        <v>4.5</v>
      </c>
    </row>
    <row r="1241" spans="1:28" x14ac:dyDescent="0.25">
      <c r="A1241" t="s">
        <v>1267</v>
      </c>
      <c r="B1241" t="s">
        <v>6370</v>
      </c>
      <c r="C1241" t="s">
        <v>10151</v>
      </c>
      <c r="D1241" t="s">
        <v>10193</v>
      </c>
      <c r="E1241">
        <v>37.390903000000002</v>
      </c>
      <c r="F1241">
        <v>-5.9988200000000003</v>
      </c>
      <c r="G1241" t="s">
        <v>10245</v>
      </c>
      <c r="H1241" t="s">
        <v>11860</v>
      </c>
      <c r="I1241" t="s">
        <v>15733</v>
      </c>
      <c r="J1241" t="s">
        <v>16643</v>
      </c>
      <c r="K1241" t="s">
        <v>16666</v>
      </c>
      <c r="L1241" t="s">
        <v>18062</v>
      </c>
      <c r="M1241" t="s">
        <v>18063</v>
      </c>
      <c r="N1241" t="s">
        <v>18062</v>
      </c>
      <c r="O1241">
        <v>7</v>
      </c>
      <c r="P1241">
        <v>73.5</v>
      </c>
      <c r="Q1241">
        <v>7</v>
      </c>
      <c r="R1241">
        <v>4.5</v>
      </c>
      <c r="S1241">
        <v>1520</v>
      </c>
      <c r="T1241">
        <v>244</v>
      </c>
      <c r="U1241">
        <v>76</v>
      </c>
      <c r="V1241">
        <v>28</v>
      </c>
      <c r="W1241">
        <v>5</v>
      </c>
      <c r="X1241">
        <v>6</v>
      </c>
      <c r="Y1241">
        <v>4.5</v>
      </c>
      <c r="Z1241">
        <v>4.5</v>
      </c>
      <c r="AA1241">
        <v>4</v>
      </c>
      <c r="AB1241">
        <v>4.5</v>
      </c>
    </row>
    <row r="1242" spans="1:28" x14ac:dyDescent="0.25">
      <c r="A1242" t="s">
        <v>1268</v>
      </c>
      <c r="B1242" t="s">
        <v>6371</v>
      </c>
      <c r="C1242" t="s">
        <v>10151</v>
      </c>
      <c r="D1242" t="s">
        <v>10193</v>
      </c>
      <c r="E1242">
        <v>37.386127000000002</v>
      </c>
      <c r="F1242">
        <v>-5.9915510000000003</v>
      </c>
      <c r="G1242" t="s">
        <v>10297</v>
      </c>
      <c r="H1242" t="s">
        <v>11861</v>
      </c>
      <c r="I1242" t="s">
        <v>15877</v>
      </c>
      <c r="J1242" t="s">
        <v>16643</v>
      </c>
      <c r="K1242" t="s">
        <v>16668</v>
      </c>
      <c r="L1242" t="s">
        <v>18062</v>
      </c>
      <c r="M1242" t="s">
        <v>18063</v>
      </c>
      <c r="N1242" t="s">
        <v>18062</v>
      </c>
      <c r="O1242">
        <v>7</v>
      </c>
      <c r="P1242">
        <v>73.5</v>
      </c>
      <c r="Q1242">
        <v>7</v>
      </c>
      <c r="R1242">
        <v>4</v>
      </c>
      <c r="S1242">
        <v>1210</v>
      </c>
      <c r="T1242">
        <v>127</v>
      </c>
      <c r="U1242">
        <v>109</v>
      </c>
      <c r="V1242">
        <v>51</v>
      </c>
      <c r="W1242">
        <v>22</v>
      </c>
      <c r="X1242">
        <v>36</v>
      </c>
      <c r="Y1242">
        <v>4</v>
      </c>
      <c r="Z1242">
        <v>3.5</v>
      </c>
      <c r="AA1242">
        <v>3.5</v>
      </c>
      <c r="AB1242">
        <v>3.5</v>
      </c>
    </row>
    <row r="1243" spans="1:28" x14ac:dyDescent="0.25">
      <c r="A1243" t="s">
        <v>1269</v>
      </c>
      <c r="B1243" t="s">
        <v>6372</v>
      </c>
      <c r="C1243" t="s">
        <v>10151</v>
      </c>
      <c r="D1243" t="s">
        <v>10193</v>
      </c>
      <c r="E1243">
        <v>37.386116000000001</v>
      </c>
      <c r="F1243">
        <v>-5.9899040000000001</v>
      </c>
      <c r="G1243" t="s">
        <v>10251</v>
      </c>
      <c r="H1243" t="s">
        <v>11862</v>
      </c>
      <c r="I1243" t="s">
        <v>15771</v>
      </c>
      <c r="J1243" t="s">
        <v>16643</v>
      </c>
      <c r="K1243" t="s">
        <v>16903</v>
      </c>
      <c r="L1243" t="s">
        <v>18062</v>
      </c>
      <c r="M1243" t="s">
        <v>18062</v>
      </c>
      <c r="N1243" t="s">
        <v>18062</v>
      </c>
      <c r="O1243">
        <v>7</v>
      </c>
      <c r="P1243">
        <v>45.5</v>
      </c>
      <c r="Q1243">
        <v>14</v>
      </c>
      <c r="R1243">
        <v>4</v>
      </c>
      <c r="S1243">
        <v>2698</v>
      </c>
      <c r="T1243">
        <v>626</v>
      </c>
      <c r="U1243">
        <v>260</v>
      </c>
      <c r="V1243">
        <v>85</v>
      </c>
      <c r="W1243">
        <v>41</v>
      </c>
      <c r="X1243">
        <v>43</v>
      </c>
      <c r="Y1243">
        <v>4</v>
      </c>
      <c r="Z1243">
        <v>4.5</v>
      </c>
      <c r="AA1243">
        <v>4</v>
      </c>
      <c r="AB1243">
        <v>4.5</v>
      </c>
    </row>
    <row r="1244" spans="1:28" x14ac:dyDescent="0.25">
      <c r="A1244" t="s">
        <v>1270</v>
      </c>
      <c r="B1244" t="s">
        <v>6373</v>
      </c>
      <c r="C1244" t="s">
        <v>10151</v>
      </c>
      <c r="D1244" t="s">
        <v>10193</v>
      </c>
      <c r="E1244">
        <v>37.381847</v>
      </c>
      <c r="F1244">
        <v>-5.9979899999999997</v>
      </c>
      <c r="G1244" t="s">
        <v>10353</v>
      </c>
      <c r="H1244" t="s">
        <v>11863</v>
      </c>
      <c r="I1244" t="s">
        <v>16028</v>
      </c>
      <c r="J1244" t="s">
        <v>16644</v>
      </c>
      <c r="K1244" t="s">
        <v>16735</v>
      </c>
      <c r="L1244" t="s">
        <v>18062</v>
      </c>
      <c r="M1244" t="s">
        <v>18062</v>
      </c>
      <c r="N1244" t="s">
        <v>18062</v>
      </c>
      <c r="O1244">
        <v>7</v>
      </c>
      <c r="P1244">
        <v>52.5</v>
      </c>
      <c r="Q1244">
        <v>14</v>
      </c>
      <c r="R1244">
        <v>3.5</v>
      </c>
      <c r="S1244">
        <v>2029</v>
      </c>
      <c r="T1244">
        <v>162</v>
      </c>
      <c r="U1244">
        <v>100</v>
      </c>
      <c r="V1244">
        <v>67</v>
      </c>
      <c r="W1244">
        <v>58</v>
      </c>
      <c r="X1244">
        <v>62</v>
      </c>
      <c r="Y1244">
        <v>4</v>
      </c>
      <c r="Z1244">
        <v>4</v>
      </c>
      <c r="AA1244">
        <v>3.5</v>
      </c>
      <c r="AB1244">
        <v>4.5</v>
      </c>
    </row>
    <row r="1245" spans="1:28" x14ac:dyDescent="0.25">
      <c r="A1245" t="s">
        <v>1271</v>
      </c>
      <c r="B1245" t="s">
        <v>6374</v>
      </c>
      <c r="C1245" t="s">
        <v>10151</v>
      </c>
      <c r="D1245" t="s">
        <v>10193</v>
      </c>
      <c r="E1245">
        <v>37.385998000000001</v>
      </c>
      <c r="F1245">
        <v>-6.0042669999999996</v>
      </c>
      <c r="G1245" t="s">
        <v>10268</v>
      </c>
      <c r="H1245" t="s">
        <v>11864</v>
      </c>
      <c r="I1245" t="s">
        <v>16029</v>
      </c>
      <c r="J1245" t="s">
        <v>16643</v>
      </c>
      <c r="K1245" t="s">
        <v>17090</v>
      </c>
      <c r="L1245" t="s">
        <v>18062</v>
      </c>
      <c r="M1245" t="s">
        <v>18063</v>
      </c>
      <c r="N1245" t="s">
        <v>18063</v>
      </c>
      <c r="O1245">
        <v>7</v>
      </c>
      <c r="P1245">
        <v>84</v>
      </c>
      <c r="Q1245">
        <v>7</v>
      </c>
      <c r="R1245">
        <v>3.5</v>
      </c>
      <c r="S1245">
        <v>899</v>
      </c>
      <c r="T1245">
        <v>79</v>
      </c>
      <c r="U1245">
        <v>76</v>
      </c>
      <c r="V1245">
        <v>22</v>
      </c>
      <c r="W1245">
        <v>11</v>
      </c>
      <c r="X1245">
        <v>17</v>
      </c>
      <c r="Y1245">
        <v>4</v>
      </c>
      <c r="Z1245">
        <v>3.5</v>
      </c>
      <c r="AA1245">
        <v>3.5</v>
      </c>
      <c r="AB1245">
        <v>4</v>
      </c>
    </row>
    <row r="1246" spans="1:28" x14ac:dyDescent="0.25">
      <c r="A1246" t="s">
        <v>1272</v>
      </c>
      <c r="B1246" t="s">
        <v>6375</v>
      </c>
      <c r="C1246" t="s">
        <v>10151</v>
      </c>
      <c r="D1246" t="s">
        <v>10193</v>
      </c>
      <c r="E1246">
        <v>37.385917999999997</v>
      </c>
      <c r="F1246">
        <v>-5.9868649999999999</v>
      </c>
      <c r="G1246" t="s">
        <v>10298</v>
      </c>
      <c r="H1246" t="s">
        <v>11865</v>
      </c>
      <c r="I1246" t="s">
        <v>15733</v>
      </c>
      <c r="J1246" t="s">
        <v>16643</v>
      </c>
      <c r="K1246" t="s">
        <v>16666</v>
      </c>
      <c r="L1246" t="s">
        <v>18062</v>
      </c>
      <c r="M1246" t="s">
        <v>18062</v>
      </c>
      <c r="N1246" t="s">
        <v>18062</v>
      </c>
      <c r="O1246">
        <v>7</v>
      </c>
      <c r="P1246">
        <v>112</v>
      </c>
      <c r="Q1246">
        <v>7</v>
      </c>
      <c r="R1246">
        <v>4</v>
      </c>
      <c r="S1246">
        <v>1145</v>
      </c>
      <c r="T1246">
        <v>126</v>
      </c>
      <c r="U1246">
        <v>115</v>
      </c>
      <c r="V1246">
        <v>44</v>
      </c>
      <c r="W1246">
        <v>28</v>
      </c>
      <c r="X1246">
        <v>31</v>
      </c>
      <c r="Y1246">
        <v>4</v>
      </c>
      <c r="Z1246">
        <v>4</v>
      </c>
      <c r="AA1246">
        <v>4</v>
      </c>
      <c r="AB1246">
        <v>4</v>
      </c>
    </row>
    <row r="1247" spans="1:28" x14ac:dyDescent="0.25">
      <c r="A1247" t="s">
        <v>1273</v>
      </c>
      <c r="B1247" t="s">
        <v>6376</v>
      </c>
      <c r="C1247" t="s">
        <v>10151</v>
      </c>
      <c r="D1247" t="s">
        <v>10193</v>
      </c>
      <c r="E1247">
        <v>37.390304999999998</v>
      </c>
      <c r="F1247">
        <v>-5.992286</v>
      </c>
      <c r="G1247" t="s">
        <v>10445</v>
      </c>
      <c r="H1247" t="s">
        <v>11866</v>
      </c>
      <c r="I1247" t="s">
        <v>15740</v>
      </c>
      <c r="J1247" t="s">
        <v>16643</v>
      </c>
      <c r="K1247" t="s">
        <v>16653</v>
      </c>
      <c r="L1247" t="s">
        <v>18062</v>
      </c>
      <c r="M1247" t="s">
        <v>18062</v>
      </c>
      <c r="N1247" t="s">
        <v>18063</v>
      </c>
      <c r="O1247">
        <v>7</v>
      </c>
      <c r="P1247">
        <v>112</v>
      </c>
      <c r="Q1247">
        <v>7</v>
      </c>
      <c r="R1247">
        <v>4</v>
      </c>
      <c r="S1247">
        <v>833</v>
      </c>
      <c r="T1247">
        <v>144</v>
      </c>
      <c r="U1247">
        <v>99</v>
      </c>
      <c r="V1247">
        <v>20</v>
      </c>
      <c r="W1247">
        <v>7</v>
      </c>
      <c r="X1247">
        <v>11</v>
      </c>
      <c r="Y1247">
        <v>4.5</v>
      </c>
      <c r="Z1247">
        <v>4</v>
      </c>
      <c r="AA1247">
        <v>4</v>
      </c>
      <c r="AB1247">
        <v>4</v>
      </c>
    </row>
    <row r="1248" spans="1:28" x14ac:dyDescent="0.25">
      <c r="A1248" t="s">
        <v>1274</v>
      </c>
      <c r="B1248" t="s">
        <v>6377</v>
      </c>
      <c r="C1248" t="s">
        <v>10151</v>
      </c>
      <c r="D1248" t="s">
        <v>10193</v>
      </c>
      <c r="E1248">
        <v>37.387923999999998</v>
      </c>
      <c r="F1248">
        <v>-5.983619</v>
      </c>
      <c r="G1248" t="s">
        <v>10248</v>
      </c>
      <c r="H1248" t="s">
        <v>11867</v>
      </c>
      <c r="I1248" t="s">
        <v>15989</v>
      </c>
      <c r="J1248" t="s">
        <v>16644</v>
      </c>
      <c r="K1248" t="s">
        <v>16668</v>
      </c>
      <c r="L1248" t="s">
        <v>18062</v>
      </c>
      <c r="M1248" t="s">
        <v>18063</v>
      </c>
      <c r="N1248" t="s">
        <v>18062</v>
      </c>
      <c r="O1248">
        <v>6</v>
      </c>
      <c r="P1248">
        <v>12</v>
      </c>
      <c r="Q1248">
        <v>6</v>
      </c>
      <c r="R1248">
        <v>4.5</v>
      </c>
      <c r="S1248">
        <v>820</v>
      </c>
      <c r="T1248">
        <v>164</v>
      </c>
      <c r="U1248">
        <v>48</v>
      </c>
      <c r="V1248">
        <v>28</v>
      </c>
      <c r="W1248">
        <v>11</v>
      </c>
      <c r="X1248">
        <v>10</v>
      </c>
      <c r="Y1248">
        <v>4.5</v>
      </c>
      <c r="Z1248">
        <v>4.5</v>
      </c>
      <c r="AA1248">
        <v>4</v>
      </c>
      <c r="AB1248">
        <v>4</v>
      </c>
    </row>
    <row r="1249" spans="1:28" x14ac:dyDescent="0.25">
      <c r="A1249" t="s">
        <v>1275</v>
      </c>
      <c r="B1249" t="s">
        <v>6378</v>
      </c>
      <c r="C1249" t="s">
        <v>10151</v>
      </c>
      <c r="D1249" t="s">
        <v>10193</v>
      </c>
      <c r="E1249">
        <v>37.385390000000001</v>
      </c>
      <c r="F1249">
        <v>-5.9910360000000003</v>
      </c>
      <c r="G1249" t="s">
        <v>10388</v>
      </c>
      <c r="H1249" t="s">
        <v>11868</v>
      </c>
      <c r="I1249" t="s">
        <v>15740</v>
      </c>
      <c r="J1249" t="s">
        <v>16643</v>
      </c>
      <c r="K1249" t="s">
        <v>17091</v>
      </c>
      <c r="L1249" t="s">
        <v>18062</v>
      </c>
      <c r="M1249" t="s">
        <v>18062</v>
      </c>
      <c r="N1249" t="s">
        <v>18063</v>
      </c>
      <c r="O1249">
        <v>7</v>
      </c>
      <c r="P1249">
        <v>49</v>
      </c>
      <c r="Q1249">
        <v>7</v>
      </c>
      <c r="R1249">
        <v>4</v>
      </c>
      <c r="S1249">
        <v>354</v>
      </c>
      <c r="T1249">
        <v>63</v>
      </c>
      <c r="U1249">
        <v>34</v>
      </c>
      <c r="V1249">
        <v>15</v>
      </c>
      <c r="W1249">
        <v>6</v>
      </c>
      <c r="X1249">
        <v>9</v>
      </c>
      <c r="Y1249">
        <v>4</v>
      </c>
      <c r="Z1249">
        <v>4</v>
      </c>
      <c r="AA1249">
        <v>4</v>
      </c>
      <c r="AB1249">
        <v>4.5</v>
      </c>
    </row>
    <row r="1250" spans="1:28" x14ac:dyDescent="0.25">
      <c r="A1250" t="s">
        <v>1276</v>
      </c>
      <c r="B1250" t="s">
        <v>6379</v>
      </c>
      <c r="C1250" t="s">
        <v>10151</v>
      </c>
      <c r="D1250" t="s">
        <v>10193</v>
      </c>
      <c r="E1250">
        <v>37.385838</v>
      </c>
      <c r="F1250">
        <v>-5.9867499999999998</v>
      </c>
      <c r="G1250" t="s">
        <v>10446</v>
      </c>
      <c r="H1250" t="s">
        <v>11869</v>
      </c>
      <c r="I1250" t="s">
        <v>15846</v>
      </c>
      <c r="J1250" t="s">
        <v>16645</v>
      </c>
      <c r="K1250" t="s">
        <v>16655</v>
      </c>
      <c r="L1250" t="s">
        <v>18063</v>
      </c>
      <c r="M1250" t="s">
        <v>18063</v>
      </c>
      <c r="N1250" t="s">
        <v>18063</v>
      </c>
      <c r="O1250">
        <v>7</v>
      </c>
      <c r="P1250">
        <v>56</v>
      </c>
      <c r="Q1250">
        <v>14</v>
      </c>
      <c r="R1250">
        <v>4</v>
      </c>
      <c r="S1250">
        <v>534</v>
      </c>
      <c r="T1250">
        <v>24</v>
      </c>
      <c r="U1250">
        <v>28</v>
      </c>
      <c r="V1250">
        <v>11</v>
      </c>
      <c r="W1250">
        <v>5</v>
      </c>
      <c r="X1250">
        <v>3</v>
      </c>
      <c r="Y1250">
        <v>4</v>
      </c>
      <c r="Z1250">
        <v>3.5</v>
      </c>
      <c r="AA1250">
        <v>4</v>
      </c>
      <c r="AB1250">
        <v>4</v>
      </c>
    </row>
    <row r="1251" spans="1:28" x14ac:dyDescent="0.25">
      <c r="A1251" t="s">
        <v>1277</v>
      </c>
      <c r="B1251" t="s">
        <v>6380</v>
      </c>
      <c r="C1251" t="s">
        <v>10151</v>
      </c>
      <c r="D1251" t="s">
        <v>10193</v>
      </c>
      <c r="E1251">
        <v>37.385365</v>
      </c>
      <c r="F1251">
        <v>-5.986618</v>
      </c>
      <c r="G1251" t="s">
        <v>10275</v>
      </c>
      <c r="H1251" t="s">
        <v>11870</v>
      </c>
      <c r="I1251" t="s">
        <v>15744</v>
      </c>
      <c r="J1251" t="s">
        <v>16643</v>
      </c>
      <c r="K1251" t="s">
        <v>17092</v>
      </c>
      <c r="L1251" t="s">
        <v>18062</v>
      </c>
      <c r="M1251" t="s">
        <v>18062</v>
      </c>
      <c r="N1251" t="s">
        <v>18062</v>
      </c>
      <c r="O1251">
        <v>7</v>
      </c>
      <c r="P1251">
        <v>30.5</v>
      </c>
      <c r="Q1251">
        <v>10</v>
      </c>
      <c r="R1251">
        <v>4.5</v>
      </c>
      <c r="S1251">
        <v>4439</v>
      </c>
      <c r="T1251">
        <v>1087</v>
      </c>
      <c r="U1251">
        <v>318</v>
      </c>
      <c r="V1251">
        <v>115</v>
      </c>
      <c r="W1251">
        <v>48</v>
      </c>
      <c r="X1251">
        <v>19</v>
      </c>
      <c r="Y1251">
        <v>4.5</v>
      </c>
      <c r="Z1251">
        <v>4</v>
      </c>
      <c r="AA1251">
        <v>4.5</v>
      </c>
      <c r="AB1251">
        <v>4</v>
      </c>
    </row>
    <row r="1252" spans="1:28" x14ac:dyDescent="0.25">
      <c r="A1252" t="s">
        <v>1278</v>
      </c>
      <c r="B1252" t="s">
        <v>6381</v>
      </c>
      <c r="C1252" t="s">
        <v>10151</v>
      </c>
      <c r="D1252" t="s">
        <v>10193</v>
      </c>
      <c r="E1252">
        <v>37.386147000000001</v>
      </c>
      <c r="F1252">
        <v>-5.9874879999999999</v>
      </c>
      <c r="G1252" t="s">
        <v>10236</v>
      </c>
      <c r="H1252" t="s">
        <v>11871</v>
      </c>
      <c r="I1252" t="s">
        <v>15737</v>
      </c>
      <c r="J1252" t="s">
        <v>16643</v>
      </c>
      <c r="K1252" t="s">
        <v>16659</v>
      </c>
      <c r="L1252" t="s">
        <v>18063</v>
      </c>
      <c r="M1252" t="s">
        <v>18063</v>
      </c>
      <c r="N1252" t="s">
        <v>18062</v>
      </c>
      <c r="O1252">
        <v>7</v>
      </c>
      <c r="P1252">
        <v>49</v>
      </c>
      <c r="Q1252">
        <v>7</v>
      </c>
      <c r="R1252">
        <v>4</v>
      </c>
      <c r="S1252">
        <v>580</v>
      </c>
      <c r="T1252">
        <v>87</v>
      </c>
      <c r="U1252">
        <v>48</v>
      </c>
      <c r="V1252">
        <v>17</v>
      </c>
      <c r="W1252">
        <v>7</v>
      </c>
      <c r="X1252">
        <v>7</v>
      </c>
      <c r="Y1252">
        <v>4.5</v>
      </c>
      <c r="Z1252">
        <v>4</v>
      </c>
      <c r="AA1252">
        <v>4</v>
      </c>
      <c r="AB1252">
        <v>4</v>
      </c>
    </row>
    <row r="1253" spans="1:28" x14ac:dyDescent="0.25">
      <c r="A1253" t="s">
        <v>1279</v>
      </c>
      <c r="B1253" t="s">
        <v>6382</v>
      </c>
      <c r="C1253" t="s">
        <v>10151</v>
      </c>
      <c r="D1253" t="s">
        <v>10193</v>
      </c>
      <c r="E1253">
        <v>37.388370000000002</v>
      </c>
      <c r="F1253">
        <v>-5.991492</v>
      </c>
      <c r="G1253" t="s">
        <v>10447</v>
      </c>
      <c r="H1253" t="s">
        <v>11872</v>
      </c>
      <c r="I1253" t="s">
        <v>15789</v>
      </c>
      <c r="J1253" t="s">
        <v>16643</v>
      </c>
      <c r="K1253" t="s">
        <v>17030</v>
      </c>
      <c r="L1253" t="s">
        <v>18062</v>
      </c>
      <c r="M1253" t="s">
        <v>18063</v>
      </c>
      <c r="N1253" t="s">
        <v>18063</v>
      </c>
      <c r="O1253">
        <v>7</v>
      </c>
      <c r="P1253">
        <v>63</v>
      </c>
      <c r="Q1253">
        <v>7</v>
      </c>
      <c r="R1253">
        <v>4</v>
      </c>
      <c r="S1253">
        <v>909</v>
      </c>
      <c r="T1253">
        <v>93</v>
      </c>
      <c r="U1253">
        <v>92</v>
      </c>
      <c r="V1253">
        <v>29</v>
      </c>
      <c r="W1253">
        <v>21</v>
      </c>
      <c r="X1253">
        <v>21</v>
      </c>
      <c r="Y1253">
        <v>4</v>
      </c>
      <c r="Z1253">
        <v>4</v>
      </c>
      <c r="AA1253">
        <v>4</v>
      </c>
      <c r="AB1253">
        <v>4</v>
      </c>
    </row>
    <row r="1254" spans="1:28" x14ac:dyDescent="0.25">
      <c r="A1254" t="s">
        <v>1280</v>
      </c>
      <c r="B1254" t="s">
        <v>6383</v>
      </c>
      <c r="C1254" t="s">
        <v>10151</v>
      </c>
      <c r="D1254" t="s">
        <v>10193</v>
      </c>
      <c r="E1254">
        <v>37.398420000000002</v>
      </c>
      <c r="F1254">
        <v>-5.9880120000000003</v>
      </c>
      <c r="G1254" t="s">
        <v>10275</v>
      </c>
      <c r="H1254" t="s">
        <v>11873</v>
      </c>
      <c r="I1254" t="s">
        <v>15733</v>
      </c>
      <c r="J1254" t="s">
        <v>16643</v>
      </c>
      <c r="K1254" t="s">
        <v>16715</v>
      </c>
      <c r="L1254" t="s">
        <v>18062</v>
      </c>
      <c r="M1254" t="s">
        <v>18062</v>
      </c>
      <c r="N1254" t="s">
        <v>18062</v>
      </c>
      <c r="O1254">
        <v>7</v>
      </c>
      <c r="P1254">
        <v>38.5</v>
      </c>
      <c r="Q1254">
        <v>14</v>
      </c>
      <c r="R1254">
        <v>4.5</v>
      </c>
      <c r="S1254">
        <v>1766</v>
      </c>
      <c r="T1254">
        <v>529</v>
      </c>
      <c r="U1254">
        <v>89</v>
      </c>
      <c r="V1254">
        <v>21</v>
      </c>
      <c r="W1254">
        <v>12</v>
      </c>
      <c r="X1254">
        <v>17</v>
      </c>
      <c r="Y1254">
        <v>4.5</v>
      </c>
      <c r="Z1254">
        <v>4.5</v>
      </c>
      <c r="AA1254">
        <v>4</v>
      </c>
      <c r="AB1254">
        <v>4.5</v>
      </c>
    </row>
    <row r="1255" spans="1:28" x14ac:dyDescent="0.25">
      <c r="A1255" t="s">
        <v>1281</v>
      </c>
      <c r="B1255" t="s">
        <v>6384</v>
      </c>
      <c r="C1255" t="s">
        <v>10151</v>
      </c>
      <c r="D1255" t="s">
        <v>10193</v>
      </c>
      <c r="E1255">
        <v>37.398575000000001</v>
      </c>
      <c r="F1255">
        <v>-5.9934089999999998</v>
      </c>
      <c r="G1255" t="s">
        <v>10251</v>
      </c>
      <c r="H1255" t="s">
        <v>11874</v>
      </c>
      <c r="I1255" t="s">
        <v>15746</v>
      </c>
      <c r="J1255" t="s">
        <v>16643</v>
      </c>
      <c r="K1255" t="s">
        <v>16668</v>
      </c>
      <c r="L1255" t="s">
        <v>18062</v>
      </c>
      <c r="M1255" t="s">
        <v>18062</v>
      </c>
      <c r="N1255" t="s">
        <v>18062</v>
      </c>
      <c r="O1255">
        <v>7</v>
      </c>
      <c r="P1255">
        <v>35</v>
      </c>
      <c r="Q1255">
        <v>7</v>
      </c>
      <c r="R1255">
        <v>4.5</v>
      </c>
      <c r="S1255">
        <v>1637</v>
      </c>
      <c r="T1255">
        <v>288</v>
      </c>
      <c r="U1255">
        <v>116</v>
      </c>
      <c r="V1255">
        <v>16</v>
      </c>
      <c r="W1255">
        <v>8</v>
      </c>
      <c r="X1255">
        <v>8</v>
      </c>
      <c r="Y1255">
        <v>4.5</v>
      </c>
      <c r="Z1255">
        <v>4</v>
      </c>
      <c r="AA1255">
        <v>4.5</v>
      </c>
      <c r="AB1255">
        <v>4.5</v>
      </c>
    </row>
    <row r="1256" spans="1:28" x14ac:dyDescent="0.25">
      <c r="A1256" t="s">
        <v>1282</v>
      </c>
      <c r="B1256" t="s">
        <v>6385</v>
      </c>
      <c r="C1256" t="s">
        <v>10151</v>
      </c>
      <c r="D1256" t="s">
        <v>10193</v>
      </c>
      <c r="E1256">
        <v>37.379626999999999</v>
      </c>
      <c r="F1256">
        <v>-6.0005920000000001</v>
      </c>
      <c r="G1256" t="s">
        <v>10236</v>
      </c>
      <c r="H1256" t="s">
        <v>11875</v>
      </c>
      <c r="I1256" t="s">
        <v>15748</v>
      </c>
      <c r="J1256" t="s">
        <v>16643</v>
      </c>
      <c r="K1256" t="s">
        <v>16688</v>
      </c>
      <c r="L1256" t="s">
        <v>18062</v>
      </c>
      <c r="M1256" t="s">
        <v>18062</v>
      </c>
      <c r="N1256" t="s">
        <v>18062</v>
      </c>
      <c r="O1256">
        <v>6</v>
      </c>
      <c r="P1256">
        <v>32.5</v>
      </c>
      <c r="Q1256">
        <v>9</v>
      </c>
      <c r="R1256">
        <v>4.5</v>
      </c>
      <c r="S1256">
        <v>396</v>
      </c>
      <c r="T1256">
        <v>13</v>
      </c>
      <c r="U1256">
        <v>5</v>
      </c>
      <c r="V1256">
        <v>0</v>
      </c>
      <c r="W1256">
        <v>0</v>
      </c>
      <c r="X1256">
        <v>0</v>
      </c>
      <c r="Y1256">
        <v>4.5</v>
      </c>
      <c r="Z1256">
        <v>4.5</v>
      </c>
      <c r="AA1256">
        <v>4</v>
      </c>
      <c r="AB1256">
        <v>4</v>
      </c>
    </row>
    <row r="1257" spans="1:28" x14ac:dyDescent="0.25">
      <c r="A1257" t="s">
        <v>1283</v>
      </c>
      <c r="B1257" t="s">
        <v>6386</v>
      </c>
      <c r="C1257" t="s">
        <v>10151</v>
      </c>
      <c r="D1257" t="s">
        <v>10193</v>
      </c>
      <c r="E1257">
        <v>37.386093000000002</v>
      </c>
      <c r="F1257">
        <v>-5.990793</v>
      </c>
      <c r="G1257" t="s">
        <v>10275</v>
      </c>
      <c r="H1257" t="s">
        <v>11876</v>
      </c>
      <c r="I1257" t="s">
        <v>15967</v>
      </c>
      <c r="J1257" t="s">
        <v>16643</v>
      </c>
      <c r="K1257" t="s">
        <v>17093</v>
      </c>
      <c r="L1257" t="s">
        <v>18062</v>
      </c>
      <c r="M1257" t="s">
        <v>18062</v>
      </c>
      <c r="N1257" t="s">
        <v>18062</v>
      </c>
      <c r="O1257">
        <v>7</v>
      </c>
      <c r="P1257">
        <v>62.483333333333327</v>
      </c>
      <c r="Q1257">
        <v>13</v>
      </c>
      <c r="R1257">
        <v>4.5</v>
      </c>
      <c r="S1257">
        <v>3159</v>
      </c>
      <c r="T1257">
        <v>750</v>
      </c>
      <c r="U1257">
        <v>245</v>
      </c>
      <c r="V1257">
        <v>60</v>
      </c>
      <c r="W1257">
        <v>24</v>
      </c>
      <c r="X1257">
        <v>31</v>
      </c>
      <c r="Y1257">
        <v>4.5</v>
      </c>
      <c r="Z1257">
        <v>4.5</v>
      </c>
      <c r="AA1257">
        <v>4</v>
      </c>
      <c r="AB1257">
        <v>4.5</v>
      </c>
    </row>
    <row r="1258" spans="1:28" x14ac:dyDescent="0.25">
      <c r="A1258" t="s">
        <v>1284</v>
      </c>
      <c r="B1258" t="s">
        <v>6387</v>
      </c>
      <c r="C1258" t="s">
        <v>10151</v>
      </c>
      <c r="D1258" t="s">
        <v>10193</v>
      </c>
      <c r="E1258">
        <v>37.392319999999998</v>
      </c>
      <c r="F1258">
        <v>-5.9959480000000003</v>
      </c>
      <c r="G1258" t="s">
        <v>10448</v>
      </c>
      <c r="H1258" t="s">
        <v>11877</v>
      </c>
      <c r="I1258" t="s">
        <v>15761</v>
      </c>
      <c r="J1258" t="s">
        <v>16645</v>
      </c>
      <c r="K1258" t="s">
        <v>16741</v>
      </c>
      <c r="L1258" t="s">
        <v>18062</v>
      </c>
      <c r="M1258" t="s">
        <v>18063</v>
      </c>
      <c r="N1258" t="s">
        <v>18063</v>
      </c>
      <c r="O1258">
        <v>7</v>
      </c>
      <c r="P1258">
        <v>66.5</v>
      </c>
      <c r="Q1258">
        <v>14</v>
      </c>
      <c r="R1258">
        <v>3.5</v>
      </c>
      <c r="S1258">
        <v>1796</v>
      </c>
      <c r="T1258">
        <v>103</v>
      </c>
      <c r="U1258">
        <v>92</v>
      </c>
      <c r="V1258">
        <v>26</v>
      </c>
      <c r="W1258">
        <v>17</v>
      </c>
      <c r="X1258">
        <v>23</v>
      </c>
      <c r="Y1258">
        <v>4</v>
      </c>
      <c r="Z1258">
        <v>3.5</v>
      </c>
      <c r="AA1258">
        <v>4</v>
      </c>
      <c r="AB1258">
        <v>4</v>
      </c>
    </row>
    <row r="1259" spans="1:28" x14ac:dyDescent="0.25">
      <c r="A1259" t="s">
        <v>1285</v>
      </c>
      <c r="B1259" t="s">
        <v>6388</v>
      </c>
      <c r="C1259" t="s">
        <v>10151</v>
      </c>
      <c r="D1259" t="s">
        <v>10193</v>
      </c>
      <c r="E1259">
        <v>37.386555000000001</v>
      </c>
      <c r="F1259">
        <v>-6.0100249999999997</v>
      </c>
      <c r="G1259" t="s">
        <v>10274</v>
      </c>
      <c r="H1259" t="s">
        <v>11878</v>
      </c>
      <c r="I1259" t="s">
        <v>15733</v>
      </c>
      <c r="J1259" t="s">
        <v>16643</v>
      </c>
      <c r="K1259" t="s">
        <v>16666</v>
      </c>
      <c r="L1259" t="s">
        <v>18062</v>
      </c>
      <c r="M1259" t="s">
        <v>18062</v>
      </c>
      <c r="N1259" t="s">
        <v>18062</v>
      </c>
      <c r="O1259">
        <v>6</v>
      </c>
      <c r="P1259">
        <v>40</v>
      </c>
      <c r="Q1259">
        <v>12</v>
      </c>
      <c r="R1259">
        <v>4.5</v>
      </c>
      <c r="S1259">
        <v>948</v>
      </c>
      <c r="T1259">
        <v>102</v>
      </c>
      <c r="U1259">
        <v>24</v>
      </c>
      <c r="V1259">
        <v>2</v>
      </c>
      <c r="W1259">
        <v>2</v>
      </c>
      <c r="X1259">
        <v>3</v>
      </c>
      <c r="Y1259">
        <v>4.5</v>
      </c>
      <c r="Z1259">
        <v>4.5</v>
      </c>
      <c r="AA1259">
        <v>4</v>
      </c>
      <c r="AB1259">
        <v>4</v>
      </c>
    </row>
    <row r="1260" spans="1:28" x14ac:dyDescent="0.25">
      <c r="A1260" t="s">
        <v>1286</v>
      </c>
      <c r="B1260" t="s">
        <v>6389</v>
      </c>
      <c r="C1260" t="s">
        <v>10151</v>
      </c>
      <c r="D1260" t="s">
        <v>10193</v>
      </c>
      <c r="E1260">
        <v>37.380755999999998</v>
      </c>
      <c r="F1260">
        <v>-5.9994889999999996</v>
      </c>
      <c r="G1260" t="s">
        <v>10243</v>
      </c>
      <c r="H1260" t="s">
        <v>11879</v>
      </c>
      <c r="I1260" t="s">
        <v>15733</v>
      </c>
      <c r="J1260" t="s">
        <v>16643</v>
      </c>
      <c r="K1260" t="s">
        <v>17094</v>
      </c>
      <c r="L1260" t="s">
        <v>18063</v>
      </c>
      <c r="M1260" t="s">
        <v>18062</v>
      </c>
      <c r="N1260" t="s">
        <v>18062</v>
      </c>
      <c r="O1260">
        <v>4</v>
      </c>
      <c r="P1260">
        <v>12</v>
      </c>
      <c r="Q1260">
        <v>4</v>
      </c>
      <c r="R1260">
        <v>4.5</v>
      </c>
      <c r="S1260">
        <v>881</v>
      </c>
      <c r="T1260">
        <v>180</v>
      </c>
      <c r="U1260">
        <v>32</v>
      </c>
      <c r="V1260">
        <v>3</v>
      </c>
      <c r="W1260">
        <v>4</v>
      </c>
      <c r="X1260">
        <v>1</v>
      </c>
      <c r="Y1260">
        <v>4.5</v>
      </c>
      <c r="Z1260">
        <v>4.5</v>
      </c>
      <c r="AA1260">
        <v>4.5</v>
      </c>
      <c r="AB1260">
        <v>4.5</v>
      </c>
    </row>
    <row r="1261" spans="1:28" x14ac:dyDescent="0.25">
      <c r="A1261" t="s">
        <v>1287</v>
      </c>
      <c r="B1261" t="s">
        <v>6390</v>
      </c>
      <c r="C1261" t="s">
        <v>10151</v>
      </c>
      <c r="D1261" t="s">
        <v>10193</v>
      </c>
      <c r="E1261">
        <v>37.395054000000002</v>
      </c>
      <c r="F1261">
        <v>-5.9971439999999996</v>
      </c>
      <c r="G1261" t="s">
        <v>10275</v>
      </c>
      <c r="H1261" t="s">
        <v>11880</v>
      </c>
      <c r="I1261" t="s">
        <v>15807</v>
      </c>
      <c r="J1261" t="s">
        <v>16643</v>
      </c>
      <c r="K1261" t="s">
        <v>16717</v>
      </c>
      <c r="L1261" t="s">
        <v>18062</v>
      </c>
      <c r="M1261" t="s">
        <v>18062</v>
      </c>
      <c r="N1261" t="s">
        <v>18062</v>
      </c>
      <c r="O1261">
        <v>7</v>
      </c>
      <c r="P1261">
        <v>52.5</v>
      </c>
      <c r="Q1261">
        <v>7</v>
      </c>
      <c r="R1261">
        <v>4.5</v>
      </c>
      <c r="S1261">
        <v>2438</v>
      </c>
      <c r="T1261">
        <v>296</v>
      </c>
      <c r="U1261">
        <v>134</v>
      </c>
      <c r="V1261">
        <v>31</v>
      </c>
      <c r="W1261">
        <v>10</v>
      </c>
      <c r="X1261">
        <v>15</v>
      </c>
      <c r="Y1261">
        <v>4.5</v>
      </c>
      <c r="Z1261">
        <v>4</v>
      </c>
      <c r="AA1261">
        <v>4.5</v>
      </c>
      <c r="AB1261">
        <v>4.5</v>
      </c>
    </row>
    <row r="1262" spans="1:28" x14ac:dyDescent="0.25">
      <c r="A1262" t="s">
        <v>1288</v>
      </c>
      <c r="B1262" t="s">
        <v>6391</v>
      </c>
      <c r="C1262" t="s">
        <v>10151</v>
      </c>
      <c r="D1262" t="s">
        <v>10193</v>
      </c>
      <c r="E1262">
        <v>37.395290000000003</v>
      </c>
      <c r="F1262">
        <v>-5.9947270000000001</v>
      </c>
      <c r="G1262" t="s">
        <v>10296</v>
      </c>
      <c r="H1262" t="s">
        <v>11881</v>
      </c>
      <c r="I1262" t="s">
        <v>15733</v>
      </c>
      <c r="J1262" t="s">
        <v>16643</v>
      </c>
      <c r="K1262" t="s">
        <v>16862</v>
      </c>
      <c r="L1262" t="s">
        <v>18062</v>
      </c>
      <c r="M1262" t="s">
        <v>18062</v>
      </c>
      <c r="N1262" t="s">
        <v>18062</v>
      </c>
      <c r="O1262">
        <v>6</v>
      </c>
      <c r="P1262">
        <v>23.75</v>
      </c>
      <c r="Q1262">
        <v>10</v>
      </c>
      <c r="R1262">
        <v>4.5</v>
      </c>
      <c r="S1262">
        <v>985</v>
      </c>
      <c r="T1262">
        <v>97</v>
      </c>
      <c r="U1262">
        <v>21</v>
      </c>
      <c r="V1262">
        <v>5</v>
      </c>
      <c r="W1262">
        <v>3</v>
      </c>
      <c r="X1262">
        <v>0</v>
      </c>
      <c r="Y1262">
        <v>4.5</v>
      </c>
      <c r="Z1262">
        <v>4.5</v>
      </c>
      <c r="AA1262">
        <v>4</v>
      </c>
      <c r="AB1262">
        <v>4.5</v>
      </c>
    </row>
    <row r="1263" spans="1:28" x14ac:dyDescent="0.25">
      <c r="A1263" t="s">
        <v>1289</v>
      </c>
      <c r="B1263" t="s">
        <v>6392</v>
      </c>
      <c r="C1263" t="s">
        <v>10151</v>
      </c>
      <c r="D1263" t="s">
        <v>10193</v>
      </c>
      <c r="E1263">
        <v>37.386707000000001</v>
      </c>
      <c r="F1263">
        <v>-5.9985619999999997</v>
      </c>
      <c r="G1263" t="s">
        <v>10291</v>
      </c>
      <c r="H1263" t="s">
        <v>11882</v>
      </c>
      <c r="I1263" t="s">
        <v>15789</v>
      </c>
      <c r="J1263" t="s">
        <v>16643</v>
      </c>
      <c r="K1263" t="s">
        <v>17030</v>
      </c>
      <c r="L1263" t="s">
        <v>18063</v>
      </c>
      <c r="M1263" t="s">
        <v>18063</v>
      </c>
      <c r="N1263" t="s">
        <v>18063</v>
      </c>
      <c r="O1263">
        <v>7</v>
      </c>
      <c r="P1263">
        <v>80.5</v>
      </c>
      <c r="Q1263">
        <v>7</v>
      </c>
      <c r="R1263">
        <v>4</v>
      </c>
      <c r="S1263">
        <v>852</v>
      </c>
      <c r="T1263">
        <v>47</v>
      </c>
      <c r="U1263">
        <v>44</v>
      </c>
      <c r="V1263">
        <v>13</v>
      </c>
      <c r="W1263">
        <v>3</v>
      </c>
      <c r="X1263">
        <v>6</v>
      </c>
      <c r="Y1263">
        <v>4</v>
      </c>
      <c r="Z1263">
        <v>3.5</v>
      </c>
      <c r="AA1263">
        <v>4</v>
      </c>
      <c r="AB1263">
        <v>4</v>
      </c>
    </row>
    <row r="1264" spans="1:28" x14ac:dyDescent="0.25">
      <c r="A1264" t="s">
        <v>1290</v>
      </c>
      <c r="B1264" t="s">
        <v>6393</v>
      </c>
      <c r="C1264" t="s">
        <v>10151</v>
      </c>
      <c r="D1264" t="s">
        <v>10193</v>
      </c>
      <c r="E1264">
        <v>37.386017000000002</v>
      </c>
      <c r="F1264">
        <v>-5.9906319999999997</v>
      </c>
      <c r="G1264" t="s">
        <v>10344</v>
      </c>
      <c r="H1264" t="s">
        <v>11883</v>
      </c>
      <c r="I1264" t="s">
        <v>15740</v>
      </c>
      <c r="J1264" t="s">
        <v>16643</v>
      </c>
      <c r="K1264" t="s">
        <v>16741</v>
      </c>
      <c r="L1264" t="s">
        <v>18062</v>
      </c>
      <c r="M1264" t="s">
        <v>18063</v>
      </c>
      <c r="N1264" t="s">
        <v>18062</v>
      </c>
      <c r="O1264">
        <v>7</v>
      </c>
      <c r="P1264">
        <v>77</v>
      </c>
      <c r="Q1264">
        <v>7</v>
      </c>
      <c r="R1264">
        <v>4</v>
      </c>
      <c r="S1264">
        <v>1336</v>
      </c>
      <c r="T1264">
        <v>144</v>
      </c>
      <c r="U1264">
        <v>116</v>
      </c>
      <c r="V1264">
        <v>29</v>
      </c>
      <c r="W1264">
        <v>11</v>
      </c>
      <c r="X1264">
        <v>15</v>
      </c>
      <c r="Y1264">
        <v>4</v>
      </c>
      <c r="Z1264">
        <v>4</v>
      </c>
      <c r="AA1264">
        <v>4</v>
      </c>
      <c r="AB1264">
        <v>4</v>
      </c>
    </row>
    <row r="1265" spans="1:28" x14ac:dyDescent="0.25">
      <c r="A1265" t="s">
        <v>1291</v>
      </c>
      <c r="B1265" t="s">
        <v>6394</v>
      </c>
      <c r="C1265" t="s">
        <v>10151</v>
      </c>
      <c r="D1265" t="s">
        <v>10193</v>
      </c>
      <c r="E1265">
        <v>37.390389999999996</v>
      </c>
      <c r="F1265">
        <v>-5.9951270000000001</v>
      </c>
      <c r="G1265" t="s">
        <v>10275</v>
      </c>
      <c r="H1265" t="s">
        <v>11884</v>
      </c>
      <c r="I1265" t="s">
        <v>15771</v>
      </c>
      <c r="J1265" t="s">
        <v>16643</v>
      </c>
      <c r="K1265" t="s">
        <v>16842</v>
      </c>
      <c r="L1265" t="s">
        <v>18062</v>
      </c>
      <c r="M1265" t="s">
        <v>18062</v>
      </c>
      <c r="N1265" t="s">
        <v>18062</v>
      </c>
      <c r="O1265">
        <v>7</v>
      </c>
      <c r="P1265">
        <v>49</v>
      </c>
      <c r="Q1265">
        <v>14</v>
      </c>
      <c r="R1265">
        <v>4.5</v>
      </c>
      <c r="S1265">
        <v>1122</v>
      </c>
      <c r="T1265">
        <v>188</v>
      </c>
      <c r="U1265">
        <v>79</v>
      </c>
      <c r="V1265">
        <v>32</v>
      </c>
      <c r="W1265">
        <v>7</v>
      </c>
      <c r="X1265">
        <v>6</v>
      </c>
      <c r="Y1265">
        <v>4.5</v>
      </c>
      <c r="Z1265">
        <v>4.5</v>
      </c>
      <c r="AA1265">
        <v>4</v>
      </c>
      <c r="AB1265">
        <v>4</v>
      </c>
    </row>
    <row r="1266" spans="1:28" x14ac:dyDescent="0.25">
      <c r="A1266" t="s">
        <v>1292</v>
      </c>
      <c r="B1266" t="s">
        <v>6395</v>
      </c>
      <c r="C1266" t="s">
        <v>10151</v>
      </c>
      <c r="D1266" t="s">
        <v>10193</v>
      </c>
      <c r="E1266">
        <v>37.390070000000001</v>
      </c>
      <c r="F1266">
        <v>-5.9901819999999999</v>
      </c>
      <c r="G1266" t="s">
        <v>10275</v>
      </c>
      <c r="H1266" t="s">
        <v>11885</v>
      </c>
      <c r="I1266" t="s">
        <v>15761</v>
      </c>
      <c r="J1266" t="s">
        <v>16645</v>
      </c>
      <c r="K1266" t="s">
        <v>16741</v>
      </c>
      <c r="L1266" t="s">
        <v>18062</v>
      </c>
      <c r="M1266" t="s">
        <v>18062</v>
      </c>
      <c r="N1266" t="s">
        <v>18062</v>
      </c>
      <c r="O1266">
        <v>7</v>
      </c>
      <c r="P1266">
        <v>105</v>
      </c>
      <c r="Q1266">
        <v>7</v>
      </c>
      <c r="R1266">
        <v>4.5</v>
      </c>
      <c r="S1266">
        <v>2257</v>
      </c>
      <c r="T1266">
        <v>619</v>
      </c>
      <c r="U1266">
        <v>194</v>
      </c>
      <c r="V1266">
        <v>38</v>
      </c>
      <c r="W1266">
        <v>9</v>
      </c>
      <c r="X1266">
        <v>5</v>
      </c>
      <c r="Y1266">
        <v>4.5</v>
      </c>
      <c r="Z1266">
        <v>4.5</v>
      </c>
      <c r="AA1266">
        <v>4.5</v>
      </c>
      <c r="AB1266">
        <v>4.5</v>
      </c>
    </row>
    <row r="1267" spans="1:28" x14ac:dyDescent="0.25">
      <c r="A1267" t="s">
        <v>1293</v>
      </c>
      <c r="B1267" t="s">
        <v>6396</v>
      </c>
      <c r="C1267" t="s">
        <v>10151</v>
      </c>
      <c r="D1267" t="s">
        <v>10193</v>
      </c>
      <c r="E1267">
        <v>37.388942999999998</v>
      </c>
      <c r="F1267">
        <v>-5.9811750000000004</v>
      </c>
      <c r="G1267" t="s">
        <v>10245</v>
      </c>
      <c r="H1267" t="s">
        <v>11886</v>
      </c>
      <c r="I1267" t="s">
        <v>16030</v>
      </c>
      <c r="J1267" t="s">
        <v>16643</v>
      </c>
      <c r="K1267" t="s">
        <v>17095</v>
      </c>
      <c r="L1267" t="s">
        <v>18063</v>
      </c>
      <c r="M1267" t="s">
        <v>18063</v>
      </c>
      <c r="N1267" t="s">
        <v>18062</v>
      </c>
      <c r="O1267">
        <v>6</v>
      </c>
      <c r="P1267">
        <v>25</v>
      </c>
      <c r="Q1267">
        <v>10</v>
      </c>
      <c r="R1267">
        <v>4.5</v>
      </c>
      <c r="S1267">
        <v>462</v>
      </c>
      <c r="T1267">
        <v>42</v>
      </c>
      <c r="U1267">
        <v>15</v>
      </c>
      <c r="V1267">
        <v>5</v>
      </c>
      <c r="W1267">
        <v>2</v>
      </c>
      <c r="X1267">
        <v>1</v>
      </c>
      <c r="Y1267">
        <v>4.5</v>
      </c>
      <c r="Z1267">
        <v>4.5</v>
      </c>
      <c r="AA1267">
        <v>4</v>
      </c>
      <c r="AB1267">
        <v>4.5</v>
      </c>
    </row>
    <row r="1268" spans="1:28" x14ac:dyDescent="0.25">
      <c r="A1268" t="s">
        <v>1294</v>
      </c>
      <c r="B1268" t="s">
        <v>6397</v>
      </c>
      <c r="C1268" t="s">
        <v>10151</v>
      </c>
      <c r="D1268" t="s">
        <v>10193</v>
      </c>
      <c r="E1268">
        <v>37.385939999999998</v>
      </c>
      <c r="F1268">
        <v>-5.986809</v>
      </c>
      <c r="G1268" t="s">
        <v>10449</v>
      </c>
      <c r="H1268" t="s">
        <v>11887</v>
      </c>
      <c r="I1268" t="s">
        <v>15740</v>
      </c>
      <c r="J1268" t="s">
        <v>16643</v>
      </c>
      <c r="K1268" t="s">
        <v>16741</v>
      </c>
      <c r="L1268" t="s">
        <v>18062</v>
      </c>
      <c r="M1268" t="s">
        <v>18063</v>
      </c>
      <c r="N1268" t="s">
        <v>18063</v>
      </c>
      <c r="O1268">
        <v>7</v>
      </c>
      <c r="P1268">
        <v>131.25</v>
      </c>
      <c r="Q1268">
        <v>7</v>
      </c>
      <c r="R1268">
        <v>3.5</v>
      </c>
      <c r="S1268">
        <v>357</v>
      </c>
      <c r="T1268">
        <v>37</v>
      </c>
      <c r="U1268">
        <v>37</v>
      </c>
      <c r="V1268">
        <v>20</v>
      </c>
      <c r="W1268">
        <v>1</v>
      </c>
      <c r="X1268">
        <v>7</v>
      </c>
      <c r="Y1268">
        <v>4</v>
      </c>
      <c r="Z1268">
        <v>4</v>
      </c>
      <c r="AA1268">
        <v>4</v>
      </c>
      <c r="AB1268">
        <v>3.5</v>
      </c>
    </row>
    <row r="1269" spans="1:28" x14ac:dyDescent="0.25">
      <c r="A1269" t="s">
        <v>1295</v>
      </c>
      <c r="B1269" t="s">
        <v>6398</v>
      </c>
      <c r="C1269" t="s">
        <v>10151</v>
      </c>
      <c r="D1269" t="s">
        <v>10193</v>
      </c>
      <c r="E1269">
        <v>37.385420000000003</v>
      </c>
      <c r="F1269">
        <v>-5.9867520000000001</v>
      </c>
      <c r="G1269" t="s">
        <v>10251</v>
      </c>
      <c r="H1269" t="s">
        <v>11888</v>
      </c>
      <c r="I1269" t="s">
        <v>15740</v>
      </c>
      <c r="J1269" t="s">
        <v>16643</v>
      </c>
      <c r="K1269" t="s">
        <v>16741</v>
      </c>
      <c r="L1269" t="s">
        <v>18062</v>
      </c>
      <c r="M1269" t="s">
        <v>18062</v>
      </c>
      <c r="N1269" t="s">
        <v>18062</v>
      </c>
      <c r="O1269">
        <v>7</v>
      </c>
      <c r="P1269">
        <v>108.5</v>
      </c>
      <c r="Q1269">
        <v>7</v>
      </c>
      <c r="R1269">
        <v>4.5</v>
      </c>
      <c r="S1269">
        <v>921</v>
      </c>
      <c r="T1269">
        <v>202</v>
      </c>
      <c r="U1269">
        <v>80</v>
      </c>
      <c r="V1269">
        <v>20</v>
      </c>
      <c r="W1269">
        <v>3</v>
      </c>
      <c r="X1269">
        <v>5</v>
      </c>
      <c r="Y1269">
        <v>4.5</v>
      </c>
      <c r="Z1269">
        <v>4.5</v>
      </c>
      <c r="AA1269">
        <v>4.5</v>
      </c>
      <c r="AB1269">
        <v>4</v>
      </c>
    </row>
    <row r="1270" spans="1:28" x14ac:dyDescent="0.25">
      <c r="A1270" t="s">
        <v>1296</v>
      </c>
      <c r="B1270" t="s">
        <v>6399</v>
      </c>
      <c r="C1270" t="s">
        <v>10151</v>
      </c>
      <c r="D1270" t="s">
        <v>10193</v>
      </c>
      <c r="E1270">
        <v>37.384189999999997</v>
      </c>
      <c r="F1270">
        <v>-6.004283</v>
      </c>
      <c r="G1270" t="s">
        <v>10352</v>
      </c>
      <c r="H1270" t="s">
        <v>11889</v>
      </c>
      <c r="I1270" t="s">
        <v>15761</v>
      </c>
      <c r="J1270" t="s">
        <v>16645</v>
      </c>
      <c r="K1270" t="s">
        <v>16741</v>
      </c>
      <c r="L1270" t="s">
        <v>18062</v>
      </c>
      <c r="M1270" t="s">
        <v>18063</v>
      </c>
      <c r="N1270" t="s">
        <v>18063</v>
      </c>
      <c r="O1270">
        <v>7</v>
      </c>
      <c r="P1270">
        <v>105</v>
      </c>
      <c r="Q1270">
        <v>7</v>
      </c>
      <c r="R1270">
        <v>4</v>
      </c>
      <c r="S1270">
        <v>829</v>
      </c>
      <c r="T1270">
        <v>21</v>
      </c>
      <c r="U1270">
        <v>8</v>
      </c>
      <c r="V1270">
        <v>7</v>
      </c>
      <c r="W1270">
        <v>1</v>
      </c>
      <c r="X1270">
        <v>11</v>
      </c>
      <c r="Y1270">
        <v>3.5</v>
      </c>
      <c r="Z1270">
        <v>3.5</v>
      </c>
      <c r="AA1270">
        <v>3.5</v>
      </c>
      <c r="AB1270">
        <v>4</v>
      </c>
    </row>
    <row r="1271" spans="1:28" x14ac:dyDescent="0.25">
      <c r="A1271" t="s">
        <v>1297</v>
      </c>
      <c r="B1271" t="s">
        <v>6400</v>
      </c>
      <c r="C1271" t="s">
        <v>10151</v>
      </c>
      <c r="D1271" t="s">
        <v>10193</v>
      </c>
      <c r="E1271">
        <v>37.386603999999998</v>
      </c>
      <c r="F1271">
        <v>-5.9877279999999997</v>
      </c>
      <c r="G1271" t="s">
        <v>10450</v>
      </c>
      <c r="H1271" t="s">
        <v>11890</v>
      </c>
      <c r="I1271" t="s">
        <v>15755</v>
      </c>
      <c r="J1271" t="s">
        <v>16645</v>
      </c>
      <c r="K1271" t="s">
        <v>16919</v>
      </c>
      <c r="L1271" t="s">
        <v>18062</v>
      </c>
      <c r="M1271" t="s">
        <v>18063</v>
      </c>
      <c r="N1271" t="s">
        <v>18062</v>
      </c>
      <c r="O1271">
        <v>6</v>
      </c>
      <c r="P1271">
        <v>58.5</v>
      </c>
      <c r="Q1271">
        <v>11</v>
      </c>
      <c r="R1271">
        <v>4</v>
      </c>
      <c r="S1271">
        <v>755</v>
      </c>
      <c r="T1271">
        <v>128</v>
      </c>
      <c r="U1271">
        <v>99</v>
      </c>
      <c r="V1271">
        <v>26</v>
      </c>
      <c r="W1271">
        <v>8</v>
      </c>
      <c r="X1271">
        <v>11</v>
      </c>
      <c r="Y1271">
        <v>4</v>
      </c>
      <c r="Z1271">
        <v>4</v>
      </c>
      <c r="AA1271">
        <v>4</v>
      </c>
      <c r="AB1271">
        <v>4</v>
      </c>
    </row>
    <row r="1272" spans="1:28" x14ac:dyDescent="0.25">
      <c r="A1272" t="s">
        <v>1298</v>
      </c>
      <c r="B1272" t="s">
        <v>6401</v>
      </c>
      <c r="C1272" t="s">
        <v>10151</v>
      </c>
      <c r="D1272" t="s">
        <v>10193</v>
      </c>
      <c r="E1272">
        <v>37.384014000000001</v>
      </c>
      <c r="F1272">
        <v>-6.0053510000000001</v>
      </c>
      <c r="G1272" t="s">
        <v>10275</v>
      </c>
      <c r="H1272" t="s">
        <v>11891</v>
      </c>
      <c r="I1272" t="s">
        <v>15789</v>
      </c>
      <c r="J1272" t="s">
        <v>16643</v>
      </c>
      <c r="K1272" t="s">
        <v>16719</v>
      </c>
      <c r="L1272" t="s">
        <v>18062</v>
      </c>
      <c r="M1272" t="s">
        <v>18063</v>
      </c>
      <c r="N1272" t="s">
        <v>18062</v>
      </c>
      <c r="O1272">
        <v>7</v>
      </c>
      <c r="P1272">
        <v>56</v>
      </c>
      <c r="Q1272">
        <v>7</v>
      </c>
      <c r="R1272">
        <v>4</v>
      </c>
      <c r="S1272">
        <v>1096</v>
      </c>
      <c r="T1272">
        <v>133</v>
      </c>
      <c r="U1272">
        <v>49</v>
      </c>
      <c r="V1272">
        <v>10</v>
      </c>
      <c r="W1272">
        <v>2</v>
      </c>
      <c r="X1272">
        <v>5</v>
      </c>
      <c r="Y1272">
        <v>4.5</v>
      </c>
      <c r="Z1272">
        <v>4</v>
      </c>
      <c r="AA1272">
        <v>4</v>
      </c>
      <c r="AB1272">
        <v>4</v>
      </c>
    </row>
    <row r="1273" spans="1:28" x14ac:dyDescent="0.25">
      <c r="A1273" t="s">
        <v>1299</v>
      </c>
      <c r="B1273" t="s">
        <v>6402</v>
      </c>
      <c r="C1273" t="s">
        <v>10151</v>
      </c>
      <c r="D1273" t="s">
        <v>10193</v>
      </c>
      <c r="E1273">
        <v>37.386589999999998</v>
      </c>
      <c r="F1273">
        <v>-5.994669</v>
      </c>
      <c r="G1273" t="s">
        <v>10241</v>
      </c>
      <c r="H1273" t="s">
        <v>11892</v>
      </c>
      <c r="I1273" t="s">
        <v>16031</v>
      </c>
      <c r="J1273" t="s">
        <v>16645</v>
      </c>
      <c r="K1273" t="s">
        <v>17096</v>
      </c>
      <c r="L1273" t="s">
        <v>18063</v>
      </c>
      <c r="M1273" t="s">
        <v>18063</v>
      </c>
      <c r="N1273" t="s">
        <v>18063</v>
      </c>
      <c r="O1273">
        <v>6</v>
      </c>
      <c r="P1273">
        <v>33</v>
      </c>
      <c r="Q1273">
        <v>11</v>
      </c>
      <c r="R1273">
        <v>4.5</v>
      </c>
      <c r="S1273">
        <v>350</v>
      </c>
      <c r="T1273">
        <v>46</v>
      </c>
      <c r="U1273">
        <v>24</v>
      </c>
      <c r="V1273">
        <v>4</v>
      </c>
      <c r="W1273">
        <v>1</v>
      </c>
      <c r="X1273">
        <v>0</v>
      </c>
      <c r="Y1273">
        <v>4</v>
      </c>
      <c r="Z1273">
        <v>4</v>
      </c>
      <c r="AA1273">
        <v>4</v>
      </c>
      <c r="AB1273">
        <v>3.5</v>
      </c>
    </row>
    <row r="1274" spans="1:28" x14ac:dyDescent="0.25">
      <c r="A1274" t="s">
        <v>1300</v>
      </c>
      <c r="B1274" t="s">
        <v>5661</v>
      </c>
      <c r="C1274" t="s">
        <v>10151</v>
      </c>
      <c r="D1274" t="s">
        <v>10193</v>
      </c>
      <c r="E1274">
        <v>37.397224000000001</v>
      </c>
      <c r="F1274">
        <v>-5.9942200000000003</v>
      </c>
      <c r="G1274" t="s">
        <v>10245</v>
      </c>
      <c r="H1274" t="s">
        <v>11893</v>
      </c>
      <c r="I1274" t="s">
        <v>15739</v>
      </c>
      <c r="J1274" t="s">
        <v>16643</v>
      </c>
      <c r="K1274" t="s">
        <v>16663</v>
      </c>
      <c r="L1274" t="s">
        <v>18062</v>
      </c>
      <c r="M1274" t="s">
        <v>18062</v>
      </c>
      <c r="N1274" t="s">
        <v>18062</v>
      </c>
      <c r="O1274">
        <v>7</v>
      </c>
      <c r="P1274">
        <v>101.5</v>
      </c>
      <c r="Q1274">
        <v>7</v>
      </c>
      <c r="R1274">
        <v>4</v>
      </c>
      <c r="S1274">
        <v>1168</v>
      </c>
      <c r="T1274">
        <v>173</v>
      </c>
      <c r="U1274">
        <v>68</v>
      </c>
      <c r="V1274">
        <v>13</v>
      </c>
      <c r="W1274">
        <v>8</v>
      </c>
      <c r="X1274">
        <v>5</v>
      </c>
      <c r="Y1274">
        <v>4.5</v>
      </c>
      <c r="Z1274">
        <v>4</v>
      </c>
      <c r="AA1274">
        <v>4</v>
      </c>
      <c r="AB1274">
        <v>4</v>
      </c>
    </row>
    <row r="1275" spans="1:28" x14ac:dyDescent="0.25">
      <c r="A1275" t="s">
        <v>1301</v>
      </c>
      <c r="B1275" t="s">
        <v>6403</v>
      </c>
      <c r="C1275" t="s">
        <v>10151</v>
      </c>
      <c r="D1275" t="s">
        <v>10193</v>
      </c>
      <c r="E1275">
        <v>37.391303999999998</v>
      </c>
      <c r="F1275">
        <v>-5.9979709999999997</v>
      </c>
      <c r="G1275" t="s">
        <v>10276</v>
      </c>
      <c r="H1275" t="s">
        <v>11894</v>
      </c>
      <c r="I1275" t="s">
        <v>15733</v>
      </c>
      <c r="J1275" t="s">
        <v>16643</v>
      </c>
      <c r="K1275" t="s">
        <v>16666</v>
      </c>
      <c r="L1275" t="s">
        <v>18062</v>
      </c>
      <c r="M1275" t="s">
        <v>18062</v>
      </c>
      <c r="N1275" t="s">
        <v>18062</v>
      </c>
      <c r="O1275">
        <v>7</v>
      </c>
      <c r="P1275">
        <v>87</v>
      </c>
      <c r="Q1275">
        <v>13</v>
      </c>
      <c r="R1275">
        <v>4</v>
      </c>
      <c r="S1275">
        <v>411</v>
      </c>
      <c r="T1275">
        <v>43</v>
      </c>
      <c r="U1275">
        <v>20</v>
      </c>
      <c r="V1275">
        <v>6</v>
      </c>
      <c r="W1275">
        <v>1</v>
      </c>
      <c r="X1275">
        <v>5</v>
      </c>
      <c r="Y1275">
        <v>4.5</v>
      </c>
      <c r="Z1275">
        <v>4.5</v>
      </c>
      <c r="AA1275">
        <v>4</v>
      </c>
      <c r="AB1275">
        <v>4</v>
      </c>
    </row>
    <row r="1276" spans="1:28" x14ac:dyDescent="0.25">
      <c r="A1276" t="s">
        <v>1302</v>
      </c>
      <c r="B1276" t="s">
        <v>6404</v>
      </c>
      <c r="C1276" t="s">
        <v>10151</v>
      </c>
      <c r="D1276" t="s">
        <v>10193</v>
      </c>
      <c r="E1276">
        <v>37.385060000000003</v>
      </c>
      <c r="F1276">
        <v>-5.9795170000000004</v>
      </c>
      <c r="G1276" t="s">
        <v>10254</v>
      </c>
      <c r="H1276" t="s">
        <v>11895</v>
      </c>
      <c r="I1276" t="s">
        <v>15762</v>
      </c>
      <c r="J1276" t="s">
        <v>16644</v>
      </c>
      <c r="K1276" t="s">
        <v>16666</v>
      </c>
      <c r="L1276" t="s">
        <v>18062</v>
      </c>
      <c r="M1276" t="s">
        <v>18063</v>
      </c>
      <c r="N1276" t="s">
        <v>18062</v>
      </c>
      <c r="O1276">
        <v>7</v>
      </c>
      <c r="P1276">
        <v>77</v>
      </c>
      <c r="Q1276">
        <v>7</v>
      </c>
      <c r="R1276">
        <v>4.5</v>
      </c>
      <c r="S1276">
        <v>392</v>
      </c>
      <c r="T1276">
        <v>38</v>
      </c>
      <c r="U1276">
        <v>6</v>
      </c>
      <c r="V1276">
        <v>1</v>
      </c>
      <c r="W1276">
        <v>4</v>
      </c>
      <c r="X1276">
        <v>2</v>
      </c>
      <c r="Y1276">
        <v>4.5</v>
      </c>
      <c r="Z1276">
        <v>4.5</v>
      </c>
      <c r="AA1276">
        <v>4</v>
      </c>
      <c r="AB1276">
        <v>4</v>
      </c>
    </row>
    <row r="1277" spans="1:28" x14ac:dyDescent="0.25">
      <c r="A1277" t="s">
        <v>1303</v>
      </c>
      <c r="B1277" t="s">
        <v>6405</v>
      </c>
      <c r="C1277" t="s">
        <v>10151</v>
      </c>
      <c r="D1277" t="s">
        <v>10193</v>
      </c>
      <c r="E1277">
        <v>37.389580000000002</v>
      </c>
      <c r="F1277">
        <v>-5.9963129999999998</v>
      </c>
      <c r="G1277" t="s">
        <v>10251</v>
      </c>
      <c r="H1277" t="s">
        <v>11896</v>
      </c>
      <c r="I1277" t="s">
        <v>15733</v>
      </c>
      <c r="J1277" t="s">
        <v>16643</v>
      </c>
      <c r="K1277" t="s">
        <v>16666</v>
      </c>
      <c r="L1277" t="s">
        <v>18062</v>
      </c>
      <c r="M1277" t="s">
        <v>18062</v>
      </c>
      <c r="N1277" t="s">
        <v>18062</v>
      </c>
      <c r="O1277">
        <v>7</v>
      </c>
      <c r="P1277">
        <v>49</v>
      </c>
      <c r="Q1277">
        <v>14</v>
      </c>
      <c r="R1277">
        <v>4</v>
      </c>
      <c r="S1277">
        <v>682</v>
      </c>
      <c r="T1277">
        <v>47</v>
      </c>
      <c r="U1277">
        <v>17</v>
      </c>
      <c r="V1277">
        <v>1</v>
      </c>
      <c r="W1277">
        <v>3</v>
      </c>
      <c r="X1277">
        <v>0</v>
      </c>
      <c r="Y1277">
        <v>4.5</v>
      </c>
      <c r="Z1277">
        <v>4</v>
      </c>
      <c r="AA1277">
        <v>4</v>
      </c>
      <c r="AB1277">
        <v>4</v>
      </c>
    </row>
    <row r="1278" spans="1:28" x14ac:dyDescent="0.25">
      <c r="A1278" t="s">
        <v>1304</v>
      </c>
      <c r="B1278" t="s">
        <v>6406</v>
      </c>
      <c r="C1278" t="s">
        <v>10151</v>
      </c>
      <c r="D1278" t="s">
        <v>10193</v>
      </c>
      <c r="E1278">
        <v>37.377502</v>
      </c>
      <c r="F1278">
        <v>-5.9739820000000003</v>
      </c>
      <c r="G1278" t="s">
        <v>10245</v>
      </c>
      <c r="H1278" t="s">
        <v>11897</v>
      </c>
      <c r="I1278" t="s">
        <v>15885</v>
      </c>
      <c r="J1278" t="s">
        <v>16643</v>
      </c>
      <c r="K1278" t="s">
        <v>16858</v>
      </c>
      <c r="L1278" t="s">
        <v>18062</v>
      </c>
      <c r="M1278" t="s">
        <v>18062</v>
      </c>
      <c r="N1278" t="s">
        <v>18062</v>
      </c>
      <c r="O1278">
        <v>6</v>
      </c>
      <c r="P1278">
        <v>27.75</v>
      </c>
      <c r="Q1278">
        <v>11</v>
      </c>
      <c r="R1278">
        <v>4.5</v>
      </c>
      <c r="S1278">
        <v>704</v>
      </c>
      <c r="T1278">
        <v>32</v>
      </c>
      <c r="U1278">
        <v>7</v>
      </c>
      <c r="V1278">
        <v>1</v>
      </c>
      <c r="W1278">
        <v>1</v>
      </c>
      <c r="X1278">
        <v>1</v>
      </c>
      <c r="Y1278">
        <v>4.5</v>
      </c>
      <c r="Z1278">
        <v>4.5</v>
      </c>
      <c r="AA1278">
        <v>4</v>
      </c>
      <c r="AB1278">
        <v>4</v>
      </c>
    </row>
    <row r="1279" spans="1:28" x14ac:dyDescent="0.25">
      <c r="A1279" t="s">
        <v>1305</v>
      </c>
      <c r="B1279" t="s">
        <v>6407</v>
      </c>
      <c r="C1279" t="s">
        <v>10151</v>
      </c>
      <c r="D1279" t="s">
        <v>10193</v>
      </c>
      <c r="E1279">
        <v>37.385497999999998</v>
      </c>
      <c r="F1279">
        <v>-5.9976919999999998</v>
      </c>
      <c r="G1279" t="s">
        <v>10451</v>
      </c>
      <c r="H1279" t="s">
        <v>11898</v>
      </c>
      <c r="I1279" t="s">
        <v>15740</v>
      </c>
      <c r="J1279" t="s">
        <v>16643</v>
      </c>
      <c r="K1279" t="s">
        <v>16741</v>
      </c>
      <c r="L1279" t="s">
        <v>18062</v>
      </c>
      <c r="M1279" t="s">
        <v>18063</v>
      </c>
      <c r="N1279" t="s">
        <v>18062</v>
      </c>
      <c r="O1279">
        <v>6</v>
      </c>
      <c r="P1279">
        <v>72</v>
      </c>
      <c r="Q1279">
        <v>6</v>
      </c>
      <c r="R1279">
        <v>4</v>
      </c>
      <c r="S1279">
        <v>1156</v>
      </c>
      <c r="T1279">
        <v>88</v>
      </c>
      <c r="U1279">
        <v>52</v>
      </c>
      <c r="V1279">
        <v>14</v>
      </c>
      <c r="W1279">
        <v>8</v>
      </c>
      <c r="X1279">
        <v>21</v>
      </c>
      <c r="Y1279">
        <v>4</v>
      </c>
      <c r="Z1279">
        <v>4</v>
      </c>
      <c r="AA1279">
        <v>4</v>
      </c>
      <c r="AB1279">
        <v>4</v>
      </c>
    </row>
    <row r="1280" spans="1:28" x14ac:dyDescent="0.25">
      <c r="A1280" t="s">
        <v>1306</v>
      </c>
      <c r="B1280" t="s">
        <v>6408</v>
      </c>
      <c r="C1280" t="s">
        <v>10151</v>
      </c>
      <c r="D1280" t="s">
        <v>10193</v>
      </c>
      <c r="E1280">
        <v>37.401389999999999</v>
      </c>
      <c r="F1280">
        <v>-5.9939830000000001</v>
      </c>
      <c r="G1280" t="s">
        <v>10245</v>
      </c>
      <c r="H1280" t="s">
        <v>11899</v>
      </c>
      <c r="I1280" t="s">
        <v>15733</v>
      </c>
      <c r="J1280" t="s">
        <v>16643</v>
      </c>
      <c r="K1280" t="s">
        <v>17097</v>
      </c>
      <c r="L1280" t="s">
        <v>18062</v>
      </c>
      <c r="M1280" t="s">
        <v>18062</v>
      </c>
      <c r="N1280" t="s">
        <v>18062</v>
      </c>
      <c r="O1280">
        <v>7</v>
      </c>
      <c r="P1280">
        <v>52.5</v>
      </c>
      <c r="Q1280">
        <v>14</v>
      </c>
      <c r="R1280">
        <v>4.5</v>
      </c>
      <c r="S1280">
        <v>2398</v>
      </c>
      <c r="T1280">
        <v>308</v>
      </c>
      <c r="U1280">
        <v>107</v>
      </c>
      <c r="V1280">
        <v>26</v>
      </c>
      <c r="W1280">
        <v>9</v>
      </c>
      <c r="X1280">
        <v>7</v>
      </c>
      <c r="Y1280">
        <v>4.5</v>
      </c>
      <c r="Z1280">
        <v>4</v>
      </c>
      <c r="AA1280">
        <v>4.5</v>
      </c>
      <c r="AB1280">
        <v>4</v>
      </c>
    </row>
    <row r="1281" spans="1:28" x14ac:dyDescent="0.25">
      <c r="A1281" t="s">
        <v>1307</v>
      </c>
      <c r="B1281" t="s">
        <v>6409</v>
      </c>
      <c r="C1281" t="s">
        <v>10151</v>
      </c>
      <c r="D1281" t="s">
        <v>10193</v>
      </c>
      <c r="E1281">
        <v>37.38646</v>
      </c>
      <c r="F1281">
        <v>-5.9953719999999997</v>
      </c>
      <c r="G1281" t="s">
        <v>10330</v>
      </c>
      <c r="H1281" t="s">
        <v>11900</v>
      </c>
      <c r="I1281" t="s">
        <v>15739</v>
      </c>
      <c r="J1281" t="s">
        <v>16643</v>
      </c>
      <c r="K1281" t="s">
        <v>17098</v>
      </c>
      <c r="L1281" t="s">
        <v>18062</v>
      </c>
      <c r="M1281" t="s">
        <v>18062</v>
      </c>
      <c r="N1281" t="s">
        <v>18062</v>
      </c>
      <c r="O1281">
        <v>7</v>
      </c>
      <c r="P1281">
        <v>45.5</v>
      </c>
      <c r="Q1281">
        <v>14</v>
      </c>
      <c r="R1281">
        <v>4.5</v>
      </c>
      <c r="S1281">
        <v>1250</v>
      </c>
      <c r="T1281">
        <v>219</v>
      </c>
      <c r="U1281">
        <v>82</v>
      </c>
      <c r="V1281">
        <v>22</v>
      </c>
      <c r="W1281">
        <v>17</v>
      </c>
      <c r="X1281">
        <v>18</v>
      </c>
      <c r="Y1281">
        <v>4.5</v>
      </c>
      <c r="Z1281">
        <v>4.5</v>
      </c>
      <c r="AA1281">
        <v>4</v>
      </c>
      <c r="AB1281">
        <v>4</v>
      </c>
    </row>
    <row r="1282" spans="1:28" x14ac:dyDescent="0.25">
      <c r="A1282" t="s">
        <v>1308</v>
      </c>
      <c r="B1282" t="s">
        <v>6410</v>
      </c>
      <c r="C1282" t="s">
        <v>10151</v>
      </c>
      <c r="D1282" t="s">
        <v>10193</v>
      </c>
      <c r="E1282">
        <v>37.390095000000002</v>
      </c>
      <c r="F1282">
        <v>-5.9903269999999997</v>
      </c>
      <c r="G1282" t="s">
        <v>10245</v>
      </c>
      <c r="H1282" t="s">
        <v>11901</v>
      </c>
      <c r="I1282" t="s">
        <v>15775</v>
      </c>
      <c r="J1282" t="s">
        <v>16645</v>
      </c>
      <c r="K1282" t="s">
        <v>16719</v>
      </c>
      <c r="L1282" t="s">
        <v>18062</v>
      </c>
      <c r="M1282" t="s">
        <v>18062</v>
      </c>
      <c r="N1282" t="s">
        <v>18062</v>
      </c>
      <c r="O1282">
        <v>7</v>
      </c>
      <c r="P1282">
        <v>45.5</v>
      </c>
      <c r="Q1282">
        <v>14</v>
      </c>
      <c r="R1282">
        <v>4.5</v>
      </c>
      <c r="S1282">
        <v>1664</v>
      </c>
      <c r="T1282">
        <v>243</v>
      </c>
      <c r="U1282">
        <v>122</v>
      </c>
      <c r="V1282">
        <v>23</v>
      </c>
      <c r="W1282">
        <v>16</v>
      </c>
      <c r="X1282">
        <v>12</v>
      </c>
      <c r="Y1282">
        <v>4.5</v>
      </c>
      <c r="Z1282">
        <v>4.5</v>
      </c>
      <c r="AA1282">
        <v>4.5</v>
      </c>
      <c r="AB1282">
        <v>4.5</v>
      </c>
    </row>
    <row r="1283" spans="1:28" x14ac:dyDescent="0.25">
      <c r="A1283" t="s">
        <v>1309</v>
      </c>
      <c r="B1283" t="s">
        <v>6411</v>
      </c>
      <c r="C1283" t="s">
        <v>10151</v>
      </c>
      <c r="D1283" t="s">
        <v>10193</v>
      </c>
      <c r="E1283">
        <v>37.387473999999997</v>
      </c>
      <c r="F1283">
        <v>-5.9935039999999997</v>
      </c>
      <c r="G1283" t="s">
        <v>10330</v>
      </c>
      <c r="H1283" t="s">
        <v>11902</v>
      </c>
      <c r="I1283" t="s">
        <v>15746</v>
      </c>
      <c r="J1283" t="s">
        <v>16643</v>
      </c>
      <c r="K1283" t="s">
        <v>16668</v>
      </c>
      <c r="L1283" t="s">
        <v>18062</v>
      </c>
      <c r="M1283" t="s">
        <v>18062</v>
      </c>
      <c r="N1283" t="s">
        <v>18062</v>
      </c>
      <c r="O1283">
        <v>7</v>
      </c>
      <c r="P1283">
        <v>84</v>
      </c>
      <c r="Q1283">
        <v>7</v>
      </c>
      <c r="R1283">
        <v>4.5</v>
      </c>
      <c r="S1283">
        <v>1044</v>
      </c>
      <c r="T1283">
        <v>148</v>
      </c>
      <c r="U1283">
        <v>63</v>
      </c>
      <c r="V1283">
        <v>13</v>
      </c>
      <c r="W1283">
        <v>8</v>
      </c>
      <c r="X1283">
        <v>4</v>
      </c>
      <c r="Y1283">
        <v>4.5</v>
      </c>
      <c r="Z1283">
        <v>4.5</v>
      </c>
      <c r="AA1283">
        <v>4</v>
      </c>
      <c r="AB1283">
        <v>4</v>
      </c>
    </row>
    <row r="1284" spans="1:28" x14ac:dyDescent="0.25">
      <c r="A1284" t="s">
        <v>1310</v>
      </c>
      <c r="B1284" t="s">
        <v>6412</v>
      </c>
      <c r="C1284" t="s">
        <v>10151</v>
      </c>
      <c r="D1284" t="s">
        <v>10193</v>
      </c>
      <c r="E1284">
        <v>37.395000000000003</v>
      </c>
      <c r="F1284">
        <v>-5.9963819999999997</v>
      </c>
      <c r="G1284" t="s">
        <v>10236</v>
      </c>
      <c r="H1284" t="s">
        <v>11903</v>
      </c>
      <c r="I1284" t="s">
        <v>15748</v>
      </c>
      <c r="J1284" t="s">
        <v>16643</v>
      </c>
      <c r="K1284" t="s">
        <v>16688</v>
      </c>
      <c r="L1284" t="s">
        <v>18062</v>
      </c>
      <c r="M1284" t="s">
        <v>18062</v>
      </c>
      <c r="N1284" t="s">
        <v>18062</v>
      </c>
      <c r="O1284">
        <v>6</v>
      </c>
      <c r="P1284">
        <v>42</v>
      </c>
      <c r="Q1284">
        <v>12</v>
      </c>
      <c r="R1284">
        <v>4.5</v>
      </c>
      <c r="S1284">
        <v>628</v>
      </c>
      <c r="T1284">
        <v>105</v>
      </c>
      <c r="U1284">
        <v>8</v>
      </c>
      <c r="V1284">
        <v>1</v>
      </c>
      <c r="W1284">
        <v>0</v>
      </c>
      <c r="X1284">
        <v>0</v>
      </c>
      <c r="Y1284">
        <v>4.5</v>
      </c>
      <c r="Z1284">
        <v>4.5</v>
      </c>
      <c r="AA1284">
        <v>4.5</v>
      </c>
      <c r="AB1284">
        <v>4.5</v>
      </c>
    </row>
    <row r="1285" spans="1:28" x14ac:dyDescent="0.25">
      <c r="A1285" t="s">
        <v>1311</v>
      </c>
      <c r="B1285" t="s">
        <v>6413</v>
      </c>
      <c r="C1285" t="s">
        <v>10151</v>
      </c>
      <c r="D1285" t="s">
        <v>10193</v>
      </c>
      <c r="E1285">
        <v>37.385727000000003</v>
      </c>
      <c r="F1285">
        <v>-5.9902150000000001</v>
      </c>
      <c r="G1285" t="s">
        <v>10318</v>
      </c>
      <c r="H1285" t="s">
        <v>11904</v>
      </c>
      <c r="I1285" t="s">
        <v>15755</v>
      </c>
      <c r="J1285" t="s">
        <v>16645</v>
      </c>
      <c r="K1285" t="s">
        <v>16666</v>
      </c>
      <c r="L1285" t="s">
        <v>18062</v>
      </c>
      <c r="M1285" t="s">
        <v>18062</v>
      </c>
      <c r="N1285" t="s">
        <v>18062</v>
      </c>
      <c r="O1285">
        <v>6</v>
      </c>
      <c r="P1285">
        <v>42</v>
      </c>
      <c r="Q1285">
        <v>12</v>
      </c>
      <c r="R1285">
        <v>4.5</v>
      </c>
      <c r="S1285">
        <v>616</v>
      </c>
      <c r="T1285">
        <v>83</v>
      </c>
      <c r="U1285">
        <v>38</v>
      </c>
      <c r="V1285">
        <v>16</v>
      </c>
      <c r="W1285">
        <v>5</v>
      </c>
      <c r="X1285">
        <v>2</v>
      </c>
      <c r="Y1285">
        <v>4</v>
      </c>
      <c r="Z1285">
        <v>4.5</v>
      </c>
      <c r="AA1285">
        <v>4.5</v>
      </c>
      <c r="AB1285">
        <v>4</v>
      </c>
    </row>
    <row r="1286" spans="1:28" x14ac:dyDescent="0.25">
      <c r="A1286" t="s">
        <v>1312</v>
      </c>
      <c r="B1286" t="s">
        <v>6414</v>
      </c>
      <c r="C1286" t="s">
        <v>10151</v>
      </c>
      <c r="D1286" t="s">
        <v>10193</v>
      </c>
      <c r="E1286">
        <v>37.383780000000002</v>
      </c>
      <c r="F1286">
        <v>-5.9939559999999998</v>
      </c>
      <c r="G1286" t="s">
        <v>10247</v>
      </c>
      <c r="H1286" t="s">
        <v>11905</v>
      </c>
      <c r="I1286" t="s">
        <v>15748</v>
      </c>
      <c r="J1286" t="s">
        <v>16643</v>
      </c>
      <c r="K1286" t="s">
        <v>16688</v>
      </c>
      <c r="L1286" t="s">
        <v>18062</v>
      </c>
      <c r="M1286" t="s">
        <v>18063</v>
      </c>
      <c r="N1286" t="s">
        <v>18063</v>
      </c>
      <c r="O1286">
        <v>6</v>
      </c>
      <c r="P1286">
        <v>74.5</v>
      </c>
      <c r="Q1286">
        <v>11</v>
      </c>
      <c r="R1286">
        <v>4</v>
      </c>
      <c r="S1286">
        <v>807</v>
      </c>
      <c r="T1286">
        <v>114</v>
      </c>
      <c r="U1286">
        <v>55</v>
      </c>
      <c r="V1286">
        <v>7</v>
      </c>
      <c r="W1286">
        <v>4</v>
      </c>
      <c r="X1286">
        <v>7</v>
      </c>
      <c r="Y1286">
        <v>4.5</v>
      </c>
      <c r="Z1286">
        <v>4</v>
      </c>
      <c r="AA1286">
        <v>4</v>
      </c>
      <c r="AB1286">
        <v>4</v>
      </c>
    </row>
    <row r="1287" spans="1:28" x14ac:dyDescent="0.25">
      <c r="A1287" t="s">
        <v>1313</v>
      </c>
      <c r="B1287" t="s">
        <v>6415</v>
      </c>
      <c r="C1287" t="s">
        <v>10151</v>
      </c>
      <c r="D1287" t="s">
        <v>10193</v>
      </c>
      <c r="E1287">
        <v>37.389515000000003</v>
      </c>
      <c r="F1287">
        <v>-5.9995380000000003</v>
      </c>
      <c r="G1287" t="s">
        <v>10245</v>
      </c>
      <c r="H1287" t="s">
        <v>11906</v>
      </c>
      <c r="I1287" t="s">
        <v>15733</v>
      </c>
      <c r="J1287" t="s">
        <v>16643</v>
      </c>
      <c r="K1287" t="s">
        <v>17099</v>
      </c>
      <c r="L1287" t="s">
        <v>18062</v>
      </c>
      <c r="M1287" t="s">
        <v>18063</v>
      </c>
      <c r="N1287" t="s">
        <v>18062</v>
      </c>
      <c r="O1287">
        <v>7</v>
      </c>
      <c r="P1287">
        <v>81.5</v>
      </c>
      <c r="Q1287">
        <v>7</v>
      </c>
      <c r="R1287">
        <v>4.5</v>
      </c>
      <c r="S1287">
        <v>1134</v>
      </c>
      <c r="T1287">
        <v>242</v>
      </c>
      <c r="U1287">
        <v>84</v>
      </c>
      <c r="V1287">
        <v>18</v>
      </c>
      <c r="W1287">
        <v>4</v>
      </c>
      <c r="X1287">
        <v>2</v>
      </c>
      <c r="Y1287">
        <v>4.5</v>
      </c>
      <c r="Z1287">
        <v>4.5</v>
      </c>
      <c r="AA1287">
        <v>4</v>
      </c>
      <c r="AB1287">
        <v>4</v>
      </c>
    </row>
    <row r="1288" spans="1:28" x14ac:dyDescent="0.25">
      <c r="A1288" t="s">
        <v>1314</v>
      </c>
      <c r="B1288" t="s">
        <v>6416</v>
      </c>
      <c r="C1288" t="s">
        <v>10151</v>
      </c>
      <c r="D1288" t="s">
        <v>10193</v>
      </c>
      <c r="E1288">
        <v>37.389557000000003</v>
      </c>
      <c r="F1288">
        <v>-5.9946529999999996</v>
      </c>
      <c r="G1288" t="s">
        <v>10235</v>
      </c>
      <c r="H1288" t="s">
        <v>11907</v>
      </c>
      <c r="I1288" t="s">
        <v>15746</v>
      </c>
      <c r="J1288" t="s">
        <v>16643</v>
      </c>
      <c r="K1288" t="s">
        <v>16668</v>
      </c>
      <c r="L1288" t="s">
        <v>18062</v>
      </c>
      <c r="M1288" t="s">
        <v>18062</v>
      </c>
      <c r="N1288" t="s">
        <v>18062</v>
      </c>
      <c r="O1288">
        <v>4</v>
      </c>
      <c r="P1288">
        <v>26</v>
      </c>
      <c r="Q1288">
        <v>8</v>
      </c>
      <c r="R1288">
        <v>4</v>
      </c>
      <c r="S1288">
        <v>762</v>
      </c>
      <c r="T1288">
        <v>41</v>
      </c>
      <c r="U1288">
        <v>36</v>
      </c>
      <c r="V1288">
        <v>7</v>
      </c>
      <c r="W1288">
        <v>4</v>
      </c>
      <c r="X1288">
        <v>9</v>
      </c>
      <c r="Y1288">
        <v>4.5</v>
      </c>
      <c r="Z1288">
        <v>4.5</v>
      </c>
      <c r="AA1288">
        <v>4</v>
      </c>
      <c r="AB1288">
        <v>4</v>
      </c>
    </row>
    <row r="1289" spans="1:28" x14ac:dyDescent="0.25">
      <c r="A1289" t="s">
        <v>1315</v>
      </c>
      <c r="B1289" t="s">
        <v>6417</v>
      </c>
      <c r="C1289" t="s">
        <v>10151</v>
      </c>
      <c r="D1289" t="s">
        <v>10193</v>
      </c>
      <c r="E1289">
        <v>37.386049999999997</v>
      </c>
      <c r="F1289">
        <v>-5.9894530000000001</v>
      </c>
      <c r="G1289" t="s">
        <v>10312</v>
      </c>
      <c r="H1289" t="s">
        <v>11908</v>
      </c>
      <c r="I1289" t="s">
        <v>15761</v>
      </c>
      <c r="J1289" t="s">
        <v>16645</v>
      </c>
      <c r="K1289" t="s">
        <v>16741</v>
      </c>
      <c r="L1289" t="s">
        <v>18063</v>
      </c>
      <c r="M1289" t="s">
        <v>18063</v>
      </c>
      <c r="N1289" t="s">
        <v>18063</v>
      </c>
      <c r="O1289">
        <v>7</v>
      </c>
      <c r="P1289">
        <v>91</v>
      </c>
      <c r="Q1289">
        <v>7</v>
      </c>
      <c r="R1289">
        <v>3.5</v>
      </c>
      <c r="S1289">
        <v>365</v>
      </c>
      <c r="T1289">
        <v>34</v>
      </c>
      <c r="U1289">
        <v>39</v>
      </c>
      <c r="V1289">
        <v>19</v>
      </c>
      <c r="W1289">
        <v>8</v>
      </c>
      <c r="X1289">
        <v>9</v>
      </c>
      <c r="Y1289">
        <v>3.5</v>
      </c>
      <c r="Z1289">
        <v>3.5</v>
      </c>
      <c r="AA1289">
        <v>3.5</v>
      </c>
      <c r="AB1289">
        <v>4</v>
      </c>
    </row>
    <row r="1290" spans="1:28" x14ac:dyDescent="0.25">
      <c r="A1290" t="s">
        <v>1316</v>
      </c>
      <c r="B1290" t="s">
        <v>6418</v>
      </c>
      <c r="C1290" t="s">
        <v>10151</v>
      </c>
      <c r="D1290" t="s">
        <v>10193</v>
      </c>
      <c r="E1290">
        <v>37.387633999999998</v>
      </c>
      <c r="F1290">
        <v>-5.9935239999999999</v>
      </c>
      <c r="G1290" t="s">
        <v>10274</v>
      </c>
      <c r="H1290" t="s">
        <v>11909</v>
      </c>
      <c r="I1290" t="s">
        <v>15740</v>
      </c>
      <c r="J1290" t="s">
        <v>16643</v>
      </c>
      <c r="K1290" t="s">
        <v>16741</v>
      </c>
      <c r="L1290" t="s">
        <v>18062</v>
      </c>
      <c r="M1290" t="s">
        <v>18062</v>
      </c>
      <c r="N1290" t="s">
        <v>18062</v>
      </c>
      <c r="O1290">
        <v>7</v>
      </c>
      <c r="P1290">
        <v>50</v>
      </c>
      <c r="Q1290">
        <v>14</v>
      </c>
      <c r="R1290">
        <v>4.5</v>
      </c>
      <c r="S1290">
        <v>2327</v>
      </c>
      <c r="T1290">
        <v>458</v>
      </c>
      <c r="U1290">
        <v>85</v>
      </c>
      <c r="V1290">
        <v>13</v>
      </c>
      <c r="W1290">
        <v>6</v>
      </c>
      <c r="X1290">
        <v>14</v>
      </c>
      <c r="Y1290">
        <v>4.5</v>
      </c>
      <c r="Z1290">
        <v>4.5</v>
      </c>
      <c r="AA1290">
        <v>4</v>
      </c>
      <c r="AB1290">
        <v>4</v>
      </c>
    </row>
    <row r="1291" spans="1:28" x14ac:dyDescent="0.25">
      <c r="A1291" t="s">
        <v>1317</v>
      </c>
      <c r="B1291" t="s">
        <v>6419</v>
      </c>
      <c r="C1291" t="s">
        <v>10151</v>
      </c>
      <c r="D1291" t="s">
        <v>10193</v>
      </c>
      <c r="E1291">
        <v>37.383710000000001</v>
      </c>
      <c r="F1291">
        <v>-6.0050420000000004</v>
      </c>
      <c r="G1291" t="s">
        <v>10245</v>
      </c>
      <c r="H1291" t="s">
        <v>11910</v>
      </c>
      <c r="I1291" t="s">
        <v>15748</v>
      </c>
      <c r="J1291" t="s">
        <v>16643</v>
      </c>
      <c r="K1291" t="s">
        <v>16688</v>
      </c>
      <c r="L1291" t="s">
        <v>18062</v>
      </c>
      <c r="M1291" t="s">
        <v>18063</v>
      </c>
      <c r="N1291" t="s">
        <v>18062</v>
      </c>
      <c r="O1291">
        <v>6</v>
      </c>
      <c r="P1291">
        <v>45</v>
      </c>
      <c r="Q1291">
        <v>12</v>
      </c>
      <c r="R1291">
        <v>4.5</v>
      </c>
      <c r="S1291">
        <v>1798</v>
      </c>
      <c r="T1291">
        <v>177</v>
      </c>
      <c r="U1291">
        <v>34</v>
      </c>
      <c r="V1291">
        <v>8</v>
      </c>
      <c r="W1291">
        <v>4</v>
      </c>
      <c r="X1291">
        <v>4</v>
      </c>
      <c r="Y1291">
        <v>4.5</v>
      </c>
      <c r="Z1291">
        <v>4.5</v>
      </c>
      <c r="AA1291">
        <v>4.5</v>
      </c>
      <c r="AB1291">
        <v>4</v>
      </c>
    </row>
    <row r="1292" spans="1:28" x14ac:dyDescent="0.25">
      <c r="A1292" t="s">
        <v>1318</v>
      </c>
      <c r="B1292" t="s">
        <v>6420</v>
      </c>
      <c r="C1292" t="s">
        <v>10151</v>
      </c>
      <c r="D1292" t="s">
        <v>10193</v>
      </c>
      <c r="E1292">
        <v>37.388860000000001</v>
      </c>
      <c r="F1292">
        <v>-6.0008080000000001</v>
      </c>
      <c r="G1292" t="s">
        <v>10253</v>
      </c>
      <c r="H1292" t="s">
        <v>11911</v>
      </c>
      <c r="I1292" t="s">
        <v>15739</v>
      </c>
      <c r="J1292" t="s">
        <v>16643</v>
      </c>
      <c r="K1292" t="s">
        <v>16663</v>
      </c>
      <c r="L1292" t="s">
        <v>18062</v>
      </c>
      <c r="M1292" t="s">
        <v>18062</v>
      </c>
      <c r="N1292" t="s">
        <v>18062</v>
      </c>
      <c r="O1292">
        <v>6</v>
      </c>
      <c r="P1292">
        <v>30</v>
      </c>
      <c r="Q1292">
        <v>6</v>
      </c>
      <c r="R1292">
        <v>4</v>
      </c>
      <c r="S1292">
        <v>709</v>
      </c>
      <c r="T1292">
        <v>95</v>
      </c>
      <c r="U1292">
        <v>40</v>
      </c>
      <c r="V1292">
        <v>11</v>
      </c>
      <c r="W1292">
        <v>3</v>
      </c>
      <c r="X1292">
        <v>3</v>
      </c>
      <c r="Y1292">
        <v>4.5</v>
      </c>
      <c r="Z1292">
        <v>4</v>
      </c>
      <c r="AA1292">
        <v>4</v>
      </c>
      <c r="AB1292">
        <v>4</v>
      </c>
    </row>
    <row r="1293" spans="1:28" x14ac:dyDescent="0.25">
      <c r="A1293" t="s">
        <v>1319</v>
      </c>
      <c r="B1293" t="s">
        <v>6421</v>
      </c>
      <c r="C1293" t="s">
        <v>10151</v>
      </c>
      <c r="D1293" t="s">
        <v>10193</v>
      </c>
      <c r="E1293">
        <v>37.386429999999997</v>
      </c>
      <c r="F1293">
        <v>-5.9691809999999998</v>
      </c>
      <c r="G1293" t="s">
        <v>10235</v>
      </c>
      <c r="H1293" t="s">
        <v>11912</v>
      </c>
      <c r="I1293" t="s">
        <v>15748</v>
      </c>
      <c r="J1293" t="s">
        <v>16643</v>
      </c>
      <c r="K1293" t="s">
        <v>16688</v>
      </c>
      <c r="L1293" t="s">
        <v>18062</v>
      </c>
      <c r="M1293" t="s">
        <v>18062</v>
      </c>
      <c r="N1293" t="s">
        <v>18062</v>
      </c>
      <c r="O1293">
        <v>6</v>
      </c>
      <c r="P1293">
        <v>27.5</v>
      </c>
      <c r="Q1293">
        <v>11</v>
      </c>
      <c r="R1293">
        <v>4.5</v>
      </c>
      <c r="S1293">
        <v>535</v>
      </c>
      <c r="T1293">
        <v>56</v>
      </c>
      <c r="U1293">
        <v>16</v>
      </c>
      <c r="V1293">
        <v>0</v>
      </c>
      <c r="W1293">
        <v>0</v>
      </c>
      <c r="X1293">
        <v>0</v>
      </c>
      <c r="Y1293">
        <v>4.5</v>
      </c>
      <c r="Z1293">
        <v>4.5</v>
      </c>
      <c r="AA1293">
        <v>4.5</v>
      </c>
      <c r="AB1293">
        <v>4</v>
      </c>
    </row>
    <row r="1294" spans="1:28" x14ac:dyDescent="0.25">
      <c r="A1294" t="s">
        <v>1320</v>
      </c>
      <c r="B1294" t="s">
        <v>6422</v>
      </c>
      <c r="C1294" t="s">
        <v>10151</v>
      </c>
      <c r="D1294" t="s">
        <v>10193</v>
      </c>
      <c r="E1294">
        <v>37.401629999999997</v>
      </c>
      <c r="F1294">
        <v>-5.9941529999999998</v>
      </c>
      <c r="G1294" t="s">
        <v>10236</v>
      </c>
      <c r="H1294" t="s">
        <v>11913</v>
      </c>
      <c r="I1294" t="s">
        <v>15807</v>
      </c>
      <c r="J1294" t="s">
        <v>16643</v>
      </c>
      <c r="K1294" t="s">
        <v>16717</v>
      </c>
      <c r="L1294" t="s">
        <v>18062</v>
      </c>
      <c r="M1294" t="s">
        <v>18062</v>
      </c>
      <c r="N1294" t="s">
        <v>18062</v>
      </c>
      <c r="O1294">
        <v>6</v>
      </c>
      <c r="P1294">
        <v>36</v>
      </c>
      <c r="Q1294">
        <v>11</v>
      </c>
      <c r="R1294">
        <v>4.5</v>
      </c>
      <c r="S1294">
        <v>360</v>
      </c>
      <c r="T1294">
        <v>22</v>
      </c>
      <c r="U1294">
        <v>8</v>
      </c>
      <c r="V1294">
        <v>2</v>
      </c>
      <c r="W1294">
        <v>1</v>
      </c>
      <c r="X1294">
        <v>1</v>
      </c>
      <c r="Y1294">
        <v>4.5</v>
      </c>
      <c r="Z1294">
        <v>4.5</v>
      </c>
      <c r="AA1294">
        <v>4.5</v>
      </c>
      <c r="AB1294">
        <v>4</v>
      </c>
    </row>
    <row r="1295" spans="1:28" x14ac:dyDescent="0.25">
      <c r="A1295" t="s">
        <v>1321</v>
      </c>
      <c r="B1295" t="s">
        <v>6423</v>
      </c>
      <c r="C1295" t="s">
        <v>10151</v>
      </c>
      <c r="D1295" t="s">
        <v>10193</v>
      </c>
      <c r="E1295">
        <v>37.386783999999999</v>
      </c>
      <c r="F1295">
        <v>-5.9925459999999999</v>
      </c>
      <c r="G1295" t="s">
        <v>10410</v>
      </c>
      <c r="H1295" t="s">
        <v>11914</v>
      </c>
      <c r="I1295" t="s">
        <v>15740</v>
      </c>
      <c r="J1295" t="s">
        <v>16643</v>
      </c>
      <c r="K1295" t="s">
        <v>16685</v>
      </c>
      <c r="L1295" t="s">
        <v>18062</v>
      </c>
      <c r="M1295" t="s">
        <v>18063</v>
      </c>
      <c r="N1295" t="s">
        <v>18063</v>
      </c>
      <c r="O1295">
        <v>7</v>
      </c>
      <c r="P1295">
        <v>78.5</v>
      </c>
      <c r="Q1295">
        <v>7</v>
      </c>
      <c r="R1295">
        <v>3.5</v>
      </c>
      <c r="S1295">
        <v>586</v>
      </c>
      <c r="T1295">
        <v>96</v>
      </c>
      <c r="U1295">
        <v>59</v>
      </c>
      <c r="V1295">
        <v>21</v>
      </c>
      <c r="W1295">
        <v>11</v>
      </c>
      <c r="X1295">
        <v>18</v>
      </c>
      <c r="Y1295">
        <v>4</v>
      </c>
      <c r="Z1295">
        <v>4</v>
      </c>
      <c r="AA1295">
        <v>4</v>
      </c>
      <c r="AB1295">
        <v>4.5</v>
      </c>
    </row>
    <row r="1296" spans="1:28" x14ac:dyDescent="0.25">
      <c r="A1296" t="s">
        <v>1322</v>
      </c>
      <c r="B1296" t="s">
        <v>6424</v>
      </c>
      <c r="C1296" t="s">
        <v>10151</v>
      </c>
      <c r="D1296" t="s">
        <v>10193</v>
      </c>
      <c r="E1296">
        <v>37.346127000000003</v>
      </c>
      <c r="F1296">
        <v>-5.9771470000000004</v>
      </c>
      <c r="G1296" t="s">
        <v>10363</v>
      </c>
      <c r="H1296" t="s">
        <v>11915</v>
      </c>
      <c r="I1296" t="s">
        <v>15744</v>
      </c>
      <c r="J1296" t="s">
        <v>16643</v>
      </c>
      <c r="K1296" t="s">
        <v>16738</v>
      </c>
      <c r="L1296" t="s">
        <v>18062</v>
      </c>
      <c r="M1296" t="s">
        <v>18062</v>
      </c>
      <c r="N1296" t="s">
        <v>18062</v>
      </c>
      <c r="O1296">
        <v>7</v>
      </c>
      <c r="P1296">
        <v>56</v>
      </c>
      <c r="Q1296">
        <v>14</v>
      </c>
      <c r="R1296">
        <v>4</v>
      </c>
      <c r="S1296">
        <v>436</v>
      </c>
      <c r="T1296">
        <v>7</v>
      </c>
      <c r="U1296">
        <v>3</v>
      </c>
      <c r="V1296">
        <v>0</v>
      </c>
      <c r="W1296">
        <v>0</v>
      </c>
      <c r="X1296">
        <v>1</v>
      </c>
      <c r="Y1296">
        <v>4.5</v>
      </c>
      <c r="Z1296">
        <v>4.5</v>
      </c>
      <c r="AA1296">
        <v>4</v>
      </c>
      <c r="AB1296">
        <v>4.5</v>
      </c>
    </row>
    <row r="1297" spans="1:28" x14ac:dyDescent="0.25">
      <c r="A1297" t="s">
        <v>1323</v>
      </c>
      <c r="B1297" t="s">
        <v>6425</v>
      </c>
      <c r="C1297" t="s">
        <v>10151</v>
      </c>
      <c r="D1297" t="s">
        <v>10193</v>
      </c>
      <c r="E1297">
        <v>37.380535000000002</v>
      </c>
      <c r="F1297">
        <v>-5.9785349999999999</v>
      </c>
      <c r="G1297" t="s">
        <v>10235</v>
      </c>
      <c r="H1297" t="s">
        <v>11916</v>
      </c>
      <c r="I1297" t="s">
        <v>15733</v>
      </c>
      <c r="J1297" t="s">
        <v>16643</v>
      </c>
      <c r="K1297" t="s">
        <v>16715</v>
      </c>
      <c r="L1297" t="s">
        <v>18062</v>
      </c>
      <c r="M1297" t="s">
        <v>18062</v>
      </c>
      <c r="N1297" t="s">
        <v>18062</v>
      </c>
      <c r="O1297">
        <v>7</v>
      </c>
      <c r="P1297">
        <v>97.5</v>
      </c>
      <c r="Q1297">
        <v>7</v>
      </c>
      <c r="R1297">
        <v>4.5</v>
      </c>
      <c r="S1297">
        <v>979</v>
      </c>
      <c r="T1297">
        <v>126</v>
      </c>
      <c r="U1297">
        <v>39</v>
      </c>
      <c r="V1297">
        <v>10</v>
      </c>
      <c r="W1297">
        <v>1</v>
      </c>
      <c r="X1297">
        <v>3</v>
      </c>
      <c r="Y1297">
        <v>4.5</v>
      </c>
      <c r="Z1297">
        <v>4.5</v>
      </c>
      <c r="AA1297">
        <v>4.5</v>
      </c>
      <c r="AB1297">
        <v>4.5</v>
      </c>
    </row>
    <row r="1298" spans="1:28" x14ac:dyDescent="0.25">
      <c r="A1298" t="s">
        <v>1324</v>
      </c>
      <c r="B1298" t="s">
        <v>6426</v>
      </c>
      <c r="C1298" t="s">
        <v>10151</v>
      </c>
      <c r="D1298" t="s">
        <v>10193</v>
      </c>
      <c r="E1298">
        <v>37.386786999999998</v>
      </c>
      <c r="F1298">
        <v>-5.9933079999999999</v>
      </c>
      <c r="G1298" t="s">
        <v>10251</v>
      </c>
      <c r="H1298" t="s">
        <v>11917</v>
      </c>
      <c r="I1298" t="s">
        <v>16032</v>
      </c>
      <c r="J1298" t="s">
        <v>16645</v>
      </c>
      <c r="K1298" t="s">
        <v>17100</v>
      </c>
      <c r="L1298" t="s">
        <v>18062</v>
      </c>
      <c r="M1298" t="s">
        <v>18062</v>
      </c>
      <c r="N1298" t="s">
        <v>18063</v>
      </c>
      <c r="O1298">
        <v>5</v>
      </c>
      <c r="P1298">
        <v>64.5</v>
      </c>
      <c r="Q1298">
        <v>5</v>
      </c>
      <c r="R1298">
        <v>4.5</v>
      </c>
      <c r="S1298">
        <v>370</v>
      </c>
      <c r="T1298">
        <v>133</v>
      </c>
      <c r="U1298">
        <v>44</v>
      </c>
      <c r="V1298">
        <v>14</v>
      </c>
      <c r="W1298">
        <v>6</v>
      </c>
      <c r="X1298">
        <v>6</v>
      </c>
      <c r="Y1298">
        <v>4.5</v>
      </c>
      <c r="Z1298">
        <v>4.5</v>
      </c>
      <c r="AA1298">
        <v>4.5</v>
      </c>
      <c r="AB1298">
        <v>4</v>
      </c>
    </row>
    <row r="1299" spans="1:28" x14ac:dyDescent="0.25">
      <c r="A1299" t="s">
        <v>1325</v>
      </c>
      <c r="B1299" t="s">
        <v>6427</v>
      </c>
      <c r="C1299" t="s">
        <v>10151</v>
      </c>
      <c r="D1299" t="s">
        <v>10193</v>
      </c>
      <c r="E1299">
        <v>37.386947999999997</v>
      </c>
      <c r="F1299">
        <v>-5.9950210000000004</v>
      </c>
      <c r="G1299" t="s">
        <v>10452</v>
      </c>
      <c r="H1299" t="s">
        <v>11918</v>
      </c>
      <c r="I1299" t="s">
        <v>15755</v>
      </c>
      <c r="J1299" t="s">
        <v>16645</v>
      </c>
      <c r="K1299" t="s">
        <v>16666</v>
      </c>
      <c r="L1299" t="s">
        <v>18062</v>
      </c>
      <c r="M1299" t="s">
        <v>18063</v>
      </c>
      <c r="N1299" t="s">
        <v>18062</v>
      </c>
      <c r="O1299">
        <v>7</v>
      </c>
      <c r="P1299">
        <v>82.25</v>
      </c>
      <c r="Q1299">
        <v>7</v>
      </c>
      <c r="R1299">
        <v>4</v>
      </c>
      <c r="S1299">
        <v>1480</v>
      </c>
      <c r="T1299">
        <v>134</v>
      </c>
      <c r="U1299">
        <v>91</v>
      </c>
      <c r="V1299">
        <v>34</v>
      </c>
      <c r="W1299">
        <v>17</v>
      </c>
      <c r="X1299">
        <v>23</v>
      </c>
      <c r="Y1299">
        <v>4</v>
      </c>
      <c r="Z1299">
        <v>4</v>
      </c>
      <c r="AA1299">
        <v>4.5</v>
      </c>
      <c r="AB1299">
        <v>4</v>
      </c>
    </row>
    <row r="1300" spans="1:28" x14ac:dyDescent="0.25">
      <c r="A1300" t="s">
        <v>1326</v>
      </c>
      <c r="B1300" t="s">
        <v>6428</v>
      </c>
      <c r="C1300" t="s">
        <v>10151</v>
      </c>
      <c r="D1300" t="s">
        <v>10193</v>
      </c>
      <c r="E1300">
        <v>37.387169999999998</v>
      </c>
      <c r="F1300">
        <v>-5.995603</v>
      </c>
      <c r="G1300" t="s">
        <v>10236</v>
      </c>
      <c r="H1300" t="s">
        <v>11919</v>
      </c>
      <c r="I1300" t="s">
        <v>15775</v>
      </c>
      <c r="J1300" t="s">
        <v>16645</v>
      </c>
      <c r="K1300" t="s">
        <v>16719</v>
      </c>
      <c r="L1300" t="s">
        <v>18062</v>
      </c>
      <c r="M1300" t="s">
        <v>18063</v>
      </c>
      <c r="N1300" t="s">
        <v>18062</v>
      </c>
      <c r="O1300">
        <v>6</v>
      </c>
      <c r="P1300">
        <v>41.5</v>
      </c>
      <c r="Q1300">
        <v>11</v>
      </c>
      <c r="R1300">
        <v>4.5</v>
      </c>
      <c r="S1300">
        <v>1289</v>
      </c>
      <c r="T1300">
        <v>172</v>
      </c>
      <c r="U1300">
        <v>46</v>
      </c>
      <c r="V1300">
        <v>11</v>
      </c>
      <c r="W1300">
        <v>6</v>
      </c>
      <c r="X1300">
        <v>6</v>
      </c>
      <c r="Y1300">
        <v>4.5</v>
      </c>
      <c r="Z1300">
        <v>4</v>
      </c>
      <c r="AA1300">
        <v>4.5</v>
      </c>
      <c r="AB1300">
        <v>4</v>
      </c>
    </row>
    <row r="1301" spans="1:28" x14ac:dyDescent="0.25">
      <c r="A1301" t="s">
        <v>1327</v>
      </c>
      <c r="B1301" t="s">
        <v>6429</v>
      </c>
      <c r="C1301" t="s">
        <v>10151</v>
      </c>
      <c r="D1301" t="s">
        <v>10193</v>
      </c>
      <c r="E1301">
        <v>37.389830000000003</v>
      </c>
      <c r="F1301">
        <v>-5.9890249999999998</v>
      </c>
      <c r="G1301" t="s">
        <v>10236</v>
      </c>
      <c r="H1301" t="s">
        <v>11920</v>
      </c>
      <c r="I1301" t="s">
        <v>15775</v>
      </c>
      <c r="J1301" t="s">
        <v>16645</v>
      </c>
      <c r="K1301" t="s">
        <v>17074</v>
      </c>
      <c r="L1301" t="s">
        <v>18062</v>
      </c>
      <c r="M1301" t="s">
        <v>18062</v>
      </c>
      <c r="N1301" t="s">
        <v>18062</v>
      </c>
      <c r="O1301">
        <v>7</v>
      </c>
      <c r="P1301">
        <v>94</v>
      </c>
      <c r="Q1301">
        <v>13</v>
      </c>
      <c r="R1301">
        <v>4.5</v>
      </c>
      <c r="S1301">
        <v>1225</v>
      </c>
      <c r="T1301">
        <v>214</v>
      </c>
      <c r="U1301">
        <v>59</v>
      </c>
      <c r="V1301">
        <v>11</v>
      </c>
      <c r="W1301">
        <v>8</v>
      </c>
      <c r="X1301">
        <v>0</v>
      </c>
      <c r="Y1301">
        <v>4.5</v>
      </c>
      <c r="Z1301">
        <v>4.5</v>
      </c>
      <c r="AA1301">
        <v>4.5</v>
      </c>
      <c r="AB1301">
        <v>4.5</v>
      </c>
    </row>
    <row r="1302" spans="1:28" x14ac:dyDescent="0.25">
      <c r="A1302" t="s">
        <v>1328</v>
      </c>
      <c r="B1302" t="s">
        <v>6430</v>
      </c>
      <c r="C1302" t="s">
        <v>10151</v>
      </c>
      <c r="D1302" t="s">
        <v>10193</v>
      </c>
      <c r="E1302">
        <v>37.381283000000003</v>
      </c>
      <c r="F1302">
        <v>-5.9715379999999998</v>
      </c>
      <c r="G1302" t="s">
        <v>10236</v>
      </c>
      <c r="H1302" t="s">
        <v>11921</v>
      </c>
      <c r="I1302" t="s">
        <v>16033</v>
      </c>
      <c r="J1302" t="s">
        <v>16643</v>
      </c>
      <c r="K1302" t="s">
        <v>16688</v>
      </c>
      <c r="L1302" t="s">
        <v>18063</v>
      </c>
      <c r="M1302" t="s">
        <v>18062</v>
      </c>
      <c r="N1302" t="s">
        <v>18062</v>
      </c>
      <c r="O1302">
        <v>6</v>
      </c>
      <c r="P1302">
        <v>36</v>
      </c>
      <c r="Q1302">
        <v>11</v>
      </c>
      <c r="R1302">
        <v>4</v>
      </c>
      <c r="S1302">
        <v>376</v>
      </c>
      <c r="T1302">
        <v>24</v>
      </c>
      <c r="U1302">
        <v>4</v>
      </c>
      <c r="V1302">
        <v>2</v>
      </c>
      <c r="W1302">
        <v>0</v>
      </c>
      <c r="X1302">
        <v>0</v>
      </c>
      <c r="Y1302">
        <v>4.5</v>
      </c>
      <c r="Z1302">
        <v>4</v>
      </c>
      <c r="AA1302">
        <v>4</v>
      </c>
      <c r="AB1302">
        <v>4.5</v>
      </c>
    </row>
    <row r="1303" spans="1:28" x14ac:dyDescent="0.25">
      <c r="A1303" t="s">
        <v>1329</v>
      </c>
      <c r="B1303" t="s">
        <v>6431</v>
      </c>
      <c r="C1303" t="s">
        <v>10151</v>
      </c>
      <c r="D1303" t="s">
        <v>10193</v>
      </c>
      <c r="E1303">
        <v>37.400399999999998</v>
      </c>
      <c r="F1303">
        <v>-5.9922430000000002</v>
      </c>
      <c r="G1303" t="s">
        <v>10241</v>
      </c>
      <c r="H1303" t="s">
        <v>11922</v>
      </c>
      <c r="I1303" t="s">
        <v>16034</v>
      </c>
      <c r="J1303" t="s">
        <v>16643</v>
      </c>
      <c r="K1303" t="s">
        <v>17101</v>
      </c>
      <c r="L1303" t="s">
        <v>18062</v>
      </c>
      <c r="M1303" t="s">
        <v>18062</v>
      </c>
      <c r="N1303" t="s">
        <v>18062</v>
      </c>
      <c r="O1303">
        <v>6</v>
      </c>
      <c r="P1303">
        <v>55.5</v>
      </c>
      <c r="Q1303">
        <v>6</v>
      </c>
      <c r="R1303">
        <v>4.5</v>
      </c>
      <c r="S1303">
        <v>405</v>
      </c>
      <c r="T1303">
        <v>39</v>
      </c>
      <c r="U1303">
        <v>16</v>
      </c>
      <c r="V1303">
        <v>0</v>
      </c>
      <c r="W1303">
        <v>0</v>
      </c>
      <c r="X1303">
        <v>2</v>
      </c>
      <c r="Y1303">
        <v>4.5</v>
      </c>
      <c r="Z1303">
        <v>4</v>
      </c>
      <c r="AA1303">
        <v>4.5</v>
      </c>
      <c r="AB1303">
        <v>4</v>
      </c>
    </row>
    <row r="1304" spans="1:28" x14ac:dyDescent="0.25">
      <c r="A1304" t="s">
        <v>1330</v>
      </c>
      <c r="B1304" t="s">
        <v>6432</v>
      </c>
      <c r="C1304" t="s">
        <v>10151</v>
      </c>
      <c r="D1304" t="s">
        <v>10193</v>
      </c>
      <c r="E1304">
        <v>37.392679999999999</v>
      </c>
      <c r="F1304">
        <v>-5.9936499999999997</v>
      </c>
      <c r="G1304" t="s">
        <v>10241</v>
      </c>
      <c r="H1304" t="s">
        <v>11923</v>
      </c>
      <c r="I1304" t="s">
        <v>15746</v>
      </c>
      <c r="J1304" t="s">
        <v>16643</v>
      </c>
      <c r="K1304" t="s">
        <v>16668</v>
      </c>
      <c r="L1304" t="s">
        <v>18062</v>
      </c>
      <c r="M1304" t="s">
        <v>18062</v>
      </c>
      <c r="N1304" t="s">
        <v>18062</v>
      </c>
      <c r="O1304">
        <v>5</v>
      </c>
      <c r="P1304">
        <v>27.5</v>
      </c>
      <c r="Q1304">
        <v>10</v>
      </c>
      <c r="R1304">
        <v>4.5</v>
      </c>
      <c r="S1304">
        <v>885</v>
      </c>
      <c r="T1304">
        <v>122</v>
      </c>
      <c r="U1304">
        <v>56</v>
      </c>
      <c r="V1304">
        <v>18</v>
      </c>
      <c r="W1304">
        <v>3</v>
      </c>
      <c r="X1304">
        <v>11</v>
      </c>
      <c r="Y1304">
        <v>4.5</v>
      </c>
      <c r="Z1304">
        <v>4.5</v>
      </c>
      <c r="AA1304">
        <v>4</v>
      </c>
      <c r="AB1304">
        <v>4.5</v>
      </c>
    </row>
    <row r="1305" spans="1:28" x14ac:dyDescent="0.25">
      <c r="A1305" t="s">
        <v>1331</v>
      </c>
      <c r="B1305" t="s">
        <v>6433</v>
      </c>
      <c r="C1305" t="s">
        <v>10151</v>
      </c>
      <c r="D1305" t="s">
        <v>10193</v>
      </c>
      <c r="E1305">
        <v>37.397930000000002</v>
      </c>
      <c r="F1305">
        <v>-5.9935369999999999</v>
      </c>
      <c r="G1305" t="s">
        <v>10236</v>
      </c>
      <c r="H1305" t="s">
        <v>11924</v>
      </c>
      <c r="I1305" t="s">
        <v>16001</v>
      </c>
      <c r="J1305" t="s">
        <v>16643</v>
      </c>
      <c r="K1305" t="s">
        <v>17102</v>
      </c>
      <c r="L1305" t="s">
        <v>18062</v>
      </c>
      <c r="M1305" t="s">
        <v>18062</v>
      </c>
      <c r="N1305" t="s">
        <v>18062</v>
      </c>
      <c r="O1305">
        <v>7</v>
      </c>
      <c r="P1305">
        <v>73.5</v>
      </c>
      <c r="Q1305">
        <v>7</v>
      </c>
      <c r="R1305">
        <v>4.5</v>
      </c>
      <c r="S1305">
        <v>1198</v>
      </c>
      <c r="T1305">
        <v>271</v>
      </c>
      <c r="U1305">
        <v>88</v>
      </c>
      <c r="V1305">
        <v>25</v>
      </c>
      <c r="W1305">
        <v>4</v>
      </c>
      <c r="X1305">
        <v>6</v>
      </c>
      <c r="Y1305">
        <v>4.5</v>
      </c>
      <c r="Z1305">
        <v>4.5</v>
      </c>
      <c r="AA1305">
        <v>4.5</v>
      </c>
      <c r="AB1305">
        <v>4.5</v>
      </c>
    </row>
    <row r="1306" spans="1:28" x14ac:dyDescent="0.25">
      <c r="A1306" t="s">
        <v>1332</v>
      </c>
      <c r="B1306" t="s">
        <v>6434</v>
      </c>
      <c r="C1306" t="s">
        <v>10151</v>
      </c>
      <c r="D1306" t="s">
        <v>10193</v>
      </c>
      <c r="E1306">
        <v>37.389187</v>
      </c>
      <c r="F1306">
        <v>-5.9711059999999998</v>
      </c>
      <c r="G1306" t="s">
        <v>10236</v>
      </c>
      <c r="H1306" t="s">
        <v>11925</v>
      </c>
      <c r="I1306" t="s">
        <v>15733</v>
      </c>
      <c r="J1306" t="s">
        <v>16643</v>
      </c>
      <c r="K1306" t="s">
        <v>16646</v>
      </c>
      <c r="L1306" t="s">
        <v>18062</v>
      </c>
      <c r="M1306" t="s">
        <v>18063</v>
      </c>
      <c r="N1306" t="s">
        <v>18063</v>
      </c>
      <c r="O1306">
        <v>6</v>
      </c>
      <c r="P1306">
        <v>24</v>
      </c>
      <c r="Q1306">
        <v>6</v>
      </c>
      <c r="R1306">
        <v>4.5</v>
      </c>
      <c r="S1306">
        <v>498</v>
      </c>
      <c r="T1306">
        <v>12</v>
      </c>
      <c r="U1306">
        <v>4</v>
      </c>
      <c r="V1306">
        <v>1</v>
      </c>
      <c r="W1306">
        <v>0</v>
      </c>
      <c r="X1306">
        <v>0</v>
      </c>
      <c r="Y1306">
        <v>4.5</v>
      </c>
      <c r="Z1306">
        <v>4</v>
      </c>
      <c r="AA1306">
        <v>4</v>
      </c>
      <c r="AB1306">
        <v>3.5</v>
      </c>
    </row>
    <row r="1307" spans="1:28" x14ac:dyDescent="0.25">
      <c r="A1307" t="s">
        <v>1333</v>
      </c>
      <c r="B1307" t="s">
        <v>6435</v>
      </c>
      <c r="C1307" t="s">
        <v>10151</v>
      </c>
      <c r="D1307" t="s">
        <v>10193</v>
      </c>
      <c r="E1307">
        <v>37.386825999999999</v>
      </c>
      <c r="F1307">
        <v>-5.9929949999999996</v>
      </c>
      <c r="G1307" t="s">
        <v>10249</v>
      </c>
      <c r="H1307" t="s">
        <v>11926</v>
      </c>
      <c r="I1307" t="s">
        <v>15737</v>
      </c>
      <c r="J1307" t="s">
        <v>16643</v>
      </c>
      <c r="K1307" t="s">
        <v>17103</v>
      </c>
      <c r="L1307" t="s">
        <v>18062</v>
      </c>
      <c r="M1307" t="s">
        <v>18062</v>
      </c>
      <c r="N1307" t="s">
        <v>18062</v>
      </c>
      <c r="O1307">
        <v>7</v>
      </c>
      <c r="P1307">
        <v>108.5</v>
      </c>
      <c r="Q1307">
        <v>7</v>
      </c>
      <c r="R1307">
        <v>4.5</v>
      </c>
      <c r="S1307">
        <v>2348</v>
      </c>
      <c r="T1307">
        <v>415</v>
      </c>
      <c r="U1307">
        <v>186</v>
      </c>
      <c r="V1307">
        <v>47</v>
      </c>
      <c r="W1307">
        <v>23</v>
      </c>
      <c r="X1307">
        <v>33</v>
      </c>
      <c r="Y1307">
        <v>4.5</v>
      </c>
      <c r="Z1307">
        <v>4.5</v>
      </c>
      <c r="AA1307">
        <v>4</v>
      </c>
      <c r="AB1307">
        <v>4.5</v>
      </c>
    </row>
    <row r="1308" spans="1:28" x14ac:dyDescent="0.25">
      <c r="A1308" t="s">
        <v>1334</v>
      </c>
      <c r="B1308" t="s">
        <v>6436</v>
      </c>
      <c r="C1308" t="s">
        <v>10151</v>
      </c>
      <c r="D1308" t="s">
        <v>10193</v>
      </c>
      <c r="E1308">
        <v>37.392814999999999</v>
      </c>
      <c r="F1308">
        <v>-5.9972940000000001</v>
      </c>
      <c r="G1308" t="s">
        <v>10252</v>
      </c>
      <c r="H1308" t="s">
        <v>11927</v>
      </c>
      <c r="I1308" t="s">
        <v>15740</v>
      </c>
      <c r="J1308" t="s">
        <v>16643</v>
      </c>
      <c r="K1308" t="s">
        <v>16741</v>
      </c>
      <c r="L1308" t="s">
        <v>18062</v>
      </c>
      <c r="M1308" t="s">
        <v>18063</v>
      </c>
      <c r="N1308" t="s">
        <v>18063</v>
      </c>
      <c r="O1308">
        <v>7</v>
      </c>
      <c r="P1308">
        <v>110.3833333333333</v>
      </c>
      <c r="Q1308">
        <v>8</v>
      </c>
      <c r="R1308">
        <v>4</v>
      </c>
      <c r="S1308">
        <v>795</v>
      </c>
      <c r="T1308">
        <v>35</v>
      </c>
      <c r="U1308">
        <v>34</v>
      </c>
      <c r="V1308">
        <v>8</v>
      </c>
      <c r="W1308">
        <v>3</v>
      </c>
      <c r="X1308">
        <v>7</v>
      </c>
      <c r="Y1308">
        <v>4</v>
      </c>
      <c r="Z1308">
        <v>4</v>
      </c>
      <c r="AA1308">
        <v>4</v>
      </c>
      <c r="AB1308">
        <v>3.5</v>
      </c>
    </row>
    <row r="1309" spans="1:28" x14ac:dyDescent="0.25">
      <c r="A1309" t="s">
        <v>1335</v>
      </c>
      <c r="B1309" t="s">
        <v>6437</v>
      </c>
      <c r="C1309" t="s">
        <v>10151</v>
      </c>
      <c r="D1309" t="s">
        <v>10193</v>
      </c>
      <c r="E1309">
        <v>37.393093</v>
      </c>
      <c r="F1309">
        <v>-5.9866219999999997</v>
      </c>
      <c r="G1309" t="s">
        <v>10236</v>
      </c>
      <c r="H1309" t="s">
        <v>11928</v>
      </c>
      <c r="I1309" t="s">
        <v>15733</v>
      </c>
      <c r="J1309" t="s">
        <v>16643</v>
      </c>
      <c r="K1309" t="s">
        <v>17104</v>
      </c>
      <c r="L1309" t="s">
        <v>18062</v>
      </c>
      <c r="M1309" t="s">
        <v>18062</v>
      </c>
      <c r="N1309" t="s">
        <v>18062</v>
      </c>
      <c r="O1309">
        <v>6</v>
      </c>
      <c r="P1309">
        <v>71.899999999999991</v>
      </c>
      <c r="Q1309">
        <v>6</v>
      </c>
      <c r="R1309">
        <v>4.5</v>
      </c>
      <c r="S1309">
        <v>1586</v>
      </c>
      <c r="T1309">
        <v>278</v>
      </c>
      <c r="U1309">
        <v>93</v>
      </c>
      <c r="V1309">
        <v>20</v>
      </c>
      <c r="W1309">
        <v>10</v>
      </c>
      <c r="X1309">
        <v>7</v>
      </c>
      <c r="Y1309">
        <v>4.5</v>
      </c>
      <c r="Z1309">
        <v>4.5</v>
      </c>
      <c r="AA1309">
        <v>4.5</v>
      </c>
      <c r="AB1309">
        <v>4.5</v>
      </c>
    </row>
    <row r="1310" spans="1:28" x14ac:dyDescent="0.25">
      <c r="A1310" t="s">
        <v>1336</v>
      </c>
      <c r="B1310" t="s">
        <v>6438</v>
      </c>
      <c r="C1310" t="s">
        <v>10151</v>
      </c>
      <c r="D1310" t="s">
        <v>10193</v>
      </c>
      <c r="E1310">
        <v>37.389538000000002</v>
      </c>
      <c r="F1310">
        <v>-5.9945069999999996</v>
      </c>
      <c r="G1310" t="s">
        <v>10339</v>
      </c>
      <c r="H1310" t="s">
        <v>11929</v>
      </c>
      <c r="I1310" t="s">
        <v>15855</v>
      </c>
      <c r="J1310" t="s">
        <v>16643</v>
      </c>
      <c r="K1310" t="s">
        <v>16668</v>
      </c>
      <c r="L1310" t="s">
        <v>18062</v>
      </c>
      <c r="M1310" t="s">
        <v>18063</v>
      </c>
      <c r="N1310" t="s">
        <v>18063</v>
      </c>
      <c r="O1310">
        <v>7</v>
      </c>
      <c r="P1310">
        <v>81.5</v>
      </c>
      <c r="Q1310">
        <v>7</v>
      </c>
      <c r="R1310">
        <v>3.5</v>
      </c>
      <c r="S1310">
        <v>392</v>
      </c>
      <c r="T1310">
        <v>19</v>
      </c>
      <c r="U1310">
        <v>17</v>
      </c>
      <c r="V1310">
        <v>9</v>
      </c>
      <c r="W1310">
        <v>6</v>
      </c>
      <c r="X1310">
        <v>12</v>
      </c>
      <c r="Y1310">
        <v>4</v>
      </c>
      <c r="Z1310">
        <v>4</v>
      </c>
      <c r="AA1310">
        <v>4</v>
      </c>
      <c r="AB1310">
        <v>4</v>
      </c>
    </row>
    <row r="1311" spans="1:28" x14ac:dyDescent="0.25">
      <c r="A1311" t="s">
        <v>1337</v>
      </c>
      <c r="B1311" t="s">
        <v>6439</v>
      </c>
      <c r="C1311" t="s">
        <v>10151</v>
      </c>
      <c r="D1311" t="s">
        <v>10193</v>
      </c>
      <c r="E1311">
        <v>37.388412000000002</v>
      </c>
      <c r="F1311">
        <v>-5.9995500000000002</v>
      </c>
      <c r="G1311" t="s">
        <v>10236</v>
      </c>
      <c r="H1311" t="s">
        <v>11930</v>
      </c>
      <c r="I1311" t="s">
        <v>15866</v>
      </c>
      <c r="J1311" t="s">
        <v>16643</v>
      </c>
      <c r="K1311" t="s">
        <v>16790</v>
      </c>
      <c r="L1311" t="s">
        <v>18062</v>
      </c>
      <c r="M1311" t="s">
        <v>18062</v>
      </c>
      <c r="N1311" t="s">
        <v>18062</v>
      </c>
      <c r="O1311">
        <v>7</v>
      </c>
      <c r="P1311">
        <v>40.25</v>
      </c>
      <c r="Q1311">
        <v>14</v>
      </c>
      <c r="R1311">
        <v>4.5</v>
      </c>
      <c r="S1311">
        <v>4433</v>
      </c>
      <c r="T1311">
        <v>1065</v>
      </c>
      <c r="U1311">
        <v>141</v>
      </c>
      <c r="V1311">
        <v>51</v>
      </c>
      <c r="W1311">
        <v>15</v>
      </c>
      <c r="X1311">
        <v>21</v>
      </c>
      <c r="Y1311">
        <v>4.5</v>
      </c>
      <c r="Z1311">
        <v>4.5</v>
      </c>
      <c r="AA1311">
        <v>4.5</v>
      </c>
      <c r="AB1311">
        <v>4</v>
      </c>
    </row>
    <row r="1312" spans="1:28" x14ac:dyDescent="0.25">
      <c r="A1312" t="s">
        <v>1338</v>
      </c>
      <c r="B1312" t="s">
        <v>6440</v>
      </c>
      <c r="C1312" t="s">
        <v>10151</v>
      </c>
      <c r="D1312" t="s">
        <v>10193</v>
      </c>
      <c r="E1312">
        <v>37.38955</v>
      </c>
      <c r="F1312">
        <v>-5.9962939999999998</v>
      </c>
      <c r="G1312" t="s">
        <v>10236</v>
      </c>
      <c r="H1312" t="s">
        <v>11931</v>
      </c>
      <c r="I1312" t="s">
        <v>16035</v>
      </c>
      <c r="J1312" t="s">
        <v>16643</v>
      </c>
      <c r="K1312" t="s">
        <v>16694</v>
      </c>
      <c r="L1312" t="s">
        <v>18062</v>
      </c>
      <c r="M1312" t="s">
        <v>18063</v>
      </c>
      <c r="N1312" t="s">
        <v>18063</v>
      </c>
      <c r="O1312">
        <v>7</v>
      </c>
      <c r="P1312">
        <v>45.5</v>
      </c>
      <c r="Q1312">
        <v>14</v>
      </c>
      <c r="R1312">
        <v>4</v>
      </c>
      <c r="S1312">
        <v>361</v>
      </c>
      <c r="T1312">
        <v>23</v>
      </c>
      <c r="U1312">
        <v>7</v>
      </c>
      <c r="V1312">
        <v>3</v>
      </c>
      <c r="W1312">
        <v>0</v>
      </c>
      <c r="X1312">
        <v>0</v>
      </c>
      <c r="Y1312">
        <v>4.5</v>
      </c>
      <c r="Z1312">
        <v>4</v>
      </c>
      <c r="AA1312">
        <v>3.5</v>
      </c>
      <c r="AB1312">
        <v>4</v>
      </c>
    </row>
    <row r="1313" spans="1:28" x14ac:dyDescent="0.25">
      <c r="A1313" t="s">
        <v>1339</v>
      </c>
      <c r="B1313" t="s">
        <v>6441</v>
      </c>
      <c r="C1313" t="s">
        <v>10151</v>
      </c>
      <c r="D1313" t="s">
        <v>10193</v>
      </c>
      <c r="E1313">
        <v>37.385925</v>
      </c>
      <c r="F1313">
        <v>-5.9903089999999999</v>
      </c>
      <c r="G1313" t="s">
        <v>10236</v>
      </c>
      <c r="H1313" t="s">
        <v>11932</v>
      </c>
      <c r="I1313" t="s">
        <v>15744</v>
      </c>
      <c r="J1313" t="s">
        <v>16643</v>
      </c>
      <c r="K1313" t="s">
        <v>16698</v>
      </c>
      <c r="L1313" t="s">
        <v>18062</v>
      </c>
      <c r="M1313" t="s">
        <v>18062</v>
      </c>
      <c r="N1313" t="s">
        <v>18062</v>
      </c>
      <c r="O1313">
        <v>7</v>
      </c>
      <c r="P1313">
        <v>56</v>
      </c>
      <c r="Q1313">
        <v>14</v>
      </c>
      <c r="R1313">
        <v>4.5</v>
      </c>
      <c r="S1313">
        <v>3922</v>
      </c>
      <c r="T1313">
        <v>686</v>
      </c>
      <c r="U1313">
        <v>244</v>
      </c>
      <c r="V1313">
        <v>51</v>
      </c>
      <c r="W1313">
        <v>23</v>
      </c>
      <c r="X1313">
        <v>19</v>
      </c>
      <c r="Y1313">
        <v>4.5</v>
      </c>
      <c r="Z1313">
        <v>4.5</v>
      </c>
      <c r="AA1313">
        <v>4.5</v>
      </c>
      <c r="AB1313">
        <v>4.5</v>
      </c>
    </row>
    <row r="1314" spans="1:28" x14ac:dyDescent="0.25">
      <c r="A1314" t="s">
        <v>1340</v>
      </c>
      <c r="B1314" t="s">
        <v>6442</v>
      </c>
      <c r="C1314" t="s">
        <v>10151</v>
      </c>
      <c r="D1314" t="s">
        <v>10193</v>
      </c>
      <c r="E1314">
        <v>37.383567999999997</v>
      </c>
      <c r="F1314">
        <v>-5.9945050000000002</v>
      </c>
      <c r="G1314" t="s">
        <v>10238</v>
      </c>
      <c r="H1314" t="s">
        <v>11933</v>
      </c>
      <c r="I1314" t="s">
        <v>15770</v>
      </c>
      <c r="J1314" t="s">
        <v>16643</v>
      </c>
      <c r="K1314" t="s">
        <v>16700</v>
      </c>
      <c r="L1314" t="s">
        <v>18062</v>
      </c>
      <c r="M1314" t="s">
        <v>18062</v>
      </c>
      <c r="N1314" t="s">
        <v>18062</v>
      </c>
      <c r="O1314">
        <v>6</v>
      </c>
      <c r="P1314">
        <v>30</v>
      </c>
      <c r="Q1314">
        <v>6</v>
      </c>
      <c r="R1314">
        <v>4.5</v>
      </c>
      <c r="S1314">
        <v>888</v>
      </c>
      <c r="T1314">
        <v>106</v>
      </c>
      <c r="U1314">
        <v>34</v>
      </c>
      <c r="V1314">
        <v>8</v>
      </c>
      <c r="W1314">
        <v>5</v>
      </c>
      <c r="X1314">
        <v>4</v>
      </c>
      <c r="Y1314">
        <v>4.5</v>
      </c>
      <c r="Z1314">
        <v>4.5</v>
      </c>
      <c r="AA1314">
        <v>4</v>
      </c>
      <c r="AB1314">
        <v>4.5</v>
      </c>
    </row>
    <row r="1315" spans="1:28" x14ac:dyDescent="0.25">
      <c r="A1315" t="s">
        <v>1341</v>
      </c>
      <c r="B1315" t="s">
        <v>6443</v>
      </c>
      <c r="C1315" t="s">
        <v>10151</v>
      </c>
      <c r="D1315" t="s">
        <v>10193</v>
      </c>
      <c r="E1315">
        <v>37.387504999999997</v>
      </c>
      <c r="F1315">
        <v>-5.9677879999999996</v>
      </c>
      <c r="G1315" t="s">
        <v>10241</v>
      </c>
      <c r="H1315" t="s">
        <v>11934</v>
      </c>
      <c r="I1315" t="s">
        <v>15748</v>
      </c>
      <c r="J1315" t="s">
        <v>16643</v>
      </c>
      <c r="K1315" t="s">
        <v>16688</v>
      </c>
      <c r="L1315" t="s">
        <v>18062</v>
      </c>
      <c r="M1315" t="s">
        <v>18062</v>
      </c>
      <c r="N1315" t="s">
        <v>18062</v>
      </c>
      <c r="O1315">
        <v>7</v>
      </c>
      <c r="P1315">
        <v>56</v>
      </c>
      <c r="Q1315">
        <v>14</v>
      </c>
      <c r="R1315">
        <v>4</v>
      </c>
      <c r="S1315">
        <v>384</v>
      </c>
      <c r="T1315">
        <v>19</v>
      </c>
      <c r="U1315">
        <v>14</v>
      </c>
      <c r="V1315">
        <v>0</v>
      </c>
      <c r="W1315">
        <v>1</v>
      </c>
      <c r="X1315">
        <v>1</v>
      </c>
      <c r="Y1315">
        <v>4</v>
      </c>
      <c r="Z1315">
        <v>4</v>
      </c>
      <c r="AA1315">
        <v>4</v>
      </c>
      <c r="AB1315">
        <v>3.5</v>
      </c>
    </row>
    <row r="1316" spans="1:28" x14ac:dyDescent="0.25">
      <c r="A1316" t="s">
        <v>1342</v>
      </c>
      <c r="B1316" t="s">
        <v>6444</v>
      </c>
      <c r="C1316" t="s">
        <v>10151</v>
      </c>
      <c r="D1316" t="s">
        <v>10193</v>
      </c>
      <c r="E1316">
        <v>37.391300000000001</v>
      </c>
      <c r="F1316">
        <v>-5.9867239999999997</v>
      </c>
      <c r="G1316" t="s">
        <v>10236</v>
      </c>
      <c r="H1316" t="s">
        <v>11935</v>
      </c>
      <c r="I1316" t="s">
        <v>15762</v>
      </c>
      <c r="J1316" t="s">
        <v>16644</v>
      </c>
      <c r="K1316" t="s">
        <v>16791</v>
      </c>
      <c r="L1316" t="s">
        <v>18062</v>
      </c>
      <c r="M1316" t="s">
        <v>18062</v>
      </c>
      <c r="N1316" t="s">
        <v>18062</v>
      </c>
      <c r="O1316">
        <v>7</v>
      </c>
      <c r="P1316">
        <v>31.5</v>
      </c>
      <c r="Q1316">
        <v>14</v>
      </c>
      <c r="R1316">
        <v>4.5</v>
      </c>
      <c r="S1316">
        <v>377</v>
      </c>
      <c r="T1316">
        <v>39</v>
      </c>
      <c r="U1316">
        <v>24</v>
      </c>
      <c r="V1316">
        <v>7</v>
      </c>
      <c r="W1316">
        <v>1</v>
      </c>
      <c r="X1316">
        <v>2</v>
      </c>
      <c r="Y1316">
        <v>4.5</v>
      </c>
      <c r="Z1316">
        <v>4.5</v>
      </c>
      <c r="AA1316">
        <v>4</v>
      </c>
      <c r="AB1316">
        <v>4.5</v>
      </c>
    </row>
    <row r="1317" spans="1:28" x14ac:dyDescent="0.25">
      <c r="A1317" t="s">
        <v>1343</v>
      </c>
      <c r="B1317" t="s">
        <v>6445</v>
      </c>
      <c r="C1317" t="s">
        <v>10151</v>
      </c>
      <c r="D1317" t="s">
        <v>10193</v>
      </c>
      <c r="E1317">
        <v>37.397823000000002</v>
      </c>
      <c r="F1317">
        <v>-5.997522</v>
      </c>
      <c r="G1317" t="s">
        <v>10236</v>
      </c>
      <c r="H1317" t="s">
        <v>11936</v>
      </c>
      <c r="I1317" t="s">
        <v>15748</v>
      </c>
      <c r="J1317" t="s">
        <v>16643</v>
      </c>
      <c r="K1317" t="s">
        <v>16688</v>
      </c>
      <c r="L1317" t="s">
        <v>18062</v>
      </c>
      <c r="M1317" t="s">
        <v>18063</v>
      </c>
      <c r="N1317" t="s">
        <v>18062</v>
      </c>
      <c r="O1317">
        <v>5</v>
      </c>
      <c r="P1317">
        <v>70</v>
      </c>
      <c r="Q1317">
        <v>5</v>
      </c>
      <c r="R1317">
        <v>4.5</v>
      </c>
      <c r="S1317">
        <v>497</v>
      </c>
      <c r="T1317">
        <v>54</v>
      </c>
      <c r="U1317">
        <v>21</v>
      </c>
      <c r="V1317">
        <v>4</v>
      </c>
      <c r="W1317">
        <v>1</v>
      </c>
      <c r="X1317">
        <v>1</v>
      </c>
      <c r="Y1317">
        <v>4.5</v>
      </c>
      <c r="Z1317">
        <v>4.5</v>
      </c>
      <c r="AA1317">
        <v>4.5</v>
      </c>
      <c r="AB1317">
        <v>4.5</v>
      </c>
    </row>
    <row r="1318" spans="1:28" x14ac:dyDescent="0.25">
      <c r="A1318" t="s">
        <v>1344</v>
      </c>
      <c r="B1318" t="s">
        <v>6446</v>
      </c>
      <c r="C1318" t="s">
        <v>10151</v>
      </c>
      <c r="D1318" t="s">
        <v>10193</v>
      </c>
      <c r="E1318">
        <v>37.38608</v>
      </c>
      <c r="F1318">
        <v>-5.9912999999999998</v>
      </c>
      <c r="G1318" t="s">
        <v>10249</v>
      </c>
      <c r="H1318" t="s">
        <v>11937</v>
      </c>
      <c r="I1318" t="s">
        <v>15740</v>
      </c>
      <c r="J1318" t="s">
        <v>16643</v>
      </c>
      <c r="K1318" t="s">
        <v>16741</v>
      </c>
      <c r="L1318" t="s">
        <v>18062</v>
      </c>
      <c r="M1318" t="s">
        <v>18062</v>
      </c>
      <c r="N1318" t="s">
        <v>18062</v>
      </c>
      <c r="O1318">
        <v>7</v>
      </c>
      <c r="P1318">
        <v>77</v>
      </c>
      <c r="Q1318">
        <v>7</v>
      </c>
      <c r="R1318">
        <v>4</v>
      </c>
      <c r="S1318">
        <v>1467</v>
      </c>
      <c r="T1318">
        <v>202</v>
      </c>
      <c r="U1318">
        <v>136</v>
      </c>
      <c r="V1318">
        <v>41</v>
      </c>
      <c r="W1318">
        <v>21</v>
      </c>
      <c r="X1318">
        <v>25</v>
      </c>
      <c r="Y1318">
        <v>4</v>
      </c>
      <c r="Z1318">
        <v>4</v>
      </c>
      <c r="AA1318">
        <v>4</v>
      </c>
      <c r="AB1318">
        <v>4</v>
      </c>
    </row>
    <row r="1319" spans="1:28" x14ac:dyDescent="0.25">
      <c r="A1319" t="s">
        <v>1345</v>
      </c>
      <c r="B1319" t="s">
        <v>6447</v>
      </c>
      <c r="C1319" t="s">
        <v>10151</v>
      </c>
      <c r="D1319" t="s">
        <v>10193</v>
      </c>
      <c r="E1319">
        <v>37.384388000000001</v>
      </c>
      <c r="F1319">
        <v>-6.0041789999999997</v>
      </c>
      <c r="G1319" t="s">
        <v>10243</v>
      </c>
      <c r="H1319" t="s">
        <v>11938</v>
      </c>
      <c r="I1319" t="s">
        <v>15761</v>
      </c>
      <c r="J1319" t="s">
        <v>16645</v>
      </c>
      <c r="K1319" t="s">
        <v>16741</v>
      </c>
      <c r="L1319" t="s">
        <v>18062</v>
      </c>
      <c r="M1319" t="s">
        <v>18062</v>
      </c>
      <c r="N1319" t="s">
        <v>18062</v>
      </c>
      <c r="O1319">
        <v>7</v>
      </c>
      <c r="P1319">
        <v>80.5</v>
      </c>
      <c r="Q1319">
        <v>7</v>
      </c>
      <c r="R1319">
        <v>4</v>
      </c>
      <c r="S1319">
        <v>611</v>
      </c>
      <c r="T1319">
        <v>11</v>
      </c>
      <c r="U1319">
        <v>17</v>
      </c>
      <c r="V1319">
        <v>8</v>
      </c>
      <c r="W1319">
        <v>2</v>
      </c>
      <c r="X1319">
        <v>11</v>
      </c>
      <c r="Y1319">
        <v>3.5</v>
      </c>
      <c r="Z1319">
        <v>3.5</v>
      </c>
      <c r="AA1319">
        <v>3.5</v>
      </c>
      <c r="AB1319">
        <v>3.5</v>
      </c>
    </row>
    <row r="1320" spans="1:28" x14ac:dyDescent="0.25">
      <c r="A1320" t="s">
        <v>1346</v>
      </c>
      <c r="B1320" t="s">
        <v>6448</v>
      </c>
      <c r="C1320" t="s">
        <v>10151</v>
      </c>
      <c r="D1320" t="s">
        <v>10193</v>
      </c>
      <c r="E1320">
        <v>37.397579999999998</v>
      </c>
      <c r="F1320">
        <v>-5.9958869999999997</v>
      </c>
      <c r="G1320" t="s">
        <v>10236</v>
      </c>
      <c r="H1320" t="s">
        <v>11939</v>
      </c>
      <c r="I1320" t="s">
        <v>15740</v>
      </c>
      <c r="J1320" t="s">
        <v>16643</v>
      </c>
      <c r="K1320" t="s">
        <v>16741</v>
      </c>
      <c r="L1320" t="s">
        <v>18063</v>
      </c>
      <c r="M1320" t="s">
        <v>18063</v>
      </c>
      <c r="N1320" t="s">
        <v>18062</v>
      </c>
      <c r="O1320">
        <v>6</v>
      </c>
      <c r="P1320">
        <v>41</v>
      </c>
      <c r="Q1320">
        <v>11</v>
      </c>
      <c r="R1320">
        <v>4.5</v>
      </c>
      <c r="S1320">
        <v>1062</v>
      </c>
      <c r="T1320">
        <v>72</v>
      </c>
      <c r="U1320">
        <v>13</v>
      </c>
      <c r="V1320">
        <v>1</v>
      </c>
      <c r="W1320">
        <v>2</v>
      </c>
      <c r="X1320">
        <v>1</v>
      </c>
      <c r="Y1320">
        <v>4.5</v>
      </c>
      <c r="Z1320">
        <v>4.5</v>
      </c>
      <c r="AA1320">
        <v>4</v>
      </c>
      <c r="AB1320">
        <v>4.5</v>
      </c>
    </row>
    <row r="1321" spans="1:28" x14ac:dyDescent="0.25">
      <c r="A1321" t="s">
        <v>1347</v>
      </c>
      <c r="B1321" t="s">
        <v>6449</v>
      </c>
      <c r="C1321" t="s">
        <v>10151</v>
      </c>
      <c r="D1321" t="s">
        <v>10193</v>
      </c>
      <c r="E1321">
        <v>37.40766</v>
      </c>
      <c r="F1321">
        <v>-5.9328149999999997</v>
      </c>
      <c r="G1321" t="s">
        <v>10243</v>
      </c>
      <c r="H1321" t="s">
        <v>11940</v>
      </c>
      <c r="I1321" t="s">
        <v>16036</v>
      </c>
      <c r="J1321" t="s">
        <v>16645</v>
      </c>
      <c r="K1321" t="s">
        <v>17105</v>
      </c>
      <c r="L1321" t="s">
        <v>18062</v>
      </c>
      <c r="M1321" t="s">
        <v>18062</v>
      </c>
      <c r="N1321" t="s">
        <v>18062</v>
      </c>
      <c r="O1321">
        <v>7</v>
      </c>
      <c r="P1321">
        <v>105</v>
      </c>
      <c r="Q1321">
        <v>7</v>
      </c>
      <c r="R1321">
        <v>4</v>
      </c>
      <c r="S1321">
        <v>842</v>
      </c>
      <c r="T1321">
        <v>1</v>
      </c>
      <c r="U1321">
        <v>4</v>
      </c>
      <c r="V1321">
        <v>1</v>
      </c>
      <c r="W1321">
        <v>1</v>
      </c>
      <c r="X1321">
        <v>1</v>
      </c>
      <c r="Y1321">
        <v>3.5</v>
      </c>
      <c r="Z1321">
        <v>3.5</v>
      </c>
      <c r="AA1321">
        <v>4</v>
      </c>
      <c r="AB1321">
        <v>3.5</v>
      </c>
    </row>
    <row r="1322" spans="1:28" x14ac:dyDescent="0.25">
      <c r="A1322" t="s">
        <v>1348</v>
      </c>
      <c r="B1322" t="s">
        <v>6450</v>
      </c>
      <c r="C1322" t="s">
        <v>10151</v>
      </c>
      <c r="D1322" t="s">
        <v>10193</v>
      </c>
      <c r="E1322">
        <v>37.384279999999997</v>
      </c>
      <c r="F1322">
        <v>-5.9930529999999997</v>
      </c>
      <c r="G1322" t="s">
        <v>10390</v>
      </c>
      <c r="H1322" t="s">
        <v>11941</v>
      </c>
      <c r="I1322" t="s">
        <v>15897</v>
      </c>
      <c r="J1322" t="s">
        <v>16643</v>
      </c>
      <c r="K1322" t="s">
        <v>16882</v>
      </c>
      <c r="L1322" t="s">
        <v>18062</v>
      </c>
      <c r="M1322" t="s">
        <v>18062</v>
      </c>
      <c r="N1322" t="s">
        <v>18062</v>
      </c>
      <c r="O1322">
        <v>7</v>
      </c>
      <c r="P1322">
        <v>98</v>
      </c>
      <c r="Q1322">
        <v>7</v>
      </c>
      <c r="R1322">
        <v>4.5</v>
      </c>
      <c r="S1322">
        <v>1464</v>
      </c>
      <c r="T1322">
        <v>220</v>
      </c>
      <c r="U1322">
        <v>119</v>
      </c>
      <c r="V1322">
        <v>41</v>
      </c>
      <c r="W1322">
        <v>24</v>
      </c>
      <c r="X1322">
        <v>17</v>
      </c>
      <c r="Y1322">
        <v>4</v>
      </c>
      <c r="Z1322">
        <v>4.5</v>
      </c>
      <c r="AA1322">
        <v>4</v>
      </c>
      <c r="AB1322">
        <v>4.5</v>
      </c>
    </row>
    <row r="1323" spans="1:28" x14ac:dyDescent="0.25">
      <c r="A1323" t="s">
        <v>1349</v>
      </c>
      <c r="B1323" t="s">
        <v>6451</v>
      </c>
      <c r="C1323" t="s">
        <v>10151</v>
      </c>
      <c r="D1323" t="s">
        <v>10193</v>
      </c>
      <c r="E1323">
        <v>37.386800000000001</v>
      </c>
      <c r="F1323">
        <v>-5.9943359999999997</v>
      </c>
      <c r="G1323" t="s">
        <v>10453</v>
      </c>
      <c r="H1323" t="s">
        <v>11942</v>
      </c>
      <c r="I1323" t="s">
        <v>15746</v>
      </c>
      <c r="J1323" t="s">
        <v>16643</v>
      </c>
      <c r="K1323" t="s">
        <v>16668</v>
      </c>
      <c r="L1323" t="s">
        <v>18062</v>
      </c>
      <c r="M1323" t="s">
        <v>18062</v>
      </c>
      <c r="N1323" t="s">
        <v>18062</v>
      </c>
      <c r="O1323">
        <v>7</v>
      </c>
      <c r="P1323">
        <v>108.5</v>
      </c>
      <c r="Q1323">
        <v>7</v>
      </c>
      <c r="R1323">
        <v>4.5</v>
      </c>
      <c r="S1323">
        <v>2061</v>
      </c>
      <c r="T1323">
        <v>302</v>
      </c>
      <c r="U1323">
        <v>94</v>
      </c>
      <c r="V1323">
        <v>23</v>
      </c>
      <c r="W1323">
        <v>15</v>
      </c>
      <c r="X1323">
        <v>25</v>
      </c>
      <c r="Y1323">
        <v>4</v>
      </c>
      <c r="Z1323">
        <v>4.5</v>
      </c>
      <c r="AA1323">
        <v>4</v>
      </c>
      <c r="AB1323">
        <v>4.5</v>
      </c>
    </row>
    <row r="1324" spans="1:28" x14ac:dyDescent="0.25">
      <c r="A1324" t="s">
        <v>1350</v>
      </c>
      <c r="B1324" t="s">
        <v>6452</v>
      </c>
      <c r="C1324" t="s">
        <v>10151</v>
      </c>
      <c r="D1324" t="s">
        <v>10193</v>
      </c>
      <c r="E1324">
        <v>37.386389999999999</v>
      </c>
      <c r="F1324">
        <v>-5.9954850000000004</v>
      </c>
      <c r="G1324" t="s">
        <v>10355</v>
      </c>
      <c r="H1324" t="s">
        <v>11943</v>
      </c>
      <c r="I1324" t="s">
        <v>15733</v>
      </c>
      <c r="J1324" t="s">
        <v>16643</v>
      </c>
      <c r="K1324" t="s">
        <v>16646</v>
      </c>
      <c r="L1324" t="s">
        <v>18062</v>
      </c>
      <c r="M1324" t="s">
        <v>18063</v>
      </c>
      <c r="N1324" t="s">
        <v>18062</v>
      </c>
      <c r="O1324">
        <v>7</v>
      </c>
      <c r="P1324">
        <v>49</v>
      </c>
      <c r="Q1324">
        <v>14</v>
      </c>
      <c r="R1324">
        <v>4</v>
      </c>
      <c r="S1324">
        <v>1797</v>
      </c>
      <c r="T1324">
        <v>217</v>
      </c>
      <c r="U1324">
        <v>78</v>
      </c>
      <c r="V1324">
        <v>24</v>
      </c>
      <c r="W1324">
        <v>10</v>
      </c>
      <c r="X1324">
        <v>8</v>
      </c>
      <c r="Y1324">
        <v>4.5</v>
      </c>
      <c r="Z1324">
        <v>4.5</v>
      </c>
      <c r="AA1324">
        <v>4.5</v>
      </c>
      <c r="AB1324">
        <v>4</v>
      </c>
    </row>
    <row r="1325" spans="1:28" x14ac:dyDescent="0.25">
      <c r="A1325" t="s">
        <v>1351</v>
      </c>
      <c r="B1325" t="s">
        <v>6453</v>
      </c>
      <c r="C1325" t="s">
        <v>10151</v>
      </c>
      <c r="D1325" t="s">
        <v>10193</v>
      </c>
      <c r="E1325">
        <v>37.384697000000003</v>
      </c>
      <c r="F1325">
        <v>-6.0022149999999996</v>
      </c>
      <c r="G1325" t="s">
        <v>10314</v>
      </c>
      <c r="H1325" t="s">
        <v>11944</v>
      </c>
      <c r="I1325" t="s">
        <v>15733</v>
      </c>
      <c r="J1325" t="s">
        <v>16643</v>
      </c>
      <c r="K1325" t="s">
        <v>17106</v>
      </c>
      <c r="L1325" t="s">
        <v>18063</v>
      </c>
      <c r="M1325" t="s">
        <v>18063</v>
      </c>
      <c r="N1325" t="s">
        <v>18063</v>
      </c>
      <c r="O1325">
        <v>7</v>
      </c>
      <c r="P1325">
        <v>57.75</v>
      </c>
      <c r="Q1325">
        <v>14</v>
      </c>
      <c r="R1325">
        <v>4</v>
      </c>
      <c r="S1325">
        <v>322</v>
      </c>
      <c r="T1325">
        <v>21</v>
      </c>
      <c r="U1325">
        <v>14</v>
      </c>
      <c r="V1325">
        <v>3</v>
      </c>
      <c r="W1325">
        <v>2</v>
      </c>
      <c r="X1325">
        <v>1</v>
      </c>
      <c r="Y1325">
        <v>4</v>
      </c>
      <c r="Z1325">
        <v>4</v>
      </c>
      <c r="AA1325">
        <v>4</v>
      </c>
      <c r="AB1325">
        <v>4.5</v>
      </c>
    </row>
    <row r="1326" spans="1:28" x14ac:dyDescent="0.25">
      <c r="A1326" t="s">
        <v>1352</v>
      </c>
      <c r="B1326" t="s">
        <v>6454</v>
      </c>
      <c r="C1326" t="s">
        <v>10151</v>
      </c>
      <c r="D1326" t="s">
        <v>10193</v>
      </c>
      <c r="E1326">
        <v>37.394145999999999</v>
      </c>
      <c r="F1326">
        <v>-5.9916549999999997</v>
      </c>
      <c r="G1326" t="s">
        <v>10236</v>
      </c>
      <c r="H1326" t="s">
        <v>11945</v>
      </c>
      <c r="I1326" t="s">
        <v>16037</v>
      </c>
      <c r="J1326" t="s">
        <v>16645</v>
      </c>
      <c r="K1326" t="s">
        <v>17107</v>
      </c>
      <c r="L1326" t="s">
        <v>18062</v>
      </c>
      <c r="M1326" t="s">
        <v>18062</v>
      </c>
      <c r="N1326" t="s">
        <v>18062</v>
      </c>
      <c r="O1326">
        <v>7</v>
      </c>
      <c r="P1326">
        <v>74</v>
      </c>
      <c r="Q1326">
        <v>12</v>
      </c>
      <c r="R1326">
        <v>4.5</v>
      </c>
      <c r="S1326">
        <v>824</v>
      </c>
      <c r="T1326">
        <v>75</v>
      </c>
      <c r="U1326">
        <v>46</v>
      </c>
      <c r="V1326">
        <v>14</v>
      </c>
      <c r="W1326">
        <v>5</v>
      </c>
      <c r="X1326">
        <v>7</v>
      </c>
      <c r="Y1326">
        <v>4.5</v>
      </c>
      <c r="Z1326">
        <v>4</v>
      </c>
      <c r="AA1326">
        <v>4.5</v>
      </c>
      <c r="AB1326">
        <v>4.5</v>
      </c>
    </row>
    <row r="1327" spans="1:28" x14ac:dyDescent="0.25">
      <c r="A1327" t="s">
        <v>1353</v>
      </c>
      <c r="B1327" t="s">
        <v>6455</v>
      </c>
      <c r="C1327" t="s">
        <v>10151</v>
      </c>
      <c r="D1327" t="s">
        <v>10193</v>
      </c>
      <c r="E1327">
        <v>37.384</v>
      </c>
      <c r="F1327">
        <v>-5.9787419999999996</v>
      </c>
      <c r="G1327" t="s">
        <v>10249</v>
      </c>
      <c r="H1327" t="s">
        <v>11946</v>
      </c>
      <c r="I1327" t="s">
        <v>15807</v>
      </c>
      <c r="J1327" t="s">
        <v>16643</v>
      </c>
      <c r="K1327" t="s">
        <v>17108</v>
      </c>
      <c r="L1327" t="s">
        <v>18062</v>
      </c>
      <c r="M1327" t="s">
        <v>18062</v>
      </c>
      <c r="N1327" t="s">
        <v>18062</v>
      </c>
      <c r="O1327">
        <v>7</v>
      </c>
      <c r="P1327">
        <v>77</v>
      </c>
      <c r="Q1327">
        <v>7</v>
      </c>
      <c r="R1327">
        <v>4.5</v>
      </c>
      <c r="S1327">
        <v>355</v>
      </c>
      <c r="T1327">
        <v>15</v>
      </c>
      <c r="U1327">
        <v>3</v>
      </c>
      <c r="V1327">
        <v>2</v>
      </c>
      <c r="W1327">
        <v>1</v>
      </c>
      <c r="X1327">
        <v>0</v>
      </c>
      <c r="Y1327">
        <v>4.5</v>
      </c>
      <c r="Z1327">
        <v>4.5</v>
      </c>
      <c r="AA1327">
        <v>4.5</v>
      </c>
      <c r="AB1327">
        <v>4.5</v>
      </c>
    </row>
    <row r="1328" spans="1:28" x14ac:dyDescent="0.25">
      <c r="A1328" t="s">
        <v>1354</v>
      </c>
      <c r="B1328" t="s">
        <v>6456</v>
      </c>
      <c r="C1328" t="s">
        <v>10151</v>
      </c>
      <c r="D1328" t="s">
        <v>10193</v>
      </c>
      <c r="E1328">
        <v>37.384540000000001</v>
      </c>
      <c r="F1328">
        <v>-5.9966160000000004</v>
      </c>
      <c r="G1328" t="s">
        <v>10236</v>
      </c>
      <c r="H1328" t="s">
        <v>11947</v>
      </c>
      <c r="I1328" t="s">
        <v>16038</v>
      </c>
      <c r="J1328" t="s">
        <v>16643</v>
      </c>
      <c r="K1328" t="s">
        <v>16942</v>
      </c>
      <c r="L1328" t="s">
        <v>18062</v>
      </c>
      <c r="M1328" t="s">
        <v>18062</v>
      </c>
      <c r="N1328" t="s">
        <v>18062</v>
      </c>
      <c r="O1328">
        <v>6</v>
      </c>
      <c r="P1328">
        <v>40</v>
      </c>
      <c r="Q1328">
        <v>11</v>
      </c>
      <c r="R1328">
        <v>4.5</v>
      </c>
      <c r="S1328">
        <v>1763</v>
      </c>
      <c r="T1328">
        <v>352</v>
      </c>
      <c r="U1328">
        <v>52</v>
      </c>
      <c r="V1328">
        <v>14</v>
      </c>
      <c r="W1328">
        <v>7</v>
      </c>
      <c r="X1328">
        <v>9</v>
      </c>
      <c r="Y1328">
        <v>4.5</v>
      </c>
      <c r="Z1328">
        <v>4.5</v>
      </c>
      <c r="AA1328">
        <v>4.5</v>
      </c>
      <c r="AB1328">
        <v>4.5</v>
      </c>
    </row>
    <row r="1329" spans="1:28" x14ac:dyDescent="0.25">
      <c r="A1329" t="s">
        <v>1355</v>
      </c>
      <c r="B1329" t="s">
        <v>6457</v>
      </c>
      <c r="C1329" t="s">
        <v>10151</v>
      </c>
      <c r="D1329" t="s">
        <v>10193</v>
      </c>
      <c r="E1329">
        <v>37.384723999999999</v>
      </c>
      <c r="F1329">
        <v>-5.9778650000000004</v>
      </c>
      <c r="G1329" t="s">
        <v>10366</v>
      </c>
      <c r="H1329" t="s">
        <v>11948</v>
      </c>
      <c r="I1329" t="s">
        <v>16039</v>
      </c>
      <c r="J1329" t="s">
        <v>16643</v>
      </c>
      <c r="K1329" t="s">
        <v>17109</v>
      </c>
      <c r="L1329" t="s">
        <v>18062</v>
      </c>
      <c r="M1329" t="s">
        <v>18062</v>
      </c>
      <c r="N1329" t="s">
        <v>18062</v>
      </c>
      <c r="O1329">
        <v>5</v>
      </c>
      <c r="P1329">
        <v>29.916666666666671</v>
      </c>
      <c r="Q1329">
        <v>10</v>
      </c>
      <c r="R1329">
        <v>4.5</v>
      </c>
      <c r="S1329">
        <v>741</v>
      </c>
      <c r="T1329">
        <v>51</v>
      </c>
      <c r="U1329">
        <v>14</v>
      </c>
      <c r="V1329">
        <v>5</v>
      </c>
      <c r="W1329">
        <v>1</v>
      </c>
      <c r="X1329">
        <v>5</v>
      </c>
      <c r="Y1329">
        <v>4.5</v>
      </c>
      <c r="Z1329">
        <v>4.5</v>
      </c>
      <c r="AA1329">
        <v>4</v>
      </c>
      <c r="AB1329">
        <v>4</v>
      </c>
    </row>
    <row r="1330" spans="1:28" x14ac:dyDescent="0.25">
      <c r="A1330" t="s">
        <v>1356</v>
      </c>
      <c r="B1330" t="s">
        <v>6458</v>
      </c>
      <c r="C1330" t="s">
        <v>10151</v>
      </c>
      <c r="D1330" t="s">
        <v>10193</v>
      </c>
      <c r="E1330">
        <v>37.390915</v>
      </c>
      <c r="F1330">
        <v>-5.9989359999999996</v>
      </c>
      <c r="G1330" t="s">
        <v>10252</v>
      </c>
      <c r="H1330" t="s">
        <v>11949</v>
      </c>
      <c r="I1330" t="s">
        <v>15733</v>
      </c>
      <c r="J1330" t="s">
        <v>16643</v>
      </c>
      <c r="K1330" t="s">
        <v>16666</v>
      </c>
      <c r="L1330" t="s">
        <v>18062</v>
      </c>
      <c r="M1330" t="s">
        <v>18062</v>
      </c>
      <c r="N1330" t="s">
        <v>18062</v>
      </c>
      <c r="O1330">
        <v>6</v>
      </c>
      <c r="P1330">
        <v>36</v>
      </c>
      <c r="Q1330">
        <v>6</v>
      </c>
      <c r="R1330">
        <v>4</v>
      </c>
      <c r="S1330">
        <v>645</v>
      </c>
      <c r="T1330">
        <v>24</v>
      </c>
      <c r="U1330">
        <v>18</v>
      </c>
      <c r="V1330">
        <v>3</v>
      </c>
      <c r="W1330">
        <v>1</v>
      </c>
      <c r="X1330">
        <v>3</v>
      </c>
      <c r="Y1330">
        <v>4</v>
      </c>
      <c r="Z1330">
        <v>4</v>
      </c>
      <c r="AA1330">
        <v>4</v>
      </c>
      <c r="AB1330">
        <v>4</v>
      </c>
    </row>
    <row r="1331" spans="1:28" x14ac:dyDescent="0.25">
      <c r="A1331" t="s">
        <v>1357</v>
      </c>
      <c r="B1331" t="s">
        <v>6459</v>
      </c>
      <c r="C1331" t="s">
        <v>10151</v>
      </c>
      <c r="D1331" t="s">
        <v>10193</v>
      </c>
      <c r="E1331">
        <v>37.387146000000001</v>
      </c>
      <c r="F1331">
        <v>-5.9988570000000001</v>
      </c>
      <c r="G1331" t="s">
        <v>10241</v>
      </c>
      <c r="H1331" t="s">
        <v>11950</v>
      </c>
      <c r="I1331" t="s">
        <v>15733</v>
      </c>
      <c r="J1331" t="s">
        <v>16643</v>
      </c>
      <c r="K1331" t="s">
        <v>17110</v>
      </c>
      <c r="L1331" t="s">
        <v>18062</v>
      </c>
      <c r="M1331" t="s">
        <v>18062</v>
      </c>
      <c r="N1331" t="s">
        <v>18062</v>
      </c>
      <c r="O1331">
        <v>7</v>
      </c>
      <c r="P1331">
        <v>20</v>
      </c>
      <c r="Q1331">
        <v>9</v>
      </c>
      <c r="R1331">
        <v>4.5</v>
      </c>
      <c r="S1331">
        <v>2042</v>
      </c>
      <c r="T1331">
        <v>465</v>
      </c>
      <c r="U1331">
        <v>77</v>
      </c>
      <c r="V1331">
        <v>18</v>
      </c>
      <c r="W1331">
        <v>10</v>
      </c>
      <c r="X1331">
        <v>11</v>
      </c>
      <c r="Y1331">
        <v>4.5</v>
      </c>
      <c r="Z1331">
        <v>4.5</v>
      </c>
      <c r="AA1331">
        <v>4.5</v>
      </c>
      <c r="AB1331">
        <v>4.5</v>
      </c>
    </row>
    <row r="1332" spans="1:28" x14ac:dyDescent="0.25">
      <c r="A1332" t="s">
        <v>1358</v>
      </c>
      <c r="B1332" t="s">
        <v>6460</v>
      </c>
      <c r="C1332" t="s">
        <v>10151</v>
      </c>
      <c r="D1332" t="s">
        <v>10193</v>
      </c>
      <c r="E1332">
        <v>37.403022999999997</v>
      </c>
      <c r="F1332">
        <v>-5.9898619999999996</v>
      </c>
      <c r="G1332" t="s">
        <v>10241</v>
      </c>
      <c r="H1332" t="s">
        <v>11951</v>
      </c>
      <c r="I1332" t="s">
        <v>16040</v>
      </c>
      <c r="J1332" t="s">
        <v>16643</v>
      </c>
      <c r="K1332" t="s">
        <v>17111</v>
      </c>
      <c r="L1332" t="s">
        <v>18062</v>
      </c>
      <c r="M1332" t="s">
        <v>18062</v>
      </c>
      <c r="N1332" t="s">
        <v>18062</v>
      </c>
      <c r="O1332">
        <v>6</v>
      </c>
      <c r="P1332">
        <v>49.5</v>
      </c>
      <c r="Q1332">
        <v>11</v>
      </c>
      <c r="R1332">
        <v>4.5</v>
      </c>
      <c r="S1332">
        <v>818</v>
      </c>
      <c r="T1332">
        <v>124</v>
      </c>
      <c r="U1332">
        <v>27</v>
      </c>
      <c r="V1332">
        <v>4</v>
      </c>
      <c r="W1332">
        <v>1</v>
      </c>
      <c r="X1332">
        <v>3</v>
      </c>
      <c r="Y1332">
        <v>4.5</v>
      </c>
      <c r="Z1332">
        <v>4.5</v>
      </c>
      <c r="AA1332">
        <v>4.5</v>
      </c>
      <c r="AB1332">
        <v>4</v>
      </c>
    </row>
    <row r="1333" spans="1:28" x14ac:dyDescent="0.25">
      <c r="A1333" t="s">
        <v>1359</v>
      </c>
      <c r="B1333" t="s">
        <v>6461</v>
      </c>
      <c r="C1333" t="s">
        <v>10151</v>
      </c>
      <c r="D1333" t="s">
        <v>10193</v>
      </c>
      <c r="E1333">
        <v>37.384599999999999</v>
      </c>
      <c r="F1333">
        <v>-5.9791059999999998</v>
      </c>
      <c r="G1333" t="s">
        <v>10385</v>
      </c>
      <c r="H1333" t="s">
        <v>11952</v>
      </c>
      <c r="I1333" t="s">
        <v>15744</v>
      </c>
      <c r="J1333" t="s">
        <v>16643</v>
      </c>
      <c r="K1333" t="s">
        <v>16991</v>
      </c>
      <c r="L1333" t="s">
        <v>18062</v>
      </c>
      <c r="M1333" t="s">
        <v>18062</v>
      </c>
      <c r="N1333" t="s">
        <v>18063</v>
      </c>
      <c r="O1333">
        <v>7</v>
      </c>
      <c r="P1333">
        <v>83</v>
      </c>
      <c r="Q1333">
        <v>7</v>
      </c>
      <c r="R1333">
        <v>4</v>
      </c>
      <c r="S1333">
        <v>528</v>
      </c>
      <c r="T1333">
        <v>19</v>
      </c>
      <c r="U1333">
        <v>9</v>
      </c>
      <c r="V1333">
        <v>1</v>
      </c>
      <c r="W1333">
        <v>0</v>
      </c>
      <c r="X1333">
        <v>1</v>
      </c>
      <c r="Y1333">
        <v>4</v>
      </c>
      <c r="Z1333">
        <v>4</v>
      </c>
      <c r="AA1333">
        <v>3.5</v>
      </c>
      <c r="AB1333">
        <v>4</v>
      </c>
    </row>
    <row r="1334" spans="1:28" x14ac:dyDescent="0.25">
      <c r="A1334" t="s">
        <v>1360</v>
      </c>
      <c r="B1334" t="s">
        <v>6462</v>
      </c>
      <c r="C1334" t="s">
        <v>10151</v>
      </c>
      <c r="D1334" t="s">
        <v>10193</v>
      </c>
      <c r="E1334">
        <v>37.389164000000001</v>
      </c>
      <c r="F1334">
        <v>-5.9926079999999997</v>
      </c>
      <c r="G1334" t="s">
        <v>10241</v>
      </c>
      <c r="H1334" t="s">
        <v>11953</v>
      </c>
      <c r="I1334" t="s">
        <v>15897</v>
      </c>
      <c r="J1334" t="s">
        <v>16643</v>
      </c>
      <c r="K1334" t="s">
        <v>16882</v>
      </c>
      <c r="L1334" t="s">
        <v>18062</v>
      </c>
      <c r="M1334" t="s">
        <v>18062</v>
      </c>
      <c r="N1334" t="s">
        <v>18062</v>
      </c>
      <c r="O1334">
        <v>6</v>
      </c>
      <c r="P1334">
        <v>18</v>
      </c>
      <c r="Q1334">
        <v>6</v>
      </c>
      <c r="R1334">
        <v>4.5</v>
      </c>
      <c r="S1334">
        <v>912</v>
      </c>
      <c r="T1334">
        <v>174</v>
      </c>
      <c r="U1334">
        <v>52</v>
      </c>
      <c r="V1334">
        <v>21</v>
      </c>
      <c r="W1334">
        <v>6</v>
      </c>
      <c r="X1334">
        <v>7</v>
      </c>
      <c r="Y1334">
        <v>4.5</v>
      </c>
      <c r="Z1334">
        <v>4.5</v>
      </c>
      <c r="AA1334">
        <v>4.5</v>
      </c>
      <c r="AB1334">
        <v>4.5</v>
      </c>
    </row>
    <row r="1335" spans="1:28" x14ac:dyDescent="0.25">
      <c r="A1335" t="s">
        <v>1361</v>
      </c>
      <c r="B1335" t="s">
        <v>6463</v>
      </c>
      <c r="C1335" t="s">
        <v>10151</v>
      </c>
      <c r="D1335" t="s">
        <v>10193</v>
      </c>
      <c r="E1335">
        <v>37.383602000000003</v>
      </c>
      <c r="F1335">
        <v>-5.9733700000000001</v>
      </c>
      <c r="G1335" t="s">
        <v>10241</v>
      </c>
      <c r="H1335" t="s">
        <v>11954</v>
      </c>
      <c r="I1335" t="s">
        <v>16041</v>
      </c>
      <c r="J1335" t="s">
        <v>16644</v>
      </c>
      <c r="K1335" t="s">
        <v>16874</v>
      </c>
      <c r="L1335" t="s">
        <v>18063</v>
      </c>
      <c r="M1335" t="s">
        <v>18063</v>
      </c>
      <c r="N1335" t="s">
        <v>18062</v>
      </c>
      <c r="O1335">
        <v>7</v>
      </c>
      <c r="P1335">
        <v>17.5</v>
      </c>
      <c r="Q1335">
        <v>7</v>
      </c>
      <c r="R1335">
        <v>4.5</v>
      </c>
      <c r="S1335">
        <v>348</v>
      </c>
      <c r="T1335">
        <v>30</v>
      </c>
      <c r="U1335">
        <v>15</v>
      </c>
      <c r="V1335">
        <v>1</v>
      </c>
      <c r="W1335">
        <v>2</v>
      </c>
      <c r="X1335">
        <v>0</v>
      </c>
      <c r="Y1335">
        <v>4.5</v>
      </c>
      <c r="Z1335">
        <v>4.5</v>
      </c>
      <c r="AA1335">
        <v>4</v>
      </c>
      <c r="AB1335">
        <v>4.5</v>
      </c>
    </row>
    <row r="1336" spans="1:28" x14ac:dyDescent="0.25">
      <c r="A1336" t="s">
        <v>1362</v>
      </c>
      <c r="B1336" t="s">
        <v>6464</v>
      </c>
      <c r="C1336" t="s">
        <v>10151</v>
      </c>
      <c r="D1336" t="s">
        <v>10193</v>
      </c>
      <c r="E1336">
        <v>37.386147000000001</v>
      </c>
      <c r="F1336">
        <v>-5.9911019999999997</v>
      </c>
      <c r="G1336" t="s">
        <v>10314</v>
      </c>
      <c r="H1336" t="s">
        <v>11955</v>
      </c>
      <c r="I1336" t="s">
        <v>15733</v>
      </c>
      <c r="J1336" t="s">
        <v>16643</v>
      </c>
      <c r="K1336" t="s">
        <v>16666</v>
      </c>
      <c r="L1336" t="s">
        <v>18062</v>
      </c>
      <c r="M1336" t="s">
        <v>18063</v>
      </c>
      <c r="N1336" t="s">
        <v>18063</v>
      </c>
      <c r="O1336">
        <v>7</v>
      </c>
      <c r="P1336">
        <v>91</v>
      </c>
      <c r="Q1336">
        <v>7</v>
      </c>
      <c r="R1336">
        <v>3.5</v>
      </c>
      <c r="S1336">
        <v>809</v>
      </c>
      <c r="T1336">
        <v>54</v>
      </c>
      <c r="U1336">
        <v>61</v>
      </c>
      <c r="V1336">
        <v>29</v>
      </c>
      <c r="W1336">
        <v>27</v>
      </c>
      <c r="X1336">
        <v>37</v>
      </c>
      <c r="Y1336">
        <v>3.5</v>
      </c>
      <c r="Z1336">
        <v>3.5</v>
      </c>
      <c r="AA1336">
        <v>3.5</v>
      </c>
      <c r="AB1336">
        <v>3.5</v>
      </c>
    </row>
    <row r="1337" spans="1:28" x14ac:dyDescent="0.25">
      <c r="A1337" t="s">
        <v>1363</v>
      </c>
      <c r="B1337" t="s">
        <v>6465</v>
      </c>
      <c r="C1337" t="s">
        <v>10151</v>
      </c>
      <c r="D1337" t="s">
        <v>10193</v>
      </c>
      <c r="E1337">
        <v>37.386629999999997</v>
      </c>
      <c r="F1337">
        <v>-6.0003780000000004</v>
      </c>
      <c r="G1337" t="s">
        <v>10241</v>
      </c>
      <c r="H1337" t="s">
        <v>11956</v>
      </c>
      <c r="I1337" t="s">
        <v>16042</v>
      </c>
      <c r="J1337" t="s">
        <v>16643</v>
      </c>
      <c r="K1337" t="s">
        <v>17112</v>
      </c>
      <c r="L1337" t="s">
        <v>18062</v>
      </c>
      <c r="M1337" t="s">
        <v>18062</v>
      </c>
      <c r="N1337" t="s">
        <v>18063</v>
      </c>
      <c r="O1337">
        <v>7</v>
      </c>
      <c r="P1337">
        <v>92</v>
      </c>
      <c r="Q1337">
        <v>7</v>
      </c>
      <c r="R1337">
        <v>4</v>
      </c>
      <c r="S1337">
        <v>339</v>
      </c>
      <c r="T1337">
        <v>107</v>
      </c>
      <c r="U1337">
        <v>54</v>
      </c>
      <c r="V1337">
        <v>10</v>
      </c>
      <c r="W1337">
        <v>4</v>
      </c>
      <c r="X1337">
        <v>9</v>
      </c>
      <c r="Y1337">
        <v>4</v>
      </c>
      <c r="Z1337">
        <v>4</v>
      </c>
      <c r="AA1337">
        <v>4</v>
      </c>
      <c r="AB1337">
        <v>4</v>
      </c>
    </row>
    <row r="1338" spans="1:28" x14ac:dyDescent="0.25">
      <c r="A1338" t="s">
        <v>1364</v>
      </c>
      <c r="B1338" t="s">
        <v>6466</v>
      </c>
      <c r="C1338" t="s">
        <v>10151</v>
      </c>
      <c r="D1338" t="s">
        <v>10193</v>
      </c>
      <c r="E1338">
        <v>37.385952000000003</v>
      </c>
      <c r="F1338">
        <v>-6.0042359999999997</v>
      </c>
      <c r="G1338" t="s">
        <v>10385</v>
      </c>
      <c r="H1338" t="s">
        <v>11957</v>
      </c>
      <c r="I1338" t="s">
        <v>15733</v>
      </c>
      <c r="J1338" t="s">
        <v>16643</v>
      </c>
      <c r="K1338" t="s">
        <v>16666</v>
      </c>
      <c r="L1338" t="s">
        <v>18062</v>
      </c>
      <c r="M1338" t="s">
        <v>18062</v>
      </c>
      <c r="N1338" t="s">
        <v>18063</v>
      </c>
      <c r="O1338">
        <v>6</v>
      </c>
      <c r="P1338">
        <v>72</v>
      </c>
      <c r="Q1338">
        <v>6</v>
      </c>
      <c r="R1338">
        <v>4</v>
      </c>
      <c r="S1338">
        <v>369</v>
      </c>
      <c r="T1338">
        <v>46</v>
      </c>
      <c r="U1338">
        <v>17</v>
      </c>
      <c r="V1338">
        <v>5</v>
      </c>
      <c r="W1338">
        <v>6</v>
      </c>
      <c r="X1338">
        <v>2</v>
      </c>
      <c r="Y1338">
        <v>4.5</v>
      </c>
      <c r="Z1338">
        <v>4</v>
      </c>
      <c r="AA1338">
        <v>4</v>
      </c>
      <c r="AB1338">
        <v>4</v>
      </c>
    </row>
    <row r="1339" spans="1:28" x14ac:dyDescent="0.25">
      <c r="A1339" t="s">
        <v>1365</v>
      </c>
      <c r="B1339" t="s">
        <v>6467</v>
      </c>
      <c r="C1339" t="s">
        <v>10151</v>
      </c>
      <c r="D1339" t="s">
        <v>10193</v>
      </c>
      <c r="E1339">
        <v>37.389941999999998</v>
      </c>
      <c r="F1339">
        <v>-5.9896859999999998</v>
      </c>
      <c r="G1339" t="s">
        <v>10241</v>
      </c>
      <c r="H1339" t="s">
        <v>11958</v>
      </c>
      <c r="I1339" t="s">
        <v>16043</v>
      </c>
      <c r="J1339" t="s">
        <v>16645</v>
      </c>
      <c r="K1339" t="s">
        <v>16866</v>
      </c>
      <c r="L1339" t="s">
        <v>18062</v>
      </c>
      <c r="M1339" t="s">
        <v>18062</v>
      </c>
      <c r="N1339" t="s">
        <v>18063</v>
      </c>
      <c r="O1339">
        <v>7</v>
      </c>
      <c r="P1339">
        <v>92</v>
      </c>
      <c r="Q1339">
        <v>7</v>
      </c>
      <c r="R1339">
        <v>4.5</v>
      </c>
      <c r="S1339">
        <v>796</v>
      </c>
      <c r="T1339">
        <v>182</v>
      </c>
      <c r="U1339">
        <v>50</v>
      </c>
      <c r="V1339">
        <v>8</v>
      </c>
      <c r="W1339">
        <v>2</v>
      </c>
      <c r="X1339">
        <v>8</v>
      </c>
      <c r="Y1339">
        <v>4.5</v>
      </c>
      <c r="Z1339">
        <v>4.5</v>
      </c>
      <c r="AA1339">
        <v>4.5</v>
      </c>
      <c r="AB1339">
        <v>4</v>
      </c>
    </row>
    <row r="1340" spans="1:28" x14ac:dyDescent="0.25">
      <c r="A1340" t="s">
        <v>1366</v>
      </c>
      <c r="B1340" t="s">
        <v>6468</v>
      </c>
      <c r="C1340" t="s">
        <v>10151</v>
      </c>
      <c r="D1340" t="s">
        <v>10193</v>
      </c>
      <c r="E1340">
        <v>37.386657999999997</v>
      </c>
      <c r="F1340">
        <v>-5.9979399999999998</v>
      </c>
      <c r="G1340" t="s">
        <v>10242</v>
      </c>
      <c r="H1340" t="s">
        <v>11959</v>
      </c>
      <c r="I1340" t="s">
        <v>15740</v>
      </c>
      <c r="J1340" t="s">
        <v>16643</v>
      </c>
      <c r="K1340" t="s">
        <v>17113</v>
      </c>
      <c r="L1340" t="s">
        <v>18062</v>
      </c>
      <c r="M1340" t="s">
        <v>18063</v>
      </c>
      <c r="N1340" t="s">
        <v>18062</v>
      </c>
      <c r="O1340">
        <v>7</v>
      </c>
      <c r="P1340">
        <v>80.5</v>
      </c>
      <c r="Q1340">
        <v>7</v>
      </c>
      <c r="R1340">
        <v>4</v>
      </c>
      <c r="S1340">
        <v>1821</v>
      </c>
      <c r="T1340">
        <v>227</v>
      </c>
      <c r="U1340">
        <v>130</v>
      </c>
      <c r="V1340">
        <v>34</v>
      </c>
      <c r="W1340">
        <v>22</v>
      </c>
      <c r="X1340">
        <v>21</v>
      </c>
      <c r="Y1340">
        <v>4</v>
      </c>
      <c r="Z1340">
        <v>4</v>
      </c>
      <c r="AA1340">
        <v>4</v>
      </c>
      <c r="AB1340">
        <v>4</v>
      </c>
    </row>
    <row r="1341" spans="1:28" x14ac:dyDescent="0.25">
      <c r="A1341" t="s">
        <v>1367</v>
      </c>
      <c r="B1341" t="s">
        <v>6469</v>
      </c>
      <c r="C1341" t="s">
        <v>10151</v>
      </c>
      <c r="D1341" t="s">
        <v>10193</v>
      </c>
      <c r="E1341">
        <v>37.375323999999999</v>
      </c>
      <c r="F1341">
        <v>-5.9537890000000004</v>
      </c>
      <c r="G1341" t="s">
        <v>10241</v>
      </c>
      <c r="H1341" t="s">
        <v>11960</v>
      </c>
      <c r="I1341" t="s">
        <v>15748</v>
      </c>
      <c r="J1341" t="s">
        <v>16643</v>
      </c>
      <c r="K1341" t="s">
        <v>16688</v>
      </c>
      <c r="L1341" t="s">
        <v>18062</v>
      </c>
      <c r="M1341" t="s">
        <v>18062</v>
      </c>
      <c r="N1341" t="s">
        <v>18062</v>
      </c>
      <c r="O1341">
        <v>7</v>
      </c>
      <c r="P1341">
        <v>69.5</v>
      </c>
      <c r="Q1341">
        <v>12</v>
      </c>
      <c r="R1341">
        <v>4.5</v>
      </c>
      <c r="S1341">
        <v>344</v>
      </c>
      <c r="T1341">
        <v>9</v>
      </c>
      <c r="U1341">
        <v>0</v>
      </c>
      <c r="V1341">
        <v>0</v>
      </c>
      <c r="W1341">
        <v>0</v>
      </c>
      <c r="X1341">
        <v>0</v>
      </c>
      <c r="Y1341">
        <v>4.5</v>
      </c>
      <c r="Z1341">
        <v>4.5</v>
      </c>
      <c r="AA1341">
        <v>4.5</v>
      </c>
      <c r="AB1341">
        <v>4.5</v>
      </c>
    </row>
    <row r="1342" spans="1:28" x14ac:dyDescent="0.25">
      <c r="A1342" t="s">
        <v>1368</v>
      </c>
      <c r="B1342" t="s">
        <v>6470</v>
      </c>
      <c r="C1342" t="s">
        <v>10151</v>
      </c>
      <c r="D1342" t="s">
        <v>10193</v>
      </c>
      <c r="E1342">
        <v>37.381863000000003</v>
      </c>
      <c r="F1342">
        <v>-5.9954799999999997</v>
      </c>
      <c r="G1342" t="s">
        <v>10241</v>
      </c>
      <c r="H1342" t="s">
        <v>11961</v>
      </c>
      <c r="I1342" t="s">
        <v>16044</v>
      </c>
      <c r="J1342" t="s">
        <v>16643</v>
      </c>
      <c r="K1342" t="s">
        <v>17114</v>
      </c>
      <c r="L1342" t="s">
        <v>18062</v>
      </c>
      <c r="M1342" t="s">
        <v>18062</v>
      </c>
      <c r="N1342" t="s">
        <v>18062</v>
      </c>
      <c r="O1342">
        <v>7</v>
      </c>
      <c r="P1342">
        <v>30</v>
      </c>
      <c r="Q1342">
        <v>10</v>
      </c>
      <c r="R1342">
        <v>4.5</v>
      </c>
      <c r="S1342">
        <v>1946</v>
      </c>
      <c r="T1342">
        <v>316</v>
      </c>
      <c r="U1342">
        <v>107</v>
      </c>
      <c r="V1342">
        <v>16</v>
      </c>
      <c r="W1342">
        <v>13</v>
      </c>
      <c r="X1342">
        <v>6</v>
      </c>
      <c r="Y1342">
        <v>4.5</v>
      </c>
      <c r="Z1342">
        <v>4.5</v>
      </c>
      <c r="AA1342">
        <v>4.5</v>
      </c>
      <c r="AB1342">
        <v>4.5</v>
      </c>
    </row>
    <row r="1343" spans="1:28" x14ac:dyDescent="0.25">
      <c r="A1343" t="s">
        <v>1369</v>
      </c>
      <c r="B1343" t="s">
        <v>6471</v>
      </c>
      <c r="C1343" t="s">
        <v>10151</v>
      </c>
      <c r="D1343" t="s">
        <v>10193</v>
      </c>
      <c r="E1343">
        <v>37.419547999999999</v>
      </c>
      <c r="F1343">
        <v>-5.8956939999999998</v>
      </c>
      <c r="G1343" t="s">
        <v>10249</v>
      </c>
      <c r="H1343" t="s">
        <v>11962</v>
      </c>
      <c r="I1343" t="s">
        <v>15740</v>
      </c>
      <c r="J1343" t="s">
        <v>16643</v>
      </c>
      <c r="K1343" t="s">
        <v>16741</v>
      </c>
      <c r="L1343" t="s">
        <v>18062</v>
      </c>
      <c r="M1343" t="s">
        <v>18062</v>
      </c>
      <c r="N1343" t="s">
        <v>18062</v>
      </c>
      <c r="O1343">
        <v>7</v>
      </c>
      <c r="P1343">
        <v>52.5</v>
      </c>
      <c r="Q1343">
        <v>14</v>
      </c>
      <c r="R1343">
        <v>4</v>
      </c>
      <c r="S1343">
        <v>501</v>
      </c>
      <c r="T1343">
        <v>27</v>
      </c>
      <c r="U1343">
        <v>9</v>
      </c>
      <c r="V1343">
        <v>0</v>
      </c>
      <c r="W1343">
        <v>1</v>
      </c>
      <c r="X1343">
        <v>2</v>
      </c>
      <c r="Y1343">
        <v>4</v>
      </c>
      <c r="Z1343">
        <v>4</v>
      </c>
      <c r="AA1343">
        <v>4.5</v>
      </c>
      <c r="AB1343">
        <v>4</v>
      </c>
    </row>
    <row r="1344" spans="1:28" x14ac:dyDescent="0.25">
      <c r="A1344" t="s">
        <v>1370</v>
      </c>
      <c r="B1344" t="s">
        <v>6472</v>
      </c>
      <c r="C1344" t="s">
        <v>10151</v>
      </c>
      <c r="D1344" t="s">
        <v>10193</v>
      </c>
      <c r="E1344">
        <v>37.386284000000003</v>
      </c>
      <c r="F1344">
        <v>-5.9963290000000002</v>
      </c>
      <c r="G1344" t="s">
        <v>10243</v>
      </c>
      <c r="H1344" t="s">
        <v>11963</v>
      </c>
      <c r="I1344" t="s">
        <v>15733</v>
      </c>
      <c r="J1344" t="s">
        <v>16643</v>
      </c>
      <c r="K1344" t="s">
        <v>16666</v>
      </c>
      <c r="L1344" t="s">
        <v>18062</v>
      </c>
      <c r="M1344" t="s">
        <v>18063</v>
      </c>
      <c r="N1344" t="s">
        <v>18062</v>
      </c>
      <c r="O1344">
        <v>7</v>
      </c>
      <c r="P1344">
        <v>70</v>
      </c>
      <c r="Q1344">
        <v>7</v>
      </c>
      <c r="R1344">
        <v>4.5</v>
      </c>
      <c r="S1344">
        <v>737</v>
      </c>
      <c r="T1344">
        <v>124</v>
      </c>
      <c r="U1344">
        <v>50</v>
      </c>
      <c r="V1344">
        <v>8</v>
      </c>
      <c r="W1344">
        <v>5</v>
      </c>
      <c r="X1344">
        <v>5</v>
      </c>
      <c r="Y1344">
        <v>4.5</v>
      </c>
      <c r="Z1344">
        <v>4.5</v>
      </c>
      <c r="AA1344">
        <v>4</v>
      </c>
      <c r="AB1344">
        <v>4</v>
      </c>
    </row>
    <row r="1345" spans="1:28" x14ac:dyDescent="0.25">
      <c r="A1345" t="s">
        <v>1371</v>
      </c>
      <c r="B1345" t="s">
        <v>6473</v>
      </c>
      <c r="C1345" t="s">
        <v>10151</v>
      </c>
      <c r="D1345" t="s">
        <v>10193</v>
      </c>
      <c r="E1345">
        <v>37.395282999999999</v>
      </c>
      <c r="F1345">
        <v>-5.9987219999999999</v>
      </c>
      <c r="G1345" t="s">
        <v>10241</v>
      </c>
      <c r="H1345" t="s">
        <v>11964</v>
      </c>
      <c r="I1345" t="s">
        <v>16045</v>
      </c>
      <c r="J1345" t="s">
        <v>16643</v>
      </c>
      <c r="K1345" t="s">
        <v>17115</v>
      </c>
      <c r="L1345" t="s">
        <v>18063</v>
      </c>
      <c r="M1345" t="s">
        <v>18063</v>
      </c>
      <c r="N1345" t="s">
        <v>18062</v>
      </c>
      <c r="O1345">
        <v>6</v>
      </c>
      <c r="P1345">
        <v>36</v>
      </c>
      <c r="Q1345">
        <v>11</v>
      </c>
      <c r="R1345">
        <v>4</v>
      </c>
      <c r="S1345">
        <v>822</v>
      </c>
      <c r="T1345">
        <v>71</v>
      </c>
      <c r="U1345">
        <v>32</v>
      </c>
      <c r="V1345">
        <v>2</v>
      </c>
      <c r="W1345">
        <v>3</v>
      </c>
      <c r="X1345">
        <v>3</v>
      </c>
      <c r="Y1345">
        <v>4.5</v>
      </c>
      <c r="Z1345">
        <v>4.5</v>
      </c>
      <c r="AA1345">
        <v>4</v>
      </c>
      <c r="AB1345">
        <v>4</v>
      </c>
    </row>
    <row r="1346" spans="1:28" x14ac:dyDescent="0.25">
      <c r="A1346" t="s">
        <v>1372</v>
      </c>
      <c r="B1346" t="s">
        <v>6474</v>
      </c>
      <c r="C1346" t="s">
        <v>10151</v>
      </c>
      <c r="D1346" t="s">
        <v>10193</v>
      </c>
      <c r="E1346">
        <v>37.396842999999997</v>
      </c>
      <c r="F1346">
        <v>-5.9958970000000003</v>
      </c>
      <c r="G1346" t="s">
        <v>10368</v>
      </c>
      <c r="H1346" t="s">
        <v>11965</v>
      </c>
      <c r="I1346" t="s">
        <v>15879</v>
      </c>
      <c r="J1346" t="s">
        <v>16643</v>
      </c>
      <c r="K1346" t="s">
        <v>16686</v>
      </c>
      <c r="L1346" t="s">
        <v>18062</v>
      </c>
      <c r="M1346" t="s">
        <v>18062</v>
      </c>
      <c r="N1346" t="s">
        <v>18062</v>
      </c>
      <c r="O1346">
        <v>6</v>
      </c>
      <c r="P1346">
        <v>33.5</v>
      </c>
      <c r="Q1346">
        <v>11</v>
      </c>
      <c r="R1346">
        <v>4</v>
      </c>
      <c r="S1346">
        <v>441</v>
      </c>
      <c r="T1346">
        <v>22</v>
      </c>
      <c r="U1346">
        <v>5</v>
      </c>
      <c r="V1346">
        <v>1</v>
      </c>
      <c r="W1346">
        <v>2</v>
      </c>
      <c r="X1346">
        <v>2</v>
      </c>
      <c r="Y1346">
        <v>4.5</v>
      </c>
      <c r="Z1346">
        <v>4</v>
      </c>
      <c r="AA1346">
        <v>4</v>
      </c>
      <c r="AB1346">
        <v>4</v>
      </c>
    </row>
    <row r="1347" spans="1:28" x14ac:dyDescent="0.25">
      <c r="A1347" t="s">
        <v>1373</v>
      </c>
      <c r="B1347" t="s">
        <v>6475</v>
      </c>
      <c r="C1347" t="s">
        <v>10151</v>
      </c>
      <c r="D1347" t="s">
        <v>10193</v>
      </c>
      <c r="E1347">
        <v>37.385223000000003</v>
      </c>
      <c r="F1347">
        <v>-5.9946020000000004</v>
      </c>
      <c r="G1347" t="s">
        <v>10366</v>
      </c>
      <c r="H1347" t="s">
        <v>11966</v>
      </c>
      <c r="I1347" t="s">
        <v>15911</v>
      </c>
      <c r="J1347" t="s">
        <v>16643</v>
      </c>
      <c r="K1347" t="s">
        <v>17116</v>
      </c>
      <c r="L1347" t="s">
        <v>18063</v>
      </c>
      <c r="M1347" t="s">
        <v>18063</v>
      </c>
      <c r="N1347" t="s">
        <v>18062</v>
      </c>
      <c r="O1347">
        <v>7</v>
      </c>
      <c r="P1347">
        <v>57.5</v>
      </c>
      <c r="Q1347">
        <v>7</v>
      </c>
      <c r="R1347">
        <v>4.5</v>
      </c>
      <c r="S1347">
        <v>708</v>
      </c>
      <c r="T1347">
        <v>71</v>
      </c>
      <c r="U1347">
        <v>39</v>
      </c>
      <c r="V1347">
        <v>11</v>
      </c>
      <c r="W1347">
        <v>3</v>
      </c>
      <c r="X1347">
        <v>4</v>
      </c>
      <c r="Y1347">
        <v>4.5</v>
      </c>
      <c r="Z1347">
        <v>4.5</v>
      </c>
      <c r="AA1347">
        <v>4</v>
      </c>
      <c r="AB1347">
        <v>4</v>
      </c>
    </row>
    <row r="1348" spans="1:28" x14ac:dyDescent="0.25">
      <c r="A1348" t="s">
        <v>1374</v>
      </c>
      <c r="B1348" t="s">
        <v>6476</v>
      </c>
      <c r="C1348" t="s">
        <v>10151</v>
      </c>
      <c r="D1348" t="s">
        <v>10193</v>
      </c>
      <c r="E1348">
        <v>37.384197</v>
      </c>
      <c r="F1348">
        <v>-5.9930719999999997</v>
      </c>
      <c r="G1348" t="s">
        <v>10243</v>
      </c>
      <c r="H1348" t="s">
        <v>11967</v>
      </c>
      <c r="I1348" t="s">
        <v>15733</v>
      </c>
      <c r="J1348" t="s">
        <v>16643</v>
      </c>
      <c r="K1348" t="s">
        <v>17117</v>
      </c>
      <c r="L1348" t="s">
        <v>18062</v>
      </c>
      <c r="M1348" t="s">
        <v>18062</v>
      </c>
      <c r="N1348" t="s">
        <v>18062</v>
      </c>
      <c r="O1348">
        <v>7</v>
      </c>
      <c r="P1348">
        <v>103</v>
      </c>
      <c r="Q1348">
        <v>7</v>
      </c>
      <c r="R1348">
        <v>4.5</v>
      </c>
      <c r="S1348">
        <v>998</v>
      </c>
      <c r="T1348">
        <v>48</v>
      </c>
      <c r="U1348">
        <v>18</v>
      </c>
      <c r="V1348">
        <v>4</v>
      </c>
      <c r="W1348">
        <v>4</v>
      </c>
      <c r="X1348">
        <v>7</v>
      </c>
      <c r="Y1348">
        <v>4</v>
      </c>
      <c r="Z1348">
        <v>4</v>
      </c>
      <c r="AA1348">
        <v>4</v>
      </c>
      <c r="AB1348">
        <v>3.5</v>
      </c>
    </row>
    <row r="1349" spans="1:28" x14ac:dyDescent="0.25">
      <c r="A1349" t="s">
        <v>1375</v>
      </c>
      <c r="B1349" t="s">
        <v>6477</v>
      </c>
      <c r="C1349" t="s">
        <v>10151</v>
      </c>
      <c r="D1349" t="s">
        <v>10193</v>
      </c>
      <c r="E1349">
        <v>37.386074000000001</v>
      </c>
      <c r="F1349">
        <v>-5.9913829999999999</v>
      </c>
      <c r="G1349" t="s">
        <v>10241</v>
      </c>
      <c r="H1349" t="s">
        <v>11968</v>
      </c>
      <c r="I1349" t="s">
        <v>15733</v>
      </c>
      <c r="J1349" t="s">
        <v>16643</v>
      </c>
      <c r="K1349" t="s">
        <v>16666</v>
      </c>
      <c r="L1349" t="s">
        <v>18062</v>
      </c>
      <c r="M1349" t="s">
        <v>18062</v>
      </c>
      <c r="N1349" t="s">
        <v>18062</v>
      </c>
      <c r="O1349">
        <v>7</v>
      </c>
      <c r="P1349">
        <v>98</v>
      </c>
      <c r="Q1349">
        <v>7</v>
      </c>
      <c r="R1349">
        <v>4</v>
      </c>
      <c r="S1349">
        <v>1230</v>
      </c>
      <c r="T1349">
        <v>304</v>
      </c>
      <c r="U1349">
        <v>106</v>
      </c>
      <c r="V1349">
        <v>31</v>
      </c>
      <c r="W1349">
        <v>18</v>
      </c>
      <c r="X1349">
        <v>21</v>
      </c>
      <c r="Y1349">
        <v>4.5</v>
      </c>
      <c r="Z1349">
        <v>4</v>
      </c>
      <c r="AA1349">
        <v>4</v>
      </c>
      <c r="AB1349">
        <v>4</v>
      </c>
    </row>
    <row r="1350" spans="1:28" x14ac:dyDescent="0.25">
      <c r="A1350" t="s">
        <v>1376</v>
      </c>
      <c r="B1350" t="s">
        <v>6478</v>
      </c>
      <c r="C1350" t="s">
        <v>10151</v>
      </c>
      <c r="D1350" t="s">
        <v>10193</v>
      </c>
      <c r="E1350">
        <v>37.393554999999999</v>
      </c>
      <c r="F1350">
        <v>-5.995603</v>
      </c>
      <c r="G1350" t="s">
        <v>10269</v>
      </c>
      <c r="H1350" t="s">
        <v>11969</v>
      </c>
      <c r="I1350" t="s">
        <v>15770</v>
      </c>
      <c r="J1350" t="s">
        <v>16643</v>
      </c>
      <c r="K1350" t="s">
        <v>16700</v>
      </c>
      <c r="L1350" t="s">
        <v>18062</v>
      </c>
      <c r="M1350" t="s">
        <v>18062</v>
      </c>
      <c r="N1350" t="s">
        <v>18062</v>
      </c>
      <c r="O1350">
        <v>7</v>
      </c>
      <c r="P1350">
        <v>19.5</v>
      </c>
      <c r="Q1350">
        <v>7</v>
      </c>
      <c r="R1350">
        <v>4</v>
      </c>
      <c r="S1350">
        <v>546</v>
      </c>
      <c r="T1350">
        <v>34</v>
      </c>
      <c r="U1350">
        <v>13</v>
      </c>
      <c r="V1350">
        <v>5</v>
      </c>
      <c r="W1350">
        <v>1</v>
      </c>
      <c r="X1350">
        <v>2</v>
      </c>
      <c r="Y1350">
        <v>4</v>
      </c>
      <c r="Z1350">
        <v>4</v>
      </c>
      <c r="AA1350">
        <v>3.5</v>
      </c>
      <c r="AB1350">
        <v>4</v>
      </c>
    </row>
    <row r="1351" spans="1:28" x14ac:dyDescent="0.25">
      <c r="A1351" t="s">
        <v>1377</v>
      </c>
      <c r="B1351" t="s">
        <v>6479</v>
      </c>
      <c r="C1351" t="s">
        <v>10151</v>
      </c>
      <c r="D1351" t="s">
        <v>10193</v>
      </c>
      <c r="E1351">
        <v>37.393363999999998</v>
      </c>
      <c r="F1351">
        <v>-5.9913319999999999</v>
      </c>
      <c r="G1351" t="s">
        <v>10337</v>
      </c>
      <c r="H1351" t="s">
        <v>11970</v>
      </c>
      <c r="I1351" t="s">
        <v>16046</v>
      </c>
      <c r="J1351" t="s">
        <v>16643</v>
      </c>
      <c r="K1351" t="s">
        <v>17118</v>
      </c>
      <c r="L1351" t="s">
        <v>18062</v>
      </c>
      <c r="M1351" t="s">
        <v>18062</v>
      </c>
      <c r="N1351" t="s">
        <v>18062</v>
      </c>
      <c r="O1351">
        <v>7</v>
      </c>
      <c r="P1351">
        <v>83.883333333333326</v>
      </c>
      <c r="Q1351">
        <v>7</v>
      </c>
      <c r="R1351">
        <v>4</v>
      </c>
      <c r="S1351">
        <v>655</v>
      </c>
      <c r="T1351">
        <v>110</v>
      </c>
      <c r="U1351">
        <v>56</v>
      </c>
      <c r="V1351">
        <v>32</v>
      </c>
      <c r="W1351">
        <v>22</v>
      </c>
      <c r="X1351">
        <v>41</v>
      </c>
      <c r="Y1351">
        <v>3.5</v>
      </c>
      <c r="Z1351">
        <v>3.5</v>
      </c>
      <c r="AA1351">
        <v>3.5</v>
      </c>
      <c r="AB1351">
        <v>4</v>
      </c>
    </row>
    <row r="1352" spans="1:28" x14ac:dyDescent="0.25">
      <c r="A1352" t="s">
        <v>1378</v>
      </c>
      <c r="B1352" t="s">
        <v>6480</v>
      </c>
      <c r="C1352" t="s">
        <v>10151</v>
      </c>
      <c r="D1352" t="s">
        <v>10193</v>
      </c>
      <c r="E1352">
        <v>37.371913999999997</v>
      </c>
      <c r="F1352">
        <v>-5.9842490000000002</v>
      </c>
      <c r="G1352" t="s">
        <v>10241</v>
      </c>
      <c r="H1352" t="s">
        <v>11971</v>
      </c>
      <c r="I1352" t="s">
        <v>15733</v>
      </c>
      <c r="J1352" t="s">
        <v>16643</v>
      </c>
      <c r="K1352" t="s">
        <v>16646</v>
      </c>
      <c r="L1352" t="s">
        <v>18062</v>
      </c>
      <c r="M1352" t="s">
        <v>18062</v>
      </c>
      <c r="N1352" t="s">
        <v>18062</v>
      </c>
      <c r="O1352">
        <v>7</v>
      </c>
      <c r="P1352">
        <v>35</v>
      </c>
      <c r="Q1352">
        <v>7</v>
      </c>
      <c r="R1352">
        <v>4</v>
      </c>
      <c r="S1352">
        <v>645</v>
      </c>
      <c r="T1352">
        <v>39</v>
      </c>
      <c r="U1352">
        <v>15</v>
      </c>
      <c r="V1352">
        <v>3</v>
      </c>
      <c r="W1352">
        <v>3</v>
      </c>
      <c r="X1352">
        <v>1</v>
      </c>
      <c r="Y1352">
        <v>4.5</v>
      </c>
      <c r="Z1352">
        <v>4.5</v>
      </c>
      <c r="AA1352">
        <v>4</v>
      </c>
      <c r="AB1352">
        <v>4.5</v>
      </c>
    </row>
    <row r="1353" spans="1:28" x14ac:dyDescent="0.25">
      <c r="A1353" t="s">
        <v>1379</v>
      </c>
      <c r="B1353" t="s">
        <v>6481</v>
      </c>
      <c r="C1353" t="s">
        <v>10151</v>
      </c>
      <c r="D1353" t="s">
        <v>10193</v>
      </c>
      <c r="E1353">
        <v>37.382027000000001</v>
      </c>
      <c r="F1353">
        <v>-5.9912859999999997</v>
      </c>
      <c r="G1353" t="s">
        <v>10241</v>
      </c>
      <c r="H1353" t="s">
        <v>11972</v>
      </c>
      <c r="I1353" t="s">
        <v>15746</v>
      </c>
      <c r="J1353" t="s">
        <v>16643</v>
      </c>
      <c r="K1353" t="s">
        <v>16668</v>
      </c>
      <c r="L1353" t="s">
        <v>18062</v>
      </c>
      <c r="M1353" t="s">
        <v>18062</v>
      </c>
      <c r="N1353" t="s">
        <v>18063</v>
      </c>
      <c r="O1353">
        <v>6</v>
      </c>
      <c r="P1353">
        <v>30</v>
      </c>
      <c r="Q1353">
        <v>6</v>
      </c>
      <c r="R1353">
        <v>4.5</v>
      </c>
      <c r="S1353">
        <v>888</v>
      </c>
      <c r="T1353">
        <v>165</v>
      </c>
      <c r="U1353">
        <v>35</v>
      </c>
      <c r="V1353">
        <v>14</v>
      </c>
      <c r="W1353">
        <v>7</v>
      </c>
      <c r="X1353">
        <v>8</v>
      </c>
      <c r="Y1353">
        <v>4.5</v>
      </c>
      <c r="Z1353">
        <v>4.5</v>
      </c>
      <c r="AA1353">
        <v>4.5</v>
      </c>
      <c r="AB1353">
        <v>4.5</v>
      </c>
    </row>
    <row r="1354" spans="1:28" x14ac:dyDescent="0.25">
      <c r="A1354" t="s">
        <v>1380</v>
      </c>
      <c r="B1354" t="s">
        <v>6482</v>
      </c>
      <c r="C1354" t="s">
        <v>10151</v>
      </c>
      <c r="D1354" t="s">
        <v>10193</v>
      </c>
      <c r="E1354">
        <v>37.386696000000001</v>
      </c>
      <c r="F1354">
        <v>-5.9996939999999999</v>
      </c>
      <c r="G1354" t="s">
        <v>10324</v>
      </c>
      <c r="H1354" t="s">
        <v>11973</v>
      </c>
      <c r="I1354" t="s">
        <v>16047</v>
      </c>
      <c r="J1354" t="s">
        <v>16643</v>
      </c>
      <c r="K1354" t="s">
        <v>17119</v>
      </c>
      <c r="L1354" t="s">
        <v>18063</v>
      </c>
      <c r="M1354" t="s">
        <v>18062</v>
      </c>
      <c r="N1354" t="s">
        <v>18062</v>
      </c>
      <c r="O1354">
        <v>1</v>
      </c>
      <c r="P1354">
        <v>1</v>
      </c>
      <c r="Q1354">
        <v>1</v>
      </c>
      <c r="R1354">
        <v>5</v>
      </c>
      <c r="S1354">
        <v>800</v>
      </c>
      <c r="T1354">
        <v>28</v>
      </c>
      <c r="U1354">
        <v>4</v>
      </c>
      <c r="V1354">
        <v>1</v>
      </c>
      <c r="W1354">
        <v>1</v>
      </c>
      <c r="X1354">
        <v>0</v>
      </c>
      <c r="Y1354">
        <v>5</v>
      </c>
      <c r="Z1354">
        <v>5</v>
      </c>
      <c r="AA1354">
        <v>4.5</v>
      </c>
      <c r="AB1354">
        <v>4.5</v>
      </c>
    </row>
    <row r="1355" spans="1:28" x14ac:dyDescent="0.25">
      <c r="A1355" t="s">
        <v>1381</v>
      </c>
      <c r="B1355" t="s">
        <v>6483</v>
      </c>
      <c r="C1355" t="s">
        <v>10151</v>
      </c>
      <c r="D1355" t="s">
        <v>10193</v>
      </c>
      <c r="E1355">
        <v>37.381950000000003</v>
      </c>
      <c r="F1355">
        <v>-5.9910129999999997</v>
      </c>
      <c r="G1355" t="s">
        <v>10249</v>
      </c>
      <c r="H1355" t="s">
        <v>11974</v>
      </c>
      <c r="I1355" t="s">
        <v>16048</v>
      </c>
      <c r="J1355" t="s">
        <v>16643</v>
      </c>
      <c r="K1355" t="s">
        <v>17120</v>
      </c>
      <c r="L1355" t="s">
        <v>18062</v>
      </c>
      <c r="M1355" t="s">
        <v>18062</v>
      </c>
      <c r="N1355" t="s">
        <v>18062</v>
      </c>
      <c r="O1355">
        <v>7</v>
      </c>
      <c r="P1355">
        <v>56</v>
      </c>
      <c r="Q1355">
        <v>14</v>
      </c>
      <c r="R1355">
        <v>4.5</v>
      </c>
      <c r="S1355">
        <v>1685</v>
      </c>
      <c r="T1355">
        <v>474</v>
      </c>
      <c r="U1355">
        <v>106</v>
      </c>
      <c r="V1355">
        <v>37</v>
      </c>
      <c r="W1355">
        <v>6</v>
      </c>
      <c r="X1355">
        <v>8</v>
      </c>
      <c r="Y1355">
        <v>4.5</v>
      </c>
      <c r="Z1355">
        <v>4.5</v>
      </c>
      <c r="AA1355">
        <v>4.5</v>
      </c>
      <c r="AB1355">
        <v>3.5</v>
      </c>
    </row>
    <row r="1356" spans="1:28" x14ac:dyDescent="0.25">
      <c r="A1356" t="s">
        <v>1382</v>
      </c>
      <c r="B1356" t="s">
        <v>6484</v>
      </c>
      <c r="C1356" t="s">
        <v>10151</v>
      </c>
      <c r="D1356" t="s">
        <v>10193</v>
      </c>
      <c r="E1356">
        <v>37.389102999999999</v>
      </c>
      <c r="F1356">
        <v>-5.9990690000000004</v>
      </c>
      <c r="G1356" t="s">
        <v>10366</v>
      </c>
      <c r="H1356" t="s">
        <v>11975</v>
      </c>
      <c r="I1356" t="s">
        <v>15733</v>
      </c>
      <c r="J1356" t="s">
        <v>16643</v>
      </c>
      <c r="K1356" t="s">
        <v>16666</v>
      </c>
      <c r="L1356" t="s">
        <v>18062</v>
      </c>
      <c r="M1356" t="s">
        <v>18062</v>
      </c>
      <c r="N1356" t="s">
        <v>18062</v>
      </c>
      <c r="O1356">
        <v>7</v>
      </c>
      <c r="P1356">
        <v>52.5</v>
      </c>
      <c r="Q1356">
        <v>14</v>
      </c>
      <c r="R1356">
        <v>4</v>
      </c>
      <c r="S1356">
        <v>790</v>
      </c>
      <c r="T1356">
        <v>165</v>
      </c>
      <c r="U1356">
        <v>58</v>
      </c>
      <c r="V1356">
        <v>13</v>
      </c>
      <c r="W1356">
        <v>6</v>
      </c>
      <c r="X1356">
        <v>6</v>
      </c>
      <c r="Y1356">
        <v>4.5</v>
      </c>
      <c r="Z1356">
        <v>4.5</v>
      </c>
      <c r="AA1356">
        <v>4</v>
      </c>
      <c r="AB1356">
        <v>4</v>
      </c>
    </row>
    <row r="1357" spans="1:28" x14ac:dyDescent="0.25">
      <c r="A1357" t="s">
        <v>1383</v>
      </c>
      <c r="B1357" t="s">
        <v>6485</v>
      </c>
      <c r="C1357" t="s">
        <v>10151</v>
      </c>
      <c r="D1357" t="s">
        <v>10193</v>
      </c>
      <c r="E1357">
        <v>37.385227</v>
      </c>
      <c r="F1357">
        <v>-5.9953399999999997</v>
      </c>
      <c r="G1357" t="s">
        <v>10249</v>
      </c>
      <c r="H1357" t="s">
        <v>11976</v>
      </c>
      <c r="I1357" t="s">
        <v>15740</v>
      </c>
      <c r="J1357" t="s">
        <v>16643</v>
      </c>
      <c r="K1357" t="s">
        <v>17113</v>
      </c>
      <c r="L1357" t="s">
        <v>18062</v>
      </c>
      <c r="M1357" t="s">
        <v>18062</v>
      </c>
      <c r="N1357" t="s">
        <v>18062</v>
      </c>
      <c r="O1357">
        <v>7</v>
      </c>
      <c r="P1357">
        <v>77</v>
      </c>
      <c r="Q1357">
        <v>7</v>
      </c>
      <c r="R1357">
        <v>4</v>
      </c>
      <c r="S1357">
        <v>1227</v>
      </c>
      <c r="T1357">
        <v>202</v>
      </c>
      <c r="U1357">
        <v>82</v>
      </c>
      <c r="V1357">
        <v>14</v>
      </c>
      <c r="W1357">
        <v>10</v>
      </c>
      <c r="X1357">
        <v>15</v>
      </c>
      <c r="Y1357">
        <v>4.5</v>
      </c>
      <c r="Z1357">
        <v>4.5</v>
      </c>
      <c r="AA1357">
        <v>4.5</v>
      </c>
      <c r="AB1357">
        <v>4.5</v>
      </c>
    </row>
    <row r="1358" spans="1:28" x14ac:dyDescent="0.25">
      <c r="A1358" t="s">
        <v>1384</v>
      </c>
      <c r="B1358" t="s">
        <v>6486</v>
      </c>
      <c r="C1358" t="s">
        <v>10151</v>
      </c>
      <c r="D1358" t="s">
        <v>10193</v>
      </c>
      <c r="E1358">
        <v>37.390987000000003</v>
      </c>
      <c r="F1358">
        <v>-5.9910259999999997</v>
      </c>
      <c r="G1358" t="s">
        <v>10249</v>
      </c>
      <c r="H1358" t="s">
        <v>11977</v>
      </c>
      <c r="I1358" t="s">
        <v>16049</v>
      </c>
      <c r="J1358" t="s">
        <v>16643</v>
      </c>
      <c r="K1358" t="s">
        <v>17121</v>
      </c>
      <c r="L1358" t="s">
        <v>18063</v>
      </c>
      <c r="M1358" t="s">
        <v>18062</v>
      </c>
      <c r="N1358" t="s">
        <v>18062</v>
      </c>
      <c r="O1358">
        <v>7</v>
      </c>
      <c r="P1358">
        <v>98</v>
      </c>
      <c r="Q1358">
        <v>7</v>
      </c>
      <c r="R1358">
        <v>4.5</v>
      </c>
      <c r="S1358">
        <v>1073</v>
      </c>
      <c r="T1358">
        <v>260</v>
      </c>
      <c r="U1358">
        <v>57</v>
      </c>
      <c r="V1358">
        <v>21</v>
      </c>
      <c r="W1358">
        <v>17</v>
      </c>
      <c r="X1358">
        <v>10</v>
      </c>
      <c r="Y1358">
        <v>4.5</v>
      </c>
      <c r="Z1358">
        <v>4.5</v>
      </c>
      <c r="AA1358">
        <v>4.5</v>
      </c>
      <c r="AB1358">
        <v>4.5</v>
      </c>
    </row>
    <row r="1359" spans="1:28" x14ac:dyDescent="0.25">
      <c r="A1359" t="s">
        <v>1385</v>
      </c>
      <c r="B1359" t="s">
        <v>6487</v>
      </c>
      <c r="C1359" t="s">
        <v>10151</v>
      </c>
      <c r="D1359" t="s">
        <v>10193</v>
      </c>
      <c r="E1359">
        <v>37.389698000000003</v>
      </c>
      <c r="F1359">
        <v>-5.9989739999999996</v>
      </c>
      <c r="G1359" t="s">
        <v>10239</v>
      </c>
      <c r="H1359" t="s">
        <v>11978</v>
      </c>
      <c r="I1359" t="s">
        <v>15733</v>
      </c>
      <c r="J1359" t="s">
        <v>16643</v>
      </c>
      <c r="K1359" t="s">
        <v>16666</v>
      </c>
      <c r="L1359" t="s">
        <v>18062</v>
      </c>
      <c r="M1359" t="s">
        <v>18062</v>
      </c>
      <c r="N1359" t="s">
        <v>18063</v>
      </c>
      <c r="O1359">
        <v>6</v>
      </c>
      <c r="P1359">
        <v>35.5</v>
      </c>
      <c r="Q1359">
        <v>11</v>
      </c>
      <c r="R1359">
        <v>4</v>
      </c>
      <c r="S1359">
        <v>405</v>
      </c>
      <c r="T1359">
        <v>44</v>
      </c>
      <c r="U1359">
        <v>26</v>
      </c>
      <c r="V1359">
        <v>5</v>
      </c>
      <c r="W1359">
        <v>6</v>
      </c>
      <c r="X1359">
        <v>5</v>
      </c>
      <c r="Y1359">
        <v>4</v>
      </c>
      <c r="Z1359">
        <v>4</v>
      </c>
      <c r="AA1359">
        <v>3.5</v>
      </c>
      <c r="AB1359">
        <v>4.5</v>
      </c>
    </row>
    <row r="1360" spans="1:28" x14ac:dyDescent="0.25">
      <c r="A1360" t="s">
        <v>1386</v>
      </c>
      <c r="B1360" t="s">
        <v>6488</v>
      </c>
      <c r="C1360" t="s">
        <v>10151</v>
      </c>
      <c r="D1360" t="s">
        <v>10193</v>
      </c>
      <c r="E1360">
        <v>37.386105000000001</v>
      </c>
      <c r="F1360">
        <v>-5.9870150000000004</v>
      </c>
      <c r="G1360" t="s">
        <v>10249</v>
      </c>
      <c r="H1360" t="s">
        <v>11979</v>
      </c>
      <c r="I1360" t="s">
        <v>15739</v>
      </c>
      <c r="J1360" t="s">
        <v>16643</v>
      </c>
      <c r="K1360" t="s">
        <v>17098</v>
      </c>
      <c r="L1360" t="s">
        <v>18062</v>
      </c>
      <c r="M1360" t="s">
        <v>18062</v>
      </c>
      <c r="N1360" t="s">
        <v>18063</v>
      </c>
      <c r="O1360">
        <v>7</v>
      </c>
      <c r="P1360">
        <v>45.5</v>
      </c>
      <c r="Q1360">
        <v>14</v>
      </c>
      <c r="R1360">
        <v>4.5</v>
      </c>
      <c r="S1360">
        <v>1262</v>
      </c>
      <c r="T1360">
        <v>234</v>
      </c>
      <c r="U1360">
        <v>81</v>
      </c>
      <c r="V1360">
        <v>13</v>
      </c>
      <c r="W1360">
        <v>6</v>
      </c>
      <c r="X1360">
        <v>6</v>
      </c>
      <c r="Y1360">
        <v>4.5</v>
      </c>
      <c r="Z1360">
        <v>4.5</v>
      </c>
      <c r="AA1360">
        <v>4</v>
      </c>
      <c r="AB1360">
        <v>4.5</v>
      </c>
    </row>
    <row r="1361" spans="1:28" x14ac:dyDescent="0.25">
      <c r="A1361" t="s">
        <v>1387</v>
      </c>
      <c r="B1361" t="s">
        <v>6489</v>
      </c>
      <c r="C1361" t="s">
        <v>10151</v>
      </c>
      <c r="D1361" t="s">
        <v>10193</v>
      </c>
      <c r="E1361">
        <v>37.370179999999998</v>
      </c>
      <c r="F1361">
        <v>-5.989331</v>
      </c>
      <c r="G1361" t="s">
        <v>10234</v>
      </c>
      <c r="H1361" t="s">
        <v>11980</v>
      </c>
      <c r="I1361" t="s">
        <v>15797</v>
      </c>
      <c r="J1361" t="s">
        <v>16643</v>
      </c>
      <c r="K1361" t="s">
        <v>17122</v>
      </c>
      <c r="L1361" t="s">
        <v>18062</v>
      </c>
      <c r="M1361" t="s">
        <v>18062</v>
      </c>
      <c r="N1361" t="s">
        <v>18062</v>
      </c>
      <c r="O1361">
        <v>6</v>
      </c>
      <c r="P1361">
        <v>37</v>
      </c>
      <c r="Q1361">
        <v>9</v>
      </c>
      <c r="R1361">
        <v>4</v>
      </c>
      <c r="S1361">
        <v>324</v>
      </c>
      <c r="T1361">
        <v>2</v>
      </c>
      <c r="U1361">
        <v>0</v>
      </c>
      <c r="V1361">
        <v>0</v>
      </c>
      <c r="W1361">
        <v>0</v>
      </c>
      <c r="X1361">
        <v>0</v>
      </c>
      <c r="Y1361">
        <v>4</v>
      </c>
      <c r="Z1361">
        <v>4</v>
      </c>
      <c r="AA1361">
        <v>4</v>
      </c>
      <c r="AB1361">
        <v>5</v>
      </c>
    </row>
    <row r="1362" spans="1:28" x14ac:dyDescent="0.25">
      <c r="A1362" t="s">
        <v>1388</v>
      </c>
      <c r="B1362" t="s">
        <v>6490</v>
      </c>
      <c r="C1362" t="s">
        <v>10151</v>
      </c>
      <c r="D1362" t="s">
        <v>10193</v>
      </c>
      <c r="E1362">
        <v>37.396827999999999</v>
      </c>
      <c r="F1362">
        <v>-5.9943200000000001</v>
      </c>
      <c r="G1362" t="s">
        <v>10262</v>
      </c>
      <c r="H1362" t="s">
        <v>11981</v>
      </c>
      <c r="I1362" t="s">
        <v>16050</v>
      </c>
      <c r="J1362" t="s">
        <v>16645</v>
      </c>
      <c r="K1362" t="s">
        <v>16790</v>
      </c>
      <c r="L1362" t="s">
        <v>18062</v>
      </c>
      <c r="M1362" t="s">
        <v>18062</v>
      </c>
      <c r="N1362" t="s">
        <v>18062</v>
      </c>
      <c r="O1362">
        <v>7</v>
      </c>
      <c r="P1362">
        <v>86</v>
      </c>
      <c r="Q1362">
        <v>7</v>
      </c>
      <c r="R1362">
        <v>4</v>
      </c>
      <c r="S1362">
        <v>442</v>
      </c>
      <c r="T1362">
        <v>22</v>
      </c>
      <c r="U1362">
        <v>19</v>
      </c>
      <c r="V1362">
        <v>10</v>
      </c>
      <c r="W1362">
        <v>5</v>
      </c>
      <c r="X1362">
        <v>4</v>
      </c>
      <c r="Y1362">
        <v>4</v>
      </c>
      <c r="Z1362">
        <v>4</v>
      </c>
      <c r="AA1362">
        <v>4.5</v>
      </c>
      <c r="AB1362">
        <v>4.5</v>
      </c>
    </row>
    <row r="1363" spans="1:28" x14ac:dyDescent="0.25">
      <c r="A1363" t="s">
        <v>1389</v>
      </c>
      <c r="B1363" t="s">
        <v>6491</v>
      </c>
      <c r="C1363" t="s">
        <v>10151</v>
      </c>
      <c r="D1363" t="s">
        <v>10193</v>
      </c>
      <c r="E1363">
        <v>37.394874999999999</v>
      </c>
      <c r="F1363">
        <v>-5.9951319999999999</v>
      </c>
      <c r="G1363" t="s">
        <v>10326</v>
      </c>
      <c r="H1363" t="s">
        <v>11982</v>
      </c>
      <c r="I1363" t="s">
        <v>16051</v>
      </c>
      <c r="J1363" t="s">
        <v>16643</v>
      </c>
      <c r="K1363" t="s">
        <v>17123</v>
      </c>
      <c r="L1363" t="s">
        <v>18062</v>
      </c>
      <c r="M1363" t="s">
        <v>18062</v>
      </c>
      <c r="N1363" t="s">
        <v>18062</v>
      </c>
      <c r="O1363">
        <v>6</v>
      </c>
      <c r="P1363">
        <v>65.5</v>
      </c>
      <c r="Q1363">
        <v>6</v>
      </c>
      <c r="R1363">
        <v>4</v>
      </c>
      <c r="S1363">
        <v>605</v>
      </c>
      <c r="T1363">
        <v>40</v>
      </c>
      <c r="U1363">
        <v>28</v>
      </c>
      <c r="V1363">
        <v>2</v>
      </c>
      <c r="W1363">
        <v>7</v>
      </c>
      <c r="X1363">
        <v>4</v>
      </c>
      <c r="Y1363">
        <v>4</v>
      </c>
      <c r="Z1363">
        <v>3.5</v>
      </c>
      <c r="AA1363">
        <v>3.5</v>
      </c>
      <c r="AB1363">
        <v>4</v>
      </c>
    </row>
    <row r="1364" spans="1:28" x14ac:dyDescent="0.25">
      <c r="A1364" t="s">
        <v>1390</v>
      </c>
      <c r="B1364" t="s">
        <v>6492</v>
      </c>
      <c r="C1364" t="s">
        <v>10151</v>
      </c>
      <c r="D1364" t="s">
        <v>10193</v>
      </c>
      <c r="E1364">
        <v>37.387881999999998</v>
      </c>
      <c r="F1364">
        <v>-5.9935859999999996</v>
      </c>
      <c r="G1364" t="s">
        <v>10249</v>
      </c>
      <c r="H1364" t="s">
        <v>11983</v>
      </c>
      <c r="I1364" t="s">
        <v>15746</v>
      </c>
      <c r="J1364" t="s">
        <v>16643</v>
      </c>
      <c r="K1364" t="s">
        <v>16668</v>
      </c>
      <c r="L1364" t="s">
        <v>18062</v>
      </c>
      <c r="M1364" t="s">
        <v>18062</v>
      </c>
      <c r="N1364" t="s">
        <v>18062</v>
      </c>
      <c r="O1364">
        <v>7</v>
      </c>
      <c r="P1364">
        <v>50</v>
      </c>
      <c r="Q1364">
        <v>14</v>
      </c>
      <c r="R1364">
        <v>4</v>
      </c>
      <c r="S1364">
        <v>1330</v>
      </c>
      <c r="T1364">
        <v>222</v>
      </c>
      <c r="U1364">
        <v>77</v>
      </c>
      <c r="V1364">
        <v>12</v>
      </c>
      <c r="W1364">
        <v>8</v>
      </c>
      <c r="X1364">
        <v>8</v>
      </c>
      <c r="Y1364">
        <v>4.5</v>
      </c>
      <c r="Z1364">
        <v>4</v>
      </c>
      <c r="AA1364">
        <v>4</v>
      </c>
      <c r="AB1364">
        <v>4</v>
      </c>
    </row>
    <row r="1365" spans="1:28" x14ac:dyDescent="0.25">
      <c r="A1365" t="s">
        <v>1391</v>
      </c>
      <c r="B1365" t="s">
        <v>6493</v>
      </c>
      <c r="C1365" t="s">
        <v>10151</v>
      </c>
      <c r="D1365" t="s">
        <v>10193</v>
      </c>
      <c r="E1365">
        <v>37.378337999999999</v>
      </c>
      <c r="F1365">
        <v>-5.9835079999999996</v>
      </c>
      <c r="G1365" t="s">
        <v>10297</v>
      </c>
      <c r="H1365" t="s">
        <v>11984</v>
      </c>
      <c r="I1365" t="s">
        <v>15733</v>
      </c>
      <c r="J1365" t="s">
        <v>16643</v>
      </c>
      <c r="K1365" t="s">
        <v>16666</v>
      </c>
      <c r="L1365" t="s">
        <v>18062</v>
      </c>
      <c r="M1365" t="s">
        <v>18063</v>
      </c>
      <c r="N1365" t="s">
        <v>18062</v>
      </c>
      <c r="O1365">
        <v>7</v>
      </c>
      <c r="P1365">
        <v>49</v>
      </c>
      <c r="Q1365">
        <v>13</v>
      </c>
      <c r="R1365">
        <v>4</v>
      </c>
      <c r="S1365">
        <v>366</v>
      </c>
      <c r="T1365">
        <v>34</v>
      </c>
      <c r="U1365">
        <v>28</v>
      </c>
      <c r="V1365">
        <v>7</v>
      </c>
      <c r="W1365">
        <v>5</v>
      </c>
      <c r="X1365">
        <v>6</v>
      </c>
      <c r="Y1365">
        <v>4</v>
      </c>
      <c r="Z1365">
        <v>4</v>
      </c>
      <c r="AA1365">
        <v>3.5</v>
      </c>
      <c r="AB1365">
        <v>3.5</v>
      </c>
    </row>
    <row r="1366" spans="1:28" x14ac:dyDescent="0.25">
      <c r="A1366" t="s">
        <v>1392</v>
      </c>
      <c r="B1366" t="s">
        <v>6494</v>
      </c>
      <c r="C1366" t="s">
        <v>10151</v>
      </c>
      <c r="D1366" t="s">
        <v>10193</v>
      </c>
      <c r="E1366">
        <v>37.390790000000003</v>
      </c>
      <c r="F1366">
        <v>-5.9923570000000002</v>
      </c>
      <c r="G1366" t="s">
        <v>10249</v>
      </c>
      <c r="H1366" t="s">
        <v>11985</v>
      </c>
      <c r="I1366" t="s">
        <v>16052</v>
      </c>
      <c r="J1366" t="s">
        <v>16645</v>
      </c>
      <c r="K1366" t="s">
        <v>17124</v>
      </c>
      <c r="L1366" t="s">
        <v>18062</v>
      </c>
      <c r="M1366" t="s">
        <v>18063</v>
      </c>
      <c r="N1366" t="s">
        <v>18063</v>
      </c>
      <c r="O1366">
        <v>6</v>
      </c>
      <c r="P1366">
        <v>81</v>
      </c>
      <c r="Q1366">
        <v>6</v>
      </c>
      <c r="R1366">
        <v>4.5</v>
      </c>
      <c r="S1366">
        <v>769</v>
      </c>
      <c r="T1366">
        <v>171</v>
      </c>
      <c r="U1366">
        <v>58</v>
      </c>
      <c r="V1366">
        <v>21</v>
      </c>
      <c r="W1366">
        <v>4</v>
      </c>
      <c r="X1366">
        <v>8</v>
      </c>
      <c r="Y1366">
        <v>4.5</v>
      </c>
      <c r="Z1366">
        <v>4</v>
      </c>
      <c r="AA1366">
        <v>4.5</v>
      </c>
      <c r="AB1366">
        <v>4.5</v>
      </c>
    </row>
    <row r="1367" spans="1:28" x14ac:dyDescent="0.25">
      <c r="A1367" t="s">
        <v>1393</v>
      </c>
      <c r="B1367" t="s">
        <v>6495</v>
      </c>
      <c r="C1367" t="s">
        <v>10151</v>
      </c>
      <c r="D1367" t="s">
        <v>10193</v>
      </c>
      <c r="E1367">
        <v>37.381880000000002</v>
      </c>
      <c r="F1367">
        <v>-5.993099</v>
      </c>
      <c r="G1367" t="s">
        <v>10239</v>
      </c>
      <c r="H1367" t="s">
        <v>11986</v>
      </c>
      <c r="I1367" t="s">
        <v>15733</v>
      </c>
      <c r="J1367" t="s">
        <v>16643</v>
      </c>
      <c r="K1367" t="s">
        <v>16715</v>
      </c>
      <c r="L1367" t="s">
        <v>18062</v>
      </c>
      <c r="M1367" t="s">
        <v>18063</v>
      </c>
      <c r="N1367" t="s">
        <v>18062</v>
      </c>
      <c r="O1367">
        <v>7</v>
      </c>
      <c r="P1367">
        <v>77</v>
      </c>
      <c r="Q1367">
        <v>7</v>
      </c>
      <c r="R1367">
        <v>4</v>
      </c>
      <c r="S1367">
        <v>421</v>
      </c>
      <c r="T1367">
        <v>100</v>
      </c>
      <c r="U1367">
        <v>43</v>
      </c>
      <c r="V1367">
        <v>15</v>
      </c>
      <c r="W1367">
        <v>7</v>
      </c>
      <c r="X1367">
        <v>9</v>
      </c>
      <c r="Y1367">
        <v>4</v>
      </c>
      <c r="Z1367">
        <v>4</v>
      </c>
      <c r="AA1367">
        <v>3.5</v>
      </c>
      <c r="AB1367">
        <v>4</v>
      </c>
    </row>
    <row r="1368" spans="1:28" x14ac:dyDescent="0.25">
      <c r="A1368" t="s">
        <v>1394</v>
      </c>
      <c r="B1368" t="s">
        <v>6496</v>
      </c>
      <c r="C1368" t="s">
        <v>10151</v>
      </c>
      <c r="D1368" t="s">
        <v>10193</v>
      </c>
      <c r="E1368">
        <v>37.393410000000003</v>
      </c>
      <c r="F1368">
        <v>-6.0013490000000003</v>
      </c>
      <c r="G1368" t="s">
        <v>10269</v>
      </c>
      <c r="H1368" t="s">
        <v>11987</v>
      </c>
      <c r="I1368" t="s">
        <v>16053</v>
      </c>
      <c r="J1368" t="s">
        <v>16643</v>
      </c>
      <c r="K1368" t="s">
        <v>17125</v>
      </c>
      <c r="L1368" t="s">
        <v>18062</v>
      </c>
      <c r="M1368" t="s">
        <v>18062</v>
      </c>
      <c r="N1368" t="s">
        <v>18062</v>
      </c>
      <c r="O1368">
        <v>7</v>
      </c>
      <c r="P1368">
        <v>49</v>
      </c>
      <c r="Q1368">
        <v>14</v>
      </c>
      <c r="R1368">
        <v>4.5</v>
      </c>
      <c r="S1368">
        <v>1427</v>
      </c>
      <c r="T1368">
        <v>234</v>
      </c>
      <c r="U1368">
        <v>55</v>
      </c>
      <c r="V1368">
        <v>14</v>
      </c>
      <c r="W1368">
        <v>8</v>
      </c>
      <c r="X1368">
        <v>4</v>
      </c>
      <c r="Y1368">
        <v>4.5</v>
      </c>
      <c r="Z1368">
        <v>4.5</v>
      </c>
      <c r="AA1368">
        <v>4.5</v>
      </c>
      <c r="AB1368">
        <v>4.5</v>
      </c>
    </row>
    <row r="1369" spans="1:28" x14ac:dyDescent="0.25">
      <c r="A1369" t="s">
        <v>1395</v>
      </c>
      <c r="B1369" t="s">
        <v>6497</v>
      </c>
      <c r="C1369" t="s">
        <v>10151</v>
      </c>
      <c r="D1369" t="s">
        <v>10193</v>
      </c>
      <c r="E1369">
        <v>37.401874999999997</v>
      </c>
      <c r="F1369">
        <v>-5.9942330000000004</v>
      </c>
      <c r="G1369" t="s">
        <v>10269</v>
      </c>
      <c r="H1369" t="s">
        <v>11988</v>
      </c>
      <c r="I1369" t="s">
        <v>15733</v>
      </c>
      <c r="J1369" t="s">
        <v>16643</v>
      </c>
      <c r="K1369" t="s">
        <v>16666</v>
      </c>
      <c r="L1369" t="s">
        <v>18062</v>
      </c>
      <c r="M1369" t="s">
        <v>18062</v>
      </c>
      <c r="N1369" t="s">
        <v>18062</v>
      </c>
      <c r="O1369">
        <v>7</v>
      </c>
      <c r="P1369">
        <v>112</v>
      </c>
      <c r="Q1369">
        <v>7</v>
      </c>
      <c r="R1369">
        <v>4</v>
      </c>
      <c r="S1369">
        <v>369</v>
      </c>
      <c r="T1369">
        <v>16</v>
      </c>
      <c r="U1369">
        <v>6</v>
      </c>
      <c r="V1369">
        <v>0</v>
      </c>
      <c r="W1369">
        <v>0</v>
      </c>
      <c r="X1369">
        <v>0</v>
      </c>
      <c r="Y1369">
        <v>4</v>
      </c>
      <c r="Z1369">
        <v>4</v>
      </c>
      <c r="AA1369">
        <v>4</v>
      </c>
      <c r="AB1369">
        <v>4.5</v>
      </c>
    </row>
    <row r="1370" spans="1:28" x14ac:dyDescent="0.25">
      <c r="A1370" t="s">
        <v>1396</v>
      </c>
      <c r="B1370" t="s">
        <v>6498</v>
      </c>
      <c r="C1370" t="s">
        <v>10151</v>
      </c>
      <c r="D1370" t="s">
        <v>10193</v>
      </c>
      <c r="E1370">
        <v>37.396026999999997</v>
      </c>
      <c r="F1370">
        <v>-5.9944050000000004</v>
      </c>
      <c r="G1370" t="s">
        <v>10249</v>
      </c>
      <c r="H1370" t="s">
        <v>11989</v>
      </c>
      <c r="I1370" t="s">
        <v>16054</v>
      </c>
      <c r="J1370" t="s">
        <v>16643</v>
      </c>
      <c r="K1370" t="s">
        <v>17126</v>
      </c>
      <c r="L1370" t="s">
        <v>18062</v>
      </c>
      <c r="M1370" t="s">
        <v>18063</v>
      </c>
      <c r="N1370" t="s">
        <v>18062</v>
      </c>
      <c r="O1370">
        <v>4</v>
      </c>
      <c r="P1370">
        <v>25</v>
      </c>
      <c r="Q1370">
        <v>4</v>
      </c>
      <c r="R1370">
        <v>4.5</v>
      </c>
      <c r="S1370">
        <v>1345</v>
      </c>
      <c r="T1370">
        <v>324</v>
      </c>
      <c r="U1370">
        <v>54</v>
      </c>
      <c r="V1370">
        <v>12</v>
      </c>
      <c r="W1370">
        <v>2</v>
      </c>
      <c r="X1370">
        <v>3</v>
      </c>
      <c r="Y1370">
        <v>4.5</v>
      </c>
      <c r="Z1370">
        <v>4.5</v>
      </c>
      <c r="AA1370">
        <v>4.5</v>
      </c>
      <c r="AB1370">
        <v>4.5</v>
      </c>
    </row>
    <row r="1371" spans="1:28" x14ac:dyDescent="0.25">
      <c r="A1371" t="s">
        <v>1397</v>
      </c>
      <c r="B1371" t="s">
        <v>6499</v>
      </c>
      <c r="C1371" t="s">
        <v>10151</v>
      </c>
      <c r="D1371" t="s">
        <v>10193</v>
      </c>
      <c r="E1371">
        <v>37.393078000000003</v>
      </c>
      <c r="F1371">
        <v>-5.9930079999999997</v>
      </c>
      <c r="G1371" t="s">
        <v>10314</v>
      </c>
      <c r="H1371" t="s">
        <v>11990</v>
      </c>
      <c r="I1371" t="s">
        <v>15744</v>
      </c>
      <c r="J1371" t="s">
        <v>16643</v>
      </c>
      <c r="K1371" t="s">
        <v>16698</v>
      </c>
      <c r="L1371" t="s">
        <v>18062</v>
      </c>
      <c r="M1371" t="s">
        <v>18062</v>
      </c>
      <c r="N1371" t="s">
        <v>18062</v>
      </c>
      <c r="O1371">
        <v>7</v>
      </c>
      <c r="P1371">
        <v>44</v>
      </c>
      <c r="Q1371">
        <v>14</v>
      </c>
      <c r="R1371">
        <v>4</v>
      </c>
      <c r="S1371">
        <v>2363</v>
      </c>
      <c r="T1371">
        <v>177</v>
      </c>
      <c r="U1371">
        <v>55</v>
      </c>
      <c r="V1371">
        <v>23</v>
      </c>
      <c r="W1371">
        <v>8</v>
      </c>
      <c r="X1371">
        <v>7</v>
      </c>
      <c r="Y1371">
        <v>4</v>
      </c>
      <c r="Z1371">
        <v>4</v>
      </c>
      <c r="AA1371">
        <v>4</v>
      </c>
      <c r="AB1371">
        <v>4.5</v>
      </c>
    </row>
    <row r="1372" spans="1:28" x14ac:dyDescent="0.25">
      <c r="A1372" t="s">
        <v>1398</v>
      </c>
      <c r="B1372" t="s">
        <v>6500</v>
      </c>
      <c r="C1372" t="s">
        <v>10151</v>
      </c>
      <c r="D1372" t="s">
        <v>10193</v>
      </c>
      <c r="E1372">
        <v>37.381900000000002</v>
      </c>
      <c r="F1372">
        <v>-5.9909990000000004</v>
      </c>
      <c r="G1372" t="s">
        <v>10252</v>
      </c>
      <c r="H1372" t="s">
        <v>11991</v>
      </c>
      <c r="I1372" t="s">
        <v>15733</v>
      </c>
      <c r="J1372" t="s">
        <v>16643</v>
      </c>
      <c r="K1372" t="s">
        <v>16666</v>
      </c>
      <c r="L1372" t="s">
        <v>18062</v>
      </c>
      <c r="M1372" t="s">
        <v>18062</v>
      </c>
      <c r="N1372" t="s">
        <v>18062</v>
      </c>
      <c r="O1372">
        <v>7</v>
      </c>
      <c r="P1372">
        <v>70.5</v>
      </c>
      <c r="Q1372">
        <v>7</v>
      </c>
      <c r="R1372">
        <v>4.5</v>
      </c>
      <c r="S1372">
        <v>1125</v>
      </c>
      <c r="T1372">
        <v>234</v>
      </c>
      <c r="U1372">
        <v>32</v>
      </c>
      <c r="V1372">
        <v>15</v>
      </c>
      <c r="W1372">
        <v>9</v>
      </c>
      <c r="X1372">
        <v>9</v>
      </c>
      <c r="Y1372">
        <v>4.5</v>
      </c>
      <c r="Z1372">
        <v>4.5</v>
      </c>
      <c r="AA1372">
        <v>4</v>
      </c>
      <c r="AB1372">
        <v>4.5</v>
      </c>
    </row>
    <row r="1373" spans="1:28" x14ac:dyDescent="0.25">
      <c r="A1373" t="s">
        <v>1399</v>
      </c>
      <c r="B1373" t="s">
        <v>6501</v>
      </c>
      <c r="C1373" t="s">
        <v>10151</v>
      </c>
      <c r="D1373" t="s">
        <v>10193</v>
      </c>
      <c r="E1373">
        <v>37.390770000000003</v>
      </c>
      <c r="F1373">
        <v>-5.9913689999999997</v>
      </c>
      <c r="G1373" t="s">
        <v>10454</v>
      </c>
      <c r="H1373" t="s">
        <v>11992</v>
      </c>
      <c r="I1373" t="s">
        <v>16055</v>
      </c>
      <c r="J1373" t="s">
        <v>16643</v>
      </c>
      <c r="K1373" t="s">
        <v>17127</v>
      </c>
      <c r="L1373" t="s">
        <v>18062</v>
      </c>
      <c r="M1373" t="s">
        <v>18062</v>
      </c>
      <c r="N1373" t="s">
        <v>18062</v>
      </c>
      <c r="O1373">
        <v>6</v>
      </c>
      <c r="P1373">
        <v>42.75</v>
      </c>
      <c r="Q1373">
        <v>11</v>
      </c>
      <c r="R1373">
        <v>4</v>
      </c>
      <c r="S1373">
        <v>400</v>
      </c>
      <c r="T1373">
        <v>98</v>
      </c>
      <c r="U1373">
        <v>59</v>
      </c>
      <c r="V1373">
        <v>13</v>
      </c>
      <c r="W1373">
        <v>17</v>
      </c>
      <c r="X1373">
        <v>5</v>
      </c>
      <c r="Y1373">
        <v>4</v>
      </c>
      <c r="Z1373">
        <v>4</v>
      </c>
      <c r="AA1373">
        <v>4</v>
      </c>
      <c r="AB1373">
        <v>3.5</v>
      </c>
    </row>
    <row r="1374" spans="1:28" x14ac:dyDescent="0.25">
      <c r="A1374" t="s">
        <v>1400</v>
      </c>
      <c r="B1374" t="s">
        <v>6502</v>
      </c>
      <c r="C1374" t="s">
        <v>10151</v>
      </c>
      <c r="D1374" t="s">
        <v>10193</v>
      </c>
      <c r="E1374">
        <v>37.390385000000002</v>
      </c>
      <c r="F1374">
        <v>-5.9914750000000003</v>
      </c>
      <c r="G1374" t="s">
        <v>10249</v>
      </c>
      <c r="H1374" t="s">
        <v>11993</v>
      </c>
      <c r="I1374" t="s">
        <v>15733</v>
      </c>
      <c r="J1374" t="s">
        <v>16643</v>
      </c>
      <c r="K1374" t="s">
        <v>16715</v>
      </c>
      <c r="L1374" t="s">
        <v>18062</v>
      </c>
      <c r="M1374" t="s">
        <v>18062</v>
      </c>
      <c r="N1374" t="s">
        <v>18062</v>
      </c>
      <c r="O1374">
        <v>7</v>
      </c>
      <c r="P1374">
        <v>49</v>
      </c>
      <c r="Q1374">
        <v>14</v>
      </c>
      <c r="R1374">
        <v>4.5</v>
      </c>
      <c r="S1374">
        <v>1234</v>
      </c>
      <c r="T1374">
        <v>227</v>
      </c>
      <c r="U1374">
        <v>50</v>
      </c>
      <c r="V1374">
        <v>14</v>
      </c>
      <c r="W1374">
        <v>4</v>
      </c>
      <c r="X1374">
        <v>4</v>
      </c>
      <c r="Y1374">
        <v>4.5</v>
      </c>
      <c r="Z1374">
        <v>4.5</v>
      </c>
      <c r="AA1374">
        <v>4.5</v>
      </c>
      <c r="AB1374">
        <v>4</v>
      </c>
    </row>
    <row r="1375" spans="1:28" x14ac:dyDescent="0.25">
      <c r="A1375" t="s">
        <v>1401</v>
      </c>
      <c r="B1375" t="s">
        <v>6503</v>
      </c>
      <c r="C1375" t="s">
        <v>10151</v>
      </c>
      <c r="D1375" t="s">
        <v>10193</v>
      </c>
      <c r="E1375">
        <v>37.397488000000003</v>
      </c>
      <c r="F1375">
        <v>-5.9968649999999997</v>
      </c>
      <c r="G1375" t="s">
        <v>10274</v>
      </c>
      <c r="H1375" t="s">
        <v>11994</v>
      </c>
      <c r="I1375" t="s">
        <v>15733</v>
      </c>
      <c r="J1375" t="s">
        <v>16643</v>
      </c>
      <c r="K1375" t="s">
        <v>16666</v>
      </c>
      <c r="L1375" t="s">
        <v>18062</v>
      </c>
      <c r="M1375" t="s">
        <v>18062</v>
      </c>
      <c r="N1375" t="s">
        <v>18062</v>
      </c>
      <c r="O1375">
        <v>6</v>
      </c>
      <c r="P1375">
        <v>43</v>
      </c>
      <c r="Q1375">
        <v>6</v>
      </c>
      <c r="R1375">
        <v>4.5</v>
      </c>
      <c r="S1375">
        <v>7086</v>
      </c>
      <c r="T1375">
        <v>1364</v>
      </c>
      <c r="U1375">
        <v>231</v>
      </c>
      <c r="V1375">
        <v>82</v>
      </c>
      <c r="W1375">
        <v>23</v>
      </c>
      <c r="X1375">
        <v>19</v>
      </c>
      <c r="Y1375">
        <v>4.5</v>
      </c>
      <c r="Z1375">
        <v>4.5</v>
      </c>
      <c r="AA1375">
        <v>4.5</v>
      </c>
      <c r="AB1375">
        <v>4</v>
      </c>
    </row>
    <row r="1376" spans="1:28" x14ac:dyDescent="0.25">
      <c r="A1376" t="s">
        <v>1402</v>
      </c>
      <c r="B1376" t="s">
        <v>6504</v>
      </c>
      <c r="C1376" t="s">
        <v>10136</v>
      </c>
      <c r="D1376" t="s">
        <v>10163</v>
      </c>
      <c r="E1376">
        <v>42.038741999999999</v>
      </c>
      <c r="F1376">
        <v>0.12654399999999999</v>
      </c>
      <c r="G1376" t="s">
        <v>10236</v>
      </c>
      <c r="H1376" t="s">
        <v>11995</v>
      </c>
      <c r="I1376" t="s">
        <v>15733</v>
      </c>
      <c r="J1376" t="s">
        <v>16643</v>
      </c>
      <c r="K1376" t="s">
        <v>16666</v>
      </c>
      <c r="L1376" t="s">
        <v>18062</v>
      </c>
      <c r="M1376" t="s">
        <v>18062</v>
      </c>
      <c r="N1376" t="s">
        <v>18062</v>
      </c>
      <c r="O1376">
        <v>6</v>
      </c>
      <c r="P1376">
        <v>40.5</v>
      </c>
      <c r="Q1376">
        <v>6</v>
      </c>
      <c r="R1376">
        <v>4.5</v>
      </c>
      <c r="S1376">
        <v>549</v>
      </c>
      <c r="T1376">
        <v>6</v>
      </c>
      <c r="U1376">
        <v>1</v>
      </c>
      <c r="V1376">
        <v>0</v>
      </c>
      <c r="W1376">
        <v>0</v>
      </c>
      <c r="X1376">
        <v>0</v>
      </c>
      <c r="Y1376">
        <v>4.5</v>
      </c>
      <c r="Z1376">
        <v>4.5</v>
      </c>
      <c r="AA1376">
        <v>4.5</v>
      </c>
      <c r="AB1376">
        <v>4</v>
      </c>
    </row>
    <row r="1377" spans="1:28" x14ac:dyDescent="0.25">
      <c r="A1377" t="s">
        <v>1403</v>
      </c>
      <c r="B1377" t="s">
        <v>6505</v>
      </c>
      <c r="C1377" t="s">
        <v>10136</v>
      </c>
      <c r="D1377" t="s">
        <v>10163</v>
      </c>
      <c r="E1377">
        <v>42.034041999999999</v>
      </c>
      <c r="F1377">
        <v>0.11994299999999999</v>
      </c>
      <c r="G1377" t="s">
        <v>10287</v>
      </c>
      <c r="H1377" t="s">
        <v>11996</v>
      </c>
      <c r="I1377" t="s">
        <v>15733</v>
      </c>
      <c r="J1377" t="s">
        <v>16643</v>
      </c>
      <c r="K1377" t="s">
        <v>16880</v>
      </c>
      <c r="L1377" t="s">
        <v>18062</v>
      </c>
      <c r="M1377" t="s">
        <v>18062</v>
      </c>
      <c r="N1377" t="s">
        <v>18062</v>
      </c>
      <c r="O1377">
        <v>5</v>
      </c>
      <c r="P1377">
        <v>30</v>
      </c>
      <c r="Q1377">
        <v>10</v>
      </c>
      <c r="R1377">
        <v>4.5</v>
      </c>
      <c r="S1377">
        <v>555</v>
      </c>
      <c r="T1377">
        <v>5</v>
      </c>
      <c r="U1377">
        <v>6</v>
      </c>
      <c r="V1377">
        <v>0</v>
      </c>
      <c r="W1377">
        <v>0</v>
      </c>
      <c r="X1377">
        <v>0</v>
      </c>
      <c r="Y1377">
        <v>4.5</v>
      </c>
      <c r="Z1377">
        <v>4.5</v>
      </c>
      <c r="AA1377">
        <v>4.5</v>
      </c>
      <c r="AB1377">
        <v>4</v>
      </c>
    </row>
    <row r="1378" spans="1:28" x14ac:dyDescent="0.25">
      <c r="A1378" t="s">
        <v>1404</v>
      </c>
      <c r="B1378" t="s">
        <v>6506</v>
      </c>
      <c r="C1378" t="s">
        <v>10136</v>
      </c>
      <c r="D1378" t="s">
        <v>10163</v>
      </c>
      <c r="E1378">
        <v>42.136049999999997</v>
      </c>
      <c r="F1378">
        <v>-0.40939599999999998</v>
      </c>
      <c r="G1378" t="s">
        <v>10248</v>
      </c>
      <c r="H1378" t="s">
        <v>11997</v>
      </c>
      <c r="I1378" t="s">
        <v>15762</v>
      </c>
      <c r="J1378" t="s">
        <v>16644</v>
      </c>
      <c r="K1378" t="s">
        <v>16666</v>
      </c>
      <c r="L1378" t="s">
        <v>18062</v>
      </c>
      <c r="M1378" t="s">
        <v>18062</v>
      </c>
      <c r="N1378" t="s">
        <v>18062</v>
      </c>
      <c r="O1378">
        <v>6</v>
      </c>
      <c r="P1378">
        <v>30</v>
      </c>
      <c r="Q1378">
        <v>11</v>
      </c>
      <c r="R1378">
        <v>4.5</v>
      </c>
      <c r="S1378">
        <v>424</v>
      </c>
      <c r="T1378">
        <v>6</v>
      </c>
      <c r="U1378">
        <v>1</v>
      </c>
      <c r="V1378">
        <v>1</v>
      </c>
      <c r="W1378">
        <v>0</v>
      </c>
      <c r="X1378">
        <v>1</v>
      </c>
      <c r="Y1378">
        <v>4.5</v>
      </c>
      <c r="Z1378">
        <v>4.5</v>
      </c>
      <c r="AA1378">
        <v>4</v>
      </c>
      <c r="AB1378">
        <v>4.5</v>
      </c>
    </row>
    <row r="1379" spans="1:28" x14ac:dyDescent="0.25">
      <c r="A1379" t="s">
        <v>1405</v>
      </c>
      <c r="B1379" t="s">
        <v>6507</v>
      </c>
      <c r="C1379" t="s">
        <v>10136</v>
      </c>
      <c r="D1379" t="s">
        <v>10163</v>
      </c>
      <c r="E1379">
        <v>42.136837</v>
      </c>
      <c r="F1379">
        <v>-0.40828100000000001</v>
      </c>
      <c r="G1379" t="s">
        <v>10316</v>
      </c>
      <c r="H1379" t="s">
        <v>11998</v>
      </c>
      <c r="I1379" t="s">
        <v>15733</v>
      </c>
      <c r="J1379" t="s">
        <v>16643</v>
      </c>
      <c r="K1379" t="s">
        <v>16856</v>
      </c>
      <c r="L1379" t="s">
        <v>18062</v>
      </c>
      <c r="M1379" t="s">
        <v>18062</v>
      </c>
      <c r="N1379" t="s">
        <v>18062</v>
      </c>
      <c r="O1379">
        <v>6</v>
      </c>
      <c r="P1379">
        <v>27</v>
      </c>
      <c r="Q1379">
        <v>12</v>
      </c>
      <c r="R1379">
        <v>4</v>
      </c>
      <c r="S1379">
        <v>497</v>
      </c>
      <c r="T1379">
        <v>7</v>
      </c>
      <c r="U1379">
        <v>2</v>
      </c>
      <c r="V1379">
        <v>1</v>
      </c>
      <c r="W1379">
        <v>1</v>
      </c>
      <c r="X1379">
        <v>0</v>
      </c>
      <c r="Y1379">
        <v>4.5</v>
      </c>
      <c r="Z1379">
        <v>4.5</v>
      </c>
      <c r="AA1379">
        <v>4</v>
      </c>
      <c r="AB1379">
        <v>4</v>
      </c>
    </row>
    <row r="1380" spans="1:28" x14ac:dyDescent="0.25">
      <c r="A1380" t="s">
        <v>1406</v>
      </c>
      <c r="B1380" t="s">
        <v>6508</v>
      </c>
      <c r="C1380" t="s">
        <v>10136</v>
      </c>
      <c r="D1380" t="s">
        <v>10163</v>
      </c>
      <c r="E1380">
        <v>42.137535</v>
      </c>
      <c r="F1380">
        <v>-0.40472900000000001</v>
      </c>
      <c r="G1380" t="s">
        <v>10296</v>
      </c>
      <c r="H1380" t="s">
        <v>11999</v>
      </c>
      <c r="I1380" t="s">
        <v>15733</v>
      </c>
      <c r="J1380" t="s">
        <v>16643</v>
      </c>
      <c r="K1380" t="s">
        <v>16666</v>
      </c>
      <c r="L1380" t="s">
        <v>18062</v>
      </c>
      <c r="M1380" t="s">
        <v>18062</v>
      </c>
      <c r="N1380" t="s">
        <v>18062</v>
      </c>
      <c r="O1380">
        <v>6</v>
      </c>
      <c r="P1380">
        <v>23.5</v>
      </c>
      <c r="Q1380">
        <v>11</v>
      </c>
      <c r="R1380">
        <v>4.5</v>
      </c>
      <c r="S1380">
        <v>632</v>
      </c>
      <c r="T1380">
        <v>19</v>
      </c>
      <c r="U1380">
        <v>2</v>
      </c>
      <c r="V1380">
        <v>1</v>
      </c>
      <c r="W1380">
        <v>2</v>
      </c>
      <c r="X1380">
        <v>0</v>
      </c>
      <c r="Y1380">
        <v>4.5</v>
      </c>
      <c r="Z1380">
        <v>4.5</v>
      </c>
      <c r="AA1380">
        <v>4.5</v>
      </c>
      <c r="AB1380">
        <v>4</v>
      </c>
    </row>
    <row r="1381" spans="1:28" x14ac:dyDescent="0.25">
      <c r="A1381" t="s">
        <v>1407</v>
      </c>
      <c r="B1381" t="s">
        <v>6509</v>
      </c>
      <c r="C1381" t="s">
        <v>10136</v>
      </c>
      <c r="D1381" t="s">
        <v>10163</v>
      </c>
      <c r="E1381">
        <v>42.136629999999997</v>
      </c>
      <c r="F1381">
        <v>-0.407472</v>
      </c>
      <c r="G1381" t="s">
        <v>10249</v>
      </c>
      <c r="H1381" t="s">
        <v>12000</v>
      </c>
      <c r="I1381" t="s">
        <v>15761</v>
      </c>
      <c r="J1381" t="s">
        <v>16645</v>
      </c>
      <c r="K1381" t="s">
        <v>17128</v>
      </c>
      <c r="L1381" t="s">
        <v>18062</v>
      </c>
      <c r="M1381" t="s">
        <v>18063</v>
      </c>
      <c r="N1381" t="s">
        <v>18062</v>
      </c>
      <c r="O1381">
        <v>6</v>
      </c>
      <c r="P1381">
        <v>80</v>
      </c>
      <c r="Q1381">
        <v>6</v>
      </c>
      <c r="R1381">
        <v>4.5</v>
      </c>
      <c r="S1381">
        <v>348</v>
      </c>
      <c r="T1381">
        <v>3</v>
      </c>
      <c r="U1381">
        <v>1</v>
      </c>
      <c r="V1381">
        <v>0</v>
      </c>
      <c r="W1381">
        <v>1</v>
      </c>
      <c r="X1381">
        <v>0</v>
      </c>
      <c r="Y1381">
        <v>4</v>
      </c>
      <c r="Z1381">
        <v>4.5</v>
      </c>
      <c r="AA1381">
        <v>4</v>
      </c>
      <c r="AB1381">
        <v>4</v>
      </c>
    </row>
    <row r="1382" spans="1:28" x14ac:dyDescent="0.25">
      <c r="A1382" t="s">
        <v>1408</v>
      </c>
      <c r="B1382" t="s">
        <v>6510</v>
      </c>
      <c r="C1382" t="s">
        <v>10136</v>
      </c>
      <c r="D1382" t="s">
        <v>10182</v>
      </c>
      <c r="E1382">
        <v>41.654674999999997</v>
      </c>
      <c r="F1382">
        <v>-0.88175999999999999</v>
      </c>
      <c r="G1382" t="s">
        <v>10241</v>
      </c>
      <c r="H1382" t="s">
        <v>12001</v>
      </c>
      <c r="I1382" t="s">
        <v>15762</v>
      </c>
      <c r="J1382" t="s">
        <v>16644</v>
      </c>
      <c r="K1382" t="s">
        <v>16880</v>
      </c>
      <c r="L1382" t="s">
        <v>18063</v>
      </c>
      <c r="M1382" t="s">
        <v>18062</v>
      </c>
      <c r="N1382" t="s">
        <v>18062</v>
      </c>
      <c r="O1382">
        <v>5</v>
      </c>
      <c r="P1382">
        <v>22.5</v>
      </c>
      <c r="Q1382">
        <v>10</v>
      </c>
      <c r="R1382">
        <v>4</v>
      </c>
      <c r="S1382">
        <v>393</v>
      </c>
      <c r="T1382">
        <v>15</v>
      </c>
      <c r="U1382">
        <v>8</v>
      </c>
      <c r="V1382">
        <v>1</v>
      </c>
      <c r="W1382">
        <v>0</v>
      </c>
      <c r="X1382">
        <v>1</v>
      </c>
      <c r="Y1382">
        <v>4.5</v>
      </c>
      <c r="Z1382">
        <v>4.5</v>
      </c>
      <c r="AA1382">
        <v>4</v>
      </c>
      <c r="AB1382">
        <v>4.5</v>
      </c>
    </row>
    <row r="1383" spans="1:28" x14ac:dyDescent="0.25">
      <c r="A1383" t="s">
        <v>1409</v>
      </c>
      <c r="B1383" t="s">
        <v>6511</v>
      </c>
      <c r="C1383" t="s">
        <v>10136</v>
      </c>
      <c r="D1383" t="s">
        <v>10182</v>
      </c>
      <c r="E1383">
        <v>41.640414999999997</v>
      </c>
      <c r="F1383">
        <v>-0.89351400000000003</v>
      </c>
      <c r="G1383" t="s">
        <v>10236</v>
      </c>
      <c r="H1383" t="s">
        <v>12002</v>
      </c>
      <c r="I1383" t="s">
        <v>15733</v>
      </c>
      <c r="J1383" t="s">
        <v>16643</v>
      </c>
      <c r="K1383" t="s">
        <v>16666</v>
      </c>
      <c r="L1383" t="s">
        <v>18062</v>
      </c>
      <c r="M1383" t="s">
        <v>18062</v>
      </c>
      <c r="N1383" t="s">
        <v>18062</v>
      </c>
      <c r="O1383">
        <v>7</v>
      </c>
      <c r="P1383">
        <v>27.75</v>
      </c>
      <c r="Q1383">
        <v>13</v>
      </c>
      <c r="R1383">
        <v>4.5</v>
      </c>
      <c r="S1383">
        <v>514</v>
      </c>
      <c r="T1383">
        <v>10</v>
      </c>
      <c r="U1383">
        <v>3</v>
      </c>
      <c r="V1383">
        <v>1</v>
      </c>
      <c r="W1383">
        <v>1</v>
      </c>
      <c r="X1383">
        <v>0</v>
      </c>
      <c r="Y1383">
        <v>4.5</v>
      </c>
      <c r="Z1383">
        <v>4.5</v>
      </c>
      <c r="AA1383">
        <v>4</v>
      </c>
      <c r="AB1383">
        <v>4</v>
      </c>
    </row>
    <row r="1384" spans="1:28" x14ac:dyDescent="0.25">
      <c r="A1384" t="s">
        <v>1410</v>
      </c>
      <c r="B1384" t="s">
        <v>6512</v>
      </c>
      <c r="C1384" t="s">
        <v>10136</v>
      </c>
      <c r="D1384" t="s">
        <v>10182</v>
      </c>
      <c r="E1384">
        <v>41.641254000000004</v>
      </c>
      <c r="F1384">
        <v>-0.89362200000000003</v>
      </c>
      <c r="G1384" t="s">
        <v>10236</v>
      </c>
      <c r="H1384" t="s">
        <v>12003</v>
      </c>
      <c r="I1384" t="s">
        <v>15751</v>
      </c>
      <c r="J1384" t="s">
        <v>16643</v>
      </c>
      <c r="K1384" t="s">
        <v>17129</v>
      </c>
      <c r="L1384" t="s">
        <v>18062</v>
      </c>
      <c r="M1384" t="s">
        <v>18063</v>
      </c>
      <c r="N1384" t="s">
        <v>18062</v>
      </c>
      <c r="O1384">
        <v>7</v>
      </c>
      <c r="P1384">
        <v>21.75</v>
      </c>
      <c r="Q1384">
        <v>10</v>
      </c>
      <c r="R1384">
        <v>4.5</v>
      </c>
      <c r="S1384">
        <v>1025</v>
      </c>
      <c r="T1384">
        <v>7</v>
      </c>
      <c r="U1384">
        <v>2</v>
      </c>
      <c r="V1384">
        <v>0</v>
      </c>
      <c r="W1384">
        <v>0</v>
      </c>
      <c r="X1384">
        <v>1</v>
      </c>
      <c r="Y1384">
        <v>4.5</v>
      </c>
      <c r="Z1384">
        <v>4.5</v>
      </c>
      <c r="AA1384">
        <v>4</v>
      </c>
      <c r="AB1384">
        <v>4</v>
      </c>
    </row>
    <row r="1385" spans="1:28" x14ac:dyDescent="0.25">
      <c r="A1385" t="s">
        <v>1411</v>
      </c>
      <c r="B1385" t="s">
        <v>6513</v>
      </c>
      <c r="C1385" t="s">
        <v>10136</v>
      </c>
      <c r="D1385" t="s">
        <v>10182</v>
      </c>
      <c r="E1385">
        <v>41.638159999999999</v>
      </c>
      <c r="F1385">
        <v>-0.90275499999999997</v>
      </c>
      <c r="G1385" t="s">
        <v>10269</v>
      </c>
      <c r="H1385" t="s">
        <v>12004</v>
      </c>
      <c r="I1385" t="s">
        <v>15733</v>
      </c>
      <c r="J1385" t="s">
        <v>16643</v>
      </c>
      <c r="K1385" t="s">
        <v>16666</v>
      </c>
      <c r="L1385" t="s">
        <v>18062</v>
      </c>
      <c r="M1385" t="s">
        <v>18062</v>
      </c>
      <c r="N1385" t="s">
        <v>18062</v>
      </c>
      <c r="O1385">
        <v>6</v>
      </c>
      <c r="P1385">
        <v>87</v>
      </c>
      <c r="Q1385">
        <v>6</v>
      </c>
      <c r="R1385">
        <v>4</v>
      </c>
      <c r="S1385">
        <v>340</v>
      </c>
      <c r="T1385">
        <v>2</v>
      </c>
      <c r="U1385">
        <v>1</v>
      </c>
      <c r="V1385">
        <v>0</v>
      </c>
      <c r="W1385">
        <v>0</v>
      </c>
      <c r="X1385">
        <v>0</v>
      </c>
      <c r="Y1385">
        <v>4</v>
      </c>
      <c r="Z1385">
        <v>4</v>
      </c>
      <c r="AA1385">
        <v>4</v>
      </c>
      <c r="AB1385">
        <v>4</v>
      </c>
    </row>
    <row r="1386" spans="1:28" x14ac:dyDescent="0.25">
      <c r="A1386" t="s">
        <v>1412</v>
      </c>
      <c r="B1386" t="s">
        <v>5705</v>
      </c>
      <c r="C1386" t="s">
        <v>10136</v>
      </c>
      <c r="D1386" t="s">
        <v>10182</v>
      </c>
      <c r="E1386">
        <v>41.650134999999999</v>
      </c>
      <c r="F1386">
        <v>-0.87962499999999999</v>
      </c>
      <c r="G1386" t="s">
        <v>10249</v>
      </c>
      <c r="H1386" t="s">
        <v>12005</v>
      </c>
      <c r="I1386" t="s">
        <v>16056</v>
      </c>
      <c r="J1386" t="s">
        <v>16643</v>
      </c>
      <c r="K1386" t="s">
        <v>16669</v>
      </c>
      <c r="L1386" t="s">
        <v>18063</v>
      </c>
      <c r="M1386" t="s">
        <v>18063</v>
      </c>
      <c r="N1386" t="s">
        <v>18063</v>
      </c>
      <c r="O1386">
        <v>7</v>
      </c>
      <c r="P1386">
        <v>73.5</v>
      </c>
      <c r="Q1386">
        <v>7</v>
      </c>
      <c r="R1386">
        <v>4</v>
      </c>
      <c r="S1386">
        <v>394</v>
      </c>
      <c r="T1386">
        <v>9</v>
      </c>
      <c r="U1386">
        <v>2</v>
      </c>
      <c r="V1386">
        <v>2</v>
      </c>
      <c r="W1386">
        <v>0</v>
      </c>
      <c r="X1386">
        <v>3</v>
      </c>
      <c r="Y1386">
        <v>4</v>
      </c>
      <c r="Z1386">
        <v>4</v>
      </c>
      <c r="AA1386">
        <v>3.5</v>
      </c>
      <c r="AB1386">
        <v>4</v>
      </c>
    </row>
    <row r="1387" spans="1:28" x14ac:dyDescent="0.25">
      <c r="A1387" t="s">
        <v>1413</v>
      </c>
      <c r="B1387" t="s">
        <v>6514</v>
      </c>
      <c r="C1387" t="s">
        <v>10136</v>
      </c>
      <c r="D1387" t="s">
        <v>10182</v>
      </c>
      <c r="E1387">
        <v>41.639893000000001</v>
      </c>
      <c r="F1387">
        <v>-0.89368099999999995</v>
      </c>
      <c r="G1387" t="s">
        <v>10260</v>
      </c>
      <c r="H1387" t="s">
        <v>12006</v>
      </c>
      <c r="I1387" t="s">
        <v>15762</v>
      </c>
      <c r="J1387" t="s">
        <v>16644</v>
      </c>
      <c r="K1387" t="s">
        <v>16666</v>
      </c>
      <c r="L1387" t="s">
        <v>18062</v>
      </c>
      <c r="M1387" t="s">
        <v>18062</v>
      </c>
      <c r="N1387" t="s">
        <v>18062</v>
      </c>
      <c r="O1387">
        <v>7</v>
      </c>
      <c r="P1387">
        <v>35</v>
      </c>
      <c r="Q1387">
        <v>7</v>
      </c>
      <c r="R1387">
        <v>4</v>
      </c>
      <c r="S1387">
        <v>474</v>
      </c>
      <c r="T1387">
        <v>4</v>
      </c>
      <c r="U1387">
        <v>2</v>
      </c>
      <c r="V1387">
        <v>3</v>
      </c>
      <c r="W1387">
        <v>0</v>
      </c>
      <c r="X1387">
        <v>0</v>
      </c>
      <c r="Y1387">
        <v>4.5</v>
      </c>
      <c r="Z1387">
        <v>4.5</v>
      </c>
      <c r="AA1387">
        <v>3.5</v>
      </c>
      <c r="AB1387">
        <v>4</v>
      </c>
    </row>
    <row r="1388" spans="1:28" x14ac:dyDescent="0.25">
      <c r="A1388" t="s">
        <v>1414</v>
      </c>
      <c r="B1388" t="s">
        <v>6515</v>
      </c>
      <c r="C1388" t="s">
        <v>10136</v>
      </c>
      <c r="D1388" t="s">
        <v>10182</v>
      </c>
      <c r="E1388">
        <v>41.651245000000003</v>
      </c>
      <c r="F1388">
        <v>-0.87998299999999996</v>
      </c>
      <c r="G1388" t="s">
        <v>10236</v>
      </c>
      <c r="H1388" t="s">
        <v>12007</v>
      </c>
      <c r="I1388" t="s">
        <v>15761</v>
      </c>
      <c r="J1388" t="s">
        <v>16645</v>
      </c>
      <c r="K1388" t="s">
        <v>16741</v>
      </c>
      <c r="L1388" t="s">
        <v>18062</v>
      </c>
      <c r="M1388" t="s">
        <v>18063</v>
      </c>
      <c r="N1388" t="s">
        <v>18063</v>
      </c>
      <c r="O1388">
        <v>7</v>
      </c>
      <c r="P1388">
        <v>105</v>
      </c>
      <c r="Q1388">
        <v>7</v>
      </c>
      <c r="R1388">
        <v>4</v>
      </c>
      <c r="S1388">
        <v>586</v>
      </c>
      <c r="T1388">
        <v>11</v>
      </c>
      <c r="U1388">
        <v>11</v>
      </c>
      <c r="V1388">
        <v>2</v>
      </c>
      <c r="W1388">
        <v>0</v>
      </c>
      <c r="X1388">
        <v>0</v>
      </c>
      <c r="Y1388">
        <v>4.5</v>
      </c>
      <c r="Z1388">
        <v>4</v>
      </c>
      <c r="AA1388">
        <v>4</v>
      </c>
      <c r="AB1388">
        <v>3.5</v>
      </c>
    </row>
    <row r="1389" spans="1:28" x14ac:dyDescent="0.25">
      <c r="A1389" t="s">
        <v>1415</v>
      </c>
      <c r="B1389" t="s">
        <v>6516</v>
      </c>
      <c r="C1389" t="s">
        <v>10136</v>
      </c>
      <c r="D1389" t="s">
        <v>10182</v>
      </c>
      <c r="E1389">
        <v>41.653187000000003</v>
      </c>
      <c r="F1389">
        <v>-0.87862600000000002</v>
      </c>
      <c r="G1389" t="s">
        <v>10353</v>
      </c>
      <c r="H1389" t="s">
        <v>12008</v>
      </c>
      <c r="I1389" t="s">
        <v>15789</v>
      </c>
      <c r="J1389" t="s">
        <v>16643</v>
      </c>
      <c r="K1389" t="s">
        <v>16719</v>
      </c>
      <c r="L1389" t="s">
        <v>18062</v>
      </c>
      <c r="M1389" t="s">
        <v>18063</v>
      </c>
      <c r="N1389" t="s">
        <v>18063</v>
      </c>
      <c r="O1389">
        <v>7</v>
      </c>
      <c r="P1389">
        <v>94</v>
      </c>
      <c r="Q1389">
        <v>7</v>
      </c>
      <c r="R1389">
        <v>4</v>
      </c>
      <c r="S1389">
        <v>1337</v>
      </c>
      <c r="T1389">
        <v>33</v>
      </c>
      <c r="U1389">
        <v>42</v>
      </c>
      <c r="V1389">
        <v>14</v>
      </c>
      <c r="W1389">
        <v>6</v>
      </c>
      <c r="X1389">
        <v>6</v>
      </c>
      <c r="Y1389">
        <v>4</v>
      </c>
      <c r="Z1389">
        <v>3.5</v>
      </c>
      <c r="AA1389">
        <v>3.5</v>
      </c>
      <c r="AB1389">
        <v>4</v>
      </c>
    </row>
    <row r="1390" spans="1:28" x14ac:dyDescent="0.25">
      <c r="A1390" t="s">
        <v>1416</v>
      </c>
      <c r="B1390" t="s">
        <v>6517</v>
      </c>
      <c r="C1390" t="s">
        <v>10136</v>
      </c>
      <c r="D1390" t="s">
        <v>10182</v>
      </c>
      <c r="E1390">
        <v>41.63326</v>
      </c>
      <c r="F1390">
        <v>-0.87465000000000004</v>
      </c>
      <c r="G1390" t="s">
        <v>10322</v>
      </c>
      <c r="H1390" t="s">
        <v>12009</v>
      </c>
      <c r="I1390" t="s">
        <v>15762</v>
      </c>
      <c r="J1390" t="s">
        <v>16644</v>
      </c>
      <c r="K1390" t="s">
        <v>16666</v>
      </c>
      <c r="L1390" t="s">
        <v>18063</v>
      </c>
      <c r="M1390" t="s">
        <v>18063</v>
      </c>
      <c r="N1390" t="s">
        <v>18062</v>
      </c>
      <c r="O1390">
        <v>5</v>
      </c>
      <c r="P1390">
        <v>17.5</v>
      </c>
      <c r="Q1390">
        <v>10</v>
      </c>
      <c r="R1390">
        <v>4.5</v>
      </c>
      <c r="S1390">
        <v>466</v>
      </c>
      <c r="T1390">
        <v>18</v>
      </c>
      <c r="U1390">
        <v>4</v>
      </c>
      <c r="V1390">
        <v>1</v>
      </c>
      <c r="W1390">
        <v>1</v>
      </c>
      <c r="X1390">
        <v>0</v>
      </c>
      <c r="Y1390">
        <v>4.5</v>
      </c>
      <c r="Z1390">
        <v>4.5</v>
      </c>
      <c r="AA1390">
        <v>4</v>
      </c>
      <c r="AB1390">
        <v>4</v>
      </c>
    </row>
    <row r="1391" spans="1:28" x14ac:dyDescent="0.25">
      <c r="A1391" t="s">
        <v>1417</v>
      </c>
      <c r="B1391" t="s">
        <v>6518</v>
      </c>
      <c r="C1391" t="s">
        <v>10136</v>
      </c>
      <c r="D1391" t="s">
        <v>10182</v>
      </c>
      <c r="E1391">
        <v>41.654457000000001</v>
      </c>
      <c r="F1391">
        <v>-0.87686399999999998</v>
      </c>
      <c r="G1391" t="s">
        <v>10236</v>
      </c>
      <c r="H1391" t="s">
        <v>12010</v>
      </c>
      <c r="I1391" t="s">
        <v>16057</v>
      </c>
      <c r="J1391" t="s">
        <v>16645</v>
      </c>
      <c r="K1391" t="s">
        <v>17130</v>
      </c>
      <c r="L1391" t="s">
        <v>18062</v>
      </c>
      <c r="M1391" t="s">
        <v>18062</v>
      </c>
      <c r="N1391" t="s">
        <v>18063</v>
      </c>
      <c r="O1391">
        <v>5</v>
      </c>
      <c r="P1391">
        <v>24.5</v>
      </c>
      <c r="Q1391">
        <v>7</v>
      </c>
      <c r="R1391">
        <v>4.5</v>
      </c>
      <c r="S1391">
        <v>425</v>
      </c>
      <c r="T1391">
        <v>22</v>
      </c>
      <c r="U1391">
        <v>5</v>
      </c>
      <c r="V1391">
        <v>2</v>
      </c>
      <c r="W1391">
        <v>0</v>
      </c>
      <c r="X1391">
        <v>0</v>
      </c>
      <c r="Y1391">
        <v>4.5</v>
      </c>
      <c r="Z1391">
        <v>4</v>
      </c>
      <c r="AA1391">
        <v>4</v>
      </c>
      <c r="AB1391">
        <v>4</v>
      </c>
    </row>
    <row r="1392" spans="1:28" x14ac:dyDescent="0.25">
      <c r="A1392" t="s">
        <v>1418</v>
      </c>
      <c r="B1392" t="s">
        <v>6519</v>
      </c>
      <c r="C1392" t="s">
        <v>10136</v>
      </c>
      <c r="D1392" t="s">
        <v>10182</v>
      </c>
      <c r="E1392">
        <v>41.640070000000001</v>
      </c>
      <c r="F1392">
        <v>-0.89680199999999999</v>
      </c>
      <c r="G1392" t="s">
        <v>10251</v>
      </c>
      <c r="H1392" t="s">
        <v>12011</v>
      </c>
      <c r="I1392" t="s">
        <v>15733</v>
      </c>
      <c r="J1392" t="s">
        <v>16643</v>
      </c>
      <c r="K1392" t="s">
        <v>16646</v>
      </c>
      <c r="L1392" t="s">
        <v>18062</v>
      </c>
      <c r="M1392" t="s">
        <v>18062</v>
      </c>
      <c r="N1392" t="s">
        <v>18062</v>
      </c>
      <c r="O1392">
        <v>7</v>
      </c>
      <c r="P1392">
        <v>84.5</v>
      </c>
      <c r="Q1392">
        <v>7</v>
      </c>
      <c r="R1392">
        <v>4.5</v>
      </c>
      <c r="S1392">
        <v>1687</v>
      </c>
      <c r="T1392">
        <v>36</v>
      </c>
      <c r="U1392">
        <v>11</v>
      </c>
      <c r="V1392">
        <v>1</v>
      </c>
      <c r="W1392">
        <v>1</v>
      </c>
      <c r="X1392">
        <v>2</v>
      </c>
      <c r="Y1392">
        <v>4.5</v>
      </c>
      <c r="Z1392">
        <v>4</v>
      </c>
      <c r="AA1392">
        <v>4</v>
      </c>
      <c r="AB1392">
        <v>4</v>
      </c>
    </row>
    <row r="1393" spans="1:28" x14ac:dyDescent="0.25">
      <c r="A1393" t="s">
        <v>1419</v>
      </c>
      <c r="B1393" t="s">
        <v>6520</v>
      </c>
      <c r="C1393" t="s">
        <v>10136</v>
      </c>
      <c r="D1393" t="s">
        <v>10182</v>
      </c>
      <c r="E1393">
        <v>41.653263000000003</v>
      </c>
      <c r="F1393">
        <v>-0.87575599999999998</v>
      </c>
      <c r="G1393" t="s">
        <v>10245</v>
      </c>
      <c r="H1393" t="s">
        <v>12012</v>
      </c>
      <c r="I1393" t="s">
        <v>15733</v>
      </c>
      <c r="J1393" t="s">
        <v>16643</v>
      </c>
      <c r="K1393" t="s">
        <v>16889</v>
      </c>
      <c r="L1393" t="s">
        <v>18062</v>
      </c>
      <c r="M1393" t="s">
        <v>18062</v>
      </c>
      <c r="N1393" t="s">
        <v>18062</v>
      </c>
      <c r="O1393">
        <v>7</v>
      </c>
      <c r="P1393">
        <v>45</v>
      </c>
      <c r="Q1393">
        <v>13</v>
      </c>
      <c r="R1393">
        <v>4.5</v>
      </c>
      <c r="S1393">
        <v>1174</v>
      </c>
      <c r="T1393">
        <v>41</v>
      </c>
      <c r="U1393">
        <v>12</v>
      </c>
      <c r="V1393">
        <v>1</v>
      </c>
      <c r="W1393">
        <v>1</v>
      </c>
      <c r="X1393">
        <v>0</v>
      </c>
      <c r="Y1393">
        <v>4.5</v>
      </c>
      <c r="Z1393">
        <v>4</v>
      </c>
      <c r="AA1393">
        <v>4</v>
      </c>
      <c r="AB1393">
        <v>4</v>
      </c>
    </row>
    <row r="1394" spans="1:28" x14ac:dyDescent="0.25">
      <c r="A1394" t="s">
        <v>1420</v>
      </c>
      <c r="B1394" t="s">
        <v>6521</v>
      </c>
      <c r="C1394" t="s">
        <v>10136</v>
      </c>
      <c r="D1394" t="s">
        <v>10182</v>
      </c>
      <c r="E1394">
        <v>41.652977</v>
      </c>
      <c r="F1394">
        <v>-0.87684300000000004</v>
      </c>
      <c r="G1394" t="s">
        <v>10274</v>
      </c>
      <c r="H1394" t="s">
        <v>12013</v>
      </c>
      <c r="I1394" t="s">
        <v>15762</v>
      </c>
      <c r="J1394" t="s">
        <v>16644</v>
      </c>
      <c r="K1394" t="s">
        <v>16666</v>
      </c>
      <c r="L1394" t="s">
        <v>18062</v>
      </c>
      <c r="M1394" t="s">
        <v>18062</v>
      </c>
      <c r="N1394" t="s">
        <v>18062</v>
      </c>
      <c r="O1394">
        <v>6</v>
      </c>
      <c r="P1394">
        <v>20</v>
      </c>
      <c r="Q1394">
        <v>10</v>
      </c>
      <c r="R1394">
        <v>4.5</v>
      </c>
      <c r="S1394">
        <v>330</v>
      </c>
      <c r="T1394">
        <v>13</v>
      </c>
      <c r="U1394">
        <v>5</v>
      </c>
      <c r="V1394">
        <v>3</v>
      </c>
      <c r="W1394">
        <v>0</v>
      </c>
      <c r="X1394">
        <v>0</v>
      </c>
      <c r="Y1394">
        <v>4.5</v>
      </c>
      <c r="Z1394">
        <v>4.5</v>
      </c>
      <c r="AA1394">
        <v>4</v>
      </c>
      <c r="AB1394">
        <v>4</v>
      </c>
    </row>
    <row r="1395" spans="1:28" x14ac:dyDescent="0.25">
      <c r="A1395" t="s">
        <v>1421</v>
      </c>
      <c r="B1395" t="s">
        <v>6522</v>
      </c>
      <c r="C1395" t="s">
        <v>10136</v>
      </c>
      <c r="D1395" t="s">
        <v>10182</v>
      </c>
      <c r="E1395">
        <v>41.654263</v>
      </c>
      <c r="F1395">
        <v>-0.87664600000000004</v>
      </c>
      <c r="G1395" t="s">
        <v>10455</v>
      </c>
      <c r="H1395" t="s">
        <v>12014</v>
      </c>
      <c r="I1395" t="s">
        <v>15737</v>
      </c>
      <c r="J1395" t="s">
        <v>16643</v>
      </c>
      <c r="K1395" t="s">
        <v>16659</v>
      </c>
      <c r="L1395" t="s">
        <v>18063</v>
      </c>
      <c r="M1395" t="s">
        <v>18063</v>
      </c>
      <c r="N1395" t="s">
        <v>18062</v>
      </c>
      <c r="O1395">
        <v>7</v>
      </c>
      <c r="P1395">
        <v>45.5</v>
      </c>
      <c r="Q1395">
        <v>14</v>
      </c>
      <c r="R1395">
        <v>4</v>
      </c>
      <c r="S1395">
        <v>653</v>
      </c>
      <c r="T1395">
        <v>27</v>
      </c>
      <c r="U1395">
        <v>22</v>
      </c>
      <c r="V1395">
        <v>7</v>
      </c>
      <c r="W1395">
        <v>2</v>
      </c>
      <c r="X1395">
        <v>3</v>
      </c>
      <c r="Y1395">
        <v>4</v>
      </c>
      <c r="Z1395">
        <v>4</v>
      </c>
      <c r="AA1395">
        <v>3.5</v>
      </c>
      <c r="AB1395">
        <v>4</v>
      </c>
    </row>
    <row r="1396" spans="1:28" x14ac:dyDescent="0.25">
      <c r="A1396" t="s">
        <v>1422</v>
      </c>
      <c r="B1396" t="s">
        <v>6523</v>
      </c>
      <c r="C1396" t="s">
        <v>10136</v>
      </c>
      <c r="D1396" t="s">
        <v>10182</v>
      </c>
      <c r="E1396">
        <v>41.643115999999999</v>
      </c>
      <c r="F1396">
        <v>-0.89444400000000002</v>
      </c>
      <c r="G1396" t="s">
        <v>10275</v>
      </c>
      <c r="H1396" t="s">
        <v>12015</v>
      </c>
      <c r="I1396" t="s">
        <v>15751</v>
      </c>
      <c r="J1396" t="s">
        <v>16643</v>
      </c>
      <c r="K1396" t="s">
        <v>17131</v>
      </c>
      <c r="L1396" t="s">
        <v>18063</v>
      </c>
      <c r="M1396" t="s">
        <v>18063</v>
      </c>
      <c r="N1396" t="s">
        <v>18062</v>
      </c>
      <c r="O1396">
        <v>5</v>
      </c>
      <c r="P1396">
        <v>39.5</v>
      </c>
      <c r="Q1396">
        <v>10</v>
      </c>
      <c r="R1396">
        <v>4.5</v>
      </c>
      <c r="S1396">
        <v>1098</v>
      </c>
      <c r="T1396">
        <v>49</v>
      </c>
      <c r="U1396">
        <v>7</v>
      </c>
      <c r="V1396">
        <v>3</v>
      </c>
      <c r="W1396">
        <v>1</v>
      </c>
      <c r="X1396">
        <v>2</v>
      </c>
      <c r="Y1396">
        <v>4.5</v>
      </c>
      <c r="Z1396">
        <v>4.5</v>
      </c>
      <c r="AA1396">
        <v>4</v>
      </c>
      <c r="AB1396">
        <v>4</v>
      </c>
    </row>
    <row r="1397" spans="1:28" x14ac:dyDescent="0.25">
      <c r="A1397" t="s">
        <v>1423</v>
      </c>
      <c r="B1397" t="s">
        <v>6524</v>
      </c>
      <c r="C1397" t="s">
        <v>10136</v>
      </c>
      <c r="D1397" t="s">
        <v>10182</v>
      </c>
      <c r="E1397">
        <v>41.668765999999998</v>
      </c>
      <c r="F1397">
        <v>-0.90724199999999999</v>
      </c>
      <c r="G1397" t="s">
        <v>10241</v>
      </c>
      <c r="H1397" t="s">
        <v>12016</v>
      </c>
      <c r="I1397" t="s">
        <v>15733</v>
      </c>
      <c r="J1397" t="s">
        <v>16643</v>
      </c>
      <c r="K1397" t="s">
        <v>16666</v>
      </c>
      <c r="L1397" t="s">
        <v>18062</v>
      </c>
      <c r="M1397" t="s">
        <v>18062</v>
      </c>
      <c r="N1397" t="s">
        <v>18062</v>
      </c>
      <c r="O1397">
        <v>7</v>
      </c>
      <c r="P1397">
        <v>31.5</v>
      </c>
      <c r="Q1397">
        <v>14</v>
      </c>
      <c r="R1397">
        <v>4.5</v>
      </c>
      <c r="S1397">
        <v>591</v>
      </c>
      <c r="T1397">
        <v>12</v>
      </c>
      <c r="U1397">
        <v>7</v>
      </c>
      <c r="V1397">
        <v>1</v>
      </c>
      <c r="W1397">
        <v>0</v>
      </c>
      <c r="X1397">
        <v>0</v>
      </c>
      <c r="Y1397">
        <v>4.5</v>
      </c>
      <c r="Z1397">
        <v>4.5</v>
      </c>
      <c r="AA1397">
        <v>4.5</v>
      </c>
      <c r="AB1397">
        <v>4.5</v>
      </c>
    </row>
    <row r="1398" spans="1:28" x14ac:dyDescent="0.25">
      <c r="A1398" t="s">
        <v>1424</v>
      </c>
      <c r="B1398" t="s">
        <v>6525</v>
      </c>
      <c r="C1398" t="s">
        <v>10136</v>
      </c>
      <c r="D1398" t="s">
        <v>10182</v>
      </c>
      <c r="E1398">
        <v>41.654240000000001</v>
      </c>
      <c r="F1398">
        <v>-0.87704199999999999</v>
      </c>
      <c r="G1398" t="s">
        <v>10251</v>
      </c>
      <c r="H1398" t="s">
        <v>12017</v>
      </c>
      <c r="I1398" t="s">
        <v>15842</v>
      </c>
      <c r="J1398" t="s">
        <v>16643</v>
      </c>
      <c r="K1398" t="s">
        <v>16688</v>
      </c>
      <c r="L1398" t="s">
        <v>18063</v>
      </c>
      <c r="M1398" t="s">
        <v>18063</v>
      </c>
      <c r="N1398" t="s">
        <v>18063</v>
      </c>
      <c r="O1398">
        <v>6</v>
      </c>
      <c r="P1398">
        <v>33</v>
      </c>
      <c r="Q1398">
        <v>7</v>
      </c>
      <c r="R1398">
        <v>4.5</v>
      </c>
      <c r="S1398">
        <v>952</v>
      </c>
      <c r="T1398">
        <v>62</v>
      </c>
      <c r="U1398">
        <v>13</v>
      </c>
      <c r="V1398">
        <v>3</v>
      </c>
      <c r="W1398">
        <v>0</v>
      </c>
      <c r="X1398">
        <v>1</v>
      </c>
      <c r="Y1398">
        <v>4.5</v>
      </c>
      <c r="Z1398">
        <v>4</v>
      </c>
      <c r="AA1398">
        <v>4</v>
      </c>
      <c r="AB1398">
        <v>4</v>
      </c>
    </row>
    <row r="1399" spans="1:28" x14ac:dyDescent="0.25">
      <c r="A1399" t="s">
        <v>1425</v>
      </c>
      <c r="B1399" t="s">
        <v>6526</v>
      </c>
      <c r="C1399" t="s">
        <v>10136</v>
      </c>
      <c r="D1399" t="s">
        <v>10182</v>
      </c>
      <c r="E1399">
        <v>41.641039999999997</v>
      </c>
      <c r="F1399">
        <v>-0.87069300000000005</v>
      </c>
      <c r="G1399" t="s">
        <v>10241</v>
      </c>
      <c r="H1399" t="s">
        <v>12018</v>
      </c>
      <c r="I1399" t="s">
        <v>15733</v>
      </c>
      <c r="J1399" t="s">
        <v>16643</v>
      </c>
      <c r="K1399" t="s">
        <v>16666</v>
      </c>
      <c r="L1399" t="s">
        <v>18062</v>
      </c>
      <c r="M1399" t="s">
        <v>18062</v>
      </c>
      <c r="N1399" t="s">
        <v>18062</v>
      </c>
      <c r="O1399">
        <v>5</v>
      </c>
      <c r="P1399">
        <v>27.5</v>
      </c>
      <c r="Q1399">
        <v>10</v>
      </c>
      <c r="R1399">
        <v>4.5</v>
      </c>
      <c r="S1399">
        <v>518</v>
      </c>
      <c r="T1399">
        <v>10</v>
      </c>
      <c r="U1399">
        <v>3</v>
      </c>
      <c r="V1399">
        <v>0</v>
      </c>
      <c r="W1399">
        <v>0</v>
      </c>
      <c r="X1399">
        <v>0</v>
      </c>
      <c r="Y1399">
        <v>5</v>
      </c>
      <c r="Z1399">
        <v>4.5</v>
      </c>
      <c r="AA1399">
        <v>4</v>
      </c>
      <c r="AB1399">
        <v>3.5</v>
      </c>
    </row>
    <row r="1400" spans="1:28" x14ac:dyDescent="0.25">
      <c r="A1400" t="s">
        <v>1426</v>
      </c>
      <c r="B1400" t="s">
        <v>6527</v>
      </c>
      <c r="C1400" t="s">
        <v>10136</v>
      </c>
      <c r="D1400" t="s">
        <v>10182</v>
      </c>
      <c r="E1400">
        <v>41.650883</v>
      </c>
      <c r="F1400">
        <v>-0.88379200000000002</v>
      </c>
      <c r="G1400" t="s">
        <v>10268</v>
      </c>
      <c r="H1400" t="s">
        <v>12019</v>
      </c>
      <c r="I1400" t="s">
        <v>15733</v>
      </c>
      <c r="J1400" t="s">
        <v>16643</v>
      </c>
      <c r="K1400" t="s">
        <v>16856</v>
      </c>
      <c r="L1400" t="s">
        <v>18062</v>
      </c>
      <c r="M1400" t="s">
        <v>18062</v>
      </c>
      <c r="N1400" t="s">
        <v>18062</v>
      </c>
      <c r="O1400">
        <v>7</v>
      </c>
      <c r="P1400">
        <v>108.5</v>
      </c>
      <c r="Q1400">
        <v>7</v>
      </c>
      <c r="R1400">
        <v>3.5</v>
      </c>
      <c r="S1400">
        <v>534</v>
      </c>
      <c r="T1400">
        <v>26</v>
      </c>
      <c r="U1400">
        <v>25</v>
      </c>
      <c r="V1400">
        <v>7</v>
      </c>
      <c r="W1400">
        <v>2</v>
      </c>
      <c r="X1400">
        <v>1</v>
      </c>
      <c r="Y1400">
        <v>3.5</v>
      </c>
      <c r="Z1400">
        <v>3.5</v>
      </c>
      <c r="AA1400">
        <v>3.5</v>
      </c>
      <c r="AB1400">
        <v>3.5</v>
      </c>
    </row>
    <row r="1401" spans="1:28" x14ac:dyDescent="0.25">
      <c r="A1401" t="s">
        <v>1427</v>
      </c>
      <c r="B1401" t="s">
        <v>6528</v>
      </c>
      <c r="C1401" t="s">
        <v>10136</v>
      </c>
      <c r="D1401" t="s">
        <v>10182</v>
      </c>
      <c r="E1401">
        <v>41.640880000000003</v>
      </c>
      <c r="F1401">
        <v>-0.89298699999999998</v>
      </c>
      <c r="G1401" t="s">
        <v>10245</v>
      </c>
      <c r="H1401" t="s">
        <v>12020</v>
      </c>
      <c r="I1401" t="s">
        <v>15733</v>
      </c>
      <c r="J1401" t="s">
        <v>16643</v>
      </c>
      <c r="K1401" t="s">
        <v>16666</v>
      </c>
      <c r="L1401" t="s">
        <v>18062</v>
      </c>
      <c r="M1401" t="s">
        <v>18063</v>
      </c>
      <c r="N1401" t="s">
        <v>18062</v>
      </c>
      <c r="O1401">
        <v>6</v>
      </c>
      <c r="P1401">
        <v>26</v>
      </c>
      <c r="Q1401">
        <v>10</v>
      </c>
      <c r="R1401">
        <v>4.5</v>
      </c>
      <c r="S1401">
        <v>615</v>
      </c>
      <c r="T1401">
        <v>2</v>
      </c>
      <c r="U1401">
        <v>2</v>
      </c>
      <c r="V1401">
        <v>2</v>
      </c>
      <c r="W1401">
        <v>0</v>
      </c>
      <c r="X1401">
        <v>0</v>
      </c>
      <c r="Y1401">
        <v>4.5</v>
      </c>
      <c r="Z1401">
        <v>4.5</v>
      </c>
      <c r="AA1401">
        <v>4.5</v>
      </c>
      <c r="AB1401">
        <v>4</v>
      </c>
    </row>
    <row r="1402" spans="1:28" x14ac:dyDescent="0.25">
      <c r="A1402" t="s">
        <v>1428</v>
      </c>
      <c r="B1402" t="s">
        <v>6529</v>
      </c>
      <c r="C1402" t="s">
        <v>10136</v>
      </c>
      <c r="D1402" t="s">
        <v>10182</v>
      </c>
      <c r="E1402">
        <v>41.648724000000001</v>
      </c>
      <c r="F1402">
        <v>-0.88473299999999999</v>
      </c>
      <c r="G1402" t="s">
        <v>10260</v>
      </c>
      <c r="H1402" t="s">
        <v>12021</v>
      </c>
      <c r="I1402" t="s">
        <v>15762</v>
      </c>
      <c r="J1402" t="s">
        <v>16644</v>
      </c>
      <c r="K1402" t="s">
        <v>16666</v>
      </c>
      <c r="L1402" t="s">
        <v>18062</v>
      </c>
      <c r="M1402" t="s">
        <v>18062</v>
      </c>
      <c r="N1402" t="s">
        <v>18062</v>
      </c>
      <c r="O1402">
        <v>6</v>
      </c>
      <c r="P1402">
        <v>20</v>
      </c>
      <c r="Q1402">
        <v>10</v>
      </c>
      <c r="R1402">
        <v>4</v>
      </c>
      <c r="S1402">
        <v>533</v>
      </c>
      <c r="T1402">
        <v>16</v>
      </c>
      <c r="U1402">
        <v>4</v>
      </c>
      <c r="V1402">
        <v>0</v>
      </c>
      <c r="W1402">
        <v>0</v>
      </c>
      <c r="X1402">
        <v>0</v>
      </c>
      <c r="Y1402">
        <v>4.5</v>
      </c>
      <c r="Z1402">
        <v>4</v>
      </c>
      <c r="AA1402">
        <v>4</v>
      </c>
      <c r="AB1402">
        <v>4.5</v>
      </c>
    </row>
    <row r="1403" spans="1:28" x14ac:dyDescent="0.25">
      <c r="A1403" t="s">
        <v>1429</v>
      </c>
      <c r="B1403" t="s">
        <v>6530</v>
      </c>
      <c r="C1403" t="s">
        <v>10136</v>
      </c>
      <c r="D1403" t="s">
        <v>10182</v>
      </c>
      <c r="E1403">
        <v>41.645263999999997</v>
      </c>
      <c r="F1403">
        <v>-0.88216099999999997</v>
      </c>
      <c r="G1403" t="s">
        <v>10456</v>
      </c>
      <c r="H1403" t="s">
        <v>12022</v>
      </c>
      <c r="I1403" t="s">
        <v>15733</v>
      </c>
      <c r="J1403" t="s">
        <v>16643</v>
      </c>
      <c r="K1403" t="s">
        <v>16666</v>
      </c>
      <c r="L1403" t="s">
        <v>18062</v>
      </c>
      <c r="M1403" t="s">
        <v>18062</v>
      </c>
      <c r="N1403" t="s">
        <v>18062</v>
      </c>
      <c r="O1403">
        <v>7</v>
      </c>
      <c r="P1403">
        <v>93.9</v>
      </c>
      <c r="Q1403">
        <v>7</v>
      </c>
      <c r="R1403">
        <v>4</v>
      </c>
      <c r="S1403">
        <v>667</v>
      </c>
      <c r="T1403">
        <v>15</v>
      </c>
      <c r="U1403">
        <v>6</v>
      </c>
      <c r="V1403">
        <v>1</v>
      </c>
      <c r="W1403">
        <v>0</v>
      </c>
      <c r="X1403">
        <v>0</v>
      </c>
      <c r="Y1403">
        <v>4.5</v>
      </c>
      <c r="Z1403">
        <v>4</v>
      </c>
      <c r="AA1403">
        <v>3.5</v>
      </c>
      <c r="AB1403">
        <v>4</v>
      </c>
    </row>
    <row r="1404" spans="1:28" x14ac:dyDescent="0.25">
      <c r="A1404" t="s">
        <v>1430</v>
      </c>
      <c r="B1404" t="s">
        <v>6531</v>
      </c>
      <c r="C1404" t="s">
        <v>10136</v>
      </c>
      <c r="D1404" t="s">
        <v>10182</v>
      </c>
      <c r="E1404">
        <v>41.655434</v>
      </c>
      <c r="F1404">
        <v>-0.87943899999999997</v>
      </c>
      <c r="G1404" t="s">
        <v>10412</v>
      </c>
      <c r="H1404" t="s">
        <v>12023</v>
      </c>
      <c r="I1404" t="s">
        <v>16058</v>
      </c>
      <c r="J1404" t="s">
        <v>16643</v>
      </c>
      <c r="K1404" t="s">
        <v>17132</v>
      </c>
      <c r="L1404" t="s">
        <v>18062</v>
      </c>
      <c r="M1404" t="s">
        <v>18063</v>
      </c>
      <c r="N1404" t="s">
        <v>18063</v>
      </c>
      <c r="O1404">
        <v>7</v>
      </c>
      <c r="P1404">
        <v>72</v>
      </c>
      <c r="Q1404">
        <v>14</v>
      </c>
      <c r="R1404">
        <v>4</v>
      </c>
      <c r="S1404">
        <v>448</v>
      </c>
      <c r="T1404">
        <v>9</v>
      </c>
      <c r="U1404">
        <v>8</v>
      </c>
      <c r="V1404">
        <v>2</v>
      </c>
      <c r="W1404">
        <v>1</v>
      </c>
      <c r="X1404">
        <v>1</v>
      </c>
      <c r="Y1404">
        <v>4</v>
      </c>
      <c r="Z1404">
        <v>3.5</v>
      </c>
      <c r="AA1404">
        <v>3.5</v>
      </c>
      <c r="AB1404">
        <v>3.5</v>
      </c>
    </row>
    <row r="1405" spans="1:28" x14ac:dyDescent="0.25">
      <c r="A1405" t="s">
        <v>1431</v>
      </c>
      <c r="B1405" t="s">
        <v>6532</v>
      </c>
      <c r="C1405" t="s">
        <v>10136</v>
      </c>
      <c r="D1405" t="s">
        <v>10182</v>
      </c>
      <c r="E1405">
        <v>41.650596999999998</v>
      </c>
      <c r="F1405">
        <v>-0.87574200000000002</v>
      </c>
      <c r="G1405" t="s">
        <v>10274</v>
      </c>
      <c r="H1405" t="s">
        <v>12024</v>
      </c>
      <c r="I1405" t="s">
        <v>15733</v>
      </c>
      <c r="J1405" t="s">
        <v>16643</v>
      </c>
      <c r="K1405" t="s">
        <v>16646</v>
      </c>
      <c r="L1405" t="s">
        <v>18062</v>
      </c>
      <c r="M1405" t="s">
        <v>18063</v>
      </c>
      <c r="N1405" t="s">
        <v>18062</v>
      </c>
      <c r="O1405">
        <v>6</v>
      </c>
      <c r="P1405">
        <v>36</v>
      </c>
      <c r="Q1405">
        <v>12</v>
      </c>
      <c r="R1405">
        <v>4.5</v>
      </c>
      <c r="S1405">
        <v>501</v>
      </c>
      <c r="T1405">
        <v>14</v>
      </c>
      <c r="U1405">
        <v>4</v>
      </c>
      <c r="V1405">
        <v>1</v>
      </c>
      <c r="W1405">
        <v>0</v>
      </c>
      <c r="X1405">
        <v>0</v>
      </c>
      <c r="Y1405">
        <v>4.5</v>
      </c>
      <c r="Z1405">
        <v>4</v>
      </c>
      <c r="AA1405">
        <v>4</v>
      </c>
      <c r="AB1405">
        <v>4</v>
      </c>
    </row>
    <row r="1406" spans="1:28" x14ac:dyDescent="0.25">
      <c r="A1406" t="s">
        <v>1432</v>
      </c>
      <c r="B1406" t="s">
        <v>6533</v>
      </c>
      <c r="C1406" t="s">
        <v>10136</v>
      </c>
      <c r="D1406" t="s">
        <v>10182</v>
      </c>
      <c r="E1406">
        <v>41.648505999999998</v>
      </c>
      <c r="F1406">
        <v>-0.88893900000000003</v>
      </c>
      <c r="G1406" t="s">
        <v>10245</v>
      </c>
      <c r="H1406" t="s">
        <v>12025</v>
      </c>
      <c r="I1406" t="s">
        <v>15744</v>
      </c>
      <c r="J1406" t="s">
        <v>16643</v>
      </c>
      <c r="K1406" t="s">
        <v>16830</v>
      </c>
      <c r="L1406" t="s">
        <v>18063</v>
      </c>
      <c r="M1406" t="s">
        <v>18063</v>
      </c>
      <c r="N1406" t="s">
        <v>18063</v>
      </c>
      <c r="O1406">
        <v>6</v>
      </c>
      <c r="P1406">
        <v>72</v>
      </c>
      <c r="Q1406">
        <v>6</v>
      </c>
      <c r="R1406">
        <v>4.5</v>
      </c>
      <c r="S1406">
        <v>819</v>
      </c>
      <c r="T1406">
        <v>2</v>
      </c>
      <c r="U1406">
        <v>1</v>
      </c>
      <c r="V1406">
        <v>0</v>
      </c>
      <c r="W1406">
        <v>0</v>
      </c>
      <c r="X1406">
        <v>0</v>
      </c>
      <c r="Y1406">
        <v>4.5</v>
      </c>
      <c r="Z1406">
        <v>4.5</v>
      </c>
      <c r="AA1406">
        <v>4.5</v>
      </c>
      <c r="AB1406">
        <v>4</v>
      </c>
    </row>
    <row r="1407" spans="1:28" x14ac:dyDescent="0.25">
      <c r="A1407" t="s">
        <v>1433</v>
      </c>
      <c r="B1407" t="s">
        <v>6534</v>
      </c>
      <c r="C1407" t="s">
        <v>10136</v>
      </c>
      <c r="D1407" t="s">
        <v>10182</v>
      </c>
      <c r="E1407">
        <v>41.653084</v>
      </c>
      <c r="F1407">
        <v>-0.880741</v>
      </c>
      <c r="G1407" t="s">
        <v>10404</v>
      </c>
      <c r="H1407" t="s">
        <v>12026</v>
      </c>
      <c r="I1407" t="s">
        <v>15740</v>
      </c>
      <c r="J1407" t="s">
        <v>16643</v>
      </c>
      <c r="K1407" t="s">
        <v>16741</v>
      </c>
      <c r="L1407" t="s">
        <v>18062</v>
      </c>
      <c r="M1407" t="s">
        <v>18063</v>
      </c>
      <c r="N1407" t="s">
        <v>18063</v>
      </c>
      <c r="O1407">
        <v>7</v>
      </c>
      <c r="P1407">
        <v>114.5</v>
      </c>
      <c r="Q1407">
        <v>7</v>
      </c>
      <c r="R1407">
        <v>4</v>
      </c>
      <c r="S1407">
        <v>433</v>
      </c>
      <c r="T1407">
        <v>25</v>
      </c>
      <c r="U1407">
        <v>13</v>
      </c>
      <c r="V1407">
        <v>3</v>
      </c>
      <c r="W1407">
        <v>0</v>
      </c>
      <c r="X1407">
        <v>1</v>
      </c>
      <c r="Y1407">
        <v>4</v>
      </c>
      <c r="Z1407">
        <v>4</v>
      </c>
      <c r="AA1407">
        <v>4</v>
      </c>
      <c r="AB1407">
        <v>4</v>
      </c>
    </row>
    <row r="1408" spans="1:28" x14ac:dyDescent="0.25">
      <c r="A1408" t="s">
        <v>1434</v>
      </c>
      <c r="B1408" t="s">
        <v>6535</v>
      </c>
      <c r="C1408" t="s">
        <v>10136</v>
      </c>
      <c r="D1408" t="s">
        <v>10182</v>
      </c>
      <c r="E1408">
        <v>41.653613999999997</v>
      </c>
      <c r="F1408">
        <v>-0.880278</v>
      </c>
      <c r="G1408" t="s">
        <v>10297</v>
      </c>
      <c r="H1408" t="s">
        <v>12027</v>
      </c>
      <c r="I1408" t="s">
        <v>15801</v>
      </c>
      <c r="J1408" t="s">
        <v>16645</v>
      </c>
      <c r="K1408" t="s">
        <v>16688</v>
      </c>
      <c r="L1408" t="s">
        <v>18062</v>
      </c>
      <c r="M1408" t="s">
        <v>18062</v>
      </c>
      <c r="N1408" t="s">
        <v>18063</v>
      </c>
      <c r="O1408">
        <v>7</v>
      </c>
      <c r="P1408">
        <v>48.5</v>
      </c>
      <c r="Q1408">
        <v>13</v>
      </c>
      <c r="R1408">
        <v>4</v>
      </c>
      <c r="S1408">
        <v>575</v>
      </c>
      <c r="T1408">
        <v>11</v>
      </c>
      <c r="U1408">
        <v>1</v>
      </c>
      <c r="V1408">
        <v>3</v>
      </c>
      <c r="W1408">
        <v>2</v>
      </c>
      <c r="X1408">
        <v>1</v>
      </c>
      <c r="Y1408">
        <v>4</v>
      </c>
      <c r="Z1408">
        <v>4</v>
      </c>
      <c r="AA1408">
        <v>4</v>
      </c>
      <c r="AB1408">
        <v>3.5</v>
      </c>
    </row>
    <row r="1409" spans="1:28" x14ac:dyDescent="0.25">
      <c r="A1409" t="s">
        <v>1435</v>
      </c>
      <c r="B1409" t="s">
        <v>6536</v>
      </c>
      <c r="C1409" t="s">
        <v>10136</v>
      </c>
      <c r="D1409" t="s">
        <v>10182</v>
      </c>
      <c r="E1409">
        <v>41.653072000000002</v>
      </c>
      <c r="F1409">
        <v>-0.88481100000000001</v>
      </c>
      <c r="G1409" t="s">
        <v>10236</v>
      </c>
      <c r="H1409" t="s">
        <v>12028</v>
      </c>
      <c r="I1409" t="s">
        <v>15744</v>
      </c>
      <c r="J1409" t="s">
        <v>16643</v>
      </c>
      <c r="K1409" t="s">
        <v>16738</v>
      </c>
      <c r="L1409" t="s">
        <v>18062</v>
      </c>
      <c r="M1409" t="s">
        <v>18062</v>
      </c>
      <c r="N1409" t="s">
        <v>18062</v>
      </c>
      <c r="O1409">
        <v>6</v>
      </c>
      <c r="P1409">
        <v>82</v>
      </c>
      <c r="Q1409">
        <v>6</v>
      </c>
      <c r="R1409">
        <v>4</v>
      </c>
      <c r="S1409">
        <v>1348</v>
      </c>
      <c r="T1409">
        <v>23</v>
      </c>
      <c r="U1409">
        <v>11</v>
      </c>
      <c r="V1409">
        <v>2</v>
      </c>
      <c r="W1409">
        <v>3</v>
      </c>
      <c r="X1409">
        <v>1</v>
      </c>
      <c r="Y1409">
        <v>4.5</v>
      </c>
      <c r="Z1409">
        <v>4.5</v>
      </c>
      <c r="AA1409">
        <v>4</v>
      </c>
      <c r="AB1409">
        <v>4</v>
      </c>
    </row>
    <row r="1410" spans="1:28" x14ac:dyDescent="0.25">
      <c r="A1410" t="s">
        <v>1436</v>
      </c>
      <c r="B1410" t="s">
        <v>6537</v>
      </c>
      <c r="C1410" t="s">
        <v>10136</v>
      </c>
      <c r="D1410" t="s">
        <v>10182</v>
      </c>
      <c r="E1410">
        <v>41.652839999999998</v>
      </c>
      <c r="F1410">
        <v>-0.88030799999999998</v>
      </c>
      <c r="G1410" t="s">
        <v>10336</v>
      </c>
      <c r="H1410" t="s">
        <v>12029</v>
      </c>
      <c r="I1410" t="s">
        <v>15815</v>
      </c>
      <c r="J1410" t="s">
        <v>16643</v>
      </c>
      <c r="K1410" t="s">
        <v>16808</v>
      </c>
      <c r="L1410" t="s">
        <v>18062</v>
      </c>
      <c r="M1410" t="s">
        <v>18063</v>
      </c>
      <c r="N1410" t="s">
        <v>18062</v>
      </c>
      <c r="O1410">
        <v>7</v>
      </c>
      <c r="P1410">
        <v>45</v>
      </c>
      <c r="Q1410">
        <v>13</v>
      </c>
      <c r="R1410">
        <v>4</v>
      </c>
      <c r="S1410">
        <v>469</v>
      </c>
      <c r="T1410">
        <v>5</v>
      </c>
      <c r="U1410">
        <v>7</v>
      </c>
      <c r="V1410">
        <v>0</v>
      </c>
      <c r="W1410">
        <v>0</v>
      </c>
      <c r="X1410">
        <v>2</v>
      </c>
      <c r="Y1410">
        <v>4.5</v>
      </c>
      <c r="Z1410">
        <v>3.5</v>
      </c>
      <c r="AA1410">
        <v>3.5</v>
      </c>
      <c r="AB1410">
        <v>3.5</v>
      </c>
    </row>
    <row r="1411" spans="1:28" x14ac:dyDescent="0.25">
      <c r="A1411" t="s">
        <v>1437</v>
      </c>
      <c r="B1411" t="s">
        <v>6538</v>
      </c>
      <c r="C1411" t="s">
        <v>10136</v>
      </c>
      <c r="D1411" t="s">
        <v>10182</v>
      </c>
      <c r="E1411">
        <v>41.650509999999997</v>
      </c>
      <c r="F1411">
        <v>-0.87492499999999995</v>
      </c>
      <c r="G1411" t="s">
        <v>10270</v>
      </c>
      <c r="H1411" t="s">
        <v>12030</v>
      </c>
      <c r="I1411" t="s">
        <v>15759</v>
      </c>
      <c r="J1411" t="s">
        <v>16644</v>
      </c>
      <c r="K1411" t="s">
        <v>16659</v>
      </c>
      <c r="L1411" t="s">
        <v>18062</v>
      </c>
      <c r="M1411" t="s">
        <v>18063</v>
      </c>
      <c r="N1411" t="s">
        <v>18062</v>
      </c>
      <c r="O1411">
        <v>7</v>
      </c>
      <c r="P1411">
        <v>51</v>
      </c>
      <c r="Q1411">
        <v>7</v>
      </c>
      <c r="R1411">
        <v>4</v>
      </c>
      <c r="S1411">
        <v>404</v>
      </c>
      <c r="T1411">
        <v>22</v>
      </c>
      <c r="U1411">
        <v>4</v>
      </c>
      <c r="V1411">
        <v>2</v>
      </c>
      <c r="W1411">
        <v>0</v>
      </c>
      <c r="X1411">
        <v>1</v>
      </c>
      <c r="Y1411">
        <v>4.5</v>
      </c>
      <c r="Z1411">
        <v>4</v>
      </c>
      <c r="AA1411">
        <v>3.5</v>
      </c>
      <c r="AB1411">
        <v>4</v>
      </c>
    </row>
    <row r="1412" spans="1:28" x14ac:dyDescent="0.25">
      <c r="A1412" t="s">
        <v>1438</v>
      </c>
      <c r="B1412" t="s">
        <v>6539</v>
      </c>
      <c r="C1412" t="s">
        <v>10136</v>
      </c>
      <c r="D1412" t="s">
        <v>10182</v>
      </c>
      <c r="E1412">
        <v>41.627724000000001</v>
      </c>
      <c r="F1412">
        <v>-0.92625999999999997</v>
      </c>
      <c r="G1412" t="s">
        <v>10241</v>
      </c>
      <c r="H1412" t="s">
        <v>12031</v>
      </c>
      <c r="I1412" t="s">
        <v>16059</v>
      </c>
      <c r="J1412" t="s">
        <v>16645</v>
      </c>
      <c r="K1412" t="s">
        <v>17133</v>
      </c>
      <c r="L1412" t="s">
        <v>18062</v>
      </c>
      <c r="M1412" t="s">
        <v>18062</v>
      </c>
      <c r="N1412" t="s">
        <v>18063</v>
      </c>
      <c r="O1412">
        <v>6</v>
      </c>
      <c r="P1412">
        <v>34.5</v>
      </c>
      <c r="Q1412">
        <v>12</v>
      </c>
      <c r="R1412">
        <v>4.5</v>
      </c>
      <c r="S1412">
        <v>831</v>
      </c>
      <c r="T1412">
        <v>4</v>
      </c>
      <c r="U1412">
        <v>2</v>
      </c>
      <c r="V1412">
        <v>0</v>
      </c>
      <c r="W1412">
        <v>0</v>
      </c>
      <c r="X1412">
        <v>1</v>
      </c>
      <c r="Y1412">
        <v>4.5</v>
      </c>
      <c r="Z1412">
        <v>4.5</v>
      </c>
      <c r="AA1412">
        <v>4.5</v>
      </c>
      <c r="AB1412">
        <v>4</v>
      </c>
    </row>
    <row r="1413" spans="1:28" x14ac:dyDescent="0.25">
      <c r="A1413" t="s">
        <v>1439</v>
      </c>
      <c r="B1413" t="s">
        <v>6540</v>
      </c>
      <c r="C1413" t="s">
        <v>10136</v>
      </c>
      <c r="D1413" t="s">
        <v>10182</v>
      </c>
      <c r="E1413">
        <v>41.638120000000001</v>
      </c>
      <c r="F1413">
        <v>-0.89464500000000002</v>
      </c>
      <c r="G1413" t="s">
        <v>10241</v>
      </c>
      <c r="H1413" t="s">
        <v>12032</v>
      </c>
      <c r="I1413" t="s">
        <v>15848</v>
      </c>
      <c r="J1413" t="s">
        <v>16643</v>
      </c>
      <c r="K1413" t="s">
        <v>16804</v>
      </c>
      <c r="L1413" t="s">
        <v>18062</v>
      </c>
      <c r="M1413" t="s">
        <v>18062</v>
      </c>
      <c r="N1413" t="s">
        <v>18062</v>
      </c>
      <c r="O1413">
        <v>6</v>
      </c>
      <c r="P1413">
        <v>43</v>
      </c>
      <c r="Q1413">
        <v>10</v>
      </c>
      <c r="R1413">
        <v>4.5</v>
      </c>
      <c r="S1413">
        <v>464</v>
      </c>
      <c r="T1413">
        <v>2</v>
      </c>
      <c r="U1413">
        <v>1</v>
      </c>
      <c r="V1413">
        <v>0</v>
      </c>
      <c r="W1413">
        <v>1</v>
      </c>
      <c r="X1413">
        <v>0</v>
      </c>
      <c r="Y1413">
        <v>4.5</v>
      </c>
      <c r="Z1413">
        <v>4.5</v>
      </c>
      <c r="AA1413">
        <v>4</v>
      </c>
      <c r="AB1413">
        <v>4</v>
      </c>
    </row>
    <row r="1414" spans="1:28" x14ac:dyDescent="0.25">
      <c r="A1414" t="s">
        <v>1440</v>
      </c>
      <c r="B1414" t="s">
        <v>6541</v>
      </c>
      <c r="C1414" t="s">
        <v>10136</v>
      </c>
      <c r="D1414" t="s">
        <v>10182</v>
      </c>
      <c r="E1414">
        <v>41.655597999999998</v>
      </c>
      <c r="F1414">
        <v>-0.87884200000000001</v>
      </c>
      <c r="G1414" t="s">
        <v>10241</v>
      </c>
      <c r="H1414" t="s">
        <v>12033</v>
      </c>
      <c r="I1414" t="s">
        <v>15865</v>
      </c>
      <c r="J1414" t="s">
        <v>16643</v>
      </c>
      <c r="K1414" t="s">
        <v>16834</v>
      </c>
      <c r="L1414" t="s">
        <v>18062</v>
      </c>
      <c r="M1414" t="s">
        <v>18062</v>
      </c>
      <c r="N1414" t="s">
        <v>18063</v>
      </c>
      <c r="O1414">
        <v>7</v>
      </c>
      <c r="P1414">
        <v>105</v>
      </c>
      <c r="Q1414">
        <v>7</v>
      </c>
      <c r="R1414">
        <v>4.5</v>
      </c>
      <c r="S1414">
        <v>422</v>
      </c>
      <c r="T1414">
        <v>21</v>
      </c>
      <c r="U1414">
        <v>14</v>
      </c>
      <c r="V1414">
        <v>1</v>
      </c>
      <c r="W1414">
        <v>2</v>
      </c>
      <c r="X1414">
        <v>0</v>
      </c>
      <c r="Y1414">
        <v>4.5</v>
      </c>
      <c r="Z1414">
        <v>4</v>
      </c>
      <c r="AA1414">
        <v>4</v>
      </c>
      <c r="AB1414">
        <v>4.5</v>
      </c>
    </row>
    <row r="1415" spans="1:28" x14ac:dyDescent="0.25">
      <c r="A1415" t="s">
        <v>1441</v>
      </c>
      <c r="B1415" t="s">
        <v>6542</v>
      </c>
      <c r="C1415" t="s">
        <v>10136</v>
      </c>
      <c r="D1415" t="s">
        <v>10182</v>
      </c>
      <c r="E1415">
        <v>41.641494999999999</v>
      </c>
      <c r="F1415">
        <v>-0.89284600000000003</v>
      </c>
      <c r="G1415" t="s">
        <v>10259</v>
      </c>
      <c r="H1415" t="s">
        <v>12034</v>
      </c>
      <c r="I1415" t="s">
        <v>15733</v>
      </c>
      <c r="J1415" t="s">
        <v>16643</v>
      </c>
      <c r="K1415" t="s">
        <v>16791</v>
      </c>
      <c r="L1415" t="s">
        <v>18062</v>
      </c>
      <c r="M1415" t="s">
        <v>18062</v>
      </c>
      <c r="N1415" t="s">
        <v>18062</v>
      </c>
      <c r="O1415">
        <v>6</v>
      </c>
      <c r="P1415">
        <v>26.5</v>
      </c>
      <c r="Q1415">
        <v>9</v>
      </c>
      <c r="R1415">
        <v>4</v>
      </c>
      <c r="S1415">
        <v>345</v>
      </c>
      <c r="T1415">
        <v>0</v>
      </c>
      <c r="U1415">
        <v>1</v>
      </c>
      <c r="V1415">
        <v>1</v>
      </c>
      <c r="W1415">
        <v>0</v>
      </c>
      <c r="X1415">
        <v>0</v>
      </c>
      <c r="Y1415">
        <v>4.5</v>
      </c>
      <c r="Z1415">
        <v>4</v>
      </c>
      <c r="AA1415">
        <v>4</v>
      </c>
      <c r="AB1415">
        <v>4</v>
      </c>
    </row>
    <row r="1416" spans="1:28" x14ac:dyDescent="0.25">
      <c r="A1416" t="s">
        <v>1442</v>
      </c>
      <c r="B1416" t="s">
        <v>6543</v>
      </c>
      <c r="C1416" t="s">
        <v>10136</v>
      </c>
      <c r="D1416" t="s">
        <v>10182</v>
      </c>
      <c r="E1416">
        <v>41.627949999999998</v>
      </c>
      <c r="F1416">
        <v>-0.92700300000000002</v>
      </c>
      <c r="G1416" t="s">
        <v>10240</v>
      </c>
      <c r="H1416" t="s">
        <v>12035</v>
      </c>
      <c r="I1416" t="s">
        <v>15733</v>
      </c>
      <c r="J1416" t="s">
        <v>16643</v>
      </c>
      <c r="K1416" t="s">
        <v>16666</v>
      </c>
      <c r="L1416" t="s">
        <v>18062</v>
      </c>
      <c r="M1416" t="s">
        <v>18062</v>
      </c>
      <c r="N1416" t="s">
        <v>18062</v>
      </c>
      <c r="O1416">
        <v>7</v>
      </c>
      <c r="P1416">
        <v>112.5</v>
      </c>
      <c r="Q1416">
        <v>7</v>
      </c>
      <c r="R1416">
        <v>4</v>
      </c>
      <c r="S1416">
        <v>425</v>
      </c>
      <c r="T1416">
        <v>1</v>
      </c>
      <c r="U1416">
        <v>3</v>
      </c>
      <c r="V1416">
        <v>1</v>
      </c>
      <c r="W1416">
        <v>0</v>
      </c>
      <c r="X1416">
        <v>0</v>
      </c>
      <c r="Y1416">
        <v>4</v>
      </c>
      <c r="Z1416">
        <v>4</v>
      </c>
      <c r="AA1416">
        <v>4</v>
      </c>
      <c r="AB1416">
        <v>4</v>
      </c>
    </row>
    <row r="1417" spans="1:28" x14ac:dyDescent="0.25">
      <c r="A1417" t="s">
        <v>1443</v>
      </c>
      <c r="B1417" t="s">
        <v>6544</v>
      </c>
      <c r="C1417" t="s">
        <v>10136</v>
      </c>
      <c r="D1417" t="s">
        <v>10182</v>
      </c>
      <c r="E1417">
        <v>41.646729999999998</v>
      </c>
      <c r="F1417">
        <v>-0.89178299999999999</v>
      </c>
      <c r="G1417" t="s">
        <v>10244</v>
      </c>
      <c r="H1417" t="s">
        <v>12036</v>
      </c>
      <c r="I1417" t="s">
        <v>16039</v>
      </c>
      <c r="J1417" t="s">
        <v>16643</v>
      </c>
      <c r="K1417" t="s">
        <v>17134</v>
      </c>
      <c r="L1417" t="s">
        <v>18062</v>
      </c>
      <c r="M1417" t="s">
        <v>18063</v>
      </c>
      <c r="N1417" t="s">
        <v>18062</v>
      </c>
      <c r="O1417">
        <v>7</v>
      </c>
      <c r="P1417">
        <v>38.5</v>
      </c>
      <c r="Q1417">
        <v>10</v>
      </c>
      <c r="R1417">
        <v>4</v>
      </c>
      <c r="S1417">
        <v>390</v>
      </c>
      <c r="T1417">
        <v>6</v>
      </c>
      <c r="U1417">
        <v>2</v>
      </c>
      <c r="V1417">
        <v>2</v>
      </c>
      <c r="W1417">
        <v>0</v>
      </c>
      <c r="X1417">
        <v>0</v>
      </c>
      <c r="Y1417">
        <v>4</v>
      </c>
      <c r="Z1417">
        <v>4</v>
      </c>
      <c r="AA1417">
        <v>4</v>
      </c>
      <c r="AB1417">
        <v>4</v>
      </c>
    </row>
    <row r="1418" spans="1:28" x14ac:dyDescent="0.25">
      <c r="A1418" t="s">
        <v>1444</v>
      </c>
      <c r="B1418" t="s">
        <v>6545</v>
      </c>
      <c r="C1418" t="s">
        <v>10136</v>
      </c>
      <c r="D1418" t="s">
        <v>10182</v>
      </c>
      <c r="E1418">
        <v>41.638615000000001</v>
      </c>
      <c r="F1418">
        <v>-0.89717800000000003</v>
      </c>
      <c r="G1418" t="s">
        <v>10236</v>
      </c>
      <c r="H1418" t="s">
        <v>12037</v>
      </c>
      <c r="I1418" t="s">
        <v>15762</v>
      </c>
      <c r="J1418" t="s">
        <v>16644</v>
      </c>
      <c r="K1418" t="s">
        <v>16666</v>
      </c>
      <c r="L1418" t="s">
        <v>18062</v>
      </c>
      <c r="M1418" t="s">
        <v>18062</v>
      </c>
      <c r="N1418" t="s">
        <v>18062</v>
      </c>
      <c r="O1418">
        <v>7</v>
      </c>
      <c r="P1418">
        <v>24</v>
      </c>
      <c r="Q1418">
        <v>11</v>
      </c>
      <c r="R1418">
        <v>4.5</v>
      </c>
      <c r="S1418">
        <v>342</v>
      </c>
      <c r="T1418">
        <v>3</v>
      </c>
      <c r="U1418">
        <v>1</v>
      </c>
      <c r="V1418">
        <v>1</v>
      </c>
      <c r="W1418">
        <v>0</v>
      </c>
      <c r="X1418">
        <v>0</v>
      </c>
      <c r="Y1418">
        <v>4.5</v>
      </c>
      <c r="Z1418">
        <v>4.5</v>
      </c>
      <c r="AA1418">
        <v>4</v>
      </c>
      <c r="AB1418">
        <v>4</v>
      </c>
    </row>
    <row r="1419" spans="1:28" x14ac:dyDescent="0.25">
      <c r="A1419" t="s">
        <v>1445</v>
      </c>
      <c r="B1419" t="s">
        <v>6546</v>
      </c>
      <c r="C1419" t="s">
        <v>10136</v>
      </c>
      <c r="D1419" t="s">
        <v>10182</v>
      </c>
      <c r="E1419">
        <v>41.644199999999998</v>
      </c>
      <c r="F1419">
        <v>-0.89339299999999999</v>
      </c>
      <c r="G1419" t="s">
        <v>10241</v>
      </c>
      <c r="H1419" t="s">
        <v>12038</v>
      </c>
      <c r="I1419" t="s">
        <v>16060</v>
      </c>
      <c r="J1419" t="s">
        <v>16645</v>
      </c>
      <c r="K1419" t="s">
        <v>17135</v>
      </c>
      <c r="L1419" t="s">
        <v>18062</v>
      </c>
      <c r="M1419" t="s">
        <v>18062</v>
      </c>
      <c r="N1419" t="s">
        <v>18063</v>
      </c>
      <c r="O1419">
        <v>6</v>
      </c>
      <c r="P1419">
        <v>95.5</v>
      </c>
      <c r="Q1419">
        <v>6</v>
      </c>
      <c r="R1419">
        <v>4.5</v>
      </c>
      <c r="S1419">
        <v>562</v>
      </c>
      <c r="T1419">
        <v>9</v>
      </c>
      <c r="U1419">
        <v>5</v>
      </c>
      <c r="V1419">
        <v>1</v>
      </c>
      <c r="W1419">
        <v>1</v>
      </c>
      <c r="X1419">
        <v>0</v>
      </c>
      <c r="Y1419">
        <v>4.5</v>
      </c>
      <c r="Z1419">
        <v>4</v>
      </c>
      <c r="AA1419">
        <v>4.5</v>
      </c>
      <c r="AB1419">
        <v>3.5</v>
      </c>
    </row>
    <row r="1420" spans="1:28" x14ac:dyDescent="0.25">
      <c r="A1420" t="s">
        <v>1446</v>
      </c>
      <c r="B1420" t="s">
        <v>6547</v>
      </c>
      <c r="C1420" t="s">
        <v>10136</v>
      </c>
      <c r="D1420" t="s">
        <v>10182</v>
      </c>
      <c r="E1420">
        <v>41.668064000000001</v>
      </c>
      <c r="F1420">
        <v>-0.90994900000000001</v>
      </c>
      <c r="G1420" t="s">
        <v>10242</v>
      </c>
      <c r="H1420" t="s">
        <v>12039</v>
      </c>
      <c r="I1420" t="s">
        <v>16033</v>
      </c>
      <c r="J1420" t="s">
        <v>16643</v>
      </c>
      <c r="K1420" t="s">
        <v>16670</v>
      </c>
      <c r="L1420" t="s">
        <v>18063</v>
      </c>
      <c r="M1420" t="s">
        <v>18062</v>
      </c>
      <c r="N1420" t="s">
        <v>18062</v>
      </c>
      <c r="O1420">
        <v>7</v>
      </c>
      <c r="P1420">
        <v>53.5</v>
      </c>
      <c r="Q1420">
        <v>7</v>
      </c>
      <c r="R1420">
        <v>4</v>
      </c>
      <c r="S1420">
        <v>403</v>
      </c>
      <c r="T1420">
        <v>0</v>
      </c>
      <c r="U1420">
        <v>1</v>
      </c>
      <c r="V1420">
        <v>0</v>
      </c>
      <c r="W1420">
        <v>0</v>
      </c>
      <c r="X1420">
        <v>0</v>
      </c>
      <c r="Y1420">
        <v>4.5</v>
      </c>
      <c r="Z1420">
        <v>4.5</v>
      </c>
      <c r="AA1420">
        <v>4</v>
      </c>
      <c r="AB1420">
        <v>2.5</v>
      </c>
    </row>
    <row r="1421" spans="1:28" x14ac:dyDescent="0.25">
      <c r="A1421" t="s">
        <v>1447</v>
      </c>
      <c r="B1421" t="s">
        <v>6548</v>
      </c>
      <c r="C1421" t="s">
        <v>10136</v>
      </c>
      <c r="D1421" t="s">
        <v>10182</v>
      </c>
      <c r="E1421">
        <v>41.654907000000001</v>
      </c>
      <c r="F1421">
        <v>-0.89121399999999995</v>
      </c>
      <c r="G1421" t="s">
        <v>10308</v>
      </c>
      <c r="H1421" t="s">
        <v>12040</v>
      </c>
      <c r="I1421" t="s">
        <v>15733</v>
      </c>
      <c r="J1421" t="s">
        <v>16643</v>
      </c>
      <c r="K1421" t="s">
        <v>16666</v>
      </c>
      <c r="L1421" t="s">
        <v>18062</v>
      </c>
      <c r="M1421" t="s">
        <v>18062</v>
      </c>
      <c r="N1421" t="s">
        <v>18062</v>
      </c>
      <c r="O1421">
        <v>7</v>
      </c>
      <c r="P1421">
        <v>102</v>
      </c>
      <c r="Q1421">
        <v>7</v>
      </c>
      <c r="R1421">
        <v>4</v>
      </c>
      <c r="S1421">
        <v>327</v>
      </c>
      <c r="T1421">
        <v>6</v>
      </c>
      <c r="U1421">
        <v>1</v>
      </c>
      <c r="V1421">
        <v>1</v>
      </c>
      <c r="W1421">
        <v>0</v>
      </c>
      <c r="X1421">
        <v>0</v>
      </c>
      <c r="Y1421">
        <v>4</v>
      </c>
      <c r="Z1421">
        <v>4</v>
      </c>
      <c r="AA1421">
        <v>4</v>
      </c>
      <c r="AB1421">
        <v>4</v>
      </c>
    </row>
    <row r="1422" spans="1:28" x14ac:dyDescent="0.25">
      <c r="A1422" t="s">
        <v>1448</v>
      </c>
      <c r="B1422" t="s">
        <v>6549</v>
      </c>
      <c r="C1422" t="s">
        <v>10136</v>
      </c>
      <c r="D1422" t="s">
        <v>10182</v>
      </c>
      <c r="E1422">
        <v>41.653464999999997</v>
      </c>
      <c r="F1422">
        <v>-0.88119800000000004</v>
      </c>
      <c r="G1422" t="s">
        <v>10246</v>
      </c>
      <c r="H1422" t="s">
        <v>12041</v>
      </c>
      <c r="I1422" t="s">
        <v>15733</v>
      </c>
      <c r="J1422" t="s">
        <v>16643</v>
      </c>
      <c r="K1422" t="s">
        <v>16666</v>
      </c>
      <c r="L1422" t="s">
        <v>18062</v>
      </c>
      <c r="M1422" t="s">
        <v>18062</v>
      </c>
      <c r="N1422" t="s">
        <v>18062</v>
      </c>
      <c r="O1422">
        <v>6</v>
      </c>
      <c r="P1422">
        <v>113</v>
      </c>
      <c r="Q1422">
        <v>11</v>
      </c>
      <c r="R1422">
        <v>4</v>
      </c>
      <c r="S1422">
        <v>595</v>
      </c>
      <c r="T1422">
        <v>35</v>
      </c>
      <c r="U1422">
        <v>6</v>
      </c>
      <c r="V1422">
        <v>4</v>
      </c>
      <c r="W1422">
        <v>0</v>
      </c>
      <c r="X1422">
        <v>0</v>
      </c>
      <c r="Y1422">
        <v>4.5</v>
      </c>
      <c r="Z1422">
        <v>4.5</v>
      </c>
      <c r="AA1422">
        <v>4</v>
      </c>
      <c r="AB1422">
        <v>4.5</v>
      </c>
    </row>
    <row r="1423" spans="1:28" x14ac:dyDescent="0.25">
      <c r="A1423" t="s">
        <v>1449</v>
      </c>
      <c r="B1423" t="s">
        <v>6550</v>
      </c>
      <c r="C1423" t="s">
        <v>10136</v>
      </c>
      <c r="D1423" t="s">
        <v>10182</v>
      </c>
      <c r="E1423">
        <v>41.651989999999998</v>
      </c>
      <c r="F1423">
        <v>-0.88333200000000001</v>
      </c>
      <c r="G1423" t="s">
        <v>10400</v>
      </c>
      <c r="H1423" t="s">
        <v>12042</v>
      </c>
      <c r="I1423" t="s">
        <v>16004</v>
      </c>
      <c r="J1423" t="s">
        <v>16645</v>
      </c>
      <c r="K1423" t="s">
        <v>17136</v>
      </c>
      <c r="L1423" t="s">
        <v>18063</v>
      </c>
      <c r="M1423" t="s">
        <v>18063</v>
      </c>
      <c r="N1423" t="s">
        <v>18063</v>
      </c>
      <c r="O1423">
        <v>7</v>
      </c>
      <c r="P1423">
        <v>63</v>
      </c>
      <c r="Q1423">
        <v>14</v>
      </c>
      <c r="R1423">
        <v>3.5</v>
      </c>
      <c r="S1423">
        <v>1546</v>
      </c>
      <c r="T1423">
        <v>16</v>
      </c>
      <c r="U1423">
        <v>5</v>
      </c>
      <c r="V1423">
        <v>4</v>
      </c>
      <c r="W1423">
        <v>1</v>
      </c>
      <c r="X1423">
        <v>1</v>
      </c>
      <c r="Y1423">
        <v>3.5</v>
      </c>
      <c r="Z1423">
        <v>3.5</v>
      </c>
      <c r="AA1423">
        <v>3.5</v>
      </c>
      <c r="AB1423">
        <v>3</v>
      </c>
    </row>
    <row r="1424" spans="1:28" x14ac:dyDescent="0.25">
      <c r="A1424" t="s">
        <v>1450</v>
      </c>
      <c r="B1424" t="s">
        <v>6551</v>
      </c>
      <c r="C1424" t="s">
        <v>10136</v>
      </c>
      <c r="D1424" t="s">
        <v>10182</v>
      </c>
      <c r="E1424">
        <v>41.653492</v>
      </c>
      <c r="F1424">
        <v>-0.88385000000000002</v>
      </c>
      <c r="G1424" t="s">
        <v>10251</v>
      </c>
      <c r="H1424" t="s">
        <v>12043</v>
      </c>
      <c r="I1424" t="s">
        <v>15744</v>
      </c>
      <c r="J1424" t="s">
        <v>16643</v>
      </c>
      <c r="K1424" t="s">
        <v>16738</v>
      </c>
      <c r="L1424" t="s">
        <v>18062</v>
      </c>
      <c r="M1424" t="s">
        <v>18062</v>
      </c>
      <c r="N1424" t="s">
        <v>18062</v>
      </c>
      <c r="O1424">
        <v>6</v>
      </c>
      <c r="P1424">
        <v>82.5</v>
      </c>
      <c r="Q1424">
        <v>6</v>
      </c>
      <c r="R1424">
        <v>4.5</v>
      </c>
      <c r="S1424">
        <v>1092</v>
      </c>
      <c r="T1424">
        <v>61</v>
      </c>
      <c r="U1424">
        <v>23</v>
      </c>
      <c r="V1424">
        <v>4</v>
      </c>
      <c r="W1424">
        <v>3</v>
      </c>
      <c r="X1424">
        <v>1</v>
      </c>
      <c r="Y1424">
        <v>4.5</v>
      </c>
      <c r="Z1424">
        <v>4.5</v>
      </c>
      <c r="AA1424">
        <v>4</v>
      </c>
      <c r="AB1424">
        <v>4</v>
      </c>
    </row>
    <row r="1425" spans="1:28" x14ac:dyDescent="0.25">
      <c r="A1425" t="s">
        <v>1451</v>
      </c>
      <c r="B1425" t="s">
        <v>6552</v>
      </c>
      <c r="C1425" t="s">
        <v>10136</v>
      </c>
      <c r="D1425" t="s">
        <v>10182</v>
      </c>
      <c r="E1425">
        <v>41.652724999999997</v>
      </c>
      <c r="F1425">
        <v>-0.88023600000000002</v>
      </c>
      <c r="G1425" t="s">
        <v>10274</v>
      </c>
      <c r="H1425" t="s">
        <v>12044</v>
      </c>
      <c r="I1425" t="s">
        <v>15762</v>
      </c>
      <c r="J1425" t="s">
        <v>16644</v>
      </c>
      <c r="K1425" t="s">
        <v>16646</v>
      </c>
      <c r="L1425" t="s">
        <v>18062</v>
      </c>
      <c r="M1425" t="s">
        <v>18062</v>
      </c>
      <c r="N1425" t="s">
        <v>18062</v>
      </c>
      <c r="O1425">
        <v>7</v>
      </c>
      <c r="P1425">
        <v>46.5</v>
      </c>
      <c r="Q1425">
        <v>13</v>
      </c>
      <c r="R1425">
        <v>4</v>
      </c>
      <c r="S1425">
        <v>1054</v>
      </c>
      <c r="T1425">
        <v>35</v>
      </c>
      <c r="U1425">
        <v>33</v>
      </c>
      <c r="V1425">
        <v>6</v>
      </c>
      <c r="W1425">
        <v>7</v>
      </c>
      <c r="X1425">
        <v>2</v>
      </c>
      <c r="Y1425">
        <v>4.5</v>
      </c>
      <c r="Z1425">
        <v>4</v>
      </c>
      <c r="AA1425">
        <v>3.5</v>
      </c>
      <c r="AB1425">
        <v>4</v>
      </c>
    </row>
    <row r="1426" spans="1:28" x14ac:dyDescent="0.25">
      <c r="A1426" t="s">
        <v>1452</v>
      </c>
      <c r="B1426" t="s">
        <v>6553</v>
      </c>
      <c r="C1426" t="s">
        <v>10136</v>
      </c>
      <c r="D1426" t="s">
        <v>10182</v>
      </c>
      <c r="E1426">
        <v>41.646819999999998</v>
      </c>
      <c r="F1426">
        <v>-0.88391299999999995</v>
      </c>
      <c r="G1426" t="s">
        <v>10245</v>
      </c>
      <c r="H1426" t="s">
        <v>12045</v>
      </c>
      <c r="I1426" t="s">
        <v>15762</v>
      </c>
      <c r="J1426" t="s">
        <v>16644</v>
      </c>
      <c r="K1426" t="s">
        <v>16743</v>
      </c>
      <c r="L1426" t="s">
        <v>18062</v>
      </c>
      <c r="M1426" t="s">
        <v>18062</v>
      </c>
      <c r="N1426" t="s">
        <v>18062</v>
      </c>
      <c r="O1426">
        <v>6</v>
      </c>
      <c r="P1426">
        <v>18</v>
      </c>
      <c r="Q1426">
        <v>10</v>
      </c>
      <c r="R1426">
        <v>4.5</v>
      </c>
      <c r="S1426">
        <v>737</v>
      </c>
      <c r="T1426">
        <v>9</v>
      </c>
      <c r="U1426">
        <v>4</v>
      </c>
      <c r="V1426">
        <v>1</v>
      </c>
      <c r="W1426">
        <v>0</v>
      </c>
      <c r="X1426">
        <v>0</v>
      </c>
      <c r="Y1426">
        <v>4.5</v>
      </c>
      <c r="Z1426">
        <v>4.5</v>
      </c>
      <c r="AA1426">
        <v>4.5</v>
      </c>
      <c r="AB1426">
        <v>4</v>
      </c>
    </row>
    <row r="1427" spans="1:28" x14ac:dyDescent="0.25">
      <c r="A1427" t="s">
        <v>1453</v>
      </c>
      <c r="B1427" t="s">
        <v>6554</v>
      </c>
      <c r="C1427" t="s">
        <v>10136</v>
      </c>
      <c r="D1427" t="s">
        <v>10182</v>
      </c>
      <c r="E1427">
        <v>41.651077000000001</v>
      </c>
      <c r="F1427">
        <v>-0.884328</v>
      </c>
      <c r="G1427" t="s">
        <v>10312</v>
      </c>
      <c r="H1427" t="s">
        <v>12046</v>
      </c>
      <c r="I1427" t="s">
        <v>15733</v>
      </c>
      <c r="J1427" t="s">
        <v>16643</v>
      </c>
      <c r="K1427" t="s">
        <v>16666</v>
      </c>
      <c r="L1427" t="s">
        <v>18062</v>
      </c>
      <c r="M1427" t="s">
        <v>18062</v>
      </c>
      <c r="N1427" t="s">
        <v>18062</v>
      </c>
      <c r="O1427">
        <v>7</v>
      </c>
      <c r="P1427">
        <v>91.5</v>
      </c>
      <c r="Q1427">
        <v>7</v>
      </c>
      <c r="R1427">
        <v>3.5</v>
      </c>
      <c r="S1427">
        <v>624</v>
      </c>
      <c r="T1427">
        <v>13</v>
      </c>
      <c r="U1427">
        <v>15</v>
      </c>
      <c r="V1427">
        <v>9</v>
      </c>
      <c r="W1427">
        <v>4</v>
      </c>
      <c r="X1427">
        <v>2</v>
      </c>
      <c r="Y1427">
        <v>4</v>
      </c>
      <c r="Z1427">
        <v>4</v>
      </c>
      <c r="AA1427">
        <v>3.5</v>
      </c>
      <c r="AB1427">
        <v>4</v>
      </c>
    </row>
    <row r="1428" spans="1:28" x14ac:dyDescent="0.25">
      <c r="A1428" t="s">
        <v>1454</v>
      </c>
      <c r="B1428" t="s">
        <v>6555</v>
      </c>
      <c r="C1428" t="s">
        <v>10150</v>
      </c>
      <c r="D1428" t="s">
        <v>10186</v>
      </c>
      <c r="E1428">
        <v>43.256756000000003</v>
      </c>
      <c r="F1428">
        <v>-2.9286979999999998</v>
      </c>
      <c r="G1428" t="s">
        <v>10236</v>
      </c>
      <c r="H1428" t="s">
        <v>12047</v>
      </c>
      <c r="I1428" t="s">
        <v>15733</v>
      </c>
      <c r="J1428" t="s">
        <v>16643</v>
      </c>
      <c r="K1428" t="s">
        <v>16791</v>
      </c>
      <c r="L1428" t="s">
        <v>18062</v>
      </c>
      <c r="M1428" t="s">
        <v>18062</v>
      </c>
      <c r="N1428" t="s">
        <v>18062</v>
      </c>
      <c r="O1428">
        <v>6</v>
      </c>
      <c r="P1428">
        <v>25</v>
      </c>
      <c r="Q1428">
        <v>9</v>
      </c>
      <c r="R1428">
        <v>4.5</v>
      </c>
      <c r="S1428">
        <v>868</v>
      </c>
      <c r="T1428">
        <v>86</v>
      </c>
      <c r="U1428">
        <v>22</v>
      </c>
      <c r="V1428">
        <v>5</v>
      </c>
      <c r="W1428">
        <v>0</v>
      </c>
      <c r="X1428">
        <v>1</v>
      </c>
      <c r="Y1428">
        <v>4.5</v>
      </c>
      <c r="Z1428">
        <v>4.5</v>
      </c>
      <c r="AA1428">
        <v>4.5</v>
      </c>
      <c r="AB1428">
        <v>4.5</v>
      </c>
    </row>
    <row r="1429" spans="1:28" x14ac:dyDescent="0.25">
      <c r="A1429" t="s">
        <v>1455</v>
      </c>
      <c r="B1429" t="s">
        <v>6556</v>
      </c>
      <c r="C1429" t="s">
        <v>10150</v>
      </c>
      <c r="D1429" t="s">
        <v>10186</v>
      </c>
      <c r="E1429">
        <v>43.263077000000003</v>
      </c>
      <c r="F1429">
        <v>-2.9397730000000002</v>
      </c>
      <c r="G1429" t="s">
        <v>10282</v>
      </c>
      <c r="H1429" t="s">
        <v>12048</v>
      </c>
      <c r="I1429" t="s">
        <v>16061</v>
      </c>
      <c r="J1429" t="s">
        <v>16645</v>
      </c>
      <c r="K1429" t="s">
        <v>16879</v>
      </c>
      <c r="L1429" t="s">
        <v>18063</v>
      </c>
      <c r="M1429" t="s">
        <v>18063</v>
      </c>
      <c r="N1429" t="s">
        <v>18063</v>
      </c>
      <c r="O1429">
        <v>6</v>
      </c>
      <c r="P1429">
        <v>51</v>
      </c>
      <c r="Q1429">
        <v>12</v>
      </c>
      <c r="R1429">
        <v>4</v>
      </c>
      <c r="S1429">
        <v>326</v>
      </c>
      <c r="T1429">
        <v>3</v>
      </c>
      <c r="U1429">
        <v>8</v>
      </c>
      <c r="V1429">
        <v>1</v>
      </c>
      <c r="W1429">
        <v>0</v>
      </c>
      <c r="X1429">
        <v>0</v>
      </c>
      <c r="Y1429">
        <v>4.5</v>
      </c>
      <c r="Z1429">
        <v>4.5</v>
      </c>
      <c r="AA1429">
        <v>4</v>
      </c>
      <c r="AB1429">
        <v>4</v>
      </c>
    </row>
    <row r="1430" spans="1:28" x14ac:dyDescent="0.25">
      <c r="A1430" t="s">
        <v>1456</v>
      </c>
      <c r="B1430" t="s">
        <v>6557</v>
      </c>
      <c r="C1430" t="s">
        <v>10150</v>
      </c>
      <c r="D1430" t="s">
        <v>10186</v>
      </c>
      <c r="E1430">
        <v>43.261882999999997</v>
      </c>
      <c r="F1430">
        <v>-2.9325640000000002</v>
      </c>
      <c r="G1430" t="s">
        <v>10251</v>
      </c>
      <c r="H1430" t="s">
        <v>12049</v>
      </c>
      <c r="I1430" t="s">
        <v>16062</v>
      </c>
      <c r="J1430" t="s">
        <v>16643</v>
      </c>
      <c r="K1430" t="s">
        <v>16979</v>
      </c>
      <c r="L1430" t="s">
        <v>18062</v>
      </c>
      <c r="M1430" t="s">
        <v>18063</v>
      </c>
      <c r="N1430" t="s">
        <v>18063</v>
      </c>
      <c r="O1430">
        <v>6</v>
      </c>
      <c r="P1430">
        <v>84</v>
      </c>
      <c r="Q1430">
        <v>6</v>
      </c>
      <c r="R1430">
        <v>4.5</v>
      </c>
      <c r="S1430">
        <v>2115</v>
      </c>
      <c r="T1430">
        <v>186</v>
      </c>
      <c r="U1430">
        <v>107</v>
      </c>
      <c r="V1430">
        <v>18</v>
      </c>
      <c r="W1430">
        <v>7</v>
      </c>
      <c r="X1430">
        <v>8</v>
      </c>
      <c r="Y1430">
        <v>4.5</v>
      </c>
      <c r="Z1430">
        <v>4</v>
      </c>
      <c r="AA1430">
        <v>4</v>
      </c>
      <c r="AB1430">
        <v>4</v>
      </c>
    </row>
    <row r="1431" spans="1:28" x14ac:dyDescent="0.25">
      <c r="A1431" t="s">
        <v>1457</v>
      </c>
      <c r="B1431" t="s">
        <v>6558</v>
      </c>
      <c r="C1431" t="s">
        <v>10150</v>
      </c>
      <c r="D1431" t="s">
        <v>10186</v>
      </c>
      <c r="E1431">
        <v>43.260834000000003</v>
      </c>
      <c r="F1431">
        <v>-2.9310900000000002</v>
      </c>
      <c r="G1431" t="s">
        <v>10353</v>
      </c>
      <c r="H1431" t="s">
        <v>12050</v>
      </c>
      <c r="I1431" t="s">
        <v>15739</v>
      </c>
      <c r="J1431" t="s">
        <v>16643</v>
      </c>
      <c r="K1431" t="s">
        <v>16663</v>
      </c>
      <c r="L1431" t="s">
        <v>18062</v>
      </c>
      <c r="M1431" t="s">
        <v>18062</v>
      </c>
      <c r="N1431" t="s">
        <v>18063</v>
      </c>
      <c r="O1431">
        <v>7</v>
      </c>
      <c r="P1431">
        <v>21</v>
      </c>
      <c r="Q1431">
        <v>7</v>
      </c>
      <c r="R1431">
        <v>3.5</v>
      </c>
      <c r="S1431">
        <v>410</v>
      </c>
      <c r="T1431">
        <v>41</v>
      </c>
      <c r="U1431">
        <v>23</v>
      </c>
      <c r="V1431">
        <v>14</v>
      </c>
      <c r="W1431">
        <v>3</v>
      </c>
      <c r="X1431">
        <v>4</v>
      </c>
      <c r="Y1431">
        <v>4</v>
      </c>
      <c r="Z1431">
        <v>3.5</v>
      </c>
      <c r="AA1431">
        <v>3.5</v>
      </c>
      <c r="AB1431">
        <v>3.5</v>
      </c>
    </row>
    <row r="1432" spans="1:28" x14ac:dyDescent="0.25">
      <c r="A1432" t="s">
        <v>1458</v>
      </c>
      <c r="B1432" t="s">
        <v>6559</v>
      </c>
      <c r="C1432" t="s">
        <v>10150</v>
      </c>
      <c r="D1432" t="s">
        <v>10186</v>
      </c>
      <c r="E1432">
        <v>43.258983999999998</v>
      </c>
      <c r="F1432">
        <v>-2.9226420000000002</v>
      </c>
      <c r="G1432" t="s">
        <v>10234</v>
      </c>
      <c r="H1432" t="s">
        <v>12051</v>
      </c>
      <c r="I1432" t="s">
        <v>15733</v>
      </c>
      <c r="J1432" t="s">
        <v>16643</v>
      </c>
      <c r="K1432" t="s">
        <v>16666</v>
      </c>
      <c r="L1432" t="s">
        <v>18062</v>
      </c>
      <c r="M1432" t="s">
        <v>18063</v>
      </c>
      <c r="N1432" t="s">
        <v>18063</v>
      </c>
      <c r="O1432">
        <v>7</v>
      </c>
      <c r="P1432">
        <v>84</v>
      </c>
      <c r="Q1432">
        <v>7</v>
      </c>
      <c r="R1432">
        <v>4</v>
      </c>
      <c r="S1432">
        <v>1642</v>
      </c>
      <c r="T1432">
        <v>142</v>
      </c>
      <c r="U1432">
        <v>176</v>
      </c>
      <c r="V1432">
        <v>42</v>
      </c>
      <c r="W1432">
        <v>20</v>
      </c>
      <c r="X1432">
        <v>21</v>
      </c>
      <c r="Y1432">
        <v>4</v>
      </c>
      <c r="Z1432">
        <v>4</v>
      </c>
      <c r="AA1432">
        <v>3.5</v>
      </c>
      <c r="AB1432">
        <v>4</v>
      </c>
    </row>
    <row r="1433" spans="1:28" x14ac:dyDescent="0.25">
      <c r="A1433" t="s">
        <v>1459</v>
      </c>
      <c r="B1433" t="s">
        <v>6560</v>
      </c>
      <c r="C1433" t="s">
        <v>10150</v>
      </c>
      <c r="D1433" t="s">
        <v>10186</v>
      </c>
      <c r="E1433">
        <v>43.265430000000002</v>
      </c>
      <c r="F1433">
        <v>-2.9314800000000001</v>
      </c>
      <c r="G1433" t="s">
        <v>10254</v>
      </c>
      <c r="H1433" t="s">
        <v>12052</v>
      </c>
      <c r="I1433" t="s">
        <v>16028</v>
      </c>
      <c r="J1433" t="s">
        <v>16644</v>
      </c>
      <c r="K1433" t="s">
        <v>17137</v>
      </c>
      <c r="L1433" t="s">
        <v>18062</v>
      </c>
      <c r="M1433" t="s">
        <v>18062</v>
      </c>
      <c r="N1433" t="s">
        <v>18062</v>
      </c>
      <c r="O1433">
        <v>6</v>
      </c>
      <c r="P1433">
        <v>36.75</v>
      </c>
      <c r="Q1433">
        <v>11</v>
      </c>
      <c r="R1433">
        <v>4.5</v>
      </c>
      <c r="S1433">
        <v>1951</v>
      </c>
      <c r="T1433">
        <v>263</v>
      </c>
      <c r="U1433">
        <v>70</v>
      </c>
      <c r="V1433">
        <v>28</v>
      </c>
      <c r="W1433">
        <v>10</v>
      </c>
      <c r="X1433">
        <v>9</v>
      </c>
      <c r="Y1433">
        <v>4.5</v>
      </c>
      <c r="Z1433">
        <v>4.5</v>
      </c>
      <c r="AA1433">
        <v>4</v>
      </c>
      <c r="AB1433">
        <v>4.5</v>
      </c>
    </row>
    <row r="1434" spans="1:28" x14ac:dyDescent="0.25">
      <c r="A1434" t="s">
        <v>1460</v>
      </c>
      <c r="B1434" t="s">
        <v>6561</v>
      </c>
      <c r="C1434" t="s">
        <v>10150</v>
      </c>
      <c r="D1434" t="s">
        <v>10186</v>
      </c>
      <c r="E1434">
        <v>43.260178000000003</v>
      </c>
      <c r="F1434">
        <v>-2.9343330000000001</v>
      </c>
      <c r="G1434" t="s">
        <v>10268</v>
      </c>
      <c r="H1434" t="s">
        <v>12053</v>
      </c>
      <c r="I1434" t="s">
        <v>16063</v>
      </c>
      <c r="J1434" t="s">
        <v>16643</v>
      </c>
      <c r="K1434" t="s">
        <v>17105</v>
      </c>
      <c r="L1434" t="s">
        <v>18063</v>
      </c>
      <c r="M1434" t="s">
        <v>18063</v>
      </c>
      <c r="N1434" t="s">
        <v>18063</v>
      </c>
      <c r="O1434">
        <v>6</v>
      </c>
      <c r="P1434">
        <v>78</v>
      </c>
      <c r="Q1434">
        <v>6</v>
      </c>
      <c r="R1434">
        <v>3.5</v>
      </c>
      <c r="S1434">
        <v>553</v>
      </c>
      <c r="T1434">
        <v>8</v>
      </c>
      <c r="U1434">
        <v>6</v>
      </c>
      <c r="V1434">
        <v>2</v>
      </c>
      <c r="W1434">
        <v>1</v>
      </c>
      <c r="X1434">
        <v>0</v>
      </c>
      <c r="Y1434">
        <v>4</v>
      </c>
      <c r="Z1434">
        <v>3</v>
      </c>
      <c r="AA1434">
        <v>3</v>
      </c>
      <c r="AB1434">
        <v>3</v>
      </c>
    </row>
    <row r="1435" spans="1:28" x14ac:dyDescent="0.25">
      <c r="A1435" t="s">
        <v>1461</v>
      </c>
      <c r="B1435" t="s">
        <v>6562</v>
      </c>
      <c r="C1435" t="s">
        <v>10150</v>
      </c>
      <c r="D1435" t="s">
        <v>10186</v>
      </c>
      <c r="E1435">
        <v>43.267249999999997</v>
      </c>
      <c r="F1435">
        <v>-2.9419749999999998</v>
      </c>
      <c r="G1435" t="s">
        <v>10260</v>
      </c>
      <c r="H1435" t="s">
        <v>12054</v>
      </c>
      <c r="I1435" t="s">
        <v>15762</v>
      </c>
      <c r="J1435" t="s">
        <v>16644</v>
      </c>
      <c r="K1435" t="s">
        <v>16666</v>
      </c>
      <c r="L1435" t="s">
        <v>18062</v>
      </c>
      <c r="M1435" t="s">
        <v>18062</v>
      </c>
      <c r="N1435" t="s">
        <v>18062</v>
      </c>
      <c r="O1435">
        <v>6</v>
      </c>
      <c r="P1435">
        <v>13.5</v>
      </c>
      <c r="Q1435">
        <v>6</v>
      </c>
      <c r="R1435">
        <v>4.5</v>
      </c>
      <c r="S1435">
        <v>543</v>
      </c>
      <c r="T1435">
        <v>44</v>
      </c>
      <c r="U1435">
        <v>29</v>
      </c>
      <c r="V1435">
        <v>11</v>
      </c>
      <c r="W1435">
        <v>3</v>
      </c>
      <c r="X1435">
        <v>2</v>
      </c>
      <c r="Y1435">
        <v>4.5</v>
      </c>
      <c r="Z1435">
        <v>4.5</v>
      </c>
      <c r="AA1435">
        <v>4</v>
      </c>
      <c r="AB1435">
        <v>4.5</v>
      </c>
    </row>
    <row r="1436" spans="1:28" x14ac:dyDescent="0.25">
      <c r="A1436" t="s">
        <v>1462</v>
      </c>
      <c r="B1436" t="s">
        <v>6563</v>
      </c>
      <c r="C1436" t="s">
        <v>10150</v>
      </c>
      <c r="D1436" t="s">
        <v>10186</v>
      </c>
      <c r="E1436">
        <v>43.255226</v>
      </c>
      <c r="F1436">
        <v>-2.924474</v>
      </c>
      <c r="G1436" t="s">
        <v>10322</v>
      </c>
      <c r="H1436" t="s">
        <v>12055</v>
      </c>
      <c r="I1436" t="s">
        <v>15762</v>
      </c>
      <c r="J1436" t="s">
        <v>16644</v>
      </c>
      <c r="K1436" t="s">
        <v>16666</v>
      </c>
      <c r="L1436" t="s">
        <v>18063</v>
      </c>
      <c r="M1436" t="s">
        <v>18063</v>
      </c>
      <c r="N1436" t="s">
        <v>18062</v>
      </c>
      <c r="O1436">
        <v>5</v>
      </c>
      <c r="P1436">
        <v>75</v>
      </c>
      <c r="Q1436">
        <v>9</v>
      </c>
      <c r="R1436">
        <v>4.5</v>
      </c>
      <c r="S1436">
        <v>847</v>
      </c>
      <c r="T1436">
        <v>133</v>
      </c>
      <c r="U1436">
        <v>18</v>
      </c>
      <c r="V1436">
        <v>12</v>
      </c>
      <c r="W1436">
        <v>9</v>
      </c>
      <c r="X1436">
        <v>4</v>
      </c>
      <c r="Y1436">
        <v>4.5</v>
      </c>
      <c r="Z1436">
        <v>4.5</v>
      </c>
      <c r="AA1436">
        <v>4</v>
      </c>
      <c r="AB1436">
        <v>4.5</v>
      </c>
    </row>
    <row r="1437" spans="1:28" x14ac:dyDescent="0.25">
      <c r="A1437" t="s">
        <v>1463</v>
      </c>
      <c r="B1437" t="s">
        <v>6564</v>
      </c>
      <c r="C1437" t="s">
        <v>10150</v>
      </c>
      <c r="D1437" t="s">
        <v>10186</v>
      </c>
      <c r="E1437">
        <v>43.258879999999998</v>
      </c>
      <c r="F1437">
        <v>-2.9224510000000001</v>
      </c>
      <c r="G1437" t="s">
        <v>10236</v>
      </c>
      <c r="H1437" t="s">
        <v>12056</v>
      </c>
      <c r="I1437" t="s">
        <v>15775</v>
      </c>
      <c r="J1437" t="s">
        <v>16645</v>
      </c>
      <c r="K1437" t="s">
        <v>16719</v>
      </c>
      <c r="L1437" t="s">
        <v>18062</v>
      </c>
      <c r="M1437" t="s">
        <v>18063</v>
      </c>
      <c r="N1437" t="s">
        <v>18063</v>
      </c>
      <c r="O1437">
        <v>7</v>
      </c>
      <c r="P1437">
        <v>92</v>
      </c>
      <c r="Q1437">
        <v>7</v>
      </c>
      <c r="R1437">
        <v>4</v>
      </c>
      <c r="S1437">
        <v>840</v>
      </c>
      <c r="T1437">
        <v>54</v>
      </c>
      <c r="U1437">
        <v>29</v>
      </c>
      <c r="V1437">
        <v>15</v>
      </c>
      <c r="W1437">
        <v>3</v>
      </c>
      <c r="X1437">
        <v>1</v>
      </c>
      <c r="Y1437">
        <v>4</v>
      </c>
      <c r="Z1437">
        <v>4.5</v>
      </c>
      <c r="AA1437">
        <v>4</v>
      </c>
      <c r="AB1437">
        <v>4</v>
      </c>
    </row>
    <row r="1438" spans="1:28" x14ac:dyDescent="0.25">
      <c r="A1438" t="s">
        <v>1464</v>
      </c>
      <c r="B1438" t="s">
        <v>6565</v>
      </c>
      <c r="C1438" t="s">
        <v>10150</v>
      </c>
      <c r="D1438" t="s">
        <v>10186</v>
      </c>
      <c r="E1438">
        <v>43.259524999999996</v>
      </c>
      <c r="F1438">
        <v>-2.93642</v>
      </c>
      <c r="G1438" t="s">
        <v>10254</v>
      </c>
      <c r="H1438" t="s">
        <v>12057</v>
      </c>
      <c r="I1438" t="s">
        <v>15762</v>
      </c>
      <c r="J1438" t="s">
        <v>16644</v>
      </c>
      <c r="K1438" t="s">
        <v>16666</v>
      </c>
      <c r="L1438" t="s">
        <v>18062</v>
      </c>
      <c r="M1438" t="s">
        <v>18062</v>
      </c>
      <c r="N1438" t="s">
        <v>18062</v>
      </c>
      <c r="O1438">
        <v>7</v>
      </c>
      <c r="P1438">
        <v>40.5</v>
      </c>
      <c r="Q1438">
        <v>14</v>
      </c>
      <c r="R1438">
        <v>4</v>
      </c>
      <c r="S1438">
        <v>583</v>
      </c>
      <c r="T1438">
        <v>32</v>
      </c>
      <c r="U1438">
        <v>23</v>
      </c>
      <c r="V1438">
        <v>11</v>
      </c>
      <c r="W1438">
        <v>4</v>
      </c>
      <c r="X1438">
        <v>4</v>
      </c>
      <c r="Y1438">
        <v>4</v>
      </c>
      <c r="Z1438">
        <v>4</v>
      </c>
      <c r="AA1438">
        <v>3.5</v>
      </c>
      <c r="AB1438">
        <v>4</v>
      </c>
    </row>
    <row r="1439" spans="1:28" x14ac:dyDescent="0.25">
      <c r="A1439" t="s">
        <v>1465</v>
      </c>
      <c r="B1439" t="s">
        <v>6566</v>
      </c>
      <c r="C1439" t="s">
        <v>10150</v>
      </c>
      <c r="D1439" t="s">
        <v>10186</v>
      </c>
      <c r="E1439">
        <v>43.259326999999999</v>
      </c>
      <c r="F1439">
        <v>-2.9222800000000002</v>
      </c>
      <c r="G1439" t="s">
        <v>10274</v>
      </c>
      <c r="H1439" t="s">
        <v>12058</v>
      </c>
      <c r="I1439" t="s">
        <v>15789</v>
      </c>
      <c r="J1439" t="s">
        <v>16643</v>
      </c>
      <c r="K1439" t="s">
        <v>16719</v>
      </c>
      <c r="L1439" t="s">
        <v>18062</v>
      </c>
      <c r="M1439" t="s">
        <v>18063</v>
      </c>
      <c r="N1439" t="s">
        <v>18063</v>
      </c>
      <c r="O1439">
        <v>6</v>
      </c>
      <c r="P1439">
        <v>69</v>
      </c>
      <c r="Q1439">
        <v>6</v>
      </c>
      <c r="R1439">
        <v>4.5</v>
      </c>
      <c r="S1439">
        <v>1470</v>
      </c>
      <c r="T1439">
        <v>209</v>
      </c>
      <c r="U1439">
        <v>63</v>
      </c>
      <c r="V1439">
        <v>15</v>
      </c>
      <c r="W1439">
        <v>7</v>
      </c>
      <c r="X1439">
        <v>4</v>
      </c>
      <c r="Y1439">
        <v>4.5</v>
      </c>
      <c r="Z1439">
        <v>4</v>
      </c>
      <c r="AA1439">
        <v>4</v>
      </c>
      <c r="AB1439">
        <v>4</v>
      </c>
    </row>
    <row r="1440" spans="1:28" x14ac:dyDescent="0.25">
      <c r="A1440" t="s">
        <v>1466</v>
      </c>
      <c r="B1440" t="s">
        <v>6567</v>
      </c>
      <c r="C1440" t="s">
        <v>10150</v>
      </c>
      <c r="D1440" t="s">
        <v>10186</v>
      </c>
      <c r="E1440">
        <v>43.266865000000003</v>
      </c>
      <c r="F1440">
        <v>-2.9294120000000001</v>
      </c>
      <c r="G1440" t="s">
        <v>10457</v>
      </c>
      <c r="H1440" t="s">
        <v>12059</v>
      </c>
      <c r="I1440" t="s">
        <v>15733</v>
      </c>
      <c r="J1440" t="s">
        <v>16643</v>
      </c>
      <c r="K1440" t="s">
        <v>16666</v>
      </c>
      <c r="L1440" t="s">
        <v>18062</v>
      </c>
      <c r="M1440" t="s">
        <v>18062</v>
      </c>
      <c r="N1440" t="s">
        <v>18062</v>
      </c>
      <c r="O1440">
        <v>7</v>
      </c>
      <c r="P1440">
        <v>86</v>
      </c>
      <c r="Q1440">
        <v>7</v>
      </c>
      <c r="R1440">
        <v>3.5</v>
      </c>
      <c r="S1440">
        <v>560</v>
      </c>
      <c r="T1440">
        <v>36</v>
      </c>
      <c r="U1440">
        <v>40</v>
      </c>
      <c r="V1440">
        <v>12</v>
      </c>
      <c r="W1440">
        <v>11</v>
      </c>
      <c r="X1440">
        <v>9</v>
      </c>
      <c r="Y1440">
        <v>4</v>
      </c>
      <c r="Z1440">
        <v>3.5</v>
      </c>
      <c r="AA1440">
        <v>3.5</v>
      </c>
      <c r="AB1440">
        <v>3.5</v>
      </c>
    </row>
    <row r="1441" spans="1:28" x14ac:dyDescent="0.25">
      <c r="A1441" t="s">
        <v>1467</v>
      </c>
      <c r="B1441" t="s">
        <v>6568</v>
      </c>
      <c r="C1441" t="s">
        <v>10150</v>
      </c>
      <c r="D1441" t="s">
        <v>10186</v>
      </c>
      <c r="E1441">
        <v>43.263103000000001</v>
      </c>
      <c r="F1441">
        <v>-2.9263330000000001</v>
      </c>
      <c r="G1441" t="s">
        <v>10274</v>
      </c>
      <c r="H1441" t="s">
        <v>12060</v>
      </c>
      <c r="I1441" t="s">
        <v>15762</v>
      </c>
      <c r="J1441" t="s">
        <v>16644</v>
      </c>
      <c r="K1441" t="s">
        <v>16715</v>
      </c>
      <c r="L1441" t="s">
        <v>18062</v>
      </c>
      <c r="M1441" t="s">
        <v>18062</v>
      </c>
      <c r="N1441" t="s">
        <v>18062</v>
      </c>
      <c r="O1441">
        <v>6</v>
      </c>
      <c r="P1441">
        <v>21.75</v>
      </c>
      <c r="Q1441">
        <v>9</v>
      </c>
      <c r="R1441">
        <v>4</v>
      </c>
      <c r="S1441">
        <v>940</v>
      </c>
      <c r="T1441">
        <v>47</v>
      </c>
      <c r="U1441">
        <v>22</v>
      </c>
      <c r="V1441">
        <v>9</v>
      </c>
      <c r="W1441">
        <v>3</v>
      </c>
      <c r="X1441">
        <v>1</v>
      </c>
      <c r="Y1441">
        <v>4.5</v>
      </c>
      <c r="Z1441">
        <v>4.5</v>
      </c>
      <c r="AA1441">
        <v>4</v>
      </c>
      <c r="AB1441">
        <v>4.5</v>
      </c>
    </row>
    <row r="1442" spans="1:28" x14ac:dyDescent="0.25">
      <c r="A1442" t="s">
        <v>1468</v>
      </c>
      <c r="B1442" t="s">
        <v>6569</v>
      </c>
      <c r="C1442" t="s">
        <v>10150</v>
      </c>
      <c r="D1442" t="s">
        <v>10186</v>
      </c>
      <c r="E1442">
        <v>43.265354000000002</v>
      </c>
      <c r="F1442">
        <v>-2.9351910000000001</v>
      </c>
      <c r="G1442" t="s">
        <v>10236</v>
      </c>
      <c r="H1442" t="s">
        <v>12061</v>
      </c>
      <c r="I1442" t="s">
        <v>15733</v>
      </c>
      <c r="J1442" t="s">
        <v>16643</v>
      </c>
      <c r="K1442" t="s">
        <v>16666</v>
      </c>
      <c r="L1442" t="s">
        <v>18062</v>
      </c>
      <c r="M1442" t="s">
        <v>18063</v>
      </c>
      <c r="N1442" t="s">
        <v>18062</v>
      </c>
      <c r="O1442">
        <v>7</v>
      </c>
      <c r="P1442">
        <v>105</v>
      </c>
      <c r="Q1442">
        <v>7</v>
      </c>
      <c r="R1442">
        <v>4</v>
      </c>
      <c r="S1442">
        <v>508</v>
      </c>
      <c r="T1442">
        <v>50</v>
      </c>
      <c r="U1442">
        <v>37</v>
      </c>
      <c r="V1442">
        <v>4</v>
      </c>
      <c r="W1442">
        <v>2</v>
      </c>
      <c r="X1442">
        <v>4</v>
      </c>
      <c r="Y1442">
        <v>4.5</v>
      </c>
      <c r="Z1442">
        <v>4.5</v>
      </c>
      <c r="AA1442">
        <v>4</v>
      </c>
      <c r="AB1442">
        <v>4</v>
      </c>
    </row>
    <row r="1443" spans="1:28" x14ac:dyDescent="0.25">
      <c r="A1443" t="s">
        <v>1469</v>
      </c>
      <c r="B1443" t="s">
        <v>6570</v>
      </c>
      <c r="C1443" t="s">
        <v>10150</v>
      </c>
      <c r="D1443" t="s">
        <v>10186</v>
      </c>
      <c r="E1443">
        <v>43.267380000000003</v>
      </c>
      <c r="F1443">
        <v>-2.9333770000000001</v>
      </c>
      <c r="G1443" t="s">
        <v>10245</v>
      </c>
      <c r="H1443" t="s">
        <v>12062</v>
      </c>
      <c r="I1443" t="s">
        <v>16064</v>
      </c>
      <c r="J1443" t="s">
        <v>16644</v>
      </c>
      <c r="K1443" t="s">
        <v>17138</v>
      </c>
      <c r="L1443" t="s">
        <v>18062</v>
      </c>
      <c r="M1443" t="s">
        <v>18062</v>
      </c>
      <c r="N1443" t="s">
        <v>18062</v>
      </c>
      <c r="O1443">
        <v>7</v>
      </c>
      <c r="P1443">
        <v>90.883333333333326</v>
      </c>
      <c r="Q1443">
        <v>14</v>
      </c>
      <c r="R1443">
        <v>4.5</v>
      </c>
      <c r="S1443">
        <v>1234</v>
      </c>
      <c r="T1443">
        <v>183</v>
      </c>
      <c r="U1443">
        <v>39</v>
      </c>
      <c r="V1443">
        <v>19</v>
      </c>
      <c r="W1443">
        <v>6</v>
      </c>
      <c r="X1443">
        <v>2</v>
      </c>
      <c r="Y1443">
        <v>4.5</v>
      </c>
      <c r="Z1443">
        <v>4.5</v>
      </c>
      <c r="AA1443">
        <v>4</v>
      </c>
      <c r="AB1443">
        <v>4.5</v>
      </c>
    </row>
    <row r="1444" spans="1:28" x14ac:dyDescent="0.25">
      <c r="A1444" t="s">
        <v>1470</v>
      </c>
      <c r="B1444" t="s">
        <v>6571</v>
      </c>
      <c r="C1444" t="s">
        <v>10150</v>
      </c>
      <c r="D1444" t="s">
        <v>10186</v>
      </c>
      <c r="E1444">
        <v>43.268970000000003</v>
      </c>
      <c r="F1444">
        <v>-2.9326840000000001</v>
      </c>
      <c r="G1444" t="s">
        <v>10311</v>
      </c>
      <c r="H1444" t="s">
        <v>12063</v>
      </c>
      <c r="I1444" t="s">
        <v>15860</v>
      </c>
      <c r="J1444" t="s">
        <v>16644</v>
      </c>
      <c r="K1444" t="s">
        <v>16668</v>
      </c>
      <c r="L1444" t="s">
        <v>18062</v>
      </c>
      <c r="M1444" t="s">
        <v>18062</v>
      </c>
      <c r="N1444" t="s">
        <v>18062</v>
      </c>
      <c r="O1444">
        <v>6</v>
      </c>
      <c r="P1444">
        <v>18</v>
      </c>
      <c r="Q1444">
        <v>10</v>
      </c>
      <c r="R1444">
        <v>4</v>
      </c>
      <c r="S1444">
        <v>572</v>
      </c>
      <c r="T1444">
        <v>149</v>
      </c>
      <c r="U1444">
        <v>39</v>
      </c>
      <c r="V1444">
        <v>22</v>
      </c>
      <c r="W1444">
        <v>15</v>
      </c>
      <c r="X1444">
        <v>6</v>
      </c>
      <c r="Y1444">
        <v>4</v>
      </c>
      <c r="Z1444">
        <v>4.5</v>
      </c>
      <c r="AA1444">
        <v>3.5</v>
      </c>
      <c r="AB1444">
        <v>4</v>
      </c>
    </row>
    <row r="1445" spans="1:28" x14ac:dyDescent="0.25">
      <c r="A1445" t="s">
        <v>1471</v>
      </c>
      <c r="B1445" t="s">
        <v>6572</v>
      </c>
      <c r="C1445" t="s">
        <v>10150</v>
      </c>
      <c r="D1445" t="s">
        <v>10186</v>
      </c>
      <c r="E1445">
        <v>43.259320000000002</v>
      </c>
      <c r="F1445">
        <v>-2.9223170000000001</v>
      </c>
      <c r="G1445" t="s">
        <v>10241</v>
      </c>
      <c r="H1445" t="s">
        <v>12064</v>
      </c>
      <c r="I1445" t="s">
        <v>16065</v>
      </c>
      <c r="J1445" t="s">
        <v>16643</v>
      </c>
      <c r="K1445" t="s">
        <v>16688</v>
      </c>
      <c r="L1445" t="s">
        <v>18062</v>
      </c>
      <c r="M1445" t="s">
        <v>18063</v>
      </c>
      <c r="N1445" t="s">
        <v>18063</v>
      </c>
      <c r="O1445">
        <v>7</v>
      </c>
      <c r="P1445">
        <v>86.5</v>
      </c>
      <c r="Q1445">
        <v>7</v>
      </c>
      <c r="R1445">
        <v>4</v>
      </c>
      <c r="S1445">
        <v>670</v>
      </c>
      <c r="T1445">
        <v>40</v>
      </c>
      <c r="U1445">
        <v>29</v>
      </c>
      <c r="V1445">
        <v>6</v>
      </c>
      <c r="W1445">
        <v>2</v>
      </c>
      <c r="X1445">
        <v>6</v>
      </c>
      <c r="Y1445">
        <v>4.5</v>
      </c>
      <c r="Z1445">
        <v>4</v>
      </c>
      <c r="AA1445">
        <v>4</v>
      </c>
      <c r="AB1445">
        <v>4</v>
      </c>
    </row>
    <row r="1446" spans="1:28" x14ac:dyDescent="0.25">
      <c r="A1446" t="s">
        <v>1472</v>
      </c>
      <c r="B1446" t="s">
        <v>6573</v>
      </c>
      <c r="C1446" t="s">
        <v>10150</v>
      </c>
      <c r="D1446" t="s">
        <v>10186</v>
      </c>
      <c r="E1446">
        <v>43.261868</v>
      </c>
      <c r="F1446">
        <v>-2.9327220000000001</v>
      </c>
      <c r="G1446" t="s">
        <v>10290</v>
      </c>
      <c r="H1446" t="s">
        <v>12065</v>
      </c>
      <c r="I1446" t="s">
        <v>15733</v>
      </c>
      <c r="J1446" t="s">
        <v>16643</v>
      </c>
      <c r="K1446" t="s">
        <v>17139</v>
      </c>
      <c r="L1446" t="s">
        <v>18063</v>
      </c>
      <c r="M1446" t="s">
        <v>18063</v>
      </c>
      <c r="N1446" t="s">
        <v>18063</v>
      </c>
      <c r="O1446">
        <v>6</v>
      </c>
      <c r="P1446">
        <v>94.5</v>
      </c>
      <c r="Q1446">
        <v>6</v>
      </c>
      <c r="R1446">
        <v>4</v>
      </c>
      <c r="S1446">
        <v>323</v>
      </c>
      <c r="T1446">
        <v>13</v>
      </c>
      <c r="U1446">
        <v>9</v>
      </c>
      <c r="V1446">
        <v>1</v>
      </c>
      <c r="W1446">
        <v>0</v>
      </c>
      <c r="X1446">
        <v>1</v>
      </c>
      <c r="Y1446">
        <v>4</v>
      </c>
      <c r="Z1446">
        <v>4</v>
      </c>
      <c r="AA1446">
        <v>3.5</v>
      </c>
      <c r="AB1446">
        <v>3.5</v>
      </c>
    </row>
    <row r="1447" spans="1:28" x14ac:dyDescent="0.25">
      <c r="A1447" t="s">
        <v>1473</v>
      </c>
      <c r="B1447" t="s">
        <v>6574</v>
      </c>
      <c r="C1447" t="s">
        <v>10150</v>
      </c>
      <c r="D1447" t="s">
        <v>10186</v>
      </c>
      <c r="E1447">
        <v>43.267048000000003</v>
      </c>
      <c r="F1447">
        <v>-2.9363640000000002</v>
      </c>
      <c r="G1447" t="s">
        <v>10244</v>
      </c>
      <c r="H1447" t="s">
        <v>12066</v>
      </c>
      <c r="I1447" t="s">
        <v>15982</v>
      </c>
      <c r="J1447" t="s">
        <v>16644</v>
      </c>
      <c r="K1447" t="s">
        <v>17140</v>
      </c>
      <c r="L1447" t="s">
        <v>18063</v>
      </c>
      <c r="M1447" t="s">
        <v>18063</v>
      </c>
      <c r="N1447" t="s">
        <v>18063</v>
      </c>
      <c r="O1447">
        <v>7</v>
      </c>
      <c r="P1447">
        <v>112</v>
      </c>
      <c r="Q1447">
        <v>7</v>
      </c>
      <c r="R1447">
        <v>3.5</v>
      </c>
      <c r="S1447">
        <v>403</v>
      </c>
      <c r="T1447">
        <v>53</v>
      </c>
      <c r="U1447">
        <v>48</v>
      </c>
      <c r="V1447">
        <v>25</v>
      </c>
      <c r="W1447">
        <v>12</v>
      </c>
      <c r="X1447">
        <v>17</v>
      </c>
      <c r="Y1447">
        <v>4</v>
      </c>
      <c r="Z1447">
        <v>4</v>
      </c>
      <c r="AA1447">
        <v>3.5</v>
      </c>
      <c r="AB1447">
        <v>3.5</v>
      </c>
    </row>
    <row r="1448" spans="1:28" x14ac:dyDescent="0.25">
      <c r="A1448" t="s">
        <v>1474</v>
      </c>
      <c r="B1448" t="s">
        <v>6575</v>
      </c>
      <c r="C1448" t="s">
        <v>10150</v>
      </c>
      <c r="D1448" t="s">
        <v>10186</v>
      </c>
      <c r="E1448">
        <v>43.256667999999998</v>
      </c>
      <c r="F1448">
        <v>-2.9241190000000001</v>
      </c>
      <c r="G1448" t="s">
        <v>10241</v>
      </c>
      <c r="H1448" t="s">
        <v>12067</v>
      </c>
      <c r="I1448" t="s">
        <v>16066</v>
      </c>
      <c r="J1448" t="s">
        <v>16645</v>
      </c>
      <c r="K1448" t="s">
        <v>17141</v>
      </c>
      <c r="L1448" t="s">
        <v>18062</v>
      </c>
      <c r="M1448" t="s">
        <v>18063</v>
      </c>
      <c r="N1448" t="s">
        <v>18062</v>
      </c>
      <c r="O1448">
        <v>6</v>
      </c>
      <c r="P1448">
        <v>84</v>
      </c>
      <c r="Q1448">
        <v>6</v>
      </c>
      <c r="R1448">
        <v>4.5</v>
      </c>
      <c r="S1448">
        <v>1273</v>
      </c>
      <c r="T1448">
        <v>56</v>
      </c>
      <c r="U1448">
        <v>17</v>
      </c>
      <c r="V1448">
        <v>3</v>
      </c>
      <c r="W1448">
        <v>5</v>
      </c>
      <c r="X1448">
        <v>3</v>
      </c>
      <c r="Y1448">
        <v>4.5</v>
      </c>
      <c r="Z1448">
        <v>4.5</v>
      </c>
      <c r="AA1448">
        <v>4.5</v>
      </c>
      <c r="AB1448">
        <v>4.5</v>
      </c>
    </row>
    <row r="1449" spans="1:28" x14ac:dyDescent="0.25">
      <c r="A1449" t="s">
        <v>1475</v>
      </c>
      <c r="B1449" t="s">
        <v>6576</v>
      </c>
      <c r="C1449" t="s">
        <v>10150</v>
      </c>
      <c r="D1449" t="s">
        <v>10186</v>
      </c>
      <c r="E1449">
        <v>43.268819999999998</v>
      </c>
      <c r="F1449">
        <v>-2.9350489999999998</v>
      </c>
      <c r="G1449" t="s">
        <v>10236</v>
      </c>
      <c r="H1449" t="s">
        <v>12068</v>
      </c>
      <c r="I1449" t="s">
        <v>15733</v>
      </c>
      <c r="J1449" t="s">
        <v>16643</v>
      </c>
      <c r="K1449" t="s">
        <v>16666</v>
      </c>
      <c r="L1449" t="s">
        <v>18062</v>
      </c>
      <c r="M1449" t="s">
        <v>18062</v>
      </c>
      <c r="N1449" t="s">
        <v>18062</v>
      </c>
      <c r="O1449">
        <v>6</v>
      </c>
      <c r="P1449">
        <v>15</v>
      </c>
      <c r="Q1449">
        <v>6</v>
      </c>
      <c r="R1449">
        <v>4</v>
      </c>
      <c r="S1449">
        <v>1251</v>
      </c>
      <c r="T1449">
        <v>213</v>
      </c>
      <c r="U1449">
        <v>117</v>
      </c>
      <c r="V1449">
        <v>43</v>
      </c>
      <c r="W1449">
        <v>9</v>
      </c>
      <c r="X1449">
        <v>9</v>
      </c>
      <c r="Y1449">
        <v>4.5</v>
      </c>
      <c r="Z1449">
        <v>4</v>
      </c>
      <c r="AA1449">
        <v>4</v>
      </c>
      <c r="AB1449">
        <v>4</v>
      </c>
    </row>
    <row r="1450" spans="1:28" x14ac:dyDescent="0.25">
      <c r="A1450" t="s">
        <v>1476</v>
      </c>
      <c r="B1450" t="s">
        <v>6577</v>
      </c>
      <c r="C1450" t="s">
        <v>10150</v>
      </c>
      <c r="D1450" t="s">
        <v>10186</v>
      </c>
      <c r="E1450">
        <v>43.262689999999999</v>
      </c>
      <c r="F1450">
        <v>-2.9435190000000002</v>
      </c>
      <c r="G1450" t="s">
        <v>10322</v>
      </c>
      <c r="H1450" t="s">
        <v>12069</v>
      </c>
      <c r="I1450" t="s">
        <v>15762</v>
      </c>
      <c r="J1450" t="s">
        <v>16644</v>
      </c>
      <c r="K1450" t="s">
        <v>16666</v>
      </c>
      <c r="L1450" t="s">
        <v>18062</v>
      </c>
      <c r="M1450" t="s">
        <v>18063</v>
      </c>
      <c r="N1450" t="s">
        <v>18062</v>
      </c>
      <c r="O1450">
        <v>6</v>
      </c>
      <c r="P1450">
        <v>20.5</v>
      </c>
      <c r="Q1450">
        <v>9</v>
      </c>
      <c r="R1450">
        <v>4.5</v>
      </c>
      <c r="S1450">
        <v>423</v>
      </c>
      <c r="T1450">
        <v>8</v>
      </c>
      <c r="U1450">
        <v>4</v>
      </c>
      <c r="V1450">
        <v>3</v>
      </c>
      <c r="W1450">
        <v>3</v>
      </c>
      <c r="X1450">
        <v>3</v>
      </c>
      <c r="Y1450">
        <v>4.5</v>
      </c>
      <c r="Z1450">
        <v>4.5</v>
      </c>
      <c r="AA1450">
        <v>4</v>
      </c>
      <c r="AB1450">
        <v>4</v>
      </c>
    </row>
    <row r="1451" spans="1:28" x14ac:dyDescent="0.25">
      <c r="A1451" t="s">
        <v>1477</v>
      </c>
      <c r="B1451" t="s">
        <v>6578</v>
      </c>
      <c r="C1451" t="s">
        <v>10150</v>
      </c>
      <c r="D1451" t="s">
        <v>10186</v>
      </c>
      <c r="E1451">
        <v>43.255324999999999</v>
      </c>
      <c r="F1451">
        <v>-2.9262790000000001</v>
      </c>
      <c r="G1451" t="s">
        <v>10271</v>
      </c>
      <c r="H1451" t="s">
        <v>12070</v>
      </c>
      <c r="I1451" t="s">
        <v>16067</v>
      </c>
      <c r="J1451" t="s">
        <v>16643</v>
      </c>
      <c r="K1451" t="s">
        <v>17142</v>
      </c>
      <c r="L1451" t="s">
        <v>18062</v>
      </c>
      <c r="M1451" t="s">
        <v>18062</v>
      </c>
      <c r="N1451" t="s">
        <v>18062</v>
      </c>
      <c r="O1451">
        <v>7</v>
      </c>
      <c r="P1451">
        <v>100</v>
      </c>
      <c r="Q1451">
        <v>7</v>
      </c>
      <c r="R1451">
        <v>4</v>
      </c>
      <c r="S1451">
        <v>502</v>
      </c>
      <c r="T1451">
        <v>34</v>
      </c>
      <c r="U1451">
        <v>12</v>
      </c>
      <c r="V1451">
        <v>4</v>
      </c>
      <c r="W1451">
        <v>2</v>
      </c>
      <c r="X1451">
        <v>1</v>
      </c>
      <c r="Y1451">
        <v>4</v>
      </c>
      <c r="Z1451">
        <v>4</v>
      </c>
      <c r="AA1451">
        <v>3.5</v>
      </c>
      <c r="AB1451">
        <v>3.5</v>
      </c>
    </row>
    <row r="1452" spans="1:28" x14ac:dyDescent="0.25">
      <c r="A1452" t="s">
        <v>1478</v>
      </c>
      <c r="B1452" t="s">
        <v>6579</v>
      </c>
      <c r="C1452" t="s">
        <v>10150</v>
      </c>
      <c r="D1452" t="s">
        <v>10186</v>
      </c>
      <c r="E1452">
        <v>43.261715000000002</v>
      </c>
      <c r="F1452">
        <v>-2.9325760000000001</v>
      </c>
      <c r="G1452" t="s">
        <v>10236</v>
      </c>
      <c r="H1452" t="s">
        <v>12071</v>
      </c>
      <c r="I1452" t="s">
        <v>15733</v>
      </c>
      <c r="J1452" t="s">
        <v>16643</v>
      </c>
      <c r="K1452" t="s">
        <v>16889</v>
      </c>
      <c r="L1452" t="s">
        <v>18062</v>
      </c>
      <c r="M1452" t="s">
        <v>18063</v>
      </c>
      <c r="N1452" t="s">
        <v>18062</v>
      </c>
      <c r="O1452">
        <v>6</v>
      </c>
      <c r="P1452">
        <v>85.5</v>
      </c>
      <c r="Q1452">
        <v>6</v>
      </c>
      <c r="R1452">
        <v>4.5</v>
      </c>
      <c r="S1452">
        <v>2735</v>
      </c>
      <c r="T1452">
        <v>327</v>
      </c>
      <c r="U1452">
        <v>119</v>
      </c>
      <c r="V1452">
        <v>14</v>
      </c>
      <c r="W1452">
        <v>5</v>
      </c>
      <c r="X1452">
        <v>5</v>
      </c>
      <c r="Y1452">
        <v>4.5</v>
      </c>
      <c r="Z1452">
        <v>4.5</v>
      </c>
      <c r="AA1452">
        <v>4</v>
      </c>
      <c r="AB1452">
        <v>4.5</v>
      </c>
    </row>
    <row r="1453" spans="1:28" x14ac:dyDescent="0.25">
      <c r="A1453" t="s">
        <v>1479</v>
      </c>
      <c r="B1453" t="s">
        <v>6580</v>
      </c>
      <c r="C1453" t="s">
        <v>10150</v>
      </c>
      <c r="D1453" t="s">
        <v>10186</v>
      </c>
      <c r="E1453">
        <v>43.265793000000002</v>
      </c>
      <c r="F1453">
        <v>-2.9334099999999999</v>
      </c>
      <c r="G1453" t="s">
        <v>10388</v>
      </c>
      <c r="H1453" t="s">
        <v>12072</v>
      </c>
      <c r="I1453" t="s">
        <v>15733</v>
      </c>
      <c r="J1453" t="s">
        <v>16643</v>
      </c>
      <c r="K1453" t="s">
        <v>16666</v>
      </c>
      <c r="L1453" t="s">
        <v>18062</v>
      </c>
      <c r="M1453" t="s">
        <v>18063</v>
      </c>
      <c r="N1453" t="s">
        <v>18062</v>
      </c>
      <c r="O1453">
        <v>7</v>
      </c>
      <c r="P1453">
        <v>107</v>
      </c>
      <c r="Q1453">
        <v>7</v>
      </c>
      <c r="R1453">
        <v>4</v>
      </c>
      <c r="S1453">
        <v>610</v>
      </c>
      <c r="T1453">
        <v>61</v>
      </c>
      <c r="U1453">
        <v>28</v>
      </c>
      <c r="V1453">
        <v>0</v>
      </c>
      <c r="W1453">
        <v>1</v>
      </c>
      <c r="X1453">
        <v>3</v>
      </c>
      <c r="Y1453">
        <v>4</v>
      </c>
      <c r="Z1453">
        <v>3.5</v>
      </c>
      <c r="AA1453">
        <v>4</v>
      </c>
      <c r="AB1453">
        <v>4</v>
      </c>
    </row>
    <row r="1454" spans="1:28" x14ac:dyDescent="0.25">
      <c r="A1454" t="s">
        <v>1480</v>
      </c>
      <c r="B1454" t="s">
        <v>6581</v>
      </c>
      <c r="C1454" t="s">
        <v>10150</v>
      </c>
      <c r="D1454" t="s">
        <v>10186</v>
      </c>
      <c r="E1454">
        <v>43.265872999999999</v>
      </c>
      <c r="F1454">
        <v>-2.9334899999999999</v>
      </c>
      <c r="G1454" t="s">
        <v>10236</v>
      </c>
      <c r="H1454" t="s">
        <v>12073</v>
      </c>
      <c r="I1454" t="s">
        <v>15759</v>
      </c>
      <c r="J1454" t="s">
        <v>16644</v>
      </c>
      <c r="K1454" t="s">
        <v>17034</v>
      </c>
      <c r="L1454" t="s">
        <v>18062</v>
      </c>
      <c r="M1454" t="s">
        <v>18063</v>
      </c>
      <c r="N1454" t="s">
        <v>18062</v>
      </c>
      <c r="O1454">
        <v>6</v>
      </c>
      <c r="P1454">
        <v>127.9166666666667</v>
      </c>
      <c r="Q1454">
        <v>6</v>
      </c>
      <c r="R1454">
        <v>4.5</v>
      </c>
      <c r="S1454">
        <v>389</v>
      </c>
      <c r="T1454">
        <v>31</v>
      </c>
      <c r="U1454">
        <v>12</v>
      </c>
      <c r="V1454">
        <v>1</v>
      </c>
      <c r="W1454">
        <v>0</v>
      </c>
      <c r="X1454">
        <v>0</v>
      </c>
      <c r="Y1454">
        <v>4.5</v>
      </c>
      <c r="Z1454">
        <v>4.5</v>
      </c>
      <c r="AA1454">
        <v>4</v>
      </c>
      <c r="AB1454">
        <v>4</v>
      </c>
    </row>
    <row r="1455" spans="1:28" x14ac:dyDescent="0.25">
      <c r="A1455" t="s">
        <v>1481</v>
      </c>
      <c r="B1455" t="s">
        <v>6582</v>
      </c>
      <c r="C1455" t="s">
        <v>10150</v>
      </c>
      <c r="D1455" t="s">
        <v>10186</v>
      </c>
      <c r="E1455">
        <v>43.266452999999998</v>
      </c>
      <c r="F1455">
        <v>-2.931575</v>
      </c>
      <c r="G1455" t="s">
        <v>10259</v>
      </c>
      <c r="H1455" t="s">
        <v>12074</v>
      </c>
      <c r="I1455" t="s">
        <v>16068</v>
      </c>
      <c r="J1455" t="s">
        <v>16643</v>
      </c>
      <c r="K1455" t="s">
        <v>17143</v>
      </c>
      <c r="L1455" t="s">
        <v>18062</v>
      </c>
      <c r="M1455" t="s">
        <v>18062</v>
      </c>
      <c r="N1455" t="s">
        <v>18062</v>
      </c>
      <c r="O1455">
        <v>6</v>
      </c>
      <c r="P1455">
        <v>30</v>
      </c>
      <c r="Q1455">
        <v>11</v>
      </c>
      <c r="R1455">
        <v>4</v>
      </c>
      <c r="S1455">
        <v>404</v>
      </c>
      <c r="T1455">
        <v>15</v>
      </c>
      <c r="U1455">
        <v>5</v>
      </c>
      <c r="V1455">
        <v>0</v>
      </c>
      <c r="W1455">
        <v>1</v>
      </c>
      <c r="X1455">
        <v>0</v>
      </c>
      <c r="Y1455">
        <v>4</v>
      </c>
      <c r="Z1455">
        <v>4</v>
      </c>
      <c r="AA1455">
        <v>4</v>
      </c>
      <c r="AB1455">
        <v>4</v>
      </c>
    </row>
    <row r="1456" spans="1:28" x14ac:dyDescent="0.25">
      <c r="A1456" t="s">
        <v>1482</v>
      </c>
      <c r="B1456" t="s">
        <v>6583</v>
      </c>
      <c r="C1456" t="s">
        <v>10150</v>
      </c>
      <c r="D1456" t="s">
        <v>10186</v>
      </c>
      <c r="E1456">
        <v>43.259003</v>
      </c>
      <c r="F1456">
        <v>-2.9227110000000001</v>
      </c>
      <c r="G1456" t="s">
        <v>10364</v>
      </c>
      <c r="H1456" t="s">
        <v>12075</v>
      </c>
      <c r="I1456" t="s">
        <v>15740</v>
      </c>
      <c r="J1456" t="s">
        <v>16643</v>
      </c>
      <c r="K1456" t="s">
        <v>16741</v>
      </c>
      <c r="L1456" t="s">
        <v>18062</v>
      </c>
      <c r="M1456" t="s">
        <v>18063</v>
      </c>
      <c r="N1456" t="s">
        <v>18063</v>
      </c>
      <c r="O1456">
        <v>7</v>
      </c>
      <c r="P1456">
        <v>98</v>
      </c>
      <c r="Q1456">
        <v>7</v>
      </c>
      <c r="R1456">
        <v>4</v>
      </c>
      <c r="S1456">
        <v>365</v>
      </c>
      <c r="T1456">
        <v>26</v>
      </c>
      <c r="U1456">
        <v>20</v>
      </c>
      <c r="V1456">
        <v>1</v>
      </c>
      <c r="W1456">
        <v>1</v>
      </c>
      <c r="X1456">
        <v>4</v>
      </c>
      <c r="Y1456">
        <v>4.5</v>
      </c>
      <c r="Z1456">
        <v>4</v>
      </c>
      <c r="AA1456">
        <v>4</v>
      </c>
      <c r="AB1456">
        <v>4</v>
      </c>
    </row>
    <row r="1457" spans="1:28" x14ac:dyDescent="0.25">
      <c r="A1457" t="s">
        <v>1483</v>
      </c>
      <c r="B1457" t="s">
        <v>6584</v>
      </c>
      <c r="C1457" t="s">
        <v>10150</v>
      </c>
      <c r="D1457" t="s">
        <v>10186</v>
      </c>
      <c r="E1457">
        <v>43.26191</v>
      </c>
      <c r="F1457">
        <v>-2.9392200000000002</v>
      </c>
      <c r="G1457" t="s">
        <v>10241</v>
      </c>
      <c r="H1457" t="s">
        <v>12076</v>
      </c>
      <c r="I1457" t="s">
        <v>16069</v>
      </c>
      <c r="J1457" t="s">
        <v>16643</v>
      </c>
      <c r="K1457" t="s">
        <v>17144</v>
      </c>
      <c r="L1457" t="s">
        <v>18063</v>
      </c>
      <c r="M1457" t="s">
        <v>18063</v>
      </c>
      <c r="N1457" t="s">
        <v>18062</v>
      </c>
      <c r="O1457">
        <v>7</v>
      </c>
      <c r="P1457">
        <v>86</v>
      </c>
      <c r="Q1457">
        <v>7</v>
      </c>
      <c r="R1457">
        <v>4.5</v>
      </c>
      <c r="S1457">
        <v>483</v>
      </c>
      <c r="T1457">
        <v>59</v>
      </c>
      <c r="U1457">
        <v>22</v>
      </c>
      <c r="V1457">
        <v>2</v>
      </c>
      <c r="W1457">
        <v>0</v>
      </c>
      <c r="X1457">
        <v>0</v>
      </c>
      <c r="Y1457">
        <v>4.5</v>
      </c>
      <c r="Z1457">
        <v>4.5</v>
      </c>
      <c r="AA1457">
        <v>4</v>
      </c>
      <c r="AB1457">
        <v>4.5</v>
      </c>
    </row>
    <row r="1458" spans="1:28" x14ac:dyDescent="0.25">
      <c r="A1458" t="s">
        <v>1484</v>
      </c>
      <c r="B1458" t="s">
        <v>6585</v>
      </c>
      <c r="C1458" t="s">
        <v>10150</v>
      </c>
      <c r="D1458" t="s">
        <v>10186</v>
      </c>
      <c r="E1458">
        <v>43.266272999999998</v>
      </c>
      <c r="F1458">
        <v>-2.9328789999999998</v>
      </c>
      <c r="G1458" t="s">
        <v>10241</v>
      </c>
      <c r="H1458" t="s">
        <v>12077</v>
      </c>
      <c r="I1458" t="s">
        <v>15739</v>
      </c>
      <c r="J1458" t="s">
        <v>16643</v>
      </c>
      <c r="K1458" t="s">
        <v>16833</v>
      </c>
      <c r="L1458" t="s">
        <v>18062</v>
      </c>
      <c r="M1458" t="s">
        <v>18062</v>
      </c>
      <c r="N1458" t="s">
        <v>18063</v>
      </c>
      <c r="O1458">
        <v>7</v>
      </c>
      <c r="P1458">
        <v>71</v>
      </c>
      <c r="Q1458">
        <v>7</v>
      </c>
      <c r="R1458">
        <v>4.5</v>
      </c>
      <c r="S1458">
        <v>1360</v>
      </c>
      <c r="T1458">
        <v>162</v>
      </c>
      <c r="U1458">
        <v>74</v>
      </c>
      <c r="V1458">
        <v>12</v>
      </c>
      <c r="W1458">
        <v>6</v>
      </c>
      <c r="X1458">
        <v>10</v>
      </c>
      <c r="Y1458">
        <v>4.5</v>
      </c>
      <c r="Z1458">
        <v>4.5</v>
      </c>
      <c r="AA1458">
        <v>4.5</v>
      </c>
      <c r="AB1458">
        <v>4.5</v>
      </c>
    </row>
    <row r="1459" spans="1:28" x14ac:dyDescent="0.25">
      <c r="A1459" t="s">
        <v>1485</v>
      </c>
      <c r="B1459" t="s">
        <v>6586</v>
      </c>
      <c r="C1459" t="s">
        <v>10150</v>
      </c>
      <c r="D1459" t="s">
        <v>10186</v>
      </c>
      <c r="E1459">
        <v>43.26155</v>
      </c>
      <c r="F1459">
        <v>-2.9254479999999998</v>
      </c>
      <c r="G1459" t="s">
        <v>10324</v>
      </c>
      <c r="H1459" t="s">
        <v>12078</v>
      </c>
      <c r="I1459" t="s">
        <v>16070</v>
      </c>
      <c r="J1459" t="s">
        <v>16643</v>
      </c>
      <c r="K1459" t="s">
        <v>16836</v>
      </c>
      <c r="L1459" t="s">
        <v>18062</v>
      </c>
      <c r="M1459" t="s">
        <v>18062</v>
      </c>
      <c r="N1459" t="s">
        <v>18062</v>
      </c>
      <c r="O1459">
        <v>7</v>
      </c>
      <c r="P1459">
        <v>66</v>
      </c>
      <c r="Q1459">
        <v>7</v>
      </c>
      <c r="R1459">
        <v>4.5</v>
      </c>
      <c r="S1459">
        <v>368</v>
      </c>
      <c r="T1459">
        <v>50</v>
      </c>
      <c r="U1459">
        <v>18</v>
      </c>
      <c r="V1459">
        <v>6</v>
      </c>
      <c r="W1459">
        <v>4</v>
      </c>
      <c r="X1459">
        <v>1</v>
      </c>
      <c r="Y1459">
        <v>4.5</v>
      </c>
      <c r="Z1459">
        <v>4.5</v>
      </c>
      <c r="AA1459">
        <v>4.5</v>
      </c>
      <c r="AB1459">
        <v>4.5</v>
      </c>
    </row>
    <row r="1460" spans="1:28" x14ac:dyDescent="0.25">
      <c r="A1460" t="s">
        <v>1486</v>
      </c>
      <c r="B1460" t="s">
        <v>6587</v>
      </c>
      <c r="C1460" t="s">
        <v>10150</v>
      </c>
      <c r="D1460" t="s">
        <v>10186</v>
      </c>
      <c r="E1460">
        <v>43.263782999999997</v>
      </c>
      <c r="F1460">
        <v>-2.92211</v>
      </c>
      <c r="G1460" t="s">
        <v>10324</v>
      </c>
      <c r="H1460" t="s">
        <v>12079</v>
      </c>
      <c r="I1460" t="s">
        <v>15733</v>
      </c>
      <c r="J1460" t="s">
        <v>16643</v>
      </c>
      <c r="K1460" t="s">
        <v>16666</v>
      </c>
      <c r="L1460" t="s">
        <v>18062</v>
      </c>
      <c r="M1460" t="s">
        <v>18063</v>
      </c>
      <c r="N1460" t="s">
        <v>18062</v>
      </c>
      <c r="O1460">
        <v>7</v>
      </c>
      <c r="P1460">
        <v>94</v>
      </c>
      <c r="Q1460">
        <v>7</v>
      </c>
      <c r="R1460">
        <v>4</v>
      </c>
      <c r="S1460">
        <v>823</v>
      </c>
      <c r="T1460">
        <v>58</v>
      </c>
      <c r="U1460">
        <v>14</v>
      </c>
      <c r="V1460">
        <v>4</v>
      </c>
      <c r="W1460">
        <v>1</v>
      </c>
      <c r="X1460">
        <v>1</v>
      </c>
      <c r="Y1460">
        <v>4.5</v>
      </c>
      <c r="Z1460">
        <v>4</v>
      </c>
      <c r="AA1460">
        <v>4.5</v>
      </c>
      <c r="AB1460">
        <v>4.5</v>
      </c>
    </row>
    <row r="1461" spans="1:28" x14ac:dyDescent="0.25">
      <c r="A1461" t="s">
        <v>1487</v>
      </c>
      <c r="B1461" t="s">
        <v>6588</v>
      </c>
      <c r="C1461" t="s">
        <v>10150</v>
      </c>
      <c r="D1461" t="s">
        <v>10186</v>
      </c>
      <c r="E1461">
        <v>43.263587999999999</v>
      </c>
      <c r="F1461">
        <v>-2.9400759999999999</v>
      </c>
      <c r="G1461" t="s">
        <v>10249</v>
      </c>
      <c r="H1461" t="s">
        <v>12080</v>
      </c>
      <c r="I1461" t="s">
        <v>15733</v>
      </c>
      <c r="J1461" t="s">
        <v>16643</v>
      </c>
      <c r="K1461" t="s">
        <v>16666</v>
      </c>
      <c r="L1461" t="s">
        <v>18062</v>
      </c>
      <c r="M1461" t="s">
        <v>18062</v>
      </c>
      <c r="N1461" t="s">
        <v>18062</v>
      </c>
      <c r="O1461">
        <v>7</v>
      </c>
      <c r="P1461">
        <v>79.5</v>
      </c>
      <c r="Q1461">
        <v>7</v>
      </c>
      <c r="R1461">
        <v>4.5</v>
      </c>
      <c r="S1461">
        <v>347</v>
      </c>
      <c r="T1461">
        <v>8</v>
      </c>
      <c r="U1461">
        <v>3</v>
      </c>
      <c r="V1461">
        <v>1</v>
      </c>
      <c r="W1461">
        <v>2</v>
      </c>
      <c r="X1461">
        <v>0</v>
      </c>
      <c r="Y1461">
        <v>4.5</v>
      </c>
      <c r="Z1461">
        <v>4.5</v>
      </c>
      <c r="AA1461">
        <v>4</v>
      </c>
      <c r="AB1461">
        <v>4</v>
      </c>
    </row>
    <row r="1462" spans="1:28" x14ac:dyDescent="0.25">
      <c r="A1462" t="s">
        <v>1488</v>
      </c>
      <c r="B1462" t="s">
        <v>6589</v>
      </c>
      <c r="C1462" t="s">
        <v>10150</v>
      </c>
      <c r="D1462" t="s">
        <v>10186</v>
      </c>
      <c r="E1462">
        <v>43.260159999999999</v>
      </c>
      <c r="F1462">
        <v>-2.9423400000000002</v>
      </c>
      <c r="G1462" t="s">
        <v>10324</v>
      </c>
      <c r="H1462" t="s">
        <v>12081</v>
      </c>
      <c r="I1462" t="s">
        <v>15733</v>
      </c>
      <c r="J1462" t="s">
        <v>16643</v>
      </c>
      <c r="K1462" t="s">
        <v>16666</v>
      </c>
      <c r="L1462" t="s">
        <v>18062</v>
      </c>
      <c r="M1462" t="s">
        <v>18062</v>
      </c>
      <c r="N1462" t="s">
        <v>18062</v>
      </c>
      <c r="O1462">
        <v>7</v>
      </c>
      <c r="P1462">
        <v>119</v>
      </c>
      <c r="Q1462">
        <v>7</v>
      </c>
      <c r="R1462">
        <v>4.5</v>
      </c>
      <c r="S1462">
        <v>675</v>
      </c>
      <c r="T1462">
        <v>24</v>
      </c>
      <c r="U1462">
        <v>19</v>
      </c>
      <c r="V1462">
        <v>4</v>
      </c>
      <c r="W1462">
        <v>1</v>
      </c>
      <c r="X1462">
        <v>2</v>
      </c>
      <c r="Y1462">
        <v>4.5</v>
      </c>
      <c r="Z1462">
        <v>4.5</v>
      </c>
      <c r="AA1462">
        <v>4.5</v>
      </c>
      <c r="AB1462">
        <v>4.5</v>
      </c>
    </row>
    <row r="1463" spans="1:28" x14ac:dyDescent="0.25">
      <c r="A1463" t="s">
        <v>1489</v>
      </c>
      <c r="B1463" t="s">
        <v>6590</v>
      </c>
      <c r="C1463" t="s">
        <v>10150</v>
      </c>
      <c r="D1463" t="s">
        <v>10186</v>
      </c>
      <c r="E1463">
        <v>43.266979999999997</v>
      </c>
      <c r="F1463">
        <v>-2.9366829999999999</v>
      </c>
      <c r="G1463" t="s">
        <v>10269</v>
      </c>
      <c r="H1463" t="s">
        <v>12082</v>
      </c>
      <c r="I1463" t="s">
        <v>15733</v>
      </c>
      <c r="J1463" t="s">
        <v>16643</v>
      </c>
      <c r="K1463" t="s">
        <v>16666</v>
      </c>
      <c r="L1463" t="s">
        <v>18063</v>
      </c>
      <c r="M1463" t="s">
        <v>18062</v>
      </c>
      <c r="N1463" t="s">
        <v>18063</v>
      </c>
      <c r="O1463">
        <v>7</v>
      </c>
      <c r="P1463">
        <v>105.98333333333331</v>
      </c>
      <c r="Q1463">
        <v>7</v>
      </c>
      <c r="R1463">
        <v>4</v>
      </c>
      <c r="S1463">
        <v>757</v>
      </c>
      <c r="T1463">
        <v>72</v>
      </c>
      <c r="U1463">
        <v>43</v>
      </c>
      <c r="V1463">
        <v>21</v>
      </c>
      <c r="W1463">
        <v>5</v>
      </c>
      <c r="X1463">
        <v>11</v>
      </c>
      <c r="Y1463">
        <v>4</v>
      </c>
      <c r="Z1463">
        <v>4</v>
      </c>
      <c r="AA1463">
        <v>4</v>
      </c>
      <c r="AB1463">
        <v>4.5</v>
      </c>
    </row>
    <row r="1464" spans="1:28" x14ac:dyDescent="0.25">
      <c r="A1464" t="s">
        <v>1490</v>
      </c>
      <c r="B1464" t="s">
        <v>6591</v>
      </c>
      <c r="C1464" t="s">
        <v>10150</v>
      </c>
      <c r="D1464" t="s">
        <v>10186</v>
      </c>
      <c r="E1464">
        <v>43.264854</v>
      </c>
      <c r="F1464">
        <v>-2.9329890000000001</v>
      </c>
      <c r="G1464" t="s">
        <v>10296</v>
      </c>
      <c r="H1464" t="s">
        <v>12083</v>
      </c>
      <c r="I1464" t="s">
        <v>16071</v>
      </c>
      <c r="J1464" t="s">
        <v>16643</v>
      </c>
      <c r="K1464" t="s">
        <v>17145</v>
      </c>
      <c r="L1464" t="s">
        <v>18062</v>
      </c>
      <c r="M1464" t="s">
        <v>18062</v>
      </c>
      <c r="N1464" t="s">
        <v>18062</v>
      </c>
      <c r="O1464">
        <v>6</v>
      </c>
      <c r="P1464">
        <v>28.5</v>
      </c>
      <c r="Q1464">
        <v>11</v>
      </c>
      <c r="R1464">
        <v>4.5</v>
      </c>
      <c r="S1464">
        <v>643</v>
      </c>
      <c r="T1464">
        <v>19</v>
      </c>
      <c r="U1464">
        <v>5</v>
      </c>
      <c r="V1464">
        <v>3</v>
      </c>
      <c r="W1464">
        <v>1</v>
      </c>
      <c r="X1464">
        <v>0</v>
      </c>
      <c r="Y1464">
        <v>4.5</v>
      </c>
      <c r="Z1464">
        <v>4.5</v>
      </c>
      <c r="AA1464">
        <v>4</v>
      </c>
      <c r="AB1464">
        <v>3.5</v>
      </c>
    </row>
    <row r="1465" spans="1:28" x14ac:dyDescent="0.25">
      <c r="A1465" t="s">
        <v>1491</v>
      </c>
      <c r="B1465" t="s">
        <v>6592</v>
      </c>
      <c r="C1465" t="s">
        <v>10150</v>
      </c>
      <c r="D1465" t="s">
        <v>10186</v>
      </c>
      <c r="E1465">
        <v>43.265000000000001</v>
      </c>
      <c r="F1465">
        <v>-2.9307820000000002</v>
      </c>
      <c r="G1465" t="s">
        <v>10254</v>
      </c>
      <c r="H1465" t="s">
        <v>12084</v>
      </c>
      <c r="I1465" t="s">
        <v>15813</v>
      </c>
      <c r="J1465" t="s">
        <v>16644</v>
      </c>
      <c r="K1465" t="s">
        <v>16755</v>
      </c>
      <c r="L1465" t="s">
        <v>18063</v>
      </c>
      <c r="M1465" t="s">
        <v>18063</v>
      </c>
      <c r="N1465" t="s">
        <v>18062</v>
      </c>
      <c r="O1465">
        <v>5</v>
      </c>
      <c r="P1465">
        <v>16.5</v>
      </c>
      <c r="Q1465">
        <v>10</v>
      </c>
      <c r="R1465">
        <v>4.5</v>
      </c>
      <c r="S1465">
        <v>825</v>
      </c>
      <c r="T1465">
        <v>27</v>
      </c>
      <c r="U1465">
        <v>7</v>
      </c>
      <c r="V1465">
        <v>2</v>
      </c>
      <c r="W1465">
        <v>1</v>
      </c>
      <c r="X1465">
        <v>0</v>
      </c>
      <c r="Y1465">
        <v>4.5</v>
      </c>
      <c r="Z1465">
        <v>4.5</v>
      </c>
      <c r="AA1465">
        <v>4</v>
      </c>
      <c r="AB1465">
        <v>4</v>
      </c>
    </row>
    <row r="1466" spans="1:28" x14ac:dyDescent="0.25">
      <c r="A1466" t="s">
        <v>1492</v>
      </c>
      <c r="B1466" t="s">
        <v>6593</v>
      </c>
      <c r="C1466" t="s">
        <v>10150</v>
      </c>
      <c r="D1466" t="s">
        <v>10186</v>
      </c>
      <c r="E1466">
        <v>43.282820000000001</v>
      </c>
      <c r="F1466">
        <v>-2.9161090000000001</v>
      </c>
      <c r="G1466" t="s">
        <v>10251</v>
      </c>
      <c r="H1466" t="s">
        <v>12085</v>
      </c>
      <c r="I1466" t="s">
        <v>16072</v>
      </c>
      <c r="J1466" t="s">
        <v>16643</v>
      </c>
      <c r="K1466" t="s">
        <v>17146</v>
      </c>
      <c r="L1466" t="s">
        <v>18063</v>
      </c>
      <c r="M1466" t="s">
        <v>18063</v>
      </c>
      <c r="N1466" t="s">
        <v>18062</v>
      </c>
      <c r="O1466">
        <v>7</v>
      </c>
      <c r="P1466">
        <v>58</v>
      </c>
      <c r="Q1466">
        <v>7</v>
      </c>
      <c r="R1466">
        <v>4.5</v>
      </c>
      <c r="S1466">
        <v>1022</v>
      </c>
      <c r="T1466">
        <v>38</v>
      </c>
      <c r="U1466">
        <v>16</v>
      </c>
      <c r="V1466">
        <v>2</v>
      </c>
      <c r="W1466">
        <v>1</v>
      </c>
      <c r="X1466">
        <v>1</v>
      </c>
      <c r="Y1466">
        <v>4.5</v>
      </c>
      <c r="Z1466">
        <v>4</v>
      </c>
      <c r="AA1466">
        <v>4</v>
      </c>
      <c r="AB1466">
        <v>4</v>
      </c>
    </row>
    <row r="1467" spans="1:28" x14ac:dyDescent="0.25">
      <c r="A1467" t="s">
        <v>1493</v>
      </c>
      <c r="B1467" t="s">
        <v>6594</v>
      </c>
      <c r="C1467" t="s">
        <v>10150</v>
      </c>
      <c r="D1467" t="s">
        <v>10186</v>
      </c>
      <c r="E1467">
        <v>43.261336999999997</v>
      </c>
      <c r="F1467">
        <v>-2.9375369999999998</v>
      </c>
      <c r="G1467" t="s">
        <v>10268</v>
      </c>
      <c r="H1467" t="s">
        <v>12055</v>
      </c>
      <c r="I1467" t="s">
        <v>15982</v>
      </c>
      <c r="J1467" t="s">
        <v>16644</v>
      </c>
      <c r="K1467" t="s">
        <v>17147</v>
      </c>
      <c r="L1467" t="s">
        <v>18062</v>
      </c>
      <c r="M1467" t="s">
        <v>18063</v>
      </c>
      <c r="N1467" t="s">
        <v>18062</v>
      </c>
      <c r="O1467">
        <v>7</v>
      </c>
      <c r="P1467">
        <v>119</v>
      </c>
      <c r="Q1467">
        <v>7</v>
      </c>
      <c r="R1467">
        <v>4</v>
      </c>
      <c r="S1467">
        <v>536</v>
      </c>
      <c r="T1467">
        <v>32</v>
      </c>
      <c r="U1467">
        <v>20</v>
      </c>
      <c r="V1467">
        <v>13</v>
      </c>
      <c r="W1467">
        <v>6</v>
      </c>
      <c r="X1467">
        <v>13</v>
      </c>
      <c r="Y1467">
        <v>4</v>
      </c>
      <c r="Z1467">
        <v>4</v>
      </c>
      <c r="AA1467">
        <v>3.5</v>
      </c>
      <c r="AB1467">
        <v>3.5</v>
      </c>
    </row>
    <row r="1468" spans="1:28" x14ac:dyDescent="0.25">
      <c r="A1468" t="s">
        <v>1494</v>
      </c>
      <c r="B1468" t="s">
        <v>6595</v>
      </c>
      <c r="C1468" t="s">
        <v>10150</v>
      </c>
      <c r="D1468" t="s">
        <v>10186</v>
      </c>
      <c r="E1468">
        <v>43.260295999999997</v>
      </c>
      <c r="F1468">
        <v>-2.9360279999999999</v>
      </c>
      <c r="G1468" t="s">
        <v>10265</v>
      </c>
      <c r="H1468" t="s">
        <v>12086</v>
      </c>
      <c r="I1468" t="s">
        <v>15815</v>
      </c>
      <c r="J1468" t="s">
        <v>16643</v>
      </c>
      <c r="K1468" t="s">
        <v>16808</v>
      </c>
      <c r="L1468" t="s">
        <v>18062</v>
      </c>
      <c r="M1468" t="s">
        <v>18062</v>
      </c>
      <c r="N1468" t="s">
        <v>18062</v>
      </c>
      <c r="O1468">
        <v>7</v>
      </c>
      <c r="P1468">
        <v>43</v>
      </c>
      <c r="Q1468">
        <v>14</v>
      </c>
      <c r="R1468">
        <v>4</v>
      </c>
      <c r="S1468">
        <v>675</v>
      </c>
      <c r="T1468">
        <v>9</v>
      </c>
      <c r="U1468">
        <v>9</v>
      </c>
      <c r="V1468">
        <v>3</v>
      </c>
      <c r="W1468">
        <v>3</v>
      </c>
      <c r="X1468">
        <v>3</v>
      </c>
      <c r="Y1468">
        <v>4</v>
      </c>
      <c r="Z1468">
        <v>4</v>
      </c>
      <c r="AA1468">
        <v>4</v>
      </c>
      <c r="AB1468">
        <v>4</v>
      </c>
    </row>
    <row r="1469" spans="1:28" x14ac:dyDescent="0.25">
      <c r="A1469" t="s">
        <v>1495</v>
      </c>
      <c r="B1469" t="s">
        <v>6596</v>
      </c>
      <c r="C1469" t="s">
        <v>10150</v>
      </c>
      <c r="D1469" t="s">
        <v>10186</v>
      </c>
      <c r="E1469">
        <v>43.257539999999999</v>
      </c>
      <c r="F1469">
        <v>-2.9335249999999999</v>
      </c>
      <c r="G1469" t="s">
        <v>10241</v>
      </c>
      <c r="H1469" t="s">
        <v>12087</v>
      </c>
      <c r="I1469" t="s">
        <v>15737</v>
      </c>
      <c r="J1469" t="s">
        <v>16643</v>
      </c>
      <c r="K1469" t="s">
        <v>16710</v>
      </c>
      <c r="L1469" t="s">
        <v>18062</v>
      </c>
      <c r="M1469" t="s">
        <v>18062</v>
      </c>
      <c r="N1469" t="s">
        <v>18062</v>
      </c>
      <c r="O1469">
        <v>6</v>
      </c>
      <c r="P1469">
        <v>39</v>
      </c>
      <c r="Q1469">
        <v>10</v>
      </c>
      <c r="R1469">
        <v>4.5</v>
      </c>
      <c r="S1469">
        <v>566</v>
      </c>
      <c r="T1469">
        <v>24</v>
      </c>
      <c r="U1469">
        <v>6</v>
      </c>
      <c r="V1469">
        <v>4</v>
      </c>
      <c r="W1469">
        <v>5</v>
      </c>
      <c r="X1469">
        <v>0</v>
      </c>
      <c r="Y1469">
        <v>4.5</v>
      </c>
      <c r="Z1469">
        <v>4.5</v>
      </c>
      <c r="AA1469">
        <v>4</v>
      </c>
      <c r="AB1469">
        <v>4</v>
      </c>
    </row>
    <row r="1470" spans="1:28" x14ac:dyDescent="0.25">
      <c r="A1470" t="s">
        <v>1496</v>
      </c>
      <c r="B1470" t="s">
        <v>6597</v>
      </c>
      <c r="C1470" t="s">
        <v>10150</v>
      </c>
      <c r="D1470" t="s">
        <v>10186</v>
      </c>
      <c r="E1470">
        <v>43.258564</v>
      </c>
      <c r="F1470">
        <v>-2.9315020000000001</v>
      </c>
      <c r="G1470" t="s">
        <v>10458</v>
      </c>
      <c r="H1470" t="s">
        <v>12088</v>
      </c>
      <c r="I1470" t="s">
        <v>15749</v>
      </c>
      <c r="J1470" t="s">
        <v>16643</v>
      </c>
      <c r="K1470" t="s">
        <v>16676</v>
      </c>
      <c r="L1470" t="s">
        <v>18063</v>
      </c>
      <c r="M1470" t="s">
        <v>18063</v>
      </c>
      <c r="N1470" t="s">
        <v>18062</v>
      </c>
      <c r="O1470">
        <v>7</v>
      </c>
      <c r="P1470">
        <v>31</v>
      </c>
      <c r="Q1470">
        <v>13</v>
      </c>
      <c r="R1470">
        <v>4</v>
      </c>
      <c r="S1470">
        <v>646</v>
      </c>
      <c r="T1470">
        <v>68</v>
      </c>
      <c r="U1470">
        <v>26</v>
      </c>
      <c r="V1470">
        <v>6</v>
      </c>
      <c r="W1470">
        <v>2</v>
      </c>
      <c r="X1470">
        <v>5</v>
      </c>
      <c r="Y1470">
        <v>4</v>
      </c>
      <c r="Z1470">
        <v>4</v>
      </c>
      <c r="AA1470">
        <v>3.5</v>
      </c>
      <c r="AB1470">
        <v>4</v>
      </c>
    </row>
    <row r="1471" spans="1:28" x14ac:dyDescent="0.25">
      <c r="A1471" t="s">
        <v>1497</v>
      </c>
      <c r="B1471" t="s">
        <v>6598</v>
      </c>
      <c r="C1471" t="s">
        <v>10150</v>
      </c>
      <c r="D1471" t="s">
        <v>10186</v>
      </c>
      <c r="E1471">
        <v>43.264316999999998</v>
      </c>
      <c r="F1471">
        <v>-2.9321700000000002</v>
      </c>
      <c r="G1471" t="s">
        <v>10245</v>
      </c>
      <c r="H1471" t="s">
        <v>12089</v>
      </c>
      <c r="I1471" t="s">
        <v>15762</v>
      </c>
      <c r="J1471" t="s">
        <v>16644</v>
      </c>
      <c r="K1471" t="s">
        <v>16646</v>
      </c>
      <c r="L1471" t="s">
        <v>18062</v>
      </c>
      <c r="M1471" t="s">
        <v>18062</v>
      </c>
      <c r="N1471" t="s">
        <v>18062</v>
      </c>
      <c r="O1471">
        <v>5</v>
      </c>
      <c r="P1471">
        <v>55.25</v>
      </c>
      <c r="Q1471">
        <v>5</v>
      </c>
      <c r="R1471">
        <v>4.5</v>
      </c>
      <c r="S1471">
        <v>411</v>
      </c>
      <c r="T1471">
        <v>21</v>
      </c>
      <c r="U1471">
        <v>6</v>
      </c>
      <c r="V1471">
        <v>1</v>
      </c>
      <c r="W1471">
        <v>0</v>
      </c>
      <c r="X1471">
        <v>0</v>
      </c>
      <c r="Y1471">
        <v>4.5</v>
      </c>
      <c r="Z1471">
        <v>4.5</v>
      </c>
      <c r="AA1471">
        <v>4</v>
      </c>
      <c r="AB1471">
        <v>4</v>
      </c>
    </row>
    <row r="1472" spans="1:28" x14ac:dyDescent="0.25">
      <c r="A1472" t="s">
        <v>1498</v>
      </c>
      <c r="B1472" t="s">
        <v>6599</v>
      </c>
      <c r="C1472" t="s">
        <v>10150</v>
      </c>
      <c r="D1472" t="s">
        <v>10186</v>
      </c>
      <c r="E1472">
        <v>43.264774000000003</v>
      </c>
      <c r="F1472">
        <v>-2.929297</v>
      </c>
      <c r="G1472" t="s">
        <v>10248</v>
      </c>
      <c r="H1472" t="s">
        <v>12090</v>
      </c>
      <c r="I1472" t="s">
        <v>16073</v>
      </c>
      <c r="J1472" t="s">
        <v>16644</v>
      </c>
      <c r="K1472" t="s">
        <v>16717</v>
      </c>
      <c r="L1472" t="s">
        <v>18062</v>
      </c>
      <c r="M1472" t="s">
        <v>18063</v>
      </c>
      <c r="N1472" t="s">
        <v>18062</v>
      </c>
      <c r="O1472">
        <v>5</v>
      </c>
      <c r="P1472">
        <v>25</v>
      </c>
      <c r="Q1472">
        <v>10</v>
      </c>
      <c r="R1472">
        <v>3.5</v>
      </c>
      <c r="S1472">
        <v>338</v>
      </c>
      <c r="T1472">
        <v>43</v>
      </c>
      <c r="U1472">
        <v>25</v>
      </c>
      <c r="V1472">
        <v>14</v>
      </c>
      <c r="W1472">
        <v>15</v>
      </c>
      <c r="X1472">
        <v>9</v>
      </c>
      <c r="Y1472">
        <v>3.5</v>
      </c>
      <c r="Z1472">
        <v>4</v>
      </c>
      <c r="AA1472">
        <v>3</v>
      </c>
      <c r="AB1472">
        <v>3.5</v>
      </c>
    </row>
    <row r="1473" spans="1:28" x14ac:dyDescent="0.25">
      <c r="A1473" t="s">
        <v>1499</v>
      </c>
      <c r="B1473" t="s">
        <v>6600</v>
      </c>
      <c r="C1473" t="s">
        <v>10150</v>
      </c>
      <c r="D1473" t="s">
        <v>10169</v>
      </c>
      <c r="E1473">
        <v>43.326602999999999</v>
      </c>
      <c r="F1473">
        <v>-1.9199740000000001</v>
      </c>
      <c r="G1473" t="s">
        <v>10245</v>
      </c>
      <c r="H1473" t="s">
        <v>12091</v>
      </c>
      <c r="I1473" t="s">
        <v>15759</v>
      </c>
      <c r="J1473" t="s">
        <v>16644</v>
      </c>
      <c r="K1473" t="s">
        <v>16710</v>
      </c>
      <c r="L1473" t="s">
        <v>18063</v>
      </c>
      <c r="M1473" t="s">
        <v>18063</v>
      </c>
      <c r="N1473" t="s">
        <v>18062</v>
      </c>
      <c r="O1473">
        <v>2</v>
      </c>
      <c r="P1473">
        <v>7</v>
      </c>
      <c r="Q1473">
        <v>2</v>
      </c>
      <c r="R1473">
        <v>4.5</v>
      </c>
      <c r="S1473">
        <v>642</v>
      </c>
      <c r="T1473">
        <v>77</v>
      </c>
      <c r="U1473">
        <v>11</v>
      </c>
      <c r="V1473">
        <v>3</v>
      </c>
      <c r="W1473">
        <v>2</v>
      </c>
      <c r="X1473">
        <v>5</v>
      </c>
      <c r="Y1473">
        <v>4.5</v>
      </c>
      <c r="Z1473">
        <v>4</v>
      </c>
      <c r="AA1473">
        <v>4</v>
      </c>
      <c r="AB1473">
        <v>4</v>
      </c>
    </row>
    <row r="1474" spans="1:28" x14ac:dyDescent="0.25">
      <c r="A1474" t="s">
        <v>1500</v>
      </c>
      <c r="B1474" t="s">
        <v>6601</v>
      </c>
      <c r="C1474" t="s">
        <v>10150</v>
      </c>
      <c r="D1474" t="s">
        <v>10169</v>
      </c>
      <c r="E1474">
        <v>43.301665999999997</v>
      </c>
      <c r="F1474">
        <v>-1.994912</v>
      </c>
      <c r="G1474" t="s">
        <v>10242</v>
      </c>
      <c r="H1474" t="s">
        <v>12092</v>
      </c>
      <c r="I1474" t="s">
        <v>15740</v>
      </c>
      <c r="J1474" t="s">
        <v>16643</v>
      </c>
      <c r="K1474" t="s">
        <v>16741</v>
      </c>
      <c r="L1474" t="s">
        <v>18062</v>
      </c>
      <c r="M1474" t="s">
        <v>18062</v>
      </c>
      <c r="N1474" t="s">
        <v>18062</v>
      </c>
      <c r="O1474">
        <v>1</v>
      </c>
      <c r="P1474">
        <v>0.25</v>
      </c>
      <c r="Q1474">
        <v>1</v>
      </c>
      <c r="R1474">
        <v>4.5</v>
      </c>
      <c r="S1474">
        <v>680</v>
      </c>
      <c r="T1474">
        <v>15</v>
      </c>
      <c r="U1474">
        <v>8</v>
      </c>
      <c r="V1474">
        <v>2</v>
      </c>
      <c r="W1474">
        <v>0</v>
      </c>
      <c r="X1474">
        <v>0</v>
      </c>
      <c r="Y1474">
        <v>4</v>
      </c>
      <c r="Z1474">
        <v>4.5</v>
      </c>
      <c r="AA1474">
        <v>4</v>
      </c>
      <c r="AB1474">
        <v>4</v>
      </c>
    </row>
    <row r="1475" spans="1:28" x14ac:dyDescent="0.25">
      <c r="A1475" t="s">
        <v>1501</v>
      </c>
      <c r="B1475" t="s">
        <v>6602</v>
      </c>
      <c r="C1475" t="s">
        <v>10150</v>
      </c>
      <c r="D1475" t="s">
        <v>10169</v>
      </c>
      <c r="E1475">
        <v>43.325558000000001</v>
      </c>
      <c r="F1475">
        <v>-1.983581</v>
      </c>
      <c r="G1475" t="s">
        <v>10301</v>
      </c>
      <c r="H1475" t="s">
        <v>12093</v>
      </c>
      <c r="I1475" t="s">
        <v>15733</v>
      </c>
      <c r="J1475" t="s">
        <v>16643</v>
      </c>
      <c r="K1475" t="s">
        <v>16791</v>
      </c>
      <c r="L1475" t="s">
        <v>18062</v>
      </c>
      <c r="M1475" t="s">
        <v>18062</v>
      </c>
      <c r="N1475" t="s">
        <v>18062</v>
      </c>
      <c r="O1475">
        <v>7</v>
      </c>
      <c r="P1475">
        <v>35</v>
      </c>
      <c r="Q1475">
        <v>14</v>
      </c>
      <c r="R1475">
        <v>4</v>
      </c>
      <c r="S1475">
        <v>439</v>
      </c>
      <c r="T1475">
        <v>40</v>
      </c>
      <c r="U1475">
        <v>26</v>
      </c>
      <c r="V1475">
        <v>10</v>
      </c>
      <c r="W1475">
        <v>6</v>
      </c>
      <c r="X1475">
        <v>6</v>
      </c>
      <c r="Y1475">
        <v>4</v>
      </c>
      <c r="Z1475">
        <v>4</v>
      </c>
      <c r="AA1475">
        <v>4</v>
      </c>
      <c r="AB1475">
        <v>4</v>
      </c>
    </row>
    <row r="1476" spans="1:28" x14ac:dyDescent="0.25">
      <c r="A1476" t="s">
        <v>1502</v>
      </c>
      <c r="B1476" t="s">
        <v>6603</v>
      </c>
      <c r="C1476" t="s">
        <v>10150</v>
      </c>
      <c r="D1476" t="s">
        <v>10169</v>
      </c>
      <c r="E1476">
        <v>43.323504999999997</v>
      </c>
      <c r="F1476">
        <v>-1.9832380000000001</v>
      </c>
      <c r="G1476" t="s">
        <v>10274</v>
      </c>
      <c r="H1476" t="s">
        <v>12094</v>
      </c>
      <c r="I1476" t="s">
        <v>16073</v>
      </c>
      <c r="J1476" t="s">
        <v>16644</v>
      </c>
      <c r="K1476" t="s">
        <v>16717</v>
      </c>
      <c r="L1476" t="s">
        <v>18062</v>
      </c>
      <c r="M1476" t="s">
        <v>18063</v>
      </c>
      <c r="N1476" t="s">
        <v>18062</v>
      </c>
      <c r="O1476">
        <v>3</v>
      </c>
      <c r="P1476">
        <v>7.5</v>
      </c>
      <c r="Q1476">
        <v>3</v>
      </c>
      <c r="R1476">
        <v>4.5</v>
      </c>
      <c r="S1476">
        <v>1045</v>
      </c>
      <c r="T1476">
        <v>280</v>
      </c>
      <c r="U1476">
        <v>128</v>
      </c>
      <c r="V1476">
        <v>37</v>
      </c>
      <c r="W1476">
        <v>11</v>
      </c>
      <c r="X1476">
        <v>2</v>
      </c>
      <c r="Y1476">
        <v>4.5</v>
      </c>
      <c r="Z1476">
        <v>4.5</v>
      </c>
      <c r="AA1476">
        <v>4</v>
      </c>
      <c r="AB1476">
        <v>4</v>
      </c>
    </row>
    <row r="1477" spans="1:28" x14ac:dyDescent="0.25">
      <c r="A1477" t="s">
        <v>1503</v>
      </c>
      <c r="B1477" t="s">
        <v>6604</v>
      </c>
      <c r="C1477" t="s">
        <v>10150</v>
      </c>
      <c r="D1477" t="s">
        <v>10169</v>
      </c>
      <c r="E1477">
        <v>43.316510000000001</v>
      </c>
      <c r="F1477">
        <v>-1.985385</v>
      </c>
      <c r="G1477" t="s">
        <v>10254</v>
      </c>
      <c r="H1477" t="s">
        <v>12095</v>
      </c>
      <c r="I1477" t="s">
        <v>15737</v>
      </c>
      <c r="J1477" t="s">
        <v>16643</v>
      </c>
      <c r="K1477" t="s">
        <v>16659</v>
      </c>
      <c r="L1477" t="s">
        <v>18063</v>
      </c>
      <c r="M1477" t="s">
        <v>18063</v>
      </c>
      <c r="N1477" t="s">
        <v>18062</v>
      </c>
      <c r="O1477">
        <v>7</v>
      </c>
      <c r="P1477">
        <v>38.5</v>
      </c>
      <c r="Q1477">
        <v>14</v>
      </c>
      <c r="R1477">
        <v>4</v>
      </c>
      <c r="S1477">
        <v>484</v>
      </c>
      <c r="T1477">
        <v>47</v>
      </c>
      <c r="U1477">
        <v>42</v>
      </c>
      <c r="V1477">
        <v>18</v>
      </c>
      <c r="W1477">
        <v>9</v>
      </c>
      <c r="X1477">
        <v>7</v>
      </c>
      <c r="Y1477">
        <v>4</v>
      </c>
      <c r="Z1477">
        <v>4</v>
      </c>
      <c r="AA1477">
        <v>3.5</v>
      </c>
      <c r="AB1477">
        <v>3.5</v>
      </c>
    </row>
    <row r="1478" spans="1:28" x14ac:dyDescent="0.25">
      <c r="A1478" t="s">
        <v>1504</v>
      </c>
      <c r="B1478" t="s">
        <v>6605</v>
      </c>
      <c r="C1478" t="s">
        <v>10150</v>
      </c>
      <c r="D1478" t="s">
        <v>10169</v>
      </c>
      <c r="E1478">
        <v>43.323869999999999</v>
      </c>
      <c r="F1478">
        <v>-1.9836400000000001</v>
      </c>
      <c r="G1478" t="s">
        <v>10245</v>
      </c>
      <c r="H1478" t="s">
        <v>12096</v>
      </c>
      <c r="I1478" t="s">
        <v>16062</v>
      </c>
      <c r="J1478" t="s">
        <v>16643</v>
      </c>
      <c r="K1478" t="s">
        <v>16979</v>
      </c>
      <c r="L1478" t="s">
        <v>18063</v>
      </c>
      <c r="M1478" t="s">
        <v>18063</v>
      </c>
      <c r="N1478" t="s">
        <v>18062</v>
      </c>
      <c r="O1478">
        <v>6</v>
      </c>
      <c r="P1478">
        <v>27</v>
      </c>
      <c r="Q1478">
        <v>11</v>
      </c>
      <c r="R1478">
        <v>4.5</v>
      </c>
      <c r="S1478">
        <v>2095</v>
      </c>
      <c r="T1478">
        <v>568</v>
      </c>
      <c r="U1478">
        <v>82</v>
      </c>
      <c r="V1478">
        <v>8</v>
      </c>
      <c r="W1478">
        <v>6</v>
      </c>
      <c r="X1478">
        <v>19</v>
      </c>
      <c r="Y1478">
        <v>4.5</v>
      </c>
      <c r="Z1478">
        <v>4.5</v>
      </c>
      <c r="AA1478">
        <v>4.5</v>
      </c>
      <c r="AB1478">
        <v>4.5</v>
      </c>
    </row>
    <row r="1479" spans="1:28" x14ac:dyDescent="0.25">
      <c r="A1479" t="s">
        <v>1505</v>
      </c>
      <c r="B1479" t="s">
        <v>6606</v>
      </c>
      <c r="C1479" t="s">
        <v>10150</v>
      </c>
      <c r="D1479" t="s">
        <v>10169</v>
      </c>
      <c r="E1479">
        <v>43.300742999999997</v>
      </c>
      <c r="F1479">
        <v>-2.0146950000000001</v>
      </c>
      <c r="G1479" t="s">
        <v>10368</v>
      </c>
      <c r="H1479" t="s">
        <v>12097</v>
      </c>
      <c r="I1479" t="s">
        <v>16074</v>
      </c>
      <c r="J1479" t="s">
        <v>16643</v>
      </c>
      <c r="K1479" t="s">
        <v>17148</v>
      </c>
      <c r="L1479" t="s">
        <v>18063</v>
      </c>
      <c r="M1479" t="s">
        <v>18063</v>
      </c>
      <c r="N1479" t="s">
        <v>18062</v>
      </c>
      <c r="O1479">
        <v>7</v>
      </c>
      <c r="P1479">
        <v>35</v>
      </c>
      <c r="Q1479">
        <v>14</v>
      </c>
      <c r="R1479">
        <v>4</v>
      </c>
      <c r="S1479">
        <v>417</v>
      </c>
      <c r="T1479">
        <v>30</v>
      </c>
      <c r="U1479">
        <v>19</v>
      </c>
      <c r="V1479">
        <v>5</v>
      </c>
      <c r="W1479">
        <v>1</v>
      </c>
      <c r="X1479">
        <v>3</v>
      </c>
      <c r="Y1479">
        <v>4</v>
      </c>
      <c r="Z1479">
        <v>3.5</v>
      </c>
      <c r="AA1479">
        <v>3.5</v>
      </c>
      <c r="AB1479">
        <v>3.5</v>
      </c>
    </row>
    <row r="1480" spans="1:28" x14ac:dyDescent="0.25">
      <c r="A1480" t="s">
        <v>1506</v>
      </c>
      <c r="B1480" t="s">
        <v>6607</v>
      </c>
      <c r="C1480" t="s">
        <v>10150</v>
      </c>
      <c r="D1480" t="s">
        <v>10169</v>
      </c>
      <c r="E1480">
        <v>43.315669999999997</v>
      </c>
      <c r="F1480">
        <v>-1.987776</v>
      </c>
      <c r="G1480" t="s">
        <v>10245</v>
      </c>
      <c r="H1480" t="s">
        <v>12098</v>
      </c>
      <c r="I1480" t="s">
        <v>15733</v>
      </c>
      <c r="J1480" t="s">
        <v>16643</v>
      </c>
      <c r="K1480" t="s">
        <v>16666</v>
      </c>
      <c r="L1480" t="s">
        <v>18062</v>
      </c>
      <c r="M1480" t="s">
        <v>18062</v>
      </c>
      <c r="N1480" t="s">
        <v>18062</v>
      </c>
      <c r="O1480">
        <v>7</v>
      </c>
      <c r="P1480">
        <v>31.5</v>
      </c>
      <c r="Q1480">
        <v>14</v>
      </c>
      <c r="R1480">
        <v>4.5</v>
      </c>
      <c r="S1480">
        <v>705</v>
      </c>
      <c r="T1480">
        <v>117</v>
      </c>
      <c r="U1480">
        <v>59</v>
      </c>
      <c r="V1480">
        <v>10</v>
      </c>
      <c r="W1480">
        <v>4</v>
      </c>
      <c r="X1480">
        <v>8</v>
      </c>
      <c r="Y1480">
        <v>4.5</v>
      </c>
      <c r="Z1480">
        <v>4</v>
      </c>
      <c r="AA1480">
        <v>4</v>
      </c>
      <c r="AB1480">
        <v>4</v>
      </c>
    </row>
    <row r="1481" spans="1:28" x14ac:dyDescent="0.25">
      <c r="A1481" t="s">
        <v>1507</v>
      </c>
      <c r="B1481" t="s">
        <v>6608</v>
      </c>
      <c r="C1481" t="s">
        <v>10150</v>
      </c>
      <c r="D1481" t="s">
        <v>10169</v>
      </c>
      <c r="E1481">
        <v>43.324432000000002</v>
      </c>
      <c r="F1481">
        <v>-1.984772</v>
      </c>
      <c r="G1481" t="s">
        <v>10245</v>
      </c>
      <c r="H1481" t="s">
        <v>12099</v>
      </c>
      <c r="I1481" t="s">
        <v>16034</v>
      </c>
      <c r="J1481" t="s">
        <v>16643</v>
      </c>
      <c r="K1481" t="s">
        <v>17149</v>
      </c>
      <c r="L1481" t="s">
        <v>18062</v>
      </c>
      <c r="M1481" t="s">
        <v>18063</v>
      </c>
      <c r="N1481" t="s">
        <v>18063</v>
      </c>
      <c r="O1481">
        <v>6</v>
      </c>
      <c r="P1481">
        <v>49.5</v>
      </c>
      <c r="Q1481">
        <v>12</v>
      </c>
      <c r="R1481">
        <v>4.5</v>
      </c>
      <c r="S1481">
        <v>1973</v>
      </c>
      <c r="T1481">
        <v>496</v>
      </c>
      <c r="U1481">
        <v>153</v>
      </c>
      <c r="V1481">
        <v>30</v>
      </c>
      <c r="W1481">
        <v>12</v>
      </c>
      <c r="X1481">
        <v>22</v>
      </c>
      <c r="Y1481">
        <v>4.5</v>
      </c>
      <c r="Z1481">
        <v>4</v>
      </c>
      <c r="AA1481">
        <v>4</v>
      </c>
      <c r="AB1481">
        <v>4</v>
      </c>
    </row>
    <row r="1482" spans="1:28" x14ac:dyDescent="0.25">
      <c r="A1482" t="s">
        <v>1508</v>
      </c>
      <c r="B1482" t="s">
        <v>6609</v>
      </c>
      <c r="C1482" t="s">
        <v>10150</v>
      </c>
      <c r="D1482" t="s">
        <v>10169</v>
      </c>
      <c r="E1482">
        <v>43.324565999999997</v>
      </c>
      <c r="F1482">
        <v>-1.9681040000000001</v>
      </c>
      <c r="G1482" t="s">
        <v>10459</v>
      </c>
      <c r="H1482" t="s">
        <v>12100</v>
      </c>
      <c r="I1482" t="s">
        <v>16075</v>
      </c>
      <c r="J1482" t="s">
        <v>16644</v>
      </c>
      <c r="K1482" t="s">
        <v>16695</v>
      </c>
      <c r="L1482" t="s">
        <v>18062</v>
      </c>
      <c r="M1482" t="s">
        <v>18063</v>
      </c>
      <c r="N1482" t="s">
        <v>18062</v>
      </c>
      <c r="O1482">
        <v>6</v>
      </c>
      <c r="P1482">
        <v>22</v>
      </c>
      <c r="Q1482">
        <v>11</v>
      </c>
      <c r="R1482">
        <v>4</v>
      </c>
      <c r="S1482">
        <v>707</v>
      </c>
      <c r="T1482">
        <v>68</v>
      </c>
      <c r="U1482">
        <v>43</v>
      </c>
      <c r="V1482">
        <v>25</v>
      </c>
      <c r="W1482">
        <v>11</v>
      </c>
      <c r="X1482">
        <v>13</v>
      </c>
      <c r="Y1482">
        <v>4</v>
      </c>
      <c r="Z1482">
        <v>4</v>
      </c>
      <c r="AA1482">
        <v>3.5</v>
      </c>
      <c r="AB1482">
        <v>4</v>
      </c>
    </row>
    <row r="1483" spans="1:28" x14ac:dyDescent="0.25">
      <c r="A1483" t="s">
        <v>1509</v>
      </c>
      <c r="B1483" t="s">
        <v>6610</v>
      </c>
      <c r="C1483" t="s">
        <v>10150</v>
      </c>
      <c r="D1483" t="s">
        <v>10169</v>
      </c>
      <c r="E1483">
        <v>43.323044000000003</v>
      </c>
      <c r="F1483">
        <v>-1.9894620000000001</v>
      </c>
      <c r="G1483" t="s">
        <v>10265</v>
      </c>
      <c r="H1483" t="s">
        <v>12101</v>
      </c>
      <c r="I1483" t="s">
        <v>15734</v>
      </c>
      <c r="J1483" t="s">
        <v>16643</v>
      </c>
      <c r="K1483" t="s">
        <v>16655</v>
      </c>
      <c r="L1483" t="s">
        <v>18063</v>
      </c>
      <c r="M1483" t="s">
        <v>18063</v>
      </c>
      <c r="N1483" t="s">
        <v>18062</v>
      </c>
      <c r="O1483">
        <v>7</v>
      </c>
      <c r="P1483">
        <v>59.5</v>
      </c>
      <c r="Q1483">
        <v>14</v>
      </c>
      <c r="R1483">
        <v>4</v>
      </c>
      <c r="S1483">
        <v>551</v>
      </c>
      <c r="T1483">
        <v>98</v>
      </c>
      <c r="U1483">
        <v>58</v>
      </c>
      <c r="V1483">
        <v>15</v>
      </c>
      <c r="W1483">
        <v>13</v>
      </c>
      <c r="X1483">
        <v>13</v>
      </c>
      <c r="Y1483">
        <v>4</v>
      </c>
      <c r="Z1483">
        <v>4</v>
      </c>
      <c r="AA1483">
        <v>3.5</v>
      </c>
      <c r="AB1483">
        <v>4</v>
      </c>
    </row>
    <row r="1484" spans="1:28" x14ac:dyDescent="0.25">
      <c r="A1484" t="s">
        <v>1510</v>
      </c>
      <c r="B1484" t="s">
        <v>6611</v>
      </c>
      <c r="C1484" t="s">
        <v>10150</v>
      </c>
      <c r="D1484" t="s">
        <v>10169</v>
      </c>
      <c r="E1484">
        <v>43.32405</v>
      </c>
      <c r="F1484">
        <v>-1.9796370000000001</v>
      </c>
      <c r="G1484" t="s">
        <v>10460</v>
      </c>
      <c r="H1484" t="s">
        <v>12102</v>
      </c>
      <c r="I1484" t="s">
        <v>15733</v>
      </c>
      <c r="J1484" t="s">
        <v>16643</v>
      </c>
      <c r="K1484" t="s">
        <v>16666</v>
      </c>
      <c r="L1484" t="s">
        <v>18062</v>
      </c>
      <c r="M1484" t="s">
        <v>18062</v>
      </c>
      <c r="N1484" t="s">
        <v>18062</v>
      </c>
      <c r="O1484">
        <v>6</v>
      </c>
      <c r="P1484">
        <v>60</v>
      </c>
      <c r="Q1484">
        <v>6</v>
      </c>
      <c r="R1484">
        <v>4</v>
      </c>
      <c r="S1484">
        <v>669</v>
      </c>
      <c r="T1484">
        <v>97</v>
      </c>
      <c r="U1484">
        <v>48</v>
      </c>
      <c r="V1484">
        <v>20</v>
      </c>
      <c r="W1484">
        <v>14</v>
      </c>
      <c r="X1484">
        <v>8</v>
      </c>
      <c r="Y1484">
        <v>4</v>
      </c>
      <c r="Z1484">
        <v>4</v>
      </c>
      <c r="AA1484">
        <v>4</v>
      </c>
      <c r="AB1484">
        <v>4</v>
      </c>
    </row>
    <row r="1485" spans="1:28" x14ac:dyDescent="0.25">
      <c r="A1485" t="s">
        <v>1511</v>
      </c>
      <c r="B1485" t="s">
        <v>6612</v>
      </c>
      <c r="C1485" t="s">
        <v>10150</v>
      </c>
      <c r="D1485" t="s">
        <v>10169</v>
      </c>
      <c r="E1485">
        <v>43.324060000000003</v>
      </c>
      <c r="F1485">
        <v>-1.985776</v>
      </c>
      <c r="G1485" t="s">
        <v>10245</v>
      </c>
      <c r="H1485" t="s">
        <v>12103</v>
      </c>
      <c r="I1485" t="s">
        <v>15740</v>
      </c>
      <c r="J1485" t="s">
        <v>16643</v>
      </c>
      <c r="K1485" t="s">
        <v>16741</v>
      </c>
      <c r="L1485" t="s">
        <v>18062</v>
      </c>
      <c r="M1485" t="s">
        <v>18063</v>
      </c>
      <c r="N1485" t="s">
        <v>18062</v>
      </c>
      <c r="O1485">
        <v>7</v>
      </c>
      <c r="P1485">
        <v>91</v>
      </c>
      <c r="Q1485">
        <v>7</v>
      </c>
      <c r="R1485">
        <v>4.5</v>
      </c>
      <c r="S1485">
        <v>3659</v>
      </c>
      <c r="T1485">
        <v>616</v>
      </c>
      <c r="U1485">
        <v>255</v>
      </c>
      <c r="V1485">
        <v>63</v>
      </c>
      <c r="W1485">
        <v>23</v>
      </c>
      <c r="X1485">
        <v>29</v>
      </c>
      <c r="Y1485">
        <v>4.5</v>
      </c>
      <c r="Z1485">
        <v>4</v>
      </c>
      <c r="AA1485">
        <v>4</v>
      </c>
      <c r="AB1485">
        <v>4</v>
      </c>
    </row>
    <row r="1486" spans="1:28" x14ac:dyDescent="0.25">
      <c r="A1486" t="s">
        <v>1512</v>
      </c>
      <c r="B1486" t="s">
        <v>6613</v>
      </c>
      <c r="C1486" t="s">
        <v>10150</v>
      </c>
      <c r="D1486" t="s">
        <v>10169</v>
      </c>
      <c r="E1486">
        <v>43.315440000000002</v>
      </c>
      <c r="F1486">
        <v>-1.989045</v>
      </c>
      <c r="G1486" t="s">
        <v>10268</v>
      </c>
      <c r="H1486" t="s">
        <v>12104</v>
      </c>
      <c r="I1486" t="s">
        <v>15733</v>
      </c>
      <c r="J1486" t="s">
        <v>16643</v>
      </c>
      <c r="K1486" t="s">
        <v>16791</v>
      </c>
      <c r="L1486" t="s">
        <v>18062</v>
      </c>
      <c r="M1486" t="s">
        <v>18063</v>
      </c>
      <c r="N1486" t="s">
        <v>18062</v>
      </c>
      <c r="O1486">
        <v>7</v>
      </c>
      <c r="P1486">
        <v>32.5</v>
      </c>
      <c r="Q1486">
        <v>9</v>
      </c>
      <c r="R1486">
        <v>3.5</v>
      </c>
      <c r="S1486">
        <v>747</v>
      </c>
      <c r="T1486">
        <v>66</v>
      </c>
      <c r="U1486">
        <v>75</v>
      </c>
      <c r="V1486">
        <v>39</v>
      </c>
      <c r="W1486">
        <v>31</v>
      </c>
      <c r="X1486">
        <v>27</v>
      </c>
      <c r="Y1486">
        <v>4</v>
      </c>
      <c r="Z1486">
        <v>3.5</v>
      </c>
      <c r="AA1486">
        <v>3.5</v>
      </c>
      <c r="AB1486">
        <v>4</v>
      </c>
    </row>
    <row r="1487" spans="1:28" x14ac:dyDescent="0.25">
      <c r="A1487" t="s">
        <v>1513</v>
      </c>
      <c r="B1487" t="s">
        <v>6614</v>
      </c>
      <c r="C1487" t="s">
        <v>10150</v>
      </c>
      <c r="D1487" t="s">
        <v>10169</v>
      </c>
      <c r="E1487">
        <v>43.323287999999998</v>
      </c>
      <c r="F1487">
        <v>-1.982934</v>
      </c>
      <c r="G1487" t="s">
        <v>10236</v>
      </c>
      <c r="H1487" t="s">
        <v>12105</v>
      </c>
      <c r="I1487" t="s">
        <v>15775</v>
      </c>
      <c r="J1487" t="s">
        <v>16645</v>
      </c>
      <c r="K1487" t="s">
        <v>16719</v>
      </c>
      <c r="L1487" t="s">
        <v>18063</v>
      </c>
      <c r="M1487" t="s">
        <v>18063</v>
      </c>
      <c r="N1487" t="s">
        <v>18063</v>
      </c>
      <c r="O1487">
        <v>6</v>
      </c>
      <c r="P1487">
        <v>90</v>
      </c>
      <c r="Q1487">
        <v>6</v>
      </c>
      <c r="R1487">
        <v>4.5</v>
      </c>
      <c r="S1487">
        <v>570</v>
      </c>
      <c r="T1487">
        <v>79</v>
      </c>
      <c r="U1487">
        <v>32</v>
      </c>
      <c r="V1487">
        <v>4</v>
      </c>
      <c r="W1487">
        <v>0</v>
      </c>
      <c r="X1487">
        <v>1</v>
      </c>
      <c r="Y1487">
        <v>4.5</v>
      </c>
      <c r="Z1487">
        <v>4.5</v>
      </c>
      <c r="AA1487">
        <v>4.5</v>
      </c>
      <c r="AB1487">
        <v>4.5</v>
      </c>
    </row>
    <row r="1488" spans="1:28" x14ac:dyDescent="0.25">
      <c r="A1488" t="s">
        <v>1514</v>
      </c>
      <c r="B1488" t="s">
        <v>6615</v>
      </c>
      <c r="C1488" t="s">
        <v>10150</v>
      </c>
      <c r="D1488" t="s">
        <v>10169</v>
      </c>
      <c r="E1488">
        <v>43.323250000000002</v>
      </c>
      <c r="F1488">
        <v>-1.9872399999999999</v>
      </c>
      <c r="G1488" t="s">
        <v>10305</v>
      </c>
      <c r="H1488" t="s">
        <v>12106</v>
      </c>
      <c r="I1488" t="s">
        <v>15737</v>
      </c>
      <c r="J1488" t="s">
        <v>16643</v>
      </c>
      <c r="K1488" t="s">
        <v>16659</v>
      </c>
      <c r="L1488" t="s">
        <v>18063</v>
      </c>
      <c r="M1488" t="s">
        <v>18063</v>
      </c>
      <c r="N1488" t="s">
        <v>18062</v>
      </c>
      <c r="O1488">
        <v>6</v>
      </c>
      <c r="P1488">
        <v>33.5</v>
      </c>
      <c r="Q1488">
        <v>11</v>
      </c>
      <c r="R1488">
        <v>4</v>
      </c>
      <c r="S1488">
        <v>357</v>
      </c>
      <c r="T1488">
        <v>21</v>
      </c>
      <c r="U1488">
        <v>23</v>
      </c>
      <c r="V1488">
        <v>10</v>
      </c>
      <c r="W1488">
        <v>4</v>
      </c>
      <c r="X1488">
        <v>5</v>
      </c>
      <c r="Y1488">
        <v>4</v>
      </c>
      <c r="Z1488">
        <v>4</v>
      </c>
      <c r="AA1488">
        <v>4</v>
      </c>
      <c r="AB1488">
        <v>3.5</v>
      </c>
    </row>
    <row r="1489" spans="1:28" x14ac:dyDescent="0.25">
      <c r="A1489" t="s">
        <v>1515</v>
      </c>
      <c r="B1489" t="s">
        <v>6616</v>
      </c>
      <c r="C1489" t="s">
        <v>10150</v>
      </c>
      <c r="D1489" t="s">
        <v>10169</v>
      </c>
      <c r="E1489">
        <v>43.322704000000002</v>
      </c>
      <c r="F1489">
        <v>-1.9846569999999999</v>
      </c>
      <c r="G1489" t="s">
        <v>10461</v>
      </c>
      <c r="H1489" t="s">
        <v>12107</v>
      </c>
      <c r="I1489" t="s">
        <v>16004</v>
      </c>
      <c r="J1489" t="s">
        <v>16645</v>
      </c>
      <c r="K1489" t="s">
        <v>17150</v>
      </c>
      <c r="L1489" t="s">
        <v>18062</v>
      </c>
      <c r="M1489" t="s">
        <v>18063</v>
      </c>
      <c r="N1489" t="s">
        <v>18063</v>
      </c>
      <c r="O1489">
        <v>7</v>
      </c>
      <c r="P1489">
        <v>98</v>
      </c>
      <c r="Q1489">
        <v>7</v>
      </c>
      <c r="R1489">
        <v>4.5</v>
      </c>
      <c r="S1489">
        <v>544</v>
      </c>
      <c r="T1489">
        <v>20</v>
      </c>
      <c r="U1489">
        <v>10</v>
      </c>
      <c r="V1489">
        <v>2</v>
      </c>
      <c r="W1489">
        <v>0</v>
      </c>
      <c r="X1489">
        <v>0</v>
      </c>
      <c r="Y1489">
        <v>4.5</v>
      </c>
      <c r="Z1489">
        <v>4</v>
      </c>
      <c r="AA1489">
        <v>4.5</v>
      </c>
      <c r="AB1489">
        <v>4</v>
      </c>
    </row>
    <row r="1490" spans="1:28" x14ac:dyDescent="0.25">
      <c r="A1490" t="s">
        <v>1516</v>
      </c>
      <c r="B1490" t="s">
        <v>6617</v>
      </c>
      <c r="C1490" t="s">
        <v>10150</v>
      </c>
      <c r="D1490" t="s">
        <v>10169</v>
      </c>
      <c r="E1490">
        <v>43.324657000000002</v>
      </c>
      <c r="F1490">
        <v>-1.9643459999999999</v>
      </c>
      <c r="G1490" t="s">
        <v>10254</v>
      </c>
      <c r="H1490" t="s">
        <v>12108</v>
      </c>
      <c r="I1490" t="s">
        <v>15733</v>
      </c>
      <c r="J1490" t="s">
        <v>16643</v>
      </c>
      <c r="K1490" t="s">
        <v>16666</v>
      </c>
      <c r="L1490" t="s">
        <v>18062</v>
      </c>
      <c r="M1490" t="s">
        <v>18062</v>
      </c>
      <c r="N1490" t="s">
        <v>18062</v>
      </c>
      <c r="O1490">
        <v>6</v>
      </c>
      <c r="P1490">
        <v>20</v>
      </c>
      <c r="Q1490">
        <v>10</v>
      </c>
      <c r="R1490">
        <v>4.5</v>
      </c>
      <c r="S1490">
        <v>439</v>
      </c>
      <c r="T1490">
        <v>97</v>
      </c>
      <c r="U1490">
        <v>23</v>
      </c>
      <c r="V1490">
        <v>5</v>
      </c>
      <c r="W1490">
        <v>1</v>
      </c>
      <c r="X1490">
        <v>1</v>
      </c>
      <c r="Y1490">
        <v>4.5</v>
      </c>
      <c r="Z1490">
        <v>4.5</v>
      </c>
      <c r="AA1490">
        <v>4.5</v>
      </c>
      <c r="AB1490">
        <v>4.5</v>
      </c>
    </row>
    <row r="1491" spans="1:28" x14ac:dyDescent="0.25">
      <c r="A1491" t="s">
        <v>1517</v>
      </c>
      <c r="B1491" t="s">
        <v>6618</v>
      </c>
      <c r="C1491" t="s">
        <v>10150</v>
      </c>
      <c r="D1491" t="s">
        <v>10169</v>
      </c>
      <c r="E1491">
        <v>43.321095</v>
      </c>
      <c r="F1491">
        <v>-1.979711</v>
      </c>
      <c r="G1491" t="s">
        <v>10428</v>
      </c>
      <c r="H1491" t="s">
        <v>12109</v>
      </c>
      <c r="I1491" t="s">
        <v>15733</v>
      </c>
      <c r="J1491" t="s">
        <v>16643</v>
      </c>
      <c r="K1491" t="s">
        <v>16791</v>
      </c>
      <c r="L1491" t="s">
        <v>18062</v>
      </c>
      <c r="M1491" t="s">
        <v>18063</v>
      </c>
      <c r="N1491" t="s">
        <v>18062</v>
      </c>
      <c r="O1491">
        <v>6</v>
      </c>
      <c r="P1491">
        <v>104</v>
      </c>
      <c r="Q1491">
        <v>6</v>
      </c>
      <c r="R1491">
        <v>4</v>
      </c>
      <c r="S1491">
        <v>453</v>
      </c>
      <c r="T1491">
        <v>64</v>
      </c>
      <c r="U1491">
        <v>30</v>
      </c>
      <c r="V1491">
        <v>10</v>
      </c>
      <c r="W1491">
        <v>5</v>
      </c>
      <c r="X1491">
        <v>6</v>
      </c>
      <c r="Y1491">
        <v>4</v>
      </c>
      <c r="Z1491">
        <v>3.5</v>
      </c>
      <c r="AA1491">
        <v>3.5</v>
      </c>
      <c r="AB1491">
        <v>4.5</v>
      </c>
    </row>
    <row r="1492" spans="1:28" x14ac:dyDescent="0.25">
      <c r="A1492" t="s">
        <v>1518</v>
      </c>
      <c r="B1492" t="s">
        <v>6619</v>
      </c>
      <c r="C1492" t="s">
        <v>10150</v>
      </c>
      <c r="D1492" t="s">
        <v>10169</v>
      </c>
      <c r="E1492">
        <v>43.323695999999998</v>
      </c>
      <c r="F1492">
        <v>-1.9864919999999999</v>
      </c>
      <c r="G1492" t="s">
        <v>10271</v>
      </c>
      <c r="H1492" t="s">
        <v>12110</v>
      </c>
      <c r="I1492" t="s">
        <v>16076</v>
      </c>
      <c r="J1492" t="s">
        <v>16643</v>
      </c>
      <c r="K1492" t="s">
        <v>17151</v>
      </c>
      <c r="L1492" t="s">
        <v>18062</v>
      </c>
      <c r="M1492" t="s">
        <v>18062</v>
      </c>
      <c r="N1492" t="s">
        <v>18062</v>
      </c>
      <c r="O1492">
        <v>5</v>
      </c>
      <c r="P1492">
        <v>62.5</v>
      </c>
      <c r="Q1492">
        <v>6</v>
      </c>
      <c r="R1492">
        <v>4.5</v>
      </c>
      <c r="S1492">
        <v>2467</v>
      </c>
      <c r="T1492">
        <v>674</v>
      </c>
      <c r="U1492">
        <v>201</v>
      </c>
      <c r="V1492">
        <v>29</v>
      </c>
      <c r="W1492">
        <v>10</v>
      </c>
      <c r="X1492">
        <v>14</v>
      </c>
      <c r="Y1492">
        <v>4.5</v>
      </c>
      <c r="Z1492">
        <v>4</v>
      </c>
      <c r="AA1492">
        <v>4</v>
      </c>
      <c r="AB1492">
        <v>4.5</v>
      </c>
    </row>
    <row r="1493" spans="1:28" x14ac:dyDescent="0.25">
      <c r="A1493" t="s">
        <v>1519</v>
      </c>
      <c r="B1493" t="s">
        <v>6620</v>
      </c>
      <c r="C1493" t="s">
        <v>10150</v>
      </c>
      <c r="D1493" t="s">
        <v>10169</v>
      </c>
      <c r="E1493">
        <v>43.323363999999998</v>
      </c>
      <c r="F1493">
        <v>-1.985986</v>
      </c>
      <c r="G1493" t="s">
        <v>10328</v>
      </c>
      <c r="H1493" t="s">
        <v>12111</v>
      </c>
      <c r="I1493" t="s">
        <v>16077</v>
      </c>
      <c r="J1493" t="s">
        <v>16643</v>
      </c>
      <c r="K1493" t="s">
        <v>17152</v>
      </c>
      <c r="L1493" t="s">
        <v>18062</v>
      </c>
      <c r="M1493" t="s">
        <v>18062</v>
      </c>
      <c r="N1493" t="s">
        <v>18062</v>
      </c>
      <c r="O1493">
        <v>7</v>
      </c>
      <c r="P1493">
        <v>79</v>
      </c>
      <c r="Q1493">
        <v>7</v>
      </c>
      <c r="R1493">
        <v>4</v>
      </c>
      <c r="S1493">
        <v>911</v>
      </c>
      <c r="T1493">
        <v>141</v>
      </c>
      <c r="U1493">
        <v>78</v>
      </c>
      <c r="V1493">
        <v>24</v>
      </c>
      <c r="W1493">
        <v>13</v>
      </c>
      <c r="X1493">
        <v>3</v>
      </c>
      <c r="Y1493">
        <v>4</v>
      </c>
      <c r="Z1493">
        <v>4.5</v>
      </c>
      <c r="AA1493">
        <v>4</v>
      </c>
      <c r="AB1493">
        <v>4</v>
      </c>
    </row>
    <row r="1494" spans="1:28" x14ac:dyDescent="0.25">
      <c r="A1494" t="s">
        <v>1520</v>
      </c>
      <c r="B1494" t="s">
        <v>6621</v>
      </c>
      <c r="C1494" t="s">
        <v>10150</v>
      </c>
      <c r="D1494" t="s">
        <v>10169</v>
      </c>
      <c r="E1494">
        <v>43.317977999999997</v>
      </c>
      <c r="F1494">
        <v>-1.9844170000000001</v>
      </c>
      <c r="G1494" t="s">
        <v>10462</v>
      </c>
      <c r="H1494" t="s">
        <v>12112</v>
      </c>
      <c r="I1494" t="s">
        <v>15789</v>
      </c>
      <c r="J1494" t="s">
        <v>16643</v>
      </c>
      <c r="K1494" t="s">
        <v>17153</v>
      </c>
      <c r="L1494" t="s">
        <v>18062</v>
      </c>
      <c r="M1494" t="s">
        <v>18063</v>
      </c>
      <c r="N1494" t="s">
        <v>18063</v>
      </c>
      <c r="O1494">
        <v>7</v>
      </c>
      <c r="P1494">
        <v>125</v>
      </c>
      <c r="Q1494">
        <v>7</v>
      </c>
      <c r="R1494">
        <v>4</v>
      </c>
      <c r="S1494">
        <v>503</v>
      </c>
      <c r="T1494">
        <v>48</v>
      </c>
      <c r="U1494">
        <v>54</v>
      </c>
      <c r="V1494">
        <v>12</v>
      </c>
      <c r="W1494">
        <v>3</v>
      </c>
      <c r="X1494">
        <v>8</v>
      </c>
      <c r="Y1494">
        <v>4</v>
      </c>
      <c r="Z1494">
        <v>4</v>
      </c>
      <c r="AA1494">
        <v>4</v>
      </c>
      <c r="AB1494">
        <v>4</v>
      </c>
    </row>
    <row r="1495" spans="1:28" x14ac:dyDescent="0.25">
      <c r="A1495" t="s">
        <v>1521</v>
      </c>
      <c r="B1495" t="s">
        <v>6622</v>
      </c>
      <c r="C1495" t="s">
        <v>10150</v>
      </c>
      <c r="D1495" t="s">
        <v>10169</v>
      </c>
      <c r="E1495">
        <v>43.322902999999997</v>
      </c>
      <c r="F1495">
        <v>-1.991384</v>
      </c>
      <c r="G1495" t="s">
        <v>10291</v>
      </c>
      <c r="H1495" t="s">
        <v>12113</v>
      </c>
      <c r="I1495" t="s">
        <v>15734</v>
      </c>
      <c r="J1495" t="s">
        <v>16643</v>
      </c>
      <c r="K1495" t="s">
        <v>17154</v>
      </c>
      <c r="L1495" t="s">
        <v>18063</v>
      </c>
      <c r="M1495" t="s">
        <v>18063</v>
      </c>
      <c r="N1495" t="s">
        <v>18062</v>
      </c>
      <c r="O1495">
        <v>7</v>
      </c>
      <c r="P1495">
        <v>38.5</v>
      </c>
      <c r="Q1495">
        <v>14</v>
      </c>
      <c r="R1495">
        <v>4</v>
      </c>
      <c r="S1495">
        <v>558</v>
      </c>
      <c r="T1495">
        <v>96</v>
      </c>
      <c r="U1495">
        <v>43</v>
      </c>
      <c r="V1495">
        <v>12</v>
      </c>
      <c r="W1495">
        <v>7</v>
      </c>
      <c r="X1495">
        <v>7</v>
      </c>
      <c r="Y1495">
        <v>4</v>
      </c>
      <c r="Z1495">
        <v>4</v>
      </c>
      <c r="AA1495">
        <v>3.5</v>
      </c>
      <c r="AB1495">
        <v>4</v>
      </c>
    </row>
    <row r="1496" spans="1:28" x14ac:dyDescent="0.25">
      <c r="A1496" t="s">
        <v>1522</v>
      </c>
      <c r="B1496" t="s">
        <v>6623</v>
      </c>
      <c r="C1496" t="s">
        <v>10150</v>
      </c>
      <c r="D1496" t="s">
        <v>10169</v>
      </c>
      <c r="E1496">
        <v>43.323619999999998</v>
      </c>
      <c r="F1496">
        <v>-1.9864470000000001</v>
      </c>
      <c r="G1496" t="s">
        <v>10236</v>
      </c>
      <c r="H1496" t="s">
        <v>12114</v>
      </c>
      <c r="I1496" t="s">
        <v>15740</v>
      </c>
      <c r="J1496" t="s">
        <v>16643</v>
      </c>
      <c r="K1496" t="s">
        <v>16741</v>
      </c>
      <c r="L1496" t="s">
        <v>18062</v>
      </c>
      <c r="M1496" t="s">
        <v>18062</v>
      </c>
      <c r="N1496" t="s">
        <v>18062</v>
      </c>
      <c r="O1496">
        <v>7</v>
      </c>
      <c r="P1496">
        <v>93</v>
      </c>
      <c r="Q1496">
        <v>7</v>
      </c>
      <c r="R1496">
        <v>4.5</v>
      </c>
      <c r="S1496">
        <v>1016</v>
      </c>
      <c r="T1496">
        <v>250</v>
      </c>
      <c r="U1496">
        <v>44</v>
      </c>
      <c r="V1496">
        <v>5</v>
      </c>
      <c r="W1496">
        <v>6</v>
      </c>
      <c r="X1496">
        <v>6</v>
      </c>
      <c r="Y1496">
        <v>4.5</v>
      </c>
      <c r="Z1496">
        <v>4</v>
      </c>
      <c r="AA1496">
        <v>4</v>
      </c>
      <c r="AB1496">
        <v>4.5</v>
      </c>
    </row>
    <row r="1497" spans="1:28" x14ac:dyDescent="0.25">
      <c r="A1497" t="s">
        <v>1523</v>
      </c>
      <c r="B1497" t="s">
        <v>6624</v>
      </c>
      <c r="C1497" t="s">
        <v>10150</v>
      </c>
      <c r="D1497" t="s">
        <v>10169</v>
      </c>
      <c r="E1497">
        <v>43.315086000000001</v>
      </c>
      <c r="F1497">
        <v>-2.0013920000000001</v>
      </c>
      <c r="G1497" t="s">
        <v>10291</v>
      </c>
      <c r="H1497" t="s">
        <v>12115</v>
      </c>
      <c r="I1497" t="s">
        <v>16062</v>
      </c>
      <c r="J1497" t="s">
        <v>16643</v>
      </c>
      <c r="K1497" t="s">
        <v>16979</v>
      </c>
      <c r="L1497" t="s">
        <v>18062</v>
      </c>
      <c r="M1497" t="s">
        <v>18062</v>
      </c>
      <c r="N1497" t="s">
        <v>18063</v>
      </c>
      <c r="O1497">
        <v>7</v>
      </c>
      <c r="P1497">
        <v>96.75</v>
      </c>
      <c r="Q1497">
        <v>7</v>
      </c>
      <c r="R1497">
        <v>4</v>
      </c>
      <c r="S1497">
        <v>439</v>
      </c>
      <c r="T1497">
        <v>38</v>
      </c>
      <c r="U1497">
        <v>20</v>
      </c>
      <c r="V1497">
        <v>7</v>
      </c>
      <c r="W1497">
        <v>1</v>
      </c>
      <c r="X1497">
        <v>2</v>
      </c>
      <c r="Y1497">
        <v>4</v>
      </c>
      <c r="Z1497">
        <v>4</v>
      </c>
      <c r="AA1497">
        <v>4</v>
      </c>
      <c r="AB1497">
        <v>4</v>
      </c>
    </row>
    <row r="1498" spans="1:28" x14ac:dyDescent="0.25">
      <c r="A1498" t="s">
        <v>1524</v>
      </c>
      <c r="B1498" t="s">
        <v>6625</v>
      </c>
      <c r="C1498" t="s">
        <v>10150</v>
      </c>
      <c r="D1498" t="s">
        <v>10169</v>
      </c>
      <c r="E1498">
        <v>43.319719999999997</v>
      </c>
      <c r="F1498">
        <v>-1.9806809999999999</v>
      </c>
      <c r="G1498" t="s">
        <v>10241</v>
      </c>
      <c r="H1498" t="s">
        <v>12116</v>
      </c>
      <c r="I1498" t="s">
        <v>15789</v>
      </c>
      <c r="J1498" t="s">
        <v>16643</v>
      </c>
      <c r="K1498" t="s">
        <v>16989</v>
      </c>
      <c r="L1498" t="s">
        <v>18062</v>
      </c>
      <c r="M1498" t="s">
        <v>18063</v>
      </c>
      <c r="N1498" t="s">
        <v>18062</v>
      </c>
      <c r="O1498">
        <v>6</v>
      </c>
      <c r="P1498">
        <v>93</v>
      </c>
      <c r="Q1498">
        <v>6</v>
      </c>
      <c r="R1498">
        <v>4.5</v>
      </c>
      <c r="S1498">
        <v>455</v>
      </c>
      <c r="T1498">
        <v>89</v>
      </c>
      <c r="U1498">
        <v>21</v>
      </c>
      <c r="V1498">
        <v>2</v>
      </c>
      <c r="W1498">
        <v>1</v>
      </c>
      <c r="X1498">
        <v>0</v>
      </c>
      <c r="Y1498">
        <v>4.5</v>
      </c>
      <c r="Z1498">
        <v>4.5</v>
      </c>
      <c r="AA1498">
        <v>4</v>
      </c>
      <c r="AB1498">
        <v>4</v>
      </c>
    </row>
    <row r="1499" spans="1:28" x14ac:dyDescent="0.25">
      <c r="A1499" t="s">
        <v>1525</v>
      </c>
      <c r="B1499" t="s">
        <v>6626</v>
      </c>
      <c r="C1499" t="s">
        <v>10150</v>
      </c>
      <c r="D1499" t="s">
        <v>10169</v>
      </c>
      <c r="E1499">
        <v>43.300606000000002</v>
      </c>
      <c r="F1499">
        <v>-2.0098319999999998</v>
      </c>
      <c r="G1499" t="s">
        <v>10322</v>
      </c>
      <c r="H1499" t="s">
        <v>12117</v>
      </c>
      <c r="I1499" t="s">
        <v>16073</v>
      </c>
      <c r="J1499" t="s">
        <v>16644</v>
      </c>
      <c r="K1499" t="s">
        <v>16717</v>
      </c>
      <c r="L1499" t="s">
        <v>18062</v>
      </c>
      <c r="M1499" t="s">
        <v>18063</v>
      </c>
      <c r="N1499" t="s">
        <v>18062</v>
      </c>
      <c r="O1499">
        <v>6</v>
      </c>
      <c r="P1499">
        <v>22</v>
      </c>
      <c r="Q1499">
        <v>11</v>
      </c>
      <c r="R1499">
        <v>4.5</v>
      </c>
      <c r="S1499">
        <v>606</v>
      </c>
      <c r="T1499">
        <v>56</v>
      </c>
      <c r="U1499">
        <v>12</v>
      </c>
      <c r="V1499">
        <v>2</v>
      </c>
      <c r="W1499">
        <v>3</v>
      </c>
      <c r="X1499">
        <v>3</v>
      </c>
      <c r="Y1499">
        <v>4.5</v>
      </c>
      <c r="Z1499">
        <v>4.5</v>
      </c>
      <c r="AA1499">
        <v>4</v>
      </c>
      <c r="AB1499">
        <v>4.5</v>
      </c>
    </row>
    <row r="1500" spans="1:28" x14ac:dyDescent="0.25">
      <c r="A1500" t="s">
        <v>1526</v>
      </c>
      <c r="B1500" t="s">
        <v>6627</v>
      </c>
      <c r="C1500" t="s">
        <v>10150</v>
      </c>
      <c r="D1500" t="s">
        <v>10169</v>
      </c>
      <c r="E1500">
        <v>43.324325999999999</v>
      </c>
      <c r="F1500">
        <v>-1.9839739999999999</v>
      </c>
      <c r="G1500" t="s">
        <v>10241</v>
      </c>
      <c r="H1500" t="s">
        <v>12118</v>
      </c>
      <c r="I1500" t="s">
        <v>16078</v>
      </c>
      <c r="J1500" t="s">
        <v>16643</v>
      </c>
      <c r="K1500" t="s">
        <v>17155</v>
      </c>
      <c r="L1500" t="s">
        <v>18062</v>
      </c>
      <c r="M1500" t="s">
        <v>18062</v>
      </c>
      <c r="N1500" t="s">
        <v>18062</v>
      </c>
      <c r="O1500">
        <v>7</v>
      </c>
      <c r="P1500">
        <v>81</v>
      </c>
      <c r="Q1500">
        <v>7</v>
      </c>
      <c r="R1500">
        <v>4.5</v>
      </c>
      <c r="S1500">
        <v>499</v>
      </c>
      <c r="T1500">
        <v>88</v>
      </c>
      <c r="U1500">
        <v>39</v>
      </c>
      <c r="V1500">
        <v>9</v>
      </c>
      <c r="W1500">
        <v>5</v>
      </c>
      <c r="X1500">
        <v>1</v>
      </c>
      <c r="Y1500">
        <v>4.5</v>
      </c>
      <c r="Z1500">
        <v>4.5</v>
      </c>
      <c r="AA1500">
        <v>4.5</v>
      </c>
      <c r="AB1500">
        <v>4.5</v>
      </c>
    </row>
    <row r="1501" spans="1:28" x14ac:dyDescent="0.25">
      <c r="A1501" t="s">
        <v>1527</v>
      </c>
      <c r="B1501" t="s">
        <v>6628</v>
      </c>
      <c r="C1501" t="s">
        <v>10150</v>
      </c>
      <c r="D1501" t="s">
        <v>10169</v>
      </c>
      <c r="E1501">
        <v>43.312669999999997</v>
      </c>
      <c r="F1501">
        <v>-2.0042140000000002</v>
      </c>
      <c r="G1501" t="s">
        <v>10249</v>
      </c>
      <c r="H1501" t="s">
        <v>12119</v>
      </c>
      <c r="I1501" t="s">
        <v>16079</v>
      </c>
      <c r="J1501" t="s">
        <v>16645</v>
      </c>
      <c r="K1501" t="s">
        <v>17156</v>
      </c>
      <c r="L1501" t="s">
        <v>18062</v>
      </c>
      <c r="M1501" t="s">
        <v>18062</v>
      </c>
      <c r="N1501" t="s">
        <v>18062</v>
      </c>
      <c r="O1501">
        <v>6</v>
      </c>
      <c r="P1501">
        <v>83.75</v>
      </c>
      <c r="Q1501">
        <v>6</v>
      </c>
      <c r="R1501">
        <v>4.5</v>
      </c>
      <c r="S1501">
        <v>482</v>
      </c>
      <c r="T1501">
        <v>70</v>
      </c>
      <c r="U1501">
        <v>18</v>
      </c>
      <c r="V1501">
        <v>2</v>
      </c>
      <c r="W1501">
        <v>2</v>
      </c>
      <c r="X1501">
        <v>1</v>
      </c>
      <c r="Y1501">
        <v>4.5</v>
      </c>
      <c r="Z1501">
        <v>4.5</v>
      </c>
      <c r="AA1501">
        <v>4.5</v>
      </c>
      <c r="AB1501">
        <v>5</v>
      </c>
    </row>
    <row r="1502" spans="1:28" x14ac:dyDescent="0.25">
      <c r="A1502" t="s">
        <v>1528</v>
      </c>
      <c r="B1502" t="s">
        <v>6629</v>
      </c>
      <c r="C1502" t="s">
        <v>10150</v>
      </c>
      <c r="D1502" t="s">
        <v>10169</v>
      </c>
      <c r="E1502">
        <v>43.317047000000002</v>
      </c>
      <c r="F1502">
        <v>-1.9792259999999999</v>
      </c>
      <c r="G1502" t="s">
        <v>10244</v>
      </c>
      <c r="H1502" t="s">
        <v>12120</v>
      </c>
      <c r="I1502" t="s">
        <v>15849</v>
      </c>
      <c r="J1502" t="s">
        <v>16643</v>
      </c>
      <c r="K1502" t="s">
        <v>16805</v>
      </c>
      <c r="L1502" t="s">
        <v>18062</v>
      </c>
      <c r="M1502" t="s">
        <v>18062</v>
      </c>
      <c r="N1502" t="s">
        <v>18062</v>
      </c>
      <c r="O1502">
        <v>7</v>
      </c>
      <c r="P1502">
        <v>73.5</v>
      </c>
      <c r="Q1502">
        <v>7</v>
      </c>
      <c r="R1502">
        <v>4</v>
      </c>
      <c r="S1502">
        <v>413</v>
      </c>
      <c r="T1502">
        <v>49</v>
      </c>
      <c r="U1502">
        <v>30</v>
      </c>
      <c r="V1502">
        <v>6</v>
      </c>
      <c r="W1502">
        <v>7</v>
      </c>
      <c r="X1502">
        <v>10</v>
      </c>
      <c r="Y1502">
        <v>4</v>
      </c>
      <c r="Z1502">
        <v>3.5</v>
      </c>
      <c r="AA1502">
        <v>3.5</v>
      </c>
      <c r="AB1502">
        <v>4.5</v>
      </c>
    </row>
    <row r="1503" spans="1:28" x14ac:dyDescent="0.25">
      <c r="A1503" t="s">
        <v>1529</v>
      </c>
      <c r="B1503" t="s">
        <v>6630</v>
      </c>
      <c r="C1503" t="s">
        <v>10150</v>
      </c>
      <c r="D1503" t="s">
        <v>10169</v>
      </c>
      <c r="E1503">
        <v>43.321420000000003</v>
      </c>
      <c r="F1503">
        <v>-1.974683</v>
      </c>
      <c r="G1503" t="s">
        <v>10249</v>
      </c>
      <c r="H1503" t="s">
        <v>12121</v>
      </c>
      <c r="I1503" t="s">
        <v>16080</v>
      </c>
      <c r="J1503" t="s">
        <v>16643</v>
      </c>
      <c r="K1503" t="s">
        <v>17157</v>
      </c>
      <c r="L1503" t="s">
        <v>18062</v>
      </c>
      <c r="M1503" t="s">
        <v>18062</v>
      </c>
      <c r="N1503" t="s">
        <v>18062</v>
      </c>
      <c r="O1503">
        <v>7</v>
      </c>
      <c r="P1503">
        <v>36.75</v>
      </c>
      <c r="Q1503">
        <v>14</v>
      </c>
      <c r="R1503">
        <v>4.5</v>
      </c>
      <c r="S1503">
        <v>1585</v>
      </c>
      <c r="T1503">
        <v>342</v>
      </c>
      <c r="U1503">
        <v>67</v>
      </c>
      <c r="V1503">
        <v>17</v>
      </c>
      <c r="W1503">
        <v>15</v>
      </c>
      <c r="X1503">
        <v>13</v>
      </c>
      <c r="Y1503">
        <v>4.5</v>
      </c>
      <c r="Z1503">
        <v>4.5</v>
      </c>
      <c r="AA1503">
        <v>4.5</v>
      </c>
      <c r="AB1503">
        <v>4</v>
      </c>
    </row>
    <row r="1504" spans="1:28" x14ac:dyDescent="0.25">
      <c r="A1504" t="s">
        <v>1530</v>
      </c>
      <c r="B1504" t="s">
        <v>5266</v>
      </c>
      <c r="C1504" t="s">
        <v>10150</v>
      </c>
      <c r="D1504" t="s">
        <v>10169</v>
      </c>
      <c r="E1504">
        <v>43.323276999999997</v>
      </c>
      <c r="F1504">
        <v>-1.9866520000000001</v>
      </c>
      <c r="G1504" t="s">
        <v>10251</v>
      </c>
      <c r="H1504" t="s">
        <v>12122</v>
      </c>
      <c r="I1504" t="s">
        <v>15733</v>
      </c>
      <c r="J1504" t="s">
        <v>16643</v>
      </c>
      <c r="K1504" t="s">
        <v>16862</v>
      </c>
      <c r="L1504" t="s">
        <v>18062</v>
      </c>
      <c r="M1504" t="s">
        <v>18062</v>
      </c>
      <c r="N1504" t="s">
        <v>18062</v>
      </c>
      <c r="O1504">
        <v>7</v>
      </c>
      <c r="P1504">
        <v>40.5</v>
      </c>
      <c r="Q1504">
        <v>14</v>
      </c>
      <c r="R1504">
        <v>4.5</v>
      </c>
      <c r="S1504">
        <v>1914</v>
      </c>
      <c r="T1504">
        <v>501</v>
      </c>
      <c r="U1504">
        <v>185</v>
      </c>
      <c r="V1504">
        <v>59</v>
      </c>
      <c r="W1504">
        <v>27</v>
      </c>
      <c r="X1504">
        <v>14</v>
      </c>
      <c r="Y1504">
        <v>4.5</v>
      </c>
      <c r="Z1504">
        <v>4.5</v>
      </c>
      <c r="AA1504">
        <v>4.5</v>
      </c>
      <c r="AB1504">
        <v>4</v>
      </c>
    </row>
    <row r="1505" spans="1:28" x14ac:dyDescent="0.25">
      <c r="A1505" t="s">
        <v>1531</v>
      </c>
      <c r="B1505" t="s">
        <v>6631</v>
      </c>
      <c r="C1505" t="s">
        <v>10150</v>
      </c>
      <c r="D1505" t="s">
        <v>10169</v>
      </c>
      <c r="E1505">
        <v>43.307699999999997</v>
      </c>
      <c r="F1505">
        <v>-2.0429740000000001</v>
      </c>
      <c r="G1505" t="s">
        <v>10463</v>
      </c>
      <c r="H1505" t="s">
        <v>12123</v>
      </c>
      <c r="I1505" t="s">
        <v>15822</v>
      </c>
      <c r="J1505" t="s">
        <v>16644</v>
      </c>
      <c r="K1505" t="s">
        <v>17158</v>
      </c>
      <c r="L1505" t="s">
        <v>18062</v>
      </c>
      <c r="M1505" t="s">
        <v>18063</v>
      </c>
      <c r="N1505" t="s">
        <v>18062</v>
      </c>
      <c r="O1505">
        <v>5</v>
      </c>
      <c r="P1505">
        <v>13.5</v>
      </c>
      <c r="Q1505">
        <v>9</v>
      </c>
      <c r="R1505">
        <v>4.5</v>
      </c>
      <c r="S1505">
        <v>1706</v>
      </c>
      <c r="T1505">
        <v>457</v>
      </c>
      <c r="U1505">
        <v>104</v>
      </c>
      <c r="V1505">
        <v>74</v>
      </c>
      <c r="W1505">
        <v>43</v>
      </c>
      <c r="X1505">
        <v>38</v>
      </c>
      <c r="Y1505">
        <v>4.5</v>
      </c>
      <c r="Z1505">
        <v>4.5</v>
      </c>
      <c r="AA1505">
        <v>4</v>
      </c>
      <c r="AB1505">
        <v>4.5</v>
      </c>
    </row>
    <row r="1506" spans="1:28" x14ac:dyDescent="0.25">
      <c r="A1506" t="s">
        <v>1532</v>
      </c>
      <c r="B1506" t="s">
        <v>6632</v>
      </c>
      <c r="C1506" t="s">
        <v>10150</v>
      </c>
      <c r="D1506" t="s">
        <v>10169</v>
      </c>
      <c r="E1506">
        <v>43.324351999999998</v>
      </c>
      <c r="F1506">
        <v>-1.9849939999999999</v>
      </c>
      <c r="G1506" t="s">
        <v>10321</v>
      </c>
      <c r="H1506" t="s">
        <v>12124</v>
      </c>
      <c r="I1506" t="s">
        <v>15789</v>
      </c>
      <c r="J1506" t="s">
        <v>16643</v>
      </c>
      <c r="K1506" t="s">
        <v>16719</v>
      </c>
      <c r="L1506" t="s">
        <v>18062</v>
      </c>
      <c r="M1506" t="s">
        <v>18063</v>
      </c>
      <c r="N1506" t="s">
        <v>18063</v>
      </c>
      <c r="O1506">
        <v>7</v>
      </c>
      <c r="P1506">
        <v>63</v>
      </c>
      <c r="Q1506">
        <v>7</v>
      </c>
      <c r="R1506">
        <v>4</v>
      </c>
      <c r="S1506">
        <v>1123</v>
      </c>
      <c r="T1506">
        <v>158</v>
      </c>
      <c r="U1506">
        <v>110</v>
      </c>
      <c r="V1506">
        <v>15</v>
      </c>
      <c r="W1506">
        <v>7</v>
      </c>
      <c r="X1506">
        <v>6</v>
      </c>
      <c r="Y1506">
        <v>4</v>
      </c>
      <c r="Z1506">
        <v>4</v>
      </c>
      <c r="AA1506">
        <v>4</v>
      </c>
      <c r="AB1506">
        <v>4</v>
      </c>
    </row>
    <row r="1507" spans="1:28" x14ac:dyDescent="0.25">
      <c r="A1507" t="s">
        <v>1533</v>
      </c>
      <c r="B1507" t="s">
        <v>6633</v>
      </c>
      <c r="C1507" t="s">
        <v>10150</v>
      </c>
      <c r="D1507" t="s">
        <v>10169</v>
      </c>
      <c r="E1507">
        <v>43.323749999999997</v>
      </c>
      <c r="F1507">
        <v>-1.9809300000000001</v>
      </c>
      <c r="G1507" t="s">
        <v>10242</v>
      </c>
      <c r="H1507" t="s">
        <v>12125</v>
      </c>
      <c r="I1507" t="s">
        <v>15733</v>
      </c>
      <c r="J1507" t="s">
        <v>16643</v>
      </c>
      <c r="K1507" t="s">
        <v>16666</v>
      </c>
      <c r="L1507" t="s">
        <v>18062</v>
      </c>
      <c r="M1507" t="s">
        <v>18063</v>
      </c>
      <c r="N1507" t="s">
        <v>18062</v>
      </c>
      <c r="O1507">
        <v>7</v>
      </c>
      <c r="P1507">
        <v>33</v>
      </c>
      <c r="Q1507">
        <v>13</v>
      </c>
      <c r="R1507">
        <v>4.5</v>
      </c>
      <c r="S1507">
        <v>364</v>
      </c>
      <c r="T1507">
        <v>66</v>
      </c>
      <c r="U1507">
        <v>16</v>
      </c>
      <c r="V1507">
        <v>6</v>
      </c>
      <c r="W1507">
        <v>1</v>
      </c>
      <c r="X1507">
        <v>2</v>
      </c>
      <c r="Y1507">
        <v>4.5</v>
      </c>
      <c r="Z1507">
        <v>4.5</v>
      </c>
      <c r="AA1507">
        <v>4</v>
      </c>
      <c r="AB1507">
        <v>4</v>
      </c>
    </row>
    <row r="1508" spans="1:28" x14ac:dyDescent="0.25">
      <c r="A1508" t="s">
        <v>1534</v>
      </c>
      <c r="B1508" t="s">
        <v>6634</v>
      </c>
      <c r="C1508" t="s">
        <v>10150</v>
      </c>
      <c r="D1508" t="s">
        <v>10169</v>
      </c>
      <c r="E1508">
        <v>43.324240000000003</v>
      </c>
      <c r="F1508">
        <v>-1.9852829999999999</v>
      </c>
      <c r="G1508" t="s">
        <v>10268</v>
      </c>
      <c r="H1508" t="s">
        <v>12126</v>
      </c>
      <c r="I1508" t="s">
        <v>16062</v>
      </c>
      <c r="J1508" t="s">
        <v>16643</v>
      </c>
      <c r="K1508" t="s">
        <v>16979</v>
      </c>
      <c r="L1508" t="s">
        <v>18063</v>
      </c>
      <c r="M1508" t="s">
        <v>18063</v>
      </c>
      <c r="N1508" t="s">
        <v>18063</v>
      </c>
      <c r="O1508">
        <v>2</v>
      </c>
      <c r="P1508">
        <v>8</v>
      </c>
      <c r="Q1508">
        <v>2</v>
      </c>
      <c r="R1508">
        <v>3.5</v>
      </c>
      <c r="S1508">
        <v>328</v>
      </c>
      <c r="T1508">
        <v>25</v>
      </c>
      <c r="U1508">
        <v>32</v>
      </c>
      <c r="V1508">
        <v>13</v>
      </c>
      <c r="W1508">
        <v>2</v>
      </c>
      <c r="X1508">
        <v>2</v>
      </c>
      <c r="Y1508">
        <v>4</v>
      </c>
      <c r="Z1508">
        <v>3.5</v>
      </c>
      <c r="AA1508">
        <v>3.5</v>
      </c>
      <c r="AB1508">
        <v>3.5</v>
      </c>
    </row>
    <row r="1509" spans="1:28" x14ac:dyDescent="0.25">
      <c r="A1509" t="s">
        <v>1535</v>
      </c>
      <c r="B1509" t="s">
        <v>6635</v>
      </c>
      <c r="C1509" t="s">
        <v>10150</v>
      </c>
      <c r="D1509" t="s">
        <v>10169</v>
      </c>
      <c r="E1509">
        <v>43.323452000000003</v>
      </c>
      <c r="F1509">
        <v>-1.986078</v>
      </c>
      <c r="G1509" t="s">
        <v>10258</v>
      </c>
      <c r="H1509" t="s">
        <v>12127</v>
      </c>
      <c r="I1509" t="s">
        <v>16081</v>
      </c>
      <c r="J1509" t="s">
        <v>16643</v>
      </c>
      <c r="K1509" t="s">
        <v>16695</v>
      </c>
      <c r="L1509" t="s">
        <v>18062</v>
      </c>
      <c r="M1509" t="s">
        <v>18063</v>
      </c>
      <c r="N1509" t="s">
        <v>18062</v>
      </c>
      <c r="O1509">
        <v>7</v>
      </c>
      <c r="P1509">
        <v>35.5</v>
      </c>
      <c r="Q1509">
        <v>13</v>
      </c>
      <c r="R1509">
        <v>4</v>
      </c>
      <c r="S1509">
        <v>556</v>
      </c>
      <c r="T1509">
        <v>49</v>
      </c>
      <c r="U1509">
        <v>23</v>
      </c>
      <c r="V1509">
        <v>9</v>
      </c>
      <c r="W1509">
        <v>10</v>
      </c>
      <c r="X1509">
        <v>15</v>
      </c>
      <c r="Y1509">
        <v>4</v>
      </c>
      <c r="Z1509">
        <v>4</v>
      </c>
      <c r="AA1509">
        <v>3.5</v>
      </c>
      <c r="AB1509">
        <v>3.5</v>
      </c>
    </row>
    <row r="1510" spans="1:28" x14ac:dyDescent="0.25">
      <c r="A1510" t="s">
        <v>1536</v>
      </c>
      <c r="B1510" t="s">
        <v>6636</v>
      </c>
      <c r="C1510" t="s">
        <v>10150</v>
      </c>
      <c r="D1510" t="s">
        <v>10169</v>
      </c>
      <c r="E1510">
        <v>43.323315000000001</v>
      </c>
      <c r="F1510">
        <v>-1.984399</v>
      </c>
      <c r="G1510" t="s">
        <v>10274</v>
      </c>
      <c r="H1510" t="s">
        <v>12128</v>
      </c>
      <c r="I1510" t="s">
        <v>15751</v>
      </c>
      <c r="J1510" t="s">
        <v>16643</v>
      </c>
      <c r="K1510" t="s">
        <v>17131</v>
      </c>
      <c r="L1510" t="s">
        <v>18062</v>
      </c>
      <c r="M1510" t="s">
        <v>18063</v>
      </c>
      <c r="N1510" t="s">
        <v>18063</v>
      </c>
      <c r="O1510">
        <v>6</v>
      </c>
      <c r="P1510">
        <v>21</v>
      </c>
      <c r="Q1510">
        <v>6</v>
      </c>
      <c r="R1510">
        <v>4.5</v>
      </c>
      <c r="S1510">
        <v>920</v>
      </c>
      <c r="T1510">
        <v>167</v>
      </c>
      <c r="U1510">
        <v>58</v>
      </c>
      <c r="V1510">
        <v>10</v>
      </c>
      <c r="W1510">
        <v>8</v>
      </c>
      <c r="X1510">
        <v>5</v>
      </c>
      <c r="Y1510">
        <v>4.5</v>
      </c>
      <c r="Z1510">
        <v>4.5</v>
      </c>
      <c r="AA1510">
        <v>4</v>
      </c>
      <c r="AB1510">
        <v>4</v>
      </c>
    </row>
    <row r="1511" spans="1:28" x14ac:dyDescent="0.25">
      <c r="A1511" t="s">
        <v>1537</v>
      </c>
      <c r="B1511" t="s">
        <v>6637</v>
      </c>
      <c r="C1511" t="s">
        <v>10150</v>
      </c>
      <c r="D1511" t="s">
        <v>10169</v>
      </c>
      <c r="E1511">
        <v>43.323196000000003</v>
      </c>
      <c r="F1511">
        <v>-1.9869410000000001</v>
      </c>
      <c r="G1511" t="s">
        <v>10242</v>
      </c>
      <c r="H1511" t="s">
        <v>12129</v>
      </c>
      <c r="I1511" t="s">
        <v>15764</v>
      </c>
      <c r="J1511" t="s">
        <v>16643</v>
      </c>
      <c r="K1511" t="s">
        <v>17159</v>
      </c>
      <c r="L1511" t="s">
        <v>18062</v>
      </c>
      <c r="M1511" t="s">
        <v>18063</v>
      </c>
      <c r="N1511" t="s">
        <v>18062</v>
      </c>
      <c r="O1511">
        <v>7</v>
      </c>
      <c r="P1511">
        <v>91</v>
      </c>
      <c r="Q1511">
        <v>7</v>
      </c>
      <c r="R1511">
        <v>4</v>
      </c>
      <c r="S1511">
        <v>781</v>
      </c>
      <c r="T1511">
        <v>92</v>
      </c>
      <c r="U1511">
        <v>81</v>
      </c>
      <c r="V1511">
        <v>19</v>
      </c>
      <c r="W1511">
        <v>6</v>
      </c>
      <c r="X1511">
        <v>6</v>
      </c>
      <c r="Y1511">
        <v>4</v>
      </c>
      <c r="Z1511">
        <v>4</v>
      </c>
      <c r="AA1511">
        <v>4</v>
      </c>
      <c r="AB1511">
        <v>4.5</v>
      </c>
    </row>
    <row r="1512" spans="1:28" x14ac:dyDescent="0.25">
      <c r="A1512" t="s">
        <v>1538</v>
      </c>
      <c r="B1512" t="s">
        <v>6638</v>
      </c>
      <c r="C1512" t="s">
        <v>10150</v>
      </c>
      <c r="D1512" t="s">
        <v>10169</v>
      </c>
      <c r="E1512">
        <v>43.323452000000003</v>
      </c>
      <c r="F1512">
        <v>-1.976591</v>
      </c>
      <c r="G1512" t="s">
        <v>10254</v>
      </c>
      <c r="H1512" t="s">
        <v>12130</v>
      </c>
      <c r="I1512" t="s">
        <v>15733</v>
      </c>
      <c r="J1512" t="s">
        <v>16643</v>
      </c>
      <c r="K1512" t="s">
        <v>16666</v>
      </c>
      <c r="L1512" t="s">
        <v>18062</v>
      </c>
      <c r="M1512" t="s">
        <v>18063</v>
      </c>
      <c r="N1512" t="s">
        <v>18062</v>
      </c>
      <c r="O1512">
        <v>5</v>
      </c>
      <c r="P1512">
        <v>22.25</v>
      </c>
      <c r="Q1512">
        <v>10</v>
      </c>
      <c r="R1512">
        <v>4.5</v>
      </c>
      <c r="S1512">
        <v>566</v>
      </c>
      <c r="T1512">
        <v>82</v>
      </c>
      <c r="U1512">
        <v>22</v>
      </c>
      <c r="V1512">
        <v>7</v>
      </c>
      <c r="W1512">
        <v>3</v>
      </c>
      <c r="X1512">
        <v>1</v>
      </c>
      <c r="Y1512">
        <v>4.5</v>
      </c>
      <c r="Z1512">
        <v>4.5</v>
      </c>
      <c r="AA1512">
        <v>4</v>
      </c>
      <c r="AB1512">
        <v>4.5</v>
      </c>
    </row>
    <row r="1513" spans="1:28" x14ac:dyDescent="0.25">
      <c r="A1513" t="s">
        <v>1539</v>
      </c>
      <c r="B1513" t="s">
        <v>6639</v>
      </c>
      <c r="C1513" t="s">
        <v>10150</v>
      </c>
      <c r="D1513" t="s">
        <v>10169</v>
      </c>
      <c r="E1513">
        <v>43.322629999999997</v>
      </c>
      <c r="F1513">
        <v>-1.984197</v>
      </c>
      <c r="G1513" t="s">
        <v>10251</v>
      </c>
      <c r="H1513" t="s">
        <v>12131</v>
      </c>
      <c r="I1513" t="s">
        <v>16040</v>
      </c>
      <c r="J1513" t="s">
        <v>16643</v>
      </c>
      <c r="K1513" t="s">
        <v>17160</v>
      </c>
      <c r="L1513" t="s">
        <v>18062</v>
      </c>
      <c r="M1513" t="s">
        <v>18063</v>
      </c>
      <c r="N1513" t="s">
        <v>18062</v>
      </c>
      <c r="O1513">
        <v>7</v>
      </c>
      <c r="P1513">
        <v>45.5</v>
      </c>
      <c r="Q1513">
        <v>14</v>
      </c>
      <c r="R1513">
        <v>4.5</v>
      </c>
      <c r="S1513">
        <v>1077</v>
      </c>
      <c r="T1513">
        <v>322</v>
      </c>
      <c r="U1513">
        <v>105</v>
      </c>
      <c r="V1513">
        <v>30</v>
      </c>
      <c r="W1513">
        <v>20</v>
      </c>
      <c r="X1513">
        <v>5</v>
      </c>
      <c r="Y1513">
        <v>4.5</v>
      </c>
      <c r="Z1513">
        <v>4.5</v>
      </c>
      <c r="AA1513">
        <v>4.5</v>
      </c>
      <c r="AB1513">
        <v>4</v>
      </c>
    </row>
    <row r="1514" spans="1:28" x14ac:dyDescent="0.25">
      <c r="A1514" t="s">
        <v>1540</v>
      </c>
      <c r="B1514" t="s">
        <v>6640</v>
      </c>
      <c r="C1514" t="s">
        <v>10150</v>
      </c>
      <c r="D1514" t="s">
        <v>10169</v>
      </c>
      <c r="E1514">
        <v>43.302250000000001</v>
      </c>
      <c r="F1514">
        <v>-2.011946</v>
      </c>
      <c r="G1514" t="s">
        <v>10287</v>
      </c>
      <c r="H1514" t="s">
        <v>12132</v>
      </c>
      <c r="I1514" t="s">
        <v>16040</v>
      </c>
      <c r="J1514" t="s">
        <v>16643</v>
      </c>
      <c r="K1514" t="s">
        <v>17161</v>
      </c>
      <c r="L1514" t="s">
        <v>18062</v>
      </c>
      <c r="M1514" t="s">
        <v>18062</v>
      </c>
      <c r="N1514" t="s">
        <v>18062</v>
      </c>
      <c r="O1514">
        <v>6</v>
      </c>
      <c r="P1514">
        <v>58</v>
      </c>
      <c r="Q1514">
        <v>10</v>
      </c>
      <c r="R1514">
        <v>4.5</v>
      </c>
      <c r="S1514">
        <v>579</v>
      </c>
      <c r="T1514">
        <v>126</v>
      </c>
      <c r="U1514">
        <v>35</v>
      </c>
      <c r="V1514">
        <v>4</v>
      </c>
      <c r="W1514">
        <v>0</v>
      </c>
      <c r="X1514">
        <v>2</v>
      </c>
      <c r="Y1514">
        <v>4.5</v>
      </c>
      <c r="Z1514">
        <v>4.5</v>
      </c>
      <c r="AA1514">
        <v>4.5</v>
      </c>
      <c r="AB1514">
        <v>4.5</v>
      </c>
    </row>
    <row r="1515" spans="1:28" x14ac:dyDescent="0.25">
      <c r="A1515" t="s">
        <v>1541</v>
      </c>
      <c r="B1515" t="s">
        <v>6641</v>
      </c>
      <c r="C1515" t="s">
        <v>10150</v>
      </c>
      <c r="D1515" t="s">
        <v>10169</v>
      </c>
      <c r="E1515">
        <v>43.323169999999998</v>
      </c>
      <c r="F1515">
        <v>-1.987001</v>
      </c>
      <c r="G1515" t="s">
        <v>10245</v>
      </c>
      <c r="H1515" t="s">
        <v>12133</v>
      </c>
      <c r="I1515" t="s">
        <v>15733</v>
      </c>
      <c r="J1515" t="s">
        <v>16643</v>
      </c>
      <c r="K1515" t="s">
        <v>16666</v>
      </c>
      <c r="L1515" t="s">
        <v>18062</v>
      </c>
      <c r="M1515" t="s">
        <v>18062</v>
      </c>
      <c r="N1515" t="s">
        <v>18062</v>
      </c>
      <c r="O1515">
        <v>7</v>
      </c>
      <c r="P1515">
        <v>72</v>
      </c>
      <c r="Q1515">
        <v>7</v>
      </c>
      <c r="R1515">
        <v>4.5</v>
      </c>
      <c r="S1515">
        <v>433</v>
      </c>
      <c r="T1515">
        <v>62</v>
      </c>
      <c r="U1515">
        <v>30</v>
      </c>
      <c r="V1515">
        <v>4</v>
      </c>
      <c r="W1515">
        <v>1</v>
      </c>
      <c r="X1515">
        <v>3</v>
      </c>
      <c r="Y1515">
        <v>4.5</v>
      </c>
      <c r="Z1515">
        <v>4.5</v>
      </c>
      <c r="AA1515">
        <v>4.5</v>
      </c>
      <c r="AB1515">
        <v>4.5</v>
      </c>
    </row>
    <row r="1516" spans="1:28" x14ac:dyDescent="0.25">
      <c r="A1516" t="s">
        <v>1542</v>
      </c>
      <c r="B1516" t="s">
        <v>6642</v>
      </c>
      <c r="C1516" t="s">
        <v>10150</v>
      </c>
      <c r="D1516" t="s">
        <v>10169</v>
      </c>
      <c r="E1516">
        <v>43.324126999999997</v>
      </c>
      <c r="F1516">
        <v>-1.9823649999999999</v>
      </c>
      <c r="G1516" t="s">
        <v>10245</v>
      </c>
      <c r="H1516" t="s">
        <v>12134</v>
      </c>
      <c r="I1516" t="s">
        <v>15733</v>
      </c>
      <c r="J1516" t="s">
        <v>16643</v>
      </c>
      <c r="K1516" t="s">
        <v>16646</v>
      </c>
      <c r="L1516" t="s">
        <v>18062</v>
      </c>
      <c r="M1516" t="s">
        <v>18062</v>
      </c>
      <c r="N1516" t="s">
        <v>18062</v>
      </c>
      <c r="O1516">
        <v>6</v>
      </c>
      <c r="P1516">
        <v>13</v>
      </c>
      <c r="Q1516">
        <v>8</v>
      </c>
      <c r="R1516">
        <v>4.5</v>
      </c>
      <c r="S1516">
        <v>1007</v>
      </c>
      <c r="T1516">
        <v>125</v>
      </c>
      <c r="U1516">
        <v>51</v>
      </c>
      <c r="V1516">
        <v>16</v>
      </c>
      <c r="W1516">
        <v>7</v>
      </c>
      <c r="X1516">
        <v>3</v>
      </c>
      <c r="Y1516">
        <v>4.5</v>
      </c>
      <c r="Z1516">
        <v>4.5</v>
      </c>
      <c r="AA1516">
        <v>4.5</v>
      </c>
      <c r="AB1516">
        <v>4</v>
      </c>
    </row>
    <row r="1517" spans="1:28" x14ac:dyDescent="0.25">
      <c r="A1517" t="s">
        <v>1543</v>
      </c>
      <c r="B1517" t="s">
        <v>6643</v>
      </c>
      <c r="C1517" t="s">
        <v>10150</v>
      </c>
      <c r="D1517" t="s">
        <v>10181</v>
      </c>
      <c r="E1517">
        <v>42.845979999999997</v>
      </c>
      <c r="F1517">
        <v>-2.675081</v>
      </c>
      <c r="G1517" t="s">
        <v>10268</v>
      </c>
      <c r="H1517" t="s">
        <v>12135</v>
      </c>
      <c r="I1517" t="s">
        <v>15733</v>
      </c>
      <c r="J1517" t="s">
        <v>16643</v>
      </c>
      <c r="K1517" t="s">
        <v>16666</v>
      </c>
      <c r="L1517" t="s">
        <v>18062</v>
      </c>
      <c r="M1517" t="s">
        <v>18063</v>
      </c>
      <c r="N1517" t="s">
        <v>18062</v>
      </c>
      <c r="O1517">
        <v>7</v>
      </c>
      <c r="P1517">
        <v>53.5</v>
      </c>
      <c r="Q1517">
        <v>7</v>
      </c>
      <c r="R1517">
        <v>3.5</v>
      </c>
      <c r="S1517">
        <v>2542</v>
      </c>
      <c r="T1517">
        <v>56</v>
      </c>
      <c r="U1517">
        <v>36</v>
      </c>
      <c r="V1517">
        <v>11</v>
      </c>
      <c r="W1517">
        <v>8</v>
      </c>
      <c r="X1517">
        <v>3</v>
      </c>
      <c r="Y1517">
        <v>4</v>
      </c>
      <c r="Z1517">
        <v>3.5</v>
      </c>
      <c r="AA1517">
        <v>3.5</v>
      </c>
      <c r="AB1517">
        <v>4</v>
      </c>
    </row>
    <row r="1518" spans="1:28" x14ac:dyDescent="0.25">
      <c r="A1518" t="s">
        <v>1544</v>
      </c>
      <c r="B1518" t="s">
        <v>6644</v>
      </c>
      <c r="C1518" t="s">
        <v>10150</v>
      </c>
      <c r="D1518" t="s">
        <v>10181</v>
      </c>
      <c r="E1518">
        <v>42.843350000000001</v>
      </c>
      <c r="F1518">
        <v>-2.6759390000000001</v>
      </c>
      <c r="G1518" t="s">
        <v>10350</v>
      </c>
      <c r="H1518" t="s">
        <v>12136</v>
      </c>
      <c r="I1518" t="s">
        <v>15739</v>
      </c>
      <c r="J1518" t="s">
        <v>16643</v>
      </c>
      <c r="K1518" t="s">
        <v>17162</v>
      </c>
      <c r="L1518" t="s">
        <v>18062</v>
      </c>
      <c r="M1518" t="s">
        <v>18062</v>
      </c>
      <c r="N1518" t="s">
        <v>18062</v>
      </c>
      <c r="O1518">
        <v>7</v>
      </c>
      <c r="P1518">
        <v>30.75</v>
      </c>
      <c r="Q1518">
        <v>12</v>
      </c>
      <c r="R1518">
        <v>4</v>
      </c>
      <c r="S1518">
        <v>408</v>
      </c>
      <c r="T1518">
        <v>12</v>
      </c>
      <c r="U1518">
        <v>11</v>
      </c>
      <c r="V1518">
        <v>2</v>
      </c>
      <c r="W1518">
        <v>0</v>
      </c>
      <c r="X1518">
        <v>0</v>
      </c>
      <c r="Y1518">
        <v>4</v>
      </c>
      <c r="Z1518">
        <v>4</v>
      </c>
      <c r="AA1518">
        <v>3.5</v>
      </c>
      <c r="AB1518">
        <v>3.5</v>
      </c>
    </row>
    <row r="1519" spans="1:28" x14ac:dyDescent="0.25">
      <c r="A1519" t="s">
        <v>1545</v>
      </c>
      <c r="B1519" t="s">
        <v>6645</v>
      </c>
      <c r="C1519" t="s">
        <v>10150</v>
      </c>
      <c r="D1519" t="s">
        <v>10181</v>
      </c>
      <c r="E1519">
        <v>42.845036</v>
      </c>
      <c r="F1519">
        <v>-2.6743000000000001</v>
      </c>
      <c r="G1519" t="s">
        <v>10274</v>
      </c>
      <c r="H1519" t="s">
        <v>12137</v>
      </c>
      <c r="I1519" t="s">
        <v>15733</v>
      </c>
      <c r="J1519" t="s">
        <v>16643</v>
      </c>
      <c r="K1519" t="s">
        <v>16666</v>
      </c>
      <c r="L1519" t="s">
        <v>18062</v>
      </c>
      <c r="M1519" t="s">
        <v>18062</v>
      </c>
      <c r="N1519" t="s">
        <v>18062</v>
      </c>
      <c r="O1519">
        <v>7</v>
      </c>
      <c r="P1519">
        <v>112</v>
      </c>
      <c r="Q1519">
        <v>7</v>
      </c>
      <c r="R1519">
        <v>4</v>
      </c>
      <c r="S1519">
        <v>1248</v>
      </c>
      <c r="T1519">
        <v>21</v>
      </c>
      <c r="U1519">
        <v>11</v>
      </c>
      <c r="V1519">
        <v>4</v>
      </c>
      <c r="W1519">
        <v>0</v>
      </c>
      <c r="X1519">
        <v>1</v>
      </c>
      <c r="Y1519">
        <v>4</v>
      </c>
      <c r="Z1519">
        <v>4</v>
      </c>
      <c r="AA1519">
        <v>3.5</v>
      </c>
      <c r="AB1519">
        <v>3.5</v>
      </c>
    </row>
    <row r="1520" spans="1:28" x14ac:dyDescent="0.25">
      <c r="A1520" t="s">
        <v>1546</v>
      </c>
      <c r="B1520" t="s">
        <v>6646</v>
      </c>
      <c r="C1520" t="s">
        <v>10150</v>
      </c>
      <c r="D1520" t="s">
        <v>10181</v>
      </c>
      <c r="E1520">
        <v>42.842773000000001</v>
      </c>
      <c r="F1520">
        <v>-2.6696309999999999</v>
      </c>
      <c r="G1520" t="s">
        <v>10249</v>
      </c>
      <c r="H1520" t="s">
        <v>12138</v>
      </c>
      <c r="I1520" t="s">
        <v>15733</v>
      </c>
      <c r="J1520" t="s">
        <v>16643</v>
      </c>
      <c r="K1520" t="s">
        <v>16666</v>
      </c>
      <c r="L1520" t="s">
        <v>18062</v>
      </c>
      <c r="M1520" t="s">
        <v>18062</v>
      </c>
      <c r="N1520" t="s">
        <v>18062</v>
      </c>
      <c r="O1520">
        <v>6</v>
      </c>
      <c r="P1520">
        <v>67</v>
      </c>
      <c r="Q1520">
        <v>6</v>
      </c>
      <c r="R1520">
        <v>4</v>
      </c>
      <c r="S1520">
        <v>490</v>
      </c>
      <c r="T1520">
        <v>8</v>
      </c>
      <c r="U1520">
        <v>3</v>
      </c>
      <c r="V1520">
        <v>0</v>
      </c>
      <c r="W1520">
        <v>2</v>
      </c>
      <c r="X1520">
        <v>0</v>
      </c>
      <c r="Y1520">
        <v>4.5</v>
      </c>
      <c r="Z1520">
        <v>4</v>
      </c>
      <c r="AA1520">
        <v>4</v>
      </c>
      <c r="AB1520">
        <v>3.5</v>
      </c>
    </row>
    <row r="1521" spans="1:28" x14ac:dyDescent="0.25">
      <c r="A1521" t="s">
        <v>1547</v>
      </c>
      <c r="B1521" t="s">
        <v>6647</v>
      </c>
      <c r="C1521" t="s">
        <v>10150</v>
      </c>
      <c r="D1521" t="s">
        <v>10181</v>
      </c>
      <c r="E1521">
        <v>42.845055000000002</v>
      </c>
      <c r="F1521">
        <v>-2.6627109999999998</v>
      </c>
      <c r="G1521" t="s">
        <v>10249</v>
      </c>
      <c r="H1521" t="s">
        <v>12139</v>
      </c>
      <c r="I1521" t="s">
        <v>16082</v>
      </c>
      <c r="J1521" t="s">
        <v>16643</v>
      </c>
      <c r="K1521" t="s">
        <v>16690</v>
      </c>
      <c r="L1521" t="s">
        <v>18062</v>
      </c>
      <c r="M1521" t="s">
        <v>18062</v>
      </c>
      <c r="N1521" t="s">
        <v>18062</v>
      </c>
      <c r="O1521">
        <v>6</v>
      </c>
      <c r="P1521">
        <v>35.5</v>
      </c>
      <c r="Q1521">
        <v>11</v>
      </c>
      <c r="R1521">
        <v>4.5</v>
      </c>
      <c r="S1521">
        <v>468</v>
      </c>
      <c r="T1521">
        <v>5</v>
      </c>
      <c r="U1521">
        <v>2</v>
      </c>
      <c r="V1521">
        <v>0</v>
      </c>
      <c r="W1521">
        <v>0</v>
      </c>
      <c r="X1521">
        <v>0</v>
      </c>
      <c r="Y1521">
        <v>4.5</v>
      </c>
      <c r="Z1521">
        <v>4.5</v>
      </c>
      <c r="AA1521">
        <v>4.5</v>
      </c>
      <c r="AB1521">
        <v>4</v>
      </c>
    </row>
    <row r="1522" spans="1:28" x14ac:dyDescent="0.25">
      <c r="A1522" t="s">
        <v>1548</v>
      </c>
      <c r="B1522" t="s">
        <v>6648</v>
      </c>
      <c r="C1522" t="s">
        <v>10150</v>
      </c>
      <c r="D1522" t="s">
        <v>10181</v>
      </c>
      <c r="E1522">
        <v>42.847073000000002</v>
      </c>
      <c r="F1522">
        <v>-2.672536</v>
      </c>
      <c r="G1522" t="s">
        <v>10287</v>
      </c>
      <c r="H1522" t="s">
        <v>12140</v>
      </c>
      <c r="I1522" t="s">
        <v>16083</v>
      </c>
      <c r="J1522" t="s">
        <v>16644</v>
      </c>
      <c r="K1522" t="s">
        <v>17163</v>
      </c>
      <c r="L1522" t="s">
        <v>18062</v>
      </c>
      <c r="M1522" t="s">
        <v>18062</v>
      </c>
      <c r="N1522" t="s">
        <v>18062</v>
      </c>
      <c r="O1522">
        <v>7</v>
      </c>
      <c r="P1522">
        <v>32.5</v>
      </c>
      <c r="Q1522">
        <v>14</v>
      </c>
      <c r="R1522">
        <v>4.5</v>
      </c>
      <c r="S1522">
        <v>493</v>
      </c>
      <c r="T1522">
        <v>6</v>
      </c>
      <c r="U1522">
        <v>5</v>
      </c>
      <c r="V1522">
        <v>1</v>
      </c>
      <c r="W1522">
        <v>0</v>
      </c>
      <c r="X1522">
        <v>0</v>
      </c>
      <c r="Y1522">
        <v>4</v>
      </c>
      <c r="Z1522">
        <v>4</v>
      </c>
      <c r="AA1522">
        <v>4</v>
      </c>
      <c r="AB1522">
        <v>4</v>
      </c>
    </row>
    <row r="1523" spans="1:28" x14ac:dyDescent="0.25">
      <c r="A1523" t="s">
        <v>1549</v>
      </c>
      <c r="B1523" t="s">
        <v>6649</v>
      </c>
      <c r="C1523" t="s">
        <v>10150</v>
      </c>
      <c r="D1523" t="s">
        <v>10181</v>
      </c>
      <c r="E1523">
        <v>42.847332000000002</v>
      </c>
      <c r="F1523">
        <v>-2.6719940000000002</v>
      </c>
      <c r="G1523" t="s">
        <v>10316</v>
      </c>
      <c r="H1523" t="s">
        <v>12141</v>
      </c>
      <c r="I1523" t="s">
        <v>15751</v>
      </c>
      <c r="J1523" t="s">
        <v>16643</v>
      </c>
      <c r="K1523" t="s">
        <v>16678</v>
      </c>
      <c r="L1523" t="s">
        <v>18062</v>
      </c>
      <c r="M1523" t="s">
        <v>18063</v>
      </c>
      <c r="N1523" t="s">
        <v>18062</v>
      </c>
      <c r="O1523">
        <v>6</v>
      </c>
      <c r="P1523">
        <v>27.5</v>
      </c>
      <c r="Q1523">
        <v>11</v>
      </c>
      <c r="R1523">
        <v>4</v>
      </c>
      <c r="S1523">
        <v>692</v>
      </c>
      <c r="T1523">
        <v>10</v>
      </c>
      <c r="U1523">
        <v>16</v>
      </c>
      <c r="V1523">
        <v>2</v>
      </c>
      <c r="W1523">
        <v>2</v>
      </c>
      <c r="X1523">
        <v>1</v>
      </c>
      <c r="Y1523">
        <v>4.5</v>
      </c>
      <c r="Z1523">
        <v>4</v>
      </c>
      <c r="AA1523">
        <v>4</v>
      </c>
      <c r="AB1523">
        <v>4</v>
      </c>
    </row>
    <row r="1524" spans="1:28" x14ac:dyDescent="0.25">
      <c r="A1524" t="s">
        <v>1550</v>
      </c>
      <c r="B1524" t="s">
        <v>6650</v>
      </c>
      <c r="C1524" t="s">
        <v>10150</v>
      </c>
      <c r="D1524" t="s">
        <v>10181</v>
      </c>
      <c r="E1524">
        <v>42.844880000000003</v>
      </c>
      <c r="F1524">
        <v>-2.682849</v>
      </c>
      <c r="G1524" t="s">
        <v>10260</v>
      </c>
      <c r="H1524" t="s">
        <v>12142</v>
      </c>
      <c r="I1524" t="s">
        <v>15762</v>
      </c>
      <c r="J1524" t="s">
        <v>16644</v>
      </c>
      <c r="K1524" t="s">
        <v>16666</v>
      </c>
      <c r="L1524" t="s">
        <v>18062</v>
      </c>
      <c r="M1524" t="s">
        <v>18062</v>
      </c>
      <c r="N1524" t="s">
        <v>18062</v>
      </c>
      <c r="O1524">
        <v>6</v>
      </c>
      <c r="P1524">
        <v>27.5</v>
      </c>
      <c r="Q1524">
        <v>11</v>
      </c>
      <c r="R1524">
        <v>4.5</v>
      </c>
      <c r="S1524">
        <v>723</v>
      </c>
      <c r="T1524">
        <v>31</v>
      </c>
      <c r="U1524">
        <v>7</v>
      </c>
      <c r="V1524">
        <v>0</v>
      </c>
      <c r="W1524">
        <v>2</v>
      </c>
      <c r="X1524">
        <v>0</v>
      </c>
      <c r="Y1524">
        <v>4.5</v>
      </c>
      <c r="Z1524">
        <v>4.5</v>
      </c>
      <c r="AA1524">
        <v>4</v>
      </c>
      <c r="AB1524">
        <v>4</v>
      </c>
    </row>
    <row r="1525" spans="1:28" x14ac:dyDescent="0.25">
      <c r="A1525" t="s">
        <v>1551</v>
      </c>
      <c r="B1525" t="s">
        <v>6651</v>
      </c>
      <c r="C1525" t="s">
        <v>10147</v>
      </c>
      <c r="D1525" t="s">
        <v>10160</v>
      </c>
      <c r="E1525">
        <v>39.570210000000003</v>
      </c>
      <c r="F1525">
        <v>2.6456369999999998</v>
      </c>
      <c r="G1525" t="s">
        <v>10236</v>
      </c>
      <c r="H1525" t="s">
        <v>12143</v>
      </c>
      <c r="I1525" t="s">
        <v>16006</v>
      </c>
      <c r="J1525" t="s">
        <v>16643</v>
      </c>
      <c r="K1525" t="s">
        <v>17064</v>
      </c>
      <c r="L1525" t="s">
        <v>18062</v>
      </c>
      <c r="M1525" t="s">
        <v>18062</v>
      </c>
      <c r="N1525" t="s">
        <v>18062</v>
      </c>
      <c r="O1525">
        <v>6</v>
      </c>
      <c r="P1525">
        <v>18</v>
      </c>
      <c r="Q1525">
        <v>6</v>
      </c>
      <c r="R1525">
        <v>4.5</v>
      </c>
      <c r="S1525">
        <v>732</v>
      </c>
      <c r="T1525">
        <v>172</v>
      </c>
      <c r="U1525">
        <v>71</v>
      </c>
      <c r="V1525">
        <v>25</v>
      </c>
      <c r="W1525">
        <v>14</v>
      </c>
      <c r="X1525">
        <v>19</v>
      </c>
      <c r="Y1525">
        <v>4.5</v>
      </c>
      <c r="Z1525">
        <v>4</v>
      </c>
      <c r="AA1525">
        <v>4</v>
      </c>
      <c r="AB1525">
        <v>4</v>
      </c>
    </row>
    <row r="1526" spans="1:28" x14ac:dyDescent="0.25">
      <c r="A1526" t="s">
        <v>1552</v>
      </c>
      <c r="B1526" t="s">
        <v>6652</v>
      </c>
      <c r="C1526" t="s">
        <v>10147</v>
      </c>
      <c r="D1526" t="s">
        <v>10160</v>
      </c>
      <c r="E1526">
        <v>39.573486000000003</v>
      </c>
      <c r="F1526">
        <v>2.6343269999999999</v>
      </c>
      <c r="G1526" t="s">
        <v>10236</v>
      </c>
      <c r="H1526" t="s">
        <v>12144</v>
      </c>
      <c r="I1526" t="s">
        <v>15843</v>
      </c>
      <c r="J1526" t="s">
        <v>16643</v>
      </c>
      <c r="K1526" t="s">
        <v>17164</v>
      </c>
      <c r="L1526" t="s">
        <v>18063</v>
      </c>
      <c r="M1526" t="s">
        <v>18063</v>
      </c>
      <c r="N1526" t="s">
        <v>18062</v>
      </c>
      <c r="O1526">
        <v>5</v>
      </c>
      <c r="P1526">
        <v>10</v>
      </c>
      <c r="Q1526">
        <v>5</v>
      </c>
      <c r="R1526">
        <v>4.5</v>
      </c>
      <c r="S1526">
        <v>333</v>
      </c>
      <c r="T1526">
        <v>40</v>
      </c>
      <c r="U1526">
        <v>4</v>
      </c>
      <c r="V1526">
        <v>0</v>
      </c>
      <c r="W1526">
        <v>0</v>
      </c>
      <c r="X1526">
        <v>0</v>
      </c>
      <c r="Y1526">
        <v>5</v>
      </c>
      <c r="Z1526">
        <v>4.5</v>
      </c>
      <c r="AA1526">
        <v>4</v>
      </c>
      <c r="AB1526">
        <v>4</v>
      </c>
    </row>
    <row r="1527" spans="1:28" x14ac:dyDescent="0.25">
      <c r="A1527" t="s">
        <v>1553</v>
      </c>
      <c r="B1527" t="s">
        <v>6653</v>
      </c>
      <c r="C1527" t="s">
        <v>10147</v>
      </c>
      <c r="D1527" t="s">
        <v>10160</v>
      </c>
      <c r="E1527">
        <v>39.550162999999998</v>
      </c>
      <c r="F1527">
        <v>2.6912039999999999</v>
      </c>
      <c r="G1527" t="s">
        <v>10265</v>
      </c>
      <c r="H1527" t="s">
        <v>12145</v>
      </c>
      <c r="I1527" t="s">
        <v>15737</v>
      </c>
      <c r="J1527" t="s">
        <v>16643</v>
      </c>
      <c r="K1527" t="s">
        <v>16659</v>
      </c>
      <c r="L1527" t="s">
        <v>18062</v>
      </c>
      <c r="M1527" t="s">
        <v>18063</v>
      </c>
      <c r="N1527" t="s">
        <v>18062</v>
      </c>
      <c r="O1527">
        <v>6</v>
      </c>
      <c r="P1527">
        <v>18</v>
      </c>
      <c r="Q1527">
        <v>6</v>
      </c>
      <c r="R1527">
        <v>3.5</v>
      </c>
      <c r="S1527">
        <v>582</v>
      </c>
      <c r="T1527">
        <v>46</v>
      </c>
      <c r="U1527">
        <v>41</v>
      </c>
      <c r="V1527">
        <v>12</v>
      </c>
      <c r="W1527">
        <v>13</v>
      </c>
      <c r="X1527">
        <v>10</v>
      </c>
      <c r="Y1527">
        <v>4</v>
      </c>
      <c r="Z1527">
        <v>3.5</v>
      </c>
      <c r="AA1527">
        <v>3.5</v>
      </c>
      <c r="AB1527">
        <v>4</v>
      </c>
    </row>
    <row r="1528" spans="1:28" x14ac:dyDescent="0.25">
      <c r="A1528" t="s">
        <v>1554</v>
      </c>
      <c r="B1528" t="s">
        <v>6654</v>
      </c>
      <c r="C1528" t="s">
        <v>10147</v>
      </c>
      <c r="D1528" t="s">
        <v>10160</v>
      </c>
      <c r="E1528">
        <v>39.571429999999999</v>
      </c>
      <c r="F1528">
        <v>2.6476120000000001</v>
      </c>
      <c r="G1528" t="s">
        <v>10464</v>
      </c>
      <c r="H1528" t="s">
        <v>12146</v>
      </c>
      <c r="I1528" t="s">
        <v>15733</v>
      </c>
      <c r="J1528" t="s">
        <v>16643</v>
      </c>
      <c r="K1528" t="s">
        <v>16666</v>
      </c>
      <c r="L1528" t="s">
        <v>18062</v>
      </c>
      <c r="M1528" t="s">
        <v>18062</v>
      </c>
      <c r="N1528" t="s">
        <v>18062</v>
      </c>
      <c r="O1528">
        <v>7</v>
      </c>
      <c r="P1528">
        <v>38</v>
      </c>
      <c r="Q1528">
        <v>11</v>
      </c>
      <c r="R1528">
        <v>4</v>
      </c>
      <c r="S1528">
        <v>2017</v>
      </c>
      <c r="T1528">
        <v>349</v>
      </c>
      <c r="U1528">
        <v>233</v>
      </c>
      <c r="V1528">
        <v>60</v>
      </c>
      <c r="W1528">
        <v>23</v>
      </c>
      <c r="X1528">
        <v>25</v>
      </c>
      <c r="Y1528">
        <v>4.5</v>
      </c>
      <c r="Z1528">
        <v>4</v>
      </c>
      <c r="AA1528">
        <v>4</v>
      </c>
      <c r="AB1528">
        <v>4</v>
      </c>
    </row>
    <row r="1529" spans="1:28" x14ac:dyDescent="0.25">
      <c r="A1529" t="s">
        <v>1555</v>
      </c>
      <c r="B1529" t="s">
        <v>6655</v>
      </c>
      <c r="C1529" t="s">
        <v>10147</v>
      </c>
      <c r="D1529" t="s">
        <v>10160</v>
      </c>
      <c r="E1529">
        <v>39.568874000000001</v>
      </c>
      <c r="F1529">
        <v>2.6451060000000002</v>
      </c>
      <c r="G1529" t="s">
        <v>10275</v>
      </c>
      <c r="H1529" t="s">
        <v>12147</v>
      </c>
      <c r="I1529" t="s">
        <v>15762</v>
      </c>
      <c r="J1529" t="s">
        <v>16644</v>
      </c>
      <c r="K1529" t="s">
        <v>16646</v>
      </c>
      <c r="L1529" t="s">
        <v>18062</v>
      </c>
      <c r="M1529" t="s">
        <v>18062</v>
      </c>
      <c r="N1529" t="s">
        <v>18062</v>
      </c>
      <c r="O1529">
        <v>7</v>
      </c>
      <c r="P1529">
        <v>49</v>
      </c>
      <c r="Q1529">
        <v>14</v>
      </c>
      <c r="R1529">
        <v>4.5</v>
      </c>
      <c r="S1529">
        <v>2868</v>
      </c>
      <c r="T1529">
        <v>1067</v>
      </c>
      <c r="U1529">
        <v>283</v>
      </c>
      <c r="V1529">
        <v>102</v>
      </c>
      <c r="W1529">
        <v>30</v>
      </c>
      <c r="X1529">
        <v>23</v>
      </c>
      <c r="Y1529">
        <v>4.5</v>
      </c>
      <c r="Z1529">
        <v>4.5</v>
      </c>
      <c r="AA1529">
        <v>4</v>
      </c>
      <c r="AB1529">
        <v>4.5</v>
      </c>
    </row>
    <row r="1530" spans="1:28" x14ac:dyDescent="0.25">
      <c r="A1530" t="s">
        <v>1556</v>
      </c>
      <c r="B1530" t="s">
        <v>6656</v>
      </c>
      <c r="C1530" t="s">
        <v>10147</v>
      </c>
      <c r="D1530" t="s">
        <v>10160</v>
      </c>
      <c r="E1530">
        <v>39.568545999999998</v>
      </c>
      <c r="F1530">
        <v>2.6448839999999998</v>
      </c>
      <c r="G1530" t="s">
        <v>10243</v>
      </c>
      <c r="H1530" t="s">
        <v>12148</v>
      </c>
      <c r="I1530" t="s">
        <v>15733</v>
      </c>
      <c r="J1530" t="s">
        <v>16643</v>
      </c>
      <c r="K1530" t="s">
        <v>17165</v>
      </c>
      <c r="L1530" t="s">
        <v>18062</v>
      </c>
      <c r="M1530" t="s">
        <v>18062</v>
      </c>
      <c r="N1530" t="s">
        <v>18062</v>
      </c>
      <c r="O1530">
        <v>6</v>
      </c>
      <c r="P1530">
        <v>48</v>
      </c>
      <c r="Q1530">
        <v>6</v>
      </c>
      <c r="R1530">
        <v>4</v>
      </c>
      <c r="S1530">
        <v>425</v>
      </c>
      <c r="T1530">
        <v>111</v>
      </c>
      <c r="U1530">
        <v>59</v>
      </c>
      <c r="V1530">
        <v>11</v>
      </c>
      <c r="W1530">
        <v>14</v>
      </c>
      <c r="X1530">
        <v>4</v>
      </c>
      <c r="Y1530">
        <v>4</v>
      </c>
      <c r="Z1530">
        <v>4</v>
      </c>
      <c r="AA1530">
        <v>4</v>
      </c>
      <c r="AB1530">
        <v>4</v>
      </c>
    </row>
    <row r="1531" spans="1:28" x14ac:dyDescent="0.25">
      <c r="A1531" t="s">
        <v>1557</v>
      </c>
      <c r="B1531" t="s">
        <v>6657</v>
      </c>
      <c r="C1531" t="s">
        <v>10147</v>
      </c>
      <c r="D1531" t="s">
        <v>10160</v>
      </c>
      <c r="E1531">
        <v>39.568849999999998</v>
      </c>
      <c r="F1531">
        <v>2.6452800000000001</v>
      </c>
      <c r="G1531" t="s">
        <v>10305</v>
      </c>
      <c r="H1531" t="s">
        <v>12149</v>
      </c>
      <c r="I1531" t="s">
        <v>16084</v>
      </c>
      <c r="J1531" t="s">
        <v>16644</v>
      </c>
      <c r="K1531" t="s">
        <v>16942</v>
      </c>
      <c r="L1531" t="s">
        <v>18063</v>
      </c>
      <c r="M1531" t="s">
        <v>18063</v>
      </c>
      <c r="N1531" t="s">
        <v>18063</v>
      </c>
      <c r="O1531">
        <v>7</v>
      </c>
      <c r="P1531">
        <v>39</v>
      </c>
      <c r="Q1531">
        <v>7</v>
      </c>
      <c r="R1531">
        <v>4</v>
      </c>
      <c r="S1531">
        <v>1604</v>
      </c>
      <c r="T1531">
        <v>389</v>
      </c>
      <c r="U1531">
        <v>268</v>
      </c>
      <c r="V1531">
        <v>107</v>
      </c>
      <c r="W1531">
        <v>96</v>
      </c>
      <c r="X1531">
        <v>83</v>
      </c>
      <c r="Y1531">
        <v>3</v>
      </c>
      <c r="Z1531">
        <v>3.5</v>
      </c>
      <c r="AA1531">
        <v>3</v>
      </c>
      <c r="AB1531">
        <v>4</v>
      </c>
    </row>
    <row r="1532" spans="1:28" x14ac:dyDescent="0.25">
      <c r="A1532" t="s">
        <v>1558</v>
      </c>
      <c r="B1532" t="s">
        <v>6658</v>
      </c>
      <c r="C1532" t="s">
        <v>10147</v>
      </c>
      <c r="D1532" t="s">
        <v>10160</v>
      </c>
      <c r="E1532">
        <v>39.577187000000002</v>
      </c>
      <c r="F1532">
        <v>2.6523340000000002</v>
      </c>
      <c r="G1532" t="s">
        <v>10270</v>
      </c>
      <c r="H1532" t="s">
        <v>12150</v>
      </c>
      <c r="I1532" t="s">
        <v>15815</v>
      </c>
      <c r="J1532" t="s">
        <v>16643</v>
      </c>
      <c r="K1532" t="s">
        <v>17166</v>
      </c>
      <c r="L1532" t="s">
        <v>18062</v>
      </c>
      <c r="M1532" t="s">
        <v>18062</v>
      </c>
      <c r="N1532" t="s">
        <v>18062</v>
      </c>
      <c r="O1532">
        <v>6</v>
      </c>
      <c r="P1532">
        <v>27</v>
      </c>
      <c r="Q1532">
        <v>12</v>
      </c>
      <c r="R1532">
        <v>4.5</v>
      </c>
      <c r="S1532">
        <v>345</v>
      </c>
      <c r="T1532">
        <v>42</v>
      </c>
      <c r="U1532">
        <v>9</v>
      </c>
      <c r="V1532">
        <v>1</v>
      </c>
      <c r="W1532">
        <v>0</v>
      </c>
      <c r="X1532">
        <v>0</v>
      </c>
      <c r="Y1532">
        <v>4.5</v>
      </c>
      <c r="Z1532">
        <v>4</v>
      </c>
      <c r="AA1532">
        <v>4</v>
      </c>
      <c r="AB1532">
        <v>4</v>
      </c>
    </row>
    <row r="1533" spans="1:28" x14ac:dyDescent="0.25">
      <c r="A1533" t="s">
        <v>1559</v>
      </c>
      <c r="B1533" t="s">
        <v>6659</v>
      </c>
      <c r="C1533" t="s">
        <v>10147</v>
      </c>
      <c r="D1533" t="s">
        <v>10160</v>
      </c>
      <c r="E1533">
        <v>39.535212999999999</v>
      </c>
      <c r="F1533">
        <v>2.7096559999999998</v>
      </c>
      <c r="G1533" t="s">
        <v>10270</v>
      </c>
      <c r="H1533" t="s">
        <v>12151</v>
      </c>
      <c r="I1533" t="s">
        <v>15744</v>
      </c>
      <c r="J1533" t="s">
        <v>16643</v>
      </c>
      <c r="K1533" t="s">
        <v>17001</v>
      </c>
      <c r="L1533" t="s">
        <v>18062</v>
      </c>
      <c r="M1533" t="s">
        <v>18062</v>
      </c>
      <c r="N1533" t="s">
        <v>18062</v>
      </c>
      <c r="O1533">
        <v>3</v>
      </c>
      <c r="P1533">
        <v>28</v>
      </c>
      <c r="Q1533">
        <v>3</v>
      </c>
      <c r="R1533">
        <v>4.5</v>
      </c>
      <c r="S1533">
        <v>843</v>
      </c>
      <c r="T1533">
        <v>193</v>
      </c>
      <c r="U1533">
        <v>85</v>
      </c>
      <c r="V1533">
        <v>21</v>
      </c>
      <c r="W1533">
        <v>8</v>
      </c>
      <c r="X1533">
        <v>10</v>
      </c>
      <c r="Y1533">
        <v>4</v>
      </c>
      <c r="Z1533">
        <v>4</v>
      </c>
      <c r="AA1533">
        <v>3.5</v>
      </c>
      <c r="AB1533">
        <v>4.5</v>
      </c>
    </row>
    <row r="1534" spans="1:28" x14ac:dyDescent="0.25">
      <c r="A1534" t="s">
        <v>1560</v>
      </c>
      <c r="B1534" t="s">
        <v>6660</v>
      </c>
      <c r="C1534" t="s">
        <v>10147</v>
      </c>
      <c r="D1534" t="s">
        <v>10160</v>
      </c>
      <c r="E1534">
        <v>39.551197000000002</v>
      </c>
      <c r="F1534">
        <v>2.6913879999999999</v>
      </c>
      <c r="G1534" t="s">
        <v>10241</v>
      </c>
      <c r="H1534" t="s">
        <v>12152</v>
      </c>
      <c r="I1534" t="s">
        <v>15815</v>
      </c>
      <c r="J1534" t="s">
        <v>16643</v>
      </c>
      <c r="K1534" t="s">
        <v>16755</v>
      </c>
      <c r="L1534" t="s">
        <v>18062</v>
      </c>
      <c r="M1534" t="s">
        <v>18062</v>
      </c>
      <c r="N1534" t="s">
        <v>18062</v>
      </c>
      <c r="O1534">
        <v>7</v>
      </c>
      <c r="P1534">
        <v>42</v>
      </c>
      <c r="Q1534">
        <v>14</v>
      </c>
      <c r="R1534">
        <v>4.5</v>
      </c>
      <c r="S1534">
        <v>616</v>
      </c>
      <c r="T1534">
        <v>64</v>
      </c>
      <c r="U1534">
        <v>14</v>
      </c>
      <c r="V1534">
        <v>1</v>
      </c>
      <c r="W1534">
        <v>0</v>
      </c>
      <c r="X1534">
        <v>2</v>
      </c>
      <c r="Y1534">
        <v>4.5</v>
      </c>
      <c r="Z1534">
        <v>4.5</v>
      </c>
      <c r="AA1534">
        <v>4</v>
      </c>
      <c r="AB1534">
        <v>4.5</v>
      </c>
    </row>
    <row r="1535" spans="1:28" x14ac:dyDescent="0.25">
      <c r="A1535" t="s">
        <v>1561</v>
      </c>
      <c r="B1535" t="s">
        <v>6661</v>
      </c>
      <c r="C1535" t="s">
        <v>10147</v>
      </c>
      <c r="D1535" t="s">
        <v>10160</v>
      </c>
      <c r="E1535">
        <v>39.562354999999997</v>
      </c>
      <c r="F1535">
        <v>2.6266419999999999</v>
      </c>
      <c r="G1535" t="s">
        <v>10291</v>
      </c>
      <c r="H1535" t="s">
        <v>12153</v>
      </c>
      <c r="I1535" t="s">
        <v>16085</v>
      </c>
      <c r="J1535" t="s">
        <v>16644</v>
      </c>
      <c r="K1535" t="s">
        <v>17167</v>
      </c>
      <c r="L1535" t="s">
        <v>18062</v>
      </c>
      <c r="M1535" t="s">
        <v>18062</v>
      </c>
      <c r="N1535" t="s">
        <v>18062</v>
      </c>
      <c r="O1535">
        <v>7</v>
      </c>
      <c r="P1535">
        <v>63</v>
      </c>
      <c r="Q1535">
        <v>7</v>
      </c>
      <c r="R1535">
        <v>4.5</v>
      </c>
      <c r="S1535">
        <v>341</v>
      </c>
      <c r="T1535">
        <v>64</v>
      </c>
      <c r="U1535">
        <v>13</v>
      </c>
      <c r="V1535">
        <v>7</v>
      </c>
      <c r="W1535">
        <v>2</v>
      </c>
      <c r="X1535">
        <v>7</v>
      </c>
      <c r="Y1535">
        <v>4.5</v>
      </c>
      <c r="Z1535">
        <v>4.5</v>
      </c>
      <c r="AA1535">
        <v>4</v>
      </c>
      <c r="AB1535">
        <v>4</v>
      </c>
    </row>
    <row r="1536" spans="1:28" x14ac:dyDescent="0.25">
      <c r="A1536" t="s">
        <v>1562</v>
      </c>
      <c r="B1536" t="s">
        <v>6662</v>
      </c>
      <c r="C1536" t="s">
        <v>10147</v>
      </c>
      <c r="D1536" t="s">
        <v>10160</v>
      </c>
      <c r="E1536">
        <v>39.572673999999999</v>
      </c>
      <c r="F1536">
        <v>2.6394510000000002</v>
      </c>
      <c r="G1536" t="s">
        <v>10236</v>
      </c>
      <c r="H1536" t="s">
        <v>12154</v>
      </c>
      <c r="I1536" t="s">
        <v>16086</v>
      </c>
      <c r="J1536" t="s">
        <v>16643</v>
      </c>
      <c r="K1536" t="s">
        <v>17168</v>
      </c>
      <c r="L1536" t="s">
        <v>18062</v>
      </c>
      <c r="M1536" t="s">
        <v>18062</v>
      </c>
      <c r="N1536" t="s">
        <v>18062</v>
      </c>
      <c r="O1536">
        <v>7</v>
      </c>
      <c r="P1536">
        <v>32.5</v>
      </c>
      <c r="Q1536">
        <v>14</v>
      </c>
      <c r="R1536">
        <v>4.5</v>
      </c>
      <c r="S1536">
        <v>1099</v>
      </c>
      <c r="T1536">
        <v>298</v>
      </c>
      <c r="U1536">
        <v>48</v>
      </c>
      <c r="V1536">
        <v>18</v>
      </c>
      <c r="W1536">
        <v>10</v>
      </c>
      <c r="X1536">
        <v>10</v>
      </c>
      <c r="Y1536">
        <v>4.5</v>
      </c>
      <c r="Z1536">
        <v>4.5</v>
      </c>
      <c r="AA1536">
        <v>4.5</v>
      </c>
      <c r="AB1536">
        <v>4.5</v>
      </c>
    </row>
    <row r="1537" spans="1:28" x14ac:dyDescent="0.25">
      <c r="A1537" t="s">
        <v>1563</v>
      </c>
      <c r="B1537" t="s">
        <v>5481</v>
      </c>
      <c r="C1537" t="s">
        <v>10147</v>
      </c>
      <c r="D1537" t="s">
        <v>10160</v>
      </c>
      <c r="E1537">
        <v>39.569070000000004</v>
      </c>
      <c r="F1537">
        <v>2.6452149999999999</v>
      </c>
      <c r="G1537" t="s">
        <v>10233</v>
      </c>
      <c r="H1537" t="s">
        <v>12155</v>
      </c>
      <c r="I1537" t="s">
        <v>15733</v>
      </c>
      <c r="J1537" t="s">
        <v>16643</v>
      </c>
      <c r="K1537" t="s">
        <v>16666</v>
      </c>
      <c r="L1537" t="s">
        <v>18062</v>
      </c>
      <c r="M1537" t="s">
        <v>18063</v>
      </c>
      <c r="N1537" t="s">
        <v>18062</v>
      </c>
      <c r="O1537">
        <v>7</v>
      </c>
      <c r="P1537">
        <v>61.983333333333327</v>
      </c>
      <c r="Q1537">
        <v>7</v>
      </c>
      <c r="R1537">
        <v>4</v>
      </c>
      <c r="S1537">
        <v>1032</v>
      </c>
      <c r="T1537">
        <v>232</v>
      </c>
      <c r="U1537">
        <v>129</v>
      </c>
      <c r="V1537">
        <v>48</v>
      </c>
      <c r="W1537">
        <v>23</v>
      </c>
      <c r="X1537">
        <v>22</v>
      </c>
      <c r="Y1537">
        <v>4</v>
      </c>
      <c r="Z1537">
        <v>4</v>
      </c>
      <c r="AA1537">
        <v>4</v>
      </c>
      <c r="AB1537">
        <v>4</v>
      </c>
    </row>
    <row r="1538" spans="1:28" x14ac:dyDescent="0.25">
      <c r="A1538" t="s">
        <v>1564</v>
      </c>
      <c r="B1538" t="s">
        <v>6663</v>
      </c>
      <c r="C1538" t="s">
        <v>10147</v>
      </c>
      <c r="D1538" t="s">
        <v>10160</v>
      </c>
      <c r="E1538">
        <v>39.579002000000003</v>
      </c>
      <c r="F1538">
        <v>2.6572640000000001</v>
      </c>
      <c r="G1538" t="s">
        <v>10251</v>
      </c>
      <c r="H1538" t="s">
        <v>12156</v>
      </c>
      <c r="I1538" t="s">
        <v>15751</v>
      </c>
      <c r="J1538" t="s">
        <v>16643</v>
      </c>
      <c r="K1538" t="s">
        <v>17169</v>
      </c>
      <c r="L1538" t="s">
        <v>18062</v>
      </c>
      <c r="M1538" t="s">
        <v>18063</v>
      </c>
      <c r="N1538" t="s">
        <v>18063</v>
      </c>
      <c r="O1538">
        <v>6</v>
      </c>
      <c r="P1538">
        <v>31</v>
      </c>
      <c r="Q1538">
        <v>12</v>
      </c>
      <c r="R1538">
        <v>4.5</v>
      </c>
      <c r="S1538">
        <v>925</v>
      </c>
      <c r="T1538">
        <v>129</v>
      </c>
      <c r="U1538">
        <v>29</v>
      </c>
      <c r="V1538">
        <v>4</v>
      </c>
      <c r="W1538">
        <v>2</v>
      </c>
      <c r="X1538">
        <v>2</v>
      </c>
      <c r="Y1538">
        <v>4.5</v>
      </c>
      <c r="Z1538">
        <v>4.5</v>
      </c>
      <c r="AA1538">
        <v>4.5</v>
      </c>
      <c r="AB1538">
        <v>4.5</v>
      </c>
    </row>
    <row r="1539" spans="1:28" x14ac:dyDescent="0.25">
      <c r="A1539" t="s">
        <v>1565</v>
      </c>
      <c r="B1539" t="s">
        <v>6664</v>
      </c>
      <c r="C1539" t="s">
        <v>10147</v>
      </c>
      <c r="D1539" t="s">
        <v>10160</v>
      </c>
      <c r="E1539">
        <v>39.601948</v>
      </c>
      <c r="F1539">
        <v>2.6733799999999999</v>
      </c>
      <c r="G1539" t="s">
        <v>10292</v>
      </c>
      <c r="H1539" t="s">
        <v>12157</v>
      </c>
      <c r="I1539" t="s">
        <v>15756</v>
      </c>
      <c r="J1539" t="s">
        <v>16643</v>
      </c>
      <c r="K1539" t="s">
        <v>17170</v>
      </c>
      <c r="L1539" t="s">
        <v>18062</v>
      </c>
      <c r="M1539" t="s">
        <v>18063</v>
      </c>
      <c r="N1539" t="s">
        <v>18062</v>
      </c>
      <c r="O1539">
        <v>5</v>
      </c>
      <c r="P1539">
        <v>55</v>
      </c>
      <c r="Q1539">
        <v>5</v>
      </c>
      <c r="R1539">
        <v>4.5</v>
      </c>
      <c r="S1539">
        <v>653</v>
      </c>
      <c r="T1539">
        <v>154</v>
      </c>
      <c r="U1539">
        <v>46</v>
      </c>
      <c r="V1539">
        <v>18</v>
      </c>
      <c r="W1539">
        <v>6</v>
      </c>
      <c r="X1539">
        <v>1</v>
      </c>
      <c r="Y1539">
        <v>4.5</v>
      </c>
      <c r="Z1539">
        <v>4.5</v>
      </c>
      <c r="AA1539">
        <v>4</v>
      </c>
      <c r="AB1539">
        <v>4.5</v>
      </c>
    </row>
    <row r="1540" spans="1:28" x14ac:dyDescent="0.25">
      <c r="A1540" t="s">
        <v>1566</v>
      </c>
      <c r="B1540" t="s">
        <v>6665</v>
      </c>
      <c r="C1540" t="s">
        <v>10147</v>
      </c>
      <c r="D1540" t="s">
        <v>10160</v>
      </c>
      <c r="E1540">
        <v>39.56926</v>
      </c>
      <c r="F1540">
        <v>2.644644</v>
      </c>
      <c r="G1540" t="s">
        <v>10286</v>
      </c>
      <c r="H1540" t="s">
        <v>12158</v>
      </c>
      <c r="I1540" t="s">
        <v>15930</v>
      </c>
      <c r="J1540" t="s">
        <v>16643</v>
      </c>
      <c r="K1540" t="s">
        <v>16935</v>
      </c>
      <c r="L1540" t="s">
        <v>18062</v>
      </c>
      <c r="M1540" t="s">
        <v>18063</v>
      </c>
      <c r="N1540" t="s">
        <v>18062</v>
      </c>
      <c r="O1540">
        <v>4</v>
      </c>
      <c r="P1540">
        <v>18</v>
      </c>
      <c r="Q1540">
        <v>4</v>
      </c>
      <c r="R1540">
        <v>4.5</v>
      </c>
      <c r="S1540">
        <v>469</v>
      </c>
      <c r="T1540">
        <v>153</v>
      </c>
      <c r="U1540">
        <v>88</v>
      </c>
      <c r="V1540">
        <v>9</v>
      </c>
      <c r="W1540">
        <v>9</v>
      </c>
      <c r="X1540">
        <v>4</v>
      </c>
      <c r="Y1540">
        <v>4.5</v>
      </c>
      <c r="Z1540">
        <v>4.5</v>
      </c>
      <c r="AA1540">
        <v>4</v>
      </c>
      <c r="AB1540">
        <v>4</v>
      </c>
    </row>
    <row r="1541" spans="1:28" x14ac:dyDescent="0.25">
      <c r="A1541" t="s">
        <v>1567</v>
      </c>
      <c r="B1541" t="s">
        <v>6666</v>
      </c>
      <c r="C1541" t="s">
        <v>10147</v>
      </c>
      <c r="D1541" t="s">
        <v>10160</v>
      </c>
      <c r="E1541">
        <v>39.573619999999998</v>
      </c>
      <c r="F1541">
        <v>2.6511089999999999</v>
      </c>
      <c r="G1541" t="s">
        <v>10248</v>
      </c>
      <c r="H1541" t="s">
        <v>12159</v>
      </c>
      <c r="I1541" t="s">
        <v>15822</v>
      </c>
      <c r="J1541" t="s">
        <v>16644</v>
      </c>
      <c r="K1541" t="s">
        <v>17001</v>
      </c>
      <c r="L1541" t="s">
        <v>18062</v>
      </c>
      <c r="M1541" t="s">
        <v>18062</v>
      </c>
      <c r="N1541" t="s">
        <v>18062</v>
      </c>
      <c r="O1541">
        <v>7</v>
      </c>
      <c r="P1541">
        <v>31.5</v>
      </c>
      <c r="Q1541">
        <v>14</v>
      </c>
      <c r="R1541">
        <v>4.5</v>
      </c>
      <c r="S1541">
        <v>2566</v>
      </c>
      <c r="T1541">
        <v>1055</v>
      </c>
      <c r="U1541">
        <v>238</v>
      </c>
      <c r="V1541">
        <v>119</v>
      </c>
      <c r="W1541">
        <v>40</v>
      </c>
      <c r="X1541">
        <v>13</v>
      </c>
      <c r="Y1541">
        <v>4.5</v>
      </c>
      <c r="Z1541">
        <v>4.5</v>
      </c>
      <c r="AA1541">
        <v>4</v>
      </c>
      <c r="AB1541">
        <v>4.5</v>
      </c>
    </row>
    <row r="1542" spans="1:28" x14ac:dyDescent="0.25">
      <c r="A1542" t="s">
        <v>1568</v>
      </c>
      <c r="B1542" t="s">
        <v>6667</v>
      </c>
      <c r="C1542" t="s">
        <v>10147</v>
      </c>
      <c r="D1542" t="s">
        <v>10160</v>
      </c>
      <c r="E1542">
        <v>39.569090000000003</v>
      </c>
      <c r="F1542">
        <v>2.6451370000000001</v>
      </c>
      <c r="G1542" t="s">
        <v>10280</v>
      </c>
      <c r="H1542" t="s">
        <v>12160</v>
      </c>
      <c r="I1542" t="s">
        <v>15775</v>
      </c>
      <c r="J1542" t="s">
        <v>16645</v>
      </c>
      <c r="K1542" t="s">
        <v>17171</v>
      </c>
      <c r="L1542" t="s">
        <v>18062</v>
      </c>
      <c r="M1542" t="s">
        <v>18063</v>
      </c>
      <c r="N1542" t="s">
        <v>18063</v>
      </c>
      <c r="O1542">
        <v>7</v>
      </c>
      <c r="P1542">
        <v>87.5</v>
      </c>
      <c r="Q1542">
        <v>7</v>
      </c>
      <c r="R1542">
        <v>4</v>
      </c>
      <c r="S1542">
        <v>945</v>
      </c>
      <c r="T1542">
        <v>204</v>
      </c>
      <c r="U1542">
        <v>115</v>
      </c>
      <c r="V1542">
        <v>19</v>
      </c>
      <c r="W1542">
        <v>11</v>
      </c>
      <c r="X1542">
        <v>13</v>
      </c>
      <c r="Y1542">
        <v>4</v>
      </c>
      <c r="Z1542">
        <v>4</v>
      </c>
      <c r="AA1542">
        <v>4.5</v>
      </c>
      <c r="AB1542">
        <v>4</v>
      </c>
    </row>
    <row r="1543" spans="1:28" x14ac:dyDescent="0.25">
      <c r="A1543" t="s">
        <v>1569</v>
      </c>
      <c r="B1543" t="s">
        <v>6668</v>
      </c>
      <c r="C1543" t="s">
        <v>10147</v>
      </c>
      <c r="D1543" t="s">
        <v>10160</v>
      </c>
      <c r="E1543">
        <v>39.569026999999998</v>
      </c>
      <c r="F1543">
        <v>2.645276</v>
      </c>
      <c r="G1543" t="s">
        <v>10253</v>
      </c>
      <c r="H1543" t="s">
        <v>12161</v>
      </c>
      <c r="I1543" t="s">
        <v>15733</v>
      </c>
      <c r="J1543" t="s">
        <v>16643</v>
      </c>
      <c r="K1543" t="s">
        <v>16666</v>
      </c>
      <c r="L1543" t="s">
        <v>18062</v>
      </c>
      <c r="M1543" t="s">
        <v>18062</v>
      </c>
      <c r="N1543" t="s">
        <v>18062</v>
      </c>
      <c r="O1543">
        <v>6</v>
      </c>
      <c r="P1543">
        <v>54</v>
      </c>
      <c r="Q1543">
        <v>6</v>
      </c>
      <c r="R1543">
        <v>4</v>
      </c>
      <c r="S1543">
        <v>570</v>
      </c>
      <c r="T1543">
        <v>133</v>
      </c>
      <c r="U1543">
        <v>66</v>
      </c>
      <c r="V1543">
        <v>11</v>
      </c>
      <c r="W1543">
        <v>5</v>
      </c>
      <c r="X1543">
        <v>9</v>
      </c>
      <c r="Y1543">
        <v>4.5</v>
      </c>
      <c r="Z1543">
        <v>4</v>
      </c>
      <c r="AA1543">
        <v>4</v>
      </c>
      <c r="AB1543">
        <v>4</v>
      </c>
    </row>
    <row r="1544" spans="1:28" x14ac:dyDescent="0.25">
      <c r="A1544" t="s">
        <v>1570</v>
      </c>
      <c r="B1544" t="s">
        <v>6669</v>
      </c>
      <c r="C1544" t="s">
        <v>10147</v>
      </c>
      <c r="D1544" t="s">
        <v>10160</v>
      </c>
      <c r="E1544">
        <v>39.551116999999998</v>
      </c>
      <c r="F1544">
        <v>2.610344</v>
      </c>
      <c r="G1544" t="s">
        <v>10275</v>
      </c>
      <c r="H1544" t="s">
        <v>12162</v>
      </c>
      <c r="I1544" t="s">
        <v>15908</v>
      </c>
      <c r="J1544" t="s">
        <v>16644</v>
      </c>
      <c r="K1544" t="s">
        <v>16690</v>
      </c>
      <c r="L1544" t="s">
        <v>18062</v>
      </c>
      <c r="M1544" t="s">
        <v>18062</v>
      </c>
      <c r="N1544" t="s">
        <v>18062</v>
      </c>
      <c r="O1544">
        <v>7</v>
      </c>
      <c r="P1544">
        <v>66.5</v>
      </c>
      <c r="Q1544">
        <v>14</v>
      </c>
      <c r="R1544">
        <v>4</v>
      </c>
      <c r="S1544">
        <v>1190</v>
      </c>
      <c r="T1544">
        <v>358</v>
      </c>
      <c r="U1544">
        <v>106</v>
      </c>
      <c r="V1544">
        <v>52</v>
      </c>
      <c r="W1544">
        <v>29</v>
      </c>
      <c r="X1544">
        <v>12</v>
      </c>
      <c r="Y1544">
        <v>4</v>
      </c>
      <c r="Z1544">
        <v>4.5</v>
      </c>
      <c r="AA1544">
        <v>4</v>
      </c>
      <c r="AB1544">
        <v>4.5</v>
      </c>
    </row>
    <row r="1545" spans="1:28" x14ac:dyDescent="0.25">
      <c r="A1545" t="s">
        <v>1571</v>
      </c>
      <c r="B1545" t="s">
        <v>6670</v>
      </c>
      <c r="C1545" t="s">
        <v>10147</v>
      </c>
      <c r="D1545" t="s">
        <v>10160</v>
      </c>
      <c r="E1545">
        <v>39.574303</v>
      </c>
      <c r="F1545">
        <v>2.6516649999999999</v>
      </c>
      <c r="G1545" t="s">
        <v>10354</v>
      </c>
      <c r="H1545" t="s">
        <v>12163</v>
      </c>
      <c r="I1545" t="s">
        <v>15885</v>
      </c>
      <c r="J1545" t="s">
        <v>16643</v>
      </c>
      <c r="K1545" t="s">
        <v>16858</v>
      </c>
      <c r="L1545" t="s">
        <v>18062</v>
      </c>
      <c r="M1545" t="s">
        <v>18062</v>
      </c>
      <c r="N1545" t="s">
        <v>18062</v>
      </c>
      <c r="O1545">
        <v>6</v>
      </c>
      <c r="P1545">
        <v>82.5</v>
      </c>
      <c r="Q1545">
        <v>6</v>
      </c>
      <c r="R1545">
        <v>4</v>
      </c>
      <c r="S1545">
        <v>625</v>
      </c>
      <c r="T1545">
        <v>96</v>
      </c>
      <c r="U1545">
        <v>73</v>
      </c>
      <c r="V1545">
        <v>33</v>
      </c>
      <c r="W1545">
        <v>11</v>
      </c>
      <c r="X1545">
        <v>16</v>
      </c>
      <c r="Y1545">
        <v>4</v>
      </c>
      <c r="Z1545">
        <v>4</v>
      </c>
      <c r="AA1545">
        <v>3.5</v>
      </c>
      <c r="AB1545">
        <v>4.5</v>
      </c>
    </row>
    <row r="1546" spans="1:28" x14ac:dyDescent="0.25">
      <c r="A1546" t="s">
        <v>1572</v>
      </c>
      <c r="B1546" t="s">
        <v>6671</v>
      </c>
      <c r="C1546" t="s">
        <v>10147</v>
      </c>
      <c r="D1546" t="s">
        <v>10160</v>
      </c>
      <c r="E1546">
        <v>39.567059999999998</v>
      </c>
      <c r="F1546">
        <v>2.6283850000000002</v>
      </c>
      <c r="G1546" t="s">
        <v>10245</v>
      </c>
      <c r="H1546" t="s">
        <v>12164</v>
      </c>
      <c r="I1546" t="s">
        <v>16087</v>
      </c>
      <c r="J1546" t="s">
        <v>16643</v>
      </c>
      <c r="K1546" t="s">
        <v>17172</v>
      </c>
      <c r="L1546" t="s">
        <v>18062</v>
      </c>
      <c r="M1546" t="s">
        <v>18062</v>
      </c>
      <c r="N1546" t="s">
        <v>18062</v>
      </c>
      <c r="O1546">
        <v>6</v>
      </c>
      <c r="P1546">
        <v>18</v>
      </c>
      <c r="Q1546">
        <v>6</v>
      </c>
      <c r="R1546">
        <v>4.5</v>
      </c>
      <c r="S1546">
        <v>2297</v>
      </c>
      <c r="T1546">
        <v>638</v>
      </c>
      <c r="U1546">
        <v>117</v>
      </c>
      <c r="V1546">
        <v>22</v>
      </c>
      <c r="W1546">
        <v>3</v>
      </c>
      <c r="X1546">
        <v>6</v>
      </c>
      <c r="Y1546">
        <v>4.5</v>
      </c>
      <c r="Z1546">
        <v>4.5</v>
      </c>
      <c r="AA1546">
        <v>4.5</v>
      </c>
      <c r="AB1546">
        <v>4.5</v>
      </c>
    </row>
    <row r="1547" spans="1:28" x14ac:dyDescent="0.25">
      <c r="A1547" t="s">
        <v>1573</v>
      </c>
      <c r="B1547" t="s">
        <v>6672</v>
      </c>
      <c r="C1547" t="s">
        <v>10147</v>
      </c>
      <c r="D1547" t="s">
        <v>10160</v>
      </c>
      <c r="E1547">
        <v>39.568800000000003</v>
      </c>
      <c r="F1547">
        <v>2.6469680000000002</v>
      </c>
      <c r="G1547" t="s">
        <v>10465</v>
      </c>
      <c r="H1547" t="s">
        <v>12165</v>
      </c>
      <c r="I1547" t="s">
        <v>15821</v>
      </c>
      <c r="J1547" t="s">
        <v>16643</v>
      </c>
      <c r="K1547" t="s">
        <v>16705</v>
      </c>
      <c r="L1547" t="s">
        <v>18062</v>
      </c>
      <c r="M1547" t="s">
        <v>18062</v>
      </c>
      <c r="N1547" t="s">
        <v>18063</v>
      </c>
      <c r="O1547">
        <v>7</v>
      </c>
      <c r="P1547">
        <v>93</v>
      </c>
      <c r="Q1547">
        <v>7</v>
      </c>
      <c r="R1547">
        <v>4</v>
      </c>
      <c r="S1547">
        <v>374</v>
      </c>
      <c r="T1547">
        <v>62</v>
      </c>
      <c r="U1547">
        <v>63</v>
      </c>
      <c r="V1547">
        <v>26</v>
      </c>
      <c r="W1547">
        <v>12</v>
      </c>
      <c r="X1547">
        <v>6</v>
      </c>
      <c r="Y1547">
        <v>4</v>
      </c>
      <c r="Z1547">
        <v>4</v>
      </c>
      <c r="AA1547">
        <v>3.5</v>
      </c>
      <c r="AB1547">
        <v>4.5</v>
      </c>
    </row>
    <row r="1548" spans="1:28" x14ac:dyDescent="0.25">
      <c r="A1548" t="s">
        <v>1574</v>
      </c>
      <c r="B1548" t="s">
        <v>6673</v>
      </c>
      <c r="C1548" t="s">
        <v>10147</v>
      </c>
      <c r="D1548" t="s">
        <v>10160</v>
      </c>
      <c r="E1548">
        <v>39.570630000000001</v>
      </c>
      <c r="F1548">
        <v>2.6435490000000001</v>
      </c>
      <c r="G1548" t="s">
        <v>10245</v>
      </c>
      <c r="H1548" t="s">
        <v>12166</v>
      </c>
      <c r="I1548" t="s">
        <v>15733</v>
      </c>
      <c r="J1548" t="s">
        <v>16643</v>
      </c>
      <c r="K1548" t="s">
        <v>16666</v>
      </c>
      <c r="L1548" t="s">
        <v>18062</v>
      </c>
      <c r="M1548" t="s">
        <v>18062</v>
      </c>
      <c r="N1548" t="s">
        <v>18062</v>
      </c>
      <c r="O1548">
        <v>6</v>
      </c>
      <c r="P1548">
        <v>66</v>
      </c>
      <c r="Q1548">
        <v>6</v>
      </c>
      <c r="R1548">
        <v>4.5</v>
      </c>
      <c r="S1548">
        <v>982</v>
      </c>
      <c r="T1548">
        <v>278</v>
      </c>
      <c r="U1548">
        <v>132</v>
      </c>
      <c r="V1548">
        <v>16</v>
      </c>
      <c r="W1548">
        <v>13</v>
      </c>
      <c r="X1548">
        <v>13</v>
      </c>
      <c r="Y1548">
        <v>4.5</v>
      </c>
      <c r="Z1548">
        <v>4.5</v>
      </c>
      <c r="AA1548">
        <v>4</v>
      </c>
      <c r="AB1548">
        <v>4.5</v>
      </c>
    </row>
    <row r="1549" spans="1:28" x14ac:dyDescent="0.25">
      <c r="A1549" t="s">
        <v>1575</v>
      </c>
      <c r="B1549" t="s">
        <v>6674</v>
      </c>
      <c r="C1549" t="s">
        <v>10147</v>
      </c>
      <c r="D1549" t="s">
        <v>10160</v>
      </c>
      <c r="E1549">
        <v>39.572285000000001</v>
      </c>
      <c r="F1549">
        <v>2.6394099999999998</v>
      </c>
      <c r="G1549" t="s">
        <v>10466</v>
      </c>
      <c r="H1549" t="s">
        <v>12167</v>
      </c>
      <c r="I1549" t="s">
        <v>15739</v>
      </c>
      <c r="J1549" t="s">
        <v>16643</v>
      </c>
      <c r="K1549" t="s">
        <v>16663</v>
      </c>
      <c r="L1549" t="s">
        <v>18062</v>
      </c>
      <c r="M1549" t="s">
        <v>18062</v>
      </c>
      <c r="N1549" t="s">
        <v>18062</v>
      </c>
      <c r="O1549">
        <v>6</v>
      </c>
      <c r="P1549">
        <v>38</v>
      </c>
      <c r="Q1549">
        <v>11</v>
      </c>
      <c r="R1549">
        <v>4</v>
      </c>
      <c r="S1549">
        <v>436</v>
      </c>
      <c r="T1549">
        <v>66</v>
      </c>
      <c r="U1549">
        <v>42</v>
      </c>
      <c r="V1549">
        <v>5</v>
      </c>
      <c r="W1549">
        <v>5</v>
      </c>
      <c r="X1549">
        <v>4</v>
      </c>
      <c r="Y1549">
        <v>4</v>
      </c>
      <c r="Z1549">
        <v>4</v>
      </c>
      <c r="AA1549">
        <v>4</v>
      </c>
      <c r="AB1549">
        <v>4</v>
      </c>
    </row>
    <row r="1550" spans="1:28" x14ac:dyDescent="0.25">
      <c r="A1550" t="s">
        <v>1576</v>
      </c>
      <c r="B1550" t="s">
        <v>6675</v>
      </c>
      <c r="C1550" t="s">
        <v>10147</v>
      </c>
      <c r="D1550" t="s">
        <v>10160</v>
      </c>
      <c r="E1550">
        <v>39.551136</v>
      </c>
      <c r="F1550">
        <v>2.692844</v>
      </c>
      <c r="G1550" t="s">
        <v>10366</v>
      </c>
      <c r="H1550" t="s">
        <v>12168</v>
      </c>
      <c r="I1550" t="s">
        <v>15733</v>
      </c>
      <c r="J1550" t="s">
        <v>16643</v>
      </c>
      <c r="K1550" t="s">
        <v>16666</v>
      </c>
      <c r="L1550" t="s">
        <v>18062</v>
      </c>
      <c r="M1550" t="s">
        <v>18062</v>
      </c>
      <c r="N1550" t="s">
        <v>18062</v>
      </c>
      <c r="O1550">
        <v>7</v>
      </c>
      <c r="P1550">
        <v>35</v>
      </c>
      <c r="Q1550">
        <v>7</v>
      </c>
      <c r="R1550">
        <v>4</v>
      </c>
      <c r="S1550">
        <v>410</v>
      </c>
      <c r="T1550">
        <v>11</v>
      </c>
      <c r="U1550">
        <v>5</v>
      </c>
      <c r="V1550">
        <v>0</v>
      </c>
      <c r="W1550">
        <v>0</v>
      </c>
      <c r="X1550">
        <v>1</v>
      </c>
      <c r="Y1550">
        <v>4.5</v>
      </c>
      <c r="Z1550">
        <v>4</v>
      </c>
      <c r="AA1550">
        <v>4</v>
      </c>
      <c r="AB1550">
        <v>4</v>
      </c>
    </row>
    <row r="1551" spans="1:28" x14ac:dyDescent="0.25">
      <c r="A1551" t="s">
        <v>1577</v>
      </c>
      <c r="B1551" t="s">
        <v>6676</v>
      </c>
      <c r="C1551" t="s">
        <v>10147</v>
      </c>
      <c r="D1551" t="s">
        <v>10160</v>
      </c>
      <c r="E1551">
        <v>39.56861</v>
      </c>
      <c r="F1551">
        <v>2.6409479999999999</v>
      </c>
      <c r="G1551" t="s">
        <v>10354</v>
      </c>
      <c r="H1551" t="s">
        <v>12169</v>
      </c>
      <c r="I1551" t="s">
        <v>16088</v>
      </c>
      <c r="J1551" t="s">
        <v>16644</v>
      </c>
      <c r="K1551" t="s">
        <v>16936</v>
      </c>
      <c r="L1551" t="s">
        <v>18063</v>
      </c>
      <c r="M1551" t="s">
        <v>18063</v>
      </c>
      <c r="N1551" t="s">
        <v>18062</v>
      </c>
      <c r="O1551">
        <v>7</v>
      </c>
      <c r="P1551">
        <v>70</v>
      </c>
      <c r="Q1551">
        <v>7</v>
      </c>
      <c r="R1551">
        <v>4</v>
      </c>
      <c r="S1551">
        <v>730</v>
      </c>
      <c r="T1551">
        <v>103</v>
      </c>
      <c r="U1551">
        <v>67</v>
      </c>
      <c r="V1551">
        <v>35</v>
      </c>
      <c r="W1551">
        <v>17</v>
      </c>
      <c r="X1551">
        <v>17</v>
      </c>
      <c r="Y1551">
        <v>4</v>
      </c>
      <c r="Z1551">
        <v>4</v>
      </c>
      <c r="AA1551">
        <v>3.5</v>
      </c>
      <c r="AB1551">
        <v>4</v>
      </c>
    </row>
    <row r="1552" spans="1:28" x14ac:dyDescent="0.25">
      <c r="A1552" t="s">
        <v>1578</v>
      </c>
      <c r="B1552" t="s">
        <v>6677</v>
      </c>
      <c r="C1552" t="s">
        <v>10147</v>
      </c>
      <c r="D1552" t="s">
        <v>10160</v>
      </c>
      <c r="E1552">
        <v>39.574078</v>
      </c>
      <c r="F1552">
        <v>2.6429529999999999</v>
      </c>
      <c r="G1552" t="s">
        <v>10302</v>
      </c>
      <c r="H1552" t="s">
        <v>12170</v>
      </c>
      <c r="I1552" t="s">
        <v>15891</v>
      </c>
      <c r="J1552" t="s">
        <v>16643</v>
      </c>
      <c r="K1552" t="s">
        <v>17173</v>
      </c>
      <c r="L1552" t="s">
        <v>18062</v>
      </c>
      <c r="M1552" t="s">
        <v>18063</v>
      </c>
      <c r="N1552" t="s">
        <v>18062</v>
      </c>
      <c r="O1552">
        <v>7</v>
      </c>
      <c r="P1552">
        <v>75.25</v>
      </c>
      <c r="Q1552">
        <v>7</v>
      </c>
      <c r="R1552">
        <v>4</v>
      </c>
      <c r="S1552">
        <v>525</v>
      </c>
      <c r="T1552">
        <v>113</v>
      </c>
      <c r="U1552">
        <v>71</v>
      </c>
      <c r="V1552">
        <v>25</v>
      </c>
      <c r="W1552">
        <v>9</v>
      </c>
      <c r="X1552">
        <v>4</v>
      </c>
      <c r="Y1552">
        <v>4</v>
      </c>
      <c r="Z1552">
        <v>4</v>
      </c>
      <c r="AA1552">
        <v>4</v>
      </c>
      <c r="AB1552">
        <v>4</v>
      </c>
    </row>
    <row r="1553" spans="1:28" x14ac:dyDescent="0.25">
      <c r="A1553" t="s">
        <v>1579</v>
      </c>
      <c r="B1553" t="s">
        <v>6678</v>
      </c>
      <c r="C1553" t="s">
        <v>10147</v>
      </c>
      <c r="D1553" t="s">
        <v>10160</v>
      </c>
      <c r="E1553">
        <v>39.568210000000001</v>
      </c>
      <c r="F1553">
        <v>2.6449560000000001</v>
      </c>
      <c r="G1553" t="s">
        <v>10312</v>
      </c>
      <c r="H1553" t="s">
        <v>12171</v>
      </c>
      <c r="I1553" t="s">
        <v>15733</v>
      </c>
      <c r="J1553" t="s">
        <v>16643</v>
      </c>
      <c r="K1553" t="s">
        <v>17174</v>
      </c>
      <c r="L1553" t="s">
        <v>18062</v>
      </c>
      <c r="M1553" t="s">
        <v>18063</v>
      </c>
      <c r="N1553" t="s">
        <v>18063</v>
      </c>
      <c r="O1553">
        <v>7</v>
      </c>
      <c r="P1553">
        <v>84</v>
      </c>
      <c r="Q1553">
        <v>7</v>
      </c>
      <c r="R1553">
        <v>3.5</v>
      </c>
      <c r="S1553">
        <v>408</v>
      </c>
      <c r="T1553">
        <v>68</v>
      </c>
      <c r="U1553">
        <v>58</v>
      </c>
      <c r="V1553">
        <v>13</v>
      </c>
      <c r="W1553">
        <v>10</v>
      </c>
      <c r="X1553">
        <v>12</v>
      </c>
      <c r="Y1553">
        <v>4</v>
      </c>
      <c r="Z1553">
        <v>4</v>
      </c>
      <c r="AA1553">
        <v>4</v>
      </c>
      <c r="AB1553">
        <v>4</v>
      </c>
    </row>
    <row r="1554" spans="1:28" x14ac:dyDescent="0.25">
      <c r="A1554" t="s">
        <v>1580</v>
      </c>
      <c r="B1554" t="s">
        <v>6679</v>
      </c>
      <c r="C1554" t="s">
        <v>10147</v>
      </c>
      <c r="D1554" t="s">
        <v>10160</v>
      </c>
      <c r="E1554">
        <v>39.568899999999999</v>
      </c>
      <c r="F1554">
        <v>2.6334710000000001</v>
      </c>
      <c r="G1554" t="s">
        <v>10289</v>
      </c>
      <c r="H1554" t="s">
        <v>12172</v>
      </c>
      <c r="I1554" t="s">
        <v>16089</v>
      </c>
      <c r="J1554" t="s">
        <v>16643</v>
      </c>
      <c r="K1554" t="s">
        <v>17175</v>
      </c>
      <c r="L1554" t="s">
        <v>18062</v>
      </c>
      <c r="M1554" t="s">
        <v>18063</v>
      </c>
      <c r="N1554" t="s">
        <v>18063</v>
      </c>
      <c r="O1554">
        <v>7</v>
      </c>
      <c r="P1554">
        <v>122.5</v>
      </c>
      <c r="Q1554">
        <v>7</v>
      </c>
      <c r="R1554">
        <v>4</v>
      </c>
      <c r="S1554">
        <v>337</v>
      </c>
      <c r="T1554">
        <v>55</v>
      </c>
      <c r="U1554">
        <v>48</v>
      </c>
      <c r="V1554">
        <v>25</v>
      </c>
      <c r="W1554">
        <v>7</v>
      </c>
      <c r="X1554">
        <v>13</v>
      </c>
      <c r="Y1554">
        <v>4</v>
      </c>
      <c r="Z1554">
        <v>4</v>
      </c>
      <c r="AA1554">
        <v>3.5</v>
      </c>
      <c r="AB1554">
        <v>4.5</v>
      </c>
    </row>
    <row r="1555" spans="1:28" x14ac:dyDescent="0.25">
      <c r="A1555" t="s">
        <v>1581</v>
      </c>
      <c r="B1555" t="s">
        <v>6680</v>
      </c>
      <c r="C1555" t="s">
        <v>10147</v>
      </c>
      <c r="D1555" t="s">
        <v>10160</v>
      </c>
      <c r="E1555">
        <v>39.569405000000003</v>
      </c>
      <c r="F1555">
        <v>2.6316440000000001</v>
      </c>
      <c r="G1555" t="s">
        <v>10281</v>
      </c>
      <c r="H1555" t="s">
        <v>12173</v>
      </c>
      <c r="I1555" t="s">
        <v>16090</v>
      </c>
      <c r="J1555" t="s">
        <v>16643</v>
      </c>
      <c r="K1555" t="s">
        <v>17176</v>
      </c>
      <c r="L1555" t="s">
        <v>18062</v>
      </c>
      <c r="M1555" t="s">
        <v>18062</v>
      </c>
      <c r="N1555" t="s">
        <v>18062</v>
      </c>
      <c r="O1555">
        <v>7</v>
      </c>
      <c r="P1555">
        <v>69</v>
      </c>
      <c r="Q1555">
        <v>13</v>
      </c>
      <c r="R1555">
        <v>4.5</v>
      </c>
      <c r="S1555">
        <v>473</v>
      </c>
      <c r="T1555">
        <v>45</v>
      </c>
      <c r="U1555">
        <v>18</v>
      </c>
      <c r="V1555">
        <v>3</v>
      </c>
      <c r="W1555">
        <v>8</v>
      </c>
      <c r="X1555">
        <v>4</v>
      </c>
      <c r="Y1555">
        <v>4.5</v>
      </c>
      <c r="Z1555">
        <v>4.5</v>
      </c>
      <c r="AA1555">
        <v>4.5</v>
      </c>
      <c r="AB1555">
        <v>4</v>
      </c>
    </row>
    <row r="1556" spans="1:28" x14ac:dyDescent="0.25">
      <c r="A1556" t="s">
        <v>1582</v>
      </c>
      <c r="B1556" t="s">
        <v>6681</v>
      </c>
      <c r="C1556" t="s">
        <v>10147</v>
      </c>
      <c r="D1556" t="s">
        <v>10160</v>
      </c>
      <c r="E1556">
        <v>39.569130000000001</v>
      </c>
      <c r="F1556">
        <v>2.6346690000000001</v>
      </c>
      <c r="G1556" t="s">
        <v>10297</v>
      </c>
      <c r="H1556" t="s">
        <v>12174</v>
      </c>
      <c r="I1556" t="s">
        <v>16091</v>
      </c>
      <c r="J1556" t="s">
        <v>16643</v>
      </c>
      <c r="K1556" t="s">
        <v>16844</v>
      </c>
      <c r="L1556" t="s">
        <v>18062</v>
      </c>
      <c r="M1556" t="s">
        <v>18063</v>
      </c>
      <c r="N1556" t="s">
        <v>18063</v>
      </c>
      <c r="O1556">
        <v>7</v>
      </c>
      <c r="P1556">
        <v>50</v>
      </c>
      <c r="Q1556">
        <v>7</v>
      </c>
      <c r="R1556">
        <v>4</v>
      </c>
      <c r="S1556">
        <v>480</v>
      </c>
      <c r="T1556">
        <v>80</v>
      </c>
      <c r="U1556">
        <v>76</v>
      </c>
      <c r="V1556">
        <v>26</v>
      </c>
      <c r="W1556">
        <v>17</v>
      </c>
      <c r="X1556">
        <v>13</v>
      </c>
      <c r="Y1556">
        <v>4</v>
      </c>
      <c r="Z1556">
        <v>3.5</v>
      </c>
      <c r="AA1556">
        <v>3.5</v>
      </c>
      <c r="AB1556">
        <v>4</v>
      </c>
    </row>
    <row r="1557" spans="1:28" x14ac:dyDescent="0.25">
      <c r="A1557" t="s">
        <v>1583</v>
      </c>
      <c r="B1557" t="s">
        <v>6682</v>
      </c>
      <c r="C1557" t="s">
        <v>10147</v>
      </c>
      <c r="D1557" t="s">
        <v>10160</v>
      </c>
      <c r="E1557">
        <v>39.569070000000004</v>
      </c>
      <c r="F1557">
        <v>2.645092</v>
      </c>
      <c r="G1557" t="s">
        <v>10467</v>
      </c>
      <c r="H1557" t="s">
        <v>12175</v>
      </c>
      <c r="I1557" t="s">
        <v>15733</v>
      </c>
      <c r="J1557" t="s">
        <v>16643</v>
      </c>
      <c r="K1557" t="s">
        <v>16666</v>
      </c>
      <c r="L1557" t="s">
        <v>18062</v>
      </c>
      <c r="M1557" t="s">
        <v>18063</v>
      </c>
      <c r="N1557" t="s">
        <v>18062</v>
      </c>
      <c r="O1557">
        <v>7</v>
      </c>
      <c r="P1557">
        <v>104.8833333333333</v>
      </c>
      <c r="Q1557">
        <v>7</v>
      </c>
      <c r="R1557">
        <v>4</v>
      </c>
      <c r="S1557">
        <v>474</v>
      </c>
      <c r="T1557">
        <v>90</v>
      </c>
      <c r="U1557">
        <v>62</v>
      </c>
      <c r="V1557">
        <v>19</v>
      </c>
      <c r="W1557">
        <v>12</v>
      </c>
      <c r="X1557">
        <v>16</v>
      </c>
      <c r="Y1557">
        <v>4</v>
      </c>
      <c r="Z1557">
        <v>4</v>
      </c>
      <c r="AA1557">
        <v>3.5</v>
      </c>
      <c r="AB1557">
        <v>3.5</v>
      </c>
    </row>
    <row r="1558" spans="1:28" x14ac:dyDescent="0.25">
      <c r="A1558" t="s">
        <v>1584</v>
      </c>
      <c r="B1558" t="s">
        <v>6683</v>
      </c>
      <c r="C1558" t="s">
        <v>10147</v>
      </c>
      <c r="D1558" t="s">
        <v>10160</v>
      </c>
      <c r="E1558">
        <v>39.568202999999997</v>
      </c>
      <c r="F1558">
        <v>2.6447889999999998</v>
      </c>
      <c r="G1558" t="s">
        <v>10268</v>
      </c>
      <c r="H1558" t="s">
        <v>12176</v>
      </c>
      <c r="I1558" t="s">
        <v>15748</v>
      </c>
      <c r="J1558" t="s">
        <v>16643</v>
      </c>
      <c r="K1558" t="s">
        <v>16688</v>
      </c>
      <c r="L1558" t="s">
        <v>18062</v>
      </c>
      <c r="M1558" t="s">
        <v>18063</v>
      </c>
      <c r="N1558" t="s">
        <v>18062</v>
      </c>
      <c r="O1558">
        <v>6</v>
      </c>
      <c r="P1558">
        <v>59.900000000000013</v>
      </c>
      <c r="Q1558">
        <v>12</v>
      </c>
      <c r="R1558">
        <v>4</v>
      </c>
      <c r="S1558">
        <v>572</v>
      </c>
      <c r="T1558">
        <v>107</v>
      </c>
      <c r="U1558">
        <v>74</v>
      </c>
      <c r="V1558">
        <v>20</v>
      </c>
      <c r="W1558">
        <v>17</v>
      </c>
      <c r="X1558">
        <v>32</v>
      </c>
      <c r="Y1558">
        <v>4</v>
      </c>
      <c r="Z1558">
        <v>4</v>
      </c>
      <c r="AA1558">
        <v>4</v>
      </c>
      <c r="AB1558">
        <v>4</v>
      </c>
    </row>
    <row r="1559" spans="1:28" x14ac:dyDescent="0.25">
      <c r="A1559" t="s">
        <v>1585</v>
      </c>
      <c r="B1559" t="s">
        <v>6684</v>
      </c>
      <c r="C1559" t="s">
        <v>10147</v>
      </c>
      <c r="D1559" t="s">
        <v>10160</v>
      </c>
      <c r="E1559">
        <v>39.569000000000003</v>
      </c>
      <c r="F1559">
        <v>2.6453359999999999</v>
      </c>
      <c r="G1559" t="s">
        <v>10468</v>
      </c>
      <c r="H1559" t="s">
        <v>12177</v>
      </c>
      <c r="I1559" t="s">
        <v>15733</v>
      </c>
      <c r="J1559" t="s">
        <v>16643</v>
      </c>
      <c r="K1559" t="s">
        <v>16708</v>
      </c>
      <c r="L1559" t="s">
        <v>18062</v>
      </c>
      <c r="M1559" t="s">
        <v>18062</v>
      </c>
      <c r="N1559" t="s">
        <v>18062</v>
      </c>
      <c r="O1559">
        <v>6</v>
      </c>
      <c r="P1559">
        <v>69</v>
      </c>
      <c r="Q1559">
        <v>6</v>
      </c>
      <c r="R1559">
        <v>4</v>
      </c>
      <c r="S1559">
        <v>475</v>
      </c>
      <c r="T1559">
        <v>101</v>
      </c>
      <c r="U1559">
        <v>40</v>
      </c>
      <c r="V1559">
        <v>10</v>
      </c>
      <c r="W1559">
        <v>5</v>
      </c>
      <c r="X1559">
        <v>12</v>
      </c>
      <c r="Y1559">
        <v>4</v>
      </c>
      <c r="Z1559">
        <v>4</v>
      </c>
      <c r="AA1559">
        <v>4</v>
      </c>
      <c r="AB1559">
        <v>4</v>
      </c>
    </row>
    <row r="1560" spans="1:28" x14ac:dyDescent="0.25">
      <c r="A1560" t="s">
        <v>1586</v>
      </c>
      <c r="B1560" t="s">
        <v>6685</v>
      </c>
      <c r="C1560" t="s">
        <v>10147</v>
      </c>
      <c r="D1560" t="s">
        <v>10160</v>
      </c>
      <c r="E1560">
        <v>39.568359999999998</v>
      </c>
      <c r="F1560">
        <v>2.6511879999999999</v>
      </c>
      <c r="G1560" t="s">
        <v>10275</v>
      </c>
      <c r="H1560" t="s">
        <v>12178</v>
      </c>
      <c r="I1560" t="s">
        <v>15733</v>
      </c>
      <c r="J1560" t="s">
        <v>16643</v>
      </c>
      <c r="K1560" t="s">
        <v>17177</v>
      </c>
      <c r="L1560" t="s">
        <v>18062</v>
      </c>
      <c r="M1560" t="s">
        <v>18062</v>
      </c>
      <c r="N1560" t="s">
        <v>18062</v>
      </c>
      <c r="O1560">
        <v>6</v>
      </c>
      <c r="P1560">
        <v>27</v>
      </c>
      <c r="Q1560">
        <v>10</v>
      </c>
      <c r="R1560">
        <v>4.5</v>
      </c>
      <c r="S1560">
        <v>608</v>
      </c>
      <c r="T1560">
        <v>255</v>
      </c>
      <c r="U1560">
        <v>53</v>
      </c>
      <c r="V1560">
        <v>8</v>
      </c>
      <c r="W1560">
        <v>5</v>
      </c>
      <c r="X1560">
        <v>7</v>
      </c>
      <c r="Y1560">
        <v>4.5</v>
      </c>
      <c r="Z1560">
        <v>4.5</v>
      </c>
      <c r="AA1560">
        <v>4.5</v>
      </c>
      <c r="AB1560">
        <v>4.5</v>
      </c>
    </row>
    <row r="1561" spans="1:28" x14ac:dyDescent="0.25">
      <c r="A1561" t="s">
        <v>1587</v>
      </c>
      <c r="B1561" t="s">
        <v>6686</v>
      </c>
      <c r="C1561" t="s">
        <v>10147</v>
      </c>
      <c r="D1561" t="s">
        <v>10160</v>
      </c>
      <c r="E1561">
        <v>39.571975999999999</v>
      </c>
      <c r="F1561">
        <v>2.6381760000000001</v>
      </c>
      <c r="G1561" t="s">
        <v>10251</v>
      </c>
      <c r="H1561" t="s">
        <v>12179</v>
      </c>
      <c r="I1561" t="s">
        <v>15836</v>
      </c>
      <c r="J1561" t="s">
        <v>16643</v>
      </c>
      <c r="K1561" t="s">
        <v>17178</v>
      </c>
      <c r="L1561" t="s">
        <v>18062</v>
      </c>
      <c r="M1561" t="s">
        <v>18062</v>
      </c>
      <c r="N1561" t="s">
        <v>18062</v>
      </c>
      <c r="O1561">
        <v>6</v>
      </c>
      <c r="P1561">
        <v>37.5</v>
      </c>
      <c r="Q1561">
        <v>11</v>
      </c>
      <c r="R1561">
        <v>4.5</v>
      </c>
      <c r="S1561">
        <v>640</v>
      </c>
      <c r="T1561">
        <v>210</v>
      </c>
      <c r="U1561">
        <v>41</v>
      </c>
      <c r="V1561">
        <v>12</v>
      </c>
      <c r="W1561">
        <v>5</v>
      </c>
      <c r="X1561">
        <v>5</v>
      </c>
      <c r="Y1561">
        <v>4.5</v>
      </c>
      <c r="Z1561">
        <v>4.5</v>
      </c>
      <c r="AA1561">
        <v>4.5</v>
      </c>
      <c r="AB1561">
        <v>4.5</v>
      </c>
    </row>
    <row r="1562" spans="1:28" x14ac:dyDescent="0.25">
      <c r="A1562" t="s">
        <v>1588</v>
      </c>
      <c r="B1562" t="s">
        <v>6687</v>
      </c>
      <c r="C1562" t="s">
        <v>10147</v>
      </c>
      <c r="D1562" t="s">
        <v>10160</v>
      </c>
      <c r="E1562">
        <v>39.565697</v>
      </c>
      <c r="F1562">
        <v>2.602277</v>
      </c>
      <c r="G1562" t="s">
        <v>10245</v>
      </c>
      <c r="H1562" t="s">
        <v>12180</v>
      </c>
      <c r="I1562" t="s">
        <v>15751</v>
      </c>
      <c r="J1562" t="s">
        <v>16643</v>
      </c>
      <c r="K1562" t="s">
        <v>16678</v>
      </c>
      <c r="L1562" t="s">
        <v>18062</v>
      </c>
      <c r="M1562" t="s">
        <v>18062</v>
      </c>
      <c r="N1562" t="s">
        <v>18062</v>
      </c>
      <c r="O1562">
        <v>7</v>
      </c>
      <c r="P1562">
        <v>82.75</v>
      </c>
      <c r="Q1562">
        <v>7</v>
      </c>
      <c r="R1562">
        <v>4</v>
      </c>
      <c r="S1562">
        <v>602</v>
      </c>
      <c r="T1562">
        <v>62</v>
      </c>
      <c r="U1562">
        <v>30</v>
      </c>
      <c r="V1562">
        <v>4</v>
      </c>
      <c r="W1562">
        <v>3</v>
      </c>
      <c r="X1562">
        <v>2</v>
      </c>
      <c r="Y1562">
        <v>4.5</v>
      </c>
      <c r="Z1562">
        <v>4</v>
      </c>
      <c r="AA1562">
        <v>4</v>
      </c>
      <c r="AB1562">
        <v>4</v>
      </c>
    </row>
    <row r="1563" spans="1:28" x14ac:dyDescent="0.25">
      <c r="A1563" t="s">
        <v>1589</v>
      </c>
      <c r="B1563" t="s">
        <v>6688</v>
      </c>
      <c r="C1563" t="s">
        <v>10147</v>
      </c>
      <c r="D1563" t="s">
        <v>10160</v>
      </c>
      <c r="E1563">
        <v>39.571582999999997</v>
      </c>
      <c r="F1563">
        <v>2.6378089999999998</v>
      </c>
      <c r="G1563" t="s">
        <v>10249</v>
      </c>
      <c r="H1563" t="s">
        <v>12181</v>
      </c>
      <c r="I1563" t="s">
        <v>16092</v>
      </c>
      <c r="J1563" t="s">
        <v>16643</v>
      </c>
      <c r="K1563" t="s">
        <v>17179</v>
      </c>
      <c r="L1563" t="s">
        <v>18062</v>
      </c>
      <c r="M1563" t="s">
        <v>18062</v>
      </c>
      <c r="N1563" t="s">
        <v>18062</v>
      </c>
      <c r="O1563">
        <v>6</v>
      </c>
      <c r="P1563">
        <v>30</v>
      </c>
      <c r="Q1563">
        <v>12</v>
      </c>
      <c r="R1563">
        <v>4.5</v>
      </c>
      <c r="S1563">
        <v>535</v>
      </c>
      <c r="T1563">
        <v>163</v>
      </c>
      <c r="U1563">
        <v>30</v>
      </c>
      <c r="V1563">
        <v>9</v>
      </c>
      <c r="W1563">
        <v>6</v>
      </c>
      <c r="X1563">
        <v>2</v>
      </c>
      <c r="Y1563">
        <v>4.5</v>
      </c>
      <c r="Z1563">
        <v>4.5</v>
      </c>
      <c r="AA1563">
        <v>4</v>
      </c>
      <c r="AB1563">
        <v>4.5</v>
      </c>
    </row>
    <row r="1564" spans="1:28" x14ac:dyDescent="0.25">
      <c r="A1564" t="s">
        <v>1590</v>
      </c>
      <c r="B1564" t="s">
        <v>6689</v>
      </c>
      <c r="C1564" t="s">
        <v>10147</v>
      </c>
      <c r="D1564" t="s">
        <v>10160</v>
      </c>
      <c r="E1564">
        <v>39.570500000000003</v>
      </c>
      <c r="F1564">
        <v>2.6336879999999998</v>
      </c>
      <c r="G1564" t="s">
        <v>10277</v>
      </c>
      <c r="H1564" t="s">
        <v>12182</v>
      </c>
      <c r="I1564" t="s">
        <v>16093</v>
      </c>
      <c r="J1564" t="s">
        <v>16643</v>
      </c>
      <c r="K1564" t="s">
        <v>17180</v>
      </c>
      <c r="L1564" t="s">
        <v>18063</v>
      </c>
      <c r="M1564" t="s">
        <v>18063</v>
      </c>
      <c r="N1564" t="s">
        <v>18062</v>
      </c>
      <c r="O1564">
        <v>6</v>
      </c>
      <c r="P1564">
        <v>30</v>
      </c>
      <c r="Q1564">
        <v>6</v>
      </c>
      <c r="R1564">
        <v>4</v>
      </c>
      <c r="S1564">
        <v>586</v>
      </c>
      <c r="T1564">
        <v>87</v>
      </c>
      <c r="U1564">
        <v>20</v>
      </c>
      <c r="V1564">
        <v>7</v>
      </c>
      <c r="W1564">
        <v>0</v>
      </c>
      <c r="X1564">
        <v>6</v>
      </c>
      <c r="Y1564">
        <v>4.5</v>
      </c>
      <c r="Z1564">
        <v>4</v>
      </c>
      <c r="AA1564">
        <v>4</v>
      </c>
      <c r="AB1564">
        <v>4</v>
      </c>
    </row>
    <row r="1565" spans="1:28" x14ac:dyDescent="0.25">
      <c r="A1565" t="s">
        <v>1591</v>
      </c>
      <c r="B1565" t="s">
        <v>6690</v>
      </c>
      <c r="C1565" t="s">
        <v>10147</v>
      </c>
      <c r="D1565" t="s">
        <v>10160</v>
      </c>
      <c r="E1565">
        <v>39.570613999999999</v>
      </c>
      <c r="F1565">
        <v>2.645041</v>
      </c>
      <c r="G1565" t="s">
        <v>10245</v>
      </c>
      <c r="H1565" t="s">
        <v>12183</v>
      </c>
      <c r="I1565" t="s">
        <v>15930</v>
      </c>
      <c r="J1565" t="s">
        <v>16643</v>
      </c>
      <c r="K1565" t="s">
        <v>16935</v>
      </c>
      <c r="L1565" t="s">
        <v>18062</v>
      </c>
      <c r="M1565" t="s">
        <v>18062</v>
      </c>
      <c r="N1565" t="s">
        <v>18062</v>
      </c>
      <c r="O1565">
        <v>6</v>
      </c>
      <c r="P1565">
        <v>30</v>
      </c>
      <c r="Q1565">
        <v>6</v>
      </c>
      <c r="R1565">
        <v>4.5</v>
      </c>
      <c r="S1565">
        <v>938</v>
      </c>
      <c r="T1565">
        <v>227</v>
      </c>
      <c r="U1565">
        <v>87</v>
      </c>
      <c r="V1565">
        <v>13</v>
      </c>
      <c r="W1565">
        <v>4</v>
      </c>
      <c r="X1565">
        <v>9</v>
      </c>
      <c r="Y1565">
        <v>4.5</v>
      </c>
      <c r="Z1565">
        <v>4.5</v>
      </c>
      <c r="AA1565">
        <v>4.5</v>
      </c>
      <c r="AB1565">
        <v>4</v>
      </c>
    </row>
    <row r="1566" spans="1:28" x14ac:dyDescent="0.25">
      <c r="A1566" t="s">
        <v>1592</v>
      </c>
      <c r="B1566" t="s">
        <v>6691</v>
      </c>
      <c r="C1566" t="s">
        <v>10147</v>
      </c>
      <c r="D1566" t="s">
        <v>10160</v>
      </c>
      <c r="E1566">
        <v>39.570914999999999</v>
      </c>
      <c r="F1566">
        <v>2.6386409999999998</v>
      </c>
      <c r="G1566" t="s">
        <v>10251</v>
      </c>
      <c r="H1566" t="s">
        <v>12184</v>
      </c>
      <c r="I1566" t="s">
        <v>15892</v>
      </c>
      <c r="J1566" t="s">
        <v>16643</v>
      </c>
      <c r="K1566" t="s">
        <v>16875</v>
      </c>
      <c r="L1566" t="s">
        <v>18062</v>
      </c>
      <c r="M1566" t="s">
        <v>18062</v>
      </c>
      <c r="N1566" t="s">
        <v>18062</v>
      </c>
      <c r="O1566">
        <v>6</v>
      </c>
      <c r="P1566">
        <v>24</v>
      </c>
      <c r="Q1566">
        <v>6</v>
      </c>
      <c r="R1566">
        <v>4.5</v>
      </c>
      <c r="S1566">
        <v>682</v>
      </c>
      <c r="T1566">
        <v>289</v>
      </c>
      <c r="U1566">
        <v>55</v>
      </c>
      <c r="V1566">
        <v>14</v>
      </c>
      <c r="W1566">
        <v>10</v>
      </c>
      <c r="X1566">
        <v>9</v>
      </c>
      <c r="Y1566">
        <v>4.5</v>
      </c>
      <c r="Z1566">
        <v>4.5</v>
      </c>
      <c r="AA1566">
        <v>4.5</v>
      </c>
      <c r="AB1566">
        <v>4.5</v>
      </c>
    </row>
    <row r="1567" spans="1:28" x14ac:dyDescent="0.25">
      <c r="A1567" t="s">
        <v>1593</v>
      </c>
      <c r="B1567" t="s">
        <v>6692</v>
      </c>
      <c r="C1567" t="s">
        <v>10147</v>
      </c>
      <c r="D1567" t="s">
        <v>10160</v>
      </c>
      <c r="E1567">
        <v>39.571353999999999</v>
      </c>
      <c r="F1567">
        <v>2.647322</v>
      </c>
      <c r="G1567" t="s">
        <v>10312</v>
      </c>
      <c r="H1567" t="s">
        <v>12185</v>
      </c>
      <c r="I1567" t="s">
        <v>15867</v>
      </c>
      <c r="J1567" t="s">
        <v>16643</v>
      </c>
      <c r="K1567" t="s">
        <v>16835</v>
      </c>
      <c r="L1567" t="s">
        <v>18062</v>
      </c>
      <c r="M1567" t="s">
        <v>18063</v>
      </c>
      <c r="N1567" t="s">
        <v>18063</v>
      </c>
      <c r="O1567">
        <v>7</v>
      </c>
      <c r="P1567">
        <v>125</v>
      </c>
      <c r="Q1567">
        <v>7</v>
      </c>
      <c r="R1567">
        <v>3.5</v>
      </c>
      <c r="S1567">
        <v>753</v>
      </c>
      <c r="T1567">
        <v>98</v>
      </c>
      <c r="U1567">
        <v>79</v>
      </c>
      <c r="V1567">
        <v>24</v>
      </c>
      <c r="W1567">
        <v>7</v>
      </c>
      <c r="X1567">
        <v>13</v>
      </c>
      <c r="Y1567">
        <v>4</v>
      </c>
      <c r="Z1567">
        <v>3.5</v>
      </c>
      <c r="AA1567">
        <v>4</v>
      </c>
      <c r="AB1567">
        <v>4</v>
      </c>
    </row>
    <row r="1568" spans="1:28" x14ac:dyDescent="0.25">
      <c r="A1568" t="s">
        <v>1594</v>
      </c>
      <c r="B1568" t="s">
        <v>6693</v>
      </c>
      <c r="C1568" t="s">
        <v>10147</v>
      </c>
      <c r="D1568" t="s">
        <v>10160</v>
      </c>
      <c r="E1568">
        <v>39.569946000000002</v>
      </c>
      <c r="F1568">
        <v>2.6526689999999999</v>
      </c>
      <c r="G1568" t="s">
        <v>10245</v>
      </c>
      <c r="H1568" t="s">
        <v>12186</v>
      </c>
      <c r="I1568" t="s">
        <v>16094</v>
      </c>
      <c r="J1568" t="s">
        <v>16645</v>
      </c>
      <c r="K1568" t="s">
        <v>16834</v>
      </c>
      <c r="L1568" t="s">
        <v>18062</v>
      </c>
      <c r="M1568" t="s">
        <v>18063</v>
      </c>
      <c r="N1568" t="s">
        <v>18063</v>
      </c>
      <c r="O1568">
        <v>7</v>
      </c>
      <c r="P1568">
        <v>91</v>
      </c>
      <c r="Q1568">
        <v>7</v>
      </c>
      <c r="R1568">
        <v>4.5</v>
      </c>
      <c r="S1568">
        <v>1399</v>
      </c>
      <c r="T1568">
        <v>159</v>
      </c>
      <c r="U1568">
        <v>84</v>
      </c>
      <c r="V1568">
        <v>13</v>
      </c>
      <c r="W1568">
        <v>6</v>
      </c>
      <c r="X1568">
        <v>5</v>
      </c>
      <c r="Y1568">
        <v>4.5</v>
      </c>
      <c r="Z1568">
        <v>4</v>
      </c>
      <c r="AA1568">
        <v>4.5</v>
      </c>
      <c r="AB1568">
        <v>4.5</v>
      </c>
    </row>
    <row r="1569" spans="1:28" x14ac:dyDescent="0.25">
      <c r="A1569" t="s">
        <v>1595</v>
      </c>
      <c r="B1569" t="s">
        <v>6694</v>
      </c>
      <c r="C1569" t="s">
        <v>10147</v>
      </c>
      <c r="D1569" t="s">
        <v>10160</v>
      </c>
      <c r="E1569">
        <v>39.551909999999999</v>
      </c>
      <c r="F1569">
        <v>2.6117940000000002</v>
      </c>
      <c r="G1569" t="s">
        <v>10236</v>
      </c>
      <c r="H1569" t="s">
        <v>12187</v>
      </c>
      <c r="I1569" t="s">
        <v>15737</v>
      </c>
      <c r="J1569" t="s">
        <v>16643</v>
      </c>
      <c r="K1569" t="s">
        <v>16710</v>
      </c>
      <c r="L1569" t="s">
        <v>18063</v>
      </c>
      <c r="M1569" t="s">
        <v>18063</v>
      </c>
      <c r="N1569" t="s">
        <v>18062</v>
      </c>
      <c r="O1569">
        <v>6</v>
      </c>
      <c r="P1569">
        <v>27.5</v>
      </c>
      <c r="Q1569">
        <v>11</v>
      </c>
      <c r="R1569">
        <v>4.5</v>
      </c>
      <c r="S1569">
        <v>2212</v>
      </c>
      <c r="T1569">
        <v>394</v>
      </c>
      <c r="U1569">
        <v>112</v>
      </c>
      <c r="V1569">
        <v>18</v>
      </c>
      <c r="W1569">
        <v>4</v>
      </c>
      <c r="X1569">
        <v>3</v>
      </c>
      <c r="Y1569">
        <v>4.5</v>
      </c>
      <c r="Z1569">
        <v>4</v>
      </c>
      <c r="AA1569">
        <v>4.5</v>
      </c>
      <c r="AB1569">
        <v>4</v>
      </c>
    </row>
    <row r="1570" spans="1:28" x14ac:dyDescent="0.25">
      <c r="A1570" t="s">
        <v>1596</v>
      </c>
      <c r="B1570" t="s">
        <v>6695</v>
      </c>
      <c r="C1570" t="s">
        <v>10147</v>
      </c>
      <c r="D1570" t="s">
        <v>10160</v>
      </c>
      <c r="E1570">
        <v>39.570929999999997</v>
      </c>
      <c r="F1570">
        <v>2.650922</v>
      </c>
      <c r="G1570" t="s">
        <v>10245</v>
      </c>
      <c r="H1570" t="s">
        <v>12188</v>
      </c>
      <c r="I1570" t="s">
        <v>16054</v>
      </c>
      <c r="J1570" t="s">
        <v>16643</v>
      </c>
      <c r="K1570" t="s">
        <v>17181</v>
      </c>
      <c r="L1570" t="s">
        <v>18062</v>
      </c>
      <c r="M1570" t="s">
        <v>18062</v>
      </c>
      <c r="N1570" t="s">
        <v>18062</v>
      </c>
      <c r="O1570">
        <v>6</v>
      </c>
      <c r="P1570">
        <v>44</v>
      </c>
      <c r="Q1570">
        <v>7</v>
      </c>
      <c r="R1570">
        <v>4.5</v>
      </c>
      <c r="S1570">
        <v>1778</v>
      </c>
      <c r="T1570">
        <v>505</v>
      </c>
      <c r="U1570">
        <v>109</v>
      </c>
      <c r="V1570">
        <v>20</v>
      </c>
      <c r="W1570">
        <v>2</v>
      </c>
      <c r="X1570">
        <v>11</v>
      </c>
      <c r="Y1570">
        <v>4.5</v>
      </c>
      <c r="Z1570">
        <v>4.5</v>
      </c>
      <c r="AA1570">
        <v>4.5</v>
      </c>
      <c r="AB1570">
        <v>4.5</v>
      </c>
    </row>
    <row r="1571" spans="1:28" x14ac:dyDescent="0.25">
      <c r="A1571" t="s">
        <v>1597</v>
      </c>
      <c r="B1571" t="s">
        <v>6696</v>
      </c>
      <c r="C1571" t="s">
        <v>10147</v>
      </c>
      <c r="D1571" t="s">
        <v>10160</v>
      </c>
      <c r="E1571">
        <v>39.571739999999998</v>
      </c>
      <c r="F1571">
        <v>2.6393650000000002</v>
      </c>
      <c r="G1571" t="s">
        <v>10236</v>
      </c>
      <c r="H1571" t="s">
        <v>12189</v>
      </c>
      <c r="I1571" t="s">
        <v>15739</v>
      </c>
      <c r="J1571" t="s">
        <v>16643</v>
      </c>
      <c r="K1571" t="s">
        <v>16853</v>
      </c>
      <c r="L1571" t="s">
        <v>18062</v>
      </c>
      <c r="M1571" t="s">
        <v>18062</v>
      </c>
      <c r="N1571" t="s">
        <v>18063</v>
      </c>
      <c r="O1571">
        <v>7</v>
      </c>
      <c r="P1571">
        <v>77</v>
      </c>
      <c r="Q1571">
        <v>7</v>
      </c>
      <c r="R1571">
        <v>4.5</v>
      </c>
      <c r="S1571">
        <v>944</v>
      </c>
      <c r="T1571">
        <v>119</v>
      </c>
      <c r="U1571">
        <v>45</v>
      </c>
      <c r="V1571">
        <v>7</v>
      </c>
      <c r="W1571">
        <v>2</v>
      </c>
      <c r="X1571">
        <v>12</v>
      </c>
      <c r="Y1571">
        <v>4.5</v>
      </c>
      <c r="Z1571">
        <v>4</v>
      </c>
      <c r="AA1571">
        <v>4</v>
      </c>
      <c r="AB1571">
        <v>4</v>
      </c>
    </row>
    <row r="1572" spans="1:28" x14ac:dyDescent="0.25">
      <c r="A1572" t="s">
        <v>1598</v>
      </c>
      <c r="B1572" t="s">
        <v>6697</v>
      </c>
      <c r="C1572" t="s">
        <v>10147</v>
      </c>
      <c r="D1572" t="s">
        <v>10160</v>
      </c>
      <c r="E1572">
        <v>39.565624</v>
      </c>
      <c r="F1572">
        <v>2.6513900000000001</v>
      </c>
      <c r="G1572" t="s">
        <v>10236</v>
      </c>
      <c r="H1572" t="s">
        <v>12190</v>
      </c>
      <c r="I1572" t="s">
        <v>15739</v>
      </c>
      <c r="J1572" t="s">
        <v>16643</v>
      </c>
      <c r="K1572" t="s">
        <v>16663</v>
      </c>
      <c r="L1572" t="s">
        <v>18062</v>
      </c>
      <c r="M1572" t="s">
        <v>18062</v>
      </c>
      <c r="N1572" t="s">
        <v>18062</v>
      </c>
      <c r="O1572">
        <v>6</v>
      </c>
      <c r="P1572">
        <v>60</v>
      </c>
      <c r="Q1572">
        <v>6</v>
      </c>
      <c r="R1572">
        <v>4.5</v>
      </c>
      <c r="S1572">
        <v>676</v>
      </c>
      <c r="T1572">
        <v>208</v>
      </c>
      <c r="U1572">
        <v>52</v>
      </c>
      <c r="V1572">
        <v>5</v>
      </c>
      <c r="W1572">
        <v>4</v>
      </c>
      <c r="X1572">
        <v>3</v>
      </c>
      <c r="Y1572">
        <v>4.5</v>
      </c>
      <c r="Z1572">
        <v>4.5</v>
      </c>
      <c r="AA1572">
        <v>4.5</v>
      </c>
      <c r="AB1572">
        <v>4.5</v>
      </c>
    </row>
    <row r="1573" spans="1:28" x14ac:dyDescent="0.25">
      <c r="A1573" t="s">
        <v>1599</v>
      </c>
      <c r="B1573" t="s">
        <v>6698</v>
      </c>
      <c r="C1573" t="s">
        <v>10147</v>
      </c>
      <c r="D1573" t="s">
        <v>10160</v>
      </c>
      <c r="E1573">
        <v>39.504524000000004</v>
      </c>
      <c r="F1573">
        <v>2.5330189999999999</v>
      </c>
      <c r="G1573" t="s">
        <v>10242</v>
      </c>
      <c r="H1573" t="s">
        <v>12191</v>
      </c>
      <c r="I1573" t="s">
        <v>16095</v>
      </c>
      <c r="J1573" t="s">
        <v>16644</v>
      </c>
      <c r="K1573" t="s">
        <v>17182</v>
      </c>
      <c r="L1573" t="s">
        <v>18062</v>
      </c>
      <c r="M1573" t="s">
        <v>18062</v>
      </c>
      <c r="N1573" t="s">
        <v>18062</v>
      </c>
      <c r="O1573">
        <v>7</v>
      </c>
      <c r="P1573">
        <v>56</v>
      </c>
      <c r="Q1573">
        <v>7</v>
      </c>
      <c r="R1573">
        <v>4</v>
      </c>
      <c r="S1573">
        <v>845</v>
      </c>
      <c r="T1573">
        <v>298</v>
      </c>
      <c r="U1573">
        <v>60</v>
      </c>
      <c r="V1573">
        <v>43</v>
      </c>
      <c r="W1573">
        <v>21</v>
      </c>
      <c r="X1573">
        <v>49</v>
      </c>
      <c r="Y1573">
        <v>4</v>
      </c>
      <c r="Z1573">
        <v>4</v>
      </c>
      <c r="AA1573">
        <v>3.5</v>
      </c>
      <c r="AB1573">
        <v>4</v>
      </c>
    </row>
    <row r="1574" spans="1:28" x14ac:dyDescent="0.25">
      <c r="A1574" t="s">
        <v>1600</v>
      </c>
      <c r="B1574" t="s">
        <v>6699</v>
      </c>
      <c r="C1574" t="s">
        <v>10147</v>
      </c>
      <c r="D1574" t="s">
        <v>10160</v>
      </c>
      <c r="E1574">
        <v>39.576175999999997</v>
      </c>
      <c r="F1574">
        <v>2.6366000000000001</v>
      </c>
      <c r="G1574" t="s">
        <v>10241</v>
      </c>
      <c r="H1574" t="s">
        <v>12192</v>
      </c>
      <c r="I1574" t="s">
        <v>15815</v>
      </c>
      <c r="J1574" t="s">
        <v>16643</v>
      </c>
      <c r="K1574" t="s">
        <v>16808</v>
      </c>
      <c r="L1574" t="s">
        <v>18062</v>
      </c>
      <c r="M1574" t="s">
        <v>18062</v>
      </c>
      <c r="N1574" t="s">
        <v>18062</v>
      </c>
      <c r="O1574">
        <v>7</v>
      </c>
      <c r="P1574">
        <v>42</v>
      </c>
      <c r="Q1574">
        <v>14</v>
      </c>
      <c r="R1574">
        <v>4.5</v>
      </c>
      <c r="S1574">
        <v>340</v>
      </c>
      <c r="T1574">
        <v>45</v>
      </c>
      <c r="U1574">
        <v>16</v>
      </c>
      <c r="V1574">
        <v>9</v>
      </c>
      <c r="W1574">
        <v>1</v>
      </c>
      <c r="X1574">
        <v>1</v>
      </c>
      <c r="Y1574">
        <v>4.5</v>
      </c>
      <c r="Z1574">
        <v>4.5</v>
      </c>
      <c r="AA1574">
        <v>4</v>
      </c>
      <c r="AB1574">
        <v>4.5</v>
      </c>
    </row>
    <row r="1575" spans="1:28" x14ac:dyDescent="0.25">
      <c r="A1575" t="s">
        <v>1601</v>
      </c>
      <c r="B1575" t="s">
        <v>6700</v>
      </c>
      <c r="C1575" t="s">
        <v>10147</v>
      </c>
      <c r="D1575" t="s">
        <v>10160</v>
      </c>
      <c r="E1575">
        <v>39.552509999999998</v>
      </c>
      <c r="F1575">
        <v>2.603453</v>
      </c>
      <c r="G1575" t="s">
        <v>10236</v>
      </c>
      <c r="H1575" t="s">
        <v>12193</v>
      </c>
      <c r="I1575" t="s">
        <v>15771</v>
      </c>
      <c r="J1575" t="s">
        <v>16643</v>
      </c>
      <c r="K1575" t="s">
        <v>16701</v>
      </c>
      <c r="L1575" t="s">
        <v>18062</v>
      </c>
      <c r="M1575" t="s">
        <v>18062</v>
      </c>
      <c r="N1575" t="s">
        <v>18062</v>
      </c>
      <c r="O1575">
        <v>6</v>
      </c>
      <c r="P1575">
        <v>30</v>
      </c>
      <c r="Q1575">
        <v>6</v>
      </c>
      <c r="R1575">
        <v>4.5</v>
      </c>
      <c r="S1575">
        <v>460</v>
      </c>
      <c r="T1575">
        <v>95</v>
      </c>
      <c r="U1575">
        <v>30</v>
      </c>
      <c r="V1575">
        <v>3</v>
      </c>
      <c r="W1575">
        <v>6</v>
      </c>
      <c r="X1575">
        <v>2</v>
      </c>
      <c r="Y1575">
        <v>4.5</v>
      </c>
      <c r="Z1575">
        <v>4.5</v>
      </c>
      <c r="AA1575">
        <v>4.5</v>
      </c>
      <c r="AB1575">
        <v>4.5</v>
      </c>
    </row>
    <row r="1576" spans="1:28" x14ac:dyDescent="0.25">
      <c r="A1576" t="s">
        <v>1602</v>
      </c>
      <c r="B1576" t="s">
        <v>6701</v>
      </c>
      <c r="C1576" t="s">
        <v>10147</v>
      </c>
      <c r="D1576" t="s">
        <v>10160</v>
      </c>
      <c r="E1576">
        <v>39.567140000000002</v>
      </c>
      <c r="F1576">
        <v>2.6284779999999999</v>
      </c>
      <c r="G1576" t="s">
        <v>10236</v>
      </c>
      <c r="H1576" t="s">
        <v>12194</v>
      </c>
      <c r="I1576" t="s">
        <v>15737</v>
      </c>
      <c r="J1576" t="s">
        <v>16643</v>
      </c>
      <c r="K1576" t="s">
        <v>16659</v>
      </c>
      <c r="L1576" t="s">
        <v>18062</v>
      </c>
      <c r="M1576" t="s">
        <v>18062</v>
      </c>
      <c r="N1576" t="s">
        <v>18062</v>
      </c>
      <c r="O1576">
        <v>7</v>
      </c>
      <c r="P1576">
        <v>48.5</v>
      </c>
      <c r="Q1576">
        <v>13</v>
      </c>
      <c r="R1576">
        <v>4.5</v>
      </c>
      <c r="S1576">
        <v>795</v>
      </c>
      <c r="T1576">
        <v>155</v>
      </c>
      <c r="U1576">
        <v>25</v>
      </c>
      <c r="V1576">
        <v>6</v>
      </c>
      <c r="W1576">
        <v>2</v>
      </c>
      <c r="X1576">
        <v>6</v>
      </c>
      <c r="Y1576">
        <v>4.5</v>
      </c>
      <c r="Z1576">
        <v>4.5</v>
      </c>
      <c r="AA1576">
        <v>4</v>
      </c>
      <c r="AB1576">
        <v>4</v>
      </c>
    </row>
    <row r="1577" spans="1:28" x14ac:dyDescent="0.25">
      <c r="A1577" t="s">
        <v>1603</v>
      </c>
      <c r="B1577" t="s">
        <v>6702</v>
      </c>
      <c r="C1577" t="s">
        <v>10147</v>
      </c>
      <c r="D1577" t="s">
        <v>10160</v>
      </c>
      <c r="E1577">
        <v>39.577620000000003</v>
      </c>
      <c r="F1577">
        <v>2.6538360000000001</v>
      </c>
      <c r="G1577" t="s">
        <v>10236</v>
      </c>
      <c r="H1577" t="s">
        <v>12195</v>
      </c>
      <c r="I1577" t="s">
        <v>15733</v>
      </c>
      <c r="J1577" t="s">
        <v>16643</v>
      </c>
      <c r="K1577" t="s">
        <v>16666</v>
      </c>
      <c r="L1577" t="s">
        <v>18062</v>
      </c>
      <c r="M1577" t="s">
        <v>18062</v>
      </c>
      <c r="N1577" t="s">
        <v>18062</v>
      </c>
      <c r="O1577">
        <v>6</v>
      </c>
      <c r="P1577">
        <v>32.5</v>
      </c>
      <c r="Q1577">
        <v>11</v>
      </c>
      <c r="R1577">
        <v>4.5</v>
      </c>
      <c r="S1577">
        <v>627</v>
      </c>
      <c r="T1577">
        <v>36</v>
      </c>
      <c r="U1577">
        <v>6</v>
      </c>
      <c r="V1577">
        <v>9</v>
      </c>
      <c r="W1577">
        <v>3</v>
      </c>
      <c r="X1577">
        <v>1</v>
      </c>
      <c r="Y1577">
        <v>4.5</v>
      </c>
      <c r="Z1577">
        <v>4</v>
      </c>
      <c r="AA1577">
        <v>4</v>
      </c>
      <c r="AB1577">
        <v>4</v>
      </c>
    </row>
    <row r="1578" spans="1:28" x14ac:dyDescent="0.25">
      <c r="A1578" t="s">
        <v>1604</v>
      </c>
      <c r="B1578" t="s">
        <v>6703</v>
      </c>
      <c r="C1578" t="s">
        <v>10147</v>
      </c>
      <c r="D1578" t="s">
        <v>10160</v>
      </c>
      <c r="E1578">
        <v>39.567608</v>
      </c>
      <c r="F1578">
        <v>2.6301030000000001</v>
      </c>
      <c r="G1578" t="s">
        <v>10315</v>
      </c>
      <c r="H1578" t="s">
        <v>12196</v>
      </c>
      <c r="I1578" t="s">
        <v>16090</v>
      </c>
      <c r="J1578" t="s">
        <v>16643</v>
      </c>
      <c r="K1578" t="s">
        <v>17176</v>
      </c>
      <c r="L1578" t="s">
        <v>18062</v>
      </c>
      <c r="M1578" t="s">
        <v>18062</v>
      </c>
      <c r="N1578" t="s">
        <v>18062</v>
      </c>
      <c r="O1578">
        <v>7</v>
      </c>
      <c r="P1578">
        <v>70</v>
      </c>
      <c r="Q1578">
        <v>14</v>
      </c>
      <c r="R1578">
        <v>4.5</v>
      </c>
      <c r="S1578">
        <v>444</v>
      </c>
      <c r="T1578">
        <v>174</v>
      </c>
      <c r="U1578">
        <v>40</v>
      </c>
      <c r="V1578">
        <v>9</v>
      </c>
      <c r="W1578">
        <v>5</v>
      </c>
      <c r="X1578">
        <v>3</v>
      </c>
      <c r="Y1578">
        <v>4.5</v>
      </c>
      <c r="Z1578">
        <v>4.5</v>
      </c>
      <c r="AA1578">
        <v>4.5</v>
      </c>
      <c r="AB1578">
        <v>4</v>
      </c>
    </row>
    <row r="1579" spans="1:28" x14ac:dyDescent="0.25">
      <c r="A1579" t="s">
        <v>1605</v>
      </c>
      <c r="B1579" t="s">
        <v>6704</v>
      </c>
      <c r="C1579" t="s">
        <v>10147</v>
      </c>
      <c r="D1579" t="s">
        <v>10160</v>
      </c>
      <c r="E1579">
        <v>39.572594000000002</v>
      </c>
      <c r="F1579">
        <v>2.638363</v>
      </c>
      <c r="G1579" t="s">
        <v>10236</v>
      </c>
      <c r="H1579" t="s">
        <v>12197</v>
      </c>
      <c r="I1579" t="s">
        <v>15760</v>
      </c>
      <c r="J1579" t="s">
        <v>16643</v>
      </c>
      <c r="K1579" t="s">
        <v>17183</v>
      </c>
      <c r="L1579" t="s">
        <v>18062</v>
      </c>
      <c r="M1579" t="s">
        <v>18062</v>
      </c>
      <c r="N1579" t="s">
        <v>18062</v>
      </c>
      <c r="O1579">
        <v>5</v>
      </c>
      <c r="P1579">
        <v>27.5</v>
      </c>
      <c r="Q1579">
        <v>10</v>
      </c>
      <c r="R1579">
        <v>4.5</v>
      </c>
      <c r="S1579">
        <v>599</v>
      </c>
      <c r="T1579">
        <v>209</v>
      </c>
      <c r="U1579">
        <v>35</v>
      </c>
      <c r="V1579">
        <v>4</v>
      </c>
      <c r="W1579">
        <v>1</v>
      </c>
      <c r="X1579">
        <v>2</v>
      </c>
      <c r="Y1579">
        <v>4.5</v>
      </c>
      <c r="Z1579">
        <v>4.5</v>
      </c>
      <c r="AA1579">
        <v>4.5</v>
      </c>
      <c r="AB1579">
        <v>4.5</v>
      </c>
    </row>
    <row r="1580" spans="1:28" x14ac:dyDescent="0.25">
      <c r="A1580" t="s">
        <v>1606</v>
      </c>
      <c r="B1580" t="s">
        <v>6705</v>
      </c>
      <c r="C1580" t="s">
        <v>10147</v>
      </c>
      <c r="D1580" t="s">
        <v>10160</v>
      </c>
      <c r="E1580">
        <v>39.567860000000003</v>
      </c>
      <c r="F1580">
        <v>2.6457739999999998</v>
      </c>
      <c r="G1580" t="s">
        <v>10390</v>
      </c>
      <c r="H1580" t="s">
        <v>12198</v>
      </c>
      <c r="I1580" t="s">
        <v>16096</v>
      </c>
      <c r="J1580" t="s">
        <v>16643</v>
      </c>
      <c r="K1580" t="s">
        <v>17184</v>
      </c>
      <c r="L1580" t="s">
        <v>18062</v>
      </c>
      <c r="M1580" t="s">
        <v>18063</v>
      </c>
      <c r="N1580" t="s">
        <v>18063</v>
      </c>
      <c r="O1580">
        <v>7</v>
      </c>
      <c r="P1580">
        <v>79</v>
      </c>
      <c r="Q1580">
        <v>7</v>
      </c>
      <c r="R1580">
        <v>4</v>
      </c>
      <c r="S1580">
        <v>412</v>
      </c>
      <c r="T1580">
        <v>111</v>
      </c>
      <c r="U1580">
        <v>105</v>
      </c>
      <c r="V1580">
        <v>20</v>
      </c>
      <c r="W1580">
        <v>8</v>
      </c>
      <c r="X1580">
        <v>9</v>
      </c>
      <c r="Y1580">
        <v>4</v>
      </c>
      <c r="Z1580">
        <v>4.5</v>
      </c>
      <c r="AA1580">
        <v>4</v>
      </c>
      <c r="AB1580">
        <v>4.5</v>
      </c>
    </row>
    <row r="1581" spans="1:28" x14ac:dyDescent="0.25">
      <c r="A1581" t="s">
        <v>1607</v>
      </c>
      <c r="B1581" t="s">
        <v>6706</v>
      </c>
      <c r="C1581" t="s">
        <v>10147</v>
      </c>
      <c r="D1581" t="s">
        <v>10160</v>
      </c>
      <c r="E1581">
        <v>39.572387999999997</v>
      </c>
      <c r="F1581">
        <v>2.6435490000000001</v>
      </c>
      <c r="G1581" t="s">
        <v>10366</v>
      </c>
      <c r="H1581" t="s">
        <v>12199</v>
      </c>
      <c r="I1581" t="s">
        <v>15821</v>
      </c>
      <c r="J1581" t="s">
        <v>16643</v>
      </c>
      <c r="K1581" t="s">
        <v>16902</v>
      </c>
      <c r="L1581" t="s">
        <v>18062</v>
      </c>
      <c r="M1581" t="s">
        <v>18062</v>
      </c>
      <c r="N1581" t="s">
        <v>18062</v>
      </c>
      <c r="O1581">
        <v>6</v>
      </c>
      <c r="P1581">
        <v>71</v>
      </c>
      <c r="Q1581">
        <v>6</v>
      </c>
      <c r="R1581">
        <v>4</v>
      </c>
      <c r="S1581">
        <v>531</v>
      </c>
      <c r="T1581">
        <v>72</v>
      </c>
      <c r="U1581">
        <v>41</v>
      </c>
      <c r="V1581">
        <v>10</v>
      </c>
      <c r="W1581">
        <v>4</v>
      </c>
      <c r="X1581">
        <v>5</v>
      </c>
      <c r="Y1581">
        <v>4.5</v>
      </c>
      <c r="Z1581">
        <v>4.5</v>
      </c>
      <c r="AA1581">
        <v>4</v>
      </c>
      <c r="AB1581">
        <v>4.5</v>
      </c>
    </row>
    <row r="1582" spans="1:28" x14ac:dyDescent="0.25">
      <c r="A1582" t="s">
        <v>1608</v>
      </c>
      <c r="B1582" t="s">
        <v>6707</v>
      </c>
      <c r="C1582" t="s">
        <v>10147</v>
      </c>
      <c r="D1582" t="s">
        <v>10160</v>
      </c>
      <c r="E1582">
        <v>39.594963</v>
      </c>
      <c r="F1582">
        <v>2.6492870000000002</v>
      </c>
      <c r="G1582" t="s">
        <v>10407</v>
      </c>
      <c r="H1582" t="s">
        <v>12200</v>
      </c>
      <c r="I1582" t="s">
        <v>15733</v>
      </c>
      <c r="J1582" t="s">
        <v>16643</v>
      </c>
      <c r="K1582" t="s">
        <v>16666</v>
      </c>
      <c r="L1582" t="s">
        <v>18062</v>
      </c>
      <c r="M1582" t="s">
        <v>18062</v>
      </c>
      <c r="N1582" t="s">
        <v>18062</v>
      </c>
      <c r="O1582">
        <v>7</v>
      </c>
      <c r="P1582">
        <v>28</v>
      </c>
      <c r="Q1582">
        <v>7</v>
      </c>
      <c r="R1582">
        <v>4.5</v>
      </c>
      <c r="S1582">
        <v>968</v>
      </c>
      <c r="T1582">
        <v>33</v>
      </c>
      <c r="U1582">
        <v>18</v>
      </c>
      <c r="V1582">
        <v>3</v>
      </c>
      <c r="W1582">
        <v>5</v>
      </c>
      <c r="X1582">
        <v>0</v>
      </c>
      <c r="Y1582">
        <v>4</v>
      </c>
      <c r="Z1582">
        <v>4</v>
      </c>
      <c r="AA1582">
        <v>4</v>
      </c>
      <c r="AB1582">
        <v>4</v>
      </c>
    </row>
    <row r="1583" spans="1:28" x14ac:dyDescent="0.25">
      <c r="A1583" t="s">
        <v>1609</v>
      </c>
      <c r="B1583" t="s">
        <v>6708</v>
      </c>
      <c r="C1583" t="s">
        <v>10147</v>
      </c>
      <c r="D1583" t="s">
        <v>10160</v>
      </c>
      <c r="E1583">
        <v>39.572895000000003</v>
      </c>
      <c r="F1583">
        <v>2.6516739999999999</v>
      </c>
      <c r="G1583" t="s">
        <v>10236</v>
      </c>
      <c r="H1583" t="s">
        <v>12201</v>
      </c>
      <c r="I1583" t="s">
        <v>15912</v>
      </c>
      <c r="J1583" t="s">
        <v>16643</v>
      </c>
      <c r="K1583" t="s">
        <v>17185</v>
      </c>
      <c r="L1583" t="s">
        <v>18062</v>
      </c>
      <c r="M1583" t="s">
        <v>18062</v>
      </c>
      <c r="N1583" t="s">
        <v>18062</v>
      </c>
      <c r="O1583">
        <v>6</v>
      </c>
      <c r="P1583">
        <v>33.5</v>
      </c>
      <c r="Q1583">
        <v>6</v>
      </c>
      <c r="R1583">
        <v>4.5</v>
      </c>
      <c r="S1583">
        <v>380</v>
      </c>
      <c r="T1583">
        <v>85</v>
      </c>
      <c r="U1583">
        <v>41</v>
      </c>
      <c r="V1583">
        <v>5</v>
      </c>
      <c r="W1583">
        <v>0</v>
      </c>
      <c r="X1583">
        <v>1</v>
      </c>
      <c r="Y1583">
        <v>4.5</v>
      </c>
      <c r="Z1583">
        <v>4.5</v>
      </c>
      <c r="AA1583">
        <v>4</v>
      </c>
      <c r="AB1583">
        <v>4.5</v>
      </c>
    </row>
    <row r="1584" spans="1:28" x14ac:dyDescent="0.25">
      <c r="A1584" t="s">
        <v>1610</v>
      </c>
      <c r="B1584" t="s">
        <v>6709</v>
      </c>
      <c r="C1584" t="s">
        <v>10147</v>
      </c>
      <c r="D1584" t="s">
        <v>10160</v>
      </c>
      <c r="E1584">
        <v>39.570476999999997</v>
      </c>
      <c r="F1584">
        <v>2.6518579999999998</v>
      </c>
      <c r="G1584" t="s">
        <v>10238</v>
      </c>
      <c r="H1584" t="s">
        <v>12202</v>
      </c>
      <c r="I1584" t="s">
        <v>15739</v>
      </c>
      <c r="J1584" t="s">
        <v>16643</v>
      </c>
      <c r="K1584" t="s">
        <v>17186</v>
      </c>
      <c r="L1584" t="s">
        <v>18062</v>
      </c>
      <c r="M1584" t="s">
        <v>18062</v>
      </c>
      <c r="N1584" t="s">
        <v>18062</v>
      </c>
      <c r="O1584">
        <v>6</v>
      </c>
      <c r="P1584">
        <v>37.5</v>
      </c>
      <c r="Q1584">
        <v>9</v>
      </c>
      <c r="R1584">
        <v>4</v>
      </c>
      <c r="S1584">
        <v>671</v>
      </c>
      <c r="T1584">
        <v>106</v>
      </c>
      <c r="U1584">
        <v>69</v>
      </c>
      <c r="V1584">
        <v>19</v>
      </c>
      <c r="W1584">
        <v>6</v>
      </c>
      <c r="X1584">
        <v>7</v>
      </c>
      <c r="Y1584">
        <v>4.5</v>
      </c>
      <c r="Z1584">
        <v>4.5</v>
      </c>
      <c r="AA1584">
        <v>4</v>
      </c>
      <c r="AB1584">
        <v>4.5</v>
      </c>
    </row>
    <row r="1585" spans="1:28" x14ac:dyDescent="0.25">
      <c r="A1585" t="s">
        <v>1611</v>
      </c>
      <c r="B1585" t="s">
        <v>6710</v>
      </c>
      <c r="C1585" t="s">
        <v>10147</v>
      </c>
      <c r="D1585" t="s">
        <v>10160</v>
      </c>
      <c r="E1585">
        <v>39.569214000000002</v>
      </c>
      <c r="F1585">
        <v>2.651125</v>
      </c>
      <c r="G1585" t="s">
        <v>10249</v>
      </c>
      <c r="H1585" t="s">
        <v>12203</v>
      </c>
      <c r="I1585" t="s">
        <v>15733</v>
      </c>
      <c r="J1585" t="s">
        <v>16643</v>
      </c>
      <c r="K1585" t="s">
        <v>16656</v>
      </c>
      <c r="L1585" t="s">
        <v>18062</v>
      </c>
      <c r="M1585" t="s">
        <v>18062</v>
      </c>
      <c r="N1585" t="s">
        <v>18062</v>
      </c>
      <c r="O1585">
        <v>6</v>
      </c>
      <c r="P1585">
        <v>62.5</v>
      </c>
      <c r="Q1585">
        <v>12</v>
      </c>
      <c r="R1585">
        <v>4.5</v>
      </c>
      <c r="S1585">
        <v>1040</v>
      </c>
      <c r="T1585">
        <v>397</v>
      </c>
      <c r="U1585">
        <v>61</v>
      </c>
      <c r="V1585">
        <v>8</v>
      </c>
      <c r="W1585">
        <v>4</v>
      </c>
      <c r="X1585">
        <v>2</v>
      </c>
      <c r="Y1585">
        <v>4.5</v>
      </c>
      <c r="Z1585">
        <v>4.5</v>
      </c>
      <c r="AA1585">
        <v>4.5</v>
      </c>
      <c r="AB1585">
        <v>4.5</v>
      </c>
    </row>
    <row r="1586" spans="1:28" x14ac:dyDescent="0.25">
      <c r="A1586" t="s">
        <v>1612</v>
      </c>
      <c r="B1586" t="s">
        <v>6711</v>
      </c>
      <c r="C1586" t="s">
        <v>10147</v>
      </c>
      <c r="D1586" t="s">
        <v>10160</v>
      </c>
      <c r="E1586">
        <v>39.572234999999999</v>
      </c>
      <c r="F1586">
        <v>2.6392500000000001</v>
      </c>
      <c r="G1586" t="s">
        <v>10241</v>
      </c>
      <c r="H1586" t="s">
        <v>12204</v>
      </c>
      <c r="I1586" t="s">
        <v>15771</v>
      </c>
      <c r="J1586" t="s">
        <v>16643</v>
      </c>
      <c r="K1586" t="s">
        <v>16701</v>
      </c>
      <c r="L1586" t="s">
        <v>18062</v>
      </c>
      <c r="M1586" t="s">
        <v>18062</v>
      </c>
      <c r="N1586" t="s">
        <v>18062</v>
      </c>
      <c r="O1586">
        <v>6</v>
      </c>
      <c r="P1586">
        <v>59.5</v>
      </c>
      <c r="Q1586">
        <v>6</v>
      </c>
      <c r="R1586">
        <v>4.5</v>
      </c>
      <c r="S1586">
        <v>481</v>
      </c>
      <c r="T1586">
        <v>80</v>
      </c>
      <c r="U1586">
        <v>27</v>
      </c>
      <c r="V1586">
        <v>5</v>
      </c>
      <c r="W1586">
        <v>7</v>
      </c>
      <c r="X1586">
        <v>3</v>
      </c>
      <c r="Y1586">
        <v>4.5</v>
      </c>
      <c r="Z1586">
        <v>4.5</v>
      </c>
      <c r="AA1586">
        <v>4.5</v>
      </c>
      <c r="AB1586">
        <v>4.5</v>
      </c>
    </row>
    <row r="1587" spans="1:28" x14ac:dyDescent="0.25">
      <c r="A1587" t="s">
        <v>1613</v>
      </c>
      <c r="B1587" t="s">
        <v>6712</v>
      </c>
      <c r="C1587" t="s">
        <v>10147</v>
      </c>
      <c r="D1587" t="s">
        <v>10160</v>
      </c>
      <c r="E1587">
        <v>39.576160000000002</v>
      </c>
      <c r="F1587">
        <v>2.6612439999999999</v>
      </c>
      <c r="G1587" t="s">
        <v>10242</v>
      </c>
      <c r="H1587" t="s">
        <v>12205</v>
      </c>
      <c r="I1587" t="s">
        <v>15829</v>
      </c>
      <c r="J1587" t="s">
        <v>16643</v>
      </c>
      <c r="K1587" t="s">
        <v>16778</v>
      </c>
      <c r="L1587" t="s">
        <v>18062</v>
      </c>
      <c r="M1587" t="s">
        <v>18062</v>
      </c>
      <c r="N1587" t="s">
        <v>18062</v>
      </c>
      <c r="O1587">
        <v>7</v>
      </c>
      <c r="P1587">
        <v>26</v>
      </c>
      <c r="Q1587">
        <v>12</v>
      </c>
      <c r="R1587">
        <v>4.5</v>
      </c>
      <c r="S1587">
        <v>579</v>
      </c>
      <c r="T1587">
        <v>28</v>
      </c>
      <c r="U1587">
        <v>5</v>
      </c>
      <c r="V1587">
        <v>1</v>
      </c>
      <c r="W1587">
        <v>0</v>
      </c>
      <c r="X1587">
        <v>1</v>
      </c>
      <c r="Y1587">
        <v>4.5</v>
      </c>
      <c r="Z1587">
        <v>4.5</v>
      </c>
      <c r="AA1587">
        <v>4.5</v>
      </c>
      <c r="AB1587">
        <v>4</v>
      </c>
    </row>
    <row r="1588" spans="1:28" x14ac:dyDescent="0.25">
      <c r="A1588" t="s">
        <v>1614</v>
      </c>
      <c r="B1588" t="s">
        <v>6713</v>
      </c>
      <c r="C1588" t="s">
        <v>10147</v>
      </c>
      <c r="D1588" t="s">
        <v>10160</v>
      </c>
      <c r="E1588">
        <v>39.573414</v>
      </c>
      <c r="F1588">
        <v>2.6457459999999999</v>
      </c>
      <c r="G1588" t="s">
        <v>10236</v>
      </c>
      <c r="H1588" t="s">
        <v>12206</v>
      </c>
      <c r="I1588" t="s">
        <v>16097</v>
      </c>
      <c r="J1588" t="s">
        <v>16644</v>
      </c>
      <c r="K1588" t="s">
        <v>17187</v>
      </c>
      <c r="L1588" t="s">
        <v>18062</v>
      </c>
      <c r="M1588" t="s">
        <v>18063</v>
      </c>
      <c r="N1588" t="s">
        <v>18062</v>
      </c>
      <c r="O1588">
        <v>5</v>
      </c>
      <c r="P1588">
        <v>50</v>
      </c>
      <c r="Q1588">
        <v>5</v>
      </c>
      <c r="R1588">
        <v>4</v>
      </c>
      <c r="S1588">
        <v>402</v>
      </c>
      <c r="T1588">
        <v>75</v>
      </c>
      <c r="U1588">
        <v>11</v>
      </c>
      <c r="V1588">
        <v>8</v>
      </c>
      <c r="W1588">
        <v>7</v>
      </c>
      <c r="X1588">
        <v>6</v>
      </c>
      <c r="Y1588">
        <v>4.5</v>
      </c>
      <c r="Z1588">
        <v>4</v>
      </c>
      <c r="AA1588">
        <v>4</v>
      </c>
      <c r="AB1588">
        <v>4</v>
      </c>
    </row>
    <row r="1589" spans="1:28" x14ac:dyDescent="0.25">
      <c r="A1589" t="s">
        <v>1615</v>
      </c>
      <c r="B1589" t="s">
        <v>6714</v>
      </c>
      <c r="C1589" t="s">
        <v>10147</v>
      </c>
      <c r="D1589" t="s">
        <v>10160</v>
      </c>
      <c r="E1589">
        <v>39.571185999999997</v>
      </c>
      <c r="F1589">
        <v>2.64839</v>
      </c>
      <c r="G1589" t="s">
        <v>10235</v>
      </c>
      <c r="H1589" t="s">
        <v>12207</v>
      </c>
      <c r="I1589" t="s">
        <v>16098</v>
      </c>
      <c r="J1589" t="s">
        <v>16643</v>
      </c>
      <c r="K1589" t="s">
        <v>17188</v>
      </c>
      <c r="L1589" t="s">
        <v>18062</v>
      </c>
      <c r="M1589" t="s">
        <v>18062</v>
      </c>
      <c r="N1589" t="s">
        <v>18062</v>
      </c>
      <c r="O1589">
        <v>5</v>
      </c>
      <c r="P1589">
        <v>42.5</v>
      </c>
      <c r="Q1589">
        <v>5</v>
      </c>
      <c r="R1589">
        <v>4.5</v>
      </c>
      <c r="S1589">
        <v>406</v>
      </c>
      <c r="T1589">
        <v>71</v>
      </c>
      <c r="U1589">
        <v>24</v>
      </c>
      <c r="V1589">
        <v>9</v>
      </c>
      <c r="W1589">
        <v>4</v>
      </c>
      <c r="X1589">
        <v>2</v>
      </c>
      <c r="Y1589">
        <v>4.5</v>
      </c>
      <c r="Z1589">
        <v>4.5</v>
      </c>
      <c r="AA1589">
        <v>4.5</v>
      </c>
      <c r="AB1589">
        <v>4</v>
      </c>
    </row>
    <row r="1590" spans="1:28" x14ac:dyDescent="0.25">
      <c r="A1590" t="s">
        <v>1616</v>
      </c>
      <c r="B1590" t="s">
        <v>6715</v>
      </c>
      <c r="C1590" t="s">
        <v>10147</v>
      </c>
      <c r="D1590" t="s">
        <v>10160</v>
      </c>
      <c r="E1590">
        <v>39.559863999999997</v>
      </c>
      <c r="F1590">
        <v>2.6730900000000002</v>
      </c>
      <c r="G1590" t="s">
        <v>10339</v>
      </c>
      <c r="H1590" t="s">
        <v>12208</v>
      </c>
      <c r="I1590" t="s">
        <v>15771</v>
      </c>
      <c r="J1590" t="s">
        <v>16643</v>
      </c>
      <c r="K1590" t="s">
        <v>16701</v>
      </c>
      <c r="L1590" t="s">
        <v>18062</v>
      </c>
      <c r="M1590" t="s">
        <v>18062</v>
      </c>
      <c r="N1590" t="s">
        <v>18062</v>
      </c>
      <c r="O1590">
        <v>7</v>
      </c>
      <c r="P1590">
        <v>91</v>
      </c>
      <c r="Q1590">
        <v>7</v>
      </c>
      <c r="R1590">
        <v>3.5</v>
      </c>
      <c r="S1590">
        <v>634</v>
      </c>
      <c r="T1590">
        <v>66</v>
      </c>
      <c r="U1590">
        <v>37</v>
      </c>
      <c r="V1590">
        <v>10</v>
      </c>
      <c r="W1590">
        <v>5</v>
      </c>
      <c r="X1590">
        <v>5</v>
      </c>
      <c r="Y1590">
        <v>4</v>
      </c>
      <c r="Z1590">
        <v>3.5</v>
      </c>
      <c r="AA1590">
        <v>3.5</v>
      </c>
      <c r="AB1590">
        <v>4</v>
      </c>
    </row>
    <row r="1591" spans="1:28" x14ac:dyDescent="0.25">
      <c r="A1591" t="s">
        <v>1617</v>
      </c>
      <c r="B1591" t="s">
        <v>6716</v>
      </c>
      <c r="C1591" t="s">
        <v>10147</v>
      </c>
      <c r="D1591" t="s">
        <v>10160</v>
      </c>
      <c r="E1591">
        <v>39.560527999999998</v>
      </c>
      <c r="F1591">
        <v>2.6710379999999998</v>
      </c>
      <c r="G1591" t="s">
        <v>10242</v>
      </c>
      <c r="H1591" t="s">
        <v>12209</v>
      </c>
      <c r="I1591" t="s">
        <v>15737</v>
      </c>
      <c r="J1591" t="s">
        <v>16643</v>
      </c>
      <c r="K1591" t="s">
        <v>17189</v>
      </c>
      <c r="L1591" t="s">
        <v>18062</v>
      </c>
      <c r="M1591" t="s">
        <v>18062</v>
      </c>
      <c r="N1591" t="s">
        <v>18062</v>
      </c>
      <c r="O1591">
        <v>7</v>
      </c>
      <c r="P1591">
        <v>52.5</v>
      </c>
      <c r="Q1591">
        <v>7</v>
      </c>
      <c r="R1591">
        <v>4.5</v>
      </c>
      <c r="S1591">
        <v>1015</v>
      </c>
      <c r="T1591">
        <v>114</v>
      </c>
      <c r="U1591">
        <v>33</v>
      </c>
      <c r="V1591">
        <v>20</v>
      </c>
      <c r="W1591">
        <v>10</v>
      </c>
      <c r="X1591">
        <v>7</v>
      </c>
      <c r="Y1591">
        <v>4.5</v>
      </c>
      <c r="Z1591">
        <v>4.5</v>
      </c>
      <c r="AA1591">
        <v>4</v>
      </c>
      <c r="AB1591">
        <v>4.5</v>
      </c>
    </row>
    <row r="1592" spans="1:28" x14ac:dyDescent="0.25">
      <c r="A1592" t="s">
        <v>1618</v>
      </c>
      <c r="B1592" t="s">
        <v>6717</v>
      </c>
      <c r="C1592" t="s">
        <v>10147</v>
      </c>
      <c r="D1592" t="s">
        <v>10160</v>
      </c>
      <c r="E1592">
        <v>39.572758</v>
      </c>
      <c r="F1592">
        <v>2.6476820000000001</v>
      </c>
      <c r="G1592" t="s">
        <v>10241</v>
      </c>
      <c r="H1592" t="s">
        <v>12210</v>
      </c>
      <c r="I1592" t="s">
        <v>15822</v>
      </c>
      <c r="J1592" t="s">
        <v>16644</v>
      </c>
      <c r="K1592" t="s">
        <v>17190</v>
      </c>
      <c r="L1592" t="s">
        <v>18062</v>
      </c>
      <c r="M1592" t="s">
        <v>18062</v>
      </c>
      <c r="N1592" t="s">
        <v>18062</v>
      </c>
      <c r="O1592">
        <v>5</v>
      </c>
      <c r="P1592">
        <v>27.5</v>
      </c>
      <c r="Q1592">
        <v>10</v>
      </c>
      <c r="R1592">
        <v>4.5</v>
      </c>
      <c r="S1592">
        <v>499</v>
      </c>
      <c r="T1592">
        <v>156</v>
      </c>
      <c r="U1592">
        <v>19</v>
      </c>
      <c r="V1592">
        <v>5</v>
      </c>
      <c r="W1592">
        <v>4</v>
      </c>
      <c r="X1592">
        <v>5</v>
      </c>
      <c r="Y1592">
        <v>4.5</v>
      </c>
      <c r="Z1592">
        <v>4.5</v>
      </c>
      <c r="AA1592">
        <v>4</v>
      </c>
      <c r="AB1592">
        <v>4.5</v>
      </c>
    </row>
    <row r="1593" spans="1:28" x14ac:dyDescent="0.25">
      <c r="A1593" t="s">
        <v>1619</v>
      </c>
      <c r="B1593" t="s">
        <v>6718</v>
      </c>
      <c r="C1593" t="s">
        <v>10147</v>
      </c>
      <c r="D1593" t="s">
        <v>10160</v>
      </c>
      <c r="E1593">
        <v>39.572223999999999</v>
      </c>
      <c r="F1593">
        <v>2.6395140000000001</v>
      </c>
      <c r="G1593" t="s">
        <v>10241</v>
      </c>
      <c r="H1593" t="s">
        <v>12211</v>
      </c>
      <c r="I1593" t="s">
        <v>15739</v>
      </c>
      <c r="J1593" t="s">
        <v>16643</v>
      </c>
      <c r="K1593" t="s">
        <v>16663</v>
      </c>
      <c r="L1593" t="s">
        <v>18062</v>
      </c>
      <c r="M1593" t="s">
        <v>18062</v>
      </c>
      <c r="N1593" t="s">
        <v>18062</v>
      </c>
      <c r="O1593">
        <v>6</v>
      </c>
      <c r="P1593">
        <v>54</v>
      </c>
      <c r="Q1593">
        <v>6</v>
      </c>
      <c r="R1593">
        <v>4.5</v>
      </c>
      <c r="S1593">
        <v>413</v>
      </c>
      <c r="T1593">
        <v>63</v>
      </c>
      <c r="U1593">
        <v>27</v>
      </c>
      <c r="V1593">
        <v>7</v>
      </c>
      <c r="W1593">
        <v>4</v>
      </c>
      <c r="X1593">
        <v>3</v>
      </c>
      <c r="Y1593">
        <v>4.5</v>
      </c>
      <c r="Z1593">
        <v>4.5</v>
      </c>
      <c r="AA1593">
        <v>4</v>
      </c>
      <c r="AB1593">
        <v>4.5</v>
      </c>
    </row>
    <row r="1594" spans="1:28" x14ac:dyDescent="0.25">
      <c r="A1594" t="s">
        <v>1620</v>
      </c>
      <c r="B1594" t="s">
        <v>6719</v>
      </c>
      <c r="C1594" t="s">
        <v>10147</v>
      </c>
      <c r="D1594" t="s">
        <v>10160</v>
      </c>
      <c r="E1594">
        <v>39.572147000000001</v>
      </c>
      <c r="F1594">
        <v>2.6397439999999999</v>
      </c>
      <c r="G1594" t="s">
        <v>10291</v>
      </c>
      <c r="H1594" t="s">
        <v>12212</v>
      </c>
      <c r="I1594" t="s">
        <v>15920</v>
      </c>
      <c r="J1594" t="s">
        <v>16643</v>
      </c>
      <c r="K1594" t="s">
        <v>17191</v>
      </c>
      <c r="L1594" t="s">
        <v>18062</v>
      </c>
      <c r="M1594" t="s">
        <v>18062</v>
      </c>
      <c r="N1594" t="s">
        <v>18062</v>
      </c>
      <c r="O1594">
        <v>7</v>
      </c>
      <c r="P1594">
        <v>63</v>
      </c>
      <c r="Q1594">
        <v>14</v>
      </c>
      <c r="R1594">
        <v>4.5</v>
      </c>
      <c r="S1594">
        <v>546</v>
      </c>
      <c r="T1594">
        <v>166</v>
      </c>
      <c r="U1594">
        <v>40</v>
      </c>
      <c r="V1594">
        <v>7</v>
      </c>
      <c r="W1594">
        <v>7</v>
      </c>
      <c r="X1594">
        <v>9</v>
      </c>
      <c r="Y1594">
        <v>4.5</v>
      </c>
      <c r="Z1594">
        <v>4</v>
      </c>
      <c r="AA1594">
        <v>4</v>
      </c>
      <c r="AB1594">
        <v>3.5</v>
      </c>
    </row>
    <row r="1595" spans="1:28" x14ac:dyDescent="0.25">
      <c r="A1595" t="s">
        <v>1621</v>
      </c>
      <c r="B1595" t="s">
        <v>6720</v>
      </c>
      <c r="C1595" t="s">
        <v>10147</v>
      </c>
      <c r="D1595" t="s">
        <v>10160</v>
      </c>
      <c r="E1595">
        <v>39.570152</v>
      </c>
      <c r="F1595">
        <v>2.646604</v>
      </c>
      <c r="G1595" t="s">
        <v>10366</v>
      </c>
      <c r="H1595" t="s">
        <v>12213</v>
      </c>
      <c r="I1595" t="s">
        <v>15821</v>
      </c>
      <c r="J1595" t="s">
        <v>16643</v>
      </c>
      <c r="K1595" t="s">
        <v>17192</v>
      </c>
      <c r="L1595" t="s">
        <v>18062</v>
      </c>
      <c r="M1595" t="s">
        <v>18062</v>
      </c>
      <c r="N1595" t="s">
        <v>18062</v>
      </c>
      <c r="O1595">
        <v>7</v>
      </c>
      <c r="P1595">
        <v>66</v>
      </c>
      <c r="Q1595">
        <v>11</v>
      </c>
      <c r="R1595">
        <v>4</v>
      </c>
      <c r="S1595">
        <v>613</v>
      </c>
      <c r="T1595">
        <v>123</v>
      </c>
      <c r="U1595">
        <v>95</v>
      </c>
      <c r="V1595">
        <v>24</v>
      </c>
      <c r="W1595">
        <v>8</v>
      </c>
      <c r="X1595">
        <v>9</v>
      </c>
      <c r="Y1595">
        <v>4</v>
      </c>
      <c r="Z1595">
        <v>4</v>
      </c>
      <c r="AA1595">
        <v>4</v>
      </c>
      <c r="AB1595">
        <v>4</v>
      </c>
    </row>
    <row r="1596" spans="1:28" x14ac:dyDescent="0.25">
      <c r="A1596" t="s">
        <v>1622</v>
      </c>
      <c r="B1596" t="s">
        <v>6721</v>
      </c>
      <c r="C1596" t="s">
        <v>10147</v>
      </c>
      <c r="D1596" t="s">
        <v>10160</v>
      </c>
      <c r="E1596">
        <v>39.571711999999998</v>
      </c>
      <c r="F1596">
        <v>2.6528</v>
      </c>
      <c r="G1596" t="s">
        <v>10241</v>
      </c>
      <c r="H1596" t="s">
        <v>12214</v>
      </c>
      <c r="I1596" t="s">
        <v>15744</v>
      </c>
      <c r="J1596" t="s">
        <v>16643</v>
      </c>
      <c r="K1596" t="s">
        <v>16738</v>
      </c>
      <c r="L1596" t="s">
        <v>18062</v>
      </c>
      <c r="M1596" t="s">
        <v>18062</v>
      </c>
      <c r="N1596" t="s">
        <v>18062</v>
      </c>
      <c r="O1596">
        <v>6</v>
      </c>
      <c r="P1596">
        <v>48</v>
      </c>
      <c r="Q1596">
        <v>12</v>
      </c>
      <c r="R1596">
        <v>4.5</v>
      </c>
      <c r="S1596">
        <v>459</v>
      </c>
      <c r="T1596">
        <v>104</v>
      </c>
      <c r="U1596">
        <v>24</v>
      </c>
      <c r="V1596">
        <v>6</v>
      </c>
      <c r="W1596">
        <v>0</v>
      </c>
      <c r="X1596">
        <v>1</v>
      </c>
      <c r="Y1596">
        <v>4.5</v>
      </c>
      <c r="Z1596">
        <v>4.5</v>
      </c>
      <c r="AA1596">
        <v>4.5</v>
      </c>
      <c r="AB1596">
        <v>4.5</v>
      </c>
    </row>
    <row r="1597" spans="1:28" x14ac:dyDescent="0.25">
      <c r="A1597" t="s">
        <v>1623</v>
      </c>
      <c r="B1597" t="s">
        <v>6722</v>
      </c>
      <c r="C1597" t="s">
        <v>10147</v>
      </c>
      <c r="D1597" t="s">
        <v>10160</v>
      </c>
      <c r="E1597">
        <v>39.578133000000001</v>
      </c>
      <c r="F1597">
        <v>2.6499329999999999</v>
      </c>
      <c r="G1597" t="s">
        <v>10252</v>
      </c>
      <c r="H1597" t="s">
        <v>12215</v>
      </c>
      <c r="I1597" t="s">
        <v>16099</v>
      </c>
      <c r="J1597" t="s">
        <v>16643</v>
      </c>
      <c r="K1597" t="s">
        <v>17193</v>
      </c>
      <c r="L1597" t="s">
        <v>18062</v>
      </c>
      <c r="M1597" t="s">
        <v>18062</v>
      </c>
      <c r="N1597" t="s">
        <v>18063</v>
      </c>
      <c r="O1597">
        <v>6</v>
      </c>
      <c r="P1597">
        <v>27</v>
      </c>
      <c r="Q1597">
        <v>12</v>
      </c>
      <c r="R1597">
        <v>4.5</v>
      </c>
      <c r="S1597">
        <v>530</v>
      </c>
      <c r="T1597">
        <v>10</v>
      </c>
      <c r="U1597">
        <v>5</v>
      </c>
      <c r="V1597">
        <v>3</v>
      </c>
      <c r="W1597">
        <v>3</v>
      </c>
      <c r="X1597">
        <v>1</v>
      </c>
      <c r="Y1597">
        <v>4</v>
      </c>
      <c r="Z1597">
        <v>4</v>
      </c>
      <c r="AA1597">
        <v>3.5</v>
      </c>
      <c r="AB1597">
        <v>3.5</v>
      </c>
    </row>
    <row r="1598" spans="1:28" x14ac:dyDescent="0.25">
      <c r="A1598" t="s">
        <v>1624</v>
      </c>
      <c r="B1598" t="s">
        <v>6723</v>
      </c>
      <c r="C1598" t="s">
        <v>10147</v>
      </c>
      <c r="D1598" t="s">
        <v>10160</v>
      </c>
      <c r="E1598">
        <v>39.569893</v>
      </c>
      <c r="F1598">
        <v>2.6514880000000001</v>
      </c>
      <c r="G1598" t="s">
        <v>10249</v>
      </c>
      <c r="H1598" t="s">
        <v>12216</v>
      </c>
      <c r="I1598" t="s">
        <v>15744</v>
      </c>
      <c r="J1598" t="s">
        <v>16643</v>
      </c>
      <c r="K1598" t="s">
        <v>16767</v>
      </c>
      <c r="L1598" t="s">
        <v>18062</v>
      </c>
      <c r="M1598" t="s">
        <v>18062</v>
      </c>
      <c r="N1598" t="s">
        <v>18062</v>
      </c>
      <c r="O1598">
        <v>5</v>
      </c>
      <c r="P1598">
        <v>32.5</v>
      </c>
      <c r="Q1598">
        <v>8</v>
      </c>
      <c r="R1598">
        <v>4.5</v>
      </c>
      <c r="S1598">
        <v>821</v>
      </c>
      <c r="T1598">
        <v>219</v>
      </c>
      <c r="U1598">
        <v>58</v>
      </c>
      <c r="V1598">
        <v>13</v>
      </c>
      <c r="W1598">
        <v>6</v>
      </c>
      <c r="X1598">
        <v>7</v>
      </c>
      <c r="Y1598">
        <v>4.5</v>
      </c>
      <c r="Z1598">
        <v>4.5</v>
      </c>
      <c r="AA1598">
        <v>4</v>
      </c>
      <c r="AB1598">
        <v>4.5</v>
      </c>
    </row>
    <row r="1599" spans="1:28" x14ac:dyDescent="0.25">
      <c r="A1599" t="s">
        <v>1625</v>
      </c>
      <c r="B1599" t="s">
        <v>6724</v>
      </c>
      <c r="C1599" t="s">
        <v>10147</v>
      </c>
      <c r="D1599" t="s">
        <v>10160</v>
      </c>
      <c r="E1599">
        <v>39.571407000000001</v>
      </c>
      <c r="F1599">
        <v>2.6371389999999999</v>
      </c>
      <c r="G1599" t="s">
        <v>10254</v>
      </c>
      <c r="H1599" t="s">
        <v>12217</v>
      </c>
      <c r="I1599" t="s">
        <v>16100</v>
      </c>
      <c r="J1599" t="s">
        <v>16644</v>
      </c>
      <c r="K1599" t="s">
        <v>17194</v>
      </c>
      <c r="L1599" t="s">
        <v>18062</v>
      </c>
      <c r="M1599" t="s">
        <v>18063</v>
      </c>
      <c r="N1599" t="s">
        <v>18062</v>
      </c>
      <c r="O1599">
        <v>7</v>
      </c>
      <c r="P1599">
        <v>24.5</v>
      </c>
      <c r="Q1599">
        <v>7</v>
      </c>
      <c r="R1599">
        <v>4.5</v>
      </c>
      <c r="S1599">
        <v>513</v>
      </c>
      <c r="T1599">
        <v>74</v>
      </c>
      <c r="U1599">
        <v>25</v>
      </c>
      <c r="V1599">
        <v>7</v>
      </c>
      <c r="W1599">
        <v>5</v>
      </c>
      <c r="X1599">
        <v>2</v>
      </c>
      <c r="Y1599">
        <v>4.5</v>
      </c>
      <c r="Z1599">
        <v>4</v>
      </c>
      <c r="AA1599">
        <v>3.5</v>
      </c>
      <c r="AB1599">
        <v>4</v>
      </c>
    </row>
    <row r="1600" spans="1:28" x14ac:dyDescent="0.25">
      <c r="A1600" t="s">
        <v>1626</v>
      </c>
      <c r="B1600" t="s">
        <v>6725</v>
      </c>
      <c r="C1600" t="s">
        <v>10147</v>
      </c>
      <c r="D1600" t="s">
        <v>10160</v>
      </c>
      <c r="E1600">
        <v>39.569285999999998</v>
      </c>
      <c r="F1600">
        <v>2.6437810000000002</v>
      </c>
      <c r="G1600" t="s">
        <v>10241</v>
      </c>
      <c r="H1600" t="s">
        <v>12218</v>
      </c>
      <c r="I1600" t="s">
        <v>15762</v>
      </c>
      <c r="J1600" t="s">
        <v>16644</v>
      </c>
      <c r="K1600" t="s">
        <v>16708</v>
      </c>
      <c r="L1600" t="s">
        <v>18062</v>
      </c>
      <c r="M1600" t="s">
        <v>18062</v>
      </c>
      <c r="N1600" t="s">
        <v>18062</v>
      </c>
      <c r="O1600">
        <v>6</v>
      </c>
      <c r="P1600">
        <v>31.5</v>
      </c>
      <c r="Q1600">
        <v>6</v>
      </c>
      <c r="R1600">
        <v>4.5</v>
      </c>
      <c r="S1600">
        <v>1235</v>
      </c>
      <c r="T1600">
        <v>369</v>
      </c>
      <c r="U1600">
        <v>91</v>
      </c>
      <c r="V1600">
        <v>36</v>
      </c>
      <c r="W1600">
        <v>10</v>
      </c>
      <c r="X1600">
        <v>8</v>
      </c>
      <c r="Y1600">
        <v>4.5</v>
      </c>
      <c r="Z1600">
        <v>4.5</v>
      </c>
      <c r="AA1600">
        <v>4.5</v>
      </c>
      <c r="AB1600">
        <v>4.5</v>
      </c>
    </row>
    <row r="1601" spans="1:28" x14ac:dyDescent="0.25">
      <c r="A1601" t="s">
        <v>1627</v>
      </c>
      <c r="B1601" t="s">
        <v>6726</v>
      </c>
      <c r="C1601" t="s">
        <v>10147</v>
      </c>
      <c r="D1601" t="s">
        <v>10160</v>
      </c>
      <c r="E1601">
        <v>39.570435000000003</v>
      </c>
      <c r="F1601">
        <v>2.6571660000000001</v>
      </c>
      <c r="G1601" t="s">
        <v>10249</v>
      </c>
      <c r="H1601" t="s">
        <v>12219</v>
      </c>
      <c r="I1601" t="s">
        <v>15775</v>
      </c>
      <c r="J1601" t="s">
        <v>16645</v>
      </c>
      <c r="K1601" t="s">
        <v>17195</v>
      </c>
      <c r="L1601" t="s">
        <v>18063</v>
      </c>
      <c r="M1601" t="s">
        <v>18062</v>
      </c>
      <c r="N1601" t="s">
        <v>18063</v>
      </c>
      <c r="O1601">
        <v>6</v>
      </c>
      <c r="P1601">
        <v>51.25</v>
      </c>
      <c r="Q1601">
        <v>6</v>
      </c>
      <c r="R1601">
        <v>4.5</v>
      </c>
      <c r="S1601">
        <v>339</v>
      </c>
      <c r="T1601">
        <v>67</v>
      </c>
      <c r="U1601">
        <v>16</v>
      </c>
      <c r="V1601">
        <v>5</v>
      </c>
      <c r="W1601">
        <v>1</v>
      </c>
      <c r="X1601">
        <v>6</v>
      </c>
      <c r="Y1601">
        <v>4.5</v>
      </c>
      <c r="Z1601">
        <v>4.5</v>
      </c>
      <c r="AA1601">
        <v>4.5</v>
      </c>
      <c r="AB1601">
        <v>4</v>
      </c>
    </row>
    <row r="1602" spans="1:28" x14ac:dyDescent="0.25">
      <c r="A1602" t="s">
        <v>1628</v>
      </c>
      <c r="B1602" t="s">
        <v>6727</v>
      </c>
      <c r="C1602" t="s">
        <v>10147</v>
      </c>
      <c r="D1602" t="s">
        <v>10160</v>
      </c>
      <c r="E1602">
        <v>39.568080000000002</v>
      </c>
      <c r="F1602">
        <v>2.6455679999999999</v>
      </c>
      <c r="G1602" t="s">
        <v>10355</v>
      </c>
      <c r="H1602" t="s">
        <v>12220</v>
      </c>
      <c r="I1602" t="s">
        <v>15733</v>
      </c>
      <c r="J1602" t="s">
        <v>16643</v>
      </c>
      <c r="K1602" t="s">
        <v>16666</v>
      </c>
      <c r="L1602" t="s">
        <v>18062</v>
      </c>
      <c r="M1602" t="s">
        <v>18063</v>
      </c>
      <c r="N1602" t="s">
        <v>18062</v>
      </c>
      <c r="O1602">
        <v>7</v>
      </c>
      <c r="P1602">
        <v>72</v>
      </c>
      <c r="Q1602">
        <v>7</v>
      </c>
      <c r="R1602">
        <v>4</v>
      </c>
      <c r="S1602">
        <v>435</v>
      </c>
      <c r="T1602">
        <v>83</v>
      </c>
      <c r="U1602">
        <v>43</v>
      </c>
      <c r="V1602">
        <v>14</v>
      </c>
      <c r="W1602">
        <v>5</v>
      </c>
      <c r="X1602">
        <v>14</v>
      </c>
      <c r="Y1602">
        <v>4</v>
      </c>
      <c r="Z1602">
        <v>4</v>
      </c>
      <c r="AA1602">
        <v>4</v>
      </c>
      <c r="AB1602">
        <v>4.5</v>
      </c>
    </row>
    <row r="1603" spans="1:28" x14ac:dyDescent="0.25">
      <c r="A1603" t="s">
        <v>1629</v>
      </c>
      <c r="B1603" t="s">
        <v>6728</v>
      </c>
      <c r="C1603" t="s">
        <v>10147</v>
      </c>
      <c r="D1603" t="s">
        <v>10160</v>
      </c>
      <c r="E1603">
        <v>39.57311</v>
      </c>
      <c r="F1603">
        <v>2.6519590000000002</v>
      </c>
      <c r="G1603" t="s">
        <v>10241</v>
      </c>
      <c r="H1603" t="s">
        <v>12221</v>
      </c>
      <c r="I1603" t="s">
        <v>15815</v>
      </c>
      <c r="J1603" t="s">
        <v>16643</v>
      </c>
      <c r="K1603" t="s">
        <v>16808</v>
      </c>
      <c r="L1603" t="s">
        <v>18062</v>
      </c>
      <c r="M1603" t="s">
        <v>18062</v>
      </c>
      <c r="N1603" t="s">
        <v>18062</v>
      </c>
      <c r="O1603">
        <v>6</v>
      </c>
      <c r="P1603">
        <v>42</v>
      </c>
      <c r="Q1603">
        <v>12</v>
      </c>
      <c r="R1603">
        <v>4.5</v>
      </c>
      <c r="S1603">
        <v>572</v>
      </c>
      <c r="T1603">
        <v>52</v>
      </c>
      <c r="U1603">
        <v>21</v>
      </c>
      <c r="V1603">
        <v>8</v>
      </c>
      <c r="W1603">
        <v>3</v>
      </c>
      <c r="X1603">
        <v>2</v>
      </c>
      <c r="Y1603">
        <v>4.5</v>
      </c>
      <c r="Z1603">
        <v>4.5</v>
      </c>
      <c r="AA1603">
        <v>4</v>
      </c>
      <c r="AB1603">
        <v>4.5</v>
      </c>
    </row>
    <row r="1604" spans="1:28" x14ac:dyDescent="0.25">
      <c r="A1604" t="s">
        <v>1630</v>
      </c>
      <c r="B1604" t="s">
        <v>6729</v>
      </c>
      <c r="C1604" t="s">
        <v>10147</v>
      </c>
      <c r="D1604" t="s">
        <v>10160</v>
      </c>
      <c r="E1604">
        <v>39.57779</v>
      </c>
      <c r="F1604">
        <v>2.6508759999999998</v>
      </c>
      <c r="G1604" t="s">
        <v>10333</v>
      </c>
      <c r="H1604" t="s">
        <v>12222</v>
      </c>
      <c r="I1604" t="s">
        <v>15733</v>
      </c>
      <c r="J1604" t="s">
        <v>16643</v>
      </c>
      <c r="K1604" t="s">
        <v>16666</v>
      </c>
      <c r="L1604" t="s">
        <v>18062</v>
      </c>
      <c r="M1604" t="s">
        <v>18063</v>
      </c>
      <c r="N1604" t="s">
        <v>18062</v>
      </c>
      <c r="O1604">
        <v>6</v>
      </c>
      <c r="P1604">
        <v>24</v>
      </c>
      <c r="Q1604">
        <v>6</v>
      </c>
      <c r="R1604">
        <v>4</v>
      </c>
      <c r="S1604">
        <v>327</v>
      </c>
      <c r="T1604">
        <v>40</v>
      </c>
      <c r="U1604">
        <v>26</v>
      </c>
      <c r="V1604">
        <v>8</v>
      </c>
      <c r="W1604">
        <v>2</v>
      </c>
      <c r="X1604">
        <v>3</v>
      </c>
      <c r="Y1604">
        <v>4</v>
      </c>
      <c r="Z1604">
        <v>4</v>
      </c>
      <c r="AA1604">
        <v>3.5</v>
      </c>
      <c r="AB1604">
        <v>3.5</v>
      </c>
    </row>
    <row r="1605" spans="1:28" x14ac:dyDescent="0.25">
      <c r="A1605" t="s">
        <v>1631</v>
      </c>
      <c r="B1605" t="s">
        <v>6730</v>
      </c>
      <c r="C1605" t="s">
        <v>10147</v>
      </c>
      <c r="D1605" t="s">
        <v>10160</v>
      </c>
      <c r="E1605">
        <v>39.578090000000003</v>
      </c>
      <c r="F1605">
        <v>2.650522</v>
      </c>
      <c r="G1605" t="s">
        <v>10249</v>
      </c>
      <c r="H1605" t="s">
        <v>12223</v>
      </c>
      <c r="I1605" t="s">
        <v>15744</v>
      </c>
      <c r="J1605" t="s">
        <v>16643</v>
      </c>
      <c r="K1605" t="s">
        <v>17196</v>
      </c>
      <c r="L1605" t="s">
        <v>18062</v>
      </c>
      <c r="M1605" t="s">
        <v>18062</v>
      </c>
      <c r="N1605" t="s">
        <v>18062</v>
      </c>
      <c r="O1605">
        <v>6</v>
      </c>
      <c r="P1605">
        <v>35.5</v>
      </c>
      <c r="Q1605">
        <v>11</v>
      </c>
      <c r="R1605">
        <v>4</v>
      </c>
      <c r="S1605">
        <v>579</v>
      </c>
      <c r="T1605">
        <v>23</v>
      </c>
      <c r="U1605">
        <v>11</v>
      </c>
      <c r="V1605">
        <v>3</v>
      </c>
      <c r="W1605">
        <v>1</v>
      </c>
      <c r="X1605">
        <v>0</v>
      </c>
      <c r="Y1605">
        <v>4</v>
      </c>
      <c r="Z1605">
        <v>4</v>
      </c>
      <c r="AA1605">
        <v>4</v>
      </c>
      <c r="AB1605">
        <v>4</v>
      </c>
    </row>
    <row r="1606" spans="1:28" x14ac:dyDescent="0.25">
      <c r="A1606" t="s">
        <v>1632</v>
      </c>
      <c r="B1606" t="s">
        <v>6731</v>
      </c>
      <c r="C1606" t="s">
        <v>10147</v>
      </c>
      <c r="D1606" t="s">
        <v>10160</v>
      </c>
      <c r="E1606">
        <v>39.573279999999997</v>
      </c>
      <c r="F1606">
        <v>2.6471800000000001</v>
      </c>
      <c r="G1606" t="s">
        <v>10241</v>
      </c>
      <c r="H1606" t="s">
        <v>12224</v>
      </c>
      <c r="I1606" t="s">
        <v>15733</v>
      </c>
      <c r="J1606" t="s">
        <v>16643</v>
      </c>
      <c r="K1606" t="s">
        <v>16666</v>
      </c>
      <c r="L1606" t="s">
        <v>18062</v>
      </c>
      <c r="M1606" t="s">
        <v>18062</v>
      </c>
      <c r="N1606" t="s">
        <v>18062</v>
      </c>
      <c r="O1606">
        <v>6</v>
      </c>
      <c r="P1606">
        <v>42</v>
      </c>
      <c r="Q1606">
        <v>6</v>
      </c>
      <c r="R1606">
        <v>4.5</v>
      </c>
      <c r="S1606">
        <v>543</v>
      </c>
      <c r="T1606">
        <v>134</v>
      </c>
      <c r="U1606">
        <v>26</v>
      </c>
      <c r="V1606">
        <v>7</v>
      </c>
      <c r="W1606">
        <v>1</v>
      </c>
      <c r="X1606">
        <v>0</v>
      </c>
      <c r="Y1606">
        <v>4.5</v>
      </c>
      <c r="Z1606">
        <v>4.5</v>
      </c>
      <c r="AA1606">
        <v>4.5</v>
      </c>
      <c r="AB1606">
        <v>4.5</v>
      </c>
    </row>
    <row r="1607" spans="1:28" x14ac:dyDescent="0.25">
      <c r="A1607" t="s">
        <v>1633</v>
      </c>
      <c r="B1607" t="s">
        <v>6732</v>
      </c>
      <c r="C1607" t="s">
        <v>10147</v>
      </c>
      <c r="D1607" t="s">
        <v>10160</v>
      </c>
      <c r="E1607">
        <v>39.568764000000002</v>
      </c>
      <c r="F1607">
        <v>2.6450420000000001</v>
      </c>
      <c r="G1607" t="s">
        <v>10249</v>
      </c>
      <c r="H1607" t="s">
        <v>12225</v>
      </c>
      <c r="I1607" t="s">
        <v>16101</v>
      </c>
      <c r="J1607" t="s">
        <v>16643</v>
      </c>
      <c r="K1607" t="s">
        <v>17197</v>
      </c>
      <c r="L1607" t="s">
        <v>18062</v>
      </c>
      <c r="M1607" t="s">
        <v>18062</v>
      </c>
      <c r="N1607" t="s">
        <v>18062</v>
      </c>
      <c r="O1607">
        <v>3</v>
      </c>
      <c r="P1607">
        <v>21</v>
      </c>
      <c r="Q1607">
        <v>6</v>
      </c>
      <c r="R1607">
        <v>4.5</v>
      </c>
      <c r="S1607">
        <v>1288</v>
      </c>
      <c r="T1607">
        <v>407</v>
      </c>
      <c r="U1607">
        <v>181</v>
      </c>
      <c r="V1607">
        <v>47</v>
      </c>
      <c r="W1607">
        <v>16</v>
      </c>
      <c r="X1607">
        <v>13</v>
      </c>
      <c r="Y1607">
        <v>4.5</v>
      </c>
      <c r="Z1607">
        <v>4.5</v>
      </c>
      <c r="AA1607">
        <v>4</v>
      </c>
      <c r="AB1607">
        <v>4.5</v>
      </c>
    </row>
    <row r="1608" spans="1:28" x14ac:dyDescent="0.25">
      <c r="A1608" t="s">
        <v>1634</v>
      </c>
      <c r="B1608" t="s">
        <v>6733</v>
      </c>
      <c r="C1608" t="s">
        <v>10147</v>
      </c>
      <c r="D1608" t="s">
        <v>10160</v>
      </c>
      <c r="E1608">
        <v>39.568959999999997</v>
      </c>
      <c r="F1608">
        <v>2.6463760000000001</v>
      </c>
      <c r="G1608" t="s">
        <v>10249</v>
      </c>
      <c r="H1608" t="s">
        <v>12226</v>
      </c>
      <c r="I1608" t="s">
        <v>15733</v>
      </c>
      <c r="J1608" t="s">
        <v>16643</v>
      </c>
      <c r="K1608" t="s">
        <v>16666</v>
      </c>
      <c r="L1608" t="s">
        <v>18062</v>
      </c>
      <c r="M1608" t="s">
        <v>18062</v>
      </c>
      <c r="N1608" t="s">
        <v>18062</v>
      </c>
      <c r="O1608">
        <v>7</v>
      </c>
      <c r="P1608">
        <v>69.5</v>
      </c>
      <c r="Q1608">
        <v>11</v>
      </c>
      <c r="R1608">
        <v>4.5</v>
      </c>
      <c r="S1608">
        <v>2329</v>
      </c>
      <c r="T1608">
        <v>689</v>
      </c>
      <c r="U1608">
        <v>191</v>
      </c>
      <c r="V1608">
        <v>48</v>
      </c>
      <c r="W1608">
        <v>18</v>
      </c>
      <c r="X1608">
        <v>26</v>
      </c>
      <c r="Y1608">
        <v>4.5</v>
      </c>
      <c r="Z1608">
        <v>4.5</v>
      </c>
      <c r="AA1608">
        <v>4</v>
      </c>
      <c r="AB1608">
        <v>4.5</v>
      </c>
    </row>
    <row r="1609" spans="1:28" x14ac:dyDescent="0.25">
      <c r="A1609" t="s">
        <v>1635</v>
      </c>
      <c r="B1609" t="s">
        <v>6734</v>
      </c>
      <c r="C1609" t="s">
        <v>10147</v>
      </c>
      <c r="D1609" t="s">
        <v>10160</v>
      </c>
      <c r="E1609">
        <v>39.569533999999997</v>
      </c>
      <c r="F1609">
        <v>2.6452110000000002</v>
      </c>
      <c r="G1609" t="s">
        <v>10305</v>
      </c>
      <c r="H1609" t="s">
        <v>12227</v>
      </c>
      <c r="I1609" t="s">
        <v>15733</v>
      </c>
      <c r="J1609" t="s">
        <v>16643</v>
      </c>
      <c r="K1609" t="s">
        <v>16666</v>
      </c>
      <c r="L1609" t="s">
        <v>18062</v>
      </c>
      <c r="M1609" t="s">
        <v>18062</v>
      </c>
      <c r="N1609" t="s">
        <v>18062</v>
      </c>
      <c r="O1609">
        <v>7</v>
      </c>
      <c r="P1609">
        <v>37</v>
      </c>
      <c r="Q1609">
        <v>7</v>
      </c>
      <c r="R1609">
        <v>4</v>
      </c>
      <c r="S1609">
        <v>356</v>
      </c>
      <c r="T1609">
        <v>66</v>
      </c>
      <c r="U1609">
        <v>42</v>
      </c>
      <c r="V1609">
        <v>14</v>
      </c>
      <c r="W1609">
        <v>5</v>
      </c>
      <c r="X1609">
        <v>10</v>
      </c>
      <c r="Y1609">
        <v>4</v>
      </c>
      <c r="Z1609">
        <v>4</v>
      </c>
      <c r="AA1609">
        <v>4</v>
      </c>
      <c r="AB1609">
        <v>4.5</v>
      </c>
    </row>
    <row r="1610" spans="1:28" x14ac:dyDescent="0.25">
      <c r="A1610" t="s">
        <v>1636</v>
      </c>
      <c r="B1610" t="s">
        <v>6735</v>
      </c>
      <c r="C1610" t="s">
        <v>10147</v>
      </c>
      <c r="D1610" t="s">
        <v>10160</v>
      </c>
      <c r="E1610">
        <v>39.575603000000001</v>
      </c>
      <c r="F1610">
        <v>2.6424029999999998</v>
      </c>
      <c r="G1610" t="s">
        <v>10249</v>
      </c>
      <c r="H1610" t="s">
        <v>12228</v>
      </c>
      <c r="I1610" t="s">
        <v>16102</v>
      </c>
      <c r="J1610" t="s">
        <v>16643</v>
      </c>
      <c r="K1610" t="s">
        <v>17198</v>
      </c>
      <c r="L1610" t="s">
        <v>18062</v>
      </c>
      <c r="M1610" t="s">
        <v>18062</v>
      </c>
      <c r="N1610" t="s">
        <v>18062</v>
      </c>
      <c r="O1610">
        <v>6</v>
      </c>
      <c r="P1610">
        <v>37.5</v>
      </c>
      <c r="Q1610">
        <v>12</v>
      </c>
      <c r="R1610">
        <v>4.5</v>
      </c>
      <c r="S1610">
        <v>1055</v>
      </c>
      <c r="T1610">
        <v>144</v>
      </c>
      <c r="U1610">
        <v>34</v>
      </c>
      <c r="V1610">
        <v>9</v>
      </c>
      <c r="W1610">
        <v>3</v>
      </c>
      <c r="X1610">
        <v>3</v>
      </c>
      <c r="Y1610">
        <v>4.5</v>
      </c>
      <c r="Z1610">
        <v>4.5</v>
      </c>
      <c r="AA1610">
        <v>4.5</v>
      </c>
      <c r="AB1610">
        <v>4.5</v>
      </c>
    </row>
    <row r="1611" spans="1:28" x14ac:dyDescent="0.25">
      <c r="A1611" t="s">
        <v>1637</v>
      </c>
      <c r="B1611" t="s">
        <v>6736</v>
      </c>
      <c r="C1611" t="s">
        <v>10147</v>
      </c>
      <c r="D1611" t="s">
        <v>10160</v>
      </c>
      <c r="E1611">
        <v>39.569572000000001</v>
      </c>
      <c r="F1611">
        <v>2.643024</v>
      </c>
      <c r="G1611" t="s">
        <v>10269</v>
      </c>
      <c r="H1611" t="s">
        <v>12229</v>
      </c>
      <c r="I1611" t="s">
        <v>16103</v>
      </c>
      <c r="J1611" t="s">
        <v>16643</v>
      </c>
      <c r="K1611" t="s">
        <v>17199</v>
      </c>
      <c r="L1611" t="s">
        <v>18062</v>
      </c>
      <c r="M1611" t="s">
        <v>18062</v>
      </c>
      <c r="N1611" t="s">
        <v>18062</v>
      </c>
      <c r="O1611">
        <v>6</v>
      </c>
      <c r="P1611">
        <v>35</v>
      </c>
      <c r="Q1611">
        <v>11</v>
      </c>
      <c r="R1611">
        <v>4.5</v>
      </c>
      <c r="S1611">
        <v>652</v>
      </c>
      <c r="T1611">
        <v>214</v>
      </c>
      <c r="U1611">
        <v>36</v>
      </c>
      <c r="V1611">
        <v>12</v>
      </c>
      <c r="W1611">
        <v>9</v>
      </c>
      <c r="X1611">
        <v>14</v>
      </c>
      <c r="Y1611">
        <v>4.5</v>
      </c>
      <c r="Z1611">
        <v>4.5</v>
      </c>
      <c r="AA1611">
        <v>4</v>
      </c>
      <c r="AB1611">
        <v>4.5</v>
      </c>
    </row>
    <row r="1612" spans="1:28" x14ac:dyDescent="0.25">
      <c r="A1612" t="s">
        <v>1638</v>
      </c>
      <c r="B1612" t="s">
        <v>6737</v>
      </c>
      <c r="C1612" t="s">
        <v>10147</v>
      </c>
      <c r="D1612" t="s">
        <v>10160</v>
      </c>
      <c r="E1612">
        <v>39.571210000000001</v>
      </c>
      <c r="F1612">
        <v>2.6476989999999998</v>
      </c>
      <c r="G1612" t="s">
        <v>10249</v>
      </c>
      <c r="H1612" t="s">
        <v>12230</v>
      </c>
      <c r="I1612" t="s">
        <v>15755</v>
      </c>
      <c r="J1612" t="s">
        <v>16645</v>
      </c>
      <c r="K1612" t="s">
        <v>16666</v>
      </c>
      <c r="L1612" t="s">
        <v>18062</v>
      </c>
      <c r="M1612" t="s">
        <v>18062</v>
      </c>
      <c r="N1612" t="s">
        <v>18062</v>
      </c>
      <c r="O1612">
        <v>3</v>
      </c>
      <c r="P1612">
        <v>19.5</v>
      </c>
      <c r="Q1612">
        <v>5</v>
      </c>
      <c r="R1612">
        <v>4.5</v>
      </c>
      <c r="S1612">
        <v>899</v>
      </c>
      <c r="T1612">
        <v>141</v>
      </c>
      <c r="U1612">
        <v>49</v>
      </c>
      <c r="V1612">
        <v>14</v>
      </c>
      <c r="W1612">
        <v>11</v>
      </c>
      <c r="X1612">
        <v>6</v>
      </c>
      <c r="Y1612">
        <v>4.5</v>
      </c>
      <c r="Z1612">
        <v>4</v>
      </c>
      <c r="AA1612">
        <v>4.5</v>
      </c>
      <c r="AB1612">
        <v>4</v>
      </c>
    </row>
    <row r="1613" spans="1:28" x14ac:dyDescent="0.25">
      <c r="A1613" t="s">
        <v>1639</v>
      </c>
      <c r="B1613" t="s">
        <v>6738</v>
      </c>
      <c r="C1613" t="s">
        <v>10147</v>
      </c>
      <c r="D1613" t="s">
        <v>10160</v>
      </c>
      <c r="E1613">
        <v>39.572246999999997</v>
      </c>
      <c r="F1613">
        <v>2.646344</v>
      </c>
      <c r="G1613" t="s">
        <v>10254</v>
      </c>
      <c r="H1613" t="s">
        <v>12231</v>
      </c>
      <c r="I1613" t="s">
        <v>15748</v>
      </c>
      <c r="J1613" t="s">
        <v>16643</v>
      </c>
      <c r="K1613" t="s">
        <v>16688</v>
      </c>
      <c r="L1613" t="s">
        <v>18062</v>
      </c>
      <c r="M1613" t="s">
        <v>18062</v>
      </c>
      <c r="N1613" t="s">
        <v>18062</v>
      </c>
      <c r="O1613">
        <v>5</v>
      </c>
      <c r="P1613">
        <v>29</v>
      </c>
      <c r="Q1613">
        <v>9</v>
      </c>
      <c r="R1613">
        <v>4</v>
      </c>
      <c r="S1613">
        <v>487</v>
      </c>
      <c r="T1613">
        <v>60</v>
      </c>
      <c r="U1613">
        <v>15</v>
      </c>
      <c r="V1613">
        <v>11</v>
      </c>
      <c r="W1613">
        <v>1</v>
      </c>
      <c r="X1613">
        <v>6</v>
      </c>
      <c r="Y1613">
        <v>4.5</v>
      </c>
      <c r="Z1613">
        <v>4</v>
      </c>
      <c r="AA1613">
        <v>4</v>
      </c>
      <c r="AB1613">
        <v>4</v>
      </c>
    </row>
    <row r="1614" spans="1:28" x14ac:dyDescent="0.25">
      <c r="A1614" t="s">
        <v>1640</v>
      </c>
      <c r="B1614" t="s">
        <v>6739</v>
      </c>
      <c r="C1614" t="s">
        <v>10147</v>
      </c>
      <c r="D1614" t="s">
        <v>10160</v>
      </c>
      <c r="E1614">
        <v>39.561947000000004</v>
      </c>
      <c r="F1614">
        <v>2.6267960000000001</v>
      </c>
      <c r="G1614" t="s">
        <v>10243</v>
      </c>
      <c r="H1614" t="s">
        <v>12232</v>
      </c>
      <c r="I1614" t="s">
        <v>15739</v>
      </c>
      <c r="J1614" t="s">
        <v>16643</v>
      </c>
      <c r="K1614" t="s">
        <v>16853</v>
      </c>
      <c r="L1614" t="s">
        <v>18062</v>
      </c>
      <c r="M1614" t="s">
        <v>18062</v>
      </c>
      <c r="N1614" t="s">
        <v>18062</v>
      </c>
      <c r="O1614">
        <v>6</v>
      </c>
      <c r="P1614">
        <v>43.5</v>
      </c>
      <c r="Q1614">
        <v>12</v>
      </c>
      <c r="R1614">
        <v>4.5</v>
      </c>
      <c r="S1614">
        <v>1529</v>
      </c>
      <c r="T1614">
        <v>136</v>
      </c>
      <c r="U1614">
        <v>50</v>
      </c>
      <c r="V1614">
        <v>13</v>
      </c>
      <c r="W1614">
        <v>6</v>
      </c>
      <c r="X1614">
        <v>14</v>
      </c>
      <c r="Y1614">
        <v>4.5</v>
      </c>
      <c r="Z1614">
        <v>4</v>
      </c>
      <c r="AA1614">
        <v>4</v>
      </c>
      <c r="AB1614">
        <v>4.5</v>
      </c>
    </row>
    <row r="1615" spans="1:28" x14ac:dyDescent="0.25">
      <c r="A1615" t="s">
        <v>1641</v>
      </c>
      <c r="B1615" t="s">
        <v>6740</v>
      </c>
      <c r="C1615" t="s">
        <v>10147</v>
      </c>
      <c r="D1615" t="s">
        <v>10160</v>
      </c>
      <c r="E1615">
        <v>39.569775</v>
      </c>
      <c r="F1615">
        <v>2.6463860000000001</v>
      </c>
      <c r="G1615" t="s">
        <v>10249</v>
      </c>
      <c r="H1615" t="s">
        <v>12233</v>
      </c>
      <c r="I1615" t="s">
        <v>16104</v>
      </c>
      <c r="J1615" t="s">
        <v>16644</v>
      </c>
      <c r="K1615" t="s">
        <v>17200</v>
      </c>
      <c r="L1615" t="s">
        <v>18062</v>
      </c>
      <c r="M1615" t="s">
        <v>18062</v>
      </c>
      <c r="N1615" t="s">
        <v>18062</v>
      </c>
      <c r="O1615">
        <v>7</v>
      </c>
      <c r="P1615">
        <v>38.5</v>
      </c>
      <c r="Q1615">
        <v>14</v>
      </c>
      <c r="R1615">
        <v>4.5</v>
      </c>
      <c r="S1615">
        <v>369</v>
      </c>
      <c r="T1615">
        <v>76</v>
      </c>
      <c r="U1615">
        <v>33</v>
      </c>
      <c r="V1615">
        <v>4</v>
      </c>
      <c r="W1615">
        <v>5</v>
      </c>
      <c r="X1615">
        <v>3</v>
      </c>
      <c r="Y1615">
        <v>4.5</v>
      </c>
      <c r="Z1615">
        <v>4.5</v>
      </c>
      <c r="AA1615">
        <v>4</v>
      </c>
      <c r="AB1615">
        <v>4.5</v>
      </c>
    </row>
    <row r="1616" spans="1:28" x14ac:dyDescent="0.25">
      <c r="A1616" t="s">
        <v>1642</v>
      </c>
      <c r="B1616" t="s">
        <v>6741</v>
      </c>
      <c r="C1616" t="s">
        <v>10147</v>
      </c>
      <c r="D1616" t="s">
        <v>10160</v>
      </c>
      <c r="E1616">
        <v>39.551163000000003</v>
      </c>
      <c r="F1616">
        <v>2.620914</v>
      </c>
      <c r="G1616" t="s">
        <v>10249</v>
      </c>
      <c r="H1616" t="s">
        <v>12234</v>
      </c>
      <c r="I1616" t="s">
        <v>15915</v>
      </c>
      <c r="J1616" t="s">
        <v>16645</v>
      </c>
      <c r="K1616" t="s">
        <v>16738</v>
      </c>
      <c r="L1616" t="s">
        <v>18062</v>
      </c>
      <c r="M1616" t="s">
        <v>18062</v>
      </c>
      <c r="N1616" t="s">
        <v>18062</v>
      </c>
      <c r="O1616">
        <v>7</v>
      </c>
      <c r="P1616">
        <v>84</v>
      </c>
      <c r="Q1616">
        <v>7</v>
      </c>
      <c r="R1616">
        <v>4.5</v>
      </c>
      <c r="S1616">
        <v>563</v>
      </c>
      <c r="T1616">
        <v>159</v>
      </c>
      <c r="U1616">
        <v>38</v>
      </c>
      <c r="V1616">
        <v>9</v>
      </c>
      <c r="W1616">
        <v>5</v>
      </c>
      <c r="X1616">
        <v>4</v>
      </c>
      <c r="Y1616">
        <v>4.5</v>
      </c>
      <c r="Z1616">
        <v>4.5</v>
      </c>
      <c r="AA1616">
        <v>4.5</v>
      </c>
      <c r="AB1616">
        <v>4.5</v>
      </c>
    </row>
    <row r="1617" spans="1:28" x14ac:dyDescent="0.25">
      <c r="A1617" t="s">
        <v>1643</v>
      </c>
      <c r="B1617" t="s">
        <v>6742</v>
      </c>
      <c r="C1617" t="s">
        <v>10147</v>
      </c>
      <c r="D1617" t="s">
        <v>10160</v>
      </c>
      <c r="E1617">
        <v>39.570953000000003</v>
      </c>
      <c r="F1617">
        <v>2.6376140000000001</v>
      </c>
      <c r="G1617" t="s">
        <v>10249</v>
      </c>
      <c r="H1617" t="s">
        <v>12235</v>
      </c>
      <c r="I1617" t="s">
        <v>16105</v>
      </c>
      <c r="J1617" t="s">
        <v>16643</v>
      </c>
      <c r="K1617" t="s">
        <v>17201</v>
      </c>
      <c r="L1617" t="s">
        <v>18062</v>
      </c>
      <c r="M1617" t="s">
        <v>18063</v>
      </c>
      <c r="N1617" t="s">
        <v>18062</v>
      </c>
      <c r="O1617">
        <v>7</v>
      </c>
      <c r="P1617">
        <v>36.5</v>
      </c>
      <c r="Q1617">
        <v>7</v>
      </c>
      <c r="R1617">
        <v>4.5</v>
      </c>
      <c r="S1617">
        <v>326</v>
      </c>
      <c r="T1617">
        <v>103</v>
      </c>
      <c r="U1617">
        <v>34</v>
      </c>
      <c r="V1617">
        <v>14</v>
      </c>
      <c r="W1617">
        <v>2</v>
      </c>
      <c r="X1617">
        <v>5</v>
      </c>
      <c r="Y1617">
        <v>4.5</v>
      </c>
      <c r="Z1617">
        <v>4</v>
      </c>
      <c r="AA1617">
        <v>4</v>
      </c>
      <c r="AB1617">
        <v>5</v>
      </c>
    </row>
    <row r="1618" spans="1:28" x14ac:dyDescent="0.25">
      <c r="A1618" t="s">
        <v>1644</v>
      </c>
      <c r="B1618" t="s">
        <v>6743</v>
      </c>
      <c r="C1618" t="s">
        <v>10147</v>
      </c>
      <c r="D1618" t="s">
        <v>10160</v>
      </c>
      <c r="E1618">
        <v>39.576602999999999</v>
      </c>
      <c r="F1618">
        <v>2.6523319999999999</v>
      </c>
      <c r="G1618" t="s">
        <v>10249</v>
      </c>
      <c r="H1618" t="s">
        <v>12236</v>
      </c>
      <c r="I1618" t="s">
        <v>15733</v>
      </c>
      <c r="J1618" t="s">
        <v>16643</v>
      </c>
      <c r="K1618" t="s">
        <v>16764</v>
      </c>
      <c r="L1618" t="s">
        <v>18062</v>
      </c>
      <c r="M1618" t="s">
        <v>18062</v>
      </c>
      <c r="N1618" t="s">
        <v>18062</v>
      </c>
      <c r="O1618">
        <v>7</v>
      </c>
      <c r="P1618">
        <v>62</v>
      </c>
      <c r="Q1618">
        <v>12</v>
      </c>
      <c r="R1618">
        <v>4.5</v>
      </c>
      <c r="S1618">
        <v>1302</v>
      </c>
      <c r="T1618">
        <v>123</v>
      </c>
      <c r="U1618">
        <v>50</v>
      </c>
      <c r="V1618">
        <v>9</v>
      </c>
      <c r="W1618">
        <v>5</v>
      </c>
      <c r="X1618">
        <v>3</v>
      </c>
      <c r="Y1618">
        <v>4.5</v>
      </c>
      <c r="Z1618">
        <v>4</v>
      </c>
      <c r="AA1618">
        <v>4</v>
      </c>
      <c r="AB1618">
        <v>4</v>
      </c>
    </row>
    <row r="1619" spans="1:28" x14ac:dyDescent="0.25">
      <c r="A1619" t="s">
        <v>1645</v>
      </c>
      <c r="B1619" t="s">
        <v>6744</v>
      </c>
      <c r="C1619" t="s">
        <v>10147</v>
      </c>
      <c r="D1619" t="s">
        <v>10160</v>
      </c>
      <c r="E1619">
        <v>39.571235999999999</v>
      </c>
      <c r="F1619">
        <v>2.6394229999999999</v>
      </c>
      <c r="G1619" t="s">
        <v>10269</v>
      </c>
      <c r="H1619" t="s">
        <v>12237</v>
      </c>
      <c r="I1619" t="s">
        <v>15770</v>
      </c>
      <c r="J1619" t="s">
        <v>16643</v>
      </c>
      <c r="K1619" t="s">
        <v>16700</v>
      </c>
      <c r="L1619" t="s">
        <v>18062</v>
      </c>
      <c r="M1619" t="s">
        <v>18062</v>
      </c>
      <c r="N1619" t="s">
        <v>18062</v>
      </c>
      <c r="O1619">
        <v>7</v>
      </c>
      <c r="P1619">
        <v>49</v>
      </c>
      <c r="Q1619">
        <v>7</v>
      </c>
      <c r="R1619">
        <v>4</v>
      </c>
      <c r="S1619">
        <v>569</v>
      </c>
      <c r="T1619">
        <v>50</v>
      </c>
      <c r="U1619">
        <v>19</v>
      </c>
      <c r="V1619">
        <v>11</v>
      </c>
      <c r="W1619">
        <v>5</v>
      </c>
      <c r="X1619">
        <v>8</v>
      </c>
      <c r="Y1619">
        <v>4.5</v>
      </c>
      <c r="Z1619">
        <v>4</v>
      </c>
      <c r="AA1619">
        <v>4</v>
      </c>
      <c r="AB1619">
        <v>4.5</v>
      </c>
    </row>
    <row r="1620" spans="1:28" x14ac:dyDescent="0.25">
      <c r="A1620" t="s">
        <v>1646</v>
      </c>
      <c r="B1620" t="s">
        <v>6745</v>
      </c>
      <c r="C1620" t="s">
        <v>10147</v>
      </c>
      <c r="D1620" t="s">
        <v>10160</v>
      </c>
      <c r="E1620">
        <v>39.570683000000002</v>
      </c>
      <c r="F1620">
        <v>2.6420949999999999</v>
      </c>
      <c r="G1620" t="s">
        <v>10407</v>
      </c>
      <c r="H1620" t="s">
        <v>12238</v>
      </c>
      <c r="I1620" t="s">
        <v>15744</v>
      </c>
      <c r="J1620" t="s">
        <v>16643</v>
      </c>
      <c r="K1620" t="s">
        <v>16698</v>
      </c>
      <c r="L1620" t="s">
        <v>18062</v>
      </c>
      <c r="M1620" t="s">
        <v>18062</v>
      </c>
      <c r="N1620" t="s">
        <v>18062</v>
      </c>
      <c r="O1620">
        <v>7</v>
      </c>
      <c r="P1620">
        <v>74.5</v>
      </c>
      <c r="Q1620">
        <v>7</v>
      </c>
      <c r="R1620">
        <v>4</v>
      </c>
      <c r="S1620">
        <v>642</v>
      </c>
      <c r="T1620">
        <v>84</v>
      </c>
      <c r="U1620">
        <v>33</v>
      </c>
      <c r="V1620">
        <v>7</v>
      </c>
      <c r="W1620">
        <v>3</v>
      </c>
      <c r="X1620">
        <v>3</v>
      </c>
      <c r="Y1620">
        <v>4.5</v>
      </c>
      <c r="Z1620">
        <v>4</v>
      </c>
      <c r="AA1620">
        <v>4</v>
      </c>
      <c r="AB1620">
        <v>4</v>
      </c>
    </row>
    <row r="1621" spans="1:28" x14ac:dyDescent="0.25">
      <c r="A1621" t="s">
        <v>1647</v>
      </c>
      <c r="B1621" t="s">
        <v>6746</v>
      </c>
      <c r="C1621" t="s">
        <v>10147</v>
      </c>
      <c r="D1621" t="s">
        <v>10160</v>
      </c>
      <c r="E1621">
        <v>39.575159999999997</v>
      </c>
      <c r="F1621">
        <v>2.6416819999999999</v>
      </c>
      <c r="G1621" t="s">
        <v>10243</v>
      </c>
      <c r="H1621" t="s">
        <v>12239</v>
      </c>
      <c r="I1621" t="s">
        <v>16106</v>
      </c>
      <c r="J1621" t="s">
        <v>16643</v>
      </c>
      <c r="K1621" t="s">
        <v>16954</v>
      </c>
      <c r="L1621" t="s">
        <v>18062</v>
      </c>
      <c r="M1621" t="s">
        <v>18062</v>
      </c>
      <c r="N1621" t="s">
        <v>18062</v>
      </c>
      <c r="O1621">
        <v>6</v>
      </c>
      <c r="P1621">
        <v>40.5</v>
      </c>
      <c r="Q1621">
        <v>12</v>
      </c>
      <c r="R1621">
        <v>4.5</v>
      </c>
      <c r="S1621">
        <v>372</v>
      </c>
      <c r="T1621">
        <v>32</v>
      </c>
      <c r="U1621">
        <v>16</v>
      </c>
      <c r="V1621">
        <v>4</v>
      </c>
      <c r="W1621">
        <v>3</v>
      </c>
      <c r="X1621">
        <v>1</v>
      </c>
      <c r="Y1621">
        <v>4.5</v>
      </c>
      <c r="Z1621">
        <v>4</v>
      </c>
      <c r="AA1621">
        <v>4</v>
      </c>
      <c r="AB1621">
        <v>4.5</v>
      </c>
    </row>
    <row r="1622" spans="1:28" x14ac:dyDescent="0.25">
      <c r="A1622" t="s">
        <v>1648</v>
      </c>
      <c r="B1622" t="s">
        <v>6747</v>
      </c>
      <c r="C1622" t="s">
        <v>10147</v>
      </c>
      <c r="D1622" t="s">
        <v>10160</v>
      </c>
      <c r="E1622">
        <v>39.571899999999999</v>
      </c>
      <c r="F1622">
        <v>2.638836</v>
      </c>
      <c r="G1622" t="s">
        <v>10289</v>
      </c>
      <c r="H1622" t="s">
        <v>12240</v>
      </c>
      <c r="I1622" t="s">
        <v>15766</v>
      </c>
      <c r="J1622" t="s">
        <v>16643</v>
      </c>
      <c r="K1622" t="s">
        <v>16694</v>
      </c>
      <c r="L1622" t="s">
        <v>18062</v>
      </c>
      <c r="M1622" t="s">
        <v>18062</v>
      </c>
      <c r="N1622" t="s">
        <v>18062</v>
      </c>
      <c r="O1622">
        <v>6</v>
      </c>
      <c r="P1622">
        <v>18</v>
      </c>
      <c r="Q1622">
        <v>6</v>
      </c>
      <c r="R1622">
        <v>4</v>
      </c>
      <c r="S1622">
        <v>414</v>
      </c>
      <c r="T1622">
        <v>54</v>
      </c>
      <c r="U1622">
        <v>43</v>
      </c>
      <c r="V1622">
        <v>9</v>
      </c>
      <c r="W1622">
        <v>6</v>
      </c>
      <c r="X1622">
        <v>6</v>
      </c>
      <c r="Y1622">
        <v>4</v>
      </c>
      <c r="Z1622">
        <v>4</v>
      </c>
      <c r="AA1622">
        <v>4</v>
      </c>
      <c r="AB1622">
        <v>4.5</v>
      </c>
    </row>
    <row r="1623" spans="1:28" x14ac:dyDescent="0.25">
      <c r="A1623" t="s">
        <v>1649</v>
      </c>
      <c r="B1623" t="s">
        <v>6748</v>
      </c>
      <c r="C1623" t="s">
        <v>10147</v>
      </c>
      <c r="D1623" t="s">
        <v>10160</v>
      </c>
      <c r="E1623">
        <v>39.566173999999997</v>
      </c>
      <c r="F1623">
        <v>2.6002740000000002</v>
      </c>
      <c r="G1623" t="s">
        <v>10251</v>
      </c>
      <c r="H1623" t="s">
        <v>12241</v>
      </c>
      <c r="I1623" t="s">
        <v>15748</v>
      </c>
      <c r="J1623" t="s">
        <v>16643</v>
      </c>
      <c r="K1623" t="s">
        <v>16688</v>
      </c>
      <c r="L1623" t="s">
        <v>18062</v>
      </c>
      <c r="M1623" t="s">
        <v>18062</v>
      </c>
      <c r="N1623" t="s">
        <v>18062</v>
      </c>
      <c r="O1623">
        <v>7</v>
      </c>
      <c r="P1623">
        <v>35</v>
      </c>
      <c r="Q1623">
        <v>7</v>
      </c>
      <c r="R1623">
        <v>4</v>
      </c>
      <c r="S1623">
        <v>1702</v>
      </c>
      <c r="T1623">
        <v>249</v>
      </c>
      <c r="U1623">
        <v>112</v>
      </c>
      <c r="V1623">
        <v>27</v>
      </c>
      <c r="W1623">
        <v>10</v>
      </c>
      <c r="X1623">
        <v>10</v>
      </c>
      <c r="Y1623">
        <v>4.5</v>
      </c>
      <c r="Z1623">
        <v>4</v>
      </c>
      <c r="AA1623">
        <v>4</v>
      </c>
      <c r="AB1623">
        <v>4</v>
      </c>
    </row>
    <row r="1624" spans="1:28" x14ac:dyDescent="0.25">
      <c r="A1624" t="s">
        <v>1650</v>
      </c>
      <c r="B1624" t="s">
        <v>6749</v>
      </c>
      <c r="C1624" t="s">
        <v>10147</v>
      </c>
      <c r="D1624" t="s">
        <v>10160</v>
      </c>
      <c r="E1624">
        <v>39.564129999999999</v>
      </c>
      <c r="F1624">
        <v>2.6276790000000001</v>
      </c>
      <c r="G1624" t="s">
        <v>10268</v>
      </c>
      <c r="H1624" t="s">
        <v>12242</v>
      </c>
      <c r="I1624" t="s">
        <v>15739</v>
      </c>
      <c r="J1624" t="s">
        <v>16643</v>
      </c>
      <c r="K1624" t="s">
        <v>16662</v>
      </c>
      <c r="L1624" t="s">
        <v>18062</v>
      </c>
      <c r="M1624" t="s">
        <v>18062</v>
      </c>
      <c r="N1624" t="s">
        <v>18062</v>
      </c>
      <c r="O1624">
        <v>7</v>
      </c>
      <c r="P1624">
        <v>41.5</v>
      </c>
      <c r="Q1624">
        <v>7</v>
      </c>
      <c r="R1624">
        <v>3.5</v>
      </c>
      <c r="S1624">
        <v>542</v>
      </c>
      <c r="T1624">
        <v>47</v>
      </c>
      <c r="U1624">
        <v>65</v>
      </c>
      <c r="V1624">
        <v>28</v>
      </c>
      <c r="W1624">
        <v>7</v>
      </c>
      <c r="X1624">
        <v>12</v>
      </c>
      <c r="Y1624">
        <v>4</v>
      </c>
      <c r="Z1624">
        <v>4</v>
      </c>
      <c r="AA1624">
        <v>4</v>
      </c>
      <c r="AB1624">
        <v>4</v>
      </c>
    </row>
    <row r="1625" spans="1:28" x14ac:dyDescent="0.25">
      <c r="A1625" t="s">
        <v>1651</v>
      </c>
      <c r="B1625" t="s">
        <v>6750</v>
      </c>
      <c r="C1625" t="s">
        <v>10147</v>
      </c>
      <c r="D1625" t="s">
        <v>10160</v>
      </c>
      <c r="E1625">
        <v>39.568176000000001</v>
      </c>
      <c r="F1625">
        <v>2.645187</v>
      </c>
      <c r="G1625" t="s">
        <v>10262</v>
      </c>
      <c r="H1625" t="s">
        <v>12243</v>
      </c>
      <c r="I1625" t="s">
        <v>15733</v>
      </c>
      <c r="J1625" t="s">
        <v>16643</v>
      </c>
      <c r="K1625" t="s">
        <v>16856</v>
      </c>
      <c r="L1625" t="s">
        <v>18062</v>
      </c>
      <c r="M1625" t="s">
        <v>18062</v>
      </c>
      <c r="N1625" t="s">
        <v>18062</v>
      </c>
      <c r="O1625">
        <v>7</v>
      </c>
      <c r="P1625">
        <v>45.5</v>
      </c>
      <c r="Q1625">
        <v>7</v>
      </c>
      <c r="R1625">
        <v>4.5</v>
      </c>
      <c r="S1625">
        <v>1131</v>
      </c>
      <c r="T1625">
        <v>369</v>
      </c>
      <c r="U1625">
        <v>102</v>
      </c>
      <c r="V1625">
        <v>28</v>
      </c>
      <c r="W1625">
        <v>19</v>
      </c>
      <c r="X1625">
        <v>16</v>
      </c>
      <c r="Y1625">
        <v>4.5</v>
      </c>
      <c r="Z1625">
        <v>4.5</v>
      </c>
      <c r="AA1625">
        <v>4.5</v>
      </c>
      <c r="AB1625">
        <v>4.5</v>
      </c>
    </row>
    <row r="1626" spans="1:28" x14ac:dyDescent="0.25">
      <c r="A1626" t="s">
        <v>1652</v>
      </c>
      <c r="B1626" t="s">
        <v>6751</v>
      </c>
      <c r="C1626" t="s">
        <v>10147</v>
      </c>
      <c r="D1626" t="s">
        <v>10160</v>
      </c>
      <c r="E1626">
        <v>39.575400000000002</v>
      </c>
      <c r="F1626">
        <v>2.6417000000000002</v>
      </c>
      <c r="G1626" t="s">
        <v>10268</v>
      </c>
      <c r="H1626" t="s">
        <v>12244</v>
      </c>
      <c r="I1626" t="s">
        <v>16107</v>
      </c>
      <c r="J1626" t="s">
        <v>16643</v>
      </c>
      <c r="K1626" t="s">
        <v>17146</v>
      </c>
      <c r="L1626" t="s">
        <v>18063</v>
      </c>
      <c r="M1626" t="s">
        <v>18063</v>
      </c>
      <c r="N1626" t="s">
        <v>18062</v>
      </c>
      <c r="O1626">
        <v>7</v>
      </c>
      <c r="P1626">
        <v>49</v>
      </c>
      <c r="Q1626">
        <v>14</v>
      </c>
      <c r="R1626">
        <v>3.5</v>
      </c>
      <c r="S1626">
        <v>680</v>
      </c>
      <c r="T1626">
        <v>58</v>
      </c>
      <c r="U1626">
        <v>28</v>
      </c>
      <c r="V1626">
        <v>12</v>
      </c>
      <c r="W1626">
        <v>6</v>
      </c>
      <c r="X1626">
        <v>5</v>
      </c>
      <c r="Y1626">
        <v>4</v>
      </c>
      <c r="Z1626">
        <v>3.5</v>
      </c>
      <c r="AA1626">
        <v>3.5</v>
      </c>
      <c r="AB1626">
        <v>4</v>
      </c>
    </row>
    <row r="1627" spans="1:28" x14ac:dyDescent="0.25">
      <c r="A1627" t="s">
        <v>1653</v>
      </c>
      <c r="B1627" t="s">
        <v>6752</v>
      </c>
      <c r="C1627" t="s">
        <v>10147</v>
      </c>
      <c r="D1627" t="s">
        <v>10160</v>
      </c>
      <c r="E1627">
        <v>39.567149999999998</v>
      </c>
      <c r="F1627">
        <v>2.62534</v>
      </c>
      <c r="G1627" t="s">
        <v>10245</v>
      </c>
      <c r="H1627" t="s">
        <v>12245</v>
      </c>
      <c r="I1627" t="s">
        <v>15815</v>
      </c>
      <c r="J1627" t="s">
        <v>16643</v>
      </c>
      <c r="K1627" t="s">
        <v>17202</v>
      </c>
      <c r="L1627" t="s">
        <v>18062</v>
      </c>
      <c r="M1627" t="s">
        <v>18062</v>
      </c>
      <c r="N1627" t="s">
        <v>18062</v>
      </c>
      <c r="O1627">
        <v>6</v>
      </c>
      <c r="P1627">
        <v>30</v>
      </c>
      <c r="Q1627">
        <v>10</v>
      </c>
      <c r="R1627">
        <v>4.5</v>
      </c>
      <c r="S1627">
        <v>431</v>
      </c>
      <c r="T1627">
        <v>69</v>
      </c>
      <c r="U1627">
        <v>22</v>
      </c>
      <c r="V1627">
        <v>2</v>
      </c>
      <c r="W1627">
        <v>4</v>
      </c>
      <c r="X1627">
        <v>0</v>
      </c>
      <c r="Y1627">
        <v>4.5</v>
      </c>
      <c r="Z1627">
        <v>4.5</v>
      </c>
      <c r="AA1627">
        <v>4</v>
      </c>
      <c r="AB1627">
        <v>4</v>
      </c>
    </row>
    <row r="1628" spans="1:28" x14ac:dyDescent="0.25">
      <c r="A1628" t="s">
        <v>1654</v>
      </c>
      <c r="B1628" t="s">
        <v>6753</v>
      </c>
      <c r="C1628" t="s">
        <v>10147</v>
      </c>
      <c r="D1628" t="s">
        <v>10160</v>
      </c>
      <c r="E1628">
        <v>39.567852000000002</v>
      </c>
      <c r="F1628">
        <v>2.6446420000000002</v>
      </c>
      <c r="G1628" t="s">
        <v>10388</v>
      </c>
      <c r="H1628" t="s">
        <v>12246</v>
      </c>
      <c r="I1628" t="s">
        <v>15759</v>
      </c>
      <c r="J1628" t="s">
        <v>16644</v>
      </c>
      <c r="K1628" t="s">
        <v>17034</v>
      </c>
      <c r="L1628" t="s">
        <v>18062</v>
      </c>
      <c r="M1628" t="s">
        <v>18063</v>
      </c>
      <c r="N1628" t="s">
        <v>18062</v>
      </c>
      <c r="O1628">
        <v>5</v>
      </c>
      <c r="P1628">
        <v>35.25</v>
      </c>
      <c r="Q1628">
        <v>10</v>
      </c>
      <c r="R1628">
        <v>4</v>
      </c>
      <c r="S1628">
        <v>1009</v>
      </c>
      <c r="T1628">
        <v>95</v>
      </c>
      <c r="U1628">
        <v>91</v>
      </c>
      <c r="V1628">
        <v>55</v>
      </c>
      <c r="W1628">
        <v>28</v>
      </c>
      <c r="X1628">
        <v>25</v>
      </c>
      <c r="Y1628">
        <v>4</v>
      </c>
      <c r="Z1628">
        <v>4</v>
      </c>
      <c r="AA1628">
        <v>3.5</v>
      </c>
      <c r="AB1628">
        <v>4</v>
      </c>
    </row>
    <row r="1629" spans="1:28" x14ac:dyDescent="0.25">
      <c r="A1629" t="s">
        <v>1655</v>
      </c>
      <c r="B1629" t="s">
        <v>6754</v>
      </c>
      <c r="C1629" t="s">
        <v>10147</v>
      </c>
      <c r="D1629" t="s">
        <v>10160</v>
      </c>
      <c r="E1629">
        <v>39.567720000000001</v>
      </c>
      <c r="F1629">
        <v>2.644736</v>
      </c>
      <c r="G1629" t="s">
        <v>10469</v>
      </c>
      <c r="H1629" t="s">
        <v>12247</v>
      </c>
      <c r="I1629" t="s">
        <v>15733</v>
      </c>
      <c r="J1629" t="s">
        <v>16643</v>
      </c>
      <c r="K1629" t="s">
        <v>16666</v>
      </c>
      <c r="L1629" t="s">
        <v>18062</v>
      </c>
      <c r="M1629" t="s">
        <v>18063</v>
      </c>
      <c r="N1629" t="s">
        <v>18063</v>
      </c>
      <c r="O1629">
        <v>6</v>
      </c>
      <c r="P1629">
        <v>45</v>
      </c>
      <c r="Q1629">
        <v>12</v>
      </c>
      <c r="R1629">
        <v>4</v>
      </c>
      <c r="S1629">
        <v>445</v>
      </c>
      <c r="T1629">
        <v>110</v>
      </c>
      <c r="U1629">
        <v>78</v>
      </c>
      <c r="V1629">
        <v>29</v>
      </c>
      <c r="W1629">
        <v>11</v>
      </c>
      <c r="X1629">
        <v>16</v>
      </c>
      <c r="Y1629">
        <v>4</v>
      </c>
      <c r="Z1629">
        <v>3.5</v>
      </c>
      <c r="AA1629">
        <v>3.5</v>
      </c>
      <c r="AB1629">
        <v>4</v>
      </c>
    </row>
    <row r="1630" spans="1:28" x14ac:dyDescent="0.25">
      <c r="A1630" t="s">
        <v>1656</v>
      </c>
      <c r="B1630" t="s">
        <v>5327</v>
      </c>
      <c r="C1630" t="s">
        <v>10147</v>
      </c>
      <c r="D1630" t="s">
        <v>10160</v>
      </c>
      <c r="E1630">
        <v>39.569899999999997</v>
      </c>
      <c r="F1630">
        <v>2.6500110000000001</v>
      </c>
      <c r="G1630" t="s">
        <v>10303</v>
      </c>
      <c r="H1630" t="s">
        <v>12248</v>
      </c>
      <c r="I1630" t="s">
        <v>16108</v>
      </c>
      <c r="J1630" t="s">
        <v>16645</v>
      </c>
      <c r="K1630" t="s">
        <v>17203</v>
      </c>
      <c r="L1630" t="s">
        <v>18062</v>
      </c>
      <c r="M1630" t="s">
        <v>18063</v>
      </c>
      <c r="N1630" t="s">
        <v>18062</v>
      </c>
      <c r="O1630">
        <v>6</v>
      </c>
      <c r="P1630">
        <v>52</v>
      </c>
      <c r="Q1630">
        <v>6</v>
      </c>
      <c r="R1630">
        <v>4</v>
      </c>
      <c r="S1630">
        <v>803</v>
      </c>
      <c r="T1630">
        <v>72</v>
      </c>
      <c r="U1630">
        <v>54</v>
      </c>
      <c r="V1630">
        <v>13</v>
      </c>
      <c r="W1630">
        <v>10</v>
      </c>
      <c r="X1630">
        <v>17</v>
      </c>
      <c r="Y1630">
        <v>4</v>
      </c>
      <c r="Z1630">
        <v>4</v>
      </c>
      <c r="AA1630">
        <v>4.5</v>
      </c>
      <c r="AB1630">
        <v>4</v>
      </c>
    </row>
    <row r="1631" spans="1:28" x14ac:dyDescent="0.25">
      <c r="A1631" t="s">
        <v>1657</v>
      </c>
      <c r="B1631" t="s">
        <v>6755</v>
      </c>
      <c r="C1631" t="s">
        <v>10147</v>
      </c>
      <c r="D1631" t="s">
        <v>10160</v>
      </c>
      <c r="E1631">
        <v>39.569507999999999</v>
      </c>
      <c r="F1631">
        <v>2.645775</v>
      </c>
      <c r="G1631" t="s">
        <v>10236</v>
      </c>
      <c r="H1631" t="s">
        <v>12249</v>
      </c>
      <c r="I1631" t="s">
        <v>15733</v>
      </c>
      <c r="J1631" t="s">
        <v>16643</v>
      </c>
      <c r="K1631" t="s">
        <v>16666</v>
      </c>
      <c r="L1631" t="s">
        <v>18062</v>
      </c>
      <c r="M1631" t="s">
        <v>18062</v>
      </c>
      <c r="N1631" t="s">
        <v>18062</v>
      </c>
      <c r="O1631">
        <v>6</v>
      </c>
      <c r="P1631">
        <v>28.75</v>
      </c>
      <c r="Q1631">
        <v>10</v>
      </c>
      <c r="R1631">
        <v>4.5</v>
      </c>
      <c r="S1631">
        <v>397</v>
      </c>
      <c r="T1631">
        <v>37</v>
      </c>
      <c r="U1631">
        <v>22</v>
      </c>
      <c r="V1631">
        <v>2</v>
      </c>
      <c r="W1631">
        <v>1</v>
      </c>
      <c r="X1631">
        <v>1</v>
      </c>
      <c r="Y1631">
        <v>4.5</v>
      </c>
      <c r="Z1631">
        <v>4.5</v>
      </c>
      <c r="AA1631">
        <v>4.5</v>
      </c>
      <c r="AB1631">
        <v>4.5</v>
      </c>
    </row>
    <row r="1632" spans="1:28" x14ac:dyDescent="0.25">
      <c r="A1632" t="s">
        <v>1658</v>
      </c>
      <c r="B1632" t="s">
        <v>6756</v>
      </c>
      <c r="C1632" t="s">
        <v>10147</v>
      </c>
      <c r="D1632" t="s">
        <v>10197</v>
      </c>
      <c r="E1632">
        <v>40.002265999999999</v>
      </c>
      <c r="F1632">
        <v>3.8389319999999998</v>
      </c>
      <c r="G1632" t="s">
        <v>10354</v>
      </c>
      <c r="H1632" t="s">
        <v>12250</v>
      </c>
      <c r="I1632" t="s">
        <v>15733</v>
      </c>
      <c r="J1632" t="s">
        <v>16643</v>
      </c>
      <c r="K1632" t="s">
        <v>16666</v>
      </c>
      <c r="L1632" t="s">
        <v>18062</v>
      </c>
      <c r="M1632" t="s">
        <v>18062</v>
      </c>
      <c r="N1632" t="s">
        <v>18062</v>
      </c>
      <c r="O1632">
        <v>6</v>
      </c>
      <c r="P1632">
        <v>42</v>
      </c>
      <c r="Q1632">
        <v>12</v>
      </c>
      <c r="R1632">
        <v>4</v>
      </c>
      <c r="S1632">
        <v>1564</v>
      </c>
      <c r="T1632">
        <v>78</v>
      </c>
      <c r="U1632">
        <v>71</v>
      </c>
      <c r="V1632">
        <v>23</v>
      </c>
      <c r="W1632">
        <v>10</v>
      </c>
      <c r="X1632">
        <v>7</v>
      </c>
      <c r="Y1632">
        <v>4</v>
      </c>
      <c r="Z1632">
        <v>4</v>
      </c>
      <c r="AA1632">
        <v>3.5</v>
      </c>
      <c r="AB1632">
        <v>4</v>
      </c>
    </row>
    <row r="1633" spans="1:28" x14ac:dyDescent="0.25">
      <c r="A1633" t="s">
        <v>1659</v>
      </c>
      <c r="B1633" t="s">
        <v>6757</v>
      </c>
      <c r="C1633" t="s">
        <v>10147</v>
      </c>
      <c r="D1633" t="s">
        <v>10197</v>
      </c>
      <c r="E1633">
        <v>39.978870000000001</v>
      </c>
      <c r="F1633">
        <v>3.8380899999999998</v>
      </c>
      <c r="G1633" t="s">
        <v>10249</v>
      </c>
      <c r="H1633" t="s">
        <v>12251</v>
      </c>
      <c r="I1633" t="s">
        <v>15737</v>
      </c>
      <c r="J1633" t="s">
        <v>16643</v>
      </c>
      <c r="K1633" t="s">
        <v>16793</v>
      </c>
      <c r="L1633" t="s">
        <v>18062</v>
      </c>
      <c r="M1633" t="s">
        <v>18062</v>
      </c>
      <c r="N1633" t="s">
        <v>18062</v>
      </c>
      <c r="O1633">
        <v>7</v>
      </c>
      <c r="P1633">
        <v>42</v>
      </c>
      <c r="Q1633">
        <v>7</v>
      </c>
      <c r="R1633">
        <v>4</v>
      </c>
      <c r="S1633">
        <v>1322</v>
      </c>
      <c r="T1633">
        <v>223</v>
      </c>
      <c r="U1633">
        <v>99</v>
      </c>
      <c r="V1633">
        <v>30</v>
      </c>
      <c r="W1633">
        <v>9</v>
      </c>
      <c r="X1633">
        <v>7</v>
      </c>
      <c r="Y1633">
        <v>4</v>
      </c>
      <c r="Z1633">
        <v>4</v>
      </c>
      <c r="AA1633">
        <v>4</v>
      </c>
      <c r="AB1633">
        <v>4</v>
      </c>
    </row>
    <row r="1634" spans="1:28" x14ac:dyDescent="0.25">
      <c r="A1634" t="s">
        <v>1660</v>
      </c>
      <c r="B1634" t="s">
        <v>6758</v>
      </c>
      <c r="C1634" t="s">
        <v>10147</v>
      </c>
      <c r="D1634" t="s">
        <v>10197</v>
      </c>
      <c r="E1634">
        <v>40.002079999999999</v>
      </c>
      <c r="F1634">
        <v>3.841081</v>
      </c>
      <c r="G1634" t="s">
        <v>10236</v>
      </c>
      <c r="H1634" t="s">
        <v>12252</v>
      </c>
      <c r="I1634" t="s">
        <v>16109</v>
      </c>
      <c r="J1634" t="s">
        <v>16643</v>
      </c>
      <c r="K1634" t="s">
        <v>17204</v>
      </c>
      <c r="L1634" t="s">
        <v>18062</v>
      </c>
      <c r="M1634" t="s">
        <v>18062</v>
      </c>
      <c r="N1634" t="s">
        <v>18062</v>
      </c>
      <c r="O1634">
        <v>2</v>
      </c>
      <c r="P1634">
        <v>7.5</v>
      </c>
      <c r="Q1634">
        <v>2</v>
      </c>
      <c r="R1634">
        <v>4.5</v>
      </c>
      <c r="S1634">
        <v>344</v>
      </c>
      <c r="T1634">
        <v>19</v>
      </c>
      <c r="U1634">
        <v>9</v>
      </c>
      <c r="V1634">
        <v>1</v>
      </c>
      <c r="W1634">
        <v>1</v>
      </c>
      <c r="X1634">
        <v>1</v>
      </c>
      <c r="Y1634">
        <v>4.5</v>
      </c>
      <c r="Z1634">
        <v>4</v>
      </c>
      <c r="AA1634">
        <v>4</v>
      </c>
      <c r="AB1634">
        <v>4.5</v>
      </c>
    </row>
    <row r="1635" spans="1:28" x14ac:dyDescent="0.25">
      <c r="A1635" t="s">
        <v>1661</v>
      </c>
      <c r="B1635" t="s">
        <v>6759</v>
      </c>
      <c r="C1635" t="s">
        <v>10147</v>
      </c>
      <c r="D1635" t="s">
        <v>10197</v>
      </c>
      <c r="E1635">
        <v>40.000045999999998</v>
      </c>
      <c r="F1635">
        <v>3.837879</v>
      </c>
      <c r="G1635" t="s">
        <v>10245</v>
      </c>
      <c r="H1635" t="s">
        <v>12253</v>
      </c>
      <c r="I1635" t="s">
        <v>15739</v>
      </c>
      <c r="J1635" t="s">
        <v>16643</v>
      </c>
      <c r="K1635" t="s">
        <v>17205</v>
      </c>
      <c r="L1635" t="s">
        <v>18063</v>
      </c>
      <c r="M1635" t="s">
        <v>18063</v>
      </c>
      <c r="N1635" t="s">
        <v>18063</v>
      </c>
      <c r="O1635">
        <v>5</v>
      </c>
      <c r="P1635">
        <v>32.5</v>
      </c>
      <c r="Q1635">
        <v>10</v>
      </c>
      <c r="R1635">
        <v>4.5</v>
      </c>
      <c r="S1635">
        <v>1720</v>
      </c>
      <c r="T1635">
        <v>204</v>
      </c>
      <c r="U1635">
        <v>74</v>
      </c>
      <c r="V1635">
        <v>15</v>
      </c>
      <c r="W1635">
        <v>9</v>
      </c>
      <c r="X1635">
        <v>1</v>
      </c>
      <c r="Y1635">
        <v>4.5</v>
      </c>
      <c r="Z1635">
        <v>4.5</v>
      </c>
      <c r="AA1635">
        <v>4.5</v>
      </c>
      <c r="AB1635">
        <v>4</v>
      </c>
    </row>
    <row r="1636" spans="1:28" x14ac:dyDescent="0.25">
      <c r="A1636" t="s">
        <v>1662</v>
      </c>
      <c r="B1636" t="s">
        <v>6760</v>
      </c>
      <c r="C1636" t="s">
        <v>10147</v>
      </c>
      <c r="D1636" t="s">
        <v>10197</v>
      </c>
      <c r="E1636">
        <v>40.001139999999999</v>
      </c>
      <c r="F1636">
        <v>3.8353999999999999</v>
      </c>
      <c r="G1636" t="s">
        <v>10365</v>
      </c>
      <c r="H1636" t="s">
        <v>12254</v>
      </c>
      <c r="I1636" t="s">
        <v>15737</v>
      </c>
      <c r="J1636" t="s">
        <v>16643</v>
      </c>
      <c r="K1636" t="s">
        <v>16650</v>
      </c>
      <c r="L1636" t="s">
        <v>18062</v>
      </c>
      <c r="M1636" t="s">
        <v>18063</v>
      </c>
      <c r="N1636" t="s">
        <v>18063</v>
      </c>
      <c r="O1636">
        <v>7</v>
      </c>
      <c r="P1636">
        <v>77</v>
      </c>
      <c r="Q1636">
        <v>7</v>
      </c>
      <c r="R1636">
        <v>4</v>
      </c>
      <c r="S1636">
        <v>750</v>
      </c>
      <c r="T1636">
        <v>107</v>
      </c>
      <c r="U1636">
        <v>46</v>
      </c>
      <c r="V1636">
        <v>16</v>
      </c>
      <c r="W1636">
        <v>8</v>
      </c>
      <c r="X1636">
        <v>3</v>
      </c>
      <c r="Y1636">
        <v>4</v>
      </c>
      <c r="Z1636">
        <v>4.5</v>
      </c>
      <c r="AA1636">
        <v>4</v>
      </c>
      <c r="AB1636">
        <v>4</v>
      </c>
    </row>
    <row r="1637" spans="1:28" x14ac:dyDescent="0.25">
      <c r="A1637" t="s">
        <v>1663</v>
      </c>
      <c r="B1637" t="s">
        <v>6761</v>
      </c>
      <c r="C1637" t="s">
        <v>10147</v>
      </c>
      <c r="D1637" t="s">
        <v>10197</v>
      </c>
      <c r="E1637">
        <v>40.000874000000003</v>
      </c>
      <c r="F1637">
        <v>3.8373330000000001</v>
      </c>
      <c r="G1637" t="s">
        <v>10239</v>
      </c>
      <c r="H1637" t="s">
        <v>12255</v>
      </c>
      <c r="I1637" t="s">
        <v>15733</v>
      </c>
      <c r="J1637" t="s">
        <v>16643</v>
      </c>
      <c r="K1637" t="s">
        <v>16666</v>
      </c>
      <c r="L1637" t="s">
        <v>18062</v>
      </c>
      <c r="M1637" t="s">
        <v>18062</v>
      </c>
      <c r="N1637" t="s">
        <v>18063</v>
      </c>
      <c r="O1637">
        <v>7</v>
      </c>
      <c r="P1637">
        <v>63</v>
      </c>
      <c r="Q1637">
        <v>12</v>
      </c>
      <c r="R1637">
        <v>4</v>
      </c>
      <c r="S1637">
        <v>342</v>
      </c>
      <c r="T1637">
        <v>65</v>
      </c>
      <c r="U1637">
        <v>22</v>
      </c>
      <c r="V1637">
        <v>2</v>
      </c>
      <c r="W1637">
        <v>2</v>
      </c>
      <c r="X1637">
        <v>3</v>
      </c>
      <c r="Y1637">
        <v>4</v>
      </c>
      <c r="Z1637">
        <v>4</v>
      </c>
      <c r="AA1637">
        <v>4</v>
      </c>
      <c r="AB1637">
        <v>3.5</v>
      </c>
    </row>
    <row r="1638" spans="1:28" x14ac:dyDescent="0.25">
      <c r="A1638" t="s">
        <v>1664</v>
      </c>
      <c r="B1638" t="s">
        <v>6762</v>
      </c>
      <c r="C1638" t="s">
        <v>10147</v>
      </c>
      <c r="D1638" t="s">
        <v>10197</v>
      </c>
      <c r="E1638">
        <v>40.000393000000003</v>
      </c>
      <c r="F1638">
        <v>3.8403290000000001</v>
      </c>
      <c r="G1638" t="s">
        <v>10296</v>
      </c>
      <c r="H1638" t="s">
        <v>12256</v>
      </c>
      <c r="I1638" t="s">
        <v>15762</v>
      </c>
      <c r="J1638" t="s">
        <v>16644</v>
      </c>
      <c r="K1638" t="s">
        <v>16666</v>
      </c>
      <c r="L1638" t="s">
        <v>18062</v>
      </c>
      <c r="M1638" t="s">
        <v>18062</v>
      </c>
      <c r="N1638" t="s">
        <v>18062</v>
      </c>
      <c r="O1638">
        <v>6</v>
      </c>
      <c r="P1638">
        <v>29.25</v>
      </c>
      <c r="Q1638">
        <v>11</v>
      </c>
      <c r="R1638">
        <v>4.5</v>
      </c>
      <c r="S1638">
        <v>1008</v>
      </c>
      <c r="T1638">
        <v>105</v>
      </c>
      <c r="U1638">
        <v>32</v>
      </c>
      <c r="V1638">
        <v>9</v>
      </c>
      <c r="W1638">
        <v>3</v>
      </c>
      <c r="X1638">
        <v>1</v>
      </c>
      <c r="Y1638">
        <v>4.5</v>
      </c>
      <c r="Z1638">
        <v>4.5</v>
      </c>
      <c r="AA1638">
        <v>4</v>
      </c>
      <c r="AB1638">
        <v>4.5</v>
      </c>
    </row>
    <row r="1639" spans="1:28" x14ac:dyDescent="0.25">
      <c r="A1639" t="s">
        <v>1665</v>
      </c>
      <c r="B1639" t="s">
        <v>6763</v>
      </c>
      <c r="C1639" t="s">
        <v>10147</v>
      </c>
      <c r="D1639" t="s">
        <v>10197</v>
      </c>
      <c r="E1639">
        <v>40.002795999999996</v>
      </c>
      <c r="F1639">
        <v>3.841072</v>
      </c>
      <c r="G1639" t="s">
        <v>10245</v>
      </c>
      <c r="H1639" t="s">
        <v>12257</v>
      </c>
      <c r="I1639" t="s">
        <v>15788</v>
      </c>
      <c r="J1639" t="s">
        <v>16643</v>
      </c>
      <c r="K1639" t="s">
        <v>17206</v>
      </c>
      <c r="L1639" t="s">
        <v>18062</v>
      </c>
      <c r="M1639" t="s">
        <v>18062</v>
      </c>
      <c r="N1639" t="s">
        <v>18062</v>
      </c>
      <c r="O1639">
        <v>7</v>
      </c>
      <c r="P1639">
        <v>61.5</v>
      </c>
      <c r="Q1639">
        <v>7</v>
      </c>
      <c r="R1639">
        <v>4.5</v>
      </c>
      <c r="S1639">
        <v>1541</v>
      </c>
      <c r="T1639">
        <v>109</v>
      </c>
      <c r="U1639">
        <v>48</v>
      </c>
      <c r="V1639">
        <v>12</v>
      </c>
      <c r="W1639">
        <v>7</v>
      </c>
      <c r="X1639">
        <v>9</v>
      </c>
      <c r="Y1639">
        <v>4.5</v>
      </c>
      <c r="Z1639">
        <v>4.5</v>
      </c>
      <c r="AA1639">
        <v>4</v>
      </c>
      <c r="AB1639">
        <v>4.5</v>
      </c>
    </row>
    <row r="1640" spans="1:28" x14ac:dyDescent="0.25">
      <c r="A1640" t="s">
        <v>1666</v>
      </c>
      <c r="B1640" t="s">
        <v>6764</v>
      </c>
      <c r="C1640" t="s">
        <v>10147</v>
      </c>
      <c r="D1640" t="s">
        <v>10197</v>
      </c>
      <c r="E1640">
        <v>40.001648000000003</v>
      </c>
      <c r="F1640">
        <v>3.8358029999999999</v>
      </c>
      <c r="G1640" t="s">
        <v>10270</v>
      </c>
      <c r="H1640" t="s">
        <v>12258</v>
      </c>
      <c r="I1640" t="s">
        <v>15759</v>
      </c>
      <c r="J1640" t="s">
        <v>16644</v>
      </c>
      <c r="K1640" t="s">
        <v>16650</v>
      </c>
      <c r="L1640" t="s">
        <v>18062</v>
      </c>
      <c r="M1640" t="s">
        <v>18063</v>
      </c>
      <c r="N1640" t="s">
        <v>18062</v>
      </c>
      <c r="O1640">
        <v>7</v>
      </c>
      <c r="P1640">
        <v>70</v>
      </c>
      <c r="Q1640">
        <v>7</v>
      </c>
      <c r="R1640">
        <v>4</v>
      </c>
      <c r="S1640">
        <v>2884</v>
      </c>
      <c r="T1640">
        <v>207</v>
      </c>
      <c r="U1640">
        <v>104</v>
      </c>
      <c r="V1640">
        <v>37</v>
      </c>
      <c r="W1640">
        <v>11</v>
      </c>
      <c r="X1640">
        <v>24</v>
      </c>
      <c r="Y1640">
        <v>4</v>
      </c>
      <c r="Z1640">
        <v>4</v>
      </c>
      <c r="AA1640">
        <v>3.5</v>
      </c>
      <c r="AB1640">
        <v>4.5</v>
      </c>
    </row>
    <row r="1641" spans="1:28" x14ac:dyDescent="0.25">
      <c r="A1641" t="s">
        <v>1667</v>
      </c>
      <c r="B1641" t="s">
        <v>6765</v>
      </c>
      <c r="C1641" t="s">
        <v>10147</v>
      </c>
      <c r="D1641" t="s">
        <v>10197</v>
      </c>
      <c r="E1641">
        <v>40.001956999999997</v>
      </c>
      <c r="F1641">
        <v>3.8405520000000002</v>
      </c>
      <c r="G1641" t="s">
        <v>10255</v>
      </c>
      <c r="H1641" t="s">
        <v>12259</v>
      </c>
      <c r="I1641" t="s">
        <v>15737</v>
      </c>
      <c r="J1641" t="s">
        <v>16643</v>
      </c>
      <c r="K1641" t="s">
        <v>16650</v>
      </c>
      <c r="L1641" t="s">
        <v>18062</v>
      </c>
      <c r="M1641" t="s">
        <v>18063</v>
      </c>
      <c r="N1641" t="s">
        <v>18062</v>
      </c>
      <c r="O1641">
        <v>7</v>
      </c>
      <c r="P1641">
        <v>17.5</v>
      </c>
      <c r="Q1641">
        <v>7</v>
      </c>
      <c r="R1641">
        <v>4</v>
      </c>
      <c r="S1641">
        <v>404</v>
      </c>
      <c r="T1641">
        <v>20</v>
      </c>
      <c r="U1641">
        <v>10</v>
      </c>
      <c r="V1641">
        <v>1</v>
      </c>
      <c r="W1641">
        <v>2</v>
      </c>
      <c r="X1641">
        <v>0</v>
      </c>
      <c r="Y1641">
        <v>4.5</v>
      </c>
      <c r="Z1641">
        <v>4</v>
      </c>
      <c r="AA1641">
        <v>4</v>
      </c>
      <c r="AB1641">
        <v>4</v>
      </c>
    </row>
    <row r="1642" spans="1:28" x14ac:dyDescent="0.25">
      <c r="A1642" t="s">
        <v>1668</v>
      </c>
      <c r="B1642" t="s">
        <v>6766</v>
      </c>
      <c r="C1642" t="s">
        <v>10147</v>
      </c>
      <c r="D1642" t="s">
        <v>10197</v>
      </c>
      <c r="E1642">
        <v>40.003525000000003</v>
      </c>
      <c r="F1642">
        <v>3.8385630000000002</v>
      </c>
      <c r="G1642" t="s">
        <v>10241</v>
      </c>
      <c r="H1642" t="s">
        <v>12260</v>
      </c>
      <c r="I1642" t="s">
        <v>16110</v>
      </c>
      <c r="J1642" t="s">
        <v>16643</v>
      </c>
      <c r="K1642" t="s">
        <v>17207</v>
      </c>
      <c r="L1642" t="s">
        <v>18062</v>
      </c>
      <c r="M1642" t="s">
        <v>18062</v>
      </c>
      <c r="N1642" t="s">
        <v>18062</v>
      </c>
      <c r="O1642">
        <v>6</v>
      </c>
      <c r="P1642">
        <v>27.5</v>
      </c>
      <c r="Q1642">
        <v>6</v>
      </c>
      <c r="R1642">
        <v>4.5</v>
      </c>
      <c r="S1642">
        <v>432</v>
      </c>
      <c r="T1642">
        <v>53</v>
      </c>
      <c r="U1642">
        <v>10</v>
      </c>
      <c r="V1642">
        <v>2</v>
      </c>
      <c r="W1642">
        <v>0</v>
      </c>
      <c r="X1642">
        <v>1</v>
      </c>
      <c r="Y1642">
        <v>4.5</v>
      </c>
      <c r="Z1642">
        <v>4.5</v>
      </c>
      <c r="AA1642">
        <v>4.5</v>
      </c>
      <c r="AB1642">
        <v>4.5</v>
      </c>
    </row>
    <row r="1643" spans="1:28" x14ac:dyDescent="0.25">
      <c r="A1643" t="s">
        <v>1669</v>
      </c>
      <c r="B1643" t="s">
        <v>6767</v>
      </c>
      <c r="C1643" t="s">
        <v>10147</v>
      </c>
      <c r="D1643" t="s">
        <v>10197</v>
      </c>
      <c r="E1643">
        <v>39.994709999999998</v>
      </c>
      <c r="F1643">
        <v>3.8320650000000001</v>
      </c>
      <c r="G1643" t="s">
        <v>10249</v>
      </c>
      <c r="H1643" t="s">
        <v>12261</v>
      </c>
      <c r="I1643" t="s">
        <v>15871</v>
      </c>
      <c r="J1643" t="s">
        <v>16643</v>
      </c>
      <c r="K1643" t="s">
        <v>16737</v>
      </c>
      <c r="L1643" t="s">
        <v>18062</v>
      </c>
      <c r="M1643" t="s">
        <v>18062</v>
      </c>
      <c r="N1643" t="s">
        <v>18062</v>
      </c>
      <c r="O1643">
        <v>6</v>
      </c>
      <c r="P1643">
        <v>27.5</v>
      </c>
      <c r="Q1643">
        <v>8</v>
      </c>
      <c r="R1643">
        <v>4.5</v>
      </c>
      <c r="S1643">
        <v>512</v>
      </c>
      <c r="T1643">
        <v>74</v>
      </c>
      <c r="U1643">
        <v>19</v>
      </c>
      <c r="V1643">
        <v>8</v>
      </c>
      <c r="W1643">
        <v>3</v>
      </c>
      <c r="X1643">
        <v>0</v>
      </c>
      <c r="Y1643">
        <v>4.5</v>
      </c>
      <c r="Z1643">
        <v>4.5</v>
      </c>
      <c r="AA1643">
        <v>4.5</v>
      </c>
      <c r="AB1643">
        <v>4.5</v>
      </c>
    </row>
    <row r="1644" spans="1:28" x14ac:dyDescent="0.25">
      <c r="A1644" t="s">
        <v>1670</v>
      </c>
      <c r="B1644" t="s">
        <v>6768</v>
      </c>
      <c r="C1644" t="s">
        <v>10147</v>
      </c>
      <c r="D1644" t="s">
        <v>10197</v>
      </c>
      <c r="E1644">
        <v>39.9998</v>
      </c>
      <c r="F1644">
        <v>3.835629</v>
      </c>
      <c r="G1644" t="s">
        <v>10249</v>
      </c>
      <c r="H1644" t="s">
        <v>12262</v>
      </c>
      <c r="I1644" t="s">
        <v>15733</v>
      </c>
      <c r="J1644" t="s">
        <v>16643</v>
      </c>
      <c r="K1644" t="s">
        <v>16666</v>
      </c>
      <c r="L1644" t="s">
        <v>18062</v>
      </c>
      <c r="M1644" t="s">
        <v>18062</v>
      </c>
      <c r="N1644" t="s">
        <v>18062</v>
      </c>
      <c r="O1644">
        <v>1</v>
      </c>
      <c r="P1644">
        <v>0.25</v>
      </c>
      <c r="Q1644">
        <v>1</v>
      </c>
      <c r="R1644">
        <v>4.5</v>
      </c>
      <c r="S1644">
        <v>1399</v>
      </c>
      <c r="T1644">
        <v>145</v>
      </c>
      <c r="U1644">
        <v>55</v>
      </c>
      <c r="V1644">
        <v>16</v>
      </c>
      <c r="W1644">
        <v>8</v>
      </c>
      <c r="X1644">
        <v>4</v>
      </c>
      <c r="Y1644">
        <v>4.5</v>
      </c>
      <c r="Z1644">
        <v>4.5</v>
      </c>
      <c r="AA1644">
        <v>4</v>
      </c>
      <c r="AB1644">
        <v>4.5</v>
      </c>
    </row>
    <row r="1645" spans="1:28" x14ac:dyDescent="0.25">
      <c r="A1645" t="s">
        <v>1671</v>
      </c>
      <c r="B1645" t="s">
        <v>6769</v>
      </c>
      <c r="C1645" t="s">
        <v>10147</v>
      </c>
      <c r="D1645" t="s">
        <v>10197</v>
      </c>
      <c r="E1645">
        <v>39.969116</v>
      </c>
      <c r="F1645">
        <v>3.843906</v>
      </c>
      <c r="G1645" t="s">
        <v>10245</v>
      </c>
      <c r="H1645" t="s">
        <v>12263</v>
      </c>
      <c r="I1645" t="s">
        <v>16111</v>
      </c>
      <c r="J1645" t="s">
        <v>16643</v>
      </c>
      <c r="K1645" t="s">
        <v>17208</v>
      </c>
      <c r="L1645" t="s">
        <v>18063</v>
      </c>
      <c r="M1645" t="s">
        <v>18063</v>
      </c>
      <c r="N1645" t="s">
        <v>18062</v>
      </c>
      <c r="O1645">
        <v>7</v>
      </c>
      <c r="P1645">
        <v>67.5</v>
      </c>
      <c r="Q1645">
        <v>7</v>
      </c>
      <c r="R1645">
        <v>4.5</v>
      </c>
      <c r="S1645">
        <v>1157</v>
      </c>
      <c r="T1645">
        <v>95</v>
      </c>
      <c r="U1645">
        <v>27</v>
      </c>
      <c r="V1645">
        <v>12</v>
      </c>
      <c r="W1645">
        <v>5</v>
      </c>
      <c r="X1645">
        <v>4</v>
      </c>
      <c r="Y1645">
        <v>4.5</v>
      </c>
      <c r="Z1645">
        <v>4.5</v>
      </c>
      <c r="AA1645">
        <v>4</v>
      </c>
      <c r="AB1645">
        <v>4</v>
      </c>
    </row>
    <row r="1646" spans="1:28" hidden="1" x14ac:dyDescent="0.25">
      <c r="A1646" t="s">
        <v>1672</v>
      </c>
      <c r="B1646" t="s">
        <v>6770</v>
      </c>
      <c r="C1646" t="s">
        <v>10145</v>
      </c>
      <c r="D1646" t="s">
        <v>10175</v>
      </c>
      <c r="E1646">
        <v>28.424631000000002</v>
      </c>
      <c r="F1646">
        <v>-14.057415000000001</v>
      </c>
      <c r="G1646" t="s">
        <v>10254</v>
      </c>
      <c r="H1646" t="s">
        <v>12264</v>
      </c>
      <c r="I1646" t="s">
        <v>15733</v>
      </c>
      <c r="J1646" t="s">
        <v>16643</v>
      </c>
      <c r="K1646" t="s">
        <v>16666</v>
      </c>
      <c r="L1646" t="s">
        <v>18062</v>
      </c>
      <c r="M1646" t="s">
        <v>18063</v>
      </c>
      <c r="N1646" t="s">
        <v>18063</v>
      </c>
      <c r="O1646">
        <v>6</v>
      </c>
      <c r="P1646">
        <v>45</v>
      </c>
      <c r="Q1646">
        <v>6</v>
      </c>
      <c r="R1646">
        <v>4.5</v>
      </c>
      <c r="S1646">
        <v>678</v>
      </c>
      <c r="T1646">
        <v>99</v>
      </c>
      <c r="U1646">
        <v>33</v>
      </c>
      <c r="V1646">
        <v>5</v>
      </c>
      <c r="W1646">
        <v>4</v>
      </c>
      <c r="X1646">
        <v>10</v>
      </c>
      <c r="Y1646">
        <v>4.5</v>
      </c>
      <c r="Z1646">
        <v>4</v>
      </c>
      <c r="AA1646">
        <v>4</v>
      </c>
      <c r="AB1646">
        <v>4.5</v>
      </c>
    </row>
    <row r="1647" spans="1:28" x14ac:dyDescent="0.25">
      <c r="A1647" t="s">
        <v>1673</v>
      </c>
      <c r="B1647" t="s">
        <v>6771</v>
      </c>
      <c r="C1647" t="s">
        <v>10145</v>
      </c>
      <c r="D1647" t="s">
        <v>10209</v>
      </c>
      <c r="E1647">
        <v>28.091543000000001</v>
      </c>
      <c r="F1647">
        <v>-17.110738999999999</v>
      </c>
      <c r="G1647" t="s">
        <v>10245</v>
      </c>
      <c r="H1647" t="s">
        <v>12265</v>
      </c>
      <c r="I1647" t="s">
        <v>16040</v>
      </c>
      <c r="J1647" t="s">
        <v>16643</v>
      </c>
      <c r="K1647" t="s">
        <v>17161</v>
      </c>
      <c r="L1647" t="s">
        <v>18062</v>
      </c>
      <c r="M1647" t="s">
        <v>18062</v>
      </c>
      <c r="N1647" t="s">
        <v>18063</v>
      </c>
      <c r="O1647">
        <v>6</v>
      </c>
      <c r="P1647">
        <v>95.5</v>
      </c>
      <c r="Q1647">
        <v>11</v>
      </c>
      <c r="R1647">
        <v>4.5</v>
      </c>
      <c r="S1647">
        <v>561</v>
      </c>
      <c r="T1647">
        <v>108</v>
      </c>
      <c r="U1647">
        <v>52</v>
      </c>
      <c r="V1647">
        <v>8</v>
      </c>
      <c r="W1647">
        <v>3</v>
      </c>
      <c r="X1647">
        <v>3</v>
      </c>
      <c r="Y1647">
        <v>4.5</v>
      </c>
      <c r="Z1647">
        <v>4.5</v>
      </c>
      <c r="AA1647">
        <v>4.5</v>
      </c>
      <c r="AB1647">
        <v>4</v>
      </c>
    </row>
    <row r="1648" spans="1:28" x14ac:dyDescent="0.25">
      <c r="A1648" t="s">
        <v>1674</v>
      </c>
      <c r="B1648" t="s">
        <v>6772</v>
      </c>
      <c r="C1648" t="s">
        <v>10145</v>
      </c>
      <c r="D1648" t="s">
        <v>10209</v>
      </c>
      <c r="E1648">
        <v>28.091515000000001</v>
      </c>
      <c r="F1648">
        <v>-17.110696999999998</v>
      </c>
      <c r="G1648" t="s">
        <v>10249</v>
      </c>
      <c r="H1648" t="s">
        <v>12266</v>
      </c>
      <c r="I1648" t="s">
        <v>16112</v>
      </c>
      <c r="J1648" t="s">
        <v>16643</v>
      </c>
      <c r="K1648" t="s">
        <v>17209</v>
      </c>
      <c r="L1648" t="s">
        <v>18062</v>
      </c>
      <c r="M1648" t="s">
        <v>18062</v>
      </c>
      <c r="N1648" t="s">
        <v>18062</v>
      </c>
      <c r="O1648">
        <v>5</v>
      </c>
      <c r="P1648">
        <v>50</v>
      </c>
      <c r="Q1648">
        <v>5</v>
      </c>
      <c r="R1648">
        <v>4.5</v>
      </c>
      <c r="S1648">
        <v>475</v>
      </c>
      <c r="T1648">
        <v>133</v>
      </c>
      <c r="U1648">
        <v>18</v>
      </c>
      <c r="V1648">
        <v>3</v>
      </c>
      <c r="W1648">
        <v>0</v>
      </c>
      <c r="X1648">
        <v>0</v>
      </c>
      <c r="Y1648">
        <v>4.5</v>
      </c>
      <c r="Z1648">
        <v>4.5</v>
      </c>
      <c r="AA1648">
        <v>4.5</v>
      </c>
      <c r="AB1648">
        <v>4.5</v>
      </c>
    </row>
    <row r="1649" spans="1:28" x14ac:dyDescent="0.25">
      <c r="A1649" t="s">
        <v>1675</v>
      </c>
      <c r="B1649" t="s">
        <v>6773</v>
      </c>
      <c r="C1649" t="s">
        <v>10145</v>
      </c>
      <c r="D1649" t="s">
        <v>10158</v>
      </c>
      <c r="E1649">
        <v>28.148664</v>
      </c>
      <c r="F1649">
        <v>-15.43064</v>
      </c>
      <c r="G1649" t="s">
        <v>10245</v>
      </c>
      <c r="H1649" t="s">
        <v>12267</v>
      </c>
      <c r="I1649" t="s">
        <v>15994</v>
      </c>
      <c r="J1649" t="s">
        <v>16643</v>
      </c>
      <c r="K1649" t="s">
        <v>17039</v>
      </c>
      <c r="L1649" t="s">
        <v>18062</v>
      </c>
      <c r="M1649" t="s">
        <v>18063</v>
      </c>
      <c r="N1649" t="s">
        <v>18062</v>
      </c>
      <c r="O1649">
        <v>6</v>
      </c>
      <c r="P1649">
        <v>49</v>
      </c>
      <c r="Q1649">
        <v>6</v>
      </c>
      <c r="R1649">
        <v>4.5</v>
      </c>
      <c r="S1649">
        <v>370</v>
      </c>
      <c r="T1649">
        <v>65</v>
      </c>
      <c r="U1649">
        <v>19</v>
      </c>
      <c r="V1649">
        <v>3</v>
      </c>
      <c r="W1649">
        <v>0</v>
      </c>
      <c r="X1649">
        <v>0</v>
      </c>
      <c r="Y1649">
        <v>4.5</v>
      </c>
      <c r="Z1649">
        <v>4.5</v>
      </c>
      <c r="AA1649">
        <v>4</v>
      </c>
      <c r="AB1649">
        <v>4</v>
      </c>
    </row>
    <row r="1650" spans="1:28" x14ac:dyDescent="0.25">
      <c r="A1650" t="s">
        <v>1676</v>
      </c>
      <c r="B1650" t="s">
        <v>6774</v>
      </c>
      <c r="C1650" t="s">
        <v>10145</v>
      </c>
      <c r="D1650" t="s">
        <v>10158</v>
      </c>
      <c r="E1650">
        <v>28.134751999999999</v>
      </c>
      <c r="F1650">
        <v>-15.438056</v>
      </c>
      <c r="G1650" t="s">
        <v>10245</v>
      </c>
      <c r="H1650" t="s">
        <v>12268</v>
      </c>
      <c r="I1650" t="s">
        <v>15815</v>
      </c>
      <c r="J1650" t="s">
        <v>16643</v>
      </c>
      <c r="K1650" t="s">
        <v>16808</v>
      </c>
      <c r="L1650" t="s">
        <v>18062</v>
      </c>
      <c r="M1650" t="s">
        <v>18063</v>
      </c>
      <c r="N1650" t="s">
        <v>18062</v>
      </c>
      <c r="O1650">
        <v>6</v>
      </c>
      <c r="P1650">
        <v>28.5</v>
      </c>
      <c r="Q1650">
        <v>11</v>
      </c>
      <c r="R1650">
        <v>4.5</v>
      </c>
      <c r="S1650">
        <v>457</v>
      </c>
      <c r="T1650">
        <v>8</v>
      </c>
      <c r="U1650">
        <v>4</v>
      </c>
      <c r="V1650">
        <v>4</v>
      </c>
      <c r="W1650">
        <v>3</v>
      </c>
      <c r="X1650">
        <v>3</v>
      </c>
      <c r="Y1650">
        <v>4.5</v>
      </c>
      <c r="Z1650">
        <v>4</v>
      </c>
      <c r="AA1650">
        <v>4</v>
      </c>
      <c r="AB1650">
        <v>3.5</v>
      </c>
    </row>
    <row r="1651" spans="1:28" x14ac:dyDescent="0.25">
      <c r="A1651" t="s">
        <v>1677</v>
      </c>
      <c r="B1651" t="s">
        <v>6775</v>
      </c>
      <c r="C1651" t="s">
        <v>10145</v>
      </c>
      <c r="D1651" t="s">
        <v>10158</v>
      </c>
      <c r="E1651">
        <v>28.137981</v>
      </c>
      <c r="F1651">
        <v>-15.436351999999999</v>
      </c>
      <c r="G1651" t="s">
        <v>10245</v>
      </c>
      <c r="H1651" t="s">
        <v>12269</v>
      </c>
      <c r="I1651" t="s">
        <v>15817</v>
      </c>
      <c r="J1651" t="s">
        <v>16643</v>
      </c>
      <c r="K1651" t="s">
        <v>16759</v>
      </c>
      <c r="L1651" t="s">
        <v>18063</v>
      </c>
      <c r="M1651" t="s">
        <v>18063</v>
      </c>
      <c r="N1651" t="s">
        <v>18062</v>
      </c>
      <c r="O1651">
        <v>7</v>
      </c>
      <c r="P1651">
        <v>63</v>
      </c>
      <c r="Q1651">
        <v>7</v>
      </c>
      <c r="R1651">
        <v>4.5</v>
      </c>
      <c r="S1651">
        <v>668</v>
      </c>
      <c r="T1651">
        <v>106</v>
      </c>
      <c r="U1651">
        <v>33</v>
      </c>
      <c r="V1651">
        <v>6</v>
      </c>
      <c r="W1651">
        <v>3</v>
      </c>
      <c r="X1651">
        <v>6</v>
      </c>
      <c r="Y1651">
        <v>4.5</v>
      </c>
      <c r="Z1651">
        <v>4</v>
      </c>
      <c r="AA1651">
        <v>4</v>
      </c>
      <c r="AB1651">
        <v>4</v>
      </c>
    </row>
    <row r="1652" spans="1:28" x14ac:dyDescent="0.25">
      <c r="A1652" t="s">
        <v>1678</v>
      </c>
      <c r="B1652" t="s">
        <v>6776</v>
      </c>
      <c r="C1652" t="s">
        <v>10145</v>
      </c>
      <c r="D1652" t="s">
        <v>10158</v>
      </c>
      <c r="E1652">
        <v>28.148298</v>
      </c>
      <c r="F1652">
        <v>-15.432869</v>
      </c>
      <c r="G1652" t="s">
        <v>10430</v>
      </c>
      <c r="H1652" t="s">
        <v>12270</v>
      </c>
      <c r="I1652" t="s">
        <v>16113</v>
      </c>
      <c r="J1652" t="s">
        <v>16643</v>
      </c>
      <c r="K1652" t="s">
        <v>17210</v>
      </c>
      <c r="L1652" t="s">
        <v>18062</v>
      </c>
      <c r="M1652" t="s">
        <v>18063</v>
      </c>
      <c r="N1652" t="s">
        <v>18062</v>
      </c>
      <c r="O1652">
        <v>7</v>
      </c>
      <c r="P1652">
        <v>84</v>
      </c>
      <c r="Q1652">
        <v>7</v>
      </c>
      <c r="R1652">
        <v>3.5</v>
      </c>
      <c r="S1652">
        <v>2172</v>
      </c>
      <c r="T1652">
        <v>104</v>
      </c>
      <c r="U1652">
        <v>117</v>
      </c>
      <c r="V1652">
        <v>48</v>
      </c>
      <c r="W1652">
        <v>45</v>
      </c>
      <c r="X1652">
        <v>45</v>
      </c>
      <c r="Y1652">
        <v>4</v>
      </c>
      <c r="Z1652">
        <v>4</v>
      </c>
      <c r="AA1652">
        <v>3.5</v>
      </c>
      <c r="AB1652">
        <v>4</v>
      </c>
    </row>
    <row r="1653" spans="1:28" x14ac:dyDescent="0.25">
      <c r="A1653" t="s">
        <v>1679</v>
      </c>
      <c r="B1653" t="s">
        <v>6777</v>
      </c>
      <c r="C1653" t="s">
        <v>10145</v>
      </c>
      <c r="D1653" t="s">
        <v>10158</v>
      </c>
      <c r="E1653">
        <v>28.140823000000001</v>
      </c>
      <c r="F1653">
        <v>-15.435587999999999</v>
      </c>
      <c r="G1653" t="s">
        <v>10470</v>
      </c>
      <c r="H1653" t="s">
        <v>12271</v>
      </c>
      <c r="I1653" t="s">
        <v>15855</v>
      </c>
      <c r="J1653" t="s">
        <v>16643</v>
      </c>
      <c r="K1653" t="s">
        <v>16668</v>
      </c>
      <c r="L1653" t="s">
        <v>18062</v>
      </c>
      <c r="M1653" t="s">
        <v>18063</v>
      </c>
      <c r="N1653" t="s">
        <v>18063</v>
      </c>
      <c r="O1653">
        <v>6</v>
      </c>
      <c r="P1653">
        <v>63</v>
      </c>
      <c r="Q1653">
        <v>6</v>
      </c>
      <c r="R1653">
        <v>4</v>
      </c>
      <c r="S1653">
        <v>339</v>
      </c>
      <c r="T1653">
        <v>35</v>
      </c>
      <c r="U1653">
        <v>29</v>
      </c>
      <c r="V1653">
        <v>9</v>
      </c>
      <c r="W1653">
        <v>5</v>
      </c>
      <c r="X1653">
        <v>6</v>
      </c>
      <c r="Y1653">
        <v>4</v>
      </c>
      <c r="Z1653">
        <v>4</v>
      </c>
      <c r="AA1653">
        <v>4</v>
      </c>
      <c r="AB1653">
        <v>4</v>
      </c>
    </row>
    <row r="1654" spans="1:28" x14ac:dyDescent="0.25">
      <c r="A1654" t="s">
        <v>1680</v>
      </c>
      <c r="B1654" t="s">
        <v>6778</v>
      </c>
      <c r="C1654" t="s">
        <v>10145</v>
      </c>
      <c r="D1654" t="s">
        <v>10158</v>
      </c>
      <c r="E1654">
        <v>28.140163000000001</v>
      </c>
      <c r="F1654">
        <v>-15.433018000000001</v>
      </c>
      <c r="G1654" t="s">
        <v>10471</v>
      </c>
      <c r="H1654" t="s">
        <v>12272</v>
      </c>
      <c r="I1654" t="s">
        <v>15733</v>
      </c>
      <c r="J1654" t="s">
        <v>16643</v>
      </c>
      <c r="K1654" t="s">
        <v>16666</v>
      </c>
      <c r="L1654" t="s">
        <v>18062</v>
      </c>
      <c r="M1654" t="s">
        <v>18062</v>
      </c>
      <c r="N1654" t="s">
        <v>18062</v>
      </c>
      <c r="O1654">
        <v>7</v>
      </c>
      <c r="P1654">
        <v>167.8833333333333</v>
      </c>
      <c r="Q1654">
        <v>7</v>
      </c>
      <c r="R1654">
        <v>4</v>
      </c>
      <c r="S1654">
        <v>563</v>
      </c>
      <c r="T1654">
        <v>64</v>
      </c>
      <c r="U1654">
        <v>47</v>
      </c>
      <c r="V1654">
        <v>5</v>
      </c>
      <c r="W1654">
        <v>2</v>
      </c>
      <c r="X1654">
        <v>3</v>
      </c>
      <c r="Y1654">
        <v>4</v>
      </c>
      <c r="Z1654">
        <v>4</v>
      </c>
      <c r="AA1654">
        <v>4</v>
      </c>
      <c r="AB1654">
        <v>4</v>
      </c>
    </row>
    <row r="1655" spans="1:28" x14ac:dyDescent="0.25">
      <c r="A1655" t="s">
        <v>1681</v>
      </c>
      <c r="B1655" t="s">
        <v>6779</v>
      </c>
      <c r="C1655" t="s">
        <v>10145</v>
      </c>
      <c r="D1655" t="s">
        <v>10158</v>
      </c>
      <c r="E1655">
        <v>28.106380000000001</v>
      </c>
      <c r="F1655">
        <v>-15.419211000000001</v>
      </c>
      <c r="G1655" t="s">
        <v>10287</v>
      </c>
      <c r="H1655" t="s">
        <v>12273</v>
      </c>
      <c r="I1655" t="s">
        <v>15762</v>
      </c>
      <c r="J1655" t="s">
        <v>16644</v>
      </c>
      <c r="K1655" t="s">
        <v>16666</v>
      </c>
      <c r="L1655" t="s">
        <v>18062</v>
      </c>
      <c r="M1655" t="s">
        <v>18062</v>
      </c>
      <c r="N1655" t="s">
        <v>18062</v>
      </c>
      <c r="O1655">
        <v>5</v>
      </c>
      <c r="P1655">
        <v>22.5</v>
      </c>
      <c r="Q1655">
        <v>10</v>
      </c>
      <c r="R1655">
        <v>4.5</v>
      </c>
      <c r="S1655">
        <v>951</v>
      </c>
      <c r="T1655">
        <v>60</v>
      </c>
      <c r="U1655">
        <v>12</v>
      </c>
      <c r="V1655">
        <v>5</v>
      </c>
      <c r="W1655">
        <v>1</v>
      </c>
      <c r="X1655">
        <v>0</v>
      </c>
      <c r="Y1655">
        <v>4.5</v>
      </c>
      <c r="Z1655">
        <v>4.5</v>
      </c>
      <c r="AA1655">
        <v>4.5</v>
      </c>
      <c r="AB1655">
        <v>4.5</v>
      </c>
    </row>
    <row r="1656" spans="1:28" x14ac:dyDescent="0.25">
      <c r="A1656" t="s">
        <v>1682</v>
      </c>
      <c r="B1656" t="s">
        <v>6780</v>
      </c>
      <c r="C1656" t="s">
        <v>10145</v>
      </c>
      <c r="D1656" t="s">
        <v>10158</v>
      </c>
      <c r="E1656">
        <v>28.142621999999999</v>
      </c>
      <c r="F1656">
        <v>-15.432847000000001</v>
      </c>
      <c r="G1656" t="s">
        <v>10254</v>
      </c>
      <c r="H1656" t="s">
        <v>12274</v>
      </c>
      <c r="I1656" t="s">
        <v>16114</v>
      </c>
      <c r="J1656" t="s">
        <v>16644</v>
      </c>
      <c r="K1656" t="s">
        <v>16750</v>
      </c>
      <c r="L1656" t="s">
        <v>18062</v>
      </c>
      <c r="M1656" t="s">
        <v>18063</v>
      </c>
      <c r="N1656" t="s">
        <v>18062</v>
      </c>
      <c r="O1656">
        <v>5</v>
      </c>
      <c r="P1656">
        <v>51.25</v>
      </c>
      <c r="Q1656">
        <v>5</v>
      </c>
      <c r="R1656">
        <v>4.5</v>
      </c>
      <c r="S1656">
        <v>529</v>
      </c>
      <c r="T1656">
        <v>29</v>
      </c>
      <c r="U1656">
        <v>18</v>
      </c>
      <c r="V1656">
        <v>5</v>
      </c>
      <c r="W1656">
        <v>1</v>
      </c>
      <c r="X1656">
        <v>4</v>
      </c>
      <c r="Y1656">
        <v>4.5</v>
      </c>
      <c r="Z1656">
        <v>4.5</v>
      </c>
      <c r="AA1656">
        <v>4</v>
      </c>
      <c r="AB1656">
        <v>4.5</v>
      </c>
    </row>
    <row r="1657" spans="1:28" x14ac:dyDescent="0.25">
      <c r="A1657" t="s">
        <v>1683</v>
      </c>
      <c r="B1657" t="s">
        <v>6781</v>
      </c>
      <c r="C1657" t="s">
        <v>10145</v>
      </c>
      <c r="D1657" t="s">
        <v>10158</v>
      </c>
      <c r="E1657">
        <v>28.106707</v>
      </c>
      <c r="F1657">
        <v>-15.419513999999999</v>
      </c>
      <c r="G1657" t="s">
        <v>10472</v>
      </c>
      <c r="H1657" t="s">
        <v>12275</v>
      </c>
      <c r="I1657" t="s">
        <v>15733</v>
      </c>
      <c r="J1657" t="s">
        <v>16643</v>
      </c>
      <c r="K1657" t="s">
        <v>16860</v>
      </c>
      <c r="L1657" t="s">
        <v>18062</v>
      </c>
      <c r="M1657" t="s">
        <v>18062</v>
      </c>
      <c r="N1657" t="s">
        <v>18062</v>
      </c>
      <c r="O1657">
        <v>6</v>
      </c>
      <c r="P1657">
        <v>30</v>
      </c>
      <c r="Q1657">
        <v>10</v>
      </c>
      <c r="R1657">
        <v>4.5</v>
      </c>
      <c r="S1657">
        <v>444</v>
      </c>
      <c r="T1657">
        <v>22</v>
      </c>
      <c r="U1657">
        <v>3</v>
      </c>
      <c r="V1657">
        <v>0</v>
      </c>
      <c r="W1657">
        <v>0</v>
      </c>
      <c r="X1657">
        <v>1</v>
      </c>
      <c r="Y1657">
        <v>4.5</v>
      </c>
      <c r="Z1657">
        <v>5</v>
      </c>
      <c r="AA1657">
        <v>4</v>
      </c>
      <c r="AB1657">
        <v>4.5</v>
      </c>
    </row>
    <row r="1658" spans="1:28" x14ac:dyDescent="0.25">
      <c r="A1658" t="s">
        <v>1684</v>
      </c>
      <c r="B1658" t="s">
        <v>6782</v>
      </c>
      <c r="C1658" t="s">
        <v>10145</v>
      </c>
      <c r="D1658" t="s">
        <v>10158</v>
      </c>
      <c r="E1658">
        <v>28.148731000000002</v>
      </c>
      <c r="F1658">
        <v>-15.431466</v>
      </c>
      <c r="G1658" t="s">
        <v>10430</v>
      </c>
      <c r="H1658" t="s">
        <v>12276</v>
      </c>
      <c r="I1658" t="s">
        <v>15748</v>
      </c>
      <c r="J1658" t="s">
        <v>16643</v>
      </c>
      <c r="K1658" t="s">
        <v>16688</v>
      </c>
      <c r="L1658" t="s">
        <v>18062</v>
      </c>
      <c r="M1658" t="s">
        <v>18063</v>
      </c>
      <c r="N1658" t="s">
        <v>18062</v>
      </c>
      <c r="O1658">
        <v>7</v>
      </c>
      <c r="P1658">
        <v>106.75</v>
      </c>
      <c r="Q1658">
        <v>7</v>
      </c>
      <c r="R1658">
        <v>3.5</v>
      </c>
      <c r="S1658">
        <v>1109</v>
      </c>
      <c r="T1658">
        <v>49</v>
      </c>
      <c r="U1658">
        <v>87</v>
      </c>
      <c r="V1658">
        <v>41</v>
      </c>
      <c r="W1658">
        <v>23</v>
      </c>
      <c r="X1658">
        <v>18</v>
      </c>
      <c r="Y1658">
        <v>3.5</v>
      </c>
      <c r="Z1658">
        <v>3.5</v>
      </c>
      <c r="AA1658">
        <v>3.5</v>
      </c>
      <c r="AB1658">
        <v>4</v>
      </c>
    </row>
    <row r="1659" spans="1:28" x14ac:dyDescent="0.25">
      <c r="A1659" t="s">
        <v>1685</v>
      </c>
      <c r="B1659" t="s">
        <v>6783</v>
      </c>
      <c r="C1659" t="s">
        <v>10145</v>
      </c>
      <c r="D1659" t="s">
        <v>10158</v>
      </c>
      <c r="E1659">
        <v>28.148610000000001</v>
      </c>
      <c r="F1659">
        <v>-15.431203999999999</v>
      </c>
      <c r="G1659" t="s">
        <v>10281</v>
      </c>
      <c r="H1659" t="s">
        <v>12277</v>
      </c>
      <c r="I1659" t="s">
        <v>15750</v>
      </c>
      <c r="J1659" t="s">
        <v>16643</v>
      </c>
      <c r="K1659" t="s">
        <v>16822</v>
      </c>
      <c r="L1659" t="s">
        <v>18063</v>
      </c>
      <c r="M1659" t="s">
        <v>18063</v>
      </c>
      <c r="N1659" t="s">
        <v>18062</v>
      </c>
      <c r="O1659">
        <v>7</v>
      </c>
      <c r="P1659">
        <v>78.75</v>
      </c>
      <c r="Q1659">
        <v>7</v>
      </c>
      <c r="R1659">
        <v>4</v>
      </c>
      <c r="S1659">
        <v>597</v>
      </c>
      <c r="T1659">
        <v>35</v>
      </c>
      <c r="U1659">
        <v>38</v>
      </c>
      <c r="V1659">
        <v>11</v>
      </c>
      <c r="W1659">
        <v>7</v>
      </c>
      <c r="X1659">
        <v>8</v>
      </c>
      <c r="Y1659">
        <v>4</v>
      </c>
      <c r="Z1659">
        <v>4</v>
      </c>
      <c r="AA1659">
        <v>3.5</v>
      </c>
      <c r="AB1659">
        <v>4</v>
      </c>
    </row>
    <row r="1660" spans="1:28" x14ac:dyDescent="0.25">
      <c r="A1660" t="s">
        <v>1686</v>
      </c>
      <c r="B1660" t="s">
        <v>6784</v>
      </c>
      <c r="C1660" t="s">
        <v>10145</v>
      </c>
      <c r="D1660" t="s">
        <v>10158</v>
      </c>
      <c r="E1660">
        <v>28.137820999999999</v>
      </c>
      <c r="F1660">
        <v>-15.434112000000001</v>
      </c>
      <c r="G1660" t="s">
        <v>10279</v>
      </c>
      <c r="H1660" t="s">
        <v>12278</v>
      </c>
      <c r="I1660" t="s">
        <v>15733</v>
      </c>
      <c r="J1660" t="s">
        <v>16643</v>
      </c>
      <c r="K1660" t="s">
        <v>16666</v>
      </c>
      <c r="L1660" t="s">
        <v>18062</v>
      </c>
      <c r="M1660" t="s">
        <v>18062</v>
      </c>
      <c r="N1660" t="s">
        <v>18062</v>
      </c>
      <c r="O1660">
        <v>7</v>
      </c>
      <c r="P1660">
        <v>42.5</v>
      </c>
      <c r="Q1660">
        <v>13</v>
      </c>
      <c r="R1660">
        <v>4.5</v>
      </c>
      <c r="S1660">
        <v>1189</v>
      </c>
      <c r="T1660">
        <v>90</v>
      </c>
      <c r="U1660">
        <v>44</v>
      </c>
      <c r="V1660">
        <v>11</v>
      </c>
      <c r="W1660">
        <v>2</v>
      </c>
      <c r="X1660">
        <v>1</v>
      </c>
      <c r="Y1660">
        <v>4</v>
      </c>
      <c r="Z1660">
        <v>4</v>
      </c>
      <c r="AA1660">
        <v>4</v>
      </c>
      <c r="AB1660">
        <v>4</v>
      </c>
    </row>
    <row r="1661" spans="1:28" x14ac:dyDescent="0.25">
      <c r="A1661" t="s">
        <v>1687</v>
      </c>
      <c r="B1661" t="s">
        <v>6785</v>
      </c>
      <c r="C1661" t="s">
        <v>10145</v>
      </c>
      <c r="D1661" t="s">
        <v>10158</v>
      </c>
      <c r="E1661">
        <v>28.133106000000002</v>
      </c>
      <c r="F1661">
        <v>-15.431322</v>
      </c>
      <c r="G1661" t="s">
        <v>10241</v>
      </c>
      <c r="H1661" t="s">
        <v>12279</v>
      </c>
      <c r="I1661" t="s">
        <v>15815</v>
      </c>
      <c r="J1661" t="s">
        <v>16643</v>
      </c>
      <c r="K1661" t="s">
        <v>16808</v>
      </c>
      <c r="L1661" t="s">
        <v>18062</v>
      </c>
      <c r="M1661" t="s">
        <v>18062</v>
      </c>
      <c r="N1661" t="s">
        <v>18062</v>
      </c>
      <c r="O1661">
        <v>6</v>
      </c>
      <c r="P1661">
        <v>56.5</v>
      </c>
      <c r="Q1661">
        <v>6</v>
      </c>
      <c r="R1661">
        <v>4</v>
      </c>
      <c r="S1661">
        <v>353</v>
      </c>
      <c r="T1661">
        <v>6</v>
      </c>
      <c r="U1661">
        <v>9</v>
      </c>
      <c r="V1661">
        <v>3</v>
      </c>
      <c r="W1661">
        <v>1</v>
      </c>
      <c r="X1661">
        <v>0</v>
      </c>
      <c r="Y1661">
        <v>4.5</v>
      </c>
      <c r="Z1661">
        <v>4</v>
      </c>
      <c r="AA1661">
        <v>4</v>
      </c>
      <c r="AB1661">
        <v>3.5</v>
      </c>
    </row>
    <row r="1662" spans="1:28" x14ac:dyDescent="0.25">
      <c r="A1662" t="s">
        <v>1688</v>
      </c>
      <c r="B1662" t="s">
        <v>6786</v>
      </c>
      <c r="C1662" t="s">
        <v>10145</v>
      </c>
      <c r="D1662" t="s">
        <v>10158</v>
      </c>
      <c r="E1662">
        <v>28.101635000000002</v>
      </c>
      <c r="F1662">
        <v>-15.415590999999999</v>
      </c>
      <c r="G1662" t="s">
        <v>10383</v>
      </c>
      <c r="H1662" t="s">
        <v>12280</v>
      </c>
      <c r="I1662" t="s">
        <v>15764</v>
      </c>
      <c r="J1662" t="s">
        <v>16643</v>
      </c>
      <c r="K1662" t="s">
        <v>17211</v>
      </c>
      <c r="L1662" t="s">
        <v>18062</v>
      </c>
      <c r="M1662" t="s">
        <v>18062</v>
      </c>
      <c r="N1662" t="s">
        <v>18062</v>
      </c>
      <c r="O1662">
        <v>6</v>
      </c>
      <c r="P1662">
        <v>124</v>
      </c>
      <c r="Q1662">
        <v>10</v>
      </c>
      <c r="R1662">
        <v>4</v>
      </c>
      <c r="S1662">
        <v>392</v>
      </c>
      <c r="T1662">
        <v>28</v>
      </c>
      <c r="U1662">
        <v>27</v>
      </c>
      <c r="V1662">
        <v>6</v>
      </c>
      <c r="W1662">
        <v>1</v>
      </c>
      <c r="X1662">
        <v>4</v>
      </c>
      <c r="Y1662">
        <v>4</v>
      </c>
      <c r="Z1662">
        <v>4</v>
      </c>
      <c r="AA1662">
        <v>4</v>
      </c>
      <c r="AB1662">
        <v>4</v>
      </c>
    </row>
    <row r="1663" spans="1:28" x14ac:dyDescent="0.25">
      <c r="A1663" t="s">
        <v>1689</v>
      </c>
      <c r="B1663" t="s">
        <v>6787</v>
      </c>
      <c r="C1663" t="s">
        <v>10145</v>
      </c>
      <c r="D1663" t="s">
        <v>10158</v>
      </c>
      <c r="E1663">
        <v>28.122263</v>
      </c>
      <c r="F1663">
        <v>-15.427166</v>
      </c>
      <c r="G1663" t="s">
        <v>10251</v>
      </c>
      <c r="H1663" t="s">
        <v>12281</v>
      </c>
      <c r="I1663" t="s">
        <v>16115</v>
      </c>
      <c r="J1663" t="s">
        <v>16643</v>
      </c>
      <c r="K1663" t="s">
        <v>17212</v>
      </c>
      <c r="L1663" t="s">
        <v>18062</v>
      </c>
      <c r="M1663" t="s">
        <v>18062</v>
      </c>
      <c r="N1663" t="s">
        <v>18062</v>
      </c>
      <c r="O1663">
        <v>7</v>
      </c>
      <c r="P1663">
        <v>52</v>
      </c>
      <c r="Q1663">
        <v>14</v>
      </c>
      <c r="R1663">
        <v>4</v>
      </c>
      <c r="S1663">
        <v>695</v>
      </c>
      <c r="T1663">
        <v>41</v>
      </c>
      <c r="U1663">
        <v>33</v>
      </c>
      <c r="V1663">
        <v>5</v>
      </c>
      <c r="W1663">
        <v>5</v>
      </c>
      <c r="X1663">
        <v>3</v>
      </c>
      <c r="Y1663">
        <v>4.5</v>
      </c>
      <c r="Z1663">
        <v>4</v>
      </c>
      <c r="AA1663">
        <v>4</v>
      </c>
      <c r="AB1663">
        <v>4</v>
      </c>
    </row>
    <row r="1664" spans="1:28" x14ac:dyDescent="0.25">
      <c r="A1664" t="s">
        <v>1690</v>
      </c>
      <c r="B1664" t="s">
        <v>6788</v>
      </c>
      <c r="C1664" t="s">
        <v>10145</v>
      </c>
      <c r="D1664" t="s">
        <v>10158</v>
      </c>
      <c r="E1664">
        <v>28.142094</v>
      </c>
      <c r="F1664">
        <v>-15.433400000000001</v>
      </c>
      <c r="G1664" t="s">
        <v>10236</v>
      </c>
      <c r="H1664" t="s">
        <v>12282</v>
      </c>
      <c r="I1664" t="s">
        <v>15733</v>
      </c>
      <c r="J1664" t="s">
        <v>16643</v>
      </c>
      <c r="K1664" t="s">
        <v>16666</v>
      </c>
      <c r="L1664" t="s">
        <v>18062</v>
      </c>
      <c r="M1664" t="s">
        <v>18062</v>
      </c>
      <c r="N1664" t="s">
        <v>18062</v>
      </c>
      <c r="O1664">
        <v>5</v>
      </c>
      <c r="P1664">
        <v>27.5</v>
      </c>
      <c r="Q1664">
        <v>10</v>
      </c>
      <c r="R1664">
        <v>4.5</v>
      </c>
      <c r="S1664">
        <v>617</v>
      </c>
      <c r="T1664">
        <v>101</v>
      </c>
      <c r="U1664">
        <v>20</v>
      </c>
      <c r="V1664">
        <v>9</v>
      </c>
      <c r="W1664">
        <v>0</v>
      </c>
      <c r="X1664">
        <v>1</v>
      </c>
      <c r="Y1664">
        <v>4.5</v>
      </c>
      <c r="Z1664">
        <v>4.5</v>
      </c>
      <c r="AA1664">
        <v>4.5</v>
      </c>
      <c r="AB1664">
        <v>4.5</v>
      </c>
    </row>
    <row r="1665" spans="1:28" x14ac:dyDescent="0.25">
      <c r="A1665" t="s">
        <v>1691</v>
      </c>
      <c r="B1665" t="s">
        <v>6789</v>
      </c>
      <c r="C1665" t="s">
        <v>10145</v>
      </c>
      <c r="D1665" t="s">
        <v>10158</v>
      </c>
      <c r="E1665">
        <v>28.134535</v>
      </c>
      <c r="F1665">
        <v>-15.436218</v>
      </c>
      <c r="G1665" t="s">
        <v>10461</v>
      </c>
      <c r="H1665" t="s">
        <v>12283</v>
      </c>
      <c r="I1665" t="s">
        <v>16116</v>
      </c>
      <c r="J1665" t="s">
        <v>16644</v>
      </c>
      <c r="K1665" t="s">
        <v>17213</v>
      </c>
      <c r="L1665" t="s">
        <v>18063</v>
      </c>
      <c r="M1665" t="s">
        <v>18063</v>
      </c>
      <c r="N1665" t="s">
        <v>18062</v>
      </c>
      <c r="O1665">
        <v>7</v>
      </c>
      <c r="P1665">
        <v>79</v>
      </c>
      <c r="Q1665">
        <v>7</v>
      </c>
      <c r="R1665">
        <v>4.5</v>
      </c>
      <c r="S1665">
        <v>1315</v>
      </c>
      <c r="T1665">
        <v>149</v>
      </c>
      <c r="U1665">
        <v>59</v>
      </c>
      <c r="V1665">
        <v>21</v>
      </c>
      <c r="W1665">
        <v>4</v>
      </c>
      <c r="X1665">
        <v>6</v>
      </c>
      <c r="Y1665">
        <v>4.5</v>
      </c>
      <c r="Z1665">
        <v>4.5</v>
      </c>
      <c r="AA1665">
        <v>4</v>
      </c>
      <c r="AB1665">
        <v>4</v>
      </c>
    </row>
    <row r="1666" spans="1:28" x14ac:dyDescent="0.25">
      <c r="A1666" t="s">
        <v>1692</v>
      </c>
      <c r="B1666" t="s">
        <v>6790</v>
      </c>
      <c r="C1666" t="s">
        <v>10145</v>
      </c>
      <c r="D1666" t="s">
        <v>10158</v>
      </c>
      <c r="E1666">
        <v>28.136793000000001</v>
      </c>
      <c r="F1666">
        <v>-15.436831</v>
      </c>
      <c r="G1666" t="s">
        <v>10236</v>
      </c>
      <c r="H1666" t="s">
        <v>12284</v>
      </c>
      <c r="I1666" t="s">
        <v>15744</v>
      </c>
      <c r="J1666" t="s">
        <v>16643</v>
      </c>
      <c r="K1666" t="s">
        <v>16738</v>
      </c>
      <c r="L1666" t="s">
        <v>18063</v>
      </c>
      <c r="M1666" t="s">
        <v>18063</v>
      </c>
      <c r="N1666" t="s">
        <v>18063</v>
      </c>
      <c r="O1666">
        <v>6</v>
      </c>
      <c r="P1666">
        <v>48</v>
      </c>
      <c r="Q1666">
        <v>12</v>
      </c>
      <c r="R1666">
        <v>4.5</v>
      </c>
      <c r="S1666">
        <v>1297</v>
      </c>
      <c r="T1666">
        <v>163</v>
      </c>
      <c r="U1666">
        <v>27</v>
      </c>
      <c r="V1666">
        <v>5</v>
      </c>
      <c r="W1666">
        <v>1</v>
      </c>
      <c r="X1666">
        <v>0</v>
      </c>
      <c r="Y1666">
        <v>4.5</v>
      </c>
      <c r="Z1666">
        <v>4.5</v>
      </c>
      <c r="AA1666">
        <v>4.5</v>
      </c>
      <c r="AB1666">
        <v>4</v>
      </c>
    </row>
    <row r="1667" spans="1:28" x14ac:dyDescent="0.25">
      <c r="A1667" t="s">
        <v>1693</v>
      </c>
      <c r="B1667" t="s">
        <v>6791</v>
      </c>
      <c r="C1667" t="s">
        <v>10145</v>
      </c>
      <c r="D1667" t="s">
        <v>10158</v>
      </c>
      <c r="E1667">
        <v>28.105864</v>
      </c>
      <c r="F1667">
        <v>-15.416903</v>
      </c>
      <c r="G1667" t="s">
        <v>10319</v>
      </c>
      <c r="H1667" t="s">
        <v>12285</v>
      </c>
      <c r="I1667" t="s">
        <v>15744</v>
      </c>
      <c r="J1667" t="s">
        <v>16643</v>
      </c>
      <c r="K1667" t="s">
        <v>16698</v>
      </c>
      <c r="L1667" t="s">
        <v>18062</v>
      </c>
      <c r="M1667" t="s">
        <v>18062</v>
      </c>
      <c r="N1667" t="s">
        <v>18062</v>
      </c>
      <c r="O1667">
        <v>7</v>
      </c>
      <c r="P1667">
        <v>75</v>
      </c>
      <c r="Q1667">
        <v>7</v>
      </c>
      <c r="R1667">
        <v>4</v>
      </c>
      <c r="S1667">
        <v>356</v>
      </c>
      <c r="T1667">
        <v>22</v>
      </c>
      <c r="U1667">
        <v>8</v>
      </c>
      <c r="V1667">
        <v>7</v>
      </c>
      <c r="W1667">
        <v>3</v>
      </c>
      <c r="X1667">
        <v>3</v>
      </c>
      <c r="Y1667">
        <v>4</v>
      </c>
      <c r="Z1667">
        <v>4</v>
      </c>
      <c r="AA1667">
        <v>4</v>
      </c>
      <c r="AB1667">
        <v>4</v>
      </c>
    </row>
    <row r="1668" spans="1:28" x14ac:dyDescent="0.25">
      <c r="A1668" t="s">
        <v>1694</v>
      </c>
      <c r="B1668" t="s">
        <v>6792</v>
      </c>
      <c r="C1668" t="s">
        <v>10145</v>
      </c>
      <c r="D1668" t="s">
        <v>10158</v>
      </c>
      <c r="E1668">
        <v>28.135168</v>
      </c>
      <c r="F1668">
        <v>-15.436617999999999</v>
      </c>
      <c r="G1668" t="s">
        <v>10303</v>
      </c>
      <c r="H1668" t="s">
        <v>12286</v>
      </c>
      <c r="I1668" t="s">
        <v>15759</v>
      </c>
      <c r="J1668" t="s">
        <v>16644</v>
      </c>
      <c r="K1668" t="s">
        <v>16659</v>
      </c>
      <c r="L1668" t="s">
        <v>18062</v>
      </c>
      <c r="M1668" t="s">
        <v>18063</v>
      </c>
      <c r="N1668" t="s">
        <v>18062</v>
      </c>
      <c r="O1668">
        <v>7</v>
      </c>
      <c r="P1668">
        <v>56</v>
      </c>
      <c r="Q1668">
        <v>7</v>
      </c>
      <c r="R1668">
        <v>4</v>
      </c>
      <c r="S1668">
        <v>321</v>
      </c>
      <c r="T1668">
        <v>19</v>
      </c>
      <c r="U1668">
        <v>4</v>
      </c>
      <c r="V1668">
        <v>5</v>
      </c>
      <c r="W1668">
        <v>1</v>
      </c>
      <c r="X1668">
        <v>2</v>
      </c>
      <c r="Y1668">
        <v>4</v>
      </c>
      <c r="Z1668">
        <v>4</v>
      </c>
      <c r="AA1668">
        <v>3.5</v>
      </c>
      <c r="AB1668">
        <v>4</v>
      </c>
    </row>
    <row r="1669" spans="1:28" x14ac:dyDescent="0.25">
      <c r="A1669" t="s">
        <v>1695</v>
      </c>
      <c r="B1669" t="s">
        <v>6793</v>
      </c>
      <c r="C1669" t="s">
        <v>10145</v>
      </c>
      <c r="D1669" t="s">
        <v>10158</v>
      </c>
      <c r="E1669">
        <v>28.106165000000001</v>
      </c>
      <c r="F1669">
        <v>-15.417247</v>
      </c>
      <c r="G1669" t="s">
        <v>10236</v>
      </c>
      <c r="H1669" t="s">
        <v>12287</v>
      </c>
      <c r="I1669" t="s">
        <v>15733</v>
      </c>
      <c r="J1669" t="s">
        <v>16643</v>
      </c>
      <c r="K1669" t="s">
        <v>16666</v>
      </c>
      <c r="L1669" t="s">
        <v>18062</v>
      </c>
      <c r="M1669" t="s">
        <v>18063</v>
      </c>
      <c r="N1669" t="s">
        <v>18062</v>
      </c>
      <c r="O1669">
        <v>6</v>
      </c>
      <c r="P1669">
        <v>60</v>
      </c>
      <c r="Q1669">
        <v>6</v>
      </c>
      <c r="R1669">
        <v>4.5</v>
      </c>
      <c r="S1669">
        <v>445</v>
      </c>
      <c r="T1669">
        <v>42</v>
      </c>
      <c r="U1669">
        <v>20</v>
      </c>
      <c r="V1669">
        <v>2</v>
      </c>
      <c r="W1669">
        <v>0</v>
      </c>
      <c r="X1669">
        <v>1</v>
      </c>
      <c r="Y1669">
        <v>4.5</v>
      </c>
      <c r="Z1669">
        <v>4.5</v>
      </c>
      <c r="AA1669">
        <v>4</v>
      </c>
      <c r="AB1669">
        <v>4.5</v>
      </c>
    </row>
    <row r="1670" spans="1:28" x14ac:dyDescent="0.25">
      <c r="A1670" t="s">
        <v>1696</v>
      </c>
      <c r="B1670" t="s">
        <v>6794</v>
      </c>
      <c r="C1670" t="s">
        <v>10145</v>
      </c>
      <c r="D1670" t="s">
        <v>10158</v>
      </c>
      <c r="E1670">
        <v>28.135517</v>
      </c>
      <c r="F1670">
        <v>-15.434407</v>
      </c>
      <c r="G1670" t="s">
        <v>10242</v>
      </c>
      <c r="H1670" t="s">
        <v>12288</v>
      </c>
      <c r="I1670" t="s">
        <v>15815</v>
      </c>
      <c r="J1670" t="s">
        <v>16643</v>
      </c>
      <c r="K1670" t="s">
        <v>17214</v>
      </c>
      <c r="L1670" t="s">
        <v>18062</v>
      </c>
      <c r="M1670" t="s">
        <v>18062</v>
      </c>
      <c r="N1670" t="s">
        <v>18062</v>
      </c>
      <c r="O1670">
        <v>6</v>
      </c>
      <c r="P1670">
        <v>32.5</v>
      </c>
      <c r="Q1670">
        <v>11</v>
      </c>
      <c r="R1670">
        <v>4.5</v>
      </c>
      <c r="S1670">
        <v>475</v>
      </c>
      <c r="T1670">
        <v>24</v>
      </c>
      <c r="U1670">
        <v>12</v>
      </c>
      <c r="V1670">
        <v>4</v>
      </c>
      <c r="W1670">
        <v>2</v>
      </c>
      <c r="X1670">
        <v>1</v>
      </c>
      <c r="Y1670">
        <v>4.5</v>
      </c>
      <c r="Z1670">
        <v>4.5</v>
      </c>
      <c r="AA1670">
        <v>4</v>
      </c>
      <c r="AB1670">
        <v>4</v>
      </c>
    </row>
    <row r="1671" spans="1:28" x14ac:dyDescent="0.25">
      <c r="A1671" t="s">
        <v>1697</v>
      </c>
      <c r="B1671" t="s">
        <v>6795</v>
      </c>
      <c r="C1671" t="s">
        <v>10145</v>
      </c>
      <c r="D1671" t="s">
        <v>10158</v>
      </c>
      <c r="E1671">
        <v>28.135055999999999</v>
      </c>
      <c r="F1671">
        <v>-15.440537000000001</v>
      </c>
      <c r="G1671" t="s">
        <v>10236</v>
      </c>
      <c r="H1671" t="s">
        <v>12289</v>
      </c>
      <c r="I1671" t="s">
        <v>15733</v>
      </c>
      <c r="J1671" t="s">
        <v>16643</v>
      </c>
      <c r="K1671" t="s">
        <v>16666</v>
      </c>
      <c r="L1671" t="s">
        <v>18062</v>
      </c>
      <c r="M1671" t="s">
        <v>18062</v>
      </c>
      <c r="N1671" t="s">
        <v>18062</v>
      </c>
      <c r="O1671">
        <v>6</v>
      </c>
      <c r="P1671">
        <v>43</v>
      </c>
      <c r="Q1671">
        <v>6</v>
      </c>
      <c r="R1671">
        <v>4</v>
      </c>
      <c r="S1671">
        <v>372</v>
      </c>
      <c r="T1671">
        <v>14</v>
      </c>
      <c r="U1671">
        <v>7</v>
      </c>
      <c r="V1671">
        <v>0</v>
      </c>
      <c r="W1671">
        <v>2</v>
      </c>
      <c r="X1671">
        <v>0</v>
      </c>
      <c r="Y1671">
        <v>4.5</v>
      </c>
      <c r="Z1671">
        <v>4</v>
      </c>
      <c r="AA1671">
        <v>4</v>
      </c>
      <c r="AB1671">
        <v>4</v>
      </c>
    </row>
    <row r="1672" spans="1:28" x14ac:dyDescent="0.25">
      <c r="A1672" t="s">
        <v>1698</v>
      </c>
      <c r="B1672" t="s">
        <v>6796</v>
      </c>
      <c r="C1672" t="s">
        <v>10145</v>
      </c>
      <c r="D1672" t="s">
        <v>10158</v>
      </c>
      <c r="E1672">
        <v>28.125387</v>
      </c>
      <c r="F1672">
        <v>-15.426906000000001</v>
      </c>
      <c r="G1672" t="s">
        <v>10324</v>
      </c>
      <c r="H1672" t="s">
        <v>12290</v>
      </c>
      <c r="I1672" t="s">
        <v>15733</v>
      </c>
      <c r="J1672" t="s">
        <v>16643</v>
      </c>
      <c r="K1672" t="s">
        <v>16791</v>
      </c>
      <c r="L1672" t="s">
        <v>18062</v>
      </c>
      <c r="M1672" t="s">
        <v>18062</v>
      </c>
      <c r="N1672" t="s">
        <v>18062</v>
      </c>
      <c r="O1672">
        <v>7</v>
      </c>
      <c r="P1672">
        <v>88</v>
      </c>
      <c r="Q1672">
        <v>7</v>
      </c>
      <c r="R1672">
        <v>4</v>
      </c>
      <c r="S1672">
        <v>326</v>
      </c>
      <c r="T1672">
        <v>31</v>
      </c>
      <c r="U1672">
        <v>31</v>
      </c>
      <c r="V1672">
        <v>5</v>
      </c>
      <c r="W1672">
        <v>6</v>
      </c>
      <c r="X1672">
        <v>1</v>
      </c>
      <c r="Y1672">
        <v>4</v>
      </c>
      <c r="Z1672">
        <v>4.5</v>
      </c>
      <c r="AA1672">
        <v>4</v>
      </c>
      <c r="AB1672">
        <v>4</v>
      </c>
    </row>
    <row r="1673" spans="1:28" x14ac:dyDescent="0.25">
      <c r="A1673" t="s">
        <v>1699</v>
      </c>
      <c r="B1673" t="s">
        <v>6797</v>
      </c>
      <c r="C1673" t="s">
        <v>10145</v>
      </c>
      <c r="D1673" t="s">
        <v>10158</v>
      </c>
      <c r="E1673">
        <v>28.146467000000001</v>
      </c>
      <c r="F1673">
        <v>-15.430425</v>
      </c>
      <c r="G1673" t="s">
        <v>10473</v>
      </c>
      <c r="H1673" t="s">
        <v>12291</v>
      </c>
      <c r="I1673" t="s">
        <v>16117</v>
      </c>
      <c r="J1673" t="s">
        <v>16643</v>
      </c>
      <c r="K1673" t="s">
        <v>17215</v>
      </c>
      <c r="L1673" t="s">
        <v>18062</v>
      </c>
      <c r="M1673" t="s">
        <v>18063</v>
      </c>
      <c r="N1673" t="s">
        <v>18062</v>
      </c>
      <c r="O1673">
        <v>7</v>
      </c>
      <c r="P1673">
        <v>76.5</v>
      </c>
      <c r="Q1673">
        <v>7</v>
      </c>
      <c r="R1673">
        <v>4</v>
      </c>
      <c r="S1673">
        <v>323</v>
      </c>
      <c r="T1673">
        <v>24</v>
      </c>
      <c r="U1673">
        <v>14</v>
      </c>
      <c r="V1673">
        <v>7</v>
      </c>
      <c r="W1673">
        <v>4</v>
      </c>
      <c r="X1673">
        <v>0</v>
      </c>
      <c r="Y1673">
        <v>4</v>
      </c>
      <c r="Z1673">
        <v>4</v>
      </c>
      <c r="AA1673">
        <v>3.5</v>
      </c>
      <c r="AB1673">
        <v>4</v>
      </c>
    </row>
    <row r="1674" spans="1:28" x14ac:dyDescent="0.25">
      <c r="A1674" t="s">
        <v>1700</v>
      </c>
      <c r="B1674" t="s">
        <v>5185</v>
      </c>
      <c r="C1674" t="s">
        <v>10145</v>
      </c>
      <c r="D1674" t="s">
        <v>10158</v>
      </c>
      <c r="E1674">
        <v>28.136997000000001</v>
      </c>
      <c r="F1674">
        <v>-15.437147</v>
      </c>
      <c r="G1674" t="s">
        <v>10236</v>
      </c>
      <c r="H1674" t="s">
        <v>12292</v>
      </c>
      <c r="I1674" t="s">
        <v>15734</v>
      </c>
      <c r="J1674" t="s">
        <v>16643</v>
      </c>
      <c r="K1674" t="s">
        <v>16655</v>
      </c>
      <c r="L1674" t="s">
        <v>18062</v>
      </c>
      <c r="M1674" t="s">
        <v>18063</v>
      </c>
      <c r="N1674" t="s">
        <v>18062</v>
      </c>
      <c r="O1674">
        <v>7</v>
      </c>
      <c r="P1674">
        <v>72.5</v>
      </c>
      <c r="Q1674">
        <v>7</v>
      </c>
      <c r="R1674">
        <v>4.5</v>
      </c>
      <c r="S1674">
        <v>553</v>
      </c>
      <c r="T1674">
        <v>63</v>
      </c>
      <c r="U1674">
        <v>21</v>
      </c>
      <c r="V1674">
        <v>2</v>
      </c>
      <c r="W1674">
        <v>3</v>
      </c>
      <c r="X1674">
        <v>0</v>
      </c>
      <c r="Y1674">
        <v>4.5</v>
      </c>
      <c r="Z1674">
        <v>4.5</v>
      </c>
      <c r="AA1674">
        <v>4</v>
      </c>
      <c r="AB1674">
        <v>4</v>
      </c>
    </row>
    <row r="1675" spans="1:28" x14ac:dyDescent="0.25">
      <c r="A1675" t="s">
        <v>1701</v>
      </c>
      <c r="B1675" t="s">
        <v>6798</v>
      </c>
      <c r="C1675" t="s">
        <v>10145</v>
      </c>
      <c r="D1675" t="s">
        <v>10158</v>
      </c>
      <c r="E1675">
        <v>28.142061000000002</v>
      </c>
      <c r="F1675">
        <v>-15.433937999999999</v>
      </c>
      <c r="G1675" t="s">
        <v>10252</v>
      </c>
      <c r="H1675" t="s">
        <v>12293</v>
      </c>
      <c r="I1675" t="s">
        <v>15771</v>
      </c>
      <c r="J1675" t="s">
        <v>16643</v>
      </c>
      <c r="K1675" t="s">
        <v>16701</v>
      </c>
      <c r="L1675" t="s">
        <v>18062</v>
      </c>
      <c r="M1675" t="s">
        <v>18062</v>
      </c>
      <c r="N1675" t="s">
        <v>18062</v>
      </c>
      <c r="O1675">
        <v>7</v>
      </c>
      <c r="P1675">
        <v>83.883333333333326</v>
      </c>
      <c r="Q1675">
        <v>7</v>
      </c>
      <c r="R1675">
        <v>4</v>
      </c>
      <c r="S1675">
        <v>970</v>
      </c>
      <c r="T1675">
        <v>73</v>
      </c>
      <c r="U1675">
        <v>51</v>
      </c>
      <c r="V1675">
        <v>16</v>
      </c>
      <c r="W1675">
        <v>9</v>
      </c>
      <c r="X1675">
        <v>10</v>
      </c>
      <c r="Y1675">
        <v>4.5</v>
      </c>
      <c r="Z1675">
        <v>4</v>
      </c>
      <c r="AA1675">
        <v>4</v>
      </c>
      <c r="AB1675">
        <v>4.5</v>
      </c>
    </row>
    <row r="1676" spans="1:28" x14ac:dyDescent="0.25">
      <c r="A1676" t="s">
        <v>1702</v>
      </c>
      <c r="B1676" t="s">
        <v>6799</v>
      </c>
      <c r="C1676" t="s">
        <v>10145</v>
      </c>
      <c r="D1676" t="s">
        <v>10158</v>
      </c>
      <c r="E1676">
        <v>28.148834000000001</v>
      </c>
      <c r="F1676">
        <v>-15.432128000000001</v>
      </c>
      <c r="G1676" t="s">
        <v>10249</v>
      </c>
      <c r="H1676" t="s">
        <v>12294</v>
      </c>
      <c r="I1676" t="s">
        <v>15733</v>
      </c>
      <c r="J1676" t="s">
        <v>16643</v>
      </c>
      <c r="K1676" t="s">
        <v>16666</v>
      </c>
      <c r="L1676" t="s">
        <v>18062</v>
      </c>
      <c r="M1676" t="s">
        <v>18063</v>
      </c>
      <c r="N1676" t="s">
        <v>18062</v>
      </c>
      <c r="O1676">
        <v>4</v>
      </c>
      <c r="P1676">
        <v>27</v>
      </c>
      <c r="Q1676">
        <v>8</v>
      </c>
      <c r="R1676">
        <v>4.5</v>
      </c>
      <c r="S1676">
        <v>379</v>
      </c>
      <c r="T1676">
        <v>21</v>
      </c>
      <c r="U1676">
        <v>5</v>
      </c>
      <c r="V1676">
        <v>1</v>
      </c>
      <c r="W1676">
        <v>0</v>
      </c>
      <c r="X1676">
        <v>0</v>
      </c>
      <c r="Y1676">
        <v>4.5</v>
      </c>
      <c r="Z1676">
        <v>4.5</v>
      </c>
      <c r="AA1676">
        <v>4.5</v>
      </c>
      <c r="AB1676">
        <v>4.5</v>
      </c>
    </row>
    <row r="1677" spans="1:28" x14ac:dyDescent="0.25">
      <c r="A1677" t="s">
        <v>1703</v>
      </c>
      <c r="B1677" t="s">
        <v>6800</v>
      </c>
      <c r="C1677" t="s">
        <v>10145</v>
      </c>
      <c r="D1677" t="s">
        <v>10158</v>
      </c>
      <c r="E1677">
        <v>28.107068999999999</v>
      </c>
      <c r="F1677">
        <v>-15.417952</v>
      </c>
      <c r="G1677" t="s">
        <v>10249</v>
      </c>
      <c r="H1677" t="s">
        <v>12295</v>
      </c>
      <c r="I1677" t="s">
        <v>15733</v>
      </c>
      <c r="J1677" t="s">
        <v>16643</v>
      </c>
      <c r="K1677" t="s">
        <v>16646</v>
      </c>
      <c r="L1677" t="s">
        <v>18062</v>
      </c>
      <c r="M1677" t="s">
        <v>18062</v>
      </c>
      <c r="N1677" t="s">
        <v>18062</v>
      </c>
      <c r="O1677">
        <v>7</v>
      </c>
      <c r="P1677">
        <v>45.5</v>
      </c>
      <c r="Q1677">
        <v>14</v>
      </c>
      <c r="R1677">
        <v>4.5</v>
      </c>
      <c r="S1677">
        <v>2369</v>
      </c>
      <c r="T1677">
        <v>143</v>
      </c>
      <c r="U1677">
        <v>50</v>
      </c>
      <c r="V1677">
        <v>10</v>
      </c>
      <c r="W1677">
        <v>2</v>
      </c>
      <c r="X1677">
        <v>3</v>
      </c>
      <c r="Y1677">
        <v>4.5</v>
      </c>
      <c r="Z1677">
        <v>4.5</v>
      </c>
      <c r="AA1677">
        <v>4.5</v>
      </c>
      <c r="AB1677">
        <v>4.5</v>
      </c>
    </row>
    <row r="1678" spans="1:28" x14ac:dyDescent="0.25">
      <c r="A1678" t="s">
        <v>1704</v>
      </c>
      <c r="B1678" t="s">
        <v>6801</v>
      </c>
      <c r="C1678" t="s">
        <v>10145</v>
      </c>
      <c r="D1678" t="s">
        <v>10158</v>
      </c>
      <c r="E1678">
        <v>28.123297000000001</v>
      </c>
      <c r="F1678">
        <v>-15.425243999999999</v>
      </c>
      <c r="G1678" t="s">
        <v>10362</v>
      </c>
      <c r="H1678" t="s">
        <v>12296</v>
      </c>
      <c r="I1678" t="s">
        <v>15733</v>
      </c>
      <c r="J1678" t="s">
        <v>16643</v>
      </c>
      <c r="K1678" t="s">
        <v>16666</v>
      </c>
      <c r="L1678" t="s">
        <v>18062</v>
      </c>
      <c r="M1678" t="s">
        <v>18062</v>
      </c>
      <c r="N1678" t="s">
        <v>18062</v>
      </c>
      <c r="O1678">
        <v>7</v>
      </c>
      <c r="P1678">
        <v>53.5</v>
      </c>
      <c r="Q1678">
        <v>12</v>
      </c>
      <c r="R1678">
        <v>4.5</v>
      </c>
      <c r="S1678">
        <v>767</v>
      </c>
      <c r="T1678">
        <v>27</v>
      </c>
      <c r="U1678">
        <v>11</v>
      </c>
      <c r="V1678">
        <v>4</v>
      </c>
      <c r="W1678">
        <v>2</v>
      </c>
      <c r="X1678">
        <v>1</v>
      </c>
      <c r="Y1678">
        <v>4.5</v>
      </c>
      <c r="Z1678">
        <v>4</v>
      </c>
      <c r="AA1678">
        <v>4</v>
      </c>
      <c r="AB1678">
        <v>4</v>
      </c>
    </row>
    <row r="1679" spans="1:28" x14ac:dyDescent="0.25">
      <c r="A1679" t="s">
        <v>1705</v>
      </c>
      <c r="B1679" t="s">
        <v>6802</v>
      </c>
      <c r="C1679" t="s">
        <v>10145</v>
      </c>
      <c r="D1679" t="s">
        <v>10158</v>
      </c>
      <c r="E1679">
        <v>28.114011999999999</v>
      </c>
      <c r="F1679">
        <v>-15.448915</v>
      </c>
      <c r="G1679" t="s">
        <v>10326</v>
      </c>
      <c r="H1679" t="s">
        <v>12297</v>
      </c>
      <c r="I1679" t="s">
        <v>15733</v>
      </c>
      <c r="J1679" t="s">
        <v>16643</v>
      </c>
      <c r="K1679" t="s">
        <v>16666</v>
      </c>
      <c r="L1679" t="s">
        <v>18062</v>
      </c>
      <c r="M1679" t="s">
        <v>18062</v>
      </c>
      <c r="N1679" t="s">
        <v>18062</v>
      </c>
      <c r="O1679">
        <v>6</v>
      </c>
      <c r="P1679">
        <v>60</v>
      </c>
      <c r="Q1679">
        <v>6</v>
      </c>
      <c r="R1679">
        <v>4</v>
      </c>
      <c r="S1679">
        <v>682</v>
      </c>
      <c r="T1679">
        <v>4</v>
      </c>
      <c r="U1679">
        <v>5</v>
      </c>
      <c r="V1679">
        <v>0</v>
      </c>
      <c r="W1679">
        <v>0</v>
      </c>
      <c r="X1679">
        <v>0</v>
      </c>
      <c r="Y1679">
        <v>4</v>
      </c>
      <c r="Z1679">
        <v>3.5</v>
      </c>
      <c r="AA1679">
        <v>4</v>
      </c>
      <c r="AB1679">
        <v>3.5</v>
      </c>
    </row>
    <row r="1680" spans="1:28" x14ac:dyDescent="0.25">
      <c r="A1680" t="s">
        <v>1706</v>
      </c>
      <c r="B1680" t="s">
        <v>6803</v>
      </c>
      <c r="C1680" t="s">
        <v>10145</v>
      </c>
      <c r="D1680" t="s">
        <v>10158</v>
      </c>
      <c r="E1680">
        <v>28.116512</v>
      </c>
      <c r="F1680">
        <v>-15.419539</v>
      </c>
      <c r="G1680" t="s">
        <v>10406</v>
      </c>
      <c r="H1680" t="s">
        <v>12298</v>
      </c>
      <c r="I1680" t="s">
        <v>15733</v>
      </c>
      <c r="J1680" t="s">
        <v>16643</v>
      </c>
      <c r="K1680" t="s">
        <v>16666</v>
      </c>
      <c r="L1680" t="s">
        <v>18062</v>
      </c>
      <c r="M1680" t="s">
        <v>18062</v>
      </c>
      <c r="N1680" t="s">
        <v>18062</v>
      </c>
      <c r="O1680">
        <v>7</v>
      </c>
      <c r="P1680">
        <v>77</v>
      </c>
      <c r="Q1680">
        <v>7</v>
      </c>
      <c r="R1680">
        <v>4</v>
      </c>
      <c r="S1680">
        <v>500</v>
      </c>
      <c r="T1680">
        <v>5</v>
      </c>
      <c r="U1680">
        <v>7</v>
      </c>
      <c r="V1680">
        <v>5</v>
      </c>
      <c r="W1680">
        <v>1</v>
      </c>
      <c r="X1680">
        <v>0</v>
      </c>
      <c r="Y1680">
        <v>4</v>
      </c>
      <c r="Z1680">
        <v>3.5</v>
      </c>
      <c r="AA1680">
        <v>3.5</v>
      </c>
      <c r="AB1680">
        <v>4</v>
      </c>
    </row>
    <row r="1681" spans="1:28" x14ac:dyDescent="0.25">
      <c r="A1681" t="s">
        <v>1707</v>
      </c>
      <c r="B1681" t="s">
        <v>6804</v>
      </c>
      <c r="C1681" t="s">
        <v>10145</v>
      </c>
      <c r="D1681" t="s">
        <v>10158</v>
      </c>
      <c r="E1681">
        <v>28.144410000000001</v>
      </c>
      <c r="F1681">
        <v>-15.43139</v>
      </c>
      <c r="G1681" t="s">
        <v>10241</v>
      </c>
      <c r="H1681" t="s">
        <v>12299</v>
      </c>
      <c r="I1681" t="s">
        <v>16118</v>
      </c>
      <c r="J1681" t="s">
        <v>16645</v>
      </c>
      <c r="K1681" t="s">
        <v>16720</v>
      </c>
      <c r="L1681" t="s">
        <v>18062</v>
      </c>
      <c r="M1681" t="s">
        <v>18063</v>
      </c>
      <c r="N1681" t="s">
        <v>18062</v>
      </c>
      <c r="O1681">
        <v>7</v>
      </c>
      <c r="P1681">
        <v>106</v>
      </c>
      <c r="Q1681">
        <v>7</v>
      </c>
      <c r="R1681">
        <v>4</v>
      </c>
      <c r="S1681">
        <v>468</v>
      </c>
      <c r="T1681">
        <v>34</v>
      </c>
      <c r="U1681">
        <v>10</v>
      </c>
      <c r="V1681">
        <v>2</v>
      </c>
      <c r="W1681">
        <v>5</v>
      </c>
      <c r="X1681">
        <v>1</v>
      </c>
      <c r="Y1681">
        <v>4</v>
      </c>
      <c r="Z1681">
        <v>4</v>
      </c>
      <c r="AA1681">
        <v>4</v>
      </c>
      <c r="AB1681">
        <v>4</v>
      </c>
    </row>
    <row r="1682" spans="1:28" x14ac:dyDescent="0.25">
      <c r="A1682" t="s">
        <v>1708</v>
      </c>
      <c r="B1682" t="s">
        <v>6805</v>
      </c>
      <c r="C1682" t="s">
        <v>10145</v>
      </c>
      <c r="D1682" t="s">
        <v>10158</v>
      </c>
      <c r="E1682">
        <v>28.138263999999999</v>
      </c>
      <c r="F1682">
        <v>-15.434528999999999</v>
      </c>
      <c r="G1682" t="s">
        <v>10241</v>
      </c>
      <c r="H1682" t="s">
        <v>12300</v>
      </c>
      <c r="I1682" t="s">
        <v>15751</v>
      </c>
      <c r="J1682" t="s">
        <v>16643</v>
      </c>
      <c r="K1682" t="s">
        <v>17216</v>
      </c>
      <c r="L1682" t="s">
        <v>18062</v>
      </c>
      <c r="M1682" t="s">
        <v>18063</v>
      </c>
      <c r="N1682" t="s">
        <v>18062</v>
      </c>
      <c r="O1682">
        <v>7</v>
      </c>
      <c r="P1682">
        <v>60.5</v>
      </c>
      <c r="Q1682">
        <v>11</v>
      </c>
      <c r="R1682">
        <v>4.5</v>
      </c>
      <c r="S1682">
        <v>554</v>
      </c>
      <c r="T1682">
        <v>65</v>
      </c>
      <c r="U1682">
        <v>27</v>
      </c>
      <c r="V1682">
        <v>9</v>
      </c>
      <c r="W1682">
        <v>4</v>
      </c>
      <c r="X1682">
        <v>2</v>
      </c>
      <c r="Y1682">
        <v>4.5</v>
      </c>
      <c r="Z1682">
        <v>4.5</v>
      </c>
      <c r="AA1682">
        <v>4</v>
      </c>
      <c r="AB1682">
        <v>4</v>
      </c>
    </row>
    <row r="1683" spans="1:28" x14ac:dyDescent="0.25">
      <c r="A1683" t="s">
        <v>1709</v>
      </c>
      <c r="B1683" t="s">
        <v>6806</v>
      </c>
      <c r="C1683" t="s">
        <v>10145</v>
      </c>
      <c r="D1683" t="s">
        <v>10158</v>
      </c>
      <c r="E1683">
        <v>28.140411</v>
      </c>
      <c r="F1683">
        <v>-15.430263999999999</v>
      </c>
      <c r="G1683" t="s">
        <v>10289</v>
      </c>
      <c r="H1683" t="s">
        <v>12301</v>
      </c>
      <c r="I1683" t="s">
        <v>15733</v>
      </c>
      <c r="J1683" t="s">
        <v>16643</v>
      </c>
      <c r="K1683" t="s">
        <v>16715</v>
      </c>
      <c r="L1683" t="s">
        <v>18062</v>
      </c>
      <c r="M1683" t="s">
        <v>18062</v>
      </c>
      <c r="N1683" t="s">
        <v>18062</v>
      </c>
      <c r="O1683">
        <v>6</v>
      </c>
      <c r="P1683">
        <v>42.5</v>
      </c>
      <c r="Q1683">
        <v>9</v>
      </c>
      <c r="R1683">
        <v>4</v>
      </c>
      <c r="S1683">
        <v>440</v>
      </c>
      <c r="T1683">
        <v>14</v>
      </c>
      <c r="U1683">
        <v>18</v>
      </c>
      <c r="V1683">
        <v>5</v>
      </c>
      <c r="W1683">
        <v>3</v>
      </c>
      <c r="X1683">
        <v>8</v>
      </c>
      <c r="Y1683">
        <v>4</v>
      </c>
      <c r="Z1683">
        <v>4.5</v>
      </c>
      <c r="AA1683">
        <v>4</v>
      </c>
      <c r="AB1683">
        <v>4.5</v>
      </c>
    </row>
    <row r="1684" spans="1:28" x14ac:dyDescent="0.25">
      <c r="A1684" t="s">
        <v>1710</v>
      </c>
      <c r="B1684" t="s">
        <v>6807</v>
      </c>
      <c r="C1684" t="s">
        <v>10145</v>
      </c>
      <c r="D1684" t="s">
        <v>10158</v>
      </c>
      <c r="E1684">
        <v>28.148803999999998</v>
      </c>
      <c r="F1684">
        <v>-15.431438999999999</v>
      </c>
      <c r="G1684" t="s">
        <v>10238</v>
      </c>
      <c r="H1684" t="s">
        <v>12302</v>
      </c>
      <c r="I1684" t="s">
        <v>15744</v>
      </c>
      <c r="J1684" t="s">
        <v>16643</v>
      </c>
      <c r="K1684" t="s">
        <v>17217</v>
      </c>
      <c r="L1684" t="s">
        <v>18062</v>
      </c>
      <c r="M1684" t="s">
        <v>18062</v>
      </c>
      <c r="N1684" t="s">
        <v>18062</v>
      </c>
      <c r="O1684">
        <v>7</v>
      </c>
      <c r="P1684">
        <v>77.5</v>
      </c>
      <c r="Q1684">
        <v>11</v>
      </c>
      <c r="R1684">
        <v>4.5</v>
      </c>
      <c r="S1684">
        <v>529</v>
      </c>
      <c r="T1684">
        <v>72</v>
      </c>
      <c r="U1684">
        <v>23</v>
      </c>
      <c r="V1684">
        <v>10</v>
      </c>
      <c r="W1684">
        <v>4</v>
      </c>
      <c r="X1684">
        <v>4</v>
      </c>
      <c r="Y1684">
        <v>4.5</v>
      </c>
      <c r="Z1684">
        <v>4.5</v>
      </c>
      <c r="AA1684">
        <v>4</v>
      </c>
      <c r="AB1684">
        <v>4.5</v>
      </c>
    </row>
    <row r="1685" spans="1:28" x14ac:dyDescent="0.25">
      <c r="A1685" t="s">
        <v>1711</v>
      </c>
      <c r="B1685" t="s">
        <v>6808</v>
      </c>
      <c r="C1685" t="s">
        <v>10145</v>
      </c>
      <c r="D1685" t="s">
        <v>10158</v>
      </c>
      <c r="E1685">
        <v>28.140293</v>
      </c>
      <c r="F1685">
        <v>-15.433064</v>
      </c>
      <c r="G1685" t="s">
        <v>10241</v>
      </c>
      <c r="H1685" t="s">
        <v>12303</v>
      </c>
      <c r="I1685" t="s">
        <v>15733</v>
      </c>
      <c r="J1685" t="s">
        <v>16643</v>
      </c>
      <c r="K1685" t="s">
        <v>16666</v>
      </c>
      <c r="L1685" t="s">
        <v>18062</v>
      </c>
      <c r="M1685" t="s">
        <v>18063</v>
      </c>
      <c r="N1685" t="s">
        <v>18062</v>
      </c>
      <c r="O1685">
        <v>6</v>
      </c>
      <c r="P1685">
        <v>38.5</v>
      </c>
      <c r="Q1685">
        <v>11</v>
      </c>
      <c r="R1685">
        <v>4.5</v>
      </c>
      <c r="S1685">
        <v>325</v>
      </c>
      <c r="T1685">
        <v>32</v>
      </c>
      <c r="U1685">
        <v>14</v>
      </c>
      <c r="V1685">
        <v>5</v>
      </c>
      <c r="W1685">
        <v>5</v>
      </c>
      <c r="X1685">
        <v>1</v>
      </c>
      <c r="Y1685">
        <v>4.5</v>
      </c>
      <c r="Z1685">
        <v>4.5</v>
      </c>
      <c r="AA1685">
        <v>4.5</v>
      </c>
      <c r="AB1685">
        <v>4.5</v>
      </c>
    </row>
    <row r="1686" spans="1:28" x14ac:dyDescent="0.25">
      <c r="A1686" t="s">
        <v>1712</v>
      </c>
      <c r="B1686" t="s">
        <v>6809</v>
      </c>
      <c r="C1686" t="s">
        <v>10145</v>
      </c>
      <c r="D1686" t="s">
        <v>10158</v>
      </c>
      <c r="E1686">
        <v>28.129975999999999</v>
      </c>
      <c r="F1686">
        <v>-15.431119000000001</v>
      </c>
      <c r="G1686" t="s">
        <v>10296</v>
      </c>
      <c r="H1686" t="s">
        <v>12304</v>
      </c>
      <c r="I1686" t="s">
        <v>15748</v>
      </c>
      <c r="J1686" t="s">
        <v>16643</v>
      </c>
      <c r="K1686" t="s">
        <v>16688</v>
      </c>
      <c r="L1686" t="s">
        <v>18062</v>
      </c>
      <c r="M1686" t="s">
        <v>18062</v>
      </c>
      <c r="N1686" t="s">
        <v>18062</v>
      </c>
      <c r="O1686">
        <v>5</v>
      </c>
      <c r="P1686">
        <v>37</v>
      </c>
      <c r="Q1686">
        <v>9</v>
      </c>
      <c r="R1686">
        <v>4.5</v>
      </c>
      <c r="S1686">
        <v>424</v>
      </c>
      <c r="T1686">
        <v>9</v>
      </c>
      <c r="U1686">
        <v>1</v>
      </c>
      <c r="V1686">
        <v>0</v>
      </c>
      <c r="W1686">
        <v>1</v>
      </c>
      <c r="X1686">
        <v>0</v>
      </c>
      <c r="Y1686">
        <v>4.5</v>
      </c>
      <c r="Z1686">
        <v>4.5</v>
      </c>
      <c r="AA1686">
        <v>4</v>
      </c>
      <c r="AB1686">
        <v>4</v>
      </c>
    </row>
    <row r="1687" spans="1:28" x14ac:dyDescent="0.25">
      <c r="A1687" t="s">
        <v>1713</v>
      </c>
      <c r="B1687" t="s">
        <v>6810</v>
      </c>
      <c r="C1687" t="s">
        <v>10145</v>
      </c>
      <c r="D1687" t="s">
        <v>10158</v>
      </c>
      <c r="E1687">
        <v>28.148426000000001</v>
      </c>
      <c r="F1687">
        <v>-15.430429</v>
      </c>
      <c r="G1687" t="s">
        <v>10238</v>
      </c>
      <c r="H1687" t="s">
        <v>12305</v>
      </c>
      <c r="I1687" t="s">
        <v>15733</v>
      </c>
      <c r="J1687" t="s">
        <v>16643</v>
      </c>
      <c r="K1687" t="s">
        <v>16666</v>
      </c>
      <c r="L1687" t="s">
        <v>18062</v>
      </c>
      <c r="M1687" t="s">
        <v>18062</v>
      </c>
      <c r="N1687" t="s">
        <v>18062</v>
      </c>
      <c r="O1687">
        <v>7</v>
      </c>
      <c r="P1687">
        <v>84</v>
      </c>
      <c r="Q1687">
        <v>7</v>
      </c>
      <c r="R1687">
        <v>4</v>
      </c>
      <c r="S1687">
        <v>448</v>
      </c>
      <c r="T1687">
        <v>22</v>
      </c>
      <c r="U1687">
        <v>21</v>
      </c>
      <c r="V1687">
        <v>8</v>
      </c>
      <c r="W1687">
        <v>2</v>
      </c>
      <c r="X1687">
        <v>2</v>
      </c>
      <c r="Y1687">
        <v>4</v>
      </c>
      <c r="Z1687">
        <v>4</v>
      </c>
      <c r="AA1687">
        <v>3.5</v>
      </c>
      <c r="AB1687">
        <v>4</v>
      </c>
    </row>
    <row r="1688" spans="1:28" x14ac:dyDescent="0.25">
      <c r="A1688" t="s">
        <v>1714</v>
      </c>
      <c r="B1688" t="s">
        <v>6811</v>
      </c>
      <c r="C1688" t="s">
        <v>10145</v>
      </c>
      <c r="D1688" t="s">
        <v>10158</v>
      </c>
      <c r="E1688">
        <v>28.139423000000001</v>
      </c>
      <c r="F1688">
        <v>-15.431827999999999</v>
      </c>
      <c r="G1688" t="s">
        <v>10249</v>
      </c>
      <c r="H1688" t="s">
        <v>12306</v>
      </c>
      <c r="I1688" t="s">
        <v>15968</v>
      </c>
      <c r="J1688" t="s">
        <v>16643</v>
      </c>
      <c r="K1688" t="s">
        <v>16990</v>
      </c>
      <c r="L1688" t="s">
        <v>18062</v>
      </c>
      <c r="M1688" t="s">
        <v>18062</v>
      </c>
      <c r="N1688" t="s">
        <v>18063</v>
      </c>
      <c r="O1688">
        <v>6</v>
      </c>
      <c r="P1688">
        <v>43.5</v>
      </c>
      <c r="Q1688">
        <v>12</v>
      </c>
      <c r="R1688">
        <v>4.5</v>
      </c>
      <c r="S1688">
        <v>478</v>
      </c>
      <c r="T1688">
        <v>51</v>
      </c>
      <c r="U1688">
        <v>25</v>
      </c>
      <c r="V1688">
        <v>4</v>
      </c>
      <c r="W1688">
        <v>1</v>
      </c>
      <c r="X1688">
        <v>2</v>
      </c>
      <c r="Y1688">
        <v>4.5</v>
      </c>
      <c r="Z1688">
        <v>4.5</v>
      </c>
      <c r="AA1688">
        <v>4</v>
      </c>
      <c r="AB1688">
        <v>4.5</v>
      </c>
    </row>
    <row r="1689" spans="1:28" x14ac:dyDescent="0.25">
      <c r="A1689" t="s">
        <v>1715</v>
      </c>
      <c r="B1689" t="s">
        <v>6812</v>
      </c>
      <c r="C1689" t="s">
        <v>10145</v>
      </c>
      <c r="D1689" t="s">
        <v>10158</v>
      </c>
      <c r="E1689">
        <v>28.106068</v>
      </c>
      <c r="F1689">
        <v>-15.417999999999999</v>
      </c>
      <c r="G1689" t="s">
        <v>10324</v>
      </c>
      <c r="H1689" t="s">
        <v>12307</v>
      </c>
      <c r="I1689" t="s">
        <v>16006</v>
      </c>
      <c r="J1689" t="s">
        <v>16643</v>
      </c>
      <c r="K1689" t="s">
        <v>17064</v>
      </c>
      <c r="L1689" t="s">
        <v>18062</v>
      </c>
      <c r="M1689" t="s">
        <v>18062</v>
      </c>
      <c r="N1689" t="s">
        <v>18062</v>
      </c>
      <c r="O1689">
        <v>7</v>
      </c>
      <c r="P1689">
        <v>80.5</v>
      </c>
      <c r="Q1689">
        <v>7</v>
      </c>
      <c r="R1689">
        <v>4</v>
      </c>
      <c r="S1689">
        <v>396</v>
      </c>
      <c r="T1689">
        <v>19</v>
      </c>
      <c r="U1689">
        <v>9</v>
      </c>
      <c r="V1689">
        <v>4</v>
      </c>
      <c r="W1689">
        <v>1</v>
      </c>
      <c r="X1689">
        <v>2</v>
      </c>
      <c r="Y1689">
        <v>4.5</v>
      </c>
      <c r="Z1689">
        <v>4.5</v>
      </c>
      <c r="AA1689">
        <v>4</v>
      </c>
      <c r="AB1689">
        <v>4.5</v>
      </c>
    </row>
    <row r="1690" spans="1:28" x14ac:dyDescent="0.25">
      <c r="A1690" t="s">
        <v>1716</v>
      </c>
      <c r="B1690" t="s">
        <v>6813</v>
      </c>
      <c r="C1690" t="s">
        <v>10145</v>
      </c>
      <c r="D1690" t="s">
        <v>10158</v>
      </c>
      <c r="E1690">
        <v>28.117280999999998</v>
      </c>
      <c r="F1690">
        <v>-15.420339</v>
      </c>
      <c r="G1690" t="s">
        <v>10249</v>
      </c>
      <c r="H1690" t="s">
        <v>12308</v>
      </c>
      <c r="I1690" t="s">
        <v>15733</v>
      </c>
      <c r="J1690" t="s">
        <v>16643</v>
      </c>
      <c r="K1690" t="s">
        <v>16784</v>
      </c>
      <c r="L1690" t="s">
        <v>18062</v>
      </c>
      <c r="M1690" t="s">
        <v>18062</v>
      </c>
      <c r="N1690" t="s">
        <v>18062</v>
      </c>
      <c r="O1690">
        <v>7</v>
      </c>
      <c r="P1690">
        <v>39.5</v>
      </c>
      <c r="Q1690">
        <v>7</v>
      </c>
      <c r="R1690">
        <v>4.5</v>
      </c>
      <c r="S1690">
        <v>491</v>
      </c>
      <c r="T1690">
        <v>18</v>
      </c>
      <c r="U1690">
        <v>6</v>
      </c>
      <c r="V1690">
        <v>0</v>
      </c>
      <c r="W1690">
        <v>1</v>
      </c>
      <c r="X1690">
        <v>1</v>
      </c>
      <c r="Y1690">
        <v>4</v>
      </c>
      <c r="Z1690">
        <v>4.5</v>
      </c>
      <c r="AA1690">
        <v>4</v>
      </c>
      <c r="AB1690">
        <v>4.5</v>
      </c>
    </row>
    <row r="1691" spans="1:28" x14ac:dyDescent="0.25">
      <c r="A1691" t="s">
        <v>1717</v>
      </c>
      <c r="B1691" t="s">
        <v>6814</v>
      </c>
      <c r="C1691" t="s">
        <v>10145</v>
      </c>
      <c r="D1691" t="s">
        <v>10158</v>
      </c>
      <c r="E1691">
        <v>28.113955000000001</v>
      </c>
      <c r="F1691">
        <v>-15.44882</v>
      </c>
      <c r="G1691" t="s">
        <v>10309</v>
      </c>
      <c r="H1691" t="s">
        <v>12309</v>
      </c>
      <c r="I1691" t="s">
        <v>16119</v>
      </c>
      <c r="J1691" t="s">
        <v>16643</v>
      </c>
      <c r="K1691" t="s">
        <v>17218</v>
      </c>
      <c r="L1691" t="s">
        <v>18062</v>
      </c>
      <c r="M1691" t="s">
        <v>18062</v>
      </c>
      <c r="N1691" t="s">
        <v>18062</v>
      </c>
      <c r="O1691">
        <v>7</v>
      </c>
      <c r="P1691">
        <v>98</v>
      </c>
      <c r="Q1691">
        <v>7</v>
      </c>
      <c r="R1691">
        <v>4</v>
      </c>
      <c r="S1691">
        <v>379</v>
      </c>
      <c r="T1691">
        <v>5</v>
      </c>
      <c r="U1691">
        <v>1</v>
      </c>
      <c r="V1691">
        <v>2</v>
      </c>
      <c r="W1691">
        <v>1</v>
      </c>
      <c r="X1691">
        <v>0</v>
      </c>
      <c r="Y1691">
        <v>4.5</v>
      </c>
      <c r="Z1691">
        <v>4.5</v>
      </c>
      <c r="AA1691">
        <v>4.5</v>
      </c>
      <c r="AB1691">
        <v>4.5</v>
      </c>
    </row>
    <row r="1692" spans="1:28" x14ac:dyDescent="0.25">
      <c r="A1692" t="s">
        <v>1718</v>
      </c>
      <c r="B1692" t="s">
        <v>6815</v>
      </c>
      <c r="C1692" t="s">
        <v>10145</v>
      </c>
      <c r="D1692" t="s">
        <v>10158</v>
      </c>
      <c r="E1692">
        <v>28.135639999999999</v>
      </c>
      <c r="F1692">
        <v>-15.432876</v>
      </c>
      <c r="G1692" t="s">
        <v>10242</v>
      </c>
      <c r="H1692" t="s">
        <v>12310</v>
      </c>
      <c r="I1692" t="s">
        <v>16120</v>
      </c>
      <c r="J1692" t="s">
        <v>16643</v>
      </c>
      <c r="K1692" t="s">
        <v>17219</v>
      </c>
      <c r="L1692" t="s">
        <v>18062</v>
      </c>
      <c r="M1692" t="s">
        <v>18062</v>
      </c>
      <c r="N1692" t="s">
        <v>18062</v>
      </c>
      <c r="O1692">
        <v>7</v>
      </c>
      <c r="P1692">
        <v>73.5</v>
      </c>
      <c r="Q1692">
        <v>7</v>
      </c>
      <c r="R1692">
        <v>4</v>
      </c>
      <c r="S1692">
        <v>673</v>
      </c>
      <c r="T1692">
        <v>47</v>
      </c>
      <c r="U1692">
        <v>20</v>
      </c>
      <c r="V1692">
        <v>4</v>
      </c>
      <c r="W1692">
        <v>3</v>
      </c>
      <c r="X1692">
        <v>1</v>
      </c>
      <c r="Y1692">
        <v>4</v>
      </c>
      <c r="Z1692">
        <v>4</v>
      </c>
      <c r="AA1692">
        <v>3.5</v>
      </c>
      <c r="AB1692">
        <v>4</v>
      </c>
    </row>
    <row r="1693" spans="1:28" x14ac:dyDescent="0.25">
      <c r="A1693" t="s">
        <v>1719</v>
      </c>
      <c r="B1693" t="s">
        <v>6816</v>
      </c>
      <c r="C1693" t="s">
        <v>10145</v>
      </c>
      <c r="D1693" t="s">
        <v>10158</v>
      </c>
      <c r="E1693">
        <v>28.104185000000001</v>
      </c>
      <c r="F1693">
        <v>-15.416933</v>
      </c>
      <c r="G1693" t="s">
        <v>10296</v>
      </c>
      <c r="H1693" t="s">
        <v>12311</v>
      </c>
      <c r="I1693" t="s">
        <v>16121</v>
      </c>
      <c r="J1693" t="s">
        <v>16643</v>
      </c>
      <c r="K1693" t="s">
        <v>16750</v>
      </c>
      <c r="L1693" t="s">
        <v>18063</v>
      </c>
      <c r="M1693" t="s">
        <v>18062</v>
      </c>
      <c r="N1693" t="s">
        <v>18062</v>
      </c>
      <c r="O1693">
        <v>5</v>
      </c>
      <c r="P1693">
        <v>25</v>
      </c>
      <c r="Q1693">
        <v>10</v>
      </c>
      <c r="R1693">
        <v>4.5</v>
      </c>
      <c r="S1693">
        <v>736</v>
      </c>
      <c r="T1693">
        <v>69</v>
      </c>
      <c r="U1693">
        <v>6</v>
      </c>
      <c r="V1693">
        <v>1</v>
      </c>
      <c r="W1693">
        <v>2</v>
      </c>
      <c r="X1693">
        <v>3</v>
      </c>
      <c r="Y1693">
        <v>4.5</v>
      </c>
      <c r="Z1693">
        <v>4.5</v>
      </c>
      <c r="AA1693">
        <v>4</v>
      </c>
      <c r="AB1693">
        <v>4.5</v>
      </c>
    </row>
    <row r="1694" spans="1:28" x14ac:dyDescent="0.25">
      <c r="A1694" t="s">
        <v>1720</v>
      </c>
      <c r="B1694" t="s">
        <v>6817</v>
      </c>
      <c r="C1694" t="s">
        <v>10145</v>
      </c>
      <c r="D1694" t="s">
        <v>10158</v>
      </c>
      <c r="E1694">
        <v>28.140094999999999</v>
      </c>
      <c r="F1694">
        <v>-15.434241</v>
      </c>
      <c r="G1694" t="s">
        <v>10249</v>
      </c>
      <c r="H1694" t="s">
        <v>12312</v>
      </c>
      <c r="I1694" t="s">
        <v>15739</v>
      </c>
      <c r="J1694" t="s">
        <v>16643</v>
      </c>
      <c r="K1694" t="s">
        <v>17220</v>
      </c>
      <c r="L1694" t="s">
        <v>18062</v>
      </c>
      <c r="M1694" t="s">
        <v>18062</v>
      </c>
      <c r="N1694" t="s">
        <v>18062</v>
      </c>
      <c r="O1694">
        <v>5</v>
      </c>
      <c r="P1694">
        <v>32</v>
      </c>
      <c r="Q1694">
        <v>9</v>
      </c>
      <c r="R1694">
        <v>4.5</v>
      </c>
      <c r="S1694">
        <v>545</v>
      </c>
      <c r="T1694">
        <v>178</v>
      </c>
      <c r="U1694">
        <v>24</v>
      </c>
      <c r="V1694">
        <v>7</v>
      </c>
      <c r="W1694">
        <v>1</v>
      </c>
      <c r="X1694">
        <v>4</v>
      </c>
      <c r="Y1694">
        <v>4.5</v>
      </c>
      <c r="Z1694">
        <v>4.5</v>
      </c>
      <c r="AA1694">
        <v>4.5</v>
      </c>
      <c r="AB1694">
        <v>5</v>
      </c>
    </row>
    <row r="1695" spans="1:28" x14ac:dyDescent="0.25">
      <c r="A1695" t="s">
        <v>1721</v>
      </c>
      <c r="B1695" t="s">
        <v>6818</v>
      </c>
      <c r="C1695" t="s">
        <v>10145</v>
      </c>
      <c r="D1695" t="s">
        <v>10158</v>
      </c>
      <c r="E1695">
        <v>28.136731999999999</v>
      </c>
      <c r="F1695">
        <v>-15.433363</v>
      </c>
      <c r="G1695" t="s">
        <v>10249</v>
      </c>
      <c r="H1695" t="s">
        <v>12313</v>
      </c>
      <c r="I1695" t="s">
        <v>15817</v>
      </c>
      <c r="J1695" t="s">
        <v>16643</v>
      </c>
      <c r="K1695" t="s">
        <v>16759</v>
      </c>
      <c r="L1695" t="s">
        <v>18062</v>
      </c>
      <c r="M1695" t="s">
        <v>18063</v>
      </c>
      <c r="N1695" t="s">
        <v>18062</v>
      </c>
      <c r="O1695">
        <v>6</v>
      </c>
      <c r="P1695">
        <v>35</v>
      </c>
      <c r="Q1695">
        <v>9</v>
      </c>
      <c r="R1695">
        <v>4.5</v>
      </c>
      <c r="S1695">
        <v>495</v>
      </c>
      <c r="T1695">
        <v>26</v>
      </c>
      <c r="U1695">
        <v>6</v>
      </c>
      <c r="V1695">
        <v>0</v>
      </c>
      <c r="W1695">
        <v>1</v>
      </c>
      <c r="X1695">
        <v>0</v>
      </c>
      <c r="Y1695">
        <v>4.5</v>
      </c>
      <c r="Z1695">
        <v>4.5</v>
      </c>
      <c r="AA1695">
        <v>4.5</v>
      </c>
      <c r="AB1695">
        <v>5</v>
      </c>
    </row>
    <row r="1696" spans="1:28" x14ac:dyDescent="0.25">
      <c r="A1696" t="s">
        <v>1722</v>
      </c>
      <c r="B1696" t="s">
        <v>6819</v>
      </c>
      <c r="C1696" t="s">
        <v>10145</v>
      </c>
      <c r="D1696" t="s">
        <v>10158</v>
      </c>
      <c r="E1696">
        <v>28.133479999999999</v>
      </c>
      <c r="F1696">
        <v>-15.440674</v>
      </c>
      <c r="G1696" t="s">
        <v>10242</v>
      </c>
      <c r="H1696" t="s">
        <v>12314</v>
      </c>
      <c r="I1696" t="s">
        <v>16122</v>
      </c>
      <c r="J1696" t="s">
        <v>16643</v>
      </c>
      <c r="K1696" t="s">
        <v>17221</v>
      </c>
      <c r="L1696" t="s">
        <v>18062</v>
      </c>
      <c r="M1696" t="s">
        <v>18063</v>
      </c>
      <c r="N1696" t="s">
        <v>18062</v>
      </c>
      <c r="O1696">
        <v>5</v>
      </c>
      <c r="P1696">
        <v>28.5</v>
      </c>
      <c r="Q1696">
        <v>9</v>
      </c>
      <c r="R1696">
        <v>4.5</v>
      </c>
      <c r="S1696">
        <v>343</v>
      </c>
      <c r="T1696">
        <v>19</v>
      </c>
      <c r="U1696">
        <v>4</v>
      </c>
      <c r="V1696">
        <v>0</v>
      </c>
      <c r="W1696">
        <v>1</v>
      </c>
      <c r="X1696">
        <v>0</v>
      </c>
      <c r="Y1696">
        <v>4.5</v>
      </c>
      <c r="Z1696">
        <v>4.5</v>
      </c>
      <c r="AA1696">
        <v>4.5</v>
      </c>
      <c r="AB1696">
        <v>5</v>
      </c>
    </row>
    <row r="1697" spans="1:28" x14ac:dyDescent="0.25">
      <c r="A1697" t="s">
        <v>1723</v>
      </c>
      <c r="B1697" t="s">
        <v>6820</v>
      </c>
      <c r="C1697" t="s">
        <v>10145</v>
      </c>
      <c r="D1697" t="s">
        <v>10208</v>
      </c>
      <c r="E1697">
        <v>28.684666</v>
      </c>
      <c r="F1697">
        <v>-17.763259999999999</v>
      </c>
      <c r="G1697" t="s">
        <v>10471</v>
      </c>
      <c r="H1697" t="s">
        <v>12315</v>
      </c>
      <c r="I1697" t="s">
        <v>15733</v>
      </c>
      <c r="J1697" t="s">
        <v>16643</v>
      </c>
      <c r="K1697" t="s">
        <v>16666</v>
      </c>
      <c r="L1697" t="s">
        <v>18062</v>
      </c>
      <c r="M1697" t="s">
        <v>18062</v>
      </c>
      <c r="N1697" t="s">
        <v>18062</v>
      </c>
      <c r="O1697">
        <v>6</v>
      </c>
      <c r="P1697">
        <v>60</v>
      </c>
      <c r="Q1697">
        <v>6</v>
      </c>
      <c r="R1697">
        <v>4</v>
      </c>
      <c r="S1697">
        <v>942</v>
      </c>
      <c r="T1697">
        <v>83</v>
      </c>
      <c r="U1697">
        <v>79</v>
      </c>
      <c r="V1697">
        <v>37</v>
      </c>
      <c r="W1697">
        <v>21</v>
      </c>
      <c r="X1697">
        <v>3</v>
      </c>
      <c r="Y1697">
        <v>4</v>
      </c>
      <c r="Z1697">
        <v>3.5</v>
      </c>
      <c r="AA1697">
        <v>4</v>
      </c>
      <c r="AB1697">
        <v>4</v>
      </c>
    </row>
    <row r="1698" spans="1:28" x14ac:dyDescent="0.25">
      <c r="A1698" t="s">
        <v>1724</v>
      </c>
      <c r="B1698" t="s">
        <v>6821</v>
      </c>
      <c r="C1698" t="s">
        <v>10145</v>
      </c>
      <c r="D1698" t="s">
        <v>10208</v>
      </c>
      <c r="E1698">
        <v>28.685493000000001</v>
      </c>
      <c r="F1698">
        <v>-17.762184000000001</v>
      </c>
      <c r="G1698" t="s">
        <v>10388</v>
      </c>
      <c r="H1698" t="s">
        <v>12316</v>
      </c>
      <c r="I1698" t="s">
        <v>15733</v>
      </c>
      <c r="J1698" t="s">
        <v>16643</v>
      </c>
      <c r="K1698" t="s">
        <v>16666</v>
      </c>
      <c r="L1698" t="s">
        <v>18062</v>
      </c>
      <c r="M1698" t="s">
        <v>18063</v>
      </c>
      <c r="N1698" t="s">
        <v>18062</v>
      </c>
      <c r="O1698">
        <v>5</v>
      </c>
      <c r="P1698">
        <v>45</v>
      </c>
      <c r="Q1698">
        <v>10</v>
      </c>
      <c r="R1698">
        <v>4</v>
      </c>
      <c r="S1698">
        <v>373</v>
      </c>
      <c r="T1698">
        <v>28</v>
      </c>
      <c r="U1698">
        <v>38</v>
      </c>
      <c r="V1698">
        <v>10</v>
      </c>
      <c r="W1698">
        <v>7</v>
      </c>
      <c r="X1698">
        <v>7</v>
      </c>
      <c r="Y1698">
        <v>3.5</v>
      </c>
      <c r="Z1698">
        <v>4</v>
      </c>
      <c r="AA1698">
        <v>3.5</v>
      </c>
      <c r="AB1698">
        <v>4.5</v>
      </c>
    </row>
    <row r="1699" spans="1:28" x14ac:dyDescent="0.25">
      <c r="A1699" t="s">
        <v>1725</v>
      </c>
      <c r="B1699" t="s">
        <v>6822</v>
      </c>
      <c r="C1699" t="s">
        <v>10145</v>
      </c>
      <c r="D1699" t="s">
        <v>10208</v>
      </c>
      <c r="E1699">
        <v>28.684380999999998</v>
      </c>
      <c r="F1699">
        <v>-17.764084</v>
      </c>
      <c r="G1699" t="s">
        <v>10241</v>
      </c>
      <c r="H1699" t="s">
        <v>12317</v>
      </c>
      <c r="I1699" t="s">
        <v>15733</v>
      </c>
      <c r="J1699" t="s">
        <v>16643</v>
      </c>
      <c r="K1699" t="s">
        <v>16646</v>
      </c>
      <c r="L1699" t="s">
        <v>18062</v>
      </c>
      <c r="M1699" t="s">
        <v>18062</v>
      </c>
      <c r="N1699" t="s">
        <v>18062</v>
      </c>
      <c r="O1699">
        <v>7</v>
      </c>
      <c r="P1699">
        <v>103.5</v>
      </c>
      <c r="Q1699">
        <v>12</v>
      </c>
      <c r="R1699">
        <v>4.5</v>
      </c>
      <c r="S1699">
        <v>674</v>
      </c>
      <c r="T1699">
        <v>132</v>
      </c>
      <c r="U1699">
        <v>10</v>
      </c>
      <c r="V1699">
        <v>4</v>
      </c>
      <c r="W1699">
        <v>3</v>
      </c>
      <c r="X1699">
        <v>4</v>
      </c>
      <c r="Y1699">
        <v>4.5</v>
      </c>
      <c r="Z1699">
        <v>4.5</v>
      </c>
      <c r="AA1699">
        <v>4.5</v>
      </c>
      <c r="AB1699">
        <v>4.5</v>
      </c>
    </row>
    <row r="1700" spans="1:28" x14ac:dyDescent="0.25">
      <c r="A1700" t="s">
        <v>1726</v>
      </c>
      <c r="B1700" t="s">
        <v>6823</v>
      </c>
      <c r="C1700" t="s">
        <v>10145</v>
      </c>
      <c r="D1700" t="s">
        <v>10208</v>
      </c>
      <c r="E1700">
        <v>28.682154000000001</v>
      </c>
      <c r="F1700">
        <v>-17.786451</v>
      </c>
      <c r="G1700" t="s">
        <v>10251</v>
      </c>
      <c r="H1700" t="s">
        <v>12318</v>
      </c>
      <c r="I1700" t="s">
        <v>15795</v>
      </c>
      <c r="J1700" t="s">
        <v>16643</v>
      </c>
      <c r="K1700" t="s">
        <v>16732</v>
      </c>
      <c r="L1700" t="s">
        <v>18063</v>
      </c>
      <c r="M1700" t="s">
        <v>18063</v>
      </c>
      <c r="N1700" t="s">
        <v>18063</v>
      </c>
      <c r="O1700">
        <v>7</v>
      </c>
      <c r="P1700">
        <v>68</v>
      </c>
      <c r="Q1700">
        <v>7</v>
      </c>
      <c r="R1700">
        <v>4</v>
      </c>
      <c r="S1700">
        <v>1008</v>
      </c>
      <c r="T1700">
        <v>28</v>
      </c>
      <c r="U1700">
        <v>22</v>
      </c>
      <c r="V1700">
        <v>8</v>
      </c>
      <c r="W1700">
        <v>1</v>
      </c>
      <c r="X1700">
        <v>4</v>
      </c>
      <c r="Y1700">
        <v>4</v>
      </c>
      <c r="Z1700">
        <v>4</v>
      </c>
      <c r="AA1700">
        <v>4.5</v>
      </c>
      <c r="AB1700">
        <v>4</v>
      </c>
    </row>
    <row r="1701" spans="1:28" x14ac:dyDescent="0.25">
      <c r="A1701" t="s">
        <v>1727</v>
      </c>
      <c r="B1701" t="s">
        <v>6824</v>
      </c>
      <c r="C1701" t="s">
        <v>10145</v>
      </c>
      <c r="D1701" t="s">
        <v>10208</v>
      </c>
      <c r="E1701">
        <v>28.710764000000001</v>
      </c>
      <c r="F1701">
        <v>-17.766071</v>
      </c>
      <c r="G1701" t="s">
        <v>10249</v>
      </c>
      <c r="H1701" t="s">
        <v>12319</v>
      </c>
      <c r="I1701" t="s">
        <v>15788</v>
      </c>
      <c r="J1701" t="s">
        <v>16643</v>
      </c>
      <c r="K1701" t="s">
        <v>16966</v>
      </c>
      <c r="L1701" t="s">
        <v>18062</v>
      </c>
      <c r="M1701" t="s">
        <v>18063</v>
      </c>
      <c r="N1701" t="s">
        <v>18062</v>
      </c>
      <c r="O1701">
        <v>5</v>
      </c>
      <c r="P1701">
        <v>25</v>
      </c>
      <c r="Q1701">
        <v>5</v>
      </c>
      <c r="R1701">
        <v>4.5</v>
      </c>
      <c r="S1701">
        <v>360</v>
      </c>
      <c r="T1701">
        <v>25</v>
      </c>
      <c r="U1701">
        <v>1</v>
      </c>
      <c r="V1701">
        <v>3</v>
      </c>
      <c r="W1701">
        <v>0</v>
      </c>
      <c r="X1701">
        <v>0</v>
      </c>
      <c r="Y1701">
        <v>4.5</v>
      </c>
      <c r="Z1701">
        <v>4</v>
      </c>
      <c r="AA1701">
        <v>4.5</v>
      </c>
      <c r="AB1701">
        <v>4</v>
      </c>
    </row>
    <row r="1702" spans="1:28" x14ac:dyDescent="0.25">
      <c r="A1702" t="s">
        <v>1728</v>
      </c>
      <c r="B1702" t="s">
        <v>6825</v>
      </c>
      <c r="C1702" t="s">
        <v>10147</v>
      </c>
      <c r="D1702" t="s">
        <v>10160</v>
      </c>
      <c r="E1702">
        <v>39.767344999999999</v>
      </c>
      <c r="F1702">
        <v>3.0253329999999998</v>
      </c>
      <c r="G1702" t="s">
        <v>10236</v>
      </c>
      <c r="H1702" t="s">
        <v>12320</v>
      </c>
      <c r="I1702" t="s">
        <v>15733</v>
      </c>
      <c r="J1702" t="s">
        <v>16643</v>
      </c>
      <c r="K1702" t="s">
        <v>16666</v>
      </c>
      <c r="L1702" t="s">
        <v>18062</v>
      </c>
      <c r="M1702" t="s">
        <v>18063</v>
      </c>
      <c r="N1702" t="s">
        <v>18062</v>
      </c>
      <c r="O1702">
        <v>4</v>
      </c>
      <c r="P1702">
        <v>8</v>
      </c>
      <c r="Q1702">
        <v>4</v>
      </c>
      <c r="R1702">
        <v>5</v>
      </c>
      <c r="S1702">
        <v>383</v>
      </c>
      <c r="T1702">
        <v>123</v>
      </c>
      <c r="U1702">
        <v>6</v>
      </c>
      <c r="V1702">
        <v>1</v>
      </c>
      <c r="W1702">
        <v>0</v>
      </c>
      <c r="X1702">
        <v>0</v>
      </c>
      <c r="Y1702">
        <v>5</v>
      </c>
      <c r="Z1702">
        <v>5</v>
      </c>
      <c r="AA1702">
        <v>5</v>
      </c>
      <c r="AB1702">
        <v>5</v>
      </c>
    </row>
    <row r="1703" spans="1:28" x14ac:dyDescent="0.25">
      <c r="A1703" t="s">
        <v>1729</v>
      </c>
      <c r="B1703" t="s">
        <v>6826</v>
      </c>
      <c r="C1703" t="s">
        <v>10145</v>
      </c>
      <c r="D1703" t="s">
        <v>10191</v>
      </c>
      <c r="E1703">
        <v>28.957232999999999</v>
      </c>
      <c r="F1703">
        <v>-13.554453000000001</v>
      </c>
      <c r="G1703" t="s">
        <v>10306</v>
      </c>
      <c r="H1703" t="s">
        <v>12321</v>
      </c>
      <c r="I1703" t="s">
        <v>15762</v>
      </c>
      <c r="J1703" t="s">
        <v>16644</v>
      </c>
      <c r="K1703" t="s">
        <v>16666</v>
      </c>
      <c r="L1703" t="s">
        <v>18062</v>
      </c>
      <c r="M1703" t="s">
        <v>18062</v>
      </c>
      <c r="N1703" t="s">
        <v>18062</v>
      </c>
      <c r="O1703">
        <v>7</v>
      </c>
      <c r="P1703">
        <v>28</v>
      </c>
      <c r="Q1703">
        <v>7</v>
      </c>
      <c r="R1703">
        <v>4</v>
      </c>
      <c r="S1703">
        <v>374</v>
      </c>
      <c r="T1703">
        <v>120</v>
      </c>
      <c r="U1703">
        <v>29</v>
      </c>
      <c r="V1703">
        <v>12</v>
      </c>
      <c r="W1703">
        <v>11</v>
      </c>
      <c r="X1703">
        <v>11</v>
      </c>
      <c r="Y1703">
        <v>4</v>
      </c>
      <c r="Z1703">
        <v>4</v>
      </c>
      <c r="AA1703">
        <v>3.5</v>
      </c>
      <c r="AB1703">
        <v>4</v>
      </c>
    </row>
    <row r="1704" spans="1:28" x14ac:dyDescent="0.25">
      <c r="A1704" t="s">
        <v>1730</v>
      </c>
      <c r="B1704" t="s">
        <v>6827</v>
      </c>
      <c r="C1704" t="s">
        <v>10145</v>
      </c>
      <c r="D1704" t="s">
        <v>10191</v>
      </c>
      <c r="E1704">
        <v>28.960283</v>
      </c>
      <c r="F1704">
        <v>-13.546870999999999</v>
      </c>
      <c r="G1704" t="s">
        <v>10236</v>
      </c>
      <c r="H1704" t="s">
        <v>12322</v>
      </c>
      <c r="I1704" t="s">
        <v>15737</v>
      </c>
      <c r="J1704" t="s">
        <v>16643</v>
      </c>
      <c r="K1704" t="s">
        <v>17041</v>
      </c>
      <c r="L1704" t="s">
        <v>18062</v>
      </c>
      <c r="M1704" t="s">
        <v>18063</v>
      </c>
      <c r="N1704" t="s">
        <v>18062</v>
      </c>
      <c r="O1704">
        <v>6</v>
      </c>
      <c r="P1704">
        <v>66</v>
      </c>
      <c r="Q1704">
        <v>6</v>
      </c>
      <c r="R1704">
        <v>4.5</v>
      </c>
      <c r="S1704">
        <v>340</v>
      </c>
      <c r="T1704">
        <v>73</v>
      </c>
      <c r="U1704">
        <v>25</v>
      </c>
      <c r="V1704">
        <v>8</v>
      </c>
      <c r="W1704">
        <v>3</v>
      </c>
      <c r="X1704">
        <v>1</v>
      </c>
      <c r="Y1704">
        <v>4.5</v>
      </c>
      <c r="Z1704">
        <v>4</v>
      </c>
      <c r="AA1704">
        <v>4</v>
      </c>
      <c r="AB1704">
        <v>4</v>
      </c>
    </row>
    <row r="1705" spans="1:28" x14ac:dyDescent="0.25">
      <c r="A1705" t="s">
        <v>1731</v>
      </c>
      <c r="B1705" t="s">
        <v>6828</v>
      </c>
      <c r="C1705" t="s">
        <v>10145</v>
      </c>
      <c r="D1705" t="s">
        <v>10191</v>
      </c>
      <c r="E1705">
        <v>28.958808999999999</v>
      </c>
      <c r="F1705">
        <v>-13.5524</v>
      </c>
      <c r="G1705" t="s">
        <v>10235</v>
      </c>
      <c r="H1705" t="s">
        <v>12323</v>
      </c>
      <c r="I1705" t="s">
        <v>15968</v>
      </c>
      <c r="J1705" t="s">
        <v>16643</v>
      </c>
      <c r="K1705" t="s">
        <v>16990</v>
      </c>
      <c r="L1705" t="s">
        <v>18062</v>
      </c>
      <c r="M1705" t="s">
        <v>18062</v>
      </c>
      <c r="N1705" t="s">
        <v>18062</v>
      </c>
      <c r="O1705">
        <v>6</v>
      </c>
      <c r="P1705">
        <v>18.5</v>
      </c>
      <c r="Q1705">
        <v>6</v>
      </c>
      <c r="R1705">
        <v>4</v>
      </c>
      <c r="S1705">
        <v>342</v>
      </c>
      <c r="T1705">
        <v>43</v>
      </c>
      <c r="U1705">
        <v>35</v>
      </c>
      <c r="V1705">
        <v>10</v>
      </c>
      <c r="W1705">
        <v>6</v>
      </c>
      <c r="X1705">
        <v>1</v>
      </c>
      <c r="Y1705">
        <v>4</v>
      </c>
      <c r="Z1705">
        <v>4</v>
      </c>
      <c r="AA1705">
        <v>4</v>
      </c>
      <c r="AB1705">
        <v>4.5</v>
      </c>
    </row>
    <row r="1706" spans="1:28" x14ac:dyDescent="0.25">
      <c r="A1706" t="s">
        <v>1732</v>
      </c>
      <c r="B1706" t="s">
        <v>6829</v>
      </c>
      <c r="C1706" t="s">
        <v>10145</v>
      </c>
      <c r="D1706" t="s">
        <v>10191</v>
      </c>
      <c r="E1706">
        <v>28.962216999999999</v>
      </c>
      <c r="F1706">
        <v>-13.546775999999999</v>
      </c>
      <c r="G1706" t="s">
        <v>10366</v>
      </c>
      <c r="H1706" t="s">
        <v>12324</v>
      </c>
      <c r="I1706" t="s">
        <v>15733</v>
      </c>
      <c r="J1706" t="s">
        <v>16643</v>
      </c>
      <c r="K1706" t="s">
        <v>16666</v>
      </c>
      <c r="L1706" t="s">
        <v>18062</v>
      </c>
      <c r="M1706" t="s">
        <v>18062</v>
      </c>
      <c r="N1706" t="s">
        <v>18062</v>
      </c>
      <c r="O1706">
        <v>7</v>
      </c>
      <c r="P1706">
        <v>104</v>
      </c>
      <c r="Q1706">
        <v>7</v>
      </c>
      <c r="R1706">
        <v>4</v>
      </c>
      <c r="S1706">
        <v>1079</v>
      </c>
      <c r="T1706">
        <v>161</v>
      </c>
      <c r="U1706">
        <v>91</v>
      </c>
      <c r="V1706">
        <v>13</v>
      </c>
      <c r="W1706">
        <v>8</v>
      </c>
      <c r="X1706">
        <v>6</v>
      </c>
      <c r="Y1706">
        <v>4.5</v>
      </c>
      <c r="Z1706">
        <v>4.5</v>
      </c>
      <c r="AA1706">
        <v>4</v>
      </c>
      <c r="AB1706">
        <v>4.5</v>
      </c>
    </row>
    <row r="1707" spans="1:28" x14ac:dyDescent="0.25">
      <c r="A1707" t="s">
        <v>1733</v>
      </c>
      <c r="B1707" t="s">
        <v>6830</v>
      </c>
      <c r="C1707" t="s">
        <v>10145</v>
      </c>
      <c r="D1707" t="s">
        <v>10191</v>
      </c>
      <c r="E1707">
        <v>28.961987000000001</v>
      </c>
      <c r="F1707">
        <v>-13.548245</v>
      </c>
      <c r="G1707" t="s">
        <v>10241</v>
      </c>
      <c r="H1707" t="s">
        <v>12325</v>
      </c>
      <c r="I1707" t="s">
        <v>15744</v>
      </c>
      <c r="J1707" t="s">
        <v>16643</v>
      </c>
      <c r="K1707" t="s">
        <v>16738</v>
      </c>
      <c r="L1707" t="s">
        <v>18062</v>
      </c>
      <c r="M1707" t="s">
        <v>18062</v>
      </c>
      <c r="N1707" t="s">
        <v>18062</v>
      </c>
      <c r="O1707">
        <v>6</v>
      </c>
      <c r="P1707">
        <v>81</v>
      </c>
      <c r="Q1707">
        <v>6</v>
      </c>
      <c r="R1707">
        <v>4</v>
      </c>
      <c r="S1707">
        <v>411</v>
      </c>
      <c r="T1707">
        <v>55</v>
      </c>
      <c r="U1707">
        <v>27</v>
      </c>
      <c r="V1707">
        <v>3</v>
      </c>
      <c r="W1707">
        <v>1</v>
      </c>
      <c r="X1707">
        <v>4</v>
      </c>
      <c r="Y1707">
        <v>4.5</v>
      </c>
      <c r="Z1707">
        <v>4</v>
      </c>
      <c r="AA1707">
        <v>4</v>
      </c>
      <c r="AB1707">
        <v>4.5</v>
      </c>
    </row>
    <row r="1708" spans="1:28" x14ac:dyDescent="0.25">
      <c r="A1708" t="s">
        <v>1734</v>
      </c>
      <c r="B1708" t="s">
        <v>6831</v>
      </c>
      <c r="C1708" t="s">
        <v>10145</v>
      </c>
      <c r="D1708" t="s">
        <v>10177</v>
      </c>
      <c r="E1708">
        <v>28.488592000000001</v>
      </c>
      <c r="F1708">
        <v>-16.315842</v>
      </c>
      <c r="G1708" t="s">
        <v>10442</v>
      </c>
      <c r="H1708" t="s">
        <v>12326</v>
      </c>
      <c r="I1708" t="s">
        <v>15733</v>
      </c>
      <c r="J1708" t="s">
        <v>16643</v>
      </c>
      <c r="K1708" t="s">
        <v>16666</v>
      </c>
      <c r="L1708" t="s">
        <v>18062</v>
      </c>
      <c r="M1708" t="s">
        <v>18062</v>
      </c>
      <c r="N1708" t="s">
        <v>18062</v>
      </c>
      <c r="O1708">
        <v>7</v>
      </c>
      <c r="P1708">
        <v>44.5</v>
      </c>
      <c r="Q1708">
        <v>7</v>
      </c>
      <c r="R1708">
        <v>4</v>
      </c>
      <c r="S1708">
        <v>704</v>
      </c>
      <c r="T1708">
        <v>35</v>
      </c>
      <c r="U1708">
        <v>10</v>
      </c>
      <c r="V1708">
        <v>2</v>
      </c>
      <c r="W1708">
        <v>1</v>
      </c>
      <c r="X1708">
        <v>2</v>
      </c>
      <c r="Y1708">
        <v>4.5</v>
      </c>
      <c r="Z1708">
        <v>4</v>
      </c>
      <c r="AA1708">
        <v>4</v>
      </c>
      <c r="AB1708">
        <v>4</v>
      </c>
    </row>
    <row r="1709" spans="1:28" x14ac:dyDescent="0.25">
      <c r="A1709" t="s">
        <v>1735</v>
      </c>
      <c r="B1709" t="s">
        <v>6832</v>
      </c>
      <c r="C1709" t="s">
        <v>10145</v>
      </c>
      <c r="D1709" t="s">
        <v>10177</v>
      </c>
      <c r="E1709">
        <v>28.489329999999999</v>
      </c>
      <c r="F1709">
        <v>-16.318752</v>
      </c>
      <c r="G1709" t="s">
        <v>10241</v>
      </c>
      <c r="H1709" t="s">
        <v>12327</v>
      </c>
      <c r="I1709" t="s">
        <v>15733</v>
      </c>
      <c r="J1709" t="s">
        <v>16643</v>
      </c>
      <c r="K1709" t="s">
        <v>16666</v>
      </c>
      <c r="L1709" t="s">
        <v>18062</v>
      </c>
      <c r="M1709" t="s">
        <v>18063</v>
      </c>
      <c r="N1709" t="s">
        <v>18062</v>
      </c>
      <c r="O1709">
        <v>7</v>
      </c>
      <c r="P1709">
        <v>64.25</v>
      </c>
      <c r="Q1709">
        <v>7</v>
      </c>
      <c r="R1709">
        <v>4.5</v>
      </c>
      <c r="S1709">
        <v>351</v>
      </c>
      <c r="T1709">
        <v>21</v>
      </c>
      <c r="U1709">
        <v>8</v>
      </c>
      <c r="V1709">
        <v>3</v>
      </c>
      <c r="W1709">
        <v>1</v>
      </c>
      <c r="X1709">
        <v>0</v>
      </c>
      <c r="Y1709">
        <v>4.5</v>
      </c>
      <c r="Z1709">
        <v>4</v>
      </c>
      <c r="AA1709">
        <v>4</v>
      </c>
      <c r="AB1709">
        <v>4</v>
      </c>
    </row>
    <row r="1710" spans="1:28" x14ac:dyDescent="0.25">
      <c r="A1710" t="s">
        <v>1736</v>
      </c>
      <c r="B1710" t="s">
        <v>6833</v>
      </c>
      <c r="C1710" t="s">
        <v>10145</v>
      </c>
      <c r="D1710" t="s">
        <v>10177</v>
      </c>
      <c r="E1710">
        <v>28.485954</v>
      </c>
      <c r="F1710">
        <v>-16.313687999999999</v>
      </c>
      <c r="G1710" t="s">
        <v>10249</v>
      </c>
      <c r="H1710" t="s">
        <v>12328</v>
      </c>
      <c r="I1710" t="s">
        <v>15733</v>
      </c>
      <c r="J1710" t="s">
        <v>16643</v>
      </c>
      <c r="K1710" t="s">
        <v>16666</v>
      </c>
      <c r="L1710" t="s">
        <v>18062</v>
      </c>
      <c r="M1710" t="s">
        <v>18063</v>
      </c>
      <c r="N1710" t="s">
        <v>18062</v>
      </c>
      <c r="O1710">
        <v>6</v>
      </c>
      <c r="P1710">
        <v>44.5</v>
      </c>
      <c r="Q1710">
        <v>9</v>
      </c>
      <c r="R1710">
        <v>4.5</v>
      </c>
      <c r="S1710">
        <v>332</v>
      </c>
      <c r="T1710">
        <v>10</v>
      </c>
      <c r="U1710">
        <v>3</v>
      </c>
      <c r="V1710">
        <v>1</v>
      </c>
      <c r="W1710">
        <v>1</v>
      </c>
      <c r="X1710">
        <v>0</v>
      </c>
      <c r="Y1710">
        <v>4.5</v>
      </c>
      <c r="Z1710">
        <v>4.5</v>
      </c>
      <c r="AA1710">
        <v>4.5</v>
      </c>
      <c r="AB1710">
        <v>3.5</v>
      </c>
    </row>
    <row r="1711" spans="1:28" x14ac:dyDescent="0.25">
      <c r="A1711" t="s">
        <v>1737</v>
      </c>
      <c r="B1711" t="s">
        <v>6834</v>
      </c>
      <c r="C1711" t="s">
        <v>10145</v>
      </c>
      <c r="D1711" t="s">
        <v>10177</v>
      </c>
      <c r="E1711">
        <v>28.490528000000001</v>
      </c>
      <c r="F1711">
        <v>-16.320011000000001</v>
      </c>
      <c r="G1711" t="s">
        <v>10339</v>
      </c>
      <c r="H1711" t="s">
        <v>12329</v>
      </c>
      <c r="I1711" t="s">
        <v>15810</v>
      </c>
      <c r="J1711" t="s">
        <v>16643</v>
      </c>
      <c r="K1711" t="s">
        <v>16866</v>
      </c>
      <c r="L1711" t="s">
        <v>18062</v>
      </c>
      <c r="M1711" t="s">
        <v>18063</v>
      </c>
      <c r="N1711" t="s">
        <v>18063</v>
      </c>
      <c r="O1711">
        <v>7</v>
      </c>
      <c r="P1711">
        <v>87.5</v>
      </c>
      <c r="Q1711">
        <v>7</v>
      </c>
      <c r="R1711">
        <v>3.5</v>
      </c>
      <c r="S1711">
        <v>348</v>
      </c>
      <c r="T1711">
        <v>12</v>
      </c>
      <c r="U1711">
        <v>14</v>
      </c>
      <c r="V1711">
        <v>5</v>
      </c>
      <c r="W1711">
        <v>1</v>
      </c>
      <c r="X1711">
        <v>3</v>
      </c>
      <c r="Y1711">
        <v>4</v>
      </c>
      <c r="Z1711">
        <v>3.5</v>
      </c>
      <c r="AA1711">
        <v>3.5</v>
      </c>
      <c r="AB1711">
        <v>4</v>
      </c>
    </row>
    <row r="1712" spans="1:28" x14ac:dyDescent="0.25">
      <c r="A1712" t="s">
        <v>1738</v>
      </c>
      <c r="B1712" t="s">
        <v>6835</v>
      </c>
      <c r="C1712" t="s">
        <v>10145</v>
      </c>
      <c r="D1712" t="s">
        <v>10177</v>
      </c>
      <c r="E1712">
        <v>28.491240999999999</v>
      </c>
      <c r="F1712">
        <v>-16.326478999999999</v>
      </c>
      <c r="G1712" t="s">
        <v>10249</v>
      </c>
      <c r="H1712" t="s">
        <v>12330</v>
      </c>
      <c r="I1712" t="s">
        <v>15733</v>
      </c>
      <c r="J1712" t="s">
        <v>16643</v>
      </c>
      <c r="K1712" t="s">
        <v>16791</v>
      </c>
      <c r="L1712" t="s">
        <v>18062</v>
      </c>
      <c r="M1712" t="s">
        <v>18062</v>
      </c>
      <c r="N1712" t="s">
        <v>18062</v>
      </c>
      <c r="O1712">
        <v>5</v>
      </c>
      <c r="P1712">
        <v>25.5</v>
      </c>
      <c r="Q1712">
        <v>9</v>
      </c>
      <c r="R1712">
        <v>4.5</v>
      </c>
      <c r="S1712">
        <v>556</v>
      </c>
      <c r="T1712">
        <v>43</v>
      </c>
      <c r="U1712">
        <v>5</v>
      </c>
      <c r="V1712">
        <v>1</v>
      </c>
      <c r="W1712">
        <v>0</v>
      </c>
      <c r="X1712">
        <v>1</v>
      </c>
      <c r="Y1712">
        <v>4.5</v>
      </c>
      <c r="Z1712">
        <v>4.5</v>
      </c>
      <c r="AA1712">
        <v>4.5</v>
      </c>
      <c r="AB1712">
        <v>4.5</v>
      </c>
    </row>
    <row r="1713" spans="1:28" x14ac:dyDescent="0.25">
      <c r="A1713" t="s">
        <v>1739</v>
      </c>
      <c r="B1713" t="s">
        <v>6836</v>
      </c>
      <c r="C1713" t="s">
        <v>10145</v>
      </c>
      <c r="D1713" t="s">
        <v>10177</v>
      </c>
      <c r="E1713">
        <v>28.487904</v>
      </c>
      <c r="F1713">
        <v>-16.317367999999998</v>
      </c>
      <c r="G1713" t="s">
        <v>10238</v>
      </c>
      <c r="H1713" t="s">
        <v>12331</v>
      </c>
      <c r="I1713" t="s">
        <v>15733</v>
      </c>
      <c r="J1713" t="s">
        <v>16643</v>
      </c>
      <c r="K1713" t="s">
        <v>16666</v>
      </c>
      <c r="L1713" t="s">
        <v>18062</v>
      </c>
      <c r="M1713" t="s">
        <v>18062</v>
      </c>
      <c r="N1713" t="s">
        <v>18062</v>
      </c>
      <c r="O1713">
        <v>6</v>
      </c>
      <c r="P1713">
        <v>44.5</v>
      </c>
      <c r="Q1713">
        <v>9</v>
      </c>
      <c r="R1713">
        <v>4.5</v>
      </c>
      <c r="S1713">
        <v>401</v>
      </c>
      <c r="T1713">
        <v>18</v>
      </c>
      <c r="U1713">
        <v>3</v>
      </c>
      <c r="V1713">
        <v>0</v>
      </c>
      <c r="W1713">
        <v>0</v>
      </c>
      <c r="X1713">
        <v>0</v>
      </c>
      <c r="Y1713">
        <v>4.5</v>
      </c>
      <c r="Z1713">
        <v>4.5</v>
      </c>
      <c r="AA1713">
        <v>4</v>
      </c>
      <c r="AB1713">
        <v>4</v>
      </c>
    </row>
    <row r="1714" spans="1:28" x14ac:dyDescent="0.25">
      <c r="A1714" t="s">
        <v>1740</v>
      </c>
      <c r="B1714" t="s">
        <v>6837</v>
      </c>
      <c r="C1714" t="s">
        <v>10145</v>
      </c>
      <c r="D1714" t="s">
        <v>10177</v>
      </c>
      <c r="E1714">
        <v>28.490131000000002</v>
      </c>
      <c r="F1714">
        <v>-16.316939999999999</v>
      </c>
      <c r="G1714" t="s">
        <v>10241</v>
      </c>
      <c r="H1714" t="s">
        <v>12332</v>
      </c>
      <c r="I1714" t="s">
        <v>16123</v>
      </c>
      <c r="J1714" t="s">
        <v>16643</v>
      </c>
      <c r="K1714" t="s">
        <v>17222</v>
      </c>
      <c r="L1714" t="s">
        <v>18062</v>
      </c>
      <c r="M1714" t="s">
        <v>18062</v>
      </c>
      <c r="N1714" t="s">
        <v>18062</v>
      </c>
      <c r="O1714">
        <v>7</v>
      </c>
      <c r="P1714">
        <v>63</v>
      </c>
      <c r="Q1714">
        <v>7</v>
      </c>
      <c r="R1714">
        <v>4.5</v>
      </c>
      <c r="S1714">
        <v>604</v>
      </c>
      <c r="T1714">
        <v>34</v>
      </c>
      <c r="U1714">
        <v>9</v>
      </c>
      <c r="V1714">
        <v>3</v>
      </c>
      <c r="W1714">
        <v>1</v>
      </c>
      <c r="X1714">
        <v>0</v>
      </c>
      <c r="Y1714">
        <v>4.5</v>
      </c>
      <c r="Z1714">
        <v>4.5</v>
      </c>
      <c r="AA1714">
        <v>4</v>
      </c>
      <c r="AB1714">
        <v>4.5</v>
      </c>
    </row>
    <row r="1715" spans="1:28" x14ac:dyDescent="0.25">
      <c r="A1715" t="s">
        <v>1741</v>
      </c>
      <c r="B1715" t="s">
        <v>6838</v>
      </c>
      <c r="C1715" t="s">
        <v>10145</v>
      </c>
      <c r="D1715" t="s">
        <v>10177</v>
      </c>
      <c r="E1715">
        <v>28.490368</v>
      </c>
      <c r="F1715">
        <v>-16.321774999999999</v>
      </c>
      <c r="G1715" t="s">
        <v>10249</v>
      </c>
      <c r="H1715" t="s">
        <v>12333</v>
      </c>
      <c r="I1715" t="s">
        <v>15744</v>
      </c>
      <c r="J1715" t="s">
        <v>16643</v>
      </c>
      <c r="K1715" t="s">
        <v>16825</v>
      </c>
      <c r="L1715" t="s">
        <v>18062</v>
      </c>
      <c r="M1715" t="s">
        <v>18063</v>
      </c>
      <c r="N1715" t="s">
        <v>18062</v>
      </c>
      <c r="O1715">
        <v>5</v>
      </c>
      <c r="P1715">
        <v>35</v>
      </c>
      <c r="Q1715">
        <v>10</v>
      </c>
      <c r="R1715">
        <v>4.5</v>
      </c>
      <c r="S1715">
        <v>545</v>
      </c>
      <c r="T1715">
        <v>23</v>
      </c>
      <c r="U1715">
        <v>3</v>
      </c>
      <c r="V1715">
        <v>1</v>
      </c>
      <c r="W1715">
        <v>0</v>
      </c>
      <c r="X1715">
        <v>0</v>
      </c>
      <c r="Y1715">
        <v>4.5</v>
      </c>
      <c r="Z1715">
        <v>4.5</v>
      </c>
      <c r="AA1715">
        <v>4</v>
      </c>
      <c r="AB1715">
        <v>4.5</v>
      </c>
    </row>
    <row r="1716" spans="1:28" x14ac:dyDescent="0.25">
      <c r="A1716" t="s">
        <v>1742</v>
      </c>
      <c r="B1716" t="s">
        <v>6839</v>
      </c>
      <c r="C1716" t="s">
        <v>10145</v>
      </c>
      <c r="D1716" t="s">
        <v>10177</v>
      </c>
      <c r="E1716">
        <v>28.490278</v>
      </c>
      <c r="F1716">
        <v>-16.321552000000001</v>
      </c>
      <c r="G1716" t="s">
        <v>10249</v>
      </c>
      <c r="H1716" t="s">
        <v>12334</v>
      </c>
      <c r="I1716" t="s">
        <v>15771</v>
      </c>
      <c r="J1716" t="s">
        <v>16643</v>
      </c>
      <c r="K1716" t="s">
        <v>17223</v>
      </c>
      <c r="L1716" t="s">
        <v>18062</v>
      </c>
      <c r="M1716" t="s">
        <v>18062</v>
      </c>
      <c r="N1716" t="s">
        <v>18062</v>
      </c>
      <c r="O1716">
        <v>6</v>
      </c>
      <c r="P1716">
        <v>56</v>
      </c>
      <c r="Q1716">
        <v>6</v>
      </c>
      <c r="R1716">
        <v>4.5</v>
      </c>
      <c r="S1716">
        <v>435</v>
      </c>
      <c r="T1716">
        <v>14</v>
      </c>
      <c r="U1716">
        <v>6</v>
      </c>
      <c r="V1716">
        <v>3</v>
      </c>
      <c r="W1716">
        <v>0</v>
      </c>
      <c r="X1716">
        <v>1</v>
      </c>
      <c r="Y1716">
        <v>4.5</v>
      </c>
      <c r="Z1716">
        <v>4.5</v>
      </c>
      <c r="AA1716">
        <v>4</v>
      </c>
      <c r="AB1716">
        <v>4.5</v>
      </c>
    </row>
    <row r="1717" spans="1:28" x14ac:dyDescent="0.25">
      <c r="A1717" t="s">
        <v>1743</v>
      </c>
      <c r="B1717" t="s">
        <v>6840</v>
      </c>
      <c r="C1717" t="s">
        <v>10145</v>
      </c>
      <c r="D1717" t="s">
        <v>10177</v>
      </c>
      <c r="E1717">
        <v>28.417404000000001</v>
      </c>
      <c r="F1717">
        <v>-16.552216999999999</v>
      </c>
      <c r="G1717" t="s">
        <v>10474</v>
      </c>
      <c r="H1717" t="s">
        <v>12335</v>
      </c>
      <c r="I1717" t="s">
        <v>15825</v>
      </c>
      <c r="J1717" t="s">
        <v>16643</v>
      </c>
      <c r="K1717" t="s">
        <v>17224</v>
      </c>
      <c r="L1717" t="s">
        <v>18062</v>
      </c>
      <c r="M1717" t="s">
        <v>18062</v>
      </c>
      <c r="N1717" t="s">
        <v>18062</v>
      </c>
      <c r="O1717">
        <v>6</v>
      </c>
      <c r="P1717">
        <v>57</v>
      </c>
      <c r="Q1717">
        <v>8</v>
      </c>
      <c r="R1717">
        <v>4.5</v>
      </c>
      <c r="S1717">
        <v>543</v>
      </c>
      <c r="T1717">
        <v>116</v>
      </c>
      <c r="U1717">
        <v>41</v>
      </c>
      <c r="V1717">
        <v>6</v>
      </c>
      <c r="W1717">
        <v>15</v>
      </c>
      <c r="X1717">
        <v>5</v>
      </c>
      <c r="Y1717">
        <v>4.5</v>
      </c>
      <c r="Z1717">
        <v>4.5</v>
      </c>
      <c r="AA1717">
        <v>4</v>
      </c>
      <c r="AB1717">
        <v>4</v>
      </c>
    </row>
    <row r="1718" spans="1:28" x14ac:dyDescent="0.25">
      <c r="A1718" t="s">
        <v>1744</v>
      </c>
      <c r="B1718" t="s">
        <v>6841</v>
      </c>
      <c r="C1718" t="s">
        <v>10145</v>
      </c>
      <c r="D1718" t="s">
        <v>10177</v>
      </c>
      <c r="E1718">
        <v>28.416367000000001</v>
      </c>
      <c r="F1718">
        <v>-16.552461999999998</v>
      </c>
      <c r="G1718" t="s">
        <v>10251</v>
      </c>
      <c r="H1718" t="s">
        <v>12336</v>
      </c>
      <c r="I1718" t="s">
        <v>15748</v>
      </c>
      <c r="J1718" t="s">
        <v>16643</v>
      </c>
      <c r="K1718" t="s">
        <v>16688</v>
      </c>
      <c r="L1718" t="s">
        <v>18062</v>
      </c>
      <c r="M1718" t="s">
        <v>18062</v>
      </c>
      <c r="N1718" t="s">
        <v>18062</v>
      </c>
      <c r="O1718">
        <v>6</v>
      </c>
      <c r="P1718">
        <v>47</v>
      </c>
      <c r="Q1718">
        <v>11</v>
      </c>
      <c r="R1718">
        <v>4.5</v>
      </c>
      <c r="S1718">
        <v>476</v>
      </c>
      <c r="T1718">
        <v>39</v>
      </c>
      <c r="U1718">
        <v>30</v>
      </c>
      <c r="V1718">
        <v>7</v>
      </c>
      <c r="W1718">
        <v>3</v>
      </c>
      <c r="X1718">
        <v>2</v>
      </c>
      <c r="Y1718">
        <v>4.5</v>
      </c>
      <c r="Z1718">
        <v>4.5</v>
      </c>
      <c r="AA1718">
        <v>4.5</v>
      </c>
      <c r="AB1718">
        <v>4.5</v>
      </c>
    </row>
    <row r="1719" spans="1:28" x14ac:dyDescent="0.25">
      <c r="A1719" t="s">
        <v>1745</v>
      </c>
      <c r="B1719" t="s">
        <v>6842</v>
      </c>
      <c r="C1719" t="s">
        <v>10145</v>
      </c>
      <c r="D1719" t="s">
        <v>10177</v>
      </c>
      <c r="E1719">
        <v>28.397169999999999</v>
      </c>
      <c r="F1719">
        <v>-16.565289</v>
      </c>
      <c r="G1719" t="s">
        <v>10326</v>
      </c>
      <c r="H1719" t="s">
        <v>12337</v>
      </c>
      <c r="I1719" t="s">
        <v>16124</v>
      </c>
      <c r="J1719" t="s">
        <v>16645</v>
      </c>
      <c r="K1719" t="s">
        <v>17225</v>
      </c>
      <c r="L1719" t="s">
        <v>18062</v>
      </c>
      <c r="M1719" t="s">
        <v>18062</v>
      </c>
      <c r="N1719" t="s">
        <v>18063</v>
      </c>
      <c r="O1719">
        <v>6</v>
      </c>
      <c r="P1719">
        <v>54</v>
      </c>
      <c r="Q1719">
        <v>6</v>
      </c>
      <c r="R1719">
        <v>4</v>
      </c>
      <c r="S1719">
        <v>551</v>
      </c>
      <c r="T1719">
        <v>18</v>
      </c>
      <c r="U1719">
        <v>4</v>
      </c>
      <c r="V1719">
        <v>1</v>
      </c>
      <c r="W1719">
        <v>0</v>
      </c>
      <c r="X1719">
        <v>0</v>
      </c>
      <c r="Y1719">
        <v>4.5</v>
      </c>
      <c r="Z1719">
        <v>4</v>
      </c>
      <c r="AA1719">
        <v>4</v>
      </c>
      <c r="AB1719">
        <v>3.5</v>
      </c>
    </row>
    <row r="1720" spans="1:28" x14ac:dyDescent="0.25">
      <c r="A1720" t="s">
        <v>1746</v>
      </c>
      <c r="B1720" t="s">
        <v>6052</v>
      </c>
      <c r="C1720" t="s">
        <v>10145</v>
      </c>
      <c r="D1720" t="s">
        <v>10177</v>
      </c>
      <c r="E1720">
        <v>28.416087999999998</v>
      </c>
      <c r="F1720">
        <v>-16.551667999999999</v>
      </c>
      <c r="G1720" t="s">
        <v>10262</v>
      </c>
      <c r="H1720" t="s">
        <v>12338</v>
      </c>
      <c r="I1720" t="s">
        <v>15902</v>
      </c>
      <c r="J1720" t="s">
        <v>16643</v>
      </c>
      <c r="K1720" t="s">
        <v>16907</v>
      </c>
      <c r="L1720" t="s">
        <v>18062</v>
      </c>
      <c r="M1720" t="s">
        <v>18062</v>
      </c>
      <c r="N1720" t="s">
        <v>18062</v>
      </c>
      <c r="O1720">
        <v>7</v>
      </c>
      <c r="P1720">
        <v>80.5</v>
      </c>
      <c r="Q1720">
        <v>7</v>
      </c>
      <c r="R1720">
        <v>4</v>
      </c>
      <c r="S1720">
        <v>781</v>
      </c>
      <c r="T1720">
        <v>104</v>
      </c>
      <c r="U1720">
        <v>52</v>
      </c>
      <c r="V1720">
        <v>26</v>
      </c>
      <c r="W1720">
        <v>16</v>
      </c>
      <c r="X1720">
        <v>19</v>
      </c>
      <c r="Y1720">
        <v>4</v>
      </c>
      <c r="Z1720">
        <v>4</v>
      </c>
      <c r="AA1720">
        <v>4</v>
      </c>
      <c r="AB1720">
        <v>3</v>
      </c>
    </row>
    <row r="1721" spans="1:28" x14ac:dyDescent="0.25">
      <c r="A1721" t="s">
        <v>1747</v>
      </c>
      <c r="B1721" t="s">
        <v>6843</v>
      </c>
      <c r="C1721" t="s">
        <v>10145</v>
      </c>
      <c r="D1721" t="s">
        <v>10177</v>
      </c>
      <c r="E1721">
        <v>28.397299</v>
      </c>
      <c r="F1721">
        <v>-16.538256000000001</v>
      </c>
      <c r="G1721" t="s">
        <v>10275</v>
      </c>
      <c r="H1721" t="s">
        <v>12339</v>
      </c>
      <c r="I1721" t="s">
        <v>15733</v>
      </c>
      <c r="J1721" t="s">
        <v>16643</v>
      </c>
      <c r="K1721" t="s">
        <v>16666</v>
      </c>
      <c r="L1721" t="s">
        <v>18062</v>
      </c>
      <c r="M1721" t="s">
        <v>18062</v>
      </c>
      <c r="N1721" t="s">
        <v>18062</v>
      </c>
      <c r="O1721">
        <v>6</v>
      </c>
      <c r="P1721">
        <v>63</v>
      </c>
      <c r="Q1721">
        <v>6</v>
      </c>
      <c r="R1721">
        <v>4.5</v>
      </c>
      <c r="S1721">
        <v>874</v>
      </c>
      <c r="T1721">
        <v>100</v>
      </c>
      <c r="U1721">
        <v>38</v>
      </c>
      <c r="V1721">
        <v>13</v>
      </c>
      <c r="W1721">
        <v>3</v>
      </c>
      <c r="X1721">
        <v>3</v>
      </c>
      <c r="Y1721">
        <v>4.5</v>
      </c>
      <c r="Z1721">
        <v>4.5</v>
      </c>
      <c r="AA1721">
        <v>4</v>
      </c>
      <c r="AB1721">
        <v>4.5</v>
      </c>
    </row>
    <row r="1722" spans="1:28" x14ac:dyDescent="0.25">
      <c r="A1722" t="s">
        <v>1748</v>
      </c>
      <c r="B1722" t="s">
        <v>6844</v>
      </c>
      <c r="C1722" t="s">
        <v>10145</v>
      </c>
      <c r="D1722" t="s">
        <v>10177</v>
      </c>
      <c r="E1722">
        <v>28.417421000000001</v>
      </c>
      <c r="F1722">
        <v>-16.553843000000001</v>
      </c>
      <c r="G1722" t="s">
        <v>10257</v>
      </c>
      <c r="H1722" t="s">
        <v>12340</v>
      </c>
      <c r="I1722" t="s">
        <v>15770</v>
      </c>
      <c r="J1722" t="s">
        <v>16643</v>
      </c>
      <c r="K1722" t="s">
        <v>16700</v>
      </c>
      <c r="L1722" t="s">
        <v>18062</v>
      </c>
      <c r="M1722" t="s">
        <v>18062</v>
      </c>
      <c r="N1722" t="s">
        <v>18062</v>
      </c>
      <c r="O1722">
        <v>6</v>
      </c>
      <c r="P1722">
        <v>66</v>
      </c>
      <c r="Q1722">
        <v>6</v>
      </c>
      <c r="R1722">
        <v>4</v>
      </c>
      <c r="S1722">
        <v>885</v>
      </c>
      <c r="T1722">
        <v>136</v>
      </c>
      <c r="U1722">
        <v>57</v>
      </c>
      <c r="V1722">
        <v>16</v>
      </c>
      <c r="W1722">
        <v>11</v>
      </c>
      <c r="X1722">
        <v>14</v>
      </c>
      <c r="Y1722">
        <v>4</v>
      </c>
      <c r="Z1722">
        <v>4</v>
      </c>
      <c r="AA1722">
        <v>4</v>
      </c>
      <c r="AB1722">
        <v>4.5</v>
      </c>
    </row>
    <row r="1723" spans="1:28" x14ac:dyDescent="0.25">
      <c r="A1723" t="s">
        <v>1749</v>
      </c>
      <c r="B1723" t="s">
        <v>6845</v>
      </c>
      <c r="C1723" t="s">
        <v>10145</v>
      </c>
      <c r="D1723" t="s">
        <v>10177</v>
      </c>
      <c r="E1723">
        <v>28.416079</v>
      </c>
      <c r="F1723">
        <v>-16.548622000000002</v>
      </c>
      <c r="G1723" t="s">
        <v>10236</v>
      </c>
      <c r="H1723" t="s">
        <v>12341</v>
      </c>
      <c r="I1723" t="s">
        <v>15744</v>
      </c>
      <c r="J1723" t="s">
        <v>16643</v>
      </c>
      <c r="K1723" t="s">
        <v>16738</v>
      </c>
      <c r="L1723" t="s">
        <v>18062</v>
      </c>
      <c r="M1723" t="s">
        <v>18062</v>
      </c>
      <c r="N1723" t="s">
        <v>18062</v>
      </c>
      <c r="O1723">
        <v>5</v>
      </c>
      <c r="P1723">
        <v>50</v>
      </c>
      <c r="Q1723">
        <v>5</v>
      </c>
      <c r="R1723">
        <v>4.5</v>
      </c>
      <c r="S1723">
        <v>563</v>
      </c>
      <c r="T1723">
        <v>141</v>
      </c>
      <c r="U1723">
        <v>40</v>
      </c>
      <c r="V1723">
        <v>5</v>
      </c>
      <c r="W1723">
        <v>7</v>
      </c>
      <c r="X1723">
        <v>2</v>
      </c>
      <c r="Y1723">
        <v>4.5</v>
      </c>
      <c r="Z1723">
        <v>4.5</v>
      </c>
      <c r="AA1723">
        <v>4.5</v>
      </c>
      <c r="AB1723">
        <v>4.5</v>
      </c>
    </row>
    <row r="1724" spans="1:28" x14ac:dyDescent="0.25">
      <c r="A1724" t="s">
        <v>1750</v>
      </c>
      <c r="B1724" t="s">
        <v>6846</v>
      </c>
      <c r="C1724" t="s">
        <v>10145</v>
      </c>
      <c r="D1724" t="s">
        <v>10177</v>
      </c>
      <c r="E1724">
        <v>28.417418000000001</v>
      </c>
      <c r="F1724">
        <v>-16.553937999999999</v>
      </c>
      <c r="G1724" t="s">
        <v>10235</v>
      </c>
      <c r="H1724" t="s">
        <v>12342</v>
      </c>
      <c r="I1724" t="s">
        <v>15866</v>
      </c>
      <c r="J1724" t="s">
        <v>16643</v>
      </c>
      <c r="K1724" t="s">
        <v>16790</v>
      </c>
      <c r="L1724" t="s">
        <v>18062</v>
      </c>
      <c r="M1724" t="s">
        <v>18062</v>
      </c>
      <c r="N1724" t="s">
        <v>18062</v>
      </c>
      <c r="O1724">
        <v>6</v>
      </c>
      <c r="P1724">
        <v>60</v>
      </c>
      <c r="Q1724">
        <v>6</v>
      </c>
      <c r="R1724">
        <v>4.5</v>
      </c>
      <c r="S1724">
        <v>712</v>
      </c>
      <c r="T1724">
        <v>145</v>
      </c>
      <c r="U1724">
        <v>42</v>
      </c>
      <c r="V1724">
        <v>14</v>
      </c>
      <c r="W1724">
        <v>7</v>
      </c>
      <c r="X1724">
        <v>2</v>
      </c>
      <c r="Y1724">
        <v>4.5</v>
      </c>
      <c r="Z1724">
        <v>4.5</v>
      </c>
      <c r="AA1724">
        <v>4</v>
      </c>
      <c r="AB1724">
        <v>4.5</v>
      </c>
    </row>
    <row r="1725" spans="1:28" x14ac:dyDescent="0.25">
      <c r="A1725" t="s">
        <v>1751</v>
      </c>
      <c r="B1725" t="s">
        <v>6847</v>
      </c>
      <c r="C1725" t="s">
        <v>10145</v>
      </c>
      <c r="D1725" t="s">
        <v>10177</v>
      </c>
      <c r="E1725">
        <v>28.417128000000002</v>
      </c>
      <c r="F1725">
        <v>-16.553844000000002</v>
      </c>
      <c r="G1725" t="s">
        <v>10251</v>
      </c>
      <c r="H1725" t="s">
        <v>12343</v>
      </c>
      <c r="I1725" t="s">
        <v>15733</v>
      </c>
      <c r="J1725" t="s">
        <v>16643</v>
      </c>
      <c r="K1725" t="s">
        <v>16715</v>
      </c>
      <c r="L1725" t="s">
        <v>18062</v>
      </c>
      <c r="M1725" t="s">
        <v>18062</v>
      </c>
      <c r="N1725" t="s">
        <v>18062</v>
      </c>
      <c r="O1725">
        <v>5</v>
      </c>
      <c r="P1725">
        <v>22.5</v>
      </c>
      <c r="Q1725">
        <v>5</v>
      </c>
      <c r="R1725">
        <v>4.5</v>
      </c>
      <c r="S1725">
        <v>695</v>
      </c>
      <c r="T1725">
        <v>139</v>
      </c>
      <c r="U1725">
        <v>40</v>
      </c>
      <c r="V1725">
        <v>20</v>
      </c>
      <c r="W1725">
        <v>5</v>
      </c>
      <c r="X1725">
        <v>3</v>
      </c>
      <c r="Y1725">
        <v>4.5</v>
      </c>
      <c r="Z1725">
        <v>4.5</v>
      </c>
      <c r="AA1725">
        <v>4.5</v>
      </c>
      <c r="AB1725">
        <v>4.5</v>
      </c>
    </row>
    <row r="1726" spans="1:28" x14ac:dyDescent="0.25">
      <c r="A1726" t="s">
        <v>1752</v>
      </c>
      <c r="B1726" t="s">
        <v>6848</v>
      </c>
      <c r="C1726" t="s">
        <v>10145</v>
      </c>
      <c r="D1726" t="s">
        <v>10177</v>
      </c>
      <c r="E1726">
        <v>28.417252999999999</v>
      </c>
      <c r="F1726">
        <v>-16.552244000000002</v>
      </c>
      <c r="G1726" t="s">
        <v>10475</v>
      </c>
      <c r="H1726" t="s">
        <v>12344</v>
      </c>
      <c r="I1726" t="s">
        <v>15739</v>
      </c>
      <c r="J1726" t="s">
        <v>16643</v>
      </c>
      <c r="K1726" t="s">
        <v>16683</v>
      </c>
      <c r="L1726" t="s">
        <v>18062</v>
      </c>
      <c r="M1726" t="s">
        <v>18062</v>
      </c>
      <c r="N1726" t="s">
        <v>18062</v>
      </c>
      <c r="O1726">
        <v>6</v>
      </c>
      <c r="P1726">
        <v>66.100000000000009</v>
      </c>
      <c r="Q1726">
        <v>6</v>
      </c>
      <c r="R1726">
        <v>4</v>
      </c>
      <c r="S1726">
        <v>626</v>
      </c>
      <c r="T1726">
        <v>108</v>
      </c>
      <c r="U1726">
        <v>56</v>
      </c>
      <c r="V1726">
        <v>20</v>
      </c>
      <c r="W1726">
        <v>8</v>
      </c>
      <c r="X1726">
        <v>8</v>
      </c>
      <c r="Y1726">
        <v>4</v>
      </c>
      <c r="Z1726">
        <v>4</v>
      </c>
      <c r="AA1726">
        <v>4</v>
      </c>
      <c r="AB1726">
        <v>4</v>
      </c>
    </row>
    <row r="1727" spans="1:28" x14ac:dyDescent="0.25">
      <c r="A1727" t="s">
        <v>1753</v>
      </c>
      <c r="B1727" t="s">
        <v>6849</v>
      </c>
      <c r="C1727" t="s">
        <v>10145</v>
      </c>
      <c r="D1727" t="s">
        <v>10177</v>
      </c>
      <c r="E1727">
        <v>28.416153000000001</v>
      </c>
      <c r="F1727">
        <v>-16.545538000000001</v>
      </c>
      <c r="G1727" t="s">
        <v>10251</v>
      </c>
      <c r="H1727" t="s">
        <v>12345</v>
      </c>
      <c r="I1727" t="s">
        <v>15797</v>
      </c>
      <c r="J1727" t="s">
        <v>16643</v>
      </c>
      <c r="K1727" t="s">
        <v>16735</v>
      </c>
      <c r="L1727" t="s">
        <v>18062</v>
      </c>
      <c r="M1727" t="s">
        <v>18062</v>
      </c>
      <c r="N1727" t="s">
        <v>18062</v>
      </c>
      <c r="O1727">
        <v>5</v>
      </c>
      <c r="P1727">
        <v>35</v>
      </c>
      <c r="Q1727">
        <v>10</v>
      </c>
      <c r="R1727">
        <v>4.5</v>
      </c>
      <c r="S1727">
        <v>1361</v>
      </c>
      <c r="T1727">
        <v>407</v>
      </c>
      <c r="U1727">
        <v>70</v>
      </c>
      <c r="V1727">
        <v>24</v>
      </c>
      <c r="W1727">
        <v>9</v>
      </c>
      <c r="X1727">
        <v>2</v>
      </c>
      <c r="Y1727">
        <v>4.5</v>
      </c>
      <c r="Z1727">
        <v>4.5</v>
      </c>
      <c r="AA1727">
        <v>4.5</v>
      </c>
      <c r="AB1727">
        <v>4.5</v>
      </c>
    </row>
    <row r="1728" spans="1:28" x14ac:dyDescent="0.25">
      <c r="A1728" t="s">
        <v>1754</v>
      </c>
      <c r="B1728" t="s">
        <v>6850</v>
      </c>
      <c r="C1728" t="s">
        <v>10145</v>
      </c>
      <c r="D1728" t="s">
        <v>10177</v>
      </c>
      <c r="E1728">
        <v>28.416481000000001</v>
      </c>
      <c r="F1728">
        <v>-16.548421999999999</v>
      </c>
      <c r="G1728" t="s">
        <v>10241</v>
      </c>
      <c r="H1728" t="s">
        <v>12346</v>
      </c>
      <c r="I1728" t="s">
        <v>16125</v>
      </c>
      <c r="J1728" t="s">
        <v>16643</v>
      </c>
      <c r="K1728" t="s">
        <v>17226</v>
      </c>
      <c r="L1728" t="s">
        <v>18062</v>
      </c>
      <c r="M1728" t="s">
        <v>18063</v>
      </c>
      <c r="N1728" t="s">
        <v>18062</v>
      </c>
      <c r="O1728">
        <v>6</v>
      </c>
      <c r="P1728">
        <v>31.5</v>
      </c>
      <c r="Q1728">
        <v>10</v>
      </c>
      <c r="R1728">
        <v>4.5</v>
      </c>
      <c r="S1728">
        <v>777</v>
      </c>
      <c r="T1728">
        <v>212</v>
      </c>
      <c r="U1728">
        <v>36</v>
      </c>
      <c r="V1728">
        <v>11</v>
      </c>
      <c r="W1728">
        <v>4</v>
      </c>
      <c r="X1728">
        <v>2</v>
      </c>
      <c r="Y1728">
        <v>4.5</v>
      </c>
      <c r="Z1728">
        <v>5</v>
      </c>
      <c r="AA1728">
        <v>4.5</v>
      </c>
      <c r="AB1728">
        <v>4.5</v>
      </c>
    </row>
    <row r="1729" spans="1:28" x14ac:dyDescent="0.25">
      <c r="A1729" t="s">
        <v>1755</v>
      </c>
      <c r="B1729" t="s">
        <v>6851</v>
      </c>
      <c r="C1729" t="s">
        <v>10145</v>
      </c>
      <c r="D1729" t="s">
        <v>10177</v>
      </c>
      <c r="E1729">
        <v>28.416181999999999</v>
      </c>
      <c r="F1729">
        <v>-16.550409999999999</v>
      </c>
      <c r="G1729" t="s">
        <v>10244</v>
      </c>
      <c r="H1729" t="s">
        <v>12347</v>
      </c>
      <c r="I1729" t="s">
        <v>15950</v>
      </c>
      <c r="J1729" t="s">
        <v>16643</v>
      </c>
      <c r="K1729" t="s">
        <v>17227</v>
      </c>
      <c r="L1729" t="s">
        <v>18062</v>
      </c>
      <c r="M1729" t="s">
        <v>18062</v>
      </c>
      <c r="N1729" t="s">
        <v>18062</v>
      </c>
      <c r="O1729">
        <v>7</v>
      </c>
      <c r="P1729">
        <v>37</v>
      </c>
      <c r="Q1729">
        <v>7</v>
      </c>
      <c r="R1729">
        <v>3.5</v>
      </c>
      <c r="S1729">
        <v>554</v>
      </c>
      <c r="T1729">
        <v>60</v>
      </c>
      <c r="U1729">
        <v>53</v>
      </c>
      <c r="V1729">
        <v>19</v>
      </c>
      <c r="W1729">
        <v>14</v>
      </c>
      <c r="X1729">
        <v>15</v>
      </c>
      <c r="Y1729">
        <v>4</v>
      </c>
      <c r="Z1729">
        <v>4</v>
      </c>
      <c r="AA1729">
        <v>3.5</v>
      </c>
      <c r="AB1729">
        <v>4</v>
      </c>
    </row>
    <row r="1730" spans="1:28" x14ac:dyDescent="0.25">
      <c r="A1730" t="s">
        <v>1756</v>
      </c>
      <c r="B1730" t="s">
        <v>6852</v>
      </c>
      <c r="C1730" t="s">
        <v>10145</v>
      </c>
      <c r="D1730" t="s">
        <v>10177</v>
      </c>
      <c r="E1730">
        <v>28.411964000000001</v>
      </c>
      <c r="F1730">
        <v>-16.536000000000001</v>
      </c>
      <c r="G1730" t="s">
        <v>10236</v>
      </c>
      <c r="H1730" t="s">
        <v>12348</v>
      </c>
      <c r="I1730" t="s">
        <v>15744</v>
      </c>
      <c r="J1730" t="s">
        <v>16643</v>
      </c>
      <c r="K1730" t="s">
        <v>16713</v>
      </c>
      <c r="L1730" t="s">
        <v>18062</v>
      </c>
      <c r="M1730" t="s">
        <v>18063</v>
      </c>
      <c r="N1730" t="s">
        <v>18062</v>
      </c>
      <c r="O1730">
        <v>7</v>
      </c>
      <c r="P1730">
        <v>84</v>
      </c>
      <c r="Q1730">
        <v>7</v>
      </c>
      <c r="R1730">
        <v>4.5</v>
      </c>
      <c r="S1730">
        <v>597</v>
      </c>
      <c r="T1730">
        <v>266</v>
      </c>
      <c r="U1730">
        <v>84</v>
      </c>
      <c r="V1730">
        <v>18</v>
      </c>
      <c r="W1730">
        <v>4</v>
      </c>
      <c r="X1730">
        <v>5</v>
      </c>
      <c r="Y1730">
        <v>4.5</v>
      </c>
      <c r="Z1730">
        <v>4.5</v>
      </c>
      <c r="AA1730">
        <v>4.5</v>
      </c>
      <c r="AB1730">
        <v>4</v>
      </c>
    </row>
    <row r="1731" spans="1:28" x14ac:dyDescent="0.25">
      <c r="A1731" t="s">
        <v>1757</v>
      </c>
      <c r="B1731" t="s">
        <v>6853</v>
      </c>
      <c r="C1731" t="s">
        <v>10145</v>
      </c>
      <c r="D1731" t="s">
        <v>10177</v>
      </c>
      <c r="E1731">
        <v>28.415521999999999</v>
      </c>
      <c r="F1731">
        <v>-16.550165</v>
      </c>
      <c r="G1731" t="s">
        <v>10241</v>
      </c>
      <c r="H1731" t="s">
        <v>12349</v>
      </c>
      <c r="I1731" t="s">
        <v>15733</v>
      </c>
      <c r="J1731" t="s">
        <v>16643</v>
      </c>
      <c r="K1731" t="s">
        <v>16646</v>
      </c>
      <c r="L1731" t="s">
        <v>18062</v>
      </c>
      <c r="M1731" t="s">
        <v>18062</v>
      </c>
      <c r="N1731" t="s">
        <v>18062</v>
      </c>
      <c r="O1731">
        <v>5</v>
      </c>
      <c r="P1731">
        <v>39.5</v>
      </c>
      <c r="Q1731">
        <v>5</v>
      </c>
      <c r="R1731">
        <v>4.5</v>
      </c>
      <c r="S1731">
        <v>1036</v>
      </c>
      <c r="T1731">
        <v>170</v>
      </c>
      <c r="U1731">
        <v>60</v>
      </c>
      <c r="V1731">
        <v>15</v>
      </c>
      <c r="W1731">
        <v>6</v>
      </c>
      <c r="X1731">
        <v>2</v>
      </c>
      <c r="Y1731">
        <v>4.5</v>
      </c>
      <c r="Z1731">
        <v>4.5</v>
      </c>
      <c r="AA1731">
        <v>4.5</v>
      </c>
      <c r="AB1731">
        <v>4.5</v>
      </c>
    </row>
    <row r="1732" spans="1:28" x14ac:dyDescent="0.25">
      <c r="A1732" t="s">
        <v>1758</v>
      </c>
      <c r="B1732" t="s">
        <v>6854</v>
      </c>
      <c r="C1732" t="s">
        <v>10145</v>
      </c>
      <c r="D1732" t="s">
        <v>10177</v>
      </c>
      <c r="E1732">
        <v>28.410938000000002</v>
      </c>
      <c r="F1732">
        <v>-16.561900000000001</v>
      </c>
      <c r="G1732" t="s">
        <v>10362</v>
      </c>
      <c r="H1732" t="s">
        <v>12350</v>
      </c>
      <c r="I1732" t="s">
        <v>15737</v>
      </c>
      <c r="J1732" t="s">
        <v>16643</v>
      </c>
      <c r="K1732" t="s">
        <v>16659</v>
      </c>
      <c r="L1732" t="s">
        <v>18062</v>
      </c>
      <c r="M1732" t="s">
        <v>18062</v>
      </c>
      <c r="N1732" t="s">
        <v>18062</v>
      </c>
      <c r="O1732">
        <v>7</v>
      </c>
      <c r="P1732">
        <v>70</v>
      </c>
      <c r="Q1732">
        <v>7</v>
      </c>
      <c r="R1732">
        <v>4.5</v>
      </c>
      <c r="S1732">
        <v>508</v>
      </c>
      <c r="T1732">
        <v>102</v>
      </c>
      <c r="U1732">
        <v>21</v>
      </c>
      <c r="V1732">
        <v>8</v>
      </c>
      <c r="W1732">
        <v>7</v>
      </c>
      <c r="X1732">
        <v>14</v>
      </c>
      <c r="Y1732">
        <v>4</v>
      </c>
      <c r="Z1732">
        <v>4</v>
      </c>
      <c r="AA1732">
        <v>4</v>
      </c>
      <c r="AB1732">
        <v>4.5</v>
      </c>
    </row>
    <row r="1733" spans="1:28" x14ac:dyDescent="0.25">
      <c r="A1733" t="s">
        <v>1759</v>
      </c>
      <c r="B1733" t="s">
        <v>5461</v>
      </c>
      <c r="C1733" t="s">
        <v>10145</v>
      </c>
      <c r="D1733" t="s">
        <v>10177</v>
      </c>
      <c r="E1733">
        <v>28.418185999999999</v>
      </c>
      <c r="F1733">
        <v>-16.549795</v>
      </c>
      <c r="G1733" t="s">
        <v>10388</v>
      </c>
      <c r="H1733" t="s">
        <v>12351</v>
      </c>
      <c r="I1733" t="s">
        <v>15737</v>
      </c>
      <c r="J1733" t="s">
        <v>16643</v>
      </c>
      <c r="K1733" t="s">
        <v>16710</v>
      </c>
      <c r="L1733" t="s">
        <v>18063</v>
      </c>
      <c r="M1733" t="s">
        <v>18063</v>
      </c>
      <c r="N1733" t="s">
        <v>18062</v>
      </c>
      <c r="O1733">
        <v>7</v>
      </c>
      <c r="P1733">
        <v>70</v>
      </c>
      <c r="Q1733">
        <v>7</v>
      </c>
      <c r="R1733">
        <v>4</v>
      </c>
      <c r="S1733">
        <v>1116</v>
      </c>
      <c r="T1733">
        <v>80</v>
      </c>
      <c r="U1733">
        <v>50</v>
      </c>
      <c r="V1733">
        <v>20</v>
      </c>
      <c r="W1733">
        <v>12</v>
      </c>
      <c r="X1733">
        <v>6</v>
      </c>
      <c r="Y1733">
        <v>4</v>
      </c>
      <c r="Z1733">
        <v>4</v>
      </c>
      <c r="AA1733">
        <v>4</v>
      </c>
      <c r="AB1733">
        <v>4</v>
      </c>
    </row>
    <row r="1734" spans="1:28" x14ac:dyDescent="0.25">
      <c r="A1734" t="s">
        <v>1760</v>
      </c>
      <c r="B1734" t="s">
        <v>6855</v>
      </c>
      <c r="C1734" t="s">
        <v>10145</v>
      </c>
      <c r="D1734" t="s">
        <v>10177</v>
      </c>
      <c r="E1734">
        <v>28.417831</v>
      </c>
      <c r="F1734">
        <v>-16.552610000000001</v>
      </c>
      <c r="G1734" t="s">
        <v>10241</v>
      </c>
      <c r="H1734" t="s">
        <v>12352</v>
      </c>
      <c r="I1734" t="s">
        <v>15808</v>
      </c>
      <c r="J1734" t="s">
        <v>16643</v>
      </c>
      <c r="K1734" t="s">
        <v>16748</v>
      </c>
      <c r="L1734" t="s">
        <v>18062</v>
      </c>
      <c r="M1734" t="s">
        <v>18062</v>
      </c>
      <c r="N1734" t="s">
        <v>18062</v>
      </c>
      <c r="O1734">
        <v>6</v>
      </c>
      <c r="P1734">
        <v>33</v>
      </c>
      <c r="Q1734">
        <v>12</v>
      </c>
      <c r="R1734">
        <v>4.5</v>
      </c>
      <c r="S1734">
        <v>1258</v>
      </c>
      <c r="T1734">
        <v>238</v>
      </c>
      <c r="U1734">
        <v>52</v>
      </c>
      <c r="V1734">
        <v>12</v>
      </c>
      <c r="W1734">
        <v>4</v>
      </c>
      <c r="X1734">
        <v>3</v>
      </c>
      <c r="Y1734">
        <v>4.5</v>
      </c>
      <c r="Z1734">
        <v>5</v>
      </c>
      <c r="AA1734">
        <v>4.5</v>
      </c>
      <c r="AB1734">
        <v>4.5</v>
      </c>
    </row>
    <row r="1735" spans="1:28" x14ac:dyDescent="0.25">
      <c r="A1735" t="s">
        <v>1761</v>
      </c>
      <c r="B1735" t="s">
        <v>6856</v>
      </c>
      <c r="C1735" t="s">
        <v>10145</v>
      </c>
      <c r="D1735" t="s">
        <v>10177</v>
      </c>
      <c r="E1735">
        <v>28.411968000000002</v>
      </c>
      <c r="F1735">
        <v>-16.536783</v>
      </c>
      <c r="G1735" t="s">
        <v>10271</v>
      </c>
      <c r="H1735" t="s">
        <v>12353</v>
      </c>
      <c r="I1735" t="s">
        <v>15739</v>
      </c>
      <c r="J1735" t="s">
        <v>16643</v>
      </c>
      <c r="K1735" t="s">
        <v>16662</v>
      </c>
      <c r="L1735" t="s">
        <v>18062</v>
      </c>
      <c r="M1735" t="s">
        <v>18062</v>
      </c>
      <c r="N1735" t="s">
        <v>18062</v>
      </c>
      <c r="O1735">
        <v>7</v>
      </c>
      <c r="P1735">
        <v>72</v>
      </c>
      <c r="Q1735">
        <v>7</v>
      </c>
      <c r="R1735">
        <v>4</v>
      </c>
      <c r="S1735">
        <v>583</v>
      </c>
      <c r="T1735">
        <v>117</v>
      </c>
      <c r="U1735">
        <v>62</v>
      </c>
      <c r="V1735">
        <v>14</v>
      </c>
      <c r="W1735">
        <v>10</v>
      </c>
      <c r="X1735">
        <v>9</v>
      </c>
      <c r="Y1735">
        <v>4</v>
      </c>
      <c r="Z1735">
        <v>4</v>
      </c>
      <c r="AA1735">
        <v>4</v>
      </c>
      <c r="AB1735">
        <v>3.5</v>
      </c>
    </row>
    <row r="1736" spans="1:28" x14ac:dyDescent="0.25">
      <c r="A1736" t="s">
        <v>1762</v>
      </c>
      <c r="B1736" t="s">
        <v>6857</v>
      </c>
      <c r="C1736" t="s">
        <v>10145</v>
      </c>
      <c r="D1736" t="s">
        <v>10177</v>
      </c>
      <c r="E1736">
        <v>28.4163</v>
      </c>
      <c r="F1736">
        <v>-16.552387</v>
      </c>
      <c r="G1736" t="s">
        <v>10241</v>
      </c>
      <c r="H1736" t="s">
        <v>12354</v>
      </c>
      <c r="I1736" t="s">
        <v>15733</v>
      </c>
      <c r="J1736" t="s">
        <v>16643</v>
      </c>
      <c r="K1736" t="s">
        <v>16666</v>
      </c>
      <c r="L1736" t="s">
        <v>18062</v>
      </c>
      <c r="M1736" t="s">
        <v>18062</v>
      </c>
      <c r="N1736" t="s">
        <v>18062</v>
      </c>
      <c r="O1736">
        <v>5</v>
      </c>
      <c r="P1736">
        <v>40</v>
      </c>
      <c r="Q1736">
        <v>10</v>
      </c>
      <c r="R1736">
        <v>4.5</v>
      </c>
      <c r="S1736">
        <v>662</v>
      </c>
      <c r="T1736">
        <v>119</v>
      </c>
      <c r="U1736">
        <v>29</v>
      </c>
      <c r="V1736">
        <v>6</v>
      </c>
      <c r="W1736">
        <v>9</v>
      </c>
      <c r="X1736">
        <v>1</v>
      </c>
      <c r="Y1736">
        <v>4.5</v>
      </c>
      <c r="Z1736">
        <v>4.5</v>
      </c>
      <c r="AA1736">
        <v>4.5</v>
      </c>
      <c r="AB1736">
        <v>4.5</v>
      </c>
    </row>
    <row r="1737" spans="1:28" x14ac:dyDescent="0.25">
      <c r="A1737" t="s">
        <v>1763</v>
      </c>
      <c r="B1737" t="s">
        <v>6858</v>
      </c>
      <c r="C1737" t="s">
        <v>10145</v>
      </c>
      <c r="D1737" t="s">
        <v>10177</v>
      </c>
      <c r="E1737">
        <v>28.415094</v>
      </c>
      <c r="F1737">
        <v>-16.543455000000002</v>
      </c>
      <c r="G1737" t="s">
        <v>10249</v>
      </c>
      <c r="H1737" t="s">
        <v>12355</v>
      </c>
      <c r="I1737" t="s">
        <v>15755</v>
      </c>
      <c r="J1737" t="s">
        <v>16645</v>
      </c>
      <c r="K1737" t="s">
        <v>16666</v>
      </c>
      <c r="L1737" t="s">
        <v>18062</v>
      </c>
      <c r="M1737" t="s">
        <v>18063</v>
      </c>
      <c r="N1737" t="s">
        <v>18062</v>
      </c>
      <c r="O1737">
        <v>6</v>
      </c>
      <c r="P1737">
        <v>90</v>
      </c>
      <c r="Q1737">
        <v>6</v>
      </c>
      <c r="R1737">
        <v>4.5</v>
      </c>
      <c r="S1737">
        <v>1638</v>
      </c>
      <c r="T1737">
        <v>503</v>
      </c>
      <c r="U1737">
        <v>79</v>
      </c>
      <c r="V1737">
        <v>15</v>
      </c>
      <c r="W1737">
        <v>11</v>
      </c>
      <c r="X1737">
        <v>14</v>
      </c>
      <c r="Y1737">
        <v>4.5</v>
      </c>
      <c r="Z1737">
        <v>4.5</v>
      </c>
      <c r="AA1737">
        <v>4.5</v>
      </c>
      <c r="AB1737">
        <v>4</v>
      </c>
    </row>
    <row r="1738" spans="1:28" x14ac:dyDescent="0.25">
      <c r="A1738" t="s">
        <v>1764</v>
      </c>
      <c r="B1738" t="s">
        <v>6859</v>
      </c>
      <c r="C1738" t="s">
        <v>10145</v>
      </c>
      <c r="D1738" t="s">
        <v>10177</v>
      </c>
      <c r="E1738">
        <v>28.416364999999999</v>
      </c>
      <c r="F1738">
        <v>-16.548693</v>
      </c>
      <c r="G1738" t="s">
        <v>10249</v>
      </c>
      <c r="H1738" t="s">
        <v>12356</v>
      </c>
      <c r="I1738" t="s">
        <v>16126</v>
      </c>
      <c r="J1738" t="s">
        <v>16645</v>
      </c>
      <c r="K1738" t="s">
        <v>17228</v>
      </c>
      <c r="L1738" t="s">
        <v>18062</v>
      </c>
      <c r="M1738" t="s">
        <v>18062</v>
      </c>
      <c r="N1738" t="s">
        <v>18062</v>
      </c>
      <c r="O1738">
        <v>6</v>
      </c>
      <c r="P1738">
        <v>76.5</v>
      </c>
      <c r="Q1738">
        <v>6</v>
      </c>
      <c r="R1738">
        <v>4.5</v>
      </c>
      <c r="S1738">
        <v>361</v>
      </c>
      <c r="T1738">
        <v>113</v>
      </c>
      <c r="U1738">
        <v>23</v>
      </c>
      <c r="V1738">
        <v>5</v>
      </c>
      <c r="W1738">
        <v>2</v>
      </c>
      <c r="X1738">
        <v>2</v>
      </c>
      <c r="Y1738">
        <v>4.5</v>
      </c>
      <c r="Z1738">
        <v>4.5</v>
      </c>
      <c r="AA1738">
        <v>4.5</v>
      </c>
      <c r="AB1738">
        <v>4.5</v>
      </c>
    </row>
    <row r="1739" spans="1:28" x14ac:dyDescent="0.25">
      <c r="A1739" t="s">
        <v>1765</v>
      </c>
      <c r="B1739" t="s">
        <v>6860</v>
      </c>
      <c r="C1739" t="s">
        <v>10145</v>
      </c>
      <c r="D1739" t="s">
        <v>10177</v>
      </c>
      <c r="E1739">
        <v>28.418848000000001</v>
      </c>
      <c r="F1739">
        <v>-16.543828999999999</v>
      </c>
      <c r="G1739" t="s">
        <v>10249</v>
      </c>
      <c r="H1739" t="s">
        <v>12357</v>
      </c>
      <c r="I1739" t="s">
        <v>15919</v>
      </c>
      <c r="J1739" t="s">
        <v>16643</v>
      </c>
      <c r="K1739" t="s">
        <v>17229</v>
      </c>
      <c r="L1739" t="s">
        <v>18062</v>
      </c>
      <c r="M1739" t="s">
        <v>18062</v>
      </c>
      <c r="N1739" t="s">
        <v>18062</v>
      </c>
      <c r="O1739">
        <v>7</v>
      </c>
      <c r="P1739">
        <v>93.5</v>
      </c>
      <c r="Q1739">
        <v>7</v>
      </c>
      <c r="R1739">
        <v>4.5</v>
      </c>
      <c r="S1739">
        <v>379</v>
      </c>
      <c r="T1739">
        <v>70</v>
      </c>
      <c r="U1739">
        <v>41</v>
      </c>
      <c r="V1739">
        <v>4</v>
      </c>
      <c r="W1739">
        <v>8</v>
      </c>
      <c r="X1739">
        <v>2</v>
      </c>
      <c r="Y1739">
        <v>4.5</v>
      </c>
      <c r="Z1739">
        <v>4.5</v>
      </c>
      <c r="AA1739">
        <v>4</v>
      </c>
      <c r="AB1739">
        <v>4.5</v>
      </c>
    </row>
    <row r="1740" spans="1:28" x14ac:dyDescent="0.25">
      <c r="A1740" t="s">
        <v>1766</v>
      </c>
      <c r="B1740" t="s">
        <v>6861</v>
      </c>
      <c r="C1740" t="s">
        <v>10145</v>
      </c>
      <c r="D1740" t="s">
        <v>10177</v>
      </c>
      <c r="E1740">
        <v>28.416993999999999</v>
      </c>
      <c r="F1740">
        <v>-16.551914</v>
      </c>
      <c r="G1740" t="s">
        <v>10275</v>
      </c>
      <c r="H1740" t="s">
        <v>12358</v>
      </c>
      <c r="I1740" t="s">
        <v>15737</v>
      </c>
      <c r="J1740" t="s">
        <v>16643</v>
      </c>
      <c r="K1740" t="s">
        <v>16659</v>
      </c>
      <c r="L1740" t="s">
        <v>18062</v>
      </c>
      <c r="M1740" t="s">
        <v>18062</v>
      </c>
      <c r="N1740" t="s">
        <v>18062</v>
      </c>
      <c r="O1740">
        <v>6</v>
      </c>
      <c r="P1740">
        <v>41</v>
      </c>
      <c r="Q1740">
        <v>11</v>
      </c>
      <c r="R1740">
        <v>4.5</v>
      </c>
      <c r="S1740">
        <v>849</v>
      </c>
      <c r="T1740">
        <v>177</v>
      </c>
      <c r="U1740">
        <v>70</v>
      </c>
      <c r="V1740">
        <v>22</v>
      </c>
      <c r="W1740">
        <v>16</v>
      </c>
      <c r="X1740">
        <v>7</v>
      </c>
      <c r="Y1740">
        <v>4.5</v>
      </c>
      <c r="Z1740">
        <v>4.5</v>
      </c>
      <c r="AA1740">
        <v>4</v>
      </c>
      <c r="AB1740">
        <v>4.5</v>
      </c>
    </row>
    <row r="1741" spans="1:28" x14ac:dyDescent="0.25">
      <c r="A1741" t="s">
        <v>1767</v>
      </c>
      <c r="B1741" t="s">
        <v>6862</v>
      </c>
      <c r="C1741" t="s">
        <v>10145</v>
      </c>
      <c r="D1741" t="s">
        <v>10177</v>
      </c>
      <c r="E1741">
        <v>28.415900000000001</v>
      </c>
      <c r="F1741">
        <v>-16.550370000000001</v>
      </c>
      <c r="G1741" t="s">
        <v>10236</v>
      </c>
      <c r="H1741" t="s">
        <v>12359</v>
      </c>
      <c r="I1741" t="s">
        <v>15733</v>
      </c>
      <c r="J1741" t="s">
        <v>16643</v>
      </c>
      <c r="K1741" t="s">
        <v>17230</v>
      </c>
      <c r="L1741" t="s">
        <v>18063</v>
      </c>
      <c r="M1741" t="s">
        <v>18062</v>
      </c>
      <c r="N1741" t="s">
        <v>18062</v>
      </c>
      <c r="O1741">
        <v>7</v>
      </c>
      <c r="P1741">
        <v>91</v>
      </c>
      <c r="Q1741">
        <v>7</v>
      </c>
      <c r="R1741">
        <v>4.5</v>
      </c>
      <c r="S1741">
        <v>859</v>
      </c>
      <c r="T1741">
        <v>231</v>
      </c>
      <c r="U1741">
        <v>56</v>
      </c>
      <c r="V1741">
        <v>18</v>
      </c>
      <c r="W1741">
        <v>13</v>
      </c>
      <c r="X1741">
        <v>7</v>
      </c>
      <c r="Y1741">
        <v>4.5</v>
      </c>
      <c r="Z1741">
        <v>4.5</v>
      </c>
      <c r="AA1741">
        <v>4</v>
      </c>
      <c r="AB1741">
        <v>4.5</v>
      </c>
    </row>
    <row r="1742" spans="1:28" x14ac:dyDescent="0.25">
      <c r="A1742" t="s">
        <v>1768</v>
      </c>
      <c r="B1742" t="s">
        <v>6863</v>
      </c>
      <c r="C1742" t="s">
        <v>10145</v>
      </c>
      <c r="D1742" t="s">
        <v>10177</v>
      </c>
      <c r="E1742">
        <v>28.412502</v>
      </c>
      <c r="F1742">
        <v>-16.537222</v>
      </c>
      <c r="G1742" t="s">
        <v>10459</v>
      </c>
      <c r="H1742" t="s">
        <v>12360</v>
      </c>
      <c r="I1742" t="s">
        <v>15822</v>
      </c>
      <c r="J1742" t="s">
        <v>16644</v>
      </c>
      <c r="K1742" t="s">
        <v>16738</v>
      </c>
      <c r="L1742" t="s">
        <v>18062</v>
      </c>
      <c r="M1742" t="s">
        <v>18062</v>
      </c>
      <c r="N1742" t="s">
        <v>18062</v>
      </c>
      <c r="O1742">
        <v>6</v>
      </c>
      <c r="P1742">
        <v>45</v>
      </c>
      <c r="Q1742">
        <v>12</v>
      </c>
      <c r="R1742">
        <v>4</v>
      </c>
      <c r="S1742">
        <v>486</v>
      </c>
      <c r="T1742">
        <v>93</v>
      </c>
      <c r="U1742">
        <v>68</v>
      </c>
      <c r="V1742">
        <v>35</v>
      </c>
      <c r="W1742">
        <v>12</v>
      </c>
      <c r="X1742">
        <v>11</v>
      </c>
      <c r="Y1742">
        <v>4</v>
      </c>
      <c r="Z1742">
        <v>4</v>
      </c>
      <c r="AA1742">
        <v>3.5</v>
      </c>
      <c r="AB1742">
        <v>4</v>
      </c>
    </row>
    <row r="1743" spans="1:28" x14ac:dyDescent="0.25">
      <c r="A1743" t="s">
        <v>1769</v>
      </c>
      <c r="B1743" t="s">
        <v>6864</v>
      </c>
      <c r="C1743" t="s">
        <v>10145</v>
      </c>
      <c r="D1743" t="s">
        <v>10177</v>
      </c>
      <c r="E1743">
        <v>28.466678999999999</v>
      </c>
      <c r="F1743">
        <v>-16.253451999999999</v>
      </c>
      <c r="G1743" t="s">
        <v>10254</v>
      </c>
      <c r="H1743" t="s">
        <v>12361</v>
      </c>
      <c r="I1743" t="s">
        <v>15762</v>
      </c>
      <c r="J1743" t="s">
        <v>16644</v>
      </c>
      <c r="K1743" t="s">
        <v>16666</v>
      </c>
      <c r="L1743" t="s">
        <v>18062</v>
      </c>
      <c r="M1743" t="s">
        <v>18062</v>
      </c>
      <c r="N1743" t="s">
        <v>18062</v>
      </c>
      <c r="O1743">
        <v>5</v>
      </c>
      <c r="P1743">
        <v>30</v>
      </c>
      <c r="Q1743">
        <v>10</v>
      </c>
      <c r="R1743">
        <v>4.5</v>
      </c>
      <c r="S1743">
        <v>363</v>
      </c>
      <c r="T1743">
        <v>43</v>
      </c>
      <c r="U1743">
        <v>7</v>
      </c>
      <c r="V1743">
        <v>4</v>
      </c>
      <c r="W1743">
        <v>3</v>
      </c>
      <c r="X1743">
        <v>0</v>
      </c>
      <c r="Y1743">
        <v>4.5</v>
      </c>
      <c r="Z1743">
        <v>4.5</v>
      </c>
      <c r="AA1743">
        <v>4</v>
      </c>
      <c r="AB1743">
        <v>4</v>
      </c>
    </row>
    <row r="1744" spans="1:28" x14ac:dyDescent="0.25">
      <c r="A1744" t="s">
        <v>1770</v>
      </c>
      <c r="B1744" t="s">
        <v>6865</v>
      </c>
      <c r="C1744" t="s">
        <v>10145</v>
      </c>
      <c r="D1744" t="s">
        <v>10177</v>
      </c>
      <c r="E1744">
        <v>28.473835000000001</v>
      </c>
      <c r="F1744">
        <v>-16.250993999999999</v>
      </c>
      <c r="G1744" t="s">
        <v>10268</v>
      </c>
      <c r="H1744" t="s">
        <v>12362</v>
      </c>
      <c r="I1744" t="s">
        <v>15739</v>
      </c>
      <c r="J1744" t="s">
        <v>16643</v>
      </c>
      <c r="K1744" t="s">
        <v>16663</v>
      </c>
      <c r="L1744" t="s">
        <v>18062</v>
      </c>
      <c r="M1744" t="s">
        <v>18063</v>
      </c>
      <c r="N1744" t="s">
        <v>18063</v>
      </c>
      <c r="O1744">
        <v>7</v>
      </c>
      <c r="P1744">
        <v>80.5</v>
      </c>
      <c r="Q1744">
        <v>7</v>
      </c>
      <c r="R1744">
        <v>3.5</v>
      </c>
      <c r="S1744">
        <v>379</v>
      </c>
      <c r="T1744">
        <v>42</v>
      </c>
      <c r="U1744">
        <v>35</v>
      </c>
      <c r="V1744">
        <v>19</v>
      </c>
      <c r="W1744">
        <v>3</v>
      </c>
      <c r="X1744">
        <v>5</v>
      </c>
      <c r="Y1744">
        <v>4</v>
      </c>
      <c r="Z1744">
        <v>4</v>
      </c>
      <c r="AA1744">
        <v>4</v>
      </c>
      <c r="AB1744">
        <v>3.5</v>
      </c>
    </row>
    <row r="1745" spans="1:28" x14ac:dyDescent="0.25">
      <c r="A1745" t="s">
        <v>1771</v>
      </c>
      <c r="B1745" t="s">
        <v>6866</v>
      </c>
      <c r="C1745" t="s">
        <v>10145</v>
      </c>
      <c r="D1745" t="s">
        <v>10177</v>
      </c>
      <c r="E1745">
        <v>28.466125000000002</v>
      </c>
      <c r="F1745">
        <v>-16.249742999999999</v>
      </c>
      <c r="G1745" t="s">
        <v>10353</v>
      </c>
      <c r="H1745" t="s">
        <v>12363</v>
      </c>
      <c r="I1745" t="s">
        <v>15733</v>
      </c>
      <c r="J1745" t="s">
        <v>16643</v>
      </c>
      <c r="K1745" t="s">
        <v>16666</v>
      </c>
      <c r="L1745" t="s">
        <v>18062</v>
      </c>
      <c r="M1745" t="s">
        <v>18062</v>
      </c>
      <c r="N1745" t="s">
        <v>18062</v>
      </c>
      <c r="O1745">
        <v>7</v>
      </c>
      <c r="P1745">
        <v>112</v>
      </c>
      <c r="Q1745">
        <v>7</v>
      </c>
      <c r="R1745">
        <v>3.5</v>
      </c>
      <c r="S1745">
        <v>1700</v>
      </c>
      <c r="T1745">
        <v>76</v>
      </c>
      <c r="U1745">
        <v>70</v>
      </c>
      <c r="V1745">
        <v>21</v>
      </c>
      <c r="W1745">
        <v>32</v>
      </c>
      <c r="X1745">
        <v>18</v>
      </c>
      <c r="Y1745">
        <v>4</v>
      </c>
      <c r="Z1745">
        <v>3.5</v>
      </c>
      <c r="AA1745">
        <v>3.5</v>
      </c>
      <c r="AB1745">
        <v>4</v>
      </c>
    </row>
    <row r="1746" spans="1:28" x14ac:dyDescent="0.25">
      <c r="A1746" t="s">
        <v>1772</v>
      </c>
      <c r="B1746" t="s">
        <v>6867</v>
      </c>
      <c r="C1746" t="s">
        <v>10145</v>
      </c>
      <c r="D1746" t="s">
        <v>10177</v>
      </c>
      <c r="E1746">
        <v>28.443532999999999</v>
      </c>
      <c r="F1746">
        <v>-16.368836999999999</v>
      </c>
      <c r="G1746" t="s">
        <v>10476</v>
      </c>
      <c r="H1746" t="s">
        <v>12364</v>
      </c>
      <c r="I1746" t="s">
        <v>16127</v>
      </c>
      <c r="J1746" t="s">
        <v>16643</v>
      </c>
      <c r="K1746" t="s">
        <v>16893</v>
      </c>
      <c r="L1746" t="s">
        <v>18063</v>
      </c>
      <c r="M1746" t="s">
        <v>18063</v>
      </c>
      <c r="N1746" t="s">
        <v>18063</v>
      </c>
      <c r="O1746">
        <v>6</v>
      </c>
      <c r="P1746">
        <v>71</v>
      </c>
      <c r="Q1746">
        <v>6</v>
      </c>
      <c r="R1746">
        <v>4</v>
      </c>
      <c r="S1746">
        <v>371</v>
      </c>
      <c r="T1746">
        <v>27</v>
      </c>
      <c r="U1746">
        <v>5</v>
      </c>
      <c r="V1746">
        <v>2</v>
      </c>
      <c r="W1746">
        <v>0</v>
      </c>
      <c r="X1746">
        <v>0</v>
      </c>
      <c r="Y1746">
        <v>4</v>
      </c>
      <c r="Z1746">
        <v>3.5</v>
      </c>
      <c r="AA1746">
        <v>4</v>
      </c>
      <c r="AB1746">
        <v>3.5</v>
      </c>
    </row>
    <row r="1747" spans="1:28" x14ac:dyDescent="0.25">
      <c r="A1747" t="s">
        <v>1773</v>
      </c>
      <c r="B1747" t="s">
        <v>6868</v>
      </c>
      <c r="C1747" t="s">
        <v>10145</v>
      </c>
      <c r="D1747" t="s">
        <v>10177</v>
      </c>
      <c r="E1747">
        <v>28.122357999999998</v>
      </c>
      <c r="F1747">
        <v>-16.724398000000001</v>
      </c>
      <c r="G1747" t="s">
        <v>10236</v>
      </c>
      <c r="H1747" t="s">
        <v>12365</v>
      </c>
      <c r="I1747" t="s">
        <v>16128</v>
      </c>
      <c r="J1747" t="s">
        <v>16645</v>
      </c>
      <c r="K1747" t="s">
        <v>16668</v>
      </c>
      <c r="L1747" t="s">
        <v>18062</v>
      </c>
      <c r="M1747" t="s">
        <v>18063</v>
      </c>
      <c r="N1747" t="s">
        <v>18062</v>
      </c>
      <c r="O1747">
        <v>6</v>
      </c>
      <c r="P1747">
        <v>54</v>
      </c>
      <c r="Q1747">
        <v>6</v>
      </c>
      <c r="R1747">
        <v>4.5</v>
      </c>
      <c r="S1747">
        <v>416</v>
      </c>
      <c r="T1747">
        <v>157</v>
      </c>
      <c r="U1747">
        <v>27</v>
      </c>
      <c r="V1747">
        <v>9</v>
      </c>
      <c r="W1747">
        <v>1</v>
      </c>
      <c r="X1747">
        <v>0</v>
      </c>
      <c r="Y1747">
        <v>5</v>
      </c>
      <c r="Z1747">
        <v>4.5</v>
      </c>
      <c r="AA1747">
        <v>5</v>
      </c>
      <c r="AB1747">
        <v>4.5</v>
      </c>
    </row>
    <row r="1748" spans="1:28" x14ac:dyDescent="0.25">
      <c r="A1748" t="s">
        <v>1774</v>
      </c>
      <c r="B1748" t="s">
        <v>6869</v>
      </c>
      <c r="C1748" t="s">
        <v>10145</v>
      </c>
      <c r="D1748" t="s">
        <v>10177</v>
      </c>
      <c r="E1748">
        <v>28.464843999999999</v>
      </c>
      <c r="F1748">
        <v>-16.250574</v>
      </c>
      <c r="G1748" t="s">
        <v>10477</v>
      </c>
      <c r="H1748" t="s">
        <v>12366</v>
      </c>
      <c r="I1748" t="s">
        <v>15748</v>
      </c>
      <c r="J1748" t="s">
        <v>16643</v>
      </c>
      <c r="K1748" t="s">
        <v>16688</v>
      </c>
      <c r="L1748" t="s">
        <v>18062</v>
      </c>
      <c r="M1748" t="s">
        <v>18062</v>
      </c>
      <c r="N1748" t="s">
        <v>18062</v>
      </c>
      <c r="O1748">
        <v>6</v>
      </c>
      <c r="P1748">
        <v>71</v>
      </c>
      <c r="Q1748">
        <v>6</v>
      </c>
      <c r="R1748">
        <v>4</v>
      </c>
      <c r="S1748">
        <v>569</v>
      </c>
      <c r="T1748">
        <v>60</v>
      </c>
      <c r="U1748">
        <v>42</v>
      </c>
      <c r="V1748">
        <v>12</v>
      </c>
      <c r="W1748">
        <v>11</v>
      </c>
      <c r="X1748">
        <v>10</v>
      </c>
      <c r="Y1748">
        <v>4</v>
      </c>
      <c r="Z1748">
        <v>4</v>
      </c>
      <c r="AA1748">
        <v>4</v>
      </c>
      <c r="AB1748">
        <v>4</v>
      </c>
    </row>
    <row r="1749" spans="1:28" x14ac:dyDescent="0.25">
      <c r="A1749" t="s">
        <v>1775</v>
      </c>
      <c r="B1749" t="s">
        <v>6870</v>
      </c>
      <c r="C1749" t="s">
        <v>10145</v>
      </c>
      <c r="D1749" t="s">
        <v>10177</v>
      </c>
      <c r="E1749">
        <v>28.468430999999999</v>
      </c>
      <c r="F1749">
        <v>-16.248916999999999</v>
      </c>
      <c r="G1749" t="s">
        <v>10241</v>
      </c>
      <c r="H1749" t="s">
        <v>12367</v>
      </c>
      <c r="I1749" t="s">
        <v>15733</v>
      </c>
      <c r="J1749" t="s">
        <v>16643</v>
      </c>
      <c r="K1749" t="s">
        <v>16666</v>
      </c>
      <c r="L1749" t="s">
        <v>18062</v>
      </c>
      <c r="M1749" t="s">
        <v>18062</v>
      </c>
      <c r="N1749" t="s">
        <v>18062</v>
      </c>
      <c r="O1749">
        <v>7</v>
      </c>
      <c r="P1749">
        <v>65</v>
      </c>
      <c r="Q1749">
        <v>7</v>
      </c>
      <c r="R1749">
        <v>4</v>
      </c>
      <c r="S1749">
        <v>665</v>
      </c>
      <c r="T1749">
        <v>57</v>
      </c>
      <c r="U1749">
        <v>41</v>
      </c>
      <c r="V1749">
        <v>8</v>
      </c>
      <c r="W1749">
        <v>3</v>
      </c>
      <c r="X1749">
        <v>8</v>
      </c>
      <c r="Y1749">
        <v>4.5</v>
      </c>
      <c r="Z1749">
        <v>4.5</v>
      </c>
      <c r="AA1749">
        <v>4</v>
      </c>
      <c r="AB1749">
        <v>4.5</v>
      </c>
    </row>
    <row r="1750" spans="1:28" x14ac:dyDescent="0.25">
      <c r="A1750" t="s">
        <v>1776</v>
      </c>
      <c r="B1750" t="s">
        <v>5855</v>
      </c>
      <c r="C1750" t="s">
        <v>10145</v>
      </c>
      <c r="D1750" t="s">
        <v>10177</v>
      </c>
      <c r="E1750">
        <v>28.574871000000002</v>
      </c>
      <c r="F1750">
        <v>-16.188441999999998</v>
      </c>
      <c r="G1750" t="s">
        <v>10259</v>
      </c>
      <c r="H1750" t="s">
        <v>12368</v>
      </c>
      <c r="I1750" t="s">
        <v>15734</v>
      </c>
      <c r="J1750" t="s">
        <v>16643</v>
      </c>
      <c r="K1750" t="s">
        <v>16655</v>
      </c>
      <c r="L1750" t="s">
        <v>18062</v>
      </c>
      <c r="M1750" t="s">
        <v>18063</v>
      </c>
      <c r="N1750" t="s">
        <v>18062</v>
      </c>
      <c r="O1750">
        <v>7</v>
      </c>
      <c r="P1750">
        <v>42</v>
      </c>
      <c r="Q1750">
        <v>7</v>
      </c>
      <c r="R1750">
        <v>4.5</v>
      </c>
      <c r="S1750">
        <v>435</v>
      </c>
      <c r="T1750">
        <v>60</v>
      </c>
      <c r="U1750">
        <v>11</v>
      </c>
      <c r="V1750">
        <v>2</v>
      </c>
      <c r="W1750">
        <v>2</v>
      </c>
      <c r="X1750">
        <v>2</v>
      </c>
      <c r="Y1750">
        <v>4.5</v>
      </c>
      <c r="Z1750">
        <v>4</v>
      </c>
      <c r="AA1750">
        <v>4</v>
      </c>
      <c r="AB1750">
        <v>4.5</v>
      </c>
    </row>
    <row r="1751" spans="1:28" x14ac:dyDescent="0.25">
      <c r="A1751" t="s">
        <v>1777</v>
      </c>
      <c r="B1751" t="s">
        <v>6871</v>
      </c>
      <c r="C1751" t="s">
        <v>10145</v>
      </c>
      <c r="D1751" t="s">
        <v>10177</v>
      </c>
      <c r="E1751">
        <v>28.505379000000001</v>
      </c>
      <c r="F1751">
        <v>-16.192139000000001</v>
      </c>
      <c r="G1751" t="s">
        <v>10238</v>
      </c>
      <c r="H1751" t="s">
        <v>12369</v>
      </c>
      <c r="I1751" t="s">
        <v>16129</v>
      </c>
      <c r="J1751" t="s">
        <v>16645</v>
      </c>
      <c r="K1751" t="s">
        <v>16659</v>
      </c>
      <c r="L1751" t="s">
        <v>18063</v>
      </c>
      <c r="M1751" t="s">
        <v>18063</v>
      </c>
      <c r="N1751" t="s">
        <v>18062</v>
      </c>
      <c r="O1751">
        <v>7</v>
      </c>
      <c r="P1751">
        <v>56</v>
      </c>
      <c r="Q1751">
        <v>7</v>
      </c>
      <c r="R1751">
        <v>4.5</v>
      </c>
      <c r="S1751">
        <v>669</v>
      </c>
      <c r="T1751">
        <v>64</v>
      </c>
      <c r="U1751">
        <v>12</v>
      </c>
      <c r="V1751">
        <v>4</v>
      </c>
      <c r="W1751">
        <v>3</v>
      </c>
      <c r="X1751">
        <v>3</v>
      </c>
      <c r="Y1751">
        <v>4.5</v>
      </c>
      <c r="Z1751">
        <v>4</v>
      </c>
      <c r="AA1751">
        <v>4.5</v>
      </c>
      <c r="AB1751">
        <v>4</v>
      </c>
    </row>
    <row r="1752" spans="1:28" x14ac:dyDescent="0.25">
      <c r="A1752" t="s">
        <v>1778</v>
      </c>
      <c r="B1752" t="s">
        <v>6872</v>
      </c>
      <c r="C1752" t="s">
        <v>10145</v>
      </c>
      <c r="D1752" t="s">
        <v>10177</v>
      </c>
      <c r="E1752">
        <v>28.469591000000001</v>
      </c>
      <c r="F1752">
        <v>-16.254536000000002</v>
      </c>
      <c r="G1752" t="s">
        <v>10368</v>
      </c>
      <c r="H1752" t="s">
        <v>12370</v>
      </c>
      <c r="I1752" t="s">
        <v>15733</v>
      </c>
      <c r="J1752" t="s">
        <v>16643</v>
      </c>
      <c r="K1752" t="s">
        <v>17231</v>
      </c>
      <c r="L1752" t="s">
        <v>18062</v>
      </c>
      <c r="M1752" t="s">
        <v>18062</v>
      </c>
      <c r="N1752" t="s">
        <v>18062</v>
      </c>
      <c r="O1752">
        <v>6</v>
      </c>
      <c r="P1752">
        <v>36.5</v>
      </c>
      <c r="Q1752">
        <v>11</v>
      </c>
      <c r="R1752">
        <v>4.5</v>
      </c>
      <c r="S1752">
        <v>527</v>
      </c>
      <c r="T1752">
        <v>31</v>
      </c>
      <c r="U1752">
        <v>12</v>
      </c>
      <c r="V1752">
        <v>1</v>
      </c>
      <c r="W1752">
        <v>0</v>
      </c>
      <c r="X1752">
        <v>1</v>
      </c>
      <c r="Y1752">
        <v>4</v>
      </c>
      <c r="Z1752">
        <v>4.5</v>
      </c>
      <c r="AA1752">
        <v>4</v>
      </c>
      <c r="AB1752">
        <v>4</v>
      </c>
    </row>
    <row r="1753" spans="1:28" x14ac:dyDescent="0.25">
      <c r="A1753" t="s">
        <v>1779</v>
      </c>
      <c r="B1753" t="s">
        <v>6873</v>
      </c>
      <c r="C1753" t="s">
        <v>10145</v>
      </c>
      <c r="D1753" t="s">
        <v>10177</v>
      </c>
      <c r="E1753">
        <v>28.468316999999999</v>
      </c>
      <c r="F1753">
        <v>-16.251556000000001</v>
      </c>
      <c r="G1753" t="s">
        <v>10249</v>
      </c>
      <c r="H1753" t="s">
        <v>12371</v>
      </c>
      <c r="I1753" t="s">
        <v>15848</v>
      </c>
      <c r="J1753" t="s">
        <v>16643</v>
      </c>
      <c r="K1753" t="s">
        <v>16804</v>
      </c>
      <c r="L1753" t="s">
        <v>18062</v>
      </c>
      <c r="M1753" t="s">
        <v>18062</v>
      </c>
      <c r="N1753" t="s">
        <v>18062</v>
      </c>
      <c r="O1753">
        <v>5</v>
      </c>
      <c r="P1753">
        <v>29.5</v>
      </c>
      <c r="Q1753">
        <v>9</v>
      </c>
      <c r="R1753">
        <v>4.5</v>
      </c>
      <c r="S1753">
        <v>551</v>
      </c>
      <c r="T1753">
        <v>87</v>
      </c>
      <c r="U1753">
        <v>11</v>
      </c>
      <c r="V1753">
        <v>2</v>
      </c>
      <c r="W1753">
        <v>1</v>
      </c>
      <c r="X1753">
        <v>1</v>
      </c>
      <c r="Y1753">
        <v>4.5</v>
      </c>
      <c r="Z1753">
        <v>5</v>
      </c>
      <c r="AA1753">
        <v>4.5</v>
      </c>
      <c r="AB1753">
        <v>4.5</v>
      </c>
    </row>
    <row r="1754" spans="1:28" x14ac:dyDescent="0.25">
      <c r="A1754" t="s">
        <v>1780</v>
      </c>
      <c r="B1754" t="s">
        <v>6874</v>
      </c>
      <c r="C1754" t="s">
        <v>10145</v>
      </c>
      <c r="D1754" t="s">
        <v>10177</v>
      </c>
      <c r="E1754">
        <v>28.469528</v>
      </c>
      <c r="F1754">
        <v>-16.259768000000001</v>
      </c>
      <c r="G1754" t="s">
        <v>10251</v>
      </c>
      <c r="H1754" t="s">
        <v>12372</v>
      </c>
      <c r="I1754" t="s">
        <v>15748</v>
      </c>
      <c r="J1754" t="s">
        <v>16643</v>
      </c>
      <c r="K1754" t="s">
        <v>16688</v>
      </c>
      <c r="L1754" t="s">
        <v>18062</v>
      </c>
      <c r="M1754" t="s">
        <v>18062</v>
      </c>
      <c r="N1754" t="s">
        <v>18062</v>
      </c>
      <c r="O1754">
        <v>5</v>
      </c>
      <c r="P1754">
        <v>60</v>
      </c>
      <c r="Q1754">
        <v>5</v>
      </c>
      <c r="R1754">
        <v>4.5</v>
      </c>
      <c r="S1754">
        <v>1723</v>
      </c>
      <c r="T1754">
        <v>218</v>
      </c>
      <c r="U1754">
        <v>54</v>
      </c>
      <c r="V1754">
        <v>11</v>
      </c>
      <c r="W1754">
        <v>1</v>
      </c>
      <c r="X1754">
        <v>4</v>
      </c>
      <c r="Y1754">
        <v>4.5</v>
      </c>
      <c r="Z1754">
        <v>4.5</v>
      </c>
      <c r="AA1754">
        <v>4.5</v>
      </c>
      <c r="AB1754">
        <v>4</v>
      </c>
    </row>
    <row r="1755" spans="1:28" x14ac:dyDescent="0.25">
      <c r="A1755" t="s">
        <v>1781</v>
      </c>
      <c r="B1755" t="s">
        <v>6875</v>
      </c>
      <c r="C1755" t="s">
        <v>10152</v>
      </c>
      <c r="D1755" t="s">
        <v>10172</v>
      </c>
      <c r="E1755">
        <v>38.994700000000002</v>
      </c>
      <c r="F1755">
        <v>-1.854473</v>
      </c>
      <c r="G1755" t="s">
        <v>10312</v>
      </c>
      <c r="H1755" t="s">
        <v>12373</v>
      </c>
      <c r="I1755" t="s">
        <v>16130</v>
      </c>
      <c r="J1755" t="s">
        <v>16643</v>
      </c>
      <c r="K1755" t="s">
        <v>17232</v>
      </c>
      <c r="L1755" t="s">
        <v>18062</v>
      </c>
      <c r="M1755" t="s">
        <v>18062</v>
      </c>
      <c r="N1755" t="s">
        <v>18062</v>
      </c>
      <c r="O1755">
        <v>7</v>
      </c>
      <c r="P1755">
        <v>57.75</v>
      </c>
      <c r="Q1755">
        <v>14</v>
      </c>
      <c r="R1755">
        <v>3.5</v>
      </c>
      <c r="S1755">
        <v>624</v>
      </c>
      <c r="T1755">
        <v>4</v>
      </c>
      <c r="U1755">
        <v>1</v>
      </c>
      <c r="V1755">
        <v>1</v>
      </c>
      <c r="W1755">
        <v>0</v>
      </c>
      <c r="X1755">
        <v>1</v>
      </c>
      <c r="Y1755">
        <v>4</v>
      </c>
      <c r="Z1755">
        <v>4</v>
      </c>
      <c r="AA1755">
        <v>3.5</v>
      </c>
      <c r="AB1755">
        <v>4</v>
      </c>
    </row>
    <row r="1756" spans="1:28" x14ac:dyDescent="0.25">
      <c r="A1756" t="s">
        <v>1782</v>
      </c>
      <c r="B1756" t="s">
        <v>6876</v>
      </c>
      <c r="C1756" t="s">
        <v>10152</v>
      </c>
      <c r="D1756" t="s">
        <v>10172</v>
      </c>
      <c r="E1756">
        <v>38.992713999999999</v>
      </c>
      <c r="F1756">
        <v>-1.8541110000000001</v>
      </c>
      <c r="G1756" t="s">
        <v>10318</v>
      </c>
      <c r="H1756" t="s">
        <v>12374</v>
      </c>
      <c r="I1756" t="s">
        <v>15748</v>
      </c>
      <c r="J1756" t="s">
        <v>16643</v>
      </c>
      <c r="K1756" t="s">
        <v>16688</v>
      </c>
      <c r="L1756" t="s">
        <v>18062</v>
      </c>
      <c r="M1756" t="s">
        <v>18062</v>
      </c>
      <c r="N1756" t="s">
        <v>18062</v>
      </c>
      <c r="O1756">
        <v>7</v>
      </c>
      <c r="P1756">
        <v>84</v>
      </c>
      <c r="Q1756">
        <v>7</v>
      </c>
      <c r="R1756">
        <v>4</v>
      </c>
      <c r="S1756">
        <v>670</v>
      </c>
      <c r="T1756">
        <v>10</v>
      </c>
      <c r="U1756">
        <v>1</v>
      </c>
      <c r="V1756">
        <v>0</v>
      </c>
      <c r="W1756">
        <v>0</v>
      </c>
      <c r="X1756">
        <v>0</v>
      </c>
      <c r="Y1756">
        <v>4.5</v>
      </c>
      <c r="Z1756">
        <v>3.5</v>
      </c>
      <c r="AA1756">
        <v>4</v>
      </c>
      <c r="AB1756">
        <v>4</v>
      </c>
    </row>
    <row r="1757" spans="1:28" x14ac:dyDescent="0.25">
      <c r="A1757" t="s">
        <v>1783</v>
      </c>
      <c r="B1757" t="s">
        <v>6877</v>
      </c>
      <c r="C1757" t="s">
        <v>10152</v>
      </c>
      <c r="D1757" t="s">
        <v>10172</v>
      </c>
      <c r="E1757">
        <v>38.993008000000003</v>
      </c>
      <c r="F1757">
        <v>-1.852592</v>
      </c>
      <c r="G1757" t="s">
        <v>10236</v>
      </c>
      <c r="H1757" t="s">
        <v>12375</v>
      </c>
      <c r="I1757" t="s">
        <v>15733</v>
      </c>
      <c r="J1757" t="s">
        <v>16643</v>
      </c>
      <c r="K1757" t="s">
        <v>16666</v>
      </c>
      <c r="L1757" t="s">
        <v>18062</v>
      </c>
      <c r="M1757" t="s">
        <v>18062</v>
      </c>
      <c r="N1757" t="s">
        <v>18062</v>
      </c>
      <c r="O1757">
        <v>7</v>
      </c>
      <c r="P1757">
        <v>38.4</v>
      </c>
      <c r="Q1757">
        <v>13</v>
      </c>
      <c r="R1757">
        <v>4.5</v>
      </c>
      <c r="S1757">
        <v>498</v>
      </c>
      <c r="T1757">
        <v>6</v>
      </c>
      <c r="U1757">
        <v>5</v>
      </c>
      <c r="V1757">
        <v>0</v>
      </c>
      <c r="W1757">
        <v>0</v>
      </c>
      <c r="X1757">
        <v>0</v>
      </c>
      <c r="Y1757">
        <v>4.5</v>
      </c>
      <c r="Z1757">
        <v>4.5</v>
      </c>
      <c r="AA1757">
        <v>4</v>
      </c>
      <c r="AB1757">
        <v>4</v>
      </c>
    </row>
    <row r="1758" spans="1:28" x14ac:dyDescent="0.25">
      <c r="A1758" t="s">
        <v>1784</v>
      </c>
      <c r="B1758" t="s">
        <v>6878</v>
      </c>
      <c r="C1758" t="s">
        <v>10152</v>
      </c>
      <c r="D1758" t="s">
        <v>10172</v>
      </c>
      <c r="E1758">
        <v>38.997219999999999</v>
      </c>
      <c r="F1758">
        <v>-1.8629530000000001</v>
      </c>
      <c r="G1758" t="s">
        <v>10249</v>
      </c>
      <c r="H1758" t="s">
        <v>12376</v>
      </c>
      <c r="I1758" t="s">
        <v>16131</v>
      </c>
      <c r="J1758" t="s">
        <v>16643</v>
      </c>
      <c r="K1758" t="s">
        <v>17233</v>
      </c>
      <c r="L1758" t="s">
        <v>18062</v>
      </c>
      <c r="M1758" t="s">
        <v>18062</v>
      </c>
      <c r="N1758" t="s">
        <v>18062</v>
      </c>
      <c r="O1758">
        <v>7</v>
      </c>
      <c r="P1758">
        <v>42</v>
      </c>
      <c r="Q1758">
        <v>7</v>
      </c>
      <c r="R1758">
        <v>4.5</v>
      </c>
      <c r="S1758">
        <v>523</v>
      </c>
      <c r="T1758">
        <v>3</v>
      </c>
      <c r="U1758">
        <v>1</v>
      </c>
      <c r="V1758">
        <v>0</v>
      </c>
      <c r="W1758">
        <v>0</v>
      </c>
      <c r="X1758">
        <v>1</v>
      </c>
      <c r="Y1758">
        <v>5</v>
      </c>
      <c r="Z1758">
        <v>5</v>
      </c>
      <c r="AA1758">
        <v>4.5</v>
      </c>
      <c r="AB1758">
        <v>4.5</v>
      </c>
    </row>
    <row r="1759" spans="1:28" x14ac:dyDescent="0.25">
      <c r="A1759" t="s">
        <v>1785</v>
      </c>
      <c r="B1759" t="s">
        <v>6879</v>
      </c>
      <c r="C1759" t="s">
        <v>10152</v>
      </c>
      <c r="D1759" t="s">
        <v>10172</v>
      </c>
      <c r="E1759">
        <v>38.988945000000001</v>
      </c>
      <c r="F1759">
        <v>-1.8526389999999999</v>
      </c>
      <c r="G1759" t="s">
        <v>10249</v>
      </c>
      <c r="H1759" t="s">
        <v>12377</v>
      </c>
      <c r="I1759" t="s">
        <v>15733</v>
      </c>
      <c r="J1759" t="s">
        <v>16643</v>
      </c>
      <c r="K1759" t="s">
        <v>17234</v>
      </c>
      <c r="L1759" t="s">
        <v>18062</v>
      </c>
      <c r="M1759" t="s">
        <v>18062</v>
      </c>
      <c r="N1759" t="s">
        <v>18062</v>
      </c>
      <c r="O1759">
        <v>6</v>
      </c>
      <c r="P1759">
        <v>39</v>
      </c>
      <c r="Q1759">
        <v>11</v>
      </c>
      <c r="R1759">
        <v>4.5</v>
      </c>
      <c r="S1759">
        <v>370</v>
      </c>
      <c r="T1759">
        <v>6</v>
      </c>
      <c r="U1759">
        <v>0</v>
      </c>
      <c r="V1759">
        <v>2</v>
      </c>
      <c r="W1759">
        <v>0</v>
      </c>
      <c r="X1759">
        <v>0</v>
      </c>
      <c r="Y1759">
        <v>4.5</v>
      </c>
      <c r="Z1759">
        <v>4.5</v>
      </c>
      <c r="AA1759">
        <v>4</v>
      </c>
      <c r="AB1759">
        <v>4</v>
      </c>
    </row>
    <row r="1760" spans="1:28" x14ac:dyDescent="0.25">
      <c r="A1760" t="s">
        <v>1786</v>
      </c>
      <c r="B1760" t="s">
        <v>6880</v>
      </c>
      <c r="C1760" t="s">
        <v>10152</v>
      </c>
      <c r="D1760" t="s">
        <v>10172</v>
      </c>
      <c r="E1760">
        <v>38.994385000000001</v>
      </c>
      <c r="F1760">
        <v>-1.855275</v>
      </c>
      <c r="G1760" t="s">
        <v>10296</v>
      </c>
      <c r="H1760" t="s">
        <v>12378</v>
      </c>
      <c r="I1760" t="s">
        <v>15733</v>
      </c>
      <c r="J1760" t="s">
        <v>16643</v>
      </c>
      <c r="K1760" t="s">
        <v>16666</v>
      </c>
      <c r="L1760" t="s">
        <v>18062</v>
      </c>
      <c r="M1760" t="s">
        <v>18062</v>
      </c>
      <c r="N1760" t="s">
        <v>18062</v>
      </c>
      <c r="O1760">
        <v>6</v>
      </c>
      <c r="P1760">
        <v>32</v>
      </c>
      <c r="Q1760">
        <v>10</v>
      </c>
      <c r="R1760">
        <v>4.5</v>
      </c>
      <c r="S1760">
        <v>466</v>
      </c>
      <c r="T1760">
        <v>4</v>
      </c>
      <c r="U1760">
        <v>2</v>
      </c>
      <c r="V1760">
        <v>0</v>
      </c>
      <c r="W1760">
        <v>0</v>
      </c>
      <c r="X1760">
        <v>1</v>
      </c>
      <c r="Y1760">
        <v>4</v>
      </c>
      <c r="Z1760">
        <v>4.5</v>
      </c>
      <c r="AA1760">
        <v>3.5</v>
      </c>
      <c r="AB1760">
        <v>4</v>
      </c>
    </row>
    <row r="1761" spans="1:28" x14ac:dyDescent="0.25">
      <c r="A1761" t="s">
        <v>1787</v>
      </c>
      <c r="B1761" t="s">
        <v>6881</v>
      </c>
      <c r="C1761" t="s">
        <v>10152</v>
      </c>
      <c r="D1761" t="s">
        <v>10172</v>
      </c>
      <c r="E1761">
        <v>38.989764999999998</v>
      </c>
      <c r="F1761">
        <v>-1.8487480000000001</v>
      </c>
      <c r="G1761" t="s">
        <v>10254</v>
      </c>
      <c r="H1761" t="s">
        <v>12379</v>
      </c>
      <c r="I1761" t="s">
        <v>15748</v>
      </c>
      <c r="J1761" t="s">
        <v>16643</v>
      </c>
      <c r="K1761" t="s">
        <v>16688</v>
      </c>
      <c r="L1761" t="s">
        <v>18062</v>
      </c>
      <c r="M1761" t="s">
        <v>18062</v>
      </c>
      <c r="N1761" t="s">
        <v>18062</v>
      </c>
      <c r="O1761">
        <v>7</v>
      </c>
      <c r="P1761">
        <v>34</v>
      </c>
      <c r="Q1761">
        <v>9</v>
      </c>
      <c r="R1761">
        <v>4</v>
      </c>
      <c r="S1761">
        <v>640</v>
      </c>
      <c r="T1761">
        <v>7</v>
      </c>
      <c r="U1761">
        <v>8</v>
      </c>
      <c r="V1761">
        <v>0</v>
      </c>
      <c r="W1761">
        <v>2</v>
      </c>
      <c r="X1761">
        <v>0</v>
      </c>
      <c r="Y1761">
        <v>4</v>
      </c>
      <c r="Z1761">
        <v>4</v>
      </c>
      <c r="AA1761">
        <v>3.5</v>
      </c>
      <c r="AB1761">
        <v>4</v>
      </c>
    </row>
    <row r="1762" spans="1:28" x14ac:dyDescent="0.25">
      <c r="A1762" t="s">
        <v>1788</v>
      </c>
      <c r="B1762" t="s">
        <v>6882</v>
      </c>
      <c r="C1762" t="s">
        <v>10152</v>
      </c>
      <c r="D1762" t="s">
        <v>10172</v>
      </c>
      <c r="E1762">
        <v>38.991599999999998</v>
      </c>
      <c r="F1762">
        <v>-1.8530629999999999</v>
      </c>
      <c r="G1762" t="s">
        <v>10254</v>
      </c>
      <c r="H1762" t="s">
        <v>12380</v>
      </c>
      <c r="I1762" t="s">
        <v>15762</v>
      </c>
      <c r="J1762" t="s">
        <v>16644</v>
      </c>
      <c r="K1762" t="s">
        <v>16666</v>
      </c>
      <c r="L1762" t="s">
        <v>18062</v>
      </c>
      <c r="M1762" t="s">
        <v>18062</v>
      </c>
      <c r="N1762" t="s">
        <v>18062</v>
      </c>
      <c r="O1762">
        <v>6</v>
      </c>
      <c r="P1762">
        <v>37.416666666666657</v>
      </c>
      <c r="Q1762">
        <v>11</v>
      </c>
      <c r="R1762">
        <v>4.5</v>
      </c>
      <c r="S1762">
        <v>892</v>
      </c>
      <c r="T1762">
        <v>24</v>
      </c>
      <c r="U1762">
        <v>6</v>
      </c>
      <c r="V1762">
        <v>1</v>
      </c>
      <c r="W1762">
        <v>0</v>
      </c>
      <c r="X1762">
        <v>0</v>
      </c>
      <c r="Y1762">
        <v>4.5</v>
      </c>
      <c r="Z1762">
        <v>4.5</v>
      </c>
      <c r="AA1762">
        <v>3.5</v>
      </c>
      <c r="AB1762">
        <v>4.5</v>
      </c>
    </row>
    <row r="1763" spans="1:28" x14ac:dyDescent="0.25">
      <c r="A1763" t="s">
        <v>1789</v>
      </c>
      <c r="B1763" t="s">
        <v>6883</v>
      </c>
      <c r="C1763" t="s">
        <v>10152</v>
      </c>
      <c r="D1763" t="s">
        <v>10196</v>
      </c>
      <c r="E1763">
        <v>38.983669999999996</v>
      </c>
      <c r="F1763">
        <v>-3.9192819999999999</v>
      </c>
      <c r="G1763" t="s">
        <v>10254</v>
      </c>
      <c r="H1763" t="s">
        <v>12381</v>
      </c>
      <c r="I1763" t="s">
        <v>15759</v>
      </c>
      <c r="J1763" t="s">
        <v>16644</v>
      </c>
      <c r="K1763" t="s">
        <v>17235</v>
      </c>
      <c r="L1763" t="s">
        <v>18062</v>
      </c>
      <c r="M1763" t="s">
        <v>18062</v>
      </c>
      <c r="N1763" t="s">
        <v>18062</v>
      </c>
      <c r="O1763">
        <v>6</v>
      </c>
      <c r="P1763">
        <v>39</v>
      </c>
      <c r="Q1763">
        <v>6</v>
      </c>
      <c r="R1763">
        <v>4.5</v>
      </c>
      <c r="S1763">
        <v>459</v>
      </c>
      <c r="T1763">
        <v>4</v>
      </c>
      <c r="U1763">
        <v>3</v>
      </c>
      <c r="V1763">
        <v>1</v>
      </c>
      <c r="W1763">
        <v>1</v>
      </c>
      <c r="X1763">
        <v>0</v>
      </c>
      <c r="Y1763">
        <v>4.5</v>
      </c>
      <c r="Z1763">
        <v>4.5</v>
      </c>
      <c r="AA1763">
        <v>4</v>
      </c>
      <c r="AB1763">
        <v>4.5</v>
      </c>
    </row>
    <row r="1764" spans="1:28" x14ac:dyDescent="0.25">
      <c r="A1764" t="s">
        <v>1790</v>
      </c>
      <c r="B1764" t="s">
        <v>6884</v>
      </c>
      <c r="C1764" t="s">
        <v>10152</v>
      </c>
      <c r="D1764" t="s">
        <v>10196</v>
      </c>
      <c r="E1764">
        <v>38.989379999999997</v>
      </c>
      <c r="F1764">
        <v>-3.9289079999999998</v>
      </c>
      <c r="G1764" t="s">
        <v>10246</v>
      </c>
      <c r="H1764" t="s">
        <v>12382</v>
      </c>
      <c r="I1764" t="s">
        <v>15733</v>
      </c>
      <c r="J1764" t="s">
        <v>16643</v>
      </c>
      <c r="K1764" t="s">
        <v>16666</v>
      </c>
      <c r="L1764" t="s">
        <v>18062</v>
      </c>
      <c r="M1764" t="s">
        <v>18062</v>
      </c>
      <c r="N1764" t="s">
        <v>18062</v>
      </c>
      <c r="O1764">
        <v>6</v>
      </c>
      <c r="P1764">
        <v>65</v>
      </c>
      <c r="Q1764">
        <v>6</v>
      </c>
      <c r="R1764">
        <v>4</v>
      </c>
      <c r="S1764">
        <v>446</v>
      </c>
      <c r="T1764">
        <v>4</v>
      </c>
      <c r="U1764">
        <v>2</v>
      </c>
      <c r="V1764">
        <v>0</v>
      </c>
      <c r="W1764">
        <v>0</v>
      </c>
      <c r="X1764">
        <v>0</v>
      </c>
      <c r="Y1764">
        <v>4</v>
      </c>
      <c r="Z1764">
        <v>4</v>
      </c>
      <c r="AA1764">
        <v>3.5</v>
      </c>
      <c r="AB1764">
        <v>4</v>
      </c>
    </row>
    <row r="1765" spans="1:28" x14ac:dyDescent="0.25">
      <c r="A1765" t="s">
        <v>1791</v>
      </c>
      <c r="B1765" t="s">
        <v>6885</v>
      </c>
      <c r="C1765" t="s">
        <v>10152</v>
      </c>
      <c r="D1765" t="s">
        <v>10196</v>
      </c>
      <c r="E1765">
        <v>38.987659999999998</v>
      </c>
      <c r="F1765">
        <v>-3.928363</v>
      </c>
      <c r="G1765" t="s">
        <v>10249</v>
      </c>
      <c r="H1765" t="s">
        <v>12383</v>
      </c>
      <c r="I1765" t="s">
        <v>15733</v>
      </c>
      <c r="J1765" t="s">
        <v>16643</v>
      </c>
      <c r="K1765" t="s">
        <v>16666</v>
      </c>
      <c r="L1765" t="s">
        <v>18062</v>
      </c>
      <c r="M1765" t="s">
        <v>18062</v>
      </c>
      <c r="N1765" t="s">
        <v>18062</v>
      </c>
      <c r="O1765">
        <v>6</v>
      </c>
      <c r="P1765">
        <v>72</v>
      </c>
      <c r="Q1765">
        <v>6</v>
      </c>
      <c r="R1765">
        <v>4.5</v>
      </c>
      <c r="S1765">
        <v>795</v>
      </c>
      <c r="T1765">
        <v>14</v>
      </c>
      <c r="U1765">
        <v>7</v>
      </c>
      <c r="V1765">
        <v>1</v>
      </c>
      <c r="W1765">
        <v>0</v>
      </c>
      <c r="X1765">
        <v>0</v>
      </c>
      <c r="Y1765">
        <v>4</v>
      </c>
      <c r="Z1765">
        <v>4.5</v>
      </c>
      <c r="AA1765">
        <v>4</v>
      </c>
      <c r="AB1765">
        <v>4.5</v>
      </c>
    </row>
    <row r="1766" spans="1:28" x14ac:dyDescent="0.25">
      <c r="A1766" t="s">
        <v>1792</v>
      </c>
      <c r="B1766" t="s">
        <v>6886</v>
      </c>
      <c r="C1766" t="s">
        <v>10152</v>
      </c>
      <c r="D1766" t="s">
        <v>10195</v>
      </c>
      <c r="E1766">
        <v>39.855663</v>
      </c>
      <c r="F1766">
        <v>-4.0279600000000002</v>
      </c>
      <c r="G1766" t="s">
        <v>10254</v>
      </c>
      <c r="H1766" t="s">
        <v>12384</v>
      </c>
      <c r="I1766" t="s">
        <v>15762</v>
      </c>
      <c r="J1766" t="s">
        <v>16644</v>
      </c>
      <c r="K1766" t="s">
        <v>16646</v>
      </c>
      <c r="L1766" t="s">
        <v>18062</v>
      </c>
      <c r="M1766" t="s">
        <v>18062</v>
      </c>
      <c r="N1766" t="s">
        <v>18062</v>
      </c>
      <c r="O1766">
        <v>7</v>
      </c>
      <c r="P1766">
        <v>35.5</v>
      </c>
      <c r="Q1766">
        <v>13</v>
      </c>
      <c r="R1766">
        <v>4.5</v>
      </c>
      <c r="S1766">
        <v>1985</v>
      </c>
      <c r="T1766">
        <v>355</v>
      </c>
      <c r="U1766">
        <v>107</v>
      </c>
      <c r="V1766">
        <v>28</v>
      </c>
      <c r="W1766">
        <v>7</v>
      </c>
      <c r="X1766">
        <v>18</v>
      </c>
      <c r="Y1766">
        <v>4.5</v>
      </c>
      <c r="Z1766">
        <v>4.5</v>
      </c>
      <c r="AA1766">
        <v>4</v>
      </c>
      <c r="AB1766">
        <v>4.5</v>
      </c>
    </row>
    <row r="1767" spans="1:28" x14ac:dyDescent="0.25">
      <c r="A1767" t="s">
        <v>1793</v>
      </c>
      <c r="B1767" t="s">
        <v>6887</v>
      </c>
      <c r="C1767" t="s">
        <v>10152</v>
      </c>
      <c r="D1767" t="s">
        <v>10195</v>
      </c>
      <c r="E1767">
        <v>39.859867000000001</v>
      </c>
      <c r="F1767">
        <v>-4.0234579999999998</v>
      </c>
      <c r="G1767" t="s">
        <v>10478</v>
      </c>
      <c r="H1767" t="s">
        <v>12385</v>
      </c>
      <c r="I1767" t="s">
        <v>15746</v>
      </c>
      <c r="J1767" t="s">
        <v>16643</v>
      </c>
      <c r="K1767" t="s">
        <v>16668</v>
      </c>
      <c r="L1767" t="s">
        <v>18062</v>
      </c>
      <c r="M1767" t="s">
        <v>18062</v>
      </c>
      <c r="N1767" t="s">
        <v>18062</v>
      </c>
      <c r="O1767">
        <v>7</v>
      </c>
      <c r="P1767">
        <v>81</v>
      </c>
      <c r="Q1767">
        <v>7</v>
      </c>
      <c r="R1767">
        <v>4</v>
      </c>
      <c r="S1767">
        <v>3239</v>
      </c>
      <c r="T1767">
        <v>221</v>
      </c>
      <c r="U1767">
        <v>105</v>
      </c>
      <c r="V1767">
        <v>26</v>
      </c>
      <c r="W1767">
        <v>17</v>
      </c>
      <c r="X1767">
        <v>3</v>
      </c>
      <c r="Y1767">
        <v>4</v>
      </c>
      <c r="Z1767">
        <v>4</v>
      </c>
      <c r="AA1767">
        <v>4</v>
      </c>
      <c r="AB1767">
        <v>4.5</v>
      </c>
    </row>
    <row r="1768" spans="1:28" x14ac:dyDescent="0.25">
      <c r="A1768" t="s">
        <v>1794</v>
      </c>
      <c r="B1768" t="s">
        <v>6888</v>
      </c>
      <c r="C1768" t="s">
        <v>10152</v>
      </c>
      <c r="D1768" t="s">
        <v>10195</v>
      </c>
      <c r="E1768">
        <v>39.858246000000001</v>
      </c>
      <c r="F1768">
        <v>-4.0248169999999996</v>
      </c>
      <c r="G1768" t="s">
        <v>10338</v>
      </c>
      <c r="H1768" t="s">
        <v>12386</v>
      </c>
      <c r="I1768" t="s">
        <v>15733</v>
      </c>
      <c r="J1768" t="s">
        <v>16643</v>
      </c>
      <c r="K1768" t="s">
        <v>16919</v>
      </c>
      <c r="L1768" t="s">
        <v>18062</v>
      </c>
      <c r="M1768" t="s">
        <v>18063</v>
      </c>
      <c r="N1768" t="s">
        <v>18063</v>
      </c>
      <c r="O1768">
        <v>7</v>
      </c>
      <c r="P1768">
        <v>80</v>
      </c>
      <c r="Q1768">
        <v>7</v>
      </c>
      <c r="R1768">
        <v>4</v>
      </c>
      <c r="S1768">
        <v>321</v>
      </c>
      <c r="T1768">
        <v>15</v>
      </c>
      <c r="U1768">
        <v>5</v>
      </c>
      <c r="V1768">
        <v>1</v>
      </c>
      <c r="W1768">
        <v>0</v>
      </c>
      <c r="X1768">
        <v>1</v>
      </c>
      <c r="Y1768">
        <v>4</v>
      </c>
      <c r="Z1768">
        <v>4</v>
      </c>
      <c r="AA1768">
        <v>3.5</v>
      </c>
      <c r="AB1768">
        <v>4</v>
      </c>
    </row>
    <row r="1769" spans="1:28" x14ac:dyDescent="0.25">
      <c r="A1769" t="s">
        <v>1795</v>
      </c>
      <c r="B1769" t="s">
        <v>6889</v>
      </c>
      <c r="C1769" t="s">
        <v>10152</v>
      </c>
      <c r="D1769" t="s">
        <v>10195</v>
      </c>
      <c r="E1769">
        <v>39.859729999999999</v>
      </c>
      <c r="F1769">
        <v>-4.0318160000000001</v>
      </c>
      <c r="G1769" t="s">
        <v>10242</v>
      </c>
      <c r="H1769" t="s">
        <v>12387</v>
      </c>
      <c r="I1769" t="s">
        <v>15733</v>
      </c>
      <c r="J1769" t="s">
        <v>16643</v>
      </c>
      <c r="K1769" t="s">
        <v>16666</v>
      </c>
      <c r="L1769" t="s">
        <v>18062</v>
      </c>
      <c r="M1769" t="s">
        <v>18063</v>
      </c>
      <c r="N1769" t="s">
        <v>18062</v>
      </c>
      <c r="O1769">
        <v>7</v>
      </c>
      <c r="P1769">
        <v>54.5</v>
      </c>
      <c r="Q1769">
        <v>9</v>
      </c>
      <c r="R1769">
        <v>4</v>
      </c>
      <c r="S1769">
        <v>638</v>
      </c>
      <c r="T1769">
        <v>23</v>
      </c>
      <c r="U1769">
        <v>16</v>
      </c>
      <c r="V1769">
        <v>3</v>
      </c>
      <c r="W1769">
        <v>2</v>
      </c>
      <c r="X1769">
        <v>3</v>
      </c>
      <c r="Y1769">
        <v>4</v>
      </c>
      <c r="Z1769">
        <v>4.5</v>
      </c>
      <c r="AA1769">
        <v>4</v>
      </c>
      <c r="AB1769">
        <v>4</v>
      </c>
    </row>
    <row r="1770" spans="1:28" x14ac:dyDescent="0.25">
      <c r="A1770" t="s">
        <v>1796</v>
      </c>
      <c r="B1770" t="s">
        <v>6890</v>
      </c>
      <c r="C1770" t="s">
        <v>10152</v>
      </c>
      <c r="D1770" t="s">
        <v>10195</v>
      </c>
      <c r="E1770">
        <v>39.857709999999997</v>
      </c>
      <c r="F1770">
        <v>-4.024553</v>
      </c>
      <c r="G1770" t="s">
        <v>10427</v>
      </c>
      <c r="H1770" t="s">
        <v>12388</v>
      </c>
      <c r="I1770" t="s">
        <v>15808</v>
      </c>
      <c r="J1770" t="s">
        <v>16643</v>
      </c>
      <c r="K1770" t="s">
        <v>16748</v>
      </c>
      <c r="L1770" t="s">
        <v>18062</v>
      </c>
      <c r="M1770" t="s">
        <v>18062</v>
      </c>
      <c r="N1770" t="s">
        <v>18062</v>
      </c>
      <c r="O1770">
        <v>6</v>
      </c>
      <c r="P1770">
        <v>48</v>
      </c>
      <c r="Q1770">
        <v>12</v>
      </c>
      <c r="R1770">
        <v>4</v>
      </c>
      <c r="S1770">
        <v>525</v>
      </c>
      <c r="T1770">
        <v>80</v>
      </c>
      <c r="U1770">
        <v>48</v>
      </c>
      <c r="V1770">
        <v>17</v>
      </c>
      <c r="W1770">
        <v>8</v>
      </c>
      <c r="X1770">
        <v>3</v>
      </c>
      <c r="Y1770">
        <v>4</v>
      </c>
      <c r="Z1770">
        <v>4</v>
      </c>
      <c r="AA1770">
        <v>4</v>
      </c>
      <c r="AB1770">
        <v>4</v>
      </c>
    </row>
    <row r="1771" spans="1:28" x14ac:dyDescent="0.25">
      <c r="A1771" t="s">
        <v>1797</v>
      </c>
      <c r="B1771" t="s">
        <v>6891</v>
      </c>
      <c r="C1771" t="s">
        <v>10152</v>
      </c>
      <c r="D1771" t="s">
        <v>10195</v>
      </c>
      <c r="E1771">
        <v>39.858963000000003</v>
      </c>
      <c r="F1771">
        <v>-4.0225359999999997</v>
      </c>
      <c r="G1771" t="s">
        <v>10321</v>
      </c>
      <c r="H1771" t="s">
        <v>12389</v>
      </c>
      <c r="I1771" t="s">
        <v>15739</v>
      </c>
      <c r="J1771" t="s">
        <v>16643</v>
      </c>
      <c r="K1771" t="s">
        <v>17236</v>
      </c>
      <c r="L1771" t="s">
        <v>18062</v>
      </c>
      <c r="M1771" t="s">
        <v>18062</v>
      </c>
      <c r="N1771" t="s">
        <v>18062</v>
      </c>
      <c r="O1771">
        <v>7</v>
      </c>
      <c r="P1771">
        <v>105</v>
      </c>
      <c r="Q1771">
        <v>7</v>
      </c>
      <c r="R1771">
        <v>4.5</v>
      </c>
      <c r="S1771">
        <v>1507</v>
      </c>
      <c r="T1771">
        <v>83</v>
      </c>
      <c r="U1771">
        <v>47</v>
      </c>
      <c r="V1771">
        <v>13</v>
      </c>
      <c r="W1771">
        <v>2</v>
      </c>
      <c r="X1771">
        <v>1</v>
      </c>
      <c r="Y1771">
        <v>4.5</v>
      </c>
      <c r="Z1771">
        <v>4.5</v>
      </c>
      <c r="AA1771">
        <v>4</v>
      </c>
      <c r="AB1771">
        <v>4</v>
      </c>
    </row>
    <row r="1772" spans="1:28" x14ac:dyDescent="0.25">
      <c r="A1772" t="s">
        <v>1798</v>
      </c>
      <c r="B1772" t="s">
        <v>6892</v>
      </c>
      <c r="C1772" t="s">
        <v>10152</v>
      </c>
      <c r="D1772" t="s">
        <v>10195</v>
      </c>
      <c r="E1772">
        <v>39.852466999999997</v>
      </c>
      <c r="F1772">
        <v>-4.0349399999999997</v>
      </c>
      <c r="G1772" t="s">
        <v>10236</v>
      </c>
      <c r="H1772" t="s">
        <v>12390</v>
      </c>
      <c r="I1772" t="s">
        <v>15733</v>
      </c>
      <c r="J1772" t="s">
        <v>16643</v>
      </c>
      <c r="K1772" t="s">
        <v>16791</v>
      </c>
      <c r="L1772" t="s">
        <v>18062</v>
      </c>
      <c r="M1772" t="s">
        <v>18062</v>
      </c>
      <c r="N1772" t="s">
        <v>18062</v>
      </c>
      <c r="O1772">
        <v>7</v>
      </c>
      <c r="P1772">
        <v>33</v>
      </c>
      <c r="Q1772">
        <v>13</v>
      </c>
      <c r="R1772">
        <v>4.5</v>
      </c>
      <c r="S1772">
        <v>799</v>
      </c>
      <c r="T1772">
        <v>49</v>
      </c>
      <c r="U1772">
        <v>18</v>
      </c>
      <c r="V1772">
        <v>4</v>
      </c>
      <c r="W1772">
        <v>5</v>
      </c>
      <c r="X1772">
        <v>2</v>
      </c>
      <c r="Y1772">
        <v>4.5</v>
      </c>
      <c r="Z1772">
        <v>4.5</v>
      </c>
      <c r="AA1772">
        <v>4</v>
      </c>
      <c r="AB1772">
        <v>4.5</v>
      </c>
    </row>
    <row r="1773" spans="1:28" x14ac:dyDescent="0.25">
      <c r="A1773" t="s">
        <v>1799</v>
      </c>
      <c r="B1773" t="s">
        <v>6893</v>
      </c>
      <c r="C1773" t="s">
        <v>10152</v>
      </c>
      <c r="D1773" t="s">
        <v>10195</v>
      </c>
      <c r="E1773">
        <v>39.856395999999997</v>
      </c>
      <c r="F1773">
        <v>-4.0268069999999998</v>
      </c>
      <c r="G1773" t="s">
        <v>10312</v>
      </c>
      <c r="H1773" t="s">
        <v>12391</v>
      </c>
      <c r="I1773" t="s">
        <v>16132</v>
      </c>
      <c r="J1773" t="s">
        <v>16645</v>
      </c>
      <c r="K1773" t="s">
        <v>17192</v>
      </c>
      <c r="L1773" t="s">
        <v>18062</v>
      </c>
      <c r="M1773" t="s">
        <v>18062</v>
      </c>
      <c r="N1773" t="s">
        <v>18062</v>
      </c>
      <c r="O1773">
        <v>7</v>
      </c>
      <c r="P1773">
        <v>95</v>
      </c>
      <c r="Q1773">
        <v>7</v>
      </c>
      <c r="R1773">
        <v>3.5</v>
      </c>
      <c r="S1773">
        <v>375</v>
      </c>
      <c r="T1773">
        <v>17</v>
      </c>
      <c r="U1773">
        <v>24</v>
      </c>
      <c r="V1773">
        <v>12</v>
      </c>
      <c r="W1773">
        <v>7</v>
      </c>
      <c r="X1773">
        <v>11</v>
      </c>
      <c r="Y1773">
        <v>3.5</v>
      </c>
      <c r="Z1773">
        <v>4</v>
      </c>
      <c r="AA1773">
        <v>4</v>
      </c>
      <c r="AB1773">
        <v>3.5</v>
      </c>
    </row>
    <row r="1774" spans="1:28" x14ac:dyDescent="0.25">
      <c r="A1774" t="s">
        <v>1800</v>
      </c>
      <c r="B1774" t="s">
        <v>6894</v>
      </c>
      <c r="C1774" t="s">
        <v>10152</v>
      </c>
      <c r="D1774" t="s">
        <v>10195</v>
      </c>
      <c r="E1774">
        <v>39.864776999999997</v>
      </c>
      <c r="F1774">
        <v>-4.0223360000000001</v>
      </c>
      <c r="G1774" t="s">
        <v>10241</v>
      </c>
      <c r="H1774" t="s">
        <v>12392</v>
      </c>
      <c r="I1774" t="s">
        <v>15759</v>
      </c>
      <c r="J1774" t="s">
        <v>16644</v>
      </c>
      <c r="K1774" t="s">
        <v>16659</v>
      </c>
      <c r="L1774" t="s">
        <v>18063</v>
      </c>
      <c r="M1774" t="s">
        <v>18063</v>
      </c>
      <c r="N1774" t="s">
        <v>18062</v>
      </c>
      <c r="O1774">
        <v>6</v>
      </c>
      <c r="P1774">
        <v>30</v>
      </c>
      <c r="Q1774">
        <v>9</v>
      </c>
      <c r="R1774">
        <v>4.5</v>
      </c>
      <c r="S1774">
        <v>443</v>
      </c>
      <c r="T1774">
        <v>29</v>
      </c>
      <c r="U1774">
        <v>10</v>
      </c>
      <c r="V1774">
        <v>2</v>
      </c>
      <c r="W1774">
        <v>1</v>
      </c>
      <c r="X1774">
        <v>0</v>
      </c>
      <c r="Y1774">
        <v>4.5</v>
      </c>
      <c r="Z1774">
        <v>4.5</v>
      </c>
      <c r="AA1774">
        <v>4</v>
      </c>
      <c r="AB1774">
        <v>4</v>
      </c>
    </row>
    <row r="1775" spans="1:28" x14ac:dyDescent="0.25">
      <c r="A1775" t="s">
        <v>1801</v>
      </c>
      <c r="B1775" t="s">
        <v>6895</v>
      </c>
      <c r="C1775" t="s">
        <v>10152</v>
      </c>
      <c r="D1775" t="s">
        <v>10195</v>
      </c>
      <c r="E1775">
        <v>39.859676</v>
      </c>
      <c r="F1775">
        <v>-4.0207810000000004</v>
      </c>
      <c r="G1775" t="s">
        <v>10241</v>
      </c>
      <c r="H1775" t="s">
        <v>12393</v>
      </c>
      <c r="I1775" t="s">
        <v>15740</v>
      </c>
      <c r="J1775" t="s">
        <v>16643</v>
      </c>
      <c r="K1775" t="s">
        <v>16741</v>
      </c>
      <c r="L1775" t="s">
        <v>18062</v>
      </c>
      <c r="M1775" t="s">
        <v>18062</v>
      </c>
      <c r="N1775" t="s">
        <v>18062</v>
      </c>
      <c r="O1775">
        <v>6</v>
      </c>
      <c r="P1775">
        <v>70</v>
      </c>
      <c r="Q1775">
        <v>9</v>
      </c>
      <c r="R1775">
        <v>4.5</v>
      </c>
      <c r="S1775">
        <v>387</v>
      </c>
      <c r="T1775">
        <v>9</v>
      </c>
      <c r="U1775">
        <v>6</v>
      </c>
      <c r="V1775">
        <v>4</v>
      </c>
      <c r="W1775">
        <v>0</v>
      </c>
      <c r="X1775">
        <v>0</v>
      </c>
      <c r="Y1775">
        <v>4</v>
      </c>
      <c r="Z1775">
        <v>4</v>
      </c>
      <c r="AA1775">
        <v>4</v>
      </c>
      <c r="AB1775">
        <v>3.5</v>
      </c>
    </row>
    <row r="1776" spans="1:28" x14ac:dyDescent="0.25">
      <c r="A1776" t="s">
        <v>1802</v>
      </c>
      <c r="B1776" t="s">
        <v>6896</v>
      </c>
      <c r="C1776" t="s">
        <v>10152</v>
      </c>
      <c r="D1776" t="s">
        <v>10195</v>
      </c>
      <c r="E1776">
        <v>39.857750000000003</v>
      </c>
      <c r="F1776">
        <v>-4.0245139999999999</v>
      </c>
      <c r="G1776" t="s">
        <v>10339</v>
      </c>
      <c r="H1776" t="s">
        <v>12394</v>
      </c>
      <c r="I1776" t="s">
        <v>15740</v>
      </c>
      <c r="J1776" t="s">
        <v>16643</v>
      </c>
      <c r="K1776" t="s">
        <v>16741</v>
      </c>
      <c r="L1776" t="s">
        <v>18062</v>
      </c>
      <c r="M1776" t="s">
        <v>18062</v>
      </c>
      <c r="N1776" t="s">
        <v>18063</v>
      </c>
      <c r="O1776">
        <v>7</v>
      </c>
      <c r="P1776">
        <v>113.5</v>
      </c>
      <c r="Q1776">
        <v>7</v>
      </c>
      <c r="R1776">
        <v>4</v>
      </c>
      <c r="S1776">
        <v>1181</v>
      </c>
      <c r="T1776">
        <v>54</v>
      </c>
      <c r="U1776">
        <v>48</v>
      </c>
      <c r="V1776">
        <v>14</v>
      </c>
      <c r="W1776">
        <v>6</v>
      </c>
      <c r="X1776">
        <v>19</v>
      </c>
      <c r="Y1776">
        <v>4</v>
      </c>
      <c r="Z1776">
        <v>4</v>
      </c>
      <c r="AA1776">
        <v>4</v>
      </c>
      <c r="AB1776">
        <v>4</v>
      </c>
    </row>
    <row r="1777" spans="1:28" x14ac:dyDescent="0.25">
      <c r="A1777" t="s">
        <v>1803</v>
      </c>
      <c r="B1777" t="s">
        <v>6897</v>
      </c>
      <c r="C1777" t="s">
        <v>10152</v>
      </c>
      <c r="D1777" t="s">
        <v>10195</v>
      </c>
      <c r="E1777">
        <v>39.859127000000001</v>
      </c>
      <c r="F1777">
        <v>-4.0225540000000004</v>
      </c>
      <c r="G1777" t="s">
        <v>10479</v>
      </c>
      <c r="H1777" t="s">
        <v>12395</v>
      </c>
      <c r="I1777" t="s">
        <v>16133</v>
      </c>
      <c r="J1777" t="s">
        <v>16643</v>
      </c>
      <c r="K1777" t="s">
        <v>16668</v>
      </c>
      <c r="L1777" t="s">
        <v>18063</v>
      </c>
      <c r="M1777" t="s">
        <v>18063</v>
      </c>
      <c r="N1777" t="s">
        <v>18063</v>
      </c>
      <c r="O1777">
        <v>5</v>
      </c>
      <c r="P1777">
        <v>50</v>
      </c>
      <c r="Q1777">
        <v>5</v>
      </c>
      <c r="R1777">
        <v>4</v>
      </c>
      <c r="S1777">
        <v>416</v>
      </c>
      <c r="T1777">
        <v>24</v>
      </c>
      <c r="U1777">
        <v>23</v>
      </c>
      <c r="V1777">
        <v>6</v>
      </c>
      <c r="W1777">
        <v>1</v>
      </c>
      <c r="X1777">
        <v>3</v>
      </c>
      <c r="Y1777">
        <v>4</v>
      </c>
      <c r="Z1777">
        <v>4</v>
      </c>
      <c r="AA1777">
        <v>4</v>
      </c>
      <c r="AB1777">
        <v>4</v>
      </c>
    </row>
    <row r="1778" spans="1:28" x14ac:dyDescent="0.25">
      <c r="A1778" t="s">
        <v>1804</v>
      </c>
      <c r="B1778" t="s">
        <v>6898</v>
      </c>
      <c r="C1778" t="s">
        <v>10152</v>
      </c>
      <c r="D1778" t="s">
        <v>10195</v>
      </c>
      <c r="E1778">
        <v>39.856186000000001</v>
      </c>
      <c r="F1778">
        <v>-4.0303529999999999</v>
      </c>
      <c r="G1778" t="s">
        <v>10241</v>
      </c>
      <c r="H1778" t="s">
        <v>12396</v>
      </c>
      <c r="I1778" t="s">
        <v>15733</v>
      </c>
      <c r="J1778" t="s">
        <v>16643</v>
      </c>
      <c r="K1778" t="s">
        <v>16666</v>
      </c>
      <c r="L1778" t="s">
        <v>18062</v>
      </c>
      <c r="M1778" t="s">
        <v>18062</v>
      </c>
      <c r="N1778" t="s">
        <v>18062</v>
      </c>
      <c r="O1778">
        <v>2</v>
      </c>
      <c r="P1778">
        <v>9</v>
      </c>
      <c r="Q1778">
        <v>3</v>
      </c>
      <c r="R1778">
        <v>4.5</v>
      </c>
      <c r="S1778">
        <v>878</v>
      </c>
      <c r="T1778">
        <v>50</v>
      </c>
      <c r="U1778">
        <v>15</v>
      </c>
      <c r="V1778">
        <v>7</v>
      </c>
      <c r="W1778">
        <v>4</v>
      </c>
      <c r="X1778">
        <v>6</v>
      </c>
      <c r="Y1778">
        <v>4.5</v>
      </c>
      <c r="Z1778">
        <v>4.5</v>
      </c>
      <c r="AA1778">
        <v>4.5</v>
      </c>
      <c r="AB1778">
        <v>4</v>
      </c>
    </row>
    <row r="1779" spans="1:28" x14ac:dyDescent="0.25">
      <c r="A1779" t="s">
        <v>1805</v>
      </c>
      <c r="B1779" t="s">
        <v>6899</v>
      </c>
      <c r="C1779" t="s">
        <v>10152</v>
      </c>
      <c r="D1779" t="s">
        <v>10195</v>
      </c>
      <c r="E1779">
        <v>39.858745999999996</v>
      </c>
      <c r="F1779">
        <v>-4.0215139999999998</v>
      </c>
      <c r="G1779" t="s">
        <v>10406</v>
      </c>
      <c r="H1779" t="s">
        <v>12397</v>
      </c>
      <c r="I1779" t="s">
        <v>15733</v>
      </c>
      <c r="J1779" t="s">
        <v>16643</v>
      </c>
      <c r="K1779" t="s">
        <v>16666</v>
      </c>
      <c r="L1779" t="s">
        <v>18062</v>
      </c>
      <c r="M1779" t="s">
        <v>18062</v>
      </c>
      <c r="N1779" t="s">
        <v>18062</v>
      </c>
      <c r="O1779">
        <v>7</v>
      </c>
      <c r="P1779">
        <v>49</v>
      </c>
      <c r="Q1779">
        <v>14</v>
      </c>
      <c r="R1779">
        <v>4</v>
      </c>
      <c r="S1779">
        <v>652</v>
      </c>
      <c r="T1779">
        <v>47</v>
      </c>
      <c r="U1779">
        <v>17</v>
      </c>
      <c r="V1779">
        <v>4</v>
      </c>
      <c r="W1779">
        <v>5</v>
      </c>
      <c r="X1779">
        <v>6</v>
      </c>
      <c r="Y1779">
        <v>4</v>
      </c>
      <c r="Z1779">
        <v>4</v>
      </c>
      <c r="AA1779">
        <v>4</v>
      </c>
      <c r="AB1779">
        <v>4.5</v>
      </c>
    </row>
    <row r="1780" spans="1:28" x14ac:dyDescent="0.25">
      <c r="A1780" t="s">
        <v>1806</v>
      </c>
      <c r="B1780" t="s">
        <v>6900</v>
      </c>
      <c r="C1780" t="s">
        <v>10152</v>
      </c>
      <c r="D1780" t="s">
        <v>10195</v>
      </c>
      <c r="E1780">
        <v>39.861145</v>
      </c>
      <c r="F1780">
        <v>-4.0244809999999998</v>
      </c>
      <c r="G1780" t="s">
        <v>10326</v>
      </c>
      <c r="H1780" t="s">
        <v>12398</v>
      </c>
      <c r="I1780" t="s">
        <v>16134</v>
      </c>
      <c r="J1780" t="s">
        <v>16645</v>
      </c>
      <c r="K1780" t="s">
        <v>17237</v>
      </c>
      <c r="L1780" t="s">
        <v>18063</v>
      </c>
      <c r="M1780" t="s">
        <v>18063</v>
      </c>
      <c r="N1780" t="s">
        <v>18063</v>
      </c>
      <c r="O1780">
        <v>7</v>
      </c>
      <c r="P1780">
        <v>98</v>
      </c>
      <c r="Q1780">
        <v>7</v>
      </c>
      <c r="R1780">
        <v>3.5</v>
      </c>
      <c r="S1780">
        <v>416</v>
      </c>
      <c r="T1780">
        <v>11</v>
      </c>
      <c r="U1780">
        <v>11</v>
      </c>
      <c r="V1780">
        <v>1</v>
      </c>
      <c r="W1780">
        <v>0</v>
      </c>
      <c r="X1780">
        <v>3</v>
      </c>
      <c r="Y1780">
        <v>4</v>
      </c>
      <c r="Z1780">
        <v>4</v>
      </c>
      <c r="AA1780">
        <v>4</v>
      </c>
      <c r="AB1780">
        <v>3.5</v>
      </c>
    </row>
    <row r="1781" spans="1:28" x14ac:dyDescent="0.25">
      <c r="A1781" t="s">
        <v>1807</v>
      </c>
      <c r="B1781" t="s">
        <v>6901</v>
      </c>
      <c r="C1781" t="s">
        <v>10152</v>
      </c>
      <c r="D1781" t="s">
        <v>10195</v>
      </c>
      <c r="E1781">
        <v>39.85586</v>
      </c>
      <c r="F1781">
        <v>-4.0276899999999998</v>
      </c>
      <c r="G1781" t="s">
        <v>10366</v>
      </c>
      <c r="H1781" t="s">
        <v>12399</v>
      </c>
      <c r="I1781" t="s">
        <v>15733</v>
      </c>
      <c r="J1781" t="s">
        <v>16643</v>
      </c>
      <c r="K1781" t="s">
        <v>16889</v>
      </c>
      <c r="L1781" t="s">
        <v>18062</v>
      </c>
      <c r="M1781" t="s">
        <v>18062</v>
      </c>
      <c r="N1781" t="s">
        <v>18062</v>
      </c>
      <c r="O1781">
        <v>7</v>
      </c>
      <c r="P1781">
        <v>87</v>
      </c>
      <c r="Q1781">
        <v>7</v>
      </c>
      <c r="R1781">
        <v>4</v>
      </c>
      <c r="S1781">
        <v>995</v>
      </c>
      <c r="T1781">
        <v>55</v>
      </c>
      <c r="U1781">
        <v>20</v>
      </c>
      <c r="V1781">
        <v>13</v>
      </c>
      <c r="W1781">
        <v>4</v>
      </c>
      <c r="X1781">
        <v>3</v>
      </c>
      <c r="Y1781">
        <v>4.5</v>
      </c>
      <c r="Z1781">
        <v>4.5</v>
      </c>
      <c r="AA1781">
        <v>4</v>
      </c>
      <c r="AB1781">
        <v>4.5</v>
      </c>
    </row>
    <row r="1782" spans="1:28" x14ac:dyDescent="0.25">
      <c r="A1782" t="s">
        <v>1808</v>
      </c>
      <c r="B1782" t="s">
        <v>6902</v>
      </c>
      <c r="C1782" t="s">
        <v>10152</v>
      </c>
      <c r="D1782" t="s">
        <v>10195</v>
      </c>
      <c r="E1782">
        <v>39.859444000000003</v>
      </c>
      <c r="F1782">
        <v>-4.0207649999999999</v>
      </c>
      <c r="G1782" t="s">
        <v>10362</v>
      </c>
      <c r="H1782" t="s">
        <v>12400</v>
      </c>
      <c r="I1782" t="s">
        <v>15761</v>
      </c>
      <c r="J1782" t="s">
        <v>16645</v>
      </c>
      <c r="K1782" t="s">
        <v>16741</v>
      </c>
      <c r="L1782" t="s">
        <v>18062</v>
      </c>
      <c r="M1782" t="s">
        <v>18062</v>
      </c>
      <c r="N1782" t="s">
        <v>18062</v>
      </c>
      <c r="O1782">
        <v>7</v>
      </c>
      <c r="P1782">
        <v>87</v>
      </c>
      <c r="Q1782">
        <v>7</v>
      </c>
      <c r="R1782">
        <v>4</v>
      </c>
      <c r="S1782">
        <v>1241</v>
      </c>
      <c r="T1782">
        <v>30</v>
      </c>
      <c r="U1782">
        <v>33</v>
      </c>
      <c r="V1782">
        <v>10</v>
      </c>
      <c r="W1782">
        <v>5</v>
      </c>
      <c r="X1782">
        <v>8</v>
      </c>
      <c r="Y1782">
        <v>4</v>
      </c>
      <c r="Z1782">
        <v>4</v>
      </c>
      <c r="AA1782">
        <v>4</v>
      </c>
      <c r="AB1782">
        <v>4</v>
      </c>
    </row>
    <row r="1783" spans="1:28" x14ac:dyDescent="0.25">
      <c r="A1783" t="s">
        <v>1809</v>
      </c>
      <c r="B1783" t="s">
        <v>6903</v>
      </c>
      <c r="C1783" t="s">
        <v>10152</v>
      </c>
      <c r="D1783" t="s">
        <v>10195</v>
      </c>
      <c r="E1783">
        <v>39.859546999999999</v>
      </c>
      <c r="F1783">
        <v>-4.0222020000000001</v>
      </c>
      <c r="G1783" t="s">
        <v>10252</v>
      </c>
      <c r="H1783" t="s">
        <v>12401</v>
      </c>
      <c r="I1783" t="s">
        <v>15733</v>
      </c>
      <c r="J1783" t="s">
        <v>16643</v>
      </c>
      <c r="K1783" t="s">
        <v>16666</v>
      </c>
      <c r="L1783" t="s">
        <v>18062</v>
      </c>
      <c r="M1783" t="s">
        <v>18062</v>
      </c>
      <c r="N1783" t="s">
        <v>18062</v>
      </c>
      <c r="O1783">
        <v>7</v>
      </c>
      <c r="P1783">
        <v>119</v>
      </c>
      <c r="Q1783">
        <v>7</v>
      </c>
      <c r="R1783">
        <v>4</v>
      </c>
      <c r="S1783">
        <v>1144</v>
      </c>
      <c r="T1783">
        <v>23</v>
      </c>
      <c r="U1783">
        <v>16</v>
      </c>
      <c r="V1783">
        <v>6</v>
      </c>
      <c r="W1783">
        <v>5</v>
      </c>
      <c r="X1783">
        <v>4</v>
      </c>
      <c r="Y1783">
        <v>4</v>
      </c>
      <c r="Z1783">
        <v>4</v>
      </c>
      <c r="AA1783">
        <v>4</v>
      </c>
      <c r="AB1783">
        <v>4</v>
      </c>
    </row>
    <row r="1784" spans="1:28" x14ac:dyDescent="0.25">
      <c r="A1784" t="s">
        <v>1810</v>
      </c>
      <c r="B1784" t="s">
        <v>6904</v>
      </c>
      <c r="C1784" t="s">
        <v>10152</v>
      </c>
      <c r="D1784" t="s">
        <v>10195</v>
      </c>
      <c r="E1784">
        <v>39.858024999999998</v>
      </c>
      <c r="F1784">
        <v>-4.0259530000000003</v>
      </c>
      <c r="G1784" t="s">
        <v>10362</v>
      </c>
      <c r="H1784" t="s">
        <v>12402</v>
      </c>
      <c r="I1784" t="s">
        <v>16135</v>
      </c>
      <c r="J1784" t="s">
        <v>16643</v>
      </c>
      <c r="K1784" t="s">
        <v>17238</v>
      </c>
      <c r="L1784" t="s">
        <v>18062</v>
      </c>
      <c r="M1784" t="s">
        <v>18062</v>
      </c>
      <c r="N1784" t="s">
        <v>18062</v>
      </c>
      <c r="O1784">
        <v>7</v>
      </c>
      <c r="P1784">
        <v>46</v>
      </c>
      <c r="Q1784">
        <v>14</v>
      </c>
      <c r="R1784">
        <v>4</v>
      </c>
      <c r="S1784">
        <v>334</v>
      </c>
      <c r="T1784">
        <v>4</v>
      </c>
      <c r="U1784">
        <v>4</v>
      </c>
      <c r="V1784">
        <v>2</v>
      </c>
      <c r="W1784">
        <v>0</v>
      </c>
      <c r="X1784">
        <v>3</v>
      </c>
      <c r="Y1784">
        <v>4.5</v>
      </c>
      <c r="Z1784">
        <v>4</v>
      </c>
      <c r="AA1784">
        <v>4</v>
      </c>
      <c r="AB1784">
        <v>4</v>
      </c>
    </row>
    <row r="1785" spans="1:28" x14ac:dyDescent="0.25">
      <c r="A1785" t="s">
        <v>1811</v>
      </c>
      <c r="B1785" t="s">
        <v>6905</v>
      </c>
      <c r="C1785" t="s">
        <v>10152</v>
      </c>
      <c r="D1785" t="s">
        <v>10195</v>
      </c>
      <c r="E1785">
        <v>39.857810000000001</v>
      </c>
      <c r="F1785">
        <v>-4.0227139999999997</v>
      </c>
      <c r="G1785" t="s">
        <v>10269</v>
      </c>
      <c r="H1785" t="s">
        <v>12403</v>
      </c>
      <c r="I1785" t="s">
        <v>15740</v>
      </c>
      <c r="J1785" t="s">
        <v>16643</v>
      </c>
      <c r="K1785" t="s">
        <v>16741</v>
      </c>
      <c r="L1785" t="s">
        <v>18062</v>
      </c>
      <c r="M1785" t="s">
        <v>18062</v>
      </c>
      <c r="N1785" t="s">
        <v>18062</v>
      </c>
      <c r="O1785">
        <v>6</v>
      </c>
      <c r="P1785">
        <v>76</v>
      </c>
      <c r="Q1785">
        <v>6</v>
      </c>
      <c r="R1785">
        <v>4</v>
      </c>
      <c r="S1785">
        <v>322</v>
      </c>
      <c r="T1785">
        <v>19</v>
      </c>
      <c r="U1785">
        <v>7</v>
      </c>
      <c r="V1785">
        <v>3</v>
      </c>
      <c r="W1785">
        <v>0</v>
      </c>
      <c r="X1785">
        <v>1</v>
      </c>
      <c r="Y1785">
        <v>4</v>
      </c>
      <c r="Z1785">
        <v>4.5</v>
      </c>
      <c r="AA1785">
        <v>4</v>
      </c>
      <c r="AB1785">
        <v>4.5</v>
      </c>
    </row>
    <row r="1786" spans="1:28" x14ac:dyDescent="0.25">
      <c r="A1786" t="s">
        <v>1812</v>
      </c>
      <c r="B1786" t="s">
        <v>6906</v>
      </c>
      <c r="C1786" t="s">
        <v>10152</v>
      </c>
      <c r="D1786" t="s">
        <v>10195</v>
      </c>
      <c r="E1786">
        <v>39.859929999999999</v>
      </c>
      <c r="F1786">
        <v>-4.0229559999999998</v>
      </c>
      <c r="G1786" t="s">
        <v>10480</v>
      </c>
      <c r="H1786" t="s">
        <v>12404</v>
      </c>
      <c r="I1786" t="s">
        <v>15733</v>
      </c>
      <c r="J1786" t="s">
        <v>16643</v>
      </c>
      <c r="K1786" t="s">
        <v>16666</v>
      </c>
      <c r="L1786" t="s">
        <v>18062</v>
      </c>
      <c r="M1786" t="s">
        <v>18063</v>
      </c>
      <c r="N1786" t="s">
        <v>18062</v>
      </c>
      <c r="O1786">
        <v>7</v>
      </c>
      <c r="P1786">
        <v>112</v>
      </c>
      <c r="Q1786">
        <v>7</v>
      </c>
      <c r="R1786">
        <v>4</v>
      </c>
      <c r="S1786">
        <v>3012</v>
      </c>
      <c r="T1786">
        <v>100</v>
      </c>
      <c r="U1786">
        <v>98</v>
      </c>
      <c r="V1786">
        <v>36</v>
      </c>
      <c r="W1786">
        <v>19</v>
      </c>
      <c r="X1786">
        <v>24</v>
      </c>
      <c r="Y1786">
        <v>4</v>
      </c>
      <c r="Z1786">
        <v>4</v>
      </c>
      <c r="AA1786">
        <v>3.5</v>
      </c>
      <c r="AB1786">
        <v>4</v>
      </c>
    </row>
    <row r="1787" spans="1:28" x14ac:dyDescent="0.25">
      <c r="A1787" t="s">
        <v>1813</v>
      </c>
      <c r="B1787" t="s">
        <v>6907</v>
      </c>
      <c r="C1787" t="s">
        <v>10152</v>
      </c>
      <c r="D1787" t="s">
        <v>10195</v>
      </c>
      <c r="E1787">
        <v>39.877307999999999</v>
      </c>
      <c r="F1787">
        <v>-4.0386119999999996</v>
      </c>
      <c r="G1787" t="s">
        <v>10249</v>
      </c>
      <c r="H1787" t="s">
        <v>12405</v>
      </c>
      <c r="I1787" t="s">
        <v>15733</v>
      </c>
      <c r="J1787" t="s">
        <v>16643</v>
      </c>
      <c r="K1787" t="s">
        <v>16715</v>
      </c>
      <c r="L1787" t="s">
        <v>18062</v>
      </c>
      <c r="M1787" t="s">
        <v>18062</v>
      </c>
      <c r="N1787" t="s">
        <v>18062</v>
      </c>
      <c r="O1787">
        <v>6</v>
      </c>
      <c r="P1787">
        <v>27</v>
      </c>
      <c r="Q1787">
        <v>9</v>
      </c>
      <c r="R1787">
        <v>4.5</v>
      </c>
      <c r="S1787">
        <v>726</v>
      </c>
      <c r="T1787">
        <v>39</v>
      </c>
      <c r="U1787">
        <v>4</v>
      </c>
      <c r="V1787">
        <v>0</v>
      </c>
      <c r="W1787">
        <v>0</v>
      </c>
      <c r="X1787">
        <v>0</v>
      </c>
      <c r="Y1787">
        <v>4.5</v>
      </c>
      <c r="Z1787">
        <v>4.5</v>
      </c>
      <c r="AA1787">
        <v>4.5</v>
      </c>
      <c r="AB1787">
        <v>4.5</v>
      </c>
    </row>
    <row r="1788" spans="1:28" x14ac:dyDescent="0.25">
      <c r="A1788" t="s">
        <v>1814</v>
      </c>
      <c r="B1788" t="s">
        <v>6908</v>
      </c>
      <c r="C1788" t="s">
        <v>10152</v>
      </c>
      <c r="D1788" t="s">
        <v>10195</v>
      </c>
      <c r="E1788">
        <v>39.858074000000002</v>
      </c>
      <c r="F1788">
        <v>-4.0242810000000002</v>
      </c>
      <c r="G1788" t="s">
        <v>10481</v>
      </c>
      <c r="H1788" t="s">
        <v>12406</v>
      </c>
      <c r="I1788" t="s">
        <v>16028</v>
      </c>
      <c r="J1788" t="s">
        <v>16644</v>
      </c>
      <c r="K1788" t="s">
        <v>17239</v>
      </c>
      <c r="L1788" t="s">
        <v>18062</v>
      </c>
      <c r="M1788" t="s">
        <v>18062</v>
      </c>
      <c r="N1788" t="s">
        <v>18062</v>
      </c>
      <c r="O1788">
        <v>6</v>
      </c>
      <c r="P1788">
        <v>38</v>
      </c>
      <c r="Q1788">
        <v>11</v>
      </c>
      <c r="R1788">
        <v>4</v>
      </c>
      <c r="S1788">
        <v>693</v>
      </c>
      <c r="T1788">
        <v>124</v>
      </c>
      <c r="U1788">
        <v>31</v>
      </c>
      <c r="V1788">
        <v>8</v>
      </c>
      <c r="W1788">
        <v>9</v>
      </c>
      <c r="X1788">
        <v>8</v>
      </c>
      <c r="Y1788">
        <v>4.5</v>
      </c>
      <c r="Z1788">
        <v>4.5</v>
      </c>
      <c r="AA1788">
        <v>3.5</v>
      </c>
      <c r="AB1788">
        <v>4</v>
      </c>
    </row>
    <row r="1789" spans="1:28" x14ac:dyDescent="0.25">
      <c r="A1789" t="s">
        <v>1815</v>
      </c>
      <c r="B1789" t="s">
        <v>6909</v>
      </c>
      <c r="C1789" t="s">
        <v>10152</v>
      </c>
      <c r="D1789" t="s">
        <v>10195</v>
      </c>
      <c r="E1789">
        <v>39.856715999999999</v>
      </c>
      <c r="F1789">
        <v>-4.0247190000000002</v>
      </c>
      <c r="G1789" t="s">
        <v>10448</v>
      </c>
      <c r="H1789" t="s">
        <v>12407</v>
      </c>
      <c r="I1789" t="s">
        <v>15733</v>
      </c>
      <c r="J1789" t="s">
        <v>16643</v>
      </c>
      <c r="K1789" t="s">
        <v>16666</v>
      </c>
      <c r="L1789" t="s">
        <v>18063</v>
      </c>
      <c r="M1789" t="s">
        <v>18063</v>
      </c>
      <c r="N1789" t="s">
        <v>18063</v>
      </c>
      <c r="O1789">
        <v>6</v>
      </c>
      <c r="P1789">
        <v>38.5</v>
      </c>
      <c r="Q1789">
        <v>11</v>
      </c>
      <c r="R1789">
        <v>3</v>
      </c>
      <c r="S1789">
        <v>334</v>
      </c>
      <c r="T1789">
        <v>15</v>
      </c>
      <c r="U1789">
        <v>17</v>
      </c>
      <c r="V1789">
        <v>6</v>
      </c>
      <c r="W1789">
        <v>0</v>
      </c>
      <c r="X1789">
        <v>4</v>
      </c>
      <c r="Y1789">
        <v>3</v>
      </c>
      <c r="Z1789">
        <v>3.5</v>
      </c>
      <c r="AA1789">
        <v>3</v>
      </c>
      <c r="AB1789">
        <v>3.5</v>
      </c>
    </row>
    <row r="1790" spans="1:28" x14ac:dyDescent="0.25">
      <c r="A1790" t="s">
        <v>1816</v>
      </c>
      <c r="B1790" t="s">
        <v>6910</v>
      </c>
      <c r="C1790" t="s">
        <v>10152</v>
      </c>
      <c r="D1790" t="s">
        <v>10195</v>
      </c>
      <c r="E1790">
        <v>39.865226999999997</v>
      </c>
      <c r="F1790">
        <v>-4.0266859999999998</v>
      </c>
      <c r="G1790" t="s">
        <v>10241</v>
      </c>
      <c r="H1790" t="s">
        <v>12408</v>
      </c>
      <c r="I1790" t="s">
        <v>15748</v>
      </c>
      <c r="J1790" t="s">
        <v>16643</v>
      </c>
      <c r="K1790" t="s">
        <v>16688</v>
      </c>
      <c r="L1790" t="s">
        <v>18062</v>
      </c>
      <c r="M1790" t="s">
        <v>18063</v>
      </c>
      <c r="N1790" t="s">
        <v>18062</v>
      </c>
      <c r="O1790">
        <v>6</v>
      </c>
      <c r="P1790">
        <v>25.5</v>
      </c>
      <c r="Q1790">
        <v>9</v>
      </c>
      <c r="R1790">
        <v>4.5</v>
      </c>
      <c r="S1790">
        <v>401</v>
      </c>
      <c r="T1790">
        <v>23</v>
      </c>
      <c r="U1790">
        <v>2</v>
      </c>
      <c r="V1790">
        <v>3</v>
      </c>
      <c r="W1790">
        <v>0</v>
      </c>
      <c r="X1790">
        <v>1</v>
      </c>
      <c r="Y1790">
        <v>4.5</v>
      </c>
      <c r="Z1790">
        <v>5</v>
      </c>
      <c r="AA1790">
        <v>4.5</v>
      </c>
      <c r="AB1790">
        <v>4.5</v>
      </c>
    </row>
    <row r="1791" spans="1:28" x14ac:dyDescent="0.25">
      <c r="A1791" t="s">
        <v>1817</v>
      </c>
      <c r="B1791" t="s">
        <v>6911</v>
      </c>
      <c r="C1791" t="s">
        <v>10152</v>
      </c>
      <c r="D1791" t="s">
        <v>10195</v>
      </c>
      <c r="E1791">
        <v>39.856963999999998</v>
      </c>
      <c r="F1791">
        <v>-4.0227399999999998</v>
      </c>
      <c r="G1791" t="s">
        <v>10388</v>
      </c>
      <c r="H1791" t="s">
        <v>12409</v>
      </c>
      <c r="I1791" t="s">
        <v>15762</v>
      </c>
      <c r="J1791" t="s">
        <v>16644</v>
      </c>
      <c r="K1791" t="s">
        <v>16666</v>
      </c>
      <c r="L1791" t="s">
        <v>18062</v>
      </c>
      <c r="M1791" t="s">
        <v>18062</v>
      </c>
      <c r="N1791" t="s">
        <v>18062</v>
      </c>
      <c r="O1791">
        <v>7</v>
      </c>
      <c r="P1791">
        <v>47.25</v>
      </c>
      <c r="Q1791">
        <v>13</v>
      </c>
      <c r="R1791">
        <v>4</v>
      </c>
      <c r="S1791">
        <v>513</v>
      </c>
      <c r="T1791">
        <v>58</v>
      </c>
      <c r="U1791">
        <v>28</v>
      </c>
      <c r="V1791">
        <v>9</v>
      </c>
      <c r="W1791">
        <v>10</v>
      </c>
      <c r="X1791">
        <v>5</v>
      </c>
      <c r="Y1791">
        <v>4</v>
      </c>
      <c r="Z1791">
        <v>4</v>
      </c>
      <c r="AA1791">
        <v>3.5</v>
      </c>
      <c r="AB1791">
        <v>4</v>
      </c>
    </row>
    <row r="1792" spans="1:28" x14ac:dyDescent="0.25">
      <c r="A1792" t="s">
        <v>1818</v>
      </c>
      <c r="B1792" t="s">
        <v>6912</v>
      </c>
      <c r="C1792" t="s">
        <v>10149</v>
      </c>
      <c r="D1792" t="s">
        <v>10178</v>
      </c>
      <c r="E1792">
        <v>42.343291999999998</v>
      </c>
      <c r="F1792">
        <v>-3.7016110000000002</v>
      </c>
      <c r="G1792" t="s">
        <v>10274</v>
      </c>
      <c r="H1792" t="s">
        <v>12410</v>
      </c>
      <c r="I1792" t="s">
        <v>15733</v>
      </c>
      <c r="J1792" t="s">
        <v>16643</v>
      </c>
      <c r="K1792" t="s">
        <v>16666</v>
      </c>
      <c r="L1792" t="s">
        <v>18062</v>
      </c>
      <c r="M1792" t="s">
        <v>18063</v>
      </c>
      <c r="N1792" t="s">
        <v>18062</v>
      </c>
      <c r="O1792">
        <v>7</v>
      </c>
      <c r="P1792">
        <v>84</v>
      </c>
      <c r="Q1792">
        <v>7</v>
      </c>
      <c r="R1792">
        <v>4</v>
      </c>
      <c r="S1792">
        <v>1339</v>
      </c>
      <c r="T1792">
        <v>46</v>
      </c>
      <c r="U1792">
        <v>46</v>
      </c>
      <c r="V1792">
        <v>8</v>
      </c>
      <c r="W1792">
        <v>3</v>
      </c>
      <c r="X1792">
        <v>4</v>
      </c>
      <c r="Y1792">
        <v>4</v>
      </c>
      <c r="Z1792">
        <v>3.5</v>
      </c>
      <c r="AA1792">
        <v>3.5</v>
      </c>
      <c r="AB1792">
        <v>4</v>
      </c>
    </row>
    <row r="1793" spans="1:28" x14ac:dyDescent="0.25">
      <c r="A1793" t="s">
        <v>1819</v>
      </c>
      <c r="B1793" t="s">
        <v>6913</v>
      </c>
      <c r="C1793" t="s">
        <v>10149</v>
      </c>
      <c r="D1793" t="s">
        <v>10178</v>
      </c>
      <c r="E1793">
        <v>42.339843999999999</v>
      </c>
      <c r="F1793">
        <v>-3.7035140000000002</v>
      </c>
      <c r="G1793" t="s">
        <v>10289</v>
      </c>
      <c r="H1793" t="s">
        <v>12411</v>
      </c>
      <c r="I1793" t="s">
        <v>15821</v>
      </c>
      <c r="J1793" t="s">
        <v>16643</v>
      </c>
      <c r="K1793" t="s">
        <v>17240</v>
      </c>
      <c r="L1793" t="s">
        <v>18062</v>
      </c>
      <c r="M1793" t="s">
        <v>18062</v>
      </c>
      <c r="N1793" t="s">
        <v>18062</v>
      </c>
      <c r="O1793">
        <v>7</v>
      </c>
      <c r="P1793">
        <v>131.5</v>
      </c>
      <c r="Q1793">
        <v>7</v>
      </c>
      <c r="R1793">
        <v>4</v>
      </c>
      <c r="S1793">
        <v>710</v>
      </c>
      <c r="T1793">
        <v>26</v>
      </c>
      <c r="U1793">
        <v>26</v>
      </c>
      <c r="V1793">
        <v>5</v>
      </c>
      <c r="W1793">
        <v>6</v>
      </c>
      <c r="X1793">
        <v>3</v>
      </c>
      <c r="Y1793">
        <v>4</v>
      </c>
      <c r="Z1793">
        <v>4</v>
      </c>
      <c r="AA1793">
        <v>4</v>
      </c>
      <c r="AB1793">
        <v>4</v>
      </c>
    </row>
    <row r="1794" spans="1:28" x14ac:dyDescent="0.25">
      <c r="A1794" t="s">
        <v>1820</v>
      </c>
      <c r="B1794" t="s">
        <v>6596</v>
      </c>
      <c r="C1794" t="s">
        <v>10149</v>
      </c>
      <c r="D1794" t="s">
        <v>10178</v>
      </c>
      <c r="E1794">
        <v>42.340885</v>
      </c>
      <c r="F1794">
        <v>-3.7028210000000001</v>
      </c>
      <c r="G1794" t="s">
        <v>10305</v>
      </c>
      <c r="H1794" t="s">
        <v>12412</v>
      </c>
      <c r="I1794" t="s">
        <v>15740</v>
      </c>
      <c r="J1794" t="s">
        <v>16643</v>
      </c>
      <c r="K1794" t="s">
        <v>16741</v>
      </c>
      <c r="L1794" t="s">
        <v>18062</v>
      </c>
      <c r="M1794" t="s">
        <v>18063</v>
      </c>
      <c r="N1794" t="s">
        <v>18062</v>
      </c>
      <c r="O1794">
        <v>7</v>
      </c>
      <c r="P1794">
        <v>103.5</v>
      </c>
      <c r="Q1794">
        <v>7</v>
      </c>
      <c r="R1794">
        <v>4</v>
      </c>
      <c r="S1794">
        <v>1216</v>
      </c>
      <c r="T1794">
        <v>24</v>
      </c>
      <c r="U1794">
        <v>27</v>
      </c>
      <c r="V1794">
        <v>11</v>
      </c>
      <c r="W1794">
        <v>2</v>
      </c>
      <c r="X1794">
        <v>3</v>
      </c>
      <c r="Y1794">
        <v>4</v>
      </c>
      <c r="Z1794">
        <v>3.5</v>
      </c>
      <c r="AA1794">
        <v>4</v>
      </c>
      <c r="AB1794">
        <v>4</v>
      </c>
    </row>
    <row r="1795" spans="1:28" x14ac:dyDescent="0.25">
      <c r="A1795" t="s">
        <v>1821</v>
      </c>
      <c r="B1795" t="s">
        <v>6914</v>
      </c>
      <c r="C1795" t="s">
        <v>10149</v>
      </c>
      <c r="D1795" t="s">
        <v>10178</v>
      </c>
      <c r="E1795">
        <v>42.339843999999999</v>
      </c>
      <c r="F1795">
        <v>-3.7056580000000001</v>
      </c>
      <c r="G1795" t="s">
        <v>10232</v>
      </c>
      <c r="H1795" t="s">
        <v>12413</v>
      </c>
      <c r="I1795" t="s">
        <v>15733</v>
      </c>
      <c r="J1795" t="s">
        <v>16643</v>
      </c>
      <c r="K1795" t="s">
        <v>16791</v>
      </c>
      <c r="L1795" t="s">
        <v>18062</v>
      </c>
      <c r="M1795" t="s">
        <v>18062</v>
      </c>
      <c r="N1795" t="s">
        <v>18062</v>
      </c>
      <c r="O1795">
        <v>6</v>
      </c>
      <c r="P1795">
        <v>24</v>
      </c>
      <c r="Q1795">
        <v>9</v>
      </c>
      <c r="R1795">
        <v>4.5</v>
      </c>
      <c r="S1795">
        <v>404</v>
      </c>
      <c r="T1795">
        <v>17</v>
      </c>
      <c r="U1795">
        <v>3</v>
      </c>
      <c r="V1795">
        <v>1</v>
      </c>
      <c r="W1795">
        <v>1</v>
      </c>
      <c r="X1795">
        <v>0</v>
      </c>
      <c r="Y1795">
        <v>4.5</v>
      </c>
      <c r="Z1795">
        <v>4.5</v>
      </c>
      <c r="AA1795">
        <v>4</v>
      </c>
      <c r="AB1795">
        <v>4</v>
      </c>
    </row>
    <row r="1796" spans="1:28" x14ac:dyDescent="0.25">
      <c r="A1796" t="s">
        <v>1822</v>
      </c>
      <c r="B1796" t="s">
        <v>6915</v>
      </c>
      <c r="C1796" t="s">
        <v>10149</v>
      </c>
      <c r="D1796" t="s">
        <v>10178</v>
      </c>
      <c r="E1796">
        <v>42.36204</v>
      </c>
      <c r="F1796">
        <v>-3.6581160000000001</v>
      </c>
      <c r="G1796" t="s">
        <v>10241</v>
      </c>
      <c r="H1796" t="s">
        <v>12414</v>
      </c>
      <c r="I1796" t="s">
        <v>15749</v>
      </c>
      <c r="J1796" t="s">
        <v>16643</v>
      </c>
      <c r="K1796" t="s">
        <v>17241</v>
      </c>
      <c r="L1796" t="s">
        <v>18063</v>
      </c>
      <c r="M1796" t="s">
        <v>18063</v>
      </c>
      <c r="N1796" t="s">
        <v>18062</v>
      </c>
      <c r="O1796">
        <v>7</v>
      </c>
      <c r="P1796">
        <v>24.5</v>
      </c>
      <c r="Q1796">
        <v>7</v>
      </c>
      <c r="R1796">
        <v>4.5</v>
      </c>
      <c r="S1796">
        <v>435</v>
      </c>
      <c r="T1796">
        <v>1</v>
      </c>
      <c r="U1796">
        <v>0</v>
      </c>
      <c r="V1796">
        <v>0</v>
      </c>
      <c r="W1796">
        <v>0</v>
      </c>
      <c r="X1796">
        <v>0</v>
      </c>
      <c r="Y1796">
        <v>4.5</v>
      </c>
      <c r="Z1796">
        <v>4.5</v>
      </c>
      <c r="AA1796">
        <v>4.5</v>
      </c>
      <c r="AB1796">
        <v>4</v>
      </c>
    </row>
    <row r="1797" spans="1:28" x14ac:dyDescent="0.25">
      <c r="A1797" t="s">
        <v>1823</v>
      </c>
      <c r="B1797" t="s">
        <v>6916</v>
      </c>
      <c r="C1797" t="s">
        <v>10149</v>
      </c>
      <c r="D1797" t="s">
        <v>10178</v>
      </c>
      <c r="E1797">
        <v>42.346687000000003</v>
      </c>
      <c r="F1797">
        <v>-3.692107</v>
      </c>
      <c r="G1797" t="s">
        <v>10241</v>
      </c>
      <c r="H1797" t="s">
        <v>12415</v>
      </c>
      <c r="I1797" t="s">
        <v>15748</v>
      </c>
      <c r="J1797" t="s">
        <v>16643</v>
      </c>
      <c r="K1797" t="s">
        <v>16670</v>
      </c>
      <c r="L1797" t="s">
        <v>18062</v>
      </c>
      <c r="M1797" t="s">
        <v>18062</v>
      </c>
      <c r="N1797" t="s">
        <v>18062</v>
      </c>
      <c r="O1797">
        <v>6</v>
      </c>
      <c r="P1797">
        <v>19</v>
      </c>
      <c r="Q1797">
        <v>9</v>
      </c>
      <c r="R1797">
        <v>4.5</v>
      </c>
      <c r="S1797">
        <v>630</v>
      </c>
      <c r="T1797">
        <v>8</v>
      </c>
      <c r="U1797">
        <v>0</v>
      </c>
      <c r="V1797">
        <v>0</v>
      </c>
      <c r="W1797">
        <v>0</v>
      </c>
      <c r="X1797">
        <v>0</v>
      </c>
      <c r="Y1797">
        <v>4.5</v>
      </c>
      <c r="Z1797">
        <v>4.5</v>
      </c>
      <c r="AA1797">
        <v>4.5</v>
      </c>
      <c r="AB1797">
        <v>3.5</v>
      </c>
    </row>
    <row r="1798" spans="1:28" x14ac:dyDescent="0.25">
      <c r="A1798" t="s">
        <v>1824</v>
      </c>
      <c r="B1798" t="s">
        <v>6917</v>
      </c>
      <c r="C1798" t="s">
        <v>10149</v>
      </c>
      <c r="D1798" t="s">
        <v>10178</v>
      </c>
      <c r="E1798">
        <v>42.35351</v>
      </c>
      <c r="F1798">
        <v>-3.6688559999999999</v>
      </c>
      <c r="G1798" t="s">
        <v>10355</v>
      </c>
      <c r="H1798" t="s">
        <v>12416</v>
      </c>
      <c r="I1798" t="s">
        <v>15755</v>
      </c>
      <c r="J1798" t="s">
        <v>16645</v>
      </c>
      <c r="K1798" t="s">
        <v>16666</v>
      </c>
      <c r="L1798" t="s">
        <v>18062</v>
      </c>
      <c r="M1798" t="s">
        <v>18062</v>
      </c>
      <c r="N1798" t="s">
        <v>18062</v>
      </c>
      <c r="O1798">
        <v>6</v>
      </c>
      <c r="P1798">
        <v>77</v>
      </c>
      <c r="Q1798">
        <v>6</v>
      </c>
      <c r="R1798">
        <v>4.5</v>
      </c>
      <c r="S1798">
        <v>388</v>
      </c>
      <c r="T1798">
        <v>4</v>
      </c>
      <c r="U1798">
        <v>1</v>
      </c>
      <c r="V1798">
        <v>0</v>
      </c>
      <c r="W1798">
        <v>0</v>
      </c>
      <c r="X1798">
        <v>0</v>
      </c>
      <c r="Y1798">
        <v>4.5</v>
      </c>
      <c r="Z1798">
        <v>4.5</v>
      </c>
      <c r="AA1798">
        <v>4.5</v>
      </c>
      <c r="AB1798">
        <v>4</v>
      </c>
    </row>
    <row r="1799" spans="1:28" x14ac:dyDescent="0.25">
      <c r="A1799" t="s">
        <v>1825</v>
      </c>
      <c r="B1799" t="s">
        <v>6918</v>
      </c>
      <c r="C1799" t="s">
        <v>10149</v>
      </c>
      <c r="D1799" t="s">
        <v>10178</v>
      </c>
      <c r="E1799">
        <v>42.342132999999997</v>
      </c>
      <c r="F1799">
        <v>-3.7014770000000001</v>
      </c>
      <c r="G1799" t="s">
        <v>10269</v>
      </c>
      <c r="H1799" t="s">
        <v>12417</v>
      </c>
      <c r="I1799" t="s">
        <v>15748</v>
      </c>
      <c r="J1799" t="s">
        <v>16643</v>
      </c>
      <c r="K1799" t="s">
        <v>16688</v>
      </c>
      <c r="L1799" t="s">
        <v>18062</v>
      </c>
      <c r="M1799" t="s">
        <v>18063</v>
      </c>
      <c r="N1799" t="s">
        <v>18062</v>
      </c>
      <c r="O1799">
        <v>7</v>
      </c>
      <c r="P1799">
        <v>106.5</v>
      </c>
      <c r="Q1799">
        <v>7</v>
      </c>
      <c r="R1799">
        <v>4</v>
      </c>
      <c r="S1799">
        <v>1373</v>
      </c>
      <c r="T1799">
        <v>42</v>
      </c>
      <c r="U1799">
        <v>18</v>
      </c>
      <c r="V1799">
        <v>9</v>
      </c>
      <c r="W1799">
        <v>2</v>
      </c>
      <c r="X1799">
        <v>0</v>
      </c>
      <c r="Y1799">
        <v>4.5</v>
      </c>
      <c r="Z1799">
        <v>4</v>
      </c>
      <c r="AA1799">
        <v>4</v>
      </c>
      <c r="AB1799">
        <v>4</v>
      </c>
    </row>
    <row r="1800" spans="1:28" x14ac:dyDescent="0.25">
      <c r="A1800" t="s">
        <v>1826</v>
      </c>
      <c r="B1800" t="s">
        <v>6919</v>
      </c>
      <c r="C1800" t="s">
        <v>10149</v>
      </c>
      <c r="D1800" t="s">
        <v>10178</v>
      </c>
      <c r="E1800">
        <v>42.344436999999999</v>
      </c>
      <c r="F1800">
        <v>-3.6916120000000001</v>
      </c>
      <c r="G1800" t="s">
        <v>10287</v>
      </c>
      <c r="H1800" t="s">
        <v>12418</v>
      </c>
      <c r="I1800" t="s">
        <v>15733</v>
      </c>
      <c r="J1800" t="s">
        <v>16643</v>
      </c>
      <c r="K1800" t="s">
        <v>16666</v>
      </c>
      <c r="L1800" t="s">
        <v>18062</v>
      </c>
      <c r="M1800" t="s">
        <v>18062</v>
      </c>
      <c r="N1800" t="s">
        <v>18062</v>
      </c>
      <c r="O1800">
        <v>6</v>
      </c>
      <c r="P1800">
        <v>23.5</v>
      </c>
      <c r="Q1800">
        <v>11</v>
      </c>
      <c r="R1800">
        <v>4.5</v>
      </c>
      <c r="S1800">
        <v>516</v>
      </c>
      <c r="T1800">
        <v>15</v>
      </c>
      <c r="U1800">
        <v>3</v>
      </c>
      <c r="V1800">
        <v>1</v>
      </c>
      <c r="W1800">
        <v>0</v>
      </c>
      <c r="X1800">
        <v>0</v>
      </c>
      <c r="Y1800">
        <v>4.5</v>
      </c>
      <c r="Z1800">
        <v>4.5</v>
      </c>
      <c r="AA1800">
        <v>4.5</v>
      </c>
      <c r="AB1800">
        <v>4</v>
      </c>
    </row>
    <row r="1801" spans="1:28" x14ac:dyDescent="0.25">
      <c r="A1801" t="s">
        <v>1827</v>
      </c>
      <c r="B1801" t="s">
        <v>6920</v>
      </c>
      <c r="C1801" t="s">
        <v>10149</v>
      </c>
      <c r="D1801" t="s">
        <v>10178</v>
      </c>
      <c r="E1801">
        <v>42.340533999999998</v>
      </c>
      <c r="F1801">
        <v>-3.7293409999999998</v>
      </c>
      <c r="G1801" t="s">
        <v>10297</v>
      </c>
      <c r="H1801" t="s">
        <v>12419</v>
      </c>
      <c r="I1801" t="s">
        <v>15780</v>
      </c>
      <c r="J1801" t="s">
        <v>16643</v>
      </c>
      <c r="K1801" t="s">
        <v>16669</v>
      </c>
      <c r="L1801" t="s">
        <v>18063</v>
      </c>
      <c r="M1801" t="s">
        <v>18063</v>
      </c>
      <c r="N1801" t="s">
        <v>18062</v>
      </c>
      <c r="O1801">
        <v>7</v>
      </c>
      <c r="P1801">
        <v>32.5</v>
      </c>
      <c r="Q1801">
        <v>13</v>
      </c>
      <c r="R1801">
        <v>4</v>
      </c>
      <c r="S1801">
        <v>736</v>
      </c>
      <c r="T1801">
        <v>10</v>
      </c>
      <c r="U1801">
        <v>4</v>
      </c>
      <c r="V1801">
        <v>3</v>
      </c>
      <c r="W1801">
        <v>0</v>
      </c>
      <c r="X1801">
        <v>1</v>
      </c>
      <c r="Y1801">
        <v>4.5</v>
      </c>
      <c r="Z1801">
        <v>4</v>
      </c>
      <c r="AA1801">
        <v>3.5</v>
      </c>
      <c r="AB1801">
        <v>4</v>
      </c>
    </row>
    <row r="1802" spans="1:28" x14ac:dyDescent="0.25">
      <c r="A1802" t="s">
        <v>1828</v>
      </c>
      <c r="B1802" t="s">
        <v>6921</v>
      </c>
      <c r="C1802" t="s">
        <v>10149</v>
      </c>
      <c r="D1802" t="s">
        <v>10178</v>
      </c>
      <c r="E1802">
        <v>42.340299999999999</v>
      </c>
      <c r="F1802">
        <v>-3.7059139999999999</v>
      </c>
      <c r="G1802" t="s">
        <v>10249</v>
      </c>
      <c r="H1802" t="s">
        <v>12420</v>
      </c>
      <c r="I1802" t="s">
        <v>16050</v>
      </c>
      <c r="J1802" t="s">
        <v>16645</v>
      </c>
      <c r="K1802" t="s">
        <v>16790</v>
      </c>
      <c r="L1802" t="s">
        <v>18062</v>
      </c>
      <c r="M1802" t="s">
        <v>18062</v>
      </c>
      <c r="N1802" t="s">
        <v>18062</v>
      </c>
      <c r="O1802">
        <v>6</v>
      </c>
      <c r="P1802">
        <v>15</v>
      </c>
      <c r="Q1802">
        <v>6</v>
      </c>
      <c r="R1802">
        <v>4.5</v>
      </c>
      <c r="S1802">
        <v>360</v>
      </c>
      <c r="T1802">
        <v>16</v>
      </c>
      <c r="U1802">
        <v>4</v>
      </c>
      <c r="V1802">
        <v>2</v>
      </c>
      <c r="W1802">
        <v>2</v>
      </c>
      <c r="X1802">
        <v>0</v>
      </c>
      <c r="Y1802">
        <v>4.5</v>
      </c>
      <c r="Z1802">
        <v>4</v>
      </c>
      <c r="AA1802">
        <v>4.5</v>
      </c>
      <c r="AB1802">
        <v>4.5</v>
      </c>
    </row>
    <row r="1803" spans="1:28" x14ac:dyDescent="0.25">
      <c r="A1803" t="s">
        <v>1829</v>
      </c>
      <c r="B1803" t="s">
        <v>6922</v>
      </c>
      <c r="C1803" t="s">
        <v>10149</v>
      </c>
      <c r="D1803" t="s">
        <v>10178</v>
      </c>
      <c r="E1803">
        <v>42.340564999999998</v>
      </c>
      <c r="F1803">
        <v>-3.7030829999999999</v>
      </c>
      <c r="G1803" t="s">
        <v>10304</v>
      </c>
      <c r="H1803" t="s">
        <v>12421</v>
      </c>
      <c r="I1803" t="s">
        <v>15740</v>
      </c>
      <c r="J1803" t="s">
        <v>16643</v>
      </c>
      <c r="K1803" t="s">
        <v>16741</v>
      </c>
      <c r="L1803" t="s">
        <v>18062</v>
      </c>
      <c r="M1803" t="s">
        <v>18063</v>
      </c>
      <c r="N1803" t="s">
        <v>18063</v>
      </c>
      <c r="O1803">
        <v>7</v>
      </c>
      <c r="P1803">
        <v>94</v>
      </c>
      <c r="Q1803">
        <v>7</v>
      </c>
      <c r="R1803">
        <v>3.5</v>
      </c>
      <c r="S1803">
        <v>323</v>
      </c>
      <c r="T1803">
        <v>5</v>
      </c>
      <c r="U1803">
        <v>5</v>
      </c>
      <c r="V1803">
        <v>1</v>
      </c>
      <c r="W1803">
        <v>1</v>
      </c>
      <c r="X1803">
        <v>1</v>
      </c>
      <c r="Y1803">
        <v>4</v>
      </c>
      <c r="Z1803">
        <v>3.5</v>
      </c>
      <c r="AA1803">
        <v>3.5</v>
      </c>
      <c r="AB1803">
        <v>4</v>
      </c>
    </row>
    <row r="1804" spans="1:28" x14ac:dyDescent="0.25">
      <c r="A1804" t="s">
        <v>1830</v>
      </c>
      <c r="B1804" t="s">
        <v>6923</v>
      </c>
      <c r="C1804" t="s">
        <v>10149</v>
      </c>
      <c r="D1804" t="s">
        <v>10178</v>
      </c>
      <c r="E1804">
        <v>42.341248</v>
      </c>
      <c r="F1804">
        <v>-3.698976</v>
      </c>
      <c r="G1804" t="s">
        <v>10254</v>
      </c>
      <c r="H1804" t="s">
        <v>12422</v>
      </c>
      <c r="I1804" t="s">
        <v>16136</v>
      </c>
      <c r="J1804" t="s">
        <v>16644</v>
      </c>
      <c r="K1804" t="s">
        <v>17242</v>
      </c>
      <c r="L1804" t="s">
        <v>18062</v>
      </c>
      <c r="M1804" t="s">
        <v>18063</v>
      </c>
      <c r="N1804" t="s">
        <v>18062</v>
      </c>
      <c r="O1804">
        <v>7</v>
      </c>
      <c r="P1804">
        <v>32.5</v>
      </c>
      <c r="Q1804">
        <v>13</v>
      </c>
      <c r="R1804">
        <v>4</v>
      </c>
      <c r="S1804">
        <v>2310</v>
      </c>
      <c r="T1804">
        <v>89</v>
      </c>
      <c r="U1804">
        <v>40</v>
      </c>
      <c r="V1804">
        <v>24</v>
      </c>
      <c r="W1804">
        <v>6</v>
      </c>
      <c r="X1804">
        <v>5</v>
      </c>
      <c r="Y1804">
        <v>4.5</v>
      </c>
      <c r="Z1804">
        <v>4</v>
      </c>
      <c r="AA1804">
        <v>3.5</v>
      </c>
      <c r="AB1804">
        <v>4</v>
      </c>
    </row>
    <row r="1805" spans="1:28" x14ac:dyDescent="0.25">
      <c r="A1805" t="s">
        <v>1831</v>
      </c>
      <c r="B1805" t="s">
        <v>6924</v>
      </c>
      <c r="C1805" t="s">
        <v>10149</v>
      </c>
      <c r="D1805" t="s">
        <v>10192</v>
      </c>
      <c r="E1805">
        <v>42.605277999999998</v>
      </c>
      <c r="F1805">
        <v>-5.5790579999999999</v>
      </c>
      <c r="G1805" t="s">
        <v>10322</v>
      </c>
      <c r="H1805" t="s">
        <v>12423</v>
      </c>
      <c r="I1805" t="s">
        <v>15762</v>
      </c>
      <c r="J1805" t="s">
        <v>16644</v>
      </c>
      <c r="K1805" t="s">
        <v>16666</v>
      </c>
      <c r="L1805" t="s">
        <v>18063</v>
      </c>
      <c r="M1805" t="s">
        <v>18063</v>
      </c>
      <c r="N1805" t="s">
        <v>18062</v>
      </c>
      <c r="O1805">
        <v>5</v>
      </c>
      <c r="P1805">
        <v>15</v>
      </c>
      <c r="Q1805">
        <v>10</v>
      </c>
      <c r="R1805">
        <v>4.5</v>
      </c>
      <c r="S1805">
        <v>1248</v>
      </c>
      <c r="T1805">
        <v>45</v>
      </c>
      <c r="U1805">
        <v>13</v>
      </c>
      <c r="V1805">
        <v>3</v>
      </c>
      <c r="W1805">
        <v>0</v>
      </c>
      <c r="X1805">
        <v>0</v>
      </c>
      <c r="Y1805">
        <v>4.5</v>
      </c>
      <c r="Z1805">
        <v>4.5</v>
      </c>
      <c r="AA1805">
        <v>4.5</v>
      </c>
      <c r="AB1805">
        <v>4</v>
      </c>
    </row>
    <row r="1806" spans="1:28" x14ac:dyDescent="0.25">
      <c r="A1806" t="s">
        <v>1832</v>
      </c>
      <c r="B1806" t="s">
        <v>6925</v>
      </c>
      <c r="C1806" t="s">
        <v>10149</v>
      </c>
      <c r="D1806" t="s">
        <v>10192</v>
      </c>
      <c r="E1806">
        <v>42.598970000000001</v>
      </c>
      <c r="F1806">
        <v>-5.5717489999999996</v>
      </c>
      <c r="G1806" t="s">
        <v>10280</v>
      </c>
      <c r="H1806" t="s">
        <v>12424</v>
      </c>
      <c r="I1806" t="s">
        <v>15733</v>
      </c>
      <c r="J1806" t="s">
        <v>16643</v>
      </c>
      <c r="K1806" t="s">
        <v>16791</v>
      </c>
      <c r="L1806" t="s">
        <v>18063</v>
      </c>
      <c r="M1806" t="s">
        <v>18063</v>
      </c>
      <c r="N1806" t="s">
        <v>18062</v>
      </c>
      <c r="O1806">
        <v>6</v>
      </c>
      <c r="P1806">
        <v>24.5</v>
      </c>
      <c r="Q1806">
        <v>11</v>
      </c>
      <c r="R1806">
        <v>4</v>
      </c>
      <c r="S1806">
        <v>455</v>
      </c>
      <c r="T1806">
        <v>11</v>
      </c>
      <c r="U1806">
        <v>10</v>
      </c>
      <c r="V1806">
        <v>0</v>
      </c>
      <c r="W1806">
        <v>1</v>
      </c>
      <c r="X1806">
        <v>0</v>
      </c>
      <c r="Y1806">
        <v>4.5</v>
      </c>
      <c r="Z1806">
        <v>4.5</v>
      </c>
      <c r="AA1806">
        <v>4</v>
      </c>
      <c r="AB1806">
        <v>4</v>
      </c>
    </row>
    <row r="1807" spans="1:28" x14ac:dyDescent="0.25">
      <c r="A1807" t="s">
        <v>1833</v>
      </c>
      <c r="B1807" t="s">
        <v>6926</v>
      </c>
      <c r="C1807" t="s">
        <v>10149</v>
      </c>
      <c r="D1807" t="s">
        <v>10192</v>
      </c>
      <c r="E1807">
        <v>42.600715999999998</v>
      </c>
      <c r="F1807">
        <v>-5.575577</v>
      </c>
      <c r="G1807" t="s">
        <v>10245</v>
      </c>
      <c r="H1807" t="s">
        <v>12425</v>
      </c>
      <c r="I1807" t="s">
        <v>16056</v>
      </c>
      <c r="J1807" t="s">
        <v>16643</v>
      </c>
      <c r="K1807" t="s">
        <v>16669</v>
      </c>
      <c r="L1807" t="s">
        <v>18063</v>
      </c>
      <c r="M1807" t="s">
        <v>18063</v>
      </c>
      <c r="N1807" t="s">
        <v>18063</v>
      </c>
      <c r="O1807">
        <v>6</v>
      </c>
      <c r="P1807">
        <v>38.25</v>
      </c>
      <c r="Q1807">
        <v>11</v>
      </c>
      <c r="R1807">
        <v>4.5</v>
      </c>
      <c r="S1807">
        <v>447</v>
      </c>
      <c r="T1807">
        <v>15</v>
      </c>
      <c r="U1807">
        <v>4</v>
      </c>
      <c r="V1807">
        <v>3</v>
      </c>
      <c r="W1807">
        <v>2</v>
      </c>
      <c r="X1807">
        <v>0</v>
      </c>
      <c r="Y1807">
        <v>4.5</v>
      </c>
      <c r="Z1807">
        <v>4.5</v>
      </c>
      <c r="AA1807">
        <v>4</v>
      </c>
      <c r="AB1807">
        <v>4</v>
      </c>
    </row>
    <row r="1808" spans="1:28" x14ac:dyDescent="0.25">
      <c r="A1808" t="s">
        <v>1834</v>
      </c>
      <c r="B1808" t="s">
        <v>6927</v>
      </c>
      <c r="C1808" t="s">
        <v>10149</v>
      </c>
      <c r="D1808" t="s">
        <v>10192</v>
      </c>
      <c r="E1808">
        <v>42.60051</v>
      </c>
      <c r="F1808">
        <v>-5.5665380000000004</v>
      </c>
      <c r="G1808" t="s">
        <v>10322</v>
      </c>
      <c r="H1808" t="s">
        <v>12426</v>
      </c>
      <c r="I1808" t="s">
        <v>15762</v>
      </c>
      <c r="J1808" t="s">
        <v>16644</v>
      </c>
      <c r="K1808" t="s">
        <v>16666</v>
      </c>
      <c r="L1808" t="s">
        <v>18062</v>
      </c>
      <c r="M1808" t="s">
        <v>18063</v>
      </c>
      <c r="N1808" t="s">
        <v>18062</v>
      </c>
      <c r="O1808">
        <v>5</v>
      </c>
      <c r="P1808">
        <v>18</v>
      </c>
      <c r="Q1808">
        <v>9</v>
      </c>
      <c r="R1808">
        <v>4.5</v>
      </c>
      <c r="S1808">
        <v>550</v>
      </c>
      <c r="T1808">
        <v>18</v>
      </c>
      <c r="U1808">
        <v>0</v>
      </c>
      <c r="V1808">
        <v>3</v>
      </c>
      <c r="W1808">
        <v>1</v>
      </c>
      <c r="X1808">
        <v>0</v>
      </c>
      <c r="Y1808">
        <v>4.5</v>
      </c>
      <c r="Z1808">
        <v>4.5</v>
      </c>
      <c r="AA1808">
        <v>4.5</v>
      </c>
      <c r="AB1808">
        <v>4</v>
      </c>
    </row>
    <row r="1809" spans="1:28" x14ac:dyDescent="0.25">
      <c r="A1809" t="s">
        <v>1835</v>
      </c>
      <c r="B1809" t="s">
        <v>6928</v>
      </c>
      <c r="C1809" t="s">
        <v>10149</v>
      </c>
      <c r="D1809" t="s">
        <v>10192</v>
      </c>
      <c r="E1809">
        <v>42.597020000000001</v>
      </c>
      <c r="F1809">
        <v>-5.571021</v>
      </c>
      <c r="G1809" t="s">
        <v>10482</v>
      </c>
      <c r="H1809" t="s">
        <v>12427</v>
      </c>
      <c r="I1809" t="s">
        <v>15748</v>
      </c>
      <c r="J1809" t="s">
        <v>16643</v>
      </c>
      <c r="K1809" t="s">
        <v>16670</v>
      </c>
      <c r="L1809" t="s">
        <v>18062</v>
      </c>
      <c r="M1809" t="s">
        <v>18063</v>
      </c>
      <c r="N1809" t="s">
        <v>18062</v>
      </c>
      <c r="O1809">
        <v>6</v>
      </c>
      <c r="P1809">
        <v>25</v>
      </c>
      <c r="Q1809">
        <v>10</v>
      </c>
      <c r="R1809">
        <v>4</v>
      </c>
      <c r="S1809">
        <v>637</v>
      </c>
      <c r="T1809">
        <v>1</v>
      </c>
      <c r="U1809">
        <v>2</v>
      </c>
      <c r="V1809">
        <v>0</v>
      </c>
      <c r="W1809">
        <v>0</v>
      </c>
      <c r="X1809">
        <v>2</v>
      </c>
      <c r="Y1809">
        <v>4.5</v>
      </c>
      <c r="Z1809">
        <v>4</v>
      </c>
      <c r="AA1809">
        <v>4</v>
      </c>
      <c r="AB1809">
        <v>4</v>
      </c>
    </row>
    <row r="1810" spans="1:28" x14ac:dyDescent="0.25">
      <c r="A1810" t="s">
        <v>1836</v>
      </c>
      <c r="B1810" t="s">
        <v>6929</v>
      </c>
      <c r="C1810" t="s">
        <v>10149</v>
      </c>
      <c r="D1810" t="s">
        <v>10192</v>
      </c>
      <c r="E1810">
        <v>42.601512999999997</v>
      </c>
      <c r="F1810">
        <v>-5.5737480000000001</v>
      </c>
      <c r="G1810" t="s">
        <v>10236</v>
      </c>
      <c r="H1810" t="s">
        <v>12428</v>
      </c>
      <c r="I1810" t="s">
        <v>15733</v>
      </c>
      <c r="J1810" t="s">
        <v>16643</v>
      </c>
      <c r="K1810" t="s">
        <v>16791</v>
      </c>
      <c r="L1810" t="s">
        <v>18062</v>
      </c>
      <c r="M1810" t="s">
        <v>18062</v>
      </c>
      <c r="N1810" t="s">
        <v>18062</v>
      </c>
      <c r="O1810">
        <v>6</v>
      </c>
      <c r="P1810">
        <v>30</v>
      </c>
      <c r="Q1810">
        <v>12</v>
      </c>
      <c r="R1810">
        <v>4</v>
      </c>
      <c r="S1810">
        <v>461</v>
      </c>
      <c r="T1810">
        <v>8</v>
      </c>
      <c r="U1810">
        <v>0</v>
      </c>
      <c r="V1810">
        <v>0</v>
      </c>
      <c r="W1810">
        <v>0</v>
      </c>
      <c r="X1810">
        <v>0</v>
      </c>
      <c r="Y1810">
        <v>4</v>
      </c>
      <c r="Z1810">
        <v>4</v>
      </c>
      <c r="AA1810">
        <v>4</v>
      </c>
      <c r="AB1810">
        <v>4</v>
      </c>
    </row>
    <row r="1811" spans="1:28" x14ac:dyDescent="0.25">
      <c r="A1811" t="s">
        <v>1837</v>
      </c>
      <c r="B1811" t="s">
        <v>6930</v>
      </c>
      <c r="C1811" t="s">
        <v>10149</v>
      </c>
      <c r="D1811" t="s">
        <v>10192</v>
      </c>
      <c r="E1811">
        <v>42.611491999999998</v>
      </c>
      <c r="F1811">
        <v>-5.5657459999999999</v>
      </c>
      <c r="G1811" t="s">
        <v>10236</v>
      </c>
      <c r="H1811" t="s">
        <v>12429</v>
      </c>
      <c r="I1811" t="s">
        <v>15967</v>
      </c>
      <c r="J1811" t="s">
        <v>16643</v>
      </c>
      <c r="K1811" t="s">
        <v>17093</v>
      </c>
      <c r="L1811" t="s">
        <v>18062</v>
      </c>
      <c r="M1811" t="s">
        <v>18062</v>
      </c>
      <c r="N1811" t="s">
        <v>18063</v>
      </c>
      <c r="O1811">
        <v>6</v>
      </c>
      <c r="P1811">
        <v>30</v>
      </c>
      <c r="Q1811">
        <v>12</v>
      </c>
      <c r="R1811">
        <v>4.5</v>
      </c>
      <c r="S1811">
        <v>561</v>
      </c>
      <c r="T1811">
        <v>5</v>
      </c>
      <c r="U1811">
        <v>0</v>
      </c>
      <c r="V1811">
        <v>0</v>
      </c>
      <c r="W1811">
        <v>0</v>
      </c>
      <c r="X1811">
        <v>0</v>
      </c>
      <c r="Y1811">
        <v>4.5</v>
      </c>
      <c r="Z1811">
        <v>4.5</v>
      </c>
      <c r="AA1811">
        <v>4.5</v>
      </c>
      <c r="AB1811">
        <v>4</v>
      </c>
    </row>
    <row r="1812" spans="1:28" x14ac:dyDescent="0.25">
      <c r="A1812" t="s">
        <v>1838</v>
      </c>
      <c r="B1812" t="s">
        <v>6931</v>
      </c>
      <c r="C1812" t="s">
        <v>10149</v>
      </c>
      <c r="D1812" t="s">
        <v>10192</v>
      </c>
      <c r="E1812">
        <v>42.601559999999999</v>
      </c>
      <c r="F1812">
        <v>-5.5708219999999997</v>
      </c>
      <c r="G1812" t="s">
        <v>10241</v>
      </c>
      <c r="H1812" t="s">
        <v>12430</v>
      </c>
      <c r="I1812" t="s">
        <v>15733</v>
      </c>
      <c r="J1812" t="s">
        <v>16643</v>
      </c>
      <c r="K1812" t="s">
        <v>16666</v>
      </c>
      <c r="L1812" t="s">
        <v>18062</v>
      </c>
      <c r="M1812" t="s">
        <v>18062</v>
      </c>
      <c r="N1812" t="s">
        <v>18062</v>
      </c>
      <c r="O1812">
        <v>7</v>
      </c>
      <c r="P1812">
        <v>21</v>
      </c>
      <c r="Q1812">
        <v>14</v>
      </c>
      <c r="R1812">
        <v>4.5</v>
      </c>
      <c r="S1812">
        <v>453</v>
      </c>
      <c r="T1812">
        <v>4</v>
      </c>
      <c r="U1812">
        <v>3</v>
      </c>
      <c r="V1812">
        <v>2</v>
      </c>
      <c r="W1812">
        <v>1</v>
      </c>
      <c r="X1812">
        <v>0</v>
      </c>
      <c r="Y1812">
        <v>4.5</v>
      </c>
      <c r="Z1812">
        <v>4.5</v>
      </c>
      <c r="AA1812">
        <v>4.5</v>
      </c>
      <c r="AB1812">
        <v>4.5</v>
      </c>
    </row>
    <row r="1813" spans="1:28" x14ac:dyDescent="0.25">
      <c r="A1813" t="s">
        <v>1839</v>
      </c>
      <c r="B1813" t="s">
        <v>6932</v>
      </c>
      <c r="C1813" t="s">
        <v>10149</v>
      </c>
      <c r="D1813" t="s">
        <v>10192</v>
      </c>
      <c r="E1813">
        <v>42.595996999999997</v>
      </c>
      <c r="F1813">
        <v>-5.5684849999999999</v>
      </c>
      <c r="G1813" t="s">
        <v>10326</v>
      </c>
      <c r="H1813" t="s">
        <v>12431</v>
      </c>
      <c r="I1813" t="s">
        <v>15733</v>
      </c>
      <c r="J1813" t="s">
        <v>16643</v>
      </c>
      <c r="K1813" t="s">
        <v>16666</v>
      </c>
      <c r="L1813" t="s">
        <v>18062</v>
      </c>
      <c r="M1813" t="s">
        <v>18062</v>
      </c>
      <c r="N1813" t="s">
        <v>18062</v>
      </c>
      <c r="O1813">
        <v>6</v>
      </c>
      <c r="P1813">
        <v>36</v>
      </c>
      <c r="Q1813">
        <v>12</v>
      </c>
      <c r="R1813">
        <v>4</v>
      </c>
      <c r="S1813">
        <v>848</v>
      </c>
      <c r="T1813">
        <v>22</v>
      </c>
      <c r="U1813">
        <v>11</v>
      </c>
      <c r="V1813">
        <v>2</v>
      </c>
      <c r="W1813">
        <v>0</v>
      </c>
      <c r="X1813">
        <v>0</v>
      </c>
      <c r="Y1813">
        <v>4</v>
      </c>
      <c r="Z1813">
        <v>4</v>
      </c>
      <c r="AA1813">
        <v>4</v>
      </c>
      <c r="AB1813">
        <v>4</v>
      </c>
    </row>
    <row r="1814" spans="1:28" x14ac:dyDescent="0.25">
      <c r="A1814" t="s">
        <v>1840</v>
      </c>
      <c r="B1814" t="s">
        <v>6933</v>
      </c>
      <c r="C1814" t="s">
        <v>10149</v>
      </c>
      <c r="D1814" t="s">
        <v>10192</v>
      </c>
      <c r="E1814">
        <v>42.594532000000001</v>
      </c>
      <c r="F1814">
        <v>-5.5724340000000003</v>
      </c>
      <c r="G1814" t="s">
        <v>10241</v>
      </c>
      <c r="H1814" t="s">
        <v>12432</v>
      </c>
      <c r="I1814" t="s">
        <v>15733</v>
      </c>
      <c r="J1814" t="s">
        <v>16643</v>
      </c>
      <c r="K1814" t="s">
        <v>16646</v>
      </c>
      <c r="L1814" t="s">
        <v>18062</v>
      </c>
      <c r="M1814" t="s">
        <v>18063</v>
      </c>
      <c r="N1814" t="s">
        <v>18062</v>
      </c>
      <c r="O1814">
        <v>6</v>
      </c>
      <c r="P1814">
        <v>55.5</v>
      </c>
      <c r="Q1814">
        <v>11</v>
      </c>
      <c r="R1814">
        <v>4.5</v>
      </c>
      <c r="S1814">
        <v>745</v>
      </c>
      <c r="T1814">
        <v>27</v>
      </c>
      <c r="U1814">
        <v>6</v>
      </c>
      <c r="V1814">
        <v>0</v>
      </c>
      <c r="W1814">
        <v>0</v>
      </c>
      <c r="X1814">
        <v>0</v>
      </c>
      <c r="Y1814">
        <v>4.5</v>
      </c>
      <c r="Z1814">
        <v>4.5</v>
      </c>
      <c r="AA1814">
        <v>4.5</v>
      </c>
      <c r="AB1814">
        <v>4</v>
      </c>
    </row>
    <row r="1815" spans="1:28" x14ac:dyDescent="0.25">
      <c r="A1815" t="s">
        <v>1841</v>
      </c>
      <c r="B1815" t="s">
        <v>6934</v>
      </c>
      <c r="C1815" t="s">
        <v>10149</v>
      </c>
      <c r="D1815" t="s">
        <v>10192</v>
      </c>
      <c r="E1815">
        <v>42.598140000000001</v>
      </c>
      <c r="F1815">
        <v>-5.5678650000000003</v>
      </c>
      <c r="G1815" t="s">
        <v>10242</v>
      </c>
      <c r="H1815" t="s">
        <v>12433</v>
      </c>
      <c r="I1815" t="s">
        <v>15733</v>
      </c>
      <c r="J1815" t="s">
        <v>16643</v>
      </c>
      <c r="K1815" t="s">
        <v>16666</v>
      </c>
      <c r="L1815" t="s">
        <v>18063</v>
      </c>
      <c r="M1815" t="s">
        <v>18062</v>
      </c>
      <c r="N1815" t="s">
        <v>18063</v>
      </c>
      <c r="O1815">
        <v>7</v>
      </c>
      <c r="P1815">
        <v>84</v>
      </c>
      <c r="Q1815">
        <v>7</v>
      </c>
      <c r="R1815">
        <v>4</v>
      </c>
      <c r="S1815">
        <v>592</v>
      </c>
      <c r="T1815">
        <v>13</v>
      </c>
      <c r="U1815">
        <v>7</v>
      </c>
      <c r="V1815">
        <v>1</v>
      </c>
      <c r="W1815">
        <v>1</v>
      </c>
      <c r="X1815">
        <v>1</v>
      </c>
      <c r="Y1815">
        <v>4</v>
      </c>
      <c r="Z1815">
        <v>4</v>
      </c>
      <c r="AA1815">
        <v>3.5</v>
      </c>
      <c r="AB1815">
        <v>4</v>
      </c>
    </row>
    <row r="1816" spans="1:28" x14ac:dyDescent="0.25">
      <c r="A1816" t="s">
        <v>1842</v>
      </c>
      <c r="B1816" t="s">
        <v>6935</v>
      </c>
      <c r="C1816" t="s">
        <v>10149</v>
      </c>
      <c r="D1816" t="s">
        <v>10192</v>
      </c>
      <c r="E1816">
        <v>42.606777000000001</v>
      </c>
      <c r="F1816">
        <v>-5.5660970000000001</v>
      </c>
      <c r="G1816" t="s">
        <v>10289</v>
      </c>
      <c r="H1816" t="s">
        <v>12434</v>
      </c>
      <c r="I1816" t="s">
        <v>15746</v>
      </c>
      <c r="J1816" t="s">
        <v>16643</v>
      </c>
      <c r="K1816" t="s">
        <v>16668</v>
      </c>
      <c r="L1816" t="s">
        <v>18062</v>
      </c>
      <c r="M1816" t="s">
        <v>18062</v>
      </c>
      <c r="N1816" t="s">
        <v>18062</v>
      </c>
      <c r="O1816">
        <v>6</v>
      </c>
      <c r="P1816">
        <v>94</v>
      </c>
      <c r="Q1816">
        <v>6</v>
      </c>
      <c r="R1816">
        <v>4</v>
      </c>
      <c r="S1816">
        <v>523</v>
      </c>
      <c r="T1816">
        <v>2</v>
      </c>
      <c r="U1816">
        <v>0</v>
      </c>
      <c r="V1816">
        <v>0</v>
      </c>
      <c r="W1816">
        <v>0</v>
      </c>
      <c r="X1816">
        <v>1</v>
      </c>
      <c r="Y1816">
        <v>4</v>
      </c>
      <c r="Z1816">
        <v>4</v>
      </c>
      <c r="AA1816">
        <v>4</v>
      </c>
      <c r="AB1816">
        <v>4</v>
      </c>
    </row>
    <row r="1817" spans="1:28" x14ac:dyDescent="0.25">
      <c r="A1817" t="s">
        <v>1843</v>
      </c>
      <c r="B1817" t="s">
        <v>6936</v>
      </c>
      <c r="C1817" t="s">
        <v>10149</v>
      </c>
      <c r="D1817" t="s">
        <v>10192</v>
      </c>
      <c r="E1817">
        <v>42.59498</v>
      </c>
      <c r="F1817">
        <v>-5.566611</v>
      </c>
      <c r="G1817" t="s">
        <v>10296</v>
      </c>
      <c r="H1817" t="s">
        <v>12435</v>
      </c>
      <c r="I1817" t="s">
        <v>15733</v>
      </c>
      <c r="J1817" t="s">
        <v>16643</v>
      </c>
      <c r="K1817" t="s">
        <v>16715</v>
      </c>
      <c r="L1817" t="s">
        <v>18062</v>
      </c>
      <c r="M1817" t="s">
        <v>18062</v>
      </c>
      <c r="N1817" t="s">
        <v>18062</v>
      </c>
      <c r="O1817">
        <v>5</v>
      </c>
      <c r="P1817">
        <v>20</v>
      </c>
      <c r="Q1817">
        <v>10</v>
      </c>
      <c r="R1817">
        <v>4.5</v>
      </c>
      <c r="S1817">
        <v>1243</v>
      </c>
      <c r="T1817">
        <v>31</v>
      </c>
      <c r="U1817">
        <v>9</v>
      </c>
      <c r="V1817">
        <v>3</v>
      </c>
      <c r="W1817">
        <v>0</v>
      </c>
      <c r="X1817">
        <v>0</v>
      </c>
      <c r="Y1817">
        <v>4.5</v>
      </c>
      <c r="Z1817">
        <v>4.5</v>
      </c>
      <c r="AA1817">
        <v>4</v>
      </c>
      <c r="AB1817">
        <v>4</v>
      </c>
    </row>
    <row r="1818" spans="1:28" x14ac:dyDescent="0.25">
      <c r="A1818" t="s">
        <v>1844</v>
      </c>
      <c r="B1818" t="s">
        <v>6937</v>
      </c>
      <c r="C1818" t="s">
        <v>10149</v>
      </c>
      <c r="D1818" t="s">
        <v>10192</v>
      </c>
      <c r="E1818">
        <v>42.598869999999998</v>
      </c>
      <c r="F1818">
        <v>-5.5683429999999996</v>
      </c>
      <c r="G1818" t="s">
        <v>10269</v>
      </c>
      <c r="H1818" t="s">
        <v>12436</v>
      </c>
      <c r="I1818" t="s">
        <v>16137</v>
      </c>
      <c r="J1818" t="s">
        <v>16643</v>
      </c>
      <c r="K1818" t="s">
        <v>17243</v>
      </c>
      <c r="L1818" t="s">
        <v>18063</v>
      </c>
      <c r="M1818" t="s">
        <v>18063</v>
      </c>
      <c r="N1818" t="s">
        <v>18062</v>
      </c>
      <c r="O1818">
        <v>7</v>
      </c>
      <c r="P1818">
        <v>83</v>
      </c>
      <c r="Q1818">
        <v>7</v>
      </c>
      <c r="R1818">
        <v>4.5</v>
      </c>
      <c r="S1818">
        <v>609</v>
      </c>
      <c r="T1818">
        <v>36</v>
      </c>
      <c r="U1818">
        <v>21</v>
      </c>
      <c r="V1818">
        <v>3</v>
      </c>
      <c r="W1818">
        <v>1</v>
      </c>
      <c r="X1818">
        <v>1</v>
      </c>
      <c r="Y1818">
        <v>4</v>
      </c>
      <c r="Z1818">
        <v>4</v>
      </c>
      <c r="AA1818">
        <v>4</v>
      </c>
      <c r="AB1818">
        <v>4.5</v>
      </c>
    </row>
    <row r="1819" spans="1:28" x14ac:dyDescent="0.25">
      <c r="A1819" t="s">
        <v>1845</v>
      </c>
      <c r="B1819" t="s">
        <v>6938</v>
      </c>
      <c r="C1819" t="s">
        <v>10149</v>
      </c>
      <c r="D1819" t="s">
        <v>10192</v>
      </c>
      <c r="E1819">
        <v>42.596429999999998</v>
      </c>
      <c r="F1819">
        <v>-5.5709330000000001</v>
      </c>
      <c r="G1819" t="s">
        <v>10324</v>
      </c>
      <c r="H1819" t="s">
        <v>12437</v>
      </c>
      <c r="I1819" t="s">
        <v>15733</v>
      </c>
      <c r="J1819" t="s">
        <v>16643</v>
      </c>
      <c r="K1819" t="s">
        <v>16791</v>
      </c>
      <c r="L1819" t="s">
        <v>18062</v>
      </c>
      <c r="M1819" t="s">
        <v>18062</v>
      </c>
      <c r="N1819" t="s">
        <v>18062</v>
      </c>
      <c r="O1819">
        <v>3</v>
      </c>
      <c r="P1819">
        <v>20</v>
      </c>
      <c r="Q1819">
        <v>3</v>
      </c>
      <c r="R1819">
        <v>4.5</v>
      </c>
      <c r="S1819">
        <v>1160</v>
      </c>
      <c r="T1819">
        <v>11</v>
      </c>
      <c r="U1819">
        <v>6</v>
      </c>
      <c r="V1819">
        <v>0</v>
      </c>
      <c r="W1819">
        <v>0</v>
      </c>
      <c r="X1819">
        <v>0</v>
      </c>
      <c r="Y1819">
        <v>4.5</v>
      </c>
      <c r="Z1819">
        <v>4.5</v>
      </c>
      <c r="AA1819">
        <v>4</v>
      </c>
      <c r="AB1819">
        <v>4</v>
      </c>
    </row>
    <row r="1820" spans="1:28" x14ac:dyDescent="0.25">
      <c r="A1820" t="s">
        <v>1846</v>
      </c>
      <c r="B1820" t="s">
        <v>6778</v>
      </c>
      <c r="C1820" t="s">
        <v>10149</v>
      </c>
      <c r="D1820" t="s">
        <v>10192</v>
      </c>
      <c r="E1820">
        <v>42.598520000000001</v>
      </c>
      <c r="F1820">
        <v>-5.5690359999999997</v>
      </c>
      <c r="G1820" t="s">
        <v>10274</v>
      </c>
      <c r="H1820" t="s">
        <v>12438</v>
      </c>
      <c r="I1820" t="s">
        <v>15733</v>
      </c>
      <c r="J1820" t="s">
        <v>16643</v>
      </c>
      <c r="K1820" t="s">
        <v>16666</v>
      </c>
      <c r="L1820" t="s">
        <v>18062</v>
      </c>
      <c r="M1820" t="s">
        <v>18062</v>
      </c>
      <c r="N1820" t="s">
        <v>18062</v>
      </c>
      <c r="O1820">
        <v>7</v>
      </c>
      <c r="P1820">
        <v>65</v>
      </c>
      <c r="Q1820">
        <v>11</v>
      </c>
      <c r="R1820">
        <v>4</v>
      </c>
      <c r="S1820">
        <v>822</v>
      </c>
      <c r="T1820">
        <v>14</v>
      </c>
      <c r="U1820">
        <v>12</v>
      </c>
      <c r="V1820">
        <v>1</v>
      </c>
      <c r="W1820">
        <v>3</v>
      </c>
      <c r="X1820">
        <v>1</v>
      </c>
      <c r="Y1820">
        <v>4</v>
      </c>
      <c r="Z1820">
        <v>4</v>
      </c>
      <c r="AA1820">
        <v>3.5</v>
      </c>
      <c r="AB1820">
        <v>4.5</v>
      </c>
    </row>
    <row r="1821" spans="1:28" x14ac:dyDescent="0.25">
      <c r="A1821" t="s">
        <v>1847</v>
      </c>
      <c r="B1821" t="s">
        <v>6939</v>
      </c>
      <c r="C1821" t="s">
        <v>10149</v>
      </c>
      <c r="D1821" t="s">
        <v>10192</v>
      </c>
      <c r="E1821">
        <v>42.596690000000002</v>
      </c>
      <c r="F1821">
        <v>-5.5671470000000003</v>
      </c>
      <c r="G1821" t="s">
        <v>10400</v>
      </c>
      <c r="H1821" t="s">
        <v>12439</v>
      </c>
      <c r="I1821" t="s">
        <v>16023</v>
      </c>
      <c r="J1821" t="s">
        <v>16645</v>
      </c>
      <c r="K1821" t="s">
        <v>17244</v>
      </c>
      <c r="L1821" t="s">
        <v>18062</v>
      </c>
      <c r="M1821" t="s">
        <v>18062</v>
      </c>
      <c r="N1821" t="s">
        <v>18063</v>
      </c>
      <c r="O1821">
        <v>7</v>
      </c>
      <c r="P1821">
        <v>55.5</v>
      </c>
      <c r="Q1821">
        <v>14</v>
      </c>
      <c r="R1821">
        <v>4</v>
      </c>
      <c r="S1821">
        <v>875</v>
      </c>
      <c r="T1821">
        <v>7</v>
      </c>
      <c r="U1821">
        <v>11</v>
      </c>
      <c r="V1821">
        <v>4</v>
      </c>
      <c r="W1821">
        <v>3</v>
      </c>
      <c r="X1821">
        <v>0</v>
      </c>
      <c r="Y1821">
        <v>4</v>
      </c>
      <c r="Z1821">
        <v>3.5</v>
      </c>
      <c r="AA1821">
        <v>4</v>
      </c>
      <c r="AB1821">
        <v>3.5</v>
      </c>
    </row>
    <row r="1822" spans="1:28" x14ac:dyDescent="0.25">
      <c r="A1822" t="s">
        <v>1848</v>
      </c>
      <c r="B1822" t="s">
        <v>6940</v>
      </c>
      <c r="C1822" t="s">
        <v>10149</v>
      </c>
      <c r="D1822" t="s">
        <v>10192</v>
      </c>
      <c r="E1822">
        <v>42.596629999999998</v>
      </c>
      <c r="F1822">
        <v>-5.5675850000000002</v>
      </c>
      <c r="G1822" t="s">
        <v>10262</v>
      </c>
      <c r="H1822" t="s">
        <v>12440</v>
      </c>
      <c r="I1822" t="s">
        <v>15733</v>
      </c>
      <c r="J1822" t="s">
        <v>16643</v>
      </c>
      <c r="K1822" t="s">
        <v>16666</v>
      </c>
      <c r="L1822" t="s">
        <v>18062</v>
      </c>
      <c r="M1822" t="s">
        <v>18063</v>
      </c>
      <c r="N1822" t="s">
        <v>18063</v>
      </c>
      <c r="O1822">
        <v>7</v>
      </c>
      <c r="P1822">
        <v>73.5</v>
      </c>
      <c r="Q1822">
        <v>7</v>
      </c>
      <c r="R1822">
        <v>4</v>
      </c>
      <c r="S1822">
        <v>340</v>
      </c>
      <c r="T1822">
        <v>7</v>
      </c>
      <c r="U1822">
        <v>9</v>
      </c>
      <c r="V1822">
        <v>0</v>
      </c>
      <c r="W1822">
        <v>1</v>
      </c>
      <c r="X1822">
        <v>0</v>
      </c>
      <c r="Y1822">
        <v>4</v>
      </c>
      <c r="Z1822">
        <v>4</v>
      </c>
      <c r="AA1822">
        <v>3.5</v>
      </c>
      <c r="AB1822">
        <v>4</v>
      </c>
    </row>
    <row r="1823" spans="1:28" x14ac:dyDescent="0.25">
      <c r="A1823" t="s">
        <v>1849</v>
      </c>
      <c r="B1823" t="s">
        <v>6941</v>
      </c>
      <c r="C1823" t="s">
        <v>10149</v>
      </c>
      <c r="D1823" t="s">
        <v>10171</v>
      </c>
      <c r="E1823">
        <v>40.964886</v>
      </c>
      <c r="F1823">
        <v>-5.6649609999999999</v>
      </c>
      <c r="G1823" t="s">
        <v>10251</v>
      </c>
      <c r="H1823" t="s">
        <v>12441</v>
      </c>
      <c r="I1823" t="s">
        <v>15740</v>
      </c>
      <c r="J1823" t="s">
        <v>16643</v>
      </c>
      <c r="K1823" t="s">
        <v>16741</v>
      </c>
      <c r="L1823" t="s">
        <v>18062</v>
      </c>
      <c r="M1823" t="s">
        <v>18063</v>
      </c>
      <c r="N1823" t="s">
        <v>18062</v>
      </c>
      <c r="O1823">
        <v>6</v>
      </c>
      <c r="P1823">
        <v>33</v>
      </c>
      <c r="Q1823">
        <v>11</v>
      </c>
      <c r="R1823">
        <v>4</v>
      </c>
      <c r="S1823">
        <v>1810</v>
      </c>
      <c r="T1823">
        <v>39</v>
      </c>
      <c r="U1823">
        <v>35</v>
      </c>
      <c r="V1823">
        <v>5</v>
      </c>
      <c r="W1823">
        <v>3</v>
      </c>
      <c r="X1823">
        <v>0</v>
      </c>
      <c r="Y1823">
        <v>4</v>
      </c>
      <c r="Z1823">
        <v>4</v>
      </c>
      <c r="AA1823">
        <v>4</v>
      </c>
      <c r="AB1823">
        <v>4</v>
      </c>
    </row>
    <row r="1824" spans="1:28" x14ac:dyDescent="0.25">
      <c r="A1824" t="s">
        <v>1850</v>
      </c>
      <c r="B1824" t="s">
        <v>6942</v>
      </c>
      <c r="C1824" t="s">
        <v>10149</v>
      </c>
      <c r="D1824" t="s">
        <v>10171</v>
      </c>
      <c r="E1824">
        <v>40.964072999999999</v>
      </c>
      <c r="F1824">
        <v>-5.6633110000000002</v>
      </c>
      <c r="G1824" t="s">
        <v>10483</v>
      </c>
      <c r="H1824" t="s">
        <v>12442</v>
      </c>
      <c r="I1824" t="s">
        <v>15733</v>
      </c>
      <c r="J1824" t="s">
        <v>16643</v>
      </c>
      <c r="K1824" t="s">
        <v>16818</v>
      </c>
      <c r="L1824" t="s">
        <v>18063</v>
      </c>
      <c r="M1824" t="s">
        <v>18063</v>
      </c>
      <c r="N1824" t="s">
        <v>18063</v>
      </c>
      <c r="O1824">
        <v>6</v>
      </c>
      <c r="P1824">
        <v>52.5</v>
      </c>
      <c r="Q1824">
        <v>11</v>
      </c>
      <c r="R1824">
        <v>4</v>
      </c>
      <c r="S1824">
        <v>501</v>
      </c>
      <c r="T1824">
        <v>12</v>
      </c>
      <c r="U1824">
        <v>6</v>
      </c>
      <c r="V1824">
        <v>2</v>
      </c>
      <c r="W1824">
        <v>3</v>
      </c>
      <c r="X1824">
        <v>1</v>
      </c>
      <c r="Y1824">
        <v>4</v>
      </c>
      <c r="Z1824">
        <v>4</v>
      </c>
      <c r="AA1824">
        <v>3.5</v>
      </c>
      <c r="AB1824">
        <v>4</v>
      </c>
    </row>
    <row r="1825" spans="1:28" x14ac:dyDescent="0.25">
      <c r="A1825" t="s">
        <v>1851</v>
      </c>
      <c r="B1825" t="s">
        <v>6943</v>
      </c>
      <c r="C1825" t="s">
        <v>10149</v>
      </c>
      <c r="D1825" t="s">
        <v>10171</v>
      </c>
      <c r="E1825">
        <v>40.963650000000001</v>
      </c>
      <c r="F1825">
        <v>-5.6656389999999996</v>
      </c>
      <c r="G1825" t="s">
        <v>10448</v>
      </c>
      <c r="H1825" t="s">
        <v>12443</v>
      </c>
      <c r="I1825" t="s">
        <v>15788</v>
      </c>
      <c r="J1825" t="s">
        <v>16643</v>
      </c>
      <c r="K1825" t="s">
        <v>17245</v>
      </c>
      <c r="L1825" t="s">
        <v>18063</v>
      </c>
      <c r="M1825" t="s">
        <v>18063</v>
      </c>
      <c r="N1825" t="s">
        <v>18063</v>
      </c>
      <c r="O1825">
        <v>7</v>
      </c>
      <c r="P1825">
        <v>112</v>
      </c>
      <c r="Q1825">
        <v>7</v>
      </c>
      <c r="R1825">
        <v>3</v>
      </c>
      <c r="S1825">
        <v>537</v>
      </c>
      <c r="T1825">
        <v>13</v>
      </c>
      <c r="U1825">
        <v>10</v>
      </c>
      <c r="V1825">
        <v>11</v>
      </c>
      <c r="W1825">
        <v>3</v>
      </c>
      <c r="X1825">
        <v>10</v>
      </c>
      <c r="Y1825">
        <v>3.5</v>
      </c>
      <c r="Z1825">
        <v>3.5</v>
      </c>
      <c r="AA1825">
        <v>3.5</v>
      </c>
      <c r="AB1825">
        <v>3.5</v>
      </c>
    </row>
    <row r="1826" spans="1:28" x14ac:dyDescent="0.25">
      <c r="A1826" t="s">
        <v>1852</v>
      </c>
      <c r="B1826" t="s">
        <v>6944</v>
      </c>
      <c r="C1826" t="s">
        <v>10149</v>
      </c>
      <c r="D1826" t="s">
        <v>10171</v>
      </c>
      <c r="E1826">
        <v>40.965626</v>
      </c>
      <c r="F1826">
        <v>-5.6653859999999998</v>
      </c>
      <c r="G1826" t="s">
        <v>10484</v>
      </c>
      <c r="H1826" t="s">
        <v>12444</v>
      </c>
      <c r="I1826" t="s">
        <v>15733</v>
      </c>
      <c r="J1826" t="s">
        <v>16643</v>
      </c>
      <c r="K1826" t="s">
        <v>16666</v>
      </c>
      <c r="L1826" t="s">
        <v>18062</v>
      </c>
      <c r="M1826" t="s">
        <v>18063</v>
      </c>
      <c r="N1826" t="s">
        <v>18062</v>
      </c>
      <c r="O1826">
        <v>6</v>
      </c>
      <c r="P1826">
        <v>70</v>
      </c>
      <c r="Q1826">
        <v>6</v>
      </c>
      <c r="R1826">
        <v>4</v>
      </c>
      <c r="S1826">
        <v>446</v>
      </c>
      <c r="T1826">
        <v>38</v>
      </c>
      <c r="U1826">
        <v>12</v>
      </c>
      <c r="V1826">
        <v>2</v>
      </c>
      <c r="W1826">
        <v>1</v>
      </c>
      <c r="X1826">
        <v>1</v>
      </c>
      <c r="Y1826">
        <v>4.5</v>
      </c>
      <c r="Z1826">
        <v>4.5</v>
      </c>
      <c r="AA1826">
        <v>4</v>
      </c>
      <c r="AB1826">
        <v>4</v>
      </c>
    </row>
    <row r="1827" spans="1:28" x14ac:dyDescent="0.25">
      <c r="A1827" t="s">
        <v>1853</v>
      </c>
      <c r="B1827" t="s">
        <v>6945</v>
      </c>
      <c r="C1827" t="s">
        <v>10149</v>
      </c>
      <c r="D1827" t="s">
        <v>10171</v>
      </c>
      <c r="E1827">
        <v>40.961320000000001</v>
      </c>
      <c r="F1827">
        <v>-5.6616540000000004</v>
      </c>
      <c r="G1827" t="s">
        <v>10245</v>
      </c>
      <c r="H1827" t="s">
        <v>12445</v>
      </c>
      <c r="I1827" t="s">
        <v>15733</v>
      </c>
      <c r="J1827" t="s">
        <v>16643</v>
      </c>
      <c r="K1827" t="s">
        <v>16646</v>
      </c>
      <c r="L1827" t="s">
        <v>18062</v>
      </c>
      <c r="M1827" t="s">
        <v>18062</v>
      </c>
      <c r="N1827" t="s">
        <v>18062</v>
      </c>
      <c r="O1827">
        <v>7</v>
      </c>
      <c r="P1827">
        <v>56</v>
      </c>
      <c r="Q1827">
        <v>14</v>
      </c>
      <c r="R1827">
        <v>4.5</v>
      </c>
      <c r="S1827">
        <v>2977</v>
      </c>
      <c r="T1827">
        <v>427</v>
      </c>
      <c r="U1827">
        <v>84</v>
      </c>
      <c r="V1827">
        <v>11</v>
      </c>
      <c r="W1827">
        <v>5</v>
      </c>
      <c r="X1827">
        <v>1</v>
      </c>
      <c r="Y1827">
        <v>4.5</v>
      </c>
      <c r="Z1827">
        <v>4.5</v>
      </c>
      <c r="AA1827">
        <v>4.5</v>
      </c>
      <c r="AB1827">
        <v>4.5</v>
      </c>
    </row>
    <row r="1828" spans="1:28" x14ac:dyDescent="0.25">
      <c r="A1828" t="s">
        <v>1854</v>
      </c>
      <c r="B1828" t="s">
        <v>6946</v>
      </c>
      <c r="C1828" t="s">
        <v>10149</v>
      </c>
      <c r="D1828" t="s">
        <v>10171</v>
      </c>
      <c r="E1828">
        <v>40.962935999999999</v>
      </c>
      <c r="F1828">
        <v>-5.6701490000000003</v>
      </c>
      <c r="G1828" t="s">
        <v>10485</v>
      </c>
      <c r="H1828" t="s">
        <v>12446</v>
      </c>
      <c r="I1828" t="s">
        <v>16138</v>
      </c>
      <c r="J1828" t="s">
        <v>16644</v>
      </c>
      <c r="K1828" t="s">
        <v>17246</v>
      </c>
      <c r="L1828" t="s">
        <v>18062</v>
      </c>
      <c r="M1828" t="s">
        <v>18063</v>
      </c>
      <c r="N1828" t="s">
        <v>18062</v>
      </c>
      <c r="O1828">
        <v>6</v>
      </c>
      <c r="P1828">
        <v>52.5</v>
      </c>
      <c r="Q1828">
        <v>6</v>
      </c>
      <c r="R1828">
        <v>4</v>
      </c>
      <c r="S1828">
        <v>491</v>
      </c>
      <c r="T1828">
        <v>66</v>
      </c>
      <c r="U1828">
        <v>18</v>
      </c>
      <c r="V1828">
        <v>10</v>
      </c>
      <c r="W1828">
        <v>1</v>
      </c>
      <c r="X1828">
        <v>2</v>
      </c>
      <c r="Y1828">
        <v>4.5</v>
      </c>
      <c r="Z1828">
        <v>4.5</v>
      </c>
      <c r="AA1828">
        <v>4</v>
      </c>
      <c r="AB1828">
        <v>4</v>
      </c>
    </row>
    <row r="1829" spans="1:28" x14ac:dyDescent="0.25">
      <c r="A1829" t="s">
        <v>1855</v>
      </c>
      <c r="B1829" t="s">
        <v>6947</v>
      </c>
      <c r="C1829" t="s">
        <v>10149</v>
      </c>
      <c r="D1829" t="s">
        <v>10171</v>
      </c>
      <c r="E1829">
        <v>40.965958000000001</v>
      </c>
      <c r="F1829">
        <v>-5.6649940000000001</v>
      </c>
      <c r="G1829" t="s">
        <v>10245</v>
      </c>
      <c r="H1829" t="s">
        <v>12447</v>
      </c>
      <c r="I1829" t="s">
        <v>15733</v>
      </c>
      <c r="J1829" t="s">
        <v>16643</v>
      </c>
      <c r="K1829" t="s">
        <v>16666</v>
      </c>
      <c r="L1829" t="s">
        <v>18062</v>
      </c>
      <c r="M1829" t="s">
        <v>18062</v>
      </c>
      <c r="N1829" t="s">
        <v>18062</v>
      </c>
      <c r="O1829">
        <v>6</v>
      </c>
      <c r="P1829">
        <v>21.5</v>
      </c>
      <c r="Q1829">
        <v>11</v>
      </c>
      <c r="R1829">
        <v>4.5</v>
      </c>
      <c r="S1829">
        <v>863</v>
      </c>
      <c r="T1829">
        <v>121</v>
      </c>
      <c r="U1829">
        <v>33</v>
      </c>
      <c r="V1829">
        <v>11</v>
      </c>
      <c r="W1829">
        <v>0</v>
      </c>
      <c r="X1829">
        <v>1</v>
      </c>
      <c r="Y1829">
        <v>4.5</v>
      </c>
      <c r="Z1829">
        <v>4.5</v>
      </c>
      <c r="AA1829">
        <v>4</v>
      </c>
      <c r="AB1829">
        <v>4.5</v>
      </c>
    </row>
    <row r="1830" spans="1:28" x14ac:dyDescent="0.25">
      <c r="A1830" t="s">
        <v>1856</v>
      </c>
      <c r="B1830" t="s">
        <v>6948</v>
      </c>
      <c r="C1830" t="s">
        <v>10149</v>
      </c>
      <c r="D1830" t="s">
        <v>10171</v>
      </c>
      <c r="E1830">
        <v>40.965176</v>
      </c>
      <c r="F1830">
        <v>-5.6637680000000001</v>
      </c>
      <c r="G1830" t="s">
        <v>10268</v>
      </c>
      <c r="H1830" t="s">
        <v>12448</v>
      </c>
      <c r="I1830" t="s">
        <v>16139</v>
      </c>
      <c r="J1830" t="s">
        <v>16643</v>
      </c>
      <c r="K1830" t="s">
        <v>16834</v>
      </c>
      <c r="L1830" t="s">
        <v>18063</v>
      </c>
      <c r="M1830" t="s">
        <v>18063</v>
      </c>
      <c r="N1830" t="s">
        <v>18063</v>
      </c>
      <c r="O1830">
        <v>7</v>
      </c>
      <c r="P1830">
        <v>112</v>
      </c>
      <c r="Q1830">
        <v>7</v>
      </c>
      <c r="R1830">
        <v>3</v>
      </c>
      <c r="S1830">
        <v>650</v>
      </c>
      <c r="T1830">
        <v>16</v>
      </c>
      <c r="U1830">
        <v>26</v>
      </c>
      <c r="V1830">
        <v>9</v>
      </c>
      <c r="W1830">
        <v>6</v>
      </c>
      <c r="X1830">
        <v>3</v>
      </c>
      <c r="Y1830">
        <v>3.5</v>
      </c>
      <c r="Z1830">
        <v>3</v>
      </c>
      <c r="AA1830">
        <v>3</v>
      </c>
      <c r="AB1830">
        <v>3.5</v>
      </c>
    </row>
    <row r="1831" spans="1:28" x14ac:dyDescent="0.25">
      <c r="A1831" t="s">
        <v>1857</v>
      </c>
      <c r="B1831" t="s">
        <v>6949</v>
      </c>
      <c r="C1831" t="s">
        <v>10149</v>
      </c>
      <c r="D1831" t="s">
        <v>10171</v>
      </c>
      <c r="E1831">
        <v>40.964489999999998</v>
      </c>
      <c r="F1831">
        <v>-5.6593790000000004</v>
      </c>
      <c r="G1831" t="s">
        <v>10287</v>
      </c>
      <c r="H1831" t="s">
        <v>12449</v>
      </c>
      <c r="I1831" t="s">
        <v>15733</v>
      </c>
      <c r="J1831" t="s">
        <v>16643</v>
      </c>
      <c r="K1831" t="s">
        <v>16646</v>
      </c>
      <c r="L1831" t="s">
        <v>18062</v>
      </c>
      <c r="M1831" t="s">
        <v>18062</v>
      </c>
      <c r="N1831" t="s">
        <v>18062</v>
      </c>
      <c r="O1831">
        <v>7</v>
      </c>
      <c r="P1831">
        <v>31.5</v>
      </c>
      <c r="Q1831">
        <v>14</v>
      </c>
      <c r="R1831">
        <v>4.5</v>
      </c>
      <c r="S1831">
        <v>936</v>
      </c>
      <c r="T1831">
        <v>49</v>
      </c>
      <c r="U1831">
        <v>18</v>
      </c>
      <c r="V1831">
        <v>6</v>
      </c>
      <c r="W1831">
        <v>0</v>
      </c>
      <c r="X1831">
        <v>2</v>
      </c>
      <c r="Y1831">
        <v>4.5</v>
      </c>
      <c r="Z1831">
        <v>4.5</v>
      </c>
      <c r="AA1831">
        <v>4</v>
      </c>
      <c r="AB1831">
        <v>4</v>
      </c>
    </row>
    <row r="1832" spans="1:28" x14ac:dyDescent="0.25">
      <c r="A1832" t="s">
        <v>1858</v>
      </c>
      <c r="B1832" t="s">
        <v>6950</v>
      </c>
      <c r="C1832" t="s">
        <v>10149</v>
      </c>
      <c r="D1832" t="s">
        <v>10171</v>
      </c>
      <c r="E1832">
        <v>40.965730000000001</v>
      </c>
      <c r="F1832">
        <v>-5.6621199999999998</v>
      </c>
      <c r="G1832" t="s">
        <v>10269</v>
      </c>
      <c r="H1832" t="s">
        <v>12450</v>
      </c>
      <c r="I1832" t="s">
        <v>15870</v>
      </c>
      <c r="J1832" t="s">
        <v>16643</v>
      </c>
      <c r="K1832" t="s">
        <v>16838</v>
      </c>
      <c r="L1832" t="s">
        <v>18062</v>
      </c>
      <c r="M1832" t="s">
        <v>18062</v>
      </c>
      <c r="N1832" t="s">
        <v>18062</v>
      </c>
      <c r="O1832">
        <v>6</v>
      </c>
      <c r="P1832">
        <v>30</v>
      </c>
      <c r="Q1832">
        <v>11</v>
      </c>
      <c r="R1832">
        <v>4.5</v>
      </c>
      <c r="S1832">
        <v>951</v>
      </c>
      <c r="T1832">
        <v>32</v>
      </c>
      <c r="U1832">
        <v>14</v>
      </c>
      <c r="V1832">
        <v>6</v>
      </c>
      <c r="W1832">
        <v>0</v>
      </c>
      <c r="X1832">
        <v>2</v>
      </c>
      <c r="Y1832">
        <v>4.5</v>
      </c>
      <c r="Z1832">
        <v>4.5</v>
      </c>
      <c r="AA1832">
        <v>4</v>
      </c>
      <c r="AB1832">
        <v>4</v>
      </c>
    </row>
    <row r="1833" spans="1:28" x14ac:dyDescent="0.25">
      <c r="A1833" t="s">
        <v>1859</v>
      </c>
      <c r="B1833" t="s">
        <v>6951</v>
      </c>
      <c r="C1833" t="s">
        <v>10149</v>
      </c>
      <c r="D1833" t="s">
        <v>10171</v>
      </c>
      <c r="E1833">
        <v>40.95485</v>
      </c>
      <c r="F1833">
        <v>-5.6951530000000004</v>
      </c>
      <c r="G1833" t="s">
        <v>10238</v>
      </c>
      <c r="H1833" t="s">
        <v>12451</v>
      </c>
      <c r="I1833" t="s">
        <v>15733</v>
      </c>
      <c r="J1833" t="s">
        <v>16643</v>
      </c>
      <c r="K1833" t="s">
        <v>16666</v>
      </c>
      <c r="L1833" t="s">
        <v>18062</v>
      </c>
      <c r="M1833" t="s">
        <v>18062</v>
      </c>
      <c r="N1833" t="s">
        <v>18062</v>
      </c>
      <c r="O1833">
        <v>7</v>
      </c>
      <c r="P1833">
        <v>32</v>
      </c>
      <c r="Q1833">
        <v>7</v>
      </c>
      <c r="R1833">
        <v>4</v>
      </c>
      <c r="S1833">
        <v>586</v>
      </c>
      <c r="T1833">
        <v>11</v>
      </c>
      <c r="U1833">
        <v>7</v>
      </c>
      <c r="V1833">
        <v>1</v>
      </c>
      <c r="W1833">
        <v>1</v>
      </c>
      <c r="X1833">
        <v>0</v>
      </c>
      <c r="Y1833">
        <v>4.5</v>
      </c>
      <c r="Z1833">
        <v>4.5</v>
      </c>
      <c r="AA1833">
        <v>4</v>
      </c>
      <c r="AB1833">
        <v>4</v>
      </c>
    </row>
    <row r="1834" spans="1:28" x14ac:dyDescent="0.25">
      <c r="A1834" t="s">
        <v>1860</v>
      </c>
      <c r="B1834" t="s">
        <v>6952</v>
      </c>
      <c r="C1834" t="s">
        <v>10149</v>
      </c>
      <c r="D1834" t="s">
        <v>10171</v>
      </c>
      <c r="E1834">
        <v>40.964449999999999</v>
      </c>
      <c r="F1834">
        <v>-5.662744</v>
      </c>
      <c r="G1834" t="s">
        <v>10237</v>
      </c>
      <c r="H1834" t="s">
        <v>12452</v>
      </c>
      <c r="I1834" t="s">
        <v>15865</v>
      </c>
      <c r="J1834" t="s">
        <v>16643</v>
      </c>
      <c r="K1834" t="s">
        <v>16834</v>
      </c>
      <c r="L1834" t="s">
        <v>18063</v>
      </c>
      <c r="M1834" t="s">
        <v>18063</v>
      </c>
      <c r="N1834" t="s">
        <v>18063</v>
      </c>
      <c r="O1834">
        <v>7</v>
      </c>
      <c r="P1834">
        <v>101</v>
      </c>
      <c r="Q1834">
        <v>7</v>
      </c>
      <c r="R1834">
        <v>4</v>
      </c>
      <c r="S1834">
        <v>347</v>
      </c>
      <c r="T1834">
        <v>37</v>
      </c>
      <c r="U1834">
        <v>26</v>
      </c>
      <c r="V1834">
        <v>7</v>
      </c>
      <c r="W1834">
        <v>3</v>
      </c>
      <c r="X1834">
        <v>2</v>
      </c>
      <c r="Y1834">
        <v>4</v>
      </c>
      <c r="Z1834">
        <v>4</v>
      </c>
      <c r="AA1834">
        <v>4</v>
      </c>
      <c r="AB1834">
        <v>4</v>
      </c>
    </row>
    <row r="1835" spans="1:28" x14ac:dyDescent="0.25">
      <c r="A1835" t="s">
        <v>1861</v>
      </c>
      <c r="B1835" t="s">
        <v>6953</v>
      </c>
      <c r="C1835" t="s">
        <v>10149</v>
      </c>
      <c r="D1835" t="s">
        <v>10171</v>
      </c>
      <c r="E1835">
        <v>40.962425000000003</v>
      </c>
      <c r="F1835">
        <v>-5.667008</v>
      </c>
      <c r="G1835" t="s">
        <v>10277</v>
      </c>
      <c r="H1835" t="s">
        <v>12453</v>
      </c>
      <c r="I1835" t="s">
        <v>15755</v>
      </c>
      <c r="J1835" t="s">
        <v>16645</v>
      </c>
      <c r="K1835" t="s">
        <v>16646</v>
      </c>
      <c r="L1835" t="s">
        <v>18062</v>
      </c>
      <c r="M1835" t="s">
        <v>18062</v>
      </c>
      <c r="N1835" t="s">
        <v>18062</v>
      </c>
      <c r="O1835">
        <v>6</v>
      </c>
      <c r="P1835">
        <v>48</v>
      </c>
      <c r="Q1835">
        <v>6</v>
      </c>
      <c r="R1835">
        <v>4</v>
      </c>
      <c r="S1835">
        <v>880</v>
      </c>
      <c r="T1835">
        <v>56</v>
      </c>
      <c r="U1835">
        <v>28</v>
      </c>
      <c r="V1835">
        <v>9</v>
      </c>
      <c r="W1835">
        <v>9</v>
      </c>
      <c r="X1835">
        <v>1</v>
      </c>
      <c r="Y1835">
        <v>4</v>
      </c>
      <c r="Z1835">
        <v>4</v>
      </c>
      <c r="AA1835">
        <v>4</v>
      </c>
      <c r="AB1835">
        <v>4</v>
      </c>
    </row>
    <row r="1836" spans="1:28" x14ac:dyDescent="0.25">
      <c r="A1836" t="s">
        <v>1862</v>
      </c>
      <c r="B1836" t="s">
        <v>6954</v>
      </c>
      <c r="C1836" t="s">
        <v>10149</v>
      </c>
      <c r="D1836" t="s">
        <v>10171</v>
      </c>
      <c r="E1836">
        <v>40.964137999999998</v>
      </c>
      <c r="F1836">
        <v>-5.6638320000000002</v>
      </c>
      <c r="G1836" t="s">
        <v>10254</v>
      </c>
      <c r="H1836" t="s">
        <v>12454</v>
      </c>
      <c r="I1836" t="s">
        <v>15762</v>
      </c>
      <c r="J1836" t="s">
        <v>16644</v>
      </c>
      <c r="K1836" t="s">
        <v>16666</v>
      </c>
      <c r="L1836" t="s">
        <v>18062</v>
      </c>
      <c r="M1836" t="s">
        <v>18063</v>
      </c>
      <c r="N1836" t="s">
        <v>18062</v>
      </c>
      <c r="O1836">
        <v>7</v>
      </c>
      <c r="P1836">
        <v>45.5</v>
      </c>
      <c r="Q1836">
        <v>14</v>
      </c>
      <c r="R1836">
        <v>4.5</v>
      </c>
      <c r="S1836">
        <v>1421</v>
      </c>
      <c r="T1836">
        <v>83</v>
      </c>
      <c r="U1836">
        <v>46</v>
      </c>
      <c r="V1836">
        <v>11</v>
      </c>
      <c r="W1836">
        <v>6</v>
      </c>
      <c r="X1836">
        <v>7</v>
      </c>
      <c r="Y1836">
        <v>4.5</v>
      </c>
      <c r="Z1836">
        <v>4</v>
      </c>
      <c r="AA1836">
        <v>3.5</v>
      </c>
      <c r="AB1836">
        <v>4</v>
      </c>
    </row>
    <row r="1837" spans="1:28" x14ac:dyDescent="0.25">
      <c r="A1837" t="s">
        <v>1863</v>
      </c>
      <c r="B1837" t="s">
        <v>6955</v>
      </c>
      <c r="C1837" t="s">
        <v>10149</v>
      </c>
      <c r="D1837" t="s">
        <v>10171</v>
      </c>
      <c r="E1837">
        <v>40.96313</v>
      </c>
      <c r="F1837">
        <v>-5.6597980000000003</v>
      </c>
      <c r="G1837" t="s">
        <v>10236</v>
      </c>
      <c r="H1837" t="s">
        <v>12455</v>
      </c>
      <c r="I1837" t="s">
        <v>15848</v>
      </c>
      <c r="J1837" t="s">
        <v>16643</v>
      </c>
      <c r="K1837" t="s">
        <v>16804</v>
      </c>
      <c r="L1837" t="s">
        <v>18063</v>
      </c>
      <c r="M1837" t="s">
        <v>18063</v>
      </c>
      <c r="N1837" t="s">
        <v>18063</v>
      </c>
      <c r="O1837">
        <v>6</v>
      </c>
      <c r="P1837">
        <v>22</v>
      </c>
      <c r="Q1837">
        <v>11</v>
      </c>
      <c r="R1837">
        <v>4.5</v>
      </c>
      <c r="S1837">
        <v>1265</v>
      </c>
      <c r="T1837">
        <v>31</v>
      </c>
      <c r="U1837">
        <v>14</v>
      </c>
      <c r="V1837">
        <v>2</v>
      </c>
      <c r="W1837">
        <v>2</v>
      </c>
      <c r="X1837">
        <v>2</v>
      </c>
      <c r="Y1837">
        <v>4.5</v>
      </c>
      <c r="Z1837">
        <v>4.5</v>
      </c>
      <c r="AA1837">
        <v>4.5</v>
      </c>
      <c r="AB1837">
        <v>4.5</v>
      </c>
    </row>
    <row r="1838" spans="1:28" x14ac:dyDescent="0.25">
      <c r="A1838" t="s">
        <v>1864</v>
      </c>
      <c r="B1838" t="s">
        <v>6956</v>
      </c>
      <c r="C1838" t="s">
        <v>10149</v>
      </c>
      <c r="D1838" t="s">
        <v>10171</v>
      </c>
      <c r="E1838">
        <v>40.96237</v>
      </c>
      <c r="F1838">
        <v>-5.6683810000000001</v>
      </c>
      <c r="G1838" t="s">
        <v>10252</v>
      </c>
      <c r="H1838" t="s">
        <v>12456</v>
      </c>
      <c r="I1838" t="s">
        <v>16140</v>
      </c>
      <c r="J1838" t="s">
        <v>16643</v>
      </c>
      <c r="K1838" t="s">
        <v>17247</v>
      </c>
      <c r="L1838" t="s">
        <v>18062</v>
      </c>
      <c r="M1838" t="s">
        <v>18062</v>
      </c>
      <c r="N1838" t="s">
        <v>18062</v>
      </c>
      <c r="O1838">
        <v>6</v>
      </c>
      <c r="P1838">
        <v>22.5</v>
      </c>
      <c r="Q1838">
        <v>9</v>
      </c>
      <c r="R1838">
        <v>4.5</v>
      </c>
      <c r="S1838">
        <v>413</v>
      </c>
      <c r="T1838">
        <v>18</v>
      </c>
      <c r="U1838">
        <v>6</v>
      </c>
      <c r="V1838">
        <v>4</v>
      </c>
      <c r="W1838">
        <v>0</v>
      </c>
      <c r="X1838">
        <v>0</v>
      </c>
      <c r="Y1838">
        <v>4.5</v>
      </c>
      <c r="Z1838">
        <v>4.5</v>
      </c>
      <c r="AA1838">
        <v>4.5</v>
      </c>
      <c r="AB1838">
        <v>4</v>
      </c>
    </row>
    <row r="1839" spans="1:28" x14ac:dyDescent="0.25">
      <c r="A1839" t="s">
        <v>1865</v>
      </c>
      <c r="B1839" t="s">
        <v>6957</v>
      </c>
      <c r="C1839" t="s">
        <v>10149</v>
      </c>
      <c r="D1839" t="s">
        <v>10171</v>
      </c>
      <c r="E1839">
        <v>40.959789999999998</v>
      </c>
      <c r="F1839">
        <v>-5.6643889999999999</v>
      </c>
      <c r="G1839" t="s">
        <v>10236</v>
      </c>
      <c r="H1839" t="s">
        <v>12457</v>
      </c>
      <c r="I1839" t="s">
        <v>15733</v>
      </c>
      <c r="J1839" t="s">
        <v>16643</v>
      </c>
      <c r="K1839" t="s">
        <v>16666</v>
      </c>
      <c r="L1839" t="s">
        <v>18062</v>
      </c>
      <c r="M1839" t="s">
        <v>18062</v>
      </c>
      <c r="N1839" t="s">
        <v>18062</v>
      </c>
      <c r="O1839">
        <v>6</v>
      </c>
      <c r="P1839">
        <v>38.5</v>
      </c>
      <c r="Q1839">
        <v>11</v>
      </c>
      <c r="R1839">
        <v>4.5</v>
      </c>
      <c r="S1839">
        <v>628</v>
      </c>
      <c r="T1839">
        <v>75</v>
      </c>
      <c r="U1839">
        <v>13</v>
      </c>
      <c r="V1839">
        <v>6</v>
      </c>
      <c r="W1839">
        <v>0</v>
      </c>
      <c r="X1839">
        <v>4</v>
      </c>
      <c r="Y1839">
        <v>4.5</v>
      </c>
      <c r="Z1839">
        <v>4.5</v>
      </c>
      <c r="AA1839">
        <v>4.5</v>
      </c>
      <c r="AB1839">
        <v>4.5</v>
      </c>
    </row>
    <row r="1840" spans="1:28" x14ac:dyDescent="0.25">
      <c r="A1840" t="s">
        <v>1866</v>
      </c>
      <c r="B1840" t="s">
        <v>6958</v>
      </c>
      <c r="C1840" t="s">
        <v>10149</v>
      </c>
      <c r="D1840" t="s">
        <v>10171</v>
      </c>
      <c r="E1840">
        <v>40.964294000000002</v>
      </c>
      <c r="F1840">
        <v>-5.6608939999999999</v>
      </c>
      <c r="G1840" t="s">
        <v>10310</v>
      </c>
      <c r="H1840" t="s">
        <v>12458</v>
      </c>
      <c r="I1840" t="s">
        <v>15733</v>
      </c>
      <c r="J1840" t="s">
        <v>16643</v>
      </c>
      <c r="K1840" t="s">
        <v>17248</v>
      </c>
      <c r="L1840" t="s">
        <v>18062</v>
      </c>
      <c r="M1840" t="s">
        <v>18063</v>
      </c>
      <c r="N1840" t="s">
        <v>18062</v>
      </c>
      <c r="O1840">
        <v>7</v>
      </c>
      <c r="P1840">
        <v>48</v>
      </c>
      <c r="Q1840">
        <v>12</v>
      </c>
      <c r="R1840">
        <v>4</v>
      </c>
      <c r="S1840">
        <v>406</v>
      </c>
      <c r="T1840">
        <v>18</v>
      </c>
      <c r="U1840">
        <v>1</v>
      </c>
      <c r="V1840">
        <v>2</v>
      </c>
      <c r="W1840">
        <v>0</v>
      </c>
      <c r="X1840">
        <v>0</v>
      </c>
      <c r="Y1840">
        <v>4.5</v>
      </c>
      <c r="Z1840">
        <v>4</v>
      </c>
      <c r="AA1840">
        <v>4</v>
      </c>
      <c r="AB1840">
        <v>4</v>
      </c>
    </row>
    <row r="1841" spans="1:28" x14ac:dyDescent="0.25">
      <c r="A1841" t="s">
        <v>1867</v>
      </c>
      <c r="B1841" t="s">
        <v>6959</v>
      </c>
      <c r="C1841" t="s">
        <v>10149</v>
      </c>
      <c r="D1841" t="s">
        <v>10171</v>
      </c>
      <c r="E1841">
        <v>40.965829999999997</v>
      </c>
      <c r="F1841">
        <v>-5.6652769999999997</v>
      </c>
      <c r="G1841" t="s">
        <v>10332</v>
      </c>
      <c r="H1841" t="s">
        <v>12459</v>
      </c>
      <c r="I1841" t="s">
        <v>15746</v>
      </c>
      <c r="J1841" t="s">
        <v>16643</v>
      </c>
      <c r="K1841" t="s">
        <v>16668</v>
      </c>
      <c r="L1841" t="s">
        <v>18062</v>
      </c>
      <c r="M1841" t="s">
        <v>18062</v>
      </c>
      <c r="N1841" t="s">
        <v>18062</v>
      </c>
      <c r="O1841">
        <v>6</v>
      </c>
      <c r="P1841">
        <v>47.5</v>
      </c>
      <c r="Q1841">
        <v>11</v>
      </c>
      <c r="R1841">
        <v>4</v>
      </c>
      <c r="S1841">
        <v>390</v>
      </c>
      <c r="T1841">
        <v>5</v>
      </c>
      <c r="U1841">
        <v>4</v>
      </c>
      <c r="V1841">
        <v>0</v>
      </c>
      <c r="W1841">
        <v>0</v>
      </c>
      <c r="X1841">
        <v>1</v>
      </c>
      <c r="Y1841">
        <v>4</v>
      </c>
      <c r="Z1841">
        <v>4</v>
      </c>
      <c r="AA1841">
        <v>3.5</v>
      </c>
      <c r="AB1841">
        <v>3.5</v>
      </c>
    </row>
    <row r="1842" spans="1:28" x14ac:dyDescent="0.25">
      <c r="A1842" t="s">
        <v>1868</v>
      </c>
      <c r="B1842" t="s">
        <v>6960</v>
      </c>
      <c r="C1842" t="s">
        <v>10149</v>
      </c>
      <c r="D1842" t="s">
        <v>10171</v>
      </c>
      <c r="E1842">
        <v>40.965102999999999</v>
      </c>
      <c r="F1842">
        <v>-5.6642080000000004</v>
      </c>
      <c r="G1842" t="s">
        <v>10304</v>
      </c>
      <c r="H1842" t="s">
        <v>12460</v>
      </c>
      <c r="I1842" t="s">
        <v>15792</v>
      </c>
      <c r="J1842" t="s">
        <v>16643</v>
      </c>
      <c r="K1842" t="s">
        <v>16668</v>
      </c>
      <c r="L1842" t="s">
        <v>18063</v>
      </c>
      <c r="M1842" t="s">
        <v>18063</v>
      </c>
      <c r="N1842" t="s">
        <v>18062</v>
      </c>
      <c r="O1842">
        <v>7</v>
      </c>
      <c r="P1842">
        <v>117.8833333333333</v>
      </c>
      <c r="Q1842">
        <v>13</v>
      </c>
      <c r="R1842">
        <v>3.5</v>
      </c>
      <c r="S1842">
        <v>677</v>
      </c>
      <c r="T1842">
        <v>33</v>
      </c>
      <c r="U1842">
        <v>34</v>
      </c>
      <c r="V1842">
        <v>11</v>
      </c>
      <c r="W1842">
        <v>3</v>
      </c>
      <c r="X1842">
        <v>8</v>
      </c>
      <c r="Y1842">
        <v>4</v>
      </c>
      <c r="Z1842">
        <v>4</v>
      </c>
      <c r="AA1842">
        <v>3.5</v>
      </c>
      <c r="AB1842">
        <v>4</v>
      </c>
    </row>
    <row r="1843" spans="1:28" x14ac:dyDescent="0.25">
      <c r="A1843" t="s">
        <v>1869</v>
      </c>
      <c r="B1843" t="s">
        <v>6961</v>
      </c>
      <c r="C1843" t="s">
        <v>10149</v>
      </c>
      <c r="D1843" t="s">
        <v>10171</v>
      </c>
      <c r="E1843">
        <v>40.965366000000003</v>
      </c>
      <c r="F1843">
        <v>-5.6624790000000003</v>
      </c>
      <c r="G1843" t="s">
        <v>10241</v>
      </c>
      <c r="H1843" t="s">
        <v>12461</v>
      </c>
      <c r="I1843" t="s">
        <v>16141</v>
      </c>
      <c r="J1843" t="s">
        <v>16643</v>
      </c>
      <c r="K1843" t="s">
        <v>17249</v>
      </c>
      <c r="L1843" t="s">
        <v>18062</v>
      </c>
      <c r="M1843" t="s">
        <v>18062</v>
      </c>
      <c r="N1843" t="s">
        <v>18062</v>
      </c>
      <c r="O1843">
        <v>6</v>
      </c>
      <c r="P1843">
        <v>27</v>
      </c>
      <c r="Q1843">
        <v>12</v>
      </c>
      <c r="R1843">
        <v>4.5</v>
      </c>
      <c r="S1843">
        <v>749</v>
      </c>
      <c r="T1843">
        <v>8</v>
      </c>
      <c r="U1843">
        <v>0</v>
      </c>
      <c r="V1843">
        <v>2</v>
      </c>
      <c r="W1843">
        <v>0</v>
      </c>
      <c r="X1843">
        <v>1</v>
      </c>
      <c r="Y1843">
        <v>4.5</v>
      </c>
      <c r="Z1843">
        <v>4.5</v>
      </c>
      <c r="AA1843">
        <v>4.5</v>
      </c>
      <c r="AB1843">
        <v>4</v>
      </c>
    </row>
    <row r="1844" spans="1:28" x14ac:dyDescent="0.25">
      <c r="A1844" t="s">
        <v>1870</v>
      </c>
      <c r="B1844" t="s">
        <v>6962</v>
      </c>
      <c r="C1844" t="s">
        <v>10149</v>
      </c>
      <c r="D1844" t="s">
        <v>10171</v>
      </c>
      <c r="E1844">
        <v>40.972990000000003</v>
      </c>
      <c r="F1844">
        <v>-5.6595500000000003</v>
      </c>
      <c r="G1844" t="s">
        <v>10366</v>
      </c>
      <c r="H1844" t="s">
        <v>12462</v>
      </c>
      <c r="I1844" t="s">
        <v>15775</v>
      </c>
      <c r="J1844" t="s">
        <v>16645</v>
      </c>
      <c r="K1844" t="s">
        <v>16719</v>
      </c>
      <c r="L1844" t="s">
        <v>18063</v>
      </c>
      <c r="M1844" t="s">
        <v>18063</v>
      </c>
      <c r="N1844" t="s">
        <v>18063</v>
      </c>
      <c r="O1844">
        <v>6</v>
      </c>
      <c r="P1844">
        <v>72</v>
      </c>
      <c r="Q1844">
        <v>6</v>
      </c>
      <c r="R1844">
        <v>4.5</v>
      </c>
      <c r="S1844">
        <v>366</v>
      </c>
      <c r="T1844">
        <v>12</v>
      </c>
      <c r="U1844">
        <v>4</v>
      </c>
      <c r="V1844">
        <v>0</v>
      </c>
      <c r="W1844">
        <v>0</v>
      </c>
      <c r="X1844">
        <v>1</v>
      </c>
      <c r="Y1844">
        <v>4</v>
      </c>
      <c r="Z1844">
        <v>4</v>
      </c>
      <c r="AA1844">
        <v>4.5</v>
      </c>
      <c r="AB1844">
        <v>4</v>
      </c>
    </row>
    <row r="1845" spans="1:28" x14ac:dyDescent="0.25">
      <c r="A1845" t="s">
        <v>1871</v>
      </c>
      <c r="B1845" t="s">
        <v>6963</v>
      </c>
      <c r="C1845" t="s">
        <v>10149</v>
      </c>
      <c r="D1845" t="s">
        <v>10171</v>
      </c>
      <c r="E1845">
        <v>40.963470000000001</v>
      </c>
      <c r="F1845">
        <v>-5.6646289999999997</v>
      </c>
      <c r="G1845" t="s">
        <v>10241</v>
      </c>
      <c r="H1845" t="s">
        <v>12463</v>
      </c>
      <c r="I1845" t="s">
        <v>15733</v>
      </c>
      <c r="J1845" t="s">
        <v>16643</v>
      </c>
      <c r="K1845" t="s">
        <v>16781</v>
      </c>
      <c r="L1845" t="s">
        <v>18062</v>
      </c>
      <c r="M1845" t="s">
        <v>18062</v>
      </c>
      <c r="N1845" t="s">
        <v>18062</v>
      </c>
      <c r="O1845">
        <v>5</v>
      </c>
      <c r="P1845">
        <v>35</v>
      </c>
      <c r="Q1845">
        <v>10</v>
      </c>
      <c r="R1845">
        <v>4</v>
      </c>
      <c r="S1845">
        <v>1167</v>
      </c>
      <c r="T1845">
        <v>106</v>
      </c>
      <c r="U1845">
        <v>33</v>
      </c>
      <c r="V1845">
        <v>4</v>
      </c>
      <c r="W1845">
        <v>3</v>
      </c>
      <c r="X1845">
        <v>2</v>
      </c>
      <c r="Y1845">
        <v>4.5</v>
      </c>
      <c r="Z1845">
        <v>4.5</v>
      </c>
      <c r="AA1845">
        <v>4</v>
      </c>
      <c r="AB1845">
        <v>4</v>
      </c>
    </row>
    <row r="1846" spans="1:28" x14ac:dyDescent="0.25">
      <c r="A1846" t="s">
        <v>1872</v>
      </c>
      <c r="B1846" t="s">
        <v>6964</v>
      </c>
      <c r="C1846" t="s">
        <v>10149</v>
      </c>
      <c r="D1846" t="s">
        <v>10171</v>
      </c>
      <c r="E1846">
        <v>40.966521999999998</v>
      </c>
      <c r="F1846">
        <v>-5.6611450000000003</v>
      </c>
      <c r="G1846" t="s">
        <v>10238</v>
      </c>
      <c r="H1846" t="s">
        <v>12464</v>
      </c>
      <c r="I1846" t="s">
        <v>15733</v>
      </c>
      <c r="J1846" t="s">
        <v>16643</v>
      </c>
      <c r="K1846" t="s">
        <v>17250</v>
      </c>
      <c r="L1846" t="s">
        <v>18062</v>
      </c>
      <c r="M1846" t="s">
        <v>18062</v>
      </c>
      <c r="N1846" t="s">
        <v>18062</v>
      </c>
      <c r="O1846">
        <v>6</v>
      </c>
      <c r="P1846">
        <v>12</v>
      </c>
      <c r="Q1846">
        <v>6</v>
      </c>
      <c r="R1846">
        <v>4</v>
      </c>
      <c r="S1846">
        <v>641</v>
      </c>
      <c r="T1846">
        <v>14</v>
      </c>
      <c r="U1846">
        <v>4</v>
      </c>
      <c r="V1846">
        <v>1</v>
      </c>
      <c r="W1846">
        <v>1</v>
      </c>
      <c r="X1846">
        <v>0</v>
      </c>
      <c r="Y1846">
        <v>4</v>
      </c>
      <c r="Z1846">
        <v>4.5</v>
      </c>
      <c r="AA1846">
        <v>4</v>
      </c>
      <c r="AB1846">
        <v>4.5</v>
      </c>
    </row>
    <row r="1847" spans="1:28" x14ac:dyDescent="0.25">
      <c r="A1847" t="s">
        <v>1873</v>
      </c>
      <c r="B1847" t="s">
        <v>6965</v>
      </c>
      <c r="C1847" t="s">
        <v>10149</v>
      </c>
      <c r="D1847" t="s">
        <v>10171</v>
      </c>
      <c r="E1847">
        <v>40.964252000000002</v>
      </c>
      <c r="F1847">
        <v>-5.665286</v>
      </c>
      <c r="G1847" t="s">
        <v>10241</v>
      </c>
      <c r="H1847" t="s">
        <v>12465</v>
      </c>
      <c r="I1847" t="s">
        <v>15733</v>
      </c>
      <c r="J1847" t="s">
        <v>16643</v>
      </c>
      <c r="K1847" t="s">
        <v>16880</v>
      </c>
      <c r="L1847" t="s">
        <v>18062</v>
      </c>
      <c r="M1847" t="s">
        <v>18063</v>
      </c>
      <c r="N1847" t="s">
        <v>18062</v>
      </c>
      <c r="O1847">
        <v>7</v>
      </c>
      <c r="P1847">
        <v>46</v>
      </c>
      <c r="Q1847">
        <v>13</v>
      </c>
      <c r="R1847">
        <v>4.5</v>
      </c>
      <c r="S1847">
        <v>1485</v>
      </c>
      <c r="T1847">
        <v>115</v>
      </c>
      <c r="U1847">
        <v>17</v>
      </c>
      <c r="V1847">
        <v>6</v>
      </c>
      <c r="W1847">
        <v>0</v>
      </c>
      <c r="X1847">
        <v>0</v>
      </c>
      <c r="Y1847">
        <v>4.5</v>
      </c>
      <c r="Z1847">
        <v>4.5</v>
      </c>
      <c r="AA1847">
        <v>4</v>
      </c>
      <c r="AB1847">
        <v>4</v>
      </c>
    </row>
    <row r="1848" spans="1:28" x14ac:dyDescent="0.25">
      <c r="A1848" t="s">
        <v>1874</v>
      </c>
      <c r="B1848" t="s">
        <v>6966</v>
      </c>
      <c r="C1848" t="s">
        <v>10149</v>
      </c>
      <c r="D1848" t="s">
        <v>10171</v>
      </c>
      <c r="E1848">
        <v>40.964500000000001</v>
      </c>
      <c r="F1848">
        <v>-5.6647290000000003</v>
      </c>
      <c r="G1848" t="s">
        <v>10265</v>
      </c>
      <c r="H1848" t="s">
        <v>12466</v>
      </c>
      <c r="I1848" t="s">
        <v>15733</v>
      </c>
      <c r="J1848" t="s">
        <v>16643</v>
      </c>
      <c r="K1848" t="s">
        <v>16666</v>
      </c>
      <c r="L1848" t="s">
        <v>18062</v>
      </c>
      <c r="M1848" t="s">
        <v>18062</v>
      </c>
      <c r="N1848" t="s">
        <v>18062</v>
      </c>
      <c r="O1848">
        <v>7</v>
      </c>
      <c r="P1848">
        <v>56</v>
      </c>
      <c r="Q1848">
        <v>14</v>
      </c>
      <c r="R1848">
        <v>4</v>
      </c>
      <c r="S1848">
        <v>615</v>
      </c>
      <c r="T1848">
        <v>23</v>
      </c>
      <c r="U1848">
        <v>16</v>
      </c>
      <c r="V1848">
        <v>6</v>
      </c>
      <c r="W1848">
        <v>2</v>
      </c>
      <c r="X1848">
        <v>2</v>
      </c>
      <c r="Y1848">
        <v>4.5</v>
      </c>
      <c r="Z1848">
        <v>4</v>
      </c>
      <c r="AA1848">
        <v>4</v>
      </c>
      <c r="AB1848">
        <v>4.5</v>
      </c>
    </row>
    <row r="1849" spans="1:28" x14ac:dyDescent="0.25">
      <c r="A1849" t="s">
        <v>1875</v>
      </c>
      <c r="B1849" t="s">
        <v>6967</v>
      </c>
      <c r="C1849" t="s">
        <v>10149</v>
      </c>
      <c r="D1849" t="s">
        <v>10171</v>
      </c>
      <c r="E1849">
        <v>40.965336000000001</v>
      </c>
      <c r="F1849">
        <v>-5.6642150000000004</v>
      </c>
      <c r="G1849" t="s">
        <v>10234</v>
      </c>
      <c r="H1849" t="s">
        <v>12467</v>
      </c>
      <c r="I1849" t="s">
        <v>16142</v>
      </c>
      <c r="J1849" t="s">
        <v>16643</v>
      </c>
      <c r="K1849" t="s">
        <v>17251</v>
      </c>
      <c r="L1849" t="s">
        <v>18063</v>
      </c>
      <c r="M1849" t="s">
        <v>18063</v>
      </c>
      <c r="N1849" t="s">
        <v>18063</v>
      </c>
      <c r="O1849">
        <v>7</v>
      </c>
      <c r="P1849">
        <v>114</v>
      </c>
      <c r="Q1849">
        <v>7</v>
      </c>
      <c r="R1849">
        <v>3.5</v>
      </c>
      <c r="S1849">
        <v>358</v>
      </c>
      <c r="T1849">
        <v>14</v>
      </c>
      <c r="U1849">
        <v>11</v>
      </c>
      <c r="V1849">
        <v>1</v>
      </c>
      <c r="W1849">
        <v>1</v>
      </c>
      <c r="X1849">
        <v>2</v>
      </c>
      <c r="Y1849">
        <v>3.5</v>
      </c>
      <c r="Z1849">
        <v>3.5</v>
      </c>
      <c r="AA1849">
        <v>3.5</v>
      </c>
      <c r="AB1849">
        <v>3.5</v>
      </c>
    </row>
    <row r="1850" spans="1:28" x14ac:dyDescent="0.25">
      <c r="A1850" t="s">
        <v>1876</v>
      </c>
      <c r="B1850" t="s">
        <v>6968</v>
      </c>
      <c r="C1850" t="s">
        <v>10149</v>
      </c>
      <c r="D1850" t="s">
        <v>10171</v>
      </c>
      <c r="E1850">
        <v>40.96584</v>
      </c>
      <c r="F1850">
        <v>-5.6665939999999999</v>
      </c>
      <c r="G1850" t="s">
        <v>10249</v>
      </c>
      <c r="H1850" t="s">
        <v>12468</v>
      </c>
      <c r="I1850" t="s">
        <v>15733</v>
      </c>
      <c r="J1850" t="s">
        <v>16643</v>
      </c>
      <c r="K1850" t="s">
        <v>16666</v>
      </c>
      <c r="L1850" t="s">
        <v>18062</v>
      </c>
      <c r="M1850" t="s">
        <v>18062</v>
      </c>
      <c r="N1850" t="s">
        <v>18062</v>
      </c>
      <c r="O1850">
        <v>7</v>
      </c>
      <c r="P1850">
        <v>70</v>
      </c>
      <c r="Q1850">
        <v>7</v>
      </c>
      <c r="R1850">
        <v>4.5</v>
      </c>
      <c r="S1850">
        <v>501</v>
      </c>
      <c r="T1850">
        <v>26</v>
      </c>
      <c r="U1850">
        <v>13</v>
      </c>
      <c r="V1850">
        <v>2</v>
      </c>
      <c r="W1850">
        <v>1</v>
      </c>
      <c r="X1850">
        <v>2</v>
      </c>
      <c r="Y1850">
        <v>4.5</v>
      </c>
      <c r="Z1850">
        <v>4.5</v>
      </c>
      <c r="AA1850">
        <v>4.5</v>
      </c>
      <c r="AB1850">
        <v>4.5</v>
      </c>
    </row>
    <row r="1851" spans="1:28" x14ac:dyDescent="0.25">
      <c r="A1851" t="s">
        <v>1877</v>
      </c>
      <c r="B1851" t="s">
        <v>6969</v>
      </c>
      <c r="C1851" t="s">
        <v>10149</v>
      </c>
      <c r="D1851" t="s">
        <v>10171</v>
      </c>
      <c r="E1851">
        <v>40.971854999999998</v>
      </c>
      <c r="F1851">
        <v>-5.6676849999999996</v>
      </c>
      <c r="G1851" t="s">
        <v>10368</v>
      </c>
      <c r="H1851" t="s">
        <v>12469</v>
      </c>
      <c r="I1851" t="s">
        <v>16143</v>
      </c>
      <c r="J1851" t="s">
        <v>16643</v>
      </c>
      <c r="K1851" t="s">
        <v>17252</v>
      </c>
      <c r="L1851" t="s">
        <v>18062</v>
      </c>
      <c r="M1851" t="s">
        <v>18062</v>
      </c>
      <c r="N1851" t="s">
        <v>18062</v>
      </c>
      <c r="O1851">
        <v>6</v>
      </c>
      <c r="P1851">
        <v>70</v>
      </c>
      <c r="Q1851">
        <v>6</v>
      </c>
      <c r="R1851">
        <v>4.5</v>
      </c>
      <c r="S1851">
        <v>662</v>
      </c>
      <c r="T1851">
        <v>45</v>
      </c>
      <c r="U1851">
        <v>7</v>
      </c>
      <c r="V1851">
        <v>4</v>
      </c>
      <c r="W1851">
        <v>0</v>
      </c>
      <c r="X1851">
        <v>2</v>
      </c>
      <c r="Y1851">
        <v>4.5</v>
      </c>
      <c r="Z1851">
        <v>4.5</v>
      </c>
      <c r="AA1851">
        <v>4.5</v>
      </c>
      <c r="AB1851">
        <v>4.5</v>
      </c>
    </row>
    <row r="1852" spans="1:28" x14ac:dyDescent="0.25">
      <c r="A1852" t="s">
        <v>1878</v>
      </c>
      <c r="B1852" t="s">
        <v>6970</v>
      </c>
      <c r="C1852" t="s">
        <v>10149</v>
      </c>
      <c r="D1852" t="s">
        <v>10171</v>
      </c>
      <c r="E1852">
        <v>40.9664</v>
      </c>
      <c r="F1852">
        <v>-5.6645719999999997</v>
      </c>
      <c r="G1852" t="s">
        <v>10236</v>
      </c>
      <c r="H1852" t="s">
        <v>12470</v>
      </c>
      <c r="I1852" t="s">
        <v>15733</v>
      </c>
      <c r="J1852" t="s">
        <v>16643</v>
      </c>
      <c r="K1852" t="s">
        <v>16666</v>
      </c>
      <c r="L1852" t="s">
        <v>18062</v>
      </c>
      <c r="M1852" t="s">
        <v>18063</v>
      </c>
      <c r="N1852" t="s">
        <v>18062</v>
      </c>
      <c r="O1852">
        <v>5</v>
      </c>
      <c r="P1852">
        <v>60</v>
      </c>
      <c r="Q1852">
        <v>5</v>
      </c>
      <c r="R1852">
        <v>4.5</v>
      </c>
      <c r="S1852">
        <v>363</v>
      </c>
      <c r="T1852">
        <v>33</v>
      </c>
      <c r="U1852">
        <v>13</v>
      </c>
      <c r="V1852">
        <v>8</v>
      </c>
      <c r="W1852">
        <v>2</v>
      </c>
      <c r="X1852">
        <v>0</v>
      </c>
      <c r="Y1852">
        <v>4.5</v>
      </c>
      <c r="Z1852">
        <v>4.5</v>
      </c>
      <c r="AA1852">
        <v>4</v>
      </c>
      <c r="AB1852">
        <v>4</v>
      </c>
    </row>
    <row r="1853" spans="1:28" x14ac:dyDescent="0.25">
      <c r="A1853" t="s">
        <v>1879</v>
      </c>
      <c r="B1853" t="s">
        <v>6971</v>
      </c>
      <c r="C1853" t="s">
        <v>10149</v>
      </c>
      <c r="D1853" t="s">
        <v>10171</v>
      </c>
      <c r="E1853">
        <v>40.963467000000001</v>
      </c>
      <c r="F1853">
        <v>-5.6625360000000002</v>
      </c>
      <c r="G1853" t="s">
        <v>10341</v>
      </c>
      <c r="H1853" t="s">
        <v>12471</v>
      </c>
      <c r="I1853" t="s">
        <v>15800</v>
      </c>
      <c r="J1853" t="s">
        <v>16645</v>
      </c>
      <c r="K1853" t="s">
        <v>16668</v>
      </c>
      <c r="L1853" t="s">
        <v>18063</v>
      </c>
      <c r="M1853" t="s">
        <v>18063</v>
      </c>
      <c r="N1853" t="s">
        <v>18063</v>
      </c>
      <c r="O1853">
        <v>6</v>
      </c>
      <c r="P1853">
        <v>66</v>
      </c>
      <c r="Q1853">
        <v>12</v>
      </c>
      <c r="R1853">
        <v>4</v>
      </c>
      <c r="S1853">
        <v>344</v>
      </c>
      <c r="T1853">
        <v>4</v>
      </c>
      <c r="U1853">
        <v>4</v>
      </c>
      <c r="V1853">
        <v>0</v>
      </c>
      <c r="W1853">
        <v>1</v>
      </c>
      <c r="X1853">
        <v>0</v>
      </c>
      <c r="Y1853">
        <v>4</v>
      </c>
      <c r="Z1853">
        <v>3.5</v>
      </c>
      <c r="AA1853">
        <v>4</v>
      </c>
      <c r="AB1853">
        <v>3</v>
      </c>
    </row>
    <row r="1854" spans="1:28" x14ac:dyDescent="0.25">
      <c r="A1854" t="s">
        <v>1880</v>
      </c>
      <c r="B1854" t="s">
        <v>6972</v>
      </c>
      <c r="C1854" t="s">
        <v>10149</v>
      </c>
      <c r="D1854" t="s">
        <v>10171</v>
      </c>
      <c r="E1854">
        <v>40.963039999999999</v>
      </c>
      <c r="F1854">
        <v>-5.6659040000000003</v>
      </c>
      <c r="G1854" t="s">
        <v>10338</v>
      </c>
      <c r="H1854" t="s">
        <v>12472</v>
      </c>
      <c r="I1854" t="s">
        <v>15748</v>
      </c>
      <c r="J1854" t="s">
        <v>16643</v>
      </c>
      <c r="K1854" t="s">
        <v>16688</v>
      </c>
      <c r="L1854" t="s">
        <v>18062</v>
      </c>
      <c r="M1854" t="s">
        <v>18063</v>
      </c>
      <c r="N1854" t="s">
        <v>18062</v>
      </c>
      <c r="O1854">
        <v>7</v>
      </c>
      <c r="P1854">
        <v>72.5</v>
      </c>
      <c r="Q1854">
        <v>14</v>
      </c>
      <c r="R1854">
        <v>4</v>
      </c>
      <c r="S1854">
        <v>425</v>
      </c>
      <c r="T1854">
        <v>17</v>
      </c>
      <c r="U1854">
        <v>13</v>
      </c>
      <c r="V1854">
        <v>1</v>
      </c>
      <c r="W1854">
        <v>2</v>
      </c>
      <c r="X1854">
        <v>2</v>
      </c>
      <c r="Y1854">
        <v>4</v>
      </c>
      <c r="Z1854">
        <v>4</v>
      </c>
      <c r="AA1854">
        <v>4</v>
      </c>
      <c r="AB1854">
        <v>3.5</v>
      </c>
    </row>
    <row r="1855" spans="1:28" x14ac:dyDescent="0.25">
      <c r="A1855" t="s">
        <v>1881</v>
      </c>
      <c r="B1855" t="s">
        <v>6973</v>
      </c>
      <c r="C1855" t="s">
        <v>10149</v>
      </c>
      <c r="D1855" t="s">
        <v>10171</v>
      </c>
      <c r="E1855">
        <v>40.964171999999998</v>
      </c>
      <c r="F1855">
        <v>-5.6639239999999997</v>
      </c>
      <c r="G1855" t="s">
        <v>10276</v>
      </c>
      <c r="H1855" t="s">
        <v>12473</v>
      </c>
      <c r="I1855" t="s">
        <v>16144</v>
      </c>
      <c r="J1855" t="s">
        <v>16643</v>
      </c>
      <c r="K1855" t="s">
        <v>17253</v>
      </c>
      <c r="L1855" t="s">
        <v>18062</v>
      </c>
      <c r="M1855" t="s">
        <v>18062</v>
      </c>
      <c r="N1855" t="s">
        <v>18062</v>
      </c>
      <c r="O1855">
        <v>6</v>
      </c>
      <c r="P1855">
        <v>13.5</v>
      </c>
      <c r="Q1855">
        <v>6</v>
      </c>
      <c r="R1855">
        <v>4</v>
      </c>
      <c r="S1855">
        <v>717</v>
      </c>
      <c r="T1855">
        <v>34</v>
      </c>
      <c r="U1855">
        <v>28</v>
      </c>
      <c r="V1855">
        <v>18</v>
      </c>
      <c r="W1855">
        <v>4</v>
      </c>
      <c r="X1855">
        <v>3</v>
      </c>
      <c r="Y1855">
        <v>4</v>
      </c>
      <c r="Z1855">
        <v>4</v>
      </c>
      <c r="AA1855">
        <v>4</v>
      </c>
      <c r="AB1855">
        <v>4</v>
      </c>
    </row>
    <row r="1856" spans="1:28" x14ac:dyDescent="0.25">
      <c r="A1856" t="s">
        <v>1882</v>
      </c>
      <c r="B1856" t="s">
        <v>6974</v>
      </c>
      <c r="C1856" t="s">
        <v>10149</v>
      </c>
      <c r="D1856" t="s">
        <v>10168</v>
      </c>
      <c r="E1856">
        <v>40.947837999999997</v>
      </c>
      <c r="F1856">
        <v>-4.1178860000000004</v>
      </c>
      <c r="G1856" t="s">
        <v>10240</v>
      </c>
      <c r="H1856" t="s">
        <v>12474</v>
      </c>
      <c r="I1856" t="s">
        <v>15753</v>
      </c>
      <c r="J1856" t="s">
        <v>16643</v>
      </c>
      <c r="K1856" t="s">
        <v>16679</v>
      </c>
      <c r="L1856" t="s">
        <v>18063</v>
      </c>
      <c r="M1856" t="s">
        <v>18063</v>
      </c>
      <c r="N1856" t="s">
        <v>18062</v>
      </c>
      <c r="O1856">
        <v>7</v>
      </c>
      <c r="P1856">
        <v>45.5</v>
      </c>
      <c r="Q1856">
        <v>14</v>
      </c>
      <c r="R1856">
        <v>4</v>
      </c>
      <c r="S1856">
        <v>3627</v>
      </c>
      <c r="T1856">
        <v>240</v>
      </c>
      <c r="U1856">
        <v>133</v>
      </c>
      <c r="V1856">
        <v>78</v>
      </c>
      <c r="W1856">
        <v>40</v>
      </c>
      <c r="X1856">
        <v>31</v>
      </c>
      <c r="Y1856">
        <v>4</v>
      </c>
      <c r="Z1856">
        <v>4</v>
      </c>
      <c r="AA1856">
        <v>3.5</v>
      </c>
      <c r="AB1856">
        <v>4</v>
      </c>
    </row>
    <row r="1857" spans="1:28" x14ac:dyDescent="0.25">
      <c r="A1857" t="s">
        <v>1883</v>
      </c>
      <c r="B1857" t="s">
        <v>6975</v>
      </c>
      <c r="C1857" t="s">
        <v>10149</v>
      </c>
      <c r="D1857" t="s">
        <v>10168</v>
      </c>
      <c r="E1857">
        <v>40.949562</v>
      </c>
      <c r="F1857">
        <v>-4.1250349999999996</v>
      </c>
      <c r="G1857" t="s">
        <v>10486</v>
      </c>
      <c r="H1857" t="s">
        <v>12475</v>
      </c>
      <c r="I1857" t="s">
        <v>16145</v>
      </c>
      <c r="J1857" t="s">
        <v>16643</v>
      </c>
      <c r="K1857" t="s">
        <v>17254</v>
      </c>
      <c r="L1857" t="s">
        <v>18062</v>
      </c>
      <c r="M1857" t="s">
        <v>18062</v>
      </c>
      <c r="N1857" t="s">
        <v>18062</v>
      </c>
      <c r="O1857">
        <v>7</v>
      </c>
      <c r="P1857">
        <v>56</v>
      </c>
      <c r="Q1857">
        <v>14</v>
      </c>
      <c r="R1857">
        <v>4</v>
      </c>
      <c r="S1857">
        <v>335</v>
      </c>
      <c r="T1857">
        <v>51</v>
      </c>
      <c r="U1857">
        <v>25</v>
      </c>
      <c r="V1857">
        <v>12</v>
      </c>
      <c r="W1857">
        <v>3</v>
      </c>
      <c r="X1857">
        <v>7</v>
      </c>
      <c r="Y1857">
        <v>4.5</v>
      </c>
      <c r="Z1857">
        <v>4.5</v>
      </c>
      <c r="AA1857">
        <v>4</v>
      </c>
      <c r="AB1857">
        <v>4.5</v>
      </c>
    </row>
    <row r="1858" spans="1:28" x14ac:dyDescent="0.25">
      <c r="A1858" t="s">
        <v>1884</v>
      </c>
      <c r="B1858" t="s">
        <v>6976</v>
      </c>
      <c r="C1858" t="s">
        <v>10149</v>
      </c>
      <c r="D1858" t="s">
        <v>10168</v>
      </c>
      <c r="E1858">
        <v>40.948726999999998</v>
      </c>
      <c r="F1858">
        <v>-4.1215770000000003</v>
      </c>
      <c r="G1858" t="s">
        <v>10268</v>
      </c>
      <c r="H1858" t="s">
        <v>12476</v>
      </c>
      <c r="I1858" t="s">
        <v>15751</v>
      </c>
      <c r="J1858" t="s">
        <v>16643</v>
      </c>
      <c r="K1858" t="s">
        <v>16678</v>
      </c>
      <c r="L1858" t="s">
        <v>18062</v>
      </c>
      <c r="M1858" t="s">
        <v>18063</v>
      </c>
      <c r="N1858" t="s">
        <v>18062</v>
      </c>
      <c r="O1858">
        <v>7</v>
      </c>
      <c r="P1858">
        <v>101.5</v>
      </c>
      <c r="Q1858">
        <v>7</v>
      </c>
      <c r="R1858">
        <v>3.5</v>
      </c>
      <c r="S1858">
        <v>1096</v>
      </c>
      <c r="T1858">
        <v>36</v>
      </c>
      <c r="U1858">
        <v>33</v>
      </c>
      <c r="V1858">
        <v>8</v>
      </c>
      <c r="W1858">
        <v>12</v>
      </c>
      <c r="X1858">
        <v>10</v>
      </c>
      <c r="Y1858">
        <v>3.5</v>
      </c>
      <c r="Z1858">
        <v>3.5</v>
      </c>
      <c r="AA1858">
        <v>3.5</v>
      </c>
      <c r="AB1858">
        <v>4</v>
      </c>
    </row>
    <row r="1859" spans="1:28" x14ac:dyDescent="0.25">
      <c r="A1859" t="s">
        <v>1885</v>
      </c>
      <c r="B1859" t="s">
        <v>6977</v>
      </c>
      <c r="C1859" t="s">
        <v>10149</v>
      </c>
      <c r="D1859" t="s">
        <v>10168</v>
      </c>
      <c r="E1859">
        <v>40.949623000000003</v>
      </c>
      <c r="F1859">
        <v>-4.1241779999999997</v>
      </c>
      <c r="G1859" t="s">
        <v>10429</v>
      </c>
      <c r="H1859" t="s">
        <v>12477</v>
      </c>
      <c r="I1859" t="s">
        <v>15733</v>
      </c>
      <c r="J1859" t="s">
        <v>16643</v>
      </c>
      <c r="K1859" t="s">
        <v>16784</v>
      </c>
      <c r="L1859" t="s">
        <v>18062</v>
      </c>
      <c r="M1859" t="s">
        <v>18062</v>
      </c>
      <c r="N1859" t="s">
        <v>18062</v>
      </c>
      <c r="O1859">
        <v>7</v>
      </c>
      <c r="P1859">
        <v>91</v>
      </c>
      <c r="Q1859">
        <v>7</v>
      </c>
      <c r="R1859">
        <v>4</v>
      </c>
      <c r="S1859">
        <v>763</v>
      </c>
      <c r="T1859">
        <v>42</v>
      </c>
      <c r="U1859">
        <v>21</v>
      </c>
      <c r="V1859">
        <v>18</v>
      </c>
      <c r="W1859">
        <v>6</v>
      </c>
      <c r="X1859">
        <v>4</v>
      </c>
      <c r="Y1859">
        <v>4.5</v>
      </c>
      <c r="Z1859">
        <v>4</v>
      </c>
      <c r="AA1859">
        <v>4</v>
      </c>
      <c r="AB1859">
        <v>4</v>
      </c>
    </row>
    <row r="1860" spans="1:28" x14ac:dyDescent="0.25">
      <c r="A1860" t="s">
        <v>1886</v>
      </c>
      <c r="B1860" t="s">
        <v>6978</v>
      </c>
      <c r="C1860" t="s">
        <v>10149</v>
      </c>
      <c r="D1860" t="s">
        <v>10168</v>
      </c>
      <c r="E1860">
        <v>40.949944000000002</v>
      </c>
      <c r="F1860">
        <v>-4.122884</v>
      </c>
      <c r="G1860" t="s">
        <v>10241</v>
      </c>
      <c r="H1860" t="s">
        <v>12478</v>
      </c>
      <c r="I1860" t="s">
        <v>15751</v>
      </c>
      <c r="J1860" t="s">
        <v>16643</v>
      </c>
      <c r="K1860" t="s">
        <v>16677</v>
      </c>
      <c r="L1860" t="s">
        <v>18063</v>
      </c>
      <c r="M1860" t="s">
        <v>18063</v>
      </c>
      <c r="N1860" t="s">
        <v>18062</v>
      </c>
      <c r="O1860">
        <v>7</v>
      </c>
      <c r="P1860">
        <v>101.5</v>
      </c>
      <c r="Q1860">
        <v>7</v>
      </c>
      <c r="R1860">
        <v>4</v>
      </c>
      <c r="S1860">
        <v>552</v>
      </c>
      <c r="T1860">
        <v>6</v>
      </c>
      <c r="U1860">
        <v>10</v>
      </c>
      <c r="V1860">
        <v>0</v>
      </c>
      <c r="W1860">
        <v>1</v>
      </c>
      <c r="X1860">
        <v>1</v>
      </c>
      <c r="Y1860">
        <v>4.5</v>
      </c>
      <c r="Z1860">
        <v>4.5</v>
      </c>
      <c r="AA1860">
        <v>4</v>
      </c>
      <c r="AB1860">
        <v>4</v>
      </c>
    </row>
    <row r="1861" spans="1:28" x14ac:dyDescent="0.25">
      <c r="A1861" t="s">
        <v>1887</v>
      </c>
      <c r="B1861" t="s">
        <v>6979</v>
      </c>
      <c r="C1861" t="s">
        <v>10149</v>
      </c>
      <c r="D1861" t="s">
        <v>10168</v>
      </c>
      <c r="E1861">
        <v>40.949795000000002</v>
      </c>
      <c r="F1861">
        <v>-4.1230019999999996</v>
      </c>
      <c r="G1861" t="s">
        <v>10245</v>
      </c>
      <c r="H1861" t="s">
        <v>12479</v>
      </c>
      <c r="I1861" t="s">
        <v>15748</v>
      </c>
      <c r="J1861" t="s">
        <v>16643</v>
      </c>
      <c r="K1861" t="s">
        <v>16688</v>
      </c>
      <c r="L1861" t="s">
        <v>18062</v>
      </c>
      <c r="M1861" t="s">
        <v>18063</v>
      </c>
      <c r="N1861" t="s">
        <v>18062</v>
      </c>
      <c r="O1861">
        <v>7</v>
      </c>
      <c r="P1861">
        <v>104.8833333333333</v>
      </c>
      <c r="Q1861">
        <v>7</v>
      </c>
      <c r="R1861">
        <v>4.5</v>
      </c>
      <c r="S1861">
        <v>2145</v>
      </c>
      <c r="T1861">
        <v>126</v>
      </c>
      <c r="U1861">
        <v>59</v>
      </c>
      <c r="V1861">
        <v>12</v>
      </c>
      <c r="W1861">
        <v>5</v>
      </c>
      <c r="X1861">
        <v>1</v>
      </c>
      <c r="Y1861">
        <v>4.5</v>
      </c>
      <c r="Z1861">
        <v>4.5</v>
      </c>
      <c r="AA1861">
        <v>4.5</v>
      </c>
      <c r="AB1861">
        <v>4</v>
      </c>
    </row>
    <row r="1862" spans="1:28" x14ac:dyDescent="0.25">
      <c r="A1862" t="s">
        <v>1888</v>
      </c>
      <c r="B1862" t="s">
        <v>6980</v>
      </c>
      <c r="C1862" t="s">
        <v>10149</v>
      </c>
      <c r="D1862" t="s">
        <v>10168</v>
      </c>
      <c r="E1862">
        <v>40.950375000000001</v>
      </c>
      <c r="F1862">
        <v>-4.1239210000000002</v>
      </c>
      <c r="G1862" t="s">
        <v>10268</v>
      </c>
      <c r="H1862" t="s">
        <v>12480</v>
      </c>
      <c r="I1862" t="s">
        <v>15733</v>
      </c>
      <c r="J1862" t="s">
        <v>16643</v>
      </c>
      <c r="K1862" t="s">
        <v>16666</v>
      </c>
      <c r="L1862" t="s">
        <v>18062</v>
      </c>
      <c r="M1862" t="s">
        <v>18063</v>
      </c>
      <c r="N1862" t="s">
        <v>18062</v>
      </c>
      <c r="O1862">
        <v>7</v>
      </c>
      <c r="P1862">
        <v>119</v>
      </c>
      <c r="Q1862">
        <v>7</v>
      </c>
      <c r="R1862">
        <v>3.5</v>
      </c>
      <c r="S1862">
        <v>424</v>
      </c>
      <c r="T1862">
        <v>14</v>
      </c>
      <c r="U1862">
        <v>34</v>
      </c>
      <c r="V1862">
        <v>14</v>
      </c>
      <c r="W1862">
        <v>8</v>
      </c>
      <c r="X1862">
        <v>8</v>
      </c>
      <c r="Y1862">
        <v>3.5</v>
      </c>
      <c r="Z1862">
        <v>3.5</v>
      </c>
      <c r="AA1862">
        <v>3.5</v>
      </c>
      <c r="AB1862">
        <v>4</v>
      </c>
    </row>
    <row r="1863" spans="1:28" x14ac:dyDescent="0.25">
      <c r="A1863" t="s">
        <v>1889</v>
      </c>
      <c r="B1863" t="s">
        <v>6981</v>
      </c>
      <c r="C1863" t="s">
        <v>10149</v>
      </c>
      <c r="D1863" t="s">
        <v>10168</v>
      </c>
      <c r="E1863">
        <v>40.946730000000002</v>
      </c>
      <c r="F1863">
        <v>-4.1215919999999997</v>
      </c>
      <c r="G1863" t="s">
        <v>10245</v>
      </c>
      <c r="H1863" t="s">
        <v>12481</v>
      </c>
      <c r="I1863" t="s">
        <v>15749</v>
      </c>
      <c r="J1863" t="s">
        <v>16643</v>
      </c>
      <c r="K1863" t="s">
        <v>17255</v>
      </c>
      <c r="L1863" t="s">
        <v>18062</v>
      </c>
      <c r="M1863" t="s">
        <v>18063</v>
      </c>
      <c r="N1863" t="s">
        <v>18062</v>
      </c>
      <c r="O1863">
        <v>6</v>
      </c>
      <c r="P1863">
        <v>21</v>
      </c>
      <c r="Q1863">
        <v>8</v>
      </c>
      <c r="R1863">
        <v>4.5</v>
      </c>
      <c r="S1863">
        <v>1004</v>
      </c>
      <c r="T1863">
        <v>24</v>
      </c>
      <c r="U1863">
        <v>7</v>
      </c>
      <c r="V1863">
        <v>1</v>
      </c>
      <c r="W1863">
        <v>0</v>
      </c>
      <c r="X1863">
        <v>3</v>
      </c>
      <c r="Y1863">
        <v>4.5</v>
      </c>
      <c r="Z1863">
        <v>4.5</v>
      </c>
      <c r="AA1863">
        <v>4.5</v>
      </c>
      <c r="AB1863">
        <v>4</v>
      </c>
    </row>
    <row r="1864" spans="1:28" x14ac:dyDescent="0.25">
      <c r="A1864" t="s">
        <v>1890</v>
      </c>
      <c r="B1864" t="s">
        <v>6982</v>
      </c>
      <c r="C1864" t="s">
        <v>10149</v>
      </c>
      <c r="D1864" t="s">
        <v>10168</v>
      </c>
      <c r="E1864">
        <v>40.947723000000003</v>
      </c>
      <c r="F1864">
        <v>-4.117032</v>
      </c>
      <c r="G1864" t="s">
        <v>10249</v>
      </c>
      <c r="H1864" t="s">
        <v>12482</v>
      </c>
      <c r="I1864" t="s">
        <v>15733</v>
      </c>
      <c r="J1864" t="s">
        <v>16643</v>
      </c>
      <c r="K1864" t="s">
        <v>16784</v>
      </c>
      <c r="L1864" t="s">
        <v>18062</v>
      </c>
      <c r="M1864" t="s">
        <v>18062</v>
      </c>
      <c r="N1864" t="s">
        <v>18062</v>
      </c>
      <c r="O1864">
        <v>7</v>
      </c>
      <c r="P1864">
        <v>84</v>
      </c>
      <c r="Q1864">
        <v>7</v>
      </c>
      <c r="R1864">
        <v>4</v>
      </c>
      <c r="S1864">
        <v>941</v>
      </c>
      <c r="T1864">
        <v>28</v>
      </c>
      <c r="U1864">
        <v>26</v>
      </c>
      <c r="V1864">
        <v>9</v>
      </c>
      <c r="W1864">
        <v>2</v>
      </c>
      <c r="X1864">
        <v>7</v>
      </c>
      <c r="Y1864">
        <v>4</v>
      </c>
      <c r="Z1864">
        <v>4</v>
      </c>
      <c r="AA1864">
        <v>4</v>
      </c>
      <c r="AB1864">
        <v>4</v>
      </c>
    </row>
    <row r="1865" spans="1:28" x14ac:dyDescent="0.25">
      <c r="A1865" t="s">
        <v>1891</v>
      </c>
      <c r="B1865" t="s">
        <v>6983</v>
      </c>
      <c r="C1865" t="s">
        <v>10149</v>
      </c>
      <c r="D1865" t="s">
        <v>10168</v>
      </c>
      <c r="E1865">
        <v>40.948222999999999</v>
      </c>
      <c r="F1865">
        <v>-4.1218130000000004</v>
      </c>
      <c r="G1865" t="s">
        <v>10487</v>
      </c>
      <c r="H1865" t="s">
        <v>12483</v>
      </c>
      <c r="I1865" t="s">
        <v>15748</v>
      </c>
      <c r="J1865" t="s">
        <v>16643</v>
      </c>
      <c r="K1865" t="s">
        <v>16688</v>
      </c>
      <c r="L1865" t="s">
        <v>18062</v>
      </c>
      <c r="M1865" t="s">
        <v>18062</v>
      </c>
      <c r="N1865" t="s">
        <v>18062</v>
      </c>
      <c r="O1865">
        <v>5</v>
      </c>
      <c r="P1865">
        <v>32</v>
      </c>
      <c r="Q1865">
        <v>5</v>
      </c>
      <c r="R1865">
        <v>4.5</v>
      </c>
      <c r="S1865">
        <v>868</v>
      </c>
      <c r="T1865">
        <v>28</v>
      </c>
      <c r="U1865">
        <v>13</v>
      </c>
      <c r="V1865">
        <v>3</v>
      </c>
      <c r="W1865">
        <v>1</v>
      </c>
      <c r="X1865">
        <v>3</v>
      </c>
      <c r="Y1865">
        <v>4.5</v>
      </c>
      <c r="Z1865">
        <v>4.5</v>
      </c>
      <c r="AA1865">
        <v>4.5</v>
      </c>
      <c r="AB1865">
        <v>4</v>
      </c>
    </row>
    <row r="1866" spans="1:28" x14ac:dyDescent="0.25">
      <c r="A1866" t="s">
        <v>1892</v>
      </c>
      <c r="B1866" t="s">
        <v>6984</v>
      </c>
      <c r="C1866" t="s">
        <v>10149</v>
      </c>
      <c r="D1866" t="s">
        <v>10168</v>
      </c>
      <c r="E1866">
        <v>40.954729999999998</v>
      </c>
      <c r="F1866">
        <v>-4.1124890000000001</v>
      </c>
      <c r="G1866" t="s">
        <v>10276</v>
      </c>
      <c r="H1866" t="s">
        <v>12484</v>
      </c>
      <c r="I1866" t="s">
        <v>16146</v>
      </c>
      <c r="J1866" t="s">
        <v>16643</v>
      </c>
      <c r="K1866" t="s">
        <v>17256</v>
      </c>
      <c r="L1866" t="s">
        <v>18062</v>
      </c>
      <c r="M1866" t="s">
        <v>18063</v>
      </c>
      <c r="N1866" t="s">
        <v>18062</v>
      </c>
      <c r="O1866">
        <v>7</v>
      </c>
      <c r="P1866">
        <v>73.5</v>
      </c>
      <c r="Q1866">
        <v>7</v>
      </c>
      <c r="R1866">
        <v>4.5</v>
      </c>
      <c r="S1866">
        <v>1218</v>
      </c>
      <c r="T1866">
        <v>34</v>
      </c>
      <c r="U1866">
        <v>5</v>
      </c>
      <c r="V1866">
        <v>1</v>
      </c>
      <c r="W1866">
        <v>0</v>
      </c>
      <c r="X1866">
        <v>1</v>
      </c>
      <c r="Y1866">
        <v>4.5</v>
      </c>
      <c r="Z1866">
        <v>4.5</v>
      </c>
      <c r="AA1866">
        <v>4.5</v>
      </c>
      <c r="AB1866">
        <v>4</v>
      </c>
    </row>
    <row r="1867" spans="1:28" x14ac:dyDescent="0.25">
      <c r="A1867" t="s">
        <v>1893</v>
      </c>
      <c r="B1867" t="s">
        <v>6985</v>
      </c>
      <c r="C1867" t="s">
        <v>10149</v>
      </c>
      <c r="D1867" t="s">
        <v>10168</v>
      </c>
      <c r="E1867">
        <v>40.943750000000001</v>
      </c>
      <c r="F1867">
        <v>-4.1102730000000003</v>
      </c>
      <c r="G1867" t="s">
        <v>10241</v>
      </c>
      <c r="H1867" t="s">
        <v>12485</v>
      </c>
      <c r="I1867" t="s">
        <v>15733</v>
      </c>
      <c r="J1867" t="s">
        <v>16643</v>
      </c>
      <c r="K1867" t="s">
        <v>16666</v>
      </c>
      <c r="L1867" t="s">
        <v>18062</v>
      </c>
      <c r="M1867" t="s">
        <v>18062</v>
      </c>
      <c r="N1867" t="s">
        <v>18062</v>
      </c>
      <c r="O1867">
        <v>7</v>
      </c>
      <c r="P1867">
        <v>28</v>
      </c>
      <c r="Q1867">
        <v>14</v>
      </c>
      <c r="R1867">
        <v>4.5</v>
      </c>
      <c r="S1867">
        <v>947</v>
      </c>
      <c r="T1867">
        <v>25</v>
      </c>
      <c r="U1867">
        <v>14</v>
      </c>
      <c r="V1867">
        <v>5</v>
      </c>
      <c r="W1867">
        <v>3</v>
      </c>
      <c r="X1867">
        <v>1</v>
      </c>
      <c r="Y1867">
        <v>4.5</v>
      </c>
      <c r="Z1867">
        <v>4.5</v>
      </c>
      <c r="AA1867">
        <v>4.5</v>
      </c>
      <c r="AB1867">
        <v>4.5</v>
      </c>
    </row>
    <row r="1868" spans="1:28" x14ac:dyDescent="0.25">
      <c r="A1868" t="s">
        <v>1894</v>
      </c>
      <c r="B1868" t="s">
        <v>6986</v>
      </c>
      <c r="C1868" t="s">
        <v>10149</v>
      </c>
      <c r="D1868" t="s">
        <v>10168</v>
      </c>
      <c r="E1868">
        <v>40.947516999999998</v>
      </c>
      <c r="F1868">
        <v>-4.117496</v>
      </c>
      <c r="G1868" t="s">
        <v>10243</v>
      </c>
      <c r="H1868" t="s">
        <v>12486</v>
      </c>
      <c r="I1868" t="s">
        <v>15739</v>
      </c>
      <c r="J1868" t="s">
        <v>16643</v>
      </c>
      <c r="K1868" t="s">
        <v>16683</v>
      </c>
      <c r="L1868" t="s">
        <v>18062</v>
      </c>
      <c r="M1868" t="s">
        <v>18062</v>
      </c>
      <c r="N1868" t="s">
        <v>18063</v>
      </c>
      <c r="O1868">
        <v>7</v>
      </c>
      <c r="P1868">
        <v>75.25</v>
      </c>
      <c r="Q1868">
        <v>7</v>
      </c>
      <c r="R1868">
        <v>4</v>
      </c>
      <c r="S1868">
        <v>505</v>
      </c>
      <c r="T1868">
        <v>40</v>
      </c>
      <c r="U1868">
        <v>28</v>
      </c>
      <c r="V1868">
        <v>5</v>
      </c>
      <c r="W1868">
        <v>1</v>
      </c>
      <c r="X1868">
        <v>2</v>
      </c>
      <c r="Y1868">
        <v>4.5</v>
      </c>
      <c r="Z1868">
        <v>4</v>
      </c>
      <c r="AA1868">
        <v>4</v>
      </c>
      <c r="AB1868">
        <v>4</v>
      </c>
    </row>
    <row r="1869" spans="1:28" x14ac:dyDescent="0.25">
      <c r="A1869" t="s">
        <v>1895</v>
      </c>
      <c r="B1869" t="s">
        <v>6987</v>
      </c>
      <c r="C1869" t="s">
        <v>10149</v>
      </c>
      <c r="D1869" t="s">
        <v>10168</v>
      </c>
      <c r="E1869">
        <v>40.947006000000002</v>
      </c>
      <c r="F1869">
        <v>-4.1190420000000003</v>
      </c>
      <c r="G1869" t="s">
        <v>10243</v>
      </c>
      <c r="H1869" t="s">
        <v>12487</v>
      </c>
      <c r="I1869" t="s">
        <v>15733</v>
      </c>
      <c r="J1869" t="s">
        <v>16643</v>
      </c>
      <c r="K1869" t="s">
        <v>16666</v>
      </c>
      <c r="L1869" t="s">
        <v>18062</v>
      </c>
      <c r="M1869" t="s">
        <v>18062</v>
      </c>
      <c r="N1869" t="s">
        <v>18062</v>
      </c>
      <c r="O1869">
        <v>7</v>
      </c>
      <c r="P1869">
        <v>112</v>
      </c>
      <c r="Q1869">
        <v>7</v>
      </c>
      <c r="R1869">
        <v>4.5</v>
      </c>
      <c r="S1869">
        <v>1072</v>
      </c>
      <c r="T1869">
        <v>30</v>
      </c>
      <c r="U1869">
        <v>26</v>
      </c>
      <c r="V1869">
        <v>14</v>
      </c>
      <c r="W1869">
        <v>2</v>
      </c>
      <c r="X1869">
        <v>1</v>
      </c>
      <c r="Y1869">
        <v>4.5</v>
      </c>
      <c r="Z1869">
        <v>4.5</v>
      </c>
      <c r="AA1869">
        <v>4</v>
      </c>
      <c r="AB1869">
        <v>4.5</v>
      </c>
    </row>
    <row r="1870" spans="1:28" x14ac:dyDescent="0.25">
      <c r="A1870" t="s">
        <v>1896</v>
      </c>
      <c r="B1870" t="s">
        <v>6988</v>
      </c>
      <c r="C1870" t="s">
        <v>10149</v>
      </c>
      <c r="D1870" t="s">
        <v>10168</v>
      </c>
      <c r="E1870">
        <v>40.950477999999997</v>
      </c>
      <c r="F1870">
        <v>-4.1227330000000002</v>
      </c>
      <c r="G1870" t="s">
        <v>10254</v>
      </c>
      <c r="H1870" t="s">
        <v>12488</v>
      </c>
      <c r="I1870" t="s">
        <v>15823</v>
      </c>
      <c r="J1870" t="s">
        <v>16644</v>
      </c>
      <c r="K1870" t="s">
        <v>16678</v>
      </c>
      <c r="L1870" t="s">
        <v>18062</v>
      </c>
      <c r="M1870" t="s">
        <v>18063</v>
      </c>
      <c r="N1870" t="s">
        <v>18062</v>
      </c>
      <c r="O1870">
        <v>7</v>
      </c>
      <c r="P1870">
        <v>68</v>
      </c>
      <c r="Q1870">
        <v>7</v>
      </c>
      <c r="R1870">
        <v>4.5</v>
      </c>
      <c r="S1870">
        <v>6392</v>
      </c>
      <c r="T1870">
        <v>491</v>
      </c>
      <c r="U1870">
        <v>212</v>
      </c>
      <c r="V1870">
        <v>59</v>
      </c>
      <c r="W1870">
        <v>21</v>
      </c>
      <c r="X1870">
        <v>22</v>
      </c>
      <c r="Y1870">
        <v>4.5</v>
      </c>
      <c r="Z1870">
        <v>4.5</v>
      </c>
      <c r="AA1870">
        <v>4</v>
      </c>
      <c r="AB1870">
        <v>4</v>
      </c>
    </row>
    <row r="1871" spans="1:28" x14ac:dyDescent="0.25">
      <c r="A1871" t="s">
        <v>1897</v>
      </c>
      <c r="B1871" t="s">
        <v>6989</v>
      </c>
      <c r="C1871" t="s">
        <v>10149</v>
      </c>
      <c r="D1871" t="s">
        <v>10168</v>
      </c>
      <c r="E1871">
        <v>40.947792</v>
      </c>
      <c r="F1871">
        <v>-4.1198480000000002</v>
      </c>
      <c r="G1871" t="s">
        <v>10488</v>
      </c>
      <c r="H1871" t="s">
        <v>12489</v>
      </c>
      <c r="I1871" t="s">
        <v>16147</v>
      </c>
      <c r="J1871" t="s">
        <v>16643</v>
      </c>
      <c r="K1871" t="s">
        <v>16716</v>
      </c>
      <c r="L1871" t="s">
        <v>18063</v>
      </c>
      <c r="M1871" t="s">
        <v>18063</v>
      </c>
      <c r="N1871" t="s">
        <v>18062</v>
      </c>
      <c r="O1871">
        <v>7</v>
      </c>
      <c r="P1871">
        <v>59.5</v>
      </c>
      <c r="Q1871">
        <v>14</v>
      </c>
      <c r="R1871">
        <v>4</v>
      </c>
      <c r="S1871">
        <v>1413</v>
      </c>
      <c r="T1871">
        <v>72</v>
      </c>
      <c r="U1871">
        <v>60</v>
      </c>
      <c r="V1871">
        <v>20</v>
      </c>
      <c r="W1871">
        <v>11</v>
      </c>
      <c r="X1871">
        <v>12</v>
      </c>
      <c r="Y1871">
        <v>4</v>
      </c>
      <c r="Z1871">
        <v>4</v>
      </c>
      <c r="AA1871">
        <v>3.5</v>
      </c>
      <c r="AB1871">
        <v>4</v>
      </c>
    </row>
    <row r="1872" spans="1:28" x14ac:dyDescent="0.25">
      <c r="A1872" t="s">
        <v>1898</v>
      </c>
      <c r="B1872" t="s">
        <v>6990</v>
      </c>
      <c r="C1872" t="s">
        <v>10149</v>
      </c>
      <c r="D1872" t="s">
        <v>10168</v>
      </c>
      <c r="E1872">
        <v>40.952174999999997</v>
      </c>
      <c r="F1872">
        <v>-4.1231999999999998</v>
      </c>
      <c r="G1872" t="s">
        <v>10260</v>
      </c>
      <c r="H1872" t="s">
        <v>12490</v>
      </c>
      <c r="I1872" t="s">
        <v>15782</v>
      </c>
      <c r="J1872" t="s">
        <v>16644</v>
      </c>
      <c r="K1872" t="s">
        <v>16717</v>
      </c>
      <c r="L1872" t="s">
        <v>18062</v>
      </c>
      <c r="M1872" t="s">
        <v>18063</v>
      </c>
      <c r="N1872" t="s">
        <v>18062</v>
      </c>
      <c r="O1872">
        <v>6</v>
      </c>
      <c r="P1872">
        <v>15.5</v>
      </c>
      <c r="Q1872">
        <v>10</v>
      </c>
      <c r="R1872">
        <v>4.5</v>
      </c>
      <c r="S1872">
        <v>327</v>
      </c>
      <c r="T1872">
        <v>33</v>
      </c>
      <c r="U1872">
        <v>2</v>
      </c>
      <c r="V1872">
        <v>2</v>
      </c>
      <c r="W1872">
        <v>0</v>
      </c>
      <c r="X1872">
        <v>0</v>
      </c>
      <c r="Y1872">
        <v>4.5</v>
      </c>
      <c r="Z1872">
        <v>4.5</v>
      </c>
      <c r="AA1872">
        <v>4.5</v>
      </c>
      <c r="AB1872">
        <v>4.5</v>
      </c>
    </row>
    <row r="1873" spans="1:28" x14ac:dyDescent="0.25">
      <c r="A1873" t="s">
        <v>1899</v>
      </c>
      <c r="B1873" t="s">
        <v>6991</v>
      </c>
      <c r="C1873" t="s">
        <v>10149</v>
      </c>
      <c r="D1873" t="s">
        <v>10168</v>
      </c>
      <c r="E1873">
        <v>40.948529999999998</v>
      </c>
      <c r="F1873">
        <v>-4.114547</v>
      </c>
      <c r="G1873" t="s">
        <v>10489</v>
      </c>
      <c r="H1873" t="s">
        <v>12491</v>
      </c>
      <c r="I1873" t="s">
        <v>15751</v>
      </c>
      <c r="J1873" t="s">
        <v>16643</v>
      </c>
      <c r="K1873" t="s">
        <v>16678</v>
      </c>
      <c r="L1873" t="s">
        <v>18063</v>
      </c>
      <c r="M1873" t="s">
        <v>18063</v>
      </c>
      <c r="N1873" t="s">
        <v>18062</v>
      </c>
      <c r="O1873">
        <v>7</v>
      </c>
      <c r="P1873">
        <v>100</v>
      </c>
      <c r="Q1873">
        <v>7</v>
      </c>
      <c r="R1873">
        <v>4.5</v>
      </c>
      <c r="S1873">
        <v>2025</v>
      </c>
      <c r="T1873">
        <v>65</v>
      </c>
      <c r="U1873">
        <v>17</v>
      </c>
      <c r="V1873">
        <v>3</v>
      </c>
      <c r="W1873">
        <v>1</v>
      </c>
      <c r="X1873">
        <v>4</v>
      </c>
      <c r="Y1873">
        <v>4.5</v>
      </c>
      <c r="Z1873">
        <v>4.5</v>
      </c>
      <c r="AA1873">
        <v>4.5</v>
      </c>
      <c r="AB1873">
        <v>4</v>
      </c>
    </row>
    <row r="1874" spans="1:28" x14ac:dyDescent="0.25">
      <c r="A1874" t="s">
        <v>1900</v>
      </c>
      <c r="B1874" t="s">
        <v>6992</v>
      </c>
      <c r="C1874" t="s">
        <v>10149</v>
      </c>
      <c r="D1874" t="s">
        <v>10168</v>
      </c>
      <c r="E1874">
        <v>40.952120000000001</v>
      </c>
      <c r="F1874">
        <v>-4.128933</v>
      </c>
      <c r="G1874" t="s">
        <v>10236</v>
      </c>
      <c r="H1874" t="s">
        <v>12492</v>
      </c>
      <c r="I1874" t="s">
        <v>15751</v>
      </c>
      <c r="J1874" t="s">
        <v>16643</v>
      </c>
      <c r="K1874" t="s">
        <v>16678</v>
      </c>
      <c r="L1874" t="s">
        <v>18063</v>
      </c>
      <c r="M1874" t="s">
        <v>18063</v>
      </c>
      <c r="N1874" t="s">
        <v>18062</v>
      </c>
      <c r="O1874">
        <v>6</v>
      </c>
      <c r="P1874">
        <v>48</v>
      </c>
      <c r="Q1874">
        <v>6</v>
      </c>
      <c r="R1874">
        <v>4.5</v>
      </c>
      <c r="S1874">
        <v>538</v>
      </c>
      <c r="T1874">
        <v>72</v>
      </c>
      <c r="U1874">
        <v>28</v>
      </c>
      <c r="V1874">
        <v>7</v>
      </c>
      <c r="W1874">
        <v>1</v>
      </c>
      <c r="X1874">
        <v>4</v>
      </c>
      <c r="Y1874">
        <v>4.5</v>
      </c>
      <c r="Z1874">
        <v>4.5</v>
      </c>
      <c r="AA1874">
        <v>4</v>
      </c>
      <c r="AB1874">
        <v>4</v>
      </c>
    </row>
    <row r="1875" spans="1:28" x14ac:dyDescent="0.25">
      <c r="A1875" t="s">
        <v>1901</v>
      </c>
      <c r="B1875" t="s">
        <v>6993</v>
      </c>
      <c r="C1875" t="s">
        <v>10149</v>
      </c>
      <c r="D1875" t="s">
        <v>10168</v>
      </c>
      <c r="E1875">
        <v>40.94632</v>
      </c>
      <c r="F1875">
        <v>-4.1203969999999996</v>
      </c>
      <c r="G1875" t="s">
        <v>10297</v>
      </c>
      <c r="H1875" t="s">
        <v>12493</v>
      </c>
      <c r="I1875" t="s">
        <v>15749</v>
      </c>
      <c r="J1875" t="s">
        <v>16643</v>
      </c>
      <c r="K1875" t="s">
        <v>16676</v>
      </c>
      <c r="L1875" t="s">
        <v>18063</v>
      </c>
      <c r="M1875" t="s">
        <v>18063</v>
      </c>
      <c r="N1875" t="s">
        <v>18062</v>
      </c>
      <c r="O1875">
        <v>7</v>
      </c>
      <c r="P1875">
        <v>91</v>
      </c>
      <c r="Q1875">
        <v>7</v>
      </c>
      <c r="R1875">
        <v>4</v>
      </c>
      <c r="S1875">
        <v>479</v>
      </c>
      <c r="T1875">
        <v>15</v>
      </c>
      <c r="U1875">
        <v>10</v>
      </c>
      <c r="V1875">
        <v>4</v>
      </c>
      <c r="W1875">
        <v>1</v>
      </c>
      <c r="X1875">
        <v>3</v>
      </c>
      <c r="Y1875">
        <v>4</v>
      </c>
      <c r="Z1875">
        <v>3.5</v>
      </c>
      <c r="AA1875">
        <v>3.5</v>
      </c>
      <c r="AB1875">
        <v>3</v>
      </c>
    </row>
    <row r="1876" spans="1:28" x14ac:dyDescent="0.25">
      <c r="A1876" t="s">
        <v>1902</v>
      </c>
      <c r="B1876" t="s">
        <v>6994</v>
      </c>
      <c r="C1876" t="s">
        <v>10149</v>
      </c>
      <c r="D1876" t="s">
        <v>10168</v>
      </c>
      <c r="E1876">
        <v>40.96358</v>
      </c>
      <c r="F1876">
        <v>-4.1366480000000001</v>
      </c>
      <c r="G1876" t="s">
        <v>10241</v>
      </c>
      <c r="H1876" t="s">
        <v>12494</v>
      </c>
      <c r="I1876" t="s">
        <v>15733</v>
      </c>
      <c r="J1876" t="s">
        <v>16643</v>
      </c>
      <c r="K1876" t="s">
        <v>16666</v>
      </c>
      <c r="L1876" t="s">
        <v>18062</v>
      </c>
      <c r="M1876" t="s">
        <v>18062</v>
      </c>
      <c r="N1876" t="s">
        <v>18062</v>
      </c>
      <c r="O1876">
        <v>7</v>
      </c>
      <c r="P1876">
        <v>45.5</v>
      </c>
      <c r="Q1876">
        <v>7</v>
      </c>
      <c r="R1876">
        <v>4.5</v>
      </c>
      <c r="S1876">
        <v>583</v>
      </c>
      <c r="T1876">
        <v>15</v>
      </c>
      <c r="U1876">
        <v>5</v>
      </c>
      <c r="V1876">
        <v>2</v>
      </c>
      <c r="W1876">
        <v>1</v>
      </c>
      <c r="X1876">
        <v>0</v>
      </c>
      <c r="Y1876">
        <v>4.5</v>
      </c>
      <c r="Z1876">
        <v>4.5</v>
      </c>
      <c r="AA1876">
        <v>4</v>
      </c>
      <c r="AB1876">
        <v>4.5</v>
      </c>
    </row>
    <row r="1877" spans="1:28" x14ac:dyDescent="0.25">
      <c r="A1877" t="s">
        <v>1903</v>
      </c>
      <c r="B1877" t="s">
        <v>6995</v>
      </c>
      <c r="C1877" t="s">
        <v>10149</v>
      </c>
      <c r="D1877" t="s">
        <v>10168</v>
      </c>
      <c r="E1877">
        <v>40.947789999999998</v>
      </c>
      <c r="F1877">
        <v>-4.1202399999999999</v>
      </c>
      <c r="G1877" t="s">
        <v>10490</v>
      </c>
      <c r="H1877" t="s">
        <v>12495</v>
      </c>
      <c r="I1877" t="s">
        <v>15987</v>
      </c>
      <c r="J1877" t="s">
        <v>16643</v>
      </c>
      <c r="K1877" t="s">
        <v>17023</v>
      </c>
      <c r="L1877" t="s">
        <v>18062</v>
      </c>
      <c r="M1877" t="s">
        <v>18063</v>
      </c>
      <c r="N1877" t="s">
        <v>18062</v>
      </c>
      <c r="O1877">
        <v>7</v>
      </c>
      <c r="P1877">
        <v>80.5</v>
      </c>
      <c r="Q1877">
        <v>7</v>
      </c>
      <c r="R1877">
        <v>4</v>
      </c>
      <c r="S1877">
        <v>1725</v>
      </c>
      <c r="T1877">
        <v>75</v>
      </c>
      <c r="U1877">
        <v>73</v>
      </c>
      <c r="V1877">
        <v>38</v>
      </c>
      <c r="W1877">
        <v>16</v>
      </c>
      <c r="X1877">
        <v>18</v>
      </c>
      <c r="Y1877">
        <v>4</v>
      </c>
      <c r="Z1877">
        <v>4</v>
      </c>
      <c r="AA1877">
        <v>3.5</v>
      </c>
      <c r="AB1877">
        <v>4</v>
      </c>
    </row>
    <row r="1878" spans="1:28" x14ac:dyDescent="0.25">
      <c r="A1878" t="s">
        <v>1904</v>
      </c>
      <c r="B1878" t="s">
        <v>6996</v>
      </c>
      <c r="C1878" t="s">
        <v>10149</v>
      </c>
      <c r="D1878" t="s">
        <v>10167</v>
      </c>
      <c r="E1878">
        <v>41.652636999999999</v>
      </c>
      <c r="F1878">
        <v>-4.72464</v>
      </c>
      <c r="G1878" t="s">
        <v>10322</v>
      </c>
      <c r="H1878" t="s">
        <v>12496</v>
      </c>
      <c r="I1878" t="s">
        <v>15762</v>
      </c>
      <c r="J1878" t="s">
        <v>16644</v>
      </c>
      <c r="K1878" t="s">
        <v>16856</v>
      </c>
      <c r="L1878" t="s">
        <v>18062</v>
      </c>
      <c r="M1878" t="s">
        <v>18062</v>
      </c>
      <c r="N1878" t="s">
        <v>18062</v>
      </c>
      <c r="O1878">
        <v>5</v>
      </c>
      <c r="P1878">
        <v>22.5</v>
      </c>
      <c r="Q1878">
        <v>10</v>
      </c>
      <c r="R1878">
        <v>4.5</v>
      </c>
      <c r="S1878">
        <v>609</v>
      </c>
      <c r="T1878">
        <v>17</v>
      </c>
      <c r="U1878">
        <v>4</v>
      </c>
      <c r="V1878">
        <v>1</v>
      </c>
      <c r="W1878">
        <v>2</v>
      </c>
      <c r="X1878">
        <v>2</v>
      </c>
      <c r="Y1878">
        <v>4.5</v>
      </c>
      <c r="Z1878">
        <v>4.5</v>
      </c>
      <c r="AA1878">
        <v>4</v>
      </c>
      <c r="AB1878">
        <v>4.5</v>
      </c>
    </row>
    <row r="1879" spans="1:28" x14ac:dyDescent="0.25">
      <c r="A1879" t="s">
        <v>1905</v>
      </c>
      <c r="B1879" t="s">
        <v>6997</v>
      </c>
      <c r="C1879" t="s">
        <v>10149</v>
      </c>
      <c r="D1879" t="s">
        <v>10167</v>
      </c>
      <c r="E1879">
        <v>41.656967000000002</v>
      </c>
      <c r="F1879">
        <v>-4.721419</v>
      </c>
      <c r="G1879" t="s">
        <v>10292</v>
      </c>
      <c r="H1879" t="s">
        <v>12497</v>
      </c>
      <c r="I1879" t="s">
        <v>15836</v>
      </c>
      <c r="J1879" t="s">
        <v>16643</v>
      </c>
      <c r="K1879" t="s">
        <v>17257</v>
      </c>
      <c r="L1879" t="s">
        <v>18062</v>
      </c>
      <c r="M1879" t="s">
        <v>18062</v>
      </c>
      <c r="N1879" t="s">
        <v>18062</v>
      </c>
      <c r="O1879">
        <v>7</v>
      </c>
      <c r="P1879">
        <v>36</v>
      </c>
      <c r="Q1879">
        <v>14</v>
      </c>
      <c r="R1879">
        <v>4.5</v>
      </c>
      <c r="S1879">
        <v>1713</v>
      </c>
      <c r="T1879">
        <v>13</v>
      </c>
      <c r="U1879">
        <v>9</v>
      </c>
      <c r="V1879">
        <v>0</v>
      </c>
      <c r="W1879">
        <v>1</v>
      </c>
      <c r="X1879">
        <v>0</v>
      </c>
      <c r="Y1879">
        <v>4.5</v>
      </c>
      <c r="Z1879">
        <v>4.5</v>
      </c>
      <c r="AA1879">
        <v>4.5</v>
      </c>
      <c r="AB1879">
        <v>4.5</v>
      </c>
    </row>
    <row r="1880" spans="1:28" x14ac:dyDescent="0.25">
      <c r="A1880" t="s">
        <v>1906</v>
      </c>
      <c r="B1880" t="s">
        <v>6998</v>
      </c>
      <c r="C1880" t="s">
        <v>10149</v>
      </c>
      <c r="D1880" t="s">
        <v>10167</v>
      </c>
      <c r="E1880">
        <v>41.655186</v>
      </c>
      <c r="F1880">
        <v>-4.7214270000000003</v>
      </c>
      <c r="G1880" t="s">
        <v>10236</v>
      </c>
      <c r="H1880" t="s">
        <v>12498</v>
      </c>
      <c r="I1880" t="s">
        <v>16112</v>
      </c>
      <c r="J1880" t="s">
        <v>16643</v>
      </c>
      <c r="K1880" t="s">
        <v>17258</v>
      </c>
      <c r="L1880" t="s">
        <v>18062</v>
      </c>
      <c r="M1880" t="s">
        <v>18062</v>
      </c>
      <c r="N1880" t="s">
        <v>18062</v>
      </c>
      <c r="O1880">
        <v>7</v>
      </c>
      <c r="P1880">
        <v>23.5</v>
      </c>
      <c r="Q1880">
        <v>10</v>
      </c>
      <c r="R1880">
        <v>4.5</v>
      </c>
      <c r="S1880">
        <v>1975</v>
      </c>
      <c r="T1880">
        <v>15</v>
      </c>
      <c r="U1880">
        <v>5</v>
      </c>
      <c r="V1880">
        <v>2</v>
      </c>
      <c r="W1880">
        <v>0</v>
      </c>
      <c r="X1880">
        <v>0</v>
      </c>
      <c r="Y1880">
        <v>4.5</v>
      </c>
      <c r="Z1880">
        <v>4.5</v>
      </c>
      <c r="AA1880">
        <v>4</v>
      </c>
      <c r="AB1880">
        <v>3.5</v>
      </c>
    </row>
    <row r="1881" spans="1:28" x14ac:dyDescent="0.25">
      <c r="A1881" t="s">
        <v>1907</v>
      </c>
      <c r="B1881" t="s">
        <v>6999</v>
      </c>
      <c r="C1881" t="s">
        <v>10149</v>
      </c>
      <c r="D1881" t="s">
        <v>10167</v>
      </c>
      <c r="E1881">
        <v>41.647635999999999</v>
      </c>
      <c r="F1881">
        <v>-4.7286659999999996</v>
      </c>
      <c r="G1881" t="s">
        <v>10253</v>
      </c>
      <c r="H1881" t="s">
        <v>12499</v>
      </c>
      <c r="I1881" t="s">
        <v>16107</v>
      </c>
      <c r="J1881" t="s">
        <v>16643</v>
      </c>
      <c r="K1881" t="s">
        <v>17146</v>
      </c>
      <c r="L1881" t="s">
        <v>18063</v>
      </c>
      <c r="M1881" t="s">
        <v>18063</v>
      </c>
      <c r="N1881" t="s">
        <v>18062</v>
      </c>
      <c r="O1881">
        <v>6</v>
      </c>
      <c r="P1881">
        <v>29.5</v>
      </c>
      <c r="Q1881">
        <v>11</v>
      </c>
      <c r="R1881">
        <v>4</v>
      </c>
      <c r="S1881">
        <v>886</v>
      </c>
      <c r="T1881">
        <v>12</v>
      </c>
      <c r="U1881">
        <v>18</v>
      </c>
      <c r="V1881">
        <v>1</v>
      </c>
      <c r="W1881">
        <v>0</v>
      </c>
      <c r="X1881">
        <v>1</v>
      </c>
      <c r="Y1881">
        <v>4.5</v>
      </c>
      <c r="Z1881">
        <v>4</v>
      </c>
      <c r="AA1881">
        <v>3.5</v>
      </c>
      <c r="AB1881">
        <v>4</v>
      </c>
    </row>
    <row r="1882" spans="1:28" x14ac:dyDescent="0.25">
      <c r="A1882" t="s">
        <v>1908</v>
      </c>
      <c r="B1882" t="s">
        <v>7000</v>
      </c>
      <c r="C1882" t="s">
        <v>10149</v>
      </c>
      <c r="D1882" t="s">
        <v>10167</v>
      </c>
      <c r="E1882">
        <v>41.653739999999999</v>
      </c>
      <c r="F1882">
        <v>-4.7282529999999996</v>
      </c>
      <c r="G1882" t="s">
        <v>10251</v>
      </c>
      <c r="H1882" t="s">
        <v>12500</v>
      </c>
      <c r="I1882" t="s">
        <v>15733</v>
      </c>
      <c r="J1882" t="s">
        <v>16643</v>
      </c>
      <c r="K1882" t="s">
        <v>16855</v>
      </c>
      <c r="L1882" t="s">
        <v>18062</v>
      </c>
      <c r="M1882" t="s">
        <v>18063</v>
      </c>
      <c r="N1882" t="s">
        <v>18062</v>
      </c>
      <c r="O1882">
        <v>6</v>
      </c>
      <c r="P1882">
        <v>42.5</v>
      </c>
      <c r="Q1882">
        <v>11</v>
      </c>
      <c r="R1882">
        <v>4.5</v>
      </c>
      <c r="S1882">
        <v>662</v>
      </c>
      <c r="T1882">
        <v>4</v>
      </c>
      <c r="U1882">
        <v>2</v>
      </c>
      <c r="V1882">
        <v>2</v>
      </c>
      <c r="W1882">
        <v>0</v>
      </c>
      <c r="X1882">
        <v>0</v>
      </c>
      <c r="Y1882">
        <v>4.5</v>
      </c>
      <c r="Z1882">
        <v>4.5</v>
      </c>
      <c r="AA1882">
        <v>4.5</v>
      </c>
      <c r="AB1882">
        <v>4</v>
      </c>
    </row>
    <row r="1883" spans="1:28" x14ac:dyDescent="0.25">
      <c r="A1883" t="s">
        <v>1909</v>
      </c>
      <c r="B1883" t="s">
        <v>7001</v>
      </c>
      <c r="C1883" t="s">
        <v>10149</v>
      </c>
      <c r="D1883" t="s">
        <v>10167</v>
      </c>
      <c r="E1883">
        <v>41.651510000000002</v>
      </c>
      <c r="F1883">
        <v>-4.7284750000000004</v>
      </c>
      <c r="G1883" t="s">
        <v>10491</v>
      </c>
      <c r="H1883" t="s">
        <v>12501</v>
      </c>
      <c r="I1883" t="s">
        <v>15821</v>
      </c>
      <c r="J1883" t="s">
        <v>16643</v>
      </c>
      <c r="K1883" t="s">
        <v>17192</v>
      </c>
      <c r="L1883" t="s">
        <v>18062</v>
      </c>
      <c r="M1883" t="s">
        <v>18062</v>
      </c>
      <c r="N1883" t="s">
        <v>18062</v>
      </c>
      <c r="O1883">
        <v>7</v>
      </c>
      <c r="P1883">
        <v>117.5</v>
      </c>
      <c r="Q1883">
        <v>7</v>
      </c>
      <c r="R1883">
        <v>4</v>
      </c>
      <c r="S1883">
        <v>508</v>
      </c>
      <c r="T1883">
        <v>8</v>
      </c>
      <c r="U1883">
        <v>3</v>
      </c>
      <c r="V1883">
        <v>3</v>
      </c>
      <c r="W1883">
        <v>1</v>
      </c>
      <c r="X1883">
        <v>0</v>
      </c>
      <c r="Y1883">
        <v>4</v>
      </c>
      <c r="Z1883">
        <v>4</v>
      </c>
      <c r="AA1883">
        <v>4</v>
      </c>
      <c r="AB1883">
        <v>4</v>
      </c>
    </row>
    <row r="1884" spans="1:28" x14ac:dyDescent="0.25">
      <c r="A1884" t="s">
        <v>1910</v>
      </c>
      <c r="B1884" t="s">
        <v>7002</v>
      </c>
      <c r="C1884" t="s">
        <v>10149</v>
      </c>
      <c r="D1884" t="s">
        <v>10167</v>
      </c>
      <c r="E1884">
        <v>41.651676000000002</v>
      </c>
      <c r="F1884">
        <v>-4.7263010000000003</v>
      </c>
      <c r="G1884" t="s">
        <v>10326</v>
      </c>
      <c r="H1884" t="s">
        <v>12502</v>
      </c>
      <c r="I1884" t="s">
        <v>15760</v>
      </c>
      <c r="J1884" t="s">
        <v>16643</v>
      </c>
      <c r="K1884" t="s">
        <v>17259</v>
      </c>
      <c r="L1884" t="s">
        <v>18062</v>
      </c>
      <c r="M1884" t="s">
        <v>18062</v>
      </c>
      <c r="N1884" t="s">
        <v>18062</v>
      </c>
      <c r="O1884">
        <v>7</v>
      </c>
      <c r="P1884">
        <v>96.5</v>
      </c>
      <c r="Q1884">
        <v>7</v>
      </c>
      <c r="R1884">
        <v>4</v>
      </c>
      <c r="S1884">
        <v>696</v>
      </c>
      <c r="T1884">
        <v>6</v>
      </c>
      <c r="U1884">
        <v>6</v>
      </c>
      <c r="V1884">
        <v>0</v>
      </c>
      <c r="W1884">
        <v>2</v>
      </c>
      <c r="X1884">
        <v>1</v>
      </c>
      <c r="Y1884">
        <v>4</v>
      </c>
      <c r="Z1884">
        <v>4</v>
      </c>
      <c r="AA1884">
        <v>3.5</v>
      </c>
      <c r="AB1884">
        <v>4</v>
      </c>
    </row>
    <row r="1885" spans="1:28" x14ac:dyDescent="0.25">
      <c r="A1885" t="s">
        <v>1911</v>
      </c>
      <c r="B1885" t="s">
        <v>7003</v>
      </c>
      <c r="C1885" t="s">
        <v>10149</v>
      </c>
      <c r="D1885" t="s">
        <v>10167</v>
      </c>
      <c r="E1885">
        <v>41.656413999999998</v>
      </c>
      <c r="F1885">
        <v>-4.727887</v>
      </c>
      <c r="G1885" t="s">
        <v>10245</v>
      </c>
      <c r="H1885" t="s">
        <v>12503</v>
      </c>
      <c r="I1885" t="s">
        <v>15733</v>
      </c>
      <c r="J1885" t="s">
        <v>16643</v>
      </c>
      <c r="K1885" t="s">
        <v>16791</v>
      </c>
      <c r="L1885" t="s">
        <v>18062</v>
      </c>
      <c r="M1885" t="s">
        <v>18063</v>
      </c>
      <c r="N1885" t="s">
        <v>18062</v>
      </c>
      <c r="O1885">
        <v>6</v>
      </c>
      <c r="P1885">
        <v>48</v>
      </c>
      <c r="Q1885">
        <v>12</v>
      </c>
      <c r="R1885">
        <v>4.5</v>
      </c>
      <c r="S1885">
        <v>734</v>
      </c>
      <c r="T1885">
        <v>16</v>
      </c>
      <c r="U1885">
        <v>3</v>
      </c>
      <c r="V1885">
        <v>0</v>
      </c>
      <c r="W1885">
        <v>0</v>
      </c>
      <c r="X1885">
        <v>0</v>
      </c>
      <c r="Y1885">
        <v>4.5</v>
      </c>
      <c r="Z1885">
        <v>4.5</v>
      </c>
      <c r="AA1885">
        <v>4.5</v>
      </c>
      <c r="AB1885">
        <v>4</v>
      </c>
    </row>
    <row r="1886" spans="1:28" x14ac:dyDescent="0.25">
      <c r="A1886" t="s">
        <v>1912</v>
      </c>
      <c r="B1886" t="s">
        <v>7004</v>
      </c>
      <c r="C1886" t="s">
        <v>10149</v>
      </c>
      <c r="D1886" t="s">
        <v>10167</v>
      </c>
      <c r="E1886">
        <v>41.652189999999997</v>
      </c>
      <c r="F1886">
        <v>-4.7296810000000002</v>
      </c>
      <c r="G1886" t="s">
        <v>10336</v>
      </c>
      <c r="H1886" t="s">
        <v>12504</v>
      </c>
      <c r="I1886" t="s">
        <v>15861</v>
      </c>
      <c r="J1886" t="s">
        <v>16645</v>
      </c>
      <c r="K1886" t="s">
        <v>16688</v>
      </c>
      <c r="L1886" t="s">
        <v>18063</v>
      </c>
      <c r="M1886" t="s">
        <v>18063</v>
      </c>
      <c r="N1886" t="s">
        <v>18063</v>
      </c>
      <c r="O1886">
        <v>6</v>
      </c>
      <c r="P1886">
        <v>72</v>
      </c>
      <c r="Q1886">
        <v>6</v>
      </c>
      <c r="R1886">
        <v>4</v>
      </c>
      <c r="S1886">
        <v>1128</v>
      </c>
      <c r="T1886">
        <v>20</v>
      </c>
      <c r="U1886">
        <v>6</v>
      </c>
      <c r="V1886">
        <v>3</v>
      </c>
      <c r="W1886">
        <v>0</v>
      </c>
      <c r="X1886">
        <v>0</v>
      </c>
      <c r="Y1886">
        <v>4</v>
      </c>
      <c r="Z1886">
        <v>3.5</v>
      </c>
      <c r="AA1886">
        <v>4</v>
      </c>
      <c r="AB1886">
        <v>3.5</v>
      </c>
    </row>
    <row r="1887" spans="1:28" x14ac:dyDescent="0.25">
      <c r="A1887" t="s">
        <v>1913</v>
      </c>
      <c r="B1887" t="s">
        <v>7005</v>
      </c>
      <c r="C1887" t="s">
        <v>10149</v>
      </c>
      <c r="D1887" t="s">
        <v>10167</v>
      </c>
      <c r="E1887">
        <v>41.652293999999998</v>
      </c>
      <c r="F1887">
        <v>-4.7293250000000002</v>
      </c>
      <c r="G1887" t="s">
        <v>10326</v>
      </c>
      <c r="H1887" t="s">
        <v>12505</v>
      </c>
      <c r="I1887" t="s">
        <v>15733</v>
      </c>
      <c r="J1887" t="s">
        <v>16643</v>
      </c>
      <c r="K1887" t="s">
        <v>16856</v>
      </c>
      <c r="L1887" t="s">
        <v>18062</v>
      </c>
      <c r="M1887" t="s">
        <v>18062</v>
      </c>
      <c r="N1887" t="s">
        <v>18062</v>
      </c>
      <c r="O1887">
        <v>7</v>
      </c>
      <c r="P1887">
        <v>56</v>
      </c>
      <c r="Q1887">
        <v>14</v>
      </c>
      <c r="R1887">
        <v>3.5</v>
      </c>
      <c r="S1887">
        <v>336</v>
      </c>
      <c r="T1887">
        <v>2</v>
      </c>
      <c r="U1887">
        <v>3</v>
      </c>
      <c r="V1887">
        <v>1</v>
      </c>
      <c r="W1887">
        <v>0</v>
      </c>
      <c r="X1887">
        <v>0</v>
      </c>
      <c r="Y1887">
        <v>4</v>
      </c>
      <c r="Z1887">
        <v>4</v>
      </c>
      <c r="AA1887">
        <v>3.5</v>
      </c>
      <c r="AB1887">
        <v>4</v>
      </c>
    </row>
    <row r="1888" spans="1:28" x14ac:dyDescent="0.25">
      <c r="A1888" t="s">
        <v>1914</v>
      </c>
      <c r="B1888" t="s">
        <v>7006</v>
      </c>
      <c r="C1888" t="s">
        <v>10149</v>
      </c>
      <c r="D1888" t="s">
        <v>10167</v>
      </c>
      <c r="E1888">
        <v>41.651879999999998</v>
      </c>
      <c r="F1888">
        <v>-4.7297929999999999</v>
      </c>
      <c r="G1888" t="s">
        <v>10274</v>
      </c>
      <c r="H1888" t="s">
        <v>12506</v>
      </c>
      <c r="I1888" t="s">
        <v>15733</v>
      </c>
      <c r="J1888" t="s">
        <v>16643</v>
      </c>
      <c r="K1888" t="s">
        <v>16743</v>
      </c>
      <c r="L1888" t="s">
        <v>18063</v>
      </c>
      <c r="M1888" t="s">
        <v>18063</v>
      </c>
      <c r="N1888" t="s">
        <v>18062</v>
      </c>
      <c r="O1888">
        <v>6</v>
      </c>
      <c r="P1888">
        <v>39</v>
      </c>
      <c r="Q1888">
        <v>12</v>
      </c>
      <c r="R1888">
        <v>4.5</v>
      </c>
      <c r="S1888">
        <v>1712</v>
      </c>
      <c r="T1888">
        <v>48</v>
      </c>
      <c r="U1888">
        <v>17</v>
      </c>
      <c r="V1888">
        <v>2</v>
      </c>
      <c r="W1888">
        <v>0</v>
      </c>
      <c r="X1888">
        <v>0</v>
      </c>
      <c r="Y1888">
        <v>4.5</v>
      </c>
      <c r="Z1888">
        <v>4.5</v>
      </c>
      <c r="AA1888">
        <v>4</v>
      </c>
      <c r="AB1888">
        <v>4</v>
      </c>
    </row>
    <row r="1889" spans="1:28" x14ac:dyDescent="0.25">
      <c r="A1889" t="s">
        <v>1915</v>
      </c>
      <c r="B1889" t="s">
        <v>7007</v>
      </c>
      <c r="C1889" t="s">
        <v>10149</v>
      </c>
      <c r="D1889" t="s">
        <v>10167</v>
      </c>
      <c r="E1889">
        <v>41.681690000000003</v>
      </c>
      <c r="F1889">
        <v>-4.7510729999999999</v>
      </c>
      <c r="G1889" t="s">
        <v>10254</v>
      </c>
      <c r="H1889" t="s">
        <v>12507</v>
      </c>
      <c r="I1889" t="s">
        <v>16148</v>
      </c>
      <c r="J1889" t="s">
        <v>16644</v>
      </c>
      <c r="K1889" t="s">
        <v>16668</v>
      </c>
      <c r="L1889" t="s">
        <v>18063</v>
      </c>
      <c r="M1889" t="s">
        <v>18063</v>
      </c>
      <c r="N1889" t="s">
        <v>18063</v>
      </c>
      <c r="O1889">
        <v>6</v>
      </c>
      <c r="P1889">
        <v>40.5</v>
      </c>
      <c r="Q1889">
        <v>6</v>
      </c>
      <c r="R1889">
        <v>4.5</v>
      </c>
      <c r="S1889">
        <v>784</v>
      </c>
      <c r="T1889">
        <v>6</v>
      </c>
      <c r="U1889">
        <v>3</v>
      </c>
      <c r="V1889">
        <v>0</v>
      </c>
      <c r="W1889">
        <v>0</v>
      </c>
      <c r="X1889">
        <v>0</v>
      </c>
      <c r="Y1889">
        <v>5</v>
      </c>
      <c r="Z1889">
        <v>4.5</v>
      </c>
      <c r="AA1889">
        <v>4.5</v>
      </c>
      <c r="AB1889">
        <v>4</v>
      </c>
    </row>
    <row r="1890" spans="1:28" x14ac:dyDescent="0.25">
      <c r="A1890" t="s">
        <v>1916</v>
      </c>
      <c r="B1890" t="s">
        <v>7008</v>
      </c>
      <c r="C1890" t="s">
        <v>10149</v>
      </c>
      <c r="D1890" t="s">
        <v>10167</v>
      </c>
      <c r="E1890">
        <v>41.651836000000003</v>
      </c>
      <c r="F1890">
        <v>-4.7305000000000001</v>
      </c>
      <c r="G1890" t="s">
        <v>10392</v>
      </c>
      <c r="H1890" t="s">
        <v>12508</v>
      </c>
      <c r="I1890" t="s">
        <v>15815</v>
      </c>
      <c r="J1890" t="s">
        <v>16643</v>
      </c>
      <c r="K1890" t="s">
        <v>16808</v>
      </c>
      <c r="L1890" t="s">
        <v>18062</v>
      </c>
      <c r="M1890" t="s">
        <v>18062</v>
      </c>
      <c r="N1890" t="s">
        <v>18062</v>
      </c>
      <c r="O1890">
        <v>7</v>
      </c>
      <c r="P1890">
        <v>45.5</v>
      </c>
      <c r="Q1890">
        <v>14</v>
      </c>
      <c r="R1890">
        <v>4</v>
      </c>
      <c r="S1890">
        <v>646</v>
      </c>
      <c r="T1890">
        <v>1</v>
      </c>
      <c r="U1890">
        <v>2</v>
      </c>
      <c r="V1890">
        <v>3</v>
      </c>
      <c r="W1890">
        <v>5</v>
      </c>
      <c r="X1890">
        <v>0</v>
      </c>
      <c r="Y1890">
        <v>4</v>
      </c>
      <c r="Z1890">
        <v>3.5</v>
      </c>
      <c r="AA1890">
        <v>3.5</v>
      </c>
      <c r="AB1890">
        <v>4</v>
      </c>
    </row>
    <row r="1891" spans="1:28" x14ac:dyDescent="0.25">
      <c r="A1891" t="s">
        <v>1917</v>
      </c>
      <c r="B1891" t="s">
        <v>7009</v>
      </c>
      <c r="C1891" t="s">
        <v>10149</v>
      </c>
      <c r="D1891" t="s">
        <v>10167</v>
      </c>
      <c r="E1891">
        <v>41.659283000000002</v>
      </c>
      <c r="F1891">
        <v>-4.7147790000000001</v>
      </c>
      <c r="G1891" t="s">
        <v>10241</v>
      </c>
      <c r="H1891" t="s">
        <v>12509</v>
      </c>
      <c r="I1891" t="s">
        <v>15733</v>
      </c>
      <c r="J1891" t="s">
        <v>16643</v>
      </c>
      <c r="K1891" t="s">
        <v>16791</v>
      </c>
      <c r="L1891" t="s">
        <v>18062</v>
      </c>
      <c r="M1891" t="s">
        <v>18062</v>
      </c>
      <c r="N1891" t="s">
        <v>18062</v>
      </c>
      <c r="O1891">
        <v>5</v>
      </c>
      <c r="P1891">
        <v>16</v>
      </c>
      <c r="Q1891">
        <v>8</v>
      </c>
      <c r="R1891">
        <v>4.5</v>
      </c>
      <c r="S1891">
        <v>343</v>
      </c>
      <c r="T1891">
        <v>1</v>
      </c>
      <c r="U1891">
        <v>1</v>
      </c>
      <c r="V1891">
        <v>0</v>
      </c>
      <c r="W1891">
        <v>0</v>
      </c>
      <c r="X1891">
        <v>0</v>
      </c>
      <c r="Y1891">
        <v>4.5</v>
      </c>
      <c r="Z1891">
        <v>4.5</v>
      </c>
      <c r="AA1891">
        <v>4</v>
      </c>
      <c r="AB1891">
        <v>4</v>
      </c>
    </row>
    <row r="1892" spans="1:28" x14ac:dyDescent="0.25">
      <c r="A1892" t="s">
        <v>1918</v>
      </c>
      <c r="B1892" t="s">
        <v>7010</v>
      </c>
      <c r="C1892" t="s">
        <v>10149</v>
      </c>
      <c r="D1892" t="s">
        <v>10167</v>
      </c>
      <c r="E1892">
        <v>41.627163000000003</v>
      </c>
      <c r="F1892">
        <v>-4.7453830000000004</v>
      </c>
      <c r="G1892" t="s">
        <v>10249</v>
      </c>
      <c r="H1892" t="s">
        <v>12510</v>
      </c>
      <c r="I1892" t="s">
        <v>15797</v>
      </c>
      <c r="J1892" t="s">
        <v>16643</v>
      </c>
      <c r="K1892" t="s">
        <v>16735</v>
      </c>
      <c r="L1892" t="s">
        <v>18062</v>
      </c>
      <c r="M1892" t="s">
        <v>18062</v>
      </c>
      <c r="N1892" t="s">
        <v>18062</v>
      </c>
      <c r="O1892">
        <v>6</v>
      </c>
      <c r="P1892">
        <v>39</v>
      </c>
      <c r="Q1892">
        <v>12</v>
      </c>
      <c r="R1892">
        <v>4.5</v>
      </c>
      <c r="S1892">
        <v>395</v>
      </c>
      <c r="T1892">
        <v>3</v>
      </c>
      <c r="U1892">
        <v>0</v>
      </c>
      <c r="V1892">
        <v>1</v>
      </c>
      <c r="W1892">
        <v>0</v>
      </c>
      <c r="X1892">
        <v>0</v>
      </c>
      <c r="Y1892">
        <v>4.5</v>
      </c>
      <c r="Z1892">
        <v>4.5</v>
      </c>
      <c r="AA1892">
        <v>4</v>
      </c>
      <c r="AB1892">
        <v>4</v>
      </c>
    </row>
    <row r="1893" spans="1:28" x14ac:dyDescent="0.25">
      <c r="A1893" t="s">
        <v>1919</v>
      </c>
      <c r="B1893" t="s">
        <v>7011</v>
      </c>
      <c r="C1893" t="s">
        <v>10149</v>
      </c>
      <c r="D1893" t="s">
        <v>10167</v>
      </c>
      <c r="E1893">
        <v>41.651404999999997</v>
      </c>
      <c r="F1893">
        <v>-4.7298390000000001</v>
      </c>
      <c r="G1893" t="s">
        <v>10353</v>
      </c>
      <c r="H1893" t="s">
        <v>12511</v>
      </c>
      <c r="I1893" t="s">
        <v>15733</v>
      </c>
      <c r="J1893" t="s">
        <v>16643</v>
      </c>
      <c r="K1893" t="s">
        <v>16666</v>
      </c>
      <c r="L1893" t="s">
        <v>18063</v>
      </c>
      <c r="M1893" t="s">
        <v>18063</v>
      </c>
      <c r="N1893" t="s">
        <v>18062</v>
      </c>
      <c r="O1893">
        <v>7</v>
      </c>
      <c r="P1893">
        <v>64.5</v>
      </c>
      <c r="Q1893">
        <v>14</v>
      </c>
      <c r="R1893">
        <v>4</v>
      </c>
      <c r="S1893">
        <v>2472</v>
      </c>
      <c r="T1893">
        <v>25</v>
      </c>
      <c r="U1893">
        <v>17</v>
      </c>
      <c r="V1893">
        <v>10</v>
      </c>
      <c r="W1893">
        <v>2</v>
      </c>
      <c r="X1893">
        <v>2</v>
      </c>
      <c r="Y1893">
        <v>4</v>
      </c>
      <c r="Z1893">
        <v>3.5</v>
      </c>
      <c r="AA1893">
        <v>3.5</v>
      </c>
      <c r="AB1893">
        <v>3.5</v>
      </c>
    </row>
    <row r="1894" spans="1:28" x14ac:dyDescent="0.25">
      <c r="A1894" t="s">
        <v>1920</v>
      </c>
      <c r="B1894" t="s">
        <v>7012</v>
      </c>
      <c r="C1894" t="s">
        <v>10149</v>
      </c>
      <c r="D1894" t="s">
        <v>10167</v>
      </c>
      <c r="E1894">
        <v>41.651546000000003</v>
      </c>
      <c r="F1894">
        <v>-4.7313780000000003</v>
      </c>
      <c r="G1894" t="s">
        <v>10249</v>
      </c>
      <c r="H1894" t="s">
        <v>12512</v>
      </c>
      <c r="I1894" t="s">
        <v>15823</v>
      </c>
      <c r="J1894" t="s">
        <v>16644</v>
      </c>
      <c r="K1894" t="s">
        <v>17216</v>
      </c>
      <c r="L1894" t="s">
        <v>18062</v>
      </c>
      <c r="M1894" t="s">
        <v>18063</v>
      </c>
      <c r="N1894" t="s">
        <v>18062</v>
      </c>
      <c r="O1894">
        <v>7</v>
      </c>
      <c r="P1894">
        <v>29.5</v>
      </c>
      <c r="Q1894">
        <v>13</v>
      </c>
      <c r="R1894">
        <v>4.5</v>
      </c>
      <c r="S1894">
        <v>2315</v>
      </c>
      <c r="T1894">
        <v>69</v>
      </c>
      <c r="U1894">
        <v>16</v>
      </c>
      <c r="V1894">
        <v>8</v>
      </c>
      <c r="W1894">
        <v>3</v>
      </c>
      <c r="X1894">
        <v>3</v>
      </c>
      <c r="Y1894">
        <v>4.5</v>
      </c>
      <c r="Z1894">
        <v>4</v>
      </c>
      <c r="AA1894">
        <v>4</v>
      </c>
      <c r="AB1894">
        <v>4</v>
      </c>
    </row>
    <row r="1895" spans="1:28" x14ac:dyDescent="0.25">
      <c r="A1895" t="s">
        <v>1921</v>
      </c>
      <c r="B1895" t="s">
        <v>7013</v>
      </c>
      <c r="C1895" t="s">
        <v>10149</v>
      </c>
      <c r="D1895" t="s">
        <v>10167</v>
      </c>
      <c r="E1895">
        <v>41.638492999999997</v>
      </c>
      <c r="F1895">
        <v>-4.7622790000000004</v>
      </c>
      <c r="G1895" t="s">
        <v>10249</v>
      </c>
      <c r="H1895" t="s">
        <v>12513</v>
      </c>
      <c r="I1895" t="s">
        <v>15897</v>
      </c>
      <c r="J1895" t="s">
        <v>16643</v>
      </c>
      <c r="K1895" t="s">
        <v>16882</v>
      </c>
      <c r="L1895" t="s">
        <v>18062</v>
      </c>
      <c r="M1895" t="s">
        <v>18062</v>
      </c>
      <c r="N1895" t="s">
        <v>18062</v>
      </c>
      <c r="O1895">
        <v>6</v>
      </c>
      <c r="P1895">
        <v>30</v>
      </c>
      <c r="Q1895">
        <v>12</v>
      </c>
      <c r="R1895">
        <v>4</v>
      </c>
      <c r="S1895">
        <v>447</v>
      </c>
      <c r="T1895">
        <v>5</v>
      </c>
      <c r="U1895">
        <v>0</v>
      </c>
      <c r="V1895">
        <v>0</v>
      </c>
      <c r="W1895">
        <v>0</v>
      </c>
      <c r="X1895">
        <v>0</v>
      </c>
      <c r="Y1895">
        <v>4</v>
      </c>
      <c r="Z1895">
        <v>4</v>
      </c>
      <c r="AA1895">
        <v>4</v>
      </c>
      <c r="AB1895">
        <v>4.5</v>
      </c>
    </row>
    <row r="1896" spans="1:28" x14ac:dyDescent="0.25">
      <c r="A1896" t="s">
        <v>1922</v>
      </c>
      <c r="B1896" t="s">
        <v>7014</v>
      </c>
      <c r="C1896" t="s">
        <v>10149</v>
      </c>
      <c r="D1896" t="s">
        <v>10167</v>
      </c>
      <c r="E1896">
        <v>41.655067000000003</v>
      </c>
      <c r="F1896">
        <v>-4.711767</v>
      </c>
      <c r="G1896" t="s">
        <v>10236</v>
      </c>
      <c r="H1896" t="s">
        <v>12514</v>
      </c>
      <c r="I1896" t="s">
        <v>15885</v>
      </c>
      <c r="J1896" t="s">
        <v>16643</v>
      </c>
      <c r="K1896" t="s">
        <v>16858</v>
      </c>
      <c r="L1896" t="s">
        <v>18062</v>
      </c>
      <c r="M1896" t="s">
        <v>18062</v>
      </c>
      <c r="N1896" t="s">
        <v>18063</v>
      </c>
      <c r="O1896">
        <v>6</v>
      </c>
      <c r="P1896">
        <v>15</v>
      </c>
      <c r="Q1896">
        <v>6</v>
      </c>
      <c r="R1896">
        <v>4.5</v>
      </c>
      <c r="S1896">
        <v>360</v>
      </c>
      <c r="T1896">
        <v>3</v>
      </c>
      <c r="U1896">
        <v>1</v>
      </c>
      <c r="V1896">
        <v>0</v>
      </c>
      <c r="W1896">
        <v>0</v>
      </c>
      <c r="X1896">
        <v>0</v>
      </c>
      <c r="Y1896">
        <v>4.5</v>
      </c>
      <c r="Z1896">
        <v>4.5</v>
      </c>
      <c r="AA1896">
        <v>4.5</v>
      </c>
      <c r="AB1896">
        <v>4.5</v>
      </c>
    </row>
    <row r="1897" spans="1:28" x14ac:dyDescent="0.25">
      <c r="A1897" t="s">
        <v>1923</v>
      </c>
      <c r="B1897" t="s">
        <v>7015</v>
      </c>
      <c r="C1897" t="s">
        <v>10146</v>
      </c>
      <c r="D1897" t="s">
        <v>10174</v>
      </c>
      <c r="E1897">
        <v>41.396850000000001</v>
      </c>
      <c r="F1897">
        <v>2.166452</v>
      </c>
      <c r="G1897" t="s">
        <v>10312</v>
      </c>
      <c r="H1897" t="s">
        <v>12515</v>
      </c>
      <c r="I1897" t="s">
        <v>15733</v>
      </c>
      <c r="J1897" t="s">
        <v>16643</v>
      </c>
      <c r="K1897" t="s">
        <v>16708</v>
      </c>
      <c r="L1897" t="s">
        <v>18062</v>
      </c>
      <c r="M1897" t="s">
        <v>18062</v>
      </c>
      <c r="N1897" t="s">
        <v>18062</v>
      </c>
      <c r="O1897">
        <v>7</v>
      </c>
      <c r="P1897">
        <v>80.5</v>
      </c>
      <c r="Q1897">
        <v>7</v>
      </c>
      <c r="R1897">
        <v>4</v>
      </c>
      <c r="S1897">
        <v>1071</v>
      </c>
      <c r="T1897">
        <v>147</v>
      </c>
      <c r="U1897">
        <v>164</v>
      </c>
      <c r="V1897">
        <v>44</v>
      </c>
      <c r="W1897">
        <v>22</v>
      </c>
      <c r="X1897">
        <v>12</v>
      </c>
      <c r="Y1897">
        <v>4</v>
      </c>
      <c r="Z1897">
        <v>4</v>
      </c>
      <c r="AA1897">
        <v>4</v>
      </c>
      <c r="AB1897">
        <v>4</v>
      </c>
    </row>
    <row r="1898" spans="1:28" x14ac:dyDescent="0.25">
      <c r="A1898" t="s">
        <v>1924</v>
      </c>
      <c r="B1898" t="s">
        <v>7016</v>
      </c>
      <c r="C1898" t="s">
        <v>10146</v>
      </c>
      <c r="D1898" t="s">
        <v>10174</v>
      </c>
      <c r="E1898">
        <v>41.38729</v>
      </c>
      <c r="F1898">
        <v>2.1828949999999998</v>
      </c>
      <c r="G1898" t="s">
        <v>10264</v>
      </c>
      <c r="H1898" t="s">
        <v>12516</v>
      </c>
      <c r="I1898" t="s">
        <v>15739</v>
      </c>
      <c r="J1898" t="s">
        <v>16643</v>
      </c>
      <c r="K1898" t="s">
        <v>16853</v>
      </c>
      <c r="L1898" t="s">
        <v>18062</v>
      </c>
      <c r="M1898" t="s">
        <v>18062</v>
      </c>
      <c r="N1898" t="s">
        <v>18062</v>
      </c>
      <c r="O1898">
        <v>7</v>
      </c>
      <c r="P1898">
        <v>73.5</v>
      </c>
      <c r="Q1898">
        <v>7</v>
      </c>
      <c r="R1898">
        <v>4</v>
      </c>
      <c r="S1898">
        <v>918</v>
      </c>
      <c r="T1898">
        <v>106</v>
      </c>
      <c r="U1898">
        <v>45</v>
      </c>
      <c r="V1898">
        <v>23</v>
      </c>
      <c r="W1898">
        <v>8</v>
      </c>
      <c r="X1898">
        <v>9</v>
      </c>
      <c r="Y1898">
        <v>4</v>
      </c>
      <c r="Z1898">
        <v>4</v>
      </c>
      <c r="AA1898">
        <v>4</v>
      </c>
      <c r="AB1898">
        <v>4</v>
      </c>
    </row>
    <row r="1899" spans="1:28" x14ac:dyDescent="0.25">
      <c r="A1899" t="s">
        <v>1925</v>
      </c>
      <c r="B1899" t="s">
        <v>7017</v>
      </c>
      <c r="C1899" t="s">
        <v>10146</v>
      </c>
      <c r="D1899" t="s">
        <v>10174</v>
      </c>
      <c r="E1899">
        <v>41.398243000000001</v>
      </c>
      <c r="F1899">
        <v>2.1572140000000002</v>
      </c>
      <c r="G1899" t="s">
        <v>10492</v>
      </c>
      <c r="H1899" t="s">
        <v>12517</v>
      </c>
      <c r="I1899" t="s">
        <v>15815</v>
      </c>
      <c r="J1899" t="s">
        <v>16643</v>
      </c>
      <c r="K1899" t="s">
        <v>16755</v>
      </c>
      <c r="L1899" t="s">
        <v>18062</v>
      </c>
      <c r="M1899" t="s">
        <v>18062</v>
      </c>
      <c r="N1899" t="s">
        <v>18062</v>
      </c>
      <c r="O1899">
        <v>7</v>
      </c>
      <c r="P1899">
        <v>42</v>
      </c>
      <c r="Q1899">
        <v>14</v>
      </c>
      <c r="R1899">
        <v>4</v>
      </c>
      <c r="S1899">
        <v>913</v>
      </c>
      <c r="T1899">
        <v>69</v>
      </c>
      <c r="U1899">
        <v>36</v>
      </c>
      <c r="V1899">
        <v>16</v>
      </c>
      <c r="W1899">
        <v>3</v>
      </c>
      <c r="X1899">
        <v>7</v>
      </c>
      <c r="Y1899">
        <v>4.5</v>
      </c>
      <c r="Z1899">
        <v>4</v>
      </c>
      <c r="AA1899">
        <v>3.5</v>
      </c>
      <c r="AB1899">
        <v>4</v>
      </c>
    </row>
    <row r="1900" spans="1:28" x14ac:dyDescent="0.25">
      <c r="A1900" t="s">
        <v>1926</v>
      </c>
      <c r="B1900" t="s">
        <v>7018</v>
      </c>
      <c r="C1900" t="s">
        <v>10146</v>
      </c>
      <c r="D1900" t="s">
        <v>10174</v>
      </c>
      <c r="E1900">
        <v>41.385019999999997</v>
      </c>
      <c r="F1900">
        <v>2.156568</v>
      </c>
      <c r="G1900" t="s">
        <v>10412</v>
      </c>
      <c r="H1900" t="s">
        <v>12518</v>
      </c>
      <c r="I1900" t="s">
        <v>15739</v>
      </c>
      <c r="J1900" t="s">
        <v>16643</v>
      </c>
      <c r="K1900" t="s">
        <v>16853</v>
      </c>
      <c r="L1900" t="s">
        <v>18062</v>
      </c>
      <c r="M1900" t="s">
        <v>18062</v>
      </c>
      <c r="N1900" t="s">
        <v>18063</v>
      </c>
      <c r="O1900">
        <v>7</v>
      </c>
      <c r="P1900">
        <v>48</v>
      </c>
      <c r="Q1900">
        <v>14</v>
      </c>
      <c r="R1900">
        <v>4</v>
      </c>
      <c r="S1900">
        <v>451</v>
      </c>
      <c r="T1900">
        <v>49</v>
      </c>
      <c r="U1900">
        <v>25</v>
      </c>
      <c r="V1900">
        <v>8</v>
      </c>
      <c r="W1900">
        <v>4</v>
      </c>
      <c r="X1900">
        <v>8</v>
      </c>
      <c r="Y1900">
        <v>4</v>
      </c>
      <c r="Z1900">
        <v>3.5</v>
      </c>
      <c r="AA1900">
        <v>3.5</v>
      </c>
      <c r="AB1900">
        <v>3.5</v>
      </c>
    </row>
    <row r="1901" spans="1:28" x14ac:dyDescent="0.25">
      <c r="A1901" t="s">
        <v>1927</v>
      </c>
      <c r="B1901" t="s">
        <v>7019</v>
      </c>
      <c r="C1901" t="s">
        <v>10146</v>
      </c>
      <c r="D1901" t="s">
        <v>10174</v>
      </c>
      <c r="E1901">
        <v>41.379134999999998</v>
      </c>
      <c r="F1901">
        <v>2.1891319999999999</v>
      </c>
      <c r="G1901" t="s">
        <v>10330</v>
      </c>
      <c r="H1901" t="s">
        <v>12519</v>
      </c>
      <c r="I1901" t="s">
        <v>15737</v>
      </c>
      <c r="J1901" t="s">
        <v>16643</v>
      </c>
      <c r="K1901" t="s">
        <v>17260</v>
      </c>
      <c r="L1901" t="s">
        <v>18062</v>
      </c>
      <c r="M1901" t="s">
        <v>18063</v>
      </c>
      <c r="N1901" t="s">
        <v>18062</v>
      </c>
      <c r="O1901">
        <v>7</v>
      </c>
      <c r="P1901">
        <v>69.25</v>
      </c>
      <c r="Q1901">
        <v>7</v>
      </c>
      <c r="R1901">
        <v>4</v>
      </c>
      <c r="S1901">
        <v>1273</v>
      </c>
      <c r="T1901">
        <v>324</v>
      </c>
      <c r="U1901">
        <v>90</v>
      </c>
      <c r="V1901">
        <v>25</v>
      </c>
      <c r="W1901">
        <v>17</v>
      </c>
      <c r="X1901">
        <v>13</v>
      </c>
      <c r="Y1901">
        <v>4.5</v>
      </c>
      <c r="Z1901">
        <v>4</v>
      </c>
      <c r="AA1901">
        <v>4</v>
      </c>
      <c r="AB1901">
        <v>4.5</v>
      </c>
    </row>
    <row r="1902" spans="1:28" x14ac:dyDescent="0.25">
      <c r="A1902" t="s">
        <v>1928</v>
      </c>
      <c r="B1902" t="s">
        <v>7020</v>
      </c>
      <c r="C1902" t="s">
        <v>10146</v>
      </c>
      <c r="D1902" t="s">
        <v>10174</v>
      </c>
      <c r="E1902">
        <v>41.390059999999998</v>
      </c>
      <c r="F1902">
        <v>2.1730109999999998</v>
      </c>
      <c r="G1902" t="s">
        <v>10255</v>
      </c>
      <c r="H1902" t="s">
        <v>12520</v>
      </c>
      <c r="I1902" t="s">
        <v>16149</v>
      </c>
      <c r="J1902" t="s">
        <v>16643</v>
      </c>
      <c r="K1902" t="s">
        <v>17203</v>
      </c>
      <c r="L1902" t="s">
        <v>18062</v>
      </c>
      <c r="M1902" t="s">
        <v>18063</v>
      </c>
      <c r="N1902" t="s">
        <v>18063</v>
      </c>
      <c r="O1902">
        <v>6</v>
      </c>
      <c r="P1902">
        <v>99</v>
      </c>
      <c r="Q1902">
        <v>6</v>
      </c>
      <c r="R1902">
        <v>4</v>
      </c>
      <c r="S1902">
        <v>1451</v>
      </c>
      <c r="T1902">
        <v>320</v>
      </c>
      <c r="U1902">
        <v>200</v>
      </c>
      <c r="V1902">
        <v>42</v>
      </c>
      <c r="W1902">
        <v>17</v>
      </c>
      <c r="X1902">
        <v>23</v>
      </c>
      <c r="Y1902">
        <v>4</v>
      </c>
      <c r="Z1902">
        <v>4</v>
      </c>
      <c r="AA1902">
        <v>3.5</v>
      </c>
      <c r="AB1902">
        <v>4</v>
      </c>
    </row>
    <row r="1903" spans="1:28" x14ac:dyDescent="0.25">
      <c r="A1903" t="s">
        <v>1929</v>
      </c>
      <c r="B1903" t="s">
        <v>7021</v>
      </c>
      <c r="C1903" t="s">
        <v>10146</v>
      </c>
      <c r="D1903" t="s">
        <v>10174</v>
      </c>
      <c r="E1903">
        <v>41.382266999999999</v>
      </c>
      <c r="F1903">
        <v>2.17021</v>
      </c>
      <c r="G1903" t="s">
        <v>10280</v>
      </c>
      <c r="H1903" t="s">
        <v>12521</v>
      </c>
      <c r="I1903" t="s">
        <v>15733</v>
      </c>
      <c r="J1903" t="s">
        <v>16643</v>
      </c>
      <c r="K1903" t="s">
        <v>17261</v>
      </c>
      <c r="L1903" t="s">
        <v>18062</v>
      </c>
      <c r="M1903" t="s">
        <v>18062</v>
      </c>
      <c r="N1903" t="s">
        <v>18062</v>
      </c>
      <c r="O1903">
        <v>7</v>
      </c>
      <c r="P1903">
        <v>84</v>
      </c>
      <c r="Q1903">
        <v>7</v>
      </c>
      <c r="R1903">
        <v>4.5</v>
      </c>
      <c r="S1903">
        <v>1263</v>
      </c>
      <c r="T1903">
        <v>203</v>
      </c>
      <c r="U1903">
        <v>67</v>
      </c>
      <c r="V1903">
        <v>24</v>
      </c>
      <c r="W1903">
        <v>11</v>
      </c>
      <c r="X1903">
        <v>12</v>
      </c>
      <c r="Y1903">
        <v>4</v>
      </c>
      <c r="Z1903">
        <v>4</v>
      </c>
      <c r="AA1903">
        <v>4</v>
      </c>
      <c r="AB1903">
        <v>4</v>
      </c>
    </row>
    <row r="1904" spans="1:28" x14ac:dyDescent="0.25">
      <c r="A1904" t="s">
        <v>1930</v>
      </c>
      <c r="B1904" t="s">
        <v>7022</v>
      </c>
      <c r="C1904" t="s">
        <v>10146</v>
      </c>
      <c r="D1904" t="s">
        <v>10174</v>
      </c>
      <c r="E1904">
        <v>41.36871</v>
      </c>
      <c r="F1904">
        <v>2.1532439999999999</v>
      </c>
      <c r="G1904" t="s">
        <v>10313</v>
      </c>
      <c r="H1904" t="s">
        <v>12522</v>
      </c>
      <c r="I1904" t="s">
        <v>15762</v>
      </c>
      <c r="J1904" t="s">
        <v>16644</v>
      </c>
      <c r="K1904" t="s">
        <v>16666</v>
      </c>
      <c r="L1904" t="s">
        <v>18062</v>
      </c>
      <c r="M1904" t="s">
        <v>18063</v>
      </c>
      <c r="N1904" t="s">
        <v>18063</v>
      </c>
      <c r="O1904">
        <v>5</v>
      </c>
      <c r="P1904">
        <v>23.5</v>
      </c>
      <c r="Q1904">
        <v>7</v>
      </c>
      <c r="R1904">
        <v>4</v>
      </c>
      <c r="S1904">
        <v>359</v>
      </c>
      <c r="T1904">
        <v>62</v>
      </c>
      <c r="U1904">
        <v>45</v>
      </c>
      <c r="V1904">
        <v>10</v>
      </c>
      <c r="W1904">
        <v>5</v>
      </c>
      <c r="X1904">
        <v>12</v>
      </c>
      <c r="Y1904">
        <v>4</v>
      </c>
      <c r="Z1904">
        <v>4</v>
      </c>
      <c r="AA1904">
        <v>3.5</v>
      </c>
      <c r="AB1904">
        <v>4.5</v>
      </c>
    </row>
    <row r="1905" spans="1:28" x14ac:dyDescent="0.25">
      <c r="A1905" t="s">
        <v>1931</v>
      </c>
      <c r="B1905" t="s">
        <v>7023</v>
      </c>
      <c r="C1905" t="s">
        <v>10146</v>
      </c>
      <c r="D1905" t="s">
        <v>10174</v>
      </c>
      <c r="E1905">
        <v>41.384680000000003</v>
      </c>
      <c r="F1905">
        <v>2.182779</v>
      </c>
      <c r="G1905" t="s">
        <v>10236</v>
      </c>
      <c r="H1905" t="s">
        <v>12523</v>
      </c>
      <c r="I1905" t="s">
        <v>16150</v>
      </c>
      <c r="J1905" t="s">
        <v>16645</v>
      </c>
      <c r="K1905" t="s">
        <v>16979</v>
      </c>
      <c r="L1905" t="s">
        <v>18063</v>
      </c>
      <c r="M1905" t="s">
        <v>18063</v>
      </c>
      <c r="N1905" t="s">
        <v>18063</v>
      </c>
      <c r="O1905">
        <v>7</v>
      </c>
      <c r="P1905">
        <v>114.5</v>
      </c>
      <c r="Q1905">
        <v>7</v>
      </c>
      <c r="R1905">
        <v>4.5</v>
      </c>
      <c r="S1905">
        <v>351</v>
      </c>
      <c r="T1905">
        <v>143</v>
      </c>
      <c r="U1905">
        <v>60</v>
      </c>
      <c r="V1905">
        <v>3</v>
      </c>
      <c r="W1905">
        <v>1</v>
      </c>
      <c r="X1905">
        <v>3</v>
      </c>
      <c r="Y1905">
        <v>4</v>
      </c>
      <c r="Z1905">
        <v>4</v>
      </c>
      <c r="AA1905">
        <v>4</v>
      </c>
      <c r="AB1905">
        <v>4.5</v>
      </c>
    </row>
    <row r="1906" spans="1:28" x14ac:dyDescent="0.25">
      <c r="A1906" t="s">
        <v>1932</v>
      </c>
      <c r="B1906" t="s">
        <v>7024</v>
      </c>
      <c r="C1906" t="s">
        <v>10146</v>
      </c>
      <c r="D1906" t="s">
        <v>10174</v>
      </c>
      <c r="E1906">
        <v>41.371524999999998</v>
      </c>
      <c r="F1906">
        <v>2.1607259999999999</v>
      </c>
      <c r="G1906" t="s">
        <v>10236</v>
      </c>
      <c r="H1906" t="s">
        <v>12524</v>
      </c>
      <c r="I1906" t="s">
        <v>15771</v>
      </c>
      <c r="J1906" t="s">
        <v>16643</v>
      </c>
      <c r="K1906" t="s">
        <v>16701</v>
      </c>
      <c r="L1906" t="s">
        <v>18062</v>
      </c>
      <c r="M1906" t="s">
        <v>18062</v>
      </c>
      <c r="N1906" t="s">
        <v>18062</v>
      </c>
      <c r="O1906">
        <v>7</v>
      </c>
      <c r="P1906">
        <v>40.5</v>
      </c>
      <c r="Q1906">
        <v>14</v>
      </c>
      <c r="R1906">
        <v>4</v>
      </c>
      <c r="S1906">
        <v>624</v>
      </c>
      <c r="T1906">
        <v>92</v>
      </c>
      <c r="U1906">
        <v>35</v>
      </c>
      <c r="V1906">
        <v>4</v>
      </c>
      <c r="W1906">
        <v>6</v>
      </c>
      <c r="X1906">
        <v>1</v>
      </c>
      <c r="Y1906">
        <v>4.5</v>
      </c>
      <c r="Z1906">
        <v>4</v>
      </c>
      <c r="AA1906">
        <v>3.5</v>
      </c>
      <c r="AB1906">
        <v>4</v>
      </c>
    </row>
    <row r="1907" spans="1:28" x14ac:dyDescent="0.25">
      <c r="A1907" t="s">
        <v>1933</v>
      </c>
      <c r="B1907" t="s">
        <v>7025</v>
      </c>
      <c r="C1907" t="s">
        <v>10146</v>
      </c>
      <c r="D1907" t="s">
        <v>10174</v>
      </c>
      <c r="E1907">
        <v>41.382843000000001</v>
      </c>
      <c r="F1907">
        <v>2.1770740000000002</v>
      </c>
      <c r="G1907" t="s">
        <v>10245</v>
      </c>
      <c r="H1907" t="s">
        <v>12525</v>
      </c>
      <c r="I1907" t="s">
        <v>16151</v>
      </c>
      <c r="J1907" t="s">
        <v>16645</v>
      </c>
      <c r="K1907" t="s">
        <v>17262</v>
      </c>
      <c r="L1907" t="s">
        <v>18062</v>
      </c>
      <c r="M1907" t="s">
        <v>18062</v>
      </c>
      <c r="N1907" t="s">
        <v>18062</v>
      </c>
      <c r="O1907">
        <v>6</v>
      </c>
      <c r="P1907">
        <v>82.5</v>
      </c>
      <c r="Q1907">
        <v>6</v>
      </c>
      <c r="R1907">
        <v>4.5</v>
      </c>
      <c r="S1907">
        <v>901</v>
      </c>
      <c r="T1907">
        <v>190</v>
      </c>
      <c r="U1907">
        <v>63</v>
      </c>
      <c r="V1907">
        <v>17</v>
      </c>
      <c r="W1907">
        <v>3</v>
      </c>
      <c r="X1907">
        <v>3</v>
      </c>
      <c r="Y1907">
        <v>4.5</v>
      </c>
      <c r="Z1907">
        <v>4</v>
      </c>
      <c r="AA1907">
        <v>4.5</v>
      </c>
      <c r="AB1907">
        <v>3.5</v>
      </c>
    </row>
    <row r="1908" spans="1:28" x14ac:dyDescent="0.25">
      <c r="A1908" t="s">
        <v>1934</v>
      </c>
      <c r="B1908" t="s">
        <v>7026</v>
      </c>
      <c r="C1908" t="s">
        <v>10146</v>
      </c>
      <c r="D1908" t="s">
        <v>10174</v>
      </c>
      <c r="E1908">
        <v>41.381991999999997</v>
      </c>
      <c r="F1908">
        <v>2.151186</v>
      </c>
      <c r="G1908" t="s">
        <v>10245</v>
      </c>
      <c r="H1908" t="s">
        <v>12526</v>
      </c>
      <c r="I1908" t="s">
        <v>15733</v>
      </c>
      <c r="J1908" t="s">
        <v>16643</v>
      </c>
      <c r="K1908" t="s">
        <v>16708</v>
      </c>
      <c r="L1908" t="s">
        <v>18062</v>
      </c>
      <c r="M1908" t="s">
        <v>18063</v>
      </c>
      <c r="N1908" t="s">
        <v>18062</v>
      </c>
      <c r="O1908">
        <v>6</v>
      </c>
      <c r="P1908">
        <v>25</v>
      </c>
      <c r="Q1908">
        <v>11</v>
      </c>
      <c r="R1908">
        <v>4.5</v>
      </c>
      <c r="S1908">
        <v>882</v>
      </c>
      <c r="T1908">
        <v>66</v>
      </c>
      <c r="U1908">
        <v>20</v>
      </c>
      <c r="V1908">
        <v>3</v>
      </c>
      <c r="W1908">
        <v>0</v>
      </c>
      <c r="X1908">
        <v>1</v>
      </c>
      <c r="Y1908">
        <v>5</v>
      </c>
      <c r="Z1908">
        <v>4.5</v>
      </c>
      <c r="AA1908">
        <v>4</v>
      </c>
      <c r="AB1908">
        <v>4</v>
      </c>
    </row>
    <row r="1909" spans="1:28" x14ac:dyDescent="0.25">
      <c r="A1909" t="s">
        <v>1935</v>
      </c>
      <c r="B1909" t="s">
        <v>7027</v>
      </c>
      <c r="C1909" t="s">
        <v>10146</v>
      </c>
      <c r="D1909" t="s">
        <v>10174</v>
      </c>
      <c r="E1909">
        <v>41.391136000000003</v>
      </c>
      <c r="F1909">
        <v>2.1710150000000001</v>
      </c>
      <c r="G1909" t="s">
        <v>10275</v>
      </c>
      <c r="H1909" t="s">
        <v>12527</v>
      </c>
      <c r="I1909" t="s">
        <v>16116</v>
      </c>
      <c r="J1909" t="s">
        <v>16644</v>
      </c>
      <c r="K1909" t="s">
        <v>17213</v>
      </c>
      <c r="L1909" t="s">
        <v>18063</v>
      </c>
      <c r="M1909" t="s">
        <v>18063</v>
      </c>
      <c r="N1909" t="s">
        <v>18062</v>
      </c>
      <c r="O1909">
        <v>7</v>
      </c>
      <c r="P1909">
        <v>35.5</v>
      </c>
      <c r="Q1909">
        <v>14</v>
      </c>
      <c r="R1909">
        <v>4.5</v>
      </c>
      <c r="S1909">
        <v>2028</v>
      </c>
      <c r="T1909">
        <v>757</v>
      </c>
      <c r="U1909">
        <v>218</v>
      </c>
      <c r="V1909">
        <v>59</v>
      </c>
      <c r="W1909">
        <v>14</v>
      </c>
      <c r="X1909">
        <v>10</v>
      </c>
      <c r="Y1909">
        <v>4.5</v>
      </c>
      <c r="Z1909">
        <v>4.5</v>
      </c>
      <c r="AA1909">
        <v>4</v>
      </c>
      <c r="AB1909">
        <v>4</v>
      </c>
    </row>
    <row r="1910" spans="1:28" x14ac:dyDescent="0.25">
      <c r="A1910" t="s">
        <v>1936</v>
      </c>
      <c r="B1910" t="s">
        <v>7028</v>
      </c>
      <c r="C1910" t="s">
        <v>10146</v>
      </c>
      <c r="D1910" t="s">
        <v>10174</v>
      </c>
      <c r="E1910">
        <v>41.380009999999999</v>
      </c>
      <c r="F1910">
        <v>2.1464439999999998</v>
      </c>
      <c r="G1910" t="s">
        <v>10258</v>
      </c>
      <c r="H1910" t="s">
        <v>12528</v>
      </c>
      <c r="I1910" t="s">
        <v>15822</v>
      </c>
      <c r="J1910" t="s">
        <v>16644</v>
      </c>
      <c r="K1910" t="s">
        <v>16738</v>
      </c>
      <c r="L1910" t="s">
        <v>18062</v>
      </c>
      <c r="M1910" t="s">
        <v>18062</v>
      </c>
      <c r="N1910" t="s">
        <v>18062</v>
      </c>
      <c r="O1910">
        <v>7</v>
      </c>
      <c r="P1910">
        <v>69.5</v>
      </c>
      <c r="Q1910">
        <v>7</v>
      </c>
      <c r="R1910">
        <v>4</v>
      </c>
      <c r="S1910">
        <v>350</v>
      </c>
      <c r="T1910">
        <v>31</v>
      </c>
      <c r="U1910">
        <v>15</v>
      </c>
      <c r="V1910">
        <v>8</v>
      </c>
      <c r="W1910">
        <v>8</v>
      </c>
      <c r="X1910">
        <v>6</v>
      </c>
      <c r="Y1910">
        <v>4</v>
      </c>
      <c r="Z1910">
        <v>4</v>
      </c>
      <c r="AA1910">
        <v>3.5</v>
      </c>
      <c r="AB1910">
        <v>3.5</v>
      </c>
    </row>
    <row r="1911" spans="1:28" x14ac:dyDescent="0.25">
      <c r="A1911" t="s">
        <v>1937</v>
      </c>
      <c r="B1911" t="s">
        <v>7029</v>
      </c>
      <c r="C1911" t="s">
        <v>10146</v>
      </c>
      <c r="D1911" t="s">
        <v>10174</v>
      </c>
      <c r="E1911">
        <v>41.390663000000004</v>
      </c>
      <c r="F1911">
        <v>2.159211</v>
      </c>
      <c r="G1911" t="s">
        <v>10493</v>
      </c>
      <c r="H1911" t="s">
        <v>12529</v>
      </c>
      <c r="I1911" t="s">
        <v>16152</v>
      </c>
      <c r="J1911" t="s">
        <v>16643</v>
      </c>
      <c r="K1911" t="s">
        <v>17263</v>
      </c>
      <c r="L1911" t="s">
        <v>18062</v>
      </c>
      <c r="M1911" t="s">
        <v>18062</v>
      </c>
      <c r="N1911" t="s">
        <v>18062</v>
      </c>
      <c r="O1911">
        <v>7</v>
      </c>
      <c r="P1911">
        <v>49</v>
      </c>
      <c r="Q1911">
        <v>14</v>
      </c>
      <c r="R1911">
        <v>4</v>
      </c>
      <c r="S1911">
        <v>891</v>
      </c>
      <c r="T1911">
        <v>95</v>
      </c>
      <c r="U1911">
        <v>78</v>
      </c>
      <c r="V1911">
        <v>37</v>
      </c>
      <c r="W1911">
        <v>10</v>
      </c>
      <c r="X1911">
        <v>14</v>
      </c>
      <c r="Y1911">
        <v>4</v>
      </c>
      <c r="Z1911">
        <v>4</v>
      </c>
      <c r="AA1911">
        <v>3.5</v>
      </c>
      <c r="AB1911">
        <v>4</v>
      </c>
    </row>
    <row r="1912" spans="1:28" x14ac:dyDescent="0.25">
      <c r="A1912" t="s">
        <v>1938</v>
      </c>
      <c r="B1912" t="s">
        <v>7030</v>
      </c>
      <c r="C1912" t="s">
        <v>10146</v>
      </c>
      <c r="D1912" t="s">
        <v>10174</v>
      </c>
      <c r="E1912">
        <v>41.391044999999998</v>
      </c>
      <c r="F1912">
        <v>2.1512020000000001</v>
      </c>
      <c r="G1912" t="s">
        <v>10275</v>
      </c>
      <c r="H1912" t="s">
        <v>12530</v>
      </c>
      <c r="I1912" t="s">
        <v>15733</v>
      </c>
      <c r="J1912" t="s">
        <v>16643</v>
      </c>
      <c r="K1912" t="s">
        <v>16666</v>
      </c>
      <c r="L1912" t="s">
        <v>18062</v>
      </c>
      <c r="M1912" t="s">
        <v>18062</v>
      </c>
      <c r="N1912" t="s">
        <v>18063</v>
      </c>
      <c r="O1912">
        <v>6</v>
      </c>
      <c r="P1912">
        <v>66</v>
      </c>
      <c r="Q1912">
        <v>6</v>
      </c>
      <c r="R1912">
        <v>4.5</v>
      </c>
      <c r="S1912">
        <v>1300</v>
      </c>
      <c r="T1912">
        <v>333</v>
      </c>
      <c r="U1912">
        <v>106</v>
      </c>
      <c r="V1912">
        <v>29</v>
      </c>
      <c r="W1912">
        <v>11</v>
      </c>
      <c r="X1912">
        <v>5</v>
      </c>
      <c r="Y1912">
        <v>4.5</v>
      </c>
      <c r="Z1912">
        <v>4</v>
      </c>
      <c r="AA1912">
        <v>4.5</v>
      </c>
      <c r="AB1912">
        <v>4</v>
      </c>
    </row>
    <row r="1913" spans="1:28" x14ac:dyDescent="0.25">
      <c r="A1913" t="s">
        <v>1939</v>
      </c>
      <c r="B1913" t="s">
        <v>7031</v>
      </c>
      <c r="C1913" t="s">
        <v>10146</v>
      </c>
      <c r="D1913" t="s">
        <v>10174</v>
      </c>
      <c r="E1913">
        <v>41.396630000000002</v>
      </c>
      <c r="F1913">
        <v>2.1663380000000001</v>
      </c>
      <c r="G1913" t="s">
        <v>10242</v>
      </c>
      <c r="H1913" t="s">
        <v>12531</v>
      </c>
      <c r="I1913" t="s">
        <v>15737</v>
      </c>
      <c r="J1913" t="s">
        <v>16643</v>
      </c>
      <c r="K1913" t="s">
        <v>16659</v>
      </c>
      <c r="L1913" t="s">
        <v>18063</v>
      </c>
      <c r="M1913" t="s">
        <v>18063</v>
      </c>
      <c r="N1913" t="s">
        <v>18062</v>
      </c>
      <c r="O1913">
        <v>7</v>
      </c>
      <c r="P1913">
        <v>49</v>
      </c>
      <c r="Q1913">
        <v>14</v>
      </c>
      <c r="R1913">
        <v>4</v>
      </c>
      <c r="S1913">
        <v>882</v>
      </c>
      <c r="T1913">
        <v>109</v>
      </c>
      <c r="U1913">
        <v>58</v>
      </c>
      <c r="V1913">
        <v>16</v>
      </c>
      <c r="W1913">
        <v>8</v>
      </c>
      <c r="X1913">
        <v>8</v>
      </c>
      <c r="Y1913">
        <v>4</v>
      </c>
      <c r="Z1913">
        <v>4</v>
      </c>
      <c r="AA1913">
        <v>4</v>
      </c>
      <c r="AB1913">
        <v>4</v>
      </c>
    </row>
    <row r="1914" spans="1:28" x14ac:dyDescent="0.25">
      <c r="A1914" t="s">
        <v>1940</v>
      </c>
      <c r="B1914" t="s">
        <v>7032</v>
      </c>
      <c r="C1914" t="s">
        <v>10146</v>
      </c>
      <c r="D1914" t="s">
        <v>10174</v>
      </c>
      <c r="E1914">
        <v>41.389380000000003</v>
      </c>
      <c r="F1914">
        <v>2.1605120000000002</v>
      </c>
      <c r="G1914" t="s">
        <v>10321</v>
      </c>
      <c r="H1914" t="s">
        <v>12532</v>
      </c>
      <c r="I1914" t="s">
        <v>15743</v>
      </c>
      <c r="J1914" t="s">
        <v>16643</v>
      </c>
      <c r="K1914" t="s">
        <v>16661</v>
      </c>
      <c r="L1914" t="s">
        <v>18063</v>
      </c>
      <c r="M1914" t="s">
        <v>18063</v>
      </c>
      <c r="N1914" t="s">
        <v>18062</v>
      </c>
      <c r="O1914">
        <v>7</v>
      </c>
      <c r="P1914">
        <v>39</v>
      </c>
      <c r="Q1914">
        <v>13</v>
      </c>
      <c r="R1914">
        <v>4.5</v>
      </c>
      <c r="S1914">
        <v>967</v>
      </c>
      <c r="T1914">
        <v>135</v>
      </c>
      <c r="U1914">
        <v>56</v>
      </c>
      <c r="V1914">
        <v>11</v>
      </c>
      <c r="W1914">
        <v>4</v>
      </c>
      <c r="X1914">
        <v>3</v>
      </c>
      <c r="Y1914">
        <v>4.5</v>
      </c>
      <c r="Z1914">
        <v>4.5</v>
      </c>
      <c r="AA1914">
        <v>4.5</v>
      </c>
      <c r="AB1914">
        <v>4.5</v>
      </c>
    </row>
    <row r="1915" spans="1:28" x14ac:dyDescent="0.25">
      <c r="A1915" t="s">
        <v>1941</v>
      </c>
      <c r="B1915" t="s">
        <v>7033</v>
      </c>
      <c r="C1915" t="s">
        <v>10146</v>
      </c>
      <c r="D1915" t="s">
        <v>10174</v>
      </c>
      <c r="E1915">
        <v>41.38165</v>
      </c>
      <c r="F1915">
        <v>2.1875960000000001</v>
      </c>
      <c r="G1915" t="s">
        <v>10494</v>
      </c>
      <c r="H1915" t="s">
        <v>12533</v>
      </c>
      <c r="I1915" t="s">
        <v>15737</v>
      </c>
      <c r="J1915" t="s">
        <v>16643</v>
      </c>
      <c r="K1915" t="s">
        <v>16650</v>
      </c>
      <c r="L1915" t="s">
        <v>18062</v>
      </c>
      <c r="M1915" t="s">
        <v>18062</v>
      </c>
      <c r="N1915" t="s">
        <v>18062</v>
      </c>
      <c r="O1915">
        <v>7</v>
      </c>
      <c r="P1915">
        <v>84</v>
      </c>
      <c r="Q1915">
        <v>7</v>
      </c>
      <c r="R1915">
        <v>4</v>
      </c>
      <c r="S1915">
        <v>530</v>
      </c>
      <c r="T1915">
        <v>56</v>
      </c>
      <c r="U1915">
        <v>59</v>
      </c>
      <c r="V1915">
        <v>21</v>
      </c>
      <c r="W1915">
        <v>16</v>
      </c>
      <c r="X1915">
        <v>17</v>
      </c>
      <c r="Y1915">
        <v>4</v>
      </c>
      <c r="Z1915">
        <v>4</v>
      </c>
      <c r="AA1915">
        <v>3.5</v>
      </c>
      <c r="AB1915">
        <v>4</v>
      </c>
    </row>
    <row r="1916" spans="1:28" x14ac:dyDescent="0.25">
      <c r="A1916" t="s">
        <v>1942</v>
      </c>
      <c r="B1916" t="s">
        <v>7034</v>
      </c>
      <c r="C1916" t="s">
        <v>10146</v>
      </c>
      <c r="D1916" t="s">
        <v>10174</v>
      </c>
      <c r="E1916">
        <v>41.399765000000002</v>
      </c>
      <c r="F1916">
        <v>2.161902</v>
      </c>
      <c r="G1916" t="s">
        <v>10495</v>
      </c>
      <c r="H1916" t="s">
        <v>12534</v>
      </c>
      <c r="I1916" t="s">
        <v>15842</v>
      </c>
      <c r="J1916" t="s">
        <v>16643</v>
      </c>
      <c r="K1916" t="s">
        <v>16688</v>
      </c>
      <c r="L1916" t="s">
        <v>18063</v>
      </c>
      <c r="M1916" t="s">
        <v>18063</v>
      </c>
      <c r="N1916" t="s">
        <v>18063</v>
      </c>
      <c r="O1916">
        <v>6</v>
      </c>
      <c r="P1916">
        <v>33</v>
      </c>
      <c r="Q1916">
        <v>11</v>
      </c>
      <c r="R1916">
        <v>4</v>
      </c>
      <c r="S1916">
        <v>341</v>
      </c>
      <c r="T1916">
        <v>37</v>
      </c>
      <c r="U1916">
        <v>22</v>
      </c>
      <c r="V1916">
        <v>7</v>
      </c>
      <c r="W1916">
        <v>3</v>
      </c>
      <c r="X1916">
        <v>1</v>
      </c>
      <c r="Y1916">
        <v>4</v>
      </c>
      <c r="Z1916">
        <v>4</v>
      </c>
      <c r="AA1916">
        <v>4</v>
      </c>
      <c r="AB1916">
        <v>4</v>
      </c>
    </row>
    <row r="1917" spans="1:28" x14ac:dyDescent="0.25">
      <c r="A1917" t="s">
        <v>1943</v>
      </c>
      <c r="B1917" t="s">
        <v>7035</v>
      </c>
      <c r="C1917" t="s">
        <v>10146</v>
      </c>
      <c r="D1917" t="s">
        <v>10174</v>
      </c>
      <c r="E1917">
        <v>41.388004000000002</v>
      </c>
      <c r="F1917">
        <v>2.2020740000000001</v>
      </c>
      <c r="G1917" t="s">
        <v>10326</v>
      </c>
      <c r="H1917" t="s">
        <v>12535</v>
      </c>
      <c r="I1917" t="s">
        <v>15737</v>
      </c>
      <c r="J1917" t="s">
        <v>16643</v>
      </c>
      <c r="K1917" t="s">
        <v>17264</v>
      </c>
      <c r="L1917" t="s">
        <v>18062</v>
      </c>
      <c r="M1917" t="s">
        <v>18063</v>
      </c>
      <c r="N1917" t="s">
        <v>18062</v>
      </c>
      <c r="O1917">
        <v>7</v>
      </c>
      <c r="P1917">
        <v>77</v>
      </c>
      <c r="Q1917">
        <v>7</v>
      </c>
      <c r="R1917">
        <v>4</v>
      </c>
      <c r="S1917">
        <v>1572</v>
      </c>
      <c r="T1917">
        <v>130</v>
      </c>
      <c r="U1917">
        <v>135</v>
      </c>
      <c r="V1917">
        <v>58</v>
      </c>
      <c r="W1917">
        <v>33</v>
      </c>
      <c r="X1917">
        <v>34</v>
      </c>
      <c r="Y1917">
        <v>4</v>
      </c>
      <c r="Z1917">
        <v>4</v>
      </c>
      <c r="AA1917">
        <v>3.5</v>
      </c>
      <c r="AB1917">
        <v>4</v>
      </c>
    </row>
    <row r="1918" spans="1:28" x14ac:dyDescent="0.25">
      <c r="A1918" t="s">
        <v>1944</v>
      </c>
      <c r="B1918" t="s">
        <v>7036</v>
      </c>
      <c r="C1918" t="s">
        <v>10146</v>
      </c>
      <c r="D1918" t="s">
        <v>10174</v>
      </c>
      <c r="E1918">
        <v>41.393856</v>
      </c>
      <c r="F1918">
        <v>2.1721249999999999</v>
      </c>
      <c r="G1918" t="s">
        <v>10319</v>
      </c>
      <c r="H1918" t="s">
        <v>12536</v>
      </c>
      <c r="I1918" t="s">
        <v>15936</v>
      </c>
      <c r="J1918" t="s">
        <v>16643</v>
      </c>
      <c r="K1918" t="s">
        <v>16943</v>
      </c>
      <c r="L1918" t="s">
        <v>18062</v>
      </c>
      <c r="M1918" t="s">
        <v>18062</v>
      </c>
      <c r="N1918" t="s">
        <v>18062</v>
      </c>
      <c r="O1918">
        <v>7</v>
      </c>
      <c r="P1918">
        <v>45.5</v>
      </c>
      <c r="Q1918">
        <v>14</v>
      </c>
      <c r="R1918">
        <v>4</v>
      </c>
      <c r="S1918">
        <v>1108</v>
      </c>
      <c r="T1918">
        <v>261</v>
      </c>
      <c r="U1918">
        <v>106</v>
      </c>
      <c r="V1918">
        <v>38</v>
      </c>
      <c r="W1918">
        <v>10</v>
      </c>
      <c r="X1918">
        <v>17</v>
      </c>
      <c r="Y1918">
        <v>4.5</v>
      </c>
      <c r="Z1918">
        <v>4</v>
      </c>
      <c r="AA1918">
        <v>4</v>
      </c>
      <c r="AB1918">
        <v>4.5</v>
      </c>
    </row>
    <row r="1919" spans="1:28" x14ac:dyDescent="0.25">
      <c r="A1919" t="s">
        <v>1945</v>
      </c>
      <c r="B1919" t="s">
        <v>7037</v>
      </c>
      <c r="C1919" t="s">
        <v>10146</v>
      </c>
      <c r="D1919" t="s">
        <v>10174</v>
      </c>
      <c r="E1919">
        <v>41.410496000000002</v>
      </c>
      <c r="F1919">
        <v>2.136422</v>
      </c>
      <c r="G1919" t="s">
        <v>10463</v>
      </c>
      <c r="H1919" t="s">
        <v>12537</v>
      </c>
      <c r="I1919" t="s">
        <v>16153</v>
      </c>
      <c r="J1919" t="s">
        <v>16644</v>
      </c>
      <c r="K1919" t="s">
        <v>16724</v>
      </c>
      <c r="L1919" t="s">
        <v>18062</v>
      </c>
      <c r="M1919" t="s">
        <v>18063</v>
      </c>
      <c r="N1919" t="s">
        <v>18062</v>
      </c>
      <c r="O1919">
        <v>5</v>
      </c>
      <c r="P1919">
        <v>13.5</v>
      </c>
      <c r="Q1919">
        <v>9</v>
      </c>
      <c r="R1919">
        <v>4.5</v>
      </c>
      <c r="S1919">
        <v>2090</v>
      </c>
      <c r="T1919">
        <v>396</v>
      </c>
      <c r="U1919">
        <v>98</v>
      </c>
      <c r="V1919">
        <v>59</v>
      </c>
      <c r="W1919">
        <v>33</v>
      </c>
      <c r="X1919">
        <v>32</v>
      </c>
      <c r="Y1919">
        <v>4.5</v>
      </c>
      <c r="Z1919">
        <v>4.5</v>
      </c>
      <c r="AA1919">
        <v>4</v>
      </c>
      <c r="AB1919">
        <v>4.5</v>
      </c>
    </row>
    <row r="1920" spans="1:28" x14ac:dyDescent="0.25">
      <c r="A1920" t="s">
        <v>1946</v>
      </c>
      <c r="B1920" t="s">
        <v>7038</v>
      </c>
      <c r="C1920" t="s">
        <v>10146</v>
      </c>
      <c r="D1920" t="s">
        <v>10174</v>
      </c>
      <c r="E1920">
        <v>41.398032999999998</v>
      </c>
      <c r="F1920">
        <v>2.1493280000000001</v>
      </c>
      <c r="G1920" t="s">
        <v>10496</v>
      </c>
      <c r="H1920" t="s">
        <v>12538</v>
      </c>
      <c r="I1920" t="s">
        <v>15762</v>
      </c>
      <c r="J1920" t="s">
        <v>16644</v>
      </c>
      <c r="K1920" t="s">
        <v>16666</v>
      </c>
      <c r="L1920" t="s">
        <v>18062</v>
      </c>
      <c r="M1920" t="s">
        <v>18063</v>
      </c>
      <c r="N1920" t="s">
        <v>18062</v>
      </c>
      <c r="O1920">
        <v>6</v>
      </c>
      <c r="P1920">
        <v>33</v>
      </c>
      <c r="Q1920">
        <v>12</v>
      </c>
      <c r="R1920">
        <v>4</v>
      </c>
      <c r="S1920">
        <v>1292</v>
      </c>
      <c r="T1920">
        <v>73</v>
      </c>
      <c r="U1920">
        <v>25</v>
      </c>
      <c r="V1920">
        <v>9</v>
      </c>
      <c r="W1920">
        <v>5</v>
      </c>
      <c r="X1920">
        <v>4</v>
      </c>
      <c r="Y1920">
        <v>4</v>
      </c>
      <c r="Z1920">
        <v>4</v>
      </c>
      <c r="AA1920">
        <v>3.5</v>
      </c>
      <c r="AB1920">
        <v>4</v>
      </c>
    </row>
    <row r="1921" spans="1:28" x14ac:dyDescent="0.25">
      <c r="A1921" t="s">
        <v>1947</v>
      </c>
      <c r="B1921" t="s">
        <v>7039</v>
      </c>
      <c r="C1921" t="s">
        <v>10146</v>
      </c>
      <c r="D1921" t="s">
        <v>10174</v>
      </c>
      <c r="E1921">
        <v>41.386955</v>
      </c>
      <c r="F1921">
        <v>2.196987</v>
      </c>
      <c r="G1921" t="s">
        <v>10497</v>
      </c>
      <c r="H1921" t="s">
        <v>12539</v>
      </c>
      <c r="I1921" t="s">
        <v>15762</v>
      </c>
      <c r="J1921" t="s">
        <v>16644</v>
      </c>
      <c r="K1921" t="s">
        <v>16708</v>
      </c>
      <c r="L1921" t="s">
        <v>18063</v>
      </c>
      <c r="M1921" t="s">
        <v>18062</v>
      </c>
      <c r="N1921" t="s">
        <v>18063</v>
      </c>
      <c r="O1921">
        <v>3</v>
      </c>
      <c r="P1921">
        <v>7.5</v>
      </c>
      <c r="Q1921">
        <v>3</v>
      </c>
      <c r="R1921">
        <v>4</v>
      </c>
      <c r="S1921">
        <v>469</v>
      </c>
      <c r="T1921">
        <v>132</v>
      </c>
      <c r="U1921">
        <v>38</v>
      </c>
      <c r="V1921">
        <v>32</v>
      </c>
      <c r="W1921">
        <v>21</v>
      </c>
      <c r="X1921">
        <v>35</v>
      </c>
      <c r="Y1921">
        <v>4</v>
      </c>
      <c r="Z1921">
        <v>4</v>
      </c>
      <c r="AA1921">
        <v>3</v>
      </c>
      <c r="AB1921">
        <v>4</v>
      </c>
    </row>
    <row r="1922" spans="1:28" x14ac:dyDescent="0.25">
      <c r="A1922" t="s">
        <v>1948</v>
      </c>
      <c r="B1922" t="s">
        <v>7040</v>
      </c>
      <c r="C1922" t="s">
        <v>10146</v>
      </c>
      <c r="D1922" t="s">
        <v>10174</v>
      </c>
      <c r="E1922">
        <v>41.399560000000001</v>
      </c>
      <c r="F1922">
        <v>2.179468</v>
      </c>
      <c r="G1922" t="s">
        <v>10258</v>
      </c>
      <c r="H1922" t="s">
        <v>12540</v>
      </c>
      <c r="I1922" t="s">
        <v>15762</v>
      </c>
      <c r="J1922" t="s">
        <v>16644</v>
      </c>
      <c r="K1922" t="s">
        <v>16666</v>
      </c>
      <c r="L1922" t="s">
        <v>18063</v>
      </c>
      <c r="M1922" t="s">
        <v>18063</v>
      </c>
      <c r="N1922" t="s">
        <v>18062</v>
      </c>
      <c r="O1922">
        <v>6</v>
      </c>
      <c r="P1922">
        <v>24</v>
      </c>
      <c r="Q1922">
        <v>12</v>
      </c>
      <c r="R1922">
        <v>4.5</v>
      </c>
      <c r="S1922">
        <v>574</v>
      </c>
      <c r="T1922">
        <v>60</v>
      </c>
      <c r="U1922">
        <v>19</v>
      </c>
      <c r="V1922">
        <v>8</v>
      </c>
      <c r="W1922">
        <v>12</v>
      </c>
      <c r="X1922">
        <v>7</v>
      </c>
      <c r="Y1922">
        <v>4.5</v>
      </c>
      <c r="Z1922">
        <v>4.5</v>
      </c>
      <c r="AA1922">
        <v>4</v>
      </c>
      <c r="AB1922">
        <v>4</v>
      </c>
    </row>
    <row r="1923" spans="1:28" x14ac:dyDescent="0.25">
      <c r="A1923" t="s">
        <v>1949</v>
      </c>
      <c r="B1923" t="s">
        <v>7041</v>
      </c>
      <c r="C1923" t="s">
        <v>10146</v>
      </c>
      <c r="D1923" t="s">
        <v>10174</v>
      </c>
      <c r="E1923">
        <v>41.380924</v>
      </c>
      <c r="F1923">
        <v>2.1754090000000001</v>
      </c>
      <c r="G1923" t="s">
        <v>10275</v>
      </c>
      <c r="H1923" t="s">
        <v>12541</v>
      </c>
      <c r="I1923" t="s">
        <v>15744</v>
      </c>
      <c r="J1923" t="s">
        <v>16643</v>
      </c>
      <c r="K1923" t="s">
        <v>17265</v>
      </c>
      <c r="L1923" t="s">
        <v>18062</v>
      </c>
      <c r="M1923" t="s">
        <v>18062</v>
      </c>
      <c r="N1923" t="s">
        <v>18062</v>
      </c>
      <c r="O1923">
        <v>7</v>
      </c>
      <c r="P1923">
        <v>58</v>
      </c>
      <c r="Q1923">
        <v>7</v>
      </c>
      <c r="R1923">
        <v>4.5</v>
      </c>
      <c r="S1923">
        <v>2090</v>
      </c>
      <c r="T1923">
        <v>785</v>
      </c>
      <c r="U1923">
        <v>243</v>
      </c>
      <c r="V1923">
        <v>65</v>
      </c>
      <c r="W1923">
        <v>16</v>
      </c>
      <c r="X1923">
        <v>20</v>
      </c>
      <c r="Y1923">
        <v>4.5</v>
      </c>
      <c r="Z1923">
        <v>4.5</v>
      </c>
      <c r="AA1923">
        <v>4</v>
      </c>
      <c r="AB1923">
        <v>4.5</v>
      </c>
    </row>
    <row r="1924" spans="1:28" x14ac:dyDescent="0.25">
      <c r="A1924" t="s">
        <v>1950</v>
      </c>
      <c r="B1924" t="s">
        <v>7042</v>
      </c>
      <c r="C1924" t="s">
        <v>10146</v>
      </c>
      <c r="D1924" t="s">
        <v>10174</v>
      </c>
      <c r="E1924">
        <v>41.38646</v>
      </c>
      <c r="F1924">
        <v>2.1962069999999998</v>
      </c>
      <c r="G1924" t="s">
        <v>10389</v>
      </c>
      <c r="H1924" t="s">
        <v>12542</v>
      </c>
      <c r="I1924" t="s">
        <v>15762</v>
      </c>
      <c r="J1924" t="s">
        <v>16644</v>
      </c>
      <c r="K1924" t="s">
        <v>16919</v>
      </c>
      <c r="L1924" t="s">
        <v>18062</v>
      </c>
      <c r="M1924" t="s">
        <v>18062</v>
      </c>
      <c r="N1924" t="s">
        <v>18062</v>
      </c>
      <c r="O1924">
        <v>5</v>
      </c>
      <c r="P1924">
        <v>23.75</v>
      </c>
      <c r="Q1924">
        <v>10</v>
      </c>
      <c r="R1924">
        <v>4</v>
      </c>
      <c r="S1924">
        <v>626</v>
      </c>
      <c r="T1924">
        <v>130</v>
      </c>
      <c r="U1924">
        <v>59</v>
      </c>
      <c r="V1924">
        <v>35</v>
      </c>
      <c r="W1924">
        <v>18</v>
      </c>
      <c r="X1924">
        <v>15</v>
      </c>
      <c r="Y1924">
        <v>4</v>
      </c>
      <c r="Z1924">
        <v>4</v>
      </c>
      <c r="AA1924">
        <v>3</v>
      </c>
      <c r="AB1924">
        <v>4</v>
      </c>
    </row>
    <row r="1925" spans="1:28" x14ac:dyDescent="0.25">
      <c r="A1925" t="s">
        <v>1951</v>
      </c>
      <c r="B1925" t="s">
        <v>7043</v>
      </c>
      <c r="C1925" t="s">
        <v>10146</v>
      </c>
      <c r="D1925" t="s">
        <v>10174</v>
      </c>
      <c r="E1925">
        <v>41.383366000000002</v>
      </c>
      <c r="F1925">
        <v>2.15767</v>
      </c>
      <c r="G1925" t="s">
        <v>10245</v>
      </c>
      <c r="H1925" t="s">
        <v>12543</v>
      </c>
      <c r="I1925" t="s">
        <v>15771</v>
      </c>
      <c r="J1925" t="s">
        <v>16643</v>
      </c>
      <c r="K1925" t="s">
        <v>16701</v>
      </c>
      <c r="L1925" t="s">
        <v>18062</v>
      </c>
      <c r="M1925" t="s">
        <v>18062</v>
      </c>
      <c r="N1925" t="s">
        <v>18063</v>
      </c>
      <c r="O1925">
        <v>6</v>
      </c>
      <c r="P1925">
        <v>27</v>
      </c>
      <c r="Q1925">
        <v>11</v>
      </c>
      <c r="R1925">
        <v>4.5</v>
      </c>
      <c r="S1925">
        <v>618</v>
      </c>
      <c r="T1925">
        <v>144</v>
      </c>
      <c r="U1925">
        <v>35</v>
      </c>
      <c r="V1925">
        <v>4</v>
      </c>
      <c r="W1925">
        <v>2</v>
      </c>
      <c r="X1925">
        <v>3</v>
      </c>
      <c r="Y1925">
        <v>4.5</v>
      </c>
      <c r="Z1925">
        <v>4.5</v>
      </c>
      <c r="AA1925">
        <v>4.5</v>
      </c>
      <c r="AB1925">
        <v>4.5</v>
      </c>
    </row>
    <row r="1926" spans="1:28" x14ac:dyDescent="0.25">
      <c r="A1926" t="s">
        <v>1952</v>
      </c>
      <c r="B1926" t="s">
        <v>7044</v>
      </c>
      <c r="C1926" t="s">
        <v>10146</v>
      </c>
      <c r="D1926" t="s">
        <v>10174</v>
      </c>
      <c r="E1926">
        <v>41.395203000000002</v>
      </c>
      <c r="F1926">
        <v>2.1775760000000002</v>
      </c>
      <c r="G1926" t="s">
        <v>10498</v>
      </c>
      <c r="H1926" t="s">
        <v>12544</v>
      </c>
      <c r="I1926" t="s">
        <v>15753</v>
      </c>
      <c r="J1926" t="s">
        <v>16643</v>
      </c>
      <c r="K1926" t="s">
        <v>16675</v>
      </c>
      <c r="L1926" t="s">
        <v>18063</v>
      </c>
      <c r="M1926" t="s">
        <v>18063</v>
      </c>
      <c r="N1926" t="s">
        <v>18063</v>
      </c>
      <c r="O1926">
        <v>7</v>
      </c>
      <c r="P1926">
        <v>73.5</v>
      </c>
      <c r="Q1926">
        <v>7</v>
      </c>
      <c r="R1926">
        <v>4</v>
      </c>
      <c r="S1926">
        <v>435</v>
      </c>
      <c r="T1926">
        <v>46</v>
      </c>
      <c r="U1926">
        <v>26</v>
      </c>
      <c r="V1926">
        <v>10</v>
      </c>
      <c r="W1926">
        <v>4</v>
      </c>
      <c r="X1926">
        <v>6</v>
      </c>
      <c r="Y1926">
        <v>4</v>
      </c>
      <c r="Z1926">
        <v>4</v>
      </c>
      <c r="AA1926">
        <v>3.5</v>
      </c>
      <c r="AB1926">
        <v>4</v>
      </c>
    </row>
    <row r="1927" spans="1:28" x14ac:dyDescent="0.25">
      <c r="A1927" t="s">
        <v>1953</v>
      </c>
      <c r="B1927" t="s">
        <v>7045</v>
      </c>
      <c r="C1927" t="s">
        <v>10146</v>
      </c>
      <c r="D1927" t="s">
        <v>10174</v>
      </c>
      <c r="E1927">
        <v>41.383873000000001</v>
      </c>
      <c r="F1927">
        <v>2.181775</v>
      </c>
      <c r="G1927" t="s">
        <v>10245</v>
      </c>
      <c r="H1927" t="s">
        <v>12545</v>
      </c>
      <c r="I1927" t="s">
        <v>15733</v>
      </c>
      <c r="J1927" t="s">
        <v>16643</v>
      </c>
      <c r="K1927" t="s">
        <v>16708</v>
      </c>
      <c r="L1927" t="s">
        <v>18062</v>
      </c>
      <c r="M1927" t="s">
        <v>18062</v>
      </c>
      <c r="N1927" t="s">
        <v>18062</v>
      </c>
      <c r="O1927">
        <v>7</v>
      </c>
      <c r="P1927">
        <v>33.5</v>
      </c>
      <c r="Q1927">
        <v>13</v>
      </c>
      <c r="R1927">
        <v>4.5</v>
      </c>
      <c r="S1927">
        <v>688</v>
      </c>
      <c r="T1927">
        <v>160</v>
      </c>
      <c r="U1927">
        <v>56</v>
      </c>
      <c r="V1927">
        <v>12</v>
      </c>
      <c r="W1927">
        <v>5</v>
      </c>
      <c r="X1927">
        <v>2</v>
      </c>
      <c r="Y1927">
        <v>4.5</v>
      </c>
      <c r="Z1927">
        <v>4.5</v>
      </c>
      <c r="AA1927">
        <v>4.5</v>
      </c>
      <c r="AB1927">
        <v>4</v>
      </c>
    </row>
    <row r="1928" spans="1:28" x14ac:dyDescent="0.25">
      <c r="A1928" t="s">
        <v>1954</v>
      </c>
      <c r="B1928" t="s">
        <v>7046</v>
      </c>
      <c r="C1928" t="s">
        <v>10146</v>
      </c>
      <c r="D1928" t="s">
        <v>10174</v>
      </c>
      <c r="E1928">
        <v>41.391249999999999</v>
      </c>
      <c r="F1928">
        <v>2.1521599999999999</v>
      </c>
      <c r="G1928" t="s">
        <v>10391</v>
      </c>
      <c r="H1928" t="s">
        <v>12546</v>
      </c>
      <c r="I1928" t="s">
        <v>16154</v>
      </c>
      <c r="J1928" t="s">
        <v>16643</v>
      </c>
      <c r="K1928" t="s">
        <v>17176</v>
      </c>
      <c r="L1928" t="s">
        <v>18063</v>
      </c>
      <c r="M1928" t="s">
        <v>18063</v>
      </c>
      <c r="N1928" t="s">
        <v>18062</v>
      </c>
      <c r="O1928">
        <v>6</v>
      </c>
      <c r="P1928">
        <v>40.5</v>
      </c>
      <c r="Q1928">
        <v>12</v>
      </c>
      <c r="R1928">
        <v>4.5</v>
      </c>
      <c r="S1928">
        <v>419</v>
      </c>
      <c r="T1928">
        <v>123</v>
      </c>
      <c r="U1928">
        <v>36</v>
      </c>
      <c r="V1928">
        <v>15</v>
      </c>
      <c r="W1928">
        <v>8</v>
      </c>
      <c r="X1928">
        <v>13</v>
      </c>
      <c r="Y1928">
        <v>4.5</v>
      </c>
      <c r="Z1928">
        <v>4.5</v>
      </c>
      <c r="AA1928">
        <v>4</v>
      </c>
      <c r="AB1928">
        <v>4.5</v>
      </c>
    </row>
    <row r="1929" spans="1:28" x14ac:dyDescent="0.25">
      <c r="A1929" t="s">
        <v>1955</v>
      </c>
      <c r="B1929" t="s">
        <v>7047</v>
      </c>
      <c r="C1929" t="s">
        <v>10146</v>
      </c>
      <c r="D1929" t="s">
        <v>10174</v>
      </c>
      <c r="E1929">
        <v>41.38926</v>
      </c>
      <c r="F1929">
        <v>2.1402920000000001</v>
      </c>
      <c r="G1929" t="s">
        <v>10329</v>
      </c>
      <c r="H1929" t="s">
        <v>12547</v>
      </c>
      <c r="I1929" t="s">
        <v>15848</v>
      </c>
      <c r="J1929" t="s">
        <v>16643</v>
      </c>
      <c r="K1929" t="s">
        <v>16804</v>
      </c>
      <c r="L1929" t="s">
        <v>18062</v>
      </c>
      <c r="M1929" t="s">
        <v>18062</v>
      </c>
      <c r="N1929" t="s">
        <v>18062</v>
      </c>
      <c r="O1929">
        <v>7</v>
      </c>
      <c r="P1929">
        <v>31.5</v>
      </c>
      <c r="Q1929">
        <v>7</v>
      </c>
      <c r="R1929">
        <v>4</v>
      </c>
      <c r="S1929">
        <v>694</v>
      </c>
      <c r="T1929">
        <v>104</v>
      </c>
      <c r="U1929">
        <v>50</v>
      </c>
      <c r="V1929">
        <v>15</v>
      </c>
      <c r="W1929">
        <v>5</v>
      </c>
      <c r="X1929">
        <v>6</v>
      </c>
      <c r="Y1929">
        <v>4</v>
      </c>
      <c r="Z1929">
        <v>4</v>
      </c>
      <c r="AA1929">
        <v>3.5</v>
      </c>
      <c r="AB1929">
        <v>3.5</v>
      </c>
    </row>
    <row r="1930" spans="1:28" x14ac:dyDescent="0.25">
      <c r="A1930" t="s">
        <v>1956</v>
      </c>
      <c r="B1930" t="s">
        <v>7048</v>
      </c>
      <c r="C1930" t="s">
        <v>10146</v>
      </c>
      <c r="D1930" t="s">
        <v>10174</v>
      </c>
      <c r="E1930">
        <v>41.379910000000002</v>
      </c>
      <c r="F1930">
        <v>2.1756090000000001</v>
      </c>
      <c r="G1930" t="s">
        <v>10251</v>
      </c>
      <c r="H1930" t="s">
        <v>12548</v>
      </c>
      <c r="I1930" t="s">
        <v>15913</v>
      </c>
      <c r="J1930" t="s">
        <v>16643</v>
      </c>
      <c r="K1930" t="s">
        <v>16911</v>
      </c>
      <c r="L1930" t="s">
        <v>18062</v>
      </c>
      <c r="M1930" t="s">
        <v>18062</v>
      </c>
      <c r="N1930" t="s">
        <v>18062</v>
      </c>
      <c r="O1930">
        <v>7</v>
      </c>
      <c r="P1930">
        <v>28</v>
      </c>
      <c r="Q1930">
        <v>7</v>
      </c>
      <c r="R1930">
        <v>4</v>
      </c>
      <c r="S1930">
        <v>3800</v>
      </c>
      <c r="T1930">
        <v>1125</v>
      </c>
      <c r="U1930">
        <v>570</v>
      </c>
      <c r="V1930">
        <v>142</v>
      </c>
      <c r="W1930">
        <v>72</v>
      </c>
      <c r="X1930">
        <v>64</v>
      </c>
      <c r="Y1930">
        <v>4.5</v>
      </c>
      <c r="Z1930">
        <v>4</v>
      </c>
      <c r="AA1930">
        <v>4</v>
      </c>
      <c r="AB1930">
        <v>4.5</v>
      </c>
    </row>
    <row r="1931" spans="1:28" x14ac:dyDescent="0.25">
      <c r="A1931" t="s">
        <v>1957</v>
      </c>
      <c r="B1931" t="s">
        <v>7049</v>
      </c>
      <c r="C1931" t="s">
        <v>10146</v>
      </c>
      <c r="D1931" t="s">
        <v>10174</v>
      </c>
      <c r="E1931">
        <v>41.387282999999996</v>
      </c>
      <c r="F1931">
        <v>2.1727940000000001</v>
      </c>
      <c r="G1931" t="s">
        <v>10238</v>
      </c>
      <c r="H1931" t="s">
        <v>12549</v>
      </c>
      <c r="I1931" t="s">
        <v>15733</v>
      </c>
      <c r="J1931" t="s">
        <v>16643</v>
      </c>
      <c r="K1931" t="s">
        <v>16646</v>
      </c>
      <c r="L1931" t="s">
        <v>18062</v>
      </c>
      <c r="M1931" t="s">
        <v>18063</v>
      </c>
      <c r="N1931" t="s">
        <v>18062</v>
      </c>
      <c r="O1931">
        <v>6</v>
      </c>
      <c r="P1931">
        <v>18</v>
      </c>
      <c r="Q1931">
        <v>6</v>
      </c>
      <c r="R1931">
        <v>4.5</v>
      </c>
      <c r="S1931">
        <v>400</v>
      </c>
      <c r="T1931">
        <v>82</v>
      </c>
      <c r="U1931">
        <v>24</v>
      </c>
      <c r="V1931">
        <v>3</v>
      </c>
      <c r="W1931">
        <v>0</v>
      </c>
      <c r="X1931">
        <v>1</v>
      </c>
      <c r="Y1931">
        <v>4.5</v>
      </c>
      <c r="Z1931">
        <v>4.5</v>
      </c>
      <c r="AA1931">
        <v>4.5</v>
      </c>
      <c r="AB1931">
        <v>4</v>
      </c>
    </row>
    <row r="1932" spans="1:28" x14ac:dyDescent="0.25">
      <c r="A1932" t="s">
        <v>1958</v>
      </c>
      <c r="B1932" t="s">
        <v>7050</v>
      </c>
      <c r="C1932" t="s">
        <v>10146</v>
      </c>
      <c r="D1932" t="s">
        <v>10174</v>
      </c>
      <c r="E1932">
        <v>41.394398000000002</v>
      </c>
      <c r="F1932">
        <v>2.1703299999999999</v>
      </c>
      <c r="G1932" t="s">
        <v>10307</v>
      </c>
      <c r="H1932" t="s">
        <v>12550</v>
      </c>
      <c r="I1932" t="s">
        <v>15733</v>
      </c>
      <c r="J1932" t="s">
        <v>16643</v>
      </c>
      <c r="K1932" t="s">
        <v>17266</v>
      </c>
      <c r="L1932" t="s">
        <v>18062</v>
      </c>
      <c r="M1932" t="s">
        <v>18062</v>
      </c>
      <c r="N1932" t="s">
        <v>18062</v>
      </c>
      <c r="O1932">
        <v>7</v>
      </c>
      <c r="P1932">
        <v>70</v>
      </c>
      <c r="Q1932">
        <v>7</v>
      </c>
      <c r="R1932">
        <v>4</v>
      </c>
      <c r="S1932">
        <v>608</v>
      </c>
      <c r="T1932">
        <v>130</v>
      </c>
      <c r="U1932">
        <v>76</v>
      </c>
      <c r="V1932">
        <v>20</v>
      </c>
      <c r="W1932">
        <v>6</v>
      </c>
      <c r="X1932">
        <v>12</v>
      </c>
      <c r="Y1932">
        <v>4</v>
      </c>
      <c r="Z1932">
        <v>4</v>
      </c>
      <c r="AA1932">
        <v>4</v>
      </c>
      <c r="AB1932">
        <v>4</v>
      </c>
    </row>
    <row r="1933" spans="1:28" x14ac:dyDescent="0.25">
      <c r="A1933" t="s">
        <v>1959</v>
      </c>
      <c r="B1933" t="s">
        <v>7051</v>
      </c>
      <c r="C1933" t="s">
        <v>10146</v>
      </c>
      <c r="D1933" t="s">
        <v>10174</v>
      </c>
      <c r="E1933">
        <v>41.374049999999997</v>
      </c>
      <c r="F1933">
        <v>2.154636</v>
      </c>
      <c r="G1933" t="s">
        <v>10277</v>
      </c>
      <c r="H1933" t="s">
        <v>12551</v>
      </c>
      <c r="I1933" t="s">
        <v>15733</v>
      </c>
      <c r="J1933" t="s">
        <v>16643</v>
      </c>
      <c r="K1933" t="s">
        <v>16666</v>
      </c>
      <c r="L1933" t="s">
        <v>18062</v>
      </c>
      <c r="M1933" t="s">
        <v>18063</v>
      </c>
      <c r="N1933" t="s">
        <v>18062</v>
      </c>
      <c r="O1933">
        <v>6</v>
      </c>
      <c r="P1933">
        <v>40.5</v>
      </c>
      <c r="Q1933">
        <v>11</v>
      </c>
      <c r="R1933">
        <v>4</v>
      </c>
      <c r="S1933">
        <v>1569</v>
      </c>
      <c r="T1933">
        <v>206</v>
      </c>
      <c r="U1933">
        <v>125</v>
      </c>
      <c r="V1933">
        <v>41</v>
      </c>
      <c r="W1933">
        <v>28</v>
      </c>
      <c r="X1933">
        <v>23</v>
      </c>
      <c r="Y1933">
        <v>4</v>
      </c>
      <c r="Z1933">
        <v>4</v>
      </c>
      <c r="AA1933">
        <v>3.5</v>
      </c>
      <c r="AB1933">
        <v>4</v>
      </c>
    </row>
    <row r="1934" spans="1:28" x14ac:dyDescent="0.25">
      <c r="A1934" t="s">
        <v>1960</v>
      </c>
      <c r="B1934" t="s">
        <v>7052</v>
      </c>
      <c r="C1934" t="s">
        <v>10146</v>
      </c>
      <c r="D1934" t="s">
        <v>10174</v>
      </c>
      <c r="E1934">
        <v>41.381892999999998</v>
      </c>
      <c r="F1934">
        <v>2.1696390000000001</v>
      </c>
      <c r="G1934" t="s">
        <v>10353</v>
      </c>
      <c r="H1934" t="s">
        <v>12552</v>
      </c>
      <c r="I1934" t="s">
        <v>16034</v>
      </c>
      <c r="J1934" t="s">
        <v>16643</v>
      </c>
      <c r="K1934" t="s">
        <v>17149</v>
      </c>
      <c r="L1934" t="s">
        <v>18063</v>
      </c>
      <c r="M1934" t="s">
        <v>18063</v>
      </c>
      <c r="N1934" t="s">
        <v>18062</v>
      </c>
      <c r="O1934">
        <v>7</v>
      </c>
      <c r="P1934">
        <v>119</v>
      </c>
      <c r="Q1934">
        <v>7</v>
      </c>
      <c r="R1934">
        <v>3.5</v>
      </c>
      <c r="S1934">
        <v>344</v>
      </c>
      <c r="T1934">
        <v>64</v>
      </c>
      <c r="U1934">
        <v>61</v>
      </c>
      <c r="V1934">
        <v>11</v>
      </c>
      <c r="W1934">
        <v>11</v>
      </c>
      <c r="X1934">
        <v>19</v>
      </c>
      <c r="Y1934">
        <v>3.5</v>
      </c>
      <c r="Z1934">
        <v>3.5</v>
      </c>
      <c r="AA1934">
        <v>3.5</v>
      </c>
      <c r="AB1934">
        <v>4</v>
      </c>
    </row>
    <row r="1935" spans="1:28" x14ac:dyDescent="0.25">
      <c r="A1935" t="s">
        <v>1961</v>
      </c>
      <c r="B1935" t="s">
        <v>7053</v>
      </c>
      <c r="C1935" t="s">
        <v>10146</v>
      </c>
      <c r="D1935" t="s">
        <v>10174</v>
      </c>
      <c r="E1935">
        <v>41.393745000000003</v>
      </c>
      <c r="F1935">
        <v>2.163224</v>
      </c>
      <c r="G1935" t="s">
        <v>10499</v>
      </c>
      <c r="H1935" t="s">
        <v>12553</v>
      </c>
      <c r="I1935" t="s">
        <v>15744</v>
      </c>
      <c r="J1935" t="s">
        <v>16643</v>
      </c>
      <c r="K1935" t="s">
        <v>17267</v>
      </c>
      <c r="L1935" t="s">
        <v>18062</v>
      </c>
      <c r="M1935" t="s">
        <v>18062</v>
      </c>
      <c r="N1935" t="s">
        <v>18062</v>
      </c>
      <c r="O1935">
        <v>7</v>
      </c>
      <c r="P1935">
        <v>87</v>
      </c>
      <c r="Q1935">
        <v>7</v>
      </c>
      <c r="R1935">
        <v>4</v>
      </c>
      <c r="S1935">
        <v>738</v>
      </c>
      <c r="T1935">
        <v>149</v>
      </c>
      <c r="U1935">
        <v>90</v>
      </c>
      <c r="V1935">
        <v>26</v>
      </c>
      <c r="W1935">
        <v>17</v>
      </c>
      <c r="X1935">
        <v>15</v>
      </c>
      <c r="Y1935">
        <v>4</v>
      </c>
      <c r="Z1935">
        <v>4</v>
      </c>
      <c r="AA1935">
        <v>3.5</v>
      </c>
      <c r="AB1935">
        <v>4</v>
      </c>
    </row>
    <row r="1936" spans="1:28" x14ac:dyDescent="0.25">
      <c r="A1936" t="s">
        <v>1962</v>
      </c>
      <c r="B1936" t="s">
        <v>7054</v>
      </c>
      <c r="C1936" t="s">
        <v>10146</v>
      </c>
      <c r="D1936" t="s">
        <v>10174</v>
      </c>
      <c r="E1936">
        <v>41.383414999999999</v>
      </c>
      <c r="F1936">
        <v>2.168758</v>
      </c>
      <c r="G1936" t="s">
        <v>10500</v>
      </c>
      <c r="H1936" t="s">
        <v>12554</v>
      </c>
      <c r="I1936" t="s">
        <v>16155</v>
      </c>
      <c r="J1936" t="s">
        <v>16644</v>
      </c>
      <c r="K1936" t="s">
        <v>17268</v>
      </c>
      <c r="L1936" t="s">
        <v>18062</v>
      </c>
      <c r="M1936" t="s">
        <v>18063</v>
      </c>
      <c r="N1936" t="s">
        <v>18062</v>
      </c>
      <c r="O1936">
        <v>5</v>
      </c>
      <c r="P1936">
        <v>26</v>
      </c>
      <c r="Q1936">
        <v>8</v>
      </c>
      <c r="R1936">
        <v>4</v>
      </c>
      <c r="S1936">
        <v>1264</v>
      </c>
      <c r="T1936">
        <v>228</v>
      </c>
      <c r="U1936">
        <v>74</v>
      </c>
      <c r="V1936">
        <v>47</v>
      </c>
      <c r="W1936">
        <v>29</v>
      </c>
      <c r="X1936">
        <v>37</v>
      </c>
      <c r="Y1936">
        <v>4</v>
      </c>
      <c r="Z1936">
        <v>4</v>
      </c>
      <c r="AA1936">
        <v>3.5</v>
      </c>
      <c r="AB1936">
        <v>4</v>
      </c>
    </row>
    <row r="1937" spans="1:28" x14ac:dyDescent="0.25">
      <c r="A1937" t="s">
        <v>1963</v>
      </c>
      <c r="B1937" t="s">
        <v>7055</v>
      </c>
      <c r="C1937" t="s">
        <v>10146</v>
      </c>
      <c r="D1937" t="s">
        <v>10174</v>
      </c>
      <c r="E1937">
        <v>41.380398</v>
      </c>
      <c r="F1937">
        <v>2.1799529999999998</v>
      </c>
      <c r="G1937" t="s">
        <v>10245</v>
      </c>
      <c r="H1937" t="s">
        <v>12555</v>
      </c>
      <c r="I1937" t="s">
        <v>16156</v>
      </c>
      <c r="J1937" t="s">
        <v>16643</v>
      </c>
      <c r="K1937" t="s">
        <v>17269</v>
      </c>
      <c r="L1937" t="s">
        <v>18062</v>
      </c>
      <c r="M1937" t="s">
        <v>18062</v>
      </c>
      <c r="N1937" t="s">
        <v>18062</v>
      </c>
      <c r="O1937">
        <v>7</v>
      </c>
      <c r="P1937">
        <v>33.25</v>
      </c>
      <c r="Q1937">
        <v>7</v>
      </c>
      <c r="R1937">
        <v>4.5</v>
      </c>
      <c r="S1937">
        <v>2310</v>
      </c>
      <c r="T1937">
        <v>1004</v>
      </c>
      <c r="U1937">
        <v>197</v>
      </c>
      <c r="V1937">
        <v>63</v>
      </c>
      <c r="W1937">
        <v>30</v>
      </c>
      <c r="X1937">
        <v>23</v>
      </c>
      <c r="Y1937">
        <v>4.5</v>
      </c>
      <c r="Z1937">
        <v>4.5</v>
      </c>
      <c r="AA1937">
        <v>4.5</v>
      </c>
      <c r="AB1937">
        <v>4.5</v>
      </c>
    </row>
    <row r="1938" spans="1:28" x14ac:dyDescent="0.25">
      <c r="A1938" t="s">
        <v>1964</v>
      </c>
      <c r="B1938" t="s">
        <v>7056</v>
      </c>
      <c r="C1938" t="s">
        <v>10146</v>
      </c>
      <c r="D1938" t="s">
        <v>10174</v>
      </c>
      <c r="E1938">
        <v>41.389384999999997</v>
      </c>
      <c r="F1938">
        <v>2.1717439999999999</v>
      </c>
      <c r="G1938" t="s">
        <v>10265</v>
      </c>
      <c r="H1938" t="s">
        <v>12556</v>
      </c>
      <c r="I1938" t="s">
        <v>15739</v>
      </c>
      <c r="J1938" t="s">
        <v>16643</v>
      </c>
      <c r="K1938" t="s">
        <v>16853</v>
      </c>
      <c r="L1938" t="s">
        <v>18062</v>
      </c>
      <c r="M1938" t="s">
        <v>18063</v>
      </c>
      <c r="N1938" t="s">
        <v>18063</v>
      </c>
      <c r="O1938">
        <v>7</v>
      </c>
      <c r="P1938">
        <v>47.5</v>
      </c>
      <c r="Q1938">
        <v>14</v>
      </c>
      <c r="R1938">
        <v>4</v>
      </c>
      <c r="S1938">
        <v>557</v>
      </c>
      <c r="T1938">
        <v>30</v>
      </c>
      <c r="U1938">
        <v>43</v>
      </c>
      <c r="V1938">
        <v>11</v>
      </c>
      <c r="W1938">
        <v>7</v>
      </c>
      <c r="X1938">
        <v>13</v>
      </c>
      <c r="Y1938">
        <v>4</v>
      </c>
      <c r="Z1938">
        <v>3.5</v>
      </c>
      <c r="AA1938">
        <v>3.5</v>
      </c>
      <c r="AB1938">
        <v>3.5</v>
      </c>
    </row>
    <row r="1939" spans="1:28" x14ac:dyDescent="0.25">
      <c r="A1939" t="s">
        <v>1965</v>
      </c>
      <c r="B1939" t="s">
        <v>7057</v>
      </c>
      <c r="C1939" t="s">
        <v>10146</v>
      </c>
      <c r="D1939" t="s">
        <v>10174</v>
      </c>
      <c r="E1939">
        <v>41.38496</v>
      </c>
      <c r="F1939">
        <v>2.1802199999999998</v>
      </c>
      <c r="G1939" t="s">
        <v>10338</v>
      </c>
      <c r="H1939" t="s">
        <v>12557</v>
      </c>
      <c r="I1939" t="s">
        <v>16157</v>
      </c>
      <c r="J1939" t="s">
        <v>16643</v>
      </c>
      <c r="K1939" t="s">
        <v>17270</v>
      </c>
      <c r="L1939" t="s">
        <v>18062</v>
      </c>
      <c r="M1939" t="s">
        <v>18063</v>
      </c>
      <c r="N1939" t="s">
        <v>18062</v>
      </c>
      <c r="O1939">
        <v>6</v>
      </c>
      <c r="P1939">
        <v>91.5</v>
      </c>
      <c r="Q1939">
        <v>6</v>
      </c>
      <c r="R1939">
        <v>4</v>
      </c>
      <c r="S1939">
        <v>386</v>
      </c>
      <c r="T1939">
        <v>86</v>
      </c>
      <c r="U1939">
        <v>78</v>
      </c>
      <c r="V1939">
        <v>17</v>
      </c>
      <c r="W1939">
        <v>17</v>
      </c>
      <c r="X1939">
        <v>6</v>
      </c>
      <c r="Y1939">
        <v>3.5</v>
      </c>
      <c r="Z1939">
        <v>3.5</v>
      </c>
      <c r="AA1939">
        <v>3.5</v>
      </c>
      <c r="AB1939">
        <v>3.5</v>
      </c>
    </row>
    <row r="1940" spans="1:28" x14ac:dyDescent="0.25">
      <c r="A1940" t="s">
        <v>1966</v>
      </c>
      <c r="B1940" t="s">
        <v>7058</v>
      </c>
      <c r="C1940" t="s">
        <v>10146</v>
      </c>
      <c r="D1940" t="s">
        <v>10174</v>
      </c>
      <c r="E1940">
        <v>41.404705</v>
      </c>
      <c r="F1940">
        <v>2.1607460000000001</v>
      </c>
      <c r="G1940" t="s">
        <v>10292</v>
      </c>
      <c r="H1940" t="s">
        <v>12558</v>
      </c>
      <c r="I1940" t="s">
        <v>16158</v>
      </c>
      <c r="J1940" t="s">
        <v>16643</v>
      </c>
      <c r="K1940" t="s">
        <v>17271</v>
      </c>
      <c r="L1940" t="s">
        <v>18062</v>
      </c>
      <c r="M1940" t="s">
        <v>18062</v>
      </c>
      <c r="N1940" t="s">
        <v>18062</v>
      </c>
      <c r="O1940">
        <v>6</v>
      </c>
      <c r="P1940">
        <v>36</v>
      </c>
      <c r="Q1940">
        <v>12</v>
      </c>
      <c r="R1940">
        <v>4.5</v>
      </c>
      <c r="S1940">
        <v>419</v>
      </c>
      <c r="T1940">
        <v>154</v>
      </c>
      <c r="U1940">
        <v>49</v>
      </c>
      <c r="V1940">
        <v>13</v>
      </c>
      <c r="W1940">
        <v>8</v>
      </c>
      <c r="X1940">
        <v>4</v>
      </c>
      <c r="Y1940">
        <v>4.5</v>
      </c>
      <c r="Z1940">
        <v>4.5</v>
      </c>
      <c r="AA1940">
        <v>4.5</v>
      </c>
      <c r="AB1940">
        <v>4</v>
      </c>
    </row>
    <row r="1941" spans="1:28" x14ac:dyDescent="0.25">
      <c r="A1941" t="s">
        <v>1967</v>
      </c>
      <c r="B1941" t="s">
        <v>7059</v>
      </c>
      <c r="C1941" t="s">
        <v>10146</v>
      </c>
      <c r="D1941" t="s">
        <v>10174</v>
      </c>
      <c r="E1941">
        <v>41.383209999999998</v>
      </c>
      <c r="F1941">
        <v>2.1818170000000001</v>
      </c>
      <c r="G1941" t="s">
        <v>10501</v>
      </c>
      <c r="H1941" t="s">
        <v>12559</v>
      </c>
      <c r="I1941" t="s">
        <v>15810</v>
      </c>
      <c r="J1941" t="s">
        <v>16643</v>
      </c>
      <c r="K1941" t="s">
        <v>16866</v>
      </c>
      <c r="L1941" t="s">
        <v>18063</v>
      </c>
      <c r="M1941" t="s">
        <v>18063</v>
      </c>
      <c r="N1941" t="s">
        <v>18063</v>
      </c>
      <c r="O1941">
        <v>7</v>
      </c>
      <c r="P1941">
        <v>83</v>
      </c>
      <c r="Q1941">
        <v>7</v>
      </c>
      <c r="R1941">
        <v>4</v>
      </c>
      <c r="S1941">
        <v>1065</v>
      </c>
      <c r="T1941">
        <v>279</v>
      </c>
      <c r="U1941">
        <v>97</v>
      </c>
      <c r="V1941">
        <v>34</v>
      </c>
      <c r="W1941">
        <v>11</v>
      </c>
      <c r="X1941">
        <v>18</v>
      </c>
      <c r="Y1941">
        <v>4.5</v>
      </c>
      <c r="Z1941">
        <v>4</v>
      </c>
      <c r="AA1941">
        <v>4</v>
      </c>
      <c r="AB1941">
        <v>4</v>
      </c>
    </row>
    <row r="1942" spans="1:28" x14ac:dyDescent="0.25">
      <c r="A1942" t="s">
        <v>1968</v>
      </c>
      <c r="B1942" t="s">
        <v>7060</v>
      </c>
      <c r="C1942" t="s">
        <v>10146</v>
      </c>
      <c r="D1942" t="s">
        <v>10174</v>
      </c>
      <c r="E1942">
        <v>41.387120000000003</v>
      </c>
      <c r="F1942">
        <v>2.159211</v>
      </c>
      <c r="G1942" t="s">
        <v>10236</v>
      </c>
      <c r="H1942" t="s">
        <v>12560</v>
      </c>
      <c r="I1942" t="s">
        <v>16159</v>
      </c>
      <c r="J1942" t="s">
        <v>16643</v>
      </c>
      <c r="K1942" t="s">
        <v>17272</v>
      </c>
      <c r="L1942" t="s">
        <v>18062</v>
      </c>
      <c r="M1942" t="s">
        <v>18062</v>
      </c>
      <c r="N1942" t="s">
        <v>18063</v>
      </c>
      <c r="O1942">
        <v>7</v>
      </c>
      <c r="P1942">
        <v>45</v>
      </c>
      <c r="Q1942">
        <v>13</v>
      </c>
      <c r="R1942">
        <v>4.5</v>
      </c>
      <c r="S1942">
        <v>420</v>
      </c>
      <c r="T1942">
        <v>168</v>
      </c>
      <c r="U1942">
        <v>39</v>
      </c>
      <c r="V1942">
        <v>9</v>
      </c>
      <c r="W1942">
        <v>1</v>
      </c>
      <c r="X1942">
        <v>1</v>
      </c>
      <c r="Y1942">
        <v>4.5</v>
      </c>
      <c r="Z1942">
        <v>4.5</v>
      </c>
      <c r="AA1942">
        <v>4</v>
      </c>
      <c r="AB1942">
        <v>4</v>
      </c>
    </row>
    <row r="1943" spans="1:28" x14ac:dyDescent="0.25">
      <c r="A1943" t="s">
        <v>1969</v>
      </c>
      <c r="B1943" t="s">
        <v>7061</v>
      </c>
      <c r="C1943" t="s">
        <v>10146</v>
      </c>
      <c r="D1943" t="s">
        <v>10174</v>
      </c>
      <c r="E1943">
        <v>41.383180000000003</v>
      </c>
      <c r="F1943">
        <v>2.159977</v>
      </c>
      <c r="G1943" t="s">
        <v>10502</v>
      </c>
      <c r="H1943" t="s">
        <v>12561</v>
      </c>
      <c r="I1943" t="s">
        <v>16160</v>
      </c>
      <c r="J1943" t="s">
        <v>16643</v>
      </c>
      <c r="K1943" t="s">
        <v>16720</v>
      </c>
      <c r="L1943" t="s">
        <v>18062</v>
      </c>
      <c r="M1943" t="s">
        <v>18063</v>
      </c>
      <c r="N1943" t="s">
        <v>18063</v>
      </c>
      <c r="O1943">
        <v>7</v>
      </c>
      <c r="P1943">
        <v>84</v>
      </c>
      <c r="Q1943">
        <v>7</v>
      </c>
      <c r="R1943">
        <v>4.5</v>
      </c>
      <c r="S1943">
        <v>961</v>
      </c>
      <c r="T1943">
        <v>186</v>
      </c>
      <c r="U1943">
        <v>53</v>
      </c>
      <c r="V1943">
        <v>17</v>
      </c>
      <c r="W1943">
        <v>3</v>
      </c>
      <c r="X1943">
        <v>1</v>
      </c>
      <c r="Y1943">
        <v>4.5</v>
      </c>
      <c r="Z1943">
        <v>4</v>
      </c>
      <c r="AA1943">
        <v>4</v>
      </c>
      <c r="AB1943">
        <v>4.5</v>
      </c>
    </row>
    <row r="1944" spans="1:28" x14ac:dyDescent="0.25">
      <c r="A1944" t="s">
        <v>1970</v>
      </c>
      <c r="B1944" t="s">
        <v>7062</v>
      </c>
      <c r="C1944" t="s">
        <v>10146</v>
      </c>
      <c r="D1944" t="s">
        <v>10174</v>
      </c>
      <c r="E1944">
        <v>41.382281999999996</v>
      </c>
      <c r="F1944">
        <v>2.1786669999999999</v>
      </c>
      <c r="G1944" t="s">
        <v>10236</v>
      </c>
      <c r="H1944" t="s">
        <v>12562</v>
      </c>
      <c r="I1944" t="s">
        <v>15733</v>
      </c>
      <c r="J1944" t="s">
        <v>16643</v>
      </c>
      <c r="K1944" t="s">
        <v>16660</v>
      </c>
      <c r="L1944" t="s">
        <v>18062</v>
      </c>
      <c r="M1944" t="s">
        <v>18062</v>
      </c>
      <c r="N1944" t="s">
        <v>18062</v>
      </c>
      <c r="O1944">
        <v>7</v>
      </c>
      <c r="P1944">
        <v>35</v>
      </c>
      <c r="Q1944">
        <v>7</v>
      </c>
      <c r="R1944">
        <v>4.5</v>
      </c>
      <c r="S1944">
        <v>480</v>
      </c>
      <c r="T1944">
        <v>123</v>
      </c>
      <c r="U1944">
        <v>46</v>
      </c>
      <c r="V1944">
        <v>10</v>
      </c>
      <c r="W1944">
        <v>1</v>
      </c>
      <c r="X1944">
        <v>3</v>
      </c>
      <c r="Y1944">
        <v>4.5</v>
      </c>
      <c r="Z1944">
        <v>4.5</v>
      </c>
      <c r="AA1944">
        <v>4.5</v>
      </c>
      <c r="AB1944">
        <v>4.5</v>
      </c>
    </row>
    <row r="1945" spans="1:28" x14ac:dyDescent="0.25">
      <c r="A1945" t="s">
        <v>1971</v>
      </c>
      <c r="B1945" t="s">
        <v>7063</v>
      </c>
      <c r="C1945" t="s">
        <v>10146</v>
      </c>
      <c r="D1945" t="s">
        <v>10174</v>
      </c>
      <c r="E1945">
        <v>41.401040000000002</v>
      </c>
      <c r="F1945">
        <v>2.1472470000000001</v>
      </c>
      <c r="G1945" t="s">
        <v>10305</v>
      </c>
      <c r="H1945" t="s">
        <v>12563</v>
      </c>
      <c r="I1945" t="s">
        <v>15733</v>
      </c>
      <c r="J1945" t="s">
        <v>16643</v>
      </c>
      <c r="K1945" t="s">
        <v>16708</v>
      </c>
      <c r="L1945" t="s">
        <v>18062</v>
      </c>
      <c r="M1945" t="s">
        <v>18062</v>
      </c>
      <c r="N1945" t="s">
        <v>18062</v>
      </c>
      <c r="O1945">
        <v>7</v>
      </c>
      <c r="P1945">
        <v>80.5</v>
      </c>
      <c r="Q1945">
        <v>7</v>
      </c>
      <c r="R1945">
        <v>4</v>
      </c>
      <c r="S1945">
        <v>396</v>
      </c>
      <c r="T1945">
        <v>29</v>
      </c>
      <c r="U1945">
        <v>21</v>
      </c>
      <c r="V1945">
        <v>11</v>
      </c>
      <c r="W1945">
        <v>2</v>
      </c>
      <c r="X1945">
        <v>2</v>
      </c>
      <c r="Y1945">
        <v>4</v>
      </c>
      <c r="Z1945">
        <v>4</v>
      </c>
      <c r="AA1945">
        <v>3.5</v>
      </c>
      <c r="AB1945">
        <v>4</v>
      </c>
    </row>
    <row r="1946" spans="1:28" x14ac:dyDescent="0.25">
      <c r="A1946" t="s">
        <v>1972</v>
      </c>
      <c r="B1946" t="s">
        <v>7064</v>
      </c>
      <c r="C1946" t="s">
        <v>10146</v>
      </c>
      <c r="D1946" t="s">
        <v>10174</v>
      </c>
      <c r="E1946">
        <v>41.386974000000002</v>
      </c>
      <c r="F1946">
        <v>2.1763159999999999</v>
      </c>
      <c r="G1946" t="s">
        <v>10503</v>
      </c>
      <c r="H1946" t="s">
        <v>12564</v>
      </c>
      <c r="I1946" t="s">
        <v>15771</v>
      </c>
      <c r="J1946" t="s">
        <v>16643</v>
      </c>
      <c r="K1946" t="s">
        <v>17273</v>
      </c>
      <c r="L1946" t="s">
        <v>18062</v>
      </c>
      <c r="M1946" t="s">
        <v>18062</v>
      </c>
      <c r="N1946" t="s">
        <v>18063</v>
      </c>
      <c r="O1946">
        <v>6</v>
      </c>
      <c r="P1946">
        <v>102.5</v>
      </c>
      <c r="Q1946">
        <v>6</v>
      </c>
      <c r="R1946">
        <v>4</v>
      </c>
      <c r="S1946">
        <v>693</v>
      </c>
      <c r="T1946">
        <v>80</v>
      </c>
      <c r="U1946">
        <v>29</v>
      </c>
      <c r="V1946">
        <v>14</v>
      </c>
      <c r="W1946">
        <v>4</v>
      </c>
      <c r="X1946">
        <v>7</v>
      </c>
      <c r="Y1946">
        <v>4</v>
      </c>
      <c r="Z1946">
        <v>4</v>
      </c>
      <c r="AA1946">
        <v>4</v>
      </c>
      <c r="AB1946">
        <v>4</v>
      </c>
    </row>
    <row r="1947" spans="1:28" x14ac:dyDescent="0.25">
      <c r="A1947" t="s">
        <v>1973</v>
      </c>
      <c r="B1947" t="s">
        <v>7065</v>
      </c>
      <c r="C1947" t="s">
        <v>10146</v>
      </c>
      <c r="D1947" t="s">
        <v>10174</v>
      </c>
      <c r="E1947">
        <v>41.398327000000002</v>
      </c>
      <c r="F1947">
        <v>2.1301649999999999</v>
      </c>
      <c r="G1947" t="s">
        <v>10268</v>
      </c>
      <c r="H1947" t="s">
        <v>12565</v>
      </c>
      <c r="I1947" t="s">
        <v>15988</v>
      </c>
      <c r="J1947" t="s">
        <v>16644</v>
      </c>
      <c r="K1947" t="s">
        <v>16790</v>
      </c>
      <c r="L1947" t="s">
        <v>18062</v>
      </c>
      <c r="M1947" t="s">
        <v>18062</v>
      </c>
      <c r="N1947" t="s">
        <v>18062</v>
      </c>
      <c r="O1947">
        <v>7</v>
      </c>
      <c r="P1947">
        <v>36.5</v>
      </c>
      <c r="Q1947">
        <v>13</v>
      </c>
      <c r="R1947">
        <v>3.5</v>
      </c>
      <c r="S1947">
        <v>398</v>
      </c>
      <c r="T1947">
        <v>30</v>
      </c>
      <c r="U1947">
        <v>31</v>
      </c>
      <c r="V1947">
        <v>7</v>
      </c>
      <c r="W1947">
        <v>9</v>
      </c>
      <c r="X1947">
        <v>5</v>
      </c>
      <c r="Y1947">
        <v>3.5</v>
      </c>
      <c r="Z1947">
        <v>3.5</v>
      </c>
      <c r="AA1947">
        <v>3.5</v>
      </c>
      <c r="AB1947">
        <v>4.5</v>
      </c>
    </row>
    <row r="1948" spans="1:28" x14ac:dyDescent="0.25">
      <c r="A1948" t="s">
        <v>1974</v>
      </c>
      <c r="B1948" t="s">
        <v>7066</v>
      </c>
      <c r="C1948" t="s">
        <v>10146</v>
      </c>
      <c r="D1948" t="s">
        <v>10174</v>
      </c>
      <c r="E1948">
        <v>41.380405000000003</v>
      </c>
      <c r="F1948">
        <v>2.1776339999999998</v>
      </c>
      <c r="G1948" t="s">
        <v>10334</v>
      </c>
      <c r="H1948" t="s">
        <v>12566</v>
      </c>
      <c r="I1948" t="s">
        <v>16161</v>
      </c>
      <c r="J1948" t="s">
        <v>16643</v>
      </c>
      <c r="K1948" t="s">
        <v>17274</v>
      </c>
      <c r="L1948" t="s">
        <v>18062</v>
      </c>
      <c r="M1948" t="s">
        <v>18062</v>
      </c>
      <c r="N1948" t="s">
        <v>18062</v>
      </c>
      <c r="O1948">
        <v>7</v>
      </c>
      <c r="P1948">
        <v>88.5</v>
      </c>
      <c r="Q1948">
        <v>7</v>
      </c>
      <c r="R1948">
        <v>4.5</v>
      </c>
      <c r="S1948">
        <v>1607</v>
      </c>
      <c r="T1948">
        <v>499</v>
      </c>
      <c r="U1948">
        <v>174</v>
      </c>
      <c r="V1948">
        <v>37</v>
      </c>
      <c r="W1948">
        <v>22</v>
      </c>
      <c r="X1948">
        <v>16</v>
      </c>
      <c r="Y1948">
        <v>4</v>
      </c>
      <c r="Z1948">
        <v>4</v>
      </c>
      <c r="AA1948">
        <v>4</v>
      </c>
      <c r="AB1948">
        <v>4</v>
      </c>
    </row>
    <row r="1949" spans="1:28" x14ac:dyDescent="0.25">
      <c r="A1949" t="s">
        <v>1975</v>
      </c>
      <c r="B1949" t="s">
        <v>7067</v>
      </c>
      <c r="C1949" t="s">
        <v>10146</v>
      </c>
      <c r="D1949" t="s">
        <v>10174</v>
      </c>
      <c r="E1949">
        <v>41.38317</v>
      </c>
      <c r="F1949">
        <v>2.1831809999999998</v>
      </c>
      <c r="G1949" t="s">
        <v>10504</v>
      </c>
      <c r="H1949" t="s">
        <v>12567</v>
      </c>
      <c r="I1949" t="s">
        <v>15733</v>
      </c>
      <c r="J1949" t="s">
        <v>16643</v>
      </c>
      <c r="K1949" t="s">
        <v>16708</v>
      </c>
      <c r="L1949" t="s">
        <v>18062</v>
      </c>
      <c r="M1949" t="s">
        <v>18063</v>
      </c>
      <c r="N1949" t="s">
        <v>18063</v>
      </c>
      <c r="O1949">
        <v>7</v>
      </c>
      <c r="P1949">
        <v>86</v>
      </c>
      <c r="Q1949">
        <v>7</v>
      </c>
      <c r="R1949">
        <v>4</v>
      </c>
      <c r="S1949">
        <v>557</v>
      </c>
      <c r="T1949">
        <v>83</v>
      </c>
      <c r="U1949">
        <v>88</v>
      </c>
      <c r="V1949">
        <v>30</v>
      </c>
      <c r="W1949">
        <v>22</v>
      </c>
      <c r="X1949">
        <v>20</v>
      </c>
      <c r="Y1949">
        <v>4</v>
      </c>
      <c r="Z1949">
        <v>4</v>
      </c>
      <c r="AA1949">
        <v>3.5</v>
      </c>
      <c r="AB1949">
        <v>3.5</v>
      </c>
    </row>
    <row r="1950" spans="1:28" x14ac:dyDescent="0.25">
      <c r="A1950" t="s">
        <v>1976</v>
      </c>
      <c r="B1950" t="s">
        <v>7068</v>
      </c>
      <c r="C1950" t="s">
        <v>10146</v>
      </c>
      <c r="D1950" t="s">
        <v>10174</v>
      </c>
      <c r="E1950">
        <v>41.403820000000003</v>
      </c>
      <c r="F1950">
        <v>2.159853</v>
      </c>
      <c r="G1950" t="s">
        <v>10382</v>
      </c>
      <c r="H1950" t="s">
        <v>12568</v>
      </c>
      <c r="I1950" t="s">
        <v>15734</v>
      </c>
      <c r="J1950" t="s">
        <v>16643</v>
      </c>
      <c r="K1950" t="s">
        <v>17275</v>
      </c>
      <c r="L1950" t="s">
        <v>18062</v>
      </c>
      <c r="M1950" t="s">
        <v>18062</v>
      </c>
      <c r="N1950" t="s">
        <v>18062</v>
      </c>
      <c r="O1950">
        <v>7</v>
      </c>
      <c r="P1950">
        <v>31.5</v>
      </c>
      <c r="Q1950">
        <v>7</v>
      </c>
      <c r="R1950">
        <v>4</v>
      </c>
      <c r="S1950">
        <v>806</v>
      </c>
      <c r="T1950">
        <v>118</v>
      </c>
      <c r="U1950">
        <v>51</v>
      </c>
      <c r="V1950">
        <v>17</v>
      </c>
      <c r="W1950">
        <v>9</v>
      </c>
      <c r="X1950">
        <v>8</v>
      </c>
      <c r="Y1950">
        <v>4</v>
      </c>
      <c r="Z1950">
        <v>4</v>
      </c>
      <c r="AA1950">
        <v>3.5</v>
      </c>
      <c r="AB1950">
        <v>3.5</v>
      </c>
    </row>
    <row r="1951" spans="1:28" x14ac:dyDescent="0.25">
      <c r="A1951" t="s">
        <v>1977</v>
      </c>
      <c r="B1951" t="s">
        <v>7069</v>
      </c>
      <c r="C1951" t="s">
        <v>10146</v>
      </c>
      <c r="D1951" t="s">
        <v>10174</v>
      </c>
      <c r="E1951">
        <v>41.385596999999997</v>
      </c>
      <c r="F1951">
        <v>2.181629</v>
      </c>
      <c r="G1951" t="s">
        <v>10274</v>
      </c>
      <c r="H1951" t="s">
        <v>12569</v>
      </c>
      <c r="I1951" t="s">
        <v>15762</v>
      </c>
      <c r="J1951" t="s">
        <v>16644</v>
      </c>
      <c r="K1951" t="s">
        <v>16791</v>
      </c>
      <c r="L1951" t="s">
        <v>18062</v>
      </c>
      <c r="M1951" t="s">
        <v>18062</v>
      </c>
      <c r="N1951" t="s">
        <v>18062</v>
      </c>
      <c r="O1951">
        <v>6</v>
      </c>
      <c r="P1951">
        <v>30</v>
      </c>
      <c r="Q1951">
        <v>12</v>
      </c>
      <c r="R1951">
        <v>4.5</v>
      </c>
      <c r="S1951">
        <v>2531</v>
      </c>
      <c r="T1951">
        <v>1418</v>
      </c>
      <c r="U1951">
        <v>179</v>
      </c>
      <c r="V1951">
        <v>57</v>
      </c>
      <c r="W1951">
        <v>25</v>
      </c>
      <c r="X1951">
        <v>12</v>
      </c>
      <c r="Y1951">
        <v>4.5</v>
      </c>
      <c r="Z1951">
        <v>4.5</v>
      </c>
      <c r="AA1951">
        <v>4.5</v>
      </c>
      <c r="AB1951">
        <v>4.5</v>
      </c>
    </row>
    <row r="1952" spans="1:28" x14ac:dyDescent="0.25">
      <c r="A1952" t="s">
        <v>1978</v>
      </c>
      <c r="B1952" t="s">
        <v>7070</v>
      </c>
      <c r="C1952" t="s">
        <v>10146</v>
      </c>
      <c r="D1952" t="s">
        <v>10174</v>
      </c>
      <c r="E1952">
        <v>41.383118000000003</v>
      </c>
      <c r="F1952">
        <v>2.1706720000000002</v>
      </c>
      <c r="G1952" t="s">
        <v>10257</v>
      </c>
      <c r="H1952" t="s">
        <v>12570</v>
      </c>
      <c r="I1952" t="s">
        <v>16162</v>
      </c>
      <c r="J1952" t="s">
        <v>16645</v>
      </c>
      <c r="K1952" t="s">
        <v>17276</v>
      </c>
      <c r="L1952" t="s">
        <v>18063</v>
      </c>
      <c r="M1952" t="s">
        <v>18063</v>
      </c>
      <c r="N1952" t="s">
        <v>18063</v>
      </c>
      <c r="O1952">
        <v>6</v>
      </c>
      <c r="P1952">
        <v>49.5</v>
      </c>
      <c r="Q1952">
        <v>12</v>
      </c>
      <c r="R1952">
        <v>4</v>
      </c>
      <c r="S1952">
        <v>925</v>
      </c>
      <c r="T1952">
        <v>156</v>
      </c>
      <c r="U1952">
        <v>108</v>
      </c>
      <c r="V1952">
        <v>16</v>
      </c>
      <c r="W1952">
        <v>13</v>
      </c>
      <c r="X1952">
        <v>13</v>
      </c>
      <c r="Y1952">
        <v>4.5</v>
      </c>
      <c r="Z1952">
        <v>4</v>
      </c>
      <c r="AA1952">
        <v>4</v>
      </c>
      <c r="AB1952">
        <v>4.5</v>
      </c>
    </row>
    <row r="1953" spans="1:28" x14ac:dyDescent="0.25">
      <c r="A1953" t="s">
        <v>1979</v>
      </c>
      <c r="B1953" t="s">
        <v>7071</v>
      </c>
      <c r="C1953" t="s">
        <v>10146</v>
      </c>
      <c r="D1953" t="s">
        <v>10174</v>
      </c>
      <c r="E1953">
        <v>41.384999999999998</v>
      </c>
      <c r="F1953">
        <v>2.185146</v>
      </c>
      <c r="G1953" t="s">
        <v>10245</v>
      </c>
      <c r="H1953" t="s">
        <v>12571</v>
      </c>
      <c r="I1953" t="s">
        <v>15739</v>
      </c>
      <c r="J1953" t="s">
        <v>16643</v>
      </c>
      <c r="K1953" t="s">
        <v>17277</v>
      </c>
      <c r="L1953" t="s">
        <v>18062</v>
      </c>
      <c r="M1953" t="s">
        <v>18062</v>
      </c>
      <c r="N1953" t="s">
        <v>18063</v>
      </c>
      <c r="O1953">
        <v>7</v>
      </c>
      <c r="P1953">
        <v>50</v>
      </c>
      <c r="Q1953">
        <v>14</v>
      </c>
      <c r="R1953">
        <v>4.5</v>
      </c>
      <c r="S1953">
        <v>835</v>
      </c>
      <c r="T1953">
        <v>130</v>
      </c>
      <c r="U1953">
        <v>62</v>
      </c>
      <c r="V1953">
        <v>9</v>
      </c>
      <c r="W1953">
        <v>5</v>
      </c>
      <c r="X1953">
        <v>3</v>
      </c>
      <c r="Y1953">
        <v>4.5</v>
      </c>
      <c r="Z1953">
        <v>4.5</v>
      </c>
      <c r="AA1953">
        <v>4.5</v>
      </c>
      <c r="AB1953">
        <v>4.5</v>
      </c>
    </row>
    <row r="1954" spans="1:28" x14ac:dyDescent="0.25">
      <c r="A1954" t="s">
        <v>1980</v>
      </c>
      <c r="B1954" t="s">
        <v>7072</v>
      </c>
      <c r="C1954" t="s">
        <v>10146</v>
      </c>
      <c r="D1954" t="s">
        <v>10174</v>
      </c>
      <c r="E1954">
        <v>41.388762999999997</v>
      </c>
      <c r="F1954">
        <v>2.1672549999999999</v>
      </c>
      <c r="G1954" t="s">
        <v>10461</v>
      </c>
      <c r="H1954" t="s">
        <v>12572</v>
      </c>
      <c r="I1954" t="s">
        <v>16163</v>
      </c>
      <c r="J1954" t="s">
        <v>16643</v>
      </c>
      <c r="K1954" t="s">
        <v>16844</v>
      </c>
      <c r="L1954" t="s">
        <v>18063</v>
      </c>
      <c r="M1954" t="s">
        <v>18063</v>
      </c>
      <c r="N1954" t="s">
        <v>18063</v>
      </c>
      <c r="O1954">
        <v>7</v>
      </c>
      <c r="P1954">
        <v>109.5</v>
      </c>
      <c r="Q1954">
        <v>7</v>
      </c>
      <c r="R1954">
        <v>4</v>
      </c>
      <c r="S1954">
        <v>733</v>
      </c>
      <c r="T1954">
        <v>184</v>
      </c>
      <c r="U1954">
        <v>120</v>
      </c>
      <c r="V1954">
        <v>47</v>
      </c>
      <c r="W1954">
        <v>15</v>
      </c>
      <c r="X1954">
        <v>30</v>
      </c>
      <c r="Y1954">
        <v>3.5</v>
      </c>
      <c r="Z1954">
        <v>4</v>
      </c>
      <c r="AA1954">
        <v>4</v>
      </c>
      <c r="AB1954">
        <v>4.5</v>
      </c>
    </row>
    <row r="1955" spans="1:28" x14ac:dyDescent="0.25">
      <c r="A1955" t="s">
        <v>1981</v>
      </c>
      <c r="B1955" t="s">
        <v>7073</v>
      </c>
      <c r="C1955" t="s">
        <v>10146</v>
      </c>
      <c r="D1955" t="s">
        <v>10174</v>
      </c>
      <c r="E1955">
        <v>41.390680000000003</v>
      </c>
      <c r="F1955">
        <v>2.1684369999999999</v>
      </c>
      <c r="G1955" t="s">
        <v>10289</v>
      </c>
      <c r="H1955" t="s">
        <v>12573</v>
      </c>
      <c r="I1955" t="s">
        <v>15788</v>
      </c>
      <c r="J1955" t="s">
        <v>16643</v>
      </c>
      <c r="K1955" t="s">
        <v>17278</v>
      </c>
      <c r="L1955" t="s">
        <v>18063</v>
      </c>
      <c r="M1955" t="s">
        <v>18063</v>
      </c>
      <c r="N1955" t="s">
        <v>18063</v>
      </c>
      <c r="O1955">
        <v>7</v>
      </c>
      <c r="P1955">
        <v>17.5</v>
      </c>
      <c r="Q1955">
        <v>7</v>
      </c>
      <c r="R1955">
        <v>3.5</v>
      </c>
      <c r="S1955">
        <v>622</v>
      </c>
      <c r="T1955">
        <v>67</v>
      </c>
      <c r="U1955">
        <v>39</v>
      </c>
      <c r="V1955">
        <v>16</v>
      </c>
      <c r="W1955">
        <v>18</v>
      </c>
      <c r="X1955">
        <v>24</v>
      </c>
      <c r="Y1955">
        <v>3.5</v>
      </c>
      <c r="Z1955">
        <v>3.5</v>
      </c>
      <c r="AA1955">
        <v>3</v>
      </c>
      <c r="AB1955">
        <v>4</v>
      </c>
    </row>
    <row r="1956" spans="1:28" x14ac:dyDescent="0.25">
      <c r="A1956" t="s">
        <v>1982</v>
      </c>
      <c r="B1956" t="s">
        <v>7074</v>
      </c>
      <c r="C1956" t="s">
        <v>10146</v>
      </c>
      <c r="D1956" t="s">
        <v>10174</v>
      </c>
      <c r="E1956">
        <v>41.385323</v>
      </c>
      <c r="F1956">
        <v>2.1970900000000002</v>
      </c>
      <c r="G1956" t="s">
        <v>10297</v>
      </c>
      <c r="H1956" t="s">
        <v>12574</v>
      </c>
      <c r="I1956" t="s">
        <v>16164</v>
      </c>
      <c r="J1956" t="s">
        <v>16643</v>
      </c>
      <c r="K1956" t="s">
        <v>17279</v>
      </c>
      <c r="L1956" t="s">
        <v>18062</v>
      </c>
      <c r="M1956" t="s">
        <v>18062</v>
      </c>
      <c r="N1956" t="s">
        <v>18062</v>
      </c>
      <c r="O1956">
        <v>3</v>
      </c>
      <c r="P1956">
        <v>15</v>
      </c>
      <c r="Q1956">
        <v>3</v>
      </c>
      <c r="R1956">
        <v>4</v>
      </c>
      <c r="S1956">
        <v>1465</v>
      </c>
      <c r="T1956">
        <v>175</v>
      </c>
      <c r="U1956">
        <v>186</v>
      </c>
      <c r="V1956">
        <v>114</v>
      </c>
      <c r="W1956">
        <v>51</v>
      </c>
      <c r="X1956">
        <v>67</v>
      </c>
      <c r="Y1956">
        <v>3.5</v>
      </c>
      <c r="Z1956">
        <v>3.5</v>
      </c>
      <c r="AA1956">
        <v>3.5</v>
      </c>
      <c r="AB1956">
        <v>4</v>
      </c>
    </row>
    <row r="1957" spans="1:28" x14ac:dyDescent="0.25">
      <c r="A1957" t="s">
        <v>1983</v>
      </c>
      <c r="B1957" t="s">
        <v>7075</v>
      </c>
      <c r="C1957" t="s">
        <v>10146</v>
      </c>
      <c r="D1957" t="s">
        <v>10174</v>
      </c>
      <c r="E1957">
        <v>41.378014</v>
      </c>
      <c r="F1957">
        <v>2.1432519999999999</v>
      </c>
      <c r="G1957" t="s">
        <v>10316</v>
      </c>
      <c r="H1957" t="s">
        <v>12575</v>
      </c>
      <c r="I1957" t="s">
        <v>16065</v>
      </c>
      <c r="J1957" t="s">
        <v>16643</v>
      </c>
      <c r="K1957" t="s">
        <v>16688</v>
      </c>
      <c r="L1957" t="s">
        <v>18062</v>
      </c>
      <c r="M1957" t="s">
        <v>18062</v>
      </c>
      <c r="N1957" t="s">
        <v>18062</v>
      </c>
      <c r="O1957">
        <v>7</v>
      </c>
      <c r="P1957">
        <v>98</v>
      </c>
      <c r="Q1957">
        <v>7</v>
      </c>
      <c r="R1957">
        <v>4.5</v>
      </c>
      <c r="S1957">
        <v>808</v>
      </c>
      <c r="T1957">
        <v>231</v>
      </c>
      <c r="U1957">
        <v>70</v>
      </c>
      <c r="V1957">
        <v>17</v>
      </c>
      <c r="W1957">
        <v>7</v>
      </c>
      <c r="X1957">
        <v>4</v>
      </c>
      <c r="Y1957">
        <v>4.5</v>
      </c>
      <c r="Z1957">
        <v>4.5</v>
      </c>
      <c r="AA1957">
        <v>4</v>
      </c>
      <c r="AB1957">
        <v>4</v>
      </c>
    </row>
    <row r="1958" spans="1:28" x14ac:dyDescent="0.25">
      <c r="A1958" t="s">
        <v>1984</v>
      </c>
      <c r="B1958" t="s">
        <v>7076</v>
      </c>
      <c r="C1958" t="s">
        <v>10146</v>
      </c>
      <c r="D1958" t="s">
        <v>10174</v>
      </c>
      <c r="E1958">
        <v>41.394398000000002</v>
      </c>
      <c r="F1958">
        <v>2.1599490000000001</v>
      </c>
      <c r="G1958" t="s">
        <v>10258</v>
      </c>
      <c r="H1958" t="s">
        <v>12576</v>
      </c>
      <c r="I1958" t="s">
        <v>15762</v>
      </c>
      <c r="J1958" t="s">
        <v>16644</v>
      </c>
      <c r="K1958" t="s">
        <v>16708</v>
      </c>
      <c r="L1958" t="s">
        <v>18062</v>
      </c>
      <c r="M1958" t="s">
        <v>18062</v>
      </c>
      <c r="N1958" t="s">
        <v>18062</v>
      </c>
      <c r="O1958">
        <v>7</v>
      </c>
      <c r="P1958">
        <v>49</v>
      </c>
      <c r="Q1958">
        <v>14</v>
      </c>
      <c r="R1958">
        <v>4</v>
      </c>
      <c r="S1958">
        <v>1120</v>
      </c>
      <c r="T1958">
        <v>169</v>
      </c>
      <c r="U1958">
        <v>97</v>
      </c>
      <c r="V1958">
        <v>38</v>
      </c>
      <c r="W1958">
        <v>16</v>
      </c>
      <c r="X1958">
        <v>9</v>
      </c>
      <c r="Y1958">
        <v>4</v>
      </c>
      <c r="Z1958">
        <v>4</v>
      </c>
      <c r="AA1958">
        <v>3.5</v>
      </c>
      <c r="AB1958">
        <v>4</v>
      </c>
    </row>
    <row r="1959" spans="1:28" x14ac:dyDescent="0.25">
      <c r="A1959" t="s">
        <v>1985</v>
      </c>
      <c r="B1959" t="s">
        <v>7077</v>
      </c>
      <c r="C1959" t="s">
        <v>10146</v>
      </c>
      <c r="D1959" t="s">
        <v>10174</v>
      </c>
      <c r="E1959">
        <v>41.383823</v>
      </c>
      <c r="F1959">
        <v>2.171109</v>
      </c>
      <c r="G1959" t="s">
        <v>10275</v>
      </c>
      <c r="H1959" t="s">
        <v>12577</v>
      </c>
      <c r="I1959" t="s">
        <v>15733</v>
      </c>
      <c r="J1959" t="s">
        <v>16643</v>
      </c>
      <c r="K1959" t="s">
        <v>17280</v>
      </c>
      <c r="L1959" t="s">
        <v>18062</v>
      </c>
      <c r="M1959" t="s">
        <v>18062</v>
      </c>
      <c r="N1959" t="s">
        <v>18062</v>
      </c>
      <c r="O1959">
        <v>7</v>
      </c>
      <c r="P1959">
        <v>101.5</v>
      </c>
      <c r="Q1959">
        <v>14</v>
      </c>
      <c r="R1959">
        <v>4</v>
      </c>
      <c r="S1959">
        <v>654</v>
      </c>
      <c r="T1959">
        <v>139</v>
      </c>
      <c r="U1959">
        <v>84</v>
      </c>
      <c r="V1959">
        <v>24</v>
      </c>
      <c r="W1959">
        <v>11</v>
      </c>
      <c r="X1959">
        <v>14</v>
      </c>
      <c r="Y1959">
        <v>4</v>
      </c>
      <c r="Z1959">
        <v>4</v>
      </c>
      <c r="AA1959">
        <v>4</v>
      </c>
      <c r="AB1959">
        <v>4</v>
      </c>
    </row>
    <row r="1960" spans="1:28" x14ac:dyDescent="0.25">
      <c r="A1960" t="s">
        <v>1986</v>
      </c>
      <c r="B1960" t="s">
        <v>7078</v>
      </c>
      <c r="C1960" t="s">
        <v>10146</v>
      </c>
      <c r="D1960" t="s">
        <v>10174</v>
      </c>
      <c r="E1960">
        <v>41.37509</v>
      </c>
      <c r="F1960">
        <v>2.1535829999999998</v>
      </c>
      <c r="G1960" t="s">
        <v>10245</v>
      </c>
      <c r="H1960" t="s">
        <v>12578</v>
      </c>
      <c r="I1960" t="s">
        <v>16165</v>
      </c>
      <c r="J1960" t="s">
        <v>16643</v>
      </c>
      <c r="K1960" t="s">
        <v>16952</v>
      </c>
      <c r="L1960" t="s">
        <v>18062</v>
      </c>
      <c r="M1960" t="s">
        <v>18062</v>
      </c>
      <c r="N1960" t="s">
        <v>18062</v>
      </c>
      <c r="O1960">
        <v>6</v>
      </c>
      <c r="P1960">
        <v>43.5</v>
      </c>
      <c r="Q1960">
        <v>6</v>
      </c>
      <c r="R1960">
        <v>4.5</v>
      </c>
      <c r="S1960">
        <v>1819</v>
      </c>
      <c r="T1960">
        <v>435</v>
      </c>
      <c r="U1960">
        <v>114</v>
      </c>
      <c r="V1960">
        <v>39</v>
      </c>
      <c r="W1960">
        <v>18</v>
      </c>
      <c r="X1960">
        <v>15</v>
      </c>
      <c r="Y1960">
        <v>4.5</v>
      </c>
      <c r="Z1960">
        <v>4.5</v>
      </c>
      <c r="AA1960">
        <v>4</v>
      </c>
      <c r="AB1960">
        <v>4</v>
      </c>
    </row>
    <row r="1961" spans="1:28" x14ac:dyDescent="0.25">
      <c r="A1961" t="s">
        <v>1987</v>
      </c>
      <c r="B1961" t="s">
        <v>7079</v>
      </c>
      <c r="C1961" t="s">
        <v>10146</v>
      </c>
      <c r="D1961" t="s">
        <v>10174</v>
      </c>
      <c r="E1961">
        <v>41.387177000000001</v>
      </c>
      <c r="F1961">
        <v>2.1589550000000002</v>
      </c>
      <c r="G1961" t="s">
        <v>10337</v>
      </c>
      <c r="H1961" t="s">
        <v>12579</v>
      </c>
      <c r="I1961" t="s">
        <v>15751</v>
      </c>
      <c r="J1961" t="s">
        <v>16643</v>
      </c>
      <c r="K1961" t="s">
        <v>16677</v>
      </c>
      <c r="L1961" t="s">
        <v>18063</v>
      </c>
      <c r="M1961" t="s">
        <v>18063</v>
      </c>
      <c r="N1961" t="s">
        <v>18062</v>
      </c>
      <c r="O1961">
        <v>7</v>
      </c>
      <c r="P1961">
        <v>28</v>
      </c>
      <c r="Q1961">
        <v>7</v>
      </c>
      <c r="R1961">
        <v>4</v>
      </c>
      <c r="S1961">
        <v>384</v>
      </c>
      <c r="T1961">
        <v>45</v>
      </c>
      <c r="U1961">
        <v>22</v>
      </c>
      <c r="V1961">
        <v>12</v>
      </c>
      <c r="W1961">
        <v>6</v>
      </c>
      <c r="X1961">
        <v>5</v>
      </c>
      <c r="Y1961">
        <v>4</v>
      </c>
      <c r="Z1961">
        <v>4</v>
      </c>
      <c r="AA1961">
        <v>3.5</v>
      </c>
      <c r="AB1961">
        <v>3.5</v>
      </c>
    </row>
    <row r="1962" spans="1:28" x14ac:dyDescent="0.25">
      <c r="A1962" t="s">
        <v>1988</v>
      </c>
      <c r="B1962" t="s">
        <v>7080</v>
      </c>
      <c r="C1962" t="s">
        <v>10146</v>
      </c>
      <c r="D1962" t="s">
        <v>10174</v>
      </c>
      <c r="E1962">
        <v>41.388046000000003</v>
      </c>
      <c r="F1962">
        <v>2.1766100000000002</v>
      </c>
      <c r="G1962" t="s">
        <v>10249</v>
      </c>
      <c r="H1962" t="s">
        <v>12580</v>
      </c>
      <c r="I1962" t="s">
        <v>16166</v>
      </c>
      <c r="J1962" t="s">
        <v>16645</v>
      </c>
      <c r="K1962" t="s">
        <v>17281</v>
      </c>
      <c r="L1962" t="s">
        <v>18062</v>
      </c>
      <c r="M1962" t="s">
        <v>18062</v>
      </c>
      <c r="N1962" t="s">
        <v>18062</v>
      </c>
      <c r="O1962">
        <v>6</v>
      </c>
      <c r="P1962">
        <v>18</v>
      </c>
      <c r="Q1962">
        <v>6</v>
      </c>
      <c r="R1962">
        <v>4.5</v>
      </c>
      <c r="S1962">
        <v>325</v>
      </c>
      <c r="T1962">
        <v>66</v>
      </c>
      <c r="U1962">
        <v>13</v>
      </c>
      <c r="V1962">
        <v>7</v>
      </c>
      <c r="W1962">
        <v>2</v>
      </c>
      <c r="X1962">
        <v>2</v>
      </c>
      <c r="Y1962">
        <v>4.5</v>
      </c>
      <c r="Z1962">
        <v>4.5</v>
      </c>
      <c r="AA1962">
        <v>4.5</v>
      </c>
      <c r="AB1962">
        <v>4</v>
      </c>
    </row>
    <row r="1963" spans="1:28" x14ac:dyDescent="0.25">
      <c r="A1963" t="s">
        <v>1989</v>
      </c>
      <c r="B1963" t="s">
        <v>7081</v>
      </c>
      <c r="C1963" t="s">
        <v>10146</v>
      </c>
      <c r="D1963" t="s">
        <v>10174</v>
      </c>
      <c r="E1963">
        <v>41.384999999999998</v>
      </c>
      <c r="F1963">
        <v>2.1668219999999998</v>
      </c>
      <c r="G1963" t="s">
        <v>10251</v>
      </c>
      <c r="H1963" t="s">
        <v>12581</v>
      </c>
      <c r="I1963" t="s">
        <v>15733</v>
      </c>
      <c r="J1963" t="s">
        <v>16643</v>
      </c>
      <c r="K1963" t="s">
        <v>17282</v>
      </c>
      <c r="L1963" t="s">
        <v>18062</v>
      </c>
      <c r="M1963" t="s">
        <v>18062</v>
      </c>
      <c r="N1963" t="s">
        <v>18062</v>
      </c>
      <c r="O1963">
        <v>7</v>
      </c>
      <c r="P1963">
        <v>42</v>
      </c>
      <c r="Q1963">
        <v>14</v>
      </c>
      <c r="R1963">
        <v>4.5</v>
      </c>
      <c r="S1963">
        <v>575</v>
      </c>
      <c r="T1963">
        <v>58</v>
      </c>
      <c r="U1963">
        <v>19</v>
      </c>
      <c r="V1963">
        <v>13</v>
      </c>
      <c r="W1963">
        <v>7</v>
      </c>
      <c r="X1963">
        <v>2</v>
      </c>
      <c r="Y1963">
        <v>4.5</v>
      </c>
      <c r="Z1963">
        <v>4.5</v>
      </c>
      <c r="AA1963">
        <v>4.5</v>
      </c>
      <c r="AB1963">
        <v>4.5</v>
      </c>
    </row>
    <row r="1964" spans="1:28" x14ac:dyDescent="0.25">
      <c r="A1964" t="s">
        <v>1990</v>
      </c>
      <c r="B1964" t="s">
        <v>7082</v>
      </c>
      <c r="C1964" t="s">
        <v>10146</v>
      </c>
      <c r="D1964" t="s">
        <v>10174</v>
      </c>
      <c r="E1964">
        <v>41.390858000000001</v>
      </c>
      <c r="F1964">
        <v>2.1523530000000002</v>
      </c>
      <c r="G1964" t="s">
        <v>10263</v>
      </c>
      <c r="H1964" t="s">
        <v>12582</v>
      </c>
      <c r="I1964" t="s">
        <v>15762</v>
      </c>
      <c r="J1964" t="s">
        <v>16644</v>
      </c>
      <c r="K1964" t="s">
        <v>16666</v>
      </c>
      <c r="L1964" t="s">
        <v>18062</v>
      </c>
      <c r="M1964" t="s">
        <v>18062</v>
      </c>
      <c r="N1964" t="s">
        <v>18062</v>
      </c>
      <c r="O1964">
        <v>6</v>
      </c>
      <c r="P1964">
        <v>24.5</v>
      </c>
      <c r="Q1964">
        <v>11</v>
      </c>
      <c r="R1964">
        <v>4</v>
      </c>
      <c r="S1964">
        <v>488</v>
      </c>
      <c r="T1964">
        <v>62</v>
      </c>
      <c r="U1964">
        <v>30</v>
      </c>
      <c r="V1964">
        <v>15</v>
      </c>
      <c r="W1964">
        <v>11</v>
      </c>
      <c r="X1964">
        <v>7</v>
      </c>
      <c r="Y1964">
        <v>4</v>
      </c>
      <c r="Z1964">
        <v>4</v>
      </c>
      <c r="AA1964">
        <v>3.5</v>
      </c>
      <c r="AB1964">
        <v>4</v>
      </c>
    </row>
    <row r="1965" spans="1:28" x14ac:dyDescent="0.25">
      <c r="A1965" t="s">
        <v>1991</v>
      </c>
      <c r="B1965" t="s">
        <v>7083</v>
      </c>
      <c r="C1965" t="s">
        <v>10146</v>
      </c>
      <c r="D1965" t="s">
        <v>10174</v>
      </c>
      <c r="E1965">
        <v>41.385815000000001</v>
      </c>
      <c r="F1965">
        <v>2.1754090000000001</v>
      </c>
      <c r="G1965" t="s">
        <v>10322</v>
      </c>
      <c r="H1965" t="s">
        <v>12583</v>
      </c>
      <c r="I1965" t="s">
        <v>15813</v>
      </c>
      <c r="J1965" t="s">
        <v>16644</v>
      </c>
      <c r="K1965" t="s">
        <v>16755</v>
      </c>
      <c r="L1965" t="s">
        <v>18062</v>
      </c>
      <c r="M1965" t="s">
        <v>18063</v>
      </c>
      <c r="N1965" t="s">
        <v>18062</v>
      </c>
      <c r="O1965">
        <v>4</v>
      </c>
      <c r="P1965">
        <v>2</v>
      </c>
      <c r="Q1965">
        <v>4</v>
      </c>
      <c r="R1965">
        <v>4.5</v>
      </c>
      <c r="S1965">
        <v>1423</v>
      </c>
      <c r="T1965">
        <v>182</v>
      </c>
      <c r="U1965">
        <v>44</v>
      </c>
      <c r="V1965">
        <v>25</v>
      </c>
      <c r="W1965">
        <v>7</v>
      </c>
      <c r="X1965">
        <v>5</v>
      </c>
      <c r="Y1965">
        <v>4.5</v>
      </c>
      <c r="Z1965">
        <v>4.5</v>
      </c>
      <c r="AA1965">
        <v>4</v>
      </c>
      <c r="AB1965">
        <v>4.5</v>
      </c>
    </row>
    <row r="1966" spans="1:28" x14ac:dyDescent="0.25">
      <c r="A1966" t="s">
        <v>1992</v>
      </c>
      <c r="B1966" t="s">
        <v>7084</v>
      </c>
      <c r="C1966" t="s">
        <v>10146</v>
      </c>
      <c r="D1966" t="s">
        <v>10174</v>
      </c>
      <c r="E1966">
        <v>41.382095</v>
      </c>
      <c r="F1966">
        <v>2.1763150000000002</v>
      </c>
      <c r="G1966" t="s">
        <v>10482</v>
      </c>
      <c r="H1966" t="s">
        <v>12584</v>
      </c>
      <c r="I1966" t="s">
        <v>16167</v>
      </c>
      <c r="J1966" t="s">
        <v>16643</v>
      </c>
      <c r="K1966" t="s">
        <v>17283</v>
      </c>
      <c r="L1966" t="s">
        <v>18062</v>
      </c>
      <c r="M1966" t="s">
        <v>18063</v>
      </c>
      <c r="N1966" t="s">
        <v>18063</v>
      </c>
      <c r="O1966">
        <v>7</v>
      </c>
      <c r="P1966">
        <v>77</v>
      </c>
      <c r="Q1966">
        <v>7</v>
      </c>
      <c r="R1966">
        <v>4</v>
      </c>
      <c r="S1966">
        <v>1647</v>
      </c>
      <c r="T1966">
        <v>256</v>
      </c>
      <c r="U1966">
        <v>184</v>
      </c>
      <c r="V1966">
        <v>52</v>
      </c>
      <c r="W1966">
        <v>26</v>
      </c>
      <c r="X1966">
        <v>31</v>
      </c>
      <c r="Y1966">
        <v>4</v>
      </c>
      <c r="Z1966">
        <v>4</v>
      </c>
      <c r="AA1966">
        <v>4</v>
      </c>
      <c r="AB1966">
        <v>4</v>
      </c>
    </row>
    <row r="1967" spans="1:28" x14ac:dyDescent="0.25">
      <c r="A1967" t="s">
        <v>1993</v>
      </c>
      <c r="B1967" t="s">
        <v>7085</v>
      </c>
      <c r="C1967" t="s">
        <v>10146</v>
      </c>
      <c r="D1967" t="s">
        <v>10174</v>
      </c>
      <c r="E1967">
        <v>41.385359999999999</v>
      </c>
      <c r="F1967">
        <v>2.1832470000000002</v>
      </c>
      <c r="G1967" t="s">
        <v>10505</v>
      </c>
      <c r="H1967" t="s">
        <v>12585</v>
      </c>
      <c r="I1967" t="s">
        <v>15733</v>
      </c>
      <c r="J1967" t="s">
        <v>16643</v>
      </c>
      <c r="K1967" t="s">
        <v>17284</v>
      </c>
      <c r="L1967" t="s">
        <v>18062</v>
      </c>
      <c r="M1967" t="s">
        <v>18062</v>
      </c>
      <c r="N1967" t="s">
        <v>18062</v>
      </c>
      <c r="O1967">
        <v>7</v>
      </c>
      <c r="P1967">
        <v>85</v>
      </c>
      <c r="Q1967">
        <v>7</v>
      </c>
      <c r="R1967">
        <v>4</v>
      </c>
      <c r="S1967">
        <v>1714</v>
      </c>
      <c r="T1967">
        <v>337</v>
      </c>
      <c r="U1967">
        <v>176</v>
      </c>
      <c r="V1967">
        <v>78</v>
      </c>
      <c r="W1967">
        <v>61</v>
      </c>
      <c r="X1967">
        <v>51</v>
      </c>
      <c r="Y1967">
        <v>4</v>
      </c>
      <c r="Z1967">
        <v>4</v>
      </c>
      <c r="AA1967">
        <v>3.5</v>
      </c>
      <c r="AB1967">
        <v>4</v>
      </c>
    </row>
    <row r="1968" spans="1:28" x14ac:dyDescent="0.25">
      <c r="A1968" t="s">
        <v>1994</v>
      </c>
      <c r="B1968" t="s">
        <v>7086</v>
      </c>
      <c r="C1968" t="s">
        <v>10146</v>
      </c>
      <c r="D1968" t="s">
        <v>10174</v>
      </c>
      <c r="E1968">
        <v>41.375929999999997</v>
      </c>
      <c r="F1968">
        <v>2.1483989999999999</v>
      </c>
      <c r="G1968" t="s">
        <v>10247</v>
      </c>
      <c r="H1968" t="s">
        <v>12586</v>
      </c>
      <c r="I1968" t="s">
        <v>16168</v>
      </c>
      <c r="J1968" t="s">
        <v>16643</v>
      </c>
      <c r="K1968" t="s">
        <v>17281</v>
      </c>
      <c r="L1968" t="s">
        <v>18062</v>
      </c>
      <c r="M1968" t="s">
        <v>18062</v>
      </c>
      <c r="N1968" t="s">
        <v>18062</v>
      </c>
      <c r="O1968">
        <v>7</v>
      </c>
      <c r="P1968">
        <v>42</v>
      </c>
      <c r="Q1968">
        <v>14</v>
      </c>
      <c r="R1968">
        <v>4.5</v>
      </c>
      <c r="S1968">
        <v>772</v>
      </c>
      <c r="T1968">
        <v>81</v>
      </c>
      <c r="U1968">
        <v>24</v>
      </c>
      <c r="V1968">
        <v>7</v>
      </c>
      <c r="W1968">
        <v>4</v>
      </c>
      <c r="X1968">
        <v>11</v>
      </c>
      <c r="Y1968">
        <v>4.5</v>
      </c>
      <c r="Z1968">
        <v>4.5</v>
      </c>
      <c r="AA1968">
        <v>4</v>
      </c>
      <c r="AB1968">
        <v>4.5</v>
      </c>
    </row>
    <row r="1969" spans="1:28" x14ac:dyDescent="0.25">
      <c r="A1969" t="s">
        <v>1995</v>
      </c>
      <c r="B1969" t="s">
        <v>7087</v>
      </c>
      <c r="C1969" t="s">
        <v>10146</v>
      </c>
      <c r="D1969" t="s">
        <v>10174</v>
      </c>
      <c r="E1969">
        <v>41.397002999999998</v>
      </c>
      <c r="F1969">
        <v>2.1757919999999999</v>
      </c>
      <c r="G1969" t="s">
        <v>10251</v>
      </c>
      <c r="H1969" t="s">
        <v>12587</v>
      </c>
      <c r="I1969" t="s">
        <v>15743</v>
      </c>
      <c r="J1969" t="s">
        <v>16643</v>
      </c>
      <c r="K1969" t="s">
        <v>17003</v>
      </c>
      <c r="L1969" t="s">
        <v>18063</v>
      </c>
      <c r="M1969" t="s">
        <v>18063</v>
      </c>
      <c r="N1969" t="s">
        <v>18062</v>
      </c>
      <c r="O1969">
        <v>6</v>
      </c>
      <c r="P1969">
        <v>39</v>
      </c>
      <c r="Q1969">
        <v>12</v>
      </c>
      <c r="R1969">
        <v>4.5</v>
      </c>
      <c r="S1969">
        <v>1549</v>
      </c>
      <c r="T1969">
        <v>389</v>
      </c>
      <c r="U1969">
        <v>103</v>
      </c>
      <c r="V1969">
        <v>26</v>
      </c>
      <c r="W1969">
        <v>6</v>
      </c>
      <c r="X1969">
        <v>9</v>
      </c>
      <c r="Y1969">
        <v>4.5</v>
      </c>
      <c r="Z1969">
        <v>4.5</v>
      </c>
      <c r="AA1969">
        <v>4.5</v>
      </c>
      <c r="AB1969">
        <v>4.5</v>
      </c>
    </row>
    <row r="1970" spans="1:28" x14ac:dyDescent="0.25">
      <c r="A1970" t="s">
        <v>1996</v>
      </c>
      <c r="B1970" t="s">
        <v>7088</v>
      </c>
      <c r="C1970" t="s">
        <v>10146</v>
      </c>
      <c r="D1970" t="s">
        <v>10174</v>
      </c>
      <c r="E1970">
        <v>41.384234999999997</v>
      </c>
      <c r="F1970">
        <v>2.170865</v>
      </c>
      <c r="G1970" t="s">
        <v>10245</v>
      </c>
      <c r="H1970" t="s">
        <v>12588</v>
      </c>
      <c r="I1970" t="s">
        <v>16169</v>
      </c>
      <c r="J1970" t="s">
        <v>16645</v>
      </c>
      <c r="K1970" t="s">
        <v>17285</v>
      </c>
      <c r="L1970" t="s">
        <v>18062</v>
      </c>
      <c r="M1970" t="s">
        <v>18063</v>
      </c>
      <c r="N1970" t="s">
        <v>18063</v>
      </c>
      <c r="O1970">
        <v>7</v>
      </c>
      <c r="P1970">
        <v>70</v>
      </c>
      <c r="Q1970">
        <v>7</v>
      </c>
      <c r="R1970">
        <v>4.5</v>
      </c>
      <c r="S1970">
        <v>423</v>
      </c>
      <c r="T1970">
        <v>71</v>
      </c>
      <c r="U1970">
        <v>60</v>
      </c>
      <c r="V1970">
        <v>8</v>
      </c>
      <c r="W1970">
        <v>3</v>
      </c>
      <c r="X1970">
        <v>2</v>
      </c>
      <c r="Y1970">
        <v>4.5</v>
      </c>
      <c r="Z1970">
        <v>4</v>
      </c>
      <c r="AA1970">
        <v>4</v>
      </c>
      <c r="AB1970">
        <v>4</v>
      </c>
    </row>
    <row r="1971" spans="1:28" x14ac:dyDescent="0.25">
      <c r="A1971" t="s">
        <v>1997</v>
      </c>
      <c r="B1971" t="s">
        <v>7089</v>
      </c>
      <c r="C1971" t="s">
        <v>10146</v>
      </c>
      <c r="D1971" t="s">
        <v>10174</v>
      </c>
      <c r="E1971">
        <v>41.383792999999997</v>
      </c>
      <c r="F1971">
        <v>2.1834880000000001</v>
      </c>
      <c r="G1971" t="s">
        <v>10506</v>
      </c>
      <c r="H1971" t="s">
        <v>12589</v>
      </c>
      <c r="I1971" t="s">
        <v>15771</v>
      </c>
      <c r="J1971" t="s">
        <v>16643</v>
      </c>
      <c r="K1971" t="s">
        <v>16701</v>
      </c>
      <c r="L1971" t="s">
        <v>18062</v>
      </c>
      <c r="M1971" t="s">
        <v>18062</v>
      </c>
      <c r="N1971" t="s">
        <v>18063</v>
      </c>
      <c r="O1971">
        <v>7</v>
      </c>
      <c r="P1971">
        <v>43</v>
      </c>
      <c r="Q1971">
        <v>12</v>
      </c>
      <c r="R1971">
        <v>4.5</v>
      </c>
      <c r="S1971">
        <v>524</v>
      </c>
      <c r="T1971">
        <v>123</v>
      </c>
      <c r="U1971">
        <v>45</v>
      </c>
      <c r="V1971">
        <v>14</v>
      </c>
      <c r="W1971">
        <v>11</v>
      </c>
      <c r="X1971">
        <v>4</v>
      </c>
      <c r="Y1971">
        <v>4.5</v>
      </c>
      <c r="Z1971">
        <v>4.5</v>
      </c>
      <c r="AA1971">
        <v>4</v>
      </c>
      <c r="AB1971">
        <v>4.5</v>
      </c>
    </row>
    <row r="1972" spans="1:28" x14ac:dyDescent="0.25">
      <c r="A1972" t="s">
        <v>1998</v>
      </c>
      <c r="B1972" t="s">
        <v>7090</v>
      </c>
      <c r="C1972" t="s">
        <v>10146</v>
      </c>
      <c r="D1972" t="s">
        <v>10174</v>
      </c>
      <c r="E1972">
        <v>41.381349999999998</v>
      </c>
      <c r="F1972">
        <v>2.1811989999999999</v>
      </c>
      <c r="G1972" t="s">
        <v>10251</v>
      </c>
      <c r="H1972" t="s">
        <v>12590</v>
      </c>
      <c r="I1972" t="s">
        <v>16170</v>
      </c>
      <c r="J1972" t="s">
        <v>16645</v>
      </c>
      <c r="K1972" t="s">
        <v>17286</v>
      </c>
      <c r="L1972" t="s">
        <v>18062</v>
      </c>
      <c r="M1972" t="s">
        <v>18062</v>
      </c>
      <c r="N1972" t="s">
        <v>18063</v>
      </c>
      <c r="O1972">
        <v>7</v>
      </c>
      <c r="P1972">
        <v>86</v>
      </c>
      <c r="Q1972">
        <v>7</v>
      </c>
      <c r="R1972">
        <v>4.5</v>
      </c>
      <c r="S1972">
        <v>764</v>
      </c>
      <c r="T1972">
        <v>292</v>
      </c>
      <c r="U1972">
        <v>89</v>
      </c>
      <c r="V1972">
        <v>18</v>
      </c>
      <c r="W1972">
        <v>11</v>
      </c>
      <c r="X1972">
        <v>16</v>
      </c>
      <c r="Y1972">
        <v>4.5</v>
      </c>
      <c r="Z1972">
        <v>4</v>
      </c>
      <c r="AA1972">
        <v>4.5</v>
      </c>
      <c r="AB1972">
        <v>3.5</v>
      </c>
    </row>
    <row r="1973" spans="1:28" x14ac:dyDescent="0.25">
      <c r="A1973" t="s">
        <v>1999</v>
      </c>
      <c r="B1973" t="s">
        <v>7091</v>
      </c>
      <c r="C1973" t="s">
        <v>10146</v>
      </c>
      <c r="D1973" t="s">
        <v>10174</v>
      </c>
      <c r="E1973">
        <v>41.405189999999997</v>
      </c>
      <c r="F1973">
        <v>2.17441</v>
      </c>
      <c r="G1973" t="s">
        <v>10252</v>
      </c>
      <c r="H1973" t="s">
        <v>12591</v>
      </c>
      <c r="I1973" t="s">
        <v>15740</v>
      </c>
      <c r="J1973" t="s">
        <v>16643</v>
      </c>
      <c r="K1973" t="s">
        <v>16685</v>
      </c>
      <c r="L1973" t="s">
        <v>18062</v>
      </c>
      <c r="M1973" t="s">
        <v>18062</v>
      </c>
      <c r="N1973" t="s">
        <v>18062</v>
      </c>
      <c r="O1973">
        <v>7</v>
      </c>
      <c r="P1973">
        <v>89</v>
      </c>
      <c r="Q1973">
        <v>7</v>
      </c>
      <c r="R1973">
        <v>4.5</v>
      </c>
      <c r="S1973">
        <v>1170</v>
      </c>
      <c r="T1973">
        <v>204</v>
      </c>
      <c r="U1973">
        <v>68</v>
      </c>
      <c r="V1973">
        <v>22</v>
      </c>
      <c r="W1973">
        <v>10</v>
      </c>
      <c r="X1973">
        <v>14</v>
      </c>
      <c r="Y1973">
        <v>4.5</v>
      </c>
      <c r="Z1973">
        <v>4.5</v>
      </c>
      <c r="AA1973">
        <v>4</v>
      </c>
      <c r="AB1973">
        <v>4</v>
      </c>
    </row>
    <row r="1974" spans="1:28" x14ac:dyDescent="0.25">
      <c r="A1974" t="s">
        <v>2000</v>
      </c>
      <c r="B1974" t="s">
        <v>7092</v>
      </c>
      <c r="C1974" t="s">
        <v>10146</v>
      </c>
      <c r="D1974" t="s">
        <v>10174</v>
      </c>
      <c r="E1974">
        <v>41.382935000000003</v>
      </c>
      <c r="F1974">
        <v>2.1728390000000002</v>
      </c>
      <c r="G1974" t="s">
        <v>10423</v>
      </c>
      <c r="H1974" t="s">
        <v>12592</v>
      </c>
      <c r="I1974" t="s">
        <v>16171</v>
      </c>
      <c r="J1974" t="s">
        <v>16645</v>
      </c>
      <c r="K1974" t="s">
        <v>16834</v>
      </c>
      <c r="L1974" t="s">
        <v>18063</v>
      </c>
      <c r="M1974" t="s">
        <v>18063</v>
      </c>
      <c r="N1974" t="s">
        <v>18063</v>
      </c>
      <c r="O1974">
        <v>7</v>
      </c>
      <c r="P1974">
        <v>62</v>
      </c>
      <c r="Q1974">
        <v>14</v>
      </c>
      <c r="R1974">
        <v>4</v>
      </c>
      <c r="S1974">
        <v>1016</v>
      </c>
      <c r="T1974">
        <v>132</v>
      </c>
      <c r="U1974">
        <v>91</v>
      </c>
      <c r="V1974">
        <v>34</v>
      </c>
      <c r="W1974">
        <v>15</v>
      </c>
      <c r="X1974">
        <v>13</v>
      </c>
      <c r="Y1974">
        <v>4</v>
      </c>
      <c r="Z1974">
        <v>4</v>
      </c>
      <c r="AA1974">
        <v>4</v>
      </c>
      <c r="AB1974">
        <v>4</v>
      </c>
    </row>
    <row r="1975" spans="1:28" x14ac:dyDescent="0.25">
      <c r="A1975" t="s">
        <v>2001</v>
      </c>
      <c r="B1975" t="s">
        <v>7093</v>
      </c>
      <c r="C1975" t="s">
        <v>10146</v>
      </c>
      <c r="D1975" t="s">
        <v>10174</v>
      </c>
      <c r="E1975">
        <v>41.386670000000002</v>
      </c>
      <c r="F1975">
        <v>2.1799149999999998</v>
      </c>
      <c r="G1975" t="s">
        <v>10347</v>
      </c>
      <c r="H1975" t="s">
        <v>12593</v>
      </c>
      <c r="I1975" t="s">
        <v>16172</v>
      </c>
      <c r="J1975" t="s">
        <v>16643</v>
      </c>
      <c r="K1975" t="s">
        <v>17287</v>
      </c>
      <c r="L1975" t="s">
        <v>18062</v>
      </c>
      <c r="M1975" t="s">
        <v>18062</v>
      </c>
      <c r="N1975" t="s">
        <v>18062</v>
      </c>
      <c r="O1975">
        <v>7</v>
      </c>
      <c r="P1975">
        <v>100.25</v>
      </c>
      <c r="Q1975">
        <v>7</v>
      </c>
      <c r="R1975">
        <v>4</v>
      </c>
      <c r="S1975">
        <v>971</v>
      </c>
      <c r="T1975">
        <v>183</v>
      </c>
      <c r="U1975">
        <v>91</v>
      </c>
      <c r="V1975">
        <v>33</v>
      </c>
      <c r="W1975">
        <v>25</v>
      </c>
      <c r="X1975">
        <v>27</v>
      </c>
      <c r="Y1975">
        <v>4</v>
      </c>
      <c r="Z1975">
        <v>3.5</v>
      </c>
      <c r="AA1975">
        <v>3.5</v>
      </c>
      <c r="AB1975">
        <v>4.5</v>
      </c>
    </row>
    <row r="1976" spans="1:28" x14ac:dyDescent="0.25">
      <c r="A1976" t="s">
        <v>2002</v>
      </c>
      <c r="B1976" t="s">
        <v>7094</v>
      </c>
      <c r="C1976" t="s">
        <v>10146</v>
      </c>
      <c r="D1976" t="s">
        <v>10174</v>
      </c>
      <c r="E1976">
        <v>41.372459999999997</v>
      </c>
      <c r="F1976">
        <v>2.162156</v>
      </c>
      <c r="G1976" t="s">
        <v>10476</v>
      </c>
      <c r="H1976" t="s">
        <v>12594</v>
      </c>
      <c r="I1976" t="s">
        <v>16173</v>
      </c>
      <c r="J1976" t="s">
        <v>16643</v>
      </c>
      <c r="K1976" t="s">
        <v>17288</v>
      </c>
      <c r="L1976" t="s">
        <v>18062</v>
      </c>
      <c r="M1976" t="s">
        <v>18063</v>
      </c>
      <c r="N1976" t="s">
        <v>18063</v>
      </c>
      <c r="O1976">
        <v>5</v>
      </c>
      <c r="P1976">
        <v>52.5</v>
      </c>
      <c r="Q1976">
        <v>5</v>
      </c>
      <c r="R1976">
        <v>4</v>
      </c>
      <c r="S1976">
        <v>343</v>
      </c>
      <c r="T1976">
        <v>70</v>
      </c>
      <c r="U1976">
        <v>36</v>
      </c>
      <c r="V1976">
        <v>6</v>
      </c>
      <c r="W1976">
        <v>6</v>
      </c>
      <c r="X1976">
        <v>5</v>
      </c>
      <c r="Y1976">
        <v>4</v>
      </c>
      <c r="Z1976">
        <v>4</v>
      </c>
      <c r="AA1976">
        <v>4</v>
      </c>
      <c r="AB1976">
        <v>4</v>
      </c>
    </row>
    <row r="1977" spans="1:28" x14ac:dyDescent="0.25">
      <c r="A1977" t="s">
        <v>2003</v>
      </c>
      <c r="B1977" t="s">
        <v>7095</v>
      </c>
      <c r="C1977" t="s">
        <v>10146</v>
      </c>
      <c r="D1977" t="s">
        <v>10174</v>
      </c>
      <c r="E1977">
        <v>41.383459999999999</v>
      </c>
      <c r="F1977">
        <v>2.180885</v>
      </c>
      <c r="G1977" t="s">
        <v>10282</v>
      </c>
      <c r="H1977" t="s">
        <v>12595</v>
      </c>
      <c r="I1977" t="s">
        <v>15733</v>
      </c>
      <c r="J1977" t="s">
        <v>16643</v>
      </c>
      <c r="K1977" t="s">
        <v>16666</v>
      </c>
      <c r="L1977" t="s">
        <v>18063</v>
      </c>
      <c r="M1977" t="s">
        <v>18063</v>
      </c>
      <c r="N1977" t="s">
        <v>18063</v>
      </c>
      <c r="O1977">
        <v>7</v>
      </c>
      <c r="P1977">
        <v>28</v>
      </c>
      <c r="Q1977">
        <v>7</v>
      </c>
      <c r="R1977">
        <v>4</v>
      </c>
      <c r="S1977">
        <v>2024</v>
      </c>
      <c r="T1977">
        <v>358</v>
      </c>
      <c r="U1977">
        <v>271</v>
      </c>
      <c r="V1977">
        <v>71</v>
      </c>
      <c r="W1977">
        <v>29</v>
      </c>
      <c r="X1977">
        <v>19</v>
      </c>
      <c r="Y1977">
        <v>4.5</v>
      </c>
      <c r="Z1977">
        <v>4</v>
      </c>
      <c r="AA1977">
        <v>4</v>
      </c>
      <c r="AB1977">
        <v>4</v>
      </c>
    </row>
    <row r="1978" spans="1:28" x14ac:dyDescent="0.25">
      <c r="A1978" t="s">
        <v>2004</v>
      </c>
      <c r="B1978" t="s">
        <v>7096</v>
      </c>
      <c r="C1978" t="s">
        <v>10146</v>
      </c>
      <c r="D1978" t="s">
        <v>10174</v>
      </c>
      <c r="E1978">
        <v>41.383780000000002</v>
      </c>
      <c r="F1978">
        <v>2.1589010000000002</v>
      </c>
      <c r="G1978" t="s">
        <v>10507</v>
      </c>
      <c r="H1978" t="s">
        <v>12596</v>
      </c>
      <c r="I1978" t="s">
        <v>15892</v>
      </c>
      <c r="J1978" t="s">
        <v>16643</v>
      </c>
      <c r="K1978" t="s">
        <v>16875</v>
      </c>
      <c r="L1978" t="s">
        <v>18062</v>
      </c>
      <c r="M1978" t="s">
        <v>18062</v>
      </c>
      <c r="N1978" t="s">
        <v>18063</v>
      </c>
      <c r="O1978">
        <v>6</v>
      </c>
      <c r="P1978">
        <v>40</v>
      </c>
      <c r="Q1978">
        <v>12</v>
      </c>
      <c r="R1978">
        <v>4</v>
      </c>
      <c r="S1978">
        <v>336</v>
      </c>
      <c r="T1978">
        <v>51</v>
      </c>
      <c r="U1978">
        <v>41</v>
      </c>
      <c r="V1978">
        <v>12</v>
      </c>
      <c r="W1978">
        <v>9</v>
      </c>
      <c r="X1978">
        <v>10</v>
      </c>
      <c r="Y1978">
        <v>4</v>
      </c>
      <c r="Z1978">
        <v>3.5</v>
      </c>
      <c r="AA1978">
        <v>3.5</v>
      </c>
      <c r="AB1978">
        <v>3.5</v>
      </c>
    </row>
    <row r="1979" spans="1:28" x14ac:dyDescent="0.25">
      <c r="A1979" t="s">
        <v>2005</v>
      </c>
      <c r="B1979" t="s">
        <v>7097</v>
      </c>
      <c r="C1979" t="s">
        <v>10146</v>
      </c>
      <c r="D1979" t="s">
        <v>10174</v>
      </c>
      <c r="E1979">
        <v>41.388599999999997</v>
      </c>
      <c r="F1979">
        <v>2.1603110000000001</v>
      </c>
      <c r="G1979" t="s">
        <v>10508</v>
      </c>
      <c r="H1979" t="s">
        <v>12597</v>
      </c>
      <c r="I1979" t="s">
        <v>16174</v>
      </c>
      <c r="J1979" t="s">
        <v>16643</v>
      </c>
      <c r="K1979" t="s">
        <v>17289</v>
      </c>
      <c r="L1979" t="s">
        <v>18062</v>
      </c>
      <c r="M1979" t="s">
        <v>18062</v>
      </c>
      <c r="N1979" t="s">
        <v>18063</v>
      </c>
      <c r="O1979">
        <v>7</v>
      </c>
      <c r="P1979">
        <v>54.5</v>
      </c>
      <c r="Q1979">
        <v>14</v>
      </c>
      <c r="R1979">
        <v>4</v>
      </c>
      <c r="S1979">
        <v>401</v>
      </c>
      <c r="T1979">
        <v>35</v>
      </c>
      <c r="U1979">
        <v>21</v>
      </c>
      <c r="V1979">
        <v>10</v>
      </c>
      <c r="W1979">
        <v>7</v>
      </c>
      <c r="X1979">
        <v>7</v>
      </c>
      <c r="Y1979">
        <v>4</v>
      </c>
      <c r="Z1979">
        <v>3.5</v>
      </c>
      <c r="AA1979">
        <v>4</v>
      </c>
      <c r="AB1979">
        <v>3.5</v>
      </c>
    </row>
    <row r="1980" spans="1:28" x14ac:dyDescent="0.25">
      <c r="A1980" t="s">
        <v>2006</v>
      </c>
      <c r="B1980" t="s">
        <v>6435</v>
      </c>
      <c r="C1980" t="s">
        <v>10146</v>
      </c>
      <c r="D1980" t="s">
        <v>10174</v>
      </c>
      <c r="E1980">
        <v>41.388348000000001</v>
      </c>
      <c r="F1980">
        <v>2.1507559999999999</v>
      </c>
      <c r="G1980" t="s">
        <v>10297</v>
      </c>
      <c r="H1980" t="s">
        <v>12598</v>
      </c>
      <c r="I1980" t="s">
        <v>15739</v>
      </c>
      <c r="J1980" t="s">
        <v>16643</v>
      </c>
      <c r="K1980" t="s">
        <v>17290</v>
      </c>
      <c r="L1980" t="s">
        <v>18062</v>
      </c>
      <c r="M1980" t="s">
        <v>18062</v>
      </c>
      <c r="N1980" t="s">
        <v>18062</v>
      </c>
      <c r="O1980">
        <v>7</v>
      </c>
      <c r="P1980">
        <v>45.5</v>
      </c>
      <c r="Q1980">
        <v>14</v>
      </c>
      <c r="R1980">
        <v>4.5</v>
      </c>
      <c r="S1980">
        <v>1712</v>
      </c>
      <c r="T1980">
        <v>361</v>
      </c>
      <c r="U1980">
        <v>109</v>
      </c>
      <c r="V1980">
        <v>31</v>
      </c>
      <c r="W1980">
        <v>18</v>
      </c>
      <c r="X1980">
        <v>15</v>
      </c>
      <c r="Y1980">
        <v>4.5</v>
      </c>
      <c r="Z1980">
        <v>4.5</v>
      </c>
      <c r="AA1980">
        <v>4</v>
      </c>
      <c r="AB1980">
        <v>4.5</v>
      </c>
    </row>
    <row r="1981" spans="1:28" x14ac:dyDescent="0.25">
      <c r="A1981" t="s">
        <v>2007</v>
      </c>
      <c r="B1981" t="s">
        <v>7098</v>
      </c>
      <c r="C1981" t="s">
        <v>10146</v>
      </c>
      <c r="D1981" t="s">
        <v>10174</v>
      </c>
      <c r="E1981">
        <v>41.376685999999999</v>
      </c>
      <c r="F1981">
        <v>2.1383030000000001</v>
      </c>
      <c r="G1981" t="s">
        <v>10245</v>
      </c>
      <c r="H1981" t="s">
        <v>12599</v>
      </c>
      <c r="I1981" t="s">
        <v>16175</v>
      </c>
      <c r="J1981" t="s">
        <v>16643</v>
      </c>
      <c r="K1981" t="s">
        <v>16655</v>
      </c>
      <c r="L1981" t="s">
        <v>18063</v>
      </c>
      <c r="M1981" t="s">
        <v>18063</v>
      </c>
      <c r="N1981" t="s">
        <v>18062</v>
      </c>
      <c r="O1981">
        <v>6</v>
      </c>
      <c r="P1981">
        <v>36.5</v>
      </c>
      <c r="Q1981">
        <v>11</v>
      </c>
      <c r="R1981">
        <v>4.5</v>
      </c>
      <c r="S1981">
        <v>647</v>
      </c>
      <c r="T1981">
        <v>97</v>
      </c>
      <c r="U1981">
        <v>42</v>
      </c>
      <c r="V1981">
        <v>6</v>
      </c>
      <c r="W1981">
        <v>2</v>
      </c>
      <c r="X1981">
        <v>5</v>
      </c>
      <c r="Y1981">
        <v>4.5</v>
      </c>
      <c r="Z1981">
        <v>3.5</v>
      </c>
      <c r="AA1981">
        <v>4.5</v>
      </c>
      <c r="AB1981">
        <v>3.5</v>
      </c>
    </row>
    <row r="1982" spans="1:28" x14ac:dyDescent="0.25">
      <c r="A1982" t="s">
        <v>2008</v>
      </c>
      <c r="B1982" t="s">
        <v>7099</v>
      </c>
      <c r="C1982" t="s">
        <v>10146</v>
      </c>
      <c r="D1982" t="s">
        <v>10174</v>
      </c>
      <c r="E1982">
        <v>41.380336999999997</v>
      </c>
      <c r="F1982">
        <v>2.1799149999999998</v>
      </c>
      <c r="G1982" t="s">
        <v>10251</v>
      </c>
      <c r="H1982" t="s">
        <v>12600</v>
      </c>
      <c r="I1982" t="s">
        <v>16176</v>
      </c>
      <c r="J1982" t="s">
        <v>16643</v>
      </c>
      <c r="K1982" t="s">
        <v>17291</v>
      </c>
      <c r="L1982" t="s">
        <v>18062</v>
      </c>
      <c r="M1982" t="s">
        <v>18062</v>
      </c>
      <c r="N1982" t="s">
        <v>18062</v>
      </c>
      <c r="O1982">
        <v>6</v>
      </c>
      <c r="P1982">
        <v>33</v>
      </c>
      <c r="Q1982">
        <v>6</v>
      </c>
      <c r="R1982">
        <v>4.5</v>
      </c>
      <c r="S1982">
        <v>863</v>
      </c>
      <c r="T1982">
        <v>206</v>
      </c>
      <c r="U1982">
        <v>43</v>
      </c>
      <c r="V1982">
        <v>12</v>
      </c>
      <c r="W1982">
        <v>10</v>
      </c>
      <c r="X1982">
        <v>4</v>
      </c>
      <c r="Y1982">
        <v>4.5</v>
      </c>
      <c r="Z1982">
        <v>4.5</v>
      </c>
      <c r="AA1982">
        <v>4.5</v>
      </c>
      <c r="AB1982">
        <v>4.5</v>
      </c>
    </row>
    <row r="1983" spans="1:28" x14ac:dyDescent="0.25">
      <c r="A1983" t="s">
        <v>2009</v>
      </c>
      <c r="B1983" t="s">
        <v>7100</v>
      </c>
      <c r="C1983" t="s">
        <v>10146</v>
      </c>
      <c r="D1983" t="s">
        <v>10174</v>
      </c>
      <c r="E1983">
        <v>41.384010000000004</v>
      </c>
      <c r="F1983">
        <v>2.1561699999999999</v>
      </c>
      <c r="G1983" t="s">
        <v>10237</v>
      </c>
      <c r="H1983" t="s">
        <v>12601</v>
      </c>
      <c r="I1983" t="s">
        <v>16177</v>
      </c>
      <c r="J1983" t="s">
        <v>16643</v>
      </c>
      <c r="K1983" t="s">
        <v>17292</v>
      </c>
      <c r="L1983" t="s">
        <v>18062</v>
      </c>
      <c r="M1983" t="s">
        <v>18062</v>
      </c>
      <c r="N1983" t="s">
        <v>18062</v>
      </c>
      <c r="O1983">
        <v>6</v>
      </c>
      <c r="P1983">
        <v>60.5</v>
      </c>
      <c r="Q1983">
        <v>11</v>
      </c>
      <c r="R1983">
        <v>4</v>
      </c>
      <c r="S1983">
        <v>322</v>
      </c>
      <c r="T1983">
        <v>34</v>
      </c>
      <c r="U1983">
        <v>10</v>
      </c>
      <c r="V1983">
        <v>1</v>
      </c>
      <c r="W1983">
        <v>2</v>
      </c>
      <c r="X1983">
        <v>0</v>
      </c>
      <c r="Y1983">
        <v>4.5</v>
      </c>
      <c r="Z1983">
        <v>4</v>
      </c>
      <c r="AA1983">
        <v>3.5</v>
      </c>
      <c r="AB1983">
        <v>4</v>
      </c>
    </row>
    <row r="1984" spans="1:28" x14ac:dyDescent="0.25">
      <c r="A1984" t="s">
        <v>2010</v>
      </c>
      <c r="B1984" t="s">
        <v>7101</v>
      </c>
      <c r="C1984" t="s">
        <v>10146</v>
      </c>
      <c r="D1984" t="s">
        <v>10174</v>
      </c>
      <c r="E1984">
        <v>41.381210000000003</v>
      </c>
      <c r="F1984">
        <v>2.1824180000000002</v>
      </c>
      <c r="G1984" t="s">
        <v>10249</v>
      </c>
      <c r="H1984" t="s">
        <v>12602</v>
      </c>
      <c r="I1984" t="s">
        <v>16178</v>
      </c>
      <c r="J1984" t="s">
        <v>16645</v>
      </c>
      <c r="K1984" t="s">
        <v>17293</v>
      </c>
      <c r="L1984" t="s">
        <v>18062</v>
      </c>
      <c r="M1984" t="s">
        <v>18063</v>
      </c>
      <c r="N1984" t="s">
        <v>18062</v>
      </c>
      <c r="O1984">
        <v>7</v>
      </c>
      <c r="P1984">
        <v>19.25</v>
      </c>
      <c r="Q1984">
        <v>7</v>
      </c>
      <c r="R1984">
        <v>4.5</v>
      </c>
      <c r="S1984">
        <v>470</v>
      </c>
      <c r="T1984">
        <v>179</v>
      </c>
      <c r="U1984">
        <v>43</v>
      </c>
      <c r="V1984">
        <v>5</v>
      </c>
      <c r="W1984">
        <v>3</v>
      </c>
      <c r="X1984">
        <v>6</v>
      </c>
      <c r="Y1984">
        <v>4.5</v>
      </c>
      <c r="Z1984">
        <v>4.5</v>
      </c>
      <c r="AA1984">
        <v>4.5</v>
      </c>
      <c r="AB1984">
        <v>4.5</v>
      </c>
    </row>
    <row r="1985" spans="1:28" x14ac:dyDescent="0.25">
      <c r="A1985" t="s">
        <v>2011</v>
      </c>
      <c r="B1985" t="s">
        <v>7102</v>
      </c>
      <c r="C1985" t="s">
        <v>10146</v>
      </c>
      <c r="D1985" t="s">
        <v>10174</v>
      </c>
      <c r="E1985">
        <v>41.407389999999999</v>
      </c>
      <c r="F1985">
        <v>2.1928869999999998</v>
      </c>
      <c r="G1985" t="s">
        <v>10509</v>
      </c>
      <c r="H1985" t="s">
        <v>12603</v>
      </c>
      <c r="I1985" t="s">
        <v>15733</v>
      </c>
      <c r="J1985" t="s">
        <v>16643</v>
      </c>
      <c r="K1985" t="s">
        <v>16708</v>
      </c>
      <c r="L1985" t="s">
        <v>18063</v>
      </c>
      <c r="M1985" t="s">
        <v>18063</v>
      </c>
      <c r="N1985" t="s">
        <v>18062</v>
      </c>
      <c r="O1985">
        <v>6</v>
      </c>
      <c r="P1985">
        <v>47.5</v>
      </c>
      <c r="Q1985">
        <v>12</v>
      </c>
      <c r="R1985">
        <v>4</v>
      </c>
      <c r="S1985">
        <v>385</v>
      </c>
      <c r="T1985">
        <v>39</v>
      </c>
      <c r="U1985">
        <v>24</v>
      </c>
      <c r="V1985">
        <v>2</v>
      </c>
      <c r="W1985">
        <v>1</v>
      </c>
      <c r="X1985">
        <v>1</v>
      </c>
      <c r="Y1985">
        <v>4.5</v>
      </c>
      <c r="Z1985">
        <v>4</v>
      </c>
      <c r="AA1985">
        <v>3.5</v>
      </c>
      <c r="AB1985">
        <v>4</v>
      </c>
    </row>
    <row r="1986" spans="1:28" x14ac:dyDescent="0.25">
      <c r="A1986" t="s">
        <v>2012</v>
      </c>
      <c r="B1986" t="s">
        <v>7103</v>
      </c>
      <c r="C1986" t="s">
        <v>10146</v>
      </c>
      <c r="D1986" t="s">
        <v>10174</v>
      </c>
      <c r="E1986">
        <v>41.375323999999999</v>
      </c>
      <c r="F1986">
        <v>2.1677469999999999</v>
      </c>
      <c r="G1986" t="s">
        <v>10363</v>
      </c>
      <c r="H1986" t="s">
        <v>12604</v>
      </c>
      <c r="I1986" t="s">
        <v>15733</v>
      </c>
      <c r="J1986" t="s">
        <v>16643</v>
      </c>
      <c r="K1986" t="s">
        <v>16666</v>
      </c>
      <c r="L1986" t="s">
        <v>18062</v>
      </c>
      <c r="M1986" t="s">
        <v>18062</v>
      </c>
      <c r="N1986" t="s">
        <v>18062</v>
      </c>
      <c r="O1986">
        <v>7</v>
      </c>
      <c r="P1986">
        <v>87.383333333333326</v>
      </c>
      <c r="Q1986">
        <v>7</v>
      </c>
      <c r="R1986">
        <v>4</v>
      </c>
      <c r="S1986">
        <v>467</v>
      </c>
      <c r="T1986">
        <v>85</v>
      </c>
      <c r="U1986">
        <v>73</v>
      </c>
      <c r="V1986">
        <v>13</v>
      </c>
      <c r="W1986">
        <v>7</v>
      </c>
      <c r="X1986">
        <v>10</v>
      </c>
      <c r="Y1986">
        <v>4</v>
      </c>
      <c r="Z1986">
        <v>4.5</v>
      </c>
      <c r="AA1986">
        <v>4</v>
      </c>
      <c r="AB1986">
        <v>4</v>
      </c>
    </row>
    <row r="1987" spans="1:28" x14ac:dyDescent="0.25">
      <c r="A1987" t="s">
        <v>2013</v>
      </c>
      <c r="B1987" t="s">
        <v>7104</v>
      </c>
      <c r="C1987" t="s">
        <v>10146</v>
      </c>
      <c r="D1987" t="s">
        <v>10174</v>
      </c>
      <c r="E1987">
        <v>41.38402</v>
      </c>
      <c r="F1987">
        <v>2.183033</v>
      </c>
      <c r="G1987" t="s">
        <v>10245</v>
      </c>
      <c r="H1987" t="s">
        <v>12605</v>
      </c>
      <c r="I1987" t="s">
        <v>15789</v>
      </c>
      <c r="J1987" t="s">
        <v>16643</v>
      </c>
      <c r="K1987" t="s">
        <v>17294</v>
      </c>
      <c r="L1987" t="s">
        <v>18062</v>
      </c>
      <c r="M1987" t="s">
        <v>18063</v>
      </c>
      <c r="N1987" t="s">
        <v>18063</v>
      </c>
      <c r="O1987">
        <v>4</v>
      </c>
      <c r="P1987">
        <v>20</v>
      </c>
      <c r="Q1987">
        <v>4</v>
      </c>
      <c r="R1987">
        <v>4</v>
      </c>
      <c r="S1987">
        <v>482</v>
      </c>
      <c r="T1987">
        <v>105</v>
      </c>
      <c r="U1987">
        <v>49</v>
      </c>
      <c r="V1987">
        <v>10</v>
      </c>
      <c r="W1987">
        <v>2</v>
      </c>
      <c r="X1987">
        <v>2</v>
      </c>
      <c r="Y1987">
        <v>4.5</v>
      </c>
      <c r="Z1987">
        <v>4.5</v>
      </c>
      <c r="AA1987">
        <v>4</v>
      </c>
      <c r="AB1987">
        <v>4</v>
      </c>
    </row>
    <row r="1988" spans="1:28" x14ac:dyDescent="0.25">
      <c r="A1988" t="s">
        <v>2014</v>
      </c>
      <c r="B1988" t="s">
        <v>7105</v>
      </c>
      <c r="C1988" t="s">
        <v>10146</v>
      </c>
      <c r="D1988" t="s">
        <v>10174</v>
      </c>
      <c r="E1988">
        <v>41.386650000000003</v>
      </c>
      <c r="F1988">
        <v>2.1800630000000001</v>
      </c>
      <c r="G1988" t="s">
        <v>10245</v>
      </c>
      <c r="H1988" t="s">
        <v>12606</v>
      </c>
      <c r="I1988" t="s">
        <v>15733</v>
      </c>
      <c r="J1988" t="s">
        <v>16643</v>
      </c>
      <c r="K1988" t="s">
        <v>16708</v>
      </c>
      <c r="L1988" t="s">
        <v>18062</v>
      </c>
      <c r="M1988" t="s">
        <v>18062</v>
      </c>
      <c r="N1988" t="s">
        <v>18062</v>
      </c>
      <c r="O1988">
        <v>7</v>
      </c>
      <c r="P1988">
        <v>82.5</v>
      </c>
      <c r="Q1988">
        <v>7</v>
      </c>
      <c r="R1988">
        <v>4</v>
      </c>
      <c r="S1988">
        <v>585</v>
      </c>
      <c r="T1988">
        <v>115</v>
      </c>
      <c r="U1988">
        <v>81</v>
      </c>
      <c r="V1988">
        <v>19</v>
      </c>
      <c r="W1988">
        <v>7</v>
      </c>
      <c r="X1988">
        <v>7</v>
      </c>
      <c r="Y1988">
        <v>4</v>
      </c>
      <c r="Z1988">
        <v>4</v>
      </c>
      <c r="AA1988">
        <v>4</v>
      </c>
      <c r="AB1988">
        <v>4</v>
      </c>
    </row>
    <row r="1989" spans="1:28" x14ac:dyDescent="0.25">
      <c r="A1989" t="s">
        <v>2015</v>
      </c>
      <c r="B1989" t="s">
        <v>7106</v>
      </c>
      <c r="C1989" t="s">
        <v>10146</v>
      </c>
      <c r="D1989" t="s">
        <v>10174</v>
      </c>
      <c r="E1989">
        <v>41.397266000000002</v>
      </c>
      <c r="F1989">
        <v>2.1529989999999999</v>
      </c>
      <c r="G1989" t="s">
        <v>10248</v>
      </c>
      <c r="H1989" t="s">
        <v>12607</v>
      </c>
      <c r="I1989" t="s">
        <v>15762</v>
      </c>
      <c r="J1989" t="s">
        <v>16644</v>
      </c>
      <c r="K1989" t="s">
        <v>16666</v>
      </c>
      <c r="L1989" t="s">
        <v>18062</v>
      </c>
      <c r="M1989" t="s">
        <v>18062</v>
      </c>
      <c r="N1989" t="s">
        <v>18062</v>
      </c>
      <c r="O1989">
        <v>5</v>
      </c>
      <c r="P1989">
        <v>22.5</v>
      </c>
      <c r="Q1989">
        <v>10</v>
      </c>
      <c r="R1989">
        <v>4.5</v>
      </c>
      <c r="S1989">
        <v>508</v>
      </c>
      <c r="T1989">
        <v>104</v>
      </c>
      <c r="U1989">
        <v>34</v>
      </c>
      <c r="V1989">
        <v>10</v>
      </c>
      <c r="W1989">
        <v>8</v>
      </c>
      <c r="X1989">
        <v>2</v>
      </c>
      <c r="Y1989">
        <v>4.5</v>
      </c>
      <c r="Z1989">
        <v>4.5</v>
      </c>
      <c r="AA1989">
        <v>4</v>
      </c>
      <c r="AB1989">
        <v>4.5</v>
      </c>
    </row>
    <row r="1990" spans="1:28" x14ac:dyDescent="0.25">
      <c r="A1990" t="s">
        <v>2016</v>
      </c>
      <c r="B1990" t="s">
        <v>7107</v>
      </c>
      <c r="C1990" t="s">
        <v>10146</v>
      </c>
      <c r="D1990" t="s">
        <v>10174</v>
      </c>
      <c r="E1990">
        <v>41.379241999999998</v>
      </c>
      <c r="F1990">
        <v>2.1593059999999999</v>
      </c>
      <c r="G1990" t="s">
        <v>10245</v>
      </c>
      <c r="H1990" t="s">
        <v>12608</v>
      </c>
      <c r="I1990" t="s">
        <v>16179</v>
      </c>
      <c r="J1990" t="s">
        <v>16643</v>
      </c>
      <c r="K1990" t="s">
        <v>17295</v>
      </c>
      <c r="L1990" t="s">
        <v>18062</v>
      </c>
      <c r="M1990" t="s">
        <v>18062</v>
      </c>
      <c r="N1990" t="s">
        <v>18063</v>
      </c>
      <c r="O1990">
        <v>6</v>
      </c>
      <c r="P1990">
        <v>66</v>
      </c>
      <c r="Q1990">
        <v>6</v>
      </c>
      <c r="R1990">
        <v>4.5</v>
      </c>
      <c r="S1990">
        <v>391</v>
      </c>
      <c r="T1990">
        <v>99</v>
      </c>
      <c r="U1990">
        <v>21</v>
      </c>
      <c r="V1990">
        <v>9</v>
      </c>
      <c r="W1990">
        <v>1</v>
      </c>
      <c r="X1990">
        <v>9</v>
      </c>
      <c r="Y1990">
        <v>4.5</v>
      </c>
      <c r="Z1990">
        <v>4.5</v>
      </c>
      <c r="AA1990">
        <v>4</v>
      </c>
      <c r="AB1990">
        <v>4</v>
      </c>
    </row>
    <row r="1991" spans="1:28" x14ac:dyDescent="0.25">
      <c r="A1991" t="s">
        <v>2017</v>
      </c>
      <c r="B1991" t="s">
        <v>7108</v>
      </c>
      <c r="C1991" t="s">
        <v>10146</v>
      </c>
      <c r="D1991" t="s">
        <v>10174</v>
      </c>
      <c r="E1991">
        <v>41.384700000000002</v>
      </c>
      <c r="F1991">
        <v>2.174474</v>
      </c>
      <c r="G1991" t="s">
        <v>10236</v>
      </c>
      <c r="H1991" t="s">
        <v>12609</v>
      </c>
      <c r="I1991" t="s">
        <v>15885</v>
      </c>
      <c r="J1991" t="s">
        <v>16643</v>
      </c>
      <c r="K1991" t="s">
        <v>16858</v>
      </c>
      <c r="L1991" t="s">
        <v>18062</v>
      </c>
      <c r="M1991" t="s">
        <v>18062</v>
      </c>
      <c r="N1991" t="s">
        <v>18062</v>
      </c>
      <c r="O1991">
        <v>7</v>
      </c>
      <c r="P1991">
        <v>42</v>
      </c>
      <c r="Q1991">
        <v>14</v>
      </c>
      <c r="R1991">
        <v>4.5</v>
      </c>
      <c r="S1991">
        <v>399</v>
      </c>
      <c r="T1991">
        <v>27</v>
      </c>
      <c r="U1991">
        <v>6</v>
      </c>
      <c r="V1991">
        <v>2</v>
      </c>
      <c r="W1991">
        <v>1</v>
      </c>
      <c r="X1991">
        <v>2</v>
      </c>
      <c r="Y1991">
        <v>4.5</v>
      </c>
      <c r="Z1991">
        <v>4.5</v>
      </c>
      <c r="AA1991">
        <v>4.5</v>
      </c>
      <c r="AB1991">
        <v>4</v>
      </c>
    </row>
    <row r="1992" spans="1:28" x14ac:dyDescent="0.25">
      <c r="A1992" t="s">
        <v>2018</v>
      </c>
      <c r="B1992" t="s">
        <v>7109</v>
      </c>
      <c r="C1992" t="s">
        <v>10146</v>
      </c>
      <c r="D1992" t="s">
        <v>10174</v>
      </c>
      <c r="E1992">
        <v>41.388736999999999</v>
      </c>
      <c r="F1992">
        <v>2.2004519999999999</v>
      </c>
      <c r="G1992" t="s">
        <v>10400</v>
      </c>
      <c r="H1992" t="s">
        <v>12610</v>
      </c>
      <c r="I1992" t="s">
        <v>15737</v>
      </c>
      <c r="J1992" t="s">
        <v>16643</v>
      </c>
      <c r="K1992" t="s">
        <v>17264</v>
      </c>
      <c r="L1992" t="s">
        <v>18062</v>
      </c>
      <c r="M1992" t="s">
        <v>18063</v>
      </c>
      <c r="N1992" t="s">
        <v>18063</v>
      </c>
      <c r="O1992">
        <v>7</v>
      </c>
      <c r="P1992">
        <v>91</v>
      </c>
      <c r="Q1992">
        <v>7</v>
      </c>
      <c r="R1992">
        <v>3.5</v>
      </c>
      <c r="S1992">
        <v>731</v>
      </c>
      <c r="T1992">
        <v>81</v>
      </c>
      <c r="U1992">
        <v>49</v>
      </c>
      <c r="V1992">
        <v>32</v>
      </c>
      <c r="W1992">
        <v>11</v>
      </c>
      <c r="X1992">
        <v>17</v>
      </c>
      <c r="Y1992">
        <v>3.5</v>
      </c>
      <c r="Z1992">
        <v>3.5</v>
      </c>
      <c r="AA1992">
        <v>3.5</v>
      </c>
      <c r="AB1992">
        <v>3.5</v>
      </c>
    </row>
    <row r="1993" spans="1:28" x14ac:dyDescent="0.25">
      <c r="A1993" t="s">
        <v>2019</v>
      </c>
      <c r="B1993" t="s">
        <v>7110</v>
      </c>
      <c r="C1993" t="s">
        <v>10146</v>
      </c>
      <c r="D1993" t="s">
        <v>10174</v>
      </c>
      <c r="E1993">
        <v>41.397500000000001</v>
      </c>
      <c r="F1993">
        <v>2.1991999999999998</v>
      </c>
      <c r="G1993" t="s">
        <v>10275</v>
      </c>
      <c r="H1993" t="s">
        <v>12611</v>
      </c>
      <c r="I1993" t="s">
        <v>15733</v>
      </c>
      <c r="J1993" t="s">
        <v>16643</v>
      </c>
      <c r="K1993" t="s">
        <v>16708</v>
      </c>
      <c r="L1993" t="s">
        <v>18062</v>
      </c>
      <c r="M1993" t="s">
        <v>18062</v>
      </c>
      <c r="N1993" t="s">
        <v>18062</v>
      </c>
      <c r="O1993">
        <v>7</v>
      </c>
      <c r="P1993">
        <v>84</v>
      </c>
      <c r="Q1993">
        <v>7</v>
      </c>
      <c r="R1993">
        <v>4</v>
      </c>
      <c r="S1993">
        <v>1304</v>
      </c>
      <c r="T1993">
        <v>244</v>
      </c>
      <c r="U1993">
        <v>132</v>
      </c>
      <c r="V1993">
        <v>28</v>
      </c>
      <c r="W1993">
        <v>18</v>
      </c>
      <c r="X1993">
        <v>10</v>
      </c>
      <c r="Y1993">
        <v>4.5</v>
      </c>
      <c r="Z1993">
        <v>4</v>
      </c>
      <c r="AA1993">
        <v>4</v>
      </c>
      <c r="AB1993">
        <v>4</v>
      </c>
    </row>
    <row r="1994" spans="1:28" x14ac:dyDescent="0.25">
      <c r="A1994" t="s">
        <v>2020</v>
      </c>
      <c r="B1994" t="s">
        <v>7111</v>
      </c>
      <c r="C1994" t="s">
        <v>10146</v>
      </c>
      <c r="D1994" t="s">
        <v>10174</v>
      </c>
      <c r="E1994">
        <v>41.381042000000001</v>
      </c>
      <c r="F1994">
        <v>2.1870280000000002</v>
      </c>
      <c r="G1994" t="s">
        <v>10329</v>
      </c>
      <c r="H1994" t="s">
        <v>12612</v>
      </c>
      <c r="I1994" t="s">
        <v>15740</v>
      </c>
      <c r="J1994" t="s">
        <v>16643</v>
      </c>
      <c r="K1994" t="s">
        <v>16741</v>
      </c>
      <c r="L1994" t="s">
        <v>18062</v>
      </c>
      <c r="M1994" t="s">
        <v>18063</v>
      </c>
      <c r="N1994" t="s">
        <v>18062</v>
      </c>
      <c r="O1994">
        <v>7</v>
      </c>
      <c r="P1994">
        <v>110.25</v>
      </c>
      <c r="Q1994">
        <v>7</v>
      </c>
      <c r="R1994">
        <v>4.5</v>
      </c>
      <c r="S1994">
        <v>406</v>
      </c>
      <c r="T1994">
        <v>46</v>
      </c>
      <c r="U1994">
        <v>18</v>
      </c>
      <c r="V1994">
        <v>4</v>
      </c>
      <c r="W1994">
        <v>1</v>
      </c>
      <c r="X1994">
        <v>4</v>
      </c>
      <c r="Y1994">
        <v>4.5</v>
      </c>
      <c r="Z1994">
        <v>4.5</v>
      </c>
      <c r="AA1994">
        <v>4.5</v>
      </c>
      <c r="AB1994">
        <v>5</v>
      </c>
    </row>
    <row r="1995" spans="1:28" x14ac:dyDescent="0.25">
      <c r="A1995" t="s">
        <v>2021</v>
      </c>
      <c r="B1995" t="s">
        <v>7112</v>
      </c>
      <c r="C1995" t="s">
        <v>10146</v>
      </c>
      <c r="D1995" t="s">
        <v>10174</v>
      </c>
      <c r="E1995">
        <v>41.384383999999997</v>
      </c>
      <c r="F1995">
        <v>2.170328</v>
      </c>
      <c r="G1995" t="s">
        <v>10510</v>
      </c>
      <c r="H1995" t="s">
        <v>12613</v>
      </c>
      <c r="I1995" t="s">
        <v>15733</v>
      </c>
      <c r="J1995" t="s">
        <v>16643</v>
      </c>
      <c r="K1995" t="s">
        <v>16708</v>
      </c>
      <c r="L1995" t="s">
        <v>18062</v>
      </c>
      <c r="M1995" t="s">
        <v>18062</v>
      </c>
      <c r="N1995" t="s">
        <v>18062</v>
      </c>
      <c r="O1995">
        <v>7</v>
      </c>
      <c r="P1995">
        <v>84</v>
      </c>
      <c r="Q1995">
        <v>7</v>
      </c>
      <c r="R1995">
        <v>4</v>
      </c>
      <c r="S1995">
        <v>894</v>
      </c>
      <c r="T1995">
        <v>139</v>
      </c>
      <c r="U1995">
        <v>116</v>
      </c>
      <c r="V1995">
        <v>22</v>
      </c>
      <c r="W1995">
        <v>12</v>
      </c>
      <c r="X1995">
        <v>10</v>
      </c>
      <c r="Y1995">
        <v>4</v>
      </c>
      <c r="Z1995">
        <v>4</v>
      </c>
      <c r="AA1995">
        <v>4</v>
      </c>
      <c r="AB1995">
        <v>4</v>
      </c>
    </row>
    <row r="1996" spans="1:28" x14ac:dyDescent="0.25">
      <c r="A1996" t="s">
        <v>2022</v>
      </c>
      <c r="B1996" t="s">
        <v>7113</v>
      </c>
      <c r="C1996" t="s">
        <v>10146</v>
      </c>
      <c r="D1996" t="s">
        <v>10174</v>
      </c>
      <c r="E1996">
        <v>41.380454999999998</v>
      </c>
      <c r="F1996">
        <v>2.1729880000000001</v>
      </c>
      <c r="G1996" t="s">
        <v>10373</v>
      </c>
      <c r="H1996" t="s">
        <v>12614</v>
      </c>
      <c r="I1996" t="s">
        <v>16090</v>
      </c>
      <c r="J1996" t="s">
        <v>16643</v>
      </c>
      <c r="K1996" t="s">
        <v>17176</v>
      </c>
      <c r="L1996" t="s">
        <v>18062</v>
      </c>
      <c r="M1996" t="s">
        <v>18062</v>
      </c>
      <c r="N1996" t="s">
        <v>18062</v>
      </c>
      <c r="O1996">
        <v>7</v>
      </c>
      <c r="P1996">
        <v>82.25</v>
      </c>
      <c r="Q1996">
        <v>7</v>
      </c>
      <c r="R1996">
        <v>4</v>
      </c>
      <c r="S1996">
        <v>511</v>
      </c>
      <c r="T1996">
        <v>175</v>
      </c>
      <c r="U1996">
        <v>104</v>
      </c>
      <c r="V1996">
        <v>40</v>
      </c>
      <c r="W1996">
        <v>23</v>
      </c>
      <c r="X1996">
        <v>31</v>
      </c>
      <c r="Y1996">
        <v>4</v>
      </c>
      <c r="Z1996">
        <v>4</v>
      </c>
      <c r="AA1996">
        <v>4</v>
      </c>
      <c r="AB1996">
        <v>3.5</v>
      </c>
    </row>
    <row r="1997" spans="1:28" x14ac:dyDescent="0.25">
      <c r="A1997" t="s">
        <v>2023</v>
      </c>
      <c r="B1997" t="s">
        <v>7114</v>
      </c>
      <c r="C1997" t="s">
        <v>10146</v>
      </c>
      <c r="D1997" t="s">
        <v>10174</v>
      </c>
      <c r="E1997">
        <v>41.385019999999997</v>
      </c>
      <c r="F1997">
        <v>2.1750219999999998</v>
      </c>
      <c r="G1997" t="s">
        <v>10428</v>
      </c>
      <c r="H1997" t="s">
        <v>12615</v>
      </c>
      <c r="I1997" t="s">
        <v>16180</v>
      </c>
      <c r="J1997" t="s">
        <v>16645</v>
      </c>
      <c r="K1997" t="s">
        <v>17296</v>
      </c>
      <c r="L1997" t="s">
        <v>18062</v>
      </c>
      <c r="M1997" t="s">
        <v>18062</v>
      </c>
      <c r="N1997" t="s">
        <v>18062</v>
      </c>
      <c r="O1997">
        <v>7</v>
      </c>
      <c r="P1997">
        <v>86</v>
      </c>
      <c r="Q1997">
        <v>7</v>
      </c>
      <c r="R1997">
        <v>4</v>
      </c>
      <c r="S1997">
        <v>1571</v>
      </c>
      <c r="T1997">
        <v>239</v>
      </c>
      <c r="U1997">
        <v>213</v>
      </c>
      <c r="V1997">
        <v>67</v>
      </c>
      <c r="W1997">
        <v>32</v>
      </c>
      <c r="X1997">
        <v>27</v>
      </c>
      <c r="Y1997">
        <v>4</v>
      </c>
      <c r="Z1997">
        <v>4</v>
      </c>
      <c r="AA1997">
        <v>4</v>
      </c>
      <c r="AB1997">
        <v>4</v>
      </c>
    </row>
    <row r="1998" spans="1:28" x14ac:dyDescent="0.25">
      <c r="A1998" t="s">
        <v>2024</v>
      </c>
      <c r="B1998" t="s">
        <v>7115</v>
      </c>
      <c r="C1998" t="s">
        <v>10146</v>
      </c>
      <c r="D1998" t="s">
        <v>10174</v>
      </c>
      <c r="E1998">
        <v>41.383724000000001</v>
      </c>
      <c r="F1998">
        <v>2.182471</v>
      </c>
      <c r="G1998" t="s">
        <v>10236</v>
      </c>
      <c r="H1998" t="s">
        <v>12616</v>
      </c>
      <c r="I1998" t="s">
        <v>15733</v>
      </c>
      <c r="J1998" t="s">
        <v>16643</v>
      </c>
      <c r="K1998" t="s">
        <v>16660</v>
      </c>
      <c r="L1998" t="s">
        <v>18062</v>
      </c>
      <c r="M1998" t="s">
        <v>18062</v>
      </c>
      <c r="N1998" t="s">
        <v>18062</v>
      </c>
      <c r="O1998">
        <v>7</v>
      </c>
      <c r="P1998">
        <v>73.5</v>
      </c>
      <c r="Q1998">
        <v>7</v>
      </c>
      <c r="R1998">
        <v>4.5</v>
      </c>
      <c r="S1998">
        <v>649</v>
      </c>
      <c r="T1998">
        <v>227</v>
      </c>
      <c r="U1998">
        <v>36</v>
      </c>
      <c r="V1998">
        <v>11</v>
      </c>
      <c r="W1998">
        <v>5</v>
      </c>
      <c r="X1998">
        <v>6</v>
      </c>
      <c r="Y1998">
        <v>4.5</v>
      </c>
      <c r="Z1998">
        <v>4.5</v>
      </c>
      <c r="AA1998">
        <v>4</v>
      </c>
      <c r="AB1998">
        <v>4.5</v>
      </c>
    </row>
    <row r="1999" spans="1:28" x14ac:dyDescent="0.25">
      <c r="A1999" t="s">
        <v>2025</v>
      </c>
      <c r="B1999" t="s">
        <v>7116</v>
      </c>
      <c r="C1999" t="s">
        <v>10146</v>
      </c>
      <c r="D1999" t="s">
        <v>10174</v>
      </c>
      <c r="E1999">
        <v>41.388644999999997</v>
      </c>
      <c r="F1999">
        <v>2.200637</v>
      </c>
      <c r="G1999" t="s">
        <v>10353</v>
      </c>
      <c r="H1999" t="s">
        <v>12617</v>
      </c>
      <c r="I1999" t="s">
        <v>15737</v>
      </c>
      <c r="J1999" t="s">
        <v>16643</v>
      </c>
      <c r="K1999" t="s">
        <v>16650</v>
      </c>
      <c r="L1999" t="s">
        <v>18062</v>
      </c>
      <c r="M1999" t="s">
        <v>18062</v>
      </c>
      <c r="N1999" t="s">
        <v>18062</v>
      </c>
      <c r="O1999">
        <v>7</v>
      </c>
      <c r="P1999">
        <v>35</v>
      </c>
      <c r="Q1999">
        <v>7</v>
      </c>
      <c r="R1999">
        <v>4</v>
      </c>
      <c r="S1999">
        <v>3267</v>
      </c>
      <c r="T1999">
        <v>359</v>
      </c>
      <c r="U1999">
        <v>237</v>
      </c>
      <c r="V1999">
        <v>111</v>
      </c>
      <c r="W1999">
        <v>63</v>
      </c>
      <c r="X1999">
        <v>59</v>
      </c>
      <c r="Y1999">
        <v>4</v>
      </c>
      <c r="Z1999">
        <v>4</v>
      </c>
      <c r="AA1999">
        <v>4</v>
      </c>
      <c r="AB1999">
        <v>3.5</v>
      </c>
    </row>
    <row r="2000" spans="1:28" x14ac:dyDescent="0.25">
      <c r="A2000" t="s">
        <v>2026</v>
      </c>
      <c r="B2000" t="s">
        <v>7117</v>
      </c>
      <c r="C2000" t="s">
        <v>10146</v>
      </c>
      <c r="D2000" t="s">
        <v>10174</v>
      </c>
      <c r="E2000">
        <v>41.408627000000003</v>
      </c>
      <c r="F2000">
        <v>2.1743749999999999</v>
      </c>
      <c r="G2000" t="s">
        <v>10297</v>
      </c>
      <c r="H2000" t="s">
        <v>12618</v>
      </c>
      <c r="I2000" t="s">
        <v>16092</v>
      </c>
      <c r="J2000" t="s">
        <v>16643</v>
      </c>
      <c r="K2000" t="s">
        <v>17297</v>
      </c>
      <c r="L2000" t="s">
        <v>18062</v>
      </c>
      <c r="M2000" t="s">
        <v>18062</v>
      </c>
      <c r="N2000" t="s">
        <v>18062</v>
      </c>
      <c r="O2000">
        <v>7</v>
      </c>
      <c r="P2000">
        <v>98</v>
      </c>
      <c r="Q2000">
        <v>7</v>
      </c>
      <c r="R2000">
        <v>4.5</v>
      </c>
      <c r="S2000">
        <v>907</v>
      </c>
      <c r="T2000">
        <v>217</v>
      </c>
      <c r="U2000">
        <v>36</v>
      </c>
      <c r="V2000">
        <v>17</v>
      </c>
      <c r="W2000">
        <v>4</v>
      </c>
      <c r="X2000">
        <v>11</v>
      </c>
      <c r="Y2000">
        <v>4</v>
      </c>
      <c r="Z2000">
        <v>4</v>
      </c>
      <c r="AA2000">
        <v>4</v>
      </c>
      <c r="AB2000">
        <v>4</v>
      </c>
    </row>
    <row r="2001" spans="1:28" x14ac:dyDescent="0.25">
      <c r="A2001" t="s">
        <v>2027</v>
      </c>
      <c r="B2001" t="s">
        <v>7118</v>
      </c>
      <c r="C2001" t="s">
        <v>10146</v>
      </c>
      <c r="D2001" t="s">
        <v>10174</v>
      </c>
      <c r="E2001">
        <v>41.391167000000003</v>
      </c>
      <c r="F2001">
        <v>2.1664560000000002</v>
      </c>
      <c r="G2001" t="s">
        <v>10359</v>
      </c>
      <c r="H2001" t="s">
        <v>12619</v>
      </c>
      <c r="I2001" t="s">
        <v>16181</v>
      </c>
      <c r="J2001" t="s">
        <v>16644</v>
      </c>
      <c r="K2001" t="s">
        <v>17298</v>
      </c>
      <c r="L2001" t="s">
        <v>18062</v>
      </c>
      <c r="M2001" t="s">
        <v>18062</v>
      </c>
      <c r="N2001" t="s">
        <v>18062</v>
      </c>
      <c r="O2001">
        <v>3</v>
      </c>
      <c r="P2001">
        <v>6</v>
      </c>
      <c r="Q2001">
        <v>3</v>
      </c>
      <c r="R2001">
        <v>4.5</v>
      </c>
      <c r="S2001">
        <v>709</v>
      </c>
      <c r="T2001">
        <v>216</v>
      </c>
      <c r="U2001">
        <v>49</v>
      </c>
      <c r="V2001">
        <v>18</v>
      </c>
      <c r="W2001">
        <v>19</v>
      </c>
      <c r="X2001">
        <v>11</v>
      </c>
      <c r="Y2001">
        <v>4.5</v>
      </c>
      <c r="Z2001">
        <v>4.5</v>
      </c>
      <c r="AA2001">
        <v>4</v>
      </c>
      <c r="AB2001">
        <v>4.5</v>
      </c>
    </row>
    <row r="2002" spans="1:28" x14ac:dyDescent="0.25">
      <c r="A2002" t="s">
        <v>2028</v>
      </c>
      <c r="B2002" t="s">
        <v>7119</v>
      </c>
      <c r="C2002" t="s">
        <v>10146</v>
      </c>
      <c r="D2002" t="s">
        <v>10174</v>
      </c>
      <c r="E2002">
        <v>41.406466999999999</v>
      </c>
      <c r="F2002">
        <v>2.1621540000000001</v>
      </c>
      <c r="G2002" t="s">
        <v>10243</v>
      </c>
      <c r="H2002" t="s">
        <v>12620</v>
      </c>
      <c r="I2002" t="s">
        <v>15733</v>
      </c>
      <c r="J2002" t="s">
        <v>16643</v>
      </c>
      <c r="K2002" t="s">
        <v>16708</v>
      </c>
      <c r="L2002" t="s">
        <v>18062</v>
      </c>
      <c r="M2002" t="s">
        <v>18062</v>
      </c>
      <c r="N2002" t="s">
        <v>18062</v>
      </c>
      <c r="O2002">
        <v>6</v>
      </c>
      <c r="P2002">
        <v>105</v>
      </c>
      <c r="Q2002">
        <v>6</v>
      </c>
      <c r="R2002">
        <v>4</v>
      </c>
      <c r="S2002">
        <v>428</v>
      </c>
      <c r="T2002">
        <v>72</v>
      </c>
      <c r="U2002">
        <v>32</v>
      </c>
      <c r="V2002">
        <v>11</v>
      </c>
      <c r="W2002">
        <v>10</v>
      </c>
      <c r="X2002">
        <v>6</v>
      </c>
      <c r="Y2002">
        <v>4</v>
      </c>
      <c r="Z2002">
        <v>4</v>
      </c>
      <c r="AA2002">
        <v>4</v>
      </c>
      <c r="AB2002">
        <v>4</v>
      </c>
    </row>
    <row r="2003" spans="1:28" x14ac:dyDescent="0.25">
      <c r="A2003" t="s">
        <v>2029</v>
      </c>
      <c r="B2003" t="s">
        <v>7120</v>
      </c>
      <c r="C2003" t="s">
        <v>10146</v>
      </c>
      <c r="D2003" t="s">
        <v>10174</v>
      </c>
      <c r="E2003">
        <v>41.400424999999998</v>
      </c>
      <c r="F2003">
        <v>2.1544469999999998</v>
      </c>
      <c r="G2003" t="s">
        <v>10312</v>
      </c>
      <c r="H2003" t="s">
        <v>12621</v>
      </c>
      <c r="I2003" t="s">
        <v>15748</v>
      </c>
      <c r="J2003" t="s">
        <v>16643</v>
      </c>
      <c r="K2003" t="s">
        <v>16688</v>
      </c>
      <c r="L2003" t="s">
        <v>18062</v>
      </c>
      <c r="M2003" t="s">
        <v>18063</v>
      </c>
      <c r="N2003" t="s">
        <v>18063</v>
      </c>
      <c r="O2003">
        <v>7</v>
      </c>
      <c r="P2003">
        <v>83.883333333333326</v>
      </c>
      <c r="Q2003">
        <v>14</v>
      </c>
      <c r="R2003">
        <v>4</v>
      </c>
      <c r="S2003">
        <v>542</v>
      </c>
      <c r="T2003">
        <v>64</v>
      </c>
      <c r="U2003">
        <v>38</v>
      </c>
      <c r="V2003">
        <v>18</v>
      </c>
      <c r="W2003">
        <v>14</v>
      </c>
      <c r="X2003">
        <v>14</v>
      </c>
      <c r="Y2003">
        <v>4</v>
      </c>
      <c r="Z2003">
        <v>4</v>
      </c>
      <c r="AA2003">
        <v>3.5</v>
      </c>
      <c r="AB2003">
        <v>4</v>
      </c>
    </row>
    <row r="2004" spans="1:28" x14ac:dyDescent="0.25">
      <c r="A2004" t="s">
        <v>2030</v>
      </c>
      <c r="B2004" t="s">
        <v>7121</v>
      </c>
      <c r="C2004" t="s">
        <v>10146</v>
      </c>
      <c r="D2004" t="s">
        <v>10174</v>
      </c>
      <c r="E2004">
        <v>41.381180000000001</v>
      </c>
      <c r="F2004">
        <v>2.1682670000000002</v>
      </c>
      <c r="G2004" t="s">
        <v>10461</v>
      </c>
      <c r="H2004" t="s">
        <v>12622</v>
      </c>
      <c r="I2004" t="s">
        <v>15733</v>
      </c>
      <c r="J2004" t="s">
        <v>16643</v>
      </c>
      <c r="K2004" t="s">
        <v>17299</v>
      </c>
      <c r="L2004" t="s">
        <v>18062</v>
      </c>
      <c r="M2004" t="s">
        <v>18063</v>
      </c>
      <c r="N2004" t="s">
        <v>18062</v>
      </c>
      <c r="O2004">
        <v>6</v>
      </c>
      <c r="P2004">
        <v>75</v>
      </c>
      <c r="Q2004">
        <v>6</v>
      </c>
      <c r="R2004">
        <v>4</v>
      </c>
      <c r="S2004">
        <v>693</v>
      </c>
      <c r="T2004">
        <v>119</v>
      </c>
      <c r="U2004">
        <v>77</v>
      </c>
      <c r="V2004">
        <v>15</v>
      </c>
      <c r="W2004">
        <v>5</v>
      </c>
      <c r="X2004">
        <v>7</v>
      </c>
      <c r="Y2004">
        <v>4</v>
      </c>
      <c r="Z2004">
        <v>4</v>
      </c>
      <c r="AA2004">
        <v>4</v>
      </c>
      <c r="AB2004">
        <v>4</v>
      </c>
    </row>
    <row r="2005" spans="1:28" x14ac:dyDescent="0.25">
      <c r="A2005" t="s">
        <v>2031</v>
      </c>
      <c r="B2005" t="s">
        <v>7122</v>
      </c>
      <c r="C2005" t="s">
        <v>10146</v>
      </c>
      <c r="D2005" t="s">
        <v>10174</v>
      </c>
      <c r="E2005">
        <v>41.380139999999997</v>
      </c>
      <c r="F2005">
        <v>2.1768489999999998</v>
      </c>
      <c r="G2005" t="s">
        <v>10251</v>
      </c>
      <c r="H2005" t="s">
        <v>12623</v>
      </c>
      <c r="I2005" t="s">
        <v>16182</v>
      </c>
      <c r="J2005" t="s">
        <v>16645</v>
      </c>
      <c r="K2005" t="s">
        <v>16701</v>
      </c>
      <c r="L2005" t="s">
        <v>18062</v>
      </c>
      <c r="M2005" t="s">
        <v>18062</v>
      </c>
      <c r="N2005" t="s">
        <v>18062</v>
      </c>
      <c r="O2005">
        <v>7</v>
      </c>
      <c r="P2005">
        <v>21</v>
      </c>
      <c r="Q2005">
        <v>7</v>
      </c>
      <c r="R2005">
        <v>4.5</v>
      </c>
      <c r="S2005">
        <v>1538</v>
      </c>
      <c r="T2005">
        <v>473</v>
      </c>
      <c r="U2005">
        <v>127</v>
      </c>
      <c r="V2005">
        <v>23</v>
      </c>
      <c r="W2005">
        <v>10</v>
      </c>
      <c r="X2005">
        <v>9</v>
      </c>
      <c r="Y2005">
        <v>4.5</v>
      </c>
      <c r="Z2005">
        <v>4</v>
      </c>
      <c r="AA2005">
        <v>4.5</v>
      </c>
      <c r="AB2005">
        <v>4</v>
      </c>
    </row>
    <row r="2006" spans="1:28" x14ac:dyDescent="0.25">
      <c r="A2006" t="s">
        <v>2032</v>
      </c>
      <c r="B2006" t="s">
        <v>7123</v>
      </c>
      <c r="C2006" t="s">
        <v>10146</v>
      </c>
      <c r="D2006" t="s">
        <v>10174</v>
      </c>
      <c r="E2006">
        <v>41.385596999999997</v>
      </c>
      <c r="F2006">
        <v>2.1789939999999999</v>
      </c>
      <c r="G2006" t="s">
        <v>10245</v>
      </c>
      <c r="H2006" t="s">
        <v>12624</v>
      </c>
      <c r="I2006" t="s">
        <v>16183</v>
      </c>
      <c r="J2006" t="s">
        <v>16645</v>
      </c>
      <c r="K2006" t="s">
        <v>17300</v>
      </c>
      <c r="L2006" t="s">
        <v>18063</v>
      </c>
      <c r="M2006" t="s">
        <v>18062</v>
      </c>
      <c r="N2006" t="s">
        <v>18063</v>
      </c>
      <c r="O2006">
        <v>5</v>
      </c>
      <c r="P2006">
        <v>46</v>
      </c>
      <c r="Q2006">
        <v>8</v>
      </c>
      <c r="R2006">
        <v>4.5</v>
      </c>
      <c r="S2006">
        <v>664</v>
      </c>
      <c r="T2006">
        <v>135</v>
      </c>
      <c r="U2006">
        <v>49</v>
      </c>
      <c r="V2006">
        <v>10</v>
      </c>
      <c r="W2006">
        <v>6</v>
      </c>
      <c r="X2006">
        <v>3</v>
      </c>
      <c r="Y2006">
        <v>4.5</v>
      </c>
      <c r="Z2006">
        <v>4</v>
      </c>
      <c r="AA2006">
        <v>4.5</v>
      </c>
      <c r="AB2006">
        <v>4</v>
      </c>
    </row>
    <row r="2007" spans="1:28" x14ac:dyDescent="0.25">
      <c r="A2007" t="s">
        <v>2033</v>
      </c>
      <c r="B2007" t="s">
        <v>7124</v>
      </c>
      <c r="C2007" t="s">
        <v>10146</v>
      </c>
      <c r="D2007" t="s">
        <v>10174</v>
      </c>
      <c r="E2007">
        <v>41.382980000000003</v>
      </c>
      <c r="F2007">
        <v>2.1685789999999998</v>
      </c>
      <c r="G2007" t="s">
        <v>10427</v>
      </c>
      <c r="H2007" t="s">
        <v>12625</v>
      </c>
      <c r="I2007" t="s">
        <v>15808</v>
      </c>
      <c r="J2007" t="s">
        <v>16643</v>
      </c>
      <c r="K2007" t="s">
        <v>16748</v>
      </c>
      <c r="L2007" t="s">
        <v>18062</v>
      </c>
      <c r="M2007" t="s">
        <v>18062</v>
      </c>
      <c r="N2007" t="s">
        <v>18062</v>
      </c>
      <c r="O2007">
        <v>6</v>
      </c>
      <c r="P2007">
        <v>49.5</v>
      </c>
      <c r="Q2007">
        <v>11</v>
      </c>
      <c r="R2007">
        <v>4</v>
      </c>
      <c r="S2007">
        <v>750</v>
      </c>
      <c r="T2007">
        <v>179</v>
      </c>
      <c r="U2007">
        <v>74</v>
      </c>
      <c r="V2007">
        <v>16</v>
      </c>
      <c r="W2007">
        <v>6</v>
      </c>
      <c r="X2007">
        <v>7</v>
      </c>
      <c r="Y2007">
        <v>4.5</v>
      </c>
      <c r="Z2007">
        <v>4.5</v>
      </c>
      <c r="AA2007">
        <v>4</v>
      </c>
      <c r="AB2007">
        <v>4.5</v>
      </c>
    </row>
    <row r="2008" spans="1:28" x14ac:dyDescent="0.25">
      <c r="A2008" t="s">
        <v>2034</v>
      </c>
      <c r="B2008" t="s">
        <v>7125</v>
      </c>
      <c r="C2008" t="s">
        <v>10146</v>
      </c>
      <c r="D2008" t="s">
        <v>10174</v>
      </c>
      <c r="E2008">
        <v>41.379443999999999</v>
      </c>
      <c r="F2008">
        <v>2.1371310000000001</v>
      </c>
      <c r="G2008" t="s">
        <v>10251</v>
      </c>
      <c r="H2008" t="s">
        <v>12626</v>
      </c>
      <c r="I2008" t="s">
        <v>16184</v>
      </c>
      <c r="J2008" t="s">
        <v>16643</v>
      </c>
      <c r="K2008" t="s">
        <v>17301</v>
      </c>
      <c r="L2008" t="s">
        <v>18062</v>
      </c>
      <c r="M2008" t="s">
        <v>18062</v>
      </c>
      <c r="N2008" t="s">
        <v>18063</v>
      </c>
      <c r="O2008">
        <v>6</v>
      </c>
      <c r="P2008">
        <v>29</v>
      </c>
      <c r="Q2008">
        <v>8</v>
      </c>
      <c r="R2008">
        <v>4.5</v>
      </c>
      <c r="S2008">
        <v>917</v>
      </c>
      <c r="T2008">
        <v>181</v>
      </c>
      <c r="U2008">
        <v>45</v>
      </c>
      <c r="V2008">
        <v>6</v>
      </c>
      <c r="W2008">
        <v>0</v>
      </c>
      <c r="X2008">
        <v>4</v>
      </c>
      <c r="Y2008">
        <v>4.5</v>
      </c>
      <c r="Z2008">
        <v>4.5</v>
      </c>
      <c r="AA2008">
        <v>4.5</v>
      </c>
      <c r="AB2008">
        <v>4.5</v>
      </c>
    </row>
    <row r="2009" spans="1:28" x14ac:dyDescent="0.25">
      <c r="A2009" t="s">
        <v>2035</v>
      </c>
      <c r="B2009" t="s">
        <v>6010</v>
      </c>
      <c r="C2009" t="s">
        <v>10146</v>
      </c>
      <c r="D2009" t="s">
        <v>10174</v>
      </c>
      <c r="E2009">
        <v>41.389400000000002</v>
      </c>
      <c r="F2009">
        <v>2.178995</v>
      </c>
      <c r="G2009" t="s">
        <v>10249</v>
      </c>
      <c r="H2009" t="s">
        <v>12627</v>
      </c>
      <c r="I2009" t="s">
        <v>15733</v>
      </c>
      <c r="J2009" t="s">
        <v>16643</v>
      </c>
      <c r="K2009" t="s">
        <v>17177</v>
      </c>
      <c r="L2009" t="s">
        <v>18062</v>
      </c>
      <c r="M2009" t="s">
        <v>18063</v>
      </c>
      <c r="N2009" t="s">
        <v>18062</v>
      </c>
      <c r="O2009">
        <v>7</v>
      </c>
      <c r="P2009">
        <v>98</v>
      </c>
      <c r="Q2009">
        <v>7</v>
      </c>
      <c r="R2009">
        <v>4</v>
      </c>
      <c r="S2009">
        <v>389</v>
      </c>
      <c r="T2009">
        <v>80</v>
      </c>
      <c r="U2009">
        <v>44</v>
      </c>
      <c r="V2009">
        <v>10</v>
      </c>
      <c r="W2009">
        <v>8</v>
      </c>
      <c r="X2009">
        <v>2</v>
      </c>
      <c r="Y2009">
        <v>4</v>
      </c>
      <c r="Z2009">
        <v>3.5</v>
      </c>
      <c r="AA2009">
        <v>4</v>
      </c>
      <c r="AB2009">
        <v>4</v>
      </c>
    </row>
    <row r="2010" spans="1:28" x14ac:dyDescent="0.25">
      <c r="A2010" t="s">
        <v>2036</v>
      </c>
      <c r="B2010" t="s">
        <v>7126</v>
      </c>
      <c r="C2010" t="s">
        <v>10146</v>
      </c>
      <c r="D2010" t="s">
        <v>10174</v>
      </c>
      <c r="E2010">
        <v>41.396526000000001</v>
      </c>
      <c r="F2010">
        <v>2.1442040000000002</v>
      </c>
      <c r="G2010" t="s">
        <v>10282</v>
      </c>
      <c r="H2010" t="s">
        <v>12628</v>
      </c>
      <c r="I2010" t="s">
        <v>15815</v>
      </c>
      <c r="J2010" t="s">
        <v>16643</v>
      </c>
      <c r="K2010" t="s">
        <v>16808</v>
      </c>
      <c r="L2010" t="s">
        <v>18062</v>
      </c>
      <c r="M2010" t="s">
        <v>18062</v>
      </c>
      <c r="N2010" t="s">
        <v>18062</v>
      </c>
      <c r="O2010">
        <v>7</v>
      </c>
      <c r="P2010">
        <v>27</v>
      </c>
      <c r="Q2010">
        <v>9</v>
      </c>
      <c r="R2010">
        <v>4</v>
      </c>
      <c r="S2010">
        <v>489</v>
      </c>
      <c r="T2010">
        <v>21</v>
      </c>
      <c r="U2010">
        <v>13</v>
      </c>
      <c r="V2010">
        <v>1</v>
      </c>
      <c r="W2010">
        <v>2</v>
      </c>
      <c r="X2010">
        <v>1</v>
      </c>
      <c r="Y2010">
        <v>4.5</v>
      </c>
      <c r="Z2010">
        <v>4</v>
      </c>
      <c r="AA2010">
        <v>3.5</v>
      </c>
      <c r="AB2010">
        <v>4</v>
      </c>
    </row>
    <row r="2011" spans="1:28" x14ac:dyDescent="0.25">
      <c r="A2011" t="s">
        <v>2037</v>
      </c>
      <c r="B2011" t="s">
        <v>7127</v>
      </c>
      <c r="C2011" t="s">
        <v>10146</v>
      </c>
      <c r="D2011" t="s">
        <v>10174</v>
      </c>
      <c r="E2011">
        <v>41.382655999999997</v>
      </c>
      <c r="F2011">
        <v>2.1758120000000001</v>
      </c>
      <c r="G2011" t="s">
        <v>10245</v>
      </c>
      <c r="H2011" t="s">
        <v>12629</v>
      </c>
      <c r="I2011" t="s">
        <v>15733</v>
      </c>
      <c r="J2011" t="s">
        <v>16643</v>
      </c>
      <c r="K2011" t="s">
        <v>16708</v>
      </c>
      <c r="L2011" t="s">
        <v>18062</v>
      </c>
      <c r="M2011" t="s">
        <v>18062</v>
      </c>
      <c r="N2011" t="s">
        <v>18062</v>
      </c>
      <c r="O2011">
        <v>3</v>
      </c>
      <c r="P2011">
        <v>13.5</v>
      </c>
      <c r="Q2011">
        <v>3</v>
      </c>
      <c r="R2011">
        <v>4.5</v>
      </c>
      <c r="S2011">
        <v>1282</v>
      </c>
      <c r="T2011">
        <v>476</v>
      </c>
      <c r="U2011">
        <v>93</v>
      </c>
      <c r="V2011">
        <v>26</v>
      </c>
      <c r="W2011">
        <v>8</v>
      </c>
      <c r="X2011">
        <v>11</v>
      </c>
      <c r="Y2011">
        <v>4.5</v>
      </c>
      <c r="Z2011">
        <v>4.5</v>
      </c>
      <c r="AA2011">
        <v>4.5</v>
      </c>
      <c r="AB2011">
        <v>4.5</v>
      </c>
    </row>
    <row r="2012" spans="1:28" x14ac:dyDescent="0.25">
      <c r="A2012" t="s">
        <v>2038</v>
      </c>
      <c r="B2012" t="s">
        <v>7128</v>
      </c>
      <c r="C2012" t="s">
        <v>10146</v>
      </c>
      <c r="D2012" t="s">
        <v>10174</v>
      </c>
      <c r="E2012">
        <v>41.388565</v>
      </c>
      <c r="F2012">
        <v>2.1613120000000001</v>
      </c>
      <c r="G2012" t="s">
        <v>10251</v>
      </c>
      <c r="H2012" t="s">
        <v>12630</v>
      </c>
      <c r="I2012" t="s">
        <v>15733</v>
      </c>
      <c r="J2012" t="s">
        <v>16643</v>
      </c>
      <c r="K2012" t="s">
        <v>17284</v>
      </c>
      <c r="L2012" t="s">
        <v>18062</v>
      </c>
      <c r="M2012" t="s">
        <v>18063</v>
      </c>
      <c r="N2012" t="s">
        <v>18062</v>
      </c>
      <c r="O2012">
        <v>6</v>
      </c>
      <c r="P2012">
        <v>24</v>
      </c>
      <c r="Q2012">
        <v>9</v>
      </c>
      <c r="R2012">
        <v>4.5</v>
      </c>
      <c r="S2012">
        <v>1224</v>
      </c>
      <c r="T2012">
        <v>369</v>
      </c>
      <c r="U2012">
        <v>84</v>
      </c>
      <c r="V2012">
        <v>25</v>
      </c>
      <c r="W2012">
        <v>15</v>
      </c>
      <c r="X2012">
        <v>3</v>
      </c>
      <c r="Y2012">
        <v>4.5</v>
      </c>
      <c r="Z2012">
        <v>4.5</v>
      </c>
      <c r="AA2012">
        <v>4.5</v>
      </c>
      <c r="AB2012">
        <v>4</v>
      </c>
    </row>
    <row r="2013" spans="1:28" x14ac:dyDescent="0.25">
      <c r="A2013" t="s">
        <v>2039</v>
      </c>
      <c r="B2013" t="s">
        <v>7129</v>
      </c>
      <c r="C2013" t="s">
        <v>10146</v>
      </c>
      <c r="D2013" t="s">
        <v>10174</v>
      </c>
      <c r="E2013">
        <v>41.394399999999997</v>
      </c>
      <c r="F2013">
        <v>2.1566890000000001</v>
      </c>
      <c r="G2013" t="s">
        <v>10511</v>
      </c>
      <c r="H2013" t="s">
        <v>12631</v>
      </c>
      <c r="I2013" t="s">
        <v>15737</v>
      </c>
      <c r="J2013" t="s">
        <v>16643</v>
      </c>
      <c r="K2013" t="s">
        <v>16650</v>
      </c>
      <c r="L2013" t="s">
        <v>18063</v>
      </c>
      <c r="M2013" t="s">
        <v>18063</v>
      </c>
      <c r="N2013" t="s">
        <v>18062</v>
      </c>
      <c r="O2013">
        <v>7</v>
      </c>
      <c r="P2013">
        <v>103</v>
      </c>
      <c r="Q2013">
        <v>7</v>
      </c>
      <c r="R2013">
        <v>4</v>
      </c>
      <c r="S2013">
        <v>1052</v>
      </c>
      <c r="T2013">
        <v>187</v>
      </c>
      <c r="U2013">
        <v>112</v>
      </c>
      <c r="V2013">
        <v>39</v>
      </c>
      <c r="W2013">
        <v>21</v>
      </c>
      <c r="X2013">
        <v>33</v>
      </c>
      <c r="Y2013">
        <v>4</v>
      </c>
      <c r="Z2013">
        <v>4</v>
      </c>
      <c r="AA2013">
        <v>4</v>
      </c>
      <c r="AB2013">
        <v>4</v>
      </c>
    </row>
    <row r="2014" spans="1:28" x14ac:dyDescent="0.25">
      <c r="A2014" t="s">
        <v>2040</v>
      </c>
      <c r="B2014" t="s">
        <v>7130</v>
      </c>
      <c r="C2014" t="s">
        <v>10146</v>
      </c>
      <c r="D2014" t="s">
        <v>10174</v>
      </c>
      <c r="E2014">
        <v>41.384556000000003</v>
      </c>
      <c r="F2014">
        <v>2.1817980000000001</v>
      </c>
      <c r="G2014" t="s">
        <v>10429</v>
      </c>
      <c r="H2014" t="s">
        <v>12632</v>
      </c>
      <c r="I2014" t="s">
        <v>15736</v>
      </c>
      <c r="J2014" t="s">
        <v>16643</v>
      </c>
      <c r="K2014" t="s">
        <v>16649</v>
      </c>
      <c r="L2014" t="s">
        <v>18062</v>
      </c>
      <c r="M2014" t="s">
        <v>18062</v>
      </c>
      <c r="N2014" t="s">
        <v>18062</v>
      </c>
      <c r="O2014">
        <v>7</v>
      </c>
      <c r="P2014">
        <v>84</v>
      </c>
      <c r="Q2014">
        <v>7</v>
      </c>
      <c r="R2014">
        <v>4.5</v>
      </c>
      <c r="S2014">
        <v>3105</v>
      </c>
      <c r="T2014">
        <v>1286</v>
      </c>
      <c r="U2014">
        <v>371</v>
      </c>
      <c r="V2014">
        <v>90</v>
      </c>
      <c r="W2014">
        <v>35</v>
      </c>
      <c r="X2014">
        <v>25</v>
      </c>
      <c r="Y2014">
        <v>4.5</v>
      </c>
      <c r="Z2014">
        <v>4.5</v>
      </c>
      <c r="AA2014">
        <v>4.5</v>
      </c>
      <c r="AB2014">
        <v>4</v>
      </c>
    </row>
    <row r="2015" spans="1:28" x14ac:dyDescent="0.25">
      <c r="A2015" t="s">
        <v>2041</v>
      </c>
      <c r="B2015" t="s">
        <v>7131</v>
      </c>
      <c r="C2015" t="s">
        <v>10146</v>
      </c>
      <c r="D2015" t="s">
        <v>10174</v>
      </c>
      <c r="E2015">
        <v>41.379573999999998</v>
      </c>
      <c r="F2015">
        <v>2.1762809999999999</v>
      </c>
      <c r="G2015" t="s">
        <v>10243</v>
      </c>
      <c r="H2015" t="s">
        <v>12633</v>
      </c>
      <c r="I2015" t="s">
        <v>16185</v>
      </c>
      <c r="J2015" t="s">
        <v>16643</v>
      </c>
      <c r="K2015" t="s">
        <v>17302</v>
      </c>
      <c r="L2015" t="s">
        <v>18062</v>
      </c>
      <c r="M2015" t="s">
        <v>18062</v>
      </c>
      <c r="N2015" t="s">
        <v>18062</v>
      </c>
      <c r="O2015">
        <v>7</v>
      </c>
      <c r="P2015">
        <v>98</v>
      </c>
      <c r="Q2015">
        <v>7</v>
      </c>
      <c r="R2015">
        <v>4.5</v>
      </c>
      <c r="S2015">
        <v>1531</v>
      </c>
      <c r="T2015">
        <v>435</v>
      </c>
      <c r="U2015">
        <v>77</v>
      </c>
      <c r="V2015">
        <v>30</v>
      </c>
      <c r="W2015">
        <v>16</v>
      </c>
      <c r="X2015">
        <v>26</v>
      </c>
      <c r="Y2015">
        <v>4</v>
      </c>
      <c r="Z2015">
        <v>4</v>
      </c>
      <c r="AA2015">
        <v>3.5</v>
      </c>
      <c r="AB2015">
        <v>4</v>
      </c>
    </row>
    <row r="2016" spans="1:28" x14ac:dyDescent="0.25">
      <c r="A2016" t="s">
        <v>2042</v>
      </c>
      <c r="B2016" t="s">
        <v>5318</v>
      </c>
      <c r="C2016" t="s">
        <v>10146</v>
      </c>
      <c r="D2016" t="s">
        <v>10174</v>
      </c>
      <c r="E2016">
        <v>41.393467000000001</v>
      </c>
      <c r="F2016">
        <v>2.1619419999999998</v>
      </c>
      <c r="G2016" t="s">
        <v>10512</v>
      </c>
      <c r="H2016" t="s">
        <v>12634</v>
      </c>
      <c r="I2016" t="s">
        <v>15775</v>
      </c>
      <c r="J2016" t="s">
        <v>16645</v>
      </c>
      <c r="K2016" t="s">
        <v>16719</v>
      </c>
      <c r="L2016" t="s">
        <v>18062</v>
      </c>
      <c r="M2016" t="s">
        <v>18063</v>
      </c>
      <c r="N2016" t="s">
        <v>18063</v>
      </c>
      <c r="O2016">
        <v>7</v>
      </c>
      <c r="P2016">
        <v>96</v>
      </c>
      <c r="Q2016">
        <v>7</v>
      </c>
      <c r="R2016">
        <v>4</v>
      </c>
      <c r="S2016">
        <v>457</v>
      </c>
      <c r="T2016">
        <v>61</v>
      </c>
      <c r="U2016">
        <v>59</v>
      </c>
      <c r="V2016">
        <v>14</v>
      </c>
      <c r="W2016">
        <v>4</v>
      </c>
      <c r="X2016">
        <v>7</v>
      </c>
      <c r="Y2016">
        <v>4</v>
      </c>
      <c r="Z2016">
        <v>4</v>
      </c>
      <c r="AA2016">
        <v>4</v>
      </c>
      <c r="AB2016">
        <v>4</v>
      </c>
    </row>
    <row r="2017" spans="1:28" x14ac:dyDescent="0.25">
      <c r="A2017" t="s">
        <v>2043</v>
      </c>
      <c r="B2017" t="s">
        <v>7132</v>
      </c>
      <c r="C2017" t="s">
        <v>10146</v>
      </c>
      <c r="D2017" t="s">
        <v>10174</v>
      </c>
      <c r="E2017">
        <v>41.377605000000003</v>
      </c>
      <c r="F2017">
        <v>2.1647919999999998</v>
      </c>
      <c r="G2017" t="s">
        <v>10245</v>
      </c>
      <c r="H2017" t="s">
        <v>12635</v>
      </c>
      <c r="I2017" t="s">
        <v>15765</v>
      </c>
      <c r="J2017" t="s">
        <v>16643</v>
      </c>
      <c r="K2017" t="s">
        <v>16690</v>
      </c>
      <c r="L2017" t="s">
        <v>18062</v>
      </c>
      <c r="M2017" t="s">
        <v>18062</v>
      </c>
      <c r="N2017" t="s">
        <v>18062</v>
      </c>
      <c r="O2017">
        <v>5</v>
      </c>
      <c r="P2017">
        <v>25</v>
      </c>
      <c r="Q2017">
        <v>7</v>
      </c>
      <c r="R2017">
        <v>4.5</v>
      </c>
      <c r="S2017">
        <v>650</v>
      </c>
      <c r="T2017">
        <v>141</v>
      </c>
      <c r="U2017">
        <v>38</v>
      </c>
      <c r="V2017">
        <v>7</v>
      </c>
      <c r="W2017">
        <v>5</v>
      </c>
      <c r="X2017">
        <v>1</v>
      </c>
      <c r="Y2017">
        <v>4.5</v>
      </c>
      <c r="Z2017">
        <v>4.5</v>
      </c>
      <c r="AA2017">
        <v>4.5</v>
      </c>
      <c r="AB2017">
        <v>4</v>
      </c>
    </row>
    <row r="2018" spans="1:28" x14ac:dyDescent="0.25">
      <c r="A2018" t="s">
        <v>2044</v>
      </c>
      <c r="B2018" t="s">
        <v>7133</v>
      </c>
      <c r="C2018" t="s">
        <v>10146</v>
      </c>
      <c r="D2018" t="s">
        <v>10174</v>
      </c>
      <c r="E2018">
        <v>41.383713</v>
      </c>
      <c r="F2018">
        <v>2.179071</v>
      </c>
      <c r="G2018" t="s">
        <v>10513</v>
      </c>
      <c r="H2018" t="s">
        <v>12636</v>
      </c>
      <c r="I2018" t="s">
        <v>15999</v>
      </c>
      <c r="J2018" t="s">
        <v>16643</v>
      </c>
      <c r="K2018" t="s">
        <v>17303</v>
      </c>
      <c r="L2018" t="s">
        <v>18062</v>
      </c>
      <c r="M2018" t="s">
        <v>18063</v>
      </c>
      <c r="N2018" t="s">
        <v>18063</v>
      </c>
      <c r="O2018">
        <v>7</v>
      </c>
      <c r="P2018">
        <v>132</v>
      </c>
      <c r="Q2018">
        <v>8</v>
      </c>
      <c r="R2018">
        <v>4</v>
      </c>
      <c r="S2018">
        <v>654</v>
      </c>
      <c r="T2018">
        <v>223</v>
      </c>
      <c r="U2018">
        <v>147</v>
      </c>
      <c r="V2018">
        <v>41</v>
      </c>
      <c r="W2018">
        <v>23</v>
      </c>
      <c r="X2018">
        <v>27</v>
      </c>
      <c r="Y2018">
        <v>4</v>
      </c>
      <c r="Z2018">
        <v>4</v>
      </c>
      <c r="AA2018">
        <v>4</v>
      </c>
      <c r="AB2018">
        <v>4</v>
      </c>
    </row>
    <row r="2019" spans="1:28" x14ac:dyDescent="0.25">
      <c r="A2019" t="s">
        <v>2045</v>
      </c>
      <c r="B2019" t="s">
        <v>7134</v>
      </c>
      <c r="C2019" t="s">
        <v>10146</v>
      </c>
      <c r="D2019" t="s">
        <v>10174</v>
      </c>
      <c r="E2019">
        <v>41.403827999999997</v>
      </c>
      <c r="F2019">
        <v>2.17293</v>
      </c>
      <c r="G2019" t="s">
        <v>10514</v>
      </c>
      <c r="H2019" t="s">
        <v>12637</v>
      </c>
      <c r="I2019" t="s">
        <v>15755</v>
      </c>
      <c r="J2019" t="s">
        <v>16645</v>
      </c>
      <c r="K2019" t="s">
        <v>16726</v>
      </c>
      <c r="L2019" t="s">
        <v>18062</v>
      </c>
      <c r="M2019" t="s">
        <v>18063</v>
      </c>
      <c r="N2019" t="s">
        <v>18063</v>
      </c>
      <c r="O2019">
        <v>6</v>
      </c>
      <c r="P2019">
        <v>32</v>
      </c>
      <c r="Q2019">
        <v>6</v>
      </c>
      <c r="R2019">
        <v>4</v>
      </c>
      <c r="S2019">
        <v>641</v>
      </c>
      <c r="T2019">
        <v>67</v>
      </c>
      <c r="U2019">
        <v>75</v>
      </c>
      <c r="V2019">
        <v>14</v>
      </c>
      <c r="W2019">
        <v>6</v>
      </c>
      <c r="X2019">
        <v>9</v>
      </c>
      <c r="Y2019">
        <v>4</v>
      </c>
      <c r="Z2019">
        <v>4</v>
      </c>
      <c r="AA2019">
        <v>4</v>
      </c>
      <c r="AB2019">
        <v>4</v>
      </c>
    </row>
    <row r="2020" spans="1:28" x14ac:dyDescent="0.25">
      <c r="A2020" t="s">
        <v>2046</v>
      </c>
      <c r="B2020" t="s">
        <v>7135</v>
      </c>
      <c r="C2020" t="s">
        <v>10146</v>
      </c>
      <c r="D2020" t="s">
        <v>10174</v>
      </c>
      <c r="E2020">
        <v>41.392420000000001</v>
      </c>
      <c r="F2020">
        <v>2.1539380000000001</v>
      </c>
      <c r="G2020" t="s">
        <v>10499</v>
      </c>
      <c r="H2020" t="s">
        <v>12638</v>
      </c>
      <c r="I2020" t="s">
        <v>15733</v>
      </c>
      <c r="J2020" t="s">
        <v>16643</v>
      </c>
      <c r="K2020" t="s">
        <v>16666</v>
      </c>
      <c r="L2020" t="s">
        <v>18062</v>
      </c>
      <c r="M2020" t="s">
        <v>18062</v>
      </c>
      <c r="N2020" t="s">
        <v>18062</v>
      </c>
      <c r="O2020">
        <v>7</v>
      </c>
      <c r="P2020">
        <v>88</v>
      </c>
      <c r="Q2020">
        <v>7</v>
      </c>
      <c r="R2020">
        <v>4</v>
      </c>
      <c r="S2020">
        <v>342</v>
      </c>
      <c r="T2020">
        <v>11</v>
      </c>
      <c r="U2020">
        <v>11</v>
      </c>
      <c r="V2020">
        <v>6</v>
      </c>
      <c r="W2020">
        <v>2</v>
      </c>
      <c r="X2020">
        <v>5</v>
      </c>
      <c r="Y2020">
        <v>4</v>
      </c>
      <c r="Z2020">
        <v>4</v>
      </c>
      <c r="AA2020">
        <v>3.5</v>
      </c>
      <c r="AB2020">
        <v>4</v>
      </c>
    </row>
    <row r="2021" spans="1:28" x14ac:dyDescent="0.25">
      <c r="A2021" t="s">
        <v>2047</v>
      </c>
      <c r="B2021" t="s">
        <v>7136</v>
      </c>
      <c r="C2021" t="s">
        <v>10146</v>
      </c>
      <c r="D2021" t="s">
        <v>10174</v>
      </c>
      <c r="E2021">
        <v>41.378450000000001</v>
      </c>
      <c r="F2021">
        <v>2.1766640000000002</v>
      </c>
      <c r="G2021" t="s">
        <v>10245</v>
      </c>
      <c r="H2021" t="s">
        <v>12639</v>
      </c>
      <c r="I2021" t="s">
        <v>16042</v>
      </c>
      <c r="J2021" t="s">
        <v>16643</v>
      </c>
      <c r="K2021" t="s">
        <v>17304</v>
      </c>
      <c r="L2021" t="s">
        <v>18062</v>
      </c>
      <c r="M2021" t="s">
        <v>18062</v>
      </c>
      <c r="N2021" t="s">
        <v>18063</v>
      </c>
      <c r="O2021">
        <v>7</v>
      </c>
      <c r="P2021">
        <v>49</v>
      </c>
      <c r="Q2021">
        <v>7</v>
      </c>
      <c r="R2021">
        <v>4.5</v>
      </c>
      <c r="S2021">
        <v>1689</v>
      </c>
      <c r="T2021">
        <v>894</v>
      </c>
      <c r="U2021">
        <v>344</v>
      </c>
      <c r="V2021">
        <v>82</v>
      </c>
      <c r="W2021">
        <v>26</v>
      </c>
      <c r="X2021">
        <v>46</v>
      </c>
      <c r="Y2021">
        <v>4.5</v>
      </c>
      <c r="Z2021">
        <v>4.5</v>
      </c>
      <c r="AA2021">
        <v>4.5</v>
      </c>
      <c r="AB2021">
        <v>4.5</v>
      </c>
    </row>
    <row r="2022" spans="1:28" x14ac:dyDescent="0.25">
      <c r="A2022" t="s">
        <v>2048</v>
      </c>
      <c r="B2022" t="s">
        <v>7137</v>
      </c>
      <c r="C2022" t="s">
        <v>10146</v>
      </c>
      <c r="D2022" t="s">
        <v>10174</v>
      </c>
      <c r="E2022">
        <v>41.379159999999999</v>
      </c>
      <c r="F2022">
        <v>2.1730740000000002</v>
      </c>
      <c r="G2022" t="s">
        <v>10251</v>
      </c>
      <c r="H2022" t="s">
        <v>12640</v>
      </c>
      <c r="I2022" t="s">
        <v>15733</v>
      </c>
      <c r="J2022" t="s">
        <v>16643</v>
      </c>
      <c r="K2022" t="s">
        <v>16708</v>
      </c>
      <c r="L2022" t="s">
        <v>18062</v>
      </c>
      <c r="M2022" t="s">
        <v>18062</v>
      </c>
      <c r="N2022" t="s">
        <v>18062</v>
      </c>
      <c r="O2022">
        <v>7</v>
      </c>
      <c r="P2022">
        <v>77</v>
      </c>
      <c r="Q2022">
        <v>7</v>
      </c>
      <c r="R2022">
        <v>4.5</v>
      </c>
      <c r="S2022">
        <v>2794</v>
      </c>
      <c r="T2022">
        <v>1003</v>
      </c>
      <c r="U2022">
        <v>225</v>
      </c>
      <c r="V2022">
        <v>55</v>
      </c>
      <c r="W2022">
        <v>45</v>
      </c>
      <c r="X2022">
        <v>36</v>
      </c>
      <c r="Y2022">
        <v>4.5</v>
      </c>
      <c r="Z2022">
        <v>4.5</v>
      </c>
      <c r="AA2022">
        <v>4</v>
      </c>
      <c r="AB2022">
        <v>4.5</v>
      </c>
    </row>
    <row r="2023" spans="1:28" x14ac:dyDescent="0.25">
      <c r="A2023" t="s">
        <v>2049</v>
      </c>
      <c r="B2023" t="s">
        <v>7138</v>
      </c>
      <c r="C2023" t="s">
        <v>10146</v>
      </c>
      <c r="D2023" t="s">
        <v>10174</v>
      </c>
      <c r="E2023">
        <v>41.383409999999998</v>
      </c>
      <c r="F2023">
        <v>2.1724489999999999</v>
      </c>
      <c r="G2023" t="s">
        <v>10245</v>
      </c>
      <c r="H2023" t="s">
        <v>12641</v>
      </c>
      <c r="I2023" t="s">
        <v>15784</v>
      </c>
      <c r="J2023" t="s">
        <v>16643</v>
      </c>
      <c r="K2023" t="s">
        <v>16720</v>
      </c>
      <c r="L2023" t="s">
        <v>18062</v>
      </c>
      <c r="M2023" t="s">
        <v>18063</v>
      </c>
      <c r="N2023" t="s">
        <v>18063</v>
      </c>
      <c r="O2023">
        <v>7</v>
      </c>
      <c r="P2023">
        <v>91</v>
      </c>
      <c r="Q2023">
        <v>7</v>
      </c>
      <c r="R2023">
        <v>4.5</v>
      </c>
      <c r="S2023">
        <v>431</v>
      </c>
      <c r="T2023">
        <v>134</v>
      </c>
      <c r="U2023">
        <v>35</v>
      </c>
      <c r="V2023">
        <v>6</v>
      </c>
      <c r="W2023">
        <v>4</v>
      </c>
      <c r="X2023">
        <v>4</v>
      </c>
      <c r="Y2023">
        <v>4.5</v>
      </c>
      <c r="Z2023">
        <v>4.5</v>
      </c>
      <c r="AA2023">
        <v>4</v>
      </c>
      <c r="AB2023">
        <v>4</v>
      </c>
    </row>
    <row r="2024" spans="1:28" x14ac:dyDescent="0.25">
      <c r="A2024" t="s">
        <v>2050</v>
      </c>
      <c r="B2024" t="s">
        <v>7139</v>
      </c>
      <c r="C2024" t="s">
        <v>10146</v>
      </c>
      <c r="D2024" t="s">
        <v>10174</v>
      </c>
      <c r="E2024">
        <v>41.385646999999999</v>
      </c>
      <c r="F2024">
        <v>2.1800760000000001</v>
      </c>
      <c r="G2024" t="s">
        <v>10330</v>
      </c>
      <c r="H2024" t="s">
        <v>12642</v>
      </c>
      <c r="I2024" t="s">
        <v>15740</v>
      </c>
      <c r="J2024" t="s">
        <v>16643</v>
      </c>
      <c r="K2024" t="s">
        <v>16685</v>
      </c>
      <c r="L2024" t="s">
        <v>18062</v>
      </c>
      <c r="M2024" t="s">
        <v>18063</v>
      </c>
      <c r="N2024" t="s">
        <v>18062</v>
      </c>
      <c r="O2024">
        <v>6</v>
      </c>
      <c r="P2024">
        <v>68</v>
      </c>
      <c r="Q2024">
        <v>6</v>
      </c>
      <c r="R2024">
        <v>4</v>
      </c>
      <c r="S2024">
        <v>1613</v>
      </c>
      <c r="T2024">
        <v>486</v>
      </c>
      <c r="U2024">
        <v>208</v>
      </c>
      <c r="V2024">
        <v>44</v>
      </c>
      <c r="W2024">
        <v>31</v>
      </c>
      <c r="X2024">
        <v>49</v>
      </c>
      <c r="Y2024">
        <v>4.5</v>
      </c>
      <c r="Z2024">
        <v>4</v>
      </c>
      <c r="AA2024">
        <v>4</v>
      </c>
      <c r="AB2024">
        <v>4</v>
      </c>
    </row>
    <row r="2025" spans="1:28" x14ac:dyDescent="0.25">
      <c r="A2025" t="s">
        <v>2051</v>
      </c>
      <c r="B2025" t="s">
        <v>7140</v>
      </c>
      <c r="C2025" t="s">
        <v>10146</v>
      </c>
      <c r="D2025" t="s">
        <v>10174</v>
      </c>
      <c r="E2025">
        <v>41.402507999999997</v>
      </c>
      <c r="F2025">
        <v>2.171767</v>
      </c>
      <c r="G2025" t="s">
        <v>10242</v>
      </c>
      <c r="H2025" t="s">
        <v>12643</v>
      </c>
      <c r="I2025" t="s">
        <v>16186</v>
      </c>
      <c r="J2025" t="s">
        <v>16645</v>
      </c>
      <c r="K2025" t="s">
        <v>17305</v>
      </c>
      <c r="L2025" t="s">
        <v>18062</v>
      </c>
      <c r="M2025" t="s">
        <v>18062</v>
      </c>
      <c r="N2025" t="s">
        <v>18062</v>
      </c>
      <c r="O2025">
        <v>7</v>
      </c>
      <c r="P2025">
        <v>102</v>
      </c>
      <c r="Q2025">
        <v>7</v>
      </c>
      <c r="R2025">
        <v>4.5</v>
      </c>
      <c r="S2025">
        <v>1003</v>
      </c>
      <c r="T2025">
        <v>329</v>
      </c>
      <c r="U2025">
        <v>109</v>
      </c>
      <c r="V2025">
        <v>26</v>
      </c>
      <c r="W2025">
        <v>10</v>
      </c>
      <c r="X2025">
        <v>6</v>
      </c>
      <c r="Y2025">
        <v>4.5</v>
      </c>
      <c r="Z2025">
        <v>4.5</v>
      </c>
      <c r="AA2025">
        <v>4.5</v>
      </c>
      <c r="AB2025">
        <v>4.5</v>
      </c>
    </row>
    <row r="2026" spans="1:28" x14ac:dyDescent="0.25">
      <c r="A2026" t="s">
        <v>2052</v>
      </c>
      <c r="B2026" t="s">
        <v>7141</v>
      </c>
      <c r="C2026" t="s">
        <v>10146</v>
      </c>
      <c r="D2026" t="s">
        <v>10174</v>
      </c>
      <c r="E2026">
        <v>41.394573000000001</v>
      </c>
      <c r="F2026">
        <v>2.1599409999999999</v>
      </c>
      <c r="G2026" t="s">
        <v>10234</v>
      </c>
      <c r="H2026" t="s">
        <v>12644</v>
      </c>
      <c r="I2026" t="s">
        <v>15744</v>
      </c>
      <c r="J2026" t="s">
        <v>16643</v>
      </c>
      <c r="K2026" t="s">
        <v>16767</v>
      </c>
      <c r="L2026" t="s">
        <v>18062</v>
      </c>
      <c r="M2026" t="s">
        <v>18062</v>
      </c>
      <c r="N2026" t="s">
        <v>18062</v>
      </c>
      <c r="O2026">
        <v>7</v>
      </c>
      <c r="P2026">
        <v>80.5</v>
      </c>
      <c r="Q2026">
        <v>7</v>
      </c>
      <c r="R2026">
        <v>4</v>
      </c>
      <c r="S2026">
        <v>891</v>
      </c>
      <c r="T2026">
        <v>98</v>
      </c>
      <c r="U2026">
        <v>96</v>
      </c>
      <c r="V2026">
        <v>32</v>
      </c>
      <c r="W2026">
        <v>22</v>
      </c>
      <c r="X2026">
        <v>16</v>
      </c>
      <c r="Y2026">
        <v>4</v>
      </c>
      <c r="Z2026">
        <v>3.5</v>
      </c>
      <c r="AA2026">
        <v>3.5</v>
      </c>
      <c r="AB2026">
        <v>4</v>
      </c>
    </row>
    <row r="2027" spans="1:28" x14ac:dyDescent="0.25">
      <c r="A2027" t="s">
        <v>2053</v>
      </c>
      <c r="B2027" t="s">
        <v>7142</v>
      </c>
      <c r="C2027" t="s">
        <v>10146</v>
      </c>
      <c r="D2027" t="s">
        <v>10174</v>
      </c>
      <c r="E2027">
        <v>41.38062</v>
      </c>
      <c r="F2027">
        <v>2.180145</v>
      </c>
      <c r="G2027" t="s">
        <v>10252</v>
      </c>
      <c r="H2027" t="s">
        <v>12645</v>
      </c>
      <c r="I2027" t="s">
        <v>16187</v>
      </c>
      <c r="J2027" t="s">
        <v>16643</v>
      </c>
      <c r="K2027" t="s">
        <v>17306</v>
      </c>
      <c r="L2027" t="s">
        <v>18062</v>
      </c>
      <c r="M2027" t="s">
        <v>18062</v>
      </c>
      <c r="N2027" t="s">
        <v>18062</v>
      </c>
      <c r="O2027">
        <v>7</v>
      </c>
      <c r="P2027">
        <v>35</v>
      </c>
      <c r="Q2027">
        <v>7</v>
      </c>
      <c r="R2027">
        <v>4.5</v>
      </c>
      <c r="S2027">
        <v>1384</v>
      </c>
      <c r="T2027">
        <v>543</v>
      </c>
      <c r="U2027">
        <v>138</v>
      </c>
      <c r="V2027">
        <v>38</v>
      </c>
      <c r="W2027">
        <v>16</v>
      </c>
      <c r="X2027">
        <v>5</v>
      </c>
      <c r="Y2027">
        <v>4.5</v>
      </c>
      <c r="Z2027">
        <v>4.5</v>
      </c>
      <c r="AA2027">
        <v>4.5</v>
      </c>
      <c r="AB2027">
        <v>4.5</v>
      </c>
    </row>
    <row r="2028" spans="1:28" x14ac:dyDescent="0.25">
      <c r="A2028" t="s">
        <v>2054</v>
      </c>
      <c r="B2028" t="s">
        <v>7143</v>
      </c>
      <c r="C2028" t="s">
        <v>10146</v>
      </c>
      <c r="D2028" t="s">
        <v>10174</v>
      </c>
      <c r="E2028">
        <v>41.408585000000002</v>
      </c>
      <c r="F2028">
        <v>2.1524890000000001</v>
      </c>
      <c r="G2028" t="s">
        <v>10297</v>
      </c>
      <c r="H2028" t="s">
        <v>12646</v>
      </c>
      <c r="I2028" t="s">
        <v>16188</v>
      </c>
      <c r="J2028" t="s">
        <v>16643</v>
      </c>
      <c r="K2028" t="s">
        <v>17307</v>
      </c>
      <c r="L2028" t="s">
        <v>18062</v>
      </c>
      <c r="M2028" t="s">
        <v>18063</v>
      </c>
      <c r="N2028" t="s">
        <v>18063</v>
      </c>
      <c r="O2028">
        <v>7</v>
      </c>
      <c r="P2028">
        <v>98</v>
      </c>
      <c r="Q2028">
        <v>7</v>
      </c>
      <c r="R2028">
        <v>4</v>
      </c>
      <c r="S2028">
        <v>688</v>
      </c>
      <c r="T2028">
        <v>179</v>
      </c>
      <c r="U2028">
        <v>56</v>
      </c>
      <c r="V2028">
        <v>18</v>
      </c>
      <c r="W2028">
        <v>14</v>
      </c>
      <c r="X2028">
        <v>37</v>
      </c>
      <c r="Y2028">
        <v>3</v>
      </c>
      <c r="Z2028">
        <v>3</v>
      </c>
      <c r="AA2028">
        <v>3</v>
      </c>
      <c r="AB2028">
        <v>3</v>
      </c>
    </row>
    <row r="2029" spans="1:28" x14ac:dyDescent="0.25">
      <c r="A2029" t="s">
        <v>2055</v>
      </c>
      <c r="B2029" t="s">
        <v>7144</v>
      </c>
      <c r="C2029" t="s">
        <v>10146</v>
      </c>
      <c r="D2029" t="s">
        <v>10174</v>
      </c>
      <c r="E2029">
        <v>41.400756999999999</v>
      </c>
      <c r="F2029">
        <v>2.1590210000000001</v>
      </c>
      <c r="G2029" t="s">
        <v>10454</v>
      </c>
      <c r="H2029" t="s">
        <v>12647</v>
      </c>
      <c r="I2029" t="s">
        <v>16189</v>
      </c>
      <c r="J2029" t="s">
        <v>16645</v>
      </c>
      <c r="K2029" t="s">
        <v>17308</v>
      </c>
      <c r="L2029" t="s">
        <v>18062</v>
      </c>
      <c r="M2029" t="s">
        <v>18062</v>
      </c>
      <c r="N2029" t="s">
        <v>18062</v>
      </c>
      <c r="O2029">
        <v>7</v>
      </c>
      <c r="P2029">
        <v>71.5</v>
      </c>
      <c r="Q2029">
        <v>7</v>
      </c>
      <c r="R2029">
        <v>4</v>
      </c>
      <c r="S2029">
        <v>681</v>
      </c>
      <c r="T2029">
        <v>129</v>
      </c>
      <c r="U2029">
        <v>53</v>
      </c>
      <c r="V2029">
        <v>28</v>
      </c>
      <c r="W2029">
        <v>10</v>
      </c>
      <c r="X2029">
        <v>24</v>
      </c>
      <c r="Y2029">
        <v>4</v>
      </c>
      <c r="Z2029">
        <v>4</v>
      </c>
      <c r="AA2029">
        <v>4</v>
      </c>
      <c r="AB2029">
        <v>4</v>
      </c>
    </row>
    <row r="2030" spans="1:28" x14ac:dyDescent="0.25">
      <c r="A2030" t="s">
        <v>2056</v>
      </c>
      <c r="B2030" t="s">
        <v>7145</v>
      </c>
      <c r="C2030" t="s">
        <v>10146</v>
      </c>
      <c r="D2030" t="s">
        <v>10174</v>
      </c>
      <c r="E2030">
        <v>41.395159999999997</v>
      </c>
      <c r="F2030">
        <v>2.1644549999999998</v>
      </c>
      <c r="G2030" t="s">
        <v>10249</v>
      </c>
      <c r="H2030" t="s">
        <v>12648</v>
      </c>
      <c r="I2030" t="s">
        <v>15733</v>
      </c>
      <c r="J2030" t="s">
        <v>16643</v>
      </c>
      <c r="K2030" t="s">
        <v>16708</v>
      </c>
      <c r="L2030" t="s">
        <v>18062</v>
      </c>
      <c r="M2030" t="s">
        <v>18062</v>
      </c>
      <c r="N2030" t="s">
        <v>18062</v>
      </c>
      <c r="O2030">
        <v>6</v>
      </c>
      <c r="P2030">
        <v>39</v>
      </c>
      <c r="Q2030">
        <v>12</v>
      </c>
      <c r="R2030">
        <v>4.5</v>
      </c>
      <c r="S2030">
        <v>348</v>
      </c>
      <c r="T2030">
        <v>84</v>
      </c>
      <c r="U2030">
        <v>21</v>
      </c>
      <c r="V2030">
        <v>9</v>
      </c>
      <c r="W2030">
        <v>0</v>
      </c>
      <c r="X2030">
        <v>2</v>
      </c>
      <c r="Y2030">
        <v>4.5</v>
      </c>
      <c r="Z2030">
        <v>4.5</v>
      </c>
      <c r="AA2030">
        <v>4</v>
      </c>
      <c r="AB2030">
        <v>4.5</v>
      </c>
    </row>
    <row r="2031" spans="1:28" x14ac:dyDescent="0.25">
      <c r="A2031" t="s">
        <v>2057</v>
      </c>
      <c r="B2031" t="s">
        <v>7146</v>
      </c>
      <c r="C2031" t="s">
        <v>10146</v>
      </c>
      <c r="D2031" t="s">
        <v>10174</v>
      </c>
      <c r="E2031">
        <v>41.387337000000002</v>
      </c>
      <c r="F2031">
        <v>2.1756030000000002</v>
      </c>
      <c r="G2031" t="s">
        <v>10280</v>
      </c>
      <c r="H2031" t="s">
        <v>12649</v>
      </c>
      <c r="I2031" t="s">
        <v>15733</v>
      </c>
      <c r="J2031" t="s">
        <v>16643</v>
      </c>
      <c r="K2031" t="s">
        <v>16666</v>
      </c>
      <c r="L2031" t="s">
        <v>18062</v>
      </c>
      <c r="M2031" t="s">
        <v>18063</v>
      </c>
      <c r="N2031" t="s">
        <v>18062</v>
      </c>
      <c r="O2031">
        <v>7</v>
      </c>
      <c r="P2031">
        <v>84</v>
      </c>
      <c r="Q2031">
        <v>7</v>
      </c>
      <c r="R2031">
        <v>4</v>
      </c>
      <c r="S2031">
        <v>386</v>
      </c>
      <c r="T2031">
        <v>137</v>
      </c>
      <c r="U2031">
        <v>62</v>
      </c>
      <c r="V2031">
        <v>12</v>
      </c>
      <c r="W2031">
        <v>5</v>
      </c>
      <c r="X2031">
        <v>13</v>
      </c>
      <c r="Y2031">
        <v>4.5</v>
      </c>
      <c r="Z2031">
        <v>4</v>
      </c>
      <c r="AA2031">
        <v>4</v>
      </c>
      <c r="AB2031">
        <v>4.5</v>
      </c>
    </row>
    <row r="2032" spans="1:28" x14ac:dyDescent="0.25">
      <c r="A2032" t="s">
        <v>2058</v>
      </c>
      <c r="B2032" t="s">
        <v>7147</v>
      </c>
      <c r="C2032" t="s">
        <v>10146</v>
      </c>
      <c r="D2032" t="s">
        <v>10174</v>
      </c>
      <c r="E2032">
        <v>41.393970000000003</v>
      </c>
      <c r="F2032">
        <v>2.1472790000000002</v>
      </c>
      <c r="G2032" t="s">
        <v>10410</v>
      </c>
      <c r="H2032" t="s">
        <v>12650</v>
      </c>
      <c r="I2032" t="s">
        <v>15823</v>
      </c>
      <c r="J2032" t="s">
        <v>16644</v>
      </c>
      <c r="K2032" t="s">
        <v>16678</v>
      </c>
      <c r="L2032" t="s">
        <v>18063</v>
      </c>
      <c r="M2032" t="s">
        <v>18063</v>
      </c>
      <c r="N2032" t="s">
        <v>18062</v>
      </c>
      <c r="O2032">
        <v>5</v>
      </c>
      <c r="P2032">
        <v>60</v>
      </c>
      <c r="Q2032">
        <v>5</v>
      </c>
      <c r="R2032">
        <v>4</v>
      </c>
      <c r="S2032">
        <v>507</v>
      </c>
      <c r="T2032">
        <v>40</v>
      </c>
      <c r="U2032">
        <v>33</v>
      </c>
      <c r="V2032">
        <v>12</v>
      </c>
      <c r="W2032">
        <v>1</v>
      </c>
      <c r="X2032">
        <v>4</v>
      </c>
      <c r="Y2032">
        <v>4</v>
      </c>
      <c r="Z2032">
        <v>4</v>
      </c>
      <c r="AA2032">
        <v>3</v>
      </c>
      <c r="AB2032">
        <v>4</v>
      </c>
    </row>
    <row r="2033" spans="1:28" x14ac:dyDescent="0.25">
      <c r="A2033" t="s">
        <v>2059</v>
      </c>
      <c r="B2033" t="s">
        <v>7148</v>
      </c>
      <c r="C2033" t="s">
        <v>10146</v>
      </c>
      <c r="D2033" t="s">
        <v>10174</v>
      </c>
      <c r="E2033">
        <v>41.382109999999997</v>
      </c>
      <c r="F2033">
        <v>2.1797080000000002</v>
      </c>
      <c r="G2033" t="s">
        <v>10245</v>
      </c>
      <c r="H2033" t="s">
        <v>12651</v>
      </c>
      <c r="I2033" t="s">
        <v>15901</v>
      </c>
      <c r="J2033" t="s">
        <v>16643</v>
      </c>
      <c r="K2033" t="s">
        <v>16891</v>
      </c>
      <c r="L2033" t="s">
        <v>18062</v>
      </c>
      <c r="M2033" t="s">
        <v>18062</v>
      </c>
      <c r="N2033" t="s">
        <v>18062</v>
      </c>
      <c r="O2033">
        <v>7</v>
      </c>
      <c r="P2033">
        <v>54.5</v>
      </c>
      <c r="Q2033">
        <v>7</v>
      </c>
      <c r="R2033">
        <v>4.5</v>
      </c>
      <c r="S2033">
        <v>981</v>
      </c>
      <c r="T2033">
        <v>325</v>
      </c>
      <c r="U2033">
        <v>106</v>
      </c>
      <c r="V2033">
        <v>13</v>
      </c>
      <c r="W2033">
        <v>5</v>
      </c>
      <c r="X2033">
        <v>2</v>
      </c>
      <c r="Y2033">
        <v>4.5</v>
      </c>
      <c r="Z2033">
        <v>4.5</v>
      </c>
      <c r="AA2033">
        <v>4.5</v>
      </c>
      <c r="AB2033">
        <v>4.5</v>
      </c>
    </row>
    <row r="2034" spans="1:28" x14ac:dyDescent="0.25">
      <c r="A2034" t="s">
        <v>2060</v>
      </c>
      <c r="B2034" t="s">
        <v>7149</v>
      </c>
      <c r="C2034" t="s">
        <v>10146</v>
      </c>
      <c r="D2034" t="s">
        <v>10174</v>
      </c>
      <c r="E2034">
        <v>41.388035000000002</v>
      </c>
      <c r="F2034">
        <v>2.1788820000000002</v>
      </c>
      <c r="G2034" t="s">
        <v>10515</v>
      </c>
      <c r="H2034" t="s">
        <v>12652</v>
      </c>
      <c r="I2034" t="s">
        <v>15815</v>
      </c>
      <c r="J2034" t="s">
        <v>16643</v>
      </c>
      <c r="K2034" t="s">
        <v>17019</v>
      </c>
      <c r="L2034" t="s">
        <v>18062</v>
      </c>
      <c r="M2034" t="s">
        <v>18062</v>
      </c>
      <c r="N2034" t="s">
        <v>18062</v>
      </c>
      <c r="O2034">
        <v>4</v>
      </c>
      <c r="P2034">
        <v>14.5</v>
      </c>
      <c r="Q2034">
        <v>4</v>
      </c>
      <c r="R2034">
        <v>4</v>
      </c>
      <c r="S2034">
        <v>466</v>
      </c>
      <c r="T2034">
        <v>28</v>
      </c>
      <c r="U2034">
        <v>32</v>
      </c>
      <c r="V2034">
        <v>10</v>
      </c>
      <c r="W2034">
        <v>6</v>
      </c>
      <c r="X2034">
        <v>5</v>
      </c>
      <c r="Y2034">
        <v>4</v>
      </c>
      <c r="Z2034">
        <v>3.5</v>
      </c>
      <c r="AA2034">
        <v>3.5</v>
      </c>
      <c r="AB2034">
        <v>3.5</v>
      </c>
    </row>
    <row r="2035" spans="1:28" x14ac:dyDescent="0.25">
      <c r="A2035" t="s">
        <v>2061</v>
      </c>
      <c r="B2035" t="s">
        <v>7150</v>
      </c>
      <c r="C2035" t="s">
        <v>10146</v>
      </c>
      <c r="D2035" t="s">
        <v>10174</v>
      </c>
      <c r="E2035">
        <v>41.406165999999999</v>
      </c>
      <c r="F2035">
        <v>2.1600999999999999</v>
      </c>
      <c r="G2035" t="s">
        <v>10479</v>
      </c>
      <c r="H2035" t="s">
        <v>12653</v>
      </c>
      <c r="I2035" t="s">
        <v>15733</v>
      </c>
      <c r="J2035" t="s">
        <v>16643</v>
      </c>
      <c r="K2035" t="s">
        <v>16743</v>
      </c>
      <c r="L2035" t="s">
        <v>18062</v>
      </c>
      <c r="M2035" t="s">
        <v>18063</v>
      </c>
      <c r="N2035" t="s">
        <v>18063</v>
      </c>
      <c r="O2035">
        <v>7</v>
      </c>
      <c r="P2035">
        <v>77</v>
      </c>
      <c r="Q2035">
        <v>7</v>
      </c>
      <c r="R2035">
        <v>4</v>
      </c>
      <c r="S2035">
        <v>443</v>
      </c>
      <c r="T2035">
        <v>48</v>
      </c>
      <c r="U2035">
        <v>13</v>
      </c>
      <c r="V2035">
        <v>0</v>
      </c>
      <c r="W2035">
        <v>1</v>
      </c>
      <c r="X2035">
        <v>3</v>
      </c>
      <c r="Y2035">
        <v>4</v>
      </c>
      <c r="Z2035">
        <v>4</v>
      </c>
      <c r="AA2035">
        <v>3.5</v>
      </c>
      <c r="AB2035">
        <v>4</v>
      </c>
    </row>
    <row r="2036" spans="1:28" x14ac:dyDescent="0.25">
      <c r="A2036" t="s">
        <v>2062</v>
      </c>
      <c r="B2036" t="s">
        <v>7151</v>
      </c>
      <c r="C2036" t="s">
        <v>10146</v>
      </c>
      <c r="D2036" t="s">
        <v>10174</v>
      </c>
      <c r="E2036">
        <v>41.380744999999997</v>
      </c>
      <c r="F2036">
        <v>2.1857340000000001</v>
      </c>
      <c r="G2036" t="s">
        <v>10339</v>
      </c>
      <c r="H2036" t="s">
        <v>12654</v>
      </c>
      <c r="I2036" t="s">
        <v>16190</v>
      </c>
      <c r="J2036" t="s">
        <v>16644</v>
      </c>
      <c r="K2036" t="s">
        <v>17309</v>
      </c>
      <c r="L2036" t="s">
        <v>18063</v>
      </c>
      <c r="M2036" t="s">
        <v>18063</v>
      </c>
      <c r="N2036" t="s">
        <v>18063</v>
      </c>
      <c r="O2036">
        <v>7</v>
      </c>
      <c r="P2036">
        <v>28</v>
      </c>
      <c r="Q2036">
        <v>7</v>
      </c>
      <c r="R2036">
        <v>3.5</v>
      </c>
      <c r="S2036">
        <v>986</v>
      </c>
      <c r="T2036">
        <v>118</v>
      </c>
      <c r="U2036">
        <v>119</v>
      </c>
      <c r="V2036">
        <v>32</v>
      </c>
      <c r="W2036">
        <v>25</v>
      </c>
      <c r="X2036">
        <v>38</v>
      </c>
      <c r="Y2036">
        <v>4</v>
      </c>
      <c r="Z2036">
        <v>3.5</v>
      </c>
      <c r="AA2036">
        <v>3.5</v>
      </c>
      <c r="AB2036">
        <v>4</v>
      </c>
    </row>
    <row r="2037" spans="1:28" x14ac:dyDescent="0.25">
      <c r="A2037" t="s">
        <v>2063</v>
      </c>
      <c r="B2037" t="s">
        <v>7152</v>
      </c>
      <c r="C2037" t="s">
        <v>10146</v>
      </c>
      <c r="D2037" t="s">
        <v>10174</v>
      </c>
      <c r="E2037">
        <v>41.389710000000001</v>
      </c>
      <c r="F2037">
        <v>2.1593200000000001</v>
      </c>
      <c r="G2037" t="s">
        <v>10309</v>
      </c>
      <c r="H2037" t="s">
        <v>12655</v>
      </c>
      <c r="I2037" t="s">
        <v>15733</v>
      </c>
      <c r="J2037" t="s">
        <v>16643</v>
      </c>
      <c r="K2037" t="s">
        <v>16666</v>
      </c>
      <c r="L2037" t="s">
        <v>18062</v>
      </c>
      <c r="M2037" t="s">
        <v>18063</v>
      </c>
      <c r="N2037" t="s">
        <v>18062</v>
      </c>
      <c r="O2037">
        <v>6</v>
      </c>
      <c r="P2037">
        <v>60</v>
      </c>
      <c r="Q2037">
        <v>6</v>
      </c>
      <c r="R2037">
        <v>4</v>
      </c>
      <c r="S2037">
        <v>476</v>
      </c>
      <c r="T2037">
        <v>36</v>
      </c>
      <c r="U2037">
        <v>11</v>
      </c>
      <c r="V2037">
        <v>4</v>
      </c>
      <c r="W2037">
        <v>2</v>
      </c>
      <c r="X2037">
        <v>2</v>
      </c>
      <c r="Y2037">
        <v>4.5</v>
      </c>
      <c r="Z2037">
        <v>4</v>
      </c>
      <c r="AA2037">
        <v>4</v>
      </c>
      <c r="AB2037">
        <v>4</v>
      </c>
    </row>
    <row r="2038" spans="1:28" x14ac:dyDescent="0.25">
      <c r="A2038" t="s">
        <v>2064</v>
      </c>
      <c r="B2038" t="s">
        <v>7153</v>
      </c>
      <c r="C2038" t="s">
        <v>10146</v>
      </c>
      <c r="D2038" t="s">
        <v>10174</v>
      </c>
      <c r="E2038">
        <v>41.381039999999999</v>
      </c>
      <c r="F2038">
        <v>2.1544599999999998</v>
      </c>
      <c r="G2038" t="s">
        <v>10326</v>
      </c>
      <c r="H2038" t="s">
        <v>12656</v>
      </c>
      <c r="I2038" t="s">
        <v>15733</v>
      </c>
      <c r="J2038" t="s">
        <v>16643</v>
      </c>
      <c r="K2038" t="s">
        <v>16666</v>
      </c>
      <c r="L2038" t="s">
        <v>18062</v>
      </c>
      <c r="M2038" t="s">
        <v>18063</v>
      </c>
      <c r="N2038" t="s">
        <v>18062</v>
      </c>
      <c r="O2038">
        <v>6</v>
      </c>
      <c r="P2038">
        <v>77</v>
      </c>
      <c r="Q2038">
        <v>6</v>
      </c>
      <c r="R2038">
        <v>3.5</v>
      </c>
      <c r="S2038">
        <v>585</v>
      </c>
      <c r="T2038">
        <v>30</v>
      </c>
      <c r="U2038">
        <v>18</v>
      </c>
      <c r="V2038">
        <v>4</v>
      </c>
      <c r="W2038">
        <v>5</v>
      </c>
      <c r="X2038">
        <v>5</v>
      </c>
      <c r="Y2038">
        <v>4</v>
      </c>
      <c r="Z2038">
        <v>4</v>
      </c>
      <c r="AA2038">
        <v>3.5</v>
      </c>
      <c r="AB2038">
        <v>4</v>
      </c>
    </row>
    <row r="2039" spans="1:28" x14ac:dyDescent="0.25">
      <c r="A2039" t="s">
        <v>2065</v>
      </c>
      <c r="B2039" t="s">
        <v>7154</v>
      </c>
      <c r="C2039" t="s">
        <v>10146</v>
      </c>
      <c r="D2039" t="s">
        <v>10174</v>
      </c>
      <c r="E2039">
        <v>41.38926</v>
      </c>
      <c r="F2039">
        <v>2.1660349999999999</v>
      </c>
      <c r="G2039" t="s">
        <v>10400</v>
      </c>
      <c r="H2039" t="s">
        <v>12657</v>
      </c>
      <c r="I2039" t="s">
        <v>15740</v>
      </c>
      <c r="J2039" t="s">
        <v>16643</v>
      </c>
      <c r="K2039" t="s">
        <v>17310</v>
      </c>
      <c r="L2039" t="s">
        <v>18062</v>
      </c>
      <c r="M2039" t="s">
        <v>18063</v>
      </c>
      <c r="N2039" t="s">
        <v>18063</v>
      </c>
      <c r="O2039">
        <v>7</v>
      </c>
      <c r="P2039">
        <v>116.75</v>
      </c>
      <c r="Q2039">
        <v>7</v>
      </c>
      <c r="R2039">
        <v>3.5</v>
      </c>
      <c r="S2039">
        <v>666</v>
      </c>
      <c r="T2039">
        <v>56</v>
      </c>
      <c r="U2039">
        <v>106</v>
      </c>
      <c r="V2039">
        <v>38</v>
      </c>
      <c r="W2039">
        <v>30</v>
      </c>
      <c r="X2039">
        <v>23</v>
      </c>
      <c r="Y2039">
        <v>3.5</v>
      </c>
      <c r="Z2039">
        <v>3.5</v>
      </c>
      <c r="AA2039">
        <v>3.5</v>
      </c>
      <c r="AB2039">
        <v>3.5</v>
      </c>
    </row>
    <row r="2040" spans="1:28" x14ac:dyDescent="0.25">
      <c r="A2040" t="s">
        <v>2066</v>
      </c>
      <c r="B2040" t="s">
        <v>7155</v>
      </c>
      <c r="C2040" t="s">
        <v>10146</v>
      </c>
      <c r="D2040" t="s">
        <v>10174</v>
      </c>
      <c r="E2040">
        <v>41.372287999999998</v>
      </c>
      <c r="F2040">
        <v>2.1630150000000001</v>
      </c>
      <c r="G2040" t="s">
        <v>10346</v>
      </c>
      <c r="H2040" t="s">
        <v>12658</v>
      </c>
      <c r="I2040" t="s">
        <v>15736</v>
      </c>
      <c r="J2040" t="s">
        <v>16643</v>
      </c>
      <c r="K2040" t="s">
        <v>16649</v>
      </c>
      <c r="L2040" t="s">
        <v>18063</v>
      </c>
      <c r="M2040" t="s">
        <v>18063</v>
      </c>
      <c r="N2040" t="s">
        <v>18063</v>
      </c>
      <c r="O2040">
        <v>6</v>
      </c>
      <c r="P2040">
        <v>38.75</v>
      </c>
      <c r="Q2040">
        <v>11</v>
      </c>
      <c r="R2040">
        <v>3.5</v>
      </c>
      <c r="S2040">
        <v>320</v>
      </c>
      <c r="T2040">
        <v>19</v>
      </c>
      <c r="U2040">
        <v>20</v>
      </c>
      <c r="V2040">
        <v>4</v>
      </c>
      <c r="W2040">
        <v>1</v>
      </c>
      <c r="X2040">
        <v>3</v>
      </c>
      <c r="Y2040">
        <v>4</v>
      </c>
      <c r="Z2040">
        <v>3.5</v>
      </c>
      <c r="AA2040">
        <v>3.5</v>
      </c>
      <c r="AB2040">
        <v>3.5</v>
      </c>
    </row>
    <row r="2041" spans="1:28" x14ac:dyDescent="0.25">
      <c r="A2041" t="s">
        <v>2067</v>
      </c>
      <c r="B2041" t="s">
        <v>7156</v>
      </c>
      <c r="C2041" t="s">
        <v>10146</v>
      </c>
      <c r="D2041" t="s">
        <v>10174</v>
      </c>
      <c r="E2041">
        <v>41.394035000000002</v>
      </c>
      <c r="F2041">
        <v>2.165025</v>
      </c>
      <c r="G2041" t="s">
        <v>10251</v>
      </c>
      <c r="H2041" t="s">
        <v>12659</v>
      </c>
      <c r="I2041" t="s">
        <v>16116</v>
      </c>
      <c r="J2041" t="s">
        <v>16644</v>
      </c>
      <c r="K2041" t="s">
        <v>17213</v>
      </c>
      <c r="L2041" t="s">
        <v>18063</v>
      </c>
      <c r="M2041" t="s">
        <v>18063</v>
      </c>
      <c r="N2041" t="s">
        <v>18062</v>
      </c>
      <c r="O2041">
        <v>7</v>
      </c>
      <c r="P2041">
        <v>43</v>
      </c>
      <c r="Q2041">
        <v>14</v>
      </c>
      <c r="R2041">
        <v>4.5</v>
      </c>
      <c r="S2041">
        <v>1465</v>
      </c>
      <c r="T2041">
        <v>341</v>
      </c>
      <c r="U2041">
        <v>94</v>
      </c>
      <c r="V2041">
        <v>24</v>
      </c>
      <c r="W2041">
        <v>6</v>
      </c>
      <c r="X2041">
        <v>1</v>
      </c>
      <c r="Y2041">
        <v>4.5</v>
      </c>
      <c r="Z2041">
        <v>4.5</v>
      </c>
      <c r="AA2041">
        <v>4</v>
      </c>
      <c r="AB2041">
        <v>4.5</v>
      </c>
    </row>
    <row r="2042" spans="1:28" x14ac:dyDescent="0.25">
      <c r="A2042" t="s">
        <v>2068</v>
      </c>
      <c r="B2042" t="s">
        <v>7157</v>
      </c>
      <c r="C2042" t="s">
        <v>10146</v>
      </c>
      <c r="D2042" t="s">
        <v>10174</v>
      </c>
      <c r="E2042">
        <v>41.40043</v>
      </c>
      <c r="F2042">
        <v>2.166204</v>
      </c>
      <c r="G2042" t="s">
        <v>10245</v>
      </c>
      <c r="H2042" t="s">
        <v>12660</v>
      </c>
      <c r="I2042" t="s">
        <v>15847</v>
      </c>
      <c r="J2042" t="s">
        <v>16643</v>
      </c>
      <c r="K2042" t="s">
        <v>17311</v>
      </c>
      <c r="L2042" t="s">
        <v>18062</v>
      </c>
      <c r="M2042" t="s">
        <v>18063</v>
      </c>
      <c r="N2042" t="s">
        <v>18062</v>
      </c>
      <c r="O2042">
        <v>7</v>
      </c>
      <c r="P2042">
        <v>35</v>
      </c>
      <c r="Q2042">
        <v>14</v>
      </c>
      <c r="R2042">
        <v>4.5</v>
      </c>
      <c r="S2042">
        <v>656</v>
      </c>
      <c r="T2042">
        <v>51</v>
      </c>
      <c r="U2042">
        <v>31</v>
      </c>
      <c r="V2042">
        <v>9</v>
      </c>
      <c r="W2042">
        <v>2</v>
      </c>
      <c r="X2042">
        <v>0</v>
      </c>
      <c r="Y2042">
        <v>4.5</v>
      </c>
      <c r="Z2042">
        <v>4</v>
      </c>
      <c r="AA2042">
        <v>4.5</v>
      </c>
      <c r="AB2042">
        <v>3.5</v>
      </c>
    </row>
    <row r="2043" spans="1:28" x14ac:dyDescent="0.25">
      <c r="A2043" t="s">
        <v>2069</v>
      </c>
      <c r="B2043" t="s">
        <v>7158</v>
      </c>
      <c r="C2043" t="s">
        <v>10146</v>
      </c>
      <c r="D2043" t="s">
        <v>10174</v>
      </c>
      <c r="E2043">
        <v>41.383249999999997</v>
      </c>
      <c r="F2043">
        <v>2.1776650000000002</v>
      </c>
      <c r="G2043" t="s">
        <v>10249</v>
      </c>
      <c r="H2043" t="s">
        <v>12661</v>
      </c>
      <c r="I2043" t="s">
        <v>16191</v>
      </c>
      <c r="J2043" t="s">
        <v>16645</v>
      </c>
      <c r="K2043" t="s">
        <v>17312</v>
      </c>
      <c r="L2043" t="s">
        <v>18062</v>
      </c>
      <c r="M2043" t="s">
        <v>18062</v>
      </c>
      <c r="N2043" t="s">
        <v>18062</v>
      </c>
      <c r="O2043">
        <v>7</v>
      </c>
      <c r="P2043">
        <v>100</v>
      </c>
      <c r="Q2043">
        <v>7</v>
      </c>
      <c r="R2043">
        <v>4.5</v>
      </c>
      <c r="S2043">
        <v>1346</v>
      </c>
      <c r="T2043">
        <v>336</v>
      </c>
      <c r="U2043">
        <v>190</v>
      </c>
      <c r="V2043">
        <v>37</v>
      </c>
      <c r="W2043">
        <v>12</v>
      </c>
      <c r="X2043">
        <v>5</v>
      </c>
      <c r="Y2043">
        <v>4.5</v>
      </c>
      <c r="Z2043">
        <v>4.5</v>
      </c>
      <c r="AA2043">
        <v>4.5</v>
      </c>
      <c r="AB2043">
        <v>3.5</v>
      </c>
    </row>
    <row r="2044" spans="1:28" x14ac:dyDescent="0.25">
      <c r="A2044" t="s">
        <v>2070</v>
      </c>
      <c r="B2044" t="s">
        <v>7159</v>
      </c>
      <c r="C2044" t="s">
        <v>10146</v>
      </c>
      <c r="D2044" t="s">
        <v>10174</v>
      </c>
      <c r="E2044">
        <v>41.395943000000003</v>
      </c>
      <c r="F2044">
        <v>2.1367889999999998</v>
      </c>
      <c r="G2044" t="s">
        <v>10234</v>
      </c>
      <c r="H2044" t="s">
        <v>12662</v>
      </c>
      <c r="I2044" t="s">
        <v>15771</v>
      </c>
      <c r="J2044" t="s">
        <v>16643</v>
      </c>
      <c r="K2044" t="s">
        <v>17313</v>
      </c>
      <c r="L2044" t="s">
        <v>18062</v>
      </c>
      <c r="M2044" t="s">
        <v>18062</v>
      </c>
      <c r="N2044" t="s">
        <v>18062</v>
      </c>
      <c r="O2044">
        <v>7</v>
      </c>
      <c r="P2044">
        <v>28</v>
      </c>
      <c r="Q2044">
        <v>7</v>
      </c>
      <c r="R2044">
        <v>4</v>
      </c>
      <c r="S2044">
        <v>447</v>
      </c>
      <c r="T2044">
        <v>38</v>
      </c>
      <c r="U2044">
        <v>17</v>
      </c>
      <c r="V2044">
        <v>5</v>
      </c>
      <c r="W2044">
        <v>3</v>
      </c>
      <c r="X2044">
        <v>2</v>
      </c>
      <c r="Y2044">
        <v>4</v>
      </c>
      <c r="Z2044">
        <v>3.5</v>
      </c>
      <c r="AA2044">
        <v>3</v>
      </c>
      <c r="AB2044">
        <v>4</v>
      </c>
    </row>
    <row r="2045" spans="1:28" x14ac:dyDescent="0.25">
      <c r="A2045" t="s">
        <v>2071</v>
      </c>
      <c r="B2045" t="s">
        <v>7160</v>
      </c>
      <c r="C2045" t="s">
        <v>10146</v>
      </c>
      <c r="D2045" t="s">
        <v>10174</v>
      </c>
      <c r="E2045">
        <v>41.375149999999998</v>
      </c>
      <c r="F2045">
        <v>2.1565159999999999</v>
      </c>
      <c r="G2045" t="s">
        <v>10516</v>
      </c>
      <c r="H2045" t="s">
        <v>12663</v>
      </c>
      <c r="I2045" t="s">
        <v>15762</v>
      </c>
      <c r="J2045" t="s">
        <v>16644</v>
      </c>
      <c r="K2045" t="s">
        <v>16666</v>
      </c>
      <c r="L2045" t="s">
        <v>18062</v>
      </c>
      <c r="M2045" t="s">
        <v>18063</v>
      </c>
      <c r="N2045" t="s">
        <v>18062</v>
      </c>
      <c r="O2045">
        <v>5</v>
      </c>
      <c r="P2045">
        <v>25</v>
      </c>
      <c r="Q2045">
        <v>6</v>
      </c>
      <c r="R2045">
        <v>4.5</v>
      </c>
      <c r="S2045">
        <v>2545</v>
      </c>
      <c r="T2045">
        <v>853</v>
      </c>
      <c r="U2045">
        <v>137</v>
      </c>
      <c r="V2045">
        <v>67</v>
      </c>
      <c r="W2045">
        <v>33</v>
      </c>
      <c r="X2045">
        <v>36</v>
      </c>
      <c r="Y2045">
        <v>4.5</v>
      </c>
      <c r="Z2045">
        <v>4.5</v>
      </c>
      <c r="AA2045">
        <v>4</v>
      </c>
      <c r="AB2045">
        <v>4.5</v>
      </c>
    </row>
    <row r="2046" spans="1:28" x14ac:dyDescent="0.25">
      <c r="A2046" t="s">
        <v>2072</v>
      </c>
      <c r="B2046" t="s">
        <v>7161</v>
      </c>
      <c r="C2046" t="s">
        <v>10146</v>
      </c>
      <c r="D2046" t="s">
        <v>10174</v>
      </c>
      <c r="E2046">
        <v>41.392567</v>
      </c>
      <c r="F2046">
        <v>2.1568139999999998</v>
      </c>
      <c r="G2046" t="s">
        <v>10245</v>
      </c>
      <c r="H2046" t="s">
        <v>12664</v>
      </c>
      <c r="I2046" t="s">
        <v>16192</v>
      </c>
      <c r="J2046" t="s">
        <v>16644</v>
      </c>
      <c r="K2046" t="s">
        <v>16822</v>
      </c>
      <c r="L2046" t="s">
        <v>18062</v>
      </c>
      <c r="M2046" t="s">
        <v>18062</v>
      </c>
      <c r="N2046" t="s">
        <v>18062</v>
      </c>
      <c r="O2046">
        <v>6</v>
      </c>
      <c r="P2046">
        <v>27</v>
      </c>
      <c r="Q2046">
        <v>12</v>
      </c>
      <c r="R2046">
        <v>4.5</v>
      </c>
      <c r="S2046">
        <v>690</v>
      </c>
      <c r="T2046">
        <v>149</v>
      </c>
      <c r="U2046">
        <v>41</v>
      </c>
      <c r="V2046">
        <v>10</v>
      </c>
      <c r="W2046">
        <v>7</v>
      </c>
      <c r="X2046">
        <v>1</v>
      </c>
      <c r="Y2046">
        <v>4.5</v>
      </c>
      <c r="Z2046">
        <v>4.5</v>
      </c>
      <c r="AA2046">
        <v>4.5</v>
      </c>
      <c r="AB2046">
        <v>4.5</v>
      </c>
    </row>
    <row r="2047" spans="1:28" x14ac:dyDescent="0.25">
      <c r="A2047" t="s">
        <v>2073</v>
      </c>
      <c r="B2047" t="s">
        <v>7162</v>
      </c>
      <c r="C2047" t="s">
        <v>10146</v>
      </c>
      <c r="D2047" t="s">
        <v>10174</v>
      </c>
      <c r="E2047">
        <v>41.399329999999999</v>
      </c>
      <c r="F2047">
        <v>2.161305</v>
      </c>
      <c r="G2047" t="s">
        <v>10241</v>
      </c>
      <c r="H2047" t="s">
        <v>12665</v>
      </c>
      <c r="I2047" t="s">
        <v>16051</v>
      </c>
      <c r="J2047" t="s">
        <v>16643</v>
      </c>
      <c r="K2047" t="s">
        <v>17314</v>
      </c>
      <c r="L2047" t="s">
        <v>18062</v>
      </c>
      <c r="M2047" t="s">
        <v>18062</v>
      </c>
      <c r="N2047" t="s">
        <v>18062</v>
      </c>
      <c r="O2047">
        <v>7</v>
      </c>
      <c r="P2047">
        <v>31</v>
      </c>
      <c r="Q2047">
        <v>13</v>
      </c>
      <c r="R2047">
        <v>4.5</v>
      </c>
      <c r="S2047">
        <v>1019</v>
      </c>
      <c r="T2047">
        <v>231</v>
      </c>
      <c r="U2047">
        <v>85</v>
      </c>
      <c r="V2047">
        <v>15</v>
      </c>
      <c r="W2047">
        <v>7</v>
      </c>
      <c r="X2047">
        <v>6</v>
      </c>
      <c r="Y2047">
        <v>4.5</v>
      </c>
      <c r="Z2047">
        <v>4.5</v>
      </c>
      <c r="AA2047">
        <v>4</v>
      </c>
      <c r="AB2047">
        <v>4.5</v>
      </c>
    </row>
    <row r="2048" spans="1:28" x14ac:dyDescent="0.25">
      <c r="A2048" t="s">
        <v>2074</v>
      </c>
      <c r="B2048" t="s">
        <v>7163</v>
      </c>
      <c r="C2048" t="s">
        <v>10146</v>
      </c>
      <c r="D2048" t="s">
        <v>10174</v>
      </c>
      <c r="E2048">
        <v>41.385826000000002</v>
      </c>
      <c r="F2048">
        <v>2.1740349999999999</v>
      </c>
      <c r="G2048" t="s">
        <v>10396</v>
      </c>
      <c r="H2048" t="s">
        <v>12666</v>
      </c>
      <c r="I2048" t="s">
        <v>15758</v>
      </c>
      <c r="J2048" t="s">
        <v>16643</v>
      </c>
      <c r="K2048" t="s">
        <v>17315</v>
      </c>
      <c r="L2048" t="s">
        <v>18063</v>
      </c>
      <c r="M2048" t="s">
        <v>18063</v>
      </c>
      <c r="N2048" t="s">
        <v>18062</v>
      </c>
      <c r="O2048">
        <v>7</v>
      </c>
      <c r="P2048">
        <v>75.25</v>
      </c>
      <c r="Q2048">
        <v>7</v>
      </c>
      <c r="R2048">
        <v>4</v>
      </c>
      <c r="S2048">
        <v>1128</v>
      </c>
      <c r="T2048">
        <v>299</v>
      </c>
      <c r="U2048">
        <v>123</v>
      </c>
      <c r="V2048">
        <v>39</v>
      </c>
      <c r="W2048">
        <v>22</v>
      </c>
      <c r="X2048">
        <v>15</v>
      </c>
      <c r="Y2048">
        <v>4.5</v>
      </c>
      <c r="Z2048">
        <v>4.5</v>
      </c>
      <c r="AA2048">
        <v>4.5</v>
      </c>
      <c r="AB2048">
        <v>4.5</v>
      </c>
    </row>
    <row r="2049" spans="1:28" x14ac:dyDescent="0.25">
      <c r="A2049" t="s">
        <v>2075</v>
      </c>
      <c r="B2049" t="s">
        <v>7164</v>
      </c>
      <c r="C2049" t="s">
        <v>10146</v>
      </c>
      <c r="D2049" t="s">
        <v>10174</v>
      </c>
      <c r="E2049">
        <v>41.375070000000001</v>
      </c>
      <c r="F2049">
        <v>2.188796</v>
      </c>
      <c r="G2049" t="s">
        <v>10251</v>
      </c>
      <c r="H2049" t="s">
        <v>12667</v>
      </c>
      <c r="I2049" t="s">
        <v>15920</v>
      </c>
      <c r="J2049" t="s">
        <v>16643</v>
      </c>
      <c r="K2049" t="s">
        <v>16918</v>
      </c>
      <c r="L2049" t="s">
        <v>18062</v>
      </c>
      <c r="M2049" t="s">
        <v>18062</v>
      </c>
      <c r="N2049" t="s">
        <v>18062</v>
      </c>
      <c r="O2049">
        <v>6</v>
      </c>
      <c r="P2049">
        <v>37.5</v>
      </c>
      <c r="Q2049">
        <v>12</v>
      </c>
      <c r="R2049">
        <v>4</v>
      </c>
      <c r="S2049">
        <v>591</v>
      </c>
      <c r="T2049">
        <v>157</v>
      </c>
      <c r="U2049">
        <v>87</v>
      </c>
      <c r="V2049">
        <v>23</v>
      </c>
      <c r="W2049">
        <v>13</v>
      </c>
      <c r="X2049">
        <v>13</v>
      </c>
      <c r="Y2049">
        <v>4.5</v>
      </c>
      <c r="Z2049">
        <v>4</v>
      </c>
      <c r="AA2049">
        <v>4</v>
      </c>
      <c r="AB2049">
        <v>4</v>
      </c>
    </row>
    <row r="2050" spans="1:28" x14ac:dyDescent="0.25">
      <c r="A2050" t="s">
        <v>2076</v>
      </c>
      <c r="B2050" t="s">
        <v>7165</v>
      </c>
      <c r="C2050" t="s">
        <v>10146</v>
      </c>
      <c r="D2050" t="s">
        <v>10174</v>
      </c>
      <c r="E2050">
        <v>41.399002000000003</v>
      </c>
      <c r="F2050">
        <v>2.1591490000000002</v>
      </c>
      <c r="G2050" t="s">
        <v>10236</v>
      </c>
      <c r="H2050" t="s">
        <v>12668</v>
      </c>
      <c r="I2050" t="s">
        <v>15733</v>
      </c>
      <c r="J2050" t="s">
        <v>16643</v>
      </c>
      <c r="K2050" t="s">
        <v>16708</v>
      </c>
      <c r="L2050" t="s">
        <v>18062</v>
      </c>
      <c r="M2050" t="s">
        <v>18062</v>
      </c>
      <c r="N2050" t="s">
        <v>18062</v>
      </c>
      <c r="O2050">
        <v>6</v>
      </c>
      <c r="P2050">
        <v>89</v>
      </c>
      <c r="Q2050">
        <v>6</v>
      </c>
      <c r="R2050">
        <v>4.5</v>
      </c>
      <c r="S2050">
        <v>378</v>
      </c>
      <c r="T2050">
        <v>81</v>
      </c>
      <c r="U2050">
        <v>28</v>
      </c>
      <c r="V2050">
        <v>7</v>
      </c>
      <c r="W2050">
        <v>2</v>
      </c>
      <c r="X2050">
        <v>1</v>
      </c>
      <c r="Y2050">
        <v>4.5</v>
      </c>
      <c r="Z2050">
        <v>4.5</v>
      </c>
      <c r="AA2050">
        <v>4</v>
      </c>
      <c r="AB2050">
        <v>4.5</v>
      </c>
    </row>
    <row r="2051" spans="1:28" x14ac:dyDescent="0.25">
      <c r="A2051" t="s">
        <v>2077</v>
      </c>
      <c r="B2051" t="s">
        <v>7166</v>
      </c>
      <c r="C2051" t="s">
        <v>10146</v>
      </c>
      <c r="D2051" t="s">
        <v>10174</v>
      </c>
      <c r="E2051">
        <v>41.381059999999998</v>
      </c>
      <c r="F2051">
        <v>2.1799499999999998</v>
      </c>
      <c r="G2051" t="s">
        <v>10243</v>
      </c>
      <c r="H2051" t="s">
        <v>12669</v>
      </c>
      <c r="I2051" t="s">
        <v>16129</v>
      </c>
      <c r="J2051" t="s">
        <v>16645</v>
      </c>
      <c r="K2051" t="s">
        <v>17316</v>
      </c>
      <c r="L2051" t="s">
        <v>18062</v>
      </c>
      <c r="M2051" t="s">
        <v>18063</v>
      </c>
      <c r="N2051" t="s">
        <v>18062</v>
      </c>
      <c r="O2051">
        <v>6</v>
      </c>
      <c r="P2051">
        <v>72</v>
      </c>
      <c r="Q2051">
        <v>6</v>
      </c>
      <c r="R2051">
        <v>4.5</v>
      </c>
      <c r="S2051">
        <v>1433</v>
      </c>
      <c r="T2051">
        <v>306</v>
      </c>
      <c r="U2051">
        <v>54</v>
      </c>
      <c r="V2051">
        <v>16</v>
      </c>
      <c r="W2051">
        <v>9</v>
      </c>
      <c r="X2051">
        <v>22</v>
      </c>
      <c r="Y2051">
        <v>4.5</v>
      </c>
      <c r="Z2051">
        <v>4.5</v>
      </c>
      <c r="AA2051">
        <v>4.5</v>
      </c>
      <c r="AB2051">
        <v>4.5</v>
      </c>
    </row>
    <row r="2052" spans="1:28" x14ac:dyDescent="0.25">
      <c r="A2052" t="s">
        <v>2078</v>
      </c>
      <c r="B2052" t="s">
        <v>7167</v>
      </c>
      <c r="C2052" t="s">
        <v>10146</v>
      </c>
      <c r="D2052" t="s">
        <v>10174</v>
      </c>
      <c r="E2052">
        <v>41.397987000000001</v>
      </c>
      <c r="F2052">
        <v>2.1611590000000001</v>
      </c>
      <c r="G2052" t="s">
        <v>10251</v>
      </c>
      <c r="H2052" t="s">
        <v>12670</v>
      </c>
      <c r="I2052" t="s">
        <v>15733</v>
      </c>
      <c r="J2052" t="s">
        <v>16643</v>
      </c>
      <c r="K2052" t="s">
        <v>16788</v>
      </c>
      <c r="L2052" t="s">
        <v>18062</v>
      </c>
      <c r="M2052" t="s">
        <v>18062</v>
      </c>
      <c r="N2052" t="s">
        <v>18062</v>
      </c>
      <c r="O2052">
        <v>7</v>
      </c>
      <c r="P2052">
        <v>77</v>
      </c>
      <c r="Q2052">
        <v>7</v>
      </c>
      <c r="R2052">
        <v>4.5</v>
      </c>
      <c r="S2052">
        <v>2965</v>
      </c>
      <c r="T2052">
        <v>1188</v>
      </c>
      <c r="U2052">
        <v>236</v>
      </c>
      <c r="V2052">
        <v>48</v>
      </c>
      <c r="W2052">
        <v>11</v>
      </c>
      <c r="X2052">
        <v>9</v>
      </c>
      <c r="Y2052">
        <v>4.5</v>
      </c>
      <c r="Z2052">
        <v>4.5</v>
      </c>
      <c r="AA2052">
        <v>4</v>
      </c>
      <c r="AB2052">
        <v>4.5</v>
      </c>
    </row>
    <row r="2053" spans="1:28" x14ac:dyDescent="0.25">
      <c r="A2053" t="s">
        <v>2079</v>
      </c>
      <c r="B2053" t="s">
        <v>7168</v>
      </c>
      <c r="C2053" t="s">
        <v>10146</v>
      </c>
      <c r="D2053" t="s">
        <v>10174</v>
      </c>
      <c r="E2053">
        <v>41.384520000000002</v>
      </c>
      <c r="F2053">
        <v>2.1787489999999998</v>
      </c>
      <c r="G2053" t="s">
        <v>10253</v>
      </c>
      <c r="H2053" t="s">
        <v>12671</v>
      </c>
      <c r="I2053" t="s">
        <v>16193</v>
      </c>
      <c r="J2053" t="s">
        <v>16645</v>
      </c>
      <c r="K2053" t="s">
        <v>17317</v>
      </c>
      <c r="L2053" t="s">
        <v>18062</v>
      </c>
      <c r="M2053" t="s">
        <v>18062</v>
      </c>
      <c r="N2053" t="s">
        <v>18062</v>
      </c>
      <c r="O2053">
        <v>7</v>
      </c>
      <c r="P2053">
        <v>28</v>
      </c>
      <c r="Q2053">
        <v>7</v>
      </c>
      <c r="R2053">
        <v>4.5</v>
      </c>
      <c r="S2053">
        <v>589</v>
      </c>
      <c r="T2053">
        <v>262</v>
      </c>
      <c r="U2053">
        <v>103</v>
      </c>
      <c r="V2053">
        <v>22</v>
      </c>
      <c r="W2053">
        <v>7</v>
      </c>
      <c r="X2053">
        <v>13</v>
      </c>
      <c r="Y2053">
        <v>4.5</v>
      </c>
      <c r="Z2053">
        <v>4</v>
      </c>
      <c r="AA2053">
        <v>4</v>
      </c>
      <c r="AB2053">
        <v>4</v>
      </c>
    </row>
    <row r="2054" spans="1:28" x14ac:dyDescent="0.25">
      <c r="A2054" t="s">
        <v>2080</v>
      </c>
      <c r="B2054" t="s">
        <v>7169</v>
      </c>
      <c r="C2054" t="s">
        <v>10146</v>
      </c>
      <c r="D2054" t="s">
        <v>10174</v>
      </c>
      <c r="E2054">
        <v>41.385773</v>
      </c>
      <c r="F2054">
        <v>2.1737120000000001</v>
      </c>
      <c r="G2054" t="s">
        <v>10245</v>
      </c>
      <c r="H2054" t="s">
        <v>12672</v>
      </c>
      <c r="I2054" t="s">
        <v>15733</v>
      </c>
      <c r="J2054" t="s">
        <v>16643</v>
      </c>
      <c r="K2054" t="s">
        <v>16708</v>
      </c>
      <c r="L2054" t="s">
        <v>18062</v>
      </c>
      <c r="M2054" t="s">
        <v>18062</v>
      </c>
      <c r="N2054" t="s">
        <v>18062</v>
      </c>
      <c r="O2054">
        <v>6</v>
      </c>
      <c r="P2054">
        <v>88</v>
      </c>
      <c r="Q2054">
        <v>6</v>
      </c>
      <c r="R2054">
        <v>4.5</v>
      </c>
      <c r="S2054">
        <v>574</v>
      </c>
      <c r="T2054">
        <v>121</v>
      </c>
      <c r="U2054">
        <v>84</v>
      </c>
      <c r="V2054">
        <v>10</v>
      </c>
      <c r="W2054">
        <v>2</v>
      </c>
      <c r="X2054">
        <v>5</v>
      </c>
      <c r="Y2054">
        <v>4</v>
      </c>
      <c r="Z2054">
        <v>4</v>
      </c>
      <c r="AA2054">
        <v>4</v>
      </c>
      <c r="AB2054">
        <v>4</v>
      </c>
    </row>
    <row r="2055" spans="1:28" x14ac:dyDescent="0.25">
      <c r="A2055" t="s">
        <v>2081</v>
      </c>
      <c r="B2055" t="s">
        <v>7170</v>
      </c>
      <c r="C2055" t="s">
        <v>10146</v>
      </c>
      <c r="D2055" t="s">
        <v>10174</v>
      </c>
      <c r="E2055">
        <v>41.382280000000002</v>
      </c>
      <c r="F2055">
        <v>2.187173</v>
      </c>
      <c r="G2055" t="s">
        <v>10242</v>
      </c>
      <c r="H2055" t="s">
        <v>12673</v>
      </c>
      <c r="I2055" t="s">
        <v>15749</v>
      </c>
      <c r="J2055" t="s">
        <v>16643</v>
      </c>
      <c r="K2055" t="s">
        <v>17318</v>
      </c>
      <c r="L2055" t="s">
        <v>18062</v>
      </c>
      <c r="M2055" t="s">
        <v>18062</v>
      </c>
      <c r="N2055" t="s">
        <v>18062</v>
      </c>
      <c r="O2055">
        <v>7</v>
      </c>
      <c r="P2055">
        <v>63</v>
      </c>
      <c r="Q2055">
        <v>7</v>
      </c>
      <c r="R2055">
        <v>4.5</v>
      </c>
      <c r="S2055">
        <v>492</v>
      </c>
      <c r="T2055">
        <v>54</v>
      </c>
      <c r="U2055">
        <v>20</v>
      </c>
      <c r="V2055">
        <v>6</v>
      </c>
      <c r="W2055">
        <v>3</v>
      </c>
      <c r="X2055">
        <v>11</v>
      </c>
      <c r="Y2055">
        <v>4</v>
      </c>
      <c r="Z2055">
        <v>4.5</v>
      </c>
      <c r="AA2055">
        <v>4</v>
      </c>
      <c r="AB2055">
        <v>3.5</v>
      </c>
    </row>
    <row r="2056" spans="1:28" x14ac:dyDescent="0.25">
      <c r="A2056" t="s">
        <v>2082</v>
      </c>
      <c r="B2056" t="s">
        <v>7171</v>
      </c>
      <c r="C2056" t="s">
        <v>10146</v>
      </c>
      <c r="D2056" t="s">
        <v>10174</v>
      </c>
      <c r="E2056">
        <v>41.381484999999998</v>
      </c>
      <c r="F2056">
        <v>2.171576</v>
      </c>
      <c r="G2056" t="s">
        <v>10236</v>
      </c>
      <c r="H2056" t="s">
        <v>12674</v>
      </c>
      <c r="I2056" t="s">
        <v>16194</v>
      </c>
      <c r="J2056" t="s">
        <v>16643</v>
      </c>
      <c r="K2056" t="s">
        <v>16724</v>
      </c>
      <c r="L2056" t="s">
        <v>18062</v>
      </c>
      <c r="M2056" t="s">
        <v>18063</v>
      </c>
      <c r="N2056" t="s">
        <v>18062</v>
      </c>
      <c r="O2056">
        <v>5</v>
      </c>
      <c r="P2056">
        <v>45</v>
      </c>
      <c r="Q2056">
        <v>5</v>
      </c>
      <c r="R2056">
        <v>4.5</v>
      </c>
      <c r="S2056">
        <v>518</v>
      </c>
      <c r="T2056">
        <v>130</v>
      </c>
      <c r="U2056">
        <v>23</v>
      </c>
      <c r="V2056">
        <v>8</v>
      </c>
      <c r="W2056">
        <v>2</v>
      </c>
      <c r="X2056">
        <v>1</v>
      </c>
      <c r="Y2056">
        <v>4.5</v>
      </c>
      <c r="Z2056">
        <v>4.5</v>
      </c>
      <c r="AA2056">
        <v>4.5</v>
      </c>
      <c r="AB2056">
        <v>4.5</v>
      </c>
    </row>
    <row r="2057" spans="1:28" x14ac:dyDescent="0.25">
      <c r="A2057" t="s">
        <v>2083</v>
      </c>
      <c r="B2057" t="s">
        <v>7172</v>
      </c>
      <c r="C2057" t="s">
        <v>10146</v>
      </c>
      <c r="D2057" t="s">
        <v>10174</v>
      </c>
      <c r="E2057">
        <v>41.390858000000001</v>
      </c>
      <c r="F2057">
        <v>2.165273</v>
      </c>
      <c r="G2057" t="s">
        <v>10339</v>
      </c>
      <c r="H2057" t="s">
        <v>12675</v>
      </c>
      <c r="I2057" t="s">
        <v>16010</v>
      </c>
      <c r="J2057" t="s">
        <v>16643</v>
      </c>
      <c r="K2057" t="s">
        <v>16720</v>
      </c>
      <c r="L2057" t="s">
        <v>18063</v>
      </c>
      <c r="M2057" t="s">
        <v>18063</v>
      </c>
      <c r="N2057" t="s">
        <v>18063</v>
      </c>
      <c r="O2057">
        <v>6</v>
      </c>
      <c r="P2057">
        <v>66.5</v>
      </c>
      <c r="Q2057">
        <v>6</v>
      </c>
      <c r="R2057">
        <v>3.5</v>
      </c>
      <c r="S2057">
        <v>335</v>
      </c>
      <c r="T2057">
        <v>47</v>
      </c>
      <c r="U2057">
        <v>30</v>
      </c>
      <c r="V2057">
        <v>17</v>
      </c>
      <c r="W2057">
        <v>12</v>
      </c>
      <c r="X2057">
        <v>15</v>
      </c>
      <c r="Y2057">
        <v>4</v>
      </c>
      <c r="Z2057">
        <v>4</v>
      </c>
      <c r="AA2057">
        <v>3.5</v>
      </c>
      <c r="AB2057">
        <v>4</v>
      </c>
    </row>
    <row r="2058" spans="1:28" x14ac:dyDescent="0.25">
      <c r="A2058" t="s">
        <v>2084</v>
      </c>
      <c r="B2058" t="s">
        <v>7173</v>
      </c>
      <c r="C2058" t="s">
        <v>10146</v>
      </c>
      <c r="D2058" t="s">
        <v>10174</v>
      </c>
      <c r="E2058">
        <v>41.387225999999998</v>
      </c>
      <c r="F2058">
        <v>2.168024</v>
      </c>
      <c r="G2058" t="s">
        <v>10245</v>
      </c>
      <c r="H2058" t="s">
        <v>12676</v>
      </c>
      <c r="I2058" t="s">
        <v>16034</v>
      </c>
      <c r="J2058" t="s">
        <v>16643</v>
      </c>
      <c r="K2058" t="s">
        <v>17319</v>
      </c>
      <c r="L2058" t="s">
        <v>18063</v>
      </c>
      <c r="M2058" t="s">
        <v>18063</v>
      </c>
      <c r="N2058" t="s">
        <v>18063</v>
      </c>
      <c r="O2058">
        <v>7</v>
      </c>
      <c r="P2058">
        <v>105</v>
      </c>
      <c r="Q2058">
        <v>7</v>
      </c>
      <c r="R2058">
        <v>4</v>
      </c>
      <c r="S2058">
        <v>689</v>
      </c>
      <c r="T2058">
        <v>116</v>
      </c>
      <c r="U2058">
        <v>51</v>
      </c>
      <c r="V2058">
        <v>28</v>
      </c>
      <c r="W2058">
        <v>10</v>
      </c>
      <c r="X2058">
        <v>7</v>
      </c>
      <c r="Y2058">
        <v>4</v>
      </c>
      <c r="Z2058">
        <v>4</v>
      </c>
      <c r="AA2058">
        <v>4</v>
      </c>
      <c r="AB2058">
        <v>4.5</v>
      </c>
    </row>
    <row r="2059" spans="1:28" x14ac:dyDescent="0.25">
      <c r="A2059" t="s">
        <v>2085</v>
      </c>
      <c r="B2059" t="s">
        <v>7174</v>
      </c>
      <c r="C2059" t="s">
        <v>10146</v>
      </c>
      <c r="D2059" t="s">
        <v>10174</v>
      </c>
      <c r="E2059">
        <v>41.375244000000002</v>
      </c>
      <c r="F2059">
        <v>2.1444899999999998</v>
      </c>
      <c r="G2059" t="s">
        <v>10257</v>
      </c>
      <c r="H2059" t="s">
        <v>12677</v>
      </c>
      <c r="I2059" t="s">
        <v>15736</v>
      </c>
      <c r="J2059" t="s">
        <v>16643</v>
      </c>
      <c r="K2059" t="s">
        <v>16649</v>
      </c>
      <c r="L2059" t="s">
        <v>18062</v>
      </c>
      <c r="M2059" t="s">
        <v>18062</v>
      </c>
      <c r="N2059" t="s">
        <v>18062</v>
      </c>
      <c r="O2059">
        <v>7</v>
      </c>
      <c r="P2059">
        <v>84</v>
      </c>
      <c r="Q2059">
        <v>7</v>
      </c>
      <c r="R2059">
        <v>4</v>
      </c>
      <c r="S2059">
        <v>1116</v>
      </c>
      <c r="T2059">
        <v>165</v>
      </c>
      <c r="U2059">
        <v>113</v>
      </c>
      <c r="V2059">
        <v>28</v>
      </c>
      <c r="W2059">
        <v>12</v>
      </c>
      <c r="X2059">
        <v>6</v>
      </c>
      <c r="Y2059">
        <v>4</v>
      </c>
      <c r="Z2059">
        <v>4</v>
      </c>
      <c r="AA2059">
        <v>4</v>
      </c>
      <c r="AB2059">
        <v>4</v>
      </c>
    </row>
    <row r="2060" spans="1:28" x14ac:dyDescent="0.25">
      <c r="A2060" t="s">
        <v>2086</v>
      </c>
      <c r="B2060" t="s">
        <v>7175</v>
      </c>
      <c r="C2060" t="s">
        <v>10146</v>
      </c>
      <c r="D2060" t="s">
        <v>10174</v>
      </c>
      <c r="E2060">
        <v>41.379916999999999</v>
      </c>
      <c r="F2060">
        <v>2.1729069999999999</v>
      </c>
      <c r="G2060" t="s">
        <v>10254</v>
      </c>
      <c r="H2060" t="s">
        <v>12678</v>
      </c>
      <c r="I2060" t="s">
        <v>15762</v>
      </c>
      <c r="J2060" t="s">
        <v>16644</v>
      </c>
      <c r="K2060" t="s">
        <v>16708</v>
      </c>
      <c r="L2060" t="s">
        <v>18062</v>
      </c>
      <c r="M2060" t="s">
        <v>18062</v>
      </c>
      <c r="N2060" t="s">
        <v>18062</v>
      </c>
      <c r="O2060">
        <v>7</v>
      </c>
      <c r="P2060">
        <v>39</v>
      </c>
      <c r="Q2060">
        <v>13</v>
      </c>
      <c r="R2060">
        <v>4.5</v>
      </c>
      <c r="S2060">
        <v>1140</v>
      </c>
      <c r="T2060">
        <v>160</v>
      </c>
      <c r="U2060">
        <v>64</v>
      </c>
      <c r="V2060">
        <v>15</v>
      </c>
      <c r="W2060">
        <v>13</v>
      </c>
      <c r="X2060">
        <v>4</v>
      </c>
      <c r="Y2060">
        <v>4.5</v>
      </c>
      <c r="Z2060">
        <v>4.5</v>
      </c>
      <c r="AA2060">
        <v>4</v>
      </c>
      <c r="AB2060">
        <v>4.5</v>
      </c>
    </row>
    <row r="2061" spans="1:28" x14ac:dyDescent="0.25">
      <c r="A2061" t="s">
        <v>2087</v>
      </c>
      <c r="B2061" t="s">
        <v>7176</v>
      </c>
      <c r="C2061" t="s">
        <v>10146</v>
      </c>
      <c r="D2061" t="s">
        <v>10174</v>
      </c>
      <c r="E2061">
        <v>41.376137</v>
      </c>
      <c r="F2061">
        <v>2.1503450000000002</v>
      </c>
      <c r="G2061" t="s">
        <v>10297</v>
      </c>
      <c r="H2061" t="s">
        <v>12679</v>
      </c>
      <c r="I2061" t="s">
        <v>15788</v>
      </c>
      <c r="J2061" t="s">
        <v>16643</v>
      </c>
      <c r="K2061" t="s">
        <v>17320</v>
      </c>
      <c r="L2061" t="s">
        <v>18062</v>
      </c>
      <c r="M2061" t="s">
        <v>18063</v>
      </c>
      <c r="N2061" t="s">
        <v>18062</v>
      </c>
      <c r="O2061">
        <v>7</v>
      </c>
      <c r="P2061">
        <v>28</v>
      </c>
      <c r="Q2061">
        <v>7</v>
      </c>
      <c r="R2061">
        <v>4</v>
      </c>
      <c r="S2061">
        <v>2710</v>
      </c>
      <c r="T2061">
        <v>385</v>
      </c>
      <c r="U2061">
        <v>276</v>
      </c>
      <c r="V2061">
        <v>90</v>
      </c>
      <c r="W2061">
        <v>61</v>
      </c>
      <c r="X2061">
        <v>84</v>
      </c>
      <c r="Y2061">
        <v>4</v>
      </c>
      <c r="Z2061">
        <v>4</v>
      </c>
      <c r="AA2061">
        <v>3.5</v>
      </c>
      <c r="AB2061">
        <v>4</v>
      </c>
    </row>
    <row r="2062" spans="1:28" x14ac:dyDescent="0.25">
      <c r="A2062" t="s">
        <v>2088</v>
      </c>
      <c r="B2062" t="s">
        <v>7177</v>
      </c>
      <c r="C2062" t="s">
        <v>10146</v>
      </c>
      <c r="D2062" t="s">
        <v>10174</v>
      </c>
      <c r="E2062">
        <v>41.383353999999997</v>
      </c>
      <c r="F2062">
        <v>2.1833640000000001</v>
      </c>
      <c r="G2062" t="s">
        <v>10517</v>
      </c>
      <c r="H2062" t="s">
        <v>12680</v>
      </c>
      <c r="I2062" t="s">
        <v>16195</v>
      </c>
      <c r="J2062" t="s">
        <v>16643</v>
      </c>
      <c r="K2062" t="s">
        <v>17321</v>
      </c>
      <c r="L2062" t="s">
        <v>18062</v>
      </c>
      <c r="M2062" t="s">
        <v>18063</v>
      </c>
      <c r="N2062" t="s">
        <v>18062</v>
      </c>
      <c r="O2062">
        <v>7</v>
      </c>
      <c r="P2062">
        <v>28</v>
      </c>
      <c r="Q2062">
        <v>7</v>
      </c>
      <c r="R2062">
        <v>4</v>
      </c>
      <c r="S2062">
        <v>455</v>
      </c>
      <c r="T2062">
        <v>49</v>
      </c>
      <c r="U2062">
        <v>31</v>
      </c>
      <c r="V2062">
        <v>6</v>
      </c>
      <c r="W2062">
        <v>3</v>
      </c>
      <c r="X2062">
        <v>4</v>
      </c>
      <c r="Y2062">
        <v>4.5</v>
      </c>
      <c r="Z2062">
        <v>4</v>
      </c>
      <c r="AA2062">
        <v>3.5</v>
      </c>
      <c r="AB2062">
        <v>4</v>
      </c>
    </row>
    <row r="2063" spans="1:28" x14ac:dyDescent="0.25">
      <c r="A2063" t="s">
        <v>2089</v>
      </c>
      <c r="B2063" t="s">
        <v>7178</v>
      </c>
      <c r="C2063" t="s">
        <v>10146</v>
      </c>
      <c r="D2063" t="s">
        <v>10174</v>
      </c>
      <c r="E2063">
        <v>41.386425000000003</v>
      </c>
      <c r="F2063">
        <v>2.1755870000000002</v>
      </c>
      <c r="G2063" t="s">
        <v>10236</v>
      </c>
      <c r="H2063" t="s">
        <v>12681</v>
      </c>
      <c r="I2063" t="s">
        <v>16094</v>
      </c>
      <c r="J2063" t="s">
        <v>16645</v>
      </c>
      <c r="K2063" t="s">
        <v>16834</v>
      </c>
      <c r="L2063" t="s">
        <v>18062</v>
      </c>
      <c r="M2063" t="s">
        <v>18063</v>
      </c>
      <c r="N2063" t="s">
        <v>18063</v>
      </c>
      <c r="O2063">
        <v>6</v>
      </c>
      <c r="P2063">
        <v>55.5</v>
      </c>
      <c r="Q2063">
        <v>11</v>
      </c>
      <c r="R2063">
        <v>4.5</v>
      </c>
      <c r="S2063">
        <v>969</v>
      </c>
      <c r="T2063">
        <v>353</v>
      </c>
      <c r="U2063">
        <v>42</v>
      </c>
      <c r="V2063">
        <v>7</v>
      </c>
      <c r="W2063">
        <v>1</v>
      </c>
      <c r="X2063">
        <v>3</v>
      </c>
      <c r="Y2063">
        <v>4.5</v>
      </c>
      <c r="Z2063">
        <v>4.5</v>
      </c>
      <c r="AA2063">
        <v>4.5</v>
      </c>
      <c r="AB2063">
        <v>4</v>
      </c>
    </row>
    <row r="2064" spans="1:28" x14ac:dyDescent="0.25">
      <c r="A2064" t="s">
        <v>2090</v>
      </c>
      <c r="B2064" t="s">
        <v>7179</v>
      </c>
      <c r="C2064" t="s">
        <v>10146</v>
      </c>
      <c r="D2064" t="s">
        <v>10174</v>
      </c>
      <c r="E2064">
        <v>41.389989999999997</v>
      </c>
      <c r="F2064">
        <v>2.180059</v>
      </c>
      <c r="G2064" t="s">
        <v>10282</v>
      </c>
      <c r="H2064" t="s">
        <v>12682</v>
      </c>
      <c r="I2064" t="s">
        <v>15815</v>
      </c>
      <c r="J2064" t="s">
        <v>16643</v>
      </c>
      <c r="K2064" t="s">
        <v>16808</v>
      </c>
      <c r="L2064" t="s">
        <v>18062</v>
      </c>
      <c r="M2064" t="s">
        <v>18063</v>
      </c>
      <c r="N2064" t="s">
        <v>18062</v>
      </c>
      <c r="O2064">
        <v>7</v>
      </c>
      <c r="P2064">
        <v>77</v>
      </c>
      <c r="Q2064">
        <v>7</v>
      </c>
      <c r="R2064">
        <v>4</v>
      </c>
      <c r="S2064">
        <v>570</v>
      </c>
      <c r="T2064">
        <v>78</v>
      </c>
      <c r="U2064">
        <v>28</v>
      </c>
      <c r="V2064">
        <v>7</v>
      </c>
      <c r="W2064">
        <v>8</v>
      </c>
      <c r="X2064">
        <v>7</v>
      </c>
      <c r="Y2064">
        <v>4.5</v>
      </c>
      <c r="Z2064">
        <v>4</v>
      </c>
      <c r="AA2064">
        <v>3.5</v>
      </c>
      <c r="AB2064">
        <v>4</v>
      </c>
    </row>
    <row r="2065" spans="1:28" x14ac:dyDescent="0.25">
      <c r="A2065" t="s">
        <v>2091</v>
      </c>
      <c r="B2065" t="s">
        <v>7180</v>
      </c>
      <c r="C2065" t="s">
        <v>10146</v>
      </c>
      <c r="D2065" t="s">
        <v>10174</v>
      </c>
      <c r="E2065">
        <v>41.382286000000001</v>
      </c>
      <c r="F2065">
        <v>2.1552720000000001</v>
      </c>
      <c r="G2065" t="s">
        <v>10245</v>
      </c>
      <c r="H2065" t="s">
        <v>12683</v>
      </c>
      <c r="I2065" t="s">
        <v>15739</v>
      </c>
      <c r="J2065" t="s">
        <v>16643</v>
      </c>
      <c r="K2065" t="s">
        <v>16853</v>
      </c>
      <c r="L2065" t="s">
        <v>18062</v>
      </c>
      <c r="M2065" t="s">
        <v>18062</v>
      </c>
      <c r="N2065" t="s">
        <v>18063</v>
      </c>
      <c r="O2065">
        <v>7</v>
      </c>
      <c r="P2065">
        <v>154</v>
      </c>
      <c r="Q2065">
        <v>7</v>
      </c>
      <c r="R2065">
        <v>4.5</v>
      </c>
      <c r="S2065">
        <v>598</v>
      </c>
      <c r="T2065">
        <v>72</v>
      </c>
      <c r="U2065">
        <v>27</v>
      </c>
      <c r="V2065">
        <v>8</v>
      </c>
      <c r="W2065">
        <v>3</v>
      </c>
      <c r="X2065">
        <v>4</v>
      </c>
      <c r="Y2065">
        <v>4.5</v>
      </c>
      <c r="Z2065">
        <v>4</v>
      </c>
      <c r="AA2065">
        <v>4</v>
      </c>
      <c r="AB2065">
        <v>4</v>
      </c>
    </row>
    <row r="2066" spans="1:28" x14ac:dyDescent="0.25">
      <c r="A2066" t="s">
        <v>2092</v>
      </c>
      <c r="B2066" t="s">
        <v>7181</v>
      </c>
      <c r="C2066" t="s">
        <v>10146</v>
      </c>
      <c r="D2066" t="s">
        <v>10174</v>
      </c>
      <c r="E2066">
        <v>41.382556999999998</v>
      </c>
      <c r="F2066">
        <v>2.1733159999999998</v>
      </c>
      <c r="G2066" t="s">
        <v>10324</v>
      </c>
      <c r="H2066" t="s">
        <v>12684</v>
      </c>
      <c r="I2066" t="s">
        <v>16196</v>
      </c>
      <c r="J2066" t="s">
        <v>16643</v>
      </c>
      <c r="K2066" t="s">
        <v>17276</v>
      </c>
      <c r="L2066" t="s">
        <v>18063</v>
      </c>
      <c r="M2066" t="s">
        <v>18063</v>
      </c>
      <c r="N2066" t="s">
        <v>18063</v>
      </c>
      <c r="O2066">
        <v>7</v>
      </c>
      <c r="P2066">
        <v>56</v>
      </c>
      <c r="Q2066">
        <v>14</v>
      </c>
      <c r="R2066">
        <v>4</v>
      </c>
      <c r="S2066">
        <v>452</v>
      </c>
      <c r="T2066">
        <v>67</v>
      </c>
      <c r="U2066">
        <v>46</v>
      </c>
      <c r="V2066">
        <v>17</v>
      </c>
      <c r="W2066">
        <v>5</v>
      </c>
      <c r="X2066">
        <v>4</v>
      </c>
      <c r="Y2066">
        <v>4</v>
      </c>
      <c r="Z2066">
        <v>4</v>
      </c>
      <c r="AA2066">
        <v>4</v>
      </c>
      <c r="AB2066">
        <v>4</v>
      </c>
    </row>
    <row r="2067" spans="1:28" x14ac:dyDescent="0.25">
      <c r="A2067" t="s">
        <v>2093</v>
      </c>
      <c r="B2067" t="s">
        <v>7182</v>
      </c>
      <c r="C2067" t="s">
        <v>10146</v>
      </c>
      <c r="D2067" t="s">
        <v>10174</v>
      </c>
      <c r="E2067">
        <v>41.402239999999999</v>
      </c>
      <c r="F2067">
        <v>2.1705559999999999</v>
      </c>
      <c r="G2067" t="s">
        <v>10291</v>
      </c>
      <c r="H2067" t="s">
        <v>12685</v>
      </c>
      <c r="I2067" t="s">
        <v>16197</v>
      </c>
      <c r="J2067" t="s">
        <v>16643</v>
      </c>
      <c r="K2067" t="s">
        <v>17322</v>
      </c>
      <c r="L2067" t="s">
        <v>18062</v>
      </c>
      <c r="M2067" t="s">
        <v>18062</v>
      </c>
      <c r="N2067" t="s">
        <v>18062</v>
      </c>
      <c r="O2067">
        <v>7</v>
      </c>
      <c r="P2067">
        <v>42</v>
      </c>
      <c r="Q2067">
        <v>14</v>
      </c>
      <c r="R2067">
        <v>4</v>
      </c>
      <c r="S2067">
        <v>580</v>
      </c>
      <c r="T2067">
        <v>51</v>
      </c>
      <c r="U2067">
        <v>28</v>
      </c>
      <c r="V2067">
        <v>19</v>
      </c>
      <c r="W2067">
        <v>4</v>
      </c>
      <c r="X2067">
        <v>3</v>
      </c>
      <c r="Y2067">
        <v>4</v>
      </c>
      <c r="Z2067">
        <v>4.5</v>
      </c>
      <c r="AA2067">
        <v>4</v>
      </c>
      <c r="AB2067">
        <v>4</v>
      </c>
    </row>
    <row r="2068" spans="1:28" x14ac:dyDescent="0.25">
      <c r="A2068" t="s">
        <v>2094</v>
      </c>
      <c r="B2068" t="s">
        <v>7183</v>
      </c>
      <c r="C2068" t="s">
        <v>10146</v>
      </c>
      <c r="D2068" t="s">
        <v>10174</v>
      </c>
      <c r="E2068">
        <v>41.369219999999999</v>
      </c>
      <c r="F2068">
        <v>2.1641840000000001</v>
      </c>
      <c r="G2068" t="s">
        <v>10268</v>
      </c>
      <c r="H2068" t="s">
        <v>12686</v>
      </c>
      <c r="I2068" t="s">
        <v>16198</v>
      </c>
      <c r="J2068" t="s">
        <v>16644</v>
      </c>
      <c r="K2068" t="s">
        <v>17323</v>
      </c>
      <c r="L2068" t="s">
        <v>18062</v>
      </c>
      <c r="M2068" t="s">
        <v>18062</v>
      </c>
      <c r="N2068" t="s">
        <v>18062</v>
      </c>
      <c r="O2068">
        <v>6</v>
      </c>
      <c r="P2068">
        <v>36</v>
      </c>
      <c r="Q2068">
        <v>12</v>
      </c>
      <c r="R2068">
        <v>3.5</v>
      </c>
      <c r="S2068">
        <v>915</v>
      </c>
      <c r="T2068">
        <v>98</v>
      </c>
      <c r="U2068">
        <v>95</v>
      </c>
      <c r="V2068">
        <v>63</v>
      </c>
      <c r="W2068">
        <v>29</v>
      </c>
      <c r="X2068">
        <v>32</v>
      </c>
      <c r="Y2068">
        <v>3.5</v>
      </c>
      <c r="Z2068">
        <v>3.5</v>
      </c>
      <c r="AA2068">
        <v>3</v>
      </c>
      <c r="AB2068">
        <v>4</v>
      </c>
    </row>
    <row r="2069" spans="1:28" x14ac:dyDescent="0.25">
      <c r="A2069" t="s">
        <v>2095</v>
      </c>
      <c r="B2069" t="s">
        <v>7184</v>
      </c>
      <c r="C2069" t="s">
        <v>10146</v>
      </c>
      <c r="D2069" t="s">
        <v>10174</v>
      </c>
      <c r="E2069">
        <v>41.379463000000001</v>
      </c>
      <c r="F2069">
        <v>2.190769</v>
      </c>
      <c r="G2069" t="s">
        <v>10282</v>
      </c>
      <c r="H2069" t="s">
        <v>12687</v>
      </c>
      <c r="I2069" t="s">
        <v>15737</v>
      </c>
      <c r="J2069" t="s">
        <v>16643</v>
      </c>
      <c r="K2069" t="s">
        <v>16650</v>
      </c>
      <c r="L2069" t="s">
        <v>18062</v>
      </c>
      <c r="M2069" t="s">
        <v>18062</v>
      </c>
      <c r="N2069" t="s">
        <v>18062</v>
      </c>
      <c r="O2069">
        <v>6</v>
      </c>
      <c r="P2069">
        <v>33</v>
      </c>
      <c r="Q2069">
        <v>11</v>
      </c>
      <c r="R2069">
        <v>4.5</v>
      </c>
      <c r="S2069">
        <v>352</v>
      </c>
      <c r="T2069">
        <v>66</v>
      </c>
      <c r="U2069">
        <v>9</v>
      </c>
      <c r="V2069">
        <v>4</v>
      </c>
      <c r="W2069">
        <v>4</v>
      </c>
      <c r="X2069">
        <v>1</v>
      </c>
      <c r="Y2069">
        <v>4.5</v>
      </c>
      <c r="Z2069">
        <v>4.5</v>
      </c>
      <c r="AA2069">
        <v>4.5</v>
      </c>
      <c r="AB2069">
        <v>4</v>
      </c>
    </row>
    <row r="2070" spans="1:28" x14ac:dyDescent="0.25">
      <c r="A2070" t="s">
        <v>2096</v>
      </c>
      <c r="B2070" t="s">
        <v>7185</v>
      </c>
      <c r="C2070" t="s">
        <v>10146</v>
      </c>
      <c r="D2070" t="s">
        <v>10174</v>
      </c>
      <c r="E2070">
        <v>41.38129</v>
      </c>
      <c r="F2070">
        <v>2.1714500000000001</v>
      </c>
      <c r="G2070" t="s">
        <v>10241</v>
      </c>
      <c r="H2070" t="s">
        <v>12688</v>
      </c>
      <c r="I2070" t="s">
        <v>15771</v>
      </c>
      <c r="J2070" t="s">
        <v>16643</v>
      </c>
      <c r="K2070" t="s">
        <v>16701</v>
      </c>
      <c r="L2070" t="s">
        <v>18062</v>
      </c>
      <c r="M2070" t="s">
        <v>18062</v>
      </c>
      <c r="N2070" t="s">
        <v>18062</v>
      </c>
      <c r="O2070">
        <v>6</v>
      </c>
      <c r="P2070">
        <v>60</v>
      </c>
      <c r="Q2070">
        <v>6</v>
      </c>
      <c r="R2070">
        <v>4.5</v>
      </c>
      <c r="S2070">
        <v>527</v>
      </c>
      <c r="T2070">
        <v>78</v>
      </c>
      <c r="U2070">
        <v>22</v>
      </c>
      <c r="V2070">
        <v>4</v>
      </c>
      <c r="W2070">
        <v>0</v>
      </c>
      <c r="X2070">
        <v>2</v>
      </c>
      <c r="Y2070">
        <v>4.5</v>
      </c>
      <c r="Z2070">
        <v>4.5</v>
      </c>
      <c r="AA2070">
        <v>4</v>
      </c>
      <c r="AB2070">
        <v>4</v>
      </c>
    </row>
    <row r="2071" spans="1:28" x14ac:dyDescent="0.25">
      <c r="A2071" t="s">
        <v>2097</v>
      </c>
      <c r="B2071" t="s">
        <v>7186</v>
      </c>
      <c r="C2071" t="s">
        <v>10146</v>
      </c>
      <c r="D2071" t="s">
        <v>10174</v>
      </c>
      <c r="E2071">
        <v>41.378920000000001</v>
      </c>
      <c r="F2071">
        <v>2.1662710000000001</v>
      </c>
      <c r="G2071" t="s">
        <v>10243</v>
      </c>
      <c r="H2071" t="s">
        <v>12689</v>
      </c>
      <c r="I2071" t="s">
        <v>15733</v>
      </c>
      <c r="J2071" t="s">
        <v>16643</v>
      </c>
      <c r="K2071" t="s">
        <v>17280</v>
      </c>
      <c r="L2071" t="s">
        <v>18062</v>
      </c>
      <c r="M2071" t="s">
        <v>18062</v>
      </c>
      <c r="N2071" t="s">
        <v>18062</v>
      </c>
      <c r="O2071">
        <v>2</v>
      </c>
      <c r="P2071">
        <v>20</v>
      </c>
      <c r="Q2071">
        <v>4</v>
      </c>
      <c r="R2071">
        <v>4.5</v>
      </c>
      <c r="S2071">
        <v>5045</v>
      </c>
      <c r="T2071">
        <v>1920</v>
      </c>
      <c r="U2071">
        <v>397</v>
      </c>
      <c r="V2071">
        <v>97</v>
      </c>
      <c r="W2071">
        <v>40</v>
      </c>
      <c r="X2071">
        <v>8</v>
      </c>
      <c r="Y2071">
        <v>4.5</v>
      </c>
      <c r="Z2071">
        <v>4.5</v>
      </c>
      <c r="AA2071">
        <v>4.5</v>
      </c>
      <c r="AB2071">
        <v>4.5</v>
      </c>
    </row>
    <row r="2072" spans="1:28" x14ac:dyDescent="0.25">
      <c r="A2072" t="s">
        <v>2098</v>
      </c>
      <c r="B2072" t="s">
        <v>7187</v>
      </c>
      <c r="C2072" t="s">
        <v>10146</v>
      </c>
      <c r="D2072" t="s">
        <v>10174</v>
      </c>
      <c r="E2072">
        <v>41.382781999999999</v>
      </c>
      <c r="F2072">
        <v>2.1755149999999999</v>
      </c>
      <c r="G2072" t="s">
        <v>10235</v>
      </c>
      <c r="H2072" t="s">
        <v>12690</v>
      </c>
      <c r="I2072" t="s">
        <v>15733</v>
      </c>
      <c r="J2072" t="s">
        <v>16643</v>
      </c>
      <c r="K2072" t="s">
        <v>16880</v>
      </c>
      <c r="L2072" t="s">
        <v>18062</v>
      </c>
      <c r="M2072" t="s">
        <v>18063</v>
      </c>
      <c r="N2072" t="s">
        <v>18063</v>
      </c>
      <c r="O2072">
        <v>7</v>
      </c>
      <c r="P2072">
        <v>75</v>
      </c>
      <c r="Q2072">
        <v>7</v>
      </c>
      <c r="R2072">
        <v>4.5</v>
      </c>
      <c r="S2072">
        <v>338</v>
      </c>
      <c r="T2072">
        <v>114</v>
      </c>
      <c r="U2072">
        <v>38</v>
      </c>
      <c r="V2072">
        <v>5</v>
      </c>
      <c r="W2072">
        <v>3</v>
      </c>
      <c r="X2072">
        <v>2</v>
      </c>
      <c r="Y2072">
        <v>4.5</v>
      </c>
      <c r="Z2072">
        <v>4.5</v>
      </c>
      <c r="AA2072">
        <v>4</v>
      </c>
      <c r="AB2072">
        <v>4.5</v>
      </c>
    </row>
    <row r="2073" spans="1:28" x14ac:dyDescent="0.25">
      <c r="A2073" t="s">
        <v>2099</v>
      </c>
      <c r="B2073" t="s">
        <v>7188</v>
      </c>
      <c r="C2073" t="s">
        <v>10146</v>
      </c>
      <c r="D2073" t="s">
        <v>10174</v>
      </c>
      <c r="E2073">
        <v>41.39029</v>
      </c>
      <c r="F2073">
        <v>2.1459790000000001</v>
      </c>
      <c r="G2073" t="s">
        <v>10383</v>
      </c>
      <c r="H2073" t="s">
        <v>12691</v>
      </c>
      <c r="I2073" t="s">
        <v>15733</v>
      </c>
      <c r="J2073" t="s">
        <v>16643</v>
      </c>
      <c r="K2073" t="s">
        <v>16788</v>
      </c>
      <c r="L2073" t="s">
        <v>18062</v>
      </c>
      <c r="M2073" t="s">
        <v>18062</v>
      </c>
      <c r="N2073" t="s">
        <v>18062</v>
      </c>
      <c r="O2073">
        <v>7</v>
      </c>
      <c r="P2073">
        <v>43</v>
      </c>
      <c r="Q2073">
        <v>14</v>
      </c>
      <c r="R2073">
        <v>4</v>
      </c>
      <c r="S2073">
        <v>540</v>
      </c>
      <c r="T2073">
        <v>39</v>
      </c>
      <c r="U2073">
        <v>29</v>
      </c>
      <c r="V2073">
        <v>4</v>
      </c>
      <c r="W2073">
        <v>7</v>
      </c>
      <c r="X2073">
        <v>3</v>
      </c>
      <c r="Y2073">
        <v>4</v>
      </c>
      <c r="Z2073">
        <v>4</v>
      </c>
      <c r="AA2073">
        <v>4</v>
      </c>
      <c r="AB2073">
        <v>4.5</v>
      </c>
    </row>
    <row r="2074" spans="1:28" x14ac:dyDescent="0.25">
      <c r="A2074" t="s">
        <v>2100</v>
      </c>
      <c r="B2074" t="s">
        <v>7189</v>
      </c>
      <c r="C2074" t="s">
        <v>10146</v>
      </c>
      <c r="D2074" t="s">
        <v>10174</v>
      </c>
      <c r="E2074">
        <v>41.39188</v>
      </c>
      <c r="F2074">
        <v>2.1573419999999999</v>
      </c>
      <c r="G2074" t="s">
        <v>10330</v>
      </c>
      <c r="H2074" t="s">
        <v>12692</v>
      </c>
      <c r="I2074" t="s">
        <v>15733</v>
      </c>
      <c r="J2074" t="s">
        <v>16643</v>
      </c>
      <c r="K2074" t="s">
        <v>16708</v>
      </c>
      <c r="L2074" t="s">
        <v>18062</v>
      </c>
      <c r="M2074" t="s">
        <v>18062</v>
      </c>
      <c r="N2074" t="s">
        <v>18062</v>
      </c>
      <c r="O2074">
        <v>5</v>
      </c>
      <c r="P2074">
        <v>50</v>
      </c>
      <c r="Q2074">
        <v>5</v>
      </c>
      <c r="R2074">
        <v>4.5</v>
      </c>
      <c r="S2074">
        <v>777</v>
      </c>
      <c r="T2074">
        <v>155</v>
      </c>
      <c r="U2074">
        <v>59</v>
      </c>
      <c r="V2074">
        <v>13</v>
      </c>
      <c r="W2074">
        <v>8</v>
      </c>
      <c r="X2074">
        <v>6</v>
      </c>
      <c r="Y2074">
        <v>4.5</v>
      </c>
      <c r="Z2074">
        <v>4.5</v>
      </c>
      <c r="AA2074">
        <v>4</v>
      </c>
      <c r="AB2074">
        <v>4.5</v>
      </c>
    </row>
    <row r="2075" spans="1:28" x14ac:dyDescent="0.25">
      <c r="A2075" t="s">
        <v>2101</v>
      </c>
      <c r="B2075" t="s">
        <v>7190</v>
      </c>
      <c r="C2075" t="s">
        <v>10146</v>
      </c>
      <c r="D2075" t="s">
        <v>10174</v>
      </c>
      <c r="E2075">
        <v>41.384903000000001</v>
      </c>
      <c r="F2075">
        <v>2.1842679999999999</v>
      </c>
      <c r="G2075" t="s">
        <v>10266</v>
      </c>
      <c r="H2075" t="s">
        <v>12693</v>
      </c>
      <c r="I2075" t="s">
        <v>15897</v>
      </c>
      <c r="J2075" t="s">
        <v>16643</v>
      </c>
      <c r="K2075" t="s">
        <v>17324</v>
      </c>
      <c r="L2075" t="s">
        <v>18062</v>
      </c>
      <c r="M2075" t="s">
        <v>18062</v>
      </c>
      <c r="N2075" t="s">
        <v>18062</v>
      </c>
      <c r="O2075">
        <v>7</v>
      </c>
      <c r="P2075">
        <v>57</v>
      </c>
      <c r="Q2075">
        <v>12</v>
      </c>
      <c r="R2075">
        <v>4.5</v>
      </c>
      <c r="S2075">
        <v>896</v>
      </c>
      <c r="T2075">
        <v>151</v>
      </c>
      <c r="U2075">
        <v>49</v>
      </c>
      <c r="V2075">
        <v>15</v>
      </c>
      <c r="W2075">
        <v>7</v>
      </c>
      <c r="X2075">
        <v>8</v>
      </c>
      <c r="Y2075">
        <v>4.5</v>
      </c>
      <c r="Z2075">
        <v>4</v>
      </c>
      <c r="AA2075">
        <v>4</v>
      </c>
      <c r="AB2075">
        <v>4</v>
      </c>
    </row>
    <row r="2076" spans="1:28" x14ac:dyDescent="0.25">
      <c r="A2076" t="s">
        <v>2102</v>
      </c>
      <c r="B2076" t="s">
        <v>7191</v>
      </c>
      <c r="C2076" t="s">
        <v>10146</v>
      </c>
      <c r="D2076" t="s">
        <v>10174</v>
      </c>
      <c r="E2076">
        <v>41.394449999999999</v>
      </c>
      <c r="F2076">
        <v>2.1598120000000001</v>
      </c>
      <c r="G2076" t="s">
        <v>10347</v>
      </c>
      <c r="H2076" t="s">
        <v>12694</v>
      </c>
      <c r="I2076" t="s">
        <v>15759</v>
      </c>
      <c r="J2076" t="s">
        <v>16644</v>
      </c>
      <c r="K2076" t="s">
        <v>16650</v>
      </c>
      <c r="L2076" t="s">
        <v>18062</v>
      </c>
      <c r="M2076" t="s">
        <v>18063</v>
      </c>
      <c r="N2076" t="s">
        <v>18062</v>
      </c>
      <c r="O2076">
        <v>7</v>
      </c>
      <c r="P2076">
        <v>77</v>
      </c>
      <c r="Q2076">
        <v>7</v>
      </c>
      <c r="R2076">
        <v>4</v>
      </c>
      <c r="S2076">
        <v>2199</v>
      </c>
      <c r="T2076">
        <v>373</v>
      </c>
      <c r="U2076">
        <v>263</v>
      </c>
      <c r="V2076">
        <v>108</v>
      </c>
      <c r="W2076">
        <v>62</v>
      </c>
      <c r="X2076">
        <v>77</v>
      </c>
      <c r="Y2076">
        <v>4</v>
      </c>
      <c r="Z2076">
        <v>3.5</v>
      </c>
      <c r="AA2076">
        <v>3.5</v>
      </c>
      <c r="AB2076">
        <v>4.5</v>
      </c>
    </row>
    <row r="2077" spans="1:28" x14ac:dyDescent="0.25">
      <c r="A2077" t="s">
        <v>2103</v>
      </c>
      <c r="B2077" t="s">
        <v>7192</v>
      </c>
      <c r="C2077" t="s">
        <v>10146</v>
      </c>
      <c r="D2077" t="s">
        <v>10174</v>
      </c>
      <c r="E2077">
        <v>41.385309999999997</v>
      </c>
      <c r="F2077">
        <v>2.1745909999999999</v>
      </c>
      <c r="G2077" t="s">
        <v>10298</v>
      </c>
      <c r="H2077" t="s">
        <v>12695</v>
      </c>
      <c r="I2077" t="s">
        <v>15733</v>
      </c>
      <c r="J2077" t="s">
        <v>16643</v>
      </c>
      <c r="K2077" t="s">
        <v>17325</v>
      </c>
      <c r="L2077" t="s">
        <v>18062</v>
      </c>
      <c r="M2077" t="s">
        <v>18062</v>
      </c>
      <c r="N2077" t="s">
        <v>18062</v>
      </c>
      <c r="O2077">
        <v>7</v>
      </c>
      <c r="P2077">
        <v>86</v>
      </c>
      <c r="Q2077">
        <v>8</v>
      </c>
      <c r="R2077">
        <v>4</v>
      </c>
      <c r="S2077">
        <v>328</v>
      </c>
      <c r="T2077">
        <v>59</v>
      </c>
      <c r="U2077">
        <v>45</v>
      </c>
      <c r="V2077">
        <v>12</v>
      </c>
      <c r="W2077">
        <v>6</v>
      </c>
      <c r="X2077">
        <v>10</v>
      </c>
      <c r="Y2077">
        <v>4</v>
      </c>
      <c r="Z2077">
        <v>3.5</v>
      </c>
      <c r="AA2077">
        <v>4</v>
      </c>
      <c r="AB2077">
        <v>4</v>
      </c>
    </row>
    <row r="2078" spans="1:28" x14ac:dyDescent="0.25">
      <c r="A2078" t="s">
        <v>2104</v>
      </c>
      <c r="B2078" t="s">
        <v>7193</v>
      </c>
      <c r="C2078" t="s">
        <v>10146</v>
      </c>
      <c r="D2078" t="s">
        <v>10174</v>
      </c>
      <c r="E2078">
        <v>41.389510000000001</v>
      </c>
      <c r="F2078">
        <v>2.1654140000000002</v>
      </c>
      <c r="G2078" t="s">
        <v>10376</v>
      </c>
      <c r="H2078" t="s">
        <v>12696</v>
      </c>
      <c r="I2078" t="s">
        <v>15733</v>
      </c>
      <c r="J2078" t="s">
        <v>16643</v>
      </c>
      <c r="K2078" t="s">
        <v>16708</v>
      </c>
      <c r="L2078" t="s">
        <v>18062</v>
      </c>
      <c r="M2078" t="s">
        <v>18062</v>
      </c>
      <c r="N2078" t="s">
        <v>18062</v>
      </c>
      <c r="O2078">
        <v>7</v>
      </c>
      <c r="P2078">
        <v>119</v>
      </c>
      <c r="Q2078">
        <v>7</v>
      </c>
      <c r="R2078">
        <v>4</v>
      </c>
      <c r="S2078">
        <v>1652</v>
      </c>
      <c r="T2078">
        <v>299</v>
      </c>
      <c r="U2078">
        <v>211</v>
      </c>
      <c r="V2078">
        <v>71</v>
      </c>
      <c r="W2078">
        <v>42</v>
      </c>
      <c r="X2078">
        <v>47</v>
      </c>
      <c r="Y2078">
        <v>4</v>
      </c>
      <c r="Z2078">
        <v>4</v>
      </c>
      <c r="AA2078">
        <v>3.5</v>
      </c>
      <c r="AB2078">
        <v>4.5</v>
      </c>
    </row>
    <row r="2079" spans="1:28" x14ac:dyDescent="0.25">
      <c r="A2079" t="s">
        <v>2105</v>
      </c>
      <c r="B2079" t="s">
        <v>7194</v>
      </c>
      <c r="C2079" t="s">
        <v>10146</v>
      </c>
      <c r="D2079" t="s">
        <v>10174</v>
      </c>
      <c r="E2079">
        <v>41.385809999999999</v>
      </c>
      <c r="F2079">
        <v>2.182353</v>
      </c>
      <c r="G2079" t="s">
        <v>10348</v>
      </c>
      <c r="H2079" t="s">
        <v>12697</v>
      </c>
      <c r="I2079" t="s">
        <v>16199</v>
      </c>
      <c r="J2079" t="s">
        <v>16645</v>
      </c>
      <c r="K2079" t="s">
        <v>16879</v>
      </c>
      <c r="L2079" t="s">
        <v>18063</v>
      </c>
      <c r="M2079" t="s">
        <v>18063</v>
      </c>
      <c r="N2079" t="s">
        <v>18063</v>
      </c>
      <c r="O2079">
        <v>7</v>
      </c>
      <c r="P2079">
        <v>80.5</v>
      </c>
      <c r="Q2079">
        <v>7</v>
      </c>
      <c r="R2079">
        <v>4</v>
      </c>
      <c r="S2079">
        <v>673</v>
      </c>
      <c r="T2079">
        <v>106</v>
      </c>
      <c r="U2079">
        <v>47</v>
      </c>
      <c r="V2079">
        <v>13</v>
      </c>
      <c r="W2079">
        <v>7</v>
      </c>
      <c r="X2079">
        <v>10</v>
      </c>
      <c r="Y2079">
        <v>4</v>
      </c>
      <c r="Z2079">
        <v>3.5</v>
      </c>
      <c r="AA2079">
        <v>4</v>
      </c>
      <c r="AB2079">
        <v>3.5</v>
      </c>
    </row>
    <row r="2080" spans="1:28" x14ac:dyDescent="0.25">
      <c r="A2080" t="s">
        <v>2106</v>
      </c>
      <c r="B2080" t="s">
        <v>7195</v>
      </c>
      <c r="C2080" t="s">
        <v>10146</v>
      </c>
      <c r="D2080" t="s">
        <v>10174</v>
      </c>
      <c r="E2080">
        <v>41.39911</v>
      </c>
      <c r="F2080">
        <v>2.1787100000000001</v>
      </c>
      <c r="G2080" t="s">
        <v>10319</v>
      </c>
      <c r="H2080" t="s">
        <v>12698</v>
      </c>
      <c r="I2080" t="s">
        <v>16157</v>
      </c>
      <c r="J2080" t="s">
        <v>16643</v>
      </c>
      <c r="K2080" t="s">
        <v>17326</v>
      </c>
      <c r="L2080" t="s">
        <v>18062</v>
      </c>
      <c r="M2080" t="s">
        <v>18063</v>
      </c>
      <c r="N2080" t="s">
        <v>18063</v>
      </c>
      <c r="O2080">
        <v>6</v>
      </c>
      <c r="P2080">
        <v>99</v>
      </c>
      <c r="Q2080">
        <v>6</v>
      </c>
      <c r="R2080">
        <v>4</v>
      </c>
      <c r="S2080">
        <v>852</v>
      </c>
      <c r="T2080">
        <v>103</v>
      </c>
      <c r="U2080">
        <v>62</v>
      </c>
      <c r="V2080">
        <v>22</v>
      </c>
      <c r="W2080">
        <v>6</v>
      </c>
      <c r="X2080">
        <v>8</v>
      </c>
      <c r="Y2080">
        <v>4</v>
      </c>
      <c r="Z2080">
        <v>4</v>
      </c>
      <c r="AA2080">
        <v>4</v>
      </c>
      <c r="AB2080">
        <v>4</v>
      </c>
    </row>
    <row r="2081" spans="1:28" x14ac:dyDescent="0.25">
      <c r="A2081" t="s">
        <v>2107</v>
      </c>
      <c r="B2081" t="s">
        <v>7196</v>
      </c>
      <c r="C2081" t="s">
        <v>10146</v>
      </c>
      <c r="D2081" t="s">
        <v>10174</v>
      </c>
      <c r="E2081">
        <v>41.386330000000001</v>
      </c>
      <c r="F2081">
        <v>2.1844229999999998</v>
      </c>
      <c r="G2081" t="s">
        <v>10434</v>
      </c>
      <c r="H2081" t="s">
        <v>12699</v>
      </c>
      <c r="I2081" t="s">
        <v>15815</v>
      </c>
      <c r="J2081" t="s">
        <v>16643</v>
      </c>
      <c r="K2081" t="s">
        <v>16808</v>
      </c>
      <c r="L2081" t="s">
        <v>18062</v>
      </c>
      <c r="M2081" t="s">
        <v>18062</v>
      </c>
      <c r="N2081" t="s">
        <v>18062</v>
      </c>
      <c r="O2081">
        <v>7</v>
      </c>
      <c r="P2081">
        <v>74</v>
      </c>
      <c r="Q2081">
        <v>7</v>
      </c>
      <c r="R2081">
        <v>4</v>
      </c>
      <c r="S2081">
        <v>912</v>
      </c>
      <c r="T2081">
        <v>135</v>
      </c>
      <c r="U2081">
        <v>74</v>
      </c>
      <c r="V2081">
        <v>30</v>
      </c>
      <c r="W2081">
        <v>11</v>
      </c>
      <c r="X2081">
        <v>8</v>
      </c>
      <c r="Y2081">
        <v>4</v>
      </c>
      <c r="Z2081">
        <v>4</v>
      </c>
      <c r="AA2081">
        <v>3.5</v>
      </c>
      <c r="AB2081">
        <v>4</v>
      </c>
    </row>
    <row r="2082" spans="1:28" x14ac:dyDescent="0.25">
      <c r="A2082" t="s">
        <v>2108</v>
      </c>
      <c r="B2082" t="s">
        <v>7197</v>
      </c>
      <c r="C2082" t="s">
        <v>10146</v>
      </c>
      <c r="D2082" t="s">
        <v>10174</v>
      </c>
      <c r="E2082">
        <v>41.397316000000004</v>
      </c>
      <c r="F2082">
        <v>2.1796329999999999</v>
      </c>
      <c r="G2082" t="s">
        <v>10245</v>
      </c>
      <c r="H2082" t="s">
        <v>12700</v>
      </c>
      <c r="I2082" t="s">
        <v>15788</v>
      </c>
      <c r="J2082" t="s">
        <v>16643</v>
      </c>
      <c r="K2082" t="s">
        <v>17327</v>
      </c>
      <c r="L2082" t="s">
        <v>18062</v>
      </c>
      <c r="M2082" t="s">
        <v>18063</v>
      </c>
      <c r="N2082" t="s">
        <v>18062</v>
      </c>
      <c r="O2082">
        <v>6</v>
      </c>
      <c r="P2082">
        <v>30</v>
      </c>
      <c r="Q2082">
        <v>12</v>
      </c>
      <c r="R2082">
        <v>4.5</v>
      </c>
      <c r="S2082">
        <v>1014</v>
      </c>
      <c r="T2082">
        <v>215</v>
      </c>
      <c r="U2082">
        <v>64</v>
      </c>
      <c r="V2082">
        <v>16</v>
      </c>
      <c r="W2082">
        <v>4</v>
      </c>
      <c r="X2082">
        <v>4</v>
      </c>
      <c r="Y2082">
        <v>4.5</v>
      </c>
      <c r="Z2082">
        <v>4.5</v>
      </c>
      <c r="AA2082">
        <v>4.5</v>
      </c>
      <c r="AB2082">
        <v>4.5</v>
      </c>
    </row>
    <row r="2083" spans="1:28" x14ac:dyDescent="0.25">
      <c r="A2083" t="s">
        <v>2109</v>
      </c>
      <c r="B2083" t="s">
        <v>7198</v>
      </c>
      <c r="C2083" t="s">
        <v>10146</v>
      </c>
      <c r="D2083" t="s">
        <v>10174</v>
      </c>
      <c r="E2083">
        <v>41.400959999999998</v>
      </c>
      <c r="F2083">
        <v>2.157778</v>
      </c>
      <c r="G2083" t="s">
        <v>10424</v>
      </c>
      <c r="H2083" t="s">
        <v>12701</v>
      </c>
      <c r="I2083" t="s">
        <v>16200</v>
      </c>
      <c r="J2083" t="s">
        <v>16643</v>
      </c>
      <c r="K2083" t="s">
        <v>17328</v>
      </c>
      <c r="L2083" t="s">
        <v>18062</v>
      </c>
      <c r="M2083" t="s">
        <v>18062</v>
      </c>
      <c r="N2083" t="s">
        <v>18063</v>
      </c>
      <c r="O2083">
        <v>6</v>
      </c>
      <c r="P2083">
        <v>40</v>
      </c>
      <c r="Q2083">
        <v>6</v>
      </c>
      <c r="R2083">
        <v>4.5</v>
      </c>
      <c r="S2083">
        <v>454</v>
      </c>
      <c r="T2083">
        <v>54</v>
      </c>
      <c r="U2083">
        <v>22</v>
      </c>
      <c r="V2083">
        <v>4</v>
      </c>
      <c r="W2083">
        <v>3</v>
      </c>
      <c r="X2083">
        <v>3</v>
      </c>
      <c r="Y2083">
        <v>4.5</v>
      </c>
      <c r="Z2083">
        <v>4.5</v>
      </c>
      <c r="AA2083">
        <v>4</v>
      </c>
      <c r="AB2083">
        <v>4</v>
      </c>
    </row>
    <row r="2084" spans="1:28" x14ac:dyDescent="0.25">
      <c r="A2084" t="s">
        <v>2110</v>
      </c>
      <c r="B2084" t="s">
        <v>7199</v>
      </c>
      <c r="C2084" t="s">
        <v>10146</v>
      </c>
      <c r="D2084" t="s">
        <v>10174</v>
      </c>
      <c r="E2084">
        <v>41.382342999999999</v>
      </c>
      <c r="F2084">
        <v>2.1688109999999998</v>
      </c>
      <c r="G2084" t="s">
        <v>10245</v>
      </c>
      <c r="H2084" t="s">
        <v>12702</v>
      </c>
      <c r="I2084" t="s">
        <v>16201</v>
      </c>
      <c r="J2084" t="s">
        <v>16644</v>
      </c>
      <c r="K2084" t="s">
        <v>17329</v>
      </c>
      <c r="L2084" t="s">
        <v>18063</v>
      </c>
      <c r="M2084" t="s">
        <v>18063</v>
      </c>
      <c r="N2084" t="s">
        <v>18063</v>
      </c>
      <c r="O2084">
        <v>7</v>
      </c>
      <c r="P2084">
        <v>28</v>
      </c>
      <c r="Q2084">
        <v>7</v>
      </c>
      <c r="R2084">
        <v>4.5</v>
      </c>
      <c r="S2084">
        <v>1302</v>
      </c>
      <c r="T2084">
        <v>220</v>
      </c>
      <c r="U2084">
        <v>41</v>
      </c>
      <c r="V2084">
        <v>9</v>
      </c>
      <c r="W2084">
        <v>7</v>
      </c>
      <c r="X2084">
        <v>7</v>
      </c>
      <c r="Y2084">
        <v>4.5</v>
      </c>
      <c r="Z2084">
        <v>4.5</v>
      </c>
      <c r="AA2084">
        <v>4.5</v>
      </c>
      <c r="AB2084">
        <v>4.5</v>
      </c>
    </row>
    <row r="2085" spans="1:28" x14ac:dyDescent="0.25">
      <c r="A2085" t="s">
        <v>2111</v>
      </c>
      <c r="B2085" t="s">
        <v>7200</v>
      </c>
      <c r="C2085" t="s">
        <v>10146</v>
      </c>
      <c r="D2085" t="s">
        <v>10174</v>
      </c>
      <c r="E2085">
        <v>41.378140000000002</v>
      </c>
      <c r="F2085">
        <v>2.1886030000000001</v>
      </c>
      <c r="G2085" t="s">
        <v>10316</v>
      </c>
      <c r="H2085" t="s">
        <v>12703</v>
      </c>
      <c r="I2085" t="s">
        <v>16202</v>
      </c>
      <c r="J2085" t="s">
        <v>16645</v>
      </c>
      <c r="K2085" t="s">
        <v>17330</v>
      </c>
      <c r="L2085" t="s">
        <v>18063</v>
      </c>
      <c r="M2085" t="s">
        <v>18063</v>
      </c>
      <c r="N2085" t="s">
        <v>18063</v>
      </c>
      <c r="O2085">
        <v>7</v>
      </c>
      <c r="P2085">
        <v>157.5</v>
      </c>
      <c r="Q2085">
        <v>7</v>
      </c>
      <c r="R2085">
        <v>4.5</v>
      </c>
      <c r="S2085">
        <v>997</v>
      </c>
      <c r="T2085">
        <v>196</v>
      </c>
      <c r="U2085">
        <v>57</v>
      </c>
      <c r="V2085">
        <v>21</v>
      </c>
      <c r="W2085">
        <v>7</v>
      </c>
      <c r="X2085">
        <v>20</v>
      </c>
      <c r="Y2085">
        <v>4.5</v>
      </c>
      <c r="Z2085">
        <v>4</v>
      </c>
      <c r="AA2085">
        <v>4.5</v>
      </c>
      <c r="AB2085">
        <v>3.5</v>
      </c>
    </row>
    <row r="2086" spans="1:28" x14ac:dyDescent="0.25">
      <c r="A2086" t="s">
        <v>2112</v>
      </c>
      <c r="B2086" t="s">
        <v>7201</v>
      </c>
      <c r="C2086" t="s">
        <v>10146</v>
      </c>
      <c r="D2086" t="s">
        <v>10174</v>
      </c>
      <c r="E2086">
        <v>41.384900000000002</v>
      </c>
      <c r="F2086">
        <v>2.1666720000000002</v>
      </c>
      <c r="G2086" t="s">
        <v>10346</v>
      </c>
      <c r="H2086" t="s">
        <v>12704</v>
      </c>
      <c r="I2086" t="s">
        <v>16203</v>
      </c>
      <c r="J2086" t="s">
        <v>16645</v>
      </c>
      <c r="K2086" t="s">
        <v>17331</v>
      </c>
      <c r="L2086" t="s">
        <v>18062</v>
      </c>
      <c r="M2086" t="s">
        <v>18062</v>
      </c>
      <c r="N2086" t="s">
        <v>18063</v>
      </c>
      <c r="O2086">
        <v>7</v>
      </c>
      <c r="P2086">
        <v>108</v>
      </c>
      <c r="Q2086">
        <v>7</v>
      </c>
      <c r="R2086">
        <v>4</v>
      </c>
      <c r="S2086">
        <v>462</v>
      </c>
      <c r="T2086">
        <v>64</v>
      </c>
      <c r="U2086">
        <v>70</v>
      </c>
      <c r="V2086">
        <v>11</v>
      </c>
      <c r="W2086">
        <v>6</v>
      </c>
      <c r="X2086">
        <v>7</v>
      </c>
      <c r="Y2086">
        <v>4</v>
      </c>
      <c r="Z2086">
        <v>3.5</v>
      </c>
      <c r="AA2086">
        <v>4</v>
      </c>
      <c r="AB2086">
        <v>3.5</v>
      </c>
    </row>
    <row r="2087" spans="1:28" x14ac:dyDescent="0.25">
      <c r="A2087" t="s">
        <v>2113</v>
      </c>
      <c r="B2087" t="s">
        <v>7202</v>
      </c>
      <c r="C2087" t="s">
        <v>10146</v>
      </c>
      <c r="D2087" t="s">
        <v>10174</v>
      </c>
      <c r="E2087">
        <v>41.380237999999999</v>
      </c>
      <c r="F2087">
        <v>2.1751849999999999</v>
      </c>
      <c r="G2087" t="s">
        <v>10268</v>
      </c>
      <c r="H2087" t="s">
        <v>12705</v>
      </c>
      <c r="I2087" t="s">
        <v>15737</v>
      </c>
      <c r="J2087" t="s">
        <v>16643</v>
      </c>
      <c r="K2087" t="s">
        <v>17264</v>
      </c>
      <c r="L2087" t="s">
        <v>18062</v>
      </c>
      <c r="M2087" t="s">
        <v>18063</v>
      </c>
      <c r="N2087" t="s">
        <v>18062</v>
      </c>
      <c r="O2087">
        <v>7</v>
      </c>
      <c r="P2087">
        <v>98</v>
      </c>
      <c r="Q2087">
        <v>7</v>
      </c>
      <c r="R2087">
        <v>3.5</v>
      </c>
      <c r="S2087">
        <v>949</v>
      </c>
      <c r="T2087">
        <v>97</v>
      </c>
      <c r="U2087">
        <v>119</v>
      </c>
      <c r="V2087">
        <v>55</v>
      </c>
      <c r="W2087">
        <v>42</v>
      </c>
      <c r="X2087">
        <v>59</v>
      </c>
      <c r="Y2087">
        <v>3.5</v>
      </c>
      <c r="Z2087">
        <v>3.5</v>
      </c>
      <c r="AA2087">
        <v>3.5</v>
      </c>
      <c r="AB2087">
        <v>4</v>
      </c>
    </row>
    <row r="2088" spans="1:28" x14ac:dyDescent="0.25">
      <c r="A2088" t="s">
        <v>2114</v>
      </c>
      <c r="B2088" t="s">
        <v>7203</v>
      </c>
      <c r="C2088" t="s">
        <v>10146</v>
      </c>
      <c r="D2088" t="s">
        <v>10174</v>
      </c>
      <c r="E2088">
        <v>41.381943</v>
      </c>
      <c r="F2088">
        <v>2.1717559999999998</v>
      </c>
      <c r="G2088" t="s">
        <v>10238</v>
      </c>
      <c r="H2088" t="s">
        <v>12706</v>
      </c>
      <c r="I2088" t="s">
        <v>15734</v>
      </c>
      <c r="J2088" t="s">
        <v>16643</v>
      </c>
      <c r="K2088" t="s">
        <v>16691</v>
      </c>
      <c r="L2088" t="s">
        <v>18062</v>
      </c>
      <c r="M2088" t="s">
        <v>18063</v>
      </c>
      <c r="N2088" t="s">
        <v>18062</v>
      </c>
      <c r="O2088">
        <v>6</v>
      </c>
      <c r="P2088">
        <v>72</v>
      </c>
      <c r="Q2088">
        <v>6</v>
      </c>
      <c r="R2088">
        <v>4</v>
      </c>
      <c r="S2088">
        <v>1090</v>
      </c>
      <c r="T2088">
        <v>218</v>
      </c>
      <c r="U2088">
        <v>119</v>
      </c>
      <c r="V2088">
        <v>24</v>
      </c>
      <c r="W2088">
        <v>15</v>
      </c>
      <c r="X2088">
        <v>19</v>
      </c>
      <c r="Y2088">
        <v>4.5</v>
      </c>
      <c r="Z2088">
        <v>4</v>
      </c>
      <c r="AA2088">
        <v>4</v>
      </c>
      <c r="AB2088">
        <v>4</v>
      </c>
    </row>
    <row r="2089" spans="1:28" x14ac:dyDescent="0.25">
      <c r="A2089" t="s">
        <v>2115</v>
      </c>
      <c r="B2089" t="s">
        <v>7204</v>
      </c>
      <c r="C2089" t="s">
        <v>10146</v>
      </c>
      <c r="D2089" t="s">
        <v>10174</v>
      </c>
      <c r="E2089">
        <v>41.379750000000001</v>
      </c>
      <c r="F2089">
        <v>2.1748949999999998</v>
      </c>
      <c r="G2089" t="s">
        <v>10245</v>
      </c>
      <c r="H2089" t="s">
        <v>12707</v>
      </c>
      <c r="I2089" t="s">
        <v>16204</v>
      </c>
      <c r="J2089" t="s">
        <v>16645</v>
      </c>
      <c r="K2089" t="s">
        <v>17332</v>
      </c>
      <c r="L2089" t="s">
        <v>18063</v>
      </c>
      <c r="M2089" t="s">
        <v>18063</v>
      </c>
      <c r="N2089" t="s">
        <v>18062</v>
      </c>
      <c r="O2089">
        <v>7</v>
      </c>
      <c r="P2089">
        <v>79</v>
      </c>
      <c r="Q2089">
        <v>7</v>
      </c>
      <c r="R2089">
        <v>4.5</v>
      </c>
      <c r="S2089">
        <v>1294</v>
      </c>
      <c r="T2089">
        <v>448</v>
      </c>
      <c r="U2089">
        <v>164</v>
      </c>
      <c r="V2089">
        <v>45</v>
      </c>
      <c r="W2089">
        <v>16</v>
      </c>
      <c r="X2089">
        <v>14</v>
      </c>
      <c r="Y2089">
        <v>4.5</v>
      </c>
      <c r="Z2089">
        <v>4.5</v>
      </c>
      <c r="AA2089">
        <v>4.5</v>
      </c>
      <c r="AB2089">
        <v>4.5</v>
      </c>
    </row>
    <row r="2090" spans="1:28" x14ac:dyDescent="0.25">
      <c r="A2090" t="s">
        <v>2116</v>
      </c>
      <c r="B2090" t="s">
        <v>7205</v>
      </c>
      <c r="C2090" t="s">
        <v>10146</v>
      </c>
      <c r="D2090" t="s">
        <v>10174</v>
      </c>
      <c r="E2090">
        <v>41.384610000000002</v>
      </c>
      <c r="F2090">
        <v>2.1827679999999998</v>
      </c>
      <c r="G2090" t="s">
        <v>10249</v>
      </c>
      <c r="H2090" t="s">
        <v>12708</v>
      </c>
      <c r="I2090" t="s">
        <v>16205</v>
      </c>
      <c r="J2090" t="s">
        <v>16645</v>
      </c>
      <c r="K2090" t="s">
        <v>17333</v>
      </c>
      <c r="L2090" t="s">
        <v>18062</v>
      </c>
      <c r="M2090" t="s">
        <v>18063</v>
      </c>
      <c r="N2090" t="s">
        <v>18063</v>
      </c>
      <c r="O2090">
        <v>7</v>
      </c>
      <c r="P2090">
        <v>95.5</v>
      </c>
      <c r="Q2090">
        <v>7</v>
      </c>
      <c r="R2090">
        <v>4</v>
      </c>
      <c r="S2090">
        <v>521</v>
      </c>
      <c r="T2090">
        <v>86</v>
      </c>
      <c r="U2090">
        <v>51</v>
      </c>
      <c r="V2090">
        <v>13</v>
      </c>
      <c r="W2090">
        <v>3</v>
      </c>
      <c r="X2090">
        <v>5</v>
      </c>
      <c r="Y2090">
        <v>4</v>
      </c>
      <c r="Z2090">
        <v>4</v>
      </c>
      <c r="AA2090">
        <v>4</v>
      </c>
      <c r="AB2090">
        <v>3.5</v>
      </c>
    </row>
    <row r="2091" spans="1:28" x14ac:dyDescent="0.25">
      <c r="A2091" t="s">
        <v>2117</v>
      </c>
      <c r="B2091" t="s">
        <v>7206</v>
      </c>
      <c r="C2091" t="s">
        <v>10146</v>
      </c>
      <c r="D2091" t="s">
        <v>10174</v>
      </c>
      <c r="E2091">
        <v>41.386543000000003</v>
      </c>
      <c r="F2091">
        <v>2.1481720000000002</v>
      </c>
      <c r="G2091" t="s">
        <v>10236</v>
      </c>
      <c r="H2091" t="s">
        <v>12709</v>
      </c>
      <c r="I2091" t="s">
        <v>15737</v>
      </c>
      <c r="J2091" t="s">
        <v>16643</v>
      </c>
      <c r="K2091" t="s">
        <v>17034</v>
      </c>
      <c r="L2091" t="s">
        <v>18062</v>
      </c>
      <c r="M2091" t="s">
        <v>18063</v>
      </c>
      <c r="N2091" t="s">
        <v>18062</v>
      </c>
      <c r="O2091">
        <v>6</v>
      </c>
      <c r="P2091">
        <v>27.5</v>
      </c>
      <c r="Q2091">
        <v>11</v>
      </c>
      <c r="R2091">
        <v>4.5</v>
      </c>
      <c r="S2091">
        <v>322</v>
      </c>
      <c r="T2091">
        <v>72</v>
      </c>
      <c r="U2091">
        <v>17</v>
      </c>
      <c r="V2091">
        <v>1</v>
      </c>
      <c r="W2091">
        <v>1</v>
      </c>
      <c r="X2091">
        <v>3</v>
      </c>
      <c r="Y2091">
        <v>4.5</v>
      </c>
      <c r="Z2091">
        <v>4.5</v>
      </c>
      <c r="AA2091">
        <v>4</v>
      </c>
      <c r="AB2091">
        <v>4</v>
      </c>
    </row>
    <row r="2092" spans="1:28" x14ac:dyDescent="0.25">
      <c r="A2092" t="s">
        <v>2118</v>
      </c>
      <c r="B2092" t="s">
        <v>7207</v>
      </c>
      <c r="C2092" t="s">
        <v>10146</v>
      </c>
      <c r="D2092" t="s">
        <v>10174</v>
      </c>
      <c r="E2092">
        <v>41.376179999999998</v>
      </c>
      <c r="F2092">
        <v>2.148933</v>
      </c>
      <c r="G2092" t="s">
        <v>10243</v>
      </c>
      <c r="H2092" t="s">
        <v>12710</v>
      </c>
      <c r="I2092" t="s">
        <v>15733</v>
      </c>
      <c r="J2092" t="s">
        <v>16643</v>
      </c>
      <c r="K2092" t="s">
        <v>16708</v>
      </c>
      <c r="L2092" t="s">
        <v>18062</v>
      </c>
      <c r="M2092" t="s">
        <v>18062</v>
      </c>
      <c r="N2092" t="s">
        <v>18062</v>
      </c>
      <c r="O2092">
        <v>7</v>
      </c>
      <c r="P2092">
        <v>84</v>
      </c>
      <c r="Q2092">
        <v>7</v>
      </c>
      <c r="R2092">
        <v>4</v>
      </c>
      <c r="S2092">
        <v>1718</v>
      </c>
      <c r="T2092">
        <v>329</v>
      </c>
      <c r="U2092">
        <v>111</v>
      </c>
      <c r="V2092">
        <v>44</v>
      </c>
      <c r="W2092">
        <v>40</v>
      </c>
      <c r="X2092">
        <v>34</v>
      </c>
      <c r="Y2092">
        <v>3.5</v>
      </c>
      <c r="Z2092">
        <v>4</v>
      </c>
      <c r="AA2092">
        <v>3.5</v>
      </c>
      <c r="AB2092">
        <v>3.5</v>
      </c>
    </row>
    <row r="2093" spans="1:28" x14ac:dyDescent="0.25">
      <c r="A2093" t="s">
        <v>2119</v>
      </c>
      <c r="B2093" t="s">
        <v>7208</v>
      </c>
      <c r="C2093" t="s">
        <v>10146</v>
      </c>
      <c r="D2093" t="s">
        <v>10174</v>
      </c>
      <c r="E2093">
        <v>41.382927000000002</v>
      </c>
      <c r="F2093">
        <v>2.172787</v>
      </c>
      <c r="G2093" t="s">
        <v>10270</v>
      </c>
      <c r="H2093" t="s">
        <v>12711</v>
      </c>
      <c r="I2093" t="s">
        <v>15810</v>
      </c>
      <c r="J2093" t="s">
        <v>16643</v>
      </c>
      <c r="K2093" t="s">
        <v>16866</v>
      </c>
      <c r="L2093" t="s">
        <v>18062</v>
      </c>
      <c r="M2093" t="s">
        <v>18063</v>
      </c>
      <c r="N2093" t="s">
        <v>18063</v>
      </c>
      <c r="O2093">
        <v>7</v>
      </c>
      <c r="P2093">
        <v>80.5</v>
      </c>
      <c r="Q2093">
        <v>7</v>
      </c>
      <c r="R2093">
        <v>4.5</v>
      </c>
      <c r="S2093">
        <v>688</v>
      </c>
      <c r="T2093">
        <v>187</v>
      </c>
      <c r="U2093">
        <v>73</v>
      </c>
      <c r="V2093">
        <v>26</v>
      </c>
      <c r="W2093">
        <v>10</v>
      </c>
      <c r="X2093">
        <v>8</v>
      </c>
      <c r="Y2093">
        <v>4.5</v>
      </c>
      <c r="Z2093">
        <v>4.5</v>
      </c>
      <c r="AA2093">
        <v>4</v>
      </c>
      <c r="AB2093">
        <v>4</v>
      </c>
    </row>
    <row r="2094" spans="1:28" x14ac:dyDescent="0.25">
      <c r="A2094" t="s">
        <v>2120</v>
      </c>
      <c r="B2094" t="s">
        <v>7209</v>
      </c>
      <c r="C2094" t="s">
        <v>10146</v>
      </c>
      <c r="D2094" t="s">
        <v>10174</v>
      </c>
      <c r="E2094">
        <v>41.405262</v>
      </c>
      <c r="F2094">
        <v>2.1734969999999998</v>
      </c>
      <c r="G2094" t="s">
        <v>10266</v>
      </c>
      <c r="H2094" t="s">
        <v>12712</v>
      </c>
      <c r="I2094" t="s">
        <v>15733</v>
      </c>
      <c r="J2094" t="s">
        <v>16643</v>
      </c>
      <c r="K2094" t="s">
        <v>16919</v>
      </c>
      <c r="L2094" t="s">
        <v>18063</v>
      </c>
      <c r="M2094" t="s">
        <v>18063</v>
      </c>
      <c r="N2094" t="s">
        <v>18062</v>
      </c>
      <c r="O2094">
        <v>7</v>
      </c>
      <c r="P2094">
        <v>91</v>
      </c>
      <c r="Q2094">
        <v>7</v>
      </c>
      <c r="R2094">
        <v>4</v>
      </c>
      <c r="S2094">
        <v>935</v>
      </c>
      <c r="T2094">
        <v>193</v>
      </c>
      <c r="U2094">
        <v>96</v>
      </c>
      <c r="V2094">
        <v>22</v>
      </c>
      <c r="W2094">
        <v>17</v>
      </c>
      <c r="X2094">
        <v>4</v>
      </c>
      <c r="Y2094">
        <v>4.5</v>
      </c>
      <c r="Z2094">
        <v>4.5</v>
      </c>
      <c r="AA2094">
        <v>4</v>
      </c>
      <c r="AB2094">
        <v>4</v>
      </c>
    </row>
    <row r="2095" spans="1:28" x14ac:dyDescent="0.25">
      <c r="A2095" t="s">
        <v>2121</v>
      </c>
      <c r="B2095" t="s">
        <v>7210</v>
      </c>
      <c r="C2095" t="s">
        <v>10146</v>
      </c>
      <c r="D2095" t="s">
        <v>10174</v>
      </c>
      <c r="E2095">
        <v>41.382446000000002</v>
      </c>
      <c r="F2095">
        <v>2.1740370000000002</v>
      </c>
      <c r="G2095" t="s">
        <v>10268</v>
      </c>
      <c r="H2095" t="s">
        <v>12713</v>
      </c>
      <c r="I2095" t="s">
        <v>16011</v>
      </c>
      <c r="J2095" t="s">
        <v>16645</v>
      </c>
      <c r="K2095" t="s">
        <v>17334</v>
      </c>
      <c r="L2095" t="s">
        <v>18062</v>
      </c>
      <c r="M2095" t="s">
        <v>18063</v>
      </c>
      <c r="N2095" t="s">
        <v>18063</v>
      </c>
      <c r="O2095">
        <v>6</v>
      </c>
      <c r="P2095">
        <v>90</v>
      </c>
      <c r="Q2095">
        <v>6</v>
      </c>
      <c r="R2095">
        <v>4</v>
      </c>
      <c r="S2095">
        <v>351</v>
      </c>
      <c r="T2095">
        <v>61</v>
      </c>
      <c r="U2095">
        <v>60</v>
      </c>
      <c r="V2095">
        <v>18</v>
      </c>
      <c r="W2095">
        <v>10</v>
      </c>
      <c r="X2095">
        <v>6</v>
      </c>
      <c r="Y2095">
        <v>4</v>
      </c>
      <c r="Z2095">
        <v>3.5</v>
      </c>
      <c r="AA2095">
        <v>4</v>
      </c>
      <c r="AB2095">
        <v>4</v>
      </c>
    </row>
    <row r="2096" spans="1:28" x14ac:dyDescent="0.25">
      <c r="A2096" t="s">
        <v>2122</v>
      </c>
      <c r="B2096" t="s">
        <v>7211</v>
      </c>
      <c r="C2096" t="s">
        <v>10146</v>
      </c>
      <c r="D2096" t="s">
        <v>10174</v>
      </c>
      <c r="E2096">
        <v>41.380966000000001</v>
      </c>
      <c r="F2096">
        <v>2.150045</v>
      </c>
      <c r="G2096" t="s">
        <v>10316</v>
      </c>
      <c r="H2096" t="s">
        <v>12714</v>
      </c>
      <c r="I2096" t="s">
        <v>16206</v>
      </c>
      <c r="J2096" t="s">
        <v>16643</v>
      </c>
      <c r="K2096" t="s">
        <v>17335</v>
      </c>
      <c r="L2096" t="s">
        <v>18062</v>
      </c>
      <c r="M2096" t="s">
        <v>18063</v>
      </c>
      <c r="N2096" t="s">
        <v>18063</v>
      </c>
      <c r="O2096">
        <v>6</v>
      </c>
      <c r="P2096">
        <v>36</v>
      </c>
      <c r="Q2096">
        <v>12</v>
      </c>
      <c r="R2096">
        <v>4.5</v>
      </c>
      <c r="S2096">
        <v>807</v>
      </c>
      <c r="T2096">
        <v>142</v>
      </c>
      <c r="U2096">
        <v>44</v>
      </c>
      <c r="V2096">
        <v>5</v>
      </c>
      <c r="W2096">
        <v>5</v>
      </c>
      <c r="X2096">
        <v>4</v>
      </c>
      <c r="Y2096">
        <v>4.5</v>
      </c>
      <c r="Z2096">
        <v>4.5</v>
      </c>
      <c r="AA2096">
        <v>4.5</v>
      </c>
      <c r="AB2096">
        <v>4</v>
      </c>
    </row>
    <row r="2097" spans="1:28" x14ac:dyDescent="0.25">
      <c r="A2097" t="s">
        <v>2123</v>
      </c>
      <c r="B2097" t="s">
        <v>7212</v>
      </c>
      <c r="C2097" t="s">
        <v>10146</v>
      </c>
      <c r="D2097" t="s">
        <v>10174</v>
      </c>
      <c r="E2097">
        <v>41.399642999999998</v>
      </c>
      <c r="F2097">
        <v>2.1521910000000002</v>
      </c>
      <c r="G2097" t="s">
        <v>10236</v>
      </c>
      <c r="H2097" t="s">
        <v>12715</v>
      </c>
      <c r="I2097" t="s">
        <v>15815</v>
      </c>
      <c r="J2097" t="s">
        <v>16643</v>
      </c>
      <c r="K2097" t="s">
        <v>17019</v>
      </c>
      <c r="L2097" t="s">
        <v>18062</v>
      </c>
      <c r="M2097" t="s">
        <v>18062</v>
      </c>
      <c r="N2097" t="s">
        <v>18062</v>
      </c>
      <c r="O2097">
        <v>7</v>
      </c>
      <c r="P2097">
        <v>46.5</v>
      </c>
      <c r="Q2097">
        <v>14</v>
      </c>
      <c r="R2097">
        <v>4.5</v>
      </c>
      <c r="S2097">
        <v>1162</v>
      </c>
      <c r="T2097">
        <v>136</v>
      </c>
      <c r="U2097">
        <v>65</v>
      </c>
      <c r="V2097">
        <v>15</v>
      </c>
      <c r="W2097">
        <v>7</v>
      </c>
      <c r="X2097">
        <v>8</v>
      </c>
      <c r="Y2097">
        <v>4.5</v>
      </c>
      <c r="Z2097">
        <v>4</v>
      </c>
      <c r="AA2097">
        <v>4</v>
      </c>
      <c r="AB2097">
        <v>4</v>
      </c>
    </row>
    <row r="2098" spans="1:28" x14ac:dyDescent="0.25">
      <c r="A2098" t="s">
        <v>2124</v>
      </c>
      <c r="B2098" t="s">
        <v>7213</v>
      </c>
      <c r="C2098" t="s">
        <v>10146</v>
      </c>
      <c r="D2098" t="s">
        <v>10174</v>
      </c>
      <c r="E2098">
        <v>41.385567000000002</v>
      </c>
      <c r="F2098">
        <v>2.1787239999999999</v>
      </c>
      <c r="G2098" t="s">
        <v>10251</v>
      </c>
      <c r="H2098" t="s">
        <v>12716</v>
      </c>
      <c r="I2098" t="s">
        <v>15771</v>
      </c>
      <c r="J2098" t="s">
        <v>16643</v>
      </c>
      <c r="K2098" t="s">
        <v>17336</v>
      </c>
      <c r="L2098" t="s">
        <v>18062</v>
      </c>
      <c r="M2098" t="s">
        <v>18062</v>
      </c>
      <c r="N2098" t="s">
        <v>18062</v>
      </c>
      <c r="O2098">
        <v>6</v>
      </c>
      <c r="P2098">
        <v>38.5</v>
      </c>
      <c r="Q2098">
        <v>11</v>
      </c>
      <c r="R2098">
        <v>4.5</v>
      </c>
      <c r="S2098">
        <v>332</v>
      </c>
      <c r="T2098">
        <v>86</v>
      </c>
      <c r="U2098">
        <v>28</v>
      </c>
      <c r="V2098">
        <v>6</v>
      </c>
      <c r="W2098">
        <v>2</v>
      </c>
      <c r="X2098">
        <v>1</v>
      </c>
      <c r="Y2098">
        <v>4.5</v>
      </c>
      <c r="Z2098">
        <v>4.5</v>
      </c>
      <c r="AA2098">
        <v>4.5</v>
      </c>
      <c r="AB2098">
        <v>4.5</v>
      </c>
    </row>
    <row r="2099" spans="1:28" x14ac:dyDescent="0.25">
      <c r="A2099" t="s">
        <v>2125</v>
      </c>
      <c r="B2099" t="s">
        <v>7214</v>
      </c>
      <c r="C2099" t="s">
        <v>10146</v>
      </c>
      <c r="D2099" t="s">
        <v>10174</v>
      </c>
      <c r="E2099">
        <v>41.406578000000003</v>
      </c>
      <c r="F2099">
        <v>2.16045</v>
      </c>
      <c r="G2099" t="s">
        <v>10245</v>
      </c>
      <c r="H2099" t="s">
        <v>12717</v>
      </c>
      <c r="I2099" t="s">
        <v>16207</v>
      </c>
      <c r="J2099" t="s">
        <v>16643</v>
      </c>
      <c r="K2099" t="s">
        <v>17337</v>
      </c>
      <c r="L2099" t="s">
        <v>18062</v>
      </c>
      <c r="M2099" t="s">
        <v>18062</v>
      </c>
      <c r="N2099" t="s">
        <v>18062</v>
      </c>
      <c r="O2099">
        <v>6</v>
      </c>
      <c r="P2099">
        <v>25</v>
      </c>
      <c r="Q2099">
        <v>6</v>
      </c>
      <c r="R2099">
        <v>4.5</v>
      </c>
      <c r="S2099">
        <v>415</v>
      </c>
      <c r="T2099">
        <v>103</v>
      </c>
      <c r="U2099">
        <v>22</v>
      </c>
      <c r="V2099">
        <v>8</v>
      </c>
      <c r="W2099">
        <v>0</v>
      </c>
      <c r="X2099">
        <v>0</v>
      </c>
      <c r="Y2099">
        <v>4.5</v>
      </c>
      <c r="Z2099">
        <v>5</v>
      </c>
      <c r="AA2099">
        <v>4.5</v>
      </c>
      <c r="AB2099">
        <v>4.5</v>
      </c>
    </row>
    <row r="2100" spans="1:28" x14ac:dyDescent="0.25">
      <c r="A2100" t="s">
        <v>2126</v>
      </c>
      <c r="B2100" t="s">
        <v>7215</v>
      </c>
      <c r="C2100" t="s">
        <v>10146</v>
      </c>
      <c r="D2100" t="s">
        <v>10174</v>
      </c>
      <c r="E2100">
        <v>41.387486000000003</v>
      </c>
      <c r="F2100">
        <v>2.1626799999999999</v>
      </c>
      <c r="G2100" t="s">
        <v>10265</v>
      </c>
      <c r="H2100" t="s">
        <v>12718</v>
      </c>
      <c r="I2100" t="s">
        <v>16208</v>
      </c>
      <c r="J2100" t="s">
        <v>16643</v>
      </c>
      <c r="K2100" t="s">
        <v>16866</v>
      </c>
      <c r="L2100" t="s">
        <v>18062</v>
      </c>
      <c r="M2100" t="s">
        <v>18062</v>
      </c>
      <c r="N2100" t="s">
        <v>18062</v>
      </c>
      <c r="O2100">
        <v>7</v>
      </c>
      <c r="P2100">
        <v>87</v>
      </c>
      <c r="Q2100">
        <v>7</v>
      </c>
      <c r="R2100">
        <v>4</v>
      </c>
      <c r="S2100">
        <v>421</v>
      </c>
      <c r="T2100">
        <v>69</v>
      </c>
      <c r="U2100">
        <v>45</v>
      </c>
      <c r="V2100">
        <v>10</v>
      </c>
      <c r="W2100">
        <v>5</v>
      </c>
      <c r="X2100">
        <v>6</v>
      </c>
      <c r="Y2100">
        <v>4</v>
      </c>
      <c r="Z2100">
        <v>3.5</v>
      </c>
      <c r="AA2100">
        <v>4</v>
      </c>
      <c r="AB2100">
        <v>4.5</v>
      </c>
    </row>
    <row r="2101" spans="1:28" x14ac:dyDescent="0.25">
      <c r="A2101" t="s">
        <v>2127</v>
      </c>
      <c r="B2101" t="s">
        <v>7216</v>
      </c>
      <c r="C2101" t="s">
        <v>10146</v>
      </c>
      <c r="D2101" t="s">
        <v>10174</v>
      </c>
      <c r="E2101">
        <v>41.387839999999997</v>
      </c>
      <c r="F2101">
        <v>2.1581139999999999</v>
      </c>
      <c r="G2101" t="s">
        <v>10449</v>
      </c>
      <c r="H2101" t="s">
        <v>12719</v>
      </c>
      <c r="I2101" t="s">
        <v>16209</v>
      </c>
      <c r="J2101" t="s">
        <v>16644</v>
      </c>
      <c r="K2101" t="s">
        <v>17145</v>
      </c>
      <c r="L2101" t="s">
        <v>18062</v>
      </c>
      <c r="M2101" t="s">
        <v>18063</v>
      </c>
      <c r="N2101" t="s">
        <v>18062</v>
      </c>
      <c r="O2101">
        <v>7</v>
      </c>
      <c r="P2101">
        <v>49</v>
      </c>
      <c r="Q2101">
        <v>14</v>
      </c>
      <c r="R2101">
        <v>3.5</v>
      </c>
      <c r="S2101">
        <v>478</v>
      </c>
      <c r="T2101">
        <v>18</v>
      </c>
      <c r="U2101">
        <v>16</v>
      </c>
      <c r="V2101">
        <v>6</v>
      </c>
      <c r="W2101">
        <v>8</v>
      </c>
      <c r="X2101">
        <v>7</v>
      </c>
      <c r="Y2101">
        <v>4</v>
      </c>
      <c r="Z2101">
        <v>3.5</v>
      </c>
      <c r="AA2101">
        <v>3</v>
      </c>
      <c r="AB2101">
        <v>4.5</v>
      </c>
    </row>
    <row r="2102" spans="1:28" x14ac:dyDescent="0.25">
      <c r="A2102" t="s">
        <v>2128</v>
      </c>
      <c r="B2102" t="s">
        <v>7217</v>
      </c>
      <c r="C2102" t="s">
        <v>10146</v>
      </c>
      <c r="D2102" t="s">
        <v>10174</v>
      </c>
      <c r="E2102">
        <v>41.383484000000003</v>
      </c>
      <c r="F2102">
        <v>2.1837360000000001</v>
      </c>
      <c r="G2102" t="s">
        <v>10245</v>
      </c>
      <c r="H2102" t="s">
        <v>12720</v>
      </c>
      <c r="I2102" t="s">
        <v>16210</v>
      </c>
      <c r="J2102" t="s">
        <v>16643</v>
      </c>
      <c r="K2102" t="s">
        <v>17300</v>
      </c>
      <c r="L2102" t="s">
        <v>18062</v>
      </c>
      <c r="M2102" t="s">
        <v>18062</v>
      </c>
      <c r="N2102" t="s">
        <v>18063</v>
      </c>
      <c r="O2102">
        <v>7</v>
      </c>
      <c r="P2102">
        <v>28</v>
      </c>
      <c r="Q2102">
        <v>7</v>
      </c>
      <c r="R2102">
        <v>4.5</v>
      </c>
      <c r="S2102">
        <v>2674</v>
      </c>
      <c r="T2102">
        <v>647</v>
      </c>
      <c r="U2102">
        <v>201</v>
      </c>
      <c r="V2102">
        <v>40</v>
      </c>
      <c r="W2102">
        <v>23</v>
      </c>
      <c r="X2102">
        <v>17</v>
      </c>
      <c r="Y2102">
        <v>4.5</v>
      </c>
      <c r="Z2102">
        <v>4</v>
      </c>
      <c r="AA2102">
        <v>4</v>
      </c>
      <c r="AB2102">
        <v>3.5</v>
      </c>
    </row>
    <row r="2103" spans="1:28" x14ac:dyDescent="0.25">
      <c r="A2103" t="s">
        <v>2129</v>
      </c>
      <c r="B2103" t="s">
        <v>7218</v>
      </c>
      <c r="C2103" t="s">
        <v>10146</v>
      </c>
      <c r="D2103" t="s">
        <v>10174</v>
      </c>
      <c r="E2103">
        <v>41.394947000000002</v>
      </c>
      <c r="F2103">
        <v>2.17096</v>
      </c>
      <c r="G2103" t="s">
        <v>10245</v>
      </c>
      <c r="H2103" t="s">
        <v>12721</v>
      </c>
      <c r="I2103" t="s">
        <v>15733</v>
      </c>
      <c r="J2103" t="s">
        <v>16643</v>
      </c>
      <c r="K2103" t="s">
        <v>16666</v>
      </c>
      <c r="L2103" t="s">
        <v>18062</v>
      </c>
      <c r="M2103" t="s">
        <v>18062</v>
      </c>
      <c r="N2103" t="s">
        <v>18062</v>
      </c>
      <c r="O2103">
        <v>5</v>
      </c>
      <c r="P2103">
        <v>35</v>
      </c>
      <c r="Q2103">
        <v>10</v>
      </c>
      <c r="R2103">
        <v>4.5</v>
      </c>
      <c r="S2103">
        <v>750</v>
      </c>
      <c r="T2103">
        <v>234</v>
      </c>
      <c r="U2103">
        <v>89</v>
      </c>
      <c r="V2103">
        <v>11</v>
      </c>
      <c r="W2103">
        <v>6</v>
      </c>
      <c r="X2103">
        <v>7</v>
      </c>
      <c r="Y2103">
        <v>4.5</v>
      </c>
      <c r="Z2103">
        <v>4.5</v>
      </c>
      <c r="AA2103">
        <v>4</v>
      </c>
      <c r="AB2103">
        <v>4.5</v>
      </c>
    </row>
    <row r="2104" spans="1:28" x14ac:dyDescent="0.25">
      <c r="A2104" t="s">
        <v>2130</v>
      </c>
      <c r="B2104" t="s">
        <v>7219</v>
      </c>
      <c r="C2104" t="s">
        <v>10146</v>
      </c>
      <c r="D2104" t="s">
        <v>10174</v>
      </c>
      <c r="E2104">
        <v>41.393237999999997</v>
      </c>
      <c r="F2104">
        <v>2.1573709999999999</v>
      </c>
      <c r="G2104" t="s">
        <v>10312</v>
      </c>
      <c r="H2104" t="s">
        <v>12722</v>
      </c>
      <c r="I2104" t="s">
        <v>15733</v>
      </c>
      <c r="J2104" t="s">
        <v>16643</v>
      </c>
      <c r="K2104" t="s">
        <v>16666</v>
      </c>
      <c r="L2104" t="s">
        <v>18062</v>
      </c>
      <c r="M2104" t="s">
        <v>18062</v>
      </c>
      <c r="N2104" t="s">
        <v>18062</v>
      </c>
      <c r="O2104">
        <v>7</v>
      </c>
      <c r="P2104">
        <v>21</v>
      </c>
      <c r="Q2104">
        <v>7</v>
      </c>
      <c r="R2104">
        <v>3.5</v>
      </c>
      <c r="S2104">
        <v>574</v>
      </c>
      <c r="T2104">
        <v>54</v>
      </c>
      <c r="U2104">
        <v>54</v>
      </c>
      <c r="V2104">
        <v>28</v>
      </c>
      <c r="W2104">
        <v>13</v>
      </c>
      <c r="X2104">
        <v>15</v>
      </c>
      <c r="Y2104">
        <v>4</v>
      </c>
      <c r="Z2104">
        <v>3.5</v>
      </c>
      <c r="AA2104">
        <v>3.5</v>
      </c>
      <c r="AB2104">
        <v>4</v>
      </c>
    </row>
    <row r="2105" spans="1:28" x14ac:dyDescent="0.25">
      <c r="A2105" t="s">
        <v>2131</v>
      </c>
      <c r="B2105" t="s">
        <v>7220</v>
      </c>
      <c r="C2105" t="s">
        <v>10146</v>
      </c>
      <c r="D2105" t="s">
        <v>10174</v>
      </c>
      <c r="E2105">
        <v>41.397114000000002</v>
      </c>
      <c r="F2105">
        <v>2.1554419999999999</v>
      </c>
      <c r="G2105" t="s">
        <v>10236</v>
      </c>
      <c r="H2105" t="s">
        <v>12723</v>
      </c>
      <c r="I2105" t="s">
        <v>15901</v>
      </c>
      <c r="J2105" t="s">
        <v>16643</v>
      </c>
      <c r="K2105" t="s">
        <v>16891</v>
      </c>
      <c r="L2105" t="s">
        <v>18062</v>
      </c>
      <c r="M2105" t="s">
        <v>18062</v>
      </c>
      <c r="N2105" t="s">
        <v>18062</v>
      </c>
      <c r="O2105">
        <v>7</v>
      </c>
      <c r="P2105">
        <v>43.5</v>
      </c>
      <c r="Q2105">
        <v>14</v>
      </c>
      <c r="R2105">
        <v>4.5</v>
      </c>
      <c r="S2105">
        <v>949</v>
      </c>
      <c r="T2105">
        <v>198</v>
      </c>
      <c r="U2105">
        <v>38</v>
      </c>
      <c r="V2105">
        <v>9</v>
      </c>
      <c r="W2105">
        <v>4</v>
      </c>
      <c r="X2105">
        <v>4</v>
      </c>
      <c r="Y2105">
        <v>4.5</v>
      </c>
      <c r="Z2105">
        <v>4.5</v>
      </c>
      <c r="AA2105">
        <v>4</v>
      </c>
      <c r="AB2105">
        <v>4.5</v>
      </c>
    </row>
    <row r="2106" spans="1:28" x14ac:dyDescent="0.25">
      <c r="A2106" t="s">
        <v>2132</v>
      </c>
      <c r="B2106" t="s">
        <v>7221</v>
      </c>
      <c r="C2106" t="s">
        <v>10146</v>
      </c>
      <c r="D2106" t="s">
        <v>10174</v>
      </c>
      <c r="E2106">
        <v>41.388294000000002</v>
      </c>
      <c r="F2106">
        <v>2.1728390000000002</v>
      </c>
      <c r="G2106" t="s">
        <v>10265</v>
      </c>
      <c r="H2106" t="s">
        <v>12724</v>
      </c>
      <c r="I2106" t="s">
        <v>15771</v>
      </c>
      <c r="J2106" t="s">
        <v>16643</v>
      </c>
      <c r="K2106" t="s">
        <v>17313</v>
      </c>
      <c r="L2106" t="s">
        <v>18062</v>
      </c>
      <c r="M2106" t="s">
        <v>18062</v>
      </c>
      <c r="N2106" t="s">
        <v>18062</v>
      </c>
      <c r="O2106">
        <v>7</v>
      </c>
      <c r="P2106">
        <v>54.5</v>
      </c>
      <c r="Q2106">
        <v>14</v>
      </c>
      <c r="R2106">
        <v>3.5</v>
      </c>
      <c r="S2106">
        <v>471</v>
      </c>
      <c r="T2106">
        <v>79</v>
      </c>
      <c r="U2106">
        <v>63</v>
      </c>
      <c r="V2106">
        <v>40</v>
      </c>
      <c r="W2106">
        <v>21</v>
      </c>
      <c r="X2106">
        <v>15</v>
      </c>
      <c r="Y2106">
        <v>4</v>
      </c>
      <c r="Z2106">
        <v>3.5</v>
      </c>
      <c r="AA2106">
        <v>4</v>
      </c>
      <c r="AB2106">
        <v>3.5</v>
      </c>
    </row>
    <row r="2107" spans="1:28" x14ac:dyDescent="0.25">
      <c r="A2107" t="s">
        <v>2133</v>
      </c>
      <c r="B2107" t="s">
        <v>7222</v>
      </c>
      <c r="C2107" t="s">
        <v>10146</v>
      </c>
      <c r="D2107" t="s">
        <v>10174</v>
      </c>
      <c r="E2107">
        <v>41.404029999999999</v>
      </c>
      <c r="F2107">
        <v>2.156647</v>
      </c>
      <c r="G2107" t="s">
        <v>10236</v>
      </c>
      <c r="H2107" t="s">
        <v>12725</v>
      </c>
      <c r="I2107" t="s">
        <v>15755</v>
      </c>
      <c r="J2107" t="s">
        <v>16645</v>
      </c>
      <c r="K2107" t="s">
        <v>16708</v>
      </c>
      <c r="L2107" t="s">
        <v>18062</v>
      </c>
      <c r="M2107" t="s">
        <v>18063</v>
      </c>
      <c r="N2107" t="s">
        <v>18063</v>
      </c>
      <c r="O2107">
        <v>6</v>
      </c>
      <c r="P2107">
        <v>35</v>
      </c>
      <c r="Q2107">
        <v>6</v>
      </c>
      <c r="R2107">
        <v>4.5</v>
      </c>
      <c r="S2107">
        <v>600</v>
      </c>
      <c r="T2107">
        <v>190</v>
      </c>
      <c r="U2107">
        <v>35</v>
      </c>
      <c r="V2107">
        <v>9</v>
      </c>
      <c r="W2107">
        <v>1</v>
      </c>
      <c r="X2107">
        <v>4</v>
      </c>
      <c r="Y2107">
        <v>4.5</v>
      </c>
      <c r="Z2107">
        <v>4.5</v>
      </c>
      <c r="AA2107">
        <v>4.5</v>
      </c>
      <c r="AB2107">
        <v>4.5</v>
      </c>
    </row>
    <row r="2108" spans="1:28" x14ac:dyDescent="0.25">
      <c r="A2108" t="s">
        <v>2134</v>
      </c>
      <c r="B2108" t="s">
        <v>7223</v>
      </c>
      <c r="C2108" t="s">
        <v>10146</v>
      </c>
      <c r="D2108" t="s">
        <v>10174</v>
      </c>
      <c r="E2108">
        <v>41.385254000000003</v>
      </c>
      <c r="F2108">
        <v>2.1804039999999998</v>
      </c>
      <c r="G2108" t="s">
        <v>10245</v>
      </c>
      <c r="H2108" t="s">
        <v>12726</v>
      </c>
      <c r="I2108" t="s">
        <v>15733</v>
      </c>
      <c r="J2108" t="s">
        <v>16643</v>
      </c>
      <c r="K2108" t="s">
        <v>16666</v>
      </c>
      <c r="L2108" t="s">
        <v>18062</v>
      </c>
      <c r="M2108" t="s">
        <v>18062</v>
      </c>
      <c r="N2108" t="s">
        <v>18062</v>
      </c>
      <c r="O2108">
        <v>7</v>
      </c>
      <c r="P2108">
        <v>91</v>
      </c>
      <c r="Q2108">
        <v>7</v>
      </c>
      <c r="R2108">
        <v>4</v>
      </c>
      <c r="S2108">
        <v>496</v>
      </c>
      <c r="T2108">
        <v>165</v>
      </c>
      <c r="U2108">
        <v>70</v>
      </c>
      <c r="V2108">
        <v>13</v>
      </c>
      <c r="W2108">
        <v>7</v>
      </c>
      <c r="X2108">
        <v>10</v>
      </c>
      <c r="Y2108">
        <v>4</v>
      </c>
      <c r="Z2108">
        <v>4.5</v>
      </c>
      <c r="AA2108">
        <v>4.5</v>
      </c>
      <c r="AB2108">
        <v>4</v>
      </c>
    </row>
    <row r="2109" spans="1:28" x14ac:dyDescent="0.25">
      <c r="A2109" t="s">
        <v>2135</v>
      </c>
      <c r="B2109" t="s">
        <v>7224</v>
      </c>
      <c r="C2109" t="s">
        <v>10146</v>
      </c>
      <c r="D2109" t="s">
        <v>10174</v>
      </c>
      <c r="E2109">
        <v>41.391629999999999</v>
      </c>
      <c r="F2109">
        <v>2.1729919999999998</v>
      </c>
      <c r="G2109" t="s">
        <v>10241</v>
      </c>
      <c r="H2109" t="s">
        <v>12727</v>
      </c>
      <c r="I2109" t="s">
        <v>15733</v>
      </c>
      <c r="J2109" t="s">
        <v>16643</v>
      </c>
      <c r="K2109" t="s">
        <v>16708</v>
      </c>
      <c r="L2109" t="s">
        <v>18062</v>
      </c>
      <c r="M2109" t="s">
        <v>18062</v>
      </c>
      <c r="N2109" t="s">
        <v>18062</v>
      </c>
      <c r="O2109">
        <v>6</v>
      </c>
      <c r="P2109">
        <v>82</v>
      </c>
      <c r="Q2109">
        <v>6</v>
      </c>
      <c r="R2109">
        <v>4</v>
      </c>
      <c r="S2109">
        <v>1081</v>
      </c>
      <c r="T2109">
        <v>210</v>
      </c>
      <c r="U2109">
        <v>121</v>
      </c>
      <c r="V2109">
        <v>35</v>
      </c>
      <c r="W2109">
        <v>13</v>
      </c>
      <c r="X2109">
        <v>13</v>
      </c>
      <c r="Y2109">
        <v>4</v>
      </c>
      <c r="Z2109">
        <v>4</v>
      </c>
      <c r="AA2109">
        <v>4</v>
      </c>
      <c r="AB2109">
        <v>4</v>
      </c>
    </row>
    <row r="2110" spans="1:28" x14ac:dyDescent="0.25">
      <c r="A2110" t="s">
        <v>2136</v>
      </c>
      <c r="B2110" t="s">
        <v>7225</v>
      </c>
      <c r="C2110" t="s">
        <v>10146</v>
      </c>
      <c r="D2110" t="s">
        <v>10174</v>
      </c>
      <c r="E2110">
        <v>41.373519999999999</v>
      </c>
      <c r="F2110">
        <v>2.1648890000000001</v>
      </c>
      <c r="G2110" t="s">
        <v>10236</v>
      </c>
      <c r="H2110" t="s">
        <v>12728</v>
      </c>
      <c r="I2110" t="s">
        <v>15761</v>
      </c>
      <c r="J2110" t="s">
        <v>16645</v>
      </c>
      <c r="K2110" t="s">
        <v>17338</v>
      </c>
      <c r="L2110" t="s">
        <v>18062</v>
      </c>
      <c r="M2110" t="s">
        <v>18063</v>
      </c>
      <c r="N2110" t="s">
        <v>18063</v>
      </c>
      <c r="O2110">
        <v>7</v>
      </c>
      <c r="P2110">
        <v>68.5</v>
      </c>
      <c r="Q2110">
        <v>7</v>
      </c>
      <c r="R2110">
        <v>4.5</v>
      </c>
      <c r="S2110">
        <v>518</v>
      </c>
      <c r="T2110">
        <v>116</v>
      </c>
      <c r="U2110">
        <v>38</v>
      </c>
      <c r="V2110">
        <v>5</v>
      </c>
      <c r="W2110">
        <v>3</v>
      </c>
      <c r="X2110">
        <v>2</v>
      </c>
      <c r="Y2110">
        <v>4.5</v>
      </c>
      <c r="Z2110">
        <v>4</v>
      </c>
      <c r="AA2110">
        <v>4.5</v>
      </c>
      <c r="AB2110">
        <v>4</v>
      </c>
    </row>
    <row r="2111" spans="1:28" x14ac:dyDescent="0.25">
      <c r="A2111" t="s">
        <v>2137</v>
      </c>
      <c r="B2111" t="s">
        <v>7226</v>
      </c>
      <c r="C2111" t="s">
        <v>10146</v>
      </c>
      <c r="D2111" t="s">
        <v>10174</v>
      </c>
      <c r="E2111">
        <v>41.380423999999998</v>
      </c>
      <c r="F2111">
        <v>2.1609379999999998</v>
      </c>
      <c r="G2111" t="s">
        <v>10236</v>
      </c>
      <c r="H2111" t="s">
        <v>12729</v>
      </c>
      <c r="I2111" t="s">
        <v>16211</v>
      </c>
      <c r="J2111" t="s">
        <v>16645</v>
      </c>
      <c r="K2111" t="s">
        <v>17339</v>
      </c>
      <c r="L2111" t="s">
        <v>18062</v>
      </c>
      <c r="M2111" t="s">
        <v>18062</v>
      </c>
      <c r="N2111" t="s">
        <v>18063</v>
      </c>
      <c r="O2111">
        <v>7</v>
      </c>
      <c r="P2111">
        <v>90</v>
      </c>
      <c r="Q2111">
        <v>7</v>
      </c>
      <c r="R2111">
        <v>4.5</v>
      </c>
      <c r="S2111">
        <v>608</v>
      </c>
      <c r="T2111">
        <v>90</v>
      </c>
      <c r="U2111">
        <v>34</v>
      </c>
      <c r="V2111">
        <v>4</v>
      </c>
      <c r="W2111">
        <v>0</v>
      </c>
      <c r="X2111">
        <v>1</v>
      </c>
      <c r="Y2111">
        <v>4.5</v>
      </c>
      <c r="Z2111">
        <v>4</v>
      </c>
      <c r="AA2111">
        <v>4.5</v>
      </c>
      <c r="AB2111">
        <v>4</v>
      </c>
    </row>
    <row r="2112" spans="1:28" x14ac:dyDescent="0.25">
      <c r="A2112" t="s">
        <v>2138</v>
      </c>
      <c r="B2112" t="s">
        <v>6882</v>
      </c>
      <c r="C2112" t="s">
        <v>10146</v>
      </c>
      <c r="D2112" t="s">
        <v>10174</v>
      </c>
      <c r="E2112">
        <v>41.380634000000001</v>
      </c>
      <c r="F2112">
        <v>2.180053</v>
      </c>
      <c r="G2112" t="s">
        <v>10236</v>
      </c>
      <c r="H2112" t="s">
        <v>12730</v>
      </c>
      <c r="I2112" t="s">
        <v>15797</v>
      </c>
      <c r="J2112" t="s">
        <v>16643</v>
      </c>
      <c r="K2112" t="s">
        <v>16772</v>
      </c>
      <c r="L2112" t="s">
        <v>18062</v>
      </c>
      <c r="M2112" t="s">
        <v>18063</v>
      </c>
      <c r="N2112" t="s">
        <v>18063</v>
      </c>
      <c r="O2112">
        <v>7</v>
      </c>
      <c r="P2112">
        <v>38.5</v>
      </c>
      <c r="Q2112">
        <v>7</v>
      </c>
      <c r="R2112">
        <v>4.5</v>
      </c>
      <c r="S2112">
        <v>715</v>
      </c>
      <c r="T2112">
        <v>188</v>
      </c>
      <c r="U2112">
        <v>74</v>
      </c>
      <c r="V2112">
        <v>22</v>
      </c>
      <c r="W2112">
        <v>7</v>
      </c>
      <c r="X2112">
        <v>3</v>
      </c>
      <c r="Y2112">
        <v>4.5</v>
      </c>
      <c r="Z2112">
        <v>4.5</v>
      </c>
      <c r="AA2112">
        <v>4.5</v>
      </c>
      <c r="AB2112">
        <v>4.5</v>
      </c>
    </row>
    <row r="2113" spans="1:28" x14ac:dyDescent="0.25">
      <c r="A2113" t="s">
        <v>2139</v>
      </c>
      <c r="B2113" t="s">
        <v>7227</v>
      </c>
      <c r="C2113" t="s">
        <v>10146</v>
      </c>
      <c r="D2113" t="s">
        <v>10174</v>
      </c>
      <c r="E2113">
        <v>41.389614000000002</v>
      </c>
      <c r="F2113">
        <v>2.1730100000000001</v>
      </c>
      <c r="G2113" t="s">
        <v>10242</v>
      </c>
      <c r="H2113" t="s">
        <v>12731</v>
      </c>
      <c r="I2113" t="s">
        <v>16212</v>
      </c>
      <c r="J2113" t="s">
        <v>16645</v>
      </c>
      <c r="K2113" t="s">
        <v>17340</v>
      </c>
      <c r="L2113" t="s">
        <v>18063</v>
      </c>
      <c r="M2113" t="s">
        <v>18063</v>
      </c>
      <c r="N2113" t="s">
        <v>18063</v>
      </c>
      <c r="O2113">
        <v>7</v>
      </c>
      <c r="P2113">
        <v>105</v>
      </c>
      <c r="Q2113">
        <v>7</v>
      </c>
      <c r="R2113">
        <v>4.5</v>
      </c>
      <c r="S2113">
        <v>1361</v>
      </c>
      <c r="T2113">
        <v>659</v>
      </c>
      <c r="U2113">
        <v>147</v>
      </c>
      <c r="V2113">
        <v>45</v>
      </c>
      <c r="W2113">
        <v>28</v>
      </c>
      <c r="X2113">
        <v>47</v>
      </c>
      <c r="Y2113">
        <v>4.5</v>
      </c>
      <c r="Z2113">
        <v>4.5</v>
      </c>
      <c r="AA2113">
        <v>4</v>
      </c>
      <c r="AB2113">
        <v>4.5</v>
      </c>
    </row>
    <row r="2114" spans="1:28" x14ac:dyDescent="0.25">
      <c r="A2114" t="s">
        <v>2140</v>
      </c>
      <c r="B2114" t="s">
        <v>7228</v>
      </c>
      <c r="C2114" t="s">
        <v>10146</v>
      </c>
      <c r="D2114" t="s">
        <v>10174</v>
      </c>
      <c r="E2114">
        <v>41.393673</v>
      </c>
      <c r="F2114">
        <v>2.1807650000000001</v>
      </c>
      <c r="G2114" t="s">
        <v>10357</v>
      </c>
      <c r="H2114" t="s">
        <v>12732</v>
      </c>
      <c r="I2114" t="s">
        <v>16213</v>
      </c>
      <c r="J2114" t="s">
        <v>16645</v>
      </c>
      <c r="K2114" t="s">
        <v>16954</v>
      </c>
      <c r="L2114" t="s">
        <v>18062</v>
      </c>
      <c r="M2114" t="s">
        <v>18062</v>
      </c>
      <c r="N2114" t="s">
        <v>18063</v>
      </c>
      <c r="O2114">
        <v>7</v>
      </c>
      <c r="P2114">
        <v>84</v>
      </c>
      <c r="Q2114">
        <v>7</v>
      </c>
      <c r="R2114">
        <v>4</v>
      </c>
      <c r="S2114">
        <v>662</v>
      </c>
      <c r="T2114">
        <v>47</v>
      </c>
      <c r="U2114">
        <v>42</v>
      </c>
      <c r="V2114">
        <v>11</v>
      </c>
      <c r="W2114">
        <v>8</v>
      </c>
      <c r="X2114">
        <v>10</v>
      </c>
      <c r="Y2114">
        <v>4</v>
      </c>
      <c r="Z2114">
        <v>3</v>
      </c>
      <c r="AA2114">
        <v>4.5</v>
      </c>
      <c r="AB2114">
        <v>3</v>
      </c>
    </row>
    <row r="2115" spans="1:28" x14ac:dyDescent="0.25">
      <c r="A2115" t="s">
        <v>2141</v>
      </c>
      <c r="B2115" t="s">
        <v>7229</v>
      </c>
      <c r="C2115" t="s">
        <v>10146</v>
      </c>
      <c r="D2115" t="s">
        <v>10174</v>
      </c>
      <c r="E2115">
        <v>41.38823</v>
      </c>
      <c r="F2115">
        <v>2.1618110000000001</v>
      </c>
      <c r="G2115" t="s">
        <v>10236</v>
      </c>
      <c r="H2115" t="s">
        <v>12733</v>
      </c>
      <c r="I2115" t="s">
        <v>16118</v>
      </c>
      <c r="J2115" t="s">
        <v>16645</v>
      </c>
      <c r="K2115" t="s">
        <v>16720</v>
      </c>
      <c r="L2115" t="s">
        <v>18062</v>
      </c>
      <c r="M2115" t="s">
        <v>18063</v>
      </c>
      <c r="N2115" t="s">
        <v>18062</v>
      </c>
      <c r="O2115">
        <v>7</v>
      </c>
      <c r="P2115">
        <v>84</v>
      </c>
      <c r="Q2115">
        <v>7</v>
      </c>
      <c r="R2115">
        <v>4.5</v>
      </c>
      <c r="S2115">
        <v>976</v>
      </c>
      <c r="T2115">
        <v>219</v>
      </c>
      <c r="U2115">
        <v>44</v>
      </c>
      <c r="V2115">
        <v>10</v>
      </c>
      <c r="W2115">
        <v>3</v>
      </c>
      <c r="X2115">
        <v>4</v>
      </c>
      <c r="Y2115">
        <v>4.5</v>
      </c>
      <c r="Z2115">
        <v>4.5</v>
      </c>
      <c r="AA2115">
        <v>4.5</v>
      </c>
      <c r="AB2115">
        <v>4.5</v>
      </c>
    </row>
    <row r="2116" spans="1:28" x14ac:dyDescent="0.25">
      <c r="A2116" t="s">
        <v>2142</v>
      </c>
      <c r="B2116" t="s">
        <v>7230</v>
      </c>
      <c r="C2116" t="s">
        <v>10146</v>
      </c>
      <c r="D2116" t="s">
        <v>10174</v>
      </c>
      <c r="E2116">
        <v>41.385105000000003</v>
      </c>
      <c r="F2116">
        <v>2.1712739999999999</v>
      </c>
      <c r="G2116" t="s">
        <v>10452</v>
      </c>
      <c r="H2116" t="s">
        <v>12734</v>
      </c>
      <c r="I2116" t="s">
        <v>15744</v>
      </c>
      <c r="J2116" t="s">
        <v>16643</v>
      </c>
      <c r="K2116" t="s">
        <v>16940</v>
      </c>
      <c r="L2116" t="s">
        <v>18062</v>
      </c>
      <c r="M2116" t="s">
        <v>18062</v>
      </c>
      <c r="N2116" t="s">
        <v>18062</v>
      </c>
      <c r="O2116">
        <v>7</v>
      </c>
      <c r="P2116">
        <v>108.75</v>
      </c>
      <c r="Q2116">
        <v>7</v>
      </c>
      <c r="R2116">
        <v>4</v>
      </c>
      <c r="S2116">
        <v>1049</v>
      </c>
      <c r="T2116">
        <v>181</v>
      </c>
      <c r="U2116">
        <v>137</v>
      </c>
      <c r="V2116">
        <v>45</v>
      </c>
      <c r="W2116">
        <v>20</v>
      </c>
      <c r="X2116">
        <v>17</v>
      </c>
      <c r="Y2116">
        <v>4</v>
      </c>
      <c r="Z2116">
        <v>4</v>
      </c>
      <c r="AA2116">
        <v>4</v>
      </c>
      <c r="AB2116">
        <v>4</v>
      </c>
    </row>
    <row r="2117" spans="1:28" x14ac:dyDescent="0.25">
      <c r="A2117" t="s">
        <v>2143</v>
      </c>
      <c r="B2117" t="s">
        <v>7231</v>
      </c>
      <c r="C2117" t="s">
        <v>10146</v>
      </c>
      <c r="D2117" t="s">
        <v>10174</v>
      </c>
      <c r="E2117">
        <v>41.386890000000001</v>
      </c>
      <c r="F2117">
        <v>2.1785960000000002</v>
      </c>
      <c r="G2117" t="s">
        <v>10241</v>
      </c>
      <c r="H2117" t="s">
        <v>12735</v>
      </c>
      <c r="I2117" t="s">
        <v>15831</v>
      </c>
      <c r="J2117" t="s">
        <v>16645</v>
      </c>
      <c r="K2117" t="s">
        <v>17067</v>
      </c>
      <c r="L2117" t="s">
        <v>18062</v>
      </c>
      <c r="M2117" t="s">
        <v>18062</v>
      </c>
      <c r="N2117" t="s">
        <v>18063</v>
      </c>
      <c r="O2117">
        <v>7</v>
      </c>
      <c r="P2117">
        <v>75.25</v>
      </c>
      <c r="Q2117">
        <v>7</v>
      </c>
      <c r="R2117">
        <v>4</v>
      </c>
      <c r="S2117">
        <v>1457</v>
      </c>
      <c r="T2117">
        <v>257</v>
      </c>
      <c r="U2117">
        <v>103</v>
      </c>
      <c r="V2117">
        <v>27</v>
      </c>
      <c r="W2117">
        <v>7</v>
      </c>
      <c r="X2117">
        <v>17</v>
      </c>
      <c r="Y2117">
        <v>4.5</v>
      </c>
      <c r="Z2117">
        <v>4</v>
      </c>
      <c r="AA2117">
        <v>4.5</v>
      </c>
      <c r="AB2117">
        <v>3.5</v>
      </c>
    </row>
    <row r="2118" spans="1:28" x14ac:dyDescent="0.25">
      <c r="A2118" t="s">
        <v>2144</v>
      </c>
      <c r="B2118" t="s">
        <v>7232</v>
      </c>
      <c r="C2118" t="s">
        <v>10146</v>
      </c>
      <c r="D2118" t="s">
        <v>10174</v>
      </c>
      <c r="E2118">
        <v>41.376019999999997</v>
      </c>
      <c r="F2118">
        <v>2.1491690000000001</v>
      </c>
      <c r="G2118" t="s">
        <v>10252</v>
      </c>
      <c r="H2118" t="s">
        <v>12736</v>
      </c>
      <c r="I2118" t="s">
        <v>16038</v>
      </c>
      <c r="J2118" t="s">
        <v>16643</v>
      </c>
      <c r="K2118" t="s">
        <v>16942</v>
      </c>
      <c r="L2118" t="s">
        <v>18062</v>
      </c>
      <c r="M2118" t="s">
        <v>18062</v>
      </c>
      <c r="N2118" t="s">
        <v>18062</v>
      </c>
      <c r="O2118">
        <v>7</v>
      </c>
      <c r="P2118">
        <v>84</v>
      </c>
      <c r="Q2118">
        <v>7</v>
      </c>
      <c r="R2118">
        <v>4</v>
      </c>
      <c r="S2118">
        <v>1025</v>
      </c>
      <c r="T2118">
        <v>110</v>
      </c>
      <c r="U2118">
        <v>79</v>
      </c>
      <c r="V2118">
        <v>32</v>
      </c>
      <c r="W2118">
        <v>15</v>
      </c>
      <c r="X2118">
        <v>27</v>
      </c>
      <c r="Y2118">
        <v>4</v>
      </c>
      <c r="Z2118">
        <v>4</v>
      </c>
      <c r="AA2118">
        <v>3.5</v>
      </c>
      <c r="AB2118">
        <v>4</v>
      </c>
    </row>
    <row r="2119" spans="1:28" x14ac:dyDescent="0.25">
      <c r="A2119" t="s">
        <v>2145</v>
      </c>
      <c r="B2119" t="s">
        <v>7233</v>
      </c>
      <c r="C2119" t="s">
        <v>10146</v>
      </c>
      <c r="D2119" t="s">
        <v>10174</v>
      </c>
      <c r="E2119">
        <v>41.391765999999997</v>
      </c>
      <c r="F2119">
        <v>2.1553460000000002</v>
      </c>
      <c r="G2119" t="s">
        <v>10270</v>
      </c>
      <c r="H2119" t="s">
        <v>12737</v>
      </c>
      <c r="I2119" t="s">
        <v>15845</v>
      </c>
      <c r="J2119" t="s">
        <v>16643</v>
      </c>
      <c r="K2119" t="s">
        <v>17060</v>
      </c>
      <c r="L2119" t="s">
        <v>18062</v>
      </c>
      <c r="M2119" t="s">
        <v>18063</v>
      </c>
      <c r="N2119" t="s">
        <v>18062</v>
      </c>
      <c r="O2119">
        <v>7</v>
      </c>
      <c r="P2119">
        <v>67.5</v>
      </c>
      <c r="Q2119">
        <v>7</v>
      </c>
      <c r="R2119">
        <v>4</v>
      </c>
      <c r="S2119">
        <v>1578</v>
      </c>
      <c r="T2119">
        <v>180</v>
      </c>
      <c r="U2119">
        <v>78</v>
      </c>
      <c r="V2119">
        <v>22</v>
      </c>
      <c r="W2119">
        <v>12</v>
      </c>
      <c r="X2119">
        <v>21</v>
      </c>
      <c r="Y2119">
        <v>4</v>
      </c>
      <c r="Z2119">
        <v>4</v>
      </c>
      <c r="AA2119">
        <v>4</v>
      </c>
      <c r="AB2119">
        <v>4</v>
      </c>
    </row>
    <row r="2120" spans="1:28" x14ac:dyDescent="0.25">
      <c r="A2120" t="s">
        <v>2146</v>
      </c>
      <c r="B2120" t="s">
        <v>7234</v>
      </c>
      <c r="C2120" t="s">
        <v>10146</v>
      </c>
      <c r="D2120" t="s">
        <v>10174</v>
      </c>
      <c r="E2120">
        <v>41.389153</v>
      </c>
      <c r="F2120">
        <v>2.1994919999999998</v>
      </c>
      <c r="G2120" t="s">
        <v>10265</v>
      </c>
      <c r="H2120" t="s">
        <v>12738</v>
      </c>
      <c r="I2120" t="s">
        <v>15737</v>
      </c>
      <c r="J2120" t="s">
        <v>16643</v>
      </c>
      <c r="K2120" t="s">
        <v>16650</v>
      </c>
      <c r="L2120" t="s">
        <v>18062</v>
      </c>
      <c r="M2120" t="s">
        <v>18063</v>
      </c>
      <c r="N2120" t="s">
        <v>18063</v>
      </c>
      <c r="O2120">
        <v>7</v>
      </c>
      <c r="P2120">
        <v>97.883333333333326</v>
      </c>
      <c r="Q2120">
        <v>7</v>
      </c>
      <c r="R2120">
        <v>3.5</v>
      </c>
      <c r="S2120">
        <v>450</v>
      </c>
      <c r="T2120">
        <v>34</v>
      </c>
      <c r="U2120">
        <v>38</v>
      </c>
      <c r="V2120">
        <v>14</v>
      </c>
      <c r="W2120">
        <v>7</v>
      </c>
      <c r="X2120">
        <v>19</v>
      </c>
      <c r="Y2120">
        <v>3.5</v>
      </c>
      <c r="Z2120">
        <v>3.5</v>
      </c>
      <c r="AA2120">
        <v>3.5</v>
      </c>
      <c r="AB2120">
        <v>4</v>
      </c>
    </row>
    <row r="2121" spans="1:28" x14ac:dyDescent="0.25">
      <c r="A2121" t="s">
        <v>2147</v>
      </c>
      <c r="B2121" t="s">
        <v>7235</v>
      </c>
      <c r="C2121" t="s">
        <v>10146</v>
      </c>
      <c r="D2121" t="s">
        <v>10174</v>
      </c>
      <c r="E2121">
        <v>41.397910000000003</v>
      </c>
      <c r="F2121">
        <v>2.1791</v>
      </c>
      <c r="G2121" t="s">
        <v>10232</v>
      </c>
      <c r="H2121" t="s">
        <v>12739</v>
      </c>
      <c r="I2121" t="s">
        <v>15968</v>
      </c>
      <c r="J2121" t="s">
        <v>16643</v>
      </c>
      <c r="K2121" t="s">
        <v>16990</v>
      </c>
      <c r="L2121" t="s">
        <v>18062</v>
      </c>
      <c r="M2121" t="s">
        <v>18062</v>
      </c>
      <c r="N2121" t="s">
        <v>18062</v>
      </c>
      <c r="O2121">
        <v>7</v>
      </c>
      <c r="P2121">
        <v>45</v>
      </c>
      <c r="Q2121">
        <v>13</v>
      </c>
      <c r="R2121">
        <v>4</v>
      </c>
      <c r="S2121">
        <v>469</v>
      </c>
      <c r="T2121">
        <v>105</v>
      </c>
      <c r="U2121">
        <v>35</v>
      </c>
      <c r="V2121">
        <v>19</v>
      </c>
      <c r="W2121">
        <v>7</v>
      </c>
      <c r="X2121">
        <v>7</v>
      </c>
      <c r="Y2121">
        <v>4.5</v>
      </c>
      <c r="Z2121">
        <v>4.5</v>
      </c>
      <c r="AA2121">
        <v>4</v>
      </c>
      <c r="AB2121">
        <v>4.5</v>
      </c>
    </row>
    <row r="2122" spans="1:28" x14ac:dyDescent="0.25">
      <c r="A2122" t="s">
        <v>2148</v>
      </c>
      <c r="B2122" t="s">
        <v>7236</v>
      </c>
      <c r="C2122" t="s">
        <v>10146</v>
      </c>
      <c r="D2122" t="s">
        <v>10174</v>
      </c>
      <c r="E2122">
        <v>41.376040000000003</v>
      </c>
      <c r="F2122">
        <v>2.1889980000000002</v>
      </c>
      <c r="G2122" t="s">
        <v>10236</v>
      </c>
      <c r="H2122" t="s">
        <v>12740</v>
      </c>
      <c r="I2122" t="s">
        <v>16214</v>
      </c>
      <c r="J2122" t="s">
        <v>16643</v>
      </c>
      <c r="K2122" t="s">
        <v>17341</v>
      </c>
      <c r="L2122" t="s">
        <v>18062</v>
      </c>
      <c r="M2122" t="s">
        <v>18062</v>
      </c>
      <c r="N2122" t="s">
        <v>18062</v>
      </c>
      <c r="O2122">
        <v>7</v>
      </c>
      <c r="P2122">
        <v>102.5</v>
      </c>
      <c r="Q2122">
        <v>7</v>
      </c>
      <c r="R2122">
        <v>4.5</v>
      </c>
      <c r="S2122">
        <v>759</v>
      </c>
      <c r="T2122">
        <v>198</v>
      </c>
      <c r="U2122">
        <v>81</v>
      </c>
      <c r="V2122">
        <v>28</v>
      </c>
      <c r="W2122">
        <v>8</v>
      </c>
      <c r="X2122">
        <v>10</v>
      </c>
      <c r="Y2122">
        <v>4.5</v>
      </c>
      <c r="Z2122">
        <v>4</v>
      </c>
      <c r="AA2122">
        <v>4</v>
      </c>
      <c r="AB2122">
        <v>4.5</v>
      </c>
    </row>
    <row r="2123" spans="1:28" x14ac:dyDescent="0.25">
      <c r="A2123" t="s">
        <v>2149</v>
      </c>
      <c r="B2123" t="s">
        <v>7237</v>
      </c>
      <c r="C2123" t="s">
        <v>10146</v>
      </c>
      <c r="D2123" t="s">
        <v>10174</v>
      </c>
      <c r="E2123">
        <v>41.381202999999999</v>
      </c>
      <c r="F2123">
        <v>2.1797360000000001</v>
      </c>
      <c r="G2123" t="s">
        <v>10236</v>
      </c>
      <c r="H2123" t="s">
        <v>12741</v>
      </c>
      <c r="I2123" t="s">
        <v>15733</v>
      </c>
      <c r="J2123" t="s">
        <v>16643</v>
      </c>
      <c r="K2123" t="s">
        <v>16708</v>
      </c>
      <c r="L2123" t="s">
        <v>18062</v>
      </c>
      <c r="M2123" t="s">
        <v>18062</v>
      </c>
      <c r="N2123" t="s">
        <v>18062</v>
      </c>
      <c r="O2123">
        <v>7</v>
      </c>
      <c r="P2123">
        <v>77</v>
      </c>
      <c r="Q2123">
        <v>7</v>
      </c>
      <c r="R2123">
        <v>4.5</v>
      </c>
      <c r="S2123">
        <v>488</v>
      </c>
      <c r="T2123">
        <v>135</v>
      </c>
      <c r="U2123">
        <v>50</v>
      </c>
      <c r="V2123">
        <v>5</v>
      </c>
      <c r="W2123">
        <v>6</v>
      </c>
      <c r="X2123">
        <v>6</v>
      </c>
      <c r="Y2123">
        <v>4.5</v>
      </c>
      <c r="Z2123">
        <v>4.5</v>
      </c>
      <c r="AA2123">
        <v>4.5</v>
      </c>
      <c r="AB2123">
        <v>4.5</v>
      </c>
    </row>
    <row r="2124" spans="1:28" x14ac:dyDescent="0.25">
      <c r="A2124" t="s">
        <v>2150</v>
      </c>
      <c r="B2124" t="s">
        <v>7238</v>
      </c>
      <c r="C2124" t="s">
        <v>10146</v>
      </c>
      <c r="D2124" t="s">
        <v>10174</v>
      </c>
      <c r="E2124">
        <v>41.396270000000001</v>
      </c>
      <c r="F2124">
        <v>2.161324</v>
      </c>
      <c r="G2124" t="s">
        <v>10307</v>
      </c>
      <c r="H2124" t="s">
        <v>12742</v>
      </c>
      <c r="I2124" t="s">
        <v>15744</v>
      </c>
      <c r="J2124" t="s">
        <v>16643</v>
      </c>
      <c r="K2124" t="s">
        <v>17342</v>
      </c>
      <c r="L2124" t="s">
        <v>18062</v>
      </c>
      <c r="M2124" t="s">
        <v>18062</v>
      </c>
      <c r="N2124" t="s">
        <v>18062</v>
      </c>
      <c r="O2124">
        <v>7</v>
      </c>
      <c r="P2124">
        <v>87</v>
      </c>
      <c r="Q2124">
        <v>13</v>
      </c>
      <c r="R2124">
        <v>4</v>
      </c>
      <c r="S2124">
        <v>728</v>
      </c>
      <c r="T2124">
        <v>59</v>
      </c>
      <c r="U2124">
        <v>28</v>
      </c>
      <c r="V2124">
        <v>17</v>
      </c>
      <c r="W2124">
        <v>14</v>
      </c>
      <c r="X2124">
        <v>9</v>
      </c>
      <c r="Y2124">
        <v>4</v>
      </c>
      <c r="Z2124">
        <v>4</v>
      </c>
      <c r="AA2124">
        <v>4</v>
      </c>
      <c r="AB2124">
        <v>4</v>
      </c>
    </row>
    <row r="2125" spans="1:28" x14ac:dyDescent="0.25">
      <c r="A2125" t="s">
        <v>2151</v>
      </c>
      <c r="B2125" t="s">
        <v>7239</v>
      </c>
      <c r="C2125" t="s">
        <v>10146</v>
      </c>
      <c r="D2125" t="s">
        <v>10174</v>
      </c>
      <c r="E2125">
        <v>41.379795000000001</v>
      </c>
      <c r="F2125">
        <v>2.1367609999999999</v>
      </c>
      <c r="G2125" t="s">
        <v>10244</v>
      </c>
      <c r="H2125" t="s">
        <v>12743</v>
      </c>
      <c r="I2125" t="s">
        <v>15766</v>
      </c>
      <c r="J2125" t="s">
        <v>16643</v>
      </c>
      <c r="K2125" t="s">
        <v>16694</v>
      </c>
      <c r="L2125" t="s">
        <v>18062</v>
      </c>
      <c r="M2125" t="s">
        <v>18062</v>
      </c>
      <c r="N2125" t="s">
        <v>18062</v>
      </c>
      <c r="O2125">
        <v>7</v>
      </c>
      <c r="P2125">
        <v>48.883333333333333</v>
      </c>
      <c r="Q2125">
        <v>14</v>
      </c>
      <c r="R2125">
        <v>4</v>
      </c>
      <c r="S2125">
        <v>502</v>
      </c>
      <c r="T2125">
        <v>31</v>
      </c>
      <c r="U2125">
        <v>14</v>
      </c>
      <c r="V2125">
        <v>3</v>
      </c>
      <c r="W2125">
        <v>6</v>
      </c>
      <c r="X2125">
        <v>2</v>
      </c>
      <c r="Y2125">
        <v>4</v>
      </c>
      <c r="Z2125">
        <v>3.5</v>
      </c>
      <c r="AA2125">
        <v>3.5</v>
      </c>
      <c r="AB2125">
        <v>3.5</v>
      </c>
    </row>
    <row r="2126" spans="1:28" x14ac:dyDescent="0.25">
      <c r="A2126" t="s">
        <v>2152</v>
      </c>
      <c r="B2126" t="s">
        <v>7240</v>
      </c>
      <c r="C2126" t="s">
        <v>10146</v>
      </c>
      <c r="D2126" t="s">
        <v>10174</v>
      </c>
      <c r="E2126">
        <v>41.384900000000002</v>
      </c>
      <c r="F2126">
        <v>2.1663960000000002</v>
      </c>
      <c r="G2126" t="s">
        <v>10518</v>
      </c>
      <c r="H2126" t="s">
        <v>12744</v>
      </c>
      <c r="I2126" t="s">
        <v>16215</v>
      </c>
      <c r="J2126" t="s">
        <v>16645</v>
      </c>
      <c r="K2126" t="s">
        <v>16811</v>
      </c>
      <c r="L2126" t="s">
        <v>18062</v>
      </c>
      <c r="M2126" t="s">
        <v>18062</v>
      </c>
      <c r="N2126" t="s">
        <v>18063</v>
      </c>
      <c r="O2126">
        <v>7</v>
      </c>
      <c r="P2126">
        <v>131</v>
      </c>
      <c r="Q2126">
        <v>7</v>
      </c>
      <c r="R2126">
        <v>4</v>
      </c>
      <c r="S2126">
        <v>388</v>
      </c>
      <c r="T2126">
        <v>34</v>
      </c>
      <c r="U2126">
        <v>32</v>
      </c>
      <c r="V2126">
        <v>11</v>
      </c>
      <c r="W2126">
        <v>1</v>
      </c>
      <c r="X2126">
        <v>2</v>
      </c>
      <c r="Y2126">
        <v>4</v>
      </c>
      <c r="Z2126">
        <v>3.5</v>
      </c>
      <c r="AA2126">
        <v>4</v>
      </c>
      <c r="AB2126">
        <v>3.5</v>
      </c>
    </row>
    <row r="2127" spans="1:28" x14ac:dyDescent="0.25">
      <c r="A2127" t="s">
        <v>2153</v>
      </c>
      <c r="B2127" t="s">
        <v>7241</v>
      </c>
      <c r="C2127" t="s">
        <v>10146</v>
      </c>
      <c r="D2127" t="s">
        <v>10174</v>
      </c>
      <c r="E2127">
        <v>41.388269999999999</v>
      </c>
      <c r="F2127">
        <v>2.1616040000000001</v>
      </c>
      <c r="G2127" t="s">
        <v>10236</v>
      </c>
      <c r="H2127" t="s">
        <v>12745</v>
      </c>
      <c r="I2127" t="s">
        <v>16216</v>
      </c>
      <c r="J2127" t="s">
        <v>16643</v>
      </c>
      <c r="K2127" t="s">
        <v>17343</v>
      </c>
      <c r="L2127" t="s">
        <v>18062</v>
      </c>
      <c r="M2127" t="s">
        <v>18062</v>
      </c>
      <c r="N2127" t="s">
        <v>18062</v>
      </c>
      <c r="O2127">
        <v>7</v>
      </c>
      <c r="P2127">
        <v>84</v>
      </c>
      <c r="Q2127">
        <v>7</v>
      </c>
      <c r="R2127">
        <v>4</v>
      </c>
      <c r="S2127">
        <v>2939</v>
      </c>
      <c r="T2127">
        <v>953</v>
      </c>
      <c r="U2127">
        <v>344</v>
      </c>
      <c r="V2127">
        <v>134</v>
      </c>
      <c r="W2127">
        <v>80</v>
      </c>
      <c r="X2127">
        <v>86</v>
      </c>
      <c r="Y2127">
        <v>4.5</v>
      </c>
      <c r="Z2127">
        <v>4</v>
      </c>
      <c r="AA2127">
        <v>4</v>
      </c>
      <c r="AB2127">
        <v>4</v>
      </c>
    </row>
    <row r="2128" spans="1:28" x14ac:dyDescent="0.25">
      <c r="A2128" t="s">
        <v>2154</v>
      </c>
      <c r="B2128" t="s">
        <v>7242</v>
      </c>
      <c r="C2128" t="s">
        <v>10146</v>
      </c>
      <c r="D2128" t="s">
        <v>10174</v>
      </c>
      <c r="E2128">
        <v>41.380955</v>
      </c>
      <c r="F2128">
        <v>2.1803110000000001</v>
      </c>
      <c r="G2128" t="s">
        <v>10241</v>
      </c>
      <c r="H2128" t="s">
        <v>12746</v>
      </c>
      <c r="I2128" t="s">
        <v>16217</v>
      </c>
      <c r="J2128" t="s">
        <v>16645</v>
      </c>
      <c r="K2128" t="s">
        <v>16985</v>
      </c>
      <c r="L2128" t="s">
        <v>18062</v>
      </c>
      <c r="M2128" t="s">
        <v>18062</v>
      </c>
      <c r="N2128" t="s">
        <v>18063</v>
      </c>
      <c r="O2128">
        <v>7</v>
      </c>
      <c r="P2128">
        <v>80.5</v>
      </c>
      <c r="Q2128">
        <v>7</v>
      </c>
      <c r="R2128">
        <v>4.5</v>
      </c>
      <c r="S2128">
        <v>654</v>
      </c>
      <c r="T2128">
        <v>178</v>
      </c>
      <c r="U2128">
        <v>32</v>
      </c>
      <c r="V2128">
        <v>12</v>
      </c>
      <c r="W2128">
        <v>2</v>
      </c>
      <c r="X2128">
        <v>1</v>
      </c>
      <c r="Y2128">
        <v>4.5</v>
      </c>
      <c r="Z2128">
        <v>4.5</v>
      </c>
      <c r="AA2128">
        <v>4.5</v>
      </c>
      <c r="AB2128">
        <v>4.5</v>
      </c>
    </row>
    <row r="2129" spans="1:28" x14ac:dyDescent="0.25">
      <c r="A2129" t="s">
        <v>2155</v>
      </c>
      <c r="B2129" t="s">
        <v>7243</v>
      </c>
      <c r="C2129" t="s">
        <v>10146</v>
      </c>
      <c r="D2129" t="s">
        <v>10174</v>
      </c>
      <c r="E2129">
        <v>41.397247</v>
      </c>
      <c r="F2129">
        <v>2.1716169999999999</v>
      </c>
      <c r="G2129" t="s">
        <v>10241</v>
      </c>
      <c r="H2129" t="s">
        <v>12747</v>
      </c>
      <c r="I2129" t="s">
        <v>16218</v>
      </c>
      <c r="J2129" t="s">
        <v>16643</v>
      </c>
      <c r="K2129" t="s">
        <v>17344</v>
      </c>
      <c r="L2129" t="s">
        <v>18062</v>
      </c>
      <c r="M2129" t="s">
        <v>18062</v>
      </c>
      <c r="N2129" t="s">
        <v>18063</v>
      </c>
      <c r="O2129">
        <v>5</v>
      </c>
      <c r="P2129">
        <v>21</v>
      </c>
      <c r="Q2129">
        <v>7</v>
      </c>
      <c r="R2129">
        <v>4.5</v>
      </c>
      <c r="S2129">
        <v>403</v>
      </c>
      <c r="T2129">
        <v>117</v>
      </c>
      <c r="U2129">
        <v>12</v>
      </c>
      <c r="V2129">
        <v>2</v>
      </c>
      <c r="W2129">
        <v>1</v>
      </c>
      <c r="X2129">
        <v>2</v>
      </c>
      <c r="Y2129">
        <v>4.5</v>
      </c>
      <c r="Z2129">
        <v>5</v>
      </c>
      <c r="AA2129">
        <v>4.5</v>
      </c>
      <c r="AB2129">
        <v>4.5</v>
      </c>
    </row>
    <row r="2130" spans="1:28" x14ac:dyDescent="0.25">
      <c r="A2130" t="s">
        <v>2156</v>
      </c>
      <c r="B2130" t="s">
        <v>7244</v>
      </c>
      <c r="C2130" t="s">
        <v>10146</v>
      </c>
      <c r="D2130" t="s">
        <v>10174</v>
      </c>
      <c r="E2130">
        <v>41.392615999999997</v>
      </c>
      <c r="F2130">
        <v>2.1470389999999999</v>
      </c>
      <c r="G2130" t="s">
        <v>10246</v>
      </c>
      <c r="H2130" t="s">
        <v>12748</v>
      </c>
      <c r="I2130" t="s">
        <v>15733</v>
      </c>
      <c r="J2130" t="s">
        <v>16643</v>
      </c>
      <c r="K2130" t="s">
        <v>16666</v>
      </c>
      <c r="L2130" t="s">
        <v>18063</v>
      </c>
      <c r="M2130" t="s">
        <v>18063</v>
      </c>
      <c r="N2130" t="s">
        <v>18062</v>
      </c>
      <c r="O2130">
        <v>7</v>
      </c>
      <c r="P2130">
        <v>79</v>
      </c>
      <c r="Q2130">
        <v>7</v>
      </c>
      <c r="R2130">
        <v>4</v>
      </c>
      <c r="S2130">
        <v>548</v>
      </c>
      <c r="T2130">
        <v>53</v>
      </c>
      <c r="U2130">
        <v>49</v>
      </c>
      <c r="V2130">
        <v>4</v>
      </c>
      <c r="W2130">
        <v>7</v>
      </c>
      <c r="X2130">
        <v>3</v>
      </c>
      <c r="Y2130">
        <v>4</v>
      </c>
      <c r="Z2130">
        <v>4</v>
      </c>
      <c r="AA2130">
        <v>3.5</v>
      </c>
      <c r="AB2130">
        <v>4</v>
      </c>
    </row>
    <row r="2131" spans="1:28" x14ac:dyDescent="0.25">
      <c r="A2131" t="s">
        <v>2157</v>
      </c>
      <c r="B2131" t="s">
        <v>7245</v>
      </c>
      <c r="C2131" t="s">
        <v>10146</v>
      </c>
      <c r="D2131" t="s">
        <v>10174</v>
      </c>
      <c r="E2131">
        <v>41.392530000000001</v>
      </c>
      <c r="F2131">
        <v>2.1608170000000002</v>
      </c>
      <c r="G2131" t="s">
        <v>10236</v>
      </c>
      <c r="H2131" t="s">
        <v>12749</v>
      </c>
      <c r="I2131" t="s">
        <v>15733</v>
      </c>
      <c r="J2131" t="s">
        <v>16643</v>
      </c>
      <c r="K2131" t="s">
        <v>16708</v>
      </c>
      <c r="L2131" t="s">
        <v>18062</v>
      </c>
      <c r="M2131" t="s">
        <v>18062</v>
      </c>
      <c r="N2131" t="s">
        <v>18062</v>
      </c>
      <c r="O2131">
        <v>7</v>
      </c>
      <c r="P2131">
        <v>120.5</v>
      </c>
      <c r="Q2131">
        <v>7</v>
      </c>
      <c r="R2131">
        <v>4.5</v>
      </c>
      <c r="S2131">
        <v>603</v>
      </c>
      <c r="T2131">
        <v>169</v>
      </c>
      <c r="U2131">
        <v>50</v>
      </c>
      <c r="V2131">
        <v>23</v>
      </c>
      <c r="W2131">
        <v>5</v>
      </c>
      <c r="X2131">
        <v>7</v>
      </c>
      <c r="Y2131">
        <v>4.5</v>
      </c>
      <c r="Z2131">
        <v>4</v>
      </c>
      <c r="AA2131">
        <v>4</v>
      </c>
      <c r="AB2131">
        <v>4</v>
      </c>
    </row>
    <row r="2132" spans="1:28" x14ac:dyDescent="0.25">
      <c r="A2132" t="s">
        <v>2158</v>
      </c>
      <c r="B2132" t="s">
        <v>7246</v>
      </c>
      <c r="C2132" t="s">
        <v>10146</v>
      </c>
      <c r="D2132" t="s">
        <v>10174</v>
      </c>
      <c r="E2132">
        <v>41.383636000000003</v>
      </c>
      <c r="F2132">
        <v>2.1708949999999998</v>
      </c>
      <c r="G2132" t="s">
        <v>10440</v>
      </c>
      <c r="H2132" t="s">
        <v>12750</v>
      </c>
      <c r="I2132" t="s">
        <v>15836</v>
      </c>
      <c r="J2132" t="s">
        <v>16643</v>
      </c>
      <c r="K2132" t="s">
        <v>17345</v>
      </c>
      <c r="L2132" t="s">
        <v>18062</v>
      </c>
      <c r="M2132" t="s">
        <v>18062</v>
      </c>
      <c r="N2132" t="s">
        <v>18062</v>
      </c>
      <c r="O2132">
        <v>7</v>
      </c>
      <c r="P2132">
        <v>108.5</v>
      </c>
      <c r="Q2132">
        <v>7</v>
      </c>
      <c r="R2132">
        <v>4</v>
      </c>
      <c r="S2132">
        <v>1731</v>
      </c>
      <c r="T2132">
        <v>364</v>
      </c>
      <c r="U2132">
        <v>256</v>
      </c>
      <c r="V2132">
        <v>71</v>
      </c>
      <c r="W2132">
        <v>54</v>
      </c>
      <c r="X2132">
        <v>48</v>
      </c>
      <c r="Y2132">
        <v>4</v>
      </c>
      <c r="Z2132">
        <v>4</v>
      </c>
      <c r="AA2132">
        <v>4</v>
      </c>
      <c r="AB2132">
        <v>4.5</v>
      </c>
    </row>
    <row r="2133" spans="1:28" x14ac:dyDescent="0.25">
      <c r="A2133" t="s">
        <v>2159</v>
      </c>
      <c r="B2133" t="s">
        <v>7247</v>
      </c>
      <c r="C2133" t="s">
        <v>10146</v>
      </c>
      <c r="D2133" t="s">
        <v>10174</v>
      </c>
      <c r="E2133">
        <v>41.383600000000001</v>
      </c>
      <c r="F2133">
        <v>2.180939</v>
      </c>
      <c r="G2133" t="s">
        <v>10236</v>
      </c>
      <c r="H2133" t="s">
        <v>12751</v>
      </c>
      <c r="I2133" t="s">
        <v>16219</v>
      </c>
      <c r="J2133" t="s">
        <v>16645</v>
      </c>
      <c r="K2133" t="s">
        <v>17346</v>
      </c>
      <c r="L2133" t="s">
        <v>18063</v>
      </c>
      <c r="M2133" t="s">
        <v>18063</v>
      </c>
      <c r="N2133" t="s">
        <v>18063</v>
      </c>
      <c r="O2133">
        <v>6</v>
      </c>
      <c r="P2133">
        <v>60</v>
      </c>
      <c r="Q2133">
        <v>6</v>
      </c>
      <c r="R2133">
        <v>4.5</v>
      </c>
      <c r="S2133">
        <v>331</v>
      </c>
      <c r="T2133">
        <v>132</v>
      </c>
      <c r="U2133">
        <v>11</v>
      </c>
      <c r="V2133">
        <v>3</v>
      </c>
      <c r="W2133">
        <v>0</v>
      </c>
      <c r="X2133">
        <v>1</v>
      </c>
      <c r="Y2133">
        <v>4.5</v>
      </c>
      <c r="Z2133">
        <v>4.5</v>
      </c>
      <c r="AA2133">
        <v>4.5</v>
      </c>
      <c r="AB2133">
        <v>4.5</v>
      </c>
    </row>
    <row r="2134" spans="1:28" x14ac:dyDescent="0.25">
      <c r="A2134" t="s">
        <v>2160</v>
      </c>
      <c r="B2134" t="s">
        <v>7248</v>
      </c>
      <c r="C2134" t="s">
        <v>10146</v>
      </c>
      <c r="D2134" t="s">
        <v>10174</v>
      </c>
      <c r="E2134">
        <v>41.393185000000003</v>
      </c>
      <c r="F2134">
        <v>2.1659860000000002</v>
      </c>
      <c r="G2134" t="s">
        <v>10238</v>
      </c>
      <c r="H2134" t="s">
        <v>12752</v>
      </c>
      <c r="I2134" t="s">
        <v>15733</v>
      </c>
      <c r="J2134" t="s">
        <v>16643</v>
      </c>
      <c r="K2134" t="s">
        <v>16708</v>
      </c>
      <c r="L2134" t="s">
        <v>18062</v>
      </c>
      <c r="M2134" t="s">
        <v>18062</v>
      </c>
      <c r="N2134" t="s">
        <v>18062</v>
      </c>
      <c r="O2134">
        <v>7</v>
      </c>
      <c r="P2134">
        <v>21</v>
      </c>
      <c r="Q2134">
        <v>7</v>
      </c>
      <c r="R2134">
        <v>4</v>
      </c>
      <c r="S2134">
        <v>1634</v>
      </c>
      <c r="T2134">
        <v>300</v>
      </c>
      <c r="U2134">
        <v>197</v>
      </c>
      <c r="V2134">
        <v>43</v>
      </c>
      <c r="W2134">
        <v>34</v>
      </c>
      <c r="X2134">
        <v>22</v>
      </c>
      <c r="Y2134">
        <v>4</v>
      </c>
      <c r="Z2134">
        <v>4</v>
      </c>
      <c r="AA2134">
        <v>4.5</v>
      </c>
      <c r="AB2134">
        <v>4</v>
      </c>
    </row>
    <row r="2135" spans="1:28" x14ac:dyDescent="0.25">
      <c r="A2135" t="s">
        <v>2161</v>
      </c>
      <c r="B2135" t="s">
        <v>7249</v>
      </c>
      <c r="C2135" t="s">
        <v>10146</v>
      </c>
      <c r="D2135" t="s">
        <v>10174</v>
      </c>
      <c r="E2135">
        <v>41.36938</v>
      </c>
      <c r="F2135">
        <v>2.1894629999999999</v>
      </c>
      <c r="G2135" t="s">
        <v>10326</v>
      </c>
      <c r="H2135" t="s">
        <v>12753</v>
      </c>
      <c r="I2135" t="s">
        <v>15733</v>
      </c>
      <c r="J2135" t="s">
        <v>16643</v>
      </c>
      <c r="K2135" t="s">
        <v>16666</v>
      </c>
      <c r="L2135" t="s">
        <v>18062</v>
      </c>
      <c r="M2135" t="s">
        <v>18062</v>
      </c>
      <c r="N2135" t="s">
        <v>18062</v>
      </c>
      <c r="O2135">
        <v>7</v>
      </c>
      <c r="P2135">
        <v>157.5</v>
      </c>
      <c r="Q2135">
        <v>7</v>
      </c>
      <c r="R2135">
        <v>4</v>
      </c>
      <c r="S2135">
        <v>734</v>
      </c>
      <c r="T2135">
        <v>85</v>
      </c>
      <c r="U2135">
        <v>69</v>
      </c>
      <c r="V2135">
        <v>8</v>
      </c>
      <c r="W2135">
        <v>14</v>
      </c>
      <c r="X2135">
        <v>13</v>
      </c>
      <c r="Y2135">
        <v>4</v>
      </c>
      <c r="Z2135">
        <v>3.5</v>
      </c>
      <c r="AA2135">
        <v>3.5</v>
      </c>
      <c r="AB2135">
        <v>4.5</v>
      </c>
    </row>
    <row r="2136" spans="1:28" x14ac:dyDescent="0.25">
      <c r="A2136" t="s">
        <v>2162</v>
      </c>
      <c r="B2136" t="s">
        <v>7250</v>
      </c>
      <c r="C2136" t="s">
        <v>10146</v>
      </c>
      <c r="D2136" t="s">
        <v>10174</v>
      </c>
      <c r="E2136">
        <v>41.387222000000001</v>
      </c>
      <c r="F2136">
        <v>2.1752600000000002</v>
      </c>
      <c r="G2136" t="s">
        <v>10310</v>
      </c>
      <c r="H2136" t="s">
        <v>12754</v>
      </c>
      <c r="I2136" t="s">
        <v>15848</v>
      </c>
      <c r="J2136" t="s">
        <v>16643</v>
      </c>
      <c r="K2136" t="s">
        <v>17347</v>
      </c>
      <c r="L2136" t="s">
        <v>18062</v>
      </c>
      <c r="M2136" t="s">
        <v>18062</v>
      </c>
      <c r="N2136" t="s">
        <v>18063</v>
      </c>
      <c r="O2136">
        <v>7</v>
      </c>
      <c r="P2136">
        <v>111</v>
      </c>
      <c r="Q2136">
        <v>7</v>
      </c>
      <c r="R2136">
        <v>4</v>
      </c>
      <c r="S2136">
        <v>471</v>
      </c>
      <c r="T2136">
        <v>95</v>
      </c>
      <c r="U2136">
        <v>51</v>
      </c>
      <c r="V2136">
        <v>14</v>
      </c>
      <c r="W2136">
        <v>16</v>
      </c>
      <c r="X2136">
        <v>13</v>
      </c>
      <c r="Y2136">
        <v>4</v>
      </c>
      <c r="Z2136">
        <v>4</v>
      </c>
      <c r="AA2136">
        <v>4</v>
      </c>
      <c r="AB2136">
        <v>4.5</v>
      </c>
    </row>
    <row r="2137" spans="1:28" x14ac:dyDescent="0.25">
      <c r="A2137" t="s">
        <v>2163</v>
      </c>
      <c r="B2137" t="s">
        <v>7251</v>
      </c>
      <c r="C2137" t="s">
        <v>10146</v>
      </c>
      <c r="D2137" t="s">
        <v>10174</v>
      </c>
      <c r="E2137">
        <v>41.389454000000001</v>
      </c>
      <c r="F2137">
        <v>2.1613259999999999</v>
      </c>
      <c r="G2137" t="s">
        <v>10236</v>
      </c>
      <c r="H2137" t="s">
        <v>12755</v>
      </c>
      <c r="I2137" t="s">
        <v>16160</v>
      </c>
      <c r="J2137" t="s">
        <v>16643</v>
      </c>
      <c r="K2137" t="s">
        <v>16720</v>
      </c>
      <c r="L2137" t="s">
        <v>18062</v>
      </c>
      <c r="M2137" t="s">
        <v>18063</v>
      </c>
      <c r="N2137" t="s">
        <v>18063</v>
      </c>
      <c r="O2137">
        <v>7</v>
      </c>
      <c r="P2137">
        <v>56.5</v>
      </c>
      <c r="Q2137">
        <v>13</v>
      </c>
      <c r="R2137">
        <v>4.5</v>
      </c>
      <c r="S2137">
        <v>803</v>
      </c>
      <c r="T2137">
        <v>153</v>
      </c>
      <c r="U2137">
        <v>33</v>
      </c>
      <c r="V2137">
        <v>4</v>
      </c>
      <c r="W2137">
        <v>2</v>
      </c>
      <c r="X2137">
        <v>1</v>
      </c>
      <c r="Y2137">
        <v>4.5</v>
      </c>
      <c r="Z2137">
        <v>4.5</v>
      </c>
      <c r="AA2137">
        <v>4.5</v>
      </c>
      <c r="AB2137">
        <v>4</v>
      </c>
    </row>
    <row r="2138" spans="1:28" x14ac:dyDescent="0.25">
      <c r="A2138" t="s">
        <v>2164</v>
      </c>
      <c r="B2138" t="s">
        <v>7252</v>
      </c>
      <c r="C2138" t="s">
        <v>10146</v>
      </c>
      <c r="D2138" t="s">
        <v>10174</v>
      </c>
      <c r="E2138">
        <v>41.378048</v>
      </c>
      <c r="F2138">
        <v>2.1702499999999998</v>
      </c>
      <c r="G2138" t="s">
        <v>10274</v>
      </c>
      <c r="H2138" t="s">
        <v>12756</v>
      </c>
      <c r="I2138" t="s">
        <v>15733</v>
      </c>
      <c r="J2138" t="s">
        <v>16643</v>
      </c>
      <c r="K2138" t="s">
        <v>16656</v>
      </c>
      <c r="L2138" t="s">
        <v>18062</v>
      </c>
      <c r="M2138" t="s">
        <v>18063</v>
      </c>
      <c r="N2138" t="s">
        <v>18062</v>
      </c>
      <c r="O2138">
        <v>6</v>
      </c>
      <c r="P2138">
        <v>18</v>
      </c>
      <c r="Q2138">
        <v>6</v>
      </c>
      <c r="R2138">
        <v>4</v>
      </c>
      <c r="S2138">
        <v>776</v>
      </c>
      <c r="T2138">
        <v>138</v>
      </c>
      <c r="U2138">
        <v>56</v>
      </c>
      <c r="V2138">
        <v>15</v>
      </c>
      <c r="W2138">
        <v>10</v>
      </c>
      <c r="X2138">
        <v>14</v>
      </c>
      <c r="Y2138">
        <v>4.5</v>
      </c>
      <c r="Z2138">
        <v>4</v>
      </c>
      <c r="AA2138">
        <v>3.5</v>
      </c>
      <c r="AB2138">
        <v>4</v>
      </c>
    </row>
    <row r="2139" spans="1:28" x14ac:dyDescent="0.25">
      <c r="A2139" t="s">
        <v>2165</v>
      </c>
      <c r="B2139" t="s">
        <v>7253</v>
      </c>
      <c r="C2139" t="s">
        <v>10146</v>
      </c>
      <c r="D2139" t="s">
        <v>10174</v>
      </c>
      <c r="E2139">
        <v>41.396422999999999</v>
      </c>
      <c r="F2139">
        <v>2.1770139999999998</v>
      </c>
      <c r="G2139" t="s">
        <v>10241</v>
      </c>
      <c r="H2139" t="s">
        <v>12757</v>
      </c>
      <c r="I2139" t="s">
        <v>16220</v>
      </c>
      <c r="J2139" t="s">
        <v>16645</v>
      </c>
      <c r="K2139" t="s">
        <v>16752</v>
      </c>
      <c r="L2139" t="s">
        <v>18062</v>
      </c>
      <c r="M2139" t="s">
        <v>18062</v>
      </c>
      <c r="N2139" t="s">
        <v>18062</v>
      </c>
      <c r="O2139">
        <v>6</v>
      </c>
      <c r="P2139">
        <v>41</v>
      </c>
      <c r="Q2139">
        <v>6</v>
      </c>
      <c r="R2139">
        <v>4.5</v>
      </c>
      <c r="S2139">
        <v>612</v>
      </c>
      <c r="T2139">
        <v>172</v>
      </c>
      <c r="U2139">
        <v>63</v>
      </c>
      <c r="V2139">
        <v>8</v>
      </c>
      <c r="W2139">
        <v>2</v>
      </c>
      <c r="X2139">
        <v>8</v>
      </c>
      <c r="Y2139">
        <v>4.5</v>
      </c>
      <c r="Z2139">
        <v>4.5</v>
      </c>
      <c r="AA2139">
        <v>4.5</v>
      </c>
      <c r="AB2139">
        <v>4.5</v>
      </c>
    </row>
    <row r="2140" spans="1:28" x14ac:dyDescent="0.25">
      <c r="A2140" t="s">
        <v>2166</v>
      </c>
      <c r="B2140" t="s">
        <v>7254</v>
      </c>
      <c r="C2140" t="s">
        <v>10146</v>
      </c>
      <c r="D2140" t="s">
        <v>10174</v>
      </c>
      <c r="E2140">
        <v>41.387065999999997</v>
      </c>
      <c r="F2140">
        <v>2.1745920000000001</v>
      </c>
      <c r="G2140" t="s">
        <v>10236</v>
      </c>
      <c r="H2140" t="s">
        <v>12758</v>
      </c>
      <c r="I2140" t="s">
        <v>15767</v>
      </c>
      <c r="J2140" t="s">
        <v>16643</v>
      </c>
      <c r="K2140" t="s">
        <v>16695</v>
      </c>
      <c r="L2140" t="s">
        <v>18062</v>
      </c>
      <c r="M2140" t="s">
        <v>18062</v>
      </c>
      <c r="N2140" t="s">
        <v>18062</v>
      </c>
      <c r="O2140">
        <v>5</v>
      </c>
      <c r="P2140">
        <v>50</v>
      </c>
      <c r="Q2140">
        <v>5</v>
      </c>
      <c r="R2140">
        <v>4.5</v>
      </c>
      <c r="S2140">
        <v>831</v>
      </c>
      <c r="T2140">
        <v>194</v>
      </c>
      <c r="U2140">
        <v>78</v>
      </c>
      <c r="V2140">
        <v>23</v>
      </c>
      <c r="W2140">
        <v>7</v>
      </c>
      <c r="X2140">
        <v>13</v>
      </c>
      <c r="Y2140">
        <v>4.5</v>
      </c>
      <c r="Z2140">
        <v>4</v>
      </c>
      <c r="AA2140">
        <v>4</v>
      </c>
      <c r="AB2140">
        <v>4</v>
      </c>
    </row>
    <row r="2141" spans="1:28" x14ac:dyDescent="0.25">
      <c r="A2141" t="s">
        <v>2167</v>
      </c>
      <c r="B2141" t="s">
        <v>7255</v>
      </c>
      <c r="C2141" t="s">
        <v>10146</v>
      </c>
      <c r="D2141" t="s">
        <v>10174</v>
      </c>
      <c r="E2141">
        <v>41.389586999999999</v>
      </c>
      <c r="F2141">
        <v>2.1608109999999998</v>
      </c>
      <c r="G2141" t="s">
        <v>10236</v>
      </c>
      <c r="H2141" t="s">
        <v>12759</v>
      </c>
      <c r="I2141" t="s">
        <v>15733</v>
      </c>
      <c r="J2141" t="s">
        <v>16643</v>
      </c>
      <c r="K2141" t="s">
        <v>16708</v>
      </c>
      <c r="L2141" t="s">
        <v>18062</v>
      </c>
      <c r="M2141" t="s">
        <v>18062</v>
      </c>
      <c r="N2141" t="s">
        <v>18062</v>
      </c>
      <c r="O2141">
        <v>7</v>
      </c>
      <c r="P2141">
        <v>84</v>
      </c>
      <c r="Q2141">
        <v>7</v>
      </c>
      <c r="R2141">
        <v>4.5</v>
      </c>
      <c r="S2141">
        <v>1380</v>
      </c>
      <c r="T2141">
        <v>443</v>
      </c>
      <c r="U2141">
        <v>120</v>
      </c>
      <c r="V2141">
        <v>46</v>
      </c>
      <c r="W2141">
        <v>22</v>
      </c>
      <c r="X2141">
        <v>15</v>
      </c>
      <c r="Y2141">
        <v>4.5</v>
      </c>
      <c r="Z2141">
        <v>4.5</v>
      </c>
      <c r="AA2141">
        <v>4</v>
      </c>
      <c r="AB2141">
        <v>4</v>
      </c>
    </row>
    <row r="2142" spans="1:28" x14ac:dyDescent="0.25">
      <c r="A2142" t="s">
        <v>2168</v>
      </c>
      <c r="B2142" t="s">
        <v>7256</v>
      </c>
      <c r="C2142" t="s">
        <v>10146</v>
      </c>
      <c r="D2142" t="s">
        <v>10174</v>
      </c>
      <c r="E2142">
        <v>41.400170000000003</v>
      </c>
      <c r="F2142">
        <v>2.1513</v>
      </c>
      <c r="G2142" t="s">
        <v>10327</v>
      </c>
      <c r="H2142" t="s">
        <v>12760</v>
      </c>
      <c r="I2142" t="s">
        <v>15815</v>
      </c>
      <c r="J2142" t="s">
        <v>16643</v>
      </c>
      <c r="K2142" t="s">
        <v>16808</v>
      </c>
      <c r="L2142" t="s">
        <v>18062</v>
      </c>
      <c r="M2142" t="s">
        <v>18062</v>
      </c>
      <c r="N2142" t="s">
        <v>18062</v>
      </c>
      <c r="O2142">
        <v>7</v>
      </c>
      <c r="P2142">
        <v>56</v>
      </c>
      <c r="Q2142">
        <v>14</v>
      </c>
      <c r="R2142">
        <v>4.5</v>
      </c>
      <c r="S2142">
        <v>482</v>
      </c>
      <c r="T2142">
        <v>14</v>
      </c>
      <c r="U2142">
        <v>4</v>
      </c>
      <c r="V2142">
        <v>2</v>
      </c>
      <c r="W2142">
        <v>4</v>
      </c>
      <c r="X2142">
        <v>1</v>
      </c>
      <c r="Y2142">
        <v>4.5</v>
      </c>
      <c r="Z2142">
        <v>4</v>
      </c>
      <c r="AA2142">
        <v>4</v>
      </c>
      <c r="AB2142">
        <v>4</v>
      </c>
    </row>
    <row r="2143" spans="1:28" x14ac:dyDescent="0.25">
      <c r="A2143" t="s">
        <v>2169</v>
      </c>
      <c r="B2143" t="s">
        <v>7257</v>
      </c>
      <c r="C2143" t="s">
        <v>10146</v>
      </c>
      <c r="D2143" t="s">
        <v>10174</v>
      </c>
      <c r="E2143">
        <v>41.386220000000002</v>
      </c>
      <c r="F2143">
        <v>2.1682060000000001</v>
      </c>
      <c r="G2143" t="s">
        <v>10236</v>
      </c>
      <c r="H2143" t="s">
        <v>12761</v>
      </c>
      <c r="I2143" t="s">
        <v>16221</v>
      </c>
      <c r="J2143" t="s">
        <v>16643</v>
      </c>
      <c r="K2143" t="s">
        <v>17348</v>
      </c>
      <c r="L2143" t="s">
        <v>18062</v>
      </c>
      <c r="M2143" t="s">
        <v>18062</v>
      </c>
      <c r="N2143" t="s">
        <v>18062</v>
      </c>
      <c r="O2143">
        <v>7</v>
      </c>
      <c r="P2143">
        <v>45.5</v>
      </c>
      <c r="Q2143">
        <v>14</v>
      </c>
      <c r="R2143">
        <v>4.5</v>
      </c>
      <c r="S2143">
        <v>502</v>
      </c>
      <c r="T2143">
        <v>77</v>
      </c>
      <c r="U2143">
        <v>22</v>
      </c>
      <c r="V2143">
        <v>8</v>
      </c>
      <c r="W2143">
        <v>7</v>
      </c>
      <c r="X2143">
        <v>2</v>
      </c>
      <c r="Y2143">
        <v>4.5</v>
      </c>
      <c r="Z2143">
        <v>4.5</v>
      </c>
      <c r="AA2143">
        <v>4.5</v>
      </c>
      <c r="AB2143">
        <v>4</v>
      </c>
    </row>
    <row r="2144" spans="1:28" x14ac:dyDescent="0.25">
      <c r="A2144" t="s">
        <v>2170</v>
      </c>
      <c r="B2144" t="s">
        <v>7258</v>
      </c>
      <c r="C2144" t="s">
        <v>10146</v>
      </c>
      <c r="D2144" t="s">
        <v>10174</v>
      </c>
      <c r="E2144">
        <v>41.381270000000001</v>
      </c>
      <c r="F2144">
        <v>2.1805699999999999</v>
      </c>
      <c r="G2144" t="s">
        <v>10255</v>
      </c>
      <c r="H2144" t="s">
        <v>12762</v>
      </c>
      <c r="I2144" t="s">
        <v>15739</v>
      </c>
      <c r="J2144" t="s">
        <v>16643</v>
      </c>
      <c r="K2144" t="s">
        <v>16853</v>
      </c>
      <c r="L2144" t="s">
        <v>18062</v>
      </c>
      <c r="M2144" t="s">
        <v>18062</v>
      </c>
      <c r="N2144" t="s">
        <v>18063</v>
      </c>
      <c r="O2144">
        <v>7</v>
      </c>
      <c r="P2144">
        <v>62</v>
      </c>
      <c r="Q2144">
        <v>12</v>
      </c>
      <c r="R2144">
        <v>4.5</v>
      </c>
      <c r="S2144">
        <v>982</v>
      </c>
      <c r="T2144">
        <v>130</v>
      </c>
      <c r="U2144">
        <v>34</v>
      </c>
      <c r="V2144">
        <v>10</v>
      </c>
      <c r="W2144">
        <v>10</v>
      </c>
      <c r="X2144">
        <v>12</v>
      </c>
      <c r="Y2144">
        <v>4.5</v>
      </c>
      <c r="Z2144">
        <v>4</v>
      </c>
      <c r="AA2144">
        <v>4.5</v>
      </c>
      <c r="AB2144">
        <v>4</v>
      </c>
    </row>
    <row r="2145" spans="1:28" x14ac:dyDescent="0.25">
      <c r="A2145" t="s">
        <v>2171</v>
      </c>
      <c r="B2145" t="s">
        <v>7259</v>
      </c>
      <c r="C2145" t="s">
        <v>10146</v>
      </c>
      <c r="D2145" t="s">
        <v>10174</v>
      </c>
      <c r="E2145">
        <v>41.376064</v>
      </c>
      <c r="F2145">
        <v>2.1386729999999998</v>
      </c>
      <c r="G2145" t="s">
        <v>10519</v>
      </c>
      <c r="H2145" t="s">
        <v>12763</v>
      </c>
      <c r="I2145" t="s">
        <v>15736</v>
      </c>
      <c r="J2145" t="s">
        <v>16643</v>
      </c>
      <c r="K2145" t="s">
        <v>16649</v>
      </c>
      <c r="L2145" t="s">
        <v>18062</v>
      </c>
      <c r="M2145" t="s">
        <v>18062</v>
      </c>
      <c r="N2145" t="s">
        <v>18062</v>
      </c>
      <c r="O2145">
        <v>7</v>
      </c>
      <c r="P2145">
        <v>68</v>
      </c>
      <c r="Q2145">
        <v>7</v>
      </c>
      <c r="R2145">
        <v>4</v>
      </c>
      <c r="S2145">
        <v>425</v>
      </c>
      <c r="T2145">
        <v>48</v>
      </c>
      <c r="U2145">
        <v>21</v>
      </c>
      <c r="V2145">
        <v>5</v>
      </c>
      <c r="W2145">
        <v>2</v>
      </c>
      <c r="X2145">
        <v>2</v>
      </c>
      <c r="Y2145">
        <v>4</v>
      </c>
      <c r="Z2145">
        <v>4</v>
      </c>
      <c r="AA2145">
        <v>4</v>
      </c>
      <c r="AB2145">
        <v>4</v>
      </c>
    </row>
    <row r="2146" spans="1:28" x14ac:dyDescent="0.25">
      <c r="A2146" t="s">
        <v>2172</v>
      </c>
      <c r="B2146" t="s">
        <v>7260</v>
      </c>
      <c r="C2146" t="s">
        <v>10146</v>
      </c>
      <c r="D2146" t="s">
        <v>10174</v>
      </c>
      <c r="E2146">
        <v>41.402954000000001</v>
      </c>
      <c r="F2146">
        <v>2.1987130000000001</v>
      </c>
      <c r="G2146" t="s">
        <v>10276</v>
      </c>
      <c r="H2146" t="s">
        <v>12764</v>
      </c>
      <c r="I2146" t="s">
        <v>15733</v>
      </c>
      <c r="J2146" t="s">
        <v>16643</v>
      </c>
      <c r="K2146" t="s">
        <v>16708</v>
      </c>
      <c r="L2146" t="s">
        <v>18062</v>
      </c>
      <c r="M2146" t="s">
        <v>18062</v>
      </c>
      <c r="N2146" t="s">
        <v>18062</v>
      </c>
      <c r="O2146">
        <v>6</v>
      </c>
      <c r="P2146">
        <v>43</v>
      </c>
      <c r="Q2146">
        <v>12</v>
      </c>
      <c r="R2146">
        <v>4.5</v>
      </c>
      <c r="S2146">
        <v>494</v>
      </c>
      <c r="T2146">
        <v>82</v>
      </c>
      <c r="U2146">
        <v>57</v>
      </c>
      <c r="V2146">
        <v>7</v>
      </c>
      <c r="W2146">
        <v>9</v>
      </c>
      <c r="X2146">
        <v>4</v>
      </c>
      <c r="Y2146">
        <v>4</v>
      </c>
      <c r="Z2146">
        <v>4</v>
      </c>
      <c r="AA2146">
        <v>4</v>
      </c>
      <c r="AB2146">
        <v>4</v>
      </c>
    </row>
    <row r="2147" spans="1:28" x14ac:dyDescent="0.25">
      <c r="A2147" t="s">
        <v>2173</v>
      </c>
      <c r="B2147" t="s">
        <v>5581</v>
      </c>
      <c r="C2147" t="s">
        <v>10146</v>
      </c>
      <c r="D2147" t="s">
        <v>10174</v>
      </c>
      <c r="E2147">
        <v>41.389009999999999</v>
      </c>
      <c r="F2147">
        <v>2.172145</v>
      </c>
      <c r="G2147" t="s">
        <v>10340</v>
      </c>
      <c r="H2147" t="s">
        <v>12765</v>
      </c>
      <c r="I2147" t="s">
        <v>16151</v>
      </c>
      <c r="J2147" t="s">
        <v>16645</v>
      </c>
      <c r="K2147" t="s">
        <v>16837</v>
      </c>
      <c r="L2147" t="s">
        <v>18063</v>
      </c>
      <c r="M2147" t="s">
        <v>18063</v>
      </c>
      <c r="N2147" t="s">
        <v>18063</v>
      </c>
      <c r="O2147">
        <v>7</v>
      </c>
      <c r="P2147">
        <v>98.5</v>
      </c>
      <c r="Q2147">
        <v>7</v>
      </c>
      <c r="R2147">
        <v>4</v>
      </c>
      <c r="S2147">
        <v>578</v>
      </c>
      <c r="T2147">
        <v>39</v>
      </c>
      <c r="U2147">
        <v>37</v>
      </c>
      <c r="V2147">
        <v>15</v>
      </c>
      <c r="W2147">
        <v>1</v>
      </c>
      <c r="X2147">
        <v>7</v>
      </c>
      <c r="Y2147">
        <v>4</v>
      </c>
      <c r="Z2147">
        <v>3.5</v>
      </c>
      <c r="AA2147">
        <v>4.5</v>
      </c>
      <c r="AB2147">
        <v>4</v>
      </c>
    </row>
    <row r="2148" spans="1:28" x14ac:dyDescent="0.25">
      <c r="A2148" t="s">
        <v>2174</v>
      </c>
      <c r="B2148" t="s">
        <v>7261</v>
      </c>
      <c r="C2148" t="s">
        <v>10146</v>
      </c>
      <c r="D2148" t="s">
        <v>10174</v>
      </c>
      <c r="E2148">
        <v>41.381639999999997</v>
      </c>
      <c r="F2148">
        <v>2.1441669999999999</v>
      </c>
      <c r="G2148" t="s">
        <v>10249</v>
      </c>
      <c r="H2148" t="s">
        <v>12766</v>
      </c>
      <c r="I2148" t="s">
        <v>15739</v>
      </c>
      <c r="J2148" t="s">
        <v>16643</v>
      </c>
      <c r="K2148" t="s">
        <v>16663</v>
      </c>
      <c r="L2148" t="s">
        <v>18062</v>
      </c>
      <c r="M2148" t="s">
        <v>18062</v>
      </c>
      <c r="N2148" t="s">
        <v>18063</v>
      </c>
      <c r="O2148">
        <v>6</v>
      </c>
      <c r="P2148">
        <v>88.5</v>
      </c>
      <c r="Q2148">
        <v>6</v>
      </c>
      <c r="R2148">
        <v>4.5</v>
      </c>
      <c r="S2148">
        <v>417</v>
      </c>
      <c r="T2148">
        <v>78</v>
      </c>
      <c r="U2148">
        <v>18</v>
      </c>
      <c r="V2148">
        <v>5</v>
      </c>
      <c r="W2148">
        <v>0</v>
      </c>
      <c r="X2148">
        <v>1</v>
      </c>
      <c r="Y2148">
        <v>4.5</v>
      </c>
      <c r="Z2148">
        <v>4.5</v>
      </c>
      <c r="AA2148">
        <v>4.5</v>
      </c>
      <c r="AB2148">
        <v>4</v>
      </c>
    </row>
    <row r="2149" spans="1:28" x14ac:dyDescent="0.25">
      <c r="A2149" t="s">
        <v>2175</v>
      </c>
      <c r="B2149" t="s">
        <v>7262</v>
      </c>
      <c r="C2149" t="s">
        <v>10146</v>
      </c>
      <c r="D2149" t="s">
        <v>10174</v>
      </c>
      <c r="E2149">
        <v>41.386063</v>
      </c>
      <c r="F2149">
        <v>2.183128</v>
      </c>
      <c r="G2149" t="s">
        <v>10324</v>
      </c>
      <c r="H2149" t="s">
        <v>12767</v>
      </c>
      <c r="I2149" t="s">
        <v>15737</v>
      </c>
      <c r="J2149" t="s">
        <v>16643</v>
      </c>
      <c r="K2149" t="s">
        <v>16650</v>
      </c>
      <c r="L2149" t="s">
        <v>18062</v>
      </c>
      <c r="M2149" t="s">
        <v>18063</v>
      </c>
      <c r="N2149" t="s">
        <v>18062</v>
      </c>
      <c r="O2149">
        <v>7</v>
      </c>
      <c r="P2149">
        <v>30.5</v>
      </c>
      <c r="Q2149">
        <v>9</v>
      </c>
      <c r="R2149">
        <v>4</v>
      </c>
      <c r="S2149">
        <v>604</v>
      </c>
      <c r="T2149">
        <v>84</v>
      </c>
      <c r="U2149">
        <v>62</v>
      </c>
      <c r="V2149">
        <v>22</v>
      </c>
      <c r="W2149">
        <v>11</v>
      </c>
      <c r="X2149">
        <v>11</v>
      </c>
      <c r="Y2149">
        <v>4</v>
      </c>
      <c r="Z2149">
        <v>4</v>
      </c>
      <c r="AA2149">
        <v>3.5</v>
      </c>
      <c r="AB2149">
        <v>4</v>
      </c>
    </row>
    <row r="2150" spans="1:28" x14ac:dyDescent="0.25">
      <c r="A2150" t="s">
        <v>2176</v>
      </c>
      <c r="B2150" t="s">
        <v>7263</v>
      </c>
      <c r="C2150" t="s">
        <v>10146</v>
      </c>
      <c r="D2150" t="s">
        <v>10174</v>
      </c>
      <c r="E2150">
        <v>41.397269999999999</v>
      </c>
      <c r="F2150">
        <v>2.1649029999999998</v>
      </c>
      <c r="G2150" t="s">
        <v>10236</v>
      </c>
      <c r="H2150" t="s">
        <v>12768</v>
      </c>
      <c r="I2150" t="s">
        <v>15739</v>
      </c>
      <c r="J2150" t="s">
        <v>16643</v>
      </c>
      <c r="K2150" t="s">
        <v>17349</v>
      </c>
      <c r="L2150" t="s">
        <v>18062</v>
      </c>
      <c r="M2150" t="s">
        <v>18062</v>
      </c>
      <c r="N2150" t="s">
        <v>18062</v>
      </c>
      <c r="O2150">
        <v>6</v>
      </c>
      <c r="P2150">
        <v>76.5</v>
      </c>
      <c r="Q2150">
        <v>6</v>
      </c>
      <c r="R2150">
        <v>4.5</v>
      </c>
      <c r="S2150">
        <v>609</v>
      </c>
      <c r="T2150">
        <v>211</v>
      </c>
      <c r="U2150">
        <v>25</v>
      </c>
      <c r="V2150">
        <v>6</v>
      </c>
      <c r="W2150">
        <v>2</v>
      </c>
      <c r="X2150">
        <v>5</v>
      </c>
      <c r="Y2150">
        <v>4.5</v>
      </c>
      <c r="Z2150">
        <v>4.5</v>
      </c>
      <c r="AA2150">
        <v>4.5</v>
      </c>
      <c r="AB2150">
        <v>4.5</v>
      </c>
    </row>
    <row r="2151" spans="1:28" x14ac:dyDescent="0.25">
      <c r="A2151" t="s">
        <v>2177</v>
      </c>
      <c r="B2151" t="s">
        <v>7264</v>
      </c>
      <c r="C2151" t="s">
        <v>10146</v>
      </c>
      <c r="D2151" t="s">
        <v>10174</v>
      </c>
      <c r="E2151">
        <v>41.395209999999999</v>
      </c>
      <c r="F2151">
        <v>2.1617709999999999</v>
      </c>
      <c r="G2151" t="s">
        <v>10417</v>
      </c>
      <c r="H2151" t="s">
        <v>12769</v>
      </c>
      <c r="I2151" t="s">
        <v>15821</v>
      </c>
      <c r="J2151" t="s">
        <v>16643</v>
      </c>
      <c r="K2151" t="s">
        <v>17192</v>
      </c>
      <c r="L2151" t="s">
        <v>18062</v>
      </c>
      <c r="M2151" t="s">
        <v>18062</v>
      </c>
      <c r="N2151" t="s">
        <v>18062</v>
      </c>
      <c r="O2151">
        <v>7</v>
      </c>
      <c r="P2151">
        <v>96</v>
      </c>
      <c r="Q2151">
        <v>7</v>
      </c>
      <c r="R2151">
        <v>4</v>
      </c>
      <c r="S2151">
        <v>971</v>
      </c>
      <c r="T2151">
        <v>155</v>
      </c>
      <c r="U2151">
        <v>107</v>
      </c>
      <c r="V2151">
        <v>55</v>
      </c>
      <c r="W2151">
        <v>22</v>
      </c>
      <c r="X2151">
        <v>31</v>
      </c>
      <c r="Y2151">
        <v>4</v>
      </c>
      <c r="Z2151">
        <v>4</v>
      </c>
      <c r="AA2151">
        <v>3.5</v>
      </c>
      <c r="AB2151">
        <v>4.5</v>
      </c>
    </row>
    <row r="2152" spans="1:28" x14ac:dyDescent="0.25">
      <c r="A2152" t="s">
        <v>2178</v>
      </c>
      <c r="B2152" t="s">
        <v>7265</v>
      </c>
      <c r="C2152" t="s">
        <v>10146</v>
      </c>
      <c r="D2152" t="s">
        <v>10174</v>
      </c>
      <c r="E2152">
        <v>41.385640000000002</v>
      </c>
      <c r="F2152">
        <v>2.1808689999999999</v>
      </c>
      <c r="G2152" t="s">
        <v>10236</v>
      </c>
      <c r="H2152" t="s">
        <v>12770</v>
      </c>
      <c r="I2152" t="s">
        <v>16222</v>
      </c>
      <c r="J2152" t="s">
        <v>16645</v>
      </c>
      <c r="K2152" t="s">
        <v>17350</v>
      </c>
      <c r="L2152" t="s">
        <v>18062</v>
      </c>
      <c r="M2152" t="s">
        <v>18062</v>
      </c>
      <c r="N2152" t="s">
        <v>18063</v>
      </c>
      <c r="O2152">
        <v>7</v>
      </c>
      <c r="P2152">
        <v>94</v>
      </c>
      <c r="Q2152">
        <v>7</v>
      </c>
      <c r="R2152">
        <v>4.5</v>
      </c>
      <c r="S2152">
        <v>387</v>
      </c>
      <c r="T2152">
        <v>104</v>
      </c>
      <c r="U2152">
        <v>26</v>
      </c>
      <c r="V2152">
        <v>9</v>
      </c>
      <c r="W2152">
        <v>0</v>
      </c>
      <c r="X2152">
        <v>6</v>
      </c>
      <c r="Y2152">
        <v>4.5</v>
      </c>
      <c r="Z2152">
        <v>4.5</v>
      </c>
      <c r="AA2152">
        <v>4</v>
      </c>
      <c r="AB2152">
        <v>4.5</v>
      </c>
    </row>
    <row r="2153" spans="1:28" x14ac:dyDescent="0.25">
      <c r="A2153" t="s">
        <v>2179</v>
      </c>
      <c r="B2153" t="s">
        <v>7266</v>
      </c>
      <c r="C2153" t="s">
        <v>10146</v>
      </c>
      <c r="D2153" t="s">
        <v>10174</v>
      </c>
      <c r="E2153">
        <v>41.396102999999997</v>
      </c>
      <c r="F2153">
        <v>2.1578970000000002</v>
      </c>
      <c r="G2153" t="s">
        <v>10244</v>
      </c>
      <c r="H2153" t="s">
        <v>12771</v>
      </c>
      <c r="I2153" t="s">
        <v>15821</v>
      </c>
      <c r="J2153" t="s">
        <v>16643</v>
      </c>
      <c r="K2153" t="s">
        <v>17351</v>
      </c>
      <c r="L2153" t="s">
        <v>18062</v>
      </c>
      <c r="M2153" t="s">
        <v>18062</v>
      </c>
      <c r="N2153" t="s">
        <v>18062</v>
      </c>
      <c r="O2153">
        <v>7</v>
      </c>
      <c r="P2153">
        <v>112</v>
      </c>
      <c r="Q2153">
        <v>7</v>
      </c>
      <c r="R2153">
        <v>4</v>
      </c>
      <c r="S2153">
        <v>467</v>
      </c>
      <c r="T2153">
        <v>45</v>
      </c>
      <c r="U2153">
        <v>41</v>
      </c>
      <c r="V2153">
        <v>17</v>
      </c>
      <c r="W2153">
        <v>8</v>
      </c>
      <c r="X2153">
        <v>11</v>
      </c>
      <c r="Y2153">
        <v>4</v>
      </c>
      <c r="Z2153">
        <v>3.5</v>
      </c>
      <c r="AA2153">
        <v>3.5</v>
      </c>
      <c r="AB2153">
        <v>4</v>
      </c>
    </row>
    <row r="2154" spans="1:28" x14ac:dyDescent="0.25">
      <c r="A2154" t="s">
        <v>2180</v>
      </c>
      <c r="B2154" t="s">
        <v>7267</v>
      </c>
      <c r="C2154" t="s">
        <v>10146</v>
      </c>
      <c r="D2154" t="s">
        <v>10174</v>
      </c>
      <c r="E2154">
        <v>41.393405999999999</v>
      </c>
      <c r="F2154">
        <v>2.1514129999999998</v>
      </c>
      <c r="G2154" t="s">
        <v>10520</v>
      </c>
      <c r="H2154" t="s">
        <v>12772</v>
      </c>
      <c r="I2154" t="s">
        <v>15749</v>
      </c>
      <c r="J2154" t="s">
        <v>16643</v>
      </c>
      <c r="K2154" t="s">
        <v>16676</v>
      </c>
      <c r="L2154" t="s">
        <v>18063</v>
      </c>
      <c r="M2154" t="s">
        <v>18063</v>
      </c>
      <c r="N2154" t="s">
        <v>18063</v>
      </c>
      <c r="O2154">
        <v>7</v>
      </c>
      <c r="P2154">
        <v>63</v>
      </c>
      <c r="Q2154">
        <v>7</v>
      </c>
      <c r="R2154">
        <v>4</v>
      </c>
      <c r="S2154">
        <v>327</v>
      </c>
      <c r="T2154">
        <v>23</v>
      </c>
      <c r="U2154">
        <v>8</v>
      </c>
      <c r="V2154">
        <v>5</v>
      </c>
      <c r="W2154">
        <v>6</v>
      </c>
      <c r="X2154">
        <v>0</v>
      </c>
      <c r="Y2154">
        <v>4</v>
      </c>
      <c r="Z2154">
        <v>4</v>
      </c>
      <c r="AA2154">
        <v>3.5</v>
      </c>
      <c r="AB2154">
        <v>4</v>
      </c>
    </row>
    <row r="2155" spans="1:28" x14ac:dyDescent="0.25">
      <c r="A2155" t="s">
        <v>2181</v>
      </c>
      <c r="B2155" t="s">
        <v>7268</v>
      </c>
      <c r="C2155" t="s">
        <v>10146</v>
      </c>
      <c r="D2155" t="s">
        <v>10174</v>
      </c>
      <c r="E2155">
        <v>41.382323999999997</v>
      </c>
      <c r="F2155">
        <v>2.1820400000000002</v>
      </c>
      <c r="G2155" t="s">
        <v>10241</v>
      </c>
      <c r="H2155" t="s">
        <v>12773</v>
      </c>
      <c r="I2155" t="s">
        <v>16223</v>
      </c>
      <c r="J2155" t="s">
        <v>16645</v>
      </c>
      <c r="K2155" t="s">
        <v>17352</v>
      </c>
      <c r="L2155" t="s">
        <v>18062</v>
      </c>
      <c r="M2155" t="s">
        <v>18062</v>
      </c>
      <c r="N2155" t="s">
        <v>18062</v>
      </c>
      <c r="O2155">
        <v>7</v>
      </c>
      <c r="P2155">
        <v>71</v>
      </c>
      <c r="Q2155">
        <v>7</v>
      </c>
      <c r="R2155">
        <v>4.5</v>
      </c>
      <c r="S2155">
        <v>1381</v>
      </c>
      <c r="T2155">
        <v>400</v>
      </c>
      <c r="U2155">
        <v>69</v>
      </c>
      <c r="V2155">
        <v>19</v>
      </c>
      <c r="W2155">
        <v>13</v>
      </c>
      <c r="X2155">
        <v>13</v>
      </c>
      <c r="Y2155">
        <v>4.5</v>
      </c>
      <c r="Z2155">
        <v>4.5</v>
      </c>
      <c r="AA2155">
        <v>4.5</v>
      </c>
      <c r="AB2155">
        <v>4.5</v>
      </c>
    </row>
    <row r="2156" spans="1:28" x14ac:dyDescent="0.25">
      <c r="A2156" t="s">
        <v>2182</v>
      </c>
      <c r="B2156" t="s">
        <v>7269</v>
      </c>
      <c r="C2156" t="s">
        <v>10146</v>
      </c>
      <c r="D2156" t="s">
        <v>10174</v>
      </c>
      <c r="E2156">
        <v>41.384956000000003</v>
      </c>
      <c r="F2156">
        <v>2.1834539999999998</v>
      </c>
      <c r="G2156" t="s">
        <v>10241</v>
      </c>
      <c r="H2156" t="s">
        <v>12774</v>
      </c>
      <c r="I2156" t="s">
        <v>15733</v>
      </c>
      <c r="J2156" t="s">
        <v>16643</v>
      </c>
      <c r="K2156" t="s">
        <v>16660</v>
      </c>
      <c r="L2156" t="s">
        <v>18062</v>
      </c>
      <c r="M2156" t="s">
        <v>18062</v>
      </c>
      <c r="N2156" t="s">
        <v>18062</v>
      </c>
      <c r="O2156">
        <v>7</v>
      </c>
      <c r="P2156">
        <v>68</v>
      </c>
      <c r="Q2156">
        <v>7</v>
      </c>
      <c r="R2156">
        <v>4.5</v>
      </c>
      <c r="S2156">
        <v>960</v>
      </c>
      <c r="T2156">
        <v>373</v>
      </c>
      <c r="U2156">
        <v>79</v>
      </c>
      <c r="V2156">
        <v>17</v>
      </c>
      <c r="W2156">
        <v>3</v>
      </c>
      <c r="X2156">
        <v>3</v>
      </c>
      <c r="Y2156">
        <v>4.5</v>
      </c>
      <c r="Z2156">
        <v>4.5</v>
      </c>
      <c r="AA2156">
        <v>4.5</v>
      </c>
      <c r="AB2156">
        <v>4.5</v>
      </c>
    </row>
    <row r="2157" spans="1:28" x14ac:dyDescent="0.25">
      <c r="A2157" t="s">
        <v>2183</v>
      </c>
      <c r="B2157" t="s">
        <v>7270</v>
      </c>
      <c r="C2157" t="s">
        <v>10146</v>
      </c>
      <c r="D2157" t="s">
        <v>10174</v>
      </c>
      <c r="E2157">
        <v>41.375799999999998</v>
      </c>
      <c r="F2157">
        <v>2.1885849999999998</v>
      </c>
      <c r="G2157" t="s">
        <v>10236</v>
      </c>
      <c r="H2157" t="s">
        <v>12775</v>
      </c>
      <c r="I2157" t="s">
        <v>16120</v>
      </c>
      <c r="J2157" t="s">
        <v>16643</v>
      </c>
      <c r="K2157" t="s">
        <v>17353</v>
      </c>
      <c r="L2157" t="s">
        <v>18062</v>
      </c>
      <c r="M2157" t="s">
        <v>18062</v>
      </c>
      <c r="N2157" t="s">
        <v>18062</v>
      </c>
      <c r="O2157">
        <v>7</v>
      </c>
      <c r="P2157">
        <v>97.5</v>
      </c>
      <c r="Q2157">
        <v>7</v>
      </c>
      <c r="R2157">
        <v>4.5</v>
      </c>
      <c r="S2157">
        <v>2100</v>
      </c>
      <c r="T2157">
        <v>504</v>
      </c>
      <c r="U2157">
        <v>256</v>
      </c>
      <c r="V2157">
        <v>46</v>
      </c>
      <c r="W2157">
        <v>20</v>
      </c>
      <c r="X2157">
        <v>14</v>
      </c>
      <c r="Y2157">
        <v>4.5</v>
      </c>
      <c r="Z2157">
        <v>4</v>
      </c>
      <c r="AA2157">
        <v>4</v>
      </c>
      <c r="AB2157">
        <v>4.5</v>
      </c>
    </row>
    <row r="2158" spans="1:28" x14ac:dyDescent="0.25">
      <c r="A2158" t="s">
        <v>2184</v>
      </c>
      <c r="B2158" t="s">
        <v>7271</v>
      </c>
      <c r="C2158" t="s">
        <v>10146</v>
      </c>
      <c r="D2158" t="s">
        <v>10174</v>
      </c>
      <c r="E2158">
        <v>41.392254000000001</v>
      </c>
      <c r="F2158">
        <v>2.1857000000000002</v>
      </c>
      <c r="G2158" t="s">
        <v>10255</v>
      </c>
      <c r="H2158" t="s">
        <v>12776</v>
      </c>
      <c r="I2158" t="s">
        <v>16224</v>
      </c>
      <c r="J2158" t="s">
        <v>16645</v>
      </c>
      <c r="K2158" t="s">
        <v>17354</v>
      </c>
      <c r="L2158" t="s">
        <v>18062</v>
      </c>
      <c r="M2158" t="s">
        <v>18062</v>
      </c>
      <c r="N2158" t="s">
        <v>18062</v>
      </c>
      <c r="O2158">
        <v>5</v>
      </c>
      <c r="P2158">
        <v>42.5</v>
      </c>
      <c r="Q2158">
        <v>5</v>
      </c>
      <c r="R2158">
        <v>5</v>
      </c>
      <c r="S2158">
        <v>333</v>
      </c>
      <c r="T2158">
        <v>111</v>
      </c>
      <c r="U2158">
        <v>6</v>
      </c>
      <c r="V2158">
        <v>0</v>
      </c>
      <c r="W2158">
        <v>1</v>
      </c>
      <c r="X2158">
        <v>0</v>
      </c>
      <c r="Y2158">
        <v>5</v>
      </c>
      <c r="Z2158">
        <v>5</v>
      </c>
      <c r="AA2158">
        <v>5</v>
      </c>
      <c r="AB2158">
        <v>5</v>
      </c>
    </row>
    <row r="2159" spans="1:28" x14ac:dyDescent="0.25">
      <c r="A2159" t="s">
        <v>2185</v>
      </c>
      <c r="B2159" t="s">
        <v>7272</v>
      </c>
      <c r="C2159" t="s">
        <v>10146</v>
      </c>
      <c r="D2159" t="s">
        <v>10174</v>
      </c>
      <c r="E2159">
        <v>41.369289999999999</v>
      </c>
      <c r="F2159">
        <v>2.1904690000000002</v>
      </c>
      <c r="G2159" t="s">
        <v>10289</v>
      </c>
      <c r="H2159" t="s">
        <v>12777</v>
      </c>
      <c r="I2159" t="s">
        <v>16225</v>
      </c>
      <c r="J2159" t="s">
        <v>16643</v>
      </c>
      <c r="K2159" t="s">
        <v>16884</v>
      </c>
      <c r="L2159" t="s">
        <v>18063</v>
      </c>
      <c r="M2159" t="s">
        <v>18063</v>
      </c>
      <c r="N2159" t="s">
        <v>18063</v>
      </c>
      <c r="O2159">
        <v>3</v>
      </c>
      <c r="P2159">
        <v>26.5</v>
      </c>
      <c r="Q2159">
        <v>3</v>
      </c>
      <c r="R2159">
        <v>4</v>
      </c>
      <c r="S2159">
        <v>391</v>
      </c>
      <c r="T2159">
        <v>107</v>
      </c>
      <c r="U2159">
        <v>65</v>
      </c>
      <c r="V2159">
        <v>25</v>
      </c>
      <c r="W2159">
        <v>16</v>
      </c>
      <c r="X2159">
        <v>11</v>
      </c>
      <c r="Y2159">
        <v>4</v>
      </c>
      <c r="Z2159">
        <v>4</v>
      </c>
      <c r="AA2159">
        <v>3.5</v>
      </c>
      <c r="AB2159">
        <v>4</v>
      </c>
    </row>
    <row r="2160" spans="1:28" x14ac:dyDescent="0.25">
      <c r="A2160" t="s">
        <v>2186</v>
      </c>
      <c r="B2160" t="s">
        <v>7273</v>
      </c>
      <c r="C2160" t="s">
        <v>10146</v>
      </c>
      <c r="D2160" t="s">
        <v>10174</v>
      </c>
      <c r="E2160">
        <v>41.382089999999998</v>
      </c>
      <c r="F2160">
        <v>2.174509</v>
      </c>
      <c r="G2160" t="s">
        <v>10366</v>
      </c>
      <c r="H2160" t="s">
        <v>12778</v>
      </c>
      <c r="I2160" t="s">
        <v>15740</v>
      </c>
      <c r="J2160" t="s">
        <v>16643</v>
      </c>
      <c r="K2160" t="s">
        <v>17355</v>
      </c>
      <c r="L2160" t="s">
        <v>18062</v>
      </c>
      <c r="M2160" t="s">
        <v>18062</v>
      </c>
      <c r="N2160" t="s">
        <v>18062</v>
      </c>
      <c r="O2160">
        <v>7</v>
      </c>
      <c r="P2160">
        <v>81.5</v>
      </c>
      <c r="Q2160">
        <v>7</v>
      </c>
      <c r="R2160">
        <v>4</v>
      </c>
      <c r="S2160">
        <v>1746</v>
      </c>
      <c r="T2160">
        <v>366</v>
      </c>
      <c r="U2160">
        <v>181</v>
      </c>
      <c r="V2160">
        <v>53</v>
      </c>
      <c r="W2160">
        <v>39</v>
      </c>
      <c r="X2160">
        <v>21</v>
      </c>
      <c r="Y2160">
        <v>4</v>
      </c>
      <c r="Z2160">
        <v>4.5</v>
      </c>
      <c r="AA2160">
        <v>4</v>
      </c>
      <c r="AB2160">
        <v>4</v>
      </c>
    </row>
    <row r="2161" spans="1:28" x14ac:dyDescent="0.25">
      <c r="A2161" t="s">
        <v>2187</v>
      </c>
      <c r="B2161" t="s">
        <v>7274</v>
      </c>
      <c r="C2161" t="s">
        <v>10146</v>
      </c>
      <c r="D2161" t="s">
        <v>10174</v>
      </c>
      <c r="E2161">
        <v>41.374966000000001</v>
      </c>
      <c r="F2161">
        <v>2.1831939999999999</v>
      </c>
      <c r="G2161" t="s">
        <v>10252</v>
      </c>
      <c r="H2161" t="s">
        <v>12779</v>
      </c>
      <c r="I2161" t="s">
        <v>15737</v>
      </c>
      <c r="J2161" t="s">
        <v>16643</v>
      </c>
      <c r="K2161" t="s">
        <v>16650</v>
      </c>
      <c r="L2161" t="s">
        <v>18062</v>
      </c>
      <c r="M2161" t="s">
        <v>18063</v>
      </c>
      <c r="N2161" t="s">
        <v>18062</v>
      </c>
      <c r="O2161">
        <v>7</v>
      </c>
      <c r="P2161">
        <v>84</v>
      </c>
      <c r="Q2161">
        <v>7</v>
      </c>
      <c r="R2161">
        <v>4</v>
      </c>
      <c r="S2161">
        <v>1679</v>
      </c>
      <c r="T2161">
        <v>157</v>
      </c>
      <c r="U2161">
        <v>66</v>
      </c>
      <c r="V2161">
        <v>35</v>
      </c>
      <c r="W2161">
        <v>27</v>
      </c>
      <c r="X2161">
        <v>25</v>
      </c>
      <c r="Y2161">
        <v>4</v>
      </c>
      <c r="Z2161">
        <v>4</v>
      </c>
      <c r="AA2161">
        <v>3.5</v>
      </c>
      <c r="AB2161">
        <v>4</v>
      </c>
    </row>
    <row r="2162" spans="1:28" x14ac:dyDescent="0.25">
      <c r="A2162" t="s">
        <v>2188</v>
      </c>
      <c r="B2162" t="s">
        <v>7275</v>
      </c>
      <c r="C2162" t="s">
        <v>10146</v>
      </c>
      <c r="D2162" t="s">
        <v>10174</v>
      </c>
      <c r="E2162">
        <v>41.374540000000003</v>
      </c>
      <c r="F2162">
        <v>2.164892</v>
      </c>
      <c r="G2162" t="s">
        <v>10281</v>
      </c>
      <c r="H2162" t="s">
        <v>12780</v>
      </c>
      <c r="I2162" t="s">
        <v>16226</v>
      </c>
      <c r="J2162" t="s">
        <v>16645</v>
      </c>
      <c r="K2162" t="s">
        <v>16778</v>
      </c>
      <c r="L2162" t="s">
        <v>18062</v>
      </c>
      <c r="M2162" t="s">
        <v>18063</v>
      </c>
      <c r="N2162" t="s">
        <v>18063</v>
      </c>
      <c r="O2162">
        <v>3</v>
      </c>
      <c r="P2162">
        <v>21.5</v>
      </c>
      <c r="Q2162">
        <v>3</v>
      </c>
      <c r="R2162">
        <v>4</v>
      </c>
      <c r="S2162">
        <v>321</v>
      </c>
      <c r="T2162">
        <v>73</v>
      </c>
      <c r="U2162">
        <v>37</v>
      </c>
      <c r="V2162">
        <v>6</v>
      </c>
      <c r="W2162">
        <v>4</v>
      </c>
      <c r="X2162">
        <v>4</v>
      </c>
      <c r="Y2162">
        <v>4</v>
      </c>
      <c r="Z2162">
        <v>4</v>
      </c>
      <c r="AA2162">
        <v>4.5</v>
      </c>
      <c r="AB2162">
        <v>4</v>
      </c>
    </row>
    <row r="2163" spans="1:28" x14ac:dyDescent="0.25">
      <c r="A2163" t="s">
        <v>2189</v>
      </c>
      <c r="B2163" t="s">
        <v>7276</v>
      </c>
      <c r="C2163" t="s">
        <v>10146</v>
      </c>
      <c r="D2163" t="s">
        <v>10174</v>
      </c>
      <c r="E2163">
        <v>41.382899999999999</v>
      </c>
      <c r="F2163">
        <v>2.1809430000000001</v>
      </c>
      <c r="G2163" t="s">
        <v>10236</v>
      </c>
      <c r="H2163" t="s">
        <v>12781</v>
      </c>
      <c r="I2163" t="s">
        <v>15915</v>
      </c>
      <c r="J2163" t="s">
        <v>16645</v>
      </c>
      <c r="K2163" t="s">
        <v>17356</v>
      </c>
      <c r="L2163" t="s">
        <v>18062</v>
      </c>
      <c r="M2163" t="s">
        <v>18062</v>
      </c>
      <c r="N2163" t="s">
        <v>18062</v>
      </c>
      <c r="O2163">
        <v>6</v>
      </c>
      <c r="P2163">
        <v>72.5</v>
      </c>
      <c r="Q2163">
        <v>6</v>
      </c>
      <c r="R2163">
        <v>4.5</v>
      </c>
      <c r="S2163">
        <v>973</v>
      </c>
      <c r="T2163">
        <v>370</v>
      </c>
      <c r="U2163">
        <v>79</v>
      </c>
      <c r="V2163">
        <v>14</v>
      </c>
      <c r="W2163">
        <v>7</v>
      </c>
      <c r="X2163">
        <v>3</v>
      </c>
      <c r="Y2163">
        <v>4.5</v>
      </c>
      <c r="Z2163">
        <v>4.5</v>
      </c>
      <c r="AA2163">
        <v>4.5</v>
      </c>
      <c r="AB2163">
        <v>4.5</v>
      </c>
    </row>
    <row r="2164" spans="1:28" x14ac:dyDescent="0.25">
      <c r="A2164" t="s">
        <v>2190</v>
      </c>
      <c r="B2164" t="s">
        <v>7277</v>
      </c>
      <c r="C2164" t="s">
        <v>10146</v>
      </c>
      <c r="D2164" t="s">
        <v>10174</v>
      </c>
      <c r="E2164">
        <v>41.378684999999997</v>
      </c>
      <c r="F2164">
        <v>2.173705</v>
      </c>
      <c r="G2164" t="s">
        <v>10236</v>
      </c>
      <c r="H2164" t="s">
        <v>12782</v>
      </c>
      <c r="I2164" t="s">
        <v>15733</v>
      </c>
      <c r="J2164" t="s">
        <v>16643</v>
      </c>
      <c r="K2164" t="s">
        <v>16708</v>
      </c>
      <c r="L2164" t="s">
        <v>18062</v>
      </c>
      <c r="M2164" t="s">
        <v>18062</v>
      </c>
      <c r="N2164" t="s">
        <v>18062</v>
      </c>
      <c r="O2164">
        <v>7</v>
      </c>
      <c r="P2164">
        <v>126</v>
      </c>
      <c r="Q2164">
        <v>7</v>
      </c>
      <c r="R2164">
        <v>4.5</v>
      </c>
      <c r="S2164">
        <v>2117</v>
      </c>
      <c r="T2164">
        <v>535</v>
      </c>
      <c r="U2164">
        <v>156</v>
      </c>
      <c r="V2164">
        <v>49</v>
      </c>
      <c r="W2164">
        <v>21</v>
      </c>
      <c r="X2164">
        <v>14</v>
      </c>
      <c r="Y2164">
        <v>4.5</v>
      </c>
      <c r="Z2164">
        <v>4.5</v>
      </c>
      <c r="AA2164">
        <v>4.5</v>
      </c>
      <c r="AB2164">
        <v>4.5</v>
      </c>
    </row>
    <row r="2165" spans="1:28" x14ac:dyDescent="0.25">
      <c r="A2165" t="s">
        <v>2191</v>
      </c>
      <c r="B2165" t="s">
        <v>7278</v>
      </c>
      <c r="C2165" t="s">
        <v>10146</v>
      </c>
      <c r="D2165" t="s">
        <v>10174</v>
      </c>
      <c r="E2165">
        <v>41.376860000000001</v>
      </c>
      <c r="F2165">
        <v>2.1900390000000001</v>
      </c>
      <c r="G2165" t="s">
        <v>10236</v>
      </c>
      <c r="H2165" t="s">
        <v>12783</v>
      </c>
      <c r="I2165" t="s">
        <v>16227</v>
      </c>
      <c r="J2165" t="s">
        <v>16643</v>
      </c>
      <c r="K2165" t="s">
        <v>16884</v>
      </c>
      <c r="L2165" t="s">
        <v>18062</v>
      </c>
      <c r="M2165" t="s">
        <v>18062</v>
      </c>
      <c r="N2165" t="s">
        <v>18062</v>
      </c>
      <c r="O2165">
        <v>6</v>
      </c>
      <c r="P2165">
        <v>24</v>
      </c>
      <c r="Q2165">
        <v>6</v>
      </c>
      <c r="R2165">
        <v>4.5</v>
      </c>
      <c r="S2165">
        <v>609</v>
      </c>
      <c r="T2165">
        <v>258</v>
      </c>
      <c r="U2165">
        <v>55</v>
      </c>
      <c r="V2165">
        <v>19</v>
      </c>
      <c r="W2165">
        <v>11</v>
      </c>
      <c r="X2165">
        <v>4</v>
      </c>
      <c r="Y2165">
        <v>4.5</v>
      </c>
      <c r="Z2165">
        <v>4.5</v>
      </c>
      <c r="AA2165">
        <v>4.5</v>
      </c>
      <c r="AB2165">
        <v>4.5</v>
      </c>
    </row>
    <row r="2166" spans="1:28" x14ac:dyDescent="0.25">
      <c r="A2166" t="s">
        <v>2192</v>
      </c>
      <c r="B2166" t="s">
        <v>7279</v>
      </c>
      <c r="C2166" t="s">
        <v>10146</v>
      </c>
      <c r="D2166" t="s">
        <v>10174</v>
      </c>
      <c r="E2166">
        <v>41.381120000000003</v>
      </c>
      <c r="F2166">
        <v>2.1901419999999998</v>
      </c>
      <c r="G2166" t="s">
        <v>10235</v>
      </c>
      <c r="H2166" t="s">
        <v>12784</v>
      </c>
      <c r="I2166" t="s">
        <v>15739</v>
      </c>
      <c r="J2166" t="s">
        <v>16643</v>
      </c>
      <c r="K2166" t="s">
        <v>17162</v>
      </c>
      <c r="L2166" t="s">
        <v>18062</v>
      </c>
      <c r="M2166" t="s">
        <v>18062</v>
      </c>
      <c r="N2166" t="s">
        <v>18063</v>
      </c>
      <c r="O2166">
        <v>7</v>
      </c>
      <c r="P2166">
        <v>50</v>
      </c>
      <c r="Q2166">
        <v>14</v>
      </c>
      <c r="R2166">
        <v>4.5</v>
      </c>
      <c r="S2166">
        <v>387</v>
      </c>
      <c r="T2166">
        <v>56</v>
      </c>
      <c r="U2166">
        <v>29</v>
      </c>
      <c r="V2166">
        <v>9</v>
      </c>
      <c r="W2166">
        <v>0</v>
      </c>
      <c r="X2166">
        <v>2</v>
      </c>
      <c r="Y2166">
        <v>4.5</v>
      </c>
      <c r="Z2166">
        <v>4.5</v>
      </c>
      <c r="AA2166">
        <v>4.5</v>
      </c>
      <c r="AB2166">
        <v>4</v>
      </c>
    </row>
    <row r="2167" spans="1:28" x14ac:dyDescent="0.25">
      <c r="A2167" t="s">
        <v>2193</v>
      </c>
      <c r="B2167" t="s">
        <v>7280</v>
      </c>
      <c r="C2167" t="s">
        <v>10146</v>
      </c>
      <c r="D2167" t="s">
        <v>10174</v>
      </c>
      <c r="E2167">
        <v>41.379784000000001</v>
      </c>
      <c r="F2167">
        <v>2.1879979999999999</v>
      </c>
      <c r="G2167" t="s">
        <v>10326</v>
      </c>
      <c r="H2167" t="s">
        <v>12785</v>
      </c>
      <c r="I2167" t="s">
        <v>15733</v>
      </c>
      <c r="J2167" t="s">
        <v>16643</v>
      </c>
      <c r="K2167" t="s">
        <v>16708</v>
      </c>
      <c r="L2167" t="s">
        <v>18062</v>
      </c>
      <c r="M2167" t="s">
        <v>18062</v>
      </c>
      <c r="N2167" t="s">
        <v>18062</v>
      </c>
      <c r="O2167">
        <v>7</v>
      </c>
      <c r="P2167">
        <v>95</v>
      </c>
      <c r="Q2167">
        <v>7</v>
      </c>
      <c r="R2167">
        <v>4</v>
      </c>
      <c r="S2167">
        <v>1106</v>
      </c>
      <c r="T2167">
        <v>138</v>
      </c>
      <c r="U2167">
        <v>101</v>
      </c>
      <c r="V2167">
        <v>31</v>
      </c>
      <c r="W2167">
        <v>15</v>
      </c>
      <c r="X2167">
        <v>22</v>
      </c>
      <c r="Y2167">
        <v>4</v>
      </c>
      <c r="Z2167">
        <v>3.5</v>
      </c>
      <c r="AA2167">
        <v>3.5</v>
      </c>
      <c r="AB2167">
        <v>4</v>
      </c>
    </row>
    <row r="2168" spans="1:28" x14ac:dyDescent="0.25">
      <c r="A2168" t="s">
        <v>2194</v>
      </c>
      <c r="B2168" t="s">
        <v>7281</v>
      </c>
      <c r="C2168" t="s">
        <v>10146</v>
      </c>
      <c r="D2168" t="s">
        <v>10174</v>
      </c>
      <c r="E2168">
        <v>41.382199999999997</v>
      </c>
      <c r="F2168">
        <v>2.1719390000000001</v>
      </c>
      <c r="G2168" t="s">
        <v>10304</v>
      </c>
      <c r="H2168" t="s">
        <v>12786</v>
      </c>
      <c r="I2168" t="s">
        <v>15737</v>
      </c>
      <c r="J2168" t="s">
        <v>16643</v>
      </c>
      <c r="K2168" t="s">
        <v>16650</v>
      </c>
      <c r="L2168" t="s">
        <v>18062</v>
      </c>
      <c r="M2168" t="s">
        <v>18063</v>
      </c>
      <c r="N2168" t="s">
        <v>18063</v>
      </c>
      <c r="O2168">
        <v>7</v>
      </c>
      <c r="P2168">
        <v>91</v>
      </c>
      <c r="Q2168">
        <v>7</v>
      </c>
      <c r="R2168">
        <v>4</v>
      </c>
      <c r="S2168">
        <v>1120</v>
      </c>
      <c r="T2168">
        <v>183</v>
      </c>
      <c r="U2168">
        <v>112</v>
      </c>
      <c r="V2168">
        <v>35</v>
      </c>
      <c r="W2168">
        <v>23</v>
      </c>
      <c r="X2168">
        <v>34</v>
      </c>
      <c r="Y2168">
        <v>4</v>
      </c>
      <c r="Z2168">
        <v>4</v>
      </c>
      <c r="AA2168">
        <v>3.5</v>
      </c>
      <c r="AB2168">
        <v>4</v>
      </c>
    </row>
    <row r="2169" spans="1:28" x14ac:dyDescent="0.25">
      <c r="A2169" t="s">
        <v>2195</v>
      </c>
      <c r="B2169" t="s">
        <v>7282</v>
      </c>
      <c r="C2169" t="s">
        <v>10146</v>
      </c>
      <c r="D2169" t="s">
        <v>10174</v>
      </c>
      <c r="E2169">
        <v>41.382069999999999</v>
      </c>
      <c r="F2169">
        <v>2.1876000000000002</v>
      </c>
      <c r="G2169" t="s">
        <v>10236</v>
      </c>
      <c r="H2169" t="s">
        <v>12787</v>
      </c>
      <c r="I2169" t="s">
        <v>15748</v>
      </c>
      <c r="J2169" t="s">
        <v>16643</v>
      </c>
      <c r="K2169" t="s">
        <v>16670</v>
      </c>
      <c r="L2169" t="s">
        <v>18062</v>
      </c>
      <c r="M2169" t="s">
        <v>18063</v>
      </c>
      <c r="N2169" t="s">
        <v>18062</v>
      </c>
      <c r="O2169">
        <v>7</v>
      </c>
      <c r="P2169">
        <v>103</v>
      </c>
      <c r="Q2169">
        <v>7</v>
      </c>
      <c r="R2169">
        <v>4</v>
      </c>
      <c r="S2169">
        <v>531</v>
      </c>
      <c r="T2169">
        <v>75</v>
      </c>
      <c r="U2169">
        <v>40</v>
      </c>
      <c r="V2169">
        <v>12</v>
      </c>
      <c r="W2169">
        <v>4</v>
      </c>
      <c r="X2169">
        <v>2</v>
      </c>
      <c r="Y2169">
        <v>4.5</v>
      </c>
      <c r="Z2169">
        <v>4</v>
      </c>
      <c r="AA2169">
        <v>4.5</v>
      </c>
      <c r="AB2169">
        <v>4</v>
      </c>
    </row>
    <row r="2170" spans="1:28" x14ac:dyDescent="0.25">
      <c r="A2170" t="s">
        <v>2196</v>
      </c>
      <c r="B2170" t="s">
        <v>7283</v>
      </c>
      <c r="C2170" t="s">
        <v>10146</v>
      </c>
      <c r="D2170" t="s">
        <v>10174</v>
      </c>
      <c r="E2170">
        <v>41.402023</v>
      </c>
      <c r="F2170">
        <v>2.1572490000000002</v>
      </c>
      <c r="G2170" t="s">
        <v>10235</v>
      </c>
      <c r="H2170" t="s">
        <v>12788</v>
      </c>
      <c r="I2170" t="s">
        <v>16120</v>
      </c>
      <c r="J2170" t="s">
        <v>16643</v>
      </c>
      <c r="K2170" t="s">
        <v>16949</v>
      </c>
      <c r="L2170" t="s">
        <v>18062</v>
      </c>
      <c r="M2170" t="s">
        <v>18062</v>
      </c>
      <c r="N2170" t="s">
        <v>18062</v>
      </c>
      <c r="O2170">
        <v>7</v>
      </c>
      <c r="P2170">
        <v>75.5</v>
      </c>
      <c r="Q2170">
        <v>7</v>
      </c>
      <c r="R2170">
        <v>4</v>
      </c>
      <c r="S2170">
        <v>363</v>
      </c>
      <c r="T2170">
        <v>23</v>
      </c>
      <c r="U2170">
        <v>25</v>
      </c>
      <c r="V2170">
        <v>4</v>
      </c>
      <c r="W2170">
        <v>1</v>
      </c>
      <c r="X2170">
        <v>3</v>
      </c>
      <c r="Y2170">
        <v>4.5</v>
      </c>
      <c r="Z2170">
        <v>4</v>
      </c>
      <c r="AA2170">
        <v>4</v>
      </c>
      <c r="AB2170">
        <v>4</v>
      </c>
    </row>
    <row r="2171" spans="1:28" x14ac:dyDescent="0.25">
      <c r="A2171" t="s">
        <v>2197</v>
      </c>
      <c r="B2171" t="s">
        <v>7122</v>
      </c>
      <c r="C2171" t="s">
        <v>10146</v>
      </c>
      <c r="D2171" t="s">
        <v>10174</v>
      </c>
      <c r="E2171">
        <v>41.402973000000003</v>
      </c>
      <c r="F2171">
        <v>2.153616</v>
      </c>
      <c r="G2171" t="s">
        <v>10236</v>
      </c>
      <c r="H2171" t="s">
        <v>12789</v>
      </c>
      <c r="I2171" t="s">
        <v>16182</v>
      </c>
      <c r="J2171" t="s">
        <v>16645</v>
      </c>
      <c r="K2171" t="s">
        <v>16701</v>
      </c>
      <c r="L2171" t="s">
        <v>18062</v>
      </c>
      <c r="M2171" t="s">
        <v>18062</v>
      </c>
      <c r="N2171" t="s">
        <v>18063</v>
      </c>
      <c r="O2171">
        <v>7</v>
      </c>
      <c r="P2171">
        <v>66.5</v>
      </c>
      <c r="Q2171">
        <v>7</v>
      </c>
      <c r="R2171">
        <v>4.5</v>
      </c>
      <c r="S2171">
        <v>740</v>
      </c>
      <c r="T2171">
        <v>170</v>
      </c>
      <c r="U2171">
        <v>45</v>
      </c>
      <c r="V2171">
        <v>8</v>
      </c>
      <c r="W2171">
        <v>3</v>
      </c>
      <c r="X2171">
        <v>6</v>
      </c>
      <c r="Y2171">
        <v>4.5</v>
      </c>
      <c r="Z2171">
        <v>4</v>
      </c>
      <c r="AA2171">
        <v>4.5</v>
      </c>
      <c r="AB2171">
        <v>4.5</v>
      </c>
    </row>
    <row r="2172" spans="1:28" x14ac:dyDescent="0.25">
      <c r="A2172" t="s">
        <v>2198</v>
      </c>
      <c r="B2172" t="s">
        <v>7284</v>
      </c>
      <c r="C2172" t="s">
        <v>10146</v>
      </c>
      <c r="D2172" t="s">
        <v>10174</v>
      </c>
      <c r="E2172">
        <v>41.377665999999998</v>
      </c>
      <c r="F2172">
        <v>2.1781229999999998</v>
      </c>
      <c r="G2172" t="s">
        <v>10362</v>
      </c>
      <c r="H2172" t="s">
        <v>12790</v>
      </c>
      <c r="I2172" t="s">
        <v>15764</v>
      </c>
      <c r="J2172" t="s">
        <v>16643</v>
      </c>
      <c r="K2172" t="s">
        <v>17014</v>
      </c>
      <c r="L2172" t="s">
        <v>18063</v>
      </c>
      <c r="M2172" t="s">
        <v>18063</v>
      </c>
      <c r="N2172" t="s">
        <v>18062</v>
      </c>
      <c r="O2172">
        <v>6</v>
      </c>
      <c r="P2172">
        <v>35</v>
      </c>
      <c r="Q2172">
        <v>6</v>
      </c>
      <c r="R2172">
        <v>4.5</v>
      </c>
      <c r="S2172">
        <v>1091</v>
      </c>
      <c r="T2172">
        <v>506</v>
      </c>
      <c r="U2172">
        <v>85</v>
      </c>
      <c r="V2172">
        <v>17</v>
      </c>
      <c r="W2172">
        <v>8</v>
      </c>
      <c r="X2172">
        <v>3</v>
      </c>
      <c r="Y2172">
        <v>4.5</v>
      </c>
      <c r="Z2172">
        <v>5</v>
      </c>
      <c r="AA2172">
        <v>4.5</v>
      </c>
      <c r="AB2172">
        <v>5</v>
      </c>
    </row>
    <row r="2173" spans="1:28" x14ac:dyDescent="0.25">
      <c r="A2173" t="s">
        <v>2199</v>
      </c>
      <c r="B2173" t="s">
        <v>7285</v>
      </c>
      <c r="C2173" t="s">
        <v>10146</v>
      </c>
      <c r="D2173" t="s">
        <v>10174</v>
      </c>
      <c r="E2173">
        <v>41.386200000000002</v>
      </c>
      <c r="F2173">
        <v>2.1832189999999998</v>
      </c>
      <c r="G2173" t="s">
        <v>10242</v>
      </c>
      <c r="H2173" t="s">
        <v>12791</v>
      </c>
      <c r="I2173" t="s">
        <v>15733</v>
      </c>
      <c r="J2173" t="s">
        <v>16643</v>
      </c>
      <c r="K2173" t="s">
        <v>16708</v>
      </c>
      <c r="L2173" t="s">
        <v>18062</v>
      </c>
      <c r="M2173" t="s">
        <v>18062</v>
      </c>
      <c r="N2173" t="s">
        <v>18062</v>
      </c>
      <c r="O2173">
        <v>7</v>
      </c>
      <c r="P2173">
        <v>80.5</v>
      </c>
      <c r="Q2173">
        <v>7</v>
      </c>
      <c r="R2173">
        <v>4.5</v>
      </c>
      <c r="S2173">
        <v>2545</v>
      </c>
      <c r="T2173">
        <v>785</v>
      </c>
      <c r="U2173">
        <v>212</v>
      </c>
      <c r="V2173">
        <v>55</v>
      </c>
      <c r="W2173">
        <v>33</v>
      </c>
      <c r="X2173">
        <v>27</v>
      </c>
      <c r="Y2173">
        <v>4.5</v>
      </c>
      <c r="Z2173">
        <v>4.5</v>
      </c>
      <c r="AA2173">
        <v>4</v>
      </c>
      <c r="AB2173">
        <v>4.5</v>
      </c>
    </row>
    <row r="2174" spans="1:28" x14ac:dyDescent="0.25">
      <c r="A2174" t="s">
        <v>2200</v>
      </c>
      <c r="B2174" t="s">
        <v>7286</v>
      </c>
      <c r="C2174" t="s">
        <v>10146</v>
      </c>
      <c r="D2174" t="s">
        <v>10174</v>
      </c>
      <c r="E2174">
        <v>41.377296000000001</v>
      </c>
      <c r="F2174">
        <v>2.1193569999999999</v>
      </c>
      <c r="G2174" t="s">
        <v>10249</v>
      </c>
      <c r="H2174" t="s">
        <v>12792</v>
      </c>
      <c r="I2174" t="s">
        <v>15733</v>
      </c>
      <c r="J2174" t="s">
        <v>16643</v>
      </c>
      <c r="K2174" t="s">
        <v>16708</v>
      </c>
      <c r="L2174" t="s">
        <v>18062</v>
      </c>
      <c r="M2174" t="s">
        <v>18062</v>
      </c>
      <c r="N2174" t="s">
        <v>18062</v>
      </c>
      <c r="O2174">
        <v>6</v>
      </c>
      <c r="P2174">
        <v>27</v>
      </c>
      <c r="Q2174">
        <v>6</v>
      </c>
      <c r="R2174">
        <v>4.5</v>
      </c>
      <c r="S2174">
        <v>367</v>
      </c>
      <c r="T2174">
        <v>43</v>
      </c>
      <c r="U2174">
        <v>8</v>
      </c>
      <c r="V2174">
        <v>2</v>
      </c>
      <c r="W2174">
        <v>1</v>
      </c>
      <c r="X2174">
        <v>1</v>
      </c>
      <c r="Y2174">
        <v>4.5</v>
      </c>
      <c r="Z2174">
        <v>4.5</v>
      </c>
      <c r="AA2174">
        <v>4.5</v>
      </c>
      <c r="AB2174">
        <v>4</v>
      </c>
    </row>
    <row r="2175" spans="1:28" x14ac:dyDescent="0.25">
      <c r="A2175" t="s">
        <v>2201</v>
      </c>
      <c r="B2175" t="s">
        <v>7287</v>
      </c>
      <c r="C2175" t="s">
        <v>10146</v>
      </c>
      <c r="D2175" t="s">
        <v>10174</v>
      </c>
      <c r="E2175">
        <v>41.384909999999998</v>
      </c>
      <c r="F2175">
        <v>2.167589</v>
      </c>
      <c r="G2175" t="s">
        <v>10252</v>
      </c>
      <c r="H2175" t="s">
        <v>12793</v>
      </c>
      <c r="I2175" t="s">
        <v>15775</v>
      </c>
      <c r="J2175" t="s">
        <v>16645</v>
      </c>
      <c r="K2175" t="s">
        <v>16719</v>
      </c>
      <c r="L2175" t="s">
        <v>18062</v>
      </c>
      <c r="M2175" t="s">
        <v>18063</v>
      </c>
      <c r="N2175" t="s">
        <v>18062</v>
      </c>
      <c r="O2175">
        <v>6</v>
      </c>
      <c r="P2175">
        <v>42</v>
      </c>
      <c r="Q2175">
        <v>6</v>
      </c>
      <c r="R2175">
        <v>4.5</v>
      </c>
      <c r="S2175">
        <v>406</v>
      </c>
      <c r="T2175">
        <v>67</v>
      </c>
      <c r="U2175">
        <v>25</v>
      </c>
      <c r="V2175">
        <v>7</v>
      </c>
      <c r="W2175">
        <v>3</v>
      </c>
      <c r="X2175">
        <v>1</v>
      </c>
      <c r="Y2175">
        <v>4.5</v>
      </c>
      <c r="Z2175">
        <v>4.5</v>
      </c>
      <c r="AA2175">
        <v>4.5</v>
      </c>
      <c r="AB2175">
        <v>4.5</v>
      </c>
    </row>
    <row r="2176" spans="1:28" x14ac:dyDescent="0.25">
      <c r="A2176" t="s">
        <v>2202</v>
      </c>
      <c r="B2176" t="s">
        <v>7288</v>
      </c>
      <c r="C2176" t="s">
        <v>10146</v>
      </c>
      <c r="D2176" t="s">
        <v>10174</v>
      </c>
      <c r="E2176">
        <v>41.402121999999999</v>
      </c>
      <c r="F2176">
        <v>2.1759210000000002</v>
      </c>
      <c r="G2176" t="s">
        <v>10236</v>
      </c>
      <c r="H2176" t="s">
        <v>12794</v>
      </c>
      <c r="I2176" t="s">
        <v>15766</v>
      </c>
      <c r="J2176" t="s">
        <v>16643</v>
      </c>
      <c r="K2176" t="s">
        <v>16694</v>
      </c>
      <c r="L2176" t="s">
        <v>18062</v>
      </c>
      <c r="M2176" t="s">
        <v>18062</v>
      </c>
      <c r="N2176" t="s">
        <v>18062</v>
      </c>
      <c r="O2176">
        <v>7</v>
      </c>
      <c r="P2176">
        <v>72</v>
      </c>
      <c r="Q2176">
        <v>7</v>
      </c>
      <c r="R2176">
        <v>4.5</v>
      </c>
      <c r="S2176">
        <v>875</v>
      </c>
      <c r="T2176">
        <v>158</v>
      </c>
      <c r="U2176">
        <v>43</v>
      </c>
      <c r="V2176">
        <v>6</v>
      </c>
      <c r="W2176">
        <v>5</v>
      </c>
      <c r="X2176">
        <v>2</v>
      </c>
      <c r="Y2176">
        <v>4.5</v>
      </c>
      <c r="Z2176">
        <v>4.5</v>
      </c>
      <c r="AA2176">
        <v>4.5</v>
      </c>
      <c r="AB2176">
        <v>4</v>
      </c>
    </row>
    <row r="2177" spans="1:28" x14ac:dyDescent="0.25">
      <c r="A2177" t="s">
        <v>2203</v>
      </c>
      <c r="B2177" t="s">
        <v>7289</v>
      </c>
      <c r="C2177" t="s">
        <v>10146</v>
      </c>
      <c r="D2177" t="s">
        <v>10174</v>
      </c>
      <c r="E2177">
        <v>41.382565</v>
      </c>
      <c r="F2177">
        <v>2.172234</v>
      </c>
      <c r="G2177" t="s">
        <v>10236</v>
      </c>
      <c r="H2177" t="s">
        <v>12795</v>
      </c>
      <c r="I2177" t="s">
        <v>16149</v>
      </c>
      <c r="J2177" t="s">
        <v>16643</v>
      </c>
      <c r="K2177" t="s">
        <v>17203</v>
      </c>
      <c r="L2177" t="s">
        <v>18062</v>
      </c>
      <c r="M2177" t="s">
        <v>18063</v>
      </c>
      <c r="N2177" t="s">
        <v>18062</v>
      </c>
      <c r="O2177">
        <v>7</v>
      </c>
      <c r="P2177">
        <v>85</v>
      </c>
      <c r="Q2177">
        <v>7</v>
      </c>
      <c r="R2177">
        <v>4</v>
      </c>
      <c r="S2177">
        <v>2263</v>
      </c>
      <c r="T2177">
        <v>445</v>
      </c>
      <c r="U2177">
        <v>207</v>
      </c>
      <c r="V2177">
        <v>60</v>
      </c>
      <c r="W2177">
        <v>21</v>
      </c>
      <c r="X2177">
        <v>29</v>
      </c>
      <c r="Y2177">
        <v>4.5</v>
      </c>
      <c r="Z2177">
        <v>4.5</v>
      </c>
      <c r="AA2177">
        <v>4</v>
      </c>
      <c r="AB2177">
        <v>4</v>
      </c>
    </row>
    <row r="2178" spans="1:28" x14ac:dyDescent="0.25">
      <c r="A2178" t="s">
        <v>2204</v>
      </c>
      <c r="B2178" t="s">
        <v>7290</v>
      </c>
      <c r="C2178" t="s">
        <v>10146</v>
      </c>
      <c r="D2178" t="s">
        <v>10174</v>
      </c>
      <c r="E2178">
        <v>41.386665000000001</v>
      </c>
      <c r="F2178">
        <v>2.179907</v>
      </c>
      <c r="G2178" t="s">
        <v>10271</v>
      </c>
      <c r="H2178" t="s">
        <v>12796</v>
      </c>
      <c r="I2178" t="s">
        <v>15739</v>
      </c>
      <c r="J2178" t="s">
        <v>16643</v>
      </c>
      <c r="K2178" t="s">
        <v>16663</v>
      </c>
      <c r="L2178" t="s">
        <v>18062</v>
      </c>
      <c r="M2178" t="s">
        <v>18062</v>
      </c>
      <c r="N2178" t="s">
        <v>18062</v>
      </c>
      <c r="O2178">
        <v>7</v>
      </c>
      <c r="P2178">
        <v>80.5</v>
      </c>
      <c r="Q2178">
        <v>7</v>
      </c>
      <c r="R2178">
        <v>4</v>
      </c>
      <c r="S2178">
        <v>325</v>
      </c>
      <c r="T2178">
        <v>49</v>
      </c>
      <c r="U2178">
        <v>29</v>
      </c>
      <c r="V2178">
        <v>9</v>
      </c>
      <c r="W2178">
        <v>2</v>
      </c>
      <c r="X2178">
        <v>19</v>
      </c>
      <c r="Y2178">
        <v>4</v>
      </c>
      <c r="Z2178">
        <v>4</v>
      </c>
      <c r="AA2178">
        <v>4</v>
      </c>
      <c r="AB2178">
        <v>4</v>
      </c>
    </row>
    <row r="2179" spans="1:28" x14ac:dyDescent="0.25">
      <c r="A2179" t="s">
        <v>2205</v>
      </c>
      <c r="B2179" t="s">
        <v>7291</v>
      </c>
      <c r="C2179" t="s">
        <v>10146</v>
      </c>
      <c r="D2179" t="s">
        <v>10174</v>
      </c>
      <c r="E2179">
        <v>41.375830000000001</v>
      </c>
      <c r="F2179">
        <v>2.167789</v>
      </c>
      <c r="G2179" t="s">
        <v>10236</v>
      </c>
      <c r="H2179" t="s">
        <v>12797</v>
      </c>
      <c r="I2179" t="s">
        <v>16228</v>
      </c>
      <c r="J2179" t="s">
        <v>16643</v>
      </c>
      <c r="K2179" t="s">
        <v>17357</v>
      </c>
      <c r="L2179" t="s">
        <v>18062</v>
      </c>
      <c r="M2179" t="s">
        <v>18062</v>
      </c>
      <c r="N2179" t="s">
        <v>18063</v>
      </c>
      <c r="O2179">
        <v>6</v>
      </c>
      <c r="P2179">
        <v>36</v>
      </c>
      <c r="Q2179">
        <v>6</v>
      </c>
      <c r="R2179">
        <v>4.5</v>
      </c>
      <c r="S2179">
        <v>1309</v>
      </c>
      <c r="T2179">
        <v>231</v>
      </c>
      <c r="U2179">
        <v>48</v>
      </c>
      <c r="V2179">
        <v>23</v>
      </c>
      <c r="W2179">
        <v>17</v>
      </c>
      <c r="X2179">
        <v>9</v>
      </c>
      <c r="Y2179">
        <v>4.5</v>
      </c>
      <c r="Z2179">
        <v>4.5</v>
      </c>
      <c r="AA2179">
        <v>4.5</v>
      </c>
      <c r="AB2179">
        <v>4.5</v>
      </c>
    </row>
    <row r="2180" spans="1:28" x14ac:dyDescent="0.25">
      <c r="A2180" t="s">
        <v>2206</v>
      </c>
      <c r="B2180" t="s">
        <v>7292</v>
      </c>
      <c r="C2180" t="s">
        <v>10146</v>
      </c>
      <c r="D2180" t="s">
        <v>10174</v>
      </c>
      <c r="E2180">
        <v>41.388638</v>
      </c>
      <c r="F2180">
        <v>2.1602070000000002</v>
      </c>
      <c r="G2180" t="s">
        <v>10401</v>
      </c>
      <c r="H2180" t="s">
        <v>12798</v>
      </c>
      <c r="I2180" t="s">
        <v>16229</v>
      </c>
      <c r="J2180" t="s">
        <v>16643</v>
      </c>
      <c r="K2180" t="s">
        <v>17358</v>
      </c>
      <c r="L2180" t="s">
        <v>18062</v>
      </c>
      <c r="M2180" t="s">
        <v>18063</v>
      </c>
      <c r="N2180" t="s">
        <v>18062</v>
      </c>
      <c r="O2180">
        <v>7</v>
      </c>
      <c r="P2180">
        <v>73.5</v>
      </c>
      <c r="Q2180">
        <v>7</v>
      </c>
      <c r="R2180">
        <v>4</v>
      </c>
      <c r="S2180">
        <v>1246</v>
      </c>
      <c r="T2180">
        <v>59</v>
      </c>
      <c r="U2180">
        <v>31</v>
      </c>
      <c r="V2180">
        <v>22</v>
      </c>
      <c r="W2180">
        <v>15</v>
      </c>
      <c r="X2180">
        <v>23</v>
      </c>
      <c r="Y2180">
        <v>4</v>
      </c>
      <c r="Z2180">
        <v>4</v>
      </c>
      <c r="AA2180">
        <v>3.5</v>
      </c>
      <c r="AB2180">
        <v>4</v>
      </c>
    </row>
    <row r="2181" spans="1:28" x14ac:dyDescent="0.25">
      <c r="A2181" t="s">
        <v>2207</v>
      </c>
      <c r="B2181" t="s">
        <v>7293</v>
      </c>
      <c r="C2181" t="s">
        <v>10146</v>
      </c>
      <c r="D2181" t="s">
        <v>10174</v>
      </c>
      <c r="E2181">
        <v>41.399692999999999</v>
      </c>
      <c r="F2181">
        <v>2.153581</v>
      </c>
      <c r="G2181" t="s">
        <v>10236</v>
      </c>
      <c r="H2181" t="s">
        <v>12799</v>
      </c>
      <c r="I2181" t="s">
        <v>15733</v>
      </c>
      <c r="J2181" t="s">
        <v>16643</v>
      </c>
      <c r="K2181" t="s">
        <v>16708</v>
      </c>
      <c r="L2181" t="s">
        <v>18062</v>
      </c>
      <c r="M2181" t="s">
        <v>18062</v>
      </c>
      <c r="N2181" t="s">
        <v>18062</v>
      </c>
      <c r="O2181">
        <v>6</v>
      </c>
      <c r="P2181">
        <v>90</v>
      </c>
      <c r="Q2181">
        <v>6</v>
      </c>
      <c r="R2181">
        <v>4.5</v>
      </c>
      <c r="S2181">
        <v>648</v>
      </c>
      <c r="T2181">
        <v>137</v>
      </c>
      <c r="U2181">
        <v>22</v>
      </c>
      <c r="V2181">
        <v>8</v>
      </c>
      <c r="W2181">
        <v>3</v>
      </c>
      <c r="X2181">
        <v>7</v>
      </c>
      <c r="Y2181">
        <v>4.5</v>
      </c>
      <c r="Z2181">
        <v>4</v>
      </c>
      <c r="AA2181">
        <v>4</v>
      </c>
      <c r="AB2181">
        <v>4</v>
      </c>
    </row>
    <row r="2182" spans="1:28" x14ac:dyDescent="0.25">
      <c r="A2182" t="s">
        <v>2208</v>
      </c>
      <c r="B2182" t="s">
        <v>7294</v>
      </c>
      <c r="C2182" t="s">
        <v>10146</v>
      </c>
      <c r="D2182" t="s">
        <v>10174</v>
      </c>
      <c r="E2182">
        <v>41.375126000000002</v>
      </c>
      <c r="F2182">
        <v>2.1586129999999999</v>
      </c>
      <c r="G2182" t="s">
        <v>10252</v>
      </c>
      <c r="H2182" t="s">
        <v>12800</v>
      </c>
      <c r="I2182" t="s">
        <v>16230</v>
      </c>
      <c r="J2182" t="s">
        <v>16644</v>
      </c>
      <c r="K2182" t="s">
        <v>17359</v>
      </c>
      <c r="L2182" t="s">
        <v>18062</v>
      </c>
      <c r="M2182" t="s">
        <v>18062</v>
      </c>
      <c r="N2182" t="s">
        <v>18062</v>
      </c>
      <c r="O2182">
        <v>7</v>
      </c>
      <c r="P2182">
        <v>91</v>
      </c>
      <c r="Q2182">
        <v>7</v>
      </c>
      <c r="R2182">
        <v>4</v>
      </c>
      <c r="S2182">
        <v>1766</v>
      </c>
      <c r="T2182">
        <v>252</v>
      </c>
      <c r="U2182">
        <v>103</v>
      </c>
      <c r="V2182">
        <v>30</v>
      </c>
      <c r="W2182">
        <v>24</v>
      </c>
      <c r="X2182">
        <v>18</v>
      </c>
      <c r="Y2182">
        <v>4.5</v>
      </c>
      <c r="Z2182">
        <v>4</v>
      </c>
      <c r="AA2182">
        <v>3.5</v>
      </c>
      <c r="AB2182">
        <v>4.5</v>
      </c>
    </row>
    <row r="2183" spans="1:28" x14ac:dyDescent="0.25">
      <c r="A2183" t="s">
        <v>2209</v>
      </c>
      <c r="B2183" t="s">
        <v>7295</v>
      </c>
      <c r="C2183" t="s">
        <v>10146</v>
      </c>
      <c r="D2183" t="s">
        <v>10174</v>
      </c>
      <c r="E2183">
        <v>41.386856000000002</v>
      </c>
      <c r="F2183">
        <v>2.1477089999999999</v>
      </c>
      <c r="G2183" t="s">
        <v>10241</v>
      </c>
      <c r="H2183" t="s">
        <v>12801</v>
      </c>
      <c r="I2183" t="s">
        <v>15831</v>
      </c>
      <c r="J2183" t="s">
        <v>16645</v>
      </c>
      <c r="K2183" t="s">
        <v>16663</v>
      </c>
      <c r="L2183" t="s">
        <v>18062</v>
      </c>
      <c r="M2183" t="s">
        <v>18062</v>
      </c>
      <c r="N2183" t="s">
        <v>18062</v>
      </c>
      <c r="O2183">
        <v>7</v>
      </c>
      <c r="P2183">
        <v>49</v>
      </c>
      <c r="Q2183">
        <v>14</v>
      </c>
      <c r="R2183">
        <v>4</v>
      </c>
      <c r="S2183">
        <v>536</v>
      </c>
      <c r="T2183">
        <v>46</v>
      </c>
      <c r="U2183">
        <v>14</v>
      </c>
      <c r="V2183">
        <v>2</v>
      </c>
      <c r="W2183">
        <v>2</v>
      </c>
      <c r="X2183">
        <v>1</v>
      </c>
      <c r="Y2183">
        <v>4.5</v>
      </c>
      <c r="Z2183">
        <v>4.5</v>
      </c>
      <c r="AA2183">
        <v>4.5</v>
      </c>
      <c r="AB2183">
        <v>4</v>
      </c>
    </row>
    <row r="2184" spans="1:28" x14ac:dyDescent="0.25">
      <c r="A2184" t="s">
        <v>2210</v>
      </c>
      <c r="B2184" t="s">
        <v>7296</v>
      </c>
      <c r="C2184" t="s">
        <v>10146</v>
      </c>
      <c r="D2184" t="s">
        <v>10174</v>
      </c>
      <c r="E2184">
        <v>41.392310000000002</v>
      </c>
      <c r="F2184">
        <v>2.1558709999999999</v>
      </c>
      <c r="G2184" t="s">
        <v>10235</v>
      </c>
      <c r="H2184" t="s">
        <v>12802</v>
      </c>
      <c r="I2184" t="s">
        <v>15815</v>
      </c>
      <c r="J2184" t="s">
        <v>16643</v>
      </c>
      <c r="K2184" t="s">
        <v>16808</v>
      </c>
      <c r="L2184" t="s">
        <v>18062</v>
      </c>
      <c r="M2184" t="s">
        <v>18062</v>
      </c>
      <c r="N2184" t="s">
        <v>18062</v>
      </c>
      <c r="O2184">
        <v>5</v>
      </c>
      <c r="P2184">
        <v>22.5</v>
      </c>
      <c r="Q2184">
        <v>10</v>
      </c>
      <c r="R2184">
        <v>4.5</v>
      </c>
      <c r="S2184">
        <v>344</v>
      </c>
      <c r="T2184">
        <v>45</v>
      </c>
      <c r="U2184">
        <v>13</v>
      </c>
      <c r="V2184">
        <v>3</v>
      </c>
      <c r="W2184">
        <v>1</v>
      </c>
      <c r="X2184">
        <v>2</v>
      </c>
      <c r="Y2184">
        <v>4.5</v>
      </c>
      <c r="Z2184">
        <v>4.5</v>
      </c>
      <c r="AA2184">
        <v>4</v>
      </c>
      <c r="AB2184">
        <v>5</v>
      </c>
    </row>
    <row r="2185" spans="1:28" x14ac:dyDescent="0.25">
      <c r="A2185" t="s">
        <v>2211</v>
      </c>
      <c r="B2185" t="s">
        <v>7297</v>
      </c>
      <c r="C2185" t="s">
        <v>10146</v>
      </c>
      <c r="D2185" t="s">
        <v>10174</v>
      </c>
      <c r="E2185">
        <v>41.379849999999998</v>
      </c>
      <c r="F2185">
        <v>2.176034</v>
      </c>
      <c r="G2185" t="s">
        <v>10297</v>
      </c>
      <c r="H2185" t="s">
        <v>12803</v>
      </c>
      <c r="I2185" t="s">
        <v>15733</v>
      </c>
      <c r="J2185" t="s">
        <v>16643</v>
      </c>
      <c r="K2185" t="s">
        <v>16656</v>
      </c>
      <c r="L2185" t="s">
        <v>18062</v>
      </c>
      <c r="M2185" t="s">
        <v>18062</v>
      </c>
      <c r="N2185" t="s">
        <v>18063</v>
      </c>
      <c r="O2185">
        <v>6</v>
      </c>
      <c r="P2185">
        <v>34.5</v>
      </c>
      <c r="Q2185">
        <v>6</v>
      </c>
      <c r="R2185">
        <v>4.5</v>
      </c>
      <c r="S2185">
        <v>4414</v>
      </c>
      <c r="T2185">
        <v>1448</v>
      </c>
      <c r="U2185">
        <v>198</v>
      </c>
      <c r="V2185">
        <v>66</v>
      </c>
      <c r="W2185">
        <v>30</v>
      </c>
      <c r="X2185">
        <v>20</v>
      </c>
      <c r="Y2185">
        <v>4.5</v>
      </c>
      <c r="Z2185">
        <v>4.5</v>
      </c>
      <c r="AA2185">
        <v>4.5</v>
      </c>
      <c r="AB2185">
        <v>4.5</v>
      </c>
    </row>
    <row r="2186" spans="1:28" x14ac:dyDescent="0.25">
      <c r="A2186" t="s">
        <v>2212</v>
      </c>
      <c r="B2186" t="s">
        <v>7298</v>
      </c>
      <c r="C2186" t="s">
        <v>10146</v>
      </c>
      <c r="D2186" t="s">
        <v>10174</v>
      </c>
      <c r="E2186">
        <v>41.390239999999999</v>
      </c>
      <c r="F2186">
        <v>2.1734870000000002</v>
      </c>
      <c r="G2186" t="s">
        <v>10235</v>
      </c>
      <c r="H2186" t="s">
        <v>12804</v>
      </c>
      <c r="I2186" t="s">
        <v>15739</v>
      </c>
      <c r="J2186" t="s">
        <v>16643</v>
      </c>
      <c r="K2186" t="s">
        <v>16663</v>
      </c>
      <c r="L2186" t="s">
        <v>18062</v>
      </c>
      <c r="M2186" t="s">
        <v>18062</v>
      </c>
      <c r="N2186" t="s">
        <v>18062</v>
      </c>
      <c r="O2186">
        <v>7</v>
      </c>
      <c r="P2186">
        <v>36</v>
      </c>
      <c r="Q2186">
        <v>13</v>
      </c>
      <c r="R2186">
        <v>4.5</v>
      </c>
      <c r="S2186">
        <v>737</v>
      </c>
      <c r="T2186">
        <v>173</v>
      </c>
      <c r="U2186">
        <v>49</v>
      </c>
      <c r="V2186">
        <v>18</v>
      </c>
      <c r="W2186">
        <v>9</v>
      </c>
      <c r="X2186">
        <v>3</v>
      </c>
      <c r="Y2186">
        <v>4.5</v>
      </c>
      <c r="Z2186">
        <v>4.5</v>
      </c>
      <c r="AA2186">
        <v>4</v>
      </c>
      <c r="AB2186">
        <v>4.5</v>
      </c>
    </row>
    <row r="2187" spans="1:28" x14ac:dyDescent="0.25">
      <c r="A2187" t="s">
        <v>2213</v>
      </c>
      <c r="B2187" t="s">
        <v>7299</v>
      </c>
      <c r="C2187" t="s">
        <v>10146</v>
      </c>
      <c r="D2187" t="s">
        <v>10174</v>
      </c>
      <c r="E2187">
        <v>41.385967000000001</v>
      </c>
      <c r="F2187">
        <v>2.1589269999999998</v>
      </c>
      <c r="G2187" t="s">
        <v>10307</v>
      </c>
      <c r="H2187" t="s">
        <v>12805</v>
      </c>
      <c r="I2187" t="s">
        <v>15733</v>
      </c>
      <c r="J2187" t="s">
        <v>16643</v>
      </c>
      <c r="K2187" t="s">
        <v>16708</v>
      </c>
      <c r="L2187" t="s">
        <v>18062</v>
      </c>
      <c r="M2187" t="s">
        <v>18063</v>
      </c>
      <c r="N2187" t="s">
        <v>18063</v>
      </c>
      <c r="O2187">
        <v>7</v>
      </c>
      <c r="P2187">
        <v>107</v>
      </c>
      <c r="Q2187">
        <v>7</v>
      </c>
      <c r="R2187">
        <v>4</v>
      </c>
      <c r="S2187">
        <v>462</v>
      </c>
      <c r="T2187">
        <v>85</v>
      </c>
      <c r="U2187">
        <v>56</v>
      </c>
      <c r="V2187">
        <v>9</v>
      </c>
      <c r="W2187">
        <v>6</v>
      </c>
      <c r="X2187">
        <v>4</v>
      </c>
      <c r="Y2187">
        <v>4</v>
      </c>
      <c r="Z2187">
        <v>4</v>
      </c>
      <c r="AA2187">
        <v>4</v>
      </c>
      <c r="AB2187">
        <v>4</v>
      </c>
    </row>
    <row r="2188" spans="1:28" x14ac:dyDescent="0.25">
      <c r="A2188" t="s">
        <v>2214</v>
      </c>
      <c r="B2188" t="s">
        <v>7300</v>
      </c>
      <c r="C2188" t="s">
        <v>10146</v>
      </c>
      <c r="D2188" t="s">
        <v>10174</v>
      </c>
      <c r="E2188">
        <v>41.39828</v>
      </c>
      <c r="F2188">
        <v>2.1607729999999998</v>
      </c>
      <c r="G2188" t="s">
        <v>10236</v>
      </c>
      <c r="H2188" t="s">
        <v>12806</v>
      </c>
      <c r="I2188" t="s">
        <v>15920</v>
      </c>
      <c r="J2188" t="s">
        <v>16643</v>
      </c>
      <c r="K2188" t="s">
        <v>16918</v>
      </c>
      <c r="L2188" t="s">
        <v>18062</v>
      </c>
      <c r="M2188" t="s">
        <v>18062</v>
      </c>
      <c r="N2188" t="s">
        <v>18062</v>
      </c>
      <c r="O2188">
        <v>7</v>
      </c>
      <c r="P2188">
        <v>59.5</v>
      </c>
      <c r="Q2188">
        <v>14</v>
      </c>
      <c r="R2188">
        <v>4.5</v>
      </c>
      <c r="S2188">
        <v>952</v>
      </c>
      <c r="T2188">
        <v>432</v>
      </c>
      <c r="U2188">
        <v>97</v>
      </c>
      <c r="V2188">
        <v>26</v>
      </c>
      <c r="W2188">
        <v>11</v>
      </c>
      <c r="X2188">
        <v>13</v>
      </c>
      <c r="Y2188">
        <v>4.5</v>
      </c>
      <c r="Z2188">
        <v>4.5</v>
      </c>
      <c r="AA2188">
        <v>4.5</v>
      </c>
      <c r="AB2188">
        <v>4</v>
      </c>
    </row>
    <row r="2189" spans="1:28" x14ac:dyDescent="0.25">
      <c r="A2189" t="s">
        <v>2215</v>
      </c>
      <c r="B2189" t="s">
        <v>7301</v>
      </c>
      <c r="C2189" t="s">
        <v>10146</v>
      </c>
      <c r="D2189" t="s">
        <v>10174</v>
      </c>
      <c r="E2189">
        <v>41.381385999999999</v>
      </c>
      <c r="F2189">
        <v>2.1852559999999999</v>
      </c>
      <c r="G2189" t="s">
        <v>10357</v>
      </c>
      <c r="H2189" t="s">
        <v>12807</v>
      </c>
      <c r="I2189" t="s">
        <v>15739</v>
      </c>
      <c r="J2189" t="s">
        <v>16643</v>
      </c>
      <c r="K2189" t="s">
        <v>16662</v>
      </c>
      <c r="L2189" t="s">
        <v>18062</v>
      </c>
      <c r="M2189" t="s">
        <v>18062</v>
      </c>
      <c r="N2189" t="s">
        <v>18063</v>
      </c>
      <c r="O2189">
        <v>3</v>
      </c>
      <c r="P2189">
        <v>10.5</v>
      </c>
      <c r="Q2189">
        <v>3</v>
      </c>
      <c r="R2189">
        <v>3.5</v>
      </c>
      <c r="S2189">
        <v>355</v>
      </c>
      <c r="T2189">
        <v>45</v>
      </c>
      <c r="U2189">
        <v>31</v>
      </c>
      <c r="V2189">
        <v>14</v>
      </c>
      <c r="W2189">
        <v>8</v>
      </c>
      <c r="X2189">
        <v>18</v>
      </c>
      <c r="Y2189">
        <v>4</v>
      </c>
      <c r="Z2189">
        <v>4</v>
      </c>
      <c r="AA2189">
        <v>3.5</v>
      </c>
      <c r="AB2189">
        <v>4</v>
      </c>
    </row>
    <row r="2190" spans="1:28" x14ac:dyDescent="0.25">
      <c r="A2190" t="s">
        <v>2216</v>
      </c>
      <c r="B2190" t="s">
        <v>7302</v>
      </c>
      <c r="C2190" t="s">
        <v>10146</v>
      </c>
      <c r="D2190" t="s">
        <v>10174</v>
      </c>
      <c r="E2190">
        <v>41.381583999999997</v>
      </c>
      <c r="F2190">
        <v>2.1789209999999999</v>
      </c>
      <c r="G2190" t="s">
        <v>10236</v>
      </c>
      <c r="H2190" t="s">
        <v>12808</v>
      </c>
      <c r="I2190" t="s">
        <v>15733</v>
      </c>
      <c r="J2190" t="s">
        <v>16643</v>
      </c>
      <c r="K2190" t="s">
        <v>16708</v>
      </c>
      <c r="L2190" t="s">
        <v>18062</v>
      </c>
      <c r="M2190" t="s">
        <v>18062</v>
      </c>
      <c r="N2190" t="s">
        <v>18062</v>
      </c>
      <c r="O2190">
        <v>7</v>
      </c>
      <c r="P2190">
        <v>33.25</v>
      </c>
      <c r="Q2190">
        <v>7</v>
      </c>
      <c r="R2190">
        <v>4.5</v>
      </c>
      <c r="S2190">
        <v>2098</v>
      </c>
      <c r="T2190">
        <v>978</v>
      </c>
      <c r="U2190">
        <v>161</v>
      </c>
      <c r="V2190">
        <v>38</v>
      </c>
      <c r="W2190">
        <v>19</v>
      </c>
      <c r="X2190">
        <v>15</v>
      </c>
      <c r="Y2190">
        <v>4.5</v>
      </c>
      <c r="Z2190">
        <v>4.5</v>
      </c>
      <c r="AA2190">
        <v>4.5</v>
      </c>
      <c r="AB2190">
        <v>4.5</v>
      </c>
    </row>
    <row r="2191" spans="1:28" x14ac:dyDescent="0.25">
      <c r="A2191" t="s">
        <v>2217</v>
      </c>
      <c r="B2191" t="s">
        <v>7303</v>
      </c>
      <c r="C2191" t="s">
        <v>10146</v>
      </c>
      <c r="D2191" t="s">
        <v>10174</v>
      </c>
      <c r="E2191">
        <v>41.410656000000003</v>
      </c>
      <c r="F2191">
        <v>2.1743480000000002</v>
      </c>
      <c r="G2191" t="s">
        <v>10521</v>
      </c>
      <c r="H2191" t="s">
        <v>12809</v>
      </c>
      <c r="I2191" t="s">
        <v>15746</v>
      </c>
      <c r="J2191" t="s">
        <v>16643</v>
      </c>
      <c r="K2191" t="s">
        <v>16668</v>
      </c>
      <c r="L2191" t="s">
        <v>18062</v>
      </c>
      <c r="M2191" t="s">
        <v>18062</v>
      </c>
      <c r="N2191" t="s">
        <v>18062</v>
      </c>
      <c r="O2191">
        <v>7</v>
      </c>
      <c r="P2191">
        <v>94.5</v>
      </c>
      <c r="Q2191">
        <v>7</v>
      </c>
      <c r="R2191">
        <v>4</v>
      </c>
      <c r="S2191">
        <v>355</v>
      </c>
      <c r="T2191">
        <v>39</v>
      </c>
      <c r="U2191">
        <v>19</v>
      </c>
      <c r="V2191">
        <v>7</v>
      </c>
      <c r="W2191">
        <v>1</v>
      </c>
      <c r="X2191">
        <v>2</v>
      </c>
      <c r="Y2191">
        <v>4</v>
      </c>
      <c r="Z2191">
        <v>4</v>
      </c>
      <c r="AA2191">
        <v>4</v>
      </c>
      <c r="AB2191">
        <v>4</v>
      </c>
    </row>
    <row r="2192" spans="1:28" x14ac:dyDescent="0.25">
      <c r="A2192" t="s">
        <v>2218</v>
      </c>
      <c r="B2192" t="s">
        <v>5217</v>
      </c>
      <c r="C2192" t="s">
        <v>10146</v>
      </c>
      <c r="D2192" t="s">
        <v>10174</v>
      </c>
      <c r="E2192">
        <v>41.384833999999998</v>
      </c>
      <c r="F2192">
        <v>2.1681330000000001</v>
      </c>
      <c r="G2192" t="s">
        <v>10236</v>
      </c>
      <c r="H2192" t="s">
        <v>12810</v>
      </c>
      <c r="I2192" t="s">
        <v>15746</v>
      </c>
      <c r="J2192" t="s">
        <v>16643</v>
      </c>
      <c r="K2192" t="s">
        <v>16668</v>
      </c>
      <c r="L2192" t="s">
        <v>18062</v>
      </c>
      <c r="M2192" t="s">
        <v>18062</v>
      </c>
      <c r="N2192" t="s">
        <v>18062</v>
      </c>
      <c r="O2192">
        <v>7</v>
      </c>
      <c r="P2192">
        <v>119</v>
      </c>
      <c r="Q2192">
        <v>7</v>
      </c>
      <c r="R2192">
        <v>4.5</v>
      </c>
      <c r="S2192">
        <v>430</v>
      </c>
      <c r="T2192">
        <v>130</v>
      </c>
      <c r="U2192">
        <v>39</v>
      </c>
      <c r="V2192">
        <v>6</v>
      </c>
      <c r="W2192">
        <v>6</v>
      </c>
      <c r="X2192">
        <v>2</v>
      </c>
      <c r="Y2192">
        <v>4.5</v>
      </c>
      <c r="Z2192">
        <v>4</v>
      </c>
      <c r="AA2192">
        <v>4</v>
      </c>
      <c r="AB2192">
        <v>4.5</v>
      </c>
    </row>
    <row r="2193" spans="1:28" x14ac:dyDescent="0.25">
      <c r="A2193" t="s">
        <v>2219</v>
      </c>
      <c r="B2193" t="s">
        <v>7304</v>
      </c>
      <c r="C2193" t="s">
        <v>10146</v>
      </c>
      <c r="D2193" t="s">
        <v>10174</v>
      </c>
      <c r="E2193">
        <v>41.381943</v>
      </c>
      <c r="F2193">
        <v>2.1587519999999998</v>
      </c>
      <c r="G2193" t="s">
        <v>10324</v>
      </c>
      <c r="H2193" t="s">
        <v>12811</v>
      </c>
      <c r="I2193" t="s">
        <v>15733</v>
      </c>
      <c r="J2193" t="s">
        <v>16643</v>
      </c>
      <c r="K2193" t="s">
        <v>16666</v>
      </c>
      <c r="L2193" t="s">
        <v>18062</v>
      </c>
      <c r="M2193" t="s">
        <v>18062</v>
      </c>
      <c r="N2193" t="s">
        <v>18062</v>
      </c>
      <c r="O2193">
        <v>7</v>
      </c>
      <c r="P2193">
        <v>126</v>
      </c>
      <c r="Q2193">
        <v>7</v>
      </c>
      <c r="R2193">
        <v>4</v>
      </c>
      <c r="S2193">
        <v>350</v>
      </c>
      <c r="T2193">
        <v>57</v>
      </c>
      <c r="U2193">
        <v>39</v>
      </c>
      <c r="V2193">
        <v>5</v>
      </c>
      <c r="W2193">
        <v>2</v>
      </c>
      <c r="X2193">
        <v>3</v>
      </c>
      <c r="Y2193">
        <v>4</v>
      </c>
      <c r="Z2193">
        <v>4.5</v>
      </c>
      <c r="AA2193">
        <v>4</v>
      </c>
      <c r="AB2193">
        <v>4</v>
      </c>
    </row>
    <row r="2194" spans="1:28" x14ac:dyDescent="0.25">
      <c r="A2194" t="s">
        <v>2220</v>
      </c>
      <c r="B2194" t="s">
        <v>7305</v>
      </c>
      <c r="C2194" t="s">
        <v>10146</v>
      </c>
      <c r="D2194" t="s">
        <v>10174</v>
      </c>
      <c r="E2194">
        <v>41.386147000000001</v>
      </c>
      <c r="F2194">
        <v>2.159932</v>
      </c>
      <c r="G2194" t="s">
        <v>10241</v>
      </c>
      <c r="H2194" t="s">
        <v>12812</v>
      </c>
      <c r="I2194" t="s">
        <v>15744</v>
      </c>
      <c r="J2194" t="s">
        <v>16643</v>
      </c>
      <c r="K2194" t="s">
        <v>17360</v>
      </c>
      <c r="L2194" t="s">
        <v>18062</v>
      </c>
      <c r="M2194" t="s">
        <v>18063</v>
      </c>
      <c r="N2194" t="s">
        <v>18063</v>
      </c>
      <c r="O2194">
        <v>5</v>
      </c>
      <c r="P2194">
        <v>23.5</v>
      </c>
      <c r="Q2194">
        <v>9</v>
      </c>
      <c r="R2194">
        <v>4.5</v>
      </c>
      <c r="S2194">
        <v>529</v>
      </c>
      <c r="T2194">
        <v>76</v>
      </c>
      <c r="U2194">
        <v>24</v>
      </c>
      <c r="V2194">
        <v>3</v>
      </c>
      <c r="W2194">
        <v>0</v>
      </c>
      <c r="X2194">
        <v>0</v>
      </c>
      <c r="Y2194">
        <v>4.5</v>
      </c>
      <c r="Z2194">
        <v>4.5</v>
      </c>
      <c r="AA2194">
        <v>4.5</v>
      </c>
      <c r="AB2194">
        <v>4.5</v>
      </c>
    </row>
    <row r="2195" spans="1:28" x14ac:dyDescent="0.25">
      <c r="A2195" t="s">
        <v>2221</v>
      </c>
      <c r="B2195" t="s">
        <v>7306</v>
      </c>
      <c r="C2195" t="s">
        <v>10146</v>
      </c>
      <c r="D2195" t="s">
        <v>10174</v>
      </c>
      <c r="E2195">
        <v>41.402824000000003</v>
      </c>
      <c r="F2195">
        <v>2.1989700000000001</v>
      </c>
      <c r="G2195" t="s">
        <v>10327</v>
      </c>
      <c r="H2195" t="s">
        <v>12813</v>
      </c>
      <c r="I2195" t="s">
        <v>16231</v>
      </c>
      <c r="J2195" t="s">
        <v>16643</v>
      </c>
      <c r="K2195" t="s">
        <v>17361</v>
      </c>
      <c r="L2195" t="s">
        <v>18062</v>
      </c>
      <c r="M2195" t="s">
        <v>18062</v>
      </c>
      <c r="N2195" t="s">
        <v>18063</v>
      </c>
      <c r="O2195">
        <v>7</v>
      </c>
      <c r="P2195">
        <v>84</v>
      </c>
      <c r="Q2195">
        <v>7</v>
      </c>
      <c r="R2195">
        <v>4</v>
      </c>
      <c r="S2195">
        <v>341</v>
      </c>
      <c r="T2195">
        <v>85</v>
      </c>
      <c r="U2195">
        <v>57</v>
      </c>
      <c r="V2195">
        <v>21</v>
      </c>
      <c r="W2195">
        <v>7</v>
      </c>
      <c r="X2195">
        <v>15</v>
      </c>
      <c r="Y2195">
        <v>4</v>
      </c>
      <c r="Z2195">
        <v>4</v>
      </c>
      <c r="AA2195">
        <v>4</v>
      </c>
      <c r="AB2195">
        <v>4</v>
      </c>
    </row>
    <row r="2196" spans="1:28" x14ac:dyDescent="0.25">
      <c r="A2196" t="s">
        <v>2222</v>
      </c>
      <c r="B2196" t="s">
        <v>7307</v>
      </c>
      <c r="C2196" t="s">
        <v>10146</v>
      </c>
      <c r="D2196" t="s">
        <v>10174</v>
      </c>
      <c r="E2196">
        <v>41.404167000000001</v>
      </c>
      <c r="F2196">
        <v>2.1762000000000001</v>
      </c>
      <c r="G2196" t="s">
        <v>10241</v>
      </c>
      <c r="H2196" t="s">
        <v>12814</v>
      </c>
      <c r="I2196" t="s">
        <v>15771</v>
      </c>
      <c r="J2196" t="s">
        <v>16643</v>
      </c>
      <c r="K2196" t="s">
        <v>17362</v>
      </c>
      <c r="L2196" t="s">
        <v>18062</v>
      </c>
      <c r="M2196" t="s">
        <v>18062</v>
      </c>
      <c r="N2196" t="s">
        <v>18062</v>
      </c>
      <c r="O2196">
        <v>7</v>
      </c>
      <c r="P2196">
        <v>94.5</v>
      </c>
      <c r="Q2196">
        <v>7</v>
      </c>
      <c r="R2196">
        <v>4.5</v>
      </c>
      <c r="S2196">
        <v>619</v>
      </c>
      <c r="T2196">
        <v>199</v>
      </c>
      <c r="U2196">
        <v>77</v>
      </c>
      <c r="V2196">
        <v>17</v>
      </c>
      <c r="W2196">
        <v>2</v>
      </c>
      <c r="X2196">
        <v>5</v>
      </c>
      <c r="Y2196">
        <v>4.5</v>
      </c>
      <c r="Z2196">
        <v>4.5</v>
      </c>
      <c r="AA2196">
        <v>4.5</v>
      </c>
      <c r="AB2196">
        <v>4.5</v>
      </c>
    </row>
    <row r="2197" spans="1:28" x14ac:dyDescent="0.25">
      <c r="A2197" t="s">
        <v>2223</v>
      </c>
      <c r="B2197" t="s">
        <v>7308</v>
      </c>
      <c r="C2197" t="s">
        <v>10146</v>
      </c>
      <c r="D2197" t="s">
        <v>10174</v>
      </c>
      <c r="E2197">
        <v>41.386436000000003</v>
      </c>
      <c r="F2197">
        <v>2.1617999999999999</v>
      </c>
      <c r="G2197" t="s">
        <v>10274</v>
      </c>
      <c r="H2197" t="s">
        <v>12815</v>
      </c>
      <c r="I2197" t="s">
        <v>15762</v>
      </c>
      <c r="J2197" t="s">
        <v>16644</v>
      </c>
      <c r="K2197" t="s">
        <v>16656</v>
      </c>
      <c r="L2197" t="s">
        <v>18062</v>
      </c>
      <c r="M2197" t="s">
        <v>18063</v>
      </c>
      <c r="N2197" t="s">
        <v>18062</v>
      </c>
      <c r="O2197">
        <v>7</v>
      </c>
      <c r="P2197">
        <v>84</v>
      </c>
      <c r="Q2197">
        <v>7</v>
      </c>
      <c r="R2197">
        <v>4.5</v>
      </c>
      <c r="S2197">
        <v>1023</v>
      </c>
      <c r="T2197">
        <v>282</v>
      </c>
      <c r="U2197">
        <v>72</v>
      </c>
      <c r="V2197">
        <v>26</v>
      </c>
      <c r="W2197">
        <v>11</v>
      </c>
      <c r="X2197">
        <v>16</v>
      </c>
      <c r="Y2197">
        <v>4.5</v>
      </c>
      <c r="Z2197">
        <v>4.5</v>
      </c>
      <c r="AA2197">
        <v>4</v>
      </c>
      <c r="AB2197">
        <v>4.5</v>
      </c>
    </row>
    <row r="2198" spans="1:28" x14ac:dyDescent="0.25">
      <c r="A2198" t="s">
        <v>2224</v>
      </c>
      <c r="B2198" t="s">
        <v>7309</v>
      </c>
      <c r="C2198" t="s">
        <v>10146</v>
      </c>
      <c r="D2198" t="s">
        <v>10174</v>
      </c>
      <c r="E2198">
        <v>41.395040000000002</v>
      </c>
      <c r="F2198">
        <v>2.1663100000000002</v>
      </c>
      <c r="G2198" t="s">
        <v>10241</v>
      </c>
      <c r="H2198" t="s">
        <v>12816</v>
      </c>
      <c r="I2198" t="s">
        <v>16232</v>
      </c>
      <c r="J2198" t="s">
        <v>16645</v>
      </c>
      <c r="K2198" t="s">
        <v>16911</v>
      </c>
      <c r="L2198" t="s">
        <v>18062</v>
      </c>
      <c r="M2198" t="s">
        <v>18062</v>
      </c>
      <c r="N2198" t="s">
        <v>18063</v>
      </c>
      <c r="O2198">
        <v>7</v>
      </c>
      <c r="P2198">
        <v>33.25</v>
      </c>
      <c r="Q2198">
        <v>12</v>
      </c>
      <c r="R2198">
        <v>4.5</v>
      </c>
      <c r="S2198">
        <v>925</v>
      </c>
      <c r="T2198">
        <v>159</v>
      </c>
      <c r="U2198">
        <v>16</v>
      </c>
      <c r="V2198">
        <v>8</v>
      </c>
      <c r="W2198">
        <v>2</v>
      </c>
      <c r="X2198">
        <v>2</v>
      </c>
      <c r="Y2198">
        <v>4.5</v>
      </c>
      <c r="Z2198">
        <v>4.5</v>
      </c>
      <c r="AA2198">
        <v>4.5</v>
      </c>
      <c r="AB2198">
        <v>4</v>
      </c>
    </row>
    <row r="2199" spans="1:28" x14ac:dyDescent="0.25">
      <c r="A2199" t="s">
        <v>2225</v>
      </c>
      <c r="B2199" t="s">
        <v>7310</v>
      </c>
      <c r="C2199" t="s">
        <v>10146</v>
      </c>
      <c r="D2199" t="s">
        <v>10174</v>
      </c>
      <c r="E2199">
        <v>41.411315999999999</v>
      </c>
      <c r="F2199">
        <v>2.173451</v>
      </c>
      <c r="G2199" t="s">
        <v>10241</v>
      </c>
      <c r="H2199" t="s">
        <v>12817</v>
      </c>
      <c r="I2199" t="s">
        <v>16077</v>
      </c>
      <c r="J2199" t="s">
        <v>16643</v>
      </c>
      <c r="K2199" t="s">
        <v>17152</v>
      </c>
      <c r="L2199" t="s">
        <v>18063</v>
      </c>
      <c r="M2199" t="s">
        <v>18063</v>
      </c>
      <c r="N2199" t="s">
        <v>18062</v>
      </c>
      <c r="O2199">
        <v>6</v>
      </c>
      <c r="P2199">
        <v>47.5</v>
      </c>
      <c r="Q2199">
        <v>12</v>
      </c>
      <c r="R2199">
        <v>5</v>
      </c>
      <c r="S2199">
        <v>2685</v>
      </c>
      <c r="T2199">
        <v>402</v>
      </c>
      <c r="U2199">
        <v>43</v>
      </c>
      <c r="V2199">
        <v>13</v>
      </c>
      <c r="W2199">
        <v>18</v>
      </c>
      <c r="X2199">
        <v>0</v>
      </c>
      <c r="Y2199">
        <v>5</v>
      </c>
      <c r="Z2199">
        <v>4.5</v>
      </c>
      <c r="AA2199">
        <v>4.5</v>
      </c>
      <c r="AB2199">
        <v>4.5</v>
      </c>
    </row>
    <row r="2200" spans="1:28" x14ac:dyDescent="0.25">
      <c r="A2200" t="s">
        <v>2226</v>
      </c>
      <c r="B2200" t="s">
        <v>7311</v>
      </c>
      <c r="C2200" t="s">
        <v>10146</v>
      </c>
      <c r="D2200" t="s">
        <v>10174</v>
      </c>
      <c r="E2200">
        <v>41.418213000000002</v>
      </c>
      <c r="F2200">
        <v>2.1574620000000002</v>
      </c>
      <c r="G2200" t="s">
        <v>10238</v>
      </c>
      <c r="H2200" t="s">
        <v>12818</v>
      </c>
      <c r="I2200" t="s">
        <v>15755</v>
      </c>
      <c r="J2200" t="s">
        <v>16645</v>
      </c>
      <c r="K2200" t="s">
        <v>16666</v>
      </c>
      <c r="L2200" t="s">
        <v>18062</v>
      </c>
      <c r="M2200" t="s">
        <v>18063</v>
      </c>
      <c r="N2200" t="s">
        <v>18063</v>
      </c>
      <c r="O2200">
        <v>6</v>
      </c>
      <c r="P2200">
        <v>52.5</v>
      </c>
      <c r="Q2200">
        <v>11</v>
      </c>
      <c r="R2200">
        <v>4</v>
      </c>
      <c r="S2200">
        <v>552</v>
      </c>
      <c r="T2200">
        <v>46</v>
      </c>
      <c r="U2200">
        <v>16</v>
      </c>
      <c r="V2200">
        <v>1</v>
      </c>
      <c r="W2200">
        <v>2</v>
      </c>
      <c r="X2200">
        <v>0</v>
      </c>
      <c r="Y2200">
        <v>4.5</v>
      </c>
      <c r="Z2200">
        <v>4</v>
      </c>
      <c r="AA2200">
        <v>4.5</v>
      </c>
      <c r="AB2200">
        <v>4</v>
      </c>
    </row>
    <row r="2201" spans="1:28" x14ac:dyDescent="0.25">
      <c r="A2201" t="s">
        <v>2227</v>
      </c>
      <c r="B2201" t="s">
        <v>6131</v>
      </c>
      <c r="C2201" t="s">
        <v>10146</v>
      </c>
      <c r="D2201" t="s">
        <v>10174</v>
      </c>
      <c r="E2201">
        <v>41.416134</v>
      </c>
      <c r="F2201">
        <v>2.157556</v>
      </c>
      <c r="G2201" t="s">
        <v>10241</v>
      </c>
      <c r="H2201" t="s">
        <v>12819</v>
      </c>
      <c r="I2201" t="s">
        <v>15771</v>
      </c>
      <c r="J2201" t="s">
        <v>16643</v>
      </c>
      <c r="K2201" t="s">
        <v>16903</v>
      </c>
      <c r="L2201" t="s">
        <v>18062</v>
      </c>
      <c r="M2201" t="s">
        <v>18062</v>
      </c>
      <c r="N2201" t="s">
        <v>18062</v>
      </c>
      <c r="O2201">
        <v>7</v>
      </c>
      <c r="P2201">
        <v>103.25</v>
      </c>
      <c r="Q2201">
        <v>7</v>
      </c>
      <c r="R2201">
        <v>4.5</v>
      </c>
      <c r="S2201">
        <v>461</v>
      </c>
      <c r="T2201">
        <v>95</v>
      </c>
      <c r="U2201">
        <v>23</v>
      </c>
      <c r="V2201">
        <v>4</v>
      </c>
      <c r="W2201">
        <v>3</v>
      </c>
      <c r="X2201">
        <v>2</v>
      </c>
      <c r="Y2201">
        <v>4.5</v>
      </c>
      <c r="Z2201">
        <v>4.5</v>
      </c>
      <c r="AA2201">
        <v>4.5</v>
      </c>
      <c r="AB2201">
        <v>4.5</v>
      </c>
    </row>
    <row r="2202" spans="1:28" x14ac:dyDescent="0.25">
      <c r="A2202" t="s">
        <v>2228</v>
      </c>
      <c r="B2202" t="s">
        <v>7312</v>
      </c>
      <c r="C2202" t="s">
        <v>10146</v>
      </c>
      <c r="D2202" t="s">
        <v>10174</v>
      </c>
      <c r="E2202">
        <v>41.381202999999999</v>
      </c>
      <c r="F2202">
        <v>2.1781169999999999</v>
      </c>
      <c r="G2202" t="s">
        <v>10355</v>
      </c>
      <c r="H2202" t="s">
        <v>12820</v>
      </c>
      <c r="I2202" t="s">
        <v>15733</v>
      </c>
      <c r="J2202" t="s">
        <v>16643</v>
      </c>
      <c r="K2202" t="s">
        <v>16856</v>
      </c>
      <c r="L2202" t="s">
        <v>18062</v>
      </c>
      <c r="M2202" t="s">
        <v>18062</v>
      </c>
      <c r="N2202" t="s">
        <v>18062</v>
      </c>
      <c r="O2202">
        <v>6</v>
      </c>
      <c r="P2202">
        <v>30</v>
      </c>
      <c r="Q2202">
        <v>8</v>
      </c>
      <c r="R2202">
        <v>4.5</v>
      </c>
      <c r="S2202">
        <v>871</v>
      </c>
      <c r="T2202">
        <v>241</v>
      </c>
      <c r="U2202">
        <v>80</v>
      </c>
      <c r="V2202">
        <v>20</v>
      </c>
      <c r="W2202">
        <v>9</v>
      </c>
      <c r="X2202">
        <v>1</v>
      </c>
      <c r="Y2202">
        <v>4.5</v>
      </c>
      <c r="Z2202">
        <v>4.5</v>
      </c>
      <c r="AA2202">
        <v>4</v>
      </c>
      <c r="AB2202">
        <v>4.5</v>
      </c>
    </row>
    <row r="2203" spans="1:28" x14ac:dyDescent="0.25">
      <c r="A2203" t="s">
        <v>2229</v>
      </c>
      <c r="B2203" t="s">
        <v>7313</v>
      </c>
      <c r="C2203" t="s">
        <v>10146</v>
      </c>
      <c r="D2203" t="s">
        <v>10174</v>
      </c>
      <c r="E2203">
        <v>41.390022000000002</v>
      </c>
      <c r="F2203">
        <v>2.1572680000000002</v>
      </c>
      <c r="G2203" t="s">
        <v>10241</v>
      </c>
      <c r="H2203" t="s">
        <v>12821</v>
      </c>
      <c r="I2203" t="s">
        <v>15895</v>
      </c>
      <c r="J2203" t="s">
        <v>16643</v>
      </c>
      <c r="K2203" t="s">
        <v>16879</v>
      </c>
      <c r="L2203" t="s">
        <v>18062</v>
      </c>
      <c r="M2203" t="s">
        <v>18063</v>
      </c>
      <c r="N2203" t="s">
        <v>18063</v>
      </c>
      <c r="O2203">
        <v>6</v>
      </c>
      <c r="P2203">
        <v>60</v>
      </c>
      <c r="Q2203">
        <v>6</v>
      </c>
      <c r="R2203">
        <v>4.5</v>
      </c>
      <c r="S2203">
        <v>992</v>
      </c>
      <c r="T2203">
        <v>350</v>
      </c>
      <c r="U2203">
        <v>33</v>
      </c>
      <c r="V2203">
        <v>8</v>
      </c>
      <c r="W2203">
        <v>4</v>
      </c>
      <c r="X2203">
        <v>4</v>
      </c>
      <c r="Y2203">
        <v>4.5</v>
      </c>
      <c r="Z2203">
        <v>4.5</v>
      </c>
      <c r="AA2203">
        <v>4.5</v>
      </c>
      <c r="AB2203">
        <v>4.5</v>
      </c>
    </row>
    <row r="2204" spans="1:28" x14ac:dyDescent="0.25">
      <c r="A2204" t="s">
        <v>2230</v>
      </c>
      <c r="B2204" t="s">
        <v>7314</v>
      </c>
      <c r="C2204" t="s">
        <v>10146</v>
      </c>
      <c r="D2204" t="s">
        <v>10174</v>
      </c>
      <c r="E2204">
        <v>41.381397</v>
      </c>
      <c r="F2204">
        <v>2.1726049999999999</v>
      </c>
      <c r="G2204" t="s">
        <v>10297</v>
      </c>
      <c r="H2204" t="s">
        <v>12822</v>
      </c>
      <c r="I2204" t="s">
        <v>15734</v>
      </c>
      <c r="J2204" t="s">
        <v>16643</v>
      </c>
      <c r="K2204" t="s">
        <v>16691</v>
      </c>
      <c r="L2204" t="s">
        <v>18062</v>
      </c>
      <c r="M2204" t="s">
        <v>18062</v>
      </c>
      <c r="N2204" t="s">
        <v>18062</v>
      </c>
      <c r="O2204">
        <v>6</v>
      </c>
      <c r="P2204">
        <v>27</v>
      </c>
      <c r="Q2204">
        <v>6</v>
      </c>
      <c r="R2204">
        <v>4.5</v>
      </c>
      <c r="S2204">
        <v>1078</v>
      </c>
      <c r="T2204">
        <v>330</v>
      </c>
      <c r="U2204">
        <v>63</v>
      </c>
      <c r="V2204">
        <v>11</v>
      </c>
      <c r="W2204">
        <v>8</v>
      </c>
      <c r="X2204">
        <v>5</v>
      </c>
      <c r="Y2204">
        <v>4.5</v>
      </c>
      <c r="Z2204">
        <v>4.5</v>
      </c>
      <c r="AA2204">
        <v>4</v>
      </c>
      <c r="AB2204">
        <v>3.5</v>
      </c>
    </row>
    <row r="2205" spans="1:28" x14ac:dyDescent="0.25">
      <c r="A2205" t="s">
        <v>2231</v>
      </c>
      <c r="B2205" t="s">
        <v>7315</v>
      </c>
      <c r="C2205" t="s">
        <v>10146</v>
      </c>
      <c r="D2205" t="s">
        <v>10174</v>
      </c>
      <c r="E2205">
        <v>41.374374000000003</v>
      </c>
      <c r="F2205">
        <v>2.1543619999999999</v>
      </c>
      <c r="G2205" t="s">
        <v>10485</v>
      </c>
      <c r="H2205" t="s">
        <v>12823</v>
      </c>
      <c r="I2205" t="s">
        <v>16233</v>
      </c>
      <c r="J2205" t="s">
        <v>16644</v>
      </c>
      <c r="K2205" t="s">
        <v>17363</v>
      </c>
      <c r="L2205" t="s">
        <v>18063</v>
      </c>
      <c r="M2205" t="s">
        <v>18063</v>
      </c>
      <c r="N2205" t="s">
        <v>18063</v>
      </c>
      <c r="O2205">
        <v>5</v>
      </c>
      <c r="P2205">
        <v>21.5</v>
      </c>
      <c r="Q2205">
        <v>6</v>
      </c>
      <c r="R2205">
        <v>4.5</v>
      </c>
      <c r="S2205">
        <v>684</v>
      </c>
      <c r="T2205">
        <v>183</v>
      </c>
      <c r="U2205">
        <v>38</v>
      </c>
      <c r="V2205">
        <v>26</v>
      </c>
      <c r="W2205">
        <v>9</v>
      </c>
      <c r="X2205">
        <v>9</v>
      </c>
      <c r="Y2205">
        <v>4.5</v>
      </c>
      <c r="Z2205">
        <v>4.5</v>
      </c>
      <c r="AA2205">
        <v>4</v>
      </c>
      <c r="AB2205">
        <v>4.5</v>
      </c>
    </row>
    <row r="2206" spans="1:28" x14ac:dyDescent="0.25">
      <c r="A2206" t="s">
        <v>2232</v>
      </c>
      <c r="B2206" t="s">
        <v>7316</v>
      </c>
      <c r="C2206" t="s">
        <v>10146</v>
      </c>
      <c r="D2206" t="s">
        <v>10174</v>
      </c>
      <c r="E2206">
        <v>41.373289999999997</v>
      </c>
      <c r="F2206">
        <v>2.1654469999999999</v>
      </c>
      <c r="G2206" t="s">
        <v>10241</v>
      </c>
      <c r="H2206" t="s">
        <v>12824</v>
      </c>
      <c r="I2206" t="s">
        <v>16234</v>
      </c>
      <c r="J2206" t="s">
        <v>16645</v>
      </c>
      <c r="K2206" t="s">
        <v>17364</v>
      </c>
      <c r="L2206" t="s">
        <v>18062</v>
      </c>
      <c r="M2206" t="s">
        <v>18062</v>
      </c>
      <c r="N2206" t="s">
        <v>18063</v>
      </c>
      <c r="O2206">
        <v>7</v>
      </c>
      <c r="P2206">
        <v>35</v>
      </c>
      <c r="Q2206">
        <v>7</v>
      </c>
      <c r="R2206">
        <v>4.5</v>
      </c>
      <c r="S2206">
        <v>2716</v>
      </c>
      <c r="T2206">
        <v>736</v>
      </c>
      <c r="U2206">
        <v>160</v>
      </c>
      <c r="V2206">
        <v>27</v>
      </c>
      <c r="W2206">
        <v>15</v>
      </c>
      <c r="X2206">
        <v>20</v>
      </c>
      <c r="Y2206">
        <v>4.5</v>
      </c>
      <c r="Z2206">
        <v>4.5</v>
      </c>
      <c r="AA2206">
        <v>4.5</v>
      </c>
      <c r="AB2206">
        <v>4.5</v>
      </c>
    </row>
    <row r="2207" spans="1:28" x14ac:dyDescent="0.25">
      <c r="A2207" t="s">
        <v>2233</v>
      </c>
      <c r="B2207" t="s">
        <v>7317</v>
      </c>
      <c r="C2207" t="s">
        <v>10146</v>
      </c>
      <c r="D2207" t="s">
        <v>10174</v>
      </c>
      <c r="E2207">
        <v>41.380462999999999</v>
      </c>
      <c r="F2207">
        <v>2.1672310000000001</v>
      </c>
      <c r="G2207" t="s">
        <v>10236</v>
      </c>
      <c r="H2207" t="s">
        <v>12825</v>
      </c>
      <c r="I2207" t="s">
        <v>16096</v>
      </c>
      <c r="J2207" t="s">
        <v>16643</v>
      </c>
      <c r="K2207" t="s">
        <v>17365</v>
      </c>
      <c r="L2207" t="s">
        <v>18062</v>
      </c>
      <c r="M2207" t="s">
        <v>18062</v>
      </c>
      <c r="N2207" t="s">
        <v>18062</v>
      </c>
      <c r="O2207">
        <v>5</v>
      </c>
      <c r="P2207">
        <v>65.5</v>
      </c>
      <c r="Q2207">
        <v>5</v>
      </c>
      <c r="R2207">
        <v>4.5</v>
      </c>
      <c r="S2207">
        <v>664</v>
      </c>
      <c r="T2207">
        <v>269</v>
      </c>
      <c r="U2207">
        <v>99</v>
      </c>
      <c r="V2207">
        <v>25</v>
      </c>
      <c r="W2207">
        <v>11</v>
      </c>
      <c r="X2207">
        <v>9</v>
      </c>
      <c r="Y2207">
        <v>4.5</v>
      </c>
      <c r="Z2207">
        <v>4</v>
      </c>
      <c r="AA2207">
        <v>4</v>
      </c>
      <c r="AB2207">
        <v>4</v>
      </c>
    </row>
    <row r="2208" spans="1:28" x14ac:dyDescent="0.25">
      <c r="A2208" t="s">
        <v>2234</v>
      </c>
      <c r="B2208" t="s">
        <v>7318</v>
      </c>
      <c r="C2208" t="s">
        <v>10146</v>
      </c>
      <c r="D2208" t="s">
        <v>10174</v>
      </c>
      <c r="E2208">
        <v>41.385910000000003</v>
      </c>
      <c r="F2208">
        <v>2.1825679999999998</v>
      </c>
      <c r="G2208" t="s">
        <v>10314</v>
      </c>
      <c r="H2208" t="s">
        <v>12826</v>
      </c>
      <c r="I2208" t="s">
        <v>15740</v>
      </c>
      <c r="J2208" t="s">
        <v>16643</v>
      </c>
      <c r="K2208" t="s">
        <v>16685</v>
      </c>
      <c r="L2208" t="s">
        <v>18062</v>
      </c>
      <c r="M2208" t="s">
        <v>18063</v>
      </c>
      <c r="N2208" t="s">
        <v>18062</v>
      </c>
      <c r="O2208">
        <v>7</v>
      </c>
      <c r="P2208">
        <v>93</v>
      </c>
      <c r="Q2208">
        <v>7</v>
      </c>
      <c r="R2208">
        <v>4</v>
      </c>
      <c r="S2208">
        <v>1246</v>
      </c>
      <c r="T2208">
        <v>211</v>
      </c>
      <c r="U2208">
        <v>149</v>
      </c>
      <c r="V2208">
        <v>44</v>
      </c>
      <c r="W2208">
        <v>20</v>
      </c>
      <c r="X2208">
        <v>26</v>
      </c>
      <c r="Y2208">
        <v>4</v>
      </c>
      <c r="Z2208">
        <v>4</v>
      </c>
      <c r="AA2208">
        <v>4</v>
      </c>
      <c r="AB2208">
        <v>4</v>
      </c>
    </row>
    <row r="2209" spans="1:28" x14ac:dyDescent="0.25">
      <c r="A2209" t="s">
        <v>2235</v>
      </c>
      <c r="B2209" t="s">
        <v>7319</v>
      </c>
      <c r="C2209" t="s">
        <v>10146</v>
      </c>
      <c r="D2209" t="s">
        <v>10174</v>
      </c>
      <c r="E2209">
        <v>41.380237999999999</v>
      </c>
      <c r="F2209">
        <v>2.153286</v>
      </c>
      <c r="G2209" t="s">
        <v>10241</v>
      </c>
      <c r="H2209" t="s">
        <v>12827</v>
      </c>
      <c r="I2209" t="s">
        <v>16235</v>
      </c>
      <c r="J2209" t="s">
        <v>16643</v>
      </c>
      <c r="K2209" t="s">
        <v>17039</v>
      </c>
      <c r="L2209" t="s">
        <v>18062</v>
      </c>
      <c r="M2209" t="s">
        <v>18062</v>
      </c>
      <c r="N2209" t="s">
        <v>18062</v>
      </c>
      <c r="O2209">
        <v>6</v>
      </c>
      <c r="P2209">
        <v>62</v>
      </c>
      <c r="Q2209">
        <v>6</v>
      </c>
      <c r="R2209">
        <v>4.5</v>
      </c>
      <c r="S2209">
        <v>884</v>
      </c>
      <c r="T2209">
        <v>299</v>
      </c>
      <c r="U2209">
        <v>61</v>
      </c>
      <c r="V2209">
        <v>8</v>
      </c>
      <c r="W2209">
        <v>3</v>
      </c>
      <c r="X2209">
        <v>4</v>
      </c>
      <c r="Y2209">
        <v>4.5</v>
      </c>
      <c r="Z2209">
        <v>4.5</v>
      </c>
      <c r="AA2209">
        <v>4.5</v>
      </c>
      <c r="AB2209">
        <v>4.5</v>
      </c>
    </row>
    <row r="2210" spans="1:28" x14ac:dyDescent="0.25">
      <c r="A2210" t="s">
        <v>2236</v>
      </c>
      <c r="B2210" t="s">
        <v>7320</v>
      </c>
      <c r="C2210" t="s">
        <v>10146</v>
      </c>
      <c r="D2210" t="s">
        <v>10174</v>
      </c>
      <c r="E2210">
        <v>41.407699999999998</v>
      </c>
      <c r="F2210">
        <v>2.1477949999999999</v>
      </c>
      <c r="G2210" t="s">
        <v>10242</v>
      </c>
      <c r="H2210" t="s">
        <v>12828</v>
      </c>
      <c r="I2210" t="s">
        <v>15941</v>
      </c>
      <c r="J2210" t="s">
        <v>16645</v>
      </c>
      <c r="K2210" t="s">
        <v>16949</v>
      </c>
      <c r="L2210" t="s">
        <v>18062</v>
      </c>
      <c r="M2210" t="s">
        <v>18062</v>
      </c>
      <c r="N2210" t="s">
        <v>18063</v>
      </c>
      <c r="O2210">
        <v>6</v>
      </c>
      <c r="P2210">
        <v>42.5</v>
      </c>
      <c r="Q2210">
        <v>12</v>
      </c>
      <c r="R2210">
        <v>4.5</v>
      </c>
      <c r="S2210">
        <v>365</v>
      </c>
      <c r="T2210">
        <v>48</v>
      </c>
      <c r="U2210">
        <v>23</v>
      </c>
      <c r="V2210">
        <v>6</v>
      </c>
      <c r="W2210">
        <v>1</v>
      </c>
      <c r="X2210">
        <v>0</v>
      </c>
      <c r="Y2210">
        <v>4</v>
      </c>
      <c r="Z2210">
        <v>4.5</v>
      </c>
      <c r="AA2210">
        <v>4</v>
      </c>
      <c r="AB2210">
        <v>4</v>
      </c>
    </row>
    <row r="2211" spans="1:28" x14ac:dyDescent="0.25">
      <c r="A2211" t="s">
        <v>2237</v>
      </c>
      <c r="B2211" t="s">
        <v>7321</v>
      </c>
      <c r="C2211" t="s">
        <v>10146</v>
      </c>
      <c r="D2211" t="s">
        <v>10174</v>
      </c>
      <c r="E2211">
        <v>41.399329999999999</v>
      </c>
      <c r="F2211">
        <v>2.204421</v>
      </c>
      <c r="G2211" t="s">
        <v>10242</v>
      </c>
      <c r="H2211" t="s">
        <v>12829</v>
      </c>
      <c r="I2211" t="s">
        <v>15733</v>
      </c>
      <c r="J2211" t="s">
        <v>16643</v>
      </c>
      <c r="K2211" t="s">
        <v>16666</v>
      </c>
      <c r="L2211" t="s">
        <v>18062</v>
      </c>
      <c r="M2211" t="s">
        <v>18062</v>
      </c>
      <c r="N2211" t="s">
        <v>18062</v>
      </c>
      <c r="O2211">
        <v>6</v>
      </c>
      <c r="P2211">
        <v>42</v>
      </c>
      <c r="Q2211">
        <v>12</v>
      </c>
      <c r="R2211">
        <v>4.5</v>
      </c>
      <c r="S2211">
        <v>504</v>
      </c>
      <c r="T2211">
        <v>72</v>
      </c>
      <c r="U2211">
        <v>23</v>
      </c>
      <c r="V2211">
        <v>6</v>
      </c>
      <c r="W2211">
        <v>2</v>
      </c>
      <c r="X2211">
        <v>2</v>
      </c>
      <c r="Y2211">
        <v>4.5</v>
      </c>
      <c r="Z2211">
        <v>4.5</v>
      </c>
      <c r="AA2211">
        <v>4.5</v>
      </c>
      <c r="AB2211">
        <v>4</v>
      </c>
    </row>
    <row r="2212" spans="1:28" x14ac:dyDescent="0.25">
      <c r="A2212" t="s">
        <v>2238</v>
      </c>
      <c r="B2212" t="s">
        <v>7322</v>
      </c>
      <c r="C2212" t="s">
        <v>10146</v>
      </c>
      <c r="D2212" t="s">
        <v>10174</v>
      </c>
      <c r="E2212">
        <v>41.396214000000001</v>
      </c>
      <c r="F2212">
        <v>2.1533709999999999</v>
      </c>
      <c r="G2212" t="s">
        <v>10355</v>
      </c>
      <c r="H2212" t="s">
        <v>12830</v>
      </c>
      <c r="I2212" t="s">
        <v>15762</v>
      </c>
      <c r="J2212" t="s">
        <v>16644</v>
      </c>
      <c r="K2212" t="s">
        <v>16788</v>
      </c>
      <c r="L2212" t="s">
        <v>18062</v>
      </c>
      <c r="M2212" t="s">
        <v>18062</v>
      </c>
      <c r="N2212" t="s">
        <v>18062</v>
      </c>
      <c r="O2212">
        <v>6</v>
      </c>
      <c r="P2212">
        <v>21.75</v>
      </c>
      <c r="Q2212">
        <v>9</v>
      </c>
      <c r="R2212">
        <v>4</v>
      </c>
      <c r="S2212">
        <v>453</v>
      </c>
      <c r="T2212">
        <v>25</v>
      </c>
      <c r="U2212">
        <v>12</v>
      </c>
      <c r="V2212">
        <v>2</v>
      </c>
      <c r="W2212">
        <v>5</v>
      </c>
      <c r="X2212">
        <v>1</v>
      </c>
      <c r="Y2212">
        <v>4.5</v>
      </c>
      <c r="Z2212">
        <v>4.5</v>
      </c>
      <c r="AA2212">
        <v>4</v>
      </c>
      <c r="AB2212">
        <v>4</v>
      </c>
    </row>
    <row r="2213" spans="1:28" x14ac:dyDescent="0.25">
      <c r="A2213" t="s">
        <v>2239</v>
      </c>
      <c r="B2213" t="s">
        <v>7323</v>
      </c>
      <c r="C2213" t="s">
        <v>10146</v>
      </c>
      <c r="D2213" t="s">
        <v>10174</v>
      </c>
      <c r="E2213">
        <v>41.402107000000001</v>
      </c>
      <c r="F2213">
        <v>2.1751830000000001</v>
      </c>
      <c r="G2213" t="s">
        <v>10241</v>
      </c>
      <c r="H2213" t="s">
        <v>12831</v>
      </c>
      <c r="I2213" t="s">
        <v>16236</v>
      </c>
      <c r="J2213" t="s">
        <v>16643</v>
      </c>
      <c r="K2213" t="s">
        <v>16834</v>
      </c>
      <c r="L2213" t="s">
        <v>18062</v>
      </c>
      <c r="M2213" t="s">
        <v>18062</v>
      </c>
      <c r="N2213" t="s">
        <v>18062</v>
      </c>
      <c r="O2213">
        <v>7</v>
      </c>
      <c r="P2213">
        <v>72.5</v>
      </c>
      <c r="Q2213">
        <v>11</v>
      </c>
      <c r="R2213">
        <v>4</v>
      </c>
      <c r="S2213">
        <v>405</v>
      </c>
      <c r="T2213">
        <v>119</v>
      </c>
      <c r="U2213">
        <v>63</v>
      </c>
      <c r="V2213">
        <v>19</v>
      </c>
      <c r="W2213">
        <v>8</v>
      </c>
      <c r="X2213">
        <v>3</v>
      </c>
      <c r="Y2213">
        <v>4.5</v>
      </c>
      <c r="Z2213">
        <v>4.5</v>
      </c>
      <c r="AA2213">
        <v>4</v>
      </c>
      <c r="AB2213">
        <v>4.5</v>
      </c>
    </row>
    <row r="2214" spans="1:28" x14ac:dyDescent="0.25">
      <c r="A2214" t="s">
        <v>2240</v>
      </c>
      <c r="B2214" t="s">
        <v>7324</v>
      </c>
      <c r="C2214" t="s">
        <v>10146</v>
      </c>
      <c r="D2214" t="s">
        <v>10174</v>
      </c>
      <c r="E2214">
        <v>41.387034999999997</v>
      </c>
      <c r="F2214">
        <v>2.1820249999999999</v>
      </c>
      <c r="G2214" t="s">
        <v>10389</v>
      </c>
      <c r="H2214" t="s">
        <v>12832</v>
      </c>
      <c r="I2214" t="s">
        <v>16237</v>
      </c>
      <c r="J2214" t="s">
        <v>16643</v>
      </c>
      <c r="K2214" t="s">
        <v>17308</v>
      </c>
      <c r="L2214" t="s">
        <v>18062</v>
      </c>
      <c r="M2214" t="s">
        <v>18062</v>
      </c>
      <c r="N2214" t="s">
        <v>18062</v>
      </c>
      <c r="O2214">
        <v>7</v>
      </c>
      <c r="P2214">
        <v>40.5</v>
      </c>
      <c r="Q2214">
        <v>13</v>
      </c>
      <c r="R2214">
        <v>4</v>
      </c>
      <c r="S2214">
        <v>539</v>
      </c>
      <c r="T2214">
        <v>101</v>
      </c>
      <c r="U2214">
        <v>73</v>
      </c>
      <c r="V2214">
        <v>25</v>
      </c>
      <c r="W2214">
        <v>14</v>
      </c>
      <c r="X2214">
        <v>18</v>
      </c>
      <c r="Y2214">
        <v>4</v>
      </c>
      <c r="Z2214">
        <v>4</v>
      </c>
      <c r="AA2214">
        <v>4</v>
      </c>
      <c r="AB2214">
        <v>4</v>
      </c>
    </row>
    <row r="2215" spans="1:28" x14ac:dyDescent="0.25">
      <c r="A2215" t="s">
        <v>2241</v>
      </c>
      <c r="B2215" t="s">
        <v>7325</v>
      </c>
      <c r="C2215" t="s">
        <v>10146</v>
      </c>
      <c r="D2215" t="s">
        <v>10174</v>
      </c>
      <c r="E2215">
        <v>41.405265999999997</v>
      </c>
      <c r="F2215">
        <v>2.218677</v>
      </c>
      <c r="G2215" t="s">
        <v>10297</v>
      </c>
      <c r="H2215" t="s">
        <v>12833</v>
      </c>
      <c r="I2215" t="s">
        <v>15740</v>
      </c>
      <c r="J2215" t="s">
        <v>16643</v>
      </c>
      <c r="K2215" t="s">
        <v>16685</v>
      </c>
      <c r="L2215" t="s">
        <v>18062</v>
      </c>
      <c r="M2215" t="s">
        <v>18062</v>
      </c>
      <c r="N2215" t="s">
        <v>18062</v>
      </c>
      <c r="O2215">
        <v>7</v>
      </c>
      <c r="P2215">
        <v>63</v>
      </c>
      <c r="Q2215">
        <v>7</v>
      </c>
      <c r="R2215">
        <v>4.5</v>
      </c>
      <c r="S2215">
        <v>1067</v>
      </c>
      <c r="T2215">
        <v>172</v>
      </c>
      <c r="U2215">
        <v>51</v>
      </c>
      <c r="V2215">
        <v>13</v>
      </c>
      <c r="W2215">
        <v>9</v>
      </c>
      <c r="X2215">
        <v>10</v>
      </c>
      <c r="Y2215">
        <v>4.5</v>
      </c>
      <c r="Z2215">
        <v>4.5</v>
      </c>
      <c r="AA2215">
        <v>4</v>
      </c>
      <c r="AB2215">
        <v>4.5</v>
      </c>
    </row>
    <row r="2216" spans="1:28" x14ac:dyDescent="0.25">
      <c r="A2216" t="s">
        <v>2242</v>
      </c>
      <c r="B2216" t="s">
        <v>7326</v>
      </c>
      <c r="C2216" t="s">
        <v>10146</v>
      </c>
      <c r="D2216" t="s">
        <v>10174</v>
      </c>
      <c r="E2216">
        <v>41.379886999999997</v>
      </c>
      <c r="F2216">
        <v>2.1766019999999999</v>
      </c>
      <c r="G2216" t="s">
        <v>10250</v>
      </c>
      <c r="H2216" t="s">
        <v>12834</v>
      </c>
      <c r="I2216" t="s">
        <v>16023</v>
      </c>
      <c r="J2216" t="s">
        <v>16645</v>
      </c>
      <c r="K2216" t="s">
        <v>17366</v>
      </c>
      <c r="L2216" t="s">
        <v>18062</v>
      </c>
      <c r="M2216" t="s">
        <v>18062</v>
      </c>
      <c r="N2216" t="s">
        <v>18063</v>
      </c>
      <c r="O2216">
        <v>7</v>
      </c>
      <c r="P2216">
        <v>91</v>
      </c>
      <c r="Q2216">
        <v>7</v>
      </c>
      <c r="R2216">
        <v>4.5</v>
      </c>
      <c r="S2216">
        <v>394</v>
      </c>
      <c r="T2216">
        <v>80</v>
      </c>
      <c r="U2216">
        <v>32</v>
      </c>
      <c r="V2216">
        <v>4</v>
      </c>
      <c r="W2216">
        <v>5</v>
      </c>
      <c r="X2216">
        <v>7</v>
      </c>
      <c r="Y2216">
        <v>4.5</v>
      </c>
      <c r="Z2216">
        <v>4</v>
      </c>
      <c r="AA2216">
        <v>4.5</v>
      </c>
      <c r="AB2216">
        <v>4</v>
      </c>
    </row>
    <row r="2217" spans="1:28" x14ac:dyDescent="0.25">
      <c r="A2217" t="s">
        <v>2243</v>
      </c>
      <c r="B2217" t="s">
        <v>7327</v>
      </c>
      <c r="C2217" t="s">
        <v>10146</v>
      </c>
      <c r="D2217" t="s">
        <v>10174</v>
      </c>
      <c r="E2217">
        <v>41.394126999999997</v>
      </c>
      <c r="F2217">
        <v>2.2066569999999999</v>
      </c>
      <c r="G2217" t="s">
        <v>10269</v>
      </c>
      <c r="H2217" t="s">
        <v>12835</v>
      </c>
      <c r="I2217" t="s">
        <v>15740</v>
      </c>
      <c r="J2217" t="s">
        <v>16643</v>
      </c>
      <c r="K2217" t="s">
        <v>16685</v>
      </c>
      <c r="L2217" t="s">
        <v>18062</v>
      </c>
      <c r="M2217" t="s">
        <v>18062</v>
      </c>
      <c r="N2217" t="s">
        <v>18062</v>
      </c>
      <c r="O2217">
        <v>7</v>
      </c>
      <c r="P2217">
        <v>56</v>
      </c>
      <c r="Q2217">
        <v>7</v>
      </c>
      <c r="R2217">
        <v>4.5</v>
      </c>
      <c r="S2217">
        <v>1591</v>
      </c>
      <c r="T2217">
        <v>328</v>
      </c>
      <c r="U2217">
        <v>67</v>
      </c>
      <c r="V2217">
        <v>17</v>
      </c>
      <c r="W2217">
        <v>10</v>
      </c>
      <c r="X2217">
        <v>11</v>
      </c>
      <c r="Y2217">
        <v>4.5</v>
      </c>
      <c r="Z2217">
        <v>4.5</v>
      </c>
      <c r="AA2217">
        <v>4.5</v>
      </c>
      <c r="AB2217">
        <v>4.5</v>
      </c>
    </row>
    <row r="2218" spans="1:28" x14ac:dyDescent="0.25">
      <c r="A2218" t="s">
        <v>2244</v>
      </c>
      <c r="B2218" t="s">
        <v>7328</v>
      </c>
      <c r="C2218" t="s">
        <v>10146</v>
      </c>
      <c r="D2218" t="s">
        <v>10174</v>
      </c>
      <c r="E2218">
        <v>41.400207999999999</v>
      </c>
      <c r="F2218">
        <v>2.1569750000000001</v>
      </c>
      <c r="G2218" t="s">
        <v>10242</v>
      </c>
      <c r="H2218" t="s">
        <v>12836</v>
      </c>
      <c r="I2218" t="s">
        <v>15733</v>
      </c>
      <c r="J2218" t="s">
        <v>16643</v>
      </c>
      <c r="K2218" t="s">
        <v>16666</v>
      </c>
      <c r="L2218" t="s">
        <v>18062</v>
      </c>
      <c r="M2218" t="s">
        <v>18062</v>
      </c>
      <c r="N2218" t="s">
        <v>18062</v>
      </c>
      <c r="O2218">
        <v>7</v>
      </c>
      <c r="P2218">
        <v>105</v>
      </c>
      <c r="Q2218">
        <v>7</v>
      </c>
      <c r="R2218">
        <v>4</v>
      </c>
      <c r="S2218">
        <v>354</v>
      </c>
      <c r="T2218">
        <v>50</v>
      </c>
      <c r="U2218">
        <v>32</v>
      </c>
      <c r="V2218">
        <v>9</v>
      </c>
      <c r="W2218">
        <v>2</v>
      </c>
      <c r="X2218">
        <v>7</v>
      </c>
      <c r="Y2218">
        <v>4</v>
      </c>
      <c r="Z2218">
        <v>4</v>
      </c>
      <c r="AA2218">
        <v>4</v>
      </c>
      <c r="AB2218">
        <v>4</v>
      </c>
    </row>
    <row r="2219" spans="1:28" x14ac:dyDescent="0.25">
      <c r="A2219" t="s">
        <v>2245</v>
      </c>
      <c r="B2219" t="s">
        <v>7329</v>
      </c>
      <c r="C2219" t="s">
        <v>10146</v>
      </c>
      <c r="D2219" t="s">
        <v>10174</v>
      </c>
      <c r="E2219">
        <v>41.402889999999999</v>
      </c>
      <c r="F2219">
        <v>2.1589499999999999</v>
      </c>
      <c r="G2219" t="s">
        <v>10238</v>
      </c>
      <c r="H2219" t="s">
        <v>12837</v>
      </c>
      <c r="I2219" t="s">
        <v>15897</v>
      </c>
      <c r="J2219" t="s">
        <v>16643</v>
      </c>
      <c r="K2219" t="s">
        <v>16882</v>
      </c>
      <c r="L2219" t="s">
        <v>18062</v>
      </c>
      <c r="M2219" t="s">
        <v>18062</v>
      </c>
      <c r="N2219" t="s">
        <v>18063</v>
      </c>
      <c r="O2219">
        <v>6</v>
      </c>
      <c r="P2219">
        <v>25.5</v>
      </c>
      <c r="Q2219">
        <v>7</v>
      </c>
      <c r="R2219">
        <v>4</v>
      </c>
      <c r="S2219">
        <v>324</v>
      </c>
      <c r="T2219">
        <v>31</v>
      </c>
      <c r="U2219">
        <v>10</v>
      </c>
      <c r="V2219">
        <v>6</v>
      </c>
      <c r="W2219">
        <v>2</v>
      </c>
      <c r="X2219">
        <v>2</v>
      </c>
      <c r="Y2219">
        <v>4</v>
      </c>
      <c r="Z2219">
        <v>4.5</v>
      </c>
      <c r="AA2219">
        <v>4</v>
      </c>
      <c r="AB2219">
        <v>4.5</v>
      </c>
    </row>
    <row r="2220" spans="1:28" x14ac:dyDescent="0.25">
      <c r="A2220" t="s">
        <v>2246</v>
      </c>
      <c r="B2220" t="s">
        <v>7330</v>
      </c>
      <c r="C2220" t="s">
        <v>10146</v>
      </c>
      <c r="D2220" t="s">
        <v>10174</v>
      </c>
      <c r="E2220">
        <v>41.408714000000003</v>
      </c>
      <c r="F2220">
        <v>2.2166839999999999</v>
      </c>
      <c r="G2220" t="s">
        <v>10244</v>
      </c>
      <c r="H2220" t="s">
        <v>12838</v>
      </c>
      <c r="I2220" t="s">
        <v>15739</v>
      </c>
      <c r="J2220" t="s">
        <v>16643</v>
      </c>
      <c r="K2220" t="s">
        <v>16663</v>
      </c>
      <c r="L2220" t="s">
        <v>18062</v>
      </c>
      <c r="M2220" t="s">
        <v>18062</v>
      </c>
      <c r="N2220" t="s">
        <v>18063</v>
      </c>
      <c r="O2220">
        <v>7</v>
      </c>
      <c r="P2220">
        <v>26</v>
      </c>
      <c r="Q2220">
        <v>7</v>
      </c>
      <c r="R2220">
        <v>3.5</v>
      </c>
      <c r="S2220">
        <v>680</v>
      </c>
      <c r="T2220">
        <v>100</v>
      </c>
      <c r="U2220">
        <v>76</v>
      </c>
      <c r="V2220">
        <v>44</v>
      </c>
      <c r="W2220">
        <v>23</v>
      </c>
      <c r="X2220">
        <v>14</v>
      </c>
      <c r="Y2220">
        <v>4</v>
      </c>
      <c r="Z2220">
        <v>4</v>
      </c>
      <c r="AA2220">
        <v>3.5</v>
      </c>
      <c r="AB2220">
        <v>4</v>
      </c>
    </row>
    <row r="2221" spans="1:28" x14ac:dyDescent="0.25">
      <c r="A2221" t="s">
        <v>2247</v>
      </c>
      <c r="B2221" t="s">
        <v>7331</v>
      </c>
      <c r="C2221" t="s">
        <v>10146</v>
      </c>
      <c r="D2221" t="s">
        <v>10174</v>
      </c>
      <c r="E2221">
        <v>41.400573999999999</v>
      </c>
      <c r="F2221">
        <v>2.2023380000000001</v>
      </c>
      <c r="G2221" t="s">
        <v>10241</v>
      </c>
      <c r="H2221" t="s">
        <v>12839</v>
      </c>
      <c r="I2221" t="s">
        <v>15736</v>
      </c>
      <c r="J2221" t="s">
        <v>16643</v>
      </c>
      <c r="K2221" t="s">
        <v>16649</v>
      </c>
      <c r="L2221" t="s">
        <v>18062</v>
      </c>
      <c r="M2221" t="s">
        <v>18062</v>
      </c>
      <c r="N2221" t="s">
        <v>18062</v>
      </c>
      <c r="O2221">
        <v>5</v>
      </c>
      <c r="P2221">
        <v>23.75</v>
      </c>
      <c r="Q2221">
        <v>10</v>
      </c>
      <c r="R2221">
        <v>4.5</v>
      </c>
      <c r="S2221">
        <v>1315</v>
      </c>
      <c r="T2221">
        <v>365</v>
      </c>
      <c r="U2221">
        <v>84</v>
      </c>
      <c r="V2221">
        <v>16</v>
      </c>
      <c r="W2221">
        <v>10</v>
      </c>
      <c r="X2221">
        <v>9</v>
      </c>
      <c r="Y2221">
        <v>4.5</v>
      </c>
      <c r="Z2221">
        <v>4.5</v>
      </c>
      <c r="AA2221">
        <v>4</v>
      </c>
      <c r="AB2221">
        <v>4</v>
      </c>
    </row>
    <row r="2222" spans="1:28" x14ac:dyDescent="0.25">
      <c r="A2222" t="s">
        <v>2248</v>
      </c>
      <c r="B2222" t="s">
        <v>7332</v>
      </c>
      <c r="C2222" t="s">
        <v>10146</v>
      </c>
      <c r="D2222" t="s">
        <v>10174</v>
      </c>
      <c r="E2222">
        <v>41.395187</v>
      </c>
      <c r="F2222">
        <v>2.1463800000000002</v>
      </c>
      <c r="G2222" t="s">
        <v>10241</v>
      </c>
      <c r="H2222" t="s">
        <v>12840</v>
      </c>
      <c r="I2222" t="s">
        <v>15733</v>
      </c>
      <c r="J2222" t="s">
        <v>16643</v>
      </c>
      <c r="K2222" t="s">
        <v>16708</v>
      </c>
      <c r="L2222" t="s">
        <v>18062</v>
      </c>
      <c r="M2222" t="s">
        <v>18062</v>
      </c>
      <c r="N2222" t="s">
        <v>18062</v>
      </c>
      <c r="O2222">
        <v>5</v>
      </c>
      <c r="P2222">
        <v>47.5</v>
      </c>
      <c r="Q2222">
        <v>5</v>
      </c>
      <c r="R2222">
        <v>4.5</v>
      </c>
      <c r="S2222">
        <v>882</v>
      </c>
      <c r="T2222">
        <v>208</v>
      </c>
      <c r="U2222">
        <v>26</v>
      </c>
      <c r="V2222">
        <v>6</v>
      </c>
      <c r="W2222">
        <v>1</v>
      </c>
      <c r="X2222">
        <v>4</v>
      </c>
      <c r="Y2222">
        <v>4.5</v>
      </c>
      <c r="Z2222">
        <v>4.5</v>
      </c>
      <c r="AA2222">
        <v>4.5</v>
      </c>
      <c r="AB2222">
        <v>4.5</v>
      </c>
    </row>
    <row r="2223" spans="1:28" x14ac:dyDescent="0.25">
      <c r="A2223" t="s">
        <v>2249</v>
      </c>
      <c r="B2223" t="s">
        <v>7333</v>
      </c>
      <c r="C2223" t="s">
        <v>10146</v>
      </c>
      <c r="D2223" t="s">
        <v>10174</v>
      </c>
      <c r="E2223">
        <v>41.396233000000002</v>
      </c>
      <c r="F2223">
        <v>2.1694420000000001</v>
      </c>
      <c r="G2223" t="s">
        <v>10241</v>
      </c>
      <c r="H2223" t="s">
        <v>12841</v>
      </c>
      <c r="I2223" t="s">
        <v>16238</v>
      </c>
      <c r="J2223" t="s">
        <v>16643</v>
      </c>
      <c r="K2223" t="s">
        <v>17203</v>
      </c>
      <c r="L2223" t="s">
        <v>18063</v>
      </c>
      <c r="M2223" t="s">
        <v>18062</v>
      </c>
      <c r="N2223" t="s">
        <v>18063</v>
      </c>
      <c r="O2223">
        <v>6</v>
      </c>
      <c r="P2223">
        <v>81</v>
      </c>
      <c r="Q2223">
        <v>6</v>
      </c>
      <c r="R2223">
        <v>4.5</v>
      </c>
      <c r="S2223">
        <v>909</v>
      </c>
      <c r="T2223">
        <v>223</v>
      </c>
      <c r="U2223">
        <v>59</v>
      </c>
      <c r="V2223">
        <v>19</v>
      </c>
      <c r="W2223">
        <v>3</v>
      </c>
      <c r="X2223">
        <v>2</v>
      </c>
      <c r="Y2223">
        <v>4.5</v>
      </c>
      <c r="Z2223">
        <v>4.5</v>
      </c>
      <c r="AA2223">
        <v>4.5</v>
      </c>
      <c r="AB2223">
        <v>4.5</v>
      </c>
    </row>
    <row r="2224" spans="1:28" x14ac:dyDescent="0.25">
      <c r="A2224" t="s">
        <v>2250</v>
      </c>
      <c r="B2224" t="s">
        <v>7334</v>
      </c>
      <c r="C2224" t="s">
        <v>10146</v>
      </c>
      <c r="D2224" t="s">
        <v>10174</v>
      </c>
      <c r="E2224">
        <v>41.397167000000003</v>
      </c>
      <c r="F2224">
        <v>2.159068</v>
      </c>
      <c r="G2224" t="s">
        <v>10357</v>
      </c>
      <c r="H2224" t="s">
        <v>12842</v>
      </c>
      <c r="I2224" t="s">
        <v>16239</v>
      </c>
      <c r="J2224" t="s">
        <v>16643</v>
      </c>
      <c r="K2224" t="s">
        <v>17367</v>
      </c>
      <c r="L2224" t="s">
        <v>18062</v>
      </c>
      <c r="M2224" t="s">
        <v>18063</v>
      </c>
      <c r="N2224" t="s">
        <v>18063</v>
      </c>
      <c r="O2224">
        <v>7</v>
      </c>
      <c r="P2224">
        <v>42</v>
      </c>
      <c r="Q2224">
        <v>14</v>
      </c>
      <c r="R2224">
        <v>4</v>
      </c>
      <c r="S2224">
        <v>635</v>
      </c>
      <c r="T2224">
        <v>88</v>
      </c>
      <c r="U2224">
        <v>23</v>
      </c>
      <c r="V2224">
        <v>10</v>
      </c>
      <c r="W2224">
        <v>5</v>
      </c>
      <c r="X2224">
        <v>5</v>
      </c>
      <c r="Y2224">
        <v>4.5</v>
      </c>
      <c r="Z2224">
        <v>4</v>
      </c>
      <c r="AA2224">
        <v>3.5</v>
      </c>
      <c r="AB2224">
        <v>4</v>
      </c>
    </row>
    <row r="2225" spans="1:28" x14ac:dyDescent="0.25">
      <c r="A2225" t="s">
        <v>2251</v>
      </c>
      <c r="B2225" t="s">
        <v>7335</v>
      </c>
      <c r="C2225" t="s">
        <v>10146</v>
      </c>
      <c r="D2225" t="s">
        <v>10174</v>
      </c>
      <c r="E2225">
        <v>41.37811</v>
      </c>
      <c r="F2225">
        <v>2.1886320000000001</v>
      </c>
      <c r="G2225" t="s">
        <v>10238</v>
      </c>
      <c r="H2225" t="s">
        <v>12843</v>
      </c>
      <c r="I2225" t="s">
        <v>16240</v>
      </c>
      <c r="J2225" t="s">
        <v>16645</v>
      </c>
      <c r="K2225" t="s">
        <v>17368</v>
      </c>
      <c r="L2225" t="s">
        <v>18063</v>
      </c>
      <c r="M2225" t="s">
        <v>18063</v>
      </c>
      <c r="N2225" t="s">
        <v>18063</v>
      </c>
      <c r="O2225">
        <v>7</v>
      </c>
      <c r="P2225">
        <v>98</v>
      </c>
      <c r="Q2225">
        <v>7</v>
      </c>
      <c r="R2225">
        <v>4.5</v>
      </c>
      <c r="S2225">
        <v>328</v>
      </c>
      <c r="T2225">
        <v>41</v>
      </c>
      <c r="U2225">
        <v>15</v>
      </c>
      <c r="V2225">
        <v>1</v>
      </c>
      <c r="W2225">
        <v>0</v>
      </c>
      <c r="X2225">
        <v>2</v>
      </c>
      <c r="Y2225">
        <v>4.5</v>
      </c>
      <c r="Z2225">
        <v>4</v>
      </c>
      <c r="AA2225">
        <v>4.5</v>
      </c>
      <c r="AB2225">
        <v>3.5</v>
      </c>
    </row>
    <row r="2226" spans="1:28" x14ac:dyDescent="0.25">
      <c r="A2226" t="s">
        <v>2252</v>
      </c>
      <c r="B2226" t="s">
        <v>7336</v>
      </c>
      <c r="C2226" t="s">
        <v>10146</v>
      </c>
      <c r="D2226" t="s">
        <v>10174</v>
      </c>
      <c r="E2226">
        <v>41.390563999999998</v>
      </c>
      <c r="F2226">
        <v>2.1545779999999999</v>
      </c>
      <c r="G2226" t="s">
        <v>10238</v>
      </c>
      <c r="H2226" t="s">
        <v>12844</v>
      </c>
      <c r="I2226" t="s">
        <v>15733</v>
      </c>
      <c r="J2226" t="s">
        <v>16643</v>
      </c>
      <c r="K2226" t="s">
        <v>16666</v>
      </c>
      <c r="L2226" t="s">
        <v>18062</v>
      </c>
      <c r="M2226" t="s">
        <v>18063</v>
      </c>
      <c r="N2226" t="s">
        <v>18062</v>
      </c>
      <c r="O2226">
        <v>5</v>
      </c>
      <c r="P2226">
        <v>27.5</v>
      </c>
      <c r="Q2226">
        <v>10</v>
      </c>
      <c r="R2226">
        <v>4.5</v>
      </c>
      <c r="S2226">
        <v>589</v>
      </c>
      <c r="T2226">
        <v>85</v>
      </c>
      <c r="U2226">
        <v>27</v>
      </c>
      <c r="V2226">
        <v>8</v>
      </c>
      <c r="W2226">
        <v>2</v>
      </c>
      <c r="X2226">
        <v>0</v>
      </c>
      <c r="Y2226">
        <v>4.5</v>
      </c>
      <c r="Z2226">
        <v>4.5</v>
      </c>
      <c r="AA2226">
        <v>4.5</v>
      </c>
      <c r="AB2226">
        <v>4</v>
      </c>
    </row>
    <row r="2227" spans="1:28" x14ac:dyDescent="0.25">
      <c r="A2227" t="s">
        <v>2253</v>
      </c>
      <c r="B2227" t="s">
        <v>7337</v>
      </c>
      <c r="C2227" t="s">
        <v>10146</v>
      </c>
      <c r="D2227" t="s">
        <v>10174</v>
      </c>
      <c r="E2227">
        <v>41.389007999999997</v>
      </c>
      <c r="F2227">
        <v>2.146881</v>
      </c>
      <c r="G2227" t="s">
        <v>10244</v>
      </c>
      <c r="H2227" t="s">
        <v>12845</v>
      </c>
      <c r="I2227" t="s">
        <v>16241</v>
      </c>
      <c r="J2227" t="s">
        <v>16643</v>
      </c>
      <c r="K2227" t="s">
        <v>17369</v>
      </c>
      <c r="L2227" t="s">
        <v>18062</v>
      </c>
      <c r="M2227" t="s">
        <v>18063</v>
      </c>
      <c r="N2227" t="s">
        <v>18063</v>
      </c>
      <c r="O2227">
        <v>7</v>
      </c>
      <c r="P2227">
        <v>66.5</v>
      </c>
      <c r="Q2227">
        <v>7</v>
      </c>
      <c r="R2227">
        <v>4</v>
      </c>
      <c r="S2227">
        <v>529</v>
      </c>
      <c r="T2227">
        <v>38</v>
      </c>
      <c r="U2227">
        <v>16</v>
      </c>
      <c r="V2227">
        <v>3</v>
      </c>
      <c r="W2227">
        <v>0</v>
      </c>
      <c r="X2227">
        <v>1</v>
      </c>
      <c r="Y2227">
        <v>4</v>
      </c>
      <c r="Z2227">
        <v>3.5</v>
      </c>
      <c r="AA2227">
        <v>4</v>
      </c>
      <c r="AB2227">
        <v>4</v>
      </c>
    </row>
    <row r="2228" spans="1:28" x14ac:dyDescent="0.25">
      <c r="A2228" t="s">
        <v>2254</v>
      </c>
      <c r="B2228" t="s">
        <v>7338</v>
      </c>
      <c r="C2228" t="s">
        <v>10146</v>
      </c>
      <c r="D2228" t="s">
        <v>10174</v>
      </c>
      <c r="E2228">
        <v>41.397506999999997</v>
      </c>
      <c r="F2228">
        <v>2.1967590000000001</v>
      </c>
      <c r="G2228" t="s">
        <v>10241</v>
      </c>
      <c r="H2228" t="s">
        <v>12846</v>
      </c>
      <c r="I2228" t="s">
        <v>15797</v>
      </c>
      <c r="J2228" t="s">
        <v>16643</v>
      </c>
      <c r="K2228" t="s">
        <v>17370</v>
      </c>
      <c r="L2228" t="s">
        <v>18062</v>
      </c>
      <c r="M2228" t="s">
        <v>18062</v>
      </c>
      <c r="N2228" t="s">
        <v>18062</v>
      </c>
      <c r="O2228">
        <v>6</v>
      </c>
      <c r="P2228">
        <v>40.5</v>
      </c>
      <c r="Q2228">
        <v>6</v>
      </c>
      <c r="R2228">
        <v>4.5</v>
      </c>
      <c r="S2228">
        <v>501</v>
      </c>
      <c r="T2228">
        <v>94</v>
      </c>
      <c r="U2228">
        <v>20</v>
      </c>
      <c r="V2228">
        <v>6</v>
      </c>
      <c r="W2228">
        <v>0</v>
      </c>
      <c r="X2228">
        <v>1</v>
      </c>
      <c r="Y2228">
        <v>4.5</v>
      </c>
      <c r="Z2228">
        <v>4.5</v>
      </c>
      <c r="AA2228">
        <v>4.5</v>
      </c>
      <c r="AB2228">
        <v>4.5</v>
      </c>
    </row>
    <row r="2229" spans="1:28" x14ac:dyDescent="0.25">
      <c r="A2229" t="s">
        <v>2255</v>
      </c>
      <c r="B2229" t="s">
        <v>7339</v>
      </c>
      <c r="C2229" t="s">
        <v>10146</v>
      </c>
      <c r="D2229" t="s">
        <v>10174</v>
      </c>
      <c r="E2229">
        <v>41.385795999999999</v>
      </c>
      <c r="F2229">
        <v>2.1828370000000001</v>
      </c>
      <c r="G2229" t="s">
        <v>10265</v>
      </c>
      <c r="H2229" t="s">
        <v>12847</v>
      </c>
      <c r="I2229" t="s">
        <v>15733</v>
      </c>
      <c r="J2229" t="s">
        <v>16643</v>
      </c>
      <c r="K2229" t="s">
        <v>16666</v>
      </c>
      <c r="L2229" t="s">
        <v>18062</v>
      </c>
      <c r="M2229" t="s">
        <v>18063</v>
      </c>
      <c r="N2229" t="s">
        <v>18063</v>
      </c>
      <c r="O2229">
        <v>7</v>
      </c>
      <c r="P2229">
        <v>86</v>
      </c>
      <c r="Q2229">
        <v>7</v>
      </c>
      <c r="R2229">
        <v>4</v>
      </c>
      <c r="S2229">
        <v>458</v>
      </c>
      <c r="T2229">
        <v>87</v>
      </c>
      <c r="U2229">
        <v>71</v>
      </c>
      <c r="V2229">
        <v>14</v>
      </c>
      <c r="W2229">
        <v>7</v>
      </c>
      <c r="X2229">
        <v>8</v>
      </c>
      <c r="Y2229">
        <v>4</v>
      </c>
      <c r="Z2229">
        <v>4</v>
      </c>
      <c r="AA2229">
        <v>4</v>
      </c>
      <c r="AB2229">
        <v>4</v>
      </c>
    </row>
    <row r="2230" spans="1:28" x14ac:dyDescent="0.25">
      <c r="A2230" t="s">
        <v>2256</v>
      </c>
      <c r="B2230" t="s">
        <v>7340</v>
      </c>
      <c r="C2230" t="s">
        <v>10146</v>
      </c>
      <c r="D2230" t="s">
        <v>10174</v>
      </c>
      <c r="E2230">
        <v>41.381509999999999</v>
      </c>
      <c r="F2230">
        <v>2.1802820000000001</v>
      </c>
      <c r="G2230" t="s">
        <v>10276</v>
      </c>
      <c r="H2230" t="s">
        <v>12848</v>
      </c>
      <c r="I2230" t="s">
        <v>16096</v>
      </c>
      <c r="J2230" t="s">
        <v>16643</v>
      </c>
      <c r="K2230" t="s">
        <v>17371</v>
      </c>
      <c r="L2230" t="s">
        <v>18062</v>
      </c>
      <c r="M2230" t="s">
        <v>18062</v>
      </c>
      <c r="N2230" t="s">
        <v>18062</v>
      </c>
      <c r="O2230">
        <v>4</v>
      </c>
      <c r="P2230">
        <v>28</v>
      </c>
      <c r="Q2230">
        <v>4</v>
      </c>
      <c r="R2230">
        <v>4.5</v>
      </c>
      <c r="S2230">
        <v>1449</v>
      </c>
      <c r="T2230">
        <v>526</v>
      </c>
      <c r="U2230">
        <v>161</v>
      </c>
      <c r="V2230">
        <v>32</v>
      </c>
      <c r="W2230">
        <v>26</v>
      </c>
      <c r="X2230">
        <v>20</v>
      </c>
      <c r="Y2230">
        <v>4.5</v>
      </c>
      <c r="Z2230">
        <v>4.5</v>
      </c>
      <c r="AA2230">
        <v>4.5</v>
      </c>
      <c r="AB2230">
        <v>4.5</v>
      </c>
    </row>
    <row r="2231" spans="1:28" x14ac:dyDescent="0.25">
      <c r="A2231" t="s">
        <v>2257</v>
      </c>
      <c r="B2231" t="s">
        <v>7341</v>
      </c>
      <c r="C2231" t="s">
        <v>10146</v>
      </c>
      <c r="D2231" t="s">
        <v>10174</v>
      </c>
      <c r="E2231">
        <v>41.390819999999998</v>
      </c>
      <c r="F2231">
        <v>2.1676859999999998</v>
      </c>
      <c r="G2231" t="s">
        <v>10320</v>
      </c>
      <c r="H2231" t="s">
        <v>12849</v>
      </c>
      <c r="I2231" t="s">
        <v>15737</v>
      </c>
      <c r="J2231" t="s">
        <v>16643</v>
      </c>
      <c r="K2231" t="s">
        <v>16650</v>
      </c>
      <c r="L2231" t="s">
        <v>18062</v>
      </c>
      <c r="M2231" t="s">
        <v>18062</v>
      </c>
      <c r="N2231" t="s">
        <v>18062</v>
      </c>
      <c r="O2231">
        <v>6</v>
      </c>
      <c r="P2231">
        <v>48</v>
      </c>
      <c r="Q2231">
        <v>12</v>
      </c>
      <c r="R2231">
        <v>4.5</v>
      </c>
      <c r="S2231">
        <v>748</v>
      </c>
      <c r="T2231">
        <v>246</v>
      </c>
      <c r="U2231">
        <v>63</v>
      </c>
      <c r="V2231">
        <v>17</v>
      </c>
      <c r="W2231">
        <v>22</v>
      </c>
      <c r="X2231">
        <v>8</v>
      </c>
      <c r="Y2231">
        <v>4</v>
      </c>
      <c r="Z2231">
        <v>4.5</v>
      </c>
      <c r="AA2231">
        <v>4</v>
      </c>
      <c r="AB2231">
        <v>3.5</v>
      </c>
    </row>
    <row r="2232" spans="1:28" x14ac:dyDescent="0.25">
      <c r="A2232" t="s">
        <v>2258</v>
      </c>
      <c r="B2232" t="s">
        <v>7342</v>
      </c>
      <c r="C2232" t="s">
        <v>10146</v>
      </c>
      <c r="D2232" t="s">
        <v>10174</v>
      </c>
      <c r="E2232">
        <v>41.423450000000003</v>
      </c>
      <c r="F2232">
        <v>2.1810040000000002</v>
      </c>
      <c r="G2232" t="s">
        <v>10241</v>
      </c>
      <c r="H2232" t="s">
        <v>12850</v>
      </c>
      <c r="I2232" t="s">
        <v>16227</v>
      </c>
      <c r="J2232" t="s">
        <v>16643</v>
      </c>
      <c r="K2232" t="s">
        <v>16884</v>
      </c>
      <c r="L2232" t="s">
        <v>18062</v>
      </c>
      <c r="M2232" t="s">
        <v>18062</v>
      </c>
      <c r="N2232" t="s">
        <v>18062</v>
      </c>
      <c r="O2232">
        <v>5</v>
      </c>
      <c r="P2232">
        <v>51</v>
      </c>
      <c r="Q2232">
        <v>6</v>
      </c>
      <c r="R2232">
        <v>4.5</v>
      </c>
      <c r="S2232">
        <v>409</v>
      </c>
      <c r="T2232">
        <v>37</v>
      </c>
      <c r="U2232">
        <v>9</v>
      </c>
      <c r="V2232">
        <v>1</v>
      </c>
      <c r="W2232">
        <v>0</v>
      </c>
      <c r="X2232">
        <v>0</v>
      </c>
      <c r="Y2232">
        <v>4.5</v>
      </c>
      <c r="Z2232">
        <v>4.5</v>
      </c>
      <c r="AA2232">
        <v>4.5</v>
      </c>
      <c r="AB2232">
        <v>4.5</v>
      </c>
    </row>
    <row r="2233" spans="1:28" x14ac:dyDescent="0.25">
      <c r="A2233" t="s">
        <v>2259</v>
      </c>
      <c r="B2233" t="s">
        <v>7343</v>
      </c>
      <c r="C2233" t="s">
        <v>10146</v>
      </c>
      <c r="D2233" t="s">
        <v>10174</v>
      </c>
      <c r="E2233">
        <v>41.391685000000003</v>
      </c>
      <c r="F2233">
        <v>2.1707869999999998</v>
      </c>
      <c r="G2233" t="s">
        <v>10265</v>
      </c>
      <c r="H2233" t="s">
        <v>12851</v>
      </c>
      <c r="I2233" t="s">
        <v>15739</v>
      </c>
      <c r="J2233" t="s">
        <v>16643</v>
      </c>
      <c r="K2233" t="s">
        <v>16663</v>
      </c>
      <c r="L2233" t="s">
        <v>18062</v>
      </c>
      <c r="M2233" t="s">
        <v>18062</v>
      </c>
      <c r="N2233" t="s">
        <v>18062</v>
      </c>
      <c r="O2233">
        <v>7</v>
      </c>
      <c r="P2233">
        <v>70</v>
      </c>
      <c r="Q2233">
        <v>7</v>
      </c>
      <c r="R2233">
        <v>3.5</v>
      </c>
      <c r="S2233">
        <v>589</v>
      </c>
      <c r="T2233">
        <v>77</v>
      </c>
      <c r="U2233">
        <v>52</v>
      </c>
      <c r="V2233">
        <v>23</v>
      </c>
      <c r="W2233">
        <v>13</v>
      </c>
      <c r="X2233">
        <v>20</v>
      </c>
      <c r="Y2233">
        <v>3.5</v>
      </c>
      <c r="Z2233">
        <v>3.5</v>
      </c>
      <c r="AA2233">
        <v>3.5</v>
      </c>
      <c r="AB2233">
        <v>4</v>
      </c>
    </row>
    <row r="2234" spans="1:28" x14ac:dyDescent="0.25">
      <c r="A2234" t="s">
        <v>2260</v>
      </c>
      <c r="B2234" t="s">
        <v>7344</v>
      </c>
      <c r="C2234" t="s">
        <v>10146</v>
      </c>
      <c r="D2234" t="s">
        <v>10174</v>
      </c>
      <c r="E2234">
        <v>41.401046999999998</v>
      </c>
      <c r="F2234">
        <v>2.176294</v>
      </c>
      <c r="G2234" t="s">
        <v>10249</v>
      </c>
      <c r="H2234" t="s">
        <v>12852</v>
      </c>
      <c r="I2234" t="s">
        <v>16132</v>
      </c>
      <c r="J2234" t="s">
        <v>16645</v>
      </c>
      <c r="K2234" t="s">
        <v>17372</v>
      </c>
      <c r="L2234" t="s">
        <v>18062</v>
      </c>
      <c r="M2234" t="s">
        <v>18062</v>
      </c>
      <c r="N2234" t="s">
        <v>18062</v>
      </c>
      <c r="O2234">
        <v>6</v>
      </c>
      <c r="P2234">
        <v>55.5</v>
      </c>
      <c r="Q2234">
        <v>6</v>
      </c>
      <c r="R2234">
        <v>4.5</v>
      </c>
      <c r="S2234">
        <v>701</v>
      </c>
      <c r="T2234">
        <v>174</v>
      </c>
      <c r="U2234">
        <v>39</v>
      </c>
      <c r="V2234">
        <v>7</v>
      </c>
      <c r="W2234">
        <v>3</v>
      </c>
      <c r="X2234">
        <v>3</v>
      </c>
      <c r="Y2234">
        <v>4.5</v>
      </c>
      <c r="Z2234">
        <v>5</v>
      </c>
      <c r="AA2234">
        <v>5</v>
      </c>
      <c r="AB2234">
        <v>5</v>
      </c>
    </row>
    <row r="2235" spans="1:28" x14ac:dyDescent="0.25">
      <c r="A2235" t="s">
        <v>2261</v>
      </c>
      <c r="B2235" t="s">
        <v>7345</v>
      </c>
      <c r="C2235" t="s">
        <v>10146</v>
      </c>
      <c r="D2235" t="s">
        <v>10174</v>
      </c>
      <c r="E2235">
        <v>41.402794</v>
      </c>
      <c r="F2235">
        <v>2.16012</v>
      </c>
      <c r="G2235" t="s">
        <v>10241</v>
      </c>
      <c r="H2235" t="s">
        <v>12853</v>
      </c>
      <c r="I2235" t="s">
        <v>16242</v>
      </c>
      <c r="J2235" t="s">
        <v>16645</v>
      </c>
      <c r="K2235" t="s">
        <v>16805</v>
      </c>
      <c r="L2235" t="s">
        <v>18062</v>
      </c>
      <c r="M2235" t="s">
        <v>18062</v>
      </c>
      <c r="N2235" t="s">
        <v>18062</v>
      </c>
      <c r="O2235">
        <v>7</v>
      </c>
      <c r="P2235">
        <v>74.5</v>
      </c>
      <c r="Q2235">
        <v>7</v>
      </c>
      <c r="R2235">
        <v>4.5</v>
      </c>
      <c r="S2235">
        <v>441</v>
      </c>
      <c r="T2235">
        <v>127</v>
      </c>
      <c r="U2235">
        <v>24</v>
      </c>
      <c r="V2235">
        <v>12</v>
      </c>
      <c r="W2235">
        <v>0</v>
      </c>
      <c r="X2235">
        <v>1</v>
      </c>
      <c r="Y2235">
        <v>4.5</v>
      </c>
      <c r="Z2235">
        <v>4.5</v>
      </c>
      <c r="AA2235">
        <v>4.5</v>
      </c>
      <c r="AB2235">
        <v>4.5</v>
      </c>
    </row>
    <row r="2236" spans="1:28" x14ac:dyDescent="0.25">
      <c r="A2236" t="s">
        <v>2262</v>
      </c>
      <c r="B2236" t="s">
        <v>7346</v>
      </c>
      <c r="C2236" t="s">
        <v>10146</v>
      </c>
      <c r="D2236" t="s">
        <v>10174</v>
      </c>
      <c r="E2236">
        <v>41.404139999999998</v>
      </c>
      <c r="F2236">
        <v>2.196952</v>
      </c>
      <c r="G2236" t="s">
        <v>10407</v>
      </c>
      <c r="H2236" t="s">
        <v>12854</v>
      </c>
      <c r="I2236" t="s">
        <v>15733</v>
      </c>
      <c r="J2236" t="s">
        <v>16643</v>
      </c>
      <c r="K2236" t="s">
        <v>16856</v>
      </c>
      <c r="L2236" t="s">
        <v>18062</v>
      </c>
      <c r="M2236" t="s">
        <v>18062</v>
      </c>
      <c r="N2236" t="s">
        <v>18062</v>
      </c>
      <c r="O2236">
        <v>6</v>
      </c>
      <c r="P2236">
        <v>72</v>
      </c>
      <c r="Q2236">
        <v>6</v>
      </c>
      <c r="R2236">
        <v>4</v>
      </c>
      <c r="S2236">
        <v>355</v>
      </c>
      <c r="T2236">
        <v>45</v>
      </c>
      <c r="U2236">
        <v>26</v>
      </c>
      <c r="V2236">
        <v>5</v>
      </c>
      <c r="W2236">
        <v>2</v>
      </c>
      <c r="X2236">
        <v>10</v>
      </c>
      <c r="Y2236">
        <v>4</v>
      </c>
      <c r="Z2236">
        <v>4</v>
      </c>
      <c r="AA2236">
        <v>4</v>
      </c>
      <c r="AB2236">
        <v>4</v>
      </c>
    </row>
    <row r="2237" spans="1:28" x14ac:dyDescent="0.25">
      <c r="A2237" t="s">
        <v>2263</v>
      </c>
      <c r="B2237" t="s">
        <v>7347</v>
      </c>
      <c r="C2237" t="s">
        <v>10146</v>
      </c>
      <c r="D2237" t="s">
        <v>10174</v>
      </c>
      <c r="E2237">
        <v>41.377372999999999</v>
      </c>
      <c r="F2237">
        <v>2.1909109999999998</v>
      </c>
      <c r="G2237" t="s">
        <v>10249</v>
      </c>
      <c r="H2237" t="s">
        <v>12855</v>
      </c>
      <c r="I2237" t="s">
        <v>15740</v>
      </c>
      <c r="J2237" t="s">
        <v>16643</v>
      </c>
      <c r="K2237" t="s">
        <v>17373</v>
      </c>
      <c r="L2237" t="s">
        <v>18062</v>
      </c>
      <c r="M2237" t="s">
        <v>18062</v>
      </c>
      <c r="N2237" t="s">
        <v>18062</v>
      </c>
      <c r="O2237">
        <v>5</v>
      </c>
      <c r="P2237">
        <v>25</v>
      </c>
      <c r="Q2237">
        <v>5</v>
      </c>
      <c r="R2237">
        <v>4</v>
      </c>
      <c r="S2237">
        <v>1119</v>
      </c>
      <c r="T2237">
        <v>212</v>
      </c>
      <c r="U2237">
        <v>95</v>
      </c>
      <c r="V2237">
        <v>46</v>
      </c>
      <c r="W2237">
        <v>13</v>
      </c>
      <c r="X2237">
        <v>30</v>
      </c>
      <c r="Y2237">
        <v>4.5</v>
      </c>
      <c r="Z2237">
        <v>4</v>
      </c>
      <c r="AA2237">
        <v>4</v>
      </c>
      <c r="AB2237">
        <v>4.5</v>
      </c>
    </row>
    <row r="2238" spans="1:28" x14ac:dyDescent="0.25">
      <c r="A2238" t="s">
        <v>2264</v>
      </c>
      <c r="B2238" t="s">
        <v>7348</v>
      </c>
      <c r="C2238" t="s">
        <v>10146</v>
      </c>
      <c r="D2238" t="s">
        <v>10174</v>
      </c>
      <c r="E2238">
        <v>41.387039999999999</v>
      </c>
      <c r="F2238">
        <v>2.1672120000000001</v>
      </c>
      <c r="G2238" t="s">
        <v>10241</v>
      </c>
      <c r="H2238" t="s">
        <v>12856</v>
      </c>
      <c r="I2238" t="s">
        <v>16210</v>
      </c>
      <c r="J2238" t="s">
        <v>16643</v>
      </c>
      <c r="K2238" t="s">
        <v>17300</v>
      </c>
      <c r="L2238" t="s">
        <v>18062</v>
      </c>
      <c r="M2238" t="s">
        <v>18062</v>
      </c>
      <c r="N2238" t="s">
        <v>18063</v>
      </c>
      <c r="O2238">
        <v>7</v>
      </c>
      <c r="P2238">
        <v>35</v>
      </c>
      <c r="Q2238">
        <v>7</v>
      </c>
      <c r="R2238">
        <v>4.5</v>
      </c>
      <c r="S2238">
        <v>1747</v>
      </c>
      <c r="T2238">
        <v>358</v>
      </c>
      <c r="U2238">
        <v>117</v>
      </c>
      <c r="V2238">
        <v>31</v>
      </c>
      <c r="W2238">
        <v>8</v>
      </c>
      <c r="X2238">
        <v>16</v>
      </c>
      <c r="Y2238">
        <v>4.5</v>
      </c>
      <c r="Z2238">
        <v>4</v>
      </c>
      <c r="AA2238">
        <v>4</v>
      </c>
      <c r="AB2238">
        <v>4</v>
      </c>
    </row>
    <row r="2239" spans="1:28" x14ac:dyDescent="0.25">
      <c r="A2239" t="s">
        <v>2265</v>
      </c>
      <c r="B2239" t="s">
        <v>7349</v>
      </c>
      <c r="C2239" t="s">
        <v>10146</v>
      </c>
      <c r="D2239" t="s">
        <v>10174</v>
      </c>
      <c r="E2239">
        <v>41.375390000000003</v>
      </c>
      <c r="F2239">
        <v>2.1566510000000001</v>
      </c>
      <c r="G2239" t="s">
        <v>10274</v>
      </c>
      <c r="H2239" t="s">
        <v>12857</v>
      </c>
      <c r="I2239" t="s">
        <v>15733</v>
      </c>
      <c r="J2239" t="s">
        <v>16643</v>
      </c>
      <c r="K2239" t="s">
        <v>16708</v>
      </c>
      <c r="L2239" t="s">
        <v>18062</v>
      </c>
      <c r="M2239" t="s">
        <v>18063</v>
      </c>
      <c r="N2239" t="s">
        <v>18063</v>
      </c>
      <c r="O2239">
        <v>5</v>
      </c>
      <c r="P2239">
        <v>45</v>
      </c>
      <c r="Q2239">
        <v>5</v>
      </c>
      <c r="R2239">
        <v>4.5</v>
      </c>
      <c r="S2239">
        <v>1143</v>
      </c>
      <c r="T2239">
        <v>364</v>
      </c>
      <c r="U2239">
        <v>80</v>
      </c>
      <c r="V2239">
        <v>43</v>
      </c>
      <c r="W2239">
        <v>25</v>
      </c>
      <c r="X2239">
        <v>28</v>
      </c>
      <c r="Y2239">
        <v>4.5</v>
      </c>
      <c r="Z2239">
        <v>4.5</v>
      </c>
      <c r="AA2239">
        <v>4</v>
      </c>
      <c r="AB2239">
        <v>4</v>
      </c>
    </row>
    <row r="2240" spans="1:28" x14ac:dyDescent="0.25">
      <c r="A2240" t="s">
        <v>2266</v>
      </c>
      <c r="B2240" t="s">
        <v>7350</v>
      </c>
      <c r="C2240" t="s">
        <v>10146</v>
      </c>
      <c r="D2240" t="s">
        <v>10174</v>
      </c>
      <c r="E2240">
        <v>41.387560000000001</v>
      </c>
      <c r="F2240">
        <v>2.1607270000000001</v>
      </c>
      <c r="G2240" t="s">
        <v>10355</v>
      </c>
      <c r="H2240" t="s">
        <v>12858</v>
      </c>
      <c r="I2240" t="s">
        <v>15744</v>
      </c>
      <c r="J2240" t="s">
        <v>16643</v>
      </c>
      <c r="K2240" t="s">
        <v>17374</v>
      </c>
      <c r="L2240" t="s">
        <v>18062</v>
      </c>
      <c r="M2240" t="s">
        <v>18063</v>
      </c>
      <c r="N2240" t="s">
        <v>18063</v>
      </c>
      <c r="O2240">
        <v>7</v>
      </c>
      <c r="P2240">
        <v>113.5</v>
      </c>
      <c r="Q2240">
        <v>7</v>
      </c>
      <c r="R2240">
        <v>4</v>
      </c>
      <c r="S2240">
        <v>438</v>
      </c>
      <c r="T2240">
        <v>82</v>
      </c>
      <c r="U2240">
        <v>39</v>
      </c>
      <c r="V2240">
        <v>12</v>
      </c>
      <c r="W2240">
        <v>16</v>
      </c>
      <c r="X2240">
        <v>9</v>
      </c>
      <c r="Y2240">
        <v>4.5</v>
      </c>
      <c r="Z2240">
        <v>4.5</v>
      </c>
      <c r="AA2240">
        <v>4</v>
      </c>
      <c r="AB2240">
        <v>4.5</v>
      </c>
    </row>
    <row r="2241" spans="1:28" x14ac:dyDescent="0.25">
      <c r="A2241" t="s">
        <v>2267</v>
      </c>
      <c r="B2241" t="s">
        <v>7351</v>
      </c>
      <c r="C2241" t="s">
        <v>10146</v>
      </c>
      <c r="D2241" t="s">
        <v>10174</v>
      </c>
      <c r="E2241">
        <v>41.376390000000001</v>
      </c>
      <c r="F2241">
        <v>2.1691699999999998</v>
      </c>
      <c r="G2241" t="s">
        <v>10241</v>
      </c>
      <c r="H2241" t="s">
        <v>12859</v>
      </c>
      <c r="I2241" t="s">
        <v>16243</v>
      </c>
      <c r="J2241" t="s">
        <v>16645</v>
      </c>
      <c r="K2241" t="s">
        <v>17375</v>
      </c>
      <c r="L2241" t="s">
        <v>18062</v>
      </c>
      <c r="M2241" t="s">
        <v>18063</v>
      </c>
      <c r="N2241" t="s">
        <v>18063</v>
      </c>
      <c r="O2241">
        <v>7</v>
      </c>
      <c r="P2241">
        <v>94.5</v>
      </c>
      <c r="Q2241">
        <v>7</v>
      </c>
      <c r="R2241">
        <v>4.5</v>
      </c>
      <c r="S2241">
        <v>1012</v>
      </c>
      <c r="T2241">
        <v>286</v>
      </c>
      <c r="U2241">
        <v>53</v>
      </c>
      <c r="V2241">
        <v>16</v>
      </c>
      <c r="W2241">
        <v>8</v>
      </c>
      <c r="X2241">
        <v>5</v>
      </c>
      <c r="Y2241">
        <v>4.5</v>
      </c>
      <c r="Z2241">
        <v>4</v>
      </c>
      <c r="AA2241">
        <v>4.5</v>
      </c>
      <c r="AB2241">
        <v>4</v>
      </c>
    </row>
    <row r="2242" spans="1:28" x14ac:dyDescent="0.25">
      <c r="A2242" t="s">
        <v>2268</v>
      </c>
      <c r="B2242" t="s">
        <v>7352</v>
      </c>
      <c r="C2242" t="s">
        <v>10146</v>
      </c>
      <c r="D2242" t="s">
        <v>10174</v>
      </c>
      <c r="E2242">
        <v>41.386369999999999</v>
      </c>
      <c r="F2242">
        <v>2.1597490000000001</v>
      </c>
      <c r="G2242" t="s">
        <v>10241</v>
      </c>
      <c r="H2242" t="s">
        <v>12860</v>
      </c>
      <c r="I2242" t="s">
        <v>16034</v>
      </c>
      <c r="J2242" t="s">
        <v>16643</v>
      </c>
      <c r="K2242" t="s">
        <v>17376</v>
      </c>
      <c r="L2242" t="s">
        <v>18062</v>
      </c>
      <c r="M2242" t="s">
        <v>18063</v>
      </c>
      <c r="N2242" t="s">
        <v>18063</v>
      </c>
      <c r="O2242">
        <v>6</v>
      </c>
      <c r="P2242">
        <v>72</v>
      </c>
      <c r="Q2242">
        <v>6</v>
      </c>
      <c r="R2242">
        <v>4.5</v>
      </c>
      <c r="S2242">
        <v>738</v>
      </c>
      <c r="T2242">
        <v>202</v>
      </c>
      <c r="U2242">
        <v>67</v>
      </c>
      <c r="V2242">
        <v>19</v>
      </c>
      <c r="W2242">
        <v>4</v>
      </c>
      <c r="X2242">
        <v>2</v>
      </c>
      <c r="Y2242">
        <v>4</v>
      </c>
      <c r="Z2242">
        <v>4.5</v>
      </c>
      <c r="AA2242">
        <v>4</v>
      </c>
      <c r="AB2242">
        <v>4</v>
      </c>
    </row>
    <row r="2243" spans="1:28" x14ac:dyDescent="0.25">
      <c r="A2243" t="s">
        <v>2269</v>
      </c>
      <c r="B2243" t="s">
        <v>7353</v>
      </c>
      <c r="C2243" t="s">
        <v>10146</v>
      </c>
      <c r="D2243" t="s">
        <v>10174</v>
      </c>
      <c r="E2243">
        <v>41.38653</v>
      </c>
      <c r="F2243">
        <v>2.1778179999999998</v>
      </c>
      <c r="G2243" t="s">
        <v>10367</v>
      </c>
      <c r="H2243" t="s">
        <v>12861</v>
      </c>
      <c r="I2243" t="s">
        <v>15733</v>
      </c>
      <c r="J2243" t="s">
        <v>16643</v>
      </c>
      <c r="K2243" t="s">
        <v>16646</v>
      </c>
      <c r="L2243" t="s">
        <v>18062</v>
      </c>
      <c r="M2243" t="s">
        <v>18062</v>
      </c>
      <c r="N2243" t="s">
        <v>18062</v>
      </c>
      <c r="O2243">
        <v>4</v>
      </c>
      <c r="P2243">
        <v>20</v>
      </c>
      <c r="Q2243">
        <v>4</v>
      </c>
      <c r="R2243">
        <v>4</v>
      </c>
      <c r="S2243">
        <v>368</v>
      </c>
      <c r="T2243">
        <v>42</v>
      </c>
      <c r="U2243">
        <v>57</v>
      </c>
      <c r="V2243">
        <v>10</v>
      </c>
      <c r="W2243">
        <v>5</v>
      </c>
      <c r="X2243">
        <v>8</v>
      </c>
      <c r="Y2243">
        <v>4</v>
      </c>
      <c r="Z2243">
        <v>4</v>
      </c>
      <c r="AA2243">
        <v>4</v>
      </c>
      <c r="AB2243">
        <v>4</v>
      </c>
    </row>
    <row r="2244" spans="1:28" x14ac:dyDescent="0.25">
      <c r="A2244" t="s">
        <v>2270</v>
      </c>
      <c r="B2244" t="s">
        <v>7354</v>
      </c>
      <c r="C2244" t="s">
        <v>10146</v>
      </c>
      <c r="D2244" t="s">
        <v>10174</v>
      </c>
      <c r="E2244">
        <v>41.375506999999999</v>
      </c>
      <c r="F2244">
        <v>2.1543950000000001</v>
      </c>
      <c r="G2244" t="s">
        <v>10241</v>
      </c>
      <c r="H2244" t="s">
        <v>12862</v>
      </c>
      <c r="I2244" t="s">
        <v>15740</v>
      </c>
      <c r="J2244" t="s">
        <v>16643</v>
      </c>
      <c r="K2244" t="s">
        <v>17128</v>
      </c>
      <c r="L2244" t="s">
        <v>18062</v>
      </c>
      <c r="M2244" t="s">
        <v>18062</v>
      </c>
      <c r="N2244" t="s">
        <v>18062</v>
      </c>
      <c r="O2244">
        <v>5</v>
      </c>
      <c r="P2244">
        <v>42.5</v>
      </c>
      <c r="Q2244">
        <v>10</v>
      </c>
      <c r="R2244">
        <v>4.5</v>
      </c>
      <c r="S2244">
        <v>733</v>
      </c>
      <c r="T2244">
        <v>133</v>
      </c>
      <c r="U2244">
        <v>38</v>
      </c>
      <c r="V2244">
        <v>6</v>
      </c>
      <c r="W2244">
        <v>1</v>
      </c>
      <c r="X2244">
        <v>3</v>
      </c>
      <c r="Y2244">
        <v>4.5</v>
      </c>
      <c r="Z2244">
        <v>4.5</v>
      </c>
      <c r="AA2244">
        <v>4.5</v>
      </c>
      <c r="AB2244">
        <v>4.5</v>
      </c>
    </row>
    <row r="2245" spans="1:28" x14ac:dyDescent="0.25">
      <c r="A2245" t="s">
        <v>2271</v>
      </c>
      <c r="B2245" t="s">
        <v>7355</v>
      </c>
      <c r="C2245" t="s">
        <v>10146</v>
      </c>
      <c r="D2245" t="s">
        <v>10174</v>
      </c>
      <c r="E2245">
        <v>41.399464000000002</v>
      </c>
      <c r="F2245">
        <v>2.1632950000000002</v>
      </c>
      <c r="G2245" t="s">
        <v>10241</v>
      </c>
      <c r="H2245" t="s">
        <v>12863</v>
      </c>
      <c r="I2245" t="s">
        <v>15848</v>
      </c>
      <c r="J2245" t="s">
        <v>16643</v>
      </c>
      <c r="K2245" t="s">
        <v>17377</v>
      </c>
      <c r="L2245" t="s">
        <v>18062</v>
      </c>
      <c r="M2245" t="s">
        <v>18062</v>
      </c>
      <c r="N2245" t="s">
        <v>18062</v>
      </c>
      <c r="O2245">
        <v>6</v>
      </c>
      <c r="P2245">
        <v>14.5</v>
      </c>
      <c r="Q2245">
        <v>6</v>
      </c>
      <c r="R2245">
        <v>4.5</v>
      </c>
      <c r="S2245">
        <v>348</v>
      </c>
      <c r="T2245">
        <v>58</v>
      </c>
      <c r="U2245">
        <v>14</v>
      </c>
      <c r="V2245">
        <v>0</v>
      </c>
      <c r="W2245">
        <v>2</v>
      </c>
      <c r="X2245">
        <v>0</v>
      </c>
      <c r="Y2245">
        <v>4.5</v>
      </c>
      <c r="Z2245">
        <v>4.5</v>
      </c>
      <c r="AA2245">
        <v>4</v>
      </c>
      <c r="AB2245">
        <v>4.5</v>
      </c>
    </row>
    <row r="2246" spans="1:28" x14ac:dyDescent="0.25">
      <c r="A2246" t="s">
        <v>2272</v>
      </c>
      <c r="B2246" t="s">
        <v>7241</v>
      </c>
      <c r="C2246" t="s">
        <v>10146</v>
      </c>
      <c r="D2246" t="s">
        <v>10174</v>
      </c>
      <c r="E2246">
        <v>41.391724000000004</v>
      </c>
      <c r="F2246">
        <v>2.1552180000000001</v>
      </c>
      <c r="G2246" t="s">
        <v>10519</v>
      </c>
      <c r="H2246" t="s">
        <v>12864</v>
      </c>
      <c r="I2246" t="s">
        <v>15874</v>
      </c>
      <c r="J2246" t="s">
        <v>16643</v>
      </c>
      <c r="K2246" t="s">
        <v>16752</v>
      </c>
      <c r="L2246" t="s">
        <v>18062</v>
      </c>
      <c r="M2246" t="s">
        <v>18062</v>
      </c>
      <c r="N2246" t="s">
        <v>18062</v>
      </c>
      <c r="O2246">
        <v>7</v>
      </c>
      <c r="P2246">
        <v>70</v>
      </c>
      <c r="Q2246">
        <v>7</v>
      </c>
      <c r="R2246">
        <v>4</v>
      </c>
      <c r="S2246">
        <v>509</v>
      </c>
      <c r="T2246">
        <v>119</v>
      </c>
      <c r="U2246">
        <v>38</v>
      </c>
      <c r="V2246">
        <v>13</v>
      </c>
      <c r="W2246">
        <v>20</v>
      </c>
      <c r="X2246">
        <v>9</v>
      </c>
      <c r="Y2246">
        <v>4.5</v>
      </c>
      <c r="Z2246">
        <v>4</v>
      </c>
      <c r="AA2246">
        <v>4</v>
      </c>
      <c r="AB2246">
        <v>4.5</v>
      </c>
    </row>
    <row r="2247" spans="1:28" x14ac:dyDescent="0.25">
      <c r="A2247" t="s">
        <v>2273</v>
      </c>
      <c r="B2247" t="s">
        <v>7356</v>
      </c>
      <c r="C2247" t="s">
        <v>10146</v>
      </c>
      <c r="D2247" t="s">
        <v>10174</v>
      </c>
      <c r="E2247">
        <v>41.377409999999998</v>
      </c>
      <c r="F2247">
        <v>2.1673580000000001</v>
      </c>
      <c r="G2247" t="s">
        <v>10242</v>
      </c>
      <c r="H2247" t="s">
        <v>12865</v>
      </c>
      <c r="I2247" t="s">
        <v>16244</v>
      </c>
      <c r="J2247" t="s">
        <v>16645</v>
      </c>
      <c r="K2247" t="s">
        <v>17271</v>
      </c>
      <c r="L2247" t="s">
        <v>18062</v>
      </c>
      <c r="M2247" t="s">
        <v>18062</v>
      </c>
      <c r="N2247" t="s">
        <v>18062</v>
      </c>
      <c r="O2247">
        <v>7</v>
      </c>
      <c r="P2247">
        <v>84</v>
      </c>
      <c r="Q2247">
        <v>7</v>
      </c>
      <c r="R2247">
        <v>4.5</v>
      </c>
      <c r="S2247">
        <v>861</v>
      </c>
      <c r="T2247">
        <v>277</v>
      </c>
      <c r="U2247">
        <v>61</v>
      </c>
      <c r="V2247">
        <v>17</v>
      </c>
      <c r="W2247">
        <v>11</v>
      </c>
      <c r="X2247">
        <v>12</v>
      </c>
      <c r="Y2247">
        <v>4.5</v>
      </c>
      <c r="Z2247">
        <v>4.5</v>
      </c>
      <c r="AA2247">
        <v>4.5</v>
      </c>
      <c r="AB2247">
        <v>4</v>
      </c>
    </row>
    <row r="2248" spans="1:28" x14ac:dyDescent="0.25">
      <c r="A2248" t="s">
        <v>2274</v>
      </c>
      <c r="B2248" t="s">
        <v>7357</v>
      </c>
      <c r="C2248" t="s">
        <v>10146</v>
      </c>
      <c r="D2248" t="s">
        <v>10174</v>
      </c>
      <c r="E2248">
        <v>41.399375999999997</v>
      </c>
      <c r="F2248">
        <v>2.1676199999999999</v>
      </c>
      <c r="G2248" t="s">
        <v>10243</v>
      </c>
      <c r="H2248" t="s">
        <v>12866</v>
      </c>
      <c r="I2248" t="s">
        <v>16129</v>
      </c>
      <c r="J2248" t="s">
        <v>16645</v>
      </c>
      <c r="K2248" t="s">
        <v>16650</v>
      </c>
      <c r="L2248" t="s">
        <v>18062</v>
      </c>
      <c r="M2248" t="s">
        <v>18062</v>
      </c>
      <c r="N2248" t="s">
        <v>18062</v>
      </c>
      <c r="O2248">
        <v>7</v>
      </c>
      <c r="P2248">
        <v>118.25</v>
      </c>
      <c r="Q2248">
        <v>7</v>
      </c>
      <c r="R2248">
        <v>4.5</v>
      </c>
      <c r="S2248">
        <v>575</v>
      </c>
      <c r="T2248">
        <v>161</v>
      </c>
      <c r="U2248">
        <v>50</v>
      </c>
      <c r="V2248">
        <v>8</v>
      </c>
      <c r="W2248">
        <v>4</v>
      </c>
      <c r="X2248">
        <v>6</v>
      </c>
      <c r="Y2248">
        <v>4.5</v>
      </c>
      <c r="Z2248">
        <v>4.5</v>
      </c>
      <c r="AA2248">
        <v>4.5</v>
      </c>
      <c r="AB2248">
        <v>3.5</v>
      </c>
    </row>
    <row r="2249" spans="1:28" x14ac:dyDescent="0.25">
      <c r="A2249" t="s">
        <v>2275</v>
      </c>
      <c r="B2249" t="s">
        <v>7358</v>
      </c>
      <c r="C2249" t="s">
        <v>10146</v>
      </c>
      <c r="D2249" t="s">
        <v>10174</v>
      </c>
      <c r="E2249">
        <v>41.393585000000002</v>
      </c>
      <c r="F2249">
        <v>2.1507869999999998</v>
      </c>
      <c r="G2249" t="s">
        <v>10244</v>
      </c>
      <c r="H2249" t="s">
        <v>12867</v>
      </c>
      <c r="I2249" t="s">
        <v>16245</v>
      </c>
      <c r="J2249" t="s">
        <v>16643</v>
      </c>
      <c r="K2249" t="s">
        <v>17378</v>
      </c>
      <c r="L2249" t="s">
        <v>18062</v>
      </c>
      <c r="M2249" t="s">
        <v>18062</v>
      </c>
      <c r="N2249" t="s">
        <v>18062</v>
      </c>
      <c r="O2249">
        <v>7</v>
      </c>
      <c r="P2249">
        <v>42</v>
      </c>
      <c r="Q2249">
        <v>14</v>
      </c>
      <c r="R2249">
        <v>4</v>
      </c>
      <c r="S2249">
        <v>785</v>
      </c>
      <c r="T2249">
        <v>37</v>
      </c>
      <c r="U2249">
        <v>34</v>
      </c>
      <c r="V2249">
        <v>11</v>
      </c>
      <c r="W2249">
        <v>2</v>
      </c>
      <c r="X2249">
        <v>3</v>
      </c>
      <c r="Y2249">
        <v>4</v>
      </c>
      <c r="Z2249">
        <v>4</v>
      </c>
      <c r="AA2249">
        <v>3.5</v>
      </c>
      <c r="AB2249">
        <v>4</v>
      </c>
    </row>
    <row r="2250" spans="1:28" x14ac:dyDescent="0.25">
      <c r="A2250" t="s">
        <v>2276</v>
      </c>
      <c r="B2250" t="s">
        <v>7359</v>
      </c>
      <c r="C2250" t="s">
        <v>10146</v>
      </c>
      <c r="D2250" t="s">
        <v>10174</v>
      </c>
      <c r="E2250">
        <v>41.377853000000002</v>
      </c>
      <c r="F2250">
        <v>2.170356</v>
      </c>
      <c r="G2250" t="s">
        <v>10314</v>
      </c>
      <c r="H2250" t="s">
        <v>12868</v>
      </c>
      <c r="I2250" t="s">
        <v>16246</v>
      </c>
      <c r="J2250" t="s">
        <v>16643</v>
      </c>
      <c r="K2250" t="s">
        <v>17379</v>
      </c>
      <c r="L2250" t="s">
        <v>18062</v>
      </c>
      <c r="M2250" t="s">
        <v>18062</v>
      </c>
      <c r="N2250" t="s">
        <v>18062</v>
      </c>
      <c r="O2250">
        <v>7</v>
      </c>
      <c r="P2250">
        <v>91</v>
      </c>
      <c r="Q2250">
        <v>7</v>
      </c>
      <c r="R2250">
        <v>4</v>
      </c>
      <c r="S2250">
        <v>342</v>
      </c>
      <c r="T2250">
        <v>36</v>
      </c>
      <c r="U2250">
        <v>22</v>
      </c>
      <c r="V2250">
        <v>5</v>
      </c>
      <c r="W2250">
        <v>4</v>
      </c>
      <c r="X2250">
        <v>5</v>
      </c>
      <c r="Y2250">
        <v>4</v>
      </c>
      <c r="Z2250">
        <v>4</v>
      </c>
      <c r="AA2250">
        <v>4</v>
      </c>
      <c r="AB2250">
        <v>4</v>
      </c>
    </row>
    <row r="2251" spans="1:28" x14ac:dyDescent="0.25">
      <c r="A2251" t="s">
        <v>2277</v>
      </c>
      <c r="B2251" t="s">
        <v>7360</v>
      </c>
      <c r="C2251" t="s">
        <v>10146</v>
      </c>
      <c r="D2251" t="s">
        <v>10174</v>
      </c>
      <c r="E2251">
        <v>41.390270000000001</v>
      </c>
      <c r="F2251">
        <v>2.1621549999999998</v>
      </c>
      <c r="G2251" t="s">
        <v>10241</v>
      </c>
      <c r="H2251" t="s">
        <v>12869</v>
      </c>
      <c r="I2251" t="s">
        <v>15737</v>
      </c>
      <c r="J2251" t="s">
        <v>16643</v>
      </c>
      <c r="K2251" t="s">
        <v>16793</v>
      </c>
      <c r="L2251" t="s">
        <v>18062</v>
      </c>
      <c r="M2251" t="s">
        <v>18062</v>
      </c>
      <c r="N2251" t="s">
        <v>18062</v>
      </c>
      <c r="O2251">
        <v>6</v>
      </c>
      <c r="P2251">
        <v>30</v>
      </c>
      <c r="Q2251">
        <v>12</v>
      </c>
      <c r="R2251">
        <v>4.5</v>
      </c>
      <c r="S2251">
        <v>1102</v>
      </c>
      <c r="T2251">
        <v>383</v>
      </c>
      <c r="U2251">
        <v>98</v>
      </c>
      <c r="V2251">
        <v>28</v>
      </c>
      <c r="W2251">
        <v>15</v>
      </c>
      <c r="X2251">
        <v>12</v>
      </c>
      <c r="Y2251">
        <v>4.5</v>
      </c>
      <c r="Z2251">
        <v>4.5</v>
      </c>
      <c r="AA2251">
        <v>4</v>
      </c>
      <c r="AB2251">
        <v>4</v>
      </c>
    </row>
    <row r="2252" spans="1:28" x14ac:dyDescent="0.25">
      <c r="A2252" t="s">
        <v>2278</v>
      </c>
      <c r="B2252" t="s">
        <v>7361</v>
      </c>
      <c r="C2252" t="s">
        <v>10146</v>
      </c>
      <c r="D2252" t="s">
        <v>10174</v>
      </c>
      <c r="E2252">
        <v>41.376269999999998</v>
      </c>
      <c r="F2252">
        <v>2.1404839999999998</v>
      </c>
      <c r="G2252" t="s">
        <v>10241</v>
      </c>
      <c r="H2252" t="s">
        <v>12870</v>
      </c>
      <c r="I2252" t="s">
        <v>15748</v>
      </c>
      <c r="J2252" t="s">
        <v>16643</v>
      </c>
      <c r="K2252" t="s">
        <v>16688</v>
      </c>
      <c r="L2252" t="s">
        <v>18062</v>
      </c>
      <c r="M2252" t="s">
        <v>18062</v>
      </c>
      <c r="N2252" t="s">
        <v>18062</v>
      </c>
      <c r="O2252">
        <v>5</v>
      </c>
      <c r="P2252">
        <v>14</v>
      </c>
      <c r="Q2252">
        <v>6</v>
      </c>
      <c r="R2252">
        <v>4.5</v>
      </c>
      <c r="S2252">
        <v>824</v>
      </c>
      <c r="T2252">
        <v>246</v>
      </c>
      <c r="U2252">
        <v>14</v>
      </c>
      <c r="V2252">
        <v>6</v>
      </c>
      <c r="W2252">
        <v>3</v>
      </c>
      <c r="X2252">
        <v>3</v>
      </c>
      <c r="Y2252">
        <v>4.5</v>
      </c>
      <c r="Z2252">
        <v>5</v>
      </c>
      <c r="AA2252">
        <v>4.5</v>
      </c>
      <c r="AB2252">
        <v>4.5</v>
      </c>
    </row>
    <row r="2253" spans="1:28" x14ac:dyDescent="0.25">
      <c r="A2253" t="s">
        <v>2279</v>
      </c>
      <c r="B2253" t="s">
        <v>7362</v>
      </c>
      <c r="C2253" t="s">
        <v>10146</v>
      </c>
      <c r="D2253" t="s">
        <v>10174</v>
      </c>
      <c r="E2253">
        <v>41.381022999999999</v>
      </c>
      <c r="F2253">
        <v>2.1782560000000002</v>
      </c>
      <c r="G2253" t="s">
        <v>10249</v>
      </c>
      <c r="H2253" t="s">
        <v>12871</v>
      </c>
      <c r="I2253" t="s">
        <v>16247</v>
      </c>
      <c r="J2253" t="s">
        <v>16645</v>
      </c>
      <c r="K2253" t="s">
        <v>17380</v>
      </c>
      <c r="L2253" t="s">
        <v>18062</v>
      </c>
      <c r="M2253" t="s">
        <v>18063</v>
      </c>
      <c r="N2253" t="s">
        <v>18063</v>
      </c>
      <c r="O2253">
        <v>7</v>
      </c>
      <c r="P2253">
        <v>48.5</v>
      </c>
      <c r="Q2253">
        <v>14</v>
      </c>
      <c r="R2253">
        <v>4.5</v>
      </c>
      <c r="S2253">
        <v>647</v>
      </c>
      <c r="T2253">
        <v>90</v>
      </c>
      <c r="U2253">
        <v>24</v>
      </c>
      <c r="V2253">
        <v>9</v>
      </c>
      <c r="W2253">
        <v>3</v>
      </c>
      <c r="X2253">
        <v>7</v>
      </c>
      <c r="Y2253">
        <v>4.5</v>
      </c>
      <c r="Z2253">
        <v>4.5</v>
      </c>
      <c r="AA2253">
        <v>4.5</v>
      </c>
      <c r="AB2253">
        <v>3.5</v>
      </c>
    </row>
    <row r="2254" spans="1:28" x14ac:dyDescent="0.25">
      <c r="A2254" t="s">
        <v>2280</v>
      </c>
      <c r="B2254" t="s">
        <v>7363</v>
      </c>
      <c r="C2254" t="s">
        <v>10146</v>
      </c>
      <c r="D2254" t="s">
        <v>10174</v>
      </c>
      <c r="E2254">
        <v>41.387768000000001</v>
      </c>
      <c r="F2254">
        <v>2.1679300000000001</v>
      </c>
      <c r="G2254" t="s">
        <v>10265</v>
      </c>
      <c r="H2254" t="s">
        <v>12872</v>
      </c>
      <c r="I2254" t="s">
        <v>15761</v>
      </c>
      <c r="J2254" t="s">
        <v>16645</v>
      </c>
      <c r="K2254" t="s">
        <v>16741</v>
      </c>
      <c r="L2254" t="s">
        <v>18062</v>
      </c>
      <c r="M2254" t="s">
        <v>18062</v>
      </c>
      <c r="N2254" t="s">
        <v>18062</v>
      </c>
      <c r="O2254">
        <v>7</v>
      </c>
      <c r="P2254">
        <v>45.5</v>
      </c>
      <c r="Q2254">
        <v>14</v>
      </c>
      <c r="R2254">
        <v>4</v>
      </c>
      <c r="S2254">
        <v>940</v>
      </c>
      <c r="T2254">
        <v>34</v>
      </c>
      <c r="U2254">
        <v>43</v>
      </c>
      <c r="V2254">
        <v>17</v>
      </c>
      <c r="W2254">
        <v>9</v>
      </c>
      <c r="X2254">
        <v>14</v>
      </c>
      <c r="Y2254">
        <v>4</v>
      </c>
      <c r="Z2254">
        <v>4</v>
      </c>
      <c r="AA2254">
        <v>4</v>
      </c>
      <c r="AB2254">
        <v>3.5</v>
      </c>
    </row>
    <row r="2255" spans="1:28" x14ac:dyDescent="0.25">
      <c r="A2255" t="s">
        <v>2281</v>
      </c>
      <c r="B2255" t="s">
        <v>7364</v>
      </c>
      <c r="C2255" t="s">
        <v>10146</v>
      </c>
      <c r="D2255" t="s">
        <v>10174</v>
      </c>
      <c r="E2255">
        <v>41.390247000000002</v>
      </c>
      <c r="F2255">
        <v>2.1705809999999999</v>
      </c>
      <c r="G2255" t="s">
        <v>10320</v>
      </c>
      <c r="H2255" t="s">
        <v>12873</v>
      </c>
      <c r="I2255" t="s">
        <v>16090</v>
      </c>
      <c r="J2255" t="s">
        <v>16643</v>
      </c>
      <c r="K2255" t="s">
        <v>17176</v>
      </c>
      <c r="L2255" t="s">
        <v>18062</v>
      </c>
      <c r="M2255" t="s">
        <v>18062</v>
      </c>
      <c r="N2255" t="s">
        <v>18062</v>
      </c>
      <c r="O2255">
        <v>7</v>
      </c>
      <c r="P2255">
        <v>107</v>
      </c>
      <c r="Q2255">
        <v>7</v>
      </c>
      <c r="R2255">
        <v>4</v>
      </c>
      <c r="S2255">
        <v>655</v>
      </c>
      <c r="T2255">
        <v>153</v>
      </c>
      <c r="U2255">
        <v>83</v>
      </c>
      <c r="V2255">
        <v>34</v>
      </c>
      <c r="W2255">
        <v>14</v>
      </c>
      <c r="X2255">
        <v>29</v>
      </c>
      <c r="Y2255">
        <v>4</v>
      </c>
      <c r="Z2255">
        <v>4</v>
      </c>
      <c r="AA2255">
        <v>4</v>
      </c>
      <c r="AB2255">
        <v>4.5</v>
      </c>
    </row>
    <row r="2256" spans="1:28" x14ac:dyDescent="0.25">
      <c r="A2256" t="s">
        <v>2282</v>
      </c>
      <c r="B2256" t="s">
        <v>7365</v>
      </c>
      <c r="C2256" t="s">
        <v>10146</v>
      </c>
      <c r="D2256" t="s">
        <v>10174</v>
      </c>
      <c r="E2256">
        <v>41.387394</v>
      </c>
      <c r="F2256">
        <v>2.1754609999999999</v>
      </c>
      <c r="G2256" t="s">
        <v>10249</v>
      </c>
      <c r="H2256" t="s">
        <v>12874</v>
      </c>
      <c r="I2256" t="s">
        <v>15733</v>
      </c>
      <c r="J2256" t="s">
        <v>16643</v>
      </c>
      <c r="K2256" t="s">
        <v>16708</v>
      </c>
      <c r="L2256" t="s">
        <v>18062</v>
      </c>
      <c r="M2256" t="s">
        <v>18062</v>
      </c>
      <c r="N2256" t="s">
        <v>18062</v>
      </c>
      <c r="O2256">
        <v>7</v>
      </c>
      <c r="P2256">
        <v>100</v>
      </c>
      <c r="Q2256">
        <v>7</v>
      </c>
      <c r="R2256">
        <v>4.5</v>
      </c>
      <c r="S2256">
        <v>2504</v>
      </c>
      <c r="T2256">
        <v>855</v>
      </c>
      <c r="U2256">
        <v>279</v>
      </c>
      <c r="V2256">
        <v>34</v>
      </c>
      <c r="W2256">
        <v>19</v>
      </c>
      <c r="X2256">
        <v>11</v>
      </c>
      <c r="Y2256">
        <v>4.5</v>
      </c>
      <c r="Z2256">
        <v>4.5</v>
      </c>
      <c r="AA2256">
        <v>4.5</v>
      </c>
      <c r="AB2256">
        <v>4.5</v>
      </c>
    </row>
    <row r="2257" spans="1:28" x14ac:dyDescent="0.25">
      <c r="A2257" t="s">
        <v>2283</v>
      </c>
      <c r="B2257" t="s">
        <v>7366</v>
      </c>
      <c r="C2257" t="s">
        <v>10146</v>
      </c>
      <c r="D2257" t="s">
        <v>10174</v>
      </c>
      <c r="E2257">
        <v>41.392859999999999</v>
      </c>
      <c r="F2257">
        <v>2.1577549999999999</v>
      </c>
      <c r="G2257" t="s">
        <v>10314</v>
      </c>
      <c r="H2257" t="s">
        <v>12875</v>
      </c>
      <c r="I2257" t="s">
        <v>16229</v>
      </c>
      <c r="J2257" t="s">
        <v>16643</v>
      </c>
      <c r="K2257" t="s">
        <v>17358</v>
      </c>
      <c r="L2257" t="s">
        <v>18063</v>
      </c>
      <c r="M2257" t="s">
        <v>18063</v>
      </c>
      <c r="N2257" t="s">
        <v>18062</v>
      </c>
      <c r="O2257">
        <v>7</v>
      </c>
      <c r="P2257">
        <v>104</v>
      </c>
      <c r="Q2257">
        <v>7</v>
      </c>
      <c r="R2257">
        <v>4</v>
      </c>
      <c r="S2257">
        <v>1017</v>
      </c>
      <c r="T2257">
        <v>30</v>
      </c>
      <c r="U2257">
        <v>11</v>
      </c>
      <c r="V2257">
        <v>9</v>
      </c>
      <c r="W2257">
        <v>4</v>
      </c>
      <c r="X2257">
        <v>4</v>
      </c>
      <c r="Y2257">
        <v>4</v>
      </c>
      <c r="Z2257">
        <v>4</v>
      </c>
      <c r="AA2257">
        <v>3.5</v>
      </c>
      <c r="AB2257">
        <v>4.5</v>
      </c>
    </row>
    <row r="2258" spans="1:28" x14ac:dyDescent="0.25">
      <c r="A2258" t="s">
        <v>2284</v>
      </c>
      <c r="B2258" t="s">
        <v>7367</v>
      </c>
      <c r="C2258" t="s">
        <v>10146</v>
      </c>
      <c r="D2258" t="s">
        <v>10174</v>
      </c>
      <c r="E2258">
        <v>41.385730000000002</v>
      </c>
      <c r="F2258">
        <v>2.1493880000000001</v>
      </c>
      <c r="G2258" t="s">
        <v>10238</v>
      </c>
      <c r="H2258" t="s">
        <v>12876</v>
      </c>
      <c r="I2258" t="s">
        <v>15740</v>
      </c>
      <c r="J2258" t="s">
        <v>16643</v>
      </c>
      <c r="K2258" t="s">
        <v>16685</v>
      </c>
      <c r="L2258" t="s">
        <v>18062</v>
      </c>
      <c r="M2258" t="s">
        <v>18063</v>
      </c>
      <c r="N2258" t="s">
        <v>18062</v>
      </c>
      <c r="O2258">
        <v>6</v>
      </c>
      <c r="P2258">
        <v>45</v>
      </c>
      <c r="Q2258">
        <v>7</v>
      </c>
      <c r="R2258">
        <v>4.5</v>
      </c>
      <c r="S2258">
        <v>382</v>
      </c>
      <c r="T2258">
        <v>29</v>
      </c>
      <c r="U2258">
        <v>8</v>
      </c>
      <c r="V2258">
        <v>1</v>
      </c>
      <c r="W2258">
        <v>0</v>
      </c>
      <c r="X2258">
        <v>1</v>
      </c>
      <c r="Y2258">
        <v>4.5</v>
      </c>
      <c r="Z2258">
        <v>4</v>
      </c>
      <c r="AA2258">
        <v>4.5</v>
      </c>
      <c r="AB2258">
        <v>4.5</v>
      </c>
    </row>
    <row r="2259" spans="1:28" x14ac:dyDescent="0.25">
      <c r="A2259" t="s">
        <v>2285</v>
      </c>
      <c r="B2259" t="s">
        <v>7368</v>
      </c>
      <c r="C2259" t="s">
        <v>10146</v>
      </c>
      <c r="D2259" t="s">
        <v>10174</v>
      </c>
      <c r="E2259">
        <v>41.387802000000001</v>
      </c>
      <c r="F2259">
        <v>2.1613440000000002</v>
      </c>
      <c r="G2259" t="s">
        <v>10249</v>
      </c>
      <c r="H2259" t="s">
        <v>12877</v>
      </c>
      <c r="I2259" t="s">
        <v>16248</v>
      </c>
      <c r="J2259" t="s">
        <v>16643</v>
      </c>
      <c r="K2259" t="s">
        <v>17381</v>
      </c>
      <c r="L2259" t="s">
        <v>18063</v>
      </c>
      <c r="M2259" t="s">
        <v>18063</v>
      </c>
      <c r="N2259" t="s">
        <v>18063</v>
      </c>
      <c r="O2259">
        <v>6</v>
      </c>
      <c r="P2259">
        <v>30</v>
      </c>
      <c r="Q2259">
        <v>6</v>
      </c>
      <c r="R2259">
        <v>4.5</v>
      </c>
      <c r="S2259">
        <v>414</v>
      </c>
      <c r="T2259">
        <v>58</v>
      </c>
      <c r="U2259">
        <v>7</v>
      </c>
      <c r="V2259">
        <v>6</v>
      </c>
      <c r="W2259">
        <v>2</v>
      </c>
      <c r="X2259">
        <v>1</v>
      </c>
      <c r="Y2259">
        <v>4.5</v>
      </c>
      <c r="Z2259">
        <v>4.5</v>
      </c>
      <c r="AA2259">
        <v>4.5</v>
      </c>
      <c r="AB2259">
        <v>4.5</v>
      </c>
    </row>
    <row r="2260" spans="1:28" x14ac:dyDescent="0.25">
      <c r="A2260" t="s">
        <v>2286</v>
      </c>
      <c r="B2260" t="s">
        <v>7369</v>
      </c>
      <c r="C2260" t="s">
        <v>10146</v>
      </c>
      <c r="D2260" t="s">
        <v>10174</v>
      </c>
      <c r="E2260">
        <v>41.397728000000001</v>
      </c>
      <c r="F2260">
        <v>2.2034029999999998</v>
      </c>
      <c r="G2260" t="s">
        <v>10326</v>
      </c>
      <c r="H2260" t="s">
        <v>12878</v>
      </c>
      <c r="I2260" t="s">
        <v>15739</v>
      </c>
      <c r="J2260" t="s">
        <v>16643</v>
      </c>
      <c r="K2260" t="s">
        <v>16663</v>
      </c>
      <c r="L2260" t="s">
        <v>18062</v>
      </c>
      <c r="M2260" t="s">
        <v>18062</v>
      </c>
      <c r="N2260" t="s">
        <v>18063</v>
      </c>
      <c r="O2260">
        <v>7</v>
      </c>
      <c r="P2260">
        <v>45.5</v>
      </c>
      <c r="Q2260">
        <v>14</v>
      </c>
      <c r="R2260">
        <v>4</v>
      </c>
      <c r="S2260">
        <v>501</v>
      </c>
      <c r="T2260">
        <v>46</v>
      </c>
      <c r="U2260">
        <v>19</v>
      </c>
      <c r="V2260">
        <v>8</v>
      </c>
      <c r="W2260">
        <v>1</v>
      </c>
      <c r="X2260">
        <v>7</v>
      </c>
      <c r="Y2260">
        <v>4</v>
      </c>
      <c r="Z2260">
        <v>3.5</v>
      </c>
      <c r="AA2260">
        <v>4</v>
      </c>
      <c r="AB2260">
        <v>4</v>
      </c>
    </row>
    <row r="2261" spans="1:28" x14ac:dyDescent="0.25">
      <c r="A2261" t="s">
        <v>2287</v>
      </c>
      <c r="B2261" t="s">
        <v>7370</v>
      </c>
      <c r="C2261" t="s">
        <v>10146</v>
      </c>
      <c r="D2261" t="s">
        <v>10174</v>
      </c>
      <c r="E2261">
        <v>41.395046000000001</v>
      </c>
      <c r="F2261">
        <v>2.1595970000000002</v>
      </c>
      <c r="G2261" t="s">
        <v>10241</v>
      </c>
      <c r="H2261" t="s">
        <v>12879</v>
      </c>
      <c r="I2261" t="s">
        <v>16143</v>
      </c>
      <c r="J2261" t="s">
        <v>16643</v>
      </c>
      <c r="K2261" t="s">
        <v>17382</v>
      </c>
      <c r="L2261" t="s">
        <v>18062</v>
      </c>
      <c r="M2261" t="s">
        <v>18062</v>
      </c>
      <c r="N2261" t="s">
        <v>18062</v>
      </c>
      <c r="O2261">
        <v>7</v>
      </c>
      <c r="P2261">
        <v>84</v>
      </c>
      <c r="Q2261">
        <v>7</v>
      </c>
      <c r="R2261">
        <v>4.5</v>
      </c>
      <c r="S2261">
        <v>2415</v>
      </c>
      <c r="T2261">
        <v>726</v>
      </c>
      <c r="U2261">
        <v>197</v>
      </c>
      <c r="V2261">
        <v>58</v>
      </c>
      <c r="W2261">
        <v>30</v>
      </c>
      <c r="X2261">
        <v>26</v>
      </c>
      <c r="Y2261">
        <v>4.5</v>
      </c>
      <c r="Z2261">
        <v>4.5</v>
      </c>
      <c r="AA2261">
        <v>4</v>
      </c>
      <c r="AB2261">
        <v>4.5</v>
      </c>
    </row>
    <row r="2262" spans="1:28" x14ac:dyDescent="0.25">
      <c r="A2262" t="s">
        <v>2288</v>
      </c>
      <c r="B2262" t="s">
        <v>7371</v>
      </c>
      <c r="C2262" t="s">
        <v>10146</v>
      </c>
      <c r="D2262" t="s">
        <v>10174</v>
      </c>
      <c r="E2262">
        <v>41.381230000000002</v>
      </c>
      <c r="F2262">
        <v>2.1836600000000002</v>
      </c>
      <c r="G2262" t="s">
        <v>10307</v>
      </c>
      <c r="H2262" t="s">
        <v>12880</v>
      </c>
      <c r="I2262" t="s">
        <v>15733</v>
      </c>
      <c r="J2262" t="s">
        <v>16643</v>
      </c>
      <c r="K2262" t="s">
        <v>16708</v>
      </c>
      <c r="L2262" t="s">
        <v>18062</v>
      </c>
      <c r="M2262" t="s">
        <v>18063</v>
      </c>
      <c r="N2262" t="s">
        <v>18063</v>
      </c>
      <c r="O2262">
        <v>7</v>
      </c>
      <c r="P2262">
        <v>107</v>
      </c>
      <c r="Q2262">
        <v>7</v>
      </c>
      <c r="R2262">
        <v>4</v>
      </c>
      <c r="S2262">
        <v>389</v>
      </c>
      <c r="T2262">
        <v>57</v>
      </c>
      <c r="U2262">
        <v>51</v>
      </c>
      <c r="V2262">
        <v>7</v>
      </c>
      <c r="W2262">
        <v>4</v>
      </c>
      <c r="X2262">
        <v>5</v>
      </c>
      <c r="Y2262">
        <v>4</v>
      </c>
      <c r="Z2262">
        <v>4</v>
      </c>
      <c r="AA2262">
        <v>4</v>
      </c>
      <c r="AB2262">
        <v>4</v>
      </c>
    </row>
    <row r="2263" spans="1:28" x14ac:dyDescent="0.25">
      <c r="A2263" t="s">
        <v>2289</v>
      </c>
      <c r="B2263" t="s">
        <v>7372</v>
      </c>
      <c r="C2263" t="s">
        <v>10146</v>
      </c>
      <c r="D2263" t="s">
        <v>10174</v>
      </c>
      <c r="E2263">
        <v>41.375667999999997</v>
      </c>
      <c r="F2263">
        <v>2.1622889999999999</v>
      </c>
      <c r="G2263" t="s">
        <v>10269</v>
      </c>
      <c r="H2263" t="s">
        <v>12881</v>
      </c>
      <c r="I2263" t="s">
        <v>16249</v>
      </c>
      <c r="J2263" t="s">
        <v>16643</v>
      </c>
      <c r="K2263" t="s">
        <v>17383</v>
      </c>
      <c r="L2263" t="s">
        <v>18062</v>
      </c>
      <c r="M2263" t="s">
        <v>18062</v>
      </c>
      <c r="N2263" t="s">
        <v>18063</v>
      </c>
      <c r="O2263">
        <v>7</v>
      </c>
      <c r="P2263">
        <v>95</v>
      </c>
      <c r="Q2263">
        <v>7</v>
      </c>
      <c r="R2263">
        <v>4</v>
      </c>
      <c r="S2263">
        <v>325</v>
      </c>
      <c r="T2263">
        <v>61</v>
      </c>
      <c r="U2263">
        <v>28</v>
      </c>
      <c r="V2263">
        <v>7</v>
      </c>
      <c r="W2263">
        <v>4</v>
      </c>
      <c r="X2263">
        <v>6</v>
      </c>
      <c r="Y2263">
        <v>4</v>
      </c>
      <c r="Z2263">
        <v>4</v>
      </c>
      <c r="AA2263">
        <v>4</v>
      </c>
      <c r="AB2263">
        <v>4.5</v>
      </c>
    </row>
    <row r="2264" spans="1:28" x14ac:dyDescent="0.25">
      <c r="A2264" t="s">
        <v>2290</v>
      </c>
      <c r="B2264" t="s">
        <v>7373</v>
      </c>
      <c r="C2264" t="s">
        <v>10146</v>
      </c>
      <c r="D2264" t="s">
        <v>10174</v>
      </c>
      <c r="E2264">
        <v>41.385962999999997</v>
      </c>
      <c r="F2264">
        <v>2.1798929999999999</v>
      </c>
      <c r="G2264" t="s">
        <v>10276</v>
      </c>
      <c r="H2264" t="s">
        <v>12882</v>
      </c>
      <c r="I2264" t="s">
        <v>15771</v>
      </c>
      <c r="J2264" t="s">
        <v>16643</v>
      </c>
      <c r="K2264" t="s">
        <v>16701</v>
      </c>
      <c r="L2264" t="s">
        <v>18062</v>
      </c>
      <c r="M2264" t="s">
        <v>18062</v>
      </c>
      <c r="N2264" t="s">
        <v>18063</v>
      </c>
      <c r="O2264">
        <v>7</v>
      </c>
      <c r="P2264">
        <v>66.5</v>
      </c>
      <c r="Q2264">
        <v>7</v>
      </c>
      <c r="R2264">
        <v>4.5</v>
      </c>
      <c r="S2264">
        <v>597</v>
      </c>
      <c r="T2264">
        <v>217</v>
      </c>
      <c r="U2264">
        <v>48</v>
      </c>
      <c r="V2264">
        <v>13</v>
      </c>
      <c r="W2264">
        <v>9</v>
      </c>
      <c r="X2264">
        <v>6</v>
      </c>
      <c r="Y2264">
        <v>4.5</v>
      </c>
      <c r="Z2264">
        <v>4.5</v>
      </c>
      <c r="AA2264">
        <v>4.5</v>
      </c>
      <c r="AB2264">
        <v>4</v>
      </c>
    </row>
    <row r="2265" spans="1:28" x14ac:dyDescent="0.25">
      <c r="A2265" t="s">
        <v>2291</v>
      </c>
      <c r="B2265" t="s">
        <v>7374</v>
      </c>
      <c r="C2265" t="s">
        <v>10146</v>
      </c>
      <c r="D2265" t="s">
        <v>10174</v>
      </c>
      <c r="E2265">
        <v>41.404679999999999</v>
      </c>
      <c r="F2265">
        <v>2.1761059999999999</v>
      </c>
      <c r="G2265" t="s">
        <v>10241</v>
      </c>
      <c r="H2265" t="s">
        <v>12883</v>
      </c>
      <c r="I2265" t="s">
        <v>15733</v>
      </c>
      <c r="J2265" t="s">
        <v>16643</v>
      </c>
      <c r="K2265" t="s">
        <v>16708</v>
      </c>
      <c r="L2265" t="s">
        <v>18062</v>
      </c>
      <c r="M2265" t="s">
        <v>18062</v>
      </c>
      <c r="N2265" t="s">
        <v>18063</v>
      </c>
      <c r="O2265">
        <v>5</v>
      </c>
      <c r="P2265">
        <v>47</v>
      </c>
      <c r="Q2265">
        <v>5</v>
      </c>
      <c r="R2265">
        <v>4.5</v>
      </c>
      <c r="S2265">
        <v>424</v>
      </c>
      <c r="T2265">
        <v>103</v>
      </c>
      <c r="U2265">
        <v>34</v>
      </c>
      <c r="V2265">
        <v>6</v>
      </c>
      <c r="W2265">
        <v>0</v>
      </c>
      <c r="X2265">
        <v>4</v>
      </c>
      <c r="Y2265">
        <v>4.5</v>
      </c>
      <c r="Z2265">
        <v>4.5</v>
      </c>
      <c r="AA2265">
        <v>4.5</v>
      </c>
      <c r="AB2265">
        <v>4.5</v>
      </c>
    </row>
    <row r="2266" spans="1:28" x14ac:dyDescent="0.25">
      <c r="A2266" t="s">
        <v>2292</v>
      </c>
      <c r="B2266" t="s">
        <v>7375</v>
      </c>
      <c r="C2266" t="s">
        <v>10146</v>
      </c>
      <c r="D2266" t="s">
        <v>10174</v>
      </c>
      <c r="E2266">
        <v>41.382129999999997</v>
      </c>
      <c r="F2266">
        <v>2.1819009999999999</v>
      </c>
      <c r="G2266" t="s">
        <v>10242</v>
      </c>
      <c r="H2266" t="s">
        <v>12884</v>
      </c>
      <c r="I2266" t="s">
        <v>15934</v>
      </c>
      <c r="J2266" t="s">
        <v>16643</v>
      </c>
      <c r="K2266" t="s">
        <v>17384</v>
      </c>
      <c r="L2266" t="s">
        <v>18063</v>
      </c>
      <c r="M2266" t="s">
        <v>18063</v>
      </c>
      <c r="N2266" t="s">
        <v>18062</v>
      </c>
      <c r="O2266">
        <v>4</v>
      </c>
      <c r="P2266">
        <v>18</v>
      </c>
      <c r="Q2266">
        <v>4</v>
      </c>
      <c r="R2266">
        <v>4</v>
      </c>
      <c r="S2266">
        <v>410</v>
      </c>
      <c r="T2266">
        <v>92</v>
      </c>
      <c r="U2266">
        <v>41</v>
      </c>
      <c r="V2266">
        <v>8</v>
      </c>
      <c r="W2266">
        <v>6</v>
      </c>
      <c r="X2266">
        <v>8</v>
      </c>
      <c r="Y2266">
        <v>4</v>
      </c>
      <c r="Z2266">
        <v>4</v>
      </c>
      <c r="AA2266">
        <v>3.5</v>
      </c>
      <c r="AB2266">
        <v>3.5</v>
      </c>
    </row>
    <row r="2267" spans="1:28" x14ac:dyDescent="0.25">
      <c r="A2267" t="s">
        <v>2293</v>
      </c>
      <c r="B2267" t="s">
        <v>7376</v>
      </c>
      <c r="C2267" t="s">
        <v>10146</v>
      </c>
      <c r="D2267" t="s">
        <v>10174</v>
      </c>
      <c r="E2267">
        <v>41.385159999999999</v>
      </c>
      <c r="F2267">
        <v>2.171252</v>
      </c>
      <c r="G2267" t="s">
        <v>10418</v>
      </c>
      <c r="H2267" t="s">
        <v>12885</v>
      </c>
      <c r="I2267" t="s">
        <v>15836</v>
      </c>
      <c r="J2267" t="s">
        <v>16643</v>
      </c>
      <c r="K2267" t="s">
        <v>17385</v>
      </c>
      <c r="L2267" t="s">
        <v>18062</v>
      </c>
      <c r="M2267" t="s">
        <v>18062</v>
      </c>
      <c r="N2267" t="s">
        <v>18062</v>
      </c>
      <c r="O2267">
        <v>7</v>
      </c>
      <c r="P2267">
        <v>108.5</v>
      </c>
      <c r="Q2267">
        <v>7</v>
      </c>
      <c r="R2267">
        <v>4</v>
      </c>
      <c r="S2267">
        <v>673</v>
      </c>
      <c r="T2267">
        <v>138</v>
      </c>
      <c r="U2267">
        <v>40</v>
      </c>
      <c r="V2267">
        <v>10</v>
      </c>
      <c r="W2267">
        <v>3</v>
      </c>
      <c r="X2267">
        <v>11</v>
      </c>
      <c r="Y2267">
        <v>4</v>
      </c>
      <c r="Z2267">
        <v>4.5</v>
      </c>
      <c r="AA2267">
        <v>4</v>
      </c>
      <c r="AB2267">
        <v>4</v>
      </c>
    </row>
    <row r="2268" spans="1:28" x14ac:dyDescent="0.25">
      <c r="A2268" t="s">
        <v>2294</v>
      </c>
      <c r="B2268" t="s">
        <v>6462</v>
      </c>
      <c r="C2268" t="s">
        <v>10146</v>
      </c>
      <c r="D2268" t="s">
        <v>10174</v>
      </c>
      <c r="E2268">
        <v>41.402200000000001</v>
      </c>
      <c r="F2268">
        <v>2.1758639999999998</v>
      </c>
      <c r="G2268" t="s">
        <v>10234</v>
      </c>
      <c r="H2268" t="s">
        <v>12886</v>
      </c>
      <c r="I2268" t="s">
        <v>16250</v>
      </c>
      <c r="J2268" t="s">
        <v>16643</v>
      </c>
      <c r="K2268" t="s">
        <v>17386</v>
      </c>
      <c r="L2268" t="s">
        <v>18062</v>
      </c>
      <c r="M2268" t="s">
        <v>18063</v>
      </c>
      <c r="N2268" t="s">
        <v>18063</v>
      </c>
      <c r="O2268">
        <v>7</v>
      </c>
      <c r="P2268">
        <v>73</v>
      </c>
      <c r="Q2268">
        <v>7</v>
      </c>
      <c r="R2268">
        <v>4</v>
      </c>
      <c r="S2268">
        <v>454</v>
      </c>
      <c r="T2268">
        <v>75</v>
      </c>
      <c r="U2268">
        <v>48</v>
      </c>
      <c r="V2268">
        <v>14</v>
      </c>
      <c r="W2268">
        <v>3</v>
      </c>
      <c r="X2268">
        <v>4</v>
      </c>
      <c r="Y2268">
        <v>4</v>
      </c>
      <c r="Z2268">
        <v>4</v>
      </c>
      <c r="AA2268">
        <v>3.5</v>
      </c>
      <c r="AB2268">
        <v>3.5</v>
      </c>
    </row>
    <row r="2269" spans="1:28" x14ac:dyDescent="0.25">
      <c r="A2269" t="s">
        <v>2295</v>
      </c>
      <c r="B2269" t="s">
        <v>7377</v>
      </c>
      <c r="C2269" t="s">
        <v>10146</v>
      </c>
      <c r="D2269" t="s">
        <v>10174</v>
      </c>
      <c r="E2269">
        <v>41.386192000000001</v>
      </c>
      <c r="F2269">
        <v>2.1838510000000002</v>
      </c>
      <c r="G2269" t="s">
        <v>10241</v>
      </c>
      <c r="H2269" t="s">
        <v>12887</v>
      </c>
      <c r="I2269" t="s">
        <v>16175</v>
      </c>
      <c r="J2269" t="s">
        <v>16643</v>
      </c>
      <c r="K2269" t="s">
        <v>16710</v>
      </c>
      <c r="L2269" t="s">
        <v>18063</v>
      </c>
      <c r="M2269" t="s">
        <v>18063</v>
      </c>
      <c r="N2269" t="s">
        <v>18062</v>
      </c>
      <c r="O2269">
        <v>6</v>
      </c>
      <c r="P2269">
        <v>40</v>
      </c>
      <c r="Q2269">
        <v>12</v>
      </c>
      <c r="R2269">
        <v>4.5</v>
      </c>
      <c r="S2269">
        <v>1727</v>
      </c>
      <c r="T2269">
        <v>244</v>
      </c>
      <c r="U2269">
        <v>107</v>
      </c>
      <c r="V2269">
        <v>24</v>
      </c>
      <c r="W2269">
        <v>12</v>
      </c>
      <c r="X2269">
        <v>18</v>
      </c>
      <c r="Y2269">
        <v>4.5</v>
      </c>
      <c r="Z2269">
        <v>3.5</v>
      </c>
      <c r="AA2269">
        <v>4.5</v>
      </c>
      <c r="AB2269">
        <v>3.5</v>
      </c>
    </row>
    <row r="2270" spans="1:28" x14ac:dyDescent="0.25">
      <c r="A2270" t="s">
        <v>2296</v>
      </c>
      <c r="B2270" t="s">
        <v>7378</v>
      </c>
      <c r="C2270" t="s">
        <v>10146</v>
      </c>
      <c r="D2270" t="s">
        <v>10174</v>
      </c>
      <c r="E2270">
        <v>41.39593</v>
      </c>
      <c r="F2270">
        <v>2.152075</v>
      </c>
      <c r="G2270" t="s">
        <v>10332</v>
      </c>
      <c r="H2270" t="s">
        <v>12888</v>
      </c>
      <c r="I2270" t="s">
        <v>16149</v>
      </c>
      <c r="J2270" t="s">
        <v>16643</v>
      </c>
      <c r="K2270" t="s">
        <v>17203</v>
      </c>
      <c r="L2270" t="s">
        <v>18062</v>
      </c>
      <c r="M2270" t="s">
        <v>18062</v>
      </c>
      <c r="N2270" t="s">
        <v>18062</v>
      </c>
      <c r="O2270">
        <v>6</v>
      </c>
      <c r="P2270">
        <v>51</v>
      </c>
      <c r="Q2270">
        <v>6</v>
      </c>
      <c r="R2270">
        <v>4</v>
      </c>
      <c r="S2270">
        <v>728</v>
      </c>
      <c r="T2270">
        <v>78</v>
      </c>
      <c r="U2270">
        <v>34</v>
      </c>
      <c r="V2270">
        <v>8</v>
      </c>
      <c r="W2270">
        <v>7</v>
      </c>
      <c r="X2270">
        <v>2</v>
      </c>
      <c r="Y2270">
        <v>4</v>
      </c>
      <c r="Z2270">
        <v>4</v>
      </c>
      <c r="AA2270">
        <v>3.5</v>
      </c>
      <c r="AB2270">
        <v>4.5</v>
      </c>
    </row>
    <row r="2271" spans="1:28" x14ac:dyDescent="0.25">
      <c r="A2271" t="s">
        <v>2297</v>
      </c>
      <c r="B2271" t="s">
        <v>7379</v>
      </c>
      <c r="C2271" t="s">
        <v>10146</v>
      </c>
      <c r="D2271" t="s">
        <v>10174</v>
      </c>
      <c r="E2271">
        <v>41.382365999999998</v>
      </c>
      <c r="F2271">
        <v>2.1766920000000001</v>
      </c>
      <c r="G2271" t="s">
        <v>10357</v>
      </c>
      <c r="H2271" t="s">
        <v>12889</v>
      </c>
      <c r="I2271" t="s">
        <v>15733</v>
      </c>
      <c r="J2271" t="s">
        <v>16643</v>
      </c>
      <c r="K2271" t="s">
        <v>16708</v>
      </c>
      <c r="L2271" t="s">
        <v>18062</v>
      </c>
      <c r="M2271" t="s">
        <v>18063</v>
      </c>
      <c r="N2271" t="s">
        <v>18063</v>
      </c>
      <c r="O2271">
        <v>7</v>
      </c>
      <c r="P2271">
        <v>126</v>
      </c>
      <c r="Q2271">
        <v>7</v>
      </c>
      <c r="R2271">
        <v>4</v>
      </c>
      <c r="S2271">
        <v>605</v>
      </c>
      <c r="T2271">
        <v>102</v>
      </c>
      <c r="U2271">
        <v>68</v>
      </c>
      <c r="V2271">
        <v>20</v>
      </c>
      <c r="W2271">
        <v>10</v>
      </c>
      <c r="X2271">
        <v>14</v>
      </c>
      <c r="Y2271">
        <v>4</v>
      </c>
      <c r="Z2271">
        <v>4</v>
      </c>
      <c r="AA2271">
        <v>4</v>
      </c>
      <c r="AB2271">
        <v>4</v>
      </c>
    </row>
    <row r="2272" spans="1:28" x14ac:dyDescent="0.25">
      <c r="A2272" t="s">
        <v>2298</v>
      </c>
      <c r="B2272" t="s">
        <v>7380</v>
      </c>
      <c r="C2272" t="s">
        <v>10146</v>
      </c>
      <c r="D2272" t="s">
        <v>10174</v>
      </c>
      <c r="E2272">
        <v>41.386723000000003</v>
      </c>
      <c r="F2272">
        <v>2.1615799999999998</v>
      </c>
      <c r="G2272" t="s">
        <v>10368</v>
      </c>
      <c r="H2272" t="s">
        <v>12890</v>
      </c>
      <c r="I2272" t="s">
        <v>15733</v>
      </c>
      <c r="J2272" t="s">
        <v>16643</v>
      </c>
      <c r="K2272" t="s">
        <v>17387</v>
      </c>
      <c r="L2272" t="s">
        <v>18062</v>
      </c>
      <c r="M2272" t="s">
        <v>18062</v>
      </c>
      <c r="N2272" t="s">
        <v>18062</v>
      </c>
      <c r="O2272">
        <v>7</v>
      </c>
      <c r="P2272">
        <v>33.5</v>
      </c>
      <c r="Q2272">
        <v>10</v>
      </c>
      <c r="R2272">
        <v>4.5</v>
      </c>
      <c r="S2272">
        <v>1448</v>
      </c>
      <c r="T2272">
        <v>264</v>
      </c>
      <c r="U2272">
        <v>50</v>
      </c>
      <c r="V2272">
        <v>19</v>
      </c>
      <c r="W2272">
        <v>10</v>
      </c>
      <c r="X2272">
        <v>6</v>
      </c>
      <c r="Y2272">
        <v>4.5</v>
      </c>
      <c r="Z2272">
        <v>4.5</v>
      </c>
      <c r="AA2272">
        <v>4.5</v>
      </c>
      <c r="AB2272">
        <v>4.5</v>
      </c>
    </row>
    <row r="2273" spans="1:28" x14ac:dyDescent="0.25">
      <c r="A2273" t="s">
        <v>2299</v>
      </c>
      <c r="B2273" t="s">
        <v>7381</v>
      </c>
      <c r="C2273" t="s">
        <v>10146</v>
      </c>
      <c r="D2273" t="s">
        <v>10174</v>
      </c>
      <c r="E2273">
        <v>41.388312999999997</v>
      </c>
      <c r="F2273">
        <v>2.1588470000000002</v>
      </c>
      <c r="G2273" t="s">
        <v>10489</v>
      </c>
      <c r="H2273" t="s">
        <v>12891</v>
      </c>
      <c r="I2273" t="s">
        <v>15762</v>
      </c>
      <c r="J2273" t="s">
        <v>16644</v>
      </c>
      <c r="K2273" t="s">
        <v>17388</v>
      </c>
      <c r="L2273" t="s">
        <v>18062</v>
      </c>
      <c r="M2273" t="s">
        <v>18062</v>
      </c>
      <c r="N2273" t="s">
        <v>18062</v>
      </c>
      <c r="O2273">
        <v>7</v>
      </c>
      <c r="P2273">
        <v>14</v>
      </c>
      <c r="Q2273">
        <v>7</v>
      </c>
      <c r="R2273">
        <v>4.5</v>
      </c>
      <c r="S2273">
        <v>2710</v>
      </c>
      <c r="T2273">
        <v>992</v>
      </c>
      <c r="U2273">
        <v>126</v>
      </c>
      <c r="V2273">
        <v>52</v>
      </c>
      <c r="W2273">
        <v>12</v>
      </c>
      <c r="X2273">
        <v>3</v>
      </c>
      <c r="Y2273">
        <v>4.5</v>
      </c>
      <c r="Z2273">
        <v>5</v>
      </c>
      <c r="AA2273">
        <v>4.5</v>
      </c>
      <c r="AB2273">
        <v>4.5</v>
      </c>
    </row>
    <row r="2274" spans="1:28" x14ac:dyDescent="0.25">
      <c r="A2274" t="s">
        <v>2300</v>
      </c>
      <c r="B2274" t="s">
        <v>7382</v>
      </c>
      <c r="C2274" t="s">
        <v>10146</v>
      </c>
      <c r="D2274" t="s">
        <v>10174</v>
      </c>
      <c r="E2274">
        <v>41.40748</v>
      </c>
      <c r="F2274">
        <v>2.1513439999999999</v>
      </c>
      <c r="G2274" t="s">
        <v>10238</v>
      </c>
      <c r="H2274" t="s">
        <v>12892</v>
      </c>
      <c r="I2274" t="s">
        <v>16251</v>
      </c>
      <c r="J2274" t="s">
        <v>16644</v>
      </c>
      <c r="K2274" t="s">
        <v>17389</v>
      </c>
      <c r="L2274" t="s">
        <v>18062</v>
      </c>
      <c r="M2274" t="s">
        <v>18062</v>
      </c>
      <c r="N2274" t="s">
        <v>18062</v>
      </c>
      <c r="O2274">
        <v>2</v>
      </c>
      <c r="P2274">
        <v>11</v>
      </c>
      <c r="Q2274">
        <v>2</v>
      </c>
      <c r="R2274">
        <v>4.5</v>
      </c>
      <c r="S2274">
        <v>617</v>
      </c>
      <c r="T2274">
        <v>136</v>
      </c>
      <c r="U2274">
        <v>14</v>
      </c>
      <c r="V2274">
        <v>6</v>
      </c>
      <c r="W2274">
        <v>3</v>
      </c>
      <c r="X2274">
        <v>3</v>
      </c>
      <c r="Y2274">
        <v>5</v>
      </c>
      <c r="Z2274">
        <v>5</v>
      </c>
      <c r="AA2274">
        <v>4.5</v>
      </c>
      <c r="AB2274">
        <v>5</v>
      </c>
    </row>
    <row r="2275" spans="1:28" x14ac:dyDescent="0.25">
      <c r="A2275" t="s">
        <v>2301</v>
      </c>
      <c r="B2275" t="s">
        <v>7383</v>
      </c>
      <c r="C2275" t="s">
        <v>10146</v>
      </c>
      <c r="D2275" t="s">
        <v>10174</v>
      </c>
      <c r="E2275">
        <v>41.377555999999998</v>
      </c>
      <c r="F2275">
        <v>2.1756289999999998</v>
      </c>
      <c r="G2275" t="s">
        <v>10241</v>
      </c>
      <c r="H2275" t="s">
        <v>12893</v>
      </c>
      <c r="I2275" t="s">
        <v>16252</v>
      </c>
      <c r="J2275" t="s">
        <v>16643</v>
      </c>
      <c r="K2275" t="s">
        <v>17390</v>
      </c>
      <c r="L2275" t="s">
        <v>18063</v>
      </c>
      <c r="M2275" t="s">
        <v>18063</v>
      </c>
      <c r="N2275" t="s">
        <v>18063</v>
      </c>
      <c r="O2275">
        <v>7</v>
      </c>
      <c r="P2275">
        <v>112</v>
      </c>
      <c r="Q2275">
        <v>7</v>
      </c>
      <c r="R2275">
        <v>4.5</v>
      </c>
      <c r="S2275">
        <v>375</v>
      </c>
      <c r="T2275">
        <v>203</v>
      </c>
      <c r="U2275">
        <v>35</v>
      </c>
      <c r="V2275">
        <v>9</v>
      </c>
      <c r="W2275">
        <v>8</v>
      </c>
      <c r="X2275">
        <v>12</v>
      </c>
      <c r="Y2275">
        <v>4.5</v>
      </c>
      <c r="Z2275">
        <v>4.5</v>
      </c>
      <c r="AA2275">
        <v>4.5</v>
      </c>
      <c r="AB2275">
        <v>5</v>
      </c>
    </row>
    <row r="2276" spans="1:28" x14ac:dyDescent="0.25">
      <c r="A2276" t="s">
        <v>2302</v>
      </c>
      <c r="B2276" t="s">
        <v>7384</v>
      </c>
      <c r="C2276" t="s">
        <v>10146</v>
      </c>
      <c r="D2276" t="s">
        <v>10174</v>
      </c>
      <c r="E2276">
        <v>41.400756999999999</v>
      </c>
      <c r="F2276">
        <v>2.1996030000000002</v>
      </c>
      <c r="G2276" t="s">
        <v>10234</v>
      </c>
      <c r="H2276" t="s">
        <v>12894</v>
      </c>
      <c r="I2276" t="s">
        <v>15895</v>
      </c>
      <c r="J2276" t="s">
        <v>16643</v>
      </c>
      <c r="K2276" t="s">
        <v>16879</v>
      </c>
      <c r="L2276" t="s">
        <v>18062</v>
      </c>
      <c r="M2276" t="s">
        <v>18063</v>
      </c>
      <c r="N2276" t="s">
        <v>18063</v>
      </c>
      <c r="O2276">
        <v>7</v>
      </c>
      <c r="P2276">
        <v>66.5</v>
      </c>
      <c r="Q2276">
        <v>7</v>
      </c>
      <c r="R2276">
        <v>4</v>
      </c>
      <c r="S2276">
        <v>619</v>
      </c>
      <c r="T2276">
        <v>42</v>
      </c>
      <c r="U2276">
        <v>36</v>
      </c>
      <c r="V2276">
        <v>9</v>
      </c>
      <c r="W2276">
        <v>6</v>
      </c>
      <c r="X2276">
        <v>11</v>
      </c>
      <c r="Y2276">
        <v>4</v>
      </c>
      <c r="Z2276">
        <v>3.5</v>
      </c>
      <c r="AA2276">
        <v>3.5</v>
      </c>
      <c r="AB2276">
        <v>4</v>
      </c>
    </row>
    <row r="2277" spans="1:28" x14ac:dyDescent="0.25">
      <c r="A2277" t="s">
        <v>2303</v>
      </c>
      <c r="B2277" t="s">
        <v>7385</v>
      </c>
      <c r="C2277" t="s">
        <v>10146</v>
      </c>
      <c r="D2277" t="s">
        <v>10174</v>
      </c>
      <c r="E2277">
        <v>41.380104000000003</v>
      </c>
      <c r="F2277">
        <v>2.1690610000000001</v>
      </c>
      <c r="G2277" t="s">
        <v>10242</v>
      </c>
      <c r="H2277" t="s">
        <v>12895</v>
      </c>
      <c r="I2277" t="s">
        <v>16253</v>
      </c>
      <c r="J2277" t="s">
        <v>16645</v>
      </c>
      <c r="K2277" t="s">
        <v>17391</v>
      </c>
      <c r="L2277" t="s">
        <v>18062</v>
      </c>
      <c r="M2277" t="s">
        <v>18062</v>
      </c>
      <c r="N2277" t="s">
        <v>18062</v>
      </c>
      <c r="O2277">
        <v>7</v>
      </c>
      <c r="P2277">
        <v>76</v>
      </c>
      <c r="Q2277">
        <v>7</v>
      </c>
      <c r="R2277">
        <v>4.5</v>
      </c>
      <c r="S2277">
        <v>1384</v>
      </c>
      <c r="T2277">
        <v>447</v>
      </c>
      <c r="U2277">
        <v>63</v>
      </c>
      <c r="V2277">
        <v>10</v>
      </c>
      <c r="W2277">
        <v>5</v>
      </c>
      <c r="X2277">
        <v>7</v>
      </c>
      <c r="Y2277">
        <v>4.5</v>
      </c>
      <c r="Z2277">
        <v>4.5</v>
      </c>
      <c r="AA2277">
        <v>4.5</v>
      </c>
      <c r="AB2277">
        <v>5</v>
      </c>
    </row>
    <row r="2278" spans="1:28" x14ac:dyDescent="0.25">
      <c r="A2278" t="s">
        <v>2304</v>
      </c>
      <c r="B2278" t="s">
        <v>7386</v>
      </c>
      <c r="C2278" t="s">
        <v>10146</v>
      </c>
      <c r="D2278" t="s">
        <v>10174</v>
      </c>
      <c r="E2278">
        <v>41.395423999999998</v>
      </c>
      <c r="F2278">
        <v>2.148768</v>
      </c>
      <c r="G2278" t="s">
        <v>10326</v>
      </c>
      <c r="H2278" t="s">
        <v>12896</v>
      </c>
      <c r="I2278" t="s">
        <v>15737</v>
      </c>
      <c r="J2278" t="s">
        <v>16643</v>
      </c>
      <c r="K2278" t="s">
        <v>16659</v>
      </c>
      <c r="L2278" t="s">
        <v>18062</v>
      </c>
      <c r="M2278" t="s">
        <v>18062</v>
      </c>
      <c r="N2278" t="s">
        <v>18062</v>
      </c>
      <c r="O2278">
        <v>7</v>
      </c>
      <c r="P2278">
        <v>73.5</v>
      </c>
      <c r="Q2278">
        <v>7</v>
      </c>
      <c r="R2278">
        <v>4</v>
      </c>
      <c r="S2278">
        <v>1024</v>
      </c>
      <c r="T2278">
        <v>197</v>
      </c>
      <c r="U2278">
        <v>92</v>
      </c>
      <c r="V2278">
        <v>47</v>
      </c>
      <c r="W2278">
        <v>19</v>
      </c>
      <c r="X2278">
        <v>17</v>
      </c>
      <c r="Y2278">
        <v>4</v>
      </c>
      <c r="Z2278">
        <v>4</v>
      </c>
      <c r="AA2278">
        <v>3.5</v>
      </c>
      <c r="AB2278">
        <v>4</v>
      </c>
    </row>
    <row r="2279" spans="1:28" x14ac:dyDescent="0.25">
      <c r="A2279" t="s">
        <v>2305</v>
      </c>
      <c r="B2279" t="s">
        <v>7387</v>
      </c>
      <c r="C2279" t="s">
        <v>10146</v>
      </c>
      <c r="D2279" t="s">
        <v>10174</v>
      </c>
      <c r="E2279">
        <v>41.379863999999998</v>
      </c>
      <c r="F2279">
        <v>2.1792889999999998</v>
      </c>
      <c r="G2279" t="s">
        <v>10241</v>
      </c>
      <c r="H2279" t="s">
        <v>12897</v>
      </c>
      <c r="I2279" t="s">
        <v>16141</v>
      </c>
      <c r="J2279" t="s">
        <v>16643</v>
      </c>
      <c r="K2279" t="s">
        <v>17249</v>
      </c>
      <c r="L2279" t="s">
        <v>18062</v>
      </c>
      <c r="M2279" t="s">
        <v>18062</v>
      </c>
      <c r="N2279" t="s">
        <v>18062</v>
      </c>
      <c r="O2279">
        <v>7</v>
      </c>
      <c r="P2279">
        <v>49</v>
      </c>
      <c r="Q2279">
        <v>14</v>
      </c>
      <c r="R2279">
        <v>4.5</v>
      </c>
      <c r="S2279">
        <v>820</v>
      </c>
      <c r="T2279">
        <v>201</v>
      </c>
      <c r="U2279">
        <v>56</v>
      </c>
      <c r="V2279">
        <v>15</v>
      </c>
      <c r="W2279">
        <v>4</v>
      </c>
      <c r="X2279">
        <v>4</v>
      </c>
      <c r="Y2279">
        <v>4.5</v>
      </c>
      <c r="Z2279">
        <v>4.5</v>
      </c>
      <c r="AA2279">
        <v>4.5</v>
      </c>
      <c r="AB2279">
        <v>4.5</v>
      </c>
    </row>
    <row r="2280" spans="1:28" x14ac:dyDescent="0.25">
      <c r="A2280" t="s">
        <v>2306</v>
      </c>
      <c r="B2280" t="s">
        <v>7388</v>
      </c>
      <c r="C2280" t="s">
        <v>10146</v>
      </c>
      <c r="D2280" t="s">
        <v>10174</v>
      </c>
      <c r="E2280">
        <v>41.389310000000002</v>
      </c>
      <c r="F2280">
        <v>2.158728</v>
      </c>
      <c r="G2280" t="s">
        <v>10241</v>
      </c>
      <c r="H2280" t="s">
        <v>12898</v>
      </c>
      <c r="I2280" t="s">
        <v>16254</v>
      </c>
      <c r="J2280" t="s">
        <v>16643</v>
      </c>
      <c r="K2280" t="s">
        <v>17392</v>
      </c>
      <c r="L2280" t="s">
        <v>18063</v>
      </c>
      <c r="M2280" t="s">
        <v>18063</v>
      </c>
      <c r="N2280" t="s">
        <v>18062</v>
      </c>
      <c r="O2280">
        <v>7</v>
      </c>
      <c r="P2280">
        <v>77</v>
      </c>
      <c r="Q2280">
        <v>7</v>
      </c>
      <c r="R2280">
        <v>4.5</v>
      </c>
      <c r="S2280">
        <v>3266</v>
      </c>
      <c r="T2280">
        <v>1232</v>
      </c>
      <c r="U2280">
        <v>262</v>
      </c>
      <c r="V2280">
        <v>93</v>
      </c>
      <c r="W2280">
        <v>32</v>
      </c>
      <c r="X2280">
        <v>14</v>
      </c>
      <c r="Y2280">
        <v>4.5</v>
      </c>
      <c r="Z2280">
        <v>4.5</v>
      </c>
      <c r="AA2280">
        <v>4.5</v>
      </c>
      <c r="AB2280">
        <v>4.5</v>
      </c>
    </row>
    <row r="2281" spans="1:28" x14ac:dyDescent="0.25">
      <c r="A2281" t="s">
        <v>2307</v>
      </c>
      <c r="B2281" t="s">
        <v>7389</v>
      </c>
      <c r="C2281" t="s">
        <v>10146</v>
      </c>
      <c r="D2281" t="s">
        <v>10174</v>
      </c>
      <c r="E2281">
        <v>41.391669999999998</v>
      </c>
      <c r="F2281">
        <v>2.1416249999999999</v>
      </c>
      <c r="G2281" t="s">
        <v>10357</v>
      </c>
      <c r="H2281" t="s">
        <v>12899</v>
      </c>
      <c r="I2281" t="s">
        <v>15733</v>
      </c>
      <c r="J2281" t="s">
        <v>16643</v>
      </c>
      <c r="K2281" t="s">
        <v>16855</v>
      </c>
      <c r="L2281" t="s">
        <v>18062</v>
      </c>
      <c r="M2281" t="s">
        <v>18062</v>
      </c>
      <c r="N2281" t="s">
        <v>18062</v>
      </c>
      <c r="O2281">
        <v>7</v>
      </c>
      <c r="P2281">
        <v>109.5</v>
      </c>
      <c r="Q2281">
        <v>7</v>
      </c>
      <c r="R2281">
        <v>4</v>
      </c>
      <c r="S2281">
        <v>553</v>
      </c>
      <c r="T2281">
        <v>35</v>
      </c>
      <c r="U2281">
        <v>16</v>
      </c>
      <c r="V2281">
        <v>5</v>
      </c>
      <c r="W2281">
        <v>4</v>
      </c>
      <c r="X2281">
        <v>4</v>
      </c>
      <c r="Y2281">
        <v>4</v>
      </c>
      <c r="Z2281">
        <v>4</v>
      </c>
      <c r="AA2281">
        <v>4</v>
      </c>
      <c r="AB2281">
        <v>4.5</v>
      </c>
    </row>
    <row r="2282" spans="1:28" x14ac:dyDescent="0.25">
      <c r="A2282" t="s">
        <v>2308</v>
      </c>
      <c r="B2282" t="s">
        <v>7390</v>
      </c>
      <c r="C2282" t="s">
        <v>10146</v>
      </c>
      <c r="D2282" t="s">
        <v>10174</v>
      </c>
      <c r="E2282">
        <v>41.373165</v>
      </c>
      <c r="F2282">
        <v>2.1658659999999998</v>
      </c>
      <c r="G2282" t="s">
        <v>10238</v>
      </c>
      <c r="H2282" t="s">
        <v>12900</v>
      </c>
      <c r="I2282" t="s">
        <v>15761</v>
      </c>
      <c r="J2282" t="s">
        <v>16645</v>
      </c>
      <c r="K2282" t="s">
        <v>16685</v>
      </c>
      <c r="L2282" t="s">
        <v>18062</v>
      </c>
      <c r="M2282" t="s">
        <v>18063</v>
      </c>
      <c r="N2282" t="s">
        <v>18063</v>
      </c>
      <c r="O2282">
        <v>6</v>
      </c>
      <c r="P2282">
        <v>53</v>
      </c>
      <c r="Q2282">
        <v>6</v>
      </c>
      <c r="R2282">
        <v>4.5</v>
      </c>
      <c r="S2282">
        <v>932</v>
      </c>
      <c r="T2282">
        <v>230</v>
      </c>
      <c r="U2282">
        <v>117</v>
      </c>
      <c r="V2282">
        <v>19</v>
      </c>
      <c r="W2282">
        <v>12</v>
      </c>
      <c r="X2282">
        <v>10</v>
      </c>
      <c r="Y2282">
        <v>4.5</v>
      </c>
      <c r="Z2282">
        <v>4</v>
      </c>
      <c r="AA2282">
        <v>4.5</v>
      </c>
      <c r="AB2282">
        <v>4</v>
      </c>
    </row>
    <row r="2283" spans="1:28" x14ac:dyDescent="0.25">
      <c r="A2283" t="s">
        <v>2309</v>
      </c>
      <c r="B2283" t="s">
        <v>7391</v>
      </c>
      <c r="C2283" t="s">
        <v>10146</v>
      </c>
      <c r="D2283" t="s">
        <v>10174</v>
      </c>
      <c r="E2283">
        <v>41.382522999999999</v>
      </c>
      <c r="F2283">
        <v>2.1707380000000001</v>
      </c>
      <c r="G2283" t="s">
        <v>10327</v>
      </c>
      <c r="H2283" t="s">
        <v>12901</v>
      </c>
      <c r="I2283" t="s">
        <v>15733</v>
      </c>
      <c r="J2283" t="s">
        <v>16643</v>
      </c>
      <c r="K2283" t="s">
        <v>16708</v>
      </c>
      <c r="L2283" t="s">
        <v>18062</v>
      </c>
      <c r="M2283" t="s">
        <v>18062</v>
      </c>
      <c r="N2283" t="s">
        <v>18062</v>
      </c>
      <c r="O2283">
        <v>7</v>
      </c>
      <c r="P2283">
        <v>98</v>
      </c>
      <c r="Q2283">
        <v>7</v>
      </c>
      <c r="R2283">
        <v>4.5</v>
      </c>
      <c r="S2283">
        <v>920</v>
      </c>
      <c r="T2283">
        <v>221</v>
      </c>
      <c r="U2283">
        <v>58</v>
      </c>
      <c r="V2283">
        <v>18</v>
      </c>
      <c r="W2283">
        <v>6</v>
      </c>
      <c r="X2283">
        <v>5</v>
      </c>
      <c r="Y2283">
        <v>4.5</v>
      </c>
      <c r="Z2283">
        <v>4.5</v>
      </c>
      <c r="AA2283">
        <v>4.5</v>
      </c>
      <c r="AB2283">
        <v>4.5</v>
      </c>
    </row>
    <row r="2284" spans="1:28" x14ac:dyDescent="0.25">
      <c r="A2284" t="s">
        <v>2310</v>
      </c>
      <c r="B2284" t="s">
        <v>7392</v>
      </c>
      <c r="C2284" t="s">
        <v>10146</v>
      </c>
      <c r="D2284" t="s">
        <v>10174</v>
      </c>
      <c r="E2284">
        <v>41.381189999999997</v>
      </c>
      <c r="F2284">
        <v>2.155357</v>
      </c>
      <c r="G2284" t="s">
        <v>10241</v>
      </c>
      <c r="H2284" t="s">
        <v>12902</v>
      </c>
      <c r="I2284" t="s">
        <v>16255</v>
      </c>
      <c r="J2284" t="s">
        <v>16644</v>
      </c>
      <c r="K2284" t="s">
        <v>16790</v>
      </c>
      <c r="L2284" t="s">
        <v>18063</v>
      </c>
      <c r="M2284" t="s">
        <v>18063</v>
      </c>
      <c r="N2284" t="s">
        <v>18063</v>
      </c>
      <c r="O2284">
        <v>6</v>
      </c>
      <c r="P2284">
        <v>43.5</v>
      </c>
      <c r="Q2284">
        <v>6</v>
      </c>
      <c r="R2284">
        <v>5</v>
      </c>
      <c r="S2284">
        <v>834</v>
      </c>
      <c r="T2284">
        <v>351</v>
      </c>
      <c r="U2284">
        <v>18</v>
      </c>
      <c r="V2284">
        <v>7</v>
      </c>
      <c r="W2284">
        <v>8</v>
      </c>
      <c r="X2284">
        <v>5</v>
      </c>
      <c r="Y2284">
        <v>5</v>
      </c>
      <c r="Z2284">
        <v>5</v>
      </c>
      <c r="AA2284">
        <v>4.5</v>
      </c>
      <c r="AB2284">
        <v>5</v>
      </c>
    </row>
    <row r="2285" spans="1:28" x14ac:dyDescent="0.25">
      <c r="A2285" t="s">
        <v>2311</v>
      </c>
      <c r="B2285" t="s">
        <v>7393</v>
      </c>
      <c r="C2285" t="s">
        <v>10146</v>
      </c>
      <c r="D2285" t="s">
        <v>10174</v>
      </c>
      <c r="E2285">
        <v>41.380305999999997</v>
      </c>
      <c r="F2285">
        <v>2.1792210000000001</v>
      </c>
      <c r="G2285" t="s">
        <v>10368</v>
      </c>
      <c r="H2285" t="s">
        <v>12903</v>
      </c>
      <c r="I2285" t="s">
        <v>15740</v>
      </c>
      <c r="J2285" t="s">
        <v>16643</v>
      </c>
      <c r="K2285" t="s">
        <v>16685</v>
      </c>
      <c r="L2285" t="s">
        <v>18062</v>
      </c>
      <c r="M2285" t="s">
        <v>18062</v>
      </c>
      <c r="N2285" t="s">
        <v>18062</v>
      </c>
      <c r="O2285">
        <v>7</v>
      </c>
      <c r="P2285">
        <v>90.5</v>
      </c>
      <c r="Q2285">
        <v>7</v>
      </c>
      <c r="R2285">
        <v>4</v>
      </c>
      <c r="S2285">
        <v>559</v>
      </c>
      <c r="T2285">
        <v>84</v>
      </c>
      <c r="U2285">
        <v>48</v>
      </c>
      <c r="V2285">
        <v>12</v>
      </c>
      <c r="W2285">
        <v>9</v>
      </c>
      <c r="X2285">
        <v>8</v>
      </c>
      <c r="Y2285">
        <v>4</v>
      </c>
      <c r="Z2285">
        <v>4</v>
      </c>
      <c r="AA2285">
        <v>4</v>
      </c>
      <c r="AB2285">
        <v>4.5</v>
      </c>
    </row>
    <row r="2286" spans="1:28" x14ac:dyDescent="0.25">
      <c r="A2286" t="s">
        <v>2312</v>
      </c>
      <c r="B2286" t="s">
        <v>7394</v>
      </c>
      <c r="C2286" t="s">
        <v>10146</v>
      </c>
      <c r="D2286" t="s">
        <v>10174</v>
      </c>
      <c r="E2286">
        <v>41.373629999999999</v>
      </c>
      <c r="F2286">
        <v>2.170547</v>
      </c>
      <c r="G2286" t="s">
        <v>10243</v>
      </c>
      <c r="H2286" t="s">
        <v>12904</v>
      </c>
      <c r="I2286" t="s">
        <v>15817</v>
      </c>
      <c r="J2286" t="s">
        <v>16643</v>
      </c>
      <c r="K2286" t="s">
        <v>16759</v>
      </c>
      <c r="L2286" t="s">
        <v>18063</v>
      </c>
      <c r="M2286" t="s">
        <v>18063</v>
      </c>
      <c r="N2286" t="s">
        <v>18062</v>
      </c>
      <c r="O2286">
        <v>7</v>
      </c>
      <c r="P2286">
        <v>38.5</v>
      </c>
      <c r="Q2286">
        <v>13</v>
      </c>
      <c r="R2286">
        <v>4.5</v>
      </c>
      <c r="S2286">
        <v>437</v>
      </c>
      <c r="T2286">
        <v>44</v>
      </c>
      <c r="U2286">
        <v>27</v>
      </c>
      <c r="V2286">
        <v>7</v>
      </c>
      <c r="W2286">
        <v>6</v>
      </c>
      <c r="X2286">
        <v>3</v>
      </c>
      <c r="Y2286">
        <v>4.5</v>
      </c>
      <c r="Z2286">
        <v>4</v>
      </c>
      <c r="AA2286">
        <v>4</v>
      </c>
      <c r="AB2286">
        <v>4.5</v>
      </c>
    </row>
    <row r="2287" spans="1:28" x14ac:dyDescent="0.25">
      <c r="A2287" t="s">
        <v>2313</v>
      </c>
      <c r="B2287" t="s">
        <v>7395</v>
      </c>
      <c r="C2287" t="s">
        <v>10146</v>
      </c>
      <c r="D2287" t="s">
        <v>10174</v>
      </c>
      <c r="E2287">
        <v>41.391190000000002</v>
      </c>
      <c r="F2287">
        <v>2.171468</v>
      </c>
      <c r="G2287" t="s">
        <v>10314</v>
      </c>
      <c r="H2287" t="s">
        <v>12905</v>
      </c>
      <c r="I2287" t="s">
        <v>16172</v>
      </c>
      <c r="J2287" t="s">
        <v>16643</v>
      </c>
      <c r="K2287" t="s">
        <v>17287</v>
      </c>
      <c r="L2287" t="s">
        <v>18062</v>
      </c>
      <c r="M2287" t="s">
        <v>18062</v>
      </c>
      <c r="N2287" t="s">
        <v>18062</v>
      </c>
      <c r="O2287">
        <v>7</v>
      </c>
      <c r="P2287">
        <v>116</v>
      </c>
      <c r="Q2287">
        <v>7</v>
      </c>
      <c r="R2287">
        <v>4</v>
      </c>
      <c r="S2287">
        <v>1300</v>
      </c>
      <c r="T2287">
        <v>384</v>
      </c>
      <c r="U2287">
        <v>154</v>
      </c>
      <c r="V2287">
        <v>46</v>
      </c>
      <c r="W2287">
        <v>20</v>
      </c>
      <c r="X2287">
        <v>31</v>
      </c>
      <c r="Y2287">
        <v>4.5</v>
      </c>
      <c r="Z2287">
        <v>4</v>
      </c>
      <c r="AA2287">
        <v>4</v>
      </c>
      <c r="AB2287">
        <v>4.5</v>
      </c>
    </row>
    <row r="2288" spans="1:28" x14ac:dyDescent="0.25">
      <c r="A2288" t="s">
        <v>2314</v>
      </c>
      <c r="B2288" t="s">
        <v>7396</v>
      </c>
      <c r="C2288" t="s">
        <v>10146</v>
      </c>
      <c r="D2288" t="s">
        <v>10174</v>
      </c>
      <c r="E2288">
        <v>41.373424999999997</v>
      </c>
      <c r="F2288">
        <v>2.1652149999999999</v>
      </c>
      <c r="G2288" t="s">
        <v>10242</v>
      </c>
      <c r="H2288" t="s">
        <v>12906</v>
      </c>
      <c r="I2288" t="s">
        <v>15775</v>
      </c>
      <c r="J2288" t="s">
        <v>16645</v>
      </c>
      <c r="K2288" t="s">
        <v>17171</v>
      </c>
      <c r="L2288" t="s">
        <v>18062</v>
      </c>
      <c r="M2288" t="s">
        <v>18062</v>
      </c>
      <c r="N2288" t="s">
        <v>18063</v>
      </c>
      <c r="O2288">
        <v>7</v>
      </c>
      <c r="P2288">
        <v>105</v>
      </c>
      <c r="Q2288">
        <v>7</v>
      </c>
      <c r="R2288">
        <v>4</v>
      </c>
      <c r="S2288">
        <v>416</v>
      </c>
      <c r="T2288">
        <v>73</v>
      </c>
      <c r="U2288">
        <v>51</v>
      </c>
      <c r="V2288">
        <v>6</v>
      </c>
      <c r="W2288">
        <v>3</v>
      </c>
      <c r="X2288">
        <v>4</v>
      </c>
      <c r="Y2288">
        <v>4</v>
      </c>
      <c r="Z2288">
        <v>4</v>
      </c>
      <c r="AA2288">
        <v>4.5</v>
      </c>
      <c r="AB2288">
        <v>4</v>
      </c>
    </row>
    <row r="2289" spans="1:28" x14ac:dyDescent="0.25">
      <c r="A2289" t="s">
        <v>2315</v>
      </c>
      <c r="B2289" t="s">
        <v>7397</v>
      </c>
      <c r="C2289" t="s">
        <v>10146</v>
      </c>
      <c r="D2289" t="s">
        <v>10174</v>
      </c>
      <c r="E2289">
        <v>41.389935000000001</v>
      </c>
      <c r="F2289">
        <v>2.1619229999999998</v>
      </c>
      <c r="G2289" t="s">
        <v>10249</v>
      </c>
      <c r="H2289" t="s">
        <v>12907</v>
      </c>
      <c r="I2289" t="s">
        <v>16256</v>
      </c>
      <c r="J2289" t="s">
        <v>16643</v>
      </c>
      <c r="K2289" t="s">
        <v>17393</v>
      </c>
      <c r="L2289" t="s">
        <v>18062</v>
      </c>
      <c r="M2289" t="s">
        <v>18062</v>
      </c>
      <c r="N2289" t="s">
        <v>18062</v>
      </c>
      <c r="O2289">
        <v>6</v>
      </c>
      <c r="P2289">
        <v>66</v>
      </c>
      <c r="Q2289">
        <v>6</v>
      </c>
      <c r="R2289">
        <v>4</v>
      </c>
      <c r="S2289">
        <v>414</v>
      </c>
      <c r="T2289">
        <v>81</v>
      </c>
      <c r="U2289">
        <v>36</v>
      </c>
      <c r="V2289">
        <v>10</v>
      </c>
      <c r="W2289">
        <v>4</v>
      </c>
      <c r="X2289">
        <v>2</v>
      </c>
      <c r="Y2289">
        <v>4</v>
      </c>
      <c r="Z2289">
        <v>4</v>
      </c>
      <c r="AA2289">
        <v>4</v>
      </c>
      <c r="AB2289">
        <v>4</v>
      </c>
    </row>
    <row r="2290" spans="1:28" x14ac:dyDescent="0.25">
      <c r="A2290" t="s">
        <v>2316</v>
      </c>
      <c r="B2290" t="s">
        <v>7398</v>
      </c>
      <c r="C2290" t="s">
        <v>10146</v>
      </c>
      <c r="D2290" t="s">
        <v>10174</v>
      </c>
      <c r="E2290">
        <v>41.377505999999997</v>
      </c>
      <c r="F2290">
        <v>2.1916030000000002</v>
      </c>
      <c r="G2290" t="s">
        <v>10249</v>
      </c>
      <c r="H2290" t="s">
        <v>12908</v>
      </c>
      <c r="I2290" t="s">
        <v>15764</v>
      </c>
      <c r="J2290" t="s">
        <v>16643</v>
      </c>
      <c r="K2290" t="s">
        <v>17394</v>
      </c>
      <c r="L2290" t="s">
        <v>18062</v>
      </c>
      <c r="M2290" t="s">
        <v>18062</v>
      </c>
      <c r="N2290" t="s">
        <v>18062</v>
      </c>
      <c r="O2290">
        <v>7</v>
      </c>
      <c r="P2290">
        <v>56</v>
      </c>
      <c r="Q2290">
        <v>7</v>
      </c>
      <c r="R2290">
        <v>4.5</v>
      </c>
      <c r="S2290">
        <v>1893</v>
      </c>
      <c r="T2290">
        <v>384</v>
      </c>
      <c r="U2290">
        <v>89</v>
      </c>
      <c r="V2290">
        <v>20</v>
      </c>
      <c r="W2290">
        <v>9</v>
      </c>
      <c r="X2290">
        <v>15</v>
      </c>
      <c r="Y2290">
        <v>4</v>
      </c>
      <c r="Z2290">
        <v>4.5</v>
      </c>
      <c r="AA2290">
        <v>4</v>
      </c>
      <c r="AB2290">
        <v>4.5</v>
      </c>
    </row>
    <row r="2291" spans="1:28" x14ac:dyDescent="0.25">
      <c r="A2291" t="s">
        <v>2317</v>
      </c>
      <c r="B2291" t="s">
        <v>7399</v>
      </c>
      <c r="C2291" t="s">
        <v>10146</v>
      </c>
      <c r="D2291" t="s">
        <v>10174</v>
      </c>
      <c r="E2291">
        <v>41.375064999999999</v>
      </c>
      <c r="F2291">
        <v>2.1833559999999999</v>
      </c>
      <c r="G2291" t="s">
        <v>10252</v>
      </c>
      <c r="H2291" t="s">
        <v>12909</v>
      </c>
      <c r="I2291" t="s">
        <v>15845</v>
      </c>
      <c r="J2291" t="s">
        <v>16643</v>
      </c>
      <c r="K2291" t="s">
        <v>17395</v>
      </c>
      <c r="L2291" t="s">
        <v>18062</v>
      </c>
      <c r="M2291" t="s">
        <v>18062</v>
      </c>
      <c r="N2291" t="s">
        <v>18062</v>
      </c>
      <c r="O2291">
        <v>7</v>
      </c>
      <c r="P2291">
        <v>98</v>
      </c>
      <c r="Q2291">
        <v>7</v>
      </c>
      <c r="R2291">
        <v>4</v>
      </c>
      <c r="S2291">
        <v>860</v>
      </c>
      <c r="T2291">
        <v>150</v>
      </c>
      <c r="U2291">
        <v>60</v>
      </c>
      <c r="V2291">
        <v>22</v>
      </c>
      <c r="W2291">
        <v>17</v>
      </c>
      <c r="X2291">
        <v>38</v>
      </c>
      <c r="Y2291">
        <v>3.5</v>
      </c>
      <c r="Z2291">
        <v>4</v>
      </c>
      <c r="AA2291">
        <v>3.5</v>
      </c>
      <c r="AB2291">
        <v>3.5</v>
      </c>
    </row>
    <row r="2292" spans="1:28" x14ac:dyDescent="0.25">
      <c r="A2292" t="s">
        <v>2318</v>
      </c>
      <c r="B2292" t="s">
        <v>7400</v>
      </c>
      <c r="C2292" t="s">
        <v>10146</v>
      </c>
      <c r="D2292" t="s">
        <v>10174</v>
      </c>
      <c r="E2292">
        <v>41.377989999999997</v>
      </c>
      <c r="F2292">
        <v>2.1700889999999999</v>
      </c>
      <c r="G2292" t="s">
        <v>10249</v>
      </c>
      <c r="H2292" t="s">
        <v>12910</v>
      </c>
      <c r="I2292" t="s">
        <v>15740</v>
      </c>
      <c r="J2292" t="s">
        <v>16643</v>
      </c>
      <c r="K2292" t="s">
        <v>16685</v>
      </c>
      <c r="L2292" t="s">
        <v>18062</v>
      </c>
      <c r="M2292" t="s">
        <v>18062</v>
      </c>
      <c r="N2292" t="s">
        <v>18062</v>
      </c>
      <c r="O2292">
        <v>4</v>
      </c>
      <c r="P2292">
        <v>22</v>
      </c>
      <c r="Q2292">
        <v>4</v>
      </c>
      <c r="R2292">
        <v>4.5</v>
      </c>
      <c r="S2292">
        <v>1342</v>
      </c>
      <c r="T2292">
        <v>450</v>
      </c>
      <c r="U2292">
        <v>84</v>
      </c>
      <c r="V2292">
        <v>16</v>
      </c>
      <c r="W2292">
        <v>5</v>
      </c>
      <c r="X2292">
        <v>13</v>
      </c>
      <c r="Y2292">
        <v>4.5</v>
      </c>
      <c r="Z2292">
        <v>4.5</v>
      </c>
      <c r="AA2292">
        <v>4.5</v>
      </c>
      <c r="AB2292">
        <v>4.5</v>
      </c>
    </row>
    <row r="2293" spans="1:28" x14ac:dyDescent="0.25">
      <c r="A2293" t="s">
        <v>2319</v>
      </c>
      <c r="B2293" t="s">
        <v>7401</v>
      </c>
      <c r="C2293" t="s">
        <v>10146</v>
      </c>
      <c r="D2293" t="s">
        <v>10174</v>
      </c>
      <c r="E2293">
        <v>41.406030000000001</v>
      </c>
      <c r="F2293">
        <v>2.1787580000000002</v>
      </c>
      <c r="G2293" t="s">
        <v>10368</v>
      </c>
      <c r="H2293" t="s">
        <v>12911</v>
      </c>
      <c r="I2293" t="s">
        <v>16257</v>
      </c>
      <c r="J2293" t="s">
        <v>16645</v>
      </c>
      <c r="K2293" t="s">
        <v>17396</v>
      </c>
      <c r="L2293" t="s">
        <v>18062</v>
      </c>
      <c r="M2293" t="s">
        <v>18062</v>
      </c>
      <c r="N2293" t="s">
        <v>18063</v>
      </c>
      <c r="O2293">
        <v>6</v>
      </c>
      <c r="P2293">
        <v>57</v>
      </c>
      <c r="Q2293">
        <v>6</v>
      </c>
      <c r="R2293">
        <v>4</v>
      </c>
      <c r="S2293">
        <v>323</v>
      </c>
      <c r="T2293">
        <v>19</v>
      </c>
      <c r="U2293">
        <v>13</v>
      </c>
      <c r="V2293">
        <v>4</v>
      </c>
      <c r="W2293">
        <v>3</v>
      </c>
      <c r="X2293">
        <v>1</v>
      </c>
      <c r="Y2293">
        <v>4.5</v>
      </c>
      <c r="Z2293">
        <v>4</v>
      </c>
      <c r="AA2293">
        <v>4</v>
      </c>
      <c r="AB2293">
        <v>3.5</v>
      </c>
    </row>
    <row r="2294" spans="1:28" x14ac:dyDescent="0.25">
      <c r="A2294" t="s">
        <v>2320</v>
      </c>
      <c r="B2294" t="s">
        <v>7402</v>
      </c>
      <c r="C2294" t="s">
        <v>10146</v>
      </c>
      <c r="D2294" t="s">
        <v>10174</v>
      </c>
      <c r="E2294">
        <v>41.398580000000003</v>
      </c>
      <c r="F2294">
        <v>2.1660159999999999</v>
      </c>
      <c r="G2294" t="s">
        <v>10249</v>
      </c>
      <c r="H2294" t="s">
        <v>12912</v>
      </c>
      <c r="I2294" t="s">
        <v>15733</v>
      </c>
      <c r="J2294" t="s">
        <v>16643</v>
      </c>
      <c r="K2294" t="s">
        <v>16666</v>
      </c>
      <c r="L2294" t="s">
        <v>18062</v>
      </c>
      <c r="M2294" t="s">
        <v>18063</v>
      </c>
      <c r="N2294" t="s">
        <v>18062</v>
      </c>
      <c r="O2294">
        <v>6</v>
      </c>
      <c r="P2294">
        <v>36</v>
      </c>
      <c r="Q2294">
        <v>12</v>
      </c>
      <c r="R2294">
        <v>4.5</v>
      </c>
      <c r="S2294">
        <v>429</v>
      </c>
      <c r="T2294">
        <v>41</v>
      </c>
      <c r="U2294">
        <v>18</v>
      </c>
      <c r="V2294">
        <v>5</v>
      </c>
      <c r="W2294">
        <v>2</v>
      </c>
      <c r="X2294">
        <v>1</v>
      </c>
      <c r="Y2294">
        <v>4.5</v>
      </c>
      <c r="Z2294">
        <v>4</v>
      </c>
      <c r="AA2294">
        <v>4</v>
      </c>
      <c r="AB2294">
        <v>4</v>
      </c>
    </row>
    <row r="2295" spans="1:28" x14ac:dyDescent="0.25">
      <c r="A2295" t="s">
        <v>2321</v>
      </c>
      <c r="B2295" t="s">
        <v>7403</v>
      </c>
      <c r="C2295" t="s">
        <v>10146</v>
      </c>
      <c r="D2295" t="s">
        <v>10174</v>
      </c>
      <c r="E2295">
        <v>41.383082999999999</v>
      </c>
      <c r="F2295">
        <v>2.1744629999999998</v>
      </c>
      <c r="G2295" t="s">
        <v>10249</v>
      </c>
      <c r="H2295" t="s">
        <v>12913</v>
      </c>
      <c r="I2295" t="s">
        <v>16258</v>
      </c>
      <c r="J2295" t="s">
        <v>16645</v>
      </c>
      <c r="K2295" t="s">
        <v>16858</v>
      </c>
      <c r="L2295" t="s">
        <v>18063</v>
      </c>
      <c r="M2295" t="s">
        <v>18063</v>
      </c>
      <c r="N2295" t="s">
        <v>18062</v>
      </c>
      <c r="O2295">
        <v>6</v>
      </c>
      <c r="P2295">
        <v>29</v>
      </c>
      <c r="Q2295">
        <v>6</v>
      </c>
      <c r="R2295">
        <v>5</v>
      </c>
      <c r="S2295">
        <v>1033</v>
      </c>
      <c r="T2295">
        <v>389</v>
      </c>
      <c r="U2295">
        <v>49</v>
      </c>
      <c r="V2295">
        <v>9</v>
      </c>
      <c r="W2295">
        <v>2</v>
      </c>
      <c r="X2295">
        <v>1</v>
      </c>
      <c r="Y2295">
        <v>5</v>
      </c>
      <c r="Z2295">
        <v>5</v>
      </c>
      <c r="AA2295">
        <v>4.5</v>
      </c>
      <c r="AB2295">
        <v>4.5</v>
      </c>
    </row>
    <row r="2296" spans="1:28" x14ac:dyDescent="0.25">
      <c r="A2296" t="s">
        <v>2322</v>
      </c>
      <c r="B2296" t="s">
        <v>7404</v>
      </c>
      <c r="C2296" t="s">
        <v>10146</v>
      </c>
      <c r="D2296" t="s">
        <v>10174</v>
      </c>
      <c r="E2296">
        <v>41.389342999999997</v>
      </c>
      <c r="F2296">
        <v>2.1725759999999998</v>
      </c>
      <c r="G2296" t="s">
        <v>10249</v>
      </c>
      <c r="H2296" t="s">
        <v>12914</v>
      </c>
      <c r="I2296" t="s">
        <v>15821</v>
      </c>
      <c r="J2296" t="s">
        <v>16643</v>
      </c>
      <c r="K2296" t="s">
        <v>17192</v>
      </c>
      <c r="L2296" t="s">
        <v>18062</v>
      </c>
      <c r="M2296" t="s">
        <v>18062</v>
      </c>
      <c r="N2296" t="s">
        <v>18062</v>
      </c>
      <c r="O2296">
        <v>7</v>
      </c>
      <c r="P2296">
        <v>90</v>
      </c>
      <c r="Q2296">
        <v>7</v>
      </c>
      <c r="R2296">
        <v>4.5</v>
      </c>
      <c r="S2296">
        <v>1333</v>
      </c>
      <c r="T2296">
        <v>501</v>
      </c>
      <c r="U2296">
        <v>154</v>
      </c>
      <c r="V2296">
        <v>40</v>
      </c>
      <c r="W2296">
        <v>9</v>
      </c>
      <c r="X2296">
        <v>18</v>
      </c>
      <c r="Y2296">
        <v>4.5</v>
      </c>
      <c r="Z2296">
        <v>4.5</v>
      </c>
      <c r="AA2296">
        <v>4</v>
      </c>
      <c r="AB2296">
        <v>4</v>
      </c>
    </row>
    <row r="2297" spans="1:28" x14ac:dyDescent="0.25">
      <c r="A2297" t="s">
        <v>2323</v>
      </c>
      <c r="B2297" t="s">
        <v>7405</v>
      </c>
      <c r="C2297" t="s">
        <v>10146</v>
      </c>
      <c r="D2297" t="s">
        <v>10174</v>
      </c>
      <c r="E2297">
        <v>41.368763000000001</v>
      </c>
      <c r="F2297">
        <v>2.1479140000000001</v>
      </c>
      <c r="G2297" t="s">
        <v>10265</v>
      </c>
      <c r="H2297" t="s">
        <v>12915</v>
      </c>
      <c r="I2297" t="s">
        <v>15733</v>
      </c>
      <c r="J2297" t="s">
        <v>16643</v>
      </c>
      <c r="K2297" t="s">
        <v>16856</v>
      </c>
      <c r="L2297" t="s">
        <v>18063</v>
      </c>
      <c r="M2297" t="s">
        <v>18063</v>
      </c>
      <c r="N2297" t="s">
        <v>18062</v>
      </c>
      <c r="O2297">
        <v>2</v>
      </c>
      <c r="P2297">
        <v>11</v>
      </c>
      <c r="Q2297">
        <v>2</v>
      </c>
      <c r="R2297">
        <v>4</v>
      </c>
      <c r="S2297">
        <v>454</v>
      </c>
      <c r="T2297">
        <v>59</v>
      </c>
      <c r="U2297">
        <v>26</v>
      </c>
      <c r="V2297">
        <v>10</v>
      </c>
      <c r="W2297">
        <v>4</v>
      </c>
      <c r="X2297">
        <v>11</v>
      </c>
      <c r="Y2297">
        <v>4</v>
      </c>
      <c r="Z2297">
        <v>4.5</v>
      </c>
      <c r="AA2297">
        <v>4</v>
      </c>
      <c r="AB2297">
        <v>4.5</v>
      </c>
    </row>
    <row r="2298" spans="1:28" x14ac:dyDescent="0.25">
      <c r="A2298" t="s">
        <v>2324</v>
      </c>
      <c r="B2298" t="s">
        <v>7406</v>
      </c>
      <c r="C2298" t="s">
        <v>10146</v>
      </c>
      <c r="D2298" t="s">
        <v>10174</v>
      </c>
      <c r="E2298">
        <v>41.384968000000001</v>
      </c>
      <c r="F2298">
        <v>2.1776339999999998</v>
      </c>
      <c r="G2298" t="s">
        <v>10249</v>
      </c>
      <c r="H2298" t="s">
        <v>12916</v>
      </c>
      <c r="I2298" t="s">
        <v>16259</v>
      </c>
      <c r="J2298" t="s">
        <v>16644</v>
      </c>
      <c r="K2298" t="s">
        <v>16651</v>
      </c>
      <c r="L2298" t="s">
        <v>18062</v>
      </c>
      <c r="M2298" t="s">
        <v>18062</v>
      </c>
      <c r="N2298" t="s">
        <v>18062</v>
      </c>
      <c r="O2298">
        <v>7</v>
      </c>
      <c r="P2298">
        <v>49</v>
      </c>
      <c r="Q2298">
        <v>14</v>
      </c>
      <c r="R2298">
        <v>4.5</v>
      </c>
      <c r="S2298">
        <v>1087</v>
      </c>
      <c r="T2298">
        <v>277</v>
      </c>
      <c r="U2298">
        <v>51</v>
      </c>
      <c r="V2298">
        <v>16</v>
      </c>
      <c r="W2298">
        <v>5</v>
      </c>
      <c r="X2298">
        <v>3</v>
      </c>
      <c r="Y2298">
        <v>4.5</v>
      </c>
      <c r="Z2298">
        <v>4.5</v>
      </c>
      <c r="AA2298">
        <v>4.5</v>
      </c>
      <c r="AB2298">
        <v>4.5</v>
      </c>
    </row>
    <row r="2299" spans="1:28" x14ac:dyDescent="0.25">
      <c r="A2299" t="s">
        <v>2325</v>
      </c>
      <c r="B2299" t="s">
        <v>7407</v>
      </c>
      <c r="C2299" t="s">
        <v>10146</v>
      </c>
      <c r="D2299" t="s">
        <v>10174</v>
      </c>
      <c r="E2299">
        <v>41.390514000000003</v>
      </c>
      <c r="F2299">
        <v>2.1570870000000002</v>
      </c>
      <c r="G2299" t="s">
        <v>10249</v>
      </c>
      <c r="H2299" t="s">
        <v>12917</v>
      </c>
      <c r="I2299" t="s">
        <v>15762</v>
      </c>
      <c r="J2299" t="s">
        <v>16644</v>
      </c>
      <c r="K2299" t="s">
        <v>17397</v>
      </c>
      <c r="L2299" t="s">
        <v>18062</v>
      </c>
      <c r="M2299" t="s">
        <v>18062</v>
      </c>
      <c r="N2299" t="s">
        <v>18062</v>
      </c>
      <c r="O2299">
        <v>5</v>
      </c>
      <c r="P2299">
        <v>35</v>
      </c>
      <c r="Q2299">
        <v>15</v>
      </c>
      <c r="R2299">
        <v>4.5</v>
      </c>
      <c r="S2299">
        <v>415</v>
      </c>
      <c r="T2299">
        <v>63</v>
      </c>
      <c r="U2299">
        <v>12</v>
      </c>
      <c r="V2299">
        <v>2</v>
      </c>
      <c r="W2299">
        <v>2</v>
      </c>
      <c r="X2299">
        <v>3</v>
      </c>
      <c r="Y2299">
        <v>4.5</v>
      </c>
      <c r="Z2299">
        <v>4.5</v>
      </c>
      <c r="AA2299">
        <v>4</v>
      </c>
      <c r="AB2299">
        <v>4.5</v>
      </c>
    </row>
    <row r="2300" spans="1:28" x14ac:dyDescent="0.25">
      <c r="A2300" t="s">
        <v>2326</v>
      </c>
      <c r="B2300" t="s">
        <v>7408</v>
      </c>
      <c r="C2300" t="s">
        <v>10146</v>
      </c>
      <c r="D2300" t="s">
        <v>10174</v>
      </c>
      <c r="E2300">
        <v>41.379024999999999</v>
      </c>
      <c r="F2300">
        <v>2.1896779999999998</v>
      </c>
      <c r="G2300" t="s">
        <v>10249</v>
      </c>
      <c r="H2300" t="s">
        <v>12918</v>
      </c>
      <c r="I2300" t="s">
        <v>16002</v>
      </c>
      <c r="J2300" t="s">
        <v>16645</v>
      </c>
      <c r="K2300" t="s">
        <v>17398</v>
      </c>
      <c r="L2300" t="s">
        <v>18062</v>
      </c>
      <c r="M2300" t="s">
        <v>18063</v>
      </c>
      <c r="N2300" t="s">
        <v>18063</v>
      </c>
      <c r="O2300">
        <v>6</v>
      </c>
      <c r="P2300">
        <v>60</v>
      </c>
      <c r="Q2300">
        <v>6</v>
      </c>
      <c r="R2300">
        <v>4.5</v>
      </c>
      <c r="S2300">
        <v>463</v>
      </c>
      <c r="T2300">
        <v>81</v>
      </c>
      <c r="U2300">
        <v>29</v>
      </c>
      <c r="V2300">
        <v>4</v>
      </c>
      <c r="W2300">
        <v>1</v>
      </c>
      <c r="X2300">
        <v>4</v>
      </c>
      <c r="Y2300">
        <v>4.5</v>
      </c>
      <c r="Z2300">
        <v>4.5</v>
      </c>
      <c r="AA2300">
        <v>4.5</v>
      </c>
      <c r="AB2300">
        <v>4.5</v>
      </c>
    </row>
    <row r="2301" spans="1:28" x14ac:dyDescent="0.25">
      <c r="A2301" t="s">
        <v>2327</v>
      </c>
      <c r="B2301" t="s">
        <v>7409</v>
      </c>
      <c r="C2301" t="s">
        <v>10146</v>
      </c>
      <c r="D2301" t="s">
        <v>10174</v>
      </c>
      <c r="E2301">
        <v>41.459859999999999</v>
      </c>
      <c r="F2301">
        <v>2.2598099999999999</v>
      </c>
      <c r="G2301" t="s">
        <v>10522</v>
      </c>
      <c r="H2301" t="s">
        <v>12919</v>
      </c>
      <c r="I2301" t="s">
        <v>15842</v>
      </c>
      <c r="J2301" t="s">
        <v>16643</v>
      </c>
      <c r="K2301" t="s">
        <v>16688</v>
      </c>
      <c r="L2301" t="s">
        <v>18063</v>
      </c>
      <c r="M2301" t="s">
        <v>18063</v>
      </c>
      <c r="N2301" t="s">
        <v>18063</v>
      </c>
      <c r="O2301">
        <v>6</v>
      </c>
      <c r="P2301">
        <v>82</v>
      </c>
      <c r="Q2301">
        <v>6</v>
      </c>
      <c r="R2301">
        <v>4</v>
      </c>
      <c r="S2301">
        <v>348</v>
      </c>
      <c r="T2301">
        <v>40</v>
      </c>
      <c r="U2301">
        <v>30</v>
      </c>
      <c r="V2301">
        <v>0</v>
      </c>
      <c r="W2301">
        <v>0</v>
      </c>
      <c r="X2301">
        <v>3</v>
      </c>
      <c r="Y2301">
        <v>4</v>
      </c>
      <c r="Z2301">
        <v>3.5</v>
      </c>
      <c r="AA2301">
        <v>3.5</v>
      </c>
      <c r="AB2301">
        <v>3.5</v>
      </c>
    </row>
    <row r="2302" spans="1:28" x14ac:dyDescent="0.25">
      <c r="A2302" t="s">
        <v>2328</v>
      </c>
      <c r="B2302" t="s">
        <v>7410</v>
      </c>
      <c r="C2302" t="s">
        <v>10146</v>
      </c>
      <c r="D2302" t="s">
        <v>10174</v>
      </c>
      <c r="E2302">
        <v>41.396079999999998</v>
      </c>
      <c r="F2302">
        <v>2.1725819999999998</v>
      </c>
      <c r="G2302" t="s">
        <v>10249</v>
      </c>
      <c r="H2302" t="s">
        <v>12920</v>
      </c>
      <c r="I2302" t="s">
        <v>15733</v>
      </c>
      <c r="J2302" t="s">
        <v>16643</v>
      </c>
      <c r="K2302" t="s">
        <v>16708</v>
      </c>
      <c r="L2302" t="s">
        <v>18062</v>
      </c>
      <c r="M2302" t="s">
        <v>18062</v>
      </c>
      <c r="N2302" t="s">
        <v>18062</v>
      </c>
      <c r="O2302">
        <v>6</v>
      </c>
      <c r="P2302">
        <v>39</v>
      </c>
      <c r="Q2302">
        <v>11</v>
      </c>
      <c r="R2302">
        <v>4.5</v>
      </c>
      <c r="S2302">
        <v>851</v>
      </c>
      <c r="T2302">
        <v>220</v>
      </c>
      <c r="U2302">
        <v>40</v>
      </c>
      <c r="V2302">
        <v>16</v>
      </c>
      <c r="W2302">
        <v>6</v>
      </c>
      <c r="X2302">
        <v>6</v>
      </c>
      <c r="Y2302">
        <v>4.5</v>
      </c>
      <c r="Z2302">
        <v>4.5</v>
      </c>
      <c r="AA2302">
        <v>4.5</v>
      </c>
      <c r="AB2302">
        <v>4.5</v>
      </c>
    </row>
    <row r="2303" spans="1:28" x14ac:dyDescent="0.25">
      <c r="A2303" t="s">
        <v>2329</v>
      </c>
      <c r="B2303" t="s">
        <v>7411</v>
      </c>
      <c r="C2303" t="s">
        <v>10146</v>
      </c>
      <c r="D2303" t="s">
        <v>10174</v>
      </c>
      <c r="E2303">
        <v>41.372784000000003</v>
      </c>
      <c r="F2303">
        <v>2.1677</v>
      </c>
      <c r="G2303" t="s">
        <v>10249</v>
      </c>
      <c r="H2303" t="s">
        <v>12921</v>
      </c>
      <c r="I2303" t="s">
        <v>15748</v>
      </c>
      <c r="J2303" t="s">
        <v>16643</v>
      </c>
      <c r="K2303" t="s">
        <v>16670</v>
      </c>
      <c r="L2303" t="s">
        <v>18062</v>
      </c>
      <c r="M2303" t="s">
        <v>18062</v>
      </c>
      <c r="N2303" t="s">
        <v>18062</v>
      </c>
      <c r="O2303">
        <v>6</v>
      </c>
      <c r="P2303">
        <v>26</v>
      </c>
      <c r="Q2303">
        <v>8</v>
      </c>
      <c r="R2303">
        <v>4.5</v>
      </c>
      <c r="S2303">
        <v>565</v>
      </c>
      <c r="T2303">
        <v>98</v>
      </c>
      <c r="U2303">
        <v>32</v>
      </c>
      <c r="V2303">
        <v>4</v>
      </c>
      <c r="W2303">
        <v>0</v>
      </c>
      <c r="X2303">
        <v>5</v>
      </c>
      <c r="Y2303">
        <v>4.5</v>
      </c>
      <c r="Z2303">
        <v>4.5</v>
      </c>
      <c r="AA2303">
        <v>4.5</v>
      </c>
      <c r="AB2303">
        <v>4.5</v>
      </c>
    </row>
    <row r="2304" spans="1:28" x14ac:dyDescent="0.25">
      <c r="A2304" t="s">
        <v>2330</v>
      </c>
      <c r="B2304" t="s">
        <v>7412</v>
      </c>
      <c r="C2304" t="s">
        <v>10146</v>
      </c>
      <c r="D2304" t="s">
        <v>10174</v>
      </c>
      <c r="E2304">
        <v>41.383803999999998</v>
      </c>
      <c r="F2304">
        <v>2.1692390000000001</v>
      </c>
      <c r="G2304" t="s">
        <v>10245</v>
      </c>
      <c r="H2304" t="s">
        <v>12922</v>
      </c>
      <c r="I2304" t="s">
        <v>15755</v>
      </c>
      <c r="J2304" t="s">
        <v>16645</v>
      </c>
      <c r="K2304" t="s">
        <v>16708</v>
      </c>
      <c r="L2304" t="s">
        <v>18062</v>
      </c>
      <c r="M2304" t="s">
        <v>18063</v>
      </c>
      <c r="N2304" t="s">
        <v>18063</v>
      </c>
      <c r="O2304">
        <v>6</v>
      </c>
      <c r="P2304">
        <v>98.5</v>
      </c>
      <c r="Q2304">
        <v>6</v>
      </c>
      <c r="R2304">
        <v>4</v>
      </c>
      <c r="S2304">
        <v>784</v>
      </c>
      <c r="T2304">
        <v>149</v>
      </c>
      <c r="U2304">
        <v>92</v>
      </c>
      <c r="V2304">
        <v>19</v>
      </c>
      <c r="W2304">
        <v>8</v>
      </c>
      <c r="X2304">
        <v>3</v>
      </c>
      <c r="Y2304">
        <v>4</v>
      </c>
      <c r="Z2304">
        <v>4</v>
      </c>
      <c r="AA2304">
        <v>4.5</v>
      </c>
      <c r="AB2304">
        <v>4</v>
      </c>
    </row>
    <row r="2305" spans="1:28" x14ac:dyDescent="0.25">
      <c r="A2305" t="s">
        <v>2331</v>
      </c>
      <c r="B2305" t="s">
        <v>7413</v>
      </c>
      <c r="C2305" t="s">
        <v>10146</v>
      </c>
      <c r="D2305" t="s">
        <v>10174</v>
      </c>
      <c r="E2305">
        <v>41.376038000000001</v>
      </c>
      <c r="F2305">
        <v>2.149308</v>
      </c>
      <c r="G2305" t="s">
        <v>10249</v>
      </c>
      <c r="H2305" t="s">
        <v>12923</v>
      </c>
      <c r="I2305" t="s">
        <v>15733</v>
      </c>
      <c r="J2305" t="s">
        <v>16643</v>
      </c>
      <c r="K2305" t="s">
        <v>16743</v>
      </c>
      <c r="L2305" t="s">
        <v>18062</v>
      </c>
      <c r="M2305" t="s">
        <v>18062</v>
      </c>
      <c r="N2305" t="s">
        <v>18063</v>
      </c>
      <c r="O2305">
        <v>7</v>
      </c>
      <c r="P2305">
        <v>28</v>
      </c>
      <c r="Q2305">
        <v>7</v>
      </c>
      <c r="R2305">
        <v>4</v>
      </c>
      <c r="S2305">
        <v>378</v>
      </c>
      <c r="T2305">
        <v>29</v>
      </c>
      <c r="U2305">
        <v>23</v>
      </c>
      <c r="V2305">
        <v>6</v>
      </c>
      <c r="W2305">
        <v>2</v>
      </c>
      <c r="X2305">
        <v>6</v>
      </c>
      <c r="Y2305">
        <v>4</v>
      </c>
      <c r="Z2305">
        <v>4.5</v>
      </c>
      <c r="AA2305">
        <v>4</v>
      </c>
      <c r="AB2305">
        <v>4</v>
      </c>
    </row>
    <row r="2306" spans="1:28" x14ac:dyDescent="0.25">
      <c r="A2306" t="s">
        <v>2332</v>
      </c>
      <c r="B2306" t="s">
        <v>7414</v>
      </c>
      <c r="C2306" t="s">
        <v>10146</v>
      </c>
      <c r="D2306" t="s">
        <v>10174</v>
      </c>
      <c r="E2306">
        <v>41.382354999999997</v>
      </c>
      <c r="F2306">
        <v>2.1605129999999999</v>
      </c>
      <c r="G2306" t="s">
        <v>10389</v>
      </c>
      <c r="H2306" t="s">
        <v>12924</v>
      </c>
      <c r="I2306" t="s">
        <v>16260</v>
      </c>
      <c r="J2306" t="s">
        <v>16645</v>
      </c>
      <c r="K2306" t="s">
        <v>16882</v>
      </c>
      <c r="L2306" t="s">
        <v>18062</v>
      </c>
      <c r="M2306" t="s">
        <v>18063</v>
      </c>
      <c r="N2306" t="s">
        <v>18063</v>
      </c>
      <c r="O2306">
        <v>5</v>
      </c>
      <c r="P2306">
        <v>26.5</v>
      </c>
      <c r="Q2306">
        <v>6</v>
      </c>
      <c r="R2306">
        <v>4</v>
      </c>
      <c r="S2306">
        <v>325</v>
      </c>
      <c r="T2306">
        <v>47</v>
      </c>
      <c r="U2306">
        <v>12</v>
      </c>
      <c r="V2306">
        <v>8</v>
      </c>
      <c r="W2306">
        <v>0</v>
      </c>
      <c r="X2306">
        <v>0</v>
      </c>
      <c r="Y2306">
        <v>4</v>
      </c>
      <c r="Z2306">
        <v>4</v>
      </c>
      <c r="AA2306">
        <v>4</v>
      </c>
      <c r="AB2306">
        <v>4.5</v>
      </c>
    </row>
    <row r="2307" spans="1:28" x14ac:dyDescent="0.25">
      <c r="A2307" t="s">
        <v>2333</v>
      </c>
      <c r="B2307" t="s">
        <v>7415</v>
      </c>
      <c r="C2307" t="s">
        <v>10146</v>
      </c>
      <c r="D2307" t="s">
        <v>10174</v>
      </c>
      <c r="E2307">
        <v>41.378360000000001</v>
      </c>
      <c r="F2307">
        <v>2.1722410000000001</v>
      </c>
      <c r="G2307" t="s">
        <v>10249</v>
      </c>
      <c r="H2307" t="s">
        <v>12925</v>
      </c>
      <c r="I2307" t="s">
        <v>16261</v>
      </c>
      <c r="J2307" t="s">
        <v>16643</v>
      </c>
      <c r="K2307" t="s">
        <v>17399</v>
      </c>
      <c r="L2307" t="s">
        <v>18062</v>
      </c>
      <c r="M2307" t="s">
        <v>18062</v>
      </c>
      <c r="N2307" t="s">
        <v>18062</v>
      </c>
      <c r="O2307">
        <v>7</v>
      </c>
      <c r="P2307">
        <v>61</v>
      </c>
      <c r="Q2307">
        <v>7</v>
      </c>
      <c r="R2307">
        <v>4</v>
      </c>
      <c r="S2307">
        <v>534</v>
      </c>
      <c r="T2307">
        <v>80</v>
      </c>
      <c r="U2307">
        <v>39</v>
      </c>
      <c r="V2307">
        <v>23</v>
      </c>
      <c r="W2307">
        <v>8</v>
      </c>
      <c r="X2307">
        <v>4</v>
      </c>
      <c r="Y2307">
        <v>4</v>
      </c>
      <c r="Z2307">
        <v>4</v>
      </c>
      <c r="AA2307">
        <v>4</v>
      </c>
      <c r="AB2307">
        <v>5</v>
      </c>
    </row>
    <row r="2308" spans="1:28" x14ac:dyDescent="0.25">
      <c r="A2308" t="s">
        <v>2334</v>
      </c>
      <c r="B2308" t="s">
        <v>7416</v>
      </c>
      <c r="C2308" t="s">
        <v>10146</v>
      </c>
      <c r="D2308" t="s">
        <v>10174</v>
      </c>
      <c r="E2308">
        <v>41.375404000000003</v>
      </c>
      <c r="F2308">
        <v>2.151484</v>
      </c>
      <c r="G2308" t="s">
        <v>10252</v>
      </c>
      <c r="H2308" t="s">
        <v>12926</v>
      </c>
      <c r="I2308" t="s">
        <v>15737</v>
      </c>
      <c r="J2308" t="s">
        <v>16643</v>
      </c>
      <c r="K2308" t="s">
        <v>16650</v>
      </c>
      <c r="L2308" t="s">
        <v>18062</v>
      </c>
      <c r="M2308" t="s">
        <v>18062</v>
      </c>
      <c r="N2308" t="s">
        <v>18062</v>
      </c>
      <c r="O2308">
        <v>7</v>
      </c>
      <c r="P2308">
        <v>148</v>
      </c>
      <c r="Q2308">
        <v>7</v>
      </c>
      <c r="R2308">
        <v>4</v>
      </c>
      <c r="S2308">
        <v>709</v>
      </c>
      <c r="T2308">
        <v>105</v>
      </c>
      <c r="U2308">
        <v>34</v>
      </c>
      <c r="V2308">
        <v>7</v>
      </c>
      <c r="W2308">
        <v>6</v>
      </c>
      <c r="X2308">
        <v>17</v>
      </c>
      <c r="Y2308">
        <v>3.5</v>
      </c>
      <c r="Z2308">
        <v>4</v>
      </c>
      <c r="AA2308">
        <v>4</v>
      </c>
      <c r="AB2308">
        <v>3.5</v>
      </c>
    </row>
    <row r="2309" spans="1:28" x14ac:dyDescent="0.25">
      <c r="A2309" t="s">
        <v>2335</v>
      </c>
      <c r="B2309" t="s">
        <v>7417</v>
      </c>
      <c r="C2309" t="s">
        <v>10146</v>
      </c>
      <c r="D2309" t="s">
        <v>10174</v>
      </c>
      <c r="E2309">
        <v>41.384686000000002</v>
      </c>
      <c r="F2309">
        <v>2.196234</v>
      </c>
      <c r="G2309" t="s">
        <v>10353</v>
      </c>
      <c r="H2309" t="s">
        <v>12927</v>
      </c>
      <c r="I2309" t="s">
        <v>15737</v>
      </c>
      <c r="J2309" t="s">
        <v>16643</v>
      </c>
      <c r="K2309" t="s">
        <v>16650</v>
      </c>
      <c r="L2309" t="s">
        <v>18062</v>
      </c>
      <c r="M2309" t="s">
        <v>18062</v>
      </c>
      <c r="N2309" t="s">
        <v>18062</v>
      </c>
      <c r="O2309">
        <v>7</v>
      </c>
      <c r="P2309">
        <v>24.5</v>
      </c>
      <c r="Q2309">
        <v>7</v>
      </c>
      <c r="R2309">
        <v>4</v>
      </c>
      <c r="S2309">
        <v>1975</v>
      </c>
      <c r="T2309">
        <v>258</v>
      </c>
      <c r="U2309">
        <v>277</v>
      </c>
      <c r="V2309">
        <v>121</v>
      </c>
      <c r="W2309">
        <v>53</v>
      </c>
      <c r="X2309">
        <v>56</v>
      </c>
      <c r="Y2309">
        <v>4</v>
      </c>
      <c r="Z2309">
        <v>4</v>
      </c>
      <c r="AA2309">
        <v>3.5</v>
      </c>
      <c r="AB2309">
        <v>4.5</v>
      </c>
    </row>
    <row r="2310" spans="1:28" x14ac:dyDescent="0.25">
      <c r="A2310" t="s">
        <v>2336</v>
      </c>
      <c r="B2310" t="s">
        <v>7418</v>
      </c>
      <c r="C2310" t="s">
        <v>10146</v>
      </c>
      <c r="D2310" t="s">
        <v>10174</v>
      </c>
      <c r="E2310">
        <v>41.380960000000002</v>
      </c>
      <c r="F2310">
        <v>2.1798709999999999</v>
      </c>
      <c r="G2310" t="s">
        <v>10501</v>
      </c>
      <c r="H2310" t="s">
        <v>12928</v>
      </c>
      <c r="I2310" t="s">
        <v>15733</v>
      </c>
      <c r="J2310" t="s">
        <v>16643</v>
      </c>
      <c r="K2310" t="s">
        <v>16708</v>
      </c>
      <c r="L2310" t="s">
        <v>18062</v>
      </c>
      <c r="M2310" t="s">
        <v>18062</v>
      </c>
      <c r="N2310" t="s">
        <v>18062</v>
      </c>
      <c r="O2310">
        <v>6</v>
      </c>
      <c r="P2310">
        <v>30.25</v>
      </c>
      <c r="Q2310">
        <v>11</v>
      </c>
      <c r="R2310">
        <v>4</v>
      </c>
      <c r="S2310">
        <v>523</v>
      </c>
      <c r="T2310">
        <v>81</v>
      </c>
      <c r="U2310">
        <v>62</v>
      </c>
      <c r="V2310">
        <v>13</v>
      </c>
      <c r="W2310">
        <v>9</v>
      </c>
      <c r="X2310">
        <v>5</v>
      </c>
      <c r="Y2310">
        <v>4</v>
      </c>
      <c r="Z2310">
        <v>4</v>
      </c>
      <c r="AA2310">
        <v>4</v>
      </c>
      <c r="AB2310">
        <v>4</v>
      </c>
    </row>
    <row r="2311" spans="1:28" x14ac:dyDescent="0.25">
      <c r="A2311" t="s">
        <v>2337</v>
      </c>
      <c r="B2311" t="s">
        <v>7419</v>
      </c>
      <c r="C2311" t="s">
        <v>10146</v>
      </c>
      <c r="D2311" t="s">
        <v>10174</v>
      </c>
      <c r="E2311">
        <v>41.382599999999996</v>
      </c>
      <c r="F2311">
        <v>2.1693989999999999</v>
      </c>
      <c r="G2311" t="s">
        <v>10286</v>
      </c>
      <c r="H2311" t="s">
        <v>12929</v>
      </c>
      <c r="I2311" t="s">
        <v>15848</v>
      </c>
      <c r="J2311" t="s">
        <v>16643</v>
      </c>
      <c r="K2311" t="s">
        <v>16804</v>
      </c>
      <c r="L2311" t="s">
        <v>18062</v>
      </c>
      <c r="M2311" t="s">
        <v>18062</v>
      </c>
      <c r="N2311" t="s">
        <v>18062</v>
      </c>
      <c r="O2311">
        <v>7</v>
      </c>
      <c r="P2311">
        <v>64</v>
      </c>
      <c r="Q2311">
        <v>7</v>
      </c>
      <c r="R2311">
        <v>4</v>
      </c>
      <c r="S2311">
        <v>736</v>
      </c>
      <c r="T2311">
        <v>121</v>
      </c>
      <c r="U2311">
        <v>69</v>
      </c>
      <c r="V2311">
        <v>22</v>
      </c>
      <c r="W2311">
        <v>12</v>
      </c>
      <c r="X2311">
        <v>11</v>
      </c>
      <c r="Y2311">
        <v>4</v>
      </c>
      <c r="Z2311">
        <v>4</v>
      </c>
      <c r="AA2311">
        <v>4</v>
      </c>
      <c r="AB2311">
        <v>4</v>
      </c>
    </row>
    <row r="2312" spans="1:28" x14ac:dyDescent="0.25">
      <c r="A2312" t="s">
        <v>2338</v>
      </c>
      <c r="B2312" t="s">
        <v>7420</v>
      </c>
      <c r="C2312" t="s">
        <v>10146</v>
      </c>
      <c r="D2312" t="s">
        <v>10174</v>
      </c>
      <c r="E2312">
        <v>41.400207999999999</v>
      </c>
      <c r="F2312">
        <v>2.1542309999999998</v>
      </c>
      <c r="G2312" t="s">
        <v>10275</v>
      </c>
      <c r="H2312" t="s">
        <v>12930</v>
      </c>
      <c r="I2312" t="s">
        <v>15759</v>
      </c>
      <c r="J2312" t="s">
        <v>16644</v>
      </c>
      <c r="K2312" t="s">
        <v>16650</v>
      </c>
      <c r="L2312" t="s">
        <v>18062</v>
      </c>
      <c r="M2312" t="s">
        <v>18063</v>
      </c>
      <c r="N2312" t="s">
        <v>18062</v>
      </c>
      <c r="O2312">
        <v>7</v>
      </c>
      <c r="P2312">
        <v>90.883333333333326</v>
      </c>
      <c r="Q2312">
        <v>14</v>
      </c>
      <c r="R2312">
        <v>4</v>
      </c>
      <c r="S2312">
        <v>4404</v>
      </c>
      <c r="T2312">
        <v>1032</v>
      </c>
      <c r="U2312">
        <v>391</v>
      </c>
      <c r="V2312">
        <v>160</v>
      </c>
      <c r="W2312">
        <v>97</v>
      </c>
      <c r="X2312">
        <v>93</v>
      </c>
      <c r="Y2312">
        <v>4.5</v>
      </c>
      <c r="Z2312">
        <v>4.5</v>
      </c>
      <c r="AA2312">
        <v>3.5</v>
      </c>
      <c r="AB2312">
        <v>4</v>
      </c>
    </row>
    <row r="2313" spans="1:28" x14ac:dyDescent="0.25">
      <c r="A2313" t="s">
        <v>2339</v>
      </c>
      <c r="B2313" t="s">
        <v>7421</v>
      </c>
      <c r="C2313" t="s">
        <v>10146</v>
      </c>
      <c r="D2313" t="s">
        <v>10174</v>
      </c>
      <c r="E2313">
        <v>41.375847</v>
      </c>
      <c r="F2313">
        <v>2.1680959999999998</v>
      </c>
      <c r="G2313" t="s">
        <v>10251</v>
      </c>
      <c r="H2313" t="s">
        <v>12931</v>
      </c>
      <c r="I2313" t="s">
        <v>15982</v>
      </c>
      <c r="J2313" t="s">
        <v>16644</v>
      </c>
      <c r="K2313" t="s">
        <v>16691</v>
      </c>
      <c r="L2313" t="s">
        <v>18062</v>
      </c>
      <c r="M2313" t="s">
        <v>18063</v>
      </c>
      <c r="N2313" t="s">
        <v>18062</v>
      </c>
      <c r="O2313">
        <v>5</v>
      </c>
      <c r="P2313">
        <v>20</v>
      </c>
      <c r="Q2313">
        <v>5</v>
      </c>
      <c r="R2313">
        <v>4.5</v>
      </c>
      <c r="S2313">
        <v>436</v>
      </c>
      <c r="T2313">
        <v>151</v>
      </c>
      <c r="U2313">
        <v>37</v>
      </c>
      <c r="V2313">
        <v>9</v>
      </c>
      <c r="W2313">
        <v>1</v>
      </c>
      <c r="X2313">
        <v>2</v>
      </c>
      <c r="Y2313">
        <v>4.5</v>
      </c>
      <c r="Z2313">
        <v>4.5</v>
      </c>
      <c r="AA2313">
        <v>4</v>
      </c>
      <c r="AB2313">
        <v>4</v>
      </c>
    </row>
    <row r="2314" spans="1:28" x14ac:dyDescent="0.25">
      <c r="A2314" t="s">
        <v>2340</v>
      </c>
      <c r="B2314" t="s">
        <v>7422</v>
      </c>
      <c r="C2314" t="s">
        <v>10146</v>
      </c>
      <c r="D2314" t="s">
        <v>10174</v>
      </c>
      <c r="E2314">
        <v>41.387047000000003</v>
      </c>
      <c r="F2314">
        <v>2.1743359999999998</v>
      </c>
      <c r="G2314" t="s">
        <v>10248</v>
      </c>
      <c r="H2314" t="s">
        <v>12932</v>
      </c>
      <c r="I2314" t="s">
        <v>15908</v>
      </c>
      <c r="J2314" t="s">
        <v>16644</v>
      </c>
      <c r="K2314" t="s">
        <v>16690</v>
      </c>
      <c r="L2314" t="s">
        <v>18062</v>
      </c>
      <c r="M2314" t="s">
        <v>18062</v>
      </c>
      <c r="N2314" t="s">
        <v>18062</v>
      </c>
      <c r="O2314">
        <v>5</v>
      </c>
      <c r="P2314">
        <v>19.25</v>
      </c>
      <c r="Q2314">
        <v>9</v>
      </c>
      <c r="R2314">
        <v>4.5</v>
      </c>
      <c r="S2314">
        <v>1026</v>
      </c>
      <c r="T2314">
        <v>273</v>
      </c>
      <c r="U2314">
        <v>53</v>
      </c>
      <c r="V2314">
        <v>21</v>
      </c>
      <c r="W2314">
        <v>11</v>
      </c>
      <c r="X2314">
        <v>12</v>
      </c>
      <c r="Y2314">
        <v>4.5</v>
      </c>
      <c r="Z2314">
        <v>4.5</v>
      </c>
      <c r="AA2314">
        <v>4.5</v>
      </c>
      <c r="AB2314">
        <v>4.5</v>
      </c>
    </row>
    <row r="2315" spans="1:28" x14ac:dyDescent="0.25">
      <c r="A2315" t="s">
        <v>2341</v>
      </c>
      <c r="B2315" t="s">
        <v>7423</v>
      </c>
      <c r="C2315" t="s">
        <v>10146</v>
      </c>
      <c r="D2315" t="s">
        <v>10174</v>
      </c>
      <c r="E2315">
        <v>41.382904000000003</v>
      </c>
      <c r="F2315">
        <v>2.1784029999999999</v>
      </c>
      <c r="G2315" t="s">
        <v>10275</v>
      </c>
      <c r="H2315" t="s">
        <v>12933</v>
      </c>
      <c r="I2315" t="s">
        <v>15733</v>
      </c>
      <c r="J2315" t="s">
        <v>16643</v>
      </c>
      <c r="K2315" t="s">
        <v>16708</v>
      </c>
      <c r="L2315" t="s">
        <v>18062</v>
      </c>
      <c r="M2315" t="s">
        <v>18062</v>
      </c>
      <c r="N2315" t="s">
        <v>18062</v>
      </c>
      <c r="O2315">
        <v>5</v>
      </c>
      <c r="P2315">
        <v>27.5</v>
      </c>
      <c r="Q2315">
        <v>10</v>
      </c>
      <c r="R2315">
        <v>4.5</v>
      </c>
      <c r="S2315">
        <v>1271</v>
      </c>
      <c r="T2315">
        <v>598</v>
      </c>
      <c r="U2315">
        <v>164</v>
      </c>
      <c r="V2315">
        <v>43</v>
      </c>
      <c r="W2315">
        <v>10</v>
      </c>
      <c r="X2315">
        <v>12</v>
      </c>
      <c r="Y2315">
        <v>4.5</v>
      </c>
      <c r="Z2315">
        <v>4.5</v>
      </c>
      <c r="AA2315">
        <v>4.5</v>
      </c>
      <c r="AB2315">
        <v>4.5</v>
      </c>
    </row>
    <row r="2316" spans="1:28" x14ac:dyDescent="0.25">
      <c r="A2316" t="s">
        <v>2342</v>
      </c>
      <c r="B2316" t="s">
        <v>7424</v>
      </c>
      <c r="C2316" t="s">
        <v>10146</v>
      </c>
      <c r="D2316" t="s">
        <v>10174</v>
      </c>
      <c r="E2316">
        <v>41.383749999999999</v>
      </c>
      <c r="F2316">
        <v>2.183306</v>
      </c>
      <c r="G2316" t="s">
        <v>10297</v>
      </c>
      <c r="H2316" t="s">
        <v>12934</v>
      </c>
      <c r="I2316" t="s">
        <v>15733</v>
      </c>
      <c r="J2316" t="s">
        <v>16643</v>
      </c>
      <c r="K2316" t="s">
        <v>16856</v>
      </c>
      <c r="L2316" t="s">
        <v>18063</v>
      </c>
      <c r="M2316" t="s">
        <v>18063</v>
      </c>
      <c r="N2316" t="s">
        <v>18063</v>
      </c>
      <c r="O2316">
        <v>7</v>
      </c>
      <c r="P2316">
        <v>86</v>
      </c>
      <c r="Q2316">
        <v>7</v>
      </c>
      <c r="R2316">
        <v>3.5</v>
      </c>
      <c r="S2316">
        <v>356</v>
      </c>
      <c r="T2316">
        <v>61</v>
      </c>
      <c r="U2316">
        <v>58</v>
      </c>
      <c r="V2316">
        <v>14</v>
      </c>
      <c r="W2316">
        <v>16</v>
      </c>
      <c r="X2316">
        <v>15</v>
      </c>
      <c r="Y2316">
        <v>3.5</v>
      </c>
      <c r="Z2316">
        <v>3.5</v>
      </c>
      <c r="AA2316">
        <v>3</v>
      </c>
      <c r="AB2316">
        <v>3.5</v>
      </c>
    </row>
    <row r="2317" spans="1:28" x14ac:dyDescent="0.25">
      <c r="A2317" t="s">
        <v>2343</v>
      </c>
      <c r="B2317" t="s">
        <v>7425</v>
      </c>
      <c r="C2317" t="s">
        <v>10146</v>
      </c>
      <c r="D2317" t="s">
        <v>10174</v>
      </c>
      <c r="E2317">
        <v>41.383830000000003</v>
      </c>
      <c r="F2317">
        <v>2.1833830000000001</v>
      </c>
      <c r="G2317" t="s">
        <v>10275</v>
      </c>
      <c r="H2317" t="s">
        <v>12935</v>
      </c>
      <c r="I2317" t="s">
        <v>15737</v>
      </c>
      <c r="J2317" t="s">
        <v>16643</v>
      </c>
      <c r="K2317" t="s">
        <v>16650</v>
      </c>
      <c r="L2317" t="s">
        <v>18062</v>
      </c>
      <c r="M2317" t="s">
        <v>18063</v>
      </c>
      <c r="N2317" t="s">
        <v>18062</v>
      </c>
      <c r="O2317">
        <v>6</v>
      </c>
      <c r="P2317">
        <v>21</v>
      </c>
      <c r="Q2317">
        <v>6</v>
      </c>
      <c r="R2317">
        <v>4</v>
      </c>
      <c r="S2317">
        <v>2353</v>
      </c>
      <c r="T2317">
        <v>871</v>
      </c>
      <c r="U2317">
        <v>322</v>
      </c>
      <c r="V2317">
        <v>128</v>
      </c>
      <c r="W2317">
        <v>79</v>
      </c>
      <c r="X2317">
        <v>72</v>
      </c>
      <c r="Y2317">
        <v>4.5</v>
      </c>
      <c r="Z2317">
        <v>4</v>
      </c>
      <c r="AA2317">
        <v>3.5</v>
      </c>
      <c r="AB2317">
        <v>4</v>
      </c>
    </row>
    <row r="2318" spans="1:28" x14ac:dyDescent="0.25">
      <c r="A2318" t="s">
        <v>2344</v>
      </c>
      <c r="B2318" t="s">
        <v>7426</v>
      </c>
      <c r="C2318" t="s">
        <v>10146</v>
      </c>
      <c r="D2318" t="s">
        <v>10174</v>
      </c>
      <c r="E2318">
        <v>41.436165000000003</v>
      </c>
      <c r="F2318">
        <v>2.1525880000000002</v>
      </c>
      <c r="G2318" t="s">
        <v>10252</v>
      </c>
      <c r="H2318" t="s">
        <v>12936</v>
      </c>
      <c r="I2318" t="s">
        <v>15749</v>
      </c>
      <c r="J2318" t="s">
        <v>16643</v>
      </c>
      <c r="K2318" t="s">
        <v>17400</v>
      </c>
      <c r="L2318" t="s">
        <v>18062</v>
      </c>
      <c r="M2318" t="s">
        <v>18062</v>
      </c>
      <c r="N2318" t="s">
        <v>18062</v>
      </c>
      <c r="O2318">
        <v>6</v>
      </c>
      <c r="P2318">
        <v>36</v>
      </c>
      <c r="Q2318">
        <v>12</v>
      </c>
      <c r="R2318">
        <v>4.5</v>
      </c>
      <c r="S2318">
        <v>1425</v>
      </c>
      <c r="T2318">
        <v>72</v>
      </c>
      <c r="U2318">
        <v>41</v>
      </c>
      <c r="V2318">
        <v>13</v>
      </c>
      <c r="W2318">
        <v>5</v>
      </c>
      <c r="X2318">
        <v>8</v>
      </c>
      <c r="Y2318">
        <v>4</v>
      </c>
      <c r="Z2318">
        <v>4</v>
      </c>
      <c r="AA2318">
        <v>3.5</v>
      </c>
      <c r="AB2318">
        <v>4</v>
      </c>
    </row>
    <row r="2319" spans="1:28" x14ac:dyDescent="0.25">
      <c r="A2319" t="s">
        <v>2345</v>
      </c>
      <c r="B2319" t="s">
        <v>7427</v>
      </c>
      <c r="C2319" t="s">
        <v>10146</v>
      </c>
      <c r="D2319" t="s">
        <v>10174</v>
      </c>
      <c r="E2319">
        <v>41.381233000000002</v>
      </c>
      <c r="F2319">
        <v>2.1745320000000001</v>
      </c>
      <c r="G2319" t="s">
        <v>10268</v>
      </c>
      <c r="H2319" t="s">
        <v>12937</v>
      </c>
      <c r="I2319" t="s">
        <v>15733</v>
      </c>
      <c r="J2319" t="s">
        <v>16643</v>
      </c>
      <c r="K2319" t="s">
        <v>16726</v>
      </c>
      <c r="L2319" t="s">
        <v>18062</v>
      </c>
      <c r="M2319" t="s">
        <v>18063</v>
      </c>
      <c r="N2319" t="s">
        <v>18062</v>
      </c>
      <c r="O2319">
        <v>6</v>
      </c>
      <c r="P2319">
        <v>28.75</v>
      </c>
      <c r="Q2319">
        <v>11</v>
      </c>
      <c r="R2319">
        <v>4</v>
      </c>
      <c r="S2319">
        <v>1879</v>
      </c>
      <c r="T2319">
        <v>206</v>
      </c>
      <c r="U2319">
        <v>155</v>
      </c>
      <c r="V2319">
        <v>72</v>
      </c>
      <c r="W2319">
        <v>40</v>
      </c>
      <c r="X2319">
        <v>44</v>
      </c>
      <c r="Y2319">
        <v>4</v>
      </c>
      <c r="Z2319">
        <v>3.5</v>
      </c>
      <c r="AA2319">
        <v>4</v>
      </c>
      <c r="AB2319">
        <v>4</v>
      </c>
    </row>
    <row r="2320" spans="1:28" x14ac:dyDescent="0.25">
      <c r="A2320" t="s">
        <v>2346</v>
      </c>
      <c r="B2320" t="s">
        <v>7428</v>
      </c>
      <c r="C2320" t="s">
        <v>10146</v>
      </c>
      <c r="D2320" t="s">
        <v>10174</v>
      </c>
      <c r="E2320">
        <v>41.377540000000003</v>
      </c>
      <c r="F2320">
        <v>2.1909079999999999</v>
      </c>
      <c r="G2320" t="s">
        <v>10264</v>
      </c>
      <c r="H2320" t="s">
        <v>12938</v>
      </c>
      <c r="I2320" t="s">
        <v>15737</v>
      </c>
      <c r="J2320" t="s">
        <v>16643</v>
      </c>
      <c r="K2320" t="s">
        <v>16650</v>
      </c>
      <c r="L2320" t="s">
        <v>18062</v>
      </c>
      <c r="M2320" t="s">
        <v>18063</v>
      </c>
      <c r="N2320" t="s">
        <v>18062</v>
      </c>
      <c r="O2320">
        <v>5</v>
      </c>
      <c r="P2320">
        <v>43</v>
      </c>
      <c r="Q2320">
        <v>5</v>
      </c>
      <c r="R2320">
        <v>4</v>
      </c>
      <c r="S2320">
        <v>2004</v>
      </c>
      <c r="T2320">
        <v>354</v>
      </c>
      <c r="U2320">
        <v>254</v>
      </c>
      <c r="V2320">
        <v>85</v>
      </c>
      <c r="W2320">
        <v>37</v>
      </c>
      <c r="X2320">
        <v>40</v>
      </c>
      <c r="Y2320">
        <v>4</v>
      </c>
      <c r="Z2320">
        <v>4</v>
      </c>
      <c r="AA2320">
        <v>3.5</v>
      </c>
      <c r="AB2320">
        <v>4</v>
      </c>
    </row>
    <row r="2321" spans="1:28" x14ac:dyDescent="0.25">
      <c r="A2321" t="s">
        <v>2347</v>
      </c>
      <c r="B2321" t="s">
        <v>7429</v>
      </c>
      <c r="C2321" t="s">
        <v>10146</v>
      </c>
      <c r="D2321" t="s">
        <v>10174</v>
      </c>
      <c r="E2321">
        <v>41.431109999999997</v>
      </c>
      <c r="F2321">
        <v>2.1522009999999998</v>
      </c>
      <c r="G2321" t="s">
        <v>10523</v>
      </c>
      <c r="H2321" t="s">
        <v>12939</v>
      </c>
      <c r="I2321" t="s">
        <v>15787</v>
      </c>
      <c r="J2321" t="s">
        <v>16644</v>
      </c>
      <c r="K2321" t="s">
        <v>16649</v>
      </c>
      <c r="L2321" t="s">
        <v>18062</v>
      </c>
      <c r="M2321" t="s">
        <v>18062</v>
      </c>
      <c r="N2321" t="s">
        <v>18062</v>
      </c>
      <c r="O2321">
        <v>6</v>
      </c>
      <c r="P2321">
        <v>33</v>
      </c>
      <c r="Q2321">
        <v>11</v>
      </c>
      <c r="R2321">
        <v>4</v>
      </c>
      <c r="S2321">
        <v>686</v>
      </c>
      <c r="T2321">
        <v>60</v>
      </c>
      <c r="U2321">
        <v>54</v>
      </c>
      <c r="V2321">
        <v>15</v>
      </c>
      <c r="W2321">
        <v>6</v>
      </c>
      <c r="X2321">
        <v>1</v>
      </c>
      <c r="Y2321">
        <v>4</v>
      </c>
      <c r="Z2321">
        <v>4</v>
      </c>
      <c r="AA2321">
        <v>3.5</v>
      </c>
      <c r="AB2321">
        <v>4.5</v>
      </c>
    </row>
    <row r="2322" spans="1:28" x14ac:dyDescent="0.25">
      <c r="A2322" t="s">
        <v>2348</v>
      </c>
      <c r="B2322" t="s">
        <v>7430</v>
      </c>
      <c r="C2322" t="s">
        <v>10146</v>
      </c>
      <c r="D2322" t="s">
        <v>10174</v>
      </c>
      <c r="E2322">
        <v>41.378464000000001</v>
      </c>
      <c r="F2322">
        <v>2.1523850000000002</v>
      </c>
      <c r="G2322" t="s">
        <v>10261</v>
      </c>
      <c r="H2322" t="s">
        <v>12940</v>
      </c>
      <c r="I2322" t="s">
        <v>15762</v>
      </c>
      <c r="J2322" t="s">
        <v>16644</v>
      </c>
      <c r="K2322" t="s">
        <v>16788</v>
      </c>
      <c r="L2322" t="s">
        <v>18063</v>
      </c>
      <c r="M2322" t="s">
        <v>18063</v>
      </c>
      <c r="N2322" t="s">
        <v>18062</v>
      </c>
      <c r="O2322">
        <v>5</v>
      </c>
      <c r="P2322">
        <v>9</v>
      </c>
      <c r="Q2322">
        <v>9</v>
      </c>
      <c r="R2322">
        <v>4.5</v>
      </c>
      <c r="S2322">
        <v>987</v>
      </c>
      <c r="T2322">
        <v>517</v>
      </c>
      <c r="U2322">
        <v>79</v>
      </c>
      <c r="V2322">
        <v>39</v>
      </c>
      <c r="W2322">
        <v>22</v>
      </c>
      <c r="X2322">
        <v>5</v>
      </c>
      <c r="Y2322">
        <v>4.5</v>
      </c>
      <c r="Z2322">
        <v>4.5</v>
      </c>
      <c r="AA2322">
        <v>4</v>
      </c>
      <c r="AB2322">
        <v>4.5</v>
      </c>
    </row>
    <row r="2323" spans="1:28" x14ac:dyDescent="0.25">
      <c r="A2323" t="s">
        <v>2349</v>
      </c>
      <c r="B2323" t="s">
        <v>7431</v>
      </c>
      <c r="C2323" t="s">
        <v>10146</v>
      </c>
      <c r="D2323" t="s">
        <v>10174</v>
      </c>
      <c r="E2323">
        <v>41.381897000000002</v>
      </c>
      <c r="F2323">
        <v>2.1800549999999999</v>
      </c>
      <c r="G2323" t="s">
        <v>10249</v>
      </c>
      <c r="H2323" t="s">
        <v>12941</v>
      </c>
      <c r="I2323" t="s">
        <v>15733</v>
      </c>
      <c r="J2323" t="s">
        <v>16643</v>
      </c>
      <c r="K2323" t="s">
        <v>16708</v>
      </c>
      <c r="L2323" t="s">
        <v>18062</v>
      </c>
      <c r="M2323" t="s">
        <v>18062</v>
      </c>
      <c r="N2323" t="s">
        <v>18062</v>
      </c>
      <c r="O2323">
        <v>6</v>
      </c>
      <c r="P2323">
        <v>69.5</v>
      </c>
      <c r="Q2323">
        <v>10</v>
      </c>
      <c r="R2323">
        <v>4.5</v>
      </c>
      <c r="S2323">
        <v>767</v>
      </c>
      <c r="T2323">
        <v>308</v>
      </c>
      <c r="U2323">
        <v>73</v>
      </c>
      <c r="V2323">
        <v>8</v>
      </c>
      <c r="W2323">
        <v>10</v>
      </c>
      <c r="X2323">
        <v>5</v>
      </c>
      <c r="Y2323">
        <v>4.5</v>
      </c>
      <c r="Z2323">
        <v>4.5</v>
      </c>
      <c r="AA2323">
        <v>4.5</v>
      </c>
      <c r="AB2323">
        <v>4.5</v>
      </c>
    </row>
    <row r="2324" spans="1:28" x14ac:dyDescent="0.25">
      <c r="A2324" t="s">
        <v>2350</v>
      </c>
      <c r="B2324" t="s">
        <v>7432</v>
      </c>
      <c r="C2324" t="s">
        <v>10146</v>
      </c>
      <c r="D2324" t="s">
        <v>10174</v>
      </c>
      <c r="E2324">
        <v>41.384529999999998</v>
      </c>
      <c r="F2324">
        <v>2.1817880000000001</v>
      </c>
      <c r="G2324" t="s">
        <v>10275</v>
      </c>
      <c r="H2324" t="s">
        <v>12942</v>
      </c>
      <c r="I2324" t="s">
        <v>16149</v>
      </c>
      <c r="J2324" t="s">
        <v>16643</v>
      </c>
      <c r="K2324" t="s">
        <v>17203</v>
      </c>
      <c r="L2324" t="s">
        <v>18062</v>
      </c>
      <c r="M2324" t="s">
        <v>18062</v>
      </c>
      <c r="N2324" t="s">
        <v>18062</v>
      </c>
      <c r="O2324">
        <v>6</v>
      </c>
      <c r="P2324">
        <v>24</v>
      </c>
      <c r="Q2324">
        <v>6</v>
      </c>
      <c r="R2324">
        <v>4.5</v>
      </c>
      <c r="S2324">
        <v>2680</v>
      </c>
      <c r="T2324">
        <v>1001</v>
      </c>
      <c r="U2324">
        <v>231</v>
      </c>
      <c r="V2324">
        <v>40</v>
      </c>
      <c r="W2324">
        <v>13</v>
      </c>
      <c r="X2324">
        <v>19</v>
      </c>
      <c r="Y2324">
        <v>4.5</v>
      </c>
      <c r="Z2324">
        <v>4.5</v>
      </c>
      <c r="AA2324">
        <v>4</v>
      </c>
      <c r="AB2324">
        <v>4.5</v>
      </c>
    </row>
    <row r="2325" spans="1:28" x14ac:dyDescent="0.25">
      <c r="A2325" t="s">
        <v>2351</v>
      </c>
      <c r="B2325" t="s">
        <v>7433</v>
      </c>
      <c r="C2325" t="s">
        <v>10146</v>
      </c>
      <c r="D2325" t="s">
        <v>10174</v>
      </c>
      <c r="E2325">
        <v>41.374125999999997</v>
      </c>
      <c r="F2325">
        <v>2.1691210000000001</v>
      </c>
      <c r="G2325" t="s">
        <v>10265</v>
      </c>
      <c r="H2325" t="s">
        <v>12943</v>
      </c>
      <c r="I2325" t="s">
        <v>15737</v>
      </c>
      <c r="J2325" t="s">
        <v>16643</v>
      </c>
      <c r="K2325" t="s">
        <v>16650</v>
      </c>
      <c r="L2325" t="s">
        <v>18062</v>
      </c>
      <c r="M2325" t="s">
        <v>18063</v>
      </c>
      <c r="N2325" t="s">
        <v>18063</v>
      </c>
      <c r="O2325">
        <v>7</v>
      </c>
      <c r="P2325">
        <v>64.5</v>
      </c>
      <c r="Q2325">
        <v>12</v>
      </c>
      <c r="R2325">
        <v>4</v>
      </c>
      <c r="S2325">
        <v>1070</v>
      </c>
      <c r="T2325">
        <v>122</v>
      </c>
      <c r="U2325">
        <v>105</v>
      </c>
      <c r="V2325">
        <v>48</v>
      </c>
      <c r="W2325">
        <v>42</v>
      </c>
      <c r="X2325">
        <v>25</v>
      </c>
      <c r="Y2325">
        <v>4</v>
      </c>
      <c r="Z2325">
        <v>4</v>
      </c>
      <c r="AA2325">
        <v>3.5</v>
      </c>
      <c r="AB2325">
        <v>4</v>
      </c>
    </row>
    <row r="2326" spans="1:28" x14ac:dyDescent="0.25">
      <c r="A2326" t="s">
        <v>2352</v>
      </c>
      <c r="B2326" t="s">
        <v>5835</v>
      </c>
      <c r="C2326" t="s">
        <v>10146</v>
      </c>
      <c r="D2326" t="s">
        <v>10174</v>
      </c>
      <c r="E2326">
        <v>41.399506000000002</v>
      </c>
      <c r="F2326">
        <v>2.2068639999999999</v>
      </c>
      <c r="G2326" t="s">
        <v>10409</v>
      </c>
      <c r="H2326" t="s">
        <v>12944</v>
      </c>
      <c r="I2326" t="s">
        <v>15759</v>
      </c>
      <c r="J2326" t="s">
        <v>16644</v>
      </c>
      <c r="K2326" t="s">
        <v>16650</v>
      </c>
      <c r="L2326" t="s">
        <v>18063</v>
      </c>
      <c r="M2326" t="s">
        <v>18063</v>
      </c>
      <c r="N2326" t="s">
        <v>18062</v>
      </c>
      <c r="O2326">
        <v>7</v>
      </c>
      <c r="P2326">
        <v>27</v>
      </c>
      <c r="Q2326">
        <v>11</v>
      </c>
      <c r="R2326">
        <v>3.5</v>
      </c>
      <c r="S2326">
        <v>842</v>
      </c>
      <c r="T2326">
        <v>113</v>
      </c>
      <c r="U2326">
        <v>93</v>
      </c>
      <c r="V2326">
        <v>40</v>
      </c>
      <c r="W2326">
        <v>28</v>
      </c>
      <c r="X2326">
        <v>20</v>
      </c>
      <c r="Y2326">
        <v>4</v>
      </c>
      <c r="Z2326">
        <v>4</v>
      </c>
      <c r="AA2326">
        <v>3</v>
      </c>
      <c r="AB2326">
        <v>4</v>
      </c>
    </row>
    <row r="2327" spans="1:28" x14ac:dyDescent="0.25">
      <c r="A2327" t="s">
        <v>2353</v>
      </c>
      <c r="B2327" t="s">
        <v>7434</v>
      </c>
      <c r="C2327" t="s">
        <v>10146</v>
      </c>
      <c r="D2327" t="s">
        <v>10174</v>
      </c>
      <c r="E2327">
        <v>41.38335</v>
      </c>
      <c r="F2327">
        <v>2.1648809999999998</v>
      </c>
      <c r="G2327" t="s">
        <v>10249</v>
      </c>
      <c r="H2327" t="s">
        <v>12945</v>
      </c>
      <c r="I2327" t="s">
        <v>16194</v>
      </c>
      <c r="J2327" t="s">
        <v>16643</v>
      </c>
      <c r="K2327" t="s">
        <v>16724</v>
      </c>
      <c r="L2327" t="s">
        <v>18062</v>
      </c>
      <c r="M2327" t="s">
        <v>18063</v>
      </c>
      <c r="N2327" t="s">
        <v>18062</v>
      </c>
      <c r="O2327">
        <v>7</v>
      </c>
      <c r="P2327">
        <v>28</v>
      </c>
      <c r="Q2327">
        <v>7</v>
      </c>
      <c r="R2327">
        <v>4.5</v>
      </c>
      <c r="S2327">
        <v>512</v>
      </c>
      <c r="T2327">
        <v>96</v>
      </c>
      <c r="U2327">
        <v>41</v>
      </c>
      <c r="V2327">
        <v>6</v>
      </c>
      <c r="W2327">
        <v>5</v>
      </c>
      <c r="X2327">
        <v>1</v>
      </c>
      <c r="Y2327">
        <v>4.5</v>
      </c>
      <c r="Z2327">
        <v>4.5</v>
      </c>
      <c r="AA2327">
        <v>4</v>
      </c>
      <c r="AB2327">
        <v>4</v>
      </c>
    </row>
    <row r="2328" spans="1:28" x14ac:dyDescent="0.25">
      <c r="A2328" t="s">
        <v>2354</v>
      </c>
      <c r="B2328" t="s">
        <v>7435</v>
      </c>
      <c r="C2328" t="s">
        <v>10146</v>
      </c>
      <c r="D2328" t="s">
        <v>10174</v>
      </c>
      <c r="E2328">
        <v>41.402589999999996</v>
      </c>
      <c r="F2328">
        <v>2.1696659999999999</v>
      </c>
      <c r="G2328" t="s">
        <v>10368</v>
      </c>
      <c r="H2328" t="s">
        <v>12946</v>
      </c>
      <c r="I2328" t="s">
        <v>16262</v>
      </c>
      <c r="J2328" t="s">
        <v>16643</v>
      </c>
      <c r="K2328" t="s">
        <v>17242</v>
      </c>
      <c r="L2328" t="s">
        <v>18063</v>
      </c>
      <c r="M2328" t="s">
        <v>18063</v>
      </c>
      <c r="N2328" t="s">
        <v>18062</v>
      </c>
      <c r="O2328">
        <v>5</v>
      </c>
      <c r="P2328">
        <v>40</v>
      </c>
      <c r="Q2328">
        <v>5</v>
      </c>
      <c r="R2328">
        <v>4.5</v>
      </c>
      <c r="S2328">
        <v>527</v>
      </c>
      <c r="T2328">
        <v>277</v>
      </c>
      <c r="U2328">
        <v>31</v>
      </c>
      <c r="V2328">
        <v>8</v>
      </c>
      <c r="W2328">
        <v>2</v>
      </c>
      <c r="X2328">
        <v>8</v>
      </c>
      <c r="Y2328">
        <v>4.5</v>
      </c>
      <c r="Z2328">
        <v>4.5</v>
      </c>
      <c r="AA2328">
        <v>4.5</v>
      </c>
      <c r="AB2328">
        <v>4.5</v>
      </c>
    </row>
    <row r="2329" spans="1:28" x14ac:dyDescent="0.25">
      <c r="A2329" t="s">
        <v>2355</v>
      </c>
      <c r="B2329" t="s">
        <v>7436</v>
      </c>
      <c r="C2329" t="s">
        <v>10146</v>
      </c>
      <c r="D2329" t="s">
        <v>10174</v>
      </c>
      <c r="E2329">
        <v>41.385019999999997</v>
      </c>
      <c r="F2329">
        <v>2.1655350000000002</v>
      </c>
      <c r="G2329" t="s">
        <v>10252</v>
      </c>
      <c r="H2329" t="s">
        <v>12947</v>
      </c>
      <c r="I2329" t="s">
        <v>16006</v>
      </c>
      <c r="J2329" t="s">
        <v>16643</v>
      </c>
      <c r="K2329" t="s">
        <v>17064</v>
      </c>
      <c r="L2329" t="s">
        <v>18062</v>
      </c>
      <c r="M2329" t="s">
        <v>18062</v>
      </c>
      <c r="N2329" t="s">
        <v>18062</v>
      </c>
      <c r="O2329">
        <v>7</v>
      </c>
      <c r="P2329">
        <v>100.5</v>
      </c>
      <c r="Q2329">
        <v>7</v>
      </c>
      <c r="R2329">
        <v>4.5</v>
      </c>
      <c r="S2329">
        <v>5565</v>
      </c>
      <c r="T2329">
        <v>1342</v>
      </c>
      <c r="U2329">
        <v>381</v>
      </c>
      <c r="V2329">
        <v>126</v>
      </c>
      <c r="W2329">
        <v>61</v>
      </c>
      <c r="X2329">
        <v>68</v>
      </c>
      <c r="Y2329">
        <v>4.5</v>
      </c>
      <c r="Z2329">
        <v>4</v>
      </c>
      <c r="AA2329">
        <v>4</v>
      </c>
      <c r="AB2329">
        <v>4</v>
      </c>
    </row>
    <row r="2330" spans="1:28" x14ac:dyDescent="0.25">
      <c r="A2330" t="s">
        <v>2356</v>
      </c>
      <c r="B2330" t="s">
        <v>7437</v>
      </c>
      <c r="C2330" t="s">
        <v>10146</v>
      </c>
      <c r="D2330" t="s">
        <v>10174</v>
      </c>
      <c r="E2330">
        <v>41.40502</v>
      </c>
      <c r="F2330">
        <v>2.1539999999999999</v>
      </c>
      <c r="G2330" t="s">
        <v>10249</v>
      </c>
      <c r="H2330" t="s">
        <v>12948</v>
      </c>
      <c r="I2330" t="s">
        <v>16263</v>
      </c>
      <c r="J2330" t="s">
        <v>16645</v>
      </c>
      <c r="K2330" t="s">
        <v>17401</v>
      </c>
      <c r="L2330" t="s">
        <v>18062</v>
      </c>
      <c r="M2330" t="s">
        <v>18063</v>
      </c>
      <c r="N2330" t="s">
        <v>18063</v>
      </c>
      <c r="O2330">
        <v>7</v>
      </c>
      <c r="P2330">
        <v>77</v>
      </c>
      <c r="Q2330">
        <v>7</v>
      </c>
      <c r="R2330">
        <v>4.5</v>
      </c>
      <c r="S2330">
        <v>633</v>
      </c>
      <c r="T2330">
        <v>131</v>
      </c>
      <c r="U2330">
        <v>31</v>
      </c>
      <c r="V2330">
        <v>12</v>
      </c>
      <c r="W2330">
        <v>0</v>
      </c>
      <c r="X2330">
        <v>3</v>
      </c>
      <c r="Y2330">
        <v>4.5</v>
      </c>
      <c r="Z2330">
        <v>4.5</v>
      </c>
      <c r="AA2330">
        <v>4.5</v>
      </c>
      <c r="AB2330">
        <v>4.5</v>
      </c>
    </row>
    <row r="2331" spans="1:28" x14ac:dyDescent="0.25">
      <c r="A2331" t="s">
        <v>2357</v>
      </c>
      <c r="B2331" t="s">
        <v>7438</v>
      </c>
      <c r="C2331" t="s">
        <v>10146</v>
      </c>
      <c r="D2331" t="s">
        <v>10174</v>
      </c>
      <c r="E2331">
        <v>41.380760000000002</v>
      </c>
      <c r="F2331">
        <v>2.1773210000000001</v>
      </c>
      <c r="G2331" t="s">
        <v>10249</v>
      </c>
      <c r="H2331" t="s">
        <v>12949</v>
      </c>
      <c r="I2331" t="s">
        <v>15740</v>
      </c>
      <c r="J2331" t="s">
        <v>16643</v>
      </c>
      <c r="K2331" t="s">
        <v>17091</v>
      </c>
      <c r="L2331" t="s">
        <v>18062</v>
      </c>
      <c r="M2331" t="s">
        <v>18062</v>
      </c>
      <c r="N2331" t="s">
        <v>18062</v>
      </c>
      <c r="O2331">
        <v>7</v>
      </c>
      <c r="P2331">
        <v>77</v>
      </c>
      <c r="Q2331">
        <v>7</v>
      </c>
      <c r="R2331">
        <v>4.5</v>
      </c>
      <c r="S2331">
        <v>493</v>
      </c>
      <c r="T2331">
        <v>102</v>
      </c>
      <c r="U2331">
        <v>42</v>
      </c>
      <c r="V2331">
        <v>11</v>
      </c>
      <c r="W2331">
        <v>7</v>
      </c>
      <c r="X2331">
        <v>2</v>
      </c>
      <c r="Y2331">
        <v>4.5</v>
      </c>
      <c r="Z2331">
        <v>4</v>
      </c>
      <c r="AA2331">
        <v>4</v>
      </c>
      <c r="AB2331">
        <v>4</v>
      </c>
    </row>
    <row r="2332" spans="1:28" x14ac:dyDescent="0.25">
      <c r="A2332" t="s">
        <v>2358</v>
      </c>
      <c r="B2332" t="s">
        <v>7439</v>
      </c>
      <c r="C2332" t="s">
        <v>10146</v>
      </c>
      <c r="D2332" t="s">
        <v>10174</v>
      </c>
      <c r="E2332">
        <v>41.380034999999999</v>
      </c>
      <c r="F2332">
        <v>2.1489419999999999</v>
      </c>
      <c r="G2332" t="s">
        <v>10249</v>
      </c>
      <c r="H2332" t="s">
        <v>12950</v>
      </c>
      <c r="I2332" t="s">
        <v>15920</v>
      </c>
      <c r="J2332" t="s">
        <v>16643</v>
      </c>
      <c r="K2332" t="s">
        <v>16918</v>
      </c>
      <c r="L2332" t="s">
        <v>18062</v>
      </c>
      <c r="M2332" t="s">
        <v>18062</v>
      </c>
      <c r="N2332" t="s">
        <v>18062</v>
      </c>
      <c r="O2332">
        <v>6</v>
      </c>
      <c r="P2332">
        <v>50.5</v>
      </c>
      <c r="Q2332">
        <v>11</v>
      </c>
      <c r="R2332">
        <v>4</v>
      </c>
      <c r="S2332">
        <v>437</v>
      </c>
      <c r="T2332">
        <v>42</v>
      </c>
      <c r="U2332">
        <v>33</v>
      </c>
      <c r="V2332">
        <v>10</v>
      </c>
      <c r="W2332">
        <v>7</v>
      </c>
      <c r="X2332">
        <v>8</v>
      </c>
      <c r="Y2332">
        <v>4.5</v>
      </c>
      <c r="Z2332">
        <v>4</v>
      </c>
      <c r="AA2332">
        <v>4</v>
      </c>
      <c r="AB2332">
        <v>4.5</v>
      </c>
    </row>
    <row r="2333" spans="1:28" x14ac:dyDescent="0.25">
      <c r="A2333" t="s">
        <v>2359</v>
      </c>
      <c r="B2333" t="s">
        <v>7440</v>
      </c>
      <c r="C2333" t="s">
        <v>10146</v>
      </c>
      <c r="D2333" t="s">
        <v>10174</v>
      </c>
      <c r="E2333">
        <v>41.391440000000003</v>
      </c>
      <c r="F2333">
        <v>2.1492960000000001</v>
      </c>
      <c r="G2333" t="s">
        <v>10249</v>
      </c>
      <c r="H2333" t="s">
        <v>12951</v>
      </c>
      <c r="I2333" t="s">
        <v>15771</v>
      </c>
      <c r="J2333" t="s">
        <v>16643</v>
      </c>
      <c r="K2333" t="s">
        <v>17402</v>
      </c>
      <c r="L2333" t="s">
        <v>18062</v>
      </c>
      <c r="M2333" t="s">
        <v>18062</v>
      </c>
      <c r="N2333" t="s">
        <v>18062</v>
      </c>
      <c r="O2333">
        <v>7</v>
      </c>
      <c r="P2333">
        <v>45.5</v>
      </c>
      <c r="Q2333">
        <v>14</v>
      </c>
      <c r="R2333">
        <v>4</v>
      </c>
      <c r="S2333">
        <v>602</v>
      </c>
      <c r="T2333">
        <v>64</v>
      </c>
      <c r="U2333">
        <v>29</v>
      </c>
      <c r="V2333">
        <v>14</v>
      </c>
      <c r="W2333">
        <v>2</v>
      </c>
      <c r="X2333">
        <v>4</v>
      </c>
      <c r="Y2333">
        <v>4</v>
      </c>
      <c r="Z2333">
        <v>4</v>
      </c>
      <c r="AA2333">
        <v>4</v>
      </c>
      <c r="AB2333">
        <v>4.5</v>
      </c>
    </row>
    <row r="2334" spans="1:28" x14ac:dyDescent="0.25">
      <c r="A2334" t="s">
        <v>2360</v>
      </c>
      <c r="B2334" t="s">
        <v>7441</v>
      </c>
      <c r="C2334" t="s">
        <v>10146</v>
      </c>
      <c r="D2334" t="s">
        <v>10174</v>
      </c>
      <c r="E2334">
        <v>41.404052999999998</v>
      </c>
      <c r="F2334">
        <v>2.197165</v>
      </c>
      <c r="G2334" t="s">
        <v>10249</v>
      </c>
      <c r="H2334" t="s">
        <v>12952</v>
      </c>
      <c r="I2334" t="s">
        <v>15739</v>
      </c>
      <c r="J2334" t="s">
        <v>16643</v>
      </c>
      <c r="K2334" t="s">
        <v>16853</v>
      </c>
      <c r="L2334" t="s">
        <v>18062</v>
      </c>
      <c r="M2334" t="s">
        <v>18062</v>
      </c>
      <c r="N2334" t="s">
        <v>18062</v>
      </c>
      <c r="O2334">
        <v>7</v>
      </c>
      <c r="P2334">
        <v>71</v>
      </c>
      <c r="Q2334">
        <v>7</v>
      </c>
      <c r="R2334">
        <v>4.5</v>
      </c>
      <c r="S2334">
        <v>633</v>
      </c>
      <c r="T2334">
        <v>89</v>
      </c>
      <c r="U2334">
        <v>36</v>
      </c>
      <c r="V2334">
        <v>8</v>
      </c>
      <c r="W2334">
        <v>5</v>
      </c>
      <c r="X2334">
        <v>6</v>
      </c>
      <c r="Y2334">
        <v>4.5</v>
      </c>
      <c r="Z2334">
        <v>4.5</v>
      </c>
      <c r="AA2334">
        <v>4.5</v>
      </c>
      <c r="AB2334">
        <v>4.5</v>
      </c>
    </row>
    <row r="2335" spans="1:28" x14ac:dyDescent="0.25">
      <c r="A2335" t="s">
        <v>2361</v>
      </c>
      <c r="B2335" t="s">
        <v>7442</v>
      </c>
      <c r="C2335" t="s">
        <v>10146</v>
      </c>
      <c r="D2335" t="s">
        <v>10174</v>
      </c>
      <c r="E2335">
        <v>41.401940000000003</v>
      </c>
      <c r="F2335">
        <v>2.1621579999999998</v>
      </c>
      <c r="G2335" t="s">
        <v>10249</v>
      </c>
      <c r="H2335" t="s">
        <v>12953</v>
      </c>
      <c r="I2335" t="s">
        <v>16264</v>
      </c>
      <c r="J2335" t="s">
        <v>16643</v>
      </c>
      <c r="K2335" t="s">
        <v>17403</v>
      </c>
      <c r="L2335" t="s">
        <v>18062</v>
      </c>
      <c r="M2335" t="s">
        <v>18062</v>
      </c>
      <c r="N2335" t="s">
        <v>18062</v>
      </c>
      <c r="O2335">
        <v>6</v>
      </c>
      <c r="P2335">
        <v>28</v>
      </c>
      <c r="Q2335">
        <v>8</v>
      </c>
      <c r="R2335">
        <v>4.5</v>
      </c>
      <c r="S2335">
        <v>329</v>
      </c>
      <c r="T2335">
        <v>34</v>
      </c>
      <c r="U2335">
        <v>7</v>
      </c>
      <c r="V2335">
        <v>2</v>
      </c>
      <c r="W2335">
        <v>2</v>
      </c>
      <c r="X2335">
        <v>1</v>
      </c>
      <c r="Y2335">
        <v>4.5</v>
      </c>
      <c r="Z2335">
        <v>4.5</v>
      </c>
      <c r="AA2335">
        <v>4.5</v>
      </c>
      <c r="AB2335">
        <v>4.5</v>
      </c>
    </row>
    <row r="2336" spans="1:28" x14ac:dyDescent="0.25">
      <c r="A2336" t="s">
        <v>2362</v>
      </c>
      <c r="B2336" t="s">
        <v>7443</v>
      </c>
      <c r="C2336" t="s">
        <v>10146</v>
      </c>
      <c r="D2336" t="s">
        <v>10174</v>
      </c>
      <c r="E2336">
        <v>41.390304999999998</v>
      </c>
      <c r="F2336">
        <v>2.1598470000000001</v>
      </c>
      <c r="G2336" t="s">
        <v>10289</v>
      </c>
      <c r="H2336" t="s">
        <v>12954</v>
      </c>
      <c r="I2336" t="s">
        <v>15788</v>
      </c>
      <c r="J2336" t="s">
        <v>16643</v>
      </c>
      <c r="K2336" t="s">
        <v>16733</v>
      </c>
      <c r="L2336" t="s">
        <v>18062</v>
      </c>
      <c r="M2336" t="s">
        <v>18062</v>
      </c>
      <c r="N2336" t="s">
        <v>18062</v>
      </c>
      <c r="O2336">
        <v>7</v>
      </c>
      <c r="P2336">
        <v>80.5</v>
      </c>
      <c r="Q2336">
        <v>7</v>
      </c>
      <c r="R2336">
        <v>4</v>
      </c>
      <c r="S2336">
        <v>601</v>
      </c>
      <c r="T2336">
        <v>78</v>
      </c>
      <c r="U2336">
        <v>42</v>
      </c>
      <c r="V2336">
        <v>12</v>
      </c>
      <c r="W2336">
        <v>4</v>
      </c>
      <c r="X2336">
        <v>4</v>
      </c>
      <c r="Y2336">
        <v>4.5</v>
      </c>
      <c r="Z2336">
        <v>4.5</v>
      </c>
      <c r="AA2336">
        <v>4.5</v>
      </c>
      <c r="AB2336">
        <v>4.5</v>
      </c>
    </row>
    <row r="2337" spans="1:28" x14ac:dyDescent="0.25">
      <c r="A2337" t="s">
        <v>2363</v>
      </c>
      <c r="B2337" t="s">
        <v>7444</v>
      </c>
      <c r="C2337" t="s">
        <v>10146</v>
      </c>
      <c r="D2337" t="s">
        <v>10174</v>
      </c>
      <c r="E2337">
        <v>41.392685</v>
      </c>
      <c r="F2337">
        <v>2.1535329999999999</v>
      </c>
      <c r="G2337" t="s">
        <v>10249</v>
      </c>
      <c r="H2337" t="s">
        <v>12955</v>
      </c>
      <c r="I2337" t="s">
        <v>15848</v>
      </c>
      <c r="J2337" t="s">
        <v>16643</v>
      </c>
      <c r="K2337" t="s">
        <v>17404</v>
      </c>
      <c r="L2337" t="s">
        <v>18062</v>
      </c>
      <c r="M2337" t="s">
        <v>18062</v>
      </c>
      <c r="N2337" t="s">
        <v>18062</v>
      </c>
      <c r="O2337">
        <v>5</v>
      </c>
      <c r="P2337">
        <v>33.5</v>
      </c>
      <c r="Q2337">
        <v>10</v>
      </c>
      <c r="R2337">
        <v>4.5</v>
      </c>
      <c r="S2337">
        <v>1298</v>
      </c>
      <c r="T2337">
        <v>356</v>
      </c>
      <c r="U2337">
        <v>78</v>
      </c>
      <c r="V2337">
        <v>17</v>
      </c>
      <c r="W2337">
        <v>6</v>
      </c>
      <c r="X2337">
        <v>0</v>
      </c>
      <c r="Y2337">
        <v>4.5</v>
      </c>
      <c r="Z2337">
        <v>4.5</v>
      </c>
      <c r="AA2337">
        <v>4.5</v>
      </c>
      <c r="AB2337">
        <v>4.5</v>
      </c>
    </row>
    <row r="2338" spans="1:28" x14ac:dyDescent="0.25">
      <c r="A2338" t="s">
        <v>2364</v>
      </c>
      <c r="B2338" t="s">
        <v>7445</v>
      </c>
      <c r="C2338" t="s">
        <v>10146</v>
      </c>
      <c r="D2338" t="s">
        <v>10174</v>
      </c>
      <c r="E2338">
        <v>41.406857000000002</v>
      </c>
      <c r="F2338">
        <v>2.184053</v>
      </c>
      <c r="G2338" t="s">
        <v>10249</v>
      </c>
      <c r="H2338" t="s">
        <v>12956</v>
      </c>
      <c r="I2338" t="s">
        <v>15739</v>
      </c>
      <c r="J2338" t="s">
        <v>16643</v>
      </c>
      <c r="K2338" t="s">
        <v>16853</v>
      </c>
      <c r="L2338" t="s">
        <v>18062</v>
      </c>
      <c r="M2338" t="s">
        <v>18062</v>
      </c>
      <c r="N2338" t="s">
        <v>18063</v>
      </c>
      <c r="O2338">
        <v>6</v>
      </c>
      <c r="P2338">
        <v>54.5</v>
      </c>
      <c r="Q2338">
        <v>8</v>
      </c>
      <c r="R2338">
        <v>4.5</v>
      </c>
      <c r="S2338">
        <v>330</v>
      </c>
      <c r="T2338">
        <v>31</v>
      </c>
      <c r="U2338">
        <v>11</v>
      </c>
      <c r="V2338">
        <v>2</v>
      </c>
      <c r="W2338">
        <v>2</v>
      </c>
      <c r="X2338">
        <v>0</v>
      </c>
      <c r="Y2338">
        <v>4.5</v>
      </c>
      <c r="Z2338">
        <v>4.5</v>
      </c>
      <c r="AA2338">
        <v>4.5</v>
      </c>
      <c r="AB2338">
        <v>4.5</v>
      </c>
    </row>
    <row r="2339" spans="1:28" x14ac:dyDescent="0.25">
      <c r="A2339" t="s">
        <v>2365</v>
      </c>
      <c r="B2339" t="s">
        <v>7446</v>
      </c>
      <c r="C2339" t="s">
        <v>10146</v>
      </c>
      <c r="D2339" t="s">
        <v>10174</v>
      </c>
      <c r="E2339">
        <v>41.396614</v>
      </c>
      <c r="F2339">
        <v>2.1620819999999998</v>
      </c>
      <c r="G2339" t="s">
        <v>10249</v>
      </c>
      <c r="H2339" t="s">
        <v>12957</v>
      </c>
      <c r="I2339" t="s">
        <v>15808</v>
      </c>
      <c r="J2339" t="s">
        <v>16643</v>
      </c>
      <c r="K2339" t="s">
        <v>16748</v>
      </c>
      <c r="L2339" t="s">
        <v>18062</v>
      </c>
      <c r="M2339" t="s">
        <v>18062</v>
      </c>
      <c r="N2339" t="s">
        <v>18062</v>
      </c>
      <c r="O2339">
        <v>6</v>
      </c>
      <c r="P2339">
        <v>55</v>
      </c>
      <c r="Q2339">
        <v>6</v>
      </c>
      <c r="R2339">
        <v>4.5</v>
      </c>
      <c r="S2339">
        <v>855</v>
      </c>
      <c r="T2339">
        <v>404</v>
      </c>
      <c r="U2339">
        <v>44</v>
      </c>
      <c r="V2339">
        <v>18</v>
      </c>
      <c r="W2339">
        <v>5</v>
      </c>
      <c r="X2339">
        <v>11</v>
      </c>
      <c r="Y2339">
        <v>4.5</v>
      </c>
      <c r="Z2339">
        <v>4.5</v>
      </c>
      <c r="AA2339">
        <v>4.5</v>
      </c>
      <c r="AB2339">
        <v>4.5</v>
      </c>
    </row>
    <row r="2340" spans="1:28" x14ac:dyDescent="0.25">
      <c r="A2340" t="s">
        <v>2366</v>
      </c>
      <c r="B2340" t="s">
        <v>7447</v>
      </c>
      <c r="C2340" t="s">
        <v>10146</v>
      </c>
      <c r="D2340" t="s">
        <v>10174</v>
      </c>
      <c r="E2340">
        <v>41.389040000000001</v>
      </c>
      <c r="F2340">
        <v>2.1628690000000002</v>
      </c>
      <c r="G2340" t="s">
        <v>10241</v>
      </c>
      <c r="H2340" t="s">
        <v>12958</v>
      </c>
      <c r="I2340" t="s">
        <v>15762</v>
      </c>
      <c r="J2340" t="s">
        <v>16644</v>
      </c>
      <c r="K2340" t="s">
        <v>16708</v>
      </c>
      <c r="L2340" t="s">
        <v>18062</v>
      </c>
      <c r="M2340" t="s">
        <v>18062</v>
      </c>
      <c r="N2340" t="s">
        <v>18062</v>
      </c>
      <c r="O2340">
        <v>7</v>
      </c>
      <c r="P2340">
        <v>35</v>
      </c>
      <c r="Q2340">
        <v>14</v>
      </c>
      <c r="R2340">
        <v>4</v>
      </c>
      <c r="S2340">
        <v>699</v>
      </c>
      <c r="T2340">
        <v>88</v>
      </c>
      <c r="U2340">
        <v>75</v>
      </c>
      <c r="V2340">
        <v>27</v>
      </c>
      <c r="W2340">
        <v>13</v>
      </c>
      <c r="X2340">
        <v>7</v>
      </c>
      <c r="Y2340">
        <v>4</v>
      </c>
      <c r="Z2340">
        <v>4</v>
      </c>
      <c r="AA2340">
        <v>3.5</v>
      </c>
      <c r="AB2340">
        <v>4</v>
      </c>
    </row>
    <row r="2341" spans="1:28" x14ac:dyDescent="0.25">
      <c r="A2341" t="s">
        <v>2367</v>
      </c>
      <c r="B2341" t="s">
        <v>7448</v>
      </c>
      <c r="C2341" t="s">
        <v>10146</v>
      </c>
      <c r="D2341" t="s">
        <v>10174</v>
      </c>
      <c r="E2341">
        <v>41.410980000000002</v>
      </c>
      <c r="F2341">
        <v>2.1302219999999998</v>
      </c>
      <c r="G2341" t="s">
        <v>10258</v>
      </c>
      <c r="H2341" t="s">
        <v>12959</v>
      </c>
      <c r="I2341" t="s">
        <v>15762</v>
      </c>
      <c r="J2341" t="s">
        <v>16644</v>
      </c>
      <c r="K2341" t="s">
        <v>16708</v>
      </c>
      <c r="L2341" t="s">
        <v>18062</v>
      </c>
      <c r="M2341" t="s">
        <v>18063</v>
      </c>
      <c r="N2341" t="s">
        <v>18062</v>
      </c>
      <c r="O2341">
        <v>1</v>
      </c>
      <c r="P2341">
        <v>23.983333333333331</v>
      </c>
      <c r="Q2341">
        <v>1</v>
      </c>
      <c r="R2341">
        <v>4</v>
      </c>
      <c r="S2341">
        <v>409</v>
      </c>
      <c r="T2341">
        <v>21</v>
      </c>
      <c r="U2341">
        <v>14</v>
      </c>
      <c r="V2341">
        <v>3</v>
      </c>
      <c r="W2341">
        <v>1</v>
      </c>
      <c r="X2341">
        <v>1</v>
      </c>
      <c r="Y2341">
        <v>4</v>
      </c>
      <c r="Z2341">
        <v>4</v>
      </c>
      <c r="AA2341">
        <v>3.5</v>
      </c>
      <c r="AB2341">
        <v>4.5</v>
      </c>
    </row>
    <row r="2342" spans="1:28" x14ac:dyDescent="0.25">
      <c r="A2342" t="s">
        <v>2368</v>
      </c>
      <c r="B2342" t="s">
        <v>7449</v>
      </c>
      <c r="C2342" t="s">
        <v>10146</v>
      </c>
      <c r="D2342" t="s">
        <v>10174</v>
      </c>
      <c r="E2342">
        <v>41.379399999999997</v>
      </c>
      <c r="F2342">
        <v>2.1761759999999999</v>
      </c>
      <c r="G2342" t="s">
        <v>10353</v>
      </c>
      <c r="H2342" t="s">
        <v>12960</v>
      </c>
      <c r="I2342" t="s">
        <v>16149</v>
      </c>
      <c r="J2342" t="s">
        <v>16643</v>
      </c>
      <c r="K2342" t="s">
        <v>17203</v>
      </c>
      <c r="L2342" t="s">
        <v>18062</v>
      </c>
      <c r="M2342" t="s">
        <v>18063</v>
      </c>
      <c r="N2342" t="s">
        <v>18062</v>
      </c>
      <c r="O2342">
        <v>7</v>
      </c>
      <c r="P2342">
        <v>76.5</v>
      </c>
      <c r="Q2342">
        <v>7</v>
      </c>
      <c r="R2342">
        <v>4</v>
      </c>
      <c r="S2342">
        <v>6410</v>
      </c>
      <c r="T2342">
        <v>528</v>
      </c>
      <c r="U2342">
        <v>449</v>
      </c>
      <c r="V2342">
        <v>272</v>
      </c>
      <c r="W2342">
        <v>143</v>
      </c>
      <c r="X2342">
        <v>161</v>
      </c>
      <c r="Y2342">
        <v>4</v>
      </c>
      <c r="Z2342">
        <v>3.5</v>
      </c>
      <c r="AA2342">
        <v>4</v>
      </c>
      <c r="AB2342">
        <v>4</v>
      </c>
    </row>
    <row r="2343" spans="1:28" x14ac:dyDescent="0.25">
      <c r="A2343" t="s">
        <v>2369</v>
      </c>
      <c r="B2343" t="s">
        <v>7450</v>
      </c>
      <c r="C2343" t="s">
        <v>10146</v>
      </c>
      <c r="D2343" t="s">
        <v>10174</v>
      </c>
      <c r="E2343">
        <v>41.384295999999999</v>
      </c>
      <c r="F2343">
        <v>2.1831510000000001</v>
      </c>
      <c r="G2343" t="s">
        <v>10245</v>
      </c>
      <c r="H2343" t="s">
        <v>12961</v>
      </c>
      <c r="I2343" t="s">
        <v>15733</v>
      </c>
      <c r="J2343" t="s">
        <v>16643</v>
      </c>
      <c r="K2343" t="s">
        <v>17405</v>
      </c>
      <c r="L2343" t="s">
        <v>18062</v>
      </c>
      <c r="M2343" t="s">
        <v>18062</v>
      </c>
      <c r="N2343" t="s">
        <v>18063</v>
      </c>
      <c r="O2343">
        <v>6</v>
      </c>
      <c r="P2343">
        <v>36</v>
      </c>
      <c r="Q2343">
        <v>6</v>
      </c>
      <c r="R2343">
        <v>4.5</v>
      </c>
      <c r="S2343">
        <v>345</v>
      </c>
      <c r="T2343">
        <v>93</v>
      </c>
      <c r="U2343">
        <v>29</v>
      </c>
      <c r="V2343">
        <v>4</v>
      </c>
      <c r="W2343">
        <v>3</v>
      </c>
      <c r="X2343">
        <v>5</v>
      </c>
      <c r="Y2343">
        <v>4.5</v>
      </c>
      <c r="Z2343">
        <v>4.5</v>
      </c>
      <c r="AA2343">
        <v>4</v>
      </c>
      <c r="AB2343">
        <v>4.5</v>
      </c>
    </row>
    <row r="2344" spans="1:28" x14ac:dyDescent="0.25">
      <c r="A2344" t="s">
        <v>2370</v>
      </c>
      <c r="B2344" t="s">
        <v>7451</v>
      </c>
      <c r="C2344" t="s">
        <v>10146</v>
      </c>
      <c r="D2344" t="s">
        <v>10174</v>
      </c>
      <c r="E2344">
        <v>41.380383000000002</v>
      </c>
      <c r="F2344">
        <v>2.175081</v>
      </c>
      <c r="G2344" t="s">
        <v>10326</v>
      </c>
      <c r="H2344" t="s">
        <v>12962</v>
      </c>
      <c r="I2344" t="s">
        <v>15733</v>
      </c>
      <c r="J2344" t="s">
        <v>16643</v>
      </c>
      <c r="K2344" t="s">
        <v>16708</v>
      </c>
      <c r="L2344" t="s">
        <v>18062</v>
      </c>
      <c r="M2344" t="s">
        <v>18063</v>
      </c>
      <c r="N2344" t="s">
        <v>18062</v>
      </c>
      <c r="O2344">
        <v>7</v>
      </c>
      <c r="P2344">
        <v>40.25</v>
      </c>
      <c r="Q2344">
        <v>14</v>
      </c>
      <c r="R2344">
        <v>3.5</v>
      </c>
      <c r="S2344">
        <v>5789</v>
      </c>
      <c r="T2344">
        <v>640</v>
      </c>
      <c r="U2344">
        <v>699</v>
      </c>
      <c r="V2344">
        <v>328</v>
      </c>
      <c r="W2344">
        <v>189</v>
      </c>
      <c r="X2344">
        <v>238</v>
      </c>
      <c r="Y2344">
        <v>3.5</v>
      </c>
      <c r="Z2344">
        <v>3.5</v>
      </c>
      <c r="AA2344">
        <v>4</v>
      </c>
      <c r="AB2344">
        <v>4</v>
      </c>
    </row>
    <row r="2345" spans="1:28" x14ac:dyDescent="0.25">
      <c r="A2345" t="s">
        <v>2371</v>
      </c>
      <c r="B2345" t="s">
        <v>7452</v>
      </c>
      <c r="C2345" t="s">
        <v>10146</v>
      </c>
      <c r="D2345" t="s">
        <v>10174</v>
      </c>
      <c r="E2345">
        <v>41.377899999999997</v>
      </c>
      <c r="F2345">
        <v>2.1784690000000002</v>
      </c>
      <c r="G2345" t="s">
        <v>10251</v>
      </c>
      <c r="H2345" t="s">
        <v>12963</v>
      </c>
      <c r="I2345" t="s">
        <v>16265</v>
      </c>
      <c r="J2345" t="s">
        <v>16643</v>
      </c>
      <c r="K2345" t="s">
        <v>17406</v>
      </c>
      <c r="L2345" t="s">
        <v>18062</v>
      </c>
      <c r="M2345" t="s">
        <v>18063</v>
      </c>
      <c r="N2345" t="s">
        <v>18063</v>
      </c>
      <c r="O2345">
        <v>7</v>
      </c>
      <c r="P2345">
        <v>55</v>
      </c>
      <c r="Q2345">
        <v>7</v>
      </c>
      <c r="R2345">
        <v>4.5</v>
      </c>
      <c r="S2345">
        <v>369</v>
      </c>
      <c r="T2345">
        <v>56</v>
      </c>
      <c r="U2345">
        <v>38</v>
      </c>
      <c r="V2345">
        <v>14</v>
      </c>
      <c r="W2345">
        <v>5</v>
      </c>
      <c r="X2345">
        <v>6</v>
      </c>
      <c r="Y2345">
        <v>4</v>
      </c>
      <c r="Z2345">
        <v>4</v>
      </c>
      <c r="AA2345">
        <v>4</v>
      </c>
      <c r="AB2345">
        <v>4.5</v>
      </c>
    </row>
    <row r="2346" spans="1:28" x14ac:dyDescent="0.25">
      <c r="A2346" t="s">
        <v>2372</v>
      </c>
      <c r="B2346" t="s">
        <v>7453</v>
      </c>
      <c r="C2346" t="s">
        <v>10146</v>
      </c>
      <c r="D2346" t="s">
        <v>10174</v>
      </c>
      <c r="E2346">
        <v>41.381926999999997</v>
      </c>
      <c r="F2346">
        <v>2.174547</v>
      </c>
      <c r="G2346" t="s">
        <v>10236</v>
      </c>
      <c r="H2346" t="s">
        <v>12964</v>
      </c>
      <c r="I2346" t="s">
        <v>15748</v>
      </c>
      <c r="J2346" t="s">
        <v>16643</v>
      </c>
      <c r="K2346" t="s">
        <v>16688</v>
      </c>
      <c r="L2346" t="s">
        <v>18062</v>
      </c>
      <c r="M2346" t="s">
        <v>18063</v>
      </c>
      <c r="N2346" t="s">
        <v>18063</v>
      </c>
      <c r="O2346">
        <v>6</v>
      </c>
      <c r="P2346">
        <v>65</v>
      </c>
      <c r="Q2346">
        <v>6</v>
      </c>
      <c r="R2346">
        <v>4.5</v>
      </c>
      <c r="S2346">
        <v>329</v>
      </c>
      <c r="T2346">
        <v>67</v>
      </c>
      <c r="U2346">
        <v>30</v>
      </c>
      <c r="V2346">
        <v>6</v>
      </c>
      <c r="W2346">
        <v>3</v>
      </c>
      <c r="X2346">
        <v>2</v>
      </c>
      <c r="Y2346">
        <v>4.5</v>
      </c>
      <c r="Z2346">
        <v>4.5</v>
      </c>
      <c r="AA2346">
        <v>4.5</v>
      </c>
      <c r="AB2346">
        <v>4.5</v>
      </c>
    </row>
    <row r="2347" spans="1:28" x14ac:dyDescent="0.25">
      <c r="A2347" t="s">
        <v>2373</v>
      </c>
      <c r="B2347" t="s">
        <v>7454</v>
      </c>
      <c r="C2347" t="s">
        <v>10146</v>
      </c>
      <c r="D2347" t="s">
        <v>10174</v>
      </c>
      <c r="E2347">
        <v>41.383037999999999</v>
      </c>
      <c r="F2347">
        <v>2.1825559999999999</v>
      </c>
      <c r="G2347" t="s">
        <v>10351</v>
      </c>
      <c r="H2347" t="s">
        <v>12965</v>
      </c>
      <c r="I2347" t="s">
        <v>15982</v>
      </c>
      <c r="J2347" t="s">
        <v>16644</v>
      </c>
      <c r="K2347" t="s">
        <v>16691</v>
      </c>
      <c r="L2347" t="s">
        <v>18063</v>
      </c>
      <c r="M2347" t="s">
        <v>18063</v>
      </c>
      <c r="N2347" t="s">
        <v>18062</v>
      </c>
      <c r="O2347">
        <v>7</v>
      </c>
      <c r="P2347">
        <v>33.5</v>
      </c>
      <c r="Q2347">
        <v>13</v>
      </c>
      <c r="R2347">
        <v>4</v>
      </c>
      <c r="S2347">
        <v>846</v>
      </c>
      <c r="T2347">
        <v>207</v>
      </c>
      <c r="U2347">
        <v>74</v>
      </c>
      <c r="V2347">
        <v>32</v>
      </c>
      <c r="W2347">
        <v>18</v>
      </c>
      <c r="X2347">
        <v>17</v>
      </c>
      <c r="Y2347">
        <v>4</v>
      </c>
      <c r="Z2347">
        <v>4</v>
      </c>
      <c r="AA2347">
        <v>3.5</v>
      </c>
      <c r="AB2347">
        <v>4</v>
      </c>
    </row>
    <row r="2348" spans="1:28" x14ac:dyDescent="0.25">
      <c r="A2348" t="s">
        <v>2374</v>
      </c>
      <c r="B2348" t="s">
        <v>7455</v>
      </c>
      <c r="C2348" t="s">
        <v>10146</v>
      </c>
      <c r="D2348" t="s">
        <v>10174</v>
      </c>
      <c r="E2348">
        <v>41.386049999999997</v>
      </c>
      <c r="F2348">
        <v>2.1806939999999999</v>
      </c>
      <c r="G2348" t="s">
        <v>10253</v>
      </c>
      <c r="H2348" t="s">
        <v>12966</v>
      </c>
      <c r="I2348" t="s">
        <v>15733</v>
      </c>
      <c r="J2348" t="s">
        <v>16643</v>
      </c>
      <c r="K2348" t="s">
        <v>16708</v>
      </c>
      <c r="L2348" t="s">
        <v>18062</v>
      </c>
      <c r="M2348" t="s">
        <v>18062</v>
      </c>
      <c r="N2348" t="s">
        <v>18062</v>
      </c>
      <c r="O2348">
        <v>6</v>
      </c>
      <c r="P2348">
        <v>30</v>
      </c>
      <c r="Q2348">
        <v>6</v>
      </c>
      <c r="R2348">
        <v>4.5</v>
      </c>
      <c r="S2348">
        <v>382</v>
      </c>
      <c r="T2348">
        <v>87</v>
      </c>
      <c r="U2348">
        <v>19</v>
      </c>
      <c r="V2348">
        <v>8</v>
      </c>
      <c r="W2348">
        <v>5</v>
      </c>
      <c r="X2348">
        <v>2</v>
      </c>
      <c r="Y2348">
        <v>4.5</v>
      </c>
      <c r="Z2348">
        <v>4.5</v>
      </c>
      <c r="AA2348">
        <v>4</v>
      </c>
      <c r="AB2348">
        <v>4.5</v>
      </c>
    </row>
    <row r="2349" spans="1:28" x14ac:dyDescent="0.25">
      <c r="A2349" t="s">
        <v>2375</v>
      </c>
      <c r="B2349" t="s">
        <v>7456</v>
      </c>
      <c r="C2349" t="s">
        <v>10146</v>
      </c>
      <c r="D2349" t="s">
        <v>10174</v>
      </c>
      <c r="E2349">
        <v>41.380676000000001</v>
      </c>
      <c r="F2349">
        <v>2.17171</v>
      </c>
      <c r="G2349" t="s">
        <v>10346</v>
      </c>
      <c r="H2349" t="s">
        <v>12967</v>
      </c>
      <c r="I2349" t="s">
        <v>15789</v>
      </c>
      <c r="J2349" t="s">
        <v>16643</v>
      </c>
      <c r="K2349" t="s">
        <v>16719</v>
      </c>
      <c r="L2349" t="s">
        <v>18062</v>
      </c>
      <c r="M2349" t="s">
        <v>18062</v>
      </c>
      <c r="N2349" t="s">
        <v>18063</v>
      </c>
      <c r="O2349">
        <v>7</v>
      </c>
      <c r="P2349">
        <v>93</v>
      </c>
      <c r="Q2349">
        <v>7</v>
      </c>
      <c r="R2349">
        <v>4</v>
      </c>
      <c r="S2349">
        <v>560</v>
      </c>
      <c r="T2349">
        <v>92</v>
      </c>
      <c r="U2349">
        <v>84</v>
      </c>
      <c r="V2349">
        <v>23</v>
      </c>
      <c r="W2349">
        <v>7</v>
      </c>
      <c r="X2349">
        <v>14</v>
      </c>
      <c r="Y2349">
        <v>4</v>
      </c>
      <c r="Z2349">
        <v>3.5</v>
      </c>
      <c r="AA2349">
        <v>4</v>
      </c>
      <c r="AB2349">
        <v>4</v>
      </c>
    </row>
    <row r="2350" spans="1:28" x14ac:dyDescent="0.25">
      <c r="A2350" t="s">
        <v>2376</v>
      </c>
      <c r="B2350" t="s">
        <v>7457</v>
      </c>
      <c r="C2350" t="s">
        <v>10146</v>
      </c>
      <c r="D2350" t="s">
        <v>10174</v>
      </c>
      <c r="E2350">
        <v>41.383567999999997</v>
      </c>
      <c r="F2350">
        <v>2.1812830000000001</v>
      </c>
      <c r="G2350" t="s">
        <v>10252</v>
      </c>
      <c r="H2350" t="s">
        <v>12968</v>
      </c>
      <c r="I2350" t="s">
        <v>16152</v>
      </c>
      <c r="J2350" t="s">
        <v>16643</v>
      </c>
      <c r="K2350" t="s">
        <v>17263</v>
      </c>
      <c r="L2350" t="s">
        <v>18062</v>
      </c>
      <c r="M2350" t="s">
        <v>18062</v>
      </c>
      <c r="N2350" t="s">
        <v>18062</v>
      </c>
      <c r="O2350">
        <v>7</v>
      </c>
      <c r="P2350">
        <v>100</v>
      </c>
      <c r="Q2350">
        <v>7</v>
      </c>
      <c r="R2350">
        <v>4.5</v>
      </c>
      <c r="S2350">
        <v>1016</v>
      </c>
      <c r="T2350">
        <v>148</v>
      </c>
      <c r="U2350">
        <v>44</v>
      </c>
      <c r="V2350">
        <v>20</v>
      </c>
      <c r="W2350">
        <v>17</v>
      </c>
      <c r="X2350">
        <v>11</v>
      </c>
      <c r="Y2350">
        <v>4</v>
      </c>
      <c r="Z2350">
        <v>4</v>
      </c>
      <c r="AA2350">
        <v>4</v>
      </c>
      <c r="AB2350">
        <v>3</v>
      </c>
    </row>
    <row r="2351" spans="1:28" x14ac:dyDescent="0.25">
      <c r="A2351" t="s">
        <v>2377</v>
      </c>
      <c r="B2351" t="s">
        <v>7458</v>
      </c>
      <c r="C2351" t="s">
        <v>10146</v>
      </c>
      <c r="D2351" t="s">
        <v>10174</v>
      </c>
      <c r="E2351">
        <v>41.384166999999998</v>
      </c>
      <c r="F2351">
        <v>2.184072</v>
      </c>
      <c r="G2351" t="s">
        <v>10347</v>
      </c>
      <c r="H2351" t="s">
        <v>12969</v>
      </c>
      <c r="I2351" t="s">
        <v>16266</v>
      </c>
      <c r="J2351" t="s">
        <v>16643</v>
      </c>
      <c r="K2351" t="s">
        <v>17407</v>
      </c>
      <c r="L2351" t="s">
        <v>18062</v>
      </c>
      <c r="M2351" t="s">
        <v>18062</v>
      </c>
      <c r="N2351" t="s">
        <v>18062</v>
      </c>
      <c r="O2351">
        <v>7</v>
      </c>
      <c r="P2351">
        <v>47.5</v>
      </c>
      <c r="Q2351">
        <v>14</v>
      </c>
      <c r="R2351">
        <v>4</v>
      </c>
      <c r="S2351">
        <v>353</v>
      </c>
      <c r="T2351">
        <v>32</v>
      </c>
      <c r="U2351">
        <v>19</v>
      </c>
      <c r="V2351">
        <v>13</v>
      </c>
      <c r="W2351">
        <v>3</v>
      </c>
      <c r="X2351">
        <v>3</v>
      </c>
      <c r="Y2351">
        <v>4</v>
      </c>
      <c r="Z2351">
        <v>4</v>
      </c>
      <c r="AA2351">
        <v>4</v>
      </c>
      <c r="AB2351">
        <v>4</v>
      </c>
    </row>
    <row r="2352" spans="1:28" x14ac:dyDescent="0.25">
      <c r="A2352" t="s">
        <v>2378</v>
      </c>
      <c r="B2352" t="s">
        <v>7459</v>
      </c>
      <c r="C2352" t="s">
        <v>10146</v>
      </c>
      <c r="D2352" t="s">
        <v>10174</v>
      </c>
      <c r="E2352">
        <v>41.381214</v>
      </c>
      <c r="F2352">
        <v>2.1752470000000002</v>
      </c>
      <c r="G2352" t="s">
        <v>10524</v>
      </c>
      <c r="H2352" t="s">
        <v>12970</v>
      </c>
      <c r="I2352" t="s">
        <v>15867</v>
      </c>
      <c r="J2352" t="s">
        <v>16643</v>
      </c>
      <c r="K2352" t="s">
        <v>16835</v>
      </c>
      <c r="L2352" t="s">
        <v>18062</v>
      </c>
      <c r="M2352" t="s">
        <v>18063</v>
      </c>
      <c r="N2352" t="s">
        <v>18063</v>
      </c>
      <c r="O2352">
        <v>7</v>
      </c>
      <c r="P2352">
        <v>118</v>
      </c>
      <c r="Q2352">
        <v>7</v>
      </c>
      <c r="R2352">
        <v>4</v>
      </c>
      <c r="S2352">
        <v>620</v>
      </c>
      <c r="T2352">
        <v>112</v>
      </c>
      <c r="U2352">
        <v>141</v>
      </c>
      <c r="V2352">
        <v>41</v>
      </c>
      <c r="W2352">
        <v>12</v>
      </c>
      <c r="X2352">
        <v>20</v>
      </c>
      <c r="Y2352">
        <v>4</v>
      </c>
      <c r="Z2352">
        <v>4</v>
      </c>
      <c r="AA2352">
        <v>3.5</v>
      </c>
      <c r="AB2352">
        <v>4</v>
      </c>
    </row>
    <row r="2353" spans="1:28" x14ac:dyDescent="0.25">
      <c r="A2353" t="s">
        <v>2379</v>
      </c>
      <c r="B2353" t="s">
        <v>7460</v>
      </c>
      <c r="C2353" t="s">
        <v>10146</v>
      </c>
      <c r="D2353" t="s">
        <v>10174</v>
      </c>
      <c r="E2353">
        <v>41.391376000000001</v>
      </c>
      <c r="F2353">
        <v>2.1464569999999998</v>
      </c>
      <c r="G2353" t="s">
        <v>10410</v>
      </c>
      <c r="H2353" t="s">
        <v>12971</v>
      </c>
      <c r="I2353" t="s">
        <v>15813</v>
      </c>
      <c r="J2353" t="s">
        <v>16644</v>
      </c>
      <c r="K2353" t="s">
        <v>16808</v>
      </c>
      <c r="L2353" t="s">
        <v>18063</v>
      </c>
      <c r="M2353" t="s">
        <v>18063</v>
      </c>
      <c r="N2353" t="s">
        <v>18063</v>
      </c>
      <c r="O2353">
        <v>7</v>
      </c>
      <c r="P2353">
        <v>37.25</v>
      </c>
      <c r="Q2353">
        <v>13</v>
      </c>
      <c r="R2353">
        <v>3.5</v>
      </c>
      <c r="S2353">
        <v>560</v>
      </c>
      <c r="T2353">
        <v>18</v>
      </c>
      <c r="U2353">
        <v>11</v>
      </c>
      <c r="V2353">
        <v>5</v>
      </c>
      <c r="W2353">
        <v>3</v>
      </c>
      <c r="X2353">
        <v>6</v>
      </c>
      <c r="Y2353">
        <v>4</v>
      </c>
      <c r="Z2353">
        <v>3.5</v>
      </c>
      <c r="AA2353">
        <v>3.5</v>
      </c>
      <c r="AB2353">
        <v>4</v>
      </c>
    </row>
    <row r="2354" spans="1:28" x14ac:dyDescent="0.25">
      <c r="A2354" t="s">
        <v>2380</v>
      </c>
      <c r="B2354" t="s">
        <v>7461</v>
      </c>
      <c r="C2354" t="s">
        <v>10146</v>
      </c>
      <c r="D2354" t="s">
        <v>10174</v>
      </c>
      <c r="E2354">
        <v>41.382100000000001</v>
      </c>
      <c r="F2354">
        <v>2.1734740000000001</v>
      </c>
      <c r="G2354" t="s">
        <v>10275</v>
      </c>
      <c r="H2354" t="s">
        <v>12972</v>
      </c>
      <c r="I2354" t="s">
        <v>15733</v>
      </c>
      <c r="J2354" t="s">
        <v>16643</v>
      </c>
      <c r="K2354" t="s">
        <v>16784</v>
      </c>
      <c r="L2354" t="s">
        <v>18062</v>
      </c>
      <c r="M2354" t="s">
        <v>18063</v>
      </c>
      <c r="N2354" t="s">
        <v>18063</v>
      </c>
      <c r="O2354">
        <v>7</v>
      </c>
      <c r="P2354">
        <v>84</v>
      </c>
      <c r="Q2354">
        <v>7</v>
      </c>
      <c r="R2354">
        <v>4.5</v>
      </c>
      <c r="S2354">
        <v>1910</v>
      </c>
      <c r="T2354">
        <v>430</v>
      </c>
      <c r="U2354">
        <v>200</v>
      </c>
      <c r="V2354">
        <v>43</v>
      </c>
      <c r="W2354">
        <v>13</v>
      </c>
      <c r="X2354">
        <v>16</v>
      </c>
      <c r="Y2354">
        <v>4.5</v>
      </c>
      <c r="Z2354">
        <v>4</v>
      </c>
      <c r="AA2354">
        <v>4</v>
      </c>
      <c r="AB2354">
        <v>4</v>
      </c>
    </row>
    <row r="2355" spans="1:28" x14ac:dyDescent="0.25">
      <c r="A2355" t="s">
        <v>2381</v>
      </c>
      <c r="B2355" t="s">
        <v>7462</v>
      </c>
      <c r="C2355" t="s">
        <v>10146</v>
      </c>
      <c r="D2355" t="s">
        <v>10174</v>
      </c>
      <c r="E2355">
        <v>41.390532999999998</v>
      </c>
      <c r="F2355">
        <v>2.1682649999999999</v>
      </c>
      <c r="G2355" t="s">
        <v>10243</v>
      </c>
      <c r="H2355" t="s">
        <v>12973</v>
      </c>
      <c r="I2355" t="s">
        <v>16074</v>
      </c>
      <c r="J2355" t="s">
        <v>16643</v>
      </c>
      <c r="K2355" t="s">
        <v>17408</v>
      </c>
      <c r="L2355" t="s">
        <v>18062</v>
      </c>
      <c r="M2355" t="s">
        <v>18063</v>
      </c>
      <c r="N2355" t="s">
        <v>18062</v>
      </c>
      <c r="O2355">
        <v>7</v>
      </c>
      <c r="P2355">
        <v>17.5</v>
      </c>
      <c r="Q2355">
        <v>7</v>
      </c>
      <c r="R2355">
        <v>4</v>
      </c>
      <c r="S2355">
        <v>5859</v>
      </c>
      <c r="T2355">
        <v>802</v>
      </c>
      <c r="U2355">
        <v>534</v>
      </c>
      <c r="V2355">
        <v>163</v>
      </c>
      <c r="W2355">
        <v>68</v>
      </c>
      <c r="X2355">
        <v>75</v>
      </c>
      <c r="Y2355">
        <v>4</v>
      </c>
      <c r="Z2355">
        <v>4</v>
      </c>
      <c r="AA2355">
        <v>3.5</v>
      </c>
      <c r="AB2355">
        <v>4.5</v>
      </c>
    </row>
    <row r="2356" spans="1:28" x14ac:dyDescent="0.25">
      <c r="A2356" t="s">
        <v>2382</v>
      </c>
      <c r="B2356" t="s">
        <v>5157</v>
      </c>
      <c r="C2356" t="s">
        <v>10146</v>
      </c>
      <c r="D2356" t="s">
        <v>10174</v>
      </c>
      <c r="E2356">
        <v>41.379176999999999</v>
      </c>
      <c r="F2356">
        <v>2.187808</v>
      </c>
      <c r="G2356" t="s">
        <v>10269</v>
      </c>
      <c r="H2356" t="s">
        <v>12974</v>
      </c>
      <c r="I2356" t="s">
        <v>15756</v>
      </c>
      <c r="J2356" t="s">
        <v>16643</v>
      </c>
      <c r="K2356" t="s">
        <v>17409</v>
      </c>
      <c r="L2356" t="s">
        <v>18063</v>
      </c>
      <c r="M2356" t="s">
        <v>18063</v>
      </c>
      <c r="N2356" t="s">
        <v>18062</v>
      </c>
      <c r="O2356">
        <v>6</v>
      </c>
      <c r="P2356">
        <v>143.9</v>
      </c>
      <c r="Q2356">
        <v>6</v>
      </c>
      <c r="R2356">
        <v>4.5</v>
      </c>
      <c r="S2356">
        <v>478</v>
      </c>
      <c r="T2356">
        <v>95</v>
      </c>
      <c r="U2356">
        <v>23</v>
      </c>
      <c r="V2356">
        <v>7</v>
      </c>
      <c r="W2356">
        <v>5</v>
      </c>
      <c r="X2356">
        <v>10</v>
      </c>
      <c r="Y2356">
        <v>4.5</v>
      </c>
      <c r="Z2356">
        <v>4.5</v>
      </c>
      <c r="AA2356">
        <v>4.5</v>
      </c>
      <c r="AB2356">
        <v>3.5</v>
      </c>
    </row>
    <row r="2357" spans="1:28" x14ac:dyDescent="0.25">
      <c r="A2357" t="s">
        <v>2383</v>
      </c>
      <c r="B2357" t="s">
        <v>7463</v>
      </c>
      <c r="C2357" t="s">
        <v>10146</v>
      </c>
      <c r="D2357" t="s">
        <v>10174</v>
      </c>
      <c r="E2357">
        <v>41.373272</v>
      </c>
      <c r="F2357">
        <v>2.1877749999999998</v>
      </c>
      <c r="G2357" t="s">
        <v>10260</v>
      </c>
      <c r="H2357" t="s">
        <v>12975</v>
      </c>
      <c r="I2357" t="s">
        <v>15762</v>
      </c>
      <c r="J2357" t="s">
        <v>16644</v>
      </c>
      <c r="K2357" t="s">
        <v>16666</v>
      </c>
      <c r="L2357" t="s">
        <v>18062</v>
      </c>
      <c r="M2357" t="s">
        <v>18063</v>
      </c>
      <c r="N2357" t="s">
        <v>18062</v>
      </c>
      <c r="O2357">
        <v>7</v>
      </c>
      <c r="P2357">
        <v>37</v>
      </c>
      <c r="Q2357">
        <v>12</v>
      </c>
      <c r="R2357">
        <v>4</v>
      </c>
      <c r="S2357">
        <v>1414</v>
      </c>
      <c r="T2357">
        <v>249</v>
      </c>
      <c r="U2357">
        <v>113</v>
      </c>
      <c r="V2357">
        <v>61</v>
      </c>
      <c r="W2357">
        <v>30</v>
      </c>
      <c r="X2357">
        <v>31</v>
      </c>
      <c r="Y2357">
        <v>4</v>
      </c>
      <c r="Z2357">
        <v>4</v>
      </c>
      <c r="AA2357">
        <v>3.5</v>
      </c>
      <c r="AB2357">
        <v>4.5</v>
      </c>
    </row>
    <row r="2358" spans="1:28" x14ac:dyDescent="0.25">
      <c r="A2358" t="s">
        <v>2384</v>
      </c>
      <c r="B2358" t="s">
        <v>7464</v>
      </c>
      <c r="C2358" t="s">
        <v>10146</v>
      </c>
      <c r="D2358" t="s">
        <v>10174</v>
      </c>
      <c r="E2358">
        <v>41.380695000000003</v>
      </c>
      <c r="F2358">
        <v>2.1779570000000001</v>
      </c>
      <c r="G2358" t="s">
        <v>10297</v>
      </c>
      <c r="H2358" t="s">
        <v>12976</v>
      </c>
      <c r="I2358" t="s">
        <v>16267</v>
      </c>
      <c r="J2358" t="s">
        <v>16643</v>
      </c>
      <c r="K2358" t="s">
        <v>17410</v>
      </c>
      <c r="L2358" t="s">
        <v>18062</v>
      </c>
      <c r="M2358" t="s">
        <v>18062</v>
      </c>
      <c r="N2358" t="s">
        <v>18062</v>
      </c>
      <c r="O2358">
        <v>7</v>
      </c>
      <c r="P2358">
        <v>114.5</v>
      </c>
      <c r="Q2358">
        <v>7</v>
      </c>
      <c r="R2358">
        <v>4</v>
      </c>
      <c r="S2358">
        <v>549</v>
      </c>
      <c r="T2358">
        <v>82</v>
      </c>
      <c r="U2358">
        <v>61</v>
      </c>
      <c r="V2358">
        <v>21</v>
      </c>
      <c r="W2358">
        <v>7</v>
      </c>
      <c r="X2358">
        <v>24</v>
      </c>
      <c r="Y2358">
        <v>3.5</v>
      </c>
      <c r="Z2358">
        <v>4</v>
      </c>
      <c r="AA2358">
        <v>3.5</v>
      </c>
      <c r="AB2358">
        <v>4</v>
      </c>
    </row>
    <row r="2359" spans="1:28" x14ac:dyDescent="0.25">
      <c r="A2359" t="s">
        <v>2385</v>
      </c>
      <c r="B2359" t="s">
        <v>7465</v>
      </c>
      <c r="C2359" t="s">
        <v>10146</v>
      </c>
      <c r="D2359" t="s">
        <v>10174</v>
      </c>
      <c r="E2359">
        <v>41.392467000000003</v>
      </c>
      <c r="F2359">
        <v>2.1388539999999998</v>
      </c>
      <c r="G2359" t="s">
        <v>10325</v>
      </c>
      <c r="H2359" t="s">
        <v>12977</v>
      </c>
      <c r="I2359" t="s">
        <v>15762</v>
      </c>
      <c r="J2359" t="s">
        <v>16644</v>
      </c>
      <c r="K2359" t="s">
        <v>16666</v>
      </c>
      <c r="L2359" t="s">
        <v>18062</v>
      </c>
      <c r="M2359" t="s">
        <v>18062</v>
      </c>
      <c r="N2359" t="s">
        <v>18062</v>
      </c>
      <c r="O2359">
        <v>6</v>
      </c>
      <c r="P2359">
        <v>24</v>
      </c>
      <c r="Q2359">
        <v>6</v>
      </c>
      <c r="R2359">
        <v>4.5</v>
      </c>
      <c r="S2359">
        <v>592</v>
      </c>
      <c r="T2359">
        <v>79</v>
      </c>
      <c r="U2359">
        <v>19</v>
      </c>
      <c r="V2359">
        <v>5</v>
      </c>
      <c r="W2359">
        <v>9</v>
      </c>
      <c r="X2359">
        <v>2</v>
      </c>
      <c r="Y2359">
        <v>4.5</v>
      </c>
      <c r="Z2359">
        <v>5</v>
      </c>
      <c r="AA2359">
        <v>4</v>
      </c>
      <c r="AB2359">
        <v>4.5</v>
      </c>
    </row>
    <row r="2360" spans="1:28" x14ac:dyDescent="0.25">
      <c r="A2360" t="s">
        <v>2386</v>
      </c>
      <c r="B2360" t="s">
        <v>7466</v>
      </c>
      <c r="C2360" t="s">
        <v>10146</v>
      </c>
      <c r="D2360" t="s">
        <v>10174</v>
      </c>
      <c r="E2360">
        <v>41.394539999999999</v>
      </c>
      <c r="F2360">
        <v>2.1572360000000002</v>
      </c>
      <c r="G2360" t="s">
        <v>10260</v>
      </c>
      <c r="H2360" t="s">
        <v>12978</v>
      </c>
      <c r="I2360" t="s">
        <v>15762</v>
      </c>
      <c r="J2360" t="s">
        <v>16644</v>
      </c>
      <c r="K2360" t="s">
        <v>17411</v>
      </c>
      <c r="L2360" t="s">
        <v>18062</v>
      </c>
      <c r="M2360" t="s">
        <v>18062</v>
      </c>
      <c r="N2360" t="s">
        <v>18062</v>
      </c>
      <c r="O2360">
        <v>7</v>
      </c>
      <c r="P2360">
        <v>22.75</v>
      </c>
      <c r="Q2360">
        <v>7</v>
      </c>
      <c r="R2360">
        <v>4.5</v>
      </c>
      <c r="S2360">
        <v>672</v>
      </c>
      <c r="T2360">
        <v>132</v>
      </c>
      <c r="U2360">
        <v>61</v>
      </c>
      <c r="V2360">
        <v>21</v>
      </c>
      <c r="W2360">
        <v>11</v>
      </c>
      <c r="X2360">
        <v>7</v>
      </c>
      <c r="Y2360">
        <v>4.5</v>
      </c>
      <c r="Z2360">
        <v>4.5</v>
      </c>
      <c r="AA2360">
        <v>4</v>
      </c>
      <c r="AB2360">
        <v>4.5</v>
      </c>
    </row>
    <row r="2361" spans="1:28" x14ac:dyDescent="0.25">
      <c r="A2361" t="s">
        <v>2387</v>
      </c>
      <c r="B2361" t="s">
        <v>7467</v>
      </c>
      <c r="C2361" t="s">
        <v>10146</v>
      </c>
      <c r="D2361" t="s">
        <v>10174</v>
      </c>
      <c r="E2361">
        <v>41.381520000000002</v>
      </c>
      <c r="F2361">
        <v>2.1717490000000002</v>
      </c>
      <c r="G2361" t="s">
        <v>10249</v>
      </c>
      <c r="H2361" t="s">
        <v>12979</v>
      </c>
      <c r="I2361" t="s">
        <v>15737</v>
      </c>
      <c r="J2361" t="s">
        <v>16643</v>
      </c>
      <c r="K2361" t="s">
        <v>16650</v>
      </c>
      <c r="L2361" t="s">
        <v>18062</v>
      </c>
      <c r="M2361" t="s">
        <v>18063</v>
      </c>
      <c r="N2361" t="s">
        <v>18063</v>
      </c>
      <c r="O2361">
        <v>6</v>
      </c>
      <c r="P2361">
        <v>30</v>
      </c>
      <c r="Q2361">
        <v>6</v>
      </c>
      <c r="R2361">
        <v>4</v>
      </c>
      <c r="S2361">
        <v>680</v>
      </c>
      <c r="T2361">
        <v>112</v>
      </c>
      <c r="U2361">
        <v>55</v>
      </c>
      <c r="V2361">
        <v>21</v>
      </c>
      <c r="W2361">
        <v>10</v>
      </c>
      <c r="X2361">
        <v>13</v>
      </c>
      <c r="Y2361">
        <v>4.5</v>
      </c>
      <c r="Z2361">
        <v>4</v>
      </c>
      <c r="AA2361">
        <v>4</v>
      </c>
      <c r="AB2361">
        <v>4.5</v>
      </c>
    </row>
    <row r="2362" spans="1:28" x14ac:dyDescent="0.25">
      <c r="A2362" t="s">
        <v>2388</v>
      </c>
      <c r="B2362" t="s">
        <v>7468</v>
      </c>
      <c r="C2362" t="s">
        <v>10146</v>
      </c>
      <c r="D2362" t="s">
        <v>10174</v>
      </c>
      <c r="E2362">
        <v>41.385593</v>
      </c>
      <c r="F2362">
        <v>2.1583730000000001</v>
      </c>
      <c r="G2362" t="s">
        <v>10368</v>
      </c>
      <c r="H2362" t="s">
        <v>12980</v>
      </c>
      <c r="I2362" t="s">
        <v>16268</v>
      </c>
      <c r="J2362" t="s">
        <v>16643</v>
      </c>
      <c r="K2362" t="s">
        <v>17412</v>
      </c>
      <c r="L2362" t="s">
        <v>18062</v>
      </c>
      <c r="M2362" t="s">
        <v>18062</v>
      </c>
      <c r="N2362" t="s">
        <v>18062</v>
      </c>
      <c r="O2362">
        <v>7</v>
      </c>
      <c r="P2362">
        <v>69</v>
      </c>
      <c r="Q2362">
        <v>7</v>
      </c>
      <c r="R2362">
        <v>4</v>
      </c>
      <c r="S2362">
        <v>387</v>
      </c>
      <c r="T2362">
        <v>86</v>
      </c>
      <c r="U2362">
        <v>36</v>
      </c>
      <c r="V2362">
        <v>11</v>
      </c>
      <c r="W2362">
        <v>8</v>
      </c>
      <c r="X2362">
        <v>3</v>
      </c>
      <c r="Y2362">
        <v>4</v>
      </c>
      <c r="Z2362">
        <v>4</v>
      </c>
      <c r="AA2362">
        <v>4</v>
      </c>
      <c r="AB2362">
        <v>4.5</v>
      </c>
    </row>
    <row r="2363" spans="1:28" x14ac:dyDescent="0.25">
      <c r="A2363" t="s">
        <v>2389</v>
      </c>
      <c r="B2363" t="s">
        <v>7469</v>
      </c>
      <c r="C2363" t="s">
        <v>10146</v>
      </c>
      <c r="D2363" t="s">
        <v>10174</v>
      </c>
      <c r="E2363">
        <v>41.380608000000002</v>
      </c>
      <c r="F2363">
        <v>2.188021</v>
      </c>
      <c r="G2363" t="s">
        <v>10249</v>
      </c>
      <c r="H2363" t="s">
        <v>12981</v>
      </c>
      <c r="I2363" t="s">
        <v>16029</v>
      </c>
      <c r="J2363" t="s">
        <v>16643</v>
      </c>
      <c r="K2363" t="s">
        <v>17413</v>
      </c>
      <c r="L2363" t="s">
        <v>18062</v>
      </c>
      <c r="M2363" t="s">
        <v>18062</v>
      </c>
      <c r="N2363" t="s">
        <v>18063</v>
      </c>
      <c r="O2363">
        <v>6</v>
      </c>
      <c r="P2363">
        <v>62</v>
      </c>
      <c r="Q2363">
        <v>6</v>
      </c>
      <c r="R2363">
        <v>4.5</v>
      </c>
      <c r="S2363">
        <v>337</v>
      </c>
      <c r="T2363">
        <v>56</v>
      </c>
      <c r="U2363">
        <v>23</v>
      </c>
      <c r="V2363">
        <v>6</v>
      </c>
      <c r="W2363">
        <v>1</v>
      </c>
      <c r="X2363">
        <v>5</v>
      </c>
      <c r="Y2363">
        <v>4.5</v>
      </c>
      <c r="Z2363">
        <v>4.5</v>
      </c>
      <c r="AA2363">
        <v>4</v>
      </c>
      <c r="AB2363">
        <v>4.5</v>
      </c>
    </row>
    <row r="2364" spans="1:28" x14ac:dyDescent="0.25">
      <c r="A2364" t="s">
        <v>2390</v>
      </c>
      <c r="B2364" t="s">
        <v>7470</v>
      </c>
      <c r="C2364" t="s">
        <v>10146</v>
      </c>
      <c r="D2364" t="s">
        <v>10174</v>
      </c>
      <c r="E2364">
        <v>41.373809999999999</v>
      </c>
      <c r="F2364">
        <v>2.16357</v>
      </c>
      <c r="G2364" t="s">
        <v>10249</v>
      </c>
      <c r="H2364" t="s">
        <v>12982</v>
      </c>
      <c r="I2364" t="s">
        <v>16269</v>
      </c>
      <c r="J2364" t="s">
        <v>16643</v>
      </c>
      <c r="K2364" t="s">
        <v>17414</v>
      </c>
      <c r="L2364" t="s">
        <v>18062</v>
      </c>
      <c r="M2364" t="s">
        <v>18062</v>
      </c>
      <c r="N2364" t="s">
        <v>18062</v>
      </c>
      <c r="O2364">
        <v>2</v>
      </c>
      <c r="P2364">
        <v>10</v>
      </c>
      <c r="Q2364">
        <v>2</v>
      </c>
      <c r="R2364">
        <v>4.5</v>
      </c>
      <c r="S2364">
        <v>636</v>
      </c>
      <c r="T2364">
        <v>112</v>
      </c>
      <c r="U2364">
        <v>17</v>
      </c>
      <c r="V2364">
        <v>4</v>
      </c>
      <c r="W2364">
        <v>4</v>
      </c>
      <c r="X2364">
        <v>3</v>
      </c>
      <c r="Y2364">
        <v>4.5</v>
      </c>
      <c r="Z2364">
        <v>4.5</v>
      </c>
      <c r="AA2364">
        <v>4</v>
      </c>
      <c r="AB2364">
        <v>4.5</v>
      </c>
    </row>
    <row r="2365" spans="1:28" x14ac:dyDescent="0.25">
      <c r="A2365" t="s">
        <v>2391</v>
      </c>
      <c r="B2365" t="s">
        <v>7471</v>
      </c>
      <c r="C2365" t="s">
        <v>10146</v>
      </c>
      <c r="D2365" t="s">
        <v>10174</v>
      </c>
      <c r="E2365">
        <v>41.38805</v>
      </c>
      <c r="F2365">
        <v>2.167351</v>
      </c>
      <c r="G2365" t="s">
        <v>10297</v>
      </c>
      <c r="H2365" t="s">
        <v>12983</v>
      </c>
      <c r="I2365" t="s">
        <v>15788</v>
      </c>
      <c r="J2365" t="s">
        <v>16643</v>
      </c>
      <c r="K2365" t="s">
        <v>17320</v>
      </c>
      <c r="L2365" t="s">
        <v>18062</v>
      </c>
      <c r="M2365" t="s">
        <v>18062</v>
      </c>
      <c r="N2365" t="s">
        <v>18062</v>
      </c>
      <c r="O2365">
        <v>7</v>
      </c>
      <c r="P2365">
        <v>61.5</v>
      </c>
      <c r="Q2365">
        <v>7</v>
      </c>
      <c r="R2365">
        <v>4</v>
      </c>
      <c r="S2365">
        <v>780</v>
      </c>
      <c r="T2365">
        <v>104</v>
      </c>
      <c r="U2365">
        <v>61</v>
      </c>
      <c r="V2365">
        <v>19</v>
      </c>
      <c r="W2365">
        <v>12</v>
      </c>
      <c r="X2365">
        <v>16</v>
      </c>
      <c r="Y2365">
        <v>4</v>
      </c>
      <c r="Z2365">
        <v>4</v>
      </c>
      <c r="AA2365">
        <v>4</v>
      </c>
      <c r="AB2365">
        <v>4.5</v>
      </c>
    </row>
    <row r="2366" spans="1:28" x14ac:dyDescent="0.25">
      <c r="A2366" t="s">
        <v>2392</v>
      </c>
      <c r="B2366" t="s">
        <v>7472</v>
      </c>
      <c r="C2366" t="s">
        <v>10146</v>
      </c>
      <c r="D2366" t="s">
        <v>10174</v>
      </c>
      <c r="E2366">
        <v>41.379482000000003</v>
      </c>
      <c r="F2366">
        <v>2.1704639999999999</v>
      </c>
      <c r="G2366" t="s">
        <v>10243</v>
      </c>
      <c r="H2366" t="s">
        <v>12984</v>
      </c>
      <c r="I2366" t="s">
        <v>15733</v>
      </c>
      <c r="J2366" t="s">
        <v>16643</v>
      </c>
      <c r="K2366" t="s">
        <v>16666</v>
      </c>
      <c r="L2366" t="s">
        <v>18062</v>
      </c>
      <c r="M2366" t="s">
        <v>18062</v>
      </c>
      <c r="N2366" t="s">
        <v>18062</v>
      </c>
      <c r="O2366">
        <v>7</v>
      </c>
      <c r="P2366">
        <v>37.5</v>
      </c>
      <c r="Q2366">
        <v>9</v>
      </c>
      <c r="R2366">
        <v>4.5</v>
      </c>
      <c r="S2366">
        <v>558</v>
      </c>
      <c r="T2366">
        <v>82</v>
      </c>
      <c r="U2366">
        <v>20</v>
      </c>
      <c r="V2366">
        <v>9</v>
      </c>
      <c r="W2366">
        <v>4</v>
      </c>
      <c r="X2366">
        <v>2</v>
      </c>
      <c r="Y2366">
        <v>4.5</v>
      </c>
      <c r="Z2366">
        <v>4.5</v>
      </c>
      <c r="AA2366">
        <v>4</v>
      </c>
      <c r="AB2366">
        <v>4.5</v>
      </c>
    </row>
    <row r="2367" spans="1:28" x14ac:dyDescent="0.25">
      <c r="A2367" t="s">
        <v>2393</v>
      </c>
      <c r="B2367" t="s">
        <v>7473</v>
      </c>
      <c r="C2367" t="s">
        <v>10146</v>
      </c>
      <c r="D2367" t="s">
        <v>10174</v>
      </c>
      <c r="E2367">
        <v>41.397385</v>
      </c>
      <c r="F2367">
        <v>2.1486239999999999</v>
      </c>
      <c r="G2367" t="s">
        <v>10249</v>
      </c>
      <c r="H2367" t="s">
        <v>12985</v>
      </c>
      <c r="I2367" t="s">
        <v>16270</v>
      </c>
      <c r="J2367" t="s">
        <v>16643</v>
      </c>
      <c r="K2367" t="s">
        <v>17415</v>
      </c>
      <c r="L2367" t="s">
        <v>18062</v>
      </c>
      <c r="M2367" t="s">
        <v>18062</v>
      </c>
      <c r="N2367" t="s">
        <v>18062</v>
      </c>
      <c r="O2367">
        <v>6</v>
      </c>
      <c r="P2367">
        <v>70</v>
      </c>
      <c r="Q2367">
        <v>6</v>
      </c>
      <c r="R2367">
        <v>4.5</v>
      </c>
      <c r="S2367">
        <v>613</v>
      </c>
      <c r="T2367">
        <v>61</v>
      </c>
      <c r="U2367">
        <v>16</v>
      </c>
      <c r="V2367">
        <v>4</v>
      </c>
      <c r="W2367">
        <v>0</v>
      </c>
      <c r="X2367">
        <v>5</v>
      </c>
      <c r="Y2367">
        <v>4.5</v>
      </c>
      <c r="Z2367">
        <v>4</v>
      </c>
      <c r="AA2367">
        <v>4</v>
      </c>
      <c r="AB2367">
        <v>5</v>
      </c>
    </row>
    <row r="2368" spans="1:28" x14ac:dyDescent="0.25">
      <c r="A2368" t="s">
        <v>2394</v>
      </c>
      <c r="B2368" t="s">
        <v>7474</v>
      </c>
      <c r="C2368" t="s">
        <v>10146</v>
      </c>
      <c r="D2368" t="s">
        <v>10174</v>
      </c>
      <c r="E2368">
        <v>41.38852</v>
      </c>
      <c r="F2368">
        <v>2.1508600000000002</v>
      </c>
      <c r="G2368" t="s">
        <v>10320</v>
      </c>
      <c r="H2368" t="s">
        <v>12986</v>
      </c>
      <c r="I2368" t="s">
        <v>15737</v>
      </c>
      <c r="J2368" t="s">
        <v>16643</v>
      </c>
      <c r="K2368" t="s">
        <v>16659</v>
      </c>
      <c r="L2368" t="s">
        <v>18063</v>
      </c>
      <c r="M2368" t="s">
        <v>18063</v>
      </c>
      <c r="N2368" t="s">
        <v>18062</v>
      </c>
      <c r="O2368">
        <v>6</v>
      </c>
      <c r="P2368">
        <v>66</v>
      </c>
      <c r="Q2368">
        <v>6</v>
      </c>
      <c r="R2368">
        <v>4</v>
      </c>
      <c r="S2368">
        <v>448</v>
      </c>
      <c r="T2368">
        <v>18</v>
      </c>
      <c r="U2368">
        <v>5</v>
      </c>
      <c r="V2368">
        <v>2</v>
      </c>
      <c r="W2368">
        <v>1</v>
      </c>
      <c r="X2368">
        <v>2</v>
      </c>
      <c r="Y2368">
        <v>4</v>
      </c>
      <c r="Z2368">
        <v>4</v>
      </c>
      <c r="AA2368">
        <v>4</v>
      </c>
      <c r="AB2368">
        <v>3.5</v>
      </c>
    </row>
    <row r="2369" spans="1:28" x14ac:dyDescent="0.25">
      <c r="A2369" t="s">
        <v>2395</v>
      </c>
      <c r="B2369" t="s">
        <v>7475</v>
      </c>
      <c r="C2369" t="s">
        <v>10146</v>
      </c>
      <c r="D2369" t="s">
        <v>10174</v>
      </c>
      <c r="E2369">
        <v>41.395600000000002</v>
      </c>
      <c r="F2369">
        <v>2.171678</v>
      </c>
      <c r="G2369" t="s">
        <v>10242</v>
      </c>
      <c r="H2369" t="s">
        <v>12987</v>
      </c>
      <c r="I2369" t="s">
        <v>15761</v>
      </c>
      <c r="J2369" t="s">
        <v>16645</v>
      </c>
      <c r="K2369" t="s">
        <v>16685</v>
      </c>
      <c r="L2369" t="s">
        <v>18062</v>
      </c>
      <c r="M2369" t="s">
        <v>18062</v>
      </c>
      <c r="N2369" t="s">
        <v>18062</v>
      </c>
      <c r="O2369">
        <v>6</v>
      </c>
      <c r="P2369">
        <v>105</v>
      </c>
      <c r="Q2369">
        <v>6</v>
      </c>
      <c r="R2369">
        <v>4.5</v>
      </c>
      <c r="S2369">
        <v>800</v>
      </c>
      <c r="T2369">
        <v>193</v>
      </c>
      <c r="U2369">
        <v>18</v>
      </c>
      <c r="V2369">
        <v>8</v>
      </c>
      <c r="W2369">
        <v>7</v>
      </c>
      <c r="X2369">
        <v>2</v>
      </c>
      <c r="Y2369">
        <v>4.5</v>
      </c>
      <c r="Z2369">
        <v>5</v>
      </c>
      <c r="AA2369">
        <v>5</v>
      </c>
      <c r="AB2369">
        <v>4.5</v>
      </c>
    </row>
    <row r="2370" spans="1:28" x14ac:dyDescent="0.25">
      <c r="A2370" t="s">
        <v>2396</v>
      </c>
      <c r="B2370" t="s">
        <v>7476</v>
      </c>
      <c r="C2370" t="s">
        <v>10146</v>
      </c>
      <c r="D2370" t="s">
        <v>10174</v>
      </c>
      <c r="E2370">
        <v>41.390070000000001</v>
      </c>
      <c r="F2370">
        <v>2.1643129999999999</v>
      </c>
      <c r="G2370" t="s">
        <v>10242</v>
      </c>
      <c r="H2370" t="s">
        <v>12988</v>
      </c>
      <c r="I2370" t="s">
        <v>16271</v>
      </c>
      <c r="J2370" t="s">
        <v>16643</v>
      </c>
      <c r="K2370" t="s">
        <v>16724</v>
      </c>
      <c r="L2370" t="s">
        <v>18062</v>
      </c>
      <c r="M2370" t="s">
        <v>18062</v>
      </c>
      <c r="N2370" t="s">
        <v>18062</v>
      </c>
      <c r="O2370">
        <v>7</v>
      </c>
      <c r="P2370">
        <v>61</v>
      </c>
      <c r="Q2370">
        <v>11</v>
      </c>
      <c r="R2370">
        <v>4.5</v>
      </c>
      <c r="S2370">
        <v>1001</v>
      </c>
      <c r="T2370">
        <v>336</v>
      </c>
      <c r="U2370">
        <v>78</v>
      </c>
      <c r="V2370">
        <v>21</v>
      </c>
      <c r="W2370">
        <v>9</v>
      </c>
      <c r="X2370">
        <v>11</v>
      </c>
      <c r="Y2370">
        <v>4.5</v>
      </c>
      <c r="Z2370">
        <v>4.5</v>
      </c>
      <c r="AA2370">
        <v>4</v>
      </c>
      <c r="AB2370">
        <v>4.5</v>
      </c>
    </row>
    <row r="2371" spans="1:28" x14ac:dyDescent="0.25">
      <c r="A2371" t="s">
        <v>2397</v>
      </c>
      <c r="B2371" t="s">
        <v>7477</v>
      </c>
      <c r="C2371" t="s">
        <v>10146</v>
      </c>
      <c r="D2371" t="s">
        <v>10174</v>
      </c>
      <c r="E2371">
        <v>41.381239999999998</v>
      </c>
      <c r="F2371">
        <v>2.1855500000000001</v>
      </c>
      <c r="G2371" t="s">
        <v>10252</v>
      </c>
      <c r="H2371" t="s">
        <v>12989</v>
      </c>
      <c r="I2371" t="s">
        <v>16024</v>
      </c>
      <c r="J2371" t="s">
        <v>16643</v>
      </c>
      <c r="K2371" t="s">
        <v>17416</v>
      </c>
      <c r="L2371" t="s">
        <v>18063</v>
      </c>
      <c r="M2371" t="s">
        <v>18063</v>
      </c>
      <c r="N2371" t="s">
        <v>18063</v>
      </c>
      <c r="O2371">
        <v>7</v>
      </c>
      <c r="P2371">
        <v>121.48333333333331</v>
      </c>
      <c r="Q2371">
        <v>8</v>
      </c>
      <c r="R2371">
        <v>4</v>
      </c>
      <c r="S2371">
        <v>503</v>
      </c>
      <c r="T2371">
        <v>153</v>
      </c>
      <c r="U2371">
        <v>90</v>
      </c>
      <c r="V2371">
        <v>27</v>
      </c>
      <c r="W2371">
        <v>22</v>
      </c>
      <c r="X2371">
        <v>13</v>
      </c>
      <c r="Y2371">
        <v>4</v>
      </c>
      <c r="Z2371">
        <v>4</v>
      </c>
      <c r="AA2371">
        <v>3.5</v>
      </c>
      <c r="AB2371">
        <v>4</v>
      </c>
    </row>
    <row r="2372" spans="1:28" x14ac:dyDescent="0.25">
      <c r="A2372" t="s">
        <v>2398</v>
      </c>
      <c r="B2372" t="s">
        <v>7478</v>
      </c>
      <c r="C2372" t="s">
        <v>10146</v>
      </c>
      <c r="D2372" t="s">
        <v>10174</v>
      </c>
      <c r="E2372">
        <v>41.392161999999999</v>
      </c>
      <c r="F2372">
        <v>2.1567189999999998</v>
      </c>
      <c r="G2372" t="s">
        <v>10297</v>
      </c>
      <c r="H2372" t="s">
        <v>12990</v>
      </c>
      <c r="I2372" t="s">
        <v>15733</v>
      </c>
      <c r="J2372" t="s">
        <v>16643</v>
      </c>
      <c r="K2372" t="s">
        <v>16660</v>
      </c>
      <c r="L2372" t="s">
        <v>18062</v>
      </c>
      <c r="M2372" t="s">
        <v>18062</v>
      </c>
      <c r="N2372" t="s">
        <v>18062</v>
      </c>
      <c r="O2372">
        <v>6</v>
      </c>
      <c r="P2372">
        <v>52.5</v>
      </c>
      <c r="Q2372">
        <v>7</v>
      </c>
      <c r="R2372">
        <v>4.5</v>
      </c>
      <c r="S2372">
        <v>759</v>
      </c>
      <c r="T2372">
        <v>188</v>
      </c>
      <c r="U2372">
        <v>62</v>
      </c>
      <c r="V2372">
        <v>21</v>
      </c>
      <c r="W2372">
        <v>11</v>
      </c>
      <c r="X2372">
        <v>8</v>
      </c>
      <c r="Y2372">
        <v>4.5</v>
      </c>
      <c r="Z2372">
        <v>4</v>
      </c>
      <c r="AA2372">
        <v>4</v>
      </c>
      <c r="AB2372">
        <v>4</v>
      </c>
    </row>
    <row r="2373" spans="1:28" x14ac:dyDescent="0.25">
      <c r="A2373" t="s">
        <v>2399</v>
      </c>
      <c r="B2373" t="s">
        <v>7479</v>
      </c>
      <c r="C2373" t="s">
        <v>10146</v>
      </c>
      <c r="D2373" t="s">
        <v>10174</v>
      </c>
      <c r="E2373">
        <v>41.384509999999999</v>
      </c>
      <c r="F2373">
        <v>2.181845</v>
      </c>
      <c r="G2373" t="s">
        <v>10242</v>
      </c>
      <c r="H2373" t="s">
        <v>12991</v>
      </c>
      <c r="I2373" t="s">
        <v>15736</v>
      </c>
      <c r="J2373" t="s">
        <v>16643</v>
      </c>
      <c r="K2373" t="s">
        <v>17417</v>
      </c>
      <c r="L2373" t="s">
        <v>18062</v>
      </c>
      <c r="M2373" t="s">
        <v>18063</v>
      </c>
      <c r="N2373" t="s">
        <v>18062</v>
      </c>
      <c r="O2373">
        <v>7</v>
      </c>
      <c r="P2373">
        <v>84</v>
      </c>
      <c r="Q2373">
        <v>7</v>
      </c>
      <c r="R2373">
        <v>4</v>
      </c>
      <c r="S2373">
        <v>877</v>
      </c>
      <c r="T2373">
        <v>191</v>
      </c>
      <c r="U2373">
        <v>89</v>
      </c>
      <c r="V2373">
        <v>26</v>
      </c>
      <c r="W2373">
        <v>9</v>
      </c>
      <c r="X2373">
        <v>1</v>
      </c>
      <c r="Y2373">
        <v>4</v>
      </c>
      <c r="Z2373">
        <v>4</v>
      </c>
      <c r="AA2373">
        <v>4</v>
      </c>
      <c r="AB2373">
        <v>3.5</v>
      </c>
    </row>
    <row r="2374" spans="1:28" x14ac:dyDescent="0.25">
      <c r="A2374" t="s">
        <v>2400</v>
      </c>
      <c r="B2374" t="s">
        <v>7480</v>
      </c>
      <c r="C2374" t="s">
        <v>10146</v>
      </c>
      <c r="D2374" t="s">
        <v>10174</v>
      </c>
      <c r="E2374">
        <v>41.380670000000002</v>
      </c>
      <c r="F2374">
        <v>2.1813220000000002</v>
      </c>
      <c r="G2374" t="s">
        <v>10289</v>
      </c>
      <c r="H2374" t="s">
        <v>12992</v>
      </c>
      <c r="I2374" t="s">
        <v>15737</v>
      </c>
      <c r="J2374" t="s">
        <v>16643</v>
      </c>
      <c r="K2374" t="s">
        <v>16659</v>
      </c>
      <c r="L2374" t="s">
        <v>18062</v>
      </c>
      <c r="M2374" t="s">
        <v>18062</v>
      </c>
      <c r="N2374" t="s">
        <v>18062</v>
      </c>
      <c r="O2374">
        <v>6</v>
      </c>
      <c r="P2374">
        <v>76.5</v>
      </c>
      <c r="Q2374">
        <v>6</v>
      </c>
      <c r="R2374">
        <v>4</v>
      </c>
      <c r="S2374">
        <v>426</v>
      </c>
      <c r="T2374">
        <v>84</v>
      </c>
      <c r="U2374">
        <v>36</v>
      </c>
      <c r="V2374">
        <v>14</v>
      </c>
      <c r="W2374">
        <v>13</v>
      </c>
      <c r="X2374">
        <v>24</v>
      </c>
      <c r="Y2374">
        <v>4</v>
      </c>
      <c r="Z2374">
        <v>4</v>
      </c>
      <c r="AA2374">
        <v>3.5</v>
      </c>
      <c r="AB2374">
        <v>4</v>
      </c>
    </row>
    <row r="2375" spans="1:28" x14ac:dyDescent="0.25">
      <c r="A2375" t="s">
        <v>2401</v>
      </c>
      <c r="B2375" t="s">
        <v>7481</v>
      </c>
      <c r="C2375" t="s">
        <v>10146</v>
      </c>
      <c r="D2375" t="s">
        <v>10174</v>
      </c>
      <c r="E2375">
        <v>41.378386999999996</v>
      </c>
      <c r="F2375">
        <v>2.1537289999999998</v>
      </c>
      <c r="G2375" t="s">
        <v>10484</v>
      </c>
      <c r="H2375" t="s">
        <v>12993</v>
      </c>
      <c r="I2375" t="s">
        <v>15733</v>
      </c>
      <c r="J2375" t="s">
        <v>16643</v>
      </c>
      <c r="K2375" t="s">
        <v>16708</v>
      </c>
      <c r="L2375" t="s">
        <v>18062</v>
      </c>
      <c r="M2375" t="s">
        <v>18062</v>
      </c>
      <c r="N2375" t="s">
        <v>18062</v>
      </c>
      <c r="O2375">
        <v>7</v>
      </c>
      <c r="P2375">
        <v>103</v>
      </c>
      <c r="Q2375">
        <v>7</v>
      </c>
      <c r="R2375">
        <v>4</v>
      </c>
      <c r="S2375">
        <v>557</v>
      </c>
      <c r="T2375">
        <v>82</v>
      </c>
      <c r="U2375">
        <v>46</v>
      </c>
      <c r="V2375">
        <v>9</v>
      </c>
      <c r="W2375">
        <v>7</v>
      </c>
      <c r="X2375">
        <v>7</v>
      </c>
      <c r="Y2375">
        <v>4</v>
      </c>
      <c r="Z2375">
        <v>4</v>
      </c>
      <c r="AA2375">
        <v>3.5</v>
      </c>
      <c r="AB2375">
        <v>4</v>
      </c>
    </row>
    <row r="2376" spans="1:28" x14ac:dyDescent="0.25">
      <c r="A2376" t="s">
        <v>2402</v>
      </c>
      <c r="B2376" t="s">
        <v>7482</v>
      </c>
      <c r="C2376" t="s">
        <v>10146</v>
      </c>
      <c r="D2376" t="s">
        <v>10174</v>
      </c>
      <c r="E2376">
        <v>41.390568000000002</v>
      </c>
      <c r="F2376">
        <v>2.1567310000000002</v>
      </c>
      <c r="G2376" t="s">
        <v>10245</v>
      </c>
      <c r="H2376" t="s">
        <v>12994</v>
      </c>
      <c r="I2376" t="s">
        <v>16272</v>
      </c>
      <c r="J2376" t="s">
        <v>16643</v>
      </c>
      <c r="K2376" t="s">
        <v>17418</v>
      </c>
      <c r="L2376" t="s">
        <v>18062</v>
      </c>
      <c r="M2376" t="s">
        <v>18062</v>
      </c>
      <c r="N2376" t="s">
        <v>18062</v>
      </c>
      <c r="O2376">
        <v>7</v>
      </c>
      <c r="P2376">
        <v>39.833333333333329</v>
      </c>
      <c r="Q2376">
        <v>9</v>
      </c>
      <c r="R2376">
        <v>4</v>
      </c>
      <c r="S2376">
        <v>780</v>
      </c>
      <c r="T2376">
        <v>100</v>
      </c>
      <c r="U2376">
        <v>39</v>
      </c>
      <c r="V2376">
        <v>28</v>
      </c>
      <c r="W2376">
        <v>9</v>
      </c>
      <c r="X2376">
        <v>13</v>
      </c>
      <c r="Y2376">
        <v>4</v>
      </c>
      <c r="Z2376">
        <v>4.5</v>
      </c>
      <c r="AA2376">
        <v>4</v>
      </c>
      <c r="AB2376">
        <v>4</v>
      </c>
    </row>
    <row r="2377" spans="1:28" x14ac:dyDescent="0.25">
      <c r="A2377" t="s">
        <v>2403</v>
      </c>
      <c r="B2377" t="s">
        <v>7483</v>
      </c>
      <c r="C2377" t="s">
        <v>10146</v>
      </c>
      <c r="D2377" t="s">
        <v>10174</v>
      </c>
      <c r="E2377">
        <v>41.377690000000001</v>
      </c>
      <c r="F2377">
        <v>2.125499</v>
      </c>
      <c r="G2377" t="s">
        <v>10249</v>
      </c>
      <c r="H2377" t="s">
        <v>12995</v>
      </c>
      <c r="I2377" t="s">
        <v>16273</v>
      </c>
      <c r="J2377" t="s">
        <v>16643</v>
      </c>
      <c r="K2377" t="s">
        <v>17419</v>
      </c>
      <c r="L2377" t="s">
        <v>18063</v>
      </c>
      <c r="M2377" t="s">
        <v>18062</v>
      </c>
      <c r="N2377" t="s">
        <v>18062</v>
      </c>
      <c r="O2377">
        <v>6</v>
      </c>
      <c r="P2377">
        <v>67</v>
      </c>
      <c r="Q2377">
        <v>6</v>
      </c>
      <c r="R2377">
        <v>4.5</v>
      </c>
      <c r="S2377">
        <v>537</v>
      </c>
      <c r="T2377">
        <v>104</v>
      </c>
      <c r="U2377">
        <v>12</v>
      </c>
      <c r="V2377">
        <v>6</v>
      </c>
      <c r="W2377">
        <v>1</v>
      </c>
      <c r="X2377">
        <v>4</v>
      </c>
      <c r="Y2377">
        <v>5</v>
      </c>
      <c r="Z2377">
        <v>5</v>
      </c>
      <c r="AA2377">
        <v>5</v>
      </c>
      <c r="AB2377">
        <v>5</v>
      </c>
    </row>
    <row r="2378" spans="1:28" x14ac:dyDescent="0.25">
      <c r="A2378" t="s">
        <v>2404</v>
      </c>
      <c r="B2378" t="s">
        <v>7484</v>
      </c>
      <c r="C2378" t="s">
        <v>10146</v>
      </c>
      <c r="D2378" t="s">
        <v>10174</v>
      </c>
      <c r="E2378">
        <v>41.428570000000001</v>
      </c>
      <c r="F2378">
        <v>2.1766290000000001</v>
      </c>
      <c r="G2378" t="s">
        <v>10249</v>
      </c>
      <c r="H2378" t="s">
        <v>12996</v>
      </c>
      <c r="I2378" t="s">
        <v>15896</v>
      </c>
      <c r="J2378" t="s">
        <v>16643</v>
      </c>
      <c r="K2378" t="s">
        <v>16977</v>
      </c>
      <c r="L2378" t="s">
        <v>18062</v>
      </c>
      <c r="M2378" t="s">
        <v>18062</v>
      </c>
      <c r="N2378" t="s">
        <v>18062</v>
      </c>
      <c r="O2378">
        <v>5</v>
      </c>
      <c r="P2378">
        <v>24</v>
      </c>
      <c r="Q2378">
        <v>8</v>
      </c>
      <c r="R2378">
        <v>4.5</v>
      </c>
      <c r="S2378">
        <v>659</v>
      </c>
      <c r="T2378">
        <v>79</v>
      </c>
      <c r="U2378">
        <v>7</v>
      </c>
      <c r="V2378">
        <v>2</v>
      </c>
      <c r="W2378">
        <v>0</v>
      </c>
      <c r="X2378">
        <v>0</v>
      </c>
      <c r="Y2378">
        <v>4.5</v>
      </c>
      <c r="Z2378">
        <v>4.5</v>
      </c>
      <c r="AA2378">
        <v>4.5</v>
      </c>
      <c r="AB2378">
        <v>4.5</v>
      </c>
    </row>
    <row r="2379" spans="1:28" x14ac:dyDescent="0.25">
      <c r="A2379" t="s">
        <v>2405</v>
      </c>
      <c r="B2379" t="s">
        <v>7485</v>
      </c>
      <c r="C2379" t="s">
        <v>10146</v>
      </c>
      <c r="D2379" t="s">
        <v>10174</v>
      </c>
      <c r="E2379">
        <v>41.372936000000003</v>
      </c>
      <c r="F2379">
        <v>2.1556829999999998</v>
      </c>
      <c r="G2379" t="s">
        <v>10249</v>
      </c>
      <c r="H2379" t="s">
        <v>12997</v>
      </c>
      <c r="I2379" t="s">
        <v>15733</v>
      </c>
      <c r="J2379" t="s">
        <v>16643</v>
      </c>
      <c r="K2379" t="s">
        <v>16708</v>
      </c>
      <c r="L2379" t="s">
        <v>18062</v>
      </c>
      <c r="M2379" t="s">
        <v>18062</v>
      </c>
      <c r="N2379" t="s">
        <v>18062</v>
      </c>
      <c r="O2379">
        <v>6</v>
      </c>
      <c r="P2379">
        <v>29.25</v>
      </c>
      <c r="Q2379">
        <v>6</v>
      </c>
      <c r="R2379">
        <v>4.5</v>
      </c>
      <c r="S2379">
        <v>944</v>
      </c>
      <c r="T2379">
        <v>277</v>
      </c>
      <c r="U2379">
        <v>55</v>
      </c>
      <c r="V2379">
        <v>8</v>
      </c>
      <c r="W2379">
        <v>3</v>
      </c>
      <c r="X2379">
        <v>2</v>
      </c>
      <c r="Y2379">
        <v>4.5</v>
      </c>
      <c r="Z2379">
        <v>4.5</v>
      </c>
      <c r="AA2379">
        <v>4.5</v>
      </c>
      <c r="AB2379">
        <v>4.5</v>
      </c>
    </row>
    <row r="2380" spans="1:28" x14ac:dyDescent="0.25">
      <c r="A2380" t="s">
        <v>2406</v>
      </c>
      <c r="B2380" t="s">
        <v>7486</v>
      </c>
      <c r="C2380" t="s">
        <v>10146</v>
      </c>
      <c r="D2380" t="s">
        <v>10174</v>
      </c>
      <c r="E2380">
        <v>41.380195999999998</v>
      </c>
      <c r="F2380">
        <v>2.180857</v>
      </c>
      <c r="G2380" t="s">
        <v>10368</v>
      </c>
      <c r="H2380" t="s">
        <v>12998</v>
      </c>
      <c r="I2380" t="s">
        <v>15762</v>
      </c>
      <c r="J2380" t="s">
        <v>16644</v>
      </c>
      <c r="K2380" t="s">
        <v>17387</v>
      </c>
      <c r="L2380" t="s">
        <v>18062</v>
      </c>
      <c r="M2380" t="s">
        <v>18062</v>
      </c>
      <c r="N2380" t="s">
        <v>18062</v>
      </c>
      <c r="O2380">
        <v>5</v>
      </c>
      <c r="P2380">
        <v>19.75</v>
      </c>
      <c r="Q2380">
        <v>10</v>
      </c>
      <c r="R2380">
        <v>4.5</v>
      </c>
      <c r="S2380">
        <v>948</v>
      </c>
      <c r="T2380">
        <v>259</v>
      </c>
      <c r="U2380">
        <v>62</v>
      </c>
      <c r="V2380">
        <v>23</v>
      </c>
      <c r="W2380">
        <v>6</v>
      </c>
      <c r="X2380">
        <v>3</v>
      </c>
      <c r="Y2380">
        <v>4.5</v>
      </c>
      <c r="Z2380">
        <v>4.5</v>
      </c>
      <c r="AA2380">
        <v>4</v>
      </c>
      <c r="AB2380">
        <v>4.5</v>
      </c>
    </row>
    <row r="2381" spans="1:28" x14ac:dyDescent="0.25">
      <c r="A2381" t="s">
        <v>2407</v>
      </c>
      <c r="B2381" t="s">
        <v>7487</v>
      </c>
      <c r="C2381" t="s">
        <v>10146</v>
      </c>
      <c r="D2381" t="s">
        <v>10174</v>
      </c>
      <c r="E2381">
        <v>41.379936000000001</v>
      </c>
      <c r="F2381">
        <v>2.1800419999999998</v>
      </c>
      <c r="G2381" t="s">
        <v>10269</v>
      </c>
      <c r="H2381" t="s">
        <v>12999</v>
      </c>
      <c r="I2381" t="s">
        <v>16002</v>
      </c>
      <c r="J2381" t="s">
        <v>16645</v>
      </c>
      <c r="K2381" t="s">
        <v>17398</v>
      </c>
      <c r="L2381" t="s">
        <v>18063</v>
      </c>
      <c r="M2381" t="s">
        <v>18063</v>
      </c>
      <c r="N2381" t="s">
        <v>18063</v>
      </c>
      <c r="O2381">
        <v>6</v>
      </c>
      <c r="P2381">
        <v>72</v>
      </c>
      <c r="Q2381">
        <v>6</v>
      </c>
      <c r="R2381">
        <v>4</v>
      </c>
      <c r="S2381">
        <v>1037</v>
      </c>
      <c r="T2381">
        <v>160</v>
      </c>
      <c r="U2381">
        <v>83</v>
      </c>
      <c r="V2381">
        <v>10</v>
      </c>
      <c r="W2381">
        <v>5</v>
      </c>
      <c r="X2381">
        <v>16</v>
      </c>
      <c r="Y2381">
        <v>4</v>
      </c>
      <c r="Z2381">
        <v>4</v>
      </c>
      <c r="AA2381">
        <v>4</v>
      </c>
      <c r="AB2381">
        <v>4</v>
      </c>
    </row>
    <row r="2382" spans="1:28" x14ac:dyDescent="0.25">
      <c r="A2382" t="s">
        <v>2408</v>
      </c>
      <c r="B2382" t="s">
        <v>7488</v>
      </c>
      <c r="C2382" t="s">
        <v>10146</v>
      </c>
      <c r="D2382" t="s">
        <v>10174</v>
      </c>
      <c r="E2382">
        <v>41.396500000000003</v>
      </c>
      <c r="F2382">
        <v>2.1666270000000001</v>
      </c>
      <c r="G2382" t="s">
        <v>10242</v>
      </c>
      <c r="H2382" t="s">
        <v>13000</v>
      </c>
      <c r="I2382" t="s">
        <v>16274</v>
      </c>
      <c r="J2382" t="s">
        <v>16643</v>
      </c>
      <c r="K2382" t="s">
        <v>17420</v>
      </c>
      <c r="L2382" t="s">
        <v>18062</v>
      </c>
      <c r="M2382" t="s">
        <v>18062</v>
      </c>
      <c r="N2382" t="s">
        <v>18062</v>
      </c>
      <c r="O2382">
        <v>6</v>
      </c>
      <c r="P2382">
        <v>61.5</v>
      </c>
      <c r="Q2382">
        <v>7</v>
      </c>
      <c r="R2382">
        <v>4.5</v>
      </c>
      <c r="S2382">
        <v>995</v>
      </c>
      <c r="T2382">
        <v>318</v>
      </c>
      <c r="U2382">
        <v>55</v>
      </c>
      <c r="V2382">
        <v>10</v>
      </c>
      <c r="W2382">
        <v>2</v>
      </c>
      <c r="X2382">
        <v>5</v>
      </c>
      <c r="Y2382">
        <v>4.5</v>
      </c>
      <c r="Z2382">
        <v>4.5</v>
      </c>
      <c r="AA2382">
        <v>4.5</v>
      </c>
      <c r="AB2382">
        <v>5</v>
      </c>
    </row>
    <row r="2383" spans="1:28" x14ac:dyDescent="0.25">
      <c r="A2383" t="s">
        <v>2409</v>
      </c>
      <c r="B2383" t="s">
        <v>7489</v>
      </c>
      <c r="C2383" t="s">
        <v>10146</v>
      </c>
      <c r="D2383" t="s">
        <v>10174</v>
      </c>
      <c r="E2383">
        <v>41.374442999999999</v>
      </c>
      <c r="F2383">
        <v>2.1616789999999999</v>
      </c>
      <c r="G2383" t="s">
        <v>10274</v>
      </c>
      <c r="H2383" t="s">
        <v>13001</v>
      </c>
      <c r="I2383" t="s">
        <v>15744</v>
      </c>
      <c r="J2383" t="s">
        <v>16643</v>
      </c>
      <c r="K2383" t="s">
        <v>17421</v>
      </c>
      <c r="L2383" t="s">
        <v>18062</v>
      </c>
      <c r="M2383" t="s">
        <v>18062</v>
      </c>
      <c r="N2383" t="s">
        <v>18062</v>
      </c>
      <c r="O2383">
        <v>6</v>
      </c>
      <c r="P2383">
        <v>18</v>
      </c>
      <c r="Q2383">
        <v>6</v>
      </c>
      <c r="R2383">
        <v>4</v>
      </c>
      <c r="S2383">
        <v>457</v>
      </c>
      <c r="T2383">
        <v>40</v>
      </c>
      <c r="U2383">
        <v>21</v>
      </c>
      <c r="V2383">
        <v>5</v>
      </c>
      <c r="W2383">
        <v>2</v>
      </c>
      <c r="X2383">
        <v>6</v>
      </c>
      <c r="Y2383">
        <v>4.5</v>
      </c>
      <c r="Z2383">
        <v>4</v>
      </c>
      <c r="AA2383">
        <v>4</v>
      </c>
      <c r="AB2383">
        <v>4.5</v>
      </c>
    </row>
    <row r="2384" spans="1:28" x14ac:dyDescent="0.25">
      <c r="A2384" t="s">
        <v>2410</v>
      </c>
      <c r="B2384" t="s">
        <v>7490</v>
      </c>
      <c r="C2384" t="s">
        <v>10146</v>
      </c>
      <c r="D2384" t="s">
        <v>10174</v>
      </c>
      <c r="E2384">
        <v>41.378554999999999</v>
      </c>
      <c r="F2384">
        <v>2.1542599999999998</v>
      </c>
      <c r="G2384" t="s">
        <v>10249</v>
      </c>
      <c r="H2384" t="s">
        <v>13002</v>
      </c>
      <c r="I2384" t="s">
        <v>16275</v>
      </c>
      <c r="J2384" t="s">
        <v>16645</v>
      </c>
      <c r="K2384" t="s">
        <v>17422</v>
      </c>
      <c r="L2384" t="s">
        <v>18063</v>
      </c>
      <c r="M2384" t="s">
        <v>18063</v>
      </c>
      <c r="N2384" t="s">
        <v>18063</v>
      </c>
      <c r="O2384">
        <v>7</v>
      </c>
      <c r="P2384">
        <v>59.5</v>
      </c>
      <c r="Q2384">
        <v>7</v>
      </c>
      <c r="R2384">
        <v>4.5</v>
      </c>
      <c r="S2384">
        <v>851</v>
      </c>
      <c r="T2384">
        <v>255</v>
      </c>
      <c r="U2384">
        <v>49</v>
      </c>
      <c r="V2384">
        <v>13</v>
      </c>
      <c r="W2384">
        <v>6</v>
      </c>
      <c r="X2384">
        <v>4</v>
      </c>
      <c r="Y2384">
        <v>4.5</v>
      </c>
      <c r="Z2384">
        <v>4.5</v>
      </c>
      <c r="AA2384">
        <v>4.5</v>
      </c>
      <c r="AB2384">
        <v>4.5</v>
      </c>
    </row>
    <row r="2385" spans="1:28" x14ac:dyDescent="0.25">
      <c r="A2385" t="s">
        <v>2411</v>
      </c>
      <c r="B2385" t="s">
        <v>7491</v>
      </c>
      <c r="C2385" t="s">
        <v>10146</v>
      </c>
      <c r="D2385" t="s">
        <v>10174</v>
      </c>
      <c r="E2385">
        <v>41.379176999999999</v>
      </c>
      <c r="F2385">
        <v>2.160517</v>
      </c>
      <c r="G2385" t="s">
        <v>10353</v>
      </c>
      <c r="H2385" t="s">
        <v>13003</v>
      </c>
      <c r="I2385" t="s">
        <v>15733</v>
      </c>
      <c r="J2385" t="s">
        <v>16643</v>
      </c>
      <c r="K2385" t="s">
        <v>16666</v>
      </c>
      <c r="L2385" t="s">
        <v>18062</v>
      </c>
      <c r="M2385" t="s">
        <v>18062</v>
      </c>
      <c r="N2385" t="s">
        <v>18062</v>
      </c>
      <c r="O2385">
        <v>7</v>
      </c>
      <c r="P2385">
        <v>40.25</v>
      </c>
      <c r="Q2385">
        <v>7</v>
      </c>
      <c r="R2385">
        <v>3.5</v>
      </c>
      <c r="S2385">
        <v>458</v>
      </c>
      <c r="T2385">
        <v>27</v>
      </c>
      <c r="U2385">
        <v>29</v>
      </c>
      <c r="V2385">
        <v>12</v>
      </c>
      <c r="W2385">
        <v>5</v>
      </c>
      <c r="X2385">
        <v>6</v>
      </c>
      <c r="Y2385">
        <v>3.5</v>
      </c>
      <c r="Z2385">
        <v>3.5</v>
      </c>
      <c r="AA2385">
        <v>3.5</v>
      </c>
      <c r="AB2385">
        <v>4</v>
      </c>
    </row>
    <row r="2386" spans="1:28" x14ac:dyDescent="0.25">
      <c r="A2386" t="s">
        <v>2412</v>
      </c>
      <c r="B2386" t="s">
        <v>7492</v>
      </c>
      <c r="C2386" t="s">
        <v>10146</v>
      </c>
      <c r="D2386" t="s">
        <v>10174</v>
      </c>
      <c r="E2386">
        <v>41.403725000000001</v>
      </c>
      <c r="F2386">
        <v>2.148177</v>
      </c>
      <c r="G2386" t="s">
        <v>10429</v>
      </c>
      <c r="H2386" t="s">
        <v>13004</v>
      </c>
      <c r="I2386" t="s">
        <v>15892</v>
      </c>
      <c r="J2386" t="s">
        <v>16643</v>
      </c>
      <c r="K2386" t="s">
        <v>16875</v>
      </c>
      <c r="L2386" t="s">
        <v>18062</v>
      </c>
      <c r="M2386" t="s">
        <v>18062</v>
      </c>
      <c r="N2386" t="s">
        <v>18062</v>
      </c>
      <c r="O2386">
        <v>5</v>
      </c>
      <c r="P2386">
        <v>27.5</v>
      </c>
      <c r="Q2386">
        <v>10</v>
      </c>
      <c r="R2386">
        <v>4.5</v>
      </c>
      <c r="S2386">
        <v>880</v>
      </c>
      <c r="T2386">
        <v>93</v>
      </c>
      <c r="U2386">
        <v>41</v>
      </c>
      <c r="V2386">
        <v>11</v>
      </c>
      <c r="W2386">
        <v>4</v>
      </c>
      <c r="X2386">
        <v>5</v>
      </c>
      <c r="Y2386">
        <v>4.5</v>
      </c>
      <c r="Z2386">
        <v>4</v>
      </c>
      <c r="AA2386">
        <v>4.5</v>
      </c>
      <c r="AB2386">
        <v>4</v>
      </c>
    </row>
    <row r="2387" spans="1:28" x14ac:dyDescent="0.25">
      <c r="A2387" t="s">
        <v>2413</v>
      </c>
      <c r="B2387" t="s">
        <v>7493</v>
      </c>
      <c r="C2387" t="s">
        <v>10146</v>
      </c>
      <c r="D2387" t="s">
        <v>10174</v>
      </c>
      <c r="E2387">
        <v>41.381830000000001</v>
      </c>
      <c r="F2387">
        <v>2.1686570000000001</v>
      </c>
      <c r="G2387" t="s">
        <v>10251</v>
      </c>
      <c r="H2387" t="s">
        <v>13005</v>
      </c>
      <c r="I2387" t="s">
        <v>15897</v>
      </c>
      <c r="J2387" t="s">
        <v>16643</v>
      </c>
      <c r="K2387" t="s">
        <v>16882</v>
      </c>
      <c r="L2387" t="s">
        <v>18062</v>
      </c>
      <c r="M2387" t="s">
        <v>18062</v>
      </c>
      <c r="N2387" t="s">
        <v>18062</v>
      </c>
      <c r="O2387">
        <v>7</v>
      </c>
      <c r="P2387">
        <v>85.5</v>
      </c>
      <c r="Q2387">
        <v>7</v>
      </c>
      <c r="R2387">
        <v>4</v>
      </c>
      <c r="S2387">
        <v>998</v>
      </c>
      <c r="T2387">
        <v>133</v>
      </c>
      <c r="U2387">
        <v>81</v>
      </c>
      <c r="V2387">
        <v>22</v>
      </c>
      <c r="W2387">
        <v>10</v>
      </c>
      <c r="X2387">
        <v>11</v>
      </c>
      <c r="Y2387">
        <v>4</v>
      </c>
      <c r="Z2387">
        <v>4</v>
      </c>
      <c r="AA2387">
        <v>4</v>
      </c>
      <c r="AB2387">
        <v>4</v>
      </c>
    </row>
    <row r="2388" spans="1:28" x14ac:dyDescent="0.25">
      <c r="A2388" t="s">
        <v>2414</v>
      </c>
      <c r="B2388" t="s">
        <v>7494</v>
      </c>
      <c r="C2388" t="s">
        <v>10146</v>
      </c>
      <c r="D2388" t="s">
        <v>10174</v>
      </c>
      <c r="E2388">
        <v>41.391309999999997</v>
      </c>
      <c r="F2388">
        <v>2.1577060000000001</v>
      </c>
      <c r="G2388" t="s">
        <v>10410</v>
      </c>
      <c r="H2388" t="s">
        <v>13006</v>
      </c>
      <c r="I2388" t="s">
        <v>15748</v>
      </c>
      <c r="J2388" t="s">
        <v>16643</v>
      </c>
      <c r="K2388" t="s">
        <v>16688</v>
      </c>
      <c r="L2388" t="s">
        <v>18062</v>
      </c>
      <c r="M2388" t="s">
        <v>18062</v>
      </c>
      <c r="N2388" t="s">
        <v>18063</v>
      </c>
      <c r="O2388">
        <v>7</v>
      </c>
      <c r="P2388">
        <v>40.25</v>
      </c>
      <c r="Q2388">
        <v>14</v>
      </c>
      <c r="R2388">
        <v>4</v>
      </c>
      <c r="S2388">
        <v>527</v>
      </c>
      <c r="T2388">
        <v>88</v>
      </c>
      <c r="U2388">
        <v>56</v>
      </c>
      <c r="V2388">
        <v>12</v>
      </c>
      <c r="W2388">
        <v>18</v>
      </c>
      <c r="X2388">
        <v>4</v>
      </c>
      <c r="Y2388">
        <v>4</v>
      </c>
      <c r="Z2388">
        <v>4</v>
      </c>
      <c r="AA2388">
        <v>4</v>
      </c>
      <c r="AB2388">
        <v>4</v>
      </c>
    </row>
    <row r="2389" spans="1:28" x14ac:dyDescent="0.25">
      <c r="A2389" t="s">
        <v>2415</v>
      </c>
      <c r="B2389" t="s">
        <v>7495</v>
      </c>
      <c r="C2389" t="s">
        <v>10146</v>
      </c>
      <c r="D2389" t="s">
        <v>10174</v>
      </c>
      <c r="E2389">
        <v>41.394753000000001</v>
      </c>
      <c r="F2389">
        <v>2.160434</v>
      </c>
      <c r="G2389" t="s">
        <v>10265</v>
      </c>
      <c r="H2389" t="s">
        <v>13007</v>
      </c>
      <c r="I2389" t="s">
        <v>15815</v>
      </c>
      <c r="J2389" t="s">
        <v>16643</v>
      </c>
      <c r="K2389" t="s">
        <v>16808</v>
      </c>
      <c r="L2389" t="s">
        <v>18062</v>
      </c>
      <c r="M2389" t="s">
        <v>18062</v>
      </c>
      <c r="N2389" t="s">
        <v>18062</v>
      </c>
      <c r="O2389">
        <v>7</v>
      </c>
      <c r="P2389">
        <v>47</v>
      </c>
      <c r="Q2389">
        <v>14</v>
      </c>
      <c r="R2389">
        <v>4</v>
      </c>
      <c r="S2389">
        <v>575</v>
      </c>
      <c r="T2389">
        <v>43</v>
      </c>
      <c r="U2389">
        <v>28</v>
      </c>
      <c r="V2389">
        <v>24</v>
      </c>
      <c r="W2389">
        <v>15</v>
      </c>
      <c r="X2389">
        <v>4</v>
      </c>
      <c r="Y2389">
        <v>4</v>
      </c>
      <c r="Z2389">
        <v>4</v>
      </c>
      <c r="AA2389">
        <v>3.5</v>
      </c>
      <c r="AB2389">
        <v>4</v>
      </c>
    </row>
    <row r="2390" spans="1:28" x14ac:dyDescent="0.25">
      <c r="A2390" t="s">
        <v>2416</v>
      </c>
      <c r="B2390" t="s">
        <v>7496</v>
      </c>
      <c r="C2390" t="s">
        <v>10146</v>
      </c>
      <c r="D2390" t="s">
        <v>10174</v>
      </c>
      <c r="E2390">
        <v>41.404879999999999</v>
      </c>
      <c r="F2390">
        <v>2.1595469999999999</v>
      </c>
      <c r="G2390" t="s">
        <v>10251</v>
      </c>
      <c r="H2390" t="s">
        <v>13008</v>
      </c>
      <c r="I2390" t="s">
        <v>15735</v>
      </c>
      <c r="J2390" t="s">
        <v>16643</v>
      </c>
      <c r="K2390" t="s">
        <v>17423</v>
      </c>
      <c r="L2390" t="s">
        <v>18062</v>
      </c>
      <c r="M2390" t="s">
        <v>18063</v>
      </c>
      <c r="N2390" t="s">
        <v>18062</v>
      </c>
      <c r="O2390">
        <v>7</v>
      </c>
      <c r="P2390">
        <v>79</v>
      </c>
      <c r="Q2390">
        <v>7</v>
      </c>
      <c r="R2390">
        <v>4</v>
      </c>
      <c r="S2390">
        <v>1485</v>
      </c>
      <c r="T2390">
        <v>221</v>
      </c>
      <c r="U2390">
        <v>108</v>
      </c>
      <c r="V2390">
        <v>26</v>
      </c>
      <c r="W2390">
        <v>17</v>
      </c>
      <c r="X2390">
        <v>28</v>
      </c>
      <c r="Y2390">
        <v>4</v>
      </c>
      <c r="Z2390">
        <v>4</v>
      </c>
      <c r="AA2390">
        <v>4</v>
      </c>
      <c r="AB2390">
        <v>4</v>
      </c>
    </row>
    <row r="2391" spans="1:28" x14ac:dyDescent="0.25">
      <c r="A2391" t="s">
        <v>2417</v>
      </c>
      <c r="B2391" t="s">
        <v>7497</v>
      </c>
      <c r="C2391" t="s">
        <v>10146</v>
      </c>
      <c r="D2391" t="s">
        <v>10174</v>
      </c>
      <c r="E2391">
        <v>41.399639999999998</v>
      </c>
      <c r="F2391">
        <v>2.1571850000000001</v>
      </c>
      <c r="G2391" t="s">
        <v>10525</v>
      </c>
      <c r="H2391" t="s">
        <v>13009</v>
      </c>
      <c r="I2391" t="s">
        <v>15815</v>
      </c>
      <c r="J2391" t="s">
        <v>16643</v>
      </c>
      <c r="K2391" t="s">
        <v>16808</v>
      </c>
      <c r="L2391" t="s">
        <v>18062</v>
      </c>
      <c r="M2391" t="s">
        <v>18062</v>
      </c>
      <c r="N2391" t="s">
        <v>18062</v>
      </c>
      <c r="O2391">
        <v>7</v>
      </c>
      <c r="P2391">
        <v>75.5</v>
      </c>
      <c r="Q2391">
        <v>7</v>
      </c>
      <c r="R2391">
        <v>4</v>
      </c>
      <c r="S2391">
        <v>900</v>
      </c>
      <c r="T2391">
        <v>63</v>
      </c>
      <c r="U2391">
        <v>56</v>
      </c>
      <c r="V2391">
        <v>12</v>
      </c>
      <c r="W2391">
        <v>5</v>
      </c>
      <c r="X2391">
        <v>12</v>
      </c>
      <c r="Y2391">
        <v>4.5</v>
      </c>
      <c r="Z2391">
        <v>3.5</v>
      </c>
      <c r="AA2391">
        <v>4</v>
      </c>
      <c r="AB2391">
        <v>3.5</v>
      </c>
    </row>
    <row r="2392" spans="1:28" x14ac:dyDescent="0.25">
      <c r="A2392" t="s">
        <v>2418</v>
      </c>
      <c r="B2392" t="s">
        <v>7498</v>
      </c>
      <c r="C2392" t="s">
        <v>10146</v>
      </c>
      <c r="D2392" t="s">
        <v>10174</v>
      </c>
      <c r="E2392">
        <v>41.390822999999997</v>
      </c>
      <c r="F2392">
        <v>2.1583559999999999</v>
      </c>
      <c r="G2392" t="s">
        <v>10253</v>
      </c>
      <c r="H2392" t="s">
        <v>13010</v>
      </c>
      <c r="I2392" t="s">
        <v>15760</v>
      </c>
      <c r="J2392" t="s">
        <v>16643</v>
      </c>
      <c r="K2392" t="s">
        <v>17424</v>
      </c>
      <c r="L2392" t="s">
        <v>18062</v>
      </c>
      <c r="M2392" t="s">
        <v>18062</v>
      </c>
      <c r="N2392" t="s">
        <v>18062</v>
      </c>
      <c r="O2392">
        <v>6</v>
      </c>
      <c r="P2392">
        <v>55.5</v>
      </c>
      <c r="Q2392">
        <v>6</v>
      </c>
      <c r="R2392">
        <v>4.5</v>
      </c>
      <c r="S2392">
        <v>369</v>
      </c>
      <c r="T2392">
        <v>89</v>
      </c>
      <c r="U2392">
        <v>33</v>
      </c>
      <c r="V2392">
        <v>3</v>
      </c>
      <c r="W2392">
        <v>1</v>
      </c>
      <c r="X2392">
        <v>0</v>
      </c>
      <c r="Y2392">
        <v>4.5</v>
      </c>
      <c r="Z2392">
        <v>4.5</v>
      </c>
      <c r="AA2392">
        <v>4</v>
      </c>
      <c r="AB2392">
        <v>4</v>
      </c>
    </row>
    <row r="2393" spans="1:28" x14ac:dyDescent="0.25">
      <c r="A2393" t="s">
        <v>2419</v>
      </c>
      <c r="B2393" t="s">
        <v>7499</v>
      </c>
      <c r="C2393" t="s">
        <v>10146</v>
      </c>
      <c r="D2393" t="s">
        <v>10174</v>
      </c>
      <c r="E2393">
        <v>41.392325999999997</v>
      </c>
      <c r="F2393">
        <v>2.150442</v>
      </c>
      <c r="G2393" t="s">
        <v>10249</v>
      </c>
      <c r="H2393" t="s">
        <v>13011</v>
      </c>
      <c r="I2393" t="s">
        <v>15823</v>
      </c>
      <c r="J2393" t="s">
        <v>16644</v>
      </c>
      <c r="K2393" t="s">
        <v>16678</v>
      </c>
      <c r="L2393" t="s">
        <v>18063</v>
      </c>
      <c r="M2393" t="s">
        <v>18063</v>
      </c>
      <c r="N2393" t="s">
        <v>18062</v>
      </c>
      <c r="O2393">
        <v>6</v>
      </c>
      <c r="P2393">
        <v>35</v>
      </c>
      <c r="Q2393">
        <v>11</v>
      </c>
      <c r="R2393">
        <v>4.5</v>
      </c>
      <c r="S2393">
        <v>527</v>
      </c>
      <c r="T2393">
        <v>27</v>
      </c>
      <c r="U2393">
        <v>10</v>
      </c>
      <c r="V2393">
        <v>3</v>
      </c>
      <c r="W2393">
        <v>1</v>
      </c>
      <c r="X2393">
        <v>3</v>
      </c>
      <c r="Y2393">
        <v>4.5</v>
      </c>
      <c r="Z2393">
        <v>4.5</v>
      </c>
      <c r="AA2393">
        <v>4</v>
      </c>
      <c r="AB2393">
        <v>4</v>
      </c>
    </row>
    <row r="2394" spans="1:28" x14ac:dyDescent="0.25">
      <c r="A2394" t="s">
        <v>2420</v>
      </c>
      <c r="B2394" t="s">
        <v>7500</v>
      </c>
      <c r="C2394" t="s">
        <v>10146</v>
      </c>
      <c r="D2394" t="s">
        <v>10174</v>
      </c>
      <c r="E2394">
        <v>41.375430000000001</v>
      </c>
      <c r="F2394">
        <v>2.1671779999999998</v>
      </c>
      <c r="G2394" t="s">
        <v>10269</v>
      </c>
      <c r="H2394" t="s">
        <v>13012</v>
      </c>
      <c r="I2394" t="s">
        <v>16276</v>
      </c>
      <c r="J2394" t="s">
        <v>16643</v>
      </c>
      <c r="K2394" t="s">
        <v>17425</v>
      </c>
      <c r="L2394" t="s">
        <v>18062</v>
      </c>
      <c r="M2394" t="s">
        <v>18062</v>
      </c>
      <c r="N2394" t="s">
        <v>18062</v>
      </c>
      <c r="O2394">
        <v>7</v>
      </c>
      <c r="P2394">
        <v>75.5</v>
      </c>
      <c r="Q2394">
        <v>7</v>
      </c>
      <c r="R2394">
        <v>4.5</v>
      </c>
      <c r="S2394">
        <v>558</v>
      </c>
      <c r="T2394">
        <v>135</v>
      </c>
      <c r="U2394">
        <v>29</v>
      </c>
      <c r="V2394">
        <v>13</v>
      </c>
      <c r="W2394">
        <v>8</v>
      </c>
      <c r="X2394">
        <v>1</v>
      </c>
      <c r="Y2394">
        <v>4.5</v>
      </c>
      <c r="Z2394">
        <v>4.5</v>
      </c>
      <c r="AA2394">
        <v>4.5</v>
      </c>
      <c r="AB2394">
        <v>4.5</v>
      </c>
    </row>
    <row r="2395" spans="1:28" x14ac:dyDescent="0.25">
      <c r="A2395" t="s">
        <v>2421</v>
      </c>
      <c r="B2395" t="s">
        <v>7501</v>
      </c>
      <c r="C2395" t="s">
        <v>10146</v>
      </c>
      <c r="D2395" t="s">
        <v>10174</v>
      </c>
      <c r="E2395">
        <v>41.38899</v>
      </c>
      <c r="F2395">
        <v>2.1660110000000001</v>
      </c>
      <c r="G2395" t="s">
        <v>10291</v>
      </c>
      <c r="H2395" t="s">
        <v>13013</v>
      </c>
      <c r="I2395" t="s">
        <v>15733</v>
      </c>
      <c r="J2395" t="s">
        <v>16643</v>
      </c>
      <c r="K2395" t="s">
        <v>16666</v>
      </c>
      <c r="L2395" t="s">
        <v>18062</v>
      </c>
      <c r="M2395" t="s">
        <v>18062</v>
      </c>
      <c r="N2395" t="s">
        <v>18062</v>
      </c>
      <c r="O2395">
        <v>7</v>
      </c>
      <c r="P2395">
        <v>21</v>
      </c>
      <c r="Q2395">
        <v>7</v>
      </c>
      <c r="R2395">
        <v>4</v>
      </c>
      <c r="S2395">
        <v>858</v>
      </c>
      <c r="T2395">
        <v>140</v>
      </c>
      <c r="U2395">
        <v>109</v>
      </c>
      <c r="V2395">
        <v>32</v>
      </c>
      <c r="W2395">
        <v>13</v>
      </c>
      <c r="X2395">
        <v>20</v>
      </c>
      <c r="Y2395">
        <v>4</v>
      </c>
      <c r="Z2395">
        <v>4</v>
      </c>
      <c r="AA2395">
        <v>4</v>
      </c>
      <c r="AB2395">
        <v>4</v>
      </c>
    </row>
    <row r="2396" spans="1:28" x14ac:dyDescent="0.25">
      <c r="A2396" t="s">
        <v>2422</v>
      </c>
      <c r="B2396" t="s">
        <v>7502</v>
      </c>
      <c r="C2396" t="s">
        <v>10146</v>
      </c>
      <c r="D2396" t="s">
        <v>10174</v>
      </c>
      <c r="E2396">
        <v>41.386257000000001</v>
      </c>
      <c r="F2396">
        <v>2.178166</v>
      </c>
      <c r="G2396" t="s">
        <v>10353</v>
      </c>
      <c r="H2396" t="s">
        <v>13014</v>
      </c>
      <c r="I2396" t="s">
        <v>15733</v>
      </c>
      <c r="J2396" t="s">
        <v>16643</v>
      </c>
      <c r="K2396" t="s">
        <v>16708</v>
      </c>
      <c r="L2396" t="s">
        <v>18062</v>
      </c>
      <c r="M2396" t="s">
        <v>18062</v>
      </c>
      <c r="N2396" t="s">
        <v>18062</v>
      </c>
      <c r="O2396">
        <v>7</v>
      </c>
      <c r="P2396">
        <v>104.5</v>
      </c>
      <c r="Q2396">
        <v>7</v>
      </c>
      <c r="R2396">
        <v>4</v>
      </c>
      <c r="S2396">
        <v>2481</v>
      </c>
      <c r="T2396">
        <v>382</v>
      </c>
      <c r="U2396">
        <v>342</v>
      </c>
      <c r="V2396">
        <v>114</v>
      </c>
      <c r="W2396">
        <v>58</v>
      </c>
      <c r="X2396">
        <v>55</v>
      </c>
      <c r="Y2396">
        <v>4</v>
      </c>
      <c r="Z2396">
        <v>3.5</v>
      </c>
      <c r="AA2396">
        <v>3.5</v>
      </c>
      <c r="AB2396">
        <v>4</v>
      </c>
    </row>
    <row r="2397" spans="1:28" x14ac:dyDescent="0.25">
      <c r="A2397" t="s">
        <v>2423</v>
      </c>
      <c r="B2397" t="s">
        <v>7503</v>
      </c>
      <c r="C2397" t="s">
        <v>10146</v>
      </c>
      <c r="D2397" t="s">
        <v>10174</v>
      </c>
      <c r="E2397">
        <v>41.380848</v>
      </c>
      <c r="F2397">
        <v>2.1747510000000001</v>
      </c>
      <c r="G2397" t="s">
        <v>10245</v>
      </c>
      <c r="H2397" t="s">
        <v>13015</v>
      </c>
      <c r="I2397" t="s">
        <v>16277</v>
      </c>
      <c r="J2397" t="s">
        <v>16645</v>
      </c>
      <c r="K2397" t="s">
        <v>17426</v>
      </c>
      <c r="L2397" t="s">
        <v>18062</v>
      </c>
      <c r="M2397" t="s">
        <v>18062</v>
      </c>
      <c r="N2397" t="s">
        <v>18062</v>
      </c>
      <c r="O2397">
        <v>7</v>
      </c>
      <c r="P2397">
        <v>70</v>
      </c>
      <c r="Q2397">
        <v>7</v>
      </c>
      <c r="R2397">
        <v>4.5</v>
      </c>
      <c r="S2397">
        <v>570</v>
      </c>
      <c r="T2397">
        <v>221</v>
      </c>
      <c r="U2397">
        <v>79</v>
      </c>
      <c r="V2397">
        <v>15</v>
      </c>
      <c r="W2397">
        <v>5</v>
      </c>
      <c r="X2397">
        <v>9</v>
      </c>
      <c r="Y2397">
        <v>4.5</v>
      </c>
      <c r="Z2397">
        <v>4</v>
      </c>
      <c r="AA2397">
        <v>4.5</v>
      </c>
      <c r="AB2397">
        <v>3.5</v>
      </c>
    </row>
    <row r="2398" spans="1:28" x14ac:dyDescent="0.25">
      <c r="A2398" t="s">
        <v>2424</v>
      </c>
      <c r="B2398" t="s">
        <v>7504</v>
      </c>
      <c r="C2398" t="s">
        <v>10146</v>
      </c>
      <c r="D2398" t="s">
        <v>10174</v>
      </c>
      <c r="E2398">
        <v>41.380512000000003</v>
      </c>
      <c r="F2398">
        <v>2.1747999999999998</v>
      </c>
      <c r="G2398" t="s">
        <v>10526</v>
      </c>
      <c r="H2398" t="s">
        <v>13016</v>
      </c>
      <c r="I2398" t="s">
        <v>16278</v>
      </c>
      <c r="J2398" t="s">
        <v>16643</v>
      </c>
      <c r="K2398" t="s">
        <v>17427</v>
      </c>
      <c r="L2398" t="s">
        <v>18062</v>
      </c>
      <c r="M2398" t="s">
        <v>18063</v>
      </c>
      <c r="N2398" t="s">
        <v>18062</v>
      </c>
      <c r="O2398">
        <v>7</v>
      </c>
      <c r="P2398">
        <v>73.5</v>
      </c>
      <c r="Q2398">
        <v>7</v>
      </c>
      <c r="R2398">
        <v>4</v>
      </c>
      <c r="S2398">
        <v>1369</v>
      </c>
      <c r="T2398">
        <v>237</v>
      </c>
      <c r="U2398">
        <v>190</v>
      </c>
      <c r="V2398">
        <v>44</v>
      </c>
      <c r="W2398">
        <v>30</v>
      </c>
      <c r="X2398">
        <v>33</v>
      </c>
      <c r="Y2398">
        <v>4</v>
      </c>
      <c r="Z2398">
        <v>4</v>
      </c>
      <c r="AA2398">
        <v>4.5</v>
      </c>
      <c r="AB2398">
        <v>4</v>
      </c>
    </row>
    <row r="2399" spans="1:28" x14ac:dyDescent="0.25">
      <c r="A2399" t="s">
        <v>2425</v>
      </c>
      <c r="B2399" t="s">
        <v>7505</v>
      </c>
      <c r="C2399" t="s">
        <v>10146</v>
      </c>
      <c r="D2399" t="s">
        <v>10174</v>
      </c>
      <c r="E2399">
        <v>41.383316000000001</v>
      </c>
      <c r="F2399">
        <v>2.18032</v>
      </c>
      <c r="G2399" t="s">
        <v>10286</v>
      </c>
      <c r="H2399" t="s">
        <v>13017</v>
      </c>
      <c r="I2399" t="s">
        <v>15797</v>
      </c>
      <c r="J2399" t="s">
        <v>16643</v>
      </c>
      <c r="K2399" t="s">
        <v>16735</v>
      </c>
      <c r="L2399" t="s">
        <v>18062</v>
      </c>
      <c r="M2399" t="s">
        <v>18062</v>
      </c>
      <c r="N2399" t="s">
        <v>18063</v>
      </c>
      <c r="O2399">
        <v>7</v>
      </c>
      <c r="P2399">
        <v>55.5</v>
      </c>
      <c r="Q2399">
        <v>7</v>
      </c>
      <c r="R2399">
        <v>4</v>
      </c>
      <c r="S2399">
        <v>324</v>
      </c>
      <c r="T2399">
        <v>69</v>
      </c>
      <c r="U2399">
        <v>31</v>
      </c>
      <c r="V2399">
        <v>7</v>
      </c>
      <c r="W2399">
        <v>5</v>
      </c>
      <c r="X2399">
        <v>2</v>
      </c>
      <c r="Y2399">
        <v>4</v>
      </c>
      <c r="Z2399">
        <v>4</v>
      </c>
      <c r="AA2399">
        <v>4</v>
      </c>
      <c r="AB2399">
        <v>4.5</v>
      </c>
    </row>
    <row r="2400" spans="1:28" x14ac:dyDescent="0.25">
      <c r="A2400" t="s">
        <v>2426</v>
      </c>
      <c r="B2400" t="s">
        <v>7506</v>
      </c>
      <c r="C2400" t="s">
        <v>10146</v>
      </c>
      <c r="D2400" t="s">
        <v>10174</v>
      </c>
      <c r="E2400">
        <v>41.376514</v>
      </c>
      <c r="F2400">
        <v>2.1366230000000002</v>
      </c>
      <c r="G2400" t="s">
        <v>10241</v>
      </c>
      <c r="H2400" t="s">
        <v>13018</v>
      </c>
      <c r="I2400" t="s">
        <v>16092</v>
      </c>
      <c r="J2400" t="s">
        <v>16643</v>
      </c>
      <c r="K2400" t="s">
        <v>17179</v>
      </c>
      <c r="L2400" t="s">
        <v>18062</v>
      </c>
      <c r="M2400" t="s">
        <v>18062</v>
      </c>
      <c r="N2400" t="s">
        <v>18062</v>
      </c>
      <c r="O2400">
        <v>7</v>
      </c>
      <c r="P2400">
        <v>86</v>
      </c>
      <c r="Q2400">
        <v>7</v>
      </c>
      <c r="R2400">
        <v>4.5</v>
      </c>
      <c r="S2400">
        <v>409</v>
      </c>
      <c r="T2400">
        <v>70</v>
      </c>
      <c r="U2400">
        <v>24</v>
      </c>
      <c r="V2400">
        <v>4</v>
      </c>
      <c r="W2400">
        <v>0</v>
      </c>
      <c r="X2400">
        <v>5</v>
      </c>
      <c r="Y2400">
        <v>4.5</v>
      </c>
      <c r="Z2400">
        <v>4</v>
      </c>
      <c r="AA2400">
        <v>4.5</v>
      </c>
      <c r="AB2400">
        <v>4</v>
      </c>
    </row>
    <row r="2401" spans="1:28" x14ac:dyDescent="0.25">
      <c r="A2401" t="s">
        <v>2427</v>
      </c>
      <c r="B2401" t="s">
        <v>7507</v>
      </c>
      <c r="C2401" t="s">
        <v>10146</v>
      </c>
      <c r="D2401" t="s">
        <v>10174</v>
      </c>
      <c r="E2401">
        <v>41.385165999999998</v>
      </c>
      <c r="F2401">
        <v>2.1718060000000001</v>
      </c>
      <c r="G2401" t="s">
        <v>10245</v>
      </c>
      <c r="H2401" t="s">
        <v>13019</v>
      </c>
      <c r="I2401" t="s">
        <v>15733</v>
      </c>
      <c r="J2401" t="s">
        <v>16643</v>
      </c>
      <c r="K2401" t="s">
        <v>16708</v>
      </c>
      <c r="L2401" t="s">
        <v>18062</v>
      </c>
      <c r="M2401" t="s">
        <v>18062</v>
      </c>
      <c r="N2401" t="s">
        <v>18062</v>
      </c>
      <c r="O2401">
        <v>6</v>
      </c>
      <c r="P2401">
        <v>21</v>
      </c>
      <c r="Q2401">
        <v>7</v>
      </c>
      <c r="R2401">
        <v>4</v>
      </c>
      <c r="S2401">
        <v>638</v>
      </c>
      <c r="T2401">
        <v>108</v>
      </c>
      <c r="U2401">
        <v>47</v>
      </c>
      <c r="V2401">
        <v>9</v>
      </c>
      <c r="W2401">
        <v>5</v>
      </c>
      <c r="X2401">
        <v>6</v>
      </c>
      <c r="Y2401">
        <v>4</v>
      </c>
      <c r="Z2401">
        <v>4</v>
      </c>
      <c r="AA2401">
        <v>4.5</v>
      </c>
      <c r="AB2401">
        <v>4</v>
      </c>
    </row>
    <row r="2402" spans="1:28" x14ac:dyDescent="0.25">
      <c r="A2402" t="s">
        <v>2428</v>
      </c>
      <c r="B2402" t="s">
        <v>7508</v>
      </c>
      <c r="C2402" t="s">
        <v>10146</v>
      </c>
      <c r="D2402" t="s">
        <v>10174</v>
      </c>
      <c r="E2402">
        <v>41.388947000000002</v>
      </c>
      <c r="F2402">
        <v>2.1514850000000001</v>
      </c>
      <c r="G2402" t="s">
        <v>10483</v>
      </c>
      <c r="H2402" t="s">
        <v>13020</v>
      </c>
      <c r="I2402" t="s">
        <v>15762</v>
      </c>
      <c r="J2402" t="s">
        <v>16644</v>
      </c>
      <c r="K2402" t="s">
        <v>16666</v>
      </c>
      <c r="L2402" t="s">
        <v>18062</v>
      </c>
      <c r="M2402" t="s">
        <v>18062</v>
      </c>
      <c r="N2402" t="s">
        <v>18062</v>
      </c>
      <c r="O2402">
        <v>7</v>
      </c>
      <c r="P2402">
        <v>24.5</v>
      </c>
      <c r="Q2402">
        <v>7</v>
      </c>
      <c r="R2402">
        <v>4</v>
      </c>
      <c r="S2402">
        <v>740</v>
      </c>
      <c r="T2402">
        <v>96</v>
      </c>
      <c r="U2402">
        <v>42</v>
      </c>
      <c r="V2402">
        <v>10</v>
      </c>
      <c r="W2402">
        <v>6</v>
      </c>
      <c r="X2402">
        <v>1</v>
      </c>
      <c r="Y2402">
        <v>4.5</v>
      </c>
      <c r="Z2402">
        <v>4</v>
      </c>
      <c r="AA2402">
        <v>3.5</v>
      </c>
      <c r="AB2402">
        <v>3.5</v>
      </c>
    </row>
    <row r="2403" spans="1:28" x14ac:dyDescent="0.25">
      <c r="A2403" t="s">
        <v>2429</v>
      </c>
      <c r="B2403" t="s">
        <v>7509</v>
      </c>
      <c r="C2403" t="s">
        <v>10146</v>
      </c>
      <c r="D2403" t="s">
        <v>10174</v>
      </c>
      <c r="E2403">
        <v>41.377357000000003</v>
      </c>
      <c r="F2403">
        <v>2.1778819999999999</v>
      </c>
      <c r="G2403" t="s">
        <v>10236</v>
      </c>
      <c r="H2403" t="s">
        <v>13021</v>
      </c>
      <c r="I2403" t="s">
        <v>15771</v>
      </c>
      <c r="J2403" t="s">
        <v>16643</v>
      </c>
      <c r="K2403" t="s">
        <v>16701</v>
      </c>
      <c r="L2403" t="s">
        <v>18062</v>
      </c>
      <c r="M2403" t="s">
        <v>18062</v>
      </c>
      <c r="N2403" t="s">
        <v>18062</v>
      </c>
      <c r="O2403">
        <v>6</v>
      </c>
      <c r="P2403">
        <v>31.5</v>
      </c>
      <c r="Q2403">
        <v>12</v>
      </c>
      <c r="R2403">
        <v>4.5</v>
      </c>
      <c r="S2403">
        <v>858</v>
      </c>
      <c r="T2403">
        <v>127</v>
      </c>
      <c r="U2403">
        <v>44</v>
      </c>
      <c r="V2403">
        <v>9</v>
      </c>
      <c r="W2403">
        <v>1</v>
      </c>
      <c r="X2403">
        <v>4</v>
      </c>
      <c r="Y2403">
        <v>4.5</v>
      </c>
      <c r="Z2403">
        <v>4.5</v>
      </c>
      <c r="AA2403">
        <v>4.5</v>
      </c>
      <c r="AB2403">
        <v>4.5</v>
      </c>
    </row>
    <row r="2404" spans="1:28" x14ac:dyDescent="0.25">
      <c r="A2404" t="s">
        <v>2430</v>
      </c>
      <c r="B2404" t="s">
        <v>7510</v>
      </c>
      <c r="C2404" t="s">
        <v>10146</v>
      </c>
      <c r="D2404" t="s">
        <v>10174</v>
      </c>
      <c r="E2404">
        <v>41.383600000000001</v>
      </c>
      <c r="F2404">
        <v>2.1806899999999998</v>
      </c>
      <c r="G2404" t="s">
        <v>10418</v>
      </c>
      <c r="H2404" t="s">
        <v>13022</v>
      </c>
      <c r="I2404" t="s">
        <v>15740</v>
      </c>
      <c r="J2404" t="s">
        <v>16643</v>
      </c>
      <c r="K2404" t="s">
        <v>16685</v>
      </c>
      <c r="L2404" t="s">
        <v>18062</v>
      </c>
      <c r="M2404" t="s">
        <v>18062</v>
      </c>
      <c r="N2404" t="s">
        <v>18062</v>
      </c>
      <c r="O2404">
        <v>7</v>
      </c>
      <c r="P2404">
        <v>105</v>
      </c>
      <c r="Q2404">
        <v>7</v>
      </c>
      <c r="R2404">
        <v>4</v>
      </c>
      <c r="S2404">
        <v>724</v>
      </c>
      <c r="T2404">
        <v>92</v>
      </c>
      <c r="U2404">
        <v>84</v>
      </c>
      <c r="V2404">
        <v>32</v>
      </c>
      <c r="W2404">
        <v>12</v>
      </c>
      <c r="X2404">
        <v>22</v>
      </c>
      <c r="Y2404">
        <v>4</v>
      </c>
      <c r="Z2404">
        <v>4</v>
      </c>
      <c r="AA2404">
        <v>4</v>
      </c>
      <c r="AB2404">
        <v>4</v>
      </c>
    </row>
    <row r="2405" spans="1:28" x14ac:dyDescent="0.25">
      <c r="A2405" t="s">
        <v>2431</v>
      </c>
      <c r="B2405" t="s">
        <v>7511</v>
      </c>
      <c r="C2405" t="s">
        <v>10146</v>
      </c>
      <c r="D2405" t="s">
        <v>10174</v>
      </c>
      <c r="E2405">
        <v>41.380499999999998</v>
      </c>
      <c r="F2405">
        <v>2.1875719999999998</v>
      </c>
      <c r="G2405" t="s">
        <v>10275</v>
      </c>
      <c r="H2405" t="s">
        <v>13023</v>
      </c>
      <c r="I2405" t="s">
        <v>15880</v>
      </c>
      <c r="J2405" t="s">
        <v>16645</v>
      </c>
      <c r="K2405" t="s">
        <v>16668</v>
      </c>
      <c r="L2405" t="s">
        <v>18062</v>
      </c>
      <c r="M2405" t="s">
        <v>18063</v>
      </c>
      <c r="N2405" t="s">
        <v>18063</v>
      </c>
      <c r="O2405">
        <v>6</v>
      </c>
      <c r="P2405">
        <v>84</v>
      </c>
      <c r="Q2405">
        <v>6</v>
      </c>
      <c r="R2405">
        <v>4</v>
      </c>
      <c r="S2405">
        <v>2122</v>
      </c>
      <c r="T2405">
        <v>300</v>
      </c>
      <c r="U2405">
        <v>146</v>
      </c>
      <c r="V2405">
        <v>39</v>
      </c>
      <c r="W2405">
        <v>14</v>
      </c>
      <c r="X2405">
        <v>7</v>
      </c>
      <c r="Y2405">
        <v>4.5</v>
      </c>
      <c r="Z2405">
        <v>4</v>
      </c>
      <c r="AA2405">
        <v>4</v>
      </c>
      <c r="AB2405">
        <v>4</v>
      </c>
    </row>
    <row r="2406" spans="1:28" x14ac:dyDescent="0.25">
      <c r="A2406" t="s">
        <v>2432</v>
      </c>
      <c r="B2406" t="s">
        <v>7512</v>
      </c>
      <c r="C2406" t="s">
        <v>10146</v>
      </c>
      <c r="D2406" t="s">
        <v>10174</v>
      </c>
      <c r="E2406">
        <v>41.386386999999999</v>
      </c>
      <c r="F2406">
        <v>2.175481</v>
      </c>
      <c r="G2406" t="s">
        <v>10303</v>
      </c>
      <c r="H2406" t="s">
        <v>13024</v>
      </c>
      <c r="I2406" t="s">
        <v>15897</v>
      </c>
      <c r="J2406" t="s">
        <v>16643</v>
      </c>
      <c r="K2406" t="s">
        <v>16882</v>
      </c>
      <c r="L2406" t="s">
        <v>18062</v>
      </c>
      <c r="M2406" t="s">
        <v>18062</v>
      </c>
      <c r="N2406" t="s">
        <v>18063</v>
      </c>
      <c r="O2406">
        <v>7</v>
      </c>
      <c r="P2406">
        <v>85.5</v>
      </c>
      <c r="Q2406">
        <v>7</v>
      </c>
      <c r="R2406">
        <v>4</v>
      </c>
      <c r="S2406">
        <v>1543</v>
      </c>
      <c r="T2406">
        <v>288</v>
      </c>
      <c r="U2406">
        <v>172</v>
      </c>
      <c r="V2406">
        <v>63</v>
      </c>
      <c r="W2406">
        <v>25</v>
      </c>
      <c r="X2406">
        <v>21</v>
      </c>
      <c r="Y2406">
        <v>4</v>
      </c>
      <c r="Z2406">
        <v>4</v>
      </c>
      <c r="AA2406">
        <v>4</v>
      </c>
      <c r="AB2406">
        <v>4</v>
      </c>
    </row>
    <row r="2407" spans="1:28" x14ac:dyDescent="0.25">
      <c r="A2407" t="s">
        <v>2433</v>
      </c>
      <c r="B2407" t="s">
        <v>7513</v>
      </c>
      <c r="C2407" t="s">
        <v>10146</v>
      </c>
      <c r="D2407" t="s">
        <v>10174</v>
      </c>
      <c r="E2407">
        <v>41.39105</v>
      </c>
      <c r="F2407">
        <v>2.1677749999999998</v>
      </c>
      <c r="G2407" t="s">
        <v>10527</v>
      </c>
      <c r="H2407" t="s">
        <v>13025</v>
      </c>
      <c r="I2407" t="s">
        <v>15892</v>
      </c>
      <c r="J2407" t="s">
        <v>16643</v>
      </c>
      <c r="K2407" t="s">
        <v>16875</v>
      </c>
      <c r="L2407" t="s">
        <v>18062</v>
      </c>
      <c r="M2407" t="s">
        <v>18062</v>
      </c>
      <c r="N2407" t="s">
        <v>18062</v>
      </c>
      <c r="O2407">
        <v>7</v>
      </c>
      <c r="P2407">
        <v>47.5</v>
      </c>
      <c r="Q2407">
        <v>14</v>
      </c>
      <c r="R2407">
        <v>4</v>
      </c>
      <c r="S2407">
        <v>1627</v>
      </c>
      <c r="T2407">
        <v>178</v>
      </c>
      <c r="U2407">
        <v>135</v>
      </c>
      <c r="V2407">
        <v>64</v>
      </c>
      <c r="W2407">
        <v>37</v>
      </c>
      <c r="X2407">
        <v>29</v>
      </c>
      <c r="Y2407">
        <v>4</v>
      </c>
      <c r="Z2407">
        <v>4</v>
      </c>
      <c r="AA2407">
        <v>3.5</v>
      </c>
      <c r="AB2407">
        <v>4.5</v>
      </c>
    </row>
    <row r="2408" spans="1:28" x14ac:dyDescent="0.25">
      <c r="A2408" t="s">
        <v>2434</v>
      </c>
      <c r="B2408" t="s">
        <v>7514</v>
      </c>
      <c r="C2408" t="s">
        <v>10146</v>
      </c>
      <c r="D2408" t="s">
        <v>10174</v>
      </c>
      <c r="E2408">
        <v>41.383614000000001</v>
      </c>
      <c r="F2408">
        <v>2.1805680000000001</v>
      </c>
      <c r="G2408" t="s">
        <v>10453</v>
      </c>
      <c r="H2408" t="s">
        <v>13026</v>
      </c>
      <c r="I2408" t="s">
        <v>15740</v>
      </c>
      <c r="J2408" t="s">
        <v>16643</v>
      </c>
      <c r="K2408" t="s">
        <v>17355</v>
      </c>
      <c r="L2408" t="s">
        <v>18062</v>
      </c>
      <c r="M2408" t="s">
        <v>18062</v>
      </c>
      <c r="N2408" t="s">
        <v>18062</v>
      </c>
      <c r="O2408">
        <v>7</v>
      </c>
      <c r="P2408">
        <v>85</v>
      </c>
      <c r="Q2408">
        <v>7</v>
      </c>
      <c r="R2408">
        <v>4</v>
      </c>
      <c r="S2408">
        <v>2127</v>
      </c>
      <c r="T2408">
        <v>397</v>
      </c>
      <c r="U2408">
        <v>267</v>
      </c>
      <c r="V2408">
        <v>103</v>
      </c>
      <c r="W2408">
        <v>45</v>
      </c>
      <c r="X2408">
        <v>46</v>
      </c>
      <c r="Y2408">
        <v>4</v>
      </c>
      <c r="Z2408">
        <v>4</v>
      </c>
      <c r="AA2408">
        <v>4</v>
      </c>
      <c r="AB2408">
        <v>4</v>
      </c>
    </row>
    <row r="2409" spans="1:28" x14ac:dyDescent="0.25">
      <c r="A2409" t="s">
        <v>2435</v>
      </c>
      <c r="B2409" t="s">
        <v>7515</v>
      </c>
      <c r="C2409" t="s">
        <v>10146</v>
      </c>
      <c r="D2409" t="s">
        <v>10174</v>
      </c>
      <c r="E2409">
        <v>41.382280000000002</v>
      </c>
      <c r="F2409">
        <v>2.1785779999999999</v>
      </c>
      <c r="G2409" t="s">
        <v>10528</v>
      </c>
      <c r="H2409" t="s">
        <v>13027</v>
      </c>
      <c r="I2409" t="s">
        <v>16028</v>
      </c>
      <c r="J2409" t="s">
        <v>16644</v>
      </c>
      <c r="K2409" t="s">
        <v>17428</v>
      </c>
      <c r="L2409" t="s">
        <v>18062</v>
      </c>
      <c r="M2409" t="s">
        <v>18062</v>
      </c>
      <c r="N2409" t="s">
        <v>18062</v>
      </c>
      <c r="O2409">
        <v>7</v>
      </c>
      <c r="P2409">
        <v>51.5</v>
      </c>
      <c r="Q2409">
        <v>7</v>
      </c>
      <c r="R2409">
        <v>4.5</v>
      </c>
      <c r="S2409">
        <v>1440</v>
      </c>
      <c r="T2409">
        <v>579</v>
      </c>
      <c r="U2409">
        <v>212</v>
      </c>
      <c r="V2409">
        <v>60</v>
      </c>
      <c r="W2409">
        <v>36</v>
      </c>
      <c r="X2409">
        <v>27</v>
      </c>
      <c r="Y2409">
        <v>4.5</v>
      </c>
      <c r="Z2409">
        <v>4.5</v>
      </c>
      <c r="AA2409">
        <v>4</v>
      </c>
      <c r="AB2409">
        <v>4.5</v>
      </c>
    </row>
    <row r="2410" spans="1:28" x14ac:dyDescent="0.25">
      <c r="A2410" t="s">
        <v>2436</v>
      </c>
      <c r="B2410" t="s">
        <v>7516</v>
      </c>
      <c r="C2410" t="s">
        <v>10146</v>
      </c>
      <c r="D2410" t="s">
        <v>10174</v>
      </c>
      <c r="E2410">
        <v>41.38176</v>
      </c>
      <c r="F2410">
        <v>2.1786979999999998</v>
      </c>
      <c r="G2410" t="s">
        <v>10414</v>
      </c>
      <c r="H2410" t="s">
        <v>13028</v>
      </c>
      <c r="I2410" t="s">
        <v>15815</v>
      </c>
      <c r="J2410" t="s">
        <v>16643</v>
      </c>
      <c r="K2410" t="s">
        <v>17019</v>
      </c>
      <c r="L2410" t="s">
        <v>18062</v>
      </c>
      <c r="M2410" t="s">
        <v>18062</v>
      </c>
      <c r="N2410" t="s">
        <v>18062</v>
      </c>
      <c r="O2410">
        <v>7</v>
      </c>
      <c r="P2410">
        <v>31.5</v>
      </c>
      <c r="Q2410">
        <v>7</v>
      </c>
      <c r="R2410">
        <v>4.5</v>
      </c>
      <c r="S2410">
        <v>780</v>
      </c>
      <c r="T2410">
        <v>136</v>
      </c>
      <c r="U2410">
        <v>46</v>
      </c>
      <c r="V2410">
        <v>22</v>
      </c>
      <c r="W2410">
        <v>14</v>
      </c>
      <c r="X2410">
        <v>12</v>
      </c>
      <c r="Y2410">
        <v>4.5</v>
      </c>
      <c r="Z2410">
        <v>4.5</v>
      </c>
      <c r="AA2410">
        <v>4</v>
      </c>
      <c r="AB2410">
        <v>4.5</v>
      </c>
    </row>
    <row r="2411" spans="1:28" x14ac:dyDescent="0.25">
      <c r="A2411" t="s">
        <v>2437</v>
      </c>
      <c r="B2411" t="s">
        <v>7517</v>
      </c>
      <c r="C2411" t="s">
        <v>10146</v>
      </c>
      <c r="D2411" t="s">
        <v>10174</v>
      </c>
      <c r="E2411">
        <v>41.397311999999999</v>
      </c>
      <c r="F2411">
        <v>2.1583329999999998</v>
      </c>
      <c r="G2411" t="s">
        <v>10529</v>
      </c>
      <c r="H2411" t="s">
        <v>13029</v>
      </c>
      <c r="I2411" t="s">
        <v>15813</v>
      </c>
      <c r="J2411" t="s">
        <v>16644</v>
      </c>
      <c r="K2411" t="s">
        <v>16808</v>
      </c>
      <c r="L2411" t="s">
        <v>18062</v>
      </c>
      <c r="M2411" t="s">
        <v>18063</v>
      </c>
      <c r="N2411" t="s">
        <v>18062</v>
      </c>
      <c r="O2411">
        <v>6</v>
      </c>
      <c r="P2411">
        <v>36</v>
      </c>
      <c r="Q2411">
        <v>12</v>
      </c>
      <c r="R2411">
        <v>4</v>
      </c>
      <c r="S2411">
        <v>719</v>
      </c>
      <c r="T2411">
        <v>113</v>
      </c>
      <c r="U2411">
        <v>20</v>
      </c>
      <c r="V2411">
        <v>8</v>
      </c>
      <c r="W2411">
        <v>2</v>
      </c>
      <c r="X2411">
        <v>16</v>
      </c>
      <c r="Y2411">
        <v>4.5</v>
      </c>
      <c r="Z2411">
        <v>4</v>
      </c>
      <c r="AA2411">
        <v>3.5</v>
      </c>
      <c r="AB2411">
        <v>4</v>
      </c>
    </row>
    <row r="2412" spans="1:28" x14ac:dyDescent="0.25">
      <c r="A2412" t="s">
        <v>2438</v>
      </c>
      <c r="B2412" t="s">
        <v>7518</v>
      </c>
      <c r="C2412" t="s">
        <v>10146</v>
      </c>
      <c r="D2412" t="s">
        <v>10174</v>
      </c>
      <c r="E2412">
        <v>41.38691</v>
      </c>
      <c r="F2412">
        <v>2.1659350000000002</v>
      </c>
      <c r="G2412" t="s">
        <v>10353</v>
      </c>
      <c r="H2412" t="s">
        <v>13030</v>
      </c>
      <c r="I2412" t="s">
        <v>15733</v>
      </c>
      <c r="J2412" t="s">
        <v>16643</v>
      </c>
      <c r="K2412" t="s">
        <v>16708</v>
      </c>
      <c r="L2412" t="s">
        <v>18062</v>
      </c>
      <c r="M2412" t="s">
        <v>18062</v>
      </c>
      <c r="N2412" t="s">
        <v>18062</v>
      </c>
      <c r="O2412">
        <v>7</v>
      </c>
      <c r="P2412">
        <v>40.25</v>
      </c>
      <c r="Q2412">
        <v>14</v>
      </c>
      <c r="R2412">
        <v>4</v>
      </c>
      <c r="S2412">
        <v>565</v>
      </c>
      <c r="T2412">
        <v>51</v>
      </c>
      <c r="U2412">
        <v>47</v>
      </c>
      <c r="V2412">
        <v>14</v>
      </c>
      <c r="W2412">
        <v>7</v>
      </c>
      <c r="X2412">
        <v>8</v>
      </c>
      <c r="Y2412">
        <v>4</v>
      </c>
      <c r="Z2412">
        <v>3.5</v>
      </c>
      <c r="AA2412">
        <v>4</v>
      </c>
      <c r="AB2412">
        <v>4</v>
      </c>
    </row>
    <row r="2413" spans="1:28" x14ac:dyDescent="0.25">
      <c r="A2413" t="s">
        <v>2439</v>
      </c>
      <c r="B2413" t="s">
        <v>7519</v>
      </c>
      <c r="C2413" t="s">
        <v>10146</v>
      </c>
      <c r="D2413" t="s">
        <v>10174</v>
      </c>
      <c r="E2413">
        <v>41.402275000000003</v>
      </c>
      <c r="F2413">
        <v>2.162474</v>
      </c>
      <c r="G2413" t="s">
        <v>10245</v>
      </c>
      <c r="H2413" t="s">
        <v>13031</v>
      </c>
      <c r="I2413" t="s">
        <v>15736</v>
      </c>
      <c r="J2413" t="s">
        <v>16643</v>
      </c>
      <c r="K2413" t="s">
        <v>16649</v>
      </c>
      <c r="L2413" t="s">
        <v>18062</v>
      </c>
      <c r="M2413" t="s">
        <v>18063</v>
      </c>
      <c r="N2413" t="s">
        <v>18062</v>
      </c>
      <c r="O2413">
        <v>7</v>
      </c>
      <c r="P2413">
        <v>80.916666666666671</v>
      </c>
      <c r="Q2413">
        <v>7</v>
      </c>
      <c r="R2413">
        <v>4</v>
      </c>
      <c r="S2413">
        <v>535</v>
      </c>
      <c r="T2413">
        <v>92</v>
      </c>
      <c r="U2413">
        <v>38</v>
      </c>
      <c r="V2413">
        <v>7</v>
      </c>
      <c r="W2413">
        <v>0</v>
      </c>
      <c r="X2413">
        <v>3</v>
      </c>
      <c r="Y2413">
        <v>4.5</v>
      </c>
      <c r="Z2413">
        <v>4</v>
      </c>
      <c r="AA2413">
        <v>4</v>
      </c>
      <c r="AB2413">
        <v>4</v>
      </c>
    </row>
    <row r="2414" spans="1:28" x14ac:dyDescent="0.25">
      <c r="A2414" t="s">
        <v>2440</v>
      </c>
      <c r="B2414" t="s">
        <v>7520</v>
      </c>
      <c r="C2414" t="s">
        <v>10146</v>
      </c>
      <c r="D2414" t="s">
        <v>10174</v>
      </c>
      <c r="E2414">
        <v>41.390059999999998</v>
      </c>
      <c r="F2414">
        <v>2.14384</v>
      </c>
      <c r="G2414" t="s">
        <v>10339</v>
      </c>
      <c r="H2414" t="s">
        <v>13032</v>
      </c>
      <c r="I2414" t="s">
        <v>15739</v>
      </c>
      <c r="J2414" t="s">
        <v>16643</v>
      </c>
      <c r="K2414" t="s">
        <v>16663</v>
      </c>
      <c r="L2414" t="s">
        <v>18062</v>
      </c>
      <c r="M2414" t="s">
        <v>18062</v>
      </c>
      <c r="N2414" t="s">
        <v>18062</v>
      </c>
      <c r="O2414">
        <v>7</v>
      </c>
      <c r="P2414">
        <v>24.5</v>
      </c>
      <c r="Q2414">
        <v>7</v>
      </c>
      <c r="R2414">
        <v>4</v>
      </c>
      <c r="S2414">
        <v>1239</v>
      </c>
      <c r="T2414">
        <v>169</v>
      </c>
      <c r="U2414">
        <v>126</v>
      </c>
      <c r="V2414">
        <v>38</v>
      </c>
      <c r="W2414">
        <v>21</v>
      </c>
      <c r="X2414">
        <v>33</v>
      </c>
      <c r="Y2414">
        <v>4</v>
      </c>
      <c r="Z2414">
        <v>4</v>
      </c>
      <c r="AA2414">
        <v>3.5</v>
      </c>
      <c r="AB2414">
        <v>4</v>
      </c>
    </row>
    <row r="2415" spans="1:28" x14ac:dyDescent="0.25">
      <c r="A2415" t="s">
        <v>2441</v>
      </c>
      <c r="B2415" t="s">
        <v>7521</v>
      </c>
      <c r="C2415" t="s">
        <v>10146</v>
      </c>
      <c r="D2415" t="s">
        <v>10174</v>
      </c>
      <c r="E2415">
        <v>41.3855</v>
      </c>
      <c r="F2415">
        <v>2.1830500000000002</v>
      </c>
      <c r="G2415" t="s">
        <v>10396</v>
      </c>
      <c r="H2415" t="s">
        <v>13033</v>
      </c>
      <c r="I2415" t="s">
        <v>16279</v>
      </c>
      <c r="J2415" t="s">
        <v>16643</v>
      </c>
      <c r="K2415" t="s">
        <v>17429</v>
      </c>
      <c r="L2415" t="s">
        <v>18062</v>
      </c>
      <c r="M2415" t="s">
        <v>18063</v>
      </c>
      <c r="N2415" t="s">
        <v>18062</v>
      </c>
      <c r="O2415">
        <v>6</v>
      </c>
      <c r="P2415">
        <v>42</v>
      </c>
      <c r="Q2415">
        <v>12</v>
      </c>
      <c r="R2415">
        <v>4</v>
      </c>
      <c r="S2415">
        <v>512</v>
      </c>
      <c r="T2415">
        <v>120</v>
      </c>
      <c r="U2415">
        <v>53</v>
      </c>
      <c r="V2415">
        <v>15</v>
      </c>
      <c r="W2415">
        <v>4</v>
      </c>
      <c r="X2415">
        <v>4</v>
      </c>
      <c r="Y2415">
        <v>4.5</v>
      </c>
      <c r="Z2415">
        <v>4</v>
      </c>
      <c r="AA2415">
        <v>4</v>
      </c>
      <c r="AB2415">
        <v>4</v>
      </c>
    </row>
    <row r="2416" spans="1:28" x14ac:dyDescent="0.25">
      <c r="A2416" t="s">
        <v>2442</v>
      </c>
      <c r="B2416" t="s">
        <v>7522</v>
      </c>
      <c r="C2416" t="s">
        <v>10146</v>
      </c>
      <c r="D2416" t="s">
        <v>10174</v>
      </c>
      <c r="E2416">
        <v>41.386845000000001</v>
      </c>
      <c r="F2416">
        <v>2.1821649999999999</v>
      </c>
      <c r="G2416" t="s">
        <v>10242</v>
      </c>
      <c r="H2416" t="s">
        <v>13034</v>
      </c>
      <c r="I2416" t="s">
        <v>15751</v>
      </c>
      <c r="J2416" t="s">
        <v>16643</v>
      </c>
      <c r="K2416" t="s">
        <v>17430</v>
      </c>
      <c r="L2416" t="s">
        <v>18062</v>
      </c>
      <c r="M2416" t="s">
        <v>18062</v>
      </c>
      <c r="N2416" t="s">
        <v>18062</v>
      </c>
      <c r="O2416">
        <v>7</v>
      </c>
      <c r="P2416">
        <v>17.5</v>
      </c>
      <c r="Q2416">
        <v>7</v>
      </c>
      <c r="R2416">
        <v>4</v>
      </c>
      <c r="S2416">
        <v>1071</v>
      </c>
      <c r="T2416">
        <v>175</v>
      </c>
      <c r="U2416">
        <v>131</v>
      </c>
      <c r="V2416">
        <v>44</v>
      </c>
      <c r="W2416">
        <v>27</v>
      </c>
      <c r="X2416">
        <v>18</v>
      </c>
      <c r="Y2416">
        <v>4</v>
      </c>
      <c r="Z2416">
        <v>4</v>
      </c>
      <c r="AA2416">
        <v>4</v>
      </c>
      <c r="AB2416">
        <v>4</v>
      </c>
    </row>
    <row r="2417" spans="1:28" x14ac:dyDescent="0.25">
      <c r="A2417" t="s">
        <v>2443</v>
      </c>
      <c r="B2417" t="s">
        <v>7018</v>
      </c>
      <c r="C2417" t="s">
        <v>10146</v>
      </c>
      <c r="D2417" t="s">
        <v>10174</v>
      </c>
      <c r="E2417">
        <v>41.374319999999997</v>
      </c>
      <c r="F2417">
        <v>2.1638320000000002</v>
      </c>
      <c r="G2417" t="s">
        <v>10464</v>
      </c>
      <c r="H2417" t="s">
        <v>13035</v>
      </c>
      <c r="I2417" t="s">
        <v>15739</v>
      </c>
      <c r="J2417" t="s">
        <v>16643</v>
      </c>
      <c r="K2417" t="s">
        <v>16853</v>
      </c>
      <c r="L2417" t="s">
        <v>18062</v>
      </c>
      <c r="M2417" t="s">
        <v>18062</v>
      </c>
      <c r="N2417" t="s">
        <v>18063</v>
      </c>
      <c r="O2417">
        <v>7</v>
      </c>
      <c r="P2417">
        <v>72.916666666666657</v>
      </c>
      <c r="Q2417">
        <v>7</v>
      </c>
      <c r="R2417">
        <v>4</v>
      </c>
      <c r="S2417">
        <v>1134</v>
      </c>
      <c r="T2417">
        <v>124</v>
      </c>
      <c r="U2417">
        <v>74</v>
      </c>
      <c r="V2417">
        <v>26</v>
      </c>
      <c r="W2417">
        <v>15</v>
      </c>
      <c r="X2417">
        <v>24</v>
      </c>
      <c r="Y2417">
        <v>4.5</v>
      </c>
      <c r="Z2417">
        <v>4</v>
      </c>
      <c r="AA2417">
        <v>4</v>
      </c>
      <c r="AB2417">
        <v>4</v>
      </c>
    </row>
    <row r="2418" spans="1:28" x14ac:dyDescent="0.25">
      <c r="A2418" t="s">
        <v>2444</v>
      </c>
      <c r="B2418" t="s">
        <v>7523</v>
      </c>
      <c r="C2418" t="s">
        <v>10146</v>
      </c>
      <c r="D2418" t="s">
        <v>10174</v>
      </c>
      <c r="E2418">
        <v>41.384315000000001</v>
      </c>
      <c r="F2418">
        <v>2.1825019999999999</v>
      </c>
      <c r="G2418" t="s">
        <v>10236</v>
      </c>
      <c r="H2418" t="s">
        <v>13036</v>
      </c>
      <c r="I2418" t="s">
        <v>16280</v>
      </c>
      <c r="J2418" t="s">
        <v>16643</v>
      </c>
      <c r="K2418" t="s">
        <v>16884</v>
      </c>
      <c r="L2418" t="s">
        <v>18062</v>
      </c>
      <c r="M2418" t="s">
        <v>18062</v>
      </c>
      <c r="N2418" t="s">
        <v>18063</v>
      </c>
      <c r="O2418">
        <v>7</v>
      </c>
      <c r="P2418">
        <v>75</v>
      </c>
      <c r="Q2418">
        <v>7</v>
      </c>
      <c r="R2418">
        <v>4.5</v>
      </c>
      <c r="S2418">
        <v>637</v>
      </c>
      <c r="T2418">
        <v>255</v>
      </c>
      <c r="U2418">
        <v>45</v>
      </c>
      <c r="V2418">
        <v>6</v>
      </c>
      <c r="W2418">
        <v>2</v>
      </c>
      <c r="X2418">
        <v>10</v>
      </c>
      <c r="Y2418">
        <v>4.5</v>
      </c>
      <c r="Z2418">
        <v>4.5</v>
      </c>
      <c r="AA2418">
        <v>4.5</v>
      </c>
      <c r="AB2418">
        <v>4.5</v>
      </c>
    </row>
    <row r="2419" spans="1:28" x14ac:dyDescent="0.25">
      <c r="A2419" t="s">
        <v>2445</v>
      </c>
      <c r="B2419" t="s">
        <v>5166</v>
      </c>
      <c r="C2419" t="s">
        <v>10146</v>
      </c>
      <c r="D2419" t="s">
        <v>10174</v>
      </c>
      <c r="E2419">
        <v>41.393700000000003</v>
      </c>
      <c r="F2419">
        <v>2.1621890000000001</v>
      </c>
      <c r="G2419" t="s">
        <v>10463</v>
      </c>
      <c r="H2419" t="s">
        <v>13037</v>
      </c>
      <c r="I2419" t="s">
        <v>15762</v>
      </c>
      <c r="J2419" t="s">
        <v>16644</v>
      </c>
      <c r="K2419" t="s">
        <v>16666</v>
      </c>
      <c r="L2419" t="s">
        <v>18062</v>
      </c>
      <c r="M2419" t="s">
        <v>18062</v>
      </c>
      <c r="N2419" t="s">
        <v>18062</v>
      </c>
      <c r="O2419">
        <v>5</v>
      </c>
      <c r="P2419">
        <v>22.5</v>
      </c>
      <c r="Q2419">
        <v>10</v>
      </c>
      <c r="R2419">
        <v>4.5</v>
      </c>
      <c r="S2419">
        <v>1062</v>
      </c>
      <c r="T2419">
        <v>373</v>
      </c>
      <c r="U2419">
        <v>32</v>
      </c>
      <c r="V2419">
        <v>15</v>
      </c>
      <c r="W2419">
        <v>3</v>
      </c>
      <c r="X2419">
        <v>7</v>
      </c>
      <c r="Y2419">
        <v>5</v>
      </c>
      <c r="Z2419">
        <v>5</v>
      </c>
      <c r="AA2419">
        <v>4.5</v>
      </c>
      <c r="AB2419">
        <v>4.5</v>
      </c>
    </row>
    <row r="2420" spans="1:28" x14ac:dyDescent="0.25">
      <c r="A2420" t="s">
        <v>2446</v>
      </c>
      <c r="B2420" t="s">
        <v>7524</v>
      </c>
      <c r="C2420" t="s">
        <v>10146</v>
      </c>
      <c r="D2420" t="s">
        <v>10174</v>
      </c>
      <c r="E2420">
        <v>41.383220000000001</v>
      </c>
      <c r="F2420">
        <v>2.1812580000000001</v>
      </c>
      <c r="G2420" t="s">
        <v>10528</v>
      </c>
      <c r="H2420" t="s">
        <v>13038</v>
      </c>
      <c r="I2420" t="s">
        <v>15733</v>
      </c>
      <c r="J2420" t="s">
        <v>16643</v>
      </c>
      <c r="K2420" t="s">
        <v>16666</v>
      </c>
      <c r="L2420" t="s">
        <v>18062</v>
      </c>
      <c r="M2420" t="s">
        <v>18062</v>
      </c>
      <c r="N2420" t="s">
        <v>18062</v>
      </c>
      <c r="O2420">
        <v>7</v>
      </c>
      <c r="P2420">
        <v>83.5</v>
      </c>
      <c r="Q2420">
        <v>9</v>
      </c>
      <c r="R2420">
        <v>4.5</v>
      </c>
      <c r="S2420">
        <v>835</v>
      </c>
      <c r="T2420">
        <v>238</v>
      </c>
      <c r="U2420">
        <v>118</v>
      </c>
      <c r="V2420">
        <v>28</v>
      </c>
      <c r="W2420">
        <v>15</v>
      </c>
      <c r="X2420">
        <v>12</v>
      </c>
      <c r="Y2420">
        <v>4.5</v>
      </c>
      <c r="Z2420">
        <v>4</v>
      </c>
      <c r="AA2420">
        <v>4.5</v>
      </c>
      <c r="AB2420">
        <v>4.5</v>
      </c>
    </row>
    <row r="2421" spans="1:28" x14ac:dyDescent="0.25">
      <c r="A2421" t="s">
        <v>2447</v>
      </c>
      <c r="B2421" t="s">
        <v>7525</v>
      </c>
      <c r="C2421" t="s">
        <v>10146</v>
      </c>
      <c r="D2421" t="s">
        <v>10174</v>
      </c>
      <c r="E2421">
        <v>41.390934000000001</v>
      </c>
      <c r="F2421">
        <v>2.1546180000000001</v>
      </c>
      <c r="G2421" t="s">
        <v>10495</v>
      </c>
      <c r="H2421" t="s">
        <v>13039</v>
      </c>
      <c r="I2421" t="s">
        <v>15733</v>
      </c>
      <c r="J2421" t="s">
        <v>16643</v>
      </c>
      <c r="K2421" t="s">
        <v>16656</v>
      </c>
      <c r="L2421" t="s">
        <v>18062</v>
      </c>
      <c r="M2421" t="s">
        <v>18062</v>
      </c>
      <c r="N2421" t="s">
        <v>18062</v>
      </c>
      <c r="O2421">
        <v>7</v>
      </c>
      <c r="P2421">
        <v>30</v>
      </c>
      <c r="Q2421">
        <v>12</v>
      </c>
      <c r="R2421">
        <v>4</v>
      </c>
      <c r="S2421">
        <v>912</v>
      </c>
      <c r="T2421">
        <v>71</v>
      </c>
      <c r="U2421">
        <v>33</v>
      </c>
      <c r="V2421">
        <v>10</v>
      </c>
      <c r="W2421">
        <v>4</v>
      </c>
      <c r="X2421">
        <v>4</v>
      </c>
      <c r="Y2421">
        <v>4</v>
      </c>
      <c r="Z2421">
        <v>4</v>
      </c>
      <c r="AA2421">
        <v>4</v>
      </c>
      <c r="AB2421">
        <v>4</v>
      </c>
    </row>
    <row r="2422" spans="1:28" x14ac:dyDescent="0.25">
      <c r="A2422" t="s">
        <v>2448</v>
      </c>
      <c r="B2422" t="s">
        <v>7526</v>
      </c>
      <c r="C2422" t="s">
        <v>10146</v>
      </c>
      <c r="D2422" t="s">
        <v>10174</v>
      </c>
      <c r="E2422">
        <v>41.39058</v>
      </c>
      <c r="F2422">
        <v>2.1640779999999999</v>
      </c>
      <c r="G2422" t="s">
        <v>10530</v>
      </c>
      <c r="H2422" t="s">
        <v>13040</v>
      </c>
      <c r="I2422" t="s">
        <v>15848</v>
      </c>
      <c r="J2422" t="s">
        <v>16643</v>
      </c>
      <c r="K2422" t="s">
        <v>17431</v>
      </c>
      <c r="L2422" t="s">
        <v>18062</v>
      </c>
      <c r="M2422" t="s">
        <v>18062</v>
      </c>
      <c r="N2422" t="s">
        <v>18062</v>
      </c>
      <c r="O2422">
        <v>7</v>
      </c>
      <c r="P2422">
        <v>102</v>
      </c>
      <c r="Q2422">
        <v>7</v>
      </c>
      <c r="R2422">
        <v>4</v>
      </c>
      <c r="S2422">
        <v>3960</v>
      </c>
      <c r="T2422">
        <v>797</v>
      </c>
      <c r="U2422">
        <v>630</v>
      </c>
      <c r="V2422">
        <v>237</v>
      </c>
      <c r="W2422">
        <v>105</v>
      </c>
      <c r="X2422">
        <v>120</v>
      </c>
      <c r="Y2422">
        <v>4</v>
      </c>
      <c r="Z2422">
        <v>4</v>
      </c>
      <c r="AA2422">
        <v>4</v>
      </c>
      <c r="AB2422">
        <v>4</v>
      </c>
    </row>
    <row r="2423" spans="1:28" x14ac:dyDescent="0.25">
      <c r="A2423" t="s">
        <v>2449</v>
      </c>
      <c r="B2423" t="s">
        <v>7527</v>
      </c>
      <c r="C2423" t="s">
        <v>10146</v>
      </c>
      <c r="D2423" t="s">
        <v>10174</v>
      </c>
      <c r="E2423">
        <v>41.403255000000001</v>
      </c>
      <c r="F2423">
        <v>2.1714220000000002</v>
      </c>
      <c r="G2423" t="s">
        <v>10531</v>
      </c>
      <c r="H2423" t="s">
        <v>13041</v>
      </c>
      <c r="I2423" t="s">
        <v>15733</v>
      </c>
      <c r="J2423" t="s">
        <v>16643</v>
      </c>
      <c r="K2423" t="s">
        <v>16666</v>
      </c>
      <c r="L2423" t="s">
        <v>18062</v>
      </c>
      <c r="M2423" t="s">
        <v>18062</v>
      </c>
      <c r="N2423" t="s">
        <v>18062</v>
      </c>
      <c r="O2423">
        <v>6</v>
      </c>
      <c r="P2423">
        <v>33</v>
      </c>
      <c r="Q2423">
        <v>11</v>
      </c>
      <c r="R2423">
        <v>4</v>
      </c>
      <c r="S2423">
        <v>344</v>
      </c>
      <c r="T2423">
        <v>21</v>
      </c>
      <c r="U2423">
        <v>16</v>
      </c>
      <c r="V2423">
        <v>3</v>
      </c>
      <c r="W2423">
        <v>0</v>
      </c>
      <c r="X2423">
        <v>4</v>
      </c>
      <c r="Y2423">
        <v>4</v>
      </c>
      <c r="Z2423">
        <v>4</v>
      </c>
      <c r="AA2423">
        <v>4</v>
      </c>
      <c r="AB2423">
        <v>4.5</v>
      </c>
    </row>
    <row r="2424" spans="1:28" x14ac:dyDescent="0.25">
      <c r="A2424" t="s">
        <v>2450</v>
      </c>
      <c r="B2424" t="s">
        <v>7528</v>
      </c>
      <c r="C2424" t="s">
        <v>10146</v>
      </c>
      <c r="D2424" t="s">
        <v>10174</v>
      </c>
      <c r="E2424">
        <v>41.38062</v>
      </c>
      <c r="F2424">
        <v>2.1746669999999999</v>
      </c>
      <c r="G2424" t="s">
        <v>10242</v>
      </c>
      <c r="H2424" t="s">
        <v>13042</v>
      </c>
      <c r="I2424" t="s">
        <v>16210</v>
      </c>
      <c r="J2424" t="s">
        <v>16643</v>
      </c>
      <c r="K2424" t="s">
        <v>17300</v>
      </c>
      <c r="L2424" t="s">
        <v>18062</v>
      </c>
      <c r="M2424" t="s">
        <v>18062</v>
      </c>
      <c r="N2424" t="s">
        <v>18062</v>
      </c>
      <c r="O2424">
        <v>7</v>
      </c>
      <c r="P2424">
        <v>17.5</v>
      </c>
      <c r="Q2424">
        <v>7</v>
      </c>
      <c r="R2424">
        <v>4.5</v>
      </c>
      <c r="S2424">
        <v>1054</v>
      </c>
      <c r="T2424">
        <v>302</v>
      </c>
      <c r="U2424">
        <v>79</v>
      </c>
      <c r="V2424">
        <v>15</v>
      </c>
      <c r="W2424">
        <v>12</v>
      </c>
      <c r="X2424">
        <v>5</v>
      </c>
      <c r="Y2424">
        <v>4.5</v>
      </c>
      <c r="Z2424">
        <v>4.5</v>
      </c>
      <c r="AA2424">
        <v>4.5</v>
      </c>
      <c r="AB2424">
        <v>5</v>
      </c>
    </row>
    <row r="2425" spans="1:28" x14ac:dyDescent="0.25">
      <c r="A2425" t="s">
        <v>2451</v>
      </c>
      <c r="B2425" t="s">
        <v>7529</v>
      </c>
      <c r="C2425" t="s">
        <v>10146</v>
      </c>
      <c r="D2425" t="s">
        <v>10174</v>
      </c>
      <c r="E2425">
        <v>41.389539999999997</v>
      </c>
      <c r="F2425">
        <v>2.1703730000000001</v>
      </c>
      <c r="G2425" t="s">
        <v>10297</v>
      </c>
      <c r="H2425" t="s">
        <v>13043</v>
      </c>
      <c r="I2425" t="s">
        <v>15848</v>
      </c>
      <c r="J2425" t="s">
        <v>16643</v>
      </c>
      <c r="K2425" t="s">
        <v>17404</v>
      </c>
      <c r="L2425" t="s">
        <v>18062</v>
      </c>
      <c r="M2425" t="s">
        <v>18062</v>
      </c>
      <c r="N2425" t="s">
        <v>18062</v>
      </c>
      <c r="O2425">
        <v>7</v>
      </c>
      <c r="P2425">
        <v>24.5</v>
      </c>
      <c r="Q2425">
        <v>7</v>
      </c>
      <c r="R2425">
        <v>4</v>
      </c>
      <c r="S2425">
        <v>1261</v>
      </c>
      <c r="T2425">
        <v>49</v>
      </c>
      <c r="U2425">
        <v>55</v>
      </c>
      <c r="V2425">
        <v>33</v>
      </c>
      <c r="W2425">
        <v>14</v>
      </c>
      <c r="X2425">
        <v>18</v>
      </c>
      <c r="Y2425">
        <v>3.5</v>
      </c>
      <c r="Z2425">
        <v>3.5</v>
      </c>
      <c r="AA2425">
        <v>3.5</v>
      </c>
      <c r="AB2425">
        <v>3.5</v>
      </c>
    </row>
    <row r="2426" spans="1:28" x14ac:dyDescent="0.25">
      <c r="A2426" t="s">
        <v>2452</v>
      </c>
      <c r="B2426" t="s">
        <v>7530</v>
      </c>
      <c r="C2426" t="s">
        <v>10146</v>
      </c>
      <c r="D2426" t="s">
        <v>10174</v>
      </c>
      <c r="E2426">
        <v>41.385800000000003</v>
      </c>
      <c r="F2426">
        <v>2.1659929999999998</v>
      </c>
      <c r="G2426" t="s">
        <v>10354</v>
      </c>
      <c r="H2426" t="s">
        <v>13044</v>
      </c>
      <c r="I2426" t="s">
        <v>16281</v>
      </c>
      <c r="J2426" t="s">
        <v>16645</v>
      </c>
      <c r="K2426" t="s">
        <v>17432</v>
      </c>
      <c r="L2426" t="s">
        <v>18062</v>
      </c>
      <c r="M2426" t="s">
        <v>18063</v>
      </c>
      <c r="N2426" t="s">
        <v>18063</v>
      </c>
      <c r="O2426">
        <v>7</v>
      </c>
      <c r="P2426">
        <v>105</v>
      </c>
      <c r="Q2426">
        <v>7</v>
      </c>
      <c r="R2426">
        <v>4</v>
      </c>
      <c r="S2426">
        <v>374</v>
      </c>
      <c r="T2426">
        <v>37</v>
      </c>
      <c r="U2426">
        <v>40</v>
      </c>
      <c r="V2426">
        <v>10</v>
      </c>
      <c r="W2426">
        <v>4</v>
      </c>
      <c r="X2426">
        <v>2</v>
      </c>
      <c r="Y2426">
        <v>4</v>
      </c>
      <c r="Z2426">
        <v>4</v>
      </c>
      <c r="AA2426">
        <v>4</v>
      </c>
      <c r="AB2426">
        <v>4</v>
      </c>
    </row>
    <row r="2427" spans="1:28" x14ac:dyDescent="0.25">
      <c r="A2427" t="s">
        <v>2453</v>
      </c>
      <c r="B2427" t="s">
        <v>7531</v>
      </c>
      <c r="C2427" t="s">
        <v>10146</v>
      </c>
      <c r="D2427" t="s">
        <v>10174</v>
      </c>
      <c r="E2427">
        <v>41.385309999999997</v>
      </c>
      <c r="F2427">
        <v>2.1738979999999999</v>
      </c>
      <c r="G2427" t="s">
        <v>10401</v>
      </c>
      <c r="H2427" t="s">
        <v>13045</v>
      </c>
      <c r="I2427" t="s">
        <v>15737</v>
      </c>
      <c r="J2427" t="s">
        <v>16643</v>
      </c>
      <c r="K2427" t="s">
        <v>16659</v>
      </c>
      <c r="L2427" t="s">
        <v>18062</v>
      </c>
      <c r="M2427" t="s">
        <v>18063</v>
      </c>
      <c r="N2427" t="s">
        <v>18063</v>
      </c>
      <c r="O2427">
        <v>7</v>
      </c>
      <c r="P2427">
        <v>74.5</v>
      </c>
      <c r="Q2427">
        <v>7</v>
      </c>
      <c r="R2427">
        <v>4</v>
      </c>
      <c r="S2427">
        <v>349</v>
      </c>
      <c r="T2427">
        <v>44</v>
      </c>
      <c r="U2427">
        <v>35</v>
      </c>
      <c r="V2427">
        <v>11</v>
      </c>
      <c r="W2427">
        <v>2</v>
      </c>
      <c r="X2427">
        <v>6</v>
      </c>
      <c r="Y2427">
        <v>4</v>
      </c>
      <c r="Z2427">
        <v>4.5</v>
      </c>
      <c r="AA2427">
        <v>4.5</v>
      </c>
      <c r="AB2427">
        <v>3.5</v>
      </c>
    </row>
    <row r="2428" spans="1:28" x14ac:dyDescent="0.25">
      <c r="A2428" t="s">
        <v>2454</v>
      </c>
      <c r="B2428" t="s">
        <v>7532</v>
      </c>
      <c r="C2428" t="s">
        <v>10146</v>
      </c>
      <c r="D2428" t="s">
        <v>10174</v>
      </c>
      <c r="E2428">
        <v>41.386443999999997</v>
      </c>
      <c r="F2428">
        <v>2.161025</v>
      </c>
      <c r="G2428" t="s">
        <v>10251</v>
      </c>
      <c r="H2428" t="s">
        <v>13046</v>
      </c>
      <c r="I2428" t="s">
        <v>15762</v>
      </c>
      <c r="J2428" t="s">
        <v>16644</v>
      </c>
      <c r="K2428" t="s">
        <v>16708</v>
      </c>
      <c r="L2428" t="s">
        <v>18062</v>
      </c>
      <c r="M2428" t="s">
        <v>18062</v>
      </c>
      <c r="N2428" t="s">
        <v>18062</v>
      </c>
      <c r="O2428">
        <v>6</v>
      </c>
      <c r="P2428">
        <v>63</v>
      </c>
      <c r="Q2428">
        <v>6</v>
      </c>
      <c r="R2428">
        <v>4.5</v>
      </c>
      <c r="S2428">
        <v>585</v>
      </c>
      <c r="T2428">
        <v>63</v>
      </c>
      <c r="U2428">
        <v>15</v>
      </c>
      <c r="V2428">
        <v>6</v>
      </c>
      <c r="W2428">
        <v>4</v>
      </c>
      <c r="X2428">
        <v>0</v>
      </c>
      <c r="Y2428">
        <v>4.5</v>
      </c>
      <c r="Z2428">
        <v>4.5</v>
      </c>
      <c r="AA2428">
        <v>4</v>
      </c>
      <c r="AB2428">
        <v>4.5</v>
      </c>
    </row>
    <row r="2429" spans="1:28" x14ac:dyDescent="0.25">
      <c r="A2429" t="s">
        <v>2455</v>
      </c>
      <c r="B2429" t="s">
        <v>7533</v>
      </c>
      <c r="C2429" t="s">
        <v>10146</v>
      </c>
      <c r="D2429" t="s">
        <v>10174</v>
      </c>
      <c r="E2429">
        <v>41.383003000000002</v>
      </c>
      <c r="F2429">
        <v>2.170922</v>
      </c>
      <c r="G2429" t="s">
        <v>10297</v>
      </c>
      <c r="H2429" t="s">
        <v>13047</v>
      </c>
      <c r="I2429" t="s">
        <v>15733</v>
      </c>
      <c r="J2429" t="s">
        <v>16643</v>
      </c>
      <c r="K2429" t="s">
        <v>16666</v>
      </c>
      <c r="L2429" t="s">
        <v>18062</v>
      </c>
      <c r="M2429" t="s">
        <v>18062</v>
      </c>
      <c r="N2429" t="s">
        <v>18063</v>
      </c>
      <c r="O2429">
        <v>7</v>
      </c>
      <c r="P2429">
        <v>84</v>
      </c>
      <c r="Q2429">
        <v>7</v>
      </c>
      <c r="R2429">
        <v>4</v>
      </c>
      <c r="S2429">
        <v>741</v>
      </c>
      <c r="T2429">
        <v>119</v>
      </c>
      <c r="U2429">
        <v>97</v>
      </c>
      <c r="V2429">
        <v>43</v>
      </c>
      <c r="W2429">
        <v>21</v>
      </c>
      <c r="X2429">
        <v>27</v>
      </c>
      <c r="Y2429">
        <v>3.5</v>
      </c>
      <c r="Z2429">
        <v>3.5</v>
      </c>
      <c r="AA2429">
        <v>4</v>
      </c>
      <c r="AB2429">
        <v>3.5</v>
      </c>
    </row>
    <row r="2430" spans="1:28" x14ac:dyDescent="0.25">
      <c r="A2430" t="s">
        <v>2456</v>
      </c>
      <c r="B2430" t="s">
        <v>7497</v>
      </c>
      <c r="C2430" t="s">
        <v>10146</v>
      </c>
      <c r="D2430" t="s">
        <v>10174</v>
      </c>
      <c r="E2430">
        <v>41.404907000000001</v>
      </c>
      <c r="F2430">
        <v>2.15578</v>
      </c>
      <c r="G2430" t="s">
        <v>10276</v>
      </c>
      <c r="H2430" t="s">
        <v>13048</v>
      </c>
      <c r="I2430" t="s">
        <v>15815</v>
      </c>
      <c r="J2430" t="s">
        <v>16643</v>
      </c>
      <c r="K2430" t="s">
        <v>16808</v>
      </c>
      <c r="L2430" t="s">
        <v>18062</v>
      </c>
      <c r="M2430" t="s">
        <v>18062</v>
      </c>
      <c r="N2430" t="s">
        <v>18062</v>
      </c>
      <c r="O2430">
        <v>7</v>
      </c>
      <c r="P2430">
        <v>45.5</v>
      </c>
      <c r="Q2430">
        <v>14</v>
      </c>
      <c r="R2430">
        <v>4</v>
      </c>
      <c r="S2430">
        <v>503</v>
      </c>
      <c r="T2430">
        <v>30</v>
      </c>
      <c r="U2430">
        <v>27</v>
      </c>
      <c r="V2430">
        <v>3</v>
      </c>
      <c r="W2430">
        <v>8</v>
      </c>
      <c r="X2430">
        <v>3</v>
      </c>
      <c r="Y2430">
        <v>4</v>
      </c>
      <c r="Z2430">
        <v>3.5</v>
      </c>
      <c r="AA2430">
        <v>3.5</v>
      </c>
      <c r="AB2430">
        <v>3.5</v>
      </c>
    </row>
    <row r="2431" spans="1:28" x14ac:dyDescent="0.25">
      <c r="A2431" t="s">
        <v>2457</v>
      </c>
      <c r="B2431" t="s">
        <v>7534</v>
      </c>
      <c r="C2431" t="s">
        <v>10146</v>
      </c>
      <c r="D2431" t="s">
        <v>10174</v>
      </c>
      <c r="E2431">
        <v>41.392789999999998</v>
      </c>
      <c r="F2431">
        <v>2.1684559999999999</v>
      </c>
      <c r="G2431" t="s">
        <v>10236</v>
      </c>
      <c r="H2431" t="s">
        <v>13049</v>
      </c>
      <c r="I2431" t="s">
        <v>15788</v>
      </c>
      <c r="J2431" t="s">
        <v>16643</v>
      </c>
      <c r="K2431" t="s">
        <v>17433</v>
      </c>
      <c r="L2431" t="s">
        <v>18063</v>
      </c>
      <c r="M2431" t="s">
        <v>18063</v>
      </c>
      <c r="N2431" t="s">
        <v>18062</v>
      </c>
      <c r="O2431">
        <v>6</v>
      </c>
      <c r="P2431">
        <v>36</v>
      </c>
      <c r="Q2431">
        <v>12</v>
      </c>
      <c r="R2431">
        <v>4.5</v>
      </c>
      <c r="S2431">
        <v>443</v>
      </c>
      <c r="T2431">
        <v>48</v>
      </c>
      <c r="U2431">
        <v>25</v>
      </c>
      <c r="V2431">
        <v>4</v>
      </c>
      <c r="W2431">
        <v>1</v>
      </c>
      <c r="X2431">
        <v>3</v>
      </c>
      <c r="Y2431">
        <v>4.5</v>
      </c>
      <c r="Z2431">
        <v>4</v>
      </c>
      <c r="AA2431">
        <v>4</v>
      </c>
      <c r="AB2431">
        <v>4.5</v>
      </c>
    </row>
    <row r="2432" spans="1:28" x14ac:dyDescent="0.25">
      <c r="A2432" t="s">
        <v>2458</v>
      </c>
      <c r="B2432" t="s">
        <v>7535</v>
      </c>
      <c r="C2432" t="s">
        <v>10146</v>
      </c>
      <c r="D2432" t="s">
        <v>10174</v>
      </c>
      <c r="E2432">
        <v>41.416218000000001</v>
      </c>
      <c r="F2432">
        <v>2.1316929999999998</v>
      </c>
      <c r="G2432" t="s">
        <v>10280</v>
      </c>
      <c r="H2432" t="s">
        <v>13050</v>
      </c>
      <c r="I2432" t="s">
        <v>16259</v>
      </c>
      <c r="J2432" t="s">
        <v>16644</v>
      </c>
      <c r="K2432" t="s">
        <v>16651</v>
      </c>
      <c r="L2432" t="s">
        <v>18062</v>
      </c>
      <c r="M2432" t="s">
        <v>18062</v>
      </c>
      <c r="N2432" t="s">
        <v>18062</v>
      </c>
      <c r="O2432">
        <v>7</v>
      </c>
      <c r="P2432">
        <v>29</v>
      </c>
      <c r="Q2432">
        <v>13</v>
      </c>
      <c r="R2432">
        <v>4</v>
      </c>
      <c r="S2432">
        <v>523</v>
      </c>
      <c r="T2432">
        <v>55</v>
      </c>
      <c r="U2432">
        <v>27</v>
      </c>
      <c r="V2432">
        <v>11</v>
      </c>
      <c r="W2432">
        <v>1</v>
      </c>
      <c r="X2432">
        <v>0</v>
      </c>
      <c r="Y2432">
        <v>4</v>
      </c>
      <c r="Z2432">
        <v>4</v>
      </c>
      <c r="AA2432">
        <v>3.5</v>
      </c>
      <c r="AB2432">
        <v>4</v>
      </c>
    </row>
    <row r="2433" spans="1:28" x14ac:dyDescent="0.25">
      <c r="A2433" t="s">
        <v>2459</v>
      </c>
      <c r="B2433" t="s">
        <v>7536</v>
      </c>
      <c r="C2433" t="s">
        <v>10146</v>
      </c>
      <c r="D2433" t="s">
        <v>10174</v>
      </c>
      <c r="E2433">
        <v>41.384853</v>
      </c>
      <c r="F2433">
        <v>2.1965150000000002</v>
      </c>
      <c r="G2433" t="s">
        <v>10456</v>
      </c>
      <c r="H2433" t="s">
        <v>13051</v>
      </c>
      <c r="I2433" t="s">
        <v>16282</v>
      </c>
      <c r="J2433" t="s">
        <v>16644</v>
      </c>
      <c r="K2433" t="s">
        <v>17434</v>
      </c>
      <c r="L2433" t="s">
        <v>18062</v>
      </c>
      <c r="M2433" t="s">
        <v>18062</v>
      </c>
      <c r="N2433" t="s">
        <v>18062</v>
      </c>
      <c r="O2433">
        <v>7</v>
      </c>
      <c r="P2433">
        <v>91</v>
      </c>
      <c r="Q2433">
        <v>7</v>
      </c>
      <c r="R2433">
        <v>4</v>
      </c>
      <c r="S2433">
        <v>1083</v>
      </c>
      <c r="T2433">
        <v>223</v>
      </c>
      <c r="U2433">
        <v>156</v>
      </c>
      <c r="V2433">
        <v>49</v>
      </c>
      <c r="W2433">
        <v>21</v>
      </c>
      <c r="X2433">
        <v>24</v>
      </c>
      <c r="Y2433">
        <v>4</v>
      </c>
      <c r="Z2433">
        <v>4</v>
      </c>
      <c r="AA2433">
        <v>3.5</v>
      </c>
      <c r="AB2433">
        <v>4.5</v>
      </c>
    </row>
    <row r="2434" spans="1:28" x14ac:dyDescent="0.25">
      <c r="A2434" t="s">
        <v>2460</v>
      </c>
      <c r="B2434" t="s">
        <v>7537</v>
      </c>
      <c r="C2434" t="s">
        <v>10146</v>
      </c>
      <c r="D2434" t="s">
        <v>10174</v>
      </c>
      <c r="E2434">
        <v>41.404502999999998</v>
      </c>
      <c r="F2434">
        <v>2.173378</v>
      </c>
      <c r="G2434" t="s">
        <v>10275</v>
      </c>
      <c r="H2434" t="s">
        <v>13052</v>
      </c>
      <c r="I2434" t="s">
        <v>16175</v>
      </c>
      <c r="J2434" t="s">
        <v>16643</v>
      </c>
      <c r="K2434" t="s">
        <v>16742</v>
      </c>
      <c r="L2434" t="s">
        <v>18063</v>
      </c>
      <c r="M2434" t="s">
        <v>18063</v>
      </c>
      <c r="N2434" t="s">
        <v>18062</v>
      </c>
      <c r="O2434">
        <v>6</v>
      </c>
      <c r="P2434">
        <v>40</v>
      </c>
      <c r="Q2434">
        <v>12</v>
      </c>
      <c r="R2434">
        <v>4.5</v>
      </c>
      <c r="S2434">
        <v>4293</v>
      </c>
      <c r="T2434">
        <v>655</v>
      </c>
      <c r="U2434">
        <v>281</v>
      </c>
      <c r="V2434">
        <v>54</v>
      </c>
      <c r="W2434">
        <v>20</v>
      </c>
      <c r="X2434">
        <v>27</v>
      </c>
      <c r="Y2434">
        <v>4.5</v>
      </c>
      <c r="Z2434">
        <v>3.5</v>
      </c>
      <c r="AA2434">
        <v>4.5</v>
      </c>
      <c r="AB2434">
        <v>3.5</v>
      </c>
    </row>
    <row r="2435" spans="1:28" x14ac:dyDescent="0.25">
      <c r="A2435" t="s">
        <v>2461</v>
      </c>
      <c r="B2435" t="s">
        <v>7538</v>
      </c>
      <c r="C2435" t="s">
        <v>10146</v>
      </c>
      <c r="D2435" t="s">
        <v>10174</v>
      </c>
      <c r="E2435">
        <v>41.382755000000003</v>
      </c>
      <c r="F2435">
        <v>2.175681</v>
      </c>
      <c r="G2435" t="s">
        <v>10245</v>
      </c>
      <c r="H2435" t="s">
        <v>13053</v>
      </c>
      <c r="I2435" t="s">
        <v>15733</v>
      </c>
      <c r="J2435" t="s">
        <v>16643</v>
      </c>
      <c r="K2435" t="s">
        <v>16660</v>
      </c>
      <c r="L2435" t="s">
        <v>18062</v>
      </c>
      <c r="M2435" t="s">
        <v>18063</v>
      </c>
      <c r="N2435" t="s">
        <v>18063</v>
      </c>
      <c r="O2435">
        <v>7</v>
      </c>
      <c r="P2435">
        <v>38.5</v>
      </c>
      <c r="Q2435">
        <v>7</v>
      </c>
      <c r="R2435">
        <v>4.5</v>
      </c>
      <c r="S2435">
        <v>862</v>
      </c>
      <c r="T2435">
        <v>178</v>
      </c>
      <c r="U2435">
        <v>92</v>
      </c>
      <c r="V2435">
        <v>25</v>
      </c>
      <c r="W2435">
        <v>4</v>
      </c>
      <c r="X2435">
        <v>2</v>
      </c>
      <c r="Y2435">
        <v>4.5</v>
      </c>
      <c r="Z2435">
        <v>4.5</v>
      </c>
      <c r="AA2435">
        <v>4.5</v>
      </c>
      <c r="AB2435">
        <v>4.5</v>
      </c>
    </row>
    <row r="2436" spans="1:28" x14ac:dyDescent="0.25">
      <c r="A2436" t="s">
        <v>2462</v>
      </c>
      <c r="B2436" t="s">
        <v>7539</v>
      </c>
      <c r="C2436" t="s">
        <v>10146</v>
      </c>
      <c r="D2436" t="s">
        <v>10174</v>
      </c>
      <c r="E2436">
        <v>41.393990000000002</v>
      </c>
      <c r="F2436">
        <v>2.1612010000000001</v>
      </c>
      <c r="G2436" t="s">
        <v>10262</v>
      </c>
      <c r="H2436" t="s">
        <v>13054</v>
      </c>
      <c r="I2436" t="s">
        <v>15762</v>
      </c>
      <c r="J2436" t="s">
        <v>16644</v>
      </c>
      <c r="K2436" t="s">
        <v>16666</v>
      </c>
      <c r="L2436" t="s">
        <v>18062</v>
      </c>
      <c r="M2436" t="s">
        <v>18062</v>
      </c>
      <c r="N2436" t="s">
        <v>18062</v>
      </c>
      <c r="O2436">
        <v>7</v>
      </c>
      <c r="P2436">
        <v>35.5</v>
      </c>
      <c r="Q2436">
        <v>13</v>
      </c>
      <c r="R2436">
        <v>4</v>
      </c>
      <c r="S2436">
        <v>370</v>
      </c>
      <c r="T2436">
        <v>31</v>
      </c>
      <c r="U2436">
        <v>34</v>
      </c>
      <c r="V2436">
        <v>12</v>
      </c>
      <c r="W2436">
        <v>7</v>
      </c>
      <c r="X2436">
        <v>5</v>
      </c>
      <c r="Y2436">
        <v>4</v>
      </c>
      <c r="Z2436">
        <v>4</v>
      </c>
      <c r="AA2436">
        <v>3.5</v>
      </c>
      <c r="AB2436">
        <v>4</v>
      </c>
    </row>
    <row r="2437" spans="1:28" x14ac:dyDescent="0.25">
      <c r="A2437" t="s">
        <v>2463</v>
      </c>
      <c r="B2437" t="s">
        <v>7540</v>
      </c>
      <c r="C2437" t="s">
        <v>10146</v>
      </c>
      <c r="D2437" t="s">
        <v>10174</v>
      </c>
      <c r="E2437">
        <v>41.397452999999999</v>
      </c>
      <c r="F2437">
        <v>2.158544</v>
      </c>
      <c r="G2437" t="s">
        <v>10236</v>
      </c>
      <c r="H2437" t="s">
        <v>13055</v>
      </c>
      <c r="I2437" t="s">
        <v>16283</v>
      </c>
      <c r="J2437" t="s">
        <v>16645</v>
      </c>
      <c r="K2437" t="s">
        <v>16866</v>
      </c>
      <c r="L2437" t="s">
        <v>18062</v>
      </c>
      <c r="M2437" t="s">
        <v>18062</v>
      </c>
      <c r="N2437" t="s">
        <v>18062</v>
      </c>
      <c r="O2437">
        <v>7</v>
      </c>
      <c r="P2437">
        <v>114</v>
      </c>
      <c r="Q2437">
        <v>7</v>
      </c>
      <c r="R2437">
        <v>4</v>
      </c>
      <c r="S2437">
        <v>486</v>
      </c>
      <c r="T2437">
        <v>102</v>
      </c>
      <c r="U2437">
        <v>65</v>
      </c>
      <c r="V2437">
        <v>7</v>
      </c>
      <c r="W2437">
        <v>3</v>
      </c>
      <c r="X2437">
        <v>0</v>
      </c>
      <c r="Y2437">
        <v>4</v>
      </c>
      <c r="Z2437">
        <v>4</v>
      </c>
      <c r="AA2437">
        <v>4</v>
      </c>
      <c r="AB2437">
        <v>4</v>
      </c>
    </row>
    <row r="2438" spans="1:28" x14ac:dyDescent="0.25">
      <c r="A2438" t="s">
        <v>2464</v>
      </c>
      <c r="B2438" t="s">
        <v>7541</v>
      </c>
      <c r="C2438" t="s">
        <v>10146</v>
      </c>
      <c r="D2438" t="s">
        <v>10174</v>
      </c>
      <c r="E2438">
        <v>41.383674999999997</v>
      </c>
      <c r="F2438">
        <v>2.1851090000000002</v>
      </c>
      <c r="G2438" t="s">
        <v>10245</v>
      </c>
      <c r="H2438" t="s">
        <v>13056</v>
      </c>
      <c r="I2438" t="s">
        <v>15762</v>
      </c>
      <c r="J2438" t="s">
        <v>16644</v>
      </c>
      <c r="K2438" t="s">
        <v>16708</v>
      </c>
      <c r="L2438" t="s">
        <v>18062</v>
      </c>
      <c r="M2438" t="s">
        <v>18063</v>
      </c>
      <c r="N2438" t="s">
        <v>18062</v>
      </c>
      <c r="O2438">
        <v>5</v>
      </c>
      <c r="P2438">
        <v>25</v>
      </c>
      <c r="Q2438">
        <v>10</v>
      </c>
      <c r="R2438">
        <v>4.5</v>
      </c>
      <c r="S2438">
        <v>402</v>
      </c>
      <c r="T2438">
        <v>41</v>
      </c>
      <c r="U2438">
        <v>11</v>
      </c>
      <c r="V2438">
        <v>1</v>
      </c>
      <c r="W2438">
        <v>3</v>
      </c>
      <c r="X2438">
        <v>0</v>
      </c>
      <c r="Y2438">
        <v>4.5</v>
      </c>
      <c r="Z2438">
        <v>4.5</v>
      </c>
      <c r="AA2438">
        <v>4.5</v>
      </c>
      <c r="AB2438">
        <v>4</v>
      </c>
    </row>
    <row r="2439" spans="1:28" x14ac:dyDescent="0.25">
      <c r="A2439" t="s">
        <v>2465</v>
      </c>
      <c r="B2439" t="s">
        <v>7542</v>
      </c>
      <c r="C2439" t="s">
        <v>10146</v>
      </c>
      <c r="D2439" t="s">
        <v>10174</v>
      </c>
      <c r="E2439">
        <v>41.391663000000001</v>
      </c>
      <c r="F2439">
        <v>2.1527889999999998</v>
      </c>
      <c r="G2439" t="s">
        <v>10274</v>
      </c>
      <c r="H2439" t="s">
        <v>13057</v>
      </c>
      <c r="I2439" t="s">
        <v>15733</v>
      </c>
      <c r="J2439" t="s">
        <v>16643</v>
      </c>
      <c r="K2439" t="s">
        <v>16708</v>
      </c>
      <c r="L2439" t="s">
        <v>18062</v>
      </c>
      <c r="M2439" t="s">
        <v>18062</v>
      </c>
      <c r="N2439" t="s">
        <v>18062</v>
      </c>
      <c r="O2439">
        <v>7</v>
      </c>
      <c r="P2439">
        <v>52.5</v>
      </c>
      <c r="Q2439">
        <v>14</v>
      </c>
      <c r="R2439">
        <v>4.5</v>
      </c>
      <c r="S2439">
        <v>2492</v>
      </c>
      <c r="T2439">
        <v>687</v>
      </c>
      <c r="U2439">
        <v>200</v>
      </c>
      <c r="V2439">
        <v>50</v>
      </c>
      <c r="W2439">
        <v>15</v>
      </c>
      <c r="X2439">
        <v>19</v>
      </c>
      <c r="Y2439">
        <v>4.5</v>
      </c>
      <c r="Z2439">
        <v>4.5</v>
      </c>
      <c r="AA2439">
        <v>4</v>
      </c>
      <c r="AB2439">
        <v>4</v>
      </c>
    </row>
    <row r="2440" spans="1:28" x14ac:dyDescent="0.25">
      <c r="A2440" t="s">
        <v>2466</v>
      </c>
      <c r="B2440" t="s">
        <v>7543</v>
      </c>
      <c r="C2440" t="s">
        <v>10146</v>
      </c>
      <c r="D2440" t="s">
        <v>10174</v>
      </c>
      <c r="E2440">
        <v>41.37735</v>
      </c>
      <c r="F2440">
        <v>2.1897280000000001</v>
      </c>
      <c r="G2440" t="s">
        <v>10233</v>
      </c>
      <c r="H2440" t="s">
        <v>13058</v>
      </c>
      <c r="I2440" t="s">
        <v>15737</v>
      </c>
      <c r="J2440" t="s">
        <v>16643</v>
      </c>
      <c r="K2440" t="s">
        <v>16793</v>
      </c>
      <c r="L2440" t="s">
        <v>18062</v>
      </c>
      <c r="M2440" t="s">
        <v>18063</v>
      </c>
      <c r="N2440" t="s">
        <v>18062</v>
      </c>
      <c r="O2440">
        <v>6</v>
      </c>
      <c r="P2440">
        <v>66</v>
      </c>
      <c r="Q2440">
        <v>6</v>
      </c>
      <c r="R2440">
        <v>4</v>
      </c>
      <c r="S2440">
        <v>638</v>
      </c>
      <c r="T2440">
        <v>63</v>
      </c>
      <c r="U2440">
        <v>27</v>
      </c>
      <c r="V2440">
        <v>6</v>
      </c>
      <c r="W2440">
        <v>6</v>
      </c>
      <c r="X2440">
        <v>12</v>
      </c>
      <c r="Y2440">
        <v>4</v>
      </c>
      <c r="Z2440">
        <v>4</v>
      </c>
      <c r="AA2440">
        <v>4</v>
      </c>
      <c r="AB2440">
        <v>4</v>
      </c>
    </row>
    <row r="2441" spans="1:28" x14ac:dyDescent="0.25">
      <c r="A2441" t="s">
        <v>2467</v>
      </c>
      <c r="B2441" t="s">
        <v>7544</v>
      </c>
      <c r="C2441" t="s">
        <v>10146</v>
      </c>
      <c r="D2441" t="s">
        <v>10174</v>
      </c>
      <c r="E2441">
        <v>41.386679999999998</v>
      </c>
      <c r="F2441">
        <v>2.1814789999999999</v>
      </c>
      <c r="G2441" t="s">
        <v>10442</v>
      </c>
      <c r="H2441" t="s">
        <v>13059</v>
      </c>
      <c r="I2441" t="s">
        <v>15733</v>
      </c>
      <c r="J2441" t="s">
        <v>16643</v>
      </c>
      <c r="K2441" t="s">
        <v>16708</v>
      </c>
      <c r="L2441" t="s">
        <v>18062</v>
      </c>
      <c r="M2441" t="s">
        <v>18062</v>
      </c>
      <c r="N2441" t="s">
        <v>18062</v>
      </c>
      <c r="O2441">
        <v>7</v>
      </c>
      <c r="P2441">
        <v>28</v>
      </c>
      <c r="Q2441">
        <v>7</v>
      </c>
      <c r="R2441">
        <v>4</v>
      </c>
      <c r="S2441">
        <v>919</v>
      </c>
      <c r="T2441">
        <v>206</v>
      </c>
      <c r="U2441">
        <v>107</v>
      </c>
      <c r="V2441">
        <v>23</v>
      </c>
      <c r="W2441">
        <v>20</v>
      </c>
      <c r="X2441">
        <v>11</v>
      </c>
      <c r="Y2441">
        <v>4</v>
      </c>
      <c r="Z2441">
        <v>4</v>
      </c>
      <c r="AA2441">
        <v>4</v>
      </c>
      <c r="AB2441">
        <v>4</v>
      </c>
    </row>
    <row r="2442" spans="1:28" x14ac:dyDescent="0.25">
      <c r="A2442" t="s">
        <v>2468</v>
      </c>
      <c r="B2442" t="s">
        <v>7545</v>
      </c>
      <c r="C2442" t="s">
        <v>10146</v>
      </c>
      <c r="D2442" t="s">
        <v>10174</v>
      </c>
      <c r="E2442">
        <v>41.381706000000001</v>
      </c>
      <c r="F2442">
        <v>2.1721840000000001</v>
      </c>
      <c r="G2442" t="s">
        <v>10251</v>
      </c>
      <c r="H2442" t="s">
        <v>13060</v>
      </c>
      <c r="I2442" t="s">
        <v>16284</v>
      </c>
      <c r="J2442" t="s">
        <v>16643</v>
      </c>
      <c r="K2442" t="s">
        <v>17435</v>
      </c>
      <c r="L2442" t="s">
        <v>18062</v>
      </c>
      <c r="M2442" t="s">
        <v>18063</v>
      </c>
      <c r="N2442" t="s">
        <v>18062</v>
      </c>
      <c r="O2442">
        <v>6</v>
      </c>
      <c r="P2442">
        <v>48</v>
      </c>
      <c r="Q2442">
        <v>6</v>
      </c>
      <c r="R2442">
        <v>4.5</v>
      </c>
      <c r="S2442">
        <v>861</v>
      </c>
      <c r="T2442">
        <v>224</v>
      </c>
      <c r="U2442">
        <v>100</v>
      </c>
      <c r="V2442">
        <v>16</v>
      </c>
      <c r="W2442">
        <v>9</v>
      </c>
      <c r="X2442">
        <v>6</v>
      </c>
      <c r="Y2442">
        <v>4.5</v>
      </c>
      <c r="Z2442">
        <v>4</v>
      </c>
      <c r="AA2442">
        <v>4</v>
      </c>
      <c r="AB2442">
        <v>4.5</v>
      </c>
    </row>
    <row r="2443" spans="1:28" x14ac:dyDescent="0.25">
      <c r="A2443" t="s">
        <v>2469</v>
      </c>
      <c r="B2443" t="s">
        <v>7546</v>
      </c>
      <c r="C2443" t="s">
        <v>10146</v>
      </c>
      <c r="D2443" t="s">
        <v>10174</v>
      </c>
      <c r="E2443">
        <v>41.385330000000003</v>
      </c>
      <c r="F2443">
        <v>2.1804730000000001</v>
      </c>
      <c r="G2443" t="s">
        <v>10353</v>
      </c>
      <c r="H2443" t="s">
        <v>13061</v>
      </c>
      <c r="I2443" t="s">
        <v>16285</v>
      </c>
      <c r="J2443" t="s">
        <v>16643</v>
      </c>
      <c r="K2443" t="s">
        <v>17436</v>
      </c>
      <c r="L2443" t="s">
        <v>18062</v>
      </c>
      <c r="M2443" t="s">
        <v>18062</v>
      </c>
      <c r="N2443" t="s">
        <v>18063</v>
      </c>
      <c r="O2443">
        <v>7</v>
      </c>
      <c r="P2443">
        <v>75</v>
      </c>
      <c r="Q2443">
        <v>7</v>
      </c>
      <c r="R2443">
        <v>3.5</v>
      </c>
      <c r="S2443">
        <v>389</v>
      </c>
      <c r="T2443">
        <v>29</v>
      </c>
      <c r="U2443">
        <v>45</v>
      </c>
      <c r="V2443">
        <v>20</v>
      </c>
      <c r="W2443">
        <v>21</v>
      </c>
      <c r="X2443">
        <v>30</v>
      </c>
      <c r="Y2443">
        <v>3.5</v>
      </c>
      <c r="Z2443">
        <v>3.5</v>
      </c>
      <c r="AA2443">
        <v>3.5</v>
      </c>
      <c r="AB2443">
        <v>4</v>
      </c>
    </row>
    <row r="2444" spans="1:28" x14ac:dyDescent="0.25">
      <c r="A2444" t="s">
        <v>2470</v>
      </c>
      <c r="B2444" t="s">
        <v>7547</v>
      </c>
      <c r="C2444" t="s">
        <v>10146</v>
      </c>
      <c r="D2444" t="s">
        <v>10174</v>
      </c>
      <c r="E2444">
        <v>41.391182000000001</v>
      </c>
      <c r="F2444">
        <v>2.1430959999999999</v>
      </c>
      <c r="G2444" t="s">
        <v>10532</v>
      </c>
      <c r="H2444" t="s">
        <v>13062</v>
      </c>
      <c r="I2444" t="s">
        <v>15813</v>
      </c>
      <c r="J2444" t="s">
        <v>16644</v>
      </c>
      <c r="K2444" t="s">
        <v>16808</v>
      </c>
      <c r="L2444" t="s">
        <v>18062</v>
      </c>
      <c r="M2444" t="s">
        <v>18062</v>
      </c>
      <c r="N2444" t="s">
        <v>18062</v>
      </c>
      <c r="O2444">
        <v>6</v>
      </c>
      <c r="P2444">
        <v>30</v>
      </c>
      <c r="Q2444">
        <v>12</v>
      </c>
      <c r="R2444">
        <v>4</v>
      </c>
      <c r="S2444">
        <v>466</v>
      </c>
      <c r="T2444">
        <v>21</v>
      </c>
      <c r="U2444">
        <v>15</v>
      </c>
      <c r="V2444">
        <v>14</v>
      </c>
      <c r="W2444">
        <v>3</v>
      </c>
      <c r="X2444">
        <v>3</v>
      </c>
      <c r="Y2444">
        <v>4</v>
      </c>
      <c r="Z2444">
        <v>4</v>
      </c>
      <c r="AA2444">
        <v>3.5</v>
      </c>
      <c r="AB2444">
        <v>3.5</v>
      </c>
    </row>
    <row r="2445" spans="1:28" x14ac:dyDescent="0.25">
      <c r="A2445" t="s">
        <v>2471</v>
      </c>
      <c r="B2445" t="s">
        <v>7548</v>
      </c>
      <c r="C2445" t="s">
        <v>10146</v>
      </c>
      <c r="D2445" t="s">
        <v>10174</v>
      </c>
      <c r="E2445">
        <v>41.379849999999998</v>
      </c>
      <c r="F2445">
        <v>2.1614650000000002</v>
      </c>
      <c r="G2445" t="s">
        <v>10350</v>
      </c>
      <c r="H2445" t="s">
        <v>13063</v>
      </c>
      <c r="I2445" t="s">
        <v>16286</v>
      </c>
      <c r="J2445" t="s">
        <v>16643</v>
      </c>
      <c r="K2445" t="s">
        <v>17437</v>
      </c>
      <c r="L2445" t="s">
        <v>18062</v>
      </c>
      <c r="M2445" t="s">
        <v>18062</v>
      </c>
      <c r="N2445" t="s">
        <v>18062</v>
      </c>
      <c r="O2445">
        <v>7</v>
      </c>
      <c r="P2445">
        <v>21</v>
      </c>
      <c r="Q2445">
        <v>7</v>
      </c>
      <c r="R2445">
        <v>4</v>
      </c>
      <c r="S2445">
        <v>447</v>
      </c>
      <c r="T2445">
        <v>34</v>
      </c>
      <c r="U2445">
        <v>38</v>
      </c>
      <c r="V2445">
        <v>11</v>
      </c>
      <c r="W2445">
        <v>2</v>
      </c>
      <c r="X2445">
        <v>3</v>
      </c>
      <c r="Y2445">
        <v>4</v>
      </c>
      <c r="Z2445">
        <v>4</v>
      </c>
      <c r="AA2445">
        <v>4</v>
      </c>
      <c r="AB2445">
        <v>4</v>
      </c>
    </row>
    <row r="2446" spans="1:28" x14ac:dyDescent="0.25">
      <c r="A2446" t="s">
        <v>2472</v>
      </c>
      <c r="B2446" t="s">
        <v>7549</v>
      </c>
      <c r="C2446" t="s">
        <v>10146</v>
      </c>
      <c r="D2446" t="s">
        <v>10174</v>
      </c>
      <c r="E2446">
        <v>41.384974999999997</v>
      </c>
      <c r="F2446">
        <v>2.1785990000000002</v>
      </c>
      <c r="G2446" t="s">
        <v>10245</v>
      </c>
      <c r="H2446" t="s">
        <v>13064</v>
      </c>
      <c r="I2446" t="s">
        <v>15733</v>
      </c>
      <c r="J2446" t="s">
        <v>16643</v>
      </c>
      <c r="K2446" t="s">
        <v>17280</v>
      </c>
      <c r="L2446" t="s">
        <v>18062</v>
      </c>
      <c r="M2446" t="s">
        <v>18062</v>
      </c>
      <c r="N2446" t="s">
        <v>18062</v>
      </c>
      <c r="O2446">
        <v>7</v>
      </c>
      <c r="P2446">
        <v>77</v>
      </c>
      <c r="Q2446">
        <v>7</v>
      </c>
      <c r="R2446">
        <v>4.5</v>
      </c>
      <c r="S2446">
        <v>3539</v>
      </c>
      <c r="T2446">
        <v>1352</v>
      </c>
      <c r="U2446">
        <v>316</v>
      </c>
      <c r="V2446">
        <v>75</v>
      </c>
      <c r="W2446">
        <v>32</v>
      </c>
      <c r="X2446">
        <v>14</v>
      </c>
      <c r="Y2446">
        <v>4.5</v>
      </c>
      <c r="Z2446">
        <v>4.5</v>
      </c>
      <c r="AA2446">
        <v>4.5</v>
      </c>
      <c r="AB2446">
        <v>4.5</v>
      </c>
    </row>
    <row r="2447" spans="1:28" x14ac:dyDescent="0.25">
      <c r="A2447" t="s">
        <v>2473</v>
      </c>
      <c r="B2447" t="s">
        <v>7550</v>
      </c>
      <c r="C2447" t="s">
        <v>10146</v>
      </c>
      <c r="D2447" t="s">
        <v>10174</v>
      </c>
      <c r="E2447">
        <v>41.404778</v>
      </c>
      <c r="F2447">
        <v>2.1276609999999998</v>
      </c>
      <c r="G2447" t="s">
        <v>10235</v>
      </c>
      <c r="H2447" t="s">
        <v>13065</v>
      </c>
      <c r="I2447" t="s">
        <v>15736</v>
      </c>
      <c r="J2447" t="s">
        <v>16643</v>
      </c>
      <c r="K2447" t="s">
        <v>16649</v>
      </c>
      <c r="L2447" t="s">
        <v>18062</v>
      </c>
      <c r="M2447" t="s">
        <v>18062</v>
      </c>
      <c r="N2447" t="s">
        <v>18062</v>
      </c>
      <c r="O2447">
        <v>7</v>
      </c>
      <c r="P2447">
        <v>29.25</v>
      </c>
      <c r="Q2447">
        <v>13</v>
      </c>
      <c r="R2447">
        <v>4</v>
      </c>
      <c r="S2447">
        <v>345</v>
      </c>
      <c r="T2447">
        <v>13</v>
      </c>
      <c r="U2447">
        <v>7</v>
      </c>
      <c r="V2447">
        <v>1</v>
      </c>
      <c r="W2447">
        <v>1</v>
      </c>
      <c r="X2447">
        <v>0</v>
      </c>
      <c r="Y2447">
        <v>4</v>
      </c>
      <c r="Z2447">
        <v>4.5</v>
      </c>
      <c r="AA2447">
        <v>4</v>
      </c>
      <c r="AB2447">
        <v>4.5</v>
      </c>
    </row>
    <row r="2448" spans="1:28" x14ac:dyDescent="0.25">
      <c r="A2448" t="s">
        <v>2474</v>
      </c>
      <c r="B2448" t="s">
        <v>7551</v>
      </c>
      <c r="C2448" t="s">
        <v>10146</v>
      </c>
      <c r="D2448" t="s">
        <v>10174</v>
      </c>
      <c r="E2448">
        <v>41.394474000000002</v>
      </c>
      <c r="F2448">
        <v>2.1480969999999999</v>
      </c>
      <c r="G2448" t="s">
        <v>10322</v>
      </c>
      <c r="H2448" t="s">
        <v>13066</v>
      </c>
      <c r="I2448" t="s">
        <v>15762</v>
      </c>
      <c r="J2448" t="s">
        <v>16644</v>
      </c>
      <c r="K2448" t="s">
        <v>16791</v>
      </c>
      <c r="L2448" t="s">
        <v>18062</v>
      </c>
      <c r="M2448" t="s">
        <v>18063</v>
      </c>
      <c r="N2448" t="s">
        <v>18062</v>
      </c>
      <c r="O2448">
        <v>6</v>
      </c>
      <c r="P2448">
        <v>25</v>
      </c>
      <c r="Q2448">
        <v>11</v>
      </c>
      <c r="R2448">
        <v>4.5</v>
      </c>
      <c r="S2448">
        <v>742</v>
      </c>
      <c r="T2448">
        <v>176</v>
      </c>
      <c r="U2448">
        <v>50</v>
      </c>
      <c r="V2448">
        <v>42</v>
      </c>
      <c r="W2448">
        <v>20</v>
      </c>
      <c r="X2448">
        <v>6</v>
      </c>
      <c r="Y2448">
        <v>4.5</v>
      </c>
      <c r="Z2448">
        <v>4</v>
      </c>
      <c r="AA2448">
        <v>4</v>
      </c>
      <c r="AB2448">
        <v>4</v>
      </c>
    </row>
    <row r="2449" spans="1:28" x14ac:dyDescent="0.25">
      <c r="A2449" t="s">
        <v>2475</v>
      </c>
      <c r="B2449" t="s">
        <v>7552</v>
      </c>
      <c r="C2449" t="s">
        <v>10146</v>
      </c>
      <c r="D2449" t="s">
        <v>10174</v>
      </c>
      <c r="E2449">
        <v>41.388199999999998</v>
      </c>
      <c r="F2449">
        <v>2.1572849999999999</v>
      </c>
      <c r="G2449" t="s">
        <v>10235</v>
      </c>
      <c r="H2449" t="s">
        <v>13067</v>
      </c>
      <c r="I2449" t="s">
        <v>15737</v>
      </c>
      <c r="J2449" t="s">
        <v>16643</v>
      </c>
      <c r="K2449" t="s">
        <v>16650</v>
      </c>
      <c r="L2449" t="s">
        <v>18062</v>
      </c>
      <c r="M2449" t="s">
        <v>18063</v>
      </c>
      <c r="N2449" t="s">
        <v>18062</v>
      </c>
      <c r="O2449">
        <v>7</v>
      </c>
      <c r="P2449">
        <v>140</v>
      </c>
      <c r="Q2449">
        <v>7</v>
      </c>
      <c r="R2449">
        <v>4</v>
      </c>
      <c r="S2449">
        <v>715</v>
      </c>
      <c r="T2449">
        <v>167</v>
      </c>
      <c r="U2449">
        <v>79</v>
      </c>
      <c r="V2449">
        <v>20</v>
      </c>
      <c r="W2449">
        <v>10</v>
      </c>
      <c r="X2449">
        <v>17</v>
      </c>
      <c r="Y2449">
        <v>4.5</v>
      </c>
      <c r="Z2449">
        <v>4</v>
      </c>
      <c r="AA2449">
        <v>4.5</v>
      </c>
      <c r="AB2449">
        <v>4</v>
      </c>
    </row>
    <row r="2450" spans="1:28" x14ac:dyDescent="0.25">
      <c r="A2450" t="s">
        <v>2476</v>
      </c>
      <c r="B2450" t="s">
        <v>7553</v>
      </c>
      <c r="C2450" t="s">
        <v>10146</v>
      </c>
      <c r="D2450" t="s">
        <v>10174</v>
      </c>
      <c r="E2450">
        <v>41.385950000000001</v>
      </c>
      <c r="F2450">
        <v>2.1761490000000001</v>
      </c>
      <c r="G2450" t="s">
        <v>10308</v>
      </c>
      <c r="H2450" t="s">
        <v>13068</v>
      </c>
      <c r="I2450" t="s">
        <v>15821</v>
      </c>
      <c r="J2450" t="s">
        <v>16643</v>
      </c>
      <c r="K2450" t="s">
        <v>17438</v>
      </c>
      <c r="L2450" t="s">
        <v>18062</v>
      </c>
      <c r="M2450" t="s">
        <v>18062</v>
      </c>
      <c r="N2450" t="s">
        <v>18062</v>
      </c>
      <c r="O2450">
        <v>7</v>
      </c>
      <c r="P2450">
        <v>147</v>
      </c>
      <c r="Q2450">
        <v>7</v>
      </c>
      <c r="R2450">
        <v>4</v>
      </c>
      <c r="S2450">
        <v>400</v>
      </c>
      <c r="T2450">
        <v>57</v>
      </c>
      <c r="U2450">
        <v>28</v>
      </c>
      <c r="V2450">
        <v>9</v>
      </c>
      <c r="W2450">
        <v>4</v>
      </c>
      <c r="X2450">
        <v>6</v>
      </c>
      <c r="Y2450">
        <v>4</v>
      </c>
      <c r="Z2450">
        <v>4</v>
      </c>
      <c r="AA2450">
        <v>4</v>
      </c>
      <c r="AB2450">
        <v>3.5</v>
      </c>
    </row>
    <row r="2451" spans="1:28" x14ac:dyDescent="0.25">
      <c r="A2451" t="s">
        <v>2477</v>
      </c>
      <c r="B2451" t="s">
        <v>7554</v>
      </c>
      <c r="C2451" t="s">
        <v>10146</v>
      </c>
      <c r="D2451" t="s">
        <v>10174</v>
      </c>
      <c r="E2451">
        <v>41.382168</v>
      </c>
      <c r="F2451">
        <v>2.171411</v>
      </c>
      <c r="G2451" t="s">
        <v>10339</v>
      </c>
      <c r="H2451" t="s">
        <v>13069</v>
      </c>
      <c r="I2451" t="s">
        <v>15789</v>
      </c>
      <c r="J2451" t="s">
        <v>16643</v>
      </c>
      <c r="K2451" t="s">
        <v>16719</v>
      </c>
      <c r="L2451" t="s">
        <v>18063</v>
      </c>
      <c r="M2451" t="s">
        <v>18063</v>
      </c>
      <c r="N2451" t="s">
        <v>18063</v>
      </c>
      <c r="O2451">
        <v>6</v>
      </c>
      <c r="P2451">
        <v>68</v>
      </c>
      <c r="Q2451">
        <v>6</v>
      </c>
      <c r="R2451">
        <v>2.5</v>
      </c>
      <c r="S2451">
        <v>321</v>
      </c>
      <c r="T2451">
        <v>21</v>
      </c>
      <c r="U2451">
        <v>25</v>
      </c>
      <c r="V2451">
        <v>9</v>
      </c>
      <c r="W2451">
        <v>10</v>
      </c>
      <c r="X2451">
        <v>37</v>
      </c>
      <c r="Y2451">
        <v>3.5</v>
      </c>
      <c r="Z2451">
        <v>3</v>
      </c>
      <c r="AA2451">
        <v>2.5</v>
      </c>
      <c r="AB2451">
        <v>4</v>
      </c>
    </row>
    <row r="2452" spans="1:28" x14ac:dyDescent="0.25">
      <c r="A2452" t="s">
        <v>2478</v>
      </c>
      <c r="B2452" t="s">
        <v>7555</v>
      </c>
      <c r="C2452" t="s">
        <v>10146</v>
      </c>
      <c r="D2452" t="s">
        <v>10174</v>
      </c>
      <c r="E2452">
        <v>41.383082999999999</v>
      </c>
      <c r="F2452">
        <v>2.1744340000000002</v>
      </c>
      <c r="G2452" t="s">
        <v>10499</v>
      </c>
      <c r="H2452" t="s">
        <v>13070</v>
      </c>
      <c r="I2452" t="s">
        <v>16149</v>
      </c>
      <c r="J2452" t="s">
        <v>16643</v>
      </c>
      <c r="K2452" t="s">
        <v>17203</v>
      </c>
      <c r="L2452" t="s">
        <v>18062</v>
      </c>
      <c r="M2452" t="s">
        <v>18063</v>
      </c>
      <c r="N2452" t="s">
        <v>18062</v>
      </c>
      <c r="O2452">
        <v>7</v>
      </c>
      <c r="P2452">
        <v>80.5</v>
      </c>
      <c r="Q2452">
        <v>7</v>
      </c>
      <c r="R2452">
        <v>4</v>
      </c>
      <c r="S2452">
        <v>1220</v>
      </c>
      <c r="T2452">
        <v>165</v>
      </c>
      <c r="U2452">
        <v>152</v>
      </c>
      <c r="V2452">
        <v>39</v>
      </c>
      <c r="W2452">
        <v>27</v>
      </c>
      <c r="X2452">
        <v>21</v>
      </c>
      <c r="Y2452">
        <v>4</v>
      </c>
      <c r="Z2452">
        <v>4</v>
      </c>
      <c r="AA2452">
        <v>4</v>
      </c>
      <c r="AB2452">
        <v>4</v>
      </c>
    </row>
    <row r="2453" spans="1:28" x14ac:dyDescent="0.25">
      <c r="A2453" t="s">
        <v>2479</v>
      </c>
      <c r="B2453" t="s">
        <v>7556</v>
      </c>
      <c r="C2453" t="s">
        <v>10146</v>
      </c>
      <c r="D2453" t="s">
        <v>10174</v>
      </c>
      <c r="E2453">
        <v>41.403489999999998</v>
      </c>
      <c r="F2453">
        <v>2.1686589999999999</v>
      </c>
      <c r="G2453" t="s">
        <v>10514</v>
      </c>
      <c r="H2453" t="s">
        <v>13071</v>
      </c>
      <c r="I2453" t="s">
        <v>15733</v>
      </c>
      <c r="J2453" t="s">
        <v>16643</v>
      </c>
      <c r="K2453" t="s">
        <v>16708</v>
      </c>
      <c r="L2453" t="s">
        <v>18062</v>
      </c>
      <c r="M2453" t="s">
        <v>18063</v>
      </c>
      <c r="N2453" t="s">
        <v>18063</v>
      </c>
      <c r="O2453">
        <v>6</v>
      </c>
      <c r="P2453">
        <v>87</v>
      </c>
      <c r="Q2453">
        <v>6</v>
      </c>
      <c r="R2453">
        <v>4</v>
      </c>
      <c r="S2453">
        <v>355</v>
      </c>
      <c r="T2453">
        <v>87</v>
      </c>
      <c r="U2453">
        <v>76</v>
      </c>
      <c r="V2453">
        <v>16</v>
      </c>
      <c r="W2453">
        <v>17</v>
      </c>
      <c r="X2453">
        <v>9</v>
      </c>
      <c r="Y2453">
        <v>4</v>
      </c>
      <c r="Z2453">
        <v>4</v>
      </c>
      <c r="AA2453">
        <v>4</v>
      </c>
      <c r="AB2453">
        <v>4</v>
      </c>
    </row>
    <row r="2454" spans="1:28" x14ac:dyDescent="0.25">
      <c r="A2454" t="s">
        <v>2480</v>
      </c>
      <c r="B2454" t="s">
        <v>7557</v>
      </c>
      <c r="C2454" t="s">
        <v>10146</v>
      </c>
      <c r="D2454" t="s">
        <v>10174</v>
      </c>
      <c r="E2454">
        <v>41.384663000000003</v>
      </c>
      <c r="F2454">
        <v>2.1795800000000001</v>
      </c>
      <c r="G2454" t="s">
        <v>10249</v>
      </c>
      <c r="H2454" t="s">
        <v>13072</v>
      </c>
      <c r="I2454" t="s">
        <v>15761</v>
      </c>
      <c r="J2454" t="s">
        <v>16645</v>
      </c>
      <c r="K2454" t="s">
        <v>16741</v>
      </c>
      <c r="L2454" t="s">
        <v>18062</v>
      </c>
      <c r="M2454" t="s">
        <v>18063</v>
      </c>
      <c r="N2454" t="s">
        <v>18063</v>
      </c>
      <c r="O2454">
        <v>6</v>
      </c>
      <c r="P2454">
        <v>53.5</v>
      </c>
      <c r="Q2454">
        <v>12</v>
      </c>
      <c r="R2454">
        <v>4.5</v>
      </c>
      <c r="S2454">
        <v>387</v>
      </c>
      <c r="T2454">
        <v>73</v>
      </c>
      <c r="U2454">
        <v>32</v>
      </c>
      <c r="V2454">
        <v>6</v>
      </c>
      <c r="W2454">
        <v>5</v>
      </c>
      <c r="X2454">
        <v>2</v>
      </c>
      <c r="Y2454">
        <v>4</v>
      </c>
      <c r="Z2454">
        <v>4</v>
      </c>
      <c r="AA2454">
        <v>4</v>
      </c>
      <c r="AB2454">
        <v>4</v>
      </c>
    </row>
    <row r="2455" spans="1:28" x14ac:dyDescent="0.25">
      <c r="A2455" t="s">
        <v>2481</v>
      </c>
      <c r="B2455" t="s">
        <v>7558</v>
      </c>
      <c r="C2455" t="s">
        <v>10146</v>
      </c>
      <c r="D2455" t="s">
        <v>10174</v>
      </c>
      <c r="E2455">
        <v>41.399610000000003</v>
      </c>
      <c r="F2455">
        <v>2.1714850000000001</v>
      </c>
      <c r="G2455" t="s">
        <v>10236</v>
      </c>
      <c r="H2455" t="s">
        <v>13073</v>
      </c>
      <c r="I2455" t="s">
        <v>15755</v>
      </c>
      <c r="J2455" t="s">
        <v>16645</v>
      </c>
      <c r="K2455" t="s">
        <v>16646</v>
      </c>
      <c r="L2455" t="s">
        <v>18062</v>
      </c>
      <c r="M2455" t="s">
        <v>18062</v>
      </c>
      <c r="N2455" t="s">
        <v>18062</v>
      </c>
      <c r="O2455">
        <v>6</v>
      </c>
      <c r="P2455">
        <v>18</v>
      </c>
      <c r="Q2455">
        <v>6</v>
      </c>
      <c r="R2455">
        <v>4.5</v>
      </c>
      <c r="S2455">
        <v>336</v>
      </c>
      <c r="T2455">
        <v>69</v>
      </c>
      <c r="U2455">
        <v>16</v>
      </c>
      <c r="V2455">
        <v>6</v>
      </c>
      <c r="W2455">
        <v>0</v>
      </c>
      <c r="X2455">
        <v>3</v>
      </c>
      <c r="Y2455">
        <v>4.5</v>
      </c>
      <c r="Z2455">
        <v>4.5</v>
      </c>
      <c r="AA2455">
        <v>4.5</v>
      </c>
      <c r="AB2455">
        <v>4.5</v>
      </c>
    </row>
    <row r="2456" spans="1:28" x14ac:dyDescent="0.25">
      <c r="A2456" t="s">
        <v>2482</v>
      </c>
      <c r="B2456" t="s">
        <v>7559</v>
      </c>
      <c r="C2456" t="s">
        <v>10146</v>
      </c>
      <c r="D2456" t="s">
        <v>10174</v>
      </c>
      <c r="E2456">
        <v>41.388480000000001</v>
      </c>
      <c r="F2456">
        <v>2.1576279999999999</v>
      </c>
      <c r="G2456" t="s">
        <v>10275</v>
      </c>
      <c r="H2456" t="s">
        <v>13074</v>
      </c>
      <c r="I2456" t="s">
        <v>16065</v>
      </c>
      <c r="J2456" t="s">
        <v>16643</v>
      </c>
      <c r="K2456" t="s">
        <v>16688</v>
      </c>
      <c r="L2456" t="s">
        <v>18063</v>
      </c>
      <c r="M2456" t="s">
        <v>18063</v>
      </c>
      <c r="N2456" t="s">
        <v>18063</v>
      </c>
      <c r="O2456">
        <v>6</v>
      </c>
      <c r="P2456">
        <v>30.5</v>
      </c>
      <c r="Q2456">
        <v>11</v>
      </c>
      <c r="R2456">
        <v>4</v>
      </c>
      <c r="S2456">
        <v>783</v>
      </c>
      <c r="T2456">
        <v>82</v>
      </c>
      <c r="U2456">
        <v>36</v>
      </c>
      <c r="V2456">
        <v>8</v>
      </c>
      <c r="W2456">
        <v>5</v>
      </c>
      <c r="X2456">
        <v>9</v>
      </c>
      <c r="Y2456">
        <v>4.5</v>
      </c>
      <c r="Z2456">
        <v>4</v>
      </c>
      <c r="AA2456">
        <v>4</v>
      </c>
      <c r="AB2456">
        <v>4</v>
      </c>
    </row>
    <row r="2457" spans="1:28" x14ac:dyDescent="0.25">
      <c r="A2457" t="s">
        <v>2483</v>
      </c>
      <c r="B2457" t="s">
        <v>7560</v>
      </c>
      <c r="C2457" t="s">
        <v>10146</v>
      </c>
      <c r="D2457" t="s">
        <v>10174</v>
      </c>
      <c r="E2457">
        <v>41.410465000000002</v>
      </c>
      <c r="F2457">
        <v>2.1744849999999998</v>
      </c>
      <c r="G2457" t="s">
        <v>10236</v>
      </c>
      <c r="H2457" t="s">
        <v>13075</v>
      </c>
      <c r="I2457" t="s">
        <v>16098</v>
      </c>
      <c r="J2457" t="s">
        <v>16643</v>
      </c>
      <c r="K2457" t="s">
        <v>17439</v>
      </c>
      <c r="L2457" t="s">
        <v>18062</v>
      </c>
      <c r="M2457" t="s">
        <v>18062</v>
      </c>
      <c r="N2457" t="s">
        <v>18062</v>
      </c>
      <c r="O2457">
        <v>6</v>
      </c>
      <c r="P2457">
        <v>45</v>
      </c>
      <c r="Q2457">
        <v>12</v>
      </c>
      <c r="R2457">
        <v>4.5</v>
      </c>
      <c r="S2457">
        <v>395</v>
      </c>
      <c r="T2457">
        <v>41</v>
      </c>
      <c r="U2457">
        <v>13</v>
      </c>
      <c r="V2457">
        <v>5</v>
      </c>
      <c r="W2457">
        <v>3</v>
      </c>
      <c r="X2457">
        <v>2</v>
      </c>
      <c r="Y2457">
        <v>4.5</v>
      </c>
      <c r="Z2457">
        <v>4.5</v>
      </c>
      <c r="AA2457">
        <v>4</v>
      </c>
      <c r="AB2457">
        <v>4</v>
      </c>
    </row>
    <row r="2458" spans="1:28" x14ac:dyDescent="0.25">
      <c r="A2458" t="s">
        <v>2484</v>
      </c>
      <c r="B2458" t="s">
        <v>7561</v>
      </c>
      <c r="C2458" t="s">
        <v>10146</v>
      </c>
      <c r="D2458" t="s">
        <v>10174</v>
      </c>
      <c r="E2458">
        <v>41.387129999999999</v>
      </c>
      <c r="F2458">
        <v>2.1610179999999999</v>
      </c>
      <c r="G2458" t="s">
        <v>10245</v>
      </c>
      <c r="H2458" t="s">
        <v>13076</v>
      </c>
      <c r="I2458" t="s">
        <v>15733</v>
      </c>
      <c r="J2458" t="s">
        <v>16643</v>
      </c>
      <c r="K2458" t="s">
        <v>16708</v>
      </c>
      <c r="L2458" t="s">
        <v>18062</v>
      </c>
      <c r="M2458" t="s">
        <v>18062</v>
      </c>
      <c r="N2458" t="s">
        <v>18062</v>
      </c>
      <c r="O2458">
        <v>5</v>
      </c>
      <c r="P2458">
        <v>57.5</v>
      </c>
      <c r="Q2458">
        <v>5</v>
      </c>
      <c r="R2458">
        <v>4.5</v>
      </c>
      <c r="S2458">
        <v>1094</v>
      </c>
      <c r="T2458">
        <v>304</v>
      </c>
      <c r="U2458">
        <v>107</v>
      </c>
      <c r="V2458">
        <v>27</v>
      </c>
      <c r="W2458">
        <v>8</v>
      </c>
      <c r="X2458">
        <v>10</v>
      </c>
      <c r="Y2458">
        <v>4.5</v>
      </c>
      <c r="Z2458">
        <v>4.5</v>
      </c>
      <c r="AA2458">
        <v>4.5</v>
      </c>
      <c r="AB2458">
        <v>4.5</v>
      </c>
    </row>
    <row r="2459" spans="1:28" x14ac:dyDescent="0.25">
      <c r="A2459" t="s">
        <v>2485</v>
      </c>
      <c r="B2459" t="s">
        <v>7562</v>
      </c>
      <c r="C2459" t="s">
        <v>10146</v>
      </c>
      <c r="D2459" t="s">
        <v>10174</v>
      </c>
      <c r="E2459">
        <v>41.386833000000003</v>
      </c>
      <c r="F2459">
        <v>2.1569479999999999</v>
      </c>
      <c r="G2459" t="s">
        <v>10245</v>
      </c>
      <c r="H2459" t="s">
        <v>13077</v>
      </c>
      <c r="I2459" t="s">
        <v>15967</v>
      </c>
      <c r="J2459" t="s">
        <v>16643</v>
      </c>
      <c r="K2459" t="s">
        <v>17440</v>
      </c>
      <c r="L2459" t="s">
        <v>18062</v>
      </c>
      <c r="M2459" t="s">
        <v>18062</v>
      </c>
      <c r="N2459" t="s">
        <v>18062</v>
      </c>
      <c r="O2459">
        <v>7</v>
      </c>
      <c r="P2459">
        <v>44.75</v>
      </c>
      <c r="Q2459">
        <v>14</v>
      </c>
      <c r="R2459">
        <v>4.5</v>
      </c>
      <c r="S2459">
        <v>1901</v>
      </c>
      <c r="T2459">
        <v>426</v>
      </c>
      <c r="U2459">
        <v>90</v>
      </c>
      <c r="V2459">
        <v>27</v>
      </c>
      <c r="W2459">
        <v>11</v>
      </c>
      <c r="X2459">
        <v>8</v>
      </c>
      <c r="Y2459">
        <v>4.5</v>
      </c>
      <c r="Z2459">
        <v>4.5</v>
      </c>
      <c r="AA2459">
        <v>4.5</v>
      </c>
      <c r="AB2459">
        <v>4.5</v>
      </c>
    </row>
    <row r="2460" spans="1:28" x14ac:dyDescent="0.25">
      <c r="A2460" t="s">
        <v>2486</v>
      </c>
      <c r="B2460" t="s">
        <v>7563</v>
      </c>
      <c r="C2460" t="s">
        <v>10146</v>
      </c>
      <c r="D2460" t="s">
        <v>10174</v>
      </c>
      <c r="E2460">
        <v>41.388680000000001</v>
      </c>
      <c r="F2460">
        <v>2.1815570000000002</v>
      </c>
      <c r="G2460" t="s">
        <v>10245</v>
      </c>
      <c r="H2460" t="s">
        <v>13078</v>
      </c>
      <c r="I2460" t="s">
        <v>15885</v>
      </c>
      <c r="J2460" t="s">
        <v>16643</v>
      </c>
      <c r="K2460" t="s">
        <v>16858</v>
      </c>
      <c r="L2460" t="s">
        <v>18062</v>
      </c>
      <c r="M2460" t="s">
        <v>18062</v>
      </c>
      <c r="N2460" t="s">
        <v>18062</v>
      </c>
      <c r="O2460">
        <v>7</v>
      </c>
      <c r="P2460">
        <v>44</v>
      </c>
      <c r="Q2460">
        <v>7</v>
      </c>
      <c r="R2460">
        <v>4.5</v>
      </c>
      <c r="S2460">
        <v>756</v>
      </c>
      <c r="T2460">
        <v>259</v>
      </c>
      <c r="U2460">
        <v>75</v>
      </c>
      <c r="V2460">
        <v>24</v>
      </c>
      <c r="W2460">
        <v>5</v>
      </c>
      <c r="X2460">
        <v>13</v>
      </c>
      <c r="Y2460">
        <v>4.5</v>
      </c>
      <c r="Z2460">
        <v>4</v>
      </c>
      <c r="AA2460">
        <v>4</v>
      </c>
      <c r="AB2460">
        <v>4.5</v>
      </c>
    </row>
    <row r="2461" spans="1:28" x14ac:dyDescent="0.25">
      <c r="A2461" t="s">
        <v>2487</v>
      </c>
      <c r="B2461" t="s">
        <v>7564</v>
      </c>
      <c r="C2461" t="s">
        <v>10146</v>
      </c>
      <c r="D2461" t="s">
        <v>10174</v>
      </c>
      <c r="E2461">
        <v>41.416089999999997</v>
      </c>
      <c r="F2461">
        <v>2.1318619999999999</v>
      </c>
      <c r="G2461" t="s">
        <v>10249</v>
      </c>
      <c r="H2461" t="s">
        <v>13079</v>
      </c>
      <c r="I2461" t="s">
        <v>15762</v>
      </c>
      <c r="J2461" t="s">
        <v>16644</v>
      </c>
      <c r="K2461" t="s">
        <v>16708</v>
      </c>
      <c r="L2461" t="s">
        <v>18062</v>
      </c>
      <c r="M2461" t="s">
        <v>18062</v>
      </c>
      <c r="N2461" t="s">
        <v>18062</v>
      </c>
      <c r="O2461">
        <v>7</v>
      </c>
      <c r="P2461">
        <v>60</v>
      </c>
      <c r="Q2461">
        <v>14</v>
      </c>
      <c r="R2461">
        <v>4.5</v>
      </c>
      <c r="S2461">
        <v>1081</v>
      </c>
      <c r="T2461">
        <v>184</v>
      </c>
      <c r="U2461">
        <v>63</v>
      </c>
      <c r="V2461">
        <v>12</v>
      </c>
      <c r="W2461">
        <v>8</v>
      </c>
      <c r="X2461">
        <v>11</v>
      </c>
      <c r="Y2461">
        <v>4.5</v>
      </c>
      <c r="Z2461">
        <v>4.5</v>
      </c>
      <c r="AA2461">
        <v>4</v>
      </c>
      <c r="AB2461">
        <v>4.5</v>
      </c>
    </row>
    <row r="2462" spans="1:28" x14ac:dyDescent="0.25">
      <c r="A2462" t="s">
        <v>2488</v>
      </c>
      <c r="B2462" t="s">
        <v>7565</v>
      </c>
      <c r="C2462" t="s">
        <v>10146</v>
      </c>
      <c r="D2462" t="s">
        <v>10174</v>
      </c>
      <c r="E2462">
        <v>41.416176</v>
      </c>
      <c r="F2462">
        <v>2.1312980000000001</v>
      </c>
      <c r="G2462" t="s">
        <v>10412</v>
      </c>
      <c r="H2462" t="s">
        <v>13080</v>
      </c>
      <c r="I2462" t="s">
        <v>15733</v>
      </c>
      <c r="J2462" t="s">
        <v>16643</v>
      </c>
      <c r="K2462" t="s">
        <v>16708</v>
      </c>
      <c r="L2462" t="s">
        <v>18062</v>
      </c>
      <c r="M2462" t="s">
        <v>18062</v>
      </c>
      <c r="N2462" t="s">
        <v>18062</v>
      </c>
      <c r="O2462">
        <v>7</v>
      </c>
      <c r="P2462">
        <v>66.5</v>
      </c>
      <c r="Q2462">
        <v>7</v>
      </c>
      <c r="R2462">
        <v>4</v>
      </c>
      <c r="S2462">
        <v>1119</v>
      </c>
      <c r="T2462">
        <v>138</v>
      </c>
      <c r="U2462">
        <v>99</v>
      </c>
      <c r="V2462">
        <v>27</v>
      </c>
      <c r="W2462">
        <v>15</v>
      </c>
      <c r="X2462">
        <v>21</v>
      </c>
      <c r="Y2462">
        <v>3.5</v>
      </c>
      <c r="Z2462">
        <v>3.5</v>
      </c>
      <c r="AA2462">
        <v>3.5</v>
      </c>
      <c r="AB2462">
        <v>4</v>
      </c>
    </row>
    <row r="2463" spans="1:28" x14ac:dyDescent="0.25">
      <c r="A2463" t="s">
        <v>2489</v>
      </c>
      <c r="B2463" t="s">
        <v>7566</v>
      </c>
      <c r="C2463" t="s">
        <v>10146</v>
      </c>
      <c r="D2463" t="s">
        <v>10174</v>
      </c>
      <c r="E2463">
        <v>41.383994999999999</v>
      </c>
      <c r="F2463">
        <v>2.1723759999999999</v>
      </c>
      <c r="G2463" t="s">
        <v>10533</v>
      </c>
      <c r="H2463" t="s">
        <v>13081</v>
      </c>
      <c r="I2463" t="s">
        <v>15740</v>
      </c>
      <c r="J2463" t="s">
        <v>16643</v>
      </c>
      <c r="K2463" t="s">
        <v>16653</v>
      </c>
      <c r="L2463" t="s">
        <v>18062</v>
      </c>
      <c r="M2463" t="s">
        <v>18062</v>
      </c>
      <c r="N2463" t="s">
        <v>18062</v>
      </c>
      <c r="O2463">
        <v>6</v>
      </c>
      <c r="P2463">
        <v>93</v>
      </c>
      <c r="Q2463">
        <v>6</v>
      </c>
      <c r="R2463">
        <v>4</v>
      </c>
      <c r="S2463">
        <v>358</v>
      </c>
      <c r="T2463">
        <v>44</v>
      </c>
      <c r="U2463">
        <v>36</v>
      </c>
      <c r="V2463">
        <v>13</v>
      </c>
      <c r="W2463">
        <v>4</v>
      </c>
      <c r="X2463">
        <v>5</v>
      </c>
      <c r="Y2463">
        <v>4</v>
      </c>
      <c r="Z2463">
        <v>4</v>
      </c>
      <c r="AA2463">
        <v>4</v>
      </c>
      <c r="AB2463">
        <v>4</v>
      </c>
    </row>
    <row r="2464" spans="1:28" x14ac:dyDescent="0.25">
      <c r="A2464" t="s">
        <v>2490</v>
      </c>
      <c r="B2464" t="s">
        <v>7567</v>
      </c>
      <c r="C2464" t="s">
        <v>10146</v>
      </c>
      <c r="D2464" t="s">
        <v>10174</v>
      </c>
      <c r="E2464">
        <v>41.375244000000002</v>
      </c>
      <c r="F2464">
        <v>2.1897190000000002</v>
      </c>
      <c r="G2464" t="s">
        <v>10534</v>
      </c>
      <c r="H2464" t="s">
        <v>13082</v>
      </c>
      <c r="I2464" t="s">
        <v>15737</v>
      </c>
      <c r="J2464" t="s">
        <v>16643</v>
      </c>
      <c r="K2464" t="s">
        <v>16659</v>
      </c>
      <c r="L2464" t="s">
        <v>18062</v>
      </c>
      <c r="M2464" t="s">
        <v>18063</v>
      </c>
      <c r="N2464" t="s">
        <v>18063</v>
      </c>
      <c r="O2464">
        <v>6</v>
      </c>
      <c r="P2464">
        <v>57</v>
      </c>
      <c r="Q2464">
        <v>6</v>
      </c>
      <c r="R2464">
        <v>4</v>
      </c>
      <c r="S2464">
        <v>405</v>
      </c>
      <c r="T2464">
        <v>58</v>
      </c>
      <c r="U2464">
        <v>56</v>
      </c>
      <c r="V2464">
        <v>18</v>
      </c>
      <c r="W2464">
        <v>23</v>
      </c>
      <c r="X2464">
        <v>12</v>
      </c>
      <c r="Y2464">
        <v>4</v>
      </c>
      <c r="Z2464">
        <v>3.5</v>
      </c>
      <c r="AA2464">
        <v>3.5</v>
      </c>
      <c r="AB2464">
        <v>3.5</v>
      </c>
    </row>
    <row r="2465" spans="1:28" x14ac:dyDescent="0.25">
      <c r="A2465" t="s">
        <v>2491</v>
      </c>
      <c r="B2465" t="s">
        <v>7568</v>
      </c>
      <c r="C2465" t="s">
        <v>10146</v>
      </c>
      <c r="D2465" t="s">
        <v>10174</v>
      </c>
      <c r="E2465">
        <v>41.387774999999998</v>
      </c>
      <c r="F2465">
        <v>2.160444</v>
      </c>
      <c r="G2465" t="s">
        <v>10268</v>
      </c>
      <c r="H2465" t="s">
        <v>13083</v>
      </c>
      <c r="I2465" t="s">
        <v>15733</v>
      </c>
      <c r="J2465" t="s">
        <v>16643</v>
      </c>
      <c r="K2465" t="s">
        <v>16666</v>
      </c>
      <c r="L2465" t="s">
        <v>18062</v>
      </c>
      <c r="M2465" t="s">
        <v>18063</v>
      </c>
      <c r="N2465" t="s">
        <v>18063</v>
      </c>
      <c r="O2465">
        <v>6</v>
      </c>
      <c r="P2465">
        <v>87</v>
      </c>
      <c r="Q2465">
        <v>6</v>
      </c>
      <c r="R2465">
        <v>3.5</v>
      </c>
      <c r="S2465">
        <v>353</v>
      </c>
      <c r="T2465">
        <v>13</v>
      </c>
      <c r="U2465">
        <v>15</v>
      </c>
      <c r="V2465">
        <v>5</v>
      </c>
      <c r="W2465">
        <v>3</v>
      </c>
      <c r="X2465">
        <v>3</v>
      </c>
      <c r="Y2465">
        <v>3.5</v>
      </c>
      <c r="Z2465">
        <v>3.5</v>
      </c>
      <c r="AA2465">
        <v>3.5</v>
      </c>
      <c r="AB2465">
        <v>3.5</v>
      </c>
    </row>
    <row r="2466" spans="1:28" x14ac:dyDescent="0.25">
      <c r="A2466" t="s">
        <v>2492</v>
      </c>
      <c r="B2466" t="s">
        <v>7569</v>
      </c>
      <c r="C2466" t="s">
        <v>10146</v>
      </c>
      <c r="D2466" t="s">
        <v>10174</v>
      </c>
      <c r="E2466">
        <v>41.381700000000002</v>
      </c>
      <c r="F2466">
        <v>2.1882679999999999</v>
      </c>
      <c r="G2466" t="s">
        <v>10268</v>
      </c>
      <c r="H2466" t="s">
        <v>13084</v>
      </c>
      <c r="I2466" t="s">
        <v>15838</v>
      </c>
      <c r="J2466" t="s">
        <v>16643</v>
      </c>
      <c r="K2466" t="s">
        <v>17108</v>
      </c>
      <c r="L2466" t="s">
        <v>18063</v>
      </c>
      <c r="M2466" t="s">
        <v>18063</v>
      </c>
      <c r="N2466" t="s">
        <v>18062</v>
      </c>
      <c r="O2466">
        <v>7</v>
      </c>
      <c r="P2466">
        <v>70</v>
      </c>
      <c r="Q2466">
        <v>7</v>
      </c>
      <c r="R2466">
        <v>3.5</v>
      </c>
      <c r="S2466">
        <v>630</v>
      </c>
      <c r="T2466">
        <v>71</v>
      </c>
      <c r="U2466">
        <v>40</v>
      </c>
      <c r="V2466">
        <v>13</v>
      </c>
      <c r="W2466">
        <v>8</v>
      </c>
      <c r="X2466">
        <v>19</v>
      </c>
      <c r="Y2466">
        <v>4</v>
      </c>
      <c r="Z2466">
        <v>3.5</v>
      </c>
      <c r="AA2466">
        <v>3</v>
      </c>
      <c r="AB2466">
        <v>3.5</v>
      </c>
    </row>
    <row r="2467" spans="1:28" x14ac:dyDescent="0.25">
      <c r="A2467" t="s">
        <v>2493</v>
      </c>
      <c r="B2467" t="s">
        <v>7570</v>
      </c>
      <c r="C2467" t="s">
        <v>10146</v>
      </c>
      <c r="D2467" t="s">
        <v>10174</v>
      </c>
      <c r="E2467">
        <v>41.381354999999999</v>
      </c>
      <c r="F2467">
        <v>2.1831550000000002</v>
      </c>
      <c r="G2467" t="s">
        <v>10315</v>
      </c>
      <c r="H2467" t="s">
        <v>13085</v>
      </c>
      <c r="I2467" t="s">
        <v>15759</v>
      </c>
      <c r="J2467" t="s">
        <v>16644</v>
      </c>
      <c r="K2467" t="s">
        <v>16659</v>
      </c>
      <c r="L2467" t="s">
        <v>18063</v>
      </c>
      <c r="M2467" t="s">
        <v>18063</v>
      </c>
      <c r="N2467" t="s">
        <v>18062</v>
      </c>
      <c r="O2467">
        <v>7</v>
      </c>
      <c r="P2467">
        <v>27</v>
      </c>
      <c r="Q2467">
        <v>9</v>
      </c>
      <c r="R2467">
        <v>4</v>
      </c>
      <c r="S2467">
        <v>656</v>
      </c>
      <c r="T2467">
        <v>89</v>
      </c>
      <c r="U2467">
        <v>47</v>
      </c>
      <c r="V2467">
        <v>18</v>
      </c>
      <c r="W2467">
        <v>12</v>
      </c>
      <c r="X2467">
        <v>11</v>
      </c>
      <c r="Y2467">
        <v>4</v>
      </c>
      <c r="Z2467">
        <v>4.5</v>
      </c>
      <c r="AA2467">
        <v>3.5</v>
      </c>
      <c r="AB2467">
        <v>4</v>
      </c>
    </row>
    <row r="2468" spans="1:28" x14ac:dyDescent="0.25">
      <c r="A2468" t="s">
        <v>2494</v>
      </c>
      <c r="B2468" t="s">
        <v>7571</v>
      </c>
      <c r="C2468" t="s">
        <v>10146</v>
      </c>
      <c r="D2468" t="s">
        <v>10174</v>
      </c>
      <c r="E2468">
        <v>41.40166</v>
      </c>
      <c r="F2468">
        <v>2.1566679999999998</v>
      </c>
      <c r="G2468" t="s">
        <v>10342</v>
      </c>
      <c r="H2468" t="s">
        <v>13086</v>
      </c>
      <c r="I2468" t="s">
        <v>15761</v>
      </c>
      <c r="J2468" t="s">
        <v>16645</v>
      </c>
      <c r="K2468" t="s">
        <v>16685</v>
      </c>
      <c r="L2468" t="s">
        <v>18062</v>
      </c>
      <c r="M2468" t="s">
        <v>18062</v>
      </c>
      <c r="N2468" t="s">
        <v>18062</v>
      </c>
      <c r="O2468">
        <v>7</v>
      </c>
      <c r="P2468">
        <v>108.5</v>
      </c>
      <c r="Q2468">
        <v>7</v>
      </c>
      <c r="R2468">
        <v>4</v>
      </c>
      <c r="S2468">
        <v>584</v>
      </c>
      <c r="T2468">
        <v>88</v>
      </c>
      <c r="U2468">
        <v>58</v>
      </c>
      <c r="V2468">
        <v>11</v>
      </c>
      <c r="W2468">
        <v>5</v>
      </c>
      <c r="X2468">
        <v>5</v>
      </c>
      <c r="Y2468">
        <v>4</v>
      </c>
      <c r="Z2468">
        <v>4</v>
      </c>
      <c r="AA2468">
        <v>4.5</v>
      </c>
      <c r="AB2468">
        <v>4</v>
      </c>
    </row>
    <row r="2469" spans="1:28" x14ac:dyDescent="0.25">
      <c r="A2469" t="s">
        <v>2495</v>
      </c>
      <c r="B2469" t="s">
        <v>7572</v>
      </c>
      <c r="C2469" t="s">
        <v>10146</v>
      </c>
      <c r="D2469" t="s">
        <v>10174</v>
      </c>
      <c r="E2469">
        <v>41.383358000000001</v>
      </c>
      <c r="F2469">
        <v>2.1281349999999999</v>
      </c>
      <c r="G2469" t="s">
        <v>10245</v>
      </c>
      <c r="H2469" t="s">
        <v>13087</v>
      </c>
      <c r="I2469" t="s">
        <v>15762</v>
      </c>
      <c r="J2469" t="s">
        <v>16644</v>
      </c>
      <c r="K2469" t="s">
        <v>16666</v>
      </c>
      <c r="L2469" t="s">
        <v>18062</v>
      </c>
      <c r="M2469" t="s">
        <v>18062</v>
      </c>
      <c r="N2469" t="s">
        <v>18062</v>
      </c>
      <c r="O2469">
        <v>7</v>
      </c>
      <c r="P2469">
        <v>49</v>
      </c>
      <c r="Q2469">
        <v>14</v>
      </c>
      <c r="R2469">
        <v>4.5</v>
      </c>
      <c r="S2469">
        <v>438</v>
      </c>
      <c r="T2469">
        <v>35</v>
      </c>
      <c r="U2469">
        <v>6</v>
      </c>
      <c r="V2469">
        <v>6</v>
      </c>
      <c r="W2469">
        <v>4</v>
      </c>
      <c r="X2469">
        <v>8</v>
      </c>
      <c r="Y2469">
        <v>4.5</v>
      </c>
      <c r="Z2469">
        <v>4.5</v>
      </c>
      <c r="AA2469">
        <v>4</v>
      </c>
      <c r="AB2469">
        <v>4.5</v>
      </c>
    </row>
    <row r="2470" spans="1:28" x14ac:dyDescent="0.25">
      <c r="A2470" t="s">
        <v>2496</v>
      </c>
      <c r="B2470" t="s">
        <v>7573</v>
      </c>
      <c r="C2470" t="s">
        <v>10146</v>
      </c>
      <c r="D2470" t="s">
        <v>10174</v>
      </c>
      <c r="E2470">
        <v>41.384326999999999</v>
      </c>
      <c r="F2470">
        <v>2.1749809999999998</v>
      </c>
      <c r="G2470" t="s">
        <v>10484</v>
      </c>
      <c r="H2470" t="s">
        <v>13088</v>
      </c>
      <c r="I2470" t="s">
        <v>15733</v>
      </c>
      <c r="J2470" t="s">
        <v>16643</v>
      </c>
      <c r="K2470" t="s">
        <v>16708</v>
      </c>
      <c r="L2470" t="s">
        <v>18062</v>
      </c>
      <c r="M2470" t="s">
        <v>18062</v>
      </c>
      <c r="N2470" t="s">
        <v>18063</v>
      </c>
      <c r="O2470">
        <v>7</v>
      </c>
      <c r="P2470">
        <v>101.5</v>
      </c>
      <c r="Q2470">
        <v>7</v>
      </c>
      <c r="R2470">
        <v>4</v>
      </c>
      <c r="S2470">
        <v>2497</v>
      </c>
      <c r="T2470">
        <v>419</v>
      </c>
      <c r="U2470">
        <v>304</v>
      </c>
      <c r="V2470">
        <v>77</v>
      </c>
      <c r="W2470">
        <v>30</v>
      </c>
      <c r="X2470">
        <v>35</v>
      </c>
      <c r="Y2470">
        <v>4.5</v>
      </c>
      <c r="Z2470">
        <v>4</v>
      </c>
      <c r="AA2470">
        <v>4</v>
      </c>
      <c r="AB2470">
        <v>4</v>
      </c>
    </row>
    <row r="2471" spans="1:28" x14ac:dyDescent="0.25">
      <c r="A2471" t="s">
        <v>2497</v>
      </c>
      <c r="B2471" t="s">
        <v>7574</v>
      </c>
      <c r="C2471" t="s">
        <v>10146</v>
      </c>
      <c r="D2471" t="s">
        <v>10174</v>
      </c>
      <c r="E2471">
        <v>41.375183</v>
      </c>
      <c r="F2471">
        <v>2.1564190000000001</v>
      </c>
      <c r="G2471" t="s">
        <v>10399</v>
      </c>
      <c r="H2471" t="s">
        <v>13089</v>
      </c>
      <c r="I2471" t="s">
        <v>15734</v>
      </c>
      <c r="J2471" t="s">
        <v>16643</v>
      </c>
      <c r="K2471" t="s">
        <v>16655</v>
      </c>
      <c r="L2471" t="s">
        <v>18063</v>
      </c>
      <c r="M2471" t="s">
        <v>18063</v>
      </c>
      <c r="N2471" t="s">
        <v>18062</v>
      </c>
      <c r="O2471">
        <v>6</v>
      </c>
      <c r="P2471">
        <v>84</v>
      </c>
      <c r="Q2471">
        <v>6</v>
      </c>
      <c r="R2471">
        <v>4</v>
      </c>
      <c r="S2471">
        <v>481</v>
      </c>
      <c r="T2471">
        <v>48</v>
      </c>
      <c r="U2471">
        <v>30</v>
      </c>
      <c r="V2471">
        <v>11</v>
      </c>
      <c r="W2471">
        <v>5</v>
      </c>
      <c r="X2471">
        <v>4</v>
      </c>
      <c r="Y2471">
        <v>4.5</v>
      </c>
      <c r="Z2471">
        <v>4</v>
      </c>
      <c r="AA2471">
        <v>4</v>
      </c>
      <c r="AB2471">
        <v>3.5</v>
      </c>
    </row>
    <row r="2472" spans="1:28" x14ac:dyDescent="0.25">
      <c r="A2472" t="s">
        <v>2498</v>
      </c>
      <c r="B2472" t="s">
        <v>7575</v>
      </c>
      <c r="C2472" t="s">
        <v>10146</v>
      </c>
      <c r="D2472" t="s">
        <v>10174</v>
      </c>
      <c r="E2472">
        <v>41.381798000000003</v>
      </c>
      <c r="F2472">
        <v>2.1759439999999999</v>
      </c>
      <c r="G2472" t="s">
        <v>10245</v>
      </c>
      <c r="H2472" t="s">
        <v>13090</v>
      </c>
      <c r="I2472" t="s">
        <v>16023</v>
      </c>
      <c r="J2472" t="s">
        <v>16645</v>
      </c>
      <c r="K2472" t="s">
        <v>17441</v>
      </c>
      <c r="L2472" t="s">
        <v>18062</v>
      </c>
      <c r="M2472" t="s">
        <v>18062</v>
      </c>
      <c r="N2472" t="s">
        <v>18063</v>
      </c>
      <c r="O2472">
        <v>7</v>
      </c>
      <c r="P2472">
        <v>84</v>
      </c>
      <c r="Q2472">
        <v>7</v>
      </c>
      <c r="R2472">
        <v>4.5</v>
      </c>
      <c r="S2472">
        <v>587</v>
      </c>
      <c r="T2472">
        <v>95</v>
      </c>
      <c r="U2472">
        <v>61</v>
      </c>
      <c r="V2472">
        <v>3</v>
      </c>
      <c r="W2472">
        <v>4</v>
      </c>
      <c r="X2472">
        <v>0</v>
      </c>
      <c r="Y2472">
        <v>4.5</v>
      </c>
      <c r="Z2472">
        <v>4.5</v>
      </c>
      <c r="AA2472">
        <v>4.5</v>
      </c>
      <c r="AB2472">
        <v>4</v>
      </c>
    </row>
    <row r="2473" spans="1:28" x14ac:dyDescent="0.25">
      <c r="A2473" t="s">
        <v>2499</v>
      </c>
      <c r="B2473" t="s">
        <v>7576</v>
      </c>
      <c r="C2473" t="s">
        <v>10146</v>
      </c>
      <c r="D2473" t="s">
        <v>10174</v>
      </c>
      <c r="E2473">
        <v>41.40278</v>
      </c>
      <c r="F2473">
        <v>2.1565810000000001</v>
      </c>
      <c r="G2473" t="s">
        <v>10245</v>
      </c>
      <c r="H2473" t="s">
        <v>13091</v>
      </c>
      <c r="I2473" t="s">
        <v>16092</v>
      </c>
      <c r="J2473" t="s">
        <v>16643</v>
      </c>
      <c r="K2473" t="s">
        <v>17179</v>
      </c>
      <c r="L2473" t="s">
        <v>18062</v>
      </c>
      <c r="M2473" t="s">
        <v>18062</v>
      </c>
      <c r="N2473" t="s">
        <v>18062</v>
      </c>
      <c r="O2473">
        <v>7</v>
      </c>
      <c r="P2473">
        <v>48.5</v>
      </c>
      <c r="Q2473">
        <v>14</v>
      </c>
      <c r="R2473">
        <v>4.5</v>
      </c>
      <c r="S2473">
        <v>371</v>
      </c>
      <c r="T2473">
        <v>59</v>
      </c>
      <c r="U2473">
        <v>19</v>
      </c>
      <c r="V2473">
        <v>6</v>
      </c>
      <c r="W2473">
        <v>3</v>
      </c>
      <c r="X2473">
        <v>3</v>
      </c>
      <c r="Y2473">
        <v>4.5</v>
      </c>
      <c r="Z2473">
        <v>4.5</v>
      </c>
      <c r="AA2473">
        <v>4</v>
      </c>
      <c r="AB2473">
        <v>4</v>
      </c>
    </row>
    <row r="2474" spans="1:28" x14ac:dyDescent="0.25">
      <c r="A2474" t="s">
        <v>2500</v>
      </c>
      <c r="B2474" t="s">
        <v>7577</v>
      </c>
      <c r="C2474" t="s">
        <v>10146</v>
      </c>
      <c r="D2474" t="s">
        <v>10174</v>
      </c>
      <c r="E2474">
        <v>41.392690000000002</v>
      </c>
      <c r="F2474">
        <v>2.1542150000000002</v>
      </c>
      <c r="G2474" t="s">
        <v>10251</v>
      </c>
      <c r="H2474" t="s">
        <v>13092</v>
      </c>
      <c r="I2474" t="s">
        <v>15762</v>
      </c>
      <c r="J2474" t="s">
        <v>16644</v>
      </c>
      <c r="K2474" t="s">
        <v>17442</v>
      </c>
      <c r="L2474" t="s">
        <v>18062</v>
      </c>
      <c r="M2474" t="s">
        <v>18063</v>
      </c>
      <c r="N2474" t="s">
        <v>18063</v>
      </c>
      <c r="O2474">
        <v>6</v>
      </c>
      <c r="P2474">
        <v>33</v>
      </c>
      <c r="Q2474">
        <v>11</v>
      </c>
      <c r="R2474">
        <v>4.5</v>
      </c>
      <c r="S2474">
        <v>499</v>
      </c>
      <c r="T2474">
        <v>167</v>
      </c>
      <c r="U2474">
        <v>58</v>
      </c>
      <c r="V2474">
        <v>15</v>
      </c>
      <c r="W2474">
        <v>7</v>
      </c>
      <c r="X2474">
        <v>2</v>
      </c>
      <c r="Y2474">
        <v>4.5</v>
      </c>
      <c r="Z2474">
        <v>4.5</v>
      </c>
      <c r="AA2474">
        <v>4</v>
      </c>
      <c r="AB2474">
        <v>4.5</v>
      </c>
    </row>
    <row r="2475" spans="1:28" x14ac:dyDescent="0.25">
      <c r="A2475" t="s">
        <v>2501</v>
      </c>
      <c r="B2475" t="s">
        <v>7578</v>
      </c>
      <c r="C2475" t="s">
        <v>10146</v>
      </c>
      <c r="D2475" t="s">
        <v>10174</v>
      </c>
      <c r="E2475">
        <v>41.378917999999999</v>
      </c>
      <c r="F2475">
        <v>2.1883029999999999</v>
      </c>
      <c r="G2475" t="s">
        <v>10384</v>
      </c>
      <c r="H2475" t="s">
        <v>13093</v>
      </c>
      <c r="I2475" t="s">
        <v>15759</v>
      </c>
      <c r="J2475" t="s">
        <v>16644</v>
      </c>
      <c r="K2475" t="s">
        <v>16650</v>
      </c>
      <c r="L2475" t="s">
        <v>18062</v>
      </c>
      <c r="M2475" t="s">
        <v>18063</v>
      </c>
      <c r="N2475" t="s">
        <v>18062</v>
      </c>
      <c r="O2475">
        <v>6</v>
      </c>
      <c r="P2475">
        <v>60</v>
      </c>
      <c r="Q2475">
        <v>6</v>
      </c>
      <c r="R2475">
        <v>4</v>
      </c>
      <c r="S2475">
        <v>809</v>
      </c>
      <c r="T2475">
        <v>109</v>
      </c>
      <c r="U2475">
        <v>64</v>
      </c>
      <c r="V2475">
        <v>29</v>
      </c>
      <c r="W2475">
        <v>14</v>
      </c>
      <c r="X2475">
        <v>32</v>
      </c>
      <c r="Y2475">
        <v>4</v>
      </c>
      <c r="Z2475">
        <v>4</v>
      </c>
      <c r="AA2475">
        <v>3.5</v>
      </c>
      <c r="AB2475">
        <v>3.5</v>
      </c>
    </row>
    <row r="2476" spans="1:28" x14ac:dyDescent="0.25">
      <c r="A2476" t="s">
        <v>2502</v>
      </c>
      <c r="B2476" t="s">
        <v>7579</v>
      </c>
      <c r="C2476" t="s">
        <v>10146</v>
      </c>
      <c r="D2476" t="s">
        <v>10161</v>
      </c>
      <c r="E2476">
        <v>41.984760000000001</v>
      </c>
      <c r="F2476">
        <v>2.8228170000000001</v>
      </c>
      <c r="G2476" t="s">
        <v>10471</v>
      </c>
      <c r="H2476" t="s">
        <v>13094</v>
      </c>
      <c r="I2476" t="s">
        <v>15733</v>
      </c>
      <c r="J2476" t="s">
        <v>16643</v>
      </c>
      <c r="K2476" t="s">
        <v>16708</v>
      </c>
      <c r="L2476" t="s">
        <v>18062</v>
      </c>
      <c r="M2476" t="s">
        <v>18062</v>
      </c>
      <c r="N2476" t="s">
        <v>18062</v>
      </c>
      <c r="O2476">
        <v>7</v>
      </c>
      <c r="P2476">
        <v>29.75</v>
      </c>
      <c r="Q2476">
        <v>14</v>
      </c>
      <c r="R2476">
        <v>4</v>
      </c>
      <c r="S2476">
        <v>517</v>
      </c>
      <c r="T2476">
        <v>45</v>
      </c>
      <c r="U2476">
        <v>38</v>
      </c>
      <c r="V2476">
        <v>13</v>
      </c>
      <c r="W2476">
        <v>10</v>
      </c>
      <c r="X2476">
        <v>4</v>
      </c>
      <c r="Y2476">
        <v>4</v>
      </c>
      <c r="Z2476">
        <v>4</v>
      </c>
      <c r="AA2476">
        <v>4</v>
      </c>
      <c r="AB2476">
        <v>4</v>
      </c>
    </row>
    <row r="2477" spans="1:28" x14ac:dyDescent="0.25">
      <c r="A2477" t="s">
        <v>2503</v>
      </c>
      <c r="B2477" t="s">
        <v>7580</v>
      </c>
      <c r="C2477" t="s">
        <v>10146</v>
      </c>
      <c r="D2477" t="s">
        <v>10161</v>
      </c>
      <c r="E2477">
        <v>41.983673000000003</v>
      </c>
      <c r="F2477">
        <v>2.8251729999999999</v>
      </c>
      <c r="G2477" t="s">
        <v>10268</v>
      </c>
      <c r="H2477" t="s">
        <v>13095</v>
      </c>
      <c r="I2477" t="s">
        <v>15739</v>
      </c>
      <c r="J2477" t="s">
        <v>16643</v>
      </c>
      <c r="K2477" t="s">
        <v>16663</v>
      </c>
      <c r="L2477" t="s">
        <v>18062</v>
      </c>
      <c r="M2477" t="s">
        <v>18063</v>
      </c>
      <c r="N2477" t="s">
        <v>18063</v>
      </c>
      <c r="O2477">
        <v>7</v>
      </c>
      <c r="P2477">
        <v>21</v>
      </c>
      <c r="Q2477">
        <v>7</v>
      </c>
      <c r="R2477">
        <v>3.5</v>
      </c>
      <c r="S2477">
        <v>418</v>
      </c>
      <c r="T2477">
        <v>27</v>
      </c>
      <c r="U2477">
        <v>30</v>
      </c>
      <c r="V2477">
        <v>9</v>
      </c>
      <c r="W2477">
        <v>14</v>
      </c>
      <c r="X2477">
        <v>15</v>
      </c>
      <c r="Y2477">
        <v>3.5</v>
      </c>
      <c r="Z2477">
        <v>3.5</v>
      </c>
      <c r="AA2477">
        <v>3</v>
      </c>
      <c r="AB2477">
        <v>3.5</v>
      </c>
    </row>
    <row r="2478" spans="1:28" x14ac:dyDescent="0.25">
      <c r="A2478" t="s">
        <v>2504</v>
      </c>
      <c r="B2478" t="s">
        <v>7581</v>
      </c>
      <c r="C2478" t="s">
        <v>10146</v>
      </c>
      <c r="D2478" t="s">
        <v>10161</v>
      </c>
      <c r="E2478">
        <v>41.982585999999998</v>
      </c>
      <c r="F2478">
        <v>2.824608</v>
      </c>
      <c r="G2478" t="s">
        <v>10245</v>
      </c>
      <c r="H2478" t="s">
        <v>13096</v>
      </c>
      <c r="I2478" t="s">
        <v>15733</v>
      </c>
      <c r="J2478" t="s">
        <v>16643</v>
      </c>
      <c r="K2478" t="s">
        <v>16708</v>
      </c>
      <c r="L2478" t="s">
        <v>18062</v>
      </c>
      <c r="M2478" t="s">
        <v>18062</v>
      </c>
      <c r="N2478" t="s">
        <v>18062</v>
      </c>
      <c r="O2478">
        <v>5</v>
      </c>
      <c r="P2478">
        <v>19</v>
      </c>
      <c r="Q2478">
        <v>10</v>
      </c>
      <c r="R2478">
        <v>4.5</v>
      </c>
      <c r="S2478">
        <v>355</v>
      </c>
      <c r="T2478">
        <v>72</v>
      </c>
      <c r="U2478">
        <v>19</v>
      </c>
      <c r="V2478">
        <v>5</v>
      </c>
      <c r="W2478">
        <v>0</v>
      </c>
      <c r="X2478">
        <v>2</v>
      </c>
      <c r="Y2478">
        <v>4.5</v>
      </c>
      <c r="Z2478">
        <v>4.5</v>
      </c>
      <c r="AA2478">
        <v>4.5</v>
      </c>
      <c r="AB2478">
        <v>4.5</v>
      </c>
    </row>
    <row r="2479" spans="1:28" x14ac:dyDescent="0.25">
      <c r="A2479" t="s">
        <v>2505</v>
      </c>
      <c r="B2479" t="s">
        <v>7582</v>
      </c>
      <c r="C2479" t="s">
        <v>10146</v>
      </c>
      <c r="D2479" t="s">
        <v>10161</v>
      </c>
      <c r="E2479">
        <v>41.984783</v>
      </c>
      <c r="F2479">
        <v>2.8254060000000001</v>
      </c>
      <c r="G2479" t="s">
        <v>10408</v>
      </c>
      <c r="H2479" t="s">
        <v>13097</v>
      </c>
      <c r="I2479" t="s">
        <v>15789</v>
      </c>
      <c r="J2479" t="s">
        <v>16643</v>
      </c>
      <c r="K2479" t="s">
        <v>16719</v>
      </c>
      <c r="L2479" t="s">
        <v>18062</v>
      </c>
      <c r="M2479" t="s">
        <v>18063</v>
      </c>
      <c r="N2479" t="s">
        <v>18063</v>
      </c>
      <c r="O2479">
        <v>7</v>
      </c>
      <c r="P2479">
        <v>58</v>
      </c>
      <c r="Q2479">
        <v>13</v>
      </c>
      <c r="R2479">
        <v>4</v>
      </c>
      <c r="S2479">
        <v>413</v>
      </c>
      <c r="T2479">
        <v>82</v>
      </c>
      <c r="U2479">
        <v>48</v>
      </c>
      <c r="V2479">
        <v>15</v>
      </c>
      <c r="W2479">
        <v>1</v>
      </c>
      <c r="X2479">
        <v>1</v>
      </c>
      <c r="Y2479">
        <v>4</v>
      </c>
      <c r="Z2479">
        <v>4</v>
      </c>
      <c r="AA2479">
        <v>4</v>
      </c>
      <c r="AB2479">
        <v>4</v>
      </c>
    </row>
    <row r="2480" spans="1:28" x14ac:dyDescent="0.25">
      <c r="A2480" t="s">
        <v>2506</v>
      </c>
      <c r="B2480" t="s">
        <v>7583</v>
      </c>
      <c r="C2480" t="s">
        <v>10146</v>
      </c>
      <c r="D2480" t="s">
        <v>10161</v>
      </c>
      <c r="E2480">
        <v>41.982135999999997</v>
      </c>
      <c r="F2480">
        <v>2.824306</v>
      </c>
      <c r="G2480" t="s">
        <v>10260</v>
      </c>
      <c r="H2480" t="s">
        <v>13098</v>
      </c>
      <c r="I2480" t="s">
        <v>16287</v>
      </c>
      <c r="J2480" t="s">
        <v>16644</v>
      </c>
      <c r="K2480" t="s">
        <v>16891</v>
      </c>
      <c r="L2480" t="s">
        <v>18062</v>
      </c>
      <c r="M2480" t="s">
        <v>18062</v>
      </c>
      <c r="N2480" t="s">
        <v>18062</v>
      </c>
      <c r="O2480">
        <v>7</v>
      </c>
      <c r="P2480">
        <v>15.5</v>
      </c>
      <c r="Q2480">
        <v>7</v>
      </c>
      <c r="R2480">
        <v>4.5</v>
      </c>
      <c r="S2480">
        <v>914</v>
      </c>
      <c r="T2480">
        <v>190</v>
      </c>
      <c r="U2480">
        <v>36</v>
      </c>
      <c r="V2480">
        <v>12</v>
      </c>
      <c r="W2480">
        <v>3</v>
      </c>
      <c r="X2480">
        <v>4</v>
      </c>
      <c r="Y2480">
        <v>4.5</v>
      </c>
      <c r="Z2480">
        <v>4.5</v>
      </c>
      <c r="AA2480">
        <v>4.5</v>
      </c>
      <c r="AB2480">
        <v>4</v>
      </c>
    </row>
    <row r="2481" spans="1:28" x14ac:dyDescent="0.25">
      <c r="A2481" t="s">
        <v>2507</v>
      </c>
      <c r="B2481" t="s">
        <v>7584</v>
      </c>
      <c r="C2481" t="s">
        <v>10146</v>
      </c>
      <c r="D2481" t="s">
        <v>10161</v>
      </c>
      <c r="E2481">
        <v>41.98471</v>
      </c>
      <c r="F2481">
        <v>2.8254600000000001</v>
      </c>
      <c r="G2481" t="s">
        <v>10270</v>
      </c>
      <c r="H2481" t="s">
        <v>13099</v>
      </c>
      <c r="I2481" t="s">
        <v>15829</v>
      </c>
      <c r="J2481" t="s">
        <v>16643</v>
      </c>
      <c r="K2481" t="s">
        <v>16778</v>
      </c>
      <c r="L2481" t="s">
        <v>18062</v>
      </c>
      <c r="M2481" t="s">
        <v>18062</v>
      </c>
      <c r="N2481" t="s">
        <v>18062</v>
      </c>
      <c r="O2481">
        <v>6</v>
      </c>
      <c r="P2481">
        <v>21.5</v>
      </c>
      <c r="Q2481">
        <v>8</v>
      </c>
      <c r="R2481">
        <v>4.5</v>
      </c>
      <c r="S2481">
        <v>364</v>
      </c>
      <c r="T2481">
        <v>51</v>
      </c>
      <c r="U2481">
        <v>14</v>
      </c>
      <c r="V2481">
        <v>4</v>
      </c>
      <c r="W2481">
        <v>3</v>
      </c>
      <c r="X2481">
        <v>4</v>
      </c>
      <c r="Y2481">
        <v>4.5</v>
      </c>
      <c r="Z2481">
        <v>4</v>
      </c>
      <c r="AA2481">
        <v>4</v>
      </c>
      <c r="AB2481">
        <v>4</v>
      </c>
    </row>
    <row r="2482" spans="1:28" x14ac:dyDescent="0.25">
      <c r="A2482" t="s">
        <v>2508</v>
      </c>
      <c r="B2482" t="s">
        <v>7585</v>
      </c>
      <c r="C2482" t="s">
        <v>10146</v>
      </c>
      <c r="D2482" t="s">
        <v>10161</v>
      </c>
      <c r="E2482">
        <v>41.988790000000002</v>
      </c>
      <c r="F2482">
        <v>2.8241670000000001</v>
      </c>
      <c r="G2482" t="s">
        <v>10236</v>
      </c>
      <c r="H2482" t="s">
        <v>13100</v>
      </c>
      <c r="I2482" t="s">
        <v>15765</v>
      </c>
      <c r="J2482" t="s">
        <v>16643</v>
      </c>
      <c r="K2482" t="s">
        <v>16690</v>
      </c>
      <c r="L2482" t="s">
        <v>18062</v>
      </c>
      <c r="M2482" t="s">
        <v>18062</v>
      </c>
      <c r="N2482" t="s">
        <v>18062</v>
      </c>
      <c r="O2482">
        <v>7</v>
      </c>
      <c r="P2482">
        <v>55.733333333333327</v>
      </c>
      <c r="Q2482">
        <v>9</v>
      </c>
      <c r="R2482">
        <v>4</v>
      </c>
      <c r="S2482">
        <v>491</v>
      </c>
      <c r="T2482">
        <v>37</v>
      </c>
      <c r="U2482">
        <v>17</v>
      </c>
      <c r="V2482">
        <v>8</v>
      </c>
      <c r="W2482">
        <v>0</v>
      </c>
      <c r="X2482">
        <v>3</v>
      </c>
      <c r="Y2482">
        <v>4.5</v>
      </c>
      <c r="Z2482">
        <v>4</v>
      </c>
      <c r="AA2482">
        <v>4</v>
      </c>
      <c r="AB2482">
        <v>4.5</v>
      </c>
    </row>
    <row r="2483" spans="1:28" x14ac:dyDescent="0.25">
      <c r="A2483" t="s">
        <v>2509</v>
      </c>
      <c r="B2483" t="s">
        <v>7586</v>
      </c>
      <c r="C2483" t="s">
        <v>10146</v>
      </c>
      <c r="D2483" t="s">
        <v>10161</v>
      </c>
      <c r="E2483">
        <v>41.978214000000001</v>
      </c>
      <c r="F2483">
        <v>2.8199830000000001</v>
      </c>
      <c r="G2483" t="s">
        <v>10241</v>
      </c>
      <c r="H2483" t="s">
        <v>13101</v>
      </c>
      <c r="I2483" t="s">
        <v>15739</v>
      </c>
      <c r="J2483" t="s">
        <v>16643</v>
      </c>
      <c r="K2483" t="s">
        <v>16663</v>
      </c>
      <c r="L2483" t="s">
        <v>18062</v>
      </c>
      <c r="M2483" t="s">
        <v>18062</v>
      </c>
      <c r="N2483" t="s">
        <v>18063</v>
      </c>
      <c r="O2483">
        <v>6</v>
      </c>
      <c r="P2483">
        <v>30.5</v>
      </c>
      <c r="Q2483">
        <v>9</v>
      </c>
      <c r="R2483">
        <v>4.5</v>
      </c>
      <c r="S2483">
        <v>327</v>
      </c>
      <c r="T2483">
        <v>39</v>
      </c>
      <c r="U2483">
        <v>8</v>
      </c>
      <c r="V2483">
        <v>1</v>
      </c>
      <c r="W2483">
        <v>3</v>
      </c>
      <c r="X2483">
        <v>1</v>
      </c>
      <c r="Y2483">
        <v>4.5</v>
      </c>
      <c r="Z2483">
        <v>4.5</v>
      </c>
      <c r="AA2483">
        <v>4</v>
      </c>
      <c r="AB2483">
        <v>4</v>
      </c>
    </row>
    <row r="2484" spans="1:28" x14ac:dyDescent="0.25">
      <c r="A2484" t="s">
        <v>2510</v>
      </c>
      <c r="B2484" t="s">
        <v>7587</v>
      </c>
      <c r="C2484" t="s">
        <v>10146</v>
      </c>
      <c r="D2484" t="s">
        <v>10161</v>
      </c>
      <c r="E2484">
        <v>41.981856999999998</v>
      </c>
      <c r="F2484">
        <v>2.8222139999999998</v>
      </c>
      <c r="G2484" t="s">
        <v>10236</v>
      </c>
      <c r="H2484" t="s">
        <v>13102</v>
      </c>
      <c r="I2484" t="s">
        <v>15733</v>
      </c>
      <c r="J2484" t="s">
        <v>16643</v>
      </c>
      <c r="K2484" t="s">
        <v>16666</v>
      </c>
      <c r="L2484" t="s">
        <v>18062</v>
      </c>
      <c r="M2484" t="s">
        <v>18062</v>
      </c>
      <c r="N2484" t="s">
        <v>18062</v>
      </c>
      <c r="O2484">
        <v>6</v>
      </c>
      <c r="P2484">
        <v>21</v>
      </c>
      <c r="Q2484">
        <v>9</v>
      </c>
      <c r="R2484">
        <v>4.5</v>
      </c>
      <c r="S2484">
        <v>871</v>
      </c>
      <c r="T2484">
        <v>78</v>
      </c>
      <c r="U2484">
        <v>27</v>
      </c>
      <c r="V2484">
        <v>14</v>
      </c>
      <c r="W2484">
        <v>5</v>
      </c>
      <c r="X2484">
        <v>4</v>
      </c>
      <c r="Y2484">
        <v>4.5</v>
      </c>
      <c r="Z2484">
        <v>4.5</v>
      </c>
      <c r="AA2484">
        <v>4</v>
      </c>
      <c r="AB2484">
        <v>4.5</v>
      </c>
    </row>
    <row r="2485" spans="1:28" x14ac:dyDescent="0.25">
      <c r="A2485" t="s">
        <v>2511</v>
      </c>
      <c r="B2485" t="s">
        <v>7588</v>
      </c>
      <c r="C2485" t="s">
        <v>10146</v>
      </c>
      <c r="D2485" t="s">
        <v>10161</v>
      </c>
      <c r="E2485">
        <v>41.984459999999999</v>
      </c>
      <c r="F2485">
        <v>2.8255750000000002</v>
      </c>
      <c r="G2485" t="s">
        <v>10402</v>
      </c>
      <c r="H2485" t="s">
        <v>13103</v>
      </c>
      <c r="I2485" t="s">
        <v>15734</v>
      </c>
      <c r="J2485" t="s">
        <v>16643</v>
      </c>
      <c r="K2485" t="s">
        <v>16647</v>
      </c>
      <c r="L2485" t="s">
        <v>18063</v>
      </c>
      <c r="M2485" t="s">
        <v>18063</v>
      </c>
      <c r="N2485" t="s">
        <v>18062</v>
      </c>
      <c r="O2485">
        <v>7</v>
      </c>
      <c r="P2485">
        <v>43</v>
      </c>
      <c r="Q2485">
        <v>14</v>
      </c>
      <c r="R2485">
        <v>4</v>
      </c>
      <c r="S2485">
        <v>1381</v>
      </c>
      <c r="T2485">
        <v>167</v>
      </c>
      <c r="U2485">
        <v>61</v>
      </c>
      <c r="V2485">
        <v>13</v>
      </c>
      <c r="W2485">
        <v>12</v>
      </c>
      <c r="X2485">
        <v>15</v>
      </c>
      <c r="Y2485">
        <v>4.5</v>
      </c>
      <c r="Z2485">
        <v>4.5</v>
      </c>
      <c r="AA2485">
        <v>4</v>
      </c>
      <c r="AB2485">
        <v>4</v>
      </c>
    </row>
    <row r="2486" spans="1:28" x14ac:dyDescent="0.25">
      <c r="A2486" t="s">
        <v>2512</v>
      </c>
      <c r="B2486" t="s">
        <v>7589</v>
      </c>
      <c r="C2486" t="s">
        <v>10146</v>
      </c>
      <c r="D2486" t="s">
        <v>10161</v>
      </c>
      <c r="E2486">
        <v>41.995728</v>
      </c>
      <c r="F2486">
        <v>2.8252739999999998</v>
      </c>
      <c r="G2486" t="s">
        <v>10241</v>
      </c>
      <c r="H2486" t="s">
        <v>13104</v>
      </c>
      <c r="I2486" t="s">
        <v>15822</v>
      </c>
      <c r="J2486" t="s">
        <v>16644</v>
      </c>
      <c r="K2486" t="s">
        <v>17443</v>
      </c>
      <c r="L2486" t="s">
        <v>18062</v>
      </c>
      <c r="M2486" t="s">
        <v>18062</v>
      </c>
      <c r="N2486" t="s">
        <v>18063</v>
      </c>
      <c r="O2486">
        <v>5</v>
      </c>
      <c r="P2486">
        <v>26.5</v>
      </c>
      <c r="Q2486">
        <v>9</v>
      </c>
      <c r="R2486">
        <v>4.5</v>
      </c>
      <c r="S2486">
        <v>504</v>
      </c>
      <c r="T2486">
        <v>73</v>
      </c>
      <c r="U2486">
        <v>9</v>
      </c>
      <c r="V2486">
        <v>1</v>
      </c>
      <c r="W2486">
        <v>3</v>
      </c>
      <c r="X2486">
        <v>0</v>
      </c>
      <c r="Y2486">
        <v>4.5</v>
      </c>
      <c r="Z2486">
        <v>4.5</v>
      </c>
      <c r="AA2486">
        <v>4.5</v>
      </c>
      <c r="AB2486">
        <v>4.5</v>
      </c>
    </row>
    <row r="2487" spans="1:28" x14ac:dyDescent="0.25">
      <c r="A2487" t="s">
        <v>2513</v>
      </c>
      <c r="B2487" t="s">
        <v>7590</v>
      </c>
      <c r="C2487" t="s">
        <v>10146</v>
      </c>
      <c r="D2487" t="s">
        <v>10161</v>
      </c>
      <c r="E2487">
        <v>41.984769999999997</v>
      </c>
      <c r="F2487">
        <v>2.8254649999999999</v>
      </c>
      <c r="G2487" t="s">
        <v>10241</v>
      </c>
      <c r="H2487" t="s">
        <v>13105</v>
      </c>
      <c r="I2487" t="s">
        <v>15733</v>
      </c>
      <c r="J2487" t="s">
        <v>16643</v>
      </c>
      <c r="K2487" t="s">
        <v>16708</v>
      </c>
      <c r="L2487" t="s">
        <v>18062</v>
      </c>
      <c r="M2487" t="s">
        <v>18062</v>
      </c>
      <c r="N2487" t="s">
        <v>18062</v>
      </c>
      <c r="O2487">
        <v>7</v>
      </c>
      <c r="P2487">
        <v>50</v>
      </c>
      <c r="Q2487">
        <v>12</v>
      </c>
      <c r="R2487">
        <v>4.5</v>
      </c>
      <c r="S2487">
        <v>814</v>
      </c>
      <c r="T2487">
        <v>126</v>
      </c>
      <c r="U2487">
        <v>52</v>
      </c>
      <c r="V2487">
        <v>7</v>
      </c>
      <c r="W2487">
        <v>4</v>
      </c>
      <c r="X2487">
        <v>6</v>
      </c>
      <c r="Y2487">
        <v>4.5</v>
      </c>
      <c r="Z2487">
        <v>4.5</v>
      </c>
      <c r="AA2487">
        <v>4</v>
      </c>
      <c r="AB2487">
        <v>4.5</v>
      </c>
    </row>
    <row r="2488" spans="1:28" x14ac:dyDescent="0.25">
      <c r="A2488" t="s">
        <v>2514</v>
      </c>
      <c r="B2488" t="s">
        <v>7591</v>
      </c>
      <c r="C2488" t="s">
        <v>10146</v>
      </c>
      <c r="D2488" t="s">
        <v>10161</v>
      </c>
      <c r="E2488">
        <v>41.984679999999997</v>
      </c>
      <c r="F2488">
        <v>2.823226</v>
      </c>
      <c r="G2488" t="s">
        <v>10249</v>
      </c>
      <c r="H2488" t="s">
        <v>13106</v>
      </c>
      <c r="I2488" t="s">
        <v>15733</v>
      </c>
      <c r="J2488" t="s">
        <v>16643</v>
      </c>
      <c r="K2488" t="s">
        <v>17280</v>
      </c>
      <c r="L2488" t="s">
        <v>18062</v>
      </c>
      <c r="M2488" t="s">
        <v>18062</v>
      </c>
      <c r="N2488" t="s">
        <v>18063</v>
      </c>
      <c r="O2488">
        <v>5</v>
      </c>
      <c r="P2488">
        <v>25</v>
      </c>
      <c r="Q2488">
        <v>10</v>
      </c>
      <c r="R2488">
        <v>4.5</v>
      </c>
      <c r="S2488">
        <v>413</v>
      </c>
      <c r="T2488">
        <v>48</v>
      </c>
      <c r="U2488">
        <v>9</v>
      </c>
      <c r="V2488">
        <v>0</v>
      </c>
      <c r="W2488">
        <v>0</v>
      </c>
      <c r="X2488">
        <v>2</v>
      </c>
      <c r="Y2488">
        <v>4.5</v>
      </c>
      <c r="Z2488">
        <v>4</v>
      </c>
      <c r="AA2488">
        <v>4.5</v>
      </c>
      <c r="AB2488">
        <v>4.5</v>
      </c>
    </row>
    <row r="2489" spans="1:28" x14ac:dyDescent="0.25">
      <c r="A2489" t="s">
        <v>2515</v>
      </c>
      <c r="B2489" t="s">
        <v>7592</v>
      </c>
      <c r="C2489" t="s">
        <v>10146</v>
      </c>
      <c r="D2489" t="s">
        <v>10161</v>
      </c>
      <c r="E2489">
        <v>41.983939999999997</v>
      </c>
      <c r="F2489">
        <v>2.8258800000000002</v>
      </c>
      <c r="G2489" t="s">
        <v>10242</v>
      </c>
      <c r="H2489" t="s">
        <v>13107</v>
      </c>
      <c r="I2489" t="s">
        <v>16288</v>
      </c>
      <c r="J2489" t="s">
        <v>16643</v>
      </c>
      <c r="K2489" t="s">
        <v>17444</v>
      </c>
      <c r="L2489" t="s">
        <v>18063</v>
      </c>
      <c r="M2489" t="s">
        <v>18062</v>
      </c>
      <c r="N2489" t="s">
        <v>18062</v>
      </c>
      <c r="O2489">
        <v>7</v>
      </c>
      <c r="P2489">
        <v>49</v>
      </c>
      <c r="Q2489">
        <v>7</v>
      </c>
      <c r="R2489">
        <v>4.5</v>
      </c>
      <c r="S2489">
        <v>690</v>
      </c>
      <c r="T2489">
        <v>245</v>
      </c>
      <c r="U2489">
        <v>53</v>
      </c>
      <c r="V2489">
        <v>16</v>
      </c>
      <c r="W2489">
        <v>5</v>
      </c>
      <c r="X2489">
        <v>3</v>
      </c>
      <c r="Y2489">
        <v>4.5</v>
      </c>
      <c r="Z2489">
        <v>4.5</v>
      </c>
      <c r="AA2489">
        <v>4</v>
      </c>
      <c r="AB2489">
        <v>5</v>
      </c>
    </row>
    <row r="2490" spans="1:28" x14ac:dyDescent="0.25">
      <c r="A2490" t="s">
        <v>2516</v>
      </c>
      <c r="B2490" t="s">
        <v>7593</v>
      </c>
      <c r="C2490" t="s">
        <v>10146</v>
      </c>
      <c r="D2490" t="s">
        <v>10161</v>
      </c>
      <c r="E2490">
        <v>41.984859999999998</v>
      </c>
      <c r="F2490">
        <v>2.826174</v>
      </c>
      <c r="G2490" t="s">
        <v>10534</v>
      </c>
      <c r="H2490" t="s">
        <v>13108</v>
      </c>
      <c r="I2490" t="s">
        <v>15733</v>
      </c>
      <c r="J2490" t="s">
        <v>16643</v>
      </c>
      <c r="K2490" t="s">
        <v>16708</v>
      </c>
      <c r="L2490" t="s">
        <v>18062</v>
      </c>
      <c r="M2490" t="s">
        <v>18062</v>
      </c>
      <c r="N2490" t="s">
        <v>18062</v>
      </c>
      <c r="O2490">
        <v>7</v>
      </c>
      <c r="P2490">
        <v>56</v>
      </c>
      <c r="Q2490">
        <v>14</v>
      </c>
      <c r="R2490">
        <v>3.5</v>
      </c>
      <c r="S2490">
        <v>1174</v>
      </c>
      <c r="T2490">
        <v>133</v>
      </c>
      <c r="U2490">
        <v>98</v>
      </c>
      <c r="V2490">
        <v>26</v>
      </c>
      <c r="W2490">
        <v>23</v>
      </c>
      <c r="X2490">
        <v>22</v>
      </c>
      <c r="Y2490">
        <v>4</v>
      </c>
      <c r="Z2490">
        <v>3.5</v>
      </c>
      <c r="AA2490">
        <v>4</v>
      </c>
      <c r="AB2490">
        <v>4</v>
      </c>
    </row>
    <row r="2491" spans="1:28" x14ac:dyDescent="0.25">
      <c r="A2491" t="s">
        <v>2517</v>
      </c>
      <c r="B2491" t="s">
        <v>7594</v>
      </c>
      <c r="C2491" t="s">
        <v>10146</v>
      </c>
      <c r="D2491" t="s">
        <v>10161</v>
      </c>
      <c r="E2491">
        <v>41.9848</v>
      </c>
      <c r="F2491">
        <v>2.8256510000000001</v>
      </c>
      <c r="G2491" t="s">
        <v>10353</v>
      </c>
      <c r="H2491" t="s">
        <v>13109</v>
      </c>
      <c r="I2491" t="s">
        <v>15733</v>
      </c>
      <c r="J2491" t="s">
        <v>16643</v>
      </c>
      <c r="K2491" t="s">
        <v>16666</v>
      </c>
      <c r="L2491" t="s">
        <v>18062</v>
      </c>
      <c r="M2491" t="s">
        <v>18063</v>
      </c>
      <c r="N2491" t="s">
        <v>18062</v>
      </c>
      <c r="O2491">
        <v>7</v>
      </c>
      <c r="P2491">
        <v>43.75</v>
      </c>
      <c r="Q2491">
        <v>14</v>
      </c>
      <c r="R2491">
        <v>3.5</v>
      </c>
      <c r="S2491">
        <v>874</v>
      </c>
      <c r="T2491">
        <v>68</v>
      </c>
      <c r="U2491">
        <v>43</v>
      </c>
      <c r="V2491">
        <v>29</v>
      </c>
      <c r="W2491">
        <v>17</v>
      </c>
      <c r="X2491">
        <v>13</v>
      </c>
      <c r="Y2491">
        <v>4</v>
      </c>
      <c r="Z2491">
        <v>3.5</v>
      </c>
      <c r="AA2491">
        <v>3.5</v>
      </c>
      <c r="AB2491">
        <v>4</v>
      </c>
    </row>
    <row r="2492" spans="1:28" x14ac:dyDescent="0.25">
      <c r="A2492" t="s">
        <v>2518</v>
      </c>
      <c r="B2492" t="s">
        <v>7595</v>
      </c>
      <c r="C2492" t="s">
        <v>10146</v>
      </c>
      <c r="D2492" t="s">
        <v>10161</v>
      </c>
      <c r="E2492">
        <v>41.985759999999999</v>
      </c>
      <c r="F2492">
        <v>2.8232949999999999</v>
      </c>
      <c r="G2492" t="s">
        <v>10535</v>
      </c>
      <c r="H2492" t="s">
        <v>13110</v>
      </c>
      <c r="I2492" t="s">
        <v>15848</v>
      </c>
      <c r="J2492" t="s">
        <v>16643</v>
      </c>
      <c r="K2492" t="s">
        <v>17445</v>
      </c>
      <c r="L2492" t="s">
        <v>18062</v>
      </c>
      <c r="M2492" t="s">
        <v>18062</v>
      </c>
      <c r="N2492" t="s">
        <v>18062</v>
      </c>
      <c r="O2492">
        <v>7</v>
      </c>
      <c r="P2492">
        <v>80.5</v>
      </c>
      <c r="Q2492">
        <v>7</v>
      </c>
      <c r="R2492">
        <v>4</v>
      </c>
      <c r="S2492">
        <v>1834</v>
      </c>
      <c r="T2492">
        <v>107</v>
      </c>
      <c r="U2492">
        <v>92</v>
      </c>
      <c r="V2492">
        <v>37</v>
      </c>
      <c r="W2492">
        <v>26</v>
      </c>
      <c r="X2492">
        <v>21</v>
      </c>
      <c r="Y2492">
        <v>4</v>
      </c>
      <c r="Z2492">
        <v>4</v>
      </c>
      <c r="AA2492">
        <v>4</v>
      </c>
      <c r="AB2492">
        <v>4</v>
      </c>
    </row>
    <row r="2493" spans="1:28" x14ac:dyDescent="0.25">
      <c r="A2493" t="s">
        <v>2519</v>
      </c>
      <c r="B2493" t="s">
        <v>7596</v>
      </c>
      <c r="C2493" t="s">
        <v>10146</v>
      </c>
      <c r="D2493" t="s">
        <v>10161</v>
      </c>
      <c r="E2493">
        <v>41.984929999999999</v>
      </c>
      <c r="F2493">
        <v>2.8250890000000002</v>
      </c>
      <c r="G2493" t="s">
        <v>10536</v>
      </c>
      <c r="H2493" t="s">
        <v>13111</v>
      </c>
      <c r="I2493" t="s">
        <v>15856</v>
      </c>
      <c r="J2493" t="s">
        <v>16643</v>
      </c>
      <c r="K2493" t="s">
        <v>16821</v>
      </c>
      <c r="L2493" t="s">
        <v>18062</v>
      </c>
      <c r="M2493" t="s">
        <v>18062</v>
      </c>
      <c r="N2493" t="s">
        <v>18062</v>
      </c>
      <c r="O2493">
        <v>7</v>
      </c>
      <c r="P2493">
        <v>57.5</v>
      </c>
      <c r="Q2493">
        <v>13</v>
      </c>
      <c r="R2493">
        <v>4</v>
      </c>
      <c r="S2493">
        <v>634</v>
      </c>
      <c r="T2493">
        <v>58</v>
      </c>
      <c r="U2493">
        <v>33</v>
      </c>
      <c r="V2493">
        <v>10</v>
      </c>
      <c r="W2493">
        <v>1</v>
      </c>
      <c r="X2493">
        <v>4</v>
      </c>
      <c r="Y2493">
        <v>4</v>
      </c>
      <c r="Z2493">
        <v>4</v>
      </c>
      <c r="AA2493">
        <v>4</v>
      </c>
      <c r="AB2493">
        <v>4</v>
      </c>
    </row>
    <row r="2494" spans="1:28" x14ac:dyDescent="0.25">
      <c r="A2494" t="s">
        <v>2520</v>
      </c>
      <c r="B2494" t="s">
        <v>7597</v>
      </c>
      <c r="C2494" t="s">
        <v>10146</v>
      </c>
      <c r="D2494" t="s">
        <v>10161</v>
      </c>
      <c r="E2494">
        <v>41.953800000000001</v>
      </c>
      <c r="F2494">
        <v>2.8080560000000001</v>
      </c>
      <c r="G2494" t="s">
        <v>10241</v>
      </c>
      <c r="H2494" t="s">
        <v>13112</v>
      </c>
      <c r="I2494" t="s">
        <v>15733</v>
      </c>
      <c r="J2494" t="s">
        <v>16643</v>
      </c>
      <c r="K2494" t="s">
        <v>17446</v>
      </c>
      <c r="L2494" t="s">
        <v>18062</v>
      </c>
      <c r="M2494" t="s">
        <v>18062</v>
      </c>
      <c r="N2494" t="s">
        <v>18062</v>
      </c>
      <c r="O2494">
        <v>6</v>
      </c>
      <c r="P2494">
        <v>24</v>
      </c>
      <c r="Q2494">
        <v>8</v>
      </c>
      <c r="R2494">
        <v>4.5</v>
      </c>
      <c r="S2494">
        <v>401</v>
      </c>
      <c r="T2494">
        <v>7</v>
      </c>
      <c r="U2494">
        <v>5</v>
      </c>
      <c r="V2494">
        <v>1</v>
      </c>
      <c r="W2494">
        <v>0</v>
      </c>
      <c r="X2494">
        <v>0</v>
      </c>
      <c r="Y2494">
        <v>4.5</v>
      </c>
      <c r="Z2494">
        <v>4.5</v>
      </c>
      <c r="AA2494">
        <v>4.5</v>
      </c>
      <c r="AB2494">
        <v>4</v>
      </c>
    </row>
    <row r="2495" spans="1:28" x14ac:dyDescent="0.25">
      <c r="A2495" t="s">
        <v>2521</v>
      </c>
      <c r="B2495" t="s">
        <v>7598</v>
      </c>
      <c r="C2495" t="s">
        <v>10146</v>
      </c>
      <c r="D2495" t="s">
        <v>10161</v>
      </c>
      <c r="E2495">
        <v>41.984881999999999</v>
      </c>
      <c r="F2495">
        <v>2.8195990000000002</v>
      </c>
      <c r="G2495" t="s">
        <v>10248</v>
      </c>
      <c r="H2495" t="s">
        <v>13113</v>
      </c>
      <c r="I2495" t="s">
        <v>15762</v>
      </c>
      <c r="J2495" t="s">
        <v>16644</v>
      </c>
      <c r="K2495" t="s">
        <v>16708</v>
      </c>
      <c r="L2495" t="s">
        <v>18062</v>
      </c>
      <c r="M2495" t="s">
        <v>18062</v>
      </c>
      <c r="N2495" t="s">
        <v>18062</v>
      </c>
      <c r="O2495">
        <v>5</v>
      </c>
      <c r="P2495">
        <v>25</v>
      </c>
      <c r="Q2495">
        <v>10</v>
      </c>
      <c r="R2495">
        <v>4.5</v>
      </c>
      <c r="S2495">
        <v>674</v>
      </c>
      <c r="T2495">
        <v>155</v>
      </c>
      <c r="U2495">
        <v>29</v>
      </c>
      <c r="V2495">
        <v>7</v>
      </c>
      <c r="W2495">
        <v>5</v>
      </c>
      <c r="X2495">
        <v>0</v>
      </c>
      <c r="Y2495">
        <v>4.5</v>
      </c>
      <c r="Z2495">
        <v>4.5</v>
      </c>
      <c r="AA2495">
        <v>4.5</v>
      </c>
      <c r="AB2495">
        <v>4</v>
      </c>
    </row>
    <row r="2496" spans="1:28" x14ac:dyDescent="0.25">
      <c r="A2496" t="s">
        <v>2522</v>
      </c>
      <c r="B2496" t="s">
        <v>7599</v>
      </c>
      <c r="C2496" t="s">
        <v>10146</v>
      </c>
      <c r="D2496" t="s">
        <v>10161</v>
      </c>
      <c r="E2496">
        <v>41.986330000000002</v>
      </c>
      <c r="F2496">
        <v>2.8220749999999999</v>
      </c>
      <c r="G2496" t="s">
        <v>10262</v>
      </c>
      <c r="H2496" t="s">
        <v>13114</v>
      </c>
      <c r="I2496" t="s">
        <v>15788</v>
      </c>
      <c r="J2496" t="s">
        <v>16643</v>
      </c>
      <c r="K2496" t="s">
        <v>17320</v>
      </c>
      <c r="L2496" t="s">
        <v>18063</v>
      </c>
      <c r="M2496" t="s">
        <v>18063</v>
      </c>
      <c r="N2496" t="s">
        <v>18062</v>
      </c>
      <c r="O2496">
        <v>7</v>
      </c>
      <c r="P2496">
        <v>51</v>
      </c>
      <c r="Q2496">
        <v>14</v>
      </c>
      <c r="R2496">
        <v>4</v>
      </c>
      <c r="S2496">
        <v>395</v>
      </c>
      <c r="T2496">
        <v>27</v>
      </c>
      <c r="U2496">
        <v>28</v>
      </c>
      <c r="V2496">
        <v>5</v>
      </c>
      <c r="W2496">
        <v>2</v>
      </c>
      <c r="X2496">
        <v>5</v>
      </c>
      <c r="Y2496">
        <v>4</v>
      </c>
      <c r="Z2496">
        <v>4</v>
      </c>
      <c r="AA2496">
        <v>4</v>
      </c>
      <c r="AB2496">
        <v>3.5</v>
      </c>
    </row>
    <row r="2497" spans="1:28" x14ac:dyDescent="0.25">
      <c r="A2497" t="s">
        <v>2523</v>
      </c>
      <c r="B2497" t="s">
        <v>7600</v>
      </c>
      <c r="C2497" t="s">
        <v>10146</v>
      </c>
      <c r="D2497" t="s">
        <v>10183</v>
      </c>
      <c r="E2497">
        <v>41.616900000000001</v>
      </c>
      <c r="F2497">
        <v>0.62032600000000004</v>
      </c>
      <c r="G2497" t="s">
        <v>10384</v>
      </c>
      <c r="H2497" t="s">
        <v>13115</v>
      </c>
      <c r="I2497" t="s">
        <v>15739</v>
      </c>
      <c r="J2497" t="s">
        <v>16643</v>
      </c>
      <c r="K2497" t="s">
        <v>16663</v>
      </c>
      <c r="L2497" t="s">
        <v>18062</v>
      </c>
      <c r="M2497" t="s">
        <v>18062</v>
      </c>
      <c r="N2497" t="s">
        <v>18062</v>
      </c>
      <c r="O2497">
        <v>7</v>
      </c>
      <c r="P2497">
        <v>44</v>
      </c>
      <c r="Q2497">
        <v>14</v>
      </c>
      <c r="R2497">
        <v>4</v>
      </c>
      <c r="S2497">
        <v>542</v>
      </c>
      <c r="T2497">
        <v>19</v>
      </c>
      <c r="U2497">
        <v>5</v>
      </c>
      <c r="V2497">
        <v>3</v>
      </c>
      <c r="W2497">
        <v>1</v>
      </c>
      <c r="X2497">
        <v>1</v>
      </c>
      <c r="Y2497">
        <v>4</v>
      </c>
      <c r="Z2497">
        <v>4</v>
      </c>
      <c r="AA2497">
        <v>3.5</v>
      </c>
      <c r="AB2497">
        <v>3.5</v>
      </c>
    </row>
    <row r="2498" spans="1:28" x14ac:dyDescent="0.25">
      <c r="A2498" t="s">
        <v>2524</v>
      </c>
      <c r="B2498" t="s">
        <v>7601</v>
      </c>
      <c r="C2498" t="s">
        <v>10146</v>
      </c>
      <c r="D2498" t="s">
        <v>10183</v>
      </c>
      <c r="E2498">
        <v>41.622399999999999</v>
      </c>
      <c r="F2498">
        <v>0.62971500000000002</v>
      </c>
      <c r="G2498" t="s">
        <v>10254</v>
      </c>
      <c r="H2498" t="s">
        <v>13116</v>
      </c>
      <c r="I2498" t="s">
        <v>15762</v>
      </c>
      <c r="J2498" t="s">
        <v>16644</v>
      </c>
      <c r="K2498" t="s">
        <v>16708</v>
      </c>
      <c r="L2498" t="s">
        <v>18062</v>
      </c>
      <c r="M2498" t="s">
        <v>18063</v>
      </c>
      <c r="N2498" t="s">
        <v>18062</v>
      </c>
      <c r="O2498">
        <v>6</v>
      </c>
      <c r="P2498">
        <v>15</v>
      </c>
      <c r="Q2498">
        <v>6</v>
      </c>
      <c r="R2498">
        <v>4.5</v>
      </c>
      <c r="S2498">
        <v>566</v>
      </c>
      <c r="T2498">
        <v>11</v>
      </c>
      <c r="U2498">
        <v>2</v>
      </c>
      <c r="V2498">
        <v>1</v>
      </c>
      <c r="W2498">
        <v>0</v>
      </c>
      <c r="X2498">
        <v>0</v>
      </c>
      <c r="Y2498">
        <v>4.5</v>
      </c>
      <c r="Z2498">
        <v>4.5</v>
      </c>
      <c r="AA2498">
        <v>4</v>
      </c>
      <c r="AB2498">
        <v>4.5</v>
      </c>
    </row>
    <row r="2499" spans="1:28" x14ac:dyDescent="0.25">
      <c r="A2499" t="s">
        <v>2525</v>
      </c>
      <c r="B2499" t="s">
        <v>7602</v>
      </c>
      <c r="C2499" t="s">
        <v>10146</v>
      </c>
      <c r="D2499" t="s">
        <v>10183</v>
      </c>
      <c r="E2499">
        <v>41.621079999999999</v>
      </c>
      <c r="F2499">
        <v>0.62237500000000001</v>
      </c>
      <c r="G2499" t="s">
        <v>10333</v>
      </c>
      <c r="H2499" t="s">
        <v>13117</v>
      </c>
      <c r="I2499" t="s">
        <v>15744</v>
      </c>
      <c r="J2499" t="s">
        <v>16643</v>
      </c>
      <c r="K2499" t="s">
        <v>16738</v>
      </c>
      <c r="L2499" t="s">
        <v>18062</v>
      </c>
      <c r="M2499" t="s">
        <v>18062</v>
      </c>
      <c r="N2499" t="s">
        <v>18062</v>
      </c>
      <c r="O2499">
        <v>6</v>
      </c>
      <c r="P2499">
        <v>15</v>
      </c>
      <c r="Q2499">
        <v>6</v>
      </c>
      <c r="R2499">
        <v>4</v>
      </c>
      <c r="S2499">
        <v>324</v>
      </c>
      <c r="T2499">
        <v>3</v>
      </c>
      <c r="U2499">
        <v>1</v>
      </c>
      <c r="V2499">
        <v>2</v>
      </c>
      <c r="W2499">
        <v>0</v>
      </c>
      <c r="X2499">
        <v>0</v>
      </c>
      <c r="Y2499">
        <v>4</v>
      </c>
      <c r="Z2499">
        <v>4</v>
      </c>
      <c r="AA2499">
        <v>4</v>
      </c>
      <c r="AB2499">
        <v>3.5</v>
      </c>
    </row>
    <row r="2500" spans="1:28" x14ac:dyDescent="0.25">
      <c r="A2500" t="s">
        <v>2526</v>
      </c>
      <c r="B2500" t="s">
        <v>7603</v>
      </c>
      <c r="C2500" t="s">
        <v>10146</v>
      </c>
      <c r="D2500" t="s">
        <v>10183</v>
      </c>
      <c r="E2500">
        <v>41.620342000000001</v>
      </c>
      <c r="F2500">
        <v>0.61802900000000005</v>
      </c>
      <c r="G2500" t="s">
        <v>10242</v>
      </c>
      <c r="H2500" t="s">
        <v>13118</v>
      </c>
      <c r="I2500" t="s">
        <v>15813</v>
      </c>
      <c r="J2500" t="s">
        <v>16644</v>
      </c>
      <c r="K2500" t="s">
        <v>16808</v>
      </c>
      <c r="L2500" t="s">
        <v>18062</v>
      </c>
      <c r="M2500" t="s">
        <v>18062</v>
      </c>
      <c r="N2500" t="s">
        <v>18062</v>
      </c>
      <c r="O2500">
        <v>7</v>
      </c>
      <c r="P2500">
        <v>63</v>
      </c>
      <c r="Q2500">
        <v>14</v>
      </c>
      <c r="R2500">
        <v>4</v>
      </c>
      <c r="S2500">
        <v>642</v>
      </c>
      <c r="T2500">
        <v>9</v>
      </c>
      <c r="U2500">
        <v>5</v>
      </c>
      <c r="V2500">
        <v>3</v>
      </c>
      <c r="W2500">
        <v>1</v>
      </c>
      <c r="X2500">
        <v>0</v>
      </c>
      <c r="Y2500">
        <v>4.5</v>
      </c>
      <c r="Z2500">
        <v>4.5</v>
      </c>
      <c r="AA2500">
        <v>3.5</v>
      </c>
      <c r="AB2500">
        <v>4.5</v>
      </c>
    </row>
    <row r="2501" spans="1:28" x14ac:dyDescent="0.25">
      <c r="A2501" t="s">
        <v>2527</v>
      </c>
      <c r="B2501" t="s">
        <v>7604</v>
      </c>
      <c r="C2501" t="s">
        <v>10146</v>
      </c>
      <c r="D2501" t="s">
        <v>10183</v>
      </c>
      <c r="E2501">
        <v>41.620113000000003</v>
      </c>
      <c r="F2501">
        <v>0.61932500000000001</v>
      </c>
      <c r="G2501" t="s">
        <v>10238</v>
      </c>
      <c r="H2501" t="s">
        <v>13119</v>
      </c>
      <c r="I2501" t="s">
        <v>15733</v>
      </c>
      <c r="J2501" t="s">
        <v>16643</v>
      </c>
      <c r="K2501" t="s">
        <v>16708</v>
      </c>
      <c r="L2501" t="s">
        <v>18062</v>
      </c>
      <c r="M2501" t="s">
        <v>18063</v>
      </c>
      <c r="N2501" t="s">
        <v>18062</v>
      </c>
      <c r="O2501">
        <v>6</v>
      </c>
      <c r="P2501">
        <v>39</v>
      </c>
      <c r="Q2501">
        <v>9</v>
      </c>
      <c r="R2501">
        <v>4</v>
      </c>
      <c r="S2501">
        <v>351</v>
      </c>
      <c r="T2501">
        <v>10</v>
      </c>
      <c r="U2501">
        <v>2</v>
      </c>
      <c r="V2501">
        <v>1</v>
      </c>
      <c r="W2501">
        <v>0</v>
      </c>
      <c r="X2501">
        <v>0</v>
      </c>
      <c r="Y2501">
        <v>4.5</v>
      </c>
      <c r="Z2501">
        <v>4</v>
      </c>
      <c r="AA2501">
        <v>4.5</v>
      </c>
      <c r="AB2501">
        <v>4.5</v>
      </c>
    </row>
    <row r="2502" spans="1:28" x14ac:dyDescent="0.25">
      <c r="A2502" t="s">
        <v>2528</v>
      </c>
      <c r="B2502" t="s">
        <v>7605</v>
      </c>
      <c r="C2502" t="s">
        <v>10146</v>
      </c>
      <c r="D2502" t="s">
        <v>10183</v>
      </c>
      <c r="E2502">
        <v>41.615067000000003</v>
      </c>
      <c r="F2502">
        <v>0.61924599999999996</v>
      </c>
      <c r="G2502" t="s">
        <v>10327</v>
      </c>
      <c r="H2502" t="s">
        <v>13120</v>
      </c>
      <c r="I2502" t="s">
        <v>15761</v>
      </c>
      <c r="J2502" t="s">
        <v>16645</v>
      </c>
      <c r="K2502" t="s">
        <v>16685</v>
      </c>
      <c r="L2502" t="s">
        <v>18062</v>
      </c>
      <c r="M2502" t="s">
        <v>18062</v>
      </c>
      <c r="N2502" t="s">
        <v>18063</v>
      </c>
      <c r="O2502">
        <v>6</v>
      </c>
      <c r="P2502">
        <v>91.5</v>
      </c>
      <c r="Q2502">
        <v>6</v>
      </c>
      <c r="R2502">
        <v>4</v>
      </c>
      <c r="S2502">
        <v>473</v>
      </c>
      <c r="T2502">
        <v>8</v>
      </c>
      <c r="U2502">
        <v>5</v>
      </c>
      <c r="V2502">
        <v>0</v>
      </c>
      <c r="W2502">
        <v>0</v>
      </c>
      <c r="X2502">
        <v>0</v>
      </c>
      <c r="Y2502">
        <v>4</v>
      </c>
      <c r="Z2502">
        <v>4</v>
      </c>
      <c r="AA2502">
        <v>4.5</v>
      </c>
      <c r="AB2502">
        <v>4</v>
      </c>
    </row>
    <row r="2503" spans="1:28" x14ac:dyDescent="0.25">
      <c r="A2503" t="s">
        <v>2529</v>
      </c>
      <c r="B2503" t="s">
        <v>7606</v>
      </c>
      <c r="C2503" t="s">
        <v>10146</v>
      </c>
      <c r="D2503" t="s">
        <v>10183</v>
      </c>
      <c r="E2503">
        <v>41.623165</v>
      </c>
      <c r="F2503">
        <v>0.63823300000000005</v>
      </c>
      <c r="G2503" t="s">
        <v>10384</v>
      </c>
      <c r="H2503" t="s">
        <v>13121</v>
      </c>
      <c r="I2503" t="s">
        <v>15748</v>
      </c>
      <c r="J2503" t="s">
        <v>16643</v>
      </c>
      <c r="K2503" t="s">
        <v>16688</v>
      </c>
      <c r="L2503" t="s">
        <v>18062</v>
      </c>
      <c r="M2503" t="s">
        <v>18063</v>
      </c>
      <c r="N2503" t="s">
        <v>18063</v>
      </c>
      <c r="O2503">
        <v>7</v>
      </c>
      <c r="P2503">
        <v>112</v>
      </c>
      <c r="Q2503">
        <v>7</v>
      </c>
      <c r="R2503">
        <v>4</v>
      </c>
      <c r="S2503">
        <v>378</v>
      </c>
      <c r="T2503">
        <v>5</v>
      </c>
      <c r="U2503">
        <v>1</v>
      </c>
      <c r="V2503">
        <v>2</v>
      </c>
      <c r="W2503">
        <v>0</v>
      </c>
      <c r="X2503">
        <v>0</v>
      </c>
      <c r="Y2503">
        <v>4</v>
      </c>
      <c r="Z2503">
        <v>4</v>
      </c>
      <c r="AA2503">
        <v>4</v>
      </c>
      <c r="AB2503">
        <v>4.5</v>
      </c>
    </row>
    <row r="2504" spans="1:28" x14ac:dyDescent="0.25">
      <c r="A2504" t="s">
        <v>2530</v>
      </c>
      <c r="B2504" t="s">
        <v>7607</v>
      </c>
      <c r="C2504" t="s">
        <v>10146</v>
      </c>
      <c r="D2504" t="s">
        <v>10183</v>
      </c>
      <c r="E2504">
        <v>41.620322999999999</v>
      </c>
      <c r="F2504">
        <v>0.61848400000000003</v>
      </c>
      <c r="G2504" t="s">
        <v>10245</v>
      </c>
      <c r="H2504" t="s">
        <v>13122</v>
      </c>
      <c r="I2504" t="s">
        <v>15822</v>
      </c>
      <c r="J2504" t="s">
        <v>16644</v>
      </c>
      <c r="K2504" t="s">
        <v>16940</v>
      </c>
      <c r="L2504" t="s">
        <v>18062</v>
      </c>
      <c r="M2504" t="s">
        <v>18062</v>
      </c>
      <c r="N2504" t="s">
        <v>18062</v>
      </c>
      <c r="O2504">
        <v>6</v>
      </c>
      <c r="P2504">
        <v>25</v>
      </c>
      <c r="Q2504">
        <v>11</v>
      </c>
      <c r="R2504">
        <v>4.5</v>
      </c>
      <c r="S2504">
        <v>558</v>
      </c>
      <c r="T2504">
        <v>23</v>
      </c>
      <c r="U2504">
        <v>5</v>
      </c>
      <c r="V2504">
        <v>1</v>
      </c>
      <c r="W2504">
        <v>0</v>
      </c>
      <c r="X2504">
        <v>0</v>
      </c>
      <c r="Y2504">
        <v>4.5</v>
      </c>
      <c r="Z2504">
        <v>4.5</v>
      </c>
      <c r="AA2504">
        <v>4</v>
      </c>
      <c r="AB2504">
        <v>4.5</v>
      </c>
    </row>
    <row r="2505" spans="1:28" x14ac:dyDescent="0.25">
      <c r="A2505" t="s">
        <v>2531</v>
      </c>
      <c r="B2505" t="s">
        <v>7608</v>
      </c>
      <c r="C2505" t="s">
        <v>10146</v>
      </c>
      <c r="D2505" t="s">
        <v>10183</v>
      </c>
      <c r="E2505">
        <v>41.61985</v>
      </c>
      <c r="F2505">
        <v>0.637181</v>
      </c>
      <c r="G2505" t="s">
        <v>10243</v>
      </c>
      <c r="H2505" t="s">
        <v>13123</v>
      </c>
      <c r="I2505" t="s">
        <v>15733</v>
      </c>
      <c r="J2505" t="s">
        <v>16643</v>
      </c>
      <c r="K2505" t="s">
        <v>16708</v>
      </c>
      <c r="L2505" t="s">
        <v>18062</v>
      </c>
      <c r="M2505" t="s">
        <v>18063</v>
      </c>
      <c r="N2505" t="s">
        <v>18062</v>
      </c>
      <c r="O2505">
        <v>7</v>
      </c>
      <c r="P2505">
        <v>31</v>
      </c>
      <c r="Q2505">
        <v>11</v>
      </c>
      <c r="R2505">
        <v>4</v>
      </c>
      <c r="S2505">
        <v>470</v>
      </c>
      <c r="T2505">
        <v>10</v>
      </c>
      <c r="U2505">
        <v>10</v>
      </c>
      <c r="V2505">
        <v>2</v>
      </c>
      <c r="W2505">
        <v>0</v>
      </c>
      <c r="X2505">
        <v>0</v>
      </c>
      <c r="Y2505">
        <v>4</v>
      </c>
      <c r="Z2505">
        <v>4</v>
      </c>
      <c r="AA2505">
        <v>3.5</v>
      </c>
      <c r="AB2505">
        <v>3.5</v>
      </c>
    </row>
    <row r="2506" spans="1:28" x14ac:dyDescent="0.25">
      <c r="A2506" t="s">
        <v>2532</v>
      </c>
      <c r="B2506" t="s">
        <v>7609</v>
      </c>
      <c r="C2506" t="s">
        <v>10146</v>
      </c>
      <c r="D2506" t="s">
        <v>10183</v>
      </c>
      <c r="E2506">
        <v>41.610542000000002</v>
      </c>
      <c r="F2506">
        <v>0.61709700000000001</v>
      </c>
      <c r="G2506" t="s">
        <v>10355</v>
      </c>
      <c r="H2506" t="s">
        <v>13124</v>
      </c>
      <c r="I2506" t="s">
        <v>15744</v>
      </c>
      <c r="J2506" t="s">
        <v>16643</v>
      </c>
      <c r="K2506" t="s">
        <v>16738</v>
      </c>
      <c r="L2506" t="s">
        <v>18062</v>
      </c>
      <c r="M2506" t="s">
        <v>18062</v>
      </c>
      <c r="N2506" t="s">
        <v>18062</v>
      </c>
      <c r="O2506">
        <v>6</v>
      </c>
      <c r="P2506">
        <v>52.5</v>
      </c>
      <c r="Q2506">
        <v>11</v>
      </c>
      <c r="R2506">
        <v>4.5</v>
      </c>
      <c r="S2506">
        <v>333</v>
      </c>
      <c r="T2506">
        <v>4</v>
      </c>
      <c r="U2506">
        <v>5</v>
      </c>
      <c r="V2506">
        <v>0</v>
      </c>
      <c r="W2506">
        <v>0</v>
      </c>
      <c r="X2506">
        <v>0</v>
      </c>
      <c r="Y2506">
        <v>4.5</v>
      </c>
      <c r="Z2506">
        <v>4.5</v>
      </c>
      <c r="AA2506">
        <v>4</v>
      </c>
      <c r="AB2506">
        <v>4</v>
      </c>
    </row>
    <row r="2507" spans="1:28" x14ac:dyDescent="0.25">
      <c r="A2507" t="s">
        <v>2533</v>
      </c>
      <c r="B2507" t="s">
        <v>7610</v>
      </c>
      <c r="C2507" t="s">
        <v>10146</v>
      </c>
      <c r="D2507" t="s">
        <v>10174</v>
      </c>
      <c r="E2507">
        <v>41.592762</v>
      </c>
      <c r="F2507">
        <v>1.836203</v>
      </c>
      <c r="G2507" t="s">
        <v>10244</v>
      </c>
      <c r="H2507" t="s">
        <v>13125</v>
      </c>
      <c r="I2507" t="s">
        <v>15733</v>
      </c>
      <c r="J2507" t="s">
        <v>16643</v>
      </c>
      <c r="K2507" t="s">
        <v>16708</v>
      </c>
      <c r="L2507" t="s">
        <v>18062</v>
      </c>
      <c r="M2507" t="s">
        <v>18063</v>
      </c>
      <c r="N2507" t="s">
        <v>18062</v>
      </c>
      <c r="O2507">
        <v>1</v>
      </c>
      <c r="P2507">
        <v>4</v>
      </c>
      <c r="Q2507">
        <v>1</v>
      </c>
      <c r="R2507">
        <v>4</v>
      </c>
      <c r="S2507">
        <v>380</v>
      </c>
      <c r="T2507">
        <v>39</v>
      </c>
      <c r="U2507">
        <v>37</v>
      </c>
      <c r="V2507">
        <v>17</v>
      </c>
      <c r="W2507">
        <v>4</v>
      </c>
      <c r="X2507">
        <v>9</v>
      </c>
      <c r="Y2507">
        <v>3.5</v>
      </c>
      <c r="Z2507">
        <v>4</v>
      </c>
      <c r="AA2507">
        <v>3.5</v>
      </c>
      <c r="AB2507">
        <v>4</v>
      </c>
    </row>
    <row r="2508" spans="1:28" x14ac:dyDescent="0.25">
      <c r="A2508" t="s">
        <v>2534</v>
      </c>
      <c r="B2508" t="s">
        <v>6825</v>
      </c>
      <c r="C2508" t="s">
        <v>10146</v>
      </c>
      <c r="D2508" t="s">
        <v>10174</v>
      </c>
      <c r="E2508">
        <v>41.234287000000002</v>
      </c>
      <c r="F2508">
        <v>1.8057099999999999</v>
      </c>
      <c r="G2508" t="s">
        <v>10537</v>
      </c>
      <c r="H2508" t="s">
        <v>13126</v>
      </c>
      <c r="I2508" t="s">
        <v>15737</v>
      </c>
      <c r="J2508" t="s">
        <v>16643</v>
      </c>
      <c r="K2508" t="s">
        <v>16650</v>
      </c>
      <c r="L2508" t="s">
        <v>18062</v>
      </c>
      <c r="M2508" t="s">
        <v>18063</v>
      </c>
      <c r="N2508" t="s">
        <v>18062</v>
      </c>
      <c r="O2508">
        <v>6</v>
      </c>
      <c r="P2508">
        <v>18</v>
      </c>
      <c r="Q2508">
        <v>6</v>
      </c>
      <c r="R2508">
        <v>4</v>
      </c>
      <c r="S2508">
        <v>418</v>
      </c>
      <c r="T2508">
        <v>45</v>
      </c>
      <c r="U2508">
        <v>34</v>
      </c>
      <c r="V2508">
        <v>11</v>
      </c>
      <c r="W2508">
        <v>8</v>
      </c>
      <c r="X2508">
        <v>5</v>
      </c>
      <c r="Y2508">
        <v>4</v>
      </c>
      <c r="Z2508">
        <v>4</v>
      </c>
      <c r="AA2508">
        <v>3.5</v>
      </c>
      <c r="AB2508">
        <v>4</v>
      </c>
    </row>
    <row r="2509" spans="1:28" x14ac:dyDescent="0.25">
      <c r="A2509" t="s">
        <v>2535</v>
      </c>
      <c r="B2509" t="s">
        <v>7611</v>
      </c>
      <c r="C2509" t="s">
        <v>10146</v>
      </c>
      <c r="D2509" t="s">
        <v>10174</v>
      </c>
      <c r="E2509">
        <v>41.235520000000001</v>
      </c>
      <c r="F2509">
        <v>1.8086420000000001</v>
      </c>
      <c r="G2509" t="s">
        <v>10236</v>
      </c>
      <c r="H2509" t="s">
        <v>13127</v>
      </c>
      <c r="I2509" t="s">
        <v>16175</v>
      </c>
      <c r="J2509" t="s">
        <v>16643</v>
      </c>
      <c r="K2509" t="s">
        <v>16655</v>
      </c>
      <c r="L2509" t="s">
        <v>18063</v>
      </c>
      <c r="M2509" t="s">
        <v>18063</v>
      </c>
      <c r="N2509" t="s">
        <v>18062</v>
      </c>
      <c r="O2509">
        <v>6</v>
      </c>
      <c r="P2509">
        <v>23.5</v>
      </c>
      <c r="Q2509">
        <v>7</v>
      </c>
      <c r="R2509">
        <v>4.5</v>
      </c>
      <c r="S2509">
        <v>414</v>
      </c>
      <c r="T2509">
        <v>55</v>
      </c>
      <c r="U2509">
        <v>29</v>
      </c>
      <c r="V2509">
        <v>4</v>
      </c>
      <c r="W2509">
        <v>4</v>
      </c>
      <c r="X2509">
        <v>1</v>
      </c>
      <c r="Y2509">
        <v>4.5</v>
      </c>
      <c r="Z2509">
        <v>3.5</v>
      </c>
      <c r="AA2509">
        <v>4.5</v>
      </c>
      <c r="AB2509">
        <v>3.5</v>
      </c>
    </row>
    <row r="2510" spans="1:28" x14ac:dyDescent="0.25">
      <c r="A2510" t="s">
        <v>2536</v>
      </c>
      <c r="B2510" t="s">
        <v>7612</v>
      </c>
      <c r="C2510" t="s">
        <v>10146</v>
      </c>
      <c r="D2510" t="s">
        <v>10174</v>
      </c>
      <c r="E2510">
        <v>41.234966</v>
      </c>
      <c r="F2510">
        <v>1.808001</v>
      </c>
      <c r="G2510" t="s">
        <v>10380</v>
      </c>
      <c r="H2510" t="s">
        <v>13128</v>
      </c>
      <c r="I2510" t="s">
        <v>15885</v>
      </c>
      <c r="J2510" t="s">
        <v>16643</v>
      </c>
      <c r="K2510" t="s">
        <v>16858</v>
      </c>
      <c r="L2510" t="s">
        <v>18062</v>
      </c>
      <c r="M2510" t="s">
        <v>18062</v>
      </c>
      <c r="N2510" t="s">
        <v>18062</v>
      </c>
      <c r="O2510">
        <v>6</v>
      </c>
      <c r="P2510">
        <v>48</v>
      </c>
      <c r="Q2510">
        <v>6</v>
      </c>
      <c r="R2510">
        <v>4</v>
      </c>
      <c r="S2510">
        <v>1377</v>
      </c>
      <c r="T2510">
        <v>552</v>
      </c>
      <c r="U2510">
        <v>285</v>
      </c>
      <c r="V2510">
        <v>118</v>
      </c>
      <c r="W2510">
        <v>81</v>
      </c>
      <c r="X2510">
        <v>53</v>
      </c>
      <c r="Y2510">
        <v>4.5</v>
      </c>
      <c r="Z2510">
        <v>4</v>
      </c>
      <c r="AA2510">
        <v>4</v>
      </c>
      <c r="AB2510">
        <v>4</v>
      </c>
    </row>
    <row r="2511" spans="1:28" x14ac:dyDescent="0.25">
      <c r="A2511" t="s">
        <v>2537</v>
      </c>
      <c r="B2511" t="s">
        <v>7613</v>
      </c>
      <c r="C2511" t="s">
        <v>10146</v>
      </c>
      <c r="D2511" t="s">
        <v>10174</v>
      </c>
      <c r="E2511">
        <v>41.235554</v>
      </c>
      <c r="F2511">
        <v>1.810128</v>
      </c>
      <c r="G2511" t="s">
        <v>10253</v>
      </c>
      <c r="H2511" t="s">
        <v>13129</v>
      </c>
      <c r="I2511" t="s">
        <v>15733</v>
      </c>
      <c r="J2511" t="s">
        <v>16643</v>
      </c>
      <c r="K2511" t="s">
        <v>16656</v>
      </c>
      <c r="L2511" t="s">
        <v>18062</v>
      </c>
      <c r="M2511" t="s">
        <v>18062</v>
      </c>
      <c r="N2511" t="s">
        <v>18062</v>
      </c>
      <c r="O2511">
        <v>7</v>
      </c>
      <c r="P2511">
        <v>35</v>
      </c>
      <c r="Q2511">
        <v>14</v>
      </c>
      <c r="R2511">
        <v>4.5</v>
      </c>
      <c r="S2511">
        <v>789</v>
      </c>
      <c r="T2511">
        <v>162</v>
      </c>
      <c r="U2511">
        <v>47</v>
      </c>
      <c r="V2511">
        <v>12</v>
      </c>
      <c r="W2511">
        <v>9</v>
      </c>
      <c r="X2511">
        <v>7</v>
      </c>
      <c r="Y2511">
        <v>4.5</v>
      </c>
      <c r="Z2511">
        <v>4.5</v>
      </c>
      <c r="AA2511">
        <v>4</v>
      </c>
      <c r="AB2511">
        <v>4.5</v>
      </c>
    </row>
    <row r="2512" spans="1:28" x14ac:dyDescent="0.25">
      <c r="A2512" t="s">
        <v>2538</v>
      </c>
      <c r="B2512" t="s">
        <v>7614</v>
      </c>
      <c r="C2512" t="s">
        <v>10146</v>
      </c>
      <c r="D2512" t="s">
        <v>10174</v>
      </c>
      <c r="E2512">
        <v>41.234946999999998</v>
      </c>
      <c r="F2512">
        <v>1.823914</v>
      </c>
      <c r="G2512" t="s">
        <v>10404</v>
      </c>
      <c r="H2512" t="s">
        <v>13130</v>
      </c>
      <c r="I2512" t="s">
        <v>15737</v>
      </c>
      <c r="J2512" t="s">
        <v>16643</v>
      </c>
      <c r="K2512" t="s">
        <v>16650</v>
      </c>
      <c r="L2512" t="s">
        <v>18062</v>
      </c>
      <c r="M2512" t="s">
        <v>18062</v>
      </c>
      <c r="N2512" t="s">
        <v>18062</v>
      </c>
      <c r="O2512">
        <v>7</v>
      </c>
      <c r="P2512">
        <v>84</v>
      </c>
      <c r="Q2512">
        <v>7</v>
      </c>
      <c r="R2512">
        <v>4</v>
      </c>
      <c r="S2512">
        <v>580</v>
      </c>
      <c r="T2512">
        <v>55</v>
      </c>
      <c r="U2512">
        <v>25</v>
      </c>
      <c r="V2512">
        <v>12</v>
      </c>
      <c r="W2512">
        <v>6</v>
      </c>
      <c r="X2512">
        <v>6</v>
      </c>
      <c r="Y2512">
        <v>4</v>
      </c>
      <c r="Z2512">
        <v>4</v>
      </c>
      <c r="AA2512">
        <v>3.5</v>
      </c>
      <c r="AB2512">
        <v>4</v>
      </c>
    </row>
    <row r="2513" spans="1:28" x14ac:dyDescent="0.25">
      <c r="A2513" t="s">
        <v>2539</v>
      </c>
      <c r="B2513" t="s">
        <v>7615</v>
      </c>
      <c r="C2513" t="s">
        <v>10146</v>
      </c>
      <c r="D2513" t="s">
        <v>10174</v>
      </c>
      <c r="E2513">
        <v>41.237155999999999</v>
      </c>
      <c r="F2513">
        <v>1.807442</v>
      </c>
      <c r="G2513" t="s">
        <v>10251</v>
      </c>
      <c r="H2513" t="s">
        <v>13131</v>
      </c>
      <c r="I2513" t="s">
        <v>15733</v>
      </c>
      <c r="J2513" t="s">
        <v>16643</v>
      </c>
      <c r="K2513" t="s">
        <v>16666</v>
      </c>
      <c r="L2513" t="s">
        <v>18062</v>
      </c>
      <c r="M2513" t="s">
        <v>18062</v>
      </c>
      <c r="N2513" t="s">
        <v>18063</v>
      </c>
      <c r="O2513">
        <v>5</v>
      </c>
      <c r="P2513">
        <v>21</v>
      </c>
      <c r="Q2513">
        <v>8</v>
      </c>
      <c r="R2513">
        <v>4.5</v>
      </c>
      <c r="S2513">
        <v>728</v>
      </c>
      <c r="T2513">
        <v>161</v>
      </c>
      <c r="U2513">
        <v>40</v>
      </c>
      <c r="V2513">
        <v>7</v>
      </c>
      <c r="W2513">
        <v>4</v>
      </c>
      <c r="X2513">
        <v>4</v>
      </c>
      <c r="Y2513">
        <v>4.5</v>
      </c>
      <c r="Z2513">
        <v>4.5</v>
      </c>
      <c r="AA2513">
        <v>4.5</v>
      </c>
      <c r="AB2513">
        <v>4</v>
      </c>
    </row>
    <row r="2514" spans="1:28" x14ac:dyDescent="0.25">
      <c r="A2514" t="s">
        <v>2540</v>
      </c>
      <c r="B2514" t="s">
        <v>7616</v>
      </c>
      <c r="C2514" t="s">
        <v>10146</v>
      </c>
      <c r="D2514" t="s">
        <v>10174</v>
      </c>
      <c r="E2514">
        <v>41.236094999999999</v>
      </c>
      <c r="F2514">
        <v>1.810147</v>
      </c>
      <c r="G2514" t="s">
        <v>10251</v>
      </c>
      <c r="H2514" t="s">
        <v>13132</v>
      </c>
      <c r="I2514" t="s">
        <v>15762</v>
      </c>
      <c r="J2514" t="s">
        <v>16644</v>
      </c>
      <c r="K2514" t="s">
        <v>16666</v>
      </c>
      <c r="L2514" t="s">
        <v>18062</v>
      </c>
      <c r="M2514" t="s">
        <v>18062</v>
      </c>
      <c r="N2514" t="s">
        <v>18062</v>
      </c>
      <c r="O2514">
        <v>3</v>
      </c>
      <c r="P2514">
        <v>11</v>
      </c>
      <c r="Q2514">
        <v>3</v>
      </c>
      <c r="R2514">
        <v>4.5</v>
      </c>
      <c r="S2514">
        <v>758</v>
      </c>
      <c r="T2514">
        <v>387</v>
      </c>
      <c r="U2514">
        <v>76</v>
      </c>
      <c r="V2514">
        <v>29</v>
      </c>
      <c r="W2514">
        <v>9</v>
      </c>
      <c r="X2514">
        <v>10</v>
      </c>
      <c r="Y2514">
        <v>4.5</v>
      </c>
      <c r="Z2514">
        <v>4.5</v>
      </c>
      <c r="AA2514">
        <v>4</v>
      </c>
      <c r="AB2514">
        <v>4.5</v>
      </c>
    </row>
    <row r="2515" spans="1:28" x14ac:dyDescent="0.25">
      <c r="A2515" t="s">
        <v>2541</v>
      </c>
      <c r="B2515" t="s">
        <v>7617</v>
      </c>
      <c r="C2515" t="s">
        <v>10146</v>
      </c>
      <c r="D2515" t="s">
        <v>10174</v>
      </c>
      <c r="E2515">
        <v>41.233635</v>
      </c>
      <c r="F2515">
        <v>1.804351</v>
      </c>
      <c r="G2515" t="s">
        <v>10312</v>
      </c>
      <c r="H2515" t="s">
        <v>13133</v>
      </c>
      <c r="I2515" t="s">
        <v>15734</v>
      </c>
      <c r="J2515" t="s">
        <v>16643</v>
      </c>
      <c r="K2515" t="s">
        <v>16691</v>
      </c>
      <c r="L2515" t="s">
        <v>18062</v>
      </c>
      <c r="M2515" t="s">
        <v>18062</v>
      </c>
      <c r="N2515" t="s">
        <v>18062</v>
      </c>
      <c r="O2515">
        <v>5</v>
      </c>
      <c r="P2515">
        <v>17.5</v>
      </c>
      <c r="Q2515">
        <v>5</v>
      </c>
      <c r="R2515">
        <v>4</v>
      </c>
      <c r="S2515">
        <v>1333</v>
      </c>
      <c r="T2515">
        <v>138</v>
      </c>
      <c r="U2515">
        <v>158</v>
      </c>
      <c r="V2515">
        <v>71</v>
      </c>
      <c r="W2515">
        <v>46</v>
      </c>
      <c r="X2515">
        <v>36</v>
      </c>
      <c r="Y2515">
        <v>4</v>
      </c>
      <c r="Z2515">
        <v>4</v>
      </c>
      <c r="AA2515">
        <v>4</v>
      </c>
      <c r="AB2515">
        <v>4</v>
      </c>
    </row>
    <row r="2516" spans="1:28" x14ac:dyDescent="0.25">
      <c r="A2516" t="s">
        <v>2542</v>
      </c>
      <c r="B2516" t="s">
        <v>7618</v>
      </c>
      <c r="C2516" t="s">
        <v>10146</v>
      </c>
      <c r="D2516" t="s">
        <v>10174</v>
      </c>
      <c r="E2516">
        <v>41.235542000000002</v>
      </c>
      <c r="F2516">
        <v>1.808378</v>
      </c>
      <c r="G2516" t="s">
        <v>10245</v>
      </c>
      <c r="H2516" t="s">
        <v>13134</v>
      </c>
      <c r="I2516" t="s">
        <v>16289</v>
      </c>
      <c r="J2516" t="s">
        <v>16644</v>
      </c>
      <c r="K2516" t="s">
        <v>16854</v>
      </c>
      <c r="L2516" t="s">
        <v>18062</v>
      </c>
      <c r="M2516" t="s">
        <v>18062</v>
      </c>
      <c r="N2516" t="s">
        <v>18062</v>
      </c>
      <c r="O2516">
        <v>7</v>
      </c>
      <c r="P2516">
        <v>58.5</v>
      </c>
      <c r="Q2516">
        <v>13</v>
      </c>
      <c r="R2516">
        <v>4.5</v>
      </c>
      <c r="S2516">
        <v>816</v>
      </c>
      <c r="T2516">
        <v>175</v>
      </c>
      <c r="U2516">
        <v>56</v>
      </c>
      <c r="V2516">
        <v>15</v>
      </c>
      <c r="W2516">
        <v>7</v>
      </c>
      <c r="X2516">
        <v>2</v>
      </c>
      <c r="Y2516">
        <v>4.5</v>
      </c>
      <c r="Z2516">
        <v>4.5</v>
      </c>
      <c r="AA2516">
        <v>4.5</v>
      </c>
      <c r="AB2516">
        <v>4.5</v>
      </c>
    </row>
    <row r="2517" spans="1:28" x14ac:dyDescent="0.25">
      <c r="A2517" t="s">
        <v>2543</v>
      </c>
      <c r="B2517" t="s">
        <v>7619</v>
      </c>
      <c r="C2517" t="s">
        <v>10146</v>
      </c>
      <c r="D2517" t="s">
        <v>10174</v>
      </c>
      <c r="E2517">
        <v>41.238340000000001</v>
      </c>
      <c r="F2517">
        <v>1.810011</v>
      </c>
      <c r="G2517" t="s">
        <v>10538</v>
      </c>
      <c r="H2517" t="s">
        <v>13135</v>
      </c>
      <c r="I2517" t="s">
        <v>16290</v>
      </c>
      <c r="J2517" t="s">
        <v>16643</v>
      </c>
      <c r="K2517" t="s">
        <v>17447</v>
      </c>
      <c r="L2517" t="s">
        <v>18063</v>
      </c>
      <c r="M2517" t="s">
        <v>18063</v>
      </c>
      <c r="N2517" t="s">
        <v>18062</v>
      </c>
      <c r="O2517">
        <v>7</v>
      </c>
      <c r="P2517">
        <v>49</v>
      </c>
      <c r="Q2517">
        <v>14</v>
      </c>
      <c r="R2517">
        <v>4.5</v>
      </c>
      <c r="S2517">
        <v>1836</v>
      </c>
      <c r="T2517">
        <v>512</v>
      </c>
      <c r="U2517">
        <v>196</v>
      </c>
      <c r="V2517">
        <v>56</v>
      </c>
      <c r="W2517">
        <v>21</v>
      </c>
      <c r="X2517">
        <v>20</v>
      </c>
      <c r="Y2517">
        <v>4.5</v>
      </c>
      <c r="Z2517">
        <v>4.5</v>
      </c>
      <c r="AA2517">
        <v>4.5</v>
      </c>
      <c r="AB2517">
        <v>4</v>
      </c>
    </row>
    <row r="2518" spans="1:28" x14ac:dyDescent="0.25">
      <c r="A2518" t="s">
        <v>2544</v>
      </c>
      <c r="B2518" t="s">
        <v>7620</v>
      </c>
      <c r="C2518" t="s">
        <v>10146</v>
      </c>
      <c r="D2518" t="s">
        <v>10174</v>
      </c>
      <c r="E2518">
        <v>41.237408000000002</v>
      </c>
      <c r="F2518">
        <v>1.809931</v>
      </c>
      <c r="G2518" t="s">
        <v>10236</v>
      </c>
      <c r="H2518" t="s">
        <v>13136</v>
      </c>
      <c r="I2518" t="s">
        <v>15744</v>
      </c>
      <c r="J2518" t="s">
        <v>16643</v>
      </c>
      <c r="K2518" t="s">
        <v>16767</v>
      </c>
      <c r="L2518" t="s">
        <v>18062</v>
      </c>
      <c r="M2518" t="s">
        <v>18062</v>
      </c>
      <c r="N2518" t="s">
        <v>18062</v>
      </c>
      <c r="O2518">
        <v>5</v>
      </c>
      <c r="P2518">
        <v>19.5</v>
      </c>
      <c r="Q2518">
        <v>6</v>
      </c>
      <c r="R2518">
        <v>4.5</v>
      </c>
      <c r="S2518">
        <v>1309</v>
      </c>
      <c r="T2518">
        <v>519</v>
      </c>
      <c r="U2518">
        <v>94</v>
      </c>
      <c r="V2518">
        <v>15</v>
      </c>
      <c r="W2518">
        <v>5</v>
      </c>
      <c r="X2518">
        <v>5</v>
      </c>
      <c r="Y2518">
        <v>4.5</v>
      </c>
      <c r="Z2518">
        <v>4.5</v>
      </c>
      <c r="AA2518">
        <v>4.5</v>
      </c>
      <c r="AB2518">
        <v>4.5</v>
      </c>
    </row>
    <row r="2519" spans="1:28" x14ac:dyDescent="0.25">
      <c r="A2519" t="s">
        <v>2545</v>
      </c>
      <c r="B2519" t="s">
        <v>7621</v>
      </c>
      <c r="C2519" t="s">
        <v>10146</v>
      </c>
      <c r="D2519" t="s">
        <v>10174</v>
      </c>
      <c r="E2519">
        <v>41.238422</v>
      </c>
      <c r="F2519">
        <v>1.808948</v>
      </c>
      <c r="G2519" t="s">
        <v>10241</v>
      </c>
      <c r="H2519" t="s">
        <v>13137</v>
      </c>
      <c r="I2519" t="s">
        <v>15734</v>
      </c>
      <c r="J2519" t="s">
        <v>16643</v>
      </c>
      <c r="K2519" t="s">
        <v>16655</v>
      </c>
      <c r="L2519" t="s">
        <v>18063</v>
      </c>
      <c r="M2519" t="s">
        <v>18063</v>
      </c>
      <c r="N2519" t="s">
        <v>18062</v>
      </c>
      <c r="O2519">
        <v>6</v>
      </c>
      <c r="P2519">
        <v>25</v>
      </c>
      <c r="Q2519">
        <v>11</v>
      </c>
      <c r="R2519">
        <v>4.5</v>
      </c>
      <c r="S2519">
        <v>416</v>
      </c>
      <c r="T2519">
        <v>46</v>
      </c>
      <c r="U2519">
        <v>14</v>
      </c>
      <c r="V2519">
        <v>6</v>
      </c>
      <c r="W2519">
        <v>1</v>
      </c>
      <c r="X2519">
        <v>0</v>
      </c>
      <c r="Y2519">
        <v>4.5</v>
      </c>
      <c r="Z2519">
        <v>4.5</v>
      </c>
      <c r="AA2519">
        <v>4.5</v>
      </c>
      <c r="AB2519">
        <v>4</v>
      </c>
    </row>
    <row r="2520" spans="1:28" x14ac:dyDescent="0.25">
      <c r="A2520" t="s">
        <v>2546</v>
      </c>
      <c r="B2520" t="s">
        <v>7622</v>
      </c>
      <c r="C2520" t="s">
        <v>10146</v>
      </c>
      <c r="D2520" t="s">
        <v>10174</v>
      </c>
      <c r="E2520">
        <v>41.236167999999999</v>
      </c>
      <c r="F2520">
        <v>1.811985</v>
      </c>
      <c r="G2520" t="s">
        <v>10270</v>
      </c>
      <c r="H2520" t="s">
        <v>13138</v>
      </c>
      <c r="I2520" t="s">
        <v>16291</v>
      </c>
      <c r="J2520" t="s">
        <v>16645</v>
      </c>
      <c r="K2520" t="s">
        <v>17448</v>
      </c>
      <c r="L2520" t="s">
        <v>18062</v>
      </c>
      <c r="M2520" t="s">
        <v>18063</v>
      </c>
      <c r="N2520" t="s">
        <v>18063</v>
      </c>
      <c r="O2520">
        <v>7</v>
      </c>
      <c r="P2520">
        <v>38.5</v>
      </c>
      <c r="Q2520">
        <v>9</v>
      </c>
      <c r="R2520">
        <v>4</v>
      </c>
      <c r="S2520">
        <v>641</v>
      </c>
      <c r="T2520">
        <v>123</v>
      </c>
      <c r="U2520">
        <v>36</v>
      </c>
      <c r="V2520">
        <v>9</v>
      </c>
      <c r="W2520">
        <v>5</v>
      </c>
      <c r="X2520">
        <v>3</v>
      </c>
      <c r="Y2520">
        <v>4.5</v>
      </c>
      <c r="Z2520">
        <v>4</v>
      </c>
      <c r="AA2520">
        <v>4</v>
      </c>
      <c r="AB2520">
        <v>4</v>
      </c>
    </row>
    <row r="2521" spans="1:28" x14ac:dyDescent="0.25">
      <c r="A2521" t="s">
        <v>2547</v>
      </c>
      <c r="B2521" t="s">
        <v>7623</v>
      </c>
      <c r="C2521" t="s">
        <v>10146</v>
      </c>
      <c r="D2521" t="s">
        <v>10174</v>
      </c>
      <c r="E2521">
        <v>41.234059999999999</v>
      </c>
      <c r="F2521">
        <v>1.8048109999999999</v>
      </c>
      <c r="G2521" t="s">
        <v>10326</v>
      </c>
      <c r="H2521" t="s">
        <v>13139</v>
      </c>
      <c r="I2521" t="s">
        <v>15739</v>
      </c>
      <c r="J2521" t="s">
        <v>16643</v>
      </c>
      <c r="K2521" t="s">
        <v>16663</v>
      </c>
      <c r="L2521" t="s">
        <v>18062</v>
      </c>
      <c r="M2521" t="s">
        <v>18062</v>
      </c>
      <c r="N2521" t="s">
        <v>18063</v>
      </c>
      <c r="O2521">
        <v>7</v>
      </c>
      <c r="P2521">
        <v>24.5</v>
      </c>
      <c r="Q2521">
        <v>7</v>
      </c>
      <c r="R2521">
        <v>4</v>
      </c>
      <c r="S2521">
        <v>477</v>
      </c>
      <c r="T2521">
        <v>84</v>
      </c>
      <c r="U2521">
        <v>62</v>
      </c>
      <c r="V2521">
        <v>21</v>
      </c>
      <c r="W2521">
        <v>12</v>
      </c>
      <c r="X2521">
        <v>16</v>
      </c>
      <c r="Y2521">
        <v>4</v>
      </c>
      <c r="Z2521">
        <v>3.5</v>
      </c>
      <c r="AA2521">
        <v>3.5</v>
      </c>
      <c r="AB2521">
        <v>3.5</v>
      </c>
    </row>
    <row r="2522" spans="1:28" x14ac:dyDescent="0.25">
      <c r="A2522" t="s">
        <v>2548</v>
      </c>
      <c r="B2522" t="s">
        <v>7624</v>
      </c>
      <c r="C2522" t="s">
        <v>10146</v>
      </c>
      <c r="D2522" t="s">
        <v>10174</v>
      </c>
      <c r="E2522">
        <v>41.234844000000002</v>
      </c>
      <c r="F2522">
        <v>1.824589</v>
      </c>
      <c r="G2522" t="s">
        <v>10265</v>
      </c>
      <c r="H2522" t="s">
        <v>13140</v>
      </c>
      <c r="I2522" t="s">
        <v>15739</v>
      </c>
      <c r="J2522" t="s">
        <v>16643</v>
      </c>
      <c r="K2522" t="s">
        <v>16725</v>
      </c>
      <c r="L2522" t="s">
        <v>18062</v>
      </c>
      <c r="M2522" t="s">
        <v>18062</v>
      </c>
      <c r="N2522" t="s">
        <v>18062</v>
      </c>
      <c r="O2522">
        <v>7</v>
      </c>
      <c r="P2522">
        <v>115</v>
      </c>
      <c r="Q2522">
        <v>7</v>
      </c>
      <c r="R2522">
        <v>3.5</v>
      </c>
      <c r="S2522">
        <v>320</v>
      </c>
      <c r="T2522">
        <v>31</v>
      </c>
      <c r="U2522">
        <v>35</v>
      </c>
      <c r="V2522">
        <v>17</v>
      </c>
      <c r="W2522">
        <v>11</v>
      </c>
      <c r="X2522">
        <v>6</v>
      </c>
      <c r="Y2522">
        <v>4</v>
      </c>
      <c r="Z2522">
        <v>4</v>
      </c>
      <c r="AA2522">
        <v>3.5</v>
      </c>
      <c r="AB2522">
        <v>4</v>
      </c>
    </row>
    <row r="2523" spans="1:28" x14ac:dyDescent="0.25">
      <c r="A2523" t="s">
        <v>2549</v>
      </c>
      <c r="B2523" t="s">
        <v>7625</v>
      </c>
      <c r="C2523" t="s">
        <v>10146</v>
      </c>
      <c r="D2523" t="s">
        <v>10174</v>
      </c>
      <c r="E2523">
        <v>41.237583000000001</v>
      </c>
      <c r="F2523">
        <v>1.806743</v>
      </c>
      <c r="G2523" t="s">
        <v>10241</v>
      </c>
      <c r="H2523" t="s">
        <v>13141</v>
      </c>
      <c r="I2523" t="s">
        <v>16292</v>
      </c>
      <c r="J2523" t="s">
        <v>16643</v>
      </c>
      <c r="K2523" t="s">
        <v>16811</v>
      </c>
      <c r="L2523" t="s">
        <v>18062</v>
      </c>
      <c r="M2523" t="s">
        <v>18062</v>
      </c>
      <c r="N2523" t="s">
        <v>18062</v>
      </c>
      <c r="O2523">
        <v>7</v>
      </c>
      <c r="P2523">
        <v>59</v>
      </c>
      <c r="Q2523">
        <v>13</v>
      </c>
      <c r="R2523">
        <v>4.5</v>
      </c>
      <c r="S2523">
        <v>661</v>
      </c>
      <c r="T2523">
        <v>118</v>
      </c>
      <c r="U2523">
        <v>37</v>
      </c>
      <c r="V2523">
        <v>5</v>
      </c>
      <c r="W2523">
        <v>0</v>
      </c>
      <c r="X2523">
        <v>3</v>
      </c>
      <c r="Y2523">
        <v>4.5</v>
      </c>
      <c r="Z2523">
        <v>4.5</v>
      </c>
      <c r="AA2523">
        <v>4.5</v>
      </c>
      <c r="AB2523">
        <v>4</v>
      </c>
    </row>
    <row r="2524" spans="1:28" x14ac:dyDescent="0.25">
      <c r="A2524" t="s">
        <v>2550</v>
      </c>
      <c r="B2524" t="s">
        <v>7626</v>
      </c>
      <c r="C2524" t="s">
        <v>10146</v>
      </c>
      <c r="D2524" t="s">
        <v>10174</v>
      </c>
      <c r="E2524">
        <v>41.236145</v>
      </c>
      <c r="F2524">
        <v>1.8086439999999999</v>
      </c>
      <c r="G2524" t="s">
        <v>10241</v>
      </c>
      <c r="H2524" t="s">
        <v>13142</v>
      </c>
      <c r="I2524" t="s">
        <v>15789</v>
      </c>
      <c r="J2524" t="s">
        <v>16643</v>
      </c>
      <c r="K2524" t="s">
        <v>17171</v>
      </c>
      <c r="L2524" t="s">
        <v>18062</v>
      </c>
      <c r="M2524" t="s">
        <v>18062</v>
      </c>
      <c r="N2524" t="s">
        <v>18062</v>
      </c>
      <c r="O2524">
        <v>6</v>
      </c>
      <c r="P2524">
        <v>35</v>
      </c>
      <c r="Q2524">
        <v>10</v>
      </c>
      <c r="R2524">
        <v>4.5</v>
      </c>
      <c r="S2524">
        <v>1002</v>
      </c>
      <c r="T2524">
        <v>321</v>
      </c>
      <c r="U2524">
        <v>66</v>
      </c>
      <c r="V2524">
        <v>15</v>
      </c>
      <c r="W2524">
        <v>8</v>
      </c>
      <c r="X2524">
        <v>4</v>
      </c>
      <c r="Y2524">
        <v>4.5</v>
      </c>
      <c r="Z2524">
        <v>4.5</v>
      </c>
      <c r="AA2524">
        <v>4.5</v>
      </c>
      <c r="AB2524">
        <v>4.5</v>
      </c>
    </row>
    <row r="2525" spans="1:28" x14ac:dyDescent="0.25">
      <c r="A2525" t="s">
        <v>2551</v>
      </c>
      <c r="B2525" t="s">
        <v>7627</v>
      </c>
      <c r="C2525" t="s">
        <v>10146</v>
      </c>
      <c r="D2525" t="s">
        <v>10174</v>
      </c>
      <c r="E2525">
        <v>41.234909999999999</v>
      </c>
      <c r="F2525">
        <v>1.8249470000000001</v>
      </c>
      <c r="G2525" t="s">
        <v>10241</v>
      </c>
      <c r="H2525" t="s">
        <v>13143</v>
      </c>
      <c r="I2525" t="s">
        <v>15836</v>
      </c>
      <c r="J2525" t="s">
        <v>16643</v>
      </c>
      <c r="K2525" t="s">
        <v>16792</v>
      </c>
      <c r="L2525" t="s">
        <v>18062</v>
      </c>
      <c r="M2525" t="s">
        <v>18062</v>
      </c>
      <c r="N2525" t="s">
        <v>18062</v>
      </c>
      <c r="O2525">
        <v>6</v>
      </c>
      <c r="P2525">
        <v>36</v>
      </c>
      <c r="Q2525">
        <v>12</v>
      </c>
      <c r="R2525">
        <v>4.5</v>
      </c>
      <c r="S2525">
        <v>385</v>
      </c>
      <c r="T2525">
        <v>101</v>
      </c>
      <c r="U2525">
        <v>37</v>
      </c>
      <c r="V2525">
        <v>4</v>
      </c>
      <c r="W2525">
        <v>4</v>
      </c>
      <c r="X2525">
        <v>2</v>
      </c>
      <c r="Y2525">
        <v>4.5</v>
      </c>
      <c r="Z2525">
        <v>4.5</v>
      </c>
      <c r="AA2525">
        <v>4.5</v>
      </c>
      <c r="AB2525">
        <v>4.5</v>
      </c>
    </row>
    <row r="2526" spans="1:28" x14ac:dyDescent="0.25">
      <c r="A2526" t="s">
        <v>2552</v>
      </c>
      <c r="B2526" t="s">
        <v>7628</v>
      </c>
      <c r="C2526" t="s">
        <v>10146</v>
      </c>
      <c r="D2526" t="s">
        <v>10174</v>
      </c>
      <c r="E2526">
        <v>41.236958000000001</v>
      </c>
      <c r="F2526">
        <v>1.808918</v>
      </c>
      <c r="G2526" t="s">
        <v>10265</v>
      </c>
      <c r="H2526" t="s">
        <v>13144</v>
      </c>
      <c r="I2526" t="s">
        <v>15797</v>
      </c>
      <c r="J2526" t="s">
        <v>16643</v>
      </c>
      <c r="K2526" t="s">
        <v>17239</v>
      </c>
      <c r="L2526" t="s">
        <v>18062</v>
      </c>
      <c r="M2526" t="s">
        <v>18063</v>
      </c>
      <c r="N2526" t="s">
        <v>18062</v>
      </c>
      <c r="O2526">
        <v>6</v>
      </c>
      <c r="P2526">
        <v>48</v>
      </c>
      <c r="Q2526">
        <v>8</v>
      </c>
      <c r="R2526">
        <v>4</v>
      </c>
      <c r="S2526">
        <v>326</v>
      </c>
      <c r="T2526">
        <v>69</v>
      </c>
      <c r="U2526">
        <v>16</v>
      </c>
      <c r="V2526">
        <v>3</v>
      </c>
      <c r="W2526">
        <v>5</v>
      </c>
      <c r="X2526">
        <v>15</v>
      </c>
      <c r="Y2526">
        <v>4</v>
      </c>
      <c r="Z2526">
        <v>4</v>
      </c>
      <c r="AA2526">
        <v>3.5</v>
      </c>
      <c r="AB2526">
        <v>4</v>
      </c>
    </row>
    <row r="2527" spans="1:28" x14ac:dyDescent="0.25">
      <c r="A2527" t="s">
        <v>2553</v>
      </c>
      <c r="B2527" t="s">
        <v>7629</v>
      </c>
      <c r="C2527" t="s">
        <v>10146</v>
      </c>
      <c r="D2527" t="s">
        <v>10174</v>
      </c>
      <c r="E2527">
        <v>41.235503999999999</v>
      </c>
      <c r="F2527">
        <v>1.8076190000000001</v>
      </c>
      <c r="G2527" t="s">
        <v>10314</v>
      </c>
      <c r="H2527" t="s">
        <v>13145</v>
      </c>
      <c r="I2527" t="s">
        <v>15760</v>
      </c>
      <c r="J2527" t="s">
        <v>16643</v>
      </c>
      <c r="K2527" t="s">
        <v>16684</v>
      </c>
      <c r="L2527" t="s">
        <v>18062</v>
      </c>
      <c r="M2527" t="s">
        <v>18063</v>
      </c>
      <c r="N2527" t="s">
        <v>18063</v>
      </c>
      <c r="O2527">
        <v>3</v>
      </c>
      <c r="P2527">
        <v>14.5</v>
      </c>
      <c r="Q2527">
        <v>5</v>
      </c>
      <c r="R2527">
        <v>4</v>
      </c>
      <c r="S2527">
        <v>430</v>
      </c>
      <c r="T2527">
        <v>106</v>
      </c>
      <c r="U2527">
        <v>52</v>
      </c>
      <c r="V2527">
        <v>18</v>
      </c>
      <c r="W2527">
        <v>11</v>
      </c>
      <c r="X2527">
        <v>9</v>
      </c>
      <c r="Y2527">
        <v>4</v>
      </c>
      <c r="Z2527">
        <v>4</v>
      </c>
      <c r="AA2527">
        <v>4</v>
      </c>
      <c r="AB2527">
        <v>4.5</v>
      </c>
    </row>
    <row r="2528" spans="1:28" x14ac:dyDescent="0.25">
      <c r="A2528" t="s">
        <v>2554</v>
      </c>
      <c r="B2528" t="s">
        <v>7630</v>
      </c>
      <c r="C2528" t="s">
        <v>10146</v>
      </c>
      <c r="D2528" t="s">
        <v>10174</v>
      </c>
      <c r="E2528">
        <v>41.234859999999998</v>
      </c>
      <c r="F2528">
        <v>1.824041</v>
      </c>
      <c r="G2528" t="s">
        <v>10391</v>
      </c>
      <c r="H2528" t="s">
        <v>13146</v>
      </c>
      <c r="I2528" t="s">
        <v>15737</v>
      </c>
      <c r="J2528" t="s">
        <v>16643</v>
      </c>
      <c r="K2528" t="s">
        <v>17449</v>
      </c>
      <c r="L2528" t="s">
        <v>18062</v>
      </c>
      <c r="M2528" t="s">
        <v>18063</v>
      </c>
      <c r="N2528" t="s">
        <v>18062</v>
      </c>
      <c r="O2528">
        <v>7</v>
      </c>
      <c r="P2528">
        <v>77</v>
      </c>
      <c r="Q2528">
        <v>7</v>
      </c>
      <c r="R2528">
        <v>4</v>
      </c>
      <c r="S2528">
        <v>1101</v>
      </c>
      <c r="T2528">
        <v>143</v>
      </c>
      <c r="U2528">
        <v>85</v>
      </c>
      <c r="V2528">
        <v>35</v>
      </c>
      <c r="W2528">
        <v>14</v>
      </c>
      <c r="X2528">
        <v>18</v>
      </c>
      <c r="Y2528">
        <v>4</v>
      </c>
      <c r="Z2528">
        <v>4</v>
      </c>
      <c r="AA2528">
        <v>3.5</v>
      </c>
      <c r="AB2528">
        <v>4</v>
      </c>
    </row>
    <row r="2529" spans="1:28" x14ac:dyDescent="0.25">
      <c r="A2529" t="s">
        <v>2555</v>
      </c>
      <c r="B2529" t="s">
        <v>7631</v>
      </c>
      <c r="C2529" t="s">
        <v>10146</v>
      </c>
      <c r="D2529" t="s">
        <v>10174</v>
      </c>
      <c r="E2529">
        <v>41.236004000000001</v>
      </c>
      <c r="F2529">
        <v>1.809029</v>
      </c>
      <c r="G2529" t="s">
        <v>10245</v>
      </c>
      <c r="H2529" t="s">
        <v>13147</v>
      </c>
      <c r="I2529" t="s">
        <v>15737</v>
      </c>
      <c r="J2529" t="s">
        <v>16643</v>
      </c>
      <c r="K2529" t="s">
        <v>16650</v>
      </c>
      <c r="L2529" t="s">
        <v>18062</v>
      </c>
      <c r="M2529" t="s">
        <v>18062</v>
      </c>
      <c r="N2529" t="s">
        <v>18062</v>
      </c>
      <c r="O2529">
        <v>6</v>
      </c>
      <c r="P2529">
        <v>32.5</v>
      </c>
      <c r="Q2529">
        <v>11</v>
      </c>
      <c r="R2529">
        <v>4.5</v>
      </c>
      <c r="S2529">
        <v>437</v>
      </c>
      <c r="T2529">
        <v>57</v>
      </c>
      <c r="U2529">
        <v>22</v>
      </c>
      <c r="V2529">
        <v>4</v>
      </c>
      <c r="W2529">
        <v>5</v>
      </c>
      <c r="X2529">
        <v>2</v>
      </c>
      <c r="Y2529">
        <v>4.5</v>
      </c>
      <c r="Z2529">
        <v>4</v>
      </c>
      <c r="AA2529">
        <v>4</v>
      </c>
      <c r="AB2529">
        <v>3.5</v>
      </c>
    </row>
    <row r="2530" spans="1:28" x14ac:dyDescent="0.25">
      <c r="A2530" t="s">
        <v>2556</v>
      </c>
      <c r="B2530" t="s">
        <v>7632</v>
      </c>
      <c r="C2530" t="s">
        <v>10146</v>
      </c>
      <c r="D2530" t="s">
        <v>10174</v>
      </c>
      <c r="E2530">
        <v>41.237521999999998</v>
      </c>
      <c r="F2530">
        <v>1.807113</v>
      </c>
      <c r="G2530" t="s">
        <v>10236</v>
      </c>
      <c r="H2530" t="s">
        <v>13148</v>
      </c>
      <c r="I2530" t="s">
        <v>15733</v>
      </c>
      <c r="J2530" t="s">
        <v>16643</v>
      </c>
      <c r="K2530" t="s">
        <v>16656</v>
      </c>
      <c r="L2530" t="s">
        <v>18062</v>
      </c>
      <c r="M2530" t="s">
        <v>18062</v>
      </c>
      <c r="N2530" t="s">
        <v>18062</v>
      </c>
      <c r="O2530">
        <v>6</v>
      </c>
      <c r="P2530">
        <v>31.25</v>
      </c>
      <c r="Q2530">
        <v>10</v>
      </c>
      <c r="R2530">
        <v>4.5</v>
      </c>
      <c r="S2530">
        <v>408</v>
      </c>
      <c r="T2530">
        <v>60</v>
      </c>
      <c r="U2530">
        <v>22</v>
      </c>
      <c r="V2530">
        <v>5</v>
      </c>
      <c r="W2530">
        <v>3</v>
      </c>
      <c r="X2530">
        <v>2</v>
      </c>
      <c r="Y2530">
        <v>4.5</v>
      </c>
      <c r="Z2530">
        <v>4.5</v>
      </c>
      <c r="AA2530">
        <v>4.5</v>
      </c>
      <c r="AB2530">
        <v>4</v>
      </c>
    </row>
    <row r="2531" spans="1:28" x14ac:dyDescent="0.25">
      <c r="A2531" t="s">
        <v>2557</v>
      </c>
      <c r="B2531" t="s">
        <v>7633</v>
      </c>
      <c r="C2531" t="s">
        <v>10146</v>
      </c>
      <c r="D2531" t="s">
        <v>10174</v>
      </c>
      <c r="E2531">
        <v>41.236339999999998</v>
      </c>
      <c r="F2531">
        <v>1.806263</v>
      </c>
      <c r="G2531" t="s">
        <v>10251</v>
      </c>
      <c r="H2531" t="s">
        <v>13149</v>
      </c>
      <c r="I2531" t="s">
        <v>15733</v>
      </c>
      <c r="J2531" t="s">
        <v>16643</v>
      </c>
      <c r="K2531" t="s">
        <v>16656</v>
      </c>
      <c r="L2531" t="s">
        <v>18062</v>
      </c>
      <c r="M2531" t="s">
        <v>18062</v>
      </c>
      <c r="N2531" t="s">
        <v>18062</v>
      </c>
      <c r="O2531">
        <v>6</v>
      </c>
      <c r="P2531">
        <v>34.5</v>
      </c>
      <c r="Q2531">
        <v>12</v>
      </c>
      <c r="R2531">
        <v>4.5</v>
      </c>
      <c r="S2531">
        <v>1019</v>
      </c>
      <c r="T2531">
        <v>240</v>
      </c>
      <c r="U2531">
        <v>87</v>
      </c>
      <c r="V2531">
        <v>23</v>
      </c>
      <c r="W2531">
        <v>7</v>
      </c>
      <c r="X2531">
        <v>5</v>
      </c>
      <c r="Y2531">
        <v>4.5</v>
      </c>
      <c r="Z2531">
        <v>4.5</v>
      </c>
      <c r="AA2531">
        <v>4.5</v>
      </c>
      <c r="AB2531">
        <v>4.5</v>
      </c>
    </row>
    <row r="2532" spans="1:28" x14ac:dyDescent="0.25">
      <c r="A2532" t="s">
        <v>2558</v>
      </c>
      <c r="B2532" t="s">
        <v>7634</v>
      </c>
      <c r="C2532" t="s">
        <v>10146</v>
      </c>
      <c r="D2532" t="s">
        <v>10174</v>
      </c>
      <c r="E2532">
        <v>41.237243999999997</v>
      </c>
      <c r="F2532">
        <v>1.8067230000000001</v>
      </c>
      <c r="G2532" t="s">
        <v>10251</v>
      </c>
      <c r="H2532" t="s">
        <v>13150</v>
      </c>
      <c r="I2532" t="s">
        <v>15733</v>
      </c>
      <c r="J2532" t="s">
        <v>16643</v>
      </c>
      <c r="K2532" t="s">
        <v>16646</v>
      </c>
      <c r="L2532" t="s">
        <v>18062</v>
      </c>
      <c r="M2532" t="s">
        <v>18062</v>
      </c>
      <c r="N2532" t="s">
        <v>18062</v>
      </c>
      <c r="O2532">
        <v>6</v>
      </c>
      <c r="P2532">
        <v>25</v>
      </c>
      <c r="Q2532">
        <v>10</v>
      </c>
      <c r="R2532">
        <v>4.5</v>
      </c>
      <c r="S2532">
        <v>816</v>
      </c>
      <c r="T2532">
        <v>169</v>
      </c>
      <c r="U2532">
        <v>56</v>
      </c>
      <c r="V2532">
        <v>11</v>
      </c>
      <c r="W2532">
        <v>1</v>
      </c>
      <c r="X2532">
        <v>3</v>
      </c>
      <c r="Y2532">
        <v>4.5</v>
      </c>
      <c r="Z2532">
        <v>4.5</v>
      </c>
      <c r="AA2532">
        <v>4.5</v>
      </c>
      <c r="AB2532">
        <v>4.5</v>
      </c>
    </row>
    <row r="2533" spans="1:28" x14ac:dyDescent="0.25">
      <c r="A2533" t="s">
        <v>2559</v>
      </c>
      <c r="B2533" t="s">
        <v>7635</v>
      </c>
      <c r="C2533" t="s">
        <v>10146</v>
      </c>
      <c r="D2533" t="s">
        <v>10174</v>
      </c>
      <c r="E2533">
        <v>41.237144000000001</v>
      </c>
      <c r="F2533">
        <v>1.8083210000000001</v>
      </c>
      <c r="G2533" t="s">
        <v>10275</v>
      </c>
      <c r="H2533" t="s">
        <v>13151</v>
      </c>
      <c r="I2533" t="s">
        <v>15926</v>
      </c>
      <c r="J2533" t="s">
        <v>16643</v>
      </c>
      <c r="K2533" t="s">
        <v>16927</v>
      </c>
      <c r="L2533" t="s">
        <v>18062</v>
      </c>
      <c r="M2533" t="s">
        <v>18062</v>
      </c>
      <c r="N2533" t="s">
        <v>18062</v>
      </c>
      <c r="O2533">
        <v>7</v>
      </c>
      <c r="P2533">
        <v>43</v>
      </c>
      <c r="Q2533">
        <v>9</v>
      </c>
      <c r="R2533">
        <v>4.5</v>
      </c>
      <c r="S2533">
        <v>643</v>
      </c>
      <c r="T2533">
        <v>181</v>
      </c>
      <c r="U2533">
        <v>95</v>
      </c>
      <c r="V2533">
        <v>26</v>
      </c>
      <c r="W2533">
        <v>8</v>
      </c>
      <c r="X2533">
        <v>4</v>
      </c>
      <c r="Y2533">
        <v>4.5</v>
      </c>
      <c r="Z2533">
        <v>4.5</v>
      </c>
      <c r="AA2533">
        <v>4.5</v>
      </c>
      <c r="AB2533">
        <v>4.5</v>
      </c>
    </row>
    <row r="2534" spans="1:28" x14ac:dyDescent="0.25">
      <c r="A2534" t="s">
        <v>2560</v>
      </c>
      <c r="B2534" t="s">
        <v>7636</v>
      </c>
      <c r="C2534" t="s">
        <v>10146</v>
      </c>
      <c r="D2534" t="s">
        <v>10174</v>
      </c>
      <c r="E2534">
        <v>41.235460000000003</v>
      </c>
      <c r="F2534">
        <v>1.81009</v>
      </c>
      <c r="G2534" t="s">
        <v>10276</v>
      </c>
      <c r="H2534" t="s">
        <v>13152</v>
      </c>
      <c r="I2534" t="s">
        <v>16284</v>
      </c>
      <c r="J2534" t="s">
        <v>16643</v>
      </c>
      <c r="K2534" t="s">
        <v>17435</v>
      </c>
      <c r="L2534" t="s">
        <v>18062</v>
      </c>
      <c r="M2534" t="s">
        <v>18062</v>
      </c>
      <c r="N2534" t="s">
        <v>18062</v>
      </c>
      <c r="O2534">
        <v>6</v>
      </c>
      <c r="P2534">
        <v>30.5</v>
      </c>
      <c r="Q2534">
        <v>7</v>
      </c>
      <c r="R2534">
        <v>4</v>
      </c>
      <c r="S2534">
        <v>428</v>
      </c>
      <c r="T2534">
        <v>73</v>
      </c>
      <c r="U2534">
        <v>34</v>
      </c>
      <c r="V2534">
        <v>6</v>
      </c>
      <c r="W2534">
        <v>6</v>
      </c>
      <c r="X2534">
        <v>4</v>
      </c>
      <c r="Y2534">
        <v>4.5</v>
      </c>
      <c r="Z2534">
        <v>4</v>
      </c>
      <c r="AA2534">
        <v>4</v>
      </c>
      <c r="AB2534">
        <v>4</v>
      </c>
    </row>
    <row r="2535" spans="1:28" x14ac:dyDescent="0.25">
      <c r="A2535" t="s">
        <v>2561</v>
      </c>
      <c r="B2535" t="s">
        <v>7637</v>
      </c>
      <c r="C2535" t="s">
        <v>10146</v>
      </c>
      <c r="D2535" t="s">
        <v>10174</v>
      </c>
      <c r="E2535">
        <v>41.236150000000002</v>
      </c>
      <c r="F2535">
        <v>1.8137259999999999</v>
      </c>
      <c r="G2535" t="s">
        <v>10245</v>
      </c>
      <c r="H2535" t="s">
        <v>13153</v>
      </c>
      <c r="I2535" t="s">
        <v>15733</v>
      </c>
      <c r="J2535" t="s">
        <v>16643</v>
      </c>
      <c r="K2535" t="s">
        <v>16656</v>
      </c>
      <c r="L2535" t="s">
        <v>18062</v>
      </c>
      <c r="M2535" t="s">
        <v>18062</v>
      </c>
      <c r="N2535" t="s">
        <v>18062</v>
      </c>
      <c r="O2535">
        <v>7</v>
      </c>
      <c r="P2535">
        <v>105.5</v>
      </c>
      <c r="Q2535">
        <v>7</v>
      </c>
      <c r="R2535">
        <v>4.5</v>
      </c>
      <c r="S2535">
        <v>623</v>
      </c>
      <c r="T2535">
        <v>93</v>
      </c>
      <c r="U2535">
        <v>49</v>
      </c>
      <c r="V2535">
        <v>18</v>
      </c>
      <c r="W2535">
        <v>11</v>
      </c>
      <c r="X2535">
        <v>6</v>
      </c>
      <c r="Y2535">
        <v>4.5</v>
      </c>
      <c r="Z2535">
        <v>4.5</v>
      </c>
      <c r="AA2535">
        <v>4</v>
      </c>
      <c r="AB2535">
        <v>4.5</v>
      </c>
    </row>
    <row r="2536" spans="1:28" x14ac:dyDescent="0.25">
      <c r="A2536" t="s">
        <v>2562</v>
      </c>
      <c r="B2536" t="s">
        <v>7638</v>
      </c>
      <c r="C2536" t="s">
        <v>10146</v>
      </c>
      <c r="D2536" t="s">
        <v>10174</v>
      </c>
      <c r="E2536">
        <v>41.234763999999998</v>
      </c>
      <c r="F2536">
        <v>1.811059</v>
      </c>
      <c r="G2536" t="s">
        <v>10254</v>
      </c>
      <c r="H2536" t="s">
        <v>13154</v>
      </c>
      <c r="I2536" t="s">
        <v>16293</v>
      </c>
      <c r="J2536" t="s">
        <v>16644</v>
      </c>
      <c r="K2536" t="s">
        <v>17435</v>
      </c>
      <c r="L2536" t="s">
        <v>18062</v>
      </c>
      <c r="M2536" t="s">
        <v>18062</v>
      </c>
      <c r="N2536" t="s">
        <v>18062</v>
      </c>
      <c r="O2536">
        <v>7</v>
      </c>
      <c r="P2536">
        <v>48.883333333333333</v>
      </c>
      <c r="Q2536">
        <v>14</v>
      </c>
      <c r="R2536">
        <v>4</v>
      </c>
      <c r="S2536">
        <v>1656</v>
      </c>
      <c r="T2536">
        <v>343</v>
      </c>
      <c r="U2536">
        <v>152</v>
      </c>
      <c r="V2536">
        <v>68</v>
      </c>
      <c r="W2536">
        <v>45</v>
      </c>
      <c r="X2536">
        <v>30</v>
      </c>
      <c r="Y2536">
        <v>4.5</v>
      </c>
      <c r="Z2536">
        <v>4</v>
      </c>
      <c r="AA2536">
        <v>4</v>
      </c>
      <c r="AB2536">
        <v>4.5</v>
      </c>
    </row>
    <row r="2537" spans="1:28" x14ac:dyDescent="0.25">
      <c r="A2537" t="s">
        <v>2563</v>
      </c>
      <c r="B2537" t="s">
        <v>7639</v>
      </c>
      <c r="C2537" t="s">
        <v>10146</v>
      </c>
      <c r="D2537" t="s">
        <v>10174</v>
      </c>
      <c r="E2537">
        <v>41.234870000000001</v>
      </c>
      <c r="F2537">
        <v>1.810422</v>
      </c>
      <c r="G2537" t="s">
        <v>10258</v>
      </c>
      <c r="H2537" t="s">
        <v>13155</v>
      </c>
      <c r="I2537" t="s">
        <v>15762</v>
      </c>
      <c r="J2537" t="s">
        <v>16644</v>
      </c>
      <c r="K2537" t="s">
        <v>16666</v>
      </c>
      <c r="L2537" t="s">
        <v>18062</v>
      </c>
      <c r="M2537" t="s">
        <v>18063</v>
      </c>
      <c r="N2537" t="s">
        <v>18063</v>
      </c>
      <c r="O2537">
        <v>7</v>
      </c>
      <c r="P2537">
        <v>38.5</v>
      </c>
      <c r="Q2537">
        <v>14</v>
      </c>
      <c r="R2537">
        <v>4</v>
      </c>
      <c r="S2537">
        <v>481</v>
      </c>
      <c r="T2537">
        <v>69</v>
      </c>
      <c r="U2537">
        <v>37</v>
      </c>
      <c r="V2537">
        <v>15</v>
      </c>
      <c r="W2537">
        <v>11</v>
      </c>
      <c r="X2537">
        <v>13</v>
      </c>
      <c r="Y2537">
        <v>4</v>
      </c>
      <c r="Z2537">
        <v>4</v>
      </c>
      <c r="AA2537">
        <v>3.5</v>
      </c>
      <c r="AB2537">
        <v>4</v>
      </c>
    </row>
    <row r="2538" spans="1:28" x14ac:dyDescent="0.25">
      <c r="A2538" t="s">
        <v>2564</v>
      </c>
      <c r="B2538" t="s">
        <v>7640</v>
      </c>
      <c r="C2538" t="s">
        <v>10146</v>
      </c>
      <c r="D2538" t="s">
        <v>10159</v>
      </c>
      <c r="E2538">
        <v>41.118492000000003</v>
      </c>
      <c r="F2538">
        <v>1.258248</v>
      </c>
      <c r="G2538" t="s">
        <v>10251</v>
      </c>
      <c r="H2538" t="s">
        <v>13156</v>
      </c>
      <c r="I2538" t="s">
        <v>15733</v>
      </c>
      <c r="J2538" t="s">
        <v>16643</v>
      </c>
      <c r="K2538" t="s">
        <v>16656</v>
      </c>
      <c r="L2538" t="s">
        <v>18062</v>
      </c>
      <c r="M2538" t="s">
        <v>18062</v>
      </c>
      <c r="N2538" t="s">
        <v>18062</v>
      </c>
      <c r="O2538">
        <v>6</v>
      </c>
      <c r="P2538">
        <v>48</v>
      </c>
      <c r="Q2538">
        <v>6</v>
      </c>
      <c r="R2538">
        <v>4.5</v>
      </c>
      <c r="S2538">
        <v>1286</v>
      </c>
      <c r="T2538">
        <v>127</v>
      </c>
      <c r="U2538">
        <v>13</v>
      </c>
      <c r="V2538">
        <v>4</v>
      </c>
      <c r="W2538">
        <v>2</v>
      </c>
      <c r="X2538">
        <v>1</v>
      </c>
      <c r="Y2538">
        <v>4.5</v>
      </c>
      <c r="Z2538">
        <v>4.5</v>
      </c>
      <c r="AA2538">
        <v>4.5</v>
      </c>
      <c r="AB2538">
        <v>4.5</v>
      </c>
    </row>
    <row r="2539" spans="1:28" x14ac:dyDescent="0.25">
      <c r="A2539" t="s">
        <v>2565</v>
      </c>
      <c r="B2539" t="s">
        <v>7641</v>
      </c>
      <c r="C2539" t="s">
        <v>10146</v>
      </c>
      <c r="D2539" t="s">
        <v>10159</v>
      </c>
      <c r="E2539">
        <v>41.118200000000002</v>
      </c>
      <c r="F2539">
        <v>1.256794</v>
      </c>
      <c r="G2539" t="s">
        <v>10236</v>
      </c>
      <c r="H2539" t="s">
        <v>13157</v>
      </c>
      <c r="I2539" t="s">
        <v>15762</v>
      </c>
      <c r="J2539" t="s">
        <v>16644</v>
      </c>
      <c r="K2539" t="s">
        <v>16708</v>
      </c>
      <c r="L2539" t="s">
        <v>18062</v>
      </c>
      <c r="M2539" t="s">
        <v>18062</v>
      </c>
      <c r="N2539" t="s">
        <v>18062</v>
      </c>
      <c r="O2539">
        <v>6</v>
      </c>
      <c r="P2539">
        <v>15</v>
      </c>
      <c r="Q2539">
        <v>6</v>
      </c>
      <c r="R2539">
        <v>4.5</v>
      </c>
      <c r="S2539">
        <v>922</v>
      </c>
      <c r="T2539">
        <v>110</v>
      </c>
      <c r="U2539">
        <v>21</v>
      </c>
      <c r="V2539">
        <v>2</v>
      </c>
      <c r="W2539">
        <v>7</v>
      </c>
      <c r="X2539">
        <v>2</v>
      </c>
      <c r="Y2539">
        <v>4.5</v>
      </c>
      <c r="Z2539">
        <v>4.5</v>
      </c>
      <c r="AA2539">
        <v>4</v>
      </c>
      <c r="AB2539">
        <v>4.5</v>
      </c>
    </row>
    <row r="2540" spans="1:28" x14ac:dyDescent="0.25">
      <c r="A2540" t="s">
        <v>2566</v>
      </c>
      <c r="B2540" t="s">
        <v>7642</v>
      </c>
      <c r="C2540" t="s">
        <v>10146</v>
      </c>
      <c r="D2540" t="s">
        <v>10159</v>
      </c>
      <c r="E2540">
        <v>41.117004000000001</v>
      </c>
      <c r="F2540">
        <v>1.255244</v>
      </c>
      <c r="G2540" t="s">
        <v>10448</v>
      </c>
      <c r="H2540" t="s">
        <v>13158</v>
      </c>
      <c r="I2540" t="s">
        <v>15733</v>
      </c>
      <c r="J2540" t="s">
        <v>16643</v>
      </c>
      <c r="K2540" t="s">
        <v>16666</v>
      </c>
      <c r="L2540" t="s">
        <v>18062</v>
      </c>
      <c r="M2540" t="s">
        <v>18063</v>
      </c>
      <c r="N2540" t="s">
        <v>18062</v>
      </c>
      <c r="O2540">
        <v>7</v>
      </c>
      <c r="P2540">
        <v>91</v>
      </c>
      <c r="Q2540">
        <v>7</v>
      </c>
      <c r="R2540">
        <v>3.5</v>
      </c>
      <c r="S2540">
        <v>615</v>
      </c>
      <c r="T2540">
        <v>33</v>
      </c>
      <c r="U2540">
        <v>25</v>
      </c>
      <c r="V2540">
        <v>13</v>
      </c>
      <c r="W2540">
        <v>8</v>
      </c>
      <c r="X2540">
        <v>14</v>
      </c>
      <c r="Y2540">
        <v>3.5</v>
      </c>
      <c r="Z2540">
        <v>3</v>
      </c>
      <c r="AA2540">
        <v>3.5</v>
      </c>
      <c r="AB2540">
        <v>3.5</v>
      </c>
    </row>
    <row r="2541" spans="1:28" x14ac:dyDescent="0.25">
      <c r="A2541" t="s">
        <v>2567</v>
      </c>
      <c r="B2541" t="s">
        <v>7643</v>
      </c>
      <c r="C2541" t="s">
        <v>10146</v>
      </c>
      <c r="D2541" t="s">
        <v>10159</v>
      </c>
      <c r="E2541">
        <v>41.109319999999997</v>
      </c>
      <c r="F2541">
        <v>1.2516560000000001</v>
      </c>
      <c r="G2541" t="s">
        <v>10285</v>
      </c>
      <c r="H2541" t="s">
        <v>13159</v>
      </c>
      <c r="I2541" t="s">
        <v>15737</v>
      </c>
      <c r="J2541" t="s">
        <v>16643</v>
      </c>
      <c r="K2541" t="s">
        <v>16659</v>
      </c>
      <c r="L2541" t="s">
        <v>18062</v>
      </c>
      <c r="M2541" t="s">
        <v>18063</v>
      </c>
      <c r="N2541" t="s">
        <v>18063</v>
      </c>
      <c r="O2541">
        <v>6</v>
      </c>
      <c r="P2541">
        <v>27</v>
      </c>
      <c r="Q2541">
        <v>8</v>
      </c>
      <c r="R2541">
        <v>4</v>
      </c>
      <c r="S2541">
        <v>346</v>
      </c>
      <c r="T2541">
        <v>9</v>
      </c>
      <c r="U2541">
        <v>6</v>
      </c>
      <c r="V2541">
        <v>1</v>
      </c>
      <c r="W2541">
        <v>0</v>
      </c>
      <c r="X2541">
        <v>3</v>
      </c>
      <c r="Y2541">
        <v>4.5</v>
      </c>
      <c r="Z2541">
        <v>4</v>
      </c>
      <c r="AA2541">
        <v>4</v>
      </c>
      <c r="AB2541">
        <v>4.5</v>
      </c>
    </row>
    <row r="2542" spans="1:28" x14ac:dyDescent="0.25">
      <c r="A2542" t="s">
        <v>2568</v>
      </c>
      <c r="B2542" t="s">
        <v>7644</v>
      </c>
      <c r="C2542" t="s">
        <v>10146</v>
      </c>
      <c r="D2542" t="s">
        <v>10159</v>
      </c>
      <c r="E2542">
        <v>41.119255000000003</v>
      </c>
      <c r="F2542">
        <v>1.258823</v>
      </c>
      <c r="G2542" t="s">
        <v>10245</v>
      </c>
      <c r="H2542" t="s">
        <v>13160</v>
      </c>
      <c r="I2542" t="s">
        <v>15762</v>
      </c>
      <c r="J2542" t="s">
        <v>16644</v>
      </c>
      <c r="K2542" t="s">
        <v>16666</v>
      </c>
      <c r="L2542" t="s">
        <v>18062</v>
      </c>
      <c r="M2542" t="s">
        <v>18062</v>
      </c>
      <c r="N2542" t="s">
        <v>18062</v>
      </c>
      <c r="O2542">
        <v>7</v>
      </c>
      <c r="P2542">
        <v>24.5</v>
      </c>
      <c r="Q2542">
        <v>14</v>
      </c>
      <c r="R2542">
        <v>4.5</v>
      </c>
      <c r="S2542">
        <v>628</v>
      </c>
      <c r="T2542">
        <v>32</v>
      </c>
      <c r="U2542">
        <v>14</v>
      </c>
      <c r="V2542">
        <v>6</v>
      </c>
      <c r="W2542">
        <v>0</v>
      </c>
      <c r="X2542">
        <v>1</v>
      </c>
      <c r="Y2542">
        <v>4.5</v>
      </c>
      <c r="Z2542">
        <v>4.5</v>
      </c>
      <c r="AA2542">
        <v>4</v>
      </c>
      <c r="AB2542">
        <v>4.5</v>
      </c>
    </row>
    <row r="2543" spans="1:28" x14ac:dyDescent="0.25">
      <c r="A2543" t="s">
        <v>2569</v>
      </c>
      <c r="B2543" t="s">
        <v>7645</v>
      </c>
      <c r="C2543" t="s">
        <v>10146</v>
      </c>
      <c r="D2543" t="s">
        <v>10159</v>
      </c>
      <c r="E2543">
        <v>41.117550000000001</v>
      </c>
      <c r="F2543">
        <v>1.256219</v>
      </c>
      <c r="G2543" t="s">
        <v>10253</v>
      </c>
      <c r="H2543" t="s">
        <v>13161</v>
      </c>
      <c r="I2543" t="s">
        <v>15866</v>
      </c>
      <c r="J2543" t="s">
        <v>16643</v>
      </c>
      <c r="K2543" t="s">
        <v>16790</v>
      </c>
      <c r="L2543" t="s">
        <v>18062</v>
      </c>
      <c r="M2543" t="s">
        <v>18062</v>
      </c>
      <c r="N2543" t="s">
        <v>18062</v>
      </c>
      <c r="O2543">
        <v>5</v>
      </c>
      <c r="P2543">
        <v>22.5</v>
      </c>
      <c r="Q2543">
        <v>10</v>
      </c>
      <c r="R2543">
        <v>4.5</v>
      </c>
      <c r="S2543">
        <v>378</v>
      </c>
      <c r="T2543">
        <v>27</v>
      </c>
      <c r="U2543">
        <v>5</v>
      </c>
      <c r="V2543">
        <v>1</v>
      </c>
      <c r="W2543">
        <v>3</v>
      </c>
      <c r="X2543">
        <v>0</v>
      </c>
      <c r="Y2543">
        <v>4.5</v>
      </c>
      <c r="Z2543">
        <v>4.5</v>
      </c>
      <c r="AA2543">
        <v>4</v>
      </c>
      <c r="AB2543">
        <v>4.5</v>
      </c>
    </row>
    <row r="2544" spans="1:28" x14ac:dyDescent="0.25">
      <c r="A2544" t="s">
        <v>2570</v>
      </c>
      <c r="B2544" t="s">
        <v>7646</v>
      </c>
      <c r="C2544" t="s">
        <v>10146</v>
      </c>
      <c r="D2544" t="s">
        <v>10159</v>
      </c>
      <c r="E2544">
        <v>41.118442999999999</v>
      </c>
      <c r="F2544">
        <v>1.2571939999999999</v>
      </c>
      <c r="G2544" t="s">
        <v>10268</v>
      </c>
      <c r="H2544" t="s">
        <v>13162</v>
      </c>
      <c r="I2544" t="s">
        <v>15733</v>
      </c>
      <c r="J2544" t="s">
        <v>16643</v>
      </c>
      <c r="K2544" t="s">
        <v>17450</v>
      </c>
      <c r="L2544" t="s">
        <v>18063</v>
      </c>
      <c r="M2544" t="s">
        <v>18063</v>
      </c>
      <c r="N2544" t="s">
        <v>18063</v>
      </c>
      <c r="O2544">
        <v>7</v>
      </c>
      <c r="P2544">
        <v>129.5</v>
      </c>
      <c r="Q2544">
        <v>14</v>
      </c>
      <c r="R2544">
        <v>3.5</v>
      </c>
      <c r="S2544">
        <v>321</v>
      </c>
      <c r="T2544">
        <v>24</v>
      </c>
      <c r="U2544">
        <v>19</v>
      </c>
      <c r="V2544">
        <v>4</v>
      </c>
      <c r="W2544">
        <v>2</v>
      </c>
      <c r="X2544">
        <v>4</v>
      </c>
      <c r="Y2544">
        <v>4</v>
      </c>
      <c r="Z2544">
        <v>3.5</v>
      </c>
      <c r="AA2544">
        <v>3.5</v>
      </c>
      <c r="AB2544">
        <v>4</v>
      </c>
    </row>
    <row r="2545" spans="1:28" x14ac:dyDescent="0.25">
      <c r="A2545" t="s">
        <v>2571</v>
      </c>
      <c r="B2545" t="s">
        <v>7647</v>
      </c>
      <c r="C2545" t="s">
        <v>10146</v>
      </c>
      <c r="D2545" t="s">
        <v>10159</v>
      </c>
      <c r="E2545">
        <v>41.116894000000002</v>
      </c>
      <c r="F2545">
        <v>1.2580199999999999</v>
      </c>
      <c r="G2545" t="s">
        <v>10245</v>
      </c>
      <c r="H2545" t="s">
        <v>13163</v>
      </c>
      <c r="I2545" t="s">
        <v>15734</v>
      </c>
      <c r="J2545" t="s">
        <v>16643</v>
      </c>
      <c r="K2545" t="s">
        <v>16647</v>
      </c>
      <c r="L2545" t="s">
        <v>18062</v>
      </c>
      <c r="M2545" t="s">
        <v>18063</v>
      </c>
      <c r="N2545" t="s">
        <v>18062</v>
      </c>
      <c r="O2545">
        <v>7</v>
      </c>
      <c r="P2545">
        <v>38.5</v>
      </c>
      <c r="Q2545">
        <v>14</v>
      </c>
      <c r="R2545">
        <v>4.5</v>
      </c>
      <c r="S2545">
        <v>879</v>
      </c>
      <c r="T2545">
        <v>64</v>
      </c>
      <c r="U2545">
        <v>17</v>
      </c>
      <c r="V2545">
        <v>7</v>
      </c>
      <c r="W2545">
        <v>0</v>
      </c>
      <c r="X2545">
        <v>6</v>
      </c>
      <c r="Y2545">
        <v>4.5</v>
      </c>
      <c r="Z2545">
        <v>4</v>
      </c>
      <c r="AA2545">
        <v>4</v>
      </c>
      <c r="AB2545">
        <v>4</v>
      </c>
    </row>
    <row r="2546" spans="1:28" x14ac:dyDescent="0.25">
      <c r="A2546" t="s">
        <v>2572</v>
      </c>
      <c r="B2546" t="s">
        <v>7648</v>
      </c>
      <c r="C2546" t="s">
        <v>10146</v>
      </c>
      <c r="D2546" t="s">
        <v>10159</v>
      </c>
      <c r="E2546">
        <v>41.113790000000002</v>
      </c>
      <c r="F2546">
        <v>1.252353</v>
      </c>
      <c r="G2546" t="s">
        <v>10254</v>
      </c>
      <c r="H2546" t="s">
        <v>13164</v>
      </c>
      <c r="I2546" t="s">
        <v>15879</v>
      </c>
      <c r="J2546" t="s">
        <v>16643</v>
      </c>
      <c r="K2546" t="s">
        <v>17451</v>
      </c>
      <c r="L2546" t="s">
        <v>18062</v>
      </c>
      <c r="M2546" t="s">
        <v>18062</v>
      </c>
      <c r="N2546" t="s">
        <v>18062</v>
      </c>
      <c r="O2546">
        <v>6</v>
      </c>
      <c r="P2546">
        <v>27.5</v>
      </c>
      <c r="Q2546">
        <v>11</v>
      </c>
      <c r="R2546">
        <v>4.5</v>
      </c>
      <c r="S2546">
        <v>1072</v>
      </c>
      <c r="T2546">
        <v>67</v>
      </c>
      <c r="U2546">
        <v>16</v>
      </c>
      <c r="V2546">
        <v>2</v>
      </c>
      <c r="W2546">
        <v>2</v>
      </c>
      <c r="X2546">
        <v>4</v>
      </c>
      <c r="Y2546">
        <v>4.5</v>
      </c>
      <c r="Z2546">
        <v>4.5</v>
      </c>
      <c r="AA2546">
        <v>4</v>
      </c>
      <c r="AB2546">
        <v>4</v>
      </c>
    </row>
    <row r="2547" spans="1:28" x14ac:dyDescent="0.25">
      <c r="A2547" t="s">
        <v>2573</v>
      </c>
      <c r="B2547" t="s">
        <v>7649</v>
      </c>
      <c r="C2547" t="s">
        <v>10146</v>
      </c>
      <c r="D2547" t="s">
        <v>10159</v>
      </c>
      <c r="E2547">
        <v>41.110259999999997</v>
      </c>
      <c r="F2547">
        <v>1.242057</v>
      </c>
      <c r="G2547" t="s">
        <v>10368</v>
      </c>
      <c r="H2547" t="s">
        <v>13165</v>
      </c>
      <c r="I2547" t="s">
        <v>15733</v>
      </c>
      <c r="J2547" t="s">
        <v>16643</v>
      </c>
      <c r="K2547" t="s">
        <v>16715</v>
      </c>
      <c r="L2547" t="s">
        <v>18062</v>
      </c>
      <c r="M2547" t="s">
        <v>18062</v>
      </c>
      <c r="N2547" t="s">
        <v>18062</v>
      </c>
      <c r="O2547">
        <v>5</v>
      </c>
      <c r="P2547">
        <v>21.25</v>
      </c>
      <c r="Q2547">
        <v>8</v>
      </c>
      <c r="R2547">
        <v>4.5</v>
      </c>
      <c r="S2547">
        <v>366</v>
      </c>
      <c r="T2547">
        <v>11</v>
      </c>
      <c r="U2547">
        <v>3</v>
      </c>
      <c r="V2547">
        <v>0</v>
      </c>
      <c r="W2547">
        <v>0</v>
      </c>
      <c r="X2547">
        <v>0</v>
      </c>
      <c r="Y2547">
        <v>4.5</v>
      </c>
      <c r="Z2547">
        <v>4.5</v>
      </c>
      <c r="AA2547">
        <v>4</v>
      </c>
      <c r="AB2547">
        <v>4</v>
      </c>
    </row>
    <row r="2548" spans="1:28" x14ac:dyDescent="0.25">
      <c r="A2548" t="s">
        <v>2574</v>
      </c>
      <c r="B2548" t="s">
        <v>7650</v>
      </c>
      <c r="C2548" t="s">
        <v>10146</v>
      </c>
      <c r="D2548" t="s">
        <v>10159</v>
      </c>
      <c r="E2548">
        <v>41.117331999999998</v>
      </c>
      <c r="F2548">
        <v>1.2587790000000001</v>
      </c>
      <c r="G2548" t="s">
        <v>10238</v>
      </c>
      <c r="H2548" t="s">
        <v>13166</v>
      </c>
      <c r="I2548" t="s">
        <v>15733</v>
      </c>
      <c r="J2548" t="s">
        <v>16643</v>
      </c>
      <c r="K2548" t="s">
        <v>16666</v>
      </c>
      <c r="L2548" t="s">
        <v>18062</v>
      </c>
      <c r="M2548" t="s">
        <v>18062</v>
      </c>
      <c r="N2548" t="s">
        <v>18062</v>
      </c>
      <c r="O2548">
        <v>7</v>
      </c>
      <c r="P2548">
        <v>40</v>
      </c>
      <c r="Q2548">
        <v>13</v>
      </c>
      <c r="R2548">
        <v>4.5</v>
      </c>
      <c r="S2548">
        <v>731</v>
      </c>
      <c r="T2548">
        <v>30</v>
      </c>
      <c r="U2548">
        <v>19</v>
      </c>
      <c r="V2548">
        <v>1</v>
      </c>
      <c r="W2548">
        <v>3</v>
      </c>
      <c r="X2548">
        <v>0</v>
      </c>
      <c r="Y2548">
        <v>4.5</v>
      </c>
      <c r="Z2548">
        <v>4</v>
      </c>
      <c r="AA2548">
        <v>4</v>
      </c>
      <c r="AB2548">
        <v>4</v>
      </c>
    </row>
    <row r="2549" spans="1:28" x14ac:dyDescent="0.25">
      <c r="A2549" t="s">
        <v>2575</v>
      </c>
      <c r="B2549" t="s">
        <v>7651</v>
      </c>
      <c r="C2549" t="s">
        <v>10146</v>
      </c>
      <c r="D2549" t="s">
        <v>10159</v>
      </c>
      <c r="E2549">
        <v>41.118070000000003</v>
      </c>
      <c r="F2549">
        <v>1.2570730000000001</v>
      </c>
      <c r="G2549" t="s">
        <v>10297</v>
      </c>
      <c r="H2549" t="s">
        <v>13167</v>
      </c>
      <c r="I2549" t="s">
        <v>16294</v>
      </c>
      <c r="J2549" t="s">
        <v>16643</v>
      </c>
      <c r="K2549" t="s">
        <v>17452</v>
      </c>
      <c r="L2549" t="s">
        <v>18062</v>
      </c>
      <c r="M2549" t="s">
        <v>18062</v>
      </c>
      <c r="N2549" t="s">
        <v>18062</v>
      </c>
      <c r="O2549">
        <v>6</v>
      </c>
      <c r="P2549">
        <v>49.5</v>
      </c>
      <c r="Q2549">
        <v>6</v>
      </c>
      <c r="R2549">
        <v>4.5</v>
      </c>
      <c r="S2549">
        <v>801</v>
      </c>
      <c r="T2549">
        <v>77</v>
      </c>
      <c r="U2549">
        <v>11</v>
      </c>
      <c r="V2549">
        <v>0</v>
      </c>
      <c r="W2549">
        <v>2</v>
      </c>
      <c r="X2549">
        <v>5</v>
      </c>
      <c r="Y2549">
        <v>4.5</v>
      </c>
      <c r="Z2549">
        <v>4.5</v>
      </c>
      <c r="AA2549">
        <v>4.5</v>
      </c>
      <c r="AB2549">
        <v>4.5</v>
      </c>
    </row>
    <row r="2550" spans="1:28" x14ac:dyDescent="0.25">
      <c r="A2550" t="s">
        <v>2576</v>
      </c>
      <c r="B2550" t="s">
        <v>7652</v>
      </c>
      <c r="C2550" t="s">
        <v>10146</v>
      </c>
      <c r="D2550" t="s">
        <v>10159</v>
      </c>
      <c r="E2550">
        <v>41.114905999999998</v>
      </c>
      <c r="F2550">
        <v>1.25275</v>
      </c>
      <c r="G2550" t="s">
        <v>10241</v>
      </c>
      <c r="H2550" t="s">
        <v>13168</v>
      </c>
      <c r="I2550" t="s">
        <v>15739</v>
      </c>
      <c r="J2550" t="s">
        <v>16643</v>
      </c>
      <c r="K2550" t="s">
        <v>17349</v>
      </c>
      <c r="L2550" t="s">
        <v>18062</v>
      </c>
      <c r="M2550" t="s">
        <v>18063</v>
      </c>
      <c r="N2550" t="s">
        <v>18062</v>
      </c>
      <c r="O2550">
        <v>6</v>
      </c>
      <c r="P2550">
        <v>37</v>
      </c>
      <c r="Q2550">
        <v>11</v>
      </c>
      <c r="R2550">
        <v>4.5</v>
      </c>
      <c r="S2550">
        <v>388</v>
      </c>
      <c r="T2550">
        <v>47</v>
      </c>
      <c r="U2550">
        <v>10</v>
      </c>
      <c r="V2550">
        <v>1</v>
      </c>
      <c r="W2550">
        <v>1</v>
      </c>
      <c r="X2550">
        <v>3</v>
      </c>
      <c r="Y2550">
        <v>4.5</v>
      </c>
      <c r="Z2550">
        <v>4</v>
      </c>
      <c r="AA2550">
        <v>4</v>
      </c>
      <c r="AB2550">
        <v>4</v>
      </c>
    </row>
    <row r="2551" spans="1:28" x14ac:dyDescent="0.25">
      <c r="A2551" t="s">
        <v>2577</v>
      </c>
      <c r="B2551" t="s">
        <v>7653</v>
      </c>
      <c r="C2551" t="s">
        <v>10146</v>
      </c>
      <c r="D2551" t="s">
        <v>10159</v>
      </c>
      <c r="E2551">
        <v>41.11392</v>
      </c>
      <c r="F2551">
        <v>1.255986</v>
      </c>
      <c r="G2551" t="s">
        <v>10366</v>
      </c>
      <c r="H2551" t="s">
        <v>13169</v>
      </c>
      <c r="I2551" t="s">
        <v>15739</v>
      </c>
      <c r="J2551" t="s">
        <v>16643</v>
      </c>
      <c r="K2551" t="s">
        <v>16663</v>
      </c>
      <c r="L2551" t="s">
        <v>18062</v>
      </c>
      <c r="M2551" t="s">
        <v>18062</v>
      </c>
      <c r="N2551" t="s">
        <v>18062</v>
      </c>
      <c r="O2551">
        <v>7</v>
      </c>
      <c r="P2551">
        <v>24.5</v>
      </c>
      <c r="Q2551">
        <v>7</v>
      </c>
      <c r="R2551">
        <v>4</v>
      </c>
      <c r="S2551">
        <v>368</v>
      </c>
      <c r="T2551">
        <v>41</v>
      </c>
      <c r="U2551">
        <v>16</v>
      </c>
      <c r="V2551">
        <v>5</v>
      </c>
      <c r="W2551">
        <v>2</v>
      </c>
      <c r="X2551">
        <v>2</v>
      </c>
      <c r="Y2551">
        <v>4</v>
      </c>
      <c r="Z2551">
        <v>4</v>
      </c>
      <c r="AA2551">
        <v>3.5</v>
      </c>
      <c r="AB2551">
        <v>4</v>
      </c>
    </row>
    <row r="2552" spans="1:28" x14ac:dyDescent="0.25">
      <c r="A2552" t="s">
        <v>2578</v>
      </c>
      <c r="B2552" t="s">
        <v>7654</v>
      </c>
      <c r="C2552" t="s">
        <v>10146</v>
      </c>
      <c r="D2552" t="s">
        <v>10159</v>
      </c>
      <c r="E2552">
        <v>41.11891</v>
      </c>
      <c r="F2552">
        <v>1.2592239999999999</v>
      </c>
      <c r="G2552" t="s">
        <v>10241</v>
      </c>
      <c r="H2552" t="s">
        <v>13170</v>
      </c>
      <c r="I2552" t="s">
        <v>15733</v>
      </c>
      <c r="J2552" t="s">
        <v>16643</v>
      </c>
      <c r="K2552" t="s">
        <v>16666</v>
      </c>
      <c r="L2552" t="s">
        <v>18062</v>
      </c>
      <c r="M2552" t="s">
        <v>18062</v>
      </c>
      <c r="N2552" t="s">
        <v>18062</v>
      </c>
      <c r="O2552">
        <v>5</v>
      </c>
      <c r="P2552">
        <v>15</v>
      </c>
      <c r="Q2552">
        <v>5</v>
      </c>
      <c r="R2552">
        <v>4.5</v>
      </c>
      <c r="S2552">
        <v>475</v>
      </c>
      <c r="T2552">
        <v>28</v>
      </c>
      <c r="U2552">
        <v>4</v>
      </c>
      <c r="V2552">
        <v>1</v>
      </c>
      <c r="W2552">
        <v>0</v>
      </c>
      <c r="X2552">
        <v>1</v>
      </c>
      <c r="Y2552">
        <v>4.5</v>
      </c>
      <c r="Z2552">
        <v>4.5</v>
      </c>
      <c r="AA2552">
        <v>4.5</v>
      </c>
      <c r="AB2552">
        <v>5</v>
      </c>
    </row>
    <row r="2553" spans="1:28" x14ac:dyDescent="0.25">
      <c r="A2553" t="s">
        <v>2579</v>
      </c>
      <c r="B2553" t="s">
        <v>7655</v>
      </c>
      <c r="C2553" t="s">
        <v>10146</v>
      </c>
      <c r="D2553" t="s">
        <v>10159</v>
      </c>
      <c r="E2553">
        <v>41.117035000000001</v>
      </c>
      <c r="F2553">
        <v>1.2550809999999999</v>
      </c>
      <c r="G2553" t="s">
        <v>10242</v>
      </c>
      <c r="H2553" t="s">
        <v>13171</v>
      </c>
      <c r="I2553" t="s">
        <v>15733</v>
      </c>
      <c r="J2553" t="s">
        <v>16643</v>
      </c>
      <c r="K2553" t="s">
        <v>16708</v>
      </c>
      <c r="L2553" t="s">
        <v>18062</v>
      </c>
      <c r="M2553" t="s">
        <v>18062</v>
      </c>
      <c r="N2553" t="s">
        <v>18062</v>
      </c>
      <c r="O2553">
        <v>6</v>
      </c>
      <c r="P2553">
        <v>30</v>
      </c>
      <c r="Q2553">
        <v>6</v>
      </c>
      <c r="R2553">
        <v>4.5</v>
      </c>
      <c r="S2553">
        <v>564</v>
      </c>
      <c r="T2553">
        <v>34</v>
      </c>
      <c r="U2553">
        <v>10</v>
      </c>
      <c r="V2553">
        <v>4</v>
      </c>
      <c r="W2553">
        <v>2</v>
      </c>
      <c r="X2553">
        <v>3</v>
      </c>
      <c r="Y2553">
        <v>4</v>
      </c>
      <c r="Z2553">
        <v>4.5</v>
      </c>
      <c r="AA2553">
        <v>4</v>
      </c>
      <c r="AB2553">
        <v>4</v>
      </c>
    </row>
    <row r="2554" spans="1:28" x14ac:dyDescent="0.25">
      <c r="A2554" t="s">
        <v>2580</v>
      </c>
      <c r="B2554" t="s">
        <v>7656</v>
      </c>
      <c r="C2554" t="s">
        <v>10146</v>
      </c>
      <c r="D2554" t="s">
        <v>10159</v>
      </c>
      <c r="E2554">
        <v>41.117550000000001</v>
      </c>
      <c r="F2554">
        <v>1.256915</v>
      </c>
      <c r="G2554" t="s">
        <v>10249</v>
      </c>
      <c r="H2554" t="s">
        <v>13172</v>
      </c>
      <c r="I2554" t="s">
        <v>15744</v>
      </c>
      <c r="J2554" t="s">
        <v>16643</v>
      </c>
      <c r="K2554" t="s">
        <v>17453</v>
      </c>
      <c r="L2554" t="s">
        <v>18062</v>
      </c>
      <c r="M2554" t="s">
        <v>18062</v>
      </c>
      <c r="N2554" t="s">
        <v>18062</v>
      </c>
      <c r="O2554">
        <v>6</v>
      </c>
      <c r="P2554">
        <v>28</v>
      </c>
      <c r="Q2554">
        <v>11</v>
      </c>
      <c r="R2554">
        <v>4.5</v>
      </c>
      <c r="S2554">
        <v>1079</v>
      </c>
      <c r="T2554">
        <v>116</v>
      </c>
      <c r="U2554">
        <v>33</v>
      </c>
      <c r="V2554">
        <v>14</v>
      </c>
      <c r="W2554">
        <v>2</v>
      </c>
      <c r="X2554">
        <v>1</v>
      </c>
      <c r="Y2554">
        <v>4.5</v>
      </c>
      <c r="Z2554">
        <v>4.5</v>
      </c>
      <c r="AA2554">
        <v>4</v>
      </c>
      <c r="AB2554">
        <v>4.5</v>
      </c>
    </row>
    <row r="2555" spans="1:28" x14ac:dyDescent="0.25">
      <c r="A2555" t="s">
        <v>2581</v>
      </c>
      <c r="B2555" t="s">
        <v>7657</v>
      </c>
      <c r="C2555" t="s">
        <v>10146</v>
      </c>
      <c r="D2555" t="s">
        <v>10159</v>
      </c>
      <c r="E2555">
        <v>41.113709999999998</v>
      </c>
      <c r="F2555">
        <v>1.2518579999999999</v>
      </c>
      <c r="G2555" t="s">
        <v>10245</v>
      </c>
      <c r="H2555" t="s">
        <v>13173</v>
      </c>
      <c r="I2555" t="s">
        <v>15848</v>
      </c>
      <c r="J2555" t="s">
        <v>16643</v>
      </c>
      <c r="K2555" t="s">
        <v>17454</v>
      </c>
      <c r="L2555" t="s">
        <v>18062</v>
      </c>
      <c r="M2555" t="s">
        <v>18063</v>
      </c>
      <c r="N2555" t="s">
        <v>18063</v>
      </c>
      <c r="O2555">
        <v>6</v>
      </c>
      <c r="P2555">
        <v>18</v>
      </c>
      <c r="Q2555">
        <v>6</v>
      </c>
      <c r="R2555">
        <v>4</v>
      </c>
      <c r="S2555">
        <v>544</v>
      </c>
      <c r="T2555">
        <v>24</v>
      </c>
      <c r="U2555">
        <v>17</v>
      </c>
      <c r="V2555">
        <v>0</v>
      </c>
      <c r="W2555">
        <v>0</v>
      </c>
      <c r="X2555">
        <v>1</v>
      </c>
      <c r="Y2555">
        <v>4</v>
      </c>
      <c r="Z2555">
        <v>4</v>
      </c>
      <c r="AA2555">
        <v>4.5</v>
      </c>
      <c r="AB2555">
        <v>4</v>
      </c>
    </row>
    <row r="2556" spans="1:28" x14ac:dyDescent="0.25">
      <c r="A2556" t="s">
        <v>2582</v>
      </c>
      <c r="B2556" t="s">
        <v>7658</v>
      </c>
      <c r="C2556" t="s">
        <v>10153</v>
      </c>
      <c r="D2556" t="s">
        <v>10179</v>
      </c>
      <c r="E2556">
        <v>43.366318</v>
      </c>
      <c r="F2556">
        <v>-8.4132929999999995</v>
      </c>
      <c r="G2556" t="s">
        <v>10287</v>
      </c>
      <c r="H2556" t="s">
        <v>13174</v>
      </c>
      <c r="I2556" t="s">
        <v>15762</v>
      </c>
      <c r="J2556" t="s">
        <v>16644</v>
      </c>
      <c r="K2556" t="s">
        <v>16666</v>
      </c>
      <c r="L2556" t="s">
        <v>18062</v>
      </c>
      <c r="M2556" t="s">
        <v>18062</v>
      </c>
      <c r="N2556" t="s">
        <v>18062</v>
      </c>
      <c r="O2556">
        <v>7</v>
      </c>
      <c r="P2556">
        <v>30</v>
      </c>
      <c r="Q2556">
        <v>12</v>
      </c>
      <c r="R2556">
        <v>4.5</v>
      </c>
      <c r="S2556">
        <v>1395</v>
      </c>
      <c r="T2556">
        <v>25</v>
      </c>
      <c r="U2556">
        <v>8</v>
      </c>
      <c r="V2556">
        <v>2</v>
      </c>
      <c r="W2556">
        <v>0</v>
      </c>
      <c r="X2556">
        <v>1</v>
      </c>
      <c r="Y2556">
        <v>4.5</v>
      </c>
      <c r="Z2556">
        <v>4.5</v>
      </c>
      <c r="AA2556">
        <v>4.5</v>
      </c>
      <c r="AB2556">
        <v>4</v>
      </c>
    </row>
    <row r="2557" spans="1:28" x14ac:dyDescent="0.25">
      <c r="A2557" t="s">
        <v>2583</v>
      </c>
      <c r="B2557" t="s">
        <v>7659</v>
      </c>
      <c r="C2557" t="s">
        <v>10153</v>
      </c>
      <c r="D2557" t="s">
        <v>10179</v>
      </c>
      <c r="E2557">
        <v>43.327576000000001</v>
      </c>
      <c r="F2557">
        <v>-8.3880909999999993</v>
      </c>
      <c r="G2557" t="s">
        <v>10236</v>
      </c>
      <c r="H2557" t="s">
        <v>13175</v>
      </c>
      <c r="I2557" t="s">
        <v>16295</v>
      </c>
      <c r="J2557" t="s">
        <v>16644</v>
      </c>
      <c r="K2557" t="s">
        <v>17455</v>
      </c>
      <c r="L2557" t="s">
        <v>18063</v>
      </c>
      <c r="M2557" t="s">
        <v>18063</v>
      </c>
      <c r="N2557" t="s">
        <v>18062</v>
      </c>
      <c r="O2557">
        <v>6</v>
      </c>
      <c r="P2557">
        <v>27.25</v>
      </c>
      <c r="Q2557">
        <v>11</v>
      </c>
      <c r="R2557">
        <v>4.5</v>
      </c>
      <c r="S2557">
        <v>390</v>
      </c>
      <c r="T2557">
        <v>2</v>
      </c>
      <c r="U2557">
        <v>0</v>
      </c>
      <c r="V2557">
        <v>2</v>
      </c>
      <c r="W2557">
        <v>0</v>
      </c>
      <c r="X2557">
        <v>0</v>
      </c>
      <c r="Y2557">
        <v>4.5</v>
      </c>
      <c r="Z2557">
        <v>4.5</v>
      </c>
      <c r="AA2557">
        <v>4</v>
      </c>
      <c r="AB2557">
        <v>4.5</v>
      </c>
    </row>
    <row r="2558" spans="1:28" x14ac:dyDescent="0.25">
      <c r="A2558" t="s">
        <v>2584</v>
      </c>
      <c r="B2558" t="s">
        <v>7660</v>
      </c>
      <c r="C2558" t="s">
        <v>10153</v>
      </c>
      <c r="D2558" t="s">
        <v>10179</v>
      </c>
      <c r="E2558">
        <v>43.369889999999998</v>
      </c>
      <c r="F2558">
        <v>-8.4047269999999994</v>
      </c>
      <c r="G2558" t="s">
        <v>10287</v>
      </c>
      <c r="H2558" t="s">
        <v>13176</v>
      </c>
      <c r="I2558" t="s">
        <v>15733</v>
      </c>
      <c r="J2558" t="s">
        <v>16643</v>
      </c>
      <c r="K2558" t="s">
        <v>16646</v>
      </c>
      <c r="L2558" t="s">
        <v>18062</v>
      </c>
      <c r="M2558" t="s">
        <v>18062</v>
      </c>
      <c r="N2558" t="s">
        <v>18062</v>
      </c>
      <c r="O2558">
        <v>6</v>
      </c>
      <c r="P2558">
        <v>32.5</v>
      </c>
      <c r="Q2558">
        <v>11</v>
      </c>
      <c r="R2558">
        <v>4.5</v>
      </c>
      <c r="S2558">
        <v>2604</v>
      </c>
      <c r="T2558">
        <v>100</v>
      </c>
      <c r="U2558">
        <v>12</v>
      </c>
      <c r="V2558">
        <v>2</v>
      </c>
      <c r="W2558">
        <v>0</v>
      </c>
      <c r="X2558">
        <v>0</v>
      </c>
      <c r="Y2558">
        <v>4.5</v>
      </c>
      <c r="Z2558">
        <v>4.5</v>
      </c>
      <c r="AA2558">
        <v>4.5</v>
      </c>
      <c r="AB2558">
        <v>4</v>
      </c>
    </row>
    <row r="2559" spans="1:28" x14ac:dyDescent="0.25">
      <c r="A2559" t="s">
        <v>2585</v>
      </c>
      <c r="B2559" t="s">
        <v>7661</v>
      </c>
      <c r="C2559" t="s">
        <v>10153</v>
      </c>
      <c r="D2559" t="s">
        <v>10179</v>
      </c>
      <c r="E2559">
        <v>43.370724000000003</v>
      </c>
      <c r="F2559">
        <v>-8.3996729999999999</v>
      </c>
      <c r="G2559" t="s">
        <v>10436</v>
      </c>
      <c r="H2559" t="s">
        <v>13177</v>
      </c>
      <c r="I2559" t="s">
        <v>16150</v>
      </c>
      <c r="J2559" t="s">
        <v>16645</v>
      </c>
      <c r="K2559" t="s">
        <v>16979</v>
      </c>
      <c r="L2559" t="s">
        <v>18063</v>
      </c>
      <c r="M2559" t="s">
        <v>18063</v>
      </c>
      <c r="N2559" t="s">
        <v>18063</v>
      </c>
      <c r="O2559">
        <v>6</v>
      </c>
      <c r="P2559">
        <v>78</v>
      </c>
      <c r="Q2559">
        <v>6</v>
      </c>
      <c r="R2559">
        <v>4</v>
      </c>
      <c r="S2559">
        <v>1838</v>
      </c>
      <c r="T2559">
        <v>34</v>
      </c>
      <c r="U2559">
        <v>16</v>
      </c>
      <c r="V2559">
        <v>2</v>
      </c>
      <c r="W2559">
        <v>3</v>
      </c>
      <c r="X2559">
        <v>2</v>
      </c>
      <c r="Y2559">
        <v>3.5</v>
      </c>
      <c r="Z2559">
        <v>3.5</v>
      </c>
      <c r="AA2559">
        <v>4</v>
      </c>
      <c r="AB2559">
        <v>3.5</v>
      </c>
    </row>
    <row r="2560" spans="1:28" x14ac:dyDescent="0.25">
      <c r="A2560" t="s">
        <v>2586</v>
      </c>
      <c r="B2560" t="s">
        <v>7662</v>
      </c>
      <c r="C2560" t="s">
        <v>10153</v>
      </c>
      <c r="D2560" t="s">
        <v>10179</v>
      </c>
      <c r="E2560">
        <v>43.363514000000002</v>
      </c>
      <c r="F2560">
        <v>-8.408982</v>
      </c>
      <c r="G2560" t="s">
        <v>10274</v>
      </c>
      <c r="H2560" t="s">
        <v>13178</v>
      </c>
      <c r="I2560" t="s">
        <v>15733</v>
      </c>
      <c r="J2560" t="s">
        <v>16643</v>
      </c>
      <c r="K2560" t="s">
        <v>16666</v>
      </c>
      <c r="L2560" t="s">
        <v>18062</v>
      </c>
      <c r="M2560" t="s">
        <v>18062</v>
      </c>
      <c r="N2560" t="s">
        <v>18062</v>
      </c>
      <c r="O2560">
        <v>7</v>
      </c>
      <c r="P2560">
        <v>114.5</v>
      </c>
      <c r="Q2560">
        <v>7</v>
      </c>
      <c r="R2560">
        <v>4</v>
      </c>
      <c r="S2560">
        <v>330</v>
      </c>
      <c r="T2560">
        <v>4</v>
      </c>
      <c r="U2560">
        <v>2</v>
      </c>
      <c r="V2560">
        <v>1</v>
      </c>
      <c r="W2560">
        <v>0</v>
      </c>
      <c r="X2560">
        <v>0</v>
      </c>
      <c r="Y2560">
        <v>4</v>
      </c>
      <c r="Z2560">
        <v>4</v>
      </c>
      <c r="AA2560">
        <v>4</v>
      </c>
      <c r="AB2560">
        <v>4</v>
      </c>
    </row>
    <row r="2561" spans="1:28" x14ac:dyDescent="0.25">
      <c r="A2561" t="s">
        <v>2587</v>
      </c>
      <c r="B2561" t="s">
        <v>7663</v>
      </c>
      <c r="C2561" t="s">
        <v>10153</v>
      </c>
      <c r="D2561" t="s">
        <v>10179</v>
      </c>
      <c r="E2561">
        <v>43.368713</v>
      </c>
      <c r="F2561">
        <v>-8.4034340000000007</v>
      </c>
      <c r="G2561" t="s">
        <v>10236</v>
      </c>
      <c r="H2561" t="s">
        <v>13179</v>
      </c>
      <c r="I2561" t="s">
        <v>15838</v>
      </c>
      <c r="J2561" t="s">
        <v>16643</v>
      </c>
      <c r="K2561" t="s">
        <v>16717</v>
      </c>
      <c r="L2561" t="s">
        <v>18063</v>
      </c>
      <c r="M2561" t="s">
        <v>18063</v>
      </c>
      <c r="N2561" t="s">
        <v>18062</v>
      </c>
      <c r="O2561">
        <v>7</v>
      </c>
      <c r="P2561">
        <v>77</v>
      </c>
      <c r="Q2561">
        <v>7</v>
      </c>
      <c r="R2561">
        <v>4</v>
      </c>
      <c r="S2561">
        <v>1125</v>
      </c>
      <c r="T2561">
        <v>32</v>
      </c>
      <c r="U2561">
        <v>26</v>
      </c>
      <c r="V2561">
        <v>6</v>
      </c>
      <c r="W2561">
        <v>1</v>
      </c>
      <c r="X2561">
        <v>0</v>
      </c>
      <c r="Y2561">
        <v>4.5</v>
      </c>
      <c r="Z2561">
        <v>4</v>
      </c>
      <c r="AA2561">
        <v>4</v>
      </c>
      <c r="AB2561">
        <v>4</v>
      </c>
    </row>
    <row r="2562" spans="1:28" x14ac:dyDescent="0.25">
      <c r="A2562" t="s">
        <v>2588</v>
      </c>
      <c r="B2562" t="s">
        <v>7664</v>
      </c>
      <c r="C2562" t="s">
        <v>10153</v>
      </c>
      <c r="D2562" t="s">
        <v>10179</v>
      </c>
      <c r="E2562">
        <v>43.367043000000002</v>
      </c>
      <c r="F2562">
        <v>-8.4051460000000002</v>
      </c>
      <c r="G2562" t="s">
        <v>10271</v>
      </c>
      <c r="H2562" t="s">
        <v>13180</v>
      </c>
      <c r="I2562" t="s">
        <v>16296</v>
      </c>
      <c r="J2562" t="s">
        <v>16643</v>
      </c>
      <c r="K2562" t="s">
        <v>17456</v>
      </c>
      <c r="L2562" t="s">
        <v>18062</v>
      </c>
      <c r="M2562" t="s">
        <v>18063</v>
      </c>
      <c r="N2562" t="s">
        <v>18062</v>
      </c>
      <c r="O2562">
        <v>5</v>
      </c>
      <c r="P2562">
        <v>42.5</v>
      </c>
      <c r="Q2562">
        <v>10</v>
      </c>
      <c r="R2562">
        <v>4</v>
      </c>
      <c r="S2562">
        <v>340</v>
      </c>
      <c r="T2562">
        <v>9</v>
      </c>
      <c r="U2562">
        <v>7</v>
      </c>
      <c r="V2562">
        <v>0</v>
      </c>
      <c r="W2562">
        <v>0</v>
      </c>
      <c r="X2562">
        <v>0</v>
      </c>
      <c r="Y2562">
        <v>4</v>
      </c>
      <c r="Z2562">
        <v>4</v>
      </c>
      <c r="AA2562">
        <v>4</v>
      </c>
      <c r="AB2562">
        <v>4</v>
      </c>
    </row>
    <row r="2563" spans="1:28" x14ac:dyDescent="0.25">
      <c r="A2563" t="s">
        <v>2589</v>
      </c>
      <c r="B2563" t="s">
        <v>7665</v>
      </c>
      <c r="C2563" t="s">
        <v>10153</v>
      </c>
      <c r="D2563" t="s">
        <v>10179</v>
      </c>
      <c r="E2563">
        <v>43.355310000000003</v>
      </c>
      <c r="F2563">
        <v>-8.4079719999999991</v>
      </c>
      <c r="G2563" t="s">
        <v>10539</v>
      </c>
      <c r="H2563" t="s">
        <v>13181</v>
      </c>
      <c r="I2563" t="s">
        <v>15792</v>
      </c>
      <c r="J2563" t="s">
        <v>16643</v>
      </c>
      <c r="K2563" t="s">
        <v>16668</v>
      </c>
      <c r="L2563" t="s">
        <v>18063</v>
      </c>
      <c r="M2563" t="s">
        <v>18063</v>
      </c>
      <c r="N2563" t="s">
        <v>18062</v>
      </c>
      <c r="O2563">
        <v>7</v>
      </c>
      <c r="P2563">
        <v>46</v>
      </c>
      <c r="Q2563">
        <v>13</v>
      </c>
      <c r="R2563">
        <v>4</v>
      </c>
      <c r="S2563">
        <v>360</v>
      </c>
      <c r="T2563">
        <v>2</v>
      </c>
      <c r="U2563">
        <v>3</v>
      </c>
      <c r="V2563">
        <v>0</v>
      </c>
      <c r="W2563">
        <v>0</v>
      </c>
      <c r="X2563">
        <v>0</v>
      </c>
      <c r="Y2563">
        <v>4</v>
      </c>
      <c r="Z2563">
        <v>3.5</v>
      </c>
      <c r="AA2563">
        <v>4</v>
      </c>
      <c r="AB2563">
        <v>3.5</v>
      </c>
    </row>
    <row r="2564" spans="1:28" x14ac:dyDescent="0.25">
      <c r="A2564" t="s">
        <v>2590</v>
      </c>
      <c r="B2564" t="s">
        <v>7666</v>
      </c>
      <c r="C2564" t="s">
        <v>10153</v>
      </c>
      <c r="D2564" t="s">
        <v>10179</v>
      </c>
      <c r="E2564">
        <v>43.370162999999998</v>
      </c>
      <c r="F2564">
        <v>-8.4009689999999999</v>
      </c>
      <c r="G2564" t="s">
        <v>10236</v>
      </c>
      <c r="H2564" t="s">
        <v>13182</v>
      </c>
      <c r="I2564" t="s">
        <v>16297</v>
      </c>
      <c r="J2564" t="s">
        <v>16643</v>
      </c>
      <c r="K2564" t="s">
        <v>17457</v>
      </c>
      <c r="L2564" t="s">
        <v>18062</v>
      </c>
      <c r="M2564" t="s">
        <v>18063</v>
      </c>
      <c r="N2564" t="s">
        <v>18062</v>
      </c>
      <c r="O2564">
        <v>6</v>
      </c>
      <c r="P2564">
        <v>62</v>
      </c>
      <c r="Q2564">
        <v>12</v>
      </c>
      <c r="R2564">
        <v>4.5</v>
      </c>
      <c r="S2564">
        <v>488</v>
      </c>
      <c r="T2564">
        <v>19</v>
      </c>
      <c r="U2564">
        <v>9</v>
      </c>
      <c r="V2564">
        <v>4</v>
      </c>
      <c r="W2564">
        <v>1</v>
      </c>
      <c r="X2564">
        <v>0</v>
      </c>
      <c r="Y2564">
        <v>4.5</v>
      </c>
      <c r="Z2564">
        <v>4.5</v>
      </c>
      <c r="AA2564">
        <v>4</v>
      </c>
      <c r="AB2564">
        <v>3.5</v>
      </c>
    </row>
    <row r="2565" spans="1:28" x14ac:dyDescent="0.25">
      <c r="A2565" t="s">
        <v>2591</v>
      </c>
      <c r="B2565" t="s">
        <v>7667</v>
      </c>
      <c r="C2565" t="s">
        <v>10153</v>
      </c>
      <c r="D2565" t="s">
        <v>10179</v>
      </c>
      <c r="E2565">
        <v>43.370384000000001</v>
      </c>
      <c r="F2565">
        <v>-8.3955040000000007</v>
      </c>
      <c r="G2565" t="s">
        <v>10236</v>
      </c>
      <c r="H2565" t="s">
        <v>13183</v>
      </c>
      <c r="I2565" t="s">
        <v>15838</v>
      </c>
      <c r="J2565" t="s">
        <v>16643</v>
      </c>
      <c r="K2565" t="s">
        <v>16717</v>
      </c>
      <c r="L2565" t="s">
        <v>18063</v>
      </c>
      <c r="M2565" t="s">
        <v>18063</v>
      </c>
      <c r="N2565" t="s">
        <v>18062</v>
      </c>
      <c r="O2565">
        <v>5</v>
      </c>
      <c r="P2565">
        <v>14.5</v>
      </c>
      <c r="Q2565">
        <v>7</v>
      </c>
      <c r="R2565">
        <v>4.5</v>
      </c>
      <c r="S2565">
        <v>360</v>
      </c>
      <c r="T2565">
        <v>2</v>
      </c>
      <c r="U2565">
        <v>3</v>
      </c>
      <c r="V2565">
        <v>1</v>
      </c>
      <c r="W2565">
        <v>0</v>
      </c>
      <c r="X2565">
        <v>0</v>
      </c>
      <c r="Y2565">
        <v>4.5</v>
      </c>
      <c r="Z2565">
        <v>4.5</v>
      </c>
      <c r="AA2565">
        <v>4</v>
      </c>
      <c r="AB2565">
        <v>4</v>
      </c>
    </row>
    <row r="2566" spans="1:28" x14ac:dyDescent="0.25">
      <c r="A2566" t="s">
        <v>2592</v>
      </c>
      <c r="B2566" t="s">
        <v>7668</v>
      </c>
      <c r="C2566" t="s">
        <v>10153</v>
      </c>
      <c r="D2566" t="s">
        <v>10179</v>
      </c>
      <c r="E2566">
        <v>43.377319999999997</v>
      </c>
      <c r="F2566">
        <v>-8.4330189999999998</v>
      </c>
      <c r="G2566" t="s">
        <v>10248</v>
      </c>
      <c r="H2566" t="s">
        <v>13184</v>
      </c>
      <c r="I2566" t="s">
        <v>15782</v>
      </c>
      <c r="J2566" t="s">
        <v>16644</v>
      </c>
      <c r="K2566" t="s">
        <v>16717</v>
      </c>
      <c r="L2566" t="s">
        <v>18062</v>
      </c>
      <c r="M2566" t="s">
        <v>18063</v>
      </c>
      <c r="N2566" t="s">
        <v>18062</v>
      </c>
      <c r="O2566">
        <v>6</v>
      </c>
      <c r="P2566">
        <v>22.5</v>
      </c>
      <c r="Q2566">
        <v>7</v>
      </c>
      <c r="R2566">
        <v>4.5</v>
      </c>
      <c r="S2566">
        <v>1078</v>
      </c>
      <c r="T2566">
        <v>35</v>
      </c>
      <c r="U2566">
        <v>2</v>
      </c>
      <c r="V2566">
        <v>1</v>
      </c>
      <c r="W2566">
        <v>2</v>
      </c>
      <c r="X2566">
        <v>0</v>
      </c>
      <c r="Y2566">
        <v>4.5</v>
      </c>
      <c r="Z2566">
        <v>4.5</v>
      </c>
      <c r="AA2566">
        <v>4</v>
      </c>
      <c r="AB2566">
        <v>4.5</v>
      </c>
    </row>
    <row r="2567" spans="1:28" x14ac:dyDescent="0.25">
      <c r="A2567" t="s">
        <v>2593</v>
      </c>
      <c r="B2567" t="s">
        <v>7669</v>
      </c>
      <c r="C2567" t="s">
        <v>10153</v>
      </c>
      <c r="D2567" t="s">
        <v>10179</v>
      </c>
      <c r="E2567">
        <v>43.369950000000003</v>
      </c>
      <c r="F2567">
        <v>-8.4012810000000009</v>
      </c>
      <c r="G2567" t="s">
        <v>10241</v>
      </c>
      <c r="H2567" t="s">
        <v>13185</v>
      </c>
      <c r="I2567" t="s">
        <v>16298</v>
      </c>
      <c r="J2567" t="s">
        <v>16643</v>
      </c>
      <c r="K2567" t="s">
        <v>17458</v>
      </c>
      <c r="L2567" t="s">
        <v>18063</v>
      </c>
      <c r="M2567" t="s">
        <v>18063</v>
      </c>
      <c r="N2567" t="s">
        <v>18062</v>
      </c>
      <c r="O2567">
        <v>7</v>
      </c>
      <c r="P2567">
        <v>67</v>
      </c>
      <c r="Q2567">
        <v>11</v>
      </c>
      <c r="R2567">
        <v>4.5</v>
      </c>
      <c r="S2567">
        <v>371</v>
      </c>
      <c r="T2567">
        <v>13</v>
      </c>
      <c r="U2567">
        <v>7</v>
      </c>
      <c r="V2567">
        <v>2</v>
      </c>
      <c r="W2567">
        <v>0</v>
      </c>
      <c r="X2567">
        <v>0</v>
      </c>
      <c r="Y2567">
        <v>4.5</v>
      </c>
      <c r="Z2567">
        <v>4</v>
      </c>
      <c r="AA2567">
        <v>4</v>
      </c>
      <c r="AB2567">
        <v>4</v>
      </c>
    </row>
    <row r="2568" spans="1:28" x14ac:dyDescent="0.25">
      <c r="A2568" t="s">
        <v>2594</v>
      </c>
      <c r="B2568" t="s">
        <v>7670</v>
      </c>
      <c r="C2568" t="s">
        <v>10153</v>
      </c>
      <c r="D2568" t="s">
        <v>10179</v>
      </c>
      <c r="E2568">
        <v>43.363480000000003</v>
      </c>
      <c r="F2568">
        <v>-8.4063929999999996</v>
      </c>
      <c r="G2568" t="s">
        <v>10326</v>
      </c>
      <c r="H2568" t="s">
        <v>13186</v>
      </c>
      <c r="I2568" t="s">
        <v>15807</v>
      </c>
      <c r="J2568" t="s">
        <v>16643</v>
      </c>
      <c r="K2568" t="s">
        <v>16717</v>
      </c>
      <c r="L2568" t="s">
        <v>18062</v>
      </c>
      <c r="M2568" t="s">
        <v>18062</v>
      </c>
      <c r="N2568" t="s">
        <v>18062</v>
      </c>
      <c r="O2568">
        <v>7</v>
      </c>
      <c r="P2568">
        <v>104</v>
      </c>
      <c r="Q2568">
        <v>7</v>
      </c>
      <c r="R2568">
        <v>4</v>
      </c>
      <c r="S2568">
        <v>526</v>
      </c>
      <c r="T2568">
        <v>6</v>
      </c>
      <c r="U2568">
        <v>5</v>
      </c>
      <c r="V2568">
        <v>1</v>
      </c>
      <c r="W2568">
        <v>0</v>
      </c>
      <c r="X2568">
        <v>0</v>
      </c>
      <c r="Y2568">
        <v>4</v>
      </c>
      <c r="Z2568">
        <v>4</v>
      </c>
      <c r="AA2568">
        <v>4</v>
      </c>
      <c r="AB2568">
        <v>4</v>
      </c>
    </row>
    <row r="2569" spans="1:28" x14ac:dyDescent="0.25">
      <c r="A2569" t="s">
        <v>2595</v>
      </c>
      <c r="B2569" t="s">
        <v>7671</v>
      </c>
      <c r="C2569" t="s">
        <v>10153</v>
      </c>
      <c r="D2569" t="s">
        <v>10179</v>
      </c>
      <c r="E2569">
        <v>43.373085000000003</v>
      </c>
      <c r="F2569">
        <v>-8.3971079999999994</v>
      </c>
      <c r="G2569" t="s">
        <v>10389</v>
      </c>
      <c r="H2569" t="s">
        <v>13187</v>
      </c>
      <c r="I2569" t="s">
        <v>16299</v>
      </c>
      <c r="J2569" t="s">
        <v>16643</v>
      </c>
      <c r="K2569" t="s">
        <v>16730</v>
      </c>
      <c r="L2569" t="s">
        <v>18063</v>
      </c>
      <c r="M2569" t="s">
        <v>18063</v>
      </c>
      <c r="N2569" t="s">
        <v>18062</v>
      </c>
      <c r="O2569">
        <v>6</v>
      </c>
      <c r="P2569">
        <v>48</v>
      </c>
      <c r="Q2569">
        <v>12</v>
      </c>
      <c r="R2569">
        <v>4</v>
      </c>
      <c r="S2569">
        <v>1560</v>
      </c>
      <c r="T2569">
        <v>33</v>
      </c>
      <c r="U2569">
        <v>9</v>
      </c>
      <c r="V2569">
        <v>2</v>
      </c>
      <c r="W2569">
        <v>2</v>
      </c>
      <c r="X2569">
        <v>2</v>
      </c>
      <c r="Y2569">
        <v>4</v>
      </c>
      <c r="Z2569">
        <v>3.5</v>
      </c>
      <c r="AA2569">
        <v>3.5</v>
      </c>
      <c r="AB2569">
        <v>3.5</v>
      </c>
    </row>
    <row r="2570" spans="1:28" x14ac:dyDescent="0.25">
      <c r="A2570" t="s">
        <v>2596</v>
      </c>
      <c r="B2570" t="s">
        <v>7672</v>
      </c>
      <c r="C2570" t="s">
        <v>10153</v>
      </c>
      <c r="D2570" t="s">
        <v>10179</v>
      </c>
      <c r="E2570">
        <v>43.367652999999997</v>
      </c>
      <c r="F2570">
        <v>-8.4108260000000001</v>
      </c>
      <c r="G2570" t="s">
        <v>10242</v>
      </c>
      <c r="H2570" t="s">
        <v>13188</v>
      </c>
      <c r="I2570" t="s">
        <v>15825</v>
      </c>
      <c r="J2570" t="s">
        <v>16643</v>
      </c>
      <c r="K2570" t="s">
        <v>17459</v>
      </c>
      <c r="L2570" t="s">
        <v>18063</v>
      </c>
      <c r="M2570" t="s">
        <v>18063</v>
      </c>
      <c r="N2570" t="s">
        <v>18063</v>
      </c>
      <c r="O2570">
        <v>7</v>
      </c>
      <c r="P2570">
        <v>39</v>
      </c>
      <c r="Q2570">
        <v>13</v>
      </c>
      <c r="R2570">
        <v>4.5</v>
      </c>
      <c r="S2570">
        <v>961</v>
      </c>
      <c r="T2570">
        <v>11</v>
      </c>
      <c r="U2570">
        <v>5</v>
      </c>
      <c r="V2570">
        <v>3</v>
      </c>
      <c r="W2570">
        <v>0</v>
      </c>
      <c r="X2570">
        <v>1</v>
      </c>
      <c r="Y2570">
        <v>4.5</v>
      </c>
      <c r="Z2570">
        <v>4.5</v>
      </c>
      <c r="AA2570">
        <v>4</v>
      </c>
      <c r="AB2570">
        <v>4.5</v>
      </c>
    </row>
    <row r="2571" spans="1:28" x14ac:dyDescent="0.25">
      <c r="A2571" t="s">
        <v>2597</v>
      </c>
      <c r="B2571" t="s">
        <v>7673</v>
      </c>
      <c r="C2571" t="s">
        <v>10153</v>
      </c>
      <c r="D2571" t="s">
        <v>10179</v>
      </c>
      <c r="E2571">
        <v>43.341873</v>
      </c>
      <c r="F2571">
        <v>-8.4035960000000003</v>
      </c>
      <c r="G2571" t="s">
        <v>10238</v>
      </c>
      <c r="H2571" t="s">
        <v>13189</v>
      </c>
      <c r="I2571" t="s">
        <v>15733</v>
      </c>
      <c r="J2571" t="s">
        <v>16643</v>
      </c>
      <c r="K2571" t="s">
        <v>16666</v>
      </c>
      <c r="L2571" t="s">
        <v>18062</v>
      </c>
      <c r="M2571" t="s">
        <v>18062</v>
      </c>
      <c r="N2571" t="s">
        <v>18062</v>
      </c>
      <c r="O2571">
        <v>6</v>
      </c>
      <c r="P2571">
        <v>54</v>
      </c>
      <c r="Q2571">
        <v>6</v>
      </c>
      <c r="R2571">
        <v>4</v>
      </c>
      <c r="S2571">
        <v>406</v>
      </c>
      <c r="T2571">
        <v>4</v>
      </c>
      <c r="U2571">
        <v>1</v>
      </c>
      <c r="V2571">
        <v>1</v>
      </c>
      <c r="W2571">
        <v>0</v>
      </c>
      <c r="X2571">
        <v>1</v>
      </c>
      <c r="Y2571">
        <v>4.5</v>
      </c>
      <c r="Z2571">
        <v>4</v>
      </c>
      <c r="AA2571">
        <v>4</v>
      </c>
      <c r="AB2571">
        <v>4</v>
      </c>
    </row>
    <row r="2572" spans="1:28" x14ac:dyDescent="0.25">
      <c r="A2572" t="s">
        <v>2598</v>
      </c>
      <c r="B2572" t="s">
        <v>7674</v>
      </c>
      <c r="C2572" t="s">
        <v>10153</v>
      </c>
      <c r="D2572" t="s">
        <v>10179</v>
      </c>
      <c r="E2572">
        <v>43.370883999999997</v>
      </c>
      <c r="F2572">
        <v>-8.397888</v>
      </c>
      <c r="G2572" t="s">
        <v>10241</v>
      </c>
      <c r="H2572" t="s">
        <v>13190</v>
      </c>
      <c r="I2572" t="s">
        <v>15739</v>
      </c>
      <c r="J2572" t="s">
        <v>16643</v>
      </c>
      <c r="K2572" t="s">
        <v>16663</v>
      </c>
      <c r="L2572" t="s">
        <v>18062</v>
      </c>
      <c r="M2572" t="s">
        <v>18062</v>
      </c>
      <c r="N2572" t="s">
        <v>18063</v>
      </c>
      <c r="O2572">
        <v>6</v>
      </c>
      <c r="P2572">
        <v>42</v>
      </c>
      <c r="Q2572">
        <v>12</v>
      </c>
      <c r="R2572">
        <v>4</v>
      </c>
      <c r="S2572">
        <v>373</v>
      </c>
      <c r="T2572">
        <v>14</v>
      </c>
      <c r="U2572">
        <v>4</v>
      </c>
      <c r="V2572">
        <v>0</v>
      </c>
      <c r="W2572">
        <v>0</v>
      </c>
      <c r="X2572">
        <v>0</v>
      </c>
      <c r="Y2572">
        <v>4.5</v>
      </c>
      <c r="Z2572">
        <v>4</v>
      </c>
      <c r="AA2572">
        <v>4</v>
      </c>
      <c r="AB2572">
        <v>4.5</v>
      </c>
    </row>
    <row r="2573" spans="1:28" x14ac:dyDescent="0.25">
      <c r="A2573" t="s">
        <v>2599</v>
      </c>
      <c r="B2573" t="s">
        <v>7675</v>
      </c>
      <c r="C2573" t="s">
        <v>10153</v>
      </c>
      <c r="D2573" t="s">
        <v>10179</v>
      </c>
      <c r="E2573">
        <v>43.372900000000001</v>
      </c>
      <c r="F2573">
        <v>-8.3968100000000003</v>
      </c>
      <c r="G2573" t="s">
        <v>10249</v>
      </c>
      <c r="H2573" t="s">
        <v>13191</v>
      </c>
      <c r="I2573" t="s">
        <v>16300</v>
      </c>
      <c r="J2573" t="s">
        <v>16644</v>
      </c>
      <c r="K2573" t="s">
        <v>17460</v>
      </c>
      <c r="L2573" t="s">
        <v>18063</v>
      </c>
      <c r="M2573" t="s">
        <v>18063</v>
      </c>
      <c r="N2573" t="s">
        <v>18062</v>
      </c>
      <c r="O2573">
        <v>7</v>
      </c>
      <c r="P2573">
        <v>91</v>
      </c>
      <c r="Q2573">
        <v>7</v>
      </c>
      <c r="R2573">
        <v>4</v>
      </c>
      <c r="S2573">
        <v>687</v>
      </c>
      <c r="T2573">
        <v>9</v>
      </c>
      <c r="U2573">
        <v>6</v>
      </c>
      <c r="V2573">
        <v>3</v>
      </c>
      <c r="W2573">
        <v>1</v>
      </c>
      <c r="X2573">
        <v>2</v>
      </c>
      <c r="Y2573">
        <v>4.5</v>
      </c>
      <c r="Z2573">
        <v>4.5</v>
      </c>
      <c r="AA2573">
        <v>3.5</v>
      </c>
      <c r="AB2573">
        <v>4</v>
      </c>
    </row>
    <row r="2574" spans="1:28" x14ac:dyDescent="0.25">
      <c r="A2574" t="s">
        <v>2600</v>
      </c>
      <c r="B2574" t="s">
        <v>7676</v>
      </c>
      <c r="C2574" t="s">
        <v>10153</v>
      </c>
      <c r="D2574" t="s">
        <v>10179</v>
      </c>
      <c r="E2574">
        <v>43.372</v>
      </c>
      <c r="F2574">
        <v>-8.4003239999999995</v>
      </c>
      <c r="G2574" t="s">
        <v>10249</v>
      </c>
      <c r="H2574" t="s">
        <v>13192</v>
      </c>
      <c r="I2574" t="s">
        <v>15733</v>
      </c>
      <c r="J2574" t="s">
        <v>16643</v>
      </c>
      <c r="K2574" t="s">
        <v>16666</v>
      </c>
      <c r="L2574" t="s">
        <v>18062</v>
      </c>
      <c r="M2574" t="s">
        <v>18062</v>
      </c>
      <c r="N2574" t="s">
        <v>18062</v>
      </c>
      <c r="O2574">
        <v>6</v>
      </c>
      <c r="P2574">
        <v>78.25</v>
      </c>
      <c r="Q2574">
        <v>6</v>
      </c>
      <c r="R2574">
        <v>4.5</v>
      </c>
      <c r="S2574">
        <v>529</v>
      </c>
      <c r="T2574">
        <v>34</v>
      </c>
      <c r="U2574">
        <v>4</v>
      </c>
      <c r="V2574">
        <v>1</v>
      </c>
      <c r="W2574">
        <v>0</v>
      </c>
      <c r="X2574">
        <v>0</v>
      </c>
      <c r="Y2574">
        <v>4.5</v>
      </c>
      <c r="Z2574">
        <v>4.5</v>
      </c>
      <c r="AA2574">
        <v>4.5</v>
      </c>
      <c r="AB2574">
        <v>4.5</v>
      </c>
    </row>
    <row r="2575" spans="1:28" x14ac:dyDescent="0.25">
      <c r="A2575" t="s">
        <v>2601</v>
      </c>
      <c r="B2575" t="s">
        <v>7677</v>
      </c>
      <c r="C2575" t="s">
        <v>10153</v>
      </c>
      <c r="D2575" t="s">
        <v>10179</v>
      </c>
      <c r="E2575">
        <v>43.365734000000003</v>
      </c>
      <c r="F2575">
        <v>-8.4083570000000005</v>
      </c>
      <c r="G2575" t="s">
        <v>10341</v>
      </c>
      <c r="H2575" t="s">
        <v>13193</v>
      </c>
      <c r="I2575" t="s">
        <v>15766</v>
      </c>
      <c r="J2575" t="s">
        <v>16643</v>
      </c>
      <c r="K2575" t="s">
        <v>16694</v>
      </c>
      <c r="L2575" t="s">
        <v>18062</v>
      </c>
      <c r="M2575" t="s">
        <v>18062</v>
      </c>
      <c r="N2575" t="s">
        <v>18062</v>
      </c>
      <c r="O2575">
        <v>7</v>
      </c>
      <c r="P2575">
        <v>42</v>
      </c>
      <c r="Q2575">
        <v>14</v>
      </c>
      <c r="R2575">
        <v>4</v>
      </c>
      <c r="S2575">
        <v>498</v>
      </c>
      <c r="T2575">
        <v>7</v>
      </c>
      <c r="U2575">
        <v>5</v>
      </c>
      <c r="V2575">
        <v>1</v>
      </c>
      <c r="W2575">
        <v>0</v>
      </c>
      <c r="X2575">
        <v>2</v>
      </c>
      <c r="Y2575">
        <v>4</v>
      </c>
      <c r="Z2575">
        <v>4</v>
      </c>
      <c r="AA2575">
        <v>3.5</v>
      </c>
      <c r="AB2575">
        <v>4</v>
      </c>
    </row>
    <row r="2576" spans="1:28" x14ac:dyDescent="0.25">
      <c r="A2576" t="s">
        <v>2602</v>
      </c>
      <c r="B2576" t="s">
        <v>7678</v>
      </c>
      <c r="C2576" t="s">
        <v>10153</v>
      </c>
      <c r="D2576" t="s">
        <v>10179</v>
      </c>
      <c r="E2576">
        <v>43.371429999999997</v>
      </c>
      <c r="F2576">
        <v>-8.3952950000000008</v>
      </c>
      <c r="G2576" t="s">
        <v>10249</v>
      </c>
      <c r="H2576" t="s">
        <v>13194</v>
      </c>
      <c r="I2576" t="s">
        <v>15733</v>
      </c>
      <c r="J2576" t="s">
        <v>16643</v>
      </c>
      <c r="K2576" t="s">
        <v>16646</v>
      </c>
      <c r="L2576" t="s">
        <v>18062</v>
      </c>
      <c r="M2576" t="s">
        <v>18062</v>
      </c>
      <c r="N2576" t="s">
        <v>18062</v>
      </c>
      <c r="O2576">
        <v>6</v>
      </c>
      <c r="P2576">
        <v>34</v>
      </c>
      <c r="Q2576">
        <v>10</v>
      </c>
      <c r="R2576">
        <v>4.5</v>
      </c>
      <c r="S2576">
        <v>435</v>
      </c>
      <c r="T2576">
        <v>10</v>
      </c>
      <c r="U2576">
        <v>3</v>
      </c>
      <c r="V2576">
        <v>0</v>
      </c>
      <c r="W2576">
        <v>1</v>
      </c>
      <c r="X2576">
        <v>0</v>
      </c>
      <c r="Y2576">
        <v>4.5</v>
      </c>
      <c r="Z2576">
        <v>4.5</v>
      </c>
      <c r="AA2576">
        <v>4</v>
      </c>
      <c r="AB2576">
        <v>4.5</v>
      </c>
    </row>
    <row r="2577" spans="1:28" x14ac:dyDescent="0.25">
      <c r="A2577" t="s">
        <v>2603</v>
      </c>
      <c r="B2577" t="s">
        <v>7679</v>
      </c>
      <c r="C2577" t="s">
        <v>10153</v>
      </c>
      <c r="D2577" t="s">
        <v>10179</v>
      </c>
      <c r="E2577">
        <v>43.370365</v>
      </c>
      <c r="F2577">
        <v>-8.3954360000000001</v>
      </c>
      <c r="G2577" t="s">
        <v>10540</v>
      </c>
      <c r="H2577" t="s">
        <v>13195</v>
      </c>
      <c r="I2577" t="s">
        <v>15733</v>
      </c>
      <c r="J2577" t="s">
        <v>16643</v>
      </c>
      <c r="K2577" t="s">
        <v>16666</v>
      </c>
      <c r="L2577" t="s">
        <v>18062</v>
      </c>
      <c r="M2577" t="s">
        <v>18063</v>
      </c>
      <c r="N2577" t="s">
        <v>18062</v>
      </c>
      <c r="O2577">
        <v>6</v>
      </c>
      <c r="P2577">
        <v>32.5</v>
      </c>
      <c r="Q2577">
        <v>11</v>
      </c>
      <c r="R2577">
        <v>4</v>
      </c>
      <c r="S2577">
        <v>819</v>
      </c>
      <c r="T2577">
        <v>12</v>
      </c>
      <c r="U2577">
        <v>14</v>
      </c>
      <c r="V2577">
        <v>4</v>
      </c>
      <c r="W2577">
        <v>0</v>
      </c>
      <c r="X2577">
        <v>0</v>
      </c>
      <c r="Y2577">
        <v>4</v>
      </c>
      <c r="Z2577">
        <v>4</v>
      </c>
      <c r="AA2577">
        <v>3.5</v>
      </c>
      <c r="AB2577">
        <v>4</v>
      </c>
    </row>
    <row r="2578" spans="1:28" x14ac:dyDescent="0.25">
      <c r="A2578" t="s">
        <v>2604</v>
      </c>
      <c r="B2578" t="s">
        <v>7680</v>
      </c>
      <c r="C2578" t="s">
        <v>10153</v>
      </c>
      <c r="D2578" t="s">
        <v>10179</v>
      </c>
      <c r="E2578">
        <v>43.376567999999999</v>
      </c>
      <c r="F2578">
        <v>-8.4015229999999992</v>
      </c>
      <c r="G2578" t="s">
        <v>10275</v>
      </c>
      <c r="H2578" t="s">
        <v>13196</v>
      </c>
      <c r="I2578" t="s">
        <v>15792</v>
      </c>
      <c r="J2578" t="s">
        <v>16643</v>
      </c>
      <c r="K2578" t="s">
        <v>16668</v>
      </c>
      <c r="L2578" t="s">
        <v>18063</v>
      </c>
      <c r="M2578" t="s">
        <v>18063</v>
      </c>
      <c r="N2578" t="s">
        <v>18062</v>
      </c>
      <c r="O2578">
        <v>7</v>
      </c>
      <c r="P2578">
        <v>117</v>
      </c>
      <c r="Q2578">
        <v>13</v>
      </c>
      <c r="R2578">
        <v>4.5</v>
      </c>
      <c r="S2578">
        <v>1200</v>
      </c>
      <c r="T2578">
        <v>41</v>
      </c>
      <c r="U2578">
        <v>8</v>
      </c>
      <c r="V2578">
        <v>3</v>
      </c>
      <c r="W2578">
        <v>0</v>
      </c>
      <c r="X2578">
        <v>1</v>
      </c>
      <c r="Y2578">
        <v>4.5</v>
      </c>
      <c r="Z2578">
        <v>4</v>
      </c>
      <c r="AA2578">
        <v>4</v>
      </c>
      <c r="AB2578">
        <v>4</v>
      </c>
    </row>
    <row r="2579" spans="1:28" x14ac:dyDescent="0.25">
      <c r="A2579" t="s">
        <v>2605</v>
      </c>
      <c r="B2579" t="s">
        <v>7681</v>
      </c>
      <c r="C2579" t="s">
        <v>10153</v>
      </c>
      <c r="D2579" t="s">
        <v>10179</v>
      </c>
      <c r="E2579">
        <v>43.369166999999997</v>
      </c>
      <c r="F2579">
        <v>-8.4015210000000007</v>
      </c>
      <c r="G2579" t="s">
        <v>10254</v>
      </c>
      <c r="H2579" t="s">
        <v>13197</v>
      </c>
      <c r="I2579" t="s">
        <v>15759</v>
      </c>
      <c r="J2579" t="s">
        <v>16644</v>
      </c>
      <c r="K2579" t="s">
        <v>16659</v>
      </c>
      <c r="L2579" t="s">
        <v>18062</v>
      </c>
      <c r="M2579" t="s">
        <v>18063</v>
      </c>
      <c r="N2579" t="s">
        <v>18062</v>
      </c>
      <c r="O2579">
        <v>6</v>
      </c>
      <c r="P2579">
        <v>19.5</v>
      </c>
      <c r="Q2579">
        <v>11</v>
      </c>
      <c r="R2579">
        <v>4</v>
      </c>
      <c r="S2579">
        <v>733</v>
      </c>
      <c r="T2579">
        <v>10</v>
      </c>
      <c r="U2579">
        <v>12</v>
      </c>
      <c r="V2579">
        <v>2</v>
      </c>
      <c r="W2579">
        <v>3</v>
      </c>
      <c r="X2579">
        <v>3</v>
      </c>
      <c r="Y2579">
        <v>4.5</v>
      </c>
      <c r="Z2579">
        <v>4.5</v>
      </c>
      <c r="AA2579">
        <v>3.5</v>
      </c>
      <c r="AB2579">
        <v>4</v>
      </c>
    </row>
    <row r="2580" spans="1:28" x14ac:dyDescent="0.25">
      <c r="A2580" t="s">
        <v>2606</v>
      </c>
      <c r="B2580" t="s">
        <v>7682</v>
      </c>
      <c r="C2580" t="s">
        <v>10153</v>
      </c>
      <c r="D2580" t="s">
        <v>10179</v>
      </c>
      <c r="E2580">
        <v>43.370871999999999</v>
      </c>
      <c r="F2580">
        <v>-8.3981639999999995</v>
      </c>
      <c r="G2580" t="s">
        <v>10250</v>
      </c>
      <c r="H2580" t="s">
        <v>13198</v>
      </c>
      <c r="I2580" t="s">
        <v>15737</v>
      </c>
      <c r="J2580" t="s">
        <v>16643</v>
      </c>
      <c r="K2580" t="s">
        <v>16710</v>
      </c>
      <c r="L2580" t="s">
        <v>18062</v>
      </c>
      <c r="M2580" t="s">
        <v>18063</v>
      </c>
      <c r="N2580" t="s">
        <v>18062</v>
      </c>
      <c r="O2580">
        <v>7</v>
      </c>
      <c r="P2580">
        <v>52.5</v>
      </c>
      <c r="Q2580">
        <v>14</v>
      </c>
      <c r="R2580">
        <v>4</v>
      </c>
      <c r="S2580">
        <v>644</v>
      </c>
      <c r="T2580">
        <v>23</v>
      </c>
      <c r="U2580">
        <v>11</v>
      </c>
      <c r="V2580">
        <v>3</v>
      </c>
      <c r="W2580">
        <v>4</v>
      </c>
      <c r="X2580">
        <v>3</v>
      </c>
      <c r="Y2580">
        <v>4.5</v>
      </c>
      <c r="Z2580">
        <v>4</v>
      </c>
      <c r="AA2580">
        <v>3.5</v>
      </c>
      <c r="AB2580">
        <v>4</v>
      </c>
    </row>
    <row r="2581" spans="1:28" x14ac:dyDescent="0.25">
      <c r="A2581" t="s">
        <v>2607</v>
      </c>
      <c r="B2581" t="s">
        <v>7683</v>
      </c>
      <c r="C2581" t="s">
        <v>10153</v>
      </c>
      <c r="D2581" t="s">
        <v>10179</v>
      </c>
      <c r="E2581">
        <v>43.370539999999998</v>
      </c>
      <c r="F2581">
        <v>-8.3950429999999994</v>
      </c>
      <c r="G2581" t="s">
        <v>10242</v>
      </c>
      <c r="H2581" t="s">
        <v>13199</v>
      </c>
      <c r="I2581" t="s">
        <v>15762</v>
      </c>
      <c r="J2581" t="s">
        <v>16644</v>
      </c>
      <c r="K2581" t="s">
        <v>16646</v>
      </c>
      <c r="L2581" t="s">
        <v>18062</v>
      </c>
      <c r="M2581" t="s">
        <v>18062</v>
      </c>
      <c r="N2581" t="s">
        <v>18062</v>
      </c>
      <c r="O2581">
        <v>7</v>
      </c>
      <c r="P2581">
        <v>151.9</v>
      </c>
      <c r="Q2581">
        <v>7</v>
      </c>
      <c r="R2581">
        <v>4.5</v>
      </c>
      <c r="S2581">
        <v>951</v>
      </c>
      <c r="T2581">
        <v>33</v>
      </c>
      <c r="U2581">
        <v>6</v>
      </c>
      <c r="V2581">
        <v>5</v>
      </c>
      <c r="W2581">
        <v>1</v>
      </c>
      <c r="X2581">
        <v>1</v>
      </c>
      <c r="Y2581">
        <v>4.5</v>
      </c>
      <c r="Z2581">
        <v>4.5</v>
      </c>
      <c r="AA2581">
        <v>4</v>
      </c>
      <c r="AB2581">
        <v>4.5</v>
      </c>
    </row>
    <row r="2582" spans="1:28" x14ac:dyDescent="0.25">
      <c r="A2582" t="s">
        <v>2608</v>
      </c>
      <c r="B2582" t="s">
        <v>7684</v>
      </c>
      <c r="C2582" t="s">
        <v>10153</v>
      </c>
      <c r="D2582" t="s">
        <v>10179</v>
      </c>
      <c r="E2582">
        <v>43.380519999999997</v>
      </c>
      <c r="F2582">
        <v>-8.4087320000000005</v>
      </c>
      <c r="G2582" t="s">
        <v>10241</v>
      </c>
      <c r="H2582" t="s">
        <v>13200</v>
      </c>
      <c r="I2582" t="s">
        <v>15791</v>
      </c>
      <c r="J2582" t="s">
        <v>16643</v>
      </c>
      <c r="K2582" t="s">
        <v>16695</v>
      </c>
      <c r="L2582" t="s">
        <v>18063</v>
      </c>
      <c r="M2582" t="s">
        <v>18063</v>
      </c>
      <c r="N2582" t="s">
        <v>18062</v>
      </c>
      <c r="O2582">
        <v>6</v>
      </c>
      <c r="P2582">
        <v>33</v>
      </c>
      <c r="Q2582">
        <v>6</v>
      </c>
      <c r="R2582">
        <v>4.5</v>
      </c>
      <c r="S2582">
        <v>461</v>
      </c>
      <c r="T2582">
        <v>13</v>
      </c>
      <c r="U2582">
        <v>3</v>
      </c>
      <c r="V2582">
        <v>2</v>
      </c>
      <c r="W2582">
        <v>0</v>
      </c>
      <c r="X2582">
        <v>1</v>
      </c>
      <c r="Y2582">
        <v>4.5</v>
      </c>
      <c r="Z2582">
        <v>4.5</v>
      </c>
      <c r="AA2582">
        <v>4.5</v>
      </c>
      <c r="AB2582">
        <v>4</v>
      </c>
    </row>
    <row r="2583" spans="1:28" x14ac:dyDescent="0.25">
      <c r="A2583" t="s">
        <v>2609</v>
      </c>
      <c r="B2583" t="s">
        <v>7086</v>
      </c>
      <c r="C2583" t="s">
        <v>10153</v>
      </c>
      <c r="D2583" t="s">
        <v>10179</v>
      </c>
      <c r="E2583">
        <v>42.870032999999999</v>
      </c>
      <c r="F2583">
        <v>-8.5825329999999997</v>
      </c>
      <c r="G2583" t="s">
        <v>10241</v>
      </c>
      <c r="H2583" t="s">
        <v>13201</v>
      </c>
      <c r="I2583" t="s">
        <v>15762</v>
      </c>
      <c r="J2583" t="s">
        <v>16644</v>
      </c>
      <c r="K2583" t="s">
        <v>16666</v>
      </c>
      <c r="L2583" t="s">
        <v>18062</v>
      </c>
      <c r="M2583" t="s">
        <v>18062</v>
      </c>
      <c r="N2583" t="s">
        <v>18062</v>
      </c>
      <c r="O2583">
        <v>7</v>
      </c>
      <c r="P2583">
        <v>31.5</v>
      </c>
      <c r="Q2583">
        <v>14</v>
      </c>
      <c r="R2583">
        <v>4.5</v>
      </c>
      <c r="S2583">
        <v>428</v>
      </c>
      <c r="T2583">
        <v>37</v>
      </c>
      <c r="U2583">
        <v>7</v>
      </c>
      <c r="V2583">
        <v>3</v>
      </c>
      <c r="W2583">
        <v>0</v>
      </c>
      <c r="X2583">
        <v>1</v>
      </c>
      <c r="Y2583">
        <v>4.5</v>
      </c>
      <c r="Z2583">
        <v>4.5</v>
      </c>
      <c r="AA2583">
        <v>4</v>
      </c>
      <c r="AB2583">
        <v>4.5</v>
      </c>
    </row>
    <row r="2584" spans="1:28" x14ac:dyDescent="0.25">
      <c r="A2584" t="s">
        <v>2610</v>
      </c>
      <c r="B2584" t="s">
        <v>7685</v>
      </c>
      <c r="C2584" t="s">
        <v>10153</v>
      </c>
      <c r="D2584" t="s">
        <v>10179</v>
      </c>
      <c r="E2584">
        <v>42.878860000000003</v>
      </c>
      <c r="F2584">
        <v>-8.5446960000000001</v>
      </c>
      <c r="G2584" t="s">
        <v>10251</v>
      </c>
      <c r="H2584" t="s">
        <v>13202</v>
      </c>
      <c r="I2584" t="s">
        <v>16301</v>
      </c>
      <c r="J2584" t="s">
        <v>16645</v>
      </c>
      <c r="K2584" t="s">
        <v>16695</v>
      </c>
      <c r="L2584" t="s">
        <v>18063</v>
      </c>
      <c r="M2584" t="s">
        <v>18063</v>
      </c>
      <c r="N2584" t="s">
        <v>18063</v>
      </c>
      <c r="O2584">
        <v>6</v>
      </c>
      <c r="P2584">
        <v>32.5</v>
      </c>
      <c r="Q2584">
        <v>11</v>
      </c>
      <c r="R2584">
        <v>4.5</v>
      </c>
      <c r="S2584">
        <v>2043</v>
      </c>
      <c r="T2584">
        <v>70</v>
      </c>
      <c r="U2584">
        <v>45</v>
      </c>
      <c r="V2584">
        <v>11</v>
      </c>
      <c r="W2584">
        <v>0</v>
      </c>
      <c r="X2584">
        <v>3</v>
      </c>
      <c r="Y2584">
        <v>4.5</v>
      </c>
      <c r="Z2584">
        <v>4</v>
      </c>
      <c r="AA2584">
        <v>4</v>
      </c>
      <c r="AB2584">
        <v>4</v>
      </c>
    </row>
    <row r="2585" spans="1:28" x14ac:dyDescent="0.25">
      <c r="A2585" t="s">
        <v>2611</v>
      </c>
      <c r="B2585" t="s">
        <v>7686</v>
      </c>
      <c r="C2585" t="s">
        <v>10153</v>
      </c>
      <c r="D2585" t="s">
        <v>10179</v>
      </c>
      <c r="E2585">
        <v>42.878684999999997</v>
      </c>
      <c r="F2585">
        <v>-8.5449310000000001</v>
      </c>
      <c r="G2585" t="s">
        <v>10541</v>
      </c>
      <c r="H2585" t="s">
        <v>13203</v>
      </c>
      <c r="I2585" t="s">
        <v>15767</v>
      </c>
      <c r="J2585" t="s">
        <v>16643</v>
      </c>
      <c r="K2585" t="s">
        <v>16695</v>
      </c>
      <c r="L2585" t="s">
        <v>18062</v>
      </c>
      <c r="M2585" t="s">
        <v>18063</v>
      </c>
      <c r="N2585" t="s">
        <v>18062</v>
      </c>
      <c r="O2585">
        <v>7</v>
      </c>
      <c r="P2585">
        <v>45.5</v>
      </c>
      <c r="Q2585">
        <v>14</v>
      </c>
      <c r="R2585">
        <v>4</v>
      </c>
      <c r="S2585">
        <v>875</v>
      </c>
      <c r="T2585">
        <v>33</v>
      </c>
      <c r="U2585">
        <v>29</v>
      </c>
      <c r="V2585">
        <v>4</v>
      </c>
      <c r="W2585">
        <v>5</v>
      </c>
      <c r="X2585">
        <v>2</v>
      </c>
      <c r="Y2585">
        <v>4</v>
      </c>
      <c r="Z2585">
        <v>4</v>
      </c>
      <c r="AA2585">
        <v>4</v>
      </c>
      <c r="AB2585">
        <v>4</v>
      </c>
    </row>
    <row r="2586" spans="1:28" x14ac:dyDescent="0.25">
      <c r="A2586" t="s">
        <v>2612</v>
      </c>
      <c r="B2586" t="s">
        <v>7687</v>
      </c>
      <c r="C2586" t="s">
        <v>10153</v>
      </c>
      <c r="D2586" t="s">
        <v>10179</v>
      </c>
      <c r="E2586">
        <v>42.88</v>
      </c>
      <c r="F2586">
        <v>-8.5415890000000001</v>
      </c>
      <c r="G2586" t="s">
        <v>10274</v>
      </c>
      <c r="H2586" t="s">
        <v>13204</v>
      </c>
      <c r="I2586" t="s">
        <v>15742</v>
      </c>
      <c r="J2586" t="s">
        <v>16643</v>
      </c>
      <c r="K2586" t="s">
        <v>17461</v>
      </c>
      <c r="L2586" t="s">
        <v>18063</v>
      </c>
      <c r="M2586" t="s">
        <v>18063</v>
      </c>
      <c r="N2586" t="s">
        <v>18062</v>
      </c>
      <c r="O2586">
        <v>6</v>
      </c>
      <c r="P2586">
        <v>39</v>
      </c>
      <c r="Q2586">
        <v>12</v>
      </c>
      <c r="R2586">
        <v>4.5</v>
      </c>
      <c r="S2586">
        <v>1998</v>
      </c>
      <c r="T2586">
        <v>190</v>
      </c>
      <c r="U2586">
        <v>48</v>
      </c>
      <c r="V2586">
        <v>13</v>
      </c>
      <c r="W2586">
        <v>6</v>
      </c>
      <c r="X2586">
        <v>13</v>
      </c>
      <c r="Y2586">
        <v>4.5</v>
      </c>
      <c r="Z2586">
        <v>4.5</v>
      </c>
      <c r="AA2586">
        <v>4</v>
      </c>
      <c r="AB2586">
        <v>4.5</v>
      </c>
    </row>
    <row r="2587" spans="1:28" x14ac:dyDescent="0.25">
      <c r="A2587" t="s">
        <v>2613</v>
      </c>
      <c r="B2587" t="s">
        <v>7688</v>
      </c>
      <c r="C2587" t="s">
        <v>10153</v>
      </c>
      <c r="D2587" t="s">
        <v>10179</v>
      </c>
      <c r="E2587">
        <v>42.880589999999998</v>
      </c>
      <c r="F2587">
        <v>-8.5415050000000008</v>
      </c>
      <c r="G2587" t="s">
        <v>10296</v>
      </c>
      <c r="H2587" t="s">
        <v>13205</v>
      </c>
      <c r="I2587" t="s">
        <v>15807</v>
      </c>
      <c r="J2587" t="s">
        <v>16643</v>
      </c>
      <c r="K2587" t="s">
        <v>16717</v>
      </c>
      <c r="L2587" t="s">
        <v>18062</v>
      </c>
      <c r="M2587" t="s">
        <v>18063</v>
      </c>
      <c r="N2587" t="s">
        <v>18062</v>
      </c>
      <c r="O2587">
        <v>4</v>
      </c>
      <c r="P2587">
        <v>18</v>
      </c>
      <c r="Q2587">
        <v>8</v>
      </c>
      <c r="R2587">
        <v>4</v>
      </c>
      <c r="S2587">
        <v>408</v>
      </c>
      <c r="T2587">
        <v>45</v>
      </c>
      <c r="U2587">
        <v>16</v>
      </c>
      <c r="V2587">
        <v>3</v>
      </c>
      <c r="W2587">
        <v>2</v>
      </c>
      <c r="X2587">
        <v>4</v>
      </c>
      <c r="Y2587">
        <v>4.5</v>
      </c>
      <c r="Z2587">
        <v>4.5</v>
      </c>
      <c r="AA2587">
        <v>4</v>
      </c>
      <c r="AB2587">
        <v>4.5</v>
      </c>
    </row>
    <row r="2588" spans="1:28" x14ac:dyDescent="0.25">
      <c r="A2588" t="s">
        <v>2614</v>
      </c>
      <c r="B2588" t="s">
        <v>7689</v>
      </c>
      <c r="C2588" t="s">
        <v>10153</v>
      </c>
      <c r="D2588" t="s">
        <v>10179</v>
      </c>
      <c r="E2588">
        <v>42.879795000000001</v>
      </c>
      <c r="F2588">
        <v>-8.5427479999999996</v>
      </c>
      <c r="G2588" t="s">
        <v>10324</v>
      </c>
      <c r="H2588" t="s">
        <v>13206</v>
      </c>
      <c r="I2588" t="s">
        <v>15746</v>
      </c>
      <c r="J2588" t="s">
        <v>16643</v>
      </c>
      <c r="K2588" t="s">
        <v>16668</v>
      </c>
      <c r="L2588" t="s">
        <v>18062</v>
      </c>
      <c r="M2588" t="s">
        <v>18062</v>
      </c>
      <c r="N2588" t="s">
        <v>18062</v>
      </c>
      <c r="O2588">
        <v>7</v>
      </c>
      <c r="P2588">
        <v>31.25</v>
      </c>
      <c r="Q2588">
        <v>9</v>
      </c>
      <c r="R2588">
        <v>4</v>
      </c>
      <c r="S2588">
        <v>700</v>
      </c>
      <c r="T2588">
        <v>38</v>
      </c>
      <c r="U2588">
        <v>13</v>
      </c>
      <c r="V2588">
        <v>7</v>
      </c>
      <c r="W2588">
        <v>3</v>
      </c>
      <c r="X2588">
        <v>0</v>
      </c>
      <c r="Y2588">
        <v>4</v>
      </c>
      <c r="Z2588">
        <v>4</v>
      </c>
      <c r="AA2588">
        <v>4</v>
      </c>
      <c r="AB2588">
        <v>4.5</v>
      </c>
    </row>
    <row r="2589" spans="1:28" x14ac:dyDescent="0.25">
      <c r="A2589" t="s">
        <v>2615</v>
      </c>
      <c r="B2589" t="s">
        <v>7690</v>
      </c>
      <c r="C2589" t="s">
        <v>10153</v>
      </c>
      <c r="D2589" t="s">
        <v>10179</v>
      </c>
      <c r="E2589">
        <v>42.879604</v>
      </c>
      <c r="F2589">
        <v>-8.5447690000000005</v>
      </c>
      <c r="G2589" t="s">
        <v>10266</v>
      </c>
      <c r="H2589" t="s">
        <v>13207</v>
      </c>
      <c r="I2589" t="s">
        <v>15737</v>
      </c>
      <c r="J2589" t="s">
        <v>16643</v>
      </c>
      <c r="K2589" t="s">
        <v>16659</v>
      </c>
      <c r="L2589" t="s">
        <v>18062</v>
      </c>
      <c r="M2589" t="s">
        <v>18063</v>
      </c>
      <c r="N2589" t="s">
        <v>18062</v>
      </c>
      <c r="O2589">
        <v>6</v>
      </c>
      <c r="P2589">
        <v>143.9</v>
      </c>
      <c r="Q2589">
        <v>6</v>
      </c>
      <c r="R2589">
        <v>4</v>
      </c>
      <c r="S2589">
        <v>826</v>
      </c>
      <c r="T2589">
        <v>40</v>
      </c>
      <c r="U2589">
        <v>27</v>
      </c>
      <c r="V2589">
        <v>9</v>
      </c>
      <c r="W2589">
        <v>7</v>
      </c>
      <c r="X2589">
        <v>1</v>
      </c>
      <c r="Y2589">
        <v>4</v>
      </c>
      <c r="Z2589">
        <v>4</v>
      </c>
      <c r="AA2589">
        <v>4</v>
      </c>
      <c r="AB2589">
        <v>4</v>
      </c>
    </row>
    <row r="2590" spans="1:28" x14ac:dyDescent="0.25">
      <c r="A2590" t="s">
        <v>2616</v>
      </c>
      <c r="B2590" t="s">
        <v>7691</v>
      </c>
      <c r="C2590" t="s">
        <v>10153</v>
      </c>
      <c r="D2590" t="s">
        <v>10179</v>
      </c>
      <c r="E2590">
        <v>42.878309999999999</v>
      </c>
      <c r="F2590">
        <v>-8.5453729999999997</v>
      </c>
      <c r="G2590" t="s">
        <v>10341</v>
      </c>
      <c r="H2590" t="s">
        <v>13208</v>
      </c>
      <c r="I2590" t="s">
        <v>15737</v>
      </c>
      <c r="J2590" t="s">
        <v>16643</v>
      </c>
      <c r="K2590" t="s">
        <v>16659</v>
      </c>
      <c r="L2590" t="s">
        <v>18063</v>
      </c>
      <c r="M2590" t="s">
        <v>18063</v>
      </c>
      <c r="N2590" t="s">
        <v>18062</v>
      </c>
      <c r="O2590">
        <v>6</v>
      </c>
      <c r="P2590">
        <v>81</v>
      </c>
      <c r="Q2590">
        <v>6</v>
      </c>
      <c r="R2590">
        <v>4</v>
      </c>
      <c r="S2590">
        <v>706</v>
      </c>
      <c r="T2590">
        <v>26</v>
      </c>
      <c r="U2590">
        <v>17</v>
      </c>
      <c r="V2590">
        <v>7</v>
      </c>
      <c r="W2590">
        <v>8</v>
      </c>
      <c r="X2590">
        <v>4</v>
      </c>
      <c r="Y2590">
        <v>4</v>
      </c>
      <c r="Z2590">
        <v>4</v>
      </c>
      <c r="AA2590">
        <v>3.5</v>
      </c>
      <c r="AB2590">
        <v>3.5</v>
      </c>
    </row>
    <row r="2591" spans="1:28" x14ac:dyDescent="0.25">
      <c r="A2591" t="s">
        <v>2617</v>
      </c>
      <c r="B2591" t="s">
        <v>7692</v>
      </c>
      <c r="C2591" t="s">
        <v>10153</v>
      </c>
      <c r="D2591" t="s">
        <v>10179</v>
      </c>
      <c r="E2591">
        <v>42.889046</v>
      </c>
      <c r="F2591">
        <v>-8.5469860000000004</v>
      </c>
      <c r="G2591" t="s">
        <v>10249</v>
      </c>
      <c r="H2591" t="s">
        <v>13209</v>
      </c>
      <c r="I2591" t="s">
        <v>16302</v>
      </c>
      <c r="J2591" t="s">
        <v>16645</v>
      </c>
      <c r="K2591" t="s">
        <v>16717</v>
      </c>
      <c r="L2591" t="s">
        <v>18063</v>
      </c>
      <c r="M2591" t="s">
        <v>18063</v>
      </c>
      <c r="N2591" t="s">
        <v>18063</v>
      </c>
      <c r="O2591">
        <v>6</v>
      </c>
      <c r="P2591">
        <v>59.5</v>
      </c>
      <c r="Q2591">
        <v>11</v>
      </c>
      <c r="R2591">
        <v>4.5</v>
      </c>
      <c r="S2591">
        <v>422</v>
      </c>
      <c r="T2591">
        <v>15</v>
      </c>
      <c r="U2591">
        <v>5</v>
      </c>
      <c r="V2591">
        <v>2</v>
      </c>
      <c r="W2591">
        <v>1</v>
      </c>
      <c r="X2591">
        <v>0</v>
      </c>
      <c r="Y2591">
        <v>4.5</v>
      </c>
      <c r="Z2591">
        <v>4</v>
      </c>
      <c r="AA2591">
        <v>4.5</v>
      </c>
      <c r="AB2591">
        <v>3.5</v>
      </c>
    </row>
    <row r="2592" spans="1:28" x14ac:dyDescent="0.25">
      <c r="A2592" t="s">
        <v>2618</v>
      </c>
      <c r="B2592" t="s">
        <v>7693</v>
      </c>
      <c r="C2592" t="s">
        <v>10153</v>
      </c>
      <c r="D2592" t="s">
        <v>10179</v>
      </c>
      <c r="E2592">
        <v>42.886299999999999</v>
      </c>
      <c r="F2592">
        <v>-8.5136979999999998</v>
      </c>
      <c r="G2592" t="s">
        <v>10305</v>
      </c>
      <c r="H2592" t="s">
        <v>13210</v>
      </c>
      <c r="I2592" t="s">
        <v>16303</v>
      </c>
      <c r="J2592" t="s">
        <v>16643</v>
      </c>
      <c r="K2592" t="s">
        <v>17462</v>
      </c>
      <c r="L2592" t="s">
        <v>18062</v>
      </c>
      <c r="M2592" t="s">
        <v>18063</v>
      </c>
      <c r="N2592" t="s">
        <v>18063</v>
      </c>
      <c r="O2592">
        <v>7</v>
      </c>
      <c r="P2592">
        <v>96.5</v>
      </c>
      <c r="Q2592">
        <v>7</v>
      </c>
      <c r="R2592">
        <v>4</v>
      </c>
      <c r="S2592">
        <v>336</v>
      </c>
      <c r="T2592">
        <v>4</v>
      </c>
      <c r="U2592">
        <v>4</v>
      </c>
      <c r="V2592">
        <v>1</v>
      </c>
      <c r="W2592">
        <v>0</v>
      </c>
      <c r="X2592">
        <v>0</v>
      </c>
      <c r="Y2592">
        <v>4</v>
      </c>
      <c r="Z2592">
        <v>3.5</v>
      </c>
      <c r="AA2592">
        <v>3.5</v>
      </c>
      <c r="AB2592">
        <v>3.5</v>
      </c>
    </row>
    <row r="2593" spans="1:28" x14ac:dyDescent="0.25">
      <c r="A2593" t="s">
        <v>2619</v>
      </c>
      <c r="B2593" t="s">
        <v>7694</v>
      </c>
      <c r="C2593" t="s">
        <v>10153</v>
      </c>
      <c r="D2593" t="s">
        <v>10179</v>
      </c>
      <c r="E2593">
        <v>42.880679999999998</v>
      </c>
      <c r="F2593">
        <v>-8.5400659999999995</v>
      </c>
      <c r="G2593" t="s">
        <v>10322</v>
      </c>
      <c r="H2593" t="s">
        <v>13211</v>
      </c>
      <c r="I2593" t="s">
        <v>15762</v>
      </c>
      <c r="J2593" t="s">
        <v>16644</v>
      </c>
      <c r="K2593" t="s">
        <v>16791</v>
      </c>
      <c r="L2593" t="s">
        <v>18062</v>
      </c>
      <c r="M2593" t="s">
        <v>18062</v>
      </c>
      <c r="N2593" t="s">
        <v>18062</v>
      </c>
      <c r="O2593">
        <v>6</v>
      </c>
      <c r="P2593">
        <v>20</v>
      </c>
      <c r="Q2593">
        <v>10</v>
      </c>
      <c r="R2593">
        <v>4.5</v>
      </c>
      <c r="S2593">
        <v>621</v>
      </c>
      <c r="T2593">
        <v>48</v>
      </c>
      <c r="U2593">
        <v>16</v>
      </c>
      <c r="V2593">
        <v>2</v>
      </c>
      <c r="W2593">
        <v>0</v>
      </c>
      <c r="X2593">
        <v>1</v>
      </c>
      <c r="Y2593">
        <v>4.5</v>
      </c>
      <c r="Z2593">
        <v>4.5</v>
      </c>
      <c r="AA2593">
        <v>4</v>
      </c>
      <c r="AB2593">
        <v>4.5</v>
      </c>
    </row>
    <row r="2594" spans="1:28" x14ac:dyDescent="0.25">
      <c r="A2594" t="s">
        <v>2620</v>
      </c>
      <c r="B2594" t="s">
        <v>7695</v>
      </c>
      <c r="C2594" t="s">
        <v>10153</v>
      </c>
      <c r="D2594" t="s">
        <v>10179</v>
      </c>
      <c r="E2594">
        <v>42.872185000000002</v>
      </c>
      <c r="F2594">
        <v>-8.5505049999999994</v>
      </c>
      <c r="G2594" t="s">
        <v>10542</v>
      </c>
      <c r="H2594" t="s">
        <v>13212</v>
      </c>
      <c r="I2594" t="s">
        <v>15815</v>
      </c>
      <c r="J2594" t="s">
        <v>16643</v>
      </c>
      <c r="K2594" t="s">
        <v>17463</v>
      </c>
      <c r="L2594" t="s">
        <v>18062</v>
      </c>
      <c r="M2594" t="s">
        <v>18062</v>
      </c>
      <c r="N2594" t="s">
        <v>18062</v>
      </c>
      <c r="O2594">
        <v>6</v>
      </c>
      <c r="P2594">
        <v>29.75</v>
      </c>
      <c r="Q2594">
        <v>11</v>
      </c>
      <c r="R2594">
        <v>4</v>
      </c>
      <c r="S2594">
        <v>327</v>
      </c>
      <c r="T2594">
        <v>8</v>
      </c>
      <c r="U2594">
        <v>7</v>
      </c>
      <c r="V2594">
        <v>2</v>
      </c>
      <c r="W2594">
        <v>1</v>
      </c>
      <c r="X2594">
        <v>1</v>
      </c>
      <c r="Y2594">
        <v>4.5</v>
      </c>
      <c r="Z2594">
        <v>4</v>
      </c>
      <c r="AA2594">
        <v>3.5</v>
      </c>
      <c r="AB2594">
        <v>4</v>
      </c>
    </row>
    <row r="2595" spans="1:28" x14ac:dyDescent="0.25">
      <c r="A2595" t="s">
        <v>2621</v>
      </c>
      <c r="B2595" t="s">
        <v>7696</v>
      </c>
      <c r="C2595" t="s">
        <v>10153</v>
      </c>
      <c r="D2595" t="s">
        <v>10179</v>
      </c>
      <c r="E2595">
        <v>42.879080000000002</v>
      </c>
      <c r="F2595">
        <v>-8.5448280000000008</v>
      </c>
      <c r="G2595" t="s">
        <v>10268</v>
      </c>
      <c r="H2595" t="s">
        <v>13213</v>
      </c>
      <c r="I2595" t="s">
        <v>15733</v>
      </c>
      <c r="J2595" t="s">
        <v>16643</v>
      </c>
      <c r="K2595" t="s">
        <v>16666</v>
      </c>
      <c r="L2595" t="s">
        <v>18062</v>
      </c>
      <c r="M2595" t="s">
        <v>18062</v>
      </c>
      <c r="N2595" t="s">
        <v>18062</v>
      </c>
      <c r="O2595">
        <v>6</v>
      </c>
      <c r="P2595">
        <v>82</v>
      </c>
      <c r="Q2595">
        <v>6</v>
      </c>
      <c r="R2595">
        <v>3.5</v>
      </c>
      <c r="S2595">
        <v>321</v>
      </c>
      <c r="T2595">
        <v>8</v>
      </c>
      <c r="U2595">
        <v>8</v>
      </c>
      <c r="V2595">
        <v>3</v>
      </c>
      <c r="W2595">
        <v>1</v>
      </c>
      <c r="X2595">
        <v>0</v>
      </c>
      <c r="Y2595">
        <v>3.5</v>
      </c>
      <c r="Z2595">
        <v>3.5</v>
      </c>
      <c r="AA2595">
        <v>3.5</v>
      </c>
      <c r="AB2595">
        <v>3.5</v>
      </c>
    </row>
    <row r="2596" spans="1:28" x14ac:dyDescent="0.25">
      <c r="A2596" t="s">
        <v>2622</v>
      </c>
      <c r="B2596" t="s">
        <v>7697</v>
      </c>
      <c r="C2596" t="s">
        <v>10153</v>
      </c>
      <c r="D2596" t="s">
        <v>10179</v>
      </c>
      <c r="E2596">
        <v>42.881079999999997</v>
      </c>
      <c r="F2596">
        <v>-8.5389250000000008</v>
      </c>
      <c r="G2596" t="s">
        <v>10241</v>
      </c>
      <c r="H2596" t="s">
        <v>13214</v>
      </c>
      <c r="I2596" t="s">
        <v>15733</v>
      </c>
      <c r="J2596" t="s">
        <v>16643</v>
      </c>
      <c r="K2596" t="s">
        <v>16666</v>
      </c>
      <c r="L2596" t="s">
        <v>18062</v>
      </c>
      <c r="M2596" t="s">
        <v>18062</v>
      </c>
      <c r="N2596" t="s">
        <v>18062</v>
      </c>
      <c r="O2596">
        <v>6</v>
      </c>
      <c r="P2596">
        <v>25.75</v>
      </c>
      <c r="Q2596">
        <v>11</v>
      </c>
      <c r="R2596">
        <v>4</v>
      </c>
      <c r="S2596">
        <v>615</v>
      </c>
      <c r="T2596">
        <v>33</v>
      </c>
      <c r="U2596">
        <v>8</v>
      </c>
      <c r="V2596">
        <v>2</v>
      </c>
      <c r="W2596">
        <v>2</v>
      </c>
      <c r="X2596">
        <v>1</v>
      </c>
      <c r="Y2596">
        <v>4.5</v>
      </c>
      <c r="Z2596">
        <v>4.5</v>
      </c>
      <c r="AA2596">
        <v>4</v>
      </c>
      <c r="AB2596">
        <v>4.5</v>
      </c>
    </row>
    <row r="2597" spans="1:28" x14ac:dyDescent="0.25">
      <c r="A2597" t="s">
        <v>2623</v>
      </c>
      <c r="B2597" t="s">
        <v>7698</v>
      </c>
      <c r="C2597" t="s">
        <v>10153</v>
      </c>
      <c r="D2597" t="s">
        <v>10179</v>
      </c>
      <c r="E2597">
        <v>42.880485999999998</v>
      </c>
      <c r="F2597">
        <v>-8.5495560000000008</v>
      </c>
      <c r="G2597" t="s">
        <v>10241</v>
      </c>
      <c r="H2597" t="s">
        <v>13215</v>
      </c>
      <c r="I2597" t="s">
        <v>16094</v>
      </c>
      <c r="J2597" t="s">
        <v>16645</v>
      </c>
      <c r="K2597" t="s">
        <v>16834</v>
      </c>
      <c r="L2597" t="s">
        <v>18062</v>
      </c>
      <c r="M2597" t="s">
        <v>18062</v>
      </c>
      <c r="N2597" t="s">
        <v>18062</v>
      </c>
      <c r="O2597">
        <v>7</v>
      </c>
      <c r="P2597">
        <v>108.75</v>
      </c>
      <c r="Q2597">
        <v>7</v>
      </c>
      <c r="R2597">
        <v>4.5</v>
      </c>
      <c r="S2597">
        <v>454</v>
      </c>
      <c r="T2597">
        <v>61</v>
      </c>
      <c r="U2597">
        <v>17</v>
      </c>
      <c r="V2597">
        <v>5</v>
      </c>
      <c r="W2597">
        <v>0</v>
      </c>
      <c r="X2597">
        <v>2</v>
      </c>
      <c r="Y2597">
        <v>4.5</v>
      </c>
      <c r="Z2597">
        <v>4.5</v>
      </c>
      <c r="AA2597">
        <v>4.5</v>
      </c>
      <c r="AB2597">
        <v>4.5</v>
      </c>
    </row>
    <row r="2598" spans="1:28" x14ac:dyDescent="0.25">
      <c r="A2598" t="s">
        <v>2624</v>
      </c>
      <c r="B2598" t="s">
        <v>7699</v>
      </c>
      <c r="C2598" t="s">
        <v>10153</v>
      </c>
      <c r="D2598" t="s">
        <v>10179</v>
      </c>
      <c r="E2598">
        <v>42.873604</v>
      </c>
      <c r="F2598">
        <v>-8.5454290000000004</v>
      </c>
      <c r="G2598" t="s">
        <v>10249</v>
      </c>
      <c r="H2598" t="s">
        <v>13216</v>
      </c>
      <c r="I2598" t="s">
        <v>15748</v>
      </c>
      <c r="J2598" t="s">
        <v>16643</v>
      </c>
      <c r="K2598" t="s">
        <v>16688</v>
      </c>
      <c r="L2598" t="s">
        <v>18062</v>
      </c>
      <c r="M2598" t="s">
        <v>18062</v>
      </c>
      <c r="N2598" t="s">
        <v>18062</v>
      </c>
      <c r="O2598">
        <v>6</v>
      </c>
      <c r="P2598">
        <v>21</v>
      </c>
      <c r="Q2598">
        <v>6</v>
      </c>
      <c r="R2598">
        <v>4.5</v>
      </c>
      <c r="S2598">
        <v>389</v>
      </c>
      <c r="T2598">
        <v>15</v>
      </c>
      <c r="U2598">
        <v>3</v>
      </c>
      <c r="V2598">
        <v>0</v>
      </c>
      <c r="W2598">
        <v>0</v>
      </c>
      <c r="X2598">
        <v>0</v>
      </c>
      <c r="Y2598">
        <v>4.5</v>
      </c>
      <c r="Z2598">
        <v>4.5</v>
      </c>
      <c r="AA2598">
        <v>4</v>
      </c>
      <c r="AB2598">
        <v>4</v>
      </c>
    </row>
    <row r="2599" spans="1:28" x14ac:dyDescent="0.25">
      <c r="A2599" t="s">
        <v>2625</v>
      </c>
      <c r="B2599" t="s">
        <v>7700</v>
      </c>
      <c r="C2599" t="s">
        <v>10153</v>
      </c>
      <c r="D2599" t="s">
        <v>10179</v>
      </c>
      <c r="E2599">
        <v>42.880927999999997</v>
      </c>
      <c r="F2599">
        <v>-8.5460860000000007</v>
      </c>
      <c r="G2599" t="s">
        <v>10236</v>
      </c>
      <c r="H2599" t="s">
        <v>13217</v>
      </c>
      <c r="I2599" t="s">
        <v>15762</v>
      </c>
      <c r="J2599" t="s">
        <v>16644</v>
      </c>
      <c r="K2599" t="s">
        <v>16666</v>
      </c>
      <c r="L2599" t="s">
        <v>18062</v>
      </c>
      <c r="M2599" t="s">
        <v>18062</v>
      </c>
      <c r="N2599" t="s">
        <v>18062</v>
      </c>
      <c r="O2599">
        <v>7</v>
      </c>
      <c r="P2599">
        <v>36.75</v>
      </c>
      <c r="Q2599">
        <v>14</v>
      </c>
      <c r="R2599">
        <v>4.5</v>
      </c>
      <c r="S2599">
        <v>707</v>
      </c>
      <c r="T2599">
        <v>129</v>
      </c>
      <c r="U2599">
        <v>36</v>
      </c>
      <c r="V2599">
        <v>24</v>
      </c>
      <c r="W2599">
        <v>9</v>
      </c>
      <c r="X2599">
        <v>7</v>
      </c>
      <c r="Y2599">
        <v>4.5</v>
      </c>
      <c r="Z2599">
        <v>4.5</v>
      </c>
      <c r="AA2599">
        <v>4</v>
      </c>
      <c r="AB2599">
        <v>4.5</v>
      </c>
    </row>
    <row r="2600" spans="1:28" x14ac:dyDescent="0.25">
      <c r="A2600" t="s">
        <v>2626</v>
      </c>
      <c r="B2600" t="s">
        <v>7701</v>
      </c>
      <c r="C2600" t="s">
        <v>10153</v>
      </c>
      <c r="D2600" t="s">
        <v>10179</v>
      </c>
      <c r="E2600">
        <v>42.877907</v>
      </c>
      <c r="F2600">
        <v>-8.5455410000000001</v>
      </c>
      <c r="G2600" t="s">
        <v>10249</v>
      </c>
      <c r="H2600" t="s">
        <v>13218</v>
      </c>
      <c r="I2600" t="s">
        <v>15734</v>
      </c>
      <c r="J2600" t="s">
        <v>16643</v>
      </c>
      <c r="K2600" t="s">
        <v>16655</v>
      </c>
      <c r="L2600" t="s">
        <v>18062</v>
      </c>
      <c r="M2600" t="s">
        <v>18063</v>
      </c>
      <c r="N2600" t="s">
        <v>18062</v>
      </c>
      <c r="O2600">
        <v>6</v>
      </c>
      <c r="P2600">
        <v>39</v>
      </c>
      <c r="Q2600">
        <v>12</v>
      </c>
      <c r="R2600">
        <v>4.5</v>
      </c>
      <c r="S2600">
        <v>1054</v>
      </c>
      <c r="T2600">
        <v>58</v>
      </c>
      <c r="U2600">
        <v>21</v>
      </c>
      <c r="V2600">
        <v>9</v>
      </c>
      <c r="W2600">
        <v>0</v>
      </c>
      <c r="X2600">
        <v>2</v>
      </c>
      <c r="Y2600">
        <v>4</v>
      </c>
      <c r="Z2600">
        <v>4.5</v>
      </c>
      <c r="AA2600">
        <v>4</v>
      </c>
      <c r="AB2600">
        <v>4</v>
      </c>
    </row>
    <row r="2601" spans="1:28" x14ac:dyDescent="0.25">
      <c r="A2601" t="s">
        <v>2627</v>
      </c>
      <c r="B2601" t="s">
        <v>7702</v>
      </c>
      <c r="C2601" t="s">
        <v>10153</v>
      </c>
      <c r="D2601" t="s">
        <v>10179</v>
      </c>
      <c r="E2601">
        <v>42.877853000000002</v>
      </c>
      <c r="F2601">
        <v>-8.5441009999999995</v>
      </c>
      <c r="G2601" t="s">
        <v>10236</v>
      </c>
      <c r="H2601" t="s">
        <v>13219</v>
      </c>
      <c r="I2601" t="s">
        <v>16304</v>
      </c>
      <c r="J2601" t="s">
        <v>16645</v>
      </c>
      <c r="K2601" t="s">
        <v>17149</v>
      </c>
      <c r="L2601" t="s">
        <v>18063</v>
      </c>
      <c r="M2601" t="s">
        <v>18063</v>
      </c>
      <c r="N2601" t="s">
        <v>18062</v>
      </c>
      <c r="O2601">
        <v>7</v>
      </c>
      <c r="P2601">
        <v>101.4</v>
      </c>
      <c r="Q2601">
        <v>7</v>
      </c>
      <c r="R2601">
        <v>4</v>
      </c>
      <c r="S2601">
        <v>2096</v>
      </c>
      <c r="T2601">
        <v>72</v>
      </c>
      <c r="U2601">
        <v>45</v>
      </c>
      <c r="V2601">
        <v>6</v>
      </c>
      <c r="W2601">
        <v>5</v>
      </c>
      <c r="X2601">
        <v>4</v>
      </c>
      <c r="Y2601">
        <v>4.5</v>
      </c>
      <c r="Z2601">
        <v>4</v>
      </c>
      <c r="AA2601">
        <v>4.5</v>
      </c>
      <c r="AB2601">
        <v>4</v>
      </c>
    </row>
    <row r="2602" spans="1:28" x14ac:dyDescent="0.25">
      <c r="A2602" t="s">
        <v>2628</v>
      </c>
      <c r="B2602" t="s">
        <v>7703</v>
      </c>
      <c r="C2602" t="s">
        <v>10153</v>
      </c>
      <c r="D2602" t="s">
        <v>10179</v>
      </c>
      <c r="E2602">
        <v>42.879190000000001</v>
      </c>
      <c r="F2602">
        <v>-8.5424919999999993</v>
      </c>
      <c r="G2602" t="s">
        <v>10236</v>
      </c>
      <c r="H2602" t="s">
        <v>13220</v>
      </c>
      <c r="I2602" t="s">
        <v>15733</v>
      </c>
      <c r="J2602" t="s">
        <v>16643</v>
      </c>
      <c r="K2602" t="s">
        <v>16666</v>
      </c>
      <c r="L2602" t="s">
        <v>18062</v>
      </c>
      <c r="M2602" t="s">
        <v>18062</v>
      </c>
      <c r="N2602" t="s">
        <v>18062</v>
      </c>
      <c r="O2602">
        <v>6</v>
      </c>
      <c r="P2602">
        <v>93</v>
      </c>
      <c r="Q2602">
        <v>6</v>
      </c>
      <c r="R2602">
        <v>4.5</v>
      </c>
      <c r="S2602">
        <v>366</v>
      </c>
      <c r="T2602">
        <v>18</v>
      </c>
      <c r="U2602">
        <v>16</v>
      </c>
      <c r="V2602">
        <v>3</v>
      </c>
      <c r="W2602">
        <v>1</v>
      </c>
      <c r="X2602">
        <v>1</v>
      </c>
      <c r="Y2602">
        <v>4.5</v>
      </c>
      <c r="Z2602">
        <v>4.5</v>
      </c>
      <c r="AA2602">
        <v>4</v>
      </c>
      <c r="AB2602">
        <v>4</v>
      </c>
    </row>
    <row r="2603" spans="1:28" x14ac:dyDescent="0.25">
      <c r="A2603" t="s">
        <v>2629</v>
      </c>
      <c r="B2603" t="s">
        <v>7704</v>
      </c>
      <c r="C2603" t="s">
        <v>10153</v>
      </c>
      <c r="D2603" t="s">
        <v>10179</v>
      </c>
      <c r="E2603">
        <v>42.867767000000001</v>
      </c>
      <c r="F2603">
        <v>-8.5606220000000004</v>
      </c>
      <c r="G2603" t="s">
        <v>10241</v>
      </c>
      <c r="H2603" t="s">
        <v>13221</v>
      </c>
      <c r="I2603" t="s">
        <v>15879</v>
      </c>
      <c r="J2603" t="s">
        <v>16643</v>
      </c>
      <c r="K2603" t="s">
        <v>17464</v>
      </c>
      <c r="L2603" t="s">
        <v>18062</v>
      </c>
      <c r="M2603" t="s">
        <v>18063</v>
      </c>
      <c r="N2603" t="s">
        <v>18062</v>
      </c>
      <c r="O2603">
        <v>7</v>
      </c>
      <c r="P2603">
        <v>66</v>
      </c>
      <c r="Q2603">
        <v>14</v>
      </c>
      <c r="R2603">
        <v>4</v>
      </c>
      <c r="S2603">
        <v>341</v>
      </c>
      <c r="T2603">
        <v>1</v>
      </c>
      <c r="U2603">
        <v>4</v>
      </c>
      <c r="V2603">
        <v>1</v>
      </c>
      <c r="W2603">
        <v>1</v>
      </c>
      <c r="X2603">
        <v>0</v>
      </c>
      <c r="Y2603">
        <v>4.5</v>
      </c>
      <c r="Z2603">
        <v>4.5</v>
      </c>
      <c r="AA2603">
        <v>4</v>
      </c>
      <c r="AB2603">
        <v>4</v>
      </c>
    </row>
    <row r="2604" spans="1:28" x14ac:dyDescent="0.25">
      <c r="A2604" t="s">
        <v>2630</v>
      </c>
      <c r="B2604" t="s">
        <v>7705</v>
      </c>
      <c r="C2604" t="s">
        <v>10153</v>
      </c>
      <c r="D2604" t="s">
        <v>10179</v>
      </c>
      <c r="E2604">
        <v>42.875317000000003</v>
      </c>
      <c r="F2604">
        <v>-8.5494160000000008</v>
      </c>
      <c r="G2604" t="s">
        <v>10287</v>
      </c>
      <c r="H2604" t="s">
        <v>13222</v>
      </c>
      <c r="I2604" t="s">
        <v>15756</v>
      </c>
      <c r="J2604" t="s">
        <v>16643</v>
      </c>
      <c r="K2604" t="s">
        <v>16680</v>
      </c>
      <c r="L2604" t="s">
        <v>18063</v>
      </c>
      <c r="M2604" t="s">
        <v>18063</v>
      </c>
      <c r="N2604" t="s">
        <v>18062</v>
      </c>
      <c r="O2604">
        <v>7</v>
      </c>
      <c r="P2604">
        <v>53</v>
      </c>
      <c r="Q2604">
        <v>13</v>
      </c>
      <c r="R2604">
        <v>4</v>
      </c>
      <c r="S2604">
        <v>433</v>
      </c>
      <c r="T2604">
        <v>9</v>
      </c>
      <c r="U2604">
        <v>8</v>
      </c>
      <c r="V2604">
        <v>2</v>
      </c>
      <c r="W2604">
        <v>0</v>
      </c>
      <c r="X2604">
        <v>2</v>
      </c>
      <c r="Y2604">
        <v>4.5</v>
      </c>
      <c r="Z2604">
        <v>4</v>
      </c>
      <c r="AA2604">
        <v>4</v>
      </c>
      <c r="AB2604">
        <v>3.5</v>
      </c>
    </row>
    <row r="2605" spans="1:28" x14ac:dyDescent="0.25">
      <c r="A2605" t="s">
        <v>2631</v>
      </c>
      <c r="B2605" t="s">
        <v>7706</v>
      </c>
      <c r="C2605" t="s">
        <v>10153</v>
      </c>
      <c r="D2605" t="s">
        <v>10179</v>
      </c>
      <c r="E2605">
        <v>42.875965000000001</v>
      </c>
      <c r="F2605">
        <v>-8.543704</v>
      </c>
      <c r="G2605" t="s">
        <v>10241</v>
      </c>
      <c r="H2605" t="s">
        <v>13223</v>
      </c>
      <c r="I2605" t="s">
        <v>16274</v>
      </c>
      <c r="J2605" t="s">
        <v>16643</v>
      </c>
      <c r="K2605" t="s">
        <v>17465</v>
      </c>
      <c r="L2605" t="s">
        <v>18062</v>
      </c>
      <c r="M2605" t="s">
        <v>18062</v>
      </c>
      <c r="N2605" t="s">
        <v>18062</v>
      </c>
      <c r="O2605">
        <v>6</v>
      </c>
      <c r="P2605">
        <v>39.5</v>
      </c>
      <c r="Q2605">
        <v>12</v>
      </c>
      <c r="R2605">
        <v>4.5</v>
      </c>
      <c r="S2605">
        <v>437</v>
      </c>
      <c r="T2605">
        <v>146</v>
      </c>
      <c r="U2605">
        <v>27</v>
      </c>
      <c r="V2605">
        <v>6</v>
      </c>
      <c r="W2605">
        <v>2</v>
      </c>
      <c r="X2605">
        <v>6</v>
      </c>
      <c r="Y2605">
        <v>4.5</v>
      </c>
      <c r="Z2605">
        <v>4.5</v>
      </c>
      <c r="AA2605">
        <v>4</v>
      </c>
      <c r="AB2605">
        <v>4</v>
      </c>
    </row>
    <row r="2606" spans="1:28" x14ac:dyDescent="0.25">
      <c r="A2606" t="s">
        <v>2632</v>
      </c>
      <c r="B2606" t="s">
        <v>7707</v>
      </c>
      <c r="C2606" t="s">
        <v>10153</v>
      </c>
      <c r="D2606" t="s">
        <v>10179</v>
      </c>
      <c r="E2606">
        <v>42.879165999999998</v>
      </c>
      <c r="F2606">
        <v>-8.5469930000000005</v>
      </c>
      <c r="G2606" t="s">
        <v>10271</v>
      </c>
      <c r="H2606" t="s">
        <v>13224</v>
      </c>
      <c r="I2606" t="s">
        <v>15737</v>
      </c>
      <c r="J2606" t="s">
        <v>16643</v>
      </c>
      <c r="K2606" t="s">
        <v>16659</v>
      </c>
      <c r="L2606" t="s">
        <v>18062</v>
      </c>
      <c r="M2606" t="s">
        <v>18063</v>
      </c>
      <c r="N2606" t="s">
        <v>18062</v>
      </c>
      <c r="O2606">
        <v>6</v>
      </c>
      <c r="P2606">
        <v>63</v>
      </c>
      <c r="Q2606">
        <v>6</v>
      </c>
      <c r="R2606">
        <v>4</v>
      </c>
      <c r="S2606">
        <v>635</v>
      </c>
      <c r="T2606">
        <v>39</v>
      </c>
      <c r="U2606">
        <v>35</v>
      </c>
      <c r="V2606">
        <v>4</v>
      </c>
      <c r="W2606">
        <v>4</v>
      </c>
      <c r="X2606">
        <v>1</v>
      </c>
      <c r="Y2606">
        <v>4</v>
      </c>
      <c r="Z2606">
        <v>4.5</v>
      </c>
      <c r="AA2606">
        <v>4</v>
      </c>
      <c r="AB2606">
        <v>4</v>
      </c>
    </row>
    <row r="2607" spans="1:28" x14ac:dyDescent="0.25">
      <c r="A2607" t="s">
        <v>2633</v>
      </c>
      <c r="B2607" t="s">
        <v>7708</v>
      </c>
      <c r="C2607" t="s">
        <v>10153</v>
      </c>
      <c r="D2607" t="s">
        <v>10179</v>
      </c>
      <c r="E2607">
        <v>42.877735000000001</v>
      </c>
      <c r="F2607">
        <v>-8.5455159999999992</v>
      </c>
      <c r="G2607" t="s">
        <v>10243</v>
      </c>
      <c r="H2607" t="s">
        <v>13225</v>
      </c>
      <c r="I2607" t="s">
        <v>16128</v>
      </c>
      <c r="J2607" t="s">
        <v>16645</v>
      </c>
      <c r="K2607" t="s">
        <v>16668</v>
      </c>
      <c r="L2607" t="s">
        <v>18062</v>
      </c>
      <c r="M2607" t="s">
        <v>18063</v>
      </c>
      <c r="N2607" t="s">
        <v>18062</v>
      </c>
      <c r="O2607">
        <v>6</v>
      </c>
      <c r="P2607">
        <v>42</v>
      </c>
      <c r="Q2607">
        <v>12</v>
      </c>
      <c r="R2607">
        <v>4.5</v>
      </c>
      <c r="S2607">
        <v>592</v>
      </c>
      <c r="T2607">
        <v>29</v>
      </c>
      <c r="U2607">
        <v>12</v>
      </c>
      <c r="V2607">
        <v>1</v>
      </c>
      <c r="W2607">
        <v>0</v>
      </c>
      <c r="X2607">
        <v>0</v>
      </c>
      <c r="Y2607">
        <v>4.5</v>
      </c>
      <c r="Z2607">
        <v>4.5</v>
      </c>
      <c r="AA2607">
        <v>4.5</v>
      </c>
      <c r="AB2607">
        <v>4</v>
      </c>
    </row>
    <row r="2608" spans="1:28" x14ac:dyDescent="0.25">
      <c r="A2608" t="s">
        <v>2634</v>
      </c>
      <c r="B2608" t="s">
        <v>7709</v>
      </c>
      <c r="C2608" t="s">
        <v>10153</v>
      </c>
      <c r="D2608" t="s">
        <v>10179</v>
      </c>
      <c r="E2608">
        <v>42.880786999999998</v>
      </c>
      <c r="F2608">
        <v>-8.5420250000000006</v>
      </c>
      <c r="G2608" t="s">
        <v>10368</v>
      </c>
      <c r="H2608" t="s">
        <v>13226</v>
      </c>
      <c r="I2608" t="s">
        <v>15733</v>
      </c>
      <c r="J2608" t="s">
        <v>16643</v>
      </c>
      <c r="K2608" t="s">
        <v>16666</v>
      </c>
      <c r="L2608" t="s">
        <v>18062</v>
      </c>
      <c r="M2608" t="s">
        <v>18062</v>
      </c>
      <c r="N2608" t="s">
        <v>18062</v>
      </c>
      <c r="O2608">
        <v>7</v>
      </c>
      <c r="P2608">
        <v>45.5</v>
      </c>
      <c r="Q2608">
        <v>14</v>
      </c>
      <c r="R2608">
        <v>4</v>
      </c>
      <c r="S2608">
        <v>641</v>
      </c>
      <c r="T2608">
        <v>25</v>
      </c>
      <c r="U2608">
        <v>25</v>
      </c>
      <c r="V2608">
        <v>7</v>
      </c>
      <c r="W2608">
        <v>1</v>
      </c>
      <c r="X2608">
        <v>4</v>
      </c>
      <c r="Y2608">
        <v>4</v>
      </c>
      <c r="Z2608">
        <v>4</v>
      </c>
      <c r="AA2608">
        <v>4</v>
      </c>
      <c r="AB2608">
        <v>4</v>
      </c>
    </row>
    <row r="2609" spans="1:28" x14ac:dyDescent="0.25">
      <c r="A2609" t="s">
        <v>2635</v>
      </c>
      <c r="B2609" t="s">
        <v>7710</v>
      </c>
      <c r="C2609" t="s">
        <v>10153</v>
      </c>
      <c r="D2609" t="s">
        <v>10179</v>
      </c>
      <c r="E2609">
        <v>42.883785000000003</v>
      </c>
      <c r="F2609">
        <v>-8.5419459999999994</v>
      </c>
      <c r="G2609" t="s">
        <v>10321</v>
      </c>
      <c r="H2609" t="s">
        <v>13227</v>
      </c>
      <c r="I2609" t="s">
        <v>15879</v>
      </c>
      <c r="J2609" t="s">
        <v>16643</v>
      </c>
      <c r="K2609" t="s">
        <v>17466</v>
      </c>
      <c r="L2609" t="s">
        <v>18062</v>
      </c>
      <c r="M2609" t="s">
        <v>18063</v>
      </c>
      <c r="N2609" t="s">
        <v>18062</v>
      </c>
      <c r="O2609">
        <v>7</v>
      </c>
      <c r="P2609">
        <v>95</v>
      </c>
      <c r="Q2609">
        <v>7</v>
      </c>
      <c r="R2609">
        <v>4</v>
      </c>
      <c r="S2609">
        <v>830</v>
      </c>
      <c r="T2609">
        <v>59</v>
      </c>
      <c r="U2609">
        <v>39</v>
      </c>
      <c r="V2609">
        <v>12</v>
      </c>
      <c r="W2609">
        <v>3</v>
      </c>
      <c r="X2609">
        <v>5</v>
      </c>
      <c r="Y2609">
        <v>4</v>
      </c>
      <c r="Z2609">
        <v>4</v>
      </c>
      <c r="AA2609">
        <v>4</v>
      </c>
      <c r="AB2609">
        <v>3.5</v>
      </c>
    </row>
    <row r="2610" spans="1:28" x14ac:dyDescent="0.25">
      <c r="A2610" t="s">
        <v>2636</v>
      </c>
      <c r="B2610" t="s">
        <v>7711</v>
      </c>
      <c r="C2610" t="s">
        <v>10153</v>
      </c>
      <c r="D2610" t="s">
        <v>10179</v>
      </c>
      <c r="E2610">
        <v>42.879240000000003</v>
      </c>
      <c r="F2610">
        <v>-8.5447600000000001</v>
      </c>
      <c r="G2610" t="s">
        <v>10247</v>
      </c>
      <c r="H2610" t="s">
        <v>13228</v>
      </c>
      <c r="I2610" t="s">
        <v>15737</v>
      </c>
      <c r="J2610" t="s">
        <v>16643</v>
      </c>
      <c r="K2610" t="s">
        <v>16659</v>
      </c>
      <c r="L2610" t="s">
        <v>18062</v>
      </c>
      <c r="M2610" t="s">
        <v>18063</v>
      </c>
      <c r="N2610" t="s">
        <v>18062</v>
      </c>
      <c r="O2610">
        <v>5</v>
      </c>
      <c r="P2610">
        <v>28.5</v>
      </c>
      <c r="Q2610">
        <v>7</v>
      </c>
      <c r="R2610">
        <v>4</v>
      </c>
      <c r="S2610">
        <v>786</v>
      </c>
      <c r="T2610">
        <v>50</v>
      </c>
      <c r="U2610">
        <v>31</v>
      </c>
      <c r="V2610">
        <v>4</v>
      </c>
      <c r="W2610">
        <v>3</v>
      </c>
      <c r="X2610">
        <v>0</v>
      </c>
      <c r="Y2610">
        <v>4</v>
      </c>
      <c r="Z2610">
        <v>4.5</v>
      </c>
      <c r="AA2610">
        <v>4</v>
      </c>
      <c r="AB2610">
        <v>4</v>
      </c>
    </row>
    <row r="2611" spans="1:28" x14ac:dyDescent="0.25">
      <c r="A2611" t="s">
        <v>2637</v>
      </c>
      <c r="B2611" t="s">
        <v>7712</v>
      </c>
      <c r="C2611" t="s">
        <v>10153</v>
      </c>
      <c r="D2611" t="s">
        <v>10179</v>
      </c>
      <c r="E2611">
        <v>42.881656999999997</v>
      </c>
      <c r="F2611">
        <v>-8.5393989999999995</v>
      </c>
      <c r="G2611" t="s">
        <v>10275</v>
      </c>
      <c r="H2611" t="s">
        <v>13229</v>
      </c>
      <c r="I2611" t="s">
        <v>15906</v>
      </c>
      <c r="J2611" t="s">
        <v>16643</v>
      </c>
      <c r="K2611" t="s">
        <v>16898</v>
      </c>
      <c r="L2611" t="s">
        <v>18062</v>
      </c>
      <c r="M2611" t="s">
        <v>18062</v>
      </c>
      <c r="N2611" t="s">
        <v>18062</v>
      </c>
      <c r="O2611">
        <v>6</v>
      </c>
      <c r="P2611">
        <v>33</v>
      </c>
      <c r="Q2611">
        <v>12</v>
      </c>
      <c r="R2611">
        <v>4</v>
      </c>
      <c r="S2611">
        <v>1823</v>
      </c>
      <c r="T2611">
        <v>107</v>
      </c>
      <c r="U2611">
        <v>70</v>
      </c>
      <c r="V2611">
        <v>19</v>
      </c>
      <c r="W2611">
        <v>8</v>
      </c>
      <c r="X2611">
        <v>2</v>
      </c>
      <c r="Y2611">
        <v>4</v>
      </c>
      <c r="Z2611">
        <v>4</v>
      </c>
      <c r="AA2611">
        <v>4</v>
      </c>
      <c r="AB2611">
        <v>4</v>
      </c>
    </row>
    <row r="2612" spans="1:28" x14ac:dyDescent="0.25">
      <c r="A2612" t="s">
        <v>2638</v>
      </c>
      <c r="B2612" t="s">
        <v>7713</v>
      </c>
      <c r="C2612" t="s">
        <v>10153</v>
      </c>
      <c r="D2612" t="s">
        <v>10179</v>
      </c>
      <c r="E2612">
        <v>42.881599999999999</v>
      </c>
      <c r="F2612">
        <v>-8.5433719999999997</v>
      </c>
      <c r="G2612" t="s">
        <v>10543</v>
      </c>
      <c r="H2612" t="s">
        <v>13230</v>
      </c>
      <c r="I2612" t="s">
        <v>15733</v>
      </c>
      <c r="J2612" t="s">
        <v>16643</v>
      </c>
      <c r="K2612" t="s">
        <v>16666</v>
      </c>
      <c r="L2612" t="s">
        <v>18062</v>
      </c>
      <c r="M2612" t="s">
        <v>18062</v>
      </c>
      <c r="N2612" t="s">
        <v>18062</v>
      </c>
      <c r="O2612">
        <v>7</v>
      </c>
      <c r="P2612">
        <v>46.5</v>
      </c>
      <c r="Q2612">
        <v>14</v>
      </c>
      <c r="R2612">
        <v>4</v>
      </c>
      <c r="S2612">
        <v>409</v>
      </c>
      <c r="T2612">
        <v>35</v>
      </c>
      <c r="U2612">
        <v>29</v>
      </c>
      <c r="V2612">
        <v>12</v>
      </c>
      <c r="W2612">
        <v>3</v>
      </c>
      <c r="X2612">
        <v>5</v>
      </c>
      <c r="Y2612">
        <v>4</v>
      </c>
      <c r="Z2612">
        <v>4</v>
      </c>
      <c r="AA2612">
        <v>4</v>
      </c>
      <c r="AB2612">
        <v>4</v>
      </c>
    </row>
    <row r="2613" spans="1:28" x14ac:dyDescent="0.25">
      <c r="A2613" t="s">
        <v>2639</v>
      </c>
      <c r="B2613" t="s">
        <v>7714</v>
      </c>
      <c r="C2613" t="s">
        <v>10153</v>
      </c>
      <c r="D2613" t="s">
        <v>10179</v>
      </c>
      <c r="E2613">
        <v>42.881602999999998</v>
      </c>
      <c r="F2613">
        <v>-8.5469840000000001</v>
      </c>
      <c r="G2613" t="s">
        <v>10441</v>
      </c>
      <c r="H2613" t="s">
        <v>13231</v>
      </c>
      <c r="I2613" t="s">
        <v>15982</v>
      </c>
      <c r="J2613" t="s">
        <v>16644</v>
      </c>
      <c r="K2613" t="s">
        <v>17154</v>
      </c>
      <c r="L2613" t="s">
        <v>18063</v>
      </c>
      <c r="M2613" t="s">
        <v>18063</v>
      </c>
      <c r="N2613" t="s">
        <v>18062</v>
      </c>
      <c r="O2613">
        <v>6</v>
      </c>
      <c r="P2613">
        <v>84</v>
      </c>
      <c r="Q2613">
        <v>6</v>
      </c>
      <c r="R2613">
        <v>4</v>
      </c>
      <c r="S2613">
        <v>342</v>
      </c>
      <c r="T2613">
        <v>24</v>
      </c>
      <c r="U2613">
        <v>9</v>
      </c>
      <c r="V2613">
        <v>6</v>
      </c>
      <c r="W2613">
        <v>2</v>
      </c>
      <c r="X2613">
        <v>2</v>
      </c>
      <c r="Y2613">
        <v>4</v>
      </c>
      <c r="Z2613">
        <v>4</v>
      </c>
      <c r="AA2613">
        <v>3.5</v>
      </c>
      <c r="AB2613">
        <v>4</v>
      </c>
    </row>
    <row r="2614" spans="1:28" x14ac:dyDescent="0.25">
      <c r="A2614" t="s">
        <v>2640</v>
      </c>
      <c r="B2614" t="s">
        <v>7715</v>
      </c>
      <c r="C2614" t="s">
        <v>10153</v>
      </c>
      <c r="D2614" t="s">
        <v>10184</v>
      </c>
      <c r="E2614">
        <v>42.232787999999999</v>
      </c>
      <c r="F2614">
        <v>-8.7168430000000008</v>
      </c>
      <c r="G2614" t="s">
        <v>10544</v>
      </c>
      <c r="H2614" t="s">
        <v>13232</v>
      </c>
      <c r="I2614" t="s">
        <v>15815</v>
      </c>
      <c r="J2614" t="s">
        <v>16643</v>
      </c>
      <c r="K2614" t="s">
        <v>16808</v>
      </c>
      <c r="L2614" t="s">
        <v>18062</v>
      </c>
      <c r="M2614" t="s">
        <v>18062</v>
      </c>
      <c r="N2614" t="s">
        <v>18062</v>
      </c>
      <c r="O2614">
        <v>7</v>
      </c>
      <c r="P2614">
        <v>33</v>
      </c>
      <c r="Q2614">
        <v>12</v>
      </c>
      <c r="R2614">
        <v>4</v>
      </c>
      <c r="S2614">
        <v>497</v>
      </c>
      <c r="T2614">
        <v>8</v>
      </c>
      <c r="U2614">
        <v>6</v>
      </c>
      <c r="V2614">
        <v>3</v>
      </c>
      <c r="W2614">
        <v>1</v>
      </c>
      <c r="X2614">
        <v>3</v>
      </c>
      <c r="Y2614">
        <v>4.5</v>
      </c>
      <c r="Z2614">
        <v>4</v>
      </c>
      <c r="AA2614">
        <v>3.5</v>
      </c>
      <c r="AB2614">
        <v>4.5</v>
      </c>
    </row>
    <row r="2615" spans="1:28" x14ac:dyDescent="0.25">
      <c r="A2615" t="s">
        <v>2641</v>
      </c>
      <c r="B2615" t="s">
        <v>7716</v>
      </c>
      <c r="C2615" t="s">
        <v>10153</v>
      </c>
      <c r="D2615" t="s">
        <v>10184</v>
      </c>
      <c r="E2615">
        <v>42.239685000000001</v>
      </c>
      <c r="F2615">
        <v>-8.7219470000000001</v>
      </c>
      <c r="G2615" t="s">
        <v>10362</v>
      </c>
      <c r="H2615" t="s">
        <v>13233</v>
      </c>
      <c r="I2615" t="s">
        <v>15733</v>
      </c>
      <c r="J2615" t="s">
        <v>16643</v>
      </c>
      <c r="K2615" t="s">
        <v>16880</v>
      </c>
      <c r="L2615" t="s">
        <v>18062</v>
      </c>
      <c r="M2615" t="s">
        <v>18062</v>
      </c>
      <c r="N2615" t="s">
        <v>18062</v>
      </c>
      <c r="O2615">
        <v>7</v>
      </c>
      <c r="P2615">
        <v>74.933333333333337</v>
      </c>
      <c r="Q2615">
        <v>7</v>
      </c>
      <c r="R2615">
        <v>4</v>
      </c>
      <c r="S2615">
        <v>850</v>
      </c>
      <c r="T2615">
        <v>34</v>
      </c>
      <c r="U2615">
        <v>23</v>
      </c>
      <c r="V2615">
        <v>5</v>
      </c>
      <c r="W2615">
        <v>4</v>
      </c>
      <c r="X2615">
        <v>2</v>
      </c>
      <c r="Y2615">
        <v>4</v>
      </c>
      <c r="Z2615">
        <v>4</v>
      </c>
      <c r="AA2615">
        <v>3.5</v>
      </c>
      <c r="AB2615">
        <v>4</v>
      </c>
    </row>
    <row r="2616" spans="1:28" x14ac:dyDescent="0.25">
      <c r="A2616" t="s">
        <v>2642</v>
      </c>
      <c r="B2616" t="s">
        <v>7717</v>
      </c>
      <c r="C2616" t="s">
        <v>10153</v>
      </c>
      <c r="D2616" t="s">
        <v>10184</v>
      </c>
      <c r="E2616">
        <v>42.240029999999997</v>
      </c>
      <c r="F2616">
        <v>-8.7258049999999994</v>
      </c>
      <c r="G2616" t="s">
        <v>10236</v>
      </c>
      <c r="H2616" t="s">
        <v>13234</v>
      </c>
      <c r="I2616" t="s">
        <v>16305</v>
      </c>
      <c r="J2616" t="s">
        <v>16643</v>
      </c>
      <c r="K2616" t="s">
        <v>16770</v>
      </c>
      <c r="L2616" t="s">
        <v>18063</v>
      </c>
      <c r="M2616" t="s">
        <v>18063</v>
      </c>
      <c r="N2616" t="s">
        <v>18063</v>
      </c>
      <c r="O2616">
        <v>7</v>
      </c>
      <c r="P2616">
        <v>59.5</v>
      </c>
      <c r="Q2616">
        <v>14</v>
      </c>
      <c r="R2616">
        <v>4.5</v>
      </c>
      <c r="S2616">
        <v>1170</v>
      </c>
      <c r="T2616">
        <v>42</v>
      </c>
      <c r="U2616">
        <v>23</v>
      </c>
      <c r="V2616">
        <v>3</v>
      </c>
      <c r="W2616">
        <v>0</v>
      </c>
      <c r="X2616">
        <v>2</v>
      </c>
      <c r="Y2616">
        <v>4.5</v>
      </c>
      <c r="Z2616">
        <v>4.5</v>
      </c>
      <c r="AA2616">
        <v>4</v>
      </c>
      <c r="AB2616">
        <v>4</v>
      </c>
    </row>
    <row r="2617" spans="1:28" x14ac:dyDescent="0.25">
      <c r="A2617" t="s">
        <v>2643</v>
      </c>
      <c r="B2617" t="s">
        <v>7718</v>
      </c>
      <c r="C2617" t="s">
        <v>10153</v>
      </c>
      <c r="D2617" t="s">
        <v>10184</v>
      </c>
      <c r="E2617">
        <v>42.238472000000002</v>
      </c>
      <c r="F2617">
        <v>-8.7249940000000006</v>
      </c>
      <c r="G2617" t="s">
        <v>10521</v>
      </c>
      <c r="H2617" t="s">
        <v>13235</v>
      </c>
      <c r="I2617" t="s">
        <v>15744</v>
      </c>
      <c r="J2617" t="s">
        <v>16643</v>
      </c>
      <c r="K2617" t="s">
        <v>16830</v>
      </c>
      <c r="L2617" t="s">
        <v>18062</v>
      </c>
      <c r="M2617" t="s">
        <v>18062</v>
      </c>
      <c r="N2617" t="s">
        <v>18062</v>
      </c>
      <c r="O2617">
        <v>6</v>
      </c>
      <c r="P2617">
        <v>24</v>
      </c>
      <c r="Q2617">
        <v>10</v>
      </c>
      <c r="R2617">
        <v>4</v>
      </c>
      <c r="S2617">
        <v>437</v>
      </c>
      <c r="T2617">
        <v>20</v>
      </c>
      <c r="U2617">
        <v>12</v>
      </c>
      <c r="V2617">
        <v>0</v>
      </c>
      <c r="W2617">
        <v>1</v>
      </c>
      <c r="X2617">
        <v>0</v>
      </c>
      <c r="Y2617">
        <v>4.5</v>
      </c>
      <c r="Z2617">
        <v>4</v>
      </c>
      <c r="AA2617">
        <v>4</v>
      </c>
      <c r="AB2617">
        <v>4</v>
      </c>
    </row>
    <row r="2618" spans="1:28" x14ac:dyDescent="0.25">
      <c r="A2618" t="s">
        <v>2644</v>
      </c>
      <c r="B2618" t="s">
        <v>7719</v>
      </c>
      <c r="C2618" t="s">
        <v>10153</v>
      </c>
      <c r="D2618" t="s">
        <v>10184</v>
      </c>
      <c r="E2618">
        <v>42.237533999999997</v>
      </c>
      <c r="F2618">
        <v>-8.7163830000000004</v>
      </c>
      <c r="G2618" t="s">
        <v>10342</v>
      </c>
      <c r="H2618" t="s">
        <v>13236</v>
      </c>
      <c r="I2618" t="s">
        <v>16306</v>
      </c>
      <c r="J2618" t="s">
        <v>16643</v>
      </c>
      <c r="K2618" t="s">
        <v>17467</v>
      </c>
      <c r="L2618" t="s">
        <v>18062</v>
      </c>
      <c r="M2618" t="s">
        <v>18063</v>
      </c>
      <c r="N2618" t="s">
        <v>18062</v>
      </c>
      <c r="O2618">
        <v>6</v>
      </c>
      <c r="P2618">
        <v>30</v>
      </c>
      <c r="Q2618">
        <v>12</v>
      </c>
      <c r="R2618">
        <v>4</v>
      </c>
      <c r="S2618">
        <v>1351</v>
      </c>
      <c r="T2618">
        <v>19</v>
      </c>
      <c r="U2618">
        <v>13</v>
      </c>
      <c r="V2618">
        <v>3</v>
      </c>
      <c r="W2618">
        <v>1</v>
      </c>
      <c r="X2618">
        <v>0</v>
      </c>
      <c r="Y2618">
        <v>4</v>
      </c>
      <c r="Z2618">
        <v>4</v>
      </c>
      <c r="AA2618">
        <v>3.5</v>
      </c>
      <c r="AB2618">
        <v>3.5</v>
      </c>
    </row>
    <row r="2619" spans="1:28" x14ac:dyDescent="0.25">
      <c r="A2619" t="s">
        <v>2645</v>
      </c>
      <c r="B2619" t="s">
        <v>7720</v>
      </c>
      <c r="C2619" t="s">
        <v>10153</v>
      </c>
      <c r="D2619" t="s">
        <v>10184</v>
      </c>
      <c r="E2619">
        <v>42.234413000000004</v>
      </c>
      <c r="F2619">
        <v>-8.7225350000000006</v>
      </c>
      <c r="G2619" t="s">
        <v>10274</v>
      </c>
      <c r="H2619" t="s">
        <v>13237</v>
      </c>
      <c r="I2619" t="s">
        <v>15733</v>
      </c>
      <c r="J2619" t="s">
        <v>16643</v>
      </c>
      <c r="K2619" t="s">
        <v>16666</v>
      </c>
      <c r="L2619" t="s">
        <v>18062</v>
      </c>
      <c r="M2619" t="s">
        <v>18062</v>
      </c>
      <c r="N2619" t="s">
        <v>18062</v>
      </c>
      <c r="O2619">
        <v>6</v>
      </c>
      <c r="P2619">
        <v>42</v>
      </c>
      <c r="Q2619">
        <v>12</v>
      </c>
      <c r="R2619">
        <v>4.5</v>
      </c>
      <c r="S2619">
        <v>446</v>
      </c>
      <c r="T2619">
        <v>8</v>
      </c>
      <c r="U2619">
        <v>8</v>
      </c>
      <c r="V2619">
        <v>0</v>
      </c>
      <c r="W2619">
        <v>0</v>
      </c>
      <c r="X2619">
        <v>0</v>
      </c>
      <c r="Y2619">
        <v>4.5</v>
      </c>
      <c r="Z2619">
        <v>4.5</v>
      </c>
      <c r="AA2619">
        <v>4</v>
      </c>
      <c r="AB2619">
        <v>4.5</v>
      </c>
    </row>
    <row r="2620" spans="1:28" x14ac:dyDescent="0.25">
      <c r="A2620" t="s">
        <v>2646</v>
      </c>
      <c r="B2620" t="s">
        <v>7721</v>
      </c>
      <c r="C2620" t="s">
        <v>10153</v>
      </c>
      <c r="D2620" t="s">
        <v>10184</v>
      </c>
      <c r="E2620">
        <v>42.233677</v>
      </c>
      <c r="F2620">
        <v>-8.7145630000000001</v>
      </c>
      <c r="G2620" t="s">
        <v>10252</v>
      </c>
      <c r="H2620" t="s">
        <v>13238</v>
      </c>
      <c r="I2620" t="s">
        <v>15733</v>
      </c>
      <c r="J2620" t="s">
        <v>16643</v>
      </c>
      <c r="K2620" t="s">
        <v>17468</v>
      </c>
      <c r="L2620" t="s">
        <v>18062</v>
      </c>
      <c r="M2620" t="s">
        <v>18062</v>
      </c>
      <c r="N2620" t="s">
        <v>18062</v>
      </c>
      <c r="O2620">
        <v>6</v>
      </c>
      <c r="P2620">
        <v>96</v>
      </c>
      <c r="Q2620">
        <v>6</v>
      </c>
      <c r="R2620">
        <v>4.5</v>
      </c>
      <c r="S2620">
        <v>352</v>
      </c>
      <c r="T2620">
        <v>9</v>
      </c>
      <c r="U2620">
        <v>2</v>
      </c>
      <c r="V2620">
        <v>0</v>
      </c>
      <c r="W2620">
        <v>0</v>
      </c>
      <c r="X2620">
        <v>0</v>
      </c>
      <c r="Y2620">
        <v>4.5</v>
      </c>
      <c r="Z2620">
        <v>4</v>
      </c>
      <c r="AA2620">
        <v>4</v>
      </c>
      <c r="AB2620">
        <v>4</v>
      </c>
    </row>
    <row r="2621" spans="1:28" x14ac:dyDescent="0.25">
      <c r="A2621" t="s">
        <v>2647</v>
      </c>
      <c r="B2621" t="s">
        <v>7722</v>
      </c>
      <c r="C2621" t="s">
        <v>10153</v>
      </c>
      <c r="D2621" t="s">
        <v>10184</v>
      </c>
      <c r="E2621">
        <v>42.237507000000001</v>
      </c>
      <c r="F2621">
        <v>-8.7181829999999998</v>
      </c>
      <c r="G2621" t="s">
        <v>10308</v>
      </c>
      <c r="H2621" t="s">
        <v>13239</v>
      </c>
      <c r="I2621" t="s">
        <v>15737</v>
      </c>
      <c r="J2621" t="s">
        <v>16643</v>
      </c>
      <c r="K2621" t="s">
        <v>16659</v>
      </c>
      <c r="L2621" t="s">
        <v>18063</v>
      </c>
      <c r="M2621" t="s">
        <v>18063</v>
      </c>
      <c r="N2621" t="s">
        <v>18062</v>
      </c>
      <c r="O2621">
        <v>6</v>
      </c>
      <c r="P2621">
        <v>35.5</v>
      </c>
      <c r="Q2621">
        <v>11</v>
      </c>
      <c r="R2621">
        <v>4</v>
      </c>
      <c r="S2621">
        <v>559</v>
      </c>
      <c r="T2621">
        <v>15</v>
      </c>
      <c r="U2621">
        <v>7</v>
      </c>
      <c r="V2621">
        <v>4</v>
      </c>
      <c r="W2621">
        <v>0</v>
      </c>
      <c r="X2621">
        <v>0</v>
      </c>
      <c r="Y2621">
        <v>4</v>
      </c>
      <c r="Z2621">
        <v>4</v>
      </c>
      <c r="AA2621">
        <v>4</v>
      </c>
      <c r="AB2621">
        <v>4</v>
      </c>
    </row>
    <row r="2622" spans="1:28" x14ac:dyDescent="0.25">
      <c r="A2622" t="s">
        <v>2648</v>
      </c>
      <c r="B2622" t="s">
        <v>7723</v>
      </c>
      <c r="C2622" t="s">
        <v>10153</v>
      </c>
      <c r="D2622" t="s">
        <v>10184</v>
      </c>
      <c r="E2622">
        <v>42.240004999999996</v>
      </c>
      <c r="F2622">
        <v>-8.7261220000000002</v>
      </c>
      <c r="G2622" t="s">
        <v>10477</v>
      </c>
      <c r="H2622" t="s">
        <v>13240</v>
      </c>
      <c r="I2622" t="s">
        <v>16307</v>
      </c>
      <c r="J2622" t="s">
        <v>16643</v>
      </c>
      <c r="K2622" t="s">
        <v>16695</v>
      </c>
      <c r="L2622" t="s">
        <v>18063</v>
      </c>
      <c r="M2622" t="s">
        <v>18063</v>
      </c>
      <c r="N2622" t="s">
        <v>18063</v>
      </c>
      <c r="O2622">
        <v>7</v>
      </c>
      <c r="P2622">
        <v>65.5</v>
      </c>
      <c r="Q2622">
        <v>13</v>
      </c>
      <c r="R2622">
        <v>4</v>
      </c>
      <c r="S2622">
        <v>346</v>
      </c>
      <c r="T2622">
        <v>12</v>
      </c>
      <c r="U2622">
        <v>14</v>
      </c>
      <c r="V2622">
        <v>0</v>
      </c>
      <c r="W2622">
        <v>1</v>
      </c>
      <c r="X2622">
        <v>1</v>
      </c>
      <c r="Y2622">
        <v>4</v>
      </c>
      <c r="Z2622">
        <v>4</v>
      </c>
      <c r="AA2622">
        <v>4</v>
      </c>
      <c r="AB2622">
        <v>4</v>
      </c>
    </row>
    <row r="2623" spans="1:28" x14ac:dyDescent="0.25">
      <c r="A2623" t="s">
        <v>2649</v>
      </c>
      <c r="B2623" t="s">
        <v>7724</v>
      </c>
      <c r="C2623" t="s">
        <v>10153</v>
      </c>
      <c r="D2623" t="s">
        <v>10184</v>
      </c>
      <c r="E2623">
        <v>42.23856</v>
      </c>
      <c r="F2623">
        <v>-8.7107810000000008</v>
      </c>
      <c r="G2623" t="s">
        <v>10287</v>
      </c>
      <c r="H2623" t="s">
        <v>13241</v>
      </c>
      <c r="I2623" t="s">
        <v>15733</v>
      </c>
      <c r="J2623" t="s">
        <v>16643</v>
      </c>
      <c r="K2623" t="s">
        <v>16646</v>
      </c>
      <c r="L2623" t="s">
        <v>18062</v>
      </c>
      <c r="M2623" t="s">
        <v>18062</v>
      </c>
      <c r="N2623" t="s">
        <v>18062</v>
      </c>
      <c r="O2623">
        <v>6</v>
      </c>
      <c r="P2623">
        <v>36</v>
      </c>
      <c r="Q2623">
        <v>12</v>
      </c>
      <c r="R2623">
        <v>4.5</v>
      </c>
      <c r="S2623">
        <v>1596</v>
      </c>
      <c r="T2623">
        <v>61</v>
      </c>
      <c r="U2623">
        <v>18</v>
      </c>
      <c r="V2623">
        <v>1</v>
      </c>
      <c r="W2623">
        <v>0</v>
      </c>
      <c r="X2623">
        <v>0</v>
      </c>
      <c r="Y2623">
        <v>4.5</v>
      </c>
      <c r="Z2623">
        <v>4.5</v>
      </c>
      <c r="AA2623">
        <v>4.5</v>
      </c>
      <c r="AB2623">
        <v>4</v>
      </c>
    </row>
    <row r="2624" spans="1:28" x14ac:dyDescent="0.25">
      <c r="A2624" t="s">
        <v>2650</v>
      </c>
      <c r="B2624" t="s">
        <v>7725</v>
      </c>
      <c r="C2624" t="s">
        <v>10153</v>
      </c>
      <c r="D2624" t="s">
        <v>10184</v>
      </c>
      <c r="E2624">
        <v>42.237879999999997</v>
      </c>
      <c r="F2624">
        <v>-8.7127890000000008</v>
      </c>
      <c r="G2624" t="s">
        <v>10241</v>
      </c>
      <c r="H2624" t="s">
        <v>13242</v>
      </c>
      <c r="I2624" t="s">
        <v>15733</v>
      </c>
      <c r="J2624" t="s">
        <v>16643</v>
      </c>
      <c r="K2624" t="s">
        <v>16646</v>
      </c>
      <c r="L2624" t="s">
        <v>18062</v>
      </c>
      <c r="M2624" t="s">
        <v>18062</v>
      </c>
      <c r="N2624" t="s">
        <v>18062</v>
      </c>
      <c r="O2624">
        <v>6</v>
      </c>
      <c r="P2624">
        <v>31.5</v>
      </c>
      <c r="Q2624">
        <v>12</v>
      </c>
      <c r="R2624">
        <v>4.5</v>
      </c>
      <c r="S2624">
        <v>1192</v>
      </c>
      <c r="T2624">
        <v>38</v>
      </c>
      <c r="U2624">
        <v>15</v>
      </c>
      <c r="V2624">
        <v>1</v>
      </c>
      <c r="W2624">
        <v>1</v>
      </c>
      <c r="X2624">
        <v>0</v>
      </c>
      <c r="Y2624">
        <v>4.5</v>
      </c>
      <c r="Z2624">
        <v>4.5</v>
      </c>
      <c r="AA2624">
        <v>4.5</v>
      </c>
      <c r="AB2624">
        <v>4</v>
      </c>
    </row>
    <row r="2625" spans="1:28" x14ac:dyDescent="0.25">
      <c r="A2625" t="s">
        <v>2651</v>
      </c>
      <c r="B2625" t="s">
        <v>7726</v>
      </c>
      <c r="C2625" t="s">
        <v>10153</v>
      </c>
      <c r="D2625" t="s">
        <v>10184</v>
      </c>
      <c r="E2625">
        <v>42.239016999999997</v>
      </c>
      <c r="F2625">
        <v>-8.7279180000000007</v>
      </c>
      <c r="G2625" t="s">
        <v>10362</v>
      </c>
      <c r="H2625" t="s">
        <v>13243</v>
      </c>
      <c r="I2625" t="s">
        <v>15733</v>
      </c>
      <c r="J2625" t="s">
        <v>16643</v>
      </c>
      <c r="K2625" t="s">
        <v>16666</v>
      </c>
      <c r="L2625" t="s">
        <v>18062</v>
      </c>
      <c r="M2625" t="s">
        <v>18062</v>
      </c>
      <c r="N2625" t="s">
        <v>18062</v>
      </c>
      <c r="O2625">
        <v>6</v>
      </c>
      <c r="P2625">
        <v>33.5</v>
      </c>
      <c r="Q2625">
        <v>11</v>
      </c>
      <c r="R2625">
        <v>4</v>
      </c>
      <c r="S2625">
        <v>386</v>
      </c>
      <c r="T2625">
        <v>9</v>
      </c>
      <c r="U2625">
        <v>4</v>
      </c>
      <c r="V2625">
        <v>1</v>
      </c>
      <c r="W2625">
        <v>0</v>
      </c>
      <c r="X2625">
        <v>2</v>
      </c>
      <c r="Y2625">
        <v>4</v>
      </c>
      <c r="Z2625">
        <v>4</v>
      </c>
      <c r="AA2625">
        <v>3.5</v>
      </c>
      <c r="AB2625">
        <v>4</v>
      </c>
    </row>
    <row r="2626" spans="1:28" x14ac:dyDescent="0.25">
      <c r="A2626" t="s">
        <v>2652</v>
      </c>
      <c r="B2626" t="s">
        <v>7727</v>
      </c>
      <c r="C2626" t="s">
        <v>10153</v>
      </c>
      <c r="D2626" t="s">
        <v>10184</v>
      </c>
      <c r="E2626">
        <v>42.238660000000003</v>
      </c>
      <c r="F2626">
        <v>-8.7261030000000002</v>
      </c>
      <c r="G2626" t="s">
        <v>10368</v>
      </c>
      <c r="H2626" t="s">
        <v>13244</v>
      </c>
      <c r="I2626" t="s">
        <v>16129</v>
      </c>
      <c r="J2626" t="s">
        <v>16645</v>
      </c>
      <c r="K2626" t="s">
        <v>16659</v>
      </c>
      <c r="L2626" t="s">
        <v>18063</v>
      </c>
      <c r="M2626" t="s">
        <v>18063</v>
      </c>
      <c r="N2626" t="s">
        <v>18062</v>
      </c>
      <c r="O2626">
        <v>6</v>
      </c>
      <c r="P2626">
        <v>48</v>
      </c>
      <c r="Q2626">
        <v>12</v>
      </c>
      <c r="R2626">
        <v>4.5</v>
      </c>
      <c r="S2626">
        <v>894</v>
      </c>
      <c r="T2626">
        <v>51</v>
      </c>
      <c r="U2626">
        <v>18</v>
      </c>
      <c r="V2626">
        <v>5</v>
      </c>
      <c r="W2626">
        <v>1</v>
      </c>
      <c r="X2626">
        <v>1</v>
      </c>
      <c r="Y2626">
        <v>4.5</v>
      </c>
      <c r="Z2626">
        <v>4</v>
      </c>
      <c r="AA2626">
        <v>4</v>
      </c>
      <c r="AB2626">
        <v>4</v>
      </c>
    </row>
    <row r="2627" spans="1:28" x14ac:dyDescent="0.25">
      <c r="A2627" t="s">
        <v>2653</v>
      </c>
      <c r="B2627" t="s">
        <v>7728</v>
      </c>
      <c r="C2627" t="s">
        <v>10153</v>
      </c>
      <c r="D2627" t="s">
        <v>10184</v>
      </c>
      <c r="E2627">
        <v>42.23995</v>
      </c>
      <c r="F2627">
        <v>-8.7230360000000005</v>
      </c>
      <c r="G2627" t="s">
        <v>10249</v>
      </c>
      <c r="H2627" t="s">
        <v>13245</v>
      </c>
      <c r="I2627" t="s">
        <v>16308</v>
      </c>
      <c r="J2627" t="s">
        <v>16643</v>
      </c>
      <c r="K2627" t="s">
        <v>16805</v>
      </c>
      <c r="L2627" t="s">
        <v>18063</v>
      </c>
      <c r="M2627" t="s">
        <v>18062</v>
      </c>
      <c r="N2627" t="s">
        <v>18062</v>
      </c>
      <c r="O2627">
        <v>5</v>
      </c>
      <c r="P2627">
        <v>56.5</v>
      </c>
      <c r="Q2627">
        <v>9</v>
      </c>
      <c r="R2627">
        <v>4.5</v>
      </c>
      <c r="S2627">
        <v>1099</v>
      </c>
      <c r="T2627">
        <v>48</v>
      </c>
      <c r="U2627">
        <v>13</v>
      </c>
      <c r="V2627">
        <v>3</v>
      </c>
      <c r="W2627">
        <v>0</v>
      </c>
      <c r="X2627">
        <v>2</v>
      </c>
      <c r="Y2627">
        <v>4.5</v>
      </c>
      <c r="Z2627">
        <v>4.5</v>
      </c>
      <c r="AA2627">
        <v>4</v>
      </c>
      <c r="AB2627">
        <v>4.5</v>
      </c>
    </row>
    <row r="2628" spans="1:28" x14ac:dyDescent="0.25">
      <c r="A2628" t="s">
        <v>2654</v>
      </c>
      <c r="B2628" t="s">
        <v>7729</v>
      </c>
      <c r="C2628" t="s">
        <v>10153</v>
      </c>
      <c r="D2628" t="s">
        <v>10184</v>
      </c>
      <c r="E2628">
        <v>42.226177</v>
      </c>
      <c r="F2628">
        <v>-8.7533720000000006</v>
      </c>
      <c r="G2628" t="s">
        <v>10249</v>
      </c>
      <c r="H2628" t="s">
        <v>13246</v>
      </c>
      <c r="I2628" t="s">
        <v>15807</v>
      </c>
      <c r="J2628" t="s">
        <v>16643</v>
      </c>
      <c r="K2628" t="s">
        <v>16717</v>
      </c>
      <c r="L2628" t="s">
        <v>18062</v>
      </c>
      <c r="M2628" t="s">
        <v>18063</v>
      </c>
      <c r="N2628" t="s">
        <v>18062</v>
      </c>
      <c r="O2628">
        <v>6</v>
      </c>
      <c r="P2628">
        <v>35.5</v>
      </c>
      <c r="Q2628">
        <v>11</v>
      </c>
      <c r="R2628">
        <v>4.5</v>
      </c>
      <c r="S2628">
        <v>454</v>
      </c>
      <c r="T2628">
        <v>14</v>
      </c>
      <c r="U2628">
        <v>3</v>
      </c>
      <c r="V2628">
        <v>0</v>
      </c>
      <c r="W2628">
        <v>0</v>
      </c>
      <c r="X2628">
        <v>0</v>
      </c>
      <c r="Y2628">
        <v>4.5</v>
      </c>
      <c r="Z2628">
        <v>4</v>
      </c>
      <c r="AA2628">
        <v>4</v>
      </c>
      <c r="AB2628">
        <v>4</v>
      </c>
    </row>
    <row r="2629" spans="1:28" x14ac:dyDescent="0.25">
      <c r="A2629" t="s">
        <v>2655</v>
      </c>
      <c r="B2629" t="s">
        <v>7730</v>
      </c>
      <c r="C2629" t="s">
        <v>10153</v>
      </c>
      <c r="D2629" t="s">
        <v>10184</v>
      </c>
      <c r="E2629">
        <v>42.198990000000002</v>
      </c>
      <c r="F2629">
        <v>-8.6808479999999992</v>
      </c>
      <c r="G2629" t="s">
        <v>10253</v>
      </c>
      <c r="H2629" t="s">
        <v>13247</v>
      </c>
      <c r="I2629" t="s">
        <v>15823</v>
      </c>
      <c r="J2629" t="s">
        <v>16644</v>
      </c>
      <c r="K2629" t="s">
        <v>16678</v>
      </c>
      <c r="L2629" t="s">
        <v>18063</v>
      </c>
      <c r="M2629" t="s">
        <v>18063</v>
      </c>
      <c r="N2629" t="s">
        <v>18062</v>
      </c>
      <c r="O2629">
        <v>7</v>
      </c>
      <c r="P2629">
        <v>53</v>
      </c>
      <c r="Q2629">
        <v>13</v>
      </c>
      <c r="R2629">
        <v>4.5</v>
      </c>
      <c r="S2629">
        <v>572</v>
      </c>
      <c r="T2629">
        <v>9</v>
      </c>
      <c r="U2629">
        <v>3</v>
      </c>
      <c r="V2629">
        <v>0</v>
      </c>
      <c r="W2629">
        <v>0</v>
      </c>
      <c r="X2629">
        <v>0</v>
      </c>
      <c r="Y2629">
        <v>4</v>
      </c>
      <c r="Z2629">
        <v>4</v>
      </c>
      <c r="AA2629">
        <v>3.5</v>
      </c>
      <c r="AB2629">
        <v>4</v>
      </c>
    </row>
    <row r="2630" spans="1:28" x14ac:dyDescent="0.25">
      <c r="A2630" t="s">
        <v>2656</v>
      </c>
      <c r="B2630" t="s">
        <v>7731</v>
      </c>
      <c r="C2630" t="s">
        <v>10153</v>
      </c>
      <c r="D2630" t="s">
        <v>10184</v>
      </c>
      <c r="E2630">
        <v>42.239643000000001</v>
      </c>
      <c r="F2630">
        <v>-8.7264959999999991</v>
      </c>
      <c r="G2630" t="s">
        <v>10545</v>
      </c>
      <c r="H2630" t="s">
        <v>13248</v>
      </c>
      <c r="I2630" t="s">
        <v>15759</v>
      </c>
      <c r="J2630" t="s">
        <v>16644</v>
      </c>
      <c r="K2630" t="s">
        <v>16659</v>
      </c>
      <c r="L2630" t="s">
        <v>18063</v>
      </c>
      <c r="M2630" t="s">
        <v>18063</v>
      </c>
      <c r="N2630" t="s">
        <v>18062</v>
      </c>
      <c r="O2630">
        <v>7</v>
      </c>
      <c r="P2630">
        <v>38.5</v>
      </c>
      <c r="Q2630">
        <v>13</v>
      </c>
      <c r="R2630">
        <v>4</v>
      </c>
      <c r="S2630">
        <v>393</v>
      </c>
      <c r="T2630">
        <v>19</v>
      </c>
      <c r="U2630">
        <v>7</v>
      </c>
      <c r="V2630">
        <v>5</v>
      </c>
      <c r="W2630">
        <v>1</v>
      </c>
      <c r="X2630">
        <v>1</v>
      </c>
      <c r="Y2630">
        <v>4</v>
      </c>
      <c r="Z2630">
        <v>4</v>
      </c>
      <c r="AA2630">
        <v>3.5</v>
      </c>
      <c r="AB2630">
        <v>3.5</v>
      </c>
    </row>
    <row r="2631" spans="1:28" x14ac:dyDescent="0.25">
      <c r="A2631" t="s">
        <v>2657</v>
      </c>
      <c r="B2631" t="s">
        <v>7732</v>
      </c>
      <c r="C2631" t="s">
        <v>10153</v>
      </c>
      <c r="D2631" t="s">
        <v>10184</v>
      </c>
      <c r="E2631">
        <v>42.239919999999998</v>
      </c>
      <c r="F2631">
        <v>-8.7257049999999996</v>
      </c>
      <c r="G2631" t="s">
        <v>10236</v>
      </c>
      <c r="H2631" t="s">
        <v>13249</v>
      </c>
      <c r="I2631" t="s">
        <v>15734</v>
      </c>
      <c r="J2631" t="s">
        <v>16643</v>
      </c>
      <c r="K2631" t="s">
        <v>16742</v>
      </c>
      <c r="L2631" t="s">
        <v>18063</v>
      </c>
      <c r="M2631" t="s">
        <v>18063</v>
      </c>
      <c r="N2631" t="s">
        <v>18062</v>
      </c>
      <c r="O2631">
        <v>6</v>
      </c>
      <c r="P2631">
        <v>50.5</v>
      </c>
      <c r="Q2631">
        <v>11</v>
      </c>
      <c r="R2631">
        <v>4.5</v>
      </c>
      <c r="S2631">
        <v>809</v>
      </c>
      <c r="T2631">
        <v>48</v>
      </c>
      <c r="U2631">
        <v>16</v>
      </c>
      <c r="V2631">
        <v>4</v>
      </c>
      <c r="W2631">
        <v>3</v>
      </c>
      <c r="X2631">
        <v>3</v>
      </c>
      <c r="Y2631">
        <v>4.5</v>
      </c>
      <c r="Z2631">
        <v>4.5</v>
      </c>
      <c r="AA2631">
        <v>4</v>
      </c>
      <c r="AB2631">
        <v>4</v>
      </c>
    </row>
    <row r="2632" spans="1:28" x14ac:dyDescent="0.25">
      <c r="A2632" t="s">
        <v>2658</v>
      </c>
      <c r="B2632" t="s">
        <v>7733</v>
      </c>
      <c r="C2632" t="s">
        <v>10153</v>
      </c>
      <c r="D2632" t="s">
        <v>10184</v>
      </c>
      <c r="E2632">
        <v>42.239980000000003</v>
      </c>
      <c r="F2632">
        <v>-8.7257479999999994</v>
      </c>
      <c r="G2632" t="s">
        <v>10243</v>
      </c>
      <c r="H2632" t="s">
        <v>13250</v>
      </c>
      <c r="I2632" t="s">
        <v>15939</v>
      </c>
      <c r="J2632" t="s">
        <v>16643</v>
      </c>
      <c r="K2632" t="s">
        <v>16936</v>
      </c>
      <c r="L2632" t="s">
        <v>18062</v>
      </c>
      <c r="M2632" t="s">
        <v>18063</v>
      </c>
      <c r="N2632" t="s">
        <v>18062</v>
      </c>
      <c r="O2632">
        <v>7</v>
      </c>
      <c r="P2632">
        <v>84</v>
      </c>
      <c r="Q2632">
        <v>7</v>
      </c>
      <c r="R2632">
        <v>4.5</v>
      </c>
      <c r="S2632">
        <v>384</v>
      </c>
      <c r="T2632">
        <v>15</v>
      </c>
      <c r="U2632">
        <v>6</v>
      </c>
      <c r="V2632">
        <v>1</v>
      </c>
      <c r="W2632">
        <v>0</v>
      </c>
      <c r="X2632">
        <v>0</v>
      </c>
      <c r="Y2632">
        <v>4</v>
      </c>
      <c r="Z2632">
        <v>4.5</v>
      </c>
      <c r="AA2632">
        <v>4</v>
      </c>
      <c r="AB2632">
        <v>4</v>
      </c>
    </row>
    <row r="2633" spans="1:28" x14ac:dyDescent="0.25">
      <c r="A2633" t="s">
        <v>2659</v>
      </c>
      <c r="B2633" t="s">
        <v>7734</v>
      </c>
      <c r="C2633" t="s">
        <v>10156</v>
      </c>
      <c r="D2633" t="s">
        <v>10207</v>
      </c>
      <c r="E2633">
        <v>37.603996000000002</v>
      </c>
      <c r="F2633">
        <v>-0.99025399999999997</v>
      </c>
      <c r="G2633" t="s">
        <v>10339</v>
      </c>
      <c r="H2633" t="s">
        <v>13251</v>
      </c>
      <c r="I2633" t="s">
        <v>15733</v>
      </c>
      <c r="J2633" t="s">
        <v>16643</v>
      </c>
      <c r="K2633" t="s">
        <v>16666</v>
      </c>
      <c r="L2633" t="s">
        <v>18063</v>
      </c>
      <c r="M2633" t="s">
        <v>18063</v>
      </c>
      <c r="N2633" t="s">
        <v>18063</v>
      </c>
      <c r="O2633">
        <v>7</v>
      </c>
      <c r="P2633">
        <v>42.5</v>
      </c>
      <c r="Q2633">
        <v>13</v>
      </c>
      <c r="R2633">
        <v>3.5</v>
      </c>
      <c r="S2633">
        <v>325</v>
      </c>
      <c r="T2633">
        <v>13</v>
      </c>
      <c r="U2633">
        <v>11</v>
      </c>
      <c r="V2633">
        <v>3</v>
      </c>
      <c r="W2633">
        <v>1</v>
      </c>
      <c r="X2633">
        <v>1</v>
      </c>
      <c r="Y2633">
        <v>3.5</v>
      </c>
      <c r="Z2633">
        <v>3.5</v>
      </c>
      <c r="AA2633">
        <v>3.5</v>
      </c>
      <c r="AB2633">
        <v>4</v>
      </c>
    </row>
    <row r="2634" spans="1:28" x14ac:dyDescent="0.25">
      <c r="A2634" t="s">
        <v>2660</v>
      </c>
      <c r="B2634" t="s">
        <v>7735</v>
      </c>
      <c r="C2634" t="s">
        <v>10156</v>
      </c>
      <c r="D2634" t="s">
        <v>10207</v>
      </c>
      <c r="E2634">
        <v>37.599640000000001</v>
      </c>
      <c r="F2634">
        <v>-0.98522600000000005</v>
      </c>
      <c r="G2634" t="s">
        <v>10312</v>
      </c>
      <c r="H2634" t="s">
        <v>13252</v>
      </c>
      <c r="I2634" t="s">
        <v>15739</v>
      </c>
      <c r="J2634" t="s">
        <v>16643</v>
      </c>
      <c r="K2634" t="s">
        <v>16663</v>
      </c>
      <c r="L2634" t="s">
        <v>18062</v>
      </c>
      <c r="M2634" t="s">
        <v>18062</v>
      </c>
      <c r="N2634" t="s">
        <v>18062</v>
      </c>
      <c r="O2634">
        <v>7</v>
      </c>
      <c r="P2634">
        <v>35</v>
      </c>
      <c r="Q2634">
        <v>14</v>
      </c>
      <c r="R2634">
        <v>4</v>
      </c>
      <c r="S2634">
        <v>584</v>
      </c>
      <c r="T2634">
        <v>88</v>
      </c>
      <c r="U2634">
        <v>65</v>
      </c>
      <c r="V2634">
        <v>25</v>
      </c>
      <c r="W2634">
        <v>15</v>
      </c>
      <c r="X2634">
        <v>12</v>
      </c>
      <c r="Y2634">
        <v>4</v>
      </c>
      <c r="Z2634">
        <v>4</v>
      </c>
      <c r="AA2634">
        <v>3.5</v>
      </c>
      <c r="AB2634">
        <v>4</v>
      </c>
    </row>
    <row r="2635" spans="1:28" x14ac:dyDescent="0.25">
      <c r="A2635" t="s">
        <v>2661</v>
      </c>
      <c r="B2635" t="s">
        <v>7736</v>
      </c>
      <c r="C2635" t="s">
        <v>10156</v>
      </c>
      <c r="D2635" t="s">
        <v>10207</v>
      </c>
      <c r="E2635">
        <v>37.605342999999998</v>
      </c>
      <c r="F2635">
        <v>-0.989788</v>
      </c>
      <c r="G2635" t="s">
        <v>10254</v>
      </c>
      <c r="H2635" t="s">
        <v>13253</v>
      </c>
      <c r="I2635" t="s">
        <v>15733</v>
      </c>
      <c r="J2635" t="s">
        <v>16643</v>
      </c>
      <c r="K2635" t="s">
        <v>16646</v>
      </c>
      <c r="L2635" t="s">
        <v>18062</v>
      </c>
      <c r="M2635" t="s">
        <v>18062</v>
      </c>
      <c r="N2635" t="s">
        <v>18062</v>
      </c>
      <c r="O2635">
        <v>6</v>
      </c>
      <c r="P2635">
        <v>35.5</v>
      </c>
      <c r="Q2635">
        <v>11</v>
      </c>
      <c r="R2635">
        <v>4.5</v>
      </c>
      <c r="S2635">
        <v>924</v>
      </c>
      <c r="T2635">
        <v>88</v>
      </c>
      <c r="U2635">
        <v>31</v>
      </c>
      <c r="V2635">
        <v>11</v>
      </c>
      <c r="W2635">
        <v>3</v>
      </c>
      <c r="X2635">
        <v>2</v>
      </c>
      <c r="Y2635">
        <v>4.5</v>
      </c>
      <c r="Z2635">
        <v>4.5</v>
      </c>
      <c r="AA2635">
        <v>4</v>
      </c>
      <c r="AB2635">
        <v>4</v>
      </c>
    </row>
    <row r="2636" spans="1:28" x14ac:dyDescent="0.25">
      <c r="A2636" t="s">
        <v>2662</v>
      </c>
      <c r="B2636" t="s">
        <v>6882</v>
      </c>
      <c r="C2636" t="s">
        <v>10156</v>
      </c>
      <c r="D2636" t="s">
        <v>10207</v>
      </c>
      <c r="E2636">
        <v>37.605476000000003</v>
      </c>
      <c r="F2636">
        <v>-0.98427699999999996</v>
      </c>
      <c r="G2636" t="s">
        <v>10315</v>
      </c>
      <c r="H2636" t="s">
        <v>13254</v>
      </c>
      <c r="I2636" t="s">
        <v>15733</v>
      </c>
      <c r="J2636" t="s">
        <v>16643</v>
      </c>
      <c r="K2636" t="s">
        <v>16666</v>
      </c>
      <c r="L2636" t="s">
        <v>18062</v>
      </c>
      <c r="M2636" t="s">
        <v>18062</v>
      </c>
      <c r="N2636" t="s">
        <v>18062</v>
      </c>
      <c r="O2636">
        <v>7</v>
      </c>
      <c r="P2636">
        <v>61.5</v>
      </c>
      <c r="Q2636">
        <v>12</v>
      </c>
      <c r="R2636">
        <v>4</v>
      </c>
      <c r="S2636">
        <v>326</v>
      </c>
      <c r="T2636">
        <v>17</v>
      </c>
      <c r="U2636">
        <v>5</v>
      </c>
      <c r="V2636">
        <v>3</v>
      </c>
      <c r="W2636">
        <v>1</v>
      </c>
      <c r="X2636">
        <v>0</v>
      </c>
      <c r="Y2636">
        <v>4</v>
      </c>
      <c r="Z2636">
        <v>4.5</v>
      </c>
      <c r="AA2636">
        <v>4</v>
      </c>
      <c r="AB2636">
        <v>4.5</v>
      </c>
    </row>
    <row r="2637" spans="1:28" x14ac:dyDescent="0.25">
      <c r="A2637" t="s">
        <v>2663</v>
      </c>
      <c r="B2637" t="s">
        <v>7737</v>
      </c>
      <c r="C2637" t="s">
        <v>10156</v>
      </c>
      <c r="D2637" t="s">
        <v>10207</v>
      </c>
      <c r="E2637">
        <v>37.606969999999997</v>
      </c>
      <c r="F2637">
        <v>-0.976989</v>
      </c>
      <c r="G2637" t="s">
        <v>10324</v>
      </c>
      <c r="H2637" t="s">
        <v>13255</v>
      </c>
      <c r="I2637" t="s">
        <v>15746</v>
      </c>
      <c r="J2637" t="s">
        <v>16643</v>
      </c>
      <c r="K2637" t="s">
        <v>16668</v>
      </c>
      <c r="L2637" t="s">
        <v>18062</v>
      </c>
      <c r="M2637" t="s">
        <v>18062</v>
      </c>
      <c r="N2637" t="s">
        <v>18062</v>
      </c>
      <c r="O2637">
        <v>7</v>
      </c>
      <c r="P2637">
        <v>91</v>
      </c>
      <c r="Q2637">
        <v>7</v>
      </c>
      <c r="R2637">
        <v>4</v>
      </c>
      <c r="S2637">
        <v>354</v>
      </c>
      <c r="T2637">
        <v>36</v>
      </c>
      <c r="U2637">
        <v>15</v>
      </c>
      <c r="V2637">
        <v>2</v>
      </c>
      <c r="W2637">
        <v>6</v>
      </c>
      <c r="X2637">
        <v>1</v>
      </c>
      <c r="Y2637">
        <v>4.5</v>
      </c>
      <c r="Z2637">
        <v>4</v>
      </c>
      <c r="AA2637">
        <v>4</v>
      </c>
      <c r="AB2637">
        <v>4</v>
      </c>
    </row>
    <row r="2638" spans="1:28" x14ac:dyDescent="0.25">
      <c r="A2638" t="s">
        <v>2664</v>
      </c>
      <c r="B2638" t="s">
        <v>7738</v>
      </c>
      <c r="C2638" t="s">
        <v>10156</v>
      </c>
      <c r="D2638" t="s">
        <v>10207</v>
      </c>
      <c r="E2638">
        <v>37.605423000000002</v>
      </c>
      <c r="F2638">
        <v>-0.98382099999999995</v>
      </c>
      <c r="G2638" t="s">
        <v>10322</v>
      </c>
      <c r="H2638" t="s">
        <v>13256</v>
      </c>
      <c r="I2638" t="s">
        <v>15762</v>
      </c>
      <c r="J2638" t="s">
        <v>16644</v>
      </c>
      <c r="K2638" t="s">
        <v>16666</v>
      </c>
      <c r="L2638" t="s">
        <v>18062</v>
      </c>
      <c r="M2638" t="s">
        <v>18062</v>
      </c>
      <c r="N2638" t="s">
        <v>18062</v>
      </c>
      <c r="O2638">
        <v>6</v>
      </c>
      <c r="P2638">
        <v>22</v>
      </c>
      <c r="Q2638">
        <v>10</v>
      </c>
      <c r="R2638">
        <v>4.5</v>
      </c>
      <c r="S2638">
        <v>1065</v>
      </c>
      <c r="T2638">
        <v>80</v>
      </c>
      <c r="U2638">
        <v>10</v>
      </c>
      <c r="V2638">
        <v>8</v>
      </c>
      <c r="W2638">
        <v>2</v>
      </c>
      <c r="X2638">
        <v>2</v>
      </c>
      <c r="Y2638">
        <v>4.5</v>
      </c>
      <c r="Z2638">
        <v>4.5</v>
      </c>
      <c r="AA2638">
        <v>4</v>
      </c>
      <c r="AB2638">
        <v>4.5</v>
      </c>
    </row>
    <row r="2639" spans="1:28" x14ac:dyDescent="0.25">
      <c r="A2639" t="s">
        <v>2665</v>
      </c>
      <c r="B2639" t="s">
        <v>7739</v>
      </c>
      <c r="C2639" t="s">
        <v>10156</v>
      </c>
      <c r="D2639" t="s">
        <v>10207</v>
      </c>
      <c r="E2639">
        <v>37.603870000000001</v>
      </c>
      <c r="F2639">
        <v>-0.98929800000000001</v>
      </c>
      <c r="G2639" t="s">
        <v>10254</v>
      </c>
      <c r="H2639" t="s">
        <v>13257</v>
      </c>
      <c r="I2639" t="s">
        <v>15860</v>
      </c>
      <c r="J2639" t="s">
        <v>16644</v>
      </c>
      <c r="K2639" t="s">
        <v>16668</v>
      </c>
      <c r="L2639" t="s">
        <v>18062</v>
      </c>
      <c r="M2639" t="s">
        <v>18062</v>
      </c>
      <c r="N2639" t="s">
        <v>18062</v>
      </c>
      <c r="O2639">
        <v>7</v>
      </c>
      <c r="P2639">
        <v>38.5</v>
      </c>
      <c r="Q2639">
        <v>14</v>
      </c>
      <c r="R2639">
        <v>4.5</v>
      </c>
      <c r="S2639">
        <v>475</v>
      </c>
      <c r="T2639">
        <v>60</v>
      </c>
      <c r="U2639">
        <v>16</v>
      </c>
      <c r="V2639">
        <v>2</v>
      </c>
      <c r="W2639">
        <v>3</v>
      </c>
      <c r="X2639">
        <v>2</v>
      </c>
      <c r="Y2639">
        <v>4.5</v>
      </c>
      <c r="Z2639">
        <v>4.5</v>
      </c>
      <c r="AA2639">
        <v>4</v>
      </c>
      <c r="AB2639">
        <v>4</v>
      </c>
    </row>
    <row r="2640" spans="1:28" x14ac:dyDescent="0.25">
      <c r="A2640" t="s">
        <v>2666</v>
      </c>
      <c r="B2640" t="s">
        <v>7740</v>
      </c>
      <c r="C2640" t="s">
        <v>10148</v>
      </c>
      <c r="D2640" t="s">
        <v>10164</v>
      </c>
      <c r="E2640">
        <v>39.990810000000003</v>
      </c>
      <c r="F2640">
        <v>-4.3271999999999998E-2</v>
      </c>
      <c r="G2640" t="s">
        <v>10236</v>
      </c>
      <c r="H2640" t="s">
        <v>13258</v>
      </c>
      <c r="I2640" t="s">
        <v>15866</v>
      </c>
      <c r="J2640" t="s">
        <v>16643</v>
      </c>
      <c r="K2640" t="s">
        <v>16790</v>
      </c>
      <c r="L2640" t="s">
        <v>18062</v>
      </c>
      <c r="M2640" t="s">
        <v>18062</v>
      </c>
      <c r="N2640" t="s">
        <v>18062</v>
      </c>
      <c r="O2640">
        <v>6</v>
      </c>
      <c r="P2640">
        <v>16</v>
      </c>
      <c r="Q2640">
        <v>8</v>
      </c>
      <c r="R2640">
        <v>4.5</v>
      </c>
      <c r="S2640">
        <v>654</v>
      </c>
      <c r="T2640">
        <v>8</v>
      </c>
      <c r="U2640">
        <v>0</v>
      </c>
      <c r="V2640">
        <v>1</v>
      </c>
      <c r="W2640">
        <v>0</v>
      </c>
      <c r="X2640">
        <v>0</v>
      </c>
      <c r="Y2640">
        <v>4.5</v>
      </c>
      <c r="Z2640">
        <v>4.5</v>
      </c>
      <c r="AA2640">
        <v>4.5</v>
      </c>
      <c r="AB2640">
        <v>4</v>
      </c>
    </row>
    <row r="2641" spans="1:28" x14ac:dyDescent="0.25">
      <c r="A2641" t="s">
        <v>2667</v>
      </c>
      <c r="B2641" t="s">
        <v>7741</v>
      </c>
      <c r="C2641" t="s">
        <v>10148</v>
      </c>
      <c r="D2641" t="s">
        <v>10164</v>
      </c>
      <c r="E2641">
        <v>39.983448000000003</v>
      </c>
      <c r="F2641">
        <v>-3.7159999999999999E-2</v>
      </c>
      <c r="G2641" t="s">
        <v>10296</v>
      </c>
      <c r="H2641" t="s">
        <v>13259</v>
      </c>
      <c r="I2641" t="s">
        <v>16309</v>
      </c>
      <c r="J2641" t="s">
        <v>16643</v>
      </c>
      <c r="K2641" t="s">
        <v>17469</v>
      </c>
      <c r="L2641" t="s">
        <v>18062</v>
      </c>
      <c r="M2641" t="s">
        <v>18062</v>
      </c>
      <c r="N2641" t="s">
        <v>18062</v>
      </c>
      <c r="O2641">
        <v>5</v>
      </c>
      <c r="P2641">
        <v>27.5</v>
      </c>
      <c r="Q2641">
        <v>7</v>
      </c>
      <c r="R2641">
        <v>4.5</v>
      </c>
      <c r="S2641">
        <v>424</v>
      </c>
      <c r="T2641">
        <v>12</v>
      </c>
      <c r="U2641">
        <v>2</v>
      </c>
      <c r="V2641">
        <v>0</v>
      </c>
      <c r="W2641">
        <v>0</v>
      </c>
      <c r="X2641">
        <v>0</v>
      </c>
      <c r="Y2641">
        <v>4.5</v>
      </c>
      <c r="Z2641">
        <v>5</v>
      </c>
      <c r="AA2641">
        <v>4.5</v>
      </c>
      <c r="AB2641">
        <v>4</v>
      </c>
    </row>
    <row r="2642" spans="1:28" x14ac:dyDescent="0.25">
      <c r="A2642" t="s">
        <v>2668</v>
      </c>
      <c r="B2642" t="s">
        <v>7742</v>
      </c>
      <c r="C2642" t="s">
        <v>10148</v>
      </c>
      <c r="D2642" t="s">
        <v>10164</v>
      </c>
      <c r="E2642">
        <v>39.981400000000001</v>
      </c>
      <c r="F2642">
        <v>-3.3681000000000003E-2</v>
      </c>
      <c r="G2642" t="s">
        <v>10327</v>
      </c>
      <c r="H2642" t="s">
        <v>13260</v>
      </c>
      <c r="I2642" t="s">
        <v>15733</v>
      </c>
      <c r="J2642" t="s">
        <v>16643</v>
      </c>
      <c r="K2642" t="s">
        <v>16666</v>
      </c>
      <c r="L2642" t="s">
        <v>18062</v>
      </c>
      <c r="M2642" t="s">
        <v>18062</v>
      </c>
      <c r="N2642" t="s">
        <v>18062</v>
      </c>
      <c r="O2642">
        <v>6</v>
      </c>
      <c r="P2642">
        <v>21</v>
      </c>
      <c r="Q2642">
        <v>10</v>
      </c>
      <c r="R2642">
        <v>4.5</v>
      </c>
      <c r="S2642">
        <v>327</v>
      </c>
      <c r="T2642">
        <v>5</v>
      </c>
      <c r="U2642">
        <v>2</v>
      </c>
      <c r="V2642">
        <v>1</v>
      </c>
      <c r="W2642">
        <v>0</v>
      </c>
      <c r="X2642">
        <v>0</v>
      </c>
      <c r="Y2642">
        <v>4</v>
      </c>
      <c r="Z2642">
        <v>4</v>
      </c>
      <c r="AA2642">
        <v>4</v>
      </c>
      <c r="AB2642">
        <v>4.5</v>
      </c>
    </row>
    <row r="2643" spans="1:28" x14ac:dyDescent="0.25">
      <c r="A2643" t="s">
        <v>2669</v>
      </c>
      <c r="B2643" t="s">
        <v>7743</v>
      </c>
      <c r="C2643" t="s">
        <v>10148</v>
      </c>
      <c r="D2643" t="s">
        <v>10164</v>
      </c>
      <c r="E2643">
        <v>39.975696999999997</v>
      </c>
      <c r="F2643">
        <v>-4.5628000000000002E-2</v>
      </c>
      <c r="G2643" t="s">
        <v>10327</v>
      </c>
      <c r="H2643" t="s">
        <v>13261</v>
      </c>
      <c r="I2643" t="s">
        <v>15755</v>
      </c>
      <c r="J2643" t="s">
        <v>16645</v>
      </c>
      <c r="K2643" t="s">
        <v>16666</v>
      </c>
      <c r="L2643" t="s">
        <v>18062</v>
      </c>
      <c r="M2643" t="s">
        <v>18062</v>
      </c>
      <c r="N2643" t="s">
        <v>18062</v>
      </c>
      <c r="O2643">
        <v>7</v>
      </c>
      <c r="P2643">
        <v>60</v>
      </c>
      <c r="Q2643">
        <v>8</v>
      </c>
      <c r="R2643">
        <v>4.5</v>
      </c>
      <c r="S2643">
        <v>1217</v>
      </c>
      <c r="T2643">
        <v>23</v>
      </c>
      <c r="U2643">
        <v>8</v>
      </c>
      <c r="V2643">
        <v>2</v>
      </c>
      <c r="W2643">
        <v>0</v>
      </c>
      <c r="X2643">
        <v>0</v>
      </c>
      <c r="Y2643">
        <v>4.5</v>
      </c>
      <c r="Z2643">
        <v>4.5</v>
      </c>
      <c r="AA2643">
        <v>4.5</v>
      </c>
      <c r="AB2643">
        <v>4.5</v>
      </c>
    </row>
    <row r="2644" spans="1:28" x14ac:dyDescent="0.25">
      <c r="A2644" t="s">
        <v>2670</v>
      </c>
      <c r="B2644" t="s">
        <v>7744</v>
      </c>
      <c r="C2644" t="s">
        <v>10148</v>
      </c>
      <c r="D2644" t="s">
        <v>10164</v>
      </c>
      <c r="E2644">
        <v>39.975189999999998</v>
      </c>
      <c r="F2644">
        <v>-6.9263000000000005E-2</v>
      </c>
      <c r="G2644" t="s">
        <v>10241</v>
      </c>
      <c r="H2644" t="s">
        <v>13262</v>
      </c>
      <c r="I2644" t="s">
        <v>15749</v>
      </c>
      <c r="J2644" t="s">
        <v>16643</v>
      </c>
      <c r="K2644" t="s">
        <v>17470</v>
      </c>
      <c r="L2644" t="s">
        <v>18063</v>
      </c>
      <c r="M2644" t="s">
        <v>18063</v>
      </c>
      <c r="N2644" t="s">
        <v>18062</v>
      </c>
      <c r="O2644">
        <v>6</v>
      </c>
      <c r="P2644">
        <v>25.5</v>
      </c>
      <c r="Q2644">
        <v>9</v>
      </c>
      <c r="R2644">
        <v>4.5</v>
      </c>
      <c r="S2644">
        <v>483</v>
      </c>
      <c r="T2644">
        <v>6</v>
      </c>
      <c r="U2644">
        <v>1</v>
      </c>
      <c r="V2644">
        <v>0</v>
      </c>
      <c r="W2644">
        <v>0</v>
      </c>
      <c r="X2644">
        <v>1</v>
      </c>
      <c r="Y2644">
        <v>4.5</v>
      </c>
      <c r="Z2644">
        <v>4.5</v>
      </c>
      <c r="AA2644">
        <v>4</v>
      </c>
      <c r="AB2644">
        <v>4</v>
      </c>
    </row>
    <row r="2645" spans="1:28" x14ac:dyDescent="0.25">
      <c r="A2645" t="s">
        <v>2671</v>
      </c>
      <c r="B2645" t="s">
        <v>7745</v>
      </c>
      <c r="C2645" t="s">
        <v>10148</v>
      </c>
      <c r="D2645" t="s">
        <v>10164</v>
      </c>
      <c r="E2645">
        <v>39.986190000000001</v>
      </c>
      <c r="F2645">
        <v>-4.2386E-2</v>
      </c>
      <c r="G2645" t="s">
        <v>10362</v>
      </c>
      <c r="H2645" t="s">
        <v>13263</v>
      </c>
      <c r="I2645" t="s">
        <v>15744</v>
      </c>
      <c r="J2645" t="s">
        <v>16643</v>
      </c>
      <c r="K2645" t="s">
        <v>16767</v>
      </c>
      <c r="L2645" t="s">
        <v>18062</v>
      </c>
      <c r="M2645" t="s">
        <v>18062</v>
      </c>
      <c r="N2645" t="s">
        <v>18062</v>
      </c>
      <c r="O2645">
        <v>6</v>
      </c>
      <c r="P2645">
        <v>21</v>
      </c>
      <c r="Q2645">
        <v>8</v>
      </c>
      <c r="R2645">
        <v>4.5</v>
      </c>
      <c r="S2645">
        <v>376</v>
      </c>
      <c r="T2645">
        <v>8</v>
      </c>
      <c r="U2645">
        <v>3</v>
      </c>
      <c r="V2645">
        <v>0</v>
      </c>
      <c r="W2645">
        <v>2</v>
      </c>
      <c r="X2645">
        <v>0</v>
      </c>
      <c r="Y2645">
        <v>4.5</v>
      </c>
      <c r="Z2645">
        <v>4.5</v>
      </c>
      <c r="AA2645">
        <v>4.5</v>
      </c>
      <c r="AB2645">
        <v>4.5</v>
      </c>
    </row>
    <row r="2646" spans="1:28" x14ac:dyDescent="0.25">
      <c r="A2646" t="s">
        <v>2672</v>
      </c>
      <c r="B2646" t="s">
        <v>7746</v>
      </c>
      <c r="C2646" t="s">
        <v>10148</v>
      </c>
      <c r="D2646" t="s">
        <v>10164</v>
      </c>
      <c r="E2646">
        <v>39.980939999999997</v>
      </c>
      <c r="F2646">
        <v>-3.4028000000000003E-2</v>
      </c>
      <c r="G2646" t="s">
        <v>10269</v>
      </c>
      <c r="H2646" t="s">
        <v>13264</v>
      </c>
      <c r="I2646" t="s">
        <v>15748</v>
      </c>
      <c r="J2646" t="s">
        <v>16643</v>
      </c>
      <c r="K2646" t="s">
        <v>16688</v>
      </c>
      <c r="L2646" t="s">
        <v>18062</v>
      </c>
      <c r="M2646" t="s">
        <v>18062</v>
      </c>
      <c r="N2646" t="s">
        <v>18062</v>
      </c>
      <c r="O2646">
        <v>6</v>
      </c>
      <c r="P2646">
        <v>15</v>
      </c>
      <c r="Q2646">
        <v>6</v>
      </c>
      <c r="R2646">
        <v>4.5</v>
      </c>
      <c r="S2646">
        <v>460</v>
      </c>
      <c r="T2646">
        <v>4</v>
      </c>
      <c r="U2646">
        <v>4</v>
      </c>
      <c r="V2646">
        <v>0</v>
      </c>
      <c r="W2646">
        <v>0</v>
      </c>
      <c r="X2646">
        <v>0</v>
      </c>
      <c r="Y2646">
        <v>4.5</v>
      </c>
      <c r="Z2646">
        <v>4</v>
      </c>
      <c r="AA2646">
        <v>4.5</v>
      </c>
      <c r="AB2646">
        <v>4.5</v>
      </c>
    </row>
    <row r="2647" spans="1:28" x14ac:dyDescent="0.25">
      <c r="A2647" t="s">
        <v>2673</v>
      </c>
      <c r="B2647" t="s">
        <v>7747</v>
      </c>
      <c r="C2647" t="s">
        <v>10148</v>
      </c>
      <c r="D2647" t="s">
        <v>10164</v>
      </c>
      <c r="E2647">
        <v>39.991306000000002</v>
      </c>
      <c r="F2647">
        <v>-3.8727999999999999E-2</v>
      </c>
      <c r="G2647" t="s">
        <v>10249</v>
      </c>
      <c r="H2647" t="s">
        <v>13265</v>
      </c>
      <c r="I2647" t="s">
        <v>15739</v>
      </c>
      <c r="J2647" t="s">
        <v>16643</v>
      </c>
      <c r="K2647" t="s">
        <v>16833</v>
      </c>
      <c r="L2647" t="s">
        <v>18062</v>
      </c>
      <c r="M2647" t="s">
        <v>18062</v>
      </c>
      <c r="N2647" t="s">
        <v>18062</v>
      </c>
      <c r="O2647">
        <v>7</v>
      </c>
      <c r="P2647">
        <v>40</v>
      </c>
      <c r="Q2647">
        <v>14</v>
      </c>
      <c r="R2647">
        <v>4</v>
      </c>
      <c r="S2647">
        <v>416</v>
      </c>
      <c r="T2647">
        <v>7</v>
      </c>
      <c r="U2647">
        <v>1</v>
      </c>
      <c r="V2647">
        <v>0</v>
      </c>
      <c r="W2647">
        <v>0</v>
      </c>
      <c r="X2647">
        <v>1</v>
      </c>
      <c r="Y2647">
        <v>4.5</v>
      </c>
      <c r="Z2647">
        <v>4</v>
      </c>
      <c r="AA2647">
        <v>4</v>
      </c>
      <c r="AB2647">
        <v>3.5</v>
      </c>
    </row>
    <row r="2648" spans="1:28" x14ac:dyDescent="0.25">
      <c r="A2648" t="s">
        <v>2674</v>
      </c>
      <c r="B2648" t="s">
        <v>7748</v>
      </c>
      <c r="C2648" t="s">
        <v>10148</v>
      </c>
      <c r="D2648" t="s">
        <v>10162</v>
      </c>
      <c r="E2648">
        <v>38.537196999999999</v>
      </c>
      <c r="F2648">
        <v>-0.129996</v>
      </c>
      <c r="G2648" t="s">
        <v>10546</v>
      </c>
      <c r="H2648" t="s">
        <v>13266</v>
      </c>
      <c r="I2648" t="s">
        <v>15760</v>
      </c>
      <c r="J2648" t="s">
        <v>16643</v>
      </c>
      <c r="K2648" t="s">
        <v>16684</v>
      </c>
      <c r="L2648" t="s">
        <v>18062</v>
      </c>
      <c r="M2648" t="s">
        <v>18062</v>
      </c>
      <c r="N2648" t="s">
        <v>18062</v>
      </c>
      <c r="O2648">
        <v>6</v>
      </c>
      <c r="P2648">
        <v>27</v>
      </c>
      <c r="Q2648">
        <v>6</v>
      </c>
      <c r="R2648">
        <v>5</v>
      </c>
      <c r="S2648">
        <v>1671</v>
      </c>
      <c r="T2648">
        <v>1313</v>
      </c>
      <c r="U2648">
        <v>69</v>
      </c>
      <c r="V2648">
        <v>19</v>
      </c>
      <c r="W2648">
        <v>12</v>
      </c>
      <c r="X2648">
        <v>15</v>
      </c>
      <c r="Y2648">
        <v>5</v>
      </c>
      <c r="Z2648">
        <v>5</v>
      </c>
      <c r="AA2648">
        <v>5</v>
      </c>
      <c r="AB2648">
        <v>5</v>
      </c>
    </row>
    <row r="2649" spans="1:28" x14ac:dyDescent="0.25">
      <c r="A2649" t="s">
        <v>2675</v>
      </c>
      <c r="B2649" t="s">
        <v>7749</v>
      </c>
      <c r="C2649" t="s">
        <v>10148</v>
      </c>
      <c r="D2649" t="s">
        <v>10162</v>
      </c>
      <c r="E2649">
        <v>38.539883000000003</v>
      </c>
      <c r="F2649">
        <v>-0.122997</v>
      </c>
      <c r="G2649" t="s">
        <v>10512</v>
      </c>
      <c r="H2649" t="s">
        <v>13267</v>
      </c>
      <c r="I2649" t="s">
        <v>15737</v>
      </c>
      <c r="J2649" t="s">
        <v>16643</v>
      </c>
      <c r="K2649" t="s">
        <v>16659</v>
      </c>
      <c r="L2649" t="s">
        <v>18062</v>
      </c>
      <c r="M2649" t="s">
        <v>18063</v>
      </c>
      <c r="N2649" t="s">
        <v>18063</v>
      </c>
      <c r="O2649">
        <v>6</v>
      </c>
      <c r="P2649">
        <v>48</v>
      </c>
      <c r="Q2649">
        <v>12</v>
      </c>
      <c r="R2649">
        <v>4</v>
      </c>
      <c r="S2649">
        <v>369</v>
      </c>
      <c r="T2649">
        <v>22</v>
      </c>
      <c r="U2649">
        <v>6</v>
      </c>
      <c r="V2649">
        <v>0</v>
      </c>
      <c r="W2649">
        <v>0</v>
      </c>
      <c r="X2649">
        <v>1</v>
      </c>
      <c r="Y2649">
        <v>4</v>
      </c>
      <c r="Z2649">
        <v>4</v>
      </c>
      <c r="AA2649">
        <v>4.5</v>
      </c>
      <c r="AB2649">
        <v>3.5</v>
      </c>
    </row>
    <row r="2650" spans="1:28" x14ac:dyDescent="0.25">
      <c r="A2650" t="s">
        <v>2676</v>
      </c>
      <c r="B2650" t="s">
        <v>7750</v>
      </c>
      <c r="C2650" t="s">
        <v>10148</v>
      </c>
      <c r="D2650" t="s">
        <v>10162</v>
      </c>
      <c r="E2650">
        <v>38.53707</v>
      </c>
      <c r="F2650">
        <v>-0.129886</v>
      </c>
      <c r="G2650" t="s">
        <v>10275</v>
      </c>
      <c r="H2650" t="s">
        <v>13268</v>
      </c>
      <c r="I2650" t="s">
        <v>15951</v>
      </c>
      <c r="J2650" t="s">
        <v>16643</v>
      </c>
      <c r="K2650" t="s">
        <v>16960</v>
      </c>
      <c r="L2650" t="s">
        <v>18062</v>
      </c>
      <c r="M2650" t="s">
        <v>18062</v>
      </c>
      <c r="N2650" t="s">
        <v>18062</v>
      </c>
      <c r="O2650">
        <v>7</v>
      </c>
      <c r="P2650">
        <v>27.75</v>
      </c>
      <c r="Q2650">
        <v>7</v>
      </c>
      <c r="R2650">
        <v>4.5</v>
      </c>
      <c r="S2650">
        <v>1777</v>
      </c>
      <c r="T2650">
        <v>1429</v>
      </c>
      <c r="U2650">
        <v>163</v>
      </c>
      <c r="V2650">
        <v>55</v>
      </c>
      <c r="W2650">
        <v>28</v>
      </c>
      <c r="X2650">
        <v>29</v>
      </c>
      <c r="Y2650">
        <v>4.5</v>
      </c>
      <c r="Z2650">
        <v>4.5</v>
      </c>
      <c r="AA2650">
        <v>4.5</v>
      </c>
      <c r="AB2650">
        <v>4.5</v>
      </c>
    </row>
    <row r="2651" spans="1:28" x14ac:dyDescent="0.25">
      <c r="A2651" t="s">
        <v>2677</v>
      </c>
      <c r="B2651" t="s">
        <v>7751</v>
      </c>
      <c r="C2651" t="s">
        <v>10148</v>
      </c>
      <c r="D2651" t="s">
        <v>10162</v>
      </c>
      <c r="E2651">
        <v>38.535797000000002</v>
      </c>
      <c r="F2651">
        <v>-0.13053600000000001</v>
      </c>
      <c r="G2651" t="s">
        <v>10249</v>
      </c>
      <c r="H2651" t="s">
        <v>13269</v>
      </c>
      <c r="I2651" t="s">
        <v>15739</v>
      </c>
      <c r="J2651" t="s">
        <v>16643</v>
      </c>
      <c r="K2651" t="s">
        <v>16683</v>
      </c>
      <c r="L2651" t="s">
        <v>18062</v>
      </c>
      <c r="M2651" t="s">
        <v>18062</v>
      </c>
      <c r="N2651" t="s">
        <v>18062</v>
      </c>
      <c r="O2651">
        <v>6</v>
      </c>
      <c r="P2651">
        <v>30</v>
      </c>
      <c r="Q2651">
        <v>6</v>
      </c>
      <c r="R2651">
        <v>4.5</v>
      </c>
      <c r="S2651">
        <v>461</v>
      </c>
      <c r="T2651">
        <v>118</v>
      </c>
      <c r="U2651">
        <v>54</v>
      </c>
      <c r="V2651">
        <v>16</v>
      </c>
      <c r="W2651">
        <v>8</v>
      </c>
      <c r="X2651">
        <v>4</v>
      </c>
      <c r="Y2651">
        <v>4</v>
      </c>
      <c r="Z2651">
        <v>4</v>
      </c>
      <c r="AA2651">
        <v>4</v>
      </c>
      <c r="AB2651">
        <v>3.5</v>
      </c>
    </row>
    <row r="2652" spans="1:28" x14ac:dyDescent="0.25">
      <c r="A2652" t="s">
        <v>2678</v>
      </c>
      <c r="B2652" t="s">
        <v>7752</v>
      </c>
      <c r="C2652" t="s">
        <v>10148</v>
      </c>
      <c r="D2652" t="s">
        <v>10162</v>
      </c>
      <c r="E2652">
        <v>38.537019999999998</v>
      </c>
      <c r="F2652">
        <v>-0.12992300000000001</v>
      </c>
      <c r="G2652" t="s">
        <v>10429</v>
      </c>
      <c r="H2652" t="s">
        <v>13270</v>
      </c>
      <c r="I2652" t="s">
        <v>16310</v>
      </c>
      <c r="J2652" t="s">
        <v>16643</v>
      </c>
      <c r="K2652" t="s">
        <v>17471</v>
      </c>
      <c r="L2652" t="s">
        <v>18062</v>
      </c>
      <c r="M2652" t="s">
        <v>18062</v>
      </c>
      <c r="N2652" t="s">
        <v>18062</v>
      </c>
      <c r="O2652">
        <v>6</v>
      </c>
      <c r="P2652">
        <v>24</v>
      </c>
      <c r="Q2652">
        <v>6</v>
      </c>
      <c r="R2652">
        <v>5</v>
      </c>
      <c r="S2652">
        <v>2436</v>
      </c>
      <c r="T2652">
        <v>1981</v>
      </c>
      <c r="U2652">
        <v>160</v>
      </c>
      <c r="V2652">
        <v>54</v>
      </c>
      <c r="W2652">
        <v>21</v>
      </c>
      <c r="X2652">
        <v>12</v>
      </c>
      <c r="Y2652">
        <v>5</v>
      </c>
      <c r="Z2652">
        <v>5</v>
      </c>
      <c r="AA2652">
        <v>4.5</v>
      </c>
      <c r="AB2652">
        <v>5</v>
      </c>
    </row>
    <row r="2653" spans="1:28" x14ac:dyDescent="0.25">
      <c r="A2653" t="s">
        <v>2679</v>
      </c>
      <c r="B2653" t="s">
        <v>7753</v>
      </c>
      <c r="C2653" t="s">
        <v>10148</v>
      </c>
      <c r="D2653" t="s">
        <v>10162</v>
      </c>
      <c r="E2653">
        <v>38.536296999999998</v>
      </c>
      <c r="F2653">
        <v>-0.105257</v>
      </c>
      <c r="G2653" t="s">
        <v>10245</v>
      </c>
      <c r="H2653" t="s">
        <v>13271</v>
      </c>
      <c r="I2653" t="s">
        <v>16143</v>
      </c>
      <c r="J2653" t="s">
        <v>16643</v>
      </c>
      <c r="K2653" t="s">
        <v>17472</v>
      </c>
      <c r="L2653" t="s">
        <v>18062</v>
      </c>
      <c r="M2653" t="s">
        <v>18062</v>
      </c>
      <c r="N2653" t="s">
        <v>18062</v>
      </c>
      <c r="O2653">
        <v>6</v>
      </c>
      <c r="P2653">
        <v>48</v>
      </c>
      <c r="Q2653">
        <v>12</v>
      </c>
      <c r="R2653">
        <v>4.5</v>
      </c>
      <c r="S2653">
        <v>1518</v>
      </c>
      <c r="T2653">
        <v>602</v>
      </c>
      <c r="U2653">
        <v>83</v>
      </c>
      <c r="V2653">
        <v>24</v>
      </c>
      <c r="W2653">
        <v>12</v>
      </c>
      <c r="X2653">
        <v>11</v>
      </c>
      <c r="Y2653">
        <v>4.5</v>
      </c>
      <c r="Z2653">
        <v>4.5</v>
      </c>
      <c r="AA2653">
        <v>4.5</v>
      </c>
      <c r="AB2653">
        <v>4.5</v>
      </c>
    </row>
    <row r="2654" spans="1:28" x14ac:dyDescent="0.25">
      <c r="A2654" t="s">
        <v>2680</v>
      </c>
      <c r="B2654" t="s">
        <v>7754</v>
      </c>
      <c r="C2654" t="s">
        <v>10148</v>
      </c>
      <c r="D2654" t="s">
        <v>10162</v>
      </c>
      <c r="E2654">
        <v>38.535119999999999</v>
      </c>
      <c r="F2654">
        <v>-0.129445</v>
      </c>
      <c r="G2654" t="s">
        <v>10547</v>
      </c>
      <c r="H2654" t="s">
        <v>13272</v>
      </c>
      <c r="I2654" t="s">
        <v>15739</v>
      </c>
      <c r="J2654" t="s">
        <v>16643</v>
      </c>
      <c r="K2654" t="s">
        <v>16663</v>
      </c>
      <c r="L2654" t="s">
        <v>18062</v>
      </c>
      <c r="M2654" t="s">
        <v>18062</v>
      </c>
      <c r="N2654" t="s">
        <v>18062</v>
      </c>
      <c r="O2654">
        <v>7</v>
      </c>
      <c r="P2654">
        <v>112</v>
      </c>
      <c r="Q2654">
        <v>7</v>
      </c>
      <c r="R2654">
        <v>4</v>
      </c>
      <c r="S2654">
        <v>687</v>
      </c>
      <c r="T2654">
        <v>190</v>
      </c>
      <c r="U2654">
        <v>138</v>
      </c>
      <c r="V2654">
        <v>44</v>
      </c>
      <c r="W2654">
        <v>21</v>
      </c>
      <c r="X2654">
        <v>23</v>
      </c>
      <c r="Y2654">
        <v>4</v>
      </c>
      <c r="Z2654">
        <v>4</v>
      </c>
      <c r="AA2654">
        <v>4.5</v>
      </c>
      <c r="AB2654">
        <v>4.5</v>
      </c>
    </row>
    <row r="2655" spans="1:28" x14ac:dyDescent="0.25">
      <c r="A2655" t="s">
        <v>2681</v>
      </c>
      <c r="B2655" t="s">
        <v>7755</v>
      </c>
      <c r="C2655" t="s">
        <v>10148</v>
      </c>
      <c r="D2655" t="s">
        <v>10162</v>
      </c>
      <c r="E2655">
        <v>38.534660000000002</v>
      </c>
      <c r="F2655">
        <v>-0.13070300000000001</v>
      </c>
      <c r="G2655" t="s">
        <v>10548</v>
      </c>
      <c r="H2655" t="s">
        <v>13273</v>
      </c>
      <c r="I2655" t="s">
        <v>16246</v>
      </c>
      <c r="J2655" t="s">
        <v>16643</v>
      </c>
      <c r="K2655" t="s">
        <v>17473</v>
      </c>
      <c r="L2655" t="s">
        <v>18062</v>
      </c>
      <c r="M2655" t="s">
        <v>18063</v>
      </c>
      <c r="N2655" t="s">
        <v>18062</v>
      </c>
      <c r="O2655">
        <v>7</v>
      </c>
      <c r="P2655">
        <v>57</v>
      </c>
      <c r="Q2655">
        <v>12</v>
      </c>
      <c r="R2655">
        <v>4.5</v>
      </c>
      <c r="S2655">
        <v>338</v>
      </c>
      <c r="T2655">
        <v>129</v>
      </c>
      <c r="U2655">
        <v>22</v>
      </c>
      <c r="V2655">
        <v>7</v>
      </c>
      <c r="W2655">
        <v>4</v>
      </c>
      <c r="X2655">
        <v>6</v>
      </c>
      <c r="Y2655">
        <v>4.5</v>
      </c>
      <c r="Z2655">
        <v>4.5</v>
      </c>
      <c r="AA2655">
        <v>4.5</v>
      </c>
      <c r="AB2655">
        <v>4.5</v>
      </c>
    </row>
    <row r="2656" spans="1:28" x14ac:dyDescent="0.25">
      <c r="A2656" t="s">
        <v>2682</v>
      </c>
      <c r="B2656" t="s">
        <v>7756</v>
      </c>
      <c r="C2656" t="s">
        <v>10148</v>
      </c>
      <c r="D2656" t="s">
        <v>10162</v>
      </c>
      <c r="E2656">
        <v>38.541718000000003</v>
      </c>
      <c r="F2656">
        <v>-0.10351100000000001</v>
      </c>
      <c r="G2656" t="s">
        <v>10251</v>
      </c>
      <c r="H2656" t="s">
        <v>13274</v>
      </c>
      <c r="I2656" t="s">
        <v>15841</v>
      </c>
      <c r="J2656" t="s">
        <v>16645</v>
      </c>
      <c r="K2656" t="s">
        <v>16796</v>
      </c>
      <c r="L2656" t="s">
        <v>18062</v>
      </c>
      <c r="M2656" t="s">
        <v>18062</v>
      </c>
      <c r="N2656" t="s">
        <v>18063</v>
      </c>
      <c r="O2656">
        <v>7</v>
      </c>
      <c r="P2656">
        <v>91</v>
      </c>
      <c r="Q2656">
        <v>7</v>
      </c>
      <c r="R2656">
        <v>4.5</v>
      </c>
      <c r="S2656">
        <v>803</v>
      </c>
      <c r="T2656">
        <v>520</v>
      </c>
      <c r="U2656">
        <v>171</v>
      </c>
      <c r="V2656">
        <v>42</v>
      </c>
      <c r="W2656">
        <v>24</v>
      </c>
      <c r="X2656">
        <v>31</v>
      </c>
      <c r="Y2656">
        <v>4.5</v>
      </c>
      <c r="Z2656">
        <v>4.5</v>
      </c>
      <c r="AA2656">
        <v>4.5</v>
      </c>
      <c r="AB2656">
        <v>4</v>
      </c>
    </row>
    <row r="2657" spans="1:28" x14ac:dyDescent="0.25">
      <c r="A2657" t="s">
        <v>2683</v>
      </c>
      <c r="B2657" t="s">
        <v>7757</v>
      </c>
      <c r="C2657" t="s">
        <v>10148</v>
      </c>
      <c r="D2657" t="s">
        <v>10162</v>
      </c>
      <c r="E2657">
        <v>38.537486999999999</v>
      </c>
      <c r="F2657">
        <v>-0.12709999999999999</v>
      </c>
      <c r="G2657" t="s">
        <v>10425</v>
      </c>
      <c r="H2657" t="s">
        <v>13275</v>
      </c>
      <c r="I2657" t="s">
        <v>16143</v>
      </c>
      <c r="J2657" t="s">
        <v>16643</v>
      </c>
      <c r="K2657" t="s">
        <v>17474</v>
      </c>
      <c r="L2657" t="s">
        <v>18062</v>
      </c>
      <c r="M2657" t="s">
        <v>18062</v>
      </c>
      <c r="N2657" t="s">
        <v>18063</v>
      </c>
      <c r="O2657">
        <v>7</v>
      </c>
      <c r="P2657">
        <v>77</v>
      </c>
      <c r="Q2657">
        <v>7</v>
      </c>
      <c r="R2657">
        <v>3.5</v>
      </c>
      <c r="S2657">
        <v>457</v>
      </c>
      <c r="T2657">
        <v>103</v>
      </c>
      <c r="U2657">
        <v>47</v>
      </c>
      <c r="V2657">
        <v>30</v>
      </c>
      <c r="W2657">
        <v>16</v>
      </c>
      <c r="X2657">
        <v>25</v>
      </c>
      <c r="Y2657">
        <v>4</v>
      </c>
      <c r="Z2657">
        <v>4</v>
      </c>
      <c r="AA2657">
        <v>3.5</v>
      </c>
      <c r="AB2657">
        <v>4</v>
      </c>
    </row>
    <row r="2658" spans="1:28" x14ac:dyDescent="0.25">
      <c r="A2658" t="s">
        <v>2684</v>
      </c>
      <c r="B2658" t="s">
        <v>7758</v>
      </c>
      <c r="C2658" t="s">
        <v>10148</v>
      </c>
      <c r="D2658" t="s">
        <v>10162</v>
      </c>
      <c r="E2658">
        <v>38.536499999999997</v>
      </c>
      <c r="F2658">
        <v>-0.11527</v>
      </c>
      <c r="G2658" t="s">
        <v>10549</v>
      </c>
      <c r="H2658" t="s">
        <v>13276</v>
      </c>
      <c r="I2658" t="s">
        <v>16311</v>
      </c>
      <c r="J2658" t="s">
        <v>16643</v>
      </c>
      <c r="K2658" t="s">
        <v>17475</v>
      </c>
      <c r="L2658" t="s">
        <v>18062</v>
      </c>
      <c r="M2658" t="s">
        <v>18063</v>
      </c>
      <c r="N2658" t="s">
        <v>18062</v>
      </c>
      <c r="O2658">
        <v>7</v>
      </c>
      <c r="P2658">
        <v>35</v>
      </c>
      <c r="Q2658">
        <v>7</v>
      </c>
      <c r="R2658">
        <v>4</v>
      </c>
      <c r="S2658">
        <v>879</v>
      </c>
      <c r="T2658">
        <v>354</v>
      </c>
      <c r="U2658">
        <v>180</v>
      </c>
      <c r="V2658">
        <v>97</v>
      </c>
      <c r="W2658">
        <v>54</v>
      </c>
      <c r="X2658">
        <v>65</v>
      </c>
      <c r="Y2658">
        <v>4</v>
      </c>
      <c r="Z2658">
        <v>3.5</v>
      </c>
      <c r="AA2658">
        <v>3.5</v>
      </c>
      <c r="AB2658">
        <v>3.5</v>
      </c>
    </row>
    <row r="2659" spans="1:28" x14ac:dyDescent="0.25">
      <c r="A2659" t="s">
        <v>2685</v>
      </c>
      <c r="B2659" t="s">
        <v>7759</v>
      </c>
      <c r="C2659" t="s">
        <v>10148</v>
      </c>
      <c r="D2659" t="s">
        <v>10162</v>
      </c>
      <c r="E2659">
        <v>38.536147999999997</v>
      </c>
      <c r="F2659">
        <v>-0.131074</v>
      </c>
      <c r="G2659" t="s">
        <v>10352</v>
      </c>
      <c r="H2659" t="s">
        <v>13277</v>
      </c>
      <c r="I2659" t="s">
        <v>15733</v>
      </c>
      <c r="J2659" t="s">
        <v>16643</v>
      </c>
      <c r="K2659" t="s">
        <v>16666</v>
      </c>
      <c r="L2659" t="s">
        <v>18062</v>
      </c>
      <c r="M2659" t="s">
        <v>18062</v>
      </c>
      <c r="N2659" t="s">
        <v>18062</v>
      </c>
      <c r="O2659">
        <v>7</v>
      </c>
      <c r="P2659">
        <v>66.5</v>
      </c>
      <c r="Q2659">
        <v>14</v>
      </c>
      <c r="R2659">
        <v>4</v>
      </c>
      <c r="S2659">
        <v>513</v>
      </c>
      <c r="T2659">
        <v>70</v>
      </c>
      <c r="U2659">
        <v>24</v>
      </c>
      <c r="V2659">
        <v>6</v>
      </c>
      <c r="W2659">
        <v>3</v>
      </c>
      <c r="X2659">
        <v>13</v>
      </c>
      <c r="Y2659">
        <v>4</v>
      </c>
      <c r="Z2659">
        <v>4</v>
      </c>
      <c r="AA2659">
        <v>4</v>
      </c>
      <c r="AB2659">
        <v>4</v>
      </c>
    </row>
    <row r="2660" spans="1:28" x14ac:dyDescent="0.25">
      <c r="A2660" t="s">
        <v>2686</v>
      </c>
      <c r="B2660" t="s">
        <v>7760</v>
      </c>
      <c r="C2660" t="s">
        <v>10148</v>
      </c>
      <c r="D2660" t="s">
        <v>10162</v>
      </c>
      <c r="E2660">
        <v>38.537199999999999</v>
      </c>
      <c r="F2660">
        <v>-0.13001199999999999</v>
      </c>
      <c r="G2660" t="s">
        <v>10245</v>
      </c>
      <c r="H2660" t="s">
        <v>13278</v>
      </c>
      <c r="I2660" t="s">
        <v>15733</v>
      </c>
      <c r="J2660" t="s">
        <v>16643</v>
      </c>
      <c r="K2660" t="s">
        <v>16666</v>
      </c>
      <c r="L2660" t="s">
        <v>18062</v>
      </c>
      <c r="M2660" t="s">
        <v>18062</v>
      </c>
      <c r="N2660" t="s">
        <v>18062</v>
      </c>
      <c r="O2660">
        <v>6</v>
      </c>
      <c r="P2660">
        <v>35.5</v>
      </c>
      <c r="Q2660">
        <v>11</v>
      </c>
      <c r="R2660">
        <v>4.5</v>
      </c>
      <c r="S2660">
        <v>473</v>
      </c>
      <c r="T2660">
        <v>79</v>
      </c>
      <c r="U2660">
        <v>15</v>
      </c>
      <c r="V2660">
        <v>3</v>
      </c>
      <c r="W2660">
        <v>2</v>
      </c>
      <c r="X2660">
        <v>4</v>
      </c>
      <c r="Y2660">
        <v>4.5</v>
      </c>
      <c r="Z2660">
        <v>4.5</v>
      </c>
      <c r="AA2660">
        <v>4.5</v>
      </c>
      <c r="AB2660">
        <v>4</v>
      </c>
    </row>
    <row r="2661" spans="1:28" x14ac:dyDescent="0.25">
      <c r="A2661" t="s">
        <v>2687</v>
      </c>
      <c r="B2661" t="s">
        <v>7761</v>
      </c>
      <c r="C2661" t="s">
        <v>10148</v>
      </c>
      <c r="D2661" t="s">
        <v>10162</v>
      </c>
      <c r="E2661">
        <v>38.536569999999998</v>
      </c>
      <c r="F2661">
        <v>-0.13018199999999999</v>
      </c>
      <c r="G2661" t="s">
        <v>10249</v>
      </c>
      <c r="H2661" t="s">
        <v>13279</v>
      </c>
      <c r="I2661" t="s">
        <v>15737</v>
      </c>
      <c r="J2661" t="s">
        <v>16643</v>
      </c>
      <c r="K2661" t="s">
        <v>16659</v>
      </c>
      <c r="L2661" t="s">
        <v>18062</v>
      </c>
      <c r="M2661" t="s">
        <v>18063</v>
      </c>
      <c r="N2661" t="s">
        <v>18062</v>
      </c>
      <c r="O2661">
        <v>6</v>
      </c>
      <c r="P2661">
        <v>60</v>
      </c>
      <c r="Q2661">
        <v>6</v>
      </c>
      <c r="R2661">
        <v>4.5</v>
      </c>
      <c r="S2661">
        <v>1093</v>
      </c>
      <c r="T2661">
        <v>95</v>
      </c>
      <c r="U2661">
        <v>31</v>
      </c>
      <c r="V2661">
        <v>5</v>
      </c>
      <c r="W2661">
        <v>5</v>
      </c>
      <c r="X2661">
        <v>8</v>
      </c>
      <c r="Y2661">
        <v>4.5</v>
      </c>
      <c r="Z2661">
        <v>4.5</v>
      </c>
      <c r="AA2661">
        <v>4.5</v>
      </c>
      <c r="AB2661">
        <v>4.5</v>
      </c>
    </row>
    <row r="2662" spans="1:28" x14ac:dyDescent="0.25">
      <c r="A2662" t="s">
        <v>2688</v>
      </c>
      <c r="B2662" t="s">
        <v>7762</v>
      </c>
      <c r="C2662" t="s">
        <v>10148</v>
      </c>
      <c r="D2662" t="s">
        <v>10162</v>
      </c>
      <c r="E2662">
        <v>38.535442000000003</v>
      </c>
      <c r="F2662">
        <v>-0.130773</v>
      </c>
      <c r="G2662" t="s">
        <v>10251</v>
      </c>
      <c r="H2662" t="s">
        <v>13280</v>
      </c>
      <c r="I2662" t="s">
        <v>15733</v>
      </c>
      <c r="J2662" t="s">
        <v>16643</v>
      </c>
      <c r="K2662" t="s">
        <v>17476</v>
      </c>
      <c r="L2662" t="s">
        <v>18062</v>
      </c>
      <c r="M2662" t="s">
        <v>18062</v>
      </c>
      <c r="N2662" t="s">
        <v>18062</v>
      </c>
      <c r="O2662">
        <v>7</v>
      </c>
      <c r="P2662">
        <v>42</v>
      </c>
      <c r="Q2662">
        <v>7</v>
      </c>
      <c r="R2662">
        <v>4</v>
      </c>
      <c r="S2662">
        <v>2209</v>
      </c>
      <c r="T2662">
        <v>547</v>
      </c>
      <c r="U2662">
        <v>154</v>
      </c>
      <c r="V2662">
        <v>32</v>
      </c>
      <c r="W2662">
        <v>18</v>
      </c>
      <c r="X2662">
        <v>32</v>
      </c>
      <c r="Y2662">
        <v>4.5</v>
      </c>
      <c r="Z2662">
        <v>4</v>
      </c>
      <c r="AA2662">
        <v>4</v>
      </c>
      <c r="AB2662">
        <v>4.5</v>
      </c>
    </row>
    <row r="2663" spans="1:28" x14ac:dyDescent="0.25">
      <c r="A2663" t="s">
        <v>2689</v>
      </c>
      <c r="B2663" t="s">
        <v>7763</v>
      </c>
      <c r="C2663" t="s">
        <v>10148</v>
      </c>
      <c r="D2663" t="s">
        <v>10162</v>
      </c>
      <c r="E2663">
        <v>38.536059999999999</v>
      </c>
      <c r="F2663">
        <v>-0.107804</v>
      </c>
      <c r="G2663" t="s">
        <v>10245</v>
      </c>
      <c r="H2663" t="s">
        <v>13281</v>
      </c>
      <c r="I2663" t="s">
        <v>16312</v>
      </c>
      <c r="J2663" t="s">
        <v>16645</v>
      </c>
      <c r="K2663" t="s">
        <v>17477</v>
      </c>
      <c r="L2663" t="s">
        <v>18062</v>
      </c>
      <c r="M2663" t="s">
        <v>18062</v>
      </c>
      <c r="N2663" t="s">
        <v>18063</v>
      </c>
      <c r="O2663">
        <v>7</v>
      </c>
      <c r="P2663">
        <v>167.8833333333333</v>
      </c>
      <c r="Q2663">
        <v>7</v>
      </c>
      <c r="R2663">
        <v>4.5</v>
      </c>
      <c r="S2663">
        <v>1147</v>
      </c>
      <c r="T2663">
        <v>447</v>
      </c>
      <c r="U2663">
        <v>173</v>
      </c>
      <c r="V2663">
        <v>34</v>
      </c>
      <c r="W2663">
        <v>16</v>
      </c>
      <c r="X2663">
        <v>20</v>
      </c>
      <c r="Y2663">
        <v>4.5</v>
      </c>
      <c r="Z2663">
        <v>4.5</v>
      </c>
      <c r="AA2663">
        <v>4.5</v>
      </c>
      <c r="AB2663">
        <v>4</v>
      </c>
    </row>
    <row r="2664" spans="1:28" x14ac:dyDescent="0.25">
      <c r="A2664" t="s">
        <v>2690</v>
      </c>
      <c r="B2664" t="s">
        <v>7764</v>
      </c>
      <c r="C2664" t="s">
        <v>10148</v>
      </c>
      <c r="D2664" t="s">
        <v>10162</v>
      </c>
      <c r="E2664">
        <v>38.535907999999999</v>
      </c>
      <c r="F2664">
        <v>-0.130969</v>
      </c>
      <c r="G2664" t="s">
        <v>10305</v>
      </c>
      <c r="H2664" t="s">
        <v>13282</v>
      </c>
      <c r="I2664" t="s">
        <v>15751</v>
      </c>
      <c r="J2664" t="s">
        <v>16643</v>
      </c>
      <c r="K2664" t="s">
        <v>16678</v>
      </c>
      <c r="L2664" t="s">
        <v>18062</v>
      </c>
      <c r="M2664" t="s">
        <v>18063</v>
      </c>
      <c r="N2664" t="s">
        <v>18062</v>
      </c>
      <c r="O2664">
        <v>7</v>
      </c>
      <c r="P2664">
        <v>112</v>
      </c>
      <c r="Q2664">
        <v>7</v>
      </c>
      <c r="R2664">
        <v>4</v>
      </c>
      <c r="S2664">
        <v>437</v>
      </c>
      <c r="T2664">
        <v>65</v>
      </c>
      <c r="U2664">
        <v>29</v>
      </c>
      <c r="V2664">
        <v>5</v>
      </c>
      <c r="W2664">
        <v>8</v>
      </c>
      <c r="X2664">
        <v>15</v>
      </c>
      <c r="Y2664">
        <v>4</v>
      </c>
      <c r="Z2664">
        <v>4</v>
      </c>
      <c r="AA2664">
        <v>4</v>
      </c>
      <c r="AB2664">
        <v>4</v>
      </c>
    </row>
    <row r="2665" spans="1:28" x14ac:dyDescent="0.25">
      <c r="A2665" t="s">
        <v>2691</v>
      </c>
      <c r="B2665" t="s">
        <v>7765</v>
      </c>
      <c r="C2665" t="s">
        <v>10148</v>
      </c>
      <c r="D2665" t="s">
        <v>10162</v>
      </c>
      <c r="E2665">
        <v>38.537436999999997</v>
      </c>
      <c r="F2665">
        <v>-0.11783100000000001</v>
      </c>
      <c r="G2665" t="s">
        <v>10282</v>
      </c>
      <c r="H2665" t="s">
        <v>13283</v>
      </c>
      <c r="I2665" t="s">
        <v>15841</v>
      </c>
      <c r="J2665" t="s">
        <v>16645</v>
      </c>
      <c r="K2665" t="s">
        <v>16796</v>
      </c>
      <c r="L2665" t="s">
        <v>18062</v>
      </c>
      <c r="M2665" t="s">
        <v>18062</v>
      </c>
      <c r="N2665" t="s">
        <v>18062</v>
      </c>
      <c r="O2665">
        <v>7</v>
      </c>
      <c r="P2665">
        <v>94.5</v>
      </c>
      <c r="Q2665">
        <v>7</v>
      </c>
      <c r="R2665">
        <v>4</v>
      </c>
      <c r="S2665">
        <v>1048</v>
      </c>
      <c r="T2665">
        <v>595</v>
      </c>
      <c r="U2665">
        <v>244</v>
      </c>
      <c r="V2665">
        <v>85</v>
      </c>
      <c r="W2665">
        <v>59</v>
      </c>
      <c r="X2665">
        <v>59</v>
      </c>
      <c r="Y2665">
        <v>4</v>
      </c>
      <c r="Z2665">
        <v>4</v>
      </c>
      <c r="AA2665">
        <v>4.5</v>
      </c>
      <c r="AB2665">
        <v>4</v>
      </c>
    </row>
    <row r="2666" spans="1:28" x14ac:dyDescent="0.25">
      <c r="A2666" t="s">
        <v>2692</v>
      </c>
      <c r="B2666" t="s">
        <v>7766</v>
      </c>
      <c r="C2666" t="s">
        <v>10148</v>
      </c>
      <c r="D2666" t="s">
        <v>10162</v>
      </c>
      <c r="E2666">
        <v>38.537163</v>
      </c>
      <c r="F2666">
        <v>-0.13498099999999999</v>
      </c>
      <c r="G2666" t="s">
        <v>10249</v>
      </c>
      <c r="H2666" t="s">
        <v>13284</v>
      </c>
      <c r="I2666" t="s">
        <v>15932</v>
      </c>
      <c r="J2666" t="s">
        <v>16645</v>
      </c>
      <c r="K2666" t="s">
        <v>16718</v>
      </c>
      <c r="L2666" t="s">
        <v>18062</v>
      </c>
      <c r="M2666" t="s">
        <v>18062</v>
      </c>
      <c r="N2666" t="s">
        <v>18062</v>
      </c>
      <c r="O2666">
        <v>7</v>
      </c>
      <c r="P2666">
        <v>105</v>
      </c>
      <c r="Q2666">
        <v>7</v>
      </c>
      <c r="R2666">
        <v>4.5</v>
      </c>
      <c r="S2666">
        <v>396</v>
      </c>
      <c r="T2666">
        <v>263</v>
      </c>
      <c r="U2666">
        <v>83</v>
      </c>
      <c r="V2666">
        <v>17</v>
      </c>
      <c r="W2666">
        <v>4</v>
      </c>
      <c r="X2666">
        <v>6</v>
      </c>
      <c r="Y2666">
        <v>4.5</v>
      </c>
      <c r="Z2666">
        <v>4.5</v>
      </c>
      <c r="AA2666">
        <v>4.5</v>
      </c>
      <c r="AB2666">
        <v>4.5</v>
      </c>
    </row>
    <row r="2667" spans="1:28" x14ac:dyDescent="0.25">
      <c r="A2667" t="s">
        <v>2693</v>
      </c>
      <c r="B2667" t="s">
        <v>7767</v>
      </c>
      <c r="C2667" t="s">
        <v>10148</v>
      </c>
      <c r="D2667" t="s">
        <v>10162</v>
      </c>
      <c r="E2667">
        <v>38.542355000000001</v>
      </c>
      <c r="F2667">
        <v>-0.10340100000000001</v>
      </c>
      <c r="G2667" t="s">
        <v>10550</v>
      </c>
      <c r="H2667" t="s">
        <v>13285</v>
      </c>
      <c r="I2667" t="s">
        <v>16313</v>
      </c>
      <c r="J2667" t="s">
        <v>16643</v>
      </c>
      <c r="K2667" t="s">
        <v>16960</v>
      </c>
      <c r="L2667" t="s">
        <v>18063</v>
      </c>
      <c r="M2667" t="s">
        <v>18063</v>
      </c>
      <c r="N2667" t="s">
        <v>18063</v>
      </c>
      <c r="O2667">
        <v>6</v>
      </c>
      <c r="P2667">
        <v>84</v>
      </c>
      <c r="Q2667">
        <v>6</v>
      </c>
      <c r="R2667">
        <v>4.5</v>
      </c>
      <c r="S2667">
        <v>672</v>
      </c>
      <c r="T2667">
        <v>453</v>
      </c>
      <c r="U2667">
        <v>119</v>
      </c>
      <c r="V2667">
        <v>42</v>
      </c>
      <c r="W2667">
        <v>18</v>
      </c>
      <c r="X2667">
        <v>35</v>
      </c>
      <c r="Y2667">
        <v>4.5</v>
      </c>
      <c r="Z2667">
        <v>4.5</v>
      </c>
      <c r="AA2667">
        <v>4.5</v>
      </c>
      <c r="AB2667">
        <v>4.5</v>
      </c>
    </row>
    <row r="2668" spans="1:28" x14ac:dyDescent="0.25">
      <c r="A2668" t="s">
        <v>2694</v>
      </c>
      <c r="B2668" t="s">
        <v>7768</v>
      </c>
      <c r="C2668" t="s">
        <v>10148</v>
      </c>
      <c r="D2668" t="s">
        <v>10162</v>
      </c>
      <c r="E2668">
        <v>38.538727000000002</v>
      </c>
      <c r="F2668">
        <v>-0.123317</v>
      </c>
      <c r="G2668" t="s">
        <v>10236</v>
      </c>
      <c r="H2668" t="s">
        <v>13286</v>
      </c>
      <c r="I2668" t="s">
        <v>15805</v>
      </c>
      <c r="J2668" t="s">
        <v>16643</v>
      </c>
      <c r="K2668" t="s">
        <v>16745</v>
      </c>
      <c r="L2668" t="s">
        <v>18062</v>
      </c>
      <c r="M2668" t="s">
        <v>18062</v>
      </c>
      <c r="N2668" t="s">
        <v>18062</v>
      </c>
      <c r="O2668">
        <v>7</v>
      </c>
      <c r="P2668">
        <v>65.5</v>
      </c>
      <c r="Q2668">
        <v>7</v>
      </c>
      <c r="R2668">
        <v>4.5</v>
      </c>
      <c r="S2668">
        <v>538</v>
      </c>
      <c r="T2668">
        <v>312</v>
      </c>
      <c r="U2668">
        <v>59</v>
      </c>
      <c r="V2668">
        <v>19</v>
      </c>
      <c r="W2668">
        <v>8</v>
      </c>
      <c r="X2668">
        <v>18</v>
      </c>
      <c r="Y2668">
        <v>4.5</v>
      </c>
      <c r="Z2668">
        <v>4.5</v>
      </c>
      <c r="AA2668">
        <v>4.5</v>
      </c>
      <c r="AB2668">
        <v>4</v>
      </c>
    </row>
    <row r="2669" spans="1:28" x14ac:dyDescent="0.25">
      <c r="A2669" t="s">
        <v>2695</v>
      </c>
      <c r="B2669" t="s">
        <v>7769</v>
      </c>
      <c r="C2669" t="s">
        <v>10148</v>
      </c>
      <c r="D2669" t="s">
        <v>10162</v>
      </c>
      <c r="E2669">
        <v>38.540615000000003</v>
      </c>
      <c r="F2669">
        <v>-0.128413</v>
      </c>
      <c r="G2669" t="s">
        <v>10368</v>
      </c>
      <c r="H2669" t="s">
        <v>13287</v>
      </c>
      <c r="I2669" t="s">
        <v>15896</v>
      </c>
      <c r="J2669" t="s">
        <v>16643</v>
      </c>
      <c r="K2669" t="s">
        <v>17478</v>
      </c>
      <c r="L2669" t="s">
        <v>18062</v>
      </c>
      <c r="M2669" t="s">
        <v>18063</v>
      </c>
      <c r="N2669" t="s">
        <v>18062</v>
      </c>
      <c r="O2669">
        <v>6</v>
      </c>
      <c r="P2669">
        <v>28.5</v>
      </c>
      <c r="Q2669">
        <v>11</v>
      </c>
      <c r="R2669">
        <v>4.5</v>
      </c>
      <c r="S2669">
        <v>444</v>
      </c>
      <c r="T2669">
        <v>27</v>
      </c>
      <c r="U2669">
        <v>2</v>
      </c>
      <c r="V2669">
        <v>2</v>
      </c>
      <c r="W2669">
        <v>2</v>
      </c>
      <c r="X2669">
        <v>2</v>
      </c>
      <c r="Y2669">
        <v>5</v>
      </c>
      <c r="Z2669">
        <v>5</v>
      </c>
      <c r="AA2669">
        <v>4.5</v>
      </c>
      <c r="AB2669">
        <v>4.5</v>
      </c>
    </row>
    <row r="2670" spans="1:28" x14ac:dyDescent="0.25">
      <c r="A2670" t="s">
        <v>2696</v>
      </c>
      <c r="B2670" t="s">
        <v>7770</v>
      </c>
      <c r="C2670" t="s">
        <v>10148</v>
      </c>
      <c r="D2670" t="s">
        <v>10162</v>
      </c>
      <c r="E2670">
        <v>38.538204</v>
      </c>
      <c r="F2670">
        <v>-0.113042</v>
      </c>
      <c r="G2670" t="s">
        <v>10236</v>
      </c>
      <c r="H2670" t="s">
        <v>13288</v>
      </c>
      <c r="I2670" t="s">
        <v>15805</v>
      </c>
      <c r="J2670" t="s">
        <v>16643</v>
      </c>
      <c r="K2670" t="s">
        <v>16745</v>
      </c>
      <c r="L2670" t="s">
        <v>18062</v>
      </c>
      <c r="M2670" t="s">
        <v>18062</v>
      </c>
      <c r="N2670" t="s">
        <v>18062</v>
      </c>
      <c r="O2670">
        <v>7</v>
      </c>
      <c r="P2670">
        <v>49</v>
      </c>
      <c r="Q2670">
        <v>7</v>
      </c>
      <c r="R2670">
        <v>4.5</v>
      </c>
      <c r="S2670">
        <v>805</v>
      </c>
      <c r="T2670">
        <v>465</v>
      </c>
      <c r="U2670">
        <v>185</v>
      </c>
      <c r="V2670">
        <v>68</v>
      </c>
      <c r="W2670">
        <v>25</v>
      </c>
      <c r="X2670">
        <v>36</v>
      </c>
      <c r="Y2670">
        <v>4.5</v>
      </c>
      <c r="Z2670">
        <v>4.5</v>
      </c>
      <c r="AA2670">
        <v>4</v>
      </c>
      <c r="AB2670">
        <v>4</v>
      </c>
    </row>
    <row r="2671" spans="1:28" x14ac:dyDescent="0.25">
      <c r="A2671" t="s">
        <v>2697</v>
      </c>
      <c r="B2671" t="s">
        <v>7771</v>
      </c>
      <c r="C2671" t="s">
        <v>10148</v>
      </c>
      <c r="D2671" t="s">
        <v>10162</v>
      </c>
      <c r="E2671">
        <v>38.537846000000002</v>
      </c>
      <c r="F2671">
        <v>-0.12515299999999999</v>
      </c>
      <c r="G2671" t="s">
        <v>10241</v>
      </c>
      <c r="H2671" t="s">
        <v>13289</v>
      </c>
      <c r="I2671" t="s">
        <v>15733</v>
      </c>
      <c r="J2671" t="s">
        <v>16643</v>
      </c>
      <c r="K2671" t="s">
        <v>16666</v>
      </c>
      <c r="L2671" t="s">
        <v>18062</v>
      </c>
      <c r="M2671" t="s">
        <v>18062</v>
      </c>
      <c r="N2671" t="s">
        <v>18062</v>
      </c>
      <c r="O2671">
        <v>7</v>
      </c>
      <c r="P2671">
        <v>98</v>
      </c>
      <c r="Q2671">
        <v>7</v>
      </c>
      <c r="R2671">
        <v>4</v>
      </c>
      <c r="S2671">
        <v>340</v>
      </c>
      <c r="T2671">
        <v>24</v>
      </c>
      <c r="U2671">
        <v>9</v>
      </c>
      <c r="V2671">
        <v>2</v>
      </c>
      <c r="W2671">
        <v>0</v>
      </c>
      <c r="X2671">
        <v>1</v>
      </c>
      <c r="Y2671">
        <v>4</v>
      </c>
      <c r="Z2671">
        <v>4.5</v>
      </c>
      <c r="AA2671">
        <v>4.5</v>
      </c>
      <c r="AB2671">
        <v>4</v>
      </c>
    </row>
    <row r="2672" spans="1:28" x14ac:dyDescent="0.25">
      <c r="A2672" t="s">
        <v>2698</v>
      </c>
      <c r="B2672" t="s">
        <v>7772</v>
      </c>
      <c r="C2672" t="s">
        <v>10148</v>
      </c>
      <c r="D2672" t="s">
        <v>10162</v>
      </c>
      <c r="E2672">
        <v>38.540970000000002</v>
      </c>
      <c r="F2672">
        <v>-0.103796</v>
      </c>
      <c r="G2672" t="s">
        <v>10339</v>
      </c>
      <c r="H2672" t="s">
        <v>13290</v>
      </c>
      <c r="I2672" t="s">
        <v>16314</v>
      </c>
      <c r="J2672" t="s">
        <v>16643</v>
      </c>
      <c r="K2672" t="s">
        <v>17479</v>
      </c>
      <c r="L2672" t="s">
        <v>18062</v>
      </c>
      <c r="M2672" t="s">
        <v>18062</v>
      </c>
      <c r="N2672" t="s">
        <v>18063</v>
      </c>
      <c r="O2672">
        <v>7</v>
      </c>
      <c r="P2672">
        <v>84</v>
      </c>
      <c r="Q2672">
        <v>7</v>
      </c>
      <c r="R2672">
        <v>3.5</v>
      </c>
      <c r="S2672">
        <v>450</v>
      </c>
      <c r="T2672">
        <v>162</v>
      </c>
      <c r="U2672">
        <v>92</v>
      </c>
      <c r="V2672">
        <v>38</v>
      </c>
      <c r="W2672">
        <v>28</v>
      </c>
      <c r="X2672">
        <v>52</v>
      </c>
      <c r="Y2672">
        <v>4</v>
      </c>
      <c r="Z2672">
        <v>4</v>
      </c>
      <c r="AA2672">
        <v>4</v>
      </c>
      <c r="AB2672">
        <v>3.5</v>
      </c>
    </row>
    <row r="2673" spans="1:28" x14ac:dyDescent="0.25">
      <c r="A2673" t="s">
        <v>2699</v>
      </c>
      <c r="B2673" t="s">
        <v>7773</v>
      </c>
      <c r="C2673" t="s">
        <v>10148</v>
      </c>
      <c r="D2673" t="s">
        <v>10162</v>
      </c>
      <c r="E2673">
        <v>38.538592999999999</v>
      </c>
      <c r="F2673">
        <v>-0.125109</v>
      </c>
      <c r="G2673" t="s">
        <v>10241</v>
      </c>
      <c r="H2673" t="s">
        <v>13291</v>
      </c>
      <c r="I2673" t="s">
        <v>15841</v>
      </c>
      <c r="J2673" t="s">
        <v>16645</v>
      </c>
      <c r="K2673" t="s">
        <v>16796</v>
      </c>
      <c r="L2673" t="s">
        <v>18062</v>
      </c>
      <c r="M2673" t="s">
        <v>18062</v>
      </c>
      <c r="N2673" t="s">
        <v>18062</v>
      </c>
      <c r="O2673">
        <v>7</v>
      </c>
      <c r="P2673">
        <v>98</v>
      </c>
      <c r="Q2673">
        <v>7</v>
      </c>
      <c r="R2673">
        <v>5</v>
      </c>
      <c r="S2673">
        <v>576</v>
      </c>
      <c r="T2673">
        <v>482</v>
      </c>
      <c r="U2673">
        <v>55</v>
      </c>
      <c r="V2673">
        <v>13</v>
      </c>
      <c r="W2673">
        <v>4</v>
      </c>
      <c r="X2673">
        <v>5</v>
      </c>
      <c r="Y2673">
        <v>4.5</v>
      </c>
      <c r="Z2673">
        <v>5</v>
      </c>
      <c r="AA2673">
        <v>4.5</v>
      </c>
      <c r="AB2673">
        <v>4.5</v>
      </c>
    </row>
    <row r="2674" spans="1:28" x14ac:dyDescent="0.25">
      <c r="A2674" t="s">
        <v>2700</v>
      </c>
      <c r="B2674" t="s">
        <v>7774</v>
      </c>
      <c r="C2674" t="s">
        <v>10148</v>
      </c>
      <c r="D2674" t="s">
        <v>10162</v>
      </c>
      <c r="E2674">
        <v>38.540640000000003</v>
      </c>
      <c r="F2674">
        <v>-0.117061</v>
      </c>
      <c r="G2674" t="s">
        <v>10236</v>
      </c>
      <c r="H2674" t="s">
        <v>13292</v>
      </c>
      <c r="I2674" t="s">
        <v>15841</v>
      </c>
      <c r="J2674" t="s">
        <v>16645</v>
      </c>
      <c r="K2674" t="s">
        <v>16796</v>
      </c>
      <c r="L2674" t="s">
        <v>18062</v>
      </c>
      <c r="M2674" t="s">
        <v>18062</v>
      </c>
      <c r="N2674" t="s">
        <v>18063</v>
      </c>
      <c r="O2674">
        <v>7</v>
      </c>
      <c r="P2674">
        <v>126</v>
      </c>
      <c r="Q2674">
        <v>7</v>
      </c>
      <c r="R2674">
        <v>4.5</v>
      </c>
      <c r="S2674">
        <v>990</v>
      </c>
      <c r="T2674">
        <v>710</v>
      </c>
      <c r="U2674">
        <v>180</v>
      </c>
      <c r="V2674">
        <v>62</v>
      </c>
      <c r="W2674">
        <v>16</v>
      </c>
      <c r="X2674">
        <v>17</v>
      </c>
      <c r="Y2674">
        <v>4.5</v>
      </c>
      <c r="Z2674">
        <v>4.5</v>
      </c>
      <c r="AA2674">
        <v>4.5</v>
      </c>
      <c r="AB2674">
        <v>4.5</v>
      </c>
    </row>
    <row r="2675" spans="1:28" x14ac:dyDescent="0.25">
      <c r="A2675" t="s">
        <v>2701</v>
      </c>
      <c r="B2675" t="s">
        <v>7775</v>
      </c>
      <c r="C2675" t="s">
        <v>10148</v>
      </c>
      <c r="D2675" t="s">
        <v>10162</v>
      </c>
      <c r="E2675">
        <v>38.53689</v>
      </c>
      <c r="F2675">
        <v>-0.133685</v>
      </c>
      <c r="G2675" t="s">
        <v>10241</v>
      </c>
      <c r="H2675" t="s">
        <v>13293</v>
      </c>
      <c r="I2675" t="s">
        <v>16315</v>
      </c>
      <c r="J2675" t="s">
        <v>16645</v>
      </c>
      <c r="K2675" t="s">
        <v>17480</v>
      </c>
      <c r="L2675" t="s">
        <v>18062</v>
      </c>
      <c r="M2675" t="s">
        <v>18062</v>
      </c>
      <c r="N2675" t="s">
        <v>18062</v>
      </c>
      <c r="O2675">
        <v>7</v>
      </c>
      <c r="P2675">
        <v>98</v>
      </c>
      <c r="Q2675">
        <v>7</v>
      </c>
      <c r="R2675">
        <v>5</v>
      </c>
      <c r="S2675">
        <v>881</v>
      </c>
      <c r="T2675">
        <v>757</v>
      </c>
      <c r="U2675">
        <v>63</v>
      </c>
      <c r="V2675">
        <v>21</v>
      </c>
      <c r="W2675">
        <v>6</v>
      </c>
      <c r="X2675">
        <v>4</v>
      </c>
      <c r="Y2675">
        <v>5</v>
      </c>
      <c r="Z2675">
        <v>5</v>
      </c>
      <c r="AA2675">
        <v>5</v>
      </c>
      <c r="AB2675">
        <v>5</v>
      </c>
    </row>
    <row r="2676" spans="1:28" x14ac:dyDescent="0.25">
      <c r="A2676" t="s">
        <v>2702</v>
      </c>
      <c r="B2676" t="s">
        <v>7776</v>
      </c>
      <c r="C2676" t="s">
        <v>10148</v>
      </c>
      <c r="D2676" t="s">
        <v>10162</v>
      </c>
      <c r="E2676">
        <v>38.537199999999999</v>
      </c>
      <c r="F2676">
        <v>-0.13617099999999999</v>
      </c>
      <c r="G2676" t="s">
        <v>10269</v>
      </c>
      <c r="H2676" t="s">
        <v>13294</v>
      </c>
      <c r="I2676" t="s">
        <v>15867</v>
      </c>
      <c r="J2676" t="s">
        <v>16643</v>
      </c>
      <c r="K2676" t="s">
        <v>17481</v>
      </c>
      <c r="L2676" t="s">
        <v>18062</v>
      </c>
      <c r="M2676" t="s">
        <v>18062</v>
      </c>
      <c r="N2676" t="s">
        <v>18062</v>
      </c>
      <c r="O2676">
        <v>7</v>
      </c>
      <c r="P2676">
        <v>56</v>
      </c>
      <c r="Q2676">
        <v>7</v>
      </c>
      <c r="R2676">
        <v>4</v>
      </c>
      <c r="S2676">
        <v>417</v>
      </c>
      <c r="T2676">
        <v>75</v>
      </c>
      <c r="U2676">
        <v>33</v>
      </c>
      <c r="V2676">
        <v>10</v>
      </c>
      <c r="W2676">
        <v>5</v>
      </c>
      <c r="X2676">
        <v>12</v>
      </c>
      <c r="Y2676">
        <v>4.5</v>
      </c>
      <c r="Z2676">
        <v>4</v>
      </c>
      <c r="AA2676">
        <v>4</v>
      </c>
      <c r="AB2676">
        <v>4</v>
      </c>
    </row>
    <row r="2677" spans="1:28" x14ac:dyDescent="0.25">
      <c r="A2677" t="s">
        <v>2703</v>
      </c>
      <c r="B2677" t="s">
        <v>7777</v>
      </c>
      <c r="C2677" t="s">
        <v>10148</v>
      </c>
      <c r="D2677" t="s">
        <v>10162</v>
      </c>
      <c r="E2677">
        <v>38.536003000000001</v>
      </c>
      <c r="F2677">
        <v>-0.129331</v>
      </c>
      <c r="G2677" t="s">
        <v>10241</v>
      </c>
      <c r="H2677" t="s">
        <v>13295</v>
      </c>
      <c r="I2677" t="s">
        <v>16316</v>
      </c>
      <c r="J2677" t="s">
        <v>16645</v>
      </c>
      <c r="K2677" t="s">
        <v>17482</v>
      </c>
      <c r="L2677" t="s">
        <v>18063</v>
      </c>
      <c r="M2677" t="s">
        <v>18063</v>
      </c>
      <c r="N2677" t="s">
        <v>18063</v>
      </c>
      <c r="O2677">
        <v>5</v>
      </c>
      <c r="P2677">
        <v>41</v>
      </c>
      <c r="Q2677">
        <v>5</v>
      </c>
      <c r="R2677">
        <v>4.5</v>
      </c>
      <c r="S2677">
        <v>339</v>
      </c>
      <c r="T2677">
        <v>251</v>
      </c>
      <c r="U2677">
        <v>60</v>
      </c>
      <c r="V2677">
        <v>12</v>
      </c>
      <c r="W2677">
        <v>3</v>
      </c>
      <c r="X2677">
        <v>10</v>
      </c>
      <c r="Y2677">
        <v>4.5</v>
      </c>
      <c r="Z2677">
        <v>4.5</v>
      </c>
      <c r="AA2677">
        <v>4.5</v>
      </c>
      <c r="AB2677">
        <v>4.5</v>
      </c>
    </row>
    <row r="2678" spans="1:28" x14ac:dyDescent="0.25">
      <c r="A2678" t="s">
        <v>2704</v>
      </c>
      <c r="B2678" t="s">
        <v>7778</v>
      </c>
      <c r="C2678" t="s">
        <v>10148</v>
      </c>
      <c r="D2678" t="s">
        <v>10162</v>
      </c>
      <c r="E2678">
        <v>38.533386</v>
      </c>
      <c r="F2678">
        <v>-0.108141</v>
      </c>
      <c r="G2678" t="s">
        <v>10306</v>
      </c>
      <c r="H2678" t="s">
        <v>13296</v>
      </c>
      <c r="I2678" t="s">
        <v>16317</v>
      </c>
      <c r="J2678" t="s">
        <v>16643</v>
      </c>
      <c r="K2678" t="s">
        <v>17483</v>
      </c>
      <c r="L2678" t="s">
        <v>18063</v>
      </c>
      <c r="M2678" t="s">
        <v>18063</v>
      </c>
      <c r="N2678" t="s">
        <v>18063</v>
      </c>
      <c r="O2678">
        <v>7</v>
      </c>
      <c r="P2678">
        <v>126</v>
      </c>
      <c r="Q2678">
        <v>7</v>
      </c>
      <c r="R2678">
        <v>4</v>
      </c>
      <c r="S2678">
        <v>391</v>
      </c>
      <c r="T2678">
        <v>164</v>
      </c>
      <c r="U2678">
        <v>100</v>
      </c>
      <c r="V2678">
        <v>31</v>
      </c>
      <c r="W2678">
        <v>9</v>
      </c>
      <c r="X2678">
        <v>20</v>
      </c>
      <c r="Y2678">
        <v>4</v>
      </c>
      <c r="Z2678">
        <v>4</v>
      </c>
      <c r="AA2678">
        <v>4</v>
      </c>
      <c r="AB2678">
        <v>4.5</v>
      </c>
    </row>
    <row r="2679" spans="1:28" x14ac:dyDescent="0.25">
      <c r="A2679" t="s">
        <v>2705</v>
      </c>
      <c r="B2679" t="s">
        <v>7779</v>
      </c>
      <c r="C2679" t="s">
        <v>10148</v>
      </c>
      <c r="D2679" t="s">
        <v>10162</v>
      </c>
      <c r="E2679">
        <v>38.535328</v>
      </c>
      <c r="F2679">
        <v>-0.13136700000000001</v>
      </c>
      <c r="G2679" t="s">
        <v>10355</v>
      </c>
      <c r="H2679" t="s">
        <v>13297</v>
      </c>
      <c r="I2679" t="s">
        <v>15841</v>
      </c>
      <c r="J2679" t="s">
        <v>16645</v>
      </c>
      <c r="K2679" t="s">
        <v>16796</v>
      </c>
      <c r="L2679" t="s">
        <v>18062</v>
      </c>
      <c r="M2679" t="s">
        <v>18062</v>
      </c>
      <c r="N2679" t="s">
        <v>18062</v>
      </c>
      <c r="O2679">
        <v>7</v>
      </c>
      <c r="P2679">
        <v>112</v>
      </c>
      <c r="Q2679">
        <v>7</v>
      </c>
      <c r="R2679">
        <v>4.5</v>
      </c>
      <c r="S2679">
        <v>345</v>
      </c>
      <c r="T2679">
        <v>207</v>
      </c>
      <c r="U2679">
        <v>75</v>
      </c>
      <c r="V2679">
        <v>15</v>
      </c>
      <c r="W2679">
        <v>21</v>
      </c>
      <c r="X2679">
        <v>21</v>
      </c>
      <c r="Y2679">
        <v>4</v>
      </c>
      <c r="Z2679">
        <v>4</v>
      </c>
      <c r="AA2679">
        <v>4</v>
      </c>
      <c r="AB2679">
        <v>4.5</v>
      </c>
    </row>
    <row r="2680" spans="1:28" x14ac:dyDescent="0.25">
      <c r="A2680" t="s">
        <v>2706</v>
      </c>
      <c r="B2680" t="s">
        <v>7780</v>
      </c>
      <c r="C2680" t="s">
        <v>10148</v>
      </c>
      <c r="D2680" t="s">
        <v>10162</v>
      </c>
      <c r="E2680">
        <v>38.537506</v>
      </c>
      <c r="F2680">
        <v>-0.130103</v>
      </c>
      <c r="G2680" t="s">
        <v>10241</v>
      </c>
      <c r="H2680" t="s">
        <v>13298</v>
      </c>
      <c r="I2680" t="s">
        <v>15739</v>
      </c>
      <c r="J2680" t="s">
        <v>16643</v>
      </c>
      <c r="K2680" t="s">
        <v>17484</v>
      </c>
      <c r="L2680" t="s">
        <v>18062</v>
      </c>
      <c r="M2680" t="s">
        <v>18062</v>
      </c>
      <c r="N2680" t="s">
        <v>18062</v>
      </c>
      <c r="O2680">
        <v>6</v>
      </c>
      <c r="P2680">
        <v>33</v>
      </c>
      <c r="Q2680">
        <v>12</v>
      </c>
      <c r="R2680">
        <v>4.5</v>
      </c>
      <c r="S2680">
        <v>938</v>
      </c>
      <c r="T2680">
        <v>177</v>
      </c>
      <c r="U2680">
        <v>27</v>
      </c>
      <c r="V2680">
        <v>5</v>
      </c>
      <c r="W2680">
        <v>5</v>
      </c>
      <c r="X2680">
        <v>3</v>
      </c>
      <c r="Y2680">
        <v>5</v>
      </c>
      <c r="Z2680">
        <v>4.5</v>
      </c>
      <c r="AA2680">
        <v>4.5</v>
      </c>
      <c r="AB2680">
        <v>4</v>
      </c>
    </row>
    <row r="2681" spans="1:28" x14ac:dyDescent="0.25">
      <c r="A2681" t="s">
        <v>2707</v>
      </c>
      <c r="B2681" t="s">
        <v>7781</v>
      </c>
      <c r="C2681" t="s">
        <v>10148</v>
      </c>
      <c r="D2681" t="s">
        <v>10162</v>
      </c>
      <c r="E2681">
        <v>38.535614000000002</v>
      </c>
      <c r="F2681">
        <v>-0.110469</v>
      </c>
      <c r="G2681" t="s">
        <v>10241</v>
      </c>
      <c r="H2681" t="s">
        <v>13299</v>
      </c>
      <c r="I2681" t="s">
        <v>16318</v>
      </c>
      <c r="J2681" t="s">
        <v>16643</v>
      </c>
      <c r="K2681" t="s">
        <v>17485</v>
      </c>
      <c r="L2681" t="s">
        <v>18062</v>
      </c>
      <c r="M2681" t="s">
        <v>18063</v>
      </c>
      <c r="N2681" t="s">
        <v>18062</v>
      </c>
      <c r="O2681">
        <v>6</v>
      </c>
      <c r="P2681">
        <v>34</v>
      </c>
      <c r="Q2681">
        <v>6</v>
      </c>
      <c r="R2681">
        <v>4.5</v>
      </c>
      <c r="S2681">
        <v>433</v>
      </c>
      <c r="T2681">
        <v>290</v>
      </c>
      <c r="U2681">
        <v>73</v>
      </c>
      <c r="V2681">
        <v>25</v>
      </c>
      <c r="W2681">
        <v>15</v>
      </c>
      <c r="X2681">
        <v>19</v>
      </c>
      <c r="Y2681">
        <v>4.5</v>
      </c>
      <c r="Z2681">
        <v>4.5</v>
      </c>
      <c r="AA2681">
        <v>4</v>
      </c>
      <c r="AB2681">
        <v>4</v>
      </c>
    </row>
    <row r="2682" spans="1:28" x14ac:dyDescent="0.25">
      <c r="A2682" t="s">
        <v>2708</v>
      </c>
      <c r="B2682" t="s">
        <v>7782</v>
      </c>
      <c r="C2682" t="s">
        <v>10148</v>
      </c>
      <c r="D2682" t="s">
        <v>10162</v>
      </c>
      <c r="E2682">
        <v>38.536900000000003</v>
      </c>
      <c r="F2682">
        <v>-0.14806900000000001</v>
      </c>
      <c r="G2682" t="s">
        <v>10241</v>
      </c>
      <c r="H2682" t="s">
        <v>13300</v>
      </c>
      <c r="I2682" t="s">
        <v>15744</v>
      </c>
      <c r="J2682" t="s">
        <v>16643</v>
      </c>
      <c r="K2682" t="s">
        <v>17486</v>
      </c>
      <c r="L2682" t="s">
        <v>18062</v>
      </c>
      <c r="M2682" t="s">
        <v>18062</v>
      </c>
      <c r="N2682" t="s">
        <v>18062</v>
      </c>
      <c r="O2682">
        <v>6</v>
      </c>
      <c r="P2682">
        <v>43.5</v>
      </c>
      <c r="Q2682">
        <v>12</v>
      </c>
      <c r="R2682">
        <v>5</v>
      </c>
      <c r="S2682">
        <v>1970</v>
      </c>
      <c r="T2682">
        <v>1036</v>
      </c>
      <c r="U2682">
        <v>47</v>
      </c>
      <c r="V2682">
        <v>11</v>
      </c>
      <c r="W2682">
        <v>4</v>
      </c>
      <c r="X2682">
        <v>6</v>
      </c>
      <c r="Y2682">
        <v>5</v>
      </c>
      <c r="Z2682">
        <v>5</v>
      </c>
      <c r="AA2682">
        <v>5</v>
      </c>
      <c r="AB2682">
        <v>5</v>
      </c>
    </row>
    <row r="2683" spans="1:28" x14ac:dyDescent="0.25">
      <c r="A2683" t="s">
        <v>2709</v>
      </c>
      <c r="B2683" t="s">
        <v>7783</v>
      </c>
      <c r="C2683" t="s">
        <v>10148</v>
      </c>
      <c r="D2683" t="s">
        <v>10162</v>
      </c>
      <c r="E2683">
        <v>38.537550000000003</v>
      </c>
      <c r="F2683">
        <v>-0.120231</v>
      </c>
      <c r="G2683" t="s">
        <v>10249</v>
      </c>
      <c r="H2683" t="s">
        <v>13301</v>
      </c>
      <c r="I2683" t="s">
        <v>15739</v>
      </c>
      <c r="J2683" t="s">
        <v>16643</v>
      </c>
      <c r="K2683" t="s">
        <v>16663</v>
      </c>
      <c r="L2683" t="s">
        <v>18062</v>
      </c>
      <c r="M2683" t="s">
        <v>18062</v>
      </c>
      <c r="N2683" t="s">
        <v>18062</v>
      </c>
      <c r="O2683">
        <v>7</v>
      </c>
      <c r="P2683">
        <v>82.25</v>
      </c>
      <c r="Q2683">
        <v>7</v>
      </c>
      <c r="R2683">
        <v>4.5</v>
      </c>
      <c r="S2683">
        <v>361</v>
      </c>
      <c r="T2683">
        <v>70</v>
      </c>
      <c r="U2683">
        <v>22</v>
      </c>
      <c r="V2683">
        <v>5</v>
      </c>
      <c r="W2683">
        <v>10</v>
      </c>
      <c r="X2683">
        <v>5</v>
      </c>
      <c r="Y2683">
        <v>4.5</v>
      </c>
      <c r="Z2683">
        <v>4.5</v>
      </c>
      <c r="AA2683">
        <v>4.5</v>
      </c>
      <c r="AB2683">
        <v>4.5</v>
      </c>
    </row>
    <row r="2684" spans="1:28" x14ac:dyDescent="0.25">
      <c r="A2684" t="s">
        <v>2710</v>
      </c>
      <c r="B2684" t="s">
        <v>7784</v>
      </c>
      <c r="C2684" t="s">
        <v>10148</v>
      </c>
      <c r="D2684" t="s">
        <v>10162</v>
      </c>
      <c r="E2684">
        <v>38.538136000000002</v>
      </c>
      <c r="F2684">
        <v>-0.13453100000000001</v>
      </c>
      <c r="G2684" t="s">
        <v>10249</v>
      </c>
      <c r="H2684" t="s">
        <v>13302</v>
      </c>
      <c r="I2684" t="s">
        <v>15737</v>
      </c>
      <c r="J2684" t="s">
        <v>16643</v>
      </c>
      <c r="K2684" t="s">
        <v>16710</v>
      </c>
      <c r="L2684" t="s">
        <v>18062</v>
      </c>
      <c r="M2684" t="s">
        <v>18063</v>
      </c>
      <c r="N2684" t="s">
        <v>18062</v>
      </c>
      <c r="O2684">
        <v>6</v>
      </c>
      <c r="P2684">
        <v>54</v>
      </c>
      <c r="Q2684">
        <v>12</v>
      </c>
      <c r="R2684">
        <v>4.5</v>
      </c>
      <c r="S2684">
        <v>449</v>
      </c>
      <c r="T2684">
        <v>22</v>
      </c>
      <c r="U2684">
        <v>6</v>
      </c>
      <c r="V2684">
        <v>1</v>
      </c>
      <c r="W2684">
        <v>1</v>
      </c>
      <c r="X2684">
        <v>0</v>
      </c>
      <c r="Y2684">
        <v>4.5</v>
      </c>
      <c r="Z2684">
        <v>4.5</v>
      </c>
      <c r="AA2684">
        <v>4.5</v>
      </c>
      <c r="AB2684">
        <v>5</v>
      </c>
    </row>
    <row r="2685" spans="1:28" x14ac:dyDescent="0.25">
      <c r="A2685" t="s">
        <v>2711</v>
      </c>
      <c r="B2685" t="s">
        <v>7785</v>
      </c>
      <c r="C2685" t="s">
        <v>10148</v>
      </c>
      <c r="D2685" t="s">
        <v>10162</v>
      </c>
      <c r="E2685">
        <v>38.538162</v>
      </c>
      <c r="F2685">
        <v>-0.1239</v>
      </c>
      <c r="G2685" t="s">
        <v>10241</v>
      </c>
      <c r="H2685" t="s">
        <v>13303</v>
      </c>
      <c r="I2685" t="s">
        <v>15805</v>
      </c>
      <c r="J2685" t="s">
        <v>16643</v>
      </c>
      <c r="K2685" t="s">
        <v>16745</v>
      </c>
      <c r="L2685" t="s">
        <v>18062</v>
      </c>
      <c r="M2685" t="s">
        <v>18062</v>
      </c>
      <c r="N2685" t="s">
        <v>18062</v>
      </c>
      <c r="O2685">
        <v>7</v>
      </c>
      <c r="P2685">
        <v>42</v>
      </c>
      <c r="Q2685">
        <v>7</v>
      </c>
      <c r="R2685">
        <v>4.5</v>
      </c>
      <c r="S2685">
        <v>1409</v>
      </c>
      <c r="T2685">
        <v>903</v>
      </c>
      <c r="U2685">
        <v>169</v>
      </c>
      <c r="V2685">
        <v>61</v>
      </c>
      <c r="W2685">
        <v>27</v>
      </c>
      <c r="X2685">
        <v>49</v>
      </c>
      <c r="Y2685">
        <v>4.5</v>
      </c>
      <c r="Z2685">
        <v>4.5</v>
      </c>
      <c r="AA2685">
        <v>4.5</v>
      </c>
      <c r="AB2685">
        <v>4</v>
      </c>
    </row>
    <row r="2686" spans="1:28" x14ac:dyDescent="0.25">
      <c r="A2686" t="s">
        <v>2712</v>
      </c>
      <c r="B2686" t="s">
        <v>7786</v>
      </c>
      <c r="C2686" t="s">
        <v>10148</v>
      </c>
      <c r="D2686" t="s">
        <v>10162</v>
      </c>
      <c r="E2686">
        <v>38.537678</v>
      </c>
      <c r="F2686">
        <v>-0.105904</v>
      </c>
      <c r="G2686" t="s">
        <v>10242</v>
      </c>
      <c r="H2686" t="s">
        <v>13304</v>
      </c>
      <c r="I2686" t="s">
        <v>15843</v>
      </c>
      <c r="J2686" t="s">
        <v>16643</v>
      </c>
      <c r="K2686" t="s">
        <v>17487</v>
      </c>
      <c r="L2686" t="s">
        <v>18062</v>
      </c>
      <c r="M2686" t="s">
        <v>18062</v>
      </c>
      <c r="N2686" t="s">
        <v>18062</v>
      </c>
      <c r="O2686">
        <v>7</v>
      </c>
      <c r="P2686">
        <v>70</v>
      </c>
      <c r="Q2686">
        <v>7</v>
      </c>
      <c r="R2686">
        <v>4.5</v>
      </c>
      <c r="S2686">
        <v>1122</v>
      </c>
      <c r="T2686">
        <v>712</v>
      </c>
      <c r="U2686">
        <v>88</v>
      </c>
      <c r="V2686">
        <v>37</v>
      </c>
      <c r="W2686">
        <v>18</v>
      </c>
      <c r="X2686">
        <v>23</v>
      </c>
      <c r="Y2686">
        <v>4.5</v>
      </c>
      <c r="Z2686">
        <v>4.5</v>
      </c>
      <c r="AA2686">
        <v>4.5</v>
      </c>
      <c r="AB2686">
        <v>5</v>
      </c>
    </row>
    <row r="2687" spans="1:28" x14ac:dyDescent="0.25">
      <c r="A2687" t="s">
        <v>2713</v>
      </c>
      <c r="B2687" t="s">
        <v>7787</v>
      </c>
      <c r="C2687" t="s">
        <v>10148</v>
      </c>
      <c r="D2687" t="s">
        <v>10162</v>
      </c>
      <c r="E2687">
        <v>38.536372999999998</v>
      </c>
      <c r="F2687">
        <v>-0.131212</v>
      </c>
      <c r="G2687" t="s">
        <v>10262</v>
      </c>
      <c r="H2687" t="s">
        <v>13305</v>
      </c>
      <c r="I2687" t="s">
        <v>15737</v>
      </c>
      <c r="J2687" t="s">
        <v>16643</v>
      </c>
      <c r="K2687" t="s">
        <v>16710</v>
      </c>
      <c r="L2687" t="s">
        <v>18062</v>
      </c>
      <c r="M2687" t="s">
        <v>18063</v>
      </c>
      <c r="N2687" t="s">
        <v>18062</v>
      </c>
      <c r="O2687">
        <v>7</v>
      </c>
      <c r="P2687">
        <v>98</v>
      </c>
      <c r="Q2687">
        <v>7</v>
      </c>
      <c r="R2687">
        <v>4.5</v>
      </c>
      <c r="S2687">
        <v>1657</v>
      </c>
      <c r="T2687">
        <v>291</v>
      </c>
      <c r="U2687">
        <v>66</v>
      </c>
      <c r="V2687">
        <v>17</v>
      </c>
      <c r="W2687">
        <v>19</v>
      </c>
      <c r="X2687">
        <v>33</v>
      </c>
      <c r="Y2687">
        <v>4</v>
      </c>
      <c r="Z2687">
        <v>4</v>
      </c>
      <c r="AA2687">
        <v>4</v>
      </c>
      <c r="AB2687">
        <v>2.5</v>
      </c>
    </row>
    <row r="2688" spans="1:28" x14ac:dyDescent="0.25">
      <c r="A2688" t="s">
        <v>2714</v>
      </c>
      <c r="B2688" t="s">
        <v>7788</v>
      </c>
      <c r="C2688" t="s">
        <v>10148</v>
      </c>
      <c r="D2688" t="s">
        <v>10162</v>
      </c>
      <c r="E2688">
        <v>38.535254999999999</v>
      </c>
      <c r="F2688">
        <v>-0.130831</v>
      </c>
      <c r="G2688" t="s">
        <v>10236</v>
      </c>
      <c r="H2688" t="s">
        <v>13306</v>
      </c>
      <c r="I2688" t="s">
        <v>15733</v>
      </c>
      <c r="J2688" t="s">
        <v>16643</v>
      </c>
      <c r="K2688" t="s">
        <v>16666</v>
      </c>
      <c r="L2688" t="s">
        <v>18062</v>
      </c>
      <c r="M2688" t="s">
        <v>18062</v>
      </c>
      <c r="N2688" t="s">
        <v>18062</v>
      </c>
      <c r="O2688">
        <v>7</v>
      </c>
      <c r="P2688">
        <v>59.5</v>
      </c>
      <c r="Q2688">
        <v>14</v>
      </c>
      <c r="R2688">
        <v>4.5</v>
      </c>
      <c r="S2688">
        <v>339</v>
      </c>
      <c r="T2688">
        <v>101</v>
      </c>
      <c r="U2688">
        <v>8</v>
      </c>
      <c r="V2688">
        <v>4</v>
      </c>
      <c r="W2688">
        <v>3</v>
      </c>
      <c r="X2688">
        <v>1</v>
      </c>
      <c r="Y2688">
        <v>4.5</v>
      </c>
      <c r="Z2688">
        <v>4.5</v>
      </c>
      <c r="AA2688">
        <v>4.5</v>
      </c>
      <c r="AB2688">
        <v>4.5</v>
      </c>
    </row>
    <row r="2689" spans="1:28" x14ac:dyDescent="0.25">
      <c r="A2689" t="s">
        <v>2715</v>
      </c>
      <c r="B2689" t="s">
        <v>7789</v>
      </c>
      <c r="C2689" t="s">
        <v>10148</v>
      </c>
      <c r="D2689" t="s">
        <v>10162</v>
      </c>
      <c r="E2689">
        <v>38.540126999999998</v>
      </c>
      <c r="F2689">
        <v>-0.10464</v>
      </c>
      <c r="G2689" t="s">
        <v>10484</v>
      </c>
      <c r="H2689" t="s">
        <v>13307</v>
      </c>
      <c r="I2689" t="s">
        <v>16213</v>
      </c>
      <c r="J2689" t="s">
        <v>16645</v>
      </c>
      <c r="K2689" t="s">
        <v>16954</v>
      </c>
      <c r="L2689" t="s">
        <v>18062</v>
      </c>
      <c r="M2689" t="s">
        <v>18062</v>
      </c>
      <c r="N2689" t="s">
        <v>18062</v>
      </c>
      <c r="O2689">
        <v>7</v>
      </c>
      <c r="P2689">
        <v>83.766666666666666</v>
      </c>
      <c r="Q2689">
        <v>7</v>
      </c>
      <c r="R2689">
        <v>4.5</v>
      </c>
      <c r="S2689">
        <v>1579</v>
      </c>
      <c r="T2689">
        <v>895</v>
      </c>
      <c r="U2689">
        <v>281</v>
      </c>
      <c r="V2689">
        <v>94</v>
      </c>
      <c r="W2689">
        <v>49</v>
      </c>
      <c r="X2689">
        <v>85</v>
      </c>
      <c r="Y2689">
        <v>4.5</v>
      </c>
      <c r="Z2689">
        <v>4.5</v>
      </c>
      <c r="AA2689">
        <v>4.5</v>
      </c>
      <c r="AB2689">
        <v>4.5</v>
      </c>
    </row>
    <row r="2690" spans="1:28" x14ac:dyDescent="0.25">
      <c r="A2690" t="s">
        <v>2716</v>
      </c>
      <c r="B2690" t="s">
        <v>7790</v>
      </c>
      <c r="C2690" t="s">
        <v>10148</v>
      </c>
      <c r="D2690" t="s">
        <v>10162</v>
      </c>
      <c r="E2690">
        <v>38.645144999999999</v>
      </c>
      <c r="F2690">
        <v>4.4743999999999999E-2</v>
      </c>
      <c r="G2690" t="s">
        <v>10315</v>
      </c>
      <c r="H2690" t="s">
        <v>13308</v>
      </c>
      <c r="I2690" t="s">
        <v>15733</v>
      </c>
      <c r="J2690" t="s">
        <v>16643</v>
      </c>
      <c r="K2690" t="s">
        <v>16666</v>
      </c>
      <c r="L2690" t="s">
        <v>18062</v>
      </c>
      <c r="M2690" t="s">
        <v>18063</v>
      </c>
      <c r="N2690" t="s">
        <v>18063</v>
      </c>
      <c r="O2690">
        <v>7</v>
      </c>
      <c r="P2690">
        <v>35</v>
      </c>
      <c r="Q2690">
        <v>7</v>
      </c>
      <c r="R2690">
        <v>4</v>
      </c>
      <c r="S2690">
        <v>361</v>
      </c>
      <c r="T2690">
        <v>67</v>
      </c>
      <c r="U2690">
        <v>33</v>
      </c>
      <c r="V2690">
        <v>22</v>
      </c>
      <c r="W2690">
        <v>4</v>
      </c>
      <c r="X2690">
        <v>3</v>
      </c>
      <c r="Y2690">
        <v>4</v>
      </c>
      <c r="Z2690">
        <v>4.5</v>
      </c>
      <c r="AA2690">
        <v>4</v>
      </c>
      <c r="AB2690">
        <v>4.5</v>
      </c>
    </row>
    <row r="2691" spans="1:28" x14ac:dyDescent="0.25">
      <c r="A2691" t="s">
        <v>2717</v>
      </c>
      <c r="B2691" t="s">
        <v>7791</v>
      </c>
      <c r="C2691" t="s">
        <v>10148</v>
      </c>
      <c r="D2691" t="s">
        <v>10162</v>
      </c>
      <c r="E2691">
        <v>38.64452</v>
      </c>
      <c r="F2691">
        <v>5.0533000000000002E-2</v>
      </c>
      <c r="G2691" t="s">
        <v>10282</v>
      </c>
      <c r="H2691" t="s">
        <v>13309</v>
      </c>
      <c r="I2691" t="s">
        <v>15831</v>
      </c>
      <c r="J2691" t="s">
        <v>16645</v>
      </c>
      <c r="K2691" t="s">
        <v>16663</v>
      </c>
      <c r="L2691" t="s">
        <v>18062</v>
      </c>
      <c r="M2691" t="s">
        <v>18062</v>
      </c>
      <c r="N2691" t="s">
        <v>18063</v>
      </c>
      <c r="O2691">
        <v>6</v>
      </c>
      <c r="P2691">
        <v>54</v>
      </c>
      <c r="Q2691">
        <v>6</v>
      </c>
      <c r="R2691">
        <v>4</v>
      </c>
      <c r="S2691">
        <v>745</v>
      </c>
      <c r="T2691">
        <v>163</v>
      </c>
      <c r="U2691">
        <v>70</v>
      </c>
      <c r="V2691">
        <v>17</v>
      </c>
      <c r="W2691">
        <v>9</v>
      </c>
      <c r="X2691">
        <v>4</v>
      </c>
      <c r="Y2691">
        <v>4</v>
      </c>
      <c r="Z2691">
        <v>4</v>
      </c>
      <c r="AA2691">
        <v>4</v>
      </c>
      <c r="AB2691">
        <v>4</v>
      </c>
    </row>
    <row r="2692" spans="1:28" x14ac:dyDescent="0.25">
      <c r="A2692" t="s">
        <v>2718</v>
      </c>
      <c r="B2692" t="s">
        <v>7792</v>
      </c>
      <c r="C2692" t="s">
        <v>10148</v>
      </c>
      <c r="D2692" t="s">
        <v>10162</v>
      </c>
      <c r="E2692">
        <v>38.639940000000003</v>
      </c>
      <c r="F2692">
        <v>6.8861000000000006E-2</v>
      </c>
      <c r="G2692" t="s">
        <v>10297</v>
      </c>
      <c r="H2692" t="s">
        <v>13310</v>
      </c>
      <c r="I2692" t="s">
        <v>15737</v>
      </c>
      <c r="J2692" t="s">
        <v>16643</v>
      </c>
      <c r="K2692" t="s">
        <v>16710</v>
      </c>
      <c r="L2692" t="s">
        <v>18062</v>
      </c>
      <c r="M2692" t="s">
        <v>18063</v>
      </c>
      <c r="N2692" t="s">
        <v>18062</v>
      </c>
      <c r="O2692">
        <v>6</v>
      </c>
      <c r="P2692">
        <v>36</v>
      </c>
      <c r="Q2692">
        <v>6</v>
      </c>
      <c r="R2692">
        <v>4</v>
      </c>
      <c r="S2692">
        <v>609</v>
      </c>
      <c r="T2692">
        <v>35</v>
      </c>
      <c r="U2692">
        <v>33</v>
      </c>
      <c r="V2692">
        <v>11</v>
      </c>
      <c r="W2692">
        <v>8</v>
      </c>
      <c r="X2692">
        <v>6</v>
      </c>
      <c r="Y2692">
        <v>4</v>
      </c>
      <c r="Z2692">
        <v>3.5</v>
      </c>
      <c r="AA2692">
        <v>3.5</v>
      </c>
      <c r="AB2692">
        <v>3.5</v>
      </c>
    </row>
    <row r="2693" spans="1:28" x14ac:dyDescent="0.25">
      <c r="A2693" t="s">
        <v>2719</v>
      </c>
      <c r="B2693" t="s">
        <v>7793</v>
      </c>
      <c r="C2693" t="s">
        <v>10148</v>
      </c>
      <c r="D2693" t="s">
        <v>10162</v>
      </c>
      <c r="E2693">
        <v>38.639957000000003</v>
      </c>
      <c r="F2693">
        <v>6.8819000000000005E-2</v>
      </c>
      <c r="G2693" t="s">
        <v>10236</v>
      </c>
      <c r="H2693" t="s">
        <v>13311</v>
      </c>
      <c r="I2693" t="s">
        <v>15737</v>
      </c>
      <c r="J2693" t="s">
        <v>16643</v>
      </c>
      <c r="K2693" t="s">
        <v>16710</v>
      </c>
      <c r="L2693" t="s">
        <v>18062</v>
      </c>
      <c r="M2693" t="s">
        <v>18062</v>
      </c>
      <c r="N2693" t="s">
        <v>18062</v>
      </c>
      <c r="O2693">
        <v>7</v>
      </c>
      <c r="P2693">
        <v>45.5</v>
      </c>
      <c r="Q2693">
        <v>14</v>
      </c>
      <c r="R2693">
        <v>4.5</v>
      </c>
      <c r="S2693">
        <v>1121</v>
      </c>
      <c r="T2693">
        <v>43</v>
      </c>
      <c r="U2693">
        <v>20</v>
      </c>
      <c r="V2693">
        <v>2</v>
      </c>
      <c r="W2693">
        <v>1</v>
      </c>
      <c r="X2693">
        <v>5</v>
      </c>
      <c r="Y2693">
        <v>4.5</v>
      </c>
      <c r="Z2693">
        <v>4.5</v>
      </c>
      <c r="AA2693">
        <v>4.5</v>
      </c>
      <c r="AB2693">
        <v>4</v>
      </c>
    </row>
    <row r="2694" spans="1:28" x14ac:dyDescent="0.25">
      <c r="A2694" t="s">
        <v>2720</v>
      </c>
      <c r="B2694" t="s">
        <v>7794</v>
      </c>
      <c r="C2694" t="s">
        <v>10148</v>
      </c>
      <c r="D2694" t="s">
        <v>10162</v>
      </c>
      <c r="E2694">
        <v>38.652076999999998</v>
      </c>
      <c r="F2694">
        <v>7.0000000000000007E-2</v>
      </c>
      <c r="G2694" t="s">
        <v>10242</v>
      </c>
      <c r="H2694" t="s">
        <v>13312</v>
      </c>
      <c r="I2694" t="s">
        <v>15788</v>
      </c>
      <c r="J2694" t="s">
        <v>16643</v>
      </c>
      <c r="K2694" t="s">
        <v>16733</v>
      </c>
      <c r="L2694" t="s">
        <v>18063</v>
      </c>
      <c r="M2694" t="s">
        <v>18063</v>
      </c>
      <c r="N2694" t="s">
        <v>18062</v>
      </c>
      <c r="O2694">
        <v>7</v>
      </c>
      <c r="P2694">
        <v>39</v>
      </c>
      <c r="Q2694">
        <v>7</v>
      </c>
      <c r="R2694">
        <v>4</v>
      </c>
      <c r="S2694">
        <v>662</v>
      </c>
      <c r="T2694">
        <v>114</v>
      </c>
      <c r="U2694">
        <v>51</v>
      </c>
      <c r="V2694">
        <v>28</v>
      </c>
      <c r="W2694">
        <v>20</v>
      </c>
      <c r="X2694">
        <v>6</v>
      </c>
      <c r="Y2694">
        <v>4</v>
      </c>
      <c r="Z2694">
        <v>4</v>
      </c>
      <c r="AA2694">
        <v>3.5</v>
      </c>
      <c r="AB2694">
        <v>4</v>
      </c>
    </row>
    <row r="2695" spans="1:28" x14ac:dyDescent="0.25">
      <c r="A2695" t="s">
        <v>2721</v>
      </c>
      <c r="B2695" t="s">
        <v>7795</v>
      </c>
      <c r="C2695" t="s">
        <v>10148</v>
      </c>
      <c r="D2695" t="s">
        <v>10162</v>
      </c>
      <c r="E2695">
        <v>38.64432</v>
      </c>
      <c r="F2695">
        <v>5.0536999999999999E-2</v>
      </c>
      <c r="G2695" t="s">
        <v>10241</v>
      </c>
      <c r="H2695" t="s">
        <v>13313</v>
      </c>
      <c r="I2695" t="s">
        <v>16319</v>
      </c>
      <c r="J2695" t="s">
        <v>16643</v>
      </c>
      <c r="K2695" t="s">
        <v>17488</v>
      </c>
      <c r="L2695" t="s">
        <v>18062</v>
      </c>
      <c r="M2695" t="s">
        <v>18062</v>
      </c>
      <c r="N2695" t="s">
        <v>18062</v>
      </c>
      <c r="O2695">
        <v>6</v>
      </c>
      <c r="P2695">
        <v>52</v>
      </c>
      <c r="Q2695">
        <v>6</v>
      </c>
      <c r="R2695">
        <v>4.5</v>
      </c>
      <c r="S2695">
        <v>324</v>
      </c>
      <c r="T2695">
        <v>66</v>
      </c>
      <c r="U2695">
        <v>13</v>
      </c>
      <c r="V2695">
        <v>2</v>
      </c>
      <c r="W2695">
        <v>1</v>
      </c>
      <c r="X2695">
        <v>1</v>
      </c>
      <c r="Y2695">
        <v>4.5</v>
      </c>
      <c r="Z2695">
        <v>4.5</v>
      </c>
      <c r="AA2695">
        <v>4</v>
      </c>
      <c r="AB2695">
        <v>4.5</v>
      </c>
    </row>
    <row r="2696" spans="1:28" x14ac:dyDescent="0.25">
      <c r="A2696" t="s">
        <v>2722</v>
      </c>
      <c r="B2696" t="s">
        <v>7796</v>
      </c>
      <c r="C2696" t="s">
        <v>10148</v>
      </c>
      <c r="D2696" t="s">
        <v>10162</v>
      </c>
      <c r="E2696">
        <v>38.644196000000001</v>
      </c>
      <c r="F2696">
        <v>7.2548000000000001E-2</v>
      </c>
      <c r="G2696" t="s">
        <v>10241</v>
      </c>
      <c r="H2696" t="s">
        <v>13314</v>
      </c>
      <c r="I2696" t="s">
        <v>15764</v>
      </c>
      <c r="J2696" t="s">
        <v>16643</v>
      </c>
      <c r="K2696" t="s">
        <v>17014</v>
      </c>
      <c r="L2696" t="s">
        <v>18062</v>
      </c>
      <c r="M2696" t="s">
        <v>18062</v>
      </c>
      <c r="N2696" t="s">
        <v>18062</v>
      </c>
      <c r="O2696">
        <v>7</v>
      </c>
      <c r="P2696">
        <v>126</v>
      </c>
      <c r="Q2696">
        <v>7</v>
      </c>
      <c r="R2696">
        <v>4</v>
      </c>
      <c r="S2696">
        <v>805</v>
      </c>
      <c r="T2696">
        <v>155</v>
      </c>
      <c r="U2696">
        <v>87</v>
      </c>
      <c r="V2696">
        <v>17</v>
      </c>
      <c r="W2696">
        <v>12</v>
      </c>
      <c r="X2696">
        <v>4</v>
      </c>
      <c r="Y2696">
        <v>4</v>
      </c>
      <c r="Z2696">
        <v>4</v>
      </c>
      <c r="AA2696">
        <v>4</v>
      </c>
      <c r="AB2696">
        <v>4.5</v>
      </c>
    </row>
    <row r="2697" spans="1:28" x14ac:dyDescent="0.25">
      <c r="A2697" t="s">
        <v>2723</v>
      </c>
      <c r="B2697" t="s">
        <v>7797</v>
      </c>
      <c r="C2697" t="s">
        <v>10148</v>
      </c>
      <c r="D2697" t="s">
        <v>10162</v>
      </c>
      <c r="E2697">
        <v>38.644419999999997</v>
      </c>
      <c r="F2697">
        <v>4.3956000000000002E-2</v>
      </c>
      <c r="G2697" t="s">
        <v>10236</v>
      </c>
      <c r="H2697" t="s">
        <v>13315</v>
      </c>
      <c r="I2697" t="s">
        <v>15733</v>
      </c>
      <c r="J2697" t="s">
        <v>16643</v>
      </c>
      <c r="K2697" t="s">
        <v>17489</v>
      </c>
      <c r="L2697" t="s">
        <v>18062</v>
      </c>
      <c r="M2697" t="s">
        <v>18063</v>
      </c>
      <c r="N2697" t="s">
        <v>18062</v>
      </c>
      <c r="O2697">
        <v>7</v>
      </c>
      <c r="P2697">
        <v>35</v>
      </c>
      <c r="Q2697">
        <v>7</v>
      </c>
      <c r="R2697">
        <v>4.5</v>
      </c>
      <c r="S2697">
        <v>388</v>
      </c>
      <c r="T2697">
        <v>114</v>
      </c>
      <c r="U2697">
        <v>20</v>
      </c>
      <c r="V2697">
        <v>5</v>
      </c>
      <c r="W2697">
        <v>1</v>
      </c>
      <c r="X2697">
        <v>0</v>
      </c>
      <c r="Y2697">
        <v>4.5</v>
      </c>
      <c r="Z2697">
        <v>4.5</v>
      </c>
      <c r="AA2697">
        <v>4.5</v>
      </c>
      <c r="AB2697">
        <v>4.5</v>
      </c>
    </row>
    <row r="2698" spans="1:28" x14ac:dyDescent="0.25">
      <c r="A2698" t="s">
        <v>2724</v>
      </c>
      <c r="B2698" t="s">
        <v>7798</v>
      </c>
      <c r="C2698" t="s">
        <v>10148</v>
      </c>
      <c r="D2698" t="s">
        <v>10162</v>
      </c>
      <c r="E2698">
        <v>38.642524999999999</v>
      </c>
      <c r="F2698">
        <v>5.1822E-2</v>
      </c>
      <c r="G2698" t="s">
        <v>10241</v>
      </c>
      <c r="H2698" t="s">
        <v>13316</v>
      </c>
      <c r="I2698" t="s">
        <v>15805</v>
      </c>
      <c r="J2698" t="s">
        <v>16643</v>
      </c>
      <c r="K2698" t="s">
        <v>16745</v>
      </c>
      <c r="L2698" t="s">
        <v>18062</v>
      </c>
      <c r="M2698" t="s">
        <v>18062</v>
      </c>
      <c r="N2698" t="s">
        <v>18062</v>
      </c>
      <c r="O2698">
        <v>7</v>
      </c>
      <c r="P2698">
        <v>73.5</v>
      </c>
      <c r="Q2698">
        <v>14</v>
      </c>
      <c r="R2698">
        <v>4.5</v>
      </c>
      <c r="S2698">
        <v>1669</v>
      </c>
      <c r="T2698">
        <v>657</v>
      </c>
      <c r="U2698">
        <v>82</v>
      </c>
      <c r="V2698">
        <v>21</v>
      </c>
      <c r="W2698">
        <v>11</v>
      </c>
      <c r="X2698">
        <v>11</v>
      </c>
      <c r="Y2698">
        <v>4.5</v>
      </c>
      <c r="Z2698">
        <v>4.5</v>
      </c>
      <c r="AA2698">
        <v>4.5</v>
      </c>
      <c r="AB2698">
        <v>4.5</v>
      </c>
    </row>
    <row r="2699" spans="1:28" x14ac:dyDescent="0.25">
      <c r="A2699" t="s">
        <v>2725</v>
      </c>
      <c r="B2699" t="s">
        <v>7799</v>
      </c>
      <c r="C2699" t="s">
        <v>10148</v>
      </c>
      <c r="D2699" t="s">
        <v>10162</v>
      </c>
      <c r="E2699">
        <v>38.641964000000002</v>
      </c>
      <c r="F2699">
        <v>5.6670999999999999E-2</v>
      </c>
      <c r="G2699" t="s">
        <v>10249</v>
      </c>
      <c r="H2699" t="s">
        <v>13317</v>
      </c>
      <c r="I2699" t="s">
        <v>15737</v>
      </c>
      <c r="J2699" t="s">
        <v>16643</v>
      </c>
      <c r="K2699" t="s">
        <v>16710</v>
      </c>
      <c r="L2699" t="s">
        <v>18062</v>
      </c>
      <c r="M2699" t="s">
        <v>18062</v>
      </c>
      <c r="N2699" t="s">
        <v>18062</v>
      </c>
      <c r="O2699">
        <v>6</v>
      </c>
      <c r="P2699">
        <v>42</v>
      </c>
      <c r="Q2699">
        <v>6</v>
      </c>
      <c r="R2699">
        <v>4.5</v>
      </c>
      <c r="S2699">
        <v>589</v>
      </c>
      <c r="T2699">
        <v>36</v>
      </c>
      <c r="U2699">
        <v>10</v>
      </c>
      <c r="V2699">
        <v>4</v>
      </c>
      <c r="W2699">
        <v>2</v>
      </c>
      <c r="X2699">
        <v>2</v>
      </c>
      <c r="Y2699">
        <v>4.5</v>
      </c>
      <c r="Z2699">
        <v>4.5</v>
      </c>
      <c r="AA2699">
        <v>4.5</v>
      </c>
      <c r="AB2699">
        <v>4</v>
      </c>
    </row>
    <row r="2700" spans="1:28" x14ac:dyDescent="0.25">
      <c r="A2700" t="s">
        <v>2726</v>
      </c>
      <c r="B2700" t="s">
        <v>7800</v>
      </c>
      <c r="C2700" t="s">
        <v>10148</v>
      </c>
      <c r="D2700" t="s">
        <v>10162</v>
      </c>
      <c r="E2700">
        <v>38.642043999999999</v>
      </c>
      <c r="F2700">
        <v>5.0564999999999999E-2</v>
      </c>
      <c r="G2700" t="s">
        <v>10242</v>
      </c>
      <c r="H2700" t="s">
        <v>13318</v>
      </c>
      <c r="I2700" t="s">
        <v>15777</v>
      </c>
      <c r="J2700" t="s">
        <v>16643</v>
      </c>
      <c r="K2700" t="s">
        <v>17490</v>
      </c>
      <c r="L2700" t="s">
        <v>18062</v>
      </c>
      <c r="M2700" t="s">
        <v>18062</v>
      </c>
      <c r="N2700" t="s">
        <v>18062</v>
      </c>
      <c r="O2700">
        <v>7</v>
      </c>
      <c r="P2700">
        <v>84</v>
      </c>
      <c r="Q2700">
        <v>7</v>
      </c>
      <c r="R2700">
        <v>4</v>
      </c>
      <c r="S2700">
        <v>1353</v>
      </c>
      <c r="T2700">
        <v>247</v>
      </c>
      <c r="U2700">
        <v>95</v>
      </c>
      <c r="V2700">
        <v>36</v>
      </c>
      <c r="W2700">
        <v>30</v>
      </c>
      <c r="X2700">
        <v>28</v>
      </c>
      <c r="Y2700">
        <v>4</v>
      </c>
      <c r="Z2700">
        <v>4</v>
      </c>
      <c r="AA2700">
        <v>3.5</v>
      </c>
      <c r="AB2700">
        <v>3.5</v>
      </c>
    </row>
    <row r="2701" spans="1:28" x14ac:dyDescent="0.25">
      <c r="A2701" t="s">
        <v>2727</v>
      </c>
      <c r="B2701" t="s">
        <v>7801</v>
      </c>
      <c r="C2701" t="s">
        <v>10148</v>
      </c>
      <c r="D2701" t="s">
        <v>10162</v>
      </c>
      <c r="E2701">
        <v>38.643253000000001</v>
      </c>
      <c r="F2701">
        <v>7.2327000000000002E-2</v>
      </c>
      <c r="G2701" t="s">
        <v>10297</v>
      </c>
      <c r="H2701" t="s">
        <v>13319</v>
      </c>
      <c r="I2701" t="s">
        <v>15737</v>
      </c>
      <c r="J2701" t="s">
        <v>16643</v>
      </c>
      <c r="K2701" t="s">
        <v>16659</v>
      </c>
      <c r="L2701" t="s">
        <v>18062</v>
      </c>
      <c r="M2701" t="s">
        <v>18062</v>
      </c>
      <c r="N2701" t="s">
        <v>18062</v>
      </c>
      <c r="O2701">
        <v>6</v>
      </c>
      <c r="P2701">
        <v>48</v>
      </c>
      <c r="Q2701">
        <v>6</v>
      </c>
      <c r="R2701">
        <v>4</v>
      </c>
      <c r="S2701">
        <v>529</v>
      </c>
      <c r="T2701">
        <v>32</v>
      </c>
      <c r="U2701">
        <v>32</v>
      </c>
      <c r="V2701">
        <v>5</v>
      </c>
      <c r="W2701">
        <v>2</v>
      </c>
      <c r="X2701">
        <v>6</v>
      </c>
      <c r="Y2701">
        <v>4</v>
      </c>
      <c r="Z2701">
        <v>4</v>
      </c>
      <c r="AA2701">
        <v>4</v>
      </c>
      <c r="AB2701">
        <v>4</v>
      </c>
    </row>
    <row r="2702" spans="1:28" x14ac:dyDescent="0.25">
      <c r="A2702" t="s">
        <v>2728</v>
      </c>
      <c r="B2702" t="s">
        <v>7802</v>
      </c>
      <c r="C2702" t="s">
        <v>10148</v>
      </c>
      <c r="D2702" t="s">
        <v>10162</v>
      </c>
      <c r="E2702">
        <v>38.643940000000001</v>
      </c>
      <c r="F2702">
        <v>4.9114999999999999E-2</v>
      </c>
      <c r="G2702" t="s">
        <v>10249</v>
      </c>
      <c r="H2702" t="s">
        <v>13320</v>
      </c>
      <c r="I2702" t="s">
        <v>16038</v>
      </c>
      <c r="J2702" t="s">
        <v>16643</v>
      </c>
      <c r="K2702" t="s">
        <v>16942</v>
      </c>
      <c r="L2702" t="s">
        <v>18062</v>
      </c>
      <c r="M2702" t="s">
        <v>18062</v>
      </c>
      <c r="N2702" t="s">
        <v>18062</v>
      </c>
      <c r="O2702">
        <v>7</v>
      </c>
      <c r="P2702">
        <v>40</v>
      </c>
      <c r="Q2702">
        <v>9</v>
      </c>
      <c r="R2702">
        <v>4.5</v>
      </c>
      <c r="S2702">
        <v>482</v>
      </c>
      <c r="T2702">
        <v>139</v>
      </c>
      <c r="U2702">
        <v>23</v>
      </c>
      <c r="V2702">
        <v>11</v>
      </c>
      <c r="W2702">
        <v>4</v>
      </c>
      <c r="X2702">
        <v>6</v>
      </c>
      <c r="Y2702">
        <v>4.5</v>
      </c>
      <c r="Z2702">
        <v>4.5</v>
      </c>
      <c r="AA2702">
        <v>4.5</v>
      </c>
      <c r="AB2702">
        <v>4.5</v>
      </c>
    </row>
    <row r="2703" spans="1:28" x14ac:dyDescent="0.25">
      <c r="A2703" t="s">
        <v>2729</v>
      </c>
      <c r="B2703" t="s">
        <v>7803</v>
      </c>
      <c r="C2703" t="s">
        <v>10148</v>
      </c>
      <c r="D2703" t="s">
        <v>10162</v>
      </c>
      <c r="E2703">
        <v>38.643005000000002</v>
      </c>
      <c r="F2703">
        <v>7.2283E-2</v>
      </c>
      <c r="G2703" t="s">
        <v>10291</v>
      </c>
      <c r="H2703" t="s">
        <v>13321</v>
      </c>
      <c r="I2703" t="s">
        <v>15737</v>
      </c>
      <c r="J2703" t="s">
        <v>16643</v>
      </c>
      <c r="K2703" t="s">
        <v>16659</v>
      </c>
      <c r="L2703" t="s">
        <v>18062</v>
      </c>
      <c r="M2703" t="s">
        <v>18062</v>
      </c>
      <c r="N2703" t="s">
        <v>18062</v>
      </c>
      <c r="O2703">
        <v>6</v>
      </c>
      <c r="P2703">
        <v>42</v>
      </c>
      <c r="Q2703">
        <v>12</v>
      </c>
      <c r="R2703">
        <v>4</v>
      </c>
      <c r="S2703">
        <v>914</v>
      </c>
      <c r="T2703">
        <v>23</v>
      </c>
      <c r="U2703">
        <v>21</v>
      </c>
      <c r="V2703">
        <v>10</v>
      </c>
      <c r="W2703">
        <v>10</v>
      </c>
      <c r="X2703">
        <v>20</v>
      </c>
      <c r="Y2703">
        <v>4</v>
      </c>
      <c r="Z2703">
        <v>4</v>
      </c>
      <c r="AA2703">
        <v>4</v>
      </c>
      <c r="AB2703">
        <v>4</v>
      </c>
    </row>
    <row r="2704" spans="1:28" x14ac:dyDescent="0.25">
      <c r="A2704" t="s">
        <v>2730</v>
      </c>
      <c r="B2704" t="s">
        <v>7804</v>
      </c>
      <c r="C2704" t="s">
        <v>10148</v>
      </c>
      <c r="D2704" t="s">
        <v>10162</v>
      </c>
      <c r="E2704">
        <v>38.643394000000001</v>
      </c>
      <c r="F2704">
        <v>7.2306999999999996E-2</v>
      </c>
      <c r="G2704" t="s">
        <v>10357</v>
      </c>
      <c r="H2704" t="s">
        <v>13322</v>
      </c>
      <c r="I2704" t="s">
        <v>16320</v>
      </c>
      <c r="J2704" t="s">
        <v>16643</v>
      </c>
      <c r="K2704" t="s">
        <v>16790</v>
      </c>
      <c r="L2704" t="s">
        <v>18062</v>
      </c>
      <c r="M2704" t="s">
        <v>18063</v>
      </c>
      <c r="N2704" t="s">
        <v>18062</v>
      </c>
      <c r="O2704">
        <v>6</v>
      </c>
      <c r="P2704">
        <v>78</v>
      </c>
      <c r="Q2704">
        <v>6</v>
      </c>
      <c r="R2704">
        <v>4</v>
      </c>
      <c r="S2704">
        <v>549</v>
      </c>
      <c r="T2704">
        <v>54</v>
      </c>
      <c r="U2704">
        <v>23</v>
      </c>
      <c r="V2704">
        <v>10</v>
      </c>
      <c r="W2704">
        <v>5</v>
      </c>
      <c r="X2704">
        <v>4</v>
      </c>
      <c r="Y2704">
        <v>4</v>
      </c>
      <c r="Z2704">
        <v>4</v>
      </c>
      <c r="AA2704">
        <v>4</v>
      </c>
      <c r="AB2704">
        <v>4</v>
      </c>
    </row>
    <row r="2705" spans="1:28" x14ac:dyDescent="0.25">
      <c r="A2705" t="s">
        <v>2731</v>
      </c>
      <c r="B2705" t="s">
        <v>7805</v>
      </c>
      <c r="C2705" t="s">
        <v>10148</v>
      </c>
      <c r="D2705" t="s">
        <v>10162</v>
      </c>
      <c r="E2705">
        <v>38.643917000000002</v>
      </c>
      <c r="F2705">
        <v>5.0044999999999999E-2</v>
      </c>
      <c r="G2705" t="s">
        <v>10249</v>
      </c>
      <c r="H2705" t="s">
        <v>13323</v>
      </c>
      <c r="I2705" t="s">
        <v>15744</v>
      </c>
      <c r="J2705" t="s">
        <v>16643</v>
      </c>
      <c r="K2705" t="s">
        <v>16806</v>
      </c>
      <c r="L2705" t="s">
        <v>18062</v>
      </c>
      <c r="M2705" t="s">
        <v>18062</v>
      </c>
      <c r="N2705" t="s">
        <v>18062</v>
      </c>
      <c r="O2705">
        <v>6</v>
      </c>
      <c r="P2705">
        <v>48</v>
      </c>
      <c r="Q2705">
        <v>11</v>
      </c>
      <c r="R2705">
        <v>4.5</v>
      </c>
      <c r="S2705">
        <v>846</v>
      </c>
      <c r="T2705">
        <v>236</v>
      </c>
      <c r="U2705">
        <v>31</v>
      </c>
      <c r="V2705">
        <v>7</v>
      </c>
      <c r="W2705">
        <v>6</v>
      </c>
      <c r="X2705">
        <v>4</v>
      </c>
      <c r="Y2705">
        <v>4.5</v>
      </c>
      <c r="Z2705">
        <v>5</v>
      </c>
      <c r="AA2705">
        <v>4.5</v>
      </c>
      <c r="AB2705">
        <v>4.5</v>
      </c>
    </row>
    <row r="2706" spans="1:28" x14ac:dyDescent="0.25">
      <c r="A2706" t="s">
        <v>2732</v>
      </c>
      <c r="B2706" t="s">
        <v>7806</v>
      </c>
      <c r="C2706" t="s">
        <v>10148</v>
      </c>
      <c r="D2706" t="s">
        <v>10162</v>
      </c>
      <c r="E2706">
        <v>38.644480000000001</v>
      </c>
      <c r="F2706">
        <v>4.9697999999999999E-2</v>
      </c>
      <c r="G2706" t="s">
        <v>10241</v>
      </c>
      <c r="H2706" t="s">
        <v>13324</v>
      </c>
      <c r="I2706" t="s">
        <v>15733</v>
      </c>
      <c r="J2706" t="s">
        <v>16643</v>
      </c>
      <c r="K2706" t="s">
        <v>16646</v>
      </c>
      <c r="L2706" t="s">
        <v>18062</v>
      </c>
      <c r="M2706" t="s">
        <v>18062</v>
      </c>
      <c r="N2706" t="s">
        <v>18062</v>
      </c>
      <c r="O2706">
        <v>6</v>
      </c>
      <c r="P2706">
        <v>63</v>
      </c>
      <c r="Q2706">
        <v>6</v>
      </c>
      <c r="R2706">
        <v>4.5</v>
      </c>
      <c r="S2706">
        <v>841</v>
      </c>
      <c r="T2706">
        <v>60</v>
      </c>
      <c r="U2706">
        <v>19</v>
      </c>
      <c r="V2706">
        <v>8</v>
      </c>
      <c r="W2706">
        <v>5</v>
      </c>
      <c r="X2706">
        <v>3</v>
      </c>
      <c r="Y2706">
        <v>4.5</v>
      </c>
      <c r="Z2706">
        <v>4.5</v>
      </c>
      <c r="AA2706">
        <v>4.5</v>
      </c>
      <c r="AB2706">
        <v>4</v>
      </c>
    </row>
    <row r="2707" spans="1:28" x14ac:dyDescent="0.25">
      <c r="A2707" t="s">
        <v>2733</v>
      </c>
      <c r="B2707" t="s">
        <v>7807</v>
      </c>
      <c r="C2707" t="s">
        <v>10148</v>
      </c>
      <c r="D2707" t="s">
        <v>10162</v>
      </c>
      <c r="E2707">
        <v>38.644657000000002</v>
      </c>
      <c r="F2707">
        <v>4.5358000000000002E-2</v>
      </c>
      <c r="G2707" t="s">
        <v>10275</v>
      </c>
      <c r="H2707" t="s">
        <v>13325</v>
      </c>
      <c r="I2707" t="s">
        <v>16321</v>
      </c>
      <c r="J2707" t="s">
        <v>16643</v>
      </c>
      <c r="K2707" t="s">
        <v>17491</v>
      </c>
      <c r="L2707" t="s">
        <v>18062</v>
      </c>
      <c r="M2707" t="s">
        <v>18062</v>
      </c>
      <c r="N2707" t="s">
        <v>18062</v>
      </c>
      <c r="O2707">
        <v>5</v>
      </c>
      <c r="P2707">
        <v>20</v>
      </c>
      <c r="Q2707">
        <v>5</v>
      </c>
      <c r="R2707">
        <v>4.5</v>
      </c>
      <c r="S2707">
        <v>456</v>
      </c>
      <c r="T2707">
        <v>315</v>
      </c>
      <c r="U2707">
        <v>41</v>
      </c>
      <c r="V2707">
        <v>15</v>
      </c>
      <c r="W2707">
        <v>5</v>
      </c>
      <c r="X2707">
        <v>3</v>
      </c>
      <c r="Y2707">
        <v>4.5</v>
      </c>
      <c r="Z2707">
        <v>4.5</v>
      </c>
      <c r="AA2707">
        <v>4.5</v>
      </c>
      <c r="AB2707">
        <v>4.5</v>
      </c>
    </row>
    <row r="2708" spans="1:28" x14ac:dyDescent="0.25">
      <c r="A2708" t="s">
        <v>2734</v>
      </c>
      <c r="B2708" t="s">
        <v>7808</v>
      </c>
      <c r="C2708" t="s">
        <v>10148</v>
      </c>
      <c r="D2708" t="s">
        <v>10162</v>
      </c>
      <c r="E2708">
        <v>38.635429999999999</v>
      </c>
      <c r="F2708">
        <v>3.3582000000000001E-2</v>
      </c>
      <c r="G2708" t="s">
        <v>10249</v>
      </c>
      <c r="H2708" t="s">
        <v>13326</v>
      </c>
      <c r="I2708" t="s">
        <v>16064</v>
      </c>
      <c r="J2708" t="s">
        <v>16644</v>
      </c>
      <c r="K2708" t="s">
        <v>17492</v>
      </c>
      <c r="L2708" t="s">
        <v>18062</v>
      </c>
      <c r="M2708" t="s">
        <v>18062</v>
      </c>
      <c r="N2708" t="s">
        <v>18062</v>
      </c>
      <c r="O2708">
        <v>6</v>
      </c>
      <c r="P2708">
        <v>27</v>
      </c>
      <c r="Q2708">
        <v>6</v>
      </c>
      <c r="R2708">
        <v>4.5</v>
      </c>
      <c r="S2708">
        <v>994</v>
      </c>
      <c r="T2708">
        <v>202</v>
      </c>
      <c r="U2708">
        <v>53</v>
      </c>
      <c r="V2708">
        <v>16</v>
      </c>
      <c r="W2708">
        <v>5</v>
      </c>
      <c r="X2708">
        <v>2</v>
      </c>
      <c r="Y2708">
        <v>4.5</v>
      </c>
      <c r="Z2708">
        <v>4.5</v>
      </c>
      <c r="AA2708">
        <v>4.5</v>
      </c>
      <c r="AB2708">
        <v>4.5</v>
      </c>
    </row>
    <row r="2709" spans="1:28" x14ac:dyDescent="0.25">
      <c r="A2709" t="s">
        <v>2735</v>
      </c>
      <c r="B2709" t="s">
        <v>7809</v>
      </c>
      <c r="C2709" t="s">
        <v>10148</v>
      </c>
      <c r="D2709" t="s">
        <v>10162</v>
      </c>
      <c r="E2709">
        <v>38.651477999999997</v>
      </c>
      <c r="F2709">
        <v>7.0390999999999995E-2</v>
      </c>
      <c r="G2709" t="s">
        <v>10245</v>
      </c>
      <c r="H2709" t="s">
        <v>13327</v>
      </c>
      <c r="I2709" t="s">
        <v>15762</v>
      </c>
      <c r="J2709" t="s">
        <v>16644</v>
      </c>
      <c r="K2709" t="s">
        <v>16791</v>
      </c>
      <c r="L2709" t="s">
        <v>18062</v>
      </c>
      <c r="M2709" t="s">
        <v>18062</v>
      </c>
      <c r="N2709" t="s">
        <v>18062</v>
      </c>
      <c r="O2709">
        <v>3</v>
      </c>
      <c r="P2709">
        <v>20</v>
      </c>
      <c r="Q2709">
        <v>6</v>
      </c>
      <c r="R2709">
        <v>4.5</v>
      </c>
      <c r="S2709">
        <v>935</v>
      </c>
      <c r="T2709">
        <v>165</v>
      </c>
      <c r="U2709">
        <v>37</v>
      </c>
      <c r="V2709">
        <v>13</v>
      </c>
      <c r="W2709">
        <v>9</v>
      </c>
      <c r="X2709">
        <v>2</v>
      </c>
      <c r="Y2709">
        <v>4.5</v>
      </c>
      <c r="Z2709">
        <v>4.5</v>
      </c>
      <c r="AA2709">
        <v>4</v>
      </c>
      <c r="AB2709">
        <v>4.5</v>
      </c>
    </row>
    <row r="2710" spans="1:28" x14ac:dyDescent="0.25">
      <c r="A2710" t="s">
        <v>2736</v>
      </c>
      <c r="B2710" t="s">
        <v>7810</v>
      </c>
      <c r="C2710" t="s">
        <v>10148</v>
      </c>
      <c r="D2710" t="s">
        <v>10162</v>
      </c>
      <c r="E2710">
        <v>37.975104999999999</v>
      </c>
      <c r="F2710">
        <v>-0.67653200000000002</v>
      </c>
      <c r="G2710" t="s">
        <v>10245</v>
      </c>
      <c r="H2710" t="s">
        <v>13328</v>
      </c>
      <c r="I2710" t="s">
        <v>15759</v>
      </c>
      <c r="J2710" t="s">
        <v>16644</v>
      </c>
      <c r="K2710" t="s">
        <v>16710</v>
      </c>
      <c r="L2710" t="s">
        <v>18062</v>
      </c>
      <c r="M2710" t="s">
        <v>18063</v>
      </c>
      <c r="N2710" t="s">
        <v>18062</v>
      </c>
      <c r="O2710">
        <v>7</v>
      </c>
      <c r="P2710">
        <v>56</v>
      </c>
      <c r="Q2710">
        <v>14</v>
      </c>
      <c r="R2710">
        <v>4</v>
      </c>
      <c r="S2710">
        <v>1312</v>
      </c>
      <c r="T2710">
        <v>199</v>
      </c>
      <c r="U2710">
        <v>80</v>
      </c>
      <c r="V2710">
        <v>20</v>
      </c>
      <c r="W2710">
        <v>16</v>
      </c>
      <c r="X2710">
        <v>20</v>
      </c>
      <c r="Y2710">
        <v>4.5</v>
      </c>
      <c r="Z2710">
        <v>4</v>
      </c>
      <c r="AA2710">
        <v>4</v>
      </c>
      <c r="AB2710">
        <v>4.5</v>
      </c>
    </row>
    <row r="2711" spans="1:28" x14ac:dyDescent="0.25">
      <c r="A2711" t="s">
        <v>2737</v>
      </c>
      <c r="B2711" t="s">
        <v>7811</v>
      </c>
      <c r="C2711" t="s">
        <v>10148</v>
      </c>
      <c r="D2711" t="s">
        <v>10162</v>
      </c>
      <c r="E2711">
        <v>37.977359999999997</v>
      </c>
      <c r="F2711">
        <v>-0.68623500000000004</v>
      </c>
      <c r="G2711" t="s">
        <v>10237</v>
      </c>
      <c r="H2711" t="s">
        <v>13329</v>
      </c>
      <c r="I2711" t="s">
        <v>15737</v>
      </c>
      <c r="J2711" t="s">
        <v>16643</v>
      </c>
      <c r="K2711" t="s">
        <v>16659</v>
      </c>
      <c r="L2711" t="s">
        <v>18062</v>
      </c>
      <c r="M2711" t="s">
        <v>18062</v>
      </c>
      <c r="N2711" t="s">
        <v>18062</v>
      </c>
      <c r="O2711">
        <v>7</v>
      </c>
      <c r="P2711">
        <v>105</v>
      </c>
      <c r="Q2711">
        <v>7</v>
      </c>
      <c r="R2711">
        <v>4</v>
      </c>
      <c r="S2711">
        <v>441</v>
      </c>
      <c r="T2711">
        <v>17</v>
      </c>
      <c r="U2711">
        <v>18</v>
      </c>
      <c r="V2711">
        <v>11</v>
      </c>
      <c r="W2711">
        <v>3</v>
      </c>
      <c r="X2711">
        <v>7</v>
      </c>
      <c r="Y2711">
        <v>4</v>
      </c>
      <c r="Z2711">
        <v>4</v>
      </c>
      <c r="AA2711">
        <v>4</v>
      </c>
      <c r="AB2711">
        <v>4</v>
      </c>
    </row>
    <row r="2712" spans="1:28" x14ac:dyDescent="0.25">
      <c r="A2712" t="s">
        <v>2738</v>
      </c>
      <c r="B2712" t="s">
        <v>7812</v>
      </c>
      <c r="C2712" t="s">
        <v>10148</v>
      </c>
      <c r="D2712" t="s">
        <v>10162</v>
      </c>
      <c r="E2712">
        <v>37.958210000000001</v>
      </c>
      <c r="F2712">
        <v>-0.70547800000000005</v>
      </c>
      <c r="G2712" t="s">
        <v>10245</v>
      </c>
      <c r="H2712" t="s">
        <v>13330</v>
      </c>
      <c r="I2712" t="s">
        <v>16321</v>
      </c>
      <c r="J2712" t="s">
        <v>16643</v>
      </c>
      <c r="K2712" t="s">
        <v>17493</v>
      </c>
      <c r="L2712" t="s">
        <v>18062</v>
      </c>
      <c r="M2712" t="s">
        <v>18062</v>
      </c>
      <c r="N2712" t="s">
        <v>18062</v>
      </c>
      <c r="O2712">
        <v>6</v>
      </c>
      <c r="P2712">
        <v>35.5</v>
      </c>
      <c r="Q2712">
        <v>6</v>
      </c>
      <c r="R2712">
        <v>4.5</v>
      </c>
      <c r="S2712">
        <v>447</v>
      </c>
      <c r="T2712">
        <v>276</v>
      </c>
      <c r="U2712">
        <v>73</v>
      </c>
      <c r="V2712">
        <v>23</v>
      </c>
      <c r="W2712">
        <v>7</v>
      </c>
      <c r="X2712">
        <v>4</v>
      </c>
      <c r="Y2712">
        <v>4.5</v>
      </c>
      <c r="Z2712">
        <v>4.5</v>
      </c>
      <c r="AA2712">
        <v>4.5</v>
      </c>
      <c r="AB2712">
        <v>4.5</v>
      </c>
    </row>
    <row r="2713" spans="1:28" x14ac:dyDescent="0.25">
      <c r="A2713" t="s">
        <v>2739</v>
      </c>
      <c r="B2713" t="s">
        <v>7813</v>
      </c>
      <c r="C2713" t="s">
        <v>10148</v>
      </c>
      <c r="D2713" t="s">
        <v>10162</v>
      </c>
      <c r="E2713">
        <v>38.005499999999998</v>
      </c>
      <c r="F2713">
        <v>-0.650173</v>
      </c>
      <c r="G2713" t="s">
        <v>10268</v>
      </c>
      <c r="H2713" t="s">
        <v>13331</v>
      </c>
      <c r="I2713" t="s">
        <v>15759</v>
      </c>
      <c r="J2713" t="s">
        <v>16644</v>
      </c>
      <c r="K2713" t="s">
        <v>17494</v>
      </c>
      <c r="L2713" t="s">
        <v>18062</v>
      </c>
      <c r="M2713" t="s">
        <v>18062</v>
      </c>
      <c r="N2713" t="s">
        <v>18062</v>
      </c>
      <c r="O2713">
        <v>7</v>
      </c>
      <c r="P2713">
        <v>80.5</v>
      </c>
      <c r="Q2713">
        <v>7</v>
      </c>
      <c r="R2713">
        <v>3.5</v>
      </c>
      <c r="S2713">
        <v>714</v>
      </c>
      <c r="T2713">
        <v>42</v>
      </c>
      <c r="U2713">
        <v>31</v>
      </c>
      <c r="V2713">
        <v>19</v>
      </c>
      <c r="W2713">
        <v>8</v>
      </c>
      <c r="X2713">
        <v>16</v>
      </c>
      <c r="Y2713">
        <v>4</v>
      </c>
      <c r="Z2713">
        <v>3.5</v>
      </c>
      <c r="AA2713">
        <v>3.5</v>
      </c>
      <c r="AB2713">
        <v>4</v>
      </c>
    </row>
    <row r="2714" spans="1:28" x14ac:dyDescent="0.25">
      <c r="A2714" t="s">
        <v>2740</v>
      </c>
      <c r="B2714" t="s">
        <v>7814</v>
      </c>
      <c r="C2714" t="s">
        <v>10148</v>
      </c>
      <c r="D2714" t="s">
        <v>10162</v>
      </c>
      <c r="E2714">
        <v>37.983294999999998</v>
      </c>
      <c r="F2714">
        <v>-0.661053</v>
      </c>
      <c r="G2714" t="s">
        <v>10249</v>
      </c>
      <c r="H2714" t="s">
        <v>13332</v>
      </c>
      <c r="I2714" t="s">
        <v>15884</v>
      </c>
      <c r="J2714" t="s">
        <v>16643</v>
      </c>
      <c r="K2714" t="s">
        <v>16854</v>
      </c>
      <c r="L2714" t="s">
        <v>18062</v>
      </c>
      <c r="M2714" t="s">
        <v>18062</v>
      </c>
      <c r="N2714" t="s">
        <v>18062</v>
      </c>
      <c r="O2714">
        <v>6</v>
      </c>
      <c r="P2714">
        <v>60</v>
      </c>
      <c r="Q2714">
        <v>6</v>
      </c>
      <c r="R2714">
        <v>4.5</v>
      </c>
      <c r="S2714">
        <v>360</v>
      </c>
      <c r="T2714">
        <v>111</v>
      </c>
      <c r="U2714">
        <v>45</v>
      </c>
      <c r="V2714">
        <v>5</v>
      </c>
      <c r="W2714">
        <v>3</v>
      </c>
      <c r="X2714">
        <v>2</v>
      </c>
      <c r="Y2714">
        <v>4.5</v>
      </c>
      <c r="Z2714">
        <v>4.5</v>
      </c>
      <c r="AA2714">
        <v>4.5</v>
      </c>
      <c r="AB2714">
        <v>4</v>
      </c>
    </row>
    <row r="2715" spans="1:28" x14ac:dyDescent="0.25">
      <c r="A2715" t="s">
        <v>2741</v>
      </c>
      <c r="B2715" t="s">
        <v>7815</v>
      </c>
      <c r="C2715" t="s">
        <v>10148</v>
      </c>
      <c r="D2715" t="s">
        <v>10162</v>
      </c>
      <c r="E2715">
        <v>37.976353000000003</v>
      </c>
      <c r="F2715">
        <v>-0.68065500000000001</v>
      </c>
      <c r="G2715" t="s">
        <v>10236</v>
      </c>
      <c r="H2715" t="s">
        <v>13333</v>
      </c>
      <c r="I2715" t="s">
        <v>15733</v>
      </c>
      <c r="J2715" t="s">
        <v>16643</v>
      </c>
      <c r="K2715" t="s">
        <v>16666</v>
      </c>
      <c r="L2715" t="s">
        <v>18062</v>
      </c>
      <c r="M2715" t="s">
        <v>18062</v>
      </c>
      <c r="N2715" t="s">
        <v>18062</v>
      </c>
      <c r="O2715">
        <v>6</v>
      </c>
      <c r="P2715">
        <v>54.5</v>
      </c>
      <c r="Q2715">
        <v>12</v>
      </c>
      <c r="R2715">
        <v>4.5</v>
      </c>
      <c r="S2715">
        <v>1137</v>
      </c>
      <c r="T2715">
        <v>213</v>
      </c>
      <c r="U2715">
        <v>72</v>
      </c>
      <c r="V2715">
        <v>18</v>
      </c>
      <c r="W2715">
        <v>9</v>
      </c>
      <c r="X2715">
        <v>6</v>
      </c>
      <c r="Y2715">
        <v>4.5</v>
      </c>
      <c r="Z2715">
        <v>4.5</v>
      </c>
      <c r="AA2715">
        <v>4.5</v>
      </c>
      <c r="AB2715">
        <v>4</v>
      </c>
    </row>
    <row r="2716" spans="1:28" x14ac:dyDescent="0.25">
      <c r="A2716" t="s">
        <v>2742</v>
      </c>
      <c r="B2716" t="s">
        <v>7816</v>
      </c>
      <c r="C2716" t="s">
        <v>10148</v>
      </c>
      <c r="D2716" t="s">
        <v>10162</v>
      </c>
      <c r="E2716">
        <v>37.976807000000001</v>
      </c>
      <c r="F2716">
        <v>-0.66753099999999999</v>
      </c>
      <c r="G2716" t="s">
        <v>10236</v>
      </c>
      <c r="H2716" t="s">
        <v>13334</v>
      </c>
      <c r="I2716" t="s">
        <v>16322</v>
      </c>
      <c r="J2716" t="s">
        <v>16643</v>
      </c>
      <c r="K2716" t="s">
        <v>17495</v>
      </c>
      <c r="L2716" t="s">
        <v>18062</v>
      </c>
      <c r="M2716" t="s">
        <v>18062</v>
      </c>
      <c r="N2716" t="s">
        <v>18062</v>
      </c>
      <c r="O2716">
        <v>5</v>
      </c>
      <c r="P2716">
        <v>30</v>
      </c>
      <c r="Q2716">
        <v>10</v>
      </c>
      <c r="R2716">
        <v>4.5</v>
      </c>
      <c r="S2716">
        <v>1031</v>
      </c>
      <c r="T2716">
        <v>232</v>
      </c>
      <c r="U2716">
        <v>78</v>
      </c>
      <c r="V2716">
        <v>26</v>
      </c>
      <c r="W2716">
        <v>9</v>
      </c>
      <c r="X2716">
        <v>5</v>
      </c>
      <c r="Y2716">
        <v>4.5</v>
      </c>
      <c r="Z2716">
        <v>4.5</v>
      </c>
      <c r="AA2716">
        <v>4.5</v>
      </c>
      <c r="AB2716">
        <v>4.5</v>
      </c>
    </row>
    <row r="2717" spans="1:28" x14ac:dyDescent="0.25">
      <c r="A2717" t="s">
        <v>2743</v>
      </c>
      <c r="B2717" t="s">
        <v>7817</v>
      </c>
      <c r="C2717" t="s">
        <v>10148</v>
      </c>
      <c r="D2717" t="s">
        <v>10162</v>
      </c>
      <c r="E2717">
        <v>37.976162000000002</v>
      </c>
      <c r="F2717">
        <v>-0.67999900000000002</v>
      </c>
      <c r="G2717" t="s">
        <v>10249</v>
      </c>
      <c r="H2717" t="s">
        <v>13335</v>
      </c>
      <c r="I2717" t="s">
        <v>15971</v>
      </c>
      <c r="J2717" t="s">
        <v>16643</v>
      </c>
      <c r="K2717" t="s">
        <v>17496</v>
      </c>
      <c r="L2717" t="s">
        <v>18062</v>
      </c>
      <c r="M2717" t="s">
        <v>18062</v>
      </c>
      <c r="N2717" t="s">
        <v>18062</v>
      </c>
      <c r="O2717">
        <v>7</v>
      </c>
      <c r="P2717">
        <v>75.25</v>
      </c>
      <c r="Q2717">
        <v>7</v>
      </c>
      <c r="R2717">
        <v>4.5</v>
      </c>
      <c r="S2717">
        <v>803</v>
      </c>
      <c r="T2717">
        <v>121</v>
      </c>
      <c r="U2717">
        <v>60</v>
      </c>
      <c r="V2717">
        <v>18</v>
      </c>
      <c r="W2717">
        <v>5</v>
      </c>
      <c r="X2717">
        <v>15</v>
      </c>
      <c r="Y2717">
        <v>4</v>
      </c>
      <c r="Z2717">
        <v>4</v>
      </c>
      <c r="AA2717">
        <v>4</v>
      </c>
      <c r="AB2717">
        <v>4</v>
      </c>
    </row>
    <row r="2718" spans="1:28" x14ac:dyDescent="0.25">
      <c r="A2718" t="s">
        <v>2744</v>
      </c>
      <c r="B2718" t="s">
        <v>7818</v>
      </c>
      <c r="C2718" t="s">
        <v>10148</v>
      </c>
      <c r="D2718" t="s">
        <v>10162</v>
      </c>
      <c r="E2718">
        <v>37.968772999999999</v>
      </c>
      <c r="F2718">
        <v>-0.69856200000000002</v>
      </c>
      <c r="G2718" t="s">
        <v>10326</v>
      </c>
      <c r="H2718" t="s">
        <v>13336</v>
      </c>
      <c r="I2718" t="s">
        <v>15733</v>
      </c>
      <c r="J2718" t="s">
        <v>16643</v>
      </c>
      <c r="K2718" t="s">
        <v>16666</v>
      </c>
      <c r="L2718" t="s">
        <v>18062</v>
      </c>
      <c r="M2718" t="s">
        <v>18063</v>
      </c>
      <c r="N2718" t="s">
        <v>18063</v>
      </c>
      <c r="O2718">
        <v>7</v>
      </c>
      <c r="P2718">
        <v>98</v>
      </c>
      <c r="Q2718">
        <v>7</v>
      </c>
      <c r="R2718">
        <v>3.5</v>
      </c>
      <c r="S2718">
        <v>343</v>
      </c>
      <c r="T2718">
        <v>20</v>
      </c>
      <c r="U2718">
        <v>14</v>
      </c>
      <c r="V2718">
        <v>6</v>
      </c>
      <c r="W2718">
        <v>3</v>
      </c>
      <c r="X2718">
        <v>3</v>
      </c>
      <c r="Y2718">
        <v>4</v>
      </c>
      <c r="Z2718">
        <v>3.5</v>
      </c>
      <c r="AA2718">
        <v>4</v>
      </c>
      <c r="AB2718">
        <v>4</v>
      </c>
    </row>
    <row r="2719" spans="1:28" x14ac:dyDescent="0.25">
      <c r="A2719" t="s">
        <v>2745</v>
      </c>
      <c r="B2719" t="s">
        <v>7819</v>
      </c>
      <c r="C2719" t="s">
        <v>10148</v>
      </c>
      <c r="D2719" t="s">
        <v>10162</v>
      </c>
      <c r="E2719">
        <v>38.010210000000001</v>
      </c>
      <c r="F2719">
        <v>-0.65299499999999999</v>
      </c>
      <c r="G2719" t="s">
        <v>10314</v>
      </c>
      <c r="H2719" t="s">
        <v>13337</v>
      </c>
      <c r="I2719" t="s">
        <v>15759</v>
      </c>
      <c r="J2719" t="s">
        <v>16644</v>
      </c>
      <c r="K2719" t="s">
        <v>16710</v>
      </c>
      <c r="L2719" t="s">
        <v>18062</v>
      </c>
      <c r="M2719" t="s">
        <v>18062</v>
      </c>
      <c r="N2719" t="s">
        <v>18062</v>
      </c>
      <c r="O2719">
        <v>7</v>
      </c>
      <c r="P2719">
        <v>66.5</v>
      </c>
      <c r="Q2719">
        <v>7</v>
      </c>
      <c r="R2719">
        <v>4</v>
      </c>
      <c r="S2719">
        <v>1331</v>
      </c>
      <c r="T2719">
        <v>121</v>
      </c>
      <c r="U2719">
        <v>76</v>
      </c>
      <c r="V2719">
        <v>30</v>
      </c>
      <c r="W2719">
        <v>27</v>
      </c>
      <c r="X2719">
        <v>24</v>
      </c>
      <c r="Y2719">
        <v>4</v>
      </c>
      <c r="Z2719">
        <v>4</v>
      </c>
      <c r="AA2719">
        <v>4</v>
      </c>
      <c r="AB2719">
        <v>4</v>
      </c>
    </row>
    <row r="2720" spans="1:28" x14ac:dyDescent="0.25">
      <c r="A2720" t="s">
        <v>2746</v>
      </c>
      <c r="B2720" t="s">
        <v>7820</v>
      </c>
      <c r="C2720" t="s">
        <v>10148</v>
      </c>
      <c r="D2720" t="s">
        <v>10162</v>
      </c>
      <c r="E2720">
        <v>37.974339999999998</v>
      </c>
      <c r="F2720">
        <v>-0.67776899999999995</v>
      </c>
      <c r="G2720" t="s">
        <v>10297</v>
      </c>
      <c r="H2720" t="s">
        <v>13338</v>
      </c>
      <c r="I2720" t="s">
        <v>16323</v>
      </c>
      <c r="J2720" t="s">
        <v>16643</v>
      </c>
      <c r="K2720" t="s">
        <v>17156</v>
      </c>
      <c r="L2720" t="s">
        <v>18062</v>
      </c>
      <c r="M2720" t="s">
        <v>18063</v>
      </c>
      <c r="N2720" t="s">
        <v>18062</v>
      </c>
      <c r="O2720">
        <v>7</v>
      </c>
      <c r="P2720">
        <v>84</v>
      </c>
      <c r="Q2720">
        <v>7</v>
      </c>
      <c r="R2720">
        <v>4</v>
      </c>
      <c r="S2720">
        <v>450</v>
      </c>
      <c r="T2720">
        <v>102</v>
      </c>
      <c r="U2720">
        <v>64</v>
      </c>
      <c r="V2720">
        <v>29</v>
      </c>
      <c r="W2720">
        <v>21</v>
      </c>
      <c r="X2720">
        <v>24</v>
      </c>
      <c r="Y2720">
        <v>3.5</v>
      </c>
      <c r="Z2720">
        <v>3.5</v>
      </c>
      <c r="AA2720">
        <v>3.5</v>
      </c>
      <c r="AB2720">
        <v>2.5</v>
      </c>
    </row>
    <row r="2721" spans="1:28" x14ac:dyDescent="0.25">
      <c r="A2721" t="s">
        <v>2747</v>
      </c>
      <c r="B2721" t="s">
        <v>7821</v>
      </c>
      <c r="C2721" t="s">
        <v>10148</v>
      </c>
      <c r="D2721" t="s">
        <v>10162</v>
      </c>
      <c r="E2721">
        <v>37.975093999999999</v>
      </c>
      <c r="F2721">
        <v>-0.678539</v>
      </c>
      <c r="G2721" t="s">
        <v>10259</v>
      </c>
      <c r="H2721" t="s">
        <v>13339</v>
      </c>
      <c r="I2721" t="s">
        <v>15746</v>
      </c>
      <c r="J2721" t="s">
        <v>16643</v>
      </c>
      <c r="K2721" t="s">
        <v>16668</v>
      </c>
      <c r="L2721" t="s">
        <v>18062</v>
      </c>
      <c r="M2721" t="s">
        <v>18062</v>
      </c>
      <c r="N2721" t="s">
        <v>18062</v>
      </c>
      <c r="O2721">
        <v>6</v>
      </c>
      <c r="P2721">
        <v>30</v>
      </c>
      <c r="Q2721">
        <v>6</v>
      </c>
      <c r="R2721">
        <v>4</v>
      </c>
      <c r="S2721">
        <v>398</v>
      </c>
      <c r="T2721">
        <v>41</v>
      </c>
      <c r="U2721">
        <v>33</v>
      </c>
      <c r="V2721">
        <v>5</v>
      </c>
      <c r="W2721">
        <v>1</v>
      </c>
      <c r="X2721">
        <v>6</v>
      </c>
      <c r="Y2721">
        <v>4</v>
      </c>
      <c r="Z2721">
        <v>4</v>
      </c>
      <c r="AA2721">
        <v>4.5</v>
      </c>
      <c r="AB2721">
        <v>4</v>
      </c>
    </row>
    <row r="2722" spans="1:28" x14ac:dyDescent="0.25">
      <c r="A2722" t="s">
        <v>2748</v>
      </c>
      <c r="B2722" t="s">
        <v>7822</v>
      </c>
      <c r="C2722" t="s">
        <v>10148</v>
      </c>
      <c r="D2722" t="s">
        <v>10162</v>
      </c>
      <c r="E2722">
        <v>37.975037</v>
      </c>
      <c r="F2722">
        <v>-0.67889299999999997</v>
      </c>
      <c r="G2722" t="s">
        <v>10355</v>
      </c>
      <c r="H2722" t="s">
        <v>13340</v>
      </c>
      <c r="I2722" t="s">
        <v>15740</v>
      </c>
      <c r="J2722" t="s">
        <v>16643</v>
      </c>
      <c r="K2722" t="s">
        <v>16741</v>
      </c>
      <c r="L2722" t="s">
        <v>18062</v>
      </c>
      <c r="M2722" t="s">
        <v>18062</v>
      </c>
      <c r="N2722" t="s">
        <v>18062</v>
      </c>
      <c r="O2722">
        <v>7</v>
      </c>
      <c r="P2722">
        <v>94.5</v>
      </c>
      <c r="Q2722">
        <v>7</v>
      </c>
      <c r="R2722">
        <v>4.5</v>
      </c>
      <c r="S2722">
        <v>675</v>
      </c>
      <c r="T2722">
        <v>75</v>
      </c>
      <c r="U2722">
        <v>43</v>
      </c>
      <c r="V2722">
        <v>8</v>
      </c>
      <c r="W2722">
        <v>6</v>
      </c>
      <c r="X2722">
        <v>2</v>
      </c>
      <c r="Y2722">
        <v>4.5</v>
      </c>
      <c r="Z2722">
        <v>4.5</v>
      </c>
      <c r="AA2722">
        <v>4.5</v>
      </c>
      <c r="AB2722">
        <v>4.5</v>
      </c>
    </row>
    <row r="2723" spans="1:28" x14ac:dyDescent="0.25">
      <c r="A2723" t="s">
        <v>2749</v>
      </c>
      <c r="B2723" t="s">
        <v>7823</v>
      </c>
      <c r="C2723" t="s">
        <v>10148</v>
      </c>
      <c r="D2723" t="s">
        <v>10162</v>
      </c>
      <c r="E2723">
        <v>37.976030000000002</v>
      </c>
      <c r="F2723">
        <v>-0.67880799999999997</v>
      </c>
      <c r="G2723" t="s">
        <v>10241</v>
      </c>
      <c r="H2723" t="s">
        <v>13341</v>
      </c>
      <c r="I2723" t="s">
        <v>15771</v>
      </c>
      <c r="J2723" t="s">
        <v>16643</v>
      </c>
      <c r="K2723" t="s">
        <v>16701</v>
      </c>
      <c r="L2723" t="s">
        <v>18062</v>
      </c>
      <c r="M2723" t="s">
        <v>18062</v>
      </c>
      <c r="N2723" t="s">
        <v>18062</v>
      </c>
      <c r="O2723">
        <v>6</v>
      </c>
      <c r="P2723">
        <v>60</v>
      </c>
      <c r="Q2723">
        <v>6</v>
      </c>
      <c r="R2723">
        <v>4.5</v>
      </c>
      <c r="S2723">
        <v>415</v>
      </c>
      <c r="T2723">
        <v>125</v>
      </c>
      <c r="U2723">
        <v>31</v>
      </c>
      <c r="V2723">
        <v>8</v>
      </c>
      <c r="W2723">
        <v>3</v>
      </c>
      <c r="X2723">
        <v>1</v>
      </c>
      <c r="Y2723">
        <v>4.5</v>
      </c>
      <c r="Z2723">
        <v>4.5</v>
      </c>
      <c r="AA2723">
        <v>4.5</v>
      </c>
      <c r="AB2723">
        <v>4.5</v>
      </c>
    </row>
    <row r="2724" spans="1:28" x14ac:dyDescent="0.25">
      <c r="A2724" t="s">
        <v>2750</v>
      </c>
      <c r="B2724" t="s">
        <v>7824</v>
      </c>
      <c r="C2724" t="s">
        <v>10148</v>
      </c>
      <c r="D2724" t="s">
        <v>10162</v>
      </c>
      <c r="E2724">
        <v>37.976936000000002</v>
      </c>
      <c r="F2724">
        <v>-0.67073400000000005</v>
      </c>
      <c r="G2724" t="s">
        <v>10239</v>
      </c>
      <c r="H2724" t="s">
        <v>13342</v>
      </c>
      <c r="I2724" t="s">
        <v>15771</v>
      </c>
      <c r="J2724" t="s">
        <v>16643</v>
      </c>
      <c r="K2724" t="s">
        <v>16903</v>
      </c>
      <c r="L2724" t="s">
        <v>18062</v>
      </c>
      <c r="M2724" t="s">
        <v>18062</v>
      </c>
      <c r="N2724" t="s">
        <v>18062</v>
      </c>
      <c r="O2724">
        <v>7</v>
      </c>
      <c r="P2724">
        <v>74.5</v>
      </c>
      <c r="Q2724">
        <v>7</v>
      </c>
      <c r="R2724">
        <v>4</v>
      </c>
      <c r="S2724">
        <v>353</v>
      </c>
      <c r="T2724">
        <v>54</v>
      </c>
      <c r="U2724">
        <v>41</v>
      </c>
      <c r="V2724">
        <v>14</v>
      </c>
      <c r="W2724">
        <v>3</v>
      </c>
      <c r="X2724">
        <v>4</v>
      </c>
      <c r="Y2724">
        <v>4.5</v>
      </c>
      <c r="Z2724">
        <v>4</v>
      </c>
      <c r="AA2724">
        <v>4</v>
      </c>
      <c r="AB2724">
        <v>4</v>
      </c>
    </row>
    <row r="2725" spans="1:28" x14ac:dyDescent="0.25">
      <c r="A2725" t="s">
        <v>2751</v>
      </c>
      <c r="B2725" t="s">
        <v>7825</v>
      </c>
      <c r="C2725" t="s">
        <v>10148</v>
      </c>
      <c r="D2725" t="s">
        <v>10162</v>
      </c>
      <c r="E2725">
        <v>37.976179999999999</v>
      </c>
      <c r="F2725">
        <v>-0.66653399999999996</v>
      </c>
      <c r="G2725" t="s">
        <v>10305</v>
      </c>
      <c r="H2725" t="s">
        <v>13343</v>
      </c>
      <c r="I2725" t="s">
        <v>15733</v>
      </c>
      <c r="J2725" t="s">
        <v>16643</v>
      </c>
      <c r="K2725" t="s">
        <v>16666</v>
      </c>
      <c r="L2725" t="s">
        <v>18062</v>
      </c>
      <c r="M2725" t="s">
        <v>18062</v>
      </c>
      <c r="N2725" t="s">
        <v>18062</v>
      </c>
      <c r="O2725">
        <v>6</v>
      </c>
      <c r="P2725">
        <v>54</v>
      </c>
      <c r="Q2725">
        <v>6</v>
      </c>
      <c r="R2725">
        <v>4</v>
      </c>
      <c r="S2725">
        <v>745</v>
      </c>
      <c r="T2725">
        <v>61</v>
      </c>
      <c r="U2725">
        <v>36</v>
      </c>
      <c r="V2725">
        <v>21</v>
      </c>
      <c r="W2725">
        <v>13</v>
      </c>
      <c r="X2725">
        <v>22</v>
      </c>
      <c r="Y2725">
        <v>4</v>
      </c>
      <c r="Z2725">
        <v>3.5</v>
      </c>
      <c r="AA2725">
        <v>3.5</v>
      </c>
      <c r="AB2725">
        <v>4</v>
      </c>
    </row>
    <row r="2726" spans="1:28" x14ac:dyDescent="0.25">
      <c r="A2726" t="s">
        <v>2752</v>
      </c>
      <c r="B2726" t="s">
        <v>7826</v>
      </c>
      <c r="C2726" t="s">
        <v>10148</v>
      </c>
      <c r="D2726" t="s">
        <v>10162</v>
      </c>
      <c r="E2726">
        <v>37.999943000000002</v>
      </c>
      <c r="F2726">
        <v>-0.65427500000000005</v>
      </c>
      <c r="G2726" t="s">
        <v>10269</v>
      </c>
      <c r="H2726" t="s">
        <v>13344</v>
      </c>
      <c r="I2726" t="s">
        <v>15797</v>
      </c>
      <c r="J2726" t="s">
        <v>16643</v>
      </c>
      <c r="K2726" t="s">
        <v>17497</v>
      </c>
      <c r="L2726" t="s">
        <v>18062</v>
      </c>
      <c r="M2726" t="s">
        <v>18062</v>
      </c>
      <c r="N2726" t="s">
        <v>18062</v>
      </c>
      <c r="O2726">
        <v>6</v>
      </c>
      <c r="P2726">
        <v>72</v>
      </c>
      <c r="Q2726">
        <v>6</v>
      </c>
      <c r="R2726">
        <v>4.5</v>
      </c>
      <c r="S2726">
        <v>437</v>
      </c>
      <c r="T2726">
        <v>109</v>
      </c>
      <c r="U2726">
        <v>23</v>
      </c>
      <c r="V2726">
        <v>8</v>
      </c>
      <c r="W2726">
        <v>4</v>
      </c>
      <c r="X2726">
        <v>4</v>
      </c>
      <c r="Y2726">
        <v>4.5</v>
      </c>
      <c r="Z2726">
        <v>4.5</v>
      </c>
      <c r="AA2726">
        <v>4.5</v>
      </c>
      <c r="AB2726">
        <v>4.5</v>
      </c>
    </row>
    <row r="2727" spans="1:28" x14ac:dyDescent="0.25">
      <c r="A2727" t="s">
        <v>2753</v>
      </c>
      <c r="B2727" t="s">
        <v>7827</v>
      </c>
      <c r="C2727" t="s">
        <v>10148</v>
      </c>
      <c r="D2727" t="s">
        <v>10162</v>
      </c>
      <c r="E2727">
        <v>37.977108000000001</v>
      </c>
      <c r="F2727">
        <v>-0.66612800000000005</v>
      </c>
      <c r="G2727" t="s">
        <v>10242</v>
      </c>
      <c r="H2727" t="s">
        <v>13345</v>
      </c>
      <c r="I2727" t="s">
        <v>16324</v>
      </c>
      <c r="J2727" t="s">
        <v>16643</v>
      </c>
      <c r="K2727" t="s">
        <v>17498</v>
      </c>
      <c r="L2727" t="s">
        <v>18062</v>
      </c>
      <c r="M2727" t="s">
        <v>18062</v>
      </c>
      <c r="N2727" t="s">
        <v>18062</v>
      </c>
      <c r="O2727">
        <v>6</v>
      </c>
      <c r="P2727">
        <v>90</v>
      </c>
      <c r="Q2727">
        <v>6</v>
      </c>
      <c r="R2727">
        <v>4.5</v>
      </c>
      <c r="S2727">
        <v>354</v>
      </c>
      <c r="T2727">
        <v>71</v>
      </c>
      <c r="U2727">
        <v>4</v>
      </c>
      <c r="V2727">
        <v>2</v>
      </c>
      <c r="W2727">
        <v>0</v>
      </c>
      <c r="X2727">
        <v>2</v>
      </c>
      <c r="Y2727">
        <v>4.5</v>
      </c>
      <c r="Z2727">
        <v>4.5</v>
      </c>
      <c r="AA2727">
        <v>4.5</v>
      </c>
      <c r="AB2727">
        <v>4</v>
      </c>
    </row>
    <row r="2728" spans="1:28" x14ac:dyDescent="0.25">
      <c r="A2728" t="s">
        <v>2754</v>
      </c>
      <c r="B2728" t="s">
        <v>7828</v>
      </c>
      <c r="C2728" t="s">
        <v>10148</v>
      </c>
      <c r="D2728" t="s">
        <v>10162</v>
      </c>
      <c r="E2728">
        <v>37.977093000000004</v>
      </c>
      <c r="F2728">
        <v>-0.67024799999999995</v>
      </c>
      <c r="G2728" t="s">
        <v>10312</v>
      </c>
      <c r="H2728" t="s">
        <v>13346</v>
      </c>
      <c r="I2728" t="s">
        <v>15967</v>
      </c>
      <c r="J2728" t="s">
        <v>16643</v>
      </c>
      <c r="K2728" t="s">
        <v>16985</v>
      </c>
      <c r="L2728" t="s">
        <v>18062</v>
      </c>
      <c r="M2728" t="s">
        <v>18062</v>
      </c>
      <c r="N2728" t="s">
        <v>18062</v>
      </c>
      <c r="O2728">
        <v>7</v>
      </c>
      <c r="P2728">
        <v>56</v>
      </c>
      <c r="Q2728">
        <v>14</v>
      </c>
      <c r="R2728">
        <v>4</v>
      </c>
      <c r="S2728">
        <v>517</v>
      </c>
      <c r="T2728">
        <v>54</v>
      </c>
      <c r="U2728">
        <v>41</v>
      </c>
      <c r="V2728">
        <v>18</v>
      </c>
      <c r="W2728">
        <v>7</v>
      </c>
      <c r="X2728">
        <v>6</v>
      </c>
      <c r="Y2728">
        <v>4</v>
      </c>
      <c r="Z2728">
        <v>4.5</v>
      </c>
      <c r="AA2728">
        <v>4</v>
      </c>
      <c r="AB2728">
        <v>4.5</v>
      </c>
    </row>
    <row r="2729" spans="1:28" x14ac:dyDescent="0.25">
      <c r="A2729" t="s">
        <v>2755</v>
      </c>
      <c r="B2729" t="s">
        <v>7829</v>
      </c>
      <c r="C2729" t="s">
        <v>10148</v>
      </c>
      <c r="D2729" t="s">
        <v>10162</v>
      </c>
      <c r="E2729">
        <v>37.975070000000002</v>
      </c>
      <c r="F2729">
        <v>-0.67491999999999996</v>
      </c>
      <c r="G2729" t="s">
        <v>10490</v>
      </c>
      <c r="H2729" t="s">
        <v>13347</v>
      </c>
      <c r="I2729" t="s">
        <v>16325</v>
      </c>
      <c r="J2729" t="s">
        <v>16643</v>
      </c>
      <c r="K2729" t="s">
        <v>17499</v>
      </c>
      <c r="L2729" t="s">
        <v>18062</v>
      </c>
      <c r="M2729" t="s">
        <v>18062</v>
      </c>
      <c r="N2729" t="s">
        <v>18062</v>
      </c>
      <c r="O2729">
        <v>7</v>
      </c>
      <c r="P2729">
        <v>67.5</v>
      </c>
      <c r="Q2729">
        <v>14</v>
      </c>
      <c r="R2729">
        <v>4</v>
      </c>
      <c r="S2729">
        <v>1750</v>
      </c>
      <c r="T2729">
        <v>333</v>
      </c>
      <c r="U2729">
        <v>217</v>
      </c>
      <c r="V2729">
        <v>88</v>
      </c>
      <c r="W2729">
        <v>40</v>
      </c>
      <c r="X2729">
        <v>27</v>
      </c>
      <c r="Y2729">
        <v>4</v>
      </c>
      <c r="Z2729">
        <v>4</v>
      </c>
      <c r="AA2729">
        <v>4</v>
      </c>
      <c r="AB2729">
        <v>4</v>
      </c>
    </row>
    <row r="2730" spans="1:28" x14ac:dyDescent="0.25">
      <c r="A2730" t="s">
        <v>2756</v>
      </c>
      <c r="B2730" t="s">
        <v>7830</v>
      </c>
      <c r="C2730" t="s">
        <v>10148</v>
      </c>
      <c r="D2730" t="s">
        <v>10162</v>
      </c>
      <c r="E2730">
        <v>38.503917999999999</v>
      </c>
      <c r="F2730">
        <v>-0.23202200000000001</v>
      </c>
      <c r="G2730" t="s">
        <v>10551</v>
      </c>
      <c r="H2730" t="s">
        <v>13348</v>
      </c>
      <c r="I2730" t="s">
        <v>15744</v>
      </c>
      <c r="J2730" t="s">
        <v>16643</v>
      </c>
      <c r="K2730" t="s">
        <v>17500</v>
      </c>
      <c r="L2730" t="s">
        <v>18062</v>
      </c>
      <c r="M2730" t="s">
        <v>18062</v>
      </c>
      <c r="N2730" t="s">
        <v>18063</v>
      </c>
      <c r="O2730">
        <v>6</v>
      </c>
      <c r="P2730">
        <v>21</v>
      </c>
      <c r="Q2730">
        <v>6</v>
      </c>
      <c r="R2730">
        <v>4</v>
      </c>
      <c r="S2730">
        <v>511</v>
      </c>
      <c r="T2730">
        <v>90</v>
      </c>
      <c r="U2730">
        <v>63</v>
      </c>
      <c r="V2730">
        <v>24</v>
      </c>
      <c r="W2730">
        <v>5</v>
      </c>
      <c r="X2730">
        <v>8</v>
      </c>
      <c r="Y2730">
        <v>4</v>
      </c>
      <c r="Z2730">
        <v>4.5</v>
      </c>
      <c r="AA2730">
        <v>4</v>
      </c>
      <c r="AB2730">
        <v>4</v>
      </c>
    </row>
    <row r="2731" spans="1:28" x14ac:dyDescent="0.25">
      <c r="A2731" t="s">
        <v>2757</v>
      </c>
      <c r="B2731" t="s">
        <v>7831</v>
      </c>
      <c r="C2731" t="s">
        <v>10148</v>
      </c>
      <c r="D2731" t="s">
        <v>10162</v>
      </c>
      <c r="E2731">
        <v>38.505699999999997</v>
      </c>
      <c r="F2731">
        <v>-0.229134</v>
      </c>
      <c r="G2731" t="s">
        <v>10305</v>
      </c>
      <c r="H2731" t="s">
        <v>13349</v>
      </c>
      <c r="I2731" t="s">
        <v>15831</v>
      </c>
      <c r="J2731" t="s">
        <v>16645</v>
      </c>
      <c r="K2731" t="s">
        <v>16663</v>
      </c>
      <c r="L2731" t="s">
        <v>18062</v>
      </c>
      <c r="M2731" t="s">
        <v>18062</v>
      </c>
      <c r="N2731" t="s">
        <v>18062</v>
      </c>
      <c r="O2731">
        <v>7</v>
      </c>
      <c r="P2731">
        <v>105</v>
      </c>
      <c r="Q2731">
        <v>7</v>
      </c>
      <c r="R2731">
        <v>4</v>
      </c>
      <c r="S2731">
        <v>418</v>
      </c>
      <c r="T2731">
        <v>30</v>
      </c>
      <c r="U2731">
        <v>34</v>
      </c>
      <c r="V2731">
        <v>18</v>
      </c>
      <c r="W2731">
        <v>8</v>
      </c>
      <c r="X2731">
        <v>5</v>
      </c>
      <c r="Y2731">
        <v>4</v>
      </c>
      <c r="Z2731">
        <v>3.5</v>
      </c>
      <c r="AA2731">
        <v>4.5</v>
      </c>
      <c r="AB2731">
        <v>3.5</v>
      </c>
    </row>
    <row r="2732" spans="1:28" x14ac:dyDescent="0.25">
      <c r="A2732" t="s">
        <v>2758</v>
      </c>
      <c r="B2732" t="s">
        <v>7832</v>
      </c>
      <c r="C2732" t="s">
        <v>10148</v>
      </c>
      <c r="D2732" t="s">
        <v>10162</v>
      </c>
      <c r="E2732">
        <v>38.506889999999999</v>
      </c>
      <c r="F2732">
        <v>-0.227411</v>
      </c>
      <c r="G2732" t="s">
        <v>10236</v>
      </c>
      <c r="H2732" t="s">
        <v>13350</v>
      </c>
      <c r="I2732" t="s">
        <v>15920</v>
      </c>
      <c r="J2732" t="s">
        <v>16643</v>
      </c>
      <c r="K2732" t="s">
        <v>16918</v>
      </c>
      <c r="L2732" t="s">
        <v>18062</v>
      </c>
      <c r="M2732" t="s">
        <v>18062</v>
      </c>
      <c r="N2732" t="s">
        <v>18062</v>
      </c>
      <c r="O2732">
        <v>6</v>
      </c>
      <c r="P2732">
        <v>54</v>
      </c>
      <c r="Q2732">
        <v>12</v>
      </c>
      <c r="R2732">
        <v>4.5</v>
      </c>
      <c r="S2732">
        <v>374</v>
      </c>
      <c r="T2732">
        <v>142</v>
      </c>
      <c r="U2732">
        <v>31</v>
      </c>
      <c r="V2732">
        <v>9</v>
      </c>
      <c r="W2732">
        <v>5</v>
      </c>
      <c r="X2732">
        <v>5</v>
      </c>
      <c r="Y2732">
        <v>4.5</v>
      </c>
      <c r="Z2732">
        <v>4.5</v>
      </c>
      <c r="AA2732">
        <v>4.5</v>
      </c>
      <c r="AB2732">
        <v>4</v>
      </c>
    </row>
    <row r="2733" spans="1:28" x14ac:dyDescent="0.25">
      <c r="A2733" t="s">
        <v>2759</v>
      </c>
      <c r="B2733" t="s">
        <v>7833</v>
      </c>
      <c r="C2733" t="s">
        <v>10148</v>
      </c>
      <c r="D2733" t="s">
        <v>10162</v>
      </c>
      <c r="E2733">
        <v>38.507910000000003</v>
      </c>
      <c r="F2733">
        <v>-0.23261899999999999</v>
      </c>
      <c r="G2733" t="s">
        <v>10245</v>
      </c>
      <c r="H2733" t="s">
        <v>13351</v>
      </c>
      <c r="I2733" t="s">
        <v>15833</v>
      </c>
      <c r="J2733" t="s">
        <v>16644</v>
      </c>
      <c r="K2733" t="s">
        <v>16688</v>
      </c>
      <c r="L2733" t="s">
        <v>18062</v>
      </c>
      <c r="M2733" t="s">
        <v>18062</v>
      </c>
      <c r="N2733" t="s">
        <v>18062</v>
      </c>
      <c r="O2733">
        <v>5</v>
      </c>
      <c r="P2733">
        <v>20.5</v>
      </c>
      <c r="Q2733">
        <v>9</v>
      </c>
      <c r="R2733">
        <v>4.5</v>
      </c>
      <c r="S2733">
        <v>476</v>
      </c>
      <c r="T2733">
        <v>41</v>
      </c>
      <c r="U2733">
        <v>10</v>
      </c>
      <c r="V2733">
        <v>1</v>
      </c>
      <c r="W2733">
        <v>1</v>
      </c>
      <c r="X2733">
        <v>3</v>
      </c>
      <c r="Y2733">
        <v>5</v>
      </c>
      <c r="Z2733">
        <v>4.5</v>
      </c>
      <c r="AA2733">
        <v>4.5</v>
      </c>
      <c r="AB2733">
        <v>4.5</v>
      </c>
    </row>
    <row r="2734" spans="1:28" x14ac:dyDescent="0.25">
      <c r="A2734" t="s">
        <v>2760</v>
      </c>
      <c r="B2734" t="s">
        <v>7834</v>
      </c>
      <c r="C2734" t="s">
        <v>10148</v>
      </c>
      <c r="D2734" t="s">
        <v>10162</v>
      </c>
      <c r="E2734">
        <v>38.509169999999997</v>
      </c>
      <c r="F2734">
        <v>-0.21853700000000001</v>
      </c>
      <c r="G2734" t="s">
        <v>10241</v>
      </c>
      <c r="H2734" t="s">
        <v>13352</v>
      </c>
      <c r="I2734" t="s">
        <v>15733</v>
      </c>
      <c r="J2734" t="s">
        <v>16643</v>
      </c>
      <c r="K2734" t="s">
        <v>16666</v>
      </c>
      <c r="L2734" t="s">
        <v>18062</v>
      </c>
      <c r="M2734" t="s">
        <v>18062</v>
      </c>
      <c r="N2734" t="s">
        <v>18062</v>
      </c>
      <c r="O2734">
        <v>6</v>
      </c>
      <c r="P2734">
        <v>33</v>
      </c>
      <c r="Q2734">
        <v>11</v>
      </c>
      <c r="R2734">
        <v>4</v>
      </c>
      <c r="S2734">
        <v>638</v>
      </c>
      <c r="T2734">
        <v>17</v>
      </c>
      <c r="U2734">
        <v>12</v>
      </c>
      <c r="V2734">
        <v>5</v>
      </c>
      <c r="W2734">
        <v>5</v>
      </c>
      <c r="X2734">
        <v>2</v>
      </c>
      <c r="Y2734">
        <v>4.5</v>
      </c>
      <c r="Z2734">
        <v>4</v>
      </c>
      <c r="AA2734">
        <v>4</v>
      </c>
      <c r="AB2734">
        <v>4</v>
      </c>
    </row>
    <row r="2735" spans="1:28" x14ac:dyDescent="0.25">
      <c r="A2735" t="s">
        <v>2761</v>
      </c>
      <c r="B2735" t="s">
        <v>7835</v>
      </c>
      <c r="C2735" t="s">
        <v>10148</v>
      </c>
      <c r="D2735" t="s">
        <v>10162</v>
      </c>
      <c r="E2735">
        <v>38.508586999999999</v>
      </c>
      <c r="F2735">
        <v>-0.22325300000000001</v>
      </c>
      <c r="G2735" t="s">
        <v>10241</v>
      </c>
      <c r="H2735" t="s">
        <v>13353</v>
      </c>
      <c r="I2735" t="s">
        <v>15733</v>
      </c>
      <c r="J2735" t="s">
        <v>16643</v>
      </c>
      <c r="K2735" t="s">
        <v>16666</v>
      </c>
      <c r="L2735" t="s">
        <v>18062</v>
      </c>
      <c r="M2735" t="s">
        <v>18062</v>
      </c>
      <c r="N2735" t="s">
        <v>18062</v>
      </c>
      <c r="O2735">
        <v>6</v>
      </c>
      <c r="P2735">
        <v>35.5</v>
      </c>
      <c r="Q2735">
        <v>11</v>
      </c>
      <c r="R2735">
        <v>4.5</v>
      </c>
      <c r="S2735">
        <v>855</v>
      </c>
      <c r="T2735">
        <v>64</v>
      </c>
      <c r="U2735">
        <v>23</v>
      </c>
      <c r="V2735">
        <v>8</v>
      </c>
      <c r="W2735">
        <v>4</v>
      </c>
      <c r="X2735">
        <v>4</v>
      </c>
      <c r="Y2735">
        <v>4.5</v>
      </c>
      <c r="Z2735">
        <v>4</v>
      </c>
      <c r="AA2735">
        <v>4</v>
      </c>
      <c r="AB2735">
        <v>4</v>
      </c>
    </row>
    <row r="2736" spans="1:28" x14ac:dyDescent="0.25">
      <c r="A2736" t="s">
        <v>2762</v>
      </c>
      <c r="B2736" t="s">
        <v>7836</v>
      </c>
      <c r="C2736" t="s">
        <v>10148</v>
      </c>
      <c r="D2736" t="s">
        <v>10162</v>
      </c>
      <c r="E2736">
        <v>38.508830000000003</v>
      </c>
      <c r="F2736">
        <v>-0.21990399999999999</v>
      </c>
      <c r="G2736" t="s">
        <v>10241</v>
      </c>
      <c r="H2736" t="s">
        <v>13354</v>
      </c>
      <c r="I2736" t="s">
        <v>15744</v>
      </c>
      <c r="J2736" t="s">
        <v>16643</v>
      </c>
      <c r="K2736" t="s">
        <v>16713</v>
      </c>
      <c r="L2736" t="s">
        <v>18062</v>
      </c>
      <c r="M2736" t="s">
        <v>18062</v>
      </c>
      <c r="N2736" t="s">
        <v>18062</v>
      </c>
      <c r="O2736">
        <v>6</v>
      </c>
      <c r="P2736">
        <v>33</v>
      </c>
      <c r="Q2736">
        <v>11</v>
      </c>
      <c r="R2736">
        <v>4.5</v>
      </c>
      <c r="S2736">
        <v>504</v>
      </c>
      <c r="T2736">
        <v>118</v>
      </c>
      <c r="U2736">
        <v>16</v>
      </c>
      <c r="V2736">
        <v>8</v>
      </c>
      <c r="W2736">
        <v>2</v>
      </c>
      <c r="X2736">
        <v>0</v>
      </c>
      <c r="Y2736">
        <v>4.5</v>
      </c>
      <c r="Z2736">
        <v>4.5</v>
      </c>
      <c r="AA2736">
        <v>4.5</v>
      </c>
      <c r="AB2736">
        <v>4.5</v>
      </c>
    </row>
    <row r="2737" spans="1:28" x14ac:dyDescent="0.25">
      <c r="A2737" t="s">
        <v>2763</v>
      </c>
      <c r="B2737" t="s">
        <v>7837</v>
      </c>
      <c r="C2737" t="s">
        <v>10145</v>
      </c>
      <c r="D2737" t="s">
        <v>10209</v>
      </c>
      <c r="E2737">
        <v>28.129135000000002</v>
      </c>
      <c r="F2737">
        <v>-17.292458</v>
      </c>
      <c r="G2737" t="s">
        <v>10552</v>
      </c>
      <c r="H2737" t="s">
        <v>13355</v>
      </c>
      <c r="I2737" t="s">
        <v>16015</v>
      </c>
      <c r="J2737" t="s">
        <v>16645</v>
      </c>
      <c r="K2737" t="s">
        <v>16668</v>
      </c>
      <c r="L2737" t="s">
        <v>18062</v>
      </c>
      <c r="M2737" t="s">
        <v>18062</v>
      </c>
      <c r="N2737" t="s">
        <v>18062</v>
      </c>
      <c r="O2737">
        <v>7</v>
      </c>
      <c r="P2737">
        <v>84</v>
      </c>
      <c r="Q2737">
        <v>7</v>
      </c>
      <c r="R2737">
        <v>4</v>
      </c>
      <c r="S2737">
        <v>403</v>
      </c>
      <c r="T2737">
        <v>33</v>
      </c>
      <c r="U2737">
        <v>23</v>
      </c>
      <c r="V2737">
        <v>7</v>
      </c>
      <c r="W2737">
        <v>3</v>
      </c>
      <c r="X2737">
        <v>5</v>
      </c>
      <c r="Y2737">
        <v>4</v>
      </c>
      <c r="Z2737">
        <v>3.5</v>
      </c>
      <c r="AA2737">
        <v>4</v>
      </c>
      <c r="AB2737">
        <v>4</v>
      </c>
    </row>
    <row r="2738" spans="1:28" x14ac:dyDescent="0.25">
      <c r="A2738" t="s">
        <v>2764</v>
      </c>
      <c r="B2738" t="s">
        <v>7838</v>
      </c>
      <c r="C2738" t="s">
        <v>10148</v>
      </c>
      <c r="D2738" t="s">
        <v>10162</v>
      </c>
      <c r="E2738">
        <v>38.782760000000003</v>
      </c>
      <c r="F2738">
        <v>-6.9209999999999994E-2</v>
      </c>
      <c r="G2738" t="s">
        <v>10241</v>
      </c>
      <c r="H2738" t="s">
        <v>13356</v>
      </c>
      <c r="I2738" t="s">
        <v>15831</v>
      </c>
      <c r="J2738" t="s">
        <v>16645</v>
      </c>
      <c r="K2738" t="s">
        <v>16663</v>
      </c>
      <c r="L2738" t="s">
        <v>18062</v>
      </c>
      <c r="M2738" t="s">
        <v>18062</v>
      </c>
      <c r="N2738" t="s">
        <v>18062</v>
      </c>
      <c r="O2738">
        <v>7</v>
      </c>
      <c r="P2738">
        <v>45.5</v>
      </c>
      <c r="Q2738">
        <v>14</v>
      </c>
      <c r="R2738">
        <v>4.5</v>
      </c>
      <c r="S2738">
        <v>447</v>
      </c>
      <c r="T2738">
        <v>165</v>
      </c>
      <c r="U2738">
        <v>66</v>
      </c>
      <c r="V2738">
        <v>10</v>
      </c>
      <c r="W2738">
        <v>2</v>
      </c>
      <c r="X2738">
        <v>4</v>
      </c>
      <c r="Y2738">
        <v>4.5</v>
      </c>
      <c r="Z2738">
        <v>4.5</v>
      </c>
      <c r="AA2738">
        <v>4.5</v>
      </c>
      <c r="AB2738">
        <v>4</v>
      </c>
    </row>
    <row r="2739" spans="1:28" x14ac:dyDescent="0.25">
      <c r="A2739" t="s">
        <v>2765</v>
      </c>
      <c r="B2739" t="s">
        <v>7839</v>
      </c>
      <c r="C2739" t="s">
        <v>10151</v>
      </c>
      <c r="D2739" t="s">
        <v>10173</v>
      </c>
      <c r="E2739">
        <v>36.507779999999997</v>
      </c>
      <c r="F2739">
        <v>-4.6737710000000003</v>
      </c>
      <c r="G2739" t="s">
        <v>10241</v>
      </c>
      <c r="H2739" t="s">
        <v>13357</v>
      </c>
      <c r="I2739" t="s">
        <v>15807</v>
      </c>
      <c r="J2739" t="s">
        <v>16643</v>
      </c>
      <c r="K2739" t="s">
        <v>16717</v>
      </c>
      <c r="L2739" t="s">
        <v>18062</v>
      </c>
      <c r="M2739" t="s">
        <v>18062</v>
      </c>
      <c r="N2739" t="s">
        <v>18062</v>
      </c>
      <c r="O2739">
        <v>6</v>
      </c>
      <c r="P2739">
        <v>38</v>
      </c>
      <c r="Q2739">
        <v>6</v>
      </c>
      <c r="R2739">
        <v>4.5</v>
      </c>
      <c r="S2739">
        <v>534</v>
      </c>
      <c r="T2739">
        <v>208</v>
      </c>
      <c r="U2739">
        <v>48</v>
      </c>
      <c r="V2739">
        <v>11</v>
      </c>
      <c r="W2739">
        <v>5</v>
      </c>
      <c r="X2739">
        <v>3</v>
      </c>
      <c r="Y2739">
        <v>4.5</v>
      </c>
      <c r="Z2739">
        <v>4.5</v>
      </c>
      <c r="AA2739">
        <v>4.5</v>
      </c>
      <c r="AB2739">
        <v>4.5</v>
      </c>
    </row>
    <row r="2740" spans="1:28" x14ac:dyDescent="0.25">
      <c r="A2740" t="s">
        <v>2766</v>
      </c>
      <c r="B2740" t="s">
        <v>7840</v>
      </c>
      <c r="C2740" t="s">
        <v>10151</v>
      </c>
      <c r="D2740" t="s">
        <v>10173</v>
      </c>
      <c r="E2740">
        <v>36.505369999999999</v>
      </c>
      <c r="F2740">
        <v>-4.6787330000000003</v>
      </c>
      <c r="G2740" t="s">
        <v>10241</v>
      </c>
      <c r="H2740" t="s">
        <v>13358</v>
      </c>
      <c r="I2740" t="s">
        <v>15733</v>
      </c>
      <c r="J2740" t="s">
        <v>16643</v>
      </c>
      <c r="K2740" t="s">
        <v>16666</v>
      </c>
      <c r="L2740" t="s">
        <v>18062</v>
      </c>
      <c r="M2740" t="s">
        <v>18062</v>
      </c>
      <c r="N2740" t="s">
        <v>18062</v>
      </c>
      <c r="O2740">
        <v>6</v>
      </c>
      <c r="P2740">
        <v>54</v>
      </c>
      <c r="Q2740">
        <v>6</v>
      </c>
      <c r="R2740">
        <v>4.5</v>
      </c>
      <c r="S2740">
        <v>492</v>
      </c>
      <c r="T2740">
        <v>303</v>
      </c>
      <c r="U2740">
        <v>70</v>
      </c>
      <c r="V2740">
        <v>12</v>
      </c>
      <c r="W2740">
        <v>5</v>
      </c>
      <c r="X2740">
        <v>5</v>
      </c>
      <c r="Y2740">
        <v>4.5</v>
      </c>
      <c r="Z2740">
        <v>4.5</v>
      </c>
      <c r="AA2740">
        <v>4.5</v>
      </c>
      <c r="AB2740">
        <v>4.5</v>
      </c>
    </row>
    <row r="2741" spans="1:28" x14ac:dyDescent="0.25">
      <c r="A2741" t="s">
        <v>2767</v>
      </c>
      <c r="B2741" t="s">
        <v>7841</v>
      </c>
      <c r="C2741" t="s">
        <v>10151</v>
      </c>
      <c r="D2741" t="s">
        <v>10173</v>
      </c>
      <c r="E2741">
        <v>36.504505000000002</v>
      </c>
      <c r="F2741">
        <v>-4.6802440000000001</v>
      </c>
      <c r="G2741" t="s">
        <v>10434</v>
      </c>
      <c r="H2741" t="s">
        <v>13359</v>
      </c>
      <c r="I2741" t="s">
        <v>15764</v>
      </c>
      <c r="J2741" t="s">
        <v>16643</v>
      </c>
      <c r="K2741" t="s">
        <v>17014</v>
      </c>
      <c r="L2741" t="s">
        <v>18062</v>
      </c>
      <c r="M2741" t="s">
        <v>18062</v>
      </c>
      <c r="N2741" t="s">
        <v>18062</v>
      </c>
      <c r="O2741">
        <v>7</v>
      </c>
      <c r="P2741">
        <v>90.25</v>
      </c>
      <c r="Q2741">
        <v>7</v>
      </c>
      <c r="R2741">
        <v>4</v>
      </c>
      <c r="S2741">
        <v>1147</v>
      </c>
      <c r="T2741">
        <v>525</v>
      </c>
      <c r="U2741">
        <v>324</v>
      </c>
      <c r="V2741">
        <v>108</v>
      </c>
      <c r="W2741">
        <v>43</v>
      </c>
      <c r="X2741">
        <v>32</v>
      </c>
      <c r="Y2741">
        <v>4.5</v>
      </c>
      <c r="Z2741">
        <v>4</v>
      </c>
      <c r="AA2741">
        <v>4</v>
      </c>
      <c r="AB2741">
        <v>3.5</v>
      </c>
    </row>
    <row r="2742" spans="1:28" x14ac:dyDescent="0.25">
      <c r="A2742" t="s">
        <v>2768</v>
      </c>
      <c r="B2742" t="s">
        <v>7842</v>
      </c>
      <c r="C2742" t="s">
        <v>10151</v>
      </c>
      <c r="D2742" t="s">
        <v>10173</v>
      </c>
      <c r="E2742">
        <v>36.503570000000003</v>
      </c>
      <c r="F2742">
        <v>-4.6773300000000004</v>
      </c>
      <c r="G2742" t="s">
        <v>10358</v>
      </c>
      <c r="H2742" t="s">
        <v>13360</v>
      </c>
      <c r="I2742" t="s">
        <v>15737</v>
      </c>
      <c r="J2742" t="s">
        <v>16643</v>
      </c>
      <c r="K2742" t="s">
        <v>16659</v>
      </c>
      <c r="L2742" t="s">
        <v>18062</v>
      </c>
      <c r="M2742" t="s">
        <v>18062</v>
      </c>
      <c r="N2742" t="s">
        <v>18063</v>
      </c>
      <c r="O2742">
        <v>6</v>
      </c>
      <c r="P2742">
        <v>44</v>
      </c>
      <c r="Q2742">
        <v>6</v>
      </c>
      <c r="R2742">
        <v>4</v>
      </c>
      <c r="S2742">
        <v>335</v>
      </c>
      <c r="T2742">
        <v>91</v>
      </c>
      <c r="U2742">
        <v>86</v>
      </c>
      <c r="V2742">
        <v>19</v>
      </c>
      <c r="W2742">
        <v>6</v>
      </c>
      <c r="X2742">
        <v>8</v>
      </c>
      <c r="Y2742">
        <v>4</v>
      </c>
      <c r="Z2742">
        <v>4</v>
      </c>
      <c r="AA2742">
        <v>4</v>
      </c>
      <c r="AB2742">
        <v>4.5</v>
      </c>
    </row>
    <row r="2743" spans="1:28" x14ac:dyDescent="0.25">
      <c r="A2743" t="s">
        <v>2769</v>
      </c>
      <c r="B2743" t="s">
        <v>7843</v>
      </c>
      <c r="C2743" t="s">
        <v>10151</v>
      </c>
      <c r="D2743" t="s">
        <v>10173</v>
      </c>
      <c r="E2743">
        <v>36.538240000000002</v>
      </c>
      <c r="F2743">
        <v>-4.7071370000000003</v>
      </c>
      <c r="G2743" t="s">
        <v>10245</v>
      </c>
      <c r="H2743" t="s">
        <v>13361</v>
      </c>
      <c r="I2743" t="s">
        <v>15843</v>
      </c>
      <c r="J2743" t="s">
        <v>16643</v>
      </c>
      <c r="K2743" t="s">
        <v>17501</v>
      </c>
      <c r="L2743" t="s">
        <v>18062</v>
      </c>
      <c r="M2743" t="s">
        <v>18062</v>
      </c>
      <c r="N2743" t="s">
        <v>18062</v>
      </c>
      <c r="O2743">
        <v>7</v>
      </c>
      <c r="P2743">
        <v>50.75</v>
      </c>
      <c r="Q2743">
        <v>14</v>
      </c>
      <c r="R2743">
        <v>4.5</v>
      </c>
      <c r="S2743">
        <v>1145</v>
      </c>
      <c r="T2743">
        <v>640</v>
      </c>
      <c r="U2743">
        <v>215</v>
      </c>
      <c r="V2743">
        <v>61</v>
      </c>
      <c r="W2743">
        <v>18</v>
      </c>
      <c r="X2743">
        <v>8</v>
      </c>
      <c r="Y2743">
        <v>4.5</v>
      </c>
      <c r="Z2743">
        <v>4.5</v>
      </c>
      <c r="AA2743">
        <v>4.5</v>
      </c>
      <c r="AB2743">
        <v>4.5</v>
      </c>
    </row>
    <row r="2744" spans="1:28" x14ac:dyDescent="0.25">
      <c r="A2744" t="s">
        <v>2770</v>
      </c>
      <c r="B2744" t="s">
        <v>7844</v>
      </c>
      <c r="C2744" t="s">
        <v>10151</v>
      </c>
      <c r="D2744" t="s">
        <v>10173</v>
      </c>
      <c r="E2744">
        <v>36.504868000000002</v>
      </c>
      <c r="F2744">
        <v>-4.6779729999999997</v>
      </c>
      <c r="G2744" t="s">
        <v>10249</v>
      </c>
      <c r="H2744" t="s">
        <v>13362</v>
      </c>
      <c r="I2744" t="s">
        <v>15805</v>
      </c>
      <c r="J2744" t="s">
        <v>16643</v>
      </c>
      <c r="K2744" t="s">
        <v>16745</v>
      </c>
      <c r="L2744" t="s">
        <v>18062</v>
      </c>
      <c r="M2744" t="s">
        <v>18062</v>
      </c>
      <c r="N2744" t="s">
        <v>18062</v>
      </c>
      <c r="O2744">
        <v>7</v>
      </c>
      <c r="P2744">
        <v>70</v>
      </c>
      <c r="Q2744">
        <v>7</v>
      </c>
      <c r="R2744">
        <v>4.5</v>
      </c>
      <c r="S2744">
        <v>1099</v>
      </c>
      <c r="T2744">
        <v>729</v>
      </c>
      <c r="U2744">
        <v>121</v>
      </c>
      <c r="V2744">
        <v>45</v>
      </c>
      <c r="W2744">
        <v>18</v>
      </c>
      <c r="X2744">
        <v>11</v>
      </c>
      <c r="Y2744">
        <v>4.5</v>
      </c>
      <c r="Z2744">
        <v>4.5</v>
      </c>
      <c r="AA2744">
        <v>4.5</v>
      </c>
      <c r="AB2744">
        <v>4.5</v>
      </c>
    </row>
    <row r="2745" spans="1:28" x14ac:dyDescent="0.25">
      <c r="A2745" t="s">
        <v>2771</v>
      </c>
      <c r="B2745" t="s">
        <v>7845</v>
      </c>
      <c r="C2745" t="s">
        <v>10151</v>
      </c>
      <c r="D2745" t="s">
        <v>10173</v>
      </c>
      <c r="E2745">
        <v>36.490679999999998</v>
      </c>
      <c r="F2745">
        <v>-4.6947390000000002</v>
      </c>
      <c r="G2745" t="s">
        <v>10241</v>
      </c>
      <c r="H2745" t="s">
        <v>13363</v>
      </c>
      <c r="I2745" t="s">
        <v>16326</v>
      </c>
      <c r="J2745" t="s">
        <v>16644</v>
      </c>
      <c r="K2745" t="s">
        <v>17026</v>
      </c>
      <c r="L2745" t="s">
        <v>18062</v>
      </c>
      <c r="M2745" t="s">
        <v>18062</v>
      </c>
      <c r="N2745" t="s">
        <v>18062</v>
      </c>
      <c r="O2745">
        <v>7</v>
      </c>
      <c r="P2745">
        <v>7</v>
      </c>
      <c r="Q2745">
        <v>7</v>
      </c>
      <c r="R2745">
        <v>4.5</v>
      </c>
      <c r="S2745">
        <v>669</v>
      </c>
      <c r="T2745">
        <v>433</v>
      </c>
      <c r="U2745">
        <v>88</v>
      </c>
      <c r="V2745">
        <v>43</v>
      </c>
      <c r="W2745">
        <v>17</v>
      </c>
      <c r="X2745">
        <v>11</v>
      </c>
      <c r="Y2745">
        <v>4.5</v>
      </c>
      <c r="Z2745">
        <v>4.5</v>
      </c>
      <c r="AA2745">
        <v>4</v>
      </c>
      <c r="AB2745">
        <v>4.5</v>
      </c>
    </row>
    <row r="2746" spans="1:28" x14ac:dyDescent="0.25">
      <c r="A2746" t="s">
        <v>2772</v>
      </c>
      <c r="B2746" t="s">
        <v>7846</v>
      </c>
      <c r="C2746" t="s">
        <v>10151</v>
      </c>
      <c r="D2746" t="s">
        <v>10173</v>
      </c>
      <c r="E2746">
        <v>36.502839999999999</v>
      </c>
      <c r="F2746">
        <v>-4.6787049999999999</v>
      </c>
      <c r="G2746" t="s">
        <v>10276</v>
      </c>
      <c r="H2746" t="s">
        <v>13364</v>
      </c>
      <c r="I2746" t="s">
        <v>16327</v>
      </c>
      <c r="J2746" t="s">
        <v>16643</v>
      </c>
      <c r="K2746" t="s">
        <v>17121</v>
      </c>
      <c r="L2746" t="s">
        <v>18062</v>
      </c>
      <c r="M2746" t="s">
        <v>18062</v>
      </c>
      <c r="N2746" t="s">
        <v>18062</v>
      </c>
      <c r="O2746">
        <v>7</v>
      </c>
      <c r="P2746">
        <v>66</v>
      </c>
      <c r="Q2746">
        <v>7</v>
      </c>
      <c r="R2746">
        <v>4</v>
      </c>
      <c r="S2746">
        <v>860</v>
      </c>
      <c r="T2746">
        <v>245</v>
      </c>
      <c r="U2746">
        <v>179</v>
      </c>
      <c r="V2746">
        <v>82</v>
      </c>
      <c r="W2746">
        <v>42</v>
      </c>
      <c r="X2746">
        <v>25</v>
      </c>
      <c r="Y2746">
        <v>4</v>
      </c>
      <c r="Z2746">
        <v>4</v>
      </c>
      <c r="AA2746">
        <v>4</v>
      </c>
      <c r="AB2746">
        <v>4</v>
      </c>
    </row>
    <row r="2747" spans="1:28" x14ac:dyDescent="0.25">
      <c r="A2747" t="s">
        <v>2773</v>
      </c>
      <c r="B2747" t="s">
        <v>7847</v>
      </c>
      <c r="C2747" t="s">
        <v>10151</v>
      </c>
      <c r="D2747" t="s">
        <v>10173</v>
      </c>
      <c r="E2747">
        <v>36.504486</v>
      </c>
      <c r="F2747">
        <v>-4.6801570000000003</v>
      </c>
      <c r="G2747" t="s">
        <v>10289</v>
      </c>
      <c r="H2747" t="s">
        <v>13365</v>
      </c>
      <c r="I2747" t="s">
        <v>15999</v>
      </c>
      <c r="J2747" t="s">
        <v>16643</v>
      </c>
      <c r="K2747" t="s">
        <v>17502</v>
      </c>
      <c r="L2747" t="s">
        <v>18062</v>
      </c>
      <c r="M2747" t="s">
        <v>18063</v>
      </c>
      <c r="N2747" t="s">
        <v>18063</v>
      </c>
      <c r="O2747">
        <v>7</v>
      </c>
      <c r="P2747">
        <v>66.5</v>
      </c>
      <c r="Q2747">
        <v>7</v>
      </c>
      <c r="R2747">
        <v>4</v>
      </c>
      <c r="S2747">
        <v>615</v>
      </c>
      <c r="T2747">
        <v>219</v>
      </c>
      <c r="U2747">
        <v>195</v>
      </c>
      <c r="V2747">
        <v>92</v>
      </c>
      <c r="W2747">
        <v>30</v>
      </c>
      <c r="X2747">
        <v>29</v>
      </c>
      <c r="Y2747">
        <v>4</v>
      </c>
      <c r="Z2747">
        <v>4</v>
      </c>
      <c r="AA2747">
        <v>4</v>
      </c>
      <c r="AB2747">
        <v>4</v>
      </c>
    </row>
    <row r="2748" spans="1:28" x14ac:dyDescent="0.25">
      <c r="A2748" t="s">
        <v>2774</v>
      </c>
      <c r="B2748" t="s">
        <v>7848</v>
      </c>
      <c r="C2748" t="s">
        <v>10151</v>
      </c>
      <c r="D2748" t="s">
        <v>10173</v>
      </c>
      <c r="E2748">
        <v>36.504100000000001</v>
      </c>
      <c r="F2748">
        <v>-4.6803850000000002</v>
      </c>
      <c r="G2748" t="s">
        <v>10243</v>
      </c>
      <c r="H2748" t="s">
        <v>13366</v>
      </c>
      <c r="I2748" t="s">
        <v>15744</v>
      </c>
      <c r="J2748" t="s">
        <v>16643</v>
      </c>
      <c r="K2748" t="s">
        <v>16698</v>
      </c>
      <c r="L2748" t="s">
        <v>18062</v>
      </c>
      <c r="M2748" t="s">
        <v>18062</v>
      </c>
      <c r="N2748" t="s">
        <v>18062</v>
      </c>
      <c r="O2748">
        <v>7</v>
      </c>
      <c r="P2748">
        <v>42</v>
      </c>
      <c r="Q2748">
        <v>7</v>
      </c>
      <c r="R2748">
        <v>4.5</v>
      </c>
      <c r="S2748">
        <v>572</v>
      </c>
      <c r="T2748">
        <v>118</v>
      </c>
      <c r="U2748">
        <v>55</v>
      </c>
      <c r="V2748">
        <v>23</v>
      </c>
      <c r="W2748">
        <v>15</v>
      </c>
      <c r="X2748">
        <v>10</v>
      </c>
      <c r="Y2748">
        <v>4.5</v>
      </c>
      <c r="Z2748">
        <v>4</v>
      </c>
      <c r="AA2748">
        <v>4</v>
      </c>
      <c r="AB2748">
        <v>4</v>
      </c>
    </row>
    <row r="2749" spans="1:28" x14ac:dyDescent="0.25">
      <c r="A2749" t="s">
        <v>2775</v>
      </c>
      <c r="B2749" t="s">
        <v>7849</v>
      </c>
      <c r="C2749" t="s">
        <v>10151</v>
      </c>
      <c r="D2749" t="s">
        <v>10173</v>
      </c>
      <c r="E2749">
        <v>36.505187999999997</v>
      </c>
      <c r="F2749">
        <v>-4.6779169999999999</v>
      </c>
      <c r="G2749" t="s">
        <v>10249</v>
      </c>
      <c r="H2749" t="s">
        <v>13367</v>
      </c>
      <c r="I2749" t="s">
        <v>15733</v>
      </c>
      <c r="J2749" t="s">
        <v>16643</v>
      </c>
      <c r="K2749" t="s">
        <v>16715</v>
      </c>
      <c r="L2749" t="s">
        <v>18062</v>
      </c>
      <c r="M2749" t="s">
        <v>18062</v>
      </c>
      <c r="N2749" t="s">
        <v>18062</v>
      </c>
      <c r="O2749">
        <v>6</v>
      </c>
      <c r="P2749">
        <v>36</v>
      </c>
      <c r="Q2749">
        <v>6</v>
      </c>
      <c r="R2749">
        <v>4.5</v>
      </c>
      <c r="S2749">
        <v>1057</v>
      </c>
      <c r="T2749">
        <v>595</v>
      </c>
      <c r="U2749">
        <v>124</v>
      </c>
      <c r="V2749">
        <v>32</v>
      </c>
      <c r="W2749">
        <v>6</v>
      </c>
      <c r="X2749">
        <v>8</v>
      </c>
      <c r="Y2749">
        <v>4.5</v>
      </c>
      <c r="Z2749">
        <v>5</v>
      </c>
      <c r="AA2749">
        <v>4.5</v>
      </c>
      <c r="AB2749">
        <v>4.5</v>
      </c>
    </row>
    <row r="2750" spans="1:28" x14ac:dyDescent="0.25">
      <c r="A2750" t="s">
        <v>2776</v>
      </c>
      <c r="B2750" t="s">
        <v>7850</v>
      </c>
      <c r="C2750" t="s">
        <v>10151</v>
      </c>
      <c r="D2750" t="s">
        <v>10173</v>
      </c>
      <c r="E2750">
        <v>36.503839999999997</v>
      </c>
      <c r="F2750">
        <v>-4.6808139999999998</v>
      </c>
      <c r="G2750" t="s">
        <v>10249</v>
      </c>
      <c r="H2750" t="s">
        <v>13368</v>
      </c>
      <c r="I2750" t="s">
        <v>15832</v>
      </c>
      <c r="J2750" t="s">
        <v>16643</v>
      </c>
      <c r="K2750" t="s">
        <v>16783</v>
      </c>
      <c r="L2750" t="s">
        <v>18063</v>
      </c>
      <c r="M2750" t="s">
        <v>18063</v>
      </c>
      <c r="N2750" t="s">
        <v>18063</v>
      </c>
      <c r="O2750">
        <v>6</v>
      </c>
      <c r="P2750">
        <v>78</v>
      </c>
      <c r="Q2750">
        <v>6</v>
      </c>
      <c r="R2750">
        <v>4.5</v>
      </c>
      <c r="S2750">
        <v>499</v>
      </c>
      <c r="T2750">
        <v>267</v>
      </c>
      <c r="U2750">
        <v>53</v>
      </c>
      <c r="V2750">
        <v>18</v>
      </c>
      <c r="W2750">
        <v>3</v>
      </c>
      <c r="X2750">
        <v>8</v>
      </c>
      <c r="Y2750">
        <v>4</v>
      </c>
      <c r="Z2750">
        <v>4.5</v>
      </c>
      <c r="AA2750">
        <v>4</v>
      </c>
      <c r="AB2750">
        <v>4.5</v>
      </c>
    </row>
    <row r="2751" spans="1:28" x14ac:dyDescent="0.25">
      <c r="A2751" t="s">
        <v>2777</v>
      </c>
      <c r="B2751" t="s">
        <v>7851</v>
      </c>
      <c r="C2751" t="s">
        <v>10151</v>
      </c>
      <c r="D2751" t="s">
        <v>10173</v>
      </c>
      <c r="E2751">
        <v>36.503979999999999</v>
      </c>
      <c r="F2751">
        <v>-4.6797110000000002</v>
      </c>
      <c r="G2751" t="s">
        <v>10242</v>
      </c>
      <c r="H2751" t="s">
        <v>13369</v>
      </c>
      <c r="I2751" t="s">
        <v>15822</v>
      </c>
      <c r="J2751" t="s">
        <v>16644</v>
      </c>
      <c r="K2751" t="s">
        <v>17503</v>
      </c>
      <c r="L2751" t="s">
        <v>18062</v>
      </c>
      <c r="M2751" t="s">
        <v>18062</v>
      </c>
      <c r="N2751" t="s">
        <v>18062</v>
      </c>
      <c r="O2751">
        <v>3</v>
      </c>
      <c r="P2751">
        <v>12</v>
      </c>
      <c r="Q2751">
        <v>3</v>
      </c>
      <c r="R2751">
        <v>4.5</v>
      </c>
      <c r="S2751">
        <v>1174</v>
      </c>
      <c r="T2751">
        <v>861</v>
      </c>
      <c r="U2751">
        <v>110</v>
      </c>
      <c r="V2751">
        <v>52</v>
      </c>
      <c r="W2751">
        <v>27</v>
      </c>
      <c r="X2751">
        <v>22</v>
      </c>
      <c r="Y2751">
        <v>4.5</v>
      </c>
      <c r="Z2751">
        <v>4.5</v>
      </c>
      <c r="AA2751">
        <v>4.5</v>
      </c>
      <c r="AB2751">
        <v>4.5</v>
      </c>
    </row>
    <row r="2752" spans="1:28" x14ac:dyDescent="0.25">
      <c r="A2752" t="s">
        <v>2778</v>
      </c>
      <c r="B2752" t="s">
        <v>7852</v>
      </c>
      <c r="C2752" t="s">
        <v>10148</v>
      </c>
      <c r="D2752" t="s">
        <v>10162</v>
      </c>
      <c r="E2752">
        <v>38.0642</v>
      </c>
      <c r="F2752">
        <v>-0.72362300000000002</v>
      </c>
      <c r="G2752" t="s">
        <v>10245</v>
      </c>
      <c r="H2752" t="s">
        <v>13370</v>
      </c>
      <c r="I2752" t="s">
        <v>15805</v>
      </c>
      <c r="J2752" t="s">
        <v>16643</v>
      </c>
      <c r="K2752" t="s">
        <v>16745</v>
      </c>
      <c r="L2752" t="s">
        <v>18062</v>
      </c>
      <c r="M2752" t="s">
        <v>18062</v>
      </c>
      <c r="N2752" t="s">
        <v>18062</v>
      </c>
      <c r="O2752">
        <v>7</v>
      </c>
      <c r="P2752">
        <v>50</v>
      </c>
      <c r="Q2752">
        <v>13</v>
      </c>
      <c r="R2752">
        <v>4.5</v>
      </c>
      <c r="S2752">
        <v>451</v>
      </c>
      <c r="T2752">
        <v>267</v>
      </c>
      <c r="U2752">
        <v>82</v>
      </c>
      <c r="V2752">
        <v>23</v>
      </c>
      <c r="W2752">
        <v>12</v>
      </c>
      <c r="X2752">
        <v>14</v>
      </c>
      <c r="Y2752">
        <v>4.5</v>
      </c>
      <c r="Z2752">
        <v>4.5</v>
      </c>
      <c r="AA2752">
        <v>4.5</v>
      </c>
      <c r="AB2752">
        <v>4</v>
      </c>
    </row>
    <row r="2753" spans="1:28" x14ac:dyDescent="0.25">
      <c r="A2753" t="s">
        <v>2779</v>
      </c>
      <c r="B2753" t="s">
        <v>7853</v>
      </c>
      <c r="C2753" t="s">
        <v>10148</v>
      </c>
      <c r="D2753" t="s">
        <v>10162</v>
      </c>
      <c r="E2753">
        <v>38.061109999999999</v>
      </c>
      <c r="F2753">
        <v>-0.71545999999999998</v>
      </c>
      <c r="G2753" t="s">
        <v>10245</v>
      </c>
      <c r="H2753" t="s">
        <v>13371</v>
      </c>
      <c r="I2753" t="s">
        <v>15739</v>
      </c>
      <c r="J2753" t="s">
        <v>16643</v>
      </c>
      <c r="K2753" t="s">
        <v>16663</v>
      </c>
      <c r="L2753" t="s">
        <v>18062</v>
      </c>
      <c r="M2753" t="s">
        <v>18062</v>
      </c>
      <c r="N2753" t="s">
        <v>18062</v>
      </c>
      <c r="O2753">
        <v>3</v>
      </c>
      <c r="P2753">
        <v>10.5</v>
      </c>
      <c r="Q2753">
        <v>3</v>
      </c>
      <c r="R2753">
        <v>4.5</v>
      </c>
      <c r="S2753">
        <v>550</v>
      </c>
      <c r="T2753">
        <v>196</v>
      </c>
      <c r="U2753">
        <v>96</v>
      </c>
      <c r="V2753">
        <v>32</v>
      </c>
      <c r="W2753">
        <v>23</v>
      </c>
      <c r="X2753">
        <v>7</v>
      </c>
      <c r="Y2753">
        <v>4</v>
      </c>
      <c r="Z2753">
        <v>4</v>
      </c>
      <c r="AA2753">
        <v>4</v>
      </c>
      <c r="AB2753">
        <v>4</v>
      </c>
    </row>
    <row r="2754" spans="1:28" x14ac:dyDescent="0.25">
      <c r="A2754" t="s">
        <v>2780</v>
      </c>
      <c r="B2754" t="s">
        <v>7854</v>
      </c>
      <c r="C2754" t="s">
        <v>10148</v>
      </c>
      <c r="D2754" t="s">
        <v>10162</v>
      </c>
      <c r="E2754">
        <v>38.064909999999998</v>
      </c>
      <c r="F2754">
        <v>-0.73119299999999998</v>
      </c>
      <c r="G2754" t="s">
        <v>10374</v>
      </c>
      <c r="H2754" t="s">
        <v>13372</v>
      </c>
      <c r="I2754" t="s">
        <v>16328</v>
      </c>
      <c r="J2754" t="s">
        <v>16645</v>
      </c>
      <c r="K2754" t="s">
        <v>17504</v>
      </c>
      <c r="L2754" t="s">
        <v>18062</v>
      </c>
      <c r="M2754" t="s">
        <v>18063</v>
      </c>
      <c r="N2754" t="s">
        <v>18062</v>
      </c>
      <c r="O2754">
        <v>7</v>
      </c>
      <c r="P2754">
        <v>84</v>
      </c>
      <c r="Q2754">
        <v>7</v>
      </c>
      <c r="R2754">
        <v>4</v>
      </c>
      <c r="S2754">
        <v>1197</v>
      </c>
      <c r="T2754">
        <v>556</v>
      </c>
      <c r="U2754">
        <v>297</v>
      </c>
      <c r="V2754">
        <v>140</v>
      </c>
      <c r="W2754">
        <v>77</v>
      </c>
      <c r="X2754">
        <v>78</v>
      </c>
      <c r="Y2754">
        <v>4</v>
      </c>
      <c r="Z2754">
        <v>4</v>
      </c>
      <c r="AA2754">
        <v>4</v>
      </c>
      <c r="AB2754">
        <v>3.5</v>
      </c>
    </row>
    <row r="2755" spans="1:28" x14ac:dyDescent="0.25">
      <c r="A2755" t="s">
        <v>2781</v>
      </c>
      <c r="B2755" t="s">
        <v>7855</v>
      </c>
      <c r="C2755" t="s">
        <v>10148</v>
      </c>
      <c r="D2755" t="s">
        <v>10162</v>
      </c>
      <c r="E2755">
        <v>38.065044</v>
      </c>
      <c r="F2755">
        <v>-0.73108899999999999</v>
      </c>
      <c r="G2755" t="s">
        <v>10236</v>
      </c>
      <c r="H2755" t="s">
        <v>13373</v>
      </c>
      <c r="I2755" t="s">
        <v>16321</v>
      </c>
      <c r="J2755" t="s">
        <v>16643</v>
      </c>
      <c r="K2755" t="s">
        <v>17493</v>
      </c>
      <c r="L2755" t="s">
        <v>18062</v>
      </c>
      <c r="M2755" t="s">
        <v>18062</v>
      </c>
      <c r="N2755" t="s">
        <v>18062</v>
      </c>
      <c r="O2755">
        <v>5</v>
      </c>
      <c r="P2755">
        <v>25.75</v>
      </c>
      <c r="Q2755">
        <v>6</v>
      </c>
      <c r="R2755">
        <v>4.5</v>
      </c>
      <c r="S2755">
        <v>577</v>
      </c>
      <c r="T2755">
        <v>370</v>
      </c>
      <c r="U2755">
        <v>107</v>
      </c>
      <c r="V2755">
        <v>44</v>
      </c>
      <c r="W2755">
        <v>13</v>
      </c>
      <c r="X2755">
        <v>12</v>
      </c>
      <c r="Y2755">
        <v>4.5</v>
      </c>
      <c r="Z2755">
        <v>4.5</v>
      </c>
      <c r="AA2755">
        <v>4.5</v>
      </c>
      <c r="AB2755">
        <v>4.5</v>
      </c>
    </row>
    <row r="2756" spans="1:28" x14ac:dyDescent="0.25">
      <c r="A2756" t="s">
        <v>2782</v>
      </c>
      <c r="B2756" t="s">
        <v>7856</v>
      </c>
      <c r="C2756" t="s">
        <v>10148</v>
      </c>
      <c r="D2756" t="s">
        <v>10162</v>
      </c>
      <c r="E2756">
        <v>38.063960000000002</v>
      </c>
      <c r="F2756">
        <v>-0.723611</v>
      </c>
      <c r="G2756" t="s">
        <v>10324</v>
      </c>
      <c r="H2756" t="s">
        <v>13374</v>
      </c>
      <c r="I2756" t="s">
        <v>15817</v>
      </c>
      <c r="J2756" t="s">
        <v>16643</v>
      </c>
      <c r="K2756" t="s">
        <v>16759</v>
      </c>
      <c r="L2756" t="s">
        <v>18062</v>
      </c>
      <c r="M2756" t="s">
        <v>18063</v>
      </c>
      <c r="N2756" t="s">
        <v>18062</v>
      </c>
      <c r="O2756">
        <v>7</v>
      </c>
      <c r="P2756">
        <v>45.5</v>
      </c>
      <c r="Q2756">
        <v>7</v>
      </c>
      <c r="R2756">
        <v>4</v>
      </c>
      <c r="S2756">
        <v>628</v>
      </c>
      <c r="T2756">
        <v>286</v>
      </c>
      <c r="U2756">
        <v>121</v>
      </c>
      <c r="V2756">
        <v>61</v>
      </c>
      <c r="W2756">
        <v>38</v>
      </c>
      <c r="X2756">
        <v>34</v>
      </c>
      <c r="Y2756">
        <v>4</v>
      </c>
      <c r="Z2756">
        <v>4</v>
      </c>
      <c r="AA2756">
        <v>4</v>
      </c>
      <c r="AB2756">
        <v>3.5</v>
      </c>
    </row>
    <row r="2757" spans="1:28" x14ac:dyDescent="0.25">
      <c r="A2757" t="s">
        <v>2783</v>
      </c>
      <c r="B2757" t="s">
        <v>7857</v>
      </c>
      <c r="C2757" t="s">
        <v>10148</v>
      </c>
      <c r="D2757" t="s">
        <v>10162</v>
      </c>
      <c r="E2757">
        <v>38.048195</v>
      </c>
      <c r="F2757">
        <v>-0.71092999999999995</v>
      </c>
      <c r="G2757" t="s">
        <v>10241</v>
      </c>
      <c r="H2757" t="s">
        <v>13375</v>
      </c>
      <c r="I2757" t="s">
        <v>15805</v>
      </c>
      <c r="J2757" t="s">
        <v>16643</v>
      </c>
      <c r="K2757" t="s">
        <v>17505</v>
      </c>
      <c r="L2757" t="s">
        <v>18062</v>
      </c>
      <c r="M2757" t="s">
        <v>18062</v>
      </c>
      <c r="N2757" t="s">
        <v>18062</v>
      </c>
      <c r="O2757">
        <v>7</v>
      </c>
      <c r="P2757">
        <v>63</v>
      </c>
      <c r="Q2757">
        <v>14</v>
      </c>
      <c r="R2757">
        <v>4.5</v>
      </c>
      <c r="S2757">
        <v>560</v>
      </c>
      <c r="T2757">
        <v>390</v>
      </c>
      <c r="U2757">
        <v>57</v>
      </c>
      <c r="V2757">
        <v>24</v>
      </c>
      <c r="W2757">
        <v>6</v>
      </c>
      <c r="X2757">
        <v>8</v>
      </c>
      <c r="Y2757">
        <v>4.5</v>
      </c>
      <c r="Z2757">
        <v>4.5</v>
      </c>
      <c r="AA2757">
        <v>4.5</v>
      </c>
      <c r="AB2757">
        <v>4.5</v>
      </c>
    </row>
    <row r="2758" spans="1:28" x14ac:dyDescent="0.25">
      <c r="A2758" t="s">
        <v>2784</v>
      </c>
      <c r="B2758" t="s">
        <v>7858</v>
      </c>
      <c r="C2758" t="s">
        <v>10148</v>
      </c>
      <c r="D2758" t="s">
        <v>10162</v>
      </c>
      <c r="E2758">
        <v>38.064390000000003</v>
      </c>
      <c r="F2758">
        <v>-0.72573299999999996</v>
      </c>
      <c r="G2758" t="s">
        <v>10362</v>
      </c>
      <c r="H2758" t="s">
        <v>13376</v>
      </c>
      <c r="I2758" t="s">
        <v>15733</v>
      </c>
      <c r="J2758" t="s">
        <v>16643</v>
      </c>
      <c r="K2758" t="s">
        <v>16666</v>
      </c>
      <c r="L2758" t="s">
        <v>18062</v>
      </c>
      <c r="M2758" t="s">
        <v>18062</v>
      </c>
      <c r="N2758" t="s">
        <v>18062</v>
      </c>
      <c r="O2758">
        <v>6</v>
      </c>
      <c r="P2758">
        <v>96</v>
      </c>
      <c r="Q2758">
        <v>6</v>
      </c>
      <c r="R2758">
        <v>4</v>
      </c>
      <c r="S2758">
        <v>327</v>
      </c>
      <c r="T2758">
        <v>101</v>
      </c>
      <c r="U2758">
        <v>91</v>
      </c>
      <c r="V2758">
        <v>36</v>
      </c>
      <c r="W2758">
        <v>10</v>
      </c>
      <c r="X2758">
        <v>16</v>
      </c>
      <c r="Y2758">
        <v>4</v>
      </c>
      <c r="Z2758">
        <v>4</v>
      </c>
      <c r="AA2758">
        <v>4</v>
      </c>
      <c r="AB2758">
        <v>3.5</v>
      </c>
    </row>
    <row r="2759" spans="1:28" x14ac:dyDescent="0.25">
      <c r="A2759" t="s">
        <v>2785</v>
      </c>
      <c r="B2759" t="s">
        <v>7859</v>
      </c>
      <c r="C2759" t="s">
        <v>10148</v>
      </c>
      <c r="D2759" t="s">
        <v>10162</v>
      </c>
      <c r="E2759">
        <v>38.084716999999998</v>
      </c>
      <c r="F2759">
        <v>-0.70994400000000002</v>
      </c>
      <c r="G2759" t="s">
        <v>10249</v>
      </c>
      <c r="H2759" t="s">
        <v>13377</v>
      </c>
      <c r="I2759" t="s">
        <v>15805</v>
      </c>
      <c r="J2759" t="s">
        <v>16643</v>
      </c>
      <c r="K2759" t="s">
        <v>16745</v>
      </c>
      <c r="L2759" t="s">
        <v>18062</v>
      </c>
      <c r="M2759" t="s">
        <v>18062</v>
      </c>
      <c r="N2759" t="s">
        <v>18062</v>
      </c>
      <c r="O2759">
        <v>7</v>
      </c>
      <c r="P2759">
        <v>56.5</v>
      </c>
      <c r="Q2759">
        <v>14</v>
      </c>
      <c r="R2759">
        <v>4.5</v>
      </c>
      <c r="S2759">
        <v>1138</v>
      </c>
      <c r="T2759">
        <v>851</v>
      </c>
      <c r="U2759">
        <v>90</v>
      </c>
      <c r="V2759">
        <v>21</v>
      </c>
      <c r="W2759">
        <v>14</v>
      </c>
      <c r="X2759">
        <v>19</v>
      </c>
      <c r="Y2759">
        <v>4.5</v>
      </c>
      <c r="Z2759">
        <v>4.5</v>
      </c>
      <c r="AA2759">
        <v>4.5</v>
      </c>
      <c r="AB2759">
        <v>4.5</v>
      </c>
    </row>
    <row r="2760" spans="1:28" x14ac:dyDescent="0.25">
      <c r="A2760" t="s">
        <v>2786</v>
      </c>
      <c r="B2760" t="s">
        <v>7860</v>
      </c>
      <c r="C2760" t="s">
        <v>10148</v>
      </c>
      <c r="D2760" t="s">
        <v>10162</v>
      </c>
      <c r="E2760">
        <v>37.942585000000001</v>
      </c>
      <c r="F2760">
        <v>-0.75979399999999997</v>
      </c>
      <c r="G2760" t="s">
        <v>10422</v>
      </c>
      <c r="H2760" t="s">
        <v>13378</v>
      </c>
      <c r="I2760" t="s">
        <v>16329</v>
      </c>
      <c r="J2760" t="s">
        <v>16643</v>
      </c>
      <c r="K2760" t="s">
        <v>17506</v>
      </c>
      <c r="L2760" t="s">
        <v>18063</v>
      </c>
      <c r="M2760" t="s">
        <v>18063</v>
      </c>
      <c r="N2760" t="s">
        <v>18062</v>
      </c>
      <c r="O2760">
        <v>7</v>
      </c>
      <c r="P2760">
        <v>42</v>
      </c>
      <c r="Q2760">
        <v>7</v>
      </c>
      <c r="R2760">
        <v>4</v>
      </c>
      <c r="S2760">
        <v>420</v>
      </c>
      <c r="T2760">
        <v>197</v>
      </c>
      <c r="U2760">
        <v>62</v>
      </c>
      <c r="V2760">
        <v>30</v>
      </c>
      <c r="W2760">
        <v>17</v>
      </c>
      <c r="X2760">
        <v>16</v>
      </c>
      <c r="Y2760">
        <v>4</v>
      </c>
      <c r="Z2760">
        <v>4</v>
      </c>
      <c r="AA2760">
        <v>4</v>
      </c>
      <c r="AB2760">
        <v>4</v>
      </c>
    </row>
    <row r="2761" spans="1:28" x14ac:dyDescent="0.25">
      <c r="A2761" t="s">
        <v>2787</v>
      </c>
      <c r="B2761" t="s">
        <v>7861</v>
      </c>
      <c r="C2761" t="s">
        <v>10148</v>
      </c>
      <c r="D2761" t="s">
        <v>10162</v>
      </c>
      <c r="E2761">
        <v>37.942950000000003</v>
      </c>
      <c r="F2761">
        <v>-0.75948400000000005</v>
      </c>
      <c r="G2761" t="s">
        <v>10249</v>
      </c>
      <c r="H2761" t="s">
        <v>13379</v>
      </c>
      <c r="I2761" t="s">
        <v>15751</v>
      </c>
      <c r="J2761" t="s">
        <v>16643</v>
      </c>
      <c r="K2761" t="s">
        <v>17507</v>
      </c>
      <c r="L2761" t="s">
        <v>18062</v>
      </c>
      <c r="M2761" t="s">
        <v>18062</v>
      </c>
      <c r="N2761" t="s">
        <v>18062</v>
      </c>
      <c r="O2761">
        <v>4</v>
      </c>
      <c r="P2761">
        <v>37</v>
      </c>
      <c r="Q2761">
        <v>4</v>
      </c>
      <c r="R2761">
        <v>4</v>
      </c>
      <c r="S2761">
        <v>467</v>
      </c>
      <c r="T2761">
        <v>257</v>
      </c>
      <c r="U2761">
        <v>98</v>
      </c>
      <c r="V2761">
        <v>44</v>
      </c>
      <c r="W2761">
        <v>26</v>
      </c>
      <c r="X2761">
        <v>20</v>
      </c>
      <c r="Y2761">
        <v>4.5</v>
      </c>
      <c r="Z2761">
        <v>4</v>
      </c>
      <c r="AA2761">
        <v>4</v>
      </c>
      <c r="AB2761">
        <v>4</v>
      </c>
    </row>
    <row r="2762" spans="1:28" x14ac:dyDescent="0.25">
      <c r="A2762" t="s">
        <v>2788</v>
      </c>
      <c r="B2762" t="s">
        <v>7862</v>
      </c>
      <c r="C2762" t="s">
        <v>10148</v>
      </c>
      <c r="D2762" t="s">
        <v>10162</v>
      </c>
      <c r="E2762">
        <v>37.942622999999998</v>
      </c>
      <c r="F2762">
        <v>-0.75874799999999998</v>
      </c>
      <c r="G2762" t="s">
        <v>10242</v>
      </c>
      <c r="H2762" t="s">
        <v>13380</v>
      </c>
      <c r="I2762" t="s">
        <v>15805</v>
      </c>
      <c r="J2762" t="s">
        <v>16643</v>
      </c>
      <c r="K2762" t="s">
        <v>16745</v>
      </c>
      <c r="L2762" t="s">
        <v>18062</v>
      </c>
      <c r="M2762" t="s">
        <v>18062</v>
      </c>
      <c r="N2762" t="s">
        <v>18062</v>
      </c>
      <c r="O2762">
        <v>7</v>
      </c>
      <c r="P2762">
        <v>63</v>
      </c>
      <c r="Q2762">
        <v>7</v>
      </c>
      <c r="R2762">
        <v>4.5</v>
      </c>
      <c r="S2762">
        <v>391</v>
      </c>
      <c r="T2762">
        <v>236</v>
      </c>
      <c r="U2762">
        <v>75</v>
      </c>
      <c r="V2762">
        <v>30</v>
      </c>
      <c r="W2762">
        <v>13</v>
      </c>
      <c r="X2762">
        <v>18</v>
      </c>
      <c r="Y2762">
        <v>4.5</v>
      </c>
      <c r="Z2762">
        <v>4.5</v>
      </c>
      <c r="AA2762">
        <v>4.5</v>
      </c>
      <c r="AB2762">
        <v>4</v>
      </c>
    </row>
    <row r="2763" spans="1:28" x14ac:dyDescent="0.25">
      <c r="A2763" t="s">
        <v>2789</v>
      </c>
      <c r="B2763" t="s">
        <v>7863</v>
      </c>
      <c r="C2763" t="s">
        <v>10148</v>
      </c>
      <c r="D2763" t="s">
        <v>10162</v>
      </c>
      <c r="E2763">
        <v>38.231003000000001</v>
      </c>
      <c r="F2763">
        <v>-0.52580700000000002</v>
      </c>
      <c r="G2763" t="s">
        <v>10236</v>
      </c>
      <c r="H2763" t="s">
        <v>13381</v>
      </c>
      <c r="I2763" t="s">
        <v>15765</v>
      </c>
      <c r="J2763" t="s">
        <v>16643</v>
      </c>
      <c r="K2763" t="s">
        <v>16690</v>
      </c>
      <c r="L2763" t="s">
        <v>18062</v>
      </c>
      <c r="M2763" t="s">
        <v>18062</v>
      </c>
      <c r="N2763" t="s">
        <v>18063</v>
      </c>
      <c r="O2763">
        <v>6</v>
      </c>
      <c r="P2763">
        <v>39</v>
      </c>
      <c r="Q2763">
        <v>6</v>
      </c>
      <c r="R2763">
        <v>4.5</v>
      </c>
      <c r="S2763">
        <v>632</v>
      </c>
      <c r="T2763">
        <v>341</v>
      </c>
      <c r="U2763">
        <v>62</v>
      </c>
      <c r="V2763">
        <v>14</v>
      </c>
      <c r="W2763">
        <v>4</v>
      </c>
      <c r="X2763">
        <v>5</v>
      </c>
      <c r="Y2763">
        <v>4.5</v>
      </c>
      <c r="Z2763">
        <v>4.5</v>
      </c>
      <c r="AA2763">
        <v>4.5</v>
      </c>
      <c r="AB2763">
        <v>4.5</v>
      </c>
    </row>
    <row r="2764" spans="1:28" x14ac:dyDescent="0.25">
      <c r="A2764" t="s">
        <v>2790</v>
      </c>
      <c r="B2764" t="s">
        <v>7864</v>
      </c>
      <c r="C2764" t="s">
        <v>10145</v>
      </c>
      <c r="D2764" t="s">
        <v>10191</v>
      </c>
      <c r="E2764">
        <v>28.951747999999998</v>
      </c>
      <c r="F2764">
        <v>-13.58623</v>
      </c>
      <c r="G2764" t="s">
        <v>10245</v>
      </c>
      <c r="H2764" t="s">
        <v>13382</v>
      </c>
      <c r="I2764" t="s">
        <v>15765</v>
      </c>
      <c r="J2764" t="s">
        <v>16643</v>
      </c>
      <c r="K2764" t="s">
        <v>16690</v>
      </c>
      <c r="L2764" t="s">
        <v>18062</v>
      </c>
      <c r="M2764" t="s">
        <v>18062</v>
      </c>
      <c r="N2764" t="s">
        <v>18062</v>
      </c>
      <c r="O2764">
        <v>6</v>
      </c>
      <c r="P2764">
        <v>53</v>
      </c>
      <c r="Q2764">
        <v>6</v>
      </c>
      <c r="R2764">
        <v>4.5</v>
      </c>
      <c r="S2764">
        <v>426</v>
      </c>
      <c r="T2764">
        <v>115</v>
      </c>
      <c r="U2764">
        <v>45</v>
      </c>
      <c r="V2764">
        <v>9</v>
      </c>
      <c r="W2764">
        <v>8</v>
      </c>
      <c r="X2764">
        <v>6</v>
      </c>
      <c r="Y2764">
        <v>4.5</v>
      </c>
      <c r="Z2764">
        <v>4</v>
      </c>
      <c r="AA2764">
        <v>4</v>
      </c>
      <c r="AB2764">
        <v>4.5</v>
      </c>
    </row>
    <row r="2765" spans="1:28" x14ac:dyDescent="0.25">
      <c r="A2765" t="s">
        <v>2791</v>
      </c>
      <c r="B2765" t="s">
        <v>7865</v>
      </c>
      <c r="C2765" t="s">
        <v>10145</v>
      </c>
      <c r="D2765" t="s">
        <v>10191</v>
      </c>
      <c r="E2765">
        <v>28.956434000000002</v>
      </c>
      <c r="F2765">
        <v>-13.584797</v>
      </c>
      <c r="G2765" t="s">
        <v>10236</v>
      </c>
      <c r="H2765" t="s">
        <v>13383</v>
      </c>
      <c r="I2765" t="s">
        <v>15744</v>
      </c>
      <c r="J2765" t="s">
        <v>16643</v>
      </c>
      <c r="K2765" t="s">
        <v>16713</v>
      </c>
      <c r="L2765" t="s">
        <v>18062</v>
      </c>
      <c r="M2765" t="s">
        <v>18062</v>
      </c>
      <c r="N2765" t="s">
        <v>18062</v>
      </c>
      <c r="O2765">
        <v>6</v>
      </c>
      <c r="P2765">
        <v>58</v>
      </c>
      <c r="Q2765">
        <v>6</v>
      </c>
      <c r="R2765">
        <v>4.5</v>
      </c>
      <c r="S2765">
        <v>438</v>
      </c>
      <c r="T2765">
        <v>211</v>
      </c>
      <c r="U2765">
        <v>32</v>
      </c>
      <c r="V2765">
        <v>9</v>
      </c>
      <c r="W2765">
        <v>7</v>
      </c>
      <c r="X2765">
        <v>5</v>
      </c>
      <c r="Y2765">
        <v>4.5</v>
      </c>
      <c r="Z2765">
        <v>4.5</v>
      </c>
      <c r="AA2765">
        <v>4.5</v>
      </c>
      <c r="AB2765">
        <v>4</v>
      </c>
    </row>
    <row r="2766" spans="1:28" x14ac:dyDescent="0.25">
      <c r="A2766" t="s">
        <v>2792</v>
      </c>
      <c r="B2766" t="s">
        <v>7866</v>
      </c>
      <c r="C2766" t="s">
        <v>10145</v>
      </c>
      <c r="D2766" t="s">
        <v>10191</v>
      </c>
      <c r="E2766">
        <v>28.952116</v>
      </c>
      <c r="F2766">
        <v>-13.587261</v>
      </c>
      <c r="G2766" t="s">
        <v>10315</v>
      </c>
      <c r="H2766" t="s">
        <v>13384</v>
      </c>
      <c r="I2766" t="s">
        <v>15737</v>
      </c>
      <c r="J2766" t="s">
        <v>16643</v>
      </c>
      <c r="K2766" t="s">
        <v>16659</v>
      </c>
      <c r="L2766" t="s">
        <v>18062</v>
      </c>
      <c r="M2766" t="s">
        <v>18063</v>
      </c>
      <c r="N2766" t="s">
        <v>18062</v>
      </c>
      <c r="O2766">
        <v>6</v>
      </c>
      <c r="P2766">
        <v>84</v>
      </c>
      <c r="Q2766">
        <v>6</v>
      </c>
      <c r="R2766">
        <v>4</v>
      </c>
      <c r="S2766">
        <v>635</v>
      </c>
      <c r="T2766">
        <v>125</v>
      </c>
      <c r="U2766">
        <v>41</v>
      </c>
      <c r="V2766">
        <v>9</v>
      </c>
      <c r="W2766">
        <v>4</v>
      </c>
      <c r="X2766">
        <v>5</v>
      </c>
      <c r="Y2766">
        <v>4.5</v>
      </c>
      <c r="Z2766">
        <v>4</v>
      </c>
      <c r="AA2766">
        <v>4</v>
      </c>
      <c r="AB2766">
        <v>4.5</v>
      </c>
    </row>
    <row r="2767" spans="1:28" hidden="1" x14ac:dyDescent="0.25">
      <c r="A2767" t="s">
        <v>2793</v>
      </c>
      <c r="B2767" t="s">
        <v>7867</v>
      </c>
      <c r="C2767" t="s">
        <v>10154</v>
      </c>
      <c r="D2767" t="s">
        <v>10215</v>
      </c>
      <c r="E2767">
        <v>43.325839999999999</v>
      </c>
      <c r="F2767">
        <v>-4.8631039999999999</v>
      </c>
      <c r="G2767" t="s">
        <v>10241</v>
      </c>
      <c r="H2767" t="s">
        <v>13385</v>
      </c>
      <c r="I2767" t="s">
        <v>16330</v>
      </c>
      <c r="J2767" t="s">
        <v>16643</v>
      </c>
      <c r="K2767" t="s">
        <v>16668</v>
      </c>
      <c r="L2767" t="s">
        <v>18062</v>
      </c>
      <c r="M2767" t="s">
        <v>18062</v>
      </c>
      <c r="N2767" t="s">
        <v>18062</v>
      </c>
      <c r="O2767">
        <v>5</v>
      </c>
      <c r="P2767">
        <v>20</v>
      </c>
      <c r="Q2767">
        <v>10</v>
      </c>
      <c r="R2767">
        <v>4.5</v>
      </c>
      <c r="S2767">
        <v>527</v>
      </c>
      <c r="T2767">
        <v>16</v>
      </c>
      <c r="U2767">
        <v>1</v>
      </c>
      <c r="V2767">
        <v>0</v>
      </c>
      <c r="W2767">
        <v>0</v>
      </c>
      <c r="X2767">
        <v>1</v>
      </c>
      <c r="Y2767">
        <v>4.5</v>
      </c>
      <c r="Z2767">
        <v>4.5</v>
      </c>
      <c r="AA2767">
        <v>4.5</v>
      </c>
      <c r="AB2767">
        <v>4.5</v>
      </c>
    </row>
    <row r="2768" spans="1:28" x14ac:dyDescent="0.25">
      <c r="A2768" t="s">
        <v>2794</v>
      </c>
      <c r="B2768" t="s">
        <v>7868</v>
      </c>
      <c r="C2768" t="s">
        <v>10148</v>
      </c>
      <c r="D2768" t="s">
        <v>10162</v>
      </c>
      <c r="E2768">
        <v>38.109529999999999</v>
      </c>
      <c r="F2768">
        <v>-0.78909899999999999</v>
      </c>
      <c r="G2768" t="s">
        <v>10236</v>
      </c>
      <c r="H2768" t="s">
        <v>13386</v>
      </c>
      <c r="I2768" t="s">
        <v>16102</v>
      </c>
      <c r="J2768" t="s">
        <v>16643</v>
      </c>
      <c r="K2768" t="s">
        <v>17198</v>
      </c>
      <c r="L2768" t="s">
        <v>18062</v>
      </c>
      <c r="M2768" t="s">
        <v>18062</v>
      </c>
      <c r="N2768" t="s">
        <v>18062</v>
      </c>
      <c r="O2768">
        <v>6</v>
      </c>
      <c r="P2768">
        <v>39.75</v>
      </c>
      <c r="Q2768">
        <v>11</v>
      </c>
      <c r="R2768">
        <v>5</v>
      </c>
      <c r="S2768">
        <v>342</v>
      </c>
      <c r="T2768">
        <v>233</v>
      </c>
      <c r="U2768">
        <v>22</v>
      </c>
      <c r="V2768">
        <v>5</v>
      </c>
      <c r="W2768">
        <v>1</v>
      </c>
      <c r="X2768">
        <v>3</v>
      </c>
      <c r="Y2768">
        <v>5</v>
      </c>
      <c r="Z2768">
        <v>5</v>
      </c>
      <c r="AA2768">
        <v>4.5</v>
      </c>
      <c r="AB2768">
        <v>4.5</v>
      </c>
    </row>
    <row r="2769" spans="1:28" x14ac:dyDescent="0.25">
      <c r="A2769" t="s">
        <v>2795</v>
      </c>
      <c r="B2769" t="s">
        <v>7869</v>
      </c>
      <c r="C2769" t="s">
        <v>10147</v>
      </c>
      <c r="D2769" t="s">
        <v>10160</v>
      </c>
      <c r="E2769">
        <v>39.536586999999997</v>
      </c>
      <c r="F2769">
        <v>2.5895079999999999</v>
      </c>
      <c r="G2769" t="s">
        <v>10241</v>
      </c>
      <c r="H2769" t="s">
        <v>13387</v>
      </c>
      <c r="I2769" t="s">
        <v>15737</v>
      </c>
      <c r="J2769" t="s">
        <v>16643</v>
      </c>
      <c r="K2769" t="s">
        <v>16885</v>
      </c>
      <c r="L2769" t="s">
        <v>18062</v>
      </c>
      <c r="M2769" t="s">
        <v>18062</v>
      </c>
      <c r="N2769" t="s">
        <v>18063</v>
      </c>
      <c r="O2769">
        <v>6</v>
      </c>
      <c r="P2769">
        <v>26</v>
      </c>
      <c r="Q2769">
        <v>8</v>
      </c>
      <c r="R2769">
        <v>4.5</v>
      </c>
      <c r="S2769">
        <v>328</v>
      </c>
      <c r="T2769">
        <v>88</v>
      </c>
      <c r="U2769">
        <v>30</v>
      </c>
      <c r="V2769">
        <v>9</v>
      </c>
      <c r="W2769">
        <v>16</v>
      </c>
      <c r="X2769">
        <v>3</v>
      </c>
      <c r="Y2769">
        <v>4.5</v>
      </c>
      <c r="Z2769">
        <v>4.5</v>
      </c>
      <c r="AA2769">
        <v>4.5</v>
      </c>
      <c r="AB2769">
        <v>4.5</v>
      </c>
    </row>
    <row r="2770" spans="1:28" x14ac:dyDescent="0.25">
      <c r="A2770" t="s">
        <v>2796</v>
      </c>
      <c r="B2770" t="s">
        <v>7870</v>
      </c>
      <c r="C2770" t="s">
        <v>10148</v>
      </c>
      <c r="D2770" t="s">
        <v>10162</v>
      </c>
      <c r="E2770">
        <v>37.929070000000003</v>
      </c>
      <c r="F2770">
        <v>-0.73553599999999997</v>
      </c>
      <c r="G2770" t="s">
        <v>10243</v>
      </c>
      <c r="H2770" t="s">
        <v>13388</v>
      </c>
      <c r="I2770" t="s">
        <v>15817</v>
      </c>
      <c r="J2770" t="s">
        <v>16643</v>
      </c>
      <c r="K2770" t="s">
        <v>16759</v>
      </c>
      <c r="L2770" t="s">
        <v>18063</v>
      </c>
      <c r="M2770" t="s">
        <v>18063</v>
      </c>
      <c r="N2770" t="s">
        <v>18062</v>
      </c>
      <c r="O2770">
        <v>7</v>
      </c>
      <c r="P2770">
        <v>73.5</v>
      </c>
      <c r="Q2770">
        <v>7</v>
      </c>
      <c r="R2770">
        <v>4</v>
      </c>
      <c r="S2770">
        <v>642</v>
      </c>
      <c r="T2770">
        <v>151</v>
      </c>
      <c r="U2770">
        <v>100</v>
      </c>
      <c r="V2770">
        <v>39</v>
      </c>
      <c r="W2770">
        <v>19</v>
      </c>
      <c r="X2770">
        <v>26</v>
      </c>
      <c r="Y2770">
        <v>4</v>
      </c>
      <c r="Z2770">
        <v>4</v>
      </c>
      <c r="AA2770">
        <v>4</v>
      </c>
      <c r="AB2770">
        <v>3.5</v>
      </c>
    </row>
    <row r="2771" spans="1:28" x14ac:dyDescent="0.25">
      <c r="A2771" t="s">
        <v>2797</v>
      </c>
      <c r="B2771" t="s">
        <v>7871</v>
      </c>
      <c r="C2771" t="s">
        <v>10148</v>
      </c>
      <c r="D2771" t="s">
        <v>10162</v>
      </c>
      <c r="E2771">
        <v>37.925249999999998</v>
      </c>
      <c r="F2771">
        <v>-0.729966</v>
      </c>
      <c r="G2771" t="s">
        <v>10249</v>
      </c>
      <c r="H2771" t="s">
        <v>13389</v>
      </c>
      <c r="I2771" t="s">
        <v>15999</v>
      </c>
      <c r="J2771" t="s">
        <v>16643</v>
      </c>
      <c r="K2771" t="s">
        <v>17508</v>
      </c>
      <c r="L2771" t="s">
        <v>18062</v>
      </c>
      <c r="M2771" t="s">
        <v>18062</v>
      </c>
      <c r="N2771" t="s">
        <v>18062</v>
      </c>
      <c r="O2771">
        <v>7</v>
      </c>
      <c r="P2771">
        <v>99.75</v>
      </c>
      <c r="Q2771">
        <v>7</v>
      </c>
      <c r="R2771">
        <v>4.5</v>
      </c>
      <c r="S2771">
        <v>759</v>
      </c>
      <c r="T2771">
        <v>412</v>
      </c>
      <c r="U2771">
        <v>186</v>
      </c>
      <c r="V2771">
        <v>51</v>
      </c>
      <c r="W2771">
        <v>13</v>
      </c>
      <c r="X2771">
        <v>13</v>
      </c>
      <c r="Y2771">
        <v>4.5</v>
      </c>
      <c r="Z2771">
        <v>4.5</v>
      </c>
      <c r="AA2771">
        <v>4.5</v>
      </c>
      <c r="AB2771">
        <v>4.5</v>
      </c>
    </row>
    <row r="2772" spans="1:28" x14ac:dyDescent="0.25">
      <c r="A2772" t="s">
        <v>2798</v>
      </c>
      <c r="B2772" t="s">
        <v>7872</v>
      </c>
      <c r="C2772" t="s">
        <v>10148</v>
      </c>
      <c r="D2772" t="s">
        <v>10162</v>
      </c>
      <c r="E2772">
        <v>37.912745999999999</v>
      </c>
      <c r="F2772">
        <v>-0.73911400000000005</v>
      </c>
      <c r="G2772" t="s">
        <v>10244</v>
      </c>
      <c r="H2772" t="s">
        <v>13390</v>
      </c>
      <c r="I2772" t="s">
        <v>15770</v>
      </c>
      <c r="J2772" t="s">
        <v>16643</v>
      </c>
      <c r="K2772" t="s">
        <v>16700</v>
      </c>
      <c r="L2772" t="s">
        <v>18062</v>
      </c>
      <c r="M2772" t="s">
        <v>18062</v>
      </c>
      <c r="N2772" t="s">
        <v>18063</v>
      </c>
      <c r="O2772">
        <v>7</v>
      </c>
      <c r="P2772">
        <v>42</v>
      </c>
      <c r="Q2772">
        <v>7</v>
      </c>
      <c r="R2772">
        <v>3.5</v>
      </c>
      <c r="S2772">
        <v>337</v>
      </c>
      <c r="T2772">
        <v>113</v>
      </c>
      <c r="U2772">
        <v>86</v>
      </c>
      <c r="V2772">
        <v>45</v>
      </c>
      <c r="W2772">
        <v>29</v>
      </c>
      <c r="X2772">
        <v>31</v>
      </c>
      <c r="Y2772">
        <v>4</v>
      </c>
      <c r="Z2772">
        <v>4</v>
      </c>
      <c r="AA2772">
        <v>3.5</v>
      </c>
      <c r="AB2772">
        <v>4</v>
      </c>
    </row>
    <row r="2773" spans="1:28" x14ac:dyDescent="0.25">
      <c r="A2773" t="s">
        <v>2799</v>
      </c>
      <c r="B2773" t="s">
        <v>7873</v>
      </c>
      <c r="C2773" t="s">
        <v>10148</v>
      </c>
      <c r="D2773" t="s">
        <v>10162</v>
      </c>
      <c r="E2773">
        <v>37.912495</v>
      </c>
      <c r="F2773">
        <v>-0.73950800000000005</v>
      </c>
      <c r="G2773" t="s">
        <v>10249</v>
      </c>
      <c r="H2773" t="s">
        <v>13391</v>
      </c>
      <c r="I2773" t="s">
        <v>15805</v>
      </c>
      <c r="J2773" t="s">
        <v>16643</v>
      </c>
      <c r="K2773" t="s">
        <v>16745</v>
      </c>
      <c r="L2773" t="s">
        <v>18062</v>
      </c>
      <c r="M2773" t="s">
        <v>18062</v>
      </c>
      <c r="N2773" t="s">
        <v>18062</v>
      </c>
      <c r="O2773">
        <v>7</v>
      </c>
      <c r="P2773">
        <v>49</v>
      </c>
      <c r="Q2773">
        <v>7</v>
      </c>
      <c r="R2773">
        <v>4.5</v>
      </c>
      <c r="S2773">
        <v>324</v>
      </c>
      <c r="T2773">
        <v>210</v>
      </c>
      <c r="U2773">
        <v>46</v>
      </c>
      <c r="V2773">
        <v>15</v>
      </c>
      <c r="W2773">
        <v>5</v>
      </c>
      <c r="X2773">
        <v>2</v>
      </c>
      <c r="Y2773">
        <v>4.5</v>
      </c>
      <c r="Z2773">
        <v>4.5</v>
      </c>
      <c r="AA2773">
        <v>4.5</v>
      </c>
      <c r="AB2773">
        <v>4</v>
      </c>
    </row>
    <row r="2774" spans="1:28" x14ac:dyDescent="0.25">
      <c r="A2774" t="s">
        <v>2800</v>
      </c>
      <c r="B2774" t="s">
        <v>7874</v>
      </c>
      <c r="C2774" t="s">
        <v>10148</v>
      </c>
      <c r="D2774" t="s">
        <v>10162</v>
      </c>
      <c r="E2774">
        <v>37.912495</v>
      </c>
      <c r="F2774">
        <v>-0.73961100000000002</v>
      </c>
      <c r="G2774" t="s">
        <v>10241</v>
      </c>
      <c r="H2774" t="s">
        <v>13392</v>
      </c>
      <c r="I2774" t="s">
        <v>15739</v>
      </c>
      <c r="J2774" t="s">
        <v>16643</v>
      </c>
      <c r="K2774" t="s">
        <v>16663</v>
      </c>
      <c r="L2774" t="s">
        <v>18062</v>
      </c>
      <c r="M2774" t="s">
        <v>18062</v>
      </c>
      <c r="N2774" t="s">
        <v>18062</v>
      </c>
      <c r="O2774">
        <v>6</v>
      </c>
      <c r="P2774">
        <v>36</v>
      </c>
      <c r="Q2774">
        <v>6</v>
      </c>
      <c r="R2774">
        <v>4.5</v>
      </c>
      <c r="S2774">
        <v>488</v>
      </c>
      <c r="T2774">
        <v>239</v>
      </c>
      <c r="U2774">
        <v>83</v>
      </c>
      <c r="V2774">
        <v>16</v>
      </c>
      <c r="W2774">
        <v>21</v>
      </c>
      <c r="X2774">
        <v>8</v>
      </c>
      <c r="Y2774">
        <v>4.5</v>
      </c>
      <c r="Z2774">
        <v>4.5</v>
      </c>
      <c r="AA2774">
        <v>4.5</v>
      </c>
      <c r="AB2774">
        <v>4.5</v>
      </c>
    </row>
    <row r="2775" spans="1:28" x14ac:dyDescent="0.25">
      <c r="A2775" t="s">
        <v>2801</v>
      </c>
      <c r="B2775" t="s">
        <v>7875</v>
      </c>
      <c r="C2775" t="s">
        <v>10148</v>
      </c>
      <c r="D2775" t="s">
        <v>10162</v>
      </c>
      <c r="E2775">
        <v>37.912933000000002</v>
      </c>
      <c r="F2775">
        <v>-0.73909599999999998</v>
      </c>
      <c r="G2775" t="s">
        <v>10242</v>
      </c>
      <c r="H2775" t="s">
        <v>13393</v>
      </c>
      <c r="I2775" t="s">
        <v>15885</v>
      </c>
      <c r="J2775" t="s">
        <v>16643</v>
      </c>
      <c r="K2775" t="s">
        <v>16858</v>
      </c>
      <c r="L2775" t="s">
        <v>18062</v>
      </c>
      <c r="M2775" t="s">
        <v>18062</v>
      </c>
      <c r="N2775" t="s">
        <v>18062</v>
      </c>
      <c r="O2775">
        <v>4</v>
      </c>
      <c r="P2775">
        <v>18</v>
      </c>
      <c r="Q2775">
        <v>4</v>
      </c>
      <c r="R2775">
        <v>4.5</v>
      </c>
      <c r="S2775">
        <v>658</v>
      </c>
      <c r="T2775">
        <v>391</v>
      </c>
      <c r="U2775">
        <v>86</v>
      </c>
      <c r="V2775">
        <v>20</v>
      </c>
      <c r="W2775">
        <v>17</v>
      </c>
      <c r="X2775">
        <v>13</v>
      </c>
      <c r="Y2775">
        <v>4.5</v>
      </c>
      <c r="Z2775">
        <v>4.5</v>
      </c>
      <c r="AA2775">
        <v>4.5</v>
      </c>
      <c r="AB2775">
        <v>4.5</v>
      </c>
    </row>
    <row r="2776" spans="1:28" x14ac:dyDescent="0.25">
      <c r="A2776" t="s">
        <v>2802</v>
      </c>
      <c r="B2776" t="s">
        <v>7876</v>
      </c>
      <c r="C2776" t="s">
        <v>10147</v>
      </c>
      <c r="D2776" t="s">
        <v>10176</v>
      </c>
      <c r="E2776">
        <v>38.941127999999999</v>
      </c>
      <c r="F2776">
        <v>1.294011</v>
      </c>
      <c r="G2776" t="s">
        <v>10236</v>
      </c>
      <c r="H2776" t="s">
        <v>13394</v>
      </c>
      <c r="I2776" t="s">
        <v>15762</v>
      </c>
      <c r="J2776" t="s">
        <v>16644</v>
      </c>
      <c r="K2776" t="s">
        <v>16666</v>
      </c>
      <c r="L2776" t="s">
        <v>18062</v>
      </c>
      <c r="M2776" t="s">
        <v>18062</v>
      </c>
      <c r="N2776" t="s">
        <v>18062</v>
      </c>
      <c r="O2776">
        <v>1</v>
      </c>
      <c r="P2776">
        <v>1</v>
      </c>
      <c r="Q2776">
        <v>1</v>
      </c>
      <c r="R2776">
        <v>4.5</v>
      </c>
      <c r="S2776">
        <v>402</v>
      </c>
      <c r="T2776">
        <v>66</v>
      </c>
      <c r="U2776">
        <v>10</v>
      </c>
      <c r="V2776">
        <v>6</v>
      </c>
      <c r="W2776">
        <v>1</v>
      </c>
      <c r="X2776">
        <v>0</v>
      </c>
      <c r="Y2776">
        <v>4.5</v>
      </c>
      <c r="Z2776">
        <v>4.5</v>
      </c>
      <c r="AA2776">
        <v>4</v>
      </c>
      <c r="AB2776">
        <v>4.5</v>
      </c>
    </row>
    <row r="2777" spans="1:28" x14ac:dyDescent="0.25">
      <c r="A2777" t="s">
        <v>2803</v>
      </c>
      <c r="B2777" t="s">
        <v>7877</v>
      </c>
      <c r="C2777" t="s">
        <v>10146</v>
      </c>
      <c r="D2777" t="s">
        <v>10159</v>
      </c>
      <c r="E2777">
        <v>41.039164999999997</v>
      </c>
      <c r="F2777">
        <v>0.59719999999999995</v>
      </c>
      <c r="G2777" t="s">
        <v>10281</v>
      </c>
      <c r="H2777" t="s">
        <v>13395</v>
      </c>
      <c r="I2777" t="s">
        <v>15733</v>
      </c>
      <c r="J2777" t="s">
        <v>16643</v>
      </c>
      <c r="K2777" t="s">
        <v>16708</v>
      </c>
      <c r="L2777" t="s">
        <v>18062</v>
      </c>
      <c r="M2777" t="s">
        <v>18062</v>
      </c>
      <c r="N2777" t="s">
        <v>18062</v>
      </c>
      <c r="O2777">
        <v>7</v>
      </c>
      <c r="P2777">
        <v>17.5</v>
      </c>
      <c r="Q2777">
        <v>7</v>
      </c>
      <c r="R2777">
        <v>4</v>
      </c>
      <c r="S2777">
        <v>398</v>
      </c>
      <c r="T2777">
        <v>41</v>
      </c>
      <c r="U2777">
        <v>12</v>
      </c>
      <c r="V2777">
        <v>2</v>
      </c>
      <c r="W2777">
        <v>0</v>
      </c>
      <c r="X2777">
        <v>0</v>
      </c>
      <c r="Y2777">
        <v>4</v>
      </c>
      <c r="Z2777">
        <v>4</v>
      </c>
      <c r="AA2777">
        <v>4</v>
      </c>
      <c r="AB2777">
        <v>4</v>
      </c>
    </row>
    <row r="2778" spans="1:28" x14ac:dyDescent="0.25">
      <c r="A2778" t="s">
        <v>2804</v>
      </c>
      <c r="B2778" t="s">
        <v>7859</v>
      </c>
      <c r="C2778" t="s">
        <v>10148</v>
      </c>
      <c r="D2778" t="s">
        <v>10162</v>
      </c>
      <c r="E2778">
        <v>38.029330000000002</v>
      </c>
      <c r="F2778">
        <v>-0.74708600000000003</v>
      </c>
      <c r="G2778" t="s">
        <v>10243</v>
      </c>
      <c r="H2778" t="s">
        <v>13396</v>
      </c>
      <c r="I2778" t="s">
        <v>15805</v>
      </c>
      <c r="J2778" t="s">
        <v>16643</v>
      </c>
      <c r="K2778" t="s">
        <v>16745</v>
      </c>
      <c r="L2778" t="s">
        <v>18062</v>
      </c>
      <c r="M2778" t="s">
        <v>18062</v>
      </c>
      <c r="N2778" t="s">
        <v>18062</v>
      </c>
      <c r="O2778">
        <v>7</v>
      </c>
      <c r="P2778">
        <v>84</v>
      </c>
      <c r="Q2778">
        <v>7</v>
      </c>
      <c r="R2778">
        <v>4.5</v>
      </c>
      <c r="S2778">
        <v>555</v>
      </c>
      <c r="T2778">
        <v>365</v>
      </c>
      <c r="U2778">
        <v>78</v>
      </c>
      <c r="V2778">
        <v>16</v>
      </c>
      <c r="W2778">
        <v>21</v>
      </c>
      <c r="X2778">
        <v>22</v>
      </c>
      <c r="Y2778">
        <v>4.5</v>
      </c>
      <c r="Z2778">
        <v>4.5</v>
      </c>
      <c r="AA2778">
        <v>4.5</v>
      </c>
      <c r="AB2778">
        <v>4</v>
      </c>
    </row>
    <row r="2779" spans="1:28" x14ac:dyDescent="0.25">
      <c r="A2779" t="s">
        <v>2805</v>
      </c>
      <c r="B2779" t="s">
        <v>7878</v>
      </c>
      <c r="C2779" t="s">
        <v>10148</v>
      </c>
      <c r="D2779" t="s">
        <v>10162</v>
      </c>
      <c r="E2779">
        <v>38.029139999999998</v>
      </c>
      <c r="F2779">
        <v>-0.73121000000000003</v>
      </c>
      <c r="G2779" t="s">
        <v>10245</v>
      </c>
      <c r="H2779" t="s">
        <v>13397</v>
      </c>
      <c r="I2779" t="s">
        <v>15733</v>
      </c>
      <c r="J2779" t="s">
        <v>16643</v>
      </c>
      <c r="K2779" t="s">
        <v>16666</v>
      </c>
      <c r="L2779" t="s">
        <v>18062</v>
      </c>
      <c r="M2779" t="s">
        <v>18062</v>
      </c>
      <c r="N2779" t="s">
        <v>18062</v>
      </c>
      <c r="O2779">
        <v>7</v>
      </c>
      <c r="P2779">
        <v>94.5</v>
      </c>
      <c r="Q2779">
        <v>7</v>
      </c>
      <c r="R2779">
        <v>4.5</v>
      </c>
      <c r="S2779">
        <v>756</v>
      </c>
      <c r="T2779">
        <v>353</v>
      </c>
      <c r="U2779">
        <v>90</v>
      </c>
      <c r="V2779">
        <v>36</v>
      </c>
      <c r="W2779">
        <v>24</v>
      </c>
      <c r="X2779">
        <v>9</v>
      </c>
      <c r="Y2779">
        <v>4.5</v>
      </c>
      <c r="Z2779">
        <v>4.5</v>
      </c>
      <c r="AA2779">
        <v>4.5</v>
      </c>
      <c r="AB2779">
        <v>4.5</v>
      </c>
    </row>
    <row r="2780" spans="1:28" x14ac:dyDescent="0.25">
      <c r="A2780" t="s">
        <v>2806</v>
      </c>
      <c r="B2780" t="s">
        <v>7879</v>
      </c>
      <c r="C2780" t="s">
        <v>10153</v>
      </c>
      <c r="D2780" t="s">
        <v>10185</v>
      </c>
      <c r="E2780">
        <v>43.65428</v>
      </c>
      <c r="F2780">
        <v>-7.357246</v>
      </c>
      <c r="G2780" t="s">
        <v>10304</v>
      </c>
      <c r="H2780" t="s">
        <v>13398</v>
      </c>
      <c r="I2780" t="s">
        <v>16331</v>
      </c>
      <c r="J2780" t="s">
        <v>16643</v>
      </c>
      <c r="K2780" t="s">
        <v>17509</v>
      </c>
      <c r="L2780" t="s">
        <v>18063</v>
      </c>
      <c r="M2780" t="s">
        <v>18063</v>
      </c>
      <c r="N2780" t="s">
        <v>18063</v>
      </c>
      <c r="O2780">
        <v>7</v>
      </c>
      <c r="P2780">
        <v>42</v>
      </c>
      <c r="Q2780">
        <v>14</v>
      </c>
      <c r="R2780">
        <v>4</v>
      </c>
      <c r="S2780">
        <v>321</v>
      </c>
      <c r="T2780">
        <v>0</v>
      </c>
      <c r="U2780">
        <v>0</v>
      </c>
      <c r="V2780">
        <v>1</v>
      </c>
      <c r="W2780">
        <v>0</v>
      </c>
      <c r="X2780">
        <v>0</v>
      </c>
      <c r="Y2780">
        <v>4</v>
      </c>
      <c r="Z2780">
        <v>4</v>
      </c>
      <c r="AA2780">
        <v>4</v>
      </c>
      <c r="AB2780">
        <v>4</v>
      </c>
    </row>
    <row r="2781" spans="1:28" x14ac:dyDescent="0.25">
      <c r="A2781" t="s">
        <v>2807</v>
      </c>
      <c r="B2781" t="s">
        <v>7880</v>
      </c>
      <c r="C2781" t="s">
        <v>10153</v>
      </c>
      <c r="D2781" t="s">
        <v>10185</v>
      </c>
      <c r="E2781">
        <v>43.655459999999998</v>
      </c>
      <c r="F2781">
        <v>-7.3527259999999997</v>
      </c>
      <c r="G2781" t="s">
        <v>10236</v>
      </c>
      <c r="H2781" t="s">
        <v>13399</v>
      </c>
      <c r="I2781" t="s">
        <v>15791</v>
      </c>
      <c r="J2781" t="s">
        <v>16643</v>
      </c>
      <c r="K2781" t="s">
        <v>16695</v>
      </c>
      <c r="L2781" t="s">
        <v>18063</v>
      </c>
      <c r="M2781" t="s">
        <v>18063</v>
      </c>
      <c r="N2781" t="s">
        <v>18062</v>
      </c>
      <c r="O2781">
        <v>6</v>
      </c>
      <c r="P2781">
        <v>30</v>
      </c>
      <c r="Q2781">
        <v>12</v>
      </c>
      <c r="R2781">
        <v>4.5</v>
      </c>
      <c r="S2781">
        <v>723</v>
      </c>
      <c r="T2781">
        <v>9</v>
      </c>
      <c r="U2781">
        <v>2</v>
      </c>
      <c r="V2781">
        <v>0</v>
      </c>
      <c r="W2781">
        <v>0</v>
      </c>
      <c r="X2781">
        <v>0</v>
      </c>
      <c r="Y2781">
        <v>4.5</v>
      </c>
      <c r="Z2781">
        <v>4.5</v>
      </c>
      <c r="AA2781">
        <v>4</v>
      </c>
      <c r="AB2781">
        <v>3.5</v>
      </c>
    </row>
    <row r="2782" spans="1:28" x14ac:dyDescent="0.25">
      <c r="A2782" t="s">
        <v>2808</v>
      </c>
      <c r="B2782" t="s">
        <v>7881</v>
      </c>
      <c r="C2782" t="s">
        <v>10146</v>
      </c>
      <c r="D2782" t="s">
        <v>10174</v>
      </c>
      <c r="E2782">
        <v>41.575200000000002</v>
      </c>
      <c r="F2782">
        <v>2.3011469999999998</v>
      </c>
      <c r="G2782" t="s">
        <v>10249</v>
      </c>
      <c r="H2782" t="s">
        <v>13400</v>
      </c>
      <c r="I2782" t="s">
        <v>15788</v>
      </c>
      <c r="J2782" t="s">
        <v>16643</v>
      </c>
      <c r="K2782" t="s">
        <v>17510</v>
      </c>
      <c r="L2782" t="s">
        <v>18062</v>
      </c>
      <c r="M2782" t="s">
        <v>18062</v>
      </c>
      <c r="N2782" t="s">
        <v>18062</v>
      </c>
      <c r="O2782">
        <v>7</v>
      </c>
      <c r="P2782">
        <v>61.5</v>
      </c>
      <c r="Q2782">
        <v>9</v>
      </c>
      <c r="R2782">
        <v>4.5</v>
      </c>
      <c r="S2782">
        <v>405</v>
      </c>
      <c r="T2782">
        <v>3</v>
      </c>
      <c r="U2782">
        <v>1</v>
      </c>
      <c r="V2782">
        <v>0</v>
      </c>
      <c r="W2782">
        <v>0</v>
      </c>
      <c r="X2782">
        <v>0</v>
      </c>
      <c r="Y2782">
        <v>4.5</v>
      </c>
      <c r="Z2782">
        <v>4.5</v>
      </c>
      <c r="AA2782">
        <v>4</v>
      </c>
      <c r="AB2782">
        <v>4</v>
      </c>
    </row>
    <row r="2783" spans="1:28" hidden="1" x14ac:dyDescent="0.25">
      <c r="A2783" t="s">
        <v>2809</v>
      </c>
      <c r="B2783" t="s">
        <v>7882</v>
      </c>
      <c r="C2783" t="s">
        <v>10145</v>
      </c>
      <c r="D2783" t="s">
        <v>10175</v>
      </c>
      <c r="E2783">
        <v>28.611302999999999</v>
      </c>
      <c r="F2783">
        <v>-13.832831000000001</v>
      </c>
      <c r="G2783" t="s">
        <v>10247</v>
      </c>
      <c r="H2783" t="s">
        <v>13401</v>
      </c>
      <c r="I2783" t="s">
        <v>15902</v>
      </c>
      <c r="J2783" t="s">
        <v>16643</v>
      </c>
      <c r="K2783" t="s">
        <v>17511</v>
      </c>
      <c r="L2783" t="s">
        <v>18062</v>
      </c>
      <c r="M2783" t="s">
        <v>18062</v>
      </c>
      <c r="N2783" t="s">
        <v>18062</v>
      </c>
      <c r="O2783">
        <v>6</v>
      </c>
      <c r="P2783">
        <v>78.5</v>
      </c>
      <c r="Q2783">
        <v>6</v>
      </c>
      <c r="R2783">
        <v>4</v>
      </c>
      <c r="S2783">
        <v>501</v>
      </c>
      <c r="T2783">
        <v>51</v>
      </c>
      <c r="U2783">
        <v>32</v>
      </c>
      <c r="V2783">
        <v>13</v>
      </c>
      <c r="W2783">
        <v>5</v>
      </c>
      <c r="X2783">
        <v>2</v>
      </c>
      <c r="Y2783">
        <v>4</v>
      </c>
      <c r="Z2783">
        <v>4</v>
      </c>
      <c r="AA2783">
        <v>4</v>
      </c>
      <c r="AB2783">
        <v>4</v>
      </c>
    </row>
    <row r="2784" spans="1:28" x14ac:dyDescent="0.25">
      <c r="A2784" t="s">
        <v>2810</v>
      </c>
      <c r="B2784" t="s">
        <v>7883</v>
      </c>
      <c r="C2784" t="s">
        <v>10145</v>
      </c>
      <c r="D2784" t="s">
        <v>10177</v>
      </c>
      <c r="E2784">
        <v>28.073263000000001</v>
      </c>
      <c r="F2784">
        <v>-16.694621999999999</v>
      </c>
      <c r="G2784" t="s">
        <v>10406</v>
      </c>
      <c r="H2784" t="s">
        <v>13402</v>
      </c>
      <c r="I2784" t="s">
        <v>15934</v>
      </c>
      <c r="J2784" t="s">
        <v>16643</v>
      </c>
      <c r="K2784" t="s">
        <v>16938</v>
      </c>
      <c r="L2784" t="s">
        <v>18062</v>
      </c>
      <c r="M2784" t="s">
        <v>18063</v>
      </c>
      <c r="N2784" t="s">
        <v>18062</v>
      </c>
      <c r="O2784">
        <v>7</v>
      </c>
      <c r="P2784">
        <v>70</v>
      </c>
      <c r="Q2784">
        <v>7</v>
      </c>
      <c r="R2784">
        <v>4</v>
      </c>
      <c r="S2784">
        <v>394</v>
      </c>
      <c r="T2784">
        <v>125</v>
      </c>
      <c r="U2784">
        <v>55</v>
      </c>
      <c r="V2784">
        <v>16</v>
      </c>
      <c r="W2784">
        <v>6</v>
      </c>
      <c r="X2784">
        <v>20</v>
      </c>
      <c r="Y2784">
        <v>4</v>
      </c>
      <c r="Z2784">
        <v>4</v>
      </c>
      <c r="AA2784">
        <v>4</v>
      </c>
      <c r="AB2784">
        <v>4.5</v>
      </c>
    </row>
    <row r="2785" spans="1:28" x14ac:dyDescent="0.25">
      <c r="A2785" t="s">
        <v>2811</v>
      </c>
      <c r="B2785" t="s">
        <v>7884</v>
      </c>
      <c r="C2785" t="s">
        <v>10145</v>
      </c>
      <c r="D2785" t="s">
        <v>10177</v>
      </c>
      <c r="E2785">
        <v>28.073478999999999</v>
      </c>
      <c r="F2785">
        <v>-16.694341999999999</v>
      </c>
      <c r="G2785" t="s">
        <v>10271</v>
      </c>
      <c r="H2785" t="s">
        <v>13403</v>
      </c>
      <c r="I2785" t="s">
        <v>16332</v>
      </c>
      <c r="J2785" t="s">
        <v>16643</v>
      </c>
      <c r="K2785" t="s">
        <v>17512</v>
      </c>
      <c r="L2785" t="s">
        <v>18062</v>
      </c>
      <c r="M2785" t="s">
        <v>18063</v>
      </c>
      <c r="N2785" t="s">
        <v>18063</v>
      </c>
      <c r="O2785">
        <v>7</v>
      </c>
      <c r="P2785">
        <v>84</v>
      </c>
      <c r="Q2785">
        <v>7</v>
      </c>
      <c r="R2785">
        <v>4.5</v>
      </c>
      <c r="S2785">
        <v>322</v>
      </c>
      <c r="T2785">
        <v>188</v>
      </c>
      <c r="U2785">
        <v>60</v>
      </c>
      <c r="V2785">
        <v>20</v>
      </c>
      <c r="W2785">
        <v>9</v>
      </c>
      <c r="X2785">
        <v>19</v>
      </c>
      <c r="Y2785">
        <v>4</v>
      </c>
      <c r="Z2785">
        <v>4.5</v>
      </c>
      <c r="AA2785">
        <v>4.5</v>
      </c>
      <c r="AB2785">
        <v>4.5</v>
      </c>
    </row>
    <row r="2786" spans="1:28" x14ac:dyDescent="0.25">
      <c r="A2786" t="s">
        <v>2812</v>
      </c>
      <c r="B2786" t="s">
        <v>7885</v>
      </c>
      <c r="C2786" t="s">
        <v>10150</v>
      </c>
      <c r="D2786" t="s">
        <v>10186</v>
      </c>
      <c r="E2786">
        <v>43.342086999999999</v>
      </c>
      <c r="F2786">
        <v>-2.6843499999999998</v>
      </c>
      <c r="G2786" t="s">
        <v>10245</v>
      </c>
      <c r="H2786" t="s">
        <v>13404</v>
      </c>
      <c r="I2786" t="s">
        <v>15754</v>
      </c>
      <c r="J2786" t="s">
        <v>16644</v>
      </c>
      <c r="K2786" t="s">
        <v>16676</v>
      </c>
      <c r="L2786" t="s">
        <v>18062</v>
      </c>
      <c r="M2786" t="s">
        <v>18063</v>
      </c>
      <c r="N2786" t="s">
        <v>18062</v>
      </c>
      <c r="O2786">
        <v>7</v>
      </c>
      <c r="P2786">
        <v>18</v>
      </c>
      <c r="Q2786">
        <v>9</v>
      </c>
      <c r="R2786">
        <v>4.5</v>
      </c>
      <c r="S2786">
        <v>362</v>
      </c>
      <c r="T2786">
        <v>19</v>
      </c>
      <c r="U2786">
        <v>1</v>
      </c>
      <c r="V2786">
        <v>3</v>
      </c>
      <c r="W2786">
        <v>0</v>
      </c>
      <c r="X2786">
        <v>1</v>
      </c>
      <c r="Y2786">
        <v>4.5</v>
      </c>
      <c r="Z2786">
        <v>4.5</v>
      </c>
      <c r="AA2786">
        <v>4</v>
      </c>
      <c r="AB2786">
        <v>4.5</v>
      </c>
    </row>
    <row r="2787" spans="1:28" x14ac:dyDescent="0.25">
      <c r="A2787" t="s">
        <v>2813</v>
      </c>
      <c r="B2787" t="s">
        <v>7886</v>
      </c>
      <c r="C2787" t="s">
        <v>10149</v>
      </c>
      <c r="D2787" t="s">
        <v>10192</v>
      </c>
      <c r="E2787">
        <v>42.264296999999999</v>
      </c>
      <c r="F2787">
        <v>-5.9283330000000003</v>
      </c>
      <c r="G2787" t="s">
        <v>10241</v>
      </c>
      <c r="H2787" t="s">
        <v>13405</v>
      </c>
      <c r="I2787" t="s">
        <v>15746</v>
      </c>
      <c r="J2787" t="s">
        <v>16643</v>
      </c>
      <c r="K2787" t="s">
        <v>16668</v>
      </c>
      <c r="L2787" t="s">
        <v>18062</v>
      </c>
      <c r="M2787" t="s">
        <v>18062</v>
      </c>
      <c r="N2787" t="s">
        <v>18062</v>
      </c>
      <c r="O2787">
        <v>6</v>
      </c>
      <c r="P2787">
        <v>73</v>
      </c>
      <c r="Q2787">
        <v>6</v>
      </c>
      <c r="R2787">
        <v>4.5</v>
      </c>
      <c r="S2787">
        <v>536</v>
      </c>
      <c r="T2787">
        <v>3</v>
      </c>
      <c r="U2787">
        <v>0</v>
      </c>
      <c r="V2787">
        <v>0</v>
      </c>
      <c r="W2787">
        <v>0</v>
      </c>
      <c r="X2787">
        <v>0</v>
      </c>
      <c r="Y2787">
        <v>4.5</v>
      </c>
      <c r="Z2787">
        <v>4.5</v>
      </c>
      <c r="AA2787">
        <v>4.5</v>
      </c>
      <c r="AB2787">
        <v>4.5</v>
      </c>
    </row>
    <row r="2788" spans="1:28" x14ac:dyDescent="0.25">
      <c r="A2788" t="s">
        <v>2814</v>
      </c>
      <c r="B2788" t="s">
        <v>7887</v>
      </c>
      <c r="C2788" t="s">
        <v>10149</v>
      </c>
      <c r="D2788" t="s">
        <v>10192</v>
      </c>
      <c r="E2788">
        <v>42.271366</v>
      </c>
      <c r="F2788">
        <v>-5.9333689999999999</v>
      </c>
      <c r="G2788" t="s">
        <v>10254</v>
      </c>
      <c r="H2788" t="s">
        <v>13406</v>
      </c>
      <c r="I2788" t="s">
        <v>16333</v>
      </c>
      <c r="J2788" t="s">
        <v>16644</v>
      </c>
      <c r="K2788" t="s">
        <v>16669</v>
      </c>
      <c r="L2788" t="s">
        <v>18063</v>
      </c>
      <c r="M2788" t="s">
        <v>18063</v>
      </c>
      <c r="N2788" t="s">
        <v>18062</v>
      </c>
      <c r="O2788">
        <v>7</v>
      </c>
      <c r="P2788">
        <v>112</v>
      </c>
      <c r="Q2788">
        <v>7</v>
      </c>
      <c r="R2788">
        <v>4</v>
      </c>
      <c r="S2788">
        <v>1771</v>
      </c>
      <c r="T2788">
        <v>61</v>
      </c>
      <c r="U2788">
        <v>15</v>
      </c>
      <c r="V2788">
        <v>1</v>
      </c>
      <c r="W2788">
        <v>2</v>
      </c>
      <c r="X2788">
        <v>1</v>
      </c>
      <c r="Y2788">
        <v>4</v>
      </c>
      <c r="Z2788">
        <v>4</v>
      </c>
      <c r="AA2788">
        <v>3</v>
      </c>
      <c r="AB2788">
        <v>3.5</v>
      </c>
    </row>
    <row r="2789" spans="1:28" x14ac:dyDescent="0.25">
      <c r="A2789" t="s">
        <v>2815</v>
      </c>
      <c r="B2789" t="s">
        <v>7888</v>
      </c>
      <c r="C2789" t="s">
        <v>10146</v>
      </c>
      <c r="D2789" t="s">
        <v>10174</v>
      </c>
      <c r="E2789">
        <v>41.384230000000002</v>
      </c>
      <c r="F2789">
        <v>1.6235200000000001</v>
      </c>
      <c r="G2789" t="s">
        <v>10239</v>
      </c>
      <c r="H2789" t="s">
        <v>13407</v>
      </c>
      <c r="I2789" t="s">
        <v>15733</v>
      </c>
      <c r="J2789" t="s">
        <v>16643</v>
      </c>
      <c r="K2789" t="s">
        <v>17513</v>
      </c>
      <c r="L2789" t="s">
        <v>18062</v>
      </c>
      <c r="M2789" t="s">
        <v>18062</v>
      </c>
      <c r="N2789" t="s">
        <v>18062</v>
      </c>
      <c r="O2789">
        <v>7</v>
      </c>
      <c r="P2789">
        <v>63</v>
      </c>
      <c r="Q2789">
        <v>7</v>
      </c>
      <c r="R2789">
        <v>4</v>
      </c>
      <c r="S2789">
        <v>402</v>
      </c>
      <c r="T2789">
        <v>4</v>
      </c>
      <c r="U2789">
        <v>6</v>
      </c>
      <c r="V2789">
        <v>1</v>
      </c>
      <c r="W2789">
        <v>0</v>
      </c>
      <c r="X2789">
        <v>1</v>
      </c>
      <c r="Y2789">
        <v>4</v>
      </c>
      <c r="Z2789">
        <v>4.5</v>
      </c>
      <c r="AA2789">
        <v>4</v>
      </c>
      <c r="AB2789">
        <v>4</v>
      </c>
    </row>
    <row r="2790" spans="1:28" x14ac:dyDescent="0.25">
      <c r="A2790" t="s">
        <v>2816</v>
      </c>
      <c r="B2790" t="s">
        <v>7889</v>
      </c>
      <c r="C2790" t="s">
        <v>10155</v>
      </c>
      <c r="D2790" t="s">
        <v>10206</v>
      </c>
      <c r="E2790">
        <v>40.212795</v>
      </c>
      <c r="F2790">
        <v>-6.7962920000000002</v>
      </c>
      <c r="G2790" t="s">
        <v>10326</v>
      </c>
      <c r="H2790" t="s">
        <v>13408</v>
      </c>
      <c r="I2790" t="s">
        <v>15878</v>
      </c>
      <c r="J2790" t="s">
        <v>16643</v>
      </c>
      <c r="K2790" t="s">
        <v>17088</v>
      </c>
      <c r="L2790" t="s">
        <v>18062</v>
      </c>
      <c r="M2790" t="s">
        <v>18063</v>
      </c>
      <c r="N2790" t="s">
        <v>18063</v>
      </c>
      <c r="O2790">
        <v>7</v>
      </c>
      <c r="P2790">
        <v>167.8833333333333</v>
      </c>
      <c r="Q2790">
        <v>7</v>
      </c>
      <c r="R2790">
        <v>4</v>
      </c>
      <c r="S2790">
        <v>404</v>
      </c>
      <c r="T2790">
        <v>0</v>
      </c>
      <c r="U2790">
        <v>3</v>
      </c>
      <c r="V2790">
        <v>0</v>
      </c>
      <c r="W2790">
        <v>0</v>
      </c>
      <c r="X2790">
        <v>0</v>
      </c>
      <c r="Y2790">
        <v>4</v>
      </c>
      <c r="Z2790">
        <v>4</v>
      </c>
      <c r="AA2790">
        <v>4</v>
      </c>
      <c r="AB2790">
        <v>4</v>
      </c>
    </row>
    <row r="2791" spans="1:28" x14ac:dyDescent="0.25">
      <c r="A2791" t="s">
        <v>2817</v>
      </c>
      <c r="B2791" t="s">
        <v>7890</v>
      </c>
      <c r="C2791" t="s">
        <v>10154</v>
      </c>
      <c r="D2791" t="s">
        <v>10216</v>
      </c>
      <c r="E2791">
        <v>43.466740000000001</v>
      </c>
      <c r="F2791">
        <v>-5.4439089999999997</v>
      </c>
      <c r="G2791" t="s">
        <v>10249</v>
      </c>
      <c r="H2791" t="s">
        <v>13409</v>
      </c>
      <c r="I2791" t="s">
        <v>16334</v>
      </c>
      <c r="J2791" t="s">
        <v>16643</v>
      </c>
      <c r="K2791" t="s">
        <v>16822</v>
      </c>
      <c r="L2791" t="s">
        <v>18062</v>
      </c>
      <c r="M2791" t="s">
        <v>18062</v>
      </c>
      <c r="N2791" t="s">
        <v>18062</v>
      </c>
      <c r="O2791">
        <v>6</v>
      </c>
      <c r="P2791">
        <v>42</v>
      </c>
      <c r="Q2791">
        <v>6</v>
      </c>
      <c r="R2791">
        <v>4</v>
      </c>
      <c r="S2791">
        <v>334</v>
      </c>
      <c r="T2791">
        <v>4</v>
      </c>
      <c r="U2791">
        <v>4</v>
      </c>
      <c r="V2791">
        <v>2</v>
      </c>
      <c r="W2791">
        <v>1</v>
      </c>
      <c r="X2791">
        <v>0</v>
      </c>
      <c r="Y2791">
        <v>4</v>
      </c>
      <c r="Z2791">
        <v>4</v>
      </c>
      <c r="AA2791">
        <v>4</v>
      </c>
      <c r="AB2791">
        <v>4</v>
      </c>
    </row>
    <row r="2792" spans="1:28" x14ac:dyDescent="0.25">
      <c r="A2792" t="s">
        <v>2818</v>
      </c>
      <c r="B2792" t="s">
        <v>7891</v>
      </c>
      <c r="C2792" t="s">
        <v>10147</v>
      </c>
      <c r="D2792" t="s">
        <v>10160</v>
      </c>
      <c r="E2792">
        <v>39.364555000000003</v>
      </c>
      <c r="F2792">
        <v>2.8387820000000001</v>
      </c>
      <c r="G2792" t="s">
        <v>10249</v>
      </c>
      <c r="H2792" t="s">
        <v>13410</v>
      </c>
      <c r="I2792" t="s">
        <v>15733</v>
      </c>
      <c r="J2792" t="s">
        <v>16643</v>
      </c>
      <c r="K2792" t="s">
        <v>16666</v>
      </c>
      <c r="L2792" t="s">
        <v>18062</v>
      </c>
      <c r="M2792" t="s">
        <v>18062</v>
      </c>
      <c r="N2792" t="s">
        <v>18062</v>
      </c>
      <c r="O2792">
        <v>4</v>
      </c>
      <c r="P2792">
        <v>20</v>
      </c>
      <c r="Q2792">
        <v>4</v>
      </c>
      <c r="R2792">
        <v>4</v>
      </c>
      <c r="S2792">
        <v>327</v>
      </c>
      <c r="T2792">
        <v>54</v>
      </c>
      <c r="U2792">
        <v>34</v>
      </c>
      <c r="V2792">
        <v>10</v>
      </c>
      <c r="W2792">
        <v>6</v>
      </c>
      <c r="X2792">
        <v>0</v>
      </c>
      <c r="Y2792">
        <v>4.5</v>
      </c>
      <c r="Z2792">
        <v>4.5</v>
      </c>
      <c r="AA2792">
        <v>4</v>
      </c>
      <c r="AB2792">
        <v>4.5</v>
      </c>
    </row>
    <row r="2793" spans="1:28" x14ac:dyDescent="0.25">
      <c r="A2793" t="s">
        <v>2819</v>
      </c>
      <c r="B2793" t="s">
        <v>7892</v>
      </c>
      <c r="C2793" t="s">
        <v>10147</v>
      </c>
      <c r="D2793" t="s">
        <v>10160</v>
      </c>
      <c r="E2793">
        <v>39.362319999999997</v>
      </c>
      <c r="F2793">
        <v>2.8357420000000002</v>
      </c>
      <c r="G2793" t="s">
        <v>10391</v>
      </c>
      <c r="H2793" t="s">
        <v>13411</v>
      </c>
      <c r="I2793" t="s">
        <v>15737</v>
      </c>
      <c r="J2793" t="s">
        <v>16643</v>
      </c>
      <c r="K2793" t="s">
        <v>16659</v>
      </c>
      <c r="L2793" t="s">
        <v>18062</v>
      </c>
      <c r="M2793" t="s">
        <v>18063</v>
      </c>
      <c r="N2793" t="s">
        <v>18062</v>
      </c>
      <c r="O2793">
        <v>6</v>
      </c>
      <c r="P2793">
        <v>41.25</v>
      </c>
      <c r="Q2793">
        <v>12</v>
      </c>
      <c r="R2793">
        <v>4</v>
      </c>
      <c r="S2793">
        <v>373</v>
      </c>
      <c r="T2793">
        <v>57</v>
      </c>
      <c r="U2793">
        <v>45</v>
      </c>
      <c r="V2793">
        <v>15</v>
      </c>
      <c r="W2793">
        <v>5</v>
      </c>
      <c r="X2793">
        <v>2</v>
      </c>
      <c r="Y2793">
        <v>4</v>
      </c>
      <c r="Z2793">
        <v>4</v>
      </c>
      <c r="AA2793">
        <v>4</v>
      </c>
      <c r="AB2793">
        <v>4.5</v>
      </c>
    </row>
    <row r="2794" spans="1:28" x14ac:dyDescent="0.25">
      <c r="A2794" t="s">
        <v>2820</v>
      </c>
      <c r="B2794" t="s">
        <v>7893</v>
      </c>
      <c r="C2794" t="s">
        <v>10148</v>
      </c>
      <c r="D2794" t="s">
        <v>10162</v>
      </c>
      <c r="E2794">
        <v>38.676043999999997</v>
      </c>
      <c r="F2794">
        <v>-0.21126600000000001</v>
      </c>
      <c r="G2794" t="s">
        <v>10236</v>
      </c>
      <c r="H2794" t="s">
        <v>13412</v>
      </c>
      <c r="I2794" t="s">
        <v>15733</v>
      </c>
      <c r="J2794" t="s">
        <v>16643</v>
      </c>
      <c r="K2794" t="s">
        <v>16666</v>
      </c>
      <c r="L2794" t="s">
        <v>18062</v>
      </c>
      <c r="M2794" t="s">
        <v>18062</v>
      </c>
      <c r="N2794" t="s">
        <v>18062</v>
      </c>
      <c r="O2794">
        <v>6</v>
      </c>
      <c r="P2794">
        <v>21</v>
      </c>
      <c r="Q2794">
        <v>6</v>
      </c>
      <c r="R2794">
        <v>4.5</v>
      </c>
      <c r="S2794">
        <v>381</v>
      </c>
      <c r="T2794">
        <v>22</v>
      </c>
      <c r="U2794">
        <v>3</v>
      </c>
      <c r="V2794">
        <v>0</v>
      </c>
      <c r="W2794">
        <v>2</v>
      </c>
      <c r="X2794">
        <v>1</v>
      </c>
      <c r="Y2794">
        <v>4.5</v>
      </c>
      <c r="Z2794">
        <v>4.5</v>
      </c>
      <c r="AA2794">
        <v>4.5</v>
      </c>
      <c r="AB2794">
        <v>4.5</v>
      </c>
    </row>
    <row r="2795" spans="1:28" x14ac:dyDescent="0.25">
      <c r="A2795" t="s">
        <v>2821</v>
      </c>
      <c r="B2795" t="s">
        <v>7894</v>
      </c>
      <c r="C2795" t="s">
        <v>10148</v>
      </c>
      <c r="D2795" t="s">
        <v>10162</v>
      </c>
      <c r="E2795">
        <v>38.675975999999999</v>
      </c>
      <c r="F2795">
        <v>-0.21090500000000001</v>
      </c>
      <c r="G2795" t="s">
        <v>10241</v>
      </c>
      <c r="H2795" t="s">
        <v>13413</v>
      </c>
      <c r="I2795" t="s">
        <v>15748</v>
      </c>
      <c r="J2795" t="s">
        <v>16643</v>
      </c>
      <c r="K2795" t="s">
        <v>16688</v>
      </c>
      <c r="L2795" t="s">
        <v>18062</v>
      </c>
      <c r="M2795" t="s">
        <v>18062</v>
      </c>
      <c r="N2795" t="s">
        <v>18062</v>
      </c>
      <c r="O2795">
        <v>6</v>
      </c>
      <c r="P2795">
        <v>18</v>
      </c>
      <c r="Q2795">
        <v>6</v>
      </c>
      <c r="R2795">
        <v>4.5</v>
      </c>
      <c r="S2795">
        <v>445</v>
      </c>
      <c r="T2795">
        <v>25</v>
      </c>
      <c r="U2795">
        <v>7</v>
      </c>
      <c r="V2795">
        <v>0</v>
      </c>
      <c r="W2795">
        <v>0</v>
      </c>
      <c r="X2795">
        <v>0</v>
      </c>
      <c r="Y2795">
        <v>4.5</v>
      </c>
      <c r="Z2795">
        <v>4.5</v>
      </c>
      <c r="AA2795">
        <v>4.5</v>
      </c>
      <c r="AB2795">
        <v>4.5</v>
      </c>
    </row>
    <row r="2796" spans="1:28" x14ac:dyDescent="0.25">
      <c r="A2796" t="s">
        <v>2822</v>
      </c>
      <c r="B2796" t="s">
        <v>6114</v>
      </c>
      <c r="C2796" t="s">
        <v>10149</v>
      </c>
      <c r="D2796" t="s">
        <v>10167</v>
      </c>
      <c r="E2796">
        <v>41.407130000000002</v>
      </c>
      <c r="F2796">
        <v>-4.9602130000000004</v>
      </c>
      <c r="G2796" t="s">
        <v>10249</v>
      </c>
      <c r="H2796" t="s">
        <v>13414</v>
      </c>
      <c r="I2796" t="s">
        <v>16335</v>
      </c>
      <c r="J2796" t="s">
        <v>16643</v>
      </c>
      <c r="K2796" t="s">
        <v>17514</v>
      </c>
      <c r="L2796" t="s">
        <v>18063</v>
      </c>
      <c r="M2796" t="s">
        <v>18063</v>
      </c>
      <c r="N2796" t="s">
        <v>18063</v>
      </c>
      <c r="O2796">
        <v>7</v>
      </c>
      <c r="P2796">
        <v>87.5</v>
      </c>
      <c r="Q2796">
        <v>7</v>
      </c>
      <c r="R2796">
        <v>4.5</v>
      </c>
      <c r="S2796">
        <v>401</v>
      </c>
      <c r="T2796">
        <v>8</v>
      </c>
      <c r="U2796">
        <v>3</v>
      </c>
      <c r="V2796">
        <v>3</v>
      </c>
      <c r="W2796">
        <v>0</v>
      </c>
      <c r="X2796">
        <v>0</v>
      </c>
      <c r="Y2796">
        <v>4.5</v>
      </c>
      <c r="Z2796">
        <v>4.5</v>
      </c>
      <c r="AA2796">
        <v>4</v>
      </c>
      <c r="AB2796">
        <v>4</v>
      </c>
    </row>
    <row r="2797" spans="1:28" x14ac:dyDescent="0.25">
      <c r="A2797" t="s">
        <v>2823</v>
      </c>
      <c r="B2797" t="s">
        <v>7895</v>
      </c>
      <c r="C2797" t="s">
        <v>10146</v>
      </c>
      <c r="D2797" t="s">
        <v>10161</v>
      </c>
      <c r="E2797">
        <v>41.895769999999999</v>
      </c>
      <c r="F2797">
        <v>2.8310059999999999</v>
      </c>
      <c r="G2797" t="s">
        <v>10342</v>
      </c>
      <c r="H2797" t="s">
        <v>13415</v>
      </c>
      <c r="I2797" t="s">
        <v>15733</v>
      </c>
      <c r="J2797" t="s">
        <v>16643</v>
      </c>
      <c r="K2797" t="s">
        <v>16708</v>
      </c>
      <c r="L2797" t="s">
        <v>18062</v>
      </c>
      <c r="M2797" t="s">
        <v>18063</v>
      </c>
      <c r="N2797" t="s">
        <v>18062</v>
      </c>
      <c r="O2797">
        <v>1</v>
      </c>
      <c r="P2797">
        <v>2.5</v>
      </c>
      <c r="Q2797">
        <v>1</v>
      </c>
      <c r="R2797">
        <v>4</v>
      </c>
      <c r="S2797">
        <v>522</v>
      </c>
      <c r="T2797">
        <v>5</v>
      </c>
      <c r="U2797">
        <v>8</v>
      </c>
      <c r="V2797">
        <v>2</v>
      </c>
      <c r="W2797">
        <v>0</v>
      </c>
      <c r="X2797">
        <v>0</v>
      </c>
      <c r="Y2797">
        <v>4</v>
      </c>
      <c r="Z2797">
        <v>4</v>
      </c>
      <c r="AA2797">
        <v>3.5</v>
      </c>
      <c r="AB2797">
        <v>4</v>
      </c>
    </row>
    <row r="2798" spans="1:28" x14ac:dyDescent="0.25">
      <c r="A2798" t="s">
        <v>2824</v>
      </c>
      <c r="B2798" t="s">
        <v>7896</v>
      </c>
      <c r="C2798" t="s">
        <v>10151</v>
      </c>
      <c r="D2798" t="s">
        <v>10187</v>
      </c>
      <c r="E2798">
        <v>36.724316000000002</v>
      </c>
      <c r="F2798">
        <v>-2.1924459999999999</v>
      </c>
      <c r="G2798" t="s">
        <v>10242</v>
      </c>
      <c r="H2798" t="s">
        <v>13416</v>
      </c>
      <c r="I2798" t="s">
        <v>15748</v>
      </c>
      <c r="J2798" t="s">
        <v>16643</v>
      </c>
      <c r="K2798" t="s">
        <v>16688</v>
      </c>
      <c r="L2798" t="s">
        <v>18062</v>
      </c>
      <c r="M2798" t="s">
        <v>18063</v>
      </c>
      <c r="N2798" t="s">
        <v>18062</v>
      </c>
      <c r="O2798">
        <v>2</v>
      </c>
      <c r="P2798">
        <v>16</v>
      </c>
      <c r="Q2798">
        <v>2</v>
      </c>
      <c r="R2798">
        <v>4</v>
      </c>
      <c r="S2798">
        <v>332</v>
      </c>
      <c r="T2798">
        <v>6</v>
      </c>
      <c r="U2798">
        <v>0</v>
      </c>
      <c r="V2798">
        <v>3</v>
      </c>
      <c r="W2798">
        <v>0</v>
      </c>
      <c r="X2798">
        <v>0</v>
      </c>
      <c r="Y2798">
        <v>4</v>
      </c>
      <c r="Z2798">
        <v>4</v>
      </c>
      <c r="AA2798">
        <v>3.5</v>
      </c>
      <c r="AB2798">
        <v>3.5</v>
      </c>
    </row>
    <row r="2799" spans="1:28" x14ac:dyDescent="0.25">
      <c r="A2799" t="s">
        <v>2825</v>
      </c>
      <c r="B2799" t="s">
        <v>7897</v>
      </c>
      <c r="C2799" t="s">
        <v>10151</v>
      </c>
      <c r="D2799" t="s">
        <v>10187</v>
      </c>
      <c r="E2799">
        <v>36.78078</v>
      </c>
      <c r="F2799">
        <v>-2.2453799999999999</v>
      </c>
      <c r="G2799" t="s">
        <v>10249</v>
      </c>
      <c r="H2799" t="s">
        <v>13417</v>
      </c>
      <c r="I2799" t="s">
        <v>15793</v>
      </c>
      <c r="J2799" t="s">
        <v>16643</v>
      </c>
      <c r="K2799" t="s">
        <v>16730</v>
      </c>
      <c r="L2799" t="s">
        <v>18062</v>
      </c>
      <c r="M2799" t="s">
        <v>18062</v>
      </c>
      <c r="N2799" t="s">
        <v>18062</v>
      </c>
      <c r="O2799">
        <v>6</v>
      </c>
      <c r="P2799">
        <v>34</v>
      </c>
      <c r="Q2799">
        <v>6</v>
      </c>
      <c r="R2799">
        <v>4.5</v>
      </c>
      <c r="S2799">
        <v>888</v>
      </c>
      <c r="T2799">
        <v>21</v>
      </c>
      <c r="U2799">
        <v>5</v>
      </c>
      <c r="V2799">
        <v>4</v>
      </c>
      <c r="W2799">
        <v>0</v>
      </c>
      <c r="X2799">
        <v>1</v>
      </c>
      <c r="Y2799">
        <v>4.5</v>
      </c>
      <c r="Z2799">
        <v>4</v>
      </c>
      <c r="AA2799">
        <v>4</v>
      </c>
      <c r="AB2799">
        <v>3.5</v>
      </c>
    </row>
    <row r="2800" spans="1:28" x14ac:dyDescent="0.25">
      <c r="A2800" t="s">
        <v>2826</v>
      </c>
      <c r="B2800" t="s">
        <v>7898</v>
      </c>
      <c r="C2800" t="s">
        <v>10151</v>
      </c>
      <c r="D2800" t="s">
        <v>10187</v>
      </c>
      <c r="E2800">
        <v>36.78087</v>
      </c>
      <c r="F2800">
        <v>-2.2386010000000001</v>
      </c>
      <c r="G2800" t="s">
        <v>10392</v>
      </c>
      <c r="H2800" t="s">
        <v>13418</v>
      </c>
      <c r="I2800" t="s">
        <v>15733</v>
      </c>
      <c r="J2800" t="s">
        <v>16643</v>
      </c>
      <c r="K2800" t="s">
        <v>16666</v>
      </c>
      <c r="L2800" t="s">
        <v>18062</v>
      </c>
      <c r="M2800" t="s">
        <v>18062</v>
      </c>
      <c r="N2800" t="s">
        <v>18062</v>
      </c>
      <c r="O2800">
        <v>7</v>
      </c>
      <c r="P2800">
        <v>52.5</v>
      </c>
      <c r="Q2800">
        <v>14</v>
      </c>
      <c r="R2800">
        <v>4.5</v>
      </c>
      <c r="S2800">
        <v>382</v>
      </c>
      <c r="T2800">
        <v>5</v>
      </c>
      <c r="U2800">
        <v>4</v>
      </c>
      <c r="V2800">
        <v>1</v>
      </c>
      <c r="W2800">
        <v>0</v>
      </c>
      <c r="X2800">
        <v>3</v>
      </c>
      <c r="Y2800">
        <v>4.5</v>
      </c>
      <c r="Z2800">
        <v>4.5</v>
      </c>
      <c r="AA2800">
        <v>4.5</v>
      </c>
      <c r="AB2800">
        <v>4</v>
      </c>
    </row>
    <row r="2801" spans="1:28" x14ac:dyDescent="0.25">
      <c r="A2801" t="s">
        <v>2827</v>
      </c>
      <c r="B2801" t="s">
        <v>7899</v>
      </c>
      <c r="C2801" t="s">
        <v>10151</v>
      </c>
      <c r="D2801" t="s">
        <v>10188</v>
      </c>
      <c r="E2801">
        <v>36.176029999999997</v>
      </c>
      <c r="F2801">
        <v>-5.4272689999999999</v>
      </c>
      <c r="G2801" t="s">
        <v>10274</v>
      </c>
      <c r="H2801" t="s">
        <v>13419</v>
      </c>
      <c r="I2801" t="s">
        <v>15734</v>
      </c>
      <c r="J2801" t="s">
        <v>16643</v>
      </c>
      <c r="K2801" t="s">
        <v>16655</v>
      </c>
      <c r="L2801" t="s">
        <v>18062</v>
      </c>
      <c r="M2801" t="s">
        <v>18063</v>
      </c>
      <c r="N2801" t="s">
        <v>18062</v>
      </c>
      <c r="O2801">
        <v>6</v>
      </c>
      <c r="P2801">
        <v>28</v>
      </c>
      <c r="Q2801">
        <v>8</v>
      </c>
      <c r="R2801">
        <v>4.5</v>
      </c>
      <c r="S2801">
        <v>396</v>
      </c>
      <c r="T2801">
        <v>22</v>
      </c>
      <c r="U2801">
        <v>9</v>
      </c>
      <c r="V2801">
        <v>2</v>
      </c>
      <c r="W2801">
        <v>0</v>
      </c>
      <c r="X2801">
        <v>0</v>
      </c>
      <c r="Y2801">
        <v>4.5</v>
      </c>
      <c r="Z2801">
        <v>4.5</v>
      </c>
      <c r="AA2801">
        <v>4</v>
      </c>
      <c r="AB2801">
        <v>4</v>
      </c>
    </row>
    <row r="2802" spans="1:28" x14ac:dyDescent="0.25">
      <c r="A2802" t="s">
        <v>2828</v>
      </c>
      <c r="B2802" t="s">
        <v>7900</v>
      </c>
      <c r="C2802" t="s">
        <v>10151</v>
      </c>
      <c r="D2802" t="s">
        <v>10188</v>
      </c>
      <c r="E2802">
        <v>36.174329999999998</v>
      </c>
      <c r="F2802">
        <v>-5.4326720000000002</v>
      </c>
      <c r="G2802" t="s">
        <v>10242</v>
      </c>
      <c r="H2802" t="s">
        <v>13420</v>
      </c>
      <c r="I2802" t="s">
        <v>15737</v>
      </c>
      <c r="J2802" t="s">
        <v>16643</v>
      </c>
      <c r="K2802" t="s">
        <v>16659</v>
      </c>
      <c r="L2802" t="s">
        <v>18062</v>
      </c>
      <c r="M2802" t="s">
        <v>18063</v>
      </c>
      <c r="N2802" t="s">
        <v>18062</v>
      </c>
      <c r="O2802">
        <v>7</v>
      </c>
      <c r="P2802">
        <v>59.11666666666666</v>
      </c>
      <c r="Q2802">
        <v>13</v>
      </c>
      <c r="R2802">
        <v>4</v>
      </c>
      <c r="S2802">
        <v>378</v>
      </c>
      <c r="T2802">
        <v>6</v>
      </c>
      <c r="U2802">
        <v>6</v>
      </c>
      <c r="V2802">
        <v>2</v>
      </c>
      <c r="W2802">
        <v>1</v>
      </c>
      <c r="X2802">
        <v>0</v>
      </c>
      <c r="Y2802">
        <v>4.5</v>
      </c>
      <c r="Z2802">
        <v>4.5</v>
      </c>
      <c r="AA2802">
        <v>4</v>
      </c>
      <c r="AB2802">
        <v>4.5</v>
      </c>
    </row>
    <row r="2803" spans="1:28" x14ac:dyDescent="0.25">
      <c r="A2803" t="s">
        <v>2829</v>
      </c>
      <c r="B2803" t="s">
        <v>7901</v>
      </c>
      <c r="C2803" t="s">
        <v>10149</v>
      </c>
      <c r="D2803" t="s">
        <v>10192</v>
      </c>
      <c r="E2803">
        <v>42.465088000000002</v>
      </c>
      <c r="F2803">
        <v>-6.1290829999999996</v>
      </c>
      <c r="G2803" t="s">
        <v>10245</v>
      </c>
      <c r="H2803" t="s">
        <v>13421</v>
      </c>
      <c r="I2803" t="s">
        <v>15792</v>
      </c>
      <c r="J2803" t="s">
        <v>16643</v>
      </c>
      <c r="K2803" t="s">
        <v>16668</v>
      </c>
      <c r="L2803" t="s">
        <v>18063</v>
      </c>
      <c r="M2803" t="s">
        <v>18063</v>
      </c>
      <c r="N2803" t="s">
        <v>18062</v>
      </c>
      <c r="O2803">
        <v>7</v>
      </c>
      <c r="P2803">
        <v>28</v>
      </c>
      <c r="Q2803">
        <v>7</v>
      </c>
      <c r="R2803">
        <v>4.5</v>
      </c>
      <c r="S2803">
        <v>1830</v>
      </c>
      <c r="T2803">
        <v>3</v>
      </c>
      <c r="U2803">
        <v>1</v>
      </c>
      <c r="V2803">
        <v>1</v>
      </c>
      <c r="W2803">
        <v>0</v>
      </c>
      <c r="X2803">
        <v>0</v>
      </c>
      <c r="Y2803">
        <v>4.5</v>
      </c>
      <c r="Z2803">
        <v>4.5</v>
      </c>
      <c r="AA2803">
        <v>4.5</v>
      </c>
      <c r="AB2803">
        <v>4.5</v>
      </c>
    </row>
    <row r="2804" spans="1:28" x14ac:dyDescent="0.25">
      <c r="A2804" t="s">
        <v>2830</v>
      </c>
      <c r="B2804" t="s">
        <v>7902</v>
      </c>
      <c r="C2804" t="s">
        <v>10149</v>
      </c>
      <c r="D2804" t="s">
        <v>10192</v>
      </c>
      <c r="E2804">
        <v>42.464419999999997</v>
      </c>
      <c r="F2804">
        <v>-6.1283799999999999</v>
      </c>
      <c r="G2804" t="s">
        <v>10296</v>
      </c>
      <c r="H2804" t="s">
        <v>13422</v>
      </c>
      <c r="I2804" t="s">
        <v>16299</v>
      </c>
      <c r="J2804" t="s">
        <v>16643</v>
      </c>
      <c r="K2804" t="s">
        <v>16730</v>
      </c>
      <c r="L2804" t="s">
        <v>18063</v>
      </c>
      <c r="M2804" t="s">
        <v>18063</v>
      </c>
      <c r="N2804" t="s">
        <v>18062</v>
      </c>
      <c r="O2804">
        <v>7</v>
      </c>
      <c r="P2804">
        <v>21</v>
      </c>
      <c r="Q2804">
        <v>7</v>
      </c>
      <c r="R2804">
        <v>5</v>
      </c>
      <c r="S2804">
        <v>2094</v>
      </c>
      <c r="T2804">
        <v>4</v>
      </c>
      <c r="U2804">
        <v>2</v>
      </c>
      <c r="V2804">
        <v>0</v>
      </c>
      <c r="W2804">
        <v>0</v>
      </c>
      <c r="X2804">
        <v>0</v>
      </c>
      <c r="Y2804">
        <v>4.5</v>
      </c>
      <c r="Z2804">
        <v>4.5</v>
      </c>
      <c r="AA2804">
        <v>4.5</v>
      </c>
      <c r="AB2804">
        <v>4</v>
      </c>
    </row>
    <row r="2805" spans="1:28" x14ac:dyDescent="0.25">
      <c r="A2805" t="s">
        <v>2831</v>
      </c>
      <c r="B2805" t="s">
        <v>7903</v>
      </c>
      <c r="C2805" t="s">
        <v>10149</v>
      </c>
      <c r="D2805" t="s">
        <v>10192</v>
      </c>
      <c r="E2805">
        <v>42.464359999999999</v>
      </c>
      <c r="F2805">
        <v>-6.1287240000000001</v>
      </c>
      <c r="G2805" t="s">
        <v>10241</v>
      </c>
      <c r="H2805" t="s">
        <v>13423</v>
      </c>
      <c r="I2805" t="s">
        <v>16336</v>
      </c>
      <c r="J2805" t="s">
        <v>16643</v>
      </c>
      <c r="K2805" t="s">
        <v>17515</v>
      </c>
      <c r="L2805" t="s">
        <v>18063</v>
      </c>
      <c r="M2805" t="s">
        <v>18063</v>
      </c>
      <c r="N2805" t="s">
        <v>18062</v>
      </c>
      <c r="O2805">
        <v>6</v>
      </c>
      <c r="P2805">
        <v>72</v>
      </c>
      <c r="Q2805">
        <v>6</v>
      </c>
      <c r="R2805">
        <v>4.5</v>
      </c>
      <c r="S2805">
        <v>434</v>
      </c>
      <c r="T2805">
        <v>1</v>
      </c>
      <c r="U2805">
        <v>1</v>
      </c>
      <c r="V2805">
        <v>2</v>
      </c>
      <c r="W2805">
        <v>1</v>
      </c>
      <c r="X2805">
        <v>0</v>
      </c>
      <c r="Y2805">
        <v>4.5</v>
      </c>
      <c r="Z2805">
        <v>4.5</v>
      </c>
      <c r="AA2805">
        <v>4</v>
      </c>
      <c r="AB2805">
        <v>4</v>
      </c>
    </row>
    <row r="2806" spans="1:28" x14ac:dyDescent="0.25">
      <c r="A2806" t="s">
        <v>2832</v>
      </c>
      <c r="B2806" t="s">
        <v>7904</v>
      </c>
      <c r="C2806" t="s">
        <v>10153</v>
      </c>
      <c r="D2806" t="s">
        <v>10185</v>
      </c>
      <c r="E2806">
        <v>43.554175999999998</v>
      </c>
      <c r="F2806">
        <v>-7.1696010000000001</v>
      </c>
      <c r="G2806" t="s">
        <v>10265</v>
      </c>
      <c r="H2806" t="s">
        <v>13424</v>
      </c>
      <c r="I2806" t="s">
        <v>15733</v>
      </c>
      <c r="J2806" t="s">
        <v>16643</v>
      </c>
      <c r="K2806" t="s">
        <v>16666</v>
      </c>
      <c r="L2806" t="s">
        <v>18062</v>
      </c>
      <c r="M2806" t="s">
        <v>18063</v>
      </c>
      <c r="N2806" t="s">
        <v>18063</v>
      </c>
      <c r="O2806">
        <v>7</v>
      </c>
      <c r="P2806">
        <v>126</v>
      </c>
      <c r="Q2806">
        <v>7</v>
      </c>
      <c r="R2806">
        <v>4</v>
      </c>
      <c r="S2806">
        <v>561</v>
      </c>
      <c r="T2806">
        <v>13</v>
      </c>
      <c r="U2806">
        <v>4</v>
      </c>
      <c r="V2806">
        <v>0</v>
      </c>
      <c r="W2806">
        <v>1</v>
      </c>
      <c r="X2806">
        <v>0</v>
      </c>
      <c r="Y2806">
        <v>4</v>
      </c>
      <c r="Z2806">
        <v>4</v>
      </c>
      <c r="AA2806">
        <v>4</v>
      </c>
      <c r="AB2806">
        <v>4</v>
      </c>
    </row>
    <row r="2807" spans="1:28" x14ac:dyDescent="0.25">
      <c r="A2807" t="s">
        <v>2833</v>
      </c>
      <c r="B2807" t="s">
        <v>7905</v>
      </c>
      <c r="C2807" t="s">
        <v>10149</v>
      </c>
      <c r="D2807" t="s">
        <v>10200</v>
      </c>
      <c r="E2807">
        <v>42.051647000000003</v>
      </c>
      <c r="F2807">
        <v>-6.6332940000000002</v>
      </c>
      <c r="G2807" t="s">
        <v>10525</v>
      </c>
      <c r="H2807" t="s">
        <v>13425</v>
      </c>
      <c r="I2807" t="s">
        <v>15765</v>
      </c>
      <c r="J2807" t="s">
        <v>16643</v>
      </c>
      <c r="K2807" t="s">
        <v>16690</v>
      </c>
      <c r="L2807" t="s">
        <v>18062</v>
      </c>
      <c r="M2807" t="s">
        <v>18063</v>
      </c>
      <c r="N2807" t="s">
        <v>18062</v>
      </c>
      <c r="O2807">
        <v>7</v>
      </c>
      <c r="P2807">
        <v>63</v>
      </c>
      <c r="Q2807">
        <v>14</v>
      </c>
      <c r="R2807">
        <v>4</v>
      </c>
      <c r="S2807">
        <v>1040</v>
      </c>
      <c r="T2807">
        <v>7</v>
      </c>
      <c r="U2807">
        <v>3</v>
      </c>
      <c r="V2807">
        <v>1</v>
      </c>
      <c r="W2807">
        <v>0</v>
      </c>
      <c r="X2807">
        <v>1</v>
      </c>
      <c r="Y2807">
        <v>4.5</v>
      </c>
      <c r="Z2807">
        <v>4</v>
      </c>
      <c r="AA2807">
        <v>4</v>
      </c>
      <c r="AB2807">
        <v>4</v>
      </c>
    </row>
    <row r="2808" spans="1:28" x14ac:dyDescent="0.25">
      <c r="A2808" t="s">
        <v>2834</v>
      </c>
      <c r="B2808" t="s">
        <v>7906</v>
      </c>
      <c r="C2808" t="s">
        <v>10149</v>
      </c>
      <c r="D2808" t="s">
        <v>10200</v>
      </c>
      <c r="E2808">
        <v>42.053204000000001</v>
      </c>
      <c r="F2808">
        <v>-6.6342030000000003</v>
      </c>
      <c r="G2808" t="s">
        <v>10366</v>
      </c>
      <c r="H2808" t="s">
        <v>13426</v>
      </c>
      <c r="I2808" t="s">
        <v>16337</v>
      </c>
      <c r="J2808" t="s">
        <v>16643</v>
      </c>
      <c r="K2808" t="s">
        <v>16669</v>
      </c>
      <c r="L2808" t="s">
        <v>18062</v>
      </c>
      <c r="M2808" t="s">
        <v>18063</v>
      </c>
      <c r="N2808" t="s">
        <v>18063</v>
      </c>
      <c r="O2808">
        <v>7</v>
      </c>
      <c r="P2808">
        <v>77</v>
      </c>
      <c r="Q2808">
        <v>14</v>
      </c>
      <c r="R2808">
        <v>4</v>
      </c>
      <c r="S2808">
        <v>495</v>
      </c>
      <c r="T2808">
        <v>4</v>
      </c>
      <c r="U2808">
        <v>1</v>
      </c>
      <c r="V2808">
        <v>1</v>
      </c>
      <c r="W2808">
        <v>0</v>
      </c>
      <c r="X2808">
        <v>0</v>
      </c>
      <c r="Y2808">
        <v>4</v>
      </c>
      <c r="Z2808">
        <v>4</v>
      </c>
      <c r="AA2808">
        <v>4</v>
      </c>
      <c r="AB2808">
        <v>4</v>
      </c>
    </row>
    <row r="2809" spans="1:28" x14ac:dyDescent="0.25">
      <c r="A2809" t="s">
        <v>2835</v>
      </c>
      <c r="B2809" t="s">
        <v>7907</v>
      </c>
      <c r="C2809" t="s">
        <v>10145</v>
      </c>
      <c r="D2809" t="s">
        <v>10158</v>
      </c>
      <c r="E2809">
        <v>27.736647000000001</v>
      </c>
      <c r="F2809">
        <v>-15.602091</v>
      </c>
      <c r="G2809" t="s">
        <v>10553</v>
      </c>
      <c r="H2809" t="s">
        <v>13427</v>
      </c>
      <c r="I2809" t="s">
        <v>16338</v>
      </c>
      <c r="J2809" t="s">
        <v>16643</v>
      </c>
      <c r="K2809" t="s">
        <v>17516</v>
      </c>
      <c r="L2809" t="s">
        <v>18062</v>
      </c>
      <c r="M2809" t="s">
        <v>18062</v>
      </c>
      <c r="N2809" t="s">
        <v>18063</v>
      </c>
      <c r="O2809">
        <v>7</v>
      </c>
      <c r="P2809">
        <v>77</v>
      </c>
      <c r="Q2809">
        <v>7</v>
      </c>
      <c r="R2809">
        <v>4</v>
      </c>
      <c r="S2809">
        <v>662</v>
      </c>
      <c r="T2809">
        <v>134</v>
      </c>
      <c r="U2809">
        <v>102</v>
      </c>
      <c r="V2809">
        <v>28</v>
      </c>
      <c r="W2809">
        <v>13</v>
      </c>
      <c r="X2809">
        <v>14</v>
      </c>
      <c r="Y2809">
        <v>4.5</v>
      </c>
      <c r="Z2809">
        <v>4</v>
      </c>
      <c r="AA2809">
        <v>4</v>
      </c>
      <c r="AB2809">
        <v>4</v>
      </c>
    </row>
    <row r="2810" spans="1:28" x14ac:dyDescent="0.25">
      <c r="A2810" t="s">
        <v>2836</v>
      </c>
      <c r="B2810" t="s">
        <v>7908</v>
      </c>
      <c r="C2810" t="s">
        <v>10145</v>
      </c>
      <c r="D2810" t="s">
        <v>10158</v>
      </c>
      <c r="E2810">
        <v>27.735868</v>
      </c>
      <c r="F2810">
        <v>-15.599771</v>
      </c>
      <c r="G2810" t="s">
        <v>10245</v>
      </c>
      <c r="H2810" t="s">
        <v>13428</v>
      </c>
      <c r="I2810" t="s">
        <v>15739</v>
      </c>
      <c r="J2810" t="s">
        <v>16643</v>
      </c>
      <c r="K2810" t="s">
        <v>16663</v>
      </c>
      <c r="L2810" t="s">
        <v>18062</v>
      </c>
      <c r="M2810" t="s">
        <v>18062</v>
      </c>
      <c r="N2810" t="s">
        <v>18062</v>
      </c>
      <c r="O2810">
        <v>7</v>
      </c>
      <c r="P2810">
        <v>84</v>
      </c>
      <c r="Q2810">
        <v>7</v>
      </c>
      <c r="R2810">
        <v>4</v>
      </c>
      <c r="S2810">
        <v>1575</v>
      </c>
      <c r="T2810">
        <v>429</v>
      </c>
      <c r="U2810">
        <v>239</v>
      </c>
      <c r="V2810">
        <v>71</v>
      </c>
      <c r="W2810">
        <v>26</v>
      </c>
      <c r="X2810">
        <v>31</v>
      </c>
      <c r="Y2810">
        <v>4</v>
      </c>
      <c r="Z2810">
        <v>4</v>
      </c>
      <c r="AA2810">
        <v>4</v>
      </c>
      <c r="AB2810">
        <v>4</v>
      </c>
    </row>
    <row r="2811" spans="1:28" x14ac:dyDescent="0.25">
      <c r="A2811" t="s">
        <v>2837</v>
      </c>
      <c r="B2811" t="s">
        <v>7909</v>
      </c>
      <c r="C2811" t="s">
        <v>10145</v>
      </c>
      <c r="D2811" t="s">
        <v>10158</v>
      </c>
      <c r="E2811">
        <v>27.737909999999999</v>
      </c>
      <c r="F2811">
        <v>-15.602859</v>
      </c>
      <c r="G2811" t="s">
        <v>10321</v>
      </c>
      <c r="H2811" t="s">
        <v>13429</v>
      </c>
      <c r="I2811" t="s">
        <v>16339</v>
      </c>
      <c r="J2811" t="s">
        <v>16643</v>
      </c>
      <c r="K2811" t="s">
        <v>17517</v>
      </c>
      <c r="L2811" t="s">
        <v>18062</v>
      </c>
      <c r="M2811" t="s">
        <v>18063</v>
      </c>
      <c r="N2811" t="s">
        <v>18063</v>
      </c>
      <c r="O2811">
        <v>7</v>
      </c>
      <c r="P2811">
        <v>119</v>
      </c>
      <c r="Q2811">
        <v>7</v>
      </c>
      <c r="R2811">
        <v>4</v>
      </c>
      <c r="S2811">
        <v>1091</v>
      </c>
      <c r="T2811">
        <v>382</v>
      </c>
      <c r="U2811">
        <v>274</v>
      </c>
      <c r="V2811">
        <v>96</v>
      </c>
      <c r="W2811">
        <v>28</v>
      </c>
      <c r="X2811">
        <v>31</v>
      </c>
      <c r="Y2811">
        <v>4</v>
      </c>
      <c r="Z2811">
        <v>4</v>
      </c>
      <c r="AA2811">
        <v>4</v>
      </c>
      <c r="AB2811">
        <v>4.5</v>
      </c>
    </row>
    <row r="2812" spans="1:28" x14ac:dyDescent="0.25">
      <c r="A2812" t="s">
        <v>2838</v>
      </c>
      <c r="B2812" t="s">
        <v>7910</v>
      </c>
      <c r="C2812" t="s">
        <v>10145</v>
      </c>
      <c r="D2812" t="s">
        <v>10158</v>
      </c>
      <c r="E2812">
        <v>27.737719999999999</v>
      </c>
      <c r="F2812">
        <v>-15.603372999999999</v>
      </c>
      <c r="G2812" t="s">
        <v>10243</v>
      </c>
      <c r="H2812" t="s">
        <v>13430</v>
      </c>
      <c r="I2812" t="s">
        <v>15740</v>
      </c>
      <c r="J2812" t="s">
        <v>16643</v>
      </c>
      <c r="K2812" t="s">
        <v>17518</v>
      </c>
      <c r="L2812" t="s">
        <v>18062</v>
      </c>
      <c r="M2812" t="s">
        <v>18062</v>
      </c>
      <c r="N2812" t="s">
        <v>18062</v>
      </c>
      <c r="O2812">
        <v>7</v>
      </c>
      <c r="P2812">
        <v>92</v>
      </c>
      <c r="Q2812">
        <v>7</v>
      </c>
      <c r="R2812">
        <v>4.5</v>
      </c>
      <c r="S2812">
        <v>1890</v>
      </c>
      <c r="T2812">
        <v>538</v>
      </c>
      <c r="U2812">
        <v>145</v>
      </c>
      <c r="V2812">
        <v>49</v>
      </c>
      <c r="W2812">
        <v>31</v>
      </c>
      <c r="X2812">
        <v>32</v>
      </c>
      <c r="Y2812">
        <v>4</v>
      </c>
      <c r="Z2812">
        <v>4</v>
      </c>
      <c r="AA2812">
        <v>4</v>
      </c>
      <c r="AB2812">
        <v>4</v>
      </c>
    </row>
    <row r="2813" spans="1:28" x14ac:dyDescent="0.25">
      <c r="A2813" t="s">
        <v>2839</v>
      </c>
      <c r="B2813" t="s">
        <v>7911</v>
      </c>
      <c r="C2813" t="s">
        <v>10145</v>
      </c>
      <c r="D2813" t="s">
        <v>10158</v>
      </c>
      <c r="E2813">
        <v>27.73648</v>
      </c>
      <c r="F2813">
        <v>-15.601572000000001</v>
      </c>
      <c r="G2813" t="s">
        <v>10425</v>
      </c>
      <c r="H2813" t="s">
        <v>13431</v>
      </c>
      <c r="I2813" t="s">
        <v>16314</v>
      </c>
      <c r="J2813" t="s">
        <v>16643</v>
      </c>
      <c r="K2813" t="s">
        <v>17519</v>
      </c>
      <c r="L2813" t="s">
        <v>18062</v>
      </c>
      <c r="M2813" t="s">
        <v>18063</v>
      </c>
      <c r="N2813" t="s">
        <v>18063</v>
      </c>
      <c r="O2813">
        <v>7</v>
      </c>
      <c r="P2813">
        <v>77</v>
      </c>
      <c r="Q2813">
        <v>7</v>
      </c>
      <c r="R2813">
        <v>4</v>
      </c>
      <c r="S2813">
        <v>369</v>
      </c>
      <c r="T2813">
        <v>90</v>
      </c>
      <c r="U2813">
        <v>64</v>
      </c>
      <c r="V2813">
        <v>24</v>
      </c>
      <c r="W2813">
        <v>16</v>
      </c>
      <c r="X2813">
        <v>14</v>
      </c>
      <c r="Y2813">
        <v>4</v>
      </c>
      <c r="Z2813">
        <v>4</v>
      </c>
      <c r="AA2813">
        <v>4</v>
      </c>
      <c r="AB2813">
        <v>4</v>
      </c>
    </row>
    <row r="2814" spans="1:28" x14ac:dyDescent="0.25">
      <c r="A2814" t="s">
        <v>2840</v>
      </c>
      <c r="B2814" t="s">
        <v>7912</v>
      </c>
      <c r="C2814" t="s">
        <v>10145</v>
      </c>
      <c r="D2814" t="s">
        <v>10158</v>
      </c>
      <c r="E2814">
        <v>27.736253999999999</v>
      </c>
      <c r="F2814">
        <v>-15.600887</v>
      </c>
      <c r="G2814" t="s">
        <v>10249</v>
      </c>
      <c r="H2814" t="s">
        <v>13432</v>
      </c>
      <c r="I2814" t="s">
        <v>16340</v>
      </c>
      <c r="J2814" t="s">
        <v>16644</v>
      </c>
      <c r="K2814" t="s">
        <v>17520</v>
      </c>
      <c r="L2814" t="s">
        <v>18063</v>
      </c>
      <c r="M2814" t="s">
        <v>18063</v>
      </c>
      <c r="N2814" t="s">
        <v>18062</v>
      </c>
      <c r="O2814">
        <v>7</v>
      </c>
      <c r="P2814">
        <v>77</v>
      </c>
      <c r="Q2814">
        <v>7</v>
      </c>
      <c r="R2814">
        <v>4</v>
      </c>
      <c r="S2814">
        <v>2320</v>
      </c>
      <c r="T2814">
        <v>461</v>
      </c>
      <c r="U2814">
        <v>191</v>
      </c>
      <c r="V2814">
        <v>118</v>
      </c>
      <c r="W2814">
        <v>58</v>
      </c>
      <c r="X2814">
        <v>54</v>
      </c>
      <c r="Y2814">
        <v>4.5</v>
      </c>
      <c r="Z2814">
        <v>4</v>
      </c>
      <c r="AA2814">
        <v>4</v>
      </c>
      <c r="AB2814">
        <v>4</v>
      </c>
    </row>
    <row r="2815" spans="1:28" x14ac:dyDescent="0.25">
      <c r="A2815" t="s">
        <v>2841</v>
      </c>
      <c r="B2815" t="s">
        <v>7913</v>
      </c>
      <c r="C2815" t="s">
        <v>10145</v>
      </c>
      <c r="D2815" t="s">
        <v>10158</v>
      </c>
      <c r="E2815">
        <v>27.737725999999999</v>
      </c>
      <c r="F2815">
        <v>-15.603376000000001</v>
      </c>
      <c r="G2815" t="s">
        <v>10252</v>
      </c>
      <c r="H2815" t="s">
        <v>13433</v>
      </c>
      <c r="I2815" t="s">
        <v>16341</v>
      </c>
      <c r="J2815" t="s">
        <v>16643</v>
      </c>
      <c r="K2815" t="s">
        <v>17521</v>
      </c>
      <c r="L2815" t="s">
        <v>18062</v>
      </c>
      <c r="M2815" t="s">
        <v>18063</v>
      </c>
      <c r="N2815" t="s">
        <v>18063</v>
      </c>
      <c r="O2815">
        <v>7</v>
      </c>
      <c r="P2815">
        <v>91</v>
      </c>
      <c r="Q2815">
        <v>7</v>
      </c>
      <c r="R2815">
        <v>4</v>
      </c>
      <c r="S2815">
        <v>695</v>
      </c>
      <c r="T2815">
        <v>110</v>
      </c>
      <c r="U2815">
        <v>65</v>
      </c>
      <c r="V2815">
        <v>23</v>
      </c>
      <c r="W2815">
        <v>16</v>
      </c>
      <c r="X2815">
        <v>23</v>
      </c>
      <c r="Y2815">
        <v>4</v>
      </c>
      <c r="Z2815">
        <v>3.5</v>
      </c>
      <c r="AA2815">
        <v>4</v>
      </c>
      <c r="AB2815">
        <v>4</v>
      </c>
    </row>
    <row r="2816" spans="1:28" x14ac:dyDescent="0.25">
      <c r="A2816" t="s">
        <v>2842</v>
      </c>
      <c r="B2816" t="s">
        <v>7914</v>
      </c>
      <c r="C2816" t="s">
        <v>10149</v>
      </c>
      <c r="D2816" t="s">
        <v>10178</v>
      </c>
      <c r="E2816">
        <v>42.375950000000003</v>
      </c>
      <c r="F2816">
        <v>-3.5068280000000001</v>
      </c>
      <c r="G2816" t="s">
        <v>10241</v>
      </c>
      <c r="H2816" t="s">
        <v>13434</v>
      </c>
      <c r="I2816" t="s">
        <v>15733</v>
      </c>
      <c r="J2816" t="s">
        <v>16643</v>
      </c>
      <c r="K2816" t="s">
        <v>16743</v>
      </c>
      <c r="L2816" t="s">
        <v>18062</v>
      </c>
      <c r="M2816" t="s">
        <v>18062</v>
      </c>
      <c r="N2816" t="s">
        <v>18062</v>
      </c>
      <c r="O2816">
        <v>6</v>
      </c>
      <c r="P2816">
        <v>97.25</v>
      </c>
      <c r="Q2816">
        <v>8</v>
      </c>
      <c r="R2816">
        <v>4.5</v>
      </c>
      <c r="S2816">
        <v>348</v>
      </c>
      <c r="T2816">
        <v>29</v>
      </c>
      <c r="U2816">
        <v>3</v>
      </c>
      <c r="V2816">
        <v>3</v>
      </c>
      <c r="W2816">
        <v>2</v>
      </c>
      <c r="X2816">
        <v>2</v>
      </c>
      <c r="Y2816">
        <v>4.5</v>
      </c>
      <c r="Z2816">
        <v>4</v>
      </c>
      <c r="AA2816">
        <v>4.5</v>
      </c>
      <c r="AB2816">
        <v>4</v>
      </c>
    </row>
    <row r="2817" spans="1:28" x14ac:dyDescent="0.25">
      <c r="A2817" t="s">
        <v>2843</v>
      </c>
      <c r="B2817" t="s">
        <v>7915</v>
      </c>
      <c r="C2817" t="s">
        <v>10151</v>
      </c>
      <c r="D2817" t="s">
        <v>10202</v>
      </c>
      <c r="E2817">
        <v>37.344344999999997</v>
      </c>
      <c r="F2817">
        <v>-6.5394990000000002</v>
      </c>
      <c r="G2817" t="s">
        <v>10242</v>
      </c>
      <c r="H2817" t="s">
        <v>13435</v>
      </c>
      <c r="I2817" t="s">
        <v>15734</v>
      </c>
      <c r="J2817" t="s">
        <v>16643</v>
      </c>
      <c r="K2817" t="s">
        <v>16655</v>
      </c>
      <c r="L2817" t="s">
        <v>18063</v>
      </c>
      <c r="M2817" t="s">
        <v>18063</v>
      </c>
      <c r="N2817" t="s">
        <v>18063</v>
      </c>
      <c r="O2817">
        <v>7</v>
      </c>
      <c r="P2817">
        <v>49</v>
      </c>
      <c r="Q2817">
        <v>7</v>
      </c>
      <c r="R2817">
        <v>4</v>
      </c>
      <c r="S2817">
        <v>352</v>
      </c>
      <c r="T2817">
        <v>1</v>
      </c>
      <c r="U2817">
        <v>1</v>
      </c>
      <c r="V2817">
        <v>0</v>
      </c>
      <c r="W2817">
        <v>0</v>
      </c>
      <c r="X2817">
        <v>0</v>
      </c>
      <c r="Y2817">
        <v>4</v>
      </c>
      <c r="Z2817">
        <v>4</v>
      </c>
      <c r="AA2817">
        <v>4</v>
      </c>
      <c r="AB2817">
        <v>3.5</v>
      </c>
    </row>
    <row r="2818" spans="1:28" x14ac:dyDescent="0.25">
      <c r="A2818" t="s">
        <v>2844</v>
      </c>
      <c r="B2818" t="s">
        <v>7916</v>
      </c>
      <c r="C2818" t="s">
        <v>10151</v>
      </c>
      <c r="D2818" t="s">
        <v>10188</v>
      </c>
      <c r="E2818">
        <v>36.253444999999999</v>
      </c>
      <c r="F2818">
        <v>-5.9568909999999997</v>
      </c>
      <c r="G2818" t="s">
        <v>10297</v>
      </c>
      <c r="H2818" t="s">
        <v>13436</v>
      </c>
      <c r="I2818" t="s">
        <v>15748</v>
      </c>
      <c r="J2818" t="s">
        <v>16643</v>
      </c>
      <c r="K2818" t="s">
        <v>16688</v>
      </c>
      <c r="L2818" t="s">
        <v>18062</v>
      </c>
      <c r="M2818" t="s">
        <v>18063</v>
      </c>
      <c r="N2818" t="s">
        <v>18062</v>
      </c>
      <c r="O2818">
        <v>7</v>
      </c>
      <c r="P2818">
        <v>70</v>
      </c>
      <c r="Q2818">
        <v>7</v>
      </c>
      <c r="R2818">
        <v>4</v>
      </c>
      <c r="S2818">
        <v>325</v>
      </c>
      <c r="T2818">
        <v>8</v>
      </c>
      <c r="U2818">
        <v>5</v>
      </c>
      <c r="V2818">
        <v>1</v>
      </c>
      <c r="W2818">
        <v>1</v>
      </c>
      <c r="X2818">
        <v>0</v>
      </c>
      <c r="Y2818">
        <v>4</v>
      </c>
      <c r="Z2818">
        <v>4</v>
      </c>
      <c r="AA2818">
        <v>3.5</v>
      </c>
      <c r="AB2818">
        <v>3.5</v>
      </c>
    </row>
    <row r="2819" spans="1:28" x14ac:dyDescent="0.25">
      <c r="A2819" t="s">
        <v>2845</v>
      </c>
      <c r="B2819" t="s">
        <v>7917</v>
      </c>
      <c r="C2819" t="s">
        <v>10146</v>
      </c>
      <c r="D2819" t="s">
        <v>10174</v>
      </c>
      <c r="E2819">
        <v>41.563099999999999</v>
      </c>
      <c r="F2819">
        <v>2.0116139999999998</v>
      </c>
      <c r="G2819" t="s">
        <v>10287</v>
      </c>
      <c r="H2819" t="s">
        <v>13437</v>
      </c>
      <c r="I2819" t="s">
        <v>15733</v>
      </c>
      <c r="J2819" t="s">
        <v>16643</v>
      </c>
      <c r="K2819" t="s">
        <v>16708</v>
      </c>
      <c r="L2819" t="s">
        <v>18062</v>
      </c>
      <c r="M2819" t="s">
        <v>18062</v>
      </c>
      <c r="N2819" t="s">
        <v>18062</v>
      </c>
      <c r="O2819">
        <v>5</v>
      </c>
      <c r="P2819">
        <v>22.5</v>
      </c>
      <c r="Q2819">
        <v>10</v>
      </c>
      <c r="R2819">
        <v>4.5</v>
      </c>
      <c r="S2819">
        <v>326</v>
      </c>
      <c r="T2819">
        <v>7</v>
      </c>
      <c r="U2819">
        <v>2</v>
      </c>
      <c r="V2819">
        <v>1</v>
      </c>
      <c r="W2819">
        <v>1</v>
      </c>
      <c r="X2819">
        <v>0</v>
      </c>
      <c r="Y2819">
        <v>4.5</v>
      </c>
      <c r="Z2819">
        <v>4.5</v>
      </c>
      <c r="AA2819">
        <v>4</v>
      </c>
      <c r="AB2819">
        <v>4</v>
      </c>
    </row>
    <row r="2820" spans="1:28" x14ac:dyDescent="0.25">
      <c r="A2820" t="s">
        <v>2846</v>
      </c>
      <c r="B2820" t="s">
        <v>7918</v>
      </c>
      <c r="C2820" t="s">
        <v>10146</v>
      </c>
      <c r="D2820" t="s">
        <v>10174</v>
      </c>
      <c r="E2820">
        <v>41.561669999999999</v>
      </c>
      <c r="F2820">
        <v>2.0126569999999999</v>
      </c>
      <c r="G2820" t="s">
        <v>10241</v>
      </c>
      <c r="H2820" t="s">
        <v>13438</v>
      </c>
      <c r="I2820" t="s">
        <v>15765</v>
      </c>
      <c r="J2820" t="s">
        <v>16643</v>
      </c>
      <c r="K2820" t="s">
        <v>16703</v>
      </c>
      <c r="L2820" t="s">
        <v>18062</v>
      </c>
      <c r="M2820" t="s">
        <v>18062</v>
      </c>
      <c r="N2820" t="s">
        <v>18062</v>
      </c>
      <c r="O2820">
        <v>4</v>
      </c>
      <c r="P2820">
        <v>21</v>
      </c>
      <c r="Q2820">
        <v>7</v>
      </c>
      <c r="R2820">
        <v>4.5</v>
      </c>
      <c r="S2820">
        <v>392</v>
      </c>
      <c r="T2820">
        <v>8</v>
      </c>
      <c r="U2820">
        <v>1</v>
      </c>
      <c r="V2820">
        <v>0</v>
      </c>
      <c r="W2820">
        <v>0</v>
      </c>
      <c r="X2820">
        <v>1</v>
      </c>
      <c r="Y2820">
        <v>4.5</v>
      </c>
      <c r="Z2820">
        <v>4</v>
      </c>
      <c r="AA2820">
        <v>4.5</v>
      </c>
      <c r="AB2820">
        <v>4.5</v>
      </c>
    </row>
    <row r="2821" spans="1:28" x14ac:dyDescent="0.25">
      <c r="A2821" t="s">
        <v>2847</v>
      </c>
      <c r="B2821" t="s">
        <v>7919</v>
      </c>
      <c r="C2821" t="s">
        <v>10146</v>
      </c>
      <c r="D2821" t="s">
        <v>10174</v>
      </c>
      <c r="E2821">
        <v>41.546112000000001</v>
      </c>
      <c r="F2821">
        <v>2.0252780000000001</v>
      </c>
      <c r="G2821" t="s">
        <v>10252</v>
      </c>
      <c r="H2821" t="s">
        <v>13439</v>
      </c>
      <c r="I2821" t="s">
        <v>16285</v>
      </c>
      <c r="J2821" t="s">
        <v>16643</v>
      </c>
      <c r="K2821" t="s">
        <v>17522</v>
      </c>
      <c r="L2821" t="s">
        <v>18062</v>
      </c>
      <c r="M2821" t="s">
        <v>18062</v>
      </c>
      <c r="N2821" t="s">
        <v>18062</v>
      </c>
      <c r="O2821">
        <v>7</v>
      </c>
      <c r="P2821">
        <v>52</v>
      </c>
      <c r="Q2821">
        <v>14</v>
      </c>
      <c r="R2821">
        <v>4.5</v>
      </c>
      <c r="S2821">
        <v>664</v>
      </c>
      <c r="T2821">
        <v>3</v>
      </c>
      <c r="U2821">
        <v>2</v>
      </c>
      <c r="V2821">
        <v>1</v>
      </c>
      <c r="W2821">
        <v>1</v>
      </c>
      <c r="X2821">
        <v>1</v>
      </c>
      <c r="Y2821">
        <v>3.5</v>
      </c>
      <c r="Z2821">
        <v>3.5</v>
      </c>
      <c r="AA2821">
        <v>3</v>
      </c>
      <c r="AB2821">
        <v>3.5</v>
      </c>
    </row>
    <row r="2822" spans="1:28" x14ac:dyDescent="0.25">
      <c r="A2822" t="s">
        <v>2848</v>
      </c>
      <c r="B2822" t="s">
        <v>7920</v>
      </c>
      <c r="C2822" t="s">
        <v>10146</v>
      </c>
      <c r="D2822" t="s">
        <v>10174</v>
      </c>
      <c r="E2822">
        <v>41.558929999999997</v>
      </c>
      <c r="F2822">
        <v>2.0144319999999998</v>
      </c>
      <c r="G2822" t="s">
        <v>10249</v>
      </c>
      <c r="H2822" t="s">
        <v>13440</v>
      </c>
      <c r="I2822" t="s">
        <v>15829</v>
      </c>
      <c r="J2822" t="s">
        <v>16643</v>
      </c>
      <c r="K2822" t="s">
        <v>16778</v>
      </c>
      <c r="L2822" t="s">
        <v>18062</v>
      </c>
      <c r="M2822" t="s">
        <v>18062</v>
      </c>
      <c r="N2822" t="s">
        <v>18062</v>
      </c>
      <c r="O2822">
        <v>6</v>
      </c>
      <c r="P2822">
        <v>31</v>
      </c>
      <c r="Q2822">
        <v>9</v>
      </c>
      <c r="R2822">
        <v>4.5</v>
      </c>
      <c r="S2822">
        <v>640</v>
      </c>
      <c r="T2822">
        <v>15</v>
      </c>
      <c r="U2822">
        <v>5</v>
      </c>
      <c r="V2822">
        <v>0</v>
      </c>
      <c r="W2822">
        <v>0</v>
      </c>
      <c r="X2822">
        <v>0</v>
      </c>
      <c r="Y2822">
        <v>4.5</v>
      </c>
      <c r="Z2822">
        <v>4.5</v>
      </c>
      <c r="AA2822">
        <v>4.5</v>
      </c>
      <c r="AB2822">
        <v>4</v>
      </c>
    </row>
    <row r="2823" spans="1:28" x14ac:dyDescent="0.25">
      <c r="A2823" t="s">
        <v>2849</v>
      </c>
      <c r="B2823" t="s">
        <v>7921</v>
      </c>
      <c r="C2823" t="s">
        <v>10145</v>
      </c>
      <c r="D2823" t="s">
        <v>10191</v>
      </c>
      <c r="E2823">
        <v>28.861322000000001</v>
      </c>
      <c r="F2823">
        <v>-13.832404</v>
      </c>
      <c r="G2823" t="s">
        <v>10524</v>
      </c>
      <c r="H2823" t="s">
        <v>13441</v>
      </c>
      <c r="I2823" t="s">
        <v>15879</v>
      </c>
      <c r="J2823" t="s">
        <v>16643</v>
      </c>
      <c r="K2823" t="s">
        <v>16686</v>
      </c>
      <c r="L2823" t="s">
        <v>18062</v>
      </c>
      <c r="M2823" t="s">
        <v>18062</v>
      </c>
      <c r="N2823" t="s">
        <v>18062</v>
      </c>
      <c r="O2823">
        <v>7</v>
      </c>
      <c r="P2823">
        <v>80.5</v>
      </c>
      <c r="Q2823">
        <v>7</v>
      </c>
      <c r="R2823">
        <v>4</v>
      </c>
      <c r="S2823">
        <v>1148</v>
      </c>
      <c r="T2823">
        <v>329</v>
      </c>
      <c r="U2823">
        <v>188</v>
      </c>
      <c r="V2823">
        <v>75</v>
      </c>
      <c r="W2823">
        <v>31</v>
      </c>
      <c r="X2823">
        <v>28</v>
      </c>
      <c r="Y2823">
        <v>4.5</v>
      </c>
      <c r="Z2823">
        <v>4</v>
      </c>
      <c r="AA2823">
        <v>3.5</v>
      </c>
      <c r="AB2823">
        <v>4</v>
      </c>
    </row>
    <row r="2824" spans="1:28" x14ac:dyDescent="0.25">
      <c r="A2824" t="s">
        <v>2850</v>
      </c>
      <c r="B2824" t="s">
        <v>5855</v>
      </c>
      <c r="C2824" t="s">
        <v>10145</v>
      </c>
      <c r="D2824" t="s">
        <v>10191</v>
      </c>
      <c r="E2824">
        <v>28.859451</v>
      </c>
      <c r="F2824">
        <v>-13.816637</v>
      </c>
      <c r="G2824" t="s">
        <v>10251</v>
      </c>
      <c r="H2824" t="s">
        <v>13442</v>
      </c>
      <c r="I2824" t="s">
        <v>15744</v>
      </c>
      <c r="J2824" t="s">
        <v>16643</v>
      </c>
      <c r="K2824" t="s">
        <v>16738</v>
      </c>
      <c r="L2824" t="s">
        <v>18062</v>
      </c>
      <c r="M2824" t="s">
        <v>18062</v>
      </c>
      <c r="N2824" t="s">
        <v>18062</v>
      </c>
      <c r="O2824">
        <v>7</v>
      </c>
      <c r="P2824">
        <v>70</v>
      </c>
      <c r="Q2824">
        <v>7</v>
      </c>
      <c r="R2824">
        <v>4.5</v>
      </c>
      <c r="S2824">
        <v>1251</v>
      </c>
      <c r="T2824">
        <v>581</v>
      </c>
      <c r="U2824">
        <v>244</v>
      </c>
      <c r="V2824">
        <v>72</v>
      </c>
      <c r="W2824">
        <v>25</v>
      </c>
      <c r="X2824">
        <v>34</v>
      </c>
      <c r="Y2824">
        <v>4.5</v>
      </c>
      <c r="Z2824">
        <v>4.5</v>
      </c>
      <c r="AA2824">
        <v>4</v>
      </c>
      <c r="AB2824">
        <v>4.5</v>
      </c>
    </row>
    <row r="2825" spans="1:28" x14ac:dyDescent="0.25">
      <c r="A2825" t="s">
        <v>2851</v>
      </c>
      <c r="B2825" t="s">
        <v>7922</v>
      </c>
      <c r="C2825" t="s">
        <v>10145</v>
      </c>
      <c r="D2825" t="s">
        <v>10191</v>
      </c>
      <c r="E2825">
        <v>28.862400000000001</v>
      </c>
      <c r="F2825">
        <v>-13.824883</v>
      </c>
      <c r="G2825" t="s">
        <v>10265</v>
      </c>
      <c r="H2825" t="s">
        <v>13443</v>
      </c>
      <c r="I2825" t="s">
        <v>16342</v>
      </c>
      <c r="J2825" t="s">
        <v>16645</v>
      </c>
      <c r="K2825" t="s">
        <v>17523</v>
      </c>
      <c r="L2825" t="s">
        <v>18062</v>
      </c>
      <c r="M2825" t="s">
        <v>18063</v>
      </c>
      <c r="N2825" t="s">
        <v>18063</v>
      </c>
      <c r="O2825">
        <v>7</v>
      </c>
      <c r="P2825">
        <v>108.5</v>
      </c>
      <c r="Q2825">
        <v>7</v>
      </c>
      <c r="R2825">
        <v>4</v>
      </c>
      <c r="S2825">
        <v>613</v>
      </c>
      <c r="T2825">
        <v>213</v>
      </c>
      <c r="U2825">
        <v>205</v>
      </c>
      <c r="V2825">
        <v>75</v>
      </c>
      <c r="W2825">
        <v>34</v>
      </c>
      <c r="X2825">
        <v>45</v>
      </c>
      <c r="Y2825">
        <v>3.5</v>
      </c>
      <c r="Z2825">
        <v>4</v>
      </c>
      <c r="AA2825">
        <v>4</v>
      </c>
      <c r="AB2825">
        <v>4</v>
      </c>
    </row>
    <row r="2826" spans="1:28" x14ac:dyDescent="0.25">
      <c r="A2826" t="s">
        <v>2852</v>
      </c>
      <c r="B2826" t="s">
        <v>7923</v>
      </c>
      <c r="C2826" t="s">
        <v>10145</v>
      </c>
      <c r="D2826" t="s">
        <v>10191</v>
      </c>
      <c r="E2826">
        <v>28.857925000000002</v>
      </c>
      <c r="F2826">
        <v>-13.813368000000001</v>
      </c>
      <c r="G2826" t="s">
        <v>10434</v>
      </c>
      <c r="H2826" t="s">
        <v>13444</v>
      </c>
      <c r="I2826" t="s">
        <v>15759</v>
      </c>
      <c r="J2826" t="s">
        <v>16644</v>
      </c>
      <c r="K2826" t="s">
        <v>16710</v>
      </c>
      <c r="L2826" t="s">
        <v>18062</v>
      </c>
      <c r="M2826" t="s">
        <v>18062</v>
      </c>
      <c r="N2826" t="s">
        <v>18062</v>
      </c>
      <c r="O2826">
        <v>7</v>
      </c>
      <c r="P2826">
        <v>70</v>
      </c>
      <c r="Q2826">
        <v>7</v>
      </c>
      <c r="R2826">
        <v>4</v>
      </c>
      <c r="S2826">
        <v>2127</v>
      </c>
      <c r="T2826">
        <v>627</v>
      </c>
      <c r="U2826">
        <v>282</v>
      </c>
      <c r="V2826">
        <v>146</v>
      </c>
      <c r="W2826">
        <v>99</v>
      </c>
      <c r="X2826">
        <v>112</v>
      </c>
      <c r="Y2826">
        <v>4</v>
      </c>
      <c r="Z2826">
        <v>4</v>
      </c>
      <c r="AA2826">
        <v>4</v>
      </c>
      <c r="AB2826">
        <v>4</v>
      </c>
    </row>
    <row r="2827" spans="1:28" x14ac:dyDescent="0.25">
      <c r="A2827" t="s">
        <v>2853</v>
      </c>
      <c r="B2827" t="s">
        <v>7924</v>
      </c>
      <c r="C2827" t="s">
        <v>10145</v>
      </c>
      <c r="D2827" t="s">
        <v>10191</v>
      </c>
      <c r="E2827">
        <v>28.864283</v>
      </c>
      <c r="F2827">
        <v>-13.87135</v>
      </c>
      <c r="G2827" t="s">
        <v>10243</v>
      </c>
      <c r="H2827" t="s">
        <v>13445</v>
      </c>
      <c r="I2827" t="s">
        <v>16343</v>
      </c>
      <c r="J2827" t="s">
        <v>16645</v>
      </c>
      <c r="K2827" t="s">
        <v>17524</v>
      </c>
      <c r="L2827" t="s">
        <v>18062</v>
      </c>
      <c r="M2827" t="s">
        <v>18062</v>
      </c>
      <c r="N2827" t="s">
        <v>18063</v>
      </c>
      <c r="O2827">
        <v>6</v>
      </c>
      <c r="P2827">
        <v>74</v>
      </c>
      <c r="Q2827">
        <v>6</v>
      </c>
      <c r="R2827">
        <v>4.5</v>
      </c>
      <c r="S2827">
        <v>566</v>
      </c>
      <c r="T2827">
        <v>369</v>
      </c>
      <c r="U2827">
        <v>120</v>
      </c>
      <c r="V2827">
        <v>29</v>
      </c>
      <c r="W2827">
        <v>24</v>
      </c>
      <c r="X2827">
        <v>14</v>
      </c>
      <c r="Y2827">
        <v>4.5</v>
      </c>
      <c r="Z2827">
        <v>4.5</v>
      </c>
      <c r="AA2827">
        <v>4.5</v>
      </c>
      <c r="AB2827">
        <v>4</v>
      </c>
    </row>
    <row r="2828" spans="1:28" x14ac:dyDescent="0.25">
      <c r="A2828" t="s">
        <v>2854</v>
      </c>
      <c r="B2828" t="s">
        <v>7925</v>
      </c>
      <c r="C2828" t="s">
        <v>10145</v>
      </c>
      <c r="D2828" t="s">
        <v>10191</v>
      </c>
      <c r="E2828">
        <v>28.862259999999999</v>
      </c>
      <c r="F2828">
        <v>-13.854383</v>
      </c>
      <c r="G2828" t="s">
        <v>10251</v>
      </c>
      <c r="H2828" t="s">
        <v>13446</v>
      </c>
      <c r="I2828" t="s">
        <v>16344</v>
      </c>
      <c r="J2828" t="s">
        <v>16643</v>
      </c>
      <c r="K2828" t="s">
        <v>17156</v>
      </c>
      <c r="L2828" t="s">
        <v>18063</v>
      </c>
      <c r="M2828" t="s">
        <v>18063</v>
      </c>
      <c r="N2828" t="s">
        <v>18063</v>
      </c>
      <c r="O2828">
        <v>7</v>
      </c>
      <c r="P2828">
        <v>91</v>
      </c>
      <c r="Q2828">
        <v>7</v>
      </c>
      <c r="R2828">
        <v>4.5</v>
      </c>
      <c r="S2828">
        <v>802</v>
      </c>
      <c r="T2828">
        <v>430</v>
      </c>
      <c r="U2828">
        <v>144</v>
      </c>
      <c r="V2828">
        <v>25</v>
      </c>
      <c r="W2828">
        <v>17</v>
      </c>
      <c r="X2828">
        <v>11</v>
      </c>
      <c r="Y2828">
        <v>4</v>
      </c>
      <c r="Z2828">
        <v>4.5</v>
      </c>
      <c r="AA2828">
        <v>4</v>
      </c>
      <c r="AB2828">
        <v>4.5</v>
      </c>
    </row>
    <row r="2829" spans="1:28" x14ac:dyDescent="0.25">
      <c r="A2829" t="s">
        <v>2855</v>
      </c>
      <c r="B2829" t="s">
        <v>7926</v>
      </c>
      <c r="C2829" t="s">
        <v>10145</v>
      </c>
      <c r="D2829" t="s">
        <v>10191</v>
      </c>
      <c r="E2829">
        <v>28.862518000000001</v>
      </c>
      <c r="F2829">
        <v>-13.854709</v>
      </c>
      <c r="G2829" t="s">
        <v>10245</v>
      </c>
      <c r="H2829" t="s">
        <v>13447</v>
      </c>
      <c r="I2829" t="s">
        <v>15744</v>
      </c>
      <c r="J2829" t="s">
        <v>16643</v>
      </c>
      <c r="K2829" t="s">
        <v>17525</v>
      </c>
      <c r="L2829" t="s">
        <v>18062</v>
      </c>
      <c r="M2829" t="s">
        <v>18062</v>
      </c>
      <c r="N2829" t="s">
        <v>18062</v>
      </c>
      <c r="O2829">
        <v>6</v>
      </c>
      <c r="P2829">
        <v>42</v>
      </c>
      <c r="Q2829">
        <v>12</v>
      </c>
      <c r="R2829">
        <v>4.5</v>
      </c>
      <c r="S2829">
        <v>1626</v>
      </c>
      <c r="T2829">
        <v>1009</v>
      </c>
      <c r="U2829">
        <v>236</v>
      </c>
      <c r="V2829">
        <v>98</v>
      </c>
      <c r="W2829">
        <v>49</v>
      </c>
      <c r="X2829">
        <v>36</v>
      </c>
      <c r="Y2829">
        <v>4.5</v>
      </c>
      <c r="Z2829">
        <v>4.5</v>
      </c>
      <c r="AA2829">
        <v>4</v>
      </c>
      <c r="AB2829">
        <v>4.5</v>
      </c>
    </row>
    <row r="2830" spans="1:28" x14ac:dyDescent="0.25">
      <c r="A2830" t="s">
        <v>2856</v>
      </c>
      <c r="B2830" t="s">
        <v>7927</v>
      </c>
      <c r="C2830" t="s">
        <v>10145</v>
      </c>
      <c r="D2830" t="s">
        <v>10191</v>
      </c>
      <c r="E2830">
        <v>28.859210999999998</v>
      </c>
      <c r="F2830">
        <v>-13.814958000000001</v>
      </c>
      <c r="G2830" t="s">
        <v>10268</v>
      </c>
      <c r="H2830" t="s">
        <v>13448</v>
      </c>
      <c r="I2830" t="s">
        <v>16345</v>
      </c>
      <c r="J2830" t="s">
        <v>16643</v>
      </c>
      <c r="K2830" t="s">
        <v>17526</v>
      </c>
      <c r="L2830" t="s">
        <v>18062</v>
      </c>
      <c r="M2830" t="s">
        <v>18063</v>
      </c>
      <c r="N2830" t="s">
        <v>18062</v>
      </c>
      <c r="O2830">
        <v>5</v>
      </c>
      <c r="P2830">
        <v>42.5</v>
      </c>
      <c r="Q2830">
        <v>10</v>
      </c>
      <c r="R2830">
        <v>4</v>
      </c>
      <c r="S2830">
        <v>1582</v>
      </c>
      <c r="T2830">
        <v>576</v>
      </c>
      <c r="U2830">
        <v>392</v>
      </c>
      <c r="V2830">
        <v>198</v>
      </c>
      <c r="W2830">
        <v>107</v>
      </c>
      <c r="X2830">
        <v>102</v>
      </c>
      <c r="Y2830">
        <v>4</v>
      </c>
      <c r="Z2830">
        <v>4</v>
      </c>
      <c r="AA2830">
        <v>3.5</v>
      </c>
      <c r="AB2830">
        <v>4</v>
      </c>
    </row>
    <row r="2831" spans="1:28" x14ac:dyDescent="0.25">
      <c r="A2831" t="s">
        <v>2857</v>
      </c>
      <c r="B2831" t="s">
        <v>7928</v>
      </c>
      <c r="C2831" t="s">
        <v>10145</v>
      </c>
      <c r="D2831" t="s">
        <v>10191</v>
      </c>
      <c r="E2831">
        <v>28.862358</v>
      </c>
      <c r="F2831">
        <v>-13.831002</v>
      </c>
      <c r="G2831" t="s">
        <v>10368</v>
      </c>
      <c r="H2831" t="s">
        <v>13449</v>
      </c>
      <c r="I2831" t="s">
        <v>15829</v>
      </c>
      <c r="J2831" t="s">
        <v>16643</v>
      </c>
      <c r="K2831" t="s">
        <v>16778</v>
      </c>
      <c r="L2831" t="s">
        <v>18062</v>
      </c>
      <c r="M2831" t="s">
        <v>18062</v>
      </c>
      <c r="N2831" t="s">
        <v>18063</v>
      </c>
      <c r="O2831">
        <v>7</v>
      </c>
      <c r="P2831">
        <v>77</v>
      </c>
      <c r="Q2831">
        <v>7</v>
      </c>
      <c r="R2831">
        <v>4</v>
      </c>
      <c r="S2831">
        <v>367</v>
      </c>
      <c r="T2831">
        <v>150</v>
      </c>
      <c r="U2831">
        <v>67</v>
      </c>
      <c r="V2831">
        <v>28</v>
      </c>
      <c r="W2831">
        <v>14</v>
      </c>
      <c r="X2831">
        <v>31</v>
      </c>
      <c r="Y2831">
        <v>4</v>
      </c>
      <c r="Z2831">
        <v>4</v>
      </c>
      <c r="AA2831">
        <v>4</v>
      </c>
      <c r="AB2831">
        <v>4</v>
      </c>
    </row>
    <row r="2832" spans="1:28" x14ac:dyDescent="0.25">
      <c r="A2832" t="s">
        <v>2858</v>
      </c>
      <c r="B2832" t="s">
        <v>7929</v>
      </c>
      <c r="C2832" t="s">
        <v>10145</v>
      </c>
      <c r="D2832" t="s">
        <v>10191</v>
      </c>
      <c r="E2832">
        <v>28.858774</v>
      </c>
      <c r="F2832">
        <v>-13.81601</v>
      </c>
      <c r="G2832" t="s">
        <v>10249</v>
      </c>
      <c r="H2832" t="s">
        <v>13450</v>
      </c>
      <c r="I2832" t="s">
        <v>15733</v>
      </c>
      <c r="J2832" t="s">
        <v>16643</v>
      </c>
      <c r="K2832" t="s">
        <v>16666</v>
      </c>
      <c r="L2832" t="s">
        <v>18062</v>
      </c>
      <c r="M2832" t="s">
        <v>18062</v>
      </c>
      <c r="N2832" t="s">
        <v>18062</v>
      </c>
      <c r="O2832">
        <v>7</v>
      </c>
      <c r="P2832">
        <v>101.5</v>
      </c>
      <c r="Q2832">
        <v>7</v>
      </c>
      <c r="R2832">
        <v>4</v>
      </c>
      <c r="S2832">
        <v>1989</v>
      </c>
      <c r="T2832">
        <v>785</v>
      </c>
      <c r="U2832">
        <v>547</v>
      </c>
      <c r="V2832">
        <v>203</v>
      </c>
      <c r="W2832">
        <v>94</v>
      </c>
      <c r="X2832">
        <v>106</v>
      </c>
      <c r="Y2832">
        <v>4</v>
      </c>
      <c r="Z2832">
        <v>4</v>
      </c>
      <c r="AA2832">
        <v>4</v>
      </c>
      <c r="AB2832">
        <v>3.5</v>
      </c>
    </row>
    <row r="2833" spans="1:28" x14ac:dyDescent="0.25">
      <c r="A2833" t="s">
        <v>2859</v>
      </c>
      <c r="B2833" t="s">
        <v>7930</v>
      </c>
      <c r="C2833" t="s">
        <v>10145</v>
      </c>
      <c r="D2833" t="s">
        <v>10191</v>
      </c>
      <c r="E2833">
        <v>28.858750000000001</v>
      </c>
      <c r="F2833">
        <v>-13.836207</v>
      </c>
      <c r="G2833" t="s">
        <v>10251</v>
      </c>
      <c r="H2833" t="s">
        <v>13451</v>
      </c>
      <c r="I2833" t="s">
        <v>16091</v>
      </c>
      <c r="J2833" t="s">
        <v>16643</v>
      </c>
      <c r="K2833" t="s">
        <v>16844</v>
      </c>
      <c r="L2833" t="s">
        <v>18062</v>
      </c>
      <c r="M2833" t="s">
        <v>18062</v>
      </c>
      <c r="N2833" t="s">
        <v>18062</v>
      </c>
      <c r="O2833">
        <v>7</v>
      </c>
      <c r="P2833">
        <v>101.5</v>
      </c>
      <c r="Q2833">
        <v>7</v>
      </c>
      <c r="R2833">
        <v>4.5</v>
      </c>
      <c r="S2833">
        <v>1524</v>
      </c>
      <c r="T2833">
        <v>794</v>
      </c>
      <c r="U2833">
        <v>442</v>
      </c>
      <c r="V2833">
        <v>156</v>
      </c>
      <c r="W2833">
        <v>43</v>
      </c>
      <c r="X2833">
        <v>49</v>
      </c>
      <c r="Y2833">
        <v>4.5</v>
      </c>
      <c r="Z2833">
        <v>4.5</v>
      </c>
      <c r="AA2833">
        <v>4.5</v>
      </c>
      <c r="AB2833">
        <v>4</v>
      </c>
    </row>
    <row r="2834" spans="1:28" x14ac:dyDescent="0.25">
      <c r="A2834" t="s">
        <v>2860</v>
      </c>
      <c r="B2834" t="s">
        <v>7931</v>
      </c>
      <c r="C2834" t="s">
        <v>10145</v>
      </c>
      <c r="D2834" t="s">
        <v>10191</v>
      </c>
      <c r="E2834">
        <v>28.864393</v>
      </c>
      <c r="F2834">
        <v>-13.82775</v>
      </c>
      <c r="G2834" t="s">
        <v>10429</v>
      </c>
      <c r="H2834" t="s">
        <v>13452</v>
      </c>
      <c r="I2834" t="s">
        <v>15733</v>
      </c>
      <c r="J2834" t="s">
        <v>16643</v>
      </c>
      <c r="K2834" t="s">
        <v>16666</v>
      </c>
      <c r="L2834" t="s">
        <v>18062</v>
      </c>
      <c r="M2834" t="s">
        <v>18062</v>
      </c>
      <c r="N2834" t="s">
        <v>18062</v>
      </c>
      <c r="O2834">
        <v>7</v>
      </c>
      <c r="P2834">
        <v>92.75</v>
      </c>
      <c r="Q2834">
        <v>7</v>
      </c>
      <c r="R2834">
        <v>4</v>
      </c>
      <c r="S2834">
        <v>1051</v>
      </c>
      <c r="T2834">
        <v>431</v>
      </c>
      <c r="U2834">
        <v>203</v>
      </c>
      <c r="V2834">
        <v>72</v>
      </c>
      <c r="W2834">
        <v>31</v>
      </c>
      <c r="X2834">
        <v>38</v>
      </c>
      <c r="Y2834">
        <v>4</v>
      </c>
      <c r="Z2834">
        <v>4</v>
      </c>
      <c r="AA2834">
        <v>4.5</v>
      </c>
      <c r="AB2834">
        <v>4</v>
      </c>
    </row>
    <row r="2835" spans="1:28" x14ac:dyDescent="0.25">
      <c r="A2835" t="s">
        <v>2861</v>
      </c>
      <c r="B2835" t="s">
        <v>7932</v>
      </c>
      <c r="C2835" t="s">
        <v>10145</v>
      </c>
      <c r="D2835" t="s">
        <v>10191</v>
      </c>
      <c r="E2835">
        <v>28.861402999999999</v>
      </c>
      <c r="F2835">
        <v>-13.832470000000001</v>
      </c>
      <c r="G2835" t="s">
        <v>10241</v>
      </c>
      <c r="H2835" t="s">
        <v>13453</v>
      </c>
      <c r="I2835" t="s">
        <v>15737</v>
      </c>
      <c r="J2835" t="s">
        <v>16643</v>
      </c>
      <c r="K2835" t="s">
        <v>16659</v>
      </c>
      <c r="L2835" t="s">
        <v>18062</v>
      </c>
      <c r="M2835" t="s">
        <v>18062</v>
      </c>
      <c r="N2835" t="s">
        <v>18062</v>
      </c>
      <c r="O2835">
        <v>6</v>
      </c>
      <c r="P2835">
        <v>60</v>
      </c>
      <c r="Q2835">
        <v>6</v>
      </c>
      <c r="R2835">
        <v>4.5</v>
      </c>
      <c r="S2835">
        <v>752</v>
      </c>
      <c r="T2835">
        <v>311</v>
      </c>
      <c r="U2835">
        <v>122</v>
      </c>
      <c r="V2835">
        <v>36</v>
      </c>
      <c r="W2835">
        <v>8</v>
      </c>
      <c r="X2835">
        <v>10</v>
      </c>
      <c r="Y2835">
        <v>4.5</v>
      </c>
      <c r="Z2835">
        <v>4.5</v>
      </c>
      <c r="AA2835">
        <v>4.5</v>
      </c>
      <c r="AB2835">
        <v>4.5</v>
      </c>
    </row>
    <row r="2836" spans="1:28" x14ac:dyDescent="0.25">
      <c r="A2836" t="s">
        <v>2862</v>
      </c>
      <c r="B2836" t="s">
        <v>7933</v>
      </c>
      <c r="C2836" t="s">
        <v>10145</v>
      </c>
      <c r="D2836" t="s">
        <v>10191</v>
      </c>
      <c r="E2836">
        <v>28.857882</v>
      </c>
      <c r="F2836">
        <v>-13.812118999999999</v>
      </c>
      <c r="G2836" t="s">
        <v>10445</v>
      </c>
      <c r="H2836" t="s">
        <v>13454</v>
      </c>
      <c r="I2836" t="s">
        <v>15737</v>
      </c>
      <c r="J2836" t="s">
        <v>16643</v>
      </c>
      <c r="K2836" t="s">
        <v>16710</v>
      </c>
      <c r="L2836" t="s">
        <v>18062</v>
      </c>
      <c r="M2836" t="s">
        <v>18062</v>
      </c>
      <c r="N2836" t="s">
        <v>18062</v>
      </c>
      <c r="O2836">
        <v>6</v>
      </c>
      <c r="P2836">
        <v>60</v>
      </c>
      <c r="Q2836">
        <v>6</v>
      </c>
      <c r="R2836">
        <v>4.5</v>
      </c>
      <c r="S2836">
        <v>903</v>
      </c>
      <c r="T2836">
        <v>278</v>
      </c>
      <c r="U2836">
        <v>162</v>
      </c>
      <c r="V2836">
        <v>51</v>
      </c>
      <c r="W2836">
        <v>15</v>
      </c>
      <c r="X2836">
        <v>18</v>
      </c>
      <c r="Y2836">
        <v>4.5</v>
      </c>
      <c r="Z2836">
        <v>4.5</v>
      </c>
      <c r="AA2836">
        <v>4</v>
      </c>
      <c r="AB2836">
        <v>4</v>
      </c>
    </row>
    <row r="2837" spans="1:28" x14ac:dyDescent="0.25">
      <c r="A2837" t="s">
        <v>2863</v>
      </c>
      <c r="B2837" t="s">
        <v>7934</v>
      </c>
      <c r="C2837" t="s">
        <v>10145</v>
      </c>
      <c r="D2837" t="s">
        <v>10191</v>
      </c>
      <c r="E2837">
        <v>28.861498000000001</v>
      </c>
      <c r="F2837">
        <v>-13.83142</v>
      </c>
      <c r="G2837" t="s">
        <v>10554</v>
      </c>
      <c r="H2837" t="s">
        <v>13455</v>
      </c>
      <c r="I2837" t="s">
        <v>15733</v>
      </c>
      <c r="J2837" t="s">
        <v>16643</v>
      </c>
      <c r="K2837" t="s">
        <v>16666</v>
      </c>
      <c r="L2837" t="s">
        <v>18062</v>
      </c>
      <c r="M2837" t="s">
        <v>18062</v>
      </c>
      <c r="N2837" t="s">
        <v>18062</v>
      </c>
      <c r="O2837">
        <v>7</v>
      </c>
      <c r="P2837">
        <v>98</v>
      </c>
      <c r="Q2837">
        <v>7</v>
      </c>
      <c r="R2837">
        <v>4.5</v>
      </c>
      <c r="S2837">
        <v>1100</v>
      </c>
      <c r="T2837">
        <v>590</v>
      </c>
      <c r="U2837">
        <v>181</v>
      </c>
      <c r="V2837">
        <v>61</v>
      </c>
      <c r="W2837">
        <v>29</v>
      </c>
      <c r="X2837">
        <v>28</v>
      </c>
      <c r="Y2837">
        <v>4.5</v>
      </c>
      <c r="Z2837">
        <v>4.5</v>
      </c>
      <c r="AA2837">
        <v>4.5</v>
      </c>
      <c r="AB2837">
        <v>4</v>
      </c>
    </row>
    <row r="2838" spans="1:28" x14ac:dyDescent="0.25">
      <c r="A2838" t="s">
        <v>2864</v>
      </c>
      <c r="B2838" t="s">
        <v>7935</v>
      </c>
      <c r="C2838" t="s">
        <v>10145</v>
      </c>
      <c r="D2838" t="s">
        <v>10191</v>
      </c>
      <c r="E2838">
        <v>28.862867000000001</v>
      </c>
      <c r="F2838">
        <v>-13.824863000000001</v>
      </c>
      <c r="G2838" t="s">
        <v>10297</v>
      </c>
      <c r="H2838" t="s">
        <v>13456</v>
      </c>
      <c r="I2838" t="s">
        <v>15739</v>
      </c>
      <c r="J2838" t="s">
        <v>16643</v>
      </c>
      <c r="K2838" t="s">
        <v>16853</v>
      </c>
      <c r="L2838" t="s">
        <v>18062</v>
      </c>
      <c r="M2838" t="s">
        <v>18062</v>
      </c>
      <c r="N2838" t="s">
        <v>18062</v>
      </c>
      <c r="O2838">
        <v>7</v>
      </c>
      <c r="P2838">
        <v>80.5</v>
      </c>
      <c r="Q2838">
        <v>7</v>
      </c>
      <c r="R2838">
        <v>4.5</v>
      </c>
      <c r="S2838">
        <v>906</v>
      </c>
      <c r="T2838">
        <v>343</v>
      </c>
      <c r="U2838">
        <v>150</v>
      </c>
      <c r="V2838">
        <v>54</v>
      </c>
      <c r="W2838">
        <v>22</v>
      </c>
      <c r="X2838">
        <v>31</v>
      </c>
      <c r="Y2838">
        <v>4.5</v>
      </c>
      <c r="Z2838">
        <v>4.5</v>
      </c>
      <c r="AA2838">
        <v>4</v>
      </c>
      <c r="AB2838">
        <v>4</v>
      </c>
    </row>
    <row r="2839" spans="1:28" x14ac:dyDescent="0.25">
      <c r="A2839" t="s">
        <v>2865</v>
      </c>
      <c r="B2839" t="s">
        <v>7936</v>
      </c>
      <c r="C2839" t="s">
        <v>10145</v>
      </c>
      <c r="D2839" t="s">
        <v>10191</v>
      </c>
      <c r="E2839">
        <v>28.863061999999999</v>
      </c>
      <c r="F2839">
        <v>-13.829656999999999</v>
      </c>
      <c r="G2839" t="s">
        <v>10275</v>
      </c>
      <c r="H2839" t="s">
        <v>13457</v>
      </c>
      <c r="I2839" t="s">
        <v>15733</v>
      </c>
      <c r="J2839" t="s">
        <v>16643</v>
      </c>
      <c r="K2839" t="s">
        <v>16715</v>
      </c>
      <c r="L2839" t="s">
        <v>18062</v>
      </c>
      <c r="M2839" t="s">
        <v>18062</v>
      </c>
      <c r="N2839" t="s">
        <v>18062</v>
      </c>
      <c r="O2839">
        <v>6</v>
      </c>
      <c r="P2839">
        <v>24</v>
      </c>
      <c r="Q2839">
        <v>6</v>
      </c>
      <c r="R2839">
        <v>4.5</v>
      </c>
      <c r="S2839">
        <v>1502</v>
      </c>
      <c r="T2839">
        <v>979</v>
      </c>
      <c r="U2839">
        <v>192</v>
      </c>
      <c r="V2839">
        <v>61</v>
      </c>
      <c r="W2839">
        <v>30</v>
      </c>
      <c r="X2839">
        <v>25</v>
      </c>
      <c r="Y2839">
        <v>4.5</v>
      </c>
      <c r="Z2839">
        <v>4.5</v>
      </c>
      <c r="AA2839">
        <v>4.5</v>
      </c>
      <c r="AB2839">
        <v>4.5</v>
      </c>
    </row>
    <row r="2840" spans="1:28" x14ac:dyDescent="0.25">
      <c r="A2840" t="s">
        <v>2866</v>
      </c>
      <c r="B2840" t="s">
        <v>7937</v>
      </c>
      <c r="C2840" t="s">
        <v>10145</v>
      </c>
      <c r="D2840" t="s">
        <v>10191</v>
      </c>
      <c r="E2840">
        <v>28.862123</v>
      </c>
      <c r="F2840">
        <v>-13.854704</v>
      </c>
      <c r="G2840" t="s">
        <v>10555</v>
      </c>
      <c r="H2840" t="s">
        <v>13458</v>
      </c>
      <c r="I2840" t="s">
        <v>15733</v>
      </c>
      <c r="J2840" t="s">
        <v>16643</v>
      </c>
      <c r="K2840" t="s">
        <v>16666</v>
      </c>
      <c r="L2840" t="s">
        <v>18062</v>
      </c>
      <c r="M2840" t="s">
        <v>18062</v>
      </c>
      <c r="N2840" t="s">
        <v>18063</v>
      </c>
      <c r="O2840">
        <v>7</v>
      </c>
      <c r="P2840">
        <v>101</v>
      </c>
      <c r="Q2840">
        <v>7</v>
      </c>
      <c r="R2840">
        <v>4</v>
      </c>
      <c r="S2840">
        <v>448</v>
      </c>
      <c r="T2840">
        <v>134</v>
      </c>
      <c r="U2840">
        <v>141</v>
      </c>
      <c r="V2840">
        <v>54</v>
      </c>
      <c r="W2840">
        <v>19</v>
      </c>
      <c r="X2840">
        <v>22</v>
      </c>
      <c r="Y2840">
        <v>4</v>
      </c>
      <c r="Z2840">
        <v>4</v>
      </c>
      <c r="AA2840">
        <v>4</v>
      </c>
      <c r="AB2840">
        <v>4</v>
      </c>
    </row>
    <row r="2841" spans="1:28" x14ac:dyDescent="0.25">
      <c r="A2841" t="s">
        <v>2867</v>
      </c>
      <c r="B2841" t="s">
        <v>7938</v>
      </c>
      <c r="C2841" t="s">
        <v>10145</v>
      </c>
      <c r="D2841" t="s">
        <v>10191</v>
      </c>
      <c r="E2841">
        <v>28.858446000000001</v>
      </c>
      <c r="F2841">
        <v>-13.813992000000001</v>
      </c>
      <c r="G2841" t="s">
        <v>10249</v>
      </c>
      <c r="H2841" t="s">
        <v>13459</v>
      </c>
      <c r="I2841" t="s">
        <v>16346</v>
      </c>
      <c r="J2841" t="s">
        <v>16643</v>
      </c>
      <c r="K2841" t="s">
        <v>17527</v>
      </c>
      <c r="L2841" t="s">
        <v>18062</v>
      </c>
      <c r="M2841" t="s">
        <v>18062</v>
      </c>
      <c r="N2841" t="s">
        <v>18062</v>
      </c>
      <c r="O2841">
        <v>7</v>
      </c>
      <c r="P2841">
        <v>77</v>
      </c>
      <c r="Q2841">
        <v>7</v>
      </c>
      <c r="R2841">
        <v>4</v>
      </c>
      <c r="S2841">
        <v>1139</v>
      </c>
      <c r="T2841">
        <v>348</v>
      </c>
      <c r="U2841">
        <v>222</v>
      </c>
      <c r="V2841">
        <v>75</v>
      </c>
      <c r="W2841">
        <v>46</v>
      </c>
      <c r="X2841">
        <v>42</v>
      </c>
      <c r="Y2841">
        <v>4</v>
      </c>
      <c r="Z2841">
        <v>4</v>
      </c>
      <c r="AA2841">
        <v>4</v>
      </c>
      <c r="AB2841">
        <v>3.5</v>
      </c>
    </row>
    <row r="2842" spans="1:28" x14ac:dyDescent="0.25">
      <c r="A2842" t="s">
        <v>2868</v>
      </c>
      <c r="B2842" t="s">
        <v>7939</v>
      </c>
      <c r="C2842" t="s">
        <v>10145</v>
      </c>
      <c r="D2842" t="s">
        <v>10191</v>
      </c>
      <c r="E2842">
        <v>28.86401</v>
      </c>
      <c r="F2842">
        <v>-13.871029999999999</v>
      </c>
      <c r="G2842" t="s">
        <v>10251</v>
      </c>
      <c r="H2842" t="s">
        <v>13460</v>
      </c>
      <c r="I2842" t="s">
        <v>15739</v>
      </c>
      <c r="J2842" t="s">
        <v>16643</v>
      </c>
      <c r="K2842" t="s">
        <v>16663</v>
      </c>
      <c r="L2842" t="s">
        <v>18062</v>
      </c>
      <c r="M2842" t="s">
        <v>18062</v>
      </c>
      <c r="N2842" t="s">
        <v>18062</v>
      </c>
      <c r="O2842">
        <v>6</v>
      </c>
      <c r="P2842">
        <v>27.5</v>
      </c>
      <c r="Q2842">
        <v>6</v>
      </c>
      <c r="R2842">
        <v>4.5</v>
      </c>
      <c r="S2842">
        <v>794</v>
      </c>
      <c r="T2842">
        <v>432</v>
      </c>
      <c r="U2842">
        <v>123</v>
      </c>
      <c r="V2842">
        <v>29</v>
      </c>
      <c r="W2842">
        <v>5</v>
      </c>
      <c r="X2842">
        <v>6</v>
      </c>
      <c r="Y2842">
        <v>4.5</v>
      </c>
      <c r="Z2842">
        <v>4.5</v>
      </c>
      <c r="AA2842">
        <v>4.5</v>
      </c>
      <c r="AB2842">
        <v>4</v>
      </c>
    </row>
    <row r="2843" spans="1:28" x14ac:dyDescent="0.25">
      <c r="A2843" t="s">
        <v>2869</v>
      </c>
      <c r="B2843" t="s">
        <v>7940</v>
      </c>
      <c r="C2843" t="s">
        <v>10145</v>
      </c>
      <c r="D2843" t="s">
        <v>10191</v>
      </c>
      <c r="E2843">
        <v>28.861370000000001</v>
      </c>
      <c r="F2843">
        <v>-13.832191</v>
      </c>
      <c r="G2843" t="s">
        <v>10243</v>
      </c>
      <c r="H2843" t="s">
        <v>13461</v>
      </c>
      <c r="I2843" t="s">
        <v>16347</v>
      </c>
      <c r="J2843" t="s">
        <v>16643</v>
      </c>
      <c r="K2843" t="s">
        <v>17528</v>
      </c>
      <c r="L2843" t="s">
        <v>18062</v>
      </c>
      <c r="M2843" t="s">
        <v>18063</v>
      </c>
      <c r="N2843" t="s">
        <v>18063</v>
      </c>
      <c r="O2843">
        <v>7</v>
      </c>
      <c r="P2843">
        <v>87.5</v>
      </c>
      <c r="Q2843">
        <v>7</v>
      </c>
      <c r="R2843">
        <v>4</v>
      </c>
      <c r="S2843">
        <v>459</v>
      </c>
      <c r="T2843">
        <v>175</v>
      </c>
      <c r="U2843">
        <v>104</v>
      </c>
      <c r="V2843">
        <v>40</v>
      </c>
      <c r="W2843">
        <v>26</v>
      </c>
      <c r="X2843">
        <v>26</v>
      </c>
      <c r="Y2843">
        <v>4</v>
      </c>
      <c r="Z2843">
        <v>4</v>
      </c>
      <c r="AA2843">
        <v>4</v>
      </c>
      <c r="AB2843">
        <v>4</v>
      </c>
    </row>
    <row r="2844" spans="1:28" x14ac:dyDescent="0.25">
      <c r="A2844" t="s">
        <v>2870</v>
      </c>
      <c r="B2844" t="s">
        <v>7941</v>
      </c>
      <c r="C2844" t="s">
        <v>10145</v>
      </c>
      <c r="D2844" t="s">
        <v>10191</v>
      </c>
      <c r="E2844">
        <v>28.862936000000001</v>
      </c>
      <c r="F2844">
        <v>-13.825224</v>
      </c>
      <c r="G2844" t="s">
        <v>10249</v>
      </c>
      <c r="H2844" t="s">
        <v>13462</v>
      </c>
      <c r="I2844" t="s">
        <v>16348</v>
      </c>
      <c r="J2844" t="s">
        <v>16645</v>
      </c>
      <c r="K2844" t="s">
        <v>17529</v>
      </c>
      <c r="L2844" t="s">
        <v>18062</v>
      </c>
      <c r="M2844" t="s">
        <v>18063</v>
      </c>
      <c r="N2844" t="s">
        <v>18062</v>
      </c>
      <c r="O2844">
        <v>3</v>
      </c>
      <c r="P2844">
        <v>31.5</v>
      </c>
      <c r="Q2844">
        <v>3</v>
      </c>
      <c r="R2844">
        <v>4.5</v>
      </c>
      <c r="S2844">
        <v>1026</v>
      </c>
      <c r="T2844">
        <v>780</v>
      </c>
      <c r="U2844">
        <v>132</v>
      </c>
      <c r="V2844">
        <v>42</v>
      </c>
      <c r="W2844">
        <v>22</v>
      </c>
      <c r="X2844">
        <v>10</v>
      </c>
      <c r="Y2844">
        <v>4.5</v>
      </c>
      <c r="Z2844">
        <v>5</v>
      </c>
      <c r="AA2844">
        <v>4.5</v>
      </c>
      <c r="AB2844">
        <v>4.5</v>
      </c>
    </row>
    <row r="2845" spans="1:28" x14ac:dyDescent="0.25">
      <c r="A2845" t="s">
        <v>2871</v>
      </c>
      <c r="B2845" t="s">
        <v>7942</v>
      </c>
      <c r="C2845" t="s">
        <v>10145</v>
      </c>
      <c r="D2845" t="s">
        <v>10191</v>
      </c>
      <c r="E2845">
        <v>28.861937999999999</v>
      </c>
      <c r="F2845">
        <v>-13.830935999999999</v>
      </c>
      <c r="G2845" t="s">
        <v>10346</v>
      </c>
      <c r="H2845" t="s">
        <v>13463</v>
      </c>
      <c r="I2845" t="s">
        <v>15739</v>
      </c>
      <c r="J2845" t="s">
        <v>16643</v>
      </c>
      <c r="K2845" t="s">
        <v>16663</v>
      </c>
      <c r="L2845" t="s">
        <v>18062</v>
      </c>
      <c r="M2845" t="s">
        <v>18062</v>
      </c>
      <c r="N2845" t="s">
        <v>18062</v>
      </c>
      <c r="O2845">
        <v>7</v>
      </c>
      <c r="P2845">
        <v>84</v>
      </c>
      <c r="Q2845">
        <v>7</v>
      </c>
      <c r="R2845">
        <v>4</v>
      </c>
      <c r="S2845">
        <v>941</v>
      </c>
      <c r="T2845">
        <v>358</v>
      </c>
      <c r="U2845">
        <v>227</v>
      </c>
      <c r="V2845">
        <v>84</v>
      </c>
      <c r="W2845">
        <v>50</v>
      </c>
      <c r="X2845">
        <v>67</v>
      </c>
      <c r="Y2845">
        <v>4</v>
      </c>
      <c r="Z2845">
        <v>4</v>
      </c>
      <c r="AA2845">
        <v>4</v>
      </c>
      <c r="AB2845">
        <v>4</v>
      </c>
    </row>
    <row r="2846" spans="1:28" x14ac:dyDescent="0.25">
      <c r="A2846" t="s">
        <v>2872</v>
      </c>
      <c r="B2846" t="s">
        <v>7943</v>
      </c>
      <c r="C2846" t="s">
        <v>10145</v>
      </c>
      <c r="D2846" t="s">
        <v>10191</v>
      </c>
      <c r="E2846">
        <v>28.864249999999998</v>
      </c>
      <c r="F2846">
        <v>-13.871135000000001</v>
      </c>
      <c r="G2846" t="s">
        <v>10251</v>
      </c>
      <c r="H2846" t="s">
        <v>13464</v>
      </c>
      <c r="I2846" t="s">
        <v>15990</v>
      </c>
      <c r="J2846" t="s">
        <v>16643</v>
      </c>
      <c r="K2846" t="s">
        <v>17026</v>
      </c>
      <c r="L2846" t="s">
        <v>18062</v>
      </c>
      <c r="M2846" t="s">
        <v>18062</v>
      </c>
      <c r="N2846" t="s">
        <v>18062</v>
      </c>
      <c r="O2846">
        <v>7</v>
      </c>
      <c r="P2846">
        <v>35</v>
      </c>
      <c r="Q2846">
        <v>7</v>
      </c>
      <c r="R2846">
        <v>4.5</v>
      </c>
      <c r="S2846">
        <v>1257</v>
      </c>
      <c r="T2846">
        <v>937</v>
      </c>
      <c r="U2846">
        <v>160</v>
      </c>
      <c r="V2846">
        <v>69</v>
      </c>
      <c r="W2846">
        <v>28</v>
      </c>
      <c r="X2846">
        <v>14</v>
      </c>
      <c r="Y2846">
        <v>4.5</v>
      </c>
      <c r="Z2846">
        <v>4.5</v>
      </c>
      <c r="AA2846">
        <v>4.5</v>
      </c>
      <c r="AB2846">
        <v>4.5</v>
      </c>
    </row>
    <row r="2847" spans="1:28" x14ac:dyDescent="0.25">
      <c r="A2847" t="s">
        <v>2873</v>
      </c>
      <c r="B2847" t="s">
        <v>7944</v>
      </c>
      <c r="C2847" t="s">
        <v>10145</v>
      </c>
      <c r="D2847" t="s">
        <v>10191</v>
      </c>
      <c r="E2847">
        <v>28.862780000000001</v>
      </c>
      <c r="F2847">
        <v>-13.824783999999999</v>
      </c>
      <c r="G2847" t="s">
        <v>10251</v>
      </c>
      <c r="H2847" t="s">
        <v>13465</v>
      </c>
      <c r="I2847" t="s">
        <v>15739</v>
      </c>
      <c r="J2847" t="s">
        <v>16643</v>
      </c>
      <c r="K2847" t="s">
        <v>17530</v>
      </c>
      <c r="L2847" t="s">
        <v>18062</v>
      </c>
      <c r="M2847" t="s">
        <v>18062</v>
      </c>
      <c r="N2847" t="s">
        <v>18062</v>
      </c>
      <c r="O2847">
        <v>6</v>
      </c>
      <c r="P2847">
        <v>26.5</v>
      </c>
      <c r="Q2847">
        <v>6</v>
      </c>
      <c r="R2847">
        <v>4.5</v>
      </c>
      <c r="S2847">
        <v>1274</v>
      </c>
      <c r="T2847">
        <v>833</v>
      </c>
      <c r="U2847">
        <v>158</v>
      </c>
      <c r="V2847">
        <v>53</v>
      </c>
      <c r="W2847">
        <v>13</v>
      </c>
      <c r="X2847">
        <v>19</v>
      </c>
      <c r="Y2847">
        <v>4.5</v>
      </c>
      <c r="Z2847">
        <v>4.5</v>
      </c>
      <c r="AA2847">
        <v>4.5</v>
      </c>
      <c r="AB2847">
        <v>4.5</v>
      </c>
    </row>
    <row r="2848" spans="1:28" x14ac:dyDescent="0.25">
      <c r="A2848" t="s">
        <v>2874</v>
      </c>
      <c r="B2848" t="s">
        <v>7945</v>
      </c>
      <c r="C2848" t="s">
        <v>10145</v>
      </c>
      <c r="D2848" t="s">
        <v>10191</v>
      </c>
      <c r="E2848">
        <v>28.864134</v>
      </c>
      <c r="F2848">
        <v>-13.871202</v>
      </c>
      <c r="G2848" t="s">
        <v>10236</v>
      </c>
      <c r="H2848" t="s">
        <v>13466</v>
      </c>
      <c r="I2848" t="s">
        <v>15902</v>
      </c>
      <c r="J2848" t="s">
        <v>16643</v>
      </c>
      <c r="K2848" t="s">
        <v>17531</v>
      </c>
      <c r="L2848" t="s">
        <v>18062</v>
      </c>
      <c r="M2848" t="s">
        <v>18062</v>
      </c>
      <c r="N2848" t="s">
        <v>18062</v>
      </c>
      <c r="O2848">
        <v>6</v>
      </c>
      <c r="P2848">
        <v>30</v>
      </c>
      <c r="Q2848">
        <v>6</v>
      </c>
      <c r="R2848">
        <v>4.5</v>
      </c>
      <c r="S2848">
        <v>1103</v>
      </c>
      <c r="T2848">
        <v>570</v>
      </c>
      <c r="U2848">
        <v>157</v>
      </c>
      <c r="V2848">
        <v>32</v>
      </c>
      <c r="W2848">
        <v>15</v>
      </c>
      <c r="X2848">
        <v>11</v>
      </c>
      <c r="Y2848">
        <v>4.5</v>
      </c>
      <c r="Z2848">
        <v>4.5</v>
      </c>
      <c r="AA2848">
        <v>4.5</v>
      </c>
      <c r="AB2848">
        <v>4.5</v>
      </c>
    </row>
    <row r="2849" spans="1:28" x14ac:dyDescent="0.25">
      <c r="A2849" t="s">
        <v>2875</v>
      </c>
      <c r="B2849" t="s">
        <v>6670</v>
      </c>
      <c r="C2849" t="s">
        <v>10145</v>
      </c>
      <c r="D2849" t="s">
        <v>10191</v>
      </c>
      <c r="E2849">
        <v>28.863344000000001</v>
      </c>
      <c r="F2849">
        <v>-13.828607</v>
      </c>
      <c r="G2849" t="s">
        <v>10241</v>
      </c>
      <c r="H2849" t="s">
        <v>13467</v>
      </c>
      <c r="I2849" t="s">
        <v>15888</v>
      </c>
      <c r="J2849" t="s">
        <v>16645</v>
      </c>
      <c r="K2849" t="s">
        <v>16866</v>
      </c>
      <c r="L2849" t="s">
        <v>18062</v>
      </c>
      <c r="M2849" t="s">
        <v>18062</v>
      </c>
      <c r="N2849" t="s">
        <v>18063</v>
      </c>
      <c r="O2849">
        <v>6</v>
      </c>
      <c r="P2849">
        <v>78</v>
      </c>
      <c r="Q2849">
        <v>6</v>
      </c>
      <c r="R2849">
        <v>4.5</v>
      </c>
      <c r="S2849">
        <v>420</v>
      </c>
      <c r="T2849">
        <v>163</v>
      </c>
      <c r="U2849">
        <v>50</v>
      </c>
      <c r="V2849">
        <v>9</v>
      </c>
      <c r="W2849">
        <v>6</v>
      </c>
      <c r="X2849">
        <v>3</v>
      </c>
      <c r="Y2849">
        <v>4.5</v>
      </c>
      <c r="Z2849">
        <v>4.5</v>
      </c>
      <c r="AA2849">
        <v>4.5</v>
      </c>
      <c r="AB2849">
        <v>4.5</v>
      </c>
    </row>
    <row r="2850" spans="1:28" x14ac:dyDescent="0.25">
      <c r="A2850" t="s">
        <v>2876</v>
      </c>
      <c r="B2850" t="s">
        <v>7946</v>
      </c>
      <c r="C2850" t="s">
        <v>10145</v>
      </c>
      <c r="D2850" t="s">
        <v>10191</v>
      </c>
      <c r="E2850">
        <v>28.861317</v>
      </c>
      <c r="F2850">
        <v>-13.831652999999999</v>
      </c>
      <c r="G2850" t="s">
        <v>10327</v>
      </c>
      <c r="H2850" t="s">
        <v>13468</v>
      </c>
      <c r="I2850" t="s">
        <v>16349</v>
      </c>
      <c r="J2850" t="s">
        <v>16643</v>
      </c>
      <c r="K2850" t="s">
        <v>17532</v>
      </c>
      <c r="L2850" t="s">
        <v>18062</v>
      </c>
      <c r="M2850" t="s">
        <v>18062</v>
      </c>
      <c r="N2850" t="s">
        <v>18062</v>
      </c>
      <c r="O2850">
        <v>7</v>
      </c>
      <c r="P2850">
        <v>154</v>
      </c>
      <c r="Q2850">
        <v>7</v>
      </c>
      <c r="R2850">
        <v>4.5</v>
      </c>
      <c r="S2850">
        <v>1023</v>
      </c>
      <c r="T2850">
        <v>567</v>
      </c>
      <c r="U2850">
        <v>216</v>
      </c>
      <c r="V2850">
        <v>66</v>
      </c>
      <c r="W2850">
        <v>42</v>
      </c>
      <c r="X2850">
        <v>31</v>
      </c>
      <c r="Y2850">
        <v>4.5</v>
      </c>
      <c r="Z2850">
        <v>4</v>
      </c>
      <c r="AA2850">
        <v>4</v>
      </c>
      <c r="AB2850">
        <v>4</v>
      </c>
    </row>
    <row r="2851" spans="1:28" x14ac:dyDescent="0.25">
      <c r="A2851" t="s">
        <v>2877</v>
      </c>
      <c r="B2851" t="s">
        <v>7947</v>
      </c>
      <c r="C2851" t="s">
        <v>10145</v>
      </c>
      <c r="D2851" t="s">
        <v>10191</v>
      </c>
      <c r="E2851">
        <v>28.861091999999999</v>
      </c>
      <c r="F2851">
        <v>-13.83311</v>
      </c>
      <c r="G2851" t="s">
        <v>10241</v>
      </c>
      <c r="H2851" t="s">
        <v>13469</v>
      </c>
      <c r="I2851" t="s">
        <v>15771</v>
      </c>
      <c r="J2851" t="s">
        <v>16643</v>
      </c>
      <c r="K2851" t="s">
        <v>16701</v>
      </c>
      <c r="L2851" t="s">
        <v>18062</v>
      </c>
      <c r="M2851" t="s">
        <v>18062</v>
      </c>
      <c r="N2851" t="s">
        <v>18062</v>
      </c>
      <c r="O2851">
        <v>6</v>
      </c>
      <c r="P2851">
        <v>22.5</v>
      </c>
      <c r="Q2851">
        <v>9</v>
      </c>
      <c r="R2851">
        <v>4.5</v>
      </c>
      <c r="S2851">
        <v>910</v>
      </c>
      <c r="T2851">
        <v>488</v>
      </c>
      <c r="U2851">
        <v>81</v>
      </c>
      <c r="V2851">
        <v>41</v>
      </c>
      <c r="W2851">
        <v>15</v>
      </c>
      <c r="X2851">
        <v>8</v>
      </c>
      <c r="Y2851">
        <v>4.5</v>
      </c>
      <c r="Z2851">
        <v>4.5</v>
      </c>
      <c r="AA2851">
        <v>4.5</v>
      </c>
      <c r="AB2851">
        <v>4.5</v>
      </c>
    </row>
    <row r="2852" spans="1:28" x14ac:dyDescent="0.25">
      <c r="A2852" t="s">
        <v>2878</v>
      </c>
      <c r="B2852" t="s">
        <v>7948</v>
      </c>
      <c r="C2852" t="s">
        <v>10145</v>
      </c>
      <c r="D2852" t="s">
        <v>10191</v>
      </c>
      <c r="E2852">
        <v>28.863316000000001</v>
      </c>
      <c r="F2852">
        <v>-13.801033</v>
      </c>
      <c r="G2852" t="s">
        <v>10241</v>
      </c>
      <c r="H2852" t="s">
        <v>13470</v>
      </c>
      <c r="I2852" t="s">
        <v>15733</v>
      </c>
      <c r="J2852" t="s">
        <v>16643</v>
      </c>
      <c r="K2852" t="s">
        <v>16784</v>
      </c>
      <c r="L2852" t="s">
        <v>18062</v>
      </c>
      <c r="M2852" t="s">
        <v>18062</v>
      </c>
      <c r="N2852" t="s">
        <v>18062</v>
      </c>
      <c r="O2852">
        <v>3</v>
      </c>
      <c r="P2852">
        <v>19</v>
      </c>
      <c r="Q2852">
        <v>3</v>
      </c>
      <c r="R2852">
        <v>4.5</v>
      </c>
      <c r="S2852">
        <v>807</v>
      </c>
      <c r="T2852">
        <v>398</v>
      </c>
      <c r="U2852">
        <v>64</v>
      </c>
      <c r="V2852">
        <v>16</v>
      </c>
      <c r="W2852">
        <v>10</v>
      </c>
      <c r="X2852">
        <v>5</v>
      </c>
      <c r="Y2852">
        <v>5</v>
      </c>
      <c r="Z2852">
        <v>5</v>
      </c>
      <c r="AA2852">
        <v>4.5</v>
      </c>
      <c r="AB2852">
        <v>4.5</v>
      </c>
    </row>
    <row r="2853" spans="1:28" x14ac:dyDescent="0.25">
      <c r="A2853" t="s">
        <v>2879</v>
      </c>
      <c r="B2853" t="s">
        <v>7949</v>
      </c>
      <c r="C2853" t="s">
        <v>10145</v>
      </c>
      <c r="D2853" t="s">
        <v>10191</v>
      </c>
      <c r="E2853">
        <v>28.863334999999999</v>
      </c>
      <c r="F2853">
        <v>-13.831459000000001</v>
      </c>
      <c r="G2853" t="s">
        <v>10249</v>
      </c>
      <c r="H2853" t="s">
        <v>13471</v>
      </c>
      <c r="I2853" t="s">
        <v>16350</v>
      </c>
      <c r="J2853" t="s">
        <v>16645</v>
      </c>
      <c r="K2853" t="s">
        <v>17533</v>
      </c>
      <c r="L2853" t="s">
        <v>18063</v>
      </c>
      <c r="M2853" t="s">
        <v>18063</v>
      </c>
      <c r="N2853" t="s">
        <v>18062</v>
      </c>
      <c r="O2853">
        <v>6</v>
      </c>
      <c r="P2853">
        <v>54</v>
      </c>
      <c r="Q2853">
        <v>6</v>
      </c>
      <c r="R2853">
        <v>4.5</v>
      </c>
      <c r="S2853">
        <v>1519</v>
      </c>
      <c r="T2853">
        <v>670</v>
      </c>
      <c r="U2853">
        <v>101</v>
      </c>
      <c r="V2853">
        <v>14</v>
      </c>
      <c r="W2853">
        <v>8</v>
      </c>
      <c r="X2853">
        <v>6</v>
      </c>
      <c r="Y2853">
        <v>4.5</v>
      </c>
      <c r="Z2853">
        <v>4.5</v>
      </c>
      <c r="AA2853">
        <v>5</v>
      </c>
      <c r="AB2853">
        <v>4.5</v>
      </c>
    </row>
    <row r="2854" spans="1:28" x14ac:dyDescent="0.25">
      <c r="A2854" t="s">
        <v>2880</v>
      </c>
      <c r="B2854" t="s">
        <v>7950</v>
      </c>
      <c r="C2854" t="s">
        <v>10145</v>
      </c>
      <c r="D2854" t="s">
        <v>10191</v>
      </c>
      <c r="E2854">
        <v>28.858506999999999</v>
      </c>
      <c r="F2854">
        <v>-13.841988000000001</v>
      </c>
      <c r="G2854" t="s">
        <v>10291</v>
      </c>
      <c r="H2854" t="s">
        <v>13472</v>
      </c>
      <c r="I2854" t="s">
        <v>16351</v>
      </c>
      <c r="J2854" t="s">
        <v>16643</v>
      </c>
      <c r="K2854" t="s">
        <v>17534</v>
      </c>
      <c r="L2854" t="s">
        <v>18062</v>
      </c>
      <c r="M2854" t="s">
        <v>18062</v>
      </c>
      <c r="N2854" t="s">
        <v>18062</v>
      </c>
      <c r="O2854">
        <v>7</v>
      </c>
      <c r="P2854">
        <v>91</v>
      </c>
      <c r="Q2854">
        <v>7</v>
      </c>
      <c r="R2854">
        <v>4</v>
      </c>
      <c r="S2854">
        <v>446</v>
      </c>
      <c r="T2854">
        <v>188</v>
      </c>
      <c r="U2854">
        <v>109</v>
      </c>
      <c r="V2854">
        <v>37</v>
      </c>
      <c r="W2854">
        <v>14</v>
      </c>
      <c r="X2854">
        <v>22</v>
      </c>
      <c r="Y2854">
        <v>4</v>
      </c>
      <c r="Z2854">
        <v>4.5</v>
      </c>
      <c r="AA2854">
        <v>4</v>
      </c>
      <c r="AB2854">
        <v>4</v>
      </c>
    </row>
    <row r="2855" spans="1:28" x14ac:dyDescent="0.25">
      <c r="A2855" t="s">
        <v>2881</v>
      </c>
      <c r="B2855" t="s">
        <v>7951</v>
      </c>
      <c r="C2855" t="s">
        <v>10150</v>
      </c>
      <c r="D2855" t="s">
        <v>10169</v>
      </c>
      <c r="E2855">
        <v>43.357937</v>
      </c>
      <c r="F2855">
        <v>-1.804557</v>
      </c>
      <c r="G2855" t="s">
        <v>10254</v>
      </c>
      <c r="H2855" t="s">
        <v>13473</v>
      </c>
      <c r="I2855" t="s">
        <v>15890</v>
      </c>
      <c r="J2855" t="s">
        <v>16643</v>
      </c>
      <c r="K2855" t="s">
        <v>16717</v>
      </c>
      <c r="L2855" t="s">
        <v>18063</v>
      </c>
      <c r="M2855" t="s">
        <v>18063</v>
      </c>
      <c r="N2855" t="s">
        <v>18062</v>
      </c>
      <c r="O2855">
        <v>6</v>
      </c>
      <c r="P2855">
        <v>15</v>
      </c>
      <c r="Q2855">
        <v>10</v>
      </c>
      <c r="R2855">
        <v>4</v>
      </c>
      <c r="S2855">
        <v>438</v>
      </c>
      <c r="T2855">
        <v>24</v>
      </c>
      <c r="U2855">
        <v>8</v>
      </c>
      <c r="V2855">
        <v>0</v>
      </c>
      <c r="W2855">
        <v>0</v>
      </c>
      <c r="X2855">
        <v>2</v>
      </c>
      <c r="Y2855">
        <v>4.5</v>
      </c>
      <c r="Z2855">
        <v>4</v>
      </c>
      <c r="AA2855">
        <v>4</v>
      </c>
      <c r="AB2855">
        <v>4</v>
      </c>
    </row>
    <row r="2856" spans="1:28" x14ac:dyDescent="0.25">
      <c r="A2856" t="s">
        <v>2882</v>
      </c>
      <c r="B2856" t="s">
        <v>7952</v>
      </c>
      <c r="C2856" t="s">
        <v>10145</v>
      </c>
      <c r="D2856" t="s">
        <v>10208</v>
      </c>
      <c r="E2856">
        <v>28.647043</v>
      </c>
      <c r="F2856">
        <v>-17.899882999999999</v>
      </c>
      <c r="G2856" t="s">
        <v>10292</v>
      </c>
      <c r="H2856" t="s">
        <v>13474</v>
      </c>
      <c r="I2856" t="s">
        <v>16051</v>
      </c>
      <c r="J2856" t="s">
        <v>16643</v>
      </c>
      <c r="K2856" t="s">
        <v>17535</v>
      </c>
      <c r="L2856" t="s">
        <v>18062</v>
      </c>
      <c r="M2856" t="s">
        <v>18062</v>
      </c>
      <c r="N2856" t="s">
        <v>18062</v>
      </c>
      <c r="O2856">
        <v>4</v>
      </c>
      <c r="P2856">
        <v>22.5</v>
      </c>
      <c r="Q2856">
        <v>4</v>
      </c>
      <c r="R2856">
        <v>4.5</v>
      </c>
      <c r="S2856">
        <v>398</v>
      </c>
      <c r="T2856">
        <v>37</v>
      </c>
      <c r="U2856">
        <v>15</v>
      </c>
      <c r="V2856">
        <v>9</v>
      </c>
      <c r="W2856">
        <v>1</v>
      </c>
      <c r="X2856">
        <v>0</v>
      </c>
      <c r="Y2856">
        <v>4.5</v>
      </c>
      <c r="Z2856">
        <v>4.5</v>
      </c>
      <c r="AA2856">
        <v>4</v>
      </c>
      <c r="AB2856">
        <v>4</v>
      </c>
    </row>
    <row r="2857" spans="1:28" x14ac:dyDescent="0.25">
      <c r="A2857" t="s">
        <v>2883</v>
      </c>
      <c r="B2857" t="s">
        <v>7953</v>
      </c>
      <c r="C2857" t="s">
        <v>10148</v>
      </c>
      <c r="D2857" t="s">
        <v>10164</v>
      </c>
      <c r="E2857">
        <v>40.040806000000003</v>
      </c>
      <c r="F2857">
        <v>5.2616000000000003E-2</v>
      </c>
      <c r="G2857" t="s">
        <v>10392</v>
      </c>
      <c r="H2857" t="s">
        <v>13475</v>
      </c>
      <c r="I2857" t="s">
        <v>15733</v>
      </c>
      <c r="J2857" t="s">
        <v>16643</v>
      </c>
      <c r="K2857" t="s">
        <v>16666</v>
      </c>
      <c r="L2857" t="s">
        <v>18062</v>
      </c>
      <c r="M2857" t="s">
        <v>18062</v>
      </c>
      <c r="N2857" t="s">
        <v>18062</v>
      </c>
      <c r="O2857">
        <v>6</v>
      </c>
      <c r="P2857">
        <v>54</v>
      </c>
      <c r="Q2857">
        <v>6</v>
      </c>
      <c r="R2857">
        <v>4</v>
      </c>
      <c r="S2857">
        <v>534</v>
      </c>
      <c r="T2857">
        <v>10</v>
      </c>
      <c r="U2857">
        <v>3</v>
      </c>
      <c r="V2857">
        <v>2</v>
      </c>
      <c r="W2857">
        <v>2</v>
      </c>
      <c r="X2857">
        <v>0</v>
      </c>
      <c r="Y2857">
        <v>4</v>
      </c>
      <c r="Z2857">
        <v>4</v>
      </c>
      <c r="AA2857">
        <v>4</v>
      </c>
      <c r="AB2857">
        <v>4</v>
      </c>
    </row>
    <row r="2858" spans="1:28" x14ac:dyDescent="0.25">
      <c r="A2858" t="s">
        <v>2884</v>
      </c>
      <c r="B2858" t="s">
        <v>7954</v>
      </c>
      <c r="C2858" t="s">
        <v>10148</v>
      </c>
      <c r="D2858" t="s">
        <v>10164</v>
      </c>
      <c r="E2858">
        <v>40.053333000000002</v>
      </c>
      <c r="F2858">
        <v>6.3056000000000001E-2</v>
      </c>
      <c r="G2858" t="s">
        <v>10241</v>
      </c>
      <c r="H2858" t="s">
        <v>13476</v>
      </c>
      <c r="I2858" t="s">
        <v>15733</v>
      </c>
      <c r="J2858" t="s">
        <v>16643</v>
      </c>
      <c r="K2858" t="s">
        <v>16666</v>
      </c>
      <c r="L2858" t="s">
        <v>18062</v>
      </c>
      <c r="M2858" t="s">
        <v>18062</v>
      </c>
      <c r="N2858" t="s">
        <v>18062</v>
      </c>
      <c r="O2858">
        <v>6</v>
      </c>
      <c r="P2858">
        <v>54</v>
      </c>
      <c r="Q2858">
        <v>6</v>
      </c>
      <c r="R2858">
        <v>4.5</v>
      </c>
      <c r="S2858">
        <v>469</v>
      </c>
      <c r="T2858">
        <v>15</v>
      </c>
      <c r="U2858">
        <v>5</v>
      </c>
      <c r="V2858">
        <v>2</v>
      </c>
      <c r="W2858">
        <v>1</v>
      </c>
      <c r="X2858">
        <v>1</v>
      </c>
      <c r="Y2858">
        <v>4.5</v>
      </c>
      <c r="Z2858">
        <v>4.5</v>
      </c>
      <c r="AA2858">
        <v>4</v>
      </c>
      <c r="AB2858">
        <v>4</v>
      </c>
    </row>
    <row r="2859" spans="1:28" x14ac:dyDescent="0.25">
      <c r="A2859" t="s">
        <v>2885</v>
      </c>
      <c r="B2859" t="s">
        <v>7955</v>
      </c>
      <c r="C2859" t="s">
        <v>10148</v>
      </c>
      <c r="D2859" t="s">
        <v>10164</v>
      </c>
      <c r="E2859">
        <v>40.050842000000003</v>
      </c>
      <c r="F2859">
        <v>7.3862999999999998E-2</v>
      </c>
      <c r="G2859" t="s">
        <v>10364</v>
      </c>
      <c r="H2859" t="s">
        <v>13477</v>
      </c>
      <c r="I2859" t="s">
        <v>15733</v>
      </c>
      <c r="J2859" t="s">
        <v>16643</v>
      </c>
      <c r="K2859" t="s">
        <v>16856</v>
      </c>
      <c r="L2859" t="s">
        <v>18062</v>
      </c>
      <c r="M2859" t="s">
        <v>18062</v>
      </c>
      <c r="N2859" t="s">
        <v>18062</v>
      </c>
      <c r="O2859">
        <v>7</v>
      </c>
      <c r="P2859">
        <v>91</v>
      </c>
      <c r="Q2859">
        <v>7</v>
      </c>
      <c r="R2859">
        <v>4</v>
      </c>
      <c r="S2859">
        <v>376</v>
      </c>
      <c r="T2859">
        <v>11</v>
      </c>
      <c r="U2859">
        <v>1</v>
      </c>
      <c r="V2859">
        <v>0</v>
      </c>
      <c r="W2859">
        <v>1</v>
      </c>
      <c r="X2859">
        <v>2</v>
      </c>
      <c r="Y2859">
        <v>4</v>
      </c>
      <c r="Z2859">
        <v>4</v>
      </c>
      <c r="AA2859">
        <v>3.5</v>
      </c>
      <c r="AB2859">
        <v>4</v>
      </c>
    </row>
    <row r="2860" spans="1:28" x14ac:dyDescent="0.25">
      <c r="A2860" t="s">
        <v>2886</v>
      </c>
      <c r="B2860" t="s">
        <v>7956</v>
      </c>
      <c r="C2860" t="s">
        <v>10153</v>
      </c>
      <c r="D2860" t="s">
        <v>10184</v>
      </c>
      <c r="E2860">
        <v>42.442790000000002</v>
      </c>
      <c r="F2860">
        <v>-8.6885030000000008</v>
      </c>
      <c r="G2860" t="s">
        <v>10241</v>
      </c>
      <c r="H2860" t="s">
        <v>13478</v>
      </c>
      <c r="I2860" t="s">
        <v>15795</v>
      </c>
      <c r="J2860" t="s">
        <v>16643</v>
      </c>
      <c r="K2860" t="s">
        <v>17536</v>
      </c>
      <c r="L2860" t="s">
        <v>18062</v>
      </c>
      <c r="M2860" t="s">
        <v>18063</v>
      </c>
      <c r="N2860" t="s">
        <v>18062</v>
      </c>
      <c r="O2860">
        <v>6</v>
      </c>
      <c r="P2860">
        <v>66</v>
      </c>
      <c r="Q2860">
        <v>12</v>
      </c>
      <c r="R2860">
        <v>4</v>
      </c>
      <c r="S2860">
        <v>555</v>
      </c>
      <c r="T2860">
        <v>4</v>
      </c>
      <c r="U2860">
        <v>0</v>
      </c>
      <c r="V2860">
        <v>1</v>
      </c>
      <c r="W2860">
        <v>0</v>
      </c>
      <c r="X2860">
        <v>0</v>
      </c>
      <c r="Y2860">
        <v>4.5</v>
      </c>
      <c r="Z2860">
        <v>4</v>
      </c>
      <c r="AA2860">
        <v>4.5</v>
      </c>
      <c r="AB2860">
        <v>3.5</v>
      </c>
    </row>
    <row r="2861" spans="1:28" x14ac:dyDescent="0.25">
      <c r="A2861" t="s">
        <v>2887</v>
      </c>
      <c r="B2861" t="s">
        <v>7957</v>
      </c>
      <c r="C2861" t="s">
        <v>10149</v>
      </c>
      <c r="D2861" t="s">
        <v>10178</v>
      </c>
      <c r="E2861">
        <v>41.696914999999997</v>
      </c>
      <c r="F2861">
        <v>-3.9259689999999998</v>
      </c>
      <c r="G2861" t="s">
        <v>10249</v>
      </c>
      <c r="H2861" t="s">
        <v>13479</v>
      </c>
      <c r="I2861" t="s">
        <v>15780</v>
      </c>
      <c r="J2861" t="s">
        <v>16643</v>
      </c>
      <c r="K2861" t="s">
        <v>16669</v>
      </c>
      <c r="L2861" t="s">
        <v>18063</v>
      </c>
      <c r="M2861" t="s">
        <v>18063</v>
      </c>
      <c r="N2861" t="s">
        <v>18062</v>
      </c>
      <c r="O2861">
        <v>6</v>
      </c>
      <c r="P2861">
        <v>50</v>
      </c>
      <c r="Q2861">
        <v>6</v>
      </c>
      <c r="R2861">
        <v>4.5</v>
      </c>
      <c r="S2861">
        <v>369</v>
      </c>
      <c r="T2861">
        <v>12</v>
      </c>
      <c r="U2861">
        <v>2</v>
      </c>
      <c r="V2861">
        <v>0</v>
      </c>
      <c r="W2861">
        <v>0</v>
      </c>
      <c r="X2861">
        <v>0</v>
      </c>
      <c r="Y2861">
        <v>4.5</v>
      </c>
      <c r="Z2861">
        <v>4</v>
      </c>
      <c r="AA2861">
        <v>4</v>
      </c>
      <c r="AB2861">
        <v>4</v>
      </c>
    </row>
    <row r="2862" spans="1:28" x14ac:dyDescent="0.25">
      <c r="A2862" t="s">
        <v>2888</v>
      </c>
      <c r="B2862" t="s">
        <v>7958</v>
      </c>
      <c r="C2862" t="s">
        <v>10153</v>
      </c>
      <c r="D2862" t="s">
        <v>10184</v>
      </c>
      <c r="E2862">
        <v>41.898594000000003</v>
      </c>
      <c r="F2862">
        <v>-8.8740919999999992</v>
      </c>
      <c r="G2862" t="s">
        <v>10243</v>
      </c>
      <c r="H2862" t="s">
        <v>13480</v>
      </c>
      <c r="I2862" t="s">
        <v>15737</v>
      </c>
      <c r="J2862" t="s">
        <v>16643</v>
      </c>
      <c r="K2862" t="s">
        <v>16659</v>
      </c>
      <c r="L2862" t="s">
        <v>18062</v>
      </c>
      <c r="M2862" t="s">
        <v>18062</v>
      </c>
      <c r="N2862" t="s">
        <v>18062</v>
      </c>
      <c r="O2862">
        <v>6</v>
      </c>
      <c r="P2862">
        <v>33</v>
      </c>
      <c r="Q2862">
        <v>12</v>
      </c>
      <c r="R2862">
        <v>4.5</v>
      </c>
      <c r="S2862">
        <v>922</v>
      </c>
      <c r="T2862">
        <v>18</v>
      </c>
      <c r="U2862">
        <v>2</v>
      </c>
      <c r="V2862">
        <v>1</v>
      </c>
      <c r="W2862">
        <v>0</v>
      </c>
      <c r="X2862">
        <v>0</v>
      </c>
      <c r="Y2862">
        <v>4.5</v>
      </c>
      <c r="Z2862">
        <v>4.5</v>
      </c>
      <c r="AA2862">
        <v>4.5</v>
      </c>
      <c r="AB2862">
        <v>4.5</v>
      </c>
    </row>
    <row r="2863" spans="1:28" x14ac:dyDescent="0.25">
      <c r="A2863" t="s">
        <v>2889</v>
      </c>
      <c r="B2863" t="s">
        <v>7959</v>
      </c>
      <c r="C2863" t="s">
        <v>10153</v>
      </c>
      <c r="D2863" t="s">
        <v>10184</v>
      </c>
      <c r="E2863">
        <v>41.897556000000002</v>
      </c>
      <c r="F2863">
        <v>-8.8757000000000001</v>
      </c>
      <c r="G2863" t="s">
        <v>10556</v>
      </c>
      <c r="H2863" t="s">
        <v>13481</v>
      </c>
      <c r="I2863" t="s">
        <v>15734</v>
      </c>
      <c r="J2863" t="s">
        <v>16643</v>
      </c>
      <c r="K2863" t="s">
        <v>16655</v>
      </c>
      <c r="L2863" t="s">
        <v>18063</v>
      </c>
      <c r="M2863" t="s">
        <v>18063</v>
      </c>
      <c r="N2863" t="s">
        <v>18062</v>
      </c>
      <c r="O2863">
        <v>6</v>
      </c>
      <c r="P2863">
        <v>38.5</v>
      </c>
      <c r="Q2863">
        <v>8</v>
      </c>
      <c r="R2863">
        <v>4.5</v>
      </c>
      <c r="S2863">
        <v>689</v>
      </c>
      <c r="T2863">
        <v>5</v>
      </c>
      <c r="U2863">
        <v>5</v>
      </c>
      <c r="V2863">
        <v>0</v>
      </c>
      <c r="W2863">
        <v>0</v>
      </c>
      <c r="X2863">
        <v>1</v>
      </c>
      <c r="Y2863">
        <v>4.5</v>
      </c>
      <c r="Z2863">
        <v>4.5</v>
      </c>
      <c r="AA2863">
        <v>4</v>
      </c>
      <c r="AB2863">
        <v>4</v>
      </c>
    </row>
    <row r="2864" spans="1:28" x14ac:dyDescent="0.25">
      <c r="A2864" t="s">
        <v>2890</v>
      </c>
      <c r="B2864" t="s">
        <v>7960</v>
      </c>
      <c r="C2864" t="s">
        <v>10153</v>
      </c>
      <c r="D2864" t="s">
        <v>10184</v>
      </c>
      <c r="E2864">
        <v>41.898421999999997</v>
      </c>
      <c r="F2864">
        <v>-8.8750250000000008</v>
      </c>
      <c r="G2864" t="s">
        <v>10236</v>
      </c>
      <c r="H2864" t="s">
        <v>13482</v>
      </c>
      <c r="I2864" t="s">
        <v>15742</v>
      </c>
      <c r="J2864" t="s">
        <v>16643</v>
      </c>
      <c r="K2864" t="s">
        <v>17460</v>
      </c>
      <c r="L2864" t="s">
        <v>18062</v>
      </c>
      <c r="M2864" t="s">
        <v>18063</v>
      </c>
      <c r="N2864" t="s">
        <v>18062</v>
      </c>
      <c r="O2864">
        <v>6</v>
      </c>
      <c r="P2864">
        <v>15</v>
      </c>
      <c r="Q2864">
        <v>6</v>
      </c>
      <c r="R2864">
        <v>4.5</v>
      </c>
      <c r="S2864">
        <v>484</v>
      </c>
      <c r="T2864">
        <v>18</v>
      </c>
      <c r="U2864">
        <v>2</v>
      </c>
      <c r="V2864">
        <v>1</v>
      </c>
      <c r="W2864">
        <v>0</v>
      </c>
      <c r="X2864">
        <v>0</v>
      </c>
      <c r="Y2864">
        <v>4.5</v>
      </c>
      <c r="Z2864">
        <v>4.5</v>
      </c>
      <c r="AA2864">
        <v>4.5</v>
      </c>
      <c r="AB2864">
        <v>4</v>
      </c>
    </row>
    <row r="2865" spans="1:28" x14ac:dyDescent="0.25">
      <c r="A2865" t="s">
        <v>2891</v>
      </c>
      <c r="B2865" t="s">
        <v>7961</v>
      </c>
      <c r="C2865" t="s">
        <v>10153</v>
      </c>
      <c r="D2865" t="s">
        <v>10184</v>
      </c>
      <c r="E2865">
        <v>41.898434000000002</v>
      </c>
      <c r="F2865">
        <v>-8.8750339999999994</v>
      </c>
      <c r="G2865" t="s">
        <v>10314</v>
      </c>
      <c r="H2865" t="s">
        <v>13483</v>
      </c>
      <c r="I2865" t="s">
        <v>15740</v>
      </c>
      <c r="J2865" t="s">
        <v>16643</v>
      </c>
      <c r="K2865" t="s">
        <v>16741</v>
      </c>
      <c r="L2865" t="s">
        <v>18062</v>
      </c>
      <c r="M2865" t="s">
        <v>18062</v>
      </c>
      <c r="N2865" t="s">
        <v>18062</v>
      </c>
      <c r="O2865">
        <v>7</v>
      </c>
      <c r="P2865">
        <v>99.5</v>
      </c>
      <c r="Q2865">
        <v>7</v>
      </c>
      <c r="R2865">
        <v>4</v>
      </c>
      <c r="S2865">
        <v>367</v>
      </c>
      <c r="T2865">
        <v>3</v>
      </c>
      <c r="U2865">
        <v>4</v>
      </c>
      <c r="V2865">
        <v>3</v>
      </c>
      <c r="W2865">
        <v>1</v>
      </c>
      <c r="X2865">
        <v>0</v>
      </c>
      <c r="Y2865">
        <v>4</v>
      </c>
      <c r="Z2865">
        <v>4.5</v>
      </c>
      <c r="AA2865">
        <v>4</v>
      </c>
      <c r="AB2865">
        <v>4</v>
      </c>
    </row>
    <row r="2866" spans="1:28" x14ac:dyDescent="0.25">
      <c r="A2866" t="s">
        <v>2892</v>
      </c>
      <c r="B2866" t="s">
        <v>7962</v>
      </c>
      <c r="C2866" t="s">
        <v>10147</v>
      </c>
      <c r="D2866" t="s">
        <v>10160</v>
      </c>
      <c r="E2866">
        <v>39.623109999999997</v>
      </c>
      <c r="F2866">
        <v>2.7418450000000001</v>
      </c>
      <c r="G2866" t="s">
        <v>10249</v>
      </c>
      <c r="H2866" t="s">
        <v>13484</v>
      </c>
      <c r="I2866" t="s">
        <v>15764</v>
      </c>
      <c r="J2866" t="s">
        <v>16643</v>
      </c>
      <c r="K2866" t="s">
        <v>17537</v>
      </c>
      <c r="L2866" t="s">
        <v>18062</v>
      </c>
      <c r="M2866" t="s">
        <v>18062</v>
      </c>
      <c r="N2866" t="s">
        <v>18062</v>
      </c>
      <c r="O2866">
        <v>6</v>
      </c>
      <c r="P2866">
        <v>40.5</v>
      </c>
      <c r="Q2866">
        <v>11</v>
      </c>
      <c r="R2866">
        <v>4.5</v>
      </c>
      <c r="S2866">
        <v>702</v>
      </c>
      <c r="T2866">
        <v>37</v>
      </c>
      <c r="U2866">
        <v>5</v>
      </c>
      <c r="V2866">
        <v>1</v>
      </c>
      <c r="W2866">
        <v>1</v>
      </c>
      <c r="X2866">
        <v>0</v>
      </c>
      <c r="Y2866">
        <v>4.5</v>
      </c>
      <c r="Z2866">
        <v>4.5</v>
      </c>
      <c r="AA2866">
        <v>4.5</v>
      </c>
      <c r="AB2866">
        <v>4</v>
      </c>
    </row>
    <row r="2867" spans="1:28" x14ac:dyDescent="0.25">
      <c r="A2867" t="s">
        <v>2893</v>
      </c>
      <c r="B2867" t="s">
        <v>7963</v>
      </c>
      <c r="C2867" t="s">
        <v>10145</v>
      </c>
      <c r="D2867" t="s">
        <v>10177</v>
      </c>
      <c r="E2867">
        <v>28.122278000000001</v>
      </c>
      <c r="F2867">
        <v>-16.773699000000001</v>
      </c>
      <c r="G2867" t="s">
        <v>10366</v>
      </c>
      <c r="H2867" t="s">
        <v>13485</v>
      </c>
      <c r="I2867" t="s">
        <v>15739</v>
      </c>
      <c r="J2867" t="s">
        <v>16643</v>
      </c>
      <c r="K2867" t="s">
        <v>16663</v>
      </c>
      <c r="L2867" t="s">
        <v>18062</v>
      </c>
      <c r="M2867" t="s">
        <v>18062</v>
      </c>
      <c r="N2867" t="s">
        <v>18062</v>
      </c>
      <c r="O2867">
        <v>7</v>
      </c>
      <c r="P2867">
        <v>49</v>
      </c>
      <c r="Q2867">
        <v>7</v>
      </c>
      <c r="R2867">
        <v>4</v>
      </c>
      <c r="S2867">
        <v>755</v>
      </c>
      <c r="T2867">
        <v>255</v>
      </c>
      <c r="U2867">
        <v>73</v>
      </c>
      <c r="V2867">
        <v>37</v>
      </c>
      <c r="W2867">
        <v>20</v>
      </c>
      <c r="X2867">
        <v>36</v>
      </c>
      <c r="Y2867">
        <v>4</v>
      </c>
      <c r="Z2867">
        <v>4</v>
      </c>
      <c r="AA2867">
        <v>4</v>
      </c>
      <c r="AB2867">
        <v>4.5</v>
      </c>
    </row>
    <row r="2868" spans="1:28" x14ac:dyDescent="0.25">
      <c r="A2868" t="s">
        <v>2894</v>
      </c>
      <c r="B2868" t="s">
        <v>7964</v>
      </c>
      <c r="C2868" t="s">
        <v>10151</v>
      </c>
      <c r="D2868" t="s">
        <v>10173</v>
      </c>
      <c r="E2868">
        <v>36.797756</v>
      </c>
      <c r="F2868">
        <v>-4.0115049999999997</v>
      </c>
      <c r="G2868" t="s">
        <v>10242</v>
      </c>
      <c r="H2868" t="s">
        <v>13486</v>
      </c>
      <c r="I2868" t="s">
        <v>15885</v>
      </c>
      <c r="J2868" t="s">
        <v>16643</v>
      </c>
      <c r="K2868" t="s">
        <v>16858</v>
      </c>
      <c r="L2868" t="s">
        <v>18062</v>
      </c>
      <c r="M2868" t="s">
        <v>18062</v>
      </c>
      <c r="N2868" t="s">
        <v>18062</v>
      </c>
      <c r="O2868">
        <v>6</v>
      </c>
      <c r="P2868">
        <v>90</v>
      </c>
      <c r="Q2868">
        <v>6</v>
      </c>
      <c r="R2868">
        <v>5</v>
      </c>
      <c r="S2868">
        <v>497</v>
      </c>
      <c r="T2868">
        <v>137</v>
      </c>
      <c r="U2868">
        <v>23</v>
      </c>
      <c r="V2868">
        <v>1</v>
      </c>
      <c r="W2868">
        <v>4</v>
      </c>
      <c r="X2868">
        <v>1</v>
      </c>
      <c r="Y2868">
        <v>4.5</v>
      </c>
      <c r="Z2868">
        <v>4.5</v>
      </c>
      <c r="AA2868">
        <v>5</v>
      </c>
      <c r="AB2868">
        <v>4.5</v>
      </c>
    </row>
    <row r="2869" spans="1:28" x14ac:dyDescent="0.25">
      <c r="A2869" t="s">
        <v>2895</v>
      </c>
      <c r="B2869" t="s">
        <v>7965</v>
      </c>
      <c r="C2869" t="s">
        <v>10148</v>
      </c>
      <c r="D2869" t="s">
        <v>10165</v>
      </c>
      <c r="E2869">
        <v>38.975352999999998</v>
      </c>
      <c r="F2869">
        <v>-0.14063500000000001</v>
      </c>
      <c r="G2869" t="s">
        <v>10248</v>
      </c>
      <c r="H2869" t="s">
        <v>13487</v>
      </c>
      <c r="I2869" t="s">
        <v>15762</v>
      </c>
      <c r="J2869" t="s">
        <v>16644</v>
      </c>
      <c r="K2869" t="s">
        <v>16666</v>
      </c>
      <c r="L2869" t="s">
        <v>18062</v>
      </c>
      <c r="M2869" t="s">
        <v>18062</v>
      </c>
      <c r="N2869" t="s">
        <v>18062</v>
      </c>
      <c r="O2869">
        <v>6</v>
      </c>
      <c r="P2869">
        <v>27</v>
      </c>
      <c r="Q2869">
        <v>8</v>
      </c>
      <c r="R2869">
        <v>4</v>
      </c>
      <c r="S2869">
        <v>495</v>
      </c>
      <c r="T2869">
        <v>28</v>
      </c>
      <c r="U2869">
        <v>10</v>
      </c>
      <c r="V2869">
        <v>1</v>
      </c>
      <c r="W2869">
        <v>1</v>
      </c>
      <c r="X2869">
        <v>2</v>
      </c>
      <c r="Y2869">
        <v>4.5</v>
      </c>
      <c r="Z2869">
        <v>4</v>
      </c>
      <c r="AA2869">
        <v>3.5</v>
      </c>
      <c r="AB2869">
        <v>4</v>
      </c>
    </row>
    <row r="2870" spans="1:28" x14ac:dyDescent="0.25">
      <c r="A2870" t="s">
        <v>2896</v>
      </c>
      <c r="B2870" t="s">
        <v>7966</v>
      </c>
      <c r="C2870" t="s">
        <v>10149</v>
      </c>
      <c r="D2870" t="s">
        <v>10201</v>
      </c>
      <c r="E2870">
        <v>41.717260000000003</v>
      </c>
      <c r="F2870">
        <v>-3.0494500000000002</v>
      </c>
      <c r="G2870" t="s">
        <v>10241</v>
      </c>
      <c r="H2870" t="s">
        <v>13488</v>
      </c>
      <c r="I2870" t="s">
        <v>15807</v>
      </c>
      <c r="J2870" t="s">
        <v>16643</v>
      </c>
      <c r="K2870" t="s">
        <v>16717</v>
      </c>
      <c r="L2870" t="s">
        <v>18062</v>
      </c>
      <c r="M2870" t="s">
        <v>18063</v>
      </c>
      <c r="N2870" t="s">
        <v>18062</v>
      </c>
      <c r="O2870">
        <v>7</v>
      </c>
      <c r="P2870">
        <v>63</v>
      </c>
      <c r="Q2870">
        <v>12</v>
      </c>
      <c r="R2870">
        <v>4</v>
      </c>
      <c r="S2870">
        <v>403</v>
      </c>
      <c r="T2870">
        <v>1</v>
      </c>
      <c r="U2870">
        <v>3</v>
      </c>
      <c r="V2870">
        <v>0</v>
      </c>
      <c r="W2870">
        <v>0</v>
      </c>
      <c r="X2870">
        <v>0</v>
      </c>
      <c r="Y2870">
        <v>4</v>
      </c>
      <c r="Z2870">
        <v>4</v>
      </c>
      <c r="AA2870">
        <v>4</v>
      </c>
      <c r="AB2870">
        <v>4</v>
      </c>
    </row>
    <row r="2871" spans="1:28" x14ac:dyDescent="0.25">
      <c r="A2871" t="s">
        <v>2897</v>
      </c>
      <c r="B2871" t="s">
        <v>7967</v>
      </c>
      <c r="C2871" t="s">
        <v>10149</v>
      </c>
      <c r="D2871" t="s">
        <v>10201</v>
      </c>
      <c r="E2871">
        <v>41.7181</v>
      </c>
      <c r="F2871">
        <v>-3.0499670000000001</v>
      </c>
      <c r="G2871" t="s">
        <v>10241</v>
      </c>
      <c r="H2871" t="s">
        <v>13489</v>
      </c>
      <c r="I2871" t="s">
        <v>16107</v>
      </c>
      <c r="J2871" t="s">
        <v>16643</v>
      </c>
      <c r="K2871" t="s">
        <v>17146</v>
      </c>
      <c r="L2871" t="s">
        <v>18063</v>
      </c>
      <c r="M2871" t="s">
        <v>18063</v>
      </c>
      <c r="N2871" t="s">
        <v>18062</v>
      </c>
      <c r="O2871">
        <v>7</v>
      </c>
      <c r="P2871">
        <v>38.5</v>
      </c>
      <c r="Q2871">
        <v>9</v>
      </c>
      <c r="R2871">
        <v>4.5</v>
      </c>
      <c r="S2871">
        <v>446</v>
      </c>
      <c r="T2871">
        <v>0</v>
      </c>
      <c r="U2871">
        <v>1</v>
      </c>
      <c r="V2871">
        <v>0</v>
      </c>
      <c r="W2871">
        <v>1</v>
      </c>
      <c r="X2871">
        <v>0</v>
      </c>
      <c r="Y2871">
        <v>4.5</v>
      </c>
      <c r="Z2871">
        <v>4</v>
      </c>
      <c r="AA2871">
        <v>4.5</v>
      </c>
      <c r="AB2871">
        <v>3.5</v>
      </c>
    </row>
    <row r="2872" spans="1:28" x14ac:dyDescent="0.25">
      <c r="A2872" t="s">
        <v>2898</v>
      </c>
      <c r="B2872" t="s">
        <v>7968</v>
      </c>
      <c r="C2872" t="s">
        <v>10147</v>
      </c>
      <c r="D2872" t="s">
        <v>10197</v>
      </c>
      <c r="E2872">
        <v>39.871372000000001</v>
      </c>
      <c r="F2872">
        <v>4.2070499999999997</v>
      </c>
      <c r="G2872" t="s">
        <v>10254</v>
      </c>
      <c r="H2872" t="s">
        <v>13490</v>
      </c>
      <c r="I2872" t="s">
        <v>15762</v>
      </c>
      <c r="J2872" t="s">
        <v>16644</v>
      </c>
      <c r="K2872" t="s">
        <v>16666</v>
      </c>
      <c r="L2872" t="s">
        <v>18062</v>
      </c>
      <c r="M2872" t="s">
        <v>18062</v>
      </c>
      <c r="N2872" t="s">
        <v>18062</v>
      </c>
      <c r="O2872">
        <v>6</v>
      </c>
      <c r="P2872">
        <v>27.5</v>
      </c>
      <c r="Q2872">
        <v>11</v>
      </c>
      <c r="R2872">
        <v>4.5</v>
      </c>
      <c r="S2872">
        <v>642</v>
      </c>
      <c r="T2872">
        <v>101</v>
      </c>
      <c r="U2872">
        <v>25</v>
      </c>
      <c r="V2872">
        <v>4</v>
      </c>
      <c r="W2872">
        <v>3</v>
      </c>
      <c r="X2872">
        <v>1</v>
      </c>
      <c r="Y2872">
        <v>4.5</v>
      </c>
      <c r="Z2872">
        <v>4.5</v>
      </c>
      <c r="AA2872">
        <v>4</v>
      </c>
      <c r="AB2872">
        <v>4.5</v>
      </c>
    </row>
    <row r="2873" spans="1:28" x14ac:dyDescent="0.25">
      <c r="A2873" t="s">
        <v>2899</v>
      </c>
      <c r="B2873" t="s">
        <v>7969</v>
      </c>
      <c r="C2873" t="s">
        <v>10155</v>
      </c>
      <c r="D2873" t="s">
        <v>10206</v>
      </c>
      <c r="E2873">
        <v>39.474452999999997</v>
      </c>
      <c r="F2873">
        <v>-6.3917359999999999</v>
      </c>
      <c r="G2873" t="s">
        <v>10249</v>
      </c>
      <c r="H2873" t="s">
        <v>13491</v>
      </c>
      <c r="I2873" t="s">
        <v>15733</v>
      </c>
      <c r="J2873" t="s">
        <v>16643</v>
      </c>
      <c r="K2873" t="s">
        <v>16666</v>
      </c>
      <c r="L2873" t="s">
        <v>18062</v>
      </c>
      <c r="M2873" t="s">
        <v>18062</v>
      </c>
      <c r="N2873" t="s">
        <v>18062</v>
      </c>
      <c r="O2873">
        <v>6</v>
      </c>
      <c r="P2873">
        <v>57.5</v>
      </c>
      <c r="Q2873">
        <v>6</v>
      </c>
      <c r="R2873">
        <v>4.5</v>
      </c>
      <c r="S2873">
        <v>480</v>
      </c>
      <c r="T2873">
        <v>3</v>
      </c>
      <c r="U2873">
        <v>1</v>
      </c>
      <c r="V2873">
        <v>1</v>
      </c>
      <c r="W2873">
        <v>0</v>
      </c>
      <c r="X2873">
        <v>0</v>
      </c>
      <c r="Y2873">
        <v>4.5</v>
      </c>
      <c r="Z2873">
        <v>4.5</v>
      </c>
      <c r="AA2873">
        <v>4.5</v>
      </c>
      <c r="AB2873">
        <v>4.5</v>
      </c>
    </row>
    <row r="2874" spans="1:28" x14ac:dyDescent="0.25">
      <c r="A2874" t="s">
        <v>2900</v>
      </c>
      <c r="B2874" t="s">
        <v>7970</v>
      </c>
      <c r="C2874" t="s">
        <v>10155</v>
      </c>
      <c r="D2874" t="s">
        <v>10206</v>
      </c>
      <c r="E2874">
        <v>39.469769999999997</v>
      </c>
      <c r="F2874">
        <v>-6.3833500000000001</v>
      </c>
      <c r="G2874" t="s">
        <v>10241</v>
      </c>
      <c r="H2874" t="s">
        <v>13492</v>
      </c>
      <c r="I2874" t="s">
        <v>15733</v>
      </c>
      <c r="J2874" t="s">
        <v>16643</v>
      </c>
      <c r="K2874" t="s">
        <v>16862</v>
      </c>
      <c r="L2874" t="s">
        <v>18062</v>
      </c>
      <c r="M2874" t="s">
        <v>18062</v>
      </c>
      <c r="N2874" t="s">
        <v>18062</v>
      </c>
      <c r="O2874">
        <v>7</v>
      </c>
      <c r="P2874">
        <v>85</v>
      </c>
      <c r="Q2874">
        <v>7</v>
      </c>
      <c r="R2874">
        <v>4.5</v>
      </c>
      <c r="S2874">
        <v>564</v>
      </c>
      <c r="T2874">
        <v>15</v>
      </c>
      <c r="U2874">
        <v>3</v>
      </c>
      <c r="V2874">
        <v>0</v>
      </c>
      <c r="W2874">
        <v>0</v>
      </c>
      <c r="X2874">
        <v>0</v>
      </c>
      <c r="Y2874">
        <v>4.5</v>
      </c>
      <c r="Z2874">
        <v>4.5</v>
      </c>
      <c r="AA2874">
        <v>4</v>
      </c>
      <c r="AB2874">
        <v>4</v>
      </c>
    </row>
    <row r="2875" spans="1:28" x14ac:dyDescent="0.25">
      <c r="A2875" t="s">
        <v>2901</v>
      </c>
      <c r="B2875" t="s">
        <v>7971</v>
      </c>
      <c r="C2875" t="s">
        <v>10155</v>
      </c>
      <c r="D2875" t="s">
        <v>10206</v>
      </c>
      <c r="E2875">
        <v>39.476256999999997</v>
      </c>
      <c r="F2875">
        <v>-6.3702439999999996</v>
      </c>
      <c r="G2875" t="s">
        <v>10287</v>
      </c>
      <c r="H2875" t="s">
        <v>13493</v>
      </c>
      <c r="I2875" t="s">
        <v>15762</v>
      </c>
      <c r="J2875" t="s">
        <v>16644</v>
      </c>
      <c r="K2875" t="s">
        <v>16666</v>
      </c>
      <c r="L2875" t="s">
        <v>18062</v>
      </c>
      <c r="M2875" t="s">
        <v>18062</v>
      </c>
      <c r="N2875" t="s">
        <v>18062</v>
      </c>
      <c r="O2875">
        <v>7</v>
      </c>
      <c r="P2875">
        <v>27.5</v>
      </c>
      <c r="Q2875">
        <v>11</v>
      </c>
      <c r="R2875">
        <v>4.5</v>
      </c>
      <c r="S2875">
        <v>488</v>
      </c>
      <c r="T2875">
        <v>38</v>
      </c>
      <c r="U2875">
        <v>7</v>
      </c>
      <c r="V2875">
        <v>1</v>
      </c>
      <c r="W2875">
        <v>1</v>
      </c>
      <c r="X2875">
        <v>0</v>
      </c>
      <c r="Y2875">
        <v>4.5</v>
      </c>
      <c r="Z2875">
        <v>4.5</v>
      </c>
      <c r="AA2875">
        <v>4.5</v>
      </c>
      <c r="AB2875">
        <v>4</v>
      </c>
    </row>
    <row r="2876" spans="1:28" x14ac:dyDescent="0.25">
      <c r="A2876" t="s">
        <v>2902</v>
      </c>
      <c r="B2876" t="s">
        <v>7972</v>
      </c>
      <c r="C2876" t="s">
        <v>10155</v>
      </c>
      <c r="D2876" t="s">
        <v>10206</v>
      </c>
      <c r="E2876">
        <v>39.475090000000002</v>
      </c>
      <c r="F2876">
        <v>-6.3718170000000001</v>
      </c>
      <c r="G2876" t="s">
        <v>10268</v>
      </c>
      <c r="H2876" t="s">
        <v>13494</v>
      </c>
      <c r="I2876" t="s">
        <v>15733</v>
      </c>
      <c r="J2876" t="s">
        <v>16643</v>
      </c>
      <c r="K2876" t="s">
        <v>16818</v>
      </c>
      <c r="L2876" t="s">
        <v>18062</v>
      </c>
      <c r="M2876" t="s">
        <v>18063</v>
      </c>
      <c r="N2876" t="s">
        <v>18062</v>
      </c>
      <c r="O2876">
        <v>7</v>
      </c>
      <c r="P2876">
        <v>112</v>
      </c>
      <c r="Q2876">
        <v>7</v>
      </c>
      <c r="R2876">
        <v>3.5</v>
      </c>
      <c r="S2876">
        <v>361</v>
      </c>
      <c r="T2876">
        <v>9</v>
      </c>
      <c r="U2876">
        <v>6</v>
      </c>
      <c r="V2876">
        <v>4</v>
      </c>
      <c r="W2876">
        <v>0</v>
      </c>
      <c r="X2876">
        <v>2</v>
      </c>
      <c r="Y2876">
        <v>3.5</v>
      </c>
      <c r="Z2876">
        <v>3.5</v>
      </c>
      <c r="AA2876">
        <v>3.5</v>
      </c>
      <c r="AB2876">
        <v>3</v>
      </c>
    </row>
    <row r="2877" spans="1:28" x14ac:dyDescent="0.25">
      <c r="A2877" t="s">
        <v>2903</v>
      </c>
      <c r="B2877" t="s">
        <v>7973</v>
      </c>
      <c r="C2877" t="s">
        <v>10155</v>
      </c>
      <c r="D2877" t="s">
        <v>10206</v>
      </c>
      <c r="E2877">
        <v>39.475338000000001</v>
      </c>
      <c r="F2877">
        <v>-6.3712770000000001</v>
      </c>
      <c r="G2877" t="s">
        <v>10358</v>
      </c>
      <c r="H2877" t="s">
        <v>13495</v>
      </c>
      <c r="I2877" t="s">
        <v>15746</v>
      </c>
      <c r="J2877" t="s">
        <v>16643</v>
      </c>
      <c r="K2877" t="s">
        <v>16668</v>
      </c>
      <c r="L2877" t="s">
        <v>18062</v>
      </c>
      <c r="M2877" t="s">
        <v>18062</v>
      </c>
      <c r="N2877" t="s">
        <v>18062</v>
      </c>
      <c r="O2877">
        <v>6</v>
      </c>
      <c r="P2877">
        <v>90</v>
      </c>
      <c r="Q2877">
        <v>6</v>
      </c>
      <c r="R2877">
        <v>4</v>
      </c>
      <c r="S2877">
        <v>2156</v>
      </c>
      <c r="T2877">
        <v>31</v>
      </c>
      <c r="U2877">
        <v>22</v>
      </c>
      <c r="V2877">
        <v>9</v>
      </c>
      <c r="W2877">
        <v>8</v>
      </c>
      <c r="X2877">
        <v>2</v>
      </c>
      <c r="Y2877">
        <v>4</v>
      </c>
      <c r="Z2877">
        <v>4</v>
      </c>
      <c r="AA2877">
        <v>4</v>
      </c>
      <c r="AB2877">
        <v>4</v>
      </c>
    </row>
    <row r="2878" spans="1:28" x14ac:dyDescent="0.25">
      <c r="A2878" t="s">
        <v>2904</v>
      </c>
      <c r="B2878" t="s">
        <v>7974</v>
      </c>
      <c r="C2878" t="s">
        <v>10155</v>
      </c>
      <c r="D2878" t="s">
        <v>10206</v>
      </c>
      <c r="E2878">
        <v>39.455509999999997</v>
      </c>
      <c r="F2878">
        <v>-6.3806929999999999</v>
      </c>
      <c r="G2878" t="s">
        <v>10557</v>
      </c>
      <c r="H2878" t="s">
        <v>13496</v>
      </c>
      <c r="I2878" t="s">
        <v>15762</v>
      </c>
      <c r="J2878" t="s">
        <v>16644</v>
      </c>
      <c r="K2878" t="s">
        <v>16666</v>
      </c>
      <c r="L2878" t="s">
        <v>18062</v>
      </c>
      <c r="M2878" t="s">
        <v>18062</v>
      </c>
      <c r="N2878" t="s">
        <v>18062</v>
      </c>
      <c r="O2878">
        <v>7</v>
      </c>
      <c r="P2878">
        <v>45</v>
      </c>
      <c r="Q2878">
        <v>12</v>
      </c>
      <c r="R2878">
        <v>4.5</v>
      </c>
      <c r="S2878">
        <v>998</v>
      </c>
      <c r="T2878">
        <v>19</v>
      </c>
      <c r="U2878">
        <v>4</v>
      </c>
      <c r="V2878">
        <v>0</v>
      </c>
      <c r="W2878">
        <v>0</v>
      </c>
      <c r="X2878">
        <v>0</v>
      </c>
      <c r="Y2878">
        <v>4.5</v>
      </c>
      <c r="Z2878">
        <v>4.5</v>
      </c>
      <c r="AA2878">
        <v>4.5</v>
      </c>
      <c r="AB2878">
        <v>4</v>
      </c>
    </row>
    <row r="2879" spans="1:28" x14ac:dyDescent="0.25">
      <c r="A2879" t="s">
        <v>2905</v>
      </c>
      <c r="B2879" t="s">
        <v>7975</v>
      </c>
      <c r="C2879" t="s">
        <v>10155</v>
      </c>
      <c r="D2879" t="s">
        <v>10206</v>
      </c>
      <c r="E2879">
        <v>39.473480000000002</v>
      </c>
      <c r="F2879">
        <v>-6.3729930000000001</v>
      </c>
      <c r="G2879" t="s">
        <v>10236</v>
      </c>
      <c r="H2879" t="s">
        <v>13497</v>
      </c>
      <c r="I2879" t="s">
        <v>15744</v>
      </c>
      <c r="J2879" t="s">
        <v>16643</v>
      </c>
      <c r="K2879" t="s">
        <v>16738</v>
      </c>
      <c r="L2879" t="s">
        <v>18062</v>
      </c>
      <c r="M2879" t="s">
        <v>18062</v>
      </c>
      <c r="N2879" t="s">
        <v>18062</v>
      </c>
      <c r="O2879">
        <v>7</v>
      </c>
      <c r="P2879">
        <v>47.5</v>
      </c>
      <c r="Q2879">
        <v>14</v>
      </c>
      <c r="R2879">
        <v>4.5</v>
      </c>
      <c r="S2879">
        <v>993</v>
      </c>
      <c r="T2879">
        <v>29</v>
      </c>
      <c r="U2879">
        <v>15</v>
      </c>
      <c r="V2879">
        <v>3</v>
      </c>
      <c r="W2879">
        <v>1</v>
      </c>
      <c r="X2879">
        <v>1</v>
      </c>
      <c r="Y2879">
        <v>4</v>
      </c>
      <c r="Z2879">
        <v>4.5</v>
      </c>
      <c r="AA2879">
        <v>4</v>
      </c>
      <c r="AB2879">
        <v>4</v>
      </c>
    </row>
    <row r="2880" spans="1:28" x14ac:dyDescent="0.25">
      <c r="A2880" t="s">
        <v>2906</v>
      </c>
      <c r="B2880" t="s">
        <v>7976</v>
      </c>
      <c r="C2880" t="s">
        <v>10155</v>
      </c>
      <c r="D2880" t="s">
        <v>10206</v>
      </c>
      <c r="E2880">
        <v>39.468864000000004</v>
      </c>
      <c r="F2880">
        <v>-6.3984079999999999</v>
      </c>
      <c r="G2880" t="s">
        <v>10249</v>
      </c>
      <c r="H2880" t="s">
        <v>13498</v>
      </c>
      <c r="I2880" t="s">
        <v>15733</v>
      </c>
      <c r="J2880" t="s">
        <v>16643</v>
      </c>
      <c r="K2880" t="s">
        <v>16666</v>
      </c>
      <c r="L2880" t="s">
        <v>18062</v>
      </c>
      <c r="M2880" t="s">
        <v>18062</v>
      </c>
      <c r="N2880" t="s">
        <v>18062</v>
      </c>
      <c r="O2880">
        <v>7</v>
      </c>
      <c r="P2880">
        <v>48</v>
      </c>
      <c r="Q2880">
        <v>7</v>
      </c>
      <c r="R2880">
        <v>4.5</v>
      </c>
      <c r="S2880">
        <v>378</v>
      </c>
      <c r="T2880">
        <v>3</v>
      </c>
      <c r="U2880">
        <v>1</v>
      </c>
      <c r="V2880">
        <v>1</v>
      </c>
      <c r="W2880">
        <v>0</v>
      </c>
      <c r="X2880">
        <v>0</v>
      </c>
      <c r="Y2880">
        <v>4.5</v>
      </c>
      <c r="Z2880">
        <v>4.5</v>
      </c>
      <c r="AA2880">
        <v>4.5</v>
      </c>
      <c r="AB2880">
        <v>4.5</v>
      </c>
    </row>
    <row r="2881" spans="1:28" x14ac:dyDescent="0.25">
      <c r="A2881" t="s">
        <v>2907</v>
      </c>
      <c r="B2881" t="s">
        <v>7977</v>
      </c>
      <c r="C2881" t="s">
        <v>10155</v>
      </c>
      <c r="D2881" t="s">
        <v>10206</v>
      </c>
      <c r="E2881">
        <v>39.474200000000003</v>
      </c>
      <c r="F2881">
        <v>-6.3719570000000001</v>
      </c>
      <c r="G2881" t="s">
        <v>10241</v>
      </c>
      <c r="H2881" t="s">
        <v>13499</v>
      </c>
      <c r="I2881" t="s">
        <v>15733</v>
      </c>
      <c r="J2881" t="s">
        <v>16643</v>
      </c>
      <c r="K2881" t="s">
        <v>16646</v>
      </c>
      <c r="L2881" t="s">
        <v>18062</v>
      </c>
      <c r="M2881" t="s">
        <v>18062</v>
      </c>
      <c r="N2881" t="s">
        <v>18062</v>
      </c>
      <c r="O2881">
        <v>7</v>
      </c>
      <c r="P2881">
        <v>45.5</v>
      </c>
      <c r="Q2881">
        <v>13</v>
      </c>
      <c r="R2881">
        <v>4.5</v>
      </c>
      <c r="S2881">
        <v>1015</v>
      </c>
      <c r="T2881">
        <v>17</v>
      </c>
      <c r="U2881">
        <v>9</v>
      </c>
      <c r="V2881">
        <v>6</v>
      </c>
      <c r="W2881">
        <v>0</v>
      </c>
      <c r="X2881">
        <v>1</v>
      </c>
      <c r="Y2881">
        <v>4.5</v>
      </c>
      <c r="Z2881">
        <v>4.5</v>
      </c>
      <c r="AA2881">
        <v>4</v>
      </c>
      <c r="AB2881">
        <v>4.5</v>
      </c>
    </row>
    <row r="2882" spans="1:28" x14ac:dyDescent="0.25">
      <c r="A2882" t="s">
        <v>2908</v>
      </c>
      <c r="B2882" t="s">
        <v>7978</v>
      </c>
      <c r="C2882" t="s">
        <v>10155</v>
      </c>
      <c r="D2882" t="s">
        <v>10206</v>
      </c>
      <c r="E2882">
        <v>39.471440000000001</v>
      </c>
      <c r="F2882">
        <v>-6.3725589999999999</v>
      </c>
      <c r="G2882" t="s">
        <v>10242</v>
      </c>
      <c r="H2882" t="s">
        <v>13500</v>
      </c>
      <c r="I2882" t="s">
        <v>16347</v>
      </c>
      <c r="J2882" t="s">
        <v>16643</v>
      </c>
      <c r="K2882" t="s">
        <v>17528</v>
      </c>
      <c r="L2882" t="s">
        <v>18062</v>
      </c>
      <c r="M2882" t="s">
        <v>18062</v>
      </c>
      <c r="N2882" t="s">
        <v>18062</v>
      </c>
      <c r="O2882">
        <v>5</v>
      </c>
      <c r="P2882">
        <v>60</v>
      </c>
      <c r="Q2882">
        <v>5</v>
      </c>
      <c r="R2882">
        <v>4.5</v>
      </c>
      <c r="S2882">
        <v>893</v>
      </c>
      <c r="T2882">
        <v>10</v>
      </c>
      <c r="U2882">
        <v>4</v>
      </c>
      <c r="V2882">
        <v>1</v>
      </c>
      <c r="W2882">
        <v>0</v>
      </c>
      <c r="X2882">
        <v>0</v>
      </c>
      <c r="Y2882">
        <v>4.5</v>
      </c>
      <c r="Z2882">
        <v>4.5</v>
      </c>
      <c r="AA2882">
        <v>4</v>
      </c>
      <c r="AB2882">
        <v>4.5</v>
      </c>
    </row>
    <row r="2883" spans="1:28" x14ac:dyDescent="0.25">
      <c r="A2883" t="s">
        <v>2909</v>
      </c>
      <c r="B2883" t="s">
        <v>7979</v>
      </c>
      <c r="C2883" t="s">
        <v>10155</v>
      </c>
      <c r="D2883" t="s">
        <v>10206</v>
      </c>
      <c r="E2883">
        <v>39.473056999999997</v>
      </c>
      <c r="F2883">
        <v>-6.3713889999999997</v>
      </c>
      <c r="G2883" t="s">
        <v>10558</v>
      </c>
      <c r="H2883" t="s">
        <v>13501</v>
      </c>
      <c r="I2883" t="s">
        <v>15762</v>
      </c>
      <c r="J2883" t="s">
        <v>16644</v>
      </c>
      <c r="K2883" t="s">
        <v>16666</v>
      </c>
      <c r="L2883" t="s">
        <v>18062</v>
      </c>
      <c r="M2883" t="s">
        <v>18062</v>
      </c>
      <c r="N2883" t="s">
        <v>18062</v>
      </c>
      <c r="O2883">
        <v>7</v>
      </c>
      <c r="P2883">
        <v>33.25</v>
      </c>
      <c r="Q2883">
        <v>14</v>
      </c>
      <c r="R2883">
        <v>4.5</v>
      </c>
      <c r="S2883">
        <v>1381</v>
      </c>
      <c r="T2883">
        <v>156</v>
      </c>
      <c r="U2883">
        <v>11</v>
      </c>
      <c r="V2883">
        <v>4</v>
      </c>
      <c r="W2883">
        <v>1</v>
      </c>
      <c r="X2883">
        <v>1</v>
      </c>
      <c r="Y2883">
        <v>5</v>
      </c>
      <c r="Z2883">
        <v>5</v>
      </c>
      <c r="AA2883">
        <v>4</v>
      </c>
      <c r="AB2883">
        <v>4.5</v>
      </c>
    </row>
    <row r="2884" spans="1:28" x14ac:dyDescent="0.25">
      <c r="A2884" t="s">
        <v>2910</v>
      </c>
      <c r="B2884" t="s">
        <v>7980</v>
      </c>
      <c r="C2884" t="s">
        <v>10155</v>
      </c>
      <c r="D2884" t="s">
        <v>10206</v>
      </c>
      <c r="E2884">
        <v>39.475394999999999</v>
      </c>
      <c r="F2884">
        <v>-6.3713850000000001</v>
      </c>
      <c r="G2884" t="s">
        <v>10262</v>
      </c>
      <c r="H2884" t="s">
        <v>13502</v>
      </c>
      <c r="I2884" t="s">
        <v>15733</v>
      </c>
      <c r="J2884" t="s">
        <v>16643</v>
      </c>
      <c r="K2884" t="s">
        <v>16666</v>
      </c>
      <c r="L2884" t="s">
        <v>18062</v>
      </c>
      <c r="M2884" t="s">
        <v>18062</v>
      </c>
      <c r="N2884" t="s">
        <v>18062</v>
      </c>
      <c r="O2884">
        <v>6</v>
      </c>
      <c r="P2884">
        <v>102</v>
      </c>
      <c r="Q2884">
        <v>6</v>
      </c>
      <c r="R2884">
        <v>4</v>
      </c>
      <c r="S2884">
        <v>2133</v>
      </c>
      <c r="T2884">
        <v>46</v>
      </c>
      <c r="U2884">
        <v>17</v>
      </c>
      <c r="V2884">
        <v>7</v>
      </c>
      <c r="W2884">
        <v>2</v>
      </c>
      <c r="X2884">
        <v>7</v>
      </c>
      <c r="Y2884">
        <v>4.5</v>
      </c>
      <c r="Z2884">
        <v>4.5</v>
      </c>
      <c r="AA2884">
        <v>4</v>
      </c>
      <c r="AB2884">
        <v>4.5</v>
      </c>
    </row>
    <row r="2885" spans="1:28" x14ac:dyDescent="0.25">
      <c r="A2885" t="s">
        <v>2911</v>
      </c>
      <c r="B2885" t="s">
        <v>7981</v>
      </c>
      <c r="C2885" t="s">
        <v>10155</v>
      </c>
      <c r="D2885" t="s">
        <v>10206</v>
      </c>
      <c r="E2885">
        <v>39.472020000000001</v>
      </c>
      <c r="F2885">
        <v>-6.3752719999999998</v>
      </c>
      <c r="G2885" t="s">
        <v>10249</v>
      </c>
      <c r="H2885" t="s">
        <v>13503</v>
      </c>
      <c r="I2885" t="s">
        <v>15733</v>
      </c>
      <c r="J2885" t="s">
        <v>16643</v>
      </c>
      <c r="K2885" t="s">
        <v>16862</v>
      </c>
      <c r="L2885" t="s">
        <v>18062</v>
      </c>
      <c r="M2885" t="s">
        <v>18062</v>
      </c>
      <c r="N2885" t="s">
        <v>18062</v>
      </c>
      <c r="O2885">
        <v>5</v>
      </c>
      <c r="P2885">
        <v>25</v>
      </c>
      <c r="Q2885">
        <v>10</v>
      </c>
      <c r="R2885">
        <v>4.5</v>
      </c>
      <c r="S2885">
        <v>1246</v>
      </c>
      <c r="T2885">
        <v>34</v>
      </c>
      <c r="U2885">
        <v>11</v>
      </c>
      <c r="V2885">
        <v>0</v>
      </c>
      <c r="W2885">
        <v>0</v>
      </c>
      <c r="X2885">
        <v>0</v>
      </c>
      <c r="Y2885">
        <v>4.5</v>
      </c>
      <c r="Z2885">
        <v>4.5</v>
      </c>
      <c r="AA2885">
        <v>4.5</v>
      </c>
      <c r="AB2885">
        <v>4.5</v>
      </c>
    </row>
    <row r="2886" spans="1:28" x14ac:dyDescent="0.25">
      <c r="A2886" t="s">
        <v>2912</v>
      </c>
      <c r="B2886" t="s">
        <v>7982</v>
      </c>
      <c r="C2886" t="s">
        <v>10155</v>
      </c>
      <c r="D2886" t="s">
        <v>10206</v>
      </c>
      <c r="E2886">
        <v>39.473700000000001</v>
      </c>
      <c r="F2886">
        <v>-6.3731059999999999</v>
      </c>
      <c r="G2886" t="s">
        <v>10559</v>
      </c>
      <c r="H2886" t="s">
        <v>13504</v>
      </c>
      <c r="I2886" t="s">
        <v>15748</v>
      </c>
      <c r="J2886" t="s">
        <v>16643</v>
      </c>
      <c r="K2886" t="s">
        <v>16688</v>
      </c>
      <c r="L2886" t="s">
        <v>18062</v>
      </c>
      <c r="M2886" t="s">
        <v>18062</v>
      </c>
      <c r="N2886" t="s">
        <v>18062</v>
      </c>
      <c r="O2886">
        <v>7</v>
      </c>
      <c r="P2886">
        <v>42</v>
      </c>
      <c r="Q2886">
        <v>14</v>
      </c>
      <c r="R2886">
        <v>4</v>
      </c>
      <c r="S2886">
        <v>980</v>
      </c>
      <c r="T2886">
        <v>26</v>
      </c>
      <c r="U2886">
        <v>32</v>
      </c>
      <c r="V2886">
        <v>10</v>
      </c>
      <c r="W2886">
        <v>4</v>
      </c>
      <c r="X2886">
        <v>1</v>
      </c>
      <c r="Y2886">
        <v>4</v>
      </c>
      <c r="Z2886">
        <v>4</v>
      </c>
      <c r="AA2886">
        <v>3.5</v>
      </c>
      <c r="AB2886">
        <v>3.5</v>
      </c>
    </row>
    <row r="2887" spans="1:28" x14ac:dyDescent="0.25">
      <c r="A2887" t="s">
        <v>2913</v>
      </c>
      <c r="B2887" t="s">
        <v>7983</v>
      </c>
      <c r="C2887" t="s">
        <v>10155</v>
      </c>
      <c r="D2887" t="s">
        <v>10206</v>
      </c>
      <c r="E2887">
        <v>39.47157</v>
      </c>
      <c r="F2887">
        <v>-6.3781080000000001</v>
      </c>
      <c r="G2887" t="s">
        <v>10236</v>
      </c>
      <c r="H2887" t="s">
        <v>13505</v>
      </c>
      <c r="I2887" t="s">
        <v>15733</v>
      </c>
      <c r="J2887" t="s">
        <v>16643</v>
      </c>
      <c r="K2887" t="s">
        <v>16666</v>
      </c>
      <c r="L2887" t="s">
        <v>18062</v>
      </c>
      <c r="M2887" t="s">
        <v>18062</v>
      </c>
      <c r="N2887" t="s">
        <v>18062</v>
      </c>
      <c r="O2887">
        <v>6</v>
      </c>
      <c r="P2887">
        <v>36</v>
      </c>
      <c r="Q2887">
        <v>11</v>
      </c>
      <c r="R2887">
        <v>4.5</v>
      </c>
      <c r="S2887">
        <v>334</v>
      </c>
      <c r="T2887">
        <v>2</v>
      </c>
      <c r="U2887">
        <v>4</v>
      </c>
      <c r="V2887">
        <v>1</v>
      </c>
      <c r="W2887">
        <v>0</v>
      </c>
      <c r="X2887">
        <v>0</v>
      </c>
      <c r="Y2887">
        <v>4.5</v>
      </c>
      <c r="Z2887">
        <v>4</v>
      </c>
      <c r="AA2887">
        <v>4</v>
      </c>
      <c r="AB2887">
        <v>4</v>
      </c>
    </row>
    <row r="2888" spans="1:28" hidden="1" x14ac:dyDescent="0.25">
      <c r="A2888" t="s">
        <v>2914</v>
      </c>
      <c r="B2888" t="s">
        <v>7984</v>
      </c>
      <c r="C2888" t="s">
        <v>10151</v>
      </c>
      <c r="D2888" t="s">
        <v>10204</v>
      </c>
      <c r="E2888">
        <v>36.696689999999997</v>
      </c>
      <c r="F2888">
        <v>-6.1344989999999999</v>
      </c>
      <c r="G2888" t="s">
        <v>10378</v>
      </c>
      <c r="H2888" t="s">
        <v>13506</v>
      </c>
      <c r="I2888" t="s">
        <v>16352</v>
      </c>
      <c r="J2888" t="s">
        <v>16643</v>
      </c>
      <c r="K2888" t="s">
        <v>17538</v>
      </c>
      <c r="L2888" t="s">
        <v>18063</v>
      </c>
      <c r="M2888" t="s">
        <v>18063</v>
      </c>
      <c r="N2888" t="s">
        <v>18063</v>
      </c>
      <c r="O2888">
        <v>7</v>
      </c>
      <c r="P2888">
        <v>35</v>
      </c>
      <c r="Q2888">
        <v>7</v>
      </c>
      <c r="R2888">
        <v>3.5</v>
      </c>
      <c r="S2888">
        <v>447</v>
      </c>
      <c r="T2888">
        <v>49</v>
      </c>
      <c r="U2888">
        <v>26</v>
      </c>
      <c r="V2888">
        <v>13</v>
      </c>
      <c r="W2888">
        <v>1</v>
      </c>
      <c r="X2888">
        <v>4</v>
      </c>
      <c r="Y2888">
        <v>4</v>
      </c>
      <c r="Z2888">
        <v>4</v>
      </c>
      <c r="AA2888">
        <v>4</v>
      </c>
      <c r="AB2888">
        <v>4</v>
      </c>
    </row>
    <row r="2889" spans="1:28" hidden="1" x14ac:dyDescent="0.25">
      <c r="A2889" t="s">
        <v>2915</v>
      </c>
      <c r="B2889" t="s">
        <v>7985</v>
      </c>
      <c r="C2889" t="s">
        <v>10151</v>
      </c>
      <c r="D2889" t="s">
        <v>10204</v>
      </c>
      <c r="E2889">
        <v>36.694035</v>
      </c>
      <c r="F2889">
        <v>-6.1289530000000001</v>
      </c>
      <c r="G2889" t="s">
        <v>10241</v>
      </c>
      <c r="H2889" t="s">
        <v>13507</v>
      </c>
      <c r="I2889" t="s">
        <v>15733</v>
      </c>
      <c r="J2889" t="s">
        <v>16643</v>
      </c>
      <c r="K2889" t="s">
        <v>16666</v>
      </c>
      <c r="L2889" t="s">
        <v>18062</v>
      </c>
      <c r="M2889" t="s">
        <v>18062</v>
      </c>
      <c r="N2889" t="s">
        <v>18062</v>
      </c>
      <c r="O2889">
        <v>7</v>
      </c>
      <c r="P2889">
        <v>151.9</v>
      </c>
      <c r="Q2889">
        <v>7</v>
      </c>
      <c r="R2889">
        <v>4.5</v>
      </c>
      <c r="S2889">
        <v>569</v>
      </c>
      <c r="T2889">
        <v>28</v>
      </c>
      <c r="U2889">
        <v>29</v>
      </c>
      <c r="V2889">
        <v>2</v>
      </c>
      <c r="W2889">
        <v>3</v>
      </c>
      <c r="X2889">
        <v>1</v>
      </c>
      <c r="Y2889">
        <v>4.5</v>
      </c>
      <c r="Z2889">
        <v>4.5</v>
      </c>
      <c r="AA2889">
        <v>4.5</v>
      </c>
      <c r="AB2889">
        <v>4.5</v>
      </c>
    </row>
    <row r="2890" spans="1:28" hidden="1" x14ac:dyDescent="0.25">
      <c r="A2890" t="s">
        <v>2916</v>
      </c>
      <c r="B2890" t="s">
        <v>7986</v>
      </c>
      <c r="C2890" t="s">
        <v>10151</v>
      </c>
      <c r="D2890" t="s">
        <v>10204</v>
      </c>
      <c r="E2890">
        <v>36.682896</v>
      </c>
      <c r="F2890">
        <v>-6.1362019999999999</v>
      </c>
      <c r="G2890" t="s">
        <v>10249</v>
      </c>
      <c r="H2890" t="s">
        <v>13508</v>
      </c>
      <c r="I2890" t="s">
        <v>15775</v>
      </c>
      <c r="J2890" t="s">
        <v>16645</v>
      </c>
      <c r="K2890" t="s">
        <v>17074</v>
      </c>
      <c r="L2890" t="s">
        <v>18063</v>
      </c>
      <c r="M2890" t="s">
        <v>18063</v>
      </c>
      <c r="N2890" t="s">
        <v>18063</v>
      </c>
      <c r="O2890">
        <v>7</v>
      </c>
      <c r="P2890">
        <v>66.5</v>
      </c>
      <c r="Q2890">
        <v>14</v>
      </c>
      <c r="R2890">
        <v>4.5</v>
      </c>
      <c r="S2890">
        <v>853</v>
      </c>
      <c r="T2890">
        <v>142</v>
      </c>
      <c r="U2890">
        <v>64</v>
      </c>
      <c r="V2890">
        <v>9</v>
      </c>
      <c r="W2890">
        <v>1</v>
      </c>
      <c r="X2890">
        <v>8</v>
      </c>
      <c r="Y2890">
        <v>4</v>
      </c>
      <c r="Z2890">
        <v>4</v>
      </c>
      <c r="AA2890">
        <v>4.5</v>
      </c>
      <c r="AB2890">
        <v>4.5</v>
      </c>
    </row>
    <row r="2891" spans="1:28" hidden="1" x14ac:dyDescent="0.25">
      <c r="A2891" t="s">
        <v>2917</v>
      </c>
      <c r="B2891" t="s">
        <v>7987</v>
      </c>
      <c r="C2891" t="s">
        <v>10151</v>
      </c>
      <c r="D2891" t="s">
        <v>10204</v>
      </c>
      <c r="E2891">
        <v>36.701873999999997</v>
      </c>
      <c r="F2891">
        <v>-6.0851170000000003</v>
      </c>
      <c r="G2891" t="s">
        <v>10245</v>
      </c>
      <c r="H2891" t="s">
        <v>13509</v>
      </c>
      <c r="I2891" t="s">
        <v>15733</v>
      </c>
      <c r="J2891" t="s">
        <v>16643</v>
      </c>
      <c r="K2891" t="s">
        <v>16666</v>
      </c>
      <c r="L2891" t="s">
        <v>18062</v>
      </c>
      <c r="M2891" t="s">
        <v>18062</v>
      </c>
      <c r="N2891" t="s">
        <v>18062</v>
      </c>
      <c r="O2891">
        <v>6</v>
      </c>
      <c r="P2891">
        <v>69</v>
      </c>
      <c r="Q2891">
        <v>6</v>
      </c>
      <c r="R2891">
        <v>4.5</v>
      </c>
      <c r="S2891">
        <v>1278</v>
      </c>
      <c r="T2891">
        <v>72</v>
      </c>
      <c r="U2891">
        <v>28</v>
      </c>
      <c r="V2891">
        <v>7</v>
      </c>
      <c r="W2891">
        <v>3</v>
      </c>
      <c r="X2891">
        <v>0</v>
      </c>
      <c r="Y2891">
        <v>4.5</v>
      </c>
      <c r="Z2891">
        <v>4.5</v>
      </c>
      <c r="AA2891">
        <v>4</v>
      </c>
      <c r="AB2891">
        <v>4</v>
      </c>
    </row>
    <row r="2892" spans="1:28" hidden="1" x14ac:dyDescent="0.25">
      <c r="A2892" t="s">
        <v>2918</v>
      </c>
      <c r="B2892" t="s">
        <v>7988</v>
      </c>
      <c r="C2892" t="s">
        <v>10151</v>
      </c>
      <c r="D2892" t="s">
        <v>10204</v>
      </c>
      <c r="E2892">
        <v>36.684547000000002</v>
      </c>
      <c r="F2892">
        <v>-6.1390500000000001</v>
      </c>
      <c r="G2892" t="s">
        <v>10358</v>
      </c>
      <c r="H2892" t="s">
        <v>13510</v>
      </c>
      <c r="I2892" t="s">
        <v>15739</v>
      </c>
      <c r="J2892" t="s">
        <v>16643</v>
      </c>
      <c r="K2892" t="s">
        <v>16663</v>
      </c>
      <c r="L2892" t="s">
        <v>18062</v>
      </c>
      <c r="M2892" t="s">
        <v>18062</v>
      </c>
      <c r="N2892" t="s">
        <v>18062</v>
      </c>
      <c r="O2892">
        <v>5</v>
      </c>
      <c r="P2892">
        <v>15</v>
      </c>
      <c r="Q2892">
        <v>5</v>
      </c>
      <c r="R2892">
        <v>4</v>
      </c>
      <c r="S2892">
        <v>323</v>
      </c>
      <c r="T2892">
        <v>22</v>
      </c>
      <c r="U2892">
        <v>11</v>
      </c>
      <c r="V2892">
        <v>6</v>
      </c>
      <c r="W2892">
        <v>3</v>
      </c>
      <c r="X2892">
        <v>0</v>
      </c>
      <c r="Y2892">
        <v>4.5</v>
      </c>
      <c r="Z2892">
        <v>4.5</v>
      </c>
      <c r="AA2892">
        <v>4.5</v>
      </c>
      <c r="AB2892">
        <v>4.5</v>
      </c>
    </row>
    <row r="2893" spans="1:28" hidden="1" x14ac:dyDescent="0.25">
      <c r="A2893" t="s">
        <v>2919</v>
      </c>
      <c r="B2893" t="s">
        <v>6042</v>
      </c>
      <c r="C2893" t="s">
        <v>10151</v>
      </c>
      <c r="D2893" t="s">
        <v>10204</v>
      </c>
      <c r="E2893">
        <v>36.68235</v>
      </c>
      <c r="F2893">
        <v>-6.1376910000000002</v>
      </c>
      <c r="G2893" t="s">
        <v>10232</v>
      </c>
      <c r="H2893" t="s">
        <v>13511</v>
      </c>
      <c r="I2893" t="s">
        <v>15749</v>
      </c>
      <c r="J2893" t="s">
        <v>16643</v>
      </c>
      <c r="K2893" t="s">
        <v>16676</v>
      </c>
      <c r="L2893" t="s">
        <v>18063</v>
      </c>
      <c r="M2893" t="s">
        <v>18063</v>
      </c>
      <c r="N2893" t="s">
        <v>18063</v>
      </c>
      <c r="O2893">
        <v>7</v>
      </c>
      <c r="P2893">
        <v>66.5</v>
      </c>
      <c r="Q2893">
        <v>14</v>
      </c>
      <c r="R2893">
        <v>4</v>
      </c>
      <c r="S2893">
        <v>512</v>
      </c>
      <c r="T2893">
        <v>44</v>
      </c>
      <c r="U2893">
        <v>36</v>
      </c>
      <c r="V2893">
        <v>5</v>
      </c>
      <c r="W2893">
        <v>4</v>
      </c>
      <c r="X2893">
        <v>4</v>
      </c>
      <c r="Y2893">
        <v>4</v>
      </c>
      <c r="Z2893">
        <v>4</v>
      </c>
      <c r="AA2893">
        <v>4</v>
      </c>
      <c r="AB2893">
        <v>4</v>
      </c>
    </row>
    <row r="2894" spans="1:28" hidden="1" x14ac:dyDescent="0.25">
      <c r="A2894" t="s">
        <v>2920</v>
      </c>
      <c r="B2894" t="s">
        <v>7989</v>
      </c>
      <c r="C2894" t="s">
        <v>10151</v>
      </c>
      <c r="D2894" t="s">
        <v>10204</v>
      </c>
      <c r="E2894">
        <v>36.691090000000003</v>
      </c>
      <c r="F2894">
        <v>-6.1381309999999996</v>
      </c>
      <c r="G2894" t="s">
        <v>10274</v>
      </c>
      <c r="H2894" t="s">
        <v>13512</v>
      </c>
      <c r="I2894" t="s">
        <v>15746</v>
      </c>
      <c r="J2894" t="s">
        <v>16643</v>
      </c>
      <c r="K2894" t="s">
        <v>16668</v>
      </c>
      <c r="L2894" t="s">
        <v>18062</v>
      </c>
      <c r="M2894" t="s">
        <v>18062</v>
      </c>
      <c r="N2894" t="s">
        <v>18062</v>
      </c>
      <c r="O2894">
        <v>6</v>
      </c>
      <c r="P2894">
        <v>31.5</v>
      </c>
      <c r="Q2894">
        <v>11</v>
      </c>
      <c r="R2894">
        <v>4.5</v>
      </c>
      <c r="S2894">
        <v>1305</v>
      </c>
      <c r="T2894">
        <v>146</v>
      </c>
      <c r="U2894">
        <v>56</v>
      </c>
      <c r="V2894">
        <v>10</v>
      </c>
      <c r="W2894">
        <v>2</v>
      </c>
      <c r="X2894">
        <v>3</v>
      </c>
      <c r="Y2894">
        <v>4.5</v>
      </c>
      <c r="Z2894">
        <v>4.5</v>
      </c>
      <c r="AA2894">
        <v>4.5</v>
      </c>
      <c r="AB2894">
        <v>4.5</v>
      </c>
    </row>
    <row r="2895" spans="1:28" hidden="1" x14ac:dyDescent="0.25">
      <c r="A2895" t="s">
        <v>2921</v>
      </c>
      <c r="B2895" t="s">
        <v>7990</v>
      </c>
      <c r="C2895" t="s">
        <v>10151</v>
      </c>
      <c r="D2895" t="s">
        <v>10204</v>
      </c>
      <c r="E2895">
        <v>36.696159999999999</v>
      </c>
      <c r="F2895">
        <v>-6.1336919999999999</v>
      </c>
      <c r="G2895" t="s">
        <v>10237</v>
      </c>
      <c r="H2895" t="s">
        <v>13513</v>
      </c>
      <c r="I2895" t="s">
        <v>15739</v>
      </c>
      <c r="J2895" t="s">
        <v>16643</v>
      </c>
      <c r="K2895" t="s">
        <v>16663</v>
      </c>
      <c r="L2895" t="s">
        <v>18062</v>
      </c>
      <c r="M2895" t="s">
        <v>18062</v>
      </c>
      <c r="N2895" t="s">
        <v>18062</v>
      </c>
      <c r="O2895">
        <v>7</v>
      </c>
      <c r="P2895">
        <v>47.25</v>
      </c>
      <c r="Q2895">
        <v>14</v>
      </c>
      <c r="R2895">
        <v>4</v>
      </c>
      <c r="S2895">
        <v>510</v>
      </c>
      <c r="T2895">
        <v>32</v>
      </c>
      <c r="U2895">
        <v>6</v>
      </c>
      <c r="V2895">
        <v>9</v>
      </c>
      <c r="W2895">
        <v>3</v>
      </c>
      <c r="X2895">
        <v>3</v>
      </c>
      <c r="Y2895">
        <v>4.5</v>
      </c>
      <c r="Z2895">
        <v>4</v>
      </c>
      <c r="AA2895">
        <v>4.5</v>
      </c>
      <c r="AB2895">
        <v>4</v>
      </c>
    </row>
    <row r="2896" spans="1:28" hidden="1" x14ac:dyDescent="0.25">
      <c r="A2896" t="s">
        <v>2922</v>
      </c>
      <c r="B2896" t="s">
        <v>7991</v>
      </c>
      <c r="C2896" t="s">
        <v>10151</v>
      </c>
      <c r="D2896" t="s">
        <v>10204</v>
      </c>
      <c r="E2896">
        <v>36.700012000000001</v>
      </c>
      <c r="F2896">
        <v>-6.1086739999999997</v>
      </c>
      <c r="G2896" t="s">
        <v>10236</v>
      </c>
      <c r="H2896" t="s">
        <v>13514</v>
      </c>
      <c r="I2896" t="s">
        <v>15751</v>
      </c>
      <c r="J2896" t="s">
        <v>16643</v>
      </c>
      <c r="K2896" t="s">
        <v>17539</v>
      </c>
      <c r="L2896" t="s">
        <v>18062</v>
      </c>
      <c r="M2896" t="s">
        <v>18062</v>
      </c>
      <c r="N2896" t="s">
        <v>18062</v>
      </c>
      <c r="O2896">
        <v>5</v>
      </c>
      <c r="P2896">
        <v>54</v>
      </c>
      <c r="Q2896">
        <v>5</v>
      </c>
      <c r="R2896">
        <v>4.5</v>
      </c>
      <c r="S2896">
        <v>982</v>
      </c>
      <c r="T2896">
        <v>33</v>
      </c>
      <c r="U2896">
        <v>12</v>
      </c>
      <c r="V2896">
        <v>4</v>
      </c>
      <c r="W2896">
        <v>0</v>
      </c>
      <c r="X2896">
        <v>2</v>
      </c>
      <c r="Y2896">
        <v>4.5</v>
      </c>
      <c r="Z2896">
        <v>4.5</v>
      </c>
      <c r="AA2896">
        <v>4</v>
      </c>
      <c r="AB2896">
        <v>4</v>
      </c>
    </row>
    <row r="2897" spans="1:28" hidden="1" x14ac:dyDescent="0.25">
      <c r="A2897" t="s">
        <v>2923</v>
      </c>
      <c r="B2897" t="s">
        <v>7992</v>
      </c>
      <c r="C2897" t="s">
        <v>10151</v>
      </c>
      <c r="D2897" t="s">
        <v>10204</v>
      </c>
      <c r="E2897">
        <v>36.694426999999997</v>
      </c>
      <c r="F2897">
        <v>-6.1287240000000001</v>
      </c>
      <c r="G2897" t="s">
        <v>10241</v>
      </c>
      <c r="H2897" t="s">
        <v>13515</v>
      </c>
      <c r="I2897" t="s">
        <v>15733</v>
      </c>
      <c r="J2897" t="s">
        <v>16643</v>
      </c>
      <c r="K2897" t="s">
        <v>16791</v>
      </c>
      <c r="L2897" t="s">
        <v>18062</v>
      </c>
      <c r="M2897" t="s">
        <v>18062</v>
      </c>
      <c r="N2897" t="s">
        <v>18062</v>
      </c>
      <c r="O2897">
        <v>6</v>
      </c>
      <c r="P2897">
        <v>42</v>
      </c>
      <c r="Q2897">
        <v>12</v>
      </c>
      <c r="R2897">
        <v>4.5</v>
      </c>
      <c r="S2897">
        <v>391</v>
      </c>
      <c r="T2897">
        <v>30</v>
      </c>
      <c r="U2897">
        <v>7</v>
      </c>
      <c r="V2897">
        <v>1</v>
      </c>
      <c r="W2897">
        <v>0</v>
      </c>
      <c r="X2897">
        <v>0</v>
      </c>
      <c r="Y2897">
        <v>4.5</v>
      </c>
      <c r="Z2897">
        <v>4</v>
      </c>
      <c r="AA2897">
        <v>4.5</v>
      </c>
      <c r="AB2897">
        <v>4</v>
      </c>
    </row>
    <row r="2898" spans="1:28" hidden="1" x14ac:dyDescent="0.25">
      <c r="A2898" t="s">
        <v>2924</v>
      </c>
      <c r="B2898" t="s">
        <v>7993</v>
      </c>
      <c r="C2898" t="s">
        <v>10151</v>
      </c>
      <c r="D2898" t="s">
        <v>10204</v>
      </c>
      <c r="E2898">
        <v>36.683284999999998</v>
      </c>
      <c r="F2898">
        <v>-6.1380059999999999</v>
      </c>
      <c r="G2898" t="s">
        <v>10241</v>
      </c>
      <c r="H2898" t="s">
        <v>13516</v>
      </c>
      <c r="I2898" t="s">
        <v>15775</v>
      </c>
      <c r="J2898" t="s">
        <v>16645</v>
      </c>
      <c r="K2898" t="s">
        <v>17074</v>
      </c>
      <c r="L2898" t="s">
        <v>18063</v>
      </c>
      <c r="M2898" t="s">
        <v>18063</v>
      </c>
      <c r="N2898" t="s">
        <v>18063</v>
      </c>
      <c r="O2898">
        <v>7</v>
      </c>
      <c r="P2898">
        <v>52</v>
      </c>
      <c r="Q2898">
        <v>13</v>
      </c>
      <c r="R2898">
        <v>4.5</v>
      </c>
      <c r="S2898">
        <v>491</v>
      </c>
      <c r="T2898">
        <v>77</v>
      </c>
      <c r="U2898">
        <v>29</v>
      </c>
      <c r="V2898">
        <v>6</v>
      </c>
      <c r="W2898">
        <v>1</v>
      </c>
      <c r="X2898">
        <v>0</v>
      </c>
      <c r="Y2898">
        <v>4</v>
      </c>
      <c r="Z2898">
        <v>4</v>
      </c>
      <c r="AA2898">
        <v>4.5</v>
      </c>
      <c r="AB2898">
        <v>4.5</v>
      </c>
    </row>
    <row r="2899" spans="1:28" hidden="1" x14ac:dyDescent="0.25">
      <c r="A2899" t="s">
        <v>2925</v>
      </c>
      <c r="B2899" t="s">
        <v>7994</v>
      </c>
      <c r="C2899" t="s">
        <v>10151</v>
      </c>
      <c r="D2899" t="s">
        <v>10204</v>
      </c>
      <c r="E2899">
        <v>36.682625000000002</v>
      </c>
      <c r="F2899">
        <v>-6.1380179999999998</v>
      </c>
      <c r="G2899" t="s">
        <v>10290</v>
      </c>
      <c r="H2899" t="s">
        <v>13517</v>
      </c>
      <c r="I2899" t="s">
        <v>15733</v>
      </c>
      <c r="J2899" t="s">
        <v>16643</v>
      </c>
      <c r="K2899" t="s">
        <v>16646</v>
      </c>
      <c r="L2899" t="s">
        <v>18062</v>
      </c>
      <c r="M2899" t="s">
        <v>18062</v>
      </c>
      <c r="N2899" t="s">
        <v>18062</v>
      </c>
      <c r="O2899">
        <v>7</v>
      </c>
      <c r="P2899">
        <v>84</v>
      </c>
      <c r="Q2899">
        <v>7</v>
      </c>
      <c r="R2899">
        <v>4.5</v>
      </c>
      <c r="S2899">
        <v>2620</v>
      </c>
      <c r="T2899">
        <v>339</v>
      </c>
      <c r="U2899">
        <v>180</v>
      </c>
      <c r="V2899">
        <v>46</v>
      </c>
      <c r="W2899">
        <v>21</v>
      </c>
      <c r="X2899">
        <v>18</v>
      </c>
      <c r="Y2899">
        <v>4.5</v>
      </c>
      <c r="Z2899">
        <v>4</v>
      </c>
      <c r="AA2899">
        <v>4</v>
      </c>
      <c r="AB2899">
        <v>4</v>
      </c>
    </row>
    <row r="2900" spans="1:28" hidden="1" x14ac:dyDescent="0.25">
      <c r="A2900" t="s">
        <v>2926</v>
      </c>
      <c r="B2900" t="s">
        <v>7995</v>
      </c>
      <c r="C2900" t="s">
        <v>10151</v>
      </c>
      <c r="D2900" t="s">
        <v>10204</v>
      </c>
      <c r="E2900">
        <v>36.688206000000001</v>
      </c>
      <c r="F2900">
        <v>-6.137689</v>
      </c>
      <c r="G2900" t="s">
        <v>10355</v>
      </c>
      <c r="H2900" t="s">
        <v>13518</v>
      </c>
      <c r="I2900" t="s">
        <v>15746</v>
      </c>
      <c r="J2900" t="s">
        <v>16643</v>
      </c>
      <c r="K2900" t="s">
        <v>16668</v>
      </c>
      <c r="L2900" t="s">
        <v>18062</v>
      </c>
      <c r="M2900" t="s">
        <v>18062</v>
      </c>
      <c r="N2900" t="s">
        <v>18062</v>
      </c>
      <c r="O2900">
        <v>6</v>
      </c>
      <c r="P2900">
        <v>36.5</v>
      </c>
      <c r="Q2900">
        <v>11</v>
      </c>
      <c r="R2900">
        <v>4.5</v>
      </c>
      <c r="S2900">
        <v>557</v>
      </c>
      <c r="T2900">
        <v>58</v>
      </c>
      <c r="U2900">
        <v>21</v>
      </c>
      <c r="V2900">
        <v>3</v>
      </c>
      <c r="W2900">
        <v>4</v>
      </c>
      <c r="X2900">
        <v>2</v>
      </c>
      <c r="Y2900">
        <v>4.5</v>
      </c>
      <c r="Z2900">
        <v>4.5</v>
      </c>
      <c r="AA2900">
        <v>4.5</v>
      </c>
      <c r="AB2900">
        <v>4.5</v>
      </c>
    </row>
    <row r="2901" spans="1:28" hidden="1" x14ac:dyDescent="0.25">
      <c r="A2901" t="s">
        <v>2927</v>
      </c>
      <c r="B2901" t="s">
        <v>7996</v>
      </c>
      <c r="C2901" t="s">
        <v>10151</v>
      </c>
      <c r="D2901" t="s">
        <v>10204</v>
      </c>
      <c r="E2901">
        <v>36.682364999999997</v>
      </c>
      <c r="F2901">
        <v>-6.1382969999999997</v>
      </c>
      <c r="G2901" t="s">
        <v>10519</v>
      </c>
      <c r="H2901" t="s">
        <v>13519</v>
      </c>
      <c r="I2901" t="s">
        <v>15733</v>
      </c>
      <c r="J2901" t="s">
        <v>16643</v>
      </c>
      <c r="K2901" t="s">
        <v>16880</v>
      </c>
      <c r="L2901" t="s">
        <v>18062</v>
      </c>
      <c r="M2901" t="s">
        <v>18063</v>
      </c>
      <c r="N2901" t="s">
        <v>18062</v>
      </c>
      <c r="O2901">
        <v>3</v>
      </c>
      <c r="P2901">
        <v>16.5</v>
      </c>
      <c r="Q2901">
        <v>3</v>
      </c>
      <c r="R2901">
        <v>4</v>
      </c>
      <c r="S2901">
        <v>366</v>
      </c>
      <c r="T2901">
        <v>41</v>
      </c>
      <c r="U2901">
        <v>24</v>
      </c>
      <c r="V2901">
        <v>6</v>
      </c>
      <c r="W2901">
        <v>3</v>
      </c>
      <c r="X2901">
        <v>1</v>
      </c>
      <c r="Y2901">
        <v>4</v>
      </c>
      <c r="Z2901">
        <v>4</v>
      </c>
      <c r="AA2901">
        <v>4</v>
      </c>
      <c r="AB2901">
        <v>4.5</v>
      </c>
    </row>
    <row r="2902" spans="1:28" hidden="1" x14ac:dyDescent="0.25">
      <c r="A2902" t="s">
        <v>2928</v>
      </c>
      <c r="B2902" t="s">
        <v>7997</v>
      </c>
      <c r="C2902" t="s">
        <v>10151</v>
      </c>
      <c r="D2902" t="s">
        <v>10204</v>
      </c>
      <c r="E2902">
        <v>36.683937</v>
      </c>
      <c r="F2902">
        <v>-6.1389250000000004</v>
      </c>
      <c r="G2902" t="s">
        <v>10269</v>
      </c>
      <c r="H2902" t="s">
        <v>13520</v>
      </c>
      <c r="I2902" t="s">
        <v>15897</v>
      </c>
      <c r="J2902" t="s">
        <v>16643</v>
      </c>
      <c r="K2902" t="s">
        <v>16882</v>
      </c>
      <c r="L2902" t="s">
        <v>18063</v>
      </c>
      <c r="M2902" t="s">
        <v>18063</v>
      </c>
      <c r="N2902" t="s">
        <v>18063</v>
      </c>
      <c r="O2902">
        <v>7</v>
      </c>
      <c r="P2902">
        <v>54.5</v>
      </c>
      <c r="Q2902">
        <v>14</v>
      </c>
      <c r="R2902">
        <v>4.5</v>
      </c>
      <c r="S2902">
        <v>531</v>
      </c>
      <c r="T2902">
        <v>39</v>
      </c>
      <c r="U2902">
        <v>15</v>
      </c>
      <c r="V2902">
        <v>4</v>
      </c>
      <c r="W2902">
        <v>3</v>
      </c>
      <c r="X2902">
        <v>1</v>
      </c>
      <c r="Y2902">
        <v>4.5</v>
      </c>
      <c r="Z2902">
        <v>4.5</v>
      </c>
      <c r="AA2902">
        <v>4</v>
      </c>
      <c r="AB2902">
        <v>4.5</v>
      </c>
    </row>
    <row r="2903" spans="1:28" hidden="1" x14ac:dyDescent="0.25">
      <c r="A2903" t="s">
        <v>2929</v>
      </c>
      <c r="B2903" t="s">
        <v>7998</v>
      </c>
      <c r="C2903" t="s">
        <v>10151</v>
      </c>
      <c r="D2903" t="s">
        <v>10204</v>
      </c>
      <c r="E2903">
        <v>36.684787999999998</v>
      </c>
      <c r="F2903">
        <v>-6.1388249999999998</v>
      </c>
      <c r="G2903" t="s">
        <v>10241</v>
      </c>
      <c r="H2903" t="s">
        <v>13521</v>
      </c>
      <c r="I2903" t="s">
        <v>16001</v>
      </c>
      <c r="J2903" t="s">
        <v>16643</v>
      </c>
      <c r="K2903" t="s">
        <v>17540</v>
      </c>
      <c r="L2903" t="s">
        <v>18062</v>
      </c>
      <c r="M2903" t="s">
        <v>18062</v>
      </c>
      <c r="N2903" t="s">
        <v>18063</v>
      </c>
      <c r="O2903">
        <v>6</v>
      </c>
      <c r="P2903">
        <v>22.5</v>
      </c>
      <c r="Q2903">
        <v>8</v>
      </c>
      <c r="R2903">
        <v>4.5</v>
      </c>
      <c r="S2903">
        <v>1087</v>
      </c>
      <c r="T2903">
        <v>169</v>
      </c>
      <c r="U2903">
        <v>32</v>
      </c>
      <c r="V2903">
        <v>5</v>
      </c>
      <c r="W2903">
        <v>3</v>
      </c>
      <c r="X2903">
        <v>3</v>
      </c>
      <c r="Y2903">
        <v>4.5</v>
      </c>
      <c r="Z2903">
        <v>4.5</v>
      </c>
      <c r="AA2903">
        <v>4.5</v>
      </c>
      <c r="AB2903">
        <v>4.5</v>
      </c>
    </row>
    <row r="2904" spans="1:28" hidden="1" x14ac:dyDescent="0.25">
      <c r="A2904" t="s">
        <v>2930</v>
      </c>
      <c r="B2904" t="s">
        <v>7999</v>
      </c>
      <c r="C2904" t="s">
        <v>10151</v>
      </c>
      <c r="D2904" t="s">
        <v>10204</v>
      </c>
      <c r="E2904">
        <v>36.682087000000003</v>
      </c>
      <c r="F2904">
        <v>-6.1384790000000002</v>
      </c>
      <c r="G2904" t="s">
        <v>10560</v>
      </c>
      <c r="H2904" t="s">
        <v>13522</v>
      </c>
      <c r="I2904" t="s">
        <v>15748</v>
      </c>
      <c r="J2904" t="s">
        <v>16643</v>
      </c>
      <c r="K2904" t="s">
        <v>16688</v>
      </c>
      <c r="L2904" t="s">
        <v>18062</v>
      </c>
      <c r="M2904" t="s">
        <v>18062</v>
      </c>
      <c r="N2904" t="s">
        <v>18062</v>
      </c>
      <c r="O2904">
        <v>7</v>
      </c>
      <c r="P2904">
        <v>52</v>
      </c>
      <c r="Q2904">
        <v>13</v>
      </c>
      <c r="R2904">
        <v>4</v>
      </c>
      <c r="S2904">
        <v>897</v>
      </c>
      <c r="T2904">
        <v>68</v>
      </c>
      <c r="U2904">
        <v>59</v>
      </c>
      <c r="V2904">
        <v>19</v>
      </c>
      <c r="W2904">
        <v>6</v>
      </c>
      <c r="X2904">
        <v>2</v>
      </c>
      <c r="Y2904">
        <v>4</v>
      </c>
      <c r="Z2904">
        <v>4</v>
      </c>
      <c r="AA2904">
        <v>4</v>
      </c>
      <c r="AB2904">
        <v>4</v>
      </c>
    </row>
    <row r="2905" spans="1:28" x14ac:dyDescent="0.25">
      <c r="A2905" t="s">
        <v>2931</v>
      </c>
      <c r="B2905" t="s">
        <v>8000</v>
      </c>
      <c r="C2905" t="s">
        <v>10146</v>
      </c>
      <c r="D2905" t="s">
        <v>10174</v>
      </c>
      <c r="E2905">
        <v>41.545856000000001</v>
      </c>
      <c r="F2905">
        <v>2.1071719999999998</v>
      </c>
      <c r="G2905" t="s">
        <v>10411</v>
      </c>
      <c r="H2905" t="s">
        <v>13523</v>
      </c>
      <c r="I2905" t="s">
        <v>15733</v>
      </c>
      <c r="J2905" t="s">
        <v>16643</v>
      </c>
      <c r="K2905" t="s">
        <v>16872</v>
      </c>
      <c r="L2905" t="s">
        <v>18062</v>
      </c>
      <c r="M2905" t="s">
        <v>18062</v>
      </c>
      <c r="N2905" t="s">
        <v>18062</v>
      </c>
      <c r="O2905">
        <v>7</v>
      </c>
      <c r="P2905">
        <v>24.5</v>
      </c>
      <c r="Q2905">
        <v>7</v>
      </c>
      <c r="R2905">
        <v>4</v>
      </c>
      <c r="S2905">
        <v>461</v>
      </c>
      <c r="T2905">
        <v>9</v>
      </c>
      <c r="U2905">
        <v>3</v>
      </c>
      <c r="V2905">
        <v>1</v>
      </c>
      <c r="W2905">
        <v>0</v>
      </c>
      <c r="X2905">
        <v>0</v>
      </c>
      <c r="Y2905">
        <v>4</v>
      </c>
      <c r="Z2905">
        <v>4</v>
      </c>
      <c r="AA2905">
        <v>3.5</v>
      </c>
      <c r="AB2905">
        <v>4</v>
      </c>
    </row>
    <row r="2906" spans="1:28" x14ac:dyDescent="0.25">
      <c r="A2906" t="s">
        <v>2932</v>
      </c>
      <c r="B2906" t="s">
        <v>8001</v>
      </c>
      <c r="C2906" t="s">
        <v>10146</v>
      </c>
      <c r="D2906" t="s">
        <v>10174</v>
      </c>
      <c r="E2906">
        <v>41.54853</v>
      </c>
      <c r="F2906">
        <v>2.1089720000000001</v>
      </c>
      <c r="G2906" t="s">
        <v>10250</v>
      </c>
      <c r="H2906" t="s">
        <v>13524</v>
      </c>
      <c r="I2906" t="s">
        <v>15815</v>
      </c>
      <c r="J2906" t="s">
        <v>16643</v>
      </c>
      <c r="K2906" t="s">
        <v>16808</v>
      </c>
      <c r="L2906" t="s">
        <v>18062</v>
      </c>
      <c r="M2906" t="s">
        <v>18062</v>
      </c>
      <c r="N2906" t="s">
        <v>18062</v>
      </c>
      <c r="O2906">
        <v>5</v>
      </c>
      <c r="P2906">
        <v>31.5</v>
      </c>
      <c r="Q2906">
        <v>5</v>
      </c>
      <c r="R2906">
        <v>4</v>
      </c>
      <c r="S2906">
        <v>335</v>
      </c>
      <c r="T2906">
        <v>8</v>
      </c>
      <c r="U2906">
        <v>4</v>
      </c>
      <c r="V2906">
        <v>1</v>
      </c>
      <c r="W2906">
        <v>0</v>
      </c>
      <c r="X2906">
        <v>0</v>
      </c>
      <c r="Y2906">
        <v>4.5</v>
      </c>
      <c r="Z2906">
        <v>4</v>
      </c>
      <c r="AA2906">
        <v>4</v>
      </c>
      <c r="AB2906">
        <v>4</v>
      </c>
    </row>
    <row r="2907" spans="1:28" x14ac:dyDescent="0.25">
      <c r="A2907" t="s">
        <v>2933</v>
      </c>
      <c r="B2907" t="s">
        <v>8002</v>
      </c>
      <c r="C2907" t="s">
        <v>10146</v>
      </c>
      <c r="D2907" t="s">
        <v>10174</v>
      </c>
      <c r="E2907">
        <v>41.511096999999999</v>
      </c>
      <c r="F2907">
        <v>2.1078350000000001</v>
      </c>
      <c r="G2907" t="s">
        <v>10249</v>
      </c>
      <c r="H2907" t="s">
        <v>13525</v>
      </c>
      <c r="I2907" t="s">
        <v>15739</v>
      </c>
      <c r="J2907" t="s">
        <v>16643</v>
      </c>
      <c r="K2907" t="s">
        <v>16662</v>
      </c>
      <c r="L2907" t="s">
        <v>18062</v>
      </c>
      <c r="M2907" t="s">
        <v>18062</v>
      </c>
      <c r="N2907" t="s">
        <v>18062</v>
      </c>
      <c r="O2907">
        <v>7</v>
      </c>
      <c r="P2907">
        <v>22.5</v>
      </c>
      <c r="Q2907">
        <v>7</v>
      </c>
      <c r="R2907">
        <v>4</v>
      </c>
      <c r="S2907">
        <v>430</v>
      </c>
      <c r="T2907">
        <v>2</v>
      </c>
      <c r="U2907">
        <v>1</v>
      </c>
      <c r="V2907">
        <v>0</v>
      </c>
      <c r="W2907">
        <v>1</v>
      </c>
      <c r="X2907">
        <v>0</v>
      </c>
      <c r="Y2907">
        <v>3.5</v>
      </c>
      <c r="Z2907">
        <v>4</v>
      </c>
      <c r="AA2907">
        <v>3.5</v>
      </c>
      <c r="AB2907">
        <v>3.5</v>
      </c>
    </row>
    <row r="2908" spans="1:28" x14ac:dyDescent="0.25">
      <c r="A2908" t="s">
        <v>2934</v>
      </c>
      <c r="B2908" t="s">
        <v>8003</v>
      </c>
      <c r="C2908" t="s">
        <v>10146</v>
      </c>
      <c r="D2908" t="s">
        <v>10174</v>
      </c>
      <c r="E2908">
        <v>41.548515000000002</v>
      </c>
      <c r="F2908">
        <v>2.1090119999999999</v>
      </c>
      <c r="G2908" t="s">
        <v>10249</v>
      </c>
      <c r="H2908" t="s">
        <v>13526</v>
      </c>
      <c r="I2908" t="s">
        <v>15733</v>
      </c>
      <c r="J2908" t="s">
        <v>16643</v>
      </c>
      <c r="K2908" t="s">
        <v>16708</v>
      </c>
      <c r="L2908" t="s">
        <v>18062</v>
      </c>
      <c r="M2908" t="s">
        <v>18062</v>
      </c>
      <c r="N2908" t="s">
        <v>18062</v>
      </c>
      <c r="O2908">
        <v>7</v>
      </c>
      <c r="P2908">
        <v>51</v>
      </c>
      <c r="Q2908">
        <v>13</v>
      </c>
      <c r="R2908">
        <v>4.5</v>
      </c>
      <c r="S2908">
        <v>1073</v>
      </c>
      <c r="T2908">
        <v>37</v>
      </c>
      <c r="U2908">
        <v>9</v>
      </c>
      <c r="V2908">
        <v>1</v>
      </c>
      <c r="W2908">
        <v>2</v>
      </c>
      <c r="X2908">
        <v>0</v>
      </c>
      <c r="Y2908">
        <v>4.5</v>
      </c>
      <c r="Z2908">
        <v>4</v>
      </c>
      <c r="AA2908">
        <v>4</v>
      </c>
      <c r="AB2908">
        <v>4</v>
      </c>
    </row>
    <row r="2909" spans="1:28" x14ac:dyDescent="0.25">
      <c r="A2909" t="s">
        <v>2935</v>
      </c>
      <c r="B2909" t="s">
        <v>8004</v>
      </c>
      <c r="C2909" t="s">
        <v>10146</v>
      </c>
      <c r="D2909" t="s">
        <v>10174</v>
      </c>
      <c r="E2909">
        <v>41.537533000000003</v>
      </c>
      <c r="F2909">
        <v>2.109191</v>
      </c>
      <c r="G2909" t="s">
        <v>10241</v>
      </c>
      <c r="H2909" t="s">
        <v>13527</v>
      </c>
      <c r="I2909" t="s">
        <v>15781</v>
      </c>
      <c r="J2909" t="s">
        <v>16643</v>
      </c>
      <c r="K2909" t="s">
        <v>16688</v>
      </c>
      <c r="L2909" t="s">
        <v>18063</v>
      </c>
      <c r="M2909" t="s">
        <v>18063</v>
      </c>
      <c r="N2909" t="s">
        <v>18062</v>
      </c>
      <c r="O2909">
        <v>5</v>
      </c>
      <c r="P2909">
        <v>43</v>
      </c>
      <c r="Q2909">
        <v>7</v>
      </c>
      <c r="R2909">
        <v>4.5</v>
      </c>
      <c r="S2909">
        <v>329</v>
      </c>
      <c r="T2909">
        <v>0</v>
      </c>
      <c r="U2909">
        <v>2</v>
      </c>
      <c r="V2909">
        <v>0</v>
      </c>
      <c r="W2909">
        <v>0</v>
      </c>
      <c r="X2909">
        <v>0</v>
      </c>
      <c r="Y2909">
        <v>4.5</v>
      </c>
      <c r="Z2909">
        <v>4.5</v>
      </c>
      <c r="AA2909">
        <v>4</v>
      </c>
      <c r="AB2909">
        <v>5</v>
      </c>
    </row>
    <row r="2910" spans="1:28" x14ac:dyDescent="0.25">
      <c r="A2910" t="s">
        <v>2936</v>
      </c>
      <c r="B2910" t="s">
        <v>8005</v>
      </c>
      <c r="C2910" t="s">
        <v>10146</v>
      </c>
      <c r="D2910" t="s">
        <v>10174</v>
      </c>
      <c r="E2910">
        <v>41.550724000000002</v>
      </c>
      <c r="F2910">
        <v>2.106703</v>
      </c>
      <c r="G2910" t="s">
        <v>10249</v>
      </c>
      <c r="H2910" t="s">
        <v>13528</v>
      </c>
      <c r="I2910" t="s">
        <v>15816</v>
      </c>
      <c r="J2910" t="s">
        <v>16643</v>
      </c>
      <c r="K2910" t="s">
        <v>16757</v>
      </c>
      <c r="L2910" t="s">
        <v>18062</v>
      </c>
      <c r="M2910" t="s">
        <v>18062</v>
      </c>
      <c r="N2910" t="s">
        <v>18063</v>
      </c>
      <c r="O2910">
        <v>5</v>
      </c>
      <c r="P2910">
        <v>30</v>
      </c>
      <c r="Q2910">
        <v>10</v>
      </c>
      <c r="R2910">
        <v>4.5</v>
      </c>
      <c r="S2910">
        <v>578</v>
      </c>
      <c r="T2910">
        <v>24</v>
      </c>
      <c r="U2910">
        <v>7</v>
      </c>
      <c r="V2910">
        <v>5</v>
      </c>
      <c r="W2910">
        <v>0</v>
      </c>
      <c r="X2910">
        <v>1</v>
      </c>
      <c r="Y2910">
        <v>4.5</v>
      </c>
      <c r="Z2910">
        <v>4.5</v>
      </c>
      <c r="AA2910">
        <v>4</v>
      </c>
      <c r="AB2910">
        <v>4.5</v>
      </c>
    </row>
    <row r="2911" spans="1:28" x14ac:dyDescent="0.25">
      <c r="A2911" t="s">
        <v>2937</v>
      </c>
      <c r="B2911" t="s">
        <v>8006</v>
      </c>
      <c r="C2911" t="s">
        <v>10146</v>
      </c>
      <c r="D2911" t="s">
        <v>10174</v>
      </c>
      <c r="E2911">
        <v>41.55518</v>
      </c>
      <c r="F2911">
        <v>2.101756</v>
      </c>
      <c r="G2911" t="s">
        <v>10237</v>
      </c>
      <c r="H2911" t="s">
        <v>13529</v>
      </c>
      <c r="I2911" t="s">
        <v>15743</v>
      </c>
      <c r="J2911" t="s">
        <v>16643</v>
      </c>
      <c r="K2911" t="s">
        <v>17003</v>
      </c>
      <c r="L2911" t="s">
        <v>18063</v>
      </c>
      <c r="M2911" t="s">
        <v>18063</v>
      </c>
      <c r="N2911" t="s">
        <v>18063</v>
      </c>
      <c r="O2911">
        <v>7</v>
      </c>
      <c r="P2911">
        <v>45.5</v>
      </c>
      <c r="Q2911">
        <v>13</v>
      </c>
      <c r="R2911">
        <v>4</v>
      </c>
      <c r="S2911">
        <v>350</v>
      </c>
      <c r="T2911">
        <v>12</v>
      </c>
      <c r="U2911">
        <v>5</v>
      </c>
      <c r="V2911">
        <v>0</v>
      </c>
      <c r="W2911">
        <v>0</v>
      </c>
      <c r="X2911">
        <v>0</v>
      </c>
      <c r="Y2911">
        <v>4.5</v>
      </c>
      <c r="Z2911">
        <v>4</v>
      </c>
      <c r="AA2911">
        <v>4</v>
      </c>
      <c r="AB2911">
        <v>4</v>
      </c>
    </row>
    <row r="2912" spans="1:28" x14ac:dyDescent="0.25">
      <c r="A2912" t="s">
        <v>2938</v>
      </c>
      <c r="B2912" t="s">
        <v>8007</v>
      </c>
      <c r="C2912" t="s">
        <v>10155</v>
      </c>
      <c r="D2912" t="s">
        <v>10217</v>
      </c>
      <c r="E2912">
        <v>38.916969999999999</v>
      </c>
      <c r="F2912">
        <v>-6.3398979999999998</v>
      </c>
      <c r="G2912" t="s">
        <v>10268</v>
      </c>
      <c r="H2912" t="s">
        <v>13530</v>
      </c>
      <c r="I2912" t="s">
        <v>15740</v>
      </c>
      <c r="J2912" t="s">
        <v>16643</v>
      </c>
      <c r="K2912" t="s">
        <v>16741</v>
      </c>
      <c r="L2912" t="s">
        <v>18062</v>
      </c>
      <c r="M2912" t="s">
        <v>18063</v>
      </c>
      <c r="N2912" t="s">
        <v>18062</v>
      </c>
      <c r="O2912">
        <v>6</v>
      </c>
      <c r="P2912">
        <v>83</v>
      </c>
      <c r="Q2912">
        <v>6</v>
      </c>
      <c r="R2912">
        <v>4</v>
      </c>
      <c r="S2912">
        <v>513</v>
      </c>
      <c r="T2912">
        <v>10</v>
      </c>
      <c r="U2912">
        <v>11</v>
      </c>
      <c r="V2912">
        <v>5</v>
      </c>
      <c r="W2912">
        <v>1</v>
      </c>
      <c r="X2912">
        <v>0</v>
      </c>
      <c r="Y2912">
        <v>4</v>
      </c>
      <c r="Z2912">
        <v>3.5</v>
      </c>
      <c r="AA2912">
        <v>4</v>
      </c>
      <c r="AB2912">
        <v>3.5</v>
      </c>
    </row>
    <row r="2913" spans="1:28" x14ac:dyDescent="0.25">
      <c r="A2913" t="s">
        <v>2939</v>
      </c>
      <c r="B2913" t="s">
        <v>8008</v>
      </c>
      <c r="C2913" t="s">
        <v>10155</v>
      </c>
      <c r="D2913" t="s">
        <v>10217</v>
      </c>
      <c r="E2913">
        <v>38.915844</v>
      </c>
      <c r="F2913">
        <v>-6.3472650000000002</v>
      </c>
      <c r="G2913" t="s">
        <v>10245</v>
      </c>
      <c r="H2913" t="s">
        <v>13531</v>
      </c>
      <c r="I2913" t="s">
        <v>15733</v>
      </c>
      <c r="J2913" t="s">
        <v>16643</v>
      </c>
      <c r="K2913" t="s">
        <v>17084</v>
      </c>
      <c r="L2913" t="s">
        <v>18062</v>
      </c>
      <c r="M2913" t="s">
        <v>18062</v>
      </c>
      <c r="N2913" t="s">
        <v>18062</v>
      </c>
      <c r="O2913">
        <v>7</v>
      </c>
      <c r="P2913">
        <v>40.5</v>
      </c>
      <c r="Q2913">
        <v>14</v>
      </c>
      <c r="R2913">
        <v>4.5</v>
      </c>
      <c r="S2913">
        <v>1088</v>
      </c>
      <c r="T2913">
        <v>74</v>
      </c>
      <c r="U2913">
        <v>15</v>
      </c>
      <c r="V2913">
        <v>11</v>
      </c>
      <c r="W2913">
        <v>2</v>
      </c>
      <c r="X2913">
        <v>1</v>
      </c>
      <c r="Y2913">
        <v>4.5</v>
      </c>
      <c r="Z2913">
        <v>4.5</v>
      </c>
      <c r="AA2913">
        <v>4</v>
      </c>
      <c r="AB2913">
        <v>4</v>
      </c>
    </row>
    <row r="2914" spans="1:28" x14ac:dyDescent="0.25">
      <c r="A2914" t="s">
        <v>2940</v>
      </c>
      <c r="B2914" t="s">
        <v>8009</v>
      </c>
      <c r="C2914" t="s">
        <v>10155</v>
      </c>
      <c r="D2914" t="s">
        <v>10217</v>
      </c>
      <c r="E2914">
        <v>38.922226000000002</v>
      </c>
      <c r="F2914">
        <v>-6.3429589999999996</v>
      </c>
      <c r="G2914" t="s">
        <v>10236</v>
      </c>
      <c r="H2914" t="s">
        <v>13532</v>
      </c>
      <c r="I2914" t="s">
        <v>15733</v>
      </c>
      <c r="J2914" t="s">
        <v>16643</v>
      </c>
      <c r="K2914" t="s">
        <v>16666</v>
      </c>
      <c r="L2914" t="s">
        <v>18062</v>
      </c>
      <c r="M2914" t="s">
        <v>18062</v>
      </c>
      <c r="N2914" t="s">
        <v>18062</v>
      </c>
      <c r="O2914">
        <v>5</v>
      </c>
      <c r="P2914">
        <v>50</v>
      </c>
      <c r="Q2914">
        <v>5</v>
      </c>
      <c r="R2914">
        <v>4.5</v>
      </c>
      <c r="S2914">
        <v>414</v>
      </c>
      <c r="T2914">
        <v>20</v>
      </c>
      <c r="U2914">
        <v>9</v>
      </c>
      <c r="V2914">
        <v>2</v>
      </c>
      <c r="W2914">
        <v>1</v>
      </c>
      <c r="X2914">
        <v>2</v>
      </c>
      <c r="Y2914">
        <v>4.5</v>
      </c>
      <c r="Z2914">
        <v>4.5</v>
      </c>
      <c r="AA2914">
        <v>4</v>
      </c>
      <c r="AB2914">
        <v>4</v>
      </c>
    </row>
    <row r="2915" spans="1:28" x14ac:dyDescent="0.25">
      <c r="A2915" t="s">
        <v>2941</v>
      </c>
      <c r="B2915" t="s">
        <v>8010</v>
      </c>
      <c r="C2915" t="s">
        <v>10155</v>
      </c>
      <c r="D2915" t="s">
        <v>10217</v>
      </c>
      <c r="E2915">
        <v>38.904919999999997</v>
      </c>
      <c r="F2915">
        <v>-6.3626899999999997</v>
      </c>
      <c r="G2915" t="s">
        <v>10241</v>
      </c>
      <c r="H2915" t="s">
        <v>13533</v>
      </c>
      <c r="I2915" t="s">
        <v>15739</v>
      </c>
      <c r="J2915" t="s">
        <v>16643</v>
      </c>
      <c r="K2915" t="s">
        <v>16683</v>
      </c>
      <c r="L2915" t="s">
        <v>18062</v>
      </c>
      <c r="M2915" t="s">
        <v>18062</v>
      </c>
      <c r="N2915" t="s">
        <v>18062</v>
      </c>
      <c r="O2915">
        <v>7</v>
      </c>
      <c r="P2915">
        <v>38.5</v>
      </c>
      <c r="Q2915">
        <v>14</v>
      </c>
      <c r="R2915">
        <v>4.5</v>
      </c>
      <c r="S2915">
        <v>557</v>
      </c>
      <c r="T2915">
        <v>9</v>
      </c>
      <c r="U2915">
        <v>6</v>
      </c>
      <c r="V2915">
        <v>1</v>
      </c>
      <c r="W2915">
        <v>0</v>
      </c>
      <c r="X2915">
        <v>1</v>
      </c>
      <c r="Y2915">
        <v>4.5</v>
      </c>
      <c r="Z2915">
        <v>4.5</v>
      </c>
      <c r="AA2915">
        <v>4</v>
      </c>
      <c r="AB2915">
        <v>4</v>
      </c>
    </row>
    <row r="2916" spans="1:28" x14ac:dyDescent="0.25">
      <c r="A2916" t="s">
        <v>2942</v>
      </c>
      <c r="B2916" t="s">
        <v>8011</v>
      </c>
      <c r="C2916" t="s">
        <v>10155</v>
      </c>
      <c r="D2916" t="s">
        <v>10217</v>
      </c>
      <c r="E2916">
        <v>38.917853999999998</v>
      </c>
      <c r="F2916">
        <v>-6.3462940000000003</v>
      </c>
      <c r="G2916" t="s">
        <v>10254</v>
      </c>
      <c r="H2916" t="s">
        <v>13534</v>
      </c>
      <c r="I2916" t="s">
        <v>15733</v>
      </c>
      <c r="J2916" t="s">
        <v>16643</v>
      </c>
      <c r="K2916" t="s">
        <v>16666</v>
      </c>
      <c r="L2916" t="s">
        <v>18062</v>
      </c>
      <c r="M2916" t="s">
        <v>18062</v>
      </c>
      <c r="N2916" t="s">
        <v>18062</v>
      </c>
      <c r="O2916">
        <v>7</v>
      </c>
      <c r="P2916">
        <v>107.5</v>
      </c>
      <c r="Q2916">
        <v>7</v>
      </c>
      <c r="R2916">
        <v>4</v>
      </c>
      <c r="S2916">
        <v>1109</v>
      </c>
      <c r="T2916">
        <v>21</v>
      </c>
      <c r="U2916">
        <v>13</v>
      </c>
      <c r="V2916">
        <v>1</v>
      </c>
      <c r="W2916">
        <v>2</v>
      </c>
      <c r="X2916">
        <v>2</v>
      </c>
      <c r="Y2916">
        <v>4</v>
      </c>
      <c r="Z2916">
        <v>4</v>
      </c>
      <c r="AA2916">
        <v>4</v>
      </c>
      <c r="AB2916">
        <v>4</v>
      </c>
    </row>
    <row r="2917" spans="1:28" x14ac:dyDescent="0.25">
      <c r="A2917" t="s">
        <v>2943</v>
      </c>
      <c r="B2917" t="s">
        <v>8012</v>
      </c>
      <c r="C2917" t="s">
        <v>10155</v>
      </c>
      <c r="D2917" t="s">
        <v>10217</v>
      </c>
      <c r="E2917">
        <v>38.918545000000002</v>
      </c>
      <c r="F2917">
        <v>-6.3462420000000002</v>
      </c>
      <c r="G2917" t="s">
        <v>10326</v>
      </c>
      <c r="H2917" t="s">
        <v>13535</v>
      </c>
      <c r="I2917" t="s">
        <v>15788</v>
      </c>
      <c r="J2917" t="s">
        <v>16643</v>
      </c>
      <c r="K2917" t="s">
        <v>16733</v>
      </c>
      <c r="L2917" t="s">
        <v>18062</v>
      </c>
      <c r="M2917" t="s">
        <v>18063</v>
      </c>
      <c r="N2917" t="s">
        <v>18062</v>
      </c>
      <c r="O2917">
        <v>7</v>
      </c>
      <c r="P2917">
        <v>89</v>
      </c>
      <c r="Q2917">
        <v>8</v>
      </c>
      <c r="R2917">
        <v>4</v>
      </c>
      <c r="S2917">
        <v>556</v>
      </c>
      <c r="T2917">
        <v>11</v>
      </c>
      <c r="U2917">
        <v>3</v>
      </c>
      <c r="V2917">
        <v>0</v>
      </c>
      <c r="W2917">
        <v>2</v>
      </c>
      <c r="X2917">
        <v>1</v>
      </c>
      <c r="Y2917">
        <v>4</v>
      </c>
      <c r="Z2917">
        <v>4</v>
      </c>
      <c r="AA2917">
        <v>3.5</v>
      </c>
      <c r="AB2917">
        <v>4</v>
      </c>
    </row>
    <row r="2918" spans="1:28" x14ac:dyDescent="0.25">
      <c r="A2918" t="s">
        <v>2944</v>
      </c>
      <c r="B2918" t="s">
        <v>8013</v>
      </c>
      <c r="C2918" t="s">
        <v>10155</v>
      </c>
      <c r="D2918" t="s">
        <v>10217</v>
      </c>
      <c r="E2918">
        <v>38.917090000000002</v>
      </c>
      <c r="F2918">
        <v>-6.3400259999999999</v>
      </c>
      <c r="G2918" t="s">
        <v>10362</v>
      </c>
      <c r="H2918" t="s">
        <v>13536</v>
      </c>
      <c r="I2918" t="s">
        <v>15733</v>
      </c>
      <c r="J2918" t="s">
        <v>16643</v>
      </c>
      <c r="K2918" t="s">
        <v>16666</v>
      </c>
      <c r="L2918" t="s">
        <v>18062</v>
      </c>
      <c r="M2918" t="s">
        <v>18062</v>
      </c>
      <c r="N2918" t="s">
        <v>18062</v>
      </c>
      <c r="O2918">
        <v>6</v>
      </c>
      <c r="P2918">
        <v>41</v>
      </c>
      <c r="Q2918">
        <v>11</v>
      </c>
      <c r="R2918">
        <v>4</v>
      </c>
      <c r="S2918">
        <v>851</v>
      </c>
      <c r="T2918">
        <v>15</v>
      </c>
      <c r="U2918">
        <v>14</v>
      </c>
      <c r="V2918">
        <v>2</v>
      </c>
      <c r="W2918">
        <v>1</v>
      </c>
      <c r="X2918">
        <v>5</v>
      </c>
      <c r="Y2918">
        <v>4</v>
      </c>
      <c r="Z2918">
        <v>4</v>
      </c>
      <c r="AA2918">
        <v>4</v>
      </c>
      <c r="AB2918">
        <v>4</v>
      </c>
    </row>
    <row r="2919" spans="1:28" x14ac:dyDescent="0.25">
      <c r="A2919" t="s">
        <v>2945</v>
      </c>
      <c r="B2919" t="s">
        <v>8014</v>
      </c>
      <c r="C2919" t="s">
        <v>10155</v>
      </c>
      <c r="D2919" t="s">
        <v>10217</v>
      </c>
      <c r="E2919">
        <v>38.915882000000003</v>
      </c>
      <c r="F2919">
        <v>-6.3450699999999998</v>
      </c>
      <c r="G2919" t="s">
        <v>10561</v>
      </c>
      <c r="H2919" t="s">
        <v>13537</v>
      </c>
      <c r="I2919" t="s">
        <v>15748</v>
      </c>
      <c r="J2919" t="s">
        <v>16643</v>
      </c>
      <c r="K2919" t="s">
        <v>16688</v>
      </c>
      <c r="L2919" t="s">
        <v>18062</v>
      </c>
      <c r="M2919" t="s">
        <v>18062</v>
      </c>
      <c r="N2919" t="s">
        <v>18062</v>
      </c>
      <c r="O2919">
        <v>7</v>
      </c>
      <c r="P2919">
        <v>52.5</v>
      </c>
      <c r="Q2919">
        <v>14</v>
      </c>
      <c r="R2919">
        <v>4</v>
      </c>
      <c r="S2919">
        <v>430</v>
      </c>
      <c r="T2919">
        <v>23</v>
      </c>
      <c r="U2919">
        <v>7</v>
      </c>
      <c r="V2919">
        <v>5</v>
      </c>
      <c r="W2919">
        <v>3</v>
      </c>
      <c r="X2919">
        <v>2</v>
      </c>
      <c r="Y2919">
        <v>4</v>
      </c>
      <c r="Z2919">
        <v>4</v>
      </c>
      <c r="AA2919">
        <v>3.5</v>
      </c>
      <c r="AB2919">
        <v>4.5</v>
      </c>
    </row>
    <row r="2920" spans="1:28" x14ac:dyDescent="0.25">
      <c r="A2920" t="s">
        <v>2946</v>
      </c>
      <c r="B2920" t="s">
        <v>8015</v>
      </c>
      <c r="C2920" t="s">
        <v>10150</v>
      </c>
      <c r="D2920" t="s">
        <v>10169</v>
      </c>
      <c r="E2920">
        <v>43.348909999999997</v>
      </c>
      <c r="F2920">
        <v>-1.7864549999999999</v>
      </c>
      <c r="G2920" t="s">
        <v>10241</v>
      </c>
      <c r="H2920" t="s">
        <v>13538</v>
      </c>
      <c r="I2920" t="s">
        <v>15733</v>
      </c>
      <c r="J2920" t="s">
        <v>16643</v>
      </c>
      <c r="K2920" t="s">
        <v>16666</v>
      </c>
      <c r="L2920" t="s">
        <v>18062</v>
      </c>
      <c r="M2920" t="s">
        <v>18062</v>
      </c>
      <c r="N2920" t="s">
        <v>18062</v>
      </c>
      <c r="O2920">
        <v>7</v>
      </c>
      <c r="P2920">
        <v>112</v>
      </c>
      <c r="Q2920">
        <v>7</v>
      </c>
      <c r="R2920">
        <v>4.5</v>
      </c>
      <c r="S2920">
        <v>432</v>
      </c>
      <c r="T2920">
        <v>5</v>
      </c>
      <c r="U2920">
        <v>3</v>
      </c>
      <c r="V2920">
        <v>3</v>
      </c>
      <c r="W2920">
        <v>1</v>
      </c>
      <c r="X2920">
        <v>0</v>
      </c>
      <c r="Y2920">
        <v>4.5</v>
      </c>
      <c r="Z2920">
        <v>4</v>
      </c>
      <c r="AA2920">
        <v>4</v>
      </c>
      <c r="AB2920">
        <v>4</v>
      </c>
    </row>
    <row r="2921" spans="1:28" x14ac:dyDescent="0.25">
      <c r="A2921" t="s">
        <v>2947</v>
      </c>
      <c r="B2921" t="s">
        <v>8016</v>
      </c>
      <c r="C2921" t="s">
        <v>10136</v>
      </c>
      <c r="D2921" t="s">
        <v>10163</v>
      </c>
      <c r="E2921">
        <v>42.570435000000003</v>
      </c>
      <c r="F2921">
        <v>-0.551041</v>
      </c>
      <c r="G2921" t="s">
        <v>10236</v>
      </c>
      <c r="H2921" t="s">
        <v>13539</v>
      </c>
      <c r="I2921" t="s">
        <v>15793</v>
      </c>
      <c r="J2921" t="s">
        <v>16643</v>
      </c>
      <c r="K2921" t="s">
        <v>16730</v>
      </c>
      <c r="L2921" t="s">
        <v>18062</v>
      </c>
      <c r="M2921" t="s">
        <v>18062</v>
      </c>
      <c r="N2921" t="s">
        <v>18062</v>
      </c>
      <c r="O2921">
        <v>6</v>
      </c>
      <c r="P2921">
        <v>36</v>
      </c>
      <c r="Q2921">
        <v>12</v>
      </c>
      <c r="R2921">
        <v>4.5</v>
      </c>
      <c r="S2921">
        <v>1684</v>
      </c>
      <c r="T2921">
        <v>47</v>
      </c>
      <c r="U2921">
        <v>37</v>
      </c>
      <c r="V2921">
        <v>7</v>
      </c>
      <c r="W2921">
        <v>1</v>
      </c>
      <c r="X2921">
        <v>2</v>
      </c>
      <c r="Y2921">
        <v>4</v>
      </c>
      <c r="Z2921">
        <v>4.5</v>
      </c>
      <c r="AA2921">
        <v>4</v>
      </c>
      <c r="AB2921">
        <v>4</v>
      </c>
    </row>
    <row r="2922" spans="1:28" x14ac:dyDescent="0.25">
      <c r="A2922" t="s">
        <v>2948</v>
      </c>
      <c r="B2922" t="s">
        <v>8017</v>
      </c>
      <c r="C2922" t="s">
        <v>10136</v>
      </c>
      <c r="D2922" t="s">
        <v>10163</v>
      </c>
      <c r="E2922">
        <v>42.568489999999997</v>
      </c>
      <c r="F2922">
        <v>-0.55001</v>
      </c>
      <c r="G2922" t="s">
        <v>10251</v>
      </c>
      <c r="H2922" t="s">
        <v>13540</v>
      </c>
      <c r="I2922" t="s">
        <v>15733</v>
      </c>
      <c r="J2922" t="s">
        <v>16643</v>
      </c>
      <c r="K2922" t="s">
        <v>16666</v>
      </c>
      <c r="L2922" t="s">
        <v>18063</v>
      </c>
      <c r="M2922" t="s">
        <v>18063</v>
      </c>
      <c r="N2922" t="s">
        <v>18062</v>
      </c>
      <c r="O2922">
        <v>7</v>
      </c>
      <c r="P2922">
        <v>49</v>
      </c>
      <c r="Q2922">
        <v>14</v>
      </c>
      <c r="R2922">
        <v>4.5</v>
      </c>
      <c r="S2922">
        <v>1661</v>
      </c>
      <c r="T2922">
        <v>56</v>
      </c>
      <c r="U2922">
        <v>19</v>
      </c>
      <c r="V2922">
        <v>3</v>
      </c>
      <c r="W2922">
        <v>1</v>
      </c>
      <c r="X2922">
        <v>1</v>
      </c>
      <c r="Y2922">
        <v>4.5</v>
      </c>
      <c r="Z2922">
        <v>4.5</v>
      </c>
      <c r="AA2922">
        <v>4</v>
      </c>
      <c r="AB2922">
        <v>4</v>
      </c>
    </row>
    <row r="2923" spans="1:28" x14ac:dyDescent="0.25">
      <c r="A2923" t="s">
        <v>2949</v>
      </c>
      <c r="B2923" t="s">
        <v>8018</v>
      </c>
      <c r="C2923" t="s">
        <v>10136</v>
      </c>
      <c r="D2923" t="s">
        <v>10163</v>
      </c>
      <c r="E2923">
        <v>42.570515</v>
      </c>
      <c r="F2923">
        <v>-0.549369</v>
      </c>
      <c r="G2923" t="s">
        <v>10503</v>
      </c>
      <c r="H2923" t="s">
        <v>13541</v>
      </c>
      <c r="I2923" t="s">
        <v>15733</v>
      </c>
      <c r="J2923" t="s">
        <v>16643</v>
      </c>
      <c r="K2923" t="s">
        <v>16666</v>
      </c>
      <c r="L2923" t="s">
        <v>18062</v>
      </c>
      <c r="M2923" t="s">
        <v>18062</v>
      </c>
      <c r="N2923" t="s">
        <v>18062</v>
      </c>
      <c r="O2923">
        <v>7</v>
      </c>
      <c r="P2923">
        <v>108.5</v>
      </c>
      <c r="Q2923">
        <v>7</v>
      </c>
      <c r="R2923">
        <v>4</v>
      </c>
      <c r="S2923">
        <v>635</v>
      </c>
      <c r="T2923">
        <v>8</v>
      </c>
      <c r="U2923">
        <v>8</v>
      </c>
      <c r="V2923">
        <v>3</v>
      </c>
      <c r="W2923">
        <v>1</v>
      </c>
      <c r="X2923">
        <v>2</v>
      </c>
      <c r="Y2923">
        <v>4</v>
      </c>
      <c r="Z2923">
        <v>4</v>
      </c>
      <c r="AA2923">
        <v>4</v>
      </c>
      <c r="AB2923">
        <v>4</v>
      </c>
    </row>
    <row r="2924" spans="1:28" x14ac:dyDescent="0.25">
      <c r="A2924" t="s">
        <v>2950</v>
      </c>
      <c r="B2924" t="s">
        <v>8019</v>
      </c>
      <c r="C2924" t="s">
        <v>10136</v>
      </c>
      <c r="D2924" t="s">
        <v>10163</v>
      </c>
      <c r="E2924">
        <v>42.569262999999999</v>
      </c>
      <c r="F2924">
        <v>-0.54654999999999998</v>
      </c>
      <c r="G2924" t="s">
        <v>10232</v>
      </c>
      <c r="H2924" t="s">
        <v>13542</v>
      </c>
      <c r="I2924" t="s">
        <v>15733</v>
      </c>
      <c r="J2924" t="s">
        <v>16643</v>
      </c>
      <c r="K2924" t="s">
        <v>16666</v>
      </c>
      <c r="L2924" t="s">
        <v>18062</v>
      </c>
      <c r="M2924" t="s">
        <v>18062</v>
      </c>
      <c r="N2924" t="s">
        <v>18062</v>
      </c>
      <c r="O2924">
        <v>7</v>
      </c>
      <c r="P2924">
        <v>72.5</v>
      </c>
      <c r="Q2924">
        <v>7</v>
      </c>
      <c r="R2924">
        <v>4</v>
      </c>
      <c r="S2924">
        <v>593</v>
      </c>
      <c r="T2924">
        <v>12</v>
      </c>
      <c r="U2924">
        <v>5</v>
      </c>
      <c r="V2924">
        <v>1</v>
      </c>
      <c r="W2924">
        <v>0</v>
      </c>
      <c r="X2924">
        <v>0</v>
      </c>
      <c r="Y2924">
        <v>4</v>
      </c>
      <c r="Z2924">
        <v>4</v>
      </c>
      <c r="AA2924">
        <v>4</v>
      </c>
      <c r="AB2924">
        <v>4</v>
      </c>
    </row>
    <row r="2925" spans="1:28" x14ac:dyDescent="0.25">
      <c r="A2925" t="s">
        <v>2951</v>
      </c>
      <c r="B2925" t="s">
        <v>8020</v>
      </c>
      <c r="C2925" t="s">
        <v>10136</v>
      </c>
      <c r="D2925" t="s">
        <v>10163</v>
      </c>
      <c r="E2925">
        <v>42.575650000000003</v>
      </c>
      <c r="F2925">
        <v>-0.54683899999999996</v>
      </c>
      <c r="G2925" t="s">
        <v>10314</v>
      </c>
      <c r="H2925" t="s">
        <v>13543</v>
      </c>
      <c r="I2925" t="s">
        <v>16353</v>
      </c>
      <c r="J2925" t="s">
        <v>16645</v>
      </c>
      <c r="K2925" t="s">
        <v>17541</v>
      </c>
      <c r="L2925" t="s">
        <v>18063</v>
      </c>
      <c r="M2925" t="s">
        <v>18063</v>
      </c>
      <c r="N2925" t="s">
        <v>18063</v>
      </c>
      <c r="O2925">
        <v>5</v>
      </c>
      <c r="P2925">
        <v>23.5</v>
      </c>
      <c r="Q2925">
        <v>7</v>
      </c>
      <c r="R2925">
        <v>4</v>
      </c>
      <c r="S2925">
        <v>524</v>
      </c>
      <c r="T2925">
        <v>4</v>
      </c>
      <c r="U2925">
        <v>1</v>
      </c>
      <c r="V2925">
        <v>0</v>
      </c>
      <c r="W2925">
        <v>0</v>
      </c>
      <c r="X2925">
        <v>0</v>
      </c>
      <c r="Y2925">
        <v>4.5</v>
      </c>
      <c r="Z2925">
        <v>3.5</v>
      </c>
      <c r="AA2925">
        <v>4.5</v>
      </c>
      <c r="AB2925">
        <v>4</v>
      </c>
    </row>
    <row r="2926" spans="1:28" x14ac:dyDescent="0.25">
      <c r="A2926" t="s">
        <v>2952</v>
      </c>
      <c r="B2926" t="s">
        <v>8021</v>
      </c>
      <c r="C2926" t="s">
        <v>10136</v>
      </c>
      <c r="D2926" t="s">
        <v>10163</v>
      </c>
      <c r="E2926">
        <v>42.568924000000003</v>
      </c>
      <c r="F2926">
        <v>-0.54939099999999996</v>
      </c>
      <c r="G2926" t="s">
        <v>10249</v>
      </c>
      <c r="H2926" t="s">
        <v>13544</v>
      </c>
      <c r="I2926" t="s">
        <v>15879</v>
      </c>
      <c r="J2926" t="s">
        <v>16643</v>
      </c>
      <c r="K2926" t="s">
        <v>17542</v>
      </c>
      <c r="L2926" t="s">
        <v>18062</v>
      </c>
      <c r="M2926" t="s">
        <v>18062</v>
      </c>
      <c r="N2926" t="s">
        <v>18062</v>
      </c>
      <c r="O2926">
        <v>7</v>
      </c>
      <c r="P2926">
        <v>61.25</v>
      </c>
      <c r="Q2926">
        <v>14</v>
      </c>
      <c r="R2926">
        <v>4</v>
      </c>
      <c r="S2926">
        <v>580</v>
      </c>
      <c r="T2926">
        <v>12</v>
      </c>
      <c r="U2926">
        <v>5</v>
      </c>
      <c r="V2926">
        <v>1</v>
      </c>
      <c r="W2926">
        <v>0</v>
      </c>
      <c r="X2926">
        <v>0</v>
      </c>
      <c r="Y2926">
        <v>4.5</v>
      </c>
      <c r="Z2926">
        <v>4</v>
      </c>
      <c r="AA2926">
        <v>4</v>
      </c>
      <c r="AB2926">
        <v>4</v>
      </c>
    </row>
    <row r="2927" spans="1:28" hidden="1" x14ac:dyDescent="0.25">
      <c r="A2927" t="s">
        <v>2953</v>
      </c>
      <c r="B2927" t="s">
        <v>8022</v>
      </c>
      <c r="C2927" t="s">
        <v>10151</v>
      </c>
      <c r="D2927" t="s">
        <v>10204</v>
      </c>
      <c r="E2927">
        <v>36.748767999999998</v>
      </c>
      <c r="F2927">
        <v>-5.8073309999999996</v>
      </c>
      <c r="G2927" t="s">
        <v>10251</v>
      </c>
      <c r="H2927" t="s">
        <v>13545</v>
      </c>
      <c r="I2927" t="s">
        <v>15740</v>
      </c>
      <c r="J2927" t="s">
        <v>16643</v>
      </c>
      <c r="K2927" t="s">
        <v>17091</v>
      </c>
      <c r="L2927" t="s">
        <v>18062</v>
      </c>
      <c r="M2927" t="s">
        <v>18062</v>
      </c>
      <c r="N2927" t="s">
        <v>18062</v>
      </c>
      <c r="O2927">
        <v>6</v>
      </c>
      <c r="P2927">
        <v>51</v>
      </c>
      <c r="Q2927">
        <v>6</v>
      </c>
      <c r="R2927">
        <v>4.5</v>
      </c>
      <c r="S2927">
        <v>1232</v>
      </c>
      <c r="T2927">
        <v>128</v>
      </c>
      <c r="U2927">
        <v>66</v>
      </c>
      <c r="V2927">
        <v>18</v>
      </c>
      <c r="W2927">
        <v>4</v>
      </c>
      <c r="X2927">
        <v>2</v>
      </c>
      <c r="Y2927">
        <v>4.5</v>
      </c>
      <c r="Z2927">
        <v>4.5</v>
      </c>
      <c r="AA2927">
        <v>4.5</v>
      </c>
      <c r="AB2927">
        <v>4</v>
      </c>
    </row>
    <row r="2928" spans="1:28" hidden="1" x14ac:dyDescent="0.25">
      <c r="A2928" t="s">
        <v>2954</v>
      </c>
      <c r="B2928" t="s">
        <v>8023</v>
      </c>
      <c r="C2928" t="s">
        <v>10151</v>
      </c>
      <c r="D2928" t="s">
        <v>10204</v>
      </c>
      <c r="E2928">
        <v>36.74877</v>
      </c>
      <c r="F2928">
        <v>-5.8073889999999997</v>
      </c>
      <c r="G2928" t="s">
        <v>10241</v>
      </c>
      <c r="H2928" t="s">
        <v>13546</v>
      </c>
      <c r="I2928" t="s">
        <v>15733</v>
      </c>
      <c r="J2928" t="s">
        <v>16643</v>
      </c>
      <c r="K2928" t="s">
        <v>16646</v>
      </c>
      <c r="L2928" t="s">
        <v>18062</v>
      </c>
      <c r="M2928" t="s">
        <v>18062</v>
      </c>
      <c r="N2928" t="s">
        <v>18062</v>
      </c>
      <c r="O2928">
        <v>3</v>
      </c>
      <c r="P2928">
        <v>28.5</v>
      </c>
      <c r="Q2928">
        <v>3</v>
      </c>
      <c r="R2928">
        <v>4.5</v>
      </c>
      <c r="S2928">
        <v>2179</v>
      </c>
      <c r="T2928">
        <v>295</v>
      </c>
      <c r="U2928">
        <v>78</v>
      </c>
      <c r="V2928">
        <v>21</v>
      </c>
      <c r="W2928">
        <v>10</v>
      </c>
      <c r="X2928">
        <v>9</v>
      </c>
      <c r="Y2928">
        <v>4.5</v>
      </c>
      <c r="Z2928">
        <v>4.5</v>
      </c>
      <c r="AA2928">
        <v>4.5</v>
      </c>
      <c r="AB2928">
        <v>4.5</v>
      </c>
    </row>
    <row r="2929" spans="1:28" x14ac:dyDescent="0.25">
      <c r="A2929" t="s">
        <v>2955</v>
      </c>
      <c r="B2929" t="s">
        <v>8024</v>
      </c>
      <c r="C2929" t="s">
        <v>10146</v>
      </c>
      <c r="D2929" t="s">
        <v>10161</v>
      </c>
      <c r="E2929">
        <v>41.717101999999997</v>
      </c>
      <c r="F2929">
        <v>2.932315</v>
      </c>
      <c r="G2929" t="s">
        <v>10245</v>
      </c>
      <c r="H2929" t="s">
        <v>13547</v>
      </c>
      <c r="I2929" t="s">
        <v>15737</v>
      </c>
      <c r="J2929" t="s">
        <v>16643</v>
      </c>
      <c r="K2929" t="s">
        <v>16650</v>
      </c>
      <c r="L2929" t="s">
        <v>18062</v>
      </c>
      <c r="M2929" t="s">
        <v>18062</v>
      </c>
      <c r="N2929" t="s">
        <v>18062</v>
      </c>
      <c r="O2929">
        <v>7</v>
      </c>
      <c r="P2929">
        <v>42</v>
      </c>
      <c r="Q2929">
        <v>14</v>
      </c>
      <c r="R2929">
        <v>4.5</v>
      </c>
      <c r="S2929">
        <v>1058</v>
      </c>
      <c r="T2929">
        <v>88</v>
      </c>
      <c r="U2929">
        <v>42</v>
      </c>
      <c r="V2929">
        <v>10</v>
      </c>
      <c r="W2929">
        <v>8</v>
      </c>
      <c r="X2929">
        <v>3</v>
      </c>
      <c r="Y2929">
        <v>4.5</v>
      </c>
      <c r="Z2929">
        <v>4.5</v>
      </c>
      <c r="AA2929">
        <v>4</v>
      </c>
      <c r="AB2929">
        <v>4.5</v>
      </c>
    </row>
    <row r="2930" spans="1:28" x14ac:dyDescent="0.25">
      <c r="A2930" t="s">
        <v>2956</v>
      </c>
      <c r="B2930" t="s">
        <v>8025</v>
      </c>
      <c r="C2930" t="s">
        <v>10146</v>
      </c>
      <c r="D2930" t="s">
        <v>10161</v>
      </c>
      <c r="E2930">
        <v>41.718414000000003</v>
      </c>
      <c r="F2930">
        <v>2.9318979999999999</v>
      </c>
      <c r="G2930" t="s">
        <v>10245</v>
      </c>
      <c r="H2930" t="s">
        <v>13548</v>
      </c>
      <c r="I2930" t="s">
        <v>15739</v>
      </c>
      <c r="J2930" t="s">
        <v>16643</v>
      </c>
      <c r="K2930" t="s">
        <v>16663</v>
      </c>
      <c r="L2930" t="s">
        <v>18062</v>
      </c>
      <c r="M2930" t="s">
        <v>18062</v>
      </c>
      <c r="N2930" t="s">
        <v>18062</v>
      </c>
      <c r="O2930">
        <v>7</v>
      </c>
      <c r="P2930">
        <v>78.75</v>
      </c>
      <c r="Q2930">
        <v>7</v>
      </c>
      <c r="R2930">
        <v>4.5</v>
      </c>
      <c r="S2930">
        <v>524</v>
      </c>
      <c r="T2930">
        <v>74</v>
      </c>
      <c r="U2930">
        <v>54</v>
      </c>
      <c r="V2930">
        <v>6</v>
      </c>
      <c r="W2930">
        <v>5</v>
      </c>
      <c r="X2930">
        <v>4</v>
      </c>
      <c r="Y2930">
        <v>4.5</v>
      </c>
      <c r="Z2930">
        <v>4.5</v>
      </c>
      <c r="AA2930">
        <v>4.5</v>
      </c>
      <c r="AB2930">
        <v>4.5</v>
      </c>
    </row>
    <row r="2931" spans="1:28" x14ac:dyDescent="0.25">
      <c r="A2931" t="s">
        <v>2957</v>
      </c>
      <c r="B2931" t="s">
        <v>8026</v>
      </c>
      <c r="C2931" t="s">
        <v>10146</v>
      </c>
      <c r="D2931" t="s">
        <v>10161</v>
      </c>
      <c r="E2931">
        <v>41.720683999999999</v>
      </c>
      <c r="F2931">
        <v>2.9350610000000001</v>
      </c>
      <c r="G2931" t="s">
        <v>10251</v>
      </c>
      <c r="H2931" t="s">
        <v>13549</v>
      </c>
      <c r="I2931" t="s">
        <v>15737</v>
      </c>
      <c r="J2931" t="s">
        <v>16643</v>
      </c>
      <c r="K2931" t="s">
        <v>16650</v>
      </c>
      <c r="L2931" t="s">
        <v>18062</v>
      </c>
      <c r="M2931" t="s">
        <v>18062</v>
      </c>
      <c r="N2931" t="s">
        <v>18062</v>
      </c>
      <c r="O2931">
        <v>6</v>
      </c>
      <c r="P2931">
        <v>36</v>
      </c>
      <c r="Q2931">
        <v>12</v>
      </c>
      <c r="R2931">
        <v>4.5</v>
      </c>
      <c r="S2931">
        <v>962</v>
      </c>
      <c r="T2931">
        <v>119</v>
      </c>
      <c r="U2931">
        <v>39</v>
      </c>
      <c r="V2931">
        <v>10</v>
      </c>
      <c r="W2931">
        <v>5</v>
      </c>
      <c r="X2931">
        <v>2</v>
      </c>
      <c r="Y2931">
        <v>4.5</v>
      </c>
      <c r="Z2931">
        <v>4.5</v>
      </c>
      <c r="AA2931">
        <v>4</v>
      </c>
      <c r="AB2931">
        <v>4.5</v>
      </c>
    </row>
    <row r="2932" spans="1:28" x14ac:dyDescent="0.25">
      <c r="A2932" t="s">
        <v>2958</v>
      </c>
      <c r="B2932" t="s">
        <v>8027</v>
      </c>
      <c r="C2932" t="s">
        <v>10146</v>
      </c>
      <c r="D2932" t="s">
        <v>10161</v>
      </c>
      <c r="E2932">
        <v>41.71698</v>
      </c>
      <c r="F2932">
        <v>2.9324119999999998</v>
      </c>
      <c r="G2932" t="s">
        <v>10268</v>
      </c>
      <c r="H2932" t="s">
        <v>13550</v>
      </c>
      <c r="I2932" t="s">
        <v>15737</v>
      </c>
      <c r="J2932" t="s">
        <v>16643</v>
      </c>
      <c r="K2932" t="s">
        <v>16650</v>
      </c>
      <c r="L2932" t="s">
        <v>18062</v>
      </c>
      <c r="M2932" t="s">
        <v>18063</v>
      </c>
      <c r="N2932" t="s">
        <v>18062</v>
      </c>
      <c r="O2932">
        <v>7</v>
      </c>
      <c r="P2932">
        <v>59.5</v>
      </c>
      <c r="Q2932">
        <v>14</v>
      </c>
      <c r="R2932">
        <v>3.5</v>
      </c>
      <c r="S2932">
        <v>755</v>
      </c>
      <c r="T2932">
        <v>42</v>
      </c>
      <c r="U2932">
        <v>24</v>
      </c>
      <c r="V2932">
        <v>22</v>
      </c>
      <c r="W2932">
        <v>15</v>
      </c>
      <c r="X2932">
        <v>14</v>
      </c>
      <c r="Y2932">
        <v>4</v>
      </c>
      <c r="Z2932">
        <v>4</v>
      </c>
      <c r="AA2932">
        <v>3.5</v>
      </c>
      <c r="AB2932">
        <v>3.5</v>
      </c>
    </row>
    <row r="2933" spans="1:28" x14ac:dyDescent="0.25">
      <c r="A2933" t="s">
        <v>2959</v>
      </c>
      <c r="B2933" t="s">
        <v>8028</v>
      </c>
      <c r="C2933" t="s">
        <v>10146</v>
      </c>
      <c r="D2933" t="s">
        <v>10161</v>
      </c>
      <c r="E2933">
        <v>41.720455000000001</v>
      </c>
      <c r="F2933">
        <v>2.9342869999999999</v>
      </c>
      <c r="G2933" t="s">
        <v>10245</v>
      </c>
      <c r="H2933" t="s">
        <v>13551</v>
      </c>
      <c r="I2933" t="s">
        <v>16149</v>
      </c>
      <c r="J2933" t="s">
        <v>16643</v>
      </c>
      <c r="K2933" t="s">
        <v>17203</v>
      </c>
      <c r="L2933" t="s">
        <v>18062</v>
      </c>
      <c r="M2933" t="s">
        <v>18062</v>
      </c>
      <c r="N2933" t="s">
        <v>18062</v>
      </c>
      <c r="O2933">
        <v>6</v>
      </c>
      <c r="P2933">
        <v>16.5</v>
      </c>
      <c r="Q2933">
        <v>6</v>
      </c>
      <c r="R2933">
        <v>4</v>
      </c>
      <c r="S2933">
        <v>645</v>
      </c>
      <c r="T2933">
        <v>43</v>
      </c>
      <c r="U2933">
        <v>29</v>
      </c>
      <c r="V2933">
        <v>11</v>
      </c>
      <c r="W2933">
        <v>6</v>
      </c>
      <c r="X2933">
        <v>2</v>
      </c>
      <c r="Y2933">
        <v>4</v>
      </c>
      <c r="Z2933">
        <v>4.5</v>
      </c>
      <c r="AA2933">
        <v>4</v>
      </c>
      <c r="AB2933">
        <v>4</v>
      </c>
    </row>
    <row r="2934" spans="1:28" x14ac:dyDescent="0.25">
      <c r="A2934" t="s">
        <v>2960</v>
      </c>
      <c r="B2934" t="s">
        <v>8029</v>
      </c>
      <c r="C2934" t="s">
        <v>10146</v>
      </c>
      <c r="D2934" t="s">
        <v>10161</v>
      </c>
      <c r="E2934">
        <v>41.718670000000003</v>
      </c>
      <c r="F2934">
        <v>2.9304380000000001</v>
      </c>
      <c r="G2934" t="s">
        <v>10316</v>
      </c>
      <c r="H2934" t="s">
        <v>13552</v>
      </c>
      <c r="I2934" t="s">
        <v>15758</v>
      </c>
      <c r="J2934" t="s">
        <v>16643</v>
      </c>
      <c r="K2934" t="s">
        <v>17543</v>
      </c>
      <c r="L2934" t="s">
        <v>18062</v>
      </c>
      <c r="M2934" t="s">
        <v>18062</v>
      </c>
      <c r="N2934" t="s">
        <v>18063</v>
      </c>
      <c r="O2934">
        <v>7</v>
      </c>
      <c r="P2934">
        <v>45.5</v>
      </c>
      <c r="Q2934">
        <v>14</v>
      </c>
      <c r="R2934">
        <v>4.5</v>
      </c>
      <c r="S2934">
        <v>453</v>
      </c>
      <c r="T2934">
        <v>69</v>
      </c>
      <c r="U2934">
        <v>33</v>
      </c>
      <c r="V2934">
        <v>9</v>
      </c>
      <c r="W2934">
        <v>4</v>
      </c>
      <c r="X2934">
        <v>9</v>
      </c>
      <c r="Y2934">
        <v>4</v>
      </c>
      <c r="Z2934">
        <v>4.5</v>
      </c>
      <c r="AA2934">
        <v>4.5</v>
      </c>
      <c r="AB2934">
        <v>4.5</v>
      </c>
    </row>
    <row r="2935" spans="1:28" x14ac:dyDescent="0.25">
      <c r="A2935" t="s">
        <v>2961</v>
      </c>
      <c r="B2935" t="s">
        <v>8030</v>
      </c>
      <c r="C2935" t="s">
        <v>10146</v>
      </c>
      <c r="D2935" t="s">
        <v>10161</v>
      </c>
      <c r="E2935">
        <v>41.717036999999998</v>
      </c>
      <c r="F2935">
        <v>2.9325510000000001</v>
      </c>
      <c r="G2935" t="s">
        <v>10268</v>
      </c>
      <c r="H2935" t="s">
        <v>13553</v>
      </c>
      <c r="I2935" t="s">
        <v>15733</v>
      </c>
      <c r="J2935" t="s">
        <v>16643</v>
      </c>
      <c r="K2935" t="s">
        <v>16708</v>
      </c>
      <c r="L2935" t="s">
        <v>18062</v>
      </c>
      <c r="M2935" t="s">
        <v>18062</v>
      </c>
      <c r="N2935" t="s">
        <v>18062</v>
      </c>
      <c r="O2935">
        <v>7</v>
      </c>
      <c r="P2935">
        <v>94.5</v>
      </c>
      <c r="Q2935">
        <v>7</v>
      </c>
      <c r="R2935">
        <v>4</v>
      </c>
      <c r="S2935">
        <v>320</v>
      </c>
      <c r="T2935">
        <v>17</v>
      </c>
      <c r="U2935">
        <v>19</v>
      </c>
      <c r="V2935">
        <v>5</v>
      </c>
      <c r="W2935">
        <v>3</v>
      </c>
      <c r="X2935">
        <v>1</v>
      </c>
      <c r="Y2935">
        <v>4</v>
      </c>
      <c r="Z2935">
        <v>4</v>
      </c>
      <c r="AA2935">
        <v>4</v>
      </c>
      <c r="AB2935">
        <v>4</v>
      </c>
    </row>
    <row r="2936" spans="1:28" x14ac:dyDescent="0.25">
      <c r="A2936" t="s">
        <v>2962</v>
      </c>
      <c r="B2936" t="s">
        <v>8031</v>
      </c>
      <c r="C2936" t="s">
        <v>10146</v>
      </c>
      <c r="D2936" t="s">
        <v>10161</v>
      </c>
      <c r="E2936">
        <v>41.720523999999997</v>
      </c>
      <c r="F2936">
        <v>2.9342299999999999</v>
      </c>
      <c r="G2936" t="s">
        <v>10266</v>
      </c>
      <c r="H2936" t="s">
        <v>13554</v>
      </c>
      <c r="I2936" t="s">
        <v>15759</v>
      </c>
      <c r="J2936" t="s">
        <v>16644</v>
      </c>
      <c r="K2936" t="s">
        <v>17494</v>
      </c>
      <c r="L2936" t="s">
        <v>18062</v>
      </c>
      <c r="M2936" t="s">
        <v>18063</v>
      </c>
      <c r="N2936" t="s">
        <v>18062</v>
      </c>
      <c r="O2936">
        <v>6</v>
      </c>
      <c r="P2936">
        <v>57</v>
      </c>
      <c r="Q2936">
        <v>6</v>
      </c>
      <c r="R2936">
        <v>4.5</v>
      </c>
      <c r="S2936">
        <v>324</v>
      </c>
      <c r="T2936">
        <v>26</v>
      </c>
      <c r="U2936">
        <v>8</v>
      </c>
      <c r="V2936">
        <v>3</v>
      </c>
      <c r="W2936">
        <v>5</v>
      </c>
      <c r="X2936">
        <v>1</v>
      </c>
      <c r="Y2936">
        <v>4.5</v>
      </c>
      <c r="Z2936">
        <v>4.5</v>
      </c>
      <c r="AA2936">
        <v>4</v>
      </c>
      <c r="AB2936">
        <v>4.5</v>
      </c>
    </row>
    <row r="2937" spans="1:28" x14ac:dyDescent="0.25">
      <c r="A2937" t="s">
        <v>2963</v>
      </c>
      <c r="B2937" t="s">
        <v>8032</v>
      </c>
      <c r="C2937" t="s">
        <v>10146</v>
      </c>
      <c r="D2937" t="s">
        <v>10161</v>
      </c>
      <c r="E2937">
        <v>41.71716</v>
      </c>
      <c r="F2937">
        <v>2.9327519999999998</v>
      </c>
      <c r="G2937" t="s">
        <v>10251</v>
      </c>
      <c r="H2937" t="s">
        <v>13555</v>
      </c>
      <c r="I2937" t="s">
        <v>15934</v>
      </c>
      <c r="J2937" t="s">
        <v>16643</v>
      </c>
      <c r="K2937" t="s">
        <v>17544</v>
      </c>
      <c r="L2937" t="s">
        <v>18062</v>
      </c>
      <c r="M2937" t="s">
        <v>18062</v>
      </c>
      <c r="N2937" t="s">
        <v>18062</v>
      </c>
      <c r="O2937">
        <v>7</v>
      </c>
      <c r="P2937">
        <v>45.5</v>
      </c>
      <c r="Q2937">
        <v>14</v>
      </c>
      <c r="R2937">
        <v>4.5</v>
      </c>
      <c r="S2937">
        <v>890</v>
      </c>
      <c r="T2937">
        <v>150</v>
      </c>
      <c r="U2937">
        <v>54</v>
      </c>
      <c r="V2937">
        <v>14</v>
      </c>
      <c r="W2937">
        <v>3</v>
      </c>
      <c r="X2937">
        <v>3</v>
      </c>
      <c r="Y2937">
        <v>4.5</v>
      </c>
      <c r="Z2937">
        <v>4.5</v>
      </c>
      <c r="AA2937">
        <v>4</v>
      </c>
      <c r="AB2937">
        <v>4.5</v>
      </c>
    </row>
    <row r="2938" spans="1:28" x14ac:dyDescent="0.25">
      <c r="A2938" t="s">
        <v>2964</v>
      </c>
      <c r="B2938" t="s">
        <v>8033</v>
      </c>
      <c r="C2938" t="s">
        <v>10146</v>
      </c>
      <c r="D2938" t="s">
        <v>10161</v>
      </c>
      <c r="E2938">
        <v>41.716686000000003</v>
      </c>
      <c r="F2938">
        <v>2.932483</v>
      </c>
      <c r="G2938" t="s">
        <v>10316</v>
      </c>
      <c r="H2938" t="s">
        <v>13556</v>
      </c>
      <c r="I2938" t="s">
        <v>15737</v>
      </c>
      <c r="J2938" t="s">
        <v>16643</v>
      </c>
      <c r="K2938" t="s">
        <v>16793</v>
      </c>
      <c r="L2938" t="s">
        <v>18062</v>
      </c>
      <c r="M2938" t="s">
        <v>18063</v>
      </c>
      <c r="N2938" t="s">
        <v>18062</v>
      </c>
      <c r="O2938">
        <v>7</v>
      </c>
      <c r="P2938">
        <v>73.5</v>
      </c>
      <c r="Q2938">
        <v>7</v>
      </c>
      <c r="R2938">
        <v>4</v>
      </c>
      <c r="S2938">
        <v>957</v>
      </c>
      <c r="T2938">
        <v>65</v>
      </c>
      <c r="U2938">
        <v>45</v>
      </c>
      <c r="V2938">
        <v>15</v>
      </c>
      <c r="W2938">
        <v>14</v>
      </c>
      <c r="X2938">
        <v>11</v>
      </c>
      <c r="Y2938">
        <v>4</v>
      </c>
      <c r="Z2938">
        <v>4.5</v>
      </c>
      <c r="AA2938">
        <v>4</v>
      </c>
      <c r="AB2938">
        <v>4.5</v>
      </c>
    </row>
    <row r="2939" spans="1:28" x14ac:dyDescent="0.25">
      <c r="A2939" t="s">
        <v>2965</v>
      </c>
      <c r="B2939" t="s">
        <v>8034</v>
      </c>
      <c r="C2939" t="s">
        <v>10146</v>
      </c>
      <c r="D2939" t="s">
        <v>10161</v>
      </c>
      <c r="E2939">
        <v>41.716650000000001</v>
      </c>
      <c r="F2939">
        <v>2.9327549999999998</v>
      </c>
      <c r="G2939" t="s">
        <v>10255</v>
      </c>
      <c r="H2939" t="s">
        <v>13557</v>
      </c>
      <c r="I2939" t="s">
        <v>15737</v>
      </c>
      <c r="J2939" t="s">
        <v>16643</v>
      </c>
      <c r="K2939" t="s">
        <v>16650</v>
      </c>
      <c r="L2939" t="s">
        <v>18062</v>
      </c>
      <c r="M2939" t="s">
        <v>18062</v>
      </c>
      <c r="N2939" t="s">
        <v>18063</v>
      </c>
      <c r="O2939">
        <v>5</v>
      </c>
      <c r="P2939">
        <v>34</v>
      </c>
      <c r="Q2939">
        <v>7</v>
      </c>
      <c r="R2939">
        <v>4</v>
      </c>
      <c r="S2939">
        <v>356</v>
      </c>
      <c r="T2939">
        <v>35</v>
      </c>
      <c r="U2939">
        <v>12</v>
      </c>
      <c r="V2939">
        <v>5</v>
      </c>
      <c r="W2939">
        <v>4</v>
      </c>
      <c r="X2939">
        <v>2</v>
      </c>
      <c r="Y2939">
        <v>4.5</v>
      </c>
      <c r="Z2939">
        <v>4.5</v>
      </c>
      <c r="AA2939">
        <v>4</v>
      </c>
      <c r="AB2939">
        <v>4.5</v>
      </c>
    </row>
    <row r="2940" spans="1:28" x14ac:dyDescent="0.25">
      <c r="A2940" t="s">
        <v>2966</v>
      </c>
      <c r="B2940" t="s">
        <v>8035</v>
      </c>
      <c r="C2940" t="s">
        <v>10146</v>
      </c>
      <c r="D2940" t="s">
        <v>10161</v>
      </c>
      <c r="E2940">
        <v>41.722423999999997</v>
      </c>
      <c r="F2940">
        <v>2.9312499999999999</v>
      </c>
      <c r="G2940" t="s">
        <v>10236</v>
      </c>
      <c r="H2940" t="s">
        <v>13558</v>
      </c>
      <c r="I2940" t="s">
        <v>15733</v>
      </c>
      <c r="J2940" t="s">
        <v>16643</v>
      </c>
      <c r="K2940" t="s">
        <v>16726</v>
      </c>
      <c r="L2940" t="s">
        <v>18062</v>
      </c>
      <c r="M2940" t="s">
        <v>18063</v>
      </c>
      <c r="N2940" t="s">
        <v>18062</v>
      </c>
      <c r="O2940">
        <v>7</v>
      </c>
      <c r="P2940">
        <v>39</v>
      </c>
      <c r="Q2940">
        <v>14</v>
      </c>
      <c r="R2940">
        <v>4.5</v>
      </c>
      <c r="S2940">
        <v>402</v>
      </c>
      <c r="T2940">
        <v>28</v>
      </c>
      <c r="U2940">
        <v>11</v>
      </c>
      <c r="V2940">
        <v>4</v>
      </c>
      <c r="W2940">
        <v>2</v>
      </c>
      <c r="X2940">
        <v>0</v>
      </c>
      <c r="Y2940">
        <v>4.5</v>
      </c>
      <c r="Z2940">
        <v>4.5</v>
      </c>
      <c r="AA2940">
        <v>4.5</v>
      </c>
      <c r="AB2940">
        <v>4.5</v>
      </c>
    </row>
    <row r="2941" spans="1:28" x14ac:dyDescent="0.25">
      <c r="A2941" t="s">
        <v>2967</v>
      </c>
      <c r="B2941" t="s">
        <v>8036</v>
      </c>
      <c r="C2941" t="s">
        <v>10146</v>
      </c>
      <c r="D2941" t="s">
        <v>10161</v>
      </c>
      <c r="E2941">
        <v>41.716259999999998</v>
      </c>
      <c r="F2941">
        <v>2.933014</v>
      </c>
      <c r="G2941" t="s">
        <v>10249</v>
      </c>
      <c r="H2941" t="s">
        <v>13559</v>
      </c>
      <c r="I2941" t="s">
        <v>15879</v>
      </c>
      <c r="J2941" t="s">
        <v>16643</v>
      </c>
      <c r="K2941" t="s">
        <v>17545</v>
      </c>
      <c r="L2941" t="s">
        <v>18062</v>
      </c>
      <c r="M2941" t="s">
        <v>18062</v>
      </c>
      <c r="N2941" t="s">
        <v>18062</v>
      </c>
      <c r="O2941">
        <v>2</v>
      </c>
      <c r="P2941">
        <v>10</v>
      </c>
      <c r="Q2941">
        <v>2</v>
      </c>
      <c r="R2941">
        <v>4.5</v>
      </c>
      <c r="S2941">
        <v>614</v>
      </c>
      <c r="T2941">
        <v>93</v>
      </c>
      <c r="U2941">
        <v>11</v>
      </c>
      <c r="V2941">
        <v>7</v>
      </c>
      <c r="W2941">
        <v>4</v>
      </c>
      <c r="X2941">
        <v>3</v>
      </c>
      <c r="Y2941">
        <v>4.5</v>
      </c>
      <c r="Z2941">
        <v>4.5</v>
      </c>
      <c r="AA2941">
        <v>4</v>
      </c>
      <c r="AB2941">
        <v>4.5</v>
      </c>
    </row>
    <row r="2942" spans="1:28" x14ac:dyDescent="0.25">
      <c r="A2942" t="s">
        <v>2968</v>
      </c>
      <c r="B2942" t="s">
        <v>8037</v>
      </c>
      <c r="C2942" t="s">
        <v>10146</v>
      </c>
      <c r="D2942" t="s">
        <v>10161</v>
      </c>
      <c r="E2942">
        <v>41.721130000000002</v>
      </c>
      <c r="F2942">
        <v>2.9358849999999999</v>
      </c>
      <c r="G2942" t="s">
        <v>10242</v>
      </c>
      <c r="H2942" t="s">
        <v>13560</v>
      </c>
      <c r="I2942" t="s">
        <v>15919</v>
      </c>
      <c r="J2942" t="s">
        <v>16643</v>
      </c>
      <c r="K2942" t="s">
        <v>17546</v>
      </c>
      <c r="L2942" t="s">
        <v>18062</v>
      </c>
      <c r="M2942" t="s">
        <v>18062</v>
      </c>
      <c r="N2942" t="s">
        <v>18062</v>
      </c>
      <c r="O2942">
        <v>7</v>
      </c>
      <c r="P2942">
        <v>35</v>
      </c>
      <c r="Q2942">
        <v>7</v>
      </c>
      <c r="R2942">
        <v>4.5</v>
      </c>
      <c r="S2942">
        <v>1076</v>
      </c>
      <c r="T2942">
        <v>153</v>
      </c>
      <c r="U2942">
        <v>27</v>
      </c>
      <c r="V2942">
        <v>13</v>
      </c>
      <c r="W2942">
        <v>10</v>
      </c>
      <c r="X2942">
        <v>6</v>
      </c>
      <c r="Y2942">
        <v>4.5</v>
      </c>
      <c r="Z2942">
        <v>4.5</v>
      </c>
      <c r="AA2942">
        <v>4.5</v>
      </c>
      <c r="AB2942">
        <v>4</v>
      </c>
    </row>
    <row r="2943" spans="1:28" x14ac:dyDescent="0.25">
      <c r="A2943" t="s">
        <v>2969</v>
      </c>
      <c r="B2943" t="s">
        <v>8038</v>
      </c>
      <c r="C2943" t="s">
        <v>10146</v>
      </c>
      <c r="D2943" t="s">
        <v>10161</v>
      </c>
      <c r="E2943">
        <v>41.720585</v>
      </c>
      <c r="F2943">
        <v>2.9311750000000001</v>
      </c>
      <c r="G2943" t="s">
        <v>10249</v>
      </c>
      <c r="H2943" t="s">
        <v>13561</v>
      </c>
      <c r="I2943" t="s">
        <v>16354</v>
      </c>
      <c r="J2943" t="s">
        <v>16645</v>
      </c>
      <c r="K2943" t="s">
        <v>17547</v>
      </c>
      <c r="L2943" t="s">
        <v>18062</v>
      </c>
      <c r="M2943" t="s">
        <v>18063</v>
      </c>
      <c r="N2943" t="s">
        <v>18063</v>
      </c>
      <c r="O2943">
        <v>7</v>
      </c>
      <c r="P2943">
        <v>95.25</v>
      </c>
      <c r="Q2943">
        <v>7</v>
      </c>
      <c r="R2943">
        <v>4.5</v>
      </c>
      <c r="S2943">
        <v>425</v>
      </c>
      <c r="T2943">
        <v>63</v>
      </c>
      <c r="U2943">
        <v>9</v>
      </c>
      <c r="V2943">
        <v>4</v>
      </c>
      <c r="W2943">
        <v>0</v>
      </c>
      <c r="X2943">
        <v>1</v>
      </c>
      <c r="Y2943">
        <v>4.5</v>
      </c>
      <c r="Z2943">
        <v>4.5</v>
      </c>
      <c r="AA2943">
        <v>4.5</v>
      </c>
      <c r="AB2943">
        <v>4</v>
      </c>
    </row>
    <row r="2944" spans="1:28" x14ac:dyDescent="0.25">
      <c r="A2944" t="s">
        <v>2970</v>
      </c>
      <c r="B2944" t="s">
        <v>8039</v>
      </c>
      <c r="C2944" t="s">
        <v>10146</v>
      </c>
      <c r="D2944" t="s">
        <v>10161</v>
      </c>
      <c r="E2944">
        <v>41.72007</v>
      </c>
      <c r="F2944">
        <v>2.931848</v>
      </c>
      <c r="G2944" t="s">
        <v>10241</v>
      </c>
      <c r="H2944" t="s">
        <v>13562</v>
      </c>
      <c r="I2944" t="s">
        <v>15744</v>
      </c>
      <c r="J2944" t="s">
        <v>16643</v>
      </c>
      <c r="K2944" t="s">
        <v>16940</v>
      </c>
      <c r="L2944" t="s">
        <v>18062</v>
      </c>
      <c r="M2944" t="s">
        <v>18062</v>
      </c>
      <c r="N2944" t="s">
        <v>18062</v>
      </c>
      <c r="O2944">
        <v>2</v>
      </c>
      <c r="P2944">
        <v>7</v>
      </c>
      <c r="Q2944">
        <v>2</v>
      </c>
      <c r="R2944">
        <v>4.5</v>
      </c>
      <c r="S2944">
        <v>1416</v>
      </c>
      <c r="T2944">
        <v>120</v>
      </c>
      <c r="U2944">
        <v>47</v>
      </c>
      <c r="V2944">
        <v>5</v>
      </c>
      <c r="W2944">
        <v>6</v>
      </c>
      <c r="X2944">
        <v>6</v>
      </c>
      <c r="Y2944">
        <v>4.5</v>
      </c>
      <c r="Z2944">
        <v>4.5</v>
      </c>
      <c r="AA2944">
        <v>4.5</v>
      </c>
      <c r="AB2944">
        <v>4</v>
      </c>
    </row>
    <row r="2945" spans="1:28" x14ac:dyDescent="0.25">
      <c r="A2945" t="s">
        <v>2971</v>
      </c>
      <c r="B2945" t="s">
        <v>8040</v>
      </c>
      <c r="C2945" t="s">
        <v>10146</v>
      </c>
      <c r="D2945" t="s">
        <v>10161</v>
      </c>
      <c r="E2945">
        <v>41.716892000000001</v>
      </c>
      <c r="F2945">
        <v>2.9315099999999998</v>
      </c>
      <c r="G2945" t="s">
        <v>10249</v>
      </c>
      <c r="H2945" t="s">
        <v>13563</v>
      </c>
      <c r="I2945" t="s">
        <v>16355</v>
      </c>
      <c r="J2945" t="s">
        <v>16644</v>
      </c>
      <c r="K2945" t="s">
        <v>16724</v>
      </c>
      <c r="L2945" t="s">
        <v>18063</v>
      </c>
      <c r="M2945" t="s">
        <v>18063</v>
      </c>
      <c r="N2945" t="s">
        <v>18063</v>
      </c>
      <c r="O2945">
        <v>6</v>
      </c>
      <c r="P2945">
        <v>30</v>
      </c>
      <c r="Q2945">
        <v>12</v>
      </c>
      <c r="R2945">
        <v>4.5</v>
      </c>
      <c r="S2945">
        <v>902</v>
      </c>
      <c r="T2945">
        <v>103</v>
      </c>
      <c r="U2945">
        <v>14</v>
      </c>
      <c r="V2945">
        <v>10</v>
      </c>
      <c r="W2945">
        <v>3</v>
      </c>
      <c r="X2945">
        <v>0</v>
      </c>
      <c r="Y2945">
        <v>4.5</v>
      </c>
      <c r="Z2945">
        <v>4.5</v>
      </c>
      <c r="AA2945">
        <v>4.5</v>
      </c>
      <c r="AB2945">
        <v>4.5</v>
      </c>
    </row>
    <row r="2946" spans="1:28" x14ac:dyDescent="0.25">
      <c r="A2946" t="s">
        <v>2972</v>
      </c>
      <c r="B2946" t="s">
        <v>8041</v>
      </c>
      <c r="C2946" t="s">
        <v>10146</v>
      </c>
      <c r="D2946" t="s">
        <v>10161</v>
      </c>
      <c r="E2946">
        <v>41.717834000000003</v>
      </c>
      <c r="F2946">
        <v>2.9325619999999999</v>
      </c>
      <c r="G2946" t="s">
        <v>10249</v>
      </c>
      <c r="H2946" t="s">
        <v>13564</v>
      </c>
      <c r="I2946" t="s">
        <v>15737</v>
      </c>
      <c r="J2946" t="s">
        <v>16643</v>
      </c>
      <c r="K2946" t="s">
        <v>16650</v>
      </c>
      <c r="L2946" t="s">
        <v>18062</v>
      </c>
      <c r="M2946" t="s">
        <v>18062</v>
      </c>
      <c r="N2946" t="s">
        <v>18062</v>
      </c>
      <c r="O2946">
        <v>7</v>
      </c>
      <c r="P2946">
        <v>24.5</v>
      </c>
      <c r="Q2946">
        <v>7</v>
      </c>
      <c r="R2946">
        <v>4</v>
      </c>
      <c r="S2946">
        <v>540</v>
      </c>
      <c r="T2946">
        <v>35</v>
      </c>
      <c r="U2946">
        <v>22</v>
      </c>
      <c r="V2946">
        <v>10</v>
      </c>
      <c r="W2946">
        <v>7</v>
      </c>
      <c r="X2946">
        <v>6</v>
      </c>
      <c r="Y2946">
        <v>4</v>
      </c>
      <c r="Z2946">
        <v>4</v>
      </c>
      <c r="AA2946">
        <v>4</v>
      </c>
      <c r="AB2946">
        <v>4</v>
      </c>
    </row>
    <row r="2947" spans="1:28" x14ac:dyDescent="0.25">
      <c r="A2947" t="s">
        <v>2973</v>
      </c>
      <c r="B2947" t="s">
        <v>8042</v>
      </c>
      <c r="C2947" t="s">
        <v>10145</v>
      </c>
      <c r="D2947" t="s">
        <v>10158</v>
      </c>
      <c r="E2947">
        <v>27.763317000000001</v>
      </c>
      <c r="F2947">
        <v>-15.575072</v>
      </c>
      <c r="G2947" t="s">
        <v>10353</v>
      </c>
      <c r="H2947" t="s">
        <v>13565</v>
      </c>
      <c r="I2947" t="s">
        <v>15739</v>
      </c>
      <c r="J2947" t="s">
        <v>16643</v>
      </c>
      <c r="K2947" t="s">
        <v>16663</v>
      </c>
      <c r="L2947" t="s">
        <v>18062</v>
      </c>
      <c r="M2947" t="s">
        <v>18062</v>
      </c>
      <c r="N2947" t="s">
        <v>18062</v>
      </c>
      <c r="O2947">
        <v>6</v>
      </c>
      <c r="P2947">
        <v>45</v>
      </c>
      <c r="Q2947">
        <v>12</v>
      </c>
      <c r="R2947">
        <v>3.5</v>
      </c>
      <c r="S2947">
        <v>389</v>
      </c>
      <c r="T2947">
        <v>77</v>
      </c>
      <c r="U2947">
        <v>51</v>
      </c>
      <c r="V2947">
        <v>21</v>
      </c>
      <c r="W2947">
        <v>14</v>
      </c>
      <c r="X2947">
        <v>25</v>
      </c>
      <c r="Y2947">
        <v>4</v>
      </c>
      <c r="Z2947">
        <v>4</v>
      </c>
      <c r="AA2947">
        <v>3.5</v>
      </c>
      <c r="AB2947">
        <v>3.5</v>
      </c>
    </row>
    <row r="2948" spans="1:28" x14ac:dyDescent="0.25">
      <c r="A2948" t="s">
        <v>2974</v>
      </c>
      <c r="B2948" t="s">
        <v>8043</v>
      </c>
      <c r="C2948" t="s">
        <v>10145</v>
      </c>
      <c r="D2948" t="s">
        <v>10158</v>
      </c>
      <c r="E2948">
        <v>27.735641000000001</v>
      </c>
      <c r="F2948">
        <v>-15.596529</v>
      </c>
      <c r="G2948" t="s">
        <v>10241</v>
      </c>
      <c r="H2948" t="s">
        <v>13566</v>
      </c>
      <c r="I2948" t="s">
        <v>15737</v>
      </c>
      <c r="J2948" t="s">
        <v>16643</v>
      </c>
      <c r="K2948" t="s">
        <v>16710</v>
      </c>
      <c r="L2948" t="s">
        <v>18062</v>
      </c>
      <c r="M2948" t="s">
        <v>18062</v>
      </c>
      <c r="N2948" t="s">
        <v>18062</v>
      </c>
      <c r="O2948">
        <v>7</v>
      </c>
      <c r="P2948">
        <v>77</v>
      </c>
      <c r="Q2948">
        <v>7</v>
      </c>
      <c r="R2948">
        <v>4.5</v>
      </c>
      <c r="S2948">
        <v>660</v>
      </c>
      <c r="T2948">
        <v>97</v>
      </c>
      <c r="U2948">
        <v>51</v>
      </c>
      <c r="V2948">
        <v>9</v>
      </c>
      <c r="W2948">
        <v>4</v>
      </c>
      <c r="X2948">
        <v>3</v>
      </c>
      <c r="Y2948">
        <v>4.5</v>
      </c>
      <c r="Z2948">
        <v>4.5</v>
      </c>
      <c r="AA2948">
        <v>4</v>
      </c>
      <c r="AB2948">
        <v>4</v>
      </c>
    </row>
    <row r="2949" spans="1:28" x14ac:dyDescent="0.25">
      <c r="A2949" t="s">
        <v>2975</v>
      </c>
      <c r="B2949" t="s">
        <v>8044</v>
      </c>
      <c r="C2949" t="s">
        <v>10145</v>
      </c>
      <c r="D2949" t="s">
        <v>10158</v>
      </c>
      <c r="E2949">
        <v>27.738527000000001</v>
      </c>
      <c r="F2949">
        <v>-15.595411</v>
      </c>
      <c r="G2949" t="s">
        <v>10251</v>
      </c>
      <c r="H2949" t="s">
        <v>13567</v>
      </c>
      <c r="I2949" t="s">
        <v>16356</v>
      </c>
      <c r="J2949" t="s">
        <v>16643</v>
      </c>
      <c r="K2949" t="s">
        <v>17548</v>
      </c>
      <c r="L2949" t="s">
        <v>18062</v>
      </c>
      <c r="M2949" t="s">
        <v>18062</v>
      </c>
      <c r="N2949" t="s">
        <v>18062</v>
      </c>
      <c r="O2949">
        <v>6</v>
      </c>
      <c r="P2949">
        <v>21</v>
      </c>
      <c r="Q2949">
        <v>6</v>
      </c>
      <c r="R2949">
        <v>4.5</v>
      </c>
      <c r="S2949">
        <v>1688</v>
      </c>
      <c r="T2949">
        <v>394</v>
      </c>
      <c r="U2949">
        <v>83</v>
      </c>
      <c r="V2949">
        <v>41</v>
      </c>
      <c r="W2949">
        <v>16</v>
      </c>
      <c r="X2949">
        <v>18</v>
      </c>
      <c r="Y2949">
        <v>4.5</v>
      </c>
      <c r="Z2949">
        <v>4.5</v>
      </c>
      <c r="AA2949">
        <v>4.5</v>
      </c>
      <c r="AB2949">
        <v>4.5</v>
      </c>
    </row>
    <row r="2950" spans="1:28" x14ac:dyDescent="0.25">
      <c r="A2950" t="s">
        <v>2976</v>
      </c>
      <c r="B2950" t="s">
        <v>8045</v>
      </c>
      <c r="C2950" t="s">
        <v>10145</v>
      </c>
      <c r="D2950" t="s">
        <v>10158</v>
      </c>
      <c r="E2950">
        <v>27.751429999999999</v>
      </c>
      <c r="F2950">
        <v>-15.594778</v>
      </c>
      <c r="G2950" t="s">
        <v>10281</v>
      </c>
      <c r="H2950" t="s">
        <v>13568</v>
      </c>
      <c r="I2950" t="s">
        <v>15744</v>
      </c>
      <c r="J2950" t="s">
        <v>16643</v>
      </c>
      <c r="K2950" t="s">
        <v>17549</v>
      </c>
      <c r="L2950" t="s">
        <v>18062</v>
      </c>
      <c r="M2950" t="s">
        <v>18062</v>
      </c>
      <c r="N2950" t="s">
        <v>18062</v>
      </c>
      <c r="O2950">
        <v>6</v>
      </c>
      <c r="P2950">
        <v>24</v>
      </c>
      <c r="Q2950">
        <v>6</v>
      </c>
      <c r="R2950">
        <v>4.5</v>
      </c>
      <c r="S2950">
        <v>590</v>
      </c>
      <c r="T2950">
        <v>269</v>
      </c>
      <c r="U2950">
        <v>34</v>
      </c>
      <c r="V2950">
        <v>13</v>
      </c>
      <c r="W2950">
        <v>5</v>
      </c>
      <c r="X2950">
        <v>3</v>
      </c>
      <c r="Y2950">
        <v>4.5</v>
      </c>
      <c r="Z2950">
        <v>4.5</v>
      </c>
      <c r="AA2950">
        <v>4.5</v>
      </c>
      <c r="AB2950">
        <v>4.5</v>
      </c>
    </row>
    <row r="2951" spans="1:28" x14ac:dyDescent="0.25">
      <c r="A2951" t="s">
        <v>2977</v>
      </c>
      <c r="B2951" t="s">
        <v>8046</v>
      </c>
      <c r="C2951" t="s">
        <v>10145</v>
      </c>
      <c r="D2951" t="s">
        <v>10158</v>
      </c>
      <c r="E2951">
        <v>27.771114000000001</v>
      </c>
      <c r="F2951">
        <v>-15.586269</v>
      </c>
      <c r="G2951" t="s">
        <v>10275</v>
      </c>
      <c r="H2951" t="s">
        <v>13569</v>
      </c>
      <c r="I2951" t="s">
        <v>15746</v>
      </c>
      <c r="J2951" t="s">
        <v>16643</v>
      </c>
      <c r="K2951" t="s">
        <v>16668</v>
      </c>
      <c r="L2951" t="s">
        <v>18062</v>
      </c>
      <c r="M2951" t="s">
        <v>18062</v>
      </c>
      <c r="N2951" t="s">
        <v>18062</v>
      </c>
      <c r="O2951">
        <v>5</v>
      </c>
      <c r="P2951">
        <v>32.5</v>
      </c>
      <c r="Q2951">
        <v>10</v>
      </c>
      <c r="R2951">
        <v>4.5</v>
      </c>
      <c r="S2951">
        <v>517</v>
      </c>
      <c r="T2951">
        <v>84</v>
      </c>
      <c r="U2951">
        <v>26</v>
      </c>
      <c r="V2951">
        <v>9</v>
      </c>
      <c r="W2951">
        <v>1</v>
      </c>
      <c r="X2951">
        <v>5</v>
      </c>
      <c r="Y2951">
        <v>4.5</v>
      </c>
      <c r="Z2951">
        <v>4.5</v>
      </c>
      <c r="AA2951">
        <v>4</v>
      </c>
      <c r="AB2951">
        <v>4</v>
      </c>
    </row>
    <row r="2952" spans="1:28" x14ac:dyDescent="0.25">
      <c r="A2952" t="s">
        <v>2978</v>
      </c>
      <c r="B2952" t="s">
        <v>8047</v>
      </c>
      <c r="C2952" t="s">
        <v>10145</v>
      </c>
      <c r="D2952" t="s">
        <v>10158</v>
      </c>
      <c r="E2952">
        <v>27.735289999999999</v>
      </c>
      <c r="F2952">
        <v>-15.59951</v>
      </c>
      <c r="G2952" t="s">
        <v>10244</v>
      </c>
      <c r="H2952" t="s">
        <v>13570</v>
      </c>
      <c r="I2952" t="s">
        <v>16334</v>
      </c>
      <c r="J2952" t="s">
        <v>16643</v>
      </c>
      <c r="K2952" t="s">
        <v>16822</v>
      </c>
      <c r="L2952" t="s">
        <v>18062</v>
      </c>
      <c r="M2952" t="s">
        <v>18063</v>
      </c>
      <c r="N2952" t="s">
        <v>18063</v>
      </c>
      <c r="O2952">
        <v>7</v>
      </c>
      <c r="P2952">
        <v>91</v>
      </c>
      <c r="Q2952">
        <v>7</v>
      </c>
      <c r="R2952">
        <v>3.5</v>
      </c>
      <c r="S2952">
        <v>1309</v>
      </c>
      <c r="T2952">
        <v>163</v>
      </c>
      <c r="U2952">
        <v>151</v>
      </c>
      <c r="V2952">
        <v>72</v>
      </c>
      <c r="W2952">
        <v>54</v>
      </c>
      <c r="X2952">
        <v>155</v>
      </c>
      <c r="Y2952">
        <v>3.5</v>
      </c>
      <c r="Z2952">
        <v>3.5</v>
      </c>
      <c r="AA2952">
        <v>3.5</v>
      </c>
      <c r="AB2952">
        <v>3.5</v>
      </c>
    </row>
    <row r="2953" spans="1:28" x14ac:dyDescent="0.25">
      <c r="A2953" t="s">
        <v>2979</v>
      </c>
      <c r="B2953" t="s">
        <v>8048</v>
      </c>
      <c r="C2953" t="s">
        <v>10145</v>
      </c>
      <c r="D2953" t="s">
        <v>10158</v>
      </c>
      <c r="E2953">
        <v>27.739225000000001</v>
      </c>
      <c r="F2953">
        <v>-15.599959</v>
      </c>
      <c r="G2953" t="s">
        <v>10292</v>
      </c>
      <c r="H2953" t="s">
        <v>13571</v>
      </c>
      <c r="I2953" t="s">
        <v>15740</v>
      </c>
      <c r="J2953" t="s">
        <v>16643</v>
      </c>
      <c r="K2953" t="s">
        <v>16741</v>
      </c>
      <c r="L2953" t="s">
        <v>18062</v>
      </c>
      <c r="M2953" t="s">
        <v>18062</v>
      </c>
      <c r="N2953" t="s">
        <v>18062</v>
      </c>
      <c r="O2953">
        <v>7</v>
      </c>
      <c r="P2953">
        <v>98</v>
      </c>
      <c r="Q2953">
        <v>7</v>
      </c>
      <c r="R2953">
        <v>4</v>
      </c>
      <c r="S2953">
        <v>844</v>
      </c>
      <c r="T2953">
        <v>219</v>
      </c>
      <c r="U2953">
        <v>79</v>
      </c>
      <c r="V2953">
        <v>24</v>
      </c>
      <c r="W2953">
        <v>9</v>
      </c>
      <c r="X2953">
        <v>6</v>
      </c>
      <c r="Y2953">
        <v>4.5</v>
      </c>
      <c r="Z2953">
        <v>4.5</v>
      </c>
      <c r="AA2953">
        <v>4</v>
      </c>
      <c r="AB2953">
        <v>4</v>
      </c>
    </row>
    <row r="2954" spans="1:28" x14ac:dyDescent="0.25">
      <c r="A2954" t="s">
        <v>2980</v>
      </c>
      <c r="B2954" t="s">
        <v>8049</v>
      </c>
      <c r="C2954" t="s">
        <v>10145</v>
      </c>
      <c r="D2954" t="s">
        <v>10158</v>
      </c>
      <c r="E2954">
        <v>27.769278</v>
      </c>
      <c r="F2954">
        <v>-15.577807999999999</v>
      </c>
      <c r="G2954" t="s">
        <v>10245</v>
      </c>
      <c r="H2954" t="s">
        <v>13572</v>
      </c>
      <c r="I2954" t="s">
        <v>15744</v>
      </c>
      <c r="J2954" t="s">
        <v>16643</v>
      </c>
      <c r="K2954" t="s">
        <v>16738</v>
      </c>
      <c r="L2954" t="s">
        <v>18062</v>
      </c>
      <c r="M2954" t="s">
        <v>18062</v>
      </c>
      <c r="N2954" t="s">
        <v>18062</v>
      </c>
      <c r="O2954">
        <v>6</v>
      </c>
      <c r="P2954">
        <v>48</v>
      </c>
      <c r="Q2954">
        <v>6</v>
      </c>
      <c r="R2954">
        <v>4.5</v>
      </c>
      <c r="S2954">
        <v>847</v>
      </c>
      <c r="T2954">
        <v>142</v>
      </c>
      <c r="U2954">
        <v>36</v>
      </c>
      <c r="V2954">
        <v>8</v>
      </c>
      <c r="W2954">
        <v>4</v>
      </c>
      <c r="X2954">
        <v>4</v>
      </c>
      <c r="Y2954">
        <v>4.5</v>
      </c>
      <c r="Z2954">
        <v>4.5</v>
      </c>
      <c r="AA2954">
        <v>4.5</v>
      </c>
      <c r="AB2954">
        <v>4</v>
      </c>
    </row>
    <row r="2955" spans="1:28" x14ac:dyDescent="0.25">
      <c r="A2955" t="s">
        <v>2981</v>
      </c>
      <c r="B2955" t="s">
        <v>8050</v>
      </c>
      <c r="C2955" t="s">
        <v>10145</v>
      </c>
      <c r="D2955" t="s">
        <v>10158</v>
      </c>
      <c r="E2955">
        <v>27.759958000000001</v>
      </c>
      <c r="F2955">
        <v>-15.57634</v>
      </c>
      <c r="G2955" t="s">
        <v>10236</v>
      </c>
      <c r="H2955" t="s">
        <v>13573</v>
      </c>
      <c r="I2955" t="s">
        <v>16357</v>
      </c>
      <c r="J2955" t="s">
        <v>16644</v>
      </c>
      <c r="K2955" t="s">
        <v>17550</v>
      </c>
      <c r="L2955" t="s">
        <v>18062</v>
      </c>
      <c r="M2955" t="s">
        <v>18062</v>
      </c>
      <c r="N2955" t="s">
        <v>18062</v>
      </c>
      <c r="O2955">
        <v>6</v>
      </c>
      <c r="P2955">
        <v>30</v>
      </c>
      <c r="Q2955">
        <v>6</v>
      </c>
      <c r="R2955">
        <v>4.5</v>
      </c>
      <c r="S2955">
        <v>449</v>
      </c>
      <c r="T2955">
        <v>185</v>
      </c>
      <c r="U2955">
        <v>28</v>
      </c>
      <c r="V2955">
        <v>10</v>
      </c>
      <c r="W2955">
        <v>1</v>
      </c>
      <c r="X2955">
        <v>0</v>
      </c>
      <c r="Y2955">
        <v>5</v>
      </c>
      <c r="Z2955">
        <v>4.5</v>
      </c>
      <c r="AA2955">
        <v>4.5</v>
      </c>
      <c r="AB2955">
        <v>4.5</v>
      </c>
    </row>
    <row r="2956" spans="1:28" x14ac:dyDescent="0.25">
      <c r="A2956" t="s">
        <v>2982</v>
      </c>
      <c r="B2956" t="s">
        <v>8051</v>
      </c>
      <c r="C2956" t="s">
        <v>10145</v>
      </c>
      <c r="D2956" t="s">
        <v>10158</v>
      </c>
      <c r="E2956">
        <v>27.7378</v>
      </c>
      <c r="F2956">
        <v>-15.602753</v>
      </c>
      <c r="G2956" t="s">
        <v>10259</v>
      </c>
      <c r="H2956" t="s">
        <v>13574</v>
      </c>
      <c r="I2956" t="s">
        <v>15756</v>
      </c>
      <c r="J2956" t="s">
        <v>16643</v>
      </c>
      <c r="K2956" t="s">
        <v>17551</v>
      </c>
      <c r="L2956" t="s">
        <v>18062</v>
      </c>
      <c r="M2956" t="s">
        <v>18063</v>
      </c>
      <c r="N2956" t="s">
        <v>18063</v>
      </c>
      <c r="O2956">
        <v>7</v>
      </c>
      <c r="P2956">
        <v>87.5</v>
      </c>
      <c r="Q2956">
        <v>7</v>
      </c>
      <c r="R2956">
        <v>4</v>
      </c>
      <c r="S2956">
        <v>410</v>
      </c>
      <c r="T2956">
        <v>98</v>
      </c>
      <c r="U2956">
        <v>47</v>
      </c>
      <c r="V2956">
        <v>21</v>
      </c>
      <c r="W2956">
        <v>13</v>
      </c>
      <c r="X2956">
        <v>7</v>
      </c>
      <c r="Y2956">
        <v>4</v>
      </c>
      <c r="Z2956">
        <v>4.5</v>
      </c>
      <c r="AA2956">
        <v>4</v>
      </c>
      <c r="AB2956">
        <v>4</v>
      </c>
    </row>
    <row r="2957" spans="1:28" x14ac:dyDescent="0.25">
      <c r="A2957" t="s">
        <v>2983</v>
      </c>
      <c r="B2957" t="s">
        <v>8052</v>
      </c>
      <c r="C2957" t="s">
        <v>10145</v>
      </c>
      <c r="D2957" t="s">
        <v>10158</v>
      </c>
      <c r="E2957">
        <v>27.745806000000002</v>
      </c>
      <c r="F2957">
        <v>-15.612380999999999</v>
      </c>
      <c r="G2957" t="s">
        <v>10241</v>
      </c>
      <c r="H2957" t="s">
        <v>13575</v>
      </c>
      <c r="I2957" t="s">
        <v>15737</v>
      </c>
      <c r="J2957" t="s">
        <v>16643</v>
      </c>
      <c r="K2957" t="s">
        <v>16659</v>
      </c>
      <c r="L2957" t="s">
        <v>18062</v>
      </c>
      <c r="M2957" t="s">
        <v>18062</v>
      </c>
      <c r="N2957" t="s">
        <v>18062</v>
      </c>
      <c r="O2957">
        <v>6</v>
      </c>
      <c r="P2957">
        <v>84</v>
      </c>
      <c r="Q2957">
        <v>6</v>
      </c>
      <c r="R2957">
        <v>4.5</v>
      </c>
      <c r="S2957">
        <v>741</v>
      </c>
      <c r="T2957">
        <v>95</v>
      </c>
      <c r="U2957">
        <v>46</v>
      </c>
      <c r="V2957">
        <v>18</v>
      </c>
      <c r="W2957">
        <v>5</v>
      </c>
      <c r="X2957">
        <v>5</v>
      </c>
      <c r="Y2957">
        <v>4.5</v>
      </c>
      <c r="Z2957">
        <v>4.5</v>
      </c>
      <c r="AA2957">
        <v>4</v>
      </c>
      <c r="AB2957">
        <v>4.5</v>
      </c>
    </row>
    <row r="2958" spans="1:28" x14ac:dyDescent="0.25">
      <c r="A2958" t="s">
        <v>2984</v>
      </c>
      <c r="B2958" t="s">
        <v>8053</v>
      </c>
      <c r="C2958" t="s">
        <v>10145</v>
      </c>
      <c r="D2958" t="s">
        <v>10158</v>
      </c>
      <c r="E2958">
        <v>27.738489999999999</v>
      </c>
      <c r="F2958">
        <v>-15.595724000000001</v>
      </c>
      <c r="G2958" t="s">
        <v>10241</v>
      </c>
      <c r="H2958" t="s">
        <v>13576</v>
      </c>
      <c r="I2958" t="s">
        <v>15950</v>
      </c>
      <c r="J2958" t="s">
        <v>16643</v>
      </c>
      <c r="K2958" t="s">
        <v>17552</v>
      </c>
      <c r="L2958" t="s">
        <v>18062</v>
      </c>
      <c r="M2958" t="s">
        <v>18062</v>
      </c>
      <c r="N2958" t="s">
        <v>18062</v>
      </c>
      <c r="O2958">
        <v>6</v>
      </c>
      <c r="P2958">
        <v>72</v>
      </c>
      <c r="Q2958">
        <v>6</v>
      </c>
      <c r="R2958">
        <v>4.5</v>
      </c>
      <c r="S2958">
        <v>1629</v>
      </c>
      <c r="T2958">
        <v>530</v>
      </c>
      <c r="U2958">
        <v>117</v>
      </c>
      <c r="V2958">
        <v>18</v>
      </c>
      <c r="W2958">
        <v>5</v>
      </c>
      <c r="X2958">
        <v>5</v>
      </c>
      <c r="Y2958">
        <v>4.5</v>
      </c>
      <c r="Z2958">
        <v>4.5</v>
      </c>
      <c r="AA2958">
        <v>4.5</v>
      </c>
      <c r="AB2958">
        <v>4.5</v>
      </c>
    </row>
    <row r="2959" spans="1:28" x14ac:dyDescent="0.25">
      <c r="A2959" t="s">
        <v>2985</v>
      </c>
      <c r="B2959" t="s">
        <v>8054</v>
      </c>
      <c r="C2959" t="s">
        <v>10145</v>
      </c>
      <c r="D2959" t="s">
        <v>10158</v>
      </c>
      <c r="E2959">
        <v>27.739429999999999</v>
      </c>
      <c r="F2959">
        <v>-15.600102</v>
      </c>
      <c r="G2959" t="s">
        <v>10241</v>
      </c>
      <c r="H2959" t="s">
        <v>13577</v>
      </c>
      <c r="I2959" t="s">
        <v>15739</v>
      </c>
      <c r="J2959" t="s">
        <v>16643</v>
      </c>
      <c r="K2959" t="s">
        <v>16663</v>
      </c>
      <c r="L2959" t="s">
        <v>18062</v>
      </c>
      <c r="M2959" t="s">
        <v>18062</v>
      </c>
      <c r="N2959" t="s">
        <v>18062</v>
      </c>
      <c r="O2959">
        <v>7</v>
      </c>
      <c r="P2959">
        <v>99</v>
      </c>
      <c r="Q2959">
        <v>7</v>
      </c>
      <c r="R2959">
        <v>4.5</v>
      </c>
      <c r="S2959">
        <v>522</v>
      </c>
      <c r="T2959">
        <v>127</v>
      </c>
      <c r="U2959">
        <v>54</v>
      </c>
      <c r="V2959">
        <v>8</v>
      </c>
      <c r="W2959">
        <v>3</v>
      </c>
      <c r="X2959">
        <v>5</v>
      </c>
      <c r="Y2959">
        <v>4.5</v>
      </c>
      <c r="Z2959">
        <v>4.5</v>
      </c>
      <c r="AA2959">
        <v>4.5</v>
      </c>
      <c r="AB2959">
        <v>4.5</v>
      </c>
    </row>
    <row r="2960" spans="1:28" x14ac:dyDescent="0.25">
      <c r="A2960" t="s">
        <v>2986</v>
      </c>
      <c r="B2960" t="s">
        <v>8055</v>
      </c>
      <c r="C2960" t="s">
        <v>10145</v>
      </c>
      <c r="D2960" t="s">
        <v>10158</v>
      </c>
      <c r="E2960">
        <v>27.771011000000001</v>
      </c>
      <c r="F2960">
        <v>-15.588751</v>
      </c>
      <c r="G2960" t="s">
        <v>10249</v>
      </c>
      <c r="H2960" t="s">
        <v>13578</v>
      </c>
      <c r="I2960" t="s">
        <v>16358</v>
      </c>
      <c r="J2960" t="s">
        <v>16643</v>
      </c>
      <c r="K2960" t="s">
        <v>17553</v>
      </c>
      <c r="L2960" t="s">
        <v>18063</v>
      </c>
      <c r="M2960" t="s">
        <v>18063</v>
      </c>
      <c r="N2960" t="s">
        <v>18062</v>
      </c>
      <c r="O2960">
        <v>6</v>
      </c>
      <c r="P2960">
        <v>36.5</v>
      </c>
      <c r="Q2960">
        <v>11</v>
      </c>
      <c r="R2960">
        <v>4.5</v>
      </c>
      <c r="S2960">
        <v>1299</v>
      </c>
      <c r="T2960">
        <v>291</v>
      </c>
      <c r="U2960">
        <v>46</v>
      </c>
      <c r="V2960">
        <v>10</v>
      </c>
      <c r="W2960">
        <v>4</v>
      </c>
      <c r="X2960">
        <v>3</v>
      </c>
      <c r="Y2960">
        <v>4.5</v>
      </c>
      <c r="Z2960">
        <v>4.5</v>
      </c>
      <c r="AA2960">
        <v>4.5</v>
      </c>
      <c r="AB2960">
        <v>4.5</v>
      </c>
    </row>
    <row r="2961" spans="1:28" x14ac:dyDescent="0.25">
      <c r="A2961" t="s">
        <v>2987</v>
      </c>
      <c r="B2961" t="s">
        <v>8056</v>
      </c>
      <c r="C2961" t="s">
        <v>10145</v>
      </c>
      <c r="D2961" t="s">
        <v>10158</v>
      </c>
      <c r="E2961">
        <v>27.736823999999999</v>
      </c>
      <c r="F2961">
        <v>-15.602247</v>
      </c>
      <c r="G2961" t="s">
        <v>10305</v>
      </c>
      <c r="H2961" t="s">
        <v>13579</v>
      </c>
      <c r="I2961" t="s">
        <v>15902</v>
      </c>
      <c r="J2961" t="s">
        <v>16643</v>
      </c>
      <c r="K2961" t="s">
        <v>17044</v>
      </c>
      <c r="L2961" t="s">
        <v>18062</v>
      </c>
      <c r="M2961" t="s">
        <v>18062</v>
      </c>
      <c r="N2961" t="s">
        <v>18062</v>
      </c>
      <c r="O2961">
        <v>7</v>
      </c>
      <c r="P2961">
        <v>98</v>
      </c>
      <c r="Q2961">
        <v>7</v>
      </c>
      <c r="R2961">
        <v>4</v>
      </c>
      <c r="S2961">
        <v>517</v>
      </c>
      <c r="T2961">
        <v>129</v>
      </c>
      <c r="U2961">
        <v>68</v>
      </c>
      <c r="V2961">
        <v>35</v>
      </c>
      <c r="W2961">
        <v>15</v>
      </c>
      <c r="X2961">
        <v>27</v>
      </c>
      <c r="Y2961">
        <v>4</v>
      </c>
      <c r="Z2961">
        <v>4</v>
      </c>
      <c r="AA2961">
        <v>3.5</v>
      </c>
      <c r="AB2961">
        <v>4</v>
      </c>
    </row>
    <row r="2962" spans="1:28" x14ac:dyDescent="0.25">
      <c r="A2962" t="s">
        <v>2988</v>
      </c>
      <c r="B2962" t="s">
        <v>8057</v>
      </c>
      <c r="C2962" t="s">
        <v>10145</v>
      </c>
      <c r="D2962" t="s">
        <v>10177</v>
      </c>
      <c r="E2962">
        <v>28.055779999999999</v>
      </c>
      <c r="F2962">
        <v>-16.714552000000001</v>
      </c>
      <c r="G2962" t="s">
        <v>10562</v>
      </c>
      <c r="H2962" t="s">
        <v>13580</v>
      </c>
      <c r="I2962" t="s">
        <v>15902</v>
      </c>
      <c r="J2962" t="s">
        <v>16643</v>
      </c>
      <c r="K2962" t="s">
        <v>17554</v>
      </c>
      <c r="L2962" t="s">
        <v>18062</v>
      </c>
      <c r="M2962" t="s">
        <v>18063</v>
      </c>
      <c r="N2962" t="s">
        <v>18062</v>
      </c>
      <c r="O2962">
        <v>6</v>
      </c>
      <c r="P2962">
        <v>33</v>
      </c>
      <c r="Q2962">
        <v>11</v>
      </c>
      <c r="R2962">
        <v>4</v>
      </c>
      <c r="S2962">
        <v>448</v>
      </c>
      <c r="T2962">
        <v>33</v>
      </c>
      <c r="U2962">
        <v>17</v>
      </c>
      <c r="V2962">
        <v>7</v>
      </c>
      <c r="W2962">
        <v>6</v>
      </c>
      <c r="X2962">
        <v>8</v>
      </c>
      <c r="Y2962">
        <v>4.5</v>
      </c>
      <c r="Z2962">
        <v>4</v>
      </c>
      <c r="AA2962">
        <v>4</v>
      </c>
      <c r="AB2962">
        <v>4</v>
      </c>
    </row>
    <row r="2963" spans="1:28" x14ac:dyDescent="0.25">
      <c r="A2963" t="s">
        <v>2989</v>
      </c>
      <c r="B2963" t="s">
        <v>8058</v>
      </c>
      <c r="C2963" t="s">
        <v>10145</v>
      </c>
      <c r="D2963" t="s">
        <v>10177</v>
      </c>
      <c r="E2963">
        <v>28.107443</v>
      </c>
      <c r="F2963">
        <v>-16.6859</v>
      </c>
      <c r="G2963" t="s">
        <v>10275</v>
      </c>
      <c r="H2963" t="s">
        <v>13581</v>
      </c>
      <c r="I2963" t="s">
        <v>15951</v>
      </c>
      <c r="J2963" t="s">
        <v>16643</v>
      </c>
      <c r="K2963" t="s">
        <v>16960</v>
      </c>
      <c r="L2963" t="s">
        <v>18062</v>
      </c>
      <c r="M2963" t="s">
        <v>18062</v>
      </c>
      <c r="N2963" t="s">
        <v>18062</v>
      </c>
      <c r="O2963">
        <v>5</v>
      </c>
      <c r="P2963">
        <v>22.5</v>
      </c>
      <c r="Q2963">
        <v>5</v>
      </c>
      <c r="R2963">
        <v>5</v>
      </c>
      <c r="S2963">
        <v>1840</v>
      </c>
      <c r="T2963">
        <v>1640</v>
      </c>
      <c r="U2963">
        <v>72</v>
      </c>
      <c r="V2963">
        <v>29</v>
      </c>
      <c r="W2963">
        <v>19</v>
      </c>
      <c r="X2963">
        <v>16</v>
      </c>
      <c r="Y2963">
        <v>5</v>
      </c>
      <c r="Z2963">
        <v>5</v>
      </c>
      <c r="AA2963">
        <v>5</v>
      </c>
      <c r="AB2963">
        <v>4.5</v>
      </c>
    </row>
    <row r="2964" spans="1:28" x14ac:dyDescent="0.25">
      <c r="A2964" t="s">
        <v>2990</v>
      </c>
      <c r="B2964" t="s">
        <v>6188</v>
      </c>
      <c r="C2964" t="s">
        <v>10145</v>
      </c>
      <c r="D2964" t="s">
        <v>10177</v>
      </c>
      <c r="E2964">
        <v>28.053297000000001</v>
      </c>
      <c r="F2964">
        <v>-16.726241999999999</v>
      </c>
      <c r="G2964" t="s">
        <v>10312</v>
      </c>
      <c r="H2964" t="s">
        <v>13582</v>
      </c>
      <c r="I2964" t="s">
        <v>15902</v>
      </c>
      <c r="J2964" t="s">
        <v>16643</v>
      </c>
      <c r="K2964" t="s">
        <v>16907</v>
      </c>
      <c r="L2964" t="s">
        <v>18062</v>
      </c>
      <c r="M2964" t="s">
        <v>18063</v>
      </c>
      <c r="N2964" t="s">
        <v>18062</v>
      </c>
      <c r="O2964">
        <v>7</v>
      </c>
      <c r="P2964">
        <v>98</v>
      </c>
      <c r="Q2964">
        <v>7</v>
      </c>
      <c r="R2964">
        <v>3.5</v>
      </c>
      <c r="S2964">
        <v>614</v>
      </c>
      <c r="T2964">
        <v>125</v>
      </c>
      <c r="U2964">
        <v>86</v>
      </c>
      <c r="V2964">
        <v>37</v>
      </c>
      <c r="W2964">
        <v>39</v>
      </c>
      <c r="X2964">
        <v>40</v>
      </c>
      <c r="Y2964">
        <v>4</v>
      </c>
      <c r="Z2964">
        <v>4</v>
      </c>
      <c r="AA2964">
        <v>3.5</v>
      </c>
      <c r="AB2964">
        <v>4</v>
      </c>
    </row>
    <row r="2965" spans="1:28" x14ac:dyDescent="0.25">
      <c r="A2965" t="s">
        <v>2991</v>
      </c>
      <c r="B2965" t="s">
        <v>8059</v>
      </c>
      <c r="C2965" t="s">
        <v>10149</v>
      </c>
      <c r="D2965" t="s">
        <v>10178</v>
      </c>
      <c r="E2965">
        <v>41.6297</v>
      </c>
      <c r="F2965">
        <v>-3.4886529999999998</v>
      </c>
      <c r="G2965" t="s">
        <v>10269</v>
      </c>
      <c r="H2965" t="s">
        <v>13583</v>
      </c>
      <c r="I2965" t="s">
        <v>15733</v>
      </c>
      <c r="J2965" t="s">
        <v>16643</v>
      </c>
      <c r="K2965" t="s">
        <v>16856</v>
      </c>
      <c r="L2965" t="s">
        <v>18062</v>
      </c>
      <c r="M2965" t="s">
        <v>18062</v>
      </c>
      <c r="N2965" t="s">
        <v>18062</v>
      </c>
      <c r="O2965">
        <v>7</v>
      </c>
      <c r="P2965">
        <v>101.5</v>
      </c>
      <c r="Q2965">
        <v>7</v>
      </c>
      <c r="R2965">
        <v>4.5</v>
      </c>
      <c r="S2965">
        <v>399</v>
      </c>
      <c r="T2965">
        <v>8</v>
      </c>
      <c r="U2965">
        <v>5</v>
      </c>
      <c r="V2965">
        <v>1</v>
      </c>
      <c r="W2965">
        <v>0</v>
      </c>
      <c r="X2965">
        <v>0</v>
      </c>
      <c r="Y2965">
        <v>4.5</v>
      </c>
      <c r="Z2965">
        <v>4</v>
      </c>
      <c r="AA2965">
        <v>4</v>
      </c>
      <c r="AB2965">
        <v>4.5</v>
      </c>
    </row>
    <row r="2966" spans="1:28" hidden="1" x14ac:dyDescent="0.25">
      <c r="A2966" t="s">
        <v>2992</v>
      </c>
      <c r="B2966" t="s">
        <v>8060</v>
      </c>
      <c r="C2966" t="s">
        <v>10151</v>
      </c>
      <c r="D2966" t="s">
        <v>10204</v>
      </c>
      <c r="E2966">
        <v>36.234580000000001</v>
      </c>
      <c r="F2966">
        <v>-6.0719560000000001</v>
      </c>
      <c r="G2966" t="s">
        <v>10306</v>
      </c>
      <c r="H2966" t="s">
        <v>13584</v>
      </c>
      <c r="I2966" t="s">
        <v>15739</v>
      </c>
      <c r="J2966" t="s">
        <v>16643</v>
      </c>
      <c r="K2966" t="s">
        <v>16663</v>
      </c>
      <c r="L2966" t="s">
        <v>18062</v>
      </c>
      <c r="M2966" t="s">
        <v>18062</v>
      </c>
      <c r="N2966" t="s">
        <v>18062</v>
      </c>
      <c r="O2966">
        <v>7</v>
      </c>
      <c r="P2966">
        <v>45.5</v>
      </c>
      <c r="Q2966">
        <v>14</v>
      </c>
      <c r="R2966">
        <v>4</v>
      </c>
      <c r="S2966">
        <v>462</v>
      </c>
      <c r="T2966">
        <v>18</v>
      </c>
      <c r="U2966">
        <v>8</v>
      </c>
      <c r="V2966">
        <v>3</v>
      </c>
      <c r="W2966">
        <v>1</v>
      </c>
      <c r="X2966">
        <v>2</v>
      </c>
      <c r="Y2966">
        <v>4.5</v>
      </c>
      <c r="Z2966">
        <v>4</v>
      </c>
      <c r="AA2966">
        <v>4</v>
      </c>
      <c r="AB2966">
        <v>4.5</v>
      </c>
    </row>
    <row r="2967" spans="1:28" hidden="1" x14ac:dyDescent="0.25">
      <c r="A2967" t="s">
        <v>2993</v>
      </c>
      <c r="B2967" t="s">
        <v>8061</v>
      </c>
      <c r="C2967" t="s">
        <v>10151</v>
      </c>
      <c r="D2967" t="s">
        <v>10204</v>
      </c>
      <c r="E2967">
        <v>36.232402999999998</v>
      </c>
      <c r="F2967">
        <v>-6.0713689999999998</v>
      </c>
      <c r="G2967" t="s">
        <v>10326</v>
      </c>
      <c r="H2967" t="s">
        <v>13585</v>
      </c>
      <c r="I2967" t="s">
        <v>15733</v>
      </c>
      <c r="J2967" t="s">
        <v>16643</v>
      </c>
      <c r="K2967" t="s">
        <v>16715</v>
      </c>
      <c r="L2967" t="s">
        <v>18062</v>
      </c>
      <c r="M2967" t="s">
        <v>18062</v>
      </c>
      <c r="N2967" t="s">
        <v>18062</v>
      </c>
      <c r="O2967">
        <v>6</v>
      </c>
      <c r="P2967">
        <v>108</v>
      </c>
      <c r="Q2967">
        <v>6</v>
      </c>
      <c r="R2967">
        <v>4</v>
      </c>
      <c r="S2967">
        <v>659</v>
      </c>
      <c r="T2967">
        <v>14</v>
      </c>
      <c r="U2967">
        <v>19</v>
      </c>
      <c r="V2967">
        <v>13</v>
      </c>
      <c r="W2967">
        <v>2</v>
      </c>
      <c r="X2967">
        <v>8</v>
      </c>
      <c r="Y2967">
        <v>4</v>
      </c>
      <c r="Z2967">
        <v>3.5</v>
      </c>
      <c r="AA2967">
        <v>3.5</v>
      </c>
      <c r="AB2967">
        <v>4.5</v>
      </c>
    </row>
    <row r="2968" spans="1:28" x14ac:dyDescent="0.25">
      <c r="A2968" t="s">
        <v>2994</v>
      </c>
      <c r="B2968" t="s">
        <v>8062</v>
      </c>
      <c r="C2968" t="s">
        <v>10151</v>
      </c>
      <c r="D2968" t="s">
        <v>10173</v>
      </c>
      <c r="E2968">
        <v>36.460140000000003</v>
      </c>
      <c r="F2968">
        <v>-5.0524050000000003</v>
      </c>
      <c r="G2968" t="s">
        <v>10242</v>
      </c>
      <c r="H2968" t="s">
        <v>13586</v>
      </c>
      <c r="I2968" t="s">
        <v>15751</v>
      </c>
      <c r="J2968" t="s">
        <v>16643</v>
      </c>
      <c r="K2968" t="s">
        <v>16678</v>
      </c>
      <c r="L2968" t="s">
        <v>18063</v>
      </c>
      <c r="M2968" t="s">
        <v>18063</v>
      </c>
      <c r="N2968" t="s">
        <v>18062</v>
      </c>
      <c r="O2968">
        <v>7</v>
      </c>
      <c r="P2968">
        <v>54.25</v>
      </c>
      <c r="Q2968">
        <v>14</v>
      </c>
      <c r="R2968">
        <v>4</v>
      </c>
      <c r="S2968">
        <v>680</v>
      </c>
      <c r="T2968">
        <v>222</v>
      </c>
      <c r="U2968">
        <v>103</v>
      </c>
      <c r="V2968">
        <v>40</v>
      </c>
      <c r="W2968">
        <v>14</v>
      </c>
      <c r="X2968">
        <v>19</v>
      </c>
      <c r="Y2968">
        <v>4</v>
      </c>
      <c r="Z2968">
        <v>4</v>
      </c>
      <c r="AA2968">
        <v>4</v>
      </c>
      <c r="AB2968">
        <v>3.5</v>
      </c>
    </row>
    <row r="2969" spans="1:28" x14ac:dyDescent="0.25">
      <c r="A2969" t="s">
        <v>2995</v>
      </c>
      <c r="B2969" t="s">
        <v>5266</v>
      </c>
      <c r="C2969" t="s">
        <v>10151</v>
      </c>
      <c r="D2969" t="s">
        <v>10202</v>
      </c>
      <c r="E2969">
        <v>37.694285999999998</v>
      </c>
      <c r="F2969">
        <v>-6.5936399999999997</v>
      </c>
      <c r="G2969" t="s">
        <v>10270</v>
      </c>
      <c r="H2969" t="s">
        <v>13587</v>
      </c>
      <c r="I2969" t="s">
        <v>15733</v>
      </c>
      <c r="J2969" t="s">
        <v>16643</v>
      </c>
      <c r="K2969" t="s">
        <v>16666</v>
      </c>
      <c r="L2969" t="s">
        <v>18062</v>
      </c>
      <c r="M2969" t="s">
        <v>18062</v>
      </c>
      <c r="N2969" t="s">
        <v>18062</v>
      </c>
      <c r="O2969">
        <v>5</v>
      </c>
      <c r="P2969">
        <v>55</v>
      </c>
      <c r="Q2969">
        <v>5</v>
      </c>
      <c r="R2969">
        <v>4.5</v>
      </c>
      <c r="S2969">
        <v>564</v>
      </c>
      <c r="T2969">
        <v>12</v>
      </c>
      <c r="U2969">
        <v>0</v>
      </c>
      <c r="V2969">
        <v>0</v>
      </c>
      <c r="W2969">
        <v>0</v>
      </c>
      <c r="X2969">
        <v>0</v>
      </c>
      <c r="Y2969">
        <v>4.5</v>
      </c>
      <c r="Z2969">
        <v>4</v>
      </c>
      <c r="AA2969">
        <v>4</v>
      </c>
      <c r="AB2969">
        <v>4</v>
      </c>
    </row>
    <row r="2970" spans="1:28" x14ac:dyDescent="0.25">
      <c r="A2970" t="s">
        <v>2996</v>
      </c>
      <c r="B2970" t="s">
        <v>8063</v>
      </c>
      <c r="C2970" t="s">
        <v>10148</v>
      </c>
      <c r="D2970" t="s">
        <v>10162</v>
      </c>
      <c r="E2970">
        <v>38.082520000000002</v>
      </c>
      <c r="F2970">
        <v>-0.73408499999999999</v>
      </c>
      <c r="G2970" t="s">
        <v>10252</v>
      </c>
      <c r="H2970" t="s">
        <v>13588</v>
      </c>
      <c r="I2970" t="s">
        <v>15804</v>
      </c>
      <c r="J2970" t="s">
        <v>16643</v>
      </c>
      <c r="K2970" t="s">
        <v>17555</v>
      </c>
      <c r="L2970" t="s">
        <v>18062</v>
      </c>
      <c r="M2970" t="s">
        <v>18062</v>
      </c>
      <c r="N2970" t="s">
        <v>18062</v>
      </c>
      <c r="O2970">
        <v>6</v>
      </c>
      <c r="P2970">
        <v>57</v>
      </c>
      <c r="Q2970">
        <v>11</v>
      </c>
      <c r="R2970">
        <v>4.5</v>
      </c>
      <c r="S2970">
        <v>782</v>
      </c>
      <c r="T2970">
        <v>418</v>
      </c>
      <c r="U2970">
        <v>144</v>
      </c>
      <c r="V2970">
        <v>46</v>
      </c>
      <c r="W2970">
        <v>31</v>
      </c>
      <c r="X2970">
        <v>14</v>
      </c>
      <c r="Y2970">
        <v>4.5</v>
      </c>
      <c r="Z2970">
        <v>4.5</v>
      </c>
      <c r="AA2970">
        <v>4.5</v>
      </c>
      <c r="AB2970">
        <v>4.5</v>
      </c>
    </row>
    <row r="2971" spans="1:28" x14ac:dyDescent="0.25">
      <c r="A2971" t="s">
        <v>2997</v>
      </c>
      <c r="B2971" t="s">
        <v>8064</v>
      </c>
      <c r="C2971" t="s">
        <v>10154</v>
      </c>
      <c r="D2971" t="s">
        <v>10203</v>
      </c>
      <c r="E2971">
        <v>43.397883999999998</v>
      </c>
      <c r="F2971">
        <v>-4.7337879999999997</v>
      </c>
      <c r="G2971" t="s">
        <v>10276</v>
      </c>
      <c r="H2971" t="s">
        <v>13589</v>
      </c>
      <c r="I2971" t="s">
        <v>15756</v>
      </c>
      <c r="J2971" t="s">
        <v>16643</v>
      </c>
      <c r="K2971" t="s">
        <v>16680</v>
      </c>
      <c r="L2971" t="s">
        <v>18062</v>
      </c>
      <c r="M2971" t="s">
        <v>18062</v>
      </c>
      <c r="N2971" t="s">
        <v>18062</v>
      </c>
      <c r="O2971">
        <v>7</v>
      </c>
      <c r="P2971">
        <v>64</v>
      </c>
      <c r="Q2971">
        <v>7</v>
      </c>
      <c r="R2971">
        <v>4.5</v>
      </c>
      <c r="S2971">
        <v>443</v>
      </c>
      <c r="T2971">
        <v>3</v>
      </c>
      <c r="U2971">
        <v>3</v>
      </c>
      <c r="V2971">
        <v>0</v>
      </c>
      <c r="W2971">
        <v>0</v>
      </c>
      <c r="X2971">
        <v>0</v>
      </c>
      <c r="Y2971">
        <v>4.5</v>
      </c>
      <c r="Z2971">
        <v>4</v>
      </c>
      <c r="AA2971">
        <v>4</v>
      </c>
      <c r="AB2971">
        <v>4</v>
      </c>
    </row>
    <row r="2972" spans="1:28" x14ac:dyDescent="0.25">
      <c r="A2972" t="s">
        <v>2998</v>
      </c>
      <c r="B2972" t="s">
        <v>8065</v>
      </c>
      <c r="C2972" t="s">
        <v>10149</v>
      </c>
      <c r="D2972" t="s">
        <v>10168</v>
      </c>
      <c r="E2972">
        <v>40.878383999999997</v>
      </c>
      <c r="F2972">
        <v>-4.0273019999999997</v>
      </c>
      <c r="G2972" t="s">
        <v>10236</v>
      </c>
      <c r="H2972" t="s">
        <v>13590</v>
      </c>
      <c r="I2972" t="s">
        <v>16359</v>
      </c>
      <c r="J2972" t="s">
        <v>16643</v>
      </c>
      <c r="K2972" t="s">
        <v>17556</v>
      </c>
      <c r="L2972" t="s">
        <v>18062</v>
      </c>
      <c r="M2972" t="s">
        <v>18063</v>
      </c>
      <c r="N2972" t="s">
        <v>18062</v>
      </c>
      <c r="O2972">
        <v>5</v>
      </c>
      <c r="P2972">
        <v>25.5</v>
      </c>
      <c r="Q2972">
        <v>5</v>
      </c>
      <c r="R2972">
        <v>4.5</v>
      </c>
      <c r="S2972">
        <v>322</v>
      </c>
      <c r="T2972">
        <v>4</v>
      </c>
      <c r="U2972">
        <v>0</v>
      </c>
      <c r="V2972">
        <v>2</v>
      </c>
      <c r="W2972">
        <v>0</v>
      </c>
      <c r="X2972">
        <v>0</v>
      </c>
      <c r="Y2972">
        <v>4.5</v>
      </c>
      <c r="Z2972">
        <v>4.5</v>
      </c>
      <c r="AA2972">
        <v>4</v>
      </c>
      <c r="AB2972">
        <v>4</v>
      </c>
    </row>
    <row r="2973" spans="1:28" x14ac:dyDescent="0.25">
      <c r="A2973" t="s">
        <v>2999</v>
      </c>
      <c r="B2973" t="s">
        <v>8066</v>
      </c>
      <c r="C2973" t="s">
        <v>10148</v>
      </c>
      <c r="D2973" t="s">
        <v>10164</v>
      </c>
      <c r="E2973">
        <v>39.863059999999997</v>
      </c>
      <c r="F2973">
        <v>-7.7221999999999999E-2</v>
      </c>
      <c r="G2973" t="s">
        <v>10236</v>
      </c>
      <c r="H2973" t="s">
        <v>13591</v>
      </c>
      <c r="I2973" t="s">
        <v>16360</v>
      </c>
      <c r="J2973" t="s">
        <v>16643</v>
      </c>
      <c r="K2973" t="s">
        <v>17557</v>
      </c>
      <c r="L2973" t="s">
        <v>18062</v>
      </c>
      <c r="M2973" t="s">
        <v>18062</v>
      </c>
      <c r="N2973" t="s">
        <v>18062</v>
      </c>
      <c r="O2973">
        <v>6</v>
      </c>
      <c r="P2973">
        <v>27</v>
      </c>
      <c r="Q2973">
        <v>9</v>
      </c>
      <c r="R2973">
        <v>4.5</v>
      </c>
      <c r="S2973">
        <v>373</v>
      </c>
      <c r="T2973">
        <v>8</v>
      </c>
      <c r="U2973">
        <v>3</v>
      </c>
      <c r="V2973">
        <v>0</v>
      </c>
      <c r="W2973">
        <v>0</v>
      </c>
      <c r="X2973">
        <v>0</v>
      </c>
      <c r="Y2973">
        <v>4.5</v>
      </c>
      <c r="Z2973">
        <v>4.5</v>
      </c>
      <c r="AA2973">
        <v>4</v>
      </c>
      <c r="AB2973">
        <v>4.5</v>
      </c>
    </row>
    <row r="2974" spans="1:28" x14ac:dyDescent="0.25">
      <c r="A2974" t="s">
        <v>3000</v>
      </c>
      <c r="B2974" t="s">
        <v>8067</v>
      </c>
      <c r="C2974" t="s">
        <v>10154</v>
      </c>
      <c r="D2974" t="s">
        <v>10199</v>
      </c>
      <c r="E2974">
        <v>43.401584999999997</v>
      </c>
      <c r="F2974">
        <v>-5.808427</v>
      </c>
      <c r="G2974" t="s">
        <v>10252</v>
      </c>
      <c r="H2974" t="s">
        <v>13592</v>
      </c>
      <c r="I2974" t="s">
        <v>15830</v>
      </c>
      <c r="J2974" t="s">
        <v>16643</v>
      </c>
      <c r="K2974" t="s">
        <v>17558</v>
      </c>
      <c r="L2974" t="s">
        <v>18063</v>
      </c>
      <c r="M2974" t="s">
        <v>18063</v>
      </c>
      <c r="N2974" t="s">
        <v>18062</v>
      </c>
      <c r="O2974">
        <v>7</v>
      </c>
      <c r="P2974">
        <v>77</v>
      </c>
      <c r="Q2974">
        <v>7</v>
      </c>
      <c r="R2974">
        <v>4.5</v>
      </c>
      <c r="S2974">
        <v>446</v>
      </c>
      <c r="T2974">
        <v>1</v>
      </c>
      <c r="U2974">
        <v>0</v>
      </c>
      <c r="V2974">
        <v>0</v>
      </c>
      <c r="W2974">
        <v>0</v>
      </c>
      <c r="X2974">
        <v>0</v>
      </c>
      <c r="Y2974">
        <v>4</v>
      </c>
      <c r="Z2974">
        <v>4</v>
      </c>
      <c r="AA2974">
        <v>4</v>
      </c>
      <c r="AB2974">
        <v>4</v>
      </c>
    </row>
    <row r="2975" spans="1:28" x14ac:dyDescent="0.25">
      <c r="A2975" t="s">
        <v>3001</v>
      </c>
      <c r="B2975" t="s">
        <v>8068</v>
      </c>
      <c r="C2975" t="s">
        <v>10149</v>
      </c>
      <c r="D2975" t="s">
        <v>10200</v>
      </c>
      <c r="E2975">
        <v>41.967776999999998</v>
      </c>
      <c r="F2975">
        <v>-5.314254</v>
      </c>
      <c r="G2975" t="s">
        <v>10254</v>
      </c>
      <c r="H2975" t="s">
        <v>13593</v>
      </c>
      <c r="I2975" t="s">
        <v>16361</v>
      </c>
      <c r="J2975" t="s">
        <v>16644</v>
      </c>
      <c r="K2975" t="s">
        <v>16668</v>
      </c>
      <c r="L2975" t="s">
        <v>18063</v>
      </c>
      <c r="M2975" t="s">
        <v>18063</v>
      </c>
      <c r="N2975" t="s">
        <v>18062</v>
      </c>
      <c r="O2975">
        <v>6</v>
      </c>
      <c r="P2975">
        <v>48</v>
      </c>
      <c r="Q2975">
        <v>6</v>
      </c>
      <c r="R2975">
        <v>4.5</v>
      </c>
      <c r="S2975">
        <v>394</v>
      </c>
      <c r="T2975">
        <v>4</v>
      </c>
      <c r="U2975">
        <v>0</v>
      </c>
      <c r="V2975">
        <v>0</v>
      </c>
      <c r="W2975">
        <v>0</v>
      </c>
      <c r="X2975">
        <v>0</v>
      </c>
      <c r="Y2975">
        <v>4.5</v>
      </c>
      <c r="Z2975">
        <v>4.5</v>
      </c>
      <c r="AA2975">
        <v>4</v>
      </c>
      <c r="AB2975">
        <v>4</v>
      </c>
    </row>
    <row r="2976" spans="1:28" x14ac:dyDescent="0.25">
      <c r="A2976" t="s">
        <v>3002</v>
      </c>
      <c r="B2976" t="s">
        <v>8069</v>
      </c>
      <c r="C2976" t="s">
        <v>10154</v>
      </c>
      <c r="D2976" t="s">
        <v>10199</v>
      </c>
      <c r="E2976">
        <v>43.377319999999997</v>
      </c>
      <c r="F2976">
        <v>-5.800281</v>
      </c>
      <c r="G2976" t="s">
        <v>10357</v>
      </c>
      <c r="H2976" t="s">
        <v>13594</v>
      </c>
      <c r="I2976" t="s">
        <v>15839</v>
      </c>
      <c r="J2976" t="s">
        <v>16643</v>
      </c>
      <c r="K2976" t="s">
        <v>17559</v>
      </c>
      <c r="L2976" t="s">
        <v>18062</v>
      </c>
      <c r="M2976" t="s">
        <v>18063</v>
      </c>
      <c r="N2976" t="s">
        <v>18062</v>
      </c>
      <c r="O2976">
        <v>7</v>
      </c>
      <c r="P2976">
        <v>91</v>
      </c>
      <c r="Q2976">
        <v>7</v>
      </c>
      <c r="R2976">
        <v>4</v>
      </c>
      <c r="S2976">
        <v>795</v>
      </c>
      <c r="T2976">
        <v>3</v>
      </c>
      <c r="U2976">
        <v>0</v>
      </c>
      <c r="V2976">
        <v>1</v>
      </c>
      <c r="W2976">
        <v>0</v>
      </c>
      <c r="X2976">
        <v>0</v>
      </c>
      <c r="Y2976">
        <v>4</v>
      </c>
      <c r="Z2976">
        <v>4</v>
      </c>
      <c r="AA2976">
        <v>4</v>
      </c>
      <c r="AB2976">
        <v>4</v>
      </c>
    </row>
    <row r="2977" spans="1:28" x14ac:dyDescent="0.25">
      <c r="A2977" t="s">
        <v>3003</v>
      </c>
      <c r="B2977" t="s">
        <v>8070</v>
      </c>
      <c r="C2977" t="s">
        <v>10154</v>
      </c>
      <c r="D2977" t="s">
        <v>10218</v>
      </c>
      <c r="E2977">
        <v>43.330565999999997</v>
      </c>
      <c r="F2977">
        <v>-5.9265670000000004</v>
      </c>
      <c r="G2977" t="s">
        <v>10236</v>
      </c>
      <c r="H2977" t="s">
        <v>13595</v>
      </c>
      <c r="I2977" t="s">
        <v>15877</v>
      </c>
      <c r="J2977" t="s">
        <v>16643</v>
      </c>
      <c r="K2977" t="s">
        <v>16668</v>
      </c>
      <c r="L2977" t="s">
        <v>18062</v>
      </c>
      <c r="M2977" t="s">
        <v>18063</v>
      </c>
      <c r="N2977" t="s">
        <v>18062</v>
      </c>
      <c r="O2977">
        <v>6</v>
      </c>
      <c r="P2977">
        <v>66</v>
      </c>
      <c r="Q2977">
        <v>6</v>
      </c>
      <c r="R2977">
        <v>4.5</v>
      </c>
      <c r="S2977">
        <v>524</v>
      </c>
      <c r="T2977">
        <v>12</v>
      </c>
      <c r="U2977">
        <v>1</v>
      </c>
      <c r="V2977">
        <v>0</v>
      </c>
      <c r="W2977">
        <v>0</v>
      </c>
      <c r="X2977">
        <v>0</v>
      </c>
      <c r="Y2977">
        <v>4.5</v>
      </c>
      <c r="Z2977">
        <v>4.5</v>
      </c>
      <c r="AA2977">
        <v>4</v>
      </c>
      <c r="AB2977">
        <v>4</v>
      </c>
    </row>
    <row r="2978" spans="1:28" x14ac:dyDescent="0.25">
      <c r="A2978" t="s">
        <v>3004</v>
      </c>
      <c r="B2978" t="s">
        <v>8071</v>
      </c>
      <c r="C2978" t="s">
        <v>10154</v>
      </c>
      <c r="D2978" t="s">
        <v>10219</v>
      </c>
      <c r="E2978">
        <v>43.564297000000003</v>
      </c>
      <c r="F2978">
        <v>-6.6459760000000001</v>
      </c>
      <c r="G2978" t="s">
        <v>10563</v>
      </c>
      <c r="H2978" t="s">
        <v>13596</v>
      </c>
      <c r="I2978" t="s">
        <v>15737</v>
      </c>
      <c r="J2978" t="s">
        <v>16643</v>
      </c>
      <c r="K2978" t="s">
        <v>16659</v>
      </c>
      <c r="L2978" t="s">
        <v>18062</v>
      </c>
      <c r="M2978" t="s">
        <v>18063</v>
      </c>
      <c r="N2978" t="s">
        <v>18062</v>
      </c>
      <c r="O2978">
        <v>7</v>
      </c>
      <c r="P2978">
        <v>112</v>
      </c>
      <c r="Q2978">
        <v>7</v>
      </c>
      <c r="R2978">
        <v>4</v>
      </c>
      <c r="S2978">
        <v>495</v>
      </c>
      <c r="T2978">
        <v>10</v>
      </c>
      <c r="U2978">
        <v>5</v>
      </c>
      <c r="V2978">
        <v>4</v>
      </c>
      <c r="W2978">
        <v>2</v>
      </c>
      <c r="X2978">
        <v>2</v>
      </c>
      <c r="Y2978">
        <v>4</v>
      </c>
      <c r="Z2978">
        <v>4</v>
      </c>
      <c r="AA2978">
        <v>4</v>
      </c>
      <c r="AB2978">
        <v>4</v>
      </c>
    </row>
    <row r="2979" spans="1:28" x14ac:dyDescent="0.25">
      <c r="A2979" t="s">
        <v>3005</v>
      </c>
      <c r="B2979" t="s">
        <v>8072</v>
      </c>
      <c r="C2979" t="s">
        <v>10154</v>
      </c>
      <c r="D2979" t="s">
        <v>10219</v>
      </c>
      <c r="E2979">
        <v>43.56456</v>
      </c>
      <c r="F2979">
        <v>-6.6446909999999999</v>
      </c>
      <c r="G2979" t="s">
        <v>10366</v>
      </c>
      <c r="H2979" t="s">
        <v>13597</v>
      </c>
      <c r="I2979" t="s">
        <v>15734</v>
      </c>
      <c r="J2979" t="s">
        <v>16643</v>
      </c>
      <c r="K2979" t="s">
        <v>17560</v>
      </c>
      <c r="L2979" t="s">
        <v>18063</v>
      </c>
      <c r="M2979" t="s">
        <v>18063</v>
      </c>
      <c r="N2979" t="s">
        <v>18063</v>
      </c>
      <c r="O2979">
        <v>7</v>
      </c>
      <c r="P2979">
        <v>67.75</v>
      </c>
      <c r="Q2979">
        <v>7</v>
      </c>
      <c r="R2979">
        <v>4</v>
      </c>
      <c r="S2979">
        <v>325</v>
      </c>
      <c r="T2979">
        <v>4</v>
      </c>
      <c r="U2979">
        <v>3</v>
      </c>
      <c r="V2979">
        <v>2</v>
      </c>
      <c r="W2979">
        <v>0</v>
      </c>
      <c r="X2979">
        <v>0</v>
      </c>
      <c r="Y2979">
        <v>4.5</v>
      </c>
      <c r="Z2979">
        <v>4</v>
      </c>
      <c r="AA2979">
        <v>4</v>
      </c>
      <c r="AB2979">
        <v>4</v>
      </c>
    </row>
    <row r="2980" spans="1:28" x14ac:dyDescent="0.25">
      <c r="A2980" t="s">
        <v>3006</v>
      </c>
      <c r="B2980" t="s">
        <v>8073</v>
      </c>
      <c r="C2980" t="s">
        <v>10154</v>
      </c>
      <c r="D2980" t="s">
        <v>10219</v>
      </c>
      <c r="E2980">
        <v>43.564399999999999</v>
      </c>
      <c r="F2980">
        <v>-6.645848</v>
      </c>
      <c r="G2980" t="s">
        <v>10244</v>
      </c>
      <c r="H2980" t="s">
        <v>13598</v>
      </c>
      <c r="I2980" t="s">
        <v>15791</v>
      </c>
      <c r="J2980" t="s">
        <v>16643</v>
      </c>
      <c r="K2980" t="s">
        <v>16695</v>
      </c>
      <c r="L2980" t="s">
        <v>18063</v>
      </c>
      <c r="M2980" t="s">
        <v>18063</v>
      </c>
      <c r="N2980" t="s">
        <v>18062</v>
      </c>
      <c r="O2980">
        <v>6</v>
      </c>
      <c r="P2980">
        <v>84</v>
      </c>
      <c r="Q2980">
        <v>6</v>
      </c>
      <c r="R2980">
        <v>4</v>
      </c>
      <c r="S2980">
        <v>468</v>
      </c>
      <c r="T2980">
        <v>8</v>
      </c>
      <c r="U2980">
        <v>2</v>
      </c>
      <c r="V2980">
        <v>1</v>
      </c>
      <c r="W2980">
        <v>0</v>
      </c>
      <c r="X2980">
        <v>1</v>
      </c>
      <c r="Y2980">
        <v>4</v>
      </c>
      <c r="Z2980">
        <v>3.5</v>
      </c>
      <c r="AA2980">
        <v>3.5</v>
      </c>
      <c r="AB2980">
        <v>4</v>
      </c>
    </row>
    <row r="2981" spans="1:28" x14ac:dyDescent="0.25">
      <c r="A2981" t="s">
        <v>3007</v>
      </c>
      <c r="B2981" t="s">
        <v>8074</v>
      </c>
      <c r="C2981" t="s">
        <v>10146</v>
      </c>
      <c r="D2981" t="s">
        <v>10161</v>
      </c>
      <c r="E2981">
        <v>42.343704000000002</v>
      </c>
      <c r="F2981">
        <v>2.2881469999999999</v>
      </c>
      <c r="G2981" t="s">
        <v>10236</v>
      </c>
      <c r="H2981" t="s">
        <v>13599</v>
      </c>
      <c r="I2981" t="s">
        <v>15733</v>
      </c>
      <c r="J2981" t="s">
        <v>16643</v>
      </c>
      <c r="K2981" t="s">
        <v>16708</v>
      </c>
      <c r="L2981" t="s">
        <v>18062</v>
      </c>
      <c r="M2981" t="s">
        <v>18062</v>
      </c>
      <c r="N2981" t="s">
        <v>18062</v>
      </c>
      <c r="O2981">
        <v>5</v>
      </c>
      <c r="P2981">
        <v>12.25</v>
      </c>
      <c r="Q2981">
        <v>5</v>
      </c>
      <c r="R2981">
        <v>4.5</v>
      </c>
      <c r="S2981">
        <v>369</v>
      </c>
      <c r="T2981">
        <v>6</v>
      </c>
      <c r="U2981">
        <v>1</v>
      </c>
      <c r="V2981">
        <v>0</v>
      </c>
      <c r="W2981">
        <v>0</v>
      </c>
      <c r="X2981">
        <v>0</v>
      </c>
      <c r="Y2981">
        <v>4.5</v>
      </c>
      <c r="Z2981">
        <v>4.5</v>
      </c>
      <c r="AA2981">
        <v>4</v>
      </c>
      <c r="AB2981">
        <v>4.5</v>
      </c>
    </row>
    <row r="2982" spans="1:28" x14ac:dyDescent="0.25">
      <c r="A2982" t="s">
        <v>3008</v>
      </c>
      <c r="B2982" t="s">
        <v>8075</v>
      </c>
      <c r="C2982" t="s">
        <v>10149</v>
      </c>
      <c r="D2982" t="s">
        <v>10171</v>
      </c>
      <c r="E2982">
        <v>40.998305999999999</v>
      </c>
      <c r="F2982">
        <v>-5.6499040000000003</v>
      </c>
      <c r="G2982" t="s">
        <v>10276</v>
      </c>
      <c r="H2982" t="s">
        <v>13600</v>
      </c>
      <c r="I2982" t="s">
        <v>15748</v>
      </c>
      <c r="J2982" t="s">
        <v>16643</v>
      </c>
      <c r="K2982" t="s">
        <v>16688</v>
      </c>
      <c r="L2982" t="s">
        <v>18062</v>
      </c>
      <c r="M2982" t="s">
        <v>18063</v>
      </c>
      <c r="N2982" t="s">
        <v>18062</v>
      </c>
      <c r="O2982">
        <v>7</v>
      </c>
      <c r="P2982">
        <v>69</v>
      </c>
      <c r="Q2982">
        <v>7</v>
      </c>
      <c r="R2982">
        <v>4</v>
      </c>
      <c r="S2982">
        <v>348</v>
      </c>
      <c r="T2982">
        <v>2</v>
      </c>
      <c r="U2982">
        <v>1</v>
      </c>
      <c r="V2982">
        <v>0</v>
      </c>
      <c r="W2982">
        <v>0</v>
      </c>
      <c r="X2982">
        <v>0</v>
      </c>
      <c r="Y2982">
        <v>4.5</v>
      </c>
      <c r="Z2982">
        <v>4</v>
      </c>
      <c r="AA2982">
        <v>4</v>
      </c>
      <c r="AB2982">
        <v>4</v>
      </c>
    </row>
    <row r="2983" spans="1:28" x14ac:dyDescent="0.25">
      <c r="A2983" t="s">
        <v>3009</v>
      </c>
      <c r="B2983" t="s">
        <v>8076</v>
      </c>
      <c r="C2983" t="s">
        <v>10155</v>
      </c>
      <c r="D2983" t="s">
        <v>10217</v>
      </c>
      <c r="E2983">
        <v>38.091392999999997</v>
      </c>
      <c r="F2983">
        <v>-6.2733100000000004</v>
      </c>
      <c r="G2983" t="s">
        <v>10252</v>
      </c>
      <c r="H2983" t="s">
        <v>13601</v>
      </c>
      <c r="I2983" t="s">
        <v>15733</v>
      </c>
      <c r="J2983" t="s">
        <v>16643</v>
      </c>
      <c r="K2983" t="s">
        <v>16666</v>
      </c>
      <c r="L2983" t="s">
        <v>18062</v>
      </c>
      <c r="M2983" t="s">
        <v>18062</v>
      </c>
      <c r="N2983" t="s">
        <v>18062</v>
      </c>
      <c r="O2983">
        <v>6</v>
      </c>
      <c r="P2983">
        <v>75</v>
      </c>
      <c r="Q2983">
        <v>6</v>
      </c>
      <c r="R2983">
        <v>4.5</v>
      </c>
      <c r="S2983">
        <v>428</v>
      </c>
      <c r="T2983">
        <v>8</v>
      </c>
      <c r="U2983">
        <v>6</v>
      </c>
      <c r="V2983">
        <v>1</v>
      </c>
      <c r="W2983">
        <v>0</v>
      </c>
      <c r="X2983">
        <v>0</v>
      </c>
      <c r="Y2983">
        <v>4.5</v>
      </c>
      <c r="Z2983">
        <v>4</v>
      </c>
      <c r="AA2983">
        <v>4</v>
      </c>
      <c r="AB2983">
        <v>4</v>
      </c>
    </row>
    <row r="2984" spans="1:28" x14ac:dyDescent="0.25">
      <c r="A2984" t="s">
        <v>3010</v>
      </c>
      <c r="B2984" t="s">
        <v>8077</v>
      </c>
      <c r="C2984" t="s">
        <v>10155</v>
      </c>
      <c r="D2984" t="s">
        <v>10217</v>
      </c>
      <c r="E2984">
        <v>38.087874999999997</v>
      </c>
      <c r="F2984">
        <v>-6.271884</v>
      </c>
      <c r="G2984" t="s">
        <v>10241</v>
      </c>
      <c r="H2984" t="s">
        <v>13602</v>
      </c>
      <c r="I2984" t="s">
        <v>15733</v>
      </c>
      <c r="J2984" t="s">
        <v>16643</v>
      </c>
      <c r="K2984" t="s">
        <v>16784</v>
      </c>
      <c r="L2984" t="s">
        <v>18062</v>
      </c>
      <c r="M2984" t="s">
        <v>18062</v>
      </c>
      <c r="N2984" t="s">
        <v>18062</v>
      </c>
      <c r="O2984">
        <v>7</v>
      </c>
      <c r="P2984">
        <v>115.5</v>
      </c>
      <c r="Q2984">
        <v>7</v>
      </c>
      <c r="R2984">
        <v>4.5</v>
      </c>
      <c r="S2984">
        <v>608</v>
      </c>
      <c r="T2984">
        <v>6</v>
      </c>
      <c r="U2984">
        <v>4</v>
      </c>
      <c r="V2984">
        <v>1</v>
      </c>
      <c r="W2984">
        <v>0</v>
      </c>
      <c r="X2984">
        <v>0</v>
      </c>
      <c r="Y2984">
        <v>4.5</v>
      </c>
      <c r="Z2984">
        <v>4.5</v>
      </c>
      <c r="AA2984">
        <v>4.5</v>
      </c>
      <c r="AB2984">
        <v>4</v>
      </c>
    </row>
    <row r="2985" spans="1:28" x14ac:dyDescent="0.25">
      <c r="A2985" t="s">
        <v>3011</v>
      </c>
      <c r="B2985" t="s">
        <v>8078</v>
      </c>
      <c r="C2985" t="s">
        <v>10155</v>
      </c>
      <c r="D2985" t="s">
        <v>10206</v>
      </c>
      <c r="E2985">
        <v>39.554940000000002</v>
      </c>
      <c r="F2985">
        <v>-6.4146299999999998</v>
      </c>
      <c r="G2985" t="s">
        <v>10241</v>
      </c>
      <c r="H2985" t="s">
        <v>13603</v>
      </c>
      <c r="I2985" t="s">
        <v>15733</v>
      </c>
      <c r="J2985" t="s">
        <v>16643</v>
      </c>
      <c r="K2985" t="s">
        <v>16666</v>
      </c>
      <c r="L2985" t="s">
        <v>18062</v>
      </c>
      <c r="M2985" t="s">
        <v>18062</v>
      </c>
      <c r="N2985" t="s">
        <v>18062</v>
      </c>
      <c r="O2985">
        <v>6</v>
      </c>
      <c r="P2985">
        <v>90</v>
      </c>
      <c r="Q2985">
        <v>6</v>
      </c>
      <c r="R2985">
        <v>4.5</v>
      </c>
      <c r="S2985">
        <v>540</v>
      </c>
      <c r="T2985">
        <v>3</v>
      </c>
      <c r="U2985">
        <v>3</v>
      </c>
      <c r="V2985">
        <v>0</v>
      </c>
      <c r="W2985">
        <v>0</v>
      </c>
      <c r="X2985">
        <v>1</v>
      </c>
      <c r="Y2985">
        <v>4.5</v>
      </c>
      <c r="Z2985">
        <v>4.5</v>
      </c>
      <c r="AA2985">
        <v>4.5</v>
      </c>
      <c r="AB2985">
        <v>4</v>
      </c>
    </row>
    <row r="2986" spans="1:28" x14ac:dyDescent="0.25">
      <c r="A2986" t="s">
        <v>3012</v>
      </c>
      <c r="B2986" t="s">
        <v>8079</v>
      </c>
      <c r="C2986" t="s">
        <v>10153</v>
      </c>
      <c r="D2986" t="s">
        <v>10185</v>
      </c>
      <c r="E2986">
        <v>43.556959999999997</v>
      </c>
      <c r="F2986">
        <v>-7.1046480000000001</v>
      </c>
      <c r="G2986" t="s">
        <v>10242</v>
      </c>
      <c r="H2986" t="s">
        <v>13604</v>
      </c>
      <c r="I2986" t="s">
        <v>15870</v>
      </c>
      <c r="J2986" t="s">
        <v>16643</v>
      </c>
      <c r="K2986" t="s">
        <v>16838</v>
      </c>
      <c r="L2986" t="s">
        <v>18062</v>
      </c>
      <c r="M2986" t="s">
        <v>18063</v>
      </c>
      <c r="N2986" t="s">
        <v>18062</v>
      </c>
      <c r="O2986">
        <v>7</v>
      </c>
      <c r="P2986">
        <v>89.25</v>
      </c>
      <c r="Q2986">
        <v>7</v>
      </c>
      <c r="R2986">
        <v>4</v>
      </c>
      <c r="S2986">
        <v>2163</v>
      </c>
      <c r="T2986">
        <v>20</v>
      </c>
      <c r="U2986">
        <v>4</v>
      </c>
      <c r="V2986">
        <v>2</v>
      </c>
      <c r="W2986">
        <v>0</v>
      </c>
      <c r="X2986">
        <v>2</v>
      </c>
      <c r="Y2986">
        <v>4</v>
      </c>
      <c r="Z2986">
        <v>4</v>
      </c>
      <c r="AA2986">
        <v>4</v>
      </c>
      <c r="AB2986">
        <v>3.5</v>
      </c>
    </row>
    <row r="2987" spans="1:28" x14ac:dyDescent="0.25">
      <c r="A2987" t="s">
        <v>3013</v>
      </c>
      <c r="B2987" t="s">
        <v>8080</v>
      </c>
      <c r="C2987" t="s">
        <v>10153</v>
      </c>
      <c r="D2987" t="s">
        <v>10185</v>
      </c>
      <c r="E2987">
        <v>43.556624999999997</v>
      </c>
      <c r="F2987">
        <v>-7.1034879999999996</v>
      </c>
      <c r="G2987" t="s">
        <v>10297</v>
      </c>
      <c r="H2987" t="s">
        <v>13605</v>
      </c>
      <c r="I2987" t="s">
        <v>15737</v>
      </c>
      <c r="J2987" t="s">
        <v>16643</v>
      </c>
      <c r="K2987" t="s">
        <v>16659</v>
      </c>
      <c r="L2987" t="s">
        <v>18063</v>
      </c>
      <c r="M2987" t="s">
        <v>18063</v>
      </c>
      <c r="N2987" t="s">
        <v>18062</v>
      </c>
      <c r="O2987">
        <v>7</v>
      </c>
      <c r="P2987">
        <v>105</v>
      </c>
      <c r="Q2987">
        <v>7</v>
      </c>
      <c r="R2987">
        <v>4</v>
      </c>
      <c r="S2987">
        <v>1100</v>
      </c>
      <c r="T2987">
        <v>6</v>
      </c>
      <c r="U2987">
        <v>5</v>
      </c>
      <c r="V2987">
        <v>1</v>
      </c>
      <c r="W2987">
        <v>0</v>
      </c>
      <c r="X2987">
        <v>0</v>
      </c>
      <c r="Y2987">
        <v>4.5</v>
      </c>
      <c r="Z2987">
        <v>4</v>
      </c>
      <c r="AA2987">
        <v>4</v>
      </c>
      <c r="AB2987">
        <v>4</v>
      </c>
    </row>
    <row r="2988" spans="1:28" x14ac:dyDescent="0.25">
      <c r="A2988" t="s">
        <v>3014</v>
      </c>
      <c r="B2988" t="s">
        <v>8081</v>
      </c>
      <c r="C2988" t="s">
        <v>10136</v>
      </c>
      <c r="D2988" t="s">
        <v>10163</v>
      </c>
      <c r="E2988">
        <v>42.578223999999999</v>
      </c>
      <c r="F2988">
        <v>-0.114429</v>
      </c>
      <c r="G2988" t="s">
        <v>10241</v>
      </c>
      <c r="H2988" t="s">
        <v>13606</v>
      </c>
      <c r="I2988" t="s">
        <v>15733</v>
      </c>
      <c r="J2988" t="s">
        <v>16643</v>
      </c>
      <c r="K2988" t="s">
        <v>17561</v>
      </c>
      <c r="L2988" t="s">
        <v>18062</v>
      </c>
      <c r="M2988" t="s">
        <v>18062</v>
      </c>
      <c r="N2988" t="s">
        <v>18062</v>
      </c>
      <c r="O2988">
        <v>7</v>
      </c>
      <c r="P2988">
        <v>26.25</v>
      </c>
      <c r="Q2988">
        <v>14</v>
      </c>
      <c r="R2988">
        <v>4.5</v>
      </c>
      <c r="S2988">
        <v>372</v>
      </c>
      <c r="T2988">
        <v>10</v>
      </c>
      <c r="U2988">
        <v>1</v>
      </c>
      <c r="V2988">
        <v>1</v>
      </c>
      <c r="W2988">
        <v>0</v>
      </c>
      <c r="X2988">
        <v>1</v>
      </c>
      <c r="Y2988">
        <v>4.5</v>
      </c>
      <c r="Z2988">
        <v>4.5</v>
      </c>
      <c r="AA2988">
        <v>4</v>
      </c>
      <c r="AB2988">
        <v>4.5</v>
      </c>
    </row>
    <row r="2989" spans="1:28" x14ac:dyDescent="0.25">
      <c r="A2989" t="s">
        <v>3015</v>
      </c>
      <c r="B2989" t="s">
        <v>8082</v>
      </c>
      <c r="C2989" t="s">
        <v>10149</v>
      </c>
      <c r="D2989" t="s">
        <v>10194</v>
      </c>
      <c r="E2989">
        <v>40.749687000000002</v>
      </c>
      <c r="F2989">
        <v>-4.6602829999999997</v>
      </c>
      <c r="G2989" t="s">
        <v>10245</v>
      </c>
      <c r="H2989" t="s">
        <v>13607</v>
      </c>
      <c r="I2989" t="s">
        <v>16362</v>
      </c>
      <c r="J2989" t="s">
        <v>16643</v>
      </c>
      <c r="K2989" t="s">
        <v>17562</v>
      </c>
      <c r="L2989" t="s">
        <v>18063</v>
      </c>
      <c r="M2989" t="s">
        <v>18063</v>
      </c>
      <c r="N2989" t="s">
        <v>18062</v>
      </c>
      <c r="O2989">
        <v>3</v>
      </c>
      <c r="P2989">
        <v>7.5</v>
      </c>
      <c r="Q2989">
        <v>3</v>
      </c>
      <c r="R2989">
        <v>4.5</v>
      </c>
      <c r="S2989">
        <v>412</v>
      </c>
      <c r="T2989">
        <v>3</v>
      </c>
      <c r="U2989">
        <v>0</v>
      </c>
      <c r="V2989">
        <v>0</v>
      </c>
      <c r="W2989">
        <v>0</v>
      </c>
      <c r="X2989">
        <v>0</v>
      </c>
      <c r="Y2989">
        <v>4.5</v>
      </c>
      <c r="Z2989">
        <v>4.5</v>
      </c>
      <c r="AA2989">
        <v>4.5</v>
      </c>
      <c r="AB2989">
        <v>4.5</v>
      </c>
    </row>
    <row r="2990" spans="1:28" x14ac:dyDescent="0.25">
      <c r="A2990" t="s">
        <v>3016</v>
      </c>
      <c r="B2990" t="s">
        <v>8083</v>
      </c>
      <c r="C2990" t="s">
        <v>10149</v>
      </c>
      <c r="D2990" t="s">
        <v>10171</v>
      </c>
      <c r="E2990">
        <v>41.025165999999999</v>
      </c>
      <c r="F2990">
        <v>-5.8875140000000004</v>
      </c>
      <c r="G2990" t="s">
        <v>10254</v>
      </c>
      <c r="H2990" t="s">
        <v>13608</v>
      </c>
      <c r="I2990" t="s">
        <v>15833</v>
      </c>
      <c r="J2990" t="s">
        <v>16644</v>
      </c>
      <c r="K2990" t="s">
        <v>16688</v>
      </c>
      <c r="L2990" t="s">
        <v>18062</v>
      </c>
      <c r="M2990" t="s">
        <v>18062</v>
      </c>
      <c r="N2990" t="s">
        <v>18062</v>
      </c>
      <c r="O2990">
        <v>5</v>
      </c>
      <c r="P2990">
        <v>20</v>
      </c>
      <c r="Q2990">
        <v>7</v>
      </c>
      <c r="R2990">
        <v>4.5</v>
      </c>
      <c r="S2990">
        <v>414</v>
      </c>
      <c r="T2990">
        <v>5</v>
      </c>
      <c r="U2990">
        <v>2</v>
      </c>
      <c r="V2990">
        <v>0</v>
      </c>
      <c r="W2990">
        <v>0</v>
      </c>
      <c r="X2990">
        <v>0</v>
      </c>
      <c r="Y2990">
        <v>4.5</v>
      </c>
      <c r="Z2990">
        <v>4.5</v>
      </c>
      <c r="AA2990">
        <v>4.5</v>
      </c>
      <c r="AB2990">
        <v>4.5</v>
      </c>
    </row>
    <row r="2991" spans="1:28" x14ac:dyDescent="0.25">
      <c r="A2991" t="s">
        <v>3017</v>
      </c>
      <c r="B2991" t="s">
        <v>8084</v>
      </c>
      <c r="C2991" t="s">
        <v>10146</v>
      </c>
      <c r="D2991" t="s">
        <v>10161</v>
      </c>
      <c r="E2991">
        <v>42.361060000000002</v>
      </c>
      <c r="F2991">
        <v>1.8703479999999999</v>
      </c>
      <c r="G2991" t="s">
        <v>10324</v>
      </c>
      <c r="H2991" t="s">
        <v>13609</v>
      </c>
      <c r="I2991" t="s">
        <v>15762</v>
      </c>
      <c r="J2991" t="s">
        <v>16644</v>
      </c>
      <c r="K2991" t="s">
        <v>16708</v>
      </c>
      <c r="L2991" t="s">
        <v>18062</v>
      </c>
      <c r="M2991" t="s">
        <v>18062</v>
      </c>
      <c r="N2991" t="s">
        <v>18062</v>
      </c>
      <c r="O2991">
        <v>7</v>
      </c>
      <c r="P2991">
        <v>62</v>
      </c>
      <c r="Q2991">
        <v>14</v>
      </c>
      <c r="R2991">
        <v>4</v>
      </c>
      <c r="S2991">
        <v>363</v>
      </c>
      <c r="T2991">
        <v>7</v>
      </c>
      <c r="U2991">
        <v>4</v>
      </c>
      <c r="V2991">
        <v>0</v>
      </c>
      <c r="W2991">
        <v>1</v>
      </c>
      <c r="X2991">
        <v>1</v>
      </c>
      <c r="Y2991">
        <v>4.5</v>
      </c>
      <c r="Z2991">
        <v>3.5</v>
      </c>
      <c r="AA2991">
        <v>3.5</v>
      </c>
      <c r="AB2991">
        <v>4</v>
      </c>
    </row>
    <row r="2992" spans="1:28" x14ac:dyDescent="0.25">
      <c r="A2992" t="s">
        <v>3018</v>
      </c>
      <c r="B2992" t="s">
        <v>8085</v>
      </c>
      <c r="C2992" t="s">
        <v>10152</v>
      </c>
      <c r="D2992" t="s">
        <v>10195</v>
      </c>
      <c r="E2992">
        <v>39.69455</v>
      </c>
      <c r="F2992">
        <v>-4.1533530000000001</v>
      </c>
      <c r="G2992" t="s">
        <v>10241</v>
      </c>
      <c r="H2992" t="s">
        <v>13610</v>
      </c>
      <c r="I2992" t="s">
        <v>15733</v>
      </c>
      <c r="J2992" t="s">
        <v>16643</v>
      </c>
      <c r="K2992" t="s">
        <v>16666</v>
      </c>
      <c r="L2992" t="s">
        <v>18062</v>
      </c>
      <c r="M2992" t="s">
        <v>18062</v>
      </c>
      <c r="N2992" t="s">
        <v>18062</v>
      </c>
      <c r="O2992">
        <v>5</v>
      </c>
      <c r="P2992">
        <v>53</v>
      </c>
      <c r="Q2992">
        <v>5</v>
      </c>
      <c r="R2992">
        <v>5</v>
      </c>
      <c r="S2992">
        <v>484</v>
      </c>
      <c r="T2992">
        <v>5</v>
      </c>
      <c r="U2992">
        <v>1</v>
      </c>
      <c r="V2992">
        <v>0</v>
      </c>
      <c r="W2992">
        <v>0</v>
      </c>
      <c r="X2992">
        <v>0</v>
      </c>
      <c r="Y2992">
        <v>4.5</v>
      </c>
      <c r="Z2992">
        <v>4.5</v>
      </c>
      <c r="AA2992">
        <v>4.5</v>
      </c>
      <c r="AB2992">
        <v>5</v>
      </c>
    </row>
    <row r="2993" spans="1:28" x14ac:dyDescent="0.25">
      <c r="A2993" t="s">
        <v>3019</v>
      </c>
      <c r="B2993" t="s">
        <v>8086</v>
      </c>
      <c r="C2993" t="s">
        <v>10154</v>
      </c>
      <c r="D2993" t="s">
        <v>10216</v>
      </c>
      <c r="E2993">
        <v>43.544986999999999</v>
      </c>
      <c r="F2993">
        <v>-5.3997529999999996</v>
      </c>
      <c r="G2993" t="s">
        <v>10241</v>
      </c>
      <c r="H2993" t="s">
        <v>13611</v>
      </c>
      <c r="I2993" t="s">
        <v>15737</v>
      </c>
      <c r="J2993" t="s">
        <v>16643</v>
      </c>
      <c r="K2993" t="s">
        <v>16710</v>
      </c>
      <c r="L2993" t="s">
        <v>18063</v>
      </c>
      <c r="M2993" t="s">
        <v>18063</v>
      </c>
      <c r="N2993" t="s">
        <v>18062</v>
      </c>
      <c r="O2993">
        <v>6</v>
      </c>
      <c r="P2993">
        <v>52</v>
      </c>
      <c r="Q2993">
        <v>10</v>
      </c>
      <c r="R2993">
        <v>4.5</v>
      </c>
      <c r="S2993">
        <v>585</v>
      </c>
      <c r="T2993">
        <v>11</v>
      </c>
      <c r="U2993">
        <v>0</v>
      </c>
      <c r="V2993">
        <v>1</v>
      </c>
      <c r="W2993">
        <v>0</v>
      </c>
      <c r="X2993">
        <v>0</v>
      </c>
      <c r="Y2993">
        <v>4.5</v>
      </c>
      <c r="Z2993">
        <v>4.5</v>
      </c>
      <c r="AA2993">
        <v>4</v>
      </c>
      <c r="AB2993">
        <v>4</v>
      </c>
    </row>
    <row r="2994" spans="1:28" x14ac:dyDescent="0.25">
      <c r="A2994" t="s">
        <v>3020</v>
      </c>
      <c r="B2994" t="s">
        <v>8087</v>
      </c>
      <c r="C2994" t="s">
        <v>10154</v>
      </c>
      <c r="D2994" t="s">
        <v>10216</v>
      </c>
      <c r="E2994">
        <v>43.545273000000002</v>
      </c>
      <c r="F2994">
        <v>-5.3999980000000001</v>
      </c>
      <c r="G2994" t="s">
        <v>10241</v>
      </c>
      <c r="H2994" t="s">
        <v>13612</v>
      </c>
      <c r="I2994" t="s">
        <v>15734</v>
      </c>
      <c r="J2994" t="s">
        <v>16643</v>
      </c>
      <c r="K2994" t="s">
        <v>16655</v>
      </c>
      <c r="L2994" t="s">
        <v>18063</v>
      </c>
      <c r="M2994" t="s">
        <v>18063</v>
      </c>
      <c r="N2994" t="s">
        <v>18062</v>
      </c>
      <c r="O2994">
        <v>7</v>
      </c>
      <c r="P2994">
        <v>42</v>
      </c>
      <c r="Q2994">
        <v>14</v>
      </c>
      <c r="R2994">
        <v>4.5</v>
      </c>
      <c r="S2994">
        <v>363</v>
      </c>
      <c r="T2994">
        <v>7</v>
      </c>
      <c r="U2994">
        <v>1</v>
      </c>
      <c r="V2994">
        <v>0</v>
      </c>
      <c r="W2994">
        <v>0</v>
      </c>
      <c r="X2994">
        <v>0</v>
      </c>
      <c r="Y2994">
        <v>4.5</v>
      </c>
      <c r="Z2994">
        <v>4.5</v>
      </c>
      <c r="AA2994">
        <v>4</v>
      </c>
      <c r="AB2994">
        <v>4.5</v>
      </c>
    </row>
    <row r="2995" spans="1:28" x14ac:dyDescent="0.25">
      <c r="A2995" t="s">
        <v>3021</v>
      </c>
      <c r="B2995" t="s">
        <v>8088</v>
      </c>
      <c r="C2995" t="s">
        <v>10154</v>
      </c>
      <c r="D2995" t="s">
        <v>10216</v>
      </c>
      <c r="E2995">
        <v>43.544888</v>
      </c>
      <c r="F2995">
        <v>-5.4019709999999996</v>
      </c>
      <c r="G2995" t="s">
        <v>10249</v>
      </c>
      <c r="H2995" t="s">
        <v>13613</v>
      </c>
      <c r="I2995" t="s">
        <v>15734</v>
      </c>
      <c r="J2995" t="s">
        <v>16643</v>
      </c>
      <c r="K2995" t="s">
        <v>16742</v>
      </c>
      <c r="L2995" t="s">
        <v>18062</v>
      </c>
      <c r="M2995" t="s">
        <v>18063</v>
      </c>
      <c r="N2995" t="s">
        <v>18062</v>
      </c>
      <c r="O2995">
        <v>6</v>
      </c>
      <c r="P2995">
        <v>24</v>
      </c>
      <c r="Q2995">
        <v>6</v>
      </c>
      <c r="R2995">
        <v>4.5</v>
      </c>
      <c r="S2995">
        <v>660</v>
      </c>
      <c r="T2995">
        <v>3</v>
      </c>
      <c r="U2995">
        <v>1</v>
      </c>
      <c r="V2995">
        <v>0</v>
      </c>
      <c r="W2995">
        <v>0</v>
      </c>
      <c r="X2995">
        <v>0</v>
      </c>
      <c r="Y2995">
        <v>4.5</v>
      </c>
      <c r="Z2995">
        <v>4.5</v>
      </c>
      <c r="AA2995">
        <v>4.5</v>
      </c>
      <c r="AB2995">
        <v>4.5</v>
      </c>
    </row>
    <row r="2996" spans="1:28" x14ac:dyDescent="0.25">
      <c r="A2996" t="s">
        <v>3022</v>
      </c>
      <c r="B2996" t="s">
        <v>8089</v>
      </c>
      <c r="C2996" t="s">
        <v>10151</v>
      </c>
      <c r="D2996" t="s">
        <v>10173</v>
      </c>
      <c r="E2996">
        <v>36.86674</v>
      </c>
      <c r="F2996">
        <v>-4.190461</v>
      </c>
      <c r="G2996" t="s">
        <v>10236</v>
      </c>
      <c r="H2996" t="s">
        <v>13614</v>
      </c>
      <c r="I2996" t="s">
        <v>15788</v>
      </c>
      <c r="J2996" t="s">
        <v>16643</v>
      </c>
      <c r="K2996" t="s">
        <v>16733</v>
      </c>
      <c r="L2996" t="s">
        <v>18062</v>
      </c>
      <c r="M2996" t="s">
        <v>18063</v>
      </c>
      <c r="N2996" t="s">
        <v>18062</v>
      </c>
      <c r="O2996">
        <v>6</v>
      </c>
      <c r="P2996">
        <v>59</v>
      </c>
      <c r="Q2996">
        <v>6</v>
      </c>
      <c r="R2996">
        <v>4.5</v>
      </c>
      <c r="S2996">
        <v>436</v>
      </c>
      <c r="T2996">
        <v>189</v>
      </c>
      <c r="U2996">
        <v>53</v>
      </c>
      <c r="V2996">
        <v>19</v>
      </c>
      <c r="W2996">
        <v>5</v>
      </c>
      <c r="X2996">
        <v>3</v>
      </c>
      <c r="Y2996">
        <v>4.5</v>
      </c>
      <c r="Z2996">
        <v>4.5</v>
      </c>
      <c r="AA2996">
        <v>4.5</v>
      </c>
      <c r="AB2996">
        <v>4.5</v>
      </c>
    </row>
    <row r="2997" spans="1:28" x14ac:dyDescent="0.25">
      <c r="A2997" t="s">
        <v>3023</v>
      </c>
      <c r="B2997" t="s">
        <v>8090</v>
      </c>
      <c r="C2997" t="s">
        <v>10151</v>
      </c>
      <c r="D2997" t="s">
        <v>10202</v>
      </c>
      <c r="E2997">
        <v>37.838239999999999</v>
      </c>
      <c r="F2997">
        <v>-6.4477679999999999</v>
      </c>
      <c r="G2997" t="s">
        <v>10241</v>
      </c>
      <c r="H2997" t="s">
        <v>13615</v>
      </c>
      <c r="I2997" t="s">
        <v>15733</v>
      </c>
      <c r="J2997" t="s">
        <v>16643</v>
      </c>
      <c r="K2997" t="s">
        <v>16646</v>
      </c>
      <c r="L2997" t="s">
        <v>18062</v>
      </c>
      <c r="M2997" t="s">
        <v>18062</v>
      </c>
      <c r="N2997" t="s">
        <v>18062</v>
      </c>
      <c r="O2997">
        <v>6</v>
      </c>
      <c r="P2997">
        <v>55.5</v>
      </c>
      <c r="Q2997">
        <v>12</v>
      </c>
      <c r="R2997">
        <v>5</v>
      </c>
      <c r="S2997">
        <v>726</v>
      </c>
      <c r="T2997">
        <v>28</v>
      </c>
      <c r="U2997">
        <v>4</v>
      </c>
      <c r="V2997">
        <v>1</v>
      </c>
      <c r="W2997">
        <v>0</v>
      </c>
      <c r="X2997">
        <v>0</v>
      </c>
      <c r="Y2997">
        <v>5</v>
      </c>
      <c r="Z2997">
        <v>5</v>
      </c>
      <c r="AA2997">
        <v>4.5</v>
      </c>
      <c r="AB2997">
        <v>4.5</v>
      </c>
    </row>
    <row r="2998" spans="1:28" x14ac:dyDescent="0.25">
      <c r="A2998" t="s">
        <v>3024</v>
      </c>
      <c r="B2998" t="s">
        <v>8091</v>
      </c>
      <c r="C2998" t="s">
        <v>10149</v>
      </c>
      <c r="D2998" t="s">
        <v>10167</v>
      </c>
      <c r="E2998">
        <v>41.492289999999997</v>
      </c>
      <c r="F2998">
        <v>-4.1958349999999998</v>
      </c>
      <c r="G2998" t="s">
        <v>10241</v>
      </c>
      <c r="H2998" t="s">
        <v>13616</v>
      </c>
      <c r="I2998" t="s">
        <v>16363</v>
      </c>
      <c r="J2998" t="s">
        <v>16643</v>
      </c>
      <c r="K2998" t="s">
        <v>16669</v>
      </c>
      <c r="L2998" t="s">
        <v>18063</v>
      </c>
      <c r="M2998" t="s">
        <v>18063</v>
      </c>
      <c r="N2998" t="s">
        <v>18062</v>
      </c>
      <c r="O2998">
        <v>6</v>
      </c>
      <c r="P2998">
        <v>52</v>
      </c>
      <c r="Q2998">
        <v>6</v>
      </c>
      <c r="R2998">
        <v>4.5</v>
      </c>
      <c r="S2998">
        <v>565</v>
      </c>
      <c r="T2998">
        <v>8</v>
      </c>
      <c r="U2998">
        <v>2</v>
      </c>
      <c r="V2998">
        <v>0</v>
      </c>
      <c r="W2998">
        <v>0</v>
      </c>
      <c r="X2998">
        <v>0</v>
      </c>
      <c r="Y2998">
        <v>4.5</v>
      </c>
      <c r="Z2998">
        <v>4</v>
      </c>
      <c r="AA2998">
        <v>4</v>
      </c>
      <c r="AB2998">
        <v>3.5</v>
      </c>
    </row>
    <row r="2999" spans="1:28" x14ac:dyDescent="0.25">
      <c r="A2999" t="s">
        <v>3025</v>
      </c>
      <c r="B2999" t="s">
        <v>8092</v>
      </c>
      <c r="C2999" t="s">
        <v>10149</v>
      </c>
      <c r="D2999" t="s">
        <v>10167</v>
      </c>
      <c r="E2999">
        <v>41.605269999999997</v>
      </c>
      <c r="F2999">
        <v>-3.9959639999999998</v>
      </c>
      <c r="G2999" t="s">
        <v>10254</v>
      </c>
      <c r="H2999" t="s">
        <v>13617</v>
      </c>
      <c r="I2999" t="s">
        <v>15762</v>
      </c>
      <c r="J2999" t="s">
        <v>16644</v>
      </c>
      <c r="K2999" t="s">
        <v>16666</v>
      </c>
      <c r="L2999" t="s">
        <v>18062</v>
      </c>
      <c r="M2999" t="s">
        <v>18062</v>
      </c>
      <c r="N2999" t="s">
        <v>18062</v>
      </c>
      <c r="O2999">
        <v>5</v>
      </c>
      <c r="P2999">
        <v>12.5</v>
      </c>
      <c r="Q2999">
        <v>5</v>
      </c>
      <c r="R2999">
        <v>4.5</v>
      </c>
      <c r="S2999">
        <v>506</v>
      </c>
      <c r="T2999">
        <v>28</v>
      </c>
      <c r="U2999">
        <v>6</v>
      </c>
      <c r="V2999">
        <v>1</v>
      </c>
      <c r="W2999">
        <v>0</v>
      </c>
      <c r="X2999">
        <v>0</v>
      </c>
      <c r="Y2999">
        <v>5</v>
      </c>
      <c r="Z2999">
        <v>5</v>
      </c>
      <c r="AA2999">
        <v>4.5</v>
      </c>
      <c r="AB2999">
        <v>4.5</v>
      </c>
    </row>
    <row r="3000" spans="1:28" x14ac:dyDescent="0.25">
      <c r="A3000" t="s">
        <v>3026</v>
      </c>
      <c r="B3000" t="s">
        <v>8093</v>
      </c>
      <c r="C3000" t="s">
        <v>10155</v>
      </c>
      <c r="D3000" t="s">
        <v>10217</v>
      </c>
      <c r="E3000">
        <v>38.890937999999998</v>
      </c>
      <c r="F3000">
        <v>-6.971889</v>
      </c>
      <c r="G3000" t="s">
        <v>10245</v>
      </c>
      <c r="H3000" t="s">
        <v>13618</v>
      </c>
      <c r="I3000" t="s">
        <v>15762</v>
      </c>
      <c r="J3000" t="s">
        <v>16644</v>
      </c>
      <c r="K3000" t="s">
        <v>16666</v>
      </c>
      <c r="L3000" t="s">
        <v>18062</v>
      </c>
      <c r="M3000" t="s">
        <v>18062</v>
      </c>
      <c r="N3000" t="s">
        <v>18062</v>
      </c>
      <c r="O3000">
        <v>6</v>
      </c>
      <c r="P3000">
        <v>30.75</v>
      </c>
      <c r="Q3000">
        <v>11</v>
      </c>
      <c r="R3000">
        <v>4.5</v>
      </c>
      <c r="S3000">
        <v>791</v>
      </c>
      <c r="T3000">
        <v>6</v>
      </c>
      <c r="U3000">
        <v>5</v>
      </c>
      <c r="V3000">
        <v>0</v>
      </c>
      <c r="W3000">
        <v>1</v>
      </c>
      <c r="X3000">
        <v>0</v>
      </c>
      <c r="Y3000">
        <v>4.5</v>
      </c>
      <c r="Z3000">
        <v>4.5</v>
      </c>
      <c r="AA3000">
        <v>4</v>
      </c>
      <c r="AB3000">
        <v>4</v>
      </c>
    </row>
    <row r="3001" spans="1:28" x14ac:dyDescent="0.25">
      <c r="A3001" t="s">
        <v>3027</v>
      </c>
      <c r="B3001" t="s">
        <v>8094</v>
      </c>
      <c r="C3001" t="s">
        <v>10155</v>
      </c>
      <c r="D3001" t="s">
        <v>10217</v>
      </c>
      <c r="E3001">
        <v>38.883960000000002</v>
      </c>
      <c r="F3001">
        <v>-6.9875920000000002</v>
      </c>
      <c r="G3001" t="s">
        <v>10287</v>
      </c>
      <c r="H3001" t="s">
        <v>13619</v>
      </c>
      <c r="I3001" t="s">
        <v>15762</v>
      </c>
      <c r="J3001" t="s">
        <v>16644</v>
      </c>
      <c r="K3001" t="s">
        <v>16666</v>
      </c>
      <c r="L3001" t="s">
        <v>18062</v>
      </c>
      <c r="M3001" t="s">
        <v>18062</v>
      </c>
      <c r="N3001" t="s">
        <v>18062</v>
      </c>
      <c r="O3001">
        <v>7</v>
      </c>
      <c r="P3001">
        <v>26</v>
      </c>
      <c r="Q3001">
        <v>13</v>
      </c>
      <c r="R3001">
        <v>4.5</v>
      </c>
      <c r="S3001">
        <v>322</v>
      </c>
      <c r="T3001">
        <v>2</v>
      </c>
      <c r="U3001">
        <v>1</v>
      </c>
      <c r="V3001">
        <v>0</v>
      </c>
      <c r="W3001">
        <v>0</v>
      </c>
      <c r="X3001">
        <v>0</v>
      </c>
      <c r="Y3001">
        <v>4.5</v>
      </c>
      <c r="Z3001">
        <v>4.5</v>
      </c>
      <c r="AA3001">
        <v>4</v>
      </c>
      <c r="AB3001">
        <v>4</v>
      </c>
    </row>
    <row r="3002" spans="1:28" x14ac:dyDescent="0.25">
      <c r="A3002" t="s">
        <v>3028</v>
      </c>
      <c r="B3002" t="s">
        <v>8095</v>
      </c>
      <c r="C3002" t="s">
        <v>10155</v>
      </c>
      <c r="D3002" t="s">
        <v>10217</v>
      </c>
      <c r="E3002">
        <v>38.883502999999997</v>
      </c>
      <c r="F3002">
        <v>-6.9835890000000003</v>
      </c>
      <c r="G3002" t="s">
        <v>10249</v>
      </c>
      <c r="H3002" t="s">
        <v>13620</v>
      </c>
      <c r="I3002" t="s">
        <v>15762</v>
      </c>
      <c r="J3002" t="s">
        <v>16644</v>
      </c>
      <c r="K3002" t="s">
        <v>16743</v>
      </c>
      <c r="L3002" t="s">
        <v>18062</v>
      </c>
      <c r="M3002" t="s">
        <v>18062</v>
      </c>
      <c r="N3002" t="s">
        <v>18062</v>
      </c>
      <c r="O3002">
        <v>7</v>
      </c>
      <c r="P3002">
        <v>38.5</v>
      </c>
      <c r="Q3002">
        <v>14</v>
      </c>
      <c r="R3002">
        <v>4.5</v>
      </c>
      <c r="S3002">
        <v>670</v>
      </c>
      <c r="T3002">
        <v>9</v>
      </c>
      <c r="U3002">
        <v>6</v>
      </c>
      <c r="V3002">
        <v>2</v>
      </c>
      <c r="W3002">
        <v>0</v>
      </c>
      <c r="X3002">
        <v>1</v>
      </c>
      <c r="Y3002">
        <v>4.5</v>
      </c>
      <c r="Z3002">
        <v>4.5</v>
      </c>
      <c r="AA3002">
        <v>4</v>
      </c>
      <c r="AB3002">
        <v>4.5</v>
      </c>
    </row>
    <row r="3003" spans="1:28" x14ac:dyDescent="0.25">
      <c r="A3003" t="s">
        <v>3029</v>
      </c>
      <c r="B3003" t="s">
        <v>8096</v>
      </c>
      <c r="C3003" t="s">
        <v>10155</v>
      </c>
      <c r="D3003" t="s">
        <v>10217</v>
      </c>
      <c r="E3003">
        <v>38.879010000000001</v>
      </c>
      <c r="F3003">
        <v>-6.9705399999999997</v>
      </c>
      <c r="G3003" t="s">
        <v>10269</v>
      </c>
      <c r="H3003" t="s">
        <v>13621</v>
      </c>
      <c r="I3003" t="s">
        <v>15788</v>
      </c>
      <c r="J3003" t="s">
        <v>16643</v>
      </c>
      <c r="K3003" t="s">
        <v>17563</v>
      </c>
      <c r="L3003" t="s">
        <v>18063</v>
      </c>
      <c r="M3003" t="s">
        <v>18063</v>
      </c>
      <c r="N3003" t="s">
        <v>18062</v>
      </c>
      <c r="O3003">
        <v>6</v>
      </c>
      <c r="P3003">
        <v>21</v>
      </c>
      <c r="Q3003">
        <v>8</v>
      </c>
      <c r="R3003">
        <v>4.5</v>
      </c>
      <c r="S3003">
        <v>406</v>
      </c>
      <c r="T3003">
        <v>12</v>
      </c>
      <c r="U3003">
        <v>2</v>
      </c>
      <c r="V3003">
        <v>0</v>
      </c>
      <c r="W3003">
        <v>0</v>
      </c>
      <c r="X3003">
        <v>2</v>
      </c>
      <c r="Y3003">
        <v>4.5</v>
      </c>
      <c r="Z3003">
        <v>4.5</v>
      </c>
      <c r="AA3003">
        <v>4</v>
      </c>
      <c r="AB3003">
        <v>4.5</v>
      </c>
    </row>
    <row r="3004" spans="1:28" x14ac:dyDescent="0.25">
      <c r="A3004" t="s">
        <v>3030</v>
      </c>
      <c r="B3004" t="s">
        <v>8097</v>
      </c>
      <c r="C3004" t="s">
        <v>10155</v>
      </c>
      <c r="D3004" t="s">
        <v>10217</v>
      </c>
      <c r="E3004">
        <v>38.884219999999999</v>
      </c>
      <c r="F3004">
        <v>-6.986815</v>
      </c>
      <c r="G3004" t="s">
        <v>10241</v>
      </c>
      <c r="H3004" t="s">
        <v>13622</v>
      </c>
      <c r="I3004" t="s">
        <v>15733</v>
      </c>
      <c r="J3004" t="s">
        <v>16643</v>
      </c>
      <c r="K3004" t="s">
        <v>16666</v>
      </c>
      <c r="L3004" t="s">
        <v>18062</v>
      </c>
      <c r="M3004" t="s">
        <v>18062</v>
      </c>
      <c r="N3004" t="s">
        <v>18062</v>
      </c>
      <c r="O3004">
        <v>7</v>
      </c>
      <c r="P3004">
        <v>23.5</v>
      </c>
      <c r="Q3004">
        <v>11</v>
      </c>
      <c r="R3004">
        <v>4.5</v>
      </c>
      <c r="S3004">
        <v>335</v>
      </c>
      <c r="T3004">
        <v>3</v>
      </c>
      <c r="U3004">
        <v>1</v>
      </c>
      <c r="V3004">
        <v>1</v>
      </c>
      <c r="W3004">
        <v>0</v>
      </c>
      <c r="X3004">
        <v>0</v>
      </c>
      <c r="Y3004">
        <v>4.5</v>
      </c>
      <c r="Z3004">
        <v>4.5</v>
      </c>
      <c r="AA3004">
        <v>4</v>
      </c>
      <c r="AB3004">
        <v>4.5</v>
      </c>
    </row>
    <row r="3005" spans="1:28" x14ac:dyDescent="0.25">
      <c r="A3005" t="s">
        <v>3031</v>
      </c>
      <c r="B3005" t="s">
        <v>8098</v>
      </c>
      <c r="C3005" t="s">
        <v>10146</v>
      </c>
      <c r="D3005" t="s">
        <v>10161</v>
      </c>
      <c r="E3005">
        <v>42.261626999999997</v>
      </c>
      <c r="F3005">
        <v>3.1788620000000001</v>
      </c>
      <c r="G3005" t="s">
        <v>10251</v>
      </c>
      <c r="H3005" t="s">
        <v>13623</v>
      </c>
      <c r="I3005" t="s">
        <v>15795</v>
      </c>
      <c r="J3005" t="s">
        <v>16643</v>
      </c>
      <c r="K3005" t="s">
        <v>16869</v>
      </c>
      <c r="L3005" t="s">
        <v>18063</v>
      </c>
      <c r="M3005" t="s">
        <v>18063</v>
      </c>
      <c r="N3005" t="s">
        <v>18063</v>
      </c>
      <c r="O3005">
        <v>6</v>
      </c>
      <c r="P3005">
        <v>38</v>
      </c>
      <c r="Q3005">
        <v>8</v>
      </c>
      <c r="R3005">
        <v>4.5</v>
      </c>
      <c r="S3005">
        <v>512</v>
      </c>
      <c r="T3005">
        <v>41</v>
      </c>
      <c r="U3005">
        <v>2</v>
      </c>
      <c r="V3005">
        <v>2</v>
      </c>
      <c r="W3005">
        <v>1</v>
      </c>
      <c r="X3005">
        <v>4</v>
      </c>
      <c r="Y3005">
        <v>4.5</v>
      </c>
      <c r="Z3005">
        <v>4.5</v>
      </c>
      <c r="AA3005">
        <v>4</v>
      </c>
      <c r="AB3005">
        <v>4</v>
      </c>
    </row>
    <row r="3006" spans="1:28" x14ac:dyDescent="0.25">
      <c r="A3006" t="s">
        <v>3032</v>
      </c>
      <c r="B3006" t="s">
        <v>8099</v>
      </c>
      <c r="C3006" t="s">
        <v>10146</v>
      </c>
      <c r="D3006" t="s">
        <v>10161</v>
      </c>
      <c r="E3006">
        <v>42.256459999999997</v>
      </c>
      <c r="F3006">
        <v>3.1808230000000002</v>
      </c>
      <c r="G3006" t="s">
        <v>10236</v>
      </c>
      <c r="H3006" t="s">
        <v>13624</v>
      </c>
      <c r="I3006" t="s">
        <v>15737</v>
      </c>
      <c r="J3006" t="s">
        <v>16643</v>
      </c>
      <c r="K3006" t="s">
        <v>16650</v>
      </c>
      <c r="L3006" t="s">
        <v>18062</v>
      </c>
      <c r="M3006" t="s">
        <v>18063</v>
      </c>
      <c r="N3006" t="s">
        <v>18063</v>
      </c>
      <c r="O3006">
        <v>7</v>
      </c>
      <c r="P3006">
        <v>94.5</v>
      </c>
      <c r="Q3006">
        <v>7</v>
      </c>
      <c r="R3006">
        <v>4</v>
      </c>
      <c r="S3006">
        <v>342</v>
      </c>
      <c r="T3006">
        <v>14</v>
      </c>
      <c r="U3006">
        <v>19</v>
      </c>
      <c r="V3006">
        <v>1</v>
      </c>
      <c r="W3006">
        <v>0</v>
      </c>
      <c r="X3006">
        <v>1</v>
      </c>
      <c r="Y3006">
        <v>4.5</v>
      </c>
      <c r="Z3006">
        <v>4.5</v>
      </c>
      <c r="AA3006">
        <v>4</v>
      </c>
      <c r="AB3006">
        <v>4.5</v>
      </c>
    </row>
    <row r="3007" spans="1:28" x14ac:dyDescent="0.25">
      <c r="A3007" t="s">
        <v>3033</v>
      </c>
      <c r="B3007" t="s">
        <v>8100</v>
      </c>
      <c r="C3007" t="s">
        <v>10146</v>
      </c>
      <c r="D3007" t="s">
        <v>10161</v>
      </c>
      <c r="E3007">
        <v>42.264552999999999</v>
      </c>
      <c r="F3007">
        <v>3.1760190000000001</v>
      </c>
      <c r="G3007" t="s">
        <v>10241</v>
      </c>
      <c r="H3007" t="s">
        <v>13625</v>
      </c>
      <c r="I3007" t="s">
        <v>16364</v>
      </c>
      <c r="J3007" t="s">
        <v>16645</v>
      </c>
      <c r="K3007" t="s">
        <v>17564</v>
      </c>
      <c r="L3007" t="s">
        <v>18062</v>
      </c>
      <c r="M3007" t="s">
        <v>18063</v>
      </c>
      <c r="N3007" t="s">
        <v>18063</v>
      </c>
      <c r="O3007">
        <v>7</v>
      </c>
      <c r="P3007">
        <v>44</v>
      </c>
      <c r="Q3007">
        <v>12</v>
      </c>
      <c r="R3007">
        <v>4.5</v>
      </c>
      <c r="S3007">
        <v>572</v>
      </c>
      <c r="T3007">
        <v>30</v>
      </c>
      <c r="U3007">
        <v>7</v>
      </c>
      <c r="V3007">
        <v>1</v>
      </c>
      <c r="W3007">
        <v>0</v>
      </c>
      <c r="X3007">
        <v>0</v>
      </c>
      <c r="Y3007">
        <v>4.5</v>
      </c>
      <c r="Z3007">
        <v>4.5</v>
      </c>
      <c r="AA3007">
        <v>4.5</v>
      </c>
      <c r="AB3007">
        <v>4</v>
      </c>
    </row>
    <row r="3008" spans="1:28" x14ac:dyDescent="0.25">
      <c r="A3008" t="s">
        <v>3034</v>
      </c>
      <c r="B3008" t="s">
        <v>8101</v>
      </c>
      <c r="C3008" t="s">
        <v>10146</v>
      </c>
      <c r="D3008" t="s">
        <v>10161</v>
      </c>
      <c r="E3008">
        <v>42.261543000000003</v>
      </c>
      <c r="F3008">
        <v>3.1528890000000001</v>
      </c>
      <c r="G3008" t="s">
        <v>10245</v>
      </c>
      <c r="H3008" t="s">
        <v>13626</v>
      </c>
      <c r="I3008" t="s">
        <v>15771</v>
      </c>
      <c r="J3008" t="s">
        <v>16643</v>
      </c>
      <c r="K3008" t="s">
        <v>16701</v>
      </c>
      <c r="L3008" t="s">
        <v>18062</v>
      </c>
      <c r="M3008" t="s">
        <v>18062</v>
      </c>
      <c r="N3008" t="s">
        <v>18063</v>
      </c>
      <c r="O3008">
        <v>7</v>
      </c>
      <c r="P3008">
        <v>31.5</v>
      </c>
      <c r="Q3008">
        <v>7</v>
      </c>
      <c r="R3008">
        <v>4</v>
      </c>
      <c r="S3008">
        <v>972</v>
      </c>
      <c r="T3008">
        <v>37</v>
      </c>
      <c r="U3008">
        <v>20</v>
      </c>
      <c r="V3008">
        <v>5</v>
      </c>
      <c r="W3008">
        <v>4</v>
      </c>
      <c r="X3008">
        <v>3</v>
      </c>
      <c r="Y3008">
        <v>4</v>
      </c>
      <c r="Z3008">
        <v>4</v>
      </c>
      <c r="AA3008">
        <v>3.5</v>
      </c>
      <c r="AB3008">
        <v>4</v>
      </c>
    </row>
    <row r="3009" spans="1:28" x14ac:dyDescent="0.25">
      <c r="A3009" t="s">
        <v>3035</v>
      </c>
      <c r="B3009" t="s">
        <v>8102</v>
      </c>
      <c r="C3009" t="s">
        <v>10146</v>
      </c>
      <c r="D3009" t="s">
        <v>10161</v>
      </c>
      <c r="E3009">
        <v>42.249454</v>
      </c>
      <c r="F3009">
        <v>3.2443979999999999</v>
      </c>
      <c r="G3009" t="s">
        <v>10357</v>
      </c>
      <c r="H3009" t="s">
        <v>13627</v>
      </c>
      <c r="I3009" t="s">
        <v>15737</v>
      </c>
      <c r="J3009" t="s">
        <v>16643</v>
      </c>
      <c r="K3009" t="s">
        <v>16650</v>
      </c>
      <c r="L3009" t="s">
        <v>18062</v>
      </c>
      <c r="M3009" t="s">
        <v>18063</v>
      </c>
      <c r="N3009" t="s">
        <v>18063</v>
      </c>
      <c r="O3009">
        <v>7</v>
      </c>
      <c r="P3009">
        <v>84</v>
      </c>
      <c r="Q3009">
        <v>7</v>
      </c>
      <c r="R3009">
        <v>4</v>
      </c>
      <c r="S3009">
        <v>438</v>
      </c>
      <c r="T3009">
        <v>10</v>
      </c>
      <c r="U3009">
        <v>17</v>
      </c>
      <c r="V3009">
        <v>1</v>
      </c>
      <c r="W3009">
        <v>3</v>
      </c>
      <c r="X3009">
        <v>1</v>
      </c>
      <c r="Y3009">
        <v>4</v>
      </c>
      <c r="Z3009">
        <v>4</v>
      </c>
      <c r="AA3009">
        <v>3.5</v>
      </c>
      <c r="AB3009">
        <v>4</v>
      </c>
    </row>
    <row r="3010" spans="1:28" x14ac:dyDescent="0.25">
      <c r="A3010" t="s">
        <v>3036</v>
      </c>
      <c r="B3010" t="s">
        <v>8103</v>
      </c>
      <c r="C3010" t="s">
        <v>10146</v>
      </c>
      <c r="D3010" t="s">
        <v>10161</v>
      </c>
      <c r="E3010">
        <v>42.263331999999998</v>
      </c>
      <c r="F3010">
        <v>3.1755559999999998</v>
      </c>
      <c r="G3010" t="s">
        <v>10327</v>
      </c>
      <c r="H3010" t="s">
        <v>13628</v>
      </c>
      <c r="I3010" t="s">
        <v>15831</v>
      </c>
      <c r="J3010" t="s">
        <v>16645</v>
      </c>
      <c r="K3010" t="s">
        <v>16663</v>
      </c>
      <c r="L3010" t="s">
        <v>18062</v>
      </c>
      <c r="M3010" t="s">
        <v>18062</v>
      </c>
      <c r="N3010" t="s">
        <v>18063</v>
      </c>
      <c r="O3010">
        <v>7</v>
      </c>
      <c r="P3010">
        <v>60.5</v>
      </c>
      <c r="Q3010">
        <v>14</v>
      </c>
      <c r="R3010">
        <v>4</v>
      </c>
      <c r="S3010">
        <v>409</v>
      </c>
      <c r="T3010">
        <v>14</v>
      </c>
      <c r="U3010">
        <v>10</v>
      </c>
      <c r="V3010">
        <v>0</v>
      </c>
      <c r="W3010">
        <v>0</v>
      </c>
      <c r="X3010">
        <v>0</v>
      </c>
      <c r="Y3010">
        <v>4</v>
      </c>
      <c r="Z3010">
        <v>4</v>
      </c>
      <c r="AA3010">
        <v>4.5</v>
      </c>
      <c r="AB3010">
        <v>4</v>
      </c>
    </row>
    <row r="3011" spans="1:28" x14ac:dyDescent="0.25">
      <c r="A3011" t="s">
        <v>3037</v>
      </c>
      <c r="B3011" t="s">
        <v>8104</v>
      </c>
      <c r="C3011" t="s">
        <v>10146</v>
      </c>
      <c r="D3011" t="s">
        <v>10161</v>
      </c>
      <c r="E3011">
        <v>42.26135</v>
      </c>
      <c r="F3011">
        <v>3.1524190000000001</v>
      </c>
      <c r="G3011" t="s">
        <v>10244</v>
      </c>
      <c r="H3011" t="s">
        <v>13629</v>
      </c>
      <c r="I3011" t="s">
        <v>15733</v>
      </c>
      <c r="J3011" t="s">
        <v>16643</v>
      </c>
      <c r="K3011" t="s">
        <v>16708</v>
      </c>
      <c r="L3011" t="s">
        <v>18062</v>
      </c>
      <c r="M3011" t="s">
        <v>18063</v>
      </c>
      <c r="N3011" t="s">
        <v>18063</v>
      </c>
      <c r="O3011">
        <v>7</v>
      </c>
      <c r="P3011">
        <v>112</v>
      </c>
      <c r="Q3011">
        <v>7</v>
      </c>
      <c r="R3011">
        <v>3.5</v>
      </c>
      <c r="S3011">
        <v>692</v>
      </c>
      <c r="T3011">
        <v>17</v>
      </c>
      <c r="U3011">
        <v>12</v>
      </c>
      <c r="V3011">
        <v>5</v>
      </c>
      <c r="W3011">
        <v>0</v>
      </c>
      <c r="X3011">
        <v>8</v>
      </c>
      <c r="Y3011">
        <v>3.5</v>
      </c>
      <c r="Z3011">
        <v>4</v>
      </c>
      <c r="AA3011">
        <v>3.5</v>
      </c>
      <c r="AB3011">
        <v>4</v>
      </c>
    </row>
    <row r="3012" spans="1:28" x14ac:dyDescent="0.25">
      <c r="A3012" t="s">
        <v>3038</v>
      </c>
      <c r="B3012" t="s">
        <v>8105</v>
      </c>
      <c r="C3012" t="s">
        <v>10146</v>
      </c>
      <c r="D3012" t="s">
        <v>10161</v>
      </c>
      <c r="E3012">
        <v>42.261249999999997</v>
      </c>
      <c r="F3012">
        <v>3.1774559999999998</v>
      </c>
      <c r="G3012" t="s">
        <v>10236</v>
      </c>
      <c r="H3012" t="s">
        <v>13630</v>
      </c>
      <c r="I3012" t="s">
        <v>15733</v>
      </c>
      <c r="J3012" t="s">
        <v>16643</v>
      </c>
      <c r="K3012" t="s">
        <v>16708</v>
      </c>
      <c r="L3012" t="s">
        <v>18062</v>
      </c>
      <c r="M3012" t="s">
        <v>18063</v>
      </c>
      <c r="N3012" t="s">
        <v>18063</v>
      </c>
      <c r="O3012">
        <v>7</v>
      </c>
      <c r="P3012">
        <v>167.8833333333333</v>
      </c>
      <c r="Q3012">
        <v>7</v>
      </c>
      <c r="R3012">
        <v>4</v>
      </c>
      <c r="S3012">
        <v>394</v>
      </c>
      <c r="T3012">
        <v>13</v>
      </c>
      <c r="U3012">
        <v>11</v>
      </c>
      <c r="V3012">
        <v>2</v>
      </c>
      <c r="W3012">
        <v>0</v>
      </c>
      <c r="X3012">
        <v>0</v>
      </c>
      <c r="Y3012">
        <v>4.5</v>
      </c>
      <c r="Z3012">
        <v>4.5</v>
      </c>
      <c r="AA3012">
        <v>4</v>
      </c>
      <c r="AB3012">
        <v>4</v>
      </c>
    </row>
    <row r="3013" spans="1:28" x14ac:dyDescent="0.25">
      <c r="A3013" t="s">
        <v>3039</v>
      </c>
      <c r="B3013" t="s">
        <v>8106</v>
      </c>
      <c r="C3013" t="s">
        <v>10146</v>
      </c>
      <c r="D3013" t="s">
        <v>10161</v>
      </c>
      <c r="E3013">
        <v>42.262394</v>
      </c>
      <c r="F3013">
        <v>3.1529189999999998</v>
      </c>
      <c r="G3013" t="s">
        <v>10440</v>
      </c>
      <c r="H3013" t="s">
        <v>13631</v>
      </c>
      <c r="I3013" t="s">
        <v>16365</v>
      </c>
      <c r="J3013" t="s">
        <v>16643</v>
      </c>
      <c r="K3013" t="s">
        <v>17565</v>
      </c>
      <c r="L3013" t="s">
        <v>18062</v>
      </c>
      <c r="M3013" t="s">
        <v>18062</v>
      </c>
      <c r="N3013" t="s">
        <v>18063</v>
      </c>
      <c r="O3013">
        <v>6</v>
      </c>
      <c r="P3013">
        <v>84</v>
      </c>
      <c r="Q3013">
        <v>6</v>
      </c>
      <c r="R3013">
        <v>4</v>
      </c>
      <c r="S3013">
        <v>475</v>
      </c>
      <c r="T3013">
        <v>9</v>
      </c>
      <c r="U3013">
        <v>8</v>
      </c>
      <c r="V3013">
        <v>3</v>
      </c>
      <c r="W3013">
        <v>2</v>
      </c>
      <c r="X3013">
        <v>3</v>
      </c>
      <c r="Y3013">
        <v>4</v>
      </c>
      <c r="Z3013">
        <v>4.5</v>
      </c>
      <c r="AA3013">
        <v>4</v>
      </c>
      <c r="AB3013">
        <v>4</v>
      </c>
    </row>
    <row r="3014" spans="1:28" x14ac:dyDescent="0.25">
      <c r="A3014" t="s">
        <v>3040</v>
      </c>
      <c r="B3014" t="s">
        <v>8107</v>
      </c>
      <c r="C3014" t="s">
        <v>10146</v>
      </c>
      <c r="D3014" t="s">
        <v>10161</v>
      </c>
      <c r="E3014">
        <v>42.262394</v>
      </c>
      <c r="F3014">
        <v>3.1518869999999999</v>
      </c>
      <c r="G3014" t="s">
        <v>10235</v>
      </c>
      <c r="H3014" t="s">
        <v>13632</v>
      </c>
      <c r="I3014" t="s">
        <v>15755</v>
      </c>
      <c r="J3014" t="s">
        <v>16645</v>
      </c>
      <c r="K3014" t="s">
        <v>16656</v>
      </c>
      <c r="L3014" t="s">
        <v>18062</v>
      </c>
      <c r="M3014" t="s">
        <v>18063</v>
      </c>
      <c r="N3014" t="s">
        <v>18063</v>
      </c>
      <c r="O3014">
        <v>7</v>
      </c>
      <c r="P3014">
        <v>50</v>
      </c>
      <c r="Q3014">
        <v>14</v>
      </c>
      <c r="R3014">
        <v>4.5</v>
      </c>
      <c r="S3014">
        <v>1047</v>
      </c>
      <c r="T3014">
        <v>19</v>
      </c>
      <c r="U3014">
        <v>4</v>
      </c>
      <c r="V3014">
        <v>4</v>
      </c>
      <c r="W3014">
        <v>1</v>
      </c>
      <c r="X3014">
        <v>1</v>
      </c>
      <c r="Y3014">
        <v>4.5</v>
      </c>
      <c r="Z3014">
        <v>4.5</v>
      </c>
      <c r="AA3014">
        <v>4</v>
      </c>
      <c r="AB3014">
        <v>4</v>
      </c>
    </row>
    <row r="3015" spans="1:28" x14ac:dyDescent="0.25">
      <c r="A3015" t="s">
        <v>3041</v>
      </c>
      <c r="B3015" t="s">
        <v>8108</v>
      </c>
      <c r="C3015" t="s">
        <v>10146</v>
      </c>
      <c r="D3015" t="s">
        <v>10161</v>
      </c>
      <c r="E3015">
        <v>42.261490000000002</v>
      </c>
      <c r="F3015">
        <v>3.1774290000000001</v>
      </c>
      <c r="G3015" t="s">
        <v>10241</v>
      </c>
      <c r="H3015" t="s">
        <v>13633</v>
      </c>
      <c r="I3015" t="s">
        <v>15733</v>
      </c>
      <c r="J3015" t="s">
        <v>16643</v>
      </c>
      <c r="K3015" t="s">
        <v>16708</v>
      </c>
      <c r="L3015" t="s">
        <v>18062</v>
      </c>
      <c r="M3015" t="s">
        <v>18063</v>
      </c>
      <c r="N3015" t="s">
        <v>18063</v>
      </c>
      <c r="O3015">
        <v>7</v>
      </c>
      <c r="P3015">
        <v>77</v>
      </c>
      <c r="Q3015">
        <v>7</v>
      </c>
      <c r="R3015">
        <v>4.5</v>
      </c>
      <c r="S3015">
        <v>464</v>
      </c>
      <c r="T3015">
        <v>13</v>
      </c>
      <c r="U3015">
        <v>6</v>
      </c>
      <c r="V3015">
        <v>4</v>
      </c>
      <c r="W3015">
        <v>0</v>
      </c>
      <c r="X3015">
        <v>0</v>
      </c>
      <c r="Y3015">
        <v>4.5</v>
      </c>
      <c r="Z3015">
        <v>4.5</v>
      </c>
      <c r="AA3015">
        <v>4.5</v>
      </c>
      <c r="AB3015">
        <v>4</v>
      </c>
    </row>
    <row r="3016" spans="1:28" x14ac:dyDescent="0.25">
      <c r="A3016" t="s">
        <v>3042</v>
      </c>
      <c r="B3016" t="s">
        <v>8109</v>
      </c>
      <c r="C3016" t="s">
        <v>10146</v>
      </c>
      <c r="D3016" t="s">
        <v>10161</v>
      </c>
      <c r="E3016">
        <v>42.256279999999997</v>
      </c>
      <c r="F3016">
        <v>3.1806290000000002</v>
      </c>
      <c r="G3016" t="s">
        <v>10238</v>
      </c>
      <c r="H3016" t="s">
        <v>13634</v>
      </c>
      <c r="I3016" t="s">
        <v>15737</v>
      </c>
      <c r="J3016" t="s">
        <v>16643</v>
      </c>
      <c r="K3016" t="s">
        <v>16650</v>
      </c>
      <c r="L3016" t="s">
        <v>18062</v>
      </c>
      <c r="M3016" t="s">
        <v>18063</v>
      </c>
      <c r="N3016" t="s">
        <v>18063</v>
      </c>
      <c r="O3016">
        <v>7</v>
      </c>
      <c r="P3016">
        <v>38.5</v>
      </c>
      <c r="Q3016">
        <v>7</v>
      </c>
      <c r="R3016">
        <v>4</v>
      </c>
      <c r="S3016">
        <v>522</v>
      </c>
      <c r="T3016">
        <v>17</v>
      </c>
      <c r="U3016">
        <v>16</v>
      </c>
      <c r="V3016">
        <v>6</v>
      </c>
      <c r="W3016">
        <v>3</v>
      </c>
      <c r="X3016">
        <v>1</v>
      </c>
      <c r="Y3016">
        <v>4</v>
      </c>
      <c r="Z3016">
        <v>4</v>
      </c>
      <c r="AA3016">
        <v>4</v>
      </c>
      <c r="AB3016">
        <v>4</v>
      </c>
    </row>
    <row r="3017" spans="1:28" x14ac:dyDescent="0.25">
      <c r="A3017" t="s">
        <v>3043</v>
      </c>
      <c r="B3017" t="s">
        <v>8110</v>
      </c>
      <c r="C3017" t="s">
        <v>10146</v>
      </c>
      <c r="D3017" t="s">
        <v>10161</v>
      </c>
      <c r="E3017">
        <v>42.260629999999999</v>
      </c>
      <c r="F3017">
        <v>3.1802790000000001</v>
      </c>
      <c r="G3017" t="s">
        <v>10252</v>
      </c>
      <c r="H3017" t="s">
        <v>13635</v>
      </c>
      <c r="I3017" t="s">
        <v>15760</v>
      </c>
      <c r="J3017" t="s">
        <v>16643</v>
      </c>
      <c r="K3017" t="s">
        <v>16684</v>
      </c>
      <c r="L3017" t="s">
        <v>18062</v>
      </c>
      <c r="M3017" t="s">
        <v>18063</v>
      </c>
      <c r="N3017" t="s">
        <v>18063</v>
      </c>
      <c r="O3017">
        <v>6</v>
      </c>
      <c r="P3017">
        <v>18</v>
      </c>
      <c r="Q3017">
        <v>6</v>
      </c>
      <c r="R3017">
        <v>4.5</v>
      </c>
      <c r="S3017">
        <v>497</v>
      </c>
      <c r="T3017">
        <v>8</v>
      </c>
      <c r="U3017">
        <v>5</v>
      </c>
      <c r="V3017">
        <v>1</v>
      </c>
      <c r="W3017">
        <v>2</v>
      </c>
      <c r="X3017">
        <v>3</v>
      </c>
      <c r="Y3017">
        <v>4.5</v>
      </c>
      <c r="Z3017">
        <v>4.5</v>
      </c>
      <c r="AA3017">
        <v>4.5</v>
      </c>
      <c r="AB3017">
        <v>4.5</v>
      </c>
    </row>
    <row r="3018" spans="1:28" x14ac:dyDescent="0.25">
      <c r="A3018" t="s">
        <v>3044</v>
      </c>
      <c r="B3018" t="s">
        <v>8111</v>
      </c>
      <c r="C3018" t="s">
        <v>10146</v>
      </c>
      <c r="D3018" t="s">
        <v>10161</v>
      </c>
      <c r="E3018">
        <v>42.261600000000001</v>
      </c>
      <c r="F3018">
        <v>3.178172</v>
      </c>
      <c r="G3018" t="s">
        <v>10252</v>
      </c>
      <c r="H3018" t="s">
        <v>13636</v>
      </c>
      <c r="I3018" t="s">
        <v>15756</v>
      </c>
      <c r="J3018" t="s">
        <v>16643</v>
      </c>
      <c r="K3018" t="s">
        <v>16815</v>
      </c>
      <c r="L3018" t="s">
        <v>18063</v>
      </c>
      <c r="M3018" t="s">
        <v>18063</v>
      </c>
      <c r="N3018" t="s">
        <v>18063</v>
      </c>
      <c r="O3018">
        <v>7</v>
      </c>
      <c r="P3018">
        <v>56</v>
      </c>
      <c r="Q3018">
        <v>14</v>
      </c>
      <c r="R3018">
        <v>4</v>
      </c>
      <c r="S3018">
        <v>390</v>
      </c>
      <c r="T3018">
        <v>10</v>
      </c>
      <c r="U3018">
        <v>8</v>
      </c>
      <c r="V3018">
        <v>3</v>
      </c>
      <c r="W3018">
        <v>3</v>
      </c>
      <c r="X3018">
        <v>5</v>
      </c>
      <c r="Y3018">
        <v>3.5</v>
      </c>
      <c r="Z3018">
        <v>3.5</v>
      </c>
      <c r="AA3018">
        <v>3.5</v>
      </c>
      <c r="AB3018">
        <v>3.5</v>
      </c>
    </row>
    <row r="3019" spans="1:28" x14ac:dyDescent="0.25">
      <c r="A3019" t="s">
        <v>3045</v>
      </c>
      <c r="B3019" t="s">
        <v>8112</v>
      </c>
      <c r="C3019" t="s">
        <v>10146</v>
      </c>
      <c r="D3019" t="s">
        <v>10161</v>
      </c>
      <c r="E3019">
        <v>42.262929999999997</v>
      </c>
      <c r="F3019">
        <v>3.178029</v>
      </c>
      <c r="G3019" t="s">
        <v>10241</v>
      </c>
      <c r="H3019" t="s">
        <v>13637</v>
      </c>
      <c r="I3019" t="s">
        <v>16366</v>
      </c>
      <c r="J3019" t="s">
        <v>16643</v>
      </c>
      <c r="K3019" t="s">
        <v>17566</v>
      </c>
      <c r="L3019" t="s">
        <v>18062</v>
      </c>
      <c r="M3019" t="s">
        <v>18063</v>
      </c>
      <c r="N3019" t="s">
        <v>18063</v>
      </c>
      <c r="O3019">
        <v>6</v>
      </c>
      <c r="P3019">
        <v>45.5</v>
      </c>
      <c r="Q3019">
        <v>11</v>
      </c>
      <c r="R3019">
        <v>4.5</v>
      </c>
      <c r="S3019">
        <v>703</v>
      </c>
      <c r="T3019">
        <v>26</v>
      </c>
      <c r="U3019">
        <v>5</v>
      </c>
      <c r="V3019">
        <v>2</v>
      </c>
      <c r="W3019">
        <v>1</v>
      </c>
      <c r="X3019">
        <v>4</v>
      </c>
      <c r="Y3019">
        <v>4.5</v>
      </c>
      <c r="Z3019">
        <v>4</v>
      </c>
      <c r="AA3019">
        <v>4</v>
      </c>
      <c r="AB3019">
        <v>4</v>
      </c>
    </row>
    <row r="3020" spans="1:28" x14ac:dyDescent="0.25">
      <c r="A3020" t="s">
        <v>3046</v>
      </c>
      <c r="B3020" t="s">
        <v>8113</v>
      </c>
      <c r="C3020" t="s">
        <v>10146</v>
      </c>
      <c r="D3020" t="s">
        <v>10161</v>
      </c>
      <c r="E3020">
        <v>42.261920000000003</v>
      </c>
      <c r="F3020">
        <v>3.175306</v>
      </c>
      <c r="G3020" t="s">
        <v>10308</v>
      </c>
      <c r="H3020" t="s">
        <v>13638</v>
      </c>
      <c r="I3020" t="s">
        <v>16367</v>
      </c>
      <c r="J3020" t="s">
        <v>16643</v>
      </c>
      <c r="K3020" t="s">
        <v>17567</v>
      </c>
      <c r="L3020" t="s">
        <v>18063</v>
      </c>
      <c r="M3020" t="s">
        <v>18063</v>
      </c>
      <c r="N3020" t="s">
        <v>18063</v>
      </c>
      <c r="O3020">
        <v>7</v>
      </c>
      <c r="P3020">
        <v>112</v>
      </c>
      <c r="Q3020">
        <v>7</v>
      </c>
      <c r="R3020">
        <v>4</v>
      </c>
      <c r="S3020">
        <v>624</v>
      </c>
      <c r="T3020">
        <v>20</v>
      </c>
      <c r="U3020">
        <v>10</v>
      </c>
      <c r="V3020">
        <v>5</v>
      </c>
      <c r="W3020">
        <v>1</v>
      </c>
      <c r="X3020">
        <v>3</v>
      </c>
      <c r="Y3020">
        <v>4</v>
      </c>
      <c r="Z3020">
        <v>4</v>
      </c>
      <c r="AA3020">
        <v>4</v>
      </c>
      <c r="AB3020">
        <v>3.5</v>
      </c>
    </row>
    <row r="3021" spans="1:28" x14ac:dyDescent="0.25">
      <c r="A3021" t="s">
        <v>3047</v>
      </c>
      <c r="B3021" t="s">
        <v>8114</v>
      </c>
      <c r="C3021" t="s">
        <v>10146</v>
      </c>
      <c r="D3021" t="s">
        <v>10161</v>
      </c>
      <c r="E3021">
        <v>42.262540000000001</v>
      </c>
      <c r="F3021">
        <v>3.1775660000000001</v>
      </c>
      <c r="G3021" t="s">
        <v>10241</v>
      </c>
      <c r="H3021" t="s">
        <v>13639</v>
      </c>
      <c r="I3021" t="s">
        <v>15913</v>
      </c>
      <c r="J3021" t="s">
        <v>16643</v>
      </c>
      <c r="K3021" t="s">
        <v>16911</v>
      </c>
      <c r="L3021" t="s">
        <v>18062</v>
      </c>
      <c r="M3021" t="s">
        <v>18062</v>
      </c>
      <c r="N3021" t="s">
        <v>18063</v>
      </c>
      <c r="O3021">
        <v>7</v>
      </c>
      <c r="P3021">
        <v>60.75</v>
      </c>
      <c r="Q3021">
        <v>13</v>
      </c>
      <c r="R3021">
        <v>4.5</v>
      </c>
      <c r="S3021">
        <v>393</v>
      </c>
      <c r="T3021">
        <v>14</v>
      </c>
      <c r="U3021">
        <v>2</v>
      </c>
      <c r="V3021">
        <v>1</v>
      </c>
      <c r="W3021">
        <v>0</v>
      </c>
      <c r="X3021">
        <v>1</v>
      </c>
      <c r="Y3021">
        <v>4.5</v>
      </c>
      <c r="Z3021">
        <v>4.5</v>
      </c>
      <c r="AA3021">
        <v>4.5</v>
      </c>
      <c r="AB3021">
        <v>4</v>
      </c>
    </row>
    <row r="3022" spans="1:28" x14ac:dyDescent="0.25">
      <c r="A3022" t="s">
        <v>3048</v>
      </c>
      <c r="B3022" t="s">
        <v>8115</v>
      </c>
      <c r="C3022" t="s">
        <v>10146</v>
      </c>
      <c r="D3022" t="s">
        <v>10161</v>
      </c>
      <c r="E3022">
        <v>42.265971999999998</v>
      </c>
      <c r="F3022">
        <v>3.1630289999999999</v>
      </c>
      <c r="G3022" t="s">
        <v>10564</v>
      </c>
      <c r="H3022" t="s">
        <v>13640</v>
      </c>
      <c r="I3022" t="s">
        <v>15733</v>
      </c>
      <c r="J3022" t="s">
        <v>16643</v>
      </c>
      <c r="K3022" t="s">
        <v>16708</v>
      </c>
      <c r="L3022" t="s">
        <v>18062</v>
      </c>
      <c r="M3022" t="s">
        <v>18063</v>
      </c>
      <c r="N3022" t="s">
        <v>18063</v>
      </c>
      <c r="O3022">
        <v>7</v>
      </c>
      <c r="P3022">
        <v>108.5</v>
      </c>
      <c r="Q3022">
        <v>7</v>
      </c>
      <c r="R3022">
        <v>4</v>
      </c>
      <c r="S3022">
        <v>1008</v>
      </c>
      <c r="T3022">
        <v>28</v>
      </c>
      <c r="U3022">
        <v>46</v>
      </c>
      <c r="V3022">
        <v>7</v>
      </c>
      <c r="W3022">
        <v>5</v>
      </c>
      <c r="X3022">
        <v>3</v>
      </c>
      <c r="Y3022">
        <v>4</v>
      </c>
      <c r="Z3022">
        <v>4</v>
      </c>
      <c r="AA3022">
        <v>4</v>
      </c>
      <c r="AB3022">
        <v>4</v>
      </c>
    </row>
    <row r="3023" spans="1:28" x14ac:dyDescent="0.25">
      <c r="A3023" t="s">
        <v>3049</v>
      </c>
      <c r="B3023" t="s">
        <v>8116</v>
      </c>
      <c r="C3023" t="s">
        <v>10147</v>
      </c>
      <c r="D3023" t="s">
        <v>10160</v>
      </c>
      <c r="E3023">
        <v>39.508699999999997</v>
      </c>
      <c r="F3023">
        <v>2.7552110000000001</v>
      </c>
      <c r="G3023" t="s">
        <v>10245</v>
      </c>
      <c r="H3023" t="s">
        <v>13641</v>
      </c>
      <c r="I3023" t="s">
        <v>15737</v>
      </c>
      <c r="J3023" t="s">
        <v>16643</v>
      </c>
      <c r="K3023" t="s">
        <v>16659</v>
      </c>
      <c r="L3023" t="s">
        <v>18062</v>
      </c>
      <c r="M3023" t="s">
        <v>18063</v>
      </c>
      <c r="N3023" t="s">
        <v>18062</v>
      </c>
      <c r="O3023">
        <v>6</v>
      </c>
      <c r="P3023">
        <v>67.5</v>
      </c>
      <c r="Q3023">
        <v>6</v>
      </c>
      <c r="R3023">
        <v>4.5</v>
      </c>
      <c r="S3023">
        <v>923</v>
      </c>
      <c r="T3023">
        <v>141</v>
      </c>
      <c r="U3023">
        <v>21</v>
      </c>
      <c r="V3023">
        <v>7</v>
      </c>
      <c r="W3023">
        <v>3</v>
      </c>
      <c r="X3023">
        <v>7</v>
      </c>
      <c r="Y3023">
        <v>4.5</v>
      </c>
      <c r="Z3023">
        <v>4.5</v>
      </c>
      <c r="AA3023">
        <v>4.5</v>
      </c>
      <c r="AB3023">
        <v>4.5</v>
      </c>
    </row>
    <row r="3024" spans="1:28" x14ac:dyDescent="0.25">
      <c r="A3024" t="s">
        <v>3050</v>
      </c>
      <c r="B3024" t="s">
        <v>8117</v>
      </c>
      <c r="C3024" t="s">
        <v>10147</v>
      </c>
      <c r="D3024" t="s">
        <v>10160</v>
      </c>
      <c r="E3024">
        <v>39.507336000000002</v>
      </c>
      <c r="F3024">
        <v>2.753393</v>
      </c>
      <c r="G3024" t="s">
        <v>10236</v>
      </c>
      <c r="H3024" t="s">
        <v>13642</v>
      </c>
      <c r="I3024" t="s">
        <v>15740</v>
      </c>
      <c r="J3024" t="s">
        <v>16643</v>
      </c>
      <c r="K3024" t="s">
        <v>16685</v>
      </c>
      <c r="L3024" t="s">
        <v>18062</v>
      </c>
      <c r="M3024" t="s">
        <v>18062</v>
      </c>
      <c r="N3024" t="s">
        <v>18062</v>
      </c>
      <c r="O3024">
        <v>6</v>
      </c>
      <c r="P3024">
        <v>78</v>
      </c>
      <c r="Q3024">
        <v>6</v>
      </c>
      <c r="R3024">
        <v>4.5</v>
      </c>
      <c r="S3024">
        <v>1030</v>
      </c>
      <c r="T3024">
        <v>157</v>
      </c>
      <c r="U3024">
        <v>21</v>
      </c>
      <c r="V3024">
        <v>2</v>
      </c>
      <c r="W3024">
        <v>6</v>
      </c>
      <c r="X3024">
        <v>0</v>
      </c>
      <c r="Y3024">
        <v>4.5</v>
      </c>
      <c r="Z3024">
        <v>4.5</v>
      </c>
      <c r="AA3024">
        <v>4.5</v>
      </c>
      <c r="AB3024">
        <v>4</v>
      </c>
    </row>
    <row r="3025" spans="1:28" x14ac:dyDescent="0.25">
      <c r="A3025" t="s">
        <v>3051</v>
      </c>
      <c r="B3025" t="s">
        <v>8118</v>
      </c>
      <c r="C3025" t="s">
        <v>10147</v>
      </c>
      <c r="D3025" t="s">
        <v>10160</v>
      </c>
      <c r="E3025">
        <v>39.502662999999998</v>
      </c>
      <c r="F3025">
        <v>2.7515329999999998</v>
      </c>
      <c r="G3025" t="s">
        <v>10252</v>
      </c>
      <c r="H3025" t="s">
        <v>13643</v>
      </c>
      <c r="I3025" t="s">
        <v>16368</v>
      </c>
      <c r="J3025" t="s">
        <v>16643</v>
      </c>
      <c r="K3025" t="s">
        <v>17568</v>
      </c>
      <c r="L3025" t="s">
        <v>18062</v>
      </c>
      <c r="M3025" t="s">
        <v>18062</v>
      </c>
      <c r="N3025" t="s">
        <v>18062</v>
      </c>
      <c r="O3025">
        <v>7</v>
      </c>
      <c r="P3025">
        <v>63</v>
      </c>
      <c r="Q3025">
        <v>7</v>
      </c>
      <c r="R3025">
        <v>4.5</v>
      </c>
      <c r="S3025">
        <v>1626</v>
      </c>
      <c r="T3025">
        <v>248</v>
      </c>
      <c r="U3025">
        <v>88</v>
      </c>
      <c r="V3025">
        <v>26</v>
      </c>
      <c r="W3025">
        <v>17</v>
      </c>
      <c r="X3025">
        <v>15</v>
      </c>
      <c r="Y3025">
        <v>4.5</v>
      </c>
      <c r="Z3025">
        <v>4.5</v>
      </c>
      <c r="AA3025">
        <v>4.5</v>
      </c>
      <c r="AB3025">
        <v>4.5</v>
      </c>
    </row>
    <row r="3026" spans="1:28" x14ac:dyDescent="0.25">
      <c r="A3026" t="s">
        <v>3052</v>
      </c>
      <c r="B3026" t="s">
        <v>8119</v>
      </c>
      <c r="C3026" t="s">
        <v>10152</v>
      </c>
      <c r="D3026" t="s">
        <v>10180</v>
      </c>
      <c r="E3026">
        <v>40.631073000000001</v>
      </c>
      <c r="F3026">
        <v>-3.149829</v>
      </c>
      <c r="G3026" t="s">
        <v>10242</v>
      </c>
      <c r="H3026" t="s">
        <v>13644</v>
      </c>
      <c r="I3026" t="s">
        <v>15825</v>
      </c>
      <c r="J3026" t="s">
        <v>16643</v>
      </c>
      <c r="K3026" t="s">
        <v>16771</v>
      </c>
      <c r="L3026" t="s">
        <v>18062</v>
      </c>
      <c r="M3026" t="s">
        <v>18062</v>
      </c>
      <c r="N3026" t="s">
        <v>18062</v>
      </c>
      <c r="O3026">
        <v>6</v>
      </c>
      <c r="P3026">
        <v>102</v>
      </c>
      <c r="Q3026">
        <v>6</v>
      </c>
      <c r="R3026">
        <v>4</v>
      </c>
      <c r="S3026">
        <v>335</v>
      </c>
      <c r="T3026">
        <v>2</v>
      </c>
      <c r="U3026">
        <v>3</v>
      </c>
      <c r="V3026">
        <v>1</v>
      </c>
      <c r="W3026">
        <v>0</v>
      </c>
      <c r="X3026">
        <v>0</v>
      </c>
      <c r="Y3026">
        <v>4</v>
      </c>
      <c r="Z3026">
        <v>4</v>
      </c>
      <c r="AA3026">
        <v>3.5</v>
      </c>
      <c r="AB3026">
        <v>3.5</v>
      </c>
    </row>
    <row r="3027" spans="1:28" x14ac:dyDescent="0.25">
      <c r="A3027" t="s">
        <v>3053</v>
      </c>
      <c r="B3027" t="s">
        <v>8120</v>
      </c>
      <c r="C3027" t="s">
        <v>10152</v>
      </c>
      <c r="D3027" t="s">
        <v>10180</v>
      </c>
      <c r="E3027">
        <v>40.630249999999997</v>
      </c>
      <c r="F3027">
        <v>-3.1624789999999998</v>
      </c>
      <c r="G3027" t="s">
        <v>10357</v>
      </c>
      <c r="H3027" t="s">
        <v>13645</v>
      </c>
      <c r="I3027" t="s">
        <v>15739</v>
      </c>
      <c r="J3027" t="s">
        <v>16643</v>
      </c>
      <c r="K3027" t="s">
        <v>16662</v>
      </c>
      <c r="L3027" t="s">
        <v>18062</v>
      </c>
      <c r="M3027" t="s">
        <v>18062</v>
      </c>
      <c r="N3027" t="s">
        <v>18062</v>
      </c>
      <c r="O3027">
        <v>7</v>
      </c>
      <c r="P3027">
        <v>80.25</v>
      </c>
      <c r="Q3027">
        <v>7</v>
      </c>
      <c r="R3027">
        <v>3.5</v>
      </c>
      <c r="S3027">
        <v>370</v>
      </c>
      <c r="T3027">
        <v>2</v>
      </c>
      <c r="U3027">
        <v>2</v>
      </c>
      <c r="V3027">
        <v>1</v>
      </c>
      <c r="W3027">
        <v>0</v>
      </c>
      <c r="X3027">
        <v>0</v>
      </c>
      <c r="Y3027">
        <v>4</v>
      </c>
      <c r="Z3027">
        <v>4</v>
      </c>
      <c r="AA3027">
        <v>3.5</v>
      </c>
      <c r="AB3027">
        <v>4</v>
      </c>
    </row>
    <row r="3028" spans="1:28" x14ac:dyDescent="0.25">
      <c r="A3028" t="s">
        <v>3054</v>
      </c>
      <c r="B3028" t="s">
        <v>8121</v>
      </c>
      <c r="C3028" t="s">
        <v>10149</v>
      </c>
      <c r="D3028" t="s">
        <v>10200</v>
      </c>
      <c r="E3028">
        <v>41.503386999999996</v>
      </c>
      <c r="F3028">
        <v>-5.7469710000000003</v>
      </c>
      <c r="G3028" t="s">
        <v>10270</v>
      </c>
      <c r="H3028" t="s">
        <v>13646</v>
      </c>
      <c r="I3028" t="s">
        <v>15733</v>
      </c>
      <c r="J3028" t="s">
        <v>16643</v>
      </c>
      <c r="K3028" t="s">
        <v>16666</v>
      </c>
      <c r="L3028" t="s">
        <v>18062</v>
      </c>
      <c r="M3028" t="s">
        <v>18063</v>
      </c>
      <c r="N3028" t="s">
        <v>18062</v>
      </c>
      <c r="O3028">
        <v>5</v>
      </c>
      <c r="P3028">
        <v>69.916666666666657</v>
      </c>
      <c r="Q3028">
        <v>5</v>
      </c>
      <c r="R3028">
        <v>4</v>
      </c>
      <c r="S3028">
        <v>765</v>
      </c>
      <c r="T3028">
        <v>12</v>
      </c>
      <c r="U3028">
        <v>8</v>
      </c>
      <c r="V3028">
        <v>2</v>
      </c>
      <c r="W3028">
        <v>3</v>
      </c>
      <c r="X3028">
        <v>0</v>
      </c>
      <c r="Y3028">
        <v>4.5</v>
      </c>
      <c r="Z3028">
        <v>4</v>
      </c>
      <c r="AA3028">
        <v>4</v>
      </c>
      <c r="AB3028">
        <v>3.5</v>
      </c>
    </row>
    <row r="3029" spans="1:28" x14ac:dyDescent="0.25">
      <c r="A3029" t="s">
        <v>3055</v>
      </c>
      <c r="B3029" t="s">
        <v>8122</v>
      </c>
      <c r="C3029" t="s">
        <v>10149</v>
      </c>
      <c r="D3029" t="s">
        <v>10200</v>
      </c>
      <c r="E3029">
        <v>41.50329</v>
      </c>
      <c r="F3029">
        <v>-5.7471649999999999</v>
      </c>
      <c r="G3029" t="s">
        <v>10278</v>
      </c>
      <c r="H3029" t="s">
        <v>13647</v>
      </c>
      <c r="I3029" t="s">
        <v>15771</v>
      </c>
      <c r="J3029" t="s">
        <v>16643</v>
      </c>
      <c r="K3029" t="s">
        <v>16903</v>
      </c>
      <c r="L3029" t="s">
        <v>18062</v>
      </c>
      <c r="M3029" t="s">
        <v>18062</v>
      </c>
      <c r="N3029" t="s">
        <v>18062</v>
      </c>
      <c r="O3029">
        <v>7</v>
      </c>
      <c r="P3029">
        <v>29</v>
      </c>
      <c r="Q3029">
        <v>10</v>
      </c>
      <c r="R3029">
        <v>4</v>
      </c>
      <c r="S3029">
        <v>788</v>
      </c>
      <c r="T3029">
        <v>14</v>
      </c>
      <c r="U3029">
        <v>12</v>
      </c>
      <c r="V3029">
        <v>4</v>
      </c>
      <c r="W3029">
        <v>5</v>
      </c>
      <c r="X3029">
        <v>3</v>
      </c>
      <c r="Y3029">
        <v>4</v>
      </c>
      <c r="Z3029">
        <v>4</v>
      </c>
      <c r="AA3029">
        <v>4</v>
      </c>
      <c r="AB3029">
        <v>4</v>
      </c>
    </row>
    <row r="3030" spans="1:28" x14ac:dyDescent="0.25">
      <c r="A3030" t="s">
        <v>3056</v>
      </c>
      <c r="B3030" t="s">
        <v>8123</v>
      </c>
      <c r="C3030" t="s">
        <v>10149</v>
      </c>
      <c r="D3030" t="s">
        <v>10200</v>
      </c>
      <c r="E3030">
        <v>42.021189999999997</v>
      </c>
      <c r="F3030">
        <v>-5.8534579999999998</v>
      </c>
      <c r="G3030" t="s">
        <v>10265</v>
      </c>
      <c r="H3030" t="s">
        <v>13648</v>
      </c>
      <c r="I3030" t="s">
        <v>16369</v>
      </c>
      <c r="J3030" t="s">
        <v>16643</v>
      </c>
      <c r="K3030" t="s">
        <v>17569</v>
      </c>
      <c r="L3030" t="s">
        <v>18063</v>
      </c>
      <c r="M3030" t="s">
        <v>18063</v>
      </c>
      <c r="N3030" t="s">
        <v>18063</v>
      </c>
      <c r="O3030">
        <v>7</v>
      </c>
      <c r="P3030">
        <v>167.8833333333333</v>
      </c>
      <c r="Q3030">
        <v>7</v>
      </c>
      <c r="R3030">
        <v>3.5</v>
      </c>
      <c r="S3030">
        <v>338</v>
      </c>
      <c r="T3030">
        <v>2</v>
      </c>
      <c r="U3030">
        <v>1</v>
      </c>
      <c r="V3030">
        <v>0</v>
      </c>
      <c r="W3030">
        <v>0</v>
      </c>
      <c r="X3030">
        <v>1</v>
      </c>
      <c r="Y3030">
        <v>3.5</v>
      </c>
      <c r="Z3030">
        <v>3.5</v>
      </c>
      <c r="AA3030">
        <v>4</v>
      </c>
      <c r="AB3030">
        <v>3.5</v>
      </c>
    </row>
    <row r="3031" spans="1:28" x14ac:dyDescent="0.25">
      <c r="A3031" t="s">
        <v>3057</v>
      </c>
      <c r="B3031" t="s">
        <v>8124</v>
      </c>
      <c r="C3031" t="s">
        <v>10149</v>
      </c>
      <c r="D3031" t="s">
        <v>10200</v>
      </c>
      <c r="E3031">
        <v>41.509922000000003</v>
      </c>
      <c r="F3031">
        <v>-5.740329</v>
      </c>
      <c r="G3031" t="s">
        <v>10249</v>
      </c>
      <c r="H3031" t="s">
        <v>13649</v>
      </c>
      <c r="I3031" t="s">
        <v>16370</v>
      </c>
      <c r="J3031" t="s">
        <v>16643</v>
      </c>
      <c r="K3031" t="s">
        <v>16864</v>
      </c>
      <c r="L3031" t="s">
        <v>18062</v>
      </c>
      <c r="M3031" t="s">
        <v>18062</v>
      </c>
      <c r="N3031" t="s">
        <v>18062</v>
      </c>
      <c r="O3031">
        <v>6</v>
      </c>
      <c r="P3031">
        <v>52</v>
      </c>
      <c r="Q3031">
        <v>11</v>
      </c>
      <c r="R3031">
        <v>4.5</v>
      </c>
      <c r="S3031">
        <v>416</v>
      </c>
      <c r="T3031">
        <v>9</v>
      </c>
      <c r="U3031">
        <v>1</v>
      </c>
      <c r="V3031">
        <v>0</v>
      </c>
      <c r="W3031">
        <v>0</v>
      </c>
      <c r="X3031">
        <v>0</v>
      </c>
      <c r="Y3031">
        <v>4.5</v>
      </c>
      <c r="Z3031">
        <v>4.5</v>
      </c>
      <c r="AA3031">
        <v>4.5</v>
      </c>
      <c r="AB3031">
        <v>4</v>
      </c>
    </row>
    <row r="3032" spans="1:28" x14ac:dyDescent="0.25">
      <c r="A3032" t="s">
        <v>3058</v>
      </c>
      <c r="B3032" t="s">
        <v>5899</v>
      </c>
      <c r="C3032" t="s">
        <v>10149</v>
      </c>
      <c r="D3032" t="s">
        <v>10200</v>
      </c>
      <c r="E3032">
        <v>41.505090000000003</v>
      </c>
      <c r="F3032">
        <v>-5.7399940000000003</v>
      </c>
      <c r="G3032" t="s">
        <v>10254</v>
      </c>
      <c r="H3032" t="s">
        <v>13650</v>
      </c>
      <c r="I3032" t="s">
        <v>15749</v>
      </c>
      <c r="J3032" t="s">
        <v>16643</v>
      </c>
      <c r="K3032" t="s">
        <v>16929</v>
      </c>
      <c r="L3032" t="s">
        <v>18062</v>
      </c>
      <c r="M3032" t="s">
        <v>18063</v>
      </c>
      <c r="N3032" t="s">
        <v>18062</v>
      </c>
      <c r="O3032">
        <v>7</v>
      </c>
      <c r="P3032">
        <v>67</v>
      </c>
      <c r="Q3032">
        <v>13</v>
      </c>
      <c r="R3032">
        <v>4</v>
      </c>
      <c r="S3032">
        <v>377</v>
      </c>
      <c r="T3032">
        <v>6</v>
      </c>
      <c r="U3032">
        <v>2</v>
      </c>
      <c r="V3032">
        <v>0</v>
      </c>
      <c r="W3032">
        <v>0</v>
      </c>
      <c r="X3032">
        <v>0</v>
      </c>
      <c r="Y3032">
        <v>4.5</v>
      </c>
      <c r="Z3032">
        <v>4.5</v>
      </c>
      <c r="AA3032">
        <v>4</v>
      </c>
      <c r="AB3032">
        <v>4</v>
      </c>
    </row>
    <row r="3033" spans="1:28" x14ac:dyDescent="0.25">
      <c r="A3033" t="s">
        <v>3059</v>
      </c>
      <c r="B3033" t="s">
        <v>8125</v>
      </c>
      <c r="C3033" t="s">
        <v>10152</v>
      </c>
      <c r="D3033" t="s">
        <v>10220</v>
      </c>
      <c r="E3033">
        <v>40.073985999999998</v>
      </c>
      <c r="F3033">
        <v>-2.1325919999999998</v>
      </c>
      <c r="G3033" t="s">
        <v>10461</v>
      </c>
      <c r="H3033" t="s">
        <v>13651</v>
      </c>
      <c r="I3033" t="s">
        <v>16133</v>
      </c>
      <c r="J3033" t="s">
        <v>16643</v>
      </c>
      <c r="K3033" t="s">
        <v>16668</v>
      </c>
      <c r="L3033" t="s">
        <v>18063</v>
      </c>
      <c r="M3033" t="s">
        <v>18063</v>
      </c>
      <c r="N3033" t="s">
        <v>18063</v>
      </c>
      <c r="O3033">
        <v>7</v>
      </c>
      <c r="P3033">
        <v>26</v>
      </c>
      <c r="Q3033">
        <v>13</v>
      </c>
      <c r="R3033">
        <v>4</v>
      </c>
      <c r="S3033">
        <v>365</v>
      </c>
      <c r="T3033">
        <v>6</v>
      </c>
      <c r="U3033">
        <v>7</v>
      </c>
      <c r="V3033">
        <v>2</v>
      </c>
      <c r="W3033">
        <v>1</v>
      </c>
      <c r="X3033">
        <v>0</v>
      </c>
      <c r="Y3033">
        <v>4</v>
      </c>
      <c r="Z3033">
        <v>4</v>
      </c>
      <c r="AA3033">
        <v>4</v>
      </c>
      <c r="AB3033">
        <v>4</v>
      </c>
    </row>
    <row r="3034" spans="1:28" x14ac:dyDescent="0.25">
      <c r="A3034" t="s">
        <v>3060</v>
      </c>
      <c r="B3034" t="s">
        <v>8126</v>
      </c>
      <c r="C3034" t="s">
        <v>10152</v>
      </c>
      <c r="D3034" t="s">
        <v>10220</v>
      </c>
      <c r="E3034">
        <v>40.079338</v>
      </c>
      <c r="F3034">
        <v>-2.1320060000000001</v>
      </c>
      <c r="G3034" t="s">
        <v>10565</v>
      </c>
      <c r="H3034" t="s">
        <v>13652</v>
      </c>
      <c r="I3034" t="s">
        <v>15788</v>
      </c>
      <c r="J3034" t="s">
        <v>16643</v>
      </c>
      <c r="K3034" t="s">
        <v>17570</v>
      </c>
      <c r="L3034" t="s">
        <v>18062</v>
      </c>
      <c r="M3034" t="s">
        <v>18062</v>
      </c>
      <c r="N3034" t="s">
        <v>18062</v>
      </c>
      <c r="O3034">
        <v>7</v>
      </c>
      <c r="P3034">
        <v>91</v>
      </c>
      <c r="Q3034">
        <v>7</v>
      </c>
      <c r="R3034">
        <v>4</v>
      </c>
      <c r="S3034">
        <v>424</v>
      </c>
      <c r="T3034">
        <v>3</v>
      </c>
      <c r="U3034">
        <v>1</v>
      </c>
      <c r="V3034">
        <v>1</v>
      </c>
      <c r="W3034">
        <v>0</v>
      </c>
      <c r="X3034">
        <v>0</v>
      </c>
      <c r="Y3034">
        <v>4</v>
      </c>
      <c r="Z3034">
        <v>4</v>
      </c>
      <c r="AA3034">
        <v>4</v>
      </c>
      <c r="AB3034">
        <v>4</v>
      </c>
    </row>
    <row r="3035" spans="1:28" x14ac:dyDescent="0.25">
      <c r="A3035" t="s">
        <v>3061</v>
      </c>
      <c r="B3035" t="s">
        <v>8127</v>
      </c>
      <c r="C3035" t="s">
        <v>10152</v>
      </c>
      <c r="D3035" t="s">
        <v>10220</v>
      </c>
      <c r="E3035">
        <v>40.078099999999999</v>
      </c>
      <c r="F3035">
        <v>-2.129985</v>
      </c>
      <c r="G3035" t="s">
        <v>10353</v>
      </c>
      <c r="H3035" t="s">
        <v>13653</v>
      </c>
      <c r="I3035" t="s">
        <v>15733</v>
      </c>
      <c r="J3035" t="s">
        <v>16643</v>
      </c>
      <c r="K3035" t="s">
        <v>16666</v>
      </c>
      <c r="L3035" t="s">
        <v>18062</v>
      </c>
      <c r="M3035" t="s">
        <v>18063</v>
      </c>
      <c r="N3035" t="s">
        <v>18062</v>
      </c>
      <c r="O3035">
        <v>7</v>
      </c>
      <c r="P3035">
        <v>114</v>
      </c>
      <c r="Q3035">
        <v>7</v>
      </c>
      <c r="R3035">
        <v>3.5</v>
      </c>
      <c r="S3035">
        <v>1103</v>
      </c>
      <c r="T3035">
        <v>21</v>
      </c>
      <c r="U3035">
        <v>33</v>
      </c>
      <c r="V3035">
        <v>14</v>
      </c>
      <c r="W3035">
        <v>8</v>
      </c>
      <c r="X3035">
        <v>5</v>
      </c>
      <c r="Y3035">
        <v>3.5</v>
      </c>
      <c r="Z3035">
        <v>3.5</v>
      </c>
      <c r="AA3035">
        <v>4</v>
      </c>
      <c r="AB3035">
        <v>3.5</v>
      </c>
    </row>
    <row r="3036" spans="1:28" x14ac:dyDescent="0.25">
      <c r="A3036" t="s">
        <v>3062</v>
      </c>
      <c r="B3036" t="s">
        <v>8128</v>
      </c>
      <c r="C3036" t="s">
        <v>10152</v>
      </c>
      <c r="D3036" t="s">
        <v>10220</v>
      </c>
      <c r="E3036">
        <v>40.078009999999999</v>
      </c>
      <c r="F3036">
        <v>-2.1300240000000001</v>
      </c>
      <c r="G3036" t="s">
        <v>10368</v>
      </c>
      <c r="H3036" t="s">
        <v>13654</v>
      </c>
      <c r="I3036" t="s">
        <v>15789</v>
      </c>
      <c r="J3036" t="s">
        <v>16643</v>
      </c>
      <c r="K3036" t="s">
        <v>16719</v>
      </c>
      <c r="L3036" t="s">
        <v>18062</v>
      </c>
      <c r="M3036" t="s">
        <v>18062</v>
      </c>
      <c r="N3036" t="s">
        <v>18062</v>
      </c>
      <c r="O3036">
        <v>4</v>
      </c>
      <c r="P3036">
        <v>21.416666666666661</v>
      </c>
      <c r="Q3036">
        <v>6</v>
      </c>
      <c r="R3036">
        <v>4.5</v>
      </c>
      <c r="S3036">
        <v>642</v>
      </c>
      <c r="T3036">
        <v>7</v>
      </c>
      <c r="U3036">
        <v>4</v>
      </c>
      <c r="V3036">
        <v>2</v>
      </c>
      <c r="W3036">
        <v>2</v>
      </c>
      <c r="X3036">
        <v>0</v>
      </c>
      <c r="Y3036">
        <v>4.5</v>
      </c>
      <c r="Z3036">
        <v>4.5</v>
      </c>
      <c r="AA3036">
        <v>4.5</v>
      </c>
      <c r="AB3036">
        <v>4.5</v>
      </c>
    </row>
    <row r="3037" spans="1:28" x14ac:dyDescent="0.25">
      <c r="A3037" t="s">
        <v>3063</v>
      </c>
      <c r="B3037" t="s">
        <v>8129</v>
      </c>
      <c r="C3037" t="s">
        <v>10152</v>
      </c>
      <c r="D3037" t="s">
        <v>10220</v>
      </c>
      <c r="E3037">
        <v>40.082011999999999</v>
      </c>
      <c r="F3037">
        <v>-2.1245059999999998</v>
      </c>
      <c r="G3037" t="s">
        <v>10289</v>
      </c>
      <c r="H3037" t="s">
        <v>13655</v>
      </c>
      <c r="I3037" t="s">
        <v>15751</v>
      </c>
      <c r="J3037" t="s">
        <v>16643</v>
      </c>
      <c r="K3037" t="s">
        <v>16678</v>
      </c>
      <c r="L3037" t="s">
        <v>18062</v>
      </c>
      <c r="M3037" t="s">
        <v>18062</v>
      </c>
      <c r="N3037" t="s">
        <v>18062</v>
      </c>
      <c r="O3037">
        <v>6</v>
      </c>
      <c r="P3037">
        <v>59</v>
      </c>
      <c r="Q3037">
        <v>10</v>
      </c>
      <c r="R3037">
        <v>4</v>
      </c>
      <c r="S3037">
        <v>907</v>
      </c>
      <c r="T3037">
        <v>25</v>
      </c>
      <c r="U3037">
        <v>12</v>
      </c>
      <c r="V3037">
        <v>5</v>
      </c>
      <c r="W3037">
        <v>0</v>
      </c>
      <c r="X3037">
        <v>4</v>
      </c>
      <c r="Y3037">
        <v>4</v>
      </c>
      <c r="Z3037">
        <v>4</v>
      </c>
      <c r="AA3037">
        <v>4</v>
      </c>
      <c r="AB3037">
        <v>4.5</v>
      </c>
    </row>
    <row r="3038" spans="1:28" x14ac:dyDescent="0.25">
      <c r="A3038" t="s">
        <v>3064</v>
      </c>
      <c r="B3038" t="s">
        <v>8130</v>
      </c>
      <c r="C3038" t="s">
        <v>10152</v>
      </c>
      <c r="D3038" t="s">
        <v>10220</v>
      </c>
      <c r="E3038">
        <v>40.074931999999997</v>
      </c>
      <c r="F3038">
        <v>-2.1351149999999999</v>
      </c>
      <c r="G3038" t="s">
        <v>10265</v>
      </c>
      <c r="H3038" t="s">
        <v>13656</v>
      </c>
      <c r="I3038" t="s">
        <v>15789</v>
      </c>
      <c r="J3038" t="s">
        <v>16643</v>
      </c>
      <c r="K3038" t="s">
        <v>16719</v>
      </c>
      <c r="L3038" t="s">
        <v>18063</v>
      </c>
      <c r="M3038" t="s">
        <v>18063</v>
      </c>
      <c r="N3038" t="s">
        <v>18063</v>
      </c>
      <c r="O3038">
        <v>6</v>
      </c>
      <c r="P3038">
        <v>38</v>
      </c>
      <c r="Q3038">
        <v>11</v>
      </c>
      <c r="R3038">
        <v>4</v>
      </c>
      <c r="S3038">
        <v>1355</v>
      </c>
      <c r="T3038">
        <v>20</v>
      </c>
      <c r="U3038">
        <v>14</v>
      </c>
      <c r="V3038">
        <v>2</v>
      </c>
      <c r="W3038">
        <v>2</v>
      </c>
      <c r="X3038">
        <v>3</v>
      </c>
      <c r="Y3038">
        <v>4</v>
      </c>
      <c r="Z3038">
        <v>4</v>
      </c>
      <c r="AA3038">
        <v>3.5</v>
      </c>
      <c r="AB3038">
        <v>3.5</v>
      </c>
    </row>
    <row r="3039" spans="1:28" x14ac:dyDescent="0.25">
      <c r="A3039" t="s">
        <v>3065</v>
      </c>
      <c r="B3039" t="s">
        <v>8131</v>
      </c>
      <c r="C3039" t="s">
        <v>10152</v>
      </c>
      <c r="D3039" t="s">
        <v>10220</v>
      </c>
      <c r="E3039">
        <v>40.079456</v>
      </c>
      <c r="F3039">
        <v>-2.1291980000000001</v>
      </c>
      <c r="G3039" t="s">
        <v>10566</v>
      </c>
      <c r="H3039" t="s">
        <v>13657</v>
      </c>
      <c r="I3039" t="s">
        <v>15744</v>
      </c>
      <c r="J3039" t="s">
        <v>16643</v>
      </c>
      <c r="K3039" t="s">
        <v>17571</v>
      </c>
      <c r="L3039" t="s">
        <v>18062</v>
      </c>
      <c r="M3039" t="s">
        <v>18062</v>
      </c>
      <c r="N3039" t="s">
        <v>18062</v>
      </c>
      <c r="O3039">
        <v>3</v>
      </c>
      <c r="P3039">
        <v>13.5</v>
      </c>
      <c r="Q3039">
        <v>5</v>
      </c>
      <c r="R3039">
        <v>4</v>
      </c>
      <c r="S3039">
        <v>622</v>
      </c>
      <c r="T3039">
        <v>24</v>
      </c>
      <c r="U3039">
        <v>21</v>
      </c>
      <c r="V3039">
        <v>10</v>
      </c>
      <c r="W3039">
        <v>0</v>
      </c>
      <c r="X3039">
        <v>1</v>
      </c>
      <c r="Y3039">
        <v>4</v>
      </c>
      <c r="Z3039">
        <v>4</v>
      </c>
      <c r="AA3039">
        <v>4</v>
      </c>
      <c r="AB3039">
        <v>4</v>
      </c>
    </row>
    <row r="3040" spans="1:28" x14ac:dyDescent="0.25">
      <c r="A3040" t="s">
        <v>3066</v>
      </c>
      <c r="B3040" t="s">
        <v>8132</v>
      </c>
      <c r="C3040" t="s">
        <v>10152</v>
      </c>
      <c r="D3040" t="s">
        <v>10220</v>
      </c>
      <c r="E3040">
        <v>40.079514000000003</v>
      </c>
      <c r="F3040">
        <v>-2.128844</v>
      </c>
      <c r="G3040" t="s">
        <v>10567</v>
      </c>
      <c r="H3040" t="s">
        <v>13658</v>
      </c>
      <c r="I3040" t="s">
        <v>15762</v>
      </c>
      <c r="J3040" t="s">
        <v>16644</v>
      </c>
      <c r="K3040" t="s">
        <v>16666</v>
      </c>
      <c r="L3040" t="s">
        <v>18062</v>
      </c>
      <c r="M3040" t="s">
        <v>18063</v>
      </c>
      <c r="N3040" t="s">
        <v>18062</v>
      </c>
      <c r="O3040">
        <v>7</v>
      </c>
      <c r="P3040">
        <v>31.5</v>
      </c>
      <c r="Q3040">
        <v>14</v>
      </c>
      <c r="R3040">
        <v>4</v>
      </c>
      <c r="S3040">
        <v>715</v>
      </c>
      <c r="T3040">
        <v>32</v>
      </c>
      <c r="U3040">
        <v>26</v>
      </c>
      <c r="V3040">
        <v>12</v>
      </c>
      <c r="W3040">
        <v>1</v>
      </c>
      <c r="X3040">
        <v>6</v>
      </c>
      <c r="Y3040">
        <v>4</v>
      </c>
      <c r="Z3040">
        <v>4</v>
      </c>
      <c r="AA3040">
        <v>3.5</v>
      </c>
      <c r="AB3040">
        <v>4</v>
      </c>
    </row>
    <row r="3041" spans="1:28" x14ac:dyDescent="0.25">
      <c r="A3041" t="s">
        <v>3067</v>
      </c>
      <c r="B3041" t="s">
        <v>8133</v>
      </c>
      <c r="C3041" t="s">
        <v>10152</v>
      </c>
      <c r="D3041" t="s">
        <v>10220</v>
      </c>
      <c r="E3041">
        <v>40.070770000000003</v>
      </c>
      <c r="F3041">
        <v>-2.1369009999999999</v>
      </c>
      <c r="G3041" t="s">
        <v>10236</v>
      </c>
      <c r="H3041" t="s">
        <v>13659</v>
      </c>
      <c r="I3041" t="s">
        <v>15749</v>
      </c>
      <c r="J3041" t="s">
        <v>16643</v>
      </c>
      <c r="K3041" t="s">
        <v>17572</v>
      </c>
      <c r="L3041" t="s">
        <v>18062</v>
      </c>
      <c r="M3041" t="s">
        <v>18063</v>
      </c>
      <c r="N3041" t="s">
        <v>18063</v>
      </c>
      <c r="O3041">
        <v>7</v>
      </c>
      <c r="P3041">
        <v>45</v>
      </c>
      <c r="Q3041">
        <v>12</v>
      </c>
      <c r="R3041">
        <v>4.5</v>
      </c>
      <c r="S3041">
        <v>475</v>
      </c>
      <c r="T3041">
        <v>4</v>
      </c>
      <c r="U3041">
        <v>2</v>
      </c>
      <c r="V3041">
        <v>1</v>
      </c>
      <c r="W3041">
        <v>0</v>
      </c>
      <c r="X3041">
        <v>0</v>
      </c>
      <c r="Y3041">
        <v>4.5</v>
      </c>
      <c r="Z3041">
        <v>4.5</v>
      </c>
      <c r="AA3041">
        <v>4.5</v>
      </c>
      <c r="AB3041">
        <v>4.5</v>
      </c>
    </row>
    <row r="3042" spans="1:28" x14ac:dyDescent="0.25">
      <c r="A3042" t="s">
        <v>3068</v>
      </c>
      <c r="B3042" t="s">
        <v>8134</v>
      </c>
      <c r="C3042" t="s">
        <v>10152</v>
      </c>
      <c r="D3042" t="s">
        <v>10220</v>
      </c>
      <c r="E3042">
        <v>40.075676000000001</v>
      </c>
      <c r="F3042">
        <v>-2.131742</v>
      </c>
      <c r="G3042" t="s">
        <v>10291</v>
      </c>
      <c r="H3042" t="s">
        <v>13660</v>
      </c>
      <c r="I3042" t="s">
        <v>15788</v>
      </c>
      <c r="J3042" t="s">
        <v>16643</v>
      </c>
      <c r="K3042" t="s">
        <v>16733</v>
      </c>
      <c r="L3042" t="s">
        <v>18063</v>
      </c>
      <c r="M3042" t="s">
        <v>18063</v>
      </c>
      <c r="N3042" t="s">
        <v>18062</v>
      </c>
      <c r="O3042">
        <v>6</v>
      </c>
      <c r="P3042">
        <v>51</v>
      </c>
      <c r="Q3042">
        <v>12</v>
      </c>
      <c r="R3042">
        <v>4</v>
      </c>
      <c r="S3042">
        <v>365</v>
      </c>
      <c r="T3042">
        <v>4</v>
      </c>
      <c r="U3042">
        <v>5</v>
      </c>
      <c r="V3042">
        <v>1</v>
      </c>
      <c r="W3042">
        <v>0</v>
      </c>
      <c r="X3042">
        <v>1</v>
      </c>
      <c r="Y3042">
        <v>4.5</v>
      </c>
      <c r="Z3042">
        <v>4.5</v>
      </c>
      <c r="AA3042">
        <v>4</v>
      </c>
      <c r="AB3042">
        <v>3.5</v>
      </c>
    </row>
    <row r="3043" spans="1:28" x14ac:dyDescent="0.25">
      <c r="A3043" t="s">
        <v>3069</v>
      </c>
      <c r="B3043" t="s">
        <v>8135</v>
      </c>
      <c r="C3043" t="s">
        <v>10145</v>
      </c>
      <c r="D3043" t="s">
        <v>10191</v>
      </c>
      <c r="E3043">
        <v>28.906948</v>
      </c>
      <c r="F3043">
        <v>-13.732702</v>
      </c>
      <c r="G3043" t="s">
        <v>10277</v>
      </c>
      <c r="H3043" t="s">
        <v>13661</v>
      </c>
      <c r="I3043" t="s">
        <v>15737</v>
      </c>
      <c r="J3043" t="s">
        <v>16643</v>
      </c>
      <c r="K3043" t="s">
        <v>16659</v>
      </c>
      <c r="L3043" t="s">
        <v>18062</v>
      </c>
      <c r="M3043" t="s">
        <v>18063</v>
      </c>
      <c r="N3043" t="s">
        <v>18062</v>
      </c>
      <c r="O3043">
        <v>7</v>
      </c>
      <c r="P3043">
        <v>80.5</v>
      </c>
      <c r="Q3043">
        <v>7</v>
      </c>
      <c r="R3043">
        <v>4</v>
      </c>
      <c r="S3043">
        <v>588</v>
      </c>
      <c r="T3043">
        <v>135</v>
      </c>
      <c r="U3043">
        <v>43</v>
      </c>
      <c r="V3043">
        <v>10</v>
      </c>
      <c r="W3043">
        <v>10</v>
      </c>
      <c r="X3043">
        <v>5</v>
      </c>
      <c r="Y3043">
        <v>4.5</v>
      </c>
      <c r="Z3043">
        <v>4.5</v>
      </c>
      <c r="AA3043">
        <v>4</v>
      </c>
      <c r="AB3043">
        <v>4.5</v>
      </c>
    </row>
    <row r="3044" spans="1:28" x14ac:dyDescent="0.25">
      <c r="A3044" t="s">
        <v>3070</v>
      </c>
      <c r="B3044" t="s">
        <v>8136</v>
      </c>
      <c r="C3044" t="s">
        <v>10151</v>
      </c>
      <c r="D3044" t="s">
        <v>10173</v>
      </c>
      <c r="E3044">
        <v>36.742780000000003</v>
      </c>
      <c r="F3044">
        <v>-5.1666420000000004</v>
      </c>
      <c r="G3044" t="s">
        <v>10321</v>
      </c>
      <c r="H3044" t="s">
        <v>13662</v>
      </c>
      <c r="I3044" t="s">
        <v>15748</v>
      </c>
      <c r="J3044" t="s">
        <v>16643</v>
      </c>
      <c r="K3044" t="s">
        <v>16688</v>
      </c>
      <c r="L3044" t="s">
        <v>18062</v>
      </c>
      <c r="M3044" t="s">
        <v>18063</v>
      </c>
      <c r="N3044" t="s">
        <v>18062</v>
      </c>
      <c r="O3044">
        <v>7</v>
      </c>
      <c r="P3044">
        <v>52.5</v>
      </c>
      <c r="Q3044">
        <v>14</v>
      </c>
      <c r="R3044">
        <v>4</v>
      </c>
      <c r="S3044">
        <v>721</v>
      </c>
      <c r="T3044">
        <v>109</v>
      </c>
      <c r="U3044">
        <v>71</v>
      </c>
      <c r="V3044">
        <v>20</v>
      </c>
      <c r="W3044">
        <v>9</v>
      </c>
      <c r="X3044">
        <v>6</v>
      </c>
      <c r="Y3044">
        <v>4</v>
      </c>
      <c r="Z3044">
        <v>4.5</v>
      </c>
      <c r="AA3044">
        <v>3.5</v>
      </c>
      <c r="AB3044">
        <v>4</v>
      </c>
    </row>
    <row r="3045" spans="1:28" x14ac:dyDescent="0.25">
      <c r="A3045" t="s">
        <v>3071</v>
      </c>
      <c r="B3045" t="s">
        <v>5861</v>
      </c>
      <c r="C3045" t="s">
        <v>10151</v>
      </c>
      <c r="D3045" t="s">
        <v>10173</v>
      </c>
      <c r="E3045">
        <v>36.733887000000003</v>
      </c>
      <c r="F3045">
        <v>-5.164841</v>
      </c>
      <c r="G3045" t="s">
        <v>10249</v>
      </c>
      <c r="H3045" t="s">
        <v>13663</v>
      </c>
      <c r="I3045" t="s">
        <v>15733</v>
      </c>
      <c r="J3045" t="s">
        <v>16643</v>
      </c>
      <c r="K3045" t="s">
        <v>16646</v>
      </c>
      <c r="L3045" t="s">
        <v>18062</v>
      </c>
      <c r="M3045" t="s">
        <v>18062</v>
      </c>
      <c r="N3045" t="s">
        <v>18062</v>
      </c>
      <c r="O3045">
        <v>7</v>
      </c>
      <c r="P3045">
        <v>70</v>
      </c>
      <c r="Q3045">
        <v>7</v>
      </c>
      <c r="R3045">
        <v>4.5</v>
      </c>
      <c r="S3045">
        <v>3914</v>
      </c>
      <c r="T3045">
        <v>1092</v>
      </c>
      <c r="U3045">
        <v>118</v>
      </c>
      <c r="V3045">
        <v>19</v>
      </c>
      <c r="W3045">
        <v>15</v>
      </c>
      <c r="X3045">
        <v>22</v>
      </c>
      <c r="Y3045">
        <v>5</v>
      </c>
      <c r="Z3045">
        <v>4.5</v>
      </c>
      <c r="AA3045">
        <v>4.5</v>
      </c>
      <c r="AB3045">
        <v>4.5</v>
      </c>
    </row>
    <row r="3046" spans="1:28" x14ac:dyDescent="0.25">
      <c r="A3046" t="s">
        <v>3072</v>
      </c>
      <c r="B3046" t="s">
        <v>8137</v>
      </c>
      <c r="C3046" t="s">
        <v>10151</v>
      </c>
      <c r="D3046" t="s">
        <v>10173</v>
      </c>
      <c r="E3046">
        <v>36.737130000000001</v>
      </c>
      <c r="F3046">
        <v>-5.1653690000000001</v>
      </c>
      <c r="G3046" t="s">
        <v>10245</v>
      </c>
      <c r="H3046" t="s">
        <v>13664</v>
      </c>
      <c r="I3046" t="s">
        <v>15733</v>
      </c>
      <c r="J3046" t="s">
        <v>16643</v>
      </c>
      <c r="K3046" t="s">
        <v>16666</v>
      </c>
      <c r="L3046" t="s">
        <v>18062</v>
      </c>
      <c r="M3046" t="s">
        <v>18062</v>
      </c>
      <c r="N3046" t="s">
        <v>18062</v>
      </c>
      <c r="O3046">
        <v>6</v>
      </c>
      <c r="P3046">
        <v>30</v>
      </c>
      <c r="Q3046">
        <v>6</v>
      </c>
      <c r="R3046">
        <v>4.5</v>
      </c>
      <c r="S3046">
        <v>572</v>
      </c>
      <c r="T3046">
        <v>84</v>
      </c>
      <c r="U3046">
        <v>33</v>
      </c>
      <c r="V3046">
        <v>12</v>
      </c>
      <c r="W3046">
        <v>4</v>
      </c>
      <c r="X3046">
        <v>3</v>
      </c>
      <c r="Y3046">
        <v>4.5</v>
      </c>
      <c r="Z3046">
        <v>4.5</v>
      </c>
      <c r="AA3046">
        <v>4</v>
      </c>
      <c r="AB3046">
        <v>4</v>
      </c>
    </row>
    <row r="3047" spans="1:28" x14ac:dyDescent="0.25">
      <c r="A3047" t="s">
        <v>3073</v>
      </c>
      <c r="B3047" t="s">
        <v>8138</v>
      </c>
      <c r="C3047" t="s">
        <v>10151</v>
      </c>
      <c r="D3047" t="s">
        <v>10173</v>
      </c>
      <c r="E3047">
        <v>36.741413000000001</v>
      </c>
      <c r="F3047">
        <v>-5.1660329999999997</v>
      </c>
      <c r="G3047" t="s">
        <v>10274</v>
      </c>
      <c r="H3047" t="s">
        <v>13665</v>
      </c>
      <c r="I3047" t="s">
        <v>15733</v>
      </c>
      <c r="J3047" t="s">
        <v>16643</v>
      </c>
      <c r="K3047" t="s">
        <v>16666</v>
      </c>
      <c r="L3047" t="s">
        <v>18062</v>
      </c>
      <c r="M3047" t="s">
        <v>18062</v>
      </c>
      <c r="N3047" t="s">
        <v>18062</v>
      </c>
      <c r="O3047">
        <v>7</v>
      </c>
      <c r="P3047">
        <v>40</v>
      </c>
      <c r="Q3047">
        <v>13</v>
      </c>
      <c r="R3047">
        <v>4</v>
      </c>
      <c r="S3047">
        <v>1237</v>
      </c>
      <c r="T3047">
        <v>260</v>
      </c>
      <c r="U3047">
        <v>81</v>
      </c>
      <c r="V3047">
        <v>28</v>
      </c>
      <c r="W3047">
        <v>20</v>
      </c>
      <c r="X3047">
        <v>8</v>
      </c>
      <c r="Y3047">
        <v>4.5</v>
      </c>
      <c r="Z3047">
        <v>4</v>
      </c>
      <c r="AA3047">
        <v>4</v>
      </c>
      <c r="AB3047">
        <v>4</v>
      </c>
    </row>
    <row r="3048" spans="1:28" x14ac:dyDescent="0.25">
      <c r="A3048" t="s">
        <v>3074</v>
      </c>
      <c r="B3048" t="s">
        <v>8139</v>
      </c>
      <c r="C3048" t="s">
        <v>10151</v>
      </c>
      <c r="D3048" t="s">
        <v>10173</v>
      </c>
      <c r="E3048">
        <v>36.741515999999997</v>
      </c>
      <c r="F3048">
        <v>-5.1658229999999996</v>
      </c>
      <c r="G3048" t="s">
        <v>10249</v>
      </c>
      <c r="H3048" t="s">
        <v>13666</v>
      </c>
      <c r="I3048" t="s">
        <v>15733</v>
      </c>
      <c r="J3048" t="s">
        <v>16643</v>
      </c>
      <c r="K3048" t="s">
        <v>16666</v>
      </c>
      <c r="L3048" t="s">
        <v>18062</v>
      </c>
      <c r="M3048" t="s">
        <v>18062</v>
      </c>
      <c r="N3048" t="s">
        <v>18062</v>
      </c>
      <c r="O3048">
        <v>6</v>
      </c>
      <c r="P3048">
        <v>25</v>
      </c>
      <c r="Q3048">
        <v>11</v>
      </c>
      <c r="R3048">
        <v>4.5</v>
      </c>
      <c r="S3048">
        <v>1235</v>
      </c>
      <c r="T3048">
        <v>336</v>
      </c>
      <c r="U3048">
        <v>80</v>
      </c>
      <c r="V3048">
        <v>15</v>
      </c>
      <c r="W3048">
        <v>8</v>
      </c>
      <c r="X3048">
        <v>5</v>
      </c>
      <c r="Y3048">
        <v>4.5</v>
      </c>
      <c r="Z3048">
        <v>5</v>
      </c>
      <c r="AA3048">
        <v>4.5</v>
      </c>
      <c r="AB3048">
        <v>4.5</v>
      </c>
    </row>
    <row r="3049" spans="1:28" x14ac:dyDescent="0.25">
      <c r="A3049" t="s">
        <v>3075</v>
      </c>
      <c r="B3049" t="s">
        <v>8140</v>
      </c>
      <c r="C3049" t="s">
        <v>10151</v>
      </c>
      <c r="D3049" t="s">
        <v>10173</v>
      </c>
      <c r="E3049">
        <v>36.742820000000002</v>
      </c>
      <c r="F3049">
        <v>-5.1655259999999998</v>
      </c>
      <c r="G3049" t="s">
        <v>10320</v>
      </c>
      <c r="H3049" t="s">
        <v>13667</v>
      </c>
      <c r="I3049" t="s">
        <v>15733</v>
      </c>
      <c r="J3049" t="s">
        <v>16643</v>
      </c>
      <c r="K3049" t="s">
        <v>16666</v>
      </c>
      <c r="L3049" t="s">
        <v>18062</v>
      </c>
      <c r="M3049" t="s">
        <v>18062</v>
      </c>
      <c r="N3049" t="s">
        <v>18062</v>
      </c>
      <c r="O3049">
        <v>7</v>
      </c>
      <c r="P3049">
        <v>98</v>
      </c>
      <c r="Q3049">
        <v>7</v>
      </c>
      <c r="R3049">
        <v>4</v>
      </c>
      <c r="S3049">
        <v>1024</v>
      </c>
      <c r="T3049">
        <v>107</v>
      </c>
      <c r="U3049">
        <v>78</v>
      </c>
      <c r="V3049">
        <v>32</v>
      </c>
      <c r="W3049">
        <v>41</v>
      </c>
      <c r="X3049">
        <v>38</v>
      </c>
      <c r="Y3049">
        <v>4</v>
      </c>
      <c r="Z3049">
        <v>4</v>
      </c>
      <c r="AA3049">
        <v>3.5</v>
      </c>
      <c r="AB3049">
        <v>4</v>
      </c>
    </row>
    <row r="3050" spans="1:28" x14ac:dyDescent="0.25">
      <c r="A3050" t="s">
        <v>3076</v>
      </c>
      <c r="B3050" t="s">
        <v>8141</v>
      </c>
      <c r="C3050" t="s">
        <v>10151</v>
      </c>
      <c r="D3050" t="s">
        <v>10173</v>
      </c>
      <c r="E3050">
        <v>36.734237999999998</v>
      </c>
      <c r="F3050">
        <v>-5.164434</v>
      </c>
      <c r="G3050" t="s">
        <v>10275</v>
      </c>
      <c r="H3050" t="s">
        <v>13668</v>
      </c>
      <c r="I3050" t="s">
        <v>15733</v>
      </c>
      <c r="J3050" t="s">
        <v>16643</v>
      </c>
      <c r="K3050" t="s">
        <v>16666</v>
      </c>
      <c r="L3050" t="s">
        <v>18062</v>
      </c>
      <c r="M3050" t="s">
        <v>18062</v>
      </c>
      <c r="N3050" t="s">
        <v>18062</v>
      </c>
      <c r="O3050">
        <v>6</v>
      </c>
      <c r="P3050">
        <v>63</v>
      </c>
      <c r="Q3050">
        <v>6</v>
      </c>
      <c r="R3050">
        <v>4.5</v>
      </c>
      <c r="S3050">
        <v>1054</v>
      </c>
      <c r="T3050">
        <v>244</v>
      </c>
      <c r="U3050">
        <v>77</v>
      </c>
      <c r="V3050">
        <v>13</v>
      </c>
      <c r="W3050">
        <v>10</v>
      </c>
      <c r="X3050">
        <v>7</v>
      </c>
      <c r="Y3050">
        <v>4.5</v>
      </c>
      <c r="Z3050">
        <v>4.5</v>
      </c>
      <c r="AA3050">
        <v>4</v>
      </c>
      <c r="AB3050">
        <v>4.5</v>
      </c>
    </row>
    <row r="3051" spans="1:28" x14ac:dyDescent="0.25">
      <c r="A3051" t="s">
        <v>3077</v>
      </c>
      <c r="B3051" t="s">
        <v>8142</v>
      </c>
      <c r="C3051" t="s">
        <v>10151</v>
      </c>
      <c r="D3051" t="s">
        <v>10173</v>
      </c>
      <c r="E3051">
        <v>36.744446000000003</v>
      </c>
      <c r="F3051">
        <v>-5.167103</v>
      </c>
      <c r="G3051" t="s">
        <v>10245</v>
      </c>
      <c r="H3051" t="s">
        <v>13669</v>
      </c>
      <c r="I3051" t="s">
        <v>15930</v>
      </c>
      <c r="J3051" t="s">
        <v>16643</v>
      </c>
      <c r="K3051" t="s">
        <v>16935</v>
      </c>
      <c r="L3051" t="s">
        <v>18062</v>
      </c>
      <c r="M3051" t="s">
        <v>18063</v>
      </c>
      <c r="N3051" t="s">
        <v>18062</v>
      </c>
      <c r="O3051">
        <v>6</v>
      </c>
      <c r="P3051">
        <v>36.5</v>
      </c>
      <c r="Q3051">
        <v>11</v>
      </c>
      <c r="R3051">
        <v>4.5</v>
      </c>
      <c r="S3051">
        <v>590</v>
      </c>
      <c r="T3051">
        <v>128</v>
      </c>
      <c r="U3051">
        <v>31</v>
      </c>
      <c r="V3051">
        <v>3</v>
      </c>
      <c r="W3051">
        <v>1</v>
      </c>
      <c r="X3051">
        <v>2</v>
      </c>
      <c r="Y3051">
        <v>4.5</v>
      </c>
      <c r="Z3051">
        <v>4.5</v>
      </c>
      <c r="AA3051">
        <v>4.5</v>
      </c>
      <c r="AB3051">
        <v>4.5</v>
      </c>
    </row>
    <row r="3052" spans="1:28" x14ac:dyDescent="0.25">
      <c r="A3052" t="s">
        <v>3078</v>
      </c>
      <c r="B3052" t="s">
        <v>5570</v>
      </c>
      <c r="C3052" t="s">
        <v>10151</v>
      </c>
      <c r="D3052" t="s">
        <v>10173</v>
      </c>
      <c r="E3052">
        <v>36.741596000000001</v>
      </c>
      <c r="F3052">
        <v>-5.1658879999999998</v>
      </c>
      <c r="G3052" t="s">
        <v>10364</v>
      </c>
      <c r="H3052" t="s">
        <v>13670</v>
      </c>
      <c r="I3052" t="s">
        <v>16371</v>
      </c>
      <c r="J3052" t="s">
        <v>16643</v>
      </c>
      <c r="K3052" t="s">
        <v>17573</v>
      </c>
      <c r="L3052" t="s">
        <v>18062</v>
      </c>
      <c r="M3052" t="s">
        <v>18062</v>
      </c>
      <c r="N3052" t="s">
        <v>18062</v>
      </c>
      <c r="O3052">
        <v>6</v>
      </c>
      <c r="P3052">
        <v>54</v>
      </c>
      <c r="Q3052">
        <v>12</v>
      </c>
      <c r="R3052">
        <v>4</v>
      </c>
      <c r="S3052">
        <v>362</v>
      </c>
      <c r="T3052">
        <v>41</v>
      </c>
      <c r="U3052">
        <v>21</v>
      </c>
      <c r="V3052">
        <v>14</v>
      </c>
      <c r="W3052">
        <v>5</v>
      </c>
      <c r="X3052">
        <v>8</v>
      </c>
      <c r="Y3052">
        <v>4.5</v>
      </c>
      <c r="Z3052">
        <v>4</v>
      </c>
      <c r="AA3052">
        <v>4.5</v>
      </c>
      <c r="AB3052">
        <v>4.5</v>
      </c>
    </row>
    <row r="3053" spans="1:28" x14ac:dyDescent="0.25">
      <c r="A3053" t="s">
        <v>3079</v>
      </c>
      <c r="B3053" t="s">
        <v>8143</v>
      </c>
      <c r="C3053" t="s">
        <v>10151</v>
      </c>
      <c r="D3053" t="s">
        <v>10173</v>
      </c>
      <c r="E3053">
        <v>36.733924999999999</v>
      </c>
      <c r="F3053">
        <v>-5.165038</v>
      </c>
      <c r="G3053" t="s">
        <v>10279</v>
      </c>
      <c r="H3053" t="s">
        <v>13671</v>
      </c>
      <c r="I3053" t="s">
        <v>16372</v>
      </c>
      <c r="J3053" t="s">
        <v>16645</v>
      </c>
      <c r="K3053" t="s">
        <v>16790</v>
      </c>
      <c r="L3053" t="s">
        <v>18062</v>
      </c>
      <c r="M3053" t="s">
        <v>18063</v>
      </c>
      <c r="N3053" t="s">
        <v>18062</v>
      </c>
      <c r="O3053">
        <v>7</v>
      </c>
      <c r="P3053">
        <v>80.5</v>
      </c>
      <c r="Q3053">
        <v>7</v>
      </c>
      <c r="R3053">
        <v>4</v>
      </c>
      <c r="S3053">
        <v>1016</v>
      </c>
      <c r="T3053">
        <v>115</v>
      </c>
      <c r="U3053">
        <v>96</v>
      </c>
      <c r="V3053">
        <v>29</v>
      </c>
      <c r="W3053">
        <v>11</v>
      </c>
      <c r="X3053">
        <v>11</v>
      </c>
      <c r="Y3053">
        <v>4</v>
      </c>
      <c r="Z3053">
        <v>4</v>
      </c>
      <c r="AA3053">
        <v>4.5</v>
      </c>
      <c r="AB3053">
        <v>4</v>
      </c>
    </row>
    <row r="3054" spans="1:28" x14ac:dyDescent="0.25">
      <c r="A3054" t="s">
        <v>3080</v>
      </c>
      <c r="B3054" t="s">
        <v>8144</v>
      </c>
      <c r="C3054" t="s">
        <v>10151</v>
      </c>
      <c r="D3054" t="s">
        <v>10173</v>
      </c>
      <c r="E3054">
        <v>36.744819999999997</v>
      </c>
      <c r="F3054">
        <v>-5.1675069999999996</v>
      </c>
      <c r="G3054" t="s">
        <v>10236</v>
      </c>
      <c r="H3054" t="s">
        <v>13672</v>
      </c>
      <c r="I3054" t="s">
        <v>15733</v>
      </c>
      <c r="J3054" t="s">
        <v>16643</v>
      </c>
      <c r="K3054" t="s">
        <v>16666</v>
      </c>
      <c r="L3054" t="s">
        <v>18062</v>
      </c>
      <c r="M3054" t="s">
        <v>18062</v>
      </c>
      <c r="N3054" t="s">
        <v>18062</v>
      </c>
      <c r="O3054">
        <v>6</v>
      </c>
      <c r="P3054">
        <v>38.416666666666657</v>
      </c>
      <c r="Q3054">
        <v>11</v>
      </c>
      <c r="R3054">
        <v>4.5</v>
      </c>
      <c r="S3054">
        <v>396</v>
      </c>
      <c r="T3054">
        <v>52</v>
      </c>
      <c r="U3054">
        <v>18</v>
      </c>
      <c r="V3054">
        <v>9</v>
      </c>
      <c r="W3054">
        <v>1</v>
      </c>
      <c r="X3054">
        <v>0</v>
      </c>
      <c r="Y3054">
        <v>4.5</v>
      </c>
      <c r="Z3054">
        <v>4.5</v>
      </c>
      <c r="AA3054">
        <v>4</v>
      </c>
      <c r="AB3054">
        <v>4.5</v>
      </c>
    </row>
    <row r="3055" spans="1:28" x14ac:dyDescent="0.25">
      <c r="A3055" t="s">
        <v>3081</v>
      </c>
      <c r="B3055" t="s">
        <v>8145</v>
      </c>
      <c r="C3055" t="s">
        <v>10151</v>
      </c>
      <c r="D3055" t="s">
        <v>10173</v>
      </c>
      <c r="E3055">
        <v>36.734627000000003</v>
      </c>
      <c r="F3055">
        <v>-5.1644699999999997</v>
      </c>
      <c r="G3055" t="s">
        <v>10236</v>
      </c>
      <c r="H3055" t="s">
        <v>13673</v>
      </c>
      <c r="I3055" t="s">
        <v>15733</v>
      </c>
      <c r="J3055" t="s">
        <v>16643</v>
      </c>
      <c r="K3055" t="s">
        <v>16764</v>
      </c>
      <c r="L3055" t="s">
        <v>18062</v>
      </c>
      <c r="M3055" t="s">
        <v>18063</v>
      </c>
      <c r="N3055" t="s">
        <v>18062</v>
      </c>
      <c r="O3055">
        <v>6</v>
      </c>
      <c r="P3055">
        <v>31</v>
      </c>
      <c r="Q3055">
        <v>10</v>
      </c>
      <c r="R3055">
        <v>4.5</v>
      </c>
      <c r="S3055">
        <v>2145</v>
      </c>
      <c r="T3055">
        <v>853</v>
      </c>
      <c r="U3055">
        <v>47</v>
      </c>
      <c r="V3055">
        <v>7</v>
      </c>
      <c r="W3055">
        <v>12</v>
      </c>
      <c r="X3055">
        <v>8</v>
      </c>
      <c r="Y3055">
        <v>5</v>
      </c>
      <c r="Z3055">
        <v>4.5</v>
      </c>
      <c r="AA3055">
        <v>4.5</v>
      </c>
      <c r="AB3055">
        <v>4.5</v>
      </c>
    </row>
    <row r="3056" spans="1:28" x14ac:dyDescent="0.25">
      <c r="A3056" t="s">
        <v>3082</v>
      </c>
      <c r="B3056" t="s">
        <v>8146</v>
      </c>
      <c r="C3056" t="s">
        <v>10151</v>
      </c>
      <c r="D3056" t="s">
        <v>10173</v>
      </c>
      <c r="E3056">
        <v>36.737445999999998</v>
      </c>
      <c r="F3056">
        <v>-5.1651319999999998</v>
      </c>
      <c r="G3056" t="s">
        <v>10241</v>
      </c>
      <c r="H3056" t="s">
        <v>13674</v>
      </c>
      <c r="I3056" t="s">
        <v>15825</v>
      </c>
      <c r="J3056" t="s">
        <v>16643</v>
      </c>
      <c r="K3056" t="s">
        <v>16771</v>
      </c>
      <c r="L3056" t="s">
        <v>18062</v>
      </c>
      <c r="M3056" t="s">
        <v>18062</v>
      </c>
      <c r="N3056" t="s">
        <v>18062</v>
      </c>
      <c r="O3056">
        <v>5</v>
      </c>
      <c r="P3056">
        <v>60</v>
      </c>
      <c r="Q3056">
        <v>5</v>
      </c>
      <c r="R3056">
        <v>4.5</v>
      </c>
      <c r="S3056">
        <v>1319</v>
      </c>
      <c r="T3056">
        <v>267</v>
      </c>
      <c r="U3056">
        <v>68</v>
      </c>
      <c r="V3056">
        <v>25</v>
      </c>
      <c r="W3056">
        <v>7</v>
      </c>
      <c r="X3056">
        <v>3</v>
      </c>
      <c r="Y3056">
        <v>4.5</v>
      </c>
      <c r="Z3056">
        <v>4.5</v>
      </c>
      <c r="AA3056">
        <v>4.5</v>
      </c>
      <c r="AB3056">
        <v>4.5</v>
      </c>
    </row>
    <row r="3057" spans="1:28" x14ac:dyDescent="0.25">
      <c r="A3057" t="s">
        <v>3083</v>
      </c>
      <c r="B3057" t="s">
        <v>8147</v>
      </c>
      <c r="C3057" t="s">
        <v>10151</v>
      </c>
      <c r="D3057" t="s">
        <v>10173</v>
      </c>
      <c r="E3057">
        <v>36.743034000000002</v>
      </c>
      <c r="F3057">
        <v>-5.1658059999999999</v>
      </c>
      <c r="G3057" t="s">
        <v>10255</v>
      </c>
      <c r="H3057" t="s">
        <v>13675</v>
      </c>
      <c r="I3057" t="s">
        <v>15896</v>
      </c>
      <c r="J3057" t="s">
        <v>16643</v>
      </c>
      <c r="K3057" t="s">
        <v>16977</v>
      </c>
      <c r="L3057" t="s">
        <v>18062</v>
      </c>
      <c r="M3057" t="s">
        <v>18062</v>
      </c>
      <c r="N3057" t="s">
        <v>18062</v>
      </c>
      <c r="O3057">
        <v>6</v>
      </c>
      <c r="P3057">
        <v>57</v>
      </c>
      <c r="Q3057">
        <v>6</v>
      </c>
      <c r="R3057">
        <v>4.5</v>
      </c>
      <c r="S3057">
        <v>1408</v>
      </c>
      <c r="T3057">
        <v>165</v>
      </c>
      <c r="U3057">
        <v>62</v>
      </c>
      <c r="V3057">
        <v>21</v>
      </c>
      <c r="W3057">
        <v>5</v>
      </c>
      <c r="X3057">
        <v>12</v>
      </c>
      <c r="Y3057">
        <v>4.5</v>
      </c>
      <c r="Z3057">
        <v>4.5</v>
      </c>
      <c r="AA3057">
        <v>4.5</v>
      </c>
      <c r="AB3057">
        <v>4.5</v>
      </c>
    </row>
    <row r="3058" spans="1:28" x14ac:dyDescent="0.25">
      <c r="A3058" t="s">
        <v>3084</v>
      </c>
      <c r="B3058" t="s">
        <v>8148</v>
      </c>
      <c r="C3058" t="s">
        <v>10151</v>
      </c>
      <c r="D3058" t="s">
        <v>10173</v>
      </c>
      <c r="E3058">
        <v>36.743220000000001</v>
      </c>
      <c r="F3058">
        <v>-5.1632259999999999</v>
      </c>
      <c r="G3058" t="s">
        <v>10242</v>
      </c>
      <c r="H3058" t="s">
        <v>13676</v>
      </c>
      <c r="I3058" t="s">
        <v>16050</v>
      </c>
      <c r="J3058" t="s">
        <v>16645</v>
      </c>
      <c r="K3058" t="s">
        <v>16790</v>
      </c>
      <c r="L3058" t="s">
        <v>18062</v>
      </c>
      <c r="M3058" t="s">
        <v>18062</v>
      </c>
      <c r="N3058" t="s">
        <v>18063</v>
      </c>
      <c r="O3058">
        <v>5</v>
      </c>
      <c r="P3058">
        <v>47.5</v>
      </c>
      <c r="Q3058">
        <v>5</v>
      </c>
      <c r="R3058">
        <v>4.5</v>
      </c>
      <c r="S3058">
        <v>322</v>
      </c>
      <c r="T3058">
        <v>22</v>
      </c>
      <c r="U3058">
        <v>8</v>
      </c>
      <c r="V3058">
        <v>1</v>
      </c>
      <c r="W3058">
        <v>0</v>
      </c>
      <c r="X3058">
        <v>0</v>
      </c>
      <c r="Y3058">
        <v>4.5</v>
      </c>
      <c r="Z3058">
        <v>4.5</v>
      </c>
      <c r="AA3058">
        <v>4.5</v>
      </c>
      <c r="AB3058">
        <v>4</v>
      </c>
    </row>
    <row r="3059" spans="1:28" x14ac:dyDescent="0.25">
      <c r="A3059" t="s">
        <v>3085</v>
      </c>
      <c r="B3059" t="s">
        <v>8149</v>
      </c>
      <c r="C3059" t="s">
        <v>10151</v>
      </c>
      <c r="D3059" t="s">
        <v>10173</v>
      </c>
      <c r="E3059">
        <v>36.741768</v>
      </c>
      <c r="F3059">
        <v>-5.1653640000000003</v>
      </c>
      <c r="G3059" t="s">
        <v>10262</v>
      </c>
      <c r="H3059" t="s">
        <v>13677</v>
      </c>
      <c r="I3059" t="s">
        <v>16227</v>
      </c>
      <c r="J3059" t="s">
        <v>16643</v>
      </c>
      <c r="K3059" t="s">
        <v>16884</v>
      </c>
      <c r="L3059" t="s">
        <v>18062</v>
      </c>
      <c r="M3059" t="s">
        <v>18062</v>
      </c>
      <c r="N3059" t="s">
        <v>18062</v>
      </c>
      <c r="O3059">
        <v>7</v>
      </c>
      <c r="P3059">
        <v>167.8833333333333</v>
      </c>
      <c r="Q3059">
        <v>7</v>
      </c>
      <c r="R3059">
        <v>4</v>
      </c>
      <c r="S3059">
        <v>412</v>
      </c>
      <c r="T3059">
        <v>46</v>
      </c>
      <c r="U3059">
        <v>12</v>
      </c>
      <c r="V3059">
        <v>7</v>
      </c>
      <c r="W3059">
        <v>3</v>
      </c>
      <c r="X3059">
        <v>10</v>
      </c>
      <c r="Y3059">
        <v>4</v>
      </c>
      <c r="Z3059">
        <v>4</v>
      </c>
      <c r="AA3059">
        <v>4</v>
      </c>
      <c r="AB3059">
        <v>3.5</v>
      </c>
    </row>
    <row r="3060" spans="1:28" x14ac:dyDescent="0.25">
      <c r="A3060" t="s">
        <v>3086</v>
      </c>
      <c r="B3060" t="s">
        <v>8150</v>
      </c>
      <c r="C3060" t="s">
        <v>10151</v>
      </c>
      <c r="D3060" t="s">
        <v>10173</v>
      </c>
      <c r="E3060">
        <v>36.741059999999997</v>
      </c>
      <c r="F3060">
        <v>-5.167027</v>
      </c>
      <c r="G3060" t="s">
        <v>10234</v>
      </c>
      <c r="H3060" t="s">
        <v>13678</v>
      </c>
      <c r="I3060" t="s">
        <v>15733</v>
      </c>
      <c r="J3060" t="s">
        <v>16643</v>
      </c>
      <c r="K3060" t="s">
        <v>16666</v>
      </c>
      <c r="L3060" t="s">
        <v>18062</v>
      </c>
      <c r="M3060" t="s">
        <v>18062</v>
      </c>
      <c r="N3060" t="s">
        <v>18062</v>
      </c>
      <c r="O3060">
        <v>7</v>
      </c>
      <c r="P3060">
        <v>38.5</v>
      </c>
      <c r="Q3060">
        <v>14</v>
      </c>
      <c r="R3060">
        <v>4</v>
      </c>
      <c r="S3060">
        <v>395</v>
      </c>
      <c r="T3060">
        <v>54</v>
      </c>
      <c r="U3060">
        <v>47</v>
      </c>
      <c r="V3060">
        <v>19</v>
      </c>
      <c r="W3060">
        <v>3</v>
      </c>
      <c r="X3060">
        <v>14</v>
      </c>
      <c r="Y3060">
        <v>4</v>
      </c>
      <c r="Z3060">
        <v>4</v>
      </c>
      <c r="AA3060">
        <v>3.5</v>
      </c>
      <c r="AB3060">
        <v>4</v>
      </c>
    </row>
    <row r="3061" spans="1:28" x14ac:dyDescent="0.25">
      <c r="A3061" t="s">
        <v>3087</v>
      </c>
      <c r="B3061" t="s">
        <v>6444</v>
      </c>
      <c r="C3061" t="s">
        <v>10151</v>
      </c>
      <c r="D3061" t="s">
        <v>10173</v>
      </c>
      <c r="E3061">
        <v>36.746758</v>
      </c>
      <c r="F3061">
        <v>-5.1699460000000004</v>
      </c>
      <c r="G3061" t="s">
        <v>10241</v>
      </c>
      <c r="H3061" t="s">
        <v>13679</v>
      </c>
      <c r="I3061" t="s">
        <v>15833</v>
      </c>
      <c r="J3061" t="s">
        <v>16644</v>
      </c>
      <c r="K3061" t="s">
        <v>16688</v>
      </c>
      <c r="L3061" t="s">
        <v>18062</v>
      </c>
      <c r="M3061" t="s">
        <v>18063</v>
      </c>
      <c r="N3061" t="s">
        <v>18062</v>
      </c>
      <c r="O3061">
        <v>7</v>
      </c>
      <c r="P3061">
        <v>28</v>
      </c>
      <c r="Q3061">
        <v>14</v>
      </c>
      <c r="R3061">
        <v>4.5</v>
      </c>
      <c r="S3061">
        <v>532</v>
      </c>
      <c r="T3061">
        <v>95</v>
      </c>
      <c r="U3061">
        <v>22</v>
      </c>
      <c r="V3061">
        <v>13</v>
      </c>
      <c r="W3061">
        <v>7</v>
      </c>
      <c r="X3061">
        <v>5</v>
      </c>
      <c r="Y3061">
        <v>4.5</v>
      </c>
      <c r="Z3061">
        <v>4.5</v>
      </c>
      <c r="AA3061">
        <v>4</v>
      </c>
      <c r="AB3061">
        <v>4.5</v>
      </c>
    </row>
    <row r="3062" spans="1:28" x14ac:dyDescent="0.25">
      <c r="A3062" t="s">
        <v>3088</v>
      </c>
      <c r="B3062" t="s">
        <v>8151</v>
      </c>
      <c r="C3062" t="s">
        <v>10151</v>
      </c>
      <c r="D3062" t="s">
        <v>10173</v>
      </c>
      <c r="E3062">
        <v>36.744489999999999</v>
      </c>
      <c r="F3062">
        <v>-5.1623260000000002</v>
      </c>
      <c r="G3062" t="s">
        <v>10355</v>
      </c>
      <c r="H3062" t="s">
        <v>13680</v>
      </c>
      <c r="I3062" t="s">
        <v>15740</v>
      </c>
      <c r="J3062" t="s">
        <v>16643</v>
      </c>
      <c r="K3062" t="s">
        <v>16741</v>
      </c>
      <c r="L3062" t="s">
        <v>18062</v>
      </c>
      <c r="M3062" t="s">
        <v>18063</v>
      </c>
      <c r="N3062" t="s">
        <v>18062</v>
      </c>
      <c r="O3062">
        <v>5</v>
      </c>
      <c r="P3062">
        <v>26.5</v>
      </c>
      <c r="Q3062">
        <v>7</v>
      </c>
      <c r="R3062">
        <v>5</v>
      </c>
      <c r="S3062">
        <v>649</v>
      </c>
      <c r="T3062">
        <v>33</v>
      </c>
      <c r="U3062">
        <v>8</v>
      </c>
      <c r="V3062">
        <v>0</v>
      </c>
      <c r="W3062">
        <v>0</v>
      </c>
      <c r="X3062">
        <v>1</v>
      </c>
      <c r="Y3062">
        <v>4.5</v>
      </c>
      <c r="Z3062">
        <v>4.5</v>
      </c>
      <c r="AA3062">
        <v>4.5</v>
      </c>
      <c r="AB3062">
        <v>4.5</v>
      </c>
    </row>
    <row r="3063" spans="1:28" x14ac:dyDescent="0.25">
      <c r="A3063" t="s">
        <v>3089</v>
      </c>
      <c r="B3063" t="s">
        <v>8152</v>
      </c>
      <c r="C3063" t="s">
        <v>10151</v>
      </c>
      <c r="D3063" t="s">
        <v>10173</v>
      </c>
      <c r="E3063">
        <v>36.745139999999999</v>
      </c>
      <c r="F3063">
        <v>-5.1676780000000004</v>
      </c>
      <c r="G3063" t="s">
        <v>10249</v>
      </c>
      <c r="H3063" t="s">
        <v>13681</v>
      </c>
      <c r="I3063" t="s">
        <v>15733</v>
      </c>
      <c r="J3063" t="s">
        <v>16643</v>
      </c>
      <c r="K3063" t="s">
        <v>16912</v>
      </c>
      <c r="L3063" t="s">
        <v>18062</v>
      </c>
      <c r="M3063" t="s">
        <v>18062</v>
      </c>
      <c r="N3063" t="s">
        <v>18062</v>
      </c>
      <c r="O3063">
        <v>6</v>
      </c>
      <c r="P3063">
        <v>48</v>
      </c>
      <c r="Q3063">
        <v>12</v>
      </c>
      <c r="R3063">
        <v>4.5</v>
      </c>
      <c r="S3063">
        <v>1191</v>
      </c>
      <c r="T3063">
        <v>143</v>
      </c>
      <c r="U3063">
        <v>35</v>
      </c>
      <c r="V3063">
        <v>6</v>
      </c>
      <c r="W3063">
        <v>3</v>
      </c>
      <c r="X3063">
        <v>1</v>
      </c>
      <c r="Y3063">
        <v>4.5</v>
      </c>
      <c r="Z3063">
        <v>4.5</v>
      </c>
      <c r="AA3063">
        <v>4.5</v>
      </c>
      <c r="AB3063">
        <v>4</v>
      </c>
    </row>
    <row r="3064" spans="1:28" hidden="1" x14ac:dyDescent="0.25">
      <c r="A3064" t="s">
        <v>3090</v>
      </c>
      <c r="B3064" t="s">
        <v>8153</v>
      </c>
      <c r="C3064" t="s">
        <v>10151</v>
      </c>
      <c r="D3064" t="s">
        <v>10204</v>
      </c>
      <c r="E3064">
        <v>36.199559999999998</v>
      </c>
      <c r="F3064">
        <v>-6.03728</v>
      </c>
      <c r="G3064" t="s">
        <v>10242</v>
      </c>
      <c r="H3064" t="s">
        <v>13682</v>
      </c>
      <c r="I3064" t="s">
        <v>15733</v>
      </c>
      <c r="J3064" t="s">
        <v>16643</v>
      </c>
      <c r="K3064" t="s">
        <v>16666</v>
      </c>
      <c r="L3064" t="s">
        <v>18062</v>
      </c>
      <c r="M3064" t="s">
        <v>18063</v>
      </c>
      <c r="N3064" t="s">
        <v>18063</v>
      </c>
      <c r="O3064">
        <v>7</v>
      </c>
      <c r="P3064">
        <v>61.25</v>
      </c>
      <c r="Q3064">
        <v>14</v>
      </c>
      <c r="R3064">
        <v>4.5</v>
      </c>
      <c r="S3064">
        <v>442</v>
      </c>
      <c r="T3064">
        <v>20</v>
      </c>
      <c r="U3064">
        <v>4</v>
      </c>
      <c r="V3064">
        <v>0</v>
      </c>
      <c r="W3064">
        <v>0</v>
      </c>
      <c r="X3064">
        <v>0</v>
      </c>
      <c r="Y3064">
        <v>4.5</v>
      </c>
      <c r="Z3064">
        <v>4.5</v>
      </c>
      <c r="AA3064">
        <v>4.5</v>
      </c>
      <c r="AB3064">
        <v>4</v>
      </c>
    </row>
    <row r="3065" spans="1:28" hidden="1" x14ac:dyDescent="0.25">
      <c r="A3065" t="s">
        <v>3091</v>
      </c>
      <c r="B3065" t="s">
        <v>8154</v>
      </c>
      <c r="C3065" t="s">
        <v>10151</v>
      </c>
      <c r="D3065" t="s">
        <v>10204</v>
      </c>
      <c r="E3065">
        <v>36.201129999999999</v>
      </c>
      <c r="F3065">
        <v>-6.0363509999999998</v>
      </c>
      <c r="G3065" t="s">
        <v>10296</v>
      </c>
      <c r="H3065" t="s">
        <v>13683</v>
      </c>
      <c r="I3065" t="s">
        <v>15748</v>
      </c>
      <c r="J3065" t="s">
        <v>16643</v>
      </c>
      <c r="K3065" t="s">
        <v>16688</v>
      </c>
      <c r="L3065" t="s">
        <v>18062</v>
      </c>
      <c r="M3065" t="s">
        <v>18062</v>
      </c>
      <c r="N3065" t="s">
        <v>18062</v>
      </c>
      <c r="O3065">
        <v>6</v>
      </c>
      <c r="P3065">
        <v>28.5</v>
      </c>
      <c r="Q3065">
        <v>12</v>
      </c>
      <c r="R3065">
        <v>4.5</v>
      </c>
      <c r="S3065">
        <v>532</v>
      </c>
      <c r="T3065">
        <v>13</v>
      </c>
      <c r="U3065">
        <v>8</v>
      </c>
      <c r="V3065">
        <v>0</v>
      </c>
      <c r="W3065">
        <v>0</v>
      </c>
      <c r="X3065">
        <v>0</v>
      </c>
      <c r="Y3065">
        <v>4.5</v>
      </c>
      <c r="Z3065">
        <v>4.5</v>
      </c>
      <c r="AA3065">
        <v>4</v>
      </c>
      <c r="AB3065">
        <v>4</v>
      </c>
    </row>
    <row r="3066" spans="1:28" x14ac:dyDescent="0.25">
      <c r="A3066" t="s">
        <v>3092</v>
      </c>
      <c r="B3066" t="s">
        <v>8155</v>
      </c>
      <c r="C3066" t="s">
        <v>10150</v>
      </c>
      <c r="D3066" t="s">
        <v>10169</v>
      </c>
      <c r="E3066">
        <v>43.329189999999997</v>
      </c>
      <c r="F3066">
        <v>-1.8580950000000001</v>
      </c>
      <c r="G3066" t="s">
        <v>10236</v>
      </c>
      <c r="H3066" t="s">
        <v>13684</v>
      </c>
      <c r="I3066" t="s">
        <v>15788</v>
      </c>
      <c r="J3066" t="s">
        <v>16643</v>
      </c>
      <c r="K3066" t="s">
        <v>17574</v>
      </c>
      <c r="L3066" t="s">
        <v>18063</v>
      </c>
      <c r="M3066" t="s">
        <v>18063</v>
      </c>
      <c r="N3066" t="s">
        <v>18062</v>
      </c>
      <c r="O3066">
        <v>6</v>
      </c>
      <c r="P3066">
        <v>19.25</v>
      </c>
      <c r="Q3066">
        <v>11</v>
      </c>
      <c r="R3066">
        <v>4.5</v>
      </c>
      <c r="S3066">
        <v>418</v>
      </c>
      <c r="T3066">
        <v>11</v>
      </c>
      <c r="U3066">
        <v>5</v>
      </c>
      <c r="V3066">
        <v>1</v>
      </c>
      <c r="W3066">
        <v>0</v>
      </c>
      <c r="X3066">
        <v>0</v>
      </c>
      <c r="Y3066">
        <v>4.5</v>
      </c>
      <c r="Z3066">
        <v>4.5</v>
      </c>
      <c r="AA3066">
        <v>4</v>
      </c>
      <c r="AB3066">
        <v>4.5</v>
      </c>
    </row>
    <row r="3067" spans="1:28" x14ac:dyDescent="0.25">
      <c r="A3067" t="s">
        <v>3093</v>
      </c>
      <c r="B3067" t="s">
        <v>8156</v>
      </c>
      <c r="C3067" t="s">
        <v>10149</v>
      </c>
      <c r="D3067" t="s">
        <v>10194</v>
      </c>
      <c r="E3067">
        <v>40.65408</v>
      </c>
      <c r="F3067">
        <v>-4.6999259999999996</v>
      </c>
      <c r="G3067" t="s">
        <v>10268</v>
      </c>
      <c r="H3067" t="s">
        <v>13685</v>
      </c>
      <c r="I3067" t="s">
        <v>15807</v>
      </c>
      <c r="J3067" t="s">
        <v>16643</v>
      </c>
      <c r="K3067" t="s">
        <v>16717</v>
      </c>
      <c r="L3067" t="s">
        <v>18062</v>
      </c>
      <c r="M3067" t="s">
        <v>18063</v>
      </c>
      <c r="N3067" t="s">
        <v>18062</v>
      </c>
      <c r="O3067">
        <v>7</v>
      </c>
      <c r="P3067">
        <v>71</v>
      </c>
      <c r="Q3067">
        <v>12</v>
      </c>
      <c r="R3067">
        <v>3.5</v>
      </c>
      <c r="S3067">
        <v>548</v>
      </c>
      <c r="T3067">
        <v>7</v>
      </c>
      <c r="U3067">
        <v>5</v>
      </c>
      <c r="V3067">
        <v>3</v>
      </c>
      <c r="W3067">
        <v>0</v>
      </c>
      <c r="X3067">
        <v>2</v>
      </c>
      <c r="Y3067">
        <v>3.5</v>
      </c>
      <c r="Z3067">
        <v>3.5</v>
      </c>
      <c r="AA3067">
        <v>3.5</v>
      </c>
      <c r="AB3067">
        <v>4</v>
      </c>
    </row>
    <row r="3068" spans="1:28" x14ac:dyDescent="0.25">
      <c r="A3068" t="s">
        <v>3094</v>
      </c>
      <c r="B3068" t="s">
        <v>8157</v>
      </c>
      <c r="C3068" t="s">
        <v>10149</v>
      </c>
      <c r="D3068" t="s">
        <v>10194</v>
      </c>
      <c r="E3068">
        <v>40.656239999999997</v>
      </c>
      <c r="F3068">
        <v>-4.6993029999999996</v>
      </c>
      <c r="G3068" t="s">
        <v>10273</v>
      </c>
      <c r="H3068" t="s">
        <v>13686</v>
      </c>
      <c r="I3068" t="s">
        <v>15751</v>
      </c>
      <c r="J3068" t="s">
        <v>16643</v>
      </c>
      <c r="K3068" t="s">
        <v>16678</v>
      </c>
      <c r="L3068" t="s">
        <v>18062</v>
      </c>
      <c r="M3068" t="s">
        <v>18063</v>
      </c>
      <c r="N3068" t="s">
        <v>18062</v>
      </c>
      <c r="O3068">
        <v>7</v>
      </c>
      <c r="P3068">
        <v>49</v>
      </c>
      <c r="Q3068">
        <v>14</v>
      </c>
      <c r="R3068">
        <v>4</v>
      </c>
      <c r="S3068">
        <v>1049</v>
      </c>
      <c r="T3068">
        <v>16</v>
      </c>
      <c r="U3068">
        <v>25</v>
      </c>
      <c r="V3068">
        <v>7</v>
      </c>
      <c r="W3068">
        <v>5</v>
      </c>
      <c r="X3068">
        <v>5</v>
      </c>
      <c r="Y3068">
        <v>4</v>
      </c>
      <c r="Z3068">
        <v>4</v>
      </c>
      <c r="AA3068">
        <v>4</v>
      </c>
      <c r="AB3068">
        <v>4</v>
      </c>
    </row>
    <row r="3069" spans="1:28" x14ac:dyDescent="0.25">
      <c r="A3069" t="s">
        <v>3095</v>
      </c>
      <c r="B3069" t="s">
        <v>8158</v>
      </c>
      <c r="C3069" t="s">
        <v>10149</v>
      </c>
      <c r="D3069" t="s">
        <v>10194</v>
      </c>
      <c r="E3069">
        <v>40.654975999999998</v>
      </c>
      <c r="F3069">
        <v>-4.6975059999999997</v>
      </c>
      <c r="G3069" t="s">
        <v>10239</v>
      </c>
      <c r="H3069" t="s">
        <v>13687</v>
      </c>
      <c r="I3069" t="s">
        <v>15733</v>
      </c>
      <c r="J3069" t="s">
        <v>16643</v>
      </c>
      <c r="K3069" t="s">
        <v>16666</v>
      </c>
      <c r="L3069" t="s">
        <v>18063</v>
      </c>
      <c r="M3069" t="s">
        <v>18063</v>
      </c>
      <c r="N3069" t="s">
        <v>18062</v>
      </c>
      <c r="O3069">
        <v>7</v>
      </c>
      <c r="P3069">
        <v>38.5</v>
      </c>
      <c r="Q3069">
        <v>14</v>
      </c>
      <c r="R3069">
        <v>4</v>
      </c>
      <c r="S3069">
        <v>673</v>
      </c>
      <c r="T3069">
        <v>30</v>
      </c>
      <c r="U3069">
        <v>15</v>
      </c>
      <c r="V3069">
        <v>10</v>
      </c>
      <c r="W3069">
        <v>2</v>
      </c>
      <c r="X3069">
        <v>3</v>
      </c>
      <c r="Y3069">
        <v>4</v>
      </c>
      <c r="Z3069">
        <v>4</v>
      </c>
      <c r="AA3069">
        <v>3.5</v>
      </c>
      <c r="AB3069">
        <v>4</v>
      </c>
    </row>
    <row r="3070" spans="1:28" x14ac:dyDescent="0.25">
      <c r="A3070" t="s">
        <v>3096</v>
      </c>
      <c r="B3070" t="s">
        <v>8159</v>
      </c>
      <c r="C3070" t="s">
        <v>10149</v>
      </c>
      <c r="D3070" t="s">
        <v>10194</v>
      </c>
      <c r="E3070">
        <v>40.656326</v>
      </c>
      <c r="F3070">
        <v>-4.6965560000000002</v>
      </c>
      <c r="G3070" t="s">
        <v>10410</v>
      </c>
      <c r="H3070" t="s">
        <v>13688</v>
      </c>
      <c r="I3070" t="s">
        <v>15733</v>
      </c>
      <c r="J3070" t="s">
        <v>16643</v>
      </c>
      <c r="K3070" t="s">
        <v>16880</v>
      </c>
      <c r="L3070" t="s">
        <v>18063</v>
      </c>
      <c r="M3070" t="s">
        <v>18063</v>
      </c>
      <c r="N3070" t="s">
        <v>18063</v>
      </c>
      <c r="O3070">
        <v>6</v>
      </c>
      <c r="P3070">
        <v>83</v>
      </c>
      <c r="Q3070">
        <v>6</v>
      </c>
      <c r="R3070">
        <v>3.5</v>
      </c>
      <c r="S3070">
        <v>655</v>
      </c>
      <c r="T3070">
        <v>34</v>
      </c>
      <c r="U3070">
        <v>10</v>
      </c>
      <c r="V3070">
        <v>4</v>
      </c>
      <c r="W3070">
        <v>0</v>
      </c>
      <c r="X3070">
        <v>4</v>
      </c>
      <c r="Y3070">
        <v>4</v>
      </c>
      <c r="Z3070">
        <v>3.5</v>
      </c>
      <c r="AA3070">
        <v>3.5</v>
      </c>
      <c r="AB3070">
        <v>4</v>
      </c>
    </row>
    <row r="3071" spans="1:28" x14ac:dyDescent="0.25">
      <c r="A3071" t="s">
        <v>3097</v>
      </c>
      <c r="B3071" t="s">
        <v>8160</v>
      </c>
      <c r="C3071" t="s">
        <v>10149</v>
      </c>
      <c r="D3071" t="s">
        <v>10194</v>
      </c>
      <c r="E3071">
        <v>40.656402999999997</v>
      </c>
      <c r="F3071">
        <v>-4.6980370000000002</v>
      </c>
      <c r="G3071" t="s">
        <v>10236</v>
      </c>
      <c r="H3071" t="s">
        <v>13689</v>
      </c>
      <c r="I3071" t="s">
        <v>15733</v>
      </c>
      <c r="J3071" t="s">
        <v>16643</v>
      </c>
      <c r="K3071" t="s">
        <v>16666</v>
      </c>
      <c r="L3071" t="s">
        <v>18062</v>
      </c>
      <c r="M3071" t="s">
        <v>18062</v>
      </c>
      <c r="N3071" t="s">
        <v>18062</v>
      </c>
      <c r="O3071">
        <v>7</v>
      </c>
      <c r="P3071">
        <v>42</v>
      </c>
      <c r="Q3071">
        <v>14</v>
      </c>
      <c r="R3071">
        <v>4.5</v>
      </c>
      <c r="S3071">
        <v>356</v>
      </c>
      <c r="T3071">
        <v>8</v>
      </c>
      <c r="U3071">
        <v>7</v>
      </c>
      <c r="V3071">
        <v>2</v>
      </c>
      <c r="W3071">
        <v>0</v>
      </c>
      <c r="X3071">
        <v>2</v>
      </c>
      <c r="Y3071">
        <v>4.5</v>
      </c>
      <c r="Z3071">
        <v>4.5</v>
      </c>
      <c r="AA3071">
        <v>4</v>
      </c>
      <c r="AB3071">
        <v>4.5</v>
      </c>
    </row>
    <row r="3072" spans="1:28" x14ac:dyDescent="0.25">
      <c r="A3072" t="s">
        <v>3098</v>
      </c>
      <c r="B3072" t="s">
        <v>8161</v>
      </c>
      <c r="C3072" t="s">
        <v>10149</v>
      </c>
      <c r="D3072" t="s">
        <v>10194</v>
      </c>
      <c r="E3072">
        <v>40.656345000000002</v>
      </c>
      <c r="F3072">
        <v>-4.6965029999999999</v>
      </c>
      <c r="G3072" t="s">
        <v>10265</v>
      </c>
      <c r="H3072" t="s">
        <v>13690</v>
      </c>
      <c r="I3072" t="s">
        <v>15746</v>
      </c>
      <c r="J3072" t="s">
        <v>16643</v>
      </c>
      <c r="K3072" t="s">
        <v>16668</v>
      </c>
      <c r="L3072" t="s">
        <v>18062</v>
      </c>
      <c r="M3072" t="s">
        <v>18062</v>
      </c>
      <c r="N3072" t="s">
        <v>18062</v>
      </c>
      <c r="O3072">
        <v>6</v>
      </c>
      <c r="P3072">
        <v>92</v>
      </c>
      <c r="Q3072">
        <v>6</v>
      </c>
      <c r="R3072">
        <v>3.5</v>
      </c>
      <c r="S3072">
        <v>361</v>
      </c>
      <c r="T3072">
        <v>1</v>
      </c>
      <c r="U3072">
        <v>2</v>
      </c>
      <c r="V3072">
        <v>2</v>
      </c>
      <c r="W3072">
        <v>1</v>
      </c>
      <c r="X3072">
        <v>0</v>
      </c>
      <c r="Y3072">
        <v>3.5</v>
      </c>
      <c r="Z3072">
        <v>3.5</v>
      </c>
      <c r="AA3072">
        <v>3</v>
      </c>
      <c r="AB3072">
        <v>4</v>
      </c>
    </row>
    <row r="3073" spans="1:28" x14ac:dyDescent="0.25">
      <c r="A3073" t="s">
        <v>3099</v>
      </c>
      <c r="B3073" t="s">
        <v>8162</v>
      </c>
      <c r="C3073" t="s">
        <v>10149</v>
      </c>
      <c r="D3073" t="s">
        <v>10194</v>
      </c>
      <c r="E3073">
        <v>40.655754000000002</v>
      </c>
      <c r="F3073">
        <v>-4.7001749999999998</v>
      </c>
      <c r="G3073" t="s">
        <v>10241</v>
      </c>
      <c r="H3073" t="s">
        <v>13691</v>
      </c>
      <c r="I3073" t="s">
        <v>15744</v>
      </c>
      <c r="J3073" t="s">
        <v>16643</v>
      </c>
      <c r="K3073" t="s">
        <v>16734</v>
      </c>
      <c r="L3073" t="s">
        <v>18062</v>
      </c>
      <c r="M3073" t="s">
        <v>18062</v>
      </c>
      <c r="N3073" t="s">
        <v>18062</v>
      </c>
      <c r="O3073">
        <v>6</v>
      </c>
      <c r="P3073">
        <v>77.5</v>
      </c>
      <c r="Q3073">
        <v>6</v>
      </c>
      <c r="R3073">
        <v>4.5</v>
      </c>
      <c r="S3073">
        <v>1366</v>
      </c>
      <c r="T3073">
        <v>54</v>
      </c>
      <c r="U3073">
        <v>31</v>
      </c>
      <c r="V3073">
        <v>11</v>
      </c>
      <c r="W3073">
        <v>2</v>
      </c>
      <c r="X3073">
        <v>2</v>
      </c>
      <c r="Y3073">
        <v>4.5</v>
      </c>
      <c r="Z3073">
        <v>4</v>
      </c>
      <c r="AA3073">
        <v>4</v>
      </c>
      <c r="AB3073">
        <v>4.5</v>
      </c>
    </row>
    <row r="3074" spans="1:28" x14ac:dyDescent="0.25">
      <c r="A3074" t="s">
        <v>3100</v>
      </c>
      <c r="B3074" t="s">
        <v>8163</v>
      </c>
      <c r="C3074" t="s">
        <v>10149</v>
      </c>
      <c r="D3074" t="s">
        <v>10194</v>
      </c>
      <c r="E3074">
        <v>40.656559999999999</v>
      </c>
      <c r="F3074">
        <v>-4.7008890000000001</v>
      </c>
      <c r="G3074" t="s">
        <v>10249</v>
      </c>
      <c r="H3074" t="s">
        <v>13692</v>
      </c>
      <c r="I3074" t="s">
        <v>16157</v>
      </c>
      <c r="J3074" t="s">
        <v>16643</v>
      </c>
      <c r="K3074" t="s">
        <v>17575</v>
      </c>
      <c r="L3074" t="s">
        <v>18063</v>
      </c>
      <c r="M3074" t="s">
        <v>18063</v>
      </c>
      <c r="N3074" t="s">
        <v>18062</v>
      </c>
      <c r="O3074">
        <v>7</v>
      </c>
      <c r="P3074">
        <v>34.75</v>
      </c>
      <c r="Q3074">
        <v>11</v>
      </c>
      <c r="R3074">
        <v>4.5</v>
      </c>
      <c r="S3074">
        <v>401</v>
      </c>
      <c r="T3074">
        <v>3</v>
      </c>
      <c r="U3074">
        <v>1</v>
      </c>
      <c r="V3074">
        <v>0</v>
      </c>
      <c r="W3074">
        <v>0</v>
      </c>
      <c r="X3074">
        <v>0</v>
      </c>
      <c r="Y3074">
        <v>4.5</v>
      </c>
      <c r="Z3074">
        <v>4.5</v>
      </c>
      <c r="AA3074">
        <v>4.5</v>
      </c>
      <c r="AB3074">
        <v>4</v>
      </c>
    </row>
    <row r="3075" spans="1:28" x14ac:dyDescent="0.25">
      <c r="A3075" t="s">
        <v>3101</v>
      </c>
      <c r="B3075" t="s">
        <v>8164</v>
      </c>
      <c r="C3075" t="s">
        <v>10149</v>
      </c>
      <c r="D3075" t="s">
        <v>10194</v>
      </c>
      <c r="E3075">
        <v>40.657470000000004</v>
      </c>
      <c r="F3075">
        <v>-4.697565</v>
      </c>
      <c r="G3075" t="s">
        <v>10241</v>
      </c>
      <c r="H3075" t="s">
        <v>13693</v>
      </c>
      <c r="I3075" t="s">
        <v>15765</v>
      </c>
      <c r="J3075" t="s">
        <v>16643</v>
      </c>
      <c r="K3075" t="s">
        <v>16690</v>
      </c>
      <c r="L3075" t="s">
        <v>18062</v>
      </c>
      <c r="M3075" t="s">
        <v>18062</v>
      </c>
      <c r="N3075" t="s">
        <v>18062</v>
      </c>
      <c r="O3075">
        <v>6</v>
      </c>
      <c r="P3075">
        <v>43</v>
      </c>
      <c r="Q3075">
        <v>11</v>
      </c>
      <c r="R3075">
        <v>4.5</v>
      </c>
      <c r="S3075">
        <v>394</v>
      </c>
      <c r="T3075">
        <v>19</v>
      </c>
      <c r="U3075">
        <v>3</v>
      </c>
      <c r="V3075">
        <v>0</v>
      </c>
      <c r="W3075">
        <v>0</v>
      </c>
      <c r="X3075">
        <v>0</v>
      </c>
      <c r="Y3075">
        <v>4.5</v>
      </c>
      <c r="Z3075">
        <v>4.5</v>
      </c>
      <c r="AA3075">
        <v>4.5</v>
      </c>
      <c r="AB3075">
        <v>4.5</v>
      </c>
    </row>
    <row r="3076" spans="1:28" x14ac:dyDescent="0.25">
      <c r="A3076" t="s">
        <v>3102</v>
      </c>
      <c r="B3076" t="s">
        <v>8165</v>
      </c>
      <c r="C3076" t="s">
        <v>10149</v>
      </c>
      <c r="D3076" t="s">
        <v>10194</v>
      </c>
      <c r="E3076">
        <v>40.658062000000001</v>
      </c>
      <c r="F3076">
        <v>-4.7097329999999999</v>
      </c>
      <c r="G3076" t="s">
        <v>10260</v>
      </c>
      <c r="H3076" t="s">
        <v>13694</v>
      </c>
      <c r="I3076" t="s">
        <v>15762</v>
      </c>
      <c r="J3076" t="s">
        <v>16644</v>
      </c>
      <c r="K3076" t="s">
        <v>16666</v>
      </c>
      <c r="L3076" t="s">
        <v>18062</v>
      </c>
      <c r="M3076" t="s">
        <v>18062</v>
      </c>
      <c r="N3076" t="s">
        <v>18062</v>
      </c>
      <c r="O3076">
        <v>6</v>
      </c>
      <c r="P3076">
        <v>22.5</v>
      </c>
      <c r="Q3076">
        <v>11</v>
      </c>
      <c r="R3076">
        <v>4.5</v>
      </c>
      <c r="S3076">
        <v>907</v>
      </c>
      <c r="T3076">
        <v>31</v>
      </c>
      <c r="U3076">
        <v>7</v>
      </c>
      <c r="V3076">
        <v>2</v>
      </c>
      <c r="W3076">
        <v>0</v>
      </c>
      <c r="X3076">
        <v>2</v>
      </c>
      <c r="Y3076">
        <v>4.5</v>
      </c>
      <c r="Z3076">
        <v>4.5</v>
      </c>
      <c r="AA3076">
        <v>4</v>
      </c>
      <c r="AB3076">
        <v>4.5</v>
      </c>
    </row>
    <row r="3077" spans="1:28" x14ac:dyDescent="0.25">
      <c r="A3077" t="s">
        <v>3103</v>
      </c>
      <c r="B3077" t="s">
        <v>8166</v>
      </c>
      <c r="C3077" t="s">
        <v>10149</v>
      </c>
      <c r="D3077" t="s">
        <v>10194</v>
      </c>
      <c r="E3077">
        <v>40.655839999999998</v>
      </c>
      <c r="F3077">
        <v>-4.6981159999999997</v>
      </c>
      <c r="G3077" t="s">
        <v>10251</v>
      </c>
      <c r="H3077" t="s">
        <v>13695</v>
      </c>
      <c r="I3077" t="s">
        <v>15748</v>
      </c>
      <c r="J3077" t="s">
        <v>16643</v>
      </c>
      <c r="K3077" t="s">
        <v>16688</v>
      </c>
      <c r="L3077" t="s">
        <v>18062</v>
      </c>
      <c r="M3077" t="s">
        <v>18062</v>
      </c>
      <c r="N3077" t="s">
        <v>18063</v>
      </c>
      <c r="O3077">
        <v>6</v>
      </c>
      <c r="P3077">
        <v>30.5</v>
      </c>
      <c r="Q3077">
        <v>11</v>
      </c>
      <c r="R3077">
        <v>4.5</v>
      </c>
      <c r="S3077">
        <v>728</v>
      </c>
      <c r="T3077">
        <v>24</v>
      </c>
      <c r="U3077">
        <v>13</v>
      </c>
      <c r="V3077">
        <v>4</v>
      </c>
      <c r="W3077">
        <v>1</v>
      </c>
      <c r="X3077">
        <v>1</v>
      </c>
      <c r="Y3077">
        <v>4.5</v>
      </c>
      <c r="Z3077">
        <v>4.5</v>
      </c>
      <c r="AA3077">
        <v>4</v>
      </c>
      <c r="AB3077">
        <v>4</v>
      </c>
    </row>
    <row r="3078" spans="1:28" x14ac:dyDescent="0.25">
      <c r="A3078" t="s">
        <v>3104</v>
      </c>
      <c r="B3078" t="s">
        <v>8167</v>
      </c>
      <c r="C3078" t="s">
        <v>10149</v>
      </c>
      <c r="D3078" t="s">
        <v>10194</v>
      </c>
      <c r="E3078">
        <v>40.65889</v>
      </c>
      <c r="F3078">
        <v>-4.7089059999999998</v>
      </c>
      <c r="G3078" t="s">
        <v>10550</v>
      </c>
      <c r="H3078" t="s">
        <v>13696</v>
      </c>
      <c r="I3078" t="s">
        <v>15823</v>
      </c>
      <c r="J3078" t="s">
        <v>16644</v>
      </c>
      <c r="K3078" t="s">
        <v>16678</v>
      </c>
      <c r="L3078" t="s">
        <v>18062</v>
      </c>
      <c r="M3078" t="s">
        <v>18063</v>
      </c>
      <c r="N3078" t="s">
        <v>18062</v>
      </c>
      <c r="O3078">
        <v>6</v>
      </c>
      <c r="P3078">
        <v>18</v>
      </c>
      <c r="Q3078">
        <v>6</v>
      </c>
      <c r="R3078">
        <v>4</v>
      </c>
      <c r="S3078">
        <v>375</v>
      </c>
      <c r="T3078">
        <v>18</v>
      </c>
      <c r="U3078">
        <v>4</v>
      </c>
      <c r="V3078">
        <v>2</v>
      </c>
      <c r="W3078">
        <v>1</v>
      </c>
      <c r="X3078">
        <v>0</v>
      </c>
      <c r="Y3078">
        <v>4.5</v>
      </c>
      <c r="Z3078">
        <v>4.5</v>
      </c>
      <c r="AA3078">
        <v>3.5</v>
      </c>
      <c r="AB3078">
        <v>4</v>
      </c>
    </row>
    <row r="3079" spans="1:28" x14ac:dyDescent="0.25">
      <c r="A3079" t="s">
        <v>3105</v>
      </c>
      <c r="B3079" t="s">
        <v>8168</v>
      </c>
      <c r="C3079" t="s">
        <v>10149</v>
      </c>
      <c r="D3079" t="s">
        <v>10194</v>
      </c>
      <c r="E3079">
        <v>40.656128000000002</v>
      </c>
      <c r="F3079">
        <v>-4.696936</v>
      </c>
      <c r="G3079" t="s">
        <v>10245</v>
      </c>
      <c r="H3079" t="s">
        <v>13697</v>
      </c>
      <c r="I3079" t="s">
        <v>15843</v>
      </c>
      <c r="J3079" t="s">
        <v>16643</v>
      </c>
      <c r="K3079" t="s">
        <v>17576</v>
      </c>
      <c r="L3079" t="s">
        <v>18063</v>
      </c>
      <c r="M3079" t="s">
        <v>18063</v>
      </c>
      <c r="N3079" t="s">
        <v>18062</v>
      </c>
      <c r="O3079">
        <v>7</v>
      </c>
      <c r="P3079">
        <v>38</v>
      </c>
      <c r="Q3079">
        <v>11</v>
      </c>
      <c r="R3079">
        <v>4.5</v>
      </c>
      <c r="S3079">
        <v>1756</v>
      </c>
      <c r="T3079">
        <v>66</v>
      </c>
      <c r="U3079">
        <v>13</v>
      </c>
      <c r="V3079">
        <v>4</v>
      </c>
      <c r="W3079">
        <v>3</v>
      </c>
      <c r="X3079">
        <v>2</v>
      </c>
      <c r="Y3079">
        <v>4.5</v>
      </c>
      <c r="Z3079">
        <v>4.5</v>
      </c>
      <c r="AA3079">
        <v>4.5</v>
      </c>
      <c r="AB3079">
        <v>4</v>
      </c>
    </row>
    <row r="3080" spans="1:28" hidden="1" x14ac:dyDescent="0.25">
      <c r="A3080" t="s">
        <v>3106</v>
      </c>
      <c r="B3080" t="s">
        <v>8169</v>
      </c>
      <c r="C3080" t="s">
        <v>10151</v>
      </c>
      <c r="D3080" t="s">
        <v>10204</v>
      </c>
      <c r="E3080">
        <v>36.146915</v>
      </c>
      <c r="F3080">
        <v>-5.4517259999999998</v>
      </c>
      <c r="G3080" t="s">
        <v>10243</v>
      </c>
      <c r="H3080" t="s">
        <v>13698</v>
      </c>
      <c r="I3080" t="s">
        <v>15740</v>
      </c>
      <c r="J3080" t="s">
        <v>16643</v>
      </c>
      <c r="K3080" t="s">
        <v>17577</v>
      </c>
      <c r="L3080" t="s">
        <v>18062</v>
      </c>
      <c r="M3080" t="s">
        <v>18062</v>
      </c>
      <c r="N3080" t="s">
        <v>18062</v>
      </c>
      <c r="O3080">
        <v>6</v>
      </c>
      <c r="P3080">
        <v>30</v>
      </c>
      <c r="Q3080">
        <v>12</v>
      </c>
      <c r="R3080">
        <v>4.5</v>
      </c>
      <c r="S3080">
        <v>421</v>
      </c>
      <c r="T3080">
        <v>29</v>
      </c>
      <c r="U3080">
        <v>3</v>
      </c>
      <c r="V3080">
        <v>0</v>
      </c>
      <c r="W3080">
        <v>1</v>
      </c>
      <c r="X3080">
        <v>1</v>
      </c>
      <c r="Y3080">
        <v>4.5</v>
      </c>
      <c r="Z3080">
        <v>4.5</v>
      </c>
      <c r="AA3080">
        <v>4.5</v>
      </c>
      <c r="AB3080">
        <v>3.5</v>
      </c>
    </row>
    <row r="3081" spans="1:28" hidden="1" x14ac:dyDescent="0.25">
      <c r="A3081" t="s">
        <v>3107</v>
      </c>
      <c r="B3081" t="s">
        <v>8170</v>
      </c>
      <c r="C3081" t="s">
        <v>10151</v>
      </c>
      <c r="D3081" t="s">
        <v>10204</v>
      </c>
      <c r="E3081">
        <v>36.133316000000001</v>
      </c>
      <c r="F3081">
        <v>-5.4479430000000004</v>
      </c>
      <c r="G3081" t="s">
        <v>10249</v>
      </c>
      <c r="H3081" t="s">
        <v>13699</v>
      </c>
      <c r="I3081" t="s">
        <v>15733</v>
      </c>
      <c r="J3081" t="s">
        <v>16643</v>
      </c>
      <c r="K3081" t="s">
        <v>17578</v>
      </c>
      <c r="L3081" t="s">
        <v>18062</v>
      </c>
      <c r="M3081" t="s">
        <v>18062</v>
      </c>
      <c r="N3081" t="s">
        <v>18062</v>
      </c>
      <c r="O3081">
        <v>5</v>
      </c>
      <c r="P3081">
        <v>46.5</v>
      </c>
      <c r="Q3081">
        <v>8</v>
      </c>
      <c r="R3081">
        <v>4.5</v>
      </c>
      <c r="S3081">
        <v>370</v>
      </c>
      <c r="T3081">
        <v>17</v>
      </c>
      <c r="U3081">
        <v>7</v>
      </c>
      <c r="V3081">
        <v>0</v>
      </c>
      <c r="W3081">
        <v>0</v>
      </c>
      <c r="X3081">
        <v>2</v>
      </c>
      <c r="Y3081">
        <v>4.5</v>
      </c>
      <c r="Z3081">
        <v>4</v>
      </c>
      <c r="AA3081">
        <v>4</v>
      </c>
      <c r="AB3081">
        <v>4.5</v>
      </c>
    </row>
    <row r="3082" spans="1:28" hidden="1" x14ac:dyDescent="0.25">
      <c r="A3082" t="s">
        <v>3108</v>
      </c>
      <c r="B3082" t="s">
        <v>8171</v>
      </c>
      <c r="C3082" t="s">
        <v>10151</v>
      </c>
      <c r="D3082" t="s">
        <v>10204</v>
      </c>
      <c r="E3082">
        <v>36.14085</v>
      </c>
      <c r="F3082">
        <v>-5.4570449999999999</v>
      </c>
      <c r="G3082" t="s">
        <v>10241</v>
      </c>
      <c r="H3082" t="s">
        <v>13700</v>
      </c>
      <c r="I3082" t="s">
        <v>16373</v>
      </c>
      <c r="J3082" t="s">
        <v>16645</v>
      </c>
      <c r="K3082" t="s">
        <v>17579</v>
      </c>
      <c r="L3082" t="s">
        <v>18062</v>
      </c>
      <c r="M3082" t="s">
        <v>18062</v>
      </c>
      <c r="N3082" t="s">
        <v>18062</v>
      </c>
      <c r="O3082">
        <v>7</v>
      </c>
      <c r="P3082">
        <v>42</v>
      </c>
      <c r="Q3082">
        <v>7</v>
      </c>
      <c r="R3082">
        <v>4.5</v>
      </c>
      <c r="S3082">
        <v>320</v>
      </c>
      <c r="T3082">
        <v>6</v>
      </c>
      <c r="U3082">
        <v>2</v>
      </c>
      <c r="V3082">
        <v>0</v>
      </c>
      <c r="W3082">
        <v>0</v>
      </c>
      <c r="X3082">
        <v>0</v>
      </c>
      <c r="Y3082">
        <v>4.5</v>
      </c>
      <c r="Z3082">
        <v>4.5</v>
      </c>
      <c r="AA3082">
        <v>4</v>
      </c>
      <c r="AB3082">
        <v>4</v>
      </c>
    </row>
    <row r="3083" spans="1:28" hidden="1" x14ac:dyDescent="0.25">
      <c r="A3083" t="s">
        <v>3109</v>
      </c>
      <c r="B3083" t="s">
        <v>8172</v>
      </c>
      <c r="C3083" t="s">
        <v>10151</v>
      </c>
      <c r="D3083" t="s">
        <v>10204</v>
      </c>
      <c r="E3083">
        <v>36.128120000000003</v>
      </c>
      <c r="F3083">
        <v>-5.4469390000000004</v>
      </c>
      <c r="G3083" t="s">
        <v>10241</v>
      </c>
      <c r="H3083" t="s">
        <v>13701</v>
      </c>
      <c r="I3083" t="s">
        <v>15775</v>
      </c>
      <c r="J3083" t="s">
        <v>16645</v>
      </c>
      <c r="K3083" t="s">
        <v>16719</v>
      </c>
      <c r="L3083" t="s">
        <v>18062</v>
      </c>
      <c r="M3083" t="s">
        <v>18063</v>
      </c>
      <c r="N3083" t="s">
        <v>18062</v>
      </c>
      <c r="O3083">
        <v>6</v>
      </c>
      <c r="P3083">
        <v>51</v>
      </c>
      <c r="Q3083">
        <v>6</v>
      </c>
      <c r="R3083">
        <v>4.5</v>
      </c>
      <c r="S3083">
        <v>618</v>
      </c>
      <c r="T3083">
        <v>29</v>
      </c>
      <c r="U3083">
        <v>4</v>
      </c>
      <c r="V3083">
        <v>2</v>
      </c>
      <c r="W3083">
        <v>0</v>
      </c>
      <c r="X3083">
        <v>0</v>
      </c>
      <c r="Y3083">
        <v>4.5</v>
      </c>
      <c r="Z3083">
        <v>4.5</v>
      </c>
      <c r="AA3083">
        <v>4.5</v>
      </c>
      <c r="AB3083">
        <v>4.5</v>
      </c>
    </row>
    <row r="3084" spans="1:28" x14ac:dyDescent="0.25">
      <c r="A3084" t="s">
        <v>3110</v>
      </c>
      <c r="B3084" t="s">
        <v>8173</v>
      </c>
      <c r="C3084" t="s">
        <v>10151</v>
      </c>
      <c r="D3084" t="s">
        <v>10173</v>
      </c>
      <c r="E3084">
        <v>37.168323999999998</v>
      </c>
      <c r="F3084">
        <v>-4.5553920000000003</v>
      </c>
      <c r="G3084" t="s">
        <v>10245</v>
      </c>
      <c r="H3084" t="s">
        <v>13702</v>
      </c>
      <c r="I3084" t="s">
        <v>15748</v>
      </c>
      <c r="J3084" t="s">
        <v>16643</v>
      </c>
      <c r="K3084" t="s">
        <v>16688</v>
      </c>
      <c r="L3084" t="s">
        <v>18062</v>
      </c>
      <c r="M3084" t="s">
        <v>18062</v>
      </c>
      <c r="N3084" t="s">
        <v>18062</v>
      </c>
      <c r="O3084">
        <v>7</v>
      </c>
      <c r="P3084">
        <v>64</v>
      </c>
      <c r="Q3084">
        <v>8</v>
      </c>
      <c r="R3084">
        <v>4.5</v>
      </c>
      <c r="S3084">
        <v>843</v>
      </c>
      <c r="T3084">
        <v>49</v>
      </c>
      <c r="U3084">
        <v>21</v>
      </c>
      <c r="V3084">
        <v>5</v>
      </c>
      <c r="W3084">
        <v>2</v>
      </c>
      <c r="X3084">
        <v>0</v>
      </c>
      <c r="Y3084">
        <v>4.5</v>
      </c>
      <c r="Z3084">
        <v>4.5</v>
      </c>
      <c r="AA3084">
        <v>4.5</v>
      </c>
      <c r="AB3084">
        <v>4.5</v>
      </c>
    </row>
    <row r="3085" spans="1:28" x14ac:dyDescent="0.25">
      <c r="A3085" t="s">
        <v>3111</v>
      </c>
      <c r="B3085" t="s">
        <v>8174</v>
      </c>
      <c r="C3085" t="s">
        <v>10151</v>
      </c>
      <c r="D3085" t="s">
        <v>10173</v>
      </c>
      <c r="E3085">
        <v>37.018030000000003</v>
      </c>
      <c r="F3085">
        <v>-4.5577329999999998</v>
      </c>
      <c r="G3085" t="s">
        <v>10236</v>
      </c>
      <c r="H3085" t="s">
        <v>13703</v>
      </c>
      <c r="I3085" t="s">
        <v>15733</v>
      </c>
      <c r="J3085" t="s">
        <v>16643</v>
      </c>
      <c r="K3085" t="s">
        <v>16666</v>
      </c>
      <c r="L3085" t="s">
        <v>18062</v>
      </c>
      <c r="M3085" t="s">
        <v>18062</v>
      </c>
      <c r="N3085" t="s">
        <v>18062</v>
      </c>
      <c r="O3085">
        <v>7</v>
      </c>
      <c r="P3085">
        <v>33</v>
      </c>
      <c r="Q3085">
        <v>9</v>
      </c>
      <c r="R3085">
        <v>4.5</v>
      </c>
      <c r="S3085">
        <v>1142</v>
      </c>
      <c r="T3085">
        <v>135</v>
      </c>
      <c r="U3085">
        <v>40</v>
      </c>
      <c r="V3085">
        <v>16</v>
      </c>
      <c r="W3085">
        <v>14</v>
      </c>
      <c r="X3085">
        <v>6</v>
      </c>
      <c r="Y3085">
        <v>4.5</v>
      </c>
      <c r="Z3085">
        <v>4.5</v>
      </c>
      <c r="AA3085">
        <v>4</v>
      </c>
      <c r="AB3085">
        <v>4</v>
      </c>
    </row>
    <row r="3086" spans="1:28" x14ac:dyDescent="0.25">
      <c r="A3086" t="s">
        <v>3112</v>
      </c>
      <c r="B3086" t="s">
        <v>8175</v>
      </c>
      <c r="C3086" t="s">
        <v>10151</v>
      </c>
      <c r="D3086" t="s">
        <v>10173</v>
      </c>
      <c r="E3086">
        <v>37.016747000000002</v>
      </c>
      <c r="F3086">
        <v>-4.5581180000000003</v>
      </c>
      <c r="G3086" t="s">
        <v>10514</v>
      </c>
      <c r="H3086" t="s">
        <v>13704</v>
      </c>
      <c r="I3086" t="s">
        <v>15733</v>
      </c>
      <c r="J3086" t="s">
        <v>16643</v>
      </c>
      <c r="K3086" t="s">
        <v>16666</v>
      </c>
      <c r="L3086" t="s">
        <v>18062</v>
      </c>
      <c r="M3086" t="s">
        <v>18062</v>
      </c>
      <c r="N3086" t="s">
        <v>18062</v>
      </c>
      <c r="O3086">
        <v>7</v>
      </c>
      <c r="P3086">
        <v>58</v>
      </c>
      <c r="Q3086">
        <v>13</v>
      </c>
      <c r="R3086">
        <v>4</v>
      </c>
      <c r="S3086">
        <v>1242</v>
      </c>
      <c r="T3086">
        <v>93</v>
      </c>
      <c r="U3086">
        <v>90</v>
      </c>
      <c r="V3086">
        <v>12</v>
      </c>
      <c r="W3086">
        <v>8</v>
      </c>
      <c r="X3086">
        <v>3</v>
      </c>
      <c r="Y3086">
        <v>4</v>
      </c>
      <c r="Z3086">
        <v>4</v>
      </c>
      <c r="AA3086">
        <v>4</v>
      </c>
      <c r="AB3086">
        <v>4</v>
      </c>
    </row>
    <row r="3087" spans="1:28" x14ac:dyDescent="0.25">
      <c r="A3087" t="s">
        <v>3113</v>
      </c>
      <c r="B3087" t="s">
        <v>8176</v>
      </c>
      <c r="C3087" t="s">
        <v>10151</v>
      </c>
      <c r="D3087" t="s">
        <v>10173</v>
      </c>
      <c r="E3087">
        <v>37.017997999999999</v>
      </c>
      <c r="F3087">
        <v>-4.5650409999999999</v>
      </c>
      <c r="G3087" t="s">
        <v>10241</v>
      </c>
      <c r="H3087" t="s">
        <v>13705</v>
      </c>
      <c r="I3087" t="s">
        <v>15749</v>
      </c>
      <c r="J3087" t="s">
        <v>16643</v>
      </c>
      <c r="K3087" t="s">
        <v>16676</v>
      </c>
      <c r="L3087" t="s">
        <v>18062</v>
      </c>
      <c r="M3087" t="s">
        <v>18062</v>
      </c>
      <c r="N3087" t="s">
        <v>18062</v>
      </c>
      <c r="O3087">
        <v>7</v>
      </c>
      <c r="P3087">
        <v>71.5</v>
      </c>
      <c r="Q3087">
        <v>7</v>
      </c>
      <c r="R3087">
        <v>4.5</v>
      </c>
      <c r="S3087">
        <v>369</v>
      </c>
      <c r="T3087">
        <v>8</v>
      </c>
      <c r="U3087">
        <v>1</v>
      </c>
      <c r="V3087">
        <v>2</v>
      </c>
      <c r="W3087">
        <v>0</v>
      </c>
      <c r="X3087">
        <v>0</v>
      </c>
      <c r="Y3087">
        <v>4.5</v>
      </c>
      <c r="Z3087">
        <v>4.5</v>
      </c>
      <c r="AA3087">
        <v>4.5</v>
      </c>
      <c r="AB3087">
        <v>4.5</v>
      </c>
    </row>
    <row r="3088" spans="1:28" x14ac:dyDescent="0.25">
      <c r="A3088" t="s">
        <v>3114</v>
      </c>
      <c r="B3088" t="s">
        <v>8177</v>
      </c>
      <c r="C3088" t="s">
        <v>10151</v>
      </c>
      <c r="D3088" t="s">
        <v>10173</v>
      </c>
      <c r="E3088">
        <v>37.021473</v>
      </c>
      <c r="F3088">
        <v>-4.5649449999999998</v>
      </c>
      <c r="G3088" t="s">
        <v>10241</v>
      </c>
      <c r="H3088" t="s">
        <v>13706</v>
      </c>
      <c r="I3088" t="s">
        <v>16142</v>
      </c>
      <c r="J3088" t="s">
        <v>16643</v>
      </c>
      <c r="K3088" t="s">
        <v>17251</v>
      </c>
      <c r="L3088" t="s">
        <v>18062</v>
      </c>
      <c r="M3088" t="s">
        <v>18062</v>
      </c>
      <c r="N3088" t="s">
        <v>18062</v>
      </c>
      <c r="O3088">
        <v>6</v>
      </c>
      <c r="P3088">
        <v>60</v>
      </c>
      <c r="Q3088">
        <v>12</v>
      </c>
      <c r="R3088">
        <v>4.5</v>
      </c>
      <c r="S3088">
        <v>361</v>
      </c>
      <c r="T3088">
        <v>45</v>
      </c>
      <c r="U3088">
        <v>21</v>
      </c>
      <c r="V3088">
        <v>0</v>
      </c>
      <c r="W3088">
        <v>0</v>
      </c>
      <c r="X3088">
        <v>1</v>
      </c>
      <c r="Y3088">
        <v>4.5</v>
      </c>
      <c r="Z3088">
        <v>4.5</v>
      </c>
      <c r="AA3088">
        <v>4.5</v>
      </c>
      <c r="AB3088">
        <v>4.5</v>
      </c>
    </row>
    <row r="3089" spans="1:28" x14ac:dyDescent="0.25">
      <c r="A3089" t="s">
        <v>3115</v>
      </c>
      <c r="B3089" t="s">
        <v>8178</v>
      </c>
      <c r="C3089" t="s">
        <v>10151</v>
      </c>
      <c r="D3089" t="s">
        <v>10173</v>
      </c>
      <c r="E3089">
        <v>37.022213000000001</v>
      </c>
      <c r="F3089">
        <v>-4.5652600000000003</v>
      </c>
      <c r="G3089" t="s">
        <v>10274</v>
      </c>
      <c r="H3089" t="s">
        <v>13707</v>
      </c>
      <c r="I3089" t="s">
        <v>15733</v>
      </c>
      <c r="J3089" t="s">
        <v>16643</v>
      </c>
      <c r="K3089" t="s">
        <v>16646</v>
      </c>
      <c r="L3089" t="s">
        <v>18062</v>
      </c>
      <c r="M3089" t="s">
        <v>18062</v>
      </c>
      <c r="N3089" t="s">
        <v>18062</v>
      </c>
      <c r="O3089">
        <v>3</v>
      </c>
      <c r="P3089">
        <v>13.5</v>
      </c>
      <c r="Q3089">
        <v>3</v>
      </c>
      <c r="R3089">
        <v>4.5</v>
      </c>
      <c r="S3089">
        <v>709</v>
      </c>
      <c r="T3089">
        <v>68</v>
      </c>
      <c r="U3089">
        <v>46</v>
      </c>
      <c r="V3089">
        <v>16</v>
      </c>
      <c r="W3089">
        <v>4</v>
      </c>
      <c r="X3089">
        <v>5</v>
      </c>
      <c r="Y3089">
        <v>4.5</v>
      </c>
      <c r="Z3089">
        <v>4.5</v>
      </c>
      <c r="AA3089">
        <v>4</v>
      </c>
      <c r="AB3089">
        <v>4.5</v>
      </c>
    </row>
    <row r="3090" spans="1:28" x14ac:dyDescent="0.25">
      <c r="A3090" t="s">
        <v>3116</v>
      </c>
      <c r="B3090" t="s">
        <v>8179</v>
      </c>
      <c r="C3090" t="s">
        <v>10151</v>
      </c>
      <c r="D3090" t="s">
        <v>10205</v>
      </c>
      <c r="E3090">
        <v>37.992718000000004</v>
      </c>
      <c r="F3090">
        <v>-3.4685579999999998</v>
      </c>
      <c r="G3090" t="s">
        <v>10245</v>
      </c>
      <c r="H3090" t="s">
        <v>13708</v>
      </c>
      <c r="I3090" t="s">
        <v>15748</v>
      </c>
      <c r="J3090" t="s">
        <v>16643</v>
      </c>
      <c r="K3090" t="s">
        <v>16688</v>
      </c>
      <c r="L3090" t="s">
        <v>18062</v>
      </c>
      <c r="M3090" t="s">
        <v>18062</v>
      </c>
      <c r="N3090" t="s">
        <v>18062</v>
      </c>
      <c r="O3090">
        <v>4</v>
      </c>
      <c r="P3090">
        <v>23</v>
      </c>
      <c r="Q3090">
        <v>7</v>
      </c>
      <c r="R3090">
        <v>4.5</v>
      </c>
      <c r="S3090">
        <v>439</v>
      </c>
      <c r="T3090">
        <v>13</v>
      </c>
      <c r="U3090">
        <v>2</v>
      </c>
      <c r="V3090">
        <v>1</v>
      </c>
      <c r="W3090">
        <v>0</v>
      </c>
      <c r="X3090">
        <v>1</v>
      </c>
      <c r="Y3090">
        <v>4.5</v>
      </c>
      <c r="Z3090">
        <v>4</v>
      </c>
      <c r="AA3090">
        <v>4</v>
      </c>
      <c r="AB3090">
        <v>4</v>
      </c>
    </row>
    <row r="3091" spans="1:28" x14ac:dyDescent="0.25">
      <c r="A3091" t="s">
        <v>3117</v>
      </c>
      <c r="B3091" t="s">
        <v>8180</v>
      </c>
      <c r="C3091" t="s">
        <v>10151</v>
      </c>
      <c r="D3091" t="s">
        <v>10205</v>
      </c>
      <c r="E3091">
        <v>37.992846999999998</v>
      </c>
      <c r="F3091">
        <v>-3.4692889999999998</v>
      </c>
      <c r="G3091" t="s">
        <v>10241</v>
      </c>
      <c r="H3091" t="s">
        <v>13709</v>
      </c>
      <c r="I3091" t="s">
        <v>15748</v>
      </c>
      <c r="J3091" t="s">
        <v>16643</v>
      </c>
      <c r="K3091" t="s">
        <v>16688</v>
      </c>
      <c r="L3091" t="s">
        <v>18062</v>
      </c>
      <c r="M3091" t="s">
        <v>18062</v>
      </c>
      <c r="N3091" t="s">
        <v>18062</v>
      </c>
      <c r="O3091">
        <v>6</v>
      </c>
      <c r="P3091">
        <v>54</v>
      </c>
      <c r="Q3091">
        <v>12</v>
      </c>
      <c r="R3091">
        <v>4</v>
      </c>
      <c r="S3091">
        <v>550</v>
      </c>
      <c r="T3091">
        <v>11</v>
      </c>
      <c r="U3091">
        <v>9</v>
      </c>
      <c r="V3091">
        <v>1</v>
      </c>
      <c r="W3091">
        <v>0</v>
      </c>
      <c r="X3091">
        <v>1</v>
      </c>
      <c r="Y3091">
        <v>4.5</v>
      </c>
      <c r="Z3091">
        <v>4.5</v>
      </c>
      <c r="AA3091">
        <v>4</v>
      </c>
      <c r="AB3091">
        <v>3.5</v>
      </c>
    </row>
    <row r="3092" spans="1:28" x14ac:dyDescent="0.25">
      <c r="A3092" t="s">
        <v>3118</v>
      </c>
      <c r="B3092" t="s">
        <v>8181</v>
      </c>
      <c r="C3092" t="s">
        <v>10151</v>
      </c>
      <c r="D3092" t="s">
        <v>10205</v>
      </c>
      <c r="E3092">
        <v>37.992832</v>
      </c>
      <c r="F3092">
        <v>-3.468963</v>
      </c>
      <c r="G3092" t="s">
        <v>10269</v>
      </c>
      <c r="H3092" t="s">
        <v>13710</v>
      </c>
      <c r="I3092" t="s">
        <v>15733</v>
      </c>
      <c r="J3092" t="s">
        <v>16643</v>
      </c>
      <c r="K3092" t="s">
        <v>16666</v>
      </c>
      <c r="L3092" t="s">
        <v>18062</v>
      </c>
      <c r="M3092" t="s">
        <v>18062</v>
      </c>
      <c r="N3092" t="s">
        <v>18063</v>
      </c>
      <c r="O3092">
        <v>6</v>
      </c>
      <c r="P3092">
        <v>51</v>
      </c>
      <c r="Q3092">
        <v>12</v>
      </c>
      <c r="R3092">
        <v>4</v>
      </c>
      <c r="S3092">
        <v>516</v>
      </c>
      <c r="T3092">
        <v>15</v>
      </c>
      <c r="U3092">
        <v>10</v>
      </c>
      <c r="V3092">
        <v>0</v>
      </c>
      <c r="W3092">
        <v>0</v>
      </c>
      <c r="X3092">
        <v>0</v>
      </c>
      <c r="Y3092">
        <v>4.5</v>
      </c>
      <c r="Z3092">
        <v>4.5</v>
      </c>
      <c r="AA3092">
        <v>4.5</v>
      </c>
      <c r="AB3092">
        <v>4</v>
      </c>
    </row>
    <row r="3093" spans="1:28" x14ac:dyDescent="0.25">
      <c r="A3093" t="s">
        <v>3119</v>
      </c>
      <c r="B3093" t="s">
        <v>8182</v>
      </c>
      <c r="C3093" t="s">
        <v>10151</v>
      </c>
      <c r="D3093" t="s">
        <v>10205</v>
      </c>
      <c r="E3093">
        <v>37.990029999999997</v>
      </c>
      <c r="F3093">
        <v>-3.4699469999999999</v>
      </c>
      <c r="G3093" t="s">
        <v>10290</v>
      </c>
      <c r="H3093" t="s">
        <v>13711</v>
      </c>
      <c r="I3093" t="s">
        <v>15758</v>
      </c>
      <c r="J3093" t="s">
        <v>16643</v>
      </c>
      <c r="K3093" t="s">
        <v>17580</v>
      </c>
      <c r="L3093" t="s">
        <v>18062</v>
      </c>
      <c r="M3093" t="s">
        <v>18062</v>
      </c>
      <c r="N3093" t="s">
        <v>18062</v>
      </c>
      <c r="O3093">
        <v>6</v>
      </c>
      <c r="P3093">
        <v>28</v>
      </c>
      <c r="Q3093">
        <v>11</v>
      </c>
      <c r="R3093">
        <v>4.5</v>
      </c>
      <c r="S3093">
        <v>626</v>
      </c>
      <c r="T3093">
        <v>33</v>
      </c>
      <c r="U3093">
        <v>8</v>
      </c>
      <c r="V3093">
        <v>3</v>
      </c>
      <c r="W3093">
        <v>2</v>
      </c>
      <c r="X3093">
        <v>2</v>
      </c>
      <c r="Y3093">
        <v>4.5</v>
      </c>
      <c r="Z3093">
        <v>4.5</v>
      </c>
      <c r="AA3093">
        <v>4</v>
      </c>
      <c r="AB3093">
        <v>4.5</v>
      </c>
    </row>
    <row r="3094" spans="1:28" x14ac:dyDescent="0.25">
      <c r="A3094" t="s">
        <v>3120</v>
      </c>
      <c r="B3094" t="s">
        <v>8183</v>
      </c>
      <c r="C3094" t="s">
        <v>10151</v>
      </c>
      <c r="D3094" t="s">
        <v>10193</v>
      </c>
      <c r="E3094">
        <v>37.475548000000003</v>
      </c>
      <c r="F3094">
        <v>-5.64276</v>
      </c>
      <c r="G3094" t="s">
        <v>10245</v>
      </c>
      <c r="H3094" t="s">
        <v>13712</v>
      </c>
      <c r="I3094" t="s">
        <v>15733</v>
      </c>
      <c r="J3094" t="s">
        <v>16643</v>
      </c>
      <c r="K3094" t="s">
        <v>16666</v>
      </c>
      <c r="L3094" t="s">
        <v>18062</v>
      </c>
      <c r="M3094" t="s">
        <v>18062</v>
      </c>
      <c r="N3094" t="s">
        <v>18062</v>
      </c>
      <c r="O3094">
        <v>7</v>
      </c>
      <c r="P3094">
        <v>70</v>
      </c>
      <c r="Q3094">
        <v>7</v>
      </c>
      <c r="R3094">
        <v>4.5</v>
      </c>
      <c r="S3094">
        <v>483</v>
      </c>
      <c r="T3094">
        <v>35</v>
      </c>
      <c r="U3094">
        <v>10</v>
      </c>
      <c r="V3094">
        <v>5</v>
      </c>
      <c r="W3094">
        <v>1</v>
      </c>
      <c r="X3094">
        <v>2</v>
      </c>
      <c r="Y3094">
        <v>4.5</v>
      </c>
      <c r="Z3094">
        <v>4.5</v>
      </c>
      <c r="AA3094">
        <v>4</v>
      </c>
      <c r="AB3094">
        <v>4.5</v>
      </c>
    </row>
    <row r="3095" spans="1:28" x14ac:dyDescent="0.25">
      <c r="A3095" t="s">
        <v>3121</v>
      </c>
      <c r="B3095" t="s">
        <v>8184</v>
      </c>
      <c r="C3095" t="s">
        <v>10151</v>
      </c>
      <c r="D3095" t="s">
        <v>10193</v>
      </c>
      <c r="E3095">
        <v>37.472515000000001</v>
      </c>
      <c r="F3095">
        <v>-5.6346999999999996</v>
      </c>
      <c r="G3095" t="s">
        <v>10254</v>
      </c>
      <c r="H3095" t="s">
        <v>13713</v>
      </c>
      <c r="I3095" t="s">
        <v>15733</v>
      </c>
      <c r="J3095" t="s">
        <v>16643</v>
      </c>
      <c r="K3095" t="s">
        <v>16666</v>
      </c>
      <c r="L3095" t="s">
        <v>18062</v>
      </c>
      <c r="M3095" t="s">
        <v>18062</v>
      </c>
      <c r="N3095" t="s">
        <v>18062</v>
      </c>
      <c r="O3095">
        <v>6</v>
      </c>
      <c r="P3095">
        <v>40.5</v>
      </c>
      <c r="Q3095">
        <v>6</v>
      </c>
      <c r="R3095">
        <v>4.5</v>
      </c>
      <c r="S3095">
        <v>536</v>
      </c>
      <c r="T3095">
        <v>132</v>
      </c>
      <c r="U3095">
        <v>33</v>
      </c>
      <c r="V3095">
        <v>12</v>
      </c>
      <c r="W3095">
        <v>4</v>
      </c>
      <c r="X3095">
        <v>3</v>
      </c>
      <c r="Y3095">
        <v>4.5</v>
      </c>
      <c r="Z3095">
        <v>4.5</v>
      </c>
      <c r="AA3095">
        <v>4</v>
      </c>
      <c r="AB3095">
        <v>4.5</v>
      </c>
    </row>
    <row r="3096" spans="1:28" x14ac:dyDescent="0.25">
      <c r="A3096" t="s">
        <v>3122</v>
      </c>
      <c r="B3096" t="s">
        <v>8185</v>
      </c>
      <c r="C3096" t="s">
        <v>10151</v>
      </c>
      <c r="D3096" t="s">
        <v>10193</v>
      </c>
      <c r="E3096">
        <v>37.471294</v>
      </c>
      <c r="F3096">
        <v>-5.6352120000000001</v>
      </c>
      <c r="G3096" t="s">
        <v>10274</v>
      </c>
      <c r="H3096" t="s">
        <v>13714</v>
      </c>
      <c r="I3096" t="s">
        <v>15733</v>
      </c>
      <c r="J3096" t="s">
        <v>16643</v>
      </c>
      <c r="K3096" t="s">
        <v>16666</v>
      </c>
      <c r="L3096" t="s">
        <v>18062</v>
      </c>
      <c r="M3096" t="s">
        <v>18062</v>
      </c>
      <c r="N3096" t="s">
        <v>18062</v>
      </c>
      <c r="O3096">
        <v>6</v>
      </c>
      <c r="P3096">
        <v>36</v>
      </c>
      <c r="Q3096">
        <v>12</v>
      </c>
      <c r="R3096">
        <v>4</v>
      </c>
      <c r="S3096">
        <v>334</v>
      </c>
      <c r="T3096">
        <v>39</v>
      </c>
      <c r="U3096">
        <v>23</v>
      </c>
      <c r="V3096">
        <v>3</v>
      </c>
      <c r="W3096">
        <v>7</v>
      </c>
      <c r="X3096">
        <v>3</v>
      </c>
      <c r="Y3096">
        <v>4</v>
      </c>
      <c r="Z3096">
        <v>4.5</v>
      </c>
      <c r="AA3096">
        <v>4</v>
      </c>
      <c r="AB3096">
        <v>4.5</v>
      </c>
    </row>
    <row r="3097" spans="1:28" x14ac:dyDescent="0.25">
      <c r="A3097" t="s">
        <v>3123</v>
      </c>
      <c r="B3097" t="s">
        <v>8186</v>
      </c>
      <c r="C3097" t="s">
        <v>10151</v>
      </c>
      <c r="D3097" t="s">
        <v>10193</v>
      </c>
      <c r="E3097">
        <v>37.472969999999997</v>
      </c>
      <c r="F3097">
        <v>-5.6376309999999998</v>
      </c>
      <c r="G3097" t="s">
        <v>10241</v>
      </c>
      <c r="H3097" t="s">
        <v>13715</v>
      </c>
      <c r="I3097" t="s">
        <v>15740</v>
      </c>
      <c r="J3097" t="s">
        <v>16643</v>
      </c>
      <c r="K3097" t="s">
        <v>16741</v>
      </c>
      <c r="L3097" t="s">
        <v>18062</v>
      </c>
      <c r="M3097" t="s">
        <v>18062</v>
      </c>
      <c r="N3097" t="s">
        <v>18062</v>
      </c>
      <c r="O3097">
        <v>6</v>
      </c>
      <c r="P3097">
        <v>44</v>
      </c>
      <c r="Q3097">
        <v>11</v>
      </c>
      <c r="R3097">
        <v>4.5</v>
      </c>
      <c r="S3097">
        <v>518</v>
      </c>
      <c r="T3097">
        <v>25</v>
      </c>
      <c r="U3097">
        <v>26</v>
      </c>
      <c r="V3097">
        <v>8</v>
      </c>
      <c r="W3097">
        <v>1</v>
      </c>
      <c r="X3097">
        <v>2</v>
      </c>
      <c r="Y3097">
        <v>4.5</v>
      </c>
      <c r="Z3097">
        <v>4</v>
      </c>
      <c r="AA3097">
        <v>4</v>
      </c>
      <c r="AB3097">
        <v>4</v>
      </c>
    </row>
    <row r="3098" spans="1:28" x14ac:dyDescent="0.25">
      <c r="A3098" t="s">
        <v>3124</v>
      </c>
      <c r="B3098" t="s">
        <v>8187</v>
      </c>
      <c r="C3098" t="s">
        <v>10151</v>
      </c>
      <c r="D3098" t="s">
        <v>10205</v>
      </c>
      <c r="E3098">
        <v>37.908306000000003</v>
      </c>
      <c r="F3098">
        <v>-2.9998969999999998</v>
      </c>
      <c r="G3098" t="s">
        <v>10296</v>
      </c>
      <c r="H3098" t="s">
        <v>13716</v>
      </c>
      <c r="I3098" t="s">
        <v>15746</v>
      </c>
      <c r="J3098" t="s">
        <v>16643</v>
      </c>
      <c r="K3098" t="s">
        <v>16668</v>
      </c>
      <c r="L3098" t="s">
        <v>18062</v>
      </c>
      <c r="M3098" t="s">
        <v>18062</v>
      </c>
      <c r="N3098" t="s">
        <v>18062</v>
      </c>
      <c r="O3098">
        <v>7</v>
      </c>
      <c r="P3098">
        <v>77</v>
      </c>
      <c r="Q3098">
        <v>7</v>
      </c>
      <c r="R3098">
        <v>4.5</v>
      </c>
      <c r="S3098">
        <v>611</v>
      </c>
      <c r="T3098">
        <v>20</v>
      </c>
      <c r="U3098">
        <v>8</v>
      </c>
      <c r="V3098">
        <v>1</v>
      </c>
      <c r="W3098">
        <v>1</v>
      </c>
      <c r="X3098">
        <v>1</v>
      </c>
      <c r="Y3098">
        <v>4.5</v>
      </c>
      <c r="Z3098">
        <v>4</v>
      </c>
      <c r="AA3098">
        <v>4</v>
      </c>
      <c r="AB3098">
        <v>4</v>
      </c>
    </row>
    <row r="3099" spans="1:28" x14ac:dyDescent="0.25">
      <c r="A3099" t="s">
        <v>3125</v>
      </c>
      <c r="B3099" t="s">
        <v>8188</v>
      </c>
      <c r="C3099" t="s">
        <v>10151</v>
      </c>
      <c r="D3099" t="s">
        <v>10205</v>
      </c>
      <c r="E3099">
        <v>37.909039999999997</v>
      </c>
      <c r="F3099">
        <v>-3.000149</v>
      </c>
      <c r="G3099" t="s">
        <v>10259</v>
      </c>
      <c r="H3099" t="s">
        <v>13717</v>
      </c>
      <c r="I3099" t="s">
        <v>15761</v>
      </c>
      <c r="J3099" t="s">
        <v>16645</v>
      </c>
      <c r="K3099" t="s">
        <v>16741</v>
      </c>
      <c r="L3099" t="s">
        <v>18062</v>
      </c>
      <c r="M3099" t="s">
        <v>18062</v>
      </c>
      <c r="N3099" t="s">
        <v>18062</v>
      </c>
      <c r="O3099">
        <v>6</v>
      </c>
      <c r="P3099">
        <v>78</v>
      </c>
      <c r="Q3099">
        <v>6</v>
      </c>
      <c r="R3099">
        <v>4</v>
      </c>
      <c r="S3099">
        <v>559</v>
      </c>
      <c r="T3099">
        <v>10</v>
      </c>
      <c r="U3099">
        <v>6</v>
      </c>
      <c r="V3099">
        <v>0</v>
      </c>
      <c r="W3099">
        <v>1</v>
      </c>
      <c r="X3099">
        <v>0</v>
      </c>
      <c r="Y3099">
        <v>4</v>
      </c>
      <c r="Z3099">
        <v>4.5</v>
      </c>
      <c r="AA3099">
        <v>4.5</v>
      </c>
      <c r="AB3099">
        <v>4</v>
      </c>
    </row>
    <row r="3100" spans="1:28" x14ac:dyDescent="0.25">
      <c r="A3100" t="s">
        <v>3126</v>
      </c>
      <c r="B3100" t="s">
        <v>8189</v>
      </c>
      <c r="C3100" t="s">
        <v>10151</v>
      </c>
      <c r="D3100" t="s">
        <v>10205</v>
      </c>
      <c r="E3100">
        <v>37.912354000000001</v>
      </c>
      <c r="F3100">
        <v>-3.0029629999999998</v>
      </c>
      <c r="G3100" t="s">
        <v>10241</v>
      </c>
      <c r="H3100" t="s">
        <v>13718</v>
      </c>
      <c r="I3100" t="s">
        <v>15733</v>
      </c>
      <c r="J3100" t="s">
        <v>16643</v>
      </c>
      <c r="K3100" t="s">
        <v>16646</v>
      </c>
      <c r="L3100" t="s">
        <v>18063</v>
      </c>
      <c r="M3100" t="s">
        <v>18063</v>
      </c>
      <c r="N3100" t="s">
        <v>18062</v>
      </c>
      <c r="O3100">
        <v>6</v>
      </c>
      <c r="P3100">
        <v>29</v>
      </c>
      <c r="Q3100">
        <v>11</v>
      </c>
      <c r="R3100">
        <v>4.5</v>
      </c>
      <c r="S3100">
        <v>909</v>
      </c>
      <c r="T3100">
        <v>24</v>
      </c>
      <c r="U3100">
        <v>11</v>
      </c>
      <c r="V3100">
        <v>1</v>
      </c>
      <c r="W3100">
        <v>1</v>
      </c>
      <c r="X3100">
        <v>0</v>
      </c>
      <c r="Y3100">
        <v>4.5</v>
      </c>
      <c r="Z3100">
        <v>4.5</v>
      </c>
      <c r="AA3100">
        <v>4.5</v>
      </c>
      <c r="AB3100">
        <v>4.5</v>
      </c>
    </row>
    <row r="3101" spans="1:28" x14ac:dyDescent="0.25">
      <c r="A3101" t="s">
        <v>3127</v>
      </c>
      <c r="B3101" t="s">
        <v>8190</v>
      </c>
      <c r="C3101" t="s">
        <v>10151</v>
      </c>
      <c r="D3101" t="s">
        <v>10205</v>
      </c>
      <c r="E3101">
        <v>37.909846999999999</v>
      </c>
      <c r="F3101">
        <v>-3.0016419999999999</v>
      </c>
      <c r="G3101" t="s">
        <v>10269</v>
      </c>
      <c r="H3101" t="s">
        <v>13719</v>
      </c>
      <c r="I3101" t="s">
        <v>15896</v>
      </c>
      <c r="J3101" t="s">
        <v>16643</v>
      </c>
      <c r="K3101" t="s">
        <v>16977</v>
      </c>
      <c r="L3101" t="s">
        <v>18062</v>
      </c>
      <c r="M3101" t="s">
        <v>18062</v>
      </c>
      <c r="N3101" t="s">
        <v>18062</v>
      </c>
      <c r="O3101">
        <v>7</v>
      </c>
      <c r="P3101">
        <v>63</v>
      </c>
      <c r="Q3101">
        <v>12</v>
      </c>
      <c r="R3101">
        <v>4</v>
      </c>
      <c r="S3101">
        <v>346</v>
      </c>
      <c r="T3101">
        <v>7</v>
      </c>
      <c r="U3101">
        <v>3</v>
      </c>
      <c r="V3101">
        <v>1</v>
      </c>
      <c r="W3101">
        <v>0</v>
      </c>
      <c r="X3101">
        <v>1</v>
      </c>
      <c r="Y3101">
        <v>4.5</v>
      </c>
      <c r="Z3101">
        <v>4</v>
      </c>
      <c r="AA3101">
        <v>4</v>
      </c>
      <c r="AB3101">
        <v>4.5</v>
      </c>
    </row>
    <row r="3102" spans="1:28" x14ac:dyDescent="0.25">
      <c r="A3102" t="s">
        <v>3128</v>
      </c>
      <c r="B3102" t="s">
        <v>8191</v>
      </c>
      <c r="C3102" t="s">
        <v>10151</v>
      </c>
      <c r="D3102" t="s">
        <v>10173</v>
      </c>
      <c r="E3102">
        <v>36.543551999999998</v>
      </c>
      <c r="F3102">
        <v>-4.6249060000000002</v>
      </c>
      <c r="G3102" t="s">
        <v>10236</v>
      </c>
      <c r="H3102" t="s">
        <v>13720</v>
      </c>
      <c r="I3102" t="s">
        <v>15994</v>
      </c>
      <c r="J3102" t="s">
        <v>16643</v>
      </c>
      <c r="K3102" t="s">
        <v>17039</v>
      </c>
      <c r="L3102" t="s">
        <v>18062</v>
      </c>
      <c r="M3102" t="s">
        <v>18062</v>
      </c>
      <c r="N3102" t="s">
        <v>18062</v>
      </c>
      <c r="O3102">
        <v>6</v>
      </c>
      <c r="P3102">
        <v>24</v>
      </c>
      <c r="Q3102">
        <v>6</v>
      </c>
      <c r="R3102">
        <v>4.5</v>
      </c>
      <c r="S3102">
        <v>320</v>
      </c>
      <c r="T3102">
        <v>120</v>
      </c>
      <c r="U3102">
        <v>31</v>
      </c>
      <c r="V3102">
        <v>12</v>
      </c>
      <c r="W3102">
        <v>7</v>
      </c>
      <c r="X3102">
        <v>1</v>
      </c>
      <c r="Y3102">
        <v>4.5</v>
      </c>
      <c r="Z3102">
        <v>4.5</v>
      </c>
      <c r="AA3102">
        <v>4.5</v>
      </c>
      <c r="AB3102">
        <v>5</v>
      </c>
    </row>
    <row r="3103" spans="1:28" x14ac:dyDescent="0.25">
      <c r="A3103" t="s">
        <v>3129</v>
      </c>
      <c r="B3103" t="s">
        <v>8192</v>
      </c>
      <c r="C3103" t="s">
        <v>10151</v>
      </c>
      <c r="D3103" t="s">
        <v>10173</v>
      </c>
      <c r="E3103">
        <v>36.554152999999999</v>
      </c>
      <c r="F3103">
        <v>-4.6126620000000003</v>
      </c>
      <c r="G3103" t="s">
        <v>10276</v>
      </c>
      <c r="H3103" t="s">
        <v>13721</v>
      </c>
      <c r="I3103" t="s">
        <v>15737</v>
      </c>
      <c r="J3103" t="s">
        <v>16643</v>
      </c>
      <c r="K3103" t="s">
        <v>16659</v>
      </c>
      <c r="L3103" t="s">
        <v>18062</v>
      </c>
      <c r="M3103" t="s">
        <v>18063</v>
      </c>
      <c r="N3103" t="s">
        <v>18062</v>
      </c>
      <c r="O3103">
        <v>7</v>
      </c>
      <c r="P3103">
        <v>105</v>
      </c>
      <c r="Q3103">
        <v>7</v>
      </c>
      <c r="R3103">
        <v>4</v>
      </c>
      <c r="S3103">
        <v>540</v>
      </c>
      <c r="T3103">
        <v>71</v>
      </c>
      <c r="U3103">
        <v>39</v>
      </c>
      <c r="V3103">
        <v>18</v>
      </c>
      <c r="W3103">
        <v>7</v>
      </c>
      <c r="X3103">
        <v>13</v>
      </c>
      <c r="Y3103">
        <v>4</v>
      </c>
      <c r="Z3103">
        <v>4</v>
      </c>
      <c r="AA3103">
        <v>3.5</v>
      </c>
      <c r="AB3103">
        <v>4</v>
      </c>
    </row>
    <row r="3104" spans="1:28" x14ac:dyDescent="0.25">
      <c r="A3104" t="s">
        <v>3130</v>
      </c>
      <c r="B3104" t="s">
        <v>8193</v>
      </c>
      <c r="C3104" t="s">
        <v>10151</v>
      </c>
      <c r="D3104" t="s">
        <v>10173</v>
      </c>
      <c r="E3104">
        <v>36.542442000000001</v>
      </c>
      <c r="F3104">
        <v>-4.6210509999999996</v>
      </c>
      <c r="G3104" t="s">
        <v>10245</v>
      </c>
      <c r="H3104" t="s">
        <v>13722</v>
      </c>
      <c r="I3104" t="s">
        <v>15911</v>
      </c>
      <c r="J3104" t="s">
        <v>16643</v>
      </c>
      <c r="K3104" t="s">
        <v>17116</v>
      </c>
      <c r="L3104" t="s">
        <v>18063</v>
      </c>
      <c r="M3104" t="s">
        <v>18063</v>
      </c>
      <c r="N3104" t="s">
        <v>18062</v>
      </c>
      <c r="O3104">
        <v>6</v>
      </c>
      <c r="P3104">
        <v>60</v>
      </c>
      <c r="Q3104">
        <v>6</v>
      </c>
      <c r="R3104">
        <v>4.5</v>
      </c>
      <c r="S3104">
        <v>726</v>
      </c>
      <c r="T3104">
        <v>407</v>
      </c>
      <c r="U3104">
        <v>62</v>
      </c>
      <c r="V3104">
        <v>13</v>
      </c>
      <c r="W3104">
        <v>7</v>
      </c>
      <c r="X3104">
        <v>4</v>
      </c>
      <c r="Y3104">
        <v>4.5</v>
      </c>
      <c r="Z3104">
        <v>4.5</v>
      </c>
      <c r="AA3104">
        <v>4.5</v>
      </c>
      <c r="AB3104">
        <v>4.5</v>
      </c>
    </row>
    <row r="3105" spans="1:28" x14ac:dyDescent="0.25">
      <c r="A3105" t="s">
        <v>3131</v>
      </c>
      <c r="B3105" t="s">
        <v>5694</v>
      </c>
      <c r="C3105" t="s">
        <v>10151</v>
      </c>
      <c r="D3105" t="s">
        <v>10173</v>
      </c>
      <c r="E3105">
        <v>36.537936999999999</v>
      </c>
      <c r="F3105">
        <v>-4.6227720000000003</v>
      </c>
      <c r="G3105" t="s">
        <v>10568</v>
      </c>
      <c r="H3105" t="s">
        <v>13723</v>
      </c>
      <c r="I3105" t="s">
        <v>15744</v>
      </c>
      <c r="J3105" t="s">
        <v>16643</v>
      </c>
      <c r="K3105" t="s">
        <v>16713</v>
      </c>
      <c r="L3105" t="s">
        <v>18062</v>
      </c>
      <c r="M3105" t="s">
        <v>18063</v>
      </c>
      <c r="N3105" t="s">
        <v>18062</v>
      </c>
      <c r="O3105">
        <v>6</v>
      </c>
      <c r="P3105">
        <v>30</v>
      </c>
      <c r="Q3105">
        <v>6</v>
      </c>
      <c r="R3105">
        <v>4.5</v>
      </c>
      <c r="S3105">
        <v>533</v>
      </c>
      <c r="T3105">
        <v>177</v>
      </c>
      <c r="U3105">
        <v>77</v>
      </c>
      <c r="V3105">
        <v>33</v>
      </c>
      <c r="W3105">
        <v>11</v>
      </c>
      <c r="X3105">
        <v>10</v>
      </c>
      <c r="Y3105">
        <v>4.5</v>
      </c>
      <c r="Z3105">
        <v>4.5</v>
      </c>
      <c r="AA3105">
        <v>4</v>
      </c>
      <c r="AB3105">
        <v>4.5</v>
      </c>
    </row>
    <row r="3106" spans="1:28" x14ac:dyDescent="0.25">
      <c r="A3106" t="s">
        <v>3132</v>
      </c>
      <c r="B3106" t="s">
        <v>8194</v>
      </c>
      <c r="C3106" t="s">
        <v>10151</v>
      </c>
      <c r="D3106" t="s">
        <v>10173</v>
      </c>
      <c r="E3106">
        <v>36.587035999999998</v>
      </c>
      <c r="F3106">
        <v>-4.5995759999999999</v>
      </c>
      <c r="G3106" t="s">
        <v>10569</v>
      </c>
      <c r="H3106" t="s">
        <v>13724</v>
      </c>
      <c r="I3106" t="s">
        <v>15762</v>
      </c>
      <c r="J3106" t="s">
        <v>16644</v>
      </c>
      <c r="K3106" t="s">
        <v>16666</v>
      </c>
      <c r="L3106" t="s">
        <v>18062</v>
      </c>
      <c r="M3106" t="s">
        <v>18062</v>
      </c>
      <c r="N3106" t="s">
        <v>18062</v>
      </c>
      <c r="O3106">
        <v>7</v>
      </c>
      <c r="P3106">
        <v>94.5</v>
      </c>
      <c r="Q3106">
        <v>7</v>
      </c>
      <c r="R3106">
        <v>4</v>
      </c>
      <c r="S3106">
        <v>843</v>
      </c>
      <c r="T3106">
        <v>93</v>
      </c>
      <c r="U3106">
        <v>41</v>
      </c>
      <c r="V3106">
        <v>17</v>
      </c>
      <c r="W3106">
        <v>16</v>
      </c>
      <c r="X3106">
        <v>15</v>
      </c>
      <c r="Y3106">
        <v>4</v>
      </c>
      <c r="Z3106">
        <v>4</v>
      </c>
      <c r="AA3106">
        <v>3.5</v>
      </c>
      <c r="AB3106">
        <v>4</v>
      </c>
    </row>
    <row r="3107" spans="1:28" x14ac:dyDescent="0.25">
      <c r="A3107" t="s">
        <v>3133</v>
      </c>
      <c r="B3107" t="s">
        <v>8195</v>
      </c>
      <c r="C3107" t="s">
        <v>10151</v>
      </c>
      <c r="D3107" t="s">
        <v>10173</v>
      </c>
      <c r="E3107">
        <v>36.537930000000003</v>
      </c>
      <c r="F3107">
        <v>-4.6221649999999999</v>
      </c>
      <c r="G3107" t="s">
        <v>10275</v>
      </c>
      <c r="H3107" t="s">
        <v>13725</v>
      </c>
      <c r="I3107" t="s">
        <v>16374</v>
      </c>
      <c r="J3107" t="s">
        <v>16643</v>
      </c>
      <c r="K3107" t="s">
        <v>17330</v>
      </c>
      <c r="L3107" t="s">
        <v>18062</v>
      </c>
      <c r="M3107" t="s">
        <v>18063</v>
      </c>
      <c r="N3107" t="s">
        <v>18062</v>
      </c>
      <c r="O3107">
        <v>3</v>
      </c>
      <c r="P3107">
        <v>12</v>
      </c>
      <c r="Q3107">
        <v>3</v>
      </c>
      <c r="R3107">
        <v>4.5</v>
      </c>
      <c r="S3107">
        <v>621</v>
      </c>
      <c r="T3107">
        <v>372</v>
      </c>
      <c r="U3107">
        <v>58</v>
      </c>
      <c r="V3107">
        <v>23</v>
      </c>
      <c r="W3107">
        <v>3</v>
      </c>
      <c r="X3107">
        <v>9</v>
      </c>
      <c r="Y3107">
        <v>4.5</v>
      </c>
      <c r="Z3107">
        <v>4.5</v>
      </c>
      <c r="AA3107">
        <v>4.5</v>
      </c>
      <c r="AB3107">
        <v>4.5</v>
      </c>
    </row>
    <row r="3108" spans="1:28" x14ac:dyDescent="0.25">
      <c r="A3108" t="s">
        <v>3134</v>
      </c>
      <c r="B3108" t="s">
        <v>8196</v>
      </c>
      <c r="C3108" t="s">
        <v>10151</v>
      </c>
      <c r="D3108" t="s">
        <v>10173</v>
      </c>
      <c r="E3108">
        <v>36.552376000000002</v>
      </c>
      <c r="F3108">
        <v>-4.6135869999999999</v>
      </c>
      <c r="G3108" t="s">
        <v>10253</v>
      </c>
      <c r="H3108" t="s">
        <v>13726</v>
      </c>
      <c r="I3108" t="s">
        <v>15950</v>
      </c>
      <c r="J3108" t="s">
        <v>16643</v>
      </c>
      <c r="K3108" t="s">
        <v>17581</v>
      </c>
      <c r="L3108" t="s">
        <v>18062</v>
      </c>
      <c r="M3108" t="s">
        <v>18062</v>
      </c>
      <c r="N3108" t="s">
        <v>18062</v>
      </c>
      <c r="O3108">
        <v>6</v>
      </c>
      <c r="P3108">
        <v>79</v>
      </c>
      <c r="Q3108">
        <v>6</v>
      </c>
      <c r="R3108">
        <v>4</v>
      </c>
      <c r="S3108">
        <v>426</v>
      </c>
      <c r="T3108">
        <v>96</v>
      </c>
      <c r="U3108">
        <v>66</v>
      </c>
      <c r="V3108">
        <v>22</v>
      </c>
      <c r="W3108">
        <v>8</v>
      </c>
      <c r="X3108">
        <v>1</v>
      </c>
      <c r="Y3108">
        <v>4</v>
      </c>
      <c r="Z3108">
        <v>4</v>
      </c>
      <c r="AA3108">
        <v>4</v>
      </c>
      <c r="AB3108">
        <v>3.5</v>
      </c>
    </row>
    <row r="3109" spans="1:28" x14ac:dyDescent="0.25">
      <c r="A3109" t="s">
        <v>3135</v>
      </c>
      <c r="B3109" t="s">
        <v>8197</v>
      </c>
      <c r="C3109" t="s">
        <v>10151</v>
      </c>
      <c r="D3109" t="s">
        <v>10173</v>
      </c>
      <c r="E3109">
        <v>36.536969999999997</v>
      </c>
      <c r="F3109">
        <v>-4.6240670000000001</v>
      </c>
      <c r="G3109" t="s">
        <v>10236</v>
      </c>
      <c r="H3109" t="s">
        <v>13727</v>
      </c>
      <c r="I3109" t="s">
        <v>15733</v>
      </c>
      <c r="J3109" t="s">
        <v>16643</v>
      </c>
      <c r="K3109" t="s">
        <v>16666</v>
      </c>
      <c r="L3109" t="s">
        <v>18063</v>
      </c>
      <c r="M3109" t="s">
        <v>18063</v>
      </c>
      <c r="N3109" t="s">
        <v>18062</v>
      </c>
      <c r="O3109">
        <v>6</v>
      </c>
      <c r="P3109">
        <v>24</v>
      </c>
      <c r="Q3109">
        <v>9</v>
      </c>
      <c r="R3109">
        <v>5</v>
      </c>
      <c r="S3109">
        <v>2123</v>
      </c>
      <c r="T3109">
        <v>1131</v>
      </c>
      <c r="U3109">
        <v>105</v>
      </c>
      <c r="V3109">
        <v>30</v>
      </c>
      <c r="W3109">
        <v>8</v>
      </c>
      <c r="X3109">
        <v>3</v>
      </c>
      <c r="Y3109">
        <v>5</v>
      </c>
      <c r="Z3109">
        <v>5</v>
      </c>
      <c r="AA3109">
        <v>5</v>
      </c>
      <c r="AB3109">
        <v>4.5</v>
      </c>
    </row>
    <row r="3110" spans="1:28" x14ac:dyDescent="0.25">
      <c r="A3110" t="s">
        <v>3136</v>
      </c>
      <c r="B3110" t="s">
        <v>8198</v>
      </c>
      <c r="C3110" t="s">
        <v>10151</v>
      </c>
      <c r="D3110" t="s">
        <v>10173</v>
      </c>
      <c r="E3110">
        <v>36.534233</v>
      </c>
      <c r="F3110">
        <v>-4.6282120000000004</v>
      </c>
      <c r="G3110" t="s">
        <v>10297</v>
      </c>
      <c r="H3110" t="s">
        <v>13728</v>
      </c>
      <c r="I3110" t="s">
        <v>15733</v>
      </c>
      <c r="J3110" t="s">
        <v>16643</v>
      </c>
      <c r="K3110" t="s">
        <v>16666</v>
      </c>
      <c r="L3110" t="s">
        <v>18062</v>
      </c>
      <c r="M3110" t="s">
        <v>18063</v>
      </c>
      <c r="N3110" t="s">
        <v>18063</v>
      </c>
      <c r="O3110">
        <v>7</v>
      </c>
      <c r="P3110">
        <v>84</v>
      </c>
      <c r="Q3110">
        <v>7</v>
      </c>
      <c r="R3110">
        <v>4</v>
      </c>
      <c r="S3110">
        <v>359</v>
      </c>
      <c r="T3110">
        <v>93</v>
      </c>
      <c r="U3110">
        <v>66</v>
      </c>
      <c r="V3110">
        <v>7</v>
      </c>
      <c r="W3110">
        <v>13</v>
      </c>
      <c r="X3110">
        <v>9</v>
      </c>
      <c r="Y3110">
        <v>4</v>
      </c>
      <c r="Z3110">
        <v>4</v>
      </c>
      <c r="AA3110">
        <v>4</v>
      </c>
      <c r="AB3110">
        <v>4</v>
      </c>
    </row>
    <row r="3111" spans="1:28" x14ac:dyDescent="0.25">
      <c r="A3111" t="s">
        <v>3137</v>
      </c>
      <c r="B3111" t="s">
        <v>8199</v>
      </c>
      <c r="C3111" t="s">
        <v>10151</v>
      </c>
      <c r="D3111" t="s">
        <v>10173</v>
      </c>
      <c r="E3111">
        <v>36.537709999999997</v>
      </c>
      <c r="F3111">
        <v>-4.6229430000000002</v>
      </c>
      <c r="G3111" t="s">
        <v>10245</v>
      </c>
      <c r="H3111" t="s">
        <v>13729</v>
      </c>
      <c r="I3111" t="s">
        <v>15739</v>
      </c>
      <c r="J3111" t="s">
        <v>16643</v>
      </c>
      <c r="K3111" t="s">
        <v>16663</v>
      </c>
      <c r="L3111" t="s">
        <v>18062</v>
      </c>
      <c r="M3111" t="s">
        <v>18062</v>
      </c>
      <c r="N3111" t="s">
        <v>18062</v>
      </c>
      <c r="O3111">
        <v>7</v>
      </c>
      <c r="P3111">
        <v>35</v>
      </c>
      <c r="Q3111">
        <v>7</v>
      </c>
      <c r="R3111">
        <v>4.5</v>
      </c>
      <c r="S3111">
        <v>460</v>
      </c>
      <c r="T3111">
        <v>142</v>
      </c>
      <c r="U3111">
        <v>47</v>
      </c>
      <c r="V3111">
        <v>8</v>
      </c>
      <c r="W3111">
        <v>7</v>
      </c>
      <c r="X3111">
        <v>8</v>
      </c>
      <c r="Y3111">
        <v>4.5</v>
      </c>
      <c r="Z3111">
        <v>4.5</v>
      </c>
      <c r="AA3111">
        <v>4.5</v>
      </c>
      <c r="AB3111">
        <v>4.5</v>
      </c>
    </row>
    <row r="3112" spans="1:28" x14ac:dyDescent="0.25">
      <c r="A3112" t="s">
        <v>3138</v>
      </c>
      <c r="B3112" t="s">
        <v>8200</v>
      </c>
      <c r="C3112" t="s">
        <v>10151</v>
      </c>
      <c r="D3112" t="s">
        <v>10173</v>
      </c>
      <c r="E3112">
        <v>36.560169999999999</v>
      </c>
      <c r="F3112">
        <v>-4.6076139999999999</v>
      </c>
      <c r="G3112" t="s">
        <v>10251</v>
      </c>
      <c r="H3112" t="s">
        <v>13730</v>
      </c>
      <c r="I3112" t="s">
        <v>15885</v>
      </c>
      <c r="J3112" t="s">
        <v>16643</v>
      </c>
      <c r="K3112" t="s">
        <v>16858</v>
      </c>
      <c r="L3112" t="s">
        <v>18062</v>
      </c>
      <c r="M3112" t="s">
        <v>18062</v>
      </c>
      <c r="N3112" t="s">
        <v>18062</v>
      </c>
      <c r="O3112">
        <v>7</v>
      </c>
      <c r="P3112">
        <v>84</v>
      </c>
      <c r="Q3112">
        <v>7</v>
      </c>
      <c r="R3112">
        <v>4.5</v>
      </c>
      <c r="S3112">
        <v>769</v>
      </c>
      <c r="T3112">
        <v>458</v>
      </c>
      <c r="U3112">
        <v>151</v>
      </c>
      <c r="V3112">
        <v>49</v>
      </c>
      <c r="W3112">
        <v>28</v>
      </c>
      <c r="X3112">
        <v>29</v>
      </c>
      <c r="Y3112">
        <v>4.5</v>
      </c>
      <c r="Z3112">
        <v>4.5</v>
      </c>
      <c r="AA3112">
        <v>4.5</v>
      </c>
      <c r="AB3112">
        <v>4.5</v>
      </c>
    </row>
    <row r="3113" spans="1:28" x14ac:dyDescent="0.25">
      <c r="A3113" t="s">
        <v>3139</v>
      </c>
      <c r="B3113" t="s">
        <v>8201</v>
      </c>
      <c r="C3113" t="s">
        <v>10151</v>
      </c>
      <c r="D3113" t="s">
        <v>10173</v>
      </c>
      <c r="E3113">
        <v>36.538800000000002</v>
      </c>
      <c r="F3113">
        <v>-4.6213639999999998</v>
      </c>
      <c r="G3113" t="s">
        <v>10245</v>
      </c>
      <c r="H3113" t="s">
        <v>13731</v>
      </c>
      <c r="I3113" t="s">
        <v>15733</v>
      </c>
      <c r="J3113" t="s">
        <v>16643</v>
      </c>
      <c r="K3113" t="s">
        <v>16666</v>
      </c>
      <c r="L3113" t="s">
        <v>18062</v>
      </c>
      <c r="M3113" t="s">
        <v>18062</v>
      </c>
      <c r="N3113" t="s">
        <v>18062</v>
      </c>
      <c r="O3113">
        <v>6</v>
      </c>
      <c r="P3113">
        <v>44.75</v>
      </c>
      <c r="Q3113">
        <v>12</v>
      </c>
      <c r="R3113">
        <v>4.5</v>
      </c>
      <c r="S3113">
        <v>585</v>
      </c>
      <c r="T3113">
        <v>307</v>
      </c>
      <c r="U3113">
        <v>101</v>
      </c>
      <c r="V3113">
        <v>13</v>
      </c>
      <c r="W3113">
        <v>4</v>
      </c>
      <c r="X3113">
        <v>6</v>
      </c>
      <c r="Y3113">
        <v>4.5</v>
      </c>
      <c r="Z3113">
        <v>4.5</v>
      </c>
      <c r="AA3113">
        <v>4.5</v>
      </c>
      <c r="AB3113">
        <v>4.5</v>
      </c>
    </row>
    <row r="3114" spans="1:28" x14ac:dyDescent="0.25">
      <c r="A3114" t="s">
        <v>3140</v>
      </c>
      <c r="B3114" t="s">
        <v>8202</v>
      </c>
      <c r="C3114" t="s">
        <v>10151</v>
      </c>
      <c r="D3114" t="s">
        <v>10173</v>
      </c>
      <c r="E3114">
        <v>36.552813999999998</v>
      </c>
      <c r="F3114">
        <v>-4.6132439999999999</v>
      </c>
      <c r="G3114" t="s">
        <v>10245</v>
      </c>
      <c r="H3114" t="s">
        <v>13732</v>
      </c>
      <c r="I3114" t="s">
        <v>15771</v>
      </c>
      <c r="J3114" t="s">
        <v>16643</v>
      </c>
      <c r="K3114" t="s">
        <v>16903</v>
      </c>
      <c r="L3114" t="s">
        <v>18062</v>
      </c>
      <c r="M3114" t="s">
        <v>18062</v>
      </c>
      <c r="N3114" t="s">
        <v>18062</v>
      </c>
      <c r="O3114">
        <v>6</v>
      </c>
      <c r="P3114">
        <v>54</v>
      </c>
      <c r="Q3114">
        <v>10</v>
      </c>
      <c r="R3114">
        <v>4.5</v>
      </c>
      <c r="S3114">
        <v>556</v>
      </c>
      <c r="T3114">
        <v>281</v>
      </c>
      <c r="U3114">
        <v>105</v>
      </c>
      <c r="V3114">
        <v>20</v>
      </c>
      <c r="W3114">
        <v>14</v>
      </c>
      <c r="X3114">
        <v>10</v>
      </c>
      <c r="Y3114">
        <v>4.5</v>
      </c>
      <c r="Z3114">
        <v>4.5</v>
      </c>
      <c r="AA3114">
        <v>4.5</v>
      </c>
      <c r="AB3114">
        <v>4.5</v>
      </c>
    </row>
    <row r="3115" spans="1:28" x14ac:dyDescent="0.25">
      <c r="A3115" t="s">
        <v>3141</v>
      </c>
      <c r="B3115" t="s">
        <v>8203</v>
      </c>
      <c r="C3115" t="s">
        <v>10151</v>
      </c>
      <c r="D3115" t="s">
        <v>10173</v>
      </c>
      <c r="E3115">
        <v>36.538646999999997</v>
      </c>
      <c r="F3115">
        <v>-4.6218430000000001</v>
      </c>
      <c r="G3115" t="s">
        <v>10275</v>
      </c>
      <c r="H3115" t="s">
        <v>13733</v>
      </c>
      <c r="I3115" t="s">
        <v>15951</v>
      </c>
      <c r="J3115" t="s">
        <v>16643</v>
      </c>
      <c r="K3115" t="s">
        <v>16960</v>
      </c>
      <c r="L3115" t="s">
        <v>18062</v>
      </c>
      <c r="M3115" t="s">
        <v>18062</v>
      </c>
      <c r="N3115" t="s">
        <v>18062</v>
      </c>
      <c r="O3115">
        <v>7</v>
      </c>
      <c r="P3115">
        <v>42</v>
      </c>
      <c r="Q3115">
        <v>7</v>
      </c>
      <c r="R3115">
        <v>4.5</v>
      </c>
      <c r="S3115">
        <v>1639</v>
      </c>
      <c r="T3115">
        <v>1169</v>
      </c>
      <c r="U3115">
        <v>213</v>
      </c>
      <c r="V3115">
        <v>84</v>
      </c>
      <c r="W3115">
        <v>36</v>
      </c>
      <c r="X3115">
        <v>32</v>
      </c>
      <c r="Y3115">
        <v>4.5</v>
      </c>
      <c r="Z3115">
        <v>4.5</v>
      </c>
      <c r="AA3115">
        <v>4.5</v>
      </c>
      <c r="AB3115">
        <v>4.5</v>
      </c>
    </row>
    <row r="3116" spans="1:28" x14ac:dyDescent="0.25">
      <c r="A3116" t="s">
        <v>3142</v>
      </c>
      <c r="B3116" t="s">
        <v>8204</v>
      </c>
      <c r="C3116" t="s">
        <v>10151</v>
      </c>
      <c r="D3116" t="s">
        <v>10173</v>
      </c>
      <c r="E3116">
        <v>36.556730000000002</v>
      </c>
      <c r="F3116">
        <v>-4.6104859999999999</v>
      </c>
      <c r="G3116" t="s">
        <v>10243</v>
      </c>
      <c r="H3116" t="s">
        <v>13734</v>
      </c>
      <c r="I3116" t="s">
        <v>16375</v>
      </c>
      <c r="J3116" t="s">
        <v>16643</v>
      </c>
      <c r="K3116" t="s">
        <v>17582</v>
      </c>
      <c r="L3116" t="s">
        <v>18062</v>
      </c>
      <c r="M3116" t="s">
        <v>18062</v>
      </c>
      <c r="N3116" t="s">
        <v>18062</v>
      </c>
      <c r="O3116">
        <v>7</v>
      </c>
      <c r="P3116">
        <v>84.75</v>
      </c>
      <c r="Q3116">
        <v>7</v>
      </c>
      <c r="R3116">
        <v>4.5</v>
      </c>
      <c r="S3116">
        <v>426</v>
      </c>
      <c r="T3116">
        <v>218</v>
      </c>
      <c r="U3116">
        <v>33</v>
      </c>
      <c r="V3116">
        <v>11</v>
      </c>
      <c r="W3116">
        <v>6</v>
      </c>
      <c r="X3116">
        <v>10</v>
      </c>
      <c r="Y3116">
        <v>4</v>
      </c>
      <c r="Z3116">
        <v>4</v>
      </c>
      <c r="AA3116">
        <v>4</v>
      </c>
      <c r="AB3116">
        <v>4.5</v>
      </c>
    </row>
    <row r="3117" spans="1:28" x14ac:dyDescent="0.25">
      <c r="A3117" t="s">
        <v>3143</v>
      </c>
      <c r="B3117" t="s">
        <v>8205</v>
      </c>
      <c r="C3117" t="s">
        <v>10151</v>
      </c>
      <c r="D3117" t="s">
        <v>10173</v>
      </c>
      <c r="E3117">
        <v>36.532159999999998</v>
      </c>
      <c r="F3117">
        <v>-4.6242099999999997</v>
      </c>
      <c r="G3117" t="s">
        <v>10251</v>
      </c>
      <c r="H3117" t="s">
        <v>13735</v>
      </c>
      <c r="I3117" t="s">
        <v>15900</v>
      </c>
      <c r="J3117" t="s">
        <v>16643</v>
      </c>
      <c r="K3117" t="s">
        <v>16887</v>
      </c>
      <c r="L3117" t="s">
        <v>18062</v>
      </c>
      <c r="M3117" t="s">
        <v>18063</v>
      </c>
      <c r="N3117" t="s">
        <v>18062</v>
      </c>
      <c r="O3117">
        <v>7</v>
      </c>
      <c r="P3117">
        <v>60</v>
      </c>
      <c r="Q3117">
        <v>7</v>
      </c>
      <c r="R3117">
        <v>4.5</v>
      </c>
      <c r="S3117">
        <v>1249</v>
      </c>
      <c r="T3117">
        <v>867</v>
      </c>
      <c r="U3117">
        <v>210</v>
      </c>
      <c r="V3117">
        <v>52</v>
      </c>
      <c r="W3117">
        <v>20</v>
      </c>
      <c r="X3117">
        <v>20</v>
      </c>
      <c r="Y3117">
        <v>4.5</v>
      </c>
      <c r="Z3117">
        <v>4.5</v>
      </c>
      <c r="AA3117">
        <v>4.5</v>
      </c>
      <c r="AB3117">
        <v>4</v>
      </c>
    </row>
    <row r="3118" spans="1:28" x14ac:dyDescent="0.25">
      <c r="A3118" t="s">
        <v>3144</v>
      </c>
      <c r="B3118" t="s">
        <v>8206</v>
      </c>
      <c r="C3118" t="s">
        <v>10151</v>
      </c>
      <c r="D3118" t="s">
        <v>10173</v>
      </c>
      <c r="E3118">
        <v>36.542335999999999</v>
      </c>
      <c r="F3118">
        <v>-4.6176409999999999</v>
      </c>
      <c r="G3118" t="s">
        <v>10392</v>
      </c>
      <c r="H3118" t="s">
        <v>13736</v>
      </c>
      <c r="I3118" t="s">
        <v>16376</v>
      </c>
      <c r="J3118" t="s">
        <v>16643</v>
      </c>
      <c r="K3118" t="s">
        <v>17583</v>
      </c>
      <c r="L3118" t="s">
        <v>18062</v>
      </c>
      <c r="M3118" t="s">
        <v>18063</v>
      </c>
      <c r="N3118" t="s">
        <v>18062</v>
      </c>
      <c r="O3118">
        <v>6</v>
      </c>
      <c r="P3118">
        <v>75</v>
      </c>
      <c r="Q3118">
        <v>6</v>
      </c>
      <c r="R3118">
        <v>4</v>
      </c>
      <c r="S3118">
        <v>416</v>
      </c>
      <c r="T3118">
        <v>81</v>
      </c>
      <c r="U3118">
        <v>80</v>
      </c>
      <c r="V3118">
        <v>23</v>
      </c>
      <c r="W3118">
        <v>6</v>
      </c>
      <c r="X3118">
        <v>17</v>
      </c>
      <c r="Y3118">
        <v>4</v>
      </c>
      <c r="Z3118">
        <v>4</v>
      </c>
      <c r="AA3118">
        <v>4</v>
      </c>
      <c r="AB3118">
        <v>4</v>
      </c>
    </row>
    <row r="3119" spans="1:28" x14ac:dyDescent="0.25">
      <c r="A3119" t="s">
        <v>3145</v>
      </c>
      <c r="B3119" t="s">
        <v>8207</v>
      </c>
      <c r="C3119" t="s">
        <v>10151</v>
      </c>
      <c r="D3119" t="s">
        <v>10173</v>
      </c>
      <c r="E3119">
        <v>36.537543999999997</v>
      </c>
      <c r="F3119">
        <v>-4.6228090000000002</v>
      </c>
      <c r="G3119" t="s">
        <v>10290</v>
      </c>
      <c r="H3119" t="s">
        <v>13737</v>
      </c>
      <c r="I3119" t="s">
        <v>15733</v>
      </c>
      <c r="J3119" t="s">
        <v>16643</v>
      </c>
      <c r="K3119" t="s">
        <v>16880</v>
      </c>
      <c r="L3119" t="s">
        <v>18062</v>
      </c>
      <c r="M3119" t="s">
        <v>18062</v>
      </c>
      <c r="N3119" t="s">
        <v>18062</v>
      </c>
      <c r="O3119">
        <v>7</v>
      </c>
      <c r="P3119">
        <v>54.25</v>
      </c>
      <c r="Q3119">
        <v>14</v>
      </c>
      <c r="R3119">
        <v>4</v>
      </c>
      <c r="S3119">
        <v>868</v>
      </c>
      <c r="T3119">
        <v>127</v>
      </c>
      <c r="U3119">
        <v>68</v>
      </c>
      <c r="V3119">
        <v>16</v>
      </c>
      <c r="W3119">
        <v>9</v>
      </c>
      <c r="X3119">
        <v>13</v>
      </c>
      <c r="Y3119">
        <v>4.5</v>
      </c>
      <c r="Z3119">
        <v>4</v>
      </c>
      <c r="AA3119">
        <v>4</v>
      </c>
      <c r="AB3119">
        <v>4.5</v>
      </c>
    </row>
    <row r="3120" spans="1:28" x14ac:dyDescent="0.25">
      <c r="A3120" t="s">
        <v>3146</v>
      </c>
      <c r="B3120" t="s">
        <v>8208</v>
      </c>
      <c r="C3120" t="s">
        <v>10151</v>
      </c>
      <c r="D3120" t="s">
        <v>10173</v>
      </c>
      <c r="E3120">
        <v>36.534934999999997</v>
      </c>
      <c r="F3120">
        <v>-4.62324</v>
      </c>
      <c r="G3120" t="s">
        <v>10236</v>
      </c>
      <c r="H3120" t="s">
        <v>13738</v>
      </c>
      <c r="I3120" t="s">
        <v>16377</v>
      </c>
      <c r="J3120" t="s">
        <v>16643</v>
      </c>
      <c r="K3120" t="s">
        <v>17584</v>
      </c>
      <c r="L3120" t="s">
        <v>18062</v>
      </c>
      <c r="M3120" t="s">
        <v>18062</v>
      </c>
      <c r="N3120" t="s">
        <v>18062</v>
      </c>
      <c r="O3120">
        <v>6</v>
      </c>
      <c r="P3120">
        <v>48</v>
      </c>
      <c r="Q3120">
        <v>10</v>
      </c>
      <c r="R3120">
        <v>4.5</v>
      </c>
      <c r="S3120">
        <v>556</v>
      </c>
      <c r="T3120">
        <v>176</v>
      </c>
      <c r="U3120">
        <v>51</v>
      </c>
      <c r="V3120">
        <v>10</v>
      </c>
      <c r="W3120">
        <v>4</v>
      </c>
      <c r="X3120">
        <v>6</v>
      </c>
      <c r="Y3120">
        <v>4.5</v>
      </c>
      <c r="Z3120">
        <v>4.5</v>
      </c>
      <c r="AA3120">
        <v>4.5</v>
      </c>
      <c r="AB3120">
        <v>4.5</v>
      </c>
    </row>
    <row r="3121" spans="1:28" x14ac:dyDescent="0.25">
      <c r="A3121" t="s">
        <v>3147</v>
      </c>
      <c r="B3121" t="s">
        <v>8209</v>
      </c>
      <c r="C3121" t="s">
        <v>10151</v>
      </c>
      <c r="D3121" t="s">
        <v>10173</v>
      </c>
      <c r="E3121">
        <v>36.559443999999999</v>
      </c>
      <c r="F3121">
        <v>-4.608333</v>
      </c>
      <c r="G3121" t="s">
        <v>10251</v>
      </c>
      <c r="H3121" t="s">
        <v>13739</v>
      </c>
      <c r="I3121" t="s">
        <v>16368</v>
      </c>
      <c r="J3121" t="s">
        <v>16643</v>
      </c>
      <c r="K3121" t="s">
        <v>17585</v>
      </c>
      <c r="L3121" t="s">
        <v>18062</v>
      </c>
      <c r="M3121" t="s">
        <v>18062</v>
      </c>
      <c r="N3121" t="s">
        <v>18062</v>
      </c>
      <c r="O3121">
        <v>7</v>
      </c>
      <c r="P3121">
        <v>77</v>
      </c>
      <c r="Q3121">
        <v>7</v>
      </c>
      <c r="R3121">
        <v>4.5</v>
      </c>
      <c r="S3121">
        <v>658</v>
      </c>
      <c r="T3121">
        <v>346</v>
      </c>
      <c r="U3121">
        <v>82</v>
      </c>
      <c r="V3121">
        <v>32</v>
      </c>
      <c r="W3121">
        <v>12</v>
      </c>
      <c r="X3121">
        <v>7</v>
      </c>
      <c r="Y3121">
        <v>4.5</v>
      </c>
      <c r="Z3121">
        <v>4.5</v>
      </c>
      <c r="AA3121">
        <v>4.5</v>
      </c>
      <c r="AB3121">
        <v>4.5</v>
      </c>
    </row>
    <row r="3122" spans="1:28" x14ac:dyDescent="0.25">
      <c r="A3122" t="s">
        <v>3148</v>
      </c>
      <c r="B3122" t="s">
        <v>8210</v>
      </c>
      <c r="C3122" t="s">
        <v>10151</v>
      </c>
      <c r="D3122" t="s">
        <v>10173</v>
      </c>
      <c r="E3122">
        <v>36.540157000000001</v>
      </c>
      <c r="F3122">
        <v>-4.6242409999999996</v>
      </c>
      <c r="G3122" t="s">
        <v>10236</v>
      </c>
      <c r="H3122" t="s">
        <v>13740</v>
      </c>
      <c r="I3122" t="s">
        <v>15733</v>
      </c>
      <c r="J3122" t="s">
        <v>16643</v>
      </c>
      <c r="K3122" t="s">
        <v>16666</v>
      </c>
      <c r="L3122" t="s">
        <v>18062</v>
      </c>
      <c r="M3122" t="s">
        <v>18062</v>
      </c>
      <c r="N3122" t="s">
        <v>18062</v>
      </c>
      <c r="O3122">
        <v>6</v>
      </c>
      <c r="P3122">
        <v>58.916666666666657</v>
      </c>
      <c r="Q3122">
        <v>6</v>
      </c>
      <c r="R3122">
        <v>4.5</v>
      </c>
      <c r="S3122">
        <v>331</v>
      </c>
      <c r="T3122">
        <v>20</v>
      </c>
      <c r="U3122">
        <v>9</v>
      </c>
      <c r="V3122">
        <v>5</v>
      </c>
      <c r="W3122">
        <v>0</v>
      </c>
      <c r="X3122">
        <v>0</v>
      </c>
      <c r="Y3122">
        <v>4.5</v>
      </c>
      <c r="Z3122">
        <v>4.5</v>
      </c>
      <c r="AA3122">
        <v>4.5</v>
      </c>
      <c r="AB3122">
        <v>4.5</v>
      </c>
    </row>
    <row r="3123" spans="1:28" x14ac:dyDescent="0.25">
      <c r="A3123" t="s">
        <v>3149</v>
      </c>
      <c r="B3123" t="s">
        <v>8211</v>
      </c>
      <c r="C3123" t="s">
        <v>10151</v>
      </c>
      <c r="D3123" t="s">
        <v>10173</v>
      </c>
      <c r="E3123">
        <v>36.550938000000002</v>
      </c>
      <c r="F3123">
        <v>-4.6154029999999997</v>
      </c>
      <c r="G3123" t="s">
        <v>10255</v>
      </c>
      <c r="H3123" t="s">
        <v>13741</v>
      </c>
      <c r="I3123" t="s">
        <v>15842</v>
      </c>
      <c r="J3123" t="s">
        <v>16643</v>
      </c>
      <c r="K3123" t="s">
        <v>16688</v>
      </c>
      <c r="L3123" t="s">
        <v>18063</v>
      </c>
      <c r="M3123" t="s">
        <v>18063</v>
      </c>
      <c r="N3123" t="s">
        <v>18063</v>
      </c>
      <c r="O3123">
        <v>6</v>
      </c>
      <c r="P3123">
        <v>37</v>
      </c>
      <c r="Q3123">
        <v>12</v>
      </c>
      <c r="R3123">
        <v>4</v>
      </c>
      <c r="S3123">
        <v>663</v>
      </c>
      <c r="T3123">
        <v>71</v>
      </c>
      <c r="U3123">
        <v>32</v>
      </c>
      <c r="V3123">
        <v>6</v>
      </c>
      <c r="W3123">
        <v>4</v>
      </c>
      <c r="X3123">
        <v>2</v>
      </c>
      <c r="Y3123">
        <v>4.5</v>
      </c>
      <c r="Z3123">
        <v>4</v>
      </c>
      <c r="AA3123">
        <v>4.5</v>
      </c>
      <c r="AB3123">
        <v>4</v>
      </c>
    </row>
    <row r="3124" spans="1:28" x14ac:dyDescent="0.25">
      <c r="A3124" t="s">
        <v>3150</v>
      </c>
      <c r="B3124" t="s">
        <v>8212</v>
      </c>
      <c r="C3124" t="s">
        <v>10151</v>
      </c>
      <c r="D3124" t="s">
        <v>10173</v>
      </c>
      <c r="E3124">
        <v>36.564297000000003</v>
      </c>
      <c r="F3124">
        <v>-4.6098749999999997</v>
      </c>
      <c r="G3124" t="s">
        <v>10236</v>
      </c>
      <c r="H3124" t="s">
        <v>13742</v>
      </c>
      <c r="I3124" t="s">
        <v>15892</v>
      </c>
      <c r="J3124" t="s">
        <v>16643</v>
      </c>
      <c r="K3124" t="s">
        <v>16875</v>
      </c>
      <c r="L3124" t="s">
        <v>18062</v>
      </c>
      <c r="M3124" t="s">
        <v>18062</v>
      </c>
      <c r="N3124" t="s">
        <v>18062</v>
      </c>
      <c r="O3124">
        <v>6</v>
      </c>
      <c r="P3124">
        <v>45</v>
      </c>
      <c r="Q3124">
        <v>12</v>
      </c>
      <c r="R3124">
        <v>4.5</v>
      </c>
      <c r="S3124">
        <v>426</v>
      </c>
      <c r="T3124">
        <v>222</v>
      </c>
      <c r="U3124">
        <v>54</v>
      </c>
      <c r="V3124">
        <v>3</v>
      </c>
      <c r="W3124">
        <v>4</v>
      </c>
      <c r="X3124">
        <v>3</v>
      </c>
      <c r="Y3124">
        <v>4.5</v>
      </c>
      <c r="Z3124">
        <v>4.5</v>
      </c>
      <c r="AA3124">
        <v>4.5</v>
      </c>
      <c r="AB3124">
        <v>4.5</v>
      </c>
    </row>
    <row r="3125" spans="1:28" x14ac:dyDescent="0.25">
      <c r="A3125" t="s">
        <v>3151</v>
      </c>
      <c r="B3125" t="s">
        <v>8213</v>
      </c>
      <c r="C3125" t="s">
        <v>10151</v>
      </c>
      <c r="D3125" t="s">
        <v>10173</v>
      </c>
      <c r="E3125">
        <v>36.538110000000003</v>
      </c>
      <c r="F3125">
        <v>-4.6234650000000004</v>
      </c>
      <c r="G3125" t="s">
        <v>10236</v>
      </c>
      <c r="H3125" t="s">
        <v>13743</v>
      </c>
      <c r="I3125" t="s">
        <v>15740</v>
      </c>
      <c r="J3125" t="s">
        <v>16643</v>
      </c>
      <c r="K3125" t="s">
        <v>16741</v>
      </c>
      <c r="L3125" t="s">
        <v>18062</v>
      </c>
      <c r="M3125" t="s">
        <v>18062</v>
      </c>
      <c r="N3125" t="s">
        <v>18062</v>
      </c>
      <c r="O3125">
        <v>7</v>
      </c>
      <c r="P3125">
        <v>80.5</v>
      </c>
      <c r="Q3125">
        <v>7</v>
      </c>
      <c r="R3125">
        <v>4</v>
      </c>
      <c r="S3125">
        <v>989</v>
      </c>
      <c r="T3125">
        <v>267</v>
      </c>
      <c r="U3125">
        <v>124</v>
      </c>
      <c r="V3125">
        <v>34</v>
      </c>
      <c r="W3125">
        <v>12</v>
      </c>
      <c r="X3125">
        <v>15</v>
      </c>
      <c r="Y3125">
        <v>4.5</v>
      </c>
      <c r="Z3125">
        <v>4</v>
      </c>
      <c r="AA3125">
        <v>4</v>
      </c>
      <c r="AB3125">
        <v>4.5</v>
      </c>
    </row>
    <row r="3126" spans="1:28" x14ac:dyDescent="0.25">
      <c r="A3126" t="s">
        <v>3152</v>
      </c>
      <c r="B3126" t="s">
        <v>8214</v>
      </c>
      <c r="C3126" t="s">
        <v>10151</v>
      </c>
      <c r="D3126" t="s">
        <v>10173</v>
      </c>
      <c r="E3126">
        <v>36.538066999999998</v>
      </c>
      <c r="F3126">
        <v>-4.6234029999999997</v>
      </c>
      <c r="G3126" t="s">
        <v>10310</v>
      </c>
      <c r="H3126" t="s">
        <v>13744</v>
      </c>
      <c r="I3126" t="s">
        <v>15733</v>
      </c>
      <c r="J3126" t="s">
        <v>16643</v>
      </c>
      <c r="K3126" t="s">
        <v>16666</v>
      </c>
      <c r="L3126" t="s">
        <v>18062</v>
      </c>
      <c r="M3126" t="s">
        <v>18062</v>
      </c>
      <c r="N3126" t="s">
        <v>18062</v>
      </c>
      <c r="O3126">
        <v>7</v>
      </c>
      <c r="P3126">
        <v>90.5</v>
      </c>
      <c r="Q3126">
        <v>7</v>
      </c>
      <c r="R3126">
        <v>4</v>
      </c>
      <c r="S3126">
        <v>520</v>
      </c>
      <c r="T3126">
        <v>110</v>
      </c>
      <c r="U3126">
        <v>54</v>
      </c>
      <c r="V3126">
        <v>19</v>
      </c>
      <c r="W3126">
        <v>11</v>
      </c>
      <c r="X3126">
        <v>32</v>
      </c>
      <c r="Y3126">
        <v>4.5</v>
      </c>
      <c r="Z3126">
        <v>4</v>
      </c>
      <c r="AA3126">
        <v>4</v>
      </c>
      <c r="AB3126">
        <v>4.5</v>
      </c>
    </row>
    <row r="3127" spans="1:28" x14ac:dyDescent="0.25">
      <c r="A3127" t="s">
        <v>3153</v>
      </c>
      <c r="B3127" t="s">
        <v>8215</v>
      </c>
      <c r="C3127" t="s">
        <v>10151</v>
      </c>
      <c r="D3127" t="s">
        <v>10173</v>
      </c>
      <c r="E3127">
        <v>36.554245000000002</v>
      </c>
      <c r="F3127">
        <v>-4.6129980000000002</v>
      </c>
      <c r="G3127" t="s">
        <v>10329</v>
      </c>
      <c r="H3127" t="s">
        <v>13745</v>
      </c>
      <c r="I3127" t="s">
        <v>15744</v>
      </c>
      <c r="J3127" t="s">
        <v>16643</v>
      </c>
      <c r="K3127" t="s">
        <v>16738</v>
      </c>
      <c r="L3127" t="s">
        <v>18062</v>
      </c>
      <c r="M3127" t="s">
        <v>18062</v>
      </c>
      <c r="N3127" t="s">
        <v>18062</v>
      </c>
      <c r="O3127">
        <v>7</v>
      </c>
      <c r="P3127">
        <v>90.883333333333326</v>
      </c>
      <c r="Q3127">
        <v>7</v>
      </c>
      <c r="R3127">
        <v>4</v>
      </c>
      <c r="S3127">
        <v>366</v>
      </c>
      <c r="T3127">
        <v>142</v>
      </c>
      <c r="U3127">
        <v>66</v>
      </c>
      <c r="V3127">
        <v>19</v>
      </c>
      <c r="W3127">
        <v>9</v>
      </c>
      <c r="X3127">
        <v>19</v>
      </c>
      <c r="Y3127">
        <v>4</v>
      </c>
      <c r="Z3127">
        <v>4</v>
      </c>
      <c r="AA3127">
        <v>4</v>
      </c>
      <c r="AB3127">
        <v>4</v>
      </c>
    </row>
    <row r="3128" spans="1:28" x14ac:dyDescent="0.25">
      <c r="A3128" t="s">
        <v>3154</v>
      </c>
      <c r="B3128" t="s">
        <v>8216</v>
      </c>
      <c r="C3128" t="s">
        <v>10151</v>
      </c>
      <c r="D3128" t="s">
        <v>10173</v>
      </c>
      <c r="E3128">
        <v>36.536133</v>
      </c>
      <c r="F3128">
        <v>-4.6226820000000002</v>
      </c>
      <c r="G3128" t="s">
        <v>10241</v>
      </c>
      <c r="H3128" t="s">
        <v>13746</v>
      </c>
      <c r="I3128" t="s">
        <v>15925</v>
      </c>
      <c r="J3128" t="s">
        <v>16645</v>
      </c>
      <c r="K3128" t="s">
        <v>17586</v>
      </c>
      <c r="L3128" t="s">
        <v>18062</v>
      </c>
      <c r="M3128" t="s">
        <v>18062</v>
      </c>
      <c r="N3128" t="s">
        <v>18062</v>
      </c>
      <c r="O3128">
        <v>6</v>
      </c>
      <c r="P3128">
        <v>36</v>
      </c>
      <c r="Q3128">
        <v>6</v>
      </c>
      <c r="R3128">
        <v>4.5</v>
      </c>
      <c r="S3128">
        <v>560</v>
      </c>
      <c r="T3128">
        <v>432</v>
      </c>
      <c r="U3128">
        <v>74</v>
      </c>
      <c r="V3128">
        <v>9</v>
      </c>
      <c r="W3128">
        <v>5</v>
      </c>
      <c r="X3128">
        <v>5</v>
      </c>
      <c r="Y3128">
        <v>4.5</v>
      </c>
      <c r="Z3128">
        <v>5</v>
      </c>
      <c r="AA3128">
        <v>4.5</v>
      </c>
      <c r="AB3128">
        <v>4.5</v>
      </c>
    </row>
    <row r="3129" spans="1:28" x14ac:dyDescent="0.25">
      <c r="A3129" t="s">
        <v>3155</v>
      </c>
      <c r="B3129" t="s">
        <v>8217</v>
      </c>
      <c r="C3129" t="s">
        <v>10151</v>
      </c>
      <c r="D3129" t="s">
        <v>10173</v>
      </c>
      <c r="E3129">
        <v>36.537864999999996</v>
      </c>
      <c r="F3129">
        <v>-4.6232439999999997</v>
      </c>
      <c r="G3129" t="s">
        <v>10305</v>
      </c>
      <c r="H3129" t="s">
        <v>13747</v>
      </c>
      <c r="I3129" t="s">
        <v>15733</v>
      </c>
      <c r="J3129" t="s">
        <v>16643</v>
      </c>
      <c r="K3129" t="s">
        <v>16919</v>
      </c>
      <c r="L3129" t="s">
        <v>18062</v>
      </c>
      <c r="M3129" t="s">
        <v>18063</v>
      </c>
      <c r="N3129" t="s">
        <v>18062</v>
      </c>
      <c r="O3129">
        <v>7</v>
      </c>
      <c r="P3129">
        <v>43</v>
      </c>
      <c r="Q3129">
        <v>7</v>
      </c>
      <c r="R3129">
        <v>4</v>
      </c>
      <c r="S3129">
        <v>331</v>
      </c>
      <c r="T3129">
        <v>65</v>
      </c>
      <c r="U3129">
        <v>51</v>
      </c>
      <c r="V3129">
        <v>12</v>
      </c>
      <c r="W3129">
        <v>10</v>
      </c>
      <c r="X3129">
        <v>12</v>
      </c>
      <c r="Y3129">
        <v>4</v>
      </c>
      <c r="Z3129">
        <v>4</v>
      </c>
      <c r="AA3129">
        <v>4</v>
      </c>
      <c r="AB3129">
        <v>4</v>
      </c>
    </row>
    <row r="3130" spans="1:28" x14ac:dyDescent="0.25">
      <c r="A3130" t="s">
        <v>3156</v>
      </c>
      <c r="B3130" t="s">
        <v>8218</v>
      </c>
      <c r="C3130" t="s">
        <v>10151</v>
      </c>
      <c r="D3130" t="s">
        <v>10173</v>
      </c>
      <c r="E3130">
        <v>36.544910000000002</v>
      </c>
      <c r="F3130">
        <v>-4.6187360000000002</v>
      </c>
      <c r="G3130" t="s">
        <v>10241</v>
      </c>
      <c r="H3130" t="s">
        <v>13748</v>
      </c>
      <c r="I3130" t="s">
        <v>15788</v>
      </c>
      <c r="J3130" t="s">
        <v>16643</v>
      </c>
      <c r="K3130" t="s">
        <v>17563</v>
      </c>
      <c r="L3130" t="s">
        <v>18063</v>
      </c>
      <c r="M3130" t="s">
        <v>18063</v>
      </c>
      <c r="N3130" t="s">
        <v>18062</v>
      </c>
      <c r="O3130">
        <v>5</v>
      </c>
      <c r="P3130">
        <v>30</v>
      </c>
      <c r="Q3130">
        <v>10</v>
      </c>
      <c r="R3130">
        <v>4.5</v>
      </c>
      <c r="S3130">
        <v>387</v>
      </c>
      <c r="T3130">
        <v>134</v>
      </c>
      <c r="U3130">
        <v>25</v>
      </c>
      <c r="V3130">
        <v>2</v>
      </c>
      <c r="W3130">
        <v>5</v>
      </c>
      <c r="X3130">
        <v>2</v>
      </c>
      <c r="Y3130">
        <v>4.5</v>
      </c>
      <c r="Z3130">
        <v>4.5</v>
      </c>
      <c r="AA3130">
        <v>4.5</v>
      </c>
      <c r="AB3130">
        <v>4.5</v>
      </c>
    </row>
    <row r="3131" spans="1:28" x14ac:dyDescent="0.25">
      <c r="A3131" t="s">
        <v>3157</v>
      </c>
      <c r="B3131" t="s">
        <v>8219</v>
      </c>
      <c r="C3131" t="s">
        <v>10151</v>
      </c>
      <c r="D3131" t="s">
        <v>10173</v>
      </c>
      <c r="E3131">
        <v>36.566070000000003</v>
      </c>
      <c r="F3131">
        <v>-4.5971529999999996</v>
      </c>
      <c r="G3131" t="s">
        <v>10241</v>
      </c>
      <c r="H3131" t="s">
        <v>13749</v>
      </c>
      <c r="I3131" t="s">
        <v>15737</v>
      </c>
      <c r="J3131" t="s">
        <v>16643</v>
      </c>
      <c r="K3131" t="s">
        <v>16659</v>
      </c>
      <c r="L3131" t="s">
        <v>18062</v>
      </c>
      <c r="M3131" t="s">
        <v>18062</v>
      </c>
      <c r="N3131" t="s">
        <v>18062</v>
      </c>
      <c r="O3131">
        <v>6</v>
      </c>
      <c r="P3131">
        <v>30</v>
      </c>
      <c r="Q3131">
        <v>6</v>
      </c>
      <c r="R3131">
        <v>4.5</v>
      </c>
      <c r="S3131">
        <v>347</v>
      </c>
      <c r="T3131">
        <v>71</v>
      </c>
      <c r="U3131">
        <v>25</v>
      </c>
      <c r="V3131">
        <v>9</v>
      </c>
      <c r="W3131">
        <v>2</v>
      </c>
      <c r="X3131">
        <v>5</v>
      </c>
      <c r="Y3131">
        <v>4.5</v>
      </c>
      <c r="Z3131">
        <v>4.5</v>
      </c>
      <c r="AA3131">
        <v>4.5</v>
      </c>
      <c r="AB3131">
        <v>4.5</v>
      </c>
    </row>
    <row r="3132" spans="1:28" x14ac:dyDescent="0.25">
      <c r="A3132" t="s">
        <v>3158</v>
      </c>
      <c r="B3132" t="s">
        <v>8220</v>
      </c>
      <c r="C3132" t="s">
        <v>10151</v>
      </c>
      <c r="D3132" t="s">
        <v>10173</v>
      </c>
      <c r="E3132">
        <v>36.537469999999999</v>
      </c>
      <c r="F3132">
        <v>-4.6217389999999998</v>
      </c>
      <c r="G3132" t="s">
        <v>10241</v>
      </c>
      <c r="H3132" t="s">
        <v>13750</v>
      </c>
      <c r="I3132" t="s">
        <v>16378</v>
      </c>
      <c r="J3132" t="s">
        <v>16643</v>
      </c>
      <c r="K3132" t="s">
        <v>17587</v>
      </c>
      <c r="L3132" t="s">
        <v>18062</v>
      </c>
      <c r="M3132" t="s">
        <v>18062</v>
      </c>
      <c r="N3132" t="s">
        <v>18063</v>
      </c>
      <c r="O3132">
        <v>3</v>
      </c>
      <c r="P3132">
        <v>39</v>
      </c>
      <c r="Q3132">
        <v>4</v>
      </c>
      <c r="R3132">
        <v>4</v>
      </c>
      <c r="S3132">
        <v>488</v>
      </c>
      <c r="T3132">
        <v>181</v>
      </c>
      <c r="U3132">
        <v>66</v>
      </c>
      <c r="V3132">
        <v>18</v>
      </c>
      <c r="W3132">
        <v>14</v>
      </c>
      <c r="X3132">
        <v>13</v>
      </c>
      <c r="Y3132">
        <v>4.5</v>
      </c>
      <c r="Z3132">
        <v>4.5</v>
      </c>
      <c r="AA3132">
        <v>4.5</v>
      </c>
      <c r="AB3132">
        <v>4.5</v>
      </c>
    </row>
    <row r="3133" spans="1:28" x14ac:dyDescent="0.25">
      <c r="A3133" t="s">
        <v>3159</v>
      </c>
      <c r="B3133" t="s">
        <v>8221</v>
      </c>
      <c r="C3133" t="s">
        <v>10151</v>
      </c>
      <c r="D3133" t="s">
        <v>10173</v>
      </c>
      <c r="E3133">
        <v>36.538032999999999</v>
      </c>
      <c r="F3133">
        <v>-4.6220400000000001</v>
      </c>
      <c r="G3133" t="s">
        <v>10250</v>
      </c>
      <c r="H3133" t="s">
        <v>13751</v>
      </c>
      <c r="I3133" t="s">
        <v>15733</v>
      </c>
      <c r="J3133" t="s">
        <v>16643</v>
      </c>
      <c r="K3133" t="s">
        <v>16666</v>
      </c>
      <c r="L3133" t="s">
        <v>18063</v>
      </c>
      <c r="M3133" t="s">
        <v>18063</v>
      </c>
      <c r="N3133" t="s">
        <v>18063</v>
      </c>
      <c r="O3133">
        <v>7</v>
      </c>
      <c r="P3133">
        <v>63</v>
      </c>
      <c r="Q3133">
        <v>14</v>
      </c>
      <c r="R3133">
        <v>4</v>
      </c>
      <c r="S3133">
        <v>539</v>
      </c>
      <c r="T3133">
        <v>214</v>
      </c>
      <c r="U3133">
        <v>63</v>
      </c>
      <c r="V3133">
        <v>26</v>
      </c>
      <c r="W3133">
        <v>12</v>
      </c>
      <c r="X3133">
        <v>24</v>
      </c>
      <c r="Y3133">
        <v>4.5</v>
      </c>
      <c r="Z3133">
        <v>4.5</v>
      </c>
      <c r="AA3133">
        <v>4</v>
      </c>
      <c r="AB3133">
        <v>4.5</v>
      </c>
    </row>
    <row r="3134" spans="1:28" x14ac:dyDescent="0.25">
      <c r="A3134" t="s">
        <v>3160</v>
      </c>
      <c r="B3134" t="s">
        <v>8222</v>
      </c>
      <c r="C3134" t="s">
        <v>10151</v>
      </c>
      <c r="D3134" t="s">
        <v>10173</v>
      </c>
      <c r="E3134">
        <v>36.565359999999998</v>
      </c>
      <c r="F3134">
        <v>-4.6015059999999997</v>
      </c>
      <c r="G3134" t="s">
        <v>10249</v>
      </c>
      <c r="H3134" t="s">
        <v>13752</v>
      </c>
      <c r="I3134" t="s">
        <v>15744</v>
      </c>
      <c r="J3134" t="s">
        <v>16643</v>
      </c>
      <c r="K3134" t="s">
        <v>17588</v>
      </c>
      <c r="L3134" t="s">
        <v>18062</v>
      </c>
      <c r="M3134" t="s">
        <v>18062</v>
      </c>
      <c r="N3134" t="s">
        <v>18062</v>
      </c>
      <c r="O3134">
        <v>5</v>
      </c>
      <c r="P3134">
        <v>40</v>
      </c>
      <c r="Q3134">
        <v>5</v>
      </c>
      <c r="R3134">
        <v>5</v>
      </c>
      <c r="S3134">
        <v>742</v>
      </c>
      <c r="T3134">
        <v>381</v>
      </c>
      <c r="U3134">
        <v>41</v>
      </c>
      <c r="V3134">
        <v>12</v>
      </c>
      <c r="W3134">
        <v>2</v>
      </c>
      <c r="X3134">
        <v>1</v>
      </c>
      <c r="Y3134">
        <v>5</v>
      </c>
      <c r="Z3134">
        <v>5</v>
      </c>
      <c r="AA3134">
        <v>4.5</v>
      </c>
      <c r="AB3134">
        <v>5</v>
      </c>
    </row>
    <row r="3135" spans="1:28" x14ac:dyDescent="0.25">
      <c r="A3135" t="s">
        <v>3161</v>
      </c>
      <c r="B3135" t="s">
        <v>8223</v>
      </c>
      <c r="C3135" t="s">
        <v>10151</v>
      </c>
      <c r="D3135" t="s">
        <v>10173</v>
      </c>
      <c r="E3135">
        <v>36.536858000000002</v>
      </c>
      <c r="F3135">
        <v>-4.6242080000000003</v>
      </c>
      <c r="G3135" t="s">
        <v>10249</v>
      </c>
      <c r="H3135" t="s">
        <v>13753</v>
      </c>
      <c r="I3135" t="s">
        <v>15895</v>
      </c>
      <c r="J3135" t="s">
        <v>16643</v>
      </c>
      <c r="K3135" t="s">
        <v>16879</v>
      </c>
      <c r="L3135" t="s">
        <v>18062</v>
      </c>
      <c r="M3135" t="s">
        <v>18063</v>
      </c>
      <c r="N3135" t="s">
        <v>18063</v>
      </c>
      <c r="O3135">
        <v>7</v>
      </c>
      <c r="P3135">
        <v>59.5</v>
      </c>
      <c r="Q3135">
        <v>7</v>
      </c>
      <c r="R3135">
        <v>4.5</v>
      </c>
      <c r="S3135">
        <v>617</v>
      </c>
      <c r="T3135">
        <v>52</v>
      </c>
      <c r="U3135">
        <v>21</v>
      </c>
      <c r="V3135">
        <v>12</v>
      </c>
      <c r="W3135">
        <v>8</v>
      </c>
      <c r="X3135">
        <v>3</v>
      </c>
      <c r="Y3135">
        <v>4.5</v>
      </c>
      <c r="Z3135">
        <v>4.5</v>
      </c>
      <c r="AA3135">
        <v>4.5</v>
      </c>
      <c r="AB3135">
        <v>4.5</v>
      </c>
    </row>
    <row r="3136" spans="1:28" x14ac:dyDescent="0.25">
      <c r="A3136" t="s">
        <v>3162</v>
      </c>
      <c r="B3136" t="s">
        <v>8224</v>
      </c>
      <c r="C3136" t="s">
        <v>10151</v>
      </c>
      <c r="D3136" t="s">
        <v>10173</v>
      </c>
      <c r="E3136">
        <v>36.536560000000001</v>
      </c>
      <c r="F3136">
        <v>-4.6238939999999999</v>
      </c>
      <c r="G3136" t="s">
        <v>10245</v>
      </c>
      <c r="H3136" t="s">
        <v>13754</v>
      </c>
      <c r="I3136" t="s">
        <v>15744</v>
      </c>
      <c r="J3136" t="s">
        <v>16643</v>
      </c>
      <c r="K3136" t="s">
        <v>16738</v>
      </c>
      <c r="L3136" t="s">
        <v>18062</v>
      </c>
      <c r="M3136" t="s">
        <v>18062</v>
      </c>
      <c r="N3136" t="s">
        <v>18062</v>
      </c>
      <c r="O3136">
        <v>4</v>
      </c>
      <c r="P3136">
        <v>22.5</v>
      </c>
      <c r="Q3136">
        <v>7</v>
      </c>
      <c r="R3136">
        <v>4.5</v>
      </c>
      <c r="S3136">
        <v>604</v>
      </c>
      <c r="T3136">
        <v>240</v>
      </c>
      <c r="U3136">
        <v>71</v>
      </c>
      <c r="V3136">
        <v>14</v>
      </c>
      <c r="W3136">
        <v>6</v>
      </c>
      <c r="X3136">
        <v>2</v>
      </c>
      <c r="Y3136">
        <v>4.5</v>
      </c>
      <c r="Z3136">
        <v>4.5</v>
      </c>
      <c r="AA3136">
        <v>4.5</v>
      </c>
      <c r="AB3136">
        <v>4.5</v>
      </c>
    </row>
    <row r="3137" spans="1:28" x14ac:dyDescent="0.25">
      <c r="A3137" t="s">
        <v>3163</v>
      </c>
      <c r="B3137" t="s">
        <v>8225</v>
      </c>
      <c r="C3137" t="s">
        <v>10151</v>
      </c>
      <c r="D3137" t="s">
        <v>10173</v>
      </c>
      <c r="E3137">
        <v>36.557236000000003</v>
      </c>
      <c r="F3137">
        <v>-4.6176830000000004</v>
      </c>
      <c r="G3137" t="s">
        <v>10235</v>
      </c>
      <c r="H3137" t="s">
        <v>13755</v>
      </c>
      <c r="I3137" t="s">
        <v>15733</v>
      </c>
      <c r="J3137" t="s">
        <v>16643</v>
      </c>
      <c r="K3137" t="s">
        <v>16666</v>
      </c>
      <c r="L3137" t="s">
        <v>18062</v>
      </c>
      <c r="M3137" t="s">
        <v>18063</v>
      </c>
      <c r="N3137" t="s">
        <v>18062</v>
      </c>
      <c r="O3137">
        <v>7</v>
      </c>
      <c r="P3137">
        <v>42</v>
      </c>
      <c r="Q3137">
        <v>9</v>
      </c>
      <c r="R3137">
        <v>4.5</v>
      </c>
      <c r="S3137">
        <v>361</v>
      </c>
      <c r="T3137">
        <v>77</v>
      </c>
      <c r="U3137">
        <v>17</v>
      </c>
      <c r="V3137">
        <v>13</v>
      </c>
      <c r="W3137">
        <v>2</v>
      </c>
      <c r="X3137">
        <v>1</v>
      </c>
      <c r="Y3137">
        <v>4.5</v>
      </c>
      <c r="Z3137">
        <v>4.5</v>
      </c>
      <c r="AA3137">
        <v>4</v>
      </c>
      <c r="AB3137">
        <v>4</v>
      </c>
    </row>
    <row r="3138" spans="1:28" x14ac:dyDescent="0.25">
      <c r="A3138" t="s">
        <v>3164</v>
      </c>
      <c r="B3138" t="s">
        <v>8226</v>
      </c>
      <c r="C3138" t="s">
        <v>10151</v>
      </c>
      <c r="D3138" t="s">
        <v>10173</v>
      </c>
      <c r="E3138">
        <v>36.538559999999997</v>
      </c>
      <c r="F3138">
        <v>-4.6215520000000003</v>
      </c>
      <c r="G3138" t="s">
        <v>10334</v>
      </c>
      <c r="H3138" t="s">
        <v>13756</v>
      </c>
      <c r="I3138" t="s">
        <v>15756</v>
      </c>
      <c r="J3138" t="s">
        <v>16643</v>
      </c>
      <c r="K3138" t="s">
        <v>16680</v>
      </c>
      <c r="L3138" t="s">
        <v>18063</v>
      </c>
      <c r="M3138" t="s">
        <v>18063</v>
      </c>
      <c r="N3138" t="s">
        <v>18062</v>
      </c>
      <c r="O3138">
        <v>7</v>
      </c>
      <c r="P3138">
        <v>38.5</v>
      </c>
      <c r="Q3138">
        <v>7</v>
      </c>
      <c r="R3138">
        <v>4</v>
      </c>
      <c r="S3138">
        <v>458</v>
      </c>
      <c r="T3138">
        <v>177</v>
      </c>
      <c r="U3138">
        <v>86</v>
      </c>
      <c r="V3138">
        <v>28</v>
      </c>
      <c r="W3138">
        <v>22</v>
      </c>
      <c r="X3138">
        <v>18</v>
      </c>
      <c r="Y3138">
        <v>4.5</v>
      </c>
      <c r="Z3138">
        <v>4.5</v>
      </c>
      <c r="AA3138">
        <v>4</v>
      </c>
      <c r="AB3138">
        <v>4.5</v>
      </c>
    </row>
    <row r="3139" spans="1:28" x14ac:dyDescent="0.25">
      <c r="A3139" t="s">
        <v>3165</v>
      </c>
      <c r="B3139" t="s">
        <v>8227</v>
      </c>
      <c r="C3139" t="s">
        <v>10151</v>
      </c>
      <c r="D3139" t="s">
        <v>10205</v>
      </c>
      <c r="E3139">
        <v>37.774493999999997</v>
      </c>
      <c r="F3139">
        <v>-3.7875559999999999</v>
      </c>
      <c r="G3139" t="s">
        <v>10260</v>
      </c>
      <c r="H3139" t="s">
        <v>13757</v>
      </c>
      <c r="I3139" t="s">
        <v>15762</v>
      </c>
      <c r="J3139" t="s">
        <v>16644</v>
      </c>
      <c r="K3139" t="s">
        <v>16666</v>
      </c>
      <c r="L3139" t="s">
        <v>18062</v>
      </c>
      <c r="M3139" t="s">
        <v>18062</v>
      </c>
      <c r="N3139" t="s">
        <v>18062</v>
      </c>
      <c r="O3139">
        <v>6</v>
      </c>
      <c r="P3139">
        <v>30</v>
      </c>
      <c r="Q3139">
        <v>11</v>
      </c>
      <c r="R3139">
        <v>4.5</v>
      </c>
      <c r="S3139">
        <v>340</v>
      </c>
      <c r="T3139">
        <v>10</v>
      </c>
      <c r="U3139">
        <v>6</v>
      </c>
      <c r="V3139">
        <v>0</v>
      </c>
      <c r="W3139">
        <v>1</v>
      </c>
      <c r="X3139">
        <v>0</v>
      </c>
      <c r="Y3139">
        <v>4.5</v>
      </c>
      <c r="Z3139">
        <v>4.5</v>
      </c>
      <c r="AA3139">
        <v>4</v>
      </c>
      <c r="AB3139">
        <v>4</v>
      </c>
    </row>
    <row r="3140" spans="1:28" x14ac:dyDescent="0.25">
      <c r="A3140" t="s">
        <v>3166</v>
      </c>
      <c r="B3140" t="s">
        <v>8228</v>
      </c>
      <c r="C3140" t="s">
        <v>10151</v>
      </c>
      <c r="D3140" t="s">
        <v>10205</v>
      </c>
      <c r="E3140">
        <v>37.771698000000001</v>
      </c>
      <c r="F3140">
        <v>-3.7881339999999999</v>
      </c>
      <c r="G3140" t="s">
        <v>10236</v>
      </c>
      <c r="H3140" t="s">
        <v>13758</v>
      </c>
      <c r="I3140" t="s">
        <v>15748</v>
      </c>
      <c r="J3140" t="s">
        <v>16643</v>
      </c>
      <c r="K3140" t="s">
        <v>16688</v>
      </c>
      <c r="L3140" t="s">
        <v>18062</v>
      </c>
      <c r="M3140" t="s">
        <v>18062</v>
      </c>
      <c r="N3140" t="s">
        <v>18062</v>
      </c>
      <c r="O3140">
        <v>7</v>
      </c>
      <c r="P3140">
        <v>41.9</v>
      </c>
      <c r="Q3140">
        <v>13</v>
      </c>
      <c r="R3140">
        <v>4.5</v>
      </c>
      <c r="S3140">
        <v>565</v>
      </c>
      <c r="T3140">
        <v>13</v>
      </c>
      <c r="U3140">
        <v>2</v>
      </c>
      <c r="V3140">
        <v>0</v>
      </c>
      <c r="W3140">
        <v>0</v>
      </c>
      <c r="X3140">
        <v>1</v>
      </c>
      <c r="Y3140">
        <v>4.5</v>
      </c>
      <c r="Z3140">
        <v>4.5</v>
      </c>
      <c r="AA3140">
        <v>4</v>
      </c>
      <c r="AB3140">
        <v>4</v>
      </c>
    </row>
    <row r="3141" spans="1:28" x14ac:dyDescent="0.25">
      <c r="A3141" t="s">
        <v>3167</v>
      </c>
      <c r="B3141" t="s">
        <v>8229</v>
      </c>
      <c r="C3141" t="s">
        <v>10151</v>
      </c>
      <c r="D3141" t="s">
        <v>10205</v>
      </c>
      <c r="E3141">
        <v>37.775820000000003</v>
      </c>
      <c r="F3141">
        <v>-3.8004760000000002</v>
      </c>
      <c r="G3141" t="s">
        <v>10241</v>
      </c>
      <c r="H3141" t="s">
        <v>13759</v>
      </c>
      <c r="I3141" t="s">
        <v>15733</v>
      </c>
      <c r="J3141" t="s">
        <v>16643</v>
      </c>
      <c r="K3141" t="s">
        <v>16666</v>
      </c>
      <c r="L3141" t="s">
        <v>18062</v>
      </c>
      <c r="M3141" t="s">
        <v>18062</v>
      </c>
      <c r="N3141" t="s">
        <v>18062</v>
      </c>
      <c r="O3141">
        <v>6</v>
      </c>
      <c r="P3141">
        <v>88</v>
      </c>
      <c r="Q3141">
        <v>6</v>
      </c>
      <c r="R3141">
        <v>4.5</v>
      </c>
      <c r="S3141">
        <v>359</v>
      </c>
      <c r="T3141">
        <v>12</v>
      </c>
      <c r="U3141">
        <v>2</v>
      </c>
      <c r="V3141">
        <v>0</v>
      </c>
      <c r="W3141">
        <v>1</v>
      </c>
      <c r="X3141">
        <v>0</v>
      </c>
      <c r="Y3141">
        <v>4.5</v>
      </c>
      <c r="Z3141">
        <v>4.5</v>
      </c>
      <c r="AA3141">
        <v>4</v>
      </c>
      <c r="AB3141">
        <v>4.5</v>
      </c>
    </row>
    <row r="3142" spans="1:28" x14ac:dyDescent="0.25">
      <c r="A3142" t="s">
        <v>3168</v>
      </c>
      <c r="B3142" t="s">
        <v>8230</v>
      </c>
      <c r="C3142" t="s">
        <v>10151</v>
      </c>
      <c r="D3142" t="s">
        <v>10205</v>
      </c>
      <c r="E3142">
        <v>37.766314999999999</v>
      </c>
      <c r="F3142">
        <v>-3.7888250000000001</v>
      </c>
      <c r="G3142" t="s">
        <v>10249</v>
      </c>
      <c r="H3142" t="s">
        <v>13760</v>
      </c>
      <c r="I3142" t="s">
        <v>15740</v>
      </c>
      <c r="J3142" t="s">
        <v>16643</v>
      </c>
      <c r="K3142" t="s">
        <v>16741</v>
      </c>
      <c r="L3142" t="s">
        <v>18062</v>
      </c>
      <c r="M3142" t="s">
        <v>18062</v>
      </c>
      <c r="N3142" t="s">
        <v>18062</v>
      </c>
      <c r="O3142">
        <v>7</v>
      </c>
      <c r="P3142">
        <v>126</v>
      </c>
      <c r="Q3142">
        <v>7</v>
      </c>
      <c r="R3142">
        <v>4</v>
      </c>
      <c r="S3142">
        <v>832</v>
      </c>
      <c r="T3142">
        <v>26</v>
      </c>
      <c r="U3142">
        <v>19</v>
      </c>
      <c r="V3142">
        <v>1</v>
      </c>
      <c r="W3142">
        <v>0</v>
      </c>
      <c r="X3142">
        <v>1</v>
      </c>
      <c r="Y3142">
        <v>4</v>
      </c>
      <c r="Z3142">
        <v>4</v>
      </c>
      <c r="AA3142">
        <v>4</v>
      </c>
      <c r="AB3142">
        <v>3.5</v>
      </c>
    </row>
    <row r="3143" spans="1:28" x14ac:dyDescent="0.25">
      <c r="A3143" t="s">
        <v>3169</v>
      </c>
      <c r="B3143" t="s">
        <v>8231</v>
      </c>
      <c r="C3143" t="s">
        <v>10151</v>
      </c>
      <c r="D3143" t="s">
        <v>10205</v>
      </c>
      <c r="E3143">
        <v>37.766967999999999</v>
      </c>
      <c r="F3143">
        <v>-3.787633</v>
      </c>
      <c r="G3143" t="s">
        <v>10327</v>
      </c>
      <c r="H3143" t="s">
        <v>13761</v>
      </c>
      <c r="I3143" t="s">
        <v>15771</v>
      </c>
      <c r="J3143" t="s">
        <v>16643</v>
      </c>
      <c r="K3143" t="s">
        <v>17589</v>
      </c>
      <c r="L3143" t="s">
        <v>18062</v>
      </c>
      <c r="M3143" t="s">
        <v>18062</v>
      </c>
      <c r="N3143" t="s">
        <v>18062</v>
      </c>
      <c r="O3143">
        <v>7</v>
      </c>
      <c r="P3143">
        <v>40.5</v>
      </c>
      <c r="Q3143">
        <v>14</v>
      </c>
      <c r="R3143">
        <v>4.5</v>
      </c>
      <c r="S3143">
        <v>1033</v>
      </c>
      <c r="T3143">
        <v>2</v>
      </c>
      <c r="U3143">
        <v>3</v>
      </c>
      <c r="V3143">
        <v>2</v>
      </c>
      <c r="W3143">
        <v>1</v>
      </c>
      <c r="X3143">
        <v>3</v>
      </c>
      <c r="Y3143">
        <v>4</v>
      </c>
      <c r="Z3143">
        <v>4.5</v>
      </c>
      <c r="AA3143">
        <v>3.5</v>
      </c>
      <c r="AB3143">
        <v>4</v>
      </c>
    </row>
    <row r="3144" spans="1:28" x14ac:dyDescent="0.25">
      <c r="A3144" t="s">
        <v>3170</v>
      </c>
      <c r="B3144" t="s">
        <v>8232</v>
      </c>
      <c r="C3144" t="s">
        <v>10151</v>
      </c>
      <c r="D3144" t="s">
        <v>10173</v>
      </c>
      <c r="E3144">
        <v>36.746074999999998</v>
      </c>
      <c r="F3144">
        <v>-3.8799649999999999</v>
      </c>
      <c r="G3144" t="s">
        <v>10312</v>
      </c>
      <c r="H3144" t="s">
        <v>13762</v>
      </c>
      <c r="I3144" t="s">
        <v>15734</v>
      </c>
      <c r="J3144" t="s">
        <v>16643</v>
      </c>
      <c r="K3144" t="s">
        <v>16655</v>
      </c>
      <c r="L3144" t="s">
        <v>18063</v>
      </c>
      <c r="M3144" t="s">
        <v>18063</v>
      </c>
      <c r="N3144" t="s">
        <v>18063</v>
      </c>
      <c r="O3144">
        <v>7</v>
      </c>
      <c r="P3144">
        <v>63</v>
      </c>
      <c r="Q3144">
        <v>14</v>
      </c>
      <c r="R3144">
        <v>4</v>
      </c>
      <c r="S3144">
        <v>530</v>
      </c>
      <c r="T3144">
        <v>67</v>
      </c>
      <c r="U3144">
        <v>42</v>
      </c>
      <c r="V3144">
        <v>8</v>
      </c>
      <c r="W3144">
        <v>8</v>
      </c>
      <c r="X3144">
        <v>1</v>
      </c>
      <c r="Y3144">
        <v>4</v>
      </c>
      <c r="Z3144">
        <v>4</v>
      </c>
      <c r="AA3144">
        <v>4</v>
      </c>
      <c r="AB3144">
        <v>3.5</v>
      </c>
    </row>
    <row r="3145" spans="1:28" x14ac:dyDescent="0.25">
      <c r="A3145" t="s">
        <v>3171</v>
      </c>
      <c r="B3145" t="s">
        <v>8233</v>
      </c>
      <c r="C3145" t="s">
        <v>10151</v>
      </c>
      <c r="D3145" t="s">
        <v>10173</v>
      </c>
      <c r="E3145">
        <v>36.748275999999997</v>
      </c>
      <c r="F3145">
        <v>-3.8819439999999998</v>
      </c>
      <c r="G3145" t="s">
        <v>10245</v>
      </c>
      <c r="H3145" t="s">
        <v>13763</v>
      </c>
      <c r="I3145" t="s">
        <v>15755</v>
      </c>
      <c r="J3145" t="s">
        <v>16645</v>
      </c>
      <c r="K3145" t="s">
        <v>16666</v>
      </c>
      <c r="L3145" t="s">
        <v>18062</v>
      </c>
      <c r="M3145" t="s">
        <v>18062</v>
      </c>
      <c r="N3145" t="s">
        <v>18062</v>
      </c>
      <c r="O3145">
        <v>7</v>
      </c>
      <c r="P3145">
        <v>80.5</v>
      </c>
      <c r="Q3145">
        <v>7</v>
      </c>
      <c r="R3145">
        <v>4.5</v>
      </c>
      <c r="S3145">
        <v>404</v>
      </c>
      <c r="T3145">
        <v>140</v>
      </c>
      <c r="U3145">
        <v>61</v>
      </c>
      <c r="V3145">
        <v>6</v>
      </c>
      <c r="W3145">
        <v>3</v>
      </c>
      <c r="X3145">
        <v>3</v>
      </c>
      <c r="Y3145">
        <v>4.5</v>
      </c>
      <c r="Z3145">
        <v>4.5</v>
      </c>
      <c r="AA3145">
        <v>4.5</v>
      </c>
      <c r="AB3145">
        <v>4.5</v>
      </c>
    </row>
    <row r="3146" spans="1:28" x14ac:dyDescent="0.25">
      <c r="A3146" t="s">
        <v>3172</v>
      </c>
      <c r="B3146" t="s">
        <v>5285</v>
      </c>
      <c r="C3146" t="s">
        <v>10151</v>
      </c>
      <c r="D3146" t="s">
        <v>10173</v>
      </c>
      <c r="E3146">
        <v>36.745480000000001</v>
      </c>
      <c r="F3146">
        <v>-3.879019</v>
      </c>
      <c r="G3146" t="s">
        <v>10241</v>
      </c>
      <c r="H3146" t="s">
        <v>13764</v>
      </c>
      <c r="I3146" t="s">
        <v>15843</v>
      </c>
      <c r="J3146" t="s">
        <v>16643</v>
      </c>
      <c r="K3146" t="s">
        <v>17590</v>
      </c>
      <c r="L3146" t="s">
        <v>18063</v>
      </c>
      <c r="M3146" t="s">
        <v>18063</v>
      </c>
      <c r="N3146" t="s">
        <v>18063</v>
      </c>
      <c r="O3146">
        <v>6</v>
      </c>
      <c r="P3146">
        <v>27</v>
      </c>
      <c r="Q3146">
        <v>6</v>
      </c>
      <c r="R3146">
        <v>4.5</v>
      </c>
      <c r="S3146">
        <v>1404</v>
      </c>
      <c r="T3146">
        <v>590</v>
      </c>
      <c r="U3146">
        <v>116</v>
      </c>
      <c r="V3146">
        <v>31</v>
      </c>
      <c r="W3146">
        <v>8</v>
      </c>
      <c r="X3146">
        <v>8</v>
      </c>
      <c r="Y3146">
        <v>4.5</v>
      </c>
      <c r="Z3146">
        <v>5</v>
      </c>
      <c r="AA3146">
        <v>4.5</v>
      </c>
      <c r="AB3146">
        <v>4.5</v>
      </c>
    </row>
    <row r="3147" spans="1:28" x14ac:dyDescent="0.25">
      <c r="A3147" t="s">
        <v>3173</v>
      </c>
      <c r="B3147" t="s">
        <v>8066</v>
      </c>
      <c r="C3147" t="s">
        <v>10151</v>
      </c>
      <c r="D3147" t="s">
        <v>10173</v>
      </c>
      <c r="E3147">
        <v>36.747287999999998</v>
      </c>
      <c r="F3147">
        <v>-3.8754770000000001</v>
      </c>
      <c r="G3147" t="s">
        <v>10353</v>
      </c>
      <c r="H3147" t="s">
        <v>13765</v>
      </c>
      <c r="I3147" t="s">
        <v>15739</v>
      </c>
      <c r="J3147" t="s">
        <v>16643</v>
      </c>
      <c r="K3147" t="s">
        <v>16833</v>
      </c>
      <c r="L3147" t="s">
        <v>18062</v>
      </c>
      <c r="M3147" t="s">
        <v>18062</v>
      </c>
      <c r="N3147" t="s">
        <v>18062</v>
      </c>
      <c r="O3147">
        <v>7</v>
      </c>
      <c r="P3147">
        <v>77</v>
      </c>
      <c r="Q3147">
        <v>7</v>
      </c>
      <c r="R3147">
        <v>3.5</v>
      </c>
      <c r="S3147">
        <v>1485</v>
      </c>
      <c r="T3147">
        <v>323</v>
      </c>
      <c r="U3147">
        <v>317</v>
      </c>
      <c r="V3147">
        <v>162</v>
      </c>
      <c r="W3147">
        <v>82</v>
      </c>
      <c r="X3147">
        <v>88</v>
      </c>
      <c r="Y3147">
        <v>4</v>
      </c>
      <c r="Z3147">
        <v>3.5</v>
      </c>
      <c r="AA3147">
        <v>4</v>
      </c>
      <c r="AB3147">
        <v>4</v>
      </c>
    </row>
    <row r="3148" spans="1:28" x14ac:dyDescent="0.25">
      <c r="A3148" t="s">
        <v>3174</v>
      </c>
      <c r="B3148" t="s">
        <v>8234</v>
      </c>
      <c r="C3148" t="s">
        <v>10151</v>
      </c>
      <c r="D3148" t="s">
        <v>10173</v>
      </c>
      <c r="E3148">
        <v>36.745964000000001</v>
      </c>
      <c r="F3148">
        <v>-3.873929</v>
      </c>
      <c r="G3148" t="s">
        <v>10275</v>
      </c>
      <c r="H3148" t="s">
        <v>13766</v>
      </c>
      <c r="I3148" t="s">
        <v>15762</v>
      </c>
      <c r="J3148" t="s">
        <v>16644</v>
      </c>
      <c r="K3148" t="s">
        <v>17591</v>
      </c>
      <c r="L3148" t="s">
        <v>18062</v>
      </c>
      <c r="M3148" t="s">
        <v>18062</v>
      </c>
      <c r="N3148" t="s">
        <v>18062</v>
      </c>
      <c r="O3148">
        <v>3</v>
      </c>
      <c r="P3148">
        <v>10.5</v>
      </c>
      <c r="Q3148">
        <v>3</v>
      </c>
      <c r="R3148">
        <v>4.5</v>
      </c>
      <c r="S3148">
        <v>1317</v>
      </c>
      <c r="T3148">
        <v>709</v>
      </c>
      <c r="U3148">
        <v>179</v>
      </c>
      <c r="V3148">
        <v>90</v>
      </c>
      <c r="W3148">
        <v>30</v>
      </c>
      <c r="X3148">
        <v>34</v>
      </c>
      <c r="Y3148">
        <v>4.5</v>
      </c>
      <c r="Z3148">
        <v>4.5</v>
      </c>
      <c r="AA3148">
        <v>4</v>
      </c>
      <c r="AB3148">
        <v>4.5</v>
      </c>
    </row>
    <row r="3149" spans="1:28" x14ac:dyDescent="0.25">
      <c r="A3149" t="s">
        <v>3175</v>
      </c>
      <c r="B3149" t="s">
        <v>8235</v>
      </c>
      <c r="C3149" t="s">
        <v>10151</v>
      </c>
      <c r="D3149" t="s">
        <v>10173</v>
      </c>
      <c r="E3149">
        <v>36.746974999999999</v>
      </c>
      <c r="F3149">
        <v>-3.8758330000000001</v>
      </c>
      <c r="G3149" t="s">
        <v>10268</v>
      </c>
      <c r="H3149" t="s">
        <v>13767</v>
      </c>
      <c r="I3149" t="s">
        <v>15744</v>
      </c>
      <c r="J3149" t="s">
        <v>16643</v>
      </c>
      <c r="K3149" t="s">
        <v>16738</v>
      </c>
      <c r="L3149" t="s">
        <v>18062</v>
      </c>
      <c r="M3149" t="s">
        <v>18063</v>
      </c>
      <c r="N3149" t="s">
        <v>18063</v>
      </c>
      <c r="O3149">
        <v>7</v>
      </c>
      <c r="P3149">
        <v>84</v>
      </c>
      <c r="Q3149">
        <v>7</v>
      </c>
      <c r="R3149">
        <v>3.5</v>
      </c>
      <c r="S3149">
        <v>723</v>
      </c>
      <c r="T3149">
        <v>126</v>
      </c>
      <c r="U3149">
        <v>134</v>
      </c>
      <c r="V3149">
        <v>54</v>
      </c>
      <c r="W3149">
        <v>41</v>
      </c>
      <c r="X3149">
        <v>40</v>
      </c>
      <c r="Y3149">
        <v>3.5</v>
      </c>
      <c r="Z3149">
        <v>3.5</v>
      </c>
      <c r="AA3149">
        <v>3.5</v>
      </c>
      <c r="AB3149">
        <v>4</v>
      </c>
    </row>
    <row r="3150" spans="1:28" x14ac:dyDescent="0.25">
      <c r="A3150" t="s">
        <v>3176</v>
      </c>
      <c r="B3150" t="s">
        <v>8236</v>
      </c>
      <c r="C3150" t="s">
        <v>10151</v>
      </c>
      <c r="D3150" t="s">
        <v>10173</v>
      </c>
      <c r="E3150">
        <v>36.746963999999998</v>
      </c>
      <c r="F3150">
        <v>-3.8756029999999999</v>
      </c>
      <c r="G3150" t="s">
        <v>10457</v>
      </c>
      <c r="H3150" t="s">
        <v>13768</v>
      </c>
      <c r="I3150" t="s">
        <v>15744</v>
      </c>
      <c r="J3150" t="s">
        <v>16643</v>
      </c>
      <c r="K3150" t="s">
        <v>16698</v>
      </c>
      <c r="L3150" t="s">
        <v>18062</v>
      </c>
      <c r="M3150" t="s">
        <v>18063</v>
      </c>
      <c r="N3150" t="s">
        <v>18062</v>
      </c>
      <c r="O3150">
        <v>7</v>
      </c>
      <c r="P3150">
        <v>105</v>
      </c>
      <c r="Q3150">
        <v>7</v>
      </c>
      <c r="R3150">
        <v>3.5</v>
      </c>
      <c r="S3150">
        <v>589</v>
      </c>
      <c r="T3150">
        <v>140</v>
      </c>
      <c r="U3150">
        <v>109</v>
      </c>
      <c r="V3150">
        <v>46</v>
      </c>
      <c r="W3150">
        <v>29</v>
      </c>
      <c r="X3150">
        <v>33</v>
      </c>
      <c r="Y3150">
        <v>4</v>
      </c>
      <c r="Z3150">
        <v>4</v>
      </c>
      <c r="AA3150">
        <v>4</v>
      </c>
      <c r="AB3150">
        <v>4</v>
      </c>
    </row>
    <row r="3151" spans="1:28" x14ac:dyDescent="0.25">
      <c r="A3151" t="s">
        <v>3177</v>
      </c>
      <c r="B3151" t="s">
        <v>8237</v>
      </c>
      <c r="C3151" t="s">
        <v>10151</v>
      </c>
      <c r="D3151" t="s">
        <v>10173</v>
      </c>
      <c r="E3151">
        <v>36.746980000000001</v>
      </c>
      <c r="F3151">
        <v>-3.8754230000000001</v>
      </c>
      <c r="G3151" t="s">
        <v>10292</v>
      </c>
      <c r="H3151" t="s">
        <v>13769</v>
      </c>
      <c r="I3151" t="s">
        <v>15744</v>
      </c>
      <c r="J3151" t="s">
        <v>16643</v>
      </c>
      <c r="K3151" t="s">
        <v>17001</v>
      </c>
      <c r="L3151" t="s">
        <v>18062</v>
      </c>
      <c r="M3151" t="s">
        <v>18062</v>
      </c>
      <c r="N3151" t="s">
        <v>18062</v>
      </c>
      <c r="O3151">
        <v>6</v>
      </c>
      <c r="P3151">
        <v>33</v>
      </c>
      <c r="Q3151">
        <v>6</v>
      </c>
      <c r="R3151">
        <v>4.5</v>
      </c>
      <c r="S3151">
        <v>897</v>
      </c>
      <c r="T3151">
        <v>533</v>
      </c>
      <c r="U3151">
        <v>169</v>
      </c>
      <c r="V3151">
        <v>51</v>
      </c>
      <c r="W3151">
        <v>20</v>
      </c>
      <c r="X3151">
        <v>17</v>
      </c>
      <c r="Y3151">
        <v>4.5</v>
      </c>
      <c r="Z3151">
        <v>4.5</v>
      </c>
      <c r="AA3151">
        <v>4</v>
      </c>
      <c r="AB3151">
        <v>4.5</v>
      </c>
    </row>
    <row r="3152" spans="1:28" x14ac:dyDescent="0.25">
      <c r="A3152" t="s">
        <v>3178</v>
      </c>
      <c r="B3152" t="s">
        <v>8238</v>
      </c>
      <c r="C3152" t="s">
        <v>10151</v>
      </c>
      <c r="D3152" t="s">
        <v>10173</v>
      </c>
      <c r="E3152">
        <v>36.746493999999998</v>
      </c>
      <c r="F3152">
        <v>-3.8753359999999999</v>
      </c>
      <c r="G3152" t="s">
        <v>10251</v>
      </c>
      <c r="H3152" t="s">
        <v>13770</v>
      </c>
      <c r="I3152" t="s">
        <v>15845</v>
      </c>
      <c r="J3152" t="s">
        <v>16643</v>
      </c>
      <c r="K3152" t="s">
        <v>17060</v>
      </c>
      <c r="L3152" t="s">
        <v>18062</v>
      </c>
      <c r="M3152" t="s">
        <v>18063</v>
      </c>
      <c r="N3152" t="s">
        <v>18062</v>
      </c>
      <c r="O3152">
        <v>6</v>
      </c>
      <c r="P3152">
        <v>46.5</v>
      </c>
      <c r="Q3152">
        <v>12</v>
      </c>
      <c r="R3152">
        <v>4</v>
      </c>
      <c r="S3152">
        <v>2245</v>
      </c>
      <c r="T3152">
        <v>402</v>
      </c>
      <c r="U3152">
        <v>182</v>
      </c>
      <c r="V3152">
        <v>31</v>
      </c>
      <c r="W3152">
        <v>6</v>
      </c>
      <c r="X3152">
        <v>10</v>
      </c>
      <c r="Y3152">
        <v>4.5</v>
      </c>
      <c r="Z3152">
        <v>4.5</v>
      </c>
      <c r="AA3152">
        <v>4.5</v>
      </c>
      <c r="AB3152">
        <v>4</v>
      </c>
    </row>
    <row r="3153" spans="1:28" x14ac:dyDescent="0.25">
      <c r="A3153" t="s">
        <v>3179</v>
      </c>
      <c r="B3153" t="s">
        <v>8239</v>
      </c>
      <c r="C3153" t="s">
        <v>10151</v>
      </c>
      <c r="D3153" t="s">
        <v>10173</v>
      </c>
      <c r="E3153">
        <v>36.750779999999999</v>
      </c>
      <c r="F3153">
        <v>-3.8669370000000001</v>
      </c>
      <c r="G3153" t="s">
        <v>10434</v>
      </c>
      <c r="H3153" t="s">
        <v>13771</v>
      </c>
      <c r="I3153" t="s">
        <v>15845</v>
      </c>
      <c r="J3153" t="s">
        <v>16643</v>
      </c>
      <c r="K3153" t="s">
        <v>17060</v>
      </c>
      <c r="L3153" t="s">
        <v>18062</v>
      </c>
      <c r="M3153" t="s">
        <v>18062</v>
      </c>
      <c r="N3153" t="s">
        <v>18062</v>
      </c>
      <c r="O3153">
        <v>7</v>
      </c>
      <c r="P3153">
        <v>98</v>
      </c>
      <c r="Q3153">
        <v>7</v>
      </c>
      <c r="R3153">
        <v>4</v>
      </c>
      <c r="S3153">
        <v>427</v>
      </c>
      <c r="T3153">
        <v>131</v>
      </c>
      <c r="U3153">
        <v>85</v>
      </c>
      <c r="V3153">
        <v>30</v>
      </c>
      <c r="W3153">
        <v>12</v>
      </c>
      <c r="X3153">
        <v>7</v>
      </c>
      <c r="Y3153">
        <v>4</v>
      </c>
      <c r="Z3153">
        <v>4</v>
      </c>
      <c r="AA3153">
        <v>4</v>
      </c>
      <c r="AB3153">
        <v>4.5</v>
      </c>
    </row>
    <row r="3154" spans="1:28" x14ac:dyDescent="0.25">
      <c r="A3154" t="s">
        <v>3180</v>
      </c>
      <c r="B3154" t="s">
        <v>8240</v>
      </c>
      <c r="C3154" t="s">
        <v>10151</v>
      </c>
      <c r="D3154" t="s">
        <v>10173</v>
      </c>
      <c r="E3154">
        <v>36.748767999999998</v>
      </c>
      <c r="F3154">
        <v>-3.8732890000000002</v>
      </c>
      <c r="G3154" t="s">
        <v>10251</v>
      </c>
      <c r="H3154" t="s">
        <v>13772</v>
      </c>
      <c r="I3154" t="s">
        <v>16379</v>
      </c>
      <c r="J3154" t="s">
        <v>16643</v>
      </c>
      <c r="K3154" t="s">
        <v>17592</v>
      </c>
      <c r="L3154" t="s">
        <v>18062</v>
      </c>
      <c r="M3154" t="s">
        <v>18062</v>
      </c>
      <c r="N3154" t="s">
        <v>18062</v>
      </c>
      <c r="O3154">
        <v>6</v>
      </c>
      <c r="P3154">
        <v>39</v>
      </c>
      <c r="Q3154">
        <v>12</v>
      </c>
      <c r="R3154">
        <v>4.5</v>
      </c>
      <c r="S3154">
        <v>670</v>
      </c>
      <c r="T3154">
        <v>342</v>
      </c>
      <c r="U3154">
        <v>85</v>
      </c>
      <c r="V3154">
        <v>39</v>
      </c>
      <c r="W3154">
        <v>14</v>
      </c>
      <c r="X3154">
        <v>10</v>
      </c>
      <c r="Y3154">
        <v>4.5</v>
      </c>
      <c r="Z3154">
        <v>4.5</v>
      </c>
      <c r="AA3154">
        <v>4.5</v>
      </c>
      <c r="AB3154">
        <v>4.5</v>
      </c>
    </row>
    <row r="3155" spans="1:28" x14ac:dyDescent="0.25">
      <c r="A3155" t="s">
        <v>3181</v>
      </c>
      <c r="B3155" t="s">
        <v>6175</v>
      </c>
      <c r="C3155" t="s">
        <v>10151</v>
      </c>
      <c r="D3155" t="s">
        <v>10173</v>
      </c>
      <c r="E3155">
        <v>36.748399999999997</v>
      </c>
      <c r="F3155">
        <v>-3.8738109999999999</v>
      </c>
      <c r="G3155" t="s">
        <v>10245</v>
      </c>
      <c r="H3155" t="s">
        <v>13773</v>
      </c>
      <c r="I3155" t="s">
        <v>16090</v>
      </c>
      <c r="J3155" t="s">
        <v>16643</v>
      </c>
      <c r="K3155" t="s">
        <v>17176</v>
      </c>
      <c r="L3155" t="s">
        <v>18062</v>
      </c>
      <c r="M3155" t="s">
        <v>18062</v>
      </c>
      <c r="N3155" t="s">
        <v>18062</v>
      </c>
      <c r="O3155">
        <v>7</v>
      </c>
      <c r="P3155">
        <v>73.5</v>
      </c>
      <c r="Q3155">
        <v>14</v>
      </c>
      <c r="R3155">
        <v>4.5</v>
      </c>
      <c r="S3155">
        <v>371</v>
      </c>
      <c r="T3155">
        <v>177</v>
      </c>
      <c r="U3155">
        <v>90</v>
      </c>
      <c r="V3155">
        <v>19</v>
      </c>
      <c r="W3155">
        <v>9</v>
      </c>
      <c r="X3155">
        <v>7</v>
      </c>
      <c r="Y3155">
        <v>4.5</v>
      </c>
      <c r="Z3155">
        <v>4.5</v>
      </c>
      <c r="AA3155">
        <v>4</v>
      </c>
      <c r="AB3155">
        <v>4</v>
      </c>
    </row>
    <row r="3156" spans="1:28" x14ac:dyDescent="0.25">
      <c r="A3156" t="s">
        <v>3182</v>
      </c>
      <c r="B3156" t="s">
        <v>8241</v>
      </c>
      <c r="C3156" t="s">
        <v>10151</v>
      </c>
      <c r="D3156" t="s">
        <v>10173</v>
      </c>
      <c r="E3156">
        <v>36.742302000000002</v>
      </c>
      <c r="F3156">
        <v>-3.8806150000000001</v>
      </c>
      <c r="G3156" t="s">
        <v>10328</v>
      </c>
      <c r="H3156" t="s">
        <v>13774</v>
      </c>
      <c r="I3156" t="s">
        <v>15739</v>
      </c>
      <c r="J3156" t="s">
        <v>16643</v>
      </c>
      <c r="K3156" t="s">
        <v>17349</v>
      </c>
      <c r="L3156" t="s">
        <v>18062</v>
      </c>
      <c r="M3156" t="s">
        <v>18062</v>
      </c>
      <c r="N3156" t="s">
        <v>18062</v>
      </c>
      <c r="O3156">
        <v>6</v>
      </c>
      <c r="P3156">
        <v>60</v>
      </c>
      <c r="Q3156">
        <v>6</v>
      </c>
      <c r="R3156">
        <v>4.5</v>
      </c>
      <c r="S3156">
        <v>881</v>
      </c>
      <c r="T3156">
        <v>296</v>
      </c>
      <c r="U3156">
        <v>94</v>
      </c>
      <c r="V3156">
        <v>23</v>
      </c>
      <c r="W3156">
        <v>6</v>
      </c>
      <c r="X3156">
        <v>4</v>
      </c>
      <c r="Y3156">
        <v>4.5</v>
      </c>
      <c r="Z3156">
        <v>4.5</v>
      </c>
      <c r="AA3156">
        <v>4.5</v>
      </c>
      <c r="AB3156">
        <v>4.5</v>
      </c>
    </row>
    <row r="3157" spans="1:28" x14ac:dyDescent="0.25">
      <c r="A3157" t="s">
        <v>3183</v>
      </c>
      <c r="B3157" t="s">
        <v>8242</v>
      </c>
      <c r="C3157" t="s">
        <v>10151</v>
      </c>
      <c r="D3157" t="s">
        <v>10173</v>
      </c>
      <c r="E3157">
        <v>36.74606</v>
      </c>
      <c r="F3157">
        <v>-3.87724</v>
      </c>
      <c r="G3157" t="s">
        <v>10274</v>
      </c>
      <c r="H3157" t="s">
        <v>13775</v>
      </c>
      <c r="I3157" t="s">
        <v>16028</v>
      </c>
      <c r="J3157" t="s">
        <v>16644</v>
      </c>
      <c r="K3157" t="s">
        <v>17593</v>
      </c>
      <c r="L3157" t="s">
        <v>18062</v>
      </c>
      <c r="M3157" t="s">
        <v>18062</v>
      </c>
      <c r="N3157" t="s">
        <v>18062</v>
      </c>
      <c r="O3157">
        <v>6</v>
      </c>
      <c r="P3157">
        <v>42</v>
      </c>
      <c r="Q3157">
        <v>12</v>
      </c>
      <c r="R3157">
        <v>4.5</v>
      </c>
      <c r="S3157">
        <v>1930</v>
      </c>
      <c r="T3157">
        <v>744</v>
      </c>
      <c r="U3157">
        <v>135</v>
      </c>
      <c r="V3157">
        <v>58</v>
      </c>
      <c r="W3157">
        <v>20</v>
      </c>
      <c r="X3157">
        <v>14</v>
      </c>
      <c r="Y3157">
        <v>4.5</v>
      </c>
      <c r="Z3157">
        <v>4.5</v>
      </c>
      <c r="AA3157">
        <v>4.5</v>
      </c>
      <c r="AB3157">
        <v>4.5</v>
      </c>
    </row>
    <row r="3158" spans="1:28" x14ac:dyDescent="0.25">
      <c r="A3158" t="s">
        <v>3184</v>
      </c>
      <c r="B3158" t="s">
        <v>8243</v>
      </c>
      <c r="C3158" t="s">
        <v>10151</v>
      </c>
      <c r="D3158" t="s">
        <v>10173</v>
      </c>
      <c r="E3158">
        <v>36.750570000000003</v>
      </c>
      <c r="F3158">
        <v>-3.868017</v>
      </c>
      <c r="G3158" t="s">
        <v>10314</v>
      </c>
      <c r="H3158" t="s">
        <v>13776</v>
      </c>
      <c r="I3158" t="s">
        <v>15981</v>
      </c>
      <c r="J3158" t="s">
        <v>16643</v>
      </c>
      <c r="K3158" t="s">
        <v>17025</v>
      </c>
      <c r="L3158" t="s">
        <v>18062</v>
      </c>
      <c r="M3158" t="s">
        <v>18062</v>
      </c>
      <c r="N3158" t="s">
        <v>18062</v>
      </c>
      <c r="O3158">
        <v>7</v>
      </c>
      <c r="P3158">
        <v>94.5</v>
      </c>
      <c r="Q3158">
        <v>7</v>
      </c>
      <c r="R3158">
        <v>4</v>
      </c>
      <c r="S3158">
        <v>377</v>
      </c>
      <c r="T3158">
        <v>61</v>
      </c>
      <c r="U3158">
        <v>59</v>
      </c>
      <c r="V3158">
        <v>12</v>
      </c>
      <c r="W3158">
        <v>10</v>
      </c>
      <c r="X3158">
        <v>9</v>
      </c>
      <c r="Y3158">
        <v>4</v>
      </c>
      <c r="Z3158">
        <v>4</v>
      </c>
      <c r="AA3158">
        <v>4</v>
      </c>
      <c r="AB3158">
        <v>3.5</v>
      </c>
    </row>
    <row r="3159" spans="1:28" x14ac:dyDescent="0.25">
      <c r="A3159" t="s">
        <v>3185</v>
      </c>
      <c r="B3159" t="s">
        <v>8244</v>
      </c>
      <c r="C3159" t="s">
        <v>10151</v>
      </c>
      <c r="D3159" t="s">
        <v>10173</v>
      </c>
      <c r="E3159">
        <v>36.744072000000003</v>
      </c>
      <c r="F3159">
        <v>-3.9040460000000001</v>
      </c>
      <c r="G3159" t="s">
        <v>10245</v>
      </c>
      <c r="H3159" t="s">
        <v>13777</v>
      </c>
      <c r="I3159" t="s">
        <v>15744</v>
      </c>
      <c r="J3159" t="s">
        <v>16643</v>
      </c>
      <c r="K3159" t="s">
        <v>17594</v>
      </c>
      <c r="L3159" t="s">
        <v>18062</v>
      </c>
      <c r="M3159" t="s">
        <v>18062</v>
      </c>
      <c r="N3159" t="s">
        <v>18062</v>
      </c>
      <c r="O3159">
        <v>6</v>
      </c>
      <c r="P3159">
        <v>75</v>
      </c>
      <c r="Q3159">
        <v>6</v>
      </c>
      <c r="R3159">
        <v>4.5</v>
      </c>
      <c r="S3159">
        <v>931</v>
      </c>
      <c r="T3159">
        <v>583</v>
      </c>
      <c r="U3159">
        <v>87</v>
      </c>
      <c r="V3159">
        <v>24</v>
      </c>
      <c r="W3159">
        <v>15</v>
      </c>
      <c r="X3159">
        <v>6</v>
      </c>
      <c r="Y3159">
        <v>4.5</v>
      </c>
      <c r="Z3159">
        <v>4.5</v>
      </c>
      <c r="AA3159">
        <v>4.5</v>
      </c>
      <c r="AB3159">
        <v>4.5</v>
      </c>
    </row>
    <row r="3160" spans="1:28" x14ac:dyDescent="0.25">
      <c r="A3160" t="s">
        <v>3186</v>
      </c>
      <c r="B3160" t="s">
        <v>8245</v>
      </c>
      <c r="C3160" t="s">
        <v>10151</v>
      </c>
      <c r="D3160" t="s">
        <v>10173</v>
      </c>
      <c r="E3160">
        <v>36.751156000000002</v>
      </c>
      <c r="F3160">
        <v>-3.8666939999999999</v>
      </c>
      <c r="G3160" t="s">
        <v>10236</v>
      </c>
      <c r="H3160" t="s">
        <v>13778</v>
      </c>
      <c r="I3160" t="s">
        <v>16087</v>
      </c>
      <c r="J3160" t="s">
        <v>16643</v>
      </c>
      <c r="K3160" t="s">
        <v>17595</v>
      </c>
      <c r="L3160" t="s">
        <v>18062</v>
      </c>
      <c r="M3160" t="s">
        <v>18062</v>
      </c>
      <c r="N3160" t="s">
        <v>18062</v>
      </c>
      <c r="O3160">
        <v>7</v>
      </c>
      <c r="P3160">
        <v>91</v>
      </c>
      <c r="Q3160">
        <v>7</v>
      </c>
      <c r="R3160">
        <v>4.5</v>
      </c>
      <c r="S3160">
        <v>591</v>
      </c>
      <c r="T3160">
        <v>233</v>
      </c>
      <c r="U3160">
        <v>55</v>
      </c>
      <c r="V3160">
        <v>15</v>
      </c>
      <c r="W3160">
        <v>4</v>
      </c>
      <c r="X3160">
        <v>4</v>
      </c>
      <c r="Y3160">
        <v>4.5</v>
      </c>
      <c r="Z3160">
        <v>4.5</v>
      </c>
      <c r="AA3160">
        <v>4.5</v>
      </c>
      <c r="AB3160">
        <v>4.5</v>
      </c>
    </row>
    <row r="3161" spans="1:28" x14ac:dyDescent="0.25">
      <c r="A3161" t="s">
        <v>3187</v>
      </c>
      <c r="B3161" t="s">
        <v>8246</v>
      </c>
      <c r="C3161" t="s">
        <v>10151</v>
      </c>
      <c r="D3161" t="s">
        <v>10173</v>
      </c>
      <c r="E3161">
        <v>36.747703999999999</v>
      </c>
      <c r="F3161">
        <v>-3.8764810000000001</v>
      </c>
      <c r="G3161" t="s">
        <v>10241</v>
      </c>
      <c r="H3161" t="s">
        <v>13779</v>
      </c>
      <c r="I3161" t="s">
        <v>16380</v>
      </c>
      <c r="J3161" t="s">
        <v>16643</v>
      </c>
      <c r="K3161" t="s">
        <v>17596</v>
      </c>
      <c r="L3161" t="s">
        <v>18062</v>
      </c>
      <c r="M3161" t="s">
        <v>18063</v>
      </c>
      <c r="N3161" t="s">
        <v>18062</v>
      </c>
      <c r="O3161">
        <v>5</v>
      </c>
      <c r="P3161">
        <v>25</v>
      </c>
      <c r="Q3161">
        <v>5</v>
      </c>
      <c r="R3161">
        <v>4.5</v>
      </c>
      <c r="S3161">
        <v>411</v>
      </c>
      <c r="T3161">
        <v>205</v>
      </c>
      <c r="U3161">
        <v>28</v>
      </c>
      <c r="V3161">
        <v>9</v>
      </c>
      <c r="W3161">
        <v>2</v>
      </c>
      <c r="X3161">
        <v>3</v>
      </c>
      <c r="Y3161">
        <v>4.5</v>
      </c>
      <c r="Z3161">
        <v>4.5</v>
      </c>
      <c r="AA3161">
        <v>4.5</v>
      </c>
      <c r="AB3161">
        <v>5</v>
      </c>
    </row>
    <row r="3162" spans="1:28" x14ac:dyDescent="0.25">
      <c r="A3162" t="s">
        <v>3188</v>
      </c>
      <c r="B3162" t="s">
        <v>8247</v>
      </c>
      <c r="C3162" t="s">
        <v>10151</v>
      </c>
      <c r="D3162" t="s">
        <v>10173</v>
      </c>
      <c r="E3162">
        <v>36.746136</v>
      </c>
      <c r="F3162">
        <v>-3.8760789999999998</v>
      </c>
      <c r="G3162" t="s">
        <v>10249</v>
      </c>
      <c r="H3162" t="s">
        <v>13780</v>
      </c>
      <c r="I3162" t="s">
        <v>16381</v>
      </c>
      <c r="J3162" t="s">
        <v>16645</v>
      </c>
      <c r="K3162" t="s">
        <v>16717</v>
      </c>
      <c r="L3162" t="s">
        <v>18062</v>
      </c>
      <c r="M3162" t="s">
        <v>18063</v>
      </c>
      <c r="N3162" t="s">
        <v>18062</v>
      </c>
      <c r="O3162">
        <v>6</v>
      </c>
      <c r="P3162">
        <v>118</v>
      </c>
      <c r="Q3162">
        <v>6</v>
      </c>
      <c r="R3162">
        <v>4.5</v>
      </c>
      <c r="S3162">
        <v>326</v>
      </c>
      <c r="T3162">
        <v>135</v>
      </c>
      <c r="U3162">
        <v>34</v>
      </c>
      <c r="V3162">
        <v>6</v>
      </c>
      <c r="W3162">
        <v>2</v>
      </c>
      <c r="X3162">
        <v>1</v>
      </c>
      <c r="Y3162">
        <v>4.5</v>
      </c>
      <c r="Z3162">
        <v>4.5</v>
      </c>
      <c r="AA3162">
        <v>4.5</v>
      </c>
      <c r="AB3162">
        <v>4.5</v>
      </c>
    </row>
    <row r="3163" spans="1:28" x14ac:dyDescent="0.25">
      <c r="A3163" t="s">
        <v>3189</v>
      </c>
      <c r="B3163" t="s">
        <v>8248</v>
      </c>
      <c r="C3163" t="s">
        <v>10151</v>
      </c>
      <c r="D3163" t="s">
        <v>10173</v>
      </c>
      <c r="E3163">
        <v>36.742130000000003</v>
      </c>
      <c r="F3163">
        <v>-3.8806539999999998</v>
      </c>
      <c r="G3163" t="s">
        <v>10268</v>
      </c>
      <c r="H3163" t="s">
        <v>13781</v>
      </c>
      <c r="I3163" t="s">
        <v>15740</v>
      </c>
      <c r="J3163" t="s">
        <v>16643</v>
      </c>
      <c r="K3163" t="s">
        <v>16741</v>
      </c>
      <c r="L3163" t="s">
        <v>18062</v>
      </c>
      <c r="M3163" t="s">
        <v>18062</v>
      </c>
      <c r="N3163" t="s">
        <v>18062</v>
      </c>
      <c r="O3163">
        <v>7</v>
      </c>
      <c r="P3163">
        <v>84</v>
      </c>
      <c r="Q3163">
        <v>7</v>
      </c>
      <c r="R3163">
        <v>3.5</v>
      </c>
      <c r="S3163">
        <v>823</v>
      </c>
      <c r="T3163">
        <v>172</v>
      </c>
      <c r="U3163">
        <v>184</v>
      </c>
      <c r="V3163">
        <v>90</v>
      </c>
      <c r="W3163">
        <v>43</v>
      </c>
      <c r="X3163">
        <v>68</v>
      </c>
      <c r="Y3163">
        <v>4</v>
      </c>
      <c r="Z3163">
        <v>3.5</v>
      </c>
      <c r="AA3163">
        <v>4</v>
      </c>
      <c r="AB3163">
        <v>4</v>
      </c>
    </row>
    <row r="3164" spans="1:28" x14ac:dyDescent="0.25">
      <c r="A3164" t="s">
        <v>3190</v>
      </c>
      <c r="B3164" t="s">
        <v>8249</v>
      </c>
      <c r="C3164" t="s">
        <v>10151</v>
      </c>
      <c r="D3164" t="s">
        <v>10173</v>
      </c>
      <c r="E3164">
        <v>36.744522000000003</v>
      </c>
      <c r="F3164">
        <v>-3.8821400000000001</v>
      </c>
      <c r="G3164" t="s">
        <v>10570</v>
      </c>
      <c r="H3164" t="s">
        <v>13782</v>
      </c>
      <c r="I3164" t="s">
        <v>15744</v>
      </c>
      <c r="J3164" t="s">
        <v>16643</v>
      </c>
      <c r="K3164" t="s">
        <v>17597</v>
      </c>
      <c r="L3164" t="s">
        <v>18062</v>
      </c>
      <c r="M3164" t="s">
        <v>18063</v>
      </c>
      <c r="N3164" t="s">
        <v>18063</v>
      </c>
      <c r="O3164">
        <v>7</v>
      </c>
      <c r="P3164">
        <v>101.5</v>
      </c>
      <c r="Q3164">
        <v>7</v>
      </c>
      <c r="R3164">
        <v>4</v>
      </c>
      <c r="S3164">
        <v>391</v>
      </c>
      <c r="T3164">
        <v>115</v>
      </c>
      <c r="U3164">
        <v>58</v>
      </c>
      <c r="V3164">
        <v>16</v>
      </c>
      <c r="W3164">
        <v>11</v>
      </c>
      <c r="X3164">
        <v>14</v>
      </c>
      <c r="Y3164">
        <v>4</v>
      </c>
      <c r="Z3164">
        <v>4</v>
      </c>
      <c r="AA3164">
        <v>4</v>
      </c>
      <c r="AB3164">
        <v>4.5</v>
      </c>
    </row>
    <row r="3165" spans="1:28" x14ac:dyDescent="0.25">
      <c r="A3165" t="s">
        <v>3191</v>
      </c>
      <c r="B3165" t="s">
        <v>8250</v>
      </c>
      <c r="C3165" t="s">
        <v>10151</v>
      </c>
      <c r="D3165" t="s">
        <v>10173</v>
      </c>
      <c r="E3165">
        <v>36.749920000000003</v>
      </c>
      <c r="F3165">
        <v>-3.8739430000000001</v>
      </c>
      <c r="G3165" t="s">
        <v>10245</v>
      </c>
      <c r="H3165" t="s">
        <v>13783</v>
      </c>
      <c r="I3165" t="s">
        <v>16002</v>
      </c>
      <c r="J3165" t="s">
        <v>16645</v>
      </c>
      <c r="K3165" t="s">
        <v>17060</v>
      </c>
      <c r="L3165" t="s">
        <v>18062</v>
      </c>
      <c r="M3165" t="s">
        <v>18063</v>
      </c>
      <c r="N3165" t="s">
        <v>18062</v>
      </c>
      <c r="O3165">
        <v>7</v>
      </c>
      <c r="P3165">
        <v>87.5</v>
      </c>
      <c r="Q3165">
        <v>7</v>
      </c>
      <c r="R3165">
        <v>4</v>
      </c>
      <c r="S3165">
        <v>527</v>
      </c>
      <c r="T3165">
        <v>80</v>
      </c>
      <c r="U3165">
        <v>46</v>
      </c>
      <c r="V3165">
        <v>5</v>
      </c>
      <c r="W3165">
        <v>7</v>
      </c>
      <c r="X3165">
        <v>11</v>
      </c>
      <c r="Y3165">
        <v>4</v>
      </c>
      <c r="Z3165">
        <v>4</v>
      </c>
      <c r="AA3165">
        <v>4.5</v>
      </c>
      <c r="AB3165">
        <v>4</v>
      </c>
    </row>
    <row r="3166" spans="1:28" x14ac:dyDescent="0.25">
      <c r="A3166" t="s">
        <v>3192</v>
      </c>
      <c r="B3166" t="s">
        <v>8251</v>
      </c>
      <c r="C3166" t="s">
        <v>10151</v>
      </c>
      <c r="D3166" t="s">
        <v>10173</v>
      </c>
      <c r="E3166">
        <v>36.746822000000002</v>
      </c>
      <c r="F3166">
        <v>-3.8756119999999998</v>
      </c>
      <c r="G3166" t="s">
        <v>10245</v>
      </c>
      <c r="H3166" t="s">
        <v>13784</v>
      </c>
      <c r="I3166" t="s">
        <v>15879</v>
      </c>
      <c r="J3166" t="s">
        <v>16643</v>
      </c>
      <c r="K3166" t="s">
        <v>17598</v>
      </c>
      <c r="L3166" t="s">
        <v>18062</v>
      </c>
      <c r="M3166" t="s">
        <v>18062</v>
      </c>
      <c r="N3166" t="s">
        <v>18062</v>
      </c>
      <c r="O3166">
        <v>7</v>
      </c>
      <c r="P3166">
        <v>54.25</v>
      </c>
      <c r="Q3166">
        <v>14</v>
      </c>
      <c r="R3166">
        <v>4.5</v>
      </c>
      <c r="S3166">
        <v>604</v>
      </c>
      <c r="T3166">
        <v>251</v>
      </c>
      <c r="U3166">
        <v>66</v>
      </c>
      <c r="V3166">
        <v>16</v>
      </c>
      <c r="W3166">
        <v>8</v>
      </c>
      <c r="X3166">
        <v>8</v>
      </c>
      <c r="Y3166">
        <v>4.5</v>
      </c>
      <c r="Z3166">
        <v>4.5</v>
      </c>
      <c r="AA3166">
        <v>4.5</v>
      </c>
      <c r="AB3166">
        <v>4.5</v>
      </c>
    </row>
    <row r="3167" spans="1:28" x14ac:dyDescent="0.25">
      <c r="A3167" t="s">
        <v>3193</v>
      </c>
      <c r="B3167" t="s">
        <v>8252</v>
      </c>
      <c r="C3167" t="s">
        <v>10151</v>
      </c>
      <c r="D3167" t="s">
        <v>10173</v>
      </c>
      <c r="E3167">
        <v>36.745429999999999</v>
      </c>
      <c r="F3167">
        <v>-3.8763890000000001</v>
      </c>
      <c r="G3167" t="s">
        <v>10371</v>
      </c>
      <c r="H3167" t="s">
        <v>13785</v>
      </c>
      <c r="I3167" t="s">
        <v>16382</v>
      </c>
      <c r="J3167" t="s">
        <v>16643</v>
      </c>
      <c r="K3167" t="s">
        <v>17599</v>
      </c>
      <c r="L3167" t="s">
        <v>18062</v>
      </c>
      <c r="M3167" t="s">
        <v>18062</v>
      </c>
      <c r="N3167" t="s">
        <v>18062</v>
      </c>
      <c r="O3167">
        <v>6</v>
      </c>
      <c r="P3167">
        <v>54</v>
      </c>
      <c r="Q3167">
        <v>12</v>
      </c>
      <c r="R3167">
        <v>4</v>
      </c>
      <c r="S3167">
        <v>749</v>
      </c>
      <c r="T3167">
        <v>203</v>
      </c>
      <c r="U3167">
        <v>90</v>
      </c>
      <c r="V3167">
        <v>40</v>
      </c>
      <c r="W3167">
        <v>26</v>
      </c>
      <c r="X3167">
        <v>25</v>
      </c>
      <c r="Y3167">
        <v>4</v>
      </c>
      <c r="Z3167">
        <v>4</v>
      </c>
      <c r="AA3167">
        <v>4</v>
      </c>
      <c r="AB3167">
        <v>4</v>
      </c>
    </row>
    <row r="3168" spans="1:28" x14ac:dyDescent="0.25">
      <c r="A3168" t="s">
        <v>3194</v>
      </c>
      <c r="B3168" t="s">
        <v>8253</v>
      </c>
      <c r="C3168" t="s">
        <v>10151</v>
      </c>
      <c r="D3168" t="s">
        <v>10173</v>
      </c>
      <c r="E3168">
        <v>36.743855000000003</v>
      </c>
      <c r="F3168">
        <v>-3.8964089999999998</v>
      </c>
      <c r="G3168" t="s">
        <v>10315</v>
      </c>
      <c r="H3168" t="s">
        <v>13786</v>
      </c>
      <c r="I3168" t="s">
        <v>16383</v>
      </c>
      <c r="J3168" t="s">
        <v>16645</v>
      </c>
      <c r="K3168" t="s">
        <v>17025</v>
      </c>
      <c r="L3168" t="s">
        <v>18062</v>
      </c>
      <c r="M3168" t="s">
        <v>18063</v>
      </c>
      <c r="N3168" t="s">
        <v>18062</v>
      </c>
      <c r="O3168">
        <v>7</v>
      </c>
      <c r="P3168">
        <v>80.5</v>
      </c>
      <c r="Q3168">
        <v>7</v>
      </c>
      <c r="R3168">
        <v>4</v>
      </c>
      <c r="S3168">
        <v>422</v>
      </c>
      <c r="T3168">
        <v>86</v>
      </c>
      <c r="U3168">
        <v>47</v>
      </c>
      <c r="V3168">
        <v>8</v>
      </c>
      <c r="W3168">
        <v>13</v>
      </c>
      <c r="X3168">
        <v>3</v>
      </c>
      <c r="Y3168">
        <v>4</v>
      </c>
      <c r="Z3168">
        <v>4</v>
      </c>
      <c r="AA3168">
        <v>4.5</v>
      </c>
      <c r="AB3168">
        <v>4.5</v>
      </c>
    </row>
    <row r="3169" spans="1:28" x14ac:dyDescent="0.25">
      <c r="A3169" t="s">
        <v>3195</v>
      </c>
      <c r="B3169" t="s">
        <v>8254</v>
      </c>
      <c r="C3169" t="s">
        <v>10151</v>
      </c>
      <c r="D3169" t="s">
        <v>10173</v>
      </c>
      <c r="E3169">
        <v>36.753548000000002</v>
      </c>
      <c r="F3169">
        <v>-3.8731550000000001</v>
      </c>
      <c r="G3169" t="s">
        <v>10237</v>
      </c>
      <c r="H3169" t="s">
        <v>13787</v>
      </c>
      <c r="I3169" t="s">
        <v>15733</v>
      </c>
      <c r="J3169" t="s">
        <v>16643</v>
      </c>
      <c r="K3169" t="s">
        <v>16666</v>
      </c>
      <c r="L3169" t="s">
        <v>18062</v>
      </c>
      <c r="M3169" t="s">
        <v>18062</v>
      </c>
      <c r="N3169" t="s">
        <v>18062</v>
      </c>
      <c r="O3169">
        <v>6</v>
      </c>
      <c r="P3169">
        <v>42</v>
      </c>
      <c r="Q3169">
        <v>12</v>
      </c>
      <c r="R3169">
        <v>4.5</v>
      </c>
      <c r="S3169">
        <v>918</v>
      </c>
      <c r="T3169">
        <v>338</v>
      </c>
      <c r="U3169">
        <v>125</v>
      </c>
      <c r="V3169">
        <v>34</v>
      </c>
      <c r="W3169">
        <v>19</v>
      </c>
      <c r="X3169">
        <v>31</v>
      </c>
      <c r="Y3169">
        <v>4.5</v>
      </c>
      <c r="Z3169">
        <v>4.5</v>
      </c>
      <c r="AA3169">
        <v>4</v>
      </c>
      <c r="AB3169">
        <v>4</v>
      </c>
    </row>
    <row r="3170" spans="1:28" x14ac:dyDescent="0.25">
      <c r="A3170" t="s">
        <v>3196</v>
      </c>
      <c r="B3170" t="s">
        <v>8255</v>
      </c>
      <c r="C3170" t="s">
        <v>10151</v>
      </c>
      <c r="D3170" t="s">
        <v>10173</v>
      </c>
      <c r="E3170">
        <v>36.745019999999997</v>
      </c>
      <c r="F3170">
        <v>-3.876519</v>
      </c>
      <c r="G3170" t="s">
        <v>10236</v>
      </c>
      <c r="H3170" t="s">
        <v>13788</v>
      </c>
      <c r="I3170" t="s">
        <v>16384</v>
      </c>
      <c r="J3170" t="s">
        <v>16643</v>
      </c>
      <c r="K3170" t="s">
        <v>17600</v>
      </c>
      <c r="L3170" t="s">
        <v>18062</v>
      </c>
      <c r="M3170" t="s">
        <v>18063</v>
      </c>
      <c r="N3170" t="s">
        <v>18062</v>
      </c>
      <c r="O3170">
        <v>7</v>
      </c>
      <c r="P3170">
        <v>126</v>
      </c>
      <c r="Q3170">
        <v>7</v>
      </c>
      <c r="R3170">
        <v>4.5</v>
      </c>
      <c r="S3170">
        <v>765</v>
      </c>
      <c r="T3170">
        <v>264</v>
      </c>
      <c r="U3170">
        <v>191</v>
      </c>
      <c r="V3170">
        <v>36</v>
      </c>
      <c r="W3170">
        <v>15</v>
      </c>
      <c r="X3170">
        <v>12</v>
      </c>
      <c r="Y3170">
        <v>4</v>
      </c>
      <c r="Z3170">
        <v>4.5</v>
      </c>
      <c r="AA3170">
        <v>4</v>
      </c>
      <c r="AB3170">
        <v>4.5</v>
      </c>
    </row>
    <row r="3171" spans="1:28" x14ac:dyDescent="0.25">
      <c r="A3171" t="s">
        <v>3197</v>
      </c>
      <c r="B3171" t="s">
        <v>8256</v>
      </c>
      <c r="C3171" t="s">
        <v>10151</v>
      </c>
      <c r="D3171" t="s">
        <v>10173</v>
      </c>
      <c r="E3171">
        <v>36.742980000000003</v>
      </c>
      <c r="F3171">
        <v>-3.8840940000000002</v>
      </c>
      <c r="G3171" t="s">
        <v>10270</v>
      </c>
      <c r="H3171" t="s">
        <v>13789</v>
      </c>
      <c r="I3171" t="s">
        <v>15805</v>
      </c>
      <c r="J3171" t="s">
        <v>16643</v>
      </c>
      <c r="K3171" t="s">
        <v>16745</v>
      </c>
      <c r="L3171" t="s">
        <v>18062</v>
      </c>
      <c r="M3171" t="s">
        <v>18062</v>
      </c>
      <c r="N3171" t="s">
        <v>18062</v>
      </c>
      <c r="O3171">
        <v>7</v>
      </c>
      <c r="P3171">
        <v>50</v>
      </c>
      <c r="Q3171">
        <v>13</v>
      </c>
      <c r="R3171">
        <v>4.5</v>
      </c>
      <c r="S3171">
        <v>419</v>
      </c>
      <c r="T3171">
        <v>230</v>
      </c>
      <c r="U3171">
        <v>65</v>
      </c>
      <c r="V3171">
        <v>14</v>
      </c>
      <c r="W3171">
        <v>14</v>
      </c>
      <c r="X3171">
        <v>13</v>
      </c>
      <c r="Y3171">
        <v>4.5</v>
      </c>
      <c r="Z3171">
        <v>4.5</v>
      </c>
      <c r="AA3171">
        <v>4.5</v>
      </c>
      <c r="AB3171">
        <v>4</v>
      </c>
    </row>
    <row r="3172" spans="1:28" x14ac:dyDescent="0.25">
      <c r="A3172" t="s">
        <v>3198</v>
      </c>
      <c r="B3172" t="s">
        <v>8257</v>
      </c>
      <c r="C3172" t="s">
        <v>10151</v>
      </c>
      <c r="D3172" t="s">
        <v>10173</v>
      </c>
      <c r="E3172">
        <v>36.751159999999999</v>
      </c>
      <c r="F3172">
        <v>-3.8667060000000002</v>
      </c>
      <c r="G3172" t="s">
        <v>10241</v>
      </c>
      <c r="H3172" t="s">
        <v>13790</v>
      </c>
      <c r="I3172" t="s">
        <v>15885</v>
      </c>
      <c r="J3172" t="s">
        <v>16643</v>
      </c>
      <c r="K3172" t="s">
        <v>16858</v>
      </c>
      <c r="L3172" t="s">
        <v>18062</v>
      </c>
      <c r="M3172" t="s">
        <v>18062</v>
      </c>
      <c r="N3172" t="s">
        <v>18062</v>
      </c>
      <c r="O3172">
        <v>7</v>
      </c>
      <c r="P3172">
        <v>98</v>
      </c>
      <c r="Q3172">
        <v>7</v>
      </c>
      <c r="R3172">
        <v>4.5</v>
      </c>
      <c r="S3172">
        <v>452</v>
      </c>
      <c r="T3172">
        <v>275</v>
      </c>
      <c r="U3172">
        <v>95</v>
      </c>
      <c r="V3172">
        <v>23</v>
      </c>
      <c r="W3172">
        <v>6</v>
      </c>
      <c r="X3172">
        <v>11</v>
      </c>
      <c r="Y3172">
        <v>4.5</v>
      </c>
      <c r="Z3172">
        <v>4.5</v>
      </c>
      <c r="AA3172">
        <v>4.5</v>
      </c>
      <c r="AB3172">
        <v>4.5</v>
      </c>
    </row>
    <row r="3173" spans="1:28" x14ac:dyDescent="0.25">
      <c r="A3173" t="s">
        <v>3199</v>
      </c>
      <c r="B3173" t="s">
        <v>8258</v>
      </c>
      <c r="C3173" t="s">
        <v>10151</v>
      </c>
      <c r="D3173" t="s">
        <v>10173</v>
      </c>
      <c r="E3173">
        <v>36.742064999999997</v>
      </c>
      <c r="F3173">
        <v>-3.8819240000000002</v>
      </c>
      <c r="G3173" t="s">
        <v>10307</v>
      </c>
      <c r="H3173" t="s">
        <v>13791</v>
      </c>
      <c r="I3173" t="s">
        <v>15737</v>
      </c>
      <c r="J3173" t="s">
        <v>16643</v>
      </c>
      <c r="K3173" t="s">
        <v>16659</v>
      </c>
      <c r="L3173" t="s">
        <v>18062</v>
      </c>
      <c r="M3173" t="s">
        <v>18062</v>
      </c>
      <c r="N3173" t="s">
        <v>18062</v>
      </c>
      <c r="O3173">
        <v>7</v>
      </c>
      <c r="P3173">
        <v>91</v>
      </c>
      <c r="Q3173">
        <v>7</v>
      </c>
      <c r="R3173">
        <v>4</v>
      </c>
      <c r="S3173">
        <v>458</v>
      </c>
      <c r="T3173">
        <v>85</v>
      </c>
      <c r="U3173">
        <v>40</v>
      </c>
      <c r="V3173">
        <v>7</v>
      </c>
      <c r="W3173">
        <v>7</v>
      </c>
      <c r="X3173">
        <v>13</v>
      </c>
      <c r="Y3173">
        <v>4</v>
      </c>
      <c r="Z3173">
        <v>4</v>
      </c>
      <c r="AA3173">
        <v>4</v>
      </c>
      <c r="AB3173">
        <v>4.5</v>
      </c>
    </row>
    <row r="3174" spans="1:28" x14ac:dyDescent="0.25">
      <c r="A3174" t="s">
        <v>3200</v>
      </c>
      <c r="B3174" t="s">
        <v>8259</v>
      </c>
      <c r="C3174" t="s">
        <v>10151</v>
      </c>
      <c r="D3174" t="s">
        <v>10173</v>
      </c>
      <c r="E3174">
        <v>36.747680000000003</v>
      </c>
      <c r="F3174">
        <v>-3.8717250000000001</v>
      </c>
      <c r="G3174" t="s">
        <v>10236</v>
      </c>
      <c r="H3174" t="s">
        <v>13792</v>
      </c>
      <c r="I3174" t="s">
        <v>15887</v>
      </c>
      <c r="J3174" t="s">
        <v>16644</v>
      </c>
      <c r="K3174" t="s">
        <v>16864</v>
      </c>
      <c r="L3174" t="s">
        <v>18062</v>
      </c>
      <c r="M3174" t="s">
        <v>18062</v>
      </c>
      <c r="N3174" t="s">
        <v>18062</v>
      </c>
      <c r="O3174">
        <v>6</v>
      </c>
      <c r="P3174">
        <v>36</v>
      </c>
      <c r="Q3174">
        <v>12</v>
      </c>
      <c r="R3174">
        <v>4.5</v>
      </c>
      <c r="S3174">
        <v>1094</v>
      </c>
      <c r="T3174">
        <v>590</v>
      </c>
      <c r="U3174">
        <v>142</v>
      </c>
      <c r="V3174">
        <v>39</v>
      </c>
      <c r="W3174">
        <v>9</v>
      </c>
      <c r="X3174">
        <v>8</v>
      </c>
      <c r="Y3174">
        <v>4.5</v>
      </c>
      <c r="Z3174">
        <v>4.5</v>
      </c>
      <c r="AA3174">
        <v>4.5</v>
      </c>
      <c r="AB3174">
        <v>4.5</v>
      </c>
    </row>
    <row r="3175" spans="1:28" x14ac:dyDescent="0.25">
      <c r="A3175" t="s">
        <v>3201</v>
      </c>
      <c r="B3175" t="s">
        <v>8260</v>
      </c>
      <c r="C3175" t="s">
        <v>10151</v>
      </c>
      <c r="D3175" t="s">
        <v>10173</v>
      </c>
      <c r="E3175">
        <v>36.74315</v>
      </c>
      <c r="F3175">
        <v>-3.8831929999999999</v>
      </c>
      <c r="G3175" t="s">
        <v>10236</v>
      </c>
      <c r="H3175" t="s">
        <v>13793</v>
      </c>
      <c r="I3175" t="s">
        <v>16385</v>
      </c>
      <c r="J3175" t="s">
        <v>16645</v>
      </c>
      <c r="K3175" t="s">
        <v>17517</v>
      </c>
      <c r="L3175" t="s">
        <v>18063</v>
      </c>
      <c r="M3175" t="s">
        <v>18063</v>
      </c>
      <c r="N3175" t="s">
        <v>18063</v>
      </c>
      <c r="O3175">
        <v>7</v>
      </c>
      <c r="P3175">
        <v>98</v>
      </c>
      <c r="Q3175">
        <v>7</v>
      </c>
      <c r="R3175">
        <v>4.5</v>
      </c>
      <c r="S3175">
        <v>366</v>
      </c>
      <c r="T3175">
        <v>202</v>
      </c>
      <c r="U3175">
        <v>101</v>
      </c>
      <c r="V3175">
        <v>16</v>
      </c>
      <c r="W3175">
        <v>7</v>
      </c>
      <c r="X3175">
        <v>3</v>
      </c>
      <c r="Y3175">
        <v>4</v>
      </c>
      <c r="Z3175">
        <v>4.5</v>
      </c>
      <c r="AA3175">
        <v>4.5</v>
      </c>
      <c r="AB3175">
        <v>4.5</v>
      </c>
    </row>
    <row r="3176" spans="1:28" x14ac:dyDescent="0.25">
      <c r="A3176" t="s">
        <v>3202</v>
      </c>
      <c r="B3176" t="s">
        <v>8261</v>
      </c>
      <c r="C3176" t="s">
        <v>10151</v>
      </c>
      <c r="D3176" t="s">
        <v>10173</v>
      </c>
      <c r="E3176">
        <v>36.745359999999998</v>
      </c>
      <c r="F3176">
        <v>-3.8763619999999999</v>
      </c>
      <c r="G3176" t="s">
        <v>10241</v>
      </c>
      <c r="H3176" t="s">
        <v>13794</v>
      </c>
      <c r="I3176" t="s">
        <v>15739</v>
      </c>
      <c r="J3176" t="s">
        <v>16643</v>
      </c>
      <c r="K3176" t="s">
        <v>17601</v>
      </c>
      <c r="L3176" t="s">
        <v>18062</v>
      </c>
      <c r="M3176" t="s">
        <v>18062</v>
      </c>
      <c r="N3176" t="s">
        <v>18062</v>
      </c>
      <c r="O3176">
        <v>1</v>
      </c>
      <c r="P3176">
        <v>0.25</v>
      </c>
      <c r="Q3176">
        <v>1</v>
      </c>
      <c r="R3176">
        <v>4.5</v>
      </c>
      <c r="S3176">
        <v>1548</v>
      </c>
      <c r="T3176">
        <v>628</v>
      </c>
      <c r="U3176">
        <v>139</v>
      </c>
      <c r="V3176">
        <v>41</v>
      </c>
      <c r="W3176">
        <v>12</v>
      </c>
      <c r="X3176">
        <v>10</v>
      </c>
      <c r="Y3176">
        <v>4.5</v>
      </c>
      <c r="Z3176">
        <v>4.5</v>
      </c>
      <c r="AA3176">
        <v>4.5</v>
      </c>
      <c r="AB3176">
        <v>4.5</v>
      </c>
    </row>
    <row r="3177" spans="1:28" x14ac:dyDescent="0.25">
      <c r="A3177" t="s">
        <v>3203</v>
      </c>
      <c r="B3177" t="s">
        <v>8262</v>
      </c>
      <c r="C3177" t="s">
        <v>10151</v>
      </c>
      <c r="D3177" t="s">
        <v>10173</v>
      </c>
      <c r="E3177">
        <v>36.746189999999999</v>
      </c>
      <c r="F3177">
        <v>-3.8801329999999998</v>
      </c>
      <c r="G3177" t="s">
        <v>10241</v>
      </c>
      <c r="H3177" t="s">
        <v>13795</v>
      </c>
      <c r="I3177" t="s">
        <v>15771</v>
      </c>
      <c r="J3177" t="s">
        <v>16643</v>
      </c>
      <c r="K3177" t="s">
        <v>16701</v>
      </c>
      <c r="L3177" t="s">
        <v>18062</v>
      </c>
      <c r="M3177" t="s">
        <v>18062</v>
      </c>
      <c r="N3177" t="s">
        <v>18062</v>
      </c>
      <c r="O3177">
        <v>6</v>
      </c>
      <c r="P3177">
        <v>57</v>
      </c>
      <c r="Q3177">
        <v>6</v>
      </c>
      <c r="R3177">
        <v>4.5</v>
      </c>
      <c r="S3177">
        <v>611</v>
      </c>
      <c r="T3177">
        <v>253</v>
      </c>
      <c r="U3177">
        <v>29</v>
      </c>
      <c r="V3177">
        <v>15</v>
      </c>
      <c r="W3177">
        <v>6</v>
      </c>
      <c r="X3177">
        <v>6</v>
      </c>
      <c r="Y3177">
        <v>5</v>
      </c>
      <c r="Z3177">
        <v>5</v>
      </c>
      <c r="AA3177">
        <v>4.5</v>
      </c>
      <c r="AB3177">
        <v>4.5</v>
      </c>
    </row>
    <row r="3178" spans="1:28" x14ac:dyDescent="0.25">
      <c r="A3178" t="s">
        <v>3204</v>
      </c>
      <c r="B3178" t="s">
        <v>8263</v>
      </c>
      <c r="C3178" t="s">
        <v>10151</v>
      </c>
      <c r="D3178" t="s">
        <v>10173</v>
      </c>
      <c r="E3178">
        <v>36.745510000000003</v>
      </c>
      <c r="F3178">
        <v>-3.8763510000000001</v>
      </c>
      <c r="G3178" t="s">
        <v>10241</v>
      </c>
      <c r="H3178" t="s">
        <v>13796</v>
      </c>
      <c r="I3178" t="s">
        <v>15733</v>
      </c>
      <c r="J3178" t="s">
        <v>16643</v>
      </c>
      <c r="K3178" t="s">
        <v>17602</v>
      </c>
      <c r="L3178" t="s">
        <v>18062</v>
      </c>
      <c r="M3178" t="s">
        <v>18062</v>
      </c>
      <c r="N3178" t="s">
        <v>18062</v>
      </c>
      <c r="O3178">
        <v>6</v>
      </c>
      <c r="P3178">
        <v>69</v>
      </c>
      <c r="Q3178">
        <v>6</v>
      </c>
      <c r="R3178">
        <v>4.5</v>
      </c>
      <c r="S3178">
        <v>1115</v>
      </c>
      <c r="T3178">
        <v>598</v>
      </c>
      <c r="U3178">
        <v>112</v>
      </c>
      <c r="V3178">
        <v>39</v>
      </c>
      <c r="W3178">
        <v>16</v>
      </c>
      <c r="X3178">
        <v>14</v>
      </c>
      <c r="Y3178">
        <v>4.5</v>
      </c>
      <c r="Z3178">
        <v>4.5</v>
      </c>
      <c r="AA3178">
        <v>4.5</v>
      </c>
      <c r="AB3178">
        <v>4.5</v>
      </c>
    </row>
    <row r="3179" spans="1:28" x14ac:dyDescent="0.25">
      <c r="A3179" t="s">
        <v>3205</v>
      </c>
      <c r="B3179" t="s">
        <v>8264</v>
      </c>
      <c r="C3179" t="s">
        <v>10151</v>
      </c>
      <c r="D3179" t="s">
        <v>10173</v>
      </c>
      <c r="E3179">
        <v>36.747664999999998</v>
      </c>
      <c r="F3179">
        <v>-3.8797109999999999</v>
      </c>
      <c r="G3179" t="s">
        <v>10249</v>
      </c>
      <c r="H3179" t="s">
        <v>13797</v>
      </c>
      <c r="I3179" t="s">
        <v>15810</v>
      </c>
      <c r="J3179" t="s">
        <v>16643</v>
      </c>
      <c r="K3179" t="s">
        <v>16866</v>
      </c>
      <c r="L3179" t="s">
        <v>18062</v>
      </c>
      <c r="M3179" t="s">
        <v>18062</v>
      </c>
      <c r="N3179" t="s">
        <v>18062</v>
      </c>
      <c r="O3179">
        <v>6</v>
      </c>
      <c r="P3179">
        <v>36</v>
      </c>
      <c r="Q3179">
        <v>6</v>
      </c>
      <c r="R3179">
        <v>5</v>
      </c>
      <c r="S3179">
        <v>434</v>
      </c>
      <c r="T3179">
        <v>270</v>
      </c>
      <c r="U3179">
        <v>46</v>
      </c>
      <c r="V3179">
        <v>5</v>
      </c>
      <c r="W3179">
        <v>3</v>
      </c>
      <c r="X3179">
        <v>2</v>
      </c>
      <c r="Y3179">
        <v>5</v>
      </c>
      <c r="Z3179">
        <v>5</v>
      </c>
      <c r="AA3179">
        <v>4.5</v>
      </c>
      <c r="AB3179">
        <v>4.5</v>
      </c>
    </row>
    <row r="3180" spans="1:28" x14ac:dyDescent="0.25">
      <c r="A3180" t="s">
        <v>3206</v>
      </c>
      <c r="B3180" t="s">
        <v>8265</v>
      </c>
      <c r="C3180" t="s">
        <v>10151</v>
      </c>
      <c r="D3180" t="s">
        <v>10173</v>
      </c>
      <c r="E3180">
        <v>36.742359999999998</v>
      </c>
      <c r="F3180">
        <v>-3.8803909999999999</v>
      </c>
      <c r="G3180" t="s">
        <v>10249</v>
      </c>
      <c r="H3180" t="s">
        <v>13798</v>
      </c>
      <c r="I3180" t="s">
        <v>16386</v>
      </c>
      <c r="J3180" t="s">
        <v>16645</v>
      </c>
      <c r="K3180" t="s">
        <v>17603</v>
      </c>
      <c r="L3180" t="s">
        <v>18062</v>
      </c>
      <c r="M3180" t="s">
        <v>18062</v>
      </c>
      <c r="N3180" t="s">
        <v>18062</v>
      </c>
      <c r="O3180">
        <v>6</v>
      </c>
      <c r="P3180">
        <v>60</v>
      </c>
      <c r="Q3180">
        <v>6</v>
      </c>
      <c r="R3180">
        <v>4.5</v>
      </c>
      <c r="S3180">
        <v>693</v>
      </c>
      <c r="T3180">
        <v>252</v>
      </c>
      <c r="U3180">
        <v>52</v>
      </c>
      <c r="V3180">
        <v>15</v>
      </c>
      <c r="W3180">
        <v>11</v>
      </c>
      <c r="X3180">
        <v>1</v>
      </c>
      <c r="Y3180">
        <v>4.5</v>
      </c>
      <c r="Z3180">
        <v>4.5</v>
      </c>
      <c r="AA3180">
        <v>4.5</v>
      </c>
      <c r="AB3180">
        <v>4</v>
      </c>
    </row>
    <row r="3181" spans="1:28" x14ac:dyDescent="0.25">
      <c r="A3181" t="s">
        <v>3207</v>
      </c>
      <c r="B3181" t="s">
        <v>8266</v>
      </c>
      <c r="C3181" t="s">
        <v>10151</v>
      </c>
      <c r="D3181" t="s">
        <v>10173</v>
      </c>
      <c r="E3181">
        <v>36.745646999999998</v>
      </c>
      <c r="F3181">
        <v>-3.8775930000000001</v>
      </c>
      <c r="G3181" t="s">
        <v>10249</v>
      </c>
      <c r="H3181" t="s">
        <v>13799</v>
      </c>
      <c r="I3181" t="s">
        <v>16387</v>
      </c>
      <c r="J3181" t="s">
        <v>16645</v>
      </c>
      <c r="K3181" t="s">
        <v>17604</v>
      </c>
      <c r="L3181" t="s">
        <v>18062</v>
      </c>
      <c r="M3181" t="s">
        <v>18062</v>
      </c>
      <c r="N3181" t="s">
        <v>18062</v>
      </c>
      <c r="O3181">
        <v>7</v>
      </c>
      <c r="P3181">
        <v>39</v>
      </c>
      <c r="Q3181">
        <v>12</v>
      </c>
      <c r="R3181">
        <v>4.5</v>
      </c>
      <c r="S3181">
        <v>366</v>
      </c>
      <c r="T3181">
        <v>146</v>
      </c>
      <c r="U3181">
        <v>19</v>
      </c>
      <c r="V3181">
        <v>2</v>
      </c>
      <c r="W3181">
        <v>1</v>
      </c>
      <c r="X3181">
        <v>0</v>
      </c>
      <c r="Y3181">
        <v>4.5</v>
      </c>
      <c r="Z3181">
        <v>4.5</v>
      </c>
      <c r="AA3181">
        <v>4.5</v>
      </c>
      <c r="AB3181">
        <v>4.5</v>
      </c>
    </row>
    <row r="3182" spans="1:28" x14ac:dyDescent="0.25">
      <c r="A3182" t="s">
        <v>3208</v>
      </c>
      <c r="B3182" t="s">
        <v>8267</v>
      </c>
      <c r="C3182" t="s">
        <v>10151</v>
      </c>
      <c r="D3182" t="s">
        <v>10173</v>
      </c>
      <c r="E3182">
        <v>36.743070000000003</v>
      </c>
      <c r="F3182">
        <v>-3.8835350000000002</v>
      </c>
      <c r="G3182" t="s">
        <v>10249</v>
      </c>
      <c r="H3182" t="s">
        <v>13800</v>
      </c>
      <c r="I3182" t="s">
        <v>15932</v>
      </c>
      <c r="J3182" t="s">
        <v>16645</v>
      </c>
      <c r="K3182" t="s">
        <v>17049</v>
      </c>
      <c r="L3182" t="s">
        <v>18062</v>
      </c>
      <c r="M3182" t="s">
        <v>18062</v>
      </c>
      <c r="N3182" t="s">
        <v>18062</v>
      </c>
      <c r="O3182">
        <v>6</v>
      </c>
      <c r="P3182">
        <v>81</v>
      </c>
      <c r="Q3182">
        <v>6</v>
      </c>
      <c r="R3182">
        <v>4.5</v>
      </c>
      <c r="S3182">
        <v>385</v>
      </c>
      <c r="T3182">
        <v>249</v>
      </c>
      <c r="U3182">
        <v>68</v>
      </c>
      <c r="V3182">
        <v>23</v>
      </c>
      <c r="W3182">
        <v>10</v>
      </c>
      <c r="X3182">
        <v>4</v>
      </c>
      <c r="Y3182">
        <v>4.5</v>
      </c>
      <c r="Z3182">
        <v>4.5</v>
      </c>
      <c r="AA3182">
        <v>4.5</v>
      </c>
      <c r="AB3182">
        <v>4.5</v>
      </c>
    </row>
    <row r="3183" spans="1:28" x14ac:dyDescent="0.25">
      <c r="A3183" t="s">
        <v>3209</v>
      </c>
      <c r="B3183" t="s">
        <v>8268</v>
      </c>
      <c r="C3183" t="s">
        <v>10151</v>
      </c>
      <c r="D3183" t="s">
        <v>10173</v>
      </c>
      <c r="E3183">
        <v>36.747962999999999</v>
      </c>
      <c r="F3183">
        <v>-3.8755199999999999</v>
      </c>
      <c r="G3183" t="s">
        <v>10368</v>
      </c>
      <c r="H3183" t="s">
        <v>13801</v>
      </c>
      <c r="I3183" t="s">
        <v>15822</v>
      </c>
      <c r="J3183" t="s">
        <v>16644</v>
      </c>
      <c r="K3183" t="s">
        <v>17571</v>
      </c>
      <c r="L3183" t="s">
        <v>18062</v>
      </c>
      <c r="M3183" t="s">
        <v>18062</v>
      </c>
      <c r="N3183" t="s">
        <v>18062</v>
      </c>
      <c r="O3183">
        <v>6</v>
      </c>
      <c r="P3183">
        <v>57</v>
      </c>
      <c r="Q3183">
        <v>6</v>
      </c>
      <c r="R3183">
        <v>4.5</v>
      </c>
      <c r="S3183">
        <v>463</v>
      </c>
      <c r="T3183">
        <v>132</v>
      </c>
      <c r="U3183">
        <v>54</v>
      </c>
      <c r="V3183">
        <v>26</v>
      </c>
      <c r="W3183">
        <v>16</v>
      </c>
      <c r="X3183">
        <v>12</v>
      </c>
      <c r="Y3183">
        <v>4.5</v>
      </c>
      <c r="Z3183">
        <v>4</v>
      </c>
      <c r="AA3183">
        <v>4</v>
      </c>
      <c r="AB3183">
        <v>4</v>
      </c>
    </row>
    <row r="3184" spans="1:28" x14ac:dyDescent="0.25">
      <c r="A3184" t="s">
        <v>3210</v>
      </c>
      <c r="B3184" t="s">
        <v>8269</v>
      </c>
      <c r="C3184" t="s">
        <v>10151</v>
      </c>
      <c r="D3184" t="s">
        <v>10173</v>
      </c>
      <c r="E3184">
        <v>36.751441999999997</v>
      </c>
      <c r="F3184">
        <v>-3.865634</v>
      </c>
      <c r="G3184" t="s">
        <v>10353</v>
      </c>
      <c r="H3184" t="s">
        <v>13802</v>
      </c>
      <c r="I3184" t="s">
        <v>15755</v>
      </c>
      <c r="J3184" t="s">
        <v>16645</v>
      </c>
      <c r="K3184" t="s">
        <v>16666</v>
      </c>
      <c r="L3184" t="s">
        <v>18062</v>
      </c>
      <c r="M3184" t="s">
        <v>18063</v>
      </c>
      <c r="N3184" t="s">
        <v>18063</v>
      </c>
      <c r="O3184">
        <v>7</v>
      </c>
      <c r="P3184">
        <v>84</v>
      </c>
      <c r="Q3184">
        <v>7</v>
      </c>
      <c r="R3184">
        <v>3.5</v>
      </c>
      <c r="S3184">
        <v>2289</v>
      </c>
      <c r="T3184">
        <v>373</v>
      </c>
      <c r="U3184">
        <v>274</v>
      </c>
      <c r="V3184">
        <v>105</v>
      </c>
      <c r="W3184">
        <v>36</v>
      </c>
      <c r="X3184">
        <v>36</v>
      </c>
      <c r="Y3184">
        <v>3.5</v>
      </c>
      <c r="Z3184">
        <v>3.5</v>
      </c>
      <c r="AA3184">
        <v>4</v>
      </c>
      <c r="AB3184">
        <v>4</v>
      </c>
    </row>
    <row r="3185" spans="1:28" hidden="1" x14ac:dyDescent="0.25">
      <c r="A3185" t="s">
        <v>3211</v>
      </c>
      <c r="B3185" t="s">
        <v>8270</v>
      </c>
      <c r="C3185" t="s">
        <v>10151</v>
      </c>
      <c r="D3185" t="s">
        <v>10204</v>
      </c>
      <c r="E3185">
        <v>36.012504999999997</v>
      </c>
      <c r="F3185">
        <v>-5.603523</v>
      </c>
      <c r="G3185" t="s">
        <v>10275</v>
      </c>
      <c r="H3185" t="s">
        <v>13803</v>
      </c>
      <c r="I3185" t="s">
        <v>15756</v>
      </c>
      <c r="J3185" t="s">
        <v>16643</v>
      </c>
      <c r="K3185" t="s">
        <v>16680</v>
      </c>
      <c r="L3185" t="s">
        <v>18063</v>
      </c>
      <c r="M3185" t="s">
        <v>18063</v>
      </c>
      <c r="N3185" t="s">
        <v>18062</v>
      </c>
      <c r="O3185">
        <v>7</v>
      </c>
      <c r="P3185">
        <v>47.5</v>
      </c>
      <c r="Q3185">
        <v>7</v>
      </c>
      <c r="R3185">
        <v>4.5</v>
      </c>
      <c r="S3185">
        <v>597</v>
      </c>
      <c r="T3185">
        <v>198</v>
      </c>
      <c r="U3185">
        <v>42</v>
      </c>
      <c r="V3185">
        <v>6</v>
      </c>
      <c r="W3185">
        <v>5</v>
      </c>
      <c r="X3185">
        <v>4</v>
      </c>
      <c r="Y3185">
        <v>4.5</v>
      </c>
      <c r="Z3185">
        <v>4.5</v>
      </c>
      <c r="AA3185">
        <v>4.5</v>
      </c>
      <c r="AB3185">
        <v>4</v>
      </c>
    </row>
    <row r="3186" spans="1:28" hidden="1" x14ac:dyDescent="0.25">
      <c r="A3186" t="s">
        <v>3212</v>
      </c>
      <c r="B3186" t="s">
        <v>8271</v>
      </c>
      <c r="C3186" t="s">
        <v>10151</v>
      </c>
      <c r="D3186" t="s">
        <v>10204</v>
      </c>
      <c r="E3186">
        <v>36.012282999999996</v>
      </c>
      <c r="F3186">
        <v>-5.6045410000000002</v>
      </c>
      <c r="G3186" t="s">
        <v>10251</v>
      </c>
      <c r="H3186" t="s">
        <v>13804</v>
      </c>
      <c r="I3186" t="s">
        <v>15737</v>
      </c>
      <c r="J3186" t="s">
        <v>16643</v>
      </c>
      <c r="K3186" t="s">
        <v>16710</v>
      </c>
      <c r="L3186" t="s">
        <v>18063</v>
      </c>
      <c r="M3186" t="s">
        <v>18063</v>
      </c>
      <c r="N3186" t="s">
        <v>18062</v>
      </c>
      <c r="O3186">
        <v>7</v>
      </c>
      <c r="P3186">
        <v>59.5</v>
      </c>
      <c r="Q3186">
        <v>14</v>
      </c>
      <c r="R3186">
        <v>4.5</v>
      </c>
      <c r="S3186">
        <v>1666</v>
      </c>
      <c r="T3186">
        <v>136</v>
      </c>
      <c r="U3186">
        <v>70</v>
      </c>
      <c r="V3186">
        <v>27</v>
      </c>
      <c r="W3186">
        <v>3</v>
      </c>
      <c r="X3186">
        <v>1</v>
      </c>
      <c r="Y3186">
        <v>4.5</v>
      </c>
      <c r="Z3186">
        <v>4</v>
      </c>
      <c r="AA3186">
        <v>4</v>
      </c>
      <c r="AB3186">
        <v>4</v>
      </c>
    </row>
    <row r="3187" spans="1:28" hidden="1" x14ac:dyDescent="0.25">
      <c r="A3187" t="s">
        <v>3213</v>
      </c>
      <c r="B3187" t="s">
        <v>8272</v>
      </c>
      <c r="C3187" t="s">
        <v>10151</v>
      </c>
      <c r="D3187" t="s">
        <v>10204</v>
      </c>
      <c r="E3187">
        <v>36.011800000000001</v>
      </c>
      <c r="F3187">
        <v>-5.6054659999999998</v>
      </c>
      <c r="G3187" t="s">
        <v>10236</v>
      </c>
      <c r="H3187" t="s">
        <v>13805</v>
      </c>
      <c r="I3187" t="s">
        <v>15761</v>
      </c>
      <c r="J3187" t="s">
        <v>16645</v>
      </c>
      <c r="K3187" t="s">
        <v>17605</v>
      </c>
      <c r="L3187" t="s">
        <v>18062</v>
      </c>
      <c r="M3187" t="s">
        <v>18062</v>
      </c>
      <c r="N3187" t="s">
        <v>18062</v>
      </c>
      <c r="O3187">
        <v>6</v>
      </c>
      <c r="P3187">
        <v>69</v>
      </c>
      <c r="Q3187">
        <v>6</v>
      </c>
      <c r="R3187">
        <v>4.5</v>
      </c>
      <c r="S3187">
        <v>658</v>
      </c>
      <c r="T3187">
        <v>80</v>
      </c>
      <c r="U3187">
        <v>20</v>
      </c>
      <c r="V3187">
        <v>4</v>
      </c>
      <c r="W3187">
        <v>1</v>
      </c>
      <c r="X3187">
        <v>1</v>
      </c>
      <c r="Y3187">
        <v>4.5</v>
      </c>
      <c r="Z3187">
        <v>4.5</v>
      </c>
      <c r="AA3187">
        <v>4.5</v>
      </c>
      <c r="AB3187">
        <v>4.5</v>
      </c>
    </row>
    <row r="3188" spans="1:28" hidden="1" x14ac:dyDescent="0.25">
      <c r="A3188" t="s">
        <v>3214</v>
      </c>
      <c r="B3188" t="s">
        <v>8273</v>
      </c>
      <c r="C3188" t="s">
        <v>10151</v>
      </c>
      <c r="D3188" t="s">
        <v>10204</v>
      </c>
      <c r="E3188">
        <v>36.013744000000003</v>
      </c>
      <c r="F3188">
        <v>-5.6014419999999996</v>
      </c>
      <c r="G3188" t="s">
        <v>10245</v>
      </c>
      <c r="H3188" t="s">
        <v>13806</v>
      </c>
      <c r="I3188" t="s">
        <v>16388</v>
      </c>
      <c r="J3188" t="s">
        <v>16643</v>
      </c>
      <c r="K3188" t="s">
        <v>17606</v>
      </c>
      <c r="L3188" t="s">
        <v>18062</v>
      </c>
      <c r="M3188" t="s">
        <v>18062</v>
      </c>
      <c r="N3188" t="s">
        <v>18062</v>
      </c>
      <c r="O3188">
        <v>6</v>
      </c>
      <c r="P3188">
        <v>33</v>
      </c>
      <c r="Q3188">
        <v>6</v>
      </c>
      <c r="R3188">
        <v>4.5</v>
      </c>
      <c r="S3188">
        <v>475</v>
      </c>
      <c r="T3188">
        <v>67</v>
      </c>
      <c r="U3188">
        <v>21</v>
      </c>
      <c r="V3188">
        <v>9</v>
      </c>
      <c r="W3188">
        <v>5</v>
      </c>
      <c r="X3188">
        <v>2</v>
      </c>
      <c r="Y3188">
        <v>4.5</v>
      </c>
      <c r="Z3188">
        <v>4.5</v>
      </c>
      <c r="AA3188">
        <v>4.5</v>
      </c>
      <c r="AB3188">
        <v>4.5</v>
      </c>
    </row>
    <row r="3189" spans="1:28" hidden="1" x14ac:dyDescent="0.25">
      <c r="A3189" t="s">
        <v>3215</v>
      </c>
      <c r="B3189" t="s">
        <v>8274</v>
      </c>
      <c r="C3189" t="s">
        <v>10151</v>
      </c>
      <c r="D3189" t="s">
        <v>10204</v>
      </c>
      <c r="E3189">
        <v>36.010770000000001</v>
      </c>
      <c r="F3189">
        <v>-5.6064610000000004</v>
      </c>
      <c r="G3189" t="s">
        <v>10236</v>
      </c>
      <c r="H3189" t="s">
        <v>13807</v>
      </c>
      <c r="I3189" t="s">
        <v>15848</v>
      </c>
      <c r="J3189" t="s">
        <v>16643</v>
      </c>
      <c r="K3189" t="s">
        <v>16804</v>
      </c>
      <c r="L3189" t="s">
        <v>18062</v>
      </c>
      <c r="M3189" t="s">
        <v>18062</v>
      </c>
      <c r="N3189" t="s">
        <v>18062</v>
      </c>
      <c r="O3189">
        <v>6</v>
      </c>
      <c r="P3189">
        <v>51</v>
      </c>
      <c r="Q3189">
        <v>12</v>
      </c>
      <c r="R3189">
        <v>4.5</v>
      </c>
      <c r="S3189">
        <v>619</v>
      </c>
      <c r="T3189">
        <v>35</v>
      </c>
      <c r="U3189">
        <v>8</v>
      </c>
      <c r="V3189">
        <v>3</v>
      </c>
      <c r="W3189">
        <v>0</v>
      </c>
      <c r="X3189">
        <v>0</v>
      </c>
      <c r="Y3189">
        <v>4.5</v>
      </c>
      <c r="Z3189">
        <v>4.5</v>
      </c>
      <c r="AA3189">
        <v>4.5</v>
      </c>
      <c r="AB3189">
        <v>4</v>
      </c>
    </row>
    <row r="3190" spans="1:28" hidden="1" x14ac:dyDescent="0.25">
      <c r="A3190" t="s">
        <v>3216</v>
      </c>
      <c r="B3190" t="s">
        <v>8275</v>
      </c>
      <c r="C3190" t="s">
        <v>10151</v>
      </c>
      <c r="D3190" t="s">
        <v>10204</v>
      </c>
      <c r="E3190">
        <v>36.012385999999999</v>
      </c>
      <c r="F3190">
        <v>-5.6025010000000002</v>
      </c>
      <c r="G3190" t="s">
        <v>10245</v>
      </c>
      <c r="H3190" t="s">
        <v>13808</v>
      </c>
      <c r="I3190" t="s">
        <v>15789</v>
      </c>
      <c r="J3190" t="s">
        <v>16643</v>
      </c>
      <c r="K3190" t="s">
        <v>16719</v>
      </c>
      <c r="L3190" t="s">
        <v>18062</v>
      </c>
      <c r="M3190" t="s">
        <v>18062</v>
      </c>
      <c r="N3190" t="s">
        <v>18062</v>
      </c>
      <c r="O3190">
        <v>6</v>
      </c>
      <c r="P3190">
        <v>42</v>
      </c>
      <c r="Q3190">
        <v>12</v>
      </c>
      <c r="R3190">
        <v>4</v>
      </c>
      <c r="S3190">
        <v>596</v>
      </c>
      <c r="T3190">
        <v>28</v>
      </c>
      <c r="U3190">
        <v>11</v>
      </c>
      <c r="V3190">
        <v>2</v>
      </c>
      <c r="W3190">
        <v>0</v>
      </c>
      <c r="X3190">
        <v>5</v>
      </c>
      <c r="Y3190">
        <v>4.5</v>
      </c>
      <c r="Z3190">
        <v>4</v>
      </c>
      <c r="AA3190">
        <v>4.5</v>
      </c>
      <c r="AB3190">
        <v>4</v>
      </c>
    </row>
    <row r="3191" spans="1:28" hidden="1" x14ac:dyDescent="0.25">
      <c r="A3191" t="s">
        <v>3217</v>
      </c>
      <c r="B3191" t="s">
        <v>8276</v>
      </c>
      <c r="C3191" t="s">
        <v>10151</v>
      </c>
      <c r="D3191" t="s">
        <v>10204</v>
      </c>
      <c r="E3191">
        <v>36.012566</v>
      </c>
      <c r="F3191">
        <v>-5.602881</v>
      </c>
      <c r="G3191" t="s">
        <v>10236</v>
      </c>
      <c r="H3191" t="s">
        <v>13809</v>
      </c>
      <c r="I3191" t="s">
        <v>15740</v>
      </c>
      <c r="J3191" t="s">
        <v>16643</v>
      </c>
      <c r="K3191" t="s">
        <v>17091</v>
      </c>
      <c r="L3191" t="s">
        <v>18062</v>
      </c>
      <c r="M3191" t="s">
        <v>18062</v>
      </c>
      <c r="N3191" t="s">
        <v>18062</v>
      </c>
      <c r="O3191">
        <v>5</v>
      </c>
      <c r="P3191">
        <v>52.5</v>
      </c>
      <c r="Q3191">
        <v>5</v>
      </c>
      <c r="R3191">
        <v>4.5</v>
      </c>
      <c r="S3191">
        <v>2064</v>
      </c>
      <c r="T3191">
        <v>311</v>
      </c>
      <c r="U3191">
        <v>86</v>
      </c>
      <c r="V3191">
        <v>9</v>
      </c>
      <c r="W3191">
        <v>5</v>
      </c>
      <c r="X3191">
        <v>2</v>
      </c>
      <c r="Y3191">
        <v>4.5</v>
      </c>
      <c r="Z3191">
        <v>4.5</v>
      </c>
      <c r="AA3191">
        <v>4.5</v>
      </c>
      <c r="AB3191">
        <v>4.5</v>
      </c>
    </row>
    <row r="3192" spans="1:28" hidden="1" x14ac:dyDescent="0.25">
      <c r="A3192" t="s">
        <v>3218</v>
      </c>
      <c r="B3192" t="s">
        <v>8277</v>
      </c>
      <c r="C3192" t="s">
        <v>10151</v>
      </c>
      <c r="D3192" t="s">
        <v>10204</v>
      </c>
      <c r="E3192">
        <v>36.009990000000002</v>
      </c>
      <c r="F3192">
        <v>-5.6064150000000001</v>
      </c>
      <c r="G3192" t="s">
        <v>10241</v>
      </c>
      <c r="H3192" t="s">
        <v>13810</v>
      </c>
      <c r="I3192" t="s">
        <v>15842</v>
      </c>
      <c r="J3192" t="s">
        <v>16643</v>
      </c>
      <c r="K3192" t="s">
        <v>16688</v>
      </c>
      <c r="L3192" t="s">
        <v>18063</v>
      </c>
      <c r="M3192" t="s">
        <v>18063</v>
      </c>
      <c r="N3192" t="s">
        <v>18063</v>
      </c>
      <c r="O3192">
        <v>7</v>
      </c>
      <c r="P3192">
        <v>45.5</v>
      </c>
      <c r="Q3192">
        <v>14</v>
      </c>
      <c r="R3192">
        <v>4.5</v>
      </c>
      <c r="S3192">
        <v>348</v>
      </c>
      <c r="T3192">
        <v>17</v>
      </c>
      <c r="U3192">
        <v>5</v>
      </c>
      <c r="V3192">
        <v>0</v>
      </c>
      <c r="W3192">
        <v>0</v>
      </c>
      <c r="X3192">
        <v>2</v>
      </c>
      <c r="Y3192">
        <v>4.5</v>
      </c>
      <c r="Z3192">
        <v>4.5</v>
      </c>
      <c r="AA3192">
        <v>4.5</v>
      </c>
      <c r="AB3192">
        <v>4</v>
      </c>
    </row>
    <row r="3193" spans="1:28" hidden="1" x14ac:dyDescent="0.25">
      <c r="A3193" t="s">
        <v>3219</v>
      </c>
      <c r="B3193" t="s">
        <v>8278</v>
      </c>
      <c r="C3193" t="s">
        <v>10151</v>
      </c>
      <c r="D3193" t="s">
        <v>10204</v>
      </c>
      <c r="E3193">
        <v>36.012444000000002</v>
      </c>
      <c r="F3193">
        <v>-5.601998</v>
      </c>
      <c r="G3193" t="s">
        <v>10236</v>
      </c>
      <c r="H3193" t="s">
        <v>13811</v>
      </c>
      <c r="I3193" t="s">
        <v>15740</v>
      </c>
      <c r="J3193" t="s">
        <v>16643</v>
      </c>
      <c r="K3193" t="s">
        <v>16741</v>
      </c>
      <c r="L3193" t="s">
        <v>18062</v>
      </c>
      <c r="M3193" t="s">
        <v>18062</v>
      </c>
      <c r="N3193" t="s">
        <v>18062</v>
      </c>
      <c r="O3193">
        <v>7</v>
      </c>
      <c r="P3193">
        <v>59.5</v>
      </c>
      <c r="Q3193">
        <v>14</v>
      </c>
      <c r="R3193">
        <v>4.5</v>
      </c>
      <c r="S3193">
        <v>1490</v>
      </c>
      <c r="T3193">
        <v>129</v>
      </c>
      <c r="U3193">
        <v>50</v>
      </c>
      <c r="V3193">
        <v>10</v>
      </c>
      <c r="W3193">
        <v>8</v>
      </c>
      <c r="X3193">
        <v>3</v>
      </c>
      <c r="Y3193">
        <v>4.5</v>
      </c>
      <c r="Z3193">
        <v>4.5</v>
      </c>
      <c r="AA3193">
        <v>4.5</v>
      </c>
      <c r="AB3193">
        <v>4.5</v>
      </c>
    </row>
    <row r="3194" spans="1:28" hidden="1" x14ac:dyDescent="0.25">
      <c r="A3194" t="s">
        <v>3220</v>
      </c>
      <c r="B3194" t="s">
        <v>8279</v>
      </c>
      <c r="C3194" t="s">
        <v>10151</v>
      </c>
      <c r="D3194" t="s">
        <v>10204</v>
      </c>
      <c r="E3194">
        <v>36.042712999999999</v>
      </c>
      <c r="F3194">
        <v>-5.6274350000000002</v>
      </c>
      <c r="G3194" t="s">
        <v>10479</v>
      </c>
      <c r="H3194" t="s">
        <v>13812</v>
      </c>
      <c r="I3194" t="s">
        <v>15788</v>
      </c>
      <c r="J3194" t="s">
        <v>16643</v>
      </c>
      <c r="K3194" t="s">
        <v>17607</v>
      </c>
      <c r="L3194" t="s">
        <v>18062</v>
      </c>
      <c r="M3194" t="s">
        <v>18062</v>
      </c>
      <c r="N3194" t="s">
        <v>18062</v>
      </c>
      <c r="O3194">
        <v>7</v>
      </c>
      <c r="P3194">
        <v>73.5</v>
      </c>
      <c r="Q3194">
        <v>7</v>
      </c>
      <c r="R3194">
        <v>4</v>
      </c>
      <c r="S3194">
        <v>943</v>
      </c>
      <c r="T3194">
        <v>56</v>
      </c>
      <c r="U3194">
        <v>32</v>
      </c>
      <c r="V3194">
        <v>12</v>
      </c>
      <c r="W3194">
        <v>10</v>
      </c>
      <c r="X3194">
        <v>9</v>
      </c>
      <c r="Y3194">
        <v>4</v>
      </c>
      <c r="Z3194">
        <v>3.5</v>
      </c>
      <c r="AA3194">
        <v>4</v>
      </c>
      <c r="AB3194">
        <v>4.5</v>
      </c>
    </row>
    <row r="3195" spans="1:28" hidden="1" x14ac:dyDescent="0.25">
      <c r="A3195" t="s">
        <v>3221</v>
      </c>
      <c r="B3195" t="s">
        <v>8280</v>
      </c>
      <c r="C3195" t="s">
        <v>10151</v>
      </c>
      <c r="D3195" t="s">
        <v>10204</v>
      </c>
      <c r="E3195">
        <v>36.009895</v>
      </c>
      <c r="F3195">
        <v>-5.606338</v>
      </c>
      <c r="G3195" t="s">
        <v>10236</v>
      </c>
      <c r="H3195" t="s">
        <v>13813</v>
      </c>
      <c r="I3195" t="s">
        <v>15793</v>
      </c>
      <c r="J3195" t="s">
        <v>16643</v>
      </c>
      <c r="K3195" t="s">
        <v>16730</v>
      </c>
      <c r="L3195" t="s">
        <v>18062</v>
      </c>
      <c r="M3195" t="s">
        <v>18063</v>
      </c>
      <c r="N3195" t="s">
        <v>18062</v>
      </c>
      <c r="O3195">
        <v>6</v>
      </c>
      <c r="P3195">
        <v>83.5</v>
      </c>
      <c r="Q3195">
        <v>6</v>
      </c>
      <c r="R3195">
        <v>4.5</v>
      </c>
      <c r="S3195">
        <v>1442</v>
      </c>
      <c r="T3195">
        <v>77</v>
      </c>
      <c r="U3195">
        <v>20</v>
      </c>
      <c r="V3195">
        <v>2</v>
      </c>
      <c r="W3195">
        <v>3</v>
      </c>
      <c r="X3195">
        <v>3</v>
      </c>
      <c r="Y3195">
        <v>4.5</v>
      </c>
      <c r="Z3195">
        <v>4.5</v>
      </c>
      <c r="AA3195">
        <v>4.5</v>
      </c>
      <c r="AB3195">
        <v>4</v>
      </c>
    </row>
    <row r="3196" spans="1:28" hidden="1" x14ac:dyDescent="0.25">
      <c r="A3196" t="s">
        <v>3222</v>
      </c>
      <c r="B3196" t="s">
        <v>8281</v>
      </c>
      <c r="C3196" t="s">
        <v>10151</v>
      </c>
      <c r="D3196" t="s">
        <v>10204</v>
      </c>
      <c r="E3196">
        <v>36.013530000000003</v>
      </c>
      <c r="F3196">
        <v>-5.6021140000000003</v>
      </c>
      <c r="G3196" t="s">
        <v>10241</v>
      </c>
      <c r="H3196" t="s">
        <v>13814</v>
      </c>
      <c r="I3196" t="s">
        <v>15771</v>
      </c>
      <c r="J3196" t="s">
        <v>16643</v>
      </c>
      <c r="K3196" t="s">
        <v>16903</v>
      </c>
      <c r="L3196" t="s">
        <v>18062</v>
      </c>
      <c r="M3196" t="s">
        <v>18062</v>
      </c>
      <c r="N3196" t="s">
        <v>18062</v>
      </c>
      <c r="O3196">
        <v>6</v>
      </c>
      <c r="P3196">
        <v>72</v>
      </c>
      <c r="Q3196">
        <v>12</v>
      </c>
      <c r="R3196">
        <v>4.5</v>
      </c>
      <c r="S3196">
        <v>358</v>
      </c>
      <c r="T3196">
        <v>40</v>
      </c>
      <c r="U3196">
        <v>12</v>
      </c>
      <c r="V3196">
        <v>8</v>
      </c>
      <c r="W3196">
        <v>0</v>
      </c>
      <c r="X3196">
        <v>1</v>
      </c>
      <c r="Y3196">
        <v>4.5</v>
      </c>
      <c r="Z3196">
        <v>4.5</v>
      </c>
      <c r="AA3196">
        <v>4.5</v>
      </c>
      <c r="AB3196">
        <v>4.5</v>
      </c>
    </row>
    <row r="3197" spans="1:28" hidden="1" x14ac:dyDescent="0.25">
      <c r="A3197" t="s">
        <v>3223</v>
      </c>
      <c r="B3197" t="s">
        <v>8282</v>
      </c>
      <c r="C3197" t="s">
        <v>10151</v>
      </c>
      <c r="D3197" t="s">
        <v>10204</v>
      </c>
      <c r="E3197">
        <v>36.008583000000002</v>
      </c>
      <c r="F3197">
        <v>-5.6070520000000004</v>
      </c>
      <c r="G3197" t="s">
        <v>10289</v>
      </c>
      <c r="H3197" t="s">
        <v>13815</v>
      </c>
      <c r="I3197" t="s">
        <v>15737</v>
      </c>
      <c r="J3197" t="s">
        <v>16643</v>
      </c>
      <c r="K3197" t="s">
        <v>16659</v>
      </c>
      <c r="L3197" t="s">
        <v>18062</v>
      </c>
      <c r="M3197" t="s">
        <v>18063</v>
      </c>
      <c r="N3197" t="s">
        <v>18063</v>
      </c>
      <c r="O3197">
        <v>7</v>
      </c>
      <c r="P3197">
        <v>73.5</v>
      </c>
      <c r="Q3197">
        <v>7</v>
      </c>
      <c r="R3197">
        <v>3.5</v>
      </c>
      <c r="S3197">
        <v>407</v>
      </c>
      <c r="T3197">
        <v>35</v>
      </c>
      <c r="U3197">
        <v>23</v>
      </c>
      <c r="V3197">
        <v>17</v>
      </c>
      <c r="W3197">
        <v>6</v>
      </c>
      <c r="X3197">
        <v>13</v>
      </c>
      <c r="Y3197">
        <v>4</v>
      </c>
      <c r="Z3197">
        <v>3.5</v>
      </c>
      <c r="AA3197">
        <v>3.5</v>
      </c>
      <c r="AB3197">
        <v>4.5</v>
      </c>
    </row>
    <row r="3198" spans="1:28" hidden="1" x14ac:dyDescent="0.25">
      <c r="A3198" t="s">
        <v>3224</v>
      </c>
      <c r="B3198" t="s">
        <v>8283</v>
      </c>
      <c r="C3198" t="s">
        <v>10151</v>
      </c>
      <c r="D3198" t="s">
        <v>10204</v>
      </c>
      <c r="E3198">
        <v>36.011325999999997</v>
      </c>
      <c r="F3198">
        <v>-5.6061110000000003</v>
      </c>
      <c r="G3198" t="s">
        <v>10241</v>
      </c>
      <c r="H3198" t="s">
        <v>13816</v>
      </c>
      <c r="I3198" t="s">
        <v>15788</v>
      </c>
      <c r="J3198" t="s">
        <v>16643</v>
      </c>
      <c r="K3198" t="s">
        <v>16733</v>
      </c>
      <c r="L3198" t="s">
        <v>18062</v>
      </c>
      <c r="M3198" t="s">
        <v>18063</v>
      </c>
      <c r="N3198" t="s">
        <v>18062</v>
      </c>
      <c r="O3198">
        <v>6</v>
      </c>
      <c r="P3198">
        <v>71.849999999999994</v>
      </c>
      <c r="Q3198">
        <v>9</v>
      </c>
      <c r="R3198">
        <v>4.5</v>
      </c>
      <c r="S3198">
        <v>366</v>
      </c>
      <c r="T3198">
        <v>39</v>
      </c>
      <c r="U3198">
        <v>2</v>
      </c>
      <c r="V3198">
        <v>2</v>
      </c>
      <c r="W3198">
        <v>1</v>
      </c>
      <c r="X3198">
        <v>0</v>
      </c>
      <c r="Y3198">
        <v>4.5</v>
      </c>
      <c r="Z3198">
        <v>4.5</v>
      </c>
      <c r="AA3198">
        <v>4.5</v>
      </c>
      <c r="AB3198">
        <v>4</v>
      </c>
    </row>
    <row r="3199" spans="1:28" hidden="1" x14ac:dyDescent="0.25">
      <c r="A3199" t="s">
        <v>3225</v>
      </c>
      <c r="B3199" t="s">
        <v>8284</v>
      </c>
      <c r="C3199" t="s">
        <v>10151</v>
      </c>
      <c r="D3199" t="s">
        <v>10204</v>
      </c>
      <c r="E3199">
        <v>36.010730000000002</v>
      </c>
      <c r="F3199">
        <v>-5.6065069999999997</v>
      </c>
      <c r="G3199" t="s">
        <v>10241</v>
      </c>
      <c r="H3199" t="s">
        <v>13817</v>
      </c>
      <c r="I3199" t="s">
        <v>15733</v>
      </c>
      <c r="J3199" t="s">
        <v>16643</v>
      </c>
      <c r="K3199" t="s">
        <v>16666</v>
      </c>
      <c r="L3199" t="s">
        <v>18062</v>
      </c>
      <c r="M3199" t="s">
        <v>18062</v>
      </c>
      <c r="N3199" t="s">
        <v>18062</v>
      </c>
      <c r="O3199">
        <v>7</v>
      </c>
      <c r="P3199">
        <v>45</v>
      </c>
      <c r="Q3199">
        <v>14</v>
      </c>
      <c r="R3199">
        <v>4.5</v>
      </c>
      <c r="S3199">
        <v>775</v>
      </c>
      <c r="T3199">
        <v>29</v>
      </c>
      <c r="U3199">
        <v>10</v>
      </c>
      <c r="V3199">
        <v>8</v>
      </c>
      <c r="W3199">
        <v>0</v>
      </c>
      <c r="X3199">
        <v>1</v>
      </c>
      <c r="Y3199">
        <v>4.5</v>
      </c>
      <c r="Z3199">
        <v>4.5</v>
      </c>
      <c r="AA3199">
        <v>4.5</v>
      </c>
      <c r="AB3199">
        <v>4.5</v>
      </c>
    </row>
    <row r="3200" spans="1:28" hidden="1" x14ac:dyDescent="0.25">
      <c r="A3200" t="s">
        <v>3226</v>
      </c>
      <c r="B3200" t="s">
        <v>8285</v>
      </c>
      <c r="C3200" t="s">
        <v>10151</v>
      </c>
      <c r="D3200" t="s">
        <v>10204</v>
      </c>
      <c r="E3200">
        <v>36.013638</v>
      </c>
      <c r="F3200">
        <v>-5.6034470000000001</v>
      </c>
      <c r="G3200" t="s">
        <v>10249</v>
      </c>
      <c r="H3200" t="s">
        <v>13818</v>
      </c>
      <c r="I3200" t="s">
        <v>16389</v>
      </c>
      <c r="J3200" t="s">
        <v>16645</v>
      </c>
      <c r="K3200" t="s">
        <v>17412</v>
      </c>
      <c r="L3200" t="s">
        <v>18062</v>
      </c>
      <c r="M3200" t="s">
        <v>18062</v>
      </c>
      <c r="N3200" t="s">
        <v>18062</v>
      </c>
      <c r="O3200">
        <v>7</v>
      </c>
      <c r="P3200">
        <v>119</v>
      </c>
      <c r="Q3200">
        <v>7</v>
      </c>
      <c r="R3200">
        <v>4.5</v>
      </c>
      <c r="S3200">
        <v>413</v>
      </c>
      <c r="T3200">
        <v>92</v>
      </c>
      <c r="U3200">
        <v>26</v>
      </c>
      <c r="V3200">
        <v>5</v>
      </c>
      <c r="W3200">
        <v>1</v>
      </c>
      <c r="X3200">
        <v>1</v>
      </c>
      <c r="Y3200">
        <v>4.5</v>
      </c>
      <c r="Z3200">
        <v>4.5</v>
      </c>
      <c r="AA3200">
        <v>4.5</v>
      </c>
      <c r="AB3200">
        <v>4.5</v>
      </c>
    </row>
    <row r="3201" spans="1:28" hidden="1" x14ac:dyDescent="0.25">
      <c r="A3201" t="s">
        <v>3227</v>
      </c>
      <c r="B3201" t="s">
        <v>8286</v>
      </c>
      <c r="C3201" t="s">
        <v>10151</v>
      </c>
      <c r="D3201" t="s">
        <v>10204</v>
      </c>
      <c r="E3201">
        <v>36.0122</v>
      </c>
      <c r="F3201">
        <v>-5.6034410000000001</v>
      </c>
      <c r="G3201" t="s">
        <v>10242</v>
      </c>
      <c r="H3201" t="s">
        <v>13819</v>
      </c>
      <c r="I3201" t="s">
        <v>15733</v>
      </c>
      <c r="J3201" t="s">
        <v>16643</v>
      </c>
      <c r="K3201" t="s">
        <v>16646</v>
      </c>
      <c r="L3201" t="s">
        <v>18062</v>
      </c>
      <c r="M3201" t="s">
        <v>18062</v>
      </c>
      <c r="N3201" t="s">
        <v>18062</v>
      </c>
      <c r="O3201">
        <v>6</v>
      </c>
      <c r="P3201">
        <v>24</v>
      </c>
      <c r="Q3201">
        <v>6</v>
      </c>
      <c r="R3201">
        <v>4.5</v>
      </c>
      <c r="S3201">
        <v>1349</v>
      </c>
      <c r="T3201">
        <v>84</v>
      </c>
      <c r="U3201">
        <v>14</v>
      </c>
      <c r="V3201">
        <v>4</v>
      </c>
      <c r="W3201">
        <v>6</v>
      </c>
      <c r="X3201">
        <v>2</v>
      </c>
      <c r="Y3201">
        <v>4.5</v>
      </c>
      <c r="Z3201">
        <v>4.5</v>
      </c>
      <c r="AA3201">
        <v>4.5</v>
      </c>
      <c r="AB3201">
        <v>4.5</v>
      </c>
    </row>
    <row r="3202" spans="1:28" hidden="1" x14ac:dyDescent="0.25">
      <c r="A3202" t="s">
        <v>3228</v>
      </c>
      <c r="B3202" t="s">
        <v>8287</v>
      </c>
      <c r="C3202" t="s">
        <v>10151</v>
      </c>
      <c r="D3202" t="s">
        <v>10204</v>
      </c>
      <c r="E3202">
        <v>36.014651999999998</v>
      </c>
      <c r="F3202">
        <v>-5.6048869999999997</v>
      </c>
      <c r="G3202" t="s">
        <v>10245</v>
      </c>
      <c r="H3202" t="s">
        <v>13820</v>
      </c>
      <c r="I3202" t="s">
        <v>15821</v>
      </c>
      <c r="J3202" t="s">
        <v>16643</v>
      </c>
      <c r="K3202" t="s">
        <v>16902</v>
      </c>
      <c r="L3202" t="s">
        <v>18062</v>
      </c>
      <c r="M3202" t="s">
        <v>18062</v>
      </c>
      <c r="N3202" t="s">
        <v>18062</v>
      </c>
      <c r="O3202">
        <v>7</v>
      </c>
      <c r="P3202">
        <v>42</v>
      </c>
      <c r="Q3202">
        <v>7</v>
      </c>
      <c r="R3202">
        <v>4.5</v>
      </c>
      <c r="S3202">
        <v>910</v>
      </c>
      <c r="T3202">
        <v>139</v>
      </c>
      <c r="U3202">
        <v>40</v>
      </c>
      <c r="V3202">
        <v>6</v>
      </c>
      <c r="W3202">
        <v>3</v>
      </c>
      <c r="X3202">
        <v>0</v>
      </c>
      <c r="Y3202">
        <v>4.5</v>
      </c>
      <c r="Z3202">
        <v>4.5</v>
      </c>
      <c r="AA3202">
        <v>4</v>
      </c>
      <c r="AB3202">
        <v>4.5</v>
      </c>
    </row>
    <row r="3203" spans="1:28" hidden="1" x14ac:dyDescent="0.25">
      <c r="A3203" t="s">
        <v>3229</v>
      </c>
      <c r="B3203" t="s">
        <v>8288</v>
      </c>
      <c r="C3203" t="s">
        <v>10151</v>
      </c>
      <c r="D3203" t="s">
        <v>10204</v>
      </c>
      <c r="E3203">
        <v>36.01397</v>
      </c>
      <c r="F3203">
        <v>-5.6045360000000004</v>
      </c>
      <c r="G3203" t="s">
        <v>10245</v>
      </c>
      <c r="H3203" t="s">
        <v>13821</v>
      </c>
      <c r="I3203" t="s">
        <v>16390</v>
      </c>
      <c r="J3203" t="s">
        <v>16645</v>
      </c>
      <c r="K3203" t="s">
        <v>17608</v>
      </c>
      <c r="L3203" t="s">
        <v>18062</v>
      </c>
      <c r="M3203" t="s">
        <v>18062</v>
      </c>
      <c r="N3203" t="s">
        <v>18062</v>
      </c>
      <c r="O3203">
        <v>7</v>
      </c>
      <c r="P3203">
        <v>45.5</v>
      </c>
      <c r="Q3203">
        <v>14</v>
      </c>
      <c r="R3203">
        <v>4.5</v>
      </c>
      <c r="S3203">
        <v>693</v>
      </c>
      <c r="T3203">
        <v>171</v>
      </c>
      <c r="U3203">
        <v>32</v>
      </c>
      <c r="V3203">
        <v>7</v>
      </c>
      <c r="W3203">
        <v>1</v>
      </c>
      <c r="X3203">
        <v>0</v>
      </c>
      <c r="Y3203">
        <v>4.5</v>
      </c>
      <c r="Z3203">
        <v>4.5</v>
      </c>
      <c r="AA3203">
        <v>4.5</v>
      </c>
      <c r="AB3203">
        <v>4.5</v>
      </c>
    </row>
    <row r="3204" spans="1:28" hidden="1" x14ac:dyDescent="0.25">
      <c r="A3204" t="s">
        <v>3230</v>
      </c>
      <c r="B3204" t="s">
        <v>8289</v>
      </c>
      <c r="C3204" t="s">
        <v>10151</v>
      </c>
      <c r="D3204" t="s">
        <v>10204</v>
      </c>
      <c r="E3204">
        <v>36.012479999999996</v>
      </c>
      <c r="F3204">
        <v>-5.6046310000000004</v>
      </c>
      <c r="G3204" t="s">
        <v>10571</v>
      </c>
      <c r="H3204" t="s">
        <v>13822</v>
      </c>
      <c r="I3204" t="s">
        <v>15739</v>
      </c>
      <c r="J3204" t="s">
        <v>16643</v>
      </c>
      <c r="K3204" t="s">
        <v>17609</v>
      </c>
      <c r="L3204" t="s">
        <v>18062</v>
      </c>
      <c r="M3204" t="s">
        <v>18062</v>
      </c>
      <c r="N3204" t="s">
        <v>18063</v>
      </c>
      <c r="O3204">
        <v>7</v>
      </c>
      <c r="P3204">
        <v>71</v>
      </c>
      <c r="Q3204">
        <v>9</v>
      </c>
      <c r="R3204">
        <v>4</v>
      </c>
      <c r="S3204">
        <v>370</v>
      </c>
      <c r="T3204">
        <v>49</v>
      </c>
      <c r="U3204">
        <v>22</v>
      </c>
      <c r="V3204">
        <v>4</v>
      </c>
      <c r="W3204">
        <v>10</v>
      </c>
      <c r="X3204">
        <v>2</v>
      </c>
      <c r="Y3204">
        <v>4.5</v>
      </c>
      <c r="Z3204">
        <v>4</v>
      </c>
      <c r="AA3204">
        <v>4</v>
      </c>
      <c r="AB3204">
        <v>4</v>
      </c>
    </row>
    <row r="3205" spans="1:28" hidden="1" x14ac:dyDescent="0.25">
      <c r="A3205" t="s">
        <v>3231</v>
      </c>
      <c r="B3205" t="s">
        <v>8290</v>
      </c>
      <c r="C3205" t="s">
        <v>10151</v>
      </c>
      <c r="D3205" t="s">
        <v>10204</v>
      </c>
      <c r="E3205">
        <v>36.013106999999998</v>
      </c>
      <c r="F3205">
        <v>-5.6027769999999997</v>
      </c>
      <c r="G3205" t="s">
        <v>10371</v>
      </c>
      <c r="H3205" t="s">
        <v>13823</v>
      </c>
      <c r="I3205" t="s">
        <v>15733</v>
      </c>
      <c r="J3205" t="s">
        <v>16643</v>
      </c>
      <c r="K3205" t="s">
        <v>17610</v>
      </c>
      <c r="L3205" t="s">
        <v>18062</v>
      </c>
      <c r="M3205" t="s">
        <v>18062</v>
      </c>
      <c r="N3205" t="s">
        <v>18062</v>
      </c>
      <c r="O3205">
        <v>7</v>
      </c>
      <c r="P3205">
        <v>108.5</v>
      </c>
      <c r="Q3205">
        <v>7</v>
      </c>
      <c r="R3205">
        <v>4</v>
      </c>
      <c r="S3205">
        <v>601</v>
      </c>
      <c r="T3205">
        <v>51</v>
      </c>
      <c r="U3205">
        <v>40</v>
      </c>
      <c r="V3205">
        <v>21</v>
      </c>
      <c r="W3205">
        <v>9</v>
      </c>
      <c r="X3205">
        <v>8</v>
      </c>
      <c r="Y3205">
        <v>4</v>
      </c>
      <c r="Z3205">
        <v>4</v>
      </c>
      <c r="AA3205">
        <v>4</v>
      </c>
      <c r="AB3205">
        <v>3.5</v>
      </c>
    </row>
    <row r="3206" spans="1:28" hidden="1" x14ac:dyDescent="0.25">
      <c r="A3206" t="s">
        <v>3232</v>
      </c>
      <c r="B3206" t="s">
        <v>8291</v>
      </c>
      <c r="C3206" t="s">
        <v>10151</v>
      </c>
      <c r="D3206" t="s">
        <v>10204</v>
      </c>
      <c r="E3206">
        <v>36.019043000000003</v>
      </c>
      <c r="F3206">
        <v>-5.6132679999999997</v>
      </c>
      <c r="G3206" t="s">
        <v>10245</v>
      </c>
      <c r="H3206" t="s">
        <v>13824</v>
      </c>
      <c r="I3206" t="s">
        <v>15744</v>
      </c>
      <c r="J3206" t="s">
        <v>16643</v>
      </c>
      <c r="K3206" t="s">
        <v>17190</v>
      </c>
      <c r="L3206" t="s">
        <v>18062</v>
      </c>
      <c r="M3206" t="s">
        <v>18062</v>
      </c>
      <c r="N3206" t="s">
        <v>18062</v>
      </c>
      <c r="O3206">
        <v>7</v>
      </c>
      <c r="P3206">
        <v>63</v>
      </c>
      <c r="Q3206">
        <v>7</v>
      </c>
      <c r="R3206">
        <v>4.5</v>
      </c>
      <c r="S3206">
        <v>564</v>
      </c>
      <c r="T3206">
        <v>87</v>
      </c>
      <c r="U3206">
        <v>27</v>
      </c>
      <c r="V3206">
        <v>3</v>
      </c>
      <c r="W3206">
        <v>2</v>
      </c>
      <c r="X3206">
        <v>2</v>
      </c>
      <c r="Y3206">
        <v>4.5</v>
      </c>
      <c r="Z3206">
        <v>4.5</v>
      </c>
      <c r="AA3206">
        <v>4.5</v>
      </c>
      <c r="AB3206">
        <v>4.5</v>
      </c>
    </row>
    <row r="3207" spans="1:28" x14ac:dyDescent="0.25">
      <c r="A3207" t="s">
        <v>3233</v>
      </c>
      <c r="B3207" t="s">
        <v>8292</v>
      </c>
      <c r="C3207" t="s">
        <v>10145</v>
      </c>
      <c r="D3207" t="s">
        <v>10177</v>
      </c>
      <c r="E3207">
        <v>28.128698</v>
      </c>
      <c r="F3207">
        <v>-16.783241</v>
      </c>
      <c r="G3207" t="s">
        <v>10339</v>
      </c>
      <c r="H3207" t="s">
        <v>13825</v>
      </c>
      <c r="I3207" t="s">
        <v>15733</v>
      </c>
      <c r="J3207" t="s">
        <v>16643</v>
      </c>
      <c r="K3207" t="s">
        <v>16919</v>
      </c>
      <c r="L3207" t="s">
        <v>18062</v>
      </c>
      <c r="M3207" t="s">
        <v>18062</v>
      </c>
      <c r="N3207" t="s">
        <v>18062</v>
      </c>
      <c r="O3207">
        <v>5</v>
      </c>
      <c r="P3207">
        <v>50</v>
      </c>
      <c r="Q3207">
        <v>5</v>
      </c>
      <c r="R3207">
        <v>4</v>
      </c>
      <c r="S3207">
        <v>671</v>
      </c>
      <c r="T3207">
        <v>147</v>
      </c>
      <c r="U3207">
        <v>137</v>
      </c>
      <c r="V3207">
        <v>72</v>
      </c>
      <c r="W3207">
        <v>20</v>
      </c>
      <c r="X3207">
        <v>22</v>
      </c>
      <c r="Y3207">
        <v>4</v>
      </c>
      <c r="Z3207">
        <v>4</v>
      </c>
      <c r="AA3207">
        <v>4</v>
      </c>
      <c r="AB3207">
        <v>4</v>
      </c>
    </row>
    <row r="3208" spans="1:28" x14ac:dyDescent="0.25">
      <c r="A3208" t="s">
        <v>3234</v>
      </c>
      <c r="B3208" t="s">
        <v>8293</v>
      </c>
      <c r="C3208" t="s">
        <v>10145</v>
      </c>
      <c r="D3208" t="s">
        <v>10177</v>
      </c>
      <c r="E3208">
        <v>28.079087999999999</v>
      </c>
      <c r="F3208">
        <v>-16.733692000000001</v>
      </c>
      <c r="G3208" t="s">
        <v>10314</v>
      </c>
      <c r="H3208" t="s">
        <v>13826</v>
      </c>
      <c r="I3208" t="s">
        <v>16391</v>
      </c>
      <c r="J3208" t="s">
        <v>16643</v>
      </c>
      <c r="K3208" t="s">
        <v>17611</v>
      </c>
      <c r="L3208" t="s">
        <v>18062</v>
      </c>
      <c r="M3208" t="s">
        <v>18062</v>
      </c>
      <c r="N3208" t="s">
        <v>18062</v>
      </c>
      <c r="O3208">
        <v>7</v>
      </c>
      <c r="P3208">
        <v>112</v>
      </c>
      <c r="Q3208">
        <v>7</v>
      </c>
      <c r="R3208">
        <v>4</v>
      </c>
      <c r="S3208">
        <v>2132</v>
      </c>
      <c r="T3208">
        <v>944</v>
      </c>
      <c r="U3208">
        <v>513</v>
      </c>
      <c r="V3208">
        <v>217</v>
      </c>
      <c r="W3208">
        <v>104</v>
      </c>
      <c r="X3208">
        <v>110</v>
      </c>
      <c r="Y3208">
        <v>4</v>
      </c>
      <c r="Z3208">
        <v>4</v>
      </c>
      <c r="AA3208">
        <v>4</v>
      </c>
      <c r="AB3208">
        <v>4</v>
      </c>
    </row>
    <row r="3209" spans="1:28" x14ac:dyDescent="0.25">
      <c r="A3209" t="s">
        <v>3235</v>
      </c>
      <c r="B3209" t="s">
        <v>8294</v>
      </c>
      <c r="C3209" t="s">
        <v>10145</v>
      </c>
      <c r="D3209" t="s">
        <v>10177</v>
      </c>
      <c r="E3209">
        <v>28.126877</v>
      </c>
      <c r="F3209">
        <v>-16.783591999999999</v>
      </c>
      <c r="G3209" t="s">
        <v>10241</v>
      </c>
      <c r="H3209" t="s">
        <v>13827</v>
      </c>
      <c r="I3209" t="s">
        <v>15737</v>
      </c>
      <c r="J3209" t="s">
        <v>16643</v>
      </c>
      <c r="K3209" t="s">
        <v>16659</v>
      </c>
      <c r="L3209" t="s">
        <v>18062</v>
      </c>
      <c r="M3209" t="s">
        <v>18062</v>
      </c>
      <c r="N3209" t="s">
        <v>18062</v>
      </c>
      <c r="O3209">
        <v>6</v>
      </c>
      <c r="P3209">
        <v>54</v>
      </c>
      <c r="Q3209">
        <v>6</v>
      </c>
      <c r="R3209">
        <v>4.5</v>
      </c>
      <c r="S3209">
        <v>375</v>
      </c>
      <c r="T3209">
        <v>184</v>
      </c>
      <c r="U3209">
        <v>48</v>
      </c>
      <c r="V3209">
        <v>16</v>
      </c>
      <c r="W3209">
        <v>13</v>
      </c>
      <c r="X3209">
        <v>4</v>
      </c>
      <c r="Y3209">
        <v>4.5</v>
      </c>
      <c r="Z3209">
        <v>5</v>
      </c>
      <c r="AA3209">
        <v>4.5</v>
      </c>
      <c r="AB3209">
        <v>4.5</v>
      </c>
    </row>
    <row r="3210" spans="1:28" x14ac:dyDescent="0.25">
      <c r="A3210" t="s">
        <v>3236</v>
      </c>
      <c r="B3210" t="s">
        <v>8295</v>
      </c>
      <c r="C3210" t="s">
        <v>10145</v>
      </c>
      <c r="D3210" t="s">
        <v>10177</v>
      </c>
      <c r="E3210">
        <v>28.075022000000001</v>
      </c>
      <c r="F3210">
        <v>-16.731358</v>
      </c>
      <c r="G3210" t="s">
        <v>10236</v>
      </c>
      <c r="H3210" t="s">
        <v>13828</v>
      </c>
      <c r="I3210" t="s">
        <v>15751</v>
      </c>
      <c r="J3210" t="s">
        <v>16643</v>
      </c>
      <c r="K3210" t="s">
        <v>16678</v>
      </c>
      <c r="L3210" t="s">
        <v>18062</v>
      </c>
      <c r="M3210" t="s">
        <v>18062</v>
      </c>
      <c r="N3210" t="s">
        <v>18062</v>
      </c>
      <c r="O3210">
        <v>7</v>
      </c>
      <c r="P3210">
        <v>91</v>
      </c>
      <c r="Q3210">
        <v>7</v>
      </c>
      <c r="R3210">
        <v>4.5</v>
      </c>
      <c r="S3210">
        <v>333</v>
      </c>
      <c r="T3210">
        <v>188</v>
      </c>
      <c r="U3210">
        <v>63</v>
      </c>
      <c r="V3210">
        <v>11</v>
      </c>
      <c r="W3210">
        <v>9</v>
      </c>
      <c r="X3210">
        <v>6</v>
      </c>
      <c r="Y3210">
        <v>4.5</v>
      </c>
      <c r="Z3210">
        <v>4.5</v>
      </c>
      <c r="AA3210">
        <v>4.5</v>
      </c>
      <c r="AB3210">
        <v>4</v>
      </c>
    </row>
    <row r="3211" spans="1:28" x14ac:dyDescent="0.25">
      <c r="A3211" t="s">
        <v>3237</v>
      </c>
      <c r="B3211" t="s">
        <v>8296</v>
      </c>
      <c r="C3211" t="s">
        <v>10145</v>
      </c>
      <c r="D3211" t="s">
        <v>10177</v>
      </c>
      <c r="E3211">
        <v>28.388276999999999</v>
      </c>
      <c r="F3211">
        <v>-16.525189999999998</v>
      </c>
      <c r="G3211" t="s">
        <v>10251</v>
      </c>
      <c r="H3211" t="s">
        <v>13829</v>
      </c>
      <c r="I3211" t="s">
        <v>15733</v>
      </c>
      <c r="J3211" t="s">
        <v>16643</v>
      </c>
      <c r="K3211" t="s">
        <v>16715</v>
      </c>
      <c r="L3211" t="s">
        <v>18062</v>
      </c>
      <c r="M3211" t="s">
        <v>18063</v>
      </c>
      <c r="N3211" t="s">
        <v>18062</v>
      </c>
      <c r="O3211">
        <v>7</v>
      </c>
      <c r="P3211">
        <v>42</v>
      </c>
      <c r="Q3211">
        <v>14</v>
      </c>
      <c r="R3211">
        <v>4.5</v>
      </c>
      <c r="S3211">
        <v>360</v>
      </c>
      <c r="T3211">
        <v>79</v>
      </c>
      <c r="U3211">
        <v>28</v>
      </c>
      <c r="V3211">
        <v>4</v>
      </c>
      <c r="W3211">
        <v>3</v>
      </c>
      <c r="X3211">
        <v>3</v>
      </c>
      <c r="Y3211">
        <v>4.5</v>
      </c>
      <c r="Z3211">
        <v>4.5</v>
      </c>
      <c r="AA3211">
        <v>4.5</v>
      </c>
      <c r="AB3211">
        <v>4.5</v>
      </c>
    </row>
    <row r="3212" spans="1:28" x14ac:dyDescent="0.25">
      <c r="A3212" t="s">
        <v>3238</v>
      </c>
      <c r="B3212" t="s">
        <v>8297</v>
      </c>
      <c r="C3212" t="s">
        <v>10145</v>
      </c>
      <c r="D3212" t="s">
        <v>10177</v>
      </c>
      <c r="E3212">
        <v>28.415624999999999</v>
      </c>
      <c r="F3212">
        <v>-16.516237</v>
      </c>
      <c r="G3212" t="s">
        <v>10249</v>
      </c>
      <c r="H3212" t="s">
        <v>13830</v>
      </c>
      <c r="I3212" t="s">
        <v>15744</v>
      </c>
      <c r="J3212" t="s">
        <v>16643</v>
      </c>
      <c r="K3212" t="s">
        <v>16738</v>
      </c>
      <c r="L3212" t="s">
        <v>18062</v>
      </c>
      <c r="M3212" t="s">
        <v>18062</v>
      </c>
      <c r="N3212" t="s">
        <v>18062</v>
      </c>
      <c r="O3212">
        <v>6</v>
      </c>
      <c r="P3212">
        <v>38</v>
      </c>
      <c r="Q3212">
        <v>6</v>
      </c>
      <c r="R3212">
        <v>4.5</v>
      </c>
      <c r="S3212">
        <v>445</v>
      </c>
      <c r="T3212">
        <v>48</v>
      </c>
      <c r="U3212">
        <v>15</v>
      </c>
      <c r="V3212">
        <v>1</v>
      </c>
      <c r="W3212">
        <v>2</v>
      </c>
      <c r="X3212">
        <v>2</v>
      </c>
      <c r="Y3212">
        <v>4.5</v>
      </c>
      <c r="Z3212">
        <v>4.5</v>
      </c>
      <c r="AA3212">
        <v>4</v>
      </c>
      <c r="AB3212">
        <v>4</v>
      </c>
    </row>
    <row r="3213" spans="1:28" x14ac:dyDescent="0.25">
      <c r="A3213" t="s">
        <v>3239</v>
      </c>
      <c r="B3213" t="s">
        <v>8298</v>
      </c>
      <c r="C3213" t="s">
        <v>10145</v>
      </c>
      <c r="D3213" t="s">
        <v>10177</v>
      </c>
      <c r="E3213">
        <v>28.384605000000001</v>
      </c>
      <c r="F3213">
        <v>-16.506606999999999</v>
      </c>
      <c r="G3213" t="s">
        <v>10241</v>
      </c>
      <c r="H3213" t="s">
        <v>13831</v>
      </c>
      <c r="I3213" t="s">
        <v>15746</v>
      </c>
      <c r="J3213" t="s">
        <v>16643</v>
      </c>
      <c r="K3213" t="s">
        <v>16668</v>
      </c>
      <c r="L3213" t="s">
        <v>18062</v>
      </c>
      <c r="M3213" t="s">
        <v>18062</v>
      </c>
      <c r="N3213" t="s">
        <v>18062</v>
      </c>
      <c r="O3213">
        <v>5</v>
      </c>
      <c r="P3213">
        <v>28</v>
      </c>
      <c r="Q3213">
        <v>8</v>
      </c>
      <c r="R3213">
        <v>4.5</v>
      </c>
      <c r="S3213">
        <v>376</v>
      </c>
      <c r="T3213">
        <v>23</v>
      </c>
      <c r="U3213">
        <v>5</v>
      </c>
      <c r="V3213">
        <v>0</v>
      </c>
      <c r="W3213">
        <v>1</v>
      </c>
      <c r="X3213">
        <v>0</v>
      </c>
      <c r="Y3213">
        <v>4.5</v>
      </c>
      <c r="Z3213">
        <v>4.5</v>
      </c>
      <c r="AA3213">
        <v>4.5</v>
      </c>
      <c r="AB3213">
        <v>4.5</v>
      </c>
    </row>
    <row r="3214" spans="1:28" x14ac:dyDescent="0.25">
      <c r="A3214" t="s">
        <v>3240</v>
      </c>
      <c r="B3214" t="s">
        <v>8299</v>
      </c>
      <c r="C3214" t="s">
        <v>10145</v>
      </c>
      <c r="D3214" t="s">
        <v>10177</v>
      </c>
      <c r="E3214">
        <v>28.390218999999998</v>
      </c>
      <c r="F3214">
        <v>-16.525932000000001</v>
      </c>
      <c r="G3214" t="s">
        <v>10236</v>
      </c>
      <c r="H3214" t="s">
        <v>13832</v>
      </c>
      <c r="I3214" t="s">
        <v>15755</v>
      </c>
      <c r="J3214" t="s">
        <v>16645</v>
      </c>
      <c r="K3214" t="s">
        <v>16666</v>
      </c>
      <c r="L3214" t="s">
        <v>18062</v>
      </c>
      <c r="M3214" t="s">
        <v>18062</v>
      </c>
      <c r="N3214" t="s">
        <v>18062</v>
      </c>
      <c r="O3214">
        <v>6</v>
      </c>
      <c r="P3214">
        <v>52</v>
      </c>
      <c r="Q3214">
        <v>6</v>
      </c>
      <c r="R3214">
        <v>4.5</v>
      </c>
      <c r="S3214">
        <v>475</v>
      </c>
      <c r="T3214">
        <v>44</v>
      </c>
      <c r="U3214">
        <v>19</v>
      </c>
      <c r="V3214">
        <v>3</v>
      </c>
      <c r="W3214">
        <v>1</v>
      </c>
      <c r="X3214">
        <v>4</v>
      </c>
      <c r="Y3214">
        <v>4.5</v>
      </c>
      <c r="Z3214">
        <v>4.5</v>
      </c>
      <c r="AA3214">
        <v>4.5</v>
      </c>
      <c r="AB3214">
        <v>4.5</v>
      </c>
    </row>
    <row r="3215" spans="1:28" x14ac:dyDescent="0.25">
      <c r="A3215" t="s">
        <v>3241</v>
      </c>
      <c r="B3215" t="s">
        <v>8300</v>
      </c>
      <c r="C3215" t="s">
        <v>10145</v>
      </c>
      <c r="D3215" t="s">
        <v>10177</v>
      </c>
      <c r="E3215">
        <v>28.389019999999999</v>
      </c>
      <c r="F3215">
        <v>-16.525369999999999</v>
      </c>
      <c r="G3215" t="s">
        <v>10519</v>
      </c>
      <c r="H3215" t="s">
        <v>13833</v>
      </c>
      <c r="I3215" t="s">
        <v>15733</v>
      </c>
      <c r="J3215" t="s">
        <v>16643</v>
      </c>
      <c r="K3215" t="s">
        <v>16666</v>
      </c>
      <c r="L3215" t="s">
        <v>18062</v>
      </c>
      <c r="M3215" t="s">
        <v>18063</v>
      </c>
      <c r="N3215" t="s">
        <v>18063</v>
      </c>
      <c r="O3215">
        <v>6</v>
      </c>
      <c r="P3215">
        <v>30</v>
      </c>
      <c r="Q3215">
        <v>6</v>
      </c>
      <c r="R3215">
        <v>4</v>
      </c>
      <c r="S3215">
        <v>454</v>
      </c>
      <c r="T3215">
        <v>28</v>
      </c>
      <c r="U3215">
        <v>33</v>
      </c>
      <c r="V3215">
        <v>16</v>
      </c>
      <c r="W3215">
        <v>5</v>
      </c>
      <c r="X3215">
        <v>6</v>
      </c>
      <c r="Y3215">
        <v>4</v>
      </c>
      <c r="Z3215">
        <v>4</v>
      </c>
      <c r="AA3215">
        <v>4</v>
      </c>
      <c r="AB3215">
        <v>4.5</v>
      </c>
    </row>
    <row r="3216" spans="1:28" x14ac:dyDescent="0.25">
      <c r="A3216" t="s">
        <v>3242</v>
      </c>
      <c r="B3216" t="s">
        <v>8301</v>
      </c>
      <c r="C3216" t="s">
        <v>10146</v>
      </c>
      <c r="D3216" t="s">
        <v>10161</v>
      </c>
      <c r="E3216">
        <v>42.265667000000001</v>
      </c>
      <c r="F3216">
        <v>2.958383</v>
      </c>
      <c r="G3216" t="s">
        <v>10245</v>
      </c>
      <c r="H3216" t="s">
        <v>13834</v>
      </c>
      <c r="I3216" t="s">
        <v>15733</v>
      </c>
      <c r="J3216" t="s">
        <v>16643</v>
      </c>
      <c r="K3216" t="s">
        <v>16656</v>
      </c>
      <c r="L3216" t="s">
        <v>18062</v>
      </c>
      <c r="M3216" t="s">
        <v>18062</v>
      </c>
      <c r="N3216" t="s">
        <v>18062</v>
      </c>
      <c r="O3216">
        <v>7</v>
      </c>
      <c r="P3216">
        <v>84</v>
      </c>
      <c r="Q3216">
        <v>7</v>
      </c>
      <c r="R3216">
        <v>4</v>
      </c>
      <c r="S3216">
        <v>1304</v>
      </c>
      <c r="T3216">
        <v>93</v>
      </c>
      <c r="U3216">
        <v>69</v>
      </c>
      <c r="V3216">
        <v>10</v>
      </c>
      <c r="W3216">
        <v>3</v>
      </c>
      <c r="X3216">
        <v>2</v>
      </c>
      <c r="Y3216">
        <v>4</v>
      </c>
      <c r="Z3216">
        <v>4</v>
      </c>
      <c r="AA3216">
        <v>4</v>
      </c>
      <c r="AB3216">
        <v>4</v>
      </c>
    </row>
    <row r="3217" spans="1:28" x14ac:dyDescent="0.25">
      <c r="A3217" t="s">
        <v>3243</v>
      </c>
      <c r="B3217" t="s">
        <v>8302</v>
      </c>
      <c r="C3217" t="s">
        <v>10146</v>
      </c>
      <c r="D3217" t="s">
        <v>10161</v>
      </c>
      <c r="E3217">
        <v>42.268416999999999</v>
      </c>
      <c r="F3217">
        <v>2.95974</v>
      </c>
      <c r="G3217" t="s">
        <v>10392</v>
      </c>
      <c r="H3217" t="s">
        <v>13835</v>
      </c>
      <c r="I3217" t="s">
        <v>15770</v>
      </c>
      <c r="J3217" t="s">
        <v>16643</v>
      </c>
      <c r="K3217" t="s">
        <v>16700</v>
      </c>
      <c r="L3217" t="s">
        <v>18062</v>
      </c>
      <c r="M3217" t="s">
        <v>18062</v>
      </c>
      <c r="N3217" t="s">
        <v>18063</v>
      </c>
      <c r="O3217">
        <v>7</v>
      </c>
      <c r="P3217">
        <v>24.5</v>
      </c>
      <c r="Q3217">
        <v>7</v>
      </c>
      <c r="R3217">
        <v>4</v>
      </c>
      <c r="S3217">
        <v>413</v>
      </c>
      <c r="T3217">
        <v>25</v>
      </c>
      <c r="U3217">
        <v>11</v>
      </c>
      <c r="V3217">
        <v>9</v>
      </c>
      <c r="W3217">
        <v>3</v>
      </c>
      <c r="X3217">
        <v>3</v>
      </c>
      <c r="Y3217">
        <v>4</v>
      </c>
      <c r="Z3217">
        <v>4</v>
      </c>
      <c r="AA3217">
        <v>4</v>
      </c>
      <c r="AB3217">
        <v>4</v>
      </c>
    </row>
    <row r="3218" spans="1:28" x14ac:dyDescent="0.25">
      <c r="A3218" t="s">
        <v>3244</v>
      </c>
      <c r="B3218" t="s">
        <v>8303</v>
      </c>
      <c r="C3218" t="s">
        <v>10146</v>
      </c>
      <c r="D3218" t="s">
        <v>10161</v>
      </c>
      <c r="E3218">
        <v>42.262447000000002</v>
      </c>
      <c r="F3218">
        <v>2.9510999999999998</v>
      </c>
      <c r="G3218" t="s">
        <v>10241</v>
      </c>
      <c r="H3218" t="s">
        <v>13836</v>
      </c>
      <c r="I3218" t="s">
        <v>15755</v>
      </c>
      <c r="J3218" t="s">
        <v>16645</v>
      </c>
      <c r="K3218" t="s">
        <v>16708</v>
      </c>
      <c r="L3218" t="s">
        <v>18062</v>
      </c>
      <c r="M3218" t="s">
        <v>18062</v>
      </c>
      <c r="N3218" t="s">
        <v>18062</v>
      </c>
      <c r="O3218">
        <v>6</v>
      </c>
      <c r="P3218">
        <v>24</v>
      </c>
      <c r="Q3218">
        <v>6</v>
      </c>
      <c r="R3218">
        <v>4.5</v>
      </c>
      <c r="S3218">
        <v>728</v>
      </c>
      <c r="T3218">
        <v>66</v>
      </c>
      <c r="U3218">
        <v>9</v>
      </c>
      <c r="V3218">
        <v>1</v>
      </c>
      <c r="W3218">
        <v>1</v>
      </c>
      <c r="X3218">
        <v>0</v>
      </c>
      <c r="Y3218">
        <v>4.5</v>
      </c>
      <c r="Z3218">
        <v>4.5</v>
      </c>
      <c r="AA3218">
        <v>5</v>
      </c>
      <c r="AB3218">
        <v>4</v>
      </c>
    </row>
    <row r="3219" spans="1:28" x14ac:dyDescent="0.25">
      <c r="A3219" t="s">
        <v>3245</v>
      </c>
      <c r="B3219" t="s">
        <v>8304</v>
      </c>
      <c r="C3219" t="s">
        <v>10146</v>
      </c>
      <c r="D3219" t="s">
        <v>10161</v>
      </c>
      <c r="E3219">
        <v>42.264774000000003</v>
      </c>
      <c r="F3219">
        <v>2.9595639999999999</v>
      </c>
      <c r="G3219" t="s">
        <v>10241</v>
      </c>
      <c r="H3219" t="s">
        <v>13837</v>
      </c>
      <c r="I3219" t="s">
        <v>16149</v>
      </c>
      <c r="J3219" t="s">
        <v>16643</v>
      </c>
      <c r="K3219" t="s">
        <v>17203</v>
      </c>
      <c r="L3219" t="s">
        <v>18062</v>
      </c>
      <c r="M3219" t="s">
        <v>18063</v>
      </c>
      <c r="N3219" t="s">
        <v>18063</v>
      </c>
      <c r="O3219">
        <v>6</v>
      </c>
      <c r="P3219">
        <v>26.25</v>
      </c>
      <c r="Q3219">
        <v>11</v>
      </c>
      <c r="R3219">
        <v>4.5</v>
      </c>
      <c r="S3219">
        <v>357</v>
      </c>
      <c r="T3219">
        <v>22</v>
      </c>
      <c r="U3219">
        <v>8</v>
      </c>
      <c r="V3219">
        <v>1</v>
      </c>
      <c r="W3219">
        <v>1</v>
      </c>
      <c r="X3219">
        <v>1</v>
      </c>
      <c r="Y3219">
        <v>4.5</v>
      </c>
      <c r="Z3219">
        <v>4.5</v>
      </c>
      <c r="AA3219">
        <v>4.5</v>
      </c>
      <c r="AB3219">
        <v>4</v>
      </c>
    </row>
    <row r="3220" spans="1:28" x14ac:dyDescent="0.25">
      <c r="A3220" t="s">
        <v>3246</v>
      </c>
      <c r="B3220" t="s">
        <v>8305</v>
      </c>
      <c r="C3220" t="s">
        <v>10146</v>
      </c>
      <c r="D3220" t="s">
        <v>10161</v>
      </c>
      <c r="E3220">
        <v>42.266677999999999</v>
      </c>
      <c r="F3220">
        <v>2.9626160000000001</v>
      </c>
      <c r="G3220" t="s">
        <v>10271</v>
      </c>
      <c r="H3220" t="s">
        <v>13838</v>
      </c>
      <c r="I3220" t="s">
        <v>15740</v>
      </c>
      <c r="J3220" t="s">
        <v>16643</v>
      </c>
      <c r="K3220" t="s">
        <v>17612</v>
      </c>
      <c r="L3220" t="s">
        <v>18062</v>
      </c>
      <c r="M3220" t="s">
        <v>18062</v>
      </c>
      <c r="N3220" t="s">
        <v>18062</v>
      </c>
      <c r="O3220">
        <v>7</v>
      </c>
      <c r="P3220">
        <v>110.25</v>
      </c>
      <c r="Q3220">
        <v>7</v>
      </c>
      <c r="R3220">
        <v>4</v>
      </c>
      <c r="S3220">
        <v>579</v>
      </c>
      <c r="T3220">
        <v>29</v>
      </c>
      <c r="U3220">
        <v>17</v>
      </c>
      <c r="V3220">
        <v>6</v>
      </c>
      <c r="W3220">
        <v>1</v>
      </c>
      <c r="X3220">
        <v>2</v>
      </c>
      <c r="Y3220">
        <v>4</v>
      </c>
      <c r="Z3220">
        <v>4</v>
      </c>
      <c r="AA3220">
        <v>4</v>
      </c>
      <c r="AB3220">
        <v>4</v>
      </c>
    </row>
    <row r="3221" spans="1:28" x14ac:dyDescent="0.25">
      <c r="A3221" t="s">
        <v>3247</v>
      </c>
      <c r="B3221" t="s">
        <v>8306</v>
      </c>
      <c r="C3221" t="s">
        <v>10146</v>
      </c>
      <c r="D3221" t="s">
        <v>10161</v>
      </c>
      <c r="E3221">
        <v>42.264336</v>
      </c>
      <c r="F3221">
        <v>2.9628009999999998</v>
      </c>
      <c r="G3221" t="s">
        <v>10249</v>
      </c>
      <c r="H3221" t="s">
        <v>13839</v>
      </c>
      <c r="I3221" t="s">
        <v>15744</v>
      </c>
      <c r="J3221" t="s">
        <v>16643</v>
      </c>
      <c r="K3221" t="s">
        <v>16940</v>
      </c>
      <c r="L3221" t="s">
        <v>18062</v>
      </c>
      <c r="M3221" t="s">
        <v>18062</v>
      </c>
      <c r="N3221" t="s">
        <v>18062</v>
      </c>
      <c r="O3221">
        <v>5</v>
      </c>
      <c r="P3221">
        <v>21</v>
      </c>
      <c r="Q3221">
        <v>7</v>
      </c>
      <c r="R3221">
        <v>4.5</v>
      </c>
      <c r="S3221">
        <v>496</v>
      </c>
      <c r="T3221">
        <v>21</v>
      </c>
      <c r="U3221">
        <v>10</v>
      </c>
      <c r="V3221">
        <v>0</v>
      </c>
      <c r="W3221">
        <v>1</v>
      </c>
      <c r="X3221">
        <v>0</v>
      </c>
      <c r="Y3221">
        <v>4.5</v>
      </c>
      <c r="Z3221">
        <v>4</v>
      </c>
      <c r="AA3221">
        <v>4</v>
      </c>
      <c r="AB3221">
        <v>4.5</v>
      </c>
    </row>
    <row r="3222" spans="1:28" x14ac:dyDescent="0.25">
      <c r="A3222" t="s">
        <v>3248</v>
      </c>
      <c r="B3222" t="s">
        <v>8307</v>
      </c>
      <c r="C3222" t="s">
        <v>10146</v>
      </c>
      <c r="D3222" t="s">
        <v>10161</v>
      </c>
      <c r="E3222">
        <v>42.265877000000003</v>
      </c>
      <c r="F3222">
        <v>2.9593989999999999</v>
      </c>
      <c r="G3222" t="s">
        <v>10251</v>
      </c>
      <c r="H3222" t="s">
        <v>13840</v>
      </c>
      <c r="I3222" t="s">
        <v>15762</v>
      </c>
      <c r="J3222" t="s">
        <v>16644</v>
      </c>
      <c r="K3222" t="s">
        <v>16708</v>
      </c>
      <c r="L3222" t="s">
        <v>18062</v>
      </c>
      <c r="M3222" t="s">
        <v>18063</v>
      </c>
      <c r="N3222" t="s">
        <v>18062</v>
      </c>
      <c r="O3222">
        <v>7</v>
      </c>
      <c r="P3222">
        <v>40.25</v>
      </c>
      <c r="Q3222">
        <v>14</v>
      </c>
      <c r="R3222">
        <v>4</v>
      </c>
      <c r="S3222">
        <v>505</v>
      </c>
      <c r="T3222">
        <v>48</v>
      </c>
      <c r="U3222">
        <v>28</v>
      </c>
      <c r="V3222">
        <v>15</v>
      </c>
      <c r="W3222">
        <v>1</v>
      </c>
      <c r="X3222">
        <v>3</v>
      </c>
      <c r="Y3222">
        <v>4</v>
      </c>
      <c r="Z3222">
        <v>4</v>
      </c>
      <c r="AA3222">
        <v>4</v>
      </c>
      <c r="AB3222">
        <v>4</v>
      </c>
    </row>
    <row r="3223" spans="1:28" x14ac:dyDescent="0.25">
      <c r="A3223" t="s">
        <v>3249</v>
      </c>
      <c r="B3223" t="s">
        <v>8308</v>
      </c>
      <c r="C3223" t="s">
        <v>10146</v>
      </c>
      <c r="D3223" t="s">
        <v>10161</v>
      </c>
      <c r="E3223">
        <v>42.266730000000003</v>
      </c>
      <c r="F3223">
        <v>2.9736989999999999</v>
      </c>
      <c r="G3223" t="s">
        <v>10236</v>
      </c>
      <c r="H3223" t="s">
        <v>13841</v>
      </c>
      <c r="I3223" t="s">
        <v>16392</v>
      </c>
      <c r="J3223" t="s">
        <v>16645</v>
      </c>
      <c r="K3223" t="s">
        <v>17613</v>
      </c>
      <c r="L3223" t="s">
        <v>18062</v>
      </c>
      <c r="M3223" t="s">
        <v>18062</v>
      </c>
      <c r="N3223" t="s">
        <v>18063</v>
      </c>
      <c r="O3223">
        <v>7</v>
      </c>
      <c r="P3223">
        <v>21</v>
      </c>
      <c r="Q3223">
        <v>7</v>
      </c>
      <c r="R3223">
        <v>4</v>
      </c>
      <c r="S3223">
        <v>382</v>
      </c>
      <c r="T3223">
        <v>18</v>
      </c>
      <c r="U3223">
        <v>10</v>
      </c>
      <c r="V3223">
        <v>2</v>
      </c>
      <c r="W3223">
        <v>0</v>
      </c>
      <c r="X3223">
        <v>0</v>
      </c>
      <c r="Y3223">
        <v>4.5</v>
      </c>
      <c r="Z3223">
        <v>4.5</v>
      </c>
      <c r="AA3223">
        <v>4.5</v>
      </c>
      <c r="AB3223">
        <v>4</v>
      </c>
    </row>
    <row r="3224" spans="1:28" x14ac:dyDescent="0.25">
      <c r="A3224" t="s">
        <v>3250</v>
      </c>
      <c r="B3224" t="s">
        <v>8309</v>
      </c>
      <c r="C3224" t="s">
        <v>10146</v>
      </c>
      <c r="D3224" t="s">
        <v>10174</v>
      </c>
      <c r="E3224">
        <v>41.603000000000002</v>
      </c>
      <c r="F3224">
        <v>2.629553</v>
      </c>
      <c r="G3224" t="s">
        <v>10366</v>
      </c>
      <c r="H3224" t="s">
        <v>13842</v>
      </c>
      <c r="I3224" t="s">
        <v>15737</v>
      </c>
      <c r="J3224" t="s">
        <v>16643</v>
      </c>
      <c r="K3224" t="s">
        <v>16650</v>
      </c>
      <c r="L3224" t="s">
        <v>18062</v>
      </c>
      <c r="M3224" t="s">
        <v>18063</v>
      </c>
      <c r="N3224" t="s">
        <v>18062</v>
      </c>
      <c r="O3224">
        <v>7</v>
      </c>
      <c r="P3224">
        <v>23</v>
      </c>
      <c r="Q3224">
        <v>7</v>
      </c>
      <c r="R3224">
        <v>4</v>
      </c>
      <c r="S3224">
        <v>540</v>
      </c>
      <c r="T3224">
        <v>23</v>
      </c>
      <c r="U3224">
        <v>13</v>
      </c>
      <c r="V3224">
        <v>4</v>
      </c>
      <c r="W3224">
        <v>1</v>
      </c>
      <c r="X3224">
        <v>1</v>
      </c>
      <c r="Y3224">
        <v>4</v>
      </c>
      <c r="Z3224">
        <v>4</v>
      </c>
      <c r="AA3224">
        <v>3.5</v>
      </c>
      <c r="AB3224">
        <v>4.5</v>
      </c>
    </row>
    <row r="3225" spans="1:28" x14ac:dyDescent="0.25">
      <c r="A3225" t="s">
        <v>3251</v>
      </c>
      <c r="B3225" t="s">
        <v>8310</v>
      </c>
      <c r="C3225" t="s">
        <v>10151</v>
      </c>
      <c r="D3225" t="s">
        <v>10170</v>
      </c>
      <c r="E3225">
        <v>37.591557000000002</v>
      </c>
      <c r="F3225">
        <v>-2.4653900000000002</v>
      </c>
      <c r="G3225" t="s">
        <v>10262</v>
      </c>
      <c r="H3225" t="s">
        <v>13843</v>
      </c>
      <c r="I3225" t="s">
        <v>15788</v>
      </c>
      <c r="J3225" t="s">
        <v>16643</v>
      </c>
      <c r="K3225" t="s">
        <v>17614</v>
      </c>
      <c r="L3225" t="s">
        <v>18062</v>
      </c>
      <c r="M3225" t="s">
        <v>18063</v>
      </c>
      <c r="N3225" t="s">
        <v>18062</v>
      </c>
      <c r="O3225">
        <v>7</v>
      </c>
      <c r="P3225">
        <v>167.8833333333333</v>
      </c>
      <c r="Q3225">
        <v>7</v>
      </c>
      <c r="R3225">
        <v>4</v>
      </c>
      <c r="S3225">
        <v>639</v>
      </c>
      <c r="T3225">
        <v>8</v>
      </c>
      <c r="U3225">
        <v>2</v>
      </c>
      <c r="V3225">
        <v>1</v>
      </c>
      <c r="W3225">
        <v>0</v>
      </c>
      <c r="X3225">
        <v>3</v>
      </c>
      <c r="Y3225">
        <v>4</v>
      </c>
      <c r="Z3225">
        <v>3.5</v>
      </c>
      <c r="AA3225">
        <v>4</v>
      </c>
      <c r="AB3225">
        <v>3.5</v>
      </c>
    </row>
    <row r="3226" spans="1:28" x14ac:dyDescent="0.25">
      <c r="A3226" t="s">
        <v>3252</v>
      </c>
      <c r="B3226" t="s">
        <v>8311</v>
      </c>
      <c r="C3226" t="s">
        <v>10136</v>
      </c>
      <c r="D3226" t="s">
        <v>10166</v>
      </c>
      <c r="E3226">
        <v>41.044147000000002</v>
      </c>
      <c r="F3226">
        <v>-0.12967200000000001</v>
      </c>
      <c r="G3226" t="s">
        <v>10287</v>
      </c>
      <c r="H3226" t="s">
        <v>13844</v>
      </c>
      <c r="I3226" t="s">
        <v>15748</v>
      </c>
      <c r="J3226" t="s">
        <v>16643</v>
      </c>
      <c r="K3226" t="s">
        <v>16688</v>
      </c>
      <c r="L3226" t="s">
        <v>18062</v>
      </c>
      <c r="M3226" t="s">
        <v>18062</v>
      </c>
      <c r="N3226" t="s">
        <v>18062</v>
      </c>
      <c r="O3226">
        <v>6</v>
      </c>
      <c r="P3226">
        <v>81</v>
      </c>
      <c r="Q3226">
        <v>6</v>
      </c>
      <c r="R3226">
        <v>4</v>
      </c>
      <c r="S3226">
        <v>351</v>
      </c>
      <c r="T3226">
        <v>2</v>
      </c>
      <c r="U3226">
        <v>4</v>
      </c>
      <c r="V3226">
        <v>1</v>
      </c>
      <c r="W3226">
        <v>0</v>
      </c>
      <c r="X3226">
        <v>1</v>
      </c>
      <c r="Y3226">
        <v>4.5</v>
      </c>
      <c r="Z3226">
        <v>4.5</v>
      </c>
      <c r="AA3226">
        <v>4</v>
      </c>
      <c r="AB3226">
        <v>4</v>
      </c>
    </row>
    <row r="3227" spans="1:28" x14ac:dyDescent="0.25">
      <c r="A3227" t="s">
        <v>3253</v>
      </c>
      <c r="B3227" t="s">
        <v>8312</v>
      </c>
      <c r="C3227" t="s">
        <v>10154</v>
      </c>
      <c r="D3227" t="s">
        <v>10221</v>
      </c>
      <c r="E3227">
        <v>43.545192999999998</v>
      </c>
      <c r="F3227">
        <v>-6.5349709999999996</v>
      </c>
      <c r="G3227" t="s">
        <v>10378</v>
      </c>
      <c r="H3227" t="s">
        <v>13845</v>
      </c>
      <c r="I3227" t="s">
        <v>15737</v>
      </c>
      <c r="J3227" t="s">
        <v>16643</v>
      </c>
      <c r="K3227" t="s">
        <v>16659</v>
      </c>
      <c r="L3227" t="s">
        <v>18062</v>
      </c>
      <c r="M3227" t="s">
        <v>18063</v>
      </c>
      <c r="N3227" t="s">
        <v>18062</v>
      </c>
      <c r="O3227">
        <v>7</v>
      </c>
      <c r="P3227">
        <v>66.5</v>
      </c>
      <c r="Q3227">
        <v>14</v>
      </c>
      <c r="R3227">
        <v>4</v>
      </c>
      <c r="S3227">
        <v>478</v>
      </c>
      <c r="T3227">
        <v>20</v>
      </c>
      <c r="U3227">
        <v>10</v>
      </c>
      <c r="V3227">
        <v>1</v>
      </c>
      <c r="W3227">
        <v>2</v>
      </c>
      <c r="X3227">
        <v>0</v>
      </c>
      <c r="Y3227">
        <v>4</v>
      </c>
      <c r="Z3227">
        <v>4</v>
      </c>
      <c r="AA3227">
        <v>3.5</v>
      </c>
      <c r="AB3227">
        <v>4</v>
      </c>
    </row>
    <row r="3228" spans="1:28" x14ac:dyDescent="0.25">
      <c r="A3228" t="s">
        <v>3254</v>
      </c>
      <c r="B3228" t="s">
        <v>8313</v>
      </c>
      <c r="C3228" t="s">
        <v>10154</v>
      </c>
      <c r="D3228" t="s">
        <v>10221</v>
      </c>
      <c r="E3228">
        <v>43.545216000000003</v>
      </c>
      <c r="F3228">
        <v>-6.5325629999999997</v>
      </c>
      <c r="G3228" t="s">
        <v>10245</v>
      </c>
      <c r="H3228" t="s">
        <v>13846</v>
      </c>
      <c r="I3228" t="s">
        <v>15734</v>
      </c>
      <c r="J3228" t="s">
        <v>16643</v>
      </c>
      <c r="K3228" t="s">
        <v>16742</v>
      </c>
      <c r="L3228" t="s">
        <v>18063</v>
      </c>
      <c r="M3228" t="s">
        <v>18063</v>
      </c>
      <c r="N3228" t="s">
        <v>18062</v>
      </c>
      <c r="O3228">
        <v>6</v>
      </c>
      <c r="P3228">
        <v>63</v>
      </c>
      <c r="Q3228">
        <v>6</v>
      </c>
      <c r="R3228">
        <v>4.5</v>
      </c>
      <c r="S3228">
        <v>1006</v>
      </c>
      <c r="T3228">
        <v>28</v>
      </c>
      <c r="U3228">
        <v>11</v>
      </c>
      <c r="V3228">
        <v>4</v>
      </c>
      <c r="W3228">
        <v>1</v>
      </c>
      <c r="X3228">
        <v>1</v>
      </c>
      <c r="Y3228">
        <v>4.5</v>
      </c>
      <c r="Z3228">
        <v>4</v>
      </c>
      <c r="AA3228">
        <v>4.5</v>
      </c>
      <c r="AB3228">
        <v>3.5</v>
      </c>
    </row>
    <row r="3229" spans="1:28" x14ac:dyDescent="0.25">
      <c r="A3229" t="s">
        <v>3255</v>
      </c>
      <c r="B3229" t="s">
        <v>8314</v>
      </c>
      <c r="C3229" t="s">
        <v>10154</v>
      </c>
      <c r="D3229" t="s">
        <v>10221</v>
      </c>
      <c r="E3229">
        <v>43.541629999999998</v>
      </c>
      <c r="F3229">
        <v>-6.5979830000000002</v>
      </c>
      <c r="G3229" t="s">
        <v>10305</v>
      </c>
      <c r="H3229" t="s">
        <v>13847</v>
      </c>
      <c r="I3229" t="s">
        <v>16336</v>
      </c>
      <c r="J3229" t="s">
        <v>16643</v>
      </c>
      <c r="K3229" t="s">
        <v>17515</v>
      </c>
      <c r="L3229" t="s">
        <v>18063</v>
      </c>
      <c r="M3229" t="s">
        <v>18063</v>
      </c>
      <c r="N3229" t="s">
        <v>18062</v>
      </c>
      <c r="O3229">
        <v>7</v>
      </c>
      <c r="P3229">
        <v>108.5</v>
      </c>
      <c r="Q3229">
        <v>7</v>
      </c>
      <c r="R3229">
        <v>3.5</v>
      </c>
      <c r="S3229">
        <v>424</v>
      </c>
      <c r="T3229">
        <v>1</v>
      </c>
      <c r="U3229">
        <v>3</v>
      </c>
      <c r="V3229">
        <v>0</v>
      </c>
      <c r="W3229">
        <v>0</v>
      </c>
      <c r="X3229">
        <v>1</v>
      </c>
      <c r="Y3229">
        <v>4</v>
      </c>
      <c r="Z3229">
        <v>3.5</v>
      </c>
      <c r="AA3229">
        <v>3.5</v>
      </c>
      <c r="AB3229">
        <v>3</v>
      </c>
    </row>
    <row r="3230" spans="1:28" x14ac:dyDescent="0.25">
      <c r="A3230" t="s">
        <v>3256</v>
      </c>
      <c r="B3230" t="s">
        <v>8315</v>
      </c>
      <c r="C3230" t="s">
        <v>10154</v>
      </c>
      <c r="D3230" t="s">
        <v>10221</v>
      </c>
      <c r="E3230">
        <v>43.542990000000003</v>
      </c>
      <c r="F3230">
        <v>-6.535012</v>
      </c>
      <c r="G3230" t="s">
        <v>10241</v>
      </c>
      <c r="H3230" t="s">
        <v>13848</v>
      </c>
      <c r="I3230" t="s">
        <v>15792</v>
      </c>
      <c r="J3230" t="s">
        <v>16643</v>
      </c>
      <c r="K3230" t="s">
        <v>16668</v>
      </c>
      <c r="L3230" t="s">
        <v>18063</v>
      </c>
      <c r="M3230" t="s">
        <v>18063</v>
      </c>
      <c r="N3230" t="s">
        <v>18062</v>
      </c>
      <c r="O3230">
        <v>1</v>
      </c>
      <c r="P3230">
        <v>2</v>
      </c>
      <c r="Q3230">
        <v>1</v>
      </c>
      <c r="R3230">
        <v>4.5</v>
      </c>
      <c r="S3230">
        <v>619</v>
      </c>
      <c r="T3230">
        <v>5</v>
      </c>
      <c r="U3230">
        <v>2</v>
      </c>
      <c r="V3230">
        <v>0</v>
      </c>
      <c r="W3230">
        <v>1</v>
      </c>
      <c r="X3230">
        <v>0</v>
      </c>
      <c r="Y3230">
        <v>4.5</v>
      </c>
      <c r="Z3230">
        <v>5</v>
      </c>
      <c r="AA3230">
        <v>4.5</v>
      </c>
      <c r="AB3230">
        <v>4</v>
      </c>
    </row>
    <row r="3231" spans="1:28" x14ac:dyDescent="0.25">
      <c r="A3231" t="s">
        <v>3257</v>
      </c>
      <c r="B3231" t="s">
        <v>8316</v>
      </c>
      <c r="C3231" t="s">
        <v>10147</v>
      </c>
      <c r="D3231" t="s">
        <v>10160</v>
      </c>
      <c r="E3231">
        <v>39.876944999999999</v>
      </c>
      <c r="F3231">
        <v>3.016559</v>
      </c>
      <c r="G3231" t="s">
        <v>10251</v>
      </c>
      <c r="H3231" t="s">
        <v>13849</v>
      </c>
      <c r="I3231" t="s">
        <v>15771</v>
      </c>
      <c r="J3231" t="s">
        <v>16643</v>
      </c>
      <c r="K3231" t="s">
        <v>16701</v>
      </c>
      <c r="L3231" t="s">
        <v>18062</v>
      </c>
      <c r="M3231" t="s">
        <v>18062</v>
      </c>
      <c r="N3231" t="s">
        <v>18062</v>
      </c>
      <c r="O3231">
        <v>7</v>
      </c>
      <c r="P3231">
        <v>49</v>
      </c>
      <c r="Q3231">
        <v>14</v>
      </c>
      <c r="R3231">
        <v>4.5</v>
      </c>
      <c r="S3231">
        <v>822</v>
      </c>
      <c r="T3231">
        <v>359</v>
      </c>
      <c r="U3231">
        <v>189</v>
      </c>
      <c r="V3231">
        <v>68</v>
      </c>
      <c r="W3231">
        <v>21</v>
      </c>
      <c r="X3231">
        <v>11</v>
      </c>
      <c r="Y3231">
        <v>4.5</v>
      </c>
      <c r="Z3231">
        <v>4.5</v>
      </c>
      <c r="AA3231">
        <v>4</v>
      </c>
      <c r="AB3231">
        <v>4.5</v>
      </c>
    </row>
    <row r="3232" spans="1:28" x14ac:dyDescent="0.25">
      <c r="A3232" t="s">
        <v>3258</v>
      </c>
      <c r="B3232" t="s">
        <v>8317</v>
      </c>
      <c r="C3232" t="s">
        <v>10147</v>
      </c>
      <c r="D3232" t="s">
        <v>10160</v>
      </c>
      <c r="E3232">
        <v>39.879288000000003</v>
      </c>
      <c r="F3232">
        <v>3.0179490000000002</v>
      </c>
      <c r="G3232" t="s">
        <v>10236</v>
      </c>
      <c r="H3232" t="s">
        <v>13850</v>
      </c>
      <c r="I3232" t="s">
        <v>15807</v>
      </c>
      <c r="J3232" t="s">
        <v>16643</v>
      </c>
      <c r="K3232" t="s">
        <v>16717</v>
      </c>
      <c r="L3232" t="s">
        <v>18062</v>
      </c>
      <c r="M3232" t="s">
        <v>18062</v>
      </c>
      <c r="N3232" t="s">
        <v>18062</v>
      </c>
      <c r="O3232">
        <v>7</v>
      </c>
      <c r="P3232">
        <v>35</v>
      </c>
      <c r="Q3232">
        <v>7</v>
      </c>
      <c r="R3232">
        <v>4.5</v>
      </c>
      <c r="S3232">
        <v>381</v>
      </c>
      <c r="T3232">
        <v>160</v>
      </c>
      <c r="U3232">
        <v>49</v>
      </c>
      <c r="V3232">
        <v>20</v>
      </c>
      <c r="W3232">
        <v>6</v>
      </c>
      <c r="X3232">
        <v>5</v>
      </c>
      <c r="Y3232">
        <v>4.5</v>
      </c>
      <c r="Z3232">
        <v>4.5</v>
      </c>
      <c r="AA3232">
        <v>4</v>
      </c>
      <c r="AB3232">
        <v>4.5</v>
      </c>
    </row>
    <row r="3233" spans="1:28" x14ac:dyDescent="0.25">
      <c r="A3233" t="s">
        <v>3259</v>
      </c>
      <c r="B3233" t="s">
        <v>8318</v>
      </c>
      <c r="C3233" t="s">
        <v>10147</v>
      </c>
      <c r="D3233" t="s">
        <v>10160</v>
      </c>
      <c r="E3233">
        <v>39.876883999999997</v>
      </c>
      <c r="F3233">
        <v>3.0165459999999999</v>
      </c>
      <c r="G3233" t="s">
        <v>10524</v>
      </c>
      <c r="H3233" t="s">
        <v>13851</v>
      </c>
      <c r="I3233" t="s">
        <v>15834</v>
      </c>
      <c r="J3233" t="s">
        <v>16643</v>
      </c>
      <c r="K3233" t="s">
        <v>17615</v>
      </c>
      <c r="L3233" t="s">
        <v>18063</v>
      </c>
      <c r="M3233" t="s">
        <v>18062</v>
      </c>
      <c r="N3233" t="s">
        <v>18062</v>
      </c>
      <c r="O3233">
        <v>6</v>
      </c>
      <c r="P3233">
        <v>40</v>
      </c>
      <c r="Q3233">
        <v>12</v>
      </c>
      <c r="R3233">
        <v>4</v>
      </c>
      <c r="S3233">
        <v>356</v>
      </c>
      <c r="T3233">
        <v>97</v>
      </c>
      <c r="U3233">
        <v>72</v>
      </c>
      <c r="V3233">
        <v>33</v>
      </c>
      <c r="W3233">
        <v>11</v>
      </c>
      <c r="X3233">
        <v>8</v>
      </c>
      <c r="Y3233">
        <v>4</v>
      </c>
      <c r="Z3233">
        <v>4.5</v>
      </c>
      <c r="AA3233">
        <v>4</v>
      </c>
      <c r="AB3233">
        <v>4</v>
      </c>
    </row>
    <row r="3234" spans="1:28" x14ac:dyDescent="0.25">
      <c r="A3234" t="s">
        <v>3260</v>
      </c>
      <c r="B3234" t="s">
        <v>8319</v>
      </c>
      <c r="C3234" t="s">
        <v>10147</v>
      </c>
      <c r="D3234" t="s">
        <v>10160</v>
      </c>
      <c r="E3234">
        <v>39.878376000000003</v>
      </c>
      <c r="F3234">
        <v>3.0152749999999999</v>
      </c>
      <c r="G3234" t="s">
        <v>10245</v>
      </c>
      <c r="H3234" t="s">
        <v>13852</v>
      </c>
      <c r="I3234" t="s">
        <v>15771</v>
      </c>
      <c r="J3234" t="s">
        <v>16643</v>
      </c>
      <c r="K3234" t="s">
        <v>16701</v>
      </c>
      <c r="L3234" t="s">
        <v>18062</v>
      </c>
      <c r="M3234" t="s">
        <v>18062</v>
      </c>
      <c r="N3234" t="s">
        <v>18062</v>
      </c>
      <c r="O3234">
        <v>6</v>
      </c>
      <c r="P3234">
        <v>36</v>
      </c>
      <c r="Q3234">
        <v>12</v>
      </c>
      <c r="R3234">
        <v>4.5</v>
      </c>
      <c r="S3234">
        <v>396</v>
      </c>
      <c r="T3234">
        <v>222</v>
      </c>
      <c r="U3234">
        <v>65</v>
      </c>
      <c r="V3234">
        <v>16</v>
      </c>
      <c r="W3234">
        <v>6</v>
      </c>
      <c r="X3234">
        <v>7</v>
      </c>
      <c r="Y3234">
        <v>4.5</v>
      </c>
      <c r="Z3234">
        <v>4.5</v>
      </c>
      <c r="AA3234">
        <v>4.5</v>
      </c>
      <c r="AB3234">
        <v>4.5</v>
      </c>
    </row>
    <row r="3235" spans="1:28" x14ac:dyDescent="0.25">
      <c r="A3235" t="s">
        <v>3261</v>
      </c>
      <c r="B3235" t="s">
        <v>8320</v>
      </c>
      <c r="C3235" t="s">
        <v>10147</v>
      </c>
      <c r="D3235" t="s">
        <v>10160</v>
      </c>
      <c r="E3235">
        <v>39.878025000000001</v>
      </c>
      <c r="F3235">
        <v>3.015841</v>
      </c>
      <c r="G3235" t="s">
        <v>10321</v>
      </c>
      <c r="H3235" t="s">
        <v>13853</v>
      </c>
      <c r="I3235" t="s">
        <v>15733</v>
      </c>
      <c r="J3235" t="s">
        <v>16643</v>
      </c>
      <c r="K3235" t="s">
        <v>16708</v>
      </c>
      <c r="L3235" t="s">
        <v>18062</v>
      </c>
      <c r="M3235" t="s">
        <v>18062</v>
      </c>
      <c r="N3235" t="s">
        <v>18062</v>
      </c>
      <c r="O3235">
        <v>7</v>
      </c>
      <c r="P3235">
        <v>167.8833333333333</v>
      </c>
      <c r="Q3235">
        <v>7</v>
      </c>
      <c r="R3235">
        <v>4.5</v>
      </c>
      <c r="S3235">
        <v>449</v>
      </c>
      <c r="T3235">
        <v>195</v>
      </c>
      <c r="U3235">
        <v>85</v>
      </c>
      <c r="V3235">
        <v>31</v>
      </c>
      <c r="W3235">
        <v>12</v>
      </c>
      <c r="X3235">
        <v>5</v>
      </c>
      <c r="Y3235">
        <v>4.5</v>
      </c>
      <c r="Z3235">
        <v>4.5</v>
      </c>
      <c r="AA3235">
        <v>4.5</v>
      </c>
      <c r="AB3235">
        <v>4</v>
      </c>
    </row>
    <row r="3236" spans="1:28" x14ac:dyDescent="0.25">
      <c r="A3236" t="s">
        <v>3262</v>
      </c>
      <c r="B3236" t="s">
        <v>8321</v>
      </c>
      <c r="C3236" t="s">
        <v>10147</v>
      </c>
      <c r="D3236" t="s">
        <v>10160</v>
      </c>
      <c r="E3236">
        <v>39.876984</v>
      </c>
      <c r="F3236">
        <v>3.0160740000000001</v>
      </c>
      <c r="G3236" t="s">
        <v>10321</v>
      </c>
      <c r="H3236" t="s">
        <v>13854</v>
      </c>
      <c r="I3236" t="s">
        <v>15733</v>
      </c>
      <c r="J3236" t="s">
        <v>16643</v>
      </c>
      <c r="K3236" t="s">
        <v>16666</v>
      </c>
      <c r="L3236" t="s">
        <v>18062</v>
      </c>
      <c r="M3236" t="s">
        <v>18062</v>
      </c>
      <c r="N3236" t="s">
        <v>18062</v>
      </c>
      <c r="O3236">
        <v>6</v>
      </c>
      <c r="P3236">
        <v>39</v>
      </c>
      <c r="Q3236">
        <v>12</v>
      </c>
      <c r="R3236">
        <v>4.5</v>
      </c>
      <c r="S3236">
        <v>437</v>
      </c>
      <c r="T3236">
        <v>195</v>
      </c>
      <c r="U3236">
        <v>70</v>
      </c>
      <c r="V3236">
        <v>16</v>
      </c>
      <c r="W3236">
        <v>5</v>
      </c>
      <c r="X3236">
        <v>2</v>
      </c>
      <c r="Y3236">
        <v>4.5</v>
      </c>
      <c r="Z3236">
        <v>4.5</v>
      </c>
      <c r="AA3236">
        <v>4.5</v>
      </c>
      <c r="AB3236">
        <v>4</v>
      </c>
    </row>
    <row r="3237" spans="1:28" x14ac:dyDescent="0.25">
      <c r="A3237" t="s">
        <v>3263</v>
      </c>
      <c r="B3237" t="s">
        <v>8322</v>
      </c>
      <c r="C3237" t="s">
        <v>10147</v>
      </c>
      <c r="D3237" t="s">
        <v>10160</v>
      </c>
      <c r="E3237">
        <v>39.878062999999997</v>
      </c>
      <c r="F3237">
        <v>3.0177890000000001</v>
      </c>
      <c r="G3237" t="s">
        <v>10245</v>
      </c>
      <c r="H3237" t="s">
        <v>13855</v>
      </c>
      <c r="I3237" t="s">
        <v>15739</v>
      </c>
      <c r="J3237" t="s">
        <v>16643</v>
      </c>
      <c r="K3237" t="s">
        <v>16663</v>
      </c>
      <c r="L3237" t="s">
        <v>18062</v>
      </c>
      <c r="M3237" t="s">
        <v>18062</v>
      </c>
      <c r="N3237" t="s">
        <v>18062</v>
      </c>
      <c r="O3237">
        <v>6</v>
      </c>
      <c r="P3237">
        <v>36</v>
      </c>
      <c r="Q3237">
        <v>12</v>
      </c>
      <c r="R3237">
        <v>4.5</v>
      </c>
      <c r="S3237">
        <v>628</v>
      </c>
      <c r="T3237">
        <v>212</v>
      </c>
      <c r="U3237">
        <v>117</v>
      </c>
      <c r="V3237">
        <v>39</v>
      </c>
      <c r="W3237">
        <v>21</v>
      </c>
      <c r="X3237">
        <v>7</v>
      </c>
      <c r="Y3237">
        <v>4.5</v>
      </c>
      <c r="Z3237">
        <v>4</v>
      </c>
      <c r="AA3237">
        <v>4.5</v>
      </c>
      <c r="AB3237">
        <v>4.5</v>
      </c>
    </row>
    <row r="3238" spans="1:28" x14ac:dyDescent="0.25">
      <c r="A3238" t="s">
        <v>3264</v>
      </c>
      <c r="B3238" t="s">
        <v>8323</v>
      </c>
      <c r="C3238" t="s">
        <v>10147</v>
      </c>
      <c r="D3238" t="s">
        <v>10160</v>
      </c>
      <c r="E3238">
        <v>39.881424000000003</v>
      </c>
      <c r="F3238">
        <v>3.0191539999999999</v>
      </c>
      <c r="G3238" t="s">
        <v>10236</v>
      </c>
      <c r="H3238" t="s">
        <v>13856</v>
      </c>
      <c r="I3238" t="s">
        <v>15733</v>
      </c>
      <c r="J3238" t="s">
        <v>16643</v>
      </c>
      <c r="K3238" t="s">
        <v>16708</v>
      </c>
      <c r="L3238" t="s">
        <v>18062</v>
      </c>
      <c r="M3238" t="s">
        <v>18062</v>
      </c>
      <c r="N3238" t="s">
        <v>18062</v>
      </c>
      <c r="O3238">
        <v>6</v>
      </c>
      <c r="P3238">
        <v>33</v>
      </c>
      <c r="Q3238">
        <v>11</v>
      </c>
      <c r="R3238">
        <v>4.5</v>
      </c>
      <c r="S3238">
        <v>662</v>
      </c>
      <c r="T3238">
        <v>309</v>
      </c>
      <c r="U3238">
        <v>70</v>
      </c>
      <c r="V3238">
        <v>13</v>
      </c>
      <c r="W3238">
        <v>6</v>
      </c>
      <c r="X3238">
        <v>7</v>
      </c>
      <c r="Y3238">
        <v>4.5</v>
      </c>
      <c r="Z3238">
        <v>4.5</v>
      </c>
      <c r="AA3238">
        <v>4.5</v>
      </c>
      <c r="AB3238">
        <v>4</v>
      </c>
    </row>
    <row r="3239" spans="1:28" x14ac:dyDescent="0.25">
      <c r="A3239" t="s">
        <v>3265</v>
      </c>
      <c r="B3239" t="s">
        <v>8324</v>
      </c>
      <c r="C3239" t="s">
        <v>10147</v>
      </c>
      <c r="D3239" t="s">
        <v>10160</v>
      </c>
      <c r="E3239">
        <v>39.876873000000003</v>
      </c>
      <c r="F3239">
        <v>3.016483</v>
      </c>
      <c r="G3239" t="s">
        <v>10247</v>
      </c>
      <c r="H3239" t="s">
        <v>13857</v>
      </c>
      <c r="I3239" t="s">
        <v>15803</v>
      </c>
      <c r="J3239" t="s">
        <v>16643</v>
      </c>
      <c r="K3239" t="s">
        <v>17616</v>
      </c>
      <c r="L3239" t="s">
        <v>18062</v>
      </c>
      <c r="M3239" t="s">
        <v>18062</v>
      </c>
      <c r="N3239" t="s">
        <v>18062</v>
      </c>
      <c r="O3239">
        <v>7</v>
      </c>
      <c r="P3239">
        <v>108.5</v>
      </c>
      <c r="Q3239">
        <v>7</v>
      </c>
      <c r="R3239">
        <v>4</v>
      </c>
      <c r="S3239">
        <v>437</v>
      </c>
      <c r="T3239">
        <v>175</v>
      </c>
      <c r="U3239">
        <v>93</v>
      </c>
      <c r="V3239">
        <v>28</v>
      </c>
      <c r="W3239">
        <v>15</v>
      </c>
      <c r="X3239">
        <v>15</v>
      </c>
      <c r="Y3239">
        <v>4.5</v>
      </c>
      <c r="Z3239">
        <v>4.5</v>
      </c>
      <c r="AA3239">
        <v>4</v>
      </c>
      <c r="AB3239">
        <v>4.5</v>
      </c>
    </row>
    <row r="3240" spans="1:28" x14ac:dyDescent="0.25">
      <c r="A3240" t="s">
        <v>3266</v>
      </c>
      <c r="B3240" t="s">
        <v>8325</v>
      </c>
      <c r="C3240" t="s">
        <v>10147</v>
      </c>
      <c r="D3240" t="s">
        <v>10160</v>
      </c>
      <c r="E3240">
        <v>39.877186000000002</v>
      </c>
      <c r="F3240">
        <v>3.0163190000000002</v>
      </c>
      <c r="G3240" t="s">
        <v>10242</v>
      </c>
      <c r="H3240" t="s">
        <v>13858</v>
      </c>
      <c r="I3240" t="s">
        <v>16011</v>
      </c>
      <c r="J3240" t="s">
        <v>16645</v>
      </c>
      <c r="K3240" t="s">
        <v>16835</v>
      </c>
      <c r="L3240" t="s">
        <v>18062</v>
      </c>
      <c r="M3240" t="s">
        <v>18063</v>
      </c>
      <c r="N3240" t="s">
        <v>18063</v>
      </c>
      <c r="O3240">
        <v>7</v>
      </c>
      <c r="P3240">
        <v>126</v>
      </c>
      <c r="Q3240">
        <v>7</v>
      </c>
      <c r="R3240">
        <v>4</v>
      </c>
      <c r="S3240">
        <v>375</v>
      </c>
      <c r="T3240">
        <v>91</v>
      </c>
      <c r="U3240">
        <v>75</v>
      </c>
      <c r="V3240">
        <v>22</v>
      </c>
      <c r="W3240">
        <v>3</v>
      </c>
      <c r="X3240">
        <v>3</v>
      </c>
      <c r="Y3240">
        <v>4</v>
      </c>
      <c r="Z3240">
        <v>4</v>
      </c>
      <c r="AA3240">
        <v>4</v>
      </c>
      <c r="AB3240">
        <v>4</v>
      </c>
    </row>
    <row r="3241" spans="1:28" x14ac:dyDescent="0.25">
      <c r="A3241" t="s">
        <v>3267</v>
      </c>
      <c r="B3241" t="s">
        <v>8326</v>
      </c>
      <c r="C3241" t="s">
        <v>10147</v>
      </c>
      <c r="D3241" t="s">
        <v>10160</v>
      </c>
      <c r="E3241">
        <v>39.790385999999998</v>
      </c>
      <c r="F3241">
        <v>2.6907320000000001</v>
      </c>
      <c r="G3241" t="s">
        <v>10290</v>
      </c>
      <c r="H3241" t="s">
        <v>13859</v>
      </c>
      <c r="I3241" t="s">
        <v>15737</v>
      </c>
      <c r="J3241" t="s">
        <v>16643</v>
      </c>
      <c r="K3241" t="s">
        <v>16659</v>
      </c>
      <c r="L3241" t="s">
        <v>18062</v>
      </c>
      <c r="M3241" t="s">
        <v>18062</v>
      </c>
      <c r="N3241" t="s">
        <v>18062</v>
      </c>
      <c r="O3241">
        <v>6</v>
      </c>
      <c r="P3241">
        <v>60</v>
      </c>
      <c r="Q3241">
        <v>6</v>
      </c>
      <c r="R3241">
        <v>4</v>
      </c>
      <c r="S3241">
        <v>436</v>
      </c>
      <c r="T3241">
        <v>67</v>
      </c>
      <c r="U3241">
        <v>31</v>
      </c>
      <c r="V3241">
        <v>28</v>
      </c>
      <c r="W3241">
        <v>4</v>
      </c>
      <c r="X3241">
        <v>8</v>
      </c>
      <c r="Y3241">
        <v>4</v>
      </c>
      <c r="Z3241">
        <v>4</v>
      </c>
      <c r="AA3241">
        <v>4</v>
      </c>
      <c r="AB3241">
        <v>4.5</v>
      </c>
    </row>
    <row r="3242" spans="1:28" x14ac:dyDescent="0.25">
      <c r="A3242" t="s">
        <v>3268</v>
      </c>
      <c r="B3242" t="s">
        <v>8327</v>
      </c>
      <c r="C3242" t="s">
        <v>10147</v>
      </c>
      <c r="D3242" t="s">
        <v>10160</v>
      </c>
      <c r="E3242">
        <v>39.798079999999999</v>
      </c>
      <c r="F3242">
        <v>2.6941449999999998</v>
      </c>
      <c r="G3242" t="s">
        <v>10373</v>
      </c>
      <c r="H3242" t="s">
        <v>13860</v>
      </c>
      <c r="I3242" t="s">
        <v>15737</v>
      </c>
      <c r="J3242" t="s">
        <v>16643</v>
      </c>
      <c r="K3242" t="s">
        <v>16659</v>
      </c>
      <c r="L3242" t="s">
        <v>18062</v>
      </c>
      <c r="M3242" t="s">
        <v>18062</v>
      </c>
      <c r="N3242" t="s">
        <v>18062</v>
      </c>
      <c r="O3242">
        <v>7</v>
      </c>
      <c r="P3242">
        <v>35</v>
      </c>
      <c r="Q3242">
        <v>7</v>
      </c>
      <c r="R3242">
        <v>4</v>
      </c>
      <c r="S3242">
        <v>820</v>
      </c>
      <c r="T3242">
        <v>183</v>
      </c>
      <c r="U3242">
        <v>153</v>
      </c>
      <c r="V3242">
        <v>60</v>
      </c>
      <c r="W3242">
        <v>15</v>
      </c>
      <c r="X3242">
        <v>18</v>
      </c>
      <c r="Y3242">
        <v>4</v>
      </c>
      <c r="Z3242">
        <v>4</v>
      </c>
      <c r="AA3242">
        <v>4</v>
      </c>
      <c r="AB3242">
        <v>4</v>
      </c>
    </row>
    <row r="3243" spans="1:28" x14ac:dyDescent="0.25">
      <c r="A3243" t="s">
        <v>3269</v>
      </c>
      <c r="B3243" t="s">
        <v>8328</v>
      </c>
      <c r="C3243" t="s">
        <v>10147</v>
      </c>
      <c r="D3243" t="s">
        <v>10160</v>
      </c>
      <c r="E3243">
        <v>39.798144999999998</v>
      </c>
      <c r="F3243">
        <v>2.6943060000000001</v>
      </c>
      <c r="G3243" t="s">
        <v>10572</v>
      </c>
      <c r="H3243" t="s">
        <v>13861</v>
      </c>
      <c r="I3243" t="s">
        <v>15737</v>
      </c>
      <c r="J3243" t="s">
        <v>16643</v>
      </c>
      <c r="K3243" t="s">
        <v>16659</v>
      </c>
      <c r="L3243" t="s">
        <v>18062</v>
      </c>
      <c r="M3243" t="s">
        <v>18063</v>
      </c>
      <c r="N3243" t="s">
        <v>18063</v>
      </c>
      <c r="O3243">
        <v>6</v>
      </c>
      <c r="P3243">
        <v>44.5</v>
      </c>
      <c r="Q3243">
        <v>11</v>
      </c>
      <c r="R3243">
        <v>4</v>
      </c>
      <c r="S3243">
        <v>443</v>
      </c>
      <c r="T3243">
        <v>102</v>
      </c>
      <c r="U3243">
        <v>67</v>
      </c>
      <c r="V3243">
        <v>18</v>
      </c>
      <c r="W3243">
        <v>15</v>
      </c>
      <c r="X3243">
        <v>13</v>
      </c>
      <c r="Y3243">
        <v>4</v>
      </c>
      <c r="Z3243">
        <v>4</v>
      </c>
      <c r="AA3243">
        <v>4</v>
      </c>
      <c r="AB3243">
        <v>4</v>
      </c>
    </row>
    <row r="3244" spans="1:28" x14ac:dyDescent="0.25">
      <c r="A3244" t="s">
        <v>3270</v>
      </c>
      <c r="B3244" t="s">
        <v>8329</v>
      </c>
      <c r="C3244" t="s">
        <v>10147</v>
      </c>
      <c r="D3244" t="s">
        <v>10160</v>
      </c>
      <c r="E3244">
        <v>39.766567000000002</v>
      </c>
      <c r="F3244">
        <v>2.7154240000000001</v>
      </c>
      <c r="G3244" t="s">
        <v>10474</v>
      </c>
      <c r="H3244" t="s">
        <v>13862</v>
      </c>
      <c r="I3244" t="s">
        <v>15744</v>
      </c>
      <c r="J3244" t="s">
        <v>16643</v>
      </c>
      <c r="K3244" t="s">
        <v>16894</v>
      </c>
      <c r="L3244" t="s">
        <v>18062</v>
      </c>
      <c r="M3244" t="s">
        <v>18062</v>
      </c>
      <c r="N3244" t="s">
        <v>18062</v>
      </c>
      <c r="O3244">
        <v>7</v>
      </c>
      <c r="P3244">
        <v>99</v>
      </c>
      <c r="Q3244">
        <v>7</v>
      </c>
      <c r="R3244">
        <v>4</v>
      </c>
      <c r="S3244">
        <v>476</v>
      </c>
      <c r="T3244">
        <v>168</v>
      </c>
      <c r="U3244">
        <v>94</v>
      </c>
      <c r="V3244">
        <v>26</v>
      </c>
      <c r="W3244">
        <v>14</v>
      </c>
      <c r="X3244">
        <v>11</v>
      </c>
      <c r="Y3244">
        <v>4.5</v>
      </c>
      <c r="Z3244">
        <v>4.5</v>
      </c>
      <c r="AA3244">
        <v>4</v>
      </c>
      <c r="AB3244">
        <v>4.5</v>
      </c>
    </row>
    <row r="3245" spans="1:28" x14ac:dyDescent="0.25">
      <c r="A3245" t="s">
        <v>3271</v>
      </c>
      <c r="B3245" t="s">
        <v>8330</v>
      </c>
      <c r="C3245" t="s">
        <v>10147</v>
      </c>
      <c r="D3245" t="s">
        <v>10160</v>
      </c>
      <c r="E3245">
        <v>39.793816</v>
      </c>
      <c r="F3245">
        <v>2.6968640000000001</v>
      </c>
      <c r="G3245" t="s">
        <v>10573</v>
      </c>
      <c r="H3245" t="s">
        <v>13863</v>
      </c>
      <c r="I3245" t="s">
        <v>15744</v>
      </c>
      <c r="J3245" t="s">
        <v>16643</v>
      </c>
      <c r="K3245" t="s">
        <v>16713</v>
      </c>
      <c r="L3245" t="s">
        <v>18062</v>
      </c>
      <c r="M3245" t="s">
        <v>18062</v>
      </c>
      <c r="N3245" t="s">
        <v>18062</v>
      </c>
      <c r="O3245">
        <v>7</v>
      </c>
      <c r="P3245">
        <v>80.5</v>
      </c>
      <c r="Q3245">
        <v>7</v>
      </c>
      <c r="R3245">
        <v>4</v>
      </c>
      <c r="S3245">
        <v>1237</v>
      </c>
      <c r="T3245">
        <v>420</v>
      </c>
      <c r="U3245">
        <v>221</v>
      </c>
      <c r="V3245">
        <v>95</v>
      </c>
      <c r="W3245">
        <v>58</v>
      </c>
      <c r="X3245">
        <v>45</v>
      </c>
      <c r="Y3245">
        <v>4</v>
      </c>
      <c r="Z3245">
        <v>4</v>
      </c>
      <c r="AA3245">
        <v>4</v>
      </c>
      <c r="AB3245">
        <v>4.5</v>
      </c>
    </row>
    <row r="3246" spans="1:28" x14ac:dyDescent="0.25">
      <c r="A3246" t="s">
        <v>3272</v>
      </c>
      <c r="B3246" t="s">
        <v>8331</v>
      </c>
      <c r="C3246" t="s">
        <v>10147</v>
      </c>
      <c r="D3246" t="s">
        <v>10160</v>
      </c>
      <c r="E3246">
        <v>39.801209999999998</v>
      </c>
      <c r="F3246">
        <v>2.6940369999999998</v>
      </c>
      <c r="G3246" t="s">
        <v>10574</v>
      </c>
      <c r="H3246" t="s">
        <v>13864</v>
      </c>
      <c r="I3246" t="s">
        <v>15733</v>
      </c>
      <c r="J3246" t="s">
        <v>16643</v>
      </c>
      <c r="K3246" t="s">
        <v>16666</v>
      </c>
      <c r="L3246" t="s">
        <v>18062</v>
      </c>
      <c r="M3246" t="s">
        <v>18063</v>
      </c>
      <c r="N3246" t="s">
        <v>18062</v>
      </c>
      <c r="O3246">
        <v>5</v>
      </c>
      <c r="P3246">
        <v>42.5</v>
      </c>
      <c r="Q3246">
        <v>5</v>
      </c>
      <c r="R3246">
        <v>4</v>
      </c>
      <c r="S3246">
        <v>538</v>
      </c>
      <c r="T3246">
        <v>132</v>
      </c>
      <c r="U3246">
        <v>67</v>
      </c>
      <c r="V3246">
        <v>20</v>
      </c>
      <c r="W3246">
        <v>14</v>
      </c>
      <c r="X3246">
        <v>20</v>
      </c>
      <c r="Y3246">
        <v>4</v>
      </c>
      <c r="Z3246">
        <v>4</v>
      </c>
      <c r="AA3246">
        <v>4</v>
      </c>
      <c r="AB3246">
        <v>4.5</v>
      </c>
    </row>
    <row r="3247" spans="1:28" x14ac:dyDescent="0.25">
      <c r="A3247" t="s">
        <v>3273</v>
      </c>
      <c r="B3247" t="s">
        <v>8332</v>
      </c>
      <c r="C3247" t="s">
        <v>10147</v>
      </c>
      <c r="D3247" t="s">
        <v>10160</v>
      </c>
      <c r="E3247">
        <v>39.790959999999998</v>
      </c>
      <c r="F3247">
        <v>2.6904159999999999</v>
      </c>
      <c r="G3247" t="s">
        <v>10330</v>
      </c>
      <c r="H3247" t="s">
        <v>13865</v>
      </c>
      <c r="I3247" t="s">
        <v>15740</v>
      </c>
      <c r="J3247" t="s">
        <v>16643</v>
      </c>
      <c r="K3247" t="s">
        <v>16741</v>
      </c>
      <c r="L3247" t="s">
        <v>18062</v>
      </c>
      <c r="M3247" t="s">
        <v>18062</v>
      </c>
      <c r="N3247" t="s">
        <v>18062</v>
      </c>
      <c r="O3247">
        <v>7</v>
      </c>
      <c r="P3247">
        <v>101.5</v>
      </c>
      <c r="Q3247">
        <v>7</v>
      </c>
      <c r="R3247">
        <v>4.5</v>
      </c>
      <c r="S3247">
        <v>534</v>
      </c>
      <c r="T3247">
        <v>182</v>
      </c>
      <c r="U3247">
        <v>79</v>
      </c>
      <c r="V3247">
        <v>22</v>
      </c>
      <c r="W3247">
        <v>4</v>
      </c>
      <c r="X3247">
        <v>15</v>
      </c>
      <c r="Y3247">
        <v>4.5</v>
      </c>
      <c r="Z3247">
        <v>4.5</v>
      </c>
      <c r="AA3247">
        <v>4.5</v>
      </c>
      <c r="AB3247">
        <v>4.5</v>
      </c>
    </row>
    <row r="3248" spans="1:28" x14ac:dyDescent="0.25">
      <c r="A3248" t="s">
        <v>3274</v>
      </c>
      <c r="B3248" t="s">
        <v>8333</v>
      </c>
      <c r="C3248" t="s">
        <v>10147</v>
      </c>
      <c r="D3248" t="s">
        <v>10160</v>
      </c>
      <c r="E3248">
        <v>39.766295999999997</v>
      </c>
      <c r="F3248">
        <v>2.713965</v>
      </c>
      <c r="G3248" t="s">
        <v>10251</v>
      </c>
      <c r="H3248" t="s">
        <v>13866</v>
      </c>
      <c r="I3248" t="s">
        <v>15733</v>
      </c>
      <c r="J3248" t="s">
        <v>16643</v>
      </c>
      <c r="K3248" t="s">
        <v>16715</v>
      </c>
      <c r="L3248" t="s">
        <v>18062</v>
      </c>
      <c r="M3248" t="s">
        <v>18062</v>
      </c>
      <c r="N3248" t="s">
        <v>18062</v>
      </c>
      <c r="O3248">
        <v>2</v>
      </c>
      <c r="P3248">
        <v>9.5</v>
      </c>
      <c r="Q3248">
        <v>3</v>
      </c>
      <c r="R3248">
        <v>4.5</v>
      </c>
      <c r="S3248">
        <v>1323</v>
      </c>
      <c r="T3248">
        <v>519</v>
      </c>
      <c r="U3248">
        <v>182</v>
      </c>
      <c r="V3248">
        <v>57</v>
      </c>
      <c r="W3248">
        <v>22</v>
      </c>
      <c r="X3248">
        <v>14</v>
      </c>
      <c r="Y3248">
        <v>4.5</v>
      </c>
      <c r="Z3248">
        <v>4.5</v>
      </c>
      <c r="AA3248">
        <v>4.5</v>
      </c>
      <c r="AB3248">
        <v>4.5</v>
      </c>
    </row>
    <row r="3249" spans="1:28" x14ac:dyDescent="0.25">
      <c r="A3249" t="s">
        <v>3275</v>
      </c>
      <c r="B3249" t="s">
        <v>8334</v>
      </c>
      <c r="C3249" t="s">
        <v>10147</v>
      </c>
      <c r="D3249" t="s">
        <v>10160</v>
      </c>
      <c r="E3249">
        <v>39.765118000000001</v>
      </c>
      <c r="F3249">
        <v>2.7180170000000001</v>
      </c>
      <c r="G3249" t="s">
        <v>10241</v>
      </c>
      <c r="H3249" t="s">
        <v>13867</v>
      </c>
      <c r="I3249" t="s">
        <v>16064</v>
      </c>
      <c r="J3249" t="s">
        <v>16644</v>
      </c>
      <c r="K3249" t="s">
        <v>17492</v>
      </c>
      <c r="L3249" t="s">
        <v>18062</v>
      </c>
      <c r="M3249" t="s">
        <v>18062</v>
      </c>
      <c r="N3249" t="s">
        <v>18062</v>
      </c>
      <c r="O3249">
        <v>6</v>
      </c>
      <c r="P3249">
        <v>21</v>
      </c>
      <c r="Q3249">
        <v>6</v>
      </c>
      <c r="R3249">
        <v>5</v>
      </c>
      <c r="S3249">
        <v>661</v>
      </c>
      <c r="T3249">
        <v>467</v>
      </c>
      <c r="U3249">
        <v>38</v>
      </c>
      <c r="V3249">
        <v>5</v>
      </c>
      <c r="W3249">
        <v>2</v>
      </c>
      <c r="X3249">
        <v>0</v>
      </c>
      <c r="Y3249">
        <v>5</v>
      </c>
      <c r="Z3249">
        <v>5</v>
      </c>
      <c r="AA3249">
        <v>4.5</v>
      </c>
      <c r="AB3249">
        <v>5</v>
      </c>
    </row>
    <row r="3250" spans="1:28" x14ac:dyDescent="0.25">
      <c r="A3250" t="s">
        <v>3276</v>
      </c>
      <c r="B3250" t="s">
        <v>8335</v>
      </c>
      <c r="C3250" t="s">
        <v>10147</v>
      </c>
      <c r="D3250" t="s">
        <v>10160</v>
      </c>
      <c r="E3250">
        <v>39.766125000000002</v>
      </c>
      <c r="F3250">
        <v>2.7140960000000001</v>
      </c>
      <c r="G3250" t="s">
        <v>10241</v>
      </c>
      <c r="H3250" t="s">
        <v>13868</v>
      </c>
      <c r="I3250" t="s">
        <v>15733</v>
      </c>
      <c r="J3250" t="s">
        <v>16643</v>
      </c>
      <c r="K3250" t="s">
        <v>16666</v>
      </c>
      <c r="L3250" t="s">
        <v>18062</v>
      </c>
      <c r="M3250" t="s">
        <v>18062</v>
      </c>
      <c r="N3250" t="s">
        <v>18062</v>
      </c>
      <c r="O3250">
        <v>3</v>
      </c>
      <c r="P3250">
        <v>24</v>
      </c>
      <c r="Q3250">
        <v>6</v>
      </c>
      <c r="R3250">
        <v>4</v>
      </c>
      <c r="S3250">
        <v>749</v>
      </c>
      <c r="T3250">
        <v>321</v>
      </c>
      <c r="U3250">
        <v>105</v>
      </c>
      <c r="V3250">
        <v>40</v>
      </c>
      <c r="W3250">
        <v>27</v>
      </c>
      <c r="X3250">
        <v>18</v>
      </c>
      <c r="Y3250">
        <v>4.5</v>
      </c>
      <c r="Z3250">
        <v>4.5</v>
      </c>
      <c r="AA3250">
        <v>4</v>
      </c>
      <c r="AB3250">
        <v>4.5</v>
      </c>
    </row>
    <row r="3251" spans="1:28" x14ac:dyDescent="0.25">
      <c r="A3251" t="s">
        <v>3277</v>
      </c>
      <c r="B3251" t="s">
        <v>8336</v>
      </c>
      <c r="C3251" t="s">
        <v>10147</v>
      </c>
      <c r="D3251" t="s">
        <v>10160</v>
      </c>
      <c r="E3251">
        <v>39.767048000000003</v>
      </c>
      <c r="F3251">
        <v>2.7165089999999998</v>
      </c>
      <c r="G3251" t="s">
        <v>10242</v>
      </c>
      <c r="H3251" t="s">
        <v>13869</v>
      </c>
      <c r="I3251" t="s">
        <v>15733</v>
      </c>
      <c r="J3251" t="s">
        <v>16643</v>
      </c>
      <c r="K3251" t="s">
        <v>16646</v>
      </c>
      <c r="L3251" t="s">
        <v>18062</v>
      </c>
      <c r="M3251" t="s">
        <v>18062</v>
      </c>
      <c r="N3251" t="s">
        <v>18062</v>
      </c>
      <c r="O3251">
        <v>6</v>
      </c>
      <c r="P3251">
        <v>26</v>
      </c>
      <c r="Q3251">
        <v>8</v>
      </c>
      <c r="R3251">
        <v>4.5</v>
      </c>
      <c r="S3251">
        <v>840</v>
      </c>
      <c r="T3251">
        <v>408</v>
      </c>
      <c r="U3251">
        <v>83</v>
      </c>
      <c r="V3251">
        <v>22</v>
      </c>
      <c r="W3251">
        <v>12</v>
      </c>
      <c r="X3251">
        <v>7</v>
      </c>
      <c r="Y3251">
        <v>4.5</v>
      </c>
      <c r="Z3251">
        <v>4.5</v>
      </c>
      <c r="AA3251">
        <v>4.5</v>
      </c>
      <c r="AB3251">
        <v>4.5</v>
      </c>
    </row>
    <row r="3252" spans="1:28" x14ac:dyDescent="0.25">
      <c r="A3252" t="s">
        <v>3278</v>
      </c>
      <c r="B3252" t="s">
        <v>8337</v>
      </c>
      <c r="C3252" t="s">
        <v>10145</v>
      </c>
      <c r="D3252" t="s">
        <v>10177</v>
      </c>
      <c r="E3252">
        <v>28.374656999999999</v>
      </c>
      <c r="F3252">
        <v>-16.762893999999999</v>
      </c>
      <c r="G3252" t="s">
        <v>10251</v>
      </c>
      <c r="H3252" t="s">
        <v>13870</v>
      </c>
      <c r="I3252" t="s">
        <v>15737</v>
      </c>
      <c r="J3252" t="s">
        <v>16643</v>
      </c>
      <c r="K3252" t="s">
        <v>16659</v>
      </c>
      <c r="L3252" t="s">
        <v>18062</v>
      </c>
      <c r="M3252" t="s">
        <v>18063</v>
      </c>
      <c r="N3252" t="s">
        <v>18062</v>
      </c>
      <c r="O3252">
        <v>4</v>
      </c>
      <c r="P3252">
        <v>23</v>
      </c>
      <c r="Q3252">
        <v>6</v>
      </c>
      <c r="R3252">
        <v>4.5</v>
      </c>
      <c r="S3252">
        <v>647</v>
      </c>
      <c r="T3252">
        <v>78</v>
      </c>
      <c r="U3252">
        <v>39</v>
      </c>
      <c r="V3252">
        <v>9</v>
      </c>
      <c r="W3252">
        <v>4</v>
      </c>
      <c r="X3252">
        <v>2</v>
      </c>
      <c r="Y3252">
        <v>4.5</v>
      </c>
      <c r="Z3252">
        <v>4.5</v>
      </c>
      <c r="AA3252">
        <v>4.5</v>
      </c>
      <c r="AB3252">
        <v>4</v>
      </c>
    </row>
    <row r="3253" spans="1:28" x14ac:dyDescent="0.25">
      <c r="A3253" t="s">
        <v>3279</v>
      </c>
      <c r="B3253" t="s">
        <v>8338</v>
      </c>
      <c r="C3253" t="s">
        <v>10145</v>
      </c>
      <c r="D3253" t="s">
        <v>10177</v>
      </c>
      <c r="E3253">
        <v>28.37283</v>
      </c>
      <c r="F3253">
        <v>-16.764576000000002</v>
      </c>
      <c r="G3253" t="s">
        <v>10249</v>
      </c>
      <c r="H3253" t="s">
        <v>13871</v>
      </c>
      <c r="I3253" t="s">
        <v>15734</v>
      </c>
      <c r="J3253" t="s">
        <v>16643</v>
      </c>
      <c r="K3253" t="s">
        <v>17617</v>
      </c>
      <c r="L3253" t="s">
        <v>18062</v>
      </c>
      <c r="M3253" t="s">
        <v>18063</v>
      </c>
      <c r="N3253" t="s">
        <v>18062</v>
      </c>
      <c r="O3253">
        <v>5</v>
      </c>
      <c r="P3253">
        <v>35</v>
      </c>
      <c r="Q3253">
        <v>5</v>
      </c>
      <c r="R3253">
        <v>4</v>
      </c>
      <c r="S3253">
        <v>677</v>
      </c>
      <c r="T3253">
        <v>93</v>
      </c>
      <c r="U3253">
        <v>54</v>
      </c>
      <c r="V3253">
        <v>16</v>
      </c>
      <c r="W3253">
        <v>8</v>
      </c>
      <c r="X3253">
        <v>8</v>
      </c>
      <c r="Y3253">
        <v>4</v>
      </c>
      <c r="Z3253">
        <v>4</v>
      </c>
      <c r="AA3253">
        <v>4</v>
      </c>
      <c r="AB3253">
        <v>4</v>
      </c>
    </row>
    <row r="3254" spans="1:28" x14ac:dyDescent="0.25">
      <c r="A3254" t="s">
        <v>3280</v>
      </c>
      <c r="B3254" t="s">
        <v>8339</v>
      </c>
      <c r="C3254" t="s">
        <v>10145</v>
      </c>
      <c r="D3254" t="s">
        <v>10177</v>
      </c>
      <c r="E3254">
        <v>28.373017999999998</v>
      </c>
      <c r="F3254">
        <v>-16.766079000000001</v>
      </c>
      <c r="G3254" t="s">
        <v>10276</v>
      </c>
      <c r="H3254" t="s">
        <v>13872</v>
      </c>
      <c r="I3254" t="s">
        <v>15755</v>
      </c>
      <c r="J3254" t="s">
        <v>16645</v>
      </c>
      <c r="K3254" t="s">
        <v>16646</v>
      </c>
      <c r="L3254" t="s">
        <v>18062</v>
      </c>
      <c r="M3254" t="s">
        <v>18062</v>
      </c>
      <c r="N3254" t="s">
        <v>18062</v>
      </c>
      <c r="O3254">
        <v>5</v>
      </c>
      <c r="P3254">
        <v>31</v>
      </c>
      <c r="Q3254">
        <v>5</v>
      </c>
      <c r="R3254">
        <v>4.5</v>
      </c>
      <c r="S3254">
        <v>759</v>
      </c>
      <c r="T3254">
        <v>97</v>
      </c>
      <c r="U3254">
        <v>42</v>
      </c>
      <c r="V3254">
        <v>2</v>
      </c>
      <c r="W3254">
        <v>3</v>
      </c>
      <c r="X3254">
        <v>5</v>
      </c>
      <c r="Y3254">
        <v>4.5</v>
      </c>
      <c r="Z3254">
        <v>4.5</v>
      </c>
      <c r="AA3254">
        <v>4.5</v>
      </c>
      <c r="AB3254">
        <v>4</v>
      </c>
    </row>
    <row r="3255" spans="1:28" x14ac:dyDescent="0.25">
      <c r="A3255" t="s">
        <v>3281</v>
      </c>
      <c r="B3255" t="s">
        <v>8340</v>
      </c>
      <c r="C3255" t="s">
        <v>10145</v>
      </c>
      <c r="D3255" t="s">
        <v>10177</v>
      </c>
      <c r="E3255">
        <v>28.373702999999999</v>
      </c>
      <c r="F3255">
        <v>-16.764551000000001</v>
      </c>
      <c r="G3255" t="s">
        <v>10236</v>
      </c>
      <c r="H3255" t="s">
        <v>13873</v>
      </c>
      <c r="I3255" t="s">
        <v>15879</v>
      </c>
      <c r="J3255" t="s">
        <v>16643</v>
      </c>
      <c r="K3255" t="s">
        <v>17618</v>
      </c>
      <c r="L3255" t="s">
        <v>18062</v>
      </c>
      <c r="M3255" t="s">
        <v>18062</v>
      </c>
      <c r="N3255" t="s">
        <v>18062</v>
      </c>
      <c r="O3255">
        <v>4</v>
      </c>
      <c r="P3255">
        <v>38</v>
      </c>
      <c r="Q3255">
        <v>4</v>
      </c>
      <c r="R3255">
        <v>4.5</v>
      </c>
      <c r="S3255">
        <v>721</v>
      </c>
      <c r="T3255">
        <v>130</v>
      </c>
      <c r="U3255">
        <v>39</v>
      </c>
      <c r="V3255">
        <v>10</v>
      </c>
      <c r="W3255">
        <v>8</v>
      </c>
      <c r="X3255">
        <v>3</v>
      </c>
      <c r="Y3255">
        <v>4.5</v>
      </c>
      <c r="Z3255">
        <v>4.5</v>
      </c>
      <c r="AA3255">
        <v>4.5</v>
      </c>
      <c r="AB3255">
        <v>4.5</v>
      </c>
    </row>
    <row r="3256" spans="1:28" x14ac:dyDescent="0.25">
      <c r="A3256" t="s">
        <v>3282</v>
      </c>
      <c r="B3256" t="s">
        <v>8341</v>
      </c>
      <c r="C3256" t="s">
        <v>10145</v>
      </c>
      <c r="D3256" t="s">
        <v>10177</v>
      </c>
      <c r="E3256">
        <v>28.372724999999999</v>
      </c>
      <c r="F3256">
        <v>-16.765927999999999</v>
      </c>
      <c r="G3256" t="s">
        <v>10241</v>
      </c>
      <c r="H3256" t="s">
        <v>13874</v>
      </c>
      <c r="I3256" t="s">
        <v>15733</v>
      </c>
      <c r="J3256" t="s">
        <v>16643</v>
      </c>
      <c r="K3256" t="s">
        <v>16666</v>
      </c>
      <c r="L3256" t="s">
        <v>18062</v>
      </c>
      <c r="M3256" t="s">
        <v>18062</v>
      </c>
      <c r="N3256" t="s">
        <v>18062</v>
      </c>
      <c r="O3256">
        <v>6</v>
      </c>
      <c r="P3256">
        <v>50</v>
      </c>
      <c r="Q3256">
        <v>11</v>
      </c>
      <c r="R3256">
        <v>4.5</v>
      </c>
      <c r="S3256">
        <v>793</v>
      </c>
      <c r="T3256">
        <v>115</v>
      </c>
      <c r="U3256">
        <v>40</v>
      </c>
      <c r="V3256">
        <v>10</v>
      </c>
      <c r="W3256">
        <v>0</v>
      </c>
      <c r="X3256">
        <v>1</v>
      </c>
      <c r="Y3256">
        <v>4.5</v>
      </c>
      <c r="Z3256">
        <v>4.5</v>
      </c>
      <c r="AA3256">
        <v>4.5</v>
      </c>
      <c r="AB3256">
        <v>4</v>
      </c>
    </row>
    <row r="3257" spans="1:28" x14ac:dyDescent="0.25">
      <c r="A3257" t="s">
        <v>3283</v>
      </c>
      <c r="B3257" t="s">
        <v>8342</v>
      </c>
      <c r="C3257" t="s">
        <v>10145</v>
      </c>
      <c r="D3257" t="s">
        <v>10177</v>
      </c>
      <c r="E3257">
        <v>28.373987</v>
      </c>
      <c r="F3257">
        <v>-16.765378999999999</v>
      </c>
      <c r="G3257" t="s">
        <v>10249</v>
      </c>
      <c r="H3257" t="s">
        <v>13875</v>
      </c>
      <c r="I3257" t="s">
        <v>16393</v>
      </c>
      <c r="J3257" t="s">
        <v>16645</v>
      </c>
      <c r="K3257" t="s">
        <v>16700</v>
      </c>
      <c r="L3257" t="s">
        <v>18062</v>
      </c>
      <c r="M3257" t="s">
        <v>18063</v>
      </c>
      <c r="N3257" t="s">
        <v>18063</v>
      </c>
      <c r="O3257">
        <v>6</v>
      </c>
      <c r="P3257">
        <v>46.5</v>
      </c>
      <c r="Q3257">
        <v>6</v>
      </c>
      <c r="R3257">
        <v>4.5</v>
      </c>
      <c r="S3257">
        <v>581</v>
      </c>
      <c r="T3257">
        <v>77</v>
      </c>
      <c r="U3257">
        <v>16</v>
      </c>
      <c r="V3257">
        <v>2</v>
      </c>
      <c r="W3257">
        <v>1</v>
      </c>
      <c r="X3257">
        <v>0</v>
      </c>
      <c r="Y3257">
        <v>4.5</v>
      </c>
      <c r="Z3257">
        <v>4.5</v>
      </c>
      <c r="AA3257">
        <v>4.5</v>
      </c>
      <c r="AB3257">
        <v>4</v>
      </c>
    </row>
    <row r="3258" spans="1:28" x14ac:dyDescent="0.25">
      <c r="A3258" t="s">
        <v>3284</v>
      </c>
      <c r="B3258" t="s">
        <v>8343</v>
      </c>
      <c r="C3258" t="s">
        <v>10145</v>
      </c>
      <c r="D3258" t="s">
        <v>10177</v>
      </c>
      <c r="E3258">
        <v>28.372515</v>
      </c>
      <c r="F3258">
        <v>-16.766216</v>
      </c>
      <c r="G3258" t="s">
        <v>10239</v>
      </c>
      <c r="H3258" t="s">
        <v>13876</v>
      </c>
      <c r="I3258" t="s">
        <v>15737</v>
      </c>
      <c r="J3258" t="s">
        <v>16643</v>
      </c>
      <c r="K3258" t="s">
        <v>17619</v>
      </c>
      <c r="L3258" t="s">
        <v>18062</v>
      </c>
      <c r="M3258" t="s">
        <v>18062</v>
      </c>
      <c r="N3258" t="s">
        <v>18062</v>
      </c>
      <c r="O3258">
        <v>5</v>
      </c>
      <c r="P3258">
        <v>45</v>
      </c>
      <c r="Q3258">
        <v>5</v>
      </c>
      <c r="R3258">
        <v>4</v>
      </c>
      <c r="S3258">
        <v>352</v>
      </c>
      <c r="T3258">
        <v>35</v>
      </c>
      <c r="U3258">
        <v>31</v>
      </c>
      <c r="V3258">
        <v>9</v>
      </c>
      <c r="W3258">
        <v>4</v>
      </c>
      <c r="X3258">
        <v>3</v>
      </c>
      <c r="Y3258">
        <v>4</v>
      </c>
      <c r="Z3258">
        <v>4</v>
      </c>
      <c r="AA3258">
        <v>4</v>
      </c>
      <c r="AB3258">
        <v>4.5</v>
      </c>
    </row>
    <row r="3259" spans="1:28" x14ac:dyDescent="0.25">
      <c r="A3259" t="s">
        <v>3285</v>
      </c>
      <c r="B3259" t="s">
        <v>8344</v>
      </c>
      <c r="C3259" t="s">
        <v>10149</v>
      </c>
      <c r="D3259" t="s">
        <v>10200</v>
      </c>
      <c r="E3259">
        <v>42.005825000000002</v>
      </c>
      <c r="F3259">
        <v>-5.6568690000000004</v>
      </c>
      <c r="G3259" t="s">
        <v>10322</v>
      </c>
      <c r="H3259" t="s">
        <v>13877</v>
      </c>
      <c r="I3259" t="s">
        <v>15762</v>
      </c>
      <c r="J3259" t="s">
        <v>16644</v>
      </c>
      <c r="K3259" t="s">
        <v>16666</v>
      </c>
      <c r="L3259" t="s">
        <v>18062</v>
      </c>
      <c r="M3259" t="s">
        <v>18062</v>
      </c>
      <c r="N3259" t="s">
        <v>18062</v>
      </c>
      <c r="O3259">
        <v>2</v>
      </c>
      <c r="P3259">
        <v>16</v>
      </c>
      <c r="Q3259">
        <v>2</v>
      </c>
      <c r="R3259">
        <v>4.5</v>
      </c>
      <c r="S3259">
        <v>1333</v>
      </c>
      <c r="T3259">
        <v>22</v>
      </c>
      <c r="U3259">
        <v>4</v>
      </c>
      <c r="V3259">
        <v>1</v>
      </c>
      <c r="W3259">
        <v>0</v>
      </c>
      <c r="X3259">
        <v>0</v>
      </c>
      <c r="Y3259">
        <v>4.5</v>
      </c>
      <c r="Z3259">
        <v>4.5</v>
      </c>
      <c r="AA3259">
        <v>4</v>
      </c>
      <c r="AB3259">
        <v>4.5</v>
      </c>
    </row>
    <row r="3260" spans="1:28" x14ac:dyDescent="0.25">
      <c r="A3260" t="s">
        <v>3286</v>
      </c>
      <c r="B3260" t="s">
        <v>8345</v>
      </c>
      <c r="C3260" t="s">
        <v>10146</v>
      </c>
      <c r="D3260" t="s">
        <v>10174</v>
      </c>
      <c r="E3260">
        <v>41.913730000000001</v>
      </c>
      <c r="F3260">
        <v>1.680922</v>
      </c>
      <c r="G3260" t="s">
        <v>10236</v>
      </c>
      <c r="H3260" t="s">
        <v>13878</v>
      </c>
      <c r="I3260" t="s">
        <v>15736</v>
      </c>
      <c r="J3260" t="s">
        <v>16643</v>
      </c>
      <c r="K3260" t="s">
        <v>16649</v>
      </c>
      <c r="L3260" t="s">
        <v>18063</v>
      </c>
      <c r="M3260" t="s">
        <v>18062</v>
      </c>
      <c r="N3260" t="s">
        <v>18062</v>
      </c>
      <c r="O3260">
        <v>6</v>
      </c>
      <c r="P3260">
        <v>58</v>
      </c>
      <c r="Q3260">
        <v>6</v>
      </c>
      <c r="R3260">
        <v>4.5</v>
      </c>
      <c r="S3260">
        <v>822</v>
      </c>
      <c r="T3260">
        <v>28</v>
      </c>
      <c r="U3260">
        <v>8</v>
      </c>
      <c r="V3260">
        <v>3</v>
      </c>
      <c r="W3260">
        <v>1</v>
      </c>
      <c r="X3260">
        <v>0</v>
      </c>
      <c r="Y3260">
        <v>4.5</v>
      </c>
      <c r="Z3260">
        <v>4.5</v>
      </c>
      <c r="AA3260">
        <v>4.5</v>
      </c>
      <c r="AB3260">
        <v>4.5</v>
      </c>
    </row>
    <row r="3261" spans="1:28" x14ac:dyDescent="0.25">
      <c r="A3261" t="s">
        <v>3287</v>
      </c>
      <c r="B3261" t="s">
        <v>8346</v>
      </c>
      <c r="C3261" t="s">
        <v>10146</v>
      </c>
      <c r="D3261" t="s">
        <v>10174</v>
      </c>
      <c r="E3261">
        <v>41.914375</v>
      </c>
      <c r="F3261">
        <v>1.685621</v>
      </c>
      <c r="G3261" t="s">
        <v>10385</v>
      </c>
      <c r="H3261" t="s">
        <v>13879</v>
      </c>
      <c r="I3261" t="s">
        <v>15762</v>
      </c>
      <c r="J3261" t="s">
        <v>16644</v>
      </c>
      <c r="K3261" t="s">
        <v>16708</v>
      </c>
      <c r="L3261" t="s">
        <v>18062</v>
      </c>
      <c r="M3261" t="s">
        <v>18062</v>
      </c>
      <c r="N3261" t="s">
        <v>18062</v>
      </c>
      <c r="O3261">
        <v>7</v>
      </c>
      <c r="P3261">
        <v>35</v>
      </c>
      <c r="Q3261">
        <v>14</v>
      </c>
      <c r="R3261">
        <v>4</v>
      </c>
      <c r="S3261">
        <v>405</v>
      </c>
      <c r="T3261">
        <v>43</v>
      </c>
      <c r="U3261">
        <v>26</v>
      </c>
      <c r="V3261">
        <v>15</v>
      </c>
      <c r="W3261">
        <v>3</v>
      </c>
      <c r="X3261">
        <v>3</v>
      </c>
      <c r="Y3261">
        <v>4</v>
      </c>
      <c r="Z3261">
        <v>4</v>
      </c>
      <c r="AA3261">
        <v>3.5</v>
      </c>
      <c r="AB3261">
        <v>4</v>
      </c>
    </row>
    <row r="3262" spans="1:28" x14ac:dyDescent="0.25">
      <c r="A3262" t="s">
        <v>3288</v>
      </c>
      <c r="B3262" t="s">
        <v>8347</v>
      </c>
      <c r="C3262" t="s">
        <v>10155</v>
      </c>
      <c r="D3262" t="s">
        <v>10206</v>
      </c>
      <c r="E3262">
        <v>40.126815999999998</v>
      </c>
      <c r="F3262">
        <v>-5.6559720000000002</v>
      </c>
      <c r="G3262" t="s">
        <v>10314</v>
      </c>
      <c r="H3262" t="s">
        <v>13880</v>
      </c>
      <c r="I3262" t="s">
        <v>15733</v>
      </c>
      <c r="J3262" t="s">
        <v>16643</v>
      </c>
      <c r="K3262" t="s">
        <v>16743</v>
      </c>
      <c r="L3262" t="s">
        <v>18062</v>
      </c>
      <c r="M3262" t="s">
        <v>18062</v>
      </c>
      <c r="N3262" t="s">
        <v>18062</v>
      </c>
      <c r="O3262">
        <v>6</v>
      </c>
      <c r="P3262">
        <v>78</v>
      </c>
      <c r="Q3262">
        <v>6</v>
      </c>
      <c r="R3262">
        <v>4</v>
      </c>
      <c r="S3262">
        <v>505</v>
      </c>
      <c r="T3262">
        <v>5</v>
      </c>
      <c r="U3262">
        <v>1</v>
      </c>
      <c r="V3262">
        <v>0</v>
      </c>
      <c r="W3262">
        <v>0</v>
      </c>
      <c r="X3262">
        <v>0</v>
      </c>
      <c r="Y3262">
        <v>4</v>
      </c>
      <c r="Z3262">
        <v>4</v>
      </c>
      <c r="AA3262">
        <v>4</v>
      </c>
      <c r="AB3262">
        <v>3.5</v>
      </c>
    </row>
    <row r="3263" spans="1:28" x14ac:dyDescent="0.25">
      <c r="A3263" t="s">
        <v>3289</v>
      </c>
      <c r="B3263" t="s">
        <v>8348</v>
      </c>
      <c r="C3263" t="s">
        <v>10153</v>
      </c>
      <c r="D3263" t="s">
        <v>10184</v>
      </c>
      <c r="E3263">
        <v>42.114674000000001</v>
      </c>
      <c r="F3263">
        <v>-8.8717860000000002</v>
      </c>
      <c r="G3263" t="s">
        <v>10251</v>
      </c>
      <c r="H3263" t="s">
        <v>13881</v>
      </c>
      <c r="I3263" t="s">
        <v>15737</v>
      </c>
      <c r="J3263" t="s">
        <v>16643</v>
      </c>
      <c r="K3263" t="s">
        <v>16659</v>
      </c>
      <c r="L3263" t="s">
        <v>18062</v>
      </c>
      <c r="M3263" t="s">
        <v>18063</v>
      </c>
      <c r="N3263" t="s">
        <v>18062</v>
      </c>
      <c r="O3263">
        <v>7</v>
      </c>
      <c r="P3263">
        <v>45.5</v>
      </c>
      <c r="Q3263">
        <v>14</v>
      </c>
      <c r="R3263">
        <v>4.5</v>
      </c>
      <c r="S3263">
        <v>1054</v>
      </c>
      <c r="T3263">
        <v>25</v>
      </c>
      <c r="U3263">
        <v>12</v>
      </c>
      <c r="V3263">
        <v>2</v>
      </c>
      <c r="W3263">
        <v>5</v>
      </c>
      <c r="X3263">
        <v>1</v>
      </c>
      <c r="Y3263">
        <v>4.5</v>
      </c>
      <c r="Z3263">
        <v>4.5</v>
      </c>
      <c r="AA3263">
        <v>4</v>
      </c>
      <c r="AB3263">
        <v>4</v>
      </c>
    </row>
    <row r="3264" spans="1:28" x14ac:dyDescent="0.25">
      <c r="A3264" t="s">
        <v>3290</v>
      </c>
      <c r="B3264" t="s">
        <v>8349</v>
      </c>
      <c r="C3264" t="s">
        <v>10153</v>
      </c>
      <c r="D3264" t="s">
        <v>10184</v>
      </c>
      <c r="E3264">
        <v>42.120266000000001</v>
      </c>
      <c r="F3264">
        <v>-8.8513719999999996</v>
      </c>
      <c r="G3264" t="s">
        <v>10274</v>
      </c>
      <c r="H3264" t="s">
        <v>13882</v>
      </c>
      <c r="I3264" t="s">
        <v>15982</v>
      </c>
      <c r="J3264" t="s">
        <v>16644</v>
      </c>
      <c r="K3264" t="s">
        <v>16655</v>
      </c>
      <c r="L3264" t="s">
        <v>18063</v>
      </c>
      <c r="M3264" t="s">
        <v>18063</v>
      </c>
      <c r="N3264" t="s">
        <v>18062</v>
      </c>
      <c r="O3264">
        <v>7</v>
      </c>
      <c r="P3264">
        <v>167.8833333333333</v>
      </c>
      <c r="Q3264">
        <v>7</v>
      </c>
      <c r="R3264">
        <v>4.5</v>
      </c>
      <c r="S3264">
        <v>688</v>
      </c>
      <c r="T3264">
        <v>23</v>
      </c>
      <c r="U3264">
        <v>13</v>
      </c>
      <c r="V3264">
        <v>1</v>
      </c>
      <c r="W3264">
        <v>3</v>
      </c>
      <c r="X3264">
        <v>1</v>
      </c>
      <c r="Y3264">
        <v>4.5</v>
      </c>
      <c r="Z3264">
        <v>4.5</v>
      </c>
      <c r="AA3264">
        <v>4</v>
      </c>
      <c r="AB3264">
        <v>4</v>
      </c>
    </row>
    <row r="3265" spans="1:28" x14ac:dyDescent="0.25">
      <c r="A3265" t="s">
        <v>3291</v>
      </c>
      <c r="B3265" t="s">
        <v>8350</v>
      </c>
      <c r="C3265" t="s">
        <v>10153</v>
      </c>
      <c r="D3265" t="s">
        <v>10184</v>
      </c>
      <c r="E3265">
        <v>42.120080000000002</v>
      </c>
      <c r="F3265">
        <v>-8.8495000000000008</v>
      </c>
      <c r="G3265" t="s">
        <v>10342</v>
      </c>
      <c r="H3265" t="s">
        <v>13883</v>
      </c>
      <c r="I3265" t="s">
        <v>15733</v>
      </c>
      <c r="J3265" t="s">
        <v>16643</v>
      </c>
      <c r="K3265" t="s">
        <v>16666</v>
      </c>
      <c r="L3265" t="s">
        <v>18062</v>
      </c>
      <c r="M3265" t="s">
        <v>18062</v>
      </c>
      <c r="N3265" t="s">
        <v>18062</v>
      </c>
      <c r="O3265">
        <v>7</v>
      </c>
      <c r="P3265">
        <v>119</v>
      </c>
      <c r="Q3265">
        <v>7</v>
      </c>
      <c r="R3265">
        <v>4</v>
      </c>
      <c r="S3265">
        <v>979</v>
      </c>
      <c r="T3265">
        <v>33</v>
      </c>
      <c r="U3265">
        <v>30</v>
      </c>
      <c r="V3265">
        <v>9</v>
      </c>
      <c r="W3265">
        <v>2</v>
      </c>
      <c r="X3265">
        <v>4</v>
      </c>
      <c r="Y3265">
        <v>4</v>
      </c>
      <c r="Z3265">
        <v>4</v>
      </c>
      <c r="AA3265">
        <v>4</v>
      </c>
      <c r="AB3265">
        <v>4</v>
      </c>
    </row>
    <row r="3266" spans="1:28" x14ac:dyDescent="0.25">
      <c r="A3266" t="s">
        <v>3292</v>
      </c>
      <c r="B3266" t="s">
        <v>8351</v>
      </c>
      <c r="C3266" t="s">
        <v>10153</v>
      </c>
      <c r="D3266" t="s">
        <v>10184</v>
      </c>
      <c r="E3266">
        <v>42.125602999999998</v>
      </c>
      <c r="F3266">
        <v>-8.8497920000000008</v>
      </c>
      <c r="G3266" t="s">
        <v>10560</v>
      </c>
      <c r="H3266" t="s">
        <v>13884</v>
      </c>
      <c r="I3266" t="s">
        <v>15762</v>
      </c>
      <c r="J3266" t="s">
        <v>16644</v>
      </c>
      <c r="K3266" t="s">
        <v>16666</v>
      </c>
      <c r="L3266" t="s">
        <v>18062</v>
      </c>
      <c r="M3266" t="s">
        <v>18063</v>
      </c>
      <c r="N3266" t="s">
        <v>18062</v>
      </c>
      <c r="O3266">
        <v>7</v>
      </c>
      <c r="P3266">
        <v>35</v>
      </c>
      <c r="Q3266">
        <v>14</v>
      </c>
      <c r="R3266">
        <v>4</v>
      </c>
      <c r="S3266">
        <v>397</v>
      </c>
      <c r="T3266">
        <v>18</v>
      </c>
      <c r="U3266">
        <v>22</v>
      </c>
      <c r="V3266">
        <v>12</v>
      </c>
      <c r="W3266">
        <v>1</v>
      </c>
      <c r="X3266">
        <v>5</v>
      </c>
      <c r="Y3266">
        <v>3.5</v>
      </c>
      <c r="Z3266">
        <v>4</v>
      </c>
      <c r="AA3266">
        <v>3</v>
      </c>
      <c r="AB3266">
        <v>4</v>
      </c>
    </row>
    <row r="3267" spans="1:28" x14ac:dyDescent="0.25">
      <c r="A3267" t="s">
        <v>3293</v>
      </c>
      <c r="B3267" t="s">
        <v>8352</v>
      </c>
      <c r="C3267" t="s">
        <v>10153</v>
      </c>
      <c r="D3267" t="s">
        <v>10184</v>
      </c>
      <c r="E3267">
        <v>42.11459</v>
      </c>
      <c r="F3267">
        <v>-8.8157560000000004</v>
      </c>
      <c r="G3267" t="s">
        <v>10236</v>
      </c>
      <c r="H3267" t="s">
        <v>13885</v>
      </c>
      <c r="I3267" t="s">
        <v>15733</v>
      </c>
      <c r="J3267" t="s">
        <v>16643</v>
      </c>
      <c r="K3267" t="s">
        <v>16880</v>
      </c>
      <c r="L3267" t="s">
        <v>18062</v>
      </c>
      <c r="M3267" t="s">
        <v>18063</v>
      </c>
      <c r="N3267" t="s">
        <v>18062</v>
      </c>
      <c r="O3267">
        <v>7</v>
      </c>
      <c r="P3267">
        <v>34</v>
      </c>
      <c r="Q3267">
        <v>8</v>
      </c>
      <c r="R3267">
        <v>4.5</v>
      </c>
      <c r="S3267">
        <v>396</v>
      </c>
      <c r="T3267">
        <v>17</v>
      </c>
      <c r="U3267">
        <v>10</v>
      </c>
      <c r="V3267">
        <v>0</v>
      </c>
      <c r="W3267">
        <v>0</v>
      </c>
      <c r="X3267">
        <v>0</v>
      </c>
      <c r="Y3267">
        <v>4.5</v>
      </c>
      <c r="Z3267">
        <v>4</v>
      </c>
      <c r="AA3267">
        <v>4</v>
      </c>
      <c r="AB3267">
        <v>4</v>
      </c>
    </row>
    <row r="3268" spans="1:28" x14ac:dyDescent="0.25">
      <c r="A3268" t="s">
        <v>3294</v>
      </c>
      <c r="B3268" t="s">
        <v>8353</v>
      </c>
      <c r="C3268" t="s">
        <v>10153</v>
      </c>
      <c r="D3268" t="s">
        <v>10184</v>
      </c>
      <c r="E3268">
        <v>42.110529999999997</v>
      </c>
      <c r="F3268">
        <v>-8.8273430000000008</v>
      </c>
      <c r="G3268" t="s">
        <v>10249</v>
      </c>
      <c r="H3268" t="s">
        <v>13886</v>
      </c>
      <c r="I3268" t="s">
        <v>15737</v>
      </c>
      <c r="J3268" t="s">
        <v>16643</v>
      </c>
      <c r="K3268" t="s">
        <v>16659</v>
      </c>
      <c r="L3268" t="s">
        <v>18062</v>
      </c>
      <c r="M3268" t="s">
        <v>18063</v>
      </c>
      <c r="N3268" t="s">
        <v>18062</v>
      </c>
      <c r="O3268">
        <v>6</v>
      </c>
      <c r="P3268">
        <v>24</v>
      </c>
      <c r="Q3268">
        <v>6</v>
      </c>
      <c r="R3268">
        <v>4.5</v>
      </c>
      <c r="S3268">
        <v>463</v>
      </c>
      <c r="T3268">
        <v>12</v>
      </c>
      <c r="U3268">
        <v>7</v>
      </c>
      <c r="V3268">
        <v>1</v>
      </c>
      <c r="W3268">
        <v>0</v>
      </c>
      <c r="X3268">
        <v>1</v>
      </c>
      <c r="Y3268">
        <v>4.5</v>
      </c>
      <c r="Z3268">
        <v>4.5</v>
      </c>
      <c r="AA3268">
        <v>4</v>
      </c>
      <c r="AB3268">
        <v>4.5</v>
      </c>
    </row>
    <row r="3269" spans="1:28" x14ac:dyDescent="0.25">
      <c r="A3269" t="s">
        <v>3295</v>
      </c>
      <c r="B3269" t="s">
        <v>8354</v>
      </c>
      <c r="C3269" t="s">
        <v>10153</v>
      </c>
      <c r="D3269" t="s">
        <v>10184</v>
      </c>
      <c r="E3269">
        <v>42.118492000000003</v>
      </c>
      <c r="F3269">
        <v>-8.8476680000000005</v>
      </c>
      <c r="G3269" t="s">
        <v>10366</v>
      </c>
      <c r="H3269" t="s">
        <v>13887</v>
      </c>
      <c r="I3269" t="s">
        <v>15807</v>
      </c>
      <c r="J3269" t="s">
        <v>16643</v>
      </c>
      <c r="K3269" t="s">
        <v>16717</v>
      </c>
      <c r="L3269" t="s">
        <v>18062</v>
      </c>
      <c r="M3269" t="s">
        <v>18062</v>
      </c>
      <c r="N3269" t="s">
        <v>18062</v>
      </c>
      <c r="O3269">
        <v>7</v>
      </c>
      <c r="P3269">
        <v>45.5</v>
      </c>
      <c r="Q3269">
        <v>14</v>
      </c>
      <c r="R3269">
        <v>4</v>
      </c>
      <c r="S3269">
        <v>369</v>
      </c>
      <c r="T3269">
        <v>9</v>
      </c>
      <c r="U3269">
        <v>4</v>
      </c>
      <c r="V3269">
        <v>3</v>
      </c>
      <c r="W3269">
        <v>1</v>
      </c>
      <c r="X3269">
        <v>1</v>
      </c>
      <c r="Y3269">
        <v>4.5</v>
      </c>
      <c r="Z3269">
        <v>4.5</v>
      </c>
      <c r="AA3269">
        <v>4</v>
      </c>
      <c r="AB3269">
        <v>4.5</v>
      </c>
    </row>
    <row r="3270" spans="1:28" x14ac:dyDescent="0.25">
      <c r="A3270" t="s">
        <v>3296</v>
      </c>
      <c r="B3270" t="s">
        <v>8355</v>
      </c>
      <c r="C3270" t="s">
        <v>10153</v>
      </c>
      <c r="D3270" t="s">
        <v>10184</v>
      </c>
      <c r="E3270">
        <v>42.119163999999998</v>
      </c>
      <c r="F3270">
        <v>-8.8480220000000003</v>
      </c>
      <c r="G3270" t="s">
        <v>10236</v>
      </c>
      <c r="H3270" t="s">
        <v>13888</v>
      </c>
      <c r="I3270" t="s">
        <v>15767</v>
      </c>
      <c r="J3270" t="s">
        <v>16643</v>
      </c>
      <c r="K3270" t="s">
        <v>16695</v>
      </c>
      <c r="L3270" t="s">
        <v>18062</v>
      </c>
      <c r="M3270" t="s">
        <v>18062</v>
      </c>
      <c r="N3270" t="s">
        <v>18062</v>
      </c>
      <c r="O3270">
        <v>7</v>
      </c>
      <c r="P3270">
        <v>112</v>
      </c>
      <c r="Q3270">
        <v>7</v>
      </c>
      <c r="R3270">
        <v>4.5</v>
      </c>
      <c r="S3270">
        <v>685</v>
      </c>
      <c r="T3270">
        <v>41</v>
      </c>
      <c r="U3270">
        <v>13</v>
      </c>
      <c r="V3270">
        <v>5</v>
      </c>
      <c r="W3270">
        <v>4</v>
      </c>
      <c r="X3270">
        <v>1</v>
      </c>
      <c r="Y3270">
        <v>4.5</v>
      </c>
      <c r="Z3270">
        <v>4.5</v>
      </c>
      <c r="AA3270">
        <v>4</v>
      </c>
      <c r="AB3270">
        <v>4</v>
      </c>
    </row>
    <row r="3271" spans="1:28" x14ac:dyDescent="0.25">
      <c r="A3271" t="s">
        <v>3297</v>
      </c>
      <c r="B3271" t="s">
        <v>8356</v>
      </c>
      <c r="C3271" t="s">
        <v>10153</v>
      </c>
      <c r="D3271" t="s">
        <v>10184</v>
      </c>
      <c r="E3271">
        <v>42.121937000000003</v>
      </c>
      <c r="F3271">
        <v>-8.8525709999999993</v>
      </c>
      <c r="G3271" t="s">
        <v>10241</v>
      </c>
      <c r="H3271" t="s">
        <v>13889</v>
      </c>
      <c r="I3271" t="s">
        <v>15877</v>
      </c>
      <c r="J3271" t="s">
        <v>16643</v>
      </c>
      <c r="K3271" t="s">
        <v>16668</v>
      </c>
      <c r="L3271" t="s">
        <v>18062</v>
      </c>
      <c r="M3271" t="s">
        <v>18063</v>
      </c>
      <c r="N3271" t="s">
        <v>18062</v>
      </c>
      <c r="O3271">
        <v>4</v>
      </c>
      <c r="P3271">
        <v>18</v>
      </c>
      <c r="Q3271">
        <v>7</v>
      </c>
      <c r="R3271">
        <v>4.5</v>
      </c>
      <c r="S3271">
        <v>350</v>
      </c>
      <c r="T3271">
        <v>6</v>
      </c>
      <c r="U3271">
        <v>1</v>
      </c>
      <c r="V3271">
        <v>1</v>
      </c>
      <c r="W3271">
        <v>0</v>
      </c>
      <c r="X3271">
        <v>0</v>
      </c>
      <c r="Y3271">
        <v>4.5</v>
      </c>
      <c r="Z3271">
        <v>4.5</v>
      </c>
      <c r="AA3271">
        <v>4</v>
      </c>
      <c r="AB3271">
        <v>4</v>
      </c>
    </row>
    <row r="3272" spans="1:28" x14ac:dyDescent="0.25">
      <c r="A3272" t="s">
        <v>3298</v>
      </c>
      <c r="B3272" t="s">
        <v>8357</v>
      </c>
      <c r="C3272" t="s">
        <v>10153</v>
      </c>
      <c r="D3272" t="s">
        <v>10185</v>
      </c>
      <c r="E3272">
        <v>43.298214000000002</v>
      </c>
      <c r="F3272">
        <v>-7.6825460000000003</v>
      </c>
      <c r="G3272" t="s">
        <v>10270</v>
      </c>
      <c r="H3272" t="s">
        <v>13890</v>
      </c>
      <c r="I3272" t="s">
        <v>15807</v>
      </c>
      <c r="J3272" t="s">
        <v>16643</v>
      </c>
      <c r="K3272" t="s">
        <v>16717</v>
      </c>
      <c r="L3272" t="s">
        <v>18062</v>
      </c>
      <c r="M3272" t="s">
        <v>18063</v>
      </c>
      <c r="N3272" t="s">
        <v>18062</v>
      </c>
      <c r="O3272">
        <v>6</v>
      </c>
      <c r="P3272">
        <v>21</v>
      </c>
      <c r="Q3272">
        <v>6</v>
      </c>
      <c r="R3272">
        <v>4.5</v>
      </c>
      <c r="S3272">
        <v>388</v>
      </c>
      <c r="T3272">
        <v>7</v>
      </c>
      <c r="U3272">
        <v>5</v>
      </c>
      <c r="V3272">
        <v>1</v>
      </c>
      <c r="W3272">
        <v>0</v>
      </c>
      <c r="X3272">
        <v>0</v>
      </c>
      <c r="Y3272">
        <v>4.5</v>
      </c>
      <c r="Z3272">
        <v>4</v>
      </c>
      <c r="AA3272">
        <v>4</v>
      </c>
      <c r="AB3272">
        <v>4</v>
      </c>
    </row>
    <row r="3273" spans="1:28" x14ac:dyDescent="0.25">
      <c r="A3273" t="s">
        <v>3299</v>
      </c>
      <c r="B3273" t="s">
        <v>8358</v>
      </c>
      <c r="C3273" t="s">
        <v>10153</v>
      </c>
      <c r="D3273" t="s">
        <v>10185</v>
      </c>
      <c r="E3273">
        <v>43.297497</v>
      </c>
      <c r="F3273">
        <v>-7.6836700000000002</v>
      </c>
      <c r="G3273" t="s">
        <v>10254</v>
      </c>
      <c r="H3273" t="s">
        <v>13891</v>
      </c>
      <c r="I3273" t="s">
        <v>15762</v>
      </c>
      <c r="J3273" t="s">
        <v>16644</v>
      </c>
      <c r="K3273" t="s">
        <v>16666</v>
      </c>
      <c r="L3273" t="s">
        <v>18062</v>
      </c>
      <c r="M3273" t="s">
        <v>18063</v>
      </c>
      <c r="N3273" t="s">
        <v>18063</v>
      </c>
      <c r="O3273">
        <v>6</v>
      </c>
      <c r="P3273">
        <v>64</v>
      </c>
      <c r="Q3273">
        <v>6</v>
      </c>
      <c r="R3273">
        <v>4</v>
      </c>
      <c r="S3273">
        <v>392</v>
      </c>
      <c r="T3273">
        <v>6</v>
      </c>
      <c r="U3273">
        <v>3</v>
      </c>
      <c r="V3273">
        <v>1</v>
      </c>
      <c r="W3273">
        <v>0</v>
      </c>
      <c r="X3273">
        <v>0</v>
      </c>
      <c r="Y3273">
        <v>4.5</v>
      </c>
      <c r="Z3273">
        <v>4</v>
      </c>
      <c r="AA3273">
        <v>3.5</v>
      </c>
      <c r="AB3273">
        <v>4</v>
      </c>
    </row>
    <row r="3274" spans="1:28" x14ac:dyDescent="0.25">
      <c r="A3274" t="s">
        <v>3300</v>
      </c>
      <c r="B3274" t="s">
        <v>8359</v>
      </c>
      <c r="C3274" t="s">
        <v>10149</v>
      </c>
      <c r="D3274" t="s">
        <v>10222</v>
      </c>
      <c r="E3274">
        <v>41.90305</v>
      </c>
      <c r="F3274">
        <v>-4.4790390000000002</v>
      </c>
      <c r="G3274" t="s">
        <v>10274</v>
      </c>
      <c r="H3274" t="s">
        <v>13892</v>
      </c>
      <c r="I3274" t="s">
        <v>15828</v>
      </c>
      <c r="J3274" t="s">
        <v>16643</v>
      </c>
      <c r="K3274" t="s">
        <v>16678</v>
      </c>
      <c r="L3274" t="s">
        <v>18062</v>
      </c>
      <c r="M3274" t="s">
        <v>18063</v>
      </c>
      <c r="N3274" t="s">
        <v>18062</v>
      </c>
      <c r="O3274">
        <v>6</v>
      </c>
      <c r="P3274">
        <v>31.75</v>
      </c>
      <c r="Q3274">
        <v>11</v>
      </c>
      <c r="R3274">
        <v>4.5</v>
      </c>
      <c r="S3274">
        <v>382</v>
      </c>
      <c r="T3274">
        <v>4</v>
      </c>
      <c r="U3274">
        <v>0</v>
      </c>
      <c r="V3274">
        <v>0</v>
      </c>
      <c r="W3274">
        <v>0</v>
      </c>
      <c r="X3274">
        <v>0</v>
      </c>
      <c r="Y3274">
        <v>4.5</v>
      </c>
      <c r="Z3274">
        <v>4.5</v>
      </c>
      <c r="AA3274">
        <v>4</v>
      </c>
      <c r="AB3274">
        <v>4</v>
      </c>
    </row>
    <row r="3275" spans="1:28" x14ac:dyDescent="0.25">
      <c r="A3275" t="s">
        <v>3301</v>
      </c>
      <c r="B3275" t="s">
        <v>8360</v>
      </c>
      <c r="C3275" t="s">
        <v>10146</v>
      </c>
      <c r="D3275" t="s">
        <v>10159</v>
      </c>
      <c r="E3275">
        <v>41.233383000000003</v>
      </c>
      <c r="F3275">
        <v>0.84458599999999995</v>
      </c>
      <c r="G3275" t="s">
        <v>10287</v>
      </c>
      <c r="H3275" t="s">
        <v>13893</v>
      </c>
      <c r="I3275" t="s">
        <v>15744</v>
      </c>
      <c r="J3275" t="s">
        <v>16643</v>
      </c>
      <c r="K3275" t="s">
        <v>16738</v>
      </c>
      <c r="L3275" t="s">
        <v>18062</v>
      </c>
      <c r="M3275" t="s">
        <v>18062</v>
      </c>
      <c r="N3275" t="s">
        <v>18062</v>
      </c>
      <c r="O3275">
        <v>6</v>
      </c>
      <c r="P3275">
        <v>17.5</v>
      </c>
      <c r="Q3275">
        <v>10</v>
      </c>
      <c r="R3275">
        <v>5</v>
      </c>
      <c r="S3275">
        <v>424</v>
      </c>
      <c r="T3275">
        <v>84</v>
      </c>
      <c r="U3275">
        <v>2</v>
      </c>
      <c r="V3275">
        <v>2</v>
      </c>
      <c r="W3275">
        <v>0</v>
      </c>
      <c r="X3275">
        <v>0</v>
      </c>
      <c r="Y3275">
        <v>5</v>
      </c>
      <c r="Z3275">
        <v>5</v>
      </c>
      <c r="AA3275">
        <v>4.5</v>
      </c>
      <c r="AB3275">
        <v>4.5</v>
      </c>
    </row>
    <row r="3276" spans="1:28" x14ac:dyDescent="0.25">
      <c r="A3276" t="s">
        <v>3302</v>
      </c>
      <c r="B3276" t="s">
        <v>8361</v>
      </c>
      <c r="C3276" t="s">
        <v>10148</v>
      </c>
      <c r="D3276" t="s">
        <v>10165</v>
      </c>
      <c r="E3276">
        <v>39.306713000000002</v>
      </c>
      <c r="F3276">
        <v>-0.31823699999999999</v>
      </c>
      <c r="G3276" t="s">
        <v>10241</v>
      </c>
      <c r="H3276" t="s">
        <v>13894</v>
      </c>
      <c r="I3276" t="s">
        <v>15733</v>
      </c>
      <c r="J3276" t="s">
        <v>16643</v>
      </c>
      <c r="K3276" t="s">
        <v>16666</v>
      </c>
      <c r="L3276" t="s">
        <v>18062</v>
      </c>
      <c r="M3276" t="s">
        <v>18062</v>
      </c>
      <c r="N3276" t="s">
        <v>18062</v>
      </c>
      <c r="O3276">
        <v>6</v>
      </c>
      <c r="P3276">
        <v>54</v>
      </c>
      <c r="Q3276">
        <v>6</v>
      </c>
      <c r="R3276">
        <v>4.5</v>
      </c>
      <c r="S3276">
        <v>385</v>
      </c>
      <c r="T3276">
        <v>18</v>
      </c>
      <c r="U3276">
        <v>6</v>
      </c>
      <c r="V3276">
        <v>2</v>
      </c>
      <c r="W3276">
        <v>0</v>
      </c>
      <c r="X3276">
        <v>1</v>
      </c>
      <c r="Y3276">
        <v>4.5</v>
      </c>
      <c r="Z3276">
        <v>4.5</v>
      </c>
      <c r="AA3276">
        <v>4.5</v>
      </c>
      <c r="AB3276">
        <v>4</v>
      </c>
    </row>
    <row r="3277" spans="1:28" x14ac:dyDescent="0.25">
      <c r="A3277" t="s">
        <v>3303</v>
      </c>
      <c r="B3277" t="s">
        <v>8362</v>
      </c>
      <c r="C3277" t="s">
        <v>10148</v>
      </c>
      <c r="D3277" t="s">
        <v>10165</v>
      </c>
      <c r="E3277">
        <v>39.310721999999998</v>
      </c>
      <c r="F3277">
        <v>-0.31784200000000001</v>
      </c>
      <c r="G3277" t="s">
        <v>10236</v>
      </c>
      <c r="H3277" t="s">
        <v>13895</v>
      </c>
      <c r="I3277" t="s">
        <v>15733</v>
      </c>
      <c r="J3277" t="s">
        <v>16643</v>
      </c>
      <c r="K3277" t="s">
        <v>16666</v>
      </c>
      <c r="L3277" t="s">
        <v>18062</v>
      </c>
      <c r="M3277" t="s">
        <v>18062</v>
      </c>
      <c r="N3277" t="s">
        <v>18062</v>
      </c>
      <c r="O3277">
        <v>4</v>
      </c>
      <c r="P3277">
        <v>12.5</v>
      </c>
      <c r="Q3277">
        <v>4</v>
      </c>
      <c r="R3277">
        <v>4.5</v>
      </c>
      <c r="S3277">
        <v>690</v>
      </c>
      <c r="T3277">
        <v>19</v>
      </c>
      <c r="U3277">
        <v>2</v>
      </c>
      <c r="V3277">
        <v>0</v>
      </c>
      <c r="W3277">
        <v>0</v>
      </c>
      <c r="X3277">
        <v>0</v>
      </c>
      <c r="Y3277">
        <v>4.5</v>
      </c>
      <c r="Z3277">
        <v>5</v>
      </c>
      <c r="AA3277">
        <v>4.5</v>
      </c>
      <c r="AB3277">
        <v>4</v>
      </c>
    </row>
    <row r="3278" spans="1:28" x14ac:dyDescent="0.25">
      <c r="A3278" t="s">
        <v>3304</v>
      </c>
      <c r="B3278" t="s">
        <v>8363</v>
      </c>
      <c r="C3278" t="s">
        <v>10148</v>
      </c>
      <c r="D3278" t="s">
        <v>10165</v>
      </c>
      <c r="E3278">
        <v>39.307429999999997</v>
      </c>
      <c r="F3278">
        <v>-0.31787100000000001</v>
      </c>
      <c r="G3278" t="s">
        <v>10241</v>
      </c>
      <c r="H3278" t="s">
        <v>13896</v>
      </c>
      <c r="I3278" t="s">
        <v>15733</v>
      </c>
      <c r="J3278" t="s">
        <v>16643</v>
      </c>
      <c r="K3278" t="s">
        <v>16646</v>
      </c>
      <c r="L3278" t="s">
        <v>18062</v>
      </c>
      <c r="M3278" t="s">
        <v>18062</v>
      </c>
      <c r="N3278" t="s">
        <v>18062</v>
      </c>
      <c r="O3278">
        <v>7</v>
      </c>
      <c r="P3278">
        <v>45.5</v>
      </c>
      <c r="Q3278">
        <v>7</v>
      </c>
      <c r="R3278">
        <v>4.5</v>
      </c>
      <c r="S3278">
        <v>772</v>
      </c>
      <c r="T3278">
        <v>22</v>
      </c>
      <c r="U3278">
        <v>14</v>
      </c>
      <c r="V3278">
        <v>4</v>
      </c>
      <c r="W3278">
        <v>2</v>
      </c>
      <c r="X3278">
        <v>0</v>
      </c>
      <c r="Y3278">
        <v>4.5</v>
      </c>
      <c r="Z3278">
        <v>4</v>
      </c>
      <c r="AA3278">
        <v>4</v>
      </c>
      <c r="AB3278">
        <v>4</v>
      </c>
    </row>
    <row r="3279" spans="1:28" x14ac:dyDescent="0.25">
      <c r="A3279" t="s">
        <v>3305</v>
      </c>
      <c r="B3279" t="s">
        <v>8364</v>
      </c>
      <c r="C3279" t="s">
        <v>10148</v>
      </c>
      <c r="D3279" t="s">
        <v>10165</v>
      </c>
      <c r="E3279">
        <v>39.312330000000003</v>
      </c>
      <c r="F3279">
        <v>-0.31784400000000002</v>
      </c>
      <c r="G3279" t="s">
        <v>10241</v>
      </c>
      <c r="H3279" t="s">
        <v>13897</v>
      </c>
      <c r="I3279" t="s">
        <v>15733</v>
      </c>
      <c r="J3279" t="s">
        <v>16643</v>
      </c>
      <c r="K3279" t="s">
        <v>16666</v>
      </c>
      <c r="L3279" t="s">
        <v>18062</v>
      </c>
      <c r="M3279" t="s">
        <v>18062</v>
      </c>
      <c r="N3279" t="s">
        <v>18062</v>
      </c>
      <c r="O3279">
        <v>7</v>
      </c>
      <c r="P3279">
        <v>143.5</v>
      </c>
      <c r="Q3279">
        <v>14</v>
      </c>
      <c r="R3279">
        <v>4.5</v>
      </c>
      <c r="S3279">
        <v>468</v>
      </c>
      <c r="T3279">
        <v>28</v>
      </c>
      <c r="U3279">
        <v>8</v>
      </c>
      <c r="V3279">
        <v>0</v>
      </c>
      <c r="W3279">
        <v>2</v>
      </c>
      <c r="X3279">
        <v>0</v>
      </c>
      <c r="Y3279">
        <v>4.5</v>
      </c>
      <c r="Z3279">
        <v>4.5</v>
      </c>
      <c r="AA3279">
        <v>4</v>
      </c>
      <c r="AB3279">
        <v>4</v>
      </c>
    </row>
    <row r="3280" spans="1:28" x14ac:dyDescent="0.25">
      <c r="A3280" t="s">
        <v>3306</v>
      </c>
      <c r="B3280" t="s">
        <v>8365</v>
      </c>
      <c r="C3280" t="s">
        <v>10148</v>
      </c>
      <c r="D3280" t="s">
        <v>10165</v>
      </c>
      <c r="E3280">
        <v>39.3065</v>
      </c>
      <c r="F3280">
        <v>-0.31883499999999998</v>
      </c>
      <c r="G3280" t="s">
        <v>10241</v>
      </c>
      <c r="H3280" t="s">
        <v>13898</v>
      </c>
      <c r="I3280" t="s">
        <v>15848</v>
      </c>
      <c r="J3280" t="s">
        <v>16643</v>
      </c>
      <c r="K3280" t="s">
        <v>16804</v>
      </c>
      <c r="L3280" t="s">
        <v>18062</v>
      </c>
      <c r="M3280" t="s">
        <v>18062</v>
      </c>
      <c r="N3280" t="s">
        <v>18062</v>
      </c>
      <c r="O3280">
        <v>5</v>
      </c>
      <c r="P3280">
        <v>30</v>
      </c>
      <c r="Q3280">
        <v>5</v>
      </c>
      <c r="R3280">
        <v>4.5</v>
      </c>
      <c r="S3280">
        <v>1052</v>
      </c>
      <c r="T3280">
        <v>28</v>
      </c>
      <c r="U3280">
        <v>8</v>
      </c>
      <c r="V3280">
        <v>1</v>
      </c>
      <c r="W3280">
        <v>1</v>
      </c>
      <c r="X3280">
        <v>2</v>
      </c>
      <c r="Y3280">
        <v>4.5</v>
      </c>
      <c r="Z3280">
        <v>4.5</v>
      </c>
      <c r="AA3280">
        <v>4.5</v>
      </c>
      <c r="AB3280">
        <v>4</v>
      </c>
    </row>
    <row r="3281" spans="1:28" x14ac:dyDescent="0.25">
      <c r="A3281" t="s">
        <v>3307</v>
      </c>
      <c r="B3281" t="s">
        <v>8366</v>
      </c>
      <c r="C3281" t="s">
        <v>10148</v>
      </c>
      <c r="D3281" t="s">
        <v>10165</v>
      </c>
      <c r="E3281">
        <v>39.308700000000002</v>
      </c>
      <c r="F3281">
        <v>-0.31801499999999999</v>
      </c>
      <c r="G3281" t="s">
        <v>10249</v>
      </c>
      <c r="H3281" t="s">
        <v>13584</v>
      </c>
      <c r="I3281" t="s">
        <v>15733</v>
      </c>
      <c r="J3281" t="s">
        <v>16643</v>
      </c>
      <c r="K3281" t="s">
        <v>16666</v>
      </c>
      <c r="L3281" t="s">
        <v>18062</v>
      </c>
      <c r="M3281" t="s">
        <v>18062</v>
      </c>
      <c r="N3281" t="s">
        <v>18062</v>
      </c>
      <c r="O3281">
        <v>5</v>
      </c>
      <c r="P3281">
        <v>20</v>
      </c>
      <c r="Q3281">
        <v>5</v>
      </c>
      <c r="R3281">
        <v>4.5</v>
      </c>
      <c r="S3281">
        <v>368</v>
      </c>
      <c r="T3281">
        <v>13</v>
      </c>
      <c r="U3281">
        <v>1</v>
      </c>
      <c r="V3281">
        <v>0</v>
      </c>
      <c r="W3281">
        <v>0</v>
      </c>
      <c r="X3281">
        <v>0</v>
      </c>
      <c r="Y3281">
        <v>4.5</v>
      </c>
      <c r="Z3281">
        <v>4.5</v>
      </c>
      <c r="AA3281">
        <v>4.5</v>
      </c>
      <c r="AB3281">
        <v>4</v>
      </c>
    </row>
    <row r="3282" spans="1:28" x14ac:dyDescent="0.25">
      <c r="A3282" t="s">
        <v>3308</v>
      </c>
      <c r="B3282" t="s">
        <v>8367</v>
      </c>
      <c r="C3282" t="s">
        <v>10148</v>
      </c>
      <c r="D3282" t="s">
        <v>10165</v>
      </c>
      <c r="E3282">
        <v>39.305039999999998</v>
      </c>
      <c r="F3282">
        <v>-0.31944400000000001</v>
      </c>
      <c r="G3282" t="s">
        <v>10245</v>
      </c>
      <c r="H3282" t="s">
        <v>13899</v>
      </c>
      <c r="I3282" t="s">
        <v>15733</v>
      </c>
      <c r="J3282" t="s">
        <v>16643</v>
      </c>
      <c r="K3282" t="s">
        <v>16666</v>
      </c>
      <c r="L3282" t="s">
        <v>18062</v>
      </c>
      <c r="M3282" t="s">
        <v>18062</v>
      </c>
      <c r="N3282" t="s">
        <v>18062</v>
      </c>
      <c r="O3282">
        <v>6</v>
      </c>
      <c r="P3282">
        <v>18</v>
      </c>
      <c r="Q3282">
        <v>6</v>
      </c>
      <c r="R3282">
        <v>4.5</v>
      </c>
      <c r="S3282">
        <v>544</v>
      </c>
      <c r="T3282">
        <v>30</v>
      </c>
      <c r="U3282">
        <v>11</v>
      </c>
      <c r="V3282">
        <v>2</v>
      </c>
      <c r="W3282">
        <v>4</v>
      </c>
      <c r="X3282">
        <v>1</v>
      </c>
      <c r="Y3282">
        <v>4.5</v>
      </c>
      <c r="Z3282">
        <v>4.5</v>
      </c>
      <c r="AA3282">
        <v>3.5</v>
      </c>
      <c r="AB3282">
        <v>4.5</v>
      </c>
    </row>
    <row r="3283" spans="1:28" hidden="1" x14ac:dyDescent="0.25">
      <c r="A3283" t="s">
        <v>3309</v>
      </c>
      <c r="B3283" t="s">
        <v>8368</v>
      </c>
      <c r="C3283" t="s">
        <v>10147</v>
      </c>
      <c r="D3283" t="s">
        <v>10210</v>
      </c>
      <c r="E3283">
        <v>38.676839999999999</v>
      </c>
      <c r="F3283">
        <v>1.518799</v>
      </c>
      <c r="G3283" t="s">
        <v>10274</v>
      </c>
      <c r="H3283" t="s">
        <v>13900</v>
      </c>
      <c r="I3283" t="s">
        <v>15759</v>
      </c>
      <c r="J3283" t="s">
        <v>16644</v>
      </c>
      <c r="K3283" t="s">
        <v>16710</v>
      </c>
      <c r="L3283" t="s">
        <v>18062</v>
      </c>
      <c r="M3283" t="s">
        <v>18062</v>
      </c>
      <c r="N3283" t="s">
        <v>18062</v>
      </c>
      <c r="O3283">
        <v>7</v>
      </c>
      <c r="P3283">
        <v>101.5</v>
      </c>
      <c r="Q3283">
        <v>7</v>
      </c>
      <c r="R3283">
        <v>4.5</v>
      </c>
      <c r="S3283">
        <v>1430</v>
      </c>
      <c r="T3283">
        <v>65</v>
      </c>
      <c r="U3283">
        <v>30</v>
      </c>
      <c r="V3283">
        <v>10</v>
      </c>
      <c r="W3283">
        <v>4</v>
      </c>
      <c r="X3283">
        <v>2</v>
      </c>
      <c r="Y3283">
        <v>4.5</v>
      </c>
      <c r="Z3283">
        <v>4.5</v>
      </c>
      <c r="AA3283">
        <v>4</v>
      </c>
      <c r="AB3283">
        <v>4.5</v>
      </c>
    </row>
    <row r="3284" spans="1:28" x14ac:dyDescent="0.25">
      <c r="A3284" t="s">
        <v>3310</v>
      </c>
      <c r="B3284" t="s">
        <v>8369</v>
      </c>
      <c r="C3284" t="s">
        <v>10145</v>
      </c>
      <c r="D3284" t="s">
        <v>10177</v>
      </c>
      <c r="E3284">
        <v>28.503526999999998</v>
      </c>
      <c r="F3284">
        <v>-16.193010000000001</v>
      </c>
      <c r="G3284" t="s">
        <v>10556</v>
      </c>
      <c r="H3284" t="s">
        <v>13901</v>
      </c>
      <c r="I3284" t="s">
        <v>15759</v>
      </c>
      <c r="J3284" t="s">
        <v>16644</v>
      </c>
      <c r="K3284" t="s">
        <v>16659</v>
      </c>
      <c r="L3284" t="s">
        <v>18062</v>
      </c>
      <c r="M3284" t="s">
        <v>18063</v>
      </c>
      <c r="N3284" t="s">
        <v>18062</v>
      </c>
      <c r="O3284">
        <v>6</v>
      </c>
      <c r="P3284">
        <v>44.5</v>
      </c>
      <c r="Q3284">
        <v>10</v>
      </c>
      <c r="R3284">
        <v>4</v>
      </c>
      <c r="S3284">
        <v>403</v>
      </c>
      <c r="T3284">
        <v>32</v>
      </c>
      <c r="U3284">
        <v>3</v>
      </c>
      <c r="V3284">
        <v>4</v>
      </c>
      <c r="W3284">
        <v>4</v>
      </c>
      <c r="X3284">
        <v>3</v>
      </c>
      <c r="Y3284">
        <v>4.5</v>
      </c>
      <c r="Z3284">
        <v>4.5</v>
      </c>
      <c r="AA3284">
        <v>4</v>
      </c>
      <c r="AB3284">
        <v>4.5</v>
      </c>
    </row>
    <row r="3285" spans="1:28" x14ac:dyDescent="0.25">
      <c r="A3285" t="s">
        <v>3311</v>
      </c>
      <c r="B3285" t="s">
        <v>8370</v>
      </c>
      <c r="C3285" t="s">
        <v>10145</v>
      </c>
      <c r="D3285" t="s">
        <v>10177</v>
      </c>
      <c r="E3285">
        <v>28.503983000000002</v>
      </c>
      <c r="F3285">
        <v>-16.192222999999998</v>
      </c>
      <c r="G3285" t="s">
        <v>10241</v>
      </c>
      <c r="H3285" t="s">
        <v>13902</v>
      </c>
      <c r="I3285" t="s">
        <v>15737</v>
      </c>
      <c r="J3285" t="s">
        <v>16643</v>
      </c>
      <c r="K3285" t="s">
        <v>16659</v>
      </c>
      <c r="L3285" t="s">
        <v>18062</v>
      </c>
      <c r="M3285" t="s">
        <v>18063</v>
      </c>
      <c r="N3285" t="s">
        <v>18062</v>
      </c>
      <c r="O3285">
        <v>6</v>
      </c>
      <c r="P3285">
        <v>72</v>
      </c>
      <c r="Q3285">
        <v>6</v>
      </c>
      <c r="R3285">
        <v>4.5</v>
      </c>
      <c r="S3285">
        <v>460</v>
      </c>
      <c r="T3285">
        <v>39</v>
      </c>
      <c r="U3285">
        <v>18</v>
      </c>
      <c r="V3285">
        <v>6</v>
      </c>
      <c r="W3285">
        <v>0</v>
      </c>
      <c r="X3285">
        <v>1</v>
      </c>
      <c r="Y3285">
        <v>4.5</v>
      </c>
      <c r="Z3285">
        <v>4.5</v>
      </c>
      <c r="AA3285">
        <v>4.5</v>
      </c>
      <c r="AB3285">
        <v>4</v>
      </c>
    </row>
    <row r="3286" spans="1:28" x14ac:dyDescent="0.25">
      <c r="A3286" t="s">
        <v>3312</v>
      </c>
      <c r="B3286" t="s">
        <v>8371</v>
      </c>
      <c r="C3286" t="s">
        <v>10148</v>
      </c>
      <c r="D3286" t="s">
        <v>10165</v>
      </c>
      <c r="E3286">
        <v>38.949393999999998</v>
      </c>
      <c r="F3286">
        <v>-0.114569</v>
      </c>
      <c r="G3286" t="s">
        <v>10249</v>
      </c>
      <c r="H3286" t="s">
        <v>13903</v>
      </c>
      <c r="I3286" t="s">
        <v>15762</v>
      </c>
      <c r="J3286" t="s">
        <v>16644</v>
      </c>
      <c r="K3286" t="s">
        <v>16666</v>
      </c>
      <c r="L3286" t="s">
        <v>18062</v>
      </c>
      <c r="M3286" t="s">
        <v>18062</v>
      </c>
      <c r="N3286" t="s">
        <v>18062</v>
      </c>
      <c r="O3286">
        <v>6</v>
      </c>
      <c r="P3286">
        <v>36</v>
      </c>
      <c r="Q3286">
        <v>6</v>
      </c>
      <c r="R3286">
        <v>4</v>
      </c>
      <c r="S3286">
        <v>510</v>
      </c>
      <c r="T3286">
        <v>15</v>
      </c>
      <c r="U3286">
        <v>11</v>
      </c>
      <c r="V3286">
        <v>3</v>
      </c>
      <c r="W3286">
        <v>1</v>
      </c>
      <c r="X3286">
        <v>2</v>
      </c>
      <c r="Y3286">
        <v>4</v>
      </c>
      <c r="Z3286">
        <v>4</v>
      </c>
      <c r="AA3286">
        <v>4</v>
      </c>
      <c r="AB3286">
        <v>4</v>
      </c>
    </row>
    <row r="3287" spans="1:28" x14ac:dyDescent="0.25">
      <c r="A3287" t="s">
        <v>3313</v>
      </c>
      <c r="B3287" t="s">
        <v>8372</v>
      </c>
      <c r="C3287" t="s">
        <v>10149</v>
      </c>
      <c r="D3287" t="s">
        <v>10192</v>
      </c>
      <c r="E3287">
        <v>42.420864000000002</v>
      </c>
      <c r="F3287">
        <v>-5.6101830000000001</v>
      </c>
      <c r="G3287" t="s">
        <v>10499</v>
      </c>
      <c r="H3287" t="s">
        <v>13904</v>
      </c>
      <c r="I3287" t="s">
        <v>15795</v>
      </c>
      <c r="J3287" t="s">
        <v>16643</v>
      </c>
      <c r="K3287" t="s">
        <v>16732</v>
      </c>
      <c r="L3287" t="s">
        <v>18062</v>
      </c>
      <c r="M3287" t="s">
        <v>18063</v>
      </c>
      <c r="N3287" t="s">
        <v>18062</v>
      </c>
      <c r="O3287">
        <v>5</v>
      </c>
      <c r="P3287">
        <v>23.5</v>
      </c>
      <c r="Q3287">
        <v>5</v>
      </c>
      <c r="R3287">
        <v>4</v>
      </c>
      <c r="S3287">
        <v>425</v>
      </c>
      <c r="T3287">
        <v>2</v>
      </c>
      <c r="U3287">
        <v>2</v>
      </c>
      <c r="V3287">
        <v>0</v>
      </c>
      <c r="W3287">
        <v>0</v>
      </c>
      <c r="X3287">
        <v>0</v>
      </c>
      <c r="Y3287">
        <v>4</v>
      </c>
      <c r="Z3287">
        <v>4</v>
      </c>
      <c r="AA3287">
        <v>3.5</v>
      </c>
      <c r="AB3287">
        <v>4</v>
      </c>
    </row>
    <row r="3288" spans="1:28" x14ac:dyDescent="0.25">
      <c r="A3288" t="s">
        <v>3314</v>
      </c>
      <c r="B3288" t="s">
        <v>8373</v>
      </c>
      <c r="C3288" t="s">
        <v>10149</v>
      </c>
      <c r="D3288" t="s">
        <v>10192</v>
      </c>
      <c r="E3288">
        <v>42.42154</v>
      </c>
      <c r="F3288">
        <v>-5.6138760000000003</v>
      </c>
      <c r="G3288" t="s">
        <v>10368</v>
      </c>
      <c r="H3288" t="s">
        <v>13905</v>
      </c>
      <c r="I3288" t="s">
        <v>15753</v>
      </c>
      <c r="J3288" t="s">
        <v>16643</v>
      </c>
      <c r="K3288" t="s">
        <v>16675</v>
      </c>
      <c r="L3288" t="s">
        <v>18063</v>
      </c>
      <c r="M3288" t="s">
        <v>18063</v>
      </c>
      <c r="N3288" t="s">
        <v>18062</v>
      </c>
      <c r="O3288">
        <v>7</v>
      </c>
      <c r="P3288">
        <v>52</v>
      </c>
      <c r="Q3288">
        <v>13</v>
      </c>
      <c r="R3288">
        <v>4</v>
      </c>
      <c r="S3288">
        <v>397</v>
      </c>
      <c r="T3288">
        <v>3</v>
      </c>
      <c r="U3288">
        <v>1</v>
      </c>
      <c r="V3288">
        <v>0</v>
      </c>
      <c r="W3288">
        <v>0</v>
      </c>
      <c r="X3288">
        <v>0</v>
      </c>
      <c r="Y3288">
        <v>4</v>
      </c>
      <c r="Z3288">
        <v>4</v>
      </c>
      <c r="AA3288">
        <v>3.5</v>
      </c>
      <c r="AB3288">
        <v>4</v>
      </c>
    </row>
    <row r="3289" spans="1:28" hidden="1" x14ac:dyDescent="0.25">
      <c r="A3289" t="s">
        <v>3315</v>
      </c>
      <c r="B3289" t="s">
        <v>8374</v>
      </c>
      <c r="C3289" t="s">
        <v>10154</v>
      </c>
      <c r="D3289" t="s">
        <v>10223</v>
      </c>
      <c r="E3289">
        <v>43.514049999999997</v>
      </c>
      <c r="F3289">
        <v>-5.2702780000000002</v>
      </c>
      <c r="G3289" t="s">
        <v>10241</v>
      </c>
      <c r="H3289" t="s">
        <v>13906</v>
      </c>
      <c r="I3289" t="s">
        <v>15748</v>
      </c>
      <c r="J3289" t="s">
        <v>16643</v>
      </c>
      <c r="K3289" t="s">
        <v>16688</v>
      </c>
      <c r="L3289" t="s">
        <v>18062</v>
      </c>
      <c r="M3289" t="s">
        <v>18062</v>
      </c>
      <c r="N3289" t="s">
        <v>18062</v>
      </c>
      <c r="O3289">
        <v>7</v>
      </c>
      <c r="P3289">
        <v>161</v>
      </c>
      <c r="Q3289">
        <v>7</v>
      </c>
      <c r="R3289">
        <v>4.5</v>
      </c>
      <c r="S3289">
        <v>591</v>
      </c>
      <c r="T3289">
        <v>6</v>
      </c>
      <c r="U3289">
        <v>2</v>
      </c>
      <c r="V3289">
        <v>0</v>
      </c>
      <c r="W3289">
        <v>0</v>
      </c>
      <c r="X3289">
        <v>2</v>
      </c>
      <c r="Y3289">
        <v>4.5</v>
      </c>
      <c r="Z3289">
        <v>5</v>
      </c>
      <c r="AA3289">
        <v>4.5</v>
      </c>
      <c r="AB3289">
        <v>4.5</v>
      </c>
    </row>
    <row r="3290" spans="1:28" hidden="1" x14ac:dyDescent="0.25">
      <c r="A3290" t="s">
        <v>3316</v>
      </c>
      <c r="B3290" t="s">
        <v>8375</v>
      </c>
      <c r="C3290" t="s">
        <v>10154</v>
      </c>
      <c r="D3290" t="s">
        <v>10223</v>
      </c>
      <c r="E3290">
        <v>43.512929999999997</v>
      </c>
      <c r="F3290">
        <v>-5.2681579999999997</v>
      </c>
      <c r="G3290" t="s">
        <v>10254</v>
      </c>
      <c r="H3290" t="s">
        <v>13907</v>
      </c>
      <c r="I3290" t="s">
        <v>15742</v>
      </c>
      <c r="J3290" t="s">
        <v>16643</v>
      </c>
      <c r="K3290" t="s">
        <v>17460</v>
      </c>
      <c r="L3290" t="s">
        <v>18062</v>
      </c>
      <c r="M3290" t="s">
        <v>18062</v>
      </c>
      <c r="N3290" t="s">
        <v>18062</v>
      </c>
      <c r="O3290">
        <v>6</v>
      </c>
      <c r="P3290">
        <v>16</v>
      </c>
      <c r="Q3290">
        <v>8</v>
      </c>
      <c r="R3290">
        <v>4.5</v>
      </c>
      <c r="S3290">
        <v>770</v>
      </c>
      <c r="T3290">
        <v>22</v>
      </c>
      <c r="U3290">
        <v>2</v>
      </c>
      <c r="V3290">
        <v>0</v>
      </c>
      <c r="W3290">
        <v>0</v>
      </c>
      <c r="X3290">
        <v>0</v>
      </c>
      <c r="Y3290">
        <v>4.5</v>
      </c>
      <c r="Z3290">
        <v>4.5</v>
      </c>
      <c r="AA3290">
        <v>4</v>
      </c>
      <c r="AB3290">
        <v>4.5</v>
      </c>
    </row>
    <row r="3291" spans="1:28" x14ac:dyDescent="0.25">
      <c r="A3291" t="s">
        <v>3317</v>
      </c>
      <c r="B3291" t="s">
        <v>8376</v>
      </c>
      <c r="C3291" t="s">
        <v>10146</v>
      </c>
      <c r="D3291" t="s">
        <v>10161</v>
      </c>
      <c r="E3291">
        <v>41.98874</v>
      </c>
      <c r="F3291">
        <v>3.1097510000000002</v>
      </c>
      <c r="G3291" t="s">
        <v>10296</v>
      </c>
      <c r="H3291" t="s">
        <v>13908</v>
      </c>
      <c r="I3291" t="s">
        <v>16394</v>
      </c>
      <c r="J3291" t="s">
        <v>16643</v>
      </c>
      <c r="K3291" t="s">
        <v>17620</v>
      </c>
      <c r="L3291" t="s">
        <v>18062</v>
      </c>
      <c r="M3291" t="s">
        <v>18062</v>
      </c>
      <c r="N3291" t="s">
        <v>18062</v>
      </c>
      <c r="O3291">
        <v>6</v>
      </c>
      <c r="P3291">
        <v>36.75</v>
      </c>
      <c r="Q3291">
        <v>11</v>
      </c>
      <c r="R3291">
        <v>4.5</v>
      </c>
      <c r="S3291">
        <v>944</v>
      </c>
      <c r="T3291">
        <v>94</v>
      </c>
      <c r="U3291">
        <v>37</v>
      </c>
      <c r="V3291">
        <v>8</v>
      </c>
      <c r="W3291">
        <v>2</v>
      </c>
      <c r="X3291">
        <v>3</v>
      </c>
      <c r="Y3291">
        <v>4.5</v>
      </c>
      <c r="Z3291">
        <v>4.5</v>
      </c>
      <c r="AA3291">
        <v>4.5</v>
      </c>
      <c r="AB3291">
        <v>4.5</v>
      </c>
    </row>
    <row r="3292" spans="1:28" x14ac:dyDescent="0.25">
      <c r="A3292" t="s">
        <v>3318</v>
      </c>
      <c r="B3292" t="s">
        <v>8377</v>
      </c>
      <c r="C3292" t="s">
        <v>10154</v>
      </c>
      <c r="D3292" t="s">
        <v>10224</v>
      </c>
      <c r="E3292">
        <v>43.254703999999997</v>
      </c>
      <c r="F3292">
        <v>-5.2006759999999996</v>
      </c>
      <c r="G3292" t="s">
        <v>10241</v>
      </c>
      <c r="H3292" t="s">
        <v>13909</v>
      </c>
      <c r="I3292" t="s">
        <v>16395</v>
      </c>
      <c r="J3292" t="s">
        <v>16645</v>
      </c>
      <c r="K3292" t="s">
        <v>16668</v>
      </c>
      <c r="L3292" t="s">
        <v>18063</v>
      </c>
      <c r="M3292" t="s">
        <v>18063</v>
      </c>
      <c r="N3292" t="s">
        <v>18062</v>
      </c>
      <c r="O3292">
        <v>1</v>
      </c>
      <c r="P3292">
        <v>1</v>
      </c>
      <c r="Q3292">
        <v>1</v>
      </c>
      <c r="R3292">
        <v>4.5</v>
      </c>
      <c r="S3292">
        <v>329</v>
      </c>
      <c r="T3292">
        <v>2</v>
      </c>
      <c r="U3292">
        <v>0</v>
      </c>
      <c r="V3292">
        <v>0</v>
      </c>
      <c r="W3292">
        <v>0</v>
      </c>
      <c r="X3292">
        <v>0</v>
      </c>
      <c r="Y3292">
        <v>4.5</v>
      </c>
      <c r="Z3292">
        <v>4.5</v>
      </c>
      <c r="AA3292">
        <v>4.5</v>
      </c>
      <c r="AB3292">
        <v>4.5</v>
      </c>
    </row>
    <row r="3293" spans="1:28" x14ac:dyDescent="0.25">
      <c r="A3293" t="s">
        <v>3319</v>
      </c>
      <c r="B3293" t="s">
        <v>8378</v>
      </c>
      <c r="C3293" t="s">
        <v>10148</v>
      </c>
      <c r="D3293" t="s">
        <v>10162</v>
      </c>
      <c r="E3293">
        <v>37.935436000000003</v>
      </c>
      <c r="F3293">
        <v>-0.72415700000000005</v>
      </c>
      <c r="G3293" t="s">
        <v>10241</v>
      </c>
      <c r="H3293" t="s">
        <v>13910</v>
      </c>
      <c r="I3293" t="s">
        <v>16396</v>
      </c>
      <c r="J3293" t="s">
        <v>16643</v>
      </c>
      <c r="K3293" t="s">
        <v>17621</v>
      </c>
      <c r="L3293" t="s">
        <v>18062</v>
      </c>
      <c r="M3293" t="s">
        <v>18062</v>
      </c>
      <c r="N3293" t="s">
        <v>18062</v>
      </c>
      <c r="O3293">
        <v>6</v>
      </c>
      <c r="P3293">
        <v>48</v>
      </c>
      <c r="Q3293">
        <v>6</v>
      </c>
      <c r="R3293">
        <v>4.5</v>
      </c>
      <c r="S3293">
        <v>418</v>
      </c>
      <c r="T3293">
        <v>294</v>
      </c>
      <c r="U3293">
        <v>77</v>
      </c>
      <c r="V3293">
        <v>13</v>
      </c>
      <c r="W3293">
        <v>4</v>
      </c>
      <c r="X3293">
        <v>13</v>
      </c>
      <c r="Y3293">
        <v>4.5</v>
      </c>
      <c r="Z3293">
        <v>4.5</v>
      </c>
      <c r="AA3293">
        <v>4.5</v>
      </c>
      <c r="AB3293">
        <v>4.5</v>
      </c>
    </row>
    <row r="3294" spans="1:28" x14ac:dyDescent="0.25">
      <c r="A3294" t="s">
        <v>3320</v>
      </c>
      <c r="B3294" t="s">
        <v>8379</v>
      </c>
      <c r="C3294" t="s">
        <v>10148</v>
      </c>
      <c r="D3294" t="s">
        <v>10162</v>
      </c>
      <c r="E3294">
        <v>37.929867000000002</v>
      </c>
      <c r="F3294">
        <v>-0.76646099999999995</v>
      </c>
      <c r="G3294" t="s">
        <v>10249</v>
      </c>
      <c r="H3294" t="s">
        <v>13911</v>
      </c>
      <c r="I3294" t="s">
        <v>15990</v>
      </c>
      <c r="J3294" t="s">
        <v>16643</v>
      </c>
      <c r="K3294" t="s">
        <v>17026</v>
      </c>
      <c r="L3294" t="s">
        <v>18062</v>
      </c>
      <c r="M3294" t="s">
        <v>18062</v>
      </c>
      <c r="N3294" t="s">
        <v>18062</v>
      </c>
      <c r="O3294">
        <v>5</v>
      </c>
      <c r="P3294">
        <v>20</v>
      </c>
      <c r="Q3294">
        <v>5</v>
      </c>
      <c r="R3294">
        <v>4.5</v>
      </c>
      <c r="S3294">
        <v>487</v>
      </c>
      <c r="T3294">
        <v>358</v>
      </c>
      <c r="U3294">
        <v>43</v>
      </c>
      <c r="V3294">
        <v>22</v>
      </c>
      <c r="W3294">
        <v>2</v>
      </c>
      <c r="X3294">
        <v>1</v>
      </c>
      <c r="Y3294">
        <v>5</v>
      </c>
      <c r="Z3294">
        <v>5</v>
      </c>
      <c r="AA3294">
        <v>4.5</v>
      </c>
      <c r="AB3294">
        <v>5</v>
      </c>
    </row>
    <row r="3295" spans="1:28" x14ac:dyDescent="0.25">
      <c r="A3295" t="s">
        <v>3321</v>
      </c>
      <c r="B3295" t="s">
        <v>8380</v>
      </c>
      <c r="C3295" t="s">
        <v>10148</v>
      </c>
      <c r="D3295" t="s">
        <v>10162</v>
      </c>
      <c r="E3295">
        <v>37.942839999999997</v>
      </c>
      <c r="F3295">
        <v>-0.71013599999999999</v>
      </c>
      <c r="G3295" t="s">
        <v>10337</v>
      </c>
      <c r="H3295" t="s">
        <v>13912</v>
      </c>
      <c r="I3295" t="s">
        <v>15737</v>
      </c>
      <c r="J3295" t="s">
        <v>16643</v>
      </c>
      <c r="K3295" t="s">
        <v>16659</v>
      </c>
      <c r="L3295" t="s">
        <v>18062</v>
      </c>
      <c r="M3295" t="s">
        <v>18062</v>
      </c>
      <c r="N3295" t="s">
        <v>18062</v>
      </c>
      <c r="O3295">
        <v>7</v>
      </c>
      <c r="P3295">
        <v>66.5</v>
      </c>
      <c r="Q3295">
        <v>7</v>
      </c>
      <c r="R3295">
        <v>4</v>
      </c>
      <c r="S3295">
        <v>796</v>
      </c>
      <c r="T3295">
        <v>144</v>
      </c>
      <c r="U3295">
        <v>96</v>
      </c>
      <c r="V3295">
        <v>41</v>
      </c>
      <c r="W3295">
        <v>24</v>
      </c>
      <c r="X3295">
        <v>31</v>
      </c>
      <c r="Y3295">
        <v>4</v>
      </c>
      <c r="Z3295">
        <v>4</v>
      </c>
      <c r="AA3295">
        <v>3.5</v>
      </c>
      <c r="AB3295">
        <v>4</v>
      </c>
    </row>
    <row r="3296" spans="1:28" x14ac:dyDescent="0.25">
      <c r="A3296" t="s">
        <v>3322</v>
      </c>
      <c r="B3296" t="s">
        <v>8381</v>
      </c>
      <c r="C3296" t="s">
        <v>10147</v>
      </c>
      <c r="D3296" t="s">
        <v>10160</v>
      </c>
      <c r="E3296">
        <v>39.791559999999997</v>
      </c>
      <c r="F3296">
        <v>2.6905100000000002</v>
      </c>
      <c r="G3296" t="s">
        <v>10275</v>
      </c>
      <c r="H3296" t="s">
        <v>13913</v>
      </c>
      <c r="I3296" t="s">
        <v>15759</v>
      </c>
      <c r="J3296" t="s">
        <v>16644</v>
      </c>
      <c r="K3296" t="s">
        <v>16659</v>
      </c>
      <c r="L3296" t="s">
        <v>18062</v>
      </c>
      <c r="M3296" t="s">
        <v>18062</v>
      </c>
      <c r="N3296" t="s">
        <v>18062</v>
      </c>
      <c r="O3296">
        <v>6</v>
      </c>
      <c r="P3296">
        <v>78</v>
      </c>
      <c r="Q3296">
        <v>6</v>
      </c>
      <c r="R3296">
        <v>4.5</v>
      </c>
      <c r="S3296">
        <v>924</v>
      </c>
      <c r="T3296">
        <v>273</v>
      </c>
      <c r="U3296">
        <v>101</v>
      </c>
      <c r="V3296">
        <v>31</v>
      </c>
      <c r="W3296">
        <v>16</v>
      </c>
      <c r="X3296">
        <v>23</v>
      </c>
      <c r="Y3296">
        <v>4.5</v>
      </c>
      <c r="Z3296">
        <v>4.5</v>
      </c>
      <c r="AA3296">
        <v>4</v>
      </c>
      <c r="AB3296">
        <v>4.5</v>
      </c>
    </row>
    <row r="3297" spans="1:28" x14ac:dyDescent="0.25">
      <c r="A3297" t="s">
        <v>3323</v>
      </c>
      <c r="B3297" t="s">
        <v>8382</v>
      </c>
      <c r="C3297" t="s">
        <v>10147</v>
      </c>
      <c r="D3297" t="s">
        <v>10160</v>
      </c>
      <c r="E3297">
        <v>39.794063999999999</v>
      </c>
      <c r="F3297">
        <v>2.696888</v>
      </c>
      <c r="G3297" t="s">
        <v>10251</v>
      </c>
      <c r="H3297" t="s">
        <v>13914</v>
      </c>
      <c r="I3297" t="s">
        <v>15737</v>
      </c>
      <c r="J3297" t="s">
        <v>16643</v>
      </c>
      <c r="K3297" t="s">
        <v>16710</v>
      </c>
      <c r="L3297" t="s">
        <v>18062</v>
      </c>
      <c r="M3297" t="s">
        <v>18062</v>
      </c>
      <c r="N3297" t="s">
        <v>18062</v>
      </c>
      <c r="O3297">
        <v>7</v>
      </c>
      <c r="P3297">
        <v>77</v>
      </c>
      <c r="Q3297">
        <v>7</v>
      </c>
      <c r="R3297">
        <v>4</v>
      </c>
      <c r="S3297">
        <v>1584</v>
      </c>
      <c r="T3297">
        <v>313</v>
      </c>
      <c r="U3297">
        <v>205</v>
      </c>
      <c r="V3297">
        <v>91</v>
      </c>
      <c r="W3297">
        <v>42</v>
      </c>
      <c r="X3297">
        <v>19</v>
      </c>
      <c r="Y3297">
        <v>4.5</v>
      </c>
      <c r="Z3297">
        <v>4.5</v>
      </c>
      <c r="AA3297">
        <v>4</v>
      </c>
      <c r="AB3297">
        <v>4.5</v>
      </c>
    </row>
    <row r="3298" spans="1:28" x14ac:dyDescent="0.25">
      <c r="A3298" t="s">
        <v>3324</v>
      </c>
      <c r="B3298" t="s">
        <v>8383</v>
      </c>
      <c r="C3298" t="s">
        <v>10147</v>
      </c>
      <c r="D3298" t="s">
        <v>10160</v>
      </c>
      <c r="E3298">
        <v>39.797969999999999</v>
      </c>
      <c r="F3298">
        <v>2.6928770000000002</v>
      </c>
      <c r="G3298" t="s">
        <v>10242</v>
      </c>
      <c r="H3298" t="s">
        <v>13915</v>
      </c>
      <c r="I3298" t="s">
        <v>15902</v>
      </c>
      <c r="J3298" t="s">
        <v>16643</v>
      </c>
      <c r="K3298" t="s">
        <v>16907</v>
      </c>
      <c r="L3298" t="s">
        <v>18062</v>
      </c>
      <c r="M3298" t="s">
        <v>18062</v>
      </c>
      <c r="N3298" t="s">
        <v>18062</v>
      </c>
      <c r="O3298">
        <v>7</v>
      </c>
      <c r="P3298">
        <v>84</v>
      </c>
      <c r="Q3298">
        <v>7</v>
      </c>
      <c r="R3298">
        <v>4.5</v>
      </c>
      <c r="S3298">
        <v>819</v>
      </c>
      <c r="T3298">
        <v>172</v>
      </c>
      <c r="U3298">
        <v>103</v>
      </c>
      <c r="V3298">
        <v>30</v>
      </c>
      <c r="W3298">
        <v>20</v>
      </c>
      <c r="X3298">
        <v>12</v>
      </c>
      <c r="Y3298">
        <v>4.5</v>
      </c>
      <c r="Z3298">
        <v>4.5</v>
      </c>
      <c r="AA3298">
        <v>4</v>
      </c>
      <c r="AB3298">
        <v>4.5</v>
      </c>
    </row>
    <row r="3299" spans="1:28" x14ac:dyDescent="0.25">
      <c r="A3299" t="s">
        <v>3325</v>
      </c>
      <c r="B3299" t="s">
        <v>8384</v>
      </c>
      <c r="C3299" t="s">
        <v>10147</v>
      </c>
      <c r="D3299" t="s">
        <v>10160</v>
      </c>
      <c r="E3299">
        <v>39.798214000000002</v>
      </c>
      <c r="F3299">
        <v>2.6936779999999998</v>
      </c>
      <c r="G3299" t="s">
        <v>10237</v>
      </c>
      <c r="H3299" t="s">
        <v>13916</v>
      </c>
      <c r="I3299" t="s">
        <v>15733</v>
      </c>
      <c r="J3299" t="s">
        <v>16643</v>
      </c>
      <c r="K3299" t="s">
        <v>16666</v>
      </c>
      <c r="L3299" t="s">
        <v>18062</v>
      </c>
      <c r="M3299" t="s">
        <v>18062</v>
      </c>
      <c r="N3299" t="s">
        <v>18062</v>
      </c>
      <c r="O3299">
        <v>7</v>
      </c>
      <c r="P3299">
        <v>87.5</v>
      </c>
      <c r="Q3299">
        <v>7</v>
      </c>
      <c r="R3299">
        <v>4</v>
      </c>
      <c r="S3299">
        <v>425</v>
      </c>
      <c r="T3299">
        <v>79</v>
      </c>
      <c r="U3299">
        <v>50</v>
      </c>
      <c r="V3299">
        <v>18</v>
      </c>
      <c r="W3299">
        <v>12</v>
      </c>
      <c r="X3299">
        <v>13</v>
      </c>
      <c r="Y3299">
        <v>4.5</v>
      </c>
      <c r="Z3299">
        <v>4</v>
      </c>
      <c r="AA3299">
        <v>4</v>
      </c>
      <c r="AB3299">
        <v>4</v>
      </c>
    </row>
    <row r="3300" spans="1:28" x14ac:dyDescent="0.25">
      <c r="A3300" t="s">
        <v>3326</v>
      </c>
      <c r="B3300" t="s">
        <v>8385</v>
      </c>
      <c r="C3300" t="s">
        <v>10147</v>
      </c>
      <c r="D3300" t="s">
        <v>10160</v>
      </c>
      <c r="E3300">
        <v>39.793537000000001</v>
      </c>
      <c r="F3300">
        <v>2.696701</v>
      </c>
      <c r="G3300" t="s">
        <v>10575</v>
      </c>
      <c r="H3300" t="s">
        <v>13917</v>
      </c>
      <c r="I3300" t="s">
        <v>15902</v>
      </c>
      <c r="J3300" t="s">
        <v>16643</v>
      </c>
      <c r="K3300" t="s">
        <v>17622</v>
      </c>
      <c r="L3300" t="s">
        <v>18062</v>
      </c>
      <c r="M3300" t="s">
        <v>18062</v>
      </c>
      <c r="N3300" t="s">
        <v>18062</v>
      </c>
      <c r="O3300">
        <v>7</v>
      </c>
      <c r="P3300">
        <v>77</v>
      </c>
      <c r="Q3300">
        <v>7</v>
      </c>
      <c r="R3300">
        <v>4</v>
      </c>
      <c r="S3300">
        <v>786</v>
      </c>
      <c r="T3300">
        <v>228</v>
      </c>
      <c r="U3300">
        <v>88</v>
      </c>
      <c r="V3300">
        <v>44</v>
      </c>
      <c r="W3300">
        <v>37</v>
      </c>
      <c r="X3300">
        <v>38</v>
      </c>
      <c r="Y3300">
        <v>4</v>
      </c>
      <c r="Z3300">
        <v>4.5</v>
      </c>
      <c r="AA3300">
        <v>4</v>
      </c>
      <c r="AB3300">
        <v>4.5</v>
      </c>
    </row>
    <row r="3301" spans="1:28" x14ac:dyDescent="0.25">
      <c r="A3301" t="s">
        <v>3327</v>
      </c>
      <c r="B3301" t="s">
        <v>8386</v>
      </c>
      <c r="C3301" t="s">
        <v>10147</v>
      </c>
      <c r="D3301" t="s">
        <v>10160</v>
      </c>
      <c r="E3301">
        <v>39.790860000000002</v>
      </c>
      <c r="F3301">
        <v>2.694601</v>
      </c>
      <c r="G3301" t="s">
        <v>10241</v>
      </c>
      <c r="H3301" t="s">
        <v>13918</v>
      </c>
      <c r="I3301" t="s">
        <v>15733</v>
      </c>
      <c r="J3301" t="s">
        <v>16643</v>
      </c>
      <c r="K3301" t="s">
        <v>16656</v>
      </c>
      <c r="L3301" t="s">
        <v>18062</v>
      </c>
      <c r="M3301" t="s">
        <v>18062</v>
      </c>
      <c r="N3301" t="s">
        <v>18062</v>
      </c>
      <c r="O3301">
        <v>7</v>
      </c>
      <c r="P3301">
        <v>41.5</v>
      </c>
      <c r="Q3301">
        <v>11</v>
      </c>
      <c r="R3301">
        <v>4.5</v>
      </c>
      <c r="S3301">
        <v>965</v>
      </c>
      <c r="T3301">
        <v>372</v>
      </c>
      <c r="U3301">
        <v>94</v>
      </c>
      <c r="V3301">
        <v>21</v>
      </c>
      <c r="W3301">
        <v>11</v>
      </c>
      <c r="X3301">
        <v>4</v>
      </c>
      <c r="Y3301">
        <v>4.5</v>
      </c>
      <c r="Z3301">
        <v>4.5</v>
      </c>
      <c r="AA3301">
        <v>4.5</v>
      </c>
      <c r="AB3301">
        <v>4.5</v>
      </c>
    </row>
    <row r="3302" spans="1:28" x14ac:dyDescent="0.25">
      <c r="A3302" t="s">
        <v>3328</v>
      </c>
      <c r="B3302" t="s">
        <v>8387</v>
      </c>
      <c r="C3302" t="s">
        <v>10147</v>
      </c>
      <c r="D3302" t="s">
        <v>10160</v>
      </c>
      <c r="E3302">
        <v>39.790309999999998</v>
      </c>
      <c r="F3302">
        <v>2.690868</v>
      </c>
      <c r="G3302" t="s">
        <v>10241</v>
      </c>
      <c r="H3302" t="s">
        <v>13919</v>
      </c>
      <c r="I3302" t="s">
        <v>15733</v>
      </c>
      <c r="J3302" t="s">
        <v>16643</v>
      </c>
      <c r="K3302" t="s">
        <v>16666</v>
      </c>
      <c r="L3302" t="s">
        <v>18062</v>
      </c>
      <c r="M3302" t="s">
        <v>18062</v>
      </c>
      <c r="N3302" t="s">
        <v>18062</v>
      </c>
      <c r="O3302">
        <v>6</v>
      </c>
      <c r="P3302">
        <v>63</v>
      </c>
      <c r="Q3302">
        <v>10</v>
      </c>
      <c r="R3302">
        <v>4.5</v>
      </c>
      <c r="S3302">
        <v>857</v>
      </c>
      <c r="T3302">
        <v>271</v>
      </c>
      <c r="U3302">
        <v>49</v>
      </c>
      <c r="V3302">
        <v>25</v>
      </c>
      <c r="W3302">
        <v>10</v>
      </c>
      <c r="X3302">
        <v>5</v>
      </c>
      <c r="Y3302">
        <v>4.5</v>
      </c>
      <c r="Z3302">
        <v>4.5</v>
      </c>
      <c r="AA3302">
        <v>4.5</v>
      </c>
      <c r="AB3302">
        <v>4.5</v>
      </c>
    </row>
    <row r="3303" spans="1:28" x14ac:dyDescent="0.25">
      <c r="A3303" t="s">
        <v>3329</v>
      </c>
      <c r="B3303" t="s">
        <v>8388</v>
      </c>
      <c r="C3303" t="s">
        <v>10147</v>
      </c>
      <c r="D3303" t="s">
        <v>10160</v>
      </c>
      <c r="E3303">
        <v>39.797787</v>
      </c>
      <c r="F3303">
        <v>2.69278</v>
      </c>
      <c r="G3303" t="s">
        <v>10249</v>
      </c>
      <c r="H3303" t="s">
        <v>13920</v>
      </c>
      <c r="I3303" t="s">
        <v>15902</v>
      </c>
      <c r="J3303" t="s">
        <v>16643</v>
      </c>
      <c r="K3303" t="s">
        <v>17623</v>
      </c>
      <c r="L3303" t="s">
        <v>18062</v>
      </c>
      <c r="M3303" t="s">
        <v>18062</v>
      </c>
      <c r="N3303" t="s">
        <v>18062</v>
      </c>
      <c r="O3303">
        <v>5</v>
      </c>
      <c r="P3303">
        <v>25</v>
      </c>
      <c r="Q3303">
        <v>5</v>
      </c>
      <c r="R3303">
        <v>5</v>
      </c>
      <c r="S3303">
        <v>1967</v>
      </c>
      <c r="T3303">
        <v>1059</v>
      </c>
      <c r="U3303">
        <v>115</v>
      </c>
      <c r="V3303">
        <v>21</v>
      </c>
      <c r="W3303">
        <v>5</v>
      </c>
      <c r="X3303">
        <v>5</v>
      </c>
      <c r="Y3303">
        <v>5</v>
      </c>
      <c r="Z3303">
        <v>5</v>
      </c>
      <c r="AA3303">
        <v>4.5</v>
      </c>
      <c r="AB3303">
        <v>4.5</v>
      </c>
    </row>
    <row r="3304" spans="1:28" x14ac:dyDescent="0.25">
      <c r="A3304" t="s">
        <v>3330</v>
      </c>
      <c r="B3304" t="s">
        <v>8389</v>
      </c>
      <c r="C3304" t="s">
        <v>10150</v>
      </c>
      <c r="D3304" t="s">
        <v>10181</v>
      </c>
      <c r="E3304">
        <v>42.55883</v>
      </c>
      <c r="F3304">
        <v>-2.6048830000000001</v>
      </c>
      <c r="G3304" t="s">
        <v>10254</v>
      </c>
      <c r="H3304" t="s">
        <v>13921</v>
      </c>
      <c r="I3304" t="s">
        <v>16073</v>
      </c>
      <c r="J3304" t="s">
        <v>16644</v>
      </c>
      <c r="K3304" t="s">
        <v>16717</v>
      </c>
      <c r="L3304" t="s">
        <v>18062</v>
      </c>
      <c r="M3304" t="s">
        <v>18063</v>
      </c>
      <c r="N3304" t="s">
        <v>18062</v>
      </c>
      <c r="O3304">
        <v>6</v>
      </c>
      <c r="P3304">
        <v>13.5</v>
      </c>
      <c r="Q3304">
        <v>6</v>
      </c>
      <c r="R3304">
        <v>4.5</v>
      </c>
      <c r="S3304">
        <v>361</v>
      </c>
      <c r="T3304">
        <v>77</v>
      </c>
      <c r="U3304">
        <v>16</v>
      </c>
      <c r="V3304">
        <v>0</v>
      </c>
      <c r="W3304">
        <v>1</v>
      </c>
      <c r="X3304">
        <v>0</v>
      </c>
      <c r="Y3304">
        <v>4.5</v>
      </c>
      <c r="Z3304">
        <v>4.5</v>
      </c>
      <c r="AA3304">
        <v>4.5</v>
      </c>
      <c r="AB3304">
        <v>4</v>
      </c>
    </row>
    <row r="3305" spans="1:28" x14ac:dyDescent="0.25">
      <c r="A3305" t="s">
        <v>3331</v>
      </c>
      <c r="B3305" t="s">
        <v>8390</v>
      </c>
      <c r="C3305" t="s">
        <v>10153</v>
      </c>
      <c r="D3305" t="s">
        <v>10225</v>
      </c>
      <c r="E3305">
        <v>42.383299999999998</v>
      </c>
      <c r="F3305">
        <v>-7.5682999999999998</v>
      </c>
      <c r="G3305" t="s">
        <v>10404</v>
      </c>
      <c r="H3305" t="s">
        <v>13922</v>
      </c>
      <c r="I3305" t="s">
        <v>15800</v>
      </c>
      <c r="J3305" t="s">
        <v>16645</v>
      </c>
      <c r="K3305" t="s">
        <v>16668</v>
      </c>
      <c r="L3305" t="s">
        <v>18063</v>
      </c>
      <c r="M3305" t="s">
        <v>18063</v>
      </c>
      <c r="N3305" t="s">
        <v>18063</v>
      </c>
      <c r="O3305">
        <v>7</v>
      </c>
      <c r="P3305">
        <v>103.25</v>
      </c>
      <c r="Q3305">
        <v>7</v>
      </c>
      <c r="R3305">
        <v>4</v>
      </c>
      <c r="S3305">
        <v>497</v>
      </c>
      <c r="T3305">
        <v>3</v>
      </c>
      <c r="U3305">
        <v>0</v>
      </c>
      <c r="V3305">
        <v>0</v>
      </c>
      <c r="W3305">
        <v>0</v>
      </c>
      <c r="X3305">
        <v>0</v>
      </c>
      <c r="Y3305">
        <v>4</v>
      </c>
      <c r="Z3305">
        <v>4</v>
      </c>
      <c r="AA3305">
        <v>4</v>
      </c>
      <c r="AB3305">
        <v>3.5</v>
      </c>
    </row>
    <row r="3306" spans="1:28" x14ac:dyDescent="0.25">
      <c r="A3306" t="s">
        <v>3332</v>
      </c>
      <c r="B3306" t="s">
        <v>8391</v>
      </c>
      <c r="C3306" t="s">
        <v>10136</v>
      </c>
      <c r="D3306" t="s">
        <v>10163</v>
      </c>
      <c r="E3306">
        <v>42.519965999999997</v>
      </c>
      <c r="F3306">
        <v>0.46653499999999998</v>
      </c>
      <c r="G3306" t="s">
        <v>10287</v>
      </c>
      <c r="H3306" t="s">
        <v>13923</v>
      </c>
      <c r="I3306" t="s">
        <v>15733</v>
      </c>
      <c r="J3306" t="s">
        <v>16643</v>
      </c>
      <c r="K3306" t="s">
        <v>16666</v>
      </c>
      <c r="L3306" t="s">
        <v>18062</v>
      </c>
      <c r="M3306" t="s">
        <v>18063</v>
      </c>
      <c r="N3306" t="s">
        <v>18062</v>
      </c>
      <c r="O3306">
        <v>4</v>
      </c>
      <c r="P3306">
        <v>32</v>
      </c>
      <c r="Q3306">
        <v>4</v>
      </c>
      <c r="R3306">
        <v>5</v>
      </c>
      <c r="S3306">
        <v>591</v>
      </c>
      <c r="T3306">
        <v>5</v>
      </c>
      <c r="U3306">
        <v>1</v>
      </c>
      <c r="V3306">
        <v>0</v>
      </c>
      <c r="W3306">
        <v>0</v>
      </c>
      <c r="X3306">
        <v>0</v>
      </c>
      <c r="Y3306">
        <v>5</v>
      </c>
      <c r="Z3306">
        <v>4.5</v>
      </c>
      <c r="AA3306">
        <v>4.5</v>
      </c>
      <c r="AB3306">
        <v>4.5</v>
      </c>
    </row>
    <row r="3307" spans="1:28" x14ac:dyDescent="0.25">
      <c r="A3307" t="s">
        <v>3333</v>
      </c>
      <c r="B3307" t="s">
        <v>8392</v>
      </c>
      <c r="C3307" t="s">
        <v>10150</v>
      </c>
      <c r="D3307" t="s">
        <v>10186</v>
      </c>
      <c r="E3307">
        <v>43.401325</v>
      </c>
      <c r="F3307">
        <v>-2.971479</v>
      </c>
      <c r="G3307" t="s">
        <v>10305</v>
      </c>
      <c r="H3307" t="s">
        <v>13924</v>
      </c>
      <c r="I3307" t="s">
        <v>16338</v>
      </c>
      <c r="J3307" t="s">
        <v>16643</v>
      </c>
      <c r="K3307" t="s">
        <v>17624</v>
      </c>
      <c r="L3307" t="s">
        <v>18062</v>
      </c>
      <c r="M3307" t="s">
        <v>18062</v>
      </c>
      <c r="N3307" t="s">
        <v>18062</v>
      </c>
      <c r="O3307">
        <v>3</v>
      </c>
      <c r="P3307">
        <v>24</v>
      </c>
      <c r="Q3307">
        <v>3</v>
      </c>
      <c r="R3307">
        <v>3.5</v>
      </c>
      <c r="S3307">
        <v>356</v>
      </c>
      <c r="T3307">
        <v>2</v>
      </c>
      <c r="U3307">
        <v>1</v>
      </c>
      <c r="V3307">
        <v>0</v>
      </c>
      <c r="W3307">
        <v>0</v>
      </c>
      <c r="X3307">
        <v>1</v>
      </c>
      <c r="Y3307">
        <v>4</v>
      </c>
      <c r="Z3307">
        <v>3.5</v>
      </c>
      <c r="AA3307">
        <v>3.5</v>
      </c>
      <c r="AB3307">
        <v>4</v>
      </c>
    </row>
    <row r="3308" spans="1:28" x14ac:dyDescent="0.25">
      <c r="A3308" t="s">
        <v>3334</v>
      </c>
      <c r="B3308" t="s">
        <v>8393</v>
      </c>
      <c r="C3308" t="s">
        <v>10153</v>
      </c>
      <c r="D3308" t="s">
        <v>10185</v>
      </c>
      <c r="E3308">
        <v>43.173810000000003</v>
      </c>
      <c r="F3308">
        <v>-7.7591419999999998</v>
      </c>
      <c r="G3308" t="s">
        <v>10241</v>
      </c>
      <c r="H3308" t="s">
        <v>13925</v>
      </c>
      <c r="I3308" t="s">
        <v>15877</v>
      </c>
      <c r="J3308" t="s">
        <v>16643</v>
      </c>
      <c r="K3308" t="s">
        <v>16668</v>
      </c>
      <c r="L3308" t="s">
        <v>18062</v>
      </c>
      <c r="M3308" t="s">
        <v>18063</v>
      </c>
      <c r="N3308" t="s">
        <v>18062</v>
      </c>
      <c r="O3308">
        <v>6</v>
      </c>
      <c r="P3308">
        <v>75</v>
      </c>
      <c r="Q3308">
        <v>6</v>
      </c>
      <c r="R3308">
        <v>4.5</v>
      </c>
      <c r="S3308">
        <v>335</v>
      </c>
      <c r="T3308">
        <v>1</v>
      </c>
      <c r="U3308">
        <v>2</v>
      </c>
      <c r="V3308">
        <v>0</v>
      </c>
      <c r="W3308">
        <v>0</v>
      </c>
      <c r="X3308">
        <v>0</v>
      </c>
      <c r="Y3308">
        <v>4.5</v>
      </c>
      <c r="Z3308">
        <v>4.5</v>
      </c>
      <c r="AA3308">
        <v>4.5</v>
      </c>
      <c r="AB3308">
        <v>4.5</v>
      </c>
    </row>
    <row r="3309" spans="1:28" hidden="1" x14ac:dyDescent="0.25">
      <c r="A3309" t="s">
        <v>3335</v>
      </c>
      <c r="B3309" t="s">
        <v>8394</v>
      </c>
      <c r="C3309" t="s">
        <v>10154</v>
      </c>
      <c r="D3309" t="s">
        <v>10226</v>
      </c>
      <c r="E3309">
        <v>43.604056999999997</v>
      </c>
      <c r="F3309">
        <v>-5.8769530000000003</v>
      </c>
      <c r="G3309" t="s">
        <v>10236</v>
      </c>
      <c r="H3309" t="s">
        <v>13926</v>
      </c>
      <c r="I3309" t="s">
        <v>16330</v>
      </c>
      <c r="J3309" t="s">
        <v>16643</v>
      </c>
      <c r="K3309" t="s">
        <v>16668</v>
      </c>
      <c r="L3309" t="s">
        <v>18062</v>
      </c>
      <c r="M3309" t="s">
        <v>18062</v>
      </c>
      <c r="N3309" t="s">
        <v>18062</v>
      </c>
      <c r="O3309">
        <v>6</v>
      </c>
      <c r="P3309">
        <v>64</v>
      </c>
      <c r="Q3309">
        <v>6</v>
      </c>
      <c r="R3309">
        <v>4.5</v>
      </c>
      <c r="S3309">
        <v>421</v>
      </c>
      <c r="T3309">
        <v>1</v>
      </c>
      <c r="U3309">
        <v>0</v>
      </c>
      <c r="V3309">
        <v>0</v>
      </c>
      <c r="W3309">
        <v>0</v>
      </c>
      <c r="X3309">
        <v>0</v>
      </c>
      <c r="Y3309">
        <v>4.5</v>
      </c>
      <c r="Z3309">
        <v>4.5</v>
      </c>
      <c r="AA3309">
        <v>4</v>
      </c>
      <c r="AB3309">
        <v>4.5</v>
      </c>
    </row>
    <row r="3310" spans="1:28" x14ac:dyDescent="0.25">
      <c r="A3310" t="s">
        <v>3336</v>
      </c>
      <c r="B3310" t="s">
        <v>8395</v>
      </c>
      <c r="C3310" t="s">
        <v>10153</v>
      </c>
      <c r="D3310" t="s">
        <v>10184</v>
      </c>
      <c r="E3310">
        <v>42.56324</v>
      </c>
      <c r="F3310">
        <v>-8.8690219999999993</v>
      </c>
      <c r="G3310" t="s">
        <v>10249</v>
      </c>
      <c r="H3310" t="s">
        <v>13927</v>
      </c>
      <c r="I3310" t="s">
        <v>15734</v>
      </c>
      <c r="J3310" t="s">
        <v>16643</v>
      </c>
      <c r="K3310" t="s">
        <v>16655</v>
      </c>
      <c r="L3310" t="s">
        <v>18062</v>
      </c>
      <c r="M3310" t="s">
        <v>18063</v>
      </c>
      <c r="N3310" t="s">
        <v>18062</v>
      </c>
      <c r="O3310">
        <v>7</v>
      </c>
      <c r="P3310">
        <v>114.5</v>
      </c>
      <c r="Q3310">
        <v>7</v>
      </c>
      <c r="R3310">
        <v>4</v>
      </c>
      <c r="S3310">
        <v>578</v>
      </c>
      <c r="T3310">
        <v>6</v>
      </c>
      <c r="U3310">
        <v>7</v>
      </c>
      <c r="V3310">
        <v>0</v>
      </c>
      <c r="W3310">
        <v>0</v>
      </c>
      <c r="X3310">
        <v>0</v>
      </c>
      <c r="Y3310">
        <v>4.5</v>
      </c>
      <c r="Z3310">
        <v>4.5</v>
      </c>
      <c r="AA3310">
        <v>4</v>
      </c>
      <c r="AB3310">
        <v>4</v>
      </c>
    </row>
    <row r="3311" spans="1:28" x14ac:dyDescent="0.25">
      <c r="A3311" t="s">
        <v>3337</v>
      </c>
      <c r="B3311" t="s">
        <v>8396</v>
      </c>
      <c r="C3311" t="s">
        <v>10148</v>
      </c>
      <c r="D3311" t="s">
        <v>10162</v>
      </c>
      <c r="E3311">
        <v>37.946475999999997</v>
      </c>
      <c r="F3311">
        <v>-0.71509100000000003</v>
      </c>
      <c r="G3311" t="s">
        <v>10236</v>
      </c>
      <c r="H3311" t="s">
        <v>13928</v>
      </c>
      <c r="I3311" t="s">
        <v>15771</v>
      </c>
      <c r="J3311" t="s">
        <v>16643</v>
      </c>
      <c r="K3311" t="s">
        <v>16701</v>
      </c>
      <c r="L3311" t="s">
        <v>18062</v>
      </c>
      <c r="M3311" t="s">
        <v>18062</v>
      </c>
      <c r="N3311" t="s">
        <v>18062</v>
      </c>
      <c r="O3311">
        <v>7</v>
      </c>
      <c r="P3311">
        <v>52.5</v>
      </c>
      <c r="Q3311">
        <v>7</v>
      </c>
      <c r="R3311">
        <v>4.5</v>
      </c>
      <c r="S3311">
        <v>492</v>
      </c>
      <c r="T3311">
        <v>213</v>
      </c>
      <c r="U3311">
        <v>72</v>
      </c>
      <c r="V3311">
        <v>25</v>
      </c>
      <c r="W3311">
        <v>18</v>
      </c>
      <c r="X3311">
        <v>6</v>
      </c>
      <c r="Y3311">
        <v>4.5</v>
      </c>
      <c r="Z3311">
        <v>4.5</v>
      </c>
      <c r="AA3311">
        <v>4</v>
      </c>
      <c r="AB3311">
        <v>4.5</v>
      </c>
    </row>
    <row r="3312" spans="1:28" hidden="1" x14ac:dyDescent="0.25">
      <c r="A3312" t="s">
        <v>3338</v>
      </c>
      <c r="B3312" t="s">
        <v>5849</v>
      </c>
      <c r="C3312" t="s">
        <v>10145</v>
      </c>
      <c r="D3312" t="s">
        <v>10227</v>
      </c>
      <c r="E3312">
        <v>27.770626</v>
      </c>
      <c r="F3312">
        <v>-17.955544</v>
      </c>
      <c r="G3312" t="s">
        <v>10333</v>
      </c>
      <c r="H3312" t="s">
        <v>13929</v>
      </c>
      <c r="I3312" t="s">
        <v>15880</v>
      </c>
      <c r="J3312" t="s">
        <v>16645</v>
      </c>
      <c r="K3312" t="s">
        <v>16668</v>
      </c>
      <c r="L3312" t="s">
        <v>18062</v>
      </c>
      <c r="M3312" t="s">
        <v>18063</v>
      </c>
      <c r="N3312" t="s">
        <v>18063</v>
      </c>
      <c r="O3312">
        <v>6</v>
      </c>
      <c r="P3312">
        <v>42</v>
      </c>
      <c r="Q3312">
        <v>12</v>
      </c>
      <c r="R3312">
        <v>4</v>
      </c>
      <c r="S3312">
        <v>368</v>
      </c>
      <c r="T3312">
        <v>4</v>
      </c>
      <c r="U3312">
        <v>8</v>
      </c>
      <c r="V3312">
        <v>0</v>
      </c>
      <c r="W3312">
        <v>0</v>
      </c>
      <c r="X3312">
        <v>0</v>
      </c>
      <c r="Y3312">
        <v>4</v>
      </c>
      <c r="Z3312">
        <v>4</v>
      </c>
      <c r="AA3312">
        <v>4.5</v>
      </c>
      <c r="AB3312">
        <v>4</v>
      </c>
    </row>
    <row r="3313" spans="1:28" x14ac:dyDescent="0.25">
      <c r="A3313" t="s">
        <v>3339</v>
      </c>
      <c r="B3313" t="s">
        <v>8397</v>
      </c>
      <c r="C3313" t="s">
        <v>10151</v>
      </c>
      <c r="D3313" t="s">
        <v>10173</v>
      </c>
      <c r="E3313">
        <v>36.594337000000003</v>
      </c>
      <c r="F3313">
        <v>-4.6381589999999999</v>
      </c>
      <c r="G3313" t="s">
        <v>10459</v>
      </c>
      <c r="H3313" t="s">
        <v>13930</v>
      </c>
      <c r="I3313" t="s">
        <v>15733</v>
      </c>
      <c r="J3313" t="s">
        <v>16643</v>
      </c>
      <c r="K3313" t="s">
        <v>16666</v>
      </c>
      <c r="L3313" t="s">
        <v>18062</v>
      </c>
      <c r="M3313" t="s">
        <v>18062</v>
      </c>
      <c r="N3313" t="s">
        <v>18063</v>
      </c>
      <c r="O3313">
        <v>7</v>
      </c>
      <c r="P3313">
        <v>84</v>
      </c>
      <c r="Q3313">
        <v>7</v>
      </c>
      <c r="R3313">
        <v>4.5</v>
      </c>
      <c r="S3313">
        <v>1327</v>
      </c>
      <c r="T3313">
        <v>611</v>
      </c>
      <c r="U3313">
        <v>175</v>
      </c>
      <c r="V3313">
        <v>51</v>
      </c>
      <c r="W3313">
        <v>25</v>
      </c>
      <c r="X3313">
        <v>23</v>
      </c>
      <c r="Y3313">
        <v>4.5</v>
      </c>
      <c r="Z3313">
        <v>4.5</v>
      </c>
      <c r="AA3313">
        <v>4.5</v>
      </c>
      <c r="AB3313">
        <v>4.5</v>
      </c>
    </row>
    <row r="3314" spans="1:28" x14ac:dyDescent="0.25">
      <c r="A3314" t="s">
        <v>3340</v>
      </c>
      <c r="B3314" t="s">
        <v>8398</v>
      </c>
      <c r="C3314" t="s">
        <v>10151</v>
      </c>
      <c r="D3314" t="s">
        <v>10173</v>
      </c>
      <c r="E3314">
        <v>36.596890000000002</v>
      </c>
      <c r="F3314">
        <v>-4.6370500000000003</v>
      </c>
      <c r="G3314" t="s">
        <v>10245</v>
      </c>
      <c r="H3314" t="s">
        <v>13931</v>
      </c>
      <c r="I3314" t="s">
        <v>15733</v>
      </c>
      <c r="J3314" t="s">
        <v>16643</v>
      </c>
      <c r="K3314" t="s">
        <v>16646</v>
      </c>
      <c r="L3314" t="s">
        <v>18062</v>
      </c>
      <c r="M3314" t="s">
        <v>18062</v>
      </c>
      <c r="N3314" t="s">
        <v>18062</v>
      </c>
      <c r="O3314">
        <v>6</v>
      </c>
      <c r="P3314">
        <v>63</v>
      </c>
      <c r="Q3314">
        <v>6</v>
      </c>
      <c r="R3314">
        <v>4.5</v>
      </c>
      <c r="S3314">
        <v>1006</v>
      </c>
      <c r="T3314">
        <v>537</v>
      </c>
      <c r="U3314">
        <v>81</v>
      </c>
      <c r="V3314">
        <v>14</v>
      </c>
      <c r="W3314">
        <v>4</v>
      </c>
      <c r="X3314">
        <v>2</v>
      </c>
      <c r="Y3314">
        <v>5</v>
      </c>
      <c r="Z3314">
        <v>5</v>
      </c>
      <c r="AA3314">
        <v>4.5</v>
      </c>
      <c r="AB3314">
        <v>4.5</v>
      </c>
    </row>
    <row r="3315" spans="1:28" x14ac:dyDescent="0.25">
      <c r="A3315" t="s">
        <v>3341</v>
      </c>
      <c r="B3315" t="s">
        <v>8399</v>
      </c>
      <c r="C3315" t="s">
        <v>10151</v>
      </c>
      <c r="D3315" t="s">
        <v>10173</v>
      </c>
      <c r="E3315">
        <v>36.596690000000002</v>
      </c>
      <c r="F3315">
        <v>-4.6373740000000003</v>
      </c>
      <c r="G3315" t="s">
        <v>10241</v>
      </c>
      <c r="H3315" t="s">
        <v>13932</v>
      </c>
      <c r="I3315" t="s">
        <v>15764</v>
      </c>
      <c r="J3315" t="s">
        <v>16643</v>
      </c>
      <c r="K3315" t="s">
        <v>17014</v>
      </c>
      <c r="L3315" t="s">
        <v>18062</v>
      </c>
      <c r="M3315" t="s">
        <v>18062</v>
      </c>
      <c r="N3315" t="s">
        <v>18062</v>
      </c>
      <c r="O3315">
        <v>6</v>
      </c>
      <c r="P3315">
        <v>63</v>
      </c>
      <c r="Q3315">
        <v>6</v>
      </c>
      <c r="R3315">
        <v>4.5</v>
      </c>
      <c r="S3315">
        <v>565</v>
      </c>
      <c r="T3315">
        <v>221</v>
      </c>
      <c r="U3315">
        <v>93</v>
      </c>
      <c r="V3315">
        <v>15</v>
      </c>
      <c r="W3315">
        <v>7</v>
      </c>
      <c r="X3315">
        <v>10</v>
      </c>
      <c r="Y3315">
        <v>4.5</v>
      </c>
      <c r="Z3315">
        <v>4.5</v>
      </c>
      <c r="AA3315">
        <v>4.5</v>
      </c>
      <c r="AB3315">
        <v>4</v>
      </c>
    </row>
    <row r="3316" spans="1:28" x14ac:dyDescent="0.25">
      <c r="A3316" t="s">
        <v>3342</v>
      </c>
      <c r="B3316" t="s">
        <v>8400</v>
      </c>
      <c r="C3316" t="s">
        <v>10151</v>
      </c>
      <c r="D3316" t="s">
        <v>10173</v>
      </c>
      <c r="E3316">
        <v>36.595207000000002</v>
      </c>
      <c r="F3316">
        <v>-4.6374700000000004</v>
      </c>
      <c r="G3316" t="s">
        <v>10242</v>
      </c>
      <c r="H3316" t="s">
        <v>13933</v>
      </c>
      <c r="I3316" t="s">
        <v>16397</v>
      </c>
      <c r="J3316" t="s">
        <v>16643</v>
      </c>
      <c r="K3316" t="s">
        <v>17625</v>
      </c>
      <c r="L3316" t="s">
        <v>18062</v>
      </c>
      <c r="M3316" t="s">
        <v>18062</v>
      </c>
      <c r="N3316" t="s">
        <v>18062</v>
      </c>
      <c r="O3316">
        <v>6</v>
      </c>
      <c r="P3316">
        <v>36</v>
      </c>
      <c r="Q3316">
        <v>6</v>
      </c>
      <c r="R3316">
        <v>5</v>
      </c>
      <c r="S3316">
        <v>347</v>
      </c>
      <c r="T3316">
        <v>292</v>
      </c>
      <c r="U3316">
        <v>31</v>
      </c>
      <c r="V3316">
        <v>2</v>
      </c>
      <c r="W3316">
        <v>1</v>
      </c>
      <c r="X3316">
        <v>0</v>
      </c>
      <c r="Y3316">
        <v>5</v>
      </c>
      <c r="Z3316">
        <v>5</v>
      </c>
      <c r="AA3316">
        <v>5</v>
      </c>
      <c r="AB3316">
        <v>5</v>
      </c>
    </row>
    <row r="3317" spans="1:28" x14ac:dyDescent="0.25">
      <c r="A3317" t="s">
        <v>3343</v>
      </c>
      <c r="B3317" t="s">
        <v>8401</v>
      </c>
      <c r="C3317" t="s">
        <v>10153</v>
      </c>
      <c r="D3317" t="s">
        <v>10179</v>
      </c>
      <c r="E3317">
        <v>43.737139999999997</v>
      </c>
      <c r="F3317">
        <v>-7.7013280000000002</v>
      </c>
      <c r="G3317" t="s">
        <v>10241</v>
      </c>
      <c r="H3317" t="s">
        <v>13934</v>
      </c>
      <c r="I3317" t="s">
        <v>15748</v>
      </c>
      <c r="J3317" t="s">
        <v>16643</v>
      </c>
      <c r="K3317" t="s">
        <v>16688</v>
      </c>
      <c r="L3317" t="s">
        <v>18062</v>
      </c>
      <c r="M3317" t="s">
        <v>18063</v>
      </c>
      <c r="N3317" t="s">
        <v>18062</v>
      </c>
      <c r="O3317">
        <v>3</v>
      </c>
      <c r="P3317">
        <v>17</v>
      </c>
      <c r="Q3317">
        <v>5</v>
      </c>
      <c r="R3317">
        <v>4</v>
      </c>
      <c r="S3317">
        <v>380</v>
      </c>
      <c r="T3317">
        <v>10</v>
      </c>
      <c r="U3317">
        <v>4</v>
      </c>
      <c r="V3317">
        <v>0</v>
      </c>
      <c r="W3317">
        <v>2</v>
      </c>
      <c r="X3317">
        <v>0</v>
      </c>
      <c r="Y3317">
        <v>4</v>
      </c>
      <c r="Z3317">
        <v>4</v>
      </c>
      <c r="AA3317">
        <v>3.5</v>
      </c>
      <c r="AB3317">
        <v>4.5</v>
      </c>
    </row>
    <row r="3318" spans="1:28" x14ac:dyDescent="0.25">
      <c r="A3318" t="s">
        <v>3344</v>
      </c>
      <c r="B3318" t="s">
        <v>8402</v>
      </c>
      <c r="C3318" t="s">
        <v>10146</v>
      </c>
      <c r="D3318" t="s">
        <v>10161</v>
      </c>
      <c r="E3318">
        <v>42.320712999999998</v>
      </c>
      <c r="F3318">
        <v>2.4808180000000002</v>
      </c>
      <c r="G3318" t="s">
        <v>10236</v>
      </c>
      <c r="H3318" t="s">
        <v>13935</v>
      </c>
      <c r="I3318" t="s">
        <v>15733</v>
      </c>
      <c r="J3318" t="s">
        <v>16643</v>
      </c>
      <c r="K3318" t="s">
        <v>16708</v>
      </c>
      <c r="L3318" t="s">
        <v>18062</v>
      </c>
      <c r="M3318" t="s">
        <v>18062</v>
      </c>
      <c r="N3318" t="s">
        <v>18062</v>
      </c>
      <c r="O3318">
        <v>7</v>
      </c>
      <c r="P3318">
        <v>108.5</v>
      </c>
      <c r="Q3318">
        <v>7</v>
      </c>
      <c r="R3318">
        <v>4.5</v>
      </c>
      <c r="S3318">
        <v>362</v>
      </c>
      <c r="T3318">
        <v>17</v>
      </c>
      <c r="U3318">
        <v>6</v>
      </c>
      <c r="V3318">
        <v>1</v>
      </c>
      <c r="W3318">
        <v>0</v>
      </c>
      <c r="X3318">
        <v>1</v>
      </c>
      <c r="Y3318">
        <v>4.5</v>
      </c>
      <c r="Z3318">
        <v>4</v>
      </c>
      <c r="AA3318">
        <v>4</v>
      </c>
      <c r="AB3318">
        <v>4.5</v>
      </c>
    </row>
    <row r="3319" spans="1:28" x14ac:dyDescent="0.25">
      <c r="A3319" t="s">
        <v>3345</v>
      </c>
      <c r="B3319" t="s">
        <v>8403</v>
      </c>
      <c r="C3319" t="s">
        <v>10145</v>
      </c>
      <c r="D3319" t="s">
        <v>10158</v>
      </c>
      <c r="E3319">
        <v>27.791204</v>
      </c>
      <c r="F3319">
        <v>-15.724501999999999</v>
      </c>
      <c r="G3319" t="s">
        <v>10241</v>
      </c>
      <c r="H3319" t="s">
        <v>13936</v>
      </c>
      <c r="I3319" t="s">
        <v>16398</v>
      </c>
      <c r="J3319" t="s">
        <v>16643</v>
      </c>
      <c r="K3319" t="s">
        <v>17626</v>
      </c>
      <c r="L3319" t="s">
        <v>18062</v>
      </c>
      <c r="M3319" t="s">
        <v>18062</v>
      </c>
      <c r="N3319" t="s">
        <v>18062</v>
      </c>
      <c r="O3319">
        <v>6</v>
      </c>
      <c r="P3319">
        <v>66</v>
      </c>
      <c r="Q3319">
        <v>6</v>
      </c>
      <c r="R3319">
        <v>4.5</v>
      </c>
      <c r="S3319">
        <v>646</v>
      </c>
      <c r="T3319">
        <v>215</v>
      </c>
      <c r="U3319">
        <v>16</v>
      </c>
      <c r="V3319">
        <v>10</v>
      </c>
      <c r="W3319">
        <v>4</v>
      </c>
      <c r="X3319">
        <v>1</v>
      </c>
      <c r="Y3319">
        <v>4.5</v>
      </c>
      <c r="Z3319">
        <v>5</v>
      </c>
      <c r="AA3319">
        <v>4.5</v>
      </c>
      <c r="AB3319">
        <v>4.5</v>
      </c>
    </row>
    <row r="3320" spans="1:28" x14ac:dyDescent="0.25">
      <c r="A3320" t="s">
        <v>3346</v>
      </c>
      <c r="B3320" t="s">
        <v>8404</v>
      </c>
      <c r="C3320" t="s">
        <v>10149</v>
      </c>
      <c r="D3320" t="s">
        <v>10201</v>
      </c>
      <c r="E3320">
        <v>41.762569999999997</v>
      </c>
      <c r="F3320">
        <v>-2.465589</v>
      </c>
      <c r="G3320" t="s">
        <v>10322</v>
      </c>
      <c r="H3320" t="s">
        <v>13937</v>
      </c>
      <c r="I3320" t="s">
        <v>15762</v>
      </c>
      <c r="J3320" t="s">
        <v>16644</v>
      </c>
      <c r="K3320" t="s">
        <v>16666</v>
      </c>
      <c r="L3320" t="s">
        <v>18062</v>
      </c>
      <c r="M3320" t="s">
        <v>18062</v>
      </c>
      <c r="N3320" t="s">
        <v>18062</v>
      </c>
      <c r="O3320">
        <v>6</v>
      </c>
      <c r="P3320">
        <v>19.25</v>
      </c>
      <c r="Q3320">
        <v>11</v>
      </c>
      <c r="R3320">
        <v>4.5</v>
      </c>
      <c r="S3320">
        <v>681</v>
      </c>
      <c r="T3320">
        <v>16</v>
      </c>
      <c r="U3320">
        <v>1</v>
      </c>
      <c r="V3320">
        <v>0</v>
      </c>
      <c r="W3320">
        <v>0</v>
      </c>
      <c r="X3320">
        <v>0</v>
      </c>
      <c r="Y3320">
        <v>4.5</v>
      </c>
      <c r="Z3320">
        <v>4.5</v>
      </c>
      <c r="AA3320">
        <v>4.5</v>
      </c>
      <c r="AB3320">
        <v>4.5</v>
      </c>
    </row>
    <row r="3321" spans="1:28" x14ac:dyDescent="0.25">
      <c r="A3321" t="s">
        <v>3347</v>
      </c>
      <c r="B3321" t="s">
        <v>8405</v>
      </c>
      <c r="C3321" t="s">
        <v>10149</v>
      </c>
      <c r="D3321" t="s">
        <v>10201</v>
      </c>
      <c r="E3321">
        <v>41.759</v>
      </c>
      <c r="F3321">
        <v>-2.4698579999999999</v>
      </c>
      <c r="G3321" t="s">
        <v>10236</v>
      </c>
      <c r="H3321" t="s">
        <v>13938</v>
      </c>
      <c r="I3321" t="s">
        <v>15748</v>
      </c>
      <c r="J3321" t="s">
        <v>16643</v>
      </c>
      <c r="K3321" t="s">
        <v>16688</v>
      </c>
      <c r="L3321" t="s">
        <v>18062</v>
      </c>
      <c r="M3321" t="s">
        <v>18063</v>
      </c>
      <c r="N3321" t="s">
        <v>18062</v>
      </c>
      <c r="O3321">
        <v>6</v>
      </c>
      <c r="P3321">
        <v>80</v>
      </c>
      <c r="Q3321">
        <v>6</v>
      </c>
      <c r="R3321">
        <v>4.5</v>
      </c>
      <c r="S3321">
        <v>355</v>
      </c>
      <c r="T3321">
        <v>188</v>
      </c>
      <c r="U3321">
        <v>121</v>
      </c>
      <c r="V3321">
        <v>28</v>
      </c>
      <c r="W3321">
        <v>9</v>
      </c>
      <c r="X3321">
        <v>9</v>
      </c>
      <c r="Y3321">
        <v>4.5</v>
      </c>
      <c r="Z3321">
        <v>4</v>
      </c>
      <c r="AA3321">
        <v>4</v>
      </c>
      <c r="AB3321">
        <v>4</v>
      </c>
    </row>
    <row r="3322" spans="1:28" x14ac:dyDescent="0.25">
      <c r="A3322" t="s">
        <v>3348</v>
      </c>
      <c r="B3322" t="s">
        <v>8406</v>
      </c>
      <c r="C3322" t="s">
        <v>10149</v>
      </c>
      <c r="D3322" t="s">
        <v>10201</v>
      </c>
      <c r="E3322">
        <v>41.76341</v>
      </c>
      <c r="F3322">
        <v>-2.467994</v>
      </c>
      <c r="G3322" t="s">
        <v>10249</v>
      </c>
      <c r="H3322" t="s">
        <v>13939</v>
      </c>
      <c r="I3322" t="s">
        <v>15733</v>
      </c>
      <c r="J3322" t="s">
        <v>16643</v>
      </c>
      <c r="K3322" t="s">
        <v>16646</v>
      </c>
      <c r="L3322" t="s">
        <v>18062</v>
      </c>
      <c r="M3322" t="s">
        <v>18062</v>
      </c>
      <c r="N3322" t="s">
        <v>18062</v>
      </c>
      <c r="O3322">
        <v>6</v>
      </c>
      <c r="P3322">
        <v>64.5</v>
      </c>
      <c r="Q3322">
        <v>6</v>
      </c>
      <c r="R3322">
        <v>4.5</v>
      </c>
      <c r="S3322">
        <v>763</v>
      </c>
      <c r="T3322">
        <v>11</v>
      </c>
      <c r="U3322">
        <v>1</v>
      </c>
      <c r="V3322">
        <v>1</v>
      </c>
      <c r="W3322">
        <v>0</v>
      </c>
      <c r="X3322">
        <v>0</v>
      </c>
      <c r="Y3322">
        <v>4.5</v>
      </c>
      <c r="Z3322">
        <v>4.5</v>
      </c>
      <c r="AA3322">
        <v>4</v>
      </c>
      <c r="AB3322">
        <v>4.5</v>
      </c>
    </row>
    <row r="3323" spans="1:28" x14ac:dyDescent="0.25">
      <c r="A3323" t="s">
        <v>3349</v>
      </c>
      <c r="B3323" t="s">
        <v>8407</v>
      </c>
      <c r="C3323" t="s">
        <v>10149</v>
      </c>
      <c r="D3323" t="s">
        <v>10201</v>
      </c>
      <c r="E3323">
        <v>41.762478000000002</v>
      </c>
      <c r="F3323">
        <v>-2.4684270000000001</v>
      </c>
      <c r="G3323" t="s">
        <v>10241</v>
      </c>
      <c r="H3323" t="s">
        <v>13940</v>
      </c>
      <c r="I3323" t="s">
        <v>16399</v>
      </c>
      <c r="J3323" t="s">
        <v>16643</v>
      </c>
      <c r="K3323" t="s">
        <v>16805</v>
      </c>
      <c r="L3323" t="s">
        <v>18062</v>
      </c>
      <c r="M3323" t="s">
        <v>18063</v>
      </c>
      <c r="N3323" t="s">
        <v>18062</v>
      </c>
      <c r="O3323">
        <v>7</v>
      </c>
      <c r="P3323">
        <v>80</v>
      </c>
      <c r="Q3323">
        <v>7</v>
      </c>
      <c r="R3323">
        <v>4.5</v>
      </c>
      <c r="S3323">
        <v>571</v>
      </c>
      <c r="T3323">
        <v>9</v>
      </c>
      <c r="U3323">
        <v>1</v>
      </c>
      <c r="V3323">
        <v>0</v>
      </c>
      <c r="W3323">
        <v>0</v>
      </c>
      <c r="X3323">
        <v>0</v>
      </c>
      <c r="Y3323">
        <v>4.5</v>
      </c>
      <c r="Z3323">
        <v>5</v>
      </c>
      <c r="AA3323">
        <v>4.5</v>
      </c>
      <c r="AB3323">
        <v>4</v>
      </c>
    </row>
    <row r="3324" spans="1:28" x14ac:dyDescent="0.25">
      <c r="A3324" t="s">
        <v>3350</v>
      </c>
      <c r="B3324" t="s">
        <v>8408</v>
      </c>
      <c r="C3324" t="s">
        <v>10149</v>
      </c>
      <c r="D3324" t="s">
        <v>10201</v>
      </c>
      <c r="E3324">
        <v>41.76482</v>
      </c>
      <c r="F3324">
        <v>-2.4686970000000001</v>
      </c>
      <c r="G3324" t="s">
        <v>10249</v>
      </c>
      <c r="H3324" t="s">
        <v>13941</v>
      </c>
      <c r="I3324" t="s">
        <v>15751</v>
      </c>
      <c r="J3324" t="s">
        <v>16643</v>
      </c>
      <c r="K3324" t="s">
        <v>16678</v>
      </c>
      <c r="L3324" t="s">
        <v>18062</v>
      </c>
      <c r="M3324" t="s">
        <v>18063</v>
      </c>
      <c r="N3324" t="s">
        <v>18062</v>
      </c>
      <c r="O3324">
        <v>6</v>
      </c>
      <c r="P3324">
        <v>78</v>
      </c>
      <c r="Q3324">
        <v>6</v>
      </c>
      <c r="R3324">
        <v>4</v>
      </c>
      <c r="S3324">
        <v>929</v>
      </c>
      <c r="T3324">
        <v>4</v>
      </c>
      <c r="U3324">
        <v>8</v>
      </c>
      <c r="V3324">
        <v>3</v>
      </c>
      <c r="W3324">
        <v>1</v>
      </c>
      <c r="X3324">
        <v>0</v>
      </c>
      <c r="Y3324">
        <v>4</v>
      </c>
      <c r="Z3324">
        <v>4</v>
      </c>
      <c r="AA3324">
        <v>3.5</v>
      </c>
      <c r="AB3324">
        <v>3.5</v>
      </c>
    </row>
    <row r="3325" spans="1:28" x14ac:dyDescent="0.25">
      <c r="A3325" t="s">
        <v>3351</v>
      </c>
      <c r="B3325" t="s">
        <v>8409</v>
      </c>
      <c r="C3325" t="s">
        <v>10153</v>
      </c>
      <c r="D3325" t="s">
        <v>10184</v>
      </c>
      <c r="E3325">
        <v>42.432662999999998</v>
      </c>
      <c r="F3325">
        <v>-8.6432719999999996</v>
      </c>
      <c r="G3325" t="s">
        <v>10516</v>
      </c>
      <c r="H3325" t="s">
        <v>13942</v>
      </c>
      <c r="I3325" t="s">
        <v>16400</v>
      </c>
      <c r="J3325" t="s">
        <v>16644</v>
      </c>
      <c r="K3325" t="s">
        <v>16829</v>
      </c>
      <c r="L3325" t="s">
        <v>18062</v>
      </c>
      <c r="M3325" t="s">
        <v>18062</v>
      </c>
      <c r="N3325" t="s">
        <v>18062</v>
      </c>
      <c r="O3325">
        <v>7</v>
      </c>
      <c r="P3325">
        <v>30</v>
      </c>
      <c r="Q3325">
        <v>12</v>
      </c>
      <c r="R3325">
        <v>4.5</v>
      </c>
      <c r="S3325">
        <v>521</v>
      </c>
      <c r="T3325">
        <v>27</v>
      </c>
      <c r="U3325">
        <v>7</v>
      </c>
      <c r="V3325">
        <v>1</v>
      </c>
      <c r="W3325">
        <v>2</v>
      </c>
      <c r="X3325">
        <v>0</v>
      </c>
      <c r="Y3325">
        <v>4.5</v>
      </c>
      <c r="Z3325">
        <v>4.5</v>
      </c>
      <c r="AA3325">
        <v>4</v>
      </c>
      <c r="AB3325">
        <v>4.5</v>
      </c>
    </row>
    <row r="3326" spans="1:28" x14ac:dyDescent="0.25">
      <c r="A3326" t="s">
        <v>3352</v>
      </c>
      <c r="B3326" t="s">
        <v>8410</v>
      </c>
      <c r="C3326" t="s">
        <v>10153</v>
      </c>
      <c r="D3326" t="s">
        <v>10184</v>
      </c>
      <c r="E3326">
        <v>42.433779999999999</v>
      </c>
      <c r="F3326">
        <v>-8.6456850000000003</v>
      </c>
      <c r="G3326" t="s">
        <v>10253</v>
      </c>
      <c r="H3326" t="s">
        <v>13943</v>
      </c>
      <c r="I3326" t="s">
        <v>16299</v>
      </c>
      <c r="J3326" t="s">
        <v>16643</v>
      </c>
      <c r="K3326" t="s">
        <v>16730</v>
      </c>
      <c r="L3326" t="s">
        <v>18063</v>
      </c>
      <c r="M3326" t="s">
        <v>18063</v>
      </c>
      <c r="N3326" t="s">
        <v>18062</v>
      </c>
      <c r="O3326">
        <v>6</v>
      </c>
      <c r="P3326">
        <v>43.5</v>
      </c>
      <c r="Q3326">
        <v>11</v>
      </c>
      <c r="R3326">
        <v>4</v>
      </c>
      <c r="S3326">
        <v>911</v>
      </c>
      <c r="T3326">
        <v>22</v>
      </c>
      <c r="U3326">
        <v>15</v>
      </c>
      <c r="V3326">
        <v>0</v>
      </c>
      <c r="W3326">
        <v>0</v>
      </c>
      <c r="X3326">
        <v>0</v>
      </c>
      <c r="Y3326">
        <v>4</v>
      </c>
      <c r="Z3326">
        <v>4</v>
      </c>
      <c r="AA3326">
        <v>4</v>
      </c>
      <c r="AB3326">
        <v>3.5</v>
      </c>
    </row>
    <row r="3327" spans="1:28" x14ac:dyDescent="0.25">
      <c r="A3327" t="s">
        <v>3353</v>
      </c>
      <c r="B3327" t="s">
        <v>8411</v>
      </c>
      <c r="C3327" t="s">
        <v>10153</v>
      </c>
      <c r="D3327" t="s">
        <v>10184</v>
      </c>
      <c r="E3327">
        <v>42.427720000000001</v>
      </c>
      <c r="F3327">
        <v>-8.6432590000000005</v>
      </c>
      <c r="G3327" t="s">
        <v>10249</v>
      </c>
      <c r="H3327" t="s">
        <v>13944</v>
      </c>
      <c r="I3327" t="s">
        <v>16300</v>
      </c>
      <c r="J3327" t="s">
        <v>16644</v>
      </c>
      <c r="K3327" t="s">
        <v>17460</v>
      </c>
      <c r="L3327" t="s">
        <v>18062</v>
      </c>
      <c r="M3327" t="s">
        <v>18062</v>
      </c>
      <c r="N3327" t="s">
        <v>18062</v>
      </c>
      <c r="O3327">
        <v>6</v>
      </c>
      <c r="P3327">
        <v>64</v>
      </c>
      <c r="Q3327">
        <v>6</v>
      </c>
      <c r="R3327">
        <v>4</v>
      </c>
      <c r="S3327">
        <v>433</v>
      </c>
      <c r="T3327">
        <v>15</v>
      </c>
      <c r="U3327">
        <v>4</v>
      </c>
      <c r="V3327">
        <v>2</v>
      </c>
      <c r="W3327">
        <v>2</v>
      </c>
      <c r="X3327">
        <v>0</v>
      </c>
      <c r="Y3327">
        <v>4.5</v>
      </c>
      <c r="Z3327">
        <v>4.5</v>
      </c>
      <c r="AA3327">
        <v>4</v>
      </c>
      <c r="AB3327">
        <v>4</v>
      </c>
    </row>
    <row r="3328" spans="1:28" x14ac:dyDescent="0.25">
      <c r="A3328" t="s">
        <v>3354</v>
      </c>
      <c r="B3328" t="s">
        <v>8412</v>
      </c>
      <c r="C3328" t="s">
        <v>10153</v>
      </c>
      <c r="D3328" t="s">
        <v>10184</v>
      </c>
      <c r="E3328">
        <v>42.432682</v>
      </c>
      <c r="F3328">
        <v>-8.6432739999999999</v>
      </c>
      <c r="G3328" t="s">
        <v>10274</v>
      </c>
      <c r="H3328" t="s">
        <v>13945</v>
      </c>
      <c r="I3328" t="s">
        <v>16040</v>
      </c>
      <c r="J3328" t="s">
        <v>16643</v>
      </c>
      <c r="K3328" t="s">
        <v>17161</v>
      </c>
      <c r="L3328" t="s">
        <v>18062</v>
      </c>
      <c r="M3328" t="s">
        <v>18063</v>
      </c>
      <c r="N3328" t="s">
        <v>18062</v>
      </c>
      <c r="O3328">
        <v>7</v>
      </c>
      <c r="P3328">
        <v>73.5</v>
      </c>
      <c r="Q3328">
        <v>7</v>
      </c>
      <c r="R3328">
        <v>4.5</v>
      </c>
      <c r="S3328">
        <v>1151</v>
      </c>
      <c r="T3328">
        <v>62</v>
      </c>
      <c r="U3328">
        <v>25</v>
      </c>
      <c r="V3328">
        <v>4</v>
      </c>
      <c r="W3328">
        <v>0</v>
      </c>
      <c r="X3328">
        <v>1</v>
      </c>
      <c r="Y3328">
        <v>4.5</v>
      </c>
      <c r="Z3328">
        <v>4.5</v>
      </c>
      <c r="AA3328">
        <v>4</v>
      </c>
      <c r="AB3328">
        <v>4.5</v>
      </c>
    </row>
    <row r="3329" spans="1:28" x14ac:dyDescent="0.25">
      <c r="A3329" t="s">
        <v>3355</v>
      </c>
      <c r="B3329" t="s">
        <v>8413</v>
      </c>
      <c r="C3329" t="s">
        <v>10153</v>
      </c>
      <c r="D3329" t="s">
        <v>10184</v>
      </c>
      <c r="E3329">
        <v>42.431040000000003</v>
      </c>
      <c r="F3329">
        <v>-8.6449890000000007</v>
      </c>
      <c r="G3329" t="s">
        <v>10236</v>
      </c>
      <c r="H3329" t="s">
        <v>13946</v>
      </c>
      <c r="I3329" t="s">
        <v>15733</v>
      </c>
      <c r="J3329" t="s">
        <v>16643</v>
      </c>
      <c r="K3329" t="s">
        <v>16880</v>
      </c>
      <c r="L3329" t="s">
        <v>18062</v>
      </c>
      <c r="M3329" t="s">
        <v>18062</v>
      </c>
      <c r="N3329" t="s">
        <v>18062</v>
      </c>
      <c r="O3329">
        <v>5</v>
      </c>
      <c r="P3329">
        <v>27.5</v>
      </c>
      <c r="Q3329">
        <v>10</v>
      </c>
      <c r="R3329">
        <v>4.5</v>
      </c>
      <c r="S3329">
        <v>440</v>
      </c>
      <c r="T3329">
        <v>16</v>
      </c>
      <c r="U3329">
        <v>5</v>
      </c>
      <c r="V3329">
        <v>1</v>
      </c>
      <c r="W3329">
        <v>0</v>
      </c>
      <c r="X3329">
        <v>1</v>
      </c>
      <c r="Y3329">
        <v>4.5</v>
      </c>
      <c r="Z3329">
        <v>4.5</v>
      </c>
      <c r="AA3329">
        <v>4</v>
      </c>
      <c r="AB3329">
        <v>4</v>
      </c>
    </row>
    <row r="3330" spans="1:28" x14ac:dyDescent="0.25">
      <c r="A3330" t="s">
        <v>3356</v>
      </c>
      <c r="B3330" t="s">
        <v>8414</v>
      </c>
      <c r="C3330" t="s">
        <v>10153</v>
      </c>
      <c r="D3330" t="s">
        <v>10184</v>
      </c>
      <c r="E3330">
        <v>42.432724</v>
      </c>
      <c r="F3330">
        <v>-8.643338</v>
      </c>
      <c r="G3330" t="s">
        <v>10259</v>
      </c>
      <c r="H3330" t="s">
        <v>13947</v>
      </c>
      <c r="I3330" t="s">
        <v>15838</v>
      </c>
      <c r="J3330" t="s">
        <v>16643</v>
      </c>
      <c r="K3330" t="s">
        <v>16717</v>
      </c>
      <c r="L3330" t="s">
        <v>18063</v>
      </c>
      <c r="M3330" t="s">
        <v>18063</v>
      </c>
      <c r="N3330" t="s">
        <v>18062</v>
      </c>
      <c r="O3330">
        <v>6</v>
      </c>
      <c r="P3330">
        <v>24</v>
      </c>
      <c r="Q3330">
        <v>6</v>
      </c>
      <c r="R3330">
        <v>4.5</v>
      </c>
      <c r="S3330">
        <v>435</v>
      </c>
      <c r="T3330">
        <v>11</v>
      </c>
      <c r="U3330">
        <v>5</v>
      </c>
      <c r="V3330">
        <v>0</v>
      </c>
      <c r="W3330">
        <v>1</v>
      </c>
      <c r="X3330">
        <v>0</v>
      </c>
      <c r="Y3330">
        <v>4.5</v>
      </c>
      <c r="Z3330">
        <v>4.5</v>
      </c>
      <c r="AA3330">
        <v>4</v>
      </c>
      <c r="AB3330">
        <v>4.5</v>
      </c>
    </row>
    <row r="3331" spans="1:28" x14ac:dyDescent="0.25">
      <c r="A3331" t="s">
        <v>3357</v>
      </c>
      <c r="B3331" t="s">
        <v>8415</v>
      </c>
      <c r="C3331" t="s">
        <v>10153</v>
      </c>
      <c r="D3331" t="s">
        <v>10184</v>
      </c>
      <c r="E3331">
        <v>42.431274000000002</v>
      </c>
      <c r="F3331">
        <v>-8.6482500000000009</v>
      </c>
      <c r="G3331" t="s">
        <v>10269</v>
      </c>
      <c r="H3331" t="s">
        <v>13948</v>
      </c>
      <c r="I3331" t="s">
        <v>15733</v>
      </c>
      <c r="J3331" t="s">
        <v>16643</v>
      </c>
      <c r="K3331" t="s">
        <v>16743</v>
      </c>
      <c r="L3331" t="s">
        <v>18062</v>
      </c>
      <c r="M3331" t="s">
        <v>18062</v>
      </c>
      <c r="N3331" t="s">
        <v>18062</v>
      </c>
      <c r="O3331">
        <v>7</v>
      </c>
      <c r="P3331">
        <v>113.5</v>
      </c>
      <c r="Q3331">
        <v>7</v>
      </c>
      <c r="R3331">
        <v>4</v>
      </c>
      <c r="S3331">
        <v>414</v>
      </c>
      <c r="T3331">
        <v>7</v>
      </c>
      <c r="U3331">
        <v>3</v>
      </c>
      <c r="V3331">
        <v>3</v>
      </c>
      <c r="W3331">
        <v>2</v>
      </c>
      <c r="X3331">
        <v>0</v>
      </c>
      <c r="Y3331">
        <v>4</v>
      </c>
      <c r="Z3331">
        <v>4</v>
      </c>
      <c r="AA3331">
        <v>4</v>
      </c>
      <c r="AB3331">
        <v>3.5</v>
      </c>
    </row>
    <row r="3332" spans="1:28" x14ac:dyDescent="0.25">
      <c r="A3332" t="s">
        <v>3358</v>
      </c>
      <c r="B3332" t="s">
        <v>8416</v>
      </c>
      <c r="C3332" t="s">
        <v>10153</v>
      </c>
      <c r="D3332" t="s">
        <v>10184</v>
      </c>
      <c r="E3332">
        <v>42.432250000000003</v>
      </c>
      <c r="F3332">
        <v>-8.6390670000000007</v>
      </c>
      <c r="G3332" t="s">
        <v>10241</v>
      </c>
      <c r="H3332" t="s">
        <v>13949</v>
      </c>
      <c r="I3332" t="s">
        <v>15733</v>
      </c>
      <c r="J3332" t="s">
        <v>16643</v>
      </c>
      <c r="K3332" t="s">
        <v>16666</v>
      </c>
      <c r="L3332" t="s">
        <v>18062</v>
      </c>
      <c r="M3332" t="s">
        <v>18062</v>
      </c>
      <c r="N3332" t="s">
        <v>18062</v>
      </c>
      <c r="O3332">
        <v>6</v>
      </c>
      <c r="P3332">
        <v>22.5</v>
      </c>
      <c r="Q3332">
        <v>9</v>
      </c>
      <c r="R3332">
        <v>4.5</v>
      </c>
      <c r="S3332">
        <v>467</v>
      </c>
      <c r="T3332">
        <v>7</v>
      </c>
      <c r="U3332">
        <v>0</v>
      </c>
      <c r="V3332">
        <v>1</v>
      </c>
      <c r="W3332">
        <v>0</v>
      </c>
      <c r="X3332">
        <v>0</v>
      </c>
      <c r="Y3332">
        <v>4.5</v>
      </c>
      <c r="Z3332">
        <v>4.5</v>
      </c>
      <c r="AA3332">
        <v>4.5</v>
      </c>
      <c r="AB3332">
        <v>4.5</v>
      </c>
    </row>
    <row r="3333" spans="1:28" x14ac:dyDescent="0.25">
      <c r="A3333" t="s">
        <v>3359</v>
      </c>
      <c r="B3333" t="s">
        <v>8417</v>
      </c>
      <c r="C3333" t="s">
        <v>10153</v>
      </c>
      <c r="D3333" t="s">
        <v>10184</v>
      </c>
      <c r="E3333">
        <v>42.430878</v>
      </c>
      <c r="F3333">
        <v>-8.6426210000000001</v>
      </c>
      <c r="G3333" t="s">
        <v>10242</v>
      </c>
      <c r="H3333" t="s">
        <v>13950</v>
      </c>
      <c r="I3333" t="s">
        <v>16306</v>
      </c>
      <c r="J3333" t="s">
        <v>16643</v>
      </c>
      <c r="K3333" t="s">
        <v>17467</v>
      </c>
      <c r="L3333" t="s">
        <v>18062</v>
      </c>
      <c r="M3333" t="s">
        <v>18062</v>
      </c>
      <c r="N3333" t="s">
        <v>18062</v>
      </c>
      <c r="O3333">
        <v>7</v>
      </c>
      <c r="P3333">
        <v>38.5</v>
      </c>
      <c r="Q3333">
        <v>14</v>
      </c>
      <c r="R3333">
        <v>4</v>
      </c>
      <c r="S3333">
        <v>565</v>
      </c>
      <c r="T3333">
        <v>11</v>
      </c>
      <c r="U3333">
        <v>2</v>
      </c>
      <c r="V3333">
        <v>1</v>
      </c>
      <c r="W3333">
        <v>0</v>
      </c>
      <c r="X3333">
        <v>0</v>
      </c>
      <c r="Y3333">
        <v>4</v>
      </c>
      <c r="Z3333">
        <v>4</v>
      </c>
      <c r="AA3333">
        <v>3.5</v>
      </c>
      <c r="AB3333">
        <v>3.5</v>
      </c>
    </row>
    <row r="3334" spans="1:28" x14ac:dyDescent="0.25">
      <c r="A3334" t="s">
        <v>3360</v>
      </c>
      <c r="B3334" t="s">
        <v>8418</v>
      </c>
      <c r="C3334" t="s">
        <v>10153</v>
      </c>
      <c r="D3334" t="s">
        <v>10184</v>
      </c>
      <c r="E3334">
        <v>42.433273</v>
      </c>
      <c r="F3334">
        <v>-8.6419630000000005</v>
      </c>
      <c r="G3334" t="s">
        <v>10290</v>
      </c>
      <c r="H3334" t="s">
        <v>13951</v>
      </c>
      <c r="I3334" t="s">
        <v>15733</v>
      </c>
      <c r="J3334" t="s">
        <v>16643</v>
      </c>
      <c r="K3334" t="s">
        <v>16666</v>
      </c>
      <c r="L3334" t="s">
        <v>18062</v>
      </c>
      <c r="M3334" t="s">
        <v>18062</v>
      </c>
      <c r="N3334" t="s">
        <v>18062</v>
      </c>
      <c r="O3334">
        <v>6</v>
      </c>
      <c r="P3334">
        <v>40</v>
      </c>
      <c r="Q3334">
        <v>11</v>
      </c>
      <c r="R3334">
        <v>4</v>
      </c>
      <c r="S3334">
        <v>467</v>
      </c>
      <c r="T3334">
        <v>4</v>
      </c>
      <c r="U3334">
        <v>4</v>
      </c>
      <c r="V3334">
        <v>3</v>
      </c>
      <c r="W3334">
        <v>2</v>
      </c>
      <c r="X3334">
        <v>0</v>
      </c>
      <c r="Y3334">
        <v>4</v>
      </c>
      <c r="Z3334">
        <v>4</v>
      </c>
      <c r="AA3334">
        <v>3.5</v>
      </c>
      <c r="AB3334">
        <v>3.5</v>
      </c>
    </row>
    <row r="3335" spans="1:28" x14ac:dyDescent="0.25">
      <c r="A3335" t="s">
        <v>3361</v>
      </c>
      <c r="B3335" t="s">
        <v>8419</v>
      </c>
      <c r="C3335" t="s">
        <v>10153</v>
      </c>
      <c r="D3335" t="s">
        <v>10179</v>
      </c>
      <c r="E3335">
        <v>43.464286999999999</v>
      </c>
      <c r="F3335">
        <v>-8.2561809999999998</v>
      </c>
      <c r="G3335" t="s">
        <v>10332</v>
      </c>
      <c r="H3335" t="s">
        <v>13952</v>
      </c>
      <c r="I3335" t="s">
        <v>15855</v>
      </c>
      <c r="J3335" t="s">
        <v>16643</v>
      </c>
      <c r="K3335" t="s">
        <v>16668</v>
      </c>
      <c r="L3335" t="s">
        <v>18062</v>
      </c>
      <c r="M3335" t="s">
        <v>18063</v>
      </c>
      <c r="N3335" t="s">
        <v>18063</v>
      </c>
      <c r="O3335">
        <v>7</v>
      </c>
      <c r="P3335">
        <v>109</v>
      </c>
      <c r="Q3335">
        <v>7</v>
      </c>
      <c r="R3335">
        <v>4</v>
      </c>
      <c r="S3335">
        <v>356</v>
      </c>
      <c r="T3335">
        <v>4</v>
      </c>
      <c r="U3335">
        <v>0</v>
      </c>
      <c r="V3335">
        <v>0</v>
      </c>
      <c r="W3335">
        <v>0</v>
      </c>
      <c r="X3335">
        <v>0</v>
      </c>
      <c r="Y3335">
        <v>4</v>
      </c>
      <c r="Z3335">
        <v>4</v>
      </c>
      <c r="AA3335">
        <v>4</v>
      </c>
      <c r="AB3335">
        <v>3.5</v>
      </c>
    </row>
    <row r="3336" spans="1:28" x14ac:dyDescent="0.25">
      <c r="A3336" t="s">
        <v>3362</v>
      </c>
      <c r="B3336" t="s">
        <v>8420</v>
      </c>
      <c r="C3336" t="s">
        <v>10149</v>
      </c>
      <c r="D3336" t="s">
        <v>10178</v>
      </c>
      <c r="E3336">
        <v>42.331898000000002</v>
      </c>
      <c r="F3336">
        <v>-3.536397</v>
      </c>
      <c r="G3336" t="s">
        <v>10236</v>
      </c>
      <c r="H3336" t="s">
        <v>13953</v>
      </c>
      <c r="I3336" t="s">
        <v>15733</v>
      </c>
      <c r="J3336" t="s">
        <v>16643</v>
      </c>
      <c r="K3336" t="s">
        <v>16919</v>
      </c>
      <c r="L3336" t="s">
        <v>18062</v>
      </c>
      <c r="M3336" t="s">
        <v>18062</v>
      </c>
      <c r="N3336" t="s">
        <v>18062</v>
      </c>
      <c r="O3336">
        <v>6</v>
      </c>
      <c r="P3336">
        <v>18.466666666666669</v>
      </c>
      <c r="Q3336">
        <v>8</v>
      </c>
      <c r="R3336">
        <v>4.5</v>
      </c>
      <c r="S3336">
        <v>401</v>
      </c>
      <c r="T3336">
        <v>4</v>
      </c>
      <c r="U3336">
        <v>0</v>
      </c>
      <c r="V3336">
        <v>0</v>
      </c>
      <c r="W3336">
        <v>0</v>
      </c>
      <c r="X3336">
        <v>0</v>
      </c>
      <c r="Y3336">
        <v>4.5</v>
      </c>
      <c r="Z3336">
        <v>4.5</v>
      </c>
      <c r="AA3336">
        <v>4</v>
      </c>
      <c r="AB3336">
        <v>4</v>
      </c>
    </row>
    <row r="3337" spans="1:28" x14ac:dyDescent="0.25">
      <c r="A3337" t="s">
        <v>3363</v>
      </c>
      <c r="B3337" t="s">
        <v>8421</v>
      </c>
      <c r="C3337" t="s">
        <v>10150</v>
      </c>
      <c r="D3337" t="s">
        <v>10186</v>
      </c>
      <c r="E3337">
        <v>43.398850000000003</v>
      </c>
      <c r="F3337">
        <v>-2.6959819999999999</v>
      </c>
      <c r="G3337" t="s">
        <v>10254</v>
      </c>
      <c r="H3337" t="s">
        <v>13954</v>
      </c>
      <c r="I3337" t="s">
        <v>16401</v>
      </c>
      <c r="J3337" t="s">
        <v>16644</v>
      </c>
      <c r="K3337" t="s">
        <v>17023</v>
      </c>
      <c r="L3337" t="s">
        <v>18063</v>
      </c>
      <c r="M3337" t="s">
        <v>18063</v>
      </c>
      <c r="N3337" t="s">
        <v>18063</v>
      </c>
      <c r="O3337">
        <v>7</v>
      </c>
      <c r="P3337">
        <v>54.5</v>
      </c>
      <c r="Q3337">
        <v>7</v>
      </c>
      <c r="R3337">
        <v>4</v>
      </c>
      <c r="S3337">
        <v>460</v>
      </c>
      <c r="T3337">
        <v>15</v>
      </c>
      <c r="U3337">
        <v>7</v>
      </c>
      <c r="V3337">
        <v>2</v>
      </c>
      <c r="W3337">
        <v>1</v>
      </c>
      <c r="X3337">
        <v>1</v>
      </c>
      <c r="Y3337">
        <v>4</v>
      </c>
      <c r="Z3337">
        <v>4</v>
      </c>
      <c r="AA3337">
        <v>3.5</v>
      </c>
      <c r="AB3337">
        <v>4</v>
      </c>
    </row>
    <row r="3338" spans="1:28" x14ac:dyDescent="0.25">
      <c r="A3338" t="s">
        <v>3364</v>
      </c>
      <c r="B3338" t="s">
        <v>8422</v>
      </c>
      <c r="C3338" t="s">
        <v>10146</v>
      </c>
      <c r="D3338" t="s">
        <v>10161</v>
      </c>
      <c r="E3338">
        <v>41.699480000000001</v>
      </c>
      <c r="F3338">
        <v>2.847661</v>
      </c>
      <c r="G3338" t="s">
        <v>10245</v>
      </c>
      <c r="H3338" t="s">
        <v>13955</v>
      </c>
      <c r="I3338" t="s">
        <v>15755</v>
      </c>
      <c r="J3338" t="s">
        <v>16645</v>
      </c>
      <c r="K3338" t="s">
        <v>17627</v>
      </c>
      <c r="L3338" t="s">
        <v>18063</v>
      </c>
      <c r="M3338" t="s">
        <v>18063</v>
      </c>
      <c r="N3338" t="s">
        <v>18063</v>
      </c>
      <c r="O3338">
        <v>7</v>
      </c>
      <c r="P3338">
        <v>35</v>
      </c>
      <c r="Q3338">
        <v>14</v>
      </c>
      <c r="R3338">
        <v>4.5</v>
      </c>
      <c r="S3338">
        <v>1780</v>
      </c>
      <c r="T3338">
        <v>284</v>
      </c>
      <c r="U3338">
        <v>42</v>
      </c>
      <c r="V3338">
        <v>11</v>
      </c>
      <c r="W3338">
        <v>5</v>
      </c>
      <c r="X3338">
        <v>7</v>
      </c>
      <c r="Y3338">
        <v>4.5</v>
      </c>
      <c r="Z3338">
        <v>5</v>
      </c>
      <c r="AA3338">
        <v>5</v>
      </c>
      <c r="AB3338">
        <v>4.5</v>
      </c>
    </row>
    <row r="3339" spans="1:28" x14ac:dyDescent="0.25">
      <c r="A3339" t="s">
        <v>3365</v>
      </c>
      <c r="B3339" t="s">
        <v>8423</v>
      </c>
      <c r="C3339" t="s">
        <v>10146</v>
      </c>
      <c r="D3339" t="s">
        <v>10161</v>
      </c>
      <c r="E3339">
        <v>41.699489999999997</v>
      </c>
      <c r="F3339">
        <v>2.8477769999999998</v>
      </c>
      <c r="G3339" t="s">
        <v>10245</v>
      </c>
      <c r="H3339" t="s">
        <v>13956</v>
      </c>
      <c r="I3339" t="s">
        <v>15756</v>
      </c>
      <c r="J3339" t="s">
        <v>16643</v>
      </c>
      <c r="K3339" t="s">
        <v>17409</v>
      </c>
      <c r="L3339" t="s">
        <v>18062</v>
      </c>
      <c r="M3339" t="s">
        <v>18063</v>
      </c>
      <c r="N3339" t="s">
        <v>18062</v>
      </c>
      <c r="O3339">
        <v>7</v>
      </c>
      <c r="P3339">
        <v>56</v>
      </c>
      <c r="Q3339">
        <v>14</v>
      </c>
      <c r="R3339">
        <v>4.5</v>
      </c>
      <c r="S3339">
        <v>890</v>
      </c>
      <c r="T3339">
        <v>190</v>
      </c>
      <c r="U3339">
        <v>64</v>
      </c>
      <c r="V3339">
        <v>14</v>
      </c>
      <c r="W3339">
        <v>13</v>
      </c>
      <c r="X3339">
        <v>8</v>
      </c>
      <c r="Y3339">
        <v>4.5</v>
      </c>
      <c r="Z3339">
        <v>4.5</v>
      </c>
      <c r="AA3339">
        <v>4.5</v>
      </c>
      <c r="AB3339">
        <v>4</v>
      </c>
    </row>
    <row r="3340" spans="1:28" x14ac:dyDescent="0.25">
      <c r="A3340" t="s">
        <v>3366</v>
      </c>
      <c r="B3340" t="s">
        <v>8424</v>
      </c>
      <c r="C3340" t="s">
        <v>10146</v>
      </c>
      <c r="D3340" t="s">
        <v>10161</v>
      </c>
      <c r="E3340">
        <v>41.700719999999997</v>
      </c>
      <c r="F3340">
        <v>2.851369</v>
      </c>
      <c r="G3340" t="s">
        <v>10236</v>
      </c>
      <c r="H3340" t="s">
        <v>13957</v>
      </c>
      <c r="I3340" t="s">
        <v>15733</v>
      </c>
      <c r="J3340" t="s">
        <v>16643</v>
      </c>
      <c r="K3340" t="s">
        <v>16660</v>
      </c>
      <c r="L3340" t="s">
        <v>18062</v>
      </c>
      <c r="M3340" t="s">
        <v>18062</v>
      </c>
      <c r="N3340" t="s">
        <v>18062</v>
      </c>
      <c r="O3340">
        <v>6</v>
      </c>
      <c r="P3340">
        <v>96</v>
      </c>
      <c r="Q3340">
        <v>6</v>
      </c>
      <c r="R3340">
        <v>4.5</v>
      </c>
      <c r="S3340">
        <v>627</v>
      </c>
      <c r="T3340">
        <v>97</v>
      </c>
      <c r="U3340">
        <v>23</v>
      </c>
      <c r="V3340">
        <v>5</v>
      </c>
      <c r="W3340">
        <v>4</v>
      </c>
      <c r="X3340">
        <v>1</v>
      </c>
      <c r="Y3340">
        <v>4.5</v>
      </c>
      <c r="Z3340">
        <v>4.5</v>
      </c>
      <c r="AA3340">
        <v>4.5</v>
      </c>
      <c r="AB3340">
        <v>4.5</v>
      </c>
    </row>
    <row r="3341" spans="1:28" x14ac:dyDescent="0.25">
      <c r="A3341" t="s">
        <v>3367</v>
      </c>
      <c r="B3341" t="s">
        <v>8425</v>
      </c>
      <c r="C3341" t="s">
        <v>10146</v>
      </c>
      <c r="D3341" t="s">
        <v>10161</v>
      </c>
      <c r="E3341">
        <v>41.699776</v>
      </c>
      <c r="F3341">
        <v>2.8514659999999998</v>
      </c>
      <c r="G3341" t="s">
        <v>10277</v>
      </c>
      <c r="H3341" t="s">
        <v>13958</v>
      </c>
      <c r="I3341" t="s">
        <v>15737</v>
      </c>
      <c r="J3341" t="s">
        <v>16643</v>
      </c>
      <c r="K3341" t="s">
        <v>16659</v>
      </c>
      <c r="L3341" t="s">
        <v>18063</v>
      </c>
      <c r="M3341" t="s">
        <v>18063</v>
      </c>
      <c r="N3341" t="s">
        <v>18063</v>
      </c>
      <c r="O3341">
        <v>6</v>
      </c>
      <c r="P3341">
        <v>60</v>
      </c>
      <c r="Q3341">
        <v>6</v>
      </c>
      <c r="R3341">
        <v>4</v>
      </c>
      <c r="S3341">
        <v>351</v>
      </c>
      <c r="T3341">
        <v>13</v>
      </c>
      <c r="U3341">
        <v>9</v>
      </c>
      <c r="V3341">
        <v>7</v>
      </c>
      <c r="W3341">
        <v>3</v>
      </c>
      <c r="X3341">
        <v>5</v>
      </c>
      <c r="Y3341">
        <v>4</v>
      </c>
      <c r="Z3341">
        <v>4</v>
      </c>
      <c r="AA3341">
        <v>4</v>
      </c>
      <c r="AB3341">
        <v>4</v>
      </c>
    </row>
    <row r="3342" spans="1:28" x14ac:dyDescent="0.25">
      <c r="A3342" t="s">
        <v>3368</v>
      </c>
      <c r="B3342" t="s">
        <v>8426</v>
      </c>
      <c r="C3342" t="s">
        <v>10146</v>
      </c>
      <c r="D3342" t="s">
        <v>10161</v>
      </c>
      <c r="E3342">
        <v>41.702927000000003</v>
      </c>
      <c r="F3342">
        <v>2.8497379999999999</v>
      </c>
      <c r="G3342" t="s">
        <v>10236</v>
      </c>
      <c r="H3342" t="s">
        <v>13959</v>
      </c>
      <c r="I3342" t="s">
        <v>16039</v>
      </c>
      <c r="J3342" t="s">
        <v>16643</v>
      </c>
      <c r="K3342" t="s">
        <v>17628</v>
      </c>
      <c r="L3342" t="s">
        <v>18062</v>
      </c>
      <c r="M3342" t="s">
        <v>18062</v>
      </c>
      <c r="N3342" t="s">
        <v>18062</v>
      </c>
      <c r="O3342">
        <v>7</v>
      </c>
      <c r="P3342">
        <v>56.5</v>
      </c>
      <c r="Q3342">
        <v>7</v>
      </c>
      <c r="R3342">
        <v>4.5</v>
      </c>
      <c r="S3342">
        <v>481</v>
      </c>
      <c r="T3342">
        <v>60</v>
      </c>
      <c r="U3342">
        <v>24</v>
      </c>
      <c r="V3342">
        <v>7</v>
      </c>
      <c r="W3342">
        <v>1</v>
      </c>
      <c r="X3342">
        <v>2</v>
      </c>
      <c r="Y3342">
        <v>4.5</v>
      </c>
      <c r="Z3342">
        <v>4.5</v>
      </c>
      <c r="AA3342">
        <v>4.5</v>
      </c>
      <c r="AB3342">
        <v>4</v>
      </c>
    </row>
    <row r="3343" spans="1:28" x14ac:dyDescent="0.25">
      <c r="A3343" t="s">
        <v>3369</v>
      </c>
      <c r="B3343" t="s">
        <v>8427</v>
      </c>
      <c r="C3343" t="s">
        <v>10146</v>
      </c>
      <c r="D3343" t="s">
        <v>10161</v>
      </c>
      <c r="E3343">
        <v>41.700203000000002</v>
      </c>
      <c r="F3343">
        <v>2.8571460000000002</v>
      </c>
      <c r="G3343" t="s">
        <v>10358</v>
      </c>
      <c r="H3343" t="s">
        <v>13960</v>
      </c>
      <c r="I3343" t="s">
        <v>15739</v>
      </c>
      <c r="J3343" t="s">
        <v>16643</v>
      </c>
      <c r="K3343" t="s">
        <v>16725</v>
      </c>
      <c r="L3343" t="s">
        <v>18062</v>
      </c>
      <c r="M3343" t="s">
        <v>18062</v>
      </c>
      <c r="N3343" t="s">
        <v>18062</v>
      </c>
      <c r="O3343">
        <v>7</v>
      </c>
      <c r="P3343">
        <v>56</v>
      </c>
      <c r="Q3343">
        <v>7</v>
      </c>
      <c r="R3343">
        <v>4</v>
      </c>
      <c r="S3343">
        <v>376</v>
      </c>
      <c r="T3343">
        <v>30</v>
      </c>
      <c r="U3343">
        <v>25</v>
      </c>
      <c r="V3343">
        <v>5</v>
      </c>
      <c r="W3343">
        <v>7</v>
      </c>
      <c r="X3343">
        <v>2</v>
      </c>
      <c r="Y3343">
        <v>4</v>
      </c>
      <c r="Z3343">
        <v>4.5</v>
      </c>
      <c r="AA3343">
        <v>4</v>
      </c>
      <c r="AB3343">
        <v>4.5</v>
      </c>
    </row>
    <row r="3344" spans="1:28" x14ac:dyDescent="0.25">
      <c r="A3344" t="s">
        <v>3370</v>
      </c>
      <c r="B3344" t="s">
        <v>8428</v>
      </c>
      <c r="C3344" t="s">
        <v>10146</v>
      </c>
      <c r="D3344" t="s">
        <v>10161</v>
      </c>
      <c r="E3344">
        <v>41.702449999999999</v>
      </c>
      <c r="F3344">
        <v>2.8514029999999999</v>
      </c>
      <c r="G3344" t="s">
        <v>10236</v>
      </c>
      <c r="H3344" t="s">
        <v>13961</v>
      </c>
      <c r="I3344" t="s">
        <v>15737</v>
      </c>
      <c r="J3344" t="s">
        <v>16643</v>
      </c>
      <c r="K3344" t="s">
        <v>16793</v>
      </c>
      <c r="L3344" t="s">
        <v>18062</v>
      </c>
      <c r="M3344" t="s">
        <v>18062</v>
      </c>
      <c r="N3344" t="s">
        <v>18062</v>
      </c>
      <c r="O3344">
        <v>6</v>
      </c>
      <c r="P3344">
        <v>45</v>
      </c>
      <c r="Q3344">
        <v>12</v>
      </c>
      <c r="R3344">
        <v>4.5</v>
      </c>
      <c r="S3344">
        <v>676</v>
      </c>
      <c r="T3344">
        <v>69</v>
      </c>
      <c r="U3344">
        <v>9</v>
      </c>
      <c r="V3344">
        <v>3</v>
      </c>
      <c r="W3344">
        <v>0</v>
      </c>
      <c r="X3344">
        <v>4</v>
      </c>
      <c r="Y3344">
        <v>4.5</v>
      </c>
      <c r="Z3344">
        <v>4.5</v>
      </c>
      <c r="AA3344">
        <v>4.5</v>
      </c>
      <c r="AB3344">
        <v>4.5</v>
      </c>
    </row>
    <row r="3345" spans="1:28" x14ac:dyDescent="0.25">
      <c r="A3345" t="s">
        <v>3371</v>
      </c>
      <c r="B3345" t="s">
        <v>8429</v>
      </c>
      <c r="C3345" t="s">
        <v>10146</v>
      </c>
      <c r="D3345" t="s">
        <v>10161</v>
      </c>
      <c r="E3345">
        <v>41.704715999999998</v>
      </c>
      <c r="F3345">
        <v>2.8829769999999999</v>
      </c>
      <c r="G3345" t="s">
        <v>10252</v>
      </c>
      <c r="H3345" t="s">
        <v>13962</v>
      </c>
      <c r="I3345" t="s">
        <v>15767</v>
      </c>
      <c r="J3345" t="s">
        <v>16643</v>
      </c>
      <c r="K3345" t="s">
        <v>16695</v>
      </c>
      <c r="L3345" t="s">
        <v>18062</v>
      </c>
      <c r="M3345" t="s">
        <v>18062</v>
      </c>
      <c r="N3345" t="s">
        <v>18062</v>
      </c>
      <c r="O3345">
        <v>7</v>
      </c>
      <c r="P3345">
        <v>91</v>
      </c>
      <c r="Q3345">
        <v>7</v>
      </c>
      <c r="R3345">
        <v>4</v>
      </c>
      <c r="S3345">
        <v>363</v>
      </c>
      <c r="T3345">
        <v>23</v>
      </c>
      <c r="U3345">
        <v>10</v>
      </c>
      <c r="V3345">
        <v>5</v>
      </c>
      <c r="W3345">
        <v>1</v>
      </c>
      <c r="X3345">
        <v>3</v>
      </c>
      <c r="Y3345">
        <v>4</v>
      </c>
      <c r="Z3345">
        <v>4</v>
      </c>
      <c r="AA3345">
        <v>3.5</v>
      </c>
      <c r="AB3345">
        <v>4</v>
      </c>
    </row>
    <row r="3346" spans="1:28" x14ac:dyDescent="0.25">
      <c r="A3346" t="s">
        <v>3372</v>
      </c>
      <c r="B3346" t="s">
        <v>8430</v>
      </c>
      <c r="C3346" t="s">
        <v>10146</v>
      </c>
      <c r="D3346" t="s">
        <v>10161</v>
      </c>
      <c r="E3346">
        <v>41.711826000000002</v>
      </c>
      <c r="F3346">
        <v>2.7903760000000002</v>
      </c>
      <c r="G3346" t="s">
        <v>10245</v>
      </c>
      <c r="H3346" t="s">
        <v>13963</v>
      </c>
      <c r="I3346" t="s">
        <v>15762</v>
      </c>
      <c r="J3346" t="s">
        <v>16644</v>
      </c>
      <c r="K3346" t="s">
        <v>17397</v>
      </c>
      <c r="L3346" t="s">
        <v>18062</v>
      </c>
      <c r="M3346" t="s">
        <v>18062</v>
      </c>
      <c r="N3346" t="s">
        <v>18062</v>
      </c>
      <c r="O3346">
        <v>7</v>
      </c>
      <c r="P3346">
        <v>101.5</v>
      </c>
      <c r="Q3346">
        <v>7</v>
      </c>
      <c r="R3346">
        <v>4.5</v>
      </c>
      <c r="S3346">
        <v>365</v>
      </c>
      <c r="T3346">
        <v>66</v>
      </c>
      <c r="U3346">
        <v>4</v>
      </c>
      <c r="V3346">
        <v>3</v>
      </c>
      <c r="W3346">
        <v>0</v>
      </c>
      <c r="X3346">
        <v>2</v>
      </c>
      <c r="Y3346">
        <v>5</v>
      </c>
      <c r="Z3346">
        <v>5</v>
      </c>
      <c r="AA3346">
        <v>4.5</v>
      </c>
      <c r="AB3346">
        <v>5</v>
      </c>
    </row>
    <row r="3347" spans="1:28" x14ac:dyDescent="0.25">
      <c r="A3347" t="s">
        <v>3373</v>
      </c>
      <c r="B3347" t="s">
        <v>5185</v>
      </c>
      <c r="C3347" t="s">
        <v>10146</v>
      </c>
      <c r="D3347" t="s">
        <v>10161</v>
      </c>
      <c r="E3347">
        <v>41.698822</v>
      </c>
      <c r="F3347">
        <v>2.8466589999999998</v>
      </c>
      <c r="G3347" t="s">
        <v>10241</v>
      </c>
      <c r="H3347" t="s">
        <v>13964</v>
      </c>
      <c r="I3347" t="s">
        <v>16402</v>
      </c>
      <c r="J3347" t="s">
        <v>16643</v>
      </c>
      <c r="K3347" t="s">
        <v>17629</v>
      </c>
      <c r="L3347" t="s">
        <v>18062</v>
      </c>
      <c r="M3347" t="s">
        <v>18062</v>
      </c>
      <c r="N3347" t="s">
        <v>18062</v>
      </c>
      <c r="O3347">
        <v>7</v>
      </c>
      <c r="P3347">
        <v>82.25</v>
      </c>
      <c r="Q3347">
        <v>7</v>
      </c>
      <c r="R3347">
        <v>4.5</v>
      </c>
      <c r="S3347">
        <v>1881</v>
      </c>
      <c r="T3347">
        <v>194</v>
      </c>
      <c r="U3347">
        <v>57</v>
      </c>
      <c r="V3347">
        <v>17</v>
      </c>
      <c r="W3347">
        <v>2</v>
      </c>
      <c r="X3347">
        <v>8</v>
      </c>
      <c r="Y3347">
        <v>4.5</v>
      </c>
      <c r="Z3347">
        <v>4.5</v>
      </c>
      <c r="AA3347">
        <v>4.5</v>
      </c>
      <c r="AB3347">
        <v>4</v>
      </c>
    </row>
    <row r="3348" spans="1:28" x14ac:dyDescent="0.25">
      <c r="A3348" t="s">
        <v>3374</v>
      </c>
      <c r="B3348" t="s">
        <v>8431</v>
      </c>
      <c r="C3348" t="s">
        <v>10146</v>
      </c>
      <c r="D3348" t="s">
        <v>10161</v>
      </c>
      <c r="E3348">
        <v>41.697315000000003</v>
      </c>
      <c r="F3348">
        <v>2.8446090000000002</v>
      </c>
      <c r="G3348" t="s">
        <v>10249</v>
      </c>
      <c r="H3348" t="s">
        <v>13965</v>
      </c>
      <c r="I3348" t="s">
        <v>15739</v>
      </c>
      <c r="J3348" t="s">
        <v>16643</v>
      </c>
      <c r="K3348" t="s">
        <v>17630</v>
      </c>
      <c r="L3348" t="s">
        <v>18062</v>
      </c>
      <c r="M3348" t="s">
        <v>18062</v>
      </c>
      <c r="N3348" t="s">
        <v>18062</v>
      </c>
      <c r="O3348">
        <v>7</v>
      </c>
      <c r="P3348">
        <v>43.25</v>
      </c>
      <c r="Q3348">
        <v>13</v>
      </c>
      <c r="R3348">
        <v>4.5</v>
      </c>
      <c r="S3348">
        <v>734</v>
      </c>
      <c r="T3348">
        <v>66</v>
      </c>
      <c r="U3348">
        <v>31</v>
      </c>
      <c r="V3348">
        <v>17</v>
      </c>
      <c r="W3348">
        <v>4</v>
      </c>
      <c r="X3348">
        <v>9</v>
      </c>
      <c r="Y3348">
        <v>4.5</v>
      </c>
      <c r="Z3348">
        <v>4</v>
      </c>
      <c r="AA3348">
        <v>4</v>
      </c>
      <c r="AB3348">
        <v>4.5</v>
      </c>
    </row>
    <row r="3349" spans="1:28" x14ac:dyDescent="0.25">
      <c r="A3349" t="s">
        <v>3375</v>
      </c>
      <c r="B3349" t="s">
        <v>8432</v>
      </c>
      <c r="C3349" t="s">
        <v>10146</v>
      </c>
      <c r="D3349" t="s">
        <v>10161</v>
      </c>
      <c r="E3349">
        <v>41.702686</v>
      </c>
      <c r="F3349">
        <v>2.8494820000000001</v>
      </c>
      <c r="G3349" t="s">
        <v>10241</v>
      </c>
      <c r="H3349" t="s">
        <v>13966</v>
      </c>
      <c r="I3349" t="s">
        <v>15755</v>
      </c>
      <c r="J3349" t="s">
        <v>16645</v>
      </c>
      <c r="K3349" t="s">
        <v>17397</v>
      </c>
      <c r="L3349" t="s">
        <v>18063</v>
      </c>
      <c r="M3349" t="s">
        <v>18063</v>
      </c>
      <c r="N3349" t="s">
        <v>18063</v>
      </c>
      <c r="O3349">
        <v>4</v>
      </c>
      <c r="P3349">
        <v>15</v>
      </c>
      <c r="Q3349">
        <v>5</v>
      </c>
      <c r="R3349">
        <v>4.5</v>
      </c>
      <c r="S3349">
        <v>351</v>
      </c>
      <c r="T3349">
        <v>43</v>
      </c>
      <c r="U3349">
        <v>10</v>
      </c>
      <c r="V3349">
        <v>1</v>
      </c>
      <c r="W3349">
        <v>0</v>
      </c>
      <c r="X3349">
        <v>0</v>
      </c>
      <c r="Y3349">
        <v>4.5</v>
      </c>
      <c r="Z3349">
        <v>4.5</v>
      </c>
      <c r="AA3349">
        <v>4.5</v>
      </c>
      <c r="AB3349">
        <v>4</v>
      </c>
    </row>
    <row r="3350" spans="1:28" x14ac:dyDescent="0.25">
      <c r="A3350" t="s">
        <v>3376</v>
      </c>
      <c r="B3350" t="s">
        <v>8433</v>
      </c>
      <c r="C3350" t="s">
        <v>10146</v>
      </c>
      <c r="D3350" t="s">
        <v>10161</v>
      </c>
      <c r="E3350">
        <v>41.698659999999997</v>
      </c>
      <c r="F3350">
        <v>2.8455620000000001</v>
      </c>
      <c r="G3350" t="s">
        <v>10259</v>
      </c>
      <c r="H3350" t="s">
        <v>13967</v>
      </c>
      <c r="I3350" t="s">
        <v>15967</v>
      </c>
      <c r="J3350" t="s">
        <v>16643</v>
      </c>
      <c r="K3350" t="s">
        <v>16985</v>
      </c>
      <c r="L3350" t="s">
        <v>18062</v>
      </c>
      <c r="M3350" t="s">
        <v>18062</v>
      </c>
      <c r="N3350" t="s">
        <v>18063</v>
      </c>
      <c r="O3350">
        <v>7</v>
      </c>
      <c r="P3350">
        <v>77</v>
      </c>
      <c r="Q3350">
        <v>7</v>
      </c>
      <c r="R3350">
        <v>4.5</v>
      </c>
      <c r="S3350">
        <v>332</v>
      </c>
      <c r="T3350">
        <v>53</v>
      </c>
      <c r="U3350">
        <v>16</v>
      </c>
      <c r="V3350">
        <v>2</v>
      </c>
      <c r="W3350">
        <v>2</v>
      </c>
      <c r="X3350">
        <v>1</v>
      </c>
      <c r="Y3350">
        <v>4.5</v>
      </c>
      <c r="Z3350">
        <v>4.5</v>
      </c>
      <c r="AA3350">
        <v>4.5</v>
      </c>
      <c r="AB3350">
        <v>4</v>
      </c>
    </row>
    <row r="3351" spans="1:28" x14ac:dyDescent="0.25">
      <c r="A3351" t="s">
        <v>3377</v>
      </c>
      <c r="B3351" t="s">
        <v>8434</v>
      </c>
      <c r="C3351" t="s">
        <v>10146</v>
      </c>
      <c r="D3351" t="s">
        <v>10161</v>
      </c>
      <c r="E3351">
        <v>41.699894</v>
      </c>
      <c r="F3351">
        <v>2.8490890000000002</v>
      </c>
      <c r="G3351" t="s">
        <v>10236</v>
      </c>
      <c r="H3351" t="s">
        <v>13968</v>
      </c>
      <c r="I3351" t="s">
        <v>15743</v>
      </c>
      <c r="J3351" t="s">
        <v>16643</v>
      </c>
      <c r="K3351" t="s">
        <v>17631</v>
      </c>
      <c r="L3351" t="s">
        <v>18063</v>
      </c>
      <c r="M3351" t="s">
        <v>18063</v>
      </c>
      <c r="N3351" t="s">
        <v>18063</v>
      </c>
      <c r="O3351">
        <v>3</v>
      </c>
      <c r="P3351">
        <v>21</v>
      </c>
      <c r="Q3351">
        <v>6</v>
      </c>
      <c r="R3351">
        <v>4.5</v>
      </c>
      <c r="S3351">
        <v>926</v>
      </c>
      <c r="T3351">
        <v>184</v>
      </c>
      <c r="U3351">
        <v>51</v>
      </c>
      <c r="V3351">
        <v>10</v>
      </c>
      <c r="W3351">
        <v>9</v>
      </c>
      <c r="X3351">
        <v>7</v>
      </c>
      <c r="Y3351">
        <v>4.5</v>
      </c>
      <c r="Z3351">
        <v>4.5</v>
      </c>
      <c r="AA3351">
        <v>4.5</v>
      </c>
      <c r="AB3351">
        <v>4</v>
      </c>
    </row>
    <row r="3352" spans="1:28" x14ac:dyDescent="0.25">
      <c r="A3352" t="s">
        <v>3378</v>
      </c>
      <c r="B3352" t="s">
        <v>8435</v>
      </c>
      <c r="C3352" t="s">
        <v>10146</v>
      </c>
      <c r="D3352" t="s">
        <v>10161</v>
      </c>
      <c r="E3352">
        <v>41.698917000000002</v>
      </c>
      <c r="F3352">
        <v>2.8469859999999998</v>
      </c>
      <c r="G3352" t="s">
        <v>10236</v>
      </c>
      <c r="H3352" t="s">
        <v>13969</v>
      </c>
      <c r="I3352" t="s">
        <v>16168</v>
      </c>
      <c r="J3352" t="s">
        <v>16643</v>
      </c>
      <c r="K3352" t="s">
        <v>17281</v>
      </c>
      <c r="L3352" t="s">
        <v>18062</v>
      </c>
      <c r="M3352" t="s">
        <v>18062</v>
      </c>
      <c r="N3352" t="s">
        <v>18062</v>
      </c>
      <c r="O3352">
        <v>6</v>
      </c>
      <c r="P3352">
        <v>46</v>
      </c>
      <c r="Q3352">
        <v>12</v>
      </c>
      <c r="R3352">
        <v>4.5</v>
      </c>
      <c r="S3352">
        <v>417</v>
      </c>
      <c r="T3352">
        <v>81</v>
      </c>
      <c r="U3352">
        <v>3</v>
      </c>
      <c r="V3352">
        <v>4</v>
      </c>
      <c r="W3352">
        <v>2</v>
      </c>
      <c r="X3352">
        <v>1</v>
      </c>
      <c r="Y3352">
        <v>4.5</v>
      </c>
      <c r="Z3352">
        <v>4.5</v>
      </c>
      <c r="AA3352">
        <v>4.5</v>
      </c>
      <c r="AB3352">
        <v>4.5</v>
      </c>
    </row>
    <row r="3353" spans="1:28" x14ac:dyDescent="0.25">
      <c r="A3353" t="s">
        <v>3379</v>
      </c>
      <c r="B3353" t="s">
        <v>8436</v>
      </c>
      <c r="C3353" t="s">
        <v>10146</v>
      </c>
      <c r="D3353" t="s">
        <v>10161</v>
      </c>
      <c r="E3353">
        <v>41.697265999999999</v>
      </c>
      <c r="F3353">
        <v>2.84476</v>
      </c>
      <c r="G3353" t="s">
        <v>10314</v>
      </c>
      <c r="H3353" t="s">
        <v>13970</v>
      </c>
      <c r="I3353" t="s">
        <v>15733</v>
      </c>
      <c r="J3353" t="s">
        <v>16643</v>
      </c>
      <c r="K3353" t="s">
        <v>16666</v>
      </c>
      <c r="L3353" t="s">
        <v>18062</v>
      </c>
      <c r="M3353" t="s">
        <v>18062</v>
      </c>
      <c r="N3353" t="s">
        <v>18063</v>
      </c>
      <c r="O3353">
        <v>7</v>
      </c>
      <c r="P3353">
        <v>54</v>
      </c>
      <c r="Q3353">
        <v>7</v>
      </c>
      <c r="R3353">
        <v>4.5</v>
      </c>
      <c r="S3353">
        <v>427</v>
      </c>
      <c r="T3353">
        <v>25</v>
      </c>
      <c r="U3353">
        <v>6</v>
      </c>
      <c r="V3353">
        <v>6</v>
      </c>
      <c r="W3353">
        <v>1</v>
      </c>
      <c r="X3353">
        <v>9</v>
      </c>
      <c r="Y3353">
        <v>4.5</v>
      </c>
      <c r="Z3353">
        <v>4.5</v>
      </c>
      <c r="AA3353">
        <v>4</v>
      </c>
      <c r="AB3353">
        <v>5</v>
      </c>
    </row>
    <row r="3354" spans="1:28" x14ac:dyDescent="0.25">
      <c r="A3354" t="s">
        <v>3380</v>
      </c>
      <c r="B3354" t="s">
        <v>8437</v>
      </c>
      <c r="C3354" t="s">
        <v>10146</v>
      </c>
      <c r="D3354" t="s">
        <v>10161</v>
      </c>
      <c r="E3354">
        <v>41.715465999999999</v>
      </c>
      <c r="F3354">
        <v>2.8326449999999999</v>
      </c>
      <c r="G3354" t="s">
        <v>10254</v>
      </c>
      <c r="H3354" t="s">
        <v>13971</v>
      </c>
      <c r="I3354" t="s">
        <v>15762</v>
      </c>
      <c r="J3354" t="s">
        <v>16644</v>
      </c>
      <c r="K3354" t="s">
        <v>16708</v>
      </c>
      <c r="L3354" t="s">
        <v>18062</v>
      </c>
      <c r="M3354" t="s">
        <v>18062</v>
      </c>
      <c r="N3354" t="s">
        <v>18062</v>
      </c>
      <c r="O3354">
        <v>7</v>
      </c>
      <c r="P3354">
        <v>42</v>
      </c>
      <c r="Q3354">
        <v>14</v>
      </c>
      <c r="R3354">
        <v>4.5</v>
      </c>
      <c r="S3354">
        <v>469</v>
      </c>
      <c r="T3354">
        <v>38</v>
      </c>
      <c r="U3354">
        <v>10</v>
      </c>
      <c r="V3354">
        <v>5</v>
      </c>
      <c r="W3354">
        <v>1</v>
      </c>
      <c r="X3354">
        <v>2</v>
      </c>
      <c r="Y3354">
        <v>4.5</v>
      </c>
      <c r="Z3354">
        <v>4.5</v>
      </c>
      <c r="AA3354">
        <v>4</v>
      </c>
      <c r="AB3354">
        <v>4.5</v>
      </c>
    </row>
    <row r="3355" spans="1:28" x14ac:dyDescent="0.25">
      <c r="A3355" t="s">
        <v>3381</v>
      </c>
      <c r="B3355" t="s">
        <v>8438</v>
      </c>
      <c r="C3355" t="s">
        <v>10146</v>
      </c>
      <c r="D3355" t="s">
        <v>10161</v>
      </c>
      <c r="E3355">
        <v>41.701523000000002</v>
      </c>
      <c r="F3355">
        <v>2.8383039999999999</v>
      </c>
      <c r="G3355" t="s">
        <v>10243</v>
      </c>
      <c r="H3355" t="s">
        <v>13972</v>
      </c>
      <c r="I3355" t="s">
        <v>15733</v>
      </c>
      <c r="J3355" t="s">
        <v>16643</v>
      </c>
      <c r="K3355" t="s">
        <v>16708</v>
      </c>
      <c r="L3355" t="s">
        <v>18062</v>
      </c>
      <c r="M3355" t="s">
        <v>18062</v>
      </c>
      <c r="N3355" t="s">
        <v>18062</v>
      </c>
      <c r="O3355">
        <v>7</v>
      </c>
      <c r="P3355">
        <v>39</v>
      </c>
      <c r="Q3355">
        <v>13</v>
      </c>
      <c r="R3355">
        <v>4</v>
      </c>
      <c r="S3355">
        <v>490</v>
      </c>
      <c r="T3355">
        <v>18</v>
      </c>
      <c r="U3355">
        <v>10</v>
      </c>
      <c r="V3355">
        <v>2</v>
      </c>
      <c r="W3355">
        <v>0</v>
      </c>
      <c r="X3355">
        <v>2</v>
      </c>
      <c r="Y3355">
        <v>4</v>
      </c>
      <c r="Z3355">
        <v>4</v>
      </c>
      <c r="AA3355">
        <v>4</v>
      </c>
      <c r="AB3355">
        <v>4</v>
      </c>
    </row>
    <row r="3356" spans="1:28" x14ac:dyDescent="0.25">
      <c r="A3356" t="s">
        <v>3382</v>
      </c>
      <c r="B3356" t="s">
        <v>8439</v>
      </c>
      <c r="C3356" t="s">
        <v>10146</v>
      </c>
      <c r="D3356" t="s">
        <v>10161</v>
      </c>
      <c r="E3356">
        <v>41.700749999999999</v>
      </c>
      <c r="F3356">
        <v>2.8546279999999999</v>
      </c>
      <c r="G3356" t="s">
        <v>10241</v>
      </c>
      <c r="H3356" t="s">
        <v>13973</v>
      </c>
      <c r="I3356" t="s">
        <v>16403</v>
      </c>
      <c r="J3356" t="s">
        <v>16643</v>
      </c>
      <c r="K3356" t="s">
        <v>17632</v>
      </c>
      <c r="L3356" t="s">
        <v>18062</v>
      </c>
      <c r="M3356" t="s">
        <v>18062</v>
      </c>
      <c r="N3356" t="s">
        <v>18062</v>
      </c>
      <c r="O3356">
        <v>7</v>
      </c>
      <c r="P3356">
        <v>52.5</v>
      </c>
      <c r="Q3356">
        <v>14</v>
      </c>
      <c r="R3356">
        <v>4.5</v>
      </c>
      <c r="S3356">
        <v>378</v>
      </c>
      <c r="T3356">
        <v>39</v>
      </c>
      <c r="U3356">
        <v>12</v>
      </c>
      <c r="V3356">
        <v>4</v>
      </c>
      <c r="W3356">
        <v>3</v>
      </c>
      <c r="X3356">
        <v>0</v>
      </c>
      <c r="Y3356">
        <v>4.5</v>
      </c>
      <c r="Z3356">
        <v>4.5</v>
      </c>
      <c r="AA3356">
        <v>4</v>
      </c>
      <c r="AB3356">
        <v>4</v>
      </c>
    </row>
    <row r="3357" spans="1:28" x14ac:dyDescent="0.25">
      <c r="A3357" t="s">
        <v>3383</v>
      </c>
      <c r="B3357" t="s">
        <v>8440</v>
      </c>
      <c r="C3357" t="s">
        <v>10146</v>
      </c>
      <c r="D3357" t="s">
        <v>10161</v>
      </c>
      <c r="E3357">
        <v>41.704791999999998</v>
      </c>
      <c r="F3357">
        <v>2.8772090000000001</v>
      </c>
      <c r="G3357" t="s">
        <v>10576</v>
      </c>
      <c r="H3357" t="s">
        <v>13974</v>
      </c>
      <c r="I3357" t="s">
        <v>15762</v>
      </c>
      <c r="J3357" t="s">
        <v>16644</v>
      </c>
      <c r="K3357" t="s">
        <v>16666</v>
      </c>
      <c r="L3357" t="s">
        <v>18062</v>
      </c>
      <c r="M3357" t="s">
        <v>18063</v>
      </c>
      <c r="N3357" t="s">
        <v>18063</v>
      </c>
      <c r="O3357">
        <v>7</v>
      </c>
      <c r="P3357">
        <v>42</v>
      </c>
      <c r="Q3357">
        <v>7</v>
      </c>
      <c r="R3357">
        <v>4</v>
      </c>
      <c r="S3357">
        <v>387</v>
      </c>
      <c r="T3357">
        <v>17</v>
      </c>
      <c r="U3357">
        <v>18</v>
      </c>
      <c r="V3357">
        <v>6</v>
      </c>
      <c r="W3357">
        <v>1</v>
      </c>
      <c r="X3357">
        <v>1</v>
      </c>
      <c r="Y3357">
        <v>4.5</v>
      </c>
      <c r="Z3357">
        <v>4</v>
      </c>
      <c r="AA3357">
        <v>4</v>
      </c>
      <c r="AB3357">
        <v>4.5</v>
      </c>
    </row>
    <row r="3358" spans="1:28" x14ac:dyDescent="0.25">
      <c r="A3358" t="s">
        <v>3384</v>
      </c>
      <c r="B3358" t="s">
        <v>8441</v>
      </c>
      <c r="C3358" t="s">
        <v>10146</v>
      </c>
      <c r="D3358" t="s">
        <v>10161</v>
      </c>
      <c r="E3358">
        <v>41.697420000000001</v>
      </c>
      <c r="F3358">
        <v>2.832427</v>
      </c>
      <c r="G3358" t="s">
        <v>10282</v>
      </c>
      <c r="H3358" t="s">
        <v>13975</v>
      </c>
      <c r="I3358" t="s">
        <v>15733</v>
      </c>
      <c r="J3358" t="s">
        <v>16643</v>
      </c>
      <c r="K3358" t="s">
        <v>16856</v>
      </c>
      <c r="L3358" t="s">
        <v>18062</v>
      </c>
      <c r="M3358" t="s">
        <v>18062</v>
      </c>
      <c r="N3358" t="s">
        <v>18062</v>
      </c>
      <c r="O3358">
        <v>3</v>
      </c>
      <c r="P3358">
        <v>21</v>
      </c>
      <c r="Q3358">
        <v>3</v>
      </c>
      <c r="R3358">
        <v>4</v>
      </c>
      <c r="S3358">
        <v>334</v>
      </c>
      <c r="T3358">
        <v>108</v>
      </c>
      <c r="U3358">
        <v>36</v>
      </c>
      <c r="V3358">
        <v>10</v>
      </c>
      <c r="W3358">
        <v>9</v>
      </c>
      <c r="X3358">
        <v>4</v>
      </c>
      <c r="Y3358">
        <v>4.5</v>
      </c>
      <c r="Z3358">
        <v>4.5</v>
      </c>
      <c r="AA3358">
        <v>4.5</v>
      </c>
      <c r="AB3358">
        <v>4.5</v>
      </c>
    </row>
    <row r="3359" spans="1:28" x14ac:dyDescent="0.25">
      <c r="A3359" t="s">
        <v>3385</v>
      </c>
      <c r="B3359" t="s">
        <v>8442</v>
      </c>
      <c r="C3359" t="s">
        <v>10146</v>
      </c>
      <c r="D3359" t="s">
        <v>10161</v>
      </c>
      <c r="E3359">
        <v>41.698880000000003</v>
      </c>
      <c r="F3359">
        <v>2.846225</v>
      </c>
      <c r="G3359" t="s">
        <v>10245</v>
      </c>
      <c r="H3359" t="s">
        <v>13976</v>
      </c>
      <c r="I3359" t="s">
        <v>15737</v>
      </c>
      <c r="J3359" t="s">
        <v>16643</v>
      </c>
      <c r="K3359" t="s">
        <v>16650</v>
      </c>
      <c r="L3359" t="s">
        <v>18062</v>
      </c>
      <c r="M3359" t="s">
        <v>18063</v>
      </c>
      <c r="N3359" t="s">
        <v>18062</v>
      </c>
      <c r="O3359">
        <v>6</v>
      </c>
      <c r="P3359">
        <v>18</v>
      </c>
      <c r="Q3359">
        <v>6</v>
      </c>
      <c r="R3359">
        <v>4.5</v>
      </c>
      <c r="S3359">
        <v>552</v>
      </c>
      <c r="T3359">
        <v>22</v>
      </c>
      <c r="U3359">
        <v>10</v>
      </c>
      <c r="V3359">
        <v>6</v>
      </c>
      <c r="W3359">
        <v>2</v>
      </c>
      <c r="X3359">
        <v>1</v>
      </c>
      <c r="Y3359">
        <v>4.5</v>
      </c>
      <c r="Z3359">
        <v>4.5</v>
      </c>
      <c r="AA3359">
        <v>4</v>
      </c>
      <c r="AB3359">
        <v>4</v>
      </c>
    </row>
    <row r="3360" spans="1:28" x14ac:dyDescent="0.25">
      <c r="A3360" t="s">
        <v>3386</v>
      </c>
      <c r="B3360" t="s">
        <v>8443</v>
      </c>
      <c r="C3360" t="s">
        <v>10146</v>
      </c>
      <c r="D3360" t="s">
        <v>10161</v>
      </c>
      <c r="E3360">
        <v>41.698543999999998</v>
      </c>
      <c r="F3360">
        <v>2.8465609999999999</v>
      </c>
      <c r="G3360" t="s">
        <v>10236</v>
      </c>
      <c r="H3360" t="s">
        <v>13977</v>
      </c>
      <c r="I3360" t="s">
        <v>15734</v>
      </c>
      <c r="J3360" t="s">
        <v>16643</v>
      </c>
      <c r="K3360" t="s">
        <v>17633</v>
      </c>
      <c r="L3360" t="s">
        <v>18062</v>
      </c>
      <c r="M3360" t="s">
        <v>18062</v>
      </c>
      <c r="N3360" t="s">
        <v>18062</v>
      </c>
      <c r="O3360">
        <v>6</v>
      </c>
      <c r="P3360">
        <v>35</v>
      </c>
      <c r="Q3360">
        <v>10</v>
      </c>
      <c r="R3360">
        <v>4.5</v>
      </c>
      <c r="S3360">
        <v>489</v>
      </c>
      <c r="T3360">
        <v>50</v>
      </c>
      <c r="U3360">
        <v>15</v>
      </c>
      <c r="V3360">
        <v>4</v>
      </c>
      <c r="W3360">
        <v>1</v>
      </c>
      <c r="X3360">
        <v>3</v>
      </c>
      <c r="Y3360">
        <v>4.5</v>
      </c>
      <c r="Z3360">
        <v>4.5</v>
      </c>
      <c r="AA3360">
        <v>4.5</v>
      </c>
      <c r="AB3360">
        <v>4</v>
      </c>
    </row>
    <row r="3361" spans="1:28" x14ac:dyDescent="0.25">
      <c r="A3361" t="s">
        <v>3387</v>
      </c>
      <c r="B3361" t="s">
        <v>8444</v>
      </c>
      <c r="C3361" t="s">
        <v>10152</v>
      </c>
      <c r="D3361" t="s">
        <v>10195</v>
      </c>
      <c r="E3361">
        <v>40.008569999999999</v>
      </c>
      <c r="F3361">
        <v>-3.9505720000000002</v>
      </c>
      <c r="G3361" t="s">
        <v>10287</v>
      </c>
      <c r="H3361" t="s">
        <v>13978</v>
      </c>
      <c r="I3361" t="s">
        <v>15748</v>
      </c>
      <c r="J3361" t="s">
        <v>16643</v>
      </c>
      <c r="K3361" t="s">
        <v>16688</v>
      </c>
      <c r="L3361" t="s">
        <v>18062</v>
      </c>
      <c r="M3361" t="s">
        <v>18063</v>
      </c>
      <c r="N3361" t="s">
        <v>18062</v>
      </c>
      <c r="O3361">
        <v>6</v>
      </c>
      <c r="P3361">
        <v>22</v>
      </c>
      <c r="Q3361">
        <v>8</v>
      </c>
      <c r="R3361">
        <v>4.5</v>
      </c>
      <c r="S3361">
        <v>700</v>
      </c>
      <c r="T3361">
        <v>13</v>
      </c>
      <c r="U3361">
        <v>0</v>
      </c>
      <c r="V3361">
        <v>0</v>
      </c>
      <c r="W3361">
        <v>0</v>
      </c>
      <c r="X3361">
        <v>0</v>
      </c>
      <c r="Y3361">
        <v>4.5</v>
      </c>
      <c r="Z3361">
        <v>4.5</v>
      </c>
      <c r="AA3361">
        <v>4</v>
      </c>
      <c r="AB3361">
        <v>4.5</v>
      </c>
    </row>
    <row r="3362" spans="1:28" x14ac:dyDescent="0.25">
      <c r="A3362" t="s">
        <v>3388</v>
      </c>
      <c r="B3362" t="s">
        <v>8445</v>
      </c>
      <c r="C3362" t="s">
        <v>10155</v>
      </c>
      <c r="D3362" t="s">
        <v>10206</v>
      </c>
      <c r="E3362">
        <v>39.459789999999998</v>
      </c>
      <c r="F3362">
        <v>-5.8819119999999998</v>
      </c>
      <c r="G3362" t="s">
        <v>10271</v>
      </c>
      <c r="H3362" t="s">
        <v>13979</v>
      </c>
      <c r="I3362" t="s">
        <v>16404</v>
      </c>
      <c r="J3362" t="s">
        <v>16643</v>
      </c>
      <c r="K3362" t="s">
        <v>17634</v>
      </c>
      <c r="L3362" t="s">
        <v>18063</v>
      </c>
      <c r="M3362" t="s">
        <v>18063</v>
      </c>
      <c r="N3362" t="s">
        <v>18063</v>
      </c>
      <c r="O3362">
        <v>7</v>
      </c>
      <c r="P3362">
        <v>35</v>
      </c>
      <c r="Q3362">
        <v>14</v>
      </c>
      <c r="R3362">
        <v>4</v>
      </c>
      <c r="S3362">
        <v>482</v>
      </c>
      <c r="T3362">
        <v>4</v>
      </c>
      <c r="U3362">
        <v>1</v>
      </c>
      <c r="V3362">
        <v>4</v>
      </c>
      <c r="W3362">
        <v>1</v>
      </c>
      <c r="X3362">
        <v>1</v>
      </c>
      <c r="Y3362">
        <v>4</v>
      </c>
      <c r="Z3362">
        <v>4.5</v>
      </c>
      <c r="AA3362">
        <v>4</v>
      </c>
      <c r="AB3362">
        <v>3.5</v>
      </c>
    </row>
    <row r="3363" spans="1:28" x14ac:dyDescent="0.25">
      <c r="A3363" t="s">
        <v>3389</v>
      </c>
      <c r="B3363" t="s">
        <v>8446</v>
      </c>
      <c r="C3363" t="s">
        <v>10155</v>
      </c>
      <c r="D3363" t="s">
        <v>10206</v>
      </c>
      <c r="E3363">
        <v>39.460346000000001</v>
      </c>
      <c r="F3363">
        <v>-5.8802719999999997</v>
      </c>
      <c r="G3363" t="s">
        <v>10241</v>
      </c>
      <c r="H3363" t="s">
        <v>13980</v>
      </c>
      <c r="I3363" t="s">
        <v>15848</v>
      </c>
      <c r="J3363" t="s">
        <v>16643</v>
      </c>
      <c r="K3363" t="s">
        <v>17635</v>
      </c>
      <c r="L3363" t="s">
        <v>18062</v>
      </c>
      <c r="M3363" t="s">
        <v>18063</v>
      </c>
      <c r="N3363" t="s">
        <v>18062</v>
      </c>
      <c r="O3363">
        <v>6</v>
      </c>
      <c r="P3363">
        <v>65</v>
      </c>
      <c r="Q3363">
        <v>6</v>
      </c>
      <c r="R3363">
        <v>4</v>
      </c>
      <c r="S3363">
        <v>937</v>
      </c>
      <c r="T3363">
        <v>24</v>
      </c>
      <c r="U3363">
        <v>12</v>
      </c>
      <c r="V3363">
        <v>3</v>
      </c>
      <c r="W3363">
        <v>1</v>
      </c>
      <c r="X3363">
        <v>1</v>
      </c>
      <c r="Y3363">
        <v>4</v>
      </c>
      <c r="Z3363">
        <v>4</v>
      </c>
      <c r="AA3363">
        <v>4</v>
      </c>
      <c r="AB3363">
        <v>4</v>
      </c>
    </row>
    <row r="3364" spans="1:28" x14ac:dyDescent="0.25">
      <c r="A3364" t="s">
        <v>3390</v>
      </c>
      <c r="B3364" t="s">
        <v>8447</v>
      </c>
      <c r="C3364" t="s">
        <v>10155</v>
      </c>
      <c r="D3364" t="s">
        <v>10206</v>
      </c>
      <c r="E3364">
        <v>39.460723999999999</v>
      </c>
      <c r="F3364">
        <v>-5.881869</v>
      </c>
      <c r="G3364" t="s">
        <v>10363</v>
      </c>
      <c r="H3364" t="s">
        <v>13981</v>
      </c>
      <c r="I3364" t="s">
        <v>15733</v>
      </c>
      <c r="J3364" t="s">
        <v>16643</v>
      </c>
      <c r="K3364" t="s">
        <v>16666</v>
      </c>
      <c r="L3364" t="s">
        <v>18062</v>
      </c>
      <c r="M3364" t="s">
        <v>18063</v>
      </c>
      <c r="N3364" t="s">
        <v>18062</v>
      </c>
      <c r="O3364">
        <v>7</v>
      </c>
      <c r="P3364">
        <v>31.5</v>
      </c>
      <c r="Q3364">
        <v>9</v>
      </c>
      <c r="R3364">
        <v>4</v>
      </c>
      <c r="S3364">
        <v>455</v>
      </c>
      <c r="T3364">
        <v>18</v>
      </c>
      <c r="U3364">
        <v>18</v>
      </c>
      <c r="V3364">
        <v>3</v>
      </c>
      <c r="W3364">
        <v>1</v>
      </c>
      <c r="X3364">
        <v>1</v>
      </c>
      <c r="Y3364">
        <v>4</v>
      </c>
      <c r="Z3364">
        <v>4.5</v>
      </c>
      <c r="AA3364">
        <v>3.5</v>
      </c>
      <c r="AB3364">
        <v>4</v>
      </c>
    </row>
    <row r="3365" spans="1:28" x14ac:dyDescent="0.25">
      <c r="A3365" t="s">
        <v>3391</v>
      </c>
      <c r="B3365" t="s">
        <v>8448</v>
      </c>
      <c r="C3365" t="s">
        <v>10155</v>
      </c>
      <c r="D3365" t="s">
        <v>10206</v>
      </c>
      <c r="E3365">
        <v>39.460265999999997</v>
      </c>
      <c r="F3365">
        <v>-5.8811109999999998</v>
      </c>
      <c r="G3365" t="s">
        <v>10274</v>
      </c>
      <c r="H3365" t="s">
        <v>13982</v>
      </c>
      <c r="I3365" t="s">
        <v>15751</v>
      </c>
      <c r="J3365" t="s">
        <v>16643</v>
      </c>
      <c r="K3365" t="s">
        <v>16678</v>
      </c>
      <c r="L3365" t="s">
        <v>18062</v>
      </c>
      <c r="M3365" t="s">
        <v>18063</v>
      </c>
      <c r="N3365" t="s">
        <v>18062</v>
      </c>
      <c r="O3365">
        <v>6</v>
      </c>
      <c r="P3365">
        <v>25</v>
      </c>
      <c r="Q3365">
        <v>11</v>
      </c>
      <c r="R3365">
        <v>4</v>
      </c>
      <c r="S3365">
        <v>528</v>
      </c>
      <c r="T3365">
        <v>24</v>
      </c>
      <c r="U3365">
        <v>13</v>
      </c>
      <c r="V3365">
        <v>5</v>
      </c>
      <c r="W3365">
        <v>2</v>
      </c>
      <c r="X3365">
        <v>3</v>
      </c>
      <c r="Y3365">
        <v>4</v>
      </c>
      <c r="Z3365">
        <v>4</v>
      </c>
      <c r="AA3365">
        <v>3.5</v>
      </c>
      <c r="AB3365">
        <v>4</v>
      </c>
    </row>
    <row r="3366" spans="1:28" x14ac:dyDescent="0.25">
      <c r="A3366" t="s">
        <v>3392</v>
      </c>
      <c r="B3366" t="s">
        <v>8449</v>
      </c>
      <c r="C3366" t="s">
        <v>10152</v>
      </c>
      <c r="D3366" t="s">
        <v>10196</v>
      </c>
      <c r="E3366">
        <v>38.888657000000002</v>
      </c>
      <c r="F3366">
        <v>-3.7112780000000001</v>
      </c>
      <c r="G3366" t="s">
        <v>10241</v>
      </c>
      <c r="H3366" t="s">
        <v>13983</v>
      </c>
      <c r="I3366" t="s">
        <v>15848</v>
      </c>
      <c r="J3366" t="s">
        <v>16643</v>
      </c>
      <c r="K3366" t="s">
        <v>16804</v>
      </c>
      <c r="L3366" t="s">
        <v>18062</v>
      </c>
      <c r="M3366" t="s">
        <v>18062</v>
      </c>
      <c r="N3366" t="s">
        <v>18062</v>
      </c>
      <c r="O3366">
        <v>6</v>
      </c>
      <c r="P3366">
        <v>90</v>
      </c>
      <c r="Q3366">
        <v>6</v>
      </c>
      <c r="R3366">
        <v>4.5</v>
      </c>
      <c r="S3366">
        <v>377</v>
      </c>
      <c r="T3366">
        <v>4</v>
      </c>
      <c r="U3366">
        <v>1</v>
      </c>
      <c r="V3366">
        <v>1</v>
      </c>
      <c r="W3366">
        <v>1</v>
      </c>
      <c r="X3366">
        <v>0</v>
      </c>
      <c r="Y3366">
        <v>4.5</v>
      </c>
      <c r="Z3366">
        <v>4.5</v>
      </c>
      <c r="AA3366">
        <v>4</v>
      </c>
      <c r="AB3366">
        <v>4</v>
      </c>
    </row>
    <row r="3367" spans="1:28" x14ac:dyDescent="0.25">
      <c r="A3367" t="s">
        <v>3393</v>
      </c>
      <c r="B3367" t="s">
        <v>8450</v>
      </c>
      <c r="C3367" t="s">
        <v>10152</v>
      </c>
      <c r="D3367" t="s">
        <v>10196</v>
      </c>
      <c r="E3367">
        <v>38.889693999999999</v>
      </c>
      <c r="F3367">
        <v>-3.714</v>
      </c>
      <c r="G3367" t="s">
        <v>10242</v>
      </c>
      <c r="H3367" t="s">
        <v>13984</v>
      </c>
      <c r="I3367" t="s">
        <v>15733</v>
      </c>
      <c r="J3367" t="s">
        <v>16643</v>
      </c>
      <c r="K3367" t="s">
        <v>16666</v>
      </c>
      <c r="L3367" t="s">
        <v>18062</v>
      </c>
      <c r="M3367" t="s">
        <v>18062</v>
      </c>
      <c r="N3367" t="s">
        <v>18062</v>
      </c>
      <c r="O3367">
        <v>5</v>
      </c>
      <c r="P3367">
        <v>55</v>
      </c>
      <c r="Q3367">
        <v>5</v>
      </c>
      <c r="R3367">
        <v>4</v>
      </c>
      <c r="S3367">
        <v>588</v>
      </c>
      <c r="T3367">
        <v>7</v>
      </c>
      <c r="U3367">
        <v>7</v>
      </c>
      <c r="V3367">
        <v>1</v>
      </c>
      <c r="W3367">
        <v>1</v>
      </c>
      <c r="X3367">
        <v>0</v>
      </c>
      <c r="Y3367">
        <v>4</v>
      </c>
      <c r="Z3367">
        <v>4</v>
      </c>
      <c r="AA3367">
        <v>4</v>
      </c>
      <c r="AB3367">
        <v>4</v>
      </c>
    </row>
    <row r="3368" spans="1:28" x14ac:dyDescent="0.25">
      <c r="A3368" t="s">
        <v>3394</v>
      </c>
      <c r="B3368" t="s">
        <v>8451</v>
      </c>
      <c r="C3368" t="s">
        <v>10152</v>
      </c>
      <c r="D3368" t="s">
        <v>10196</v>
      </c>
      <c r="E3368">
        <v>38.890034</v>
      </c>
      <c r="F3368">
        <v>-3.7116760000000002</v>
      </c>
      <c r="G3368" t="s">
        <v>10241</v>
      </c>
      <c r="H3368" t="s">
        <v>13985</v>
      </c>
      <c r="I3368" t="s">
        <v>15751</v>
      </c>
      <c r="J3368" t="s">
        <v>16643</v>
      </c>
      <c r="K3368" t="s">
        <v>16677</v>
      </c>
      <c r="L3368" t="s">
        <v>18062</v>
      </c>
      <c r="M3368" t="s">
        <v>18062</v>
      </c>
      <c r="N3368" t="s">
        <v>18062</v>
      </c>
      <c r="O3368">
        <v>6</v>
      </c>
      <c r="P3368">
        <v>18.5</v>
      </c>
      <c r="Q3368">
        <v>7</v>
      </c>
      <c r="R3368">
        <v>4.5</v>
      </c>
      <c r="S3368">
        <v>628</v>
      </c>
      <c r="T3368">
        <v>9</v>
      </c>
      <c r="U3368">
        <v>4</v>
      </c>
      <c r="V3368">
        <v>2</v>
      </c>
      <c r="W3368">
        <v>1</v>
      </c>
      <c r="X3368">
        <v>1</v>
      </c>
      <c r="Y3368">
        <v>4.5</v>
      </c>
      <c r="Z3368">
        <v>4.5</v>
      </c>
      <c r="AA3368">
        <v>4</v>
      </c>
      <c r="AB3368">
        <v>3.5</v>
      </c>
    </row>
    <row r="3369" spans="1:28" x14ac:dyDescent="0.25">
      <c r="A3369" t="s">
        <v>3395</v>
      </c>
      <c r="B3369" t="s">
        <v>8452</v>
      </c>
      <c r="C3369" t="s">
        <v>10151</v>
      </c>
      <c r="D3369" t="s">
        <v>10173</v>
      </c>
      <c r="E3369">
        <v>36.581302999999998</v>
      </c>
      <c r="F3369">
        <v>-4.538278</v>
      </c>
      <c r="G3369" t="s">
        <v>10245</v>
      </c>
      <c r="H3369" t="s">
        <v>13986</v>
      </c>
      <c r="I3369" t="s">
        <v>15737</v>
      </c>
      <c r="J3369" t="s">
        <v>16643</v>
      </c>
      <c r="K3369" t="s">
        <v>16710</v>
      </c>
      <c r="L3369" t="s">
        <v>18062</v>
      </c>
      <c r="M3369" t="s">
        <v>18062</v>
      </c>
      <c r="N3369" t="s">
        <v>18062</v>
      </c>
      <c r="O3369">
        <v>7</v>
      </c>
      <c r="P3369">
        <v>72</v>
      </c>
      <c r="Q3369">
        <v>7</v>
      </c>
      <c r="R3369">
        <v>4</v>
      </c>
      <c r="S3369">
        <v>1019</v>
      </c>
      <c r="T3369">
        <v>172</v>
      </c>
      <c r="U3369">
        <v>89</v>
      </c>
      <c r="V3369">
        <v>34</v>
      </c>
      <c r="W3369">
        <v>19</v>
      </c>
      <c r="X3369">
        <v>21</v>
      </c>
      <c r="Y3369">
        <v>4.5</v>
      </c>
      <c r="Z3369">
        <v>4</v>
      </c>
      <c r="AA3369">
        <v>4</v>
      </c>
      <c r="AB3369">
        <v>4.5</v>
      </c>
    </row>
    <row r="3370" spans="1:28" x14ac:dyDescent="0.25">
      <c r="A3370" t="s">
        <v>3396</v>
      </c>
      <c r="B3370" t="s">
        <v>8453</v>
      </c>
      <c r="C3370" t="s">
        <v>10151</v>
      </c>
      <c r="D3370" t="s">
        <v>10173</v>
      </c>
      <c r="E3370">
        <v>36.591410000000003</v>
      </c>
      <c r="F3370">
        <v>-4.5264850000000001</v>
      </c>
      <c r="G3370" t="s">
        <v>10251</v>
      </c>
      <c r="H3370" t="s">
        <v>13987</v>
      </c>
      <c r="I3370" t="s">
        <v>16405</v>
      </c>
      <c r="J3370" t="s">
        <v>16643</v>
      </c>
      <c r="K3370" t="s">
        <v>17636</v>
      </c>
      <c r="L3370" t="s">
        <v>18062</v>
      </c>
      <c r="M3370" t="s">
        <v>18062</v>
      </c>
      <c r="N3370" t="s">
        <v>18062</v>
      </c>
      <c r="O3370">
        <v>7</v>
      </c>
      <c r="P3370">
        <v>61</v>
      </c>
      <c r="Q3370">
        <v>7</v>
      </c>
      <c r="R3370">
        <v>4.5</v>
      </c>
      <c r="S3370">
        <v>627</v>
      </c>
      <c r="T3370">
        <v>246</v>
      </c>
      <c r="U3370">
        <v>112</v>
      </c>
      <c r="V3370">
        <v>32</v>
      </c>
      <c r="W3370">
        <v>8</v>
      </c>
      <c r="X3370">
        <v>18</v>
      </c>
      <c r="Y3370">
        <v>4.5</v>
      </c>
      <c r="Z3370">
        <v>4.5</v>
      </c>
      <c r="AA3370">
        <v>4.5</v>
      </c>
      <c r="AB3370">
        <v>4</v>
      </c>
    </row>
    <row r="3371" spans="1:28" x14ac:dyDescent="0.25">
      <c r="A3371" t="s">
        <v>3397</v>
      </c>
      <c r="B3371" t="s">
        <v>8454</v>
      </c>
      <c r="C3371" t="s">
        <v>10151</v>
      </c>
      <c r="D3371" t="s">
        <v>10173</v>
      </c>
      <c r="E3371">
        <v>36.591763</v>
      </c>
      <c r="F3371">
        <v>-4.5268969999999999</v>
      </c>
      <c r="G3371" t="s">
        <v>10251</v>
      </c>
      <c r="H3371" t="s">
        <v>13988</v>
      </c>
      <c r="I3371" t="s">
        <v>15990</v>
      </c>
      <c r="J3371" t="s">
        <v>16643</v>
      </c>
      <c r="K3371" t="s">
        <v>17026</v>
      </c>
      <c r="L3371" t="s">
        <v>18062</v>
      </c>
      <c r="M3371" t="s">
        <v>18062</v>
      </c>
      <c r="N3371" t="s">
        <v>18062</v>
      </c>
      <c r="O3371">
        <v>6</v>
      </c>
      <c r="P3371">
        <v>21</v>
      </c>
      <c r="Q3371">
        <v>6</v>
      </c>
      <c r="R3371">
        <v>4.5</v>
      </c>
      <c r="S3371">
        <v>582</v>
      </c>
      <c r="T3371">
        <v>401</v>
      </c>
      <c r="U3371">
        <v>90</v>
      </c>
      <c r="V3371">
        <v>22</v>
      </c>
      <c r="W3371">
        <v>14</v>
      </c>
      <c r="X3371">
        <v>9</v>
      </c>
      <c r="Y3371">
        <v>4.5</v>
      </c>
      <c r="Z3371">
        <v>4.5</v>
      </c>
      <c r="AA3371">
        <v>4.5</v>
      </c>
      <c r="AB3371">
        <v>4.5</v>
      </c>
    </row>
    <row r="3372" spans="1:28" x14ac:dyDescent="0.25">
      <c r="A3372" t="s">
        <v>3398</v>
      </c>
      <c r="B3372" t="s">
        <v>8455</v>
      </c>
      <c r="C3372" t="s">
        <v>10151</v>
      </c>
      <c r="D3372" t="s">
        <v>10173</v>
      </c>
      <c r="E3372">
        <v>36.600810000000003</v>
      </c>
      <c r="F3372">
        <v>-4.5160169999999997</v>
      </c>
      <c r="G3372" t="s">
        <v>10577</v>
      </c>
      <c r="H3372" t="s">
        <v>13989</v>
      </c>
      <c r="I3372" t="s">
        <v>15936</v>
      </c>
      <c r="J3372" t="s">
        <v>16643</v>
      </c>
      <c r="K3372" t="s">
        <v>16943</v>
      </c>
      <c r="L3372" t="s">
        <v>18062</v>
      </c>
      <c r="M3372" t="s">
        <v>18062</v>
      </c>
      <c r="N3372" t="s">
        <v>18062</v>
      </c>
      <c r="O3372">
        <v>6</v>
      </c>
      <c r="P3372">
        <v>38</v>
      </c>
      <c r="Q3372">
        <v>11</v>
      </c>
      <c r="R3372">
        <v>4.5</v>
      </c>
      <c r="S3372">
        <v>491</v>
      </c>
      <c r="T3372">
        <v>185</v>
      </c>
      <c r="U3372">
        <v>32</v>
      </c>
      <c r="V3372">
        <v>19</v>
      </c>
      <c r="W3372">
        <v>8</v>
      </c>
      <c r="X3372">
        <v>9</v>
      </c>
      <c r="Y3372">
        <v>4.5</v>
      </c>
      <c r="Z3372">
        <v>4.5</v>
      </c>
      <c r="AA3372">
        <v>4.5</v>
      </c>
      <c r="AB3372">
        <v>4.5</v>
      </c>
    </row>
    <row r="3373" spans="1:28" x14ac:dyDescent="0.25">
      <c r="A3373" t="s">
        <v>3399</v>
      </c>
      <c r="B3373" t="s">
        <v>8456</v>
      </c>
      <c r="C3373" t="s">
        <v>10151</v>
      </c>
      <c r="D3373" t="s">
        <v>10173</v>
      </c>
      <c r="E3373">
        <v>36.594116</v>
      </c>
      <c r="F3373">
        <v>-4.5732869999999997</v>
      </c>
      <c r="G3373" t="s">
        <v>10236</v>
      </c>
      <c r="H3373" t="s">
        <v>13990</v>
      </c>
      <c r="I3373" t="s">
        <v>16406</v>
      </c>
      <c r="J3373" t="s">
        <v>16645</v>
      </c>
      <c r="K3373" t="s">
        <v>16884</v>
      </c>
      <c r="L3373" t="s">
        <v>18062</v>
      </c>
      <c r="M3373" t="s">
        <v>18063</v>
      </c>
      <c r="N3373" t="s">
        <v>18063</v>
      </c>
      <c r="O3373">
        <v>7</v>
      </c>
      <c r="P3373">
        <v>99</v>
      </c>
      <c r="Q3373">
        <v>13</v>
      </c>
      <c r="R3373">
        <v>4.5</v>
      </c>
      <c r="S3373">
        <v>444</v>
      </c>
      <c r="T3373">
        <v>317</v>
      </c>
      <c r="U3373">
        <v>63</v>
      </c>
      <c r="V3373">
        <v>14</v>
      </c>
      <c r="W3373">
        <v>3</v>
      </c>
      <c r="X3373">
        <v>6</v>
      </c>
      <c r="Y3373">
        <v>4.5</v>
      </c>
      <c r="Z3373">
        <v>5</v>
      </c>
      <c r="AA3373">
        <v>5</v>
      </c>
      <c r="AB3373">
        <v>4.5</v>
      </c>
    </row>
    <row r="3374" spans="1:28" x14ac:dyDescent="0.25">
      <c r="A3374" t="s">
        <v>3400</v>
      </c>
      <c r="B3374" t="s">
        <v>8457</v>
      </c>
      <c r="C3374" t="s">
        <v>10151</v>
      </c>
      <c r="D3374" t="s">
        <v>10173</v>
      </c>
      <c r="E3374">
        <v>36.597484999999999</v>
      </c>
      <c r="F3374">
        <v>-4.5110010000000003</v>
      </c>
      <c r="G3374" t="s">
        <v>10578</v>
      </c>
      <c r="H3374" t="s">
        <v>13991</v>
      </c>
      <c r="I3374" t="s">
        <v>15739</v>
      </c>
      <c r="J3374" t="s">
        <v>16643</v>
      </c>
      <c r="K3374" t="s">
        <v>16663</v>
      </c>
      <c r="L3374" t="s">
        <v>18062</v>
      </c>
      <c r="M3374" t="s">
        <v>18062</v>
      </c>
      <c r="N3374" t="s">
        <v>18062</v>
      </c>
      <c r="O3374">
        <v>6</v>
      </c>
      <c r="P3374">
        <v>60</v>
      </c>
      <c r="Q3374">
        <v>6</v>
      </c>
      <c r="R3374">
        <v>4</v>
      </c>
      <c r="S3374">
        <v>1083</v>
      </c>
      <c r="T3374">
        <v>336</v>
      </c>
      <c r="U3374">
        <v>160</v>
      </c>
      <c r="V3374">
        <v>70</v>
      </c>
      <c r="W3374">
        <v>45</v>
      </c>
      <c r="X3374">
        <v>40</v>
      </c>
      <c r="Y3374">
        <v>4</v>
      </c>
      <c r="Z3374">
        <v>4</v>
      </c>
      <c r="AA3374">
        <v>4</v>
      </c>
      <c r="AB3374">
        <v>4</v>
      </c>
    </row>
    <row r="3375" spans="1:28" x14ac:dyDescent="0.25">
      <c r="A3375" t="s">
        <v>3401</v>
      </c>
      <c r="B3375" t="s">
        <v>8458</v>
      </c>
      <c r="C3375" t="s">
        <v>10151</v>
      </c>
      <c r="D3375" t="s">
        <v>10173</v>
      </c>
      <c r="E3375">
        <v>36.597907999999997</v>
      </c>
      <c r="F3375">
        <v>-4.5132680000000001</v>
      </c>
      <c r="G3375" t="s">
        <v>10388</v>
      </c>
      <c r="H3375" t="s">
        <v>13992</v>
      </c>
      <c r="I3375" t="s">
        <v>15739</v>
      </c>
      <c r="J3375" t="s">
        <v>16643</v>
      </c>
      <c r="K3375" t="s">
        <v>17637</v>
      </c>
      <c r="L3375" t="s">
        <v>18062</v>
      </c>
      <c r="M3375" t="s">
        <v>18062</v>
      </c>
      <c r="N3375" t="s">
        <v>18063</v>
      </c>
      <c r="O3375">
        <v>7</v>
      </c>
      <c r="P3375">
        <v>73.5</v>
      </c>
      <c r="Q3375">
        <v>7</v>
      </c>
      <c r="R3375">
        <v>4</v>
      </c>
      <c r="S3375">
        <v>742</v>
      </c>
      <c r="T3375">
        <v>137</v>
      </c>
      <c r="U3375">
        <v>77</v>
      </c>
      <c r="V3375">
        <v>35</v>
      </c>
      <c r="W3375">
        <v>18</v>
      </c>
      <c r="X3375">
        <v>26</v>
      </c>
      <c r="Y3375">
        <v>4.5</v>
      </c>
      <c r="Z3375">
        <v>4</v>
      </c>
      <c r="AA3375">
        <v>4</v>
      </c>
      <c r="AB3375">
        <v>4.5</v>
      </c>
    </row>
    <row r="3376" spans="1:28" x14ac:dyDescent="0.25">
      <c r="A3376" t="s">
        <v>3402</v>
      </c>
      <c r="B3376" t="s">
        <v>8459</v>
      </c>
      <c r="C3376" t="s">
        <v>10151</v>
      </c>
      <c r="D3376" t="s">
        <v>10173</v>
      </c>
      <c r="E3376">
        <v>36.592598000000002</v>
      </c>
      <c r="F3376">
        <v>-4.5218860000000003</v>
      </c>
      <c r="G3376" t="s">
        <v>10245</v>
      </c>
      <c r="H3376" t="s">
        <v>13993</v>
      </c>
      <c r="I3376" t="s">
        <v>16315</v>
      </c>
      <c r="J3376" t="s">
        <v>16645</v>
      </c>
      <c r="K3376" t="s">
        <v>17638</v>
      </c>
      <c r="L3376" t="s">
        <v>18062</v>
      </c>
      <c r="M3376" t="s">
        <v>18062</v>
      </c>
      <c r="N3376" t="s">
        <v>18062</v>
      </c>
      <c r="O3376">
        <v>7</v>
      </c>
      <c r="P3376">
        <v>73.5</v>
      </c>
      <c r="Q3376">
        <v>7</v>
      </c>
      <c r="R3376">
        <v>4.5</v>
      </c>
      <c r="S3376">
        <v>618</v>
      </c>
      <c r="T3376">
        <v>378</v>
      </c>
      <c r="U3376">
        <v>142</v>
      </c>
      <c r="V3376">
        <v>37</v>
      </c>
      <c r="W3376">
        <v>20</v>
      </c>
      <c r="X3376">
        <v>25</v>
      </c>
      <c r="Y3376">
        <v>4.5</v>
      </c>
      <c r="Z3376">
        <v>4.5</v>
      </c>
      <c r="AA3376">
        <v>4.5</v>
      </c>
      <c r="AB3376">
        <v>4</v>
      </c>
    </row>
    <row r="3377" spans="1:28" x14ac:dyDescent="0.25">
      <c r="A3377" t="s">
        <v>3403</v>
      </c>
      <c r="B3377" t="s">
        <v>8460</v>
      </c>
      <c r="C3377" t="s">
        <v>10151</v>
      </c>
      <c r="D3377" t="s">
        <v>10173</v>
      </c>
      <c r="E3377">
        <v>36.588850000000001</v>
      </c>
      <c r="F3377">
        <v>-4.5305850000000003</v>
      </c>
      <c r="G3377" t="s">
        <v>10251</v>
      </c>
      <c r="H3377" t="s">
        <v>13994</v>
      </c>
      <c r="I3377" t="s">
        <v>16096</v>
      </c>
      <c r="J3377" t="s">
        <v>16643</v>
      </c>
      <c r="K3377" t="s">
        <v>17639</v>
      </c>
      <c r="L3377" t="s">
        <v>18062</v>
      </c>
      <c r="M3377" t="s">
        <v>18062</v>
      </c>
      <c r="N3377" t="s">
        <v>18062</v>
      </c>
      <c r="O3377">
        <v>7</v>
      </c>
      <c r="P3377">
        <v>87.5</v>
      </c>
      <c r="Q3377">
        <v>7</v>
      </c>
      <c r="R3377">
        <v>4.5</v>
      </c>
      <c r="S3377">
        <v>861</v>
      </c>
      <c r="T3377">
        <v>560</v>
      </c>
      <c r="U3377">
        <v>197</v>
      </c>
      <c r="V3377">
        <v>35</v>
      </c>
      <c r="W3377">
        <v>15</v>
      </c>
      <c r="X3377">
        <v>10</v>
      </c>
      <c r="Y3377">
        <v>4.5</v>
      </c>
      <c r="Z3377">
        <v>4.5</v>
      </c>
      <c r="AA3377">
        <v>4.5</v>
      </c>
      <c r="AB3377">
        <v>4.5</v>
      </c>
    </row>
    <row r="3378" spans="1:28" x14ac:dyDescent="0.25">
      <c r="A3378" t="s">
        <v>3404</v>
      </c>
      <c r="B3378" t="s">
        <v>8461</v>
      </c>
      <c r="C3378" t="s">
        <v>10151</v>
      </c>
      <c r="D3378" t="s">
        <v>10173</v>
      </c>
      <c r="E3378">
        <v>36.593032999999998</v>
      </c>
      <c r="F3378">
        <v>-4.5731089999999996</v>
      </c>
      <c r="G3378" t="s">
        <v>10245</v>
      </c>
      <c r="H3378" t="s">
        <v>13995</v>
      </c>
      <c r="I3378" t="s">
        <v>15762</v>
      </c>
      <c r="J3378" t="s">
        <v>16644</v>
      </c>
      <c r="K3378" t="s">
        <v>16666</v>
      </c>
      <c r="L3378" t="s">
        <v>18062</v>
      </c>
      <c r="M3378" t="s">
        <v>18062</v>
      </c>
      <c r="N3378" t="s">
        <v>18062</v>
      </c>
      <c r="O3378">
        <v>6</v>
      </c>
      <c r="P3378">
        <v>27</v>
      </c>
      <c r="Q3378">
        <v>8</v>
      </c>
      <c r="R3378">
        <v>4.5</v>
      </c>
      <c r="S3378">
        <v>410</v>
      </c>
      <c r="T3378">
        <v>131</v>
      </c>
      <c r="U3378">
        <v>29</v>
      </c>
      <c r="V3378">
        <v>12</v>
      </c>
      <c r="W3378">
        <v>7</v>
      </c>
      <c r="X3378">
        <v>6</v>
      </c>
      <c r="Y3378">
        <v>4.5</v>
      </c>
      <c r="Z3378">
        <v>4.5</v>
      </c>
      <c r="AA3378">
        <v>4</v>
      </c>
      <c r="AB3378">
        <v>4.5</v>
      </c>
    </row>
    <row r="3379" spans="1:28" x14ac:dyDescent="0.25">
      <c r="A3379" t="s">
        <v>3405</v>
      </c>
      <c r="B3379" t="s">
        <v>8462</v>
      </c>
      <c r="C3379" t="s">
        <v>10151</v>
      </c>
      <c r="D3379" t="s">
        <v>10173</v>
      </c>
      <c r="E3379">
        <v>36.592666999999999</v>
      </c>
      <c r="F3379">
        <v>-4.5220289999999999</v>
      </c>
      <c r="G3379" t="s">
        <v>10245</v>
      </c>
      <c r="H3379" t="s">
        <v>13996</v>
      </c>
      <c r="I3379" t="s">
        <v>16407</v>
      </c>
      <c r="J3379" t="s">
        <v>16645</v>
      </c>
      <c r="K3379" t="s">
        <v>17156</v>
      </c>
      <c r="L3379" t="s">
        <v>18062</v>
      </c>
      <c r="M3379" t="s">
        <v>18062</v>
      </c>
      <c r="N3379" t="s">
        <v>18063</v>
      </c>
      <c r="O3379">
        <v>7</v>
      </c>
      <c r="P3379">
        <v>105</v>
      </c>
      <c r="Q3379">
        <v>7</v>
      </c>
      <c r="R3379">
        <v>4.5</v>
      </c>
      <c r="S3379">
        <v>857</v>
      </c>
      <c r="T3379">
        <v>509</v>
      </c>
      <c r="U3379">
        <v>202</v>
      </c>
      <c r="V3379">
        <v>31</v>
      </c>
      <c r="W3379">
        <v>15</v>
      </c>
      <c r="X3379">
        <v>7</v>
      </c>
      <c r="Y3379">
        <v>4.5</v>
      </c>
      <c r="Z3379">
        <v>4.5</v>
      </c>
      <c r="AA3379">
        <v>4.5</v>
      </c>
      <c r="AB3379">
        <v>4.5</v>
      </c>
    </row>
    <row r="3380" spans="1:28" x14ac:dyDescent="0.25">
      <c r="A3380" t="s">
        <v>3406</v>
      </c>
      <c r="B3380" t="s">
        <v>8463</v>
      </c>
      <c r="C3380" t="s">
        <v>10151</v>
      </c>
      <c r="D3380" t="s">
        <v>10173</v>
      </c>
      <c r="E3380">
        <v>36.597136999999996</v>
      </c>
      <c r="F3380">
        <v>-4.5145759999999999</v>
      </c>
      <c r="G3380" t="s">
        <v>10273</v>
      </c>
      <c r="H3380" t="s">
        <v>13997</v>
      </c>
      <c r="I3380" t="s">
        <v>16408</v>
      </c>
      <c r="J3380" t="s">
        <v>16643</v>
      </c>
      <c r="K3380" t="s">
        <v>17640</v>
      </c>
      <c r="L3380" t="s">
        <v>18062</v>
      </c>
      <c r="M3380" t="s">
        <v>18062</v>
      </c>
      <c r="N3380" t="s">
        <v>18063</v>
      </c>
      <c r="O3380">
        <v>6</v>
      </c>
      <c r="P3380">
        <v>57</v>
      </c>
      <c r="Q3380">
        <v>6</v>
      </c>
      <c r="R3380">
        <v>4</v>
      </c>
      <c r="S3380">
        <v>392</v>
      </c>
      <c r="T3380">
        <v>76</v>
      </c>
      <c r="U3380">
        <v>81</v>
      </c>
      <c r="V3380">
        <v>20</v>
      </c>
      <c r="W3380">
        <v>9</v>
      </c>
      <c r="X3380">
        <v>36</v>
      </c>
      <c r="Y3380">
        <v>4</v>
      </c>
      <c r="Z3380">
        <v>3.5</v>
      </c>
      <c r="AA3380">
        <v>4</v>
      </c>
      <c r="AB3380">
        <v>4</v>
      </c>
    </row>
    <row r="3381" spans="1:28" x14ac:dyDescent="0.25">
      <c r="A3381" t="s">
        <v>3407</v>
      </c>
      <c r="B3381" t="s">
        <v>8464</v>
      </c>
      <c r="C3381" t="s">
        <v>10151</v>
      </c>
      <c r="D3381" t="s">
        <v>10173</v>
      </c>
      <c r="E3381">
        <v>36.594475000000003</v>
      </c>
      <c r="F3381">
        <v>-4.5723830000000003</v>
      </c>
      <c r="G3381" t="s">
        <v>10245</v>
      </c>
      <c r="H3381" t="s">
        <v>13998</v>
      </c>
      <c r="I3381" t="s">
        <v>15733</v>
      </c>
      <c r="J3381" t="s">
        <v>16643</v>
      </c>
      <c r="K3381" t="s">
        <v>16666</v>
      </c>
      <c r="L3381" t="s">
        <v>18062</v>
      </c>
      <c r="M3381" t="s">
        <v>18062</v>
      </c>
      <c r="N3381" t="s">
        <v>18063</v>
      </c>
      <c r="O3381">
        <v>6</v>
      </c>
      <c r="P3381">
        <v>75</v>
      </c>
      <c r="Q3381">
        <v>6</v>
      </c>
      <c r="R3381">
        <v>4.5</v>
      </c>
      <c r="S3381">
        <v>363</v>
      </c>
      <c r="T3381">
        <v>197</v>
      </c>
      <c r="U3381">
        <v>60</v>
      </c>
      <c r="V3381">
        <v>6</v>
      </c>
      <c r="W3381">
        <v>5</v>
      </c>
      <c r="X3381">
        <v>0</v>
      </c>
      <c r="Y3381">
        <v>4.5</v>
      </c>
      <c r="Z3381">
        <v>4.5</v>
      </c>
      <c r="AA3381">
        <v>4.5</v>
      </c>
      <c r="AB3381">
        <v>4.5</v>
      </c>
    </row>
    <row r="3382" spans="1:28" x14ac:dyDescent="0.25">
      <c r="A3382" t="s">
        <v>3408</v>
      </c>
      <c r="B3382" t="s">
        <v>8465</v>
      </c>
      <c r="C3382" t="s">
        <v>10151</v>
      </c>
      <c r="D3382" t="s">
        <v>10173</v>
      </c>
      <c r="E3382">
        <v>36.59442</v>
      </c>
      <c r="F3382">
        <v>-4.5722969999999998</v>
      </c>
      <c r="G3382" t="s">
        <v>10249</v>
      </c>
      <c r="H3382" t="s">
        <v>13999</v>
      </c>
      <c r="I3382" t="s">
        <v>15744</v>
      </c>
      <c r="J3382" t="s">
        <v>16643</v>
      </c>
      <c r="K3382" t="s">
        <v>16848</v>
      </c>
      <c r="L3382" t="s">
        <v>18062</v>
      </c>
      <c r="M3382" t="s">
        <v>18062</v>
      </c>
      <c r="N3382" t="s">
        <v>18062</v>
      </c>
      <c r="O3382">
        <v>6</v>
      </c>
      <c r="P3382">
        <v>55.5</v>
      </c>
      <c r="Q3382">
        <v>6</v>
      </c>
      <c r="R3382">
        <v>4.5</v>
      </c>
      <c r="S3382">
        <v>960</v>
      </c>
      <c r="T3382">
        <v>613</v>
      </c>
      <c r="U3382">
        <v>93</v>
      </c>
      <c r="V3382">
        <v>23</v>
      </c>
      <c r="W3382">
        <v>5</v>
      </c>
      <c r="X3382">
        <v>12</v>
      </c>
      <c r="Y3382">
        <v>4.5</v>
      </c>
      <c r="Z3382">
        <v>4.5</v>
      </c>
      <c r="AA3382">
        <v>4.5</v>
      </c>
      <c r="AB3382">
        <v>5</v>
      </c>
    </row>
    <row r="3383" spans="1:28" x14ac:dyDescent="0.25">
      <c r="A3383" t="s">
        <v>3409</v>
      </c>
      <c r="B3383" t="s">
        <v>8466</v>
      </c>
      <c r="C3383" t="s">
        <v>10151</v>
      </c>
      <c r="D3383" t="s">
        <v>10173</v>
      </c>
      <c r="E3383">
        <v>36.591805000000001</v>
      </c>
      <c r="F3383">
        <v>-4.5254899999999996</v>
      </c>
      <c r="G3383" t="s">
        <v>10236</v>
      </c>
      <c r="H3383" t="s">
        <v>14000</v>
      </c>
      <c r="I3383" t="s">
        <v>16409</v>
      </c>
      <c r="J3383" t="s">
        <v>16643</v>
      </c>
      <c r="K3383" t="s">
        <v>17641</v>
      </c>
      <c r="L3383" t="s">
        <v>18063</v>
      </c>
      <c r="M3383" t="s">
        <v>18063</v>
      </c>
      <c r="N3383" t="s">
        <v>18062</v>
      </c>
      <c r="O3383">
        <v>6</v>
      </c>
      <c r="P3383">
        <v>132</v>
      </c>
      <c r="Q3383">
        <v>6</v>
      </c>
      <c r="R3383">
        <v>4.5</v>
      </c>
      <c r="S3383">
        <v>373</v>
      </c>
      <c r="T3383">
        <v>231</v>
      </c>
      <c r="U3383">
        <v>42</v>
      </c>
      <c r="V3383">
        <v>16</v>
      </c>
      <c r="W3383">
        <v>10</v>
      </c>
      <c r="X3383">
        <v>6</v>
      </c>
      <c r="Y3383">
        <v>4.5</v>
      </c>
      <c r="Z3383">
        <v>4.5</v>
      </c>
      <c r="AA3383">
        <v>4.5</v>
      </c>
      <c r="AB3383">
        <v>4</v>
      </c>
    </row>
    <row r="3384" spans="1:28" x14ac:dyDescent="0.25">
      <c r="A3384" t="s">
        <v>3410</v>
      </c>
      <c r="B3384" t="s">
        <v>8467</v>
      </c>
      <c r="C3384" t="s">
        <v>10151</v>
      </c>
      <c r="D3384" t="s">
        <v>10173</v>
      </c>
      <c r="E3384">
        <v>36.596862999999999</v>
      </c>
      <c r="F3384">
        <v>-4.5180600000000002</v>
      </c>
      <c r="G3384" t="s">
        <v>10275</v>
      </c>
      <c r="H3384" t="s">
        <v>14001</v>
      </c>
      <c r="I3384" t="s">
        <v>15733</v>
      </c>
      <c r="J3384" t="s">
        <v>16643</v>
      </c>
      <c r="K3384" t="s">
        <v>16666</v>
      </c>
      <c r="L3384" t="s">
        <v>18062</v>
      </c>
      <c r="M3384" t="s">
        <v>18062</v>
      </c>
      <c r="N3384" t="s">
        <v>18062</v>
      </c>
      <c r="O3384">
        <v>5</v>
      </c>
      <c r="P3384">
        <v>38</v>
      </c>
      <c r="Q3384">
        <v>9</v>
      </c>
      <c r="R3384">
        <v>4.5</v>
      </c>
      <c r="S3384">
        <v>881</v>
      </c>
      <c r="T3384">
        <v>405</v>
      </c>
      <c r="U3384">
        <v>61</v>
      </c>
      <c r="V3384">
        <v>15</v>
      </c>
      <c r="W3384">
        <v>7</v>
      </c>
      <c r="X3384">
        <v>6</v>
      </c>
      <c r="Y3384">
        <v>4.5</v>
      </c>
      <c r="Z3384">
        <v>4.5</v>
      </c>
      <c r="AA3384">
        <v>4.5</v>
      </c>
      <c r="AB3384">
        <v>4.5</v>
      </c>
    </row>
    <row r="3385" spans="1:28" x14ac:dyDescent="0.25">
      <c r="A3385" t="s">
        <v>3411</v>
      </c>
      <c r="B3385" t="s">
        <v>8468</v>
      </c>
      <c r="C3385" t="s">
        <v>10151</v>
      </c>
      <c r="D3385" t="s">
        <v>10173</v>
      </c>
      <c r="E3385">
        <v>36.589306000000001</v>
      </c>
      <c r="F3385">
        <v>-4.5327780000000004</v>
      </c>
      <c r="G3385" t="s">
        <v>10281</v>
      </c>
      <c r="H3385" t="s">
        <v>14002</v>
      </c>
      <c r="I3385" t="s">
        <v>15805</v>
      </c>
      <c r="J3385" t="s">
        <v>16643</v>
      </c>
      <c r="K3385" t="s">
        <v>16745</v>
      </c>
      <c r="L3385" t="s">
        <v>18062</v>
      </c>
      <c r="M3385" t="s">
        <v>18062</v>
      </c>
      <c r="N3385" t="s">
        <v>18062</v>
      </c>
      <c r="O3385">
        <v>7</v>
      </c>
      <c r="P3385">
        <v>70</v>
      </c>
      <c r="Q3385">
        <v>7</v>
      </c>
      <c r="R3385">
        <v>4.5</v>
      </c>
      <c r="S3385">
        <v>332</v>
      </c>
      <c r="T3385">
        <v>205</v>
      </c>
      <c r="U3385">
        <v>44</v>
      </c>
      <c r="V3385">
        <v>11</v>
      </c>
      <c r="W3385">
        <v>8</v>
      </c>
      <c r="X3385">
        <v>6</v>
      </c>
      <c r="Y3385">
        <v>4.5</v>
      </c>
      <c r="Z3385">
        <v>4.5</v>
      </c>
      <c r="AA3385">
        <v>4.5</v>
      </c>
      <c r="AB3385">
        <v>4</v>
      </c>
    </row>
    <row r="3386" spans="1:28" x14ac:dyDescent="0.25">
      <c r="A3386" t="s">
        <v>3412</v>
      </c>
      <c r="B3386" t="s">
        <v>8469</v>
      </c>
      <c r="C3386" t="s">
        <v>10151</v>
      </c>
      <c r="D3386" t="s">
        <v>10173</v>
      </c>
      <c r="E3386">
        <v>36.597915999999998</v>
      </c>
      <c r="F3386">
        <v>-4.513458</v>
      </c>
      <c r="G3386" t="s">
        <v>10245</v>
      </c>
      <c r="H3386" t="s">
        <v>14003</v>
      </c>
      <c r="I3386" t="s">
        <v>16410</v>
      </c>
      <c r="J3386" t="s">
        <v>16643</v>
      </c>
      <c r="K3386" t="s">
        <v>17642</v>
      </c>
      <c r="L3386" t="s">
        <v>18063</v>
      </c>
      <c r="M3386" t="s">
        <v>18063</v>
      </c>
      <c r="N3386" t="s">
        <v>18062</v>
      </c>
      <c r="O3386">
        <v>7</v>
      </c>
      <c r="P3386">
        <v>66.5</v>
      </c>
      <c r="Q3386">
        <v>7</v>
      </c>
      <c r="R3386">
        <v>4.5</v>
      </c>
      <c r="S3386">
        <v>1401</v>
      </c>
      <c r="T3386">
        <v>590</v>
      </c>
      <c r="U3386">
        <v>164</v>
      </c>
      <c r="V3386">
        <v>44</v>
      </c>
      <c r="W3386">
        <v>28</v>
      </c>
      <c r="X3386">
        <v>26</v>
      </c>
      <c r="Y3386">
        <v>4.5</v>
      </c>
      <c r="Z3386">
        <v>4.5</v>
      </c>
      <c r="AA3386">
        <v>4.5</v>
      </c>
      <c r="AB3386">
        <v>4.5</v>
      </c>
    </row>
    <row r="3387" spans="1:28" x14ac:dyDescent="0.25">
      <c r="A3387" t="s">
        <v>3413</v>
      </c>
      <c r="B3387" t="s">
        <v>8470</v>
      </c>
      <c r="C3387" t="s">
        <v>10151</v>
      </c>
      <c r="D3387" t="s">
        <v>10173</v>
      </c>
      <c r="E3387">
        <v>36.597588000000002</v>
      </c>
      <c r="F3387">
        <v>-4.5114330000000002</v>
      </c>
      <c r="G3387" t="s">
        <v>10579</v>
      </c>
      <c r="H3387" t="s">
        <v>14004</v>
      </c>
      <c r="I3387" t="s">
        <v>15739</v>
      </c>
      <c r="J3387" t="s">
        <v>16643</v>
      </c>
      <c r="K3387" t="s">
        <v>17162</v>
      </c>
      <c r="L3387" t="s">
        <v>18062</v>
      </c>
      <c r="M3387" t="s">
        <v>18062</v>
      </c>
      <c r="N3387" t="s">
        <v>18063</v>
      </c>
      <c r="O3387">
        <v>7</v>
      </c>
      <c r="P3387">
        <v>84</v>
      </c>
      <c r="Q3387">
        <v>7</v>
      </c>
      <c r="R3387">
        <v>4</v>
      </c>
      <c r="S3387">
        <v>394</v>
      </c>
      <c r="T3387">
        <v>131</v>
      </c>
      <c r="U3387">
        <v>40</v>
      </c>
      <c r="V3387">
        <v>27</v>
      </c>
      <c r="W3387">
        <v>9</v>
      </c>
      <c r="X3387">
        <v>14</v>
      </c>
      <c r="Y3387">
        <v>4</v>
      </c>
      <c r="Z3387">
        <v>4</v>
      </c>
      <c r="AA3387">
        <v>4</v>
      </c>
      <c r="AB3387">
        <v>4</v>
      </c>
    </row>
    <row r="3388" spans="1:28" x14ac:dyDescent="0.25">
      <c r="A3388" t="s">
        <v>3414</v>
      </c>
      <c r="B3388" t="s">
        <v>8471</v>
      </c>
      <c r="C3388" t="s">
        <v>10151</v>
      </c>
      <c r="D3388" t="s">
        <v>10173</v>
      </c>
      <c r="E3388">
        <v>36.597546000000001</v>
      </c>
      <c r="F3388">
        <v>-4.5118669999999996</v>
      </c>
      <c r="G3388" t="s">
        <v>10297</v>
      </c>
      <c r="H3388" t="s">
        <v>14005</v>
      </c>
      <c r="I3388" t="s">
        <v>16411</v>
      </c>
      <c r="J3388" t="s">
        <v>16643</v>
      </c>
      <c r="K3388" t="s">
        <v>17643</v>
      </c>
      <c r="L3388" t="s">
        <v>18063</v>
      </c>
      <c r="M3388" t="s">
        <v>18063</v>
      </c>
      <c r="N3388" t="s">
        <v>18063</v>
      </c>
      <c r="O3388">
        <v>6</v>
      </c>
      <c r="P3388">
        <v>48</v>
      </c>
      <c r="Q3388">
        <v>6</v>
      </c>
      <c r="R3388">
        <v>4</v>
      </c>
      <c r="S3388">
        <v>493</v>
      </c>
      <c r="T3388">
        <v>173</v>
      </c>
      <c r="U3388">
        <v>103</v>
      </c>
      <c r="V3388">
        <v>36</v>
      </c>
      <c r="W3388">
        <v>15</v>
      </c>
      <c r="X3388">
        <v>29</v>
      </c>
      <c r="Y3388">
        <v>4</v>
      </c>
      <c r="Z3388">
        <v>4</v>
      </c>
      <c r="AA3388">
        <v>3.5</v>
      </c>
      <c r="AB3388">
        <v>4</v>
      </c>
    </row>
    <row r="3389" spans="1:28" x14ac:dyDescent="0.25">
      <c r="A3389" t="s">
        <v>3415</v>
      </c>
      <c r="B3389" t="s">
        <v>8472</v>
      </c>
      <c r="C3389" t="s">
        <v>10151</v>
      </c>
      <c r="D3389" t="s">
        <v>10173</v>
      </c>
      <c r="E3389">
        <v>36.594479999999997</v>
      </c>
      <c r="F3389">
        <v>-4.573277</v>
      </c>
      <c r="G3389" t="s">
        <v>10236</v>
      </c>
      <c r="H3389" t="s">
        <v>14006</v>
      </c>
      <c r="I3389" t="s">
        <v>15739</v>
      </c>
      <c r="J3389" t="s">
        <v>16643</v>
      </c>
      <c r="K3389" t="s">
        <v>16663</v>
      </c>
      <c r="L3389" t="s">
        <v>18062</v>
      </c>
      <c r="M3389" t="s">
        <v>18062</v>
      </c>
      <c r="N3389" t="s">
        <v>18062</v>
      </c>
      <c r="O3389">
        <v>7</v>
      </c>
      <c r="P3389">
        <v>62</v>
      </c>
      <c r="Q3389">
        <v>7</v>
      </c>
      <c r="R3389">
        <v>4.5</v>
      </c>
      <c r="S3389">
        <v>532</v>
      </c>
      <c r="T3389">
        <v>132</v>
      </c>
      <c r="U3389">
        <v>64</v>
      </c>
      <c r="V3389">
        <v>20</v>
      </c>
      <c r="W3389">
        <v>8</v>
      </c>
      <c r="X3389">
        <v>15</v>
      </c>
      <c r="Y3389">
        <v>4.5</v>
      </c>
      <c r="Z3389">
        <v>4.5</v>
      </c>
      <c r="AA3389">
        <v>4</v>
      </c>
      <c r="AB3389">
        <v>4.5</v>
      </c>
    </row>
    <row r="3390" spans="1:28" x14ac:dyDescent="0.25">
      <c r="A3390" t="s">
        <v>3416</v>
      </c>
      <c r="B3390" t="s">
        <v>8473</v>
      </c>
      <c r="C3390" t="s">
        <v>10151</v>
      </c>
      <c r="D3390" t="s">
        <v>10173</v>
      </c>
      <c r="E3390">
        <v>36.590885</v>
      </c>
      <c r="F3390">
        <v>-4.5263309999999999</v>
      </c>
      <c r="G3390" t="s">
        <v>10241</v>
      </c>
      <c r="H3390" t="s">
        <v>14007</v>
      </c>
      <c r="I3390" t="s">
        <v>15737</v>
      </c>
      <c r="J3390" t="s">
        <v>16643</v>
      </c>
      <c r="K3390" t="s">
        <v>16997</v>
      </c>
      <c r="L3390" t="s">
        <v>18062</v>
      </c>
      <c r="M3390" t="s">
        <v>18062</v>
      </c>
      <c r="N3390" t="s">
        <v>18062</v>
      </c>
      <c r="O3390">
        <v>6</v>
      </c>
      <c r="P3390">
        <v>81</v>
      </c>
      <c r="Q3390">
        <v>6</v>
      </c>
      <c r="R3390">
        <v>4.5</v>
      </c>
      <c r="S3390">
        <v>365</v>
      </c>
      <c r="T3390">
        <v>116</v>
      </c>
      <c r="U3390">
        <v>32</v>
      </c>
      <c r="V3390">
        <v>3</v>
      </c>
      <c r="W3390">
        <v>5</v>
      </c>
      <c r="X3390">
        <v>2</v>
      </c>
      <c r="Y3390">
        <v>4.5</v>
      </c>
      <c r="Z3390">
        <v>4.5</v>
      </c>
      <c r="AA3390">
        <v>4</v>
      </c>
      <c r="AB3390">
        <v>4.5</v>
      </c>
    </row>
    <row r="3391" spans="1:28" x14ac:dyDescent="0.25">
      <c r="A3391" t="s">
        <v>3417</v>
      </c>
      <c r="B3391" t="s">
        <v>8474</v>
      </c>
      <c r="C3391" t="s">
        <v>10151</v>
      </c>
      <c r="D3391" t="s">
        <v>10173</v>
      </c>
      <c r="E3391">
        <v>36.588894000000003</v>
      </c>
      <c r="F3391">
        <v>-4.5297219999999996</v>
      </c>
      <c r="G3391" t="s">
        <v>10236</v>
      </c>
      <c r="H3391" t="s">
        <v>14008</v>
      </c>
      <c r="I3391" t="s">
        <v>15805</v>
      </c>
      <c r="J3391" t="s">
        <v>16643</v>
      </c>
      <c r="K3391" t="s">
        <v>16745</v>
      </c>
      <c r="L3391" t="s">
        <v>18062</v>
      </c>
      <c r="M3391" t="s">
        <v>18062</v>
      </c>
      <c r="N3391" t="s">
        <v>18062</v>
      </c>
      <c r="O3391">
        <v>7</v>
      </c>
      <c r="P3391">
        <v>102</v>
      </c>
      <c r="Q3391">
        <v>7</v>
      </c>
      <c r="R3391">
        <v>4.5</v>
      </c>
      <c r="S3391">
        <v>439</v>
      </c>
      <c r="T3391">
        <v>250</v>
      </c>
      <c r="U3391">
        <v>95</v>
      </c>
      <c r="V3391">
        <v>22</v>
      </c>
      <c r="W3391">
        <v>15</v>
      </c>
      <c r="X3391">
        <v>13</v>
      </c>
      <c r="Y3391">
        <v>4.5</v>
      </c>
      <c r="Z3391">
        <v>4.5</v>
      </c>
      <c r="AA3391">
        <v>4</v>
      </c>
      <c r="AB3391">
        <v>4</v>
      </c>
    </row>
    <row r="3392" spans="1:28" x14ac:dyDescent="0.25">
      <c r="A3392" t="s">
        <v>3418</v>
      </c>
      <c r="B3392" t="s">
        <v>8475</v>
      </c>
      <c r="C3392" t="s">
        <v>10151</v>
      </c>
      <c r="D3392" t="s">
        <v>10173</v>
      </c>
      <c r="E3392">
        <v>36.572150000000001</v>
      </c>
      <c r="F3392">
        <v>-4.5893129999999998</v>
      </c>
      <c r="G3392" t="s">
        <v>10236</v>
      </c>
      <c r="H3392" t="s">
        <v>14009</v>
      </c>
      <c r="I3392" t="s">
        <v>15789</v>
      </c>
      <c r="J3392" t="s">
        <v>16643</v>
      </c>
      <c r="K3392" t="s">
        <v>17644</v>
      </c>
      <c r="L3392" t="s">
        <v>18062</v>
      </c>
      <c r="M3392" t="s">
        <v>18062</v>
      </c>
      <c r="N3392" t="s">
        <v>18062</v>
      </c>
      <c r="O3392">
        <v>7</v>
      </c>
      <c r="P3392">
        <v>66.5</v>
      </c>
      <c r="Q3392">
        <v>7</v>
      </c>
      <c r="R3392">
        <v>4.5</v>
      </c>
      <c r="S3392">
        <v>541</v>
      </c>
      <c r="T3392">
        <v>103</v>
      </c>
      <c r="U3392">
        <v>34</v>
      </c>
      <c r="V3392">
        <v>1</v>
      </c>
      <c r="W3392">
        <v>2</v>
      </c>
      <c r="X3392">
        <v>1</v>
      </c>
      <c r="Y3392">
        <v>4.5</v>
      </c>
      <c r="Z3392">
        <v>4.5</v>
      </c>
      <c r="AA3392">
        <v>4.5</v>
      </c>
      <c r="AB3392">
        <v>4.5</v>
      </c>
    </row>
    <row r="3393" spans="1:28" x14ac:dyDescent="0.25">
      <c r="A3393" t="s">
        <v>3419</v>
      </c>
      <c r="B3393" t="s">
        <v>8476</v>
      </c>
      <c r="C3393" t="s">
        <v>10151</v>
      </c>
      <c r="D3393" t="s">
        <v>10173</v>
      </c>
      <c r="E3393">
        <v>36.586567000000002</v>
      </c>
      <c r="F3393">
        <v>-4.5329930000000003</v>
      </c>
      <c r="G3393" t="s">
        <v>10276</v>
      </c>
      <c r="H3393" t="s">
        <v>14010</v>
      </c>
      <c r="I3393" t="s">
        <v>16015</v>
      </c>
      <c r="J3393" t="s">
        <v>16645</v>
      </c>
      <c r="K3393" t="s">
        <v>16668</v>
      </c>
      <c r="L3393" t="s">
        <v>18062</v>
      </c>
      <c r="M3393" t="s">
        <v>18062</v>
      </c>
      <c r="N3393" t="s">
        <v>18063</v>
      </c>
      <c r="O3393">
        <v>7</v>
      </c>
      <c r="P3393">
        <v>103.25</v>
      </c>
      <c r="Q3393">
        <v>7</v>
      </c>
      <c r="R3393">
        <v>4</v>
      </c>
      <c r="S3393">
        <v>526</v>
      </c>
      <c r="T3393">
        <v>226</v>
      </c>
      <c r="U3393">
        <v>158</v>
      </c>
      <c r="V3393">
        <v>60</v>
      </c>
      <c r="W3393">
        <v>28</v>
      </c>
      <c r="X3393">
        <v>30</v>
      </c>
      <c r="Y3393">
        <v>4</v>
      </c>
      <c r="Z3393">
        <v>4</v>
      </c>
      <c r="AA3393">
        <v>4</v>
      </c>
      <c r="AB3393">
        <v>4</v>
      </c>
    </row>
    <row r="3394" spans="1:28" x14ac:dyDescent="0.25">
      <c r="A3394" t="s">
        <v>3420</v>
      </c>
      <c r="B3394" t="s">
        <v>8477</v>
      </c>
      <c r="C3394" t="s">
        <v>10151</v>
      </c>
      <c r="D3394" t="s">
        <v>10173</v>
      </c>
      <c r="E3394">
        <v>36.582985000000001</v>
      </c>
      <c r="F3394">
        <v>-4.534675</v>
      </c>
      <c r="G3394" t="s">
        <v>10402</v>
      </c>
      <c r="H3394" t="s">
        <v>14011</v>
      </c>
      <c r="I3394" t="s">
        <v>15734</v>
      </c>
      <c r="J3394" t="s">
        <v>16643</v>
      </c>
      <c r="K3394" t="s">
        <v>17009</v>
      </c>
      <c r="L3394" t="s">
        <v>18062</v>
      </c>
      <c r="M3394" t="s">
        <v>18062</v>
      </c>
      <c r="N3394" t="s">
        <v>18062</v>
      </c>
      <c r="O3394">
        <v>7</v>
      </c>
      <c r="P3394">
        <v>101.5</v>
      </c>
      <c r="Q3394">
        <v>7</v>
      </c>
      <c r="R3394">
        <v>4</v>
      </c>
      <c r="S3394">
        <v>549</v>
      </c>
      <c r="T3394">
        <v>120</v>
      </c>
      <c r="U3394">
        <v>69</v>
      </c>
      <c r="V3394">
        <v>18</v>
      </c>
      <c r="W3394">
        <v>12</v>
      </c>
      <c r="X3394">
        <v>24</v>
      </c>
      <c r="Y3394">
        <v>4.5</v>
      </c>
      <c r="Z3394">
        <v>4</v>
      </c>
      <c r="AA3394">
        <v>4</v>
      </c>
      <c r="AB3394">
        <v>4</v>
      </c>
    </row>
    <row r="3395" spans="1:28" x14ac:dyDescent="0.25">
      <c r="A3395" t="s">
        <v>3421</v>
      </c>
      <c r="B3395" t="s">
        <v>8478</v>
      </c>
      <c r="C3395" t="s">
        <v>10151</v>
      </c>
      <c r="D3395" t="s">
        <v>10173</v>
      </c>
      <c r="E3395">
        <v>36.594543000000002</v>
      </c>
      <c r="F3395">
        <v>-4.5723240000000001</v>
      </c>
      <c r="G3395" t="s">
        <v>10269</v>
      </c>
      <c r="H3395" t="s">
        <v>14012</v>
      </c>
      <c r="I3395" t="s">
        <v>15746</v>
      </c>
      <c r="J3395" t="s">
        <v>16643</v>
      </c>
      <c r="K3395" t="s">
        <v>16668</v>
      </c>
      <c r="L3395" t="s">
        <v>18062</v>
      </c>
      <c r="M3395" t="s">
        <v>18062</v>
      </c>
      <c r="N3395" t="s">
        <v>18062</v>
      </c>
      <c r="O3395">
        <v>6</v>
      </c>
      <c r="P3395">
        <v>78</v>
      </c>
      <c r="Q3395">
        <v>6</v>
      </c>
      <c r="R3395">
        <v>4.5</v>
      </c>
      <c r="S3395">
        <v>351</v>
      </c>
      <c r="T3395">
        <v>106</v>
      </c>
      <c r="U3395">
        <v>32</v>
      </c>
      <c r="V3395">
        <v>13</v>
      </c>
      <c r="W3395">
        <v>6</v>
      </c>
      <c r="X3395">
        <v>13</v>
      </c>
      <c r="Y3395">
        <v>4.5</v>
      </c>
      <c r="Z3395">
        <v>4</v>
      </c>
      <c r="AA3395">
        <v>4.5</v>
      </c>
      <c r="AB3395">
        <v>4.5</v>
      </c>
    </row>
    <row r="3396" spans="1:28" x14ac:dyDescent="0.25">
      <c r="A3396" t="s">
        <v>3422</v>
      </c>
      <c r="B3396" t="s">
        <v>8479</v>
      </c>
      <c r="C3396" t="s">
        <v>10151</v>
      </c>
      <c r="D3396" t="s">
        <v>10173</v>
      </c>
      <c r="E3396">
        <v>36.597740000000002</v>
      </c>
      <c r="F3396">
        <v>-4.5125679999999999</v>
      </c>
      <c r="G3396" t="s">
        <v>10236</v>
      </c>
      <c r="H3396" t="s">
        <v>14013</v>
      </c>
      <c r="I3396" t="s">
        <v>15770</v>
      </c>
      <c r="J3396" t="s">
        <v>16643</v>
      </c>
      <c r="K3396" t="s">
        <v>16700</v>
      </c>
      <c r="L3396" t="s">
        <v>18062</v>
      </c>
      <c r="M3396" t="s">
        <v>18062</v>
      </c>
      <c r="N3396" t="s">
        <v>18062</v>
      </c>
      <c r="O3396">
        <v>7</v>
      </c>
      <c r="P3396">
        <v>70</v>
      </c>
      <c r="Q3396">
        <v>7</v>
      </c>
      <c r="R3396">
        <v>4.5</v>
      </c>
      <c r="S3396">
        <v>1557</v>
      </c>
      <c r="T3396">
        <v>743</v>
      </c>
      <c r="U3396">
        <v>304</v>
      </c>
      <c r="V3396">
        <v>71</v>
      </c>
      <c r="W3396">
        <v>40</v>
      </c>
      <c r="X3396">
        <v>21</v>
      </c>
      <c r="Y3396">
        <v>4.5</v>
      </c>
      <c r="Z3396">
        <v>4.5</v>
      </c>
      <c r="AA3396">
        <v>4</v>
      </c>
      <c r="AB3396">
        <v>4.5</v>
      </c>
    </row>
    <row r="3397" spans="1:28" x14ac:dyDescent="0.25">
      <c r="A3397" t="s">
        <v>3423</v>
      </c>
      <c r="B3397" t="s">
        <v>8480</v>
      </c>
      <c r="C3397" t="s">
        <v>10151</v>
      </c>
      <c r="D3397" t="s">
        <v>10173</v>
      </c>
      <c r="E3397">
        <v>36.591132999999999</v>
      </c>
      <c r="F3397">
        <v>-4.5261560000000003</v>
      </c>
      <c r="G3397" t="s">
        <v>10252</v>
      </c>
      <c r="H3397" t="s">
        <v>14014</v>
      </c>
      <c r="I3397" t="s">
        <v>15733</v>
      </c>
      <c r="J3397" t="s">
        <v>16643</v>
      </c>
      <c r="K3397" t="s">
        <v>16666</v>
      </c>
      <c r="L3397" t="s">
        <v>18062</v>
      </c>
      <c r="M3397" t="s">
        <v>18062</v>
      </c>
      <c r="N3397" t="s">
        <v>18062</v>
      </c>
      <c r="O3397">
        <v>6</v>
      </c>
      <c r="P3397">
        <v>57</v>
      </c>
      <c r="Q3397">
        <v>6</v>
      </c>
      <c r="R3397">
        <v>4.5</v>
      </c>
      <c r="S3397">
        <v>641</v>
      </c>
      <c r="T3397">
        <v>311</v>
      </c>
      <c r="U3397">
        <v>72</v>
      </c>
      <c r="V3397">
        <v>16</v>
      </c>
      <c r="W3397">
        <v>7</v>
      </c>
      <c r="X3397">
        <v>12</v>
      </c>
      <c r="Y3397">
        <v>4.5</v>
      </c>
      <c r="Z3397">
        <v>4.5</v>
      </c>
      <c r="AA3397">
        <v>4.5</v>
      </c>
      <c r="AB3397">
        <v>4.5</v>
      </c>
    </row>
    <row r="3398" spans="1:28" x14ac:dyDescent="0.25">
      <c r="A3398" t="s">
        <v>3424</v>
      </c>
      <c r="B3398" t="s">
        <v>8481</v>
      </c>
      <c r="C3398" t="s">
        <v>10151</v>
      </c>
      <c r="D3398" t="s">
        <v>10173</v>
      </c>
      <c r="E3398">
        <v>36.591225000000001</v>
      </c>
      <c r="F3398">
        <v>-4.5256740000000004</v>
      </c>
      <c r="G3398" t="s">
        <v>10241</v>
      </c>
      <c r="H3398" t="s">
        <v>14015</v>
      </c>
      <c r="I3398" t="s">
        <v>15737</v>
      </c>
      <c r="J3398" t="s">
        <v>16643</v>
      </c>
      <c r="K3398" t="s">
        <v>16710</v>
      </c>
      <c r="L3398" t="s">
        <v>18062</v>
      </c>
      <c r="M3398" t="s">
        <v>18062</v>
      </c>
      <c r="N3398" t="s">
        <v>18062</v>
      </c>
      <c r="O3398">
        <v>6</v>
      </c>
      <c r="P3398">
        <v>63</v>
      </c>
      <c r="Q3398">
        <v>6</v>
      </c>
      <c r="R3398">
        <v>4.5</v>
      </c>
      <c r="S3398">
        <v>1016</v>
      </c>
      <c r="T3398">
        <v>283</v>
      </c>
      <c r="U3398">
        <v>96</v>
      </c>
      <c r="V3398">
        <v>13</v>
      </c>
      <c r="W3398">
        <v>11</v>
      </c>
      <c r="X3398">
        <v>11</v>
      </c>
      <c r="Y3398">
        <v>4.5</v>
      </c>
      <c r="Z3398">
        <v>4.5</v>
      </c>
      <c r="AA3398">
        <v>4.5</v>
      </c>
      <c r="AB3398">
        <v>4.5</v>
      </c>
    </row>
    <row r="3399" spans="1:28" x14ac:dyDescent="0.25">
      <c r="A3399" t="s">
        <v>3425</v>
      </c>
      <c r="B3399" t="s">
        <v>8482</v>
      </c>
      <c r="C3399" t="s">
        <v>10151</v>
      </c>
      <c r="D3399" t="s">
        <v>10173</v>
      </c>
      <c r="E3399">
        <v>36.581814000000001</v>
      </c>
      <c r="F3399">
        <v>-4.5388089999999996</v>
      </c>
      <c r="G3399" t="s">
        <v>10249</v>
      </c>
      <c r="H3399" t="s">
        <v>14016</v>
      </c>
      <c r="I3399" t="s">
        <v>15978</v>
      </c>
      <c r="J3399" t="s">
        <v>16643</v>
      </c>
      <c r="K3399" t="s">
        <v>17007</v>
      </c>
      <c r="L3399" t="s">
        <v>18062</v>
      </c>
      <c r="M3399" t="s">
        <v>18062</v>
      </c>
      <c r="N3399" t="s">
        <v>18062</v>
      </c>
      <c r="O3399">
        <v>7</v>
      </c>
      <c r="P3399">
        <v>42</v>
      </c>
      <c r="Q3399">
        <v>7</v>
      </c>
      <c r="R3399">
        <v>4.5</v>
      </c>
      <c r="S3399">
        <v>370</v>
      </c>
      <c r="T3399">
        <v>202</v>
      </c>
      <c r="U3399">
        <v>46</v>
      </c>
      <c r="V3399">
        <v>15</v>
      </c>
      <c r="W3399">
        <v>8</v>
      </c>
      <c r="X3399">
        <v>5</v>
      </c>
      <c r="Y3399">
        <v>4.5</v>
      </c>
      <c r="Z3399">
        <v>4.5</v>
      </c>
      <c r="AA3399">
        <v>4.5</v>
      </c>
      <c r="AB3399">
        <v>4</v>
      </c>
    </row>
    <row r="3400" spans="1:28" x14ac:dyDescent="0.25">
      <c r="A3400" t="s">
        <v>3426</v>
      </c>
      <c r="B3400" t="s">
        <v>8483</v>
      </c>
      <c r="C3400" t="s">
        <v>10151</v>
      </c>
      <c r="D3400" t="s">
        <v>10173</v>
      </c>
      <c r="E3400">
        <v>36.593055999999997</v>
      </c>
      <c r="F3400">
        <v>-4.5214400000000001</v>
      </c>
      <c r="G3400" t="s">
        <v>10241</v>
      </c>
      <c r="H3400" t="s">
        <v>14017</v>
      </c>
      <c r="I3400" t="s">
        <v>16387</v>
      </c>
      <c r="J3400" t="s">
        <v>16645</v>
      </c>
      <c r="K3400" t="s">
        <v>17645</v>
      </c>
      <c r="L3400" t="s">
        <v>18062</v>
      </c>
      <c r="M3400" t="s">
        <v>18062</v>
      </c>
      <c r="N3400" t="s">
        <v>18062</v>
      </c>
      <c r="O3400">
        <v>6</v>
      </c>
      <c r="P3400">
        <v>48</v>
      </c>
      <c r="Q3400">
        <v>6</v>
      </c>
      <c r="R3400">
        <v>4.5</v>
      </c>
      <c r="S3400">
        <v>425</v>
      </c>
      <c r="T3400">
        <v>182</v>
      </c>
      <c r="U3400">
        <v>57</v>
      </c>
      <c r="V3400">
        <v>10</v>
      </c>
      <c r="W3400">
        <v>10</v>
      </c>
      <c r="X3400">
        <v>14</v>
      </c>
      <c r="Y3400">
        <v>4.5</v>
      </c>
      <c r="Z3400">
        <v>4.5</v>
      </c>
      <c r="AA3400">
        <v>4.5</v>
      </c>
      <c r="AB3400">
        <v>4.5</v>
      </c>
    </row>
    <row r="3401" spans="1:28" x14ac:dyDescent="0.25">
      <c r="A3401" t="s">
        <v>3427</v>
      </c>
      <c r="B3401" t="s">
        <v>8484</v>
      </c>
      <c r="C3401" t="s">
        <v>10151</v>
      </c>
      <c r="D3401" t="s">
        <v>10173</v>
      </c>
      <c r="E3401">
        <v>36.597923000000002</v>
      </c>
      <c r="F3401">
        <v>-4.5129029999999997</v>
      </c>
      <c r="G3401" t="s">
        <v>10244</v>
      </c>
      <c r="H3401" t="s">
        <v>14018</v>
      </c>
      <c r="I3401" t="s">
        <v>16056</v>
      </c>
      <c r="J3401" t="s">
        <v>16643</v>
      </c>
      <c r="K3401" t="s">
        <v>16669</v>
      </c>
      <c r="L3401" t="s">
        <v>18063</v>
      </c>
      <c r="M3401" t="s">
        <v>18063</v>
      </c>
      <c r="N3401" t="s">
        <v>18063</v>
      </c>
      <c r="O3401">
        <v>7</v>
      </c>
      <c r="P3401">
        <v>98</v>
      </c>
      <c r="Q3401">
        <v>7</v>
      </c>
      <c r="R3401">
        <v>3.5</v>
      </c>
      <c r="S3401">
        <v>417</v>
      </c>
      <c r="T3401">
        <v>147</v>
      </c>
      <c r="U3401">
        <v>78</v>
      </c>
      <c r="V3401">
        <v>27</v>
      </c>
      <c r="W3401">
        <v>31</v>
      </c>
      <c r="X3401">
        <v>45</v>
      </c>
      <c r="Y3401">
        <v>4</v>
      </c>
      <c r="Z3401">
        <v>4</v>
      </c>
      <c r="AA3401">
        <v>3.5</v>
      </c>
      <c r="AB3401">
        <v>4.5</v>
      </c>
    </row>
    <row r="3402" spans="1:28" x14ac:dyDescent="0.25">
      <c r="A3402" t="s">
        <v>3428</v>
      </c>
      <c r="B3402" t="s">
        <v>8485</v>
      </c>
      <c r="C3402" t="s">
        <v>10151</v>
      </c>
      <c r="D3402" t="s">
        <v>10173</v>
      </c>
      <c r="E3402">
        <v>36.597839999999998</v>
      </c>
      <c r="F3402">
        <v>-4.5127629999999996</v>
      </c>
      <c r="G3402" t="s">
        <v>10241</v>
      </c>
      <c r="H3402" t="s">
        <v>14019</v>
      </c>
      <c r="I3402" t="s">
        <v>16412</v>
      </c>
      <c r="J3402" t="s">
        <v>16643</v>
      </c>
      <c r="K3402" t="s">
        <v>17646</v>
      </c>
      <c r="L3402" t="s">
        <v>18062</v>
      </c>
      <c r="M3402" t="s">
        <v>18063</v>
      </c>
      <c r="N3402" t="s">
        <v>18062</v>
      </c>
      <c r="O3402">
        <v>4</v>
      </c>
      <c r="P3402">
        <v>38</v>
      </c>
      <c r="Q3402">
        <v>4</v>
      </c>
      <c r="R3402">
        <v>4.5</v>
      </c>
      <c r="S3402">
        <v>651</v>
      </c>
      <c r="T3402">
        <v>306</v>
      </c>
      <c r="U3402">
        <v>111</v>
      </c>
      <c r="V3402">
        <v>34</v>
      </c>
      <c r="W3402">
        <v>13</v>
      </c>
      <c r="X3402">
        <v>21</v>
      </c>
      <c r="Y3402">
        <v>4.5</v>
      </c>
      <c r="Z3402">
        <v>4.5</v>
      </c>
      <c r="AA3402">
        <v>4.5</v>
      </c>
      <c r="AB3402">
        <v>4.5</v>
      </c>
    </row>
    <row r="3403" spans="1:28" x14ac:dyDescent="0.25">
      <c r="A3403" t="s">
        <v>3429</v>
      </c>
      <c r="B3403" t="s">
        <v>8486</v>
      </c>
      <c r="C3403" t="s">
        <v>10151</v>
      </c>
      <c r="D3403" t="s">
        <v>10173</v>
      </c>
      <c r="E3403">
        <v>36.597861999999999</v>
      </c>
      <c r="F3403">
        <v>-4.5131220000000001</v>
      </c>
      <c r="G3403" t="s">
        <v>10241</v>
      </c>
      <c r="H3403" t="s">
        <v>14020</v>
      </c>
      <c r="I3403" t="s">
        <v>15751</v>
      </c>
      <c r="J3403" t="s">
        <v>16643</v>
      </c>
      <c r="K3403" t="s">
        <v>16678</v>
      </c>
      <c r="L3403" t="s">
        <v>18062</v>
      </c>
      <c r="M3403" t="s">
        <v>18062</v>
      </c>
      <c r="N3403" t="s">
        <v>18062</v>
      </c>
      <c r="O3403">
        <v>4</v>
      </c>
      <c r="P3403">
        <v>38</v>
      </c>
      <c r="Q3403">
        <v>4</v>
      </c>
      <c r="R3403">
        <v>4.5</v>
      </c>
      <c r="S3403">
        <v>1562</v>
      </c>
      <c r="T3403">
        <v>718</v>
      </c>
      <c r="U3403">
        <v>140</v>
      </c>
      <c r="V3403">
        <v>46</v>
      </c>
      <c r="W3403">
        <v>19</v>
      </c>
      <c r="X3403">
        <v>14</v>
      </c>
      <c r="Y3403">
        <v>4.5</v>
      </c>
      <c r="Z3403">
        <v>4.5</v>
      </c>
      <c r="AA3403">
        <v>4.5</v>
      </c>
      <c r="AB3403">
        <v>4.5</v>
      </c>
    </row>
    <row r="3404" spans="1:28" x14ac:dyDescent="0.25">
      <c r="A3404" t="s">
        <v>3430</v>
      </c>
      <c r="B3404" t="s">
        <v>8487</v>
      </c>
      <c r="C3404" t="s">
        <v>10151</v>
      </c>
      <c r="D3404" t="s">
        <v>10173</v>
      </c>
      <c r="E3404">
        <v>36.588374999999999</v>
      </c>
      <c r="F3404">
        <v>-4.530589</v>
      </c>
      <c r="G3404" t="s">
        <v>10241</v>
      </c>
      <c r="H3404" t="s">
        <v>14021</v>
      </c>
      <c r="I3404" t="s">
        <v>15739</v>
      </c>
      <c r="J3404" t="s">
        <v>16643</v>
      </c>
      <c r="K3404" t="s">
        <v>16663</v>
      </c>
      <c r="L3404" t="s">
        <v>18062</v>
      </c>
      <c r="M3404" t="s">
        <v>18062</v>
      </c>
      <c r="N3404" t="s">
        <v>18062</v>
      </c>
      <c r="O3404">
        <v>7</v>
      </c>
      <c r="P3404">
        <v>84</v>
      </c>
      <c r="Q3404">
        <v>7</v>
      </c>
      <c r="R3404">
        <v>4.5</v>
      </c>
      <c r="S3404">
        <v>450</v>
      </c>
      <c r="T3404">
        <v>196</v>
      </c>
      <c r="U3404">
        <v>56</v>
      </c>
      <c r="V3404">
        <v>15</v>
      </c>
      <c r="W3404">
        <v>11</v>
      </c>
      <c r="X3404">
        <v>12</v>
      </c>
      <c r="Y3404">
        <v>4.5</v>
      </c>
      <c r="Z3404">
        <v>4.5</v>
      </c>
      <c r="AA3404">
        <v>4.5</v>
      </c>
      <c r="AB3404">
        <v>4.5</v>
      </c>
    </row>
    <row r="3405" spans="1:28" x14ac:dyDescent="0.25">
      <c r="A3405" t="s">
        <v>3431</v>
      </c>
      <c r="B3405" t="s">
        <v>8488</v>
      </c>
      <c r="C3405" t="s">
        <v>10151</v>
      </c>
      <c r="D3405" t="s">
        <v>10173</v>
      </c>
      <c r="E3405">
        <v>36.593372000000002</v>
      </c>
      <c r="F3405">
        <v>-4.5723010000000004</v>
      </c>
      <c r="G3405" t="s">
        <v>10241</v>
      </c>
      <c r="H3405" t="s">
        <v>14022</v>
      </c>
      <c r="I3405" t="s">
        <v>15744</v>
      </c>
      <c r="J3405" t="s">
        <v>16643</v>
      </c>
      <c r="K3405" t="s">
        <v>16698</v>
      </c>
      <c r="L3405" t="s">
        <v>18062</v>
      </c>
      <c r="M3405" t="s">
        <v>18062</v>
      </c>
      <c r="N3405" t="s">
        <v>18062</v>
      </c>
      <c r="O3405">
        <v>6</v>
      </c>
      <c r="P3405">
        <v>48</v>
      </c>
      <c r="Q3405">
        <v>10</v>
      </c>
      <c r="R3405">
        <v>4.5</v>
      </c>
      <c r="S3405">
        <v>570</v>
      </c>
      <c r="T3405">
        <v>265</v>
      </c>
      <c r="U3405">
        <v>79</v>
      </c>
      <c r="V3405">
        <v>33</v>
      </c>
      <c r="W3405">
        <v>7</v>
      </c>
      <c r="X3405">
        <v>13</v>
      </c>
      <c r="Y3405">
        <v>4.5</v>
      </c>
      <c r="Z3405">
        <v>4.5</v>
      </c>
      <c r="AA3405">
        <v>4.5</v>
      </c>
      <c r="AB3405">
        <v>4.5</v>
      </c>
    </row>
    <row r="3406" spans="1:28" x14ac:dyDescent="0.25">
      <c r="A3406" t="s">
        <v>3432</v>
      </c>
      <c r="B3406" t="s">
        <v>8489</v>
      </c>
      <c r="C3406" t="s">
        <v>10151</v>
      </c>
      <c r="D3406" t="s">
        <v>10173</v>
      </c>
      <c r="E3406">
        <v>36.595134999999999</v>
      </c>
      <c r="F3406">
        <v>-4.5214420000000004</v>
      </c>
      <c r="G3406" t="s">
        <v>10241</v>
      </c>
      <c r="H3406" t="s">
        <v>14023</v>
      </c>
      <c r="I3406" t="s">
        <v>15841</v>
      </c>
      <c r="J3406" t="s">
        <v>16645</v>
      </c>
      <c r="K3406" t="s">
        <v>16796</v>
      </c>
      <c r="L3406" t="s">
        <v>18062</v>
      </c>
      <c r="M3406" t="s">
        <v>18062</v>
      </c>
      <c r="N3406" t="s">
        <v>18062</v>
      </c>
      <c r="O3406">
        <v>4</v>
      </c>
      <c r="P3406">
        <v>26</v>
      </c>
      <c r="Q3406">
        <v>4</v>
      </c>
      <c r="R3406">
        <v>5</v>
      </c>
      <c r="S3406">
        <v>380</v>
      </c>
      <c r="T3406">
        <v>313</v>
      </c>
      <c r="U3406">
        <v>44</v>
      </c>
      <c r="V3406">
        <v>10</v>
      </c>
      <c r="W3406">
        <v>6</v>
      </c>
      <c r="X3406">
        <v>3</v>
      </c>
      <c r="Y3406">
        <v>5</v>
      </c>
      <c r="Z3406">
        <v>5</v>
      </c>
      <c r="AA3406">
        <v>5</v>
      </c>
      <c r="AB3406">
        <v>4.5</v>
      </c>
    </row>
    <row r="3407" spans="1:28" x14ac:dyDescent="0.25">
      <c r="A3407" t="s">
        <v>3433</v>
      </c>
      <c r="B3407" t="s">
        <v>8490</v>
      </c>
      <c r="C3407" t="s">
        <v>10151</v>
      </c>
      <c r="D3407" t="s">
        <v>10173</v>
      </c>
      <c r="E3407">
        <v>36.581676000000002</v>
      </c>
      <c r="F3407">
        <v>-4.5389470000000003</v>
      </c>
      <c r="G3407" t="s">
        <v>10249</v>
      </c>
      <c r="H3407" t="s">
        <v>14024</v>
      </c>
      <c r="I3407" t="s">
        <v>15739</v>
      </c>
      <c r="J3407" t="s">
        <v>16643</v>
      </c>
      <c r="K3407" t="s">
        <v>16663</v>
      </c>
      <c r="L3407" t="s">
        <v>18062</v>
      </c>
      <c r="M3407" t="s">
        <v>18062</v>
      </c>
      <c r="N3407" t="s">
        <v>18062</v>
      </c>
      <c r="O3407">
        <v>7</v>
      </c>
      <c r="P3407">
        <v>70</v>
      </c>
      <c r="Q3407">
        <v>7</v>
      </c>
      <c r="R3407">
        <v>4.5</v>
      </c>
      <c r="S3407">
        <v>344</v>
      </c>
      <c r="T3407">
        <v>140</v>
      </c>
      <c r="U3407">
        <v>37</v>
      </c>
      <c r="V3407">
        <v>9</v>
      </c>
      <c r="W3407">
        <v>4</v>
      </c>
      <c r="X3407">
        <v>7</v>
      </c>
      <c r="Y3407">
        <v>4.5</v>
      </c>
      <c r="Z3407">
        <v>4.5</v>
      </c>
      <c r="AA3407">
        <v>4.5</v>
      </c>
      <c r="AB3407">
        <v>4.5</v>
      </c>
    </row>
    <row r="3408" spans="1:28" x14ac:dyDescent="0.25">
      <c r="A3408" t="s">
        <v>3434</v>
      </c>
      <c r="B3408" t="s">
        <v>8491</v>
      </c>
      <c r="C3408" t="s">
        <v>10151</v>
      </c>
      <c r="D3408" t="s">
        <v>10173</v>
      </c>
      <c r="E3408">
        <v>36.583390000000001</v>
      </c>
      <c r="F3408">
        <v>-4.5357339999999997</v>
      </c>
      <c r="G3408" t="s">
        <v>10241</v>
      </c>
      <c r="H3408" t="s">
        <v>14025</v>
      </c>
      <c r="I3408" t="s">
        <v>16413</v>
      </c>
      <c r="J3408" t="s">
        <v>16643</v>
      </c>
      <c r="K3408" t="s">
        <v>16879</v>
      </c>
      <c r="L3408" t="s">
        <v>18062</v>
      </c>
      <c r="M3408" t="s">
        <v>18062</v>
      </c>
      <c r="N3408" t="s">
        <v>18062</v>
      </c>
      <c r="O3408">
        <v>5</v>
      </c>
      <c r="P3408">
        <v>13.5</v>
      </c>
      <c r="Q3408">
        <v>5</v>
      </c>
      <c r="R3408">
        <v>4.5</v>
      </c>
      <c r="S3408">
        <v>388</v>
      </c>
      <c r="T3408">
        <v>60</v>
      </c>
      <c r="U3408">
        <v>7</v>
      </c>
      <c r="V3408">
        <v>3</v>
      </c>
      <c r="W3408">
        <v>1</v>
      </c>
      <c r="X3408">
        <v>0</v>
      </c>
      <c r="Y3408">
        <v>4.5</v>
      </c>
      <c r="Z3408">
        <v>4.5</v>
      </c>
      <c r="AA3408">
        <v>4</v>
      </c>
      <c r="AB3408">
        <v>3.5</v>
      </c>
    </row>
    <row r="3409" spans="1:28" x14ac:dyDescent="0.25">
      <c r="A3409" t="s">
        <v>3435</v>
      </c>
      <c r="B3409" t="s">
        <v>8492</v>
      </c>
      <c r="C3409" t="s">
        <v>10151</v>
      </c>
      <c r="D3409" t="s">
        <v>10173</v>
      </c>
      <c r="E3409">
        <v>36.592723999999997</v>
      </c>
      <c r="F3409">
        <v>-4.521757</v>
      </c>
      <c r="G3409" t="s">
        <v>10249</v>
      </c>
      <c r="H3409" t="s">
        <v>14026</v>
      </c>
      <c r="I3409" t="s">
        <v>15740</v>
      </c>
      <c r="J3409" t="s">
        <v>16643</v>
      </c>
      <c r="K3409" t="s">
        <v>16741</v>
      </c>
      <c r="L3409" t="s">
        <v>18062</v>
      </c>
      <c r="M3409" t="s">
        <v>18062</v>
      </c>
      <c r="N3409" t="s">
        <v>18062</v>
      </c>
      <c r="O3409">
        <v>6</v>
      </c>
      <c r="P3409">
        <v>36</v>
      </c>
      <c r="Q3409">
        <v>6</v>
      </c>
      <c r="R3409">
        <v>4.5</v>
      </c>
      <c r="S3409">
        <v>541</v>
      </c>
      <c r="T3409">
        <v>370</v>
      </c>
      <c r="U3409">
        <v>49</v>
      </c>
      <c r="V3409">
        <v>10</v>
      </c>
      <c r="W3409">
        <v>3</v>
      </c>
      <c r="X3409">
        <v>6</v>
      </c>
      <c r="Y3409">
        <v>4.5</v>
      </c>
      <c r="Z3409">
        <v>5</v>
      </c>
      <c r="AA3409">
        <v>5</v>
      </c>
      <c r="AB3409">
        <v>4.5</v>
      </c>
    </row>
    <row r="3410" spans="1:28" x14ac:dyDescent="0.25">
      <c r="A3410" t="s">
        <v>3436</v>
      </c>
      <c r="B3410" t="s">
        <v>8493</v>
      </c>
      <c r="C3410" t="s">
        <v>10151</v>
      </c>
      <c r="D3410" t="s">
        <v>10173</v>
      </c>
      <c r="E3410">
        <v>36.597385000000003</v>
      </c>
      <c r="F3410">
        <v>-4.514208</v>
      </c>
      <c r="G3410" t="s">
        <v>10253</v>
      </c>
      <c r="H3410" t="s">
        <v>14027</v>
      </c>
      <c r="I3410" t="s">
        <v>16292</v>
      </c>
      <c r="J3410" t="s">
        <v>16643</v>
      </c>
      <c r="K3410" t="s">
        <v>16811</v>
      </c>
      <c r="L3410" t="s">
        <v>18062</v>
      </c>
      <c r="M3410" t="s">
        <v>18062</v>
      </c>
      <c r="N3410" t="s">
        <v>18062</v>
      </c>
      <c r="O3410">
        <v>7</v>
      </c>
      <c r="P3410">
        <v>91</v>
      </c>
      <c r="Q3410">
        <v>7</v>
      </c>
      <c r="R3410">
        <v>4</v>
      </c>
      <c r="S3410">
        <v>918</v>
      </c>
      <c r="T3410">
        <v>470</v>
      </c>
      <c r="U3410">
        <v>203</v>
      </c>
      <c r="V3410">
        <v>91</v>
      </c>
      <c r="W3410">
        <v>38</v>
      </c>
      <c r="X3410">
        <v>23</v>
      </c>
      <c r="Y3410">
        <v>4</v>
      </c>
      <c r="Z3410">
        <v>4.5</v>
      </c>
      <c r="AA3410">
        <v>4</v>
      </c>
      <c r="AB3410">
        <v>4.5</v>
      </c>
    </row>
    <row r="3411" spans="1:28" x14ac:dyDescent="0.25">
      <c r="A3411" t="s">
        <v>3437</v>
      </c>
      <c r="B3411" t="s">
        <v>8494</v>
      </c>
      <c r="C3411" t="s">
        <v>10151</v>
      </c>
      <c r="D3411" t="s">
        <v>10173</v>
      </c>
      <c r="E3411">
        <v>36.588527999999997</v>
      </c>
      <c r="F3411">
        <v>-4.5303969999999998</v>
      </c>
      <c r="G3411" t="s">
        <v>10249</v>
      </c>
      <c r="H3411" t="s">
        <v>14028</v>
      </c>
      <c r="I3411" t="s">
        <v>15751</v>
      </c>
      <c r="J3411" t="s">
        <v>16643</v>
      </c>
      <c r="K3411" t="s">
        <v>17647</v>
      </c>
      <c r="L3411" t="s">
        <v>18062</v>
      </c>
      <c r="M3411" t="s">
        <v>18062</v>
      </c>
      <c r="N3411" t="s">
        <v>18062</v>
      </c>
      <c r="O3411">
        <v>7</v>
      </c>
      <c r="P3411">
        <v>56</v>
      </c>
      <c r="Q3411">
        <v>7</v>
      </c>
      <c r="R3411">
        <v>4.5</v>
      </c>
      <c r="S3411">
        <v>357</v>
      </c>
      <c r="T3411">
        <v>196</v>
      </c>
      <c r="U3411">
        <v>35</v>
      </c>
      <c r="V3411">
        <v>28</v>
      </c>
      <c r="W3411">
        <v>13</v>
      </c>
      <c r="X3411">
        <v>18</v>
      </c>
      <c r="Y3411">
        <v>4.5</v>
      </c>
      <c r="Z3411">
        <v>4</v>
      </c>
      <c r="AA3411">
        <v>4.5</v>
      </c>
      <c r="AB3411">
        <v>4</v>
      </c>
    </row>
    <row r="3412" spans="1:28" x14ac:dyDescent="0.25">
      <c r="A3412" t="s">
        <v>3438</v>
      </c>
      <c r="B3412" t="s">
        <v>8495</v>
      </c>
      <c r="C3412" t="s">
        <v>10151</v>
      </c>
      <c r="D3412" t="s">
        <v>10173</v>
      </c>
      <c r="E3412">
        <v>36.597732999999998</v>
      </c>
      <c r="F3412">
        <v>-4.513998</v>
      </c>
      <c r="G3412" t="s">
        <v>10580</v>
      </c>
      <c r="H3412" t="s">
        <v>14029</v>
      </c>
      <c r="I3412" t="s">
        <v>15902</v>
      </c>
      <c r="J3412" t="s">
        <v>16643</v>
      </c>
      <c r="K3412" t="s">
        <v>16907</v>
      </c>
      <c r="L3412" t="s">
        <v>18062</v>
      </c>
      <c r="M3412" t="s">
        <v>18063</v>
      </c>
      <c r="N3412" t="s">
        <v>18062</v>
      </c>
      <c r="O3412">
        <v>7</v>
      </c>
      <c r="P3412">
        <v>77</v>
      </c>
      <c r="Q3412">
        <v>7</v>
      </c>
      <c r="R3412">
        <v>4</v>
      </c>
      <c r="S3412">
        <v>1056</v>
      </c>
      <c r="T3412">
        <v>104</v>
      </c>
      <c r="U3412">
        <v>78</v>
      </c>
      <c r="V3412">
        <v>39</v>
      </c>
      <c r="W3412">
        <v>30</v>
      </c>
      <c r="X3412">
        <v>34</v>
      </c>
      <c r="Y3412">
        <v>4</v>
      </c>
      <c r="Z3412">
        <v>4</v>
      </c>
      <c r="AA3412">
        <v>3.5</v>
      </c>
      <c r="AB3412">
        <v>4</v>
      </c>
    </row>
    <row r="3413" spans="1:28" x14ac:dyDescent="0.25">
      <c r="A3413" t="s">
        <v>3439</v>
      </c>
      <c r="B3413" t="s">
        <v>8496</v>
      </c>
      <c r="C3413" t="s">
        <v>10146</v>
      </c>
      <c r="D3413" t="s">
        <v>10159</v>
      </c>
      <c r="E3413">
        <v>41.071539999999999</v>
      </c>
      <c r="F3413">
        <v>1.1497900000000001</v>
      </c>
      <c r="G3413" t="s">
        <v>10251</v>
      </c>
      <c r="H3413" t="s">
        <v>14030</v>
      </c>
      <c r="I3413" t="s">
        <v>16414</v>
      </c>
      <c r="J3413" t="s">
        <v>16643</v>
      </c>
      <c r="K3413" t="s">
        <v>17648</v>
      </c>
      <c r="L3413" t="s">
        <v>18062</v>
      </c>
      <c r="M3413" t="s">
        <v>18062</v>
      </c>
      <c r="N3413" t="s">
        <v>18062</v>
      </c>
      <c r="O3413">
        <v>7</v>
      </c>
      <c r="P3413">
        <v>105</v>
      </c>
      <c r="Q3413">
        <v>7</v>
      </c>
      <c r="R3413">
        <v>4.5</v>
      </c>
      <c r="S3413">
        <v>2198</v>
      </c>
      <c r="T3413">
        <v>1390</v>
      </c>
      <c r="U3413">
        <v>384</v>
      </c>
      <c r="V3413">
        <v>149</v>
      </c>
      <c r="W3413">
        <v>51</v>
      </c>
      <c r="X3413">
        <v>32</v>
      </c>
      <c r="Y3413">
        <v>4.5</v>
      </c>
      <c r="Z3413">
        <v>4.5</v>
      </c>
      <c r="AA3413">
        <v>4.5</v>
      </c>
      <c r="AB3413">
        <v>4.5</v>
      </c>
    </row>
    <row r="3414" spans="1:28" x14ac:dyDescent="0.25">
      <c r="A3414" t="s">
        <v>3440</v>
      </c>
      <c r="B3414" t="s">
        <v>8497</v>
      </c>
      <c r="C3414" t="s">
        <v>10146</v>
      </c>
      <c r="D3414" t="s">
        <v>10159</v>
      </c>
      <c r="E3414">
        <v>41.072468000000001</v>
      </c>
      <c r="F3414">
        <v>1.1458839999999999</v>
      </c>
      <c r="G3414" t="s">
        <v>10470</v>
      </c>
      <c r="H3414" t="s">
        <v>14031</v>
      </c>
      <c r="I3414" t="s">
        <v>16110</v>
      </c>
      <c r="J3414" t="s">
        <v>16643</v>
      </c>
      <c r="K3414" t="s">
        <v>17207</v>
      </c>
      <c r="L3414" t="s">
        <v>18062</v>
      </c>
      <c r="M3414" t="s">
        <v>18062</v>
      </c>
      <c r="N3414" t="s">
        <v>18063</v>
      </c>
      <c r="O3414">
        <v>7</v>
      </c>
      <c r="P3414">
        <v>105</v>
      </c>
      <c r="Q3414">
        <v>7</v>
      </c>
      <c r="R3414">
        <v>3.5</v>
      </c>
      <c r="S3414">
        <v>574</v>
      </c>
      <c r="T3414">
        <v>71</v>
      </c>
      <c r="U3414">
        <v>34</v>
      </c>
      <c r="V3414">
        <v>18</v>
      </c>
      <c r="W3414">
        <v>7</v>
      </c>
      <c r="X3414">
        <v>12</v>
      </c>
      <c r="Y3414">
        <v>4</v>
      </c>
      <c r="Z3414">
        <v>3.5</v>
      </c>
      <c r="AA3414">
        <v>4</v>
      </c>
      <c r="AB3414">
        <v>4</v>
      </c>
    </row>
    <row r="3415" spans="1:28" x14ac:dyDescent="0.25">
      <c r="A3415" t="s">
        <v>3441</v>
      </c>
      <c r="B3415" t="s">
        <v>8498</v>
      </c>
      <c r="C3415" t="s">
        <v>10146</v>
      </c>
      <c r="D3415" t="s">
        <v>10159</v>
      </c>
      <c r="E3415">
        <v>41.070439999999998</v>
      </c>
      <c r="F3415">
        <v>1.1471750000000001</v>
      </c>
      <c r="G3415" t="s">
        <v>10242</v>
      </c>
      <c r="H3415" t="s">
        <v>14032</v>
      </c>
      <c r="I3415" t="s">
        <v>16415</v>
      </c>
      <c r="J3415" t="s">
        <v>16643</v>
      </c>
      <c r="K3415" t="s">
        <v>17649</v>
      </c>
      <c r="L3415" t="s">
        <v>18062</v>
      </c>
      <c r="M3415" t="s">
        <v>18062</v>
      </c>
      <c r="N3415" t="s">
        <v>18062</v>
      </c>
      <c r="O3415">
        <v>7</v>
      </c>
      <c r="P3415">
        <v>42</v>
      </c>
      <c r="Q3415">
        <v>7</v>
      </c>
      <c r="R3415">
        <v>4.5</v>
      </c>
      <c r="S3415">
        <v>1844</v>
      </c>
      <c r="T3415">
        <v>1223</v>
      </c>
      <c r="U3415">
        <v>160</v>
      </c>
      <c r="V3415">
        <v>57</v>
      </c>
      <c r="W3415">
        <v>11</v>
      </c>
      <c r="X3415">
        <v>9</v>
      </c>
      <c r="Y3415">
        <v>4.5</v>
      </c>
      <c r="Z3415">
        <v>5</v>
      </c>
      <c r="AA3415">
        <v>4.5</v>
      </c>
      <c r="AB3415">
        <v>4.5</v>
      </c>
    </row>
    <row r="3416" spans="1:28" x14ac:dyDescent="0.25">
      <c r="A3416" t="s">
        <v>3442</v>
      </c>
      <c r="B3416" t="s">
        <v>8499</v>
      </c>
      <c r="C3416" t="s">
        <v>10146</v>
      </c>
      <c r="D3416" t="s">
        <v>10159</v>
      </c>
      <c r="E3416">
        <v>41.065066999999999</v>
      </c>
      <c r="F3416">
        <v>1.17652</v>
      </c>
      <c r="G3416" t="s">
        <v>10253</v>
      </c>
      <c r="H3416" t="s">
        <v>14033</v>
      </c>
      <c r="I3416" t="s">
        <v>15932</v>
      </c>
      <c r="J3416" t="s">
        <v>16645</v>
      </c>
      <c r="K3416" t="s">
        <v>16718</v>
      </c>
      <c r="L3416" t="s">
        <v>18062</v>
      </c>
      <c r="M3416" t="s">
        <v>18062</v>
      </c>
      <c r="N3416" t="s">
        <v>18063</v>
      </c>
      <c r="O3416">
        <v>7</v>
      </c>
      <c r="P3416">
        <v>112</v>
      </c>
      <c r="Q3416">
        <v>7</v>
      </c>
      <c r="R3416">
        <v>4.5</v>
      </c>
      <c r="S3416">
        <v>367</v>
      </c>
      <c r="T3416">
        <v>269</v>
      </c>
      <c r="U3416">
        <v>46</v>
      </c>
      <c r="V3416">
        <v>9</v>
      </c>
      <c r="W3416">
        <v>7</v>
      </c>
      <c r="X3416">
        <v>5</v>
      </c>
      <c r="Y3416">
        <v>5</v>
      </c>
      <c r="Z3416">
        <v>5</v>
      </c>
      <c r="AA3416">
        <v>4.5</v>
      </c>
      <c r="AB3416">
        <v>5</v>
      </c>
    </row>
    <row r="3417" spans="1:28" x14ac:dyDescent="0.25">
      <c r="A3417" t="s">
        <v>3443</v>
      </c>
      <c r="B3417" t="s">
        <v>8500</v>
      </c>
      <c r="C3417" t="s">
        <v>10146</v>
      </c>
      <c r="D3417" t="s">
        <v>10159</v>
      </c>
      <c r="E3417">
        <v>41.072749999999999</v>
      </c>
      <c r="F3417">
        <v>1.148728</v>
      </c>
      <c r="G3417" t="s">
        <v>10238</v>
      </c>
      <c r="H3417" t="s">
        <v>14034</v>
      </c>
      <c r="I3417" t="s">
        <v>15762</v>
      </c>
      <c r="J3417" t="s">
        <v>16644</v>
      </c>
      <c r="K3417" t="s">
        <v>16666</v>
      </c>
      <c r="L3417" t="s">
        <v>18062</v>
      </c>
      <c r="M3417" t="s">
        <v>18062</v>
      </c>
      <c r="N3417" t="s">
        <v>18062</v>
      </c>
      <c r="O3417">
        <v>7</v>
      </c>
      <c r="P3417">
        <v>42</v>
      </c>
      <c r="Q3417">
        <v>14</v>
      </c>
      <c r="R3417">
        <v>4</v>
      </c>
      <c r="S3417">
        <v>447</v>
      </c>
      <c r="T3417">
        <v>29</v>
      </c>
      <c r="U3417">
        <v>12</v>
      </c>
      <c r="V3417">
        <v>8</v>
      </c>
      <c r="W3417">
        <v>2</v>
      </c>
      <c r="X3417">
        <v>1</v>
      </c>
      <c r="Y3417">
        <v>4.5</v>
      </c>
      <c r="Z3417">
        <v>4</v>
      </c>
      <c r="AA3417">
        <v>3.5</v>
      </c>
      <c r="AB3417">
        <v>4</v>
      </c>
    </row>
    <row r="3418" spans="1:28" x14ac:dyDescent="0.25">
      <c r="A3418" t="s">
        <v>3444</v>
      </c>
      <c r="B3418" t="s">
        <v>8501</v>
      </c>
      <c r="C3418" t="s">
        <v>10146</v>
      </c>
      <c r="D3418" t="s">
        <v>10159</v>
      </c>
      <c r="E3418">
        <v>41.076880000000003</v>
      </c>
      <c r="F3418">
        <v>1.1452040000000001</v>
      </c>
      <c r="G3418" t="s">
        <v>10245</v>
      </c>
      <c r="H3418" t="s">
        <v>14035</v>
      </c>
      <c r="I3418" t="s">
        <v>16304</v>
      </c>
      <c r="J3418" t="s">
        <v>16645</v>
      </c>
      <c r="K3418" t="s">
        <v>17650</v>
      </c>
      <c r="L3418" t="s">
        <v>18062</v>
      </c>
      <c r="M3418" t="s">
        <v>18062</v>
      </c>
      <c r="N3418" t="s">
        <v>18062</v>
      </c>
      <c r="O3418">
        <v>7</v>
      </c>
      <c r="P3418">
        <v>84</v>
      </c>
      <c r="Q3418">
        <v>7</v>
      </c>
      <c r="R3418">
        <v>4.5</v>
      </c>
      <c r="S3418">
        <v>690</v>
      </c>
      <c r="T3418">
        <v>470</v>
      </c>
      <c r="U3418">
        <v>84</v>
      </c>
      <c r="V3418">
        <v>22</v>
      </c>
      <c r="W3418">
        <v>10</v>
      </c>
      <c r="X3418">
        <v>8</v>
      </c>
      <c r="Y3418">
        <v>4.5</v>
      </c>
      <c r="Z3418">
        <v>5</v>
      </c>
      <c r="AA3418">
        <v>4.5</v>
      </c>
      <c r="AB3418">
        <v>4.5</v>
      </c>
    </row>
    <row r="3419" spans="1:28" x14ac:dyDescent="0.25">
      <c r="A3419" t="s">
        <v>3445</v>
      </c>
      <c r="B3419" t="s">
        <v>8502</v>
      </c>
      <c r="C3419" t="s">
        <v>10146</v>
      </c>
      <c r="D3419" t="s">
        <v>10159</v>
      </c>
      <c r="E3419">
        <v>41.0595</v>
      </c>
      <c r="F3419">
        <v>1.1641539999999999</v>
      </c>
      <c r="G3419" t="s">
        <v>10330</v>
      </c>
      <c r="H3419" t="s">
        <v>14036</v>
      </c>
      <c r="I3419" t="s">
        <v>15783</v>
      </c>
      <c r="J3419" t="s">
        <v>16643</v>
      </c>
      <c r="K3419" t="s">
        <v>16718</v>
      </c>
      <c r="L3419" t="s">
        <v>18062</v>
      </c>
      <c r="M3419" t="s">
        <v>18062</v>
      </c>
      <c r="N3419" t="s">
        <v>18062</v>
      </c>
      <c r="O3419">
        <v>7</v>
      </c>
      <c r="P3419">
        <v>98</v>
      </c>
      <c r="Q3419">
        <v>7</v>
      </c>
      <c r="R3419">
        <v>4.5</v>
      </c>
      <c r="S3419">
        <v>750</v>
      </c>
      <c r="T3419">
        <v>455</v>
      </c>
      <c r="U3419">
        <v>143</v>
      </c>
      <c r="V3419">
        <v>58</v>
      </c>
      <c r="W3419">
        <v>17</v>
      </c>
      <c r="X3419">
        <v>34</v>
      </c>
      <c r="Y3419">
        <v>4.5</v>
      </c>
      <c r="Z3419">
        <v>4.5</v>
      </c>
      <c r="AA3419">
        <v>4.5</v>
      </c>
      <c r="AB3419">
        <v>4.5</v>
      </c>
    </row>
    <row r="3420" spans="1:28" x14ac:dyDescent="0.25">
      <c r="A3420" t="s">
        <v>3446</v>
      </c>
      <c r="B3420" t="s">
        <v>8503</v>
      </c>
      <c r="C3420" t="s">
        <v>10146</v>
      </c>
      <c r="D3420" t="s">
        <v>10159</v>
      </c>
      <c r="E3420">
        <v>41.070824000000002</v>
      </c>
      <c r="F3420">
        <v>1.149735</v>
      </c>
      <c r="G3420" t="s">
        <v>10251</v>
      </c>
      <c r="H3420" t="s">
        <v>14037</v>
      </c>
      <c r="I3420" t="s">
        <v>15839</v>
      </c>
      <c r="J3420" t="s">
        <v>16643</v>
      </c>
      <c r="K3420" t="s">
        <v>17651</v>
      </c>
      <c r="L3420" t="s">
        <v>18062</v>
      </c>
      <c r="M3420" t="s">
        <v>18062</v>
      </c>
      <c r="N3420" t="s">
        <v>18062</v>
      </c>
      <c r="O3420">
        <v>7</v>
      </c>
      <c r="P3420">
        <v>1.75</v>
      </c>
      <c r="Q3420">
        <v>7</v>
      </c>
      <c r="R3420">
        <v>4.5</v>
      </c>
      <c r="S3420">
        <v>1722</v>
      </c>
      <c r="T3420">
        <v>1125</v>
      </c>
      <c r="U3420">
        <v>271</v>
      </c>
      <c r="V3420">
        <v>74</v>
      </c>
      <c r="W3420">
        <v>27</v>
      </c>
      <c r="X3420">
        <v>13</v>
      </c>
      <c r="Y3420">
        <v>4.5</v>
      </c>
      <c r="Z3420">
        <v>4.5</v>
      </c>
      <c r="AA3420">
        <v>4.5</v>
      </c>
      <c r="AB3420">
        <v>4.5</v>
      </c>
    </row>
    <row r="3421" spans="1:28" x14ac:dyDescent="0.25">
      <c r="A3421" t="s">
        <v>3447</v>
      </c>
      <c r="B3421" t="s">
        <v>8504</v>
      </c>
      <c r="C3421" t="s">
        <v>10146</v>
      </c>
      <c r="D3421" t="s">
        <v>10159</v>
      </c>
      <c r="E3421">
        <v>41.070545000000003</v>
      </c>
      <c r="F3421">
        <v>1.145133</v>
      </c>
      <c r="G3421" t="s">
        <v>10289</v>
      </c>
      <c r="H3421" t="s">
        <v>14038</v>
      </c>
      <c r="I3421" t="s">
        <v>15737</v>
      </c>
      <c r="J3421" t="s">
        <v>16643</v>
      </c>
      <c r="K3421" t="s">
        <v>16659</v>
      </c>
      <c r="L3421" t="s">
        <v>18062</v>
      </c>
      <c r="M3421" t="s">
        <v>18062</v>
      </c>
      <c r="N3421" t="s">
        <v>18062</v>
      </c>
      <c r="O3421">
        <v>7</v>
      </c>
      <c r="P3421">
        <v>105</v>
      </c>
      <c r="Q3421">
        <v>7</v>
      </c>
      <c r="R3421">
        <v>4</v>
      </c>
      <c r="S3421">
        <v>353</v>
      </c>
      <c r="T3421">
        <v>27</v>
      </c>
      <c r="U3421">
        <v>15</v>
      </c>
      <c r="V3421">
        <v>5</v>
      </c>
      <c r="W3421">
        <v>8</v>
      </c>
      <c r="X3421">
        <v>8</v>
      </c>
      <c r="Y3421">
        <v>4</v>
      </c>
      <c r="Z3421">
        <v>4</v>
      </c>
      <c r="AA3421">
        <v>4</v>
      </c>
      <c r="AB3421">
        <v>4</v>
      </c>
    </row>
    <row r="3422" spans="1:28" x14ac:dyDescent="0.25">
      <c r="A3422" t="s">
        <v>3448</v>
      </c>
      <c r="B3422" t="s">
        <v>8505</v>
      </c>
      <c r="C3422" t="s">
        <v>10146</v>
      </c>
      <c r="D3422" t="s">
        <v>10159</v>
      </c>
      <c r="E3422">
        <v>41.072020000000002</v>
      </c>
      <c r="F3422">
        <v>1.1489579999999999</v>
      </c>
      <c r="G3422" t="s">
        <v>10251</v>
      </c>
      <c r="H3422" t="s">
        <v>14039</v>
      </c>
      <c r="I3422" t="s">
        <v>16416</v>
      </c>
      <c r="J3422" t="s">
        <v>16643</v>
      </c>
      <c r="K3422" t="s">
        <v>17652</v>
      </c>
      <c r="L3422" t="s">
        <v>18062</v>
      </c>
      <c r="M3422" t="s">
        <v>18062</v>
      </c>
      <c r="N3422" t="s">
        <v>18062</v>
      </c>
      <c r="O3422">
        <v>7</v>
      </c>
      <c r="P3422">
        <v>98</v>
      </c>
      <c r="Q3422">
        <v>7</v>
      </c>
      <c r="R3422">
        <v>4.5</v>
      </c>
      <c r="S3422">
        <v>613</v>
      </c>
      <c r="T3422">
        <v>442</v>
      </c>
      <c r="U3422">
        <v>86</v>
      </c>
      <c r="V3422">
        <v>20</v>
      </c>
      <c r="W3422">
        <v>4</v>
      </c>
      <c r="X3422">
        <v>7</v>
      </c>
      <c r="Y3422">
        <v>4.5</v>
      </c>
      <c r="Z3422">
        <v>5</v>
      </c>
      <c r="AA3422">
        <v>4.5</v>
      </c>
      <c r="AB3422">
        <v>4.5</v>
      </c>
    </row>
    <row r="3423" spans="1:28" x14ac:dyDescent="0.25">
      <c r="A3423" t="s">
        <v>3449</v>
      </c>
      <c r="B3423" t="s">
        <v>8506</v>
      </c>
      <c r="C3423" t="s">
        <v>10146</v>
      </c>
      <c r="D3423" t="s">
        <v>10159</v>
      </c>
      <c r="E3423">
        <v>41.073680000000003</v>
      </c>
      <c r="F3423">
        <v>1.145937</v>
      </c>
      <c r="G3423" t="s">
        <v>10245</v>
      </c>
      <c r="H3423" t="s">
        <v>14040</v>
      </c>
      <c r="I3423" t="s">
        <v>15999</v>
      </c>
      <c r="J3423" t="s">
        <v>16643</v>
      </c>
      <c r="K3423" t="s">
        <v>17653</v>
      </c>
      <c r="L3423" t="s">
        <v>18062</v>
      </c>
      <c r="M3423" t="s">
        <v>18063</v>
      </c>
      <c r="N3423" t="s">
        <v>18063</v>
      </c>
      <c r="O3423">
        <v>7</v>
      </c>
      <c r="P3423">
        <v>57</v>
      </c>
      <c r="Q3423">
        <v>7</v>
      </c>
      <c r="R3423">
        <v>4.5</v>
      </c>
      <c r="S3423">
        <v>370</v>
      </c>
      <c r="T3423">
        <v>220</v>
      </c>
      <c r="U3423">
        <v>80</v>
      </c>
      <c r="V3423">
        <v>25</v>
      </c>
      <c r="W3423">
        <v>9</v>
      </c>
      <c r="X3423">
        <v>20</v>
      </c>
      <c r="Y3423">
        <v>4.5</v>
      </c>
      <c r="Z3423">
        <v>4.5</v>
      </c>
      <c r="AA3423">
        <v>4.5</v>
      </c>
      <c r="AB3423">
        <v>4</v>
      </c>
    </row>
    <row r="3424" spans="1:28" x14ac:dyDescent="0.25">
      <c r="A3424" t="s">
        <v>3450</v>
      </c>
      <c r="B3424" t="s">
        <v>8507</v>
      </c>
      <c r="C3424" t="s">
        <v>10146</v>
      </c>
      <c r="D3424" t="s">
        <v>10159</v>
      </c>
      <c r="E3424">
        <v>41.080544000000003</v>
      </c>
      <c r="F3424">
        <v>1.132136</v>
      </c>
      <c r="G3424" t="s">
        <v>10274</v>
      </c>
      <c r="H3424" t="s">
        <v>14041</v>
      </c>
      <c r="I3424" t="s">
        <v>15762</v>
      </c>
      <c r="J3424" t="s">
        <v>16644</v>
      </c>
      <c r="K3424" t="s">
        <v>16666</v>
      </c>
      <c r="L3424" t="s">
        <v>18062</v>
      </c>
      <c r="M3424" t="s">
        <v>18062</v>
      </c>
      <c r="N3424" t="s">
        <v>18063</v>
      </c>
      <c r="O3424">
        <v>6</v>
      </c>
      <c r="P3424">
        <v>22</v>
      </c>
      <c r="Q3424">
        <v>11</v>
      </c>
      <c r="R3424">
        <v>4.5</v>
      </c>
      <c r="S3424">
        <v>577</v>
      </c>
      <c r="T3424">
        <v>51</v>
      </c>
      <c r="U3424">
        <v>8</v>
      </c>
      <c r="V3424">
        <v>1</v>
      </c>
      <c r="W3424">
        <v>1</v>
      </c>
      <c r="X3424">
        <v>1</v>
      </c>
      <c r="Y3424">
        <v>4.5</v>
      </c>
      <c r="Z3424">
        <v>4.5</v>
      </c>
      <c r="AA3424">
        <v>4</v>
      </c>
      <c r="AB3424">
        <v>4.5</v>
      </c>
    </row>
    <row r="3425" spans="1:28" x14ac:dyDescent="0.25">
      <c r="A3425" t="s">
        <v>3451</v>
      </c>
      <c r="B3425" t="s">
        <v>7794</v>
      </c>
      <c r="C3425" t="s">
        <v>10146</v>
      </c>
      <c r="D3425" t="s">
        <v>10159</v>
      </c>
      <c r="E3425">
        <v>41.0745</v>
      </c>
      <c r="F3425">
        <v>1.1398330000000001</v>
      </c>
      <c r="G3425" t="s">
        <v>10316</v>
      </c>
      <c r="H3425" t="s">
        <v>14042</v>
      </c>
      <c r="I3425" t="s">
        <v>16417</v>
      </c>
      <c r="J3425" t="s">
        <v>16643</v>
      </c>
      <c r="K3425" t="s">
        <v>17242</v>
      </c>
      <c r="L3425" t="s">
        <v>18062</v>
      </c>
      <c r="M3425" t="s">
        <v>18063</v>
      </c>
      <c r="N3425" t="s">
        <v>18063</v>
      </c>
      <c r="O3425">
        <v>7</v>
      </c>
      <c r="P3425">
        <v>52.5</v>
      </c>
      <c r="Q3425">
        <v>14</v>
      </c>
      <c r="R3425">
        <v>4</v>
      </c>
      <c r="S3425">
        <v>600</v>
      </c>
      <c r="T3425">
        <v>213</v>
      </c>
      <c r="U3425">
        <v>75</v>
      </c>
      <c r="V3425">
        <v>39</v>
      </c>
      <c r="W3425">
        <v>13</v>
      </c>
      <c r="X3425">
        <v>10</v>
      </c>
      <c r="Y3425">
        <v>4.5</v>
      </c>
      <c r="Z3425">
        <v>4</v>
      </c>
      <c r="AA3425">
        <v>4</v>
      </c>
      <c r="AB3425">
        <v>4</v>
      </c>
    </row>
    <row r="3426" spans="1:28" x14ac:dyDescent="0.25">
      <c r="A3426" t="s">
        <v>3452</v>
      </c>
      <c r="B3426" t="s">
        <v>8508</v>
      </c>
      <c r="C3426" t="s">
        <v>10146</v>
      </c>
      <c r="D3426" t="s">
        <v>10159</v>
      </c>
      <c r="E3426">
        <v>41.071247</v>
      </c>
      <c r="F3426">
        <v>1.14516</v>
      </c>
      <c r="G3426" t="s">
        <v>10307</v>
      </c>
      <c r="H3426" t="s">
        <v>14043</v>
      </c>
      <c r="I3426" t="s">
        <v>15740</v>
      </c>
      <c r="J3426" t="s">
        <v>16643</v>
      </c>
      <c r="K3426" t="s">
        <v>16741</v>
      </c>
      <c r="L3426" t="s">
        <v>18062</v>
      </c>
      <c r="M3426" t="s">
        <v>18063</v>
      </c>
      <c r="N3426" t="s">
        <v>18063</v>
      </c>
      <c r="O3426">
        <v>7</v>
      </c>
      <c r="P3426">
        <v>129.5</v>
      </c>
      <c r="Q3426">
        <v>7</v>
      </c>
      <c r="R3426">
        <v>3.5</v>
      </c>
      <c r="S3426">
        <v>387</v>
      </c>
      <c r="T3426">
        <v>82</v>
      </c>
      <c r="U3426">
        <v>48</v>
      </c>
      <c r="V3426">
        <v>10</v>
      </c>
      <c r="W3426">
        <v>10</v>
      </c>
      <c r="X3426">
        <v>12</v>
      </c>
      <c r="Y3426">
        <v>4</v>
      </c>
      <c r="Z3426">
        <v>4</v>
      </c>
      <c r="AA3426">
        <v>4</v>
      </c>
      <c r="AB3426">
        <v>4.5</v>
      </c>
    </row>
    <row r="3427" spans="1:28" x14ac:dyDescent="0.25">
      <c r="A3427" t="s">
        <v>3453</v>
      </c>
      <c r="B3427" t="s">
        <v>8509</v>
      </c>
      <c r="C3427" t="s">
        <v>10146</v>
      </c>
      <c r="D3427" t="s">
        <v>10159</v>
      </c>
      <c r="E3427">
        <v>41.075394000000003</v>
      </c>
      <c r="F3427">
        <v>1.145448</v>
      </c>
      <c r="G3427" t="s">
        <v>10242</v>
      </c>
      <c r="H3427" t="s">
        <v>14044</v>
      </c>
      <c r="I3427" t="s">
        <v>16418</v>
      </c>
      <c r="J3427" t="s">
        <v>16645</v>
      </c>
      <c r="K3427" t="s">
        <v>17052</v>
      </c>
      <c r="L3427" t="s">
        <v>18062</v>
      </c>
      <c r="M3427" t="s">
        <v>18062</v>
      </c>
      <c r="N3427" t="s">
        <v>18062</v>
      </c>
      <c r="O3427">
        <v>7</v>
      </c>
      <c r="P3427">
        <v>119</v>
      </c>
      <c r="Q3427">
        <v>7</v>
      </c>
      <c r="R3427">
        <v>4.5</v>
      </c>
      <c r="S3427">
        <v>750</v>
      </c>
      <c r="T3427">
        <v>510</v>
      </c>
      <c r="U3427">
        <v>91</v>
      </c>
      <c r="V3427">
        <v>27</v>
      </c>
      <c r="W3427">
        <v>13</v>
      </c>
      <c r="X3427">
        <v>21</v>
      </c>
      <c r="Y3427">
        <v>4.5</v>
      </c>
      <c r="Z3427">
        <v>4.5</v>
      </c>
      <c r="AA3427">
        <v>4.5</v>
      </c>
      <c r="AB3427">
        <v>3</v>
      </c>
    </row>
    <row r="3428" spans="1:28" x14ac:dyDescent="0.25">
      <c r="A3428" t="s">
        <v>3454</v>
      </c>
      <c r="B3428" t="s">
        <v>8510</v>
      </c>
      <c r="C3428" t="s">
        <v>10146</v>
      </c>
      <c r="D3428" t="s">
        <v>10159</v>
      </c>
      <c r="E3428">
        <v>41.076393000000003</v>
      </c>
      <c r="F3428">
        <v>1.138288</v>
      </c>
      <c r="G3428" t="s">
        <v>10303</v>
      </c>
      <c r="H3428" t="s">
        <v>14045</v>
      </c>
      <c r="I3428" t="s">
        <v>15751</v>
      </c>
      <c r="J3428" t="s">
        <v>16643</v>
      </c>
      <c r="K3428" t="s">
        <v>17654</v>
      </c>
      <c r="L3428" t="s">
        <v>18062</v>
      </c>
      <c r="M3428" t="s">
        <v>18062</v>
      </c>
      <c r="N3428" t="s">
        <v>18062</v>
      </c>
      <c r="O3428">
        <v>7</v>
      </c>
      <c r="P3428">
        <v>45.5</v>
      </c>
      <c r="Q3428">
        <v>14</v>
      </c>
      <c r="R3428">
        <v>4.5</v>
      </c>
      <c r="S3428">
        <v>526</v>
      </c>
      <c r="T3428">
        <v>25</v>
      </c>
      <c r="U3428">
        <v>8</v>
      </c>
      <c r="V3428">
        <v>4</v>
      </c>
      <c r="W3428">
        <v>3</v>
      </c>
      <c r="X3428">
        <v>2</v>
      </c>
      <c r="Y3428">
        <v>4</v>
      </c>
      <c r="Z3428">
        <v>4.5</v>
      </c>
      <c r="AA3428">
        <v>4</v>
      </c>
      <c r="AB3428">
        <v>4.5</v>
      </c>
    </row>
    <row r="3429" spans="1:28" x14ac:dyDescent="0.25">
      <c r="A3429" t="s">
        <v>3455</v>
      </c>
      <c r="B3429" t="s">
        <v>8511</v>
      </c>
      <c r="C3429" t="s">
        <v>10146</v>
      </c>
      <c r="D3429" t="s">
        <v>10159</v>
      </c>
      <c r="E3429">
        <v>41.077030000000001</v>
      </c>
      <c r="F3429">
        <v>1.143135</v>
      </c>
      <c r="G3429" t="s">
        <v>10236</v>
      </c>
      <c r="H3429" t="s">
        <v>14046</v>
      </c>
      <c r="I3429" t="s">
        <v>16419</v>
      </c>
      <c r="J3429" t="s">
        <v>16643</v>
      </c>
      <c r="K3429" t="s">
        <v>17480</v>
      </c>
      <c r="L3429" t="s">
        <v>18062</v>
      </c>
      <c r="M3429" t="s">
        <v>18062</v>
      </c>
      <c r="N3429" t="s">
        <v>18062</v>
      </c>
      <c r="O3429">
        <v>7</v>
      </c>
      <c r="P3429">
        <v>77.25</v>
      </c>
      <c r="Q3429">
        <v>7</v>
      </c>
      <c r="R3429">
        <v>4.5</v>
      </c>
      <c r="S3429">
        <v>649</v>
      </c>
      <c r="T3429">
        <v>335</v>
      </c>
      <c r="U3429">
        <v>130</v>
      </c>
      <c r="V3429">
        <v>35</v>
      </c>
      <c r="W3429">
        <v>16</v>
      </c>
      <c r="X3429">
        <v>15</v>
      </c>
      <c r="Y3429">
        <v>4.5</v>
      </c>
      <c r="Z3429">
        <v>4.5</v>
      </c>
      <c r="AA3429">
        <v>4.5</v>
      </c>
      <c r="AB3429">
        <v>4.5</v>
      </c>
    </row>
    <row r="3430" spans="1:28" x14ac:dyDescent="0.25">
      <c r="A3430" t="s">
        <v>3456</v>
      </c>
      <c r="B3430" t="s">
        <v>8512</v>
      </c>
      <c r="C3430" t="s">
        <v>10146</v>
      </c>
      <c r="D3430" t="s">
        <v>10159</v>
      </c>
      <c r="E3430">
        <v>41.072468000000001</v>
      </c>
      <c r="F3430">
        <v>1.1455280000000001</v>
      </c>
      <c r="G3430" t="s">
        <v>10236</v>
      </c>
      <c r="H3430" t="s">
        <v>14047</v>
      </c>
      <c r="I3430" t="s">
        <v>16294</v>
      </c>
      <c r="J3430" t="s">
        <v>16643</v>
      </c>
      <c r="K3430" t="s">
        <v>17655</v>
      </c>
      <c r="L3430" t="s">
        <v>18062</v>
      </c>
      <c r="M3430" t="s">
        <v>18062</v>
      </c>
      <c r="N3430" t="s">
        <v>18062</v>
      </c>
      <c r="O3430">
        <v>6</v>
      </c>
      <c r="P3430">
        <v>29</v>
      </c>
      <c r="Q3430">
        <v>8</v>
      </c>
      <c r="R3430">
        <v>4.5</v>
      </c>
      <c r="S3430">
        <v>1214</v>
      </c>
      <c r="T3430">
        <v>166</v>
      </c>
      <c r="U3430">
        <v>34</v>
      </c>
      <c r="V3430">
        <v>10</v>
      </c>
      <c r="W3430">
        <v>3</v>
      </c>
      <c r="X3430">
        <v>2</v>
      </c>
      <c r="Y3430">
        <v>4.5</v>
      </c>
      <c r="Z3430">
        <v>4.5</v>
      </c>
      <c r="AA3430">
        <v>4.5</v>
      </c>
      <c r="AB3430">
        <v>4.5</v>
      </c>
    </row>
    <row r="3431" spans="1:28" x14ac:dyDescent="0.25">
      <c r="A3431" t="s">
        <v>3457</v>
      </c>
      <c r="B3431" t="s">
        <v>8513</v>
      </c>
      <c r="C3431" t="s">
        <v>10146</v>
      </c>
      <c r="D3431" t="s">
        <v>10159</v>
      </c>
      <c r="E3431">
        <v>41.080086000000001</v>
      </c>
      <c r="F3431">
        <v>1.1310249999999999</v>
      </c>
      <c r="G3431" t="s">
        <v>10236</v>
      </c>
      <c r="H3431" t="s">
        <v>14048</v>
      </c>
      <c r="I3431" t="s">
        <v>15755</v>
      </c>
      <c r="J3431" t="s">
        <v>16645</v>
      </c>
      <c r="K3431" t="s">
        <v>16666</v>
      </c>
      <c r="L3431" t="s">
        <v>18063</v>
      </c>
      <c r="M3431" t="s">
        <v>18063</v>
      </c>
      <c r="N3431" t="s">
        <v>18063</v>
      </c>
      <c r="O3431">
        <v>6</v>
      </c>
      <c r="P3431">
        <v>24</v>
      </c>
      <c r="Q3431">
        <v>6</v>
      </c>
      <c r="R3431">
        <v>4.5</v>
      </c>
      <c r="S3431">
        <v>397</v>
      </c>
      <c r="T3431">
        <v>64</v>
      </c>
      <c r="U3431">
        <v>19</v>
      </c>
      <c r="V3431">
        <v>9</v>
      </c>
      <c r="W3431">
        <v>0</v>
      </c>
      <c r="X3431">
        <v>1</v>
      </c>
      <c r="Y3431">
        <v>4.5</v>
      </c>
      <c r="Z3431">
        <v>4.5</v>
      </c>
      <c r="AA3431">
        <v>4.5</v>
      </c>
      <c r="AB3431">
        <v>4.5</v>
      </c>
    </row>
    <row r="3432" spans="1:28" x14ac:dyDescent="0.25">
      <c r="A3432" t="s">
        <v>3458</v>
      </c>
      <c r="B3432" t="s">
        <v>8514</v>
      </c>
      <c r="C3432" t="s">
        <v>10146</v>
      </c>
      <c r="D3432" t="s">
        <v>10159</v>
      </c>
      <c r="E3432">
        <v>41.076613999999999</v>
      </c>
      <c r="F3432">
        <v>1.1436109999999999</v>
      </c>
      <c r="G3432" t="s">
        <v>10236</v>
      </c>
      <c r="H3432" t="s">
        <v>14049</v>
      </c>
      <c r="I3432" t="s">
        <v>16420</v>
      </c>
      <c r="J3432" t="s">
        <v>16645</v>
      </c>
      <c r="K3432" t="s">
        <v>17656</v>
      </c>
      <c r="L3432" t="s">
        <v>18062</v>
      </c>
      <c r="M3432" t="s">
        <v>18062</v>
      </c>
      <c r="N3432" t="s">
        <v>18063</v>
      </c>
      <c r="O3432">
        <v>7</v>
      </c>
      <c r="P3432">
        <v>105</v>
      </c>
      <c r="Q3432">
        <v>7</v>
      </c>
      <c r="R3432">
        <v>4.5</v>
      </c>
      <c r="S3432">
        <v>391</v>
      </c>
      <c r="T3432">
        <v>252</v>
      </c>
      <c r="U3432">
        <v>63</v>
      </c>
      <c r="V3432">
        <v>22</v>
      </c>
      <c r="W3432">
        <v>6</v>
      </c>
      <c r="X3432">
        <v>8</v>
      </c>
      <c r="Y3432">
        <v>4.5</v>
      </c>
      <c r="Z3432">
        <v>4.5</v>
      </c>
      <c r="AA3432">
        <v>4.5</v>
      </c>
      <c r="AB3432">
        <v>4.5</v>
      </c>
    </row>
    <row r="3433" spans="1:28" x14ac:dyDescent="0.25">
      <c r="A3433" t="s">
        <v>3459</v>
      </c>
      <c r="B3433" t="s">
        <v>8515</v>
      </c>
      <c r="C3433" t="s">
        <v>10146</v>
      </c>
      <c r="D3433" t="s">
        <v>10159</v>
      </c>
      <c r="E3433">
        <v>41.074979999999996</v>
      </c>
      <c r="F3433">
        <v>1.1373009999999999</v>
      </c>
      <c r="G3433" t="s">
        <v>10319</v>
      </c>
      <c r="H3433" t="s">
        <v>14050</v>
      </c>
      <c r="I3433" t="s">
        <v>15739</v>
      </c>
      <c r="J3433" t="s">
        <v>16643</v>
      </c>
      <c r="K3433" t="s">
        <v>16725</v>
      </c>
      <c r="L3433" t="s">
        <v>18062</v>
      </c>
      <c r="M3433" t="s">
        <v>18062</v>
      </c>
      <c r="N3433" t="s">
        <v>18062</v>
      </c>
      <c r="O3433">
        <v>7</v>
      </c>
      <c r="P3433">
        <v>84</v>
      </c>
      <c r="Q3433">
        <v>7</v>
      </c>
      <c r="R3433">
        <v>4</v>
      </c>
      <c r="S3433">
        <v>985</v>
      </c>
      <c r="T3433">
        <v>153</v>
      </c>
      <c r="U3433">
        <v>91</v>
      </c>
      <c r="V3433">
        <v>32</v>
      </c>
      <c r="W3433">
        <v>12</v>
      </c>
      <c r="X3433">
        <v>17</v>
      </c>
      <c r="Y3433">
        <v>4.5</v>
      </c>
      <c r="Z3433">
        <v>4.5</v>
      </c>
      <c r="AA3433">
        <v>4</v>
      </c>
      <c r="AB3433">
        <v>4.5</v>
      </c>
    </row>
    <row r="3434" spans="1:28" x14ac:dyDescent="0.25">
      <c r="A3434" t="s">
        <v>3460</v>
      </c>
      <c r="B3434" t="s">
        <v>8516</v>
      </c>
      <c r="C3434" t="s">
        <v>10146</v>
      </c>
      <c r="D3434" t="s">
        <v>10159</v>
      </c>
      <c r="E3434">
        <v>41.072085999999999</v>
      </c>
      <c r="F3434">
        <v>1.148889</v>
      </c>
      <c r="G3434" t="s">
        <v>10241</v>
      </c>
      <c r="H3434" t="s">
        <v>14051</v>
      </c>
      <c r="I3434" t="s">
        <v>15737</v>
      </c>
      <c r="J3434" t="s">
        <v>16643</v>
      </c>
      <c r="K3434" t="s">
        <v>16710</v>
      </c>
      <c r="L3434" t="s">
        <v>18062</v>
      </c>
      <c r="M3434" t="s">
        <v>18062</v>
      </c>
      <c r="N3434" t="s">
        <v>18062</v>
      </c>
      <c r="O3434">
        <v>7</v>
      </c>
      <c r="P3434">
        <v>73.5</v>
      </c>
      <c r="Q3434">
        <v>7</v>
      </c>
      <c r="R3434">
        <v>4.5</v>
      </c>
      <c r="S3434">
        <v>656</v>
      </c>
      <c r="T3434">
        <v>48</v>
      </c>
      <c r="U3434">
        <v>18</v>
      </c>
      <c r="V3434">
        <v>8</v>
      </c>
      <c r="W3434">
        <v>1</v>
      </c>
      <c r="X3434">
        <v>4</v>
      </c>
      <c r="Y3434">
        <v>4.5</v>
      </c>
      <c r="Z3434">
        <v>4.5</v>
      </c>
      <c r="AA3434">
        <v>4</v>
      </c>
      <c r="AB3434">
        <v>4</v>
      </c>
    </row>
    <row r="3435" spans="1:28" x14ac:dyDescent="0.25">
      <c r="A3435" t="s">
        <v>3461</v>
      </c>
      <c r="B3435" t="s">
        <v>8517</v>
      </c>
      <c r="C3435" t="s">
        <v>10146</v>
      </c>
      <c r="D3435" t="s">
        <v>10159</v>
      </c>
      <c r="E3435">
        <v>41.070779999999999</v>
      </c>
      <c r="F3435">
        <v>1.1451929999999999</v>
      </c>
      <c r="G3435" t="s">
        <v>10333</v>
      </c>
      <c r="H3435" t="s">
        <v>14052</v>
      </c>
      <c r="I3435" t="s">
        <v>15737</v>
      </c>
      <c r="J3435" t="s">
        <v>16643</v>
      </c>
      <c r="K3435" t="s">
        <v>16650</v>
      </c>
      <c r="L3435" t="s">
        <v>18062</v>
      </c>
      <c r="M3435" t="s">
        <v>18062</v>
      </c>
      <c r="N3435" t="s">
        <v>18062</v>
      </c>
      <c r="O3435">
        <v>7</v>
      </c>
      <c r="P3435">
        <v>126</v>
      </c>
      <c r="Q3435">
        <v>7</v>
      </c>
      <c r="R3435">
        <v>4</v>
      </c>
      <c r="S3435">
        <v>648</v>
      </c>
      <c r="T3435">
        <v>108</v>
      </c>
      <c r="U3435">
        <v>40</v>
      </c>
      <c r="V3435">
        <v>14</v>
      </c>
      <c r="W3435">
        <v>10</v>
      </c>
      <c r="X3435">
        <v>4</v>
      </c>
      <c r="Y3435">
        <v>4.5</v>
      </c>
      <c r="Z3435">
        <v>4.5</v>
      </c>
      <c r="AA3435">
        <v>4</v>
      </c>
      <c r="AB3435">
        <v>4.5</v>
      </c>
    </row>
    <row r="3436" spans="1:28" x14ac:dyDescent="0.25">
      <c r="A3436" t="s">
        <v>3462</v>
      </c>
      <c r="B3436" t="s">
        <v>8518</v>
      </c>
      <c r="C3436" t="s">
        <v>10146</v>
      </c>
      <c r="D3436" t="s">
        <v>10159</v>
      </c>
      <c r="E3436">
        <v>41.075493000000002</v>
      </c>
      <c r="F3436">
        <v>1.135278</v>
      </c>
      <c r="G3436" t="s">
        <v>10563</v>
      </c>
      <c r="H3436" t="s">
        <v>14053</v>
      </c>
      <c r="I3436" t="s">
        <v>15733</v>
      </c>
      <c r="J3436" t="s">
        <v>16643</v>
      </c>
      <c r="K3436" t="s">
        <v>16666</v>
      </c>
      <c r="L3436" t="s">
        <v>18062</v>
      </c>
      <c r="M3436" t="s">
        <v>18062</v>
      </c>
      <c r="N3436" t="s">
        <v>18062</v>
      </c>
      <c r="O3436">
        <v>6</v>
      </c>
      <c r="P3436">
        <v>24</v>
      </c>
      <c r="Q3436">
        <v>6</v>
      </c>
      <c r="R3436">
        <v>4.5</v>
      </c>
      <c r="S3436">
        <v>320</v>
      </c>
      <c r="T3436">
        <v>18</v>
      </c>
      <c r="U3436">
        <v>7</v>
      </c>
      <c r="V3436">
        <v>1</v>
      </c>
      <c r="W3436">
        <v>3</v>
      </c>
      <c r="X3436">
        <v>1</v>
      </c>
      <c r="Y3436">
        <v>4</v>
      </c>
      <c r="Z3436">
        <v>4</v>
      </c>
      <c r="AA3436">
        <v>4</v>
      </c>
      <c r="AB3436">
        <v>4</v>
      </c>
    </row>
    <row r="3437" spans="1:28" x14ac:dyDescent="0.25">
      <c r="A3437" t="s">
        <v>3463</v>
      </c>
      <c r="B3437" t="s">
        <v>8519</v>
      </c>
      <c r="C3437" t="s">
        <v>10146</v>
      </c>
      <c r="D3437" t="s">
        <v>10159</v>
      </c>
      <c r="E3437">
        <v>41.076680000000003</v>
      </c>
      <c r="F3437">
        <v>1.145278</v>
      </c>
      <c r="G3437" t="s">
        <v>10242</v>
      </c>
      <c r="H3437" t="s">
        <v>14054</v>
      </c>
      <c r="I3437" t="s">
        <v>16421</v>
      </c>
      <c r="J3437" t="s">
        <v>16643</v>
      </c>
      <c r="K3437" t="s">
        <v>17657</v>
      </c>
      <c r="L3437" t="s">
        <v>18062</v>
      </c>
      <c r="M3437" t="s">
        <v>18062</v>
      </c>
      <c r="N3437" t="s">
        <v>18062</v>
      </c>
      <c r="O3437">
        <v>7</v>
      </c>
      <c r="P3437">
        <v>119</v>
      </c>
      <c r="Q3437">
        <v>7</v>
      </c>
      <c r="R3437">
        <v>4.5</v>
      </c>
      <c r="S3437">
        <v>646</v>
      </c>
      <c r="T3437">
        <v>416</v>
      </c>
      <c r="U3437">
        <v>111</v>
      </c>
      <c r="V3437">
        <v>31</v>
      </c>
      <c r="W3437">
        <v>10</v>
      </c>
      <c r="X3437">
        <v>9</v>
      </c>
      <c r="Y3437">
        <v>4.5</v>
      </c>
      <c r="Z3437">
        <v>5</v>
      </c>
      <c r="AA3437">
        <v>4.5</v>
      </c>
      <c r="AB3437">
        <v>4.5</v>
      </c>
    </row>
    <row r="3438" spans="1:28" x14ac:dyDescent="0.25">
      <c r="A3438" t="s">
        <v>3464</v>
      </c>
      <c r="B3438" t="s">
        <v>8520</v>
      </c>
      <c r="C3438" t="s">
        <v>10146</v>
      </c>
      <c r="D3438" t="s">
        <v>10159</v>
      </c>
      <c r="E3438">
        <v>41.080860000000001</v>
      </c>
      <c r="F3438">
        <v>1.130833</v>
      </c>
      <c r="G3438" t="s">
        <v>10249</v>
      </c>
      <c r="H3438" t="s">
        <v>14055</v>
      </c>
      <c r="I3438" t="s">
        <v>15755</v>
      </c>
      <c r="J3438" t="s">
        <v>16645</v>
      </c>
      <c r="K3438" t="s">
        <v>16708</v>
      </c>
      <c r="L3438" t="s">
        <v>18062</v>
      </c>
      <c r="M3438" t="s">
        <v>18062</v>
      </c>
      <c r="N3438" t="s">
        <v>18062</v>
      </c>
      <c r="O3438">
        <v>5</v>
      </c>
      <c r="P3438">
        <v>30</v>
      </c>
      <c r="Q3438">
        <v>5</v>
      </c>
      <c r="R3438">
        <v>4.5</v>
      </c>
      <c r="S3438">
        <v>322</v>
      </c>
      <c r="T3438">
        <v>19</v>
      </c>
      <c r="U3438">
        <v>2</v>
      </c>
      <c r="V3438">
        <v>2</v>
      </c>
      <c r="W3438">
        <v>0</v>
      </c>
      <c r="X3438">
        <v>0</v>
      </c>
      <c r="Y3438">
        <v>4.5</v>
      </c>
      <c r="Z3438">
        <v>4.5</v>
      </c>
      <c r="AA3438">
        <v>4.5</v>
      </c>
      <c r="AB3438">
        <v>4</v>
      </c>
    </row>
    <row r="3439" spans="1:28" x14ac:dyDescent="0.25">
      <c r="A3439" t="s">
        <v>3465</v>
      </c>
      <c r="B3439" t="s">
        <v>8521</v>
      </c>
      <c r="C3439" t="s">
        <v>10146</v>
      </c>
      <c r="D3439" t="s">
        <v>10159</v>
      </c>
      <c r="E3439">
        <v>41.07217</v>
      </c>
      <c r="F3439">
        <v>1.148663</v>
      </c>
      <c r="G3439" t="s">
        <v>10366</v>
      </c>
      <c r="H3439" t="s">
        <v>14056</v>
      </c>
      <c r="I3439" t="s">
        <v>16315</v>
      </c>
      <c r="J3439" t="s">
        <v>16645</v>
      </c>
      <c r="K3439" t="s">
        <v>17638</v>
      </c>
      <c r="L3439" t="s">
        <v>18062</v>
      </c>
      <c r="M3439" t="s">
        <v>18062</v>
      </c>
      <c r="N3439" t="s">
        <v>18063</v>
      </c>
      <c r="O3439">
        <v>7</v>
      </c>
      <c r="P3439">
        <v>101.5</v>
      </c>
      <c r="Q3439">
        <v>7</v>
      </c>
      <c r="R3439">
        <v>4.5</v>
      </c>
      <c r="S3439">
        <v>370</v>
      </c>
      <c r="T3439">
        <v>219</v>
      </c>
      <c r="U3439">
        <v>80</v>
      </c>
      <c r="V3439">
        <v>22</v>
      </c>
      <c r="W3439">
        <v>12</v>
      </c>
      <c r="X3439">
        <v>19</v>
      </c>
      <c r="Y3439">
        <v>4</v>
      </c>
      <c r="Z3439">
        <v>4.5</v>
      </c>
      <c r="AA3439">
        <v>4.5</v>
      </c>
      <c r="AB3439">
        <v>4.5</v>
      </c>
    </row>
    <row r="3440" spans="1:28" x14ac:dyDescent="0.25">
      <c r="A3440" t="s">
        <v>3466</v>
      </c>
      <c r="B3440" t="s">
        <v>8522</v>
      </c>
      <c r="C3440" t="s">
        <v>10146</v>
      </c>
      <c r="D3440" t="s">
        <v>10159</v>
      </c>
      <c r="E3440">
        <v>41.074078</v>
      </c>
      <c r="F3440">
        <v>1.147057</v>
      </c>
      <c r="G3440" t="s">
        <v>10249</v>
      </c>
      <c r="H3440" t="s">
        <v>14057</v>
      </c>
      <c r="I3440" t="s">
        <v>15892</v>
      </c>
      <c r="J3440" t="s">
        <v>16643</v>
      </c>
      <c r="K3440" t="s">
        <v>16875</v>
      </c>
      <c r="L3440" t="s">
        <v>18062</v>
      </c>
      <c r="M3440" t="s">
        <v>18062</v>
      </c>
      <c r="N3440" t="s">
        <v>18062</v>
      </c>
      <c r="O3440">
        <v>6</v>
      </c>
      <c r="P3440">
        <v>28</v>
      </c>
      <c r="Q3440">
        <v>11</v>
      </c>
      <c r="R3440">
        <v>4.5</v>
      </c>
      <c r="S3440">
        <v>444</v>
      </c>
      <c r="T3440">
        <v>118</v>
      </c>
      <c r="U3440">
        <v>27</v>
      </c>
      <c r="V3440">
        <v>7</v>
      </c>
      <c r="W3440">
        <v>4</v>
      </c>
      <c r="X3440">
        <v>0</v>
      </c>
      <c r="Y3440">
        <v>4.5</v>
      </c>
      <c r="Z3440">
        <v>4.5</v>
      </c>
      <c r="AA3440">
        <v>4</v>
      </c>
      <c r="AB3440">
        <v>4.5</v>
      </c>
    </row>
    <row r="3441" spans="1:28" x14ac:dyDescent="0.25">
      <c r="A3441" t="s">
        <v>3467</v>
      </c>
      <c r="B3441" t="s">
        <v>8523</v>
      </c>
      <c r="C3441" t="s">
        <v>10146</v>
      </c>
      <c r="D3441" t="s">
        <v>10159</v>
      </c>
      <c r="E3441">
        <v>41.072944999999997</v>
      </c>
      <c r="F3441">
        <v>1.145618</v>
      </c>
      <c r="G3441" t="s">
        <v>10245</v>
      </c>
      <c r="H3441" t="s">
        <v>14058</v>
      </c>
      <c r="I3441" t="s">
        <v>15733</v>
      </c>
      <c r="J3441" t="s">
        <v>16643</v>
      </c>
      <c r="K3441" t="s">
        <v>16708</v>
      </c>
      <c r="L3441" t="s">
        <v>18062</v>
      </c>
      <c r="M3441" t="s">
        <v>18063</v>
      </c>
      <c r="N3441" t="s">
        <v>18063</v>
      </c>
      <c r="O3441">
        <v>7</v>
      </c>
      <c r="P3441">
        <v>63</v>
      </c>
      <c r="Q3441">
        <v>14</v>
      </c>
      <c r="R3441">
        <v>4.5</v>
      </c>
      <c r="S3441">
        <v>458</v>
      </c>
      <c r="T3441">
        <v>60</v>
      </c>
      <c r="U3441">
        <v>14</v>
      </c>
      <c r="V3441">
        <v>5</v>
      </c>
      <c r="W3441">
        <v>3</v>
      </c>
      <c r="X3441">
        <v>0</v>
      </c>
      <c r="Y3441">
        <v>4.5</v>
      </c>
      <c r="Z3441">
        <v>4.5</v>
      </c>
      <c r="AA3441">
        <v>4.5</v>
      </c>
      <c r="AB3441">
        <v>4</v>
      </c>
    </row>
    <row r="3442" spans="1:28" x14ac:dyDescent="0.25">
      <c r="A3442" t="s">
        <v>3468</v>
      </c>
      <c r="B3442" t="s">
        <v>8524</v>
      </c>
      <c r="C3442" t="s">
        <v>10146</v>
      </c>
      <c r="D3442" t="s">
        <v>10159</v>
      </c>
      <c r="E3442">
        <v>41.071420000000003</v>
      </c>
      <c r="F3442">
        <v>1.149769</v>
      </c>
      <c r="G3442" t="s">
        <v>10247</v>
      </c>
      <c r="H3442" t="s">
        <v>14059</v>
      </c>
      <c r="I3442" t="s">
        <v>15805</v>
      </c>
      <c r="J3442" t="s">
        <v>16643</v>
      </c>
      <c r="K3442" t="s">
        <v>17658</v>
      </c>
      <c r="L3442" t="s">
        <v>18062</v>
      </c>
      <c r="M3442" t="s">
        <v>18062</v>
      </c>
      <c r="N3442" t="s">
        <v>18062</v>
      </c>
      <c r="O3442">
        <v>7</v>
      </c>
      <c r="P3442">
        <v>89</v>
      </c>
      <c r="Q3442">
        <v>7</v>
      </c>
      <c r="R3442">
        <v>4.5</v>
      </c>
      <c r="S3442">
        <v>818</v>
      </c>
      <c r="T3442">
        <v>371</v>
      </c>
      <c r="U3442">
        <v>100</v>
      </c>
      <c r="V3442">
        <v>32</v>
      </c>
      <c r="W3442">
        <v>16</v>
      </c>
      <c r="X3442">
        <v>12</v>
      </c>
      <c r="Y3442">
        <v>4.5</v>
      </c>
      <c r="Z3442">
        <v>4.5</v>
      </c>
      <c r="AA3442">
        <v>4</v>
      </c>
      <c r="AB3442">
        <v>3.5</v>
      </c>
    </row>
    <row r="3443" spans="1:28" x14ac:dyDescent="0.25">
      <c r="A3443" t="s">
        <v>3469</v>
      </c>
      <c r="B3443" t="s">
        <v>8525</v>
      </c>
      <c r="C3443" t="s">
        <v>10146</v>
      </c>
      <c r="D3443" t="s">
        <v>10159</v>
      </c>
      <c r="E3443">
        <v>41.068089999999998</v>
      </c>
      <c r="F3443">
        <v>1.1493469999999999</v>
      </c>
      <c r="G3443" t="s">
        <v>10236</v>
      </c>
      <c r="H3443" t="s">
        <v>14060</v>
      </c>
      <c r="I3443" t="s">
        <v>15982</v>
      </c>
      <c r="J3443" t="s">
        <v>16644</v>
      </c>
      <c r="K3443" t="s">
        <v>16691</v>
      </c>
      <c r="L3443" t="s">
        <v>18062</v>
      </c>
      <c r="M3443" t="s">
        <v>18062</v>
      </c>
      <c r="N3443" t="s">
        <v>18062</v>
      </c>
      <c r="O3443">
        <v>7</v>
      </c>
      <c r="P3443">
        <v>36</v>
      </c>
      <c r="Q3443">
        <v>13</v>
      </c>
      <c r="R3443">
        <v>4.5</v>
      </c>
      <c r="S3443">
        <v>457</v>
      </c>
      <c r="T3443">
        <v>15</v>
      </c>
      <c r="U3443">
        <v>11</v>
      </c>
      <c r="V3443">
        <v>3</v>
      </c>
      <c r="W3443">
        <v>1</v>
      </c>
      <c r="X3443">
        <v>0</v>
      </c>
      <c r="Y3443">
        <v>4.5</v>
      </c>
      <c r="Z3443">
        <v>4.5</v>
      </c>
      <c r="AA3443">
        <v>4</v>
      </c>
      <c r="AB3443">
        <v>4</v>
      </c>
    </row>
    <row r="3444" spans="1:28" x14ac:dyDescent="0.25">
      <c r="A3444" t="s">
        <v>3470</v>
      </c>
      <c r="B3444" t="s">
        <v>8526</v>
      </c>
      <c r="C3444" t="s">
        <v>10147</v>
      </c>
      <c r="D3444" t="s">
        <v>10160</v>
      </c>
      <c r="E3444">
        <v>39.519240000000003</v>
      </c>
      <c r="F3444">
        <v>2.4787650000000001</v>
      </c>
      <c r="G3444" t="s">
        <v>10251</v>
      </c>
      <c r="H3444" t="s">
        <v>14061</v>
      </c>
      <c r="I3444" t="s">
        <v>15817</v>
      </c>
      <c r="J3444" t="s">
        <v>16643</v>
      </c>
      <c r="K3444" t="s">
        <v>16759</v>
      </c>
      <c r="L3444" t="s">
        <v>18063</v>
      </c>
      <c r="M3444" t="s">
        <v>18063</v>
      </c>
      <c r="N3444" t="s">
        <v>18062</v>
      </c>
      <c r="O3444">
        <v>6</v>
      </c>
      <c r="P3444">
        <v>30</v>
      </c>
      <c r="Q3444">
        <v>6</v>
      </c>
      <c r="R3444">
        <v>4.5</v>
      </c>
      <c r="S3444">
        <v>955</v>
      </c>
      <c r="T3444">
        <v>376</v>
      </c>
      <c r="U3444">
        <v>94</v>
      </c>
      <c r="V3444">
        <v>53</v>
      </c>
      <c r="W3444">
        <v>36</v>
      </c>
      <c r="X3444">
        <v>28</v>
      </c>
      <c r="Y3444">
        <v>4.5</v>
      </c>
      <c r="Z3444">
        <v>4</v>
      </c>
      <c r="AA3444">
        <v>4</v>
      </c>
      <c r="AB3444">
        <v>4.5</v>
      </c>
    </row>
    <row r="3445" spans="1:28" x14ac:dyDescent="0.25">
      <c r="A3445" t="s">
        <v>3471</v>
      </c>
      <c r="B3445" t="s">
        <v>8527</v>
      </c>
      <c r="C3445" t="s">
        <v>10147</v>
      </c>
      <c r="D3445" t="s">
        <v>10160</v>
      </c>
      <c r="E3445">
        <v>39.518703000000002</v>
      </c>
      <c r="F3445">
        <v>2.4805609999999998</v>
      </c>
      <c r="G3445" t="s">
        <v>10282</v>
      </c>
      <c r="H3445" t="s">
        <v>14062</v>
      </c>
      <c r="I3445" t="s">
        <v>16422</v>
      </c>
      <c r="J3445" t="s">
        <v>16643</v>
      </c>
      <c r="K3445" t="s">
        <v>17659</v>
      </c>
      <c r="L3445" t="s">
        <v>18062</v>
      </c>
      <c r="M3445" t="s">
        <v>18062</v>
      </c>
      <c r="N3445" t="s">
        <v>18062</v>
      </c>
      <c r="O3445">
        <v>7</v>
      </c>
      <c r="P3445">
        <v>84</v>
      </c>
      <c r="Q3445">
        <v>7</v>
      </c>
      <c r="R3445">
        <v>4</v>
      </c>
      <c r="S3445">
        <v>550</v>
      </c>
      <c r="T3445">
        <v>226</v>
      </c>
      <c r="U3445">
        <v>115</v>
      </c>
      <c r="V3445">
        <v>60</v>
      </c>
      <c r="W3445">
        <v>28</v>
      </c>
      <c r="X3445">
        <v>19</v>
      </c>
      <c r="Y3445">
        <v>4</v>
      </c>
      <c r="Z3445">
        <v>4.5</v>
      </c>
      <c r="AA3445">
        <v>4</v>
      </c>
      <c r="AB3445">
        <v>4</v>
      </c>
    </row>
    <row r="3446" spans="1:28" x14ac:dyDescent="0.25">
      <c r="A3446" t="s">
        <v>3472</v>
      </c>
      <c r="B3446" t="s">
        <v>8528</v>
      </c>
      <c r="C3446" t="s">
        <v>10147</v>
      </c>
      <c r="D3446" t="s">
        <v>10160</v>
      </c>
      <c r="E3446">
        <v>39.514209999999999</v>
      </c>
      <c r="F3446">
        <v>2.4813610000000001</v>
      </c>
      <c r="G3446" t="s">
        <v>10386</v>
      </c>
      <c r="H3446" t="s">
        <v>14063</v>
      </c>
      <c r="I3446" t="s">
        <v>15737</v>
      </c>
      <c r="J3446" t="s">
        <v>16643</v>
      </c>
      <c r="K3446" t="s">
        <v>16659</v>
      </c>
      <c r="L3446" t="s">
        <v>18062</v>
      </c>
      <c r="M3446" t="s">
        <v>18062</v>
      </c>
      <c r="N3446" t="s">
        <v>18062</v>
      </c>
      <c r="O3446">
        <v>3</v>
      </c>
      <c r="P3446">
        <v>28.5</v>
      </c>
      <c r="Q3446">
        <v>3</v>
      </c>
      <c r="R3446">
        <v>4</v>
      </c>
      <c r="S3446">
        <v>430</v>
      </c>
      <c r="T3446">
        <v>126</v>
      </c>
      <c r="U3446">
        <v>50</v>
      </c>
      <c r="V3446">
        <v>21</v>
      </c>
      <c r="W3446">
        <v>8</v>
      </c>
      <c r="X3446">
        <v>10</v>
      </c>
      <c r="Y3446">
        <v>4.5</v>
      </c>
      <c r="Z3446">
        <v>4.5</v>
      </c>
      <c r="AA3446">
        <v>4</v>
      </c>
      <c r="AB3446">
        <v>4</v>
      </c>
    </row>
    <row r="3447" spans="1:28" x14ac:dyDescent="0.25">
      <c r="A3447" t="s">
        <v>3473</v>
      </c>
      <c r="B3447" t="s">
        <v>8529</v>
      </c>
      <c r="C3447" t="s">
        <v>10147</v>
      </c>
      <c r="D3447" t="s">
        <v>10160</v>
      </c>
      <c r="E3447">
        <v>39.513942999999998</v>
      </c>
      <c r="F3447">
        <v>2.4806059999999999</v>
      </c>
      <c r="G3447" t="s">
        <v>10330</v>
      </c>
      <c r="H3447" t="s">
        <v>14064</v>
      </c>
      <c r="I3447" t="s">
        <v>16423</v>
      </c>
      <c r="J3447" t="s">
        <v>16643</v>
      </c>
      <c r="K3447" t="s">
        <v>17660</v>
      </c>
      <c r="L3447" t="s">
        <v>18062</v>
      </c>
      <c r="M3447" t="s">
        <v>18063</v>
      </c>
      <c r="N3447" t="s">
        <v>18063</v>
      </c>
      <c r="O3447">
        <v>7</v>
      </c>
      <c r="P3447">
        <v>42</v>
      </c>
      <c r="Q3447">
        <v>7</v>
      </c>
      <c r="R3447">
        <v>4.5</v>
      </c>
      <c r="S3447">
        <v>1369</v>
      </c>
      <c r="T3447">
        <v>761</v>
      </c>
      <c r="U3447">
        <v>307</v>
      </c>
      <c r="V3447">
        <v>111</v>
      </c>
      <c r="W3447">
        <v>32</v>
      </c>
      <c r="X3447">
        <v>23</v>
      </c>
      <c r="Y3447">
        <v>4.5</v>
      </c>
      <c r="Z3447">
        <v>4.5</v>
      </c>
      <c r="AA3447">
        <v>4.5</v>
      </c>
      <c r="AB3447">
        <v>4.5</v>
      </c>
    </row>
    <row r="3448" spans="1:28" x14ac:dyDescent="0.25">
      <c r="A3448" t="s">
        <v>3474</v>
      </c>
      <c r="B3448" t="s">
        <v>8530</v>
      </c>
      <c r="C3448" t="s">
        <v>10147</v>
      </c>
      <c r="D3448" t="s">
        <v>10160</v>
      </c>
      <c r="E3448">
        <v>39.513596</v>
      </c>
      <c r="F3448">
        <v>2.478078</v>
      </c>
      <c r="G3448" t="s">
        <v>10289</v>
      </c>
      <c r="H3448" t="s">
        <v>14065</v>
      </c>
      <c r="I3448" t="s">
        <v>16424</v>
      </c>
      <c r="J3448" t="s">
        <v>16643</v>
      </c>
      <c r="K3448" t="s">
        <v>17661</v>
      </c>
      <c r="L3448" t="s">
        <v>18062</v>
      </c>
      <c r="M3448" t="s">
        <v>18062</v>
      </c>
      <c r="N3448" t="s">
        <v>18062</v>
      </c>
      <c r="O3448">
        <v>7</v>
      </c>
      <c r="P3448">
        <v>98</v>
      </c>
      <c r="Q3448">
        <v>7</v>
      </c>
      <c r="R3448">
        <v>4</v>
      </c>
      <c r="S3448">
        <v>918</v>
      </c>
      <c r="T3448">
        <v>146</v>
      </c>
      <c r="U3448">
        <v>98</v>
      </c>
      <c r="V3448">
        <v>40</v>
      </c>
      <c r="W3448">
        <v>22</v>
      </c>
      <c r="X3448">
        <v>32</v>
      </c>
      <c r="Y3448">
        <v>4</v>
      </c>
      <c r="Z3448">
        <v>4</v>
      </c>
      <c r="AA3448">
        <v>4</v>
      </c>
      <c r="AB3448">
        <v>4</v>
      </c>
    </row>
    <row r="3449" spans="1:28" x14ac:dyDescent="0.25">
      <c r="A3449" t="s">
        <v>3475</v>
      </c>
      <c r="B3449" t="s">
        <v>8531</v>
      </c>
      <c r="C3449" t="s">
        <v>10147</v>
      </c>
      <c r="D3449" t="s">
        <v>10160</v>
      </c>
      <c r="E3449">
        <v>39.519829999999999</v>
      </c>
      <c r="F3449">
        <v>2.482621</v>
      </c>
      <c r="G3449" t="s">
        <v>10251</v>
      </c>
      <c r="H3449" t="s">
        <v>14066</v>
      </c>
      <c r="I3449" t="s">
        <v>16425</v>
      </c>
      <c r="J3449" t="s">
        <v>16643</v>
      </c>
      <c r="K3449" t="s">
        <v>16694</v>
      </c>
      <c r="L3449" t="s">
        <v>18062</v>
      </c>
      <c r="M3449" t="s">
        <v>18063</v>
      </c>
      <c r="N3449" t="s">
        <v>18062</v>
      </c>
      <c r="O3449">
        <v>7</v>
      </c>
      <c r="P3449">
        <v>42</v>
      </c>
      <c r="Q3449">
        <v>7</v>
      </c>
      <c r="R3449">
        <v>4.5</v>
      </c>
      <c r="S3449">
        <v>531</v>
      </c>
      <c r="T3449">
        <v>360</v>
      </c>
      <c r="U3449">
        <v>99</v>
      </c>
      <c r="V3449">
        <v>37</v>
      </c>
      <c r="W3449">
        <v>12</v>
      </c>
      <c r="X3449">
        <v>6</v>
      </c>
      <c r="Y3449">
        <v>4.5</v>
      </c>
      <c r="Z3449">
        <v>4.5</v>
      </c>
      <c r="AA3449">
        <v>4.5</v>
      </c>
      <c r="AB3449">
        <v>4.5</v>
      </c>
    </row>
    <row r="3450" spans="1:28" x14ac:dyDescent="0.25">
      <c r="A3450" t="s">
        <v>3476</v>
      </c>
      <c r="B3450" t="s">
        <v>8532</v>
      </c>
      <c r="C3450" t="s">
        <v>10147</v>
      </c>
      <c r="D3450" t="s">
        <v>10160</v>
      </c>
      <c r="E3450">
        <v>39.513145000000002</v>
      </c>
      <c r="F3450">
        <v>2.4782220000000001</v>
      </c>
      <c r="G3450" t="s">
        <v>10282</v>
      </c>
      <c r="H3450" t="s">
        <v>14067</v>
      </c>
      <c r="I3450" t="s">
        <v>15805</v>
      </c>
      <c r="J3450" t="s">
        <v>16643</v>
      </c>
      <c r="K3450" t="s">
        <v>16745</v>
      </c>
      <c r="L3450" t="s">
        <v>18062</v>
      </c>
      <c r="M3450" t="s">
        <v>18062</v>
      </c>
      <c r="N3450" t="s">
        <v>18062</v>
      </c>
      <c r="O3450">
        <v>7</v>
      </c>
      <c r="P3450">
        <v>73.5</v>
      </c>
      <c r="Q3450">
        <v>7</v>
      </c>
      <c r="R3450">
        <v>4.5</v>
      </c>
      <c r="S3450">
        <v>609</v>
      </c>
      <c r="T3450">
        <v>338</v>
      </c>
      <c r="U3450">
        <v>100</v>
      </c>
      <c r="V3450">
        <v>35</v>
      </c>
      <c r="W3450">
        <v>10</v>
      </c>
      <c r="X3450">
        <v>15</v>
      </c>
      <c r="Y3450">
        <v>4.5</v>
      </c>
      <c r="Z3450">
        <v>4.5</v>
      </c>
      <c r="AA3450">
        <v>4.5</v>
      </c>
      <c r="AB3450">
        <v>4</v>
      </c>
    </row>
    <row r="3451" spans="1:28" x14ac:dyDescent="0.25">
      <c r="A3451" t="s">
        <v>3477</v>
      </c>
      <c r="B3451" t="s">
        <v>8533</v>
      </c>
      <c r="C3451" t="s">
        <v>10147</v>
      </c>
      <c r="D3451" t="s">
        <v>10160</v>
      </c>
      <c r="E3451">
        <v>39.514442000000003</v>
      </c>
      <c r="F3451">
        <v>2.4820950000000002</v>
      </c>
      <c r="G3451" t="s">
        <v>10247</v>
      </c>
      <c r="H3451" t="s">
        <v>14068</v>
      </c>
      <c r="I3451" t="s">
        <v>15841</v>
      </c>
      <c r="J3451" t="s">
        <v>16645</v>
      </c>
      <c r="K3451" t="s">
        <v>16796</v>
      </c>
      <c r="L3451" t="s">
        <v>18062</v>
      </c>
      <c r="M3451" t="s">
        <v>18062</v>
      </c>
      <c r="N3451" t="s">
        <v>18062</v>
      </c>
      <c r="O3451">
        <v>7</v>
      </c>
      <c r="P3451">
        <v>84</v>
      </c>
      <c r="Q3451">
        <v>7</v>
      </c>
      <c r="R3451">
        <v>4.5</v>
      </c>
      <c r="S3451">
        <v>324</v>
      </c>
      <c r="T3451">
        <v>188</v>
      </c>
      <c r="U3451">
        <v>90</v>
      </c>
      <c r="V3451">
        <v>22</v>
      </c>
      <c r="W3451">
        <v>11</v>
      </c>
      <c r="X3451">
        <v>3</v>
      </c>
      <c r="Y3451">
        <v>4</v>
      </c>
      <c r="Z3451">
        <v>4.5</v>
      </c>
      <c r="AA3451">
        <v>4.5</v>
      </c>
      <c r="AB3451">
        <v>4</v>
      </c>
    </row>
    <row r="3452" spans="1:28" x14ac:dyDescent="0.25">
      <c r="A3452" t="s">
        <v>3478</v>
      </c>
      <c r="B3452" t="s">
        <v>8534</v>
      </c>
      <c r="C3452" t="s">
        <v>10147</v>
      </c>
      <c r="D3452" t="s">
        <v>10160</v>
      </c>
      <c r="E3452">
        <v>39.518886999999999</v>
      </c>
      <c r="F3452">
        <v>2.4769990000000002</v>
      </c>
      <c r="G3452" t="s">
        <v>10245</v>
      </c>
      <c r="H3452" t="s">
        <v>14069</v>
      </c>
      <c r="I3452" t="s">
        <v>15870</v>
      </c>
      <c r="J3452" t="s">
        <v>16643</v>
      </c>
      <c r="K3452" t="s">
        <v>16838</v>
      </c>
      <c r="L3452" t="s">
        <v>18062</v>
      </c>
      <c r="M3452" t="s">
        <v>18062</v>
      </c>
      <c r="N3452" t="s">
        <v>18062</v>
      </c>
      <c r="O3452">
        <v>5</v>
      </c>
      <c r="P3452">
        <v>47</v>
      </c>
      <c r="Q3452">
        <v>5</v>
      </c>
      <c r="R3452">
        <v>4.5</v>
      </c>
      <c r="S3452">
        <v>858</v>
      </c>
      <c r="T3452">
        <v>330</v>
      </c>
      <c r="U3452">
        <v>122</v>
      </c>
      <c r="V3452">
        <v>31</v>
      </c>
      <c r="W3452">
        <v>13</v>
      </c>
      <c r="X3452">
        <v>22</v>
      </c>
      <c r="Y3452">
        <v>4.5</v>
      </c>
      <c r="Z3452">
        <v>4.5</v>
      </c>
      <c r="AA3452">
        <v>4</v>
      </c>
      <c r="AB3452">
        <v>4.5</v>
      </c>
    </row>
    <row r="3453" spans="1:28" x14ac:dyDescent="0.25">
      <c r="A3453" t="s">
        <v>3479</v>
      </c>
      <c r="B3453" t="s">
        <v>8535</v>
      </c>
      <c r="C3453" t="s">
        <v>10147</v>
      </c>
      <c r="D3453" t="s">
        <v>10160</v>
      </c>
      <c r="E3453">
        <v>39.519638</v>
      </c>
      <c r="F3453">
        <v>2.4738859999999998</v>
      </c>
      <c r="G3453" t="s">
        <v>10236</v>
      </c>
      <c r="H3453" t="s">
        <v>14070</v>
      </c>
      <c r="I3453" t="s">
        <v>16315</v>
      </c>
      <c r="J3453" t="s">
        <v>16645</v>
      </c>
      <c r="K3453" t="s">
        <v>17638</v>
      </c>
      <c r="L3453" t="s">
        <v>18062</v>
      </c>
      <c r="M3453" t="s">
        <v>18062</v>
      </c>
      <c r="N3453" t="s">
        <v>18062</v>
      </c>
      <c r="O3453">
        <v>6</v>
      </c>
      <c r="P3453">
        <v>45</v>
      </c>
      <c r="Q3453">
        <v>10</v>
      </c>
      <c r="R3453">
        <v>4.5</v>
      </c>
      <c r="S3453">
        <v>599</v>
      </c>
      <c r="T3453">
        <v>474</v>
      </c>
      <c r="U3453">
        <v>76</v>
      </c>
      <c r="V3453">
        <v>23</v>
      </c>
      <c r="W3453">
        <v>5</v>
      </c>
      <c r="X3453">
        <v>5</v>
      </c>
      <c r="Y3453">
        <v>4.5</v>
      </c>
      <c r="Z3453">
        <v>5</v>
      </c>
      <c r="AA3453">
        <v>4.5</v>
      </c>
      <c r="AB3453">
        <v>4.5</v>
      </c>
    </row>
    <row r="3454" spans="1:28" x14ac:dyDescent="0.25">
      <c r="A3454" t="s">
        <v>3480</v>
      </c>
      <c r="B3454" t="s">
        <v>8536</v>
      </c>
      <c r="C3454" t="s">
        <v>10147</v>
      </c>
      <c r="D3454" t="s">
        <v>10160</v>
      </c>
      <c r="E3454">
        <v>39.513739999999999</v>
      </c>
      <c r="F3454">
        <v>2.4803269999999999</v>
      </c>
      <c r="G3454" t="s">
        <v>10236</v>
      </c>
      <c r="H3454" t="s">
        <v>14071</v>
      </c>
      <c r="I3454" t="s">
        <v>16426</v>
      </c>
      <c r="J3454" t="s">
        <v>16645</v>
      </c>
      <c r="K3454" t="s">
        <v>16887</v>
      </c>
      <c r="L3454" t="s">
        <v>18062</v>
      </c>
      <c r="M3454" t="s">
        <v>18062</v>
      </c>
      <c r="N3454" t="s">
        <v>18063</v>
      </c>
      <c r="O3454">
        <v>7</v>
      </c>
      <c r="P3454">
        <v>63</v>
      </c>
      <c r="Q3454">
        <v>7</v>
      </c>
      <c r="R3454">
        <v>4.5</v>
      </c>
      <c r="S3454">
        <v>329</v>
      </c>
      <c r="T3454">
        <v>221</v>
      </c>
      <c r="U3454">
        <v>46</v>
      </c>
      <c r="V3454">
        <v>7</v>
      </c>
      <c r="W3454">
        <v>0</v>
      </c>
      <c r="X3454">
        <v>1</v>
      </c>
      <c r="Y3454">
        <v>5</v>
      </c>
      <c r="Z3454">
        <v>5</v>
      </c>
      <c r="AA3454">
        <v>5</v>
      </c>
      <c r="AB3454">
        <v>4.5</v>
      </c>
    </row>
    <row r="3455" spans="1:28" x14ac:dyDescent="0.25">
      <c r="A3455" t="s">
        <v>3481</v>
      </c>
      <c r="B3455" t="s">
        <v>8537</v>
      </c>
      <c r="C3455" t="s">
        <v>10147</v>
      </c>
      <c r="D3455" t="s">
        <v>10160</v>
      </c>
      <c r="E3455">
        <v>39.515445999999997</v>
      </c>
      <c r="F3455">
        <v>2.4837509999999998</v>
      </c>
      <c r="G3455" t="s">
        <v>10241</v>
      </c>
      <c r="H3455" t="s">
        <v>14072</v>
      </c>
      <c r="I3455" t="s">
        <v>16427</v>
      </c>
      <c r="J3455" t="s">
        <v>16643</v>
      </c>
      <c r="K3455" t="s">
        <v>17662</v>
      </c>
      <c r="L3455" t="s">
        <v>18062</v>
      </c>
      <c r="M3455" t="s">
        <v>18062</v>
      </c>
      <c r="N3455" t="s">
        <v>18062</v>
      </c>
      <c r="O3455">
        <v>7</v>
      </c>
      <c r="P3455">
        <v>84</v>
      </c>
      <c r="Q3455">
        <v>7</v>
      </c>
      <c r="R3455">
        <v>4.5</v>
      </c>
      <c r="S3455">
        <v>345</v>
      </c>
      <c r="T3455">
        <v>105</v>
      </c>
      <c r="U3455">
        <v>33</v>
      </c>
      <c r="V3455">
        <v>7</v>
      </c>
      <c r="W3455">
        <v>2</v>
      </c>
      <c r="X3455">
        <v>7</v>
      </c>
      <c r="Y3455">
        <v>4.5</v>
      </c>
      <c r="Z3455">
        <v>4.5</v>
      </c>
      <c r="AA3455">
        <v>4.5</v>
      </c>
      <c r="AB3455">
        <v>4.5</v>
      </c>
    </row>
    <row r="3456" spans="1:28" x14ac:dyDescent="0.25">
      <c r="A3456" t="s">
        <v>3482</v>
      </c>
      <c r="B3456" t="s">
        <v>8538</v>
      </c>
      <c r="C3456" t="s">
        <v>10147</v>
      </c>
      <c r="D3456" t="s">
        <v>10160</v>
      </c>
      <c r="E3456">
        <v>39.513979999999997</v>
      </c>
      <c r="F3456">
        <v>2.4810249999999998</v>
      </c>
      <c r="G3456" t="s">
        <v>10238</v>
      </c>
      <c r="H3456" t="s">
        <v>14073</v>
      </c>
      <c r="I3456" t="s">
        <v>15744</v>
      </c>
      <c r="J3456" t="s">
        <v>16643</v>
      </c>
      <c r="K3456" t="s">
        <v>17597</v>
      </c>
      <c r="L3456" t="s">
        <v>18062</v>
      </c>
      <c r="M3456" t="s">
        <v>18063</v>
      </c>
      <c r="N3456" t="s">
        <v>18062</v>
      </c>
      <c r="O3456">
        <v>7</v>
      </c>
      <c r="P3456">
        <v>84</v>
      </c>
      <c r="Q3456">
        <v>7</v>
      </c>
      <c r="R3456">
        <v>4</v>
      </c>
      <c r="S3456">
        <v>367</v>
      </c>
      <c r="T3456">
        <v>147</v>
      </c>
      <c r="U3456">
        <v>50</v>
      </c>
      <c r="V3456">
        <v>29</v>
      </c>
      <c r="W3456">
        <v>9</v>
      </c>
      <c r="X3456">
        <v>14</v>
      </c>
      <c r="Y3456">
        <v>4</v>
      </c>
      <c r="Z3456">
        <v>4</v>
      </c>
      <c r="AA3456">
        <v>4</v>
      </c>
      <c r="AB3456">
        <v>4.5</v>
      </c>
    </row>
    <row r="3457" spans="1:28" x14ac:dyDescent="0.25">
      <c r="A3457" t="s">
        <v>3483</v>
      </c>
      <c r="B3457" t="s">
        <v>8539</v>
      </c>
      <c r="C3457" t="s">
        <v>10147</v>
      </c>
      <c r="D3457" t="s">
        <v>10160</v>
      </c>
      <c r="E3457">
        <v>39.519134999999999</v>
      </c>
      <c r="F3457">
        <v>2.4807269999999999</v>
      </c>
      <c r="G3457" t="s">
        <v>10241</v>
      </c>
      <c r="H3457" t="s">
        <v>14074</v>
      </c>
      <c r="I3457" t="s">
        <v>16419</v>
      </c>
      <c r="J3457" t="s">
        <v>16643</v>
      </c>
      <c r="K3457" t="s">
        <v>17638</v>
      </c>
      <c r="L3457" t="s">
        <v>18062</v>
      </c>
      <c r="M3457" t="s">
        <v>18062</v>
      </c>
      <c r="N3457" t="s">
        <v>18062</v>
      </c>
      <c r="O3457">
        <v>7</v>
      </c>
      <c r="P3457">
        <v>87.5</v>
      </c>
      <c r="Q3457">
        <v>7</v>
      </c>
      <c r="R3457">
        <v>4.5</v>
      </c>
      <c r="S3457">
        <v>366</v>
      </c>
      <c r="T3457">
        <v>267</v>
      </c>
      <c r="U3457">
        <v>60</v>
      </c>
      <c r="V3457">
        <v>19</v>
      </c>
      <c r="W3457">
        <v>9</v>
      </c>
      <c r="X3457">
        <v>6</v>
      </c>
      <c r="Y3457">
        <v>4.5</v>
      </c>
      <c r="Z3457">
        <v>4.5</v>
      </c>
      <c r="AA3457">
        <v>4.5</v>
      </c>
      <c r="AB3457">
        <v>4</v>
      </c>
    </row>
    <row r="3458" spans="1:28" x14ac:dyDescent="0.25">
      <c r="A3458" t="s">
        <v>3484</v>
      </c>
      <c r="B3458" t="s">
        <v>8540</v>
      </c>
      <c r="C3458" t="s">
        <v>10147</v>
      </c>
      <c r="D3458" t="s">
        <v>10160</v>
      </c>
      <c r="E3458">
        <v>39.521071999999997</v>
      </c>
      <c r="F3458">
        <v>2.4722629999999999</v>
      </c>
      <c r="G3458" t="s">
        <v>10241</v>
      </c>
      <c r="H3458" t="s">
        <v>14075</v>
      </c>
      <c r="I3458" t="s">
        <v>15739</v>
      </c>
      <c r="J3458" t="s">
        <v>16643</v>
      </c>
      <c r="K3458" t="s">
        <v>16683</v>
      </c>
      <c r="L3458" t="s">
        <v>18062</v>
      </c>
      <c r="M3458" t="s">
        <v>18062</v>
      </c>
      <c r="N3458" t="s">
        <v>18062</v>
      </c>
      <c r="O3458">
        <v>6</v>
      </c>
      <c r="P3458">
        <v>75</v>
      </c>
      <c r="Q3458">
        <v>6</v>
      </c>
      <c r="R3458">
        <v>4.5</v>
      </c>
      <c r="S3458">
        <v>707</v>
      </c>
      <c r="T3458">
        <v>373</v>
      </c>
      <c r="U3458">
        <v>57</v>
      </c>
      <c r="V3458">
        <v>13</v>
      </c>
      <c r="W3458">
        <v>5</v>
      </c>
      <c r="X3458">
        <v>9</v>
      </c>
      <c r="Y3458">
        <v>5</v>
      </c>
      <c r="Z3458">
        <v>5</v>
      </c>
      <c r="AA3458">
        <v>4.5</v>
      </c>
      <c r="AB3458">
        <v>4.5</v>
      </c>
    </row>
    <row r="3459" spans="1:28" x14ac:dyDescent="0.25">
      <c r="A3459" t="s">
        <v>3485</v>
      </c>
      <c r="B3459" t="s">
        <v>8541</v>
      </c>
      <c r="C3459" t="s">
        <v>10147</v>
      </c>
      <c r="D3459" t="s">
        <v>10160</v>
      </c>
      <c r="E3459">
        <v>39.520245000000003</v>
      </c>
      <c r="F3459">
        <v>2.4733179999999999</v>
      </c>
      <c r="G3459" t="s">
        <v>10241</v>
      </c>
      <c r="H3459" t="s">
        <v>14076</v>
      </c>
      <c r="I3459" t="s">
        <v>15902</v>
      </c>
      <c r="J3459" t="s">
        <v>16643</v>
      </c>
      <c r="K3459" t="s">
        <v>16907</v>
      </c>
      <c r="L3459" t="s">
        <v>18062</v>
      </c>
      <c r="M3459" t="s">
        <v>18062</v>
      </c>
      <c r="N3459" t="s">
        <v>18062</v>
      </c>
      <c r="O3459">
        <v>7</v>
      </c>
      <c r="P3459">
        <v>67.5</v>
      </c>
      <c r="Q3459">
        <v>9</v>
      </c>
      <c r="R3459">
        <v>4.5</v>
      </c>
      <c r="S3459">
        <v>812</v>
      </c>
      <c r="T3459">
        <v>374</v>
      </c>
      <c r="U3459">
        <v>78</v>
      </c>
      <c r="V3459">
        <v>38</v>
      </c>
      <c r="W3459">
        <v>11</v>
      </c>
      <c r="X3459">
        <v>5</v>
      </c>
      <c r="Y3459">
        <v>4.5</v>
      </c>
      <c r="Z3459">
        <v>4.5</v>
      </c>
      <c r="AA3459">
        <v>4.5</v>
      </c>
      <c r="AB3459">
        <v>4.5</v>
      </c>
    </row>
    <row r="3460" spans="1:28" x14ac:dyDescent="0.25">
      <c r="A3460" t="s">
        <v>3486</v>
      </c>
      <c r="B3460" t="s">
        <v>6677</v>
      </c>
      <c r="C3460" t="s">
        <v>10147</v>
      </c>
      <c r="D3460" t="s">
        <v>10160</v>
      </c>
      <c r="E3460">
        <v>39.514102999999999</v>
      </c>
      <c r="F3460">
        <v>2.483384</v>
      </c>
      <c r="G3460" t="s">
        <v>10249</v>
      </c>
      <c r="H3460" t="s">
        <v>14077</v>
      </c>
      <c r="I3460" t="s">
        <v>15993</v>
      </c>
      <c r="J3460" t="s">
        <v>16643</v>
      </c>
      <c r="K3460" t="s">
        <v>17663</v>
      </c>
      <c r="L3460" t="s">
        <v>18062</v>
      </c>
      <c r="M3460" t="s">
        <v>18063</v>
      </c>
      <c r="N3460" t="s">
        <v>18062</v>
      </c>
      <c r="O3460">
        <v>7</v>
      </c>
      <c r="P3460">
        <v>77</v>
      </c>
      <c r="Q3460">
        <v>7</v>
      </c>
      <c r="R3460">
        <v>4.5</v>
      </c>
      <c r="S3460">
        <v>488</v>
      </c>
      <c r="T3460">
        <v>220</v>
      </c>
      <c r="U3460">
        <v>66</v>
      </c>
      <c r="V3460">
        <v>31</v>
      </c>
      <c r="W3460">
        <v>12</v>
      </c>
      <c r="X3460">
        <v>9</v>
      </c>
      <c r="Y3460">
        <v>4.5</v>
      </c>
      <c r="Z3460">
        <v>4</v>
      </c>
      <c r="AA3460">
        <v>4</v>
      </c>
      <c r="AB3460">
        <v>4</v>
      </c>
    </row>
    <row r="3461" spans="1:28" x14ac:dyDescent="0.25">
      <c r="A3461" t="s">
        <v>3487</v>
      </c>
      <c r="B3461" t="s">
        <v>8542</v>
      </c>
      <c r="C3461" t="s">
        <v>10147</v>
      </c>
      <c r="D3461" t="s">
        <v>10160</v>
      </c>
      <c r="E3461">
        <v>39.518645999999997</v>
      </c>
      <c r="F3461">
        <v>2.4795219999999998</v>
      </c>
      <c r="G3461" t="s">
        <v>10249</v>
      </c>
      <c r="H3461" t="s">
        <v>14078</v>
      </c>
      <c r="I3461" t="s">
        <v>16428</v>
      </c>
      <c r="J3461" t="s">
        <v>16643</v>
      </c>
      <c r="K3461" t="s">
        <v>17664</v>
      </c>
      <c r="L3461" t="s">
        <v>18062</v>
      </c>
      <c r="M3461" t="s">
        <v>18062</v>
      </c>
      <c r="N3461" t="s">
        <v>18062</v>
      </c>
      <c r="O3461">
        <v>7</v>
      </c>
      <c r="P3461">
        <v>98</v>
      </c>
      <c r="Q3461">
        <v>7</v>
      </c>
      <c r="R3461">
        <v>4</v>
      </c>
      <c r="S3461">
        <v>1041</v>
      </c>
      <c r="T3461">
        <v>347</v>
      </c>
      <c r="U3461">
        <v>185</v>
      </c>
      <c r="V3461">
        <v>75</v>
      </c>
      <c r="W3461">
        <v>39</v>
      </c>
      <c r="X3461">
        <v>34</v>
      </c>
      <c r="Y3461">
        <v>4.5</v>
      </c>
      <c r="Z3461">
        <v>4</v>
      </c>
      <c r="AA3461">
        <v>4</v>
      </c>
      <c r="AB3461">
        <v>4</v>
      </c>
    </row>
    <row r="3462" spans="1:28" hidden="1" x14ac:dyDescent="0.25">
      <c r="A3462" t="s">
        <v>3488</v>
      </c>
      <c r="B3462" t="s">
        <v>8543</v>
      </c>
      <c r="C3462" t="s">
        <v>10145</v>
      </c>
      <c r="D3462" t="s">
        <v>10175</v>
      </c>
      <c r="E3462">
        <v>28.049522</v>
      </c>
      <c r="F3462">
        <v>-14.352494999999999</v>
      </c>
      <c r="G3462" t="s">
        <v>10312</v>
      </c>
      <c r="H3462" t="s">
        <v>14079</v>
      </c>
      <c r="I3462" t="s">
        <v>15737</v>
      </c>
      <c r="J3462" t="s">
        <v>16643</v>
      </c>
      <c r="K3462" t="s">
        <v>16659</v>
      </c>
      <c r="L3462" t="s">
        <v>18062</v>
      </c>
      <c r="M3462" t="s">
        <v>18063</v>
      </c>
      <c r="N3462" t="s">
        <v>18063</v>
      </c>
      <c r="O3462">
        <v>7</v>
      </c>
      <c r="P3462">
        <v>73.5</v>
      </c>
      <c r="Q3462">
        <v>7</v>
      </c>
      <c r="R3462">
        <v>4</v>
      </c>
      <c r="S3462">
        <v>1191</v>
      </c>
      <c r="T3462">
        <v>94</v>
      </c>
      <c r="U3462">
        <v>71</v>
      </c>
      <c r="V3462">
        <v>37</v>
      </c>
      <c r="W3462">
        <v>17</v>
      </c>
      <c r="X3462">
        <v>8</v>
      </c>
      <c r="Y3462">
        <v>4</v>
      </c>
      <c r="Z3462">
        <v>4</v>
      </c>
      <c r="AA3462">
        <v>4</v>
      </c>
      <c r="AB3462">
        <v>4.5</v>
      </c>
    </row>
    <row r="3463" spans="1:28" hidden="1" x14ac:dyDescent="0.25">
      <c r="A3463" t="s">
        <v>3489</v>
      </c>
      <c r="B3463" t="s">
        <v>5723</v>
      </c>
      <c r="C3463" t="s">
        <v>10145</v>
      </c>
      <c r="D3463" t="s">
        <v>10175</v>
      </c>
      <c r="E3463">
        <v>28.049477</v>
      </c>
      <c r="F3463">
        <v>-14.352838</v>
      </c>
      <c r="G3463" t="s">
        <v>10249</v>
      </c>
      <c r="H3463" t="s">
        <v>14080</v>
      </c>
      <c r="I3463" t="s">
        <v>15737</v>
      </c>
      <c r="J3463" t="s">
        <v>16643</v>
      </c>
      <c r="K3463" t="s">
        <v>16659</v>
      </c>
      <c r="L3463" t="s">
        <v>18062</v>
      </c>
      <c r="M3463" t="s">
        <v>18062</v>
      </c>
      <c r="N3463" t="s">
        <v>18062</v>
      </c>
      <c r="O3463">
        <v>6</v>
      </c>
      <c r="P3463">
        <v>48</v>
      </c>
      <c r="Q3463">
        <v>12</v>
      </c>
      <c r="R3463">
        <v>4.5</v>
      </c>
      <c r="S3463">
        <v>588</v>
      </c>
      <c r="T3463">
        <v>45</v>
      </c>
      <c r="U3463">
        <v>13</v>
      </c>
      <c r="V3463">
        <v>5</v>
      </c>
      <c r="W3463">
        <v>4</v>
      </c>
      <c r="X3463">
        <v>4</v>
      </c>
      <c r="Y3463">
        <v>4.5</v>
      </c>
      <c r="Z3463">
        <v>4.5</v>
      </c>
      <c r="AA3463">
        <v>4</v>
      </c>
      <c r="AB3463">
        <v>4.5</v>
      </c>
    </row>
    <row r="3464" spans="1:28" hidden="1" x14ac:dyDescent="0.25">
      <c r="A3464" t="s">
        <v>3490</v>
      </c>
      <c r="B3464" t="s">
        <v>8544</v>
      </c>
      <c r="C3464" t="s">
        <v>10145</v>
      </c>
      <c r="D3464" t="s">
        <v>10175</v>
      </c>
      <c r="E3464">
        <v>28.050182</v>
      </c>
      <c r="F3464">
        <v>-14.352781</v>
      </c>
      <c r="G3464" t="s">
        <v>10249</v>
      </c>
      <c r="H3464" t="s">
        <v>14081</v>
      </c>
      <c r="I3464" t="s">
        <v>15793</v>
      </c>
      <c r="J3464" t="s">
        <v>16643</v>
      </c>
      <c r="K3464" t="s">
        <v>16730</v>
      </c>
      <c r="L3464" t="s">
        <v>18062</v>
      </c>
      <c r="M3464" t="s">
        <v>18062</v>
      </c>
      <c r="N3464" t="s">
        <v>18062</v>
      </c>
      <c r="O3464">
        <v>5</v>
      </c>
      <c r="P3464">
        <v>24</v>
      </c>
      <c r="Q3464">
        <v>5</v>
      </c>
      <c r="R3464">
        <v>4.5</v>
      </c>
      <c r="S3464">
        <v>1159</v>
      </c>
      <c r="T3464">
        <v>207</v>
      </c>
      <c r="U3464">
        <v>22</v>
      </c>
      <c r="V3464">
        <v>6</v>
      </c>
      <c r="W3464">
        <v>0</v>
      </c>
      <c r="X3464">
        <v>6</v>
      </c>
      <c r="Y3464">
        <v>4.5</v>
      </c>
      <c r="Z3464">
        <v>5</v>
      </c>
      <c r="AA3464">
        <v>4.5</v>
      </c>
      <c r="AB3464">
        <v>5</v>
      </c>
    </row>
    <row r="3465" spans="1:28" x14ac:dyDescent="0.25">
      <c r="A3465" t="s">
        <v>3491</v>
      </c>
      <c r="B3465" t="s">
        <v>8545</v>
      </c>
      <c r="C3465" t="s">
        <v>10145</v>
      </c>
      <c r="D3465" t="s">
        <v>10158</v>
      </c>
      <c r="E3465">
        <v>27.768381000000002</v>
      </c>
      <c r="F3465">
        <v>-15.549104</v>
      </c>
      <c r="G3465" t="s">
        <v>10245</v>
      </c>
      <c r="H3465" t="s">
        <v>14082</v>
      </c>
      <c r="I3465" t="s">
        <v>16429</v>
      </c>
      <c r="J3465" t="s">
        <v>16643</v>
      </c>
      <c r="K3465" t="s">
        <v>17665</v>
      </c>
      <c r="L3465" t="s">
        <v>18062</v>
      </c>
      <c r="M3465" t="s">
        <v>18063</v>
      </c>
      <c r="N3465" t="s">
        <v>18062</v>
      </c>
      <c r="O3465">
        <v>6</v>
      </c>
      <c r="P3465">
        <v>27</v>
      </c>
      <c r="Q3465">
        <v>6</v>
      </c>
      <c r="R3465">
        <v>4.5</v>
      </c>
      <c r="S3465">
        <v>562</v>
      </c>
      <c r="T3465">
        <v>130</v>
      </c>
      <c r="U3465">
        <v>26</v>
      </c>
      <c r="V3465">
        <v>7</v>
      </c>
      <c r="W3465">
        <v>4</v>
      </c>
      <c r="X3465">
        <v>1</v>
      </c>
      <c r="Y3465">
        <v>4.5</v>
      </c>
      <c r="Z3465">
        <v>4.5</v>
      </c>
      <c r="AA3465">
        <v>4.5</v>
      </c>
      <c r="AB3465">
        <v>4</v>
      </c>
    </row>
    <row r="3466" spans="1:28" x14ac:dyDescent="0.25">
      <c r="A3466" t="s">
        <v>3492</v>
      </c>
      <c r="B3466" t="s">
        <v>8546</v>
      </c>
      <c r="C3466" t="s">
        <v>10145</v>
      </c>
      <c r="D3466" t="s">
        <v>10158</v>
      </c>
      <c r="E3466">
        <v>27.768470000000001</v>
      </c>
      <c r="F3466">
        <v>-15.549849999999999</v>
      </c>
      <c r="G3466" t="s">
        <v>10245</v>
      </c>
      <c r="H3466" t="s">
        <v>14083</v>
      </c>
      <c r="I3466" t="s">
        <v>16430</v>
      </c>
      <c r="J3466" t="s">
        <v>16643</v>
      </c>
      <c r="K3466" t="s">
        <v>17666</v>
      </c>
      <c r="L3466" t="s">
        <v>18062</v>
      </c>
      <c r="M3466" t="s">
        <v>18062</v>
      </c>
      <c r="N3466" t="s">
        <v>18062</v>
      </c>
      <c r="O3466">
        <v>6</v>
      </c>
      <c r="P3466">
        <v>36</v>
      </c>
      <c r="Q3466">
        <v>6</v>
      </c>
      <c r="R3466">
        <v>4.5</v>
      </c>
      <c r="S3466">
        <v>996</v>
      </c>
      <c r="T3466">
        <v>214</v>
      </c>
      <c r="U3466">
        <v>93</v>
      </c>
      <c r="V3466">
        <v>27</v>
      </c>
      <c r="W3466">
        <v>6</v>
      </c>
      <c r="X3466">
        <v>9</v>
      </c>
      <c r="Y3466">
        <v>4.5</v>
      </c>
      <c r="Z3466">
        <v>4.5</v>
      </c>
      <c r="AA3466">
        <v>4</v>
      </c>
      <c r="AB3466">
        <v>4</v>
      </c>
    </row>
    <row r="3467" spans="1:28" x14ac:dyDescent="0.25">
      <c r="A3467" t="s">
        <v>3493</v>
      </c>
      <c r="B3467" t="s">
        <v>8547</v>
      </c>
      <c r="C3467" t="s">
        <v>10145</v>
      </c>
      <c r="D3467" t="s">
        <v>10158</v>
      </c>
      <c r="E3467">
        <v>27.772500000000001</v>
      </c>
      <c r="F3467">
        <v>-15.546896</v>
      </c>
      <c r="G3467" t="s">
        <v>10236</v>
      </c>
      <c r="H3467" t="s">
        <v>14084</v>
      </c>
      <c r="I3467" t="s">
        <v>15762</v>
      </c>
      <c r="J3467" t="s">
        <v>16644</v>
      </c>
      <c r="K3467" t="s">
        <v>16646</v>
      </c>
      <c r="L3467" t="s">
        <v>18062</v>
      </c>
      <c r="M3467" t="s">
        <v>18062</v>
      </c>
      <c r="N3467" t="s">
        <v>18062</v>
      </c>
      <c r="O3467">
        <v>6</v>
      </c>
      <c r="P3467">
        <v>36</v>
      </c>
      <c r="Q3467">
        <v>6</v>
      </c>
      <c r="R3467">
        <v>4.5</v>
      </c>
      <c r="S3467">
        <v>1943</v>
      </c>
      <c r="T3467">
        <v>152</v>
      </c>
      <c r="U3467">
        <v>50</v>
      </c>
      <c r="V3467">
        <v>28</v>
      </c>
      <c r="W3467">
        <v>12</v>
      </c>
      <c r="X3467">
        <v>6</v>
      </c>
      <c r="Y3467">
        <v>4.5</v>
      </c>
      <c r="Z3467">
        <v>4.5</v>
      </c>
      <c r="AA3467">
        <v>4.5</v>
      </c>
      <c r="AB3467">
        <v>4.5</v>
      </c>
    </row>
    <row r="3468" spans="1:28" x14ac:dyDescent="0.25">
      <c r="A3468" t="s">
        <v>3494</v>
      </c>
      <c r="B3468" t="s">
        <v>8548</v>
      </c>
      <c r="C3468" t="s">
        <v>10145</v>
      </c>
      <c r="D3468" t="s">
        <v>10158</v>
      </c>
      <c r="E3468">
        <v>27.7683</v>
      </c>
      <c r="F3468">
        <v>-15.548582</v>
      </c>
      <c r="G3468" t="s">
        <v>10241</v>
      </c>
      <c r="H3468" t="s">
        <v>14085</v>
      </c>
      <c r="I3468" t="s">
        <v>15739</v>
      </c>
      <c r="J3468" t="s">
        <v>16643</v>
      </c>
      <c r="K3468" t="s">
        <v>16833</v>
      </c>
      <c r="L3468" t="s">
        <v>18062</v>
      </c>
      <c r="M3468" t="s">
        <v>18062</v>
      </c>
      <c r="N3468" t="s">
        <v>18062</v>
      </c>
      <c r="O3468">
        <v>6</v>
      </c>
      <c r="P3468">
        <v>69</v>
      </c>
      <c r="Q3468">
        <v>6</v>
      </c>
      <c r="R3468">
        <v>4.5</v>
      </c>
      <c r="S3468">
        <v>469</v>
      </c>
      <c r="T3468">
        <v>93</v>
      </c>
      <c r="U3468">
        <v>28</v>
      </c>
      <c r="V3468">
        <v>4</v>
      </c>
      <c r="W3468">
        <v>0</v>
      </c>
      <c r="X3468">
        <v>1</v>
      </c>
      <c r="Y3468">
        <v>4.5</v>
      </c>
      <c r="Z3468">
        <v>4.5</v>
      </c>
      <c r="AA3468">
        <v>4</v>
      </c>
      <c r="AB3468">
        <v>4</v>
      </c>
    </row>
    <row r="3469" spans="1:28" x14ac:dyDescent="0.25">
      <c r="A3469" t="s">
        <v>3495</v>
      </c>
      <c r="B3469" t="s">
        <v>8549</v>
      </c>
      <c r="C3469" t="s">
        <v>10145</v>
      </c>
      <c r="D3469" t="s">
        <v>10158</v>
      </c>
      <c r="E3469">
        <v>27.768325999999998</v>
      </c>
      <c r="F3469">
        <v>-15.548311999999999</v>
      </c>
      <c r="G3469" t="s">
        <v>10241</v>
      </c>
      <c r="H3469" t="s">
        <v>14086</v>
      </c>
      <c r="I3469" t="s">
        <v>15831</v>
      </c>
      <c r="J3469" t="s">
        <v>16645</v>
      </c>
      <c r="K3469" t="s">
        <v>16663</v>
      </c>
      <c r="L3469" t="s">
        <v>18062</v>
      </c>
      <c r="M3469" t="s">
        <v>18062</v>
      </c>
      <c r="N3469" t="s">
        <v>18062</v>
      </c>
      <c r="O3469">
        <v>6</v>
      </c>
      <c r="P3469">
        <v>58</v>
      </c>
      <c r="Q3469">
        <v>6</v>
      </c>
      <c r="R3469">
        <v>4.5</v>
      </c>
      <c r="S3469">
        <v>731</v>
      </c>
      <c r="T3469">
        <v>129</v>
      </c>
      <c r="U3469">
        <v>34</v>
      </c>
      <c r="V3469">
        <v>12</v>
      </c>
      <c r="W3469">
        <v>1</v>
      </c>
      <c r="X3469">
        <v>2</v>
      </c>
      <c r="Y3469">
        <v>4.5</v>
      </c>
      <c r="Z3469">
        <v>4.5</v>
      </c>
      <c r="AA3469">
        <v>4.5</v>
      </c>
      <c r="AB3469">
        <v>4</v>
      </c>
    </row>
    <row r="3470" spans="1:28" x14ac:dyDescent="0.25">
      <c r="A3470" t="s">
        <v>3496</v>
      </c>
      <c r="B3470" t="s">
        <v>8550</v>
      </c>
      <c r="C3470" t="s">
        <v>10145</v>
      </c>
      <c r="D3470" t="s">
        <v>10158</v>
      </c>
      <c r="E3470">
        <v>27.772255000000001</v>
      </c>
      <c r="F3470">
        <v>-15.542602</v>
      </c>
      <c r="G3470" t="s">
        <v>10403</v>
      </c>
      <c r="H3470" t="s">
        <v>14087</v>
      </c>
      <c r="I3470" t="s">
        <v>15744</v>
      </c>
      <c r="J3470" t="s">
        <v>16643</v>
      </c>
      <c r="K3470" t="s">
        <v>16738</v>
      </c>
      <c r="L3470" t="s">
        <v>18062</v>
      </c>
      <c r="M3470" t="s">
        <v>18062</v>
      </c>
      <c r="N3470" t="s">
        <v>18062</v>
      </c>
      <c r="O3470">
        <v>6</v>
      </c>
      <c r="P3470">
        <v>58.5</v>
      </c>
      <c r="Q3470">
        <v>6</v>
      </c>
      <c r="R3470">
        <v>4</v>
      </c>
      <c r="S3470">
        <v>342</v>
      </c>
      <c r="T3470">
        <v>61</v>
      </c>
      <c r="U3470">
        <v>58</v>
      </c>
      <c r="V3470">
        <v>17</v>
      </c>
      <c r="W3470">
        <v>7</v>
      </c>
      <c r="X3470">
        <v>1</v>
      </c>
      <c r="Y3470">
        <v>4</v>
      </c>
      <c r="Z3470">
        <v>4</v>
      </c>
      <c r="AA3470">
        <v>4</v>
      </c>
      <c r="AB3470">
        <v>3.5</v>
      </c>
    </row>
    <row r="3471" spans="1:28" x14ac:dyDescent="0.25">
      <c r="A3471" t="s">
        <v>3497</v>
      </c>
      <c r="B3471" t="s">
        <v>8551</v>
      </c>
      <c r="C3471" t="s">
        <v>10145</v>
      </c>
      <c r="D3471" t="s">
        <v>10158</v>
      </c>
      <c r="E3471">
        <v>27.763279000000001</v>
      </c>
      <c r="F3471">
        <v>-15.576503000000001</v>
      </c>
      <c r="G3471" t="s">
        <v>10368</v>
      </c>
      <c r="H3471" t="s">
        <v>14088</v>
      </c>
      <c r="I3471" t="s">
        <v>16418</v>
      </c>
      <c r="J3471" t="s">
        <v>16645</v>
      </c>
      <c r="K3471" t="s">
        <v>17052</v>
      </c>
      <c r="L3471" t="s">
        <v>18062</v>
      </c>
      <c r="M3471" t="s">
        <v>18062</v>
      </c>
      <c r="N3471" t="s">
        <v>18062</v>
      </c>
      <c r="O3471">
        <v>6</v>
      </c>
      <c r="P3471">
        <v>59</v>
      </c>
      <c r="Q3471">
        <v>10</v>
      </c>
      <c r="R3471">
        <v>5</v>
      </c>
      <c r="S3471">
        <v>423</v>
      </c>
      <c r="T3471">
        <v>344</v>
      </c>
      <c r="U3471">
        <v>51</v>
      </c>
      <c r="V3471">
        <v>8</v>
      </c>
      <c r="W3471">
        <v>4</v>
      </c>
      <c r="X3471">
        <v>2</v>
      </c>
      <c r="Y3471">
        <v>4.5</v>
      </c>
      <c r="Z3471">
        <v>5</v>
      </c>
      <c r="AA3471">
        <v>5</v>
      </c>
      <c r="AB3471">
        <v>4.5</v>
      </c>
    </row>
    <row r="3472" spans="1:28" x14ac:dyDescent="0.25">
      <c r="A3472" t="s">
        <v>3498</v>
      </c>
      <c r="B3472" t="s">
        <v>8552</v>
      </c>
      <c r="C3472" t="s">
        <v>10145</v>
      </c>
      <c r="D3472" t="s">
        <v>10158</v>
      </c>
      <c r="E3472">
        <v>27.762829</v>
      </c>
      <c r="F3472">
        <v>-15.561347</v>
      </c>
      <c r="G3472" t="s">
        <v>10581</v>
      </c>
      <c r="H3472" t="s">
        <v>14089</v>
      </c>
      <c r="I3472" t="s">
        <v>16431</v>
      </c>
      <c r="J3472" t="s">
        <v>16643</v>
      </c>
      <c r="K3472" t="s">
        <v>17667</v>
      </c>
      <c r="L3472" t="s">
        <v>18062</v>
      </c>
      <c r="M3472" t="s">
        <v>18062</v>
      </c>
      <c r="N3472" t="s">
        <v>18062</v>
      </c>
      <c r="O3472">
        <v>4</v>
      </c>
      <c r="P3472">
        <v>43</v>
      </c>
      <c r="Q3472">
        <v>4</v>
      </c>
      <c r="R3472">
        <v>4</v>
      </c>
      <c r="S3472">
        <v>479</v>
      </c>
      <c r="T3472">
        <v>96</v>
      </c>
      <c r="U3472">
        <v>65</v>
      </c>
      <c r="V3472">
        <v>32</v>
      </c>
      <c r="W3472">
        <v>10</v>
      </c>
      <c r="X3472">
        <v>12</v>
      </c>
      <c r="Y3472">
        <v>4</v>
      </c>
      <c r="Z3472">
        <v>4</v>
      </c>
      <c r="AA3472">
        <v>4</v>
      </c>
      <c r="AB3472">
        <v>4</v>
      </c>
    </row>
    <row r="3473" spans="1:28" x14ac:dyDescent="0.25">
      <c r="A3473" t="s">
        <v>3499</v>
      </c>
      <c r="B3473" t="s">
        <v>8553</v>
      </c>
      <c r="C3473" t="s">
        <v>10145</v>
      </c>
      <c r="D3473" t="s">
        <v>10158</v>
      </c>
      <c r="E3473">
        <v>27.765319999999999</v>
      </c>
      <c r="F3473">
        <v>-15.578364000000001</v>
      </c>
      <c r="G3473" t="s">
        <v>10302</v>
      </c>
      <c r="H3473" t="s">
        <v>14090</v>
      </c>
      <c r="I3473" t="s">
        <v>15807</v>
      </c>
      <c r="J3473" t="s">
        <v>16643</v>
      </c>
      <c r="K3473" t="s">
        <v>16717</v>
      </c>
      <c r="L3473" t="s">
        <v>18062</v>
      </c>
      <c r="M3473" t="s">
        <v>18062</v>
      </c>
      <c r="N3473" t="s">
        <v>18062</v>
      </c>
      <c r="O3473">
        <v>7</v>
      </c>
      <c r="P3473">
        <v>35</v>
      </c>
      <c r="Q3473">
        <v>7</v>
      </c>
      <c r="R3473">
        <v>4</v>
      </c>
      <c r="S3473">
        <v>895</v>
      </c>
      <c r="T3473">
        <v>170</v>
      </c>
      <c r="U3473">
        <v>67</v>
      </c>
      <c r="V3473">
        <v>25</v>
      </c>
      <c r="W3473">
        <v>12</v>
      </c>
      <c r="X3473">
        <v>11</v>
      </c>
      <c r="Y3473">
        <v>4.5</v>
      </c>
      <c r="Z3473">
        <v>4.5</v>
      </c>
      <c r="AA3473">
        <v>4</v>
      </c>
      <c r="AB3473">
        <v>4.5</v>
      </c>
    </row>
    <row r="3474" spans="1:28" x14ac:dyDescent="0.25">
      <c r="A3474" t="s">
        <v>3500</v>
      </c>
      <c r="B3474" t="s">
        <v>8554</v>
      </c>
      <c r="C3474" t="s">
        <v>10145</v>
      </c>
      <c r="D3474" t="s">
        <v>10158</v>
      </c>
      <c r="E3474">
        <v>27.753532</v>
      </c>
      <c r="F3474">
        <v>-15.577738999999999</v>
      </c>
      <c r="G3474" t="s">
        <v>10275</v>
      </c>
      <c r="H3474" t="s">
        <v>14091</v>
      </c>
      <c r="I3474" t="s">
        <v>15733</v>
      </c>
      <c r="J3474" t="s">
        <v>16643</v>
      </c>
      <c r="K3474" t="s">
        <v>16666</v>
      </c>
      <c r="L3474" t="s">
        <v>18062</v>
      </c>
      <c r="M3474" t="s">
        <v>18062</v>
      </c>
      <c r="N3474" t="s">
        <v>18062</v>
      </c>
      <c r="O3474">
        <v>5</v>
      </c>
      <c r="P3474">
        <v>42.5</v>
      </c>
      <c r="Q3474">
        <v>5</v>
      </c>
      <c r="R3474">
        <v>4.5</v>
      </c>
      <c r="S3474">
        <v>423</v>
      </c>
      <c r="T3474">
        <v>114</v>
      </c>
      <c r="U3474">
        <v>53</v>
      </c>
      <c r="V3474">
        <v>14</v>
      </c>
      <c r="W3474">
        <v>11</v>
      </c>
      <c r="X3474">
        <v>5</v>
      </c>
      <c r="Y3474">
        <v>4.5</v>
      </c>
      <c r="Z3474">
        <v>4.5</v>
      </c>
      <c r="AA3474">
        <v>4</v>
      </c>
      <c r="AB3474">
        <v>4</v>
      </c>
    </row>
    <row r="3475" spans="1:28" x14ac:dyDescent="0.25">
      <c r="A3475" t="s">
        <v>3501</v>
      </c>
      <c r="B3475" t="s">
        <v>8555</v>
      </c>
      <c r="C3475" t="s">
        <v>10145</v>
      </c>
      <c r="D3475" t="s">
        <v>10158</v>
      </c>
      <c r="E3475">
        <v>27.758661</v>
      </c>
      <c r="F3475">
        <v>-15.577457000000001</v>
      </c>
      <c r="G3475" t="s">
        <v>10582</v>
      </c>
      <c r="H3475" t="s">
        <v>14092</v>
      </c>
      <c r="I3475" t="s">
        <v>15746</v>
      </c>
      <c r="J3475" t="s">
        <v>16643</v>
      </c>
      <c r="K3475" t="s">
        <v>16668</v>
      </c>
      <c r="L3475" t="s">
        <v>18062</v>
      </c>
      <c r="M3475" t="s">
        <v>18062</v>
      </c>
      <c r="N3475" t="s">
        <v>18062</v>
      </c>
      <c r="O3475">
        <v>7</v>
      </c>
      <c r="P3475">
        <v>89.25</v>
      </c>
      <c r="Q3475">
        <v>7</v>
      </c>
      <c r="R3475">
        <v>4</v>
      </c>
      <c r="S3475">
        <v>1309</v>
      </c>
      <c r="T3475">
        <v>313</v>
      </c>
      <c r="U3475">
        <v>226</v>
      </c>
      <c r="V3475">
        <v>105</v>
      </c>
      <c r="W3475">
        <v>48</v>
      </c>
      <c r="X3475">
        <v>62</v>
      </c>
      <c r="Y3475">
        <v>4</v>
      </c>
      <c r="Z3475">
        <v>4</v>
      </c>
      <c r="AA3475">
        <v>4</v>
      </c>
      <c r="AB3475">
        <v>3.5</v>
      </c>
    </row>
    <row r="3476" spans="1:28" x14ac:dyDescent="0.25">
      <c r="A3476" t="s">
        <v>3502</v>
      </c>
      <c r="B3476" t="s">
        <v>8556</v>
      </c>
      <c r="C3476" t="s">
        <v>10145</v>
      </c>
      <c r="D3476" t="s">
        <v>10158</v>
      </c>
      <c r="E3476">
        <v>27.756357000000001</v>
      </c>
      <c r="F3476">
        <v>-15.578559</v>
      </c>
      <c r="G3476" t="s">
        <v>10275</v>
      </c>
      <c r="H3476" t="s">
        <v>14093</v>
      </c>
      <c r="I3476" t="s">
        <v>15756</v>
      </c>
      <c r="J3476" t="s">
        <v>16643</v>
      </c>
      <c r="K3476" t="s">
        <v>16815</v>
      </c>
      <c r="L3476" t="s">
        <v>18063</v>
      </c>
      <c r="M3476" t="s">
        <v>18063</v>
      </c>
      <c r="N3476" t="s">
        <v>18062</v>
      </c>
      <c r="O3476">
        <v>6</v>
      </c>
      <c r="P3476">
        <v>36</v>
      </c>
      <c r="Q3476">
        <v>12</v>
      </c>
      <c r="R3476">
        <v>4</v>
      </c>
      <c r="S3476">
        <v>683</v>
      </c>
      <c r="T3476">
        <v>177</v>
      </c>
      <c r="U3476">
        <v>64</v>
      </c>
      <c r="V3476">
        <v>22</v>
      </c>
      <c r="W3476">
        <v>12</v>
      </c>
      <c r="X3476">
        <v>5</v>
      </c>
      <c r="Y3476">
        <v>4.5</v>
      </c>
      <c r="Z3476">
        <v>4</v>
      </c>
      <c r="AA3476">
        <v>4</v>
      </c>
      <c r="AB3476">
        <v>4</v>
      </c>
    </row>
    <row r="3477" spans="1:28" x14ac:dyDescent="0.25">
      <c r="A3477" t="s">
        <v>3503</v>
      </c>
      <c r="B3477" t="s">
        <v>8557</v>
      </c>
      <c r="C3477" t="s">
        <v>10145</v>
      </c>
      <c r="D3477" t="s">
        <v>10158</v>
      </c>
      <c r="E3477">
        <v>27.763393000000001</v>
      </c>
      <c r="F3477">
        <v>-15.565018999999999</v>
      </c>
      <c r="G3477" t="s">
        <v>10275</v>
      </c>
      <c r="H3477" t="s">
        <v>14094</v>
      </c>
      <c r="I3477" t="s">
        <v>15734</v>
      </c>
      <c r="J3477" t="s">
        <v>16643</v>
      </c>
      <c r="K3477" t="s">
        <v>17668</v>
      </c>
      <c r="L3477" t="s">
        <v>18062</v>
      </c>
      <c r="M3477" t="s">
        <v>18062</v>
      </c>
      <c r="N3477" t="s">
        <v>18062</v>
      </c>
      <c r="O3477">
        <v>7</v>
      </c>
      <c r="P3477">
        <v>73</v>
      </c>
      <c r="Q3477">
        <v>7</v>
      </c>
      <c r="R3477">
        <v>4.5</v>
      </c>
      <c r="S3477">
        <v>951</v>
      </c>
      <c r="T3477">
        <v>238</v>
      </c>
      <c r="U3477">
        <v>80</v>
      </c>
      <c r="V3477">
        <v>31</v>
      </c>
      <c r="W3477">
        <v>10</v>
      </c>
      <c r="X3477">
        <v>8</v>
      </c>
      <c r="Y3477">
        <v>4.5</v>
      </c>
      <c r="Z3477">
        <v>4.5</v>
      </c>
      <c r="AA3477">
        <v>4</v>
      </c>
      <c r="AB3477">
        <v>4</v>
      </c>
    </row>
    <row r="3478" spans="1:28" x14ac:dyDescent="0.25">
      <c r="A3478" t="s">
        <v>3504</v>
      </c>
      <c r="B3478" t="s">
        <v>8558</v>
      </c>
      <c r="C3478" t="s">
        <v>10145</v>
      </c>
      <c r="D3478" t="s">
        <v>10158</v>
      </c>
      <c r="E3478">
        <v>27.762395999999999</v>
      </c>
      <c r="F3478">
        <v>-15.578184</v>
      </c>
      <c r="G3478" t="s">
        <v>10583</v>
      </c>
      <c r="H3478" t="s">
        <v>14095</v>
      </c>
      <c r="I3478" t="s">
        <v>15733</v>
      </c>
      <c r="J3478" t="s">
        <v>16643</v>
      </c>
      <c r="K3478" t="s">
        <v>16666</v>
      </c>
      <c r="L3478" t="s">
        <v>18062</v>
      </c>
      <c r="M3478" t="s">
        <v>18062</v>
      </c>
      <c r="N3478" t="s">
        <v>18062</v>
      </c>
      <c r="O3478">
        <v>6</v>
      </c>
      <c r="P3478">
        <v>24</v>
      </c>
      <c r="Q3478">
        <v>6</v>
      </c>
      <c r="R3478">
        <v>4.5</v>
      </c>
      <c r="S3478">
        <v>400</v>
      </c>
      <c r="T3478">
        <v>101</v>
      </c>
      <c r="U3478">
        <v>25</v>
      </c>
      <c r="V3478">
        <v>9</v>
      </c>
      <c r="W3478">
        <v>5</v>
      </c>
      <c r="X3478">
        <v>1</v>
      </c>
      <c r="Y3478">
        <v>4.5</v>
      </c>
      <c r="Z3478">
        <v>4</v>
      </c>
      <c r="AA3478">
        <v>4</v>
      </c>
      <c r="AB3478">
        <v>4.5</v>
      </c>
    </row>
    <row r="3479" spans="1:28" x14ac:dyDescent="0.25">
      <c r="A3479" t="s">
        <v>3505</v>
      </c>
      <c r="B3479" t="s">
        <v>8559</v>
      </c>
      <c r="C3479" t="s">
        <v>10145</v>
      </c>
      <c r="D3479" t="s">
        <v>10158</v>
      </c>
      <c r="E3479">
        <v>27.750889000000001</v>
      </c>
      <c r="F3479">
        <v>-15.576771000000001</v>
      </c>
      <c r="G3479" t="s">
        <v>10584</v>
      </c>
      <c r="H3479" t="s">
        <v>14096</v>
      </c>
      <c r="I3479" t="s">
        <v>15815</v>
      </c>
      <c r="J3479" t="s">
        <v>16643</v>
      </c>
      <c r="K3479" t="s">
        <v>16808</v>
      </c>
      <c r="L3479" t="s">
        <v>18062</v>
      </c>
      <c r="M3479" t="s">
        <v>18062</v>
      </c>
      <c r="N3479" t="s">
        <v>18062</v>
      </c>
      <c r="O3479">
        <v>7</v>
      </c>
      <c r="P3479">
        <v>167.8833333333333</v>
      </c>
      <c r="Q3479">
        <v>7</v>
      </c>
      <c r="R3479">
        <v>4</v>
      </c>
      <c r="S3479">
        <v>489</v>
      </c>
      <c r="T3479">
        <v>97</v>
      </c>
      <c r="U3479">
        <v>63</v>
      </c>
      <c r="V3479">
        <v>17</v>
      </c>
      <c r="W3479">
        <v>11</v>
      </c>
      <c r="X3479">
        <v>5</v>
      </c>
      <c r="Y3479">
        <v>4</v>
      </c>
      <c r="Z3479">
        <v>4</v>
      </c>
      <c r="AA3479">
        <v>4</v>
      </c>
      <c r="AB3479">
        <v>4</v>
      </c>
    </row>
    <row r="3480" spans="1:28" x14ac:dyDescent="0.25">
      <c r="A3480" t="s">
        <v>3506</v>
      </c>
      <c r="B3480" t="s">
        <v>8560</v>
      </c>
      <c r="C3480" t="s">
        <v>10145</v>
      </c>
      <c r="D3480" t="s">
        <v>10158</v>
      </c>
      <c r="E3480">
        <v>27.751992999999999</v>
      </c>
      <c r="F3480">
        <v>-15.57504</v>
      </c>
      <c r="G3480" t="s">
        <v>10236</v>
      </c>
      <c r="H3480" t="s">
        <v>14097</v>
      </c>
      <c r="I3480" t="s">
        <v>15739</v>
      </c>
      <c r="J3480" t="s">
        <v>16643</v>
      </c>
      <c r="K3480" t="s">
        <v>17669</v>
      </c>
      <c r="L3480" t="s">
        <v>18062</v>
      </c>
      <c r="M3480" t="s">
        <v>18063</v>
      </c>
      <c r="N3480" t="s">
        <v>18063</v>
      </c>
      <c r="O3480">
        <v>7</v>
      </c>
      <c r="P3480">
        <v>39.5</v>
      </c>
      <c r="Q3480">
        <v>7</v>
      </c>
      <c r="R3480">
        <v>4.5</v>
      </c>
      <c r="S3480">
        <v>478</v>
      </c>
      <c r="T3480">
        <v>91</v>
      </c>
      <c r="U3480">
        <v>42</v>
      </c>
      <c r="V3480">
        <v>15</v>
      </c>
      <c r="W3480">
        <v>1</v>
      </c>
      <c r="X3480">
        <v>4</v>
      </c>
      <c r="Y3480">
        <v>4.5</v>
      </c>
      <c r="Z3480">
        <v>4.5</v>
      </c>
      <c r="AA3480">
        <v>4.5</v>
      </c>
      <c r="AB3480">
        <v>4.5</v>
      </c>
    </row>
    <row r="3481" spans="1:28" x14ac:dyDescent="0.25">
      <c r="A3481" t="s">
        <v>3507</v>
      </c>
      <c r="B3481" t="s">
        <v>8561</v>
      </c>
      <c r="C3481" t="s">
        <v>10145</v>
      </c>
      <c r="D3481" t="s">
        <v>10158</v>
      </c>
      <c r="E3481">
        <v>27.759209999999999</v>
      </c>
      <c r="F3481">
        <v>-15.578862000000001</v>
      </c>
      <c r="G3481" t="s">
        <v>10326</v>
      </c>
      <c r="H3481" t="s">
        <v>14098</v>
      </c>
      <c r="I3481" t="s">
        <v>15733</v>
      </c>
      <c r="J3481" t="s">
        <v>16643</v>
      </c>
      <c r="K3481" t="s">
        <v>16666</v>
      </c>
      <c r="L3481" t="s">
        <v>18062</v>
      </c>
      <c r="M3481" t="s">
        <v>18062</v>
      </c>
      <c r="N3481" t="s">
        <v>18062</v>
      </c>
      <c r="O3481">
        <v>7</v>
      </c>
      <c r="P3481">
        <v>35</v>
      </c>
      <c r="Q3481">
        <v>7</v>
      </c>
      <c r="R3481">
        <v>4.5</v>
      </c>
      <c r="S3481">
        <v>455</v>
      </c>
      <c r="T3481">
        <v>168</v>
      </c>
      <c r="U3481">
        <v>43</v>
      </c>
      <c r="V3481">
        <v>10</v>
      </c>
      <c r="W3481">
        <v>8</v>
      </c>
      <c r="X3481">
        <v>6</v>
      </c>
      <c r="Y3481">
        <v>4.5</v>
      </c>
      <c r="Z3481">
        <v>4.5</v>
      </c>
      <c r="AA3481">
        <v>4.5</v>
      </c>
      <c r="AB3481">
        <v>4.5</v>
      </c>
    </row>
    <row r="3482" spans="1:28" x14ac:dyDescent="0.25">
      <c r="A3482" t="s">
        <v>3508</v>
      </c>
      <c r="B3482" t="s">
        <v>8562</v>
      </c>
      <c r="C3482" t="s">
        <v>10145</v>
      </c>
      <c r="D3482" t="s">
        <v>10158</v>
      </c>
      <c r="E3482">
        <v>27.758617000000001</v>
      </c>
      <c r="F3482">
        <v>-15.576938999999999</v>
      </c>
      <c r="G3482" t="s">
        <v>10585</v>
      </c>
      <c r="H3482" t="s">
        <v>14099</v>
      </c>
      <c r="I3482" t="s">
        <v>15739</v>
      </c>
      <c r="J3482" t="s">
        <v>16643</v>
      </c>
      <c r="K3482" t="s">
        <v>16725</v>
      </c>
      <c r="L3482" t="s">
        <v>18062</v>
      </c>
      <c r="M3482" t="s">
        <v>18062</v>
      </c>
      <c r="N3482" t="s">
        <v>18063</v>
      </c>
      <c r="O3482">
        <v>7</v>
      </c>
      <c r="P3482">
        <v>59.5</v>
      </c>
      <c r="Q3482">
        <v>7</v>
      </c>
      <c r="R3482">
        <v>4</v>
      </c>
      <c r="S3482">
        <v>461</v>
      </c>
      <c r="T3482">
        <v>144</v>
      </c>
      <c r="U3482">
        <v>60</v>
      </c>
      <c r="V3482">
        <v>25</v>
      </c>
      <c r="W3482">
        <v>10</v>
      </c>
      <c r="X3482">
        <v>10</v>
      </c>
      <c r="Y3482">
        <v>4.5</v>
      </c>
      <c r="Z3482">
        <v>4.5</v>
      </c>
      <c r="AA3482">
        <v>4</v>
      </c>
      <c r="AB3482">
        <v>4</v>
      </c>
    </row>
    <row r="3483" spans="1:28" x14ac:dyDescent="0.25">
      <c r="A3483" t="s">
        <v>3509</v>
      </c>
      <c r="B3483" t="s">
        <v>8563</v>
      </c>
      <c r="C3483" t="s">
        <v>10145</v>
      </c>
      <c r="D3483" t="s">
        <v>10158</v>
      </c>
      <c r="E3483">
        <v>27.752282999999998</v>
      </c>
      <c r="F3483">
        <v>-15.575551000000001</v>
      </c>
      <c r="G3483" t="s">
        <v>10243</v>
      </c>
      <c r="H3483" t="s">
        <v>14100</v>
      </c>
      <c r="I3483" t="s">
        <v>16432</v>
      </c>
      <c r="J3483" t="s">
        <v>16643</v>
      </c>
      <c r="K3483" t="s">
        <v>17670</v>
      </c>
      <c r="L3483" t="s">
        <v>18062</v>
      </c>
      <c r="M3483" t="s">
        <v>18062</v>
      </c>
      <c r="N3483" t="s">
        <v>18062</v>
      </c>
      <c r="O3483">
        <v>6</v>
      </c>
      <c r="P3483">
        <v>30</v>
      </c>
      <c r="Q3483">
        <v>6</v>
      </c>
      <c r="R3483">
        <v>5</v>
      </c>
      <c r="S3483">
        <v>347</v>
      </c>
      <c r="T3483">
        <v>36</v>
      </c>
      <c r="U3483">
        <v>10</v>
      </c>
      <c r="V3483">
        <v>5</v>
      </c>
      <c r="W3483">
        <v>0</v>
      </c>
      <c r="X3483">
        <v>1</v>
      </c>
      <c r="Y3483">
        <v>4.5</v>
      </c>
      <c r="Z3483">
        <v>5</v>
      </c>
      <c r="AA3483">
        <v>4.5</v>
      </c>
      <c r="AB3483">
        <v>4</v>
      </c>
    </row>
    <row r="3484" spans="1:28" x14ac:dyDescent="0.25">
      <c r="A3484" t="s">
        <v>3510</v>
      </c>
      <c r="B3484" t="s">
        <v>8564</v>
      </c>
      <c r="C3484" t="s">
        <v>10145</v>
      </c>
      <c r="D3484" t="s">
        <v>10158</v>
      </c>
      <c r="E3484">
        <v>27.758579999999998</v>
      </c>
      <c r="F3484">
        <v>-15.576097000000001</v>
      </c>
      <c r="G3484" t="s">
        <v>10245</v>
      </c>
      <c r="H3484" t="s">
        <v>14101</v>
      </c>
      <c r="I3484" t="s">
        <v>15737</v>
      </c>
      <c r="J3484" t="s">
        <v>16643</v>
      </c>
      <c r="K3484" t="s">
        <v>17671</v>
      </c>
      <c r="L3484" t="s">
        <v>18062</v>
      </c>
      <c r="M3484" t="s">
        <v>18062</v>
      </c>
      <c r="N3484" t="s">
        <v>18062</v>
      </c>
      <c r="O3484">
        <v>7</v>
      </c>
      <c r="P3484">
        <v>91</v>
      </c>
      <c r="Q3484">
        <v>7</v>
      </c>
      <c r="R3484">
        <v>4.5</v>
      </c>
      <c r="S3484">
        <v>590</v>
      </c>
      <c r="T3484">
        <v>199</v>
      </c>
      <c r="U3484">
        <v>67</v>
      </c>
      <c r="V3484">
        <v>23</v>
      </c>
      <c r="W3484">
        <v>6</v>
      </c>
      <c r="X3484">
        <v>5</v>
      </c>
      <c r="Y3484">
        <v>4.5</v>
      </c>
      <c r="Z3484">
        <v>4.5</v>
      </c>
      <c r="AA3484">
        <v>4</v>
      </c>
      <c r="AB3484">
        <v>4</v>
      </c>
    </row>
    <row r="3485" spans="1:28" x14ac:dyDescent="0.25">
      <c r="A3485" t="s">
        <v>3511</v>
      </c>
      <c r="B3485" t="s">
        <v>8565</v>
      </c>
      <c r="C3485" t="s">
        <v>10145</v>
      </c>
      <c r="D3485" t="s">
        <v>10158</v>
      </c>
      <c r="E3485">
        <v>27.756495999999999</v>
      </c>
      <c r="F3485">
        <v>-15.578568000000001</v>
      </c>
      <c r="G3485" t="s">
        <v>10251</v>
      </c>
      <c r="H3485" t="s">
        <v>14102</v>
      </c>
      <c r="I3485" t="s">
        <v>16433</v>
      </c>
      <c r="J3485" t="s">
        <v>16643</v>
      </c>
      <c r="K3485" t="s">
        <v>17672</v>
      </c>
      <c r="L3485" t="s">
        <v>18062</v>
      </c>
      <c r="M3485" t="s">
        <v>18062</v>
      </c>
      <c r="N3485" t="s">
        <v>18062</v>
      </c>
      <c r="O3485">
        <v>6</v>
      </c>
      <c r="P3485">
        <v>36</v>
      </c>
      <c r="Q3485">
        <v>6</v>
      </c>
      <c r="R3485">
        <v>4.5</v>
      </c>
      <c r="S3485">
        <v>697</v>
      </c>
      <c r="T3485">
        <v>273</v>
      </c>
      <c r="U3485">
        <v>68</v>
      </c>
      <c r="V3485">
        <v>30</v>
      </c>
      <c r="W3485">
        <v>8</v>
      </c>
      <c r="X3485">
        <v>4</v>
      </c>
      <c r="Y3485">
        <v>4.5</v>
      </c>
      <c r="Z3485">
        <v>4.5</v>
      </c>
      <c r="AA3485">
        <v>4.5</v>
      </c>
      <c r="AB3485">
        <v>4.5</v>
      </c>
    </row>
    <row r="3486" spans="1:28" x14ac:dyDescent="0.25">
      <c r="A3486" t="s">
        <v>3512</v>
      </c>
      <c r="B3486" t="s">
        <v>8566</v>
      </c>
      <c r="C3486" t="s">
        <v>10145</v>
      </c>
      <c r="D3486" t="s">
        <v>10158</v>
      </c>
      <c r="E3486">
        <v>27.761839999999999</v>
      </c>
      <c r="F3486">
        <v>-15.574643</v>
      </c>
      <c r="G3486" t="s">
        <v>10245</v>
      </c>
      <c r="H3486" t="s">
        <v>14103</v>
      </c>
      <c r="I3486" t="s">
        <v>15744</v>
      </c>
      <c r="J3486" t="s">
        <v>16643</v>
      </c>
      <c r="K3486" t="s">
        <v>17673</v>
      </c>
      <c r="L3486" t="s">
        <v>18062</v>
      </c>
      <c r="M3486" t="s">
        <v>18062</v>
      </c>
      <c r="N3486" t="s">
        <v>18062</v>
      </c>
      <c r="O3486">
        <v>7</v>
      </c>
      <c r="P3486">
        <v>38.5</v>
      </c>
      <c r="Q3486">
        <v>7</v>
      </c>
      <c r="R3486">
        <v>4.5</v>
      </c>
      <c r="S3486">
        <v>983</v>
      </c>
      <c r="T3486">
        <v>320</v>
      </c>
      <c r="U3486">
        <v>119</v>
      </c>
      <c r="V3486">
        <v>29</v>
      </c>
      <c r="W3486">
        <v>6</v>
      </c>
      <c r="X3486">
        <v>13</v>
      </c>
      <c r="Y3486">
        <v>4.5</v>
      </c>
      <c r="Z3486">
        <v>4.5</v>
      </c>
      <c r="AA3486">
        <v>4</v>
      </c>
      <c r="AB3486">
        <v>4</v>
      </c>
    </row>
    <row r="3487" spans="1:28" x14ac:dyDescent="0.25">
      <c r="A3487" t="s">
        <v>3513</v>
      </c>
      <c r="B3487" t="s">
        <v>8567</v>
      </c>
      <c r="C3487" t="s">
        <v>10145</v>
      </c>
      <c r="D3487" t="s">
        <v>10158</v>
      </c>
      <c r="E3487">
        <v>27.755192000000001</v>
      </c>
      <c r="F3487">
        <v>-15.578075999999999</v>
      </c>
      <c r="G3487" t="s">
        <v>10251</v>
      </c>
      <c r="H3487" t="s">
        <v>14104</v>
      </c>
      <c r="I3487" t="s">
        <v>15739</v>
      </c>
      <c r="J3487" t="s">
        <v>16643</v>
      </c>
      <c r="K3487" t="s">
        <v>16986</v>
      </c>
      <c r="L3487" t="s">
        <v>18062</v>
      </c>
      <c r="M3487" t="s">
        <v>18062</v>
      </c>
      <c r="N3487" t="s">
        <v>18062</v>
      </c>
      <c r="O3487">
        <v>7</v>
      </c>
      <c r="P3487">
        <v>33</v>
      </c>
      <c r="Q3487">
        <v>7</v>
      </c>
      <c r="R3487">
        <v>4.5</v>
      </c>
      <c r="S3487">
        <v>677</v>
      </c>
      <c r="T3487">
        <v>120</v>
      </c>
      <c r="U3487">
        <v>42</v>
      </c>
      <c r="V3487">
        <v>21</v>
      </c>
      <c r="W3487">
        <v>3</v>
      </c>
      <c r="X3487">
        <v>4</v>
      </c>
      <c r="Y3487">
        <v>4.5</v>
      </c>
      <c r="Z3487">
        <v>4</v>
      </c>
      <c r="AA3487">
        <v>4.5</v>
      </c>
      <c r="AB3487">
        <v>4</v>
      </c>
    </row>
    <row r="3488" spans="1:28" x14ac:dyDescent="0.25">
      <c r="A3488" t="s">
        <v>3514</v>
      </c>
      <c r="B3488" t="s">
        <v>8568</v>
      </c>
      <c r="C3488" t="s">
        <v>10145</v>
      </c>
      <c r="D3488" t="s">
        <v>10158</v>
      </c>
      <c r="E3488">
        <v>27.765070000000001</v>
      </c>
      <c r="F3488">
        <v>-15.557248</v>
      </c>
      <c r="G3488" t="s">
        <v>10236</v>
      </c>
      <c r="H3488" t="s">
        <v>14105</v>
      </c>
      <c r="I3488" t="s">
        <v>15771</v>
      </c>
      <c r="J3488" t="s">
        <v>16643</v>
      </c>
      <c r="K3488" t="s">
        <v>16701</v>
      </c>
      <c r="L3488" t="s">
        <v>18062</v>
      </c>
      <c r="M3488" t="s">
        <v>18062</v>
      </c>
      <c r="N3488" t="s">
        <v>18062</v>
      </c>
      <c r="O3488">
        <v>6</v>
      </c>
      <c r="P3488">
        <v>49.5</v>
      </c>
      <c r="Q3488">
        <v>11</v>
      </c>
      <c r="R3488">
        <v>4.5</v>
      </c>
      <c r="S3488">
        <v>412</v>
      </c>
      <c r="T3488">
        <v>65</v>
      </c>
      <c r="U3488">
        <v>11</v>
      </c>
      <c r="V3488">
        <v>2</v>
      </c>
      <c r="W3488">
        <v>0</v>
      </c>
      <c r="X3488">
        <v>1</v>
      </c>
      <c r="Y3488">
        <v>4.5</v>
      </c>
      <c r="Z3488">
        <v>4.5</v>
      </c>
      <c r="AA3488">
        <v>4.5</v>
      </c>
      <c r="AB3488">
        <v>4.5</v>
      </c>
    </row>
    <row r="3489" spans="1:28" x14ac:dyDescent="0.25">
      <c r="A3489" t="s">
        <v>3515</v>
      </c>
      <c r="B3489" t="s">
        <v>8569</v>
      </c>
      <c r="C3489" t="s">
        <v>10145</v>
      </c>
      <c r="D3489" t="s">
        <v>10158</v>
      </c>
      <c r="E3489">
        <v>27.754587000000001</v>
      </c>
      <c r="F3489">
        <v>-15.568123999999999</v>
      </c>
      <c r="G3489" t="s">
        <v>10304</v>
      </c>
      <c r="H3489" t="s">
        <v>14106</v>
      </c>
      <c r="I3489" t="s">
        <v>15737</v>
      </c>
      <c r="J3489" t="s">
        <v>16643</v>
      </c>
      <c r="K3489" t="s">
        <v>16997</v>
      </c>
      <c r="L3489" t="s">
        <v>18062</v>
      </c>
      <c r="M3489" t="s">
        <v>18063</v>
      </c>
      <c r="N3489" t="s">
        <v>18063</v>
      </c>
      <c r="O3489">
        <v>7</v>
      </c>
      <c r="P3489">
        <v>91</v>
      </c>
      <c r="Q3489">
        <v>7</v>
      </c>
      <c r="R3489">
        <v>3.5</v>
      </c>
      <c r="S3489">
        <v>422</v>
      </c>
      <c r="T3489">
        <v>61</v>
      </c>
      <c r="U3489">
        <v>50</v>
      </c>
      <c r="V3489">
        <v>17</v>
      </c>
      <c r="W3489">
        <v>8</v>
      </c>
      <c r="X3489">
        <v>12</v>
      </c>
      <c r="Y3489">
        <v>4</v>
      </c>
      <c r="Z3489">
        <v>4.5</v>
      </c>
      <c r="AA3489">
        <v>4</v>
      </c>
      <c r="AB3489">
        <v>4.5</v>
      </c>
    </row>
    <row r="3490" spans="1:28" x14ac:dyDescent="0.25">
      <c r="A3490" t="s">
        <v>3516</v>
      </c>
      <c r="B3490" t="s">
        <v>8570</v>
      </c>
      <c r="C3490" t="s">
        <v>10145</v>
      </c>
      <c r="D3490" t="s">
        <v>10158</v>
      </c>
      <c r="E3490">
        <v>27.758673000000002</v>
      </c>
      <c r="F3490">
        <v>-15.577427999999999</v>
      </c>
      <c r="G3490" t="s">
        <v>10304</v>
      </c>
      <c r="H3490" t="s">
        <v>14107</v>
      </c>
      <c r="I3490" t="s">
        <v>15920</v>
      </c>
      <c r="J3490" t="s">
        <v>16643</v>
      </c>
      <c r="K3490" t="s">
        <v>16918</v>
      </c>
      <c r="L3490" t="s">
        <v>18062</v>
      </c>
      <c r="M3490" t="s">
        <v>18062</v>
      </c>
      <c r="N3490" t="s">
        <v>18062</v>
      </c>
      <c r="O3490">
        <v>7</v>
      </c>
      <c r="P3490">
        <v>42</v>
      </c>
      <c r="Q3490">
        <v>7</v>
      </c>
      <c r="R3490">
        <v>4</v>
      </c>
      <c r="S3490">
        <v>489</v>
      </c>
      <c r="T3490">
        <v>169</v>
      </c>
      <c r="U3490">
        <v>99</v>
      </c>
      <c r="V3490">
        <v>47</v>
      </c>
      <c r="W3490">
        <v>33</v>
      </c>
      <c r="X3490">
        <v>32</v>
      </c>
      <c r="Y3490">
        <v>4</v>
      </c>
      <c r="Z3490">
        <v>4</v>
      </c>
      <c r="AA3490">
        <v>3.5</v>
      </c>
      <c r="AB3490">
        <v>3.5</v>
      </c>
    </row>
    <row r="3491" spans="1:28" x14ac:dyDescent="0.25">
      <c r="A3491" t="s">
        <v>3517</v>
      </c>
      <c r="B3491" t="s">
        <v>8571</v>
      </c>
      <c r="C3491" t="s">
        <v>10145</v>
      </c>
      <c r="D3491" t="s">
        <v>10158</v>
      </c>
      <c r="E3491">
        <v>27.758823</v>
      </c>
      <c r="F3491">
        <v>-15.575906</v>
      </c>
      <c r="G3491" t="s">
        <v>10586</v>
      </c>
      <c r="H3491" t="s">
        <v>14108</v>
      </c>
      <c r="I3491" t="s">
        <v>15810</v>
      </c>
      <c r="J3491" t="s">
        <v>16643</v>
      </c>
      <c r="K3491" t="s">
        <v>16866</v>
      </c>
      <c r="L3491" t="s">
        <v>18063</v>
      </c>
      <c r="M3491" t="s">
        <v>18063</v>
      </c>
      <c r="N3491" t="s">
        <v>18063</v>
      </c>
      <c r="O3491">
        <v>7</v>
      </c>
      <c r="P3491">
        <v>73.5</v>
      </c>
      <c r="Q3491">
        <v>7</v>
      </c>
      <c r="R3491">
        <v>4</v>
      </c>
      <c r="S3491">
        <v>445</v>
      </c>
      <c r="T3491">
        <v>90</v>
      </c>
      <c r="U3491">
        <v>75</v>
      </c>
      <c r="V3491">
        <v>20</v>
      </c>
      <c r="W3491">
        <v>11</v>
      </c>
      <c r="X3491">
        <v>11</v>
      </c>
      <c r="Y3491">
        <v>4</v>
      </c>
      <c r="Z3491">
        <v>4</v>
      </c>
      <c r="AA3491">
        <v>4</v>
      </c>
      <c r="AB3491">
        <v>4</v>
      </c>
    </row>
    <row r="3492" spans="1:28" x14ac:dyDescent="0.25">
      <c r="A3492" t="s">
        <v>3518</v>
      </c>
      <c r="B3492" t="s">
        <v>8572</v>
      </c>
      <c r="C3492" t="s">
        <v>10145</v>
      </c>
      <c r="D3492" t="s">
        <v>10158</v>
      </c>
      <c r="E3492">
        <v>27.757550999999999</v>
      </c>
      <c r="F3492">
        <v>-15.579317</v>
      </c>
      <c r="G3492" t="s">
        <v>10249</v>
      </c>
      <c r="H3492" t="s">
        <v>14109</v>
      </c>
      <c r="I3492" t="s">
        <v>16090</v>
      </c>
      <c r="J3492" t="s">
        <v>16643</v>
      </c>
      <c r="K3492" t="s">
        <v>17176</v>
      </c>
      <c r="L3492" t="s">
        <v>18062</v>
      </c>
      <c r="M3492" t="s">
        <v>18062</v>
      </c>
      <c r="N3492" t="s">
        <v>18063</v>
      </c>
      <c r="O3492">
        <v>6</v>
      </c>
      <c r="P3492">
        <v>48</v>
      </c>
      <c r="Q3492">
        <v>6</v>
      </c>
      <c r="R3492">
        <v>4</v>
      </c>
      <c r="S3492">
        <v>340</v>
      </c>
      <c r="T3492">
        <v>80</v>
      </c>
      <c r="U3492">
        <v>73</v>
      </c>
      <c r="V3492">
        <v>22</v>
      </c>
      <c r="W3492">
        <v>11</v>
      </c>
      <c r="X3492">
        <v>16</v>
      </c>
      <c r="Y3492">
        <v>4</v>
      </c>
      <c r="Z3492">
        <v>4</v>
      </c>
      <c r="AA3492">
        <v>3.5</v>
      </c>
      <c r="AB3492">
        <v>3.5</v>
      </c>
    </row>
    <row r="3493" spans="1:28" x14ac:dyDescent="0.25">
      <c r="A3493" t="s">
        <v>3519</v>
      </c>
      <c r="B3493" t="s">
        <v>8573</v>
      </c>
      <c r="C3493" t="s">
        <v>10145</v>
      </c>
      <c r="D3493" t="s">
        <v>10158</v>
      </c>
      <c r="E3493">
        <v>27.758362000000002</v>
      </c>
      <c r="F3493">
        <v>-15.577019</v>
      </c>
      <c r="G3493" t="s">
        <v>10236</v>
      </c>
      <c r="H3493" t="s">
        <v>14110</v>
      </c>
      <c r="I3493" t="s">
        <v>15884</v>
      </c>
      <c r="J3493" t="s">
        <v>16643</v>
      </c>
      <c r="K3493" t="s">
        <v>16854</v>
      </c>
      <c r="L3493" t="s">
        <v>18062</v>
      </c>
      <c r="M3493" t="s">
        <v>18062</v>
      </c>
      <c r="N3493" t="s">
        <v>18063</v>
      </c>
      <c r="O3493">
        <v>5</v>
      </c>
      <c r="P3493">
        <v>22.5</v>
      </c>
      <c r="Q3493">
        <v>5</v>
      </c>
      <c r="R3493">
        <v>4.5</v>
      </c>
      <c r="S3493">
        <v>3309</v>
      </c>
      <c r="T3493">
        <v>1706</v>
      </c>
      <c r="U3493">
        <v>164</v>
      </c>
      <c r="V3493">
        <v>34</v>
      </c>
      <c r="W3493">
        <v>10</v>
      </c>
      <c r="X3493">
        <v>13</v>
      </c>
      <c r="Y3493">
        <v>5</v>
      </c>
      <c r="Z3493">
        <v>5</v>
      </c>
      <c r="AA3493">
        <v>4.5</v>
      </c>
      <c r="AB3493">
        <v>4.5</v>
      </c>
    </row>
    <row r="3494" spans="1:28" x14ac:dyDescent="0.25">
      <c r="A3494" t="s">
        <v>3520</v>
      </c>
      <c r="B3494" t="s">
        <v>8574</v>
      </c>
      <c r="C3494" t="s">
        <v>10145</v>
      </c>
      <c r="D3494" t="s">
        <v>10158</v>
      </c>
      <c r="E3494">
        <v>27.763342000000002</v>
      </c>
      <c r="F3494">
        <v>-15.565887</v>
      </c>
      <c r="G3494" t="s">
        <v>10236</v>
      </c>
      <c r="H3494" t="s">
        <v>14111</v>
      </c>
      <c r="I3494" t="s">
        <v>15999</v>
      </c>
      <c r="J3494" t="s">
        <v>16643</v>
      </c>
      <c r="K3494" t="s">
        <v>17653</v>
      </c>
      <c r="L3494" t="s">
        <v>18062</v>
      </c>
      <c r="M3494" t="s">
        <v>18062</v>
      </c>
      <c r="N3494" t="s">
        <v>18062</v>
      </c>
      <c r="O3494">
        <v>7</v>
      </c>
      <c r="P3494">
        <v>56</v>
      </c>
      <c r="Q3494">
        <v>7</v>
      </c>
      <c r="R3494">
        <v>4.5</v>
      </c>
      <c r="S3494">
        <v>876</v>
      </c>
      <c r="T3494">
        <v>398</v>
      </c>
      <c r="U3494">
        <v>181</v>
      </c>
      <c r="V3494">
        <v>51</v>
      </c>
      <c r="W3494">
        <v>23</v>
      </c>
      <c r="X3494">
        <v>13</v>
      </c>
      <c r="Y3494">
        <v>4.5</v>
      </c>
      <c r="Z3494">
        <v>4.5</v>
      </c>
      <c r="AA3494">
        <v>4</v>
      </c>
      <c r="AB3494">
        <v>4.5</v>
      </c>
    </row>
    <row r="3495" spans="1:28" x14ac:dyDescent="0.25">
      <c r="A3495" t="s">
        <v>3521</v>
      </c>
      <c r="B3495" t="s">
        <v>8575</v>
      </c>
      <c r="C3495" t="s">
        <v>10145</v>
      </c>
      <c r="D3495" t="s">
        <v>10158</v>
      </c>
      <c r="E3495">
        <v>27.759641999999999</v>
      </c>
      <c r="F3495">
        <v>-15.577337</v>
      </c>
      <c r="G3495" t="s">
        <v>10241</v>
      </c>
      <c r="H3495" t="s">
        <v>14112</v>
      </c>
      <c r="I3495" t="s">
        <v>16434</v>
      </c>
      <c r="J3495" t="s">
        <v>16645</v>
      </c>
      <c r="K3495" t="s">
        <v>17674</v>
      </c>
      <c r="L3495" t="s">
        <v>18062</v>
      </c>
      <c r="M3495" t="s">
        <v>18062</v>
      </c>
      <c r="N3495" t="s">
        <v>18062</v>
      </c>
      <c r="O3495">
        <v>5</v>
      </c>
      <c r="P3495">
        <v>40</v>
      </c>
      <c r="Q3495">
        <v>5</v>
      </c>
      <c r="R3495">
        <v>4.5</v>
      </c>
      <c r="S3495">
        <v>393</v>
      </c>
      <c r="T3495">
        <v>107</v>
      </c>
      <c r="U3495">
        <v>19</v>
      </c>
      <c r="V3495">
        <v>1</v>
      </c>
      <c r="W3495">
        <v>3</v>
      </c>
      <c r="X3495">
        <v>3</v>
      </c>
      <c r="Y3495">
        <v>4.5</v>
      </c>
      <c r="Z3495">
        <v>4.5</v>
      </c>
      <c r="AA3495">
        <v>4.5</v>
      </c>
      <c r="AB3495">
        <v>4.5</v>
      </c>
    </row>
    <row r="3496" spans="1:28" x14ac:dyDescent="0.25">
      <c r="A3496" t="s">
        <v>3522</v>
      </c>
      <c r="B3496" t="s">
        <v>8576</v>
      </c>
      <c r="C3496" t="s">
        <v>10145</v>
      </c>
      <c r="D3496" t="s">
        <v>10158</v>
      </c>
      <c r="E3496">
        <v>27.764043999999998</v>
      </c>
      <c r="F3496">
        <v>-15.572781000000001</v>
      </c>
      <c r="G3496" t="s">
        <v>10241</v>
      </c>
      <c r="H3496" t="s">
        <v>14113</v>
      </c>
      <c r="I3496" t="s">
        <v>15733</v>
      </c>
      <c r="J3496" t="s">
        <v>16643</v>
      </c>
      <c r="K3496" t="s">
        <v>17675</v>
      </c>
      <c r="L3496" t="s">
        <v>18062</v>
      </c>
      <c r="M3496" t="s">
        <v>18062</v>
      </c>
      <c r="N3496" t="s">
        <v>18062</v>
      </c>
      <c r="O3496">
        <v>7</v>
      </c>
      <c r="P3496">
        <v>31.5</v>
      </c>
      <c r="Q3496">
        <v>7</v>
      </c>
      <c r="R3496">
        <v>4.5</v>
      </c>
      <c r="S3496">
        <v>577</v>
      </c>
      <c r="T3496">
        <v>188</v>
      </c>
      <c r="U3496">
        <v>42</v>
      </c>
      <c r="V3496">
        <v>15</v>
      </c>
      <c r="W3496">
        <v>1</v>
      </c>
      <c r="X3496">
        <v>3</v>
      </c>
      <c r="Y3496">
        <v>4.5</v>
      </c>
      <c r="Z3496">
        <v>4.5</v>
      </c>
      <c r="AA3496">
        <v>4</v>
      </c>
      <c r="AB3496">
        <v>4</v>
      </c>
    </row>
    <row r="3497" spans="1:28" x14ac:dyDescent="0.25">
      <c r="A3497" t="s">
        <v>3523</v>
      </c>
      <c r="B3497" t="s">
        <v>8577</v>
      </c>
      <c r="C3497" t="s">
        <v>10145</v>
      </c>
      <c r="D3497" t="s">
        <v>10158</v>
      </c>
      <c r="E3497">
        <v>27.758568</v>
      </c>
      <c r="F3497">
        <v>-15.576472000000001</v>
      </c>
      <c r="G3497" t="s">
        <v>10252</v>
      </c>
      <c r="H3497" t="s">
        <v>14114</v>
      </c>
      <c r="I3497" t="s">
        <v>15744</v>
      </c>
      <c r="J3497" t="s">
        <v>16643</v>
      </c>
      <c r="K3497" t="s">
        <v>16698</v>
      </c>
      <c r="L3497" t="s">
        <v>18062</v>
      </c>
      <c r="M3497" t="s">
        <v>18062</v>
      </c>
      <c r="N3497" t="s">
        <v>18062</v>
      </c>
      <c r="O3497">
        <v>6</v>
      </c>
      <c r="P3497">
        <v>34.5</v>
      </c>
      <c r="Q3497">
        <v>6</v>
      </c>
      <c r="R3497">
        <v>4.5</v>
      </c>
      <c r="S3497">
        <v>740</v>
      </c>
      <c r="T3497">
        <v>232</v>
      </c>
      <c r="U3497">
        <v>71</v>
      </c>
      <c r="V3497">
        <v>28</v>
      </c>
      <c r="W3497">
        <v>22</v>
      </c>
      <c r="X3497">
        <v>13</v>
      </c>
      <c r="Y3497">
        <v>4.5</v>
      </c>
      <c r="Z3497">
        <v>4.5</v>
      </c>
      <c r="AA3497">
        <v>4</v>
      </c>
      <c r="AB3497">
        <v>4</v>
      </c>
    </row>
    <row r="3498" spans="1:28" x14ac:dyDescent="0.25">
      <c r="A3498" t="s">
        <v>3524</v>
      </c>
      <c r="B3498" t="s">
        <v>8578</v>
      </c>
      <c r="C3498" t="s">
        <v>10145</v>
      </c>
      <c r="D3498" t="s">
        <v>10158</v>
      </c>
      <c r="E3498">
        <v>27.756782999999999</v>
      </c>
      <c r="F3498">
        <v>-15.572302000000001</v>
      </c>
      <c r="G3498" t="s">
        <v>10489</v>
      </c>
      <c r="H3498" t="s">
        <v>14115</v>
      </c>
      <c r="I3498" t="s">
        <v>15733</v>
      </c>
      <c r="J3498" t="s">
        <v>16643</v>
      </c>
      <c r="K3498" t="s">
        <v>16764</v>
      </c>
      <c r="L3498" t="s">
        <v>18062</v>
      </c>
      <c r="M3498" t="s">
        <v>18062</v>
      </c>
      <c r="N3498" t="s">
        <v>18062</v>
      </c>
      <c r="O3498">
        <v>5</v>
      </c>
      <c r="P3498">
        <v>23.5</v>
      </c>
      <c r="Q3498">
        <v>8</v>
      </c>
      <c r="R3498">
        <v>4.5</v>
      </c>
      <c r="S3498">
        <v>1386</v>
      </c>
      <c r="T3498">
        <v>230</v>
      </c>
      <c r="U3498">
        <v>44</v>
      </c>
      <c r="V3498">
        <v>15</v>
      </c>
      <c r="W3498">
        <v>10</v>
      </c>
      <c r="X3498">
        <v>4</v>
      </c>
      <c r="Y3498">
        <v>5</v>
      </c>
      <c r="Z3498">
        <v>4.5</v>
      </c>
      <c r="AA3498">
        <v>4.5</v>
      </c>
      <c r="AB3498">
        <v>4.5</v>
      </c>
    </row>
    <row r="3499" spans="1:28" x14ac:dyDescent="0.25">
      <c r="A3499" t="s">
        <v>3525</v>
      </c>
      <c r="B3499" t="s">
        <v>8579</v>
      </c>
      <c r="C3499" t="s">
        <v>10145</v>
      </c>
      <c r="D3499" t="s">
        <v>10158</v>
      </c>
      <c r="E3499">
        <v>27.757956</v>
      </c>
      <c r="F3499">
        <v>-15.566689999999999</v>
      </c>
      <c r="G3499" t="s">
        <v>10241</v>
      </c>
      <c r="H3499" t="s">
        <v>14116</v>
      </c>
      <c r="I3499" t="s">
        <v>15950</v>
      </c>
      <c r="J3499" t="s">
        <v>16643</v>
      </c>
      <c r="K3499" t="s">
        <v>17676</v>
      </c>
      <c r="L3499" t="s">
        <v>18062</v>
      </c>
      <c r="M3499" t="s">
        <v>18062</v>
      </c>
      <c r="N3499" t="s">
        <v>18062</v>
      </c>
      <c r="O3499">
        <v>7</v>
      </c>
      <c r="P3499">
        <v>84</v>
      </c>
      <c r="Q3499">
        <v>7</v>
      </c>
      <c r="R3499">
        <v>4.5</v>
      </c>
      <c r="S3499">
        <v>1292</v>
      </c>
      <c r="T3499">
        <v>360</v>
      </c>
      <c r="U3499">
        <v>117</v>
      </c>
      <c r="V3499">
        <v>43</v>
      </c>
      <c r="W3499">
        <v>19</v>
      </c>
      <c r="X3499">
        <v>14</v>
      </c>
      <c r="Y3499">
        <v>4.5</v>
      </c>
      <c r="Z3499">
        <v>4.5</v>
      </c>
      <c r="AA3499">
        <v>4.5</v>
      </c>
      <c r="AB3499">
        <v>4.5</v>
      </c>
    </row>
    <row r="3500" spans="1:28" x14ac:dyDescent="0.25">
      <c r="A3500" t="s">
        <v>3526</v>
      </c>
      <c r="B3500" t="s">
        <v>8580</v>
      </c>
      <c r="C3500" t="s">
        <v>10145</v>
      </c>
      <c r="D3500" t="s">
        <v>10158</v>
      </c>
      <c r="E3500">
        <v>27.748290999999998</v>
      </c>
      <c r="F3500">
        <v>-15.576589</v>
      </c>
      <c r="G3500" t="s">
        <v>10241</v>
      </c>
      <c r="H3500" t="s">
        <v>14117</v>
      </c>
      <c r="I3500" t="s">
        <v>15762</v>
      </c>
      <c r="J3500" t="s">
        <v>16644</v>
      </c>
      <c r="K3500" t="s">
        <v>16764</v>
      </c>
      <c r="L3500" t="s">
        <v>18062</v>
      </c>
      <c r="M3500" t="s">
        <v>18063</v>
      </c>
      <c r="N3500" t="s">
        <v>18062</v>
      </c>
      <c r="O3500">
        <v>5</v>
      </c>
      <c r="P3500">
        <v>17.5</v>
      </c>
      <c r="Q3500">
        <v>5</v>
      </c>
      <c r="R3500">
        <v>4.5</v>
      </c>
      <c r="S3500">
        <v>1224</v>
      </c>
      <c r="T3500">
        <v>325</v>
      </c>
      <c r="U3500">
        <v>70</v>
      </c>
      <c r="V3500">
        <v>22</v>
      </c>
      <c r="W3500">
        <v>6</v>
      </c>
      <c r="X3500">
        <v>6</v>
      </c>
      <c r="Y3500">
        <v>4.5</v>
      </c>
      <c r="Z3500">
        <v>4.5</v>
      </c>
      <c r="AA3500">
        <v>4.5</v>
      </c>
      <c r="AB3500">
        <v>4.5</v>
      </c>
    </row>
    <row r="3501" spans="1:28" x14ac:dyDescent="0.25">
      <c r="A3501" t="s">
        <v>3527</v>
      </c>
      <c r="B3501" t="s">
        <v>8581</v>
      </c>
      <c r="C3501" t="s">
        <v>10145</v>
      </c>
      <c r="D3501" t="s">
        <v>10158</v>
      </c>
      <c r="E3501">
        <v>27.756132000000001</v>
      </c>
      <c r="F3501">
        <v>-15.570278</v>
      </c>
      <c r="G3501" t="s">
        <v>10327</v>
      </c>
      <c r="H3501" t="s">
        <v>14118</v>
      </c>
      <c r="I3501" t="s">
        <v>16400</v>
      </c>
      <c r="J3501" t="s">
        <v>16644</v>
      </c>
      <c r="K3501" t="s">
        <v>17677</v>
      </c>
      <c r="L3501" t="s">
        <v>18062</v>
      </c>
      <c r="M3501" t="s">
        <v>18062</v>
      </c>
      <c r="N3501" t="s">
        <v>18062</v>
      </c>
      <c r="O3501">
        <v>5</v>
      </c>
      <c r="P3501">
        <v>22.5</v>
      </c>
      <c r="Q3501">
        <v>5</v>
      </c>
      <c r="R3501">
        <v>4</v>
      </c>
      <c r="S3501">
        <v>537</v>
      </c>
      <c r="T3501">
        <v>108</v>
      </c>
      <c r="U3501">
        <v>37</v>
      </c>
      <c r="V3501">
        <v>23</v>
      </c>
      <c r="W3501">
        <v>26</v>
      </c>
      <c r="X3501">
        <v>14</v>
      </c>
      <c r="Y3501">
        <v>4</v>
      </c>
      <c r="Z3501">
        <v>4</v>
      </c>
      <c r="AA3501">
        <v>3.5</v>
      </c>
      <c r="AB3501">
        <v>4.5</v>
      </c>
    </row>
    <row r="3502" spans="1:28" x14ac:dyDescent="0.25">
      <c r="A3502" t="s">
        <v>3528</v>
      </c>
      <c r="B3502" t="s">
        <v>8582</v>
      </c>
      <c r="C3502" t="s">
        <v>10145</v>
      </c>
      <c r="D3502" t="s">
        <v>10158</v>
      </c>
      <c r="E3502">
        <v>27.758488</v>
      </c>
      <c r="F3502">
        <v>-15.577646</v>
      </c>
      <c r="G3502" t="s">
        <v>10241</v>
      </c>
      <c r="H3502" t="s">
        <v>14119</v>
      </c>
      <c r="I3502" t="s">
        <v>16435</v>
      </c>
      <c r="J3502" t="s">
        <v>16643</v>
      </c>
      <c r="K3502" t="s">
        <v>17678</v>
      </c>
      <c r="L3502" t="s">
        <v>18062</v>
      </c>
      <c r="M3502" t="s">
        <v>18062</v>
      </c>
      <c r="N3502" t="s">
        <v>18062</v>
      </c>
      <c r="O3502">
        <v>6</v>
      </c>
      <c r="P3502">
        <v>57</v>
      </c>
      <c r="Q3502">
        <v>6</v>
      </c>
      <c r="R3502">
        <v>4.5</v>
      </c>
      <c r="S3502">
        <v>1074</v>
      </c>
      <c r="T3502">
        <v>300</v>
      </c>
      <c r="U3502">
        <v>138</v>
      </c>
      <c r="V3502">
        <v>47</v>
      </c>
      <c r="W3502">
        <v>19</v>
      </c>
      <c r="X3502">
        <v>15</v>
      </c>
      <c r="Y3502">
        <v>4.5</v>
      </c>
      <c r="Z3502">
        <v>4.5</v>
      </c>
      <c r="AA3502">
        <v>4</v>
      </c>
      <c r="AB3502">
        <v>4</v>
      </c>
    </row>
    <row r="3503" spans="1:28" x14ac:dyDescent="0.25">
      <c r="A3503" t="s">
        <v>3529</v>
      </c>
      <c r="B3503" t="s">
        <v>8583</v>
      </c>
      <c r="C3503" t="s">
        <v>10145</v>
      </c>
      <c r="D3503" t="s">
        <v>10158</v>
      </c>
      <c r="E3503">
        <v>27.759338</v>
      </c>
      <c r="F3503">
        <v>-15.574592000000001</v>
      </c>
      <c r="G3503" t="s">
        <v>10241</v>
      </c>
      <c r="H3503" t="s">
        <v>14120</v>
      </c>
      <c r="I3503" t="s">
        <v>16436</v>
      </c>
      <c r="J3503" t="s">
        <v>16643</v>
      </c>
      <c r="K3503" t="s">
        <v>17679</v>
      </c>
      <c r="L3503" t="s">
        <v>18062</v>
      </c>
      <c r="M3503" t="s">
        <v>18062</v>
      </c>
      <c r="N3503" t="s">
        <v>18062</v>
      </c>
      <c r="O3503">
        <v>4</v>
      </c>
      <c r="P3503">
        <v>20</v>
      </c>
      <c r="Q3503">
        <v>4</v>
      </c>
      <c r="R3503">
        <v>4.5</v>
      </c>
      <c r="S3503">
        <v>1252</v>
      </c>
      <c r="T3503">
        <v>602</v>
      </c>
      <c r="U3503">
        <v>172</v>
      </c>
      <c r="V3503">
        <v>45</v>
      </c>
      <c r="W3503">
        <v>13</v>
      </c>
      <c r="X3503">
        <v>15</v>
      </c>
      <c r="Y3503">
        <v>4.5</v>
      </c>
      <c r="Z3503">
        <v>4.5</v>
      </c>
      <c r="AA3503">
        <v>4.5</v>
      </c>
      <c r="AB3503">
        <v>4.5</v>
      </c>
    </row>
    <row r="3504" spans="1:28" x14ac:dyDescent="0.25">
      <c r="A3504" t="s">
        <v>3530</v>
      </c>
      <c r="B3504" t="s">
        <v>8584</v>
      </c>
      <c r="C3504" t="s">
        <v>10145</v>
      </c>
      <c r="D3504" t="s">
        <v>10158</v>
      </c>
      <c r="E3504">
        <v>27.756556</v>
      </c>
      <c r="F3504">
        <v>-15.580047</v>
      </c>
      <c r="G3504" t="s">
        <v>10249</v>
      </c>
      <c r="H3504" t="s">
        <v>14121</v>
      </c>
      <c r="I3504" t="s">
        <v>16437</v>
      </c>
      <c r="J3504" t="s">
        <v>16643</v>
      </c>
      <c r="K3504" t="s">
        <v>17680</v>
      </c>
      <c r="L3504" t="s">
        <v>18062</v>
      </c>
      <c r="M3504" t="s">
        <v>18062</v>
      </c>
      <c r="N3504" t="s">
        <v>18062</v>
      </c>
      <c r="O3504">
        <v>7</v>
      </c>
      <c r="P3504">
        <v>63</v>
      </c>
      <c r="Q3504">
        <v>7</v>
      </c>
      <c r="R3504">
        <v>4.5</v>
      </c>
      <c r="S3504">
        <v>421</v>
      </c>
      <c r="T3504">
        <v>122</v>
      </c>
      <c r="U3504">
        <v>33</v>
      </c>
      <c r="V3504">
        <v>3</v>
      </c>
      <c r="W3504">
        <v>8</v>
      </c>
      <c r="X3504">
        <v>0</v>
      </c>
      <c r="Y3504">
        <v>4.5</v>
      </c>
      <c r="Z3504">
        <v>4.5</v>
      </c>
      <c r="AA3504">
        <v>4.5</v>
      </c>
      <c r="AB3504">
        <v>5</v>
      </c>
    </row>
    <row r="3505" spans="1:28" x14ac:dyDescent="0.25">
      <c r="A3505" t="s">
        <v>3531</v>
      </c>
      <c r="B3505" t="s">
        <v>8585</v>
      </c>
      <c r="C3505" t="s">
        <v>10145</v>
      </c>
      <c r="D3505" t="s">
        <v>10158</v>
      </c>
      <c r="E3505">
        <v>27.757805000000001</v>
      </c>
      <c r="F3505">
        <v>-15.578060000000001</v>
      </c>
      <c r="G3505" t="s">
        <v>10254</v>
      </c>
      <c r="H3505" t="s">
        <v>14122</v>
      </c>
      <c r="I3505" t="s">
        <v>15818</v>
      </c>
      <c r="J3505" t="s">
        <v>16644</v>
      </c>
      <c r="K3505" t="s">
        <v>17681</v>
      </c>
      <c r="L3505" t="s">
        <v>18062</v>
      </c>
      <c r="M3505" t="s">
        <v>18063</v>
      </c>
      <c r="N3505" t="s">
        <v>18062</v>
      </c>
      <c r="O3505">
        <v>7</v>
      </c>
      <c r="P3505">
        <v>66.5</v>
      </c>
      <c r="Q3505">
        <v>7</v>
      </c>
      <c r="R3505">
        <v>4</v>
      </c>
      <c r="S3505">
        <v>692</v>
      </c>
      <c r="T3505">
        <v>107</v>
      </c>
      <c r="U3505">
        <v>72</v>
      </c>
      <c r="V3505">
        <v>24</v>
      </c>
      <c r="W3505">
        <v>11</v>
      </c>
      <c r="X3505">
        <v>10</v>
      </c>
      <c r="Y3505">
        <v>4.5</v>
      </c>
      <c r="Z3505">
        <v>4.5</v>
      </c>
      <c r="AA3505">
        <v>4</v>
      </c>
      <c r="AB3505">
        <v>4</v>
      </c>
    </row>
    <row r="3506" spans="1:28" x14ac:dyDescent="0.25">
      <c r="A3506" t="s">
        <v>3532</v>
      </c>
      <c r="B3506" t="s">
        <v>8586</v>
      </c>
      <c r="C3506" t="s">
        <v>10145</v>
      </c>
      <c r="D3506" t="s">
        <v>10158</v>
      </c>
      <c r="E3506">
        <v>27.760206</v>
      </c>
      <c r="F3506">
        <v>-15.568839000000001</v>
      </c>
      <c r="G3506" t="s">
        <v>10465</v>
      </c>
      <c r="H3506" t="s">
        <v>14123</v>
      </c>
      <c r="I3506" t="s">
        <v>16438</v>
      </c>
      <c r="J3506" t="s">
        <v>16643</v>
      </c>
      <c r="K3506" t="s">
        <v>17682</v>
      </c>
      <c r="L3506" t="s">
        <v>18062</v>
      </c>
      <c r="M3506" t="s">
        <v>18063</v>
      </c>
      <c r="N3506" t="s">
        <v>18063</v>
      </c>
      <c r="O3506">
        <v>7</v>
      </c>
      <c r="P3506">
        <v>42</v>
      </c>
      <c r="Q3506">
        <v>7</v>
      </c>
      <c r="R3506">
        <v>4</v>
      </c>
      <c r="S3506">
        <v>810</v>
      </c>
      <c r="T3506">
        <v>224</v>
      </c>
      <c r="U3506">
        <v>108</v>
      </c>
      <c r="V3506">
        <v>41</v>
      </c>
      <c r="W3506">
        <v>28</v>
      </c>
      <c r="X3506">
        <v>35</v>
      </c>
      <c r="Y3506">
        <v>4</v>
      </c>
      <c r="Z3506">
        <v>4</v>
      </c>
      <c r="AA3506">
        <v>3.5</v>
      </c>
      <c r="AB3506">
        <v>4</v>
      </c>
    </row>
    <row r="3507" spans="1:28" x14ac:dyDescent="0.25">
      <c r="A3507" t="s">
        <v>3533</v>
      </c>
      <c r="B3507" t="s">
        <v>8587</v>
      </c>
      <c r="C3507" t="s">
        <v>10145</v>
      </c>
      <c r="D3507" t="s">
        <v>10158</v>
      </c>
      <c r="E3507">
        <v>27.760227</v>
      </c>
      <c r="F3507">
        <v>-15.570145999999999</v>
      </c>
      <c r="G3507" t="s">
        <v>10268</v>
      </c>
      <c r="H3507" t="s">
        <v>14124</v>
      </c>
      <c r="I3507" t="s">
        <v>15843</v>
      </c>
      <c r="J3507" t="s">
        <v>16643</v>
      </c>
      <c r="K3507" t="s">
        <v>17683</v>
      </c>
      <c r="L3507" t="s">
        <v>18063</v>
      </c>
      <c r="M3507" t="s">
        <v>18063</v>
      </c>
      <c r="N3507" t="s">
        <v>18063</v>
      </c>
      <c r="O3507">
        <v>7</v>
      </c>
      <c r="P3507">
        <v>42</v>
      </c>
      <c r="Q3507">
        <v>7</v>
      </c>
      <c r="R3507">
        <v>3.5</v>
      </c>
      <c r="S3507">
        <v>881</v>
      </c>
      <c r="T3507">
        <v>186</v>
      </c>
      <c r="U3507">
        <v>76</v>
      </c>
      <c r="V3507">
        <v>47</v>
      </c>
      <c r="W3507">
        <v>34</v>
      </c>
      <c r="X3507">
        <v>54</v>
      </c>
      <c r="Y3507">
        <v>3.5</v>
      </c>
      <c r="Z3507">
        <v>3.5</v>
      </c>
      <c r="AA3507">
        <v>3.5</v>
      </c>
      <c r="AB3507">
        <v>3.5</v>
      </c>
    </row>
    <row r="3508" spans="1:28" x14ac:dyDescent="0.25">
      <c r="A3508" t="s">
        <v>3534</v>
      </c>
      <c r="B3508" t="s">
        <v>8588</v>
      </c>
      <c r="C3508" t="s">
        <v>10145</v>
      </c>
      <c r="D3508" t="s">
        <v>10158</v>
      </c>
      <c r="E3508">
        <v>27.75433</v>
      </c>
      <c r="F3508">
        <v>-15.568346999999999</v>
      </c>
      <c r="G3508" t="s">
        <v>10241</v>
      </c>
      <c r="H3508" t="s">
        <v>14125</v>
      </c>
      <c r="I3508" t="s">
        <v>15902</v>
      </c>
      <c r="J3508" t="s">
        <v>16643</v>
      </c>
      <c r="K3508" t="s">
        <v>17684</v>
      </c>
      <c r="L3508" t="s">
        <v>18062</v>
      </c>
      <c r="M3508" t="s">
        <v>18062</v>
      </c>
      <c r="N3508" t="s">
        <v>18062</v>
      </c>
      <c r="O3508">
        <v>7</v>
      </c>
      <c r="P3508">
        <v>84</v>
      </c>
      <c r="Q3508">
        <v>7</v>
      </c>
      <c r="R3508">
        <v>4.5</v>
      </c>
      <c r="S3508">
        <v>823</v>
      </c>
      <c r="T3508">
        <v>124</v>
      </c>
      <c r="U3508">
        <v>52</v>
      </c>
      <c r="V3508">
        <v>22</v>
      </c>
      <c r="W3508">
        <v>6</v>
      </c>
      <c r="X3508">
        <v>11</v>
      </c>
      <c r="Y3508">
        <v>4.5</v>
      </c>
      <c r="Z3508">
        <v>4.5</v>
      </c>
      <c r="AA3508">
        <v>4.5</v>
      </c>
      <c r="AB3508">
        <v>4.5</v>
      </c>
    </row>
    <row r="3509" spans="1:28" x14ac:dyDescent="0.25">
      <c r="A3509" t="s">
        <v>3535</v>
      </c>
      <c r="B3509" t="s">
        <v>8589</v>
      </c>
      <c r="C3509" t="s">
        <v>10145</v>
      </c>
      <c r="D3509" t="s">
        <v>10177</v>
      </c>
      <c r="E3509">
        <v>28.054337</v>
      </c>
      <c r="F3509">
        <v>-16.728033</v>
      </c>
      <c r="G3509" t="s">
        <v>10297</v>
      </c>
      <c r="H3509" t="s">
        <v>14126</v>
      </c>
      <c r="I3509" t="s">
        <v>16089</v>
      </c>
      <c r="J3509" t="s">
        <v>16643</v>
      </c>
      <c r="K3509" t="s">
        <v>17685</v>
      </c>
      <c r="L3509" t="s">
        <v>18062</v>
      </c>
      <c r="M3509" t="s">
        <v>18063</v>
      </c>
      <c r="N3509" t="s">
        <v>18063</v>
      </c>
      <c r="O3509">
        <v>7</v>
      </c>
      <c r="P3509">
        <v>94.5</v>
      </c>
      <c r="Q3509">
        <v>7</v>
      </c>
      <c r="R3509">
        <v>4</v>
      </c>
      <c r="S3509">
        <v>2063</v>
      </c>
      <c r="T3509">
        <v>624</v>
      </c>
      <c r="U3509">
        <v>331</v>
      </c>
      <c r="V3509">
        <v>158</v>
      </c>
      <c r="W3509">
        <v>114</v>
      </c>
      <c r="X3509">
        <v>142</v>
      </c>
      <c r="Y3509">
        <v>4</v>
      </c>
      <c r="Z3509">
        <v>3.5</v>
      </c>
      <c r="AA3509">
        <v>3.5</v>
      </c>
      <c r="AB3509">
        <v>4</v>
      </c>
    </row>
    <row r="3510" spans="1:28" x14ac:dyDescent="0.25">
      <c r="A3510" t="s">
        <v>3536</v>
      </c>
      <c r="B3510" t="s">
        <v>8590</v>
      </c>
      <c r="C3510" t="s">
        <v>10145</v>
      </c>
      <c r="D3510" t="s">
        <v>10177</v>
      </c>
      <c r="E3510">
        <v>28.055479999999999</v>
      </c>
      <c r="F3510">
        <v>-16.730509000000001</v>
      </c>
      <c r="G3510" t="s">
        <v>10587</v>
      </c>
      <c r="H3510" t="s">
        <v>14127</v>
      </c>
      <c r="I3510" t="s">
        <v>15805</v>
      </c>
      <c r="J3510" t="s">
        <v>16643</v>
      </c>
      <c r="K3510" t="s">
        <v>16745</v>
      </c>
      <c r="L3510" t="s">
        <v>18062</v>
      </c>
      <c r="M3510" t="s">
        <v>18062</v>
      </c>
      <c r="N3510" t="s">
        <v>18062</v>
      </c>
      <c r="O3510">
        <v>7</v>
      </c>
      <c r="P3510">
        <v>56</v>
      </c>
      <c r="Q3510">
        <v>7</v>
      </c>
      <c r="R3510">
        <v>4</v>
      </c>
      <c r="S3510">
        <v>1342</v>
      </c>
      <c r="T3510">
        <v>630</v>
      </c>
      <c r="U3510">
        <v>292</v>
      </c>
      <c r="V3510">
        <v>156</v>
      </c>
      <c r="W3510">
        <v>82</v>
      </c>
      <c r="X3510">
        <v>67</v>
      </c>
      <c r="Y3510">
        <v>4</v>
      </c>
      <c r="Z3510">
        <v>4</v>
      </c>
      <c r="AA3510">
        <v>4</v>
      </c>
      <c r="AB3510">
        <v>4</v>
      </c>
    </row>
    <row r="3511" spans="1:28" x14ac:dyDescent="0.25">
      <c r="A3511" t="s">
        <v>3537</v>
      </c>
      <c r="B3511" t="s">
        <v>8591</v>
      </c>
      <c r="C3511" t="s">
        <v>10145</v>
      </c>
      <c r="D3511" t="s">
        <v>10177</v>
      </c>
      <c r="E3511">
        <v>28.055444999999999</v>
      </c>
      <c r="F3511">
        <v>-16.732182000000002</v>
      </c>
      <c r="G3511" t="s">
        <v>10234</v>
      </c>
      <c r="H3511" t="s">
        <v>14128</v>
      </c>
      <c r="I3511" t="s">
        <v>15759</v>
      </c>
      <c r="J3511" t="s">
        <v>16644</v>
      </c>
      <c r="K3511" t="s">
        <v>16659</v>
      </c>
      <c r="L3511" t="s">
        <v>18062</v>
      </c>
      <c r="M3511" t="s">
        <v>18063</v>
      </c>
      <c r="N3511" t="s">
        <v>18062</v>
      </c>
      <c r="O3511">
        <v>7</v>
      </c>
      <c r="P3511">
        <v>77</v>
      </c>
      <c r="Q3511">
        <v>7</v>
      </c>
      <c r="R3511">
        <v>4</v>
      </c>
      <c r="S3511">
        <v>849</v>
      </c>
      <c r="T3511">
        <v>232</v>
      </c>
      <c r="U3511">
        <v>67</v>
      </c>
      <c r="V3511">
        <v>48</v>
      </c>
      <c r="W3511">
        <v>37</v>
      </c>
      <c r="X3511">
        <v>65</v>
      </c>
      <c r="Y3511">
        <v>3.5</v>
      </c>
      <c r="Z3511">
        <v>3.5</v>
      </c>
      <c r="AA3511">
        <v>3.5</v>
      </c>
      <c r="AB3511">
        <v>3.5</v>
      </c>
    </row>
    <row r="3512" spans="1:28" x14ac:dyDescent="0.25">
      <c r="A3512" t="s">
        <v>3538</v>
      </c>
      <c r="B3512" t="s">
        <v>8592</v>
      </c>
      <c r="C3512" t="s">
        <v>10145</v>
      </c>
      <c r="D3512" t="s">
        <v>10177</v>
      </c>
      <c r="E3512">
        <v>28.061800000000002</v>
      </c>
      <c r="F3512">
        <v>-16.729246</v>
      </c>
      <c r="G3512" t="s">
        <v>10236</v>
      </c>
      <c r="H3512" t="s">
        <v>14129</v>
      </c>
      <c r="I3512" t="s">
        <v>15805</v>
      </c>
      <c r="J3512" t="s">
        <v>16643</v>
      </c>
      <c r="K3512" t="s">
        <v>17686</v>
      </c>
      <c r="L3512" t="s">
        <v>18062</v>
      </c>
      <c r="M3512" t="s">
        <v>18062</v>
      </c>
      <c r="N3512" t="s">
        <v>18062</v>
      </c>
      <c r="O3512">
        <v>7</v>
      </c>
      <c r="P3512">
        <v>44.5</v>
      </c>
      <c r="Q3512">
        <v>7</v>
      </c>
      <c r="R3512">
        <v>4.5</v>
      </c>
      <c r="S3512">
        <v>464</v>
      </c>
      <c r="T3512">
        <v>278</v>
      </c>
      <c r="U3512">
        <v>92</v>
      </c>
      <c r="V3512">
        <v>23</v>
      </c>
      <c r="W3512">
        <v>12</v>
      </c>
      <c r="X3512">
        <v>13</v>
      </c>
      <c r="Y3512">
        <v>4.5</v>
      </c>
      <c r="Z3512">
        <v>4.5</v>
      </c>
      <c r="AA3512">
        <v>4.5</v>
      </c>
      <c r="AB3512">
        <v>4</v>
      </c>
    </row>
    <row r="3513" spans="1:28" x14ac:dyDescent="0.25">
      <c r="A3513" t="s">
        <v>3539</v>
      </c>
      <c r="B3513" t="s">
        <v>8593</v>
      </c>
      <c r="C3513" t="s">
        <v>10145</v>
      </c>
      <c r="D3513" t="s">
        <v>10177</v>
      </c>
      <c r="E3513">
        <v>28.052395000000001</v>
      </c>
      <c r="F3513">
        <v>-16.728773</v>
      </c>
      <c r="G3513" t="s">
        <v>10275</v>
      </c>
      <c r="H3513" t="s">
        <v>14130</v>
      </c>
      <c r="I3513" t="s">
        <v>15739</v>
      </c>
      <c r="J3513" t="s">
        <v>16643</v>
      </c>
      <c r="K3513" t="s">
        <v>16663</v>
      </c>
      <c r="L3513" t="s">
        <v>18062</v>
      </c>
      <c r="M3513" t="s">
        <v>18062</v>
      </c>
      <c r="N3513" t="s">
        <v>18062</v>
      </c>
      <c r="O3513">
        <v>6</v>
      </c>
      <c r="P3513">
        <v>63</v>
      </c>
      <c r="Q3513">
        <v>6</v>
      </c>
      <c r="R3513">
        <v>4.5</v>
      </c>
      <c r="S3513">
        <v>1194</v>
      </c>
      <c r="T3513">
        <v>404</v>
      </c>
      <c r="U3513">
        <v>121</v>
      </c>
      <c r="V3513">
        <v>29</v>
      </c>
      <c r="W3513">
        <v>10</v>
      </c>
      <c r="X3513">
        <v>10</v>
      </c>
      <c r="Y3513">
        <v>4.5</v>
      </c>
      <c r="Z3513">
        <v>4.5</v>
      </c>
      <c r="AA3513">
        <v>4.5</v>
      </c>
      <c r="AB3513">
        <v>4</v>
      </c>
    </row>
    <row r="3514" spans="1:28" x14ac:dyDescent="0.25">
      <c r="A3514" t="s">
        <v>3540</v>
      </c>
      <c r="B3514" t="s">
        <v>8594</v>
      </c>
      <c r="C3514" t="s">
        <v>10145</v>
      </c>
      <c r="D3514" t="s">
        <v>10177</v>
      </c>
      <c r="E3514">
        <v>28.061907000000001</v>
      </c>
      <c r="F3514">
        <v>-16.728237</v>
      </c>
      <c r="G3514" t="s">
        <v>10282</v>
      </c>
      <c r="H3514" t="s">
        <v>14131</v>
      </c>
      <c r="I3514" t="s">
        <v>16439</v>
      </c>
      <c r="J3514" t="s">
        <v>16645</v>
      </c>
      <c r="K3514" t="s">
        <v>16954</v>
      </c>
      <c r="L3514" t="s">
        <v>18062</v>
      </c>
      <c r="M3514" t="s">
        <v>18063</v>
      </c>
      <c r="N3514" t="s">
        <v>18063</v>
      </c>
      <c r="O3514">
        <v>7</v>
      </c>
      <c r="P3514">
        <v>77</v>
      </c>
      <c r="Q3514">
        <v>7</v>
      </c>
      <c r="R3514">
        <v>4.5</v>
      </c>
      <c r="S3514">
        <v>376</v>
      </c>
      <c r="T3514">
        <v>197</v>
      </c>
      <c r="U3514">
        <v>83</v>
      </c>
      <c r="V3514">
        <v>23</v>
      </c>
      <c r="W3514">
        <v>14</v>
      </c>
      <c r="X3514">
        <v>12</v>
      </c>
      <c r="Y3514">
        <v>4.5</v>
      </c>
      <c r="Z3514">
        <v>4.5</v>
      </c>
      <c r="AA3514">
        <v>4.5</v>
      </c>
      <c r="AB3514">
        <v>4</v>
      </c>
    </row>
    <row r="3515" spans="1:28" x14ac:dyDescent="0.25">
      <c r="A3515" t="s">
        <v>3541</v>
      </c>
      <c r="B3515" t="s">
        <v>8595</v>
      </c>
      <c r="C3515" t="s">
        <v>10145</v>
      </c>
      <c r="D3515" t="s">
        <v>10177</v>
      </c>
      <c r="E3515">
        <v>28.056393</v>
      </c>
      <c r="F3515">
        <v>-16.725190999999999</v>
      </c>
      <c r="G3515" t="s">
        <v>10587</v>
      </c>
      <c r="H3515" t="s">
        <v>14132</v>
      </c>
      <c r="I3515" t="s">
        <v>15733</v>
      </c>
      <c r="J3515" t="s">
        <v>16643</v>
      </c>
      <c r="K3515" t="s">
        <v>16666</v>
      </c>
      <c r="L3515" t="s">
        <v>18062</v>
      </c>
      <c r="M3515" t="s">
        <v>18063</v>
      </c>
      <c r="N3515" t="s">
        <v>18062</v>
      </c>
      <c r="O3515">
        <v>7</v>
      </c>
      <c r="P3515">
        <v>84</v>
      </c>
      <c r="Q3515">
        <v>7</v>
      </c>
      <c r="R3515">
        <v>4</v>
      </c>
      <c r="S3515">
        <v>1734</v>
      </c>
      <c r="T3515">
        <v>377</v>
      </c>
      <c r="U3515">
        <v>134</v>
      </c>
      <c r="V3515">
        <v>53</v>
      </c>
      <c r="W3515">
        <v>26</v>
      </c>
      <c r="X3515">
        <v>66</v>
      </c>
      <c r="Y3515">
        <v>4</v>
      </c>
      <c r="Z3515">
        <v>4</v>
      </c>
      <c r="AA3515">
        <v>4</v>
      </c>
      <c r="AB3515">
        <v>4</v>
      </c>
    </row>
    <row r="3516" spans="1:28" x14ac:dyDescent="0.25">
      <c r="A3516" t="s">
        <v>3542</v>
      </c>
      <c r="B3516" t="s">
        <v>8596</v>
      </c>
      <c r="C3516" t="s">
        <v>10145</v>
      </c>
      <c r="D3516" t="s">
        <v>10177</v>
      </c>
      <c r="E3516">
        <v>28.054939999999998</v>
      </c>
      <c r="F3516">
        <v>-16.729818000000002</v>
      </c>
      <c r="G3516" t="s">
        <v>10588</v>
      </c>
      <c r="H3516" t="s">
        <v>14133</v>
      </c>
      <c r="I3516" t="s">
        <v>15739</v>
      </c>
      <c r="J3516" t="s">
        <v>16643</v>
      </c>
      <c r="K3516" t="s">
        <v>16663</v>
      </c>
      <c r="L3516" t="s">
        <v>18062</v>
      </c>
      <c r="M3516" t="s">
        <v>18062</v>
      </c>
      <c r="N3516" t="s">
        <v>18063</v>
      </c>
      <c r="O3516">
        <v>7</v>
      </c>
      <c r="P3516">
        <v>78</v>
      </c>
      <c r="Q3516">
        <v>7</v>
      </c>
      <c r="R3516">
        <v>3.5</v>
      </c>
      <c r="S3516">
        <v>1382</v>
      </c>
      <c r="T3516">
        <v>310</v>
      </c>
      <c r="U3516">
        <v>209</v>
      </c>
      <c r="V3516">
        <v>102</v>
      </c>
      <c r="W3516">
        <v>88</v>
      </c>
      <c r="X3516">
        <v>131</v>
      </c>
      <c r="Y3516">
        <v>4</v>
      </c>
      <c r="Z3516">
        <v>3.5</v>
      </c>
      <c r="AA3516">
        <v>4</v>
      </c>
      <c r="AB3516">
        <v>4</v>
      </c>
    </row>
    <row r="3517" spans="1:28" x14ac:dyDescent="0.25">
      <c r="A3517" t="s">
        <v>3543</v>
      </c>
      <c r="B3517" t="s">
        <v>8597</v>
      </c>
      <c r="C3517" t="s">
        <v>10145</v>
      </c>
      <c r="D3517" t="s">
        <v>10177</v>
      </c>
      <c r="E3517">
        <v>28.054856999999998</v>
      </c>
      <c r="F3517">
        <v>-16.730191999999999</v>
      </c>
      <c r="G3517" t="s">
        <v>10509</v>
      </c>
      <c r="H3517" t="s">
        <v>14134</v>
      </c>
      <c r="I3517" t="s">
        <v>15788</v>
      </c>
      <c r="J3517" t="s">
        <v>16643</v>
      </c>
      <c r="K3517" t="s">
        <v>17433</v>
      </c>
      <c r="L3517" t="s">
        <v>18062</v>
      </c>
      <c r="M3517" t="s">
        <v>18063</v>
      </c>
      <c r="N3517" t="s">
        <v>18062</v>
      </c>
      <c r="O3517">
        <v>6</v>
      </c>
      <c r="P3517">
        <v>27</v>
      </c>
      <c r="Q3517">
        <v>6</v>
      </c>
      <c r="R3517">
        <v>4</v>
      </c>
      <c r="S3517">
        <v>1498</v>
      </c>
      <c r="T3517">
        <v>473</v>
      </c>
      <c r="U3517">
        <v>158</v>
      </c>
      <c r="V3517">
        <v>69</v>
      </c>
      <c r="W3517">
        <v>67</v>
      </c>
      <c r="X3517">
        <v>68</v>
      </c>
      <c r="Y3517">
        <v>4</v>
      </c>
      <c r="Z3517">
        <v>4</v>
      </c>
      <c r="AA3517">
        <v>4</v>
      </c>
      <c r="AB3517">
        <v>4</v>
      </c>
    </row>
    <row r="3518" spans="1:28" x14ac:dyDescent="0.25">
      <c r="A3518" t="s">
        <v>3544</v>
      </c>
      <c r="B3518" t="s">
        <v>8598</v>
      </c>
      <c r="C3518" t="s">
        <v>10145</v>
      </c>
      <c r="D3518" t="s">
        <v>10177</v>
      </c>
      <c r="E3518">
        <v>28.054804000000001</v>
      </c>
      <c r="F3518">
        <v>-16.729399999999998</v>
      </c>
      <c r="G3518" t="s">
        <v>10552</v>
      </c>
      <c r="H3518" t="s">
        <v>14135</v>
      </c>
      <c r="I3518" t="s">
        <v>16440</v>
      </c>
      <c r="J3518" t="s">
        <v>16643</v>
      </c>
      <c r="K3518" t="s">
        <v>17687</v>
      </c>
      <c r="L3518" t="s">
        <v>18062</v>
      </c>
      <c r="M3518" t="s">
        <v>18062</v>
      </c>
      <c r="N3518" t="s">
        <v>18062</v>
      </c>
      <c r="O3518">
        <v>7</v>
      </c>
      <c r="P3518">
        <v>70</v>
      </c>
      <c r="Q3518">
        <v>7</v>
      </c>
      <c r="R3518">
        <v>4</v>
      </c>
      <c r="S3518">
        <v>1257</v>
      </c>
      <c r="T3518">
        <v>569</v>
      </c>
      <c r="U3518">
        <v>191</v>
      </c>
      <c r="V3518">
        <v>86</v>
      </c>
      <c r="W3518">
        <v>61</v>
      </c>
      <c r="X3518">
        <v>78</v>
      </c>
      <c r="Y3518">
        <v>4.5</v>
      </c>
      <c r="Z3518">
        <v>4</v>
      </c>
      <c r="AA3518">
        <v>4</v>
      </c>
      <c r="AB3518">
        <v>4.5</v>
      </c>
    </row>
    <row r="3519" spans="1:28" x14ac:dyDescent="0.25">
      <c r="A3519" t="s">
        <v>3545</v>
      </c>
      <c r="B3519" t="s">
        <v>8599</v>
      </c>
      <c r="C3519" t="s">
        <v>10145</v>
      </c>
      <c r="D3519" t="s">
        <v>10177</v>
      </c>
      <c r="E3519">
        <v>28.081793000000001</v>
      </c>
      <c r="F3519">
        <v>-16.732545999999999</v>
      </c>
      <c r="G3519" t="s">
        <v>10252</v>
      </c>
      <c r="H3519" t="s">
        <v>14136</v>
      </c>
      <c r="I3519" t="s">
        <v>16090</v>
      </c>
      <c r="J3519" t="s">
        <v>16643</v>
      </c>
      <c r="K3519" t="s">
        <v>17176</v>
      </c>
      <c r="L3519" t="s">
        <v>18062</v>
      </c>
      <c r="M3519" t="s">
        <v>18062</v>
      </c>
      <c r="N3519" t="s">
        <v>18063</v>
      </c>
      <c r="O3519">
        <v>7</v>
      </c>
      <c r="P3519">
        <v>84</v>
      </c>
      <c r="Q3519">
        <v>7</v>
      </c>
      <c r="R3519">
        <v>4</v>
      </c>
      <c r="S3519">
        <v>440</v>
      </c>
      <c r="T3519">
        <v>255</v>
      </c>
      <c r="U3519">
        <v>75</v>
      </c>
      <c r="V3519">
        <v>23</v>
      </c>
      <c r="W3519">
        <v>10</v>
      </c>
      <c r="X3519">
        <v>38</v>
      </c>
      <c r="Y3519">
        <v>4</v>
      </c>
      <c r="Z3519">
        <v>4</v>
      </c>
      <c r="AA3519">
        <v>4</v>
      </c>
      <c r="AB3519">
        <v>4</v>
      </c>
    </row>
    <row r="3520" spans="1:28" x14ac:dyDescent="0.25">
      <c r="A3520" t="s">
        <v>3546</v>
      </c>
      <c r="B3520" t="s">
        <v>8600</v>
      </c>
      <c r="C3520" t="s">
        <v>10145</v>
      </c>
      <c r="D3520" t="s">
        <v>10177</v>
      </c>
      <c r="E3520">
        <v>28.054247</v>
      </c>
      <c r="F3520">
        <v>-16.727385000000002</v>
      </c>
      <c r="G3520" t="s">
        <v>10249</v>
      </c>
      <c r="H3520" t="s">
        <v>14137</v>
      </c>
      <c r="I3520" t="s">
        <v>15771</v>
      </c>
      <c r="J3520" t="s">
        <v>16643</v>
      </c>
      <c r="K3520" t="s">
        <v>17688</v>
      </c>
      <c r="L3520" t="s">
        <v>18062</v>
      </c>
      <c r="M3520" t="s">
        <v>18062</v>
      </c>
      <c r="N3520" t="s">
        <v>18062</v>
      </c>
      <c r="O3520">
        <v>7</v>
      </c>
      <c r="P3520">
        <v>77</v>
      </c>
      <c r="Q3520">
        <v>7</v>
      </c>
      <c r="R3520">
        <v>4.5</v>
      </c>
      <c r="S3520">
        <v>1916</v>
      </c>
      <c r="T3520">
        <v>825</v>
      </c>
      <c r="U3520">
        <v>134</v>
      </c>
      <c r="V3520">
        <v>67</v>
      </c>
      <c r="W3520">
        <v>28</v>
      </c>
      <c r="X3520">
        <v>17</v>
      </c>
      <c r="Y3520">
        <v>4.5</v>
      </c>
      <c r="Z3520">
        <v>4.5</v>
      </c>
      <c r="AA3520">
        <v>4.5</v>
      </c>
      <c r="AB3520">
        <v>4.5</v>
      </c>
    </row>
    <row r="3521" spans="1:28" x14ac:dyDescent="0.25">
      <c r="A3521" t="s">
        <v>3547</v>
      </c>
      <c r="B3521" t="s">
        <v>8601</v>
      </c>
      <c r="C3521" t="s">
        <v>10145</v>
      </c>
      <c r="D3521" t="s">
        <v>10177</v>
      </c>
      <c r="E3521">
        <v>28.055544000000001</v>
      </c>
      <c r="F3521">
        <v>-16.731103999999998</v>
      </c>
      <c r="G3521" t="s">
        <v>10251</v>
      </c>
      <c r="H3521" t="s">
        <v>14138</v>
      </c>
      <c r="I3521" t="s">
        <v>15816</v>
      </c>
      <c r="J3521" t="s">
        <v>16643</v>
      </c>
      <c r="K3521" t="s">
        <v>16757</v>
      </c>
      <c r="L3521" t="s">
        <v>18062</v>
      </c>
      <c r="M3521" t="s">
        <v>18062</v>
      </c>
      <c r="N3521" t="s">
        <v>18062</v>
      </c>
      <c r="O3521">
        <v>7</v>
      </c>
      <c r="P3521">
        <v>66.5</v>
      </c>
      <c r="Q3521">
        <v>7</v>
      </c>
      <c r="R3521">
        <v>4.5</v>
      </c>
      <c r="S3521">
        <v>3001</v>
      </c>
      <c r="T3521">
        <v>1733</v>
      </c>
      <c r="U3521">
        <v>393</v>
      </c>
      <c r="V3521">
        <v>98</v>
      </c>
      <c r="W3521">
        <v>31</v>
      </c>
      <c r="X3521">
        <v>20</v>
      </c>
      <c r="Y3521">
        <v>4.5</v>
      </c>
      <c r="Z3521">
        <v>4.5</v>
      </c>
      <c r="AA3521">
        <v>4.5</v>
      </c>
      <c r="AB3521">
        <v>4.5</v>
      </c>
    </row>
    <row r="3522" spans="1:28" x14ac:dyDescent="0.25">
      <c r="A3522" t="s">
        <v>3548</v>
      </c>
      <c r="B3522" t="s">
        <v>8602</v>
      </c>
      <c r="C3522" t="s">
        <v>10145</v>
      </c>
      <c r="D3522" t="s">
        <v>10177</v>
      </c>
      <c r="E3522">
        <v>28.055260000000001</v>
      </c>
      <c r="F3522">
        <v>-16.731354</v>
      </c>
      <c r="G3522" t="s">
        <v>10275</v>
      </c>
      <c r="H3522" t="s">
        <v>14139</v>
      </c>
      <c r="I3522" t="s">
        <v>15739</v>
      </c>
      <c r="J3522" t="s">
        <v>16643</v>
      </c>
      <c r="K3522" t="s">
        <v>16663</v>
      </c>
      <c r="L3522" t="s">
        <v>18062</v>
      </c>
      <c r="M3522" t="s">
        <v>18062</v>
      </c>
      <c r="N3522" t="s">
        <v>18062</v>
      </c>
      <c r="O3522">
        <v>5</v>
      </c>
      <c r="P3522">
        <v>47.5</v>
      </c>
      <c r="Q3522">
        <v>5</v>
      </c>
      <c r="R3522">
        <v>4.5</v>
      </c>
      <c r="S3522">
        <v>4402</v>
      </c>
      <c r="T3522">
        <v>2424</v>
      </c>
      <c r="U3522">
        <v>670</v>
      </c>
      <c r="V3522">
        <v>288</v>
      </c>
      <c r="W3522">
        <v>108</v>
      </c>
      <c r="X3522">
        <v>83</v>
      </c>
      <c r="Y3522">
        <v>4.5</v>
      </c>
      <c r="Z3522">
        <v>4.5</v>
      </c>
      <c r="AA3522">
        <v>4</v>
      </c>
      <c r="AB3522">
        <v>4.5</v>
      </c>
    </row>
    <row r="3523" spans="1:28" x14ac:dyDescent="0.25">
      <c r="A3523" t="s">
        <v>3549</v>
      </c>
      <c r="B3523" t="s">
        <v>8603</v>
      </c>
      <c r="C3523" t="s">
        <v>10145</v>
      </c>
      <c r="D3523" t="s">
        <v>10177</v>
      </c>
      <c r="E3523">
        <v>28.070219999999999</v>
      </c>
      <c r="F3523">
        <v>-16.732430999999998</v>
      </c>
      <c r="G3523" t="s">
        <v>10326</v>
      </c>
      <c r="H3523" t="s">
        <v>14140</v>
      </c>
      <c r="I3523" t="s">
        <v>15922</v>
      </c>
      <c r="J3523" t="s">
        <v>16643</v>
      </c>
      <c r="K3523" t="s">
        <v>17689</v>
      </c>
      <c r="L3523" t="s">
        <v>18062</v>
      </c>
      <c r="M3523" t="s">
        <v>18062</v>
      </c>
      <c r="N3523" t="s">
        <v>18062</v>
      </c>
      <c r="O3523">
        <v>7</v>
      </c>
      <c r="P3523">
        <v>82.25</v>
      </c>
      <c r="Q3523">
        <v>7</v>
      </c>
      <c r="R3523">
        <v>4</v>
      </c>
      <c r="S3523">
        <v>1152</v>
      </c>
      <c r="T3523">
        <v>315</v>
      </c>
      <c r="U3523">
        <v>129</v>
      </c>
      <c r="V3523">
        <v>45</v>
      </c>
      <c r="W3523">
        <v>40</v>
      </c>
      <c r="X3523">
        <v>61</v>
      </c>
      <c r="Y3523">
        <v>4.5</v>
      </c>
      <c r="Z3523">
        <v>4</v>
      </c>
      <c r="AA3523">
        <v>4</v>
      </c>
      <c r="AB3523">
        <v>4.5</v>
      </c>
    </row>
    <row r="3524" spans="1:28" x14ac:dyDescent="0.25">
      <c r="A3524" t="s">
        <v>3550</v>
      </c>
      <c r="B3524" t="s">
        <v>8604</v>
      </c>
      <c r="C3524" t="s">
        <v>10145</v>
      </c>
      <c r="D3524" t="s">
        <v>10177</v>
      </c>
      <c r="E3524">
        <v>28.057371</v>
      </c>
      <c r="F3524">
        <v>-16.733806999999999</v>
      </c>
      <c r="G3524" t="s">
        <v>10236</v>
      </c>
      <c r="H3524" t="s">
        <v>14141</v>
      </c>
      <c r="I3524" t="s">
        <v>15948</v>
      </c>
      <c r="J3524" t="s">
        <v>16644</v>
      </c>
      <c r="K3524" t="s">
        <v>16903</v>
      </c>
      <c r="L3524" t="s">
        <v>18062</v>
      </c>
      <c r="M3524" t="s">
        <v>18063</v>
      </c>
      <c r="N3524" t="s">
        <v>18062</v>
      </c>
      <c r="O3524">
        <v>7</v>
      </c>
      <c r="P3524">
        <v>77</v>
      </c>
      <c r="Q3524">
        <v>7</v>
      </c>
      <c r="R3524">
        <v>4</v>
      </c>
      <c r="S3524">
        <v>729</v>
      </c>
      <c r="T3524">
        <v>279</v>
      </c>
      <c r="U3524">
        <v>107</v>
      </c>
      <c r="V3524">
        <v>33</v>
      </c>
      <c r="W3524">
        <v>20</v>
      </c>
      <c r="X3524">
        <v>34</v>
      </c>
      <c r="Y3524">
        <v>4</v>
      </c>
      <c r="Z3524">
        <v>4</v>
      </c>
      <c r="AA3524">
        <v>4</v>
      </c>
      <c r="AB3524">
        <v>4.5</v>
      </c>
    </row>
    <row r="3525" spans="1:28" x14ac:dyDescent="0.25">
      <c r="A3525" t="s">
        <v>3551</v>
      </c>
      <c r="B3525" t="s">
        <v>8605</v>
      </c>
      <c r="C3525" t="s">
        <v>10145</v>
      </c>
      <c r="D3525" t="s">
        <v>10177</v>
      </c>
      <c r="E3525">
        <v>28.054698999999999</v>
      </c>
      <c r="F3525">
        <v>-16.729234999999999</v>
      </c>
      <c r="G3525" t="s">
        <v>10273</v>
      </c>
      <c r="H3525" t="s">
        <v>14142</v>
      </c>
      <c r="I3525" t="s">
        <v>16441</v>
      </c>
      <c r="J3525" t="s">
        <v>16643</v>
      </c>
      <c r="K3525" t="s">
        <v>17690</v>
      </c>
      <c r="L3525" t="s">
        <v>18062</v>
      </c>
      <c r="M3525" t="s">
        <v>18062</v>
      </c>
      <c r="N3525" t="s">
        <v>18062</v>
      </c>
      <c r="O3525">
        <v>7</v>
      </c>
      <c r="P3525">
        <v>70</v>
      </c>
      <c r="Q3525">
        <v>7</v>
      </c>
      <c r="R3525">
        <v>4</v>
      </c>
      <c r="S3525">
        <v>1003</v>
      </c>
      <c r="T3525">
        <v>281</v>
      </c>
      <c r="U3525">
        <v>112</v>
      </c>
      <c r="V3525">
        <v>62</v>
      </c>
      <c r="W3525">
        <v>26</v>
      </c>
      <c r="X3525">
        <v>61</v>
      </c>
      <c r="Y3525">
        <v>4</v>
      </c>
      <c r="Z3525">
        <v>4</v>
      </c>
      <c r="AA3525">
        <v>4</v>
      </c>
      <c r="AB3525">
        <v>4.5</v>
      </c>
    </row>
    <row r="3526" spans="1:28" x14ac:dyDescent="0.25">
      <c r="A3526" t="s">
        <v>3552</v>
      </c>
      <c r="B3526" t="s">
        <v>8606</v>
      </c>
      <c r="C3526" t="s">
        <v>10145</v>
      </c>
      <c r="D3526" t="s">
        <v>10177</v>
      </c>
      <c r="E3526">
        <v>28.055223000000002</v>
      </c>
      <c r="F3526">
        <v>-16.73049</v>
      </c>
      <c r="G3526" t="s">
        <v>10277</v>
      </c>
      <c r="H3526" t="s">
        <v>14143</v>
      </c>
      <c r="I3526" t="s">
        <v>15739</v>
      </c>
      <c r="J3526" t="s">
        <v>16643</v>
      </c>
      <c r="K3526" t="s">
        <v>17691</v>
      </c>
      <c r="L3526" t="s">
        <v>18062</v>
      </c>
      <c r="M3526" t="s">
        <v>18063</v>
      </c>
      <c r="N3526" t="s">
        <v>18062</v>
      </c>
      <c r="O3526">
        <v>6</v>
      </c>
      <c r="P3526">
        <v>27</v>
      </c>
      <c r="Q3526">
        <v>6</v>
      </c>
      <c r="R3526">
        <v>4</v>
      </c>
      <c r="S3526">
        <v>883</v>
      </c>
      <c r="T3526">
        <v>321</v>
      </c>
      <c r="U3526">
        <v>161</v>
      </c>
      <c r="V3526">
        <v>63</v>
      </c>
      <c r="W3526">
        <v>55</v>
      </c>
      <c r="X3526">
        <v>53</v>
      </c>
      <c r="Y3526">
        <v>4</v>
      </c>
      <c r="Z3526">
        <v>4</v>
      </c>
      <c r="AA3526">
        <v>4</v>
      </c>
      <c r="AB3526">
        <v>4.5</v>
      </c>
    </row>
    <row r="3527" spans="1:28" x14ac:dyDescent="0.25">
      <c r="A3527" t="s">
        <v>3553</v>
      </c>
      <c r="B3527" t="s">
        <v>8607</v>
      </c>
      <c r="C3527" t="s">
        <v>10145</v>
      </c>
      <c r="D3527" t="s">
        <v>10177</v>
      </c>
      <c r="E3527">
        <v>28.073086</v>
      </c>
      <c r="F3527">
        <v>-16.731691000000001</v>
      </c>
      <c r="G3527" t="s">
        <v>10236</v>
      </c>
      <c r="H3527" t="s">
        <v>14144</v>
      </c>
      <c r="I3527" t="s">
        <v>16442</v>
      </c>
      <c r="J3527" t="s">
        <v>16645</v>
      </c>
      <c r="K3527" t="s">
        <v>17692</v>
      </c>
      <c r="L3527" t="s">
        <v>18062</v>
      </c>
      <c r="M3527" t="s">
        <v>18062</v>
      </c>
      <c r="N3527" t="s">
        <v>18062</v>
      </c>
      <c r="O3527">
        <v>7</v>
      </c>
      <c r="P3527">
        <v>46</v>
      </c>
      <c r="Q3527">
        <v>7</v>
      </c>
      <c r="R3527">
        <v>4.5</v>
      </c>
      <c r="S3527">
        <v>858</v>
      </c>
      <c r="T3527">
        <v>603</v>
      </c>
      <c r="U3527">
        <v>142</v>
      </c>
      <c r="V3527">
        <v>37</v>
      </c>
      <c r="W3527">
        <v>16</v>
      </c>
      <c r="X3527">
        <v>15</v>
      </c>
      <c r="Y3527">
        <v>4.5</v>
      </c>
      <c r="Z3527">
        <v>4.5</v>
      </c>
      <c r="AA3527">
        <v>4.5</v>
      </c>
      <c r="AB3527">
        <v>4.5</v>
      </c>
    </row>
    <row r="3528" spans="1:28" x14ac:dyDescent="0.25">
      <c r="A3528" t="s">
        <v>3554</v>
      </c>
      <c r="B3528" t="s">
        <v>8608</v>
      </c>
      <c r="C3528" t="s">
        <v>10145</v>
      </c>
      <c r="D3528" t="s">
        <v>10177</v>
      </c>
      <c r="E3528">
        <v>28.05538</v>
      </c>
      <c r="F3528">
        <v>-16.733654000000001</v>
      </c>
      <c r="G3528" t="s">
        <v>10239</v>
      </c>
      <c r="H3528" t="s">
        <v>14145</v>
      </c>
      <c r="I3528" t="s">
        <v>16314</v>
      </c>
      <c r="J3528" t="s">
        <v>16643</v>
      </c>
      <c r="K3528" t="s">
        <v>17519</v>
      </c>
      <c r="L3528" t="s">
        <v>18062</v>
      </c>
      <c r="M3528" t="s">
        <v>18062</v>
      </c>
      <c r="N3528" t="s">
        <v>18063</v>
      </c>
      <c r="O3528">
        <v>7</v>
      </c>
      <c r="P3528">
        <v>84</v>
      </c>
      <c r="Q3528">
        <v>7</v>
      </c>
      <c r="R3528">
        <v>4</v>
      </c>
      <c r="S3528">
        <v>401</v>
      </c>
      <c r="T3528">
        <v>117</v>
      </c>
      <c r="U3528">
        <v>49</v>
      </c>
      <c r="V3528">
        <v>28</v>
      </c>
      <c r="W3528">
        <v>25</v>
      </c>
      <c r="X3528">
        <v>20</v>
      </c>
      <c r="Y3528">
        <v>4</v>
      </c>
      <c r="Z3528">
        <v>4</v>
      </c>
      <c r="AA3528">
        <v>4</v>
      </c>
      <c r="AB3528">
        <v>4</v>
      </c>
    </row>
    <row r="3529" spans="1:28" x14ac:dyDescent="0.25">
      <c r="A3529" t="s">
        <v>3555</v>
      </c>
      <c r="B3529" t="s">
        <v>8609</v>
      </c>
      <c r="C3529" t="s">
        <v>10145</v>
      </c>
      <c r="D3529" t="s">
        <v>10177</v>
      </c>
      <c r="E3529">
        <v>28.059498000000001</v>
      </c>
      <c r="F3529">
        <v>-16.728617</v>
      </c>
      <c r="G3529" t="s">
        <v>10241</v>
      </c>
      <c r="H3529" t="s">
        <v>14146</v>
      </c>
      <c r="I3529" t="s">
        <v>15748</v>
      </c>
      <c r="J3529" t="s">
        <v>16643</v>
      </c>
      <c r="K3529" t="s">
        <v>16688</v>
      </c>
      <c r="L3529" t="s">
        <v>18062</v>
      </c>
      <c r="M3529" t="s">
        <v>18062</v>
      </c>
      <c r="N3529" t="s">
        <v>18062</v>
      </c>
      <c r="O3529">
        <v>7</v>
      </c>
      <c r="P3529">
        <v>56</v>
      </c>
      <c r="Q3529">
        <v>14</v>
      </c>
      <c r="R3529">
        <v>4.5</v>
      </c>
      <c r="S3529">
        <v>499</v>
      </c>
      <c r="T3529">
        <v>110</v>
      </c>
      <c r="U3529">
        <v>42</v>
      </c>
      <c r="V3529">
        <v>7</v>
      </c>
      <c r="W3529">
        <v>4</v>
      </c>
      <c r="X3529">
        <v>3</v>
      </c>
      <c r="Y3529">
        <v>4.5</v>
      </c>
      <c r="Z3529">
        <v>4.5</v>
      </c>
      <c r="AA3529">
        <v>4.5</v>
      </c>
      <c r="AB3529">
        <v>4.5</v>
      </c>
    </row>
    <row r="3530" spans="1:28" x14ac:dyDescent="0.25">
      <c r="A3530" t="s">
        <v>3556</v>
      </c>
      <c r="B3530" t="s">
        <v>8610</v>
      </c>
      <c r="C3530" t="s">
        <v>10145</v>
      </c>
      <c r="D3530" t="s">
        <v>10177</v>
      </c>
      <c r="E3530">
        <v>28.059923000000001</v>
      </c>
      <c r="F3530">
        <v>-16.732697999999999</v>
      </c>
      <c r="G3530" t="s">
        <v>10241</v>
      </c>
      <c r="H3530" t="s">
        <v>14147</v>
      </c>
      <c r="I3530" t="s">
        <v>15836</v>
      </c>
      <c r="J3530" t="s">
        <v>16643</v>
      </c>
      <c r="K3530" t="s">
        <v>17693</v>
      </c>
      <c r="L3530" t="s">
        <v>18062</v>
      </c>
      <c r="M3530" t="s">
        <v>18062</v>
      </c>
      <c r="N3530" t="s">
        <v>18062</v>
      </c>
      <c r="O3530">
        <v>7</v>
      </c>
      <c r="P3530">
        <v>40</v>
      </c>
      <c r="Q3530">
        <v>7</v>
      </c>
      <c r="R3530">
        <v>4.5</v>
      </c>
      <c r="S3530">
        <v>864</v>
      </c>
      <c r="T3530">
        <v>408</v>
      </c>
      <c r="U3530">
        <v>131</v>
      </c>
      <c r="V3530">
        <v>44</v>
      </c>
      <c r="W3530">
        <v>18</v>
      </c>
      <c r="X3530">
        <v>12</v>
      </c>
      <c r="Y3530">
        <v>4.5</v>
      </c>
      <c r="Z3530">
        <v>4.5</v>
      </c>
      <c r="AA3530">
        <v>4.5</v>
      </c>
      <c r="AB3530">
        <v>4</v>
      </c>
    </row>
    <row r="3531" spans="1:28" x14ac:dyDescent="0.25">
      <c r="A3531" t="s">
        <v>3557</v>
      </c>
      <c r="B3531" t="s">
        <v>8611</v>
      </c>
      <c r="C3531" t="s">
        <v>10145</v>
      </c>
      <c r="D3531" t="s">
        <v>10177</v>
      </c>
      <c r="E3531">
        <v>28.065463999999999</v>
      </c>
      <c r="F3531">
        <v>-16.732362999999999</v>
      </c>
      <c r="G3531" t="s">
        <v>10241</v>
      </c>
      <c r="H3531" t="s">
        <v>14148</v>
      </c>
      <c r="I3531" t="s">
        <v>15902</v>
      </c>
      <c r="J3531" t="s">
        <v>16643</v>
      </c>
      <c r="K3531" t="s">
        <v>17694</v>
      </c>
      <c r="L3531" t="s">
        <v>18062</v>
      </c>
      <c r="M3531" t="s">
        <v>18062</v>
      </c>
      <c r="N3531" t="s">
        <v>18063</v>
      </c>
      <c r="O3531">
        <v>6</v>
      </c>
      <c r="P3531">
        <v>66</v>
      </c>
      <c r="Q3531">
        <v>6</v>
      </c>
      <c r="R3531">
        <v>4.5</v>
      </c>
      <c r="S3531">
        <v>609</v>
      </c>
      <c r="T3531">
        <v>110</v>
      </c>
      <c r="U3531">
        <v>54</v>
      </c>
      <c r="V3531">
        <v>16</v>
      </c>
      <c r="W3531">
        <v>7</v>
      </c>
      <c r="X3531">
        <v>7</v>
      </c>
      <c r="Y3531">
        <v>4.5</v>
      </c>
      <c r="Z3531">
        <v>4.5</v>
      </c>
      <c r="AA3531">
        <v>4.5</v>
      </c>
      <c r="AB3531">
        <v>4.5</v>
      </c>
    </row>
    <row r="3532" spans="1:28" x14ac:dyDescent="0.25">
      <c r="A3532" t="s">
        <v>3558</v>
      </c>
      <c r="B3532" t="s">
        <v>8612</v>
      </c>
      <c r="C3532" t="s">
        <v>10145</v>
      </c>
      <c r="D3532" t="s">
        <v>10177</v>
      </c>
      <c r="E3532">
        <v>28.054289000000001</v>
      </c>
      <c r="F3532">
        <v>-16.727827000000001</v>
      </c>
      <c r="G3532" t="s">
        <v>10249</v>
      </c>
      <c r="H3532" t="s">
        <v>14149</v>
      </c>
      <c r="I3532" t="s">
        <v>15771</v>
      </c>
      <c r="J3532" t="s">
        <v>16643</v>
      </c>
      <c r="K3532" t="s">
        <v>16701</v>
      </c>
      <c r="L3532" t="s">
        <v>18062</v>
      </c>
      <c r="M3532" t="s">
        <v>18062</v>
      </c>
      <c r="N3532" t="s">
        <v>18063</v>
      </c>
      <c r="O3532">
        <v>6</v>
      </c>
      <c r="P3532">
        <v>72</v>
      </c>
      <c r="Q3532">
        <v>6</v>
      </c>
      <c r="R3532">
        <v>4</v>
      </c>
      <c r="S3532">
        <v>419</v>
      </c>
      <c r="T3532">
        <v>140</v>
      </c>
      <c r="U3532">
        <v>48</v>
      </c>
      <c r="V3532">
        <v>22</v>
      </c>
      <c r="W3532">
        <v>14</v>
      </c>
      <c r="X3532">
        <v>16</v>
      </c>
      <c r="Y3532">
        <v>4</v>
      </c>
      <c r="Z3532">
        <v>4.5</v>
      </c>
      <c r="AA3532">
        <v>4</v>
      </c>
      <c r="AB3532">
        <v>4.5</v>
      </c>
    </row>
    <row r="3533" spans="1:28" x14ac:dyDescent="0.25">
      <c r="A3533" t="s">
        <v>3559</v>
      </c>
      <c r="B3533" t="s">
        <v>8613</v>
      </c>
      <c r="C3533" t="s">
        <v>10145</v>
      </c>
      <c r="D3533" t="s">
        <v>10177</v>
      </c>
      <c r="E3533">
        <v>28.055820000000001</v>
      </c>
      <c r="F3533">
        <v>-16.730225000000001</v>
      </c>
      <c r="G3533" t="s">
        <v>10453</v>
      </c>
      <c r="H3533" t="s">
        <v>14150</v>
      </c>
      <c r="I3533" t="s">
        <v>16443</v>
      </c>
      <c r="J3533" t="s">
        <v>16643</v>
      </c>
      <c r="K3533" t="s">
        <v>17695</v>
      </c>
      <c r="L3533" t="s">
        <v>18062</v>
      </c>
      <c r="M3533" t="s">
        <v>18062</v>
      </c>
      <c r="N3533" t="s">
        <v>18062</v>
      </c>
      <c r="O3533">
        <v>7</v>
      </c>
      <c r="P3533">
        <v>71</v>
      </c>
      <c r="Q3533">
        <v>7</v>
      </c>
      <c r="R3533">
        <v>4</v>
      </c>
      <c r="S3533">
        <v>1024</v>
      </c>
      <c r="T3533">
        <v>425</v>
      </c>
      <c r="U3533">
        <v>162</v>
      </c>
      <c r="V3533">
        <v>56</v>
      </c>
      <c r="W3533">
        <v>50</v>
      </c>
      <c r="X3533">
        <v>62</v>
      </c>
      <c r="Y3533">
        <v>4</v>
      </c>
      <c r="Z3533">
        <v>4</v>
      </c>
      <c r="AA3533">
        <v>4</v>
      </c>
      <c r="AB3533">
        <v>4</v>
      </c>
    </row>
    <row r="3534" spans="1:28" x14ac:dyDescent="0.25">
      <c r="A3534" t="s">
        <v>3560</v>
      </c>
      <c r="B3534" t="s">
        <v>8614</v>
      </c>
      <c r="C3534" t="s">
        <v>10145</v>
      </c>
      <c r="D3534" t="s">
        <v>10177</v>
      </c>
      <c r="E3534">
        <v>28.066452000000002</v>
      </c>
      <c r="F3534">
        <v>-16.732513000000001</v>
      </c>
      <c r="G3534" t="s">
        <v>10314</v>
      </c>
      <c r="H3534" t="s">
        <v>14151</v>
      </c>
      <c r="I3534" t="s">
        <v>15744</v>
      </c>
      <c r="J3534" t="s">
        <v>16643</v>
      </c>
      <c r="K3534" t="s">
        <v>16713</v>
      </c>
      <c r="L3534" t="s">
        <v>18062</v>
      </c>
      <c r="M3534" t="s">
        <v>18063</v>
      </c>
      <c r="N3534" t="s">
        <v>18062</v>
      </c>
      <c r="O3534">
        <v>7</v>
      </c>
      <c r="P3534">
        <v>89.25</v>
      </c>
      <c r="Q3534">
        <v>7</v>
      </c>
      <c r="R3534">
        <v>4</v>
      </c>
      <c r="S3534">
        <v>3024</v>
      </c>
      <c r="T3534">
        <v>743</v>
      </c>
      <c r="U3534">
        <v>426</v>
      </c>
      <c r="V3534">
        <v>163</v>
      </c>
      <c r="W3534">
        <v>64</v>
      </c>
      <c r="X3534">
        <v>160</v>
      </c>
      <c r="Y3534">
        <v>4</v>
      </c>
      <c r="Z3534">
        <v>4</v>
      </c>
      <c r="AA3534">
        <v>3.5</v>
      </c>
      <c r="AB3534">
        <v>4.5</v>
      </c>
    </row>
    <row r="3535" spans="1:28" x14ac:dyDescent="0.25">
      <c r="A3535" t="s">
        <v>3561</v>
      </c>
      <c r="B3535" t="s">
        <v>8615</v>
      </c>
      <c r="C3535" t="s">
        <v>10145</v>
      </c>
      <c r="D3535" t="s">
        <v>10177</v>
      </c>
      <c r="E3535">
        <v>28.052301</v>
      </c>
      <c r="F3535">
        <v>-16.728332999999999</v>
      </c>
      <c r="G3535" t="s">
        <v>10314</v>
      </c>
      <c r="H3535" t="s">
        <v>14152</v>
      </c>
      <c r="I3535" t="s">
        <v>15737</v>
      </c>
      <c r="J3535" t="s">
        <v>16643</v>
      </c>
      <c r="K3535" t="s">
        <v>17696</v>
      </c>
      <c r="L3535" t="s">
        <v>18062</v>
      </c>
      <c r="M3535" t="s">
        <v>18062</v>
      </c>
      <c r="N3535" t="s">
        <v>18063</v>
      </c>
      <c r="O3535">
        <v>7</v>
      </c>
      <c r="P3535">
        <v>84</v>
      </c>
      <c r="Q3535">
        <v>7</v>
      </c>
      <c r="R3535">
        <v>4</v>
      </c>
      <c r="S3535">
        <v>413</v>
      </c>
      <c r="T3535">
        <v>125</v>
      </c>
      <c r="U3535">
        <v>40</v>
      </c>
      <c r="V3535">
        <v>9</v>
      </c>
      <c r="W3535">
        <v>2</v>
      </c>
      <c r="X3535">
        <v>19</v>
      </c>
      <c r="Y3535">
        <v>4.5</v>
      </c>
      <c r="Z3535">
        <v>4.5</v>
      </c>
      <c r="AA3535">
        <v>4.5</v>
      </c>
      <c r="AB3535">
        <v>4.5</v>
      </c>
    </row>
    <row r="3536" spans="1:28" x14ac:dyDescent="0.25">
      <c r="A3536" t="s">
        <v>3562</v>
      </c>
      <c r="B3536" t="s">
        <v>8616</v>
      </c>
      <c r="C3536" t="s">
        <v>10145</v>
      </c>
      <c r="D3536" t="s">
        <v>10177</v>
      </c>
      <c r="E3536">
        <v>28.055513000000001</v>
      </c>
      <c r="F3536">
        <v>-16.73115</v>
      </c>
      <c r="G3536" t="s">
        <v>10236</v>
      </c>
      <c r="H3536" t="s">
        <v>14153</v>
      </c>
      <c r="I3536" t="s">
        <v>16444</v>
      </c>
      <c r="J3536" t="s">
        <v>16643</v>
      </c>
      <c r="K3536" t="s">
        <v>17697</v>
      </c>
      <c r="L3536" t="s">
        <v>18063</v>
      </c>
      <c r="M3536" t="s">
        <v>18063</v>
      </c>
      <c r="N3536" t="s">
        <v>18063</v>
      </c>
      <c r="O3536">
        <v>5</v>
      </c>
      <c r="P3536">
        <v>45</v>
      </c>
      <c r="Q3536">
        <v>5</v>
      </c>
      <c r="R3536">
        <v>4.5</v>
      </c>
      <c r="S3536">
        <v>3312</v>
      </c>
      <c r="T3536">
        <v>2344</v>
      </c>
      <c r="U3536">
        <v>409</v>
      </c>
      <c r="V3536">
        <v>152</v>
      </c>
      <c r="W3536">
        <v>71</v>
      </c>
      <c r="X3536">
        <v>27</v>
      </c>
      <c r="Y3536">
        <v>4.5</v>
      </c>
      <c r="Z3536">
        <v>4.5</v>
      </c>
      <c r="AA3536">
        <v>4.5</v>
      </c>
      <c r="AB3536">
        <v>4.5</v>
      </c>
    </row>
    <row r="3537" spans="1:28" x14ac:dyDescent="0.25">
      <c r="A3537" t="s">
        <v>3563</v>
      </c>
      <c r="B3537" t="s">
        <v>8617</v>
      </c>
      <c r="C3537" t="s">
        <v>10145</v>
      </c>
      <c r="D3537" t="s">
        <v>10177</v>
      </c>
      <c r="E3537">
        <v>28.078056</v>
      </c>
      <c r="F3537">
        <v>-16.732621999999999</v>
      </c>
      <c r="G3537" t="s">
        <v>10241</v>
      </c>
      <c r="H3537" t="s">
        <v>14154</v>
      </c>
      <c r="I3537" t="s">
        <v>16343</v>
      </c>
      <c r="J3537" t="s">
        <v>16645</v>
      </c>
      <c r="K3537" t="s">
        <v>17698</v>
      </c>
      <c r="L3537" t="s">
        <v>18062</v>
      </c>
      <c r="M3537" t="s">
        <v>18062</v>
      </c>
      <c r="N3537" t="s">
        <v>18062</v>
      </c>
      <c r="O3537">
        <v>7</v>
      </c>
      <c r="P3537">
        <v>87.5</v>
      </c>
      <c r="Q3537">
        <v>7</v>
      </c>
      <c r="R3537">
        <v>4.5</v>
      </c>
      <c r="S3537">
        <v>450</v>
      </c>
      <c r="T3537">
        <v>274</v>
      </c>
      <c r="U3537">
        <v>113</v>
      </c>
      <c r="V3537">
        <v>25</v>
      </c>
      <c r="W3537">
        <v>13</v>
      </c>
      <c r="X3537">
        <v>15</v>
      </c>
      <c r="Y3537">
        <v>4.5</v>
      </c>
      <c r="Z3537">
        <v>4.5</v>
      </c>
      <c r="AA3537">
        <v>4.5</v>
      </c>
      <c r="AB3537">
        <v>4.5</v>
      </c>
    </row>
    <row r="3538" spans="1:28" x14ac:dyDescent="0.25">
      <c r="A3538" t="s">
        <v>3564</v>
      </c>
      <c r="B3538" t="s">
        <v>8618</v>
      </c>
      <c r="C3538" t="s">
        <v>10145</v>
      </c>
      <c r="D3538" t="s">
        <v>10177</v>
      </c>
      <c r="E3538">
        <v>28.052932999999999</v>
      </c>
      <c r="F3538">
        <v>-16.727391999999998</v>
      </c>
      <c r="G3538" t="s">
        <v>10241</v>
      </c>
      <c r="H3538" t="s">
        <v>14155</v>
      </c>
      <c r="I3538" t="s">
        <v>16445</v>
      </c>
      <c r="J3538" t="s">
        <v>16643</v>
      </c>
      <c r="K3538" t="s">
        <v>17699</v>
      </c>
      <c r="L3538" t="s">
        <v>18062</v>
      </c>
      <c r="M3538" t="s">
        <v>18062</v>
      </c>
      <c r="N3538" t="s">
        <v>18062</v>
      </c>
      <c r="O3538">
        <v>7</v>
      </c>
      <c r="P3538">
        <v>91</v>
      </c>
      <c r="Q3538">
        <v>7</v>
      </c>
      <c r="R3538">
        <v>4.5</v>
      </c>
      <c r="S3538">
        <v>2929</v>
      </c>
      <c r="T3538">
        <v>1326</v>
      </c>
      <c r="U3538">
        <v>375</v>
      </c>
      <c r="V3538">
        <v>114</v>
      </c>
      <c r="W3538">
        <v>39</v>
      </c>
      <c r="X3538">
        <v>62</v>
      </c>
      <c r="Y3538">
        <v>4.5</v>
      </c>
      <c r="Z3538">
        <v>4.5</v>
      </c>
      <c r="AA3538">
        <v>4.5</v>
      </c>
      <c r="AB3538">
        <v>4.5</v>
      </c>
    </row>
    <row r="3539" spans="1:28" x14ac:dyDescent="0.25">
      <c r="A3539" t="s">
        <v>3565</v>
      </c>
      <c r="B3539" t="s">
        <v>8619</v>
      </c>
      <c r="C3539" t="s">
        <v>10145</v>
      </c>
      <c r="D3539" t="s">
        <v>10177</v>
      </c>
      <c r="E3539">
        <v>28.051466000000001</v>
      </c>
      <c r="F3539">
        <v>-16.722017000000001</v>
      </c>
      <c r="G3539" t="s">
        <v>10241</v>
      </c>
      <c r="H3539" t="s">
        <v>14156</v>
      </c>
      <c r="I3539" t="s">
        <v>15933</v>
      </c>
      <c r="J3539" t="s">
        <v>16643</v>
      </c>
      <c r="K3539" t="s">
        <v>16796</v>
      </c>
      <c r="L3539" t="s">
        <v>18062</v>
      </c>
      <c r="M3539" t="s">
        <v>18062</v>
      </c>
      <c r="N3539" t="s">
        <v>18062</v>
      </c>
      <c r="O3539">
        <v>7</v>
      </c>
      <c r="P3539">
        <v>70</v>
      </c>
      <c r="Q3539">
        <v>7</v>
      </c>
      <c r="R3539">
        <v>4.5</v>
      </c>
      <c r="S3539">
        <v>702</v>
      </c>
      <c r="T3539">
        <v>454</v>
      </c>
      <c r="U3539">
        <v>138</v>
      </c>
      <c r="V3539">
        <v>45</v>
      </c>
      <c r="W3539">
        <v>23</v>
      </c>
      <c r="X3539">
        <v>24</v>
      </c>
      <c r="Y3539">
        <v>4.5</v>
      </c>
      <c r="Z3539">
        <v>4.5</v>
      </c>
      <c r="AA3539">
        <v>4.5</v>
      </c>
      <c r="AB3539">
        <v>4.5</v>
      </c>
    </row>
    <row r="3540" spans="1:28" x14ac:dyDescent="0.25">
      <c r="A3540" t="s">
        <v>3566</v>
      </c>
      <c r="B3540" t="s">
        <v>8620</v>
      </c>
      <c r="C3540" t="s">
        <v>10145</v>
      </c>
      <c r="D3540" t="s">
        <v>10177</v>
      </c>
      <c r="E3540">
        <v>28.055506000000001</v>
      </c>
      <c r="F3540">
        <v>-16.7347</v>
      </c>
      <c r="G3540" t="s">
        <v>10249</v>
      </c>
      <c r="H3540" t="s">
        <v>14157</v>
      </c>
      <c r="I3540" t="s">
        <v>15733</v>
      </c>
      <c r="J3540" t="s">
        <v>16643</v>
      </c>
      <c r="K3540" t="s">
        <v>16666</v>
      </c>
      <c r="L3540" t="s">
        <v>18062</v>
      </c>
      <c r="M3540" t="s">
        <v>18062</v>
      </c>
      <c r="N3540" t="s">
        <v>18062</v>
      </c>
      <c r="O3540">
        <v>7</v>
      </c>
      <c r="P3540">
        <v>91</v>
      </c>
      <c r="Q3540">
        <v>7</v>
      </c>
      <c r="R3540">
        <v>4</v>
      </c>
      <c r="S3540">
        <v>739</v>
      </c>
      <c r="T3540">
        <v>160</v>
      </c>
      <c r="U3540">
        <v>89</v>
      </c>
      <c r="V3540">
        <v>24</v>
      </c>
      <c r="W3540">
        <v>24</v>
      </c>
      <c r="X3540">
        <v>27</v>
      </c>
      <c r="Y3540">
        <v>4</v>
      </c>
      <c r="Z3540">
        <v>4</v>
      </c>
      <c r="AA3540">
        <v>4</v>
      </c>
      <c r="AB3540">
        <v>4</v>
      </c>
    </row>
    <row r="3541" spans="1:28" x14ac:dyDescent="0.25">
      <c r="A3541" t="s">
        <v>3567</v>
      </c>
      <c r="B3541" t="s">
        <v>8621</v>
      </c>
      <c r="C3541" t="s">
        <v>10145</v>
      </c>
      <c r="D3541" t="s">
        <v>10177</v>
      </c>
      <c r="E3541">
        <v>28.052565000000001</v>
      </c>
      <c r="F3541">
        <v>-16.729399999999998</v>
      </c>
      <c r="G3541" t="s">
        <v>10249</v>
      </c>
      <c r="H3541" t="s">
        <v>14158</v>
      </c>
      <c r="I3541" t="s">
        <v>16446</v>
      </c>
      <c r="J3541" t="s">
        <v>16643</v>
      </c>
      <c r="K3541" t="s">
        <v>17700</v>
      </c>
      <c r="L3541" t="s">
        <v>18062</v>
      </c>
      <c r="M3541" t="s">
        <v>18062</v>
      </c>
      <c r="N3541" t="s">
        <v>18062</v>
      </c>
      <c r="O3541">
        <v>7</v>
      </c>
      <c r="P3541">
        <v>59.5</v>
      </c>
      <c r="Q3541">
        <v>7</v>
      </c>
      <c r="R3541">
        <v>4</v>
      </c>
      <c r="S3541">
        <v>1058</v>
      </c>
      <c r="T3541">
        <v>331</v>
      </c>
      <c r="U3541">
        <v>132</v>
      </c>
      <c r="V3541">
        <v>47</v>
      </c>
      <c r="W3541">
        <v>38</v>
      </c>
      <c r="X3541">
        <v>56</v>
      </c>
      <c r="Y3541">
        <v>4.5</v>
      </c>
      <c r="Z3541">
        <v>4</v>
      </c>
      <c r="AA3541">
        <v>4</v>
      </c>
      <c r="AB3541">
        <v>3.5</v>
      </c>
    </row>
    <row r="3542" spans="1:28" x14ac:dyDescent="0.25">
      <c r="A3542" t="s">
        <v>3568</v>
      </c>
      <c r="B3542" t="s">
        <v>8622</v>
      </c>
      <c r="C3542" t="s">
        <v>10145</v>
      </c>
      <c r="D3542" t="s">
        <v>10177</v>
      </c>
      <c r="E3542">
        <v>28.054708000000002</v>
      </c>
      <c r="F3542">
        <v>-16.731193999999999</v>
      </c>
      <c r="G3542" t="s">
        <v>10241</v>
      </c>
      <c r="H3542" t="s">
        <v>14159</v>
      </c>
      <c r="I3542" t="s">
        <v>15884</v>
      </c>
      <c r="J3542" t="s">
        <v>16643</v>
      </c>
      <c r="K3542" t="s">
        <v>16854</v>
      </c>
      <c r="L3542" t="s">
        <v>18062</v>
      </c>
      <c r="M3542" t="s">
        <v>18062</v>
      </c>
      <c r="N3542" t="s">
        <v>18062</v>
      </c>
      <c r="O3542">
        <v>7</v>
      </c>
      <c r="P3542">
        <v>98</v>
      </c>
      <c r="Q3542">
        <v>7</v>
      </c>
      <c r="R3542">
        <v>4</v>
      </c>
      <c r="S3542">
        <v>9773</v>
      </c>
      <c r="T3542">
        <v>3264</v>
      </c>
      <c r="U3542">
        <v>1637</v>
      </c>
      <c r="V3542">
        <v>828</v>
      </c>
      <c r="W3542">
        <v>328</v>
      </c>
      <c r="X3542">
        <v>247</v>
      </c>
      <c r="Y3542">
        <v>4</v>
      </c>
      <c r="Z3542">
        <v>4.5</v>
      </c>
      <c r="AA3542">
        <v>3.5</v>
      </c>
      <c r="AB3542">
        <v>4.5</v>
      </c>
    </row>
    <row r="3543" spans="1:28" x14ac:dyDescent="0.25">
      <c r="A3543" t="s">
        <v>3569</v>
      </c>
      <c r="B3543" t="s">
        <v>8623</v>
      </c>
      <c r="C3543" t="s">
        <v>10145</v>
      </c>
      <c r="D3543" t="s">
        <v>10177</v>
      </c>
      <c r="E3543">
        <v>28.052323999999999</v>
      </c>
      <c r="F3543">
        <v>-16.728729999999999</v>
      </c>
      <c r="G3543" t="s">
        <v>10249</v>
      </c>
      <c r="H3543" t="s">
        <v>14160</v>
      </c>
      <c r="I3543" t="s">
        <v>16129</v>
      </c>
      <c r="J3543" t="s">
        <v>16645</v>
      </c>
      <c r="K3543" t="s">
        <v>16659</v>
      </c>
      <c r="L3543" t="s">
        <v>18062</v>
      </c>
      <c r="M3543" t="s">
        <v>18062</v>
      </c>
      <c r="N3543" t="s">
        <v>18062</v>
      </c>
      <c r="O3543">
        <v>7</v>
      </c>
      <c r="P3543">
        <v>91</v>
      </c>
      <c r="Q3543">
        <v>7</v>
      </c>
      <c r="R3543">
        <v>4.5</v>
      </c>
      <c r="S3543">
        <v>816</v>
      </c>
      <c r="T3543">
        <v>285</v>
      </c>
      <c r="U3543">
        <v>88</v>
      </c>
      <c r="V3543">
        <v>21</v>
      </c>
      <c r="W3543">
        <v>11</v>
      </c>
      <c r="X3543">
        <v>9</v>
      </c>
      <c r="Y3543">
        <v>4.5</v>
      </c>
      <c r="Z3543">
        <v>4.5</v>
      </c>
      <c r="AA3543">
        <v>4.5</v>
      </c>
      <c r="AB3543">
        <v>4</v>
      </c>
    </row>
    <row r="3544" spans="1:28" x14ac:dyDescent="0.25">
      <c r="A3544" t="s">
        <v>3570</v>
      </c>
      <c r="B3544" t="s">
        <v>8624</v>
      </c>
      <c r="C3544" t="s">
        <v>10145</v>
      </c>
      <c r="D3544" t="s">
        <v>10177</v>
      </c>
      <c r="E3544">
        <v>28.055264000000001</v>
      </c>
      <c r="F3544">
        <v>-16.729403000000001</v>
      </c>
      <c r="G3544" t="s">
        <v>10249</v>
      </c>
      <c r="H3544" t="s">
        <v>14161</v>
      </c>
      <c r="I3544" t="s">
        <v>16106</v>
      </c>
      <c r="J3544" t="s">
        <v>16643</v>
      </c>
      <c r="K3544" t="s">
        <v>16954</v>
      </c>
      <c r="L3544" t="s">
        <v>18062</v>
      </c>
      <c r="M3544" t="s">
        <v>18062</v>
      </c>
      <c r="N3544" t="s">
        <v>18062</v>
      </c>
      <c r="O3544">
        <v>7</v>
      </c>
      <c r="P3544">
        <v>91</v>
      </c>
      <c r="Q3544">
        <v>7</v>
      </c>
      <c r="R3544">
        <v>4.5</v>
      </c>
      <c r="S3544">
        <v>428</v>
      </c>
      <c r="T3544">
        <v>299</v>
      </c>
      <c r="U3544">
        <v>66</v>
      </c>
      <c r="V3544">
        <v>21</v>
      </c>
      <c r="W3544">
        <v>7</v>
      </c>
      <c r="X3544">
        <v>9</v>
      </c>
      <c r="Y3544">
        <v>4.5</v>
      </c>
      <c r="Z3544">
        <v>4.5</v>
      </c>
      <c r="AA3544">
        <v>4.5</v>
      </c>
      <c r="AB3544">
        <v>4</v>
      </c>
    </row>
    <row r="3545" spans="1:28" x14ac:dyDescent="0.25">
      <c r="A3545" t="s">
        <v>3571</v>
      </c>
      <c r="B3545" t="s">
        <v>8625</v>
      </c>
      <c r="C3545" t="s">
        <v>10145</v>
      </c>
      <c r="D3545" t="s">
        <v>10177</v>
      </c>
      <c r="E3545">
        <v>28.055353</v>
      </c>
      <c r="F3545">
        <v>-16.733146999999999</v>
      </c>
      <c r="G3545" t="s">
        <v>10271</v>
      </c>
      <c r="H3545" t="s">
        <v>14162</v>
      </c>
      <c r="I3545" t="s">
        <v>16447</v>
      </c>
      <c r="J3545" t="s">
        <v>16643</v>
      </c>
      <c r="K3545" t="s">
        <v>17701</v>
      </c>
      <c r="L3545" t="s">
        <v>18063</v>
      </c>
      <c r="M3545" t="s">
        <v>18063</v>
      </c>
      <c r="N3545" t="s">
        <v>18063</v>
      </c>
      <c r="O3545">
        <v>6</v>
      </c>
      <c r="P3545">
        <v>92</v>
      </c>
      <c r="Q3545">
        <v>7</v>
      </c>
      <c r="R3545">
        <v>4</v>
      </c>
      <c r="S3545">
        <v>900</v>
      </c>
      <c r="T3545">
        <v>350</v>
      </c>
      <c r="U3545">
        <v>216</v>
      </c>
      <c r="V3545">
        <v>58</v>
      </c>
      <c r="W3545">
        <v>43</v>
      </c>
      <c r="X3545">
        <v>47</v>
      </c>
      <c r="Y3545">
        <v>4.5</v>
      </c>
      <c r="Z3545">
        <v>4.5</v>
      </c>
      <c r="AA3545">
        <v>4</v>
      </c>
      <c r="AB3545">
        <v>5</v>
      </c>
    </row>
    <row r="3546" spans="1:28" x14ac:dyDescent="0.25">
      <c r="A3546" t="s">
        <v>3572</v>
      </c>
      <c r="B3546" t="s">
        <v>8626</v>
      </c>
      <c r="C3546" t="s">
        <v>10145</v>
      </c>
      <c r="D3546" t="s">
        <v>10177</v>
      </c>
      <c r="E3546">
        <v>28.062002</v>
      </c>
      <c r="F3546">
        <v>-16.731361</v>
      </c>
      <c r="G3546" t="s">
        <v>10242</v>
      </c>
      <c r="H3546" t="s">
        <v>14163</v>
      </c>
      <c r="I3546" t="s">
        <v>15876</v>
      </c>
      <c r="J3546" t="s">
        <v>16645</v>
      </c>
      <c r="K3546" t="s">
        <v>16844</v>
      </c>
      <c r="L3546" t="s">
        <v>18062</v>
      </c>
      <c r="M3546" t="s">
        <v>18062</v>
      </c>
      <c r="N3546" t="s">
        <v>18063</v>
      </c>
      <c r="O3546">
        <v>7</v>
      </c>
      <c r="P3546">
        <v>119</v>
      </c>
      <c r="Q3546">
        <v>7</v>
      </c>
      <c r="R3546">
        <v>4.5</v>
      </c>
      <c r="S3546">
        <v>380</v>
      </c>
      <c r="T3546">
        <v>266</v>
      </c>
      <c r="U3546">
        <v>64</v>
      </c>
      <c r="V3546">
        <v>8</v>
      </c>
      <c r="W3546">
        <v>0</v>
      </c>
      <c r="X3546">
        <v>2</v>
      </c>
      <c r="Y3546">
        <v>4.5</v>
      </c>
      <c r="Z3546">
        <v>5</v>
      </c>
      <c r="AA3546">
        <v>5</v>
      </c>
      <c r="AB3546">
        <v>5</v>
      </c>
    </row>
    <row r="3547" spans="1:28" x14ac:dyDescent="0.25">
      <c r="A3547" t="s">
        <v>3573</v>
      </c>
      <c r="B3547" t="s">
        <v>8627</v>
      </c>
      <c r="C3547" t="s">
        <v>10145</v>
      </c>
      <c r="D3547" t="s">
        <v>10177</v>
      </c>
      <c r="E3547">
        <v>28.077946000000001</v>
      </c>
      <c r="F3547">
        <v>-16.729150000000001</v>
      </c>
      <c r="G3547" t="s">
        <v>10275</v>
      </c>
      <c r="H3547" t="s">
        <v>14164</v>
      </c>
      <c r="I3547" t="s">
        <v>15822</v>
      </c>
      <c r="J3547" t="s">
        <v>16644</v>
      </c>
      <c r="K3547" t="s">
        <v>16738</v>
      </c>
      <c r="L3547" t="s">
        <v>18062</v>
      </c>
      <c r="M3547" t="s">
        <v>18062</v>
      </c>
      <c r="N3547" t="s">
        <v>18062</v>
      </c>
      <c r="O3547">
        <v>7</v>
      </c>
      <c r="P3547">
        <v>70</v>
      </c>
      <c r="Q3547">
        <v>7</v>
      </c>
      <c r="R3547">
        <v>4</v>
      </c>
      <c r="S3547">
        <v>1700</v>
      </c>
      <c r="T3547">
        <v>777</v>
      </c>
      <c r="U3547">
        <v>213</v>
      </c>
      <c r="V3547">
        <v>85</v>
      </c>
      <c r="W3547">
        <v>58</v>
      </c>
      <c r="X3547">
        <v>59</v>
      </c>
      <c r="Y3547">
        <v>4.5</v>
      </c>
      <c r="Z3547">
        <v>4.5</v>
      </c>
      <c r="AA3547">
        <v>4</v>
      </c>
      <c r="AB3547">
        <v>4.5</v>
      </c>
    </row>
    <row r="3548" spans="1:28" x14ac:dyDescent="0.25">
      <c r="A3548" t="s">
        <v>3574</v>
      </c>
      <c r="B3548" t="s">
        <v>8628</v>
      </c>
      <c r="C3548" t="s">
        <v>10151</v>
      </c>
      <c r="D3548" t="s">
        <v>10187</v>
      </c>
      <c r="E3548">
        <v>37.115380000000002</v>
      </c>
      <c r="F3548">
        <v>-1.8402780000000001</v>
      </c>
      <c r="G3548" t="s">
        <v>10245</v>
      </c>
      <c r="H3548" t="s">
        <v>14165</v>
      </c>
      <c r="I3548" t="s">
        <v>15733</v>
      </c>
      <c r="J3548" t="s">
        <v>16643</v>
      </c>
      <c r="K3548" t="s">
        <v>16666</v>
      </c>
      <c r="L3548" t="s">
        <v>18062</v>
      </c>
      <c r="M3548" t="s">
        <v>18062</v>
      </c>
      <c r="N3548" t="s">
        <v>18062</v>
      </c>
      <c r="O3548">
        <v>6</v>
      </c>
      <c r="P3548">
        <v>57</v>
      </c>
      <c r="Q3548">
        <v>12</v>
      </c>
      <c r="R3548">
        <v>4.5</v>
      </c>
      <c r="S3548">
        <v>834</v>
      </c>
      <c r="T3548">
        <v>417</v>
      </c>
      <c r="U3548">
        <v>134</v>
      </c>
      <c r="V3548">
        <v>38</v>
      </c>
      <c r="W3548">
        <v>11</v>
      </c>
      <c r="X3548">
        <v>6</v>
      </c>
      <c r="Y3548">
        <v>4.5</v>
      </c>
      <c r="Z3548">
        <v>4.5</v>
      </c>
      <c r="AA3548">
        <v>4.5</v>
      </c>
      <c r="AB3548">
        <v>4</v>
      </c>
    </row>
    <row r="3549" spans="1:28" x14ac:dyDescent="0.25">
      <c r="A3549" t="s">
        <v>3575</v>
      </c>
      <c r="B3549" t="s">
        <v>8629</v>
      </c>
      <c r="C3549" t="s">
        <v>10151</v>
      </c>
      <c r="D3549" t="s">
        <v>10187</v>
      </c>
      <c r="E3549">
        <v>37.110300000000002</v>
      </c>
      <c r="F3549">
        <v>-1.8438399999999999</v>
      </c>
      <c r="G3549" t="s">
        <v>10245</v>
      </c>
      <c r="H3549" t="s">
        <v>14166</v>
      </c>
      <c r="I3549" t="s">
        <v>15733</v>
      </c>
      <c r="J3549" t="s">
        <v>16643</v>
      </c>
      <c r="K3549" t="s">
        <v>16666</v>
      </c>
      <c r="L3549" t="s">
        <v>18062</v>
      </c>
      <c r="M3549" t="s">
        <v>18062</v>
      </c>
      <c r="N3549" t="s">
        <v>18062</v>
      </c>
      <c r="O3549">
        <v>7</v>
      </c>
      <c r="P3549">
        <v>113.75</v>
      </c>
      <c r="Q3549">
        <v>7</v>
      </c>
      <c r="R3549">
        <v>4</v>
      </c>
      <c r="S3549">
        <v>626</v>
      </c>
      <c r="T3549">
        <v>243</v>
      </c>
      <c r="U3549">
        <v>114</v>
      </c>
      <c r="V3549">
        <v>48</v>
      </c>
      <c r="W3549">
        <v>14</v>
      </c>
      <c r="X3549">
        <v>16</v>
      </c>
      <c r="Y3549">
        <v>4</v>
      </c>
      <c r="Z3549">
        <v>4</v>
      </c>
      <c r="AA3549">
        <v>4.5</v>
      </c>
      <c r="AB3549">
        <v>4</v>
      </c>
    </row>
    <row r="3550" spans="1:28" x14ac:dyDescent="0.25">
      <c r="A3550" t="s">
        <v>3576</v>
      </c>
      <c r="B3550" t="s">
        <v>8630</v>
      </c>
      <c r="C3550" t="s">
        <v>10151</v>
      </c>
      <c r="D3550" t="s">
        <v>10187</v>
      </c>
      <c r="E3550">
        <v>37.105663</v>
      </c>
      <c r="F3550">
        <v>-1.8462559999999999</v>
      </c>
      <c r="G3550" t="s">
        <v>10235</v>
      </c>
      <c r="H3550" t="s">
        <v>14167</v>
      </c>
      <c r="I3550" t="s">
        <v>15740</v>
      </c>
      <c r="J3550" t="s">
        <v>16643</v>
      </c>
      <c r="K3550" t="s">
        <v>17055</v>
      </c>
      <c r="L3550" t="s">
        <v>18062</v>
      </c>
      <c r="M3550" t="s">
        <v>18062</v>
      </c>
      <c r="N3550" t="s">
        <v>18062</v>
      </c>
      <c r="O3550">
        <v>7</v>
      </c>
      <c r="P3550">
        <v>64</v>
      </c>
      <c r="Q3550">
        <v>7</v>
      </c>
      <c r="R3550">
        <v>4</v>
      </c>
      <c r="S3550">
        <v>430</v>
      </c>
      <c r="T3550">
        <v>139</v>
      </c>
      <c r="U3550">
        <v>95</v>
      </c>
      <c r="V3550">
        <v>27</v>
      </c>
      <c r="W3550">
        <v>7</v>
      </c>
      <c r="X3550">
        <v>9</v>
      </c>
      <c r="Y3550">
        <v>4.5</v>
      </c>
      <c r="Z3550">
        <v>4</v>
      </c>
      <c r="AA3550">
        <v>4</v>
      </c>
      <c r="AB3550">
        <v>4.5</v>
      </c>
    </row>
    <row r="3551" spans="1:28" x14ac:dyDescent="0.25">
      <c r="A3551" t="s">
        <v>3577</v>
      </c>
      <c r="B3551" t="s">
        <v>8631</v>
      </c>
      <c r="C3551" t="s">
        <v>10151</v>
      </c>
      <c r="D3551" t="s">
        <v>10187</v>
      </c>
      <c r="E3551">
        <v>37.117485000000002</v>
      </c>
      <c r="F3551">
        <v>-1.8491610000000001</v>
      </c>
      <c r="G3551" t="s">
        <v>10245</v>
      </c>
      <c r="H3551" t="s">
        <v>14168</v>
      </c>
      <c r="I3551" t="s">
        <v>15990</v>
      </c>
      <c r="J3551" t="s">
        <v>16643</v>
      </c>
      <c r="K3551" t="s">
        <v>17026</v>
      </c>
      <c r="L3551" t="s">
        <v>18062</v>
      </c>
      <c r="M3551" t="s">
        <v>18062</v>
      </c>
      <c r="N3551" t="s">
        <v>18062</v>
      </c>
      <c r="O3551">
        <v>6</v>
      </c>
      <c r="P3551">
        <v>36.5</v>
      </c>
      <c r="Q3551">
        <v>11</v>
      </c>
      <c r="R3551">
        <v>4.5</v>
      </c>
      <c r="S3551">
        <v>349</v>
      </c>
      <c r="T3551">
        <v>223</v>
      </c>
      <c r="U3551">
        <v>48</v>
      </c>
      <c r="V3551">
        <v>21</v>
      </c>
      <c r="W3551">
        <v>8</v>
      </c>
      <c r="X3551">
        <v>5</v>
      </c>
      <c r="Y3551">
        <v>4.5</v>
      </c>
      <c r="Z3551">
        <v>4.5</v>
      </c>
      <c r="AA3551">
        <v>4.5</v>
      </c>
      <c r="AB3551">
        <v>4.5</v>
      </c>
    </row>
    <row r="3552" spans="1:28" x14ac:dyDescent="0.25">
      <c r="A3552" t="s">
        <v>3578</v>
      </c>
      <c r="B3552" t="s">
        <v>8632</v>
      </c>
      <c r="C3552" t="s">
        <v>10151</v>
      </c>
      <c r="D3552" t="s">
        <v>10187</v>
      </c>
      <c r="E3552">
        <v>37.110218000000003</v>
      </c>
      <c r="F3552">
        <v>-1.843839</v>
      </c>
      <c r="G3552" t="s">
        <v>10249</v>
      </c>
      <c r="H3552" t="s">
        <v>14169</v>
      </c>
      <c r="I3552" t="s">
        <v>16448</v>
      </c>
      <c r="J3552" t="s">
        <v>16643</v>
      </c>
      <c r="K3552" t="s">
        <v>17702</v>
      </c>
      <c r="L3552" t="s">
        <v>18063</v>
      </c>
      <c r="M3552" t="s">
        <v>18063</v>
      </c>
      <c r="N3552" t="s">
        <v>18062</v>
      </c>
      <c r="O3552">
        <v>6</v>
      </c>
      <c r="P3552">
        <v>143.9</v>
      </c>
      <c r="Q3552">
        <v>6</v>
      </c>
      <c r="R3552">
        <v>4.5</v>
      </c>
      <c r="S3552">
        <v>335</v>
      </c>
      <c r="T3552">
        <v>184</v>
      </c>
      <c r="U3552">
        <v>55</v>
      </c>
      <c r="V3552">
        <v>16</v>
      </c>
      <c r="W3552">
        <v>7</v>
      </c>
      <c r="X3552">
        <v>5</v>
      </c>
      <c r="Y3552">
        <v>4.5</v>
      </c>
      <c r="Z3552">
        <v>4.5</v>
      </c>
      <c r="AA3552">
        <v>4</v>
      </c>
      <c r="AB3552">
        <v>4</v>
      </c>
    </row>
    <row r="3553" spans="1:28" x14ac:dyDescent="0.25">
      <c r="A3553" t="s">
        <v>3579</v>
      </c>
      <c r="B3553" t="s">
        <v>8633</v>
      </c>
      <c r="C3553" t="s">
        <v>10151</v>
      </c>
      <c r="D3553" t="s">
        <v>10187</v>
      </c>
      <c r="E3553">
        <v>37.118855000000003</v>
      </c>
      <c r="F3553">
        <v>-1.835129</v>
      </c>
      <c r="G3553" t="s">
        <v>10245</v>
      </c>
      <c r="H3553" t="s">
        <v>14170</v>
      </c>
      <c r="I3553" t="s">
        <v>15805</v>
      </c>
      <c r="J3553" t="s">
        <v>16643</v>
      </c>
      <c r="K3553" t="s">
        <v>16745</v>
      </c>
      <c r="L3553" t="s">
        <v>18062</v>
      </c>
      <c r="M3553" t="s">
        <v>18062</v>
      </c>
      <c r="N3553" t="s">
        <v>18062</v>
      </c>
      <c r="O3553">
        <v>6</v>
      </c>
      <c r="P3553">
        <v>24</v>
      </c>
      <c r="Q3553">
        <v>6</v>
      </c>
      <c r="R3553">
        <v>4.5</v>
      </c>
      <c r="S3553">
        <v>1037</v>
      </c>
      <c r="T3553">
        <v>654</v>
      </c>
      <c r="U3553">
        <v>102</v>
      </c>
      <c r="V3553">
        <v>26</v>
      </c>
      <c r="W3553">
        <v>16</v>
      </c>
      <c r="X3553">
        <v>7</v>
      </c>
      <c r="Y3553">
        <v>5</v>
      </c>
      <c r="Z3553">
        <v>4.5</v>
      </c>
      <c r="AA3553">
        <v>4.5</v>
      </c>
      <c r="AB3553">
        <v>4</v>
      </c>
    </row>
    <row r="3554" spans="1:28" x14ac:dyDescent="0.25">
      <c r="A3554" t="s">
        <v>3580</v>
      </c>
      <c r="B3554" t="s">
        <v>8634</v>
      </c>
      <c r="C3554" t="s">
        <v>10151</v>
      </c>
      <c r="D3554" t="s">
        <v>10187</v>
      </c>
      <c r="E3554">
        <v>37.140186</v>
      </c>
      <c r="F3554">
        <v>-1.8523909999999999</v>
      </c>
      <c r="G3554" t="s">
        <v>10293</v>
      </c>
      <c r="H3554" t="s">
        <v>14171</v>
      </c>
      <c r="I3554" t="s">
        <v>15739</v>
      </c>
      <c r="J3554" t="s">
        <v>16643</v>
      </c>
      <c r="K3554" t="s">
        <v>16663</v>
      </c>
      <c r="L3554" t="s">
        <v>18062</v>
      </c>
      <c r="M3554" t="s">
        <v>18062</v>
      </c>
      <c r="N3554" t="s">
        <v>18062</v>
      </c>
      <c r="O3554">
        <v>7</v>
      </c>
      <c r="P3554">
        <v>52.5</v>
      </c>
      <c r="Q3554">
        <v>14</v>
      </c>
      <c r="R3554">
        <v>4</v>
      </c>
      <c r="S3554">
        <v>381</v>
      </c>
      <c r="T3554">
        <v>62</v>
      </c>
      <c r="U3554">
        <v>30</v>
      </c>
      <c r="V3554">
        <v>9</v>
      </c>
      <c r="W3554">
        <v>4</v>
      </c>
      <c r="X3554">
        <v>2</v>
      </c>
      <c r="Y3554">
        <v>4</v>
      </c>
      <c r="Z3554">
        <v>4</v>
      </c>
      <c r="AA3554">
        <v>4</v>
      </c>
      <c r="AB3554">
        <v>4.5</v>
      </c>
    </row>
    <row r="3555" spans="1:28" x14ac:dyDescent="0.25">
      <c r="A3555" t="s">
        <v>3581</v>
      </c>
      <c r="B3555" t="s">
        <v>8635</v>
      </c>
      <c r="C3555" t="s">
        <v>10151</v>
      </c>
      <c r="D3555" t="s">
        <v>10187</v>
      </c>
      <c r="E3555">
        <v>37.10904</v>
      </c>
      <c r="F3555">
        <v>-1.8451869999999999</v>
      </c>
      <c r="G3555" t="s">
        <v>10241</v>
      </c>
      <c r="H3555" t="s">
        <v>14172</v>
      </c>
      <c r="I3555" t="s">
        <v>15744</v>
      </c>
      <c r="J3555" t="s">
        <v>16643</v>
      </c>
      <c r="K3555" t="s">
        <v>17001</v>
      </c>
      <c r="L3555" t="s">
        <v>18062</v>
      </c>
      <c r="M3555" t="s">
        <v>18062</v>
      </c>
      <c r="N3555" t="s">
        <v>18062</v>
      </c>
      <c r="O3555">
        <v>7</v>
      </c>
      <c r="P3555">
        <v>65</v>
      </c>
      <c r="Q3555">
        <v>7</v>
      </c>
      <c r="R3555">
        <v>4.5</v>
      </c>
      <c r="S3555">
        <v>456</v>
      </c>
      <c r="T3555">
        <v>331</v>
      </c>
      <c r="U3555">
        <v>58</v>
      </c>
      <c r="V3555">
        <v>19</v>
      </c>
      <c r="W3555">
        <v>5</v>
      </c>
      <c r="X3555">
        <v>14</v>
      </c>
      <c r="Y3555">
        <v>4.5</v>
      </c>
      <c r="Z3555">
        <v>4.5</v>
      </c>
      <c r="AA3555">
        <v>4.5</v>
      </c>
      <c r="AB3555">
        <v>4</v>
      </c>
    </row>
    <row r="3556" spans="1:28" x14ac:dyDescent="0.25">
      <c r="A3556" t="s">
        <v>3582</v>
      </c>
      <c r="B3556" t="s">
        <v>8636</v>
      </c>
      <c r="C3556" t="s">
        <v>10151</v>
      </c>
      <c r="D3556" t="s">
        <v>10187</v>
      </c>
      <c r="E3556">
        <v>37.149245999999998</v>
      </c>
      <c r="F3556">
        <v>-1.825358</v>
      </c>
      <c r="G3556" t="s">
        <v>10235</v>
      </c>
      <c r="H3556" t="s">
        <v>14173</v>
      </c>
      <c r="I3556" t="s">
        <v>15739</v>
      </c>
      <c r="J3556" t="s">
        <v>16643</v>
      </c>
      <c r="K3556" t="s">
        <v>16683</v>
      </c>
      <c r="L3556" t="s">
        <v>18062</v>
      </c>
      <c r="M3556" t="s">
        <v>18062</v>
      </c>
      <c r="N3556" t="s">
        <v>18062</v>
      </c>
      <c r="O3556">
        <v>7</v>
      </c>
      <c r="P3556">
        <v>45.5</v>
      </c>
      <c r="Q3556">
        <v>14</v>
      </c>
      <c r="R3556">
        <v>4</v>
      </c>
      <c r="S3556">
        <v>768</v>
      </c>
      <c r="T3556">
        <v>77</v>
      </c>
      <c r="U3556">
        <v>80</v>
      </c>
      <c r="V3556">
        <v>15</v>
      </c>
      <c r="W3556">
        <v>5</v>
      </c>
      <c r="X3556">
        <v>5</v>
      </c>
      <c r="Y3556">
        <v>4.5</v>
      </c>
      <c r="Z3556">
        <v>4</v>
      </c>
      <c r="AA3556">
        <v>4</v>
      </c>
      <c r="AB3556">
        <v>4</v>
      </c>
    </row>
    <row r="3557" spans="1:28" x14ac:dyDescent="0.25">
      <c r="A3557" t="s">
        <v>3583</v>
      </c>
      <c r="B3557" t="s">
        <v>8637</v>
      </c>
      <c r="C3557" t="s">
        <v>10151</v>
      </c>
      <c r="D3557" t="s">
        <v>10187</v>
      </c>
      <c r="E3557">
        <v>37.139687000000002</v>
      </c>
      <c r="F3557">
        <v>-1.8507340000000001</v>
      </c>
      <c r="G3557" t="s">
        <v>10314</v>
      </c>
      <c r="H3557" t="s">
        <v>14174</v>
      </c>
      <c r="I3557" t="s">
        <v>15843</v>
      </c>
      <c r="J3557" t="s">
        <v>16643</v>
      </c>
      <c r="K3557" t="s">
        <v>17703</v>
      </c>
      <c r="L3557" t="s">
        <v>18062</v>
      </c>
      <c r="M3557" t="s">
        <v>18062</v>
      </c>
      <c r="N3557" t="s">
        <v>18062</v>
      </c>
      <c r="O3557">
        <v>7</v>
      </c>
      <c r="P3557">
        <v>65</v>
      </c>
      <c r="Q3557">
        <v>12</v>
      </c>
      <c r="R3557">
        <v>4</v>
      </c>
      <c r="S3557">
        <v>732</v>
      </c>
      <c r="T3557">
        <v>38</v>
      </c>
      <c r="U3557">
        <v>16</v>
      </c>
      <c r="V3557">
        <v>12</v>
      </c>
      <c r="W3557">
        <v>6</v>
      </c>
      <c r="X3557">
        <v>3</v>
      </c>
      <c r="Y3557">
        <v>4</v>
      </c>
      <c r="Z3557">
        <v>4</v>
      </c>
      <c r="AA3557">
        <v>4</v>
      </c>
      <c r="AB3557">
        <v>4.5</v>
      </c>
    </row>
    <row r="3558" spans="1:28" x14ac:dyDescent="0.25">
      <c r="A3558" t="s">
        <v>3584</v>
      </c>
      <c r="B3558" t="s">
        <v>8638</v>
      </c>
      <c r="C3558" t="s">
        <v>10151</v>
      </c>
      <c r="D3558" t="s">
        <v>10187</v>
      </c>
      <c r="E3558">
        <v>37.122677000000003</v>
      </c>
      <c r="F3558">
        <v>-1.832821</v>
      </c>
      <c r="G3558" t="s">
        <v>10367</v>
      </c>
      <c r="H3558" t="s">
        <v>14175</v>
      </c>
      <c r="I3558" t="s">
        <v>15733</v>
      </c>
      <c r="J3558" t="s">
        <v>16643</v>
      </c>
      <c r="K3558" t="s">
        <v>16666</v>
      </c>
      <c r="L3558" t="s">
        <v>18062</v>
      </c>
      <c r="M3558" t="s">
        <v>18062</v>
      </c>
      <c r="N3558" t="s">
        <v>18062</v>
      </c>
      <c r="O3558">
        <v>7</v>
      </c>
      <c r="P3558">
        <v>112</v>
      </c>
      <c r="Q3558">
        <v>7</v>
      </c>
      <c r="R3558">
        <v>4</v>
      </c>
      <c r="S3558">
        <v>595</v>
      </c>
      <c r="T3558">
        <v>50</v>
      </c>
      <c r="U3558">
        <v>23</v>
      </c>
      <c r="V3558">
        <v>4</v>
      </c>
      <c r="W3558">
        <v>5</v>
      </c>
      <c r="X3558">
        <v>7</v>
      </c>
      <c r="Y3558">
        <v>4.5</v>
      </c>
      <c r="Z3558">
        <v>4</v>
      </c>
      <c r="AA3558">
        <v>4</v>
      </c>
      <c r="AB3558">
        <v>4</v>
      </c>
    </row>
    <row r="3559" spans="1:28" x14ac:dyDescent="0.25">
      <c r="A3559" t="s">
        <v>3585</v>
      </c>
      <c r="B3559" t="s">
        <v>8639</v>
      </c>
      <c r="C3559" t="s">
        <v>10151</v>
      </c>
      <c r="D3559" t="s">
        <v>10187</v>
      </c>
      <c r="E3559">
        <v>37.135080000000002</v>
      </c>
      <c r="F3559">
        <v>-1.829056</v>
      </c>
      <c r="G3559" t="s">
        <v>10466</v>
      </c>
      <c r="H3559" t="s">
        <v>14176</v>
      </c>
      <c r="I3559" t="s">
        <v>15765</v>
      </c>
      <c r="J3559" t="s">
        <v>16643</v>
      </c>
      <c r="K3559" t="s">
        <v>16690</v>
      </c>
      <c r="L3559" t="s">
        <v>18062</v>
      </c>
      <c r="M3559" t="s">
        <v>18062</v>
      </c>
      <c r="N3559" t="s">
        <v>18062</v>
      </c>
      <c r="O3559">
        <v>7</v>
      </c>
      <c r="P3559">
        <v>119</v>
      </c>
      <c r="Q3559">
        <v>7</v>
      </c>
      <c r="R3559">
        <v>4</v>
      </c>
      <c r="S3559">
        <v>790</v>
      </c>
      <c r="T3559">
        <v>248</v>
      </c>
      <c r="U3559">
        <v>133</v>
      </c>
      <c r="V3559">
        <v>56</v>
      </c>
      <c r="W3559">
        <v>24</v>
      </c>
      <c r="X3559">
        <v>22</v>
      </c>
      <c r="Y3559">
        <v>4</v>
      </c>
      <c r="Z3559">
        <v>4</v>
      </c>
      <c r="AA3559">
        <v>4</v>
      </c>
      <c r="AB3559">
        <v>4.5</v>
      </c>
    </row>
    <row r="3560" spans="1:28" x14ac:dyDescent="0.25">
      <c r="A3560" t="s">
        <v>3586</v>
      </c>
      <c r="B3560" t="s">
        <v>8640</v>
      </c>
      <c r="C3560" t="s">
        <v>10151</v>
      </c>
      <c r="D3560" t="s">
        <v>10187</v>
      </c>
      <c r="E3560">
        <v>37.105969999999999</v>
      </c>
      <c r="F3560">
        <v>-1.846733</v>
      </c>
      <c r="G3560" t="s">
        <v>10241</v>
      </c>
      <c r="H3560" t="s">
        <v>14177</v>
      </c>
      <c r="I3560" t="s">
        <v>16449</v>
      </c>
      <c r="J3560" t="s">
        <v>16643</v>
      </c>
      <c r="K3560" t="s">
        <v>17704</v>
      </c>
      <c r="L3560" t="s">
        <v>18063</v>
      </c>
      <c r="M3560" t="s">
        <v>18063</v>
      </c>
      <c r="N3560" t="s">
        <v>18062</v>
      </c>
      <c r="O3560">
        <v>6</v>
      </c>
      <c r="P3560">
        <v>50</v>
      </c>
      <c r="Q3560">
        <v>11</v>
      </c>
      <c r="R3560">
        <v>4.5</v>
      </c>
      <c r="S3560">
        <v>724</v>
      </c>
      <c r="T3560">
        <v>267</v>
      </c>
      <c r="U3560">
        <v>62</v>
      </c>
      <c r="V3560">
        <v>19</v>
      </c>
      <c r="W3560">
        <v>9</v>
      </c>
      <c r="X3560">
        <v>2</v>
      </c>
      <c r="Y3560">
        <v>4.5</v>
      </c>
      <c r="Z3560">
        <v>4.5</v>
      </c>
      <c r="AA3560">
        <v>4.5</v>
      </c>
      <c r="AB3560">
        <v>4.5</v>
      </c>
    </row>
    <row r="3561" spans="1:28" x14ac:dyDescent="0.25">
      <c r="A3561" t="s">
        <v>3587</v>
      </c>
      <c r="B3561" t="s">
        <v>8641</v>
      </c>
      <c r="C3561" t="s">
        <v>10151</v>
      </c>
      <c r="D3561" t="s">
        <v>10187</v>
      </c>
      <c r="E3561">
        <v>37.119484</v>
      </c>
      <c r="F3561">
        <v>-1.8342400000000001</v>
      </c>
      <c r="G3561" t="s">
        <v>10241</v>
      </c>
      <c r="H3561" t="s">
        <v>14178</v>
      </c>
      <c r="I3561" t="s">
        <v>16118</v>
      </c>
      <c r="J3561" t="s">
        <v>16645</v>
      </c>
      <c r="K3561" t="s">
        <v>16720</v>
      </c>
      <c r="L3561" t="s">
        <v>18062</v>
      </c>
      <c r="M3561" t="s">
        <v>18062</v>
      </c>
      <c r="N3561" t="s">
        <v>18062</v>
      </c>
      <c r="O3561">
        <v>6</v>
      </c>
      <c r="P3561">
        <v>82.5</v>
      </c>
      <c r="Q3561">
        <v>6</v>
      </c>
      <c r="R3561">
        <v>4.5</v>
      </c>
      <c r="S3561">
        <v>416</v>
      </c>
      <c r="T3561">
        <v>170</v>
      </c>
      <c r="U3561">
        <v>48</v>
      </c>
      <c r="V3561">
        <v>8</v>
      </c>
      <c r="W3561">
        <v>1</v>
      </c>
      <c r="X3561">
        <v>1</v>
      </c>
      <c r="Y3561">
        <v>4.5</v>
      </c>
      <c r="Z3561">
        <v>4.5</v>
      </c>
      <c r="AA3561">
        <v>4.5</v>
      </c>
      <c r="AB3561">
        <v>4.5</v>
      </c>
    </row>
    <row r="3562" spans="1:28" x14ac:dyDescent="0.25">
      <c r="A3562" t="s">
        <v>3588</v>
      </c>
      <c r="B3562" t="s">
        <v>5338</v>
      </c>
      <c r="C3562" t="s">
        <v>10151</v>
      </c>
      <c r="D3562" t="s">
        <v>10187</v>
      </c>
      <c r="E3562">
        <v>37.135525000000001</v>
      </c>
      <c r="F3562">
        <v>-1.8301069999999999</v>
      </c>
      <c r="G3562" t="s">
        <v>10241</v>
      </c>
      <c r="H3562" t="s">
        <v>14179</v>
      </c>
      <c r="I3562" t="s">
        <v>16359</v>
      </c>
      <c r="J3562" t="s">
        <v>16643</v>
      </c>
      <c r="K3562" t="s">
        <v>17213</v>
      </c>
      <c r="L3562" t="s">
        <v>18062</v>
      </c>
      <c r="M3562" t="s">
        <v>18063</v>
      </c>
      <c r="N3562" t="s">
        <v>18062</v>
      </c>
      <c r="O3562">
        <v>7</v>
      </c>
      <c r="P3562">
        <v>32.5</v>
      </c>
      <c r="Q3562">
        <v>8</v>
      </c>
      <c r="R3562">
        <v>4.5</v>
      </c>
      <c r="S3562">
        <v>628</v>
      </c>
      <c r="T3562">
        <v>237</v>
      </c>
      <c r="U3562">
        <v>81</v>
      </c>
      <c r="V3562">
        <v>15</v>
      </c>
      <c r="W3562">
        <v>4</v>
      </c>
      <c r="X3562">
        <v>2</v>
      </c>
      <c r="Y3562">
        <v>4.5</v>
      </c>
      <c r="Z3562">
        <v>4.5</v>
      </c>
      <c r="AA3562">
        <v>4.5</v>
      </c>
      <c r="AB3562">
        <v>4</v>
      </c>
    </row>
    <row r="3563" spans="1:28" x14ac:dyDescent="0.25">
      <c r="A3563" t="s">
        <v>3589</v>
      </c>
      <c r="B3563" t="s">
        <v>8642</v>
      </c>
      <c r="C3563" t="s">
        <v>10151</v>
      </c>
      <c r="D3563" t="s">
        <v>10187</v>
      </c>
      <c r="E3563">
        <v>37.102435999999997</v>
      </c>
      <c r="F3563">
        <v>-1.8473470000000001</v>
      </c>
      <c r="G3563" t="s">
        <v>10241</v>
      </c>
      <c r="H3563" t="s">
        <v>14180</v>
      </c>
      <c r="I3563" t="s">
        <v>16450</v>
      </c>
      <c r="J3563" t="s">
        <v>16643</v>
      </c>
      <c r="K3563" t="s">
        <v>16700</v>
      </c>
      <c r="L3563" t="s">
        <v>18062</v>
      </c>
      <c r="M3563" t="s">
        <v>18063</v>
      </c>
      <c r="N3563" t="s">
        <v>18062</v>
      </c>
      <c r="O3563">
        <v>6</v>
      </c>
      <c r="P3563">
        <v>46</v>
      </c>
      <c r="Q3563">
        <v>6</v>
      </c>
      <c r="R3563">
        <v>4.5</v>
      </c>
      <c r="S3563">
        <v>516</v>
      </c>
      <c r="T3563">
        <v>156</v>
      </c>
      <c r="U3563">
        <v>22</v>
      </c>
      <c r="V3563">
        <v>5</v>
      </c>
      <c r="W3563">
        <v>2</v>
      </c>
      <c r="X3563">
        <v>1</v>
      </c>
      <c r="Y3563">
        <v>4.5</v>
      </c>
      <c r="Z3563">
        <v>4.5</v>
      </c>
      <c r="AA3563">
        <v>4.5</v>
      </c>
      <c r="AB3563">
        <v>4.5</v>
      </c>
    </row>
    <row r="3564" spans="1:28" x14ac:dyDescent="0.25">
      <c r="A3564" t="s">
        <v>3590</v>
      </c>
      <c r="B3564" t="s">
        <v>8643</v>
      </c>
      <c r="C3564" t="s">
        <v>10151</v>
      </c>
      <c r="D3564" t="s">
        <v>10187</v>
      </c>
      <c r="E3564">
        <v>37.139854</v>
      </c>
      <c r="F3564">
        <v>-1.8519319999999999</v>
      </c>
      <c r="G3564" t="s">
        <v>10249</v>
      </c>
      <c r="H3564" t="s">
        <v>14181</v>
      </c>
      <c r="I3564" t="s">
        <v>16451</v>
      </c>
      <c r="J3564" t="s">
        <v>16643</v>
      </c>
      <c r="K3564" t="s">
        <v>16798</v>
      </c>
      <c r="L3564" t="s">
        <v>18062</v>
      </c>
      <c r="M3564" t="s">
        <v>18062</v>
      </c>
      <c r="N3564" t="s">
        <v>18062</v>
      </c>
      <c r="O3564">
        <v>5</v>
      </c>
      <c r="P3564">
        <v>45</v>
      </c>
      <c r="Q3564">
        <v>9</v>
      </c>
      <c r="R3564">
        <v>4.5</v>
      </c>
      <c r="S3564">
        <v>537</v>
      </c>
      <c r="T3564">
        <v>61</v>
      </c>
      <c r="U3564">
        <v>13</v>
      </c>
      <c r="V3564">
        <v>4</v>
      </c>
      <c r="W3564">
        <v>2</v>
      </c>
      <c r="X3564">
        <v>1</v>
      </c>
      <c r="Y3564">
        <v>4.5</v>
      </c>
      <c r="Z3564">
        <v>4.5</v>
      </c>
      <c r="AA3564">
        <v>4.5</v>
      </c>
      <c r="AB3564">
        <v>4</v>
      </c>
    </row>
    <row r="3565" spans="1:28" x14ac:dyDescent="0.25">
      <c r="A3565" t="s">
        <v>3591</v>
      </c>
      <c r="B3565" t="s">
        <v>8644</v>
      </c>
      <c r="C3565" t="s">
        <v>10151</v>
      </c>
      <c r="D3565" t="s">
        <v>10187</v>
      </c>
      <c r="E3565">
        <v>37.13861</v>
      </c>
      <c r="F3565">
        <v>-1.8287690000000001</v>
      </c>
      <c r="G3565" t="s">
        <v>10249</v>
      </c>
      <c r="H3565" t="s">
        <v>14182</v>
      </c>
      <c r="I3565" t="s">
        <v>16096</v>
      </c>
      <c r="J3565" t="s">
        <v>16643</v>
      </c>
      <c r="K3565" t="s">
        <v>17705</v>
      </c>
      <c r="L3565" t="s">
        <v>18062</v>
      </c>
      <c r="M3565" t="s">
        <v>18062</v>
      </c>
      <c r="N3565" t="s">
        <v>18063</v>
      </c>
      <c r="O3565">
        <v>6</v>
      </c>
      <c r="P3565">
        <v>58</v>
      </c>
      <c r="Q3565">
        <v>6</v>
      </c>
      <c r="R3565">
        <v>4.5</v>
      </c>
      <c r="S3565">
        <v>439</v>
      </c>
      <c r="T3565">
        <v>346</v>
      </c>
      <c r="U3565">
        <v>51</v>
      </c>
      <c r="V3565">
        <v>18</v>
      </c>
      <c r="W3565">
        <v>3</v>
      </c>
      <c r="X3565">
        <v>3</v>
      </c>
      <c r="Y3565">
        <v>4.5</v>
      </c>
      <c r="Z3565">
        <v>5</v>
      </c>
      <c r="AA3565">
        <v>4.5</v>
      </c>
      <c r="AB3565">
        <v>4.5</v>
      </c>
    </row>
    <row r="3566" spans="1:28" x14ac:dyDescent="0.25">
      <c r="A3566" t="s">
        <v>3592</v>
      </c>
      <c r="B3566" t="s">
        <v>8645</v>
      </c>
      <c r="C3566" t="s">
        <v>10151</v>
      </c>
      <c r="D3566" t="s">
        <v>10187</v>
      </c>
      <c r="E3566">
        <v>37.112369999999999</v>
      </c>
      <c r="F3566">
        <v>-1.8427789999999999</v>
      </c>
      <c r="G3566" t="s">
        <v>10242</v>
      </c>
      <c r="H3566" t="s">
        <v>14183</v>
      </c>
      <c r="I3566" t="s">
        <v>16452</v>
      </c>
      <c r="J3566" t="s">
        <v>16643</v>
      </c>
      <c r="K3566" t="s">
        <v>17706</v>
      </c>
      <c r="L3566" t="s">
        <v>18062</v>
      </c>
      <c r="M3566" t="s">
        <v>18062</v>
      </c>
      <c r="N3566" t="s">
        <v>18062</v>
      </c>
      <c r="O3566">
        <v>1</v>
      </c>
      <c r="P3566">
        <v>0.25</v>
      </c>
      <c r="Q3566">
        <v>1</v>
      </c>
      <c r="R3566">
        <v>4.5</v>
      </c>
      <c r="S3566">
        <v>494</v>
      </c>
      <c r="T3566">
        <v>149</v>
      </c>
      <c r="U3566">
        <v>39</v>
      </c>
      <c r="V3566">
        <v>15</v>
      </c>
      <c r="W3566">
        <v>2</v>
      </c>
      <c r="X3566">
        <v>2</v>
      </c>
      <c r="Y3566">
        <v>4.5</v>
      </c>
      <c r="Z3566">
        <v>4.5</v>
      </c>
      <c r="AA3566">
        <v>4.5</v>
      </c>
      <c r="AB3566">
        <v>5</v>
      </c>
    </row>
    <row r="3567" spans="1:28" x14ac:dyDescent="0.25">
      <c r="A3567" t="s">
        <v>3593</v>
      </c>
      <c r="B3567" t="s">
        <v>8646</v>
      </c>
      <c r="C3567" t="s">
        <v>10151</v>
      </c>
      <c r="D3567" t="s">
        <v>10187</v>
      </c>
      <c r="E3567">
        <v>37.115561999999997</v>
      </c>
      <c r="F3567">
        <v>-1.8394269999999999</v>
      </c>
      <c r="G3567" t="s">
        <v>10245</v>
      </c>
      <c r="H3567" t="s">
        <v>14184</v>
      </c>
      <c r="I3567" t="s">
        <v>15733</v>
      </c>
      <c r="J3567" t="s">
        <v>16643</v>
      </c>
      <c r="K3567" t="s">
        <v>16646</v>
      </c>
      <c r="L3567" t="s">
        <v>18062</v>
      </c>
      <c r="M3567" t="s">
        <v>18062</v>
      </c>
      <c r="N3567" t="s">
        <v>18062</v>
      </c>
      <c r="O3567">
        <v>6</v>
      </c>
      <c r="P3567">
        <v>45</v>
      </c>
      <c r="Q3567">
        <v>12</v>
      </c>
      <c r="R3567">
        <v>4.5</v>
      </c>
      <c r="S3567">
        <v>1326</v>
      </c>
      <c r="T3567">
        <v>680</v>
      </c>
      <c r="U3567">
        <v>178</v>
      </c>
      <c r="V3567">
        <v>40</v>
      </c>
      <c r="W3567">
        <v>6</v>
      </c>
      <c r="X3567">
        <v>5</v>
      </c>
      <c r="Y3567">
        <v>4.5</v>
      </c>
      <c r="Z3567">
        <v>4.5</v>
      </c>
      <c r="AA3567">
        <v>5</v>
      </c>
      <c r="AB3567">
        <v>4.5</v>
      </c>
    </row>
    <row r="3568" spans="1:28" x14ac:dyDescent="0.25">
      <c r="A3568" t="s">
        <v>3594</v>
      </c>
      <c r="B3568" t="s">
        <v>7887</v>
      </c>
      <c r="C3568" t="s">
        <v>10151</v>
      </c>
      <c r="D3568" t="s">
        <v>10173</v>
      </c>
      <c r="E3568">
        <v>36.595466999999999</v>
      </c>
      <c r="F3568">
        <v>-4.6382580000000004</v>
      </c>
      <c r="G3568" t="s">
        <v>10253</v>
      </c>
      <c r="H3568" t="s">
        <v>14185</v>
      </c>
      <c r="I3568" t="s">
        <v>15744</v>
      </c>
      <c r="J3568" t="s">
        <v>16643</v>
      </c>
      <c r="K3568" t="s">
        <v>16738</v>
      </c>
      <c r="L3568" t="s">
        <v>18062</v>
      </c>
      <c r="M3568" t="s">
        <v>18062</v>
      </c>
      <c r="N3568" t="s">
        <v>18062</v>
      </c>
      <c r="O3568">
        <v>6</v>
      </c>
      <c r="P3568">
        <v>42</v>
      </c>
      <c r="Q3568">
        <v>12</v>
      </c>
      <c r="R3568">
        <v>4.5</v>
      </c>
      <c r="S3568">
        <v>446</v>
      </c>
      <c r="T3568">
        <v>221</v>
      </c>
      <c r="U3568">
        <v>79</v>
      </c>
      <c r="V3568">
        <v>14</v>
      </c>
      <c r="W3568">
        <v>10</v>
      </c>
      <c r="X3568">
        <v>8</v>
      </c>
      <c r="Y3568">
        <v>4.5</v>
      </c>
      <c r="Z3568">
        <v>4.5</v>
      </c>
      <c r="AA3568">
        <v>4</v>
      </c>
      <c r="AB3568">
        <v>4</v>
      </c>
    </row>
    <row r="3569" spans="1:28" x14ac:dyDescent="0.25">
      <c r="A3569" t="s">
        <v>3595</v>
      </c>
      <c r="B3569" t="s">
        <v>8647</v>
      </c>
      <c r="C3569" t="s">
        <v>10151</v>
      </c>
      <c r="D3569" t="s">
        <v>10173</v>
      </c>
      <c r="E3569">
        <v>36.578175000000002</v>
      </c>
      <c r="F3569">
        <v>-4.6366810000000003</v>
      </c>
      <c r="G3569" t="s">
        <v>10251</v>
      </c>
      <c r="H3569" t="s">
        <v>14186</v>
      </c>
      <c r="I3569" t="s">
        <v>15908</v>
      </c>
      <c r="J3569" t="s">
        <v>16644</v>
      </c>
      <c r="K3569" t="s">
        <v>16690</v>
      </c>
      <c r="L3569" t="s">
        <v>18062</v>
      </c>
      <c r="M3569" t="s">
        <v>18062</v>
      </c>
      <c r="N3569" t="s">
        <v>18062</v>
      </c>
      <c r="O3569">
        <v>7</v>
      </c>
      <c r="P3569">
        <v>31.5</v>
      </c>
      <c r="Q3569">
        <v>7</v>
      </c>
      <c r="R3569">
        <v>4.5</v>
      </c>
      <c r="S3569">
        <v>1092</v>
      </c>
      <c r="T3569">
        <v>701</v>
      </c>
      <c r="U3569">
        <v>124</v>
      </c>
      <c r="V3569">
        <v>58</v>
      </c>
      <c r="W3569">
        <v>31</v>
      </c>
      <c r="X3569">
        <v>35</v>
      </c>
      <c r="Y3569">
        <v>4.5</v>
      </c>
      <c r="Z3569">
        <v>4.5</v>
      </c>
      <c r="AA3569">
        <v>4</v>
      </c>
      <c r="AB3569">
        <v>4.5</v>
      </c>
    </row>
    <row r="3570" spans="1:28" x14ac:dyDescent="0.25">
      <c r="A3570" t="s">
        <v>3596</v>
      </c>
      <c r="B3570" t="s">
        <v>8648</v>
      </c>
      <c r="C3570" t="s">
        <v>10151</v>
      </c>
      <c r="D3570" t="s">
        <v>10173</v>
      </c>
      <c r="E3570">
        <v>36.492054000000003</v>
      </c>
      <c r="F3570">
        <v>-4.7056610000000001</v>
      </c>
      <c r="G3570" t="s">
        <v>10319</v>
      </c>
      <c r="H3570" t="s">
        <v>14187</v>
      </c>
      <c r="I3570" t="s">
        <v>15836</v>
      </c>
      <c r="J3570" t="s">
        <v>16643</v>
      </c>
      <c r="K3570" t="s">
        <v>16792</v>
      </c>
      <c r="L3570" t="s">
        <v>18062</v>
      </c>
      <c r="M3570" t="s">
        <v>18062</v>
      </c>
      <c r="N3570" t="s">
        <v>18062</v>
      </c>
      <c r="O3570">
        <v>7</v>
      </c>
      <c r="P3570">
        <v>73.5</v>
      </c>
      <c r="Q3570">
        <v>7</v>
      </c>
      <c r="R3570">
        <v>4</v>
      </c>
      <c r="S3570">
        <v>381</v>
      </c>
      <c r="T3570">
        <v>148</v>
      </c>
      <c r="U3570">
        <v>87</v>
      </c>
      <c r="V3570">
        <v>26</v>
      </c>
      <c r="W3570">
        <v>12</v>
      </c>
      <c r="X3570">
        <v>14</v>
      </c>
      <c r="Y3570">
        <v>4.5</v>
      </c>
      <c r="Z3570">
        <v>4.5</v>
      </c>
      <c r="AA3570">
        <v>4.5</v>
      </c>
      <c r="AB3570">
        <v>4.5</v>
      </c>
    </row>
    <row r="3571" spans="1:28" x14ac:dyDescent="0.25">
      <c r="A3571" t="s">
        <v>3597</v>
      </c>
      <c r="B3571" t="s">
        <v>8649</v>
      </c>
      <c r="C3571" t="s">
        <v>10151</v>
      </c>
      <c r="D3571" t="s">
        <v>10173</v>
      </c>
      <c r="E3571">
        <v>36.595295</v>
      </c>
      <c r="F3571">
        <v>-4.6390549999999999</v>
      </c>
      <c r="G3571" t="s">
        <v>10589</v>
      </c>
      <c r="H3571" t="s">
        <v>14188</v>
      </c>
      <c r="I3571" t="s">
        <v>15934</v>
      </c>
      <c r="J3571" t="s">
        <v>16643</v>
      </c>
      <c r="K3571" t="s">
        <v>16938</v>
      </c>
      <c r="L3571" t="s">
        <v>18062</v>
      </c>
      <c r="M3571" t="s">
        <v>18062</v>
      </c>
      <c r="N3571" t="s">
        <v>18062</v>
      </c>
      <c r="O3571">
        <v>7</v>
      </c>
      <c r="P3571">
        <v>84</v>
      </c>
      <c r="Q3571">
        <v>7</v>
      </c>
      <c r="R3571">
        <v>4</v>
      </c>
      <c r="S3571">
        <v>1506</v>
      </c>
      <c r="T3571">
        <v>590</v>
      </c>
      <c r="U3571">
        <v>296</v>
      </c>
      <c r="V3571">
        <v>108</v>
      </c>
      <c r="W3571">
        <v>79</v>
      </c>
      <c r="X3571">
        <v>92</v>
      </c>
      <c r="Y3571">
        <v>4</v>
      </c>
      <c r="Z3571">
        <v>4</v>
      </c>
      <c r="AA3571">
        <v>4</v>
      </c>
      <c r="AB3571">
        <v>4.5</v>
      </c>
    </row>
    <row r="3572" spans="1:28" x14ac:dyDescent="0.25">
      <c r="A3572" t="s">
        <v>3598</v>
      </c>
      <c r="B3572" t="s">
        <v>8650</v>
      </c>
      <c r="C3572" t="s">
        <v>10151</v>
      </c>
      <c r="D3572" t="s">
        <v>10173</v>
      </c>
      <c r="E3572">
        <v>36.487340000000003</v>
      </c>
      <c r="F3572">
        <v>-4.7182880000000003</v>
      </c>
      <c r="G3572" t="s">
        <v>10241</v>
      </c>
      <c r="H3572" t="s">
        <v>14189</v>
      </c>
      <c r="I3572" t="s">
        <v>15902</v>
      </c>
      <c r="J3572" t="s">
        <v>16643</v>
      </c>
      <c r="K3572" t="s">
        <v>16907</v>
      </c>
      <c r="L3572" t="s">
        <v>18062</v>
      </c>
      <c r="M3572" t="s">
        <v>18062</v>
      </c>
      <c r="N3572" t="s">
        <v>18062</v>
      </c>
      <c r="O3572">
        <v>7</v>
      </c>
      <c r="P3572">
        <v>67</v>
      </c>
      <c r="Q3572">
        <v>7</v>
      </c>
      <c r="R3572">
        <v>4.5</v>
      </c>
      <c r="S3572">
        <v>409</v>
      </c>
      <c r="T3572">
        <v>158</v>
      </c>
      <c r="U3572">
        <v>83</v>
      </c>
      <c r="V3572">
        <v>14</v>
      </c>
      <c r="W3572">
        <v>6</v>
      </c>
      <c r="X3572">
        <v>8</v>
      </c>
      <c r="Y3572">
        <v>4.5</v>
      </c>
      <c r="Z3572">
        <v>4.5</v>
      </c>
      <c r="AA3572">
        <v>4.5</v>
      </c>
      <c r="AB3572">
        <v>4.5</v>
      </c>
    </row>
    <row r="3573" spans="1:28" x14ac:dyDescent="0.25">
      <c r="A3573" t="s">
        <v>3599</v>
      </c>
      <c r="B3573" t="s">
        <v>8651</v>
      </c>
      <c r="C3573" t="s">
        <v>10151</v>
      </c>
      <c r="D3573" t="s">
        <v>10173</v>
      </c>
      <c r="E3573">
        <v>36.498493000000003</v>
      </c>
      <c r="F3573">
        <v>-4.7027080000000003</v>
      </c>
      <c r="G3573" t="s">
        <v>10271</v>
      </c>
      <c r="H3573" t="s">
        <v>14190</v>
      </c>
      <c r="I3573" t="s">
        <v>15978</v>
      </c>
      <c r="J3573" t="s">
        <v>16643</v>
      </c>
      <c r="K3573" t="s">
        <v>17007</v>
      </c>
      <c r="L3573" t="s">
        <v>18062</v>
      </c>
      <c r="M3573" t="s">
        <v>18062</v>
      </c>
      <c r="N3573" t="s">
        <v>18062</v>
      </c>
      <c r="O3573">
        <v>7</v>
      </c>
      <c r="P3573">
        <v>54</v>
      </c>
      <c r="Q3573">
        <v>7</v>
      </c>
      <c r="R3573">
        <v>5</v>
      </c>
      <c r="S3573">
        <v>581</v>
      </c>
      <c r="T3573">
        <v>367</v>
      </c>
      <c r="U3573">
        <v>48</v>
      </c>
      <c r="V3573">
        <v>12</v>
      </c>
      <c r="W3573">
        <v>6</v>
      </c>
      <c r="X3573">
        <v>3</v>
      </c>
      <c r="Y3573">
        <v>4.5</v>
      </c>
      <c r="Z3573">
        <v>4.5</v>
      </c>
      <c r="AA3573">
        <v>4.5</v>
      </c>
      <c r="AB3573">
        <v>4.5</v>
      </c>
    </row>
    <row r="3574" spans="1:28" x14ac:dyDescent="0.25">
      <c r="A3574" t="s">
        <v>3600</v>
      </c>
      <c r="B3574" t="s">
        <v>8652</v>
      </c>
      <c r="C3574" t="s">
        <v>10151</v>
      </c>
      <c r="D3574" t="s">
        <v>10173</v>
      </c>
      <c r="E3574">
        <v>36.595492999999998</v>
      </c>
      <c r="F3574">
        <v>-4.6380619999999997</v>
      </c>
      <c r="G3574" t="s">
        <v>10270</v>
      </c>
      <c r="H3574" t="s">
        <v>14191</v>
      </c>
      <c r="I3574" t="s">
        <v>15733</v>
      </c>
      <c r="J3574" t="s">
        <v>16643</v>
      </c>
      <c r="K3574" t="s">
        <v>16666</v>
      </c>
      <c r="L3574" t="s">
        <v>18062</v>
      </c>
      <c r="M3574" t="s">
        <v>18062</v>
      </c>
      <c r="N3574" t="s">
        <v>18062</v>
      </c>
      <c r="O3574">
        <v>7</v>
      </c>
      <c r="P3574">
        <v>84</v>
      </c>
      <c r="Q3574">
        <v>7</v>
      </c>
      <c r="R3574">
        <v>4</v>
      </c>
      <c r="S3574">
        <v>443</v>
      </c>
      <c r="T3574">
        <v>143</v>
      </c>
      <c r="U3574">
        <v>63</v>
      </c>
      <c r="V3574">
        <v>14</v>
      </c>
      <c r="W3574">
        <v>19</v>
      </c>
      <c r="X3574">
        <v>13</v>
      </c>
      <c r="Y3574">
        <v>4</v>
      </c>
      <c r="Z3574">
        <v>4.5</v>
      </c>
      <c r="AA3574">
        <v>4</v>
      </c>
      <c r="AB3574">
        <v>4.5</v>
      </c>
    </row>
    <row r="3575" spans="1:28" x14ac:dyDescent="0.25">
      <c r="A3575" t="s">
        <v>3601</v>
      </c>
      <c r="B3575" t="s">
        <v>8653</v>
      </c>
      <c r="C3575" t="s">
        <v>10151</v>
      </c>
      <c r="D3575" t="s">
        <v>10173</v>
      </c>
      <c r="E3575">
        <v>36.496760000000002</v>
      </c>
      <c r="F3575">
        <v>-4.7094740000000002</v>
      </c>
      <c r="G3575" t="s">
        <v>10241</v>
      </c>
      <c r="H3575" t="s">
        <v>14192</v>
      </c>
      <c r="I3575" t="s">
        <v>15911</v>
      </c>
      <c r="J3575" t="s">
        <v>16643</v>
      </c>
      <c r="K3575" t="s">
        <v>17707</v>
      </c>
      <c r="L3575" t="s">
        <v>18062</v>
      </c>
      <c r="M3575" t="s">
        <v>18063</v>
      </c>
      <c r="N3575" t="s">
        <v>18062</v>
      </c>
      <c r="O3575">
        <v>6</v>
      </c>
      <c r="P3575">
        <v>40.5</v>
      </c>
      <c r="Q3575">
        <v>6</v>
      </c>
      <c r="R3575">
        <v>4.5</v>
      </c>
      <c r="S3575">
        <v>411</v>
      </c>
      <c r="T3575">
        <v>196</v>
      </c>
      <c r="U3575">
        <v>27</v>
      </c>
      <c r="V3575">
        <v>15</v>
      </c>
      <c r="W3575">
        <v>4</v>
      </c>
      <c r="X3575">
        <v>3</v>
      </c>
      <c r="Y3575">
        <v>4.5</v>
      </c>
      <c r="Z3575">
        <v>4.5</v>
      </c>
      <c r="AA3575">
        <v>4.5</v>
      </c>
      <c r="AB3575">
        <v>4.5</v>
      </c>
    </row>
    <row r="3576" spans="1:28" x14ac:dyDescent="0.25">
      <c r="A3576" t="s">
        <v>3602</v>
      </c>
      <c r="B3576" t="s">
        <v>8654</v>
      </c>
      <c r="C3576" t="s">
        <v>10151</v>
      </c>
      <c r="D3576" t="s">
        <v>10173</v>
      </c>
      <c r="E3576">
        <v>36.49174</v>
      </c>
      <c r="F3576">
        <v>-4.7051350000000003</v>
      </c>
      <c r="G3576" t="s">
        <v>10259</v>
      </c>
      <c r="H3576" t="s">
        <v>14193</v>
      </c>
      <c r="I3576" t="s">
        <v>15805</v>
      </c>
      <c r="J3576" t="s">
        <v>16643</v>
      </c>
      <c r="K3576" t="s">
        <v>16745</v>
      </c>
      <c r="L3576" t="s">
        <v>18062</v>
      </c>
      <c r="M3576" t="s">
        <v>18062</v>
      </c>
      <c r="N3576" t="s">
        <v>18063</v>
      </c>
      <c r="O3576">
        <v>7</v>
      </c>
      <c r="P3576">
        <v>70</v>
      </c>
      <c r="Q3576">
        <v>7</v>
      </c>
      <c r="R3576">
        <v>4</v>
      </c>
      <c r="S3576">
        <v>340</v>
      </c>
      <c r="T3576">
        <v>144</v>
      </c>
      <c r="U3576">
        <v>76</v>
      </c>
      <c r="V3576">
        <v>20</v>
      </c>
      <c r="W3576">
        <v>13</v>
      </c>
      <c r="X3576">
        <v>22</v>
      </c>
      <c r="Y3576">
        <v>4.5</v>
      </c>
      <c r="Z3576">
        <v>4.5</v>
      </c>
      <c r="AA3576">
        <v>4</v>
      </c>
      <c r="AB3576">
        <v>4</v>
      </c>
    </row>
    <row r="3577" spans="1:28" x14ac:dyDescent="0.25">
      <c r="A3577" t="s">
        <v>3603</v>
      </c>
      <c r="B3577" t="s">
        <v>8655</v>
      </c>
      <c r="C3577" t="s">
        <v>10151</v>
      </c>
      <c r="D3577" t="s">
        <v>10173</v>
      </c>
      <c r="E3577">
        <v>36.595202999999998</v>
      </c>
      <c r="F3577">
        <v>-4.6388179999999997</v>
      </c>
      <c r="G3577" t="s">
        <v>10404</v>
      </c>
      <c r="H3577" t="s">
        <v>14194</v>
      </c>
      <c r="I3577" t="s">
        <v>15733</v>
      </c>
      <c r="J3577" t="s">
        <v>16643</v>
      </c>
      <c r="K3577" t="s">
        <v>16715</v>
      </c>
      <c r="L3577" t="s">
        <v>18062</v>
      </c>
      <c r="M3577" t="s">
        <v>18062</v>
      </c>
      <c r="N3577" t="s">
        <v>18062</v>
      </c>
      <c r="O3577">
        <v>7</v>
      </c>
      <c r="P3577">
        <v>84</v>
      </c>
      <c r="Q3577">
        <v>7</v>
      </c>
      <c r="R3577">
        <v>4</v>
      </c>
      <c r="S3577">
        <v>374</v>
      </c>
      <c r="T3577">
        <v>132</v>
      </c>
      <c r="U3577">
        <v>84</v>
      </c>
      <c r="V3577">
        <v>17</v>
      </c>
      <c r="W3577">
        <v>13</v>
      </c>
      <c r="X3577">
        <v>14</v>
      </c>
      <c r="Y3577">
        <v>4.5</v>
      </c>
      <c r="Z3577">
        <v>4.5</v>
      </c>
      <c r="AA3577">
        <v>4</v>
      </c>
      <c r="AB3577">
        <v>4.5</v>
      </c>
    </row>
    <row r="3578" spans="1:28" x14ac:dyDescent="0.25">
      <c r="A3578" t="s">
        <v>3604</v>
      </c>
      <c r="B3578" t="s">
        <v>8656</v>
      </c>
      <c r="C3578" t="s">
        <v>10151</v>
      </c>
      <c r="D3578" t="s">
        <v>10173</v>
      </c>
      <c r="E3578">
        <v>36.490740000000002</v>
      </c>
      <c r="F3578">
        <v>-4.7050679999999998</v>
      </c>
      <c r="G3578" t="s">
        <v>10269</v>
      </c>
      <c r="H3578" t="s">
        <v>14195</v>
      </c>
      <c r="I3578" t="s">
        <v>15845</v>
      </c>
      <c r="J3578" t="s">
        <v>16643</v>
      </c>
      <c r="K3578" t="s">
        <v>17060</v>
      </c>
      <c r="L3578" t="s">
        <v>18062</v>
      </c>
      <c r="M3578" t="s">
        <v>18062</v>
      </c>
      <c r="N3578" t="s">
        <v>18062</v>
      </c>
      <c r="O3578">
        <v>7</v>
      </c>
      <c r="P3578">
        <v>91</v>
      </c>
      <c r="Q3578">
        <v>7</v>
      </c>
      <c r="R3578">
        <v>4.5</v>
      </c>
      <c r="S3578">
        <v>328</v>
      </c>
      <c r="T3578">
        <v>79</v>
      </c>
      <c r="U3578">
        <v>48</v>
      </c>
      <c r="V3578">
        <v>7</v>
      </c>
      <c r="W3578">
        <v>4</v>
      </c>
      <c r="X3578">
        <v>5</v>
      </c>
      <c r="Y3578">
        <v>4.5</v>
      </c>
      <c r="Z3578">
        <v>4.5</v>
      </c>
      <c r="AA3578">
        <v>4.5</v>
      </c>
      <c r="AB3578">
        <v>4</v>
      </c>
    </row>
    <row r="3579" spans="1:28" x14ac:dyDescent="0.25">
      <c r="A3579" t="s">
        <v>3605</v>
      </c>
      <c r="B3579" t="s">
        <v>8657</v>
      </c>
      <c r="C3579" t="s">
        <v>10151</v>
      </c>
      <c r="D3579" t="s">
        <v>10173</v>
      </c>
      <c r="E3579">
        <v>36.669285000000002</v>
      </c>
      <c r="F3579">
        <v>-4.7421119999999997</v>
      </c>
      <c r="G3579" t="s">
        <v>10241</v>
      </c>
      <c r="H3579" t="s">
        <v>14196</v>
      </c>
      <c r="I3579" t="s">
        <v>15744</v>
      </c>
      <c r="J3579" t="s">
        <v>16643</v>
      </c>
      <c r="K3579" t="s">
        <v>16738</v>
      </c>
      <c r="L3579" t="s">
        <v>18062</v>
      </c>
      <c r="M3579" t="s">
        <v>18062</v>
      </c>
      <c r="N3579" t="s">
        <v>18063</v>
      </c>
      <c r="O3579">
        <v>6</v>
      </c>
      <c r="P3579">
        <v>59</v>
      </c>
      <c r="Q3579">
        <v>6</v>
      </c>
      <c r="R3579">
        <v>4.5</v>
      </c>
      <c r="S3579">
        <v>377</v>
      </c>
      <c r="T3579">
        <v>63</v>
      </c>
      <c r="U3579">
        <v>29</v>
      </c>
      <c r="V3579">
        <v>7</v>
      </c>
      <c r="W3579">
        <v>3</v>
      </c>
      <c r="X3579">
        <v>7</v>
      </c>
      <c r="Y3579">
        <v>4.5</v>
      </c>
      <c r="Z3579">
        <v>4.5</v>
      </c>
      <c r="AA3579">
        <v>4</v>
      </c>
      <c r="AB3579">
        <v>4.5</v>
      </c>
    </row>
    <row r="3580" spans="1:28" hidden="1" x14ac:dyDescent="0.25">
      <c r="A3580" t="s">
        <v>3606</v>
      </c>
      <c r="B3580" t="s">
        <v>8658</v>
      </c>
      <c r="C3580" t="s">
        <v>10151</v>
      </c>
      <c r="D3580" t="s">
        <v>10204</v>
      </c>
      <c r="E3580">
        <v>36.182842000000001</v>
      </c>
      <c r="F3580">
        <v>-6.0025550000000001</v>
      </c>
      <c r="G3580" t="s">
        <v>10236</v>
      </c>
      <c r="H3580" t="s">
        <v>14197</v>
      </c>
      <c r="I3580" t="s">
        <v>15733</v>
      </c>
      <c r="J3580" t="s">
        <v>16643</v>
      </c>
      <c r="K3580" t="s">
        <v>16666</v>
      </c>
      <c r="L3580" t="s">
        <v>18062</v>
      </c>
      <c r="M3580" t="s">
        <v>18062</v>
      </c>
      <c r="N3580" t="s">
        <v>18062</v>
      </c>
      <c r="O3580">
        <v>7</v>
      </c>
      <c r="P3580">
        <v>91</v>
      </c>
      <c r="Q3580">
        <v>7</v>
      </c>
      <c r="R3580">
        <v>4</v>
      </c>
      <c r="S3580">
        <v>516</v>
      </c>
      <c r="T3580">
        <v>41</v>
      </c>
      <c r="U3580">
        <v>6</v>
      </c>
      <c r="V3580">
        <v>2</v>
      </c>
      <c r="W3580">
        <v>1</v>
      </c>
      <c r="X3580">
        <v>1</v>
      </c>
      <c r="Y3580">
        <v>4.5</v>
      </c>
      <c r="Z3580">
        <v>4</v>
      </c>
      <c r="AA3580">
        <v>4</v>
      </c>
      <c r="AB3580">
        <v>4</v>
      </c>
    </row>
    <row r="3581" spans="1:28" hidden="1" x14ac:dyDescent="0.25">
      <c r="A3581" t="s">
        <v>3607</v>
      </c>
      <c r="B3581" t="s">
        <v>8659</v>
      </c>
      <c r="C3581" t="s">
        <v>10151</v>
      </c>
      <c r="D3581" t="s">
        <v>10204</v>
      </c>
      <c r="E3581">
        <v>36.200462000000002</v>
      </c>
      <c r="F3581">
        <v>-6.0353859999999999</v>
      </c>
      <c r="G3581" t="s">
        <v>10241</v>
      </c>
      <c r="H3581" t="s">
        <v>14198</v>
      </c>
      <c r="I3581" t="s">
        <v>15733</v>
      </c>
      <c r="J3581" t="s">
        <v>16643</v>
      </c>
      <c r="K3581" t="s">
        <v>16666</v>
      </c>
      <c r="L3581" t="s">
        <v>18062</v>
      </c>
      <c r="M3581" t="s">
        <v>18062</v>
      </c>
      <c r="N3581" t="s">
        <v>18062</v>
      </c>
      <c r="O3581">
        <v>7</v>
      </c>
      <c r="P3581">
        <v>103.25</v>
      </c>
      <c r="Q3581">
        <v>7</v>
      </c>
      <c r="R3581">
        <v>4.5</v>
      </c>
      <c r="S3581">
        <v>327</v>
      </c>
      <c r="T3581">
        <v>13</v>
      </c>
      <c r="U3581">
        <v>11</v>
      </c>
      <c r="V3581">
        <v>5</v>
      </c>
      <c r="W3581">
        <v>0</v>
      </c>
      <c r="X3581">
        <v>0</v>
      </c>
      <c r="Y3581">
        <v>4.5</v>
      </c>
      <c r="Z3581">
        <v>4.5</v>
      </c>
      <c r="AA3581">
        <v>4.5</v>
      </c>
      <c r="AB3581">
        <v>4</v>
      </c>
    </row>
    <row r="3582" spans="1:28" hidden="1" x14ac:dyDescent="0.25">
      <c r="A3582" t="s">
        <v>3608</v>
      </c>
      <c r="B3582" t="s">
        <v>8660</v>
      </c>
      <c r="C3582" t="s">
        <v>10151</v>
      </c>
      <c r="D3582" t="s">
        <v>10204</v>
      </c>
      <c r="E3582">
        <v>36.183266000000003</v>
      </c>
      <c r="F3582">
        <v>-6.0010750000000002</v>
      </c>
      <c r="G3582" t="s">
        <v>10232</v>
      </c>
      <c r="H3582" t="s">
        <v>14199</v>
      </c>
      <c r="I3582" t="s">
        <v>16453</v>
      </c>
      <c r="J3582" t="s">
        <v>16643</v>
      </c>
      <c r="K3582" t="s">
        <v>17708</v>
      </c>
      <c r="L3582" t="s">
        <v>18062</v>
      </c>
      <c r="M3582" t="s">
        <v>18062</v>
      </c>
      <c r="N3582" t="s">
        <v>18062</v>
      </c>
      <c r="O3582">
        <v>6</v>
      </c>
      <c r="P3582">
        <v>33</v>
      </c>
      <c r="Q3582">
        <v>12</v>
      </c>
      <c r="R3582">
        <v>4.5</v>
      </c>
      <c r="S3582">
        <v>513</v>
      </c>
      <c r="T3582">
        <v>25</v>
      </c>
      <c r="U3582">
        <v>8</v>
      </c>
      <c r="V3582">
        <v>3</v>
      </c>
      <c r="W3582">
        <v>2</v>
      </c>
      <c r="X3582">
        <v>0</v>
      </c>
      <c r="Y3582">
        <v>4.5</v>
      </c>
      <c r="Z3582">
        <v>4.5</v>
      </c>
      <c r="AA3582">
        <v>4</v>
      </c>
      <c r="AB3582">
        <v>4.5</v>
      </c>
    </row>
    <row r="3583" spans="1:28" x14ac:dyDescent="0.25">
      <c r="A3583" t="s">
        <v>3609</v>
      </c>
      <c r="B3583" t="s">
        <v>8661</v>
      </c>
      <c r="C3583" t="s">
        <v>10151</v>
      </c>
      <c r="D3583" t="s">
        <v>10173</v>
      </c>
      <c r="E3583">
        <v>36.792000000000002</v>
      </c>
      <c r="F3583">
        <v>-3.8959510000000002</v>
      </c>
      <c r="G3583" t="s">
        <v>10251</v>
      </c>
      <c r="H3583" t="s">
        <v>14200</v>
      </c>
      <c r="I3583" t="s">
        <v>15733</v>
      </c>
      <c r="J3583" t="s">
        <v>16643</v>
      </c>
      <c r="K3583" t="s">
        <v>16666</v>
      </c>
      <c r="L3583" t="s">
        <v>18062</v>
      </c>
      <c r="M3583" t="s">
        <v>18062</v>
      </c>
      <c r="N3583" t="s">
        <v>18062</v>
      </c>
      <c r="O3583">
        <v>6</v>
      </c>
      <c r="P3583">
        <v>31</v>
      </c>
      <c r="Q3583">
        <v>8</v>
      </c>
      <c r="R3583">
        <v>4.5</v>
      </c>
      <c r="S3583">
        <v>914</v>
      </c>
      <c r="T3583">
        <v>402</v>
      </c>
      <c r="U3583">
        <v>118</v>
      </c>
      <c r="V3583">
        <v>26</v>
      </c>
      <c r="W3583">
        <v>15</v>
      </c>
      <c r="X3583">
        <v>11</v>
      </c>
      <c r="Y3583">
        <v>4.5</v>
      </c>
      <c r="Z3583">
        <v>4.5</v>
      </c>
      <c r="AA3583">
        <v>4</v>
      </c>
      <c r="AB3583">
        <v>4.5</v>
      </c>
    </row>
    <row r="3584" spans="1:28" x14ac:dyDescent="0.25">
      <c r="A3584" t="s">
        <v>3610</v>
      </c>
      <c r="B3584" t="s">
        <v>8662</v>
      </c>
      <c r="C3584" t="s">
        <v>10151</v>
      </c>
      <c r="D3584" t="s">
        <v>10173</v>
      </c>
      <c r="E3584">
        <v>36.792152000000002</v>
      </c>
      <c r="F3584">
        <v>-3.8959999999999999</v>
      </c>
      <c r="G3584" t="s">
        <v>10398</v>
      </c>
      <c r="H3584" t="s">
        <v>14201</v>
      </c>
      <c r="I3584" t="s">
        <v>15733</v>
      </c>
      <c r="J3584" t="s">
        <v>16643</v>
      </c>
      <c r="K3584" t="s">
        <v>17709</v>
      </c>
      <c r="L3584" t="s">
        <v>18062</v>
      </c>
      <c r="M3584" t="s">
        <v>18062</v>
      </c>
      <c r="N3584" t="s">
        <v>18062</v>
      </c>
      <c r="O3584">
        <v>6</v>
      </c>
      <c r="P3584">
        <v>48</v>
      </c>
      <c r="Q3584">
        <v>6</v>
      </c>
      <c r="R3584">
        <v>4</v>
      </c>
      <c r="S3584">
        <v>529</v>
      </c>
      <c r="T3584">
        <v>164</v>
      </c>
      <c r="U3584">
        <v>72</v>
      </c>
      <c r="V3584">
        <v>27</v>
      </c>
      <c r="W3584">
        <v>13</v>
      </c>
      <c r="X3584">
        <v>10</v>
      </c>
      <c r="Y3584">
        <v>4</v>
      </c>
      <c r="Z3584">
        <v>4</v>
      </c>
      <c r="AA3584">
        <v>3.5</v>
      </c>
      <c r="AB3584">
        <v>4.5</v>
      </c>
    </row>
    <row r="3585" spans="1:28" x14ac:dyDescent="0.25">
      <c r="A3585" t="s">
        <v>3611</v>
      </c>
      <c r="B3585" t="s">
        <v>8663</v>
      </c>
      <c r="C3585" t="s">
        <v>10151</v>
      </c>
      <c r="D3585" t="s">
        <v>10173</v>
      </c>
      <c r="E3585">
        <v>36.790756000000002</v>
      </c>
      <c r="F3585">
        <v>-3.8961980000000001</v>
      </c>
      <c r="G3585" t="s">
        <v>10245</v>
      </c>
      <c r="H3585" t="s">
        <v>14202</v>
      </c>
      <c r="I3585" t="s">
        <v>15739</v>
      </c>
      <c r="J3585" t="s">
        <v>16643</v>
      </c>
      <c r="K3585" t="s">
        <v>17710</v>
      </c>
      <c r="L3585" t="s">
        <v>18062</v>
      </c>
      <c r="M3585" t="s">
        <v>18062</v>
      </c>
      <c r="N3585" t="s">
        <v>18062</v>
      </c>
      <c r="O3585">
        <v>7</v>
      </c>
      <c r="P3585">
        <v>37</v>
      </c>
      <c r="Q3585">
        <v>10</v>
      </c>
      <c r="R3585">
        <v>4.5</v>
      </c>
      <c r="S3585">
        <v>359</v>
      </c>
      <c r="T3585">
        <v>123</v>
      </c>
      <c r="U3585">
        <v>47</v>
      </c>
      <c r="V3585">
        <v>19</v>
      </c>
      <c r="W3585">
        <v>6</v>
      </c>
      <c r="X3585">
        <v>4</v>
      </c>
      <c r="Y3585">
        <v>4.5</v>
      </c>
      <c r="Z3585">
        <v>4.5</v>
      </c>
      <c r="AA3585">
        <v>4.5</v>
      </c>
      <c r="AB3585">
        <v>4.5</v>
      </c>
    </row>
    <row r="3586" spans="1:28" x14ac:dyDescent="0.25">
      <c r="A3586" t="s">
        <v>3612</v>
      </c>
      <c r="B3586" t="s">
        <v>8664</v>
      </c>
      <c r="C3586" t="s">
        <v>10151</v>
      </c>
      <c r="D3586" t="s">
        <v>10173</v>
      </c>
      <c r="E3586">
        <v>36.792965000000002</v>
      </c>
      <c r="F3586">
        <v>-3.8992119999999999</v>
      </c>
      <c r="G3586" t="s">
        <v>10245</v>
      </c>
      <c r="H3586" t="s">
        <v>14203</v>
      </c>
      <c r="I3586" t="s">
        <v>15744</v>
      </c>
      <c r="J3586" t="s">
        <v>16643</v>
      </c>
      <c r="K3586" t="s">
        <v>16698</v>
      </c>
      <c r="L3586" t="s">
        <v>18062</v>
      </c>
      <c r="M3586" t="s">
        <v>18062</v>
      </c>
      <c r="N3586" t="s">
        <v>18062</v>
      </c>
      <c r="O3586">
        <v>6</v>
      </c>
      <c r="P3586">
        <v>57</v>
      </c>
      <c r="Q3586">
        <v>12</v>
      </c>
      <c r="R3586">
        <v>4.5</v>
      </c>
      <c r="S3586">
        <v>862</v>
      </c>
      <c r="T3586">
        <v>216</v>
      </c>
      <c r="U3586">
        <v>92</v>
      </c>
      <c r="V3586">
        <v>20</v>
      </c>
      <c r="W3586">
        <v>11</v>
      </c>
      <c r="X3586">
        <v>4</v>
      </c>
      <c r="Y3586">
        <v>4.5</v>
      </c>
      <c r="Z3586">
        <v>4.5</v>
      </c>
      <c r="AA3586">
        <v>4</v>
      </c>
      <c r="AB3586">
        <v>4.5</v>
      </c>
    </row>
    <row r="3587" spans="1:28" x14ac:dyDescent="0.25">
      <c r="A3587" t="s">
        <v>3613</v>
      </c>
      <c r="B3587" t="s">
        <v>8665</v>
      </c>
      <c r="C3587" t="s">
        <v>10151</v>
      </c>
      <c r="D3587" t="s">
        <v>10173</v>
      </c>
      <c r="E3587">
        <v>36.787709999999997</v>
      </c>
      <c r="F3587">
        <v>-3.895248</v>
      </c>
      <c r="G3587" t="s">
        <v>10245</v>
      </c>
      <c r="H3587" t="s">
        <v>14204</v>
      </c>
      <c r="I3587" t="s">
        <v>15733</v>
      </c>
      <c r="J3587" t="s">
        <v>16643</v>
      </c>
      <c r="K3587" t="s">
        <v>16666</v>
      </c>
      <c r="L3587" t="s">
        <v>18062</v>
      </c>
      <c r="M3587" t="s">
        <v>18062</v>
      </c>
      <c r="N3587" t="s">
        <v>18062</v>
      </c>
      <c r="O3587">
        <v>6</v>
      </c>
      <c r="P3587">
        <v>66</v>
      </c>
      <c r="Q3587">
        <v>6</v>
      </c>
      <c r="R3587">
        <v>4.5</v>
      </c>
      <c r="S3587">
        <v>458</v>
      </c>
      <c r="T3587">
        <v>180</v>
      </c>
      <c r="U3587">
        <v>55</v>
      </c>
      <c r="V3587">
        <v>19</v>
      </c>
      <c r="W3587">
        <v>3</v>
      </c>
      <c r="X3587">
        <v>4</v>
      </c>
      <c r="Y3587">
        <v>4.5</v>
      </c>
      <c r="Z3587">
        <v>4.5</v>
      </c>
      <c r="AA3587">
        <v>4.5</v>
      </c>
      <c r="AB3587">
        <v>4</v>
      </c>
    </row>
    <row r="3588" spans="1:28" x14ac:dyDescent="0.25">
      <c r="A3588" t="s">
        <v>3614</v>
      </c>
      <c r="B3588" t="s">
        <v>8666</v>
      </c>
      <c r="C3588" t="s">
        <v>10151</v>
      </c>
      <c r="D3588" t="s">
        <v>10173</v>
      </c>
      <c r="E3588">
        <v>36.792496</v>
      </c>
      <c r="F3588">
        <v>-3.8975170000000001</v>
      </c>
      <c r="G3588" t="s">
        <v>10249</v>
      </c>
      <c r="H3588" t="s">
        <v>14205</v>
      </c>
      <c r="I3588" t="s">
        <v>15744</v>
      </c>
      <c r="J3588" t="s">
        <v>16643</v>
      </c>
      <c r="K3588" t="s">
        <v>16738</v>
      </c>
      <c r="L3588" t="s">
        <v>18062</v>
      </c>
      <c r="M3588" t="s">
        <v>18062</v>
      </c>
      <c r="N3588" t="s">
        <v>18062</v>
      </c>
      <c r="O3588">
        <v>7</v>
      </c>
      <c r="P3588">
        <v>49</v>
      </c>
      <c r="Q3588">
        <v>14</v>
      </c>
      <c r="R3588">
        <v>4.5</v>
      </c>
      <c r="S3588">
        <v>371</v>
      </c>
      <c r="T3588">
        <v>97</v>
      </c>
      <c r="U3588">
        <v>48</v>
      </c>
      <c r="V3588">
        <v>5</v>
      </c>
      <c r="W3588">
        <v>5</v>
      </c>
      <c r="X3588">
        <v>3</v>
      </c>
      <c r="Y3588">
        <v>4.5</v>
      </c>
      <c r="Z3588">
        <v>4.5</v>
      </c>
      <c r="AA3588">
        <v>4</v>
      </c>
      <c r="AB3588">
        <v>4.5</v>
      </c>
    </row>
    <row r="3589" spans="1:28" x14ac:dyDescent="0.25">
      <c r="A3589" t="s">
        <v>3615</v>
      </c>
      <c r="B3589" t="s">
        <v>8667</v>
      </c>
      <c r="C3589" t="s">
        <v>10151</v>
      </c>
      <c r="D3589" t="s">
        <v>10173</v>
      </c>
      <c r="E3589">
        <v>36.817720000000001</v>
      </c>
      <c r="F3589">
        <v>-3.9248699999999999</v>
      </c>
      <c r="G3589" t="s">
        <v>10236</v>
      </c>
      <c r="H3589" t="s">
        <v>14206</v>
      </c>
      <c r="I3589" t="s">
        <v>15748</v>
      </c>
      <c r="J3589" t="s">
        <v>16643</v>
      </c>
      <c r="K3589" t="s">
        <v>16688</v>
      </c>
      <c r="L3589" t="s">
        <v>18062</v>
      </c>
      <c r="M3589" t="s">
        <v>18063</v>
      </c>
      <c r="N3589" t="s">
        <v>18062</v>
      </c>
      <c r="O3589">
        <v>7</v>
      </c>
      <c r="P3589">
        <v>49</v>
      </c>
      <c r="Q3589">
        <v>7</v>
      </c>
      <c r="R3589">
        <v>4.5</v>
      </c>
      <c r="S3589">
        <v>670</v>
      </c>
      <c r="T3589">
        <v>268</v>
      </c>
      <c r="U3589">
        <v>79</v>
      </c>
      <c r="V3589">
        <v>10</v>
      </c>
      <c r="W3589">
        <v>3</v>
      </c>
      <c r="X3589">
        <v>4</v>
      </c>
      <c r="Y3589">
        <v>4.5</v>
      </c>
      <c r="Z3589">
        <v>4.5</v>
      </c>
      <c r="AA3589">
        <v>4.5</v>
      </c>
      <c r="AB3589">
        <v>4.5</v>
      </c>
    </row>
    <row r="3590" spans="1:28" x14ac:dyDescent="0.25">
      <c r="A3590" t="s">
        <v>3616</v>
      </c>
      <c r="B3590" t="s">
        <v>8668</v>
      </c>
      <c r="C3590" t="s">
        <v>10151</v>
      </c>
      <c r="D3590" t="s">
        <v>10173</v>
      </c>
      <c r="E3590">
        <v>36.790084999999998</v>
      </c>
      <c r="F3590">
        <v>-3.895222</v>
      </c>
      <c r="G3590" t="s">
        <v>10241</v>
      </c>
      <c r="H3590" t="s">
        <v>14207</v>
      </c>
      <c r="I3590" t="s">
        <v>16454</v>
      </c>
      <c r="J3590" t="s">
        <v>16643</v>
      </c>
      <c r="K3590" t="s">
        <v>17711</v>
      </c>
      <c r="L3590" t="s">
        <v>18062</v>
      </c>
      <c r="M3590" t="s">
        <v>18062</v>
      </c>
      <c r="N3590" t="s">
        <v>18062</v>
      </c>
      <c r="O3590">
        <v>5</v>
      </c>
      <c r="P3590">
        <v>37.5</v>
      </c>
      <c r="Q3590">
        <v>10</v>
      </c>
      <c r="R3590">
        <v>4.5</v>
      </c>
      <c r="S3590">
        <v>400</v>
      </c>
      <c r="T3590">
        <v>224</v>
      </c>
      <c r="U3590">
        <v>54</v>
      </c>
      <c r="V3590">
        <v>11</v>
      </c>
      <c r="W3590">
        <v>10</v>
      </c>
      <c r="X3590">
        <v>3</v>
      </c>
      <c r="Y3590">
        <v>4.5</v>
      </c>
      <c r="Z3590">
        <v>4.5</v>
      </c>
      <c r="AA3590">
        <v>4.5</v>
      </c>
      <c r="AB3590">
        <v>4.5</v>
      </c>
    </row>
    <row r="3591" spans="1:28" x14ac:dyDescent="0.25">
      <c r="A3591" t="s">
        <v>3617</v>
      </c>
      <c r="B3591" t="s">
        <v>8669</v>
      </c>
      <c r="C3591" t="s">
        <v>10151</v>
      </c>
      <c r="D3591" t="s">
        <v>10187</v>
      </c>
      <c r="E3591">
        <v>37.202686</v>
      </c>
      <c r="F3591">
        <v>-2.0101089999999999</v>
      </c>
      <c r="G3591" t="s">
        <v>10236</v>
      </c>
      <c r="H3591" t="s">
        <v>14208</v>
      </c>
      <c r="I3591" t="s">
        <v>15744</v>
      </c>
      <c r="J3591" t="s">
        <v>16643</v>
      </c>
      <c r="K3591" t="s">
        <v>16713</v>
      </c>
      <c r="L3591" t="s">
        <v>18062</v>
      </c>
      <c r="M3591" t="s">
        <v>18062</v>
      </c>
      <c r="N3591" t="s">
        <v>18062</v>
      </c>
      <c r="O3591">
        <v>5</v>
      </c>
      <c r="P3591">
        <v>32.5</v>
      </c>
      <c r="Q3591">
        <v>10</v>
      </c>
      <c r="R3591">
        <v>5</v>
      </c>
      <c r="S3591">
        <v>428</v>
      </c>
      <c r="T3591">
        <v>357</v>
      </c>
      <c r="U3591">
        <v>27</v>
      </c>
      <c r="V3591">
        <v>5</v>
      </c>
      <c r="W3591">
        <v>2</v>
      </c>
      <c r="X3591">
        <v>1</v>
      </c>
      <c r="Y3591">
        <v>5</v>
      </c>
      <c r="Z3591">
        <v>5</v>
      </c>
      <c r="AA3591">
        <v>5</v>
      </c>
      <c r="AB3591">
        <v>5</v>
      </c>
    </row>
    <row r="3592" spans="1:28" x14ac:dyDescent="0.25">
      <c r="A3592" t="s">
        <v>3618</v>
      </c>
      <c r="B3592" t="s">
        <v>8670</v>
      </c>
      <c r="C3592" t="s">
        <v>10151</v>
      </c>
      <c r="D3592" t="s">
        <v>10187</v>
      </c>
      <c r="E3592">
        <v>36.945244000000002</v>
      </c>
      <c r="F3592">
        <v>-1.9262030000000001</v>
      </c>
      <c r="G3592" t="s">
        <v>10296</v>
      </c>
      <c r="H3592" t="s">
        <v>14209</v>
      </c>
      <c r="I3592" t="s">
        <v>15751</v>
      </c>
      <c r="J3592" t="s">
        <v>16643</v>
      </c>
      <c r="K3592" t="s">
        <v>17712</v>
      </c>
      <c r="L3592" t="s">
        <v>18062</v>
      </c>
      <c r="M3592" t="s">
        <v>18062</v>
      </c>
      <c r="N3592" t="s">
        <v>18062</v>
      </c>
      <c r="O3592">
        <v>6</v>
      </c>
      <c r="P3592">
        <v>10</v>
      </c>
      <c r="Q3592">
        <v>6</v>
      </c>
      <c r="R3592">
        <v>4.5</v>
      </c>
      <c r="S3592">
        <v>620</v>
      </c>
      <c r="T3592">
        <v>43</v>
      </c>
      <c r="U3592">
        <v>8</v>
      </c>
      <c r="V3592">
        <v>3</v>
      </c>
      <c r="W3592">
        <v>1</v>
      </c>
      <c r="X3592">
        <v>1</v>
      </c>
      <c r="Y3592">
        <v>4.5</v>
      </c>
      <c r="Z3592">
        <v>4.5</v>
      </c>
      <c r="AA3592">
        <v>4</v>
      </c>
      <c r="AB3592">
        <v>4</v>
      </c>
    </row>
    <row r="3593" spans="1:28" x14ac:dyDescent="0.25">
      <c r="A3593" t="s">
        <v>3619</v>
      </c>
      <c r="B3593" t="s">
        <v>8671</v>
      </c>
      <c r="C3593" t="s">
        <v>10151</v>
      </c>
      <c r="D3593" t="s">
        <v>10205</v>
      </c>
      <c r="E3593">
        <v>38.010962999999997</v>
      </c>
      <c r="F3593">
        <v>-3.371111</v>
      </c>
      <c r="G3593" t="s">
        <v>10590</v>
      </c>
      <c r="H3593" t="s">
        <v>14210</v>
      </c>
      <c r="I3593" t="s">
        <v>15733</v>
      </c>
      <c r="J3593" t="s">
        <v>16643</v>
      </c>
      <c r="K3593" t="s">
        <v>16666</v>
      </c>
      <c r="L3593" t="s">
        <v>18062</v>
      </c>
      <c r="M3593" t="s">
        <v>18062</v>
      </c>
      <c r="N3593" t="s">
        <v>18063</v>
      </c>
      <c r="O3593">
        <v>7</v>
      </c>
      <c r="P3593">
        <v>51.916666666666657</v>
      </c>
      <c r="Q3593">
        <v>14</v>
      </c>
      <c r="R3593">
        <v>4</v>
      </c>
      <c r="S3593">
        <v>499</v>
      </c>
      <c r="T3593">
        <v>8</v>
      </c>
      <c r="U3593">
        <v>14</v>
      </c>
      <c r="V3593">
        <v>1</v>
      </c>
      <c r="W3593">
        <v>1</v>
      </c>
      <c r="X3593">
        <v>3</v>
      </c>
      <c r="Y3593">
        <v>4</v>
      </c>
      <c r="Z3593">
        <v>4</v>
      </c>
      <c r="AA3593">
        <v>4</v>
      </c>
      <c r="AB3593">
        <v>4</v>
      </c>
    </row>
    <row r="3594" spans="1:28" x14ac:dyDescent="0.25">
      <c r="A3594" t="s">
        <v>3620</v>
      </c>
      <c r="B3594" t="s">
        <v>8672</v>
      </c>
      <c r="C3594" t="s">
        <v>10151</v>
      </c>
      <c r="D3594" t="s">
        <v>10205</v>
      </c>
      <c r="E3594">
        <v>38.010402999999997</v>
      </c>
      <c r="F3594">
        <v>-3.3701829999999999</v>
      </c>
      <c r="G3594" t="s">
        <v>10251</v>
      </c>
      <c r="H3594" t="s">
        <v>14211</v>
      </c>
      <c r="I3594" t="s">
        <v>15733</v>
      </c>
      <c r="J3594" t="s">
        <v>16643</v>
      </c>
      <c r="K3594" t="s">
        <v>16666</v>
      </c>
      <c r="L3594" t="s">
        <v>18062</v>
      </c>
      <c r="M3594" t="s">
        <v>18062</v>
      </c>
      <c r="N3594" t="s">
        <v>18062</v>
      </c>
      <c r="O3594">
        <v>7</v>
      </c>
      <c r="P3594">
        <v>45.5</v>
      </c>
      <c r="Q3594">
        <v>14</v>
      </c>
      <c r="R3594">
        <v>4.5</v>
      </c>
      <c r="S3594">
        <v>1016</v>
      </c>
      <c r="T3594">
        <v>44</v>
      </c>
      <c r="U3594">
        <v>23</v>
      </c>
      <c r="V3594">
        <v>9</v>
      </c>
      <c r="W3594">
        <v>1</v>
      </c>
      <c r="X3594">
        <v>2</v>
      </c>
      <c r="Y3594">
        <v>4.5</v>
      </c>
      <c r="Z3594">
        <v>4</v>
      </c>
      <c r="AA3594">
        <v>4</v>
      </c>
      <c r="AB3594">
        <v>4</v>
      </c>
    </row>
    <row r="3595" spans="1:28" x14ac:dyDescent="0.25">
      <c r="A3595" t="s">
        <v>3621</v>
      </c>
      <c r="B3595" t="s">
        <v>8673</v>
      </c>
      <c r="C3595" t="s">
        <v>10151</v>
      </c>
      <c r="D3595" t="s">
        <v>10205</v>
      </c>
      <c r="E3595">
        <v>38.008929999999999</v>
      </c>
      <c r="F3595">
        <v>-3.376636</v>
      </c>
      <c r="G3595" t="s">
        <v>10241</v>
      </c>
      <c r="H3595" t="s">
        <v>14212</v>
      </c>
      <c r="I3595" t="s">
        <v>15749</v>
      </c>
      <c r="J3595" t="s">
        <v>16643</v>
      </c>
      <c r="K3595" t="s">
        <v>16676</v>
      </c>
      <c r="L3595" t="s">
        <v>18062</v>
      </c>
      <c r="M3595" t="s">
        <v>18062</v>
      </c>
      <c r="N3595" t="s">
        <v>18062</v>
      </c>
      <c r="O3595">
        <v>7</v>
      </c>
      <c r="P3595">
        <v>38.5</v>
      </c>
      <c r="Q3595">
        <v>13</v>
      </c>
      <c r="R3595">
        <v>4.5</v>
      </c>
      <c r="S3595">
        <v>352</v>
      </c>
      <c r="T3595">
        <v>4</v>
      </c>
      <c r="U3595">
        <v>0</v>
      </c>
      <c r="V3595">
        <v>2</v>
      </c>
      <c r="W3595">
        <v>0</v>
      </c>
      <c r="X3595">
        <v>0</v>
      </c>
      <c r="Y3595">
        <v>4.5</v>
      </c>
      <c r="Z3595">
        <v>4.5</v>
      </c>
      <c r="AA3595">
        <v>4.5</v>
      </c>
      <c r="AB3595">
        <v>4.5</v>
      </c>
    </row>
    <row r="3596" spans="1:28" x14ac:dyDescent="0.25">
      <c r="A3596" t="s">
        <v>3622</v>
      </c>
      <c r="B3596" t="s">
        <v>8674</v>
      </c>
      <c r="C3596" t="s">
        <v>10151</v>
      </c>
      <c r="D3596" t="s">
        <v>10205</v>
      </c>
      <c r="E3596">
        <v>38.011650000000003</v>
      </c>
      <c r="F3596">
        <v>-3.3670580000000001</v>
      </c>
      <c r="G3596" t="s">
        <v>10287</v>
      </c>
      <c r="H3596" t="s">
        <v>14213</v>
      </c>
      <c r="I3596" t="s">
        <v>15733</v>
      </c>
      <c r="J3596" t="s">
        <v>16643</v>
      </c>
      <c r="K3596" t="s">
        <v>16862</v>
      </c>
      <c r="L3596" t="s">
        <v>18062</v>
      </c>
      <c r="M3596" t="s">
        <v>18062</v>
      </c>
      <c r="N3596" t="s">
        <v>18062</v>
      </c>
      <c r="O3596">
        <v>6</v>
      </c>
      <c r="P3596">
        <v>38</v>
      </c>
      <c r="Q3596">
        <v>11</v>
      </c>
      <c r="R3596">
        <v>4.5</v>
      </c>
      <c r="S3596">
        <v>1177</v>
      </c>
      <c r="T3596">
        <v>48</v>
      </c>
      <c r="U3596">
        <v>13</v>
      </c>
      <c r="V3596">
        <v>4</v>
      </c>
      <c r="W3596">
        <v>0</v>
      </c>
      <c r="X3596">
        <v>2</v>
      </c>
      <c r="Y3596">
        <v>4.5</v>
      </c>
      <c r="Z3596">
        <v>4.5</v>
      </c>
      <c r="AA3596">
        <v>4</v>
      </c>
      <c r="AB3596">
        <v>4.5</v>
      </c>
    </row>
    <row r="3597" spans="1:28" x14ac:dyDescent="0.25">
      <c r="A3597" t="s">
        <v>3623</v>
      </c>
      <c r="B3597" t="s">
        <v>8675</v>
      </c>
      <c r="C3597" t="s">
        <v>10151</v>
      </c>
      <c r="D3597" t="s">
        <v>10205</v>
      </c>
      <c r="E3597">
        <v>38.010063000000002</v>
      </c>
      <c r="F3597">
        <v>-3.3669820000000001</v>
      </c>
      <c r="G3597" t="s">
        <v>10241</v>
      </c>
      <c r="H3597" t="s">
        <v>14214</v>
      </c>
      <c r="I3597" t="s">
        <v>15740</v>
      </c>
      <c r="J3597" t="s">
        <v>16643</v>
      </c>
      <c r="K3597" t="s">
        <v>17091</v>
      </c>
      <c r="L3597" t="s">
        <v>18062</v>
      </c>
      <c r="M3597" t="s">
        <v>18063</v>
      </c>
      <c r="N3597" t="s">
        <v>18062</v>
      </c>
      <c r="O3597">
        <v>6</v>
      </c>
      <c r="P3597">
        <v>36</v>
      </c>
      <c r="Q3597">
        <v>6</v>
      </c>
      <c r="R3597">
        <v>4.5</v>
      </c>
      <c r="S3597">
        <v>1025</v>
      </c>
      <c r="T3597">
        <v>47</v>
      </c>
      <c r="U3597">
        <v>9</v>
      </c>
      <c r="V3597">
        <v>2</v>
      </c>
      <c r="W3597">
        <v>1</v>
      </c>
      <c r="X3597">
        <v>1</v>
      </c>
      <c r="Y3597">
        <v>4.5</v>
      </c>
      <c r="Z3597">
        <v>4.5</v>
      </c>
      <c r="AA3597">
        <v>4</v>
      </c>
      <c r="AB3597">
        <v>4.5</v>
      </c>
    </row>
    <row r="3598" spans="1:28" x14ac:dyDescent="0.25">
      <c r="A3598" t="s">
        <v>3624</v>
      </c>
      <c r="B3598" t="s">
        <v>8676</v>
      </c>
      <c r="C3598" t="s">
        <v>10151</v>
      </c>
      <c r="D3598" t="s">
        <v>10205</v>
      </c>
      <c r="E3598">
        <v>38.010371999999997</v>
      </c>
      <c r="F3598">
        <v>-3.36999</v>
      </c>
      <c r="G3598" t="s">
        <v>10241</v>
      </c>
      <c r="H3598" t="s">
        <v>14215</v>
      </c>
      <c r="I3598" t="s">
        <v>15733</v>
      </c>
      <c r="J3598" t="s">
        <v>16643</v>
      </c>
      <c r="K3598" t="s">
        <v>16646</v>
      </c>
      <c r="L3598" t="s">
        <v>18062</v>
      </c>
      <c r="M3598" t="s">
        <v>18062</v>
      </c>
      <c r="N3598" t="s">
        <v>18062</v>
      </c>
      <c r="O3598">
        <v>7</v>
      </c>
      <c r="P3598">
        <v>48.5</v>
      </c>
      <c r="Q3598">
        <v>13</v>
      </c>
      <c r="R3598">
        <v>4.5</v>
      </c>
      <c r="S3598">
        <v>712</v>
      </c>
      <c r="T3598">
        <v>33</v>
      </c>
      <c r="U3598">
        <v>18</v>
      </c>
      <c r="V3598">
        <v>2</v>
      </c>
      <c r="W3598">
        <v>0</v>
      </c>
      <c r="X3598">
        <v>0</v>
      </c>
      <c r="Y3598">
        <v>4.5</v>
      </c>
      <c r="Z3598">
        <v>4.5</v>
      </c>
      <c r="AA3598">
        <v>4</v>
      </c>
      <c r="AB3598">
        <v>4.5</v>
      </c>
    </row>
    <row r="3599" spans="1:28" x14ac:dyDescent="0.25">
      <c r="A3599" t="s">
        <v>3625</v>
      </c>
      <c r="B3599" t="s">
        <v>8677</v>
      </c>
      <c r="C3599" t="s">
        <v>10136</v>
      </c>
      <c r="D3599" t="s">
        <v>10166</v>
      </c>
      <c r="E3599">
        <v>40.341410000000003</v>
      </c>
      <c r="F3599">
        <v>-1.1080810000000001</v>
      </c>
      <c r="G3599" t="s">
        <v>10291</v>
      </c>
      <c r="H3599" t="s">
        <v>14216</v>
      </c>
      <c r="I3599" t="s">
        <v>15733</v>
      </c>
      <c r="J3599" t="s">
        <v>16643</v>
      </c>
      <c r="K3599" t="s">
        <v>16666</v>
      </c>
      <c r="L3599" t="s">
        <v>18062</v>
      </c>
      <c r="M3599" t="s">
        <v>18062</v>
      </c>
      <c r="N3599" t="s">
        <v>18062</v>
      </c>
      <c r="O3599">
        <v>6</v>
      </c>
      <c r="P3599">
        <v>54</v>
      </c>
      <c r="Q3599">
        <v>12</v>
      </c>
      <c r="R3599">
        <v>4</v>
      </c>
      <c r="S3599">
        <v>551</v>
      </c>
      <c r="T3599">
        <v>2</v>
      </c>
      <c r="U3599">
        <v>10</v>
      </c>
      <c r="V3599">
        <v>3</v>
      </c>
      <c r="W3599">
        <v>0</v>
      </c>
      <c r="X3599">
        <v>0</v>
      </c>
      <c r="Y3599">
        <v>4</v>
      </c>
      <c r="Z3599">
        <v>4</v>
      </c>
      <c r="AA3599">
        <v>4</v>
      </c>
      <c r="AB3599">
        <v>3.5</v>
      </c>
    </row>
    <row r="3600" spans="1:28" x14ac:dyDescent="0.25">
      <c r="A3600" t="s">
        <v>3626</v>
      </c>
      <c r="B3600" t="s">
        <v>8678</v>
      </c>
      <c r="C3600" t="s">
        <v>10136</v>
      </c>
      <c r="D3600" t="s">
        <v>10166</v>
      </c>
      <c r="E3600">
        <v>40.342025999999997</v>
      </c>
      <c r="F3600">
        <v>-1.1080730000000001</v>
      </c>
      <c r="G3600" t="s">
        <v>10249</v>
      </c>
      <c r="H3600" t="s">
        <v>14217</v>
      </c>
      <c r="I3600" t="s">
        <v>15733</v>
      </c>
      <c r="J3600" t="s">
        <v>16643</v>
      </c>
      <c r="K3600" t="s">
        <v>16666</v>
      </c>
      <c r="L3600" t="s">
        <v>18063</v>
      </c>
      <c r="M3600" t="s">
        <v>18063</v>
      </c>
      <c r="N3600" t="s">
        <v>18062</v>
      </c>
      <c r="O3600">
        <v>6</v>
      </c>
      <c r="P3600">
        <v>43.5</v>
      </c>
      <c r="Q3600">
        <v>9</v>
      </c>
      <c r="R3600">
        <v>4</v>
      </c>
      <c r="S3600">
        <v>445</v>
      </c>
      <c r="T3600">
        <v>7</v>
      </c>
      <c r="U3600">
        <v>4</v>
      </c>
      <c r="V3600">
        <v>0</v>
      </c>
      <c r="W3600">
        <v>0</v>
      </c>
      <c r="X3600">
        <v>0</v>
      </c>
      <c r="Y3600">
        <v>4.5</v>
      </c>
      <c r="Z3600">
        <v>4</v>
      </c>
      <c r="AA3600">
        <v>4</v>
      </c>
      <c r="AB3600">
        <v>3.5</v>
      </c>
    </row>
    <row r="3601" spans="1:28" x14ac:dyDescent="0.25">
      <c r="A3601" t="s">
        <v>3627</v>
      </c>
      <c r="B3601" t="s">
        <v>8679</v>
      </c>
      <c r="C3601" t="s">
        <v>10136</v>
      </c>
      <c r="D3601" t="s">
        <v>10166</v>
      </c>
      <c r="E3601">
        <v>40.341521999999998</v>
      </c>
      <c r="F3601">
        <v>-1.105335</v>
      </c>
      <c r="G3601" t="s">
        <v>10236</v>
      </c>
      <c r="H3601" t="s">
        <v>14218</v>
      </c>
      <c r="I3601" t="s">
        <v>15843</v>
      </c>
      <c r="J3601" t="s">
        <v>16643</v>
      </c>
      <c r="K3601" t="s">
        <v>16797</v>
      </c>
      <c r="L3601" t="s">
        <v>18063</v>
      </c>
      <c r="M3601" t="s">
        <v>18063</v>
      </c>
      <c r="N3601" t="s">
        <v>18062</v>
      </c>
      <c r="O3601">
        <v>4</v>
      </c>
      <c r="P3601">
        <v>9</v>
      </c>
      <c r="Q3601">
        <v>7</v>
      </c>
      <c r="R3601">
        <v>4.5</v>
      </c>
      <c r="S3601">
        <v>620</v>
      </c>
      <c r="T3601">
        <v>19</v>
      </c>
      <c r="U3601">
        <v>6</v>
      </c>
      <c r="V3601">
        <v>0</v>
      </c>
      <c r="W3601">
        <v>0</v>
      </c>
      <c r="X3601">
        <v>0</v>
      </c>
      <c r="Y3601">
        <v>4.5</v>
      </c>
      <c r="Z3601">
        <v>4.5</v>
      </c>
      <c r="AA3601">
        <v>4</v>
      </c>
      <c r="AB3601">
        <v>4.5</v>
      </c>
    </row>
    <row r="3602" spans="1:28" x14ac:dyDescent="0.25">
      <c r="A3602" t="s">
        <v>3628</v>
      </c>
      <c r="B3602" t="s">
        <v>8680</v>
      </c>
      <c r="C3602" t="s">
        <v>10136</v>
      </c>
      <c r="D3602" t="s">
        <v>10166</v>
      </c>
      <c r="E3602">
        <v>40.341749999999998</v>
      </c>
      <c r="F3602">
        <v>-1.105566</v>
      </c>
      <c r="G3602" t="s">
        <v>10274</v>
      </c>
      <c r="H3602" t="s">
        <v>14219</v>
      </c>
      <c r="I3602" t="s">
        <v>15848</v>
      </c>
      <c r="J3602" t="s">
        <v>16643</v>
      </c>
      <c r="K3602" t="s">
        <v>16804</v>
      </c>
      <c r="L3602" t="s">
        <v>18062</v>
      </c>
      <c r="M3602" t="s">
        <v>18063</v>
      </c>
      <c r="N3602" t="s">
        <v>18062</v>
      </c>
      <c r="O3602">
        <v>6</v>
      </c>
      <c r="P3602">
        <v>46</v>
      </c>
      <c r="Q3602">
        <v>11</v>
      </c>
      <c r="R3602">
        <v>4.5</v>
      </c>
      <c r="S3602">
        <v>1002</v>
      </c>
      <c r="T3602">
        <v>11</v>
      </c>
      <c r="U3602">
        <v>5</v>
      </c>
      <c r="V3602">
        <v>3</v>
      </c>
      <c r="W3602">
        <v>1</v>
      </c>
      <c r="X3602">
        <v>0</v>
      </c>
      <c r="Y3602">
        <v>4.5</v>
      </c>
      <c r="Z3602">
        <v>4</v>
      </c>
      <c r="AA3602">
        <v>4.5</v>
      </c>
      <c r="AB3602">
        <v>4</v>
      </c>
    </row>
    <row r="3603" spans="1:28" x14ac:dyDescent="0.25">
      <c r="A3603" t="s">
        <v>3629</v>
      </c>
      <c r="B3603" t="s">
        <v>8681</v>
      </c>
      <c r="C3603" t="s">
        <v>10136</v>
      </c>
      <c r="D3603" t="s">
        <v>10166</v>
      </c>
      <c r="E3603">
        <v>40.343359999999997</v>
      </c>
      <c r="F3603">
        <v>-1.106706</v>
      </c>
      <c r="G3603" t="s">
        <v>10249</v>
      </c>
      <c r="H3603" t="s">
        <v>14220</v>
      </c>
      <c r="I3603" t="s">
        <v>15789</v>
      </c>
      <c r="J3603" t="s">
        <v>16643</v>
      </c>
      <c r="K3603" t="s">
        <v>17074</v>
      </c>
      <c r="L3603" t="s">
        <v>18062</v>
      </c>
      <c r="M3603" t="s">
        <v>18063</v>
      </c>
      <c r="N3603" t="s">
        <v>18062</v>
      </c>
      <c r="O3603">
        <v>7</v>
      </c>
      <c r="P3603">
        <v>53</v>
      </c>
      <c r="Q3603">
        <v>12</v>
      </c>
      <c r="R3603">
        <v>4</v>
      </c>
      <c r="S3603">
        <v>390</v>
      </c>
      <c r="T3603">
        <v>7</v>
      </c>
      <c r="U3603">
        <v>3</v>
      </c>
      <c r="V3603">
        <v>0</v>
      </c>
      <c r="W3603">
        <v>0</v>
      </c>
      <c r="X3603">
        <v>0</v>
      </c>
      <c r="Y3603">
        <v>4</v>
      </c>
      <c r="Z3603">
        <v>4</v>
      </c>
      <c r="AA3603">
        <v>4</v>
      </c>
      <c r="AB3603">
        <v>3.5</v>
      </c>
    </row>
    <row r="3604" spans="1:28" x14ac:dyDescent="0.25">
      <c r="A3604" t="s">
        <v>3630</v>
      </c>
      <c r="B3604" t="s">
        <v>8682</v>
      </c>
      <c r="C3604" t="s">
        <v>10136</v>
      </c>
      <c r="D3604" t="s">
        <v>10166</v>
      </c>
      <c r="E3604">
        <v>40.3416</v>
      </c>
      <c r="F3604">
        <v>-1.104695</v>
      </c>
      <c r="G3604" t="s">
        <v>10241</v>
      </c>
      <c r="H3604" t="s">
        <v>14221</v>
      </c>
      <c r="I3604" t="s">
        <v>15761</v>
      </c>
      <c r="J3604" t="s">
        <v>16645</v>
      </c>
      <c r="K3604" t="s">
        <v>16741</v>
      </c>
      <c r="L3604" t="s">
        <v>18062</v>
      </c>
      <c r="M3604" t="s">
        <v>18062</v>
      </c>
      <c r="N3604" t="s">
        <v>18062</v>
      </c>
      <c r="O3604">
        <v>5</v>
      </c>
      <c r="P3604">
        <v>48</v>
      </c>
      <c r="Q3604">
        <v>6</v>
      </c>
      <c r="R3604">
        <v>4.5</v>
      </c>
      <c r="S3604">
        <v>952</v>
      </c>
      <c r="T3604">
        <v>4</v>
      </c>
      <c r="U3604">
        <v>5</v>
      </c>
      <c r="V3604">
        <v>0</v>
      </c>
      <c r="W3604">
        <v>0</v>
      </c>
      <c r="X3604">
        <v>0</v>
      </c>
      <c r="Y3604">
        <v>4.5</v>
      </c>
      <c r="Z3604">
        <v>4.5</v>
      </c>
      <c r="AA3604">
        <v>4.5</v>
      </c>
      <c r="AB3604">
        <v>4</v>
      </c>
    </row>
    <row r="3605" spans="1:28" x14ac:dyDescent="0.25">
      <c r="A3605" t="s">
        <v>3631</v>
      </c>
      <c r="B3605" t="s">
        <v>8683</v>
      </c>
      <c r="C3605" t="s">
        <v>10147</v>
      </c>
      <c r="D3605" t="s">
        <v>10160</v>
      </c>
      <c r="E3605">
        <v>39.667366000000001</v>
      </c>
      <c r="F3605">
        <v>3.4115890000000002</v>
      </c>
      <c r="G3605" t="s">
        <v>10384</v>
      </c>
      <c r="H3605" t="s">
        <v>14222</v>
      </c>
      <c r="I3605" t="s">
        <v>15758</v>
      </c>
      <c r="J3605" t="s">
        <v>16643</v>
      </c>
      <c r="K3605" t="s">
        <v>16682</v>
      </c>
      <c r="L3605" t="s">
        <v>18062</v>
      </c>
      <c r="M3605" t="s">
        <v>18063</v>
      </c>
      <c r="N3605" t="s">
        <v>18063</v>
      </c>
      <c r="O3605">
        <v>4</v>
      </c>
      <c r="P3605">
        <v>19.5</v>
      </c>
      <c r="Q3605">
        <v>6</v>
      </c>
      <c r="R3605">
        <v>4</v>
      </c>
      <c r="S3605">
        <v>432</v>
      </c>
      <c r="T3605">
        <v>41</v>
      </c>
      <c r="U3605">
        <v>24</v>
      </c>
      <c r="V3605">
        <v>10</v>
      </c>
      <c r="W3605">
        <v>5</v>
      </c>
      <c r="X3605">
        <v>3</v>
      </c>
      <c r="Y3605">
        <v>4</v>
      </c>
      <c r="Z3605">
        <v>4</v>
      </c>
      <c r="AA3605">
        <v>4</v>
      </c>
      <c r="AB3605">
        <v>4</v>
      </c>
    </row>
    <row r="3606" spans="1:28" x14ac:dyDescent="0.25">
      <c r="A3606" t="s">
        <v>3632</v>
      </c>
      <c r="B3606" t="s">
        <v>8684</v>
      </c>
      <c r="C3606" t="s">
        <v>10147</v>
      </c>
      <c r="D3606" t="s">
        <v>10160</v>
      </c>
      <c r="E3606">
        <v>39.605277999999998</v>
      </c>
      <c r="F3606">
        <v>3.3858809999999999</v>
      </c>
      <c r="G3606" t="s">
        <v>10249</v>
      </c>
      <c r="H3606" t="s">
        <v>14223</v>
      </c>
      <c r="I3606" t="s">
        <v>15771</v>
      </c>
      <c r="J3606" t="s">
        <v>16643</v>
      </c>
      <c r="K3606" t="s">
        <v>16701</v>
      </c>
      <c r="L3606" t="s">
        <v>18062</v>
      </c>
      <c r="M3606" t="s">
        <v>18062</v>
      </c>
      <c r="N3606" t="s">
        <v>18062</v>
      </c>
      <c r="O3606">
        <v>6</v>
      </c>
      <c r="P3606">
        <v>29</v>
      </c>
      <c r="Q3606">
        <v>7</v>
      </c>
      <c r="R3606">
        <v>4.5</v>
      </c>
      <c r="S3606">
        <v>388</v>
      </c>
      <c r="T3606">
        <v>124</v>
      </c>
      <c r="U3606">
        <v>14</v>
      </c>
      <c r="V3606">
        <v>9</v>
      </c>
      <c r="W3606">
        <v>2</v>
      </c>
      <c r="X3606">
        <v>1</v>
      </c>
      <c r="Y3606">
        <v>4.5</v>
      </c>
      <c r="Z3606">
        <v>5</v>
      </c>
      <c r="AA3606">
        <v>4.5</v>
      </c>
      <c r="AB3606">
        <v>5</v>
      </c>
    </row>
    <row r="3607" spans="1:28" x14ac:dyDescent="0.25">
      <c r="A3607" t="s">
        <v>3633</v>
      </c>
      <c r="B3607" t="s">
        <v>8685</v>
      </c>
      <c r="C3607" t="s">
        <v>10147</v>
      </c>
      <c r="D3607" t="s">
        <v>10160</v>
      </c>
      <c r="E3607">
        <v>39.603189999999998</v>
      </c>
      <c r="F3607">
        <v>3.3842910000000002</v>
      </c>
      <c r="G3607" t="s">
        <v>10275</v>
      </c>
      <c r="H3607" t="s">
        <v>14224</v>
      </c>
      <c r="I3607" t="s">
        <v>15841</v>
      </c>
      <c r="J3607" t="s">
        <v>16645</v>
      </c>
      <c r="K3607" t="s">
        <v>16796</v>
      </c>
      <c r="L3607" t="s">
        <v>18062</v>
      </c>
      <c r="M3607" t="s">
        <v>18062</v>
      </c>
      <c r="N3607" t="s">
        <v>18063</v>
      </c>
      <c r="O3607">
        <v>7</v>
      </c>
      <c r="P3607">
        <v>133</v>
      </c>
      <c r="Q3607">
        <v>7</v>
      </c>
      <c r="R3607">
        <v>4.5</v>
      </c>
      <c r="S3607">
        <v>818</v>
      </c>
      <c r="T3607">
        <v>597</v>
      </c>
      <c r="U3607">
        <v>118</v>
      </c>
      <c r="V3607">
        <v>34</v>
      </c>
      <c r="W3607">
        <v>15</v>
      </c>
      <c r="X3607">
        <v>18</v>
      </c>
      <c r="Y3607">
        <v>4.5</v>
      </c>
      <c r="Z3607">
        <v>4.5</v>
      </c>
      <c r="AA3607">
        <v>4.5</v>
      </c>
      <c r="AB3607">
        <v>4.5</v>
      </c>
    </row>
    <row r="3608" spans="1:28" x14ac:dyDescent="0.25">
      <c r="A3608" t="s">
        <v>3634</v>
      </c>
      <c r="B3608" t="s">
        <v>8686</v>
      </c>
      <c r="C3608" t="s">
        <v>10147</v>
      </c>
      <c r="D3608" t="s">
        <v>10160</v>
      </c>
      <c r="E3608">
        <v>39.601706999999998</v>
      </c>
      <c r="F3608">
        <v>3.384674</v>
      </c>
      <c r="G3608" t="s">
        <v>10245</v>
      </c>
      <c r="H3608" t="s">
        <v>14225</v>
      </c>
      <c r="I3608" t="s">
        <v>15733</v>
      </c>
      <c r="J3608" t="s">
        <v>16643</v>
      </c>
      <c r="K3608" t="s">
        <v>16666</v>
      </c>
      <c r="L3608" t="s">
        <v>18062</v>
      </c>
      <c r="M3608" t="s">
        <v>18062</v>
      </c>
      <c r="N3608" t="s">
        <v>18062</v>
      </c>
      <c r="O3608">
        <v>5</v>
      </c>
      <c r="P3608">
        <v>17.5</v>
      </c>
      <c r="Q3608">
        <v>5</v>
      </c>
      <c r="R3608">
        <v>4.5</v>
      </c>
      <c r="S3608">
        <v>517</v>
      </c>
      <c r="T3608">
        <v>178</v>
      </c>
      <c r="U3608">
        <v>38</v>
      </c>
      <c r="V3608">
        <v>11</v>
      </c>
      <c r="W3608">
        <v>8</v>
      </c>
      <c r="X3608">
        <v>9</v>
      </c>
      <c r="Y3608">
        <v>4.5</v>
      </c>
      <c r="Z3608">
        <v>4.5</v>
      </c>
      <c r="AA3608">
        <v>4.5</v>
      </c>
      <c r="AB3608">
        <v>4.5</v>
      </c>
    </row>
    <row r="3609" spans="1:28" x14ac:dyDescent="0.25">
      <c r="A3609" t="s">
        <v>3635</v>
      </c>
      <c r="B3609" t="s">
        <v>8687</v>
      </c>
      <c r="C3609" t="s">
        <v>10147</v>
      </c>
      <c r="D3609" t="s">
        <v>10160</v>
      </c>
      <c r="E3609">
        <v>39.594430000000003</v>
      </c>
      <c r="F3609">
        <v>3.384233</v>
      </c>
      <c r="G3609" t="s">
        <v>10304</v>
      </c>
      <c r="H3609" t="s">
        <v>14226</v>
      </c>
      <c r="I3609" t="s">
        <v>15912</v>
      </c>
      <c r="J3609" t="s">
        <v>16643</v>
      </c>
      <c r="K3609" t="s">
        <v>17713</v>
      </c>
      <c r="L3609" t="s">
        <v>18062</v>
      </c>
      <c r="M3609" t="s">
        <v>18062</v>
      </c>
      <c r="N3609" t="s">
        <v>18062</v>
      </c>
      <c r="O3609">
        <v>7</v>
      </c>
      <c r="P3609">
        <v>52.5</v>
      </c>
      <c r="Q3609">
        <v>7</v>
      </c>
      <c r="R3609">
        <v>4</v>
      </c>
      <c r="S3609">
        <v>1149</v>
      </c>
      <c r="T3609">
        <v>219</v>
      </c>
      <c r="U3609">
        <v>169</v>
      </c>
      <c r="V3609">
        <v>61</v>
      </c>
      <c r="W3609">
        <v>34</v>
      </c>
      <c r="X3609">
        <v>33</v>
      </c>
      <c r="Y3609">
        <v>3.5</v>
      </c>
      <c r="Z3609">
        <v>3.5</v>
      </c>
      <c r="AA3609">
        <v>3.5</v>
      </c>
      <c r="AB3609">
        <v>4.5</v>
      </c>
    </row>
    <row r="3610" spans="1:28" x14ac:dyDescent="0.25">
      <c r="A3610" t="s">
        <v>3636</v>
      </c>
      <c r="B3610" t="s">
        <v>8688</v>
      </c>
      <c r="C3610" t="s">
        <v>10147</v>
      </c>
      <c r="D3610" t="s">
        <v>10160</v>
      </c>
      <c r="E3610">
        <v>39.594529999999999</v>
      </c>
      <c r="F3610">
        <v>3.3842249999999998</v>
      </c>
      <c r="G3610" t="s">
        <v>10249</v>
      </c>
      <c r="H3610" t="s">
        <v>14227</v>
      </c>
      <c r="I3610" t="s">
        <v>15733</v>
      </c>
      <c r="J3610" t="s">
        <v>16643</v>
      </c>
      <c r="K3610" t="s">
        <v>16919</v>
      </c>
      <c r="L3610" t="s">
        <v>18062</v>
      </c>
      <c r="M3610" t="s">
        <v>18062</v>
      </c>
      <c r="N3610" t="s">
        <v>18062</v>
      </c>
      <c r="O3610">
        <v>5</v>
      </c>
      <c r="P3610">
        <v>55</v>
      </c>
      <c r="Q3610">
        <v>5</v>
      </c>
      <c r="R3610">
        <v>4</v>
      </c>
      <c r="S3610">
        <v>322</v>
      </c>
      <c r="T3610">
        <v>25</v>
      </c>
      <c r="U3610">
        <v>20</v>
      </c>
      <c r="V3610">
        <v>10</v>
      </c>
      <c r="W3610">
        <v>2</v>
      </c>
      <c r="X3610">
        <v>6</v>
      </c>
      <c r="Y3610">
        <v>4.5</v>
      </c>
      <c r="Z3610">
        <v>4.5</v>
      </c>
      <c r="AA3610">
        <v>4.5</v>
      </c>
      <c r="AB3610">
        <v>4.5</v>
      </c>
    </row>
    <row r="3611" spans="1:28" x14ac:dyDescent="0.25">
      <c r="A3611" t="s">
        <v>3637</v>
      </c>
      <c r="B3611" t="s">
        <v>8689</v>
      </c>
      <c r="C3611" t="s">
        <v>10147</v>
      </c>
      <c r="D3611" t="s">
        <v>10160</v>
      </c>
      <c r="E3611">
        <v>39.591278000000003</v>
      </c>
      <c r="F3611">
        <v>3.3833769999999999</v>
      </c>
      <c r="G3611" t="s">
        <v>10327</v>
      </c>
      <c r="H3611" t="s">
        <v>14228</v>
      </c>
      <c r="I3611" t="s">
        <v>15788</v>
      </c>
      <c r="J3611" t="s">
        <v>16643</v>
      </c>
      <c r="K3611" t="s">
        <v>17563</v>
      </c>
      <c r="L3611" t="s">
        <v>18062</v>
      </c>
      <c r="M3611" t="s">
        <v>18063</v>
      </c>
      <c r="N3611" t="s">
        <v>18062</v>
      </c>
      <c r="O3611">
        <v>7</v>
      </c>
      <c r="P3611">
        <v>87.5</v>
      </c>
      <c r="Q3611">
        <v>7</v>
      </c>
      <c r="R3611">
        <v>4.5</v>
      </c>
      <c r="S3611">
        <v>346</v>
      </c>
      <c r="T3611">
        <v>89</v>
      </c>
      <c r="U3611">
        <v>26</v>
      </c>
      <c r="V3611">
        <v>8</v>
      </c>
      <c r="W3611">
        <v>6</v>
      </c>
      <c r="X3611">
        <v>4</v>
      </c>
      <c r="Y3611">
        <v>4.5</v>
      </c>
      <c r="Z3611">
        <v>4.5</v>
      </c>
      <c r="AA3611">
        <v>4.5</v>
      </c>
      <c r="AB3611">
        <v>4</v>
      </c>
    </row>
    <row r="3612" spans="1:28" x14ac:dyDescent="0.25">
      <c r="A3612" t="s">
        <v>3638</v>
      </c>
      <c r="B3612" t="s">
        <v>8690</v>
      </c>
      <c r="C3612" t="s">
        <v>10147</v>
      </c>
      <c r="D3612" t="s">
        <v>10160</v>
      </c>
      <c r="E3612">
        <v>39.594043999999997</v>
      </c>
      <c r="F3612">
        <v>3.3800240000000001</v>
      </c>
      <c r="G3612" t="s">
        <v>10265</v>
      </c>
      <c r="H3612" t="s">
        <v>14229</v>
      </c>
      <c r="I3612" t="s">
        <v>16455</v>
      </c>
      <c r="J3612" t="s">
        <v>16643</v>
      </c>
      <c r="K3612" t="s">
        <v>17652</v>
      </c>
      <c r="L3612" t="s">
        <v>18063</v>
      </c>
      <c r="M3612" t="s">
        <v>18063</v>
      </c>
      <c r="N3612" t="s">
        <v>18063</v>
      </c>
      <c r="O3612">
        <v>7</v>
      </c>
      <c r="P3612">
        <v>112</v>
      </c>
      <c r="Q3612">
        <v>7</v>
      </c>
      <c r="R3612">
        <v>4</v>
      </c>
      <c r="S3612">
        <v>381</v>
      </c>
      <c r="T3612">
        <v>67</v>
      </c>
      <c r="U3612">
        <v>23</v>
      </c>
      <c r="V3612">
        <v>12</v>
      </c>
      <c r="W3612">
        <v>5</v>
      </c>
      <c r="X3612">
        <v>11</v>
      </c>
      <c r="Y3612">
        <v>4</v>
      </c>
      <c r="Z3612">
        <v>4</v>
      </c>
      <c r="AA3612">
        <v>4</v>
      </c>
      <c r="AB3612">
        <v>4</v>
      </c>
    </row>
    <row r="3613" spans="1:28" x14ac:dyDescent="0.25">
      <c r="A3613" t="s">
        <v>3639</v>
      </c>
      <c r="B3613" t="s">
        <v>8691</v>
      </c>
      <c r="C3613" t="s">
        <v>10147</v>
      </c>
      <c r="D3613" t="s">
        <v>10160</v>
      </c>
      <c r="E3613">
        <v>39.601036000000001</v>
      </c>
      <c r="F3613">
        <v>3.3837980000000001</v>
      </c>
      <c r="G3613" t="s">
        <v>10276</v>
      </c>
      <c r="H3613" t="s">
        <v>14230</v>
      </c>
      <c r="I3613" t="s">
        <v>15733</v>
      </c>
      <c r="J3613" t="s">
        <v>16643</v>
      </c>
      <c r="K3613" t="s">
        <v>16666</v>
      </c>
      <c r="L3613" t="s">
        <v>18062</v>
      </c>
      <c r="M3613" t="s">
        <v>18062</v>
      </c>
      <c r="N3613" t="s">
        <v>18062</v>
      </c>
      <c r="O3613">
        <v>7</v>
      </c>
      <c r="P3613">
        <v>112</v>
      </c>
      <c r="Q3613">
        <v>7</v>
      </c>
      <c r="R3613">
        <v>4</v>
      </c>
      <c r="S3613">
        <v>689</v>
      </c>
      <c r="T3613">
        <v>194</v>
      </c>
      <c r="U3613">
        <v>78</v>
      </c>
      <c r="V3613">
        <v>29</v>
      </c>
      <c r="W3613">
        <v>10</v>
      </c>
      <c r="X3613">
        <v>27</v>
      </c>
      <c r="Y3613">
        <v>4</v>
      </c>
      <c r="Z3613">
        <v>4.5</v>
      </c>
      <c r="AA3613">
        <v>4</v>
      </c>
      <c r="AB3613">
        <v>4</v>
      </c>
    </row>
    <row r="3614" spans="1:28" x14ac:dyDescent="0.25">
      <c r="A3614" t="s">
        <v>3640</v>
      </c>
      <c r="B3614" t="s">
        <v>8692</v>
      </c>
      <c r="C3614" t="s">
        <v>10147</v>
      </c>
      <c r="D3614" t="s">
        <v>10160</v>
      </c>
      <c r="E3614">
        <v>39.603169999999999</v>
      </c>
      <c r="F3614">
        <v>3.3862399999999999</v>
      </c>
      <c r="G3614" t="s">
        <v>10326</v>
      </c>
      <c r="H3614" t="s">
        <v>14231</v>
      </c>
      <c r="I3614" t="s">
        <v>15767</v>
      </c>
      <c r="J3614" t="s">
        <v>16643</v>
      </c>
      <c r="K3614" t="s">
        <v>16695</v>
      </c>
      <c r="L3614" t="s">
        <v>18062</v>
      </c>
      <c r="M3614" t="s">
        <v>18062</v>
      </c>
      <c r="N3614" t="s">
        <v>18062</v>
      </c>
      <c r="O3614">
        <v>7</v>
      </c>
      <c r="P3614">
        <v>108.5</v>
      </c>
      <c r="Q3614">
        <v>7</v>
      </c>
      <c r="R3614">
        <v>4</v>
      </c>
      <c r="S3614">
        <v>1083</v>
      </c>
      <c r="T3614">
        <v>242</v>
      </c>
      <c r="U3614">
        <v>112</v>
      </c>
      <c r="V3614">
        <v>49</v>
      </c>
      <c r="W3614">
        <v>34</v>
      </c>
      <c r="X3614">
        <v>18</v>
      </c>
      <c r="Y3614">
        <v>4</v>
      </c>
      <c r="Z3614">
        <v>4</v>
      </c>
      <c r="AA3614">
        <v>4</v>
      </c>
      <c r="AB3614">
        <v>4</v>
      </c>
    </row>
    <row r="3615" spans="1:28" x14ac:dyDescent="0.25">
      <c r="A3615" t="s">
        <v>3641</v>
      </c>
      <c r="B3615" t="s">
        <v>8693</v>
      </c>
      <c r="C3615" t="s">
        <v>10147</v>
      </c>
      <c r="D3615" t="s">
        <v>10160</v>
      </c>
      <c r="E3615">
        <v>39.706764</v>
      </c>
      <c r="F3615">
        <v>3.4586809999999999</v>
      </c>
      <c r="G3615" t="s">
        <v>10266</v>
      </c>
      <c r="H3615" t="s">
        <v>14232</v>
      </c>
      <c r="I3615" t="s">
        <v>16456</v>
      </c>
      <c r="J3615" t="s">
        <v>16643</v>
      </c>
      <c r="K3615" t="s">
        <v>17714</v>
      </c>
      <c r="L3615" t="s">
        <v>18062</v>
      </c>
      <c r="M3615" t="s">
        <v>18062</v>
      </c>
      <c r="N3615" t="s">
        <v>18062</v>
      </c>
      <c r="O3615">
        <v>7</v>
      </c>
      <c r="P3615">
        <v>35</v>
      </c>
      <c r="Q3615">
        <v>7</v>
      </c>
      <c r="R3615">
        <v>4.5</v>
      </c>
      <c r="S3615">
        <v>499</v>
      </c>
      <c r="T3615">
        <v>31</v>
      </c>
      <c r="U3615">
        <v>11</v>
      </c>
      <c r="V3615">
        <v>3</v>
      </c>
      <c r="W3615">
        <v>0</v>
      </c>
      <c r="X3615">
        <v>2</v>
      </c>
      <c r="Y3615">
        <v>4.5</v>
      </c>
      <c r="Z3615">
        <v>4.5</v>
      </c>
      <c r="AA3615">
        <v>4</v>
      </c>
      <c r="AB3615">
        <v>5</v>
      </c>
    </row>
    <row r="3616" spans="1:28" x14ac:dyDescent="0.25">
      <c r="A3616" t="s">
        <v>3642</v>
      </c>
      <c r="B3616" t="s">
        <v>8694</v>
      </c>
      <c r="C3616" t="s">
        <v>10147</v>
      </c>
      <c r="D3616" t="s">
        <v>10160</v>
      </c>
      <c r="E3616">
        <v>39.709384999999997</v>
      </c>
      <c r="F3616">
        <v>3.46123</v>
      </c>
      <c r="G3616" t="s">
        <v>10245</v>
      </c>
      <c r="H3616" t="s">
        <v>14233</v>
      </c>
      <c r="I3616" t="s">
        <v>15977</v>
      </c>
      <c r="J3616" t="s">
        <v>16643</v>
      </c>
      <c r="K3616" t="s">
        <v>16979</v>
      </c>
      <c r="L3616" t="s">
        <v>18062</v>
      </c>
      <c r="M3616" t="s">
        <v>18062</v>
      </c>
      <c r="N3616" t="s">
        <v>18062</v>
      </c>
      <c r="O3616">
        <v>7</v>
      </c>
      <c r="P3616">
        <v>66</v>
      </c>
      <c r="Q3616">
        <v>11</v>
      </c>
      <c r="R3616">
        <v>4</v>
      </c>
      <c r="S3616">
        <v>685</v>
      </c>
      <c r="T3616">
        <v>59</v>
      </c>
      <c r="U3616">
        <v>35</v>
      </c>
      <c r="V3616">
        <v>7</v>
      </c>
      <c r="W3616">
        <v>1</v>
      </c>
      <c r="X3616">
        <v>7</v>
      </c>
      <c r="Y3616">
        <v>4</v>
      </c>
      <c r="Z3616">
        <v>4</v>
      </c>
      <c r="AA3616">
        <v>4</v>
      </c>
      <c r="AB3616">
        <v>4.5</v>
      </c>
    </row>
    <row r="3617" spans="1:28" x14ac:dyDescent="0.25">
      <c r="A3617" t="s">
        <v>3643</v>
      </c>
      <c r="B3617" t="s">
        <v>8695</v>
      </c>
      <c r="C3617" t="s">
        <v>10147</v>
      </c>
      <c r="D3617" t="s">
        <v>10160</v>
      </c>
      <c r="E3617">
        <v>39.708714000000001</v>
      </c>
      <c r="F3617">
        <v>3.4612349999999998</v>
      </c>
      <c r="G3617" t="s">
        <v>10245</v>
      </c>
      <c r="H3617" t="s">
        <v>14234</v>
      </c>
      <c r="I3617" t="s">
        <v>15739</v>
      </c>
      <c r="J3617" t="s">
        <v>16643</v>
      </c>
      <c r="K3617" t="s">
        <v>17691</v>
      </c>
      <c r="L3617" t="s">
        <v>18062</v>
      </c>
      <c r="M3617" t="s">
        <v>18062</v>
      </c>
      <c r="N3617" t="s">
        <v>18062</v>
      </c>
      <c r="O3617">
        <v>2</v>
      </c>
      <c r="P3617">
        <v>8</v>
      </c>
      <c r="Q3617">
        <v>2</v>
      </c>
      <c r="R3617">
        <v>4.5</v>
      </c>
      <c r="S3617">
        <v>1268</v>
      </c>
      <c r="T3617">
        <v>72</v>
      </c>
      <c r="U3617">
        <v>26</v>
      </c>
      <c r="V3617">
        <v>12</v>
      </c>
      <c r="W3617">
        <v>3</v>
      </c>
      <c r="X3617">
        <v>3</v>
      </c>
      <c r="Y3617">
        <v>4.5</v>
      </c>
      <c r="Z3617">
        <v>4.5</v>
      </c>
      <c r="AA3617">
        <v>4</v>
      </c>
      <c r="AB3617">
        <v>4.5</v>
      </c>
    </row>
    <row r="3618" spans="1:28" x14ac:dyDescent="0.25">
      <c r="A3618" t="s">
        <v>3644</v>
      </c>
      <c r="B3618" t="s">
        <v>8696</v>
      </c>
      <c r="C3618" t="s">
        <v>10147</v>
      </c>
      <c r="D3618" t="s">
        <v>10160</v>
      </c>
      <c r="E3618">
        <v>39.711536000000002</v>
      </c>
      <c r="F3618">
        <v>3.4635919999999998</v>
      </c>
      <c r="G3618" t="s">
        <v>10255</v>
      </c>
      <c r="H3618" t="s">
        <v>14235</v>
      </c>
      <c r="I3618" t="s">
        <v>15737</v>
      </c>
      <c r="J3618" t="s">
        <v>16643</v>
      </c>
      <c r="K3618" t="s">
        <v>16659</v>
      </c>
      <c r="L3618" t="s">
        <v>18062</v>
      </c>
      <c r="M3618" t="s">
        <v>18063</v>
      </c>
      <c r="N3618" t="s">
        <v>18062</v>
      </c>
      <c r="O3618">
        <v>6</v>
      </c>
      <c r="P3618">
        <v>51</v>
      </c>
      <c r="Q3618">
        <v>12</v>
      </c>
      <c r="R3618">
        <v>4.5</v>
      </c>
      <c r="S3618">
        <v>372</v>
      </c>
      <c r="T3618">
        <v>23</v>
      </c>
      <c r="U3618">
        <v>16</v>
      </c>
      <c r="V3618">
        <v>5</v>
      </c>
      <c r="W3618">
        <v>3</v>
      </c>
      <c r="X3618">
        <v>1</v>
      </c>
      <c r="Y3618">
        <v>4.5</v>
      </c>
      <c r="Z3618">
        <v>4.5</v>
      </c>
      <c r="AA3618">
        <v>4</v>
      </c>
      <c r="AB3618">
        <v>4.5</v>
      </c>
    </row>
    <row r="3619" spans="1:28" x14ac:dyDescent="0.25">
      <c r="A3619" t="s">
        <v>3645</v>
      </c>
      <c r="B3619" t="s">
        <v>8697</v>
      </c>
      <c r="C3619" t="s">
        <v>10147</v>
      </c>
      <c r="D3619" t="s">
        <v>10160</v>
      </c>
      <c r="E3619">
        <v>39.708114999999999</v>
      </c>
      <c r="F3619">
        <v>3.4608629999999998</v>
      </c>
      <c r="G3619" t="s">
        <v>10245</v>
      </c>
      <c r="H3619" t="s">
        <v>14236</v>
      </c>
      <c r="I3619" t="s">
        <v>15733</v>
      </c>
      <c r="J3619" t="s">
        <v>16643</v>
      </c>
      <c r="K3619" t="s">
        <v>16666</v>
      </c>
      <c r="L3619" t="s">
        <v>18062</v>
      </c>
      <c r="M3619" t="s">
        <v>18062</v>
      </c>
      <c r="N3619" t="s">
        <v>18062</v>
      </c>
      <c r="O3619">
        <v>7</v>
      </c>
      <c r="P3619">
        <v>112</v>
      </c>
      <c r="Q3619">
        <v>7</v>
      </c>
      <c r="R3619">
        <v>4.5</v>
      </c>
      <c r="S3619">
        <v>1536</v>
      </c>
      <c r="T3619">
        <v>125</v>
      </c>
      <c r="U3619">
        <v>68</v>
      </c>
      <c r="V3619">
        <v>17</v>
      </c>
      <c r="W3619">
        <v>14</v>
      </c>
      <c r="X3619">
        <v>6</v>
      </c>
      <c r="Y3619">
        <v>4.5</v>
      </c>
      <c r="Z3619">
        <v>4</v>
      </c>
      <c r="AA3619">
        <v>4</v>
      </c>
      <c r="AB3619">
        <v>4.5</v>
      </c>
    </row>
    <row r="3620" spans="1:28" x14ac:dyDescent="0.25">
      <c r="A3620" t="s">
        <v>3646</v>
      </c>
      <c r="B3620" t="s">
        <v>8698</v>
      </c>
      <c r="C3620" t="s">
        <v>10147</v>
      </c>
      <c r="D3620" t="s">
        <v>10160</v>
      </c>
      <c r="E3620">
        <v>39.709193999999997</v>
      </c>
      <c r="F3620">
        <v>3.461138</v>
      </c>
      <c r="G3620" t="s">
        <v>10341</v>
      </c>
      <c r="H3620" t="s">
        <v>14237</v>
      </c>
      <c r="I3620" t="s">
        <v>15803</v>
      </c>
      <c r="J3620" t="s">
        <v>16643</v>
      </c>
      <c r="K3620" t="s">
        <v>16740</v>
      </c>
      <c r="L3620" t="s">
        <v>18062</v>
      </c>
      <c r="M3620" t="s">
        <v>18062</v>
      </c>
      <c r="N3620" t="s">
        <v>18062</v>
      </c>
      <c r="O3620">
        <v>7</v>
      </c>
      <c r="P3620">
        <v>105</v>
      </c>
      <c r="Q3620">
        <v>7</v>
      </c>
      <c r="R3620">
        <v>4</v>
      </c>
      <c r="S3620">
        <v>532</v>
      </c>
      <c r="T3620">
        <v>31</v>
      </c>
      <c r="U3620">
        <v>19</v>
      </c>
      <c r="V3620">
        <v>7</v>
      </c>
      <c r="W3620">
        <v>6</v>
      </c>
      <c r="X3620">
        <v>3</v>
      </c>
      <c r="Y3620">
        <v>4</v>
      </c>
      <c r="Z3620">
        <v>4</v>
      </c>
      <c r="AA3620">
        <v>4</v>
      </c>
      <c r="AB3620">
        <v>4</v>
      </c>
    </row>
    <row r="3621" spans="1:28" x14ac:dyDescent="0.25">
      <c r="A3621" t="s">
        <v>3647</v>
      </c>
      <c r="B3621" t="s">
        <v>8699</v>
      </c>
      <c r="C3621" t="s">
        <v>10147</v>
      </c>
      <c r="D3621" t="s">
        <v>10160</v>
      </c>
      <c r="E3621">
        <v>39.706139999999998</v>
      </c>
      <c r="F3621">
        <v>3.4579849999999999</v>
      </c>
      <c r="G3621" t="s">
        <v>10241</v>
      </c>
      <c r="H3621" t="s">
        <v>14238</v>
      </c>
      <c r="I3621" t="s">
        <v>15733</v>
      </c>
      <c r="J3621" t="s">
        <v>16643</v>
      </c>
      <c r="K3621" t="s">
        <v>16666</v>
      </c>
      <c r="L3621" t="s">
        <v>18062</v>
      </c>
      <c r="M3621" t="s">
        <v>18062</v>
      </c>
      <c r="N3621" t="s">
        <v>18062</v>
      </c>
      <c r="O3621">
        <v>7</v>
      </c>
      <c r="P3621">
        <v>101.5</v>
      </c>
      <c r="Q3621">
        <v>7</v>
      </c>
      <c r="R3621">
        <v>4.5</v>
      </c>
      <c r="S3621">
        <v>624</v>
      </c>
      <c r="T3621">
        <v>33</v>
      </c>
      <c r="U3621">
        <v>20</v>
      </c>
      <c r="V3621">
        <v>5</v>
      </c>
      <c r="W3621">
        <v>1</v>
      </c>
      <c r="X3621">
        <v>3</v>
      </c>
      <c r="Y3621">
        <v>4.5</v>
      </c>
      <c r="Z3621">
        <v>4.5</v>
      </c>
      <c r="AA3621">
        <v>4.5</v>
      </c>
      <c r="AB3621">
        <v>5</v>
      </c>
    </row>
    <row r="3622" spans="1:28" x14ac:dyDescent="0.25">
      <c r="A3622" t="s">
        <v>3648</v>
      </c>
      <c r="B3622" t="s">
        <v>8700</v>
      </c>
      <c r="C3622" t="s">
        <v>10147</v>
      </c>
      <c r="D3622" t="s">
        <v>10160</v>
      </c>
      <c r="E3622">
        <v>39.714607000000001</v>
      </c>
      <c r="F3622">
        <v>3.4650669999999999</v>
      </c>
      <c r="G3622" t="s">
        <v>10249</v>
      </c>
      <c r="H3622" t="s">
        <v>14239</v>
      </c>
      <c r="I3622" t="s">
        <v>15737</v>
      </c>
      <c r="J3622" t="s">
        <v>16643</v>
      </c>
      <c r="K3622" t="s">
        <v>17715</v>
      </c>
      <c r="L3622" t="s">
        <v>18062</v>
      </c>
      <c r="M3622" t="s">
        <v>18063</v>
      </c>
      <c r="N3622" t="s">
        <v>18063</v>
      </c>
      <c r="O3622">
        <v>7</v>
      </c>
      <c r="P3622">
        <v>40</v>
      </c>
      <c r="Q3622">
        <v>11</v>
      </c>
      <c r="R3622">
        <v>4.5</v>
      </c>
      <c r="S3622">
        <v>526</v>
      </c>
      <c r="T3622">
        <v>35</v>
      </c>
      <c r="U3622">
        <v>7</v>
      </c>
      <c r="V3622">
        <v>0</v>
      </c>
      <c r="W3622">
        <v>2</v>
      </c>
      <c r="X3622">
        <v>2</v>
      </c>
      <c r="Y3622">
        <v>4.5</v>
      </c>
      <c r="Z3622">
        <v>4.5</v>
      </c>
      <c r="AA3622">
        <v>4.5</v>
      </c>
      <c r="AB3622">
        <v>4.5</v>
      </c>
    </row>
    <row r="3623" spans="1:28" x14ac:dyDescent="0.25">
      <c r="A3623" t="s">
        <v>3649</v>
      </c>
      <c r="B3623" t="s">
        <v>8701</v>
      </c>
      <c r="C3623" t="s">
        <v>10147</v>
      </c>
      <c r="D3623" t="s">
        <v>10160</v>
      </c>
      <c r="E3623">
        <v>39.711323</v>
      </c>
      <c r="F3623">
        <v>3.463168</v>
      </c>
      <c r="G3623" t="s">
        <v>10249</v>
      </c>
      <c r="H3623" t="s">
        <v>14240</v>
      </c>
      <c r="I3623" t="s">
        <v>15737</v>
      </c>
      <c r="J3623" t="s">
        <v>16643</v>
      </c>
      <c r="K3623" t="s">
        <v>17716</v>
      </c>
      <c r="L3623" t="s">
        <v>18062</v>
      </c>
      <c r="M3623" t="s">
        <v>18062</v>
      </c>
      <c r="N3623" t="s">
        <v>18062</v>
      </c>
      <c r="O3623">
        <v>7</v>
      </c>
      <c r="P3623">
        <v>112</v>
      </c>
      <c r="Q3623">
        <v>7</v>
      </c>
      <c r="R3623">
        <v>4.5</v>
      </c>
      <c r="S3623">
        <v>418</v>
      </c>
      <c r="T3623">
        <v>15</v>
      </c>
      <c r="U3623">
        <v>17</v>
      </c>
      <c r="V3623">
        <v>4</v>
      </c>
      <c r="W3623">
        <v>3</v>
      </c>
      <c r="X3623">
        <v>2</v>
      </c>
      <c r="Y3623">
        <v>4.5</v>
      </c>
      <c r="Z3623">
        <v>4.5</v>
      </c>
      <c r="AA3623">
        <v>4</v>
      </c>
      <c r="AB3623">
        <v>4.5</v>
      </c>
    </row>
    <row r="3624" spans="1:28" x14ac:dyDescent="0.25">
      <c r="A3624" t="s">
        <v>3650</v>
      </c>
      <c r="B3624" t="s">
        <v>8702</v>
      </c>
      <c r="C3624" t="s">
        <v>10147</v>
      </c>
      <c r="D3624" t="s">
        <v>10160</v>
      </c>
      <c r="E3624">
        <v>39.764620000000001</v>
      </c>
      <c r="F3624">
        <v>3.1601620000000001</v>
      </c>
      <c r="G3624" t="s">
        <v>10241</v>
      </c>
      <c r="H3624" t="s">
        <v>14241</v>
      </c>
      <c r="I3624" t="s">
        <v>15737</v>
      </c>
      <c r="J3624" t="s">
        <v>16643</v>
      </c>
      <c r="K3624" t="s">
        <v>16659</v>
      </c>
      <c r="L3624" t="s">
        <v>18062</v>
      </c>
      <c r="M3624" t="s">
        <v>18062</v>
      </c>
      <c r="N3624" t="s">
        <v>18062</v>
      </c>
      <c r="O3624">
        <v>7</v>
      </c>
      <c r="P3624">
        <v>98</v>
      </c>
      <c r="Q3624">
        <v>7</v>
      </c>
      <c r="R3624">
        <v>4.5</v>
      </c>
      <c r="S3624">
        <v>371</v>
      </c>
      <c r="T3624">
        <v>85</v>
      </c>
      <c r="U3624">
        <v>15</v>
      </c>
      <c r="V3624">
        <v>13</v>
      </c>
      <c r="W3624">
        <v>2</v>
      </c>
      <c r="X3624">
        <v>3</v>
      </c>
      <c r="Y3624">
        <v>4.5</v>
      </c>
      <c r="Z3624">
        <v>4.5</v>
      </c>
      <c r="AA3624">
        <v>4</v>
      </c>
      <c r="AB3624">
        <v>4.5</v>
      </c>
    </row>
    <row r="3625" spans="1:28" x14ac:dyDescent="0.25">
      <c r="A3625" t="s">
        <v>3651</v>
      </c>
      <c r="B3625" t="s">
        <v>8703</v>
      </c>
      <c r="C3625" t="s">
        <v>10147</v>
      </c>
      <c r="D3625" t="s">
        <v>10160</v>
      </c>
      <c r="E3625">
        <v>39.766933000000002</v>
      </c>
      <c r="F3625">
        <v>3.1473059999999999</v>
      </c>
      <c r="G3625" t="s">
        <v>10328</v>
      </c>
      <c r="H3625" t="s">
        <v>14242</v>
      </c>
      <c r="I3625" t="s">
        <v>15950</v>
      </c>
      <c r="J3625" t="s">
        <v>16643</v>
      </c>
      <c r="K3625" t="s">
        <v>17717</v>
      </c>
      <c r="L3625" t="s">
        <v>18062</v>
      </c>
      <c r="M3625" t="s">
        <v>18062</v>
      </c>
      <c r="N3625" t="s">
        <v>18062</v>
      </c>
      <c r="O3625">
        <v>6</v>
      </c>
      <c r="P3625">
        <v>42</v>
      </c>
      <c r="Q3625">
        <v>12</v>
      </c>
      <c r="R3625">
        <v>4.5</v>
      </c>
      <c r="S3625">
        <v>1745</v>
      </c>
      <c r="T3625">
        <v>245</v>
      </c>
      <c r="U3625">
        <v>101</v>
      </c>
      <c r="V3625">
        <v>47</v>
      </c>
      <c r="W3625">
        <v>16</v>
      </c>
      <c r="X3625">
        <v>21</v>
      </c>
      <c r="Y3625">
        <v>4.5</v>
      </c>
      <c r="Z3625">
        <v>4.5</v>
      </c>
      <c r="AA3625">
        <v>4.5</v>
      </c>
      <c r="AB3625">
        <v>4.5</v>
      </c>
    </row>
    <row r="3626" spans="1:28" x14ac:dyDescent="0.25">
      <c r="A3626" t="s">
        <v>3652</v>
      </c>
      <c r="B3626" t="s">
        <v>8704</v>
      </c>
      <c r="C3626" t="s">
        <v>10147</v>
      </c>
      <c r="D3626" t="s">
        <v>10160</v>
      </c>
      <c r="E3626">
        <v>39.764816000000003</v>
      </c>
      <c r="F3626">
        <v>3.1603050000000001</v>
      </c>
      <c r="G3626" t="s">
        <v>10245</v>
      </c>
      <c r="H3626" t="s">
        <v>14243</v>
      </c>
      <c r="I3626" t="s">
        <v>15748</v>
      </c>
      <c r="J3626" t="s">
        <v>16643</v>
      </c>
      <c r="K3626" t="s">
        <v>16688</v>
      </c>
      <c r="L3626" t="s">
        <v>18062</v>
      </c>
      <c r="M3626" t="s">
        <v>18062</v>
      </c>
      <c r="N3626" t="s">
        <v>18062</v>
      </c>
      <c r="O3626">
        <v>7</v>
      </c>
      <c r="P3626">
        <v>88.75</v>
      </c>
      <c r="Q3626">
        <v>7</v>
      </c>
      <c r="R3626">
        <v>4.5</v>
      </c>
      <c r="S3626">
        <v>1029</v>
      </c>
      <c r="T3626">
        <v>236</v>
      </c>
      <c r="U3626">
        <v>107</v>
      </c>
      <c r="V3626">
        <v>28</v>
      </c>
      <c r="W3626">
        <v>13</v>
      </c>
      <c r="X3626">
        <v>16</v>
      </c>
      <c r="Y3626">
        <v>4.5</v>
      </c>
      <c r="Z3626">
        <v>4.5</v>
      </c>
      <c r="AA3626">
        <v>4.5</v>
      </c>
      <c r="AB3626">
        <v>4.5</v>
      </c>
    </row>
    <row r="3627" spans="1:28" x14ac:dyDescent="0.25">
      <c r="A3627" t="s">
        <v>3653</v>
      </c>
      <c r="B3627" t="s">
        <v>8587</v>
      </c>
      <c r="C3627" t="s">
        <v>10147</v>
      </c>
      <c r="D3627" t="s">
        <v>10160</v>
      </c>
      <c r="E3627">
        <v>39.768864000000001</v>
      </c>
      <c r="F3627">
        <v>3.1505510000000001</v>
      </c>
      <c r="G3627" t="s">
        <v>10316</v>
      </c>
      <c r="H3627" t="s">
        <v>14244</v>
      </c>
      <c r="I3627" t="s">
        <v>15817</v>
      </c>
      <c r="J3627" t="s">
        <v>16643</v>
      </c>
      <c r="K3627" t="s">
        <v>16759</v>
      </c>
      <c r="L3627" t="s">
        <v>18063</v>
      </c>
      <c r="M3627" t="s">
        <v>18063</v>
      </c>
      <c r="N3627" t="s">
        <v>18062</v>
      </c>
      <c r="O3627">
        <v>7</v>
      </c>
      <c r="P3627">
        <v>84</v>
      </c>
      <c r="Q3627">
        <v>7</v>
      </c>
      <c r="R3627">
        <v>4</v>
      </c>
      <c r="S3627">
        <v>416</v>
      </c>
      <c r="T3627">
        <v>120</v>
      </c>
      <c r="U3627">
        <v>34</v>
      </c>
      <c r="V3627">
        <v>26</v>
      </c>
      <c r="W3627">
        <v>13</v>
      </c>
      <c r="X3627">
        <v>6</v>
      </c>
      <c r="Y3627">
        <v>4.5</v>
      </c>
      <c r="Z3627">
        <v>4.5</v>
      </c>
      <c r="AA3627">
        <v>4</v>
      </c>
      <c r="AB3627">
        <v>4</v>
      </c>
    </row>
    <row r="3628" spans="1:28" x14ac:dyDescent="0.25">
      <c r="A3628" t="s">
        <v>3654</v>
      </c>
      <c r="B3628" t="s">
        <v>8705</v>
      </c>
      <c r="C3628" t="s">
        <v>10147</v>
      </c>
      <c r="D3628" t="s">
        <v>10160</v>
      </c>
      <c r="E3628">
        <v>39.770381999999998</v>
      </c>
      <c r="F3628">
        <v>3.147354</v>
      </c>
      <c r="G3628" t="s">
        <v>10315</v>
      </c>
      <c r="H3628" t="s">
        <v>14245</v>
      </c>
      <c r="I3628" t="s">
        <v>15733</v>
      </c>
      <c r="J3628" t="s">
        <v>16643</v>
      </c>
      <c r="K3628" t="s">
        <v>16666</v>
      </c>
      <c r="L3628" t="s">
        <v>18062</v>
      </c>
      <c r="M3628" t="s">
        <v>18062</v>
      </c>
      <c r="N3628" t="s">
        <v>18062</v>
      </c>
      <c r="O3628">
        <v>7</v>
      </c>
      <c r="P3628">
        <v>77.25</v>
      </c>
      <c r="Q3628">
        <v>7</v>
      </c>
      <c r="R3628">
        <v>4.5</v>
      </c>
      <c r="S3628">
        <v>525</v>
      </c>
      <c r="T3628">
        <v>133</v>
      </c>
      <c r="U3628">
        <v>25</v>
      </c>
      <c r="V3628">
        <v>8</v>
      </c>
      <c r="W3628">
        <v>6</v>
      </c>
      <c r="X3628">
        <v>12</v>
      </c>
      <c r="Y3628">
        <v>4.5</v>
      </c>
      <c r="Z3628">
        <v>4.5</v>
      </c>
      <c r="AA3628">
        <v>4.5</v>
      </c>
      <c r="AB3628">
        <v>4.5</v>
      </c>
    </row>
    <row r="3629" spans="1:28" x14ac:dyDescent="0.25">
      <c r="A3629" t="s">
        <v>3655</v>
      </c>
      <c r="B3629" t="s">
        <v>8706</v>
      </c>
      <c r="C3629" t="s">
        <v>10147</v>
      </c>
      <c r="D3629" t="s">
        <v>10160</v>
      </c>
      <c r="E3629">
        <v>39.766889999999997</v>
      </c>
      <c r="F3629">
        <v>3.152336</v>
      </c>
      <c r="G3629" t="s">
        <v>10241</v>
      </c>
      <c r="H3629" t="s">
        <v>14246</v>
      </c>
      <c r="I3629" t="s">
        <v>15739</v>
      </c>
      <c r="J3629" t="s">
        <v>16643</v>
      </c>
      <c r="K3629" t="s">
        <v>16663</v>
      </c>
      <c r="L3629" t="s">
        <v>18062</v>
      </c>
      <c r="M3629" t="s">
        <v>18062</v>
      </c>
      <c r="N3629" t="s">
        <v>18063</v>
      </c>
      <c r="O3629">
        <v>6</v>
      </c>
      <c r="P3629">
        <v>42</v>
      </c>
      <c r="Q3629">
        <v>12</v>
      </c>
      <c r="R3629">
        <v>4.5</v>
      </c>
      <c r="S3629">
        <v>361</v>
      </c>
      <c r="T3629">
        <v>87</v>
      </c>
      <c r="U3629">
        <v>34</v>
      </c>
      <c r="V3629">
        <v>5</v>
      </c>
      <c r="W3629">
        <v>3</v>
      </c>
      <c r="X3629">
        <v>1</v>
      </c>
      <c r="Y3629">
        <v>4.5</v>
      </c>
      <c r="Z3629">
        <v>4.5</v>
      </c>
      <c r="AA3629">
        <v>4.5</v>
      </c>
      <c r="AB3629">
        <v>4.5</v>
      </c>
    </row>
    <row r="3630" spans="1:28" x14ac:dyDescent="0.25">
      <c r="A3630" t="s">
        <v>3656</v>
      </c>
      <c r="B3630" t="s">
        <v>8707</v>
      </c>
      <c r="C3630" t="s">
        <v>10147</v>
      </c>
      <c r="D3630" t="s">
        <v>10160</v>
      </c>
      <c r="E3630">
        <v>39.769733000000002</v>
      </c>
      <c r="F3630">
        <v>3.1479240000000002</v>
      </c>
      <c r="G3630" t="s">
        <v>10249</v>
      </c>
      <c r="H3630" t="s">
        <v>14247</v>
      </c>
      <c r="I3630" t="s">
        <v>15744</v>
      </c>
      <c r="J3630" t="s">
        <v>16643</v>
      </c>
      <c r="K3630" t="s">
        <v>17718</v>
      </c>
      <c r="L3630" t="s">
        <v>18062</v>
      </c>
      <c r="M3630" t="s">
        <v>18062</v>
      </c>
      <c r="N3630" t="s">
        <v>18062</v>
      </c>
      <c r="O3630">
        <v>5</v>
      </c>
      <c r="P3630">
        <v>25</v>
      </c>
      <c r="Q3630">
        <v>5</v>
      </c>
      <c r="R3630">
        <v>4.5</v>
      </c>
      <c r="S3630">
        <v>1241</v>
      </c>
      <c r="T3630">
        <v>363</v>
      </c>
      <c r="U3630">
        <v>80</v>
      </c>
      <c r="V3630">
        <v>30</v>
      </c>
      <c r="W3630">
        <v>6</v>
      </c>
      <c r="X3630">
        <v>9</v>
      </c>
      <c r="Y3630">
        <v>4.5</v>
      </c>
      <c r="Z3630">
        <v>4.5</v>
      </c>
      <c r="AA3630">
        <v>4.5</v>
      </c>
      <c r="AB3630">
        <v>4.5</v>
      </c>
    </row>
    <row r="3631" spans="1:28" x14ac:dyDescent="0.25">
      <c r="A3631" t="s">
        <v>3657</v>
      </c>
      <c r="B3631" t="s">
        <v>8708</v>
      </c>
      <c r="C3631" t="s">
        <v>10147</v>
      </c>
      <c r="D3631" t="s">
        <v>10160</v>
      </c>
      <c r="E3631">
        <v>39.763041999999999</v>
      </c>
      <c r="F3631">
        <v>3.1632790000000002</v>
      </c>
      <c r="G3631" t="s">
        <v>10249</v>
      </c>
      <c r="H3631" t="s">
        <v>14248</v>
      </c>
      <c r="I3631" t="s">
        <v>15744</v>
      </c>
      <c r="J3631" t="s">
        <v>16643</v>
      </c>
      <c r="K3631" t="s">
        <v>16738</v>
      </c>
      <c r="L3631" t="s">
        <v>18062</v>
      </c>
      <c r="M3631" t="s">
        <v>18062</v>
      </c>
      <c r="N3631" t="s">
        <v>18062</v>
      </c>
      <c r="O3631">
        <v>3</v>
      </c>
      <c r="P3631">
        <v>39</v>
      </c>
      <c r="Q3631">
        <v>3</v>
      </c>
      <c r="R3631">
        <v>4.5</v>
      </c>
      <c r="S3631">
        <v>447</v>
      </c>
      <c r="T3631">
        <v>71</v>
      </c>
      <c r="U3631">
        <v>21</v>
      </c>
      <c r="V3631">
        <v>6</v>
      </c>
      <c r="W3631">
        <v>4</v>
      </c>
      <c r="X3631">
        <v>2</v>
      </c>
      <c r="Y3631">
        <v>4.5</v>
      </c>
      <c r="Z3631">
        <v>4.5</v>
      </c>
      <c r="AA3631">
        <v>4.5</v>
      </c>
      <c r="AB3631">
        <v>4.5</v>
      </c>
    </row>
    <row r="3632" spans="1:28" x14ac:dyDescent="0.25">
      <c r="A3632" t="s">
        <v>3658</v>
      </c>
      <c r="B3632" t="s">
        <v>8709</v>
      </c>
      <c r="C3632" t="s">
        <v>10147</v>
      </c>
      <c r="D3632" t="s">
        <v>10160</v>
      </c>
      <c r="E3632">
        <v>39.614666</v>
      </c>
      <c r="F3632">
        <v>3.3913890000000002</v>
      </c>
      <c r="G3632" t="s">
        <v>10251</v>
      </c>
      <c r="H3632" t="s">
        <v>14249</v>
      </c>
      <c r="I3632" t="s">
        <v>15841</v>
      </c>
      <c r="J3632" t="s">
        <v>16645</v>
      </c>
      <c r="K3632" t="s">
        <v>16796</v>
      </c>
      <c r="L3632" t="s">
        <v>18062</v>
      </c>
      <c r="M3632" t="s">
        <v>18062</v>
      </c>
      <c r="N3632" t="s">
        <v>18062</v>
      </c>
      <c r="O3632">
        <v>7</v>
      </c>
      <c r="P3632">
        <v>112</v>
      </c>
      <c r="Q3632">
        <v>7</v>
      </c>
      <c r="R3632">
        <v>4.5</v>
      </c>
      <c r="S3632">
        <v>1054</v>
      </c>
      <c r="T3632">
        <v>668</v>
      </c>
      <c r="U3632">
        <v>257</v>
      </c>
      <c r="V3632">
        <v>72</v>
      </c>
      <c r="W3632">
        <v>16</v>
      </c>
      <c r="X3632">
        <v>16</v>
      </c>
      <c r="Y3632">
        <v>4.5</v>
      </c>
      <c r="Z3632">
        <v>4.5</v>
      </c>
      <c r="AA3632">
        <v>4.5</v>
      </c>
      <c r="AB3632">
        <v>4.5</v>
      </c>
    </row>
    <row r="3633" spans="1:28" x14ac:dyDescent="0.25">
      <c r="A3633" t="s">
        <v>3659</v>
      </c>
      <c r="B3633" t="s">
        <v>8710</v>
      </c>
      <c r="C3633" t="s">
        <v>10147</v>
      </c>
      <c r="D3633" t="s">
        <v>10160</v>
      </c>
      <c r="E3633">
        <v>39.613700000000001</v>
      </c>
      <c r="F3633">
        <v>3.391664</v>
      </c>
      <c r="G3633" t="s">
        <v>10429</v>
      </c>
      <c r="H3633" t="s">
        <v>14250</v>
      </c>
      <c r="I3633" t="s">
        <v>16321</v>
      </c>
      <c r="J3633" t="s">
        <v>16643</v>
      </c>
      <c r="K3633" t="s">
        <v>17491</v>
      </c>
      <c r="L3633" t="s">
        <v>18062</v>
      </c>
      <c r="M3633" t="s">
        <v>18062</v>
      </c>
      <c r="N3633" t="s">
        <v>18062</v>
      </c>
      <c r="O3633">
        <v>7</v>
      </c>
      <c r="P3633">
        <v>98</v>
      </c>
      <c r="Q3633">
        <v>7</v>
      </c>
      <c r="R3633">
        <v>4</v>
      </c>
      <c r="S3633">
        <v>1455</v>
      </c>
      <c r="T3633">
        <v>786</v>
      </c>
      <c r="U3633">
        <v>322</v>
      </c>
      <c r="V3633">
        <v>160</v>
      </c>
      <c r="W3633">
        <v>61</v>
      </c>
      <c r="X3633">
        <v>63</v>
      </c>
      <c r="Y3633">
        <v>4</v>
      </c>
      <c r="Z3633">
        <v>4.5</v>
      </c>
      <c r="AA3633">
        <v>4</v>
      </c>
      <c r="AB3633">
        <v>4.5</v>
      </c>
    </row>
    <row r="3634" spans="1:28" x14ac:dyDescent="0.25">
      <c r="A3634" t="s">
        <v>3660</v>
      </c>
      <c r="B3634" t="s">
        <v>8711</v>
      </c>
      <c r="C3634" t="s">
        <v>10147</v>
      </c>
      <c r="D3634" t="s">
        <v>10160</v>
      </c>
      <c r="E3634">
        <v>39.608612000000001</v>
      </c>
      <c r="F3634">
        <v>3.3898890000000002</v>
      </c>
      <c r="G3634" t="s">
        <v>10251</v>
      </c>
      <c r="H3634" t="s">
        <v>14251</v>
      </c>
      <c r="I3634" t="s">
        <v>16315</v>
      </c>
      <c r="J3634" t="s">
        <v>16645</v>
      </c>
      <c r="K3634" t="s">
        <v>17638</v>
      </c>
      <c r="L3634" t="s">
        <v>18062</v>
      </c>
      <c r="M3634" t="s">
        <v>18062</v>
      </c>
      <c r="N3634" t="s">
        <v>18062</v>
      </c>
      <c r="O3634">
        <v>6</v>
      </c>
      <c r="P3634">
        <v>84</v>
      </c>
      <c r="Q3634">
        <v>6</v>
      </c>
      <c r="R3634">
        <v>4.5</v>
      </c>
      <c r="S3634">
        <v>425</v>
      </c>
      <c r="T3634">
        <v>255</v>
      </c>
      <c r="U3634">
        <v>116</v>
      </c>
      <c r="V3634">
        <v>28</v>
      </c>
      <c r="W3634">
        <v>11</v>
      </c>
      <c r="X3634">
        <v>5</v>
      </c>
      <c r="Y3634">
        <v>4.5</v>
      </c>
      <c r="Z3634">
        <v>4.5</v>
      </c>
      <c r="AA3634">
        <v>4.5</v>
      </c>
      <c r="AB3634">
        <v>4.5</v>
      </c>
    </row>
    <row r="3635" spans="1:28" x14ac:dyDescent="0.25">
      <c r="A3635" t="s">
        <v>3661</v>
      </c>
      <c r="B3635" t="s">
        <v>8712</v>
      </c>
      <c r="C3635" t="s">
        <v>10147</v>
      </c>
      <c r="D3635" t="s">
        <v>10160</v>
      </c>
      <c r="E3635">
        <v>39.607494000000003</v>
      </c>
      <c r="F3635">
        <v>3.3895209999999998</v>
      </c>
      <c r="G3635" t="s">
        <v>10245</v>
      </c>
      <c r="H3635" t="s">
        <v>14252</v>
      </c>
      <c r="I3635" t="s">
        <v>16457</v>
      </c>
      <c r="J3635" t="s">
        <v>16643</v>
      </c>
      <c r="K3635" t="s">
        <v>17719</v>
      </c>
      <c r="L3635" t="s">
        <v>18062</v>
      </c>
      <c r="M3635" t="s">
        <v>18062</v>
      </c>
      <c r="N3635" t="s">
        <v>18062</v>
      </c>
      <c r="O3635">
        <v>7</v>
      </c>
      <c r="P3635">
        <v>105</v>
      </c>
      <c r="Q3635">
        <v>7</v>
      </c>
      <c r="R3635">
        <v>4.5</v>
      </c>
      <c r="S3635">
        <v>900</v>
      </c>
      <c r="T3635">
        <v>627</v>
      </c>
      <c r="U3635">
        <v>186</v>
      </c>
      <c r="V3635">
        <v>44</v>
      </c>
      <c r="W3635">
        <v>16</v>
      </c>
      <c r="X3635">
        <v>5</v>
      </c>
      <c r="Y3635">
        <v>4.5</v>
      </c>
      <c r="Z3635">
        <v>4.5</v>
      </c>
      <c r="AA3635">
        <v>4.5</v>
      </c>
      <c r="AB3635">
        <v>4.5</v>
      </c>
    </row>
    <row r="3636" spans="1:28" x14ac:dyDescent="0.25">
      <c r="A3636" t="s">
        <v>3662</v>
      </c>
      <c r="B3636" t="s">
        <v>8713</v>
      </c>
      <c r="C3636" t="s">
        <v>10147</v>
      </c>
      <c r="D3636" t="s">
        <v>10160</v>
      </c>
      <c r="E3636">
        <v>39.614001999999999</v>
      </c>
      <c r="F3636">
        <v>3.3912990000000001</v>
      </c>
      <c r="G3636" t="s">
        <v>10247</v>
      </c>
      <c r="H3636" t="s">
        <v>14253</v>
      </c>
      <c r="I3636" t="s">
        <v>16458</v>
      </c>
      <c r="J3636" t="s">
        <v>16643</v>
      </c>
      <c r="K3636" t="s">
        <v>17720</v>
      </c>
      <c r="L3636" t="s">
        <v>18062</v>
      </c>
      <c r="M3636" t="s">
        <v>18062</v>
      </c>
      <c r="N3636" t="s">
        <v>18062</v>
      </c>
      <c r="O3636">
        <v>7</v>
      </c>
      <c r="P3636">
        <v>104</v>
      </c>
      <c r="Q3636">
        <v>7</v>
      </c>
      <c r="R3636">
        <v>4.5</v>
      </c>
      <c r="S3636">
        <v>832</v>
      </c>
      <c r="T3636">
        <v>413</v>
      </c>
      <c r="U3636">
        <v>218</v>
      </c>
      <c r="V3636">
        <v>86</v>
      </c>
      <c r="W3636">
        <v>31</v>
      </c>
      <c r="X3636">
        <v>19</v>
      </c>
      <c r="Y3636">
        <v>4</v>
      </c>
      <c r="Z3636">
        <v>4.5</v>
      </c>
      <c r="AA3636">
        <v>4</v>
      </c>
      <c r="AB3636">
        <v>4</v>
      </c>
    </row>
    <row r="3637" spans="1:28" x14ac:dyDescent="0.25">
      <c r="A3637" t="s">
        <v>3663</v>
      </c>
      <c r="B3637" t="s">
        <v>8714</v>
      </c>
      <c r="C3637" t="s">
        <v>10147</v>
      </c>
      <c r="D3637" t="s">
        <v>10160</v>
      </c>
      <c r="E3637">
        <v>39.613169999999997</v>
      </c>
      <c r="F3637">
        <v>3.3917670000000002</v>
      </c>
      <c r="G3637" t="s">
        <v>10241</v>
      </c>
      <c r="H3637" t="s">
        <v>14254</v>
      </c>
      <c r="I3637" t="s">
        <v>15841</v>
      </c>
      <c r="J3637" t="s">
        <v>16645</v>
      </c>
      <c r="K3637" t="s">
        <v>16796</v>
      </c>
      <c r="L3637" t="s">
        <v>18062</v>
      </c>
      <c r="M3637" t="s">
        <v>18063</v>
      </c>
      <c r="N3637" t="s">
        <v>18063</v>
      </c>
      <c r="O3637">
        <v>7</v>
      </c>
      <c r="P3637">
        <v>93</v>
      </c>
      <c r="Q3637">
        <v>7</v>
      </c>
      <c r="R3637">
        <v>4.5</v>
      </c>
      <c r="S3637">
        <v>365</v>
      </c>
      <c r="T3637">
        <v>239</v>
      </c>
      <c r="U3637">
        <v>100</v>
      </c>
      <c r="V3637">
        <v>15</v>
      </c>
      <c r="W3637">
        <v>4</v>
      </c>
      <c r="X3637">
        <v>4</v>
      </c>
      <c r="Y3637">
        <v>4.5</v>
      </c>
      <c r="Z3637">
        <v>4.5</v>
      </c>
      <c r="AA3637">
        <v>4.5</v>
      </c>
      <c r="AB3637">
        <v>4.5</v>
      </c>
    </row>
    <row r="3638" spans="1:28" x14ac:dyDescent="0.25">
      <c r="A3638" t="s">
        <v>3664</v>
      </c>
      <c r="B3638" t="s">
        <v>8715</v>
      </c>
      <c r="C3638" t="s">
        <v>10147</v>
      </c>
      <c r="D3638" t="s">
        <v>10160</v>
      </c>
      <c r="E3638">
        <v>39.616109999999999</v>
      </c>
      <c r="F3638">
        <v>3.3924750000000001</v>
      </c>
      <c r="G3638" t="s">
        <v>10236</v>
      </c>
      <c r="H3638" t="s">
        <v>14255</v>
      </c>
      <c r="I3638" t="s">
        <v>15805</v>
      </c>
      <c r="J3638" t="s">
        <v>16643</v>
      </c>
      <c r="K3638" t="s">
        <v>16745</v>
      </c>
      <c r="L3638" t="s">
        <v>18062</v>
      </c>
      <c r="M3638" t="s">
        <v>18062</v>
      </c>
      <c r="N3638" t="s">
        <v>18062</v>
      </c>
      <c r="O3638">
        <v>7</v>
      </c>
      <c r="P3638">
        <v>80.5</v>
      </c>
      <c r="Q3638">
        <v>7</v>
      </c>
      <c r="R3638">
        <v>4.5</v>
      </c>
      <c r="S3638">
        <v>594</v>
      </c>
      <c r="T3638">
        <v>378</v>
      </c>
      <c r="U3638">
        <v>104</v>
      </c>
      <c r="V3638">
        <v>27</v>
      </c>
      <c r="W3638">
        <v>14</v>
      </c>
      <c r="X3638">
        <v>14</v>
      </c>
      <c r="Y3638">
        <v>4.5</v>
      </c>
      <c r="Z3638">
        <v>4.5</v>
      </c>
      <c r="AA3638">
        <v>4.5</v>
      </c>
      <c r="AB3638">
        <v>4.5</v>
      </c>
    </row>
    <row r="3639" spans="1:28" x14ac:dyDescent="0.25">
      <c r="A3639" t="s">
        <v>3665</v>
      </c>
      <c r="B3639" t="s">
        <v>8716</v>
      </c>
      <c r="C3639" t="s">
        <v>10147</v>
      </c>
      <c r="D3639" t="s">
        <v>10160</v>
      </c>
      <c r="E3639">
        <v>39.612976000000003</v>
      </c>
      <c r="F3639">
        <v>3.3917830000000002</v>
      </c>
      <c r="G3639" t="s">
        <v>10241</v>
      </c>
      <c r="H3639" t="s">
        <v>14256</v>
      </c>
      <c r="I3639" t="s">
        <v>15739</v>
      </c>
      <c r="J3639" t="s">
        <v>16643</v>
      </c>
      <c r="K3639" t="s">
        <v>16663</v>
      </c>
      <c r="L3639" t="s">
        <v>18062</v>
      </c>
      <c r="M3639" t="s">
        <v>18062</v>
      </c>
      <c r="N3639" t="s">
        <v>18062</v>
      </c>
      <c r="O3639">
        <v>2</v>
      </c>
      <c r="P3639">
        <v>5</v>
      </c>
      <c r="Q3639">
        <v>2</v>
      </c>
      <c r="R3639">
        <v>4.5</v>
      </c>
      <c r="S3639">
        <v>565</v>
      </c>
      <c r="T3639">
        <v>264</v>
      </c>
      <c r="U3639">
        <v>64</v>
      </c>
      <c r="V3639">
        <v>18</v>
      </c>
      <c r="W3639">
        <v>6</v>
      </c>
      <c r="X3639">
        <v>2</v>
      </c>
      <c r="Y3639">
        <v>4.5</v>
      </c>
      <c r="Z3639">
        <v>4.5</v>
      </c>
      <c r="AA3639">
        <v>4.5</v>
      </c>
      <c r="AB3639">
        <v>4.5</v>
      </c>
    </row>
    <row r="3640" spans="1:28" x14ac:dyDescent="0.25">
      <c r="A3640" t="s">
        <v>3666</v>
      </c>
      <c r="B3640" t="s">
        <v>8717</v>
      </c>
      <c r="C3640" t="s">
        <v>10147</v>
      </c>
      <c r="D3640" t="s">
        <v>10160</v>
      </c>
      <c r="E3640">
        <v>39.611559999999997</v>
      </c>
      <c r="F3640">
        <v>3.383902</v>
      </c>
      <c r="G3640" t="s">
        <v>10245</v>
      </c>
      <c r="H3640" t="s">
        <v>14257</v>
      </c>
      <c r="I3640" t="s">
        <v>15762</v>
      </c>
      <c r="J3640" t="s">
        <v>16644</v>
      </c>
      <c r="K3640" t="s">
        <v>16666</v>
      </c>
      <c r="L3640" t="s">
        <v>18062</v>
      </c>
      <c r="M3640" t="s">
        <v>18062</v>
      </c>
      <c r="N3640" t="s">
        <v>18062</v>
      </c>
      <c r="O3640">
        <v>7</v>
      </c>
      <c r="P3640">
        <v>49</v>
      </c>
      <c r="Q3640">
        <v>14</v>
      </c>
      <c r="R3640">
        <v>4.5</v>
      </c>
      <c r="S3640">
        <v>535</v>
      </c>
      <c r="T3640">
        <v>175</v>
      </c>
      <c r="U3640">
        <v>30</v>
      </c>
      <c r="V3640">
        <v>11</v>
      </c>
      <c r="W3640">
        <v>8</v>
      </c>
      <c r="X3640">
        <v>5</v>
      </c>
      <c r="Y3640">
        <v>4.5</v>
      </c>
      <c r="Z3640">
        <v>4.5</v>
      </c>
      <c r="AA3640">
        <v>4.5</v>
      </c>
      <c r="AB3640">
        <v>4.5</v>
      </c>
    </row>
    <row r="3641" spans="1:28" x14ac:dyDescent="0.25">
      <c r="A3641" t="s">
        <v>3667</v>
      </c>
      <c r="B3641" t="s">
        <v>8718</v>
      </c>
      <c r="C3641" t="s">
        <v>10147</v>
      </c>
      <c r="D3641" t="s">
        <v>10160</v>
      </c>
      <c r="E3641">
        <v>39.372604000000003</v>
      </c>
      <c r="F3641">
        <v>3.2234539999999998</v>
      </c>
      <c r="G3641" t="s">
        <v>10242</v>
      </c>
      <c r="H3641" t="s">
        <v>14258</v>
      </c>
      <c r="I3641" t="s">
        <v>15771</v>
      </c>
      <c r="J3641" t="s">
        <v>16643</v>
      </c>
      <c r="K3641" t="s">
        <v>16701</v>
      </c>
      <c r="L3641" t="s">
        <v>18062</v>
      </c>
      <c r="M3641" t="s">
        <v>18062</v>
      </c>
      <c r="N3641" t="s">
        <v>18062</v>
      </c>
      <c r="O3641">
        <v>7</v>
      </c>
      <c r="P3641">
        <v>21</v>
      </c>
      <c r="Q3641">
        <v>7</v>
      </c>
      <c r="R3641">
        <v>4.5</v>
      </c>
      <c r="S3641">
        <v>439</v>
      </c>
      <c r="T3641">
        <v>146</v>
      </c>
      <c r="U3641">
        <v>24</v>
      </c>
      <c r="V3641">
        <v>15</v>
      </c>
      <c r="W3641">
        <v>5</v>
      </c>
      <c r="X3641">
        <v>7</v>
      </c>
      <c r="Y3641">
        <v>4.5</v>
      </c>
      <c r="Z3641">
        <v>4.5</v>
      </c>
      <c r="AA3641">
        <v>4.5</v>
      </c>
      <c r="AB3641">
        <v>4</v>
      </c>
    </row>
    <row r="3642" spans="1:28" x14ac:dyDescent="0.25">
      <c r="A3642" t="s">
        <v>3668</v>
      </c>
      <c r="B3642" t="s">
        <v>8719</v>
      </c>
      <c r="C3642" t="s">
        <v>10147</v>
      </c>
      <c r="D3642" t="s">
        <v>10160</v>
      </c>
      <c r="E3642">
        <v>39.37415</v>
      </c>
      <c r="F3642">
        <v>3.229114</v>
      </c>
      <c r="G3642" t="s">
        <v>10297</v>
      </c>
      <c r="H3642" t="s">
        <v>14259</v>
      </c>
      <c r="I3642" t="s">
        <v>16459</v>
      </c>
      <c r="J3642" t="s">
        <v>16643</v>
      </c>
      <c r="K3642" t="s">
        <v>17721</v>
      </c>
      <c r="L3642" t="s">
        <v>18062</v>
      </c>
      <c r="M3642" t="s">
        <v>18062</v>
      </c>
      <c r="N3642" t="s">
        <v>18063</v>
      </c>
      <c r="O3642">
        <v>7</v>
      </c>
      <c r="P3642">
        <v>84</v>
      </c>
      <c r="Q3642">
        <v>7</v>
      </c>
      <c r="R3642">
        <v>4</v>
      </c>
      <c r="S3642">
        <v>396</v>
      </c>
      <c r="T3642">
        <v>99</v>
      </c>
      <c r="U3642">
        <v>73</v>
      </c>
      <c r="V3642">
        <v>35</v>
      </c>
      <c r="W3642">
        <v>25</v>
      </c>
      <c r="X3642">
        <v>17</v>
      </c>
      <c r="Y3642">
        <v>4</v>
      </c>
      <c r="Z3642">
        <v>3.5</v>
      </c>
      <c r="AA3642">
        <v>3.5</v>
      </c>
      <c r="AB3642">
        <v>3.5</v>
      </c>
    </row>
    <row r="3643" spans="1:28" x14ac:dyDescent="0.25">
      <c r="A3643" t="s">
        <v>3669</v>
      </c>
      <c r="B3643" t="s">
        <v>8720</v>
      </c>
      <c r="C3643" t="s">
        <v>10147</v>
      </c>
      <c r="D3643" t="s">
        <v>10160</v>
      </c>
      <c r="E3643">
        <v>39.377380000000002</v>
      </c>
      <c r="F3643">
        <v>3.2345980000000001</v>
      </c>
      <c r="G3643" t="s">
        <v>10482</v>
      </c>
      <c r="H3643" t="s">
        <v>14260</v>
      </c>
      <c r="I3643" t="s">
        <v>15733</v>
      </c>
      <c r="J3643" t="s">
        <v>16643</v>
      </c>
      <c r="K3643" t="s">
        <v>16856</v>
      </c>
      <c r="L3643" t="s">
        <v>18062</v>
      </c>
      <c r="M3643" t="s">
        <v>18063</v>
      </c>
      <c r="N3643" t="s">
        <v>18063</v>
      </c>
      <c r="O3643">
        <v>7</v>
      </c>
      <c r="P3643">
        <v>91</v>
      </c>
      <c r="Q3643">
        <v>7</v>
      </c>
      <c r="R3643">
        <v>4</v>
      </c>
      <c r="S3643">
        <v>392</v>
      </c>
      <c r="T3643">
        <v>168</v>
      </c>
      <c r="U3643">
        <v>87</v>
      </c>
      <c r="V3643">
        <v>23</v>
      </c>
      <c r="W3643">
        <v>12</v>
      </c>
      <c r="X3643">
        <v>13</v>
      </c>
      <c r="Y3643">
        <v>4.5</v>
      </c>
      <c r="Z3643">
        <v>4</v>
      </c>
      <c r="AA3643">
        <v>4.5</v>
      </c>
      <c r="AB3643">
        <v>4</v>
      </c>
    </row>
    <row r="3644" spans="1:28" x14ac:dyDescent="0.25">
      <c r="A3644" t="s">
        <v>3670</v>
      </c>
      <c r="B3644" t="s">
        <v>8721</v>
      </c>
      <c r="C3644" t="s">
        <v>10147</v>
      </c>
      <c r="D3644" t="s">
        <v>10160</v>
      </c>
      <c r="E3644">
        <v>39.367109999999997</v>
      </c>
      <c r="F3644">
        <v>3.22506</v>
      </c>
      <c r="G3644" t="s">
        <v>10275</v>
      </c>
      <c r="H3644" t="s">
        <v>14261</v>
      </c>
      <c r="I3644" t="s">
        <v>16460</v>
      </c>
      <c r="J3644" t="s">
        <v>16643</v>
      </c>
      <c r="K3644" t="s">
        <v>17523</v>
      </c>
      <c r="L3644" t="s">
        <v>18062</v>
      </c>
      <c r="M3644" t="s">
        <v>18062</v>
      </c>
      <c r="N3644" t="s">
        <v>18062</v>
      </c>
      <c r="O3644">
        <v>6</v>
      </c>
      <c r="P3644">
        <v>51</v>
      </c>
      <c r="Q3644">
        <v>6</v>
      </c>
      <c r="R3644">
        <v>4.5</v>
      </c>
      <c r="S3644">
        <v>748</v>
      </c>
      <c r="T3644">
        <v>580</v>
      </c>
      <c r="U3644">
        <v>86</v>
      </c>
      <c r="V3644">
        <v>27</v>
      </c>
      <c r="W3644">
        <v>6</v>
      </c>
      <c r="X3644">
        <v>3</v>
      </c>
      <c r="Y3644">
        <v>5</v>
      </c>
      <c r="Z3644">
        <v>5</v>
      </c>
      <c r="AA3644">
        <v>4.5</v>
      </c>
      <c r="AB3644">
        <v>4.5</v>
      </c>
    </row>
    <row r="3645" spans="1:28" x14ac:dyDescent="0.25">
      <c r="A3645" t="s">
        <v>3671</v>
      </c>
      <c r="B3645" t="s">
        <v>8722</v>
      </c>
      <c r="C3645" t="s">
        <v>10147</v>
      </c>
      <c r="D3645" t="s">
        <v>10160</v>
      </c>
      <c r="E3645">
        <v>39.372259999999997</v>
      </c>
      <c r="F3645">
        <v>3.2316739999999999</v>
      </c>
      <c r="G3645" t="s">
        <v>10241</v>
      </c>
      <c r="H3645" t="s">
        <v>14262</v>
      </c>
      <c r="I3645" t="s">
        <v>15761</v>
      </c>
      <c r="J3645" t="s">
        <v>16645</v>
      </c>
      <c r="K3645" t="s">
        <v>16741</v>
      </c>
      <c r="L3645" t="s">
        <v>18062</v>
      </c>
      <c r="M3645" t="s">
        <v>18063</v>
      </c>
      <c r="N3645" t="s">
        <v>18063</v>
      </c>
      <c r="O3645">
        <v>7</v>
      </c>
      <c r="P3645">
        <v>115.5</v>
      </c>
      <c r="Q3645">
        <v>7</v>
      </c>
      <c r="R3645">
        <v>4.5</v>
      </c>
      <c r="S3645">
        <v>357</v>
      </c>
      <c r="T3645">
        <v>100</v>
      </c>
      <c r="U3645">
        <v>37</v>
      </c>
      <c r="V3645">
        <v>6</v>
      </c>
      <c r="W3645">
        <v>2</v>
      </c>
      <c r="X3645">
        <v>3</v>
      </c>
      <c r="Y3645">
        <v>4.5</v>
      </c>
      <c r="Z3645">
        <v>4.5</v>
      </c>
      <c r="AA3645">
        <v>4.5</v>
      </c>
      <c r="AB3645">
        <v>4</v>
      </c>
    </row>
    <row r="3646" spans="1:28" x14ac:dyDescent="0.25">
      <c r="A3646" t="s">
        <v>3672</v>
      </c>
      <c r="B3646" t="s">
        <v>8723</v>
      </c>
      <c r="C3646" t="s">
        <v>10147</v>
      </c>
      <c r="D3646" t="s">
        <v>10160</v>
      </c>
      <c r="E3646">
        <v>39.364662000000003</v>
      </c>
      <c r="F3646">
        <v>3.2261929999999999</v>
      </c>
      <c r="G3646" t="s">
        <v>10247</v>
      </c>
      <c r="H3646" t="s">
        <v>14263</v>
      </c>
      <c r="I3646" t="s">
        <v>16461</v>
      </c>
      <c r="J3646" t="s">
        <v>16643</v>
      </c>
      <c r="K3646" t="s">
        <v>17722</v>
      </c>
      <c r="L3646" t="s">
        <v>18062</v>
      </c>
      <c r="M3646" t="s">
        <v>18063</v>
      </c>
      <c r="N3646" t="s">
        <v>18062</v>
      </c>
      <c r="O3646">
        <v>7</v>
      </c>
      <c r="P3646">
        <v>84</v>
      </c>
      <c r="Q3646">
        <v>7</v>
      </c>
      <c r="R3646">
        <v>4</v>
      </c>
      <c r="S3646">
        <v>556</v>
      </c>
      <c r="T3646">
        <v>212</v>
      </c>
      <c r="U3646">
        <v>118</v>
      </c>
      <c r="V3646">
        <v>52</v>
      </c>
      <c r="W3646">
        <v>17</v>
      </c>
      <c r="X3646">
        <v>18</v>
      </c>
      <c r="Y3646">
        <v>4.5</v>
      </c>
      <c r="Z3646">
        <v>4.5</v>
      </c>
      <c r="AA3646">
        <v>4</v>
      </c>
      <c r="AB3646">
        <v>4</v>
      </c>
    </row>
    <row r="3647" spans="1:28" x14ac:dyDescent="0.25">
      <c r="A3647" t="s">
        <v>3673</v>
      </c>
      <c r="B3647" t="s">
        <v>8724</v>
      </c>
      <c r="C3647" t="s">
        <v>10147</v>
      </c>
      <c r="D3647" t="s">
        <v>10160</v>
      </c>
      <c r="E3647">
        <v>39.371139999999997</v>
      </c>
      <c r="F3647">
        <v>3.223684</v>
      </c>
      <c r="G3647" t="s">
        <v>10254</v>
      </c>
      <c r="H3647" t="s">
        <v>14264</v>
      </c>
      <c r="I3647" t="s">
        <v>15762</v>
      </c>
      <c r="J3647" t="s">
        <v>16644</v>
      </c>
      <c r="K3647" t="s">
        <v>16666</v>
      </c>
      <c r="L3647" t="s">
        <v>18062</v>
      </c>
      <c r="M3647" t="s">
        <v>18063</v>
      </c>
      <c r="N3647" t="s">
        <v>18063</v>
      </c>
      <c r="O3647">
        <v>6</v>
      </c>
      <c r="P3647">
        <v>41</v>
      </c>
      <c r="Q3647">
        <v>11</v>
      </c>
      <c r="R3647">
        <v>4.5</v>
      </c>
      <c r="S3647">
        <v>423</v>
      </c>
      <c r="T3647">
        <v>136</v>
      </c>
      <c r="U3647">
        <v>36</v>
      </c>
      <c r="V3647">
        <v>12</v>
      </c>
      <c r="W3647">
        <v>16</v>
      </c>
      <c r="X3647">
        <v>5</v>
      </c>
      <c r="Y3647">
        <v>4.5</v>
      </c>
      <c r="Z3647">
        <v>4.5</v>
      </c>
      <c r="AA3647">
        <v>4</v>
      </c>
      <c r="AB3647">
        <v>4.5</v>
      </c>
    </row>
    <row r="3648" spans="1:28" x14ac:dyDescent="0.25">
      <c r="A3648" t="s">
        <v>3674</v>
      </c>
      <c r="B3648" t="s">
        <v>8725</v>
      </c>
      <c r="C3648" t="s">
        <v>10147</v>
      </c>
      <c r="D3648" t="s">
        <v>10160</v>
      </c>
      <c r="E3648">
        <v>39.374209999999998</v>
      </c>
      <c r="F3648">
        <v>3.2294290000000001</v>
      </c>
      <c r="G3648" t="s">
        <v>10275</v>
      </c>
      <c r="H3648" t="s">
        <v>14265</v>
      </c>
      <c r="I3648" t="s">
        <v>16462</v>
      </c>
      <c r="J3648" t="s">
        <v>16643</v>
      </c>
      <c r="K3648" t="s">
        <v>17723</v>
      </c>
      <c r="L3648" t="s">
        <v>18062</v>
      </c>
      <c r="M3648" t="s">
        <v>18062</v>
      </c>
      <c r="N3648" t="s">
        <v>18062</v>
      </c>
      <c r="O3648">
        <v>7</v>
      </c>
      <c r="P3648">
        <v>80.5</v>
      </c>
      <c r="Q3648">
        <v>7</v>
      </c>
      <c r="R3648">
        <v>4.5</v>
      </c>
      <c r="S3648">
        <v>1578</v>
      </c>
      <c r="T3648">
        <v>775</v>
      </c>
      <c r="U3648">
        <v>314</v>
      </c>
      <c r="V3648">
        <v>128</v>
      </c>
      <c r="W3648">
        <v>53</v>
      </c>
      <c r="X3648">
        <v>42</v>
      </c>
      <c r="Y3648">
        <v>4.5</v>
      </c>
      <c r="Z3648">
        <v>4.5</v>
      </c>
      <c r="AA3648">
        <v>4</v>
      </c>
      <c r="AB3648">
        <v>4</v>
      </c>
    </row>
    <row r="3649" spans="1:28" x14ac:dyDescent="0.25">
      <c r="A3649" t="s">
        <v>3675</v>
      </c>
      <c r="B3649" t="s">
        <v>8726</v>
      </c>
      <c r="C3649" t="s">
        <v>10147</v>
      </c>
      <c r="D3649" t="s">
        <v>10160</v>
      </c>
      <c r="E3649">
        <v>39.370483</v>
      </c>
      <c r="F3649">
        <v>3.2228669999999999</v>
      </c>
      <c r="G3649" t="s">
        <v>10245</v>
      </c>
      <c r="H3649" t="s">
        <v>14266</v>
      </c>
      <c r="I3649" t="s">
        <v>15960</v>
      </c>
      <c r="J3649" t="s">
        <v>16643</v>
      </c>
      <c r="K3649" t="s">
        <v>16974</v>
      </c>
      <c r="L3649" t="s">
        <v>18063</v>
      </c>
      <c r="M3649" t="s">
        <v>18063</v>
      </c>
      <c r="N3649" t="s">
        <v>18063</v>
      </c>
      <c r="O3649">
        <v>7</v>
      </c>
      <c r="P3649">
        <v>86</v>
      </c>
      <c r="Q3649">
        <v>7</v>
      </c>
      <c r="R3649">
        <v>4.5</v>
      </c>
      <c r="S3649">
        <v>328</v>
      </c>
      <c r="T3649">
        <v>230</v>
      </c>
      <c r="U3649">
        <v>55</v>
      </c>
      <c r="V3649">
        <v>9</v>
      </c>
      <c r="W3649">
        <v>1</v>
      </c>
      <c r="X3649">
        <v>9</v>
      </c>
      <c r="Y3649">
        <v>4.5</v>
      </c>
      <c r="Z3649">
        <v>4.5</v>
      </c>
      <c r="AA3649">
        <v>4.5</v>
      </c>
      <c r="AB3649">
        <v>4.5</v>
      </c>
    </row>
    <row r="3650" spans="1:28" x14ac:dyDescent="0.25">
      <c r="A3650" t="s">
        <v>3676</v>
      </c>
      <c r="B3650" t="s">
        <v>8727</v>
      </c>
      <c r="C3650" t="s">
        <v>10147</v>
      </c>
      <c r="D3650" t="s">
        <v>10160</v>
      </c>
      <c r="E3650">
        <v>39.370820000000002</v>
      </c>
      <c r="F3650">
        <v>3.2234349999999998</v>
      </c>
      <c r="G3650" t="s">
        <v>10454</v>
      </c>
      <c r="H3650" t="s">
        <v>14267</v>
      </c>
      <c r="I3650" t="s">
        <v>15737</v>
      </c>
      <c r="J3650" t="s">
        <v>16643</v>
      </c>
      <c r="K3650" t="s">
        <v>16659</v>
      </c>
      <c r="L3650" t="s">
        <v>18062</v>
      </c>
      <c r="M3650" t="s">
        <v>18063</v>
      </c>
      <c r="N3650" t="s">
        <v>18063</v>
      </c>
      <c r="O3650">
        <v>7</v>
      </c>
      <c r="P3650">
        <v>94.5</v>
      </c>
      <c r="Q3650">
        <v>7</v>
      </c>
      <c r="R3650">
        <v>4</v>
      </c>
      <c r="S3650">
        <v>483</v>
      </c>
      <c r="T3650">
        <v>167</v>
      </c>
      <c r="U3650">
        <v>94</v>
      </c>
      <c r="V3650">
        <v>36</v>
      </c>
      <c r="W3650">
        <v>19</v>
      </c>
      <c r="X3650">
        <v>34</v>
      </c>
      <c r="Y3650">
        <v>4</v>
      </c>
      <c r="Z3650">
        <v>4</v>
      </c>
      <c r="AA3650">
        <v>4</v>
      </c>
      <c r="AB3650">
        <v>4</v>
      </c>
    </row>
    <row r="3651" spans="1:28" x14ac:dyDescent="0.25">
      <c r="A3651" t="s">
        <v>3677</v>
      </c>
      <c r="B3651" t="s">
        <v>8728</v>
      </c>
      <c r="C3651" t="s">
        <v>10147</v>
      </c>
      <c r="D3651" t="s">
        <v>10160</v>
      </c>
      <c r="E3651">
        <v>39.378300000000003</v>
      </c>
      <c r="F3651">
        <v>3.2366510000000002</v>
      </c>
      <c r="G3651" t="s">
        <v>10368</v>
      </c>
      <c r="H3651" t="s">
        <v>14268</v>
      </c>
      <c r="I3651" t="s">
        <v>16422</v>
      </c>
      <c r="J3651" t="s">
        <v>16643</v>
      </c>
      <c r="K3651" t="s">
        <v>17724</v>
      </c>
      <c r="L3651" t="s">
        <v>18062</v>
      </c>
      <c r="M3651" t="s">
        <v>18062</v>
      </c>
      <c r="N3651" t="s">
        <v>18062</v>
      </c>
      <c r="O3651">
        <v>7</v>
      </c>
      <c r="P3651">
        <v>84</v>
      </c>
      <c r="Q3651">
        <v>7</v>
      </c>
      <c r="R3651">
        <v>4</v>
      </c>
      <c r="S3651">
        <v>1415</v>
      </c>
      <c r="T3651">
        <v>434</v>
      </c>
      <c r="U3651">
        <v>253</v>
      </c>
      <c r="V3651">
        <v>72</v>
      </c>
      <c r="W3651">
        <v>55</v>
      </c>
      <c r="X3651">
        <v>25</v>
      </c>
      <c r="Y3651">
        <v>4</v>
      </c>
      <c r="Z3651">
        <v>4</v>
      </c>
      <c r="AA3651">
        <v>4</v>
      </c>
      <c r="AB3651">
        <v>3.5</v>
      </c>
    </row>
    <row r="3652" spans="1:28" x14ac:dyDescent="0.25">
      <c r="A3652" t="s">
        <v>3678</v>
      </c>
      <c r="B3652" t="s">
        <v>8729</v>
      </c>
      <c r="C3652" t="s">
        <v>10147</v>
      </c>
      <c r="D3652" t="s">
        <v>10160</v>
      </c>
      <c r="E3652">
        <v>39.372967000000003</v>
      </c>
      <c r="F3652">
        <v>3.2218070000000001</v>
      </c>
      <c r="G3652" t="s">
        <v>10245</v>
      </c>
      <c r="H3652" t="s">
        <v>14269</v>
      </c>
      <c r="I3652" t="s">
        <v>15771</v>
      </c>
      <c r="J3652" t="s">
        <v>16643</v>
      </c>
      <c r="K3652" t="s">
        <v>17725</v>
      </c>
      <c r="L3652" t="s">
        <v>18062</v>
      </c>
      <c r="M3652" t="s">
        <v>18062</v>
      </c>
      <c r="N3652" t="s">
        <v>18062</v>
      </c>
      <c r="O3652">
        <v>7</v>
      </c>
      <c r="P3652">
        <v>94.5</v>
      </c>
      <c r="Q3652">
        <v>7</v>
      </c>
      <c r="R3652">
        <v>4.5</v>
      </c>
      <c r="S3652">
        <v>902</v>
      </c>
      <c r="T3652">
        <v>567</v>
      </c>
      <c r="U3652">
        <v>107</v>
      </c>
      <c r="V3652">
        <v>33</v>
      </c>
      <c r="W3652">
        <v>19</v>
      </c>
      <c r="X3652">
        <v>22</v>
      </c>
      <c r="Y3652">
        <v>4.5</v>
      </c>
      <c r="Z3652">
        <v>4.5</v>
      </c>
      <c r="AA3652">
        <v>4.5</v>
      </c>
      <c r="AB3652">
        <v>4.5</v>
      </c>
    </row>
    <row r="3653" spans="1:28" x14ac:dyDescent="0.25">
      <c r="A3653" t="s">
        <v>3679</v>
      </c>
      <c r="B3653" t="s">
        <v>8730</v>
      </c>
      <c r="C3653" t="s">
        <v>10147</v>
      </c>
      <c r="D3653" t="s">
        <v>10160</v>
      </c>
      <c r="E3653">
        <v>39.36965</v>
      </c>
      <c r="F3653">
        <v>3.2234430000000001</v>
      </c>
      <c r="G3653" t="s">
        <v>10241</v>
      </c>
      <c r="H3653" t="s">
        <v>14270</v>
      </c>
      <c r="I3653" t="s">
        <v>15733</v>
      </c>
      <c r="J3653" t="s">
        <v>16643</v>
      </c>
      <c r="K3653" t="s">
        <v>16666</v>
      </c>
      <c r="L3653" t="s">
        <v>18062</v>
      </c>
      <c r="M3653" t="s">
        <v>18062</v>
      </c>
      <c r="N3653" t="s">
        <v>18062</v>
      </c>
      <c r="O3653">
        <v>6</v>
      </c>
      <c r="P3653">
        <v>27</v>
      </c>
      <c r="Q3653">
        <v>6</v>
      </c>
      <c r="R3653">
        <v>4.5</v>
      </c>
      <c r="S3653">
        <v>773</v>
      </c>
      <c r="T3653">
        <v>466</v>
      </c>
      <c r="U3653">
        <v>76</v>
      </c>
      <c r="V3653">
        <v>25</v>
      </c>
      <c r="W3653">
        <v>3</v>
      </c>
      <c r="X3653">
        <v>3</v>
      </c>
      <c r="Y3653">
        <v>5</v>
      </c>
      <c r="Z3653">
        <v>5</v>
      </c>
      <c r="AA3653">
        <v>4.5</v>
      </c>
      <c r="AB3653">
        <v>4.5</v>
      </c>
    </row>
    <row r="3654" spans="1:28" x14ac:dyDescent="0.25">
      <c r="A3654" t="s">
        <v>3680</v>
      </c>
      <c r="B3654" t="s">
        <v>8731</v>
      </c>
      <c r="C3654" t="s">
        <v>10147</v>
      </c>
      <c r="D3654" t="s">
        <v>10160</v>
      </c>
      <c r="E3654">
        <v>39.373779999999996</v>
      </c>
      <c r="F3654">
        <v>3.2305090000000001</v>
      </c>
      <c r="G3654" t="s">
        <v>10236</v>
      </c>
      <c r="H3654" t="s">
        <v>14271</v>
      </c>
      <c r="I3654" t="s">
        <v>15755</v>
      </c>
      <c r="J3654" t="s">
        <v>16645</v>
      </c>
      <c r="K3654" t="s">
        <v>16666</v>
      </c>
      <c r="L3654" t="s">
        <v>18062</v>
      </c>
      <c r="M3654" t="s">
        <v>18062</v>
      </c>
      <c r="N3654" t="s">
        <v>18062</v>
      </c>
      <c r="O3654">
        <v>7</v>
      </c>
      <c r="P3654">
        <v>105</v>
      </c>
      <c r="Q3654">
        <v>7</v>
      </c>
      <c r="R3654">
        <v>4.5</v>
      </c>
      <c r="S3654">
        <v>793</v>
      </c>
      <c r="T3654">
        <v>377</v>
      </c>
      <c r="U3654">
        <v>115</v>
      </c>
      <c r="V3654">
        <v>28</v>
      </c>
      <c r="W3654">
        <v>5</v>
      </c>
      <c r="X3654">
        <v>7</v>
      </c>
      <c r="Y3654">
        <v>4.5</v>
      </c>
      <c r="Z3654">
        <v>5</v>
      </c>
      <c r="AA3654">
        <v>4.5</v>
      </c>
      <c r="AB3654">
        <v>4.5</v>
      </c>
    </row>
    <row r="3655" spans="1:28" x14ac:dyDescent="0.25">
      <c r="A3655" t="s">
        <v>3681</v>
      </c>
      <c r="B3655" t="s">
        <v>8732</v>
      </c>
      <c r="C3655" t="s">
        <v>10147</v>
      </c>
      <c r="D3655" t="s">
        <v>10160</v>
      </c>
      <c r="E3655">
        <v>39.378532</v>
      </c>
      <c r="F3655">
        <v>3.2370679999999998</v>
      </c>
      <c r="G3655" t="s">
        <v>10291</v>
      </c>
      <c r="H3655" t="s">
        <v>14272</v>
      </c>
      <c r="I3655" t="s">
        <v>15733</v>
      </c>
      <c r="J3655" t="s">
        <v>16643</v>
      </c>
      <c r="K3655" t="s">
        <v>16708</v>
      </c>
      <c r="L3655" t="s">
        <v>18062</v>
      </c>
      <c r="M3655" t="s">
        <v>18062</v>
      </c>
      <c r="N3655" t="s">
        <v>18062</v>
      </c>
      <c r="O3655">
        <v>7</v>
      </c>
      <c r="P3655">
        <v>77</v>
      </c>
      <c r="Q3655">
        <v>7</v>
      </c>
      <c r="R3655">
        <v>4.5</v>
      </c>
      <c r="S3655">
        <v>699</v>
      </c>
      <c r="T3655">
        <v>204</v>
      </c>
      <c r="U3655">
        <v>65</v>
      </c>
      <c r="V3655">
        <v>25</v>
      </c>
      <c r="W3655">
        <v>15</v>
      </c>
      <c r="X3655">
        <v>8</v>
      </c>
      <c r="Y3655">
        <v>4.5</v>
      </c>
      <c r="Z3655">
        <v>4.5</v>
      </c>
      <c r="AA3655">
        <v>4</v>
      </c>
      <c r="AB3655">
        <v>4.5</v>
      </c>
    </row>
    <row r="3656" spans="1:28" x14ac:dyDescent="0.25">
      <c r="A3656" t="s">
        <v>3682</v>
      </c>
      <c r="B3656" t="s">
        <v>8733</v>
      </c>
      <c r="C3656" t="s">
        <v>10147</v>
      </c>
      <c r="D3656" t="s">
        <v>10160</v>
      </c>
      <c r="E3656">
        <v>39.375459999999997</v>
      </c>
      <c r="F3656">
        <v>3.2309420000000002</v>
      </c>
      <c r="G3656" t="s">
        <v>10236</v>
      </c>
      <c r="H3656" t="s">
        <v>14273</v>
      </c>
      <c r="I3656" t="s">
        <v>15733</v>
      </c>
      <c r="J3656" t="s">
        <v>16643</v>
      </c>
      <c r="K3656" t="s">
        <v>16708</v>
      </c>
      <c r="L3656" t="s">
        <v>18062</v>
      </c>
      <c r="M3656" t="s">
        <v>18062</v>
      </c>
      <c r="N3656" t="s">
        <v>18063</v>
      </c>
      <c r="O3656">
        <v>6</v>
      </c>
      <c r="P3656">
        <v>72</v>
      </c>
      <c r="Q3656">
        <v>6</v>
      </c>
      <c r="R3656">
        <v>4.5</v>
      </c>
      <c r="S3656">
        <v>494</v>
      </c>
      <c r="T3656">
        <v>173</v>
      </c>
      <c r="U3656">
        <v>64</v>
      </c>
      <c r="V3656">
        <v>10</v>
      </c>
      <c r="W3656">
        <v>7</v>
      </c>
      <c r="X3656">
        <v>4</v>
      </c>
      <c r="Y3656">
        <v>4.5</v>
      </c>
      <c r="Z3656">
        <v>4.5</v>
      </c>
      <c r="AA3656">
        <v>4.5</v>
      </c>
      <c r="AB3656">
        <v>4.5</v>
      </c>
    </row>
    <row r="3657" spans="1:28" x14ac:dyDescent="0.25">
      <c r="A3657" t="s">
        <v>3683</v>
      </c>
      <c r="B3657" t="s">
        <v>8734</v>
      </c>
      <c r="C3657" t="s">
        <v>10147</v>
      </c>
      <c r="D3657" t="s">
        <v>10160</v>
      </c>
      <c r="E3657">
        <v>39.369759999999999</v>
      </c>
      <c r="F3657">
        <v>3.2233809999999998</v>
      </c>
      <c r="G3657" t="s">
        <v>10272</v>
      </c>
      <c r="H3657" t="s">
        <v>14274</v>
      </c>
      <c r="I3657" t="s">
        <v>15744</v>
      </c>
      <c r="J3657" t="s">
        <v>16643</v>
      </c>
      <c r="K3657" t="s">
        <v>16698</v>
      </c>
      <c r="L3657" t="s">
        <v>18062</v>
      </c>
      <c r="M3657" t="s">
        <v>18062</v>
      </c>
      <c r="N3657" t="s">
        <v>18062</v>
      </c>
      <c r="O3657">
        <v>7</v>
      </c>
      <c r="P3657">
        <v>105</v>
      </c>
      <c r="Q3657">
        <v>7</v>
      </c>
      <c r="R3657">
        <v>4</v>
      </c>
      <c r="S3657">
        <v>517</v>
      </c>
      <c r="T3657">
        <v>198</v>
      </c>
      <c r="U3657">
        <v>83</v>
      </c>
      <c r="V3657">
        <v>31</v>
      </c>
      <c r="W3657">
        <v>26</v>
      </c>
      <c r="X3657">
        <v>19</v>
      </c>
      <c r="Y3657">
        <v>4.5</v>
      </c>
      <c r="Z3657">
        <v>4.5</v>
      </c>
      <c r="AA3657">
        <v>4</v>
      </c>
      <c r="AB3657">
        <v>4.5</v>
      </c>
    </row>
    <row r="3658" spans="1:28" x14ac:dyDescent="0.25">
      <c r="A3658" t="s">
        <v>3684</v>
      </c>
      <c r="B3658" t="s">
        <v>8735</v>
      </c>
      <c r="C3658" t="s">
        <v>10147</v>
      </c>
      <c r="D3658" t="s">
        <v>10160</v>
      </c>
      <c r="E3658">
        <v>39.373420000000003</v>
      </c>
      <c r="F3658">
        <v>3.2292730000000001</v>
      </c>
      <c r="G3658" t="s">
        <v>10242</v>
      </c>
      <c r="H3658" t="s">
        <v>14275</v>
      </c>
      <c r="I3658" t="s">
        <v>15733</v>
      </c>
      <c r="J3658" t="s">
        <v>16643</v>
      </c>
      <c r="K3658" t="s">
        <v>16708</v>
      </c>
      <c r="L3658" t="s">
        <v>18062</v>
      </c>
      <c r="M3658" t="s">
        <v>18062</v>
      </c>
      <c r="N3658" t="s">
        <v>18062</v>
      </c>
      <c r="O3658">
        <v>7</v>
      </c>
      <c r="P3658">
        <v>91</v>
      </c>
      <c r="Q3658">
        <v>7</v>
      </c>
      <c r="R3658">
        <v>4.5</v>
      </c>
      <c r="S3658">
        <v>2218</v>
      </c>
      <c r="T3658">
        <v>719</v>
      </c>
      <c r="U3658">
        <v>242</v>
      </c>
      <c r="V3658">
        <v>87</v>
      </c>
      <c r="W3658">
        <v>47</v>
      </c>
      <c r="X3658">
        <v>37</v>
      </c>
      <c r="Y3658">
        <v>4.5</v>
      </c>
      <c r="Z3658">
        <v>4.5</v>
      </c>
      <c r="AA3658">
        <v>4.5</v>
      </c>
      <c r="AB3658">
        <v>4.5</v>
      </c>
    </row>
    <row r="3659" spans="1:28" x14ac:dyDescent="0.25">
      <c r="A3659" t="s">
        <v>3685</v>
      </c>
      <c r="B3659" t="s">
        <v>8736</v>
      </c>
      <c r="C3659" t="s">
        <v>10147</v>
      </c>
      <c r="D3659" t="s">
        <v>10160</v>
      </c>
      <c r="E3659">
        <v>39.376106</v>
      </c>
      <c r="F3659">
        <v>3.2318509999999998</v>
      </c>
      <c r="G3659" t="s">
        <v>10241</v>
      </c>
      <c r="H3659" t="s">
        <v>14276</v>
      </c>
      <c r="I3659" t="s">
        <v>15739</v>
      </c>
      <c r="J3659" t="s">
        <v>16643</v>
      </c>
      <c r="K3659" t="s">
        <v>16663</v>
      </c>
      <c r="L3659" t="s">
        <v>18062</v>
      </c>
      <c r="M3659" t="s">
        <v>18062</v>
      </c>
      <c r="N3659" t="s">
        <v>18062</v>
      </c>
      <c r="O3659">
        <v>7</v>
      </c>
      <c r="P3659">
        <v>80.5</v>
      </c>
      <c r="Q3659">
        <v>7</v>
      </c>
      <c r="R3659">
        <v>4.5</v>
      </c>
      <c r="S3659">
        <v>478</v>
      </c>
      <c r="T3659">
        <v>150</v>
      </c>
      <c r="U3659">
        <v>55</v>
      </c>
      <c r="V3659">
        <v>24</v>
      </c>
      <c r="W3659">
        <v>9</v>
      </c>
      <c r="X3659">
        <v>11</v>
      </c>
      <c r="Y3659">
        <v>4.5</v>
      </c>
      <c r="Z3659">
        <v>4.5</v>
      </c>
      <c r="AA3659">
        <v>4.5</v>
      </c>
      <c r="AB3659">
        <v>4.5</v>
      </c>
    </row>
    <row r="3660" spans="1:28" x14ac:dyDescent="0.25">
      <c r="A3660" t="s">
        <v>3686</v>
      </c>
      <c r="B3660" t="s">
        <v>8737</v>
      </c>
      <c r="C3660" t="s">
        <v>10147</v>
      </c>
      <c r="D3660" t="s">
        <v>10160</v>
      </c>
      <c r="E3660">
        <v>39.371613000000004</v>
      </c>
      <c r="F3660">
        <v>3.223325</v>
      </c>
      <c r="G3660" t="s">
        <v>10241</v>
      </c>
      <c r="H3660" t="s">
        <v>14277</v>
      </c>
      <c r="I3660" t="s">
        <v>15760</v>
      </c>
      <c r="J3660" t="s">
        <v>16643</v>
      </c>
      <c r="K3660" t="s">
        <v>16684</v>
      </c>
      <c r="L3660" t="s">
        <v>18062</v>
      </c>
      <c r="M3660" t="s">
        <v>18062</v>
      </c>
      <c r="N3660" t="s">
        <v>18062</v>
      </c>
      <c r="O3660">
        <v>6</v>
      </c>
      <c r="P3660">
        <v>62</v>
      </c>
      <c r="Q3660">
        <v>7</v>
      </c>
      <c r="R3660">
        <v>4.5</v>
      </c>
      <c r="S3660">
        <v>614</v>
      </c>
      <c r="T3660">
        <v>248</v>
      </c>
      <c r="U3660">
        <v>42</v>
      </c>
      <c r="V3660">
        <v>13</v>
      </c>
      <c r="W3660">
        <v>6</v>
      </c>
      <c r="X3660">
        <v>7</v>
      </c>
      <c r="Y3660">
        <v>4.5</v>
      </c>
      <c r="Z3660">
        <v>4.5</v>
      </c>
      <c r="AA3660">
        <v>4.5</v>
      </c>
      <c r="AB3660">
        <v>4.5</v>
      </c>
    </row>
    <row r="3661" spans="1:28" x14ac:dyDescent="0.25">
      <c r="A3661" t="s">
        <v>3687</v>
      </c>
      <c r="B3661" t="s">
        <v>6435</v>
      </c>
      <c r="C3661" t="s">
        <v>10147</v>
      </c>
      <c r="D3661" t="s">
        <v>10160</v>
      </c>
      <c r="E3661">
        <v>39.373832999999998</v>
      </c>
      <c r="F3661">
        <v>3.228485</v>
      </c>
      <c r="G3661" t="s">
        <v>10297</v>
      </c>
      <c r="H3661" t="s">
        <v>14278</v>
      </c>
      <c r="I3661" t="s">
        <v>15733</v>
      </c>
      <c r="J3661" t="s">
        <v>16643</v>
      </c>
      <c r="K3661" t="s">
        <v>16784</v>
      </c>
      <c r="L3661" t="s">
        <v>18062</v>
      </c>
      <c r="M3661" t="s">
        <v>18062</v>
      </c>
      <c r="N3661" t="s">
        <v>18063</v>
      </c>
      <c r="O3661">
        <v>7</v>
      </c>
      <c r="P3661">
        <v>84</v>
      </c>
      <c r="Q3661">
        <v>7</v>
      </c>
      <c r="R3661">
        <v>4</v>
      </c>
      <c r="S3661">
        <v>595</v>
      </c>
      <c r="T3661">
        <v>161</v>
      </c>
      <c r="U3661">
        <v>92</v>
      </c>
      <c r="V3661">
        <v>42</v>
      </c>
      <c r="W3661">
        <v>28</v>
      </c>
      <c r="X3661">
        <v>36</v>
      </c>
      <c r="Y3661">
        <v>4</v>
      </c>
      <c r="Z3661">
        <v>4</v>
      </c>
      <c r="AA3661">
        <v>3.5</v>
      </c>
      <c r="AB3661">
        <v>4</v>
      </c>
    </row>
    <row r="3662" spans="1:28" x14ac:dyDescent="0.25">
      <c r="A3662" t="s">
        <v>3688</v>
      </c>
      <c r="B3662" t="s">
        <v>8738</v>
      </c>
      <c r="C3662" t="s">
        <v>10147</v>
      </c>
      <c r="D3662" t="s">
        <v>10160</v>
      </c>
      <c r="E3662">
        <v>39.370379999999997</v>
      </c>
      <c r="F3662">
        <v>3.2229839999999998</v>
      </c>
      <c r="G3662" t="s">
        <v>10269</v>
      </c>
      <c r="H3662" t="s">
        <v>14279</v>
      </c>
      <c r="I3662" t="s">
        <v>15756</v>
      </c>
      <c r="J3662" t="s">
        <v>16643</v>
      </c>
      <c r="K3662" t="s">
        <v>17726</v>
      </c>
      <c r="L3662" t="s">
        <v>18062</v>
      </c>
      <c r="M3662" t="s">
        <v>18063</v>
      </c>
      <c r="N3662" t="s">
        <v>18063</v>
      </c>
      <c r="O3662">
        <v>7</v>
      </c>
      <c r="P3662">
        <v>84</v>
      </c>
      <c r="Q3662">
        <v>7</v>
      </c>
      <c r="R3662">
        <v>4</v>
      </c>
      <c r="S3662">
        <v>561</v>
      </c>
      <c r="T3662">
        <v>201</v>
      </c>
      <c r="U3662">
        <v>90</v>
      </c>
      <c r="V3662">
        <v>45</v>
      </c>
      <c r="W3662">
        <v>19</v>
      </c>
      <c r="X3662">
        <v>39</v>
      </c>
      <c r="Y3662">
        <v>4</v>
      </c>
      <c r="Z3662">
        <v>4</v>
      </c>
      <c r="AA3662">
        <v>4</v>
      </c>
      <c r="AB3662">
        <v>4.5</v>
      </c>
    </row>
    <row r="3663" spans="1:28" x14ac:dyDescent="0.25">
      <c r="A3663" t="s">
        <v>3689</v>
      </c>
      <c r="B3663" t="s">
        <v>8739</v>
      </c>
      <c r="C3663" t="s">
        <v>10147</v>
      </c>
      <c r="D3663" t="s">
        <v>10160</v>
      </c>
      <c r="E3663">
        <v>39.378292000000002</v>
      </c>
      <c r="F3663">
        <v>3.2361650000000002</v>
      </c>
      <c r="G3663" t="s">
        <v>10591</v>
      </c>
      <c r="H3663" t="s">
        <v>14280</v>
      </c>
      <c r="I3663" t="s">
        <v>15740</v>
      </c>
      <c r="J3663" t="s">
        <v>16643</v>
      </c>
      <c r="K3663" t="s">
        <v>17727</v>
      </c>
      <c r="L3663" t="s">
        <v>18062</v>
      </c>
      <c r="M3663" t="s">
        <v>18063</v>
      </c>
      <c r="N3663" t="s">
        <v>18063</v>
      </c>
      <c r="O3663">
        <v>7</v>
      </c>
      <c r="P3663">
        <v>56</v>
      </c>
      <c r="Q3663">
        <v>7</v>
      </c>
      <c r="R3663">
        <v>4</v>
      </c>
      <c r="S3663">
        <v>340</v>
      </c>
      <c r="T3663">
        <v>112</v>
      </c>
      <c r="U3663">
        <v>90</v>
      </c>
      <c r="V3663">
        <v>38</v>
      </c>
      <c r="W3663">
        <v>14</v>
      </c>
      <c r="X3663">
        <v>26</v>
      </c>
      <c r="Y3663">
        <v>4</v>
      </c>
      <c r="Z3663">
        <v>4</v>
      </c>
      <c r="AA3663">
        <v>4</v>
      </c>
      <c r="AB3663">
        <v>3.5</v>
      </c>
    </row>
    <row r="3664" spans="1:28" x14ac:dyDescent="0.25">
      <c r="A3664" t="s">
        <v>3690</v>
      </c>
      <c r="B3664" t="s">
        <v>8740</v>
      </c>
      <c r="C3664" t="s">
        <v>10147</v>
      </c>
      <c r="D3664" t="s">
        <v>10160</v>
      </c>
      <c r="E3664">
        <v>39.460712000000001</v>
      </c>
      <c r="F3664">
        <v>3.2790819999999998</v>
      </c>
      <c r="G3664" t="s">
        <v>10249</v>
      </c>
      <c r="H3664" t="s">
        <v>14281</v>
      </c>
      <c r="I3664" t="s">
        <v>16463</v>
      </c>
      <c r="J3664" t="s">
        <v>16643</v>
      </c>
      <c r="K3664" t="s">
        <v>17728</v>
      </c>
      <c r="L3664" t="s">
        <v>18062</v>
      </c>
      <c r="M3664" t="s">
        <v>18062</v>
      </c>
      <c r="N3664" t="s">
        <v>18062</v>
      </c>
      <c r="O3664">
        <v>7</v>
      </c>
      <c r="P3664">
        <v>90.25</v>
      </c>
      <c r="Q3664">
        <v>7</v>
      </c>
      <c r="R3664">
        <v>4.5</v>
      </c>
      <c r="S3664">
        <v>623</v>
      </c>
      <c r="T3664">
        <v>403</v>
      </c>
      <c r="U3664">
        <v>101</v>
      </c>
      <c r="V3664">
        <v>22</v>
      </c>
      <c r="W3664">
        <v>10</v>
      </c>
      <c r="X3664">
        <v>16</v>
      </c>
      <c r="Y3664">
        <v>5</v>
      </c>
      <c r="Z3664">
        <v>5</v>
      </c>
      <c r="AA3664">
        <v>4.5</v>
      </c>
      <c r="AB3664">
        <v>5</v>
      </c>
    </row>
    <row r="3665" spans="1:28" x14ac:dyDescent="0.25">
      <c r="A3665" t="s">
        <v>3691</v>
      </c>
      <c r="B3665" t="s">
        <v>8741</v>
      </c>
      <c r="C3665" t="s">
        <v>10147</v>
      </c>
      <c r="D3665" t="s">
        <v>10160</v>
      </c>
      <c r="E3665">
        <v>39.531419999999997</v>
      </c>
      <c r="F3665">
        <v>2.5679539999999998</v>
      </c>
      <c r="G3665" t="s">
        <v>10268</v>
      </c>
      <c r="H3665" t="s">
        <v>14282</v>
      </c>
      <c r="I3665" t="s">
        <v>15948</v>
      </c>
      <c r="J3665" t="s">
        <v>16644</v>
      </c>
      <c r="K3665" t="s">
        <v>17313</v>
      </c>
      <c r="L3665" t="s">
        <v>18062</v>
      </c>
      <c r="M3665" t="s">
        <v>18062</v>
      </c>
      <c r="N3665" t="s">
        <v>18062</v>
      </c>
      <c r="O3665">
        <v>7</v>
      </c>
      <c r="P3665">
        <v>63</v>
      </c>
      <c r="Q3665">
        <v>7</v>
      </c>
      <c r="R3665">
        <v>4</v>
      </c>
      <c r="S3665">
        <v>661</v>
      </c>
      <c r="T3665">
        <v>148</v>
      </c>
      <c r="U3665">
        <v>86</v>
      </c>
      <c r="V3665">
        <v>44</v>
      </c>
      <c r="W3665">
        <v>22</v>
      </c>
      <c r="X3665">
        <v>42</v>
      </c>
      <c r="Y3665">
        <v>4</v>
      </c>
      <c r="Z3665">
        <v>4</v>
      </c>
      <c r="AA3665">
        <v>3.5</v>
      </c>
      <c r="AB3665">
        <v>4</v>
      </c>
    </row>
    <row r="3666" spans="1:28" x14ac:dyDescent="0.25">
      <c r="A3666" t="s">
        <v>3692</v>
      </c>
      <c r="B3666" t="s">
        <v>8742</v>
      </c>
      <c r="C3666" t="s">
        <v>10147</v>
      </c>
      <c r="D3666" t="s">
        <v>10160</v>
      </c>
      <c r="E3666">
        <v>39.536926000000001</v>
      </c>
      <c r="F3666">
        <v>2.5903109999999998</v>
      </c>
      <c r="G3666" t="s">
        <v>10388</v>
      </c>
      <c r="H3666" t="s">
        <v>14283</v>
      </c>
      <c r="I3666" t="s">
        <v>15737</v>
      </c>
      <c r="J3666" t="s">
        <v>16643</v>
      </c>
      <c r="K3666" t="s">
        <v>16659</v>
      </c>
      <c r="L3666" t="s">
        <v>18062</v>
      </c>
      <c r="M3666" t="s">
        <v>18062</v>
      </c>
      <c r="N3666" t="s">
        <v>18062</v>
      </c>
      <c r="O3666">
        <v>4</v>
      </c>
      <c r="P3666">
        <v>28</v>
      </c>
      <c r="Q3666">
        <v>4</v>
      </c>
      <c r="R3666">
        <v>4</v>
      </c>
      <c r="S3666">
        <v>624</v>
      </c>
      <c r="T3666">
        <v>123</v>
      </c>
      <c r="U3666">
        <v>90</v>
      </c>
      <c r="V3666">
        <v>38</v>
      </c>
      <c r="W3666">
        <v>16</v>
      </c>
      <c r="X3666">
        <v>22</v>
      </c>
      <c r="Y3666">
        <v>4</v>
      </c>
      <c r="Z3666">
        <v>4</v>
      </c>
      <c r="AA3666">
        <v>4</v>
      </c>
      <c r="AB3666">
        <v>4.5</v>
      </c>
    </row>
    <row r="3667" spans="1:28" x14ac:dyDescent="0.25">
      <c r="A3667" t="s">
        <v>3693</v>
      </c>
      <c r="B3667" t="s">
        <v>8743</v>
      </c>
      <c r="C3667" t="s">
        <v>10147</v>
      </c>
      <c r="D3667" t="s">
        <v>10160</v>
      </c>
      <c r="E3667">
        <v>39.513362999999998</v>
      </c>
      <c r="F3667">
        <v>2.5374880000000002</v>
      </c>
      <c r="G3667" t="s">
        <v>10241</v>
      </c>
      <c r="H3667" t="s">
        <v>14284</v>
      </c>
      <c r="I3667" t="s">
        <v>15755</v>
      </c>
      <c r="J3667" t="s">
        <v>16645</v>
      </c>
      <c r="K3667" t="s">
        <v>17729</v>
      </c>
      <c r="L3667" t="s">
        <v>18062</v>
      </c>
      <c r="M3667" t="s">
        <v>18062</v>
      </c>
      <c r="N3667" t="s">
        <v>18062</v>
      </c>
      <c r="O3667">
        <v>7</v>
      </c>
      <c r="P3667">
        <v>105</v>
      </c>
      <c r="Q3667">
        <v>7</v>
      </c>
      <c r="R3667">
        <v>4.5</v>
      </c>
      <c r="S3667">
        <v>342</v>
      </c>
      <c r="T3667">
        <v>187</v>
      </c>
      <c r="U3667">
        <v>63</v>
      </c>
      <c r="V3667">
        <v>18</v>
      </c>
      <c r="W3667">
        <v>3</v>
      </c>
      <c r="X3667">
        <v>4</v>
      </c>
      <c r="Y3667">
        <v>4.5</v>
      </c>
      <c r="Z3667">
        <v>4.5</v>
      </c>
      <c r="AA3667">
        <v>4.5</v>
      </c>
      <c r="AB3667">
        <v>4.5</v>
      </c>
    </row>
    <row r="3668" spans="1:28" x14ac:dyDescent="0.25">
      <c r="A3668" t="s">
        <v>3694</v>
      </c>
      <c r="B3668" t="s">
        <v>8744</v>
      </c>
      <c r="C3668" t="s">
        <v>10147</v>
      </c>
      <c r="D3668" t="s">
        <v>10160</v>
      </c>
      <c r="E3668">
        <v>39.539172999999998</v>
      </c>
      <c r="F3668">
        <v>2.4197730000000002</v>
      </c>
      <c r="G3668" t="s">
        <v>10236</v>
      </c>
      <c r="H3668" t="s">
        <v>14285</v>
      </c>
      <c r="I3668" t="s">
        <v>15746</v>
      </c>
      <c r="J3668" t="s">
        <v>16643</v>
      </c>
      <c r="K3668" t="s">
        <v>16668</v>
      </c>
      <c r="L3668" t="s">
        <v>18062</v>
      </c>
      <c r="M3668" t="s">
        <v>18062</v>
      </c>
      <c r="N3668" t="s">
        <v>18062</v>
      </c>
      <c r="O3668">
        <v>6</v>
      </c>
      <c r="P3668">
        <v>75</v>
      </c>
      <c r="Q3668">
        <v>6</v>
      </c>
      <c r="R3668">
        <v>4.5</v>
      </c>
      <c r="S3668">
        <v>380</v>
      </c>
      <c r="T3668">
        <v>143</v>
      </c>
      <c r="U3668">
        <v>67</v>
      </c>
      <c r="V3668">
        <v>16</v>
      </c>
      <c r="W3668">
        <v>11</v>
      </c>
      <c r="X3668">
        <v>3</v>
      </c>
      <c r="Y3668">
        <v>4.5</v>
      </c>
      <c r="Z3668">
        <v>4</v>
      </c>
      <c r="AA3668">
        <v>4</v>
      </c>
      <c r="AB3668">
        <v>4</v>
      </c>
    </row>
    <row r="3669" spans="1:28" x14ac:dyDescent="0.25">
      <c r="A3669" t="s">
        <v>3695</v>
      </c>
      <c r="B3669" t="s">
        <v>8745</v>
      </c>
      <c r="C3669" t="s">
        <v>10147</v>
      </c>
      <c r="D3669" t="s">
        <v>10160</v>
      </c>
      <c r="E3669">
        <v>39.539256999999999</v>
      </c>
      <c r="F3669">
        <v>2.4181020000000002</v>
      </c>
      <c r="G3669" t="s">
        <v>10245</v>
      </c>
      <c r="H3669" t="s">
        <v>14286</v>
      </c>
      <c r="I3669" t="s">
        <v>16464</v>
      </c>
      <c r="J3669" t="s">
        <v>16644</v>
      </c>
      <c r="K3669" t="s">
        <v>17730</v>
      </c>
      <c r="L3669" t="s">
        <v>18062</v>
      </c>
      <c r="M3669" t="s">
        <v>18062</v>
      </c>
      <c r="N3669" t="s">
        <v>18062</v>
      </c>
      <c r="O3669">
        <v>7</v>
      </c>
      <c r="P3669">
        <v>70</v>
      </c>
      <c r="Q3669">
        <v>7</v>
      </c>
      <c r="R3669">
        <v>4.5</v>
      </c>
      <c r="S3669">
        <v>383</v>
      </c>
      <c r="T3669">
        <v>141</v>
      </c>
      <c r="U3669">
        <v>35</v>
      </c>
      <c r="V3669">
        <v>7</v>
      </c>
      <c r="W3669">
        <v>6</v>
      </c>
      <c r="X3669">
        <v>3</v>
      </c>
      <c r="Y3669">
        <v>4.5</v>
      </c>
      <c r="Z3669">
        <v>4.5</v>
      </c>
      <c r="AA3669">
        <v>4</v>
      </c>
      <c r="AB3669">
        <v>4.5</v>
      </c>
    </row>
    <row r="3670" spans="1:28" x14ac:dyDescent="0.25">
      <c r="A3670" t="s">
        <v>3696</v>
      </c>
      <c r="B3670" t="s">
        <v>8746</v>
      </c>
      <c r="C3670" t="s">
        <v>10147</v>
      </c>
      <c r="D3670" t="s">
        <v>10160</v>
      </c>
      <c r="E3670">
        <v>39.539017000000001</v>
      </c>
      <c r="F3670">
        <v>2.4252060000000002</v>
      </c>
      <c r="G3670" t="s">
        <v>10241</v>
      </c>
      <c r="H3670" t="s">
        <v>14287</v>
      </c>
      <c r="I3670" t="s">
        <v>16465</v>
      </c>
      <c r="J3670" t="s">
        <v>16644</v>
      </c>
      <c r="K3670" t="s">
        <v>16740</v>
      </c>
      <c r="L3670" t="s">
        <v>18062</v>
      </c>
      <c r="M3670" t="s">
        <v>18062</v>
      </c>
      <c r="N3670" t="s">
        <v>18062</v>
      </c>
      <c r="O3670">
        <v>7</v>
      </c>
      <c r="P3670">
        <v>167.8833333333333</v>
      </c>
      <c r="Q3670">
        <v>7</v>
      </c>
      <c r="R3670">
        <v>4.5</v>
      </c>
      <c r="S3670">
        <v>844</v>
      </c>
      <c r="T3670">
        <v>78</v>
      </c>
      <c r="U3670">
        <v>16</v>
      </c>
      <c r="V3670">
        <v>11</v>
      </c>
      <c r="W3670">
        <v>1</v>
      </c>
      <c r="X3670">
        <v>5</v>
      </c>
      <c r="Y3670">
        <v>4.5</v>
      </c>
      <c r="Z3670">
        <v>4.5</v>
      </c>
      <c r="AA3670">
        <v>4.5</v>
      </c>
      <c r="AB3670">
        <v>4.5</v>
      </c>
    </row>
    <row r="3671" spans="1:28" x14ac:dyDescent="0.25">
      <c r="A3671" t="s">
        <v>3697</v>
      </c>
      <c r="B3671" t="s">
        <v>8747</v>
      </c>
      <c r="C3671" t="s">
        <v>10147</v>
      </c>
      <c r="D3671" t="s">
        <v>10160</v>
      </c>
      <c r="E3671">
        <v>39.534140000000001</v>
      </c>
      <c r="F3671">
        <v>2.7144020000000002</v>
      </c>
      <c r="G3671" t="s">
        <v>10355</v>
      </c>
      <c r="H3671" t="s">
        <v>14288</v>
      </c>
      <c r="I3671" t="s">
        <v>15737</v>
      </c>
      <c r="J3671" t="s">
        <v>16643</v>
      </c>
      <c r="K3671" t="s">
        <v>16659</v>
      </c>
      <c r="L3671" t="s">
        <v>18062</v>
      </c>
      <c r="M3671" t="s">
        <v>18062</v>
      </c>
      <c r="N3671" t="s">
        <v>18062</v>
      </c>
      <c r="O3671">
        <v>6</v>
      </c>
      <c r="P3671">
        <v>30</v>
      </c>
      <c r="Q3671">
        <v>6</v>
      </c>
      <c r="R3671">
        <v>4</v>
      </c>
      <c r="S3671">
        <v>623</v>
      </c>
      <c r="T3671">
        <v>58</v>
      </c>
      <c r="U3671">
        <v>44</v>
      </c>
      <c r="V3671">
        <v>25</v>
      </c>
      <c r="W3671">
        <v>8</v>
      </c>
      <c r="X3671">
        <v>7</v>
      </c>
      <c r="Y3671">
        <v>4.5</v>
      </c>
      <c r="Z3671">
        <v>4</v>
      </c>
      <c r="AA3671">
        <v>4</v>
      </c>
      <c r="AB3671">
        <v>3.5</v>
      </c>
    </row>
    <row r="3672" spans="1:28" x14ac:dyDescent="0.25">
      <c r="A3672" t="s">
        <v>3698</v>
      </c>
      <c r="B3672" t="s">
        <v>8748</v>
      </c>
      <c r="C3672" t="s">
        <v>10147</v>
      </c>
      <c r="D3672" t="s">
        <v>10160</v>
      </c>
      <c r="E3672">
        <v>39.316809999999997</v>
      </c>
      <c r="F3672">
        <v>2.99763</v>
      </c>
      <c r="G3672" t="s">
        <v>10238</v>
      </c>
      <c r="H3672" t="s">
        <v>14289</v>
      </c>
      <c r="I3672" t="s">
        <v>15737</v>
      </c>
      <c r="J3672" t="s">
        <v>16643</v>
      </c>
      <c r="K3672" t="s">
        <v>16659</v>
      </c>
      <c r="L3672" t="s">
        <v>18062</v>
      </c>
      <c r="M3672" t="s">
        <v>18062</v>
      </c>
      <c r="N3672" t="s">
        <v>18062</v>
      </c>
      <c r="O3672">
        <v>6</v>
      </c>
      <c r="P3672">
        <v>66</v>
      </c>
      <c r="Q3672">
        <v>6</v>
      </c>
      <c r="R3672">
        <v>4</v>
      </c>
      <c r="S3672">
        <v>444</v>
      </c>
      <c r="T3672">
        <v>41</v>
      </c>
      <c r="U3672">
        <v>29</v>
      </c>
      <c r="V3672">
        <v>10</v>
      </c>
      <c r="W3672">
        <v>2</v>
      </c>
      <c r="X3672">
        <v>1</v>
      </c>
      <c r="Y3672">
        <v>4</v>
      </c>
      <c r="Z3672">
        <v>4</v>
      </c>
      <c r="AA3672">
        <v>4</v>
      </c>
      <c r="AB3672">
        <v>4</v>
      </c>
    </row>
    <row r="3673" spans="1:28" x14ac:dyDescent="0.25">
      <c r="A3673" t="s">
        <v>3699</v>
      </c>
      <c r="B3673" t="s">
        <v>8749</v>
      </c>
      <c r="C3673" t="s">
        <v>10147</v>
      </c>
      <c r="D3673" t="s">
        <v>10160</v>
      </c>
      <c r="E3673">
        <v>39.319496000000001</v>
      </c>
      <c r="F3673">
        <v>2.9915430000000001</v>
      </c>
      <c r="G3673" t="s">
        <v>10249</v>
      </c>
      <c r="H3673" t="s">
        <v>14290</v>
      </c>
      <c r="I3673" t="s">
        <v>15733</v>
      </c>
      <c r="J3673" t="s">
        <v>16643</v>
      </c>
      <c r="K3673" t="s">
        <v>16715</v>
      </c>
      <c r="L3673" t="s">
        <v>18062</v>
      </c>
      <c r="M3673" t="s">
        <v>18062</v>
      </c>
      <c r="N3673" t="s">
        <v>18062</v>
      </c>
      <c r="O3673">
        <v>6</v>
      </c>
      <c r="P3673">
        <v>21</v>
      </c>
      <c r="Q3673">
        <v>6</v>
      </c>
      <c r="R3673">
        <v>4.5</v>
      </c>
      <c r="S3673">
        <v>377</v>
      </c>
      <c r="T3673">
        <v>61</v>
      </c>
      <c r="U3673">
        <v>21</v>
      </c>
      <c r="V3673">
        <v>2</v>
      </c>
      <c r="W3673">
        <v>1</v>
      </c>
      <c r="X3673">
        <v>0</v>
      </c>
      <c r="Y3673">
        <v>4.5</v>
      </c>
      <c r="Z3673">
        <v>4.5</v>
      </c>
      <c r="AA3673">
        <v>4.5</v>
      </c>
      <c r="AB3673">
        <v>4.5</v>
      </c>
    </row>
    <row r="3674" spans="1:28" x14ac:dyDescent="0.25">
      <c r="A3674" t="s">
        <v>3700</v>
      </c>
      <c r="B3674" t="s">
        <v>8750</v>
      </c>
      <c r="C3674" t="s">
        <v>10147</v>
      </c>
      <c r="D3674" t="s">
        <v>10160</v>
      </c>
      <c r="E3674">
        <v>39.746665999999998</v>
      </c>
      <c r="F3674">
        <v>2.6490399999999998</v>
      </c>
      <c r="G3674" t="s">
        <v>10251</v>
      </c>
      <c r="H3674" t="s">
        <v>14291</v>
      </c>
      <c r="I3674" t="s">
        <v>15908</v>
      </c>
      <c r="J3674" t="s">
        <v>16644</v>
      </c>
      <c r="K3674" t="s">
        <v>16690</v>
      </c>
      <c r="L3674" t="s">
        <v>18062</v>
      </c>
      <c r="M3674" t="s">
        <v>18062</v>
      </c>
      <c r="N3674" t="s">
        <v>18062</v>
      </c>
      <c r="O3674">
        <v>6</v>
      </c>
      <c r="P3674">
        <v>18</v>
      </c>
      <c r="Q3674">
        <v>6</v>
      </c>
      <c r="R3674">
        <v>4.5</v>
      </c>
      <c r="S3674">
        <v>586</v>
      </c>
      <c r="T3674">
        <v>391</v>
      </c>
      <c r="U3674">
        <v>65</v>
      </c>
      <c r="V3674">
        <v>22</v>
      </c>
      <c r="W3674">
        <v>13</v>
      </c>
      <c r="X3674">
        <v>5</v>
      </c>
      <c r="Y3674">
        <v>4.5</v>
      </c>
      <c r="Z3674">
        <v>4.5</v>
      </c>
      <c r="AA3674">
        <v>4</v>
      </c>
      <c r="AB3674">
        <v>4.5</v>
      </c>
    </row>
    <row r="3675" spans="1:28" x14ac:dyDescent="0.25">
      <c r="A3675" t="s">
        <v>3701</v>
      </c>
      <c r="B3675" t="s">
        <v>8751</v>
      </c>
      <c r="C3675" t="s">
        <v>10147</v>
      </c>
      <c r="D3675" t="s">
        <v>10160</v>
      </c>
      <c r="E3675">
        <v>39.746670000000002</v>
      </c>
      <c r="F3675">
        <v>2.6495109999999999</v>
      </c>
      <c r="G3675" t="s">
        <v>10346</v>
      </c>
      <c r="H3675" t="s">
        <v>14292</v>
      </c>
      <c r="I3675" t="s">
        <v>15744</v>
      </c>
      <c r="J3675" t="s">
        <v>16643</v>
      </c>
      <c r="K3675" t="s">
        <v>16738</v>
      </c>
      <c r="L3675" t="s">
        <v>18062</v>
      </c>
      <c r="M3675" t="s">
        <v>18063</v>
      </c>
      <c r="N3675" t="s">
        <v>18062</v>
      </c>
      <c r="O3675">
        <v>6</v>
      </c>
      <c r="P3675">
        <v>48</v>
      </c>
      <c r="Q3675">
        <v>12</v>
      </c>
      <c r="R3675">
        <v>4</v>
      </c>
      <c r="S3675">
        <v>385</v>
      </c>
      <c r="T3675">
        <v>84</v>
      </c>
      <c r="U3675">
        <v>86</v>
      </c>
      <c r="V3675">
        <v>26</v>
      </c>
      <c r="W3675">
        <v>13</v>
      </c>
      <c r="X3675">
        <v>10</v>
      </c>
      <c r="Y3675">
        <v>4</v>
      </c>
      <c r="Z3675">
        <v>4</v>
      </c>
      <c r="AA3675">
        <v>3.5</v>
      </c>
      <c r="AB3675">
        <v>4</v>
      </c>
    </row>
    <row r="3676" spans="1:28" x14ac:dyDescent="0.25">
      <c r="A3676" t="s">
        <v>3702</v>
      </c>
      <c r="B3676" t="s">
        <v>8752</v>
      </c>
      <c r="C3676" t="s">
        <v>10147</v>
      </c>
      <c r="D3676" t="s">
        <v>10160</v>
      </c>
      <c r="E3676">
        <v>39.746810000000004</v>
      </c>
      <c r="F3676">
        <v>2.6498919999999999</v>
      </c>
      <c r="G3676" t="s">
        <v>10245</v>
      </c>
      <c r="H3676" t="s">
        <v>14293</v>
      </c>
      <c r="I3676" t="s">
        <v>15733</v>
      </c>
      <c r="J3676" t="s">
        <v>16643</v>
      </c>
      <c r="K3676" t="s">
        <v>16666</v>
      </c>
      <c r="L3676" t="s">
        <v>18062</v>
      </c>
      <c r="M3676" t="s">
        <v>18062</v>
      </c>
      <c r="N3676" t="s">
        <v>18062</v>
      </c>
      <c r="O3676">
        <v>7</v>
      </c>
      <c r="P3676">
        <v>47</v>
      </c>
      <c r="Q3676">
        <v>7</v>
      </c>
      <c r="R3676">
        <v>4.5</v>
      </c>
      <c r="S3676">
        <v>461</v>
      </c>
      <c r="T3676">
        <v>172</v>
      </c>
      <c r="U3676">
        <v>51</v>
      </c>
      <c r="V3676">
        <v>20</v>
      </c>
      <c r="W3676">
        <v>13</v>
      </c>
      <c r="X3676">
        <v>6</v>
      </c>
      <c r="Y3676">
        <v>4.5</v>
      </c>
      <c r="Z3676">
        <v>4.5</v>
      </c>
      <c r="AA3676">
        <v>4</v>
      </c>
      <c r="AB3676">
        <v>4.5</v>
      </c>
    </row>
    <row r="3677" spans="1:28" x14ac:dyDescent="0.25">
      <c r="A3677" t="s">
        <v>3703</v>
      </c>
      <c r="B3677" t="s">
        <v>8753</v>
      </c>
      <c r="C3677" t="s">
        <v>10147</v>
      </c>
      <c r="D3677" t="s">
        <v>10160</v>
      </c>
      <c r="E3677">
        <v>39.747078000000002</v>
      </c>
      <c r="F3677">
        <v>2.6490680000000002</v>
      </c>
      <c r="G3677" t="s">
        <v>10249</v>
      </c>
      <c r="H3677" t="s">
        <v>14294</v>
      </c>
      <c r="I3677" t="s">
        <v>15803</v>
      </c>
      <c r="J3677" t="s">
        <v>16643</v>
      </c>
      <c r="K3677" t="s">
        <v>16740</v>
      </c>
      <c r="L3677" t="s">
        <v>18062</v>
      </c>
      <c r="M3677" t="s">
        <v>18062</v>
      </c>
      <c r="N3677" t="s">
        <v>18062</v>
      </c>
      <c r="O3677">
        <v>6</v>
      </c>
      <c r="P3677">
        <v>69</v>
      </c>
      <c r="Q3677">
        <v>6</v>
      </c>
      <c r="R3677">
        <v>4.5</v>
      </c>
      <c r="S3677">
        <v>407</v>
      </c>
      <c r="T3677">
        <v>126</v>
      </c>
      <c r="U3677">
        <v>78</v>
      </c>
      <c r="V3677">
        <v>25</v>
      </c>
      <c r="W3677">
        <v>8</v>
      </c>
      <c r="X3677">
        <v>6</v>
      </c>
      <c r="Y3677">
        <v>4.5</v>
      </c>
      <c r="Z3677">
        <v>4</v>
      </c>
      <c r="AA3677">
        <v>4</v>
      </c>
      <c r="AB3677">
        <v>4</v>
      </c>
    </row>
    <row r="3678" spans="1:28" x14ac:dyDescent="0.25">
      <c r="A3678" t="s">
        <v>3704</v>
      </c>
      <c r="B3678" t="s">
        <v>6305</v>
      </c>
      <c r="C3678" t="s">
        <v>10147</v>
      </c>
      <c r="D3678" t="s">
        <v>10160</v>
      </c>
      <c r="E3678">
        <v>39.749493000000001</v>
      </c>
      <c r="F3678">
        <v>2.6488309999999999</v>
      </c>
      <c r="G3678" t="s">
        <v>10245</v>
      </c>
      <c r="H3678" t="s">
        <v>14295</v>
      </c>
      <c r="I3678" t="s">
        <v>15762</v>
      </c>
      <c r="J3678" t="s">
        <v>16644</v>
      </c>
      <c r="K3678" t="s">
        <v>16666</v>
      </c>
      <c r="L3678" t="s">
        <v>18062</v>
      </c>
      <c r="M3678" t="s">
        <v>18062</v>
      </c>
      <c r="N3678" t="s">
        <v>18062</v>
      </c>
      <c r="O3678">
        <v>7</v>
      </c>
      <c r="P3678">
        <v>21</v>
      </c>
      <c r="Q3678">
        <v>7</v>
      </c>
      <c r="R3678">
        <v>4.5</v>
      </c>
      <c r="S3678">
        <v>331</v>
      </c>
      <c r="T3678">
        <v>143</v>
      </c>
      <c r="U3678">
        <v>48</v>
      </c>
      <c r="V3678">
        <v>23</v>
      </c>
      <c r="W3678">
        <v>7</v>
      </c>
      <c r="X3678">
        <v>0</v>
      </c>
      <c r="Y3678">
        <v>4</v>
      </c>
      <c r="Z3678">
        <v>4.5</v>
      </c>
      <c r="AA3678">
        <v>3.5</v>
      </c>
      <c r="AB3678">
        <v>4.5</v>
      </c>
    </row>
    <row r="3679" spans="1:28" x14ac:dyDescent="0.25">
      <c r="A3679" t="s">
        <v>3705</v>
      </c>
      <c r="B3679" t="s">
        <v>8754</v>
      </c>
      <c r="C3679" t="s">
        <v>10147</v>
      </c>
      <c r="D3679" t="s">
        <v>10160</v>
      </c>
      <c r="E3679">
        <v>39.783752</v>
      </c>
      <c r="F3679">
        <v>2.742639</v>
      </c>
      <c r="G3679" t="s">
        <v>10312</v>
      </c>
      <c r="H3679" t="s">
        <v>14296</v>
      </c>
      <c r="I3679" t="s">
        <v>15733</v>
      </c>
      <c r="J3679" t="s">
        <v>16643</v>
      </c>
      <c r="K3679" t="s">
        <v>16666</v>
      </c>
      <c r="L3679" t="s">
        <v>18062</v>
      </c>
      <c r="M3679" t="s">
        <v>18063</v>
      </c>
      <c r="N3679" t="s">
        <v>18062</v>
      </c>
      <c r="O3679">
        <v>6</v>
      </c>
      <c r="P3679">
        <v>84</v>
      </c>
      <c r="Q3679">
        <v>6</v>
      </c>
      <c r="R3679">
        <v>4</v>
      </c>
      <c r="S3679">
        <v>449</v>
      </c>
      <c r="T3679">
        <v>102</v>
      </c>
      <c r="U3679">
        <v>77</v>
      </c>
      <c r="V3679">
        <v>33</v>
      </c>
      <c r="W3679">
        <v>10</v>
      </c>
      <c r="X3679">
        <v>13</v>
      </c>
      <c r="Y3679">
        <v>4</v>
      </c>
      <c r="Z3679">
        <v>4</v>
      </c>
      <c r="AA3679">
        <v>4</v>
      </c>
      <c r="AB3679">
        <v>4.5</v>
      </c>
    </row>
    <row r="3680" spans="1:28" x14ac:dyDescent="0.25">
      <c r="A3680" t="s">
        <v>3706</v>
      </c>
      <c r="B3680" t="s">
        <v>8755</v>
      </c>
      <c r="C3680" t="s">
        <v>10147</v>
      </c>
      <c r="D3680" t="s">
        <v>10160</v>
      </c>
      <c r="E3680">
        <v>39.782352000000003</v>
      </c>
      <c r="F3680">
        <v>2.7407919999999999</v>
      </c>
      <c r="G3680" t="s">
        <v>10592</v>
      </c>
      <c r="H3680" t="s">
        <v>14297</v>
      </c>
      <c r="I3680" t="s">
        <v>15739</v>
      </c>
      <c r="J3680" t="s">
        <v>16643</v>
      </c>
      <c r="K3680" t="s">
        <v>16663</v>
      </c>
      <c r="L3680" t="s">
        <v>18062</v>
      </c>
      <c r="M3680" t="s">
        <v>18062</v>
      </c>
      <c r="N3680" t="s">
        <v>18062</v>
      </c>
      <c r="O3680">
        <v>6</v>
      </c>
      <c r="P3680">
        <v>39</v>
      </c>
      <c r="Q3680">
        <v>12</v>
      </c>
      <c r="R3680">
        <v>4.5</v>
      </c>
      <c r="S3680">
        <v>351</v>
      </c>
      <c r="T3680">
        <v>112</v>
      </c>
      <c r="U3680">
        <v>41</v>
      </c>
      <c r="V3680">
        <v>16</v>
      </c>
      <c r="W3680">
        <v>4</v>
      </c>
      <c r="X3680">
        <v>6</v>
      </c>
      <c r="Y3680">
        <v>4.5</v>
      </c>
      <c r="Z3680">
        <v>4.5</v>
      </c>
      <c r="AA3680">
        <v>4.5</v>
      </c>
      <c r="AB3680">
        <v>4</v>
      </c>
    </row>
    <row r="3681" spans="1:28" x14ac:dyDescent="0.25">
      <c r="A3681" t="s">
        <v>3707</v>
      </c>
      <c r="B3681" t="s">
        <v>8756</v>
      </c>
      <c r="C3681" t="s">
        <v>10147</v>
      </c>
      <c r="D3681" t="s">
        <v>10160</v>
      </c>
      <c r="E3681">
        <v>39.816647000000003</v>
      </c>
      <c r="F3681">
        <v>2.8904879999999999</v>
      </c>
      <c r="G3681" t="s">
        <v>10241</v>
      </c>
      <c r="H3681" t="s">
        <v>14298</v>
      </c>
      <c r="I3681" t="s">
        <v>15733</v>
      </c>
      <c r="J3681" t="s">
        <v>16643</v>
      </c>
      <c r="K3681" t="s">
        <v>16666</v>
      </c>
      <c r="L3681" t="s">
        <v>18062</v>
      </c>
      <c r="M3681" t="s">
        <v>18063</v>
      </c>
      <c r="N3681" t="s">
        <v>18062</v>
      </c>
      <c r="O3681">
        <v>6</v>
      </c>
      <c r="P3681">
        <v>20.5</v>
      </c>
      <c r="Q3681">
        <v>6</v>
      </c>
      <c r="R3681">
        <v>4</v>
      </c>
      <c r="S3681">
        <v>335</v>
      </c>
      <c r="T3681">
        <v>92</v>
      </c>
      <c r="U3681">
        <v>28</v>
      </c>
      <c r="V3681">
        <v>7</v>
      </c>
      <c r="W3681">
        <v>2</v>
      </c>
      <c r="X3681">
        <v>6</v>
      </c>
      <c r="Y3681">
        <v>4</v>
      </c>
      <c r="Z3681">
        <v>4.5</v>
      </c>
      <c r="AA3681">
        <v>4</v>
      </c>
      <c r="AB3681">
        <v>4.5</v>
      </c>
    </row>
    <row r="3682" spans="1:28" x14ac:dyDescent="0.25">
      <c r="A3682" t="s">
        <v>3708</v>
      </c>
      <c r="B3682" t="s">
        <v>8757</v>
      </c>
      <c r="C3682" t="s">
        <v>10147</v>
      </c>
      <c r="D3682" t="s">
        <v>10160</v>
      </c>
      <c r="E3682">
        <v>39.506134000000003</v>
      </c>
      <c r="F3682">
        <v>2.5340250000000002</v>
      </c>
      <c r="G3682" t="s">
        <v>10251</v>
      </c>
      <c r="H3682" t="s">
        <v>14299</v>
      </c>
      <c r="I3682" t="s">
        <v>15932</v>
      </c>
      <c r="J3682" t="s">
        <v>16645</v>
      </c>
      <c r="K3682" t="s">
        <v>17049</v>
      </c>
      <c r="L3682" t="s">
        <v>18062</v>
      </c>
      <c r="M3682" t="s">
        <v>18062</v>
      </c>
      <c r="N3682" t="s">
        <v>18062</v>
      </c>
      <c r="O3682">
        <v>1</v>
      </c>
      <c r="P3682">
        <v>0.25</v>
      </c>
      <c r="Q3682">
        <v>1</v>
      </c>
      <c r="R3682">
        <v>4.5</v>
      </c>
      <c r="S3682">
        <v>2315</v>
      </c>
      <c r="T3682">
        <v>1437</v>
      </c>
      <c r="U3682">
        <v>403</v>
      </c>
      <c r="V3682">
        <v>94</v>
      </c>
      <c r="W3682">
        <v>28</v>
      </c>
      <c r="X3682">
        <v>29</v>
      </c>
      <c r="Y3682">
        <v>4.5</v>
      </c>
      <c r="Z3682">
        <v>4.5</v>
      </c>
      <c r="AA3682">
        <v>4.5</v>
      </c>
      <c r="AB3682">
        <v>4.5</v>
      </c>
    </row>
    <row r="3683" spans="1:28" x14ac:dyDescent="0.25">
      <c r="A3683" t="s">
        <v>3709</v>
      </c>
      <c r="B3683" t="s">
        <v>8758</v>
      </c>
      <c r="C3683" t="s">
        <v>10147</v>
      </c>
      <c r="D3683" t="s">
        <v>10160</v>
      </c>
      <c r="E3683">
        <v>39.508693999999998</v>
      </c>
      <c r="F3683">
        <v>2.536737</v>
      </c>
      <c r="G3683" t="s">
        <v>10281</v>
      </c>
      <c r="H3683" t="s">
        <v>14300</v>
      </c>
      <c r="I3683" t="s">
        <v>16466</v>
      </c>
      <c r="J3683" t="s">
        <v>16643</v>
      </c>
      <c r="K3683" t="s">
        <v>17731</v>
      </c>
      <c r="L3683" t="s">
        <v>18062</v>
      </c>
      <c r="M3683" t="s">
        <v>18062</v>
      </c>
      <c r="N3683" t="s">
        <v>18062</v>
      </c>
      <c r="O3683">
        <v>6</v>
      </c>
      <c r="P3683">
        <v>63</v>
      </c>
      <c r="Q3683">
        <v>6</v>
      </c>
      <c r="R3683">
        <v>4.5</v>
      </c>
      <c r="S3683">
        <v>2276</v>
      </c>
      <c r="T3683">
        <v>1409</v>
      </c>
      <c r="U3683">
        <v>270</v>
      </c>
      <c r="V3683">
        <v>79</v>
      </c>
      <c r="W3683">
        <v>25</v>
      </c>
      <c r="X3683">
        <v>17</v>
      </c>
      <c r="Y3683">
        <v>4.5</v>
      </c>
      <c r="Z3683">
        <v>4.5</v>
      </c>
      <c r="AA3683">
        <v>4.5</v>
      </c>
      <c r="AB3683">
        <v>4.5</v>
      </c>
    </row>
    <row r="3684" spans="1:28" x14ac:dyDescent="0.25">
      <c r="A3684" t="s">
        <v>3710</v>
      </c>
      <c r="B3684" t="s">
        <v>8759</v>
      </c>
      <c r="C3684" t="s">
        <v>10147</v>
      </c>
      <c r="D3684" t="s">
        <v>10160</v>
      </c>
      <c r="E3684">
        <v>39.509582999999999</v>
      </c>
      <c r="F3684">
        <v>2.5395409999999998</v>
      </c>
      <c r="G3684" t="s">
        <v>10236</v>
      </c>
      <c r="H3684" t="s">
        <v>14301</v>
      </c>
      <c r="I3684" t="s">
        <v>16467</v>
      </c>
      <c r="J3684" t="s">
        <v>16643</v>
      </c>
      <c r="K3684" t="s">
        <v>17732</v>
      </c>
      <c r="L3684" t="s">
        <v>18062</v>
      </c>
      <c r="M3684" t="s">
        <v>18062</v>
      </c>
      <c r="N3684" t="s">
        <v>18062</v>
      </c>
      <c r="O3684">
        <v>7</v>
      </c>
      <c r="P3684">
        <v>98</v>
      </c>
      <c r="Q3684">
        <v>7</v>
      </c>
      <c r="R3684">
        <v>4.5</v>
      </c>
      <c r="S3684">
        <v>415</v>
      </c>
      <c r="T3684">
        <v>285</v>
      </c>
      <c r="U3684">
        <v>53</v>
      </c>
      <c r="V3684">
        <v>10</v>
      </c>
      <c r="W3684">
        <v>3</v>
      </c>
      <c r="X3684">
        <v>2</v>
      </c>
      <c r="Y3684">
        <v>4.5</v>
      </c>
      <c r="Z3684">
        <v>5</v>
      </c>
      <c r="AA3684">
        <v>4.5</v>
      </c>
      <c r="AB3684">
        <v>5</v>
      </c>
    </row>
    <row r="3685" spans="1:28" x14ac:dyDescent="0.25">
      <c r="A3685" t="s">
        <v>3711</v>
      </c>
      <c r="B3685" t="s">
        <v>8760</v>
      </c>
      <c r="C3685" t="s">
        <v>10147</v>
      </c>
      <c r="D3685" t="s">
        <v>10160</v>
      </c>
      <c r="E3685">
        <v>39.511837</v>
      </c>
      <c r="F3685">
        <v>2.536232</v>
      </c>
      <c r="G3685" t="s">
        <v>10241</v>
      </c>
      <c r="H3685" t="s">
        <v>14302</v>
      </c>
      <c r="I3685" t="s">
        <v>15739</v>
      </c>
      <c r="J3685" t="s">
        <v>16643</v>
      </c>
      <c r="K3685" t="s">
        <v>17733</v>
      </c>
      <c r="L3685" t="s">
        <v>18062</v>
      </c>
      <c r="M3685" t="s">
        <v>18062</v>
      </c>
      <c r="N3685" t="s">
        <v>18062</v>
      </c>
      <c r="O3685">
        <v>6</v>
      </c>
      <c r="P3685">
        <v>44</v>
      </c>
      <c r="Q3685">
        <v>10</v>
      </c>
      <c r="R3685">
        <v>4.5</v>
      </c>
      <c r="S3685">
        <v>473</v>
      </c>
      <c r="T3685">
        <v>224</v>
      </c>
      <c r="U3685">
        <v>34</v>
      </c>
      <c r="V3685">
        <v>13</v>
      </c>
      <c r="W3685">
        <v>9</v>
      </c>
      <c r="X3685">
        <v>7</v>
      </c>
      <c r="Y3685">
        <v>4.5</v>
      </c>
      <c r="Z3685">
        <v>4.5</v>
      </c>
      <c r="AA3685">
        <v>4.5</v>
      </c>
      <c r="AB3685">
        <v>4.5</v>
      </c>
    </row>
    <row r="3686" spans="1:28" x14ac:dyDescent="0.25">
      <c r="A3686" t="s">
        <v>3712</v>
      </c>
      <c r="B3686" t="s">
        <v>8761</v>
      </c>
      <c r="C3686" t="s">
        <v>10147</v>
      </c>
      <c r="D3686" t="s">
        <v>10160</v>
      </c>
      <c r="E3686">
        <v>39.511775999999998</v>
      </c>
      <c r="F3686">
        <v>2.5380159999999998</v>
      </c>
      <c r="G3686" t="s">
        <v>10241</v>
      </c>
      <c r="H3686" t="s">
        <v>14303</v>
      </c>
      <c r="I3686" t="s">
        <v>15902</v>
      </c>
      <c r="J3686" t="s">
        <v>16643</v>
      </c>
      <c r="K3686" t="s">
        <v>17734</v>
      </c>
      <c r="L3686" t="s">
        <v>18062</v>
      </c>
      <c r="M3686" t="s">
        <v>18062</v>
      </c>
      <c r="N3686" t="s">
        <v>18062</v>
      </c>
      <c r="O3686">
        <v>6</v>
      </c>
      <c r="P3686">
        <v>63</v>
      </c>
      <c r="Q3686">
        <v>6</v>
      </c>
      <c r="R3686">
        <v>4.5</v>
      </c>
      <c r="S3686">
        <v>713</v>
      </c>
      <c r="T3686">
        <v>212</v>
      </c>
      <c r="U3686">
        <v>41</v>
      </c>
      <c r="V3686">
        <v>10</v>
      </c>
      <c r="W3686">
        <v>7</v>
      </c>
      <c r="X3686">
        <v>5</v>
      </c>
      <c r="Y3686">
        <v>4.5</v>
      </c>
      <c r="Z3686">
        <v>4.5</v>
      </c>
      <c r="AA3686">
        <v>4.5</v>
      </c>
      <c r="AB3686">
        <v>4.5</v>
      </c>
    </row>
    <row r="3687" spans="1:28" x14ac:dyDescent="0.25">
      <c r="A3687" t="s">
        <v>3713</v>
      </c>
      <c r="B3687" t="s">
        <v>8762</v>
      </c>
      <c r="C3687" t="s">
        <v>10147</v>
      </c>
      <c r="D3687" t="s">
        <v>10160</v>
      </c>
      <c r="E3687">
        <v>39.82488</v>
      </c>
      <c r="F3687">
        <v>2.4817179999999999</v>
      </c>
      <c r="G3687" t="s">
        <v>10242</v>
      </c>
      <c r="H3687" t="s">
        <v>14304</v>
      </c>
      <c r="I3687" t="s">
        <v>15841</v>
      </c>
      <c r="J3687" t="s">
        <v>16645</v>
      </c>
      <c r="K3687" t="s">
        <v>16796</v>
      </c>
      <c r="L3687" t="s">
        <v>18062</v>
      </c>
      <c r="M3687" t="s">
        <v>18063</v>
      </c>
      <c r="N3687" t="s">
        <v>18063</v>
      </c>
      <c r="O3687">
        <v>7</v>
      </c>
      <c r="P3687">
        <v>133</v>
      </c>
      <c r="Q3687">
        <v>7</v>
      </c>
      <c r="R3687">
        <v>4.5</v>
      </c>
      <c r="S3687">
        <v>508</v>
      </c>
      <c r="T3687">
        <v>328</v>
      </c>
      <c r="U3687">
        <v>95</v>
      </c>
      <c r="V3687">
        <v>41</v>
      </c>
      <c r="W3687">
        <v>20</v>
      </c>
      <c r="X3687">
        <v>13</v>
      </c>
      <c r="Y3687">
        <v>4.5</v>
      </c>
      <c r="Z3687">
        <v>4.5</v>
      </c>
      <c r="AA3687">
        <v>4.5</v>
      </c>
      <c r="AB3687">
        <v>4.5</v>
      </c>
    </row>
    <row r="3688" spans="1:28" x14ac:dyDescent="0.25">
      <c r="A3688" t="s">
        <v>3714</v>
      </c>
      <c r="B3688" t="s">
        <v>8763</v>
      </c>
      <c r="C3688" t="s">
        <v>10147</v>
      </c>
      <c r="D3688" t="s">
        <v>10160</v>
      </c>
      <c r="E3688">
        <v>39.601967000000002</v>
      </c>
      <c r="F3688">
        <v>3.383435</v>
      </c>
      <c r="G3688" t="s">
        <v>10249</v>
      </c>
      <c r="H3688" t="s">
        <v>14305</v>
      </c>
      <c r="I3688" t="s">
        <v>15739</v>
      </c>
      <c r="J3688" t="s">
        <v>16643</v>
      </c>
      <c r="K3688" t="s">
        <v>17735</v>
      </c>
      <c r="L3688" t="s">
        <v>18062</v>
      </c>
      <c r="M3688" t="s">
        <v>18062</v>
      </c>
      <c r="N3688" t="s">
        <v>18063</v>
      </c>
      <c r="O3688">
        <v>6</v>
      </c>
      <c r="P3688">
        <v>51</v>
      </c>
      <c r="Q3688">
        <v>6</v>
      </c>
      <c r="R3688">
        <v>4.5</v>
      </c>
      <c r="S3688">
        <v>513</v>
      </c>
      <c r="T3688">
        <v>148</v>
      </c>
      <c r="U3688">
        <v>20</v>
      </c>
      <c r="V3688">
        <v>10</v>
      </c>
      <c r="W3688">
        <v>5</v>
      </c>
      <c r="X3688">
        <v>1</v>
      </c>
      <c r="Y3688">
        <v>4.5</v>
      </c>
      <c r="Z3688">
        <v>5</v>
      </c>
      <c r="AA3688">
        <v>4.5</v>
      </c>
      <c r="AB3688">
        <v>4.5</v>
      </c>
    </row>
    <row r="3689" spans="1:28" x14ac:dyDescent="0.25">
      <c r="A3689" t="s">
        <v>3715</v>
      </c>
      <c r="B3689" t="s">
        <v>8764</v>
      </c>
      <c r="C3689" t="s">
        <v>10147</v>
      </c>
      <c r="D3689" t="s">
        <v>10160</v>
      </c>
      <c r="E3689">
        <v>39.512447000000002</v>
      </c>
      <c r="F3689">
        <v>2.540146</v>
      </c>
      <c r="G3689" t="s">
        <v>10251</v>
      </c>
      <c r="H3689" t="s">
        <v>14306</v>
      </c>
      <c r="I3689" t="s">
        <v>15845</v>
      </c>
      <c r="J3689" t="s">
        <v>16643</v>
      </c>
      <c r="K3689" t="s">
        <v>16800</v>
      </c>
      <c r="L3689" t="s">
        <v>18062</v>
      </c>
      <c r="M3689" t="s">
        <v>18062</v>
      </c>
      <c r="N3689" t="s">
        <v>18062</v>
      </c>
      <c r="O3689">
        <v>7</v>
      </c>
      <c r="P3689">
        <v>103.25</v>
      </c>
      <c r="Q3689">
        <v>7</v>
      </c>
      <c r="R3689">
        <v>4.5</v>
      </c>
      <c r="S3689">
        <v>1356</v>
      </c>
      <c r="T3689">
        <v>726</v>
      </c>
      <c r="U3689">
        <v>254</v>
      </c>
      <c r="V3689">
        <v>77</v>
      </c>
      <c r="W3689">
        <v>37</v>
      </c>
      <c r="X3689">
        <v>31</v>
      </c>
      <c r="Y3689">
        <v>4.5</v>
      </c>
      <c r="Z3689">
        <v>4.5</v>
      </c>
      <c r="AA3689">
        <v>4.5</v>
      </c>
      <c r="AB3689">
        <v>4.5</v>
      </c>
    </row>
    <row r="3690" spans="1:28" x14ac:dyDescent="0.25">
      <c r="A3690" t="s">
        <v>3716</v>
      </c>
      <c r="B3690" t="s">
        <v>8765</v>
      </c>
      <c r="C3690" t="s">
        <v>10147</v>
      </c>
      <c r="D3690" t="s">
        <v>10160</v>
      </c>
      <c r="E3690">
        <v>39.523586000000002</v>
      </c>
      <c r="F3690">
        <v>2.538573</v>
      </c>
      <c r="G3690" t="s">
        <v>10266</v>
      </c>
      <c r="H3690" t="s">
        <v>14307</v>
      </c>
      <c r="I3690" t="s">
        <v>15760</v>
      </c>
      <c r="J3690" t="s">
        <v>16643</v>
      </c>
      <c r="K3690" t="s">
        <v>16684</v>
      </c>
      <c r="L3690" t="s">
        <v>18062</v>
      </c>
      <c r="M3690" t="s">
        <v>18062</v>
      </c>
      <c r="N3690" t="s">
        <v>18062</v>
      </c>
      <c r="O3690">
        <v>7</v>
      </c>
      <c r="P3690">
        <v>70</v>
      </c>
      <c r="Q3690">
        <v>7</v>
      </c>
      <c r="R3690">
        <v>4.5</v>
      </c>
      <c r="S3690">
        <v>558</v>
      </c>
      <c r="T3690">
        <v>201</v>
      </c>
      <c r="U3690">
        <v>78</v>
      </c>
      <c r="V3690">
        <v>23</v>
      </c>
      <c r="W3690">
        <v>12</v>
      </c>
      <c r="X3690">
        <v>10</v>
      </c>
      <c r="Y3690">
        <v>4.5</v>
      </c>
      <c r="Z3690">
        <v>4.5</v>
      </c>
      <c r="AA3690">
        <v>4</v>
      </c>
      <c r="AB3690">
        <v>4.5</v>
      </c>
    </row>
    <row r="3691" spans="1:28" x14ac:dyDescent="0.25">
      <c r="A3691" t="s">
        <v>3717</v>
      </c>
      <c r="B3691" t="s">
        <v>8766</v>
      </c>
      <c r="C3691" t="s">
        <v>10147</v>
      </c>
      <c r="D3691" t="s">
        <v>10160</v>
      </c>
      <c r="E3691">
        <v>39.524943999999998</v>
      </c>
      <c r="F3691">
        <v>2.540117</v>
      </c>
      <c r="G3691" t="s">
        <v>10265</v>
      </c>
      <c r="H3691" t="s">
        <v>14308</v>
      </c>
      <c r="I3691" t="s">
        <v>15815</v>
      </c>
      <c r="J3691" t="s">
        <v>16643</v>
      </c>
      <c r="K3691" t="s">
        <v>16808</v>
      </c>
      <c r="L3691" t="s">
        <v>18062</v>
      </c>
      <c r="M3691" t="s">
        <v>18062</v>
      </c>
      <c r="N3691" t="s">
        <v>18062</v>
      </c>
      <c r="O3691">
        <v>7</v>
      </c>
      <c r="P3691">
        <v>77</v>
      </c>
      <c r="Q3691">
        <v>7</v>
      </c>
      <c r="R3691">
        <v>4</v>
      </c>
      <c r="S3691">
        <v>370</v>
      </c>
      <c r="T3691">
        <v>63</v>
      </c>
      <c r="U3691">
        <v>28</v>
      </c>
      <c r="V3691">
        <v>15</v>
      </c>
      <c r="W3691">
        <v>5</v>
      </c>
      <c r="X3691">
        <v>11</v>
      </c>
      <c r="Y3691">
        <v>4</v>
      </c>
      <c r="Z3691">
        <v>3.5</v>
      </c>
      <c r="AA3691">
        <v>4</v>
      </c>
      <c r="AB3691">
        <v>3</v>
      </c>
    </row>
    <row r="3692" spans="1:28" x14ac:dyDescent="0.25">
      <c r="A3692" t="s">
        <v>3718</v>
      </c>
      <c r="B3692" t="s">
        <v>8767</v>
      </c>
      <c r="C3692" t="s">
        <v>10147</v>
      </c>
      <c r="D3692" t="s">
        <v>10160</v>
      </c>
      <c r="E3692">
        <v>39.52364</v>
      </c>
      <c r="F3692">
        <v>2.5386329999999999</v>
      </c>
      <c r="G3692" t="s">
        <v>10251</v>
      </c>
      <c r="H3692" t="s">
        <v>14309</v>
      </c>
      <c r="I3692" t="s">
        <v>15765</v>
      </c>
      <c r="J3692" t="s">
        <v>16643</v>
      </c>
      <c r="K3692" t="s">
        <v>16690</v>
      </c>
      <c r="L3692" t="s">
        <v>18062</v>
      </c>
      <c r="M3692" t="s">
        <v>18062</v>
      </c>
      <c r="N3692" t="s">
        <v>18062</v>
      </c>
      <c r="O3692">
        <v>7</v>
      </c>
      <c r="P3692">
        <v>63</v>
      </c>
      <c r="Q3692">
        <v>7</v>
      </c>
      <c r="R3692">
        <v>4.5</v>
      </c>
      <c r="S3692">
        <v>1228</v>
      </c>
      <c r="T3692">
        <v>797</v>
      </c>
      <c r="U3692">
        <v>143</v>
      </c>
      <c r="V3692">
        <v>52</v>
      </c>
      <c r="W3692">
        <v>15</v>
      </c>
      <c r="X3692">
        <v>8</v>
      </c>
      <c r="Y3692">
        <v>4.5</v>
      </c>
      <c r="Z3692">
        <v>4.5</v>
      </c>
      <c r="AA3692">
        <v>4.5</v>
      </c>
      <c r="AB3692">
        <v>4.5</v>
      </c>
    </row>
    <row r="3693" spans="1:28" x14ac:dyDescent="0.25">
      <c r="A3693" t="s">
        <v>3719</v>
      </c>
      <c r="B3693" t="s">
        <v>8768</v>
      </c>
      <c r="C3693" t="s">
        <v>10147</v>
      </c>
      <c r="D3693" t="s">
        <v>10160</v>
      </c>
      <c r="E3693">
        <v>39.512324999999997</v>
      </c>
      <c r="F3693">
        <v>2.5393889999999999</v>
      </c>
      <c r="G3693" t="s">
        <v>10245</v>
      </c>
      <c r="H3693" t="s">
        <v>14310</v>
      </c>
      <c r="I3693" t="s">
        <v>16468</v>
      </c>
      <c r="J3693" t="s">
        <v>16643</v>
      </c>
      <c r="K3693" t="s">
        <v>17736</v>
      </c>
      <c r="L3693" t="s">
        <v>18062</v>
      </c>
      <c r="M3693" t="s">
        <v>18062</v>
      </c>
      <c r="N3693" t="s">
        <v>18062</v>
      </c>
      <c r="O3693">
        <v>7</v>
      </c>
      <c r="P3693">
        <v>105</v>
      </c>
      <c r="Q3693">
        <v>7</v>
      </c>
      <c r="R3693">
        <v>4.5</v>
      </c>
      <c r="S3693">
        <v>1803</v>
      </c>
      <c r="T3693">
        <v>1036</v>
      </c>
      <c r="U3693">
        <v>331</v>
      </c>
      <c r="V3693">
        <v>100</v>
      </c>
      <c r="W3693">
        <v>41</v>
      </c>
      <c r="X3693">
        <v>24</v>
      </c>
      <c r="Y3693">
        <v>4.5</v>
      </c>
      <c r="Z3693">
        <v>4.5</v>
      </c>
      <c r="AA3693">
        <v>4.5</v>
      </c>
      <c r="AB3693">
        <v>4.5</v>
      </c>
    </row>
    <row r="3694" spans="1:28" x14ac:dyDescent="0.25">
      <c r="A3694" t="s">
        <v>3720</v>
      </c>
      <c r="B3694" t="s">
        <v>8769</v>
      </c>
      <c r="C3694" t="s">
        <v>10147</v>
      </c>
      <c r="D3694" t="s">
        <v>10160</v>
      </c>
      <c r="E3694">
        <v>39.524554999999999</v>
      </c>
      <c r="F3694">
        <v>2.5397940000000001</v>
      </c>
      <c r="G3694" t="s">
        <v>10236</v>
      </c>
      <c r="H3694" t="s">
        <v>14311</v>
      </c>
      <c r="I3694" t="s">
        <v>15892</v>
      </c>
      <c r="J3694" t="s">
        <v>16643</v>
      </c>
      <c r="K3694" t="s">
        <v>16875</v>
      </c>
      <c r="L3694" t="s">
        <v>18062</v>
      </c>
      <c r="M3694" t="s">
        <v>18062</v>
      </c>
      <c r="N3694" t="s">
        <v>18062</v>
      </c>
      <c r="O3694">
        <v>7</v>
      </c>
      <c r="P3694">
        <v>70</v>
      </c>
      <c r="Q3694">
        <v>7</v>
      </c>
      <c r="R3694">
        <v>4.5</v>
      </c>
      <c r="S3694">
        <v>1082</v>
      </c>
      <c r="T3694">
        <v>426</v>
      </c>
      <c r="U3694">
        <v>115</v>
      </c>
      <c r="V3694">
        <v>46</v>
      </c>
      <c r="W3694">
        <v>14</v>
      </c>
      <c r="X3694">
        <v>17</v>
      </c>
      <c r="Y3694">
        <v>4.5</v>
      </c>
      <c r="Z3694">
        <v>4.5</v>
      </c>
      <c r="AA3694">
        <v>4</v>
      </c>
      <c r="AB3694">
        <v>4.5</v>
      </c>
    </row>
    <row r="3695" spans="1:28" x14ac:dyDescent="0.25">
      <c r="A3695" t="s">
        <v>3721</v>
      </c>
      <c r="B3695" t="s">
        <v>8770</v>
      </c>
      <c r="C3695" t="s">
        <v>10147</v>
      </c>
      <c r="D3695" t="s">
        <v>10160</v>
      </c>
      <c r="E3695">
        <v>39.518974</v>
      </c>
      <c r="F3695">
        <v>2.5364469999999999</v>
      </c>
      <c r="G3695" t="s">
        <v>10236</v>
      </c>
      <c r="H3695" t="s">
        <v>14312</v>
      </c>
      <c r="I3695" t="s">
        <v>16469</v>
      </c>
      <c r="J3695" t="s">
        <v>16643</v>
      </c>
      <c r="K3695" t="s">
        <v>17737</v>
      </c>
      <c r="L3695" t="s">
        <v>18062</v>
      </c>
      <c r="M3695" t="s">
        <v>18062</v>
      </c>
      <c r="N3695" t="s">
        <v>18062</v>
      </c>
      <c r="O3695">
        <v>7</v>
      </c>
      <c r="P3695">
        <v>94.5</v>
      </c>
      <c r="Q3695">
        <v>7</v>
      </c>
      <c r="R3695">
        <v>4</v>
      </c>
      <c r="S3695">
        <v>451</v>
      </c>
      <c r="T3695">
        <v>84</v>
      </c>
      <c r="U3695">
        <v>31</v>
      </c>
      <c r="V3695">
        <v>6</v>
      </c>
      <c r="W3695">
        <v>4</v>
      </c>
      <c r="X3695">
        <v>14</v>
      </c>
      <c r="Y3695">
        <v>4</v>
      </c>
      <c r="Z3695">
        <v>4</v>
      </c>
      <c r="AA3695">
        <v>4</v>
      </c>
      <c r="AB3695">
        <v>5</v>
      </c>
    </row>
    <row r="3696" spans="1:28" x14ac:dyDescent="0.25">
      <c r="A3696" t="s">
        <v>3722</v>
      </c>
      <c r="B3696" t="s">
        <v>8771</v>
      </c>
      <c r="C3696" t="s">
        <v>10147</v>
      </c>
      <c r="D3696" t="s">
        <v>10160</v>
      </c>
      <c r="E3696">
        <v>39.52402</v>
      </c>
      <c r="F3696">
        <v>2.5388449999999998</v>
      </c>
      <c r="G3696" t="s">
        <v>10241</v>
      </c>
      <c r="H3696" t="s">
        <v>14313</v>
      </c>
      <c r="I3696" t="s">
        <v>15733</v>
      </c>
      <c r="J3696" t="s">
        <v>16643</v>
      </c>
      <c r="K3696" t="s">
        <v>16708</v>
      </c>
      <c r="L3696" t="s">
        <v>18062</v>
      </c>
      <c r="M3696" t="s">
        <v>18062</v>
      </c>
      <c r="N3696" t="s">
        <v>18062</v>
      </c>
      <c r="O3696">
        <v>7</v>
      </c>
      <c r="P3696">
        <v>52.5</v>
      </c>
      <c r="Q3696">
        <v>14</v>
      </c>
      <c r="R3696">
        <v>4.5</v>
      </c>
      <c r="S3696">
        <v>1214</v>
      </c>
      <c r="T3696">
        <v>446</v>
      </c>
      <c r="U3696">
        <v>94</v>
      </c>
      <c r="V3696">
        <v>24</v>
      </c>
      <c r="W3696">
        <v>8</v>
      </c>
      <c r="X3696">
        <v>16</v>
      </c>
      <c r="Y3696">
        <v>4.5</v>
      </c>
      <c r="Z3696">
        <v>4.5</v>
      </c>
      <c r="AA3696">
        <v>4.5</v>
      </c>
      <c r="AB3696">
        <v>4.5</v>
      </c>
    </row>
    <row r="3697" spans="1:28" x14ac:dyDescent="0.25">
      <c r="A3697" t="s">
        <v>3723</v>
      </c>
      <c r="B3697" t="s">
        <v>8772</v>
      </c>
      <c r="C3697" t="s">
        <v>10147</v>
      </c>
      <c r="D3697" t="s">
        <v>10160</v>
      </c>
      <c r="E3697">
        <v>39.525097000000002</v>
      </c>
      <c r="F3697">
        <v>2.5396719999999999</v>
      </c>
      <c r="G3697" t="s">
        <v>10236</v>
      </c>
      <c r="H3697" t="s">
        <v>14314</v>
      </c>
      <c r="I3697" t="s">
        <v>15805</v>
      </c>
      <c r="J3697" t="s">
        <v>16643</v>
      </c>
      <c r="K3697" t="s">
        <v>16745</v>
      </c>
      <c r="L3697" t="s">
        <v>18062</v>
      </c>
      <c r="M3697" t="s">
        <v>18062</v>
      </c>
      <c r="N3697" t="s">
        <v>18062</v>
      </c>
      <c r="O3697">
        <v>7</v>
      </c>
      <c r="P3697">
        <v>84</v>
      </c>
      <c r="Q3697">
        <v>7</v>
      </c>
      <c r="R3697">
        <v>4.5</v>
      </c>
      <c r="S3697">
        <v>552</v>
      </c>
      <c r="T3697">
        <v>248</v>
      </c>
      <c r="U3697">
        <v>80</v>
      </c>
      <c r="V3697">
        <v>32</v>
      </c>
      <c r="W3697">
        <v>21</v>
      </c>
      <c r="X3697">
        <v>13</v>
      </c>
      <c r="Y3697">
        <v>4.5</v>
      </c>
      <c r="Z3697">
        <v>4.5</v>
      </c>
      <c r="AA3697">
        <v>4</v>
      </c>
      <c r="AB3697">
        <v>4</v>
      </c>
    </row>
    <row r="3698" spans="1:28" x14ac:dyDescent="0.25">
      <c r="A3698" t="s">
        <v>3724</v>
      </c>
      <c r="B3698" t="s">
        <v>8773</v>
      </c>
      <c r="C3698" t="s">
        <v>10147</v>
      </c>
      <c r="D3698" t="s">
        <v>10160</v>
      </c>
      <c r="E3698">
        <v>39.535693999999999</v>
      </c>
      <c r="F3698">
        <v>2.446256</v>
      </c>
      <c r="G3698" t="s">
        <v>10236</v>
      </c>
      <c r="H3698" t="s">
        <v>14315</v>
      </c>
      <c r="I3698" t="s">
        <v>15759</v>
      </c>
      <c r="J3698" t="s">
        <v>16644</v>
      </c>
      <c r="K3698" t="s">
        <v>16659</v>
      </c>
      <c r="L3698" t="s">
        <v>18062</v>
      </c>
      <c r="M3698" t="s">
        <v>18062</v>
      </c>
      <c r="N3698" t="s">
        <v>18062</v>
      </c>
      <c r="O3698">
        <v>7</v>
      </c>
      <c r="P3698">
        <v>42</v>
      </c>
      <c r="Q3698">
        <v>14</v>
      </c>
      <c r="R3698">
        <v>4.5</v>
      </c>
      <c r="S3698">
        <v>384</v>
      </c>
      <c r="T3698">
        <v>66</v>
      </c>
      <c r="U3698">
        <v>10</v>
      </c>
      <c r="V3698">
        <v>9</v>
      </c>
      <c r="W3698">
        <v>5</v>
      </c>
      <c r="X3698">
        <v>2</v>
      </c>
      <c r="Y3698">
        <v>4.5</v>
      </c>
      <c r="Z3698">
        <v>4.5</v>
      </c>
      <c r="AA3698">
        <v>4</v>
      </c>
      <c r="AB3698">
        <v>4.5</v>
      </c>
    </row>
    <row r="3699" spans="1:28" x14ac:dyDescent="0.25">
      <c r="A3699" t="s">
        <v>3725</v>
      </c>
      <c r="B3699" t="s">
        <v>8774</v>
      </c>
      <c r="C3699" t="s">
        <v>10147</v>
      </c>
      <c r="D3699" t="s">
        <v>10160</v>
      </c>
      <c r="E3699">
        <v>39.537109999999998</v>
      </c>
      <c r="F3699">
        <v>2.4459599999999999</v>
      </c>
      <c r="G3699" t="s">
        <v>10241</v>
      </c>
      <c r="H3699" t="s">
        <v>14316</v>
      </c>
      <c r="I3699" t="s">
        <v>15771</v>
      </c>
      <c r="J3699" t="s">
        <v>16643</v>
      </c>
      <c r="K3699" t="s">
        <v>17402</v>
      </c>
      <c r="L3699" t="s">
        <v>18062</v>
      </c>
      <c r="M3699" t="s">
        <v>18062</v>
      </c>
      <c r="N3699" t="s">
        <v>18062</v>
      </c>
      <c r="O3699">
        <v>6</v>
      </c>
      <c r="P3699">
        <v>45</v>
      </c>
      <c r="Q3699">
        <v>12</v>
      </c>
      <c r="R3699">
        <v>4.5</v>
      </c>
      <c r="S3699">
        <v>1093</v>
      </c>
      <c r="T3699">
        <v>253</v>
      </c>
      <c r="U3699">
        <v>69</v>
      </c>
      <c r="V3699">
        <v>20</v>
      </c>
      <c r="W3699">
        <v>4</v>
      </c>
      <c r="X3699">
        <v>1</v>
      </c>
      <c r="Y3699">
        <v>4.5</v>
      </c>
      <c r="Z3699">
        <v>5</v>
      </c>
      <c r="AA3699">
        <v>4.5</v>
      </c>
      <c r="AB3699">
        <v>4.5</v>
      </c>
    </row>
    <row r="3700" spans="1:28" x14ac:dyDescent="0.25">
      <c r="A3700" t="s">
        <v>3726</v>
      </c>
      <c r="B3700" t="s">
        <v>8775</v>
      </c>
      <c r="C3700" t="s">
        <v>10147</v>
      </c>
      <c r="D3700" t="s">
        <v>10160</v>
      </c>
      <c r="E3700">
        <v>39.538372000000003</v>
      </c>
      <c r="F3700">
        <v>2.4498340000000001</v>
      </c>
      <c r="G3700" t="s">
        <v>10249</v>
      </c>
      <c r="H3700" t="s">
        <v>14317</v>
      </c>
      <c r="I3700" t="s">
        <v>15771</v>
      </c>
      <c r="J3700" t="s">
        <v>16643</v>
      </c>
      <c r="K3700" t="s">
        <v>16701</v>
      </c>
      <c r="L3700" t="s">
        <v>18062</v>
      </c>
      <c r="M3700" t="s">
        <v>18062</v>
      </c>
      <c r="N3700" t="s">
        <v>18062</v>
      </c>
      <c r="O3700">
        <v>7</v>
      </c>
      <c r="P3700">
        <v>70</v>
      </c>
      <c r="Q3700">
        <v>7</v>
      </c>
      <c r="R3700">
        <v>4.5</v>
      </c>
      <c r="S3700">
        <v>328</v>
      </c>
      <c r="T3700">
        <v>54</v>
      </c>
      <c r="U3700">
        <v>12</v>
      </c>
      <c r="V3700">
        <v>4</v>
      </c>
      <c r="W3700">
        <v>2</v>
      </c>
      <c r="X3700">
        <v>3</v>
      </c>
      <c r="Y3700">
        <v>4.5</v>
      </c>
      <c r="Z3700">
        <v>4.5</v>
      </c>
      <c r="AA3700">
        <v>4.5</v>
      </c>
      <c r="AB3700">
        <v>4.5</v>
      </c>
    </row>
    <row r="3701" spans="1:28" x14ac:dyDescent="0.25">
      <c r="A3701" t="s">
        <v>3727</v>
      </c>
      <c r="B3701" t="s">
        <v>8776</v>
      </c>
      <c r="C3701" t="s">
        <v>10147</v>
      </c>
      <c r="D3701" t="s">
        <v>10160</v>
      </c>
      <c r="E3701">
        <v>39.535919999999997</v>
      </c>
      <c r="F3701">
        <v>2.5710510000000002</v>
      </c>
      <c r="G3701" t="s">
        <v>10236</v>
      </c>
      <c r="H3701" t="s">
        <v>14318</v>
      </c>
      <c r="I3701" t="s">
        <v>16470</v>
      </c>
      <c r="J3701" t="s">
        <v>16643</v>
      </c>
      <c r="K3701" t="s">
        <v>17738</v>
      </c>
      <c r="L3701" t="s">
        <v>18062</v>
      </c>
      <c r="M3701" t="s">
        <v>18063</v>
      </c>
      <c r="N3701" t="s">
        <v>18062</v>
      </c>
      <c r="O3701">
        <v>5</v>
      </c>
      <c r="P3701">
        <v>23.5</v>
      </c>
      <c r="Q3701">
        <v>7</v>
      </c>
      <c r="R3701">
        <v>4.5</v>
      </c>
      <c r="S3701">
        <v>683</v>
      </c>
      <c r="T3701">
        <v>402</v>
      </c>
      <c r="U3701">
        <v>90</v>
      </c>
      <c r="V3701">
        <v>30</v>
      </c>
      <c r="W3701">
        <v>16</v>
      </c>
      <c r="X3701">
        <v>11</v>
      </c>
      <c r="Y3701">
        <v>4.5</v>
      </c>
      <c r="Z3701">
        <v>4.5</v>
      </c>
      <c r="AA3701">
        <v>4.5</v>
      </c>
      <c r="AB3701">
        <v>5</v>
      </c>
    </row>
    <row r="3702" spans="1:28" x14ac:dyDescent="0.25">
      <c r="A3702" t="s">
        <v>3728</v>
      </c>
      <c r="B3702" t="s">
        <v>8777</v>
      </c>
      <c r="C3702" t="s">
        <v>10147</v>
      </c>
      <c r="D3702" t="s">
        <v>10160</v>
      </c>
      <c r="E3702">
        <v>39.534950000000002</v>
      </c>
      <c r="F3702">
        <v>2.5728460000000002</v>
      </c>
      <c r="G3702" t="s">
        <v>10302</v>
      </c>
      <c r="H3702" t="s">
        <v>14319</v>
      </c>
      <c r="I3702" t="s">
        <v>15771</v>
      </c>
      <c r="J3702" t="s">
        <v>16643</v>
      </c>
      <c r="K3702" t="s">
        <v>16903</v>
      </c>
      <c r="L3702" t="s">
        <v>18062</v>
      </c>
      <c r="M3702" t="s">
        <v>18062</v>
      </c>
      <c r="N3702" t="s">
        <v>18062</v>
      </c>
      <c r="O3702">
        <v>7</v>
      </c>
      <c r="P3702">
        <v>108.5</v>
      </c>
      <c r="Q3702">
        <v>7</v>
      </c>
      <c r="R3702">
        <v>4</v>
      </c>
      <c r="S3702">
        <v>997</v>
      </c>
      <c r="T3702">
        <v>378</v>
      </c>
      <c r="U3702">
        <v>185</v>
      </c>
      <c r="V3702">
        <v>57</v>
      </c>
      <c r="W3702">
        <v>32</v>
      </c>
      <c r="X3702">
        <v>31</v>
      </c>
      <c r="Y3702">
        <v>4.5</v>
      </c>
      <c r="Z3702">
        <v>4.5</v>
      </c>
      <c r="AA3702">
        <v>4</v>
      </c>
      <c r="AB3702">
        <v>4.5</v>
      </c>
    </row>
    <row r="3703" spans="1:28" x14ac:dyDescent="0.25">
      <c r="A3703" t="s">
        <v>3729</v>
      </c>
      <c r="B3703" t="s">
        <v>8778</v>
      </c>
      <c r="C3703" t="s">
        <v>10147</v>
      </c>
      <c r="D3703" t="s">
        <v>10160</v>
      </c>
      <c r="E3703">
        <v>39.531709999999997</v>
      </c>
      <c r="F3703">
        <v>2.5694340000000002</v>
      </c>
      <c r="G3703" t="s">
        <v>10241</v>
      </c>
      <c r="H3703" t="s">
        <v>14320</v>
      </c>
      <c r="I3703" t="s">
        <v>15822</v>
      </c>
      <c r="J3703" t="s">
        <v>16644</v>
      </c>
      <c r="K3703" t="s">
        <v>16713</v>
      </c>
      <c r="L3703" t="s">
        <v>18062</v>
      </c>
      <c r="M3703" t="s">
        <v>18062</v>
      </c>
      <c r="N3703" t="s">
        <v>18062</v>
      </c>
      <c r="O3703">
        <v>7</v>
      </c>
      <c r="P3703">
        <v>77</v>
      </c>
      <c r="Q3703">
        <v>7</v>
      </c>
      <c r="R3703">
        <v>4.5</v>
      </c>
      <c r="S3703">
        <v>484</v>
      </c>
      <c r="T3703">
        <v>193</v>
      </c>
      <c r="U3703">
        <v>56</v>
      </c>
      <c r="V3703">
        <v>18</v>
      </c>
      <c r="W3703">
        <v>9</v>
      </c>
      <c r="X3703">
        <v>16</v>
      </c>
      <c r="Y3703">
        <v>4.5</v>
      </c>
      <c r="Z3703">
        <v>4.5</v>
      </c>
      <c r="AA3703">
        <v>4</v>
      </c>
      <c r="AB3703">
        <v>4</v>
      </c>
    </row>
    <row r="3704" spans="1:28" x14ac:dyDescent="0.25">
      <c r="A3704" t="s">
        <v>3730</v>
      </c>
      <c r="B3704" t="s">
        <v>8779</v>
      </c>
      <c r="C3704" t="s">
        <v>10147</v>
      </c>
      <c r="D3704" t="s">
        <v>10160</v>
      </c>
      <c r="E3704">
        <v>39.532103999999997</v>
      </c>
      <c r="F3704">
        <v>2.57274</v>
      </c>
      <c r="G3704" t="s">
        <v>10249</v>
      </c>
      <c r="H3704" t="s">
        <v>14321</v>
      </c>
      <c r="I3704" t="s">
        <v>15818</v>
      </c>
      <c r="J3704" t="s">
        <v>16644</v>
      </c>
      <c r="K3704" t="s">
        <v>17739</v>
      </c>
      <c r="L3704" t="s">
        <v>18062</v>
      </c>
      <c r="M3704" t="s">
        <v>18062</v>
      </c>
      <c r="N3704" t="s">
        <v>18062</v>
      </c>
      <c r="O3704">
        <v>7</v>
      </c>
      <c r="P3704">
        <v>67</v>
      </c>
      <c r="Q3704">
        <v>7</v>
      </c>
      <c r="R3704">
        <v>4.5</v>
      </c>
      <c r="S3704">
        <v>955</v>
      </c>
      <c r="T3704">
        <v>292</v>
      </c>
      <c r="U3704">
        <v>78</v>
      </c>
      <c r="V3704">
        <v>36</v>
      </c>
      <c r="W3704">
        <v>14</v>
      </c>
      <c r="X3704">
        <v>8</v>
      </c>
      <c r="Y3704">
        <v>4.5</v>
      </c>
      <c r="Z3704">
        <v>4.5</v>
      </c>
      <c r="AA3704">
        <v>4.5</v>
      </c>
      <c r="AB3704">
        <v>4.5</v>
      </c>
    </row>
    <row r="3705" spans="1:28" x14ac:dyDescent="0.25">
      <c r="A3705" t="s">
        <v>3731</v>
      </c>
      <c r="B3705" t="s">
        <v>8780</v>
      </c>
      <c r="C3705" t="s">
        <v>10147</v>
      </c>
      <c r="D3705" t="s">
        <v>10160</v>
      </c>
      <c r="E3705">
        <v>39.531635000000001</v>
      </c>
      <c r="F3705">
        <v>2.5692149999999998</v>
      </c>
      <c r="G3705" t="s">
        <v>10249</v>
      </c>
      <c r="H3705" t="s">
        <v>14322</v>
      </c>
      <c r="I3705" t="s">
        <v>15813</v>
      </c>
      <c r="J3705" t="s">
        <v>16644</v>
      </c>
      <c r="K3705" t="s">
        <v>16808</v>
      </c>
      <c r="L3705" t="s">
        <v>18062</v>
      </c>
      <c r="M3705" t="s">
        <v>18062</v>
      </c>
      <c r="N3705" t="s">
        <v>18062</v>
      </c>
      <c r="O3705">
        <v>7</v>
      </c>
      <c r="P3705">
        <v>41</v>
      </c>
      <c r="Q3705">
        <v>11</v>
      </c>
      <c r="R3705">
        <v>4.5</v>
      </c>
      <c r="S3705">
        <v>378</v>
      </c>
      <c r="T3705">
        <v>116</v>
      </c>
      <c r="U3705">
        <v>32</v>
      </c>
      <c r="V3705">
        <v>13</v>
      </c>
      <c r="W3705">
        <v>9</v>
      </c>
      <c r="X3705">
        <v>5</v>
      </c>
      <c r="Y3705">
        <v>4.5</v>
      </c>
      <c r="Z3705">
        <v>4.5</v>
      </c>
      <c r="AA3705">
        <v>4</v>
      </c>
      <c r="AB3705">
        <v>5</v>
      </c>
    </row>
    <row r="3706" spans="1:28" x14ac:dyDescent="0.25">
      <c r="A3706" t="s">
        <v>3732</v>
      </c>
      <c r="B3706" t="s">
        <v>6216</v>
      </c>
      <c r="C3706" t="s">
        <v>10147</v>
      </c>
      <c r="D3706" t="s">
        <v>10160</v>
      </c>
      <c r="E3706">
        <v>39.532040000000002</v>
      </c>
      <c r="F3706">
        <v>2.568111</v>
      </c>
      <c r="G3706" t="s">
        <v>10396</v>
      </c>
      <c r="H3706" t="s">
        <v>14323</v>
      </c>
      <c r="I3706" t="s">
        <v>15813</v>
      </c>
      <c r="J3706" t="s">
        <v>16644</v>
      </c>
      <c r="K3706" t="s">
        <v>16808</v>
      </c>
      <c r="L3706" t="s">
        <v>18062</v>
      </c>
      <c r="M3706" t="s">
        <v>18062</v>
      </c>
      <c r="N3706" t="s">
        <v>18062</v>
      </c>
      <c r="O3706">
        <v>7</v>
      </c>
      <c r="P3706">
        <v>38</v>
      </c>
      <c r="Q3706">
        <v>11</v>
      </c>
      <c r="R3706">
        <v>4</v>
      </c>
      <c r="S3706">
        <v>441</v>
      </c>
      <c r="T3706">
        <v>96</v>
      </c>
      <c r="U3706">
        <v>56</v>
      </c>
      <c r="V3706">
        <v>23</v>
      </c>
      <c r="W3706">
        <v>10</v>
      </c>
      <c r="X3706">
        <v>10</v>
      </c>
      <c r="Y3706">
        <v>4.5</v>
      </c>
      <c r="Z3706">
        <v>4</v>
      </c>
      <c r="AA3706">
        <v>3.5</v>
      </c>
      <c r="AB3706">
        <v>4.5</v>
      </c>
    </row>
    <row r="3707" spans="1:28" x14ac:dyDescent="0.25">
      <c r="A3707" t="s">
        <v>3733</v>
      </c>
      <c r="B3707" t="s">
        <v>8781</v>
      </c>
      <c r="C3707" t="s">
        <v>10147</v>
      </c>
      <c r="D3707" t="s">
        <v>10160</v>
      </c>
      <c r="E3707">
        <v>39.420197000000002</v>
      </c>
      <c r="F3707">
        <v>3.261698</v>
      </c>
      <c r="G3707" t="s">
        <v>10593</v>
      </c>
      <c r="H3707" t="s">
        <v>14324</v>
      </c>
      <c r="I3707" t="s">
        <v>15885</v>
      </c>
      <c r="J3707" t="s">
        <v>16643</v>
      </c>
      <c r="K3707" t="s">
        <v>16858</v>
      </c>
      <c r="L3707" t="s">
        <v>18062</v>
      </c>
      <c r="M3707" t="s">
        <v>18062</v>
      </c>
      <c r="N3707" t="s">
        <v>18062</v>
      </c>
      <c r="O3707">
        <v>6</v>
      </c>
      <c r="P3707">
        <v>72</v>
      </c>
      <c r="Q3707">
        <v>6</v>
      </c>
      <c r="R3707">
        <v>4</v>
      </c>
      <c r="S3707">
        <v>354</v>
      </c>
      <c r="T3707">
        <v>46</v>
      </c>
      <c r="U3707">
        <v>19</v>
      </c>
      <c r="V3707">
        <v>5</v>
      </c>
      <c r="W3707">
        <v>3</v>
      </c>
      <c r="X3707">
        <v>6</v>
      </c>
      <c r="Y3707">
        <v>4</v>
      </c>
      <c r="Z3707">
        <v>4</v>
      </c>
      <c r="AA3707">
        <v>4</v>
      </c>
      <c r="AB3707">
        <v>4</v>
      </c>
    </row>
    <row r="3708" spans="1:28" x14ac:dyDescent="0.25">
      <c r="A3708" t="s">
        <v>3734</v>
      </c>
      <c r="B3708" t="s">
        <v>8782</v>
      </c>
      <c r="C3708" t="s">
        <v>10147</v>
      </c>
      <c r="D3708" t="s">
        <v>10160</v>
      </c>
      <c r="E3708">
        <v>39.419930000000001</v>
      </c>
      <c r="F3708">
        <v>3.2618179999999999</v>
      </c>
      <c r="G3708" t="s">
        <v>10571</v>
      </c>
      <c r="H3708" t="s">
        <v>14325</v>
      </c>
      <c r="I3708" t="s">
        <v>15733</v>
      </c>
      <c r="J3708" t="s">
        <v>16643</v>
      </c>
      <c r="K3708" t="s">
        <v>16666</v>
      </c>
      <c r="L3708" t="s">
        <v>18062</v>
      </c>
      <c r="M3708" t="s">
        <v>18062</v>
      </c>
      <c r="N3708" t="s">
        <v>18062</v>
      </c>
      <c r="O3708">
        <v>7</v>
      </c>
      <c r="P3708">
        <v>45</v>
      </c>
      <c r="Q3708">
        <v>11</v>
      </c>
      <c r="R3708">
        <v>4</v>
      </c>
      <c r="S3708">
        <v>525</v>
      </c>
      <c r="T3708">
        <v>89</v>
      </c>
      <c r="U3708">
        <v>55</v>
      </c>
      <c r="V3708">
        <v>23</v>
      </c>
      <c r="W3708">
        <v>8</v>
      </c>
      <c r="X3708">
        <v>8</v>
      </c>
      <c r="Y3708">
        <v>4</v>
      </c>
      <c r="Z3708">
        <v>4</v>
      </c>
      <c r="AA3708">
        <v>3.5</v>
      </c>
      <c r="AB3708">
        <v>4</v>
      </c>
    </row>
    <row r="3709" spans="1:28" x14ac:dyDescent="0.25">
      <c r="A3709" t="s">
        <v>3735</v>
      </c>
      <c r="B3709" t="s">
        <v>8783</v>
      </c>
      <c r="C3709" t="s">
        <v>10147</v>
      </c>
      <c r="D3709" t="s">
        <v>10160</v>
      </c>
      <c r="E3709">
        <v>39.411850000000001</v>
      </c>
      <c r="F3709">
        <v>3.2624629999999999</v>
      </c>
      <c r="G3709" t="s">
        <v>10418</v>
      </c>
      <c r="H3709" t="s">
        <v>14326</v>
      </c>
      <c r="I3709" t="s">
        <v>15733</v>
      </c>
      <c r="J3709" t="s">
        <v>16643</v>
      </c>
      <c r="K3709" t="s">
        <v>16715</v>
      </c>
      <c r="L3709" t="s">
        <v>18062</v>
      </c>
      <c r="M3709" t="s">
        <v>18063</v>
      </c>
      <c r="N3709" t="s">
        <v>18062</v>
      </c>
      <c r="O3709">
        <v>7</v>
      </c>
      <c r="P3709">
        <v>56</v>
      </c>
      <c r="Q3709">
        <v>7</v>
      </c>
      <c r="R3709">
        <v>4.5</v>
      </c>
      <c r="S3709">
        <v>350</v>
      </c>
      <c r="T3709">
        <v>74</v>
      </c>
      <c r="U3709">
        <v>16</v>
      </c>
      <c r="V3709">
        <v>6</v>
      </c>
      <c r="W3709">
        <v>4</v>
      </c>
      <c r="X3709">
        <v>1</v>
      </c>
      <c r="Y3709">
        <v>4.5</v>
      </c>
      <c r="Z3709">
        <v>4.5</v>
      </c>
      <c r="AA3709">
        <v>4.5</v>
      </c>
      <c r="AB3709">
        <v>4.5</v>
      </c>
    </row>
    <row r="3710" spans="1:28" x14ac:dyDescent="0.25">
      <c r="A3710" t="s">
        <v>3736</v>
      </c>
      <c r="B3710" t="s">
        <v>8784</v>
      </c>
      <c r="C3710" t="s">
        <v>10147</v>
      </c>
      <c r="D3710" t="s">
        <v>10160</v>
      </c>
      <c r="E3710">
        <v>39.420012999999997</v>
      </c>
      <c r="F3710">
        <v>3.2617889999999998</v>
      </c>
      <c r="G3710" t="s">
        <v>10594</v>
      </c>
      <c r="H3710" t="s">
        <v>14327</v>
      </c>
      <c r="I3710" t="s">
        <v>15762</v>
      </c>
      <c r="J3710" t="s">
        <v>16644</v>
      </c>
      <c r="K3710" t="s">
        <v>17591</v>
      </c>
      <c r="L3710" t="s">
        <v>18062</v>
      </c>
      <c r="M3710" t="s">
        <v>18062</v>
      </c>
      <c r="N3710" t="s">
        <v>18062</v>
      </c>
      <c r="O3710">
        <v>6</v>
      </c>
      <c r="P3710">
        <v>72</v>
      </c>
      <c r="Q3710">
        <v>6</v>
      </c>
      <c r="R3710">
        <v>4.5</v>
      </c>
      <c r="S3710">
        <v>567</v>
      </c>
      <c r="T3710">
        <v>75</v>
      </c>
      <c r="U3710">
        <v>25</v>
      </c>
      <c r="V3710">
        <v>11</v>
      </c>
      <c r="W3710">
        <v>4</v>
      </c>
      <c r="X3710">
        <v>3</v>
      </c>
      <c r="Y3710">
        <v>4.5</v>
      </c>
      <c r="Z3710">
        <v>4.5</v>
      </c>
      <c r="AA3710">
        <v>4</v>
      </c>
      <c r="AB3710">
        <v>4.5</v>
      </c>
    </row>
    <row r="3711" spans="1:28" x14ac:dyDescent="0.25">
      <c r="A3711" t="s">
        <v>3737</v>
      </c>
      <c r="B3711" t="s">
        <v>8785</v>
      </c>
      <c r="C3711" t="s">
        <v>10147</v>
      </c>
      <c r="D3711" t="s">
        <v>10160</v>
      </c>
      <c r="E3711">
        <v>39.540683999999999</v>
      </c>
      <c r="F3711">
        <v>3.3323860000000001</v>
      </c>
      <c r="G3711" t="s">
        <v>10262</v>
      </c>
      <c r="H3711" t="s">
        <v>14328</v>
      </c>
      <c r="I3711" t="s">
        <v>15797</v>
      </c>
      <c r="J3711" t="s">
        <v>16643</v>
      </c>
      <c r="K3711" t="s">
        <v>16944</v>
      </c>
      <c r="L3711" t="s">
        <v>18062</v>
      </c>
      <c r="M3711" t="s">
        <v>18063</v>
      </c>
      <c r="N3711" t="s">
        <v>18063</v>
      </c>
      <c r="O3711">
        <v>6</v>
      </c>
      <c r="P3711">
        <v>43.5</v>
      </c>
      <c r="Q3711">
        <v>12</v>
      </c>
      <c r="R3711">
        <v>4</v>
      </c>
      <c r="S3711">
        <v>320</v>
      </c>
      <c r="T3711">
        <v>26</v>
      </c>
      <c r="U3711">
        <v>33</v>
      </c>
      <c r="V3711">
        <v>13</v>
      </c>
      <c r="W3711">
        <v>6</v>
      </c>
      <c r="X3711">
        <v>6</v>
      </c>
      <c r="Y3711">
        <v>4</v>
      </c>
      <c r="Z3711">
        <v>4</v>
      </c>
      <c r="AA3711">
        <v>4</v>
      </c>
      <c r="AB3711">
        <v>3.5</v>
      </c>
    </row>
    <row r="3712" spans="1:28" x14ac:dyDescent="0.25">
      <c r="A3712" t="s">
        <v>3738</v>
      </c>
      <c r="B3712" t="s">
        <v>8786</v>
      </c>
      <c r="C3712" t="s">
        <v>10147</v>
      </c>
      <c r="D3712" t="s">
        <v>10160</v>
      </c>
      <c r="E3712">
        <v>39.539990000000003</v>
      </c>
      <c r="F3712">
        <v>3.3327</v>
      </c>
      <c r="G3712" t="s">
        <v>10251</v>
      </c>
      <c r="H3712" t="s">
        <v>14329</v>
      </c>
      <c r="I3712" t="s">
        <v>16471</v>
      </c>
      <c r="J3712" t="s">
        <v>16644</v>
      </c>
      <c r="K3712" t="s">
        <v>17050</v>
      </c>
      <c r="L3712" t="s">
        <v>18062</v>
      </c>
      <c r="M3712" t="s">
        <v>18063</v>
      </c>
      <c r="N3712" t="s">
        <v>18062</v>
      </c>
      <c r="O3712">
        <v>6</v>
      </c>
      <c r="P3712">
        <v>36</v>
      </c>
      <c r="Q3712">
        <v>12</v>
      </c>
      <c r="R3712">
        <v>4.5</v>
      </c>
      <c r="S3712">
        <v>383</v>
      </c>
      <c r="T3712">
        <v>72</v>
      </c>
      <c r="U3712">
        <v>9</v>
      </c>
      <c r="V3712">
        <v>3</v>
      </c>
      <c r="W3712">
        <v>2</v>
      </c>
      <c r="X3712">
        <v>2</v>
      </c>
      <c r="Y3712">
        <v>5</v>
      </c>
      <c r="Z3712">
        <v>4.5</v>
      </c>
      <c r="AA3712">
        <v>4.5</v>
      </c>
      <c r="AB3712">
        <v>4.5</v>
      </c>
    </row>
    <row r="3713" spans="1:28" x14ac:dyDescent="0.25">
      <c r="A3713" t="s">
        <v>3739</v>
      </c>
      <c r="B3713" t="s">
        <v>8787</v>
      </c>
      <c r="C3713" t="s">
        <v>10147</v>
      </c>
      <c r="D3713" t="s">
        <v>10160</v>
      </c>
      <c r="E3713">
        <v>39.542575999999997</v>
      </c>
      <c r="F3713">
        <v>3.3349549999999999</v>
      </c>
      <c r="G3713" t="s">
        <v>10282</v>
      </c>
      <c r="H3713" t="s">
        <v>14330</v>
      </c>
      <c r="I3713" t="s">
        <v>15733</v>
      </c>
      <c r="J3713" t="s">
        <v>16643</v>
      </c>
      <c r="K3713" t="s">
        <v>16666</v>
      </c>
      <c r="L3713" t="s">
        <v>18062</v>
      </c>
      <c r="M3713" t="s">
        <v>18062</v>
      </c>
      <c r="N3713" t="s">
        <v>18062</v>
      </c>
      <c r="O3713">
        <v>6</v>
      </c>
      <c r="P3713">
        <v>36</v>
      </c>
      <c r="Q3713">
        <v>12</v>
      </c>
      <c r="R3713">
        <v>4.5</v>
      </c>
      <c r="S3713">
        <v>466</v>
      </c>
      <c r="T3713">
        <v>131</v>
      </c>
      <c r="U3713">
        <v>43</v>
      </c>
      <c r="V3713">
        <v>14</v>
      </c>
      <c r="W3713">
        <v>5</v>
      </c>
      <c r="X3713">
        <v>3</v>
      </c>
      <c r="Y3713">
        <v>4.5</v>
      </c>
      <c r="Z3713">
        <v>4.5</v>
      </c>
      <c r="AA3713">
        <v>4.5</v>
      </c>
      <c r="AB3713">
        <v>4.5</v>
      </c>
    </row>
    <row r="3714" spans="1:28" x14ac:dyDescent="0.25">
      <c r="A3714" t="s">
        <v>3740</v>
      </c>
      <c r="B3714" t="s">
        <v>8788</v>
      </c>
      <c r="C3714" t="s">
        <v>10147</v>
      </c>
      <c r="D3714" t="s">
        <v>10160</v>
      </c>
      <c r="E3714">
        <v>39.537533000000003</v>
      </c>
      <c r="F3714">
        <v>3.3304330000000002</v>
      </c>
      <c r="G3714" t="s">
        <v>10362</v>
      </c>
      <c r="H3714" t="s">
        <v>14331</v>
      </c>
      <c r="I3714" t="s">
        <v>15733</v>
      </c>
      <c r="J3714" t="s">
        <v>16643</v>
      </c>
      <c r="K3714" t="s">
        <v>17740</v>
      </c>
      <c r="L3714" t="s">
        <v>18062</v>
      </c>
      <c r="M3714" t="s">
        <v>18062</v>
      </c>
      <c r="N3714" t="s">
        <v>18062</v>
      </c>
      <c r="O3714">
        <v>6</v>
      </c>
      <c r="P3714">
        <v>48</v>
      </c>
      <c r="Q3714">
        <v>6</v>
      </c>
      <c r="R3714">
        <v>4.5</v>
      </c>
      <c r="S3714">
        <v>405</v>
      </c>
      <c r="T3714">
        <v>101</v>
      </c>
      <c r="U3714">
        <v>31</v>
      </c>
      <c r="V3714">
        <v>12</v>
      </c>
      <c r="W3714">
        <v>6</v>
      </c>
      <c r="X3714">
        <v>7</v>
      </c>
      <c r="Y3714">
        <v>4.5</v>
      </c>
      <c r="Z3714">
        <v>4.5</v>
      </c>
      <c r="AA3714">
        <v>4.5</v>
      </c>
      <c r="AB3714">
        <v>4.5</v>
      </c>
    </row>
    <row r="3715" spans="1:28" x14ac:dyDescent="0.25">
      <c r="A3715" t="s">
        <v>3741</v>
      </c>
      <c r="B3715" t="s">
        <v>8789</v>
      </c>
      <c r="C3715" t="s">
        <v>10147</v>
      </c>
      <c r="D3715" t="s">
        <v>10160</v>
      </c>
      <c r="E3715">
        <v>39.539059999999999</v>
      </c>
      <c r="F3715">
        <v>3.333329</v>
      </c>
      <c r="G3715" t="s">
        <v>10249</v>
      </c>
      <c r="H3715" t="s">
        <v>14332</v>
      </c>
      <c r="I3715" t="s">
        <v>15849</v>
      </c>
      <c r="J3715" t="s">
        <v>16643</v>
      </c>
      <c r="K3715" t="s">
        <v>16805</v>
      </c>
      <c r="L3715" t="s">
        <v>18062</v>
      </c>
      <c r="M3715" t="s">
        <v>18062</v>
      </c>
      <c r="N3715" t="s">
        <v>18062</v>
      </c>
      <c r="O3715">
        <v>3</v>
      </c>
      <c r="P3715">
        <v>15</v>
      </c>
      <c r="Q3715">
        <v>3</v>
      </c>
      <c r="R3715">
        <v>4.5</v>
      </c>
      <c r="S3715">
        <v>1565</v>
      </c>
      <c r="T3715">
        <v>373</v>
      </c>
      <c r="U3715">
        <v>90</v>
      </c>
      <c r="V3715">
        <v>34</v>
      </c>
      <c r="W3715">
        <v>15</v>
      </c>
      <c r="X3715">
        <v>13</v>
      </c>
      <c r="Y3715">
        <v>4.5</v>
      </c>
      <c r="Z3715">
        <v>4.5</v>
      </c>
      <c r="AA3715">
        <v>4</v>
      </c>
      <c r="AB3715">
        <v>4.5</v>
      </c>
    </row>
    <row r="3716" spans="1:28" x14ac:dyDescent="0.25">
      <c r="A3716" t="s">
        <v>3742</v>
      </c>
      <c r="B3716" t="s">
        <v>8790</v>
      </c>
      <c r="C3716" t="s">
        <v>10147</v>
      </c>
      <c r="D3716" t="s">
        <v>10160</v>
      </c>
      <c r="E3716">
        <v>39.540480000000002</v>
      </c>
      <c r="F3716">
        <v>3.3331599999999999</v>
      </c>
      <c r="G3716" t="s">
        <v>10249</v>
      </c>
      <c r="H3716" t="s">
        <v>14333</v>
      </c>
      <c r="I3716" t="s">
        <v>15733</v>
      </c>
      <c r="J3716" t="s">
        <v>16643</v>
      </c>
      <c r="K3716" t="s">
        <v>16666</v>
      </c>
      <c r="L3716" t="s">
        <v>18062</v>
      </c>
      <c r="M3716" t="s">
        <v>18062</v>
      </c>
      <c r="N3716" t="s">
        <v>18062</v>
      </c>
      <c r="O3716">
        <v>1</v>
      </c>
      <c r="P3716">
        <v>0.25</v>
      </c>
      <c r="Q3716">
        <v>1</v>
      </c>
      <c r="R3716">
        <v>4.5</v>
      </c>
      <c r="S3716">
        <v>711</v>
      </c>
      <c r="T3716">
        <v>208</v>
      </c>
      <c r="U3716">
        <v>28</v>
      </c>
      <c r="V3716">
        <v>7</v>
      </c>
      <c r="W3716">
        <v>2</v>
      </c>
      <c r="X3716">
        <v>4</v>
      </c>
      <c r="Y3716">
        <v>4.5</v>
      </c>
      <c r="Z3716">
        <v>4.5</v>
      </c>
      <c r="AA3716">
        <v>4.5</v>
      </c>
      <c r="AB3716">
        <v>5</v>
      </c>
    </row>
    <row r="3717" spans="1:28" x14ac:dyDescent="0.25">
      <c r="A3717" t="s">
        <v>3743</v>
      </c>
      <c r="B3717" t="s">
        <v>8791</v>
      </c>
      <c r="C3717" t="s">
        <v>10147</v>
      </c>
      <c r="D3717" t="s">
        <v>10160</v>
      </c>
      <c r="E3717">
        <v>39.840786000000001</v>
      </c>
      <c r="F3717">
        <v>3.1369690000000001</v>
      </c>
      <c r="G3717" t="s">
        <v>10316</v>
      </c>
      <c r="H3717" t="s">
        <v>14334</v>
      </c>
      <c r="I3717" t="s">
        <v>15737</v>
      </c>
      <c r="J3717" t="s">
        <v>16643</v>
      </c>
      <c r="K3717" t="s">
        <v>16659</v>
      </c>
      <c r="L3717" t="s">
        <v>18062</v>
      </c>
      <c r="M3717" t="s">
        <v>18063</v>
      </c>
      <c r="N3717" t="s">
        <v>18062</v>
      </c>
      <c r="O3717">
        <v>7</v>
      </c>
      <c r="P3717">
        <v>45.5</v>
      </c>
      <c r="Q3717">
        <v>14</v>
      </c>
      <c r="R3717">
        <v>4</v>
      </c>
      <c r="S3717">
        <v>829</v>
      </c>
      <c r="T3717">
        <v>148</v>
      </c>
      <c r="U3717">
        <v>63</v>
      </c>
      <c r="V3717">
        <v>30</v>
      </c>
      <c r="W3717">
        <v>13</v>
      </c>
      <c r="X3717">
        <v>9</v>
      </c>
      <c r="Y3717">
        <v>4.5</v>
      </c>
      <c r="Z3717">
        <v>4.5</v>
      </c>
      <c r="AA3717">
        <v>4</v>
      </c>
      <c r="AB3717">
        <v>4.5</v>
      </c>
    </row>
    <row r="3718" spans="1:28" x14ac:dyDescent="0.25">
      <c r="A3718" t="s">
        <v>3744</v>
      </c>
      <c r="B3718" t="s">
        <v>8792</v>
      </c>
      <c r="C3718" t="s">
        <v>10147</v>
      </c>
      <c r="D3718" t="s">
        <v>10160</v>
      </c>
      <c r="E3718">
        <v>39.841349999999998</v>
      </c>
      <c r="F3718">
        <v>3.1285289999999999</v>
      </c>
      <c r="G3718" t="s">
        <v>10286</v>
      </c>
      <c r="H3718" t="s">
        <v>14335</v>
      </c>
      <c r="I3718" t="s">
        <v>15913</v>
      </c>
      <c r="J3718" t="s">
        <v>16643</v>
      </c>
      <c r="K3718" t="s">
        <v>17065</v>
      </c>
      <c r="L3718" t="s">
        <v>18062</v>
      </c>
      <c r="M3718" t="s">
        <v>18062</v>
      </c>
      <c r="N3718" t="s">
        <v>18062</v>
      </c>
      <c r="O3718">
        <v>6</v>
      </c>
      <c r="P3718">
        <v>51</v>
      </c>
      <c r="Q3718">
        <v>12</v>
      </c>
      <c r="R3718">
        <v>4</v>
      </c>
      <c r="S3718">
        <v>669</v>
      </c>
      <c r="T3718">
        <v>149</v>
      </c>
      <c r="U3718">
        <v>78</v>
      </c>
      <c r="V3718">
        <v>37</v>
      </c>
      <c r="W3718">
        <v>9</v>
      </c>
      <c r="X3718">
        <v>7</v>
      </c>
      <c r="Y3718">
        <v>4.5</v>
      </c>
      <c r="Z3718">
        <v>4</v>
      </c>
      <c r="AA3718">
        <v>4</v>
      </c>
      <c r="AB3718">
        <v>4</v>
      </c>
    </row>
    <row r="3719" spans="1:28" x14ac:dyDescent="0.25">
      <c r="A3719" t="s">
        <v>3745</v>
      </c>
      <c r="B3719" t="s">
        <v>8793</v>
      </c>
      <c r="C3719" t="s">
        <v>10147</v>
      </c>
      <c r="D3719" t="s">
        <v>10160</v>
      </c>
      <c r="E3719">
        <v>39.840927000000001</v>
      </c>
      <c r="F3719">
        <v>3.1354630000000001</v>
      </c>
      <c r="G3719" t="s">
        <v>10232</v>
      </c>
      <c r="H3719" t="s">
        <v>14336</v>
      </c>
      <c r="I3719" t="s">
        <v>15831</v>
      </c>
      <c r="J3719" t="s">
        <v>16645</v>
      </c>
      <c r="K3719" t="s">
        <v>16663</v>
      </c>
      <c r="L3719" t="s">
        <v>18062</v>
      </c>
      <c r="M3719" t="s">
        <v>18062</v>
      </c>
      <c r="N3719" t="s">
        <v>18063</v>
      </c>
      <c r="O3719">
        <v>7</v>
      </c>
      <c r="P3719">
        <v>84</v>
      </c>
      <c r="Q3719">
        <v>7</v>
      </c>
      <c r="R3719">
        <v>4.5</v>
      </c>
      <c r="S3719">
        <v>571</v>
      </c>
      <c r="T3719">
        <v>158</v>
      </c>
      <c r="U3719">
        <v>56</v>
      </c>
      <c r="V3719">
        <v>8</v>
      </c>
      <c r="W3719">
        <v>4</v>
      </c>
      <c r="X3719">
        <v>6</v>
      </c>
      <c r="Y3719">
        <v>4.5</v>
      </c>
      <c r="Z3719">
        <v>4</v>
      </c>
      <c r="AA3719">
        <v>4.5</v>
      </c>
      <c r="AB3719">
        <v>4</v>
      </c>
    </row>
    <row r="3720" spans="1:28" x14ac:dyDescent="0.25">
      <c r="A3720" t="s">
        <v>3746</v>
      </c>
      <c r="B3720" t="s">
        <v>8794</v>
      </c>
      <c r="C3720" t="s">
        <v>10147</v>
      </c>
      <c r="D3720" t="s">
        <v>10160</v>
      </c>
      <c r="E3720">
        <v>39.8414</v>
      </c>
      <c r="F3720">
        <v>3.133934</v>
      </c>
      <c r="G3720" t="s">
        <v>10289</v>
      </c>
      <c r="H3720" t="s">
        <v>14337</v>
      </c>
      <c r="I3720" t="s">
        <v>15737</v>
      </c>
      <c r="J3720" t="s">
        <v>16643</v>
      </c>
      <c r="K3720" t="s">
        <v>16659</v>
      </c>
      <c r="L3720" t="s">
        <v>18062</v>
      </c>
      <c r="M3720" t="s">
        <v>18063</v>
      </c>
      <c r="N3720" t="s">
        <v>18062</v>
      </c>
      <c r="O3720">
        <v>7</v>
      </c>
      <c r="P3720">
        <v>59</v>
      </c>
      <c r="Q3720">
        <v>11</v>
      </c>
      <c r="R3720">
        <v>4</v>
      </c>
      <c r="S3720">
        <v>427</v>
      </c>
      <c r="T3720">
        <v>98</v>
      </c>
      <c r="U3720">
        <v>56</v>
      </c>
      <c r="V3720">
        <v>17</v>
      </c>
      <c r="W3720">
        <v>12</v>
      </c>
      <c r="X3720">
        <v>27</v>
      </c>
      <c r="Y3720">
        <v>4</v>
      </c>
      <c r="Z3720">
        <v>4</v>
      </c>
      <c r="AA3720">
        <v>3.5</v>
      </c>
      <c r="AB3720">
        <v>4</v>
      </c>
    </row>
    <row r="3721" spans="1:28" x14ac:dyDescent="0.25">
      <c r="A3721" t="s">
        <v>3747</v>
      </c>
      <c r="B3721" t="s">
        <v>8795</v>
      </c>
      <c r="C3721" t="s">
        <v>10147</v>
      </c>
      <c r="D3721" t="s">
        <v>10160</v>
      </c>
      <c r="E3721">
        <v>39.815266000000001</v>
      </c>
      <c r="F3721">
        <v>3.1146760000000002</v>
      </c>
      <c r="G3721" t="s">
        <v>10236</v>
      </c>
      <c r="H3721" t="s">
        <v>14338</v>
      </c>
      <c r="I3721" t="s">
        <v>15744</v>
      </c>
      <c r="J3721" t="s">
        <v>16643</v>
      </c>
      <c r="K3721" t="s">
        <v>17741</v>
      </c>
      <c r="L3721" t="s">
        <v>18062</v>
      </c>
      <c r="M3721" t="s">
        <v>18062</v>
      </c>
      <c r="N3721" t="s">
        <v>18062</v>
      </c>
      <c r="O3721">
        <v>6</v>
      </c>
      <c r="P3721">
        <v>66</v>
      </c>
      <c r="Q3721">
        <v>6</v>
      </c>
      <c r="R3721">
        <v>4.5</v>
      </c>
      <c r="S3721">
        <v>1256</v>
      </c>
      <c r="T3721">
        <v>769</v>
      </c>
      <c r="U3721">
        <v>116</v>
      </c>
      <c r="V3721">
        <v>20</v>
      </c>
      <c r="W3721">
        <v>7</v>
      </c>
      <c r="X3721">
        <v>8</v>
      </c>
      <c r="Y3721">
        <v>4.5</v>
      </c>
      <c r="Z3721">
        <v>5</v>
      </c>
      <c r="AA3721">
        <v>4.5</v>
      </c>
      <c r="AB3721">
        <v>4.5</v>
      </c>
    </row>
    <row r="3722" spans="1:28" x14ac:dyDescent="0.25">
      <c r="A3722" t="s">
        <v>3748</v>
      </c>
      <c r="B3722" t="s">
        <v>8796</v>
      </c>
      <c r="C3722" t="s">
        <v>10147</v>
      </c>
      <c r="D3722" t="s">
        <v>10160</v>
      </c>
      <c r="E3722">
        <v>39.840130000000002</v>
      </c>
      <c r="F3722">
        <v>3.1375220000000001</v>
      </c>
      <c r="G3722" t="s">
        <v>10251</v>
      </c>
      <c r="H3722" t="s">
        <v>14339</v>
      </c>
      <c r="I3722" t="s">
        <v>15737</v>
      </c>
      <c r="J3722" t="s">
        <v>16643</v>
      </c>
      <c r="K3722" t="s">
        <v>16659</v>
      </c>
      <c r="L3722" t="s">
        <v>18062</v>
      </c>
      <c r="M3722" t="s">
        <v>18062</v>
      </c>
      <c r="N3722" t="s">
        <v>18062</v>
      </c>
      <c r="O3722">
        <v>7</v>
      </c>
      <c r="P3722">
        <v>42</v>
      </c>
      <c r="Q3722">
        <v>14</v>
      </c>
      <c r="R3722">
        <v>4</v>
      </c>
      <c r="S3722">
        <v>1068</v>
      </c>
      <c r="T3722">
        <v>242</v>
      </c>
      <c r="U3722">
        <v>110</v>
      </c>
      <c r="V3722">
        <v>37</v>
      </c>
      <c r="W3722">
        <v>15</v>
      </c>
      <c r="X3722">
        <v>13</v>
      </c>
      <c r="Y3722">
        <v>4.5</v>
      </c>
      <c r="Z3722">
        <v>4.5</v>
      </c>
      <c r="AA3722">
        <v>4</v>
      </c>
      <c r="AB3722">
        <v>4</v>
      </c>
    </row>
    <row r="3723" spans="1:28" x14ac:dyDescent="0.25">
      <c r="A3723" t="s">
        <v>3749</v>
      </c>
      <c r="B3723" t="s">
        <v>8797</v>
      </c>
      <c r="C3723" t="s">
        <v>10147</v>
      </c>
      <c r="D3723" t="s">
        <v>10160</v>
      </c>
      <c r="E3723">
        <v>39.83849</v>
      </c>
      <c r="F3723">
        <v>3.1188989999999999</v>
      </c>
      <c r="G3723" t="s">
        <v>10245</v>
      </c>
      <c r="H3723" t="s">
        <v>14340</v>
      </c>
      <c r="I3723" t="s">
        <v>15788</v>
      </c>
      <c r="J3723" t="s">
        <v>16643</v>
      </c>
      <c r="K3723" t="s">
        <v>16733</v>
      </c>
      <c r="L3723" t="s">
        <v>18062</v>
      </c>
      <c r="M3723" t="s">
        <v>18063</v>
      </c>
      <c r="N3723" t="s">
        <v>18062</v>
      </c>
      <c r="O3723">
        <v>6</v>
      </c>
      <c r="P3723">
        <v>42</v>
      </c>
      <c r="Q3723">
        <v>6</v>
      </c>
      <c r="R3723">
        <v>4.5</v>
      </c>
      <c r="S3723">
        <v>349</v>
      </c>
      <c r="T3723">
        <v>159</v>
      </c>
      <c r="U3723">
        <v>32</v>
      </c>
      <c r="V3723">
        <v>8</v>
      </c>
      <c r="W3723">
        <v>2</v>
      </c>
      <c r="X3723">
        <v>3</v>
      </c>
      <c r="Y3723">
        <v>4.5</v>
      </c>
      <c r="Z3723">
        <v>4.5</v>
      </c>
      <c r="AA3723">
        <v>4.5</v>
      </c>
      <c r="AB3723">
        <v>4.5</v>
      </c>
    </row>
    <row r="3724" spans="1:28" x14ac:dyDescent="0.25">
      <c r="A3724" t="s">
        <v>3750</v>
      </c>
      <c r="B3724" t="s">
        <v>8798</v>
      </c>
      <c r="C3724" t="s">
        <v>10147</v>
      </c>
      <c r="D3724" t="s">
        <v>10160</v>
      </c>
      <c r="E3724">
        <v>39.833919999999999</v>
      </c>
      <c r="F3724">
        <v>3.118331</v>
      </c>
      <c r="G3724" t="s">
        <v>10528</v>
      </c>
      <c r="H3724" t="s">
        <v>14341</v>
      </c>
      <c r="I3724" t="s">
        <v>15762</v>
      </c>
      <c r="J3724" t="s">
        <v>16644</v>
      </c>
      <c r="K3724" t="s">
        <v>16666</v>
      </c>
      <c r="L3724" t="s">
        <v>18062</v>
      </c>
      <c r="M3724" t="s">
        <v>18063</v>
      </c>
      <c r="N3724" t="s">
        <v>18062</v>
      </c>
      <c r="O3724">
        <v>4</v>
      </c>
      <c r="P3724">
        <v>14.5</v>
      </c>
      <c r="Q3724">
        <v>7</v>
      </c>
      <c r="R3724">
        <v>4.5</v>
      </c>
      <c r="S3724">
        <v>455</v>
      </c>
      <c r="T3724">
        <v>113</v>
      </c>
      <c r="U3724">
        <v>32</v>
      </c>
      <c r="V3724">
        <v>12</v>
      </c>
      <c r="W3724">
        <v>11</v>
      </c>
      <c r="X3724">
        <v>7</v>
      </c>
      <c r="Y3724">
        <v>4.5</v>
      </c>
      <c r="Z3724">
        <v>4.5</v>
      </c>
      <c r="AA3724">
        <v>4</v>
      </c>
      <c r="AB3724">
        <v>4.5</v>
      </c>
    </row>
    <row r="3725" spans="1:28" x14ac:dyDescent="0.25">
      <c r="A3725" t="s">
        <v>3751</v>
      </c>
      <c r="B3725" t="s">
        <v>8799</v>
      </c>
      <c r="C3725" t="s">
        <v>10147</v>
      </c>
      <c r="D3725" t="s">
        <v>10160</v>
      </c>
      <c r="E3725">
        <v>39.841965000000002</v>
      </c>
      <c r="F3725">
        <v>3.1344669999999999</v>
      </c>
      <c r="G3725" t="s">
        <v>10424</v>
      </c>
      <c r="H3725" t="s">
        <v>14342</v>
      </c>
      <c r="I3725" t="s">
        <v>15733</v>
      </c>
      <c r="J3725" t="s">
        <v>16643</v>
      </c>
      <c r="K3725" t="s">
        <v>16666</v>
      </c>
      <c r="L3725" t="s">
        <v>18062</v>
      </c>
      <c r="M3725" t="s">
        <v>18062</v>
      </c>
      <c r="N3725" t="s">
        <v>18062</v>
      </c>
      <c r="O3725">
        <v>6</v>
      </c>
      <c r="P3725">
        <v>54</v>
      </c>
      <c r="Q3725">
        <v>12</v>
      </c>
      <c r="R3725">
        <v>4</v>
      </c>
      <c r="S3725">
        <v>1105</v>
      </c>
      <c r="T3725">
        <v>202</v>
      </c>
      <c r="U3725">
        <v>89</v>
      </c>
      <c r="V3725">
        <v>25</v>
      </c>
      <c r="W3725">
        <v>19</v>
      </c>
      <c r="X3725">
        <v>15</v>
      </c>
      <c r="Y3725">
        <v>4.5</v>
      </c>
      <c r="Z3725">
        <v>4</v>
      </c>
      <c r="AA3725">
        <v>4</v>
      </c>
      <c r="AB3725">
        <v>4</v>
      </c>
    </row>
    <row r="3726" spans="1:28" x14ac:dyDescent="0.25">
      <c r="A3726" t="s">
        <v>3752</v>
      </c>
      <c r="B3726" t="s">
        <v>8800</v>
      </c>
      <c r="C3726" t="s">
        <v>10147</v>
      </c>
      <c r="D3726" t="s">
        <v>10160</v>
      </c>
      <c r="E3726">
        <v>39.841880000000003</v>
      </c>
      <c r="F3726">
        <v>3.1325349999999998</v>
      </c>
      <c r="G3726" t="s">
        <v>10357</v>
      </c>
      <c r="H3726" t="s">
        <v>14343</v>
      </c>
      <c r="I3726" t="s">
        <v>16472</v>
      </c>
      <c r="J3726" t="s">
        <v>16643</v>
      </c>
      <c r="K3726" t="s">
        <v>17742</v>
      </c>
      <c r="L3726" t="s">
        <v>18062</v>
      </c>
      <c r="M3726" t="s">
        <v>18063</v>
      </c>
      <c r="N3726" t="s">
        <v>18063</v>
      </c>
      <c r="O3726">
        <v>6</v>
      </c>
      <c r="P3726">
        <v>50.5</v>
      </c>
      <c r="Q3726">
        <v>11</v>
      </c>
      <c r="R3726">
        <v>3.5</v>
      </c>
      <c r="S3726">
        <v>833</v>
      </c>
      <c r="T3726">
        <v>204</v>
      </c>
      <c r="U3726">
        <v>134</v>
      </c>
      <c r="V3726">
        <v>78</v>
      </c>
      <c r="W3726">
        <v>44</v>
      </c>
      <c r="X3726">
        <v>50</v>
      </c>
      <c r="Y3726">
        <v>4</v>
      </c>
      <c r="Z3726">
        <v>4</v>
      </c>
      <c r="AA3726">
        <v>3.5</v>
      </c>
      <c r="AB3726">
        <v>4</v>
      </c>
    </row>
    <row r="3727" spans="1:28" x14ac:dyDescent="0.25">
      <c r="A3727" t="s">
        <v>3753</v>
      </c>
      <c r="B3727" t="s">
        <v>8801</v>
      </c>
      <c r="C3727" t="s">
        <v>10147</v>
      </c>
      <c r="D3727" t="s">
        <v>10160</v>
      </c>
      <c r="E3727">
        <v>39.842396000000001</v>
      </c>
      <c r="F3727">
        <v>3.1328710000000002</v>
      </c>
      <c r="G3727" t="s">
        <v>10290</v>
      </c>
      <c r="H3727" t="s">
        <v>14344</v>
      </c>
      <c r="I3727" t="s">
        <v>15737</v>
      </c>
      <c r="J3727" t="s">
        <v>16643</v>
      </c>
      <c r="K3727" t="s">
        <v>16997</v>
      </c>
      <c r="L3727" t="s">
        <v>18062</v>
      </c>
      <c r="M3727" t="s">
        <v>18063</v>
      </c>
      <c r="N3727" t="s">
        <v>18063</v>
      </c>
      <c r="O3727">
        <v>7</v>
      </c>
      <c r="P3727">
        <v>87.5</v>
      </c>
      <c r="Q3727">
        <v>7</v>
      </c>
      <c r="R3727">
        <v>4</v>
      </c>
      <c r="S3727">
        <v>470</v>
      </c>
      <c r="T3727">
        <v>68</v>
      </c>
      <c r="U3727">
        <v>41</v>
      </c>
      <c r="V3727">
        <v>12</v>
      </c>
      <c r="W3727">
        <v>4</v>
      </c>
      <c r="X3727">
        <v>11</v>
      </c>
      <c r="Y3727">
        <v>4</v>
      </c>
      <c r="Z3727">
        <v>3.5</v>
      </c>
      <c r="AA3727">
        <v>4</v>
      </c>
      <c r="AB3727">
        <v>3.5</v>
      </c>
    </row>
    <row r="3728" spans="1:28" x14ac:dyDescent="0.25">
      <c r="A3728" t="s">
        <v>3754</v>
      </c>
      <c r="B3728" t="s">
        <v>8802</v>
      </c>
      <c r="C3728" t="s">
        <v>10147</v>
      </c>
      <c r="D3728" t="s">
        <v>10160</v>
      </c>
      <c r="E3728">
        <v>39.837097</v>
      </c>
      <c r="F3728">
        <v>3.1584140000000001</v>
      </c>
      <c r="G3728" t="s">
        <v>10595</v>
      </c>
      <c r="H3728" t="s">
        <v>14345</v>
      </c>
      <c r="I3728" t="s">
        <v>15818</v>
      </c>
      <c r="J3728" t="s">
        <v>16644</v>
      </c>
      <c r="K3728" t="s">
        <v>17044</v>
      </c>
      <c r="L3728" t="s">
        <v>18062</v>
      </c>
      <c r="M3728" t="s">
        <v>18062</v>
      </c>
      <c r="N3728" t="s">
        <v>18062</v>
      </c>
      <c r="O3728">
        <v>3</v>
      </c>
      <c r="P3728">
        <v>25</v>
      </c>
      <c r="Q3728">
        <v>3</v>
      </c>
      <c r="R3728">
        <v>4</v>
      </c>
      <c r="S3728">
        <v>746</v>
      </c>
      <c r="T3728">
        <v>104</v>
      </c>
      <c r="U3728">
        <v>61</v>
      </c>
      <c r="V3728">
        <v>34</v>
      </c>
      <c r="W3728">
        <v>26</v>
      </c>
      <c r="X3728">
        <v>22</v>
      </c>
      <c r="Y3728">
        <v>4</v>
      </c>
      <c r="Z3728">
        <v>4</v>
      </c>
      <c r="AA3728">
        <v>3.5</v>
      </c>
      <c r="AB3728">
        <v>4.5</v>
      </c>
    </row>
    <row r="3729" spans="1:28" x14ac:dyDescent="0.25">
      <c r="A3729" t="s">
        <v>3755</v>
      </c>
      <c r="B3729" t="s">
        <v>8803</v>
      </c>
      <c r="C3729" t="s">
        <v>10147</v>
      </c>
      <c r="D3729" t="s">
        <v>10160</v>
      </c>
      <c r="E3729">
        <v>39.828870000000002</v>
      </c>
      <c r="F3729">
        <v>3.1184120000000002</v>
      </c>
      <c r="G3729" t="s">
        <v>10391</v>
      </c>
      <c r="H3729" t="s">
        <v>14346</v>
      </c>
      <c r="I3729" t="s">
        <v>15744</v>
      </c>
      <c r="J3729" t="s">
        <v>16643</v>
      </c>
      <c r="K3729" t="s">
        <v>16738</v>
      </c>
      <c r="L3729" t="s">
        <v>18062</v>
      </c>
      <c r="M3729" t="s">
        <v>18062</v>
      </c>
      <c r="N3729" t="s">
        <v>18062</v>
      </c>
      <c r="O3729">
        <v>7</v>
      </c>
      <c r="P3729">
        <v>57</v>
      </c>
      <c r="Q3729">
        <v>7</v>
      </c>
      <c r="R3729">
        <v>4</v>
      </c>
      <c r="S3729">
        <v>530</v>
      </c>
      <c r="T3729">
        <v>72</v>
      </c>
      <c r="U3729">
        <v>39</v>
      </c>
      <c r="V3729">
        <v>15</v>
      </c>
      <c r="W3729">
        <v>10</v>
      </c>
      <c r="X3729">
        <v>13</v>
      </c>
      <c r="Y3729">
        <v>4.5</v>
      </c>
      <c r="Z3729">
        <v>4.5</v>
      </c>
      <c r="AA3729">
        <v>4</v>
      </c>
      <c r="AB3729">
        <v>5</v>
      </c>
    </row>
    <row r="3730" spans="1:28" x14ac:dyDescent="0.25">
      <c r="A3730" t="s">
        <v>3756</v>
      </c>
      <c r="B3730" t="s">
        <v>8804</v>
      </c>
      <c r="C3730" t="s">
        <v>10147</v>
      </c>
      <c r="D3730" t="s">
        <v>10160</v>
      </c>
      <c r="E3730">
        <v>39.841594999999998</v>
      </c>
      <c r="F3730">
        <v>3.1290710000000002</v>
      </c>
      <c r="G3730" t="s">
        <v>10307</v>
      </c>
      <c r="H3730" t="s">
        <v>14347</v>
      </c>
      <c r="I3730" t="s">
        <v>15843</v>
      </c>
      <c r="J3730" t="s">
        <v>16643</v>
      </c>
      <c r="K3730" t="s">
        <v>17743</v>
      </c>
      <c r="L3730" t="s">
        <v>18063</v>
      </c>
      <c r="M3730" t="s">
        <v>18063</v>
      </c>
      <c r="N3730" t="s">
        <v>18062</v>
      </c>
      <c r="O3730">
        <v>7</v>
      </c>
      <c r="P3730">
        <v>101.5</v>
      </c>
      <c r="Q3730">
        <v>7</v>
      </c>
      <c r="R3730">
        <v>4</v>
      </c>
      <c r="S3730">
        <v>608</v>
      </c>
      <c r="T3730">
        <v>181</v>
      </c>
      <c r="U3730">
        <v>88</v>
      </c>
      <c r="V3730">
        <v>29</v>
      </c>
      <c r="W3730">
        <v>12</v>
      </c>
      <c r="X3730">
        <v>22</v>
      </c>
      <c r="Y3730">
        <v>4.5</v>
      </c>
      <c r="Z3730">
        <v>4</v>
      </c>
      <c r="AA3730">
        <v>4</v>
      </c>
      <c r="AB3730">
        <v>4</v>
      </c>
    </row>
    <row r="3731" spans="1:28" x14ac:dyDescent="0.25">
      <c r="A3731" t="s">
        <v>3757</v>
      </c>
      <c r="B3731" t="s">
        <v>8805</v>
      </c>
      <c r="C3731" t="s">
        <v>10147</v>
      </c>
      <c r="D3731" t="s">
        <v>10160</v>
      </c>
      <c r="E3731">
        <v>39.832026999999997</v>
      </c>
      <c r="F3731">
        <v>3.112384</v>
      </c>
      <c r="G3731" t="s">
        <v>10281</v>
      </c>
      <c r="H3731" t="s">
        <v>14348</v>
      </c>
      <c r="I3731" t="s">
        <v>15805</v>
      </c>
      <c r="J3731" t="s">
        <v>16643</v>
      </c>
      <c r="K3731" t="s">
        <v>17744</v>
      </c>
      <c r="L3731" t="s">
        <v>18062</v>
      </c>
      <c r="M3731" t="s">
        <v>18062</v>
      </c>
      <c r="N3731" t="s">
        <v>18062</v>
      </c>
      <c r="O3731">
        <v>7</v>
      </c>
      <c r="P3731">
        <v>63</v>
      </c>
      <c r="Q3731">
        <v>14</v>
      </c>
      <c r="R3731">
        <v>4.5</v>
      </c>
      <c r="S3731">
        <v>890</v>
      </c>
      <c r="T3731">
        <v>527</v>
      </c>
      <c r="U3731">
        <v>99</v>
      </c>
      <c r="V3731">
        <v>22</v>
      </c>
      <c r="W3731">
        <v>6</v>
      </c>
      <c r="X3731">
        <v>23</v>
      </c>
      <c r="Y3731">
        <v>4.5</v>
      </c>
      <c r="Z3731">
        <v>4.5</v>
      </c>
      <c r="AA3731">
        <v>4.5</v>
      </c>
      <c r="AB3731">
        <v>4.5</v>
      </c>
    </row>
    <row r="3732" spans="1:28" x14ac:dyDescent="0.25">
      <c r="A3732" t="s">
        <v>3758</v>
      </c>
      <c r="B3732" t="s">
        <v>8806</v>
      </c>
      <c r="C3732" t="s">
        <v>10147</v>
      </c>
      <c r="D3732" t="s">
        <v>10160</v>
      </c>
      <c r="E3732">
        <v>39.842125000000003</v>
      </c>
      <c r="F3732">
        <v>3.1348539999999998</v>
      </c>
      <c r="G3732" t="s">
        <v>10236</v>
      </c>
      <c r="H3732" t="s">
        <v>14349</v>
      </c>
      <c r="I3732" t="s">
        <v>15744</v>
      </c>
      <c r="J3732" t="s">
        <v>16643</v>
      </c>
      <c r="K3732" t="s">
        <v>16767</v>
      </c>
      <c r="L3732" t="s">
        <v>18062</v>
      </c>
      <c r="M3732" t="s">
        <v>18062</v>
      </c>
      <c r="N3732" t="s">
        <v>18062</v>
      </c>
      <c r="O3732">
        <v>5</v>
      </c>
      <c r="P3732">
        <v>41.5</v>
      </c>
      <c r="Q3732">
        <v>5</v>
      </c>
      <c r="R3732">
        <v>4.5</v>
      </c>
      <c r="S3732">
        <v>1686</v>
      </c>
      <c r="T3732">
        <v>532</v>
      </c>
      <c r="U3732">
        <v>100</v>
      </c>
      <c r="V3732">
        <v>20</v>
      </c>
      <c r="W3732">
        <v>6</v>
      </c>
      <c r="X3732">
        <v>3</v>
      </c>
      <c r="Y3732">
        <v>4.5</v>
      </c>
      <c r="Z3732">
        <v>5</v>
      </c>
      <c r="AA3732">
        <v>4.5</v>
      </c>
      <c r="AB3732">
        <v>4.5</v>
      </c>
    </row>
    <row r="3733" spans="1:28" x14ac:dyDescent="0.25">
      <c r="A3733" t="s">
        <v>3759</v>
      </c>
      <c r="B3733" t="s">
        <v>8807</v>
      </c>
      <c r="C3733" t="s">
        <v>10147</v>
      </c>
      <c r="D3733" t="s">
        <v>10160</v>
      </c>
      <c r="E3733">
        <v>39.841889999999999</v>
      </c>
      <c r="F3733">
        <v>3.1338520000000001</v>
      </c>
      <c r="G3733" t="s">
        <v>10596</v>
      </c>
      <c r="H3733" t="s">
        <v>14350</v>
      </c>
      <c r="I3733" t="s">
        <v>15733</v>
      </c>
      <c r="J3733" t="s">
        <v>16643</v>
      </c>
      <c r="K3733" t="s">
        <v>16666</v>
      </c>
      <c r="L3733" t="s">
        <v>18062</v>
      </c>
      <c r="M3733" t="s">
        <v>18062</v>
      </c>
      <c r="N3733" t="s">
        <v>18062</v>
      </c>
      <c r="O3733">
        <v>7</v>
      </c>
      <c r="P3733">
        <v>77</v>
      </c>
      <c r="Q3733">
        <v>7</v>
      </c>
      <c r="R3733">
        <v>4</v>
      </c>
      <c r="S3733">
        <v>341</v>
      </c>
      <c r="T3733">
        <v>110</v>
      </c>
      <c r="U3733">
        <v>47</v>
      </c>
      <c r="V3733">
        <v>13</v>
      </c>
      <c r="W3733">
        <v>14</v>
      </c>
      <c r="X3733">
        <v>11</v>
      </c>
      <c r="Y3733">
        <v>4</v>
      </c>
      <c r="Z3733">
        <v>4.5</v>
      </c>
      <c r="AA3733">
        <v>4</v>
      </c>
      <c r="AB3733">
        <v>4</v>
      </c>
    </row>
    <row r="3734" spans="1:28" x14ac:dyDescent="0.25">
      <c r="A3734" t="s">
        <v>3760</v>
      </c>
      <c r="B3734" t="s">
        <v>8808</v>
      </c>
      <c r="C3734" t="s">
        <v>10147</v>
      </c>
      <c r="D3734" t="s">
        <v>10160</v>
      </c>
      <c r="E3734">
        <v>39.840972999999998</v>
      </c>
      <c r="F3734">
        <v>3.1360329999999998</v>
      </c>
      <c r="G3734" t="s">
        <v>10236</v>
      </c>
      <c r="H3734" t="s">
        <v>14351</v>
      </c>
      <c r="I3734" t="s">
        <v>15771</v>
      </c>
      <c r="J3734" t="s">
        <v>16643</v>
      </c>
      <c r="K3734" t="s">
        <v>16903</v>
      </c>
      <c r="L3734" t="s">
        <v>18062</v>
      </c>
      <c r="M3734" t="s">
        <v>18062</v>
      </c>
      <c r="N3734" t="s">
        <v>18062</v>
      </c>
      <c r="O3734">
        <v>7</v>
      </c>
      <c r="P3734">
        <v>108.5</v>
      </c>
      <c r="Q3734">
        <v>7</v>
      </c>
      <c r="R3734">
        <v>4.5</v>
      </c>
      <c r="S3734">
        <v>1222</v>
      </c>
      <c r="T3734">
        <v>308</v>
      </c>
      <c r="U3734">
        <v>88</v>
      </c>
      <c r="V3734">
        <v>37</v>
      </c>
      <c r="W3734">
        <v>26</v>
      </c>
      <c r="X3734">
        <v>14</v>
      </c>
      <c r="Y3734">
        <v>4.5</v>
      </c>
      <c r="Z3734">
        <v>4.5</v>
      </c>
      <c r="AA3734">
        <v>4</v>
      </c>
      <c r="AB3734">
        <v>4.5</v>
      </c>
    </row>
    <row r="3735" spans="1:28" x14ac:dyDescent="0.25">
      <c r="A3735" t="s">
        <v>3761</v>
      </c>
      <c r="B3735" t="s">
        <v>8809</v>
      </c>
      <c r="C3735" t="s">
        <v>10147</v>
      </c>
      <c r="D3735" t="s">
        <v>10160</v>
      </c>
      <c r="E3735">
        <v>39.839592000000003</v>
      </c>
      <c r="F3735">
        <v>3.1324480000000001</v>
      </c>
      <c r="G3735" t="s">
        <v>10519</v>
      </c>
      <c r="H3735" t="s">
        <v>14352</v>
      </c>
      <c r="I3735" t="s">
        <v>15788</v>
      </c>
      <c r="J3735" t="s">
        <v>16643</v>
      </c>
      <c r="K3735" t="s">
        <v>17745</v>
      </c>
      <c r="L3735" t="s">
        <v>18062</v>
      </c>
      <c r="M3735" t="s">
        <v>18062</v>
      </c>
      <c r="N3735" t="s">
        <v>18062</v>
      </c>
      <c r="O3735">
        <v>7</v>
      </c>
      <c r="P3735">
        <v>105</v>
      </c>
      <c r="Q3735">
        <v>7</v>
      </c>
      <c r="R3735">
        <v>4.5</v>
      </c>
      <c r="S3735">
        <v>565</v>
      </c>
      <c r="T3735">
        <v>108</v>
      </c>
      <c r="U3735">
        <v>39</v>
      </c>
      <c r="V3735">
        <v>13</v>
      </c>
      <c r="W3735">
        <v>12</v>
      </c>
      <c r="X3735">
        <v>15</v>
      </c>
      <c r="Y3735">
        <v>4.5</v>
      </c>
      <c r="Z3735">
        <v>4.5</v>
      </c>
      <c r="AA3735">
        <v>4</v>
      </c>
      <c r="AB3735">
        <v>4.5</v>
      </c>
    </row>
    <row r="3736" spans="1:28" x14ac:dyDescent="0.25">
      <c r="A3736" t="s">
        <v>3762</v>
      </c>
      <c r="B3736" t="s">
        <v>8810</v>
      </c>
      <c r="C3736" t="s">
        <v>10147</v>
      </c>
      <c r="D3736" t="s">
        <v>10160</v>
      </c>
      <c r="E3736">
        <v>39.84113</v>
      </c>
      <c r="F3736">
        <v>3.1271580000000001</v>
      </c>
      <c r="G3736" t="s">
        <v>10259</v>
      </c>
      <c r="H3736" t="s">
        <v>14353</v>
      </c>
      <c r="I3736" t="s">
        <v>15805</v>
      </c>
      <c r="J3736" t="s">
        <v>16643</v>
      </c>
      <c r="K3736" t="s">
        <v>17053</v>
      </c>
      <c r="L3736" t="s">
        <v>18062</v>
      </c>
      <c r="M3736" t="s">
        <v>18062</v>
      </c>
      <c r="N3736" t="s">
        <v>18062</v>
      </c>
      <c r="O3736">
        <v>7</v>
      </c>
      <c r="P3736">
        <v>66</v>
      </c>
      <c r="Q3736">
        <v>7</v>
      </c>
      <c r="R3736">
        <v>4.5</v>
      </c>
      <c r="S3736">
        <v>1167</v>
      </c>
      <c r="T3736">
        <v>563</v>
      </c>
      <c r="U3736">
        <v>91</v>
      </c>
      <c r="V3736">
        <v>24</v>
      </c>
      <c r="W3736">
        <v>6</v>
      </c>
      <c r="X3736">
        <v>6</v>
      </c>
      <c r="Y3736">
        <v>4.5</v>
      </c>
      <c r="Z3736">
        <v>4.5</v>
      </c>
      <c r="AA3736">
        <v>4.5</v>
      </c>
      <c r="AB3736">
        <v>4</v>
      </c>
    </row>
    <row r="3737" spans="1:28" x14ac:dyDescent="0.25">
      <c r="A3737" t="s">
        <v>3763</v>
      </c>
      <c r="B3737" t="s">
        <v>8811</v>
      </c>
      <c r="C3737" t="s">
        <v>10147</v>
      </c>
      <c r="D3737" t="s">
        <v>10160</v>
      </c>
      <c r="E3737">
        <v>39.847549999999998</v>
      </c>
      <c r="F3737">
        <v>3.1320999999999999</v>
      </c>
      <c r="G3737" t="s">
        <v>10259</v>
      </c>
      <c r="H3737" t="s">
        <v>14354</v>
      </c>
      <c r="I3737" t="s">
        <v>15739</v>
      </c>
      <c r="J3737" t="s">
        <v>16643</v>
      </c>
      <c r="K3737" t="s">
        <v>16725</v>
      </c>
      <c r="L3737" t="s">
        <v>18062</v>
      </c>
      <c r="M3737" t="s">
        <v>18062</v>
      </c>
      <c r="N3737" t="s">
        <v>18062</v>
      </c>
      <c r="O3737">
        <v>6</v>
      </c>
      <c r="P3737">
        <v>90</v>
      </c>
      <c r="Q3737">
        <v>6</v>
      </c>
      <c r="R3737">
        <v>4</v>
      </c>
      <c r="S3737">
        <v>372</v>
      </c>
      <c r="T3737">
        <v>95</v>
      </c>
      <c r="U3737">
        <v>55</v>
      </c>
      <c r="V3737">
        <v>20</v>
      </c>
      <c r="W3737">
        <v>7</v>
      </c>
      <c r="X3737">
        <v>5</v>
      </c>
      <c r="Y3737">
        <v>4</v>
      </c>
      <c r="Z3737">
        <v>4.5</v>
      </c>
      <c r="AA3737">
        <v>4</v>
      </c>
      <c r="AB3737">
        <v>4.5</v>
      </c>
    </row>
    <row r="3738" spans="1:28" x14ac:dyDescent="0.25">
      <c r="A3738" t="s">
        <v>3764</v>
      </c>
      <c r="B3738" t="s">
        <v>8812</v>
      </c>
      <c r="C3738" t="s">
        <v>10147</v>
      </c>
      <c r="D3738" t="s">
        <v>10160</v>
      </c>
      <c r="E3738">
        <v>39.838664999999999</v>
      </c>
      <c r="F3738">
        <v>3.1390150000000001</v>
      </c>
      <c r="G3738" t="s">
        <v>10238</v>
      </c>
      <c r="H3738" t="s">
        <v>14355</v>
      </c>
      <c r="I3738" t="s">
        <v>15737</v>
      </c>
      <c r="J3738" t="s">
        <v>16643</v>
      </c>
      <c r="K3738" t="s">
        <v>16659</v>
      </c>
      <c r="L3738" t="s">
        <v>18062</v>
      </c>
      <c r="M3738" t="s">
        <v>18063</v>
      </c>
      <c r="N3738" t="s">
        <v>18062</v>
      </c>
      <c r="O3738">
        <v>6</v>
      </c>
      <c r="P3738">
        <v>32</v>
      </c>
      <c r="Q3738">
        <v>6</v>
      </c>
      <c r="R3738">
        <v>4.5</v>
      </c>
      <c r="S3738">
        <v>547</v>
      </c>
      <c r="T3738">
        <v>117</v>
      </c>
      <c r="U3738">
        <v>29</v>
      </c>
      <c r="V3738">
        <v>3</v>
      </c>
      <c r="W3738">
        <v>1</v>
      </c>
      <c r="X3738">
        <v>3</v>
      </c>
      <c r="Y3738">
        <v>4.5</v>
      </c>
      <c r="Z3738">
        <v>4.5</v>
      </c>
      <c r="AA3738">
        <v>4.5</v>
      </c>
      <c r="AB3738">
        <v>4.5</v>
      </c>
    </row>
    <row r="3739" spans="1:28" x14ac:dyDescent="0.25">
      <c r="A3739" t="s">
        <v>3765</v>
      </c>
      <c r="B3739" t="s">
        <v>8813</v>
      </c>
      <c r="C3739" t="s">
        <v>10147</v>
      </c>
      <c r="D3739" t="s">
        <v>10160</v>
      </c>
      <c r="E3739">
        <v>39.842647999999997</v>
      </c>
      <c r="F3739">
        <v>3.1318049999999999</v>
      </c>
      <c r="G3739" t="s">
        <v>10249</v>
      </c>
      <c r="H3739" t="s">
        <v>14356</v>
      </c>
      <c r="I3739" t="s">
        <v>15803</v>
      </c>
      <c r="J3739" t="s">
        <v>16643</v>
      </c>
      <c r="K3739" t="s">
        <v>16740</v>
      </c>
      <c r="L3739" t="s">
        <v>18062</v>
      </c>
      <c r="M3739" t="s">
        <v>18062</v>
      </c>
      <c r="N3739" t="s">
        <v>18062</v>
      </c>
      <c r="O3739">
        <v>1</v>
      </c>
      <c r="P3739">
        <v>0.25</v>
      </c>
      <c r="Q3739">
        <v>1</v>
      </c>
      <c r="R3739">
        <v>5</v>
      </c>
      <c r="S3739">
        <v>767</v>
      </c>
      <c r="T3739">
        <v>305</v>
      </c>
      <c r="U3739">
        <v>26</v>
      </c>
      <c r="V3739">
        <v>2</v>
      </c>
      <c r="W3739">
        <v>2</v>
      </c>
      <c r="X3739">
        <v>4</v>
      </c>
      <c r="Y3739">
        <v>5</v>
      </c>
      <c r="Z3739">
        <v>5</v>
      </c>
      <c r="AA3739">
        <v>5</v>
      </c>
      <c r="AB3739">
        <v>5</v>
      </c>
    </row>
    <row r="3740" spans="1:28" x14ac:dyDescent="0.25">
      <c r="A3740" t="s">
        <v>3766</v>
      </c>
      <c r="B3740" t="s">
        <v>8814</v>
      </c>
      <c r="C3740" t="s">
        <v>10147</v>
      </c>
      <c r="D3740" t="s">
        <v>10160</v>
      </c>
      <c r="E3740">
        <v>39.814503000000002</v>
      </c>
      <c r="F3740">
        <v>3.1075330000000001</v>
      </c>
      <c r="G3740" t="s">
        <v>10236</v>
      </c>
      <c r="H3740" t="s">
        <v>14357</v>
      </c>
      <c r="I3740" t="s">
        <v>15733</v>
      </c>
      <c r="J3740" t="s">
        <v>16643</v>
      </c>
      <c r="K3740" t="s">
        <v>16666</v>
      </c>
      <c r="L3740" t="s">
        <v>18062</v>
      </c>
      <c r="M3740" t="s">
        <v>18062</v>
      </c>
      <c r="N3740" t="s">
        <v>18062</v>
      </c>
      <c r="O3740">
        <v>5</v>
      </c>
      <c r="P3740">
        <v>30</v>
      </c>
      <c r="Q3740">
        <v>10</v>
      </c>
      <c r="R3740">
        <v>4.5</v>
      </c>
      <c r="S3740">
        <v>520</v>
      </c>
      <c r="T3740">
        <v>78</v>
      </c>
      <c r="U3740">
        <v>23</v>
      </c>
      <c r="V3740">
        <v>8</v>
      </c>
      <c r="W3740">
        <v>0</v>
      </c>
      <c r="X3740">
        <v>3</v>
      </c>
      <c r="Y3740">
        <v>4.5</v>
      </c>
      <c r="Z3740">
        <v>4.5</v>
      </c>
      <c r="AA3740">
        <v>4</v>
      </c>
      <c r="AB3740">
        <v>4.5</v>
      </c>
    </row>
    <row r="3741" spans="1:28" x14ac:dyDescent="0.25">
      <c r="A3741" t="s">
        <v>3767</v>
      </c>
      <c r="B3741" t="s">
        <v>8815</v>
      </c>
      <c r="C3741" t="s">
        <v>10147</v>
      </c>
      <c r="D3741" t="s">
        <v>10160</v>
      </c>
      <c r="E3741">
        <v>39.578685999999998</v>
      </c>
      <c r="F3741">
        <v>3.3757130000000002</v>
      </c>
      <c r="G3741" t="s">
        <v>10243</v>
      </c>
      <c r="H3741" t="s">
        <v>14358</v>
      </c>
      <c r="I3741" t="s">
        <v>16419</v>
      </c>
      <c r="J3741" t="s">
        <v>16643</v>
      </c>
      <c r="K3741" t="s">
        <v>17638</v>
      </c>
      <c r="L3741" t="s">
        <v>18062</v>
      </c>
      <c r="M3741" t="s">
        <v>18062</v>
      </c>
      <c r="N3741" t="s">
        <v>18062</v>
      </c>
      <c r="O3741">
        <v>7</v>
      </c>
      <c r="P3741">
        <v>98</v>
      </c>
      <c r="Q3741">
        <v>7</v>
      </c>
      <c r="R3741">
        <v>4.5</v>
      </c>
      <c r="S3741">
        <v>1216</v>
      </c>
      <c r="T3741">
        <v>902</v>
      </c>
      <c r="U3741">
        <v>168</v>
      </c>
      <c r="V3741">
        <v>78</v>
      </c>
      <c r="W3741">
        <v>16</v>
      </c>
      <c r="X3741">
        <v>16</v>
      </c>
      <c r="Y3741">
        <v>4.5</v>
      </c>
      <c r="Z3741">
        <v>5</v>
      </c>
      <c r="AA3741">
        <v>4.5</v>
      </c>
      <c r="AB3741">
        <v>4.5</v>
      </c>
    </row>
    <row r="3742" spans="1:28" x14ac:dyDescent="0.25">
      <c r="A3742" t="s">
        <v>3768</v>
      </c>
      <c r="B3742" t="s">
        <v>8816</v>
      </c>
      <c r="C3742" t="s">
        <v>10147</v>
      </c>
      <c r="D3742" t="s">
        <v>10160</v>
      </c>
      <c r="E3742">
        <v>39.573658000000002</v>
      </c>
      <c r="F3742">
        <v>3.3741430000000001</v>
      </c>
      <c r="G3742" t="s">
        <v>10269</v>
      </c>
      <c r="H3742" t="s">
        <v>14359</v>
      </c>
      <c r="I3742" t="s">
        <v>15999</v>
      </c>
      <c r="J3742" t="s">
        <v>16643</v>
      </c>
      <c r="K3742" t="s">
        <v>17057</v>
      </c>
      <c r="L3742" t="s">
        <v>18062</v>
      </c>
      <c r="M3742" t="s">
        <v>18062</v>
      </c>
      <c r="N3742" t="s">
        <v>18062</v>
      </c>
      <c r="O3742">
        <v>7</v>
      </c>
      <c r="P3742">
        <v>101.5</v>
      </c>
      <c r="Q3742">
        <v>7</v>
      </c>
      <c r="R3742">
        <v>4.5</v>
      </c>
      <c r="S3742">
        <v>909</v>
      </c>
      <c r="T3742">
        <v>510</v>
      </c>
      <c r="U3742">
        <v>212</v>
      </c>
      <c r="V3742">
        <v>82</v>
      </c>
      <c r="W3742">
        <v>33</v>
      </c>
      <c r="X3742">
        <v>29</v>
      </c>
      <c r="Y3742">
        <v>4.5</v>
      </c>
      <c r="Z3742">
        <v>4.5</v>
      </c>
      <c r="AA3742">
        <v>4.5</v>
      </c>
      <c r="AB3742">
        <v>4.5</v>
      </c>
    </row>
    <row r="3743" spans="1:28" x14ac:dyDescent="0.25">
      <c r="A3743" t="s">
        <v>3769</v>
      </c>
      <c r="B3743" t="s">
        <v>8817</v>
      </c>
      <c r="C3743" t="s">
        <v>10147</v>
      </c>
      <c r="D3743" t="s">
        <v>10160</v>
      </c>
      <c r="E3743">
        <v>39.580689999999997</v>
      </c>
      <c r="F3743">
        <v>3.3793959999999998</v>
      </c>
      <c r="G3743" t="s">
        <v>10249</v>
      </c>
      <c r="H3743" t="s">
        <v>14360</v>
      </c>
      <c r="I3743" t="s">
        <v>16290</v>
      </c>
      <c r="J3743" t="s">
        <v>16643</v>
      </c>
      <c r="K3743" t="s">
        <v>17746</v>
      </c>
      <c r="L3743" t="s">
        <v>18062</v>
      </c>
      <c r="M3743" t="s">
        <v>18063</v>
      </c>
      <c r="N3743" t="s">
        <v>18062</v>
      </c>
      <c r="O3743">
        <v>7</v>
      </c>
      <c r="P3743">
        <v>117.25</v>
      </c>
      <c r="Q3743">
        <v>13</v>
      </c>
      <c r="R3743">
        <v>4.5</v>
      </c>
      <c r="S3743">
        <v>628</v>
      </c>
      <c r="T3743">
        <v>421</v>
      </c>
      <c r="U3743">
        <v>90</v>
      </c>
      <c r="V3743">
        <v>38</v>
      </c>
      <c r="W3743">
        <v>22</v>
      </c>
      <c r="X3743">
        <v>35</v>
      </c>
      <c r="Y3743">
        <v>4.5</v>
      </c>
      <c r="Z3743">
        <v>4.5</v>
      </c>
      <c r="AA3743">
        <v>4.5</v>
      </c>
      <c r="AB3743">
        <v>4.5</v>
      </c>
    </row>
    <row r="3744" spans="1:28" x14ac:dyDescent="0.25">
      <c r="A3744" t="s">
        <v>3770</v>
      </c>
      <c r="B3744" t="s">
        <v>8818</v>
      </c>
      <c r="C3744" t="s">
        <v>10147</v>
      </c>
      <c r="D3744" t="s">
        <v>10160</v>
      </c>
      <c r="E3744">
        <v>39.578884000000002</v>
      </c>
      <c r="F3744">
        <v>3.3763890000000001</v>
      </c>
      <c r="G3744" t="s">
        <v>10320</v>
      </c>
      <c r="H3744" t="s">
        <v>14361</v>
      </c>
      <c r="I3744" t="s">
        <v>15933</v>
      </c>
      <c r="J3744" t="s">
        <v>16643</v>
      </c>
      <c r="K3744" t="s">
        <v>16796</v>
      </c>
      <c r="L3744" t="s">
        <v>18062</v>
      </c>
      <c r="M3744" t="s">
        <v>18062</v>
      </c>
      <c r="N3744" t="s">
        <v>18062</v>
      </c>
      <c r="O3744">
        <v>7</v>
      </c>
      <c r="P3744">
        <v>167.8833333333333</v>
      </c>
      <c r="Q3744">
        <v>7</v>
      </c>
      <c r="R3744">
        <v>4</v>
      </c>
      <c r="S3744">
        <v>433</v>
      </c>
      <c r="T3744">
        <v>191</v>
      </c>
      <c r="U3744">
        <v>121</v>
      </c>
      <c r="V3744">
        <v>49</v>
      </c>
      <c r="W3744">
        <v>19</v>
      </c>
      <c r="X3744">
        <v>35</v>
      </c>
      <c r="Y3744">
        <v>4</v>
      </c>
      <c r="Z3744">
        <v>4</v>
      </c>
      <c r="AA3744">
        <v>4</v>
      </c>
      <c r="AB3744">
        <v>3.5</v>
      </c>
    </row>
    <row r="3745" spans="1:28" x14ac:dyDescent="0.25">
      <c r="A3745" t="s">
        <v>3771</v>
      </c>
      <c r="B3745" t="s">
        <v>8819</v>
      </c>
      <c r="C3745" t="s">
        <v>10147</v>
      </c>
      <c r="D3745" t="s">
        <v>10160</v>
      </c>
      <c r="E3745">
        <v>39.657400000000003</v>
      </c>
      <c r="F3745">
        <v>2.7539769999999999</v>
      </c>
      <c r="G3745" t="s">
        <v>10245</v>
      </c>
      <c r="H3745" t="s">
        <v>14362</v>
      </c>
      <c r="I3745" t="s">
        <v>15822</v>
      </c>
      <c r="J3745" t="s">
        <v>16644</v>
      </c>
      <c r="K3745" t="s">
        <v>17001</v>
      </c>
      <c r="L3745" t="s">
        <v>18062</v>
      </c>
      <c r="M3745" t="s">
        <v>18062</v>
      </c>
      <c r="N3745" t="s">
        <v>18062</v>
      </c>
      <c r="O3745">
        <v>5</v>
      </c>
      <c r="P3745">
        <v>12.5</v>
      </c>
      <c r="Q3745">
        <v>5</v>
      </c>
      <c r="R3745">
        <v>4.5</v>
      </c>
      <c r="S3745">
        <v>356</v>
      </c>
      <c r="T3745">
        <v>40</v>
      </c>
      <c r="U3745">
        <v>15</v>
      </c>
      <c r="V3745">
        <v>5</v>
      </c>
      <c r="W3745">
        <v>1</v>
      </c>
      <c r="X3745">
        <v>0</v>
      </c>
      <c r="Y3745">
        <v>4.5</v>
      </c>
      <c r="Z3745">
        <v>4.5</v>
      </c>
      <c r="AA3745">
        <v>4</v>
      </c>
      <c r="AB3745">
        <v>4.5</v>
      </c>
    </row>
    <row r="3746" spans="1:28" x14ac:dyDescent="0.25">
      <c r="A3746" t="s">
        <v>3772</v>
      </c>
      <c r="B3746" t="s">
        <v>8820</v>
      </c>
      <c r="C3746" t="s">
        <v>10147</v>
      </c>
      <c r="D3746" t="s">
        <v>10160</v>
      </c>
      <c r="E3746">
        <v>39.61974</v>
      </c>
      <c r="F3746">
        <v>3.393097</v>
      </c>
      <c r="G3746" t="s">
        <v>10297</v>
      </c>
      <c r="H3746" t="s">
        <v>14363</v>
      </c>
      <c r="I3746" t="s">
        <v>15982</v>
      </c>
      <c r="J3746" t="s">
        <v>16644</v>
      </c>
      <c r="K3746" t="s">
        <v>16655</v>
      </c>
      <c r="L3746" t="s">
        <v>18062</v>
      </c>
      <c r="M3746" t="s">
        <v>18062</v>
      </c>
      <c r="N3746" t="s">
        <v>18062</v>
      </c>
      <c r="O3746">
        <v>6</v>
      </c>
      <c r="P3746">
        <v>64</v>
      </c>
      <c r="Q3746">
        <v>8</v>
      </c>
      <c r="R3746">
        <v>4</v>
      </c>
      <c r="S3746">
        <v>860</v>
      </c>
      <c r="T3746">
        <v>217</v>
      </c>
      <c r="U3746">
        <v>58</v>
      </c>
      <c r="V3746">
        <v>29</v>
      </c>
      <c r="W3746">
        <v>18</v>
      </c>
      <c r="X3746">
        <v>23</v>
      </c>
      <c r="Y3746">
        <v>4</v>
      </c>
      <c r="Z3746">
        <v>4</v>
      </c>
      <c r="AA3746">
        <v>4</v>
      </c>
      <c r="AB3746">
        <v>4.5</v>
      </c>
    </row>
    <row r="3747" spans="1:28" x14ac:dyDescent="0.25">
      <c r="A3747" t="s">
        <v>3773</v>
      </c>
      <c r="B3747" t="s">
        <v>8821</v>
      </c>
      <c r="C3747" t="s">
        <v>10147</v>
      </c>
      <c r="D3747" t="s">
        <v>10160</v>
      </c>
      <c r="E3747">
        <v>39.624313000000001</v>
      </c>
      <c r="F3747">
        <v>3.395527</v>
      </c>
      <c r="G3747" t="s">
        <v>10368</v>
      </c>
      <c r="H3747" t="s">
        <v>14364</v>
      </c>
      <c r="I3747" t="s">
        <v>15822</v>
      </c>
      <c r="J3747" t="s">
        <v>16644</v>
      </c>
      <c r="K3747" t="s">
        <v>16713</v>
      </c>
      <c r="L3747" t="s">
        <v>18062</v>
      </c>
      <c r="M3747" t="s">
        <v>18062</v>
      </c>
      <c r="N3747" t="s">
        <v>18062</v>
      </c>
      <c r="O3747">
        <v>6</v>
      </c>
      <c r="P3747">
        <v>78</v>
      </c>
      <c r="Q3747">
        <v>6</v>
      </c>
      <c r="R3747">
        <v>4</v>
      </c>
      <c r="S3747">
        <v>477</v>
      </c>
      <c r="T3747">
        <v>51</v>
      </c>
      <c r="U3747">
        <v>19</v>
      </c>
      <c r="V3747">
        <v>6</v>
      </c>
      <c r="W3747">
        <v>3</v>
      </c>
      <c r="X3747">
        <v>12</v>
      </c>
      <c r="Y3747">
        <v>4</v>
      </c>
      <c r="Z3747">
        <v>4</v>
      </c>
      <c r="AA3747">
        <v>3.5</v>
      </c>
      <c r="AB3747">
        <v>4.5</v>
      </c>
    </row>
    <row r="3748" spans="1:28" x14ac:dyDescent="0.25">
      <c r="A3748" t="s">
        <v>3774</v>
      </c>
      <c r="B3748" t="s">
        <v>8822</v>
      </c>
      <c r="C3748" t="s">
        <v>10147</v>
      </c>
      <c r="D3748" t="s">
        <v>10160</v>
      </c>
      <c r="E3748">
        <v>39.710090000000001</v>
      </c>
      <c r="F3748">
        <v>2.6230380000000002</v>
      </c>
      <c r="G3748" t="s">
        <v>10235</v>
      </c>
      <c r="H3748" t="s">
        <v>14365</v>
      </c>
      <c r="I3748" t="s">
        <v>15748</v>
      </c>
      <c r="J3748" t="s">
        <v>16643</v>
      </c>
      <c r="K3748" t="s">
        <v>16688</v>
      </c>
      <c r="L3748" t="s">
        <v>18062</v>
      </c>
      <c r="M3748" t="s">
        <v>18063</v>
      </c>
      <c r="N3748" t="s">
        <v>18063</v>
      </c>
      <c r="O3748">
        <v>6</v>
      </c>
      <c r="P3748">
        <v>27</v>
      </c>
      <c r="Q3748">
        <v>12</v>
      </c>
      <c r="R3748">
        <v>4</v>
      </c>
      <c r="S3748">
        <v>404</v>
      </c>
      <c r="T3748">
        <v>38</v>
      </c>
      <c r="U3748">
        <v>28</v>
      </c>
      <c r="V3748">
        <v>4</v>
      </c>
      <c r="W3748">
        <v>3</v>
      </c>
      <c r="X3748">
        <v>7</v>
      </c>
      <c r="Y3748">
        <v>4.5</v>
      </c>
      <c r="Z3748">
        <v>4</v>
      </c>
      <c r="AA3748">
        <v>4</v>
      </c>
      <c r="AB3748">
        <v>4</v>
      </c>
    </row>
    <row r="3749" spans="1:28" x14ac:dyDescent="0.25">
      <c r="A3749" t="s">
        <v>3775</v>
      </c>
      <c r="B3749" t="s">
        <v>8823</v>
      </c>
      <c r="C3749" t="s">
        <v>10147</v>
      </c>
      <c r="D3749" t="s">
        <v>10160</v>
      </c>
      <c r="E3749">
        <v>39.723488000000003</v>
      </c>
      <c r="F3749">
        <v>2.6054279999999999</v>
      </c>
      <c r="G3749" t="s">
        <v>10236</v>
      </c>
      <c r="H3749" t="s">
        <v>14366</v>
      </c>
      <c r="I3749" t="s">
        <v>15733</v>
      </c>
      <c r="J3749" t="s">
        <v>16643</v>
      </c>
      <c r="K3749" t="s">
        <v>16666</v>
      </c>
      <c r="L3749" t="s">
        <v>18062</v>
      </c>
      <c r="M3749" t="s">
        <v>18063</v>
      </c>
      <c r="N3749" t="s">
        <v>18062</v>
      </c>
      <c r="O3749">
        <v>7</v>
      </c>
      <c r="P3749">
        <v>21</v>
      </c>
      <c r="Q3749">
        <v>7</v>
      </c>
      <c r="R3749">
        <v>4</v>
      </c>
      <c r="S3749">
        <v>381</v>
      </c>
      <c r="T3749">
        <v>29</v>
      </c>
      <c r="U3749">
        <v>23</v>
      </c>
      <c r="V3749">
        <v>6</v>
      </c>
      <c r="W3749">
        <v>4</v>
      </c>
      <c r="X3749">
        <v>3</v>
      </c>
      <c r="Y3749">
        <v>4</v>
      </c>
      <c r="Z3749">
        <v>4</v>
      </c>
      <c r="AA3749">
        <v>4</v>
      </c>
      <c r="AB3749">
        <v>4</v>
      </c>
    </row>
    <row r="3750" spans="1:28" x14ac:dyDescent="0.25">
      <c r="A3750" t="s">
        <v>3776</v>
      </c>
      <c r="B3750" t="s">
        <v>8824</v>
      </c>
      <c r="C3750" t="s">
        <v>10147</v>
      </c>
      <c r="D3750" t="s">
        <v>10160</v>
      </c>
      <c r="E3750">
        <v>39.709946000000002</v>
      </c>
      <c r="F3750">
        <v>2.6225450000000001</v>
      </c>
      <c r="G3750" t="s">
        <v>10425</v>
      </c>
      <c r="H3750" t="s">
        <v>14367</v>
      </c>
      <c r="I3750" t="s">
        <v>16208</v>
      </c>
      <c r="J3750" t="s">
        <v>16643</v>
      </c>
      <c r="K3750" t="s">
        <v>16866</v>
      </c>
      <c r="L3750" t="s">
        <v>18062</v>
      </c>
      <c r="M3750" t="s">
        <v>18062</v>
      </c>
      <c r="N3750" t="s">
        <v>18062</v>
      </c>
      <c r="O3750">
        <v>7</v>
      </c>
      <c r="P3750">
        <v>73.5</v>
      </c>
      <c r="Q3750">
        <v>7</v>
      </c>
      <c r="R3750">
        <v>3.5</v>
      </c>
      <c r="S3750">
        <v>584</v>
      </c>
      <c r="T3750">
        <v>96</v>
      </c>
      <c r="U3750">
        <v>92</v>
      </c>
      <c r="V3750">
        <v>39</v>
      </c>
      <c r="W3750">
        <v>20</v>
      </c>
      <c r="X3750">
        <v>15</v>
      </c>
      <c r="Y3750">
        <v>4</v>
      </c>
      <c r="Z3750">
        <v>4</v>
      </c>
      <c r="AA3750">
        <v>3</v>
      </c>
      <c r="AB3750">
        <v>4.5</v>
      </c>
    </row>
    <row r="3751" spans="1:28" x14ac:dyDescent="0.25">
      <c r="A3751" t="s">
        <v>3777</v>
      </c>
      <c r="B3751" t="s">
        <v>8825</v>
      </c>
      <c r="C3751" t="s">
        <v>10147</v>
      </c>
      <c r="D3751" t="s">
        <v>10160</v>
      </c>
      <c r="E3751">
        <v>39.709408000000003</v>
      </c>
      <c r="F3751">
        <v>2.6225890000000001</v>
      </c>
      <c r="G3751" t="s">
        <v>10236</v>
      </c>
      <c r="H3751" t="s">
        <v>14368</v>
      </c>
      <c r="I3751" t="s">
        <v>15896</v>
      </c>
      <c r="J3751" t="s">
        <v>16643</v>
      </c>
      <c r="K3751" t="s">
        <v>17747</v>
      </c>
      <c r="L3751" t="s">
        <v>18062</v>
      </c>
      <c r="M3751" t="s">
        <v>18062</v>
      </c>
      <c r="N3751" t="s">
        <v>18062</v>
      </c>
      <c r="O3751">
        <v>6</v>
      </c>
      <c r="P3751">
        <v>21</v>
      </c>
      <c r="Q3751">
        <v>6</v>
      </c>
      <c r="R3751">
        <v>4.5</v>
      </c>
      <c r="S3751">
        <v>517</v>
      </c>
      <c r="T3751">
        <v>141</v>
      </c>
      <c r="U3751">
        <v>38</v>
      </c>
      <c r="V3751">
        <v>8</v>
      </c>
      <c r="W3751">
        <v>4</v>
      </c>
      <c r="X3751">
        <v>5</v>
      </c>
      <c r="Y3751">
        <v>4.5</v>
      </c>
      <c r="Z3751">
        <v>4.5</v>
      </c>
      <c r="AA3751">
        <v>4.5</v>
      </c>
      <c r="AB3751">
        <v>4.5</v>
      </c>
    </row>
    <row r="3752" spans="1:28" x14ac:dyDescent="0.25">
      <c r="A3752" t="s">
        <v>3778</v>
      </c>
      <c r="B3752" t="s">
        <v>8826</v>
      </c>
      <c r="C3752" t="s">
        <v>10147</v>
      </c>
      <c r="D3752" t="s">
        <v>10160</v>
      </c>
      <c r="E3752">
        <v>39.710532999999998</v>
      </c>
      <c r="F3752">
        <v>2.62148</v>
      </c>
      <c r="G3752" t="s">
        <v>10237</v>
      </c>
      <c r="H3752" t="s">
        <v>14369</v>
      </c>
      <c r="I3752" t="s">
        <v>15733</v>
      </c>
      <c r="J3752" t="s">
        <v>16643</v>
      </c>
      <c r="K3752" t="s">
        <v>16666</v>
      </c>
      <c r="L3752" t="s">
        <v>18062</v>
      </c>
      <c r="M3752" t="s">
        <v>18062</v>
      </c>
      <c r="N3752" t="s">
        <v>18063</v>
      </c>
      <c r="O3752">
        <v>6</v>
      </c>
      <c r="P3752">
        <v>42</v>
      </c>
      <c r="Q3752">
        <v>6</v>
      </c>
      <c r="R3752">
        <v>4</v>
      </c>
      <c r="S3752">
        <v>370</v>
      </c>
      <c r="T3752">
        <v>43</v>
      </c>
      <c r="U3752">
        <v>36</v>
      </c>
      <c r="V3752">
        <v>13</v>
      </c>
      <c r="W3752">
        <v>11</v>
      </c>
      <c r="X3752">
        <v>6</v>
      </c>
      <c r="Y3752">
        <v>4</v>
      </c>
      <c r="Z3752">
        <v>4</v>
      </c>
      <c r="AA3752">
        <v>4</v>
      </c>
      <c r="AB3752">
        <v>4</v>
      </c>
    </row>
    <row r="3753" spans="1:28" x14ac:dyDescent="0.25">
      <c r="A3753" t="s">
        <v>3779</v>
      </c>
      <c r="B3753" t="s">
        <v>8827</v>
      </c>
      <c r="C3753" t="s">
        <v>10147</v>
      </c>
      <c r="D3753" t="s">
        <v>10160</v>
      </c>
      <c r="E3753">
        <v>39.710545000000003</v>
      </c>
      <c r="F3753">
        <v>2.6232199999999999</v>
      </c>
      <c r="G3753" t="s">
        <v>10236</v>
      </c>
      <c r="H3753" t="s">
        <v>14370</v>
      </c>
      <c r="I3753" t="s">
        <v>15842</v>
      </c>
      <c r="J3753" t="s">
        <v>16643</v>
      </c>
      <c r="K3753" t="s">
        <v>16688</v>
      </c>
      <c r="L3753" t="s">
        <v>18063</v>
      </c>
      <c r="M3753" t="s">
        <v>18063</v>
      </c>
      <c r="N3753" t="s">
        <v>18063</v>
      </c>
      <c r="O3753">
        <v>7</v>
      </c>
      <c r="P3753">
        <v>35</v>
      </c>
      <c r="Q3753">
        <v>7</v>
      </c>
      <c r="R3753">
        <v>4.5</v>
      </c>
      <c r="S3753">
        <v>638</v>
      </c>
      <c r="T3753">
        <v>170</v>
      </c>
      <c r="U3753">
        <v>22</v>
      </c>
      <c r="V3753">
        <v>3</v>
      </c>
      <c r="W3753">
        <v>1</v>
      </c>
      <c r="X3753">
        <v>1</v>
      </c>
      <c r="Y3753">
        <v>5</v>
      </c>
      <c r="Z3753">
        <v>4.5</v>
      </c>
      <c r="AA3753">
        <v>4.5</v>
      </c>
      <c r="AB3753">
        <v>5</v>
      </c>
    </row>
    <row r="3754" spans="1:28" x14ac:dyDescent="0.25">
      <c r="A3754" t="s">
        <v>3780</v>
      </c>
      <c r="B3754" t="s">
        <v>8828</v>
      </c>
      <c r="C3754" t="s">
        <v>10147</v>
      </c>
      <c r="D3754" t="s">
        <v>10160</v>
      </c>
      <c r="E3754">
        <v>39.709899999999998</v>
      </c>
      <c r="F3754">
        <v>2.6216149999999998</v>
      </c>
      <c r="G3754" t="s">
        <v>10249</v>
      </c>
      <c r="H3754" t="s">
        <v>14371</v>
      </c>
      <c r="I3754" t="s">
        <v>16171</v>
      </c>
      <c r="J3754" t="s">
        <v>16645</v>
      </c>
      <c r="K3754" t="s">
        <v>16834</v>
      </c>
      <c r="L3754" t="s">
        <v>18063</v>
      </c>
      <c r="M3754" t="s">
        <v>18063</v>
      </c>
      <c r="N3754" t="s">
        <v>18063</v>
      </c>
      <c r="O3754">
        <v>7</v>
      </c>
      <c r="P3754">
        <v>87.5</v>
      </c>
      <c r="Q3754">
        <v>7</v>
      </c>
      <c r="R3754">
        <v>4</v>
      </c>
      <c r="S3754">
        <v>442</v>
      </c>
      <c r="T3754">
        <v>37</v>
      </c>
      <c r="U3754">
        <v>36</v>
      </c>
      <c r="V3754">
        <v>6</v>
      </c>
      <c r="W3754">
        <v>1</v>
      </c>
      <c r="X3754">
        <v>7</v>
      </c>
      <c r="Y3754">
        <v>4.5</v>
      </c>
      <c r="Z3754">
        <v>3.5</v>
      </c>
      <c r="AA3754">
        <v>4</v>
      </c>
      <c r="AB3754">
        <v>4</v>
      </c>
    </row>
    <row r="3755" spans="1:28" x14ac:dyDescent="0.25">
      <c r="A3755" t="s">
        <v>3781</v>
      </c>
      <c r="B3755" t="s">
        <v>8829</v>
      </c>
      <c r="C3755" t="s">
        <v>10145</v>
      </c>
      <c r="D3755" t="s">
        <v>10191</v>
      </c>
      <c r="E3755">
        <v>28.956662999999999</v>
      </c>
      <c r="F3755">
        <v>-13.760621</v>
      </c>
      <c r="G3755" t="s">
        <v>10237</v>
      </c>
      <c r="H3755" t="s">
        <v>14372</v>
      </c>
      <c r="I3755" t="s">
        <v>15733</v>
      </c>
      <c r="J3755" t="s">
        <v>16643</v>
      </c>
      <c r="K3755" t="s">
        <v>16666</v>
      </c>
      <c r="L3755" t="s">
        <v>18062</v>
      </c>
      <c r="M3755" t="s">
        <v>18063</v>
      </c>
      <c r="N3755" t="s">
        <v>18062</v>
      </c>
      <c r="O3755">
        <v>6</v>
      </c>
      <c r="P3755">
        <v>53.5</v>
      </c>
      <c r="Q3755">
        <v>6</v>
      </c>
      <c r="R3755">
        <v>4</v>
      </c>
      <c r="S3755">
        <v>677</v>
      </c>
      <c r="T3755">
        <v>64</v>
      </c>
      <c r="U3755">
        <v>38</v>
      </c>
      <c r="V3755">
        <v>15</v>
      </c>
      <c r="W3755">
        <v>4</v>
      </c>
      <c r="X3755">
        <v>11</v>
      </c>
      <c r="Y3755">
        <v>4</v>
      </c>
      <c r="Z3755">
        <v>4</v>
      </c>
      <c r="AA3755">
        <v>3.5</v>
      </c>
      <c r="AB3755">
        <v>4.5</v>
      </c>
    </row>
    <row r="3756" spans="1:28" x14ac:dyDescent="0.25">
      <c r="A3756" t="s">
        <v>3782</v>
      </c>
      <c r="B3756" t="s">
        <v>8830</v>
      </c>
      <c r="C3756" t="s">
        <v>10145</v>
      </c>
      <c r="D3756" t="s">
        <v>10191</v>
      </c>
      <c r="E3756">
        <v>28.941825999999999</v>
      </c>
      <c r="F3756">
        <v>-13.819495999999999</v>
      </c>
      <c r="G3756" t="s">
        <v>10236</v>
      </c>
      <c r="H3756" t="s">
        <v>14373</v>
      </c>
      <c r="I3756" t="s">
        <v>15737</v>
      </c>
      <c r="J3756" t="s">
        <v>16643</v>
      </c>
      <c r="K3756" t="s">
        <v>16710</v>
      </c>
      <c r="L3756" t="s">
        <v>18062</v>
      </c>
      <c r="M3756" t="s">
        <v>18062</v>
      </c>
      <c r="N3756" t="s">
        <v>18062</v>
      </c>
      <c r="O3756">
        <v>6</v>
      </c>
      <c r="P3756">
        <v>51</v>
      </c>
      <c r="Q3756">
        <v>6</v>
      </c>
      <c r="R3756">
        <v>4.5</v>
      </c>
      <c r="S3756">
        <v>978</v>
      </c>
      <c r="T3756">
        <v>144</v>
      </c>
      <c r="U3756">
        <v>32</v>
      </c>
      <c r="V3756">
        <v>5</v>
      </c>
      <c r="W3756">
        <v>2</v>
      </c>
      <c r="X3756">
        <v>2</v>
      </c>
      <c r="Y3756">
        <v>4.5</v>
      </c>
      <c r="Z3756">
        <v>4.5</v>
      </c>
      <c r="AA3756">
        <v>4.5</v>
      </c>
      <c r="AB3756">
        <v>4.5</v>
      </c>
    </row>
    <row r="3757" spans="1:28" x14ac:dyDescent="0.25">
      <c r="A3757" t="s">
        <v>3783</v>
      </c>
      <c r="B3757" t="s">
        <v>8831</v>
      </c>
      <c r="C3757" t="s">
        <v>10145</v>
      </c>
      <c r="D3757" t="s">
        <v>10191</v>
      </c>
      <c r="E3757">
        <v>28.917185</v>
      </c>
      <c r="F3757">
        <v>-13.704685</v>
      </c>
      <c r="G3757" t="s">
        <v>10597</v>
      </c>
      <c r="H3757" t="s">
        <v>14374</v>
      </c>
      <c r="I3757" t="s">
        <v>15762</v>
      </c>
      <c r="J3757" t="s">
        <v>16644</v>
      </c>
      <c r="K3757" t="s">
        <v>16666</v>
      </c>
      <c r="L3757" t="s">
        <v>18062</v>
      </c>
      <c r="M3757" t="s">
        <v>18062</v>
      </c>
      <c r="N3757" t="s">
        <v>18062</v>
      </c>
      <c r="O3757">
        <v>7</v>
      </c>
      <c r="P3757">
        <v>70</v>
      </c>
      <c r="Q3757">
        <v>7</v>
      </c>
      <c r="R3757">
        <v>4</v>
      </c>
      <c r="S3757">
        <v>865</v>
      </c>
      <c r="T3757">
        <v>271</v>
      </c>
      <c r="U3757">
        <v>103</v>
      </c>
      <c r="V3757">
        <v>55</v>
      </c>
      <c r="W3757">
        <v>30</v>
      </c>
      <c r="X3757">
        <v>37</v>
      </c>
      <c r="Y3757">
        <v>4.5</v>
      </c>
      <c r="Z3757">
        <v>4</v>
      </c>
      <c r="AA3757">
        <v>4</v>
      </c>
      <c r="AB3757">
        <v>4</v>
      </c>
    </row>
    <row r="3758" spans="1:28" hidden="1" x14ac:dyDescent="0.25">
      <c r="A3758" t="s">
        <v>3784</v>
      </c>
      <c r="B3758" t="s">
        <v>8832</v>
      </c>
      <c r="C3758" t="s">
        <v>10145</v>
      </c>
      <c r="D3758" t="s">
        <v>10175</v>
      </c>
      <c r="E3758">
        <v>28.734873</v>
      </c>
      <c r="F3758">
        <v>-13.869221</v>
      </c>
      <c r="G3758" t="s">
        <v>10353</v>
      </c>
      <c r="H3758" t="s">
        <v>14375</v>
      </c>
      <c r="I3758" t="s">
        <v>15909</v>
      </c>
      <c r="J3758" t="s">
        <v>16643</v>
      </c>
      <c r="K3758" t="s">
        <v>17748</v>
      </c>
      <c r="L3758" t="s">
        <v>18062</v>
      </c>
      <c r="M3758" t="s">
        <v>18063</v>
      </c>
      <c r="N3758" t="s">
        <v>18062</v>
      </c>
      <c r="O3758">
        <v>7</v>
      </c>
      <c r="P3758">
        <v>94.5</v>
      </c>
      <c r="Q3758">
        <v>7</v>
      </c>
      <c r="R3758">
        <v>3.5</v>
      </c>
      <c r="S3758">
        <v>1579</v>
      </c>
      <c r="T3758">
        <v>378</v>
      </c>
      <c r="U3758">
        <v>237</v>
      </c>
      <c r="V3758">
        <v>166</v>
      </c>
      <c r="W3758">
        <v>139</v>
      </c>
      <c r="X3758">
        <v>160</v>
      </c>
      <c r="Y3758">
        <v>4</v>
      </c>
      <c r="Z3758">
        <v>3.5</v>
      </c>
      <c r="AA3758">
        <v>3.5</v>
      </c>
      <c r="AB3758">
        <v>4</v>
      </c>
    </row>
    <row r="3759" spans="1:28" hidden="1" x14ac:dyDescent="0.25">
      <c r="A3759" t="s">
        <v>3785</v>
      </c>
      <c r="B3759" t="s">
        <v>7524</v>
      </c>
      <c r="C3759" t="s">
        <v>10145</v>
      </c>
      <c r="D3759" t="s">
        <v>10175</v>
      </c>
      <c r="E3759">
        <v>28.743565</v>
      </c>
      <c r="F3759">
        <v>-13.864603000000001</v>
      </c>
      <c r="G3759" t="s">
        <v>10253</v>
      </c>
      <c r="H3759" t="s">
        <v>14376</v>
      </c>
      <c r="I3759" t="s">
        <v>15737</v>
      </c>
      <c r="J3759" t="s">
        <v>16643</v>
      </c>
      <c r="K3759" t="s">
        <v>17034</v>
      </c>
      <c r="L3759" t="s">
        <v>18062</v>
      </c>
      <c r="M3759" t="s">
        <v>18062</v>
      </c>
      <c r="N3759" t="s">
        <v>18062</v>
      </c>
      <c r="O3759">
        <v>7</v>
      </c>
      <c r="P3759">
        <v>119</v>
      </c>
      <c r="Q3759">
        <v>7</v>
      </c>
      <c r="R3759">
        <v>4.5</v>
      </c>
      <c r="S3759">
        <v>896</v>
      </c>
      <c r="T3759">
        <v>292</v>
      </c>
      <c r="U3759">
        <v>140</v>
      </c>
      <c r="V3759">
        <v>37</v>
      </c>
      <c r="W3759">
        <v>12</v>
      </c>
      <c r="X3759">
        <v>5</v>
      </c>
      <c r="Y3759">
        <v>4.5</v>
      </c>
      <c r="Z3759">
        <v>4.5</v>
      </c>
      <c r="AA3759">
        <v>4.5</v>
      </c>
      <c r="AB3759">
        <v>4</v>
      </c>
    </row>
    <row r="3760" spans="1:28" hidden="1" x14ac:dyDescent="0.25">
      <c r="A3760" t="s">
        <v>3786</v>
      </c>
      <c r="B3760" t="s">
        <v>8833</v>
      </c>
      <c r="C3760" t="s">
        <v>10145</v>
      </c>
      <c r="D3760" t="s">
        <v>10175</v>
      </c>
      <c r="E3760">
        <v>28.735679999999999</v>
      </c>
      <c r="F3760">
        <v>-13.869869</v>
      </c>
      <c r="G3760" t="s">
        <v>10434</v>
      </c>
      <c r="H3760" t="s">
        <v>14377</v>
      </c>
      <c r="I3760" t="s">
        <v>15739</v>
      </c>
      <c r="J3760" t="s">
        <v>16643</v>
      </c>
      <c r="K3760" t="s">
        <v>17749</v>
      </c>
      <c r="L3760" t="s">
        <v>18062</v>
      </c>
      <c r="M3760" t="s">
        <v>18062</v>
      </c>
      <c r="N3760" t="s">
        <v>18062</v>
      </c>
      <c r="O3760">
        <v>6</v>
      </c>
      <c r="P3760">
        <v>69</v>
      </c>
      <c r="Q3760">
        <v>6</v>
      </c>
      <c r="R3760">
        <v>4</v>
      </c>
      <c r="S3760">
        <v>762</v>
      </c>
      <c r="T3760">
        <v>273</v>
      </c>
      <c r="U3760">
        <v>110</v>
      </c>
      <c r="V3760">
        <v>43</v>
      </c>
      <c r="W3760">
        <v>24</v>
      </c>
      <c r="X3760">
        <v>23</v>
      </c>
      <c r="Y3760">
        <v>4</v>
      </c>
      <c r="Z3760">
        <v>4</v>
      </c>
      <c r="AA3760">
        <v>4</v>
      </c>
      <c r="AB3760">
        <v>4</v>
      </c>
    </row>
    <row r="3761" spans="1:28" hidden="1" x14ac:dyDescent="0.25">
      <c r="A3761" t="s">
        <v>3787</v>
      </c>
      <c r="B3761" t="s">
        <v>8834</v>
      </c>
      <c r="C3761" t="s">
        <v>10145</v>
      </c>
      <c r="D3761" t="s">
        <v>10175</v>
      </c>
      <c r="E3761">
        <v>28.739654999999999</v>
      </c>
      <c r="F3761">
        <v>-13.866975</v>
      </c>
      <c r="G3761" t="s">
        <v>10251</v>
      </c>
      <c r="H3761" t="s">
        <v>14378</v>
      </c>
      <c r="I3761" t="s">
        <v>15776</v>
      </c>
      <c r="J3761" t="s">
        <v>16643</v>
      </c>
      <c r="K3761" t="s">
        <v>17750</v>
      </c>
      <c r="L3761" t="s">
        <v>18062</v>
      </c>
      <c r="M3761" t="s">
        <v>18062</v>
      </c>
      <c r="N3761" t="s">
        <v>18062</v>
      </c>
      <c r="O3761">
        <v>6</v>
      </c>
      <c r="P3761">
        <v>60</v>
      </c>
      <c r="Q3761">
        <v>6</v>
      </c>
      <c r="R3761">
        <v>4.5</v>
      </c>
      <c r="S3761">
        <v>856</v>
      </c>
      <c r="T3761">
        <v>189</v>
      </c>
      <c r="U3761">
        <v>76</v>
      </c>
      <c r="V3761">
        <v>18</v>
      </c>
      <c r="W3761">
        <v>6</v>
      </c>
      <c r="X3761">
        <v>2</v>
      </c>
      <c r="Y3761">
        <v>4.5</v>
      </c>
      <c r="Z3761">
        <v>4.5</v>
      </c>
      <c r="AA3761">
        <v>4.5</v>
      </c>
      <c r="AB3761">
        <v>4.5</v>
      </c>
    </row>
    <row r="3762" spans="1:28" hidden="1" x14ac:dyDescent="0.25">
      <c r="A3762" t="s">
        <v>3788</v>
      </c>
      <c r="B3762" t="s">
        <v>8147</v>
      </c>
      <c r="C3762" t="s">
        <v>10145</v>
      </c>
      <c r="D3762" t="s">
        <v>10175</v>
      </c>
      <c r="E3762">
        <v>28.737822999999999</v>
      </c>
      <c r="F3762">
        <v>-13.867762000000001</v>
      </c>
      <c r="G3762" t="s">
        <v>10251</v>
      </c>
      <c r="H3762" t="s">
        <v>14379</v>
      </c>
      <c r="I3762" t="s">
        <v>15902</v>
      </c>
      <c r="J3762" t="s">
        <v>16643</v>
      </c>
      <c r="K3762" t="s">
        <v>17751</v>
      </c>
      <c r="L3762" t="s">
        <v>18062</v>
      </c>
      <c r="M3762" t="s">
        <v>18062</v>
      </c>
      <c r="N3762" t="s">
        <v>18062</v>
      </c>
      <c r="O3762">
        <v>6</v>
      </c>
      <c r="P3762">
        <v>36</v>
      </c>
      <c r="Q3762">
        <v>6</v>
      </c>
      <c r="R3762">
        <v>4.5</v>
      </c>
      <c r="S3762">
        <v>1092</v>
      </c>
      <c r="T3762">
        <v>389</v>
      </c>
      <c r="U3762">
        <v>104</v>
      </c>
      <c r="V3762">
        <v>30</v>
      </c>
      <c r="W3762">
        <v>5</v>
      </c>
      <c r="X3762">
        <v>6</v>
      </c>
      <c r="Y3762">
        <v>4.5</v>
      </c>
      <c r="Z3762">
        <v>4.5</v>
      </c>
      <c r="AA3762">
        <v>4.5</v>
      </c>
      <c r="AB3762">
        <v>4.5</v>
      </c>
    </row>
    <row r="3763" spans="1:28" hidden="1" x14ac:dyDescent="0.25">
      <c r="A3763" t="s">
        <v>3789</v>
      </c>
      <c r="B3763" t="s">
        <v>8835</v>
      </c>
      <c r="C3763" t="s">
        <v>10145</v>
      </c>
      <c r="D3763" t="s">
        <v>10175</v>
      </c>
      <c r="E3763">
        <v>28.734632000000001</v>
      </c>
      <c r="F3763">
        <v>-13.869728</v>
      </c>
      <c r="G3763" t="s">
        <v>10598</v>
      </c>
      <c r="H3763" t="s">
        <v>14380</v>
      </c>
      <c r="I3763" t="s">
        <v>15771</v>
      </c>
      <c r="J3763" t="s">
        <v>16643</v>
      </c>
      <c r="K3763" t="s">
        <v>16701</v>
      </c>
      <c r="L3763" t="s">
        <v>18062</v>
      </c>
      <c r="M3763" t="s">
        <v>18062</v>
      </c>
      <c r="N3763" t="s">
        <v>18062</v>
      </c>
      <c r="O3763">
        <v>7</v>
      </c>
      <c r="P3763">
        <v>73.5</v>
      </c>
      <c r="Q3763">
        <v>7</v>
      </c>
      <c r="R3763">
        <v>4.5</v>
      </c>
      <c r="S3763">
        <v>1071</v>
      </c>
      <c r="T3763">
        <v>393</v>
      </c>
      <c r="U3763">
        <v>120</v>
      </c>
      <c r="V3763">
        <v>47</v>
      </c>
      <c r="W3763">
        <v>22</v>
      </c>
      <c r="X3763">
        <v>32</v>
      </c>
      <c r="Y3763">
        <v>4.5</v>
      </c>
      <c r="Z3763">
        <v>4.5</v>
      </c>
      <c r="AA3763">
        <v>4</v>
      </c>
      <c r="AB3763">
        <v>4</v>
      </c>
    </row>
    <row r="3764" spans="1:28" hidden="1" x14ac:dyDescent="0.25">
      <c r="A3764" t="s">
        <v>3790</v>
      </c>
      <c r="B3764" t="s">
        <v>8836</v>
      </c>
      <c r="C3764" t="s">
        <v>10145</v>
      </c>
      <c r="D3764" t="s">
        <v>10175</v>
      </c>
      <c r="E3764">
        <v>28.709463</v>
      </c>
      <c r="F3764">
        <v>-13.871051</v>
      </c>
      <c r="G3764" t="s">
        <v>10249</v>
      </c>
      <c r="H3764" t="s">
        <v>14381</v>
      </c>
      <c r="I3764" t="s">
        <v>15744</v>
      </c>
      <c r="J3764" t="s">
        <v>16643</v>
      </c>
      <c r="K3764" t="s">
        <v>16991</v>
      </c>
      <c r="L3764" t="s">
        <v>18062</v>
      </c>
      <c r="M3764" t="s">
        <v>18063</v>
      </c>
      <c r="N3764" t="s">
        <v>18062</v>
      </c>
      <c r="O3764">
        <v>7</v>
      </c>
      <c r="P3764">
        <v>100.5</v>
      </c>
      <c r="Q3764">
        <v>7</v>
      </c>
      <c r="R3764">
        <v>4.5</v>
      </c>
      <c r="S3764">
        <v>388</v>
      </c>
      <c r="T3764">
        <v>180</v>
      </c>
      <c r="U3764">
        <v>52</v>
      </c>
      <c r="V3764">
        <v>23</v>
      </c>
      <c r="W3764">
        <v>6</v>
      </c>
      <c r="X3764">
        <v>5</v>
      </c>
      <c r="Y3764">
        <v>4.5</v>
      </c>
      <c r="Z3764">
        <v>4.5</v>
      </c>
      <c r="AA3764">
        <v>4.5</v>
      </c>
      <c r="AB3764">
        <v>4.5</v>
      </c>
    </row>
    <row r="3765" spans="1:28" hidden="1" x14ac:dyDescent="0.25">
      <c r="A3765" t="s">
        <v>3791</v>
      </c>
      <c r="B3765" t="s">
        <v>8837</v>
      </c>
      <c r="C3765" t="s">
        <v>10145</v>
      </c>
      <c r="D3765" t="s">
        <v>10175</v>
      </c>
      <c r="E3765">
        <v>28.739086</v>
      </c>
      <c r="F3765">
        <v>-13.867248999999999</v>
      </c>
      <c r="G3765" t="s">
        <v>10347</v>
      </c>
      <c r="H3765" t="s">
        <v>14382</v>
      </c>
      <c r="I3765" t="s">
        <v>15877</v>
      </c>
      <c r="J3765" t="s">
        <v>16643</v>
      </c>
      <c r="K3765" t="s">
        <v>16668</v>
      </c>
      <c r="L3765" t="s">
        <v>18062</v>
      </c>
      <c r="M3765" t="s">
        <v>18063</v>
      </c>
      <c r="N3765" t="s">
        <v>18062</v>
      </c>
      <c r="O3765">
        <v>7</v>
      </c>
      <c r="P3765">
        <v>89.25</v>
      </c>
      <c r="Q3765">
        <v>7</v>
      </c>
      <c r="R3765">
        <v>3.5</v>
      </c>
      <c r="S3765">
        <v>1319</v>
      </c>
      <c r="T3765">
        <v>251</v>
      </c>
      <c r="U3765">
        <v>165</v>
      </c>
      <c r="V3765">
        <v>71</v>
      </c>
      <c r="W3765">
        <v>49</v>
      </c>
      <c r="X3765">
        <v>50</v>
      </c>
      <c r="Y3765">
        <v>4</v>
      </c>
      <c r="Z3765">
        <v>4</v>
      </c>
      <c r="AA3765">
        <v>3.5</v>
      </c>
      <c r="AB3765">
        <v>4</v>
      </c>
    </row>
    <row r="3766" spans="1:28" hidden="1" x14ac:dyDescent="0.25">
      <c r="A3766" t="s">
        <v>3792</v>
      </c>
      <c r="B3766" t="s">
        <v>8838</v>
      </c>
      <c r="C3766" t="s">
        <v>10145</v>
      </c>
      <c r="D3766" t="s">
        <v>10175</v>
      </c>
      <c r="E3766">
        <v>28.740750999999999</v>
      </c>
      <c r="F3766">
        <v>-13.866496</v>
      </c>
      <c r="G3766" t="s">
        <v>10495</v>
      </c>
      <c r="H3766" t="s">
        <v>14383</v>
      </c>
      <c r="I3766" t="s">
        <v>16473</v>
      </c>
      <c r="J3766" t="s">
        <v>16643</v>
      </c>
      <c r="K3766" t="s">
        <v>17752</v>
      </c>
      <c r="L3766" t="s">
        <v>18062</v>
      </c>
      <c r="M3766" t="s">
        <v>18062</v>
      </c>
      <c r="N3766" t="s">
        <v>18062</v>
      </c>
      <c r="O3766">
        <v>7</v>
      </c>
      <c r="P3766">
        <v>63</v>
      </c>
      <c r="Q3766">
        <v>7</v>
      </c>
      <c r="R3766">
        <v>4.5</v>
      </c>
      <c r="S3766">
        <v>691</v>
      </c>
      <c r="T3766">
        <v>380</v>
      </c>
      <c r="U3766">
        <v>149</v>
      </c>
      <c r="V3766">
        <v>31</v>
      </c>
      <c r="W3766">
        <v>25</v>
      </c>
      <c r="X3766">
        <v>33</v>
      </c>
      <c r="Y3766">
        <v>4.5</v>
      </c>
      <c r="Z3766">
        <v>4.5</v>
      </c>
      <c r="AA3766">
        <v>4.5</v>
      </c>
      <c r="AB3766">
        <v>4</v>
      </c>
    </row>
    <row r="3767" spans="1:28" hidden="1" x14ac:dyDescent="0.25">
      <c r="A3767" t="s">
        <v>3793</v>
      </c>
      <c r="B3767" t="s">
        <v>8839</v>
      </c>
      <c r="C3767" t="s">
        <v>10145</v>
      </c>
      <c r="D3767" t="s">
        <v>10175</v>
      </c>
      <c r="E3767">
        <v>28.737389</v>
      </c>
      <c r="F3767">
        <v>-13.867385000000001</v>
      </c>
      <c r="G3767" t="s">
        <v>10247</v>
      </c>
      <c r="H3767" t="s">
        <v>14384</v>
      </c>
      <c r="I3767" t="s">
        <v>15954</v>
      </c>
      <c r="J3767" t="s">
        <v>16643</v>
      </c>
      <c r="K3767" t="s">
        <v>17753</v>
      </c>
      <c r="L3767" t="s">
        <v>18062</v>
      </c>
      <c r="M3767" t="s">
        <v>18062</v>
      </c>
      <c r="N3767" t="s">
        <v>18062</v>
      </c>
      <c r="O3767">
        <v>7</v>
      </c>
      <c r="P3767">
        <v>119</v>
      </c>
      <c r="Q3767">
        <v>7</v>
      </c>
      <c r="R3767">
        <v>4.5</v>
      </c>
      <c r="S3767">
        <v>1566</v>
      </c>
      <c r="T3767">
        <v>761</v>
      </c>
      <c r="U3767">
        <v>263</v>
      </c>
      <c r="V3767">
        <v>58</v>
      </c>
      <c r="W3767">
        <v>18</v>
      </c>
      <c r="X3767">
        <v>23</v>
      </c>
      <c r="Y3767">
        <v>4.5</v>
      </c>
      <c r="Z3767">
        <v>4.5</v>
      </c>
      <c r="AA3767">
        <v>4.5</v>
      </c>
      <c r="AB3767">
        <v>4.5</v>
      </c>
    </row>
    <row r="3768" spans="1:28" hidden="1" x14ac:dyDescent="0.25">
      <c r="A3768" t="s">
        <v>3794</v>
      </c>
      <c r="B3768" t="s">
        <v>8840</v>
      </c>
      <c r="C3768" t="s">
        <v>10145</v>
      </c>
      <c r="D3768" t="s">
        <v>10175</v>
      </c>
      <c r="E3768">
        <v>28.732882</v>
      </c>
      <c r="F3768">
        <v>-13.868994000000001</v>
      </c>
      <c r="G3768" t="s">
        <v>10251</v>
      </c>
      <c r="H3768" t="s">
        <v>14385</v>
      </c>
      <c r="I3768" t="s">
        <v>15805</v>
      </c>
      <c r="J3768" t="s">
        <v>16643</v>
      </c>
      <c r="K3768" t="s">
        <v>16745</v>
      </c>
      <c r="L3768" t="s">
        <v>18062</v>
      </c>
      <c r="M3768" t="s">
        <v>18062</v>
      </c>
      <c r="N3768" t="s">
        <v>18062</v>
      </c>
      <c r="O3768">
        <v>7</v>
      </c>
      <c r="P3768">
        <v>45.5</v>
      </c>
      <c r="Q3768">
        <v>14</v>
      </c>
      <c r="R3768">
        <v>4.5</v>
      </c>
      <c r="S3768">
        <v>1020</v>
      </c>
      <c r="T3768">
        <v>548</v>
      </c>
      <c r="U3768">
        <v>217</v>
      </c>
      <c r="V3768">
        <v>80</v>
      </c>
      <c r="W3768">
        <v>37</v>
      </c>
      <c r="X3768">
        <v>47</v>
      </c>
      <c r="Y3768">
        <v>4.5</v>
      </c>
      <c r="Z3768">
        <v>4.5</v>
      </c>
      <c r="AA3768">
        <v>4</v>
      </c>
      <c r="AB3768">
        <v>4</v>
      </c>
    </row>
    <row r="3769" spans="1:28" hidden="1" x14ac:dyDescent="0.25">
      <c r="A3769" t="s">
        <v>3795</v>
      </c>
      <c r="B3769" t="s">
        <v>8841</v>
      </c>
      <c r="C3769" t="s">
        <v>10145</v>
      </c>
      <c r="D3769" t="s">
        <v>10175</v>
      </c>
      <c r="E3769">
        <v>28.729621999999999</v>
      </c>
      <c r="F3769">
        <v>-13.865187000000001</v>
      </c>
      <c r="G3769" t="s">
        <v>10275</v>
      </c>
      <c r="H3769" t="s">
        <v>14386</v>
      </c>
      <c r="I3769" t="s">
        <v>16096</v>
      </c>
      <c r="J3769" t="s">
        <v>16643</v>
      </c>
      <c r="K3769" t="s">
        <v>17754</v>
      </c>
      <c r="L3769" t="s">
        <v>18062</v>
      </c>
      <c r="M3769" t="s">
        <v>18062</v>
      </c>
      <c r="N3769" t="s">
        <v>18062</v>
      </c>
      <c r="O3769">
        <v>7</v>
      </c>
      <c r="P3769">
        <v>43.5</v>
      </c>
      <c r="Q3769">
        <v>8</v>
      </c>
      <c r="R3769">
        <v>4.5</v>
      </c>
      <c r="S3769">
        <v>546</v>
      </c>
      <c r="T3769">
        <v>287</v>
      </c>
      <c r="U3769">
        <v>111</v>
      </c>
      <c r="V3769">
        <v>36</v>
      </c>
      <c r="W3769">
        <v>12</v>
      </c>
      <c r="X3769">
        <v>15</v>
      </c>
      <c r="Y3769">
        <v>4.5</v>
      </c>
      <c r="Z3769">
        <v>4.5</v>
      </c>
      <c r="AA3769">
        <v>4.5</v>
      </c>
      <c r="AB3769">
        <v>4.5</v>
      </c>
    </row>
    <row r="3770" spans="1:28" hidden="1" x14ac:dyDescent="0.25">
      <c r="A3770" t="s">
        <v>3796</v>
      </c>
      <c r="B3770" t="s">
        <v>8842</v>
      </c>
      <c r="C3770" t="s">
        <v>10145</v>
      </c>
      <c r="D3770" t="s">
        <v>10175</v>
      </c>
      <c r="E3770">
        <v>28.735523000000001</v>
      </c>
      <c r="F3770">
        <v>-13.86952</v>
      </c>
      <c r="G3770" t="s">
        <v>10275</v>
      </c>
      <c r="H3770" t="s">
        <v>14387</v>
      </c>
      <c r="I3770" t="s">
        <v>15925</v>
      </c>
      <c r="J3770" t="s">
        <v>16645</v>
      </c>
      <c r="K3770" t="s">
        <v>17755</v>
      </c>
      <c r="L3770" t="s">
        <v>18062</v>
      </c>
      <c r="M3770" t="s">
        <v>18062</v>
      </c>
      <c r="N3770" t="s">
        <v>18062</v>
      </c>
      <c r="O3770">
        <v>7</v>
      </c>
      <c r="P3770">
        <v>105</v>
      </c>
      <c r="Q3770">
        <v>7</v>
      </c>
      <c r="R3770">
        <v>4.5</v>
      </c>
      <c r="S3770">
        <v>600</v>
      </c>
      <c r="T3770">
        <v>272</v>
      </c>
      <c r="U3770">
        <v>90</v>
      </c>
      <c r="V3770">
        <v>16</v>
      </c>
      <c r="W3770">
        <v>9</v>
      </c>
      <c r="X3770">
        <v>8</v>
      </c>
      <c r="Y3770">
        <v>4.5</v>
      </c>
      <c r="Z3770">
        <v>4.5</v>
      </c>
      <c r="AA3770">
        <v>4.5</v>
      </c>
      <c r="AB3770">
        <v>4.5</v>
      </c>
    </row>
    <row r="3771" spans="1:28" hidden="1" x14ac:dyDescent="0.25">
      <c r="A3771" t="s">
        <v>3797</v>
      </c>
      <c r="B3771" t="s">
        <v>8843</v>
      </c>
      <c r="C3771" t="s">
        <v>10145</v>
      </c>
      <c r="D3771" t="s">
        <v>10175</v>
      </c>
      <c r="E3771">
        <v>28.740084</v>
      </c>
      <c r="F3771">
        <v>-13.867845000000001</v>
      </c>
      <c r="G3771" t="s">
        <v>10251</v>
      </c>
      <c r="H3771" t="s">
        <v>14388</v>
      </c>
      <c r="I3771" t="s">
        <v>15805</v>
      </c>
      <c r="J3771" t="s">
        <v>16643</v>
      </c>
      <c r="K3771" t="s">
        <v>16745</v>
      </c>
      <c r="L3771" t="s">
        <v>18062</v>
      </c>
      <c r="M3771" t="s">
        <v>18062</v>
      </c>
      <c r="N3771" t="s">
        <v>18062</v>
      </c>
      <c r="O3771">
        <v>7</v>
      </c>
      <c r="P3771">
        <v>82.25</v>
      </c>
      <c r="Q3771">
        <v>7</v>
      </c>
      <c r="R3771">
        <v>4.5</v>
      </c>
      <c r="S3771">
        <v>487</v>
      </c>
      <c r="T3771">
        <v>276</v>
      </c>
      <c r="U3771">
        <v>65</v>
      </c>
      <c r="V3771">
        <v>23</v>
      </c>
      <c r="W3771">
        <v>13</v>
      </c>
      <c r="X3771">
        <v>13</v>
      </c>
      <c r="Y3771">
        <v>4.5</v>
      </c>
      <c r="Z3771">
        <v>4.5</v>
      </c>
      <c r="AA3771">
        <v>4.5</v>
      </c>
      <c r="AB3771">
        <v>4</v>
      </c>
    </row>
    <row r="3772" spans="1:28" hidden="1" x14ac:dyDescent="0.25">
      <c r="A3772" t="s">
        <v>3798</v>
      </c>
      <c r="B3772" t="s">
        <v>8844</v>
      </c>
      <c r="C3772" t="s">
        <v>10145</v>
      </c>
      <c r="D3772" t="s">
        <v>10175</v>
      </c>
      <c r="E3772">
        <v>28.733830000000001</v>
      </c>
      <c r="F3772">
        <v>-13.868827</v>
      </c>
      <c r="G3772" t="s">
        <v>10358</v>
      </c>
      <c r="H3772" t="s">
        <v>14389</v>
      </c>
      <c r="I3772" t="s">
        <v>15841</v>
      </c>
      <c r="J3772" t="s">
        <v>16645</v>
      </c>
      <c r="K3772" t="s">
        <v>16796</v>
      </c>
      <c r="L3772" t="s">
        <v>18063</v>
      </c>
      <c r="M3772" t="s">
        <v>18063</v>
      </c>
      <c r="N3772" t="s">
        <v>18063</v>
      </c>
      <c r="O3772">
        <v>7</v>
      </c>
      <c r="P3772">
        <v>71</v>
      </c>
      <c r="Q3772">
        <v>7</v>
      </c>
      <c r="R3772">
        <v>4.5</v>
      </c>
      <c r="S3772">
        <v>447</v>
      </c>
      <c r="T3772">
        <v>259</v>
      </c>
      <c r="U3772">
        <v>104</v>
      </c>
      <c r="V3772">
        <v>36</v>
      </c>
      <c r="W3772">
        <v>15</v>
      </c>
      <c r="X3772">
        <v>21</v>
      </c>
      <c r="Y3772">
        <v>4.5</v>
      </c>
      <c r="Z3772">
        <v>4.5</v>
      </c>
      <c r="AA3772">
        <v>4.5</v>
      </c>
      <c r="AB3772">
        <v>4.5</v>
      </c>
    </row>
    <row r="3773" spans="1:28" hidden="1" x14ac:dyDescent="0.25">
      <c r="A3773" t="s">
        <v>3799</v>
      </c>
      <c r="B3773" t="s">
        <v>8845</v>
      </c>
      <c r="C3773" t="s">
        <v>10145</v>
      </c>
      <c r="D3773" t="s">
        <v>10175</v>
      </c>
      <c r="E3773">
        <v>28.740309</v>
      </c>
      <c r="F3773">
        <v>-13.866453999999999</v>
      </c>
      <c r="G3773" t="s">
        <v>10430</v>
      </c>
      <c r="H3773" t="s">
        <v>14390</v>
      </c>
      <c r="I3773" t="s">
        <v>15737</v>
      </c>
      <c r="J3773" t="s">
        <v>16643</v>
      </c>
      <c r="K3773" t="s">
        <v>16710</v>
      </c>
      <c r="L3773" t="s">
        <v>18062</v>
      </c>
      <c r="M3773" t="s">
        <v>18063</v>
      </c>
      <c r="N3773" t="s">
        <v>18063</v>
      </c>
      <c r="O3773">
        <v>7</v>
      </c>
      <c r="P3773">
        <v>99.75</v>
      </c>
      <c r="Q3773">
        <v>7</v>
      </c>
      <c r="R3773">
        <v>3.5</v>
      </c>
      <c r="S3773">
        <v>1227</v>
      </c>
      <c r="T3773">
        <v>190</v>
      </c>
      <c r="U3773">
        <v>84</v>
      </c>
      <c r="V3773">
        <v>45</v>
      </c>
      <c r="W3773">
        <v>40</v>
      </c>
      <c r="X3773">
        <v>68</v>
      </c>
      <c r="Y3773">
        <v>3.5</v>
      </c>
      <c r="Z3773">
        <v>3.5</v>
      </c>
      <c r="AA3773">
        <v>3.5</v>
      </c>
      <c r="AB3773">
        <v>4</v>
      </c>
    </row>
    <row r="3774" spans="1:28" hidden="1" x14ac:dyDescent="0.25">
      <c r="A3774" t="s">
        <v>3800</v>
      </c>
      <c r="B3774" t="s">
        <v>8846</v>
      </c>
      <c r="C3774" t="s">
        <v>10145</v>
      </c>
      <c r="D3774" t="s">
        <v>10175</v>
      </c>
      <c r="E3774">
        <v>28.736979999999999</v>
      </c>
      <c r="F3774">
        <v>-13.869842</v>
      </c>
      <c r="G3774" t="s">
        <v>10275</v>
      </c>
      <c r="H3774" t="s">
        <v>14391</v>
      </c>
      <c r="I3774" t="s">
        <v>16474</v>
      </c>
      <c r="J3774" t="s">
        <v>16643</v>
      </c>
      <c r="K3774" t="s">
        <v>17201</v>
      </c>
      <c r="L3774" t="s">
        <v>18062</v>
      </c>
      <c r="M3774" t="s">
        <v>18062</v>
      </c>
      <c r="N3774" t="s">
        <v>18063</v>
      </c>
      <c r="O3774">
        <v>7</v>
      </c>
      <c r="P3774">
        <v>24.5</v>
      </c>
      <c r="Q3774">
        <v>7</v>
      </c>
      <c r="R3774">
        <v>4.5</v>
      </c>
      <c r="S3774">
        <v>913</v>
      </c>
      <c r="T3774">
        <v>656</v>
      </c>
      <c r="U3774">
        <v>122</v>
      </c>
      <c r="V3774">
        <v>42</v>
      </c>
      <c r="W3774">
        <v>10</v>
      </c>
      <c r="X3774">
        <v>4</v>
      </c>
      <c r="Y3774">
        <v>4.5</v>
      </c>
      <c r="Z3774">
        <v>4.5</v>
      </c>
      <c r="AA3774">
        <v>4.5</v>
      </c>
      <c r="AB3774">
        <v>4.5</v>
      </c>
    </row>
    <row r="3775" spans="1:28" hidden="1" x14ac:dyDescent="0.25">
      <c r="A3775" t="s">
        <v>3801</v>
      </c>
      <c r="B3775" t="s">
        <v>8847</v>
      </c>
      <c r="C3775" t="s">
        <v>10145</v>
      </c>
      <c r="D3775" t="s">
        <v>10175</v>
      </c>
      <c r="E3775">
        <v>28.739232999999999</v>
      </c>
      <c r="F3775">
        <v>-13.867547</v>
      </c>
      <c r="G3775" t="s">
        <v>10251</v>
      </c>
      <c r="H3775" t="s">
        <v>14392</v>
      </c>
      <c r="I3775" t="s">
        <v>15739</v>
      </c>
      <c r="J3775" t="s">
        <v>16643</v>
      </c>
      <c r="K3775" t="s">
        <v>17277</v>
      </c>
      <c r="L3775" t="s">
        <v>18062</v>
      </c>
      <c r="M3775" t="s">
        <v>18062</v>
      </c>
      <c r="N3775" t="s">
        <v>18062</v>
      </c>
      <c r="O3775">
        <v>5</v>
      </c>
      <c r="P3775">
        <v>20</v>
      </c>
      <c r="Q3775">
        <v>5</v>
      </c>
      <c r="R3775">
        <v>4.5</v>
      </c>
      <c r="S3775">
        <v>852</v>
      </c>
      <c r="T3775">
        <v>301</v>
      </c>
      <c r="U3775">
        <v>70</v>
      </c>
      <c r="V3775">
        <v>18</v>
      </c>
      <c r="W3775">
        <v>9</v>
      </c>
      <c r="X3775">
        <v>11</v>
      </c>
      <c r="Y3775">
        <v>4.5</v>
      </c>
      <c r="Z3775">
        <v>4.5</v>
      </c>
      <c r="AA3775">
        <v>4.5</v>
      </c>
      <c r="AB3775">
        <v>4</v>
      </c>
    </row>
    <row r="3776" spans="1:28" hidden="1" x14ac:dyDescent="0.25">
      <c r="A3776" t="s">
        <v>3802</v>
      </c>
      <c r="B3776" t="s">
        <v>8848</v>
      </c>
      <c r="C3776" t="s">
        <v>10145</v>
      </c>
      <c r="D3776" t="s">
        <v>10175</v>
      </c>
      <c r="E3776">
        <v>28.740482</v>
      </c>
      <c r="F3776">
        <v>-13.866830999999999</v>
      </c>
      <c r="G3776" t="s">
        <v>10249</v>
      </c>
      <c r="H3776" t="s">
        <v>14393</v>
      </c>
      <c r="I3776" t="s">
        <v>16475</v>
      </c>
      <c r="J3776" t="s">
        <v>16643</v>
      </c>
      <c r="K3776" t="s">
        <v>17756</v>
      </c>
      <c r="L3776" t="s">
        <v>18062</v>
      </c>
      <c r="M3776" t="s">
        <v>18063</v>
      </c>
      <c r="N3776" t="s">
        <v>18062</v>
      </c>
      <c r="O3776">
        <v>7</v>
      </c>
      <c r="P3776">
        <v>19.25</v>
      </c>
      <c r="Q3776">
        <v>7</v>
      </c>
      <c r="R3776">
        <v>4.5</v>
      </c>
      <c r="S3776">
        <v>323</v>
      </c>
      <c r="T3776">
        <v>60</v>
      </c>
      <c r="U3776">
        <v>6</v>
      </c>
      <c r="V3776">
        <v>3</v>
      </c>
      <c r="W3776">
        <v>0</v>
      </c>
      <c r="X3776">
        <v>1</v>
      </c>
      <c r="Y3776">
        <v>4.5</v>
      </c>
      <c r="Z3776">
        <v>4.5</v>
      </c>
      <c r="AA3776">
        <v>4.5</v>
      </c>
      <c r="AB3776">
        <v>4.5</v>
      </c>
    </row>
    <row r="3777" spans="1:28" hidden="1" x14ac:dyDescent="0.25">
      <c r="A3777" t="s">
        <v>3803</v>
      </c>
      <c r="B3777" t="s">
        <v>8849</v>
      </c>
      <c r="C3777" t="s">
        <v>10145</v>
      </c>
      <c r="D3777" t="s">
        <v>10175</v>
      </c>
      <c r="E3777">
        <v>28.736912</v>
      </c>
      <c r="F3777">
        <v>-13.869558</v>
      </c>
      <c r="G3777" t="s">
        <v>10236</v>
      </c>
      <c r="H3777" t="s">
        <v>14394</v>
      </c>
      <c r="I3777" t="s">
        <v>15737</v>
      </c>
      <c r="J3777" t="s">
        <v>16643</v>
      </c>
      <c r="K3777" t="s">
        <v>16659</v>
      </c>
      <c r="L3777" t="s">
        <v>18062</v>
      </c>
      <c r="M3777" t="s">
        <v>18062</v>
      </c>
      <c r="N3777" t="s">
        <v>18062</v>
      </c>
      <c r="O3777">
        <v>6</v>
      </c>
      <c r="P3777">
        <v>26.5</v>
      </c>
      <c r="Q3777">
        <v>6</v>
      </c>
      <c r="R3777">
        <v>4.5</v>
      </c>
      <c r="S3777">
        <v>941</v>
      </c>
      <c r="T3777">
        <v>352</v>
      </c>
      <c r="U3777">
        <v>53</v>
      </c>
      <c r="V3777">
        <v>10</v>
      </c>
      <c r="W3777">
        <v>4</v>
      </c>
      <c r="X3777">
        <v>3</v>
      </c>
      <c r="Y3777">
        <v>4.5</v>
      </c>
      <c r="Z3777">
        <v>4.5</v>
      </c>
      <c r="AA3777">
        <v>4.5</v>
      </c>
      <c r="AB3777">
        <v>4.5</v>
      </c>
    </row>
    <row r="3778" spans="1:28" hidden="1" x14ac:dyDescent="0.25">
      <c r="A3778" t="s">
        <v>3804</v>
      </c>
      <c r="B3778" t="s">
        <v>8850</v>
      </c>
      <c r="C3778" t="s">
        <v>10145</v>
      </c>
      <c r="D3778" t="s">
        <v>10175</v>
      </c>
      <c r="E3778">
        <v>28.733946</v>
      </c>
      <c r="F3778">
        <v>-13.869418</v>
      </c>
      <c r="G3778" t="s">
        <v>10265</v>
      </c>
      <c r="H3778" t="s">
        <v>14395</v>
      </c>
      <c r="I3778" t="s">
        <v>15739</v>
      </c>
      <c r="J3778" t="s">
        <v>16643</v>
      </c>
      <c r="K3778" t="s">
        <v>16663</v>
      </c>
      <c r="L3778" t="s">
        <v>18062</v>
      </c>
      <c r="M3778" t="s">
        <v>18062</v>
      </c>
      <c r="N3778" t="s">
        <v>18063</v>
      </c>
      <c r="O3778">
        <v>7</v>
      </c>
      <c r="P3778">
        <v>70</v>
      </c>
      <c r="Q3778">
        <v>7</v>
      </c>
      <c r="R3778">
        <v>4</v>
      </c>
      <c r="S3778">
        <v>602</v>
      </c>
      <c r="T3778">
        <v>171</v>
      </c>
      <c r="U3778">
        <v>101</v>
      </c>
      <c r="V3778">
        <v>27</v>
      </c>
      <c r="W3778">
        <v>7</v>
      </c>
      <c r="X3778">
        <v>17</v>
      </c>
      <c r="Y3778">
        <v>4</v>
      </c>
      <c r="Z3778">
        <v>4</v>
      </c>
      <c r="AA3778">
        <v>4</v>
      </c>
      <c r="AB3778">
        <v>4</v>
      </c>
    </row>
    <row r="3779" spans="1:28" hidden="1" x14ac:dyDescent="0.25">
      <c r="A3779" t="s">
        <v>3805</v>
      </c>
      <c r="B3779" t="s">
        <v>8851</v>
      </c>
      <c r="C3779" t="s">
        <v>10145</v>
      </c>
      <c r="D3779" t="s">
        <v>10175</v>
      </c>
      <c r="E3779">
        <v>28.723134999999999</v>
      </c>
      <c r="F3779">
        <v>-13.868332000000001</v>
      </c>
      <c r="G3779" t="s">
        <v>10245</v>
      </c>
      <c r="H3779" t="s">
        <v>14396</v>
      </c>
      <c r="I3779" t="s">
        <v>16343</v>
      </c>
      <c r="J3779" t="s">
        <v>16645</v>
      </c>
      <c r="K3779" t="s">
        <v>17757</v>
      </c>
      <c r="L3779" t="s">
        <v>18062</v>
      </c>
      <c r="M3779" t="s">
        <v>18062</v>
      </c>
      <c r="N3779" t="s">
        <v>18062</v>
      </c>
      <c r="O3779">
        <v>7</v>
      </c>
      <c r="P3779">
        <v>84</v>
      </c>
      <c r="Q3779">
        <v>7</v>
      </c>
      <c r="R3779">
        <v>4.5</v>
      </c>
      <c r="S3779">
        <v>375</v>
      </c>
      <c r="T3779">
        <v>221</v>
      </c>
      <c r="U3779">
        <v>91</v>
      </c>
      <c r="V3779">
        <v>16</v>
      </c>
      <c r="W3779">
        <v>12</v>
      </c>
      <c r="X3779">
        <v>15</v>
      </c>
      <c r="Y3779">
        <v>4.5</v>
      </c>
      <c r="Z3779">
        <v>4.5</v>
      </c>
      <c r="AA3779">
        <v>4.5</v>
      </c>
      <c r="AB3779">
        <v>4.5</v>
      </c>
    </row>
    <row r="3780" spans="1:28" hidden="1" x14ac:dyDescent="0.25">
      <c r="A3780" t="s">
        <v>3806</v>
      </c>
      <c r="B3780" t="s">
        <v>8852</v>
      </c>
      <c r="C3780" t="s">
        <v>10145</v>
      </c>
      <c r="D3780" t="s">
        <v>10175</v>
      </c>
      <c r="E3780">
        <v>28.738218</v>
      </c>
      <c r="F3780">
        <v>-13.867456000000001</v>
      </c>
      <c r="G3780" t="s">
        <v>10291</v>
      </c>
      <c r="H3780" t="s">
        <v>14397</v>
      </c>
      <c r="I3780" t="s">
        <v>15739</v>
      </c>
      <c r="J3780" t="s">
        <v>16643</v>
      </c>
      <c r="K3780" t="s">
        <v>16663</v>
      </c>
      <c r="L3780" t="s">
        <v>18062</v>
      </c>
      <c r="M3780" t="s">
        <v>18063</v>
      </c>
      <c r="N3780" t="s">
        <v>18063</v>
      </c>
      <c r="O3780">
        <v>7</v>
      </c>
      <c r="P3780">
        <v>94.5</v>
      </c>
      <c r="Q3780">
        <v>7</v>
      </c>
      <c r="R3780">
        <v>4</v>
      </c>
      <c r="S3780">
        <v>402</v>
      </c>
      <c r="T3780">
        <v>120</v>
      </c>
      <c r="U3780">
        <v>69</v>
      </c>
      <c r="V3780">
        <v>26</v>
      </c>
      <c r="W3780">
        <v>7</v>
      </c>
      <c r="X3780">
        <v>6</v>
      </c>
      <c r="Y3780">
        <v>4</v>
      </c>
      <c r="Z3780">
        <v>4</v>
      </c>
      <c r="AA3780">
        <v>4</v>
      </c>
      <c r="AB3780">
        <v>4.5</v>
      </c>
    </row>
    <row r="3781" spans="1:28" hidden="1" x14ac:dyDescent="0.25">
      <c r="A3781" t="s">
        <v>3807</v>
      </c>
      <c r="B3781" t="s">
        <v>8853</v>
      </c>
      <c r="C3781" t="s">
        <v>10145</v>
      </c>
      <c r="D3781" t="s">
        <v>10175</v>
      </c>
      <c r="E3781">
        <v>28.739912</v>
      </c>
      <c r="F3781">
        <v>-13.867151</v>
      </c>
      <c r="G3781" t="s">
        <v>10249</v>
      </c>
      <c r="H3781" t="s">
        <v>14398</v>
      </c>
      <c r="I3781" t="s">
        <v>15776</v>
      </c>
      <c r="J3781" t="s">
        <v>16643</v>
      </c>
      <c r="K3781" t="s">
        <v>17758</v>
      </c>
      <c r="L3781" t="s">
        <v>18062</v>
      </c>
      <c r="M3781" t="s">
        <v>18062</v>
      </c>
      <c r="N3781" t="s">
        <v>18062</v>
      </c>
      <c r="O3781">
        <v>7</v>
      </c>
      <c r="P3781">
        <v>40.25</v>
      </c>
      <c r="Q3781">
        <v>7</v>
      </c>
      <c r="R3781">
        <v>4.5</v>
      </c>
      <c r="S3781">
        <v>648</v>
      </c>
      <c r="T3781">
        <v>194</v>
      </c>
      <c r="U3781">
        <v>41</v>
      </c>
      <c r="V3781">
        <v>12</v>
      </c>
      <c r="W3781">
        <v>4</v>
      </c>
      <c r="X3781">
        <v>6</v>
      </c>
      <c r="Y3781">
        <v>4.5</v>
      </c>
      <c r="Z3781">
        <v>4.5</v>
      </c>
      <c r="AA3781">
        <v>4</v>
      </c>
      <c r="AB3781">
        <v>4</v>
      </c>
    </row>
    <row r="3782" spans="1:28" hidden="1" x14ac:dyDescent="0.25">
      <c r="A3782" t="s">
        <v>3808</v>
      </c>
      <c r="B3782" t="s">
        <v>8854</v>
      </c>
      <c r="C3782" t="s">
        <v>10145</v>
      </c>
      <c r="D3782" t="s">
        <v>10175</v>
      </c>
      <c r="E3782">
        <v>28.738610999999999</v>
      </c>
      <c r="F3782">
        <v>-13.8675</v>
      </c>
      <c r="G3782" t="s">
        <v>10249</v>
      </c>
      <c r="H3782" t="s">
        <v>14399</v>
      </c>
      <c r="I3782" t="s">
        <v>15737</v>
      </c>
      <c r="J3782" t="s">
        <v>16643</v>
      </c>
      <c r="K3782" t="s">
        <v>16659</v>
      </c>
      <c r="L3782" t="s">
        <v>18062</v>
      </c>
      <c r="M3782" t="s">
        <v>18062</v>
      </c>
      <c r="N3782" t="s">
        <v>18062</v>
      </c>
      <c r="O3782">
        <v>6</v>
      </c>
      <c r="P3782">
        <v>72</v>
      </c>
      <c r="Q3782">
        <v>6</v>
      </c>
      <c r="R3782">
        <v>4.5</v>
      </c>
      <c r="S3782">
        <v>425</v>
      </c>
      <c r="T3782">
        <v>174</v>
      </c>
      <c r="U3782">
        <v>68</v>
      </c>
      <c r="V3782">
        <v>14</v>
      </c>
      <c r="W3782">
        <v>7</v>
      </c>
      <c r="X3782">
        <v>10</v>
      </c>
      <c r="Y3782">
        <v>4.5</v>
      </c>
      <c r="Z3782">
        <v>4.5</v>
      </c>
      <c r="AA3782">
        <v>4.5</v>
      </c>
      <c r="AB3782">
        <v>4.5</v>
      </c>
    </row>
    <row r="3783" spans="1:28" hidden="1" x14ac:dyDescent="0.25">
      <c r="A3783" t="s">
        <v>3809</v>
      </c>
      <c r="B3783" t="s">
        <v>8855</v>
      </c>
      <c r="C3783" t="s">
        <v>10145</v>
      </c>
      <c r="D3783" t="s">
        <v>10175</v>
      </c>
      <c r="E3783">
        <v>28.739087999999999</v>
      </c>
      <c r="F3783">
        <v>-13.867858999999999</v>
      </c>
      <c r="G3783" t="s">
        <v>10236</v>
      </c>
      <c r="H3783" t="s">
        <v>14400</v>
      </c>
      <c r="I3783" t="s">
        <v>15960</v>
      </c>
      <c r="J3783" t="s">
        <v>16643</v>
      </c>
      <c r="K3783" t="s">
        <v>16974</v>
      </c>
      <c r="L3783" t="s">
        <v>18063</v>
      </c>
      <c r="M3783" t="s">
        <v>18063</v>
      </c>
      <c r="N3783" t="s">
        <v>18063</v>
      </c>
      <c r="O3783">
        <v>7</v>
      </c>
      <c r="P3783">
        <v>59.5</v>
      </c>
      <c r="Q3783">
        <v>7</v>
      </c>
      <c r="R3783">
        <v>4.5</v>
      </c>
      <c r="S3783">
        <v>355</v>
      </c>
      <c r="T3783">
        <v>143</v>
      </c>
      <c r="U3783">
        <v>36</v>
      </c>
      <c r="V3783">
        <v>4</v>
      </c>
      <c r="W3783">
        <v>6</v>
      </c>
      <c r="X3783">
        <v>3</v>
      </c>
      <c r="Y3783">
        <v>4.5</v>
      </c>
      <c r="Z3783">
        <v>4.5</v>
      </c>
      <c r="AA3783">
        <v>4.5</v>
      </c>
      <c r="AB3783">
        <v>5</v>
      </c>
    </row>
    <row r="3784" spans="1:28" hidden="1" x14ac:dyDescent="0.25">
      <c r="A3784" t="s">
        <v>3810</v>
      </c>
      <c r="B3784" t="s">
        <v>8856</v>
      </c>
      <c r="C3784" t="s">
        <v>10145</v>
      </c>
      <c r="D3784" t="s">
        <v>10175</v>
      </c>
      <c r="E3784">
        <v>28.732903</v>
      </c>
      <c r="F3784">
        <v>-13.869275</v>
      </c>
      <c r="G3784" t="s">
        <v>10236</v>
      </c>
      <c r="H3784" t="s">
        <v>14401</v>
      </c>
      <c r="I3784" t="s">
        <v>16343</v>
      </c>
      <c r="J3784" t="s">
        <v>16645</v>
      </c>
      <c r="K3784" t="s">
        <v>17759</v>
      </c>
      <c r="L3784" t="s">
        <v>18062</v>
      </c>
      <c r="M3784" t="s">
        <v>18062</v>
      </c>
      <c r="N3784" t="s">
        <v>18062</v>
      </c>
      <c r="O3784">
        <v>5</v>
      </c>
      <c r="P3784">
        <v>53</v>
      </c>
      <c r="Q3784">
        <v>5</v>
      </c>
      <c r="R3784">
        <v>4.5</v>
      </c>
      <c r="S3784">
        <v>783</v>
      </c>
      <c r="T3784">
        <v>601</v>
      </c>
      <c r="U3784">
        <v>134</v>
      </c>
      <c r="V3784">
        <v>17</v>
      </c>
      <c r="W3784">
        <v>7</v>
      </c>
      <c r="X3784">
        <v>5</v>
      </c>
      <c r="Y3784">
        <v>4.5</v>
      </c>
      <c r="Z3784">
        <v>5</v>
      </c>
      <c r="AA3784">
        <v>4.5</v>
      </c>
      <c r="AB3784">
        <v>4.5</v>
      </c>
    </row>
    <row r="3785" spans="1:28" hidden="1" x14ac:dyDescent="0.25">
      <c r="A3785" t="s">
        <v>3811</v>
      </c>
      <c r="B3785" t="s">
        <v>8857</v>
      </c>
      <c r="C3785" t="s">
        <v>10145</v>
      </c>
      <c r="D3785" t="s">
        <v>10175</v>
      </c>
      <c r="E3785">
        <v>28.73995</v>
      </c>
      <c r="F3785">
        <v>-13.867393</v>
      </c>
      <c r="G3785" t="s">
        <v>10236</v>
      </c>
      <c r="H3785" t="s">
        <v>14402</v>
      </c>
      <c r="I3785" t="s">
        <v>15733</v>
      </c>
      <c r="J3785" t="s">
        <v>16643</v>
      </c>
      <c r="K3785" t="s">
        <v>16666</v>
      </c>
      <c r="L3785" t="s">
        <v>18062</v>
      </c>
      <c r="M3785" t="s">
        <v>18062</v>
      </c>
      <c r="N3785" t="s">
        <v>18062</v>
      </c>
      <c r="O3785">
        <v>5</v>
      </c>
      <c r="P3785">
        <v>60</v>
      </c>
      <c r="Q3785">
        <v>5</v>
      </c>
      <c r="R3785">
        <v>4</v>
      </c>
      <c r="S3785">
        <v>1497</v>
      </c>
      <c r="T3785">
        <v>290</v>
      </c>
      <c r="U3785">
        <v>130</v>
      </c>
      <c r="V3785">
        <v>50</v>
      </c>
      <c r="W3785">
        <v>26</v>
      </c>
      <c r="X3785">
        <v>29</v>
      </c>
      <c r="Y3785">
        <v>4.5</v>
      </c>
      <c r="Z3785">
        <v>4.5</v>
      </c>
      <c r="AA3785">
        <v>4</v>
      </c>
      <c r="AB3785">
        <v>4.5</v>
      </c>
    </row>
    <row r="3786" spans="1:28" hidden="1" x14ac:dyDescent="0.25">
      <c r="A3786" t="s">
        <v>3812</v>
      </c>
      <c r="B3786" t="s">
        <v>8858</v>
      </c>
      <c r="C3786" t="s">
        <v>10145</v>
      </c>
      <c r="D3786" t="s">
        <v>10175</v>
      </c>
      <c r="E3786">
        <v>28.738223999999999</v>
      </c>
      <c r="F3786">
        <v>-13.867590999999999</v>
      </c>
      <c r="G3786" t="s">
        <v>10241</v>
      </c>
      <c r="H3786" t="s">
        <v>14403</v>
      </c>
      <c r="I3786" t="s">
        <v>15842</v>
      </c>
      <c r="J3786" t="s">
        <v>16643</v>
      </c>
      <c r="K3786" t="s">
        <v>16688</v>
      </c>
      <c r="L3786" t="s">
        <v>18063</v>
      </c>
      <c r="M3786" t="s">
        <v>18063</v>
      </c>
      <c r="N3786" t="s">
        <v>18063</v>
      </c>
      <c r="O3786">
        <v>6</v>
      </c>
      <c r="P3786">
        <v>87</v>
      </c>
      <c r="Q3786">
        <v>6</v>
      </c>
      <c r="R3786">
        <v>4.5</v>
      </c>
      <c r="S3786">
        <v>1807</v>
      </c>
      <c r="T3786">
        <v>606</v>
      </c>
      <c r="U3786">
        <v>176</v>
      </c>
      <c r="V3786">
        <v>69</v>
      </c>
      <c r="W3786">
        <v>37</v>
      </c>
      <c r="X3786">
        <v>29</v>
      </c>
      <c r="Y3786">
        <v>4.5</v>
      </c>
      <c r="Z3786">
        <v>4.5</v>
      </c>
      <c r="AA3786">
        <v>4</v>
      </c>
      <c r="AB3786">
        <v>4.5</v>
      </c>
    </row>
    <row r="3787" spans="1:28" hidden="1" x14ac:dyDescent="0.25">
      <c r="A3787" t="s">
        <v>3813</v>
      </c>
      <c r="B3787" t="s">
        <v>8859</v>
      </c>
      <c r="C3787" t="s">
        <v>10145</v>
      </c>
      <c r="D3787" t="s">
        <v>10175</v>
      </c>
      <c r="E3787">
        <v>28.734052999999999</v>
      </c>
      <c r="F3787">
        <v>-13.869692000000001</v>
      </c>
      <c r="G3787" t="s">
        <v>10265</v>
      </c>
      <c r="H3787" t="s">
        <v>14404</v>
      </c>
      <c r="I3787" t="s">
        <v>16476</v>
      </c>
      <c r="J3787" t="s">
        <v>16643</v>
      </c>
      <c r="K3787" t="s">
        <v>17145</v>
      </c>
      <c r="L3787" t="s">
        <v>18062</v>
      </c>
      <c r="M3787" t="s">
        <v>18062</v>
      </c>
      <c r="N3787" t="s">
        <v>18062</v>
      </c>
      <c r="O3787">
        <v>7</v>
      </c>
      <c r="P3787">
        <v>87.5</v>
      </c>
      <c r="Q3787">
        <v>7</v>
      </c>
      <c r="R3787">
        <v>3.5</v>
      </c>
      <c r="S3787">
        <v>977</v>
      </c>
      <c r="T3787">
        <v>357</v>
      </c>
      <c r="U3787">
        <v>218</v>
      </c>
      <c r="V3787">
        <v>102</v>
      </c>
      <c r="W3787">
        <v>66</v>
      </c>
      <c r="X3787">
        <v>72</v>
      </c>
      <c r="Y3787">
        <v>4</v>
      </c>
      <c r="Z3787">
        <v>3.5</v>
      </c>
      <c r="AA3787">
        <v>4</v>
      </c>
      <c r="AB3787">
        <v>4</v>
      </c>
    </row>
    <row r="3788" spans="1:28" hidden="1" x14ac:dyDescent="0.25">
      <c r="A3788" t="s">
        <v>3814</v>
      </c>
      <c r="B3788" t="s">
        <v>8860</v>
      </c>
      <c r="C3788" t="s">
        <v>10145</v>
      </c>
      <c r="D3788" t="s">
        <v>10175</v>
      </c>
      <c r="E3788">
        <v>28.734507000000001</v>
      </c>
      <c r="F3788">
        <v>-13.868812</v>
      </c>
      <c r="G3788" t="s">
        <v>10241</v>
      </c>
      <c r="H3788" t="s">
        <v>14405</v>
      </c>
      <c r="I3788" t="s">
        <v>15902</v>
      </c>
      <c r="J3788" t="s">
        <v>16643</v>
      </c>
      <c r="K3788" t="s">
        <v>17760</v>
      </c>
      <c r="L3788" t="s">
        <v>18062</v>
      </c>
      <c r="M3788" t="s">
        <v>18063</v>
      </c>
      <c r="N3788" t="s">
        <v>18062</v>
      </c>
      <c r="O3788">
        <v>6</v>
      </c>
      <c r="P3788">
        <v>32</v>
      </c>
      <c r="Q3788">
        <v>7</v>
      </c>
      <c r="R3788">
        <v>4.5</v>
      </c>
      <c r="S3788">
        <v>1065</v>
      </c>
      <c r="T3788">
        <v>339</v>
      </c>
      <c r="U3788">
        <v>74</v>
      </c>
      <c r="V3788">
        <v>19</v>
      </c>
      <c r="W3788">
        <v>13</v>
      </c>
      <c r="X3788">
        <v>6</v>
      </c>
      <c r="Y3788">
        <v>4.5</v>
      </c>
      <c r="Z3788">
        <v>4.5</v>
      </c>
      <c r="AA3788">
        <v>4.5</v>
      </c>
      <c r="AB3788">
        <v>4</v>
      </c>
    </row>
    <row r="3789" spans="1:28" hidden="1" x14ac:dyDescent="0.25">
      <c r="A3789" t="s">
        <v>3815</v>
      </c>
      <c r="B3789" t="s">
        <v>8861</v>
      </c>
      <c r="C3789" t="s">
        <v>10145</v>
      </c>
      <c r="D3789" t="s">
        <v>10175</v>
      </c>
      <c r="E3789">
        <v>28.713840000000001</v>
      </c>
      <c r="F3789">
        <v>-13.868791999999999</v>
      </c>
      <c r="G3789" t="s">
        <v>10241</v>
      </c>
      <c r="H3789" t="s">
        <v>14406</v>
      </c>
      <c r="I3789" t="s">
        <v>16477</v>
      </c>
      <c r="J3789" t="s">
        <v>16643</v>
      </c>
      <c r="K3789" t="s">
        <v>17761</v>
      </c>
      <c r="L3789" t="s">
        <v>18062</v>
      </c>
      <c r="M3789" t="s">
        <v>18063</v>
      </c>
      <c r="N3789" t="s">
        <v>18062</v>
      </c>
      <c r="O3789">
        <v>3</v>
      </c>
      <c r="P3789">
        <v>27</v>
      </c>
      <c r="Q3789">
        <v>3</v>
      </c>
      <c r="R3789">
        <v>5</v>
      </c>
      <c r="S3789">
        <v>1174</v>
      </c>
      <c r="T3789">
        <v>862</v>
      </c>
      <c r="U3789">
        <v>80</v>
      </c>
      <c r="V3789">
        <v>27</v>
      </c>
      <c r="W3789">
        <v>7</v>
      </c>
      <c r="X3789">
        <v>6</v>
      </c>
      <c r="Y3789">
        <v>5</v>
      </c>
      <c r="Z3789">
        <v>5</v>
      </c>
      <c r="AA3789">
        <v>4.5</v>
      </c>
      <c r="AB3789">
        <v>4.5</v>
      </c>
    </row>
    <row r="3790" spans="1:28" hidden="1" x14ac:dyDescent="0.25">
      <c r="A3790" t="s">
        <v>3816</v>
      </c>
      <c r="B3790" t="s">
        <v>8862</v>
      </c>
      <c r="C3790" t="s">
        <v>10145</v>
      </c>
      <c r="D3790" t="s">
        <v>10175</v>
      </c>
      <c r="E3790">
        <v>28.730097000000001</v>
      </c>
      <c r="F3790">
        <v>-13.87115</v>
      </c>
      <c r="G3790" t="s">
        <v>10241</v>
      </c>
      <c r="H3790" t="s">
        <v>14407</v>
      </c>
      <c r="I3790" t="s">
        <v>16478</v>
      </c>
      <c r="J3790" t="s">
        <v>16643</v>
      </c>
      <c r="K3790" t="s">
        <v>17762</v>
      </c>
      <c r="L3790" t="s">
        <v>18062</v>
      </c>
      <c r="M3790" t="s">
        <v>18062</v>
      </c>
      <c r="N3790" t="s">
        <v>18062</v>
      </c>
      <c r="O3790">
        <v>7</v>
      </c>
      <c r="P3790">
        <v>119</v>
      </c>
      <c r="Q3790">
        <v>7</v>
      </c>
      <c r="R3790">
        <v>4.5</v>
      </c>
      <c r="S3790">
        <v>1251</v>
      </c>
      <c r="T3790">
        <v>762</v>
      </c>
      <c r="U3790">
        <v>270</v>
      </c>
      <c r="V3790">
        <v>73</v>
      </c>
      <c r="W3790">
        <v>25</v>
      </c>
      <c r="X3790">
        <v>14</v>
      </c>
      <c r="Y3790">
        <v>4.5</v>
      </c>
      <c r="Z3790">
        <v>4.5</v>
      </c>
      <c r="AA3790">
        <v>4.5</v>
      </c>
      <c r="AB3790">
        <v>4.5</v>
      </c>
    </row>
    <row r="3791" spans="1:28" hidden="1" x14ac:dyDescent="0.25">
      <c r="A3791" t="s">
        <v>3817</v>
      </c>
      <c r="B3791" t="s">
        <v>8863</v>
      </c>
      <c r="C3791" t="s">
        <v>10145</v>
      </c>
      <c r="D3791" t="s">
        <v>10175</v>
      </c>
      <c r="E3791">
        <v>28.732877999999999</v>
      </c>
      <c r="F3791">
        <v>-13.869343000000001</v>
      </c>
      <c r="G3791" t="s">
        <v>10249</v>
      </c>
      <c r="H3791" t="s">
        <v>14408</v>
      </c>
      <c r="I3791" t="s">
        <v>16479</v>
      </c>
      <c r="J3791" t="s">
        <v>16643</v>
      </c>
      <c r="K3791" t="s">
        <v>17763</v>
      </c>
      <c r="L3791" t="s">
        <v>18062</v>
      </c>
      <c r="M3791" t="s">
        <v>18062</v>
      </c>
      <c r="N3791" t="s">
        <v>18062</v>
      </c>
      <c r="O3791">
        <v>7</v>
      </c>
      <c r="P3791">
        <v>64.5</v>
      </c>
      <c r="Q3791">
        <v>7</v>
      </c>
      <c r="R3791">
        <v>4.5</v>
      </c>
      <c r="S3791">
        <v>530</v>
      </c>
      <c r="T3791">
        <v>287</v>
      </c>
      <c r="U3791">
        <v>109</v>
      </c>
      <c r="V3791">
        <v>41</v>
      </c>
      <c r="W3791">
        <v>7</v>
      </c>
      <c r="X3791">
        <v>12</v>
      </c>
      <c r="Y3791">
        <v>4.5</v>
      </c>
      <c r="Z3791">
        <v>4.5</v>
      </c>
      <c r="AA3791">
        <v>4.5</v>
      </c>
      <c r="AB3791">
        <v>3.5</v>
      </c>
    </row>
    <row r="3792" spans="1:28" hidden="1" x14ac:dyDescent="0.25">
      <c r="A3792" t="s">
        <v>3818</v>
      </c>
      <c r="B3792" t="s">
        <v>8864</v>
      </c>
      <c r="C3792" t="s">
        <v>10145</v>
      </c>
      <c r="D3792" t="s">
        <v>10175</v>
      </c>
      <c r="E3792">
        <v>28.730509000000001</v>
      </c>
      <c r="F3792">
        <v>-13.871301000000001</v>
      </c>
      <c r="G3792" t="s">
        <v>10249</v>
      </c>
      <c r="H3792" t="s">
        <v>14409</v>
      </c>
      <c r="I3792" t="s">
        <v>15733</v>
      </c>
      <c r="J3792" t="s">
        <v>16643</v>
      </c>
      <c r="K3792" t="s">
        <v>17764</v>
      </c>
      <c r="L3792" t="s">
        <v>18062</v>
      </c>
      <c r="M3792" t="s">
        <v>18062</v>
      </c>
      <c r="N3792" t="s">
        <v>18062</v>
      </c>
      <c r="O3792">
        <v>6</v>
      </c>
      <c r="P3792">
        <v>27</v>
      </c>
      <c r="Q3792">
        <v>6</v>
      </c>
      <c r="R3792">
        <v>4.5</v>
      </c>
      <c r="S3792">
        <v>1446</v>
      </c>
      <c r="T3792">
        <v>665</v>
      </c>
      <c r="U3792">
        <v>93</v>
      </c>
      <c r="V3792">
        <v>39</v>
      </c>
      <c r="W3792">
        <v>15</v>
      </c>
      <c r="X3792">
        <v>12</v>
      </c>
      <c r="Y3792">
        <v>4.5</v>
      </c>
      <c r="Z3792">
        <v>5</v>
      </c>
      <c r="AA3792">
        <v>4.5</v>
      </c>
      <c r="AB3792">
        <v>4.5</v>
      </c>
    </row>
    <row r="3793" spans="1:28" hidden="1" x14ac:dyDescent="0.25">
      <c r="A3793" t="s">
        <v>3819</v>
      </c>
      <c r="B3793" t="s">
        <v>8865</v>
      </c>
      <c r="C3793" t="s">
        <v>10145</v>
      </c>
      <c r="D3793" t="s">
        <v>10175</v>
      </c>
      <c r="E3793">
        <v>28.734573000000001</v>
      </c>
      <c r="F3793">
        <v>-13.869946000000001</v>
      </c>
      <c r="G3793" t="s">
        <v>10314</v>
      </c>
      <c r="H3793" t="s">
        <v>14410</v>
      </c>
      <c r="I3793" t="s">
        <v>15744</v>
      </c>
      <c r="J3793" t="s">
        <v>16643</v>
      </c>
      <c r="K3793" t="s">
        <v>17765</v>
      </c>
      <c r="L3793" t="s">
        <v>18062</v>
      </c>
      <c r="M3793" t="s">
        <v>18063</v>
      </c>
      <c r="N3793" t="s">
        <v>18062</v>
      </c>
      <c r="O3793">
        <v>7</v>
      </c>
      <c r="P3793">
        <v>77</v>
      </c>
      <c r="Q3793">
        <v>7</v>
      </c>
      <c r="R3793">
        <v>4.5</v>
      </c>
      <c r="S3793">
        <v>452</v>
      </c>
      <c r="T3793">
        <v>173</v>
      </c>
      <c r="U3793">
        <v>68</v>
      </c>
      <c r="V3793">
        <v>22</v>
      </c>
      <c r="W3793">
        <v>10</v>
      </c>
      <c r="X3793">
        <v>14</v>
      </c>
      <c r="Y3793">
        <v>4.5</v>
      </c>
      <c r="Z3793">
        <v>4.5</v>
      </c>
      <c r="AA3793">
        <v>4</v>
      </c>
      <c r="AB3793">
        <v>4</v>
      </c>
    </row>
    <row r="3794" spans="1:28" hidden="1" x14ac:dyDescent="0.25">
      <c r="A3794" t="s">
        <v>3820</v>
      </c>
      <c r="B3794" t="s">
        <v>8866</v>
      </c>
      <c r="C3794" t="s">
        <v>10145</v>
      </c>
      <c r="D3794" t="s">
        <v>10175</v>
      </c>
      <c r="E3794">
        <v>28.734732000000001</v>
      </c>
      <c r="F3794">
        <v>-13.868544</v>
      </c>
      <c r="G3794" t="s">
        <v>10249</v>
      </c>
      <c r="H3794" t="s">
        <v>14411</v>
      </c>
      <c r="I3794" t="s">
        <v>15771</v>
      </c>
      <c r="J3794" t="s">
        <v>16643</v>
      </c>
      <c r="K3794" t="s">
        <v>17766</v>
      </c>
      <c r="L3794" t="s">
        <v>18062</v>
      </c>
      <c r="M3794" t="s">
        <v>18063</v>
      </c>
      <c r="N3794" t="s">
        <v>18062</v>
      </c>
      <c r="O3794">
        <v>5</v>
      </c>
      <c r="P3794">
        <v>15</v>
      </c>
      <c r="Q3794">
        <v>5</v>
      </c>
      <c r="R3794">
        <v>4.5</v>
      </c>
      <c r="S3794">
        <v>898</v>
      </c>
      <c r="T3794">
        <v>341</v>
      </c>
      <c r="U3794">
        <v>61</v>
      </c>
      <c r="V3794">
        <v>14</v>
      </c>
      <c r="W3794">
        <v>9</v>
      </c>
      <c r="X3794">
        <v>3</v>
      </c>
      <c r="Y3794">
        <v>4.5</v>
      </c>
      <c r="Z3794">
        <v>4.5</v>
      </c>
      <c r="AA3794">
        <v>4.5</v>
      </c>
      <c r="AB3794">
        <v>5</v>
      </c>
    </row>
    <row r="3795" spans="1:28" hidden="1" x14ac:dyDescent="0.25">
      <c r="A3795" t="s">
        <v>3821</v>
      </c>
      <c r="B3795" t="s">
        <v>8867</v>
      </c>
      <c r="C3795" t="s">
        <v>10145</v>
      </c>
      <c r="D3795" t="s">
        <v>10175</v>
      </c>
      <c r="E3795">
        <v>28.739315000000001</v>
      </c>
      <c r="F3795">
        <v>-13.868696</v>
      </c>
      <c r="G3795" t="s">
        <v>10249</v>
      </c>
      <c r="H3795" t="s">
        <v>14412</v>
      </c>
      <c r="I3795" t="s">
        <v>16480</v>
      </c>
      <c r="J3795" t="s">
        <v>16645</v>
      </c>
      <c r="K3795" t="s">
        <v>17767</v>
      </c>
      <c r="L3795" t="s">
        <v>18062</v>
      </c>
      <c r="M3795" t="s">
        <v>18062</v>
      </c>
      <c r="N3795" t="s">
        <v>18062</v>
      </c>
      <c r="O3795">
        <v>7</v>
      </c>
      <c r="P3795">
        <v>28</v>
      </c>
      <c r="Q3795">
        <v>7</v>
      </c>
      <c r="R3795">
        <v>4.5</v>
      </c>
      <c r="S3795">
        <v>614</v>
      </c>
      <c r="T3795">
        <v>161</v>
      </c>
      <c r="U3795">
        <v>48</v>
      </c>
      <c r="V3795">
        <v>17</v>
      </c>
      <c r="W3795">
        <v>1</v>
      </c>
      <c r="X3795">
        <v>4</v>
      </c>
      <c r="Y3795">
        <v>4.5</v>
      </c>
      <c r="Z3795">
        <v>4.5</v>
      </c>
      <c r="AA3795">
        <v>4.5</v>
      </c>
      <c r="AB3795">
        <v>4.5</v>
      </c>
    </row>
    <row r="3796" spans="1:28" hidden="1" x14ac:dyDescent="0.25">
      <c r="A3796" t="s">
        <v>3822</v>
      </c>
      <c r="B3796" t="s">
        <v>8868</v>
      </c>
      <c r="C3796" t="s">
        <v>10145</v>
      </c>
      <c r="D3796" t="s">
        <v>10175</v>
      </c>
      <c r="E3796">
        <v>28.734352000000001</v>
      </c>
      <c r="F3796">
        <v>-13.869536999999999</v>
      </c>
      <c r="G3796" t="s">
        <v>10368</v>
      </c>
      <c r="H3796" t="s">
        <v>14413</v>
      </c>
      <c r="I3796" t="s">
        <v>16481</v>
      </c>
      <c r="J3796" t="s">
        <v>16643</v>
      </c>
      <c r="K3796" t="s">
        <v>17768</v>
      </c>
      <c r="L3796" t="s">
        <v>18062</v>
      </c>
      <c r="M3796" t="s">
        <v>18062</v>
      </c>
      <c r="N3796" t="s">
        <v>18062</v>
      </c>
      <c r="O3796">
        <v>7</v>
      </c>
      <c r="P3796">
        <v>66.5</v>
      </c>
      <c r="Q3796">
        <v>7</v>
      </c>
      <c r="R3796">
        <v>4.5</v>
      </c>
      <c r="S3796">
        <v>959</v>
      </c>
      <c r="T3796">
        <v>543</v>
      </c>
      <c r="U3796">
        <v>140</v>
      </c>
      <c r="V3796">
        <v>45</v>
      </c>
      <c r="W3796">
        <v>17</v>
      </c>
      <c r="X3796">
        <v>16</v>
      </c>
      <c r="Y3796">
        <v>4.5</v>
      </c>
      <c r="Z3796">
        <v>4.5</v>
      </c>
      <c r="AA3796">
        <v>4.5</v>
      </c>
      <c r="AB3796">
        <v>4.5</v>
      </c>
    </row>
    <row r="3797" spans="1:28" hidden="1" x14ac:dyDescent="0.25">
      <c r="A3797" t="s">
        <v>3823</v>
      </c>
      <c r="B3797" t="s">
        <v>8869</v>
      </c>
      <c r="C3797" t="s">
        <v>10145</v>
      </c>
      <c r="D3797" t="s">
        <v>10175</v>
      </c>
      <c r="E3797">
        <v>28.740946000000001</v>
      </c>
      <c r="F3797">
        <v>-13.869987999999999</v>
      </c>
      <c r="G3797" t="s">
        <v>10403</v>
      </c>
      <c r="H3797" t="s">
        <v>14414</v>
      </c>
      <c r="I3797" t="s">
        <v>15737</v>
      </c>
      <c r="J3797" t="s">
        <v>16643</v>
      </c>
      <c r="K3797" t="s">
        <v>16659</v>
      </c>
      <c r="L3797" t="s">
        <v>18062</v>
      </c>
      <c r="M3797" t="s">
        <v>18063</v>
      </c>
      <c r="N3797" t="s">
        <v>18063</v>
      </c>
      <c r="O3797">
        <v>6</v>
      </c>
      <c r="P3797">
        <v>25</v>
      </c>
      <c r="Q3797">
        <v>8</v>
      </c>
      <c r="R3797">
        <v>4</v>
      </c>
      <c r="S3797">
        <v>692</v>
      </c>
      <c r="T3797">
        <v>72</v>
      </c>
      <c r="U3797">
        <v>28</v>
      </c>
      <c r="V3797">
        <v>10</v>
      </c>
      <c r="W3797">
        <v>7</v>
      </c>
      <c r="X3797">
        <v>9</v>
      </c>
      <c r="Y3797">
        <v>4.5</v>
      </c>
      <c r="Z3797">
        <v>4.5</v>
      </c>
      <c r="AA3797">
        <v>4</v>
      </c>
      <c r="AB3797">
        <v>4.5</v>
      </c>
    </row>
    <row r="3798" spans="1:28" hidden="1" x14ac:dyDescent="0.25">
      <c r="A3798" t="s">
        <v>3824</v>
      </c>
      <c r="B3798" t="s">
        <v>8870</v>
      </c>
      <c r="C3798" t="s">
        <v>10145</v>
      </c>
      <c r="D3798" t="s">
        <v>10175</v>
      </c>
      <c r="E3798">
        <v>28.73752</v>
      </c>
      <c r="F3798">
        <v>-13.867668</v>
      </c>
      <c r="G3798" t="s">
        <v>10249</v>
      </c>
      <c r="H3798" t="s">
        <v>14415</v>
      </c>
      <c r="I3798" t="s">
        <v>15941</v>
      </c>
      <c r="J3798" t="s">
        <v>16645</v>
      </c>
      <c r="K3798" t="s">
        <v>17769</v>
      </c>
      <c r="L3798" t="s">
        <v>18062</v>
      </c>
      <c r="M3798" t="s">
        <v>18062</v>
      </c>
      <c r="N3798" t="s">
        <v>18062</v>
      </c>
      <c r="O3798">
        <v>6</v>
      </c>
      <c r="P3798">
        <v>67.5</v>
      </c>
      <c r="Q3798">
        <v>6</v>
      </c>
      <c r="R3798">
        <v>4.5</v>
      </c>
      <c r="S3798">
        <v>666</v>
      </c>
      <c r="T3798">
        <v>224</v>
      </c>
      <c r="U3798">
        <v>57</v>
      </c>
      <c r="V3798">
        <v>11</v>
      </c>
      <c r="W3798">
        <v>5</v>
      </c>
      <c r="X3798">
        <v>7</v>
      </c>
      <c r="Y3798">
        <v>4.5</v>
      </c>
      <c r="Z3798">
        <v>4.5</v>
      </c>
      <c r="AA3798">
        <v>4.5</v>
      </c>
      <c r="AB3798">
        <v>4.5</v>
      </c>
    </row>
    <row r="3799" spans="1:28" hidden="1" x14ac:dyDescent="0.25">
      <c r="A3799" t="s">
        <v>3825</v>
      </c>
      <c r="B3799" t="s">
        <v>8871</v>
      </c>
      <c r="C3799" t="s">
        <v>10145</v>
      </c>
      <c r="D3799" t="s">
        <v>10175</v>
      </c>
      <c r="E3799">
        <v>28.737245999999999</v>
      </c>
      <c r="F3799">
        <v>-13.868271</v>
      </c>
      <c r="G3799" t="s">
        <v>10249</v>
      </c>
      <c r="H3799" t="s">
        <v>14416</v>
      </c>
      <c r="I3799" t="s">
        <v>16482</v>
      </c>
      <c r="J3799" t="s">
        <v>16645</v>
      </c>
      <c r="K3799" t="s">
        <v>16700</v>
      </c>
      <c r="L3799" t="s">
        <v>18062</v>
      </c>
      <c r="M3799" t="s">
        <v>18062</v>
      </c>
      <c r="N3799" t="s">
        <v>18062</v>
      </c>
      <c r="O3799">
        <v>7</v>
      </c>
      <c r="P3799">
        <v>84</v>
      </c>
      <c r="Q3799">
        <v>7</v>
      </c>
      <c r="R3799">
        <v>4.5</v>
      </c>
      <c r="S3799">
        <v>1146</v>
      </c>
      <c r="T3799">
        <v>267</v>
      </c>
      <c r="U3799">
        <v>71</v>
      </c>
      <c r="V3799">
        <v>14</v>
      </c>
      <c r="W3799">
        <v>5</v>
      </c>
      <c r="X3799">
        <v>10</v>
      </c>
      <c r="Y3799">
        <v>4.5</v>
      </c>
      <c r="Z3799">
        <v>4.5</v>
      </c>
      <c r="AA3799">
        <v>4.5</v>
      </c>
      <c r="AB3799">
        <v>4</v>
      </c>
    </row>
    <row r="3800" spans="1:28" hidden="1" x14ac:dyDescent="0.25">
      <c r="A3800" t="s">
        <v>3826</v>
      </c>
      <c r="B3800" t="s">
        <v>8872</v>
      </c>
      <c r="C3800" t="s">
        <v>10145</v>
      </c>
      <c r="D3800" t="s">
        <v>10175</v>
      </c>
      <c r="E3800">
        <v>28.733730000000001</v>
      </c>
      <c r="F3800">
        <v>-13.870397000000001</v>
      </c>
      <c r="G3800" t="s">
        <v>10269</v>
      </c>
      <c r="H3800" t="s">
        <v>14417</v>
      </c>
      <c r="I3800" t="s">
        <v>15933</v>
      </c>
      <c r="J3800" t="s">
        <v>16643</v>
      </c>
      <c r="K3800" t="s">
        <v>16796</v>
      </c>
      <c r="L3800" t="s">
        <v>18062</v>
      </c>
      <c r="M3800" t="s">
        <v>18063</v>
      </c>
      <c r="N3800" t="s">
        <v>18062</v>
      </c>
      <c r="O3800">
        <v>7</v>
      </c>
      <c r="P3800">
        <v>119</v>
      </c>
      <c r="Q3800">
        <v>7</v>
      </c>
      <c r="R3800">
        <v>4</v>
      </c>
      <c r="S3800">
        <v>631</v>
      </c>
      <c r="T3800">
        <v>289</v>
      </c>
      <c r="U3800">
        <v>194</v>
      </c>
      <c r="V3800">
        <v>81</v>
      </c>
      <c r="W3800">
        <v>18</v>
      </c>
      <c r="X3800">
        <v>29</v>
      </c>
      <c r="Y3800">
        <v>4.5</v>
      </c>
      <c r="Z3800">
        <v>4.5</v>
      </c>
      <c r="AA3800">
        <v>4.5</v>
      </c>
      <c r="AB3800">
        <v>4.5</v>
      </c>
    </row>
    <row r="3801" spans="1:28" hidden="1" x14ac:dyDescent="0.25">
      <c r="A3801" t="s">
        <v>3827</v>
      </c>
      <c r="B3801" t="s">
        <v>8873</v>
      </c>
      <c r="C3801" t="s">
        <v>10145</v>
      </c>
      <c r="D3801" t="s">
        <v>10175</v>
      </c>
      <c r="E3801">
        <v>28.735693000000001</v>
      </c>
      <c r="F3801">
        <v>-13.869577</v>
      </c>
      <c r="G3801" t="s">
        <v>10249</v>
      </c>
      <c r="H3801" t="s">
        <v>14418</v>
      </c>
      <c r="I3801" t="s">
        <v>15836</v>
      </c>
      <c r="J3801" t="s">
        <v>16643</v>
      </c>
      <c r="K3801" t="s">
        <v>17770</v>
      </c>
      <c r="L3801" t="s">
        <v>18062</v>
      </c>
      <c r="M3801" t="s">
        <v>18062</v>
      </c>
      <c r="N3801" t="s">
        <v>18062</v>
      </c>
      <c r="O3801">
        <v>6</v>
      </c>
      <c r="P3801">
        <v>30</v>
      </c>
      <c r="Q3801">
        <v>6</v>
      </c>
      <c r="R3801">
        <v>4.5</v>
      </c>
      <c r="S3801">
        <v>1177</v>
      </c>
      <c r="T3801">
        <v>392</v>
      </c>
      <c r="U3801">
        <v>74</v>
      </c>
      <c r="V3801">
        <v>20</v>
      </c>
      <c r="W3801">
        <v>6</v>
      </c>
      <c r="X3801">
        <v>5</v>
      </c>
      <c r="Y3801">
        <v>4.5</v>
      </c>
      <c r="Z3801">
        <v>4.5</v>
      </c>
      <c r="AA3801">
        <v>4.5</v>
      </c>
      <c r="AB3801">
        <v>4.5</v>
      </c>
    </row>
    <row r="3802" spans="1:28" hidden="1" x14ac:dyDescent="0.25">
      <c r="A3802" t="s">
        <v>3828</v>
      </c>
      <c r="B3802" t="s">
        <v>8874</v>
      </c>
      <c r="C3802" t="s">
        <v>10145</v>
      </c>
      <c r="D3802" t="s">
        <v>10175</v>
      </c>
      <c r="E3802">
        <v>28.739477000000001</v>
      </c>
      <c r="F3802">
        <v>-13.867383999999999</v>
      </c>
      <c r="G3802" t="s">
        <v>10314</v>
      </c>
      <c r="H3802" t="s">
        <v>14419</v>
      </c>
      <c r="I3802" t="s">
        <v>15733</v>
      </c>
      <c r="J3802" t="s">
        <v>16643</v>
      </c>
      <c r="K3802" t="s">
        <v>16666</v>
      </c>
      <c r="L3802" t="s">
        <v>18062</v>
      </c>
      <c r="M3802" t="s">
        <v>18063</v>
      </c>
      <c r="N3802" t="s">
        <v>18062</v>
      </c>
      <c r="O3802">
        <v>6</v>
      </c>
      <c r="P3802">
        <v>76.5</v>
      </c>
      <c r="Q3802">
        <v>6</v>
      </c>
      <c r="R3802">
        <v>4</v>
      </c>
      <c r="S3802">
        <v>997</v>
      </c>
      <c r="T3802">
        <v>295</v>
      </c>
      <c r="U3802">
        <v>145</v>
      </c>
      <c r="V3802">
        <v>58</v>
      </c>
      <c r="W3802">
        <v>37</v>
      </c>
      <c r="X3802">
        <v>40</v>
      </c>
      <c r="Y3802">
        <v>4</v>
      </c>
      <c r="Z3802">
        <v>4</v>
      </c>
      <c r="AA3802">
        <v>4</v>
      </c>
      <c r="AB3802">
        <v>4</v>
      </c>
    </row>
    <row r="3803" spans="1:28" hidden="1" x14ac:dyDescent="0.25">
      <c r="A3803" t="s">
        <v>3829</v>
      </c>
      <c r="B3803" t="s">
        <v>8875</v>
      </c>
      <c r="C3803" t="s">
        <v>10145</v>
      </c>
      <c r="D3803" t="s">
        <v>10175</v>
      </c>
      <c r="E3803">
        <v>28.731735</v>
      </c>
      <c r="F3803">
        <v>-13.870593</v>
      </c>
      <c r="G3803" t="s">
        <v>10242</v>
      </c>
      <c r="H3803" t="s">
        <v>14420</v>
      </c>
      <c r="I3803" t="s">
        <v>16221</v>
      </c>
      <c r="J3803" t="s">
        <v>16643</v>
      </c>
      <c r="K3803" t="s">
        <v>17348</v>
      </c>
      <c r="L3803" t="s">
        <v>18062</v>
      </c>
      <c r="M3803" t="s">
        <v>18062</v>
      </c>
      <c r="N3803" t="s">
        <v>18062</v>
      </c>
      <c r="O3803">
        <v>7</v>
      </c>
      <c r="P3803">
        <v>105</v>
      </c>
      <c r="Q3803">
        <v>7</v>
      </c>
      <c r="R3803">
        <v>4.5</v>
      </c>
      <c r="S3803">
        <v>1471</v>
      </c>
      <c r="T3803">
        <v>831</v>
      </c>
      <c r="U3803">
        <v>159</v>
      </c>
      <c r="V3803">
        <v>70</v>
      </c>
      <c r="W3803">
        <v>31</v>
      </c>
      <c r="X3803">
        <v>26</v>
      </c>
      <c r="Y3803">
        <v>4.5</v>
      </c>
      <c r="Z3803">
        <v>4.5</v>
      </c>
      <c r="AA3803">
        <v>4.5</v>
      </c>
      <c r="AB3803">
        <v>5</v>
      </c>
    </row>
    <row r="3804" spans="1:28" x14ac:dyDescent="0.25">
      <c r="A3804" t="s">
        <v>3830</v>
      </c>
      <c r="B3804" t="s">
        <v>8876</v>
      </c>
      <c r="C3804" t="s">
        <v>10145</v>
      </c>
      <c r="D3804" t="s">
        <v>10158</v>
      </c>
      <c r="E3804">
        <v>27.757867999999998</v>
      </c>
      <c r="F3804">
        <v>-15.682209</v>
      </c>
      <c r="G3804" t="s">
        <v>10236</v>
      </c>
      <c r="H3804" t="s">
        <v>14421</v>
      </c>
      <c r="I3804" t="s">
        <v>15734</v>
      </c>
      <c r="J3804" t="s">
        <v>16643</v>
      </c>
      <c r="K3804" t="s">
        <v>16655</v>
      </c>
      <c r="L3804" t="s">
        <v>18062</v>
      </c>
      <c r="M3804" t="s">
        <v>18062</v>
      </c>
      <c r="N3804" t="s">
        <v>18062</v>
      </c>
      <c r="O3804">
        <v>6</v>
      </c>
      <c r="P3804">
        <v>62</v>
      </c>
      <c r="Q3804">
        <v>6</v>
      </c>
      <c r="R3804">
        <v>4</v>
      </c>
      <c r="S3804">
        <v>589</v>
      </c>
      <c r="T3804">
        <v>67</v>
      </c>
      <c r="U3804">
        <v>39</v>
      </c>
      <c r="V3804">
        <v>12</v>
      </c>
      <c r="W3804">
        <v>11</v>
      </c>
      <c r="X3804">
        <v>3</v>
      </c>
      <c r="Y3804">
        <v>4</v>
      </c>
      <c r="Z3804">
        <v>4</v>
      </c>
      <c r="AA3804">
        <v>4</v>
      </c>
      <c r="AB3804">
        <v>4.5</v>
      </c>
    </row>
    <row r="3805" spans="1:28" x14ac:dyDescent="0.25">
      <c r="A3805" t="s">
        <v>3831</v>
      </c>
      <c r="B3805" t="s">
        <v>8877</v>
      </c>
      <c r="C3805" t="s">
        <v>10145</v>
      </c>
      <c r="D3805" t="s">
        <v>10158</v>
      </c>
      <c r="E3805">
        <v>27.772131000000002</v>
      </c>
      <c r="F3805">
        <v>-15.691231</v>
      </c>
      <c r="G3805" t="s">
        <v>10236</v>
      </c>
      <c r="H3805" t="s">
        <v>14422</v>
      </c>
      <c r="I3805" t="s">
        <v>15822</v>
      </c>
      <c r="J3805" t="s">
        <v>16644</v>
      </c>
      <c r="K3805" t="s">
        <v>16713</v>
      </c>
      <c r="L3805" t="s">
        <v>18062</v>
      </c>
      <c r="M3805" t="s">
        <v>18062</v>
      </c>
      <c r="N3805" t="s">
        <v>18062</v>
      </c>
      <c r="O3805">
        <v>2</v>
      </c>
      <c r="P3805">
        <v>7</v>
      </c>
      <c r="Q3805">
        <v>2</v>
      </c>
      <c r="R3805">
        <v>4.5</v>
      </c>
      <c r="S3805">
        <v>415</v>
      </c>
      <c r="T3805">
        <v>108</v>
      </c>
      <c r="U3805">
        <v>53</v>
      </c>
      <c r="V3805">
        <v>20</v>
      </c>
      <c r="W3805">
        <v>8</v>
      </c>
      <c r="X3805">
        <v>4</v>
      </c>
      <c r="Y3805">
        <v>4.5</v>
      </c>
      <c r="Z3805">
        <v>4.5</v>
      </c>
      <c r="AA3805">
        <v>4</v>
      </c>
      <c r="AB3805">
        <v>4.5</v>
      </c>
    </row>
    <row r="3806" spans="1:28" x14ac:dyDescent="0.25">
      <c r="A3806" t="s">
        <v>3832</v>
      </c>
      <c r="B3806" t="s">
        <v>8878</v>
      </c>
      <c r="C3806" t="s">
        <v>10145</v>
      </c>
      <c r="D3806" t="s">
        <v>10158</v>
      </c>
      <c r="E3806">
        <v>27.771414</v>
      </c>
      <c r="F3806">
        <v>-15.696864</v>
      </c>
      <c r="G3806" t="s">
        <v>10521</v>
      </c>
      <c r="H3806" t="s">
        <v>14423</v>
      </c>
      <c r="I3806" t="s">
        <v>15733</v>
      </c>
      <c r="J3806" t="s">
        <v>16643</v>
      </c>
      <c r="K3806" t="s">
        <v>16860</v>
      </c>
      <c r="L3806" t="s">
        <v>18062</v>
      </c>
      <c r="M3806" t="s">
        <v>18062</v>
      </c>
      <c r="N3806" t="s">
        <v>18062</v>
      </c>
      <c r="O3806">
        <v>7</v>
      </c>
      <c r="P3806">
        <v>56</v>
      </c>
      <c r="Q3806">
        <v>7</v>
      </c>
      <c r="R3806">
        <v>4</v>
      </c>
      <c r="S3806">
        <v>1553</v>
      </c>
      <c r="T3806">
        <v>262</v>
      </c>
      <c r="U3806">
        <v>98</v>
      </c>
      <c r="V3806">
        <v>66</v>
      </c>
      <c r="W3806">
        <v>54</v>
      </c>
      <c r="X3806">
        <v>54</v>
      </c>
      <c r="Y3806">
        <v>4</v>
      </c>
      <c r="Z3806">
        <v>4</v>
      </c>
      <c r="AA3806">
        <v>4</v>
      </c>
      <c r="AB3806">
        <v>4</v>
      </c>
    </row>
    <row r="3807" spans="1:28" x14ac:dyDescent="0.25">
      <c r="A3807" t="s">
        <v>3833</v>
      </c>
      <c r="B3807" t="s">
        <v>8879</v>
      </c>
      <c r="C3807" t="s">
        <v>10145</v>
      </c>
      <c r="D3807" t="s">
        <v>10158</v>
      </c>
      <c r="E3807">
        <v>27.757881000000001</v>
      </c>
      <c r="F3807">
        <v>-15.682100999999999</v>
      </c>
      <c r="G3807" t="s">
        <v>10249</v>
      </c>
      <c r="H3807" t="s">
        <v>14424</v>
      </c>
      <c r="I3807" t="s">
        <v>16078</v>
      </c>
      <c r="J3807" t="s">
        <v>16643</v>
      </c>
      <c r="K3807" t="s">
        <v>17771</v>
      </c>
      <c r="L3807" t="s">
        <v>18062</v>
      </c>
      <c r="M3807" t="s">
        <v>18062</v>
      </c>
      <c r="N3807" t="s">
        <v>18062</v>
      </c>
      <c r="O3807">
        <v>6</v>
      </c>
      <c r="P3807">
        <v>49.5</v>
      </c>
      <c r="Q3807">
        <v>12</v>
      </c>
      <c r="R3807">
        <v>4.5</v>
      </c>
      <c r="S3807">
        <v>1197</v>
      </c>
      <c r="T3807">
        <v>290</v>
      </c>
      <c r="U3807">
        <v>52</v>
      </c>
      <c r="V3807">
        <v>22</v>
      </c>
      <c r="W3807">
        <v>7</v>
      </c>
      <c r="X3807">
        <v>8</v>
      </c>
      <c r="Y3807">
        <v>4.5</v>
      </c>
      <c r="Z3807">
        <v>4.5</v>
      </c>
      <c r="AA3807">
        <v>4.5</v>
      </c>
      <c r="AB3807">
        <v>4.5</v>
      </c>
    </row>
    <row r="3808" spans="1:28" x14ac:dyDescent="0.25">
      <c r="A3808" t="s">
        <v>3834</v>
      </c>
      <c r="B3808" t="s">
        <v>8880</v>
      </c>
      <c r="C3808" t="s">
        <v>10149</v>
      </c>
      <c r="D3808" t="s">
        <v>10192</v>
      </c>
      <c r="E3808">
        <v>42.544499999999999</v>
      </c>
      <c r="F3808">
        <v>-6.6180430000000001</v>
      </c>
      <c r="G3808" t="s">
        <v>10241</v>
      </c>
      <c r="H3808" t="s">
        <v>14425</v>
      </c>
      <c r="I3808" t="s">
        <v>15753</v>
      </c>
      <c r="J3808" t="s">
        <v>16643</v>
      </c>
      <c r="K3808" t="s">
        <v>16675</v>
      </c>
      <c r="L3808" t="s">
        <v>18063</v>
      </c>
      <c r="M3808" t="s">
        <v>18063</v>
      </c>
      <c r="N3808" t="s">
        <v>18062</v>
      </c>
      <c r="O3808">
        <v>7</v>
      </c>
      <c r="P3808">
        <v>24.5</v>
      </c>
      <c r="Q3808">
        <v>12</v>
      </c>
      <c r="R3808">
        <v>4.5</v>
      </c>
      <c r="S3808">
        <v>453</v>
      </c>
      <c r="T3808">
        <v>7</v>
      </c>
      <c r="U3808">
        <v>2</v>
      </c>
      <c r="V3808">
        <v>0</v>
      </c>
      <c r="W3808">
        <v>0</v>
      </c>
      <c r="X3808">
        <v>1</v>
      </c>
      <c r="Y3808">
        <v>4.5</v>
      </c>
      <c r="Z3808">
        <v>4.5</v>
      </c>
      <c r="AA3808">
        <v>4.5</v>
      </c>
      <c r="AB3808">
        <v>3.5</v>
      </c>
    </row>
    <row r="3809" spans="1:28" x14ac:dyDescent="0.25">
      <c r="A3809" t="s">
        <v>3835</v>
      </c>
      <c r="B3809" t="s">
        <v>8881</v>
      </c>
      <c r="C3809" t="s">
        <v>10149</v>
      </c>
      <c r="D3809" t="s">
        <v>10192</v>
      </c>
      <c r="E3809">
        <v>42.547893999999999</v>
      </c>
      <c r="F3809">
        <v>-6.6017440000000001</v>
      </c>
      <c r="G3809" t="s">
        <v>10249</v>
      </c>
      <c r="H3809" t="s">
        <v>14426</v>
      </c>
      <c r="I3809" t="s">
        <v>15748</v>
      </c>
      <c r="J3809" t="s">
        <v>16643</v>
      </c>
      <c r="K3809" t="s">
        <v>16688</v>
      </c>
      <c r="L3809" t="s">
        <v>18062</v>
      </c>
      <c r="M3809" t="s">
        <v>18062</v>
      </c>
      <c r="N3809" t="s">
        <v>18062</v>
      </c>
      <c r="O3809">
        <v>7</v>
      </c>
      <c r="P3809">
        <v>82.25</v>
      </c>
      <c r="Q3809">
        <v>7</v>
      </c>
      <c r="R3809">
        <v>4.5</v>
      </c>
      <c r="S3809">
        <v>419</v>
      </c>
      <c r="T3809">
        <v>8</v>
      </c>
      <c r="U3809">
        <v>2</v>
      </c>
      <c r="V3809">
        <v>2</v>
      </c>
      <c r="W3809">
        <v>0</v>
      </c>
      <c r="X3809">
        <v>0</v>
      </c>
      <c r="Y3809">
        <v>4</v>
      </c>
      <c r="Z3809">
        <v>4.5</v>
      </c>
      <c r="AA3809">
        <v>4.5</v>
      </c>
      <c r="AB3809">
        <v>4</v>
      </c>
    </row>
    <row r="3810" spans="1:28" x14ac:dyDescent="0.25">
      <c r="A3810" t="s">
        <v>3836</v>
      </c>
      <c r="B3810" t="s">
        <v>8882</v>
      </c>
      <c r="C3810" t="s">
        <v>10149</v>
      </c>
      <c r="D3810" t="s">
        <v>10192</v>
      </c>
      <c r="E3810">
        <v>42.545789999999997</v>
      </c>
      <c r="F3810">
        <v>-6.5906130000000003</v>
      </c>
      <c r="G3810" t="s">
        <v>10305</v>
      </c>
      <c r="H3810" t="s">
        <v>14427</v>
      </c>
      <c r="I3810" t="s">
        <v>16034</v>
      </c>
      <c r="J3810" t="s">
        <v>16643</v>
      </c>
      <c r="K3810" t="s">
        <v>17149</v>
      </c>
      <c r="L3810" t="s">
        <v>18062</v>
      </c>
      <c r="M3810" t="s">
        <v>18062</v>
      </c>
      <c r="N3810" t="s">
        <v>18062</v>
      </c>
      <c r="O3810">
        <v>7</v>
      </c>
      <c r="P3810">
        <v>45</v>
      </c>
      <c r="Q3810">
        <v>13</v>
      </c>
      <c r="R3810">
        <v>4</v>
      </c>
      <c r="S3810">
        <v>324</v>
      </c>
      <c r="T3810">
        <v>4</v>
      </c>
      <c r="U3810">
        <v>5</v>
      </c>
      <c r="V3810">
        <v>0</v>
      </c>
      <c r="W3810">
        <v>1</v>
      </c>
      <c r="X3810">
        <v>2</v>
      </c>
      <c r="Y3810">
        <v>4</v>
      </c>
      <c r="Z3810">
        <v>4</v>
      </c>
      <c r="AA3810">
        <v>3.5</v>
      </c>
      <c r="AB3810">
        <v>4</v>
      </c>
    </row>
    <row r="3811" spans="1:28" x14ac:dyDescent="0.25">
      <c r="A3811" t="s">
        <v>3837</v>
      </c>
      <c r="B3811" t="s">
        <v>8883</v>
      </c>
      <c r="C3811" t="s">
        <v>10149</v>
      </c>
      <c r="D3811" t="s">
        <v>10192</v>
      </c>
      <c r="E3811">
        <v>42.546129999999998</v>
      </c>
      <c r="F3811">
        <v>-6.5903229999999997</v>
      </c>
      <c r="G3811" t="s">
        <v>10249</v>
      </c>
      <c r="H3811" t="s">
        <v>14428</v>
      </c>
      <c r="I3811" t="s">
        <v>15733</v>
      </c>
      <c r="J3811" t="s">
        <v>16643</v>
      </c>
      <c r="K3811" t="s">
        <v>16666</v>
      </c>
      <c r="L3811" t="s">
        <v>18062</v>
      </c>
      <c r="M3811" t="s">
        <v>18062</v>
      </c>
      <c r="N3811" t="s">
        <v>18062</v>
      </c>
      <c r="O3811">
        <v>6</v>
      </c>
      <c r="P3811">
        <v>31</v>
      </c>
      <c r="Q3811">
        <v>10</v>
      </c>
      <c r="R3811">
        <v>4.5</v>
      </c>
      <c r="S3811">
        <v>626</v>
      </c>
      <c r="T3811">
        <v>9</v>
      </c>
      <c r="U3811">
        <v>8</v>
      </c>
      <c r="V3811">
        <v>1</v>
      </c>
      <c r="W3811">
        <v>0</v>
      </c>
      <c r="X3811">
        <v>0</v>
      </c>
      <c r="Y3811">
        <v>4.5</v>
      </c>
      <c r="Z3811">
        <v>4.5</v>
      </c>
      <c r="AA3811">
        <v>4.5</v>
      </c>
      <c r="AB3811">
        <v>4</v>
      </c>
    </row>
    <row r="3812" spans="1:28" x14ac:dyDescent="0.25">
      <c r="A3812" t="s">
        <v>3838</v>
      </c>
      <c r="B3812" t="s">
        <v>8884</v>
      </c>
      <c r="C3812" t="s">
        <v>10149</v>
      </c>
      <c r="D3812" t="s">
        <v>10192</v>
      </c>
      <c r="E3812">
        <v>42.5458</v>
      </c>
      <c r="F3812">
        <v>-6.5911989999999996</v>
      </c>
      <c r="G3812" t="s">
        <v>10341</v>
      </c>
      <c r="H3812" t="s">
        <v>14429</v>
      </c>
      <c r="I3812" t="s">
        <v>15739</v>
      </c>
      <c r="J3812" t="s">
        <v>16643</v>
      </c>
      <c r="K3812" t="s">
        <v>16663</v>
      </c>
      <c r="L3812" t="s">
        <v>18062</v>
      </c>
      <c r="M3812" t="s">
        <v>18062</v>
      </c>
      <c r="N3812" t="s">
        <v>18062</v>
      </c>
      <c r="O3812">
        <v>7</v>
      </c>
      <c r="P3812">
        <v>91</v>
      </c>
      <c r="Q3812">
        <v>7</v>
      </c>
      <c r="R3812">
        <v>4</v>
      </c>
      <c r="S3812">
        <v>635</v>
      </c>
      <c r="T3812">
        <v>13</v>
      </c>
      <c r="U3812">
        <v>10</v>
      </c>
      <c r="V3812">
        <v>5</v>
      </c>
      <c r="W3812">
        <v>3</v>
      </c>
      <c r="X3812">
        <v>0</v>
      </c>
      <c r="Y3812">
        <v>4</v>
      </c>
      <c r="Z3812">
        <v>3.5</v>
      </c>
      <c r="AA3812">
        <v>4</v>
      </c>
      <c r="AB3812">
        <v>3.5</v>
      </c>
    </row>
    <row r="3813" spans="1:28" x14ac:dyDescent="0.25">
      <c r="A3813" t="s">
        <v>3839</v>
      </c>
      <c r="B3813" t="s">
        <v>8885</v>
      </c>
      <c r="C3813" t="s">
        <v>10146</v>
      </c>
      <c r="D3813" t="s">
        <v>10161</v>
      </c>
      <c r="E3813">
        <v>42.289099999999998</v>
      </c>
      <c r="F3813">
        <v>3.2796569999999998</v>
      </c>
      <c r="G3813" t="s">
        <v>10599</v>
      </c>
      <c r="H3813" t="s">
        <v>14430</v>
      </c>
      <c r="I3813" t="s">
        <v>15737</v>
      </c>
      <c r="J3813" t="s">
        <v>16643</v>
      </c>
      <c r="K3813" t="s">
        <v>16650</v>
      </c>
      <c r="L3813" t="s">
        <v>18062</v>
      </c>
      <c r="M3813" t="s">
        <v>18063</v>
      </c>
      <c r="N3813" t="s">
        <v>18062</v>
      </c>
      <c r="O3813">
        <v>7</v>
      </c>
      <c r="P3813">
        <v>49.5</v>
      </c>
      <c r="Q3813">
        <v>14</v>
      </c>
      <c r="R3813">
        <v>4</v>
      </c>
      <c r="S3813">
        <v>645</v>
      </c>
      <c r="T3813">
        <v>92</v>
      </c>
      <c r="U3813">
        <v>53</v>
      </c>
      <c r="V3813">
        <v>24</v>
      </c>
      <c r="W3813">
        <v>8</v>
      </c>
      <c r="X3813">
        <v>6</v>
      </c>
      <c r="Y3813">
        <v>4</v>
      </c>
      <c r="Z3813">
        <v>4</v>
      </c>
      <c r="AA3813">
        <v>3.5</v>
      </c>
      <c r="AB3813">
        <v>4</v>
      </c>
    </row>
    <row r="3814" spans="1:28" x14ac:dyDescent="0.25">
      <c r="A3814" t="s">
        <v>3840</v>
      </c>
      <c r="B3814" t="s">
        <v>8886</v>
      </c>
      <c r="C3814" t="s">
        <v>10146</v>
      </c>
      <c r="D3814" t="s">
        <v>10161</v>
      </c>
      <c r="E3814">
        <v>42.287894999999999</v>
      </c>
      <c r="F3814">
        <v>3.2748379999999999</v>
      </c>
      <c r="G3814" t="s">
        <v>10251</v>
      </c>
      <c r="H3814" t="s">
        <v>14431</v>
      </c>
      <c r="I3814" t="s">
        <v>16483</v>
      </c>
      <c r="J3814" t="s">
        <v>16643</v>
      </c>
      <c r="K3814" t="s">
        <v>17772</v>
      </c>
      <c r="L3814" t="s">
        <v>18062</v>
      </c>
      <c r="M3814" t="s">
        <v>18062</v>
      </c>
      <c r="N3814" t="s">
        <v>18062</v>
      </c>
      <c r="O3814">
        <v>7</v>
      </c>
      <c r="P3814">
        <v>21</v>
      </c>
      <c r="Q3814">
        <v>14</v>
      </c>
      <c r="R3814">
        <v>4.5</v>
      </c>
      <c r="S3814">
        <v>2012</v>
      </c>
      <c r="T3814">
        <v>305</v>
      </c>
      <c r="U3814">
        <v>47</v>
      </c>
      <c r="V3814">
        <v>21</v>
      </c>
      <c r="W3814">
        <v>6</v>
      </c>
      <c r="X3814">
        <v>7</v>
      </c>
      <c r="Y3814">
        <v>4.5</v>
      </c>
      <c r="Z3814">
        <v>4.5</v>
      </c>
      <c r="AA3814">
        <v>4</v>
      </c>
      <c r="AB3814">
        <v>4.5</v>
      </c>
    </row>
    <row r="3815" spans="1:28" x14ac:dyDescent="0.25">
      <c r="A3815" t="s">
        <v>3841</v>
      </c>
      <c r="B3815" t="s">
        <v>8887</v>
      </c>
      <c r="C3815" t="s">
        <v>10146</v>
      </c>
      <c r="D3815" t="s">
        <v>10161</v>
      </c>
      <c r="E3815">
        <v>42.289096999999998</v>
      </c>
      <c r="F3815">
        <v>3.2784170000000001</v>
      </c>
      <c r="G3815" t="s">
        <v>10251</v>
      </c>
      <c r="H3815" t="s">
        <v>14432</v>
      </c>
      <c r="I3815" t="s">
        <v>15737</v>
      </c>
      <c r="J3815" t="s">
        <v>16643</v>
      </c>
      <c r="K3815" t="s">
        <v>16793</v>
      </c>
      <c r="L3815" t="s">
        <v>18062</v>
      </c>
      <c r="M3815" t="s">
        <v>18063</v>
      </c>
      <c r="N3815" t="s">
        <v>18062</v>
      </c>
      <c r="O3815">
        <v>6</v>
      </c>
      <c r="P3815">
        <v>27.75</v>
      </c>
      <c r="Q3815">
        <v>11</v>
      </c>
      <c r="R3815">
        <v>4.5</v>
      </c>
      <c r="S3815">
        <v>1139</v>
      </c>
      <c r="T3815">
        <v>82</v>
      </c>
      <c r="U3815">
        <v>42</v>
      </c>
      <c r="V3815">
        <v>12</v>
      </c>
      <c r="W3815">
        <v>5</v>
      </c>
      <c r="X3815">
        <v>3</v>
      </c>
      <c r="Y3815">
        <v>4.5</v>
      </c>
      <c r="Z3815">
        <v>4.5</v>
      </c>
      <c r="AA3815">
        <v>4</v>
      </c>
      <c r="AB3815">
        <v>4</v>
      </c>
    </row>
    <row r="3816" spans="1:28" x14ac:dyDescent="0.25">
      <c r="A3816" t="s">
        <v>3842</v>
      </c>
      <c r="B3816" t="s">
        <v>8773</v>
      </c>
      <c r="C3816" t="s">
        <v>10146</v>
      </c>
      <c r="D3816" t="s">
        <v>10161</v>
      </c>
      <c r="E3816">
        <v>42.289245999999999</v>
      </c>
      <c r="F3816">
        <v>3.2785669999999998</v>
      </c>
      <c r="G3816" t="s">
        <v>10600</v>
      </c>
      <c r="H3816" t="s">
        <v>14433</v>
      </c>
      <c r="I3816" t="s">
        <v>15739</v>
      </c>
      <c r="J3816" t="s">
        <v>16643</v>
      </c>
      <c r="K3816" t="s">
        <v>16725</v>
      </c>
      <c r="L3816" t="s">
        <v>18062</v>
      </c>
      <c r="M3816" t="s">
        <v>18062</v>
      </c>
      <c r="N3816" t="s">
        <v>18062</v>
      </c>
      <c r="O3816">
        <v>7</v>
      </c>
      <c r="P3816">
        <v>35</v>
      </c>
      <c r="Q3816">
        <v>7</v>
      </c>
      <c r="R3816">
        <v>4</v>
      </c>
      <c r="S3816">
        <v>1297</v>
      </c>
      <c r="T3816">
        <v>98</v>
      </c>
      <c r="U3816">
        <v>90</v>
      </c>
      <c r="V3816">
        <v>21</v>
      </c>
      <c r="W3816">
        <v>11</v>
      </c>
      <c r="X3816">
        <v>4</v>
      </c>
      <c r="Y3816">
        <v>4</v>
      </c>
      <c r="Z3816">
        <v>4</v>
      </c>
      <c r="AA3816">
        <v>4</v>
      </c>
      <c r="AB3816">
        <v>4</v>
      </c>
    </row>
    <row r="3817" spans="1:28" x14ac:dyDescent="0.25">
      <c r="A3817" t="s">
        <v>3843</v>
      </c>
      <c r="B3817" t="s">
        <v>8888</v>
      </c>
      <c r="C3817" t="s">
        <v>10146</v>
      </c>
      <c r="D3817" t="s">
        <v>10161</v>
      </c>
      <c r="E3817">
        <v>42.286414999999998</v>
      </c>
      <c r="F3817">
        <v>3.2764220000000002</v>
      </c>
      <c r="G3817" t="s">
        <v>10268</v>
      </c>
      <c r="H3817" t="s">
        <v>14434</v>
      </c>
      <c r="I3817" t="s">
        <v>15789</v>
      </c>
      <c r="J3817" t="s">
        <v>16643</v>
      </c>
      <c r="K3817" t="s">
        <v>17171</v>
      </c>
      <c r="L3817" t="s">
        <v>18062</v>
      </c>
      <c r="M3817" t="s">
        <v>18063</v>
      </c>
      <c r="N3817" t="s">
        <v>18063</v>
      </c>
      <c r="O3817">
        <v>7</v>
      </c>
      <c r="P3817">
        <v>87.5</v>
      </c>
      <c r="Q3817">
        <v>7</v>
      </c>
      <c r="R3817">
        <v>3.5</v>
      </c>
      <c r="S3817">
        <v>418</v>
      </c>
      <c r="T3817">
        <v>21</v>
      </c>
      <c r="U3817">
        <v>10</v>
      </c>
      <c r="V3817">
        <v>4</v>
      </c>
      <c r="W3817">
        <v>2</v>
      </c>
      <c r="X3817">
        <v>5</v>
      </c>
      <c r="Y3817">
        <v>4</v>
      </c>
      <c r="Z3817">
        <v>4</v>
      </c>
      <c r="AA3817">
        <v>4</v>
      </c>
      <c r="AB3817">
        <v>4</v>
      </c>
    </row>
    <row r="3818" spans="1:28" x14ac:dyDescent="0.25">
      <c r="A3818" t="s">
        <v>3844</v>
      </c>
      <c r="B3818" t="s">
        <v>8889</v>
      </c>
      <c r="C3818" t="s">
        <v>10146</v>
      </c>
      <c r="D3818" t="s">
        <v>10161</v>
      </c>
      <c r="E3818">
        <v>42.287280000000003</v>
      </c>
      <c r="F3818">
        <v>3.2755109999999998</v>
      </c>
      <c r="G3818" t="s">
        <v>10236</v>
      </c>
      <c r="H3818" t="s">
        <v>14435</v>
      </c>
      <c r="I3818" t="s">
        <v>15803</v>
      </c>
      <c r="J3818" t="s">
        <v>16643</v>
      </c>
      <c r="K3818" t="s">
        <v>16740</v>
      </c>
      <c r="L3818" t="s">
        <v>18062</v>
      </c>
      <c r="M3818" t="s">
        <v>18062</v>
      </c>
      <c r="N3818" t="s">
        <v>18062</v>
      </c>
      <c r="O3818">
        <v>7</v>
      </c>
      <c r="P3818">
        <v>27.5</v>
      </c>
      <c r="Q3818">
        <v>11</v>
      </c>
      <c r="R3818">
        <v>4.5</v>
      </c>
      <c r="S3818">
        <v>509</v>
      </c>
      <c r="T3818">
        <v>41</v>
      </c>
      <c r="U3818">
        <v>18</v>
      </c>
      <c r="V3818">
        <v>1</v>
      </c>
      <c r="W3818">
        <v>1</v>
      </c>
      <c r="X3818">
        <v>0</v>
      </c>
      <c r="Y3818">
        <v>4.5</v>
      </c>
      <c r="Z3818">
        <v>4.5</v>
      </c>
      <c r="AA3818">
        <v>4.5</v>
      </c>
      <c r="AB3818">
        <v>4.5</v>
      </c>
    </row>
    <row r="3819" spans="1:28" x14ac:dyDescent="0.25">
      <c r="A3819" t="s">
        <v>3845</v>
      </c>
      <c r="B3819" t="s">
        <v>8890</v>
      </c>
      <c r="C3819" t="s">
        <v>10146</v>
      </c>
      <c r="D3819" t="s">
        <v>10161</v>
      </c>
      <c r="E3819">
        <v>42.286230000000003</v>
      </c>
      <c r="F3819">
        <v>3.2765019999999998</v>
      </c>
      <c r="G3819" t="s">
        <v>10241</v>
      </c>
      <c r="H3819" t="s">
        <v>14436</v>
      </c>
      <c r="I3819" t="s">
        <v>16484</v>
      </c>
      <c r="J3819" t="s">
        <v>16643</v>
      </c>
      <c r="K3819" t="s">
        <v>17773</v>
      </c>
      <c r="L3819" t="s">
        <v>18062</v>
      </c>
      <c r="M3819" t="s">
        <v>18062</v>
      </c>
      <c r="N3819" t="s">
        <v>18062</v>
      </c>
      <c r="O3819">
        <v>7</v>
      </c>
      <c r="P3819">
        <v>42</v>
      </c>
      <c r="Q3819">
        <v>14</v>
      </c>
      <c r="R3819">
        <v>4.5</v>
      </c>
      <c r="S3819">
        <v>841</v>
      </c>
      <c r="T3819">
        <v>93</v>
      </c>
      <c r="U3819">
        <v>19</v>
      </c>
      <c r="V3819">
        <v>9</v>
      </c>
      <c r="W3819">
        <v>4</v>
      </c>
      <c r="X3819">
        <v>4</v>
      </c>
      <c r="Y3819">
        <v>4.5</v>
      </c>
      <c r="Z3819">
        <v>4.5</v>
      </c>
      <c r="AA3819">
        <v>4.5</v>
      </c>
      <c r="AB3819">
        <v>4.5</v>
      </c>
    </row>
    <row r="3820" spans="1:28" x14ac:dyDescent="0.25">
      <c r="A3820" t="s">
        <v>3846</v>
      </c>
      <c r="B3820" t="s">
        <v>8891</v>
      </c>
      <c r="C3820" t="s">
        <v>10146</v>
      </c>
      <c r="D3820" t="s">
        <v>10161</v>
      </c>
      <c r="E3820">
        <v>42.290016000000001</v>
      </c>
      <c r="F3820">
        <v>3.278206</v>
      </c>
      <c r="G3820" t="s">
        <v>10241</v>
      </c>
      <c r="H3820" t="s">
        <v>14437</v>
      </c>
      <c r="I3820" t="s">
        <v>15737</v>
      </c>
      <c r="J3820" t="s">
        <v>16643</v>
      </c>
      <c r="K3820" t="s">
        <v>16793</v>
      </c>
      <c r="L3820" t="s">
        <v>18062</v>
      </c>
      <c r="M3820" t="s">
        <v>18063</v>
      </c>
      <c r="N3820" t="s">
        <v>18063</v>
      </c>
      <c r="O3820">
        <v>7</v>
      </c>
      <c r="P3820">
        <v>42</v>
      </c>
      <c r="Q3820">
        <v>14</v>
      </c>
      <c r="R3820">
        <v>4.5</v>
      </c>
      <c r="S3820">
        <v>694</v>
      </c>
      <c r="T3820">
        <v>17</v>
      </c>
      <c r="U3820">
        <v>8</v>
      </c>
      <c r="V3820">
        <v>4</v>
      </c>
      <c r="W3820">
        <v>1</v>
      </c>
      <c r="X3820">
        <v>1</v>
      </c>
      <c r="Y3820">
        <v>4.5</v>
      </c>
      <c r="Z3820">
        <v>4.5</v>
      </c>
      <c r="AA3820">
        <v>4.5</v>
      </c>
      <c r="AB3820">
        <v>4.5</v>
      </c>
    </row>
    <row r="3821" spans="1:28" x14ac:dyDescent="0.25">
      <c r="A3821" t="s">
        <v>3847</v>
      </c>
      <c r="B3821" t="s">
        <v>8892</v>
      </c>
      <c r="C3821" t="s">
        <v>10146</v>
      </c>
      <c r="D3821" t="s">
        <v>10161</v>
      </c>
      <c r="E3821">
        <v>42.289805999999999</v>
      </c>
      <c r="F3821">
        <v>3.27698</v>
      </c>
      <c r="G3821" t="s">
        <v>10243</v>
      </c>
      <c r="H3821" t="s">
        <v>14438</v>
      </c>
      <c r="I3821" t="s">
        <v>16485</v>
      </c>
      <c r="J3821" t="s">
        <v>16643</v>
      </c>
      <c r="K3821" t="s">
        <v>17774</v>
      </c>
      <c r="L3821" t="s">
        <v>18063</v>
      </c>
      <c r="M3821" t="s">
        <v>18063</v>
      </c>
      <c r="N3821" t="s">
        <v>18063</v>
      </c>
      <c r="O3821">
        <v>6</v>
      </c>
      <c r="P3821">
        <v>39</v>
      </c>
      <c r="Q3821">
        <v>12</v>
      </c>
      <c r="R3821">
        <v>4.5</v>
      </c>
      <c r="S3821">
        <v>561</v>
      </c>
      <c r="T3821">
        <v>31</v>
      </c>
      <c r="U3821">
        <v>12</v>
      </c>
      <c r="V3821">
        <v>3</v>
      </c>
      <c r="W3821">
        <v>1</v>
      </c>
      <c r="X3821">
        <v>3</v>
      </c>
      <c r="Y3821">
        <v>4.5</v>
      </c>
      <c r="Z3821">
        <v>4.5</v>
      </c>
      <c r="AA3821">
        <v>4</v>
      </c>
      <c r="AB3821">
        <v>4.5</v>
      </c>
    </row>
    <row r="3822" spans="1:28" x14ac:dyDescent="0.25">
      <c r="A3822" t="s">
        <v>3848</v>
      </c>
      <c r="B3822" t="s">
        <v>8893</v>
      </c>
      <c r="C3822" t="s">
        <v>10146</v>
      </c>
      <c r="D3822" t="s">
        <v>10161</v>
      </c>
      <c r="E3822">
        <v>42.289960000000001</v>
      </c>
      <c r="F3822">
        <v>3.2785060000000001</v>
      </c>
      <c r="G3822" t="s">
        <v>10384</v>
      </c>
      <c r="H3822" t="s">
        <v>14439</v>
      </c>
      <c r="I3822" t="s">
        <v>15737</v>
      </c>
      <c r="J3822" t="s">
        <v>16643</v>
      </c>
      <c r="K3822" t="s">
        <v>16650</v>
      </c>
      <c r="L3822" t="s">
        <v>18062</v>
      </c>
      <c r="M3822" t="s">
        <v>18062</v>
      </c>
      <c r="N3822" t="s">
        <v>18063</v>
      </c>
      <c r="O3822">
        <v>7</v>
      </c>
      <c r="P3822">
        <v>56</v>
      </c>
      <c r="Q3822">
        <v>14</v>
      </c>
      <c r="R3822">
        <v>4</v>
      </c>
      <c r="S3822">
        <v>464</v>
      </c>
      <c r="T3822">
        <v>13</v>
      </c>
      <c r="U3822">
        <v>13</v>
      </c>
      <c r="V3822">
        <v>7</v>
      </c>
      <c r="W3822">
        <v>2</v>
      </c>
      <c r="X3822">
        <v>2</v>
      </c>
      <c r="Y3822">
        <v>4</v>
      </c>
      <c r="Z3822">
        <v>4.5</v>
      </c>
      <c r="AA3822">
        <v>4</v>
      </c>
      <c r="AB3822">
        <v>4</v>
      </c>
    </row>
    <row r="3823" spans="1:28" x14ac:dyDescent="0.25">
      <c r="A3823" t="s">
        <v>3849</v>
      </c>
      <c r="B3823" t="s">
        <v>8894</v>
      </c>
      <c r="C3823" t="s">
        <v>10146</v>
      </c>
      <c r="D3823" t="s">
        <v>10161</v>
      </c>
      <c r="E3823">
        <v>42.288815</v>
      </c>
      <c r="F3823">
        <v>3.2769940000000002</v>
      </c>
      <c r="G3823" t="s">
        <v>10251</v>
      </c>
      <c r="H3823" t="s">
        <v>14440</v>
      </c>
      <c r="I3823" t="s">
        <v>15737</v>
      </c>
      <c r="J3823" t="s">
        <v>16643</v>
      </c>
      <c r="K3823" t="s">
        <v>16650</v>
      </c>
      <c r="L3823" t="s">
        <v>18062</v>
      </c>
      <c r="M3823" t="s">
        <v>18063</v>
      </c>
      <c r="N3823" t="s">
        <v>18062</v>
      </c>
      <c r="O3823">
        <v>3</v>
      </c>
      <c r="P3823">
        <v>12.75</v>
      </c>
      <c r="Q3823">
        <v>6</v>
      </c>
      <c r="R3823">
        <v>4.5</v>
      </c>
      <c r="S3823">
        <v>471</v>
      </c>
      <c r="T3823">
        <v>58</v>
      </c>
      <c r="U3823">
        <v>16</v>
      </c>
      <c r="V3823">
        <v>3</v>
      </c>
      <c r="W3823">
        <v>2</v>
      </c>
      <c r="X3823">
        <v>1</v>
      </c>
      <c r="Y3823">
        <v>4.5</v>
      </c>
      <c r="Z3823">
        <v>4.5</v>
      </c>
      <c r="AA3823">
        <v>4</v>
      </c>
      <c r="AB3823">
        <v>4.5</v>
      </c>
    </row>
    <row r="3824" spans="1:28" x14ac:dyDescent="0.25">
      <c r="A3824" t="s">
        <v>3850</v>
      </c>
      <c r="B3824" t="s">
        <v>8895</v>
      </c>
      <c r="C3824" t="s">
        <v>10146</v>
      </c>
      <c r="D3824" t="s">
        <v>10161</v>
      </c>
      <c r="E3824">
        <v>42.289963</v>
      </c>
      <c r="F3824">
        <v>3.2782429999999998</v>
      </c>
      <c r="G3824" t="s">
        <v>10236</v>
      </c>
      <c r="H3824" t="s">
        <v>14441</v>
      </c>
      <c r="I3824" t="s">
        <v>16320</v>
      </c>
      <c r="J3824" t="s">
        <v>16643</v>
      </c>
      <c r="K3824" t="s">
        <v>16790</v>
      </c>
      <c r="L3824" t="s">
        <v>18062</v>
      </c>
      <c r="M3824" t="s">
        <v>18063</v>
      </c>
      <c r="N3824" t="s">
        <v>18062</v>
      </c>
      <c r="O3824">
        <v>7</v>
      </c>
      <c r="P3824">
        <v>36</v>
      </c>
      <c r="Q3824">
        <v>13</v>
      </c>
      <c r="R3824">
        <v>4.5</v>
      </c>
      <c r="S3824">
        <v>719</v>
      </c>
      <c r="T3824">
        <v>58</v>
      </c>
      <c r="U3824">
        <v>17</v>
      </c>
      <c r="V3824">
        <v>10</v>
      </c>
      <c r="W3824">
        <v>3</v>
      </c>
      <c r="X3824">
        <v>0</v>
      </c>
      <c r="Y3824">
        <v>4.5</v>
      </c>
      <c r="Z3824">
        <v>4.5</v>
      </c>
      <c r="AA3824">
        <v>4</v>
      </c>
      <c r="AB3824">
        <v>4.5</v>
      </c>
    </row>
    <row r="3825" spans="1:28" x14ac:dyDescent="0.25">
      <c r="A3825" t="s">
        <v>3851</v>
      </c>
      <c r="B3825" t="s">
        <v>8896</v>
      </c>
      <c r="C3825" t="s">
        <v>10146</v>
      </c>
      <c r="D3825" t="s">
        <v>10161</v>
      </c>
      <c r="E3825">
        <v>42.288241999999997</v>
      </c>
      <c r="F3825">
        <v>3.2765140000000001</v>
      </c>
      <c r="G3825" t="s">
        <v>10251</v>
      </c>
      <c r="H3825" t="s">
        <v>14442</v>
      </c>
      <c r="I3825" t="s">
        <v>15737</v>
      </c>
      <c r="J3825" t="s">
        <v>16643</v>
      </c>
      <c r="K3825" t="s">
        <v>16650</v>
      </c>
      <c r="L3825" t="s">
        <v>18062</v>
      </c>
      <c r="M3825" t="s">
        <v>18062</v>
      </c>
      <c r="N3825" t="s">
        <v>18062</v>
      </c>
      <c r="O3825">
        <v>6</v>
      </c>
      <c r="P3825">
        <v>33</v>
      </c>
      <c r="Q3825">
        <v>12</v>
      </c>
      <c r="R3825">
        <v>4.5</v>
      </c>
      <c r="S3825">
        <v>985</v>
      </c>
      <c r="T3825">
        <v>136</v>
      </c>
      <c r="U3825">
        <v>42</v>
      </c>
      <c r="V3825">
        <v>12</v>
      </c>
      <c r="W3825">
        <v>3</v>
      </c>
      <c r="X3825">
        <v>4</v>
      </c>
      <c r="Y3825">
        <v>4.5</v>
      </c>
      <c r="Z3825">
        <v>4.5</v>
      </c>
      <c r="AA3825">
        <v>4</v>
      </c>
      <c r="AB3825">
        <v>4.5</v>
      </c>
    </row>
    <row r="3826" spans="1:28" x14ac:dyDescent="0.25">
      <c r="A3826" t="s">
        <v>3852</v>
      </c>
      <c r="B3826" t="s">
        <v>8897</v>
      </c>
      <c r="C3826" t="s">
        <v>10146</v>
      </c>
      <c r="D3826" t="s">
        <v>10174</v>
      </c>
      <c r="E3826">
        <v>41.613370000000003</v>
      </c>
      <c r="F3826">
        <v>2.657152</v>
      </c>
      <c r="G3826" t="s">
        <v>10251</v>
      </c>
      <c r="H3826" t="s">
        <v>14443</v>
      </c>
      <c r="I3826" t="s">
        <v>15788</v>
      </c>
      <c r="J3826" t="s">
        <v>16643</v>
      </c>
      <c r="K3826" t="s">
        <v>17607</v>
      </c>
      <c r="L3826" t="s">
        <v>18062</v>
      </c>
      <c r="M3826" t="s">
        <v>18062</v>
      </c>
      <c r="N3826" t="s">
        <v>18062</v>
      </c>
      <c r="O3826">
        <v>7</v>
      </c>
      <c r="P3826">
        <v>80.5</v>
      </c>
      <c r="Q3826">
        <v>7</v>
      </c>
      <c r="R3826">
        <v>4.5</v>
      </c>
      <c r="S3826">
        <v>1010</v>
      </c>
      <c r="T3826">
        <v>183</v>
      </c>
      <c r="U3826">
        <v>65</v>
      </c>
      <c r="V3826">
        <v>17</v>
      </c>
      <c r="W3826">
        <v>6</v>
      </c>
      <c r="X3826">
        <v>7</v>
      </c>
      <c r="Y3826">
        <v>4.5</v>
      </c>
      <c r="Z3826">
        <v>4.5</v>
      </c>
      <c r="AA3826">
        <v>4</v>
      </c>
      <c r="AB3826">
        <v>4</v>
      </c>
    </row>
    <row r="3827" spans="1:28" x14ac:dyDescent="0.25">
      <c r="A3827" t="s">
        <v>3853</v>
      </c>
      <c r="B3827" t="s">
        <v>8898</v>
      </c>
      <c r="C3827" t="s">
        <v>10146</v>
      </c>
      <c r="D3827" t="s">
        <v>10174</v>
      </c>
      <c r="E3827">
        <v>41.613210000000002</v>
      </c>
      <c r="F3827">
        <v>2.6603509999999999</v>
      </c>
      <c r="G3827" t="s">
        <v>10241</v>
      </c>
      <c r="H3827" t="s">
        <v>14444</v>
      </c>
      <c r="I3827" t="s">
        <v>16151</v>
      </c>
      <c r="J3827" t="s">
        <v>16645</v>
      </c>
      <c r="K3827" t="s">
        <v>17775</v>
      </c>
      <c r="L3827" t="s">
        <v>18062</v>
      </c>
      <c r="M3827" t="s">
        <v>18063</v>
      </c>
      <c r="N3827" t="s">
        <v>18063</v>
      </c>
      <c r="O3827">
        <v>7</v>
      </c>
      <c r="P3827">
        <v>112</v>
      </c>
      <c r="Q3827">
        <v>7</v>
      </c>
      <c r="R3827">
        <v>4</v>
      </c>
      <c r="S3827">
        <v>358</v>
      </c>
      <c r="T3827">
        <v>45</v>
      </c>
      <c r="U3827">
        <v>14</v>
      </c>
      <c r="V3827">
        <v>3</v>
      </c>
      <c r="W3827">
        <v>0</v>
      </c>
      <c r="X3827">
        <v>3</v>
      </c>
      <c r="Y3827">
        <v>4</v>
      </c>
      <c r="Z3827">
        <v>4</v>
      </c>
      <c r="AA3827">
        <v>4.5</v>
      </c>
      <c r="AB3827">
        <v>4.5</v>
      </c>
    </row>
    <row r="3828" spans="1:28" x14ac:dyDescent="0.25">
      <c r="A3828" t="s">
        <v>3854</v>
      </c>
      <c r="B3828" t="s">
        <v>8899</v>
      </c>
      <c r="C3828" t="s">
        <v>10146</v>
      </c>
      <c r="D3828" t="s">
        <v>10174</v>
      </c>
      <c r="E3828">
        <v>41.614165999999997</v>
      </c>
      <c r="F3828">
        <v>2.661187</v>
      </c>
      <c r="G3828" t="s">
        <v>10241</v>
      </c>
      <c r="H3828" t="s">
        <v>14445</v>
      </c>
      <c r="I3828" t="s">
        <v>15771</v>
      </c>
      <c r="J3828" t="s">
        <v>16643</v>
      </c>
      <c r="K3828" t="s">
        <v>17776</v>
      </c>
      <c r="L3828" t="s">
        <v>18062</v>
      </c>
      <c r="M3828" t="s">
        <v>18062</v>
      </c>
      <c r="N3828" t="s">
        <v>18063</v>
      </c>
      <c r="O3828">
        <v>4</v>
      </c>
      <c r="P3828">
        <v>30</v>
      </c>
      <c r="Q3828">
        <v>8</v>
      </c>
      <c r="R3828">
        <v>4.5</v>
      </c>
      <c r="S3828">
        <v>328</v>
      </c>
      <c r="T3828">
        <v>40</v>
      </c>
      <c r="U3828">
        <v>19</v>
      </c>
      <c r="V3828">
        <v>6</v>
      </c>
      <c r="W3828">
        <v>0</v>
      </c>
      <c r="X3828">
        <v>1</v>
      </c>
      <c r="Y3828">
        <v>4.5</v>
      </c>
      <c r="Z3828">
        <v>4</v>
      </c>
      <c r="AA3828">
        <v>4.5</v>
      </c>
      <c r="AB3828">
        <v>4</v>
      </c>
    </row>
    <row r="3829" spans="1:28" x14ac:dyDescent="0.25">
      <c r="A3829" t="s">
        <v>3855</v>
      </c>
      <c r="B3829" t="s">
        <v>8900</v>
      </c>
      <c r="C3829" t="s">
        <v>10146</v>
      </c>
      <c r="D3829" t="s">
        <v>10174</v>
      </c>
      <c r="E3829">
        <v>41.611767</v>
      </c>
      <c r="F3829">
        <v>2.6551629999999999</v>
      </c>
      <c r="G3829" t="s">
        <v>10245</v>
      </c>
      <c r="H3829" t="s">
        <v>14446</v>
      </c>
      <c r="I3829" t="s">
        <v>15733</v>
      </c>
      <c r="J3829" t="s">
        <v>16643</v>
      </c>
      <c r="K3829" t="s">
        <v>16708</v>
      </c>
      <c r="L3829" t="s">
        <v>18062</v>
      </c>
      <c r="M3829" t="s">
        <v>18062</v>
      </c>
      <c r="N3829" t="s">
        <v>18062</v>
      </c>
      <c r="O3829">
        <v>6</v>
      </c>
      <c r="P3829">
        <v>143.9</v>
      </c>
      <c r="Q3829">
        <v>6</v>
      </c>
      <c r="R3829">
        <v>4</v>
      </c>
      <c r="S3829">
        <v>371</v>
      </c>
      <c r="T3829">
        <v>28</v>
      </c>
      <c r="U3829">
        <v>12</v>
      </c>
      <c r="V3829">
        <v>3</v>
      </c>
      <c r="W3829">
        <v>3</v>
      </c>
      <c r="X3829">
        <v>2</v>
      </c>
      <c r="Y3829">
        <v>4.5</v>
      </c>
      <c r="Z3829">
        <v>4.5</v>
      </c>
      <c r="AA3829">
        <v>4.5</v>
      </c>
      <c r="AB3829">
        <v>4</v>
      </c>
    </row>
    <row r="3830" spans="1:28" x14ac:dyDescent="0.25">
      <c r="A3830" t="s">
        <v>3856</v>
      </c>
      <c r="B3830" t="s">
        <v>8901</v>
      </c>
      <c r="C3830" t="s">
        <v>10146</v>
      </c>
      <c r="D3830" t="s">
        <v>10174</v>
      </c>
      <c r="E3830">
        <v>41.614519999999999</v>
      </c>
      <c r="F3830">
        <v>2.6532429999999998</v>
      </c>
      <c r="G3830" t="s">
        <v>10245</v>
      </c>
      <c r="H3830" t="s">
        <v>14447</v>
      </c>
      <c r="I3830" t="s">
        <v>15932</v>
      </c>
      <c r="J3830" t="s">
        <v>16645</v>
      </c>
      <c r="K3830" t="s">
        <v>16718</v>
      </c>
      <c r="L3830" t="s">
        <v>18062</v>
      </c>
      <c r="M3830" t="s">
        <v>18062</v>
      </c>
      <c r="N3830" t="s">
        <v>18062</v>
      </c>
      <c r="O3830">
        <v>6</v>
      </c>
      <c r="P3830">
        <v>99</v>
      </c>
      <c r="Q3830">
        <v>6</v>
      </c>
      <c r="R3830">
        <v>4.5</v>
      </c>
      <c r="S3830">
        <v>606</v>
      </c>
      <c r="T3830">
        <v>363</v>
      </c>
      <c r="U3830">
        <v>127</v>
      </c>
      <c r="V3830">
        <v>36</v>
      </c>
      <c r="W3830">
        <v>15</v>
      </c>
      <c r="X3830">
        <v>15</v>
      </c>
      <c r="Y3830">
        <v>4.5</v>
      </c>
      <c r="Z3830">
        <v>4.5</v>
      </c>
      <c r="AA3830">
        <v>4.5</v>
      </c>
      <c r="AB3830">
        <v>4.5</v>
      </c>
    </row>
    <row r="3831" spans="1:28" x14ac:dyDescent="0.25">
      <c r="A3831" t="s">
        <v>3857</v>
      </c>
      <c r="B3831" t="s">
        <v>8902</v>
      </c>
      <c r="C3831" t="s">
        <v>10146</v>
      </c>
      <c r="D3831" t="s">
        <v>10174</v>
      </c>
      <c r="E3831">
        <v>41.613723999999998</v>
      </c>
      <c r="F3831">
        <v>2.6597379999999999</v>
      </c>
      <c r="G3831" t="s">
        <v>10241</v>
      </c>
      <c r="H3831" t="s">
        <v>14448</v>
      </c>
      <c r="I3831" t="s">
        <v>15738</v>
      </c>
      <c r="J3831" t="s">
        <v>16643</v>
      </c>
      <c r="K3831" t="s">
        <v>16651</v>
      </c>
      <c r="L3831" t="s">
        <v>18062</v>
      </c>
      <c r="M3831" t="s">
        <v>18062</v>
      </c>
      <c r="N3831" t="s">
        <v>18062</v>
      </c>
      <c r="O3831">
        <v>4</v>
      </c>
      <c r="P3831">
        <v>18</v>
      </c>
      <c r="Q3831">
        <v>4</v>
      </c>
      <c r="R3831">
        <v>4.5</v>
      </c>
      <c r="S3831">
        <v>490</v>
      </c>
      <c r="T3831">
        <v>80</v>
      </c>
      <c r="U3831">
        <v>10</v>
      </c>
      <c r="V3831">
        <v>3</v>
      </c>
      <c r="W3831">
        <v>1</v>
      </c>
      <c r="X3831">
        <v>0</v>
      </c>
      <c r="Y3831">
        <v>4.5</v>
      </c>
      <c r="Z3831">
        <v>4.5</v>
      </c>
      <c r="AA3831">
        <v>4.5</v>
      </c>
      <c r="AB3831">
        <v>4</v>
      </c>
    </row>
    <row r="3832" spans="1:28" x14ac:dyDescent="0.25">
      <c r="A3832" t="s">
        <v>3858</v>
      </c>
      <c r="B3832" t="s">
        <v>8903</v>
      </c>
      <c r="C3832" t="s">
        <v>10146</v>
      </c>
      <c r="D3832" t="s">
        <v>10174</v>
      </c>
      <c r="E3832">
        <v>41.613124999999997</v>
      </c>
      <c r="F3832">
        <v>2.6603889999999999</v>
      </c>
      <c r="G3832" t="s">
        <v>10236</v>
      </c>
      <c r="H3832" t="s">
        <v>14449</v>
      </c>
      <c r="I3832" t="s">
        <v>15736</v>
      </c>
      <c r="J3832" t="s">
        <v>16643</v>
      </c>
      <c r="K3832" t="s">
        <v>16649</v>
      </c>
      <c r="L3832" t="s">
        <v>18063</v>
      </c>
      <c r="M3832" t="s">
        <v>18063</v>
      </c>
      <c r="N3832" t="s">
        <v>18063</v>
      </c>
      <c r="O3832">
        <v>7</v>
      </c>
      <c r="P3832">
        <v>52</v>
      </c>
      <c r="Q3832">
        <v>8</v>
      </c>
      <c r="R3832">
        <v>4.5</v>
      </c>
      <c r="S3832">
        <v>458</v>
      </c>
      <c r="T3832">
        <v>82</v>
      </c>
      <c r="U3832">
        <v>11</v>
      </c>
      <c r="V3832">
        <v>4</v>
      </c>
      <c r="W3832">
        <v>1</v>
      </c>
      <c r="X3832">
        <v>3</v>
      </c>
      <c r="Y3832">
        <v>4.5</v>
      </c>
      <c r="Z3832">
        <v>4.5</v>
      </c>
      <c r="AA3832">
        <v>4</v>
      </c>
      <c r="AB3832">
        <v>4.5</v>
      </c>
    </row>
    <row r="3833" spans="1:28" x14ac:dyDescent="0.25">
      <c r="A3833" t="s">
        <v>3859</v>
      </c>
      <c r="B3833" t="s">
        <v>8904</v>
      </c>
      <c r="C3833" t="s">
        <v>10146</v>
      </c>
      <c r="D3833" t="s">
        <v>10174</v>
      </c>
      <c r="E3833">
        <v>41.615493999999998</v>
      </c>
      <c r="F3833">
        <v>2.6606969999999999</v>
      </c>
      <c r="G3833" t="s">
        <v>10249</v>
      </c>
      <c r="H3833" t="s">
        <v>14450</v>
      </c>
      <c r="I3833" t="s">
        <v>15743</v>
      </c>
      <c r="J3833" t="s">
        <v>16643</v>
      </c>
      <c r="K3833" t="s">
        <v>17003</v>
      </c>
      <c r="L3833" t="s">
        <v>18062</v>
      </c>
      <c r="M3833" t="s">
        <v>18063</v>
      </c>
      <c r="N3833" t="s">
        <v>18062</v>
      </c>
      <c r="O3833">
        <v>4</v>
      </c>
      <c r="P3833">
        <v>24.5</v>
      </c>
      <c r="Q3833">
        <v>6</v>
      </c>
      <c r="R3833">
        <v>4.5</v>
      </c>
      <c r="S3833">
        <v>320</v>
      </c>
      <c r="T3833">
        <v>44</v>
      </c>
      <c r="U3833">
        <v>4</v>
      </c>
      <c r="V3833">
        <v>4</v>
      </c>
      <c r="W3833">
        <v>0</v>
      </c>
      <c r="X3833">
        <v>2</v>
      </c>
      <c r="Y3833">
        <v>4.5</v>
      </c>
      <c r="Z3833">
        <v>4.5</v>
      </c>
      <c r="AA3833">
        <v>4.5</v>
      </c>
      <c r="AB3833">
        <v>4.5</v>
      </c>
    </row>
    <row r="3834" spans="1:28" x14ac:dyDescent="0.25">
      <c r="A3834" t="s">
        <v>3860</v>
      </c>
      <c r="B3834" t="s">
        <v>8905</v>
      </c>
      <c r="C3834" t="s">
        <v>10146</v>
      </c>
      <c r="D3834" t="s">
        <v>10174</v>
      </c>
      <c r="E3834">
        <v>41.611522999999998</v>
      </c>
      <c r="F3834">
        <v>2.6562700000000001</v>
      </c>
      <c r="G3834" t="s">
        <v>10404</v>
      </c>
      <c r="H3834" t="s">
        <v>14451</v>
      </c>
      <c r="I3834" t="s">
        <v>15740</v>
      </c>
      <c r="J3834" t="s">
        <v>16643</v>
      </c>
      <c r="K3834" t="s">
        <v>16685</v>
      </c>
      <c r="L3834" t="s">
        <v>18062</v>
      </c>
      <c r="M3834" t="s">
        <v>18062</v>
      </c>
      <c r="N3834" t="s">
        <v>18062</v>
      </c>
      <c r="O3834">
        <v>6</v>
      </c>
      <c r="P3834">
        <v>42</v>
      </c>
      <c r="Q3834">
        <v>6</v>
      </c>
      <c r="R3834">
        <v>4</v>
      </c>
      <c r="S3834">
        <v>687</v>
      </c>
      <c r="T3834">
        <v>195</v>
      </c>
      <c r="U3834">
        <v>86</v>
      </c>
      <c r="V3834">
        <v>37</v>
      </c>
      <c r="W3834">
        <v>16</v>
      </c>
      <c r="X3834">
        <v>20</v>
      </c>
      <c r="Y3834">
        <v>4.5</v>
      </c>
      <c r="Z3834">
        <v>4.5</v>
      </c>
      <c r="AA3834">
        <v>4</v>
      </c>
      <c r="AB3834">
        <v>4.5</v>
      </c>
    </row>
    <row r="3835" spans="1:28" x14ac:dyDescent="0.25">
      <c r="A3835" t="s">
        <v>3861</v>
      </c>
      <c r="B3835" t="s">
        <v>8906</v>
      </c>
      <c r="C3835" t="s">
        <v>10146</v>
      </c>
      <c r="D3835" t="s">
        <v>10174</v>
      </c>
      <c r="E3835">
        <v>41.616</v>
      </c>
      <c r="F3835">
        <v>2.663011</v>
      </c>
      <c r="G3835" t="s">
        <v>10258</v>
      </c>
      <c r="H3835" t="s">
        <v>14452</v>
      </c>
      <c r="I3835" t="s">
        <v>15982</v>
      </c>
      <c r="J3835" t="s">
        <v>16644</v>
      </c>
      <c r="K3835" t="s">
        <v>16655</v>
      </c>
      <c r="L3835" t="s">
        <v>18062</v>
      </c>
      <c r="M3835" t="s">
        <v>18063</v>
      </c>
      <c r="N3835" t="s">
        <v>18062</v>
      </c>
      <c r="O3835">
        <v>6</v>
      </c>
      <c r="P3835">
        <v>56.5</v>
      </c>
      <c r="Q3835">
        <v>11</v>
      </c>
      <c r="R3835">
        <v>4</v>
      </c>
      <c r="S3835">
        <v>350</v>
      </c>
      <c r="T3835">
        <v>23</v>
      </c>
      <c r="U3835">
        <v>6</v>
      </c>
      <c r="V3835">
        <v>1</v>
      </c>
      <c r="W3835">
        <v>2</v>
      </c>
      <c r="X3835">
        <v>0</v>
      </c>
      <c r="Y3835">
        <v>4.5</v>
      </c>
      <c r="Z3835">
        <v>4.5</v>
      </c>
      <c r="AA3835">
        <v>3.5</v>
      </c>
      <c r="AB3835">
        <v>4</v>
      </c>
    </row>
    <row r="3836" spans="1:28" x14ac:dyDescent="0.25">
      <c r="A3836" t="s">
        <v>3862</v>
      </c>
      <c r="B3836" t="s">
        <v>8907</v>
      </c>
      <c r="C3836" t="s">
        <v>10146</v>
      </c>
      <c r="D3836" t="s">
        <v>10159</v>
      </c>
      <c r="E3836">
        <v>41.066850000000002</v>
      </c>
      <c r="F3836">
        <v>1.063078</v>
      </c>
      <c r="G3836" t="s">
        <v>10248</v>
      </c>
      <c r="H3836" t="s">
        <v>14453</v>
      </c>
      <c r="I3836" t="s">
        <v>15762</v>
      </c>
      <c r="J3836" t="s">
        <v>16644</v>
      </c>
      <c r="K3836" t="s">
        <v>16646</v>
      </c>
      <c r="L3836" t="s">
        <v>18062</v>
      </c>
      <c r="M3836" t="s">
        <v>18062</v>
      </c>
      <c r="N3836" t="s">
        <v>18062</v>
      </c>
      <c r="O3836">
        <v>6</v>
      </c>
      <c r="P3836">
        <v>22</v>
      </c>
      <c r="Q3836">
        <v>11</v>
      </c>
      <c r="R3836">
        <v>4.5</v>
      </c>
      <c r="S3836">
        <v>605</v>
      </c>
      <c r="T3836">
        <v>34</v>
      </c>
      <c r="U3836">
        <v>12</v>
      </c>
      <c r="V3836">
        <v>5</v>
      </c>
      <c r="W3836">
        <v>2</v>
      </c>
      <c r="X3836">
        <v>0</v>
      </c>
      <c r="Y3836">
        <v>4.5</v>
      </c>
      <c r="Z3836">
        <v>4.5</v>
      </c>
      <c r="AA3836">
        <v>4</v>
      </c>
      <c r="AB3836">
        <v>4</v>
      </c>
    </row>
    <row r="3837" spans="1:28" x14ac:dyDescent="0.25">
      <c r="A3837" t="s">
        <v>3863</v>
      </c>
      <c r="B3837" t="s">
        <v>8908</v>
      </c>
      <c r="C3837" t="s">
        <v>10146</v>
      </c>
      <c r="D3837" t="s">
        <v>10159</v>
      </c>
      <c r="E3837">
        <v>41.065334</v>
      </c>
      <c r="F3837">
        <v>1.0580480000000001</v>
      </c>
      <c r="G3837" t="s">
        <v>10328</v>
      </c>
      <c r="H3837" t="s">
        <v>14454</v>
      </c>
      <c r="I3837" t="s">
        <v>16486</v>
      </c>
      <c r="J3837" t="s">
        <v>16643</v>
      </c>
      <c r="K3837" t="s">
        <v>17777</v>
      </c>
      <c r="L3837" t="s">
        <v>18062</v>
      </c>
      <c r="M3837" t="s">
        <v>18062</v>
      </c>
      <c r="N3837" t="s">
        <v>18062</v>
      </c>
      <c r="O3837">
        <v>7</v>
      </c>
      <c r="P3837">
        <v>45.5</v>
      </c>
      <c r="Q3837">
        <v>14</v>
      </c>
      <c r="R3837">
        <v>4</v>
      </c>
      <c r="S3837">
        <v>1925</v>
      </c>
      <c r="T3837">
        <v>31</v>
      </c>
      <c r="U3837">
        <v>35</v>
      </c>
      <c r="V3837">
        <v>9</v>
      </c>
      <c r="W3837">
        <v>4</v>
      </c>
      <c r="X3837">
        <v>2</v>
      </c>
      <c r="Y3837">
        <v>4</v>
      </c>
      <c r="Z3837">
        <v>4</v>
      </c>
      <c r="AA3837">
        <v>4</v>
      </c>
      <c r="AB3837">
        <v>4</v>
      </c>
    </row>
    <row r="3838" spans="1:28" x14ac:dyDescent="0.25">
      <c r="A3838" t="s">
        <v>3864</v>
      </c>
      <c r="B3838" t="s">
        <v>5449</v>
      </c>
      <c r="C3838" t="s">
        <v>10146</v>
      </c>
      <c r="D3838" t="s">
        <v>10159</v>
      </c>
      <c r="E3838">
        <v>41.065303999999998</v>
      </c>
      <c r="F3838">
        <v>1.0599259999999999</v>
      </c>
      <c r="G3838" t="s">
        <v>10254</v>
      </c>
      <c r="H3838" t="s">
        <v>14455</v>
      </c>
      <c r="I3838" t="s">
        <v>15759</v>
      </c>
      <c r="J3838" t="s">
        <v>16644</v>
      </c>
      <c r="K3838" t="s">
        <v>16793</v>
      </c>
      <c r="L3838" t="s">
        <v>18062</v>
      </c>
      <c r="M3838" t="s">
        <v>18062</v>
      </c>
      <c r="N3838" t="s">
        <v>18062</v>
      </c>
      <c r="O3838">
        <v>6</v>
      </c>
      <c r="P3838">
        <v>35</v>
      </c>
      <c r="Q3838">
        <v>12</v>
      </c>
      <c r="R3838">
        <v>4.5</v>
      </c>
      <c r="S3838">
        <v>1078</v>
      </c>
      <c r="T3838">
        <v>58</v>
      </c>
      <c r="U3838">
        <v>20</v>
      </c>
      <c r="V3838">
        <v>7</v>
      </c>
      <c r="W3838">
        <v>4</v>
      </c>
      <c r="X3838">
        <v>1</v>
      </c>
      <c r="Y3838">
        <v>4.5</v>
      </c>
      <c r="Z3838">
        <v>4.5</v>
      </c>
      <c r="AA3838">
        <v>4</v>
      </c>
      <c r="AB3838">
        <v>4</v>
      </c>
    </row>
    <row r="3839" spans="1:28" x14ac:dyDescent="0.25">
      <c r="A3839" t="s">
        <v>3865</v>
      </c>
      <c r="B3839" t="s">
        <v>8909</v>
      </c>
      <c r="C3839" t="s">
        <v>10146</v>
      </c>
      <c r="D3839" t="s">
        <v>10159</v>
      </c>
      <c r="E3839">
        <v>41.065716000000002</v>
      </c>
      <c r="F3839">
        <v>1.0613189999999999</v>
      </c>
      <c r="G3839" t="s">
        <v>10236</v>
      </c>
      <c r="H3839" t="s">
        <v>14456</v>
      </c>
      <c r="I3839" t="s">
        <v>16487</v>
      </c>
      <c r="J3839" t="s">
        <v>16645</v>
      </c>
      <c r="K3839" t="s">
        <v>17778</v>
      </c>
      <c r="L3839" t="s">
        <v>18063</v>
      </c>
      <c r="M3839" t="s">
        <v>18063</v>
      </c>
      <c r="N3839" t="s">
        <v>18063</v>
      </c>
      <c r="O3839">
        <v>6</v>
      </c>
      <c r="P3839">
        <v>81</v>
      </c>
      <c r="Q3839">
        <v>6</v>
      </c>
      <c r="R3839">
        <v>4.5</v>
      </c>
      <c r="S3839">
        <v>618</v>
      </c>
      <c r="T3839">
        <v>30</v>
      </c>
      <c r="U3839">
        <v>4</v>
      </c>
      <c r="V3839">
        <v>2</v>
      </c>
      <c r="W3839">
        <v>1</v>
      </c>
      <c r="X3839">
        <v>1</v>
      </c>
      <c r="Y3839">
        <v>4.5</v>
      </c>
      <c r="Z3839">
        <v>4</v>
      </c>
      <c r="AA3839">
        <v>4.5</v>
      </c>
      <c r="AB3839">
        <v>4</v>
      </c>
    </row>
    <row r="3840" spans="1:28" x14ac:dyDescent="0.25">
      <c r="A3840" t="s">
        <v>3866</v>
      </c>
      <c r="B3840" t="s">
        <v>8910</v>
      </c>
      <c r="C3840" t="s">
        <v>10146</v>
      </c>
      <c r="D3840" t="s">
        <v>10159</v>
      </c>
      <c r="E3840">
        <v>41.067065999999997</v>
      </c>
      <c r="F3840">
        <v>1.061404</v>
      </c>
      <c r="G3840" t="s">
        <v>10242</v>
      </c>
      <c r="H3840" t="s">
        <v>14457</v>
      </c>
      <c r="I3840" t="s">
        <v>15737</v>
      </c>
      <c r="J3840" t="s">
        <v>16643</v>
      </c>
      <c r="K3840" t="s">
        <v>17779</v>
      </c>
      <c r="L3840" t="s">
        <v>18062</v>
      </c>
      <c r="M3840" t="s">
        <v>18063</v>
      </c>
      <c r="N3840" t="s">
        <v>18062</v>
      </c>
      <c r="O3840">
        <v>6</v>
      </c>
      <c r="P3840">
        <v>28</v>
      </c>
      <c r="Q3840">
        <v>11</v>
      </c>
      <c r="R3840">
        <v>4.5</v>
      </c>
      <c r="S3840">
        <v>917</v>
      </c>
      <c r="T3840">
        <v>21</v>
      </c>
      <c r="U3840">
        <v>8</v>
      </c>
      <c r="V3840">
        <v>1</v>
      </c>
      <c r="W3840">
        <v>0</v>
      </c>
      <c r="X3840">
        <v>0</v>
      </c>
      <c r="Y3840">
        <v>4.5</v>
      </c>
      <c r="Z3840">
        <v>4.5</v>
      </c>
      <c r="AA3840">
        <v>4.5</v>
      </c>
      <c r="AB3840">
        <v>4</v>
      </c>
    </row>
    <row r="3841" spans="1:28" x14ac:dyDescent="0.25">
      <c r="A3841" t="s">
        <v>3867</v>
      </c>
      <c r="B3841" t="s">
        <v>8504</v>
      </c>
      <c r="C3841" t="s">
        <v>10146</v>
      </c>
      <c r="D3841" t="s">
        <v>10159</v>
      </c>
      <c r="E3841">
        <v>41.06568</v>
      </c>
      <c r="F3841">
        <v>1.062098</v>
      </c>
      <c r="G3841" t="s">
        <v>10362</v>
      </c>
      <c r="H3841" t="s">
        <v>14458</v>
      </c>
      <c r="I3841" t="s">
        <v>15848</v>
      </c>
      <c r="J3841" t="s">
        <v>16643</v>
      </c>
      <c r="K3841" t="s">
        <v>17404</v>
      </c>
      <c r="L3841" t="s">
        <v>18062</v>
      </c>
      <c r="M3841" t="s">
        <v>18063</v>
      </c>
      <c r="N3841" t="s">
        <v>18062</v>
      </c>
      <c r="O3841">
        <v>7</v>
      </c>
      <c r="P3841">
        <v>77</v>
      </c>
      <c r="Q3841">
        <v>7</v>
      </c>
      <c r="R3841">
        <v>4</v>
      </c>
      <c r="S3841">
        <v>848</v>
      </c>
      <c r="T3841">
        <v>36</v>
      </c>
      <c r="U3841">
        <v>22</v>
      </c>
      <c r="V3841">
        <v>7</v>
      </c>
      <c r="W3841">
        <v>6</v>
      </c>
      <c r="X3841">
        <v>4</v>
      </c>
      <c r="Y3841">
        <v>4</v>
      </c>
      <c r="Z3841">
        <v>4</v>
      </c>
      <c r="AA3841">
        <v>4</v>
      </c>
      <c r="AB3841">
        <v>4</v>
      </c>
    </row>
    <row r="3842" spans="1:28" x14ac:dyDescent="0.25">
      <c r="A3842" t="s">
        <v>3868</v>
      </c>
      <c r="B3842" t="s">
        <v>8911</v>
      </c>
      <c r="C3842" t="s">
        <v>10146</v>
      </c>
      <c r="D3842" t="s">
        <v>10159</v>
      </c>
      <c r="E3842">
        <v>41.066982000000003</v>
      </c>
      <c r="F3842">
        <v>1.0710850000000001</v>
      </c>
      <c r="G3842" t="s">
        <v>10241</v>
      </c>
      <c r="H3842" t="s">
        <v>14459</v>
      </c>
      <c r="I3842" t="s">
        <v>15771</v>
      </c>
      <c r="J3842" t="s">
        <v>16643</v>
      </c>
      <c r="K3842" t="s">
        <v>16701</v>
      </c>
      <c r="L3842" t="s">
        <v>18062</v>
      </c>
      <c r="M3842" t="s">
        <v>18062</v>
      </c>
      <c r="N3842" t="s">
        <v>18062</v>
      </c>
      <c r="O3842">
        <v>5</v>
      </c>
      <c r="P3842">
        <v>22</v>
      </c>
      <c r="Q3842">
        <v>10</v>
      </c>
      <c r="R3842">
        <v>4</v>
      </c>
      <c r="S3842">
        <v>500</v>
      </c>
      <c r="T3842">
        <v>11</v>
      </c>
      <c r="U3842">
        <v>3</v>
      </c>
      <c r="V3842">
        <v>2</v>
      </c>
      <c r="W3842">
        <v>2</v>
      </c>
      <c r="X3842">
        <v>2</v>
      </c>
      <c r="Y3842">
        <v>4.5</v>
      </c>
      <c r="Z3842">
        <v>4</v>
      </c>
      <c r="AA3842">
        <v>4.5</v>
      </c>
      <c r="AB3842">
        <v>4</v>
      </c>
    </row>
    <row r="3843" spans="1:28" x14ac:dyDescent="0.25">
      <c r="A3843" t="s">
        <v>3869</v>
      </c>
      <c r="B3843" t="s">
        <v>8912</v>
      </c>
      <c r="C3843" t="s">
        <v>10146</v>
      </c>
      <c r="D3843" t="s">
        <v>10159</v>
      </c>
      <c r="E3843">
        <v>41.065662000000003</v>
      </c>
      <c r="F3843">
        <v>1.061774</v>
      </c>
      <c r="G3843" t="s">
        <v>10357</v>
      </c>
      <c r="H3843" t="s">
        <v>14460</v>
      </c>
      <c r="I3843" t="s">
        <v>15739</v>
      </c>
      <c r="J3843" t="s">
        <v>16643</v>
      </c>
      <c r="K3843" t="s">
        <v>16663</v>
      </c>
      <c r="L3843" t="s">
        <v>18062</v>
      </c>
      <c r="M3843" t="s">
        <v>18062</v>
      </c>
      <c r="N3843" t="s">
        <v>18062</v>
      </c>
      <c r="O3843">
        <v>7</v>
      </c>
      <c r="P3843">
        <v>44</v>
      </c>
      <c r="Q3843">
        <v>14</v>
      </c>
      <c r="R3843">
        <v>4</v>
      </c>
      <c r="S3843">
        <v>495</v>
      </c>
      <c r="T3843">
        <v>28</v>
      </c>
      <c r="U3843">
        <v>25</v>
      </c>
      <c r="V3843">
        <v>7</v>
      </c>
      <c r="W3843">
        <v>5</v>
      </c>
      <c r="X3843">
        <v>5</v>
      </c>
      <c r="Y3843">
        <v>4</v>
      </c>
      <c r="Z3843">
        <v>4</v>
      </c>
      <c r="AA3843">
        <v>3.5</v>
      </c>
      <c r="AB3843">
        <v>4</v>
      </c>
    </row>
    <row r="3844" spans="1:28" x14ac:dyDescent="0.25">
      <c r="A3844" t="s">
        <v>3870</v>
      </c>
      <c r="B3844" t="s">
        <v>8913</v>
      </c>
      <c r="C3844" t="s">
        <v>10146</v>
      </c>
      <c r="D3844" t="s">
        <v>10159</v>
      </c>
      <c r="E3844">
        <v>41.064830000000001</v>
      </c>
      <c r="F3844">
        <v>1.050197</v>
      </c>
      <c r="G3844" t="s">
        <v>10259</v>
      </c>
      <c r="H3844" t="s">
        <v>14461</v>
      </c>
      <c r="I3844" t="s">
        <v>15733</v>
      </c>
      <c r="J3844" t="s">
        <v>16643</v>
      </c>
      <c r="K3844" t="s">
        <v>16764</v>
      </c>
      <c r="L3844" t="s">
        <v>18062</v>
      </c>
      <c r="M3844" t="s">
        <v>18062</v>
      </c>
      <c r="N3844" t="s">
        <v>18062</v>
      </c>
      <c r="O3844">
        <v>7</v>
      </c>
      <c r="P3844">
        <v>72</v>
      </c>
      <c r="Q3844">
        <v>7</v>
      </c>
      <c r="R3844">
        <v>4</v>
      </c>
      <c r="S3844">
        <v>651</v>
      </c>
      <c r="T3844">
        <v>14</v>
      </c>
      <c r="U3844">
        <v>10</v>
      </c>
      <c r="V3844">
        <v>6</v>
      </c>
      <c r="W3844">
        <v>3</v>
      </c>
      <c r="X3844">
        <v>3</v>
      </c>
      <c r="Y3844">
        <v>4</v>
      </c>
      <c r="Z3844">
        <v>4</v>
      </c>
      <c r="AA3844">
        <v>3.5</v>
      </c>
      <c r="AB3844">
        <v>4.5</v>
      </c>
    </row>
    <row r="3845" spans="1:28" x14ac:dyDescent="0.25">
      <c r="A3845" t="s">
        <v>3871</v>
      </c>
      <c r="B3845" t="s">
        <v>8914</v>
      </c>
      <c r="C3845" t="s">
        <v>10146</v>
      </c>
      <c r="D3845" t="s">
        <v>10159</v>
      </c>
      <c r="E3845">
        <v>41.071564000000002</v>
      </c>
      <c r="F3845">
        <v>1.103837</v>
      </c>
      <c r="G3845" t="s">
        <v>10236</v>
      </c>
      <c r="H3845" t="s">
        <v>14462</v>
      </c>
      <c r="I3845" t="s">
        <v>15783</v>
      </c>
      <c r="J3845" t="s">
        <v>16643</v>
      </c>
      <c r="K3845" t="s">
        <v>16718</v>
      </c>
      <c r="L3845" t="s">
        <v>18062</v>
      </c>
      <c r="M3845" t="s">
        <v>18062</v>
      </c>
      <c r="N3845" t="s">
        <v>18062</v>
      </c>
      <c r="O3845">
        <v>7</v>
      </c>
      <c r="P3845">
        <v>119</v>
      </c>
      <c r="Q3845">
        <v>7</v>
      </c>
      <c r="R3845">
        <v>4.5</v>
      </c>
      <c r="S3845">
        <v>422</v>
      </c>
      <c r="T3845">
        <v>210</v>
      </c>
      <c r="U3845">
        <v>82</v>
      </c>
      <c r="V3845">
        <v>31</v>
      </c>
      <c r="W3845">
        <v>10</v>
      </c>
      <c r="X3845">
        <v>6</v>
      </c>
      <c r="Y3845">
        <v>4.5</v>
      </c>
      <c r="Z3845">
        <v>4.5</v>
      </c>
      <c r="AA3845">
        <v>4.5</v>
      </c>
      <c r="AB3845">
        <v>4.5</v>
      </c>
    </row>
    <row r="3846" spans="1:28" x14ac:dyDescent="0.25">
      <c r="A3846" t="s">
        <v>3872</v>
      </c>
      <c r="B3846" t="s">
        <v>8915</v>
      </c>
      <c r="C3846" t="s">
        <v>10146</v>
      </c>
      <c r="D3846" t="s">
        <v>10159</v>
      </c>
      <c r="E3846">
        <v>41.067191999999999</v>
      </c>
      <c r="F3846">
        <v>1.0555559999999999</v>
      </c>
      <c r="G3846" t="s">
        <v>10269</v>
      </c>
      <c r="H3846" t="s">
        <v>14463</v>
      </c>
      <c r="I3846" t="s">
        <v>15737</v>
      </c>
      <c r="J3846" t="s">
        <v>16643</v>
      </c>
      <c r="K3846" t="s">
        <v>16650</v>
      </c>
      <c r="L3846" t="s">
        <v>18062</v>
      </c>
      <c r="M3846" t="s">
        <v>18062</v>
      </c>
      <c r="N3846" t="s">
        <v>18062</v>
      </c>
      <c r="O3846">
        <v>7</v>
      </c>
      <c r="P3846">
        <v>60</v>
      </c>
      <c r="Q3846">
        <v>9</v>
      </c>
      <c r="R3846">
        <v>4.5</v>
      </c>
      <c r="S3846">
        <v>366</v>
      </c>
      <c r="T3846">
        <v>7</v>
      </c>
      <c r="U3846">
        <v>4</v>
      </c>
      <c r="V3846">
        <v>0</v>
      </c>
      <c r="W3846">
        <v>0</v>
      </c>
      <c r="X3846">
        <v>0</v>
      </c>
      <c r="Y3846">
        <v>4.5</v>
      </c>
      <c r="Z3846">
        <v>4</v>
      </c>
      <c r="AA3846">
        <v>4</v>
      </c>
      <c r="AB3846">
        <v>4</v>
      </c>
    </row>
    <row r="3847" spans="1:28" x14ac:dyDescent="0.25">
      <c r="A3847" t="s">
        <v>3873</v>
      </c>
      <c r="B3847" t="s">
        <v>8916</v>
      </c>
      <c r="C3847" t="s">
        <v>10146</v>
      </c>
      <c r="D3847" t="s">
        <v>10159</v>
      </c>
      <c r="E3847">
        <v>41.072364999999998</v>
      </c>
      <c r="F3847">
        <v>1.1072789999999999</v>
      </c>
      <c r="G3847" t="s">
        <v>10249</v>
      </c>
      <c r="H3847" t="s">
        <v>14464</v>
      </c>
      <c r="I3847" t="s">
        <v>15805</v>
      </c>
      <c r="J3847" t="s">
        <v>16643</v>
      </c>
      <c r="K3847" t="s">
        <v>16745</v>
      </c>
      <c r="L3847" t="s">
        <v>18062</v>
      </c>
      <c r="M3847" t="s">
        <v>18062</v>
      </c>
      <c r="N3847" t="s">
        <v>18063</v>
      </c>
      <c r="O3847">
        <v>7</v>
      </c>
      <c r="P3847">
        <v>60</v>
      </c>
      <c r="Q3847">
        <v>14</v>
      </c>
      <c r="R3847">
        <v>4.5</v>
      </c>
      <c r="S3847">
        <v>364</v>
      </c>
      <c r="T3847">
        <v>108</v>
      </c>
      <c r="U3847">
        <v>29</v>
      </c>
      <c r="V3847">
        <v>10</v>
      </c>
      <c r="W3847">
        <v>5</v>
      </c>
      <c r="X3847">
        <v>4</v>
      </c>
      <c r="Y3847">
        <v>4.5</v>
      </c>
      <c r="Z3847">
        <v>4.5</v>
      </c>
      <c r="AA3847">
        <v>4</v>
      </c>
      <c r="AB3847">
        <v>4</v>
      </c>
    </row>
    <row r="3848" spans="1:28" x14ac:dyDescent="0.25">
      <c r="A3848" t="s">
        <v>3874</v>
      </c>
      <c r="B3848" t="s">
        <v>8917</v>
      </c>
      <c r="C3848" t="s">
        <v>10146</v>
      </c>
      <c r="D3848" t="s">
        <v>10159</v>
      </c>
      <c r="E3848">
        <v>41.066333999999998</v>
      </c>
      <c r="F3848">
        <v>1.0612379999999999</v>
      </c>
      <c r="G3848" t="s">
        <v>10489</v>
      </c>
      <c r="H3848" t="s">
        <v>14465</v>
      </c>
      <c r="I3848" t="s">
        <v>15737</v>
      </c>
      <c r="J3848" t="s">
        <v>16643</v>
      </c>
      <c r="K3848" t="s">
        <v>16793</v>
      </c>
      <c r="L3848" t="s">
        <v>18063</v>
      </c>
      <c r="M3848" t="s">
        <v>18063</v>
      </c>
      <c r="N3848" t="s">
        <v>18063</v>
      </c>
      <c r="O3848">
        <v>6</v>
      </c>
      <c r="P3848">
        <v>30.25</v>
      </c>
      <c r="Q3848">
        <v>11</v>
      </c>
      <c r="R3848">
        <v>4.5</v>
      </c>
      <c r="S3848">
        <v>1685</v>
      </c>
      <c r="T3848">
        <v>100</v>
      </c>
      <c r="U3848">
        <v>30</v>
      </c>
      <c r="V3848">
        <v>6</v>
      </c>
      <c r="W3848">
        <v>3</v>
      </c>
      <c r="X3848">
        <v>2</v>
      </c>
      <c r="Y3848">
        <v>4.5</v>
      </c>
      <c r="Z3848">
        <v>4.5</v>
      </c>
      <c r="AA3848">
        <v>4.5</v>
      </c>
      <c r="AB3848">
        <v>4.5</v>
      </c>
    </row>
    <row r="3849" spans="1:28" x14ac:dyDescent="0.25">
      <c r="A3849" t="s">
        <v>3875</v>
      </c>
      <c r="B3849" t="s">
        <v>8918</v>
      </c>
      <c r="C3849" t="s">
        <v>10146</v>
      </c>
      <c r="D3849" t="s">
        <v>10159</v>
      </c>
      <c r="E3849">
        <v>41.074190000000002</v>
      </c>
      <c r="F3849">
        <v>1.116428</v>
      </c>
      <c r="G3849" t="s">
        <v>10243</v>
      </c>
      <c r="H3849" t="s">
        <v>14466</v>
      </c>
      <c r="I3849" t="s">
        <v>15829</v>
      </c>
      <c r="J3849" t="s">
        <v>16643</v>
      </c>
      <c r="K3849" t="s">
        <v>16778</v>
      </c>
      <c r="L3849" t="s">
        <v>18062</v>
      </c>
      <c r="M3849" t="s">
        <v>18062</v>
      </c>
      <c r="N3849" t="s">
        <v>18062</v>
      </c>
      <c r="O3849">
        <v>7</v>
      </c>
      <c r="P3849">
        <v>21</v>
      </c>
      <c r="Q3849">
        <v>7</v>
      </c>
      <c r="R3849">
        <v>4.5</v>
      </c>
      <c r="S3849">
        <v>431</v>
      </c>
      <c r="T3849">
        <v>27</v>
      </c>
      <c r="U3849">
        <v>14</v>
      </c>
      <c r="V3849">
        <v>2</v>
      </c>
      <c r="W3849">
        <v>6</v>
      </c>
      <c r="X3849">
        <v>10</v>
      </c>
      <c r="Y3849">
        <v>4</v>
      </c>
      <c r="Z3849">
        <v>4</v>
      </c>
      <c r="AA3849">
        <v>4</v>
      </c>
      <c r="AB3849">
        <v>3.5</v>
      </c>
    </row>
    <row r="3850" spans="1:28" x14ac:dyDescent="0.25">
      <c r="A3850" t="s">
        <v>3876</v>
      </c>
      <c r="B3850" t="s">
        <v>8919</v>
      </c>
      <c r="C3850" t="s">
        <v>10146</v>
      </c>
      <c r="D3850" t="s">
        <v>10159</v>
      </c>
      <c r="E3850">
        <v>41.066389999999998</v>
      </c>
      <c r="F3850">
        <v>1.064681</v>
      </c>
      <c r="G3850" t="s">
        <v>10247</v>
      </c>
      <c r="H3850" t="s">
        <v>14467</v>
      </c>
      <c r="I3850" t="s">
        <v>15739</v>
      </c>
      <c r="J3850" t="s">
        <v>16643</v>
      </c>
      <c r="K3850" t="s">
        <v>16663</v>
      </c>
      <c r="L3850" t="s">
        <v>18062</v>
      </c>
      <c r="M3850" t="s">
        <v>18062</v>
      </c>
      <c r="N3850" t="s">
        <v>18062</v>
      </c>
      <c r="O3850">
        <v>7</v>
      </c>
      <c r="P3850">
        <v>39.5</v>
      </c>
      <c r="Q3850">
        <v>13</v>
      </c>
      <c r="R3850">
        <v>4.5</v>
      </c>
      <c r="S3850">
        <v>579</v>
      </c>
      <c r="T3850">
        <v>84</v>
      </c>
      <c r="U3850">
        <v>19</v>
      </c>
      <c r="V3850">
        <v>8</v>
      </c>
      <c r="W3850">
        <v>3</v>
      </c>
      <c r="X3850">
        <v>0</v>
      </c>
      <c r="Y3850">
        <v>4.5</v>
      </c>
      <c r="Z3850">
        <v>4.5</v>
      </c>
      <c r="AA3850">
        <v>4</v>
      </c>
      <c r="AB3850">
        <v>3.5</v>
      </c>
    </row>
    <row r="3851" spans="1:28" x14ac:dyDescent="0.25">
      <c r="A3851" t="s">
        <v>3877</v>
      </c>
      <c r="B3851" t="s">
        <v>8920</v>
      </c>
      <c r="C3851" t="s">
        <v>10146</v>
      </c>
      <c r="D3851" t="s">
        <v>10159</v>
      </c>
      <c r="E3851">
        <v>41.066989999999997</v>
      </c>
      <c r="F3851">
        <v>1.0590820000000001</v>
      </c>
      <c r="G3851" t="s">
        <v>10248</v>
      </c>
      <c r="H3851" t="s">
        <v>14468</v>
      </c>
      <c r="I3851" t="s">
        <v>15762</v>
      </c>
      <c r="J3851" t="s">
        <v>16644</v>
      </c>
      <c r="K3851" t="s">
        <v>16708</v>
      </c>
      <c r="L3851" t="s">
        <v>18062</v>
      </c>
      <c r="M3851" t="s">
        <v>18062</v>
      </c>
      <c r="N3851" t="s">
        <v>18062</v>
      </c>
      <c r="O3851">
        <v>6</v>
      </c>
      <c r="P3851">
        <v>22</v>
      </c>
      <c r="Q3851">
        <v>11</v>
      </c>
      <c r="R3851">
        <v>4.5</v>
      </c>
      <c r="S3851">
        <v>854</v>
      </c>
      <c r="T3851">
        <v>63</v>
      </c>
      <c r="U3851">
        <v>9</v>
      </c>
      <c r="V3851">
        <v>3</v>
      </c>
      <c r="W3851">
        <v>2</v>
      </c>
      <c r="X3851">
        <v>0</v>
      </c>
      <c r="Y3851">
        <v>4.5</v>
      </c>
      <c r="Z3851">
        <v>4.5</v>
      </c>
      <c r="AA3851">
        <v>4</v>
      </c>
      <c r="AB3851">
        <v>4.5</v>
      </c>
    </row>
    <row r="3852" spans="1:28" x14ac:dyDescent="0.25">
      <c r="A3852" t="s">
        <v>3878</v>
      </c>
      <c r="B3852" t="s">
        <v>8921</v>
      </c>
      <c r="C3852" t="s">
        <v>10146</v>
      </c>
      <c r="D3852" t="s">
        <v>10159</v>
      </c>
      <c r="E3852">
        <v>41.065809999999999</v>
      </c>
      <c r="F3852">
        <v>1.0622560000000001</v>
      </c>
      <c r="G3852" t="s">
        <v>10251</v>
      </c>
      <c r="H3852" t="s">
        <v>14469</v>
      </c>
      <c r="I3852" t="s">
        <v>15734</v>
      </c>
      <c r="J3852" t="s">
        <v>16643</v>
      </c>
      <c r="K3852" t="s">
        <v>16647</v>
      </c>
      <c r="L3852" t="s">
        <v>18062</v>
      </c>
      <c r="M3852" t="s">
        <v>18063</v>
      </c>
      <c r="N3852" t="s">
        <v>18062</v>
      </c>
      <c r="O3852">
        <v>6</v>
      </c>
      <c r="P3852">
        <v>30.25</v>
      </c>
      <c r="Q3852">
        <v>11</v>
      </c>
      <c r="R3852">
        <v>4.5</v>
      </c>
      <c r="S3852">
        <v>1029</v>
      </c>
      <c r="T3852">
        <v>44</v>
      </c>
      <c r="U3852">
        <v>19</v>
      </c>
      <c r="V3852">
        <v>3</v>
      </c>
      <c r="W3852">
        <v>2</v>
      </c>
      <c r="X3852">
        <v>3</v>
      </c>
      <c r="Y3852">
        <v>4.5</v>
      </c>
      <c r="Z3852">
        <v>4.5</v>
      </c>
      <c r="AA3852">
        <v>4.5</v>
      </c>
      <c r="AB3852">
        <v>4</v>
      </c>
    </row>
    <row r="3853" spans="1:28" x14ac:dyDescent="0.25">
      <c r="A3853" t="s">
        <v>3879</v>
      </c>
      <c r="B3853" t="s">
        <v>8922</v>
      </c>
      <c r="C3853" t="s">
        <v>10146</v>
      </c>
      <c r="D3853" t="s">
        <v>10161</v>
      </c>
      <c r="E3853">
        <v>42.139763000000002</v>
      </c>
      <c r="F3853">
        <v>3.1180819999999998</v>
      </c>
      <c r="G3853" t="s">
        <v>10395</v>
      </c>
      <c r="H3853" t="s">
        <v>14470</v>
      </c>
      <c r="I3853" t="s">
        <v>15739</v>
      </c>
      <c r="J3853" t="s">
        <v>16643</v>
      </c>
      <c r="K3853" t="s">
        <v>17780</v>
      </c>
      <c r="L3853" t="s">
        <v>18062</v>
      </c>
      <c r="M3853" t="s">
        <v>18062</v>
      </c>
      <c r="N3853" t="s">
        <v>18062</v>
      </c>
      <c r="O3853">
        <v>7</v>
      </c>
      <c r="P3853">
        <v>94.5</v>
      </c>
      <c r="Q3853">
        <v>7</v>
      </c>
      <c r="R3853">
        <v>4</v>
      </c>
      <c r="S3853">
        <v>866</v>
      </c>
      <c r="T3853">
        <v>63</v>
      </c>
      <c r="U3853">
        <v>48</v>
      </c>
      <c r="V3853">
        <v>12</v>
      </c>
      <c r="W3853">
        <v>6</v>
      </c>
      <c r="X3853">
        <v>2</v>
      </c>
      <c r="Y3853">
        <v>4</v>
      </c>
      <c r="Z3853">
        <v>4</v>
      </c>
      <c r="AA3853">
        <v>4</v>
      </c>
      <c r="AB3853">
        <v>4.5</v>
      </c>
    </row>
    <row r="3854" spans="1:28" x14ac:dyDescent="0.25">
      <c r="A3854" t="s">
        <v>3880</v>
      </c>
      <c r="B3854" t="s">
        <v>8923</v>
      </c>
      <c r="C3854" t="s">
        <v>10146</v>
      </c>
      <c r="D3854" t="s">
        <v>10161</v>
      </c>
      <c r="E3854">
        <v>42.124339999999997</v>
      </c>
      <c r="F3854">
        <v>3.1324160000000001</v>
      </c>
      <c r="G3854" t="s">
        <v>10264</v>
      </c>
      <c r="H3854" t="s">
        <v>14471</v>
      </c>
      <c r="I3854" t="s">
        <v>16488</v>
      </c>
      <c r="J3854" t="s">
        <v>16643</v>
      </c>
      <c r="K3854" t="s">
        <v>17781</v>
      </c>
      <c r="L3854" t="s">
        <v>18062</v>
      </c>
      <c r="M3854" t="s">
        <v>18063</v>
      </c>
      <c r="N3854" t="s">
        <v>18062</v>
      </c>
      <c r="O3854">
        <v>7</v>
      </c>
      <c r="P3854">
        <v>19.75</v>
      </c>
      <c r="Q3854">
        <v>7</v>
      </c>
      <c r="R3854">
        <v>4.5</v>
      </c>
      <c r="S3854">
        <v>989</v>
      </c>
      <c r="T3854">
        <v>152</v>
      </c>
      <c r="U3854">
        <v>24</v>
      </c>
      <c r="V3854">
        <v>6</v>
      </c>
      <c r="W3854">
        <v>0</v>
      </c>
      <c r="X3854">
        <v>0</v>
      </c>
      <c r="Y3854">
        <v>4.5</v>
      </c>
      <c r="Z3854">
        <v>4.5</v>
      </c>
      <c r="AA3854">
        <v>4.5</v>
      </c>
      <c r="AB3854">
        <v>4.5</v>
      </c>
    </row>
    <row r="3855" spans="1:28" x14ac:dyDescent="0.25">
      <c r="A3855" t="s">
        <v>3881</v>
      </c>
      <c r="B3855" t="s">
        <v>8924</v>
      </c>
      <c r="C3855" t="s">
        <v>10146</v>
      </c>
      <c r="D3855" t="s">
        <v>10161</v>
      </c>
      <c r="E3855">
        <v>42.137282999999996</v>
      </c>
      <c r="F3855">
        <v>3.1007150000000001</v>
      </c>
      <c r="G3855" t="s">
        <v>10287</v>
      </c>
      <c r="H3855" t="s">
        <v>14472</v>
      </c>
      <c r="I3855" t="s">
        <v>15760</v>
      </c>
      <c r="J3855" t="s">
        <v>16643</v>
      </c>
      <c r="K3855" t="s">
        <v>17424</v>
      </c>
      <c r="L3855" t="s">
        <v>18062</v>
      </c>
      <c r="M3855" t="s">
        <v>18063</v>
      </c>
      <c r="N3855" t="s">
        <v>18062</v>
      </c>
      <c r="O3855">
        <v>6</v>
      </c>
      <c r="P3855">
        <v>30</v>
      </c>
      <c r="Q3855">
        <v>12</v>
      </c>
      <c r="R3855">
        <v>4.5</v>
      </c>
      <c r="S3855">
        <v>508</v>
      </c>
      <c r="T3855">
        <v>37</v>
      </c>
      <c r="U3855">
        <v>17</v>
      </c>
      <c r="V3855">
        <v>5</v>
      </c>
      <c r="W3855">
        <v>2</v>
      </c>
      <c r="X3855">
        <v>2</v>
      </c>
      <c r="Y3855">
        <v>4.5</v>
      </c>
      <c r="Z3855">
        <v>4.5</v>
      </c>
      <c r="AA3855">
        <v>4.5</v>
      </c>
      <c r="AB3855">
        <v>4.5</v>
      </c>
    </row>
    <row r="3856" spans="1:28" x14ac:dyDescent="0.25">
      <c r="A3856" t="s">
        <v>3882</v>
      </c>
      <c r="B3856" t="s">
        <v>8925</v>
      </c>
      <c r="C3856" t="s">
        <v>10146</v>
      </c>
      <c r="D3856" t="s">
        <v>10161</v>
      </c>
      <c r="E3856">
        <v>42.139873999999999</v>
      </c>
      <c r="F3856">
        <v>3.1180240000000001</v>
      </c>
      <c r="G3856" t="s">
        <v>10281</v>
      </c>
      <c r="H3856" t="s">
        <v>14473</v>
      </c>
      <c r="I3856" t="s">
        <v>16489</v>
      </c>
      <c r="J3856" t="s">
        <v>16643</v>
      </c>
      <c r="K3856" t="s">
        <v>17782</v>
      </c>
      <c r="L3856" t="s">
        <v>18062</v>
      </c>
      <c r="M3856" t="s">
        <v>18062</v>
      </c>
      <c r="N3856" t="s">
        <v>18062</v>
      </c>
      <c r="O3856">
        <v>7</v>
      </c>
      <c r="P3856">
        <v>98</v>
      </c>
      <c r="Q3856">
        <v>7</v>
      </c>
      <c r="R3856">
        <v>4.5</v>
      </c>
      <c r="S3856">
        <v>1734</v>
      </c>
      <c r="T3856">
        <v>185</v>
      </c>
      <c r="U3856">
        <v>38</v>
      </c>
      <c r="V3856">
        <v>7</v>
      </c>
      <c r="W3856">
        <v>7</v>
      </c>
      <c r="X3856">
        <v>4</v>
      </c>
      <c r="Y3856">
        <v>4.5</v>
      </c>
      <c r="Z3856">
        <v>4.5</v>
      </c>
      <c r="AA3856">
        <v>4</v>
      </c>
      <c r="AB3856">
        <v>4.5</v>
      </c>
    </row>
    <row r="3857" spans="1:28" x14ac:dyDescent="0.25">
      <c r="A3857" t="s">
        <v>3883</v>
      </c>
      <c r="B3857" t="s">
        <v>8926</v>
      </c>
      <c r="C3857" t="s">
        <v>10146</v>
      </c>
      <c r="D3857" t="s">
        <v>10161</v>
      </c>
      <c r="E3857">
        <v>42.12377</v>
      </c>
      <c r="F3857">
        <v>3.1364890000000001</v>
      </c>
      <c r="G3857" t="s">
        <v>10236</v>
      </c>
      <c r="H3857" t="s">
        <v>14474</v>
      </c>
      <c r="I3857" t="s">
        <v>15733</v>
      </c>
      <c r="J3857" t="s">
        <v>16643</v>
      </c>
      <c r="K3857" t="s">
        <v>16708</v>
      </c>
      <c r="L3857" t="s">
        <v>18062</v>
      </c>
      <c r="M3857" t="s">
        <v>18063</v>
      </c>
      <c r="N3857" t="s">
        <v>18063</v>
      </c>
      <c r="O3857">
        <v>7</v>
      </c>
      <c r="P3857">
        <v>33.25</v>
      </c>
      <c r="Q3857">
        <v>14</v>
      </c>
      <c r="R3857">
        <v>4</v>
      </c>
      <c r="S3857">
        <v>537</v>
      </c>
      <c r="T3857">
        <v>48</v>
      </c>
      <c r="U3857">
        <v>12</v>
      </c>
      <c r="V3857">
        <v>7</v>
      </c>
      <c r="W3857">
        <v>1</v>
      </c>
      <c r="X3857">
        <v>1</v>
      </c>
      <c r="Y3857">
        <v>4.5</v>
      </c>
      <c r="Z3857">
        <v>4.5</v>
      </c>
      <c r="AA3857">
        <v>4.5</v>
      </c>
      <c r="AB3857">
        <v>4</v>
      </c>
    </row>
    <row r="3858" spans="1:28" x14ac:dyDescent="0.25">
      <c r="A3858" t="s">
        <v>3884</v>
      </c>
      <c r="B3858" t="s">
        <v>8927</v>
      </c>
      <c r="C3858" t="s">
        <v>10146</v>
      </c>
      <c r="D3858" t="s">
        <v>10161</v>
      </c>
      <c r="E3858">
        <v>42.127049999999997</v>
      </c>
      <c r="F3858">
        <v>3.1344889999999999</v>
      </c>
      <c r="G3858" t="s">
        <v>10232</v>
      </c>
      <c r="H3858" t="s">
        <v>14475</v>
      </c>
      <c r="I3858" t="s">
        <v>15742</v>
      </c>
      <c r="J3858" t="s">
        <v>16643</v>
      </c>
      <c r="K3858" t="s">
        <v>17783</v>
      </c>
      <c r="L3858" t="s">
        <v>18062</v>
      </c>
      <c r="M3858" t="s">
        <v>18063</v>
      </c>
      <c r="N3858" t="s">
        <v>18062</v>
      </c>
      <c r="O3858">
        <v>7</v>
      </c>
      <c r="P3858">
        <v>17.5</v>
      </c>
      <c r="Q3858">
        <v>7</v>
      </c>
      <c r="R3858">
        <v>4.5</v>
      </c>
      <c r="S3858">
        <v>365</v>
      </c>
      <c r="T3858">
        <v>11</v>
      </c>
      <c r="U3858">
        <v>14</v>
      </c>
      <c r="V3858">
        <v>3</v>
      </c>
      <c r="W3858">
        <v>1</v>
      </c>
      <c r="X3858">
        <v>1</v>
      </c>
      <c r="Y3858">
        <v>4.5</v>
      </c>
      <c r="Z3858">
        <v>4.5</v>
      </c>
      <c r="AA3858">
        <v>4.5</v>
      </c>
      <c r="AB3858">
        <v>4</v>
      </c>
    </row>
    <row r="3859" spans="1:28" x14ac:dyDescent="0.25">
      <c r="A3859" t="s">
        <v>3885</v>
      </c>
      <c r="B3859" t="s">
        <v>8928</v>
      </c>
      <c r="C3859" t="s">
        <v>10146</v>
      </c>
      <c r="D3859" t="s">
        <v>10161</v>
      </c>
      <c r="E3859">
        <v>42.127228000000002</v>
      </c>
      <c r="F3859">
        <v>3.134058</v>
      </c>
      <c r="G3859" t="s">
        <v>10241</v>
      </c>
      <c r="H3859" t="s">
        <v>14476</v>
      </c>
      <c r="I3859" t="s">
        <v>15733</v>
      </c>
      <c r="J3859" t="s">
        <v>16643</v>
      </c>
      <c r="K3859" t="s">
        <v>16656</v>
      </c>
      <c r="L3859" t="s">
        <v>18063</v>
      </c>
      <c r="M3859" t="s">
        <v>18063</v>
      </c>
      <c r="N3859" t="s">
        <v>18063</v>
      </c>
      <c r="O3859">
        <v>7</v>
      </c>
      <c r="P3859">
        <v>34.5</v>
      </c>
      <c r="Q3859">
        <v>14</v>
      </c>
      <c r="R3859">
        <v>4.5</v>
      </c>
      <c r="S3859">
        <v>483</v>
      </c>
      <c r="T3859">
        <v>43</v>
      </c>
      <c r="U3859">
        <v>19</v>
      </c>
      <c r="V3859">
        <v>6</v>
      </c>
      <c r="W3859">
        <v>3</v>
      </c>
      <c r="X3859">
        <v>0</v>
      </c>
      <c r="Y3859">
        <v>4.5</v>
      </c>
      <c r="Z3859">
        <v>4.5</v>
      </c>
      <c r="AA3859">
        <v>4.5</v>
      </c>
      <c r="AB3859">
        <v>4.5</v>
      </c>
    </row>
    <row r="3860" spans="1:28" x14ac:dyDescent="0.25">
      <c r="A3860" t="s">
        <v>3886</v>
      </c>
      <c r="B3860" t="s">
        <v>8929</v>
      </c>
      <c r="C3860" t="s">
        <v>10146</v>
      </c>
      <c r="D3860" t="s">
        <v>10161</v>
      </c>
      <c r="E3860">
        <v>42.124996000000003</v>
      </c>
      <c r="F3860">
        <v>3.1343670000000001</v>
      </c>
      <c r="G3860" t="s">
        <v>10368</v>
      </c>
      <c r="H3860" t="s">
        <v>14477</v>
      </c>
      <c r="I3860" t="s">
        <v>15757</v>
      </c>
      <c r="J3860" t="s">
        <v>16643</v>
      </c>
      <c r="K3860" t="s">
        <v>17784</v>
      </c>
      <c r="L3860" t="s">
        <v>18062</v>
      </c>
      <c r="M3860" t="s">
        <v>18062</v>
      </c>
      <c r="N3860" t="s">
        <v>18062</v>
      </c>
      <c r="O3860">
        <v>7</v>
      </c>
      <c r="P3860">
        <v>98</v>
      </c>
      <c r="Q3860">
        <v>7</v>
      </c>
      <c r="R3860">
        <v>4.5</v>
      </c>
      <c r="S3860">
        <v>1177</v>
      </c>
      <c r="T3860">
        <v>80</v>
      </c>
      <c r="U3860">
        <v>34</v>
      </c>
      <c r="V3860">
        <v>5</v>
      </c>
      <c r="W3860">
        <v>1</v>
      </c>
      <c r="X3860">
        <v>5</v>
      </c>
      <c r="Y3860">
        <v>4.5</v>
      </c>
      <c r="Z3860">
        <v>4.5</v>
      </c>
      <c r="AA3860">
        <v>4</v>
      </c>
      <c r="AB3860">
        <v>4</v>
      </c>
    </row>
    <row r="3861" spans="1:28" x14ac:dyDescent="0.25">
      <c r="A3861" t="s">
        <v>3887</v>
      </c>
      <c r="B3861" t="s">
        <v>8930</v>
      </c>
      <c r="C3861" t="s">
        <v>10146</v>
      </c>
      <c r="D3861" t="s">
        <v>10161</v>
      </c>
      <c r="E3861">
        <v>42.126384999999999</v>
      </c>
      <c r="F3861">
        <v>3.1339679999999999</v>
      </c>
      <c r="G3861" t="s">
        <v>10249</v>
      </c>
      <c r="H3861" t="s">
        <v>14478</v>
      </c>
      <c r="I3861" t="s">
        <v>15733</v>
      </c>
      <c r="J3861" t="s">
        <v>16643</v>
      </c>
      <c r="K3861" t="s">
        <v>16708</v>
      </c>
      <c r="L3861" t="s">
        <v>18062</v>
      </c>
      <c r="M3861" t="s">
        <v>18062</v>
      </c>
      <c r="N3861" t="s">
        <v>18062</v>
      </c>
      <c r="O3861">
        <v>6</v>
      </c>
      <c r="P3861">
        <v>66</v>
      </c>
      <c r="Q3861">
        <v>6</v>
      </c>
      <c r="R3861">
        <v>4.5</v>
      </c>
      <c r="S3861">
        <v>822</v>
      </c>
      <c r="T3861">
        <v>58</v>
      </c>
      <c r="U3861">
        <v>18</v>
      </c>
      <c r="V3861">
        <v>10</v>
      </c>
      <c r="W3861">
        <v>3</v>
      </c>
      <c r="X3861">
        <v>4</v>
      </c>
      <c r="Y3861">
        <v>4.5</v>
      </c>
      <c r="Z3861">
        <v>4.5</v>
      </c>
      <c r="AA3861">
        <v>4</v>
      </c>
      <c r="AB3861">
        <v>4</v>
      </c>
    </row>
    <row r="3862" spans="1:28" x14ac:dyDescent="0.25">
      <c r="A3862" t="s">
        <v>3888</v>
      </c>
      <c r="B3862" t="s">
        <v>8931</v>
      </c>
      <c r="C3862" t="s">
        <v>10146</v>
      </c>
      <c r="D3862" t="s">
        <v>10161</v>
      </c>
      <c r="E3862">
        <v>42.139760000000003</v>
      </c>
      <c r="F3862">
        <v>3.1179350000000001</v>
      </c>
      <c r="G3862" t="s">
        <v>10312</v>
      </c>
      <c r="H3862" t="s">
        <v>14479</v>
      </c>
      <c r="I3862" t="s">
        <v>15733</v>
      </c>
      <c r="J3862" t="s">
        <v>16643</v>
      </c>
      <c r="K3862" t="s">
        <v>16708</v>
      </c>
      <c r="L3862" t="s">
        <v>18062</v>
      </c>
      <c r="M3862" t="s">
        <v>18063</v>
      </c>
      <c r="N3862" t="s">
        <v>18063</v>
      </c>
      <c r="O3862">
        <v>6</v>
      </c>
      <c r="P3862">
        <v>48</v>
      </c>
      <c r="Q3862">
        <v>8</v>
      </c>
      <c r="R3862">
        <v>3.5</v>
      </c>
      <c r="S3862">
        <v>513</v>
      </c>
      <c r="T3862">
        <v>21</v>
      </c>
      <c r="U3862">
        <v>11</v>
      </c>
      <c r="V3862">
        <v>4</v>
      </c>
      <c r="W3862">
        <v>4</v>
      </c>
      <c r="X3862">
        <v>5</v>
      </c>
      <c r="Y3862">
        <v>4</v>
      </c>
      <c r="Z3862">
        <v>4</v>
      </c>
      <c r="AA3862">
        <v>3.5</v>
      </c>
      <c r="AB3862">
        <v>4</v>
      </c>
    </row>
    <row r="3863" spans="1:28" x14ac:dyDescent="0.25">
      <c r="A3863" t="s">
        <v>3889</v>
      </c>
      <c r="B3863" t="s">
        <v>8900</v>
      </c>
      <c r="C3863" t="s">
        <v>10146</v>
      </c>
      <c r="D3863" t="s">
        <v>10161</v>
      </c>
      <c r="E3863">
        <v>42.107790000000001</v>
      </c>
      <c r="F3863">
        <v>3.1680670000000002</v>
      </c>
      <c r="G3863" t="s">
        <v>10306</v>
      </c>
      <c r="H3863" t="s">
        <v>14480</v>
      </c>
      <c r="I3863" t="s">
        <v>15733</v>
      </c>
      <c r="J3863" t="s">
        <v>16643</v>
      </c>
      <c r="K3863" t="s">
        <v>16726</v>
      </c>
      <c r="L3863" t="s">
        <v>18062</v>
      </c>
      <c r="M3863" t="s">
        <v>18062</v>
      </c>
      <c r="N3863" t="s">
        <v>18062</v>
      </c>
      <c r="O3863">
        <v>7</v>
      </c>
      <c r="P3863">
        <v>108.5</v>
      </c>
      <c r="Q3863">
        <v>7</v>
      </c>
      <c r="R3863">
        <v>4</v>
      </c>
      <c r="S3863">
        <v>407</v>
      </c>
      <c r="T3863">
        <v>22</v>
      </c>
      <c r="U3863">
        <v>10</v>
      </c>
      <c r="V3863">
        <v>5</v>
      </c>
      <c r="W3863">
        <v>1</v>
      </c>
      <c r="X3863">
        <v>4</v>
      </c>
      <c r="Y3863">
        <v>4</v>
      </c>
      <c r="Z3863">
        <v>4</v>
      </c>
      <c r="AA3863">
        <v>3.5</v>
      </c>
      <c r="AB3863">
        <v>4</v>
      </c>
    </row>
    <row r="3864" spans="1:28" x14ac:dyDescent="0.25">
      <c r="A3864" t="s">
        <v>3890</v>
      </c>
      <c r="B3864" t="s">
        <v>8932</v>
      </c>
      <c r="C3864" t="s">
        <v>10146</v>
      </c>
      <c r="D3864" t="s">
        <v>10161</v>
      </c>
      <c r="E3864">
        <v>41.668190000000003</v>
      </c>
      <c r="F3864">
        <v>2.786883</v>
      </c>
      <c r="G3864" t="s">
        <v>10236</v>
      </c>
      <c r="H3864" t="s">
        <v>14481</v>
      </c>
      <c r="I3864" t="s">
        <v>15733</v>
      </c>
      <c r="J3864" t="s">
        <v>16643</v>
      </c>
      <c r="K3864" t="s">
        <v>16708</v>
      </c>
      <c r="L3864" t="s">
        <v>18062</v>
      </c>
      <c r="M3864" t="s">
        <v>18062</v>
      </c>
      <c r="N3864" t="s">
        <v>18062</v>
      </c>
      <c r="O3864">
        <v>5</v>
      </c>
      <c r="P3864">
        <v>25</v>
      </c>
      <c r="Q3864">
        <v>5</v>
      </c>
      <c r="R3864">
        <v>4.5</v>
      </c>
      <c r="S3864">
        <v>342</v>
      </c>
      <c r="T3864">
        <v>19</v>
      </c>
      <c r="U3864">
        <v>2</v>
      </c>
      <c r="V3864">
        <v>0</v>
      </c>
      <c r="W3864">
        <v>0</v>
      </c>
      <c r="X3864">
        <v>0</v>
      </c>
      <c r="Y3864">
        <v>4.5</v>
      </c>
      <c r="Z3864">
        <v>4.5</v>
      </c>
      <c r="AA3864">
        <v>4.5</v>
      </c>
      <c r="AB3864">
        <v>4</v>
      </c>
    </row>
    <row r="3865" spans="1:28" x14ac:dyDescent="0.25">
      <c r="A3865" t="s">
        <v>3891</v>
      </c>
      <c r="B3865" t="s">
        <v>8933</v>
      </c>
      <c r="C3865" t="s">
        <v>10146</v>
      </c>
      <c r="D3865" t="s">
        <v>10161</v>
      </c>
      <c r="E3865">
        <v>41.670990000000003</v>
      </c>
      <c r="F3865">
        <v>2.7900429999999998</v>
      </c>
      <c r="G3865" t="s">
        <v>10265</v>
      </c>
      <c r="H3865" t="s">
        <v>14482</v>
      </c>
      <c r="I3865" t="s">
        <v>16370</v>
      </c>
      <c r="J3865" t="s">
        <v>16643</v>
      </c>
      <c r="K3865" t="s">
        <v>17785</v>
      </c>
      <c r="L3865" t="s">
        <v>18062</v>
      </c>
      <c r="M3865" t="s">
        <v>18062</v>
      </c>
      <c r="N3865" t="s">
        <v>18062</v>
      </c>
      <c r="O3865">
        <v>7</v>
      </c>
      <c r="P3865">
        <v>110.5</v>
      </c>
      <c r="Q3865">
        <v>7</v>
      </c>
      <c r="R3865">
        <v>4</v>
      </c>
      <c r="S3865">
        <v>1215</v>
      </c>
      <c r="T3865">
        <v>51</v>
      </c>
      <c r="U3865">
        <v>43</v>
      </c>
      <c r="V3865">
        <v>18</v>
      </c>
      <c r="W3865">
        <v>14</v>
      </c>
      <c r="X3865">
        <v>20</v>
      </c>
      <c r="Y3865">
        <v>4</v>
      </c>
      <c r="Z3865">
        <v>3.5</v>
      </c>
      <c r="AA3865">
        <v>3.5</v>
      </c>
      <c r="AB3865">
        <v>4.5</v>
      </c>
    </row>
    <row r="3866" spans="1:28" x14ac:dyDescent="0.25">
      <c r="A3866" t="s">
        <v>3892</v>
      </c>
      <c r="B3866" t="s">
        <v>8934</v>
      </c>
      <c r="C3866" t="s">
        <v>10146</v>
      </c>
      <c r="D3866" t="s">
        <v>10161</v>
      </c>
      <c r="E3866">
        <v>41.675125000000001</v>
      </c>
      <c r="F3866">
        <v>2.7949250000000001</v>
      </c>
      <c r="G3866" t="s">
        <v>10249</v>
      </c>
      <c r="H3866" t="s">
        <v>14483</v>
      </c>
      <c r="I3866" t="s">
        <v>16490</v>
      </c>
      <c r="J3866" t="s">
        <v>16643</v>
      </c>
      <c r="K3866" t="s">
        <v>17786</v>
      </c>
      <c r="L3866" t="s">
        <v>18062</v>
      </c>
      <c r="M3866" t="s">
        <v>18062</v>
      </c>
      <c r="N3866" t="s">
        <v>18062</v>
      </c>
      <c r="O3866">
        <v>4</v>
      </c>
      <c r="P3866">
        <v>15.5</v>
      </c>
      <c r="Q3866">
        <v>4</v>
      </c>
      <c r="R3866">
        <v>4.5</v>
      </c>
      <c r="S3866">
        <v>910</v>
      </c>
      <c r="T3866">
        <v>61</v>
      </c>
      <c r="U3866">
        <v>5</v>
      </c>
      <c r="V3866">
        <v>1</v>
      </c>
      <c r="W3866">
        <v>0</v>
      </c>
      <c r="X3866">
        <v>0</v>
      </c>
      <c r="Y3866">
        <v>4.5</v>
      </c>
      <c r="Z3866">
        <v>4.5</v>
      </c>
      <c r="AA3866">
        <v>4.5</v>
      </c>
      <c r="AB3866">
        <v>4.5</v>
      </c>
    </row>
    <row r="3867" spans="1:28" x14ac:dyDescent="0.25">
      <c r="A3867" t="s">
        <v>3893</v>
      </c>
      <c r="B3867" t="s">
        <v>8935</v>
      </c>
      <c r="C3867" t="s">
        <v>10146</v>
      </c>
      <c r="D3867" t="s">
        <v>10161</v>
      </c>
      <c r="E3867">
        <v>41.671954999999997</v>
      </c>
      <c r="F3867">
        <v>2.7901739999999999</v>
      </c>
      <c r="G3867" t="s">
        <v>10249</v>
      </c>
      <c r="H3867" t="s">
        <v>14484</v>
      </c>
      <c r="I3867" t="s">
        <v>15733</v>
      </c>
      <c r="J3867" t="s">
        <v>16643</v>
      </c>
      <c r="K3867" t="s">
        <v>16708</v>
      </c>
      <c r="L3867" t="s">
        <v>18062</v>
      </c>
      <c r="M3867" t="s">
        <v>18062</v>
      </c>
      <c r="N3867" t="s">
        <v>18062</v>
      </c>
      <c r="O3867">
        <v>6</v>
      </c>
      <c r="P3867">
        <v>18</v>
      </c>
      <c r="Q3867">
        <v>6</v>
      </c>
      <c r="R3867">
        <v>4.5</v>
      </c>
      <c r="S3867">
        <v>621</v>
      </c>
      <c r="T3867">
        <v>20</v>
      </c>
      <c r="U3867">
        <v>7</v>
      </c>
      <c r="V3867">
        <v>4</v>
      </c>
      <c r="W3867">
        <v>4</v>
      </c>
      <c r="X3867">
        <v>0</v>
      </c>
      <c r="Y3867">
        <v>4.5</v>
      </c>
      <c r="Z3867">
        <v>4.5</v>
      </c>
      <c r="AA3867">
        <v>4.5</v>
      </c>
      <c r="AB3867">
        <v>4.5</v>
      </c>
    </row>
    <row r="3868" spans="1:28" x14ac:dyDescent="0.25">
      <c r="A3868" t="s">
        <v>3894</v>
      </c>
      <c r="B3868" t="s">
        <v>8936</v>
      </c>
      <c r="C3868" t="s">
        <v>10146</v>
      </c>
      <c r="D3868" t="s">
        <v>10161</v>
      </c>
      <c r="E3868">
        <v>41.674819999999997</v>
      </c>
      <c r="F3868">
        <v>2.794181</v>
      </c>
      <c r="G3868" t="s">
        <v>10238</v>
      </c>
      <c r="H3868" t="s">
        <v>14485</v>
      </c>
      <c r="I3868" t="s">
        <v>15737</v>
      </c>
      <c r="J3868" t="s">
        <v>16643</v>
      </c>
      <c r="K3868" t="s">
        <v>16650</v>
      </c>
      <c r="L3868" t="s">
        <v>18062</v>
      </c>
      <c r="M3868" t="s">
        <v>18063</v>
      </c>
      <c r="N3868" t="s">
        <v>18062</v>
      </c>
      <c r="O3868">
        <v>6</v>
      </c>
      <c r="P3868">
        <v>48</v>
      </c>
      <c r="Q3868">
        <v>12</v>
      </c>
      <c r="R3868">
        <v>4</v>
      </c>
      <c r="S3868">
        <v>477</v>
      </c>
      <c r="T3868">
        <v>36</v>
      </c>
      <c r="U3868">
        <v>15</v>
      </c>
      <c r="V3868">
        <v>8</v>
      </c>
      <c r="W3868">
        <v>2</v>
      </c>
      <c r="X3868">
        <v>2</v>
      </c>
      <c r="Y3868">
        <v>4</v>
      </c>
      <c r="Z3868">
        <v>4</v>
      </c>
      <c r="AA3868">
        <v>4</v>
      </c>
      <c r="AB3868">
        <v>4</v>
      </c>
    </row>
    <row r="3869" spans="1:28" x14ac:dyDescent="0.25">
      <c r="A3869" t="s">
        <v>3895</v>
      </c>
      <c r="B3869" t="s">
        <v>8937</v>
      </c>
      <c r="C3869" t="s">
        <v>10146</v>
      </c>
      <c r="D3869" t="s">
        <v>10161</v>
      </c>
      <c r="E3869">
        <v>41.675330000000002</v>
      </c>
      <c r="F3869">
        <v>2.7949709999999999</v>
      </c>
      <c r="G3869" t="s">
        <v>10232</v>
      </c>
      <c r="H3869" t="s">
        <v>14486</v>
      </c>
      <c r="I3869" t="s">
        <v>16274</v>
      </c>
      <c r="J3869" t="s">
        <v>16643</v>
      </c>
      <c r="K3869" t="s">
        <v>17787</v>
      </c>
      <c r="L3869" t="s">
        <v>18062</v>
      </c>
      <c r="M3869" t="s">
        <v>18062</v>
      </c>
      <c r="N3869" t="s">
        <v>18062</v>
      </c>
      <c r="O3869">
        <v>7</v>
      </c>
      <c r="P3869">
        <v>75</v>
      </c>
      <c r="Q3869">
        <v>7</v>
      </c>
      <c r="R3869">
        <v>4.5</v>
      </c>
      <c r="S3869">
        <v>410</v>
      </c>
      <c r="T3869">
        <v>27</v>
      </c>
      <c r="U3869">
        <v>7</v>
      </c>
      <c r="V3869">
        <v>4</v>
      </c>
      <c r="W3869">
        <v>2</v>
      </c>
      <c r="X3869">
        <v>2</v>
      </c>
      <c r="Y3869">
        <v>4.5</v>
      </c>
      <c r="Z3869">
        <v>4.5</v>
      </c>
      <c r="AA3869">
        <v>4.5</v>
      </c>
      <c r="AB3869">
        <v>4.5</v>
      </c>
    </row>
    <row r="3870" spans="1:28" x14ac:dyDescent="0.25">
      <c r="A3870" t="s">
        <v>3896</v>
      </c>
      <c r="B3870" t="s">
        <v>8938</v>
      </c>
      <c r="C3870" t="s">
        <v>10146</v>
      </c>
      <c r="D3870" t="s">
        <v>10161</v>
      </c>
      <c r="E3870">
        <v>41.980780000000003</v>
      </c>
      <c r="F3870">
        <v>3.153527</v>
      </c>
      <c r="G3870" t="s">
        <v>10254</v>
      </c>
      <c r="H3870" t="s">
        <v>14487</v>
      </c>
      <c r="I3870" t="s">
        <v>16259</v>
      </c>
      <c r="J3870" t="s">
        <v>16644</v>
      </c>
      <c r="K3870" t="s">
        <v>16651</v>
      </c>
      <c r="L3870" t="s">
        <v>18062</v>
      </c>
      <c r="M3870" t="s">
        <v>18062</v>
      </c>
      <c r="N3870" t="s">
        <v>18062</v>
      </c>
      <c r="O3870">
        <v>6</v>
      </c>
      <c r="P3870">
        <v>15</v>
      </c>
      <c r="Q3870">
        <v>6</v>
      </c>
      <c r="R3870">
        <v>4.5</v>
      </c>
      <c r="S3870">
        <v>357</v>
      </c>
      <c r="T3870">
        <v>26</v>
      </c>
      <c r="U3870">
        <v>13</v>
      </c>
      <c r="V3870">
        <v>7</v>
      </c>
      <c r="W3870">
        <v>1</v>
      </c>
      <c r="X3870">
        <v>1</v>
      </c>
      <c r="Y3870">
        <v>4.5</v>
      </c>
      <c r="Z3870">
        <v>4</v>
      </c>
      <c r="AA3870">
        <v>4</v>
      </c>
      <c r="AB3870">
        <v>4</v>
      </c>
    </row>
    <row r="3871" spans="1:28" x14ac:dyDescent="0.25">
      <c r="A3871" t="s">
        <v>3897</v>
      </c>
      <c r="B3871" t="s">
        <v>8939</v>
      </c>
      <c r="C3871" t="s">
        <v>10146</v>
      </c>
      <c r="D3871" t="s">
        <v>10161</v>
      </c>
      <c r="E3871">
        <v>41.969630000000002</v>
      </c>
      <c r="F3871">
        <v>3.1484489999999998</v>
      </c>
      <c r="G3871" t="s">
        <v>10245</v>
      </c>
      <c r="H3871" t="s">
        <v>14488</v>
      </c>
      <c r="I3871" t="s">
        <v>15733</v>
      </c>
      <c r="J3871" t="s">
        <v>16643</v>
      </c>
      <c r="K3871" t="s">
        <v>16656</v>
      </c>
      <c r="L3871" t="s">
        <v>18062</v>
      </c>
      <c r="M3871" t="s">
        <v>18062</v>
      </c>
      <c r="N3871" t="s">
        <v>18062</v>
      </c>
      <c r="O3871">
        <v>6</v>
      </c>
      <c r="P3871">
        <v>78</v>
      </c>
      <c r="Q3871">
        <v>6</v>
      </c>
      <c r="R3871">
        <v>4.5</v>
      </c>
      <c r="S3871">
        <v>745</v>
      </c>
      <c r="T3871">
        <v>92</v>
      </c>
      <c r="U3871">
        <v>32</v>
      </c>
      <c r="V3871">
        <v>3</v>
      </c>
      <c r="W3871">
        <v>1</v>
      </c>
      <c r="X3871">
        <v>2</v>
      </c>
      <c r="Y3871">
        <v>4.5</v>
      </c>
      <c r="Z3871">
        <v>4.5</v>
      </c>
      <c r="AA3871">
        <v>4.5</v>
      </c>
      <c r="AB3871">
        <v>4.5</v>
      </c>
    </row>
    <row r="3872" spans="1:28" x14ac:dyDescent="0.25">
      <c r="A3872" t="s">
        <v>3898</v>
      </c>
      <c r="B3872" t="s">
        <v>8940</v>
      </c>
      <c r="C3872" t="s">
        <v>10146</v>
      </c>
      <c r="D3872" t="s">
        <v>10161</v>
      </c>
      <c r="E3872">
        <v>41.968589999999999</v>
      </c>
      <c r="F3872">
        <v>3.1484670000000001</v>
      </c>
      <c r="G3872" t="s">
        <v>10287</v>
      </c>
      <c r="H3872" t="s">
        <v>14489</v>
      </c>
      <c r="I3872" t="s">
        <v>15762</v>
      </c>
      <c r="J3872" t="s">
        <v>16644</v>
      </c>
      <c r="K3872" t="s">
        <v>17788</v>
      </c>
      <c r="L3872" t="s">
        <v>18062</v>
      </c>
      <c r="M3872" t="s">
        <v>18062</v>
      </c>
      <c r="N3872" t="s">
        <v>18062</v>
      </c>
      <c r="O3872">
        <v>6</v>
      </c>
      <c r="P3872">
        <v>27</v>
      </c>
      <c r="Q3872">
        <v>12</v>
      </c>
      <c r="R3872">
        <v>4.5</v>
      </c>
      <c r="S3872">
        <v>576</v>
      </c>
      <c r="T3872">
        <v>71</v>
      </c>
      <c r="U3872">
        <v>9</v>
      </c>
      <c r="V3872">
        <v>3</v>
      </c>
      <c r="W3872">
        <v>3</v>
      </c>
      <c r="X3872">
        <v>2</v>
      </c>
      <c r="Y3872">
        <v>4.5</v>
      </c>
      <c r="Z3872">
        <v>4.5</v>
      </c>
      <c r="AA3872">
        <v>4</v>
      </c>
      <c r="AB3872">
        <v>4.5</v>
      </c>
    </row>
    <row r="3873" spans="1:28" x14ac:dyDescent="0.25">
      <c r="A3873" t="s">
        <v>3899</v>
      </c>
      <c r="B3873" t="s">
        <v>8941</v>
      </c>
      <c r="C3873" t="s">
        <v>10146</v>
      </c>
      <c r="D3873" t="s">
        <v>10161</v>
      </c>
      <c r="E3873">
        <v>41.971310000000003</v>
      </c>
      <c r="F3873">
        <v>3.14371</v>
      </c>
      <c r="G3873" t="s">
        <v>10236</v>
      </c>
      <c r="H3873" t="s">
        <v>14490</v>
      </c>
      <c r="I3873" t="s">
        <v>15848</v>
      </c>
      <c r="J3873" t="s">
        <v>16643</v>
      </c>
      <c r="K3873" t="s">
        <v>17404</v>
      </c>
      <c r="L3873" t="s">
        <v>18062</v>
      </c>
      <c r="M3873" t="s">
        <v>18062</v>
      </c>
      <c r="N3873" t="s">
        <v>18062</v>
      </c>
      <c r="O3873">
        <v>6</v>
      </c>
      <c r="P3873">
        <v>15</v>
      </c>
      <c r="Q3873">
        <v>6</v>
      </c>
      <c r="R3873">
        <v>4.5</v>
      </c>
      <c r="S3873">
        <v>1036</v>
      </c>
      <c r="T3873">
        <v>90</v>
      </c>
      <c r="U3873">
        <v>32</v>
      </c>
      <c r="V3873">
        <v>8</v>
      </c>
      <c r="W3873">
        <v>3</v>
      </c>
      <c r="X3873">
        <v>2</v>
      </c>
      <c r="Y3873">
        <v>4.5</v>
      </c>
      <c r="Z3873">
        <v>4.5</v>
      </c>
      <c r="AA3873">
        <v>4.5</v>
      </c>
      <c r="AB3873">
        <v>4.5</v>
      </c>
    </row>
    <row r="3874" spans="1:28" x14ac:dyDescent="0.25">
      <c r="A3874" t="s">
        <v>3900</v>
      </c>
      <c r="B3874" t="s">
        <v>8942</v>
      </c>
      <c r="C3874" t="s">
        <v>10146</v>
      </c>
      <c r="D3874" t="s">
        <v>10161</v>
      </c>
      <c r="E3874">
        <v>41.970066000000003</v>
      </c>
      <c r="F3874">
        <v>3.1460460000000001</v>
      </c>
      <c r="G3874" t="s">
        <v>10339</v>
      </c>
      <c r="H3874" t="s">
        <v>14491</v>
      </c>
      <c r="I3874" t="s">
        <v>15879</v>
      </c>
      <c r="J3874" t="s">
        <v>16643</v>
      </c>
      <c r="K3874" t="s">
        <v>17789</v>
      </c>
      <c r="L3874" t="s">
        <v>18062</v>
      </c>
      <c r="M3874" t="s">
        <v>18062</v>
      </c>
      <c r="N3874" t="s">
        <v>18062</v>
      </c>
      <c r="O3874">
        <v>6</v>
      </c>
      <c r="P3874">
        <v>95.9</v>
      </c>
      <c r="Q3874">
        <v>6</v>
      </c>
      <c r="R3874">
        <v>4</v>
      </c>
      <c r="S3874">
        <v>594</v>
      </c>
      <c r="T3874">
        <v>14</v>
      </c>
      <c r="U3874">
        <v>25</v>
      </c>
      <c r="V3874">
        <v>7</v>
      </c>
      <c r="W3874">
        <v>2</v>
      </c>
      <c r="X3874">
        <v>14</v>
      </c>
      <c r="Y3874">
        <v>4</v>
      </c>
      <c r="Z3874">
        <v>4</v>
      </c>
      <c r="AA3874">
        <v>4</v>
      </c>
      <c r="AB3874">
        <v>4</v>
      </c>
    </row>
    <row r="3875" spans="1:28" x14ac:dyDescent="0.25">
      <c r="A3875" t="s">
        <v>3901</v>
      </c>
      <c r="B3875" t="s">
        <v>8943</v>
      </c>
      <c r="C3875" t="s">
        <v>10146</v>
      </c>
      <c r="D3875" t="s">
        <v>10161</v>
      </c>
      <c r="E3875">
        <v>41.974020000000003</v>
      </c>
      <c r="F3875">
        <v>3.1529790000000002</v>
      </c>
      <c r="G3875" t="s">
        <v>10241</v>
      </c>
      <c r="H3875" t="s">
        <v>14492</v>
      </c>
      <c r="I3875" t="s">
        <v>16491</v>
      </c>
      <c r="J3875" t="s">
        <v>16645</v>
      </c>
      <c r="K3875" t="s">
        <v>17790</v>
      </c>
      <c r="L3875" t="s">
        <v>18063</v>
      </c>
      <c r="M3875" t="s">
        <v>18063</v>
      </c>
      <c r="N3875" t="s">
        <v>18063</v>
      </c>
      <c r="O3875">
        <v>7</v>
      </c>
      <c r="P3875">
        <v>37</v>
      </c>
      <c r="Q3875">
        <v>14</v>
      </c>
      <c r="R3875">
        <v>4</v>
      </c>
      <c r="S3875">
        <v>506</v>
      </c>
      <c r="T3875">
        <v>61</v>
      </c>
      <c r="U3875">
        <v>25</v>
      </c>
      <c r="V3875">
        <v>6</v>
      </c>
      <c r="W3875">
        <v>4</v>
      </c>
      <c r="X3875">
        <v>1</v>
      </c>
      <c r="Y3875">
        <v>4.5</v>
      </c>
      <c r="Z3875">
        <v>4</v>
      </c>
      <c r="AA3875">
        <v>4.5</v>
      </c>
      <c r="AB3875">
        <v>3.5</v>
      </c>
    </row>
    <row r="3876" spans="1:28" x14ac:dyDescent="0.25">
      <c r="A3876" t="s">
        <v>3902</v>
      </c>
      <c r="B3876" t="s">
        <v>8944</v>
      </c>
      <c r="C3876" t="s">
        <v>10146</v>
      </c>
      <c r="D3876" t="s">
        <v>10161</v>
      </c>
      <c r="E3876">
        <v>41.980311999999998</v>
      </c>
      <c r="F3876">
        <v>3.2071079999999998</v>
      </c>
      <c r="G3876" t="s">
        <v>10253</v>
      </c>
      <c r="H3876" t="s">
        <v>14493</v>
      </c>
      <c r="I3876" t="s">
        <v>15737</v>
      </c>
      <c r="J3876" t="s">
        <v>16643</v>
      </c>
      <c r="K3876" t="s">
        <v>16793</v>
      </c>
      <c r="L3876" t="s">
        <v>18062</v>
      </c>
      <c r="M3876" t="s">
        <v>18062</v>
      </c>
      <c r="N3876" t="s">
        <v>18062</v>
      </c>
      <c r="O3876">
        <v>7</v>
      </c>
      <c r="P3876">
        <v>70</v>
      </c>
      <c r="Q3876">
        <v>7</v>
      </c>
      <c r="R3876">
        <v>4</v>
      </c>
      <c r="S3876">
        <v>762</v>
      </c>
      <c r="T3876">
        <v>55</v>
      </c>
      <c r="U3876">
        <v>32</v>
      </c>
      <c r="V3876">
        <v>21</v>
      </c>
      <c r="W3876">
        <v>7</v>
      </c>
      <c r="X3876">
        <v>5</v>
      </c>
      <c r="Y3876">
        <v>4</v>
      </c>
      <c r="Z3876">
        <v>4</v>
      </c>
      <c r="AA3876">
        <v>4</v>
      </c>
      <c r="AB3876">
        <v>4</v>
      </c>
    </row>
    <row r="3877" spans="1:28" x14ac:dyDescent="0.25">
      <c r="A3877" t="s">
        <v>3903</v>
      </c>
      <c r="B3877" t="s">
        <v>8945</v>
      </c>
      <c r="C3877" t="s">
        <v>10153</v>
      </c>
      <c r="D3877" t="s">
        <v>10185</v>
      </c>
      <c r="E3877">
        <v>42.776961999999997</v>
      </c>
      <c r="F3877">
        <v>-7.4171189999999996</v>
      </c>
      <c r="G3877" t="s">
        <v>10236</v>
      </c>
      <c r="H3877" t="s">
        <v>14494</v>
      </c>
      <c r="I3877" t="s">
        <v>15739</v>
      </c>
      <c r="J3877" t="s">
        <v>16643</v>
      </c>
      <c r="K3877" t="s">
        <v>17162</v>
      </c>
      <c r="L3877" t="s">
        <v>18062</v>
      </c>
      <c r="M3877" t="s">
        <v>18062</v>
      </c>
      <c r="N3877" t="s">
        <v>18062</v>
      </c>
      <c r="O3877">
        <v>7</v>
      </c>
      <c r="P3877">
        <v>108</v>
      </c>
      <c r="Q3877">
        <v>7</v>
      </c>
      <c r="R3877">
        <v>4.5</v>
      </c>
      <c r="S3877">
        <v>345</v>
      </c>
      <c r="T3877">
        <v>79</v>
      </c>
      <c r="U3877">
        <v>18</v>
      </c>
      <c r="V3877">
        <v>4</v>
      </c>
      <c r="W3877">
        <v>2</v>
      </c>
      <c r="X3877">
        <v>4</v>
      </c>
      <c r="Y3877">
        <v>4.5</v>
      </c>
      <c r="Z3877">
        <v>4.5</v>
      </c>
      <c r="AA3877">
        <v>4</v>
      </c>
      <c r="AB3877">
        <v>4.5</v>
      </c>
    </row>
    <row r="3878" spans="1:28" x14ac:dyDescent="0.25">
      <c r="A3878" t="s">
        <v>3904</v>
      </c>
      <c r="B3878" t="s">
        <v>8946</v>
      </c>
      <c r="C3878" t="s">
        <v>10148</v>
      </c>
      <c r="D3878" t="s">
        <v>10164</v>
      </c>
      <c r="E3878">
        <v>40.46707</v>
      </c>
      <c r="F3878">
        <v>0.47527799999999998</v>
      </c>
      <c r="G3878" t="s">
        <v>10320</v>
      </c>
      <c r="H3878" t="s">
        <v>14495</v>
      </c>
      <c r="I3878" t="s">
        <v>15733</v>
      </c>
      <c r="J3878" t="s">
        <v>16643</v>
      </c>
      <c r="K3878" t="s">
        <v>16666</v>
      </c>
      <c r="L3878" t="s">
        <v>18063</v>
      </c>
      <c r="M3878" t="s">
        <v>18063</v>
      </c>
      <c r="N3878" t="s">
        <v>18062</v>
      </c>
      <c r="O3878">
        <v>7</v>
      </c>
      <c r="P3878">
        <v>94.5</v>
      </c>
      <c r="Q3878">
        <v>7</v>
      </c>
      <c r="R3878">
        <v>4</v>
      </c>
      <c r="S3878">
        <v>400</v>
      </c>
      <c r="T3878">
        <v>9</v>
      </c>
      <c r="U3878">
        <v>5</v>
      </c>
      <c r="V3878">
        <v>1</v>
      </c>
      <c r="W3878">
        <v>0</v>
      </c>
      <c r="X3878">
        <v>2</v>
      </c>
      <c r="Y3878">
        <v>4</v>
      </c>
      <c r="Z3878">
        <v>4</v>
      </c>
      <c r="AA3878">
        <v>4</v>
      </c>
      <c r="AB3878">
        <v>4</v>
      </c>
    </row>
    <row r="3879" spans="1:28" x14ac:dyDescent="0.25">
      <c r="A3879" t="s">
        <v>3905</v>
      </c>
      <c r="B3879" t="s">
        <v>8947</v>
      </c>
      <c r="C3879" t="s">
        <v>10148</v>
      </c>
      <c r="D3879" t="s">
        <v>10164</v>
      </c>
      <c r="E3879">
        <v>40.467320000000001</v>
      </c>
      <c r="F3879">
        <v>0.47598600000000002</v>
      </c>
      <c r="G3879" t="s">
        <v>10479</v>
      </c>
      <c r="H3879" t="s">
        <v>14496</v>
      </c>
      <c r="I3879" t="s">
        <v>15767</v>
      </c>
      <c r="J3879" t="s">
        <v>16643</v>
      </c>
      <c r="K3879" t="s">
        <v>16695</v>
      </c>
      <c r="L3879" t="s">
        <v>18062</v>
      </c>
      <c r="M3879" t="s">
        <v>18063</v>
      </c>
      <c r="N3879" t="s">
        <v>18063</v>
      </c>
      <c r="O3879">
        <v>6</v>
      </c>
      <c r="P3879">
        <v>45</v>
      </c>
      <c r="Q3879">
        <v>11</v>
      </c>
      <c r="R3879">
        <v>4</v>
      </c>
      <c r="S3879">
        <v>440</v>
      </c>
      <c r="T3879">
        <v>12</v>
      </c>
      <c r="U3879">
        <v>6</v>
      </c>
      <c r="V3879">
        <v>7</v>
      </c>
      <c r="W3879">
        <v>1</v>
      </c>
      <c r="X3879">
        <v>1</v>
      </c>
      <c r="Y3879">
        <v>4</v>
      </c>
      <c r="Z3879">
        <v>4</v>
      </c>
      <c r="AA3879">
        <v>4</v>
      </c>
      <c r="AB3879">
        <v>4</v>
      </c>
    </row>
    <row r="3880" spans="1:28" x14ac:dyDescent="0.25">
      <c r="A3880" t="s">
        <v>3906</v>
      </c>
      <c r="B3880" t="s">
        <v>8948</v>
      </c>
      <c r="C3880" t="s">
        <v>10151</v>
      </c>
      <c r="D3880" t="s">
        <v>10173</v>
      </c>
      <c r="E3880">
        <v>36.523147999999999</v>
      </c>
      <c r="F3880">
        <v>-5.0455620000000003</v>
      </c>
      <c r="G3880" t="s">
        <v>10245</v>
      </c>
      <c r="H3880" t="s">
        <v>14497</v>
      </c>
      <c r="I3880" t="s">
        <v>15733</v>
      </c>
      <c r="J3880" t="s">
        <v>16643</v>
      </c>
      <c r="K3880" t="s">
        <v>16666</v>
      </c>
      <c r="L3880" t="s">
        <v>18062</v>
      </c>
      <c r="M3880" t="s">
        <v>18062</v>
      </c>
      <c r="N3880" t="s">
        <v>18062</v>
      </c>
      <c r="O3880">
        <v>7</v>
      </c>
      <c r="P3880">
        <v>80.5</v>
      </c>
      <c r="Q3880">
        <v>7</v>
      </c>
      <c r="R3880">
        <v>4.5</v>
      </c>
      <c r="S3880">
        <v>582</v>
      </c>
      <c r="T3880">
        <v>189</v>
      </c>
      <c r="U3880">
        <v>70</v>
      </c>
      <c r="V3880">
        <v>18</v>
      </c>
      <c r="W3880">
        <v>10</v>
      </c>
      <c r="X3880">
        <v>8</v>
      </c>
      <c r="Y3880">
        <v>4.5</v>
      </c>
      <c r="Z3880">
        <v>4.5</v>
      </c>
      <c r="AA3880">
        <v>4</v>
      </c>
      <c r="AB3880">
        <v>4.5</v>
      </c>
    </row>
    <row r="3881" spans="1:28" x14ac:dyDescent="0.25">
      <c r="A3881" t="s">
        <v>3907</v>
      </c>
      <c r="B3881" t="s">
        <v>8949</v>
      </c>
      <c r="C3881" t="s">
        <v>10151</v>
      </c>
      <c r="D3881" t="s">
        <v>10173</v>
      </c>
      <c r="E3881">
        <v>36.524695999999999</v>
      </c>
      <c r="F3881">
        <v>-5.046888</v>
      </c>
      <c r="G3881" t="s">
        <v>10245</v>
      </c>
      <c r="H3881" t="s">
        <v>14498</v>
      </c>
      <c r="I3881" t="s">
        <v>15762</v>
      </c>
      <c r="J3881" t="s">
        <v>16644</v>
      </c>
      <c r="K3881" t="s">
        <v>16666</v>
      </c>
      <c r="L3881" t="s">
        <v>18062</v>
      </c>
      <c r="M3881" t="s">
        <v>18062</v>
      </c>
      <c r="N3881" t="s">
        <v>18062</v>
      </c>
      <c r="O3881">
        <v>6</v>
      </c>
      <c r="P3881">
        <v>20.5</v>
      </c>
      <c r="Q3881">
        <v>6</v>
      </c>
      <c r="R3881">
        <v>4.5</v>
      </c>
      <c r="S3881">
        <v>497</v>
      </c>
      <c r="T3881">
        <v>313</v>
      </c>
      <c r="U3881">
        <v>38</v>
      </c>
      <c r="V3881">
        <v>23</v>
      </c>
      <c r="W3881">
        <v>5</v>
      </c>
      <c r="X3881">
        <v>4</v>
      </c>
      <c r="Y3881">
        <v>4.5</v>
      </c>
      <c r="Z3881">
        <v>4.5</v>
      </c>
      <c r="AA3881">
        <v>4.5</v>
      </c>
      <c r="AB3881">
        <v>4.5</v>
      </c>
    </row>
    <row r="3882" spans="1:28" x14ac:dyDescent="0.25">
      <c r="A3882" t="s">
        <v>3908</v>
      </c>
      <c r="B3882" t="s">
        <v>8950</v>
      </c>
      <c r="C3882" t="s">
        <v>10151</v>
      </c>
      <c r="D3882" t="s">
        <v>10173</v>
      </c>
      <c r="E3882">
        <v>36.523989999999998</v>
      </c>
      <c r="F3882">
        <v>-5.0459440000000004</v>
      </c>
      <c r="G3882" t="s">
        <v>10251</v>
      </c>
      <c r="H3882" t="s">
        <v>14499</v>
      </c>
      <c r="I3882" t="s">
        <v>15744</v>
      </c>
      <c r="J3882" t="s">
        <v>16643</v>
      </c>
      <c r="K3882" t="s">
        <v>16738</v>
      </c>
      <c r="L3882" t="s">
        <v>18062</v>
      </c>
      <c r="M3882" t="s">
        <v>18063</v>
      </c>
      <c r="N3882" t="s">
        <v>18062</v>
      </c>
      <c r="O3882">
        <v>6</v>
      </c>
      <c r="P3882">
        <v>30</v>
      </c>
      <c r="Q3882">
        <v>6</v>
      </c>
      <c r="R3882">
        <v>4.5</v>
      </c>
      <c r="S3882">
        <v>422</v>
      </c>
      <c r="T3882">
        <v>228</v>
      </c>
      <c r="U3882">
        <v>87</v>
      </c>
      <c r="V3882">
        <v>19</v>
      </c>
      <c r="W3882">
        <v>3</v>
      </c>
      <c r="X3882">
        <v>3</v>
      </c>
      <c r="Y3882">
        <v>4.5</v>
      </c>
      <c r="Z3882">
        <v>4.5</v>
      </c>
      <c r="AA3882">
        <v>4.5</v>
      </c>
      <c r="AB3882">
        <v>4.5</v>
      </c>
    </row>
    <row r="3883" spans="1:28" x14ac:dyDescent="0.25">
      <c r="A3883" t="s">
        <v>3909</v>
      </c>
      <c r="B3883" t="s">
        <v>8951</v>
      </c>
      <c r="C3883" t="s">
        <v>10151</v>
      </c>
      <c r="D3883" t="s">
        <v>10173</v>
      </c>
      <c r="E3883">
        <v>36.523654999999998</v>
      </c>
      <c r="F3883">
        <v>-5.0456649999999996</v>
      </c>
      <c r="G3883" t="s">
        <v>10251</v>
      </c>
      <c r="H3883" t="s">
        <v>14500</v>
      </c>
      <c r="I3883" t="s">
        <v>15733</v>
      </c>
      <c r="J3883" t="s">
        <v>16643</v>
      </c>
      <c r="K3883" t="s">
        <v>16666</v>
      </c>
      <c r="L3883" t="s">
        <v>18062</v>
      </c>
      <c r="M3883" t="s">
        <v>18062</v>
      </c>
      <c r="N3883" t="s">
        <v>18062</v>
      </c>
      <c r="O3883">
        <v>6</v>
      </c>
      <c r="P3883">
        <v>42</v>
      </c>
      <c r="Q3883">
        <v>12</v>
      </c>
      <c r="R3883">
        <v>4.5</v>
      </c>
      <c r="S3883">
        <v>1469</v>
      </c>
      <c r="T3883">
        <v>673</v>
      </c>
      <c r="U3883">
        <v>181</v>
      </c>
      <c r="V3883">
        <v>76</v>
      </c>
      <c r="W3883">
        <v>37</v>
      </c>
      <c r="X3883">
        <v>24</v>
      </c>
      <c r="Y3883">
        <v>4.5</v>
      </c>
      <c r="Z3883">
        <v>4.5</v>
      </c>
      <c r="AA3883">
        <v>4</v>
      </c>
      <c r="AB3883">
        <v>4.5</v>
      </c>
    </row>
    <row r="3884" spans="1:28" x14ac:dyDescent="0.25">
      <c r="A3884" t="s">
        <v>3910</v>
      </c>
      <c r="B3884" t="s">
        <v>8952</v>
      </c>
      <c r="C3884" t="s">
        <v>10151</v>
      </c>
      <c r="D3884" t="s">
        <v>10173</v>
      </c>
      <c r="E3884">
        <v>36.524479999999997</v>
      </c>
      <c r="F3884">
        <v>-5.0463829999999996</v>
      </c>
      <c r="G3884" t="s">
        <v>10414</v>
      </c>
      <c r="H3884" t="s">
        <v>14501</v>
      </c>
      <c r="I3884" t="s">
        <v>15733</v>
      </c>
      <c r="J3884" t="s">
        <v>16643</v>
      </c>
      <c r="K3884" t="s">
        <v>16919</v>
      </c>
      <c r="L3884" t="s">
        <v>18062</v>
      </c>
      <c r="M3884" t="s">
        <v>18062</v>
      </c>
      <c r="N3884" t="s">
        <v>18062</v>
      </c>
      <c r="O3884">
        <v>7</v>
      </c>
      <c r="P3884">
        <v>87.5</v>
      </c>
      <c r="Q3884">
        <v>7</v>
      </c>
      <c r="R3884">
        <v>4.5</v>
      </c>
      <c r="S3884">
        <v>478</v>
      </c>
      <c r="T3884">
        <v>167</v>
      </c>
      <c r="U3884">
        <v>44</v>
      </c>
      <c r="V3884">
        <v>25</v>
      </c>
      <c r="W3884">
        <v>13</v>
      </c>
      <c r="X3884">
        <v>14</v>
      </c>
      <c r="Y3884">
        <v>4.5</v>
      </c>
      <c r="Z3884">
        <v>4.5</v>
      </c>
      <c r="AA3884">
        <v>4</v>
      </c>
      <c r="AB3884">
        <v>4.5</v>
      </c>
    </row>
    <row r="3885" spans="1:28" x14ac:dyDescent="0.25">
      <c r="A3885" t="s">
        <v>3911</v>
      </c>
      <c r="B3885" t="s">
        <v>8953</v>
      </c>
      <c r="C3885" t="s">
        <v>10151</v>
      </c>
      <c r="D3885" t="s">
        <v>10193</v>
      </c>
      <c r="E3885">
        <v>37.181040000000003</v>
      </c>
      <c r="F3885">
        <v>-5.780742</v>
      </c>
      <c r="G3885" t="s">
        <v>10241</v>
      </c>
      <c r="H3885" t="s">
        <v>14502</v>
      </c>
      <c r="I3885" t="s">
        <v>15733</v>
      </c>
      <c r="J3885" t="s">
        <v>16643</v>
      </c>
      <c r="K3885" t="s">
        <v>16666</v>
      </c>
      <c r="L3885" t="s">
        <v>18062</v>
      </c>
      <c r="M3885" t="s">
        <v>18062</v>
      </c>
      <c r="N3885" t="s">
        <v>18062</v>
      </c>
      <c r="O3885">
        <v>6</v>
      </c>
      <c r="P3885">
        <v>44.5</v>
      </c>
      <c r="Q3885">
        <v>6</v>
      </c>
      <c r="R3885">
        <v>4.5</v>
      </c>
      <c r="S3885">
        <v>340</v>
      </c>
      <c r="T3885">
        <v>10</v>
      </c>
      <c r="U3885">
        <v>2</v>
      </c>
      <c r="V3885">
        <v>1</v>
      </c>
      <c r="W3885">
        <v>0</v>
      </c>
      <c r="X3885">
        <v>0</v>
      </c>
      <c r="Y3885">
        <v>4.5</v>
      </c>
      <c r="Z3885">
        <v>4</v>
      </c>
      <c r="AA3885">
        <v>4</v>
      </c>
      <c r="AB3885">
        <v>4.5</v>
      </c>
    </row>
    <row r="3886" spans="1:28" x14ac:dyDescent="0.25">
      <c r="A3886" t="s">
        <v>3912</v>
      </c>
      <c r="B3886" t="s">
        <v>8954</v>
      </c>
      <c r="C3886" t="s">
        <v>10151</v>
      </c>
      <c r="D3886" t="s">
        <v>10188</v>
      </c>
      <c r="E3886">
        <v>36.842210000000001</v>
      </c>
      <c r="F3886">
        <v>-5.3898390000000003</v>
      </c>
      <c r="G3886" t="s">
        <v>10236</v>
      </c>
      <c r="H3886" t="s">
        <v>14503</v>
      </c>
      <c r="I3886" t="s">
        <v>15733</v>
      </c>
      <c r="J3886" t="s">
        <v>16643</v>
      </c>
      <c r="K3886" t="s">
        <v>16666</v>
      </c>
      <c r="L3886" t="s">
        <v>18062</v>
      </c>
      <c r="M3886" t="s">
        <v>18062</v>
      </c>
      <c r="N3886" t="s">
        <v>18062</v>
      </c>
      <c r="O3886">
        <v>6</v>
      </c>
      <c r="P3886">
        <v>45.75</v>
      </c>
      <c r="Q3886">
        <v>11</v>
      </c>
      <c r="R3886">
        <v>4</v>
      </c>
      <c r="S3886">
        <v>408</v>
      </c>
      <c r="T3886">
        <v>138</v>
      </c>
      <c r="U3886">
        <v>46</v>
      </c>
      <c r="V3886">
        <v>13</v>
      </c>
      <c r="W3886">
        <v>2</v>
      </c>
      <c r="X3886">
        <v>1</v>
      </c>
      <c r="Y3886">
        <v>4.5</v>
      </c>
      <c r="Z3886">
        <v>4.5</v>
      </c>
      <c r="AA3886">
        <v>4</v>
      </c>
      <c r="AB3886">
        <v>4.5</v>
      </c>
    </row>
    <row r="3887" spans="1:28" x14ac:dyDescent="0.25">
      <c r="A3887" t="s">
        <v>3913</v>
      </c>
      <c r="B3887" t="s">
        <v>8955</v>
      </c>
      <c r="C3887" t="s">
        <v>10151</v>
      </c>
      <c r="D3887" t="s">
        <v>10188</v>
      </c>
      <c r="E3887">
        <v>36.75806</v>
      </c>
      <c r="F3887">
        <v>-5.3653320000000004</v>
      </c>
      <c r="G3887" t="s">
        <v>10236</v>
      </c>
      <c r="H3887" t="s">
        <v>14504</v>
      </c>
      <c r="I3887" t="s">
        <v>15733</v>
      </c>
      <c r="J3887" t="s">
        <v>16643</v>
      </c>
      <c r="K3887" t="s">
        <v>16666</v>
      </c>
      <c r="L3887" t="s">
        <v>18062</v>
      </c>
      <c r="M3887" t="s">
        <v>18062</v>
      </c>
      <c r="N3887" t="s">
        <v>18062</v>
      </c>
      <c r="O3887">
        <v>6</v>
      </c>
      <c r="P3887">
        <v>138</v>
      </c>
      <c r="Q3887">
        <v>6</v>
      </c>
      <c r="R3887">
        <v>4.5</v>
      </c>
      <c r="S3887">
        <v>445</v>
      </c>
      <c r="T3887">
        <v>38</v>
      </c>
      <c r="U3887">
        <v>19</v>
      </c>
      <c r="V3887">
        <v>9</v>
      </c>
      <c r="W3887">
        <v>2</v>
      </c>
      <c r="X3887">
        <v>2</v>
      </c>
      <c r="Y3887">
        <v>4</v>
      </c>
      <c r="Z3887">
        <v>4</v>
      </c>
      <c r="AA3887">
        <v>4</v>
      </c>
      <c r="AB3887">
        <v>3.5</v>
      </c>
    </row>
    <row r="3888" spans="1:28" x14ac:dyDescent="0.25">
      <c r="A3888" t="s">
        <v>3914</v>
      </c>
      <c r="B3888" t="s">
        <v>8956</v>
      </c>
      <c r="C3888" t="s">
        <v>10151</v>
      </c>
      <c r="D3888" t="s">
        <v>10188</v>
      </c>
      <c r="E3888">
        <v>36.759163000000001</v>
      </c>
      <c r="F3888">
        <v>-5.3686749999999996</v>
      </c>
      <c r="G3888" t="s">
        <v>10259</v>
      </c>
      <c r="H3888" t="s">
        <v>14505</v>
      </c>
      <c r="I3888" t="s">
        <v>15755</v>
      </c>
      <c r="J3888" t="s">
        <v>16645</v>
      </c>
      <c r="K3888" t="s">
        <v>16646</v>
      </c>
      <c r="L3888" t="s">
        <v>18062</v>
      </c>
      <c r="M3888" t="s">
        <v>18062</v>
      </c>
      <c r="N3888" t="s">
        <v>18062</v>
      </c>
      <c r="O3888">
        <v>3</v>
      </c>
      <c r="P3888">
        <v>16.5</v>
      </c>
      <c r="Q3888">
        <v>6</v>
      </c>
      <c r="R3888">
        <v>4.5</v>
      </c>
      <c r="S3888">
        <v>1059</v>
      </c>
      <c r="T3888">
        <v>69</v>
      </c>
      <c r="U3888">
        <v>33</v>
      </c>
      <c r="V3888">
        <v>10</v>
      </c>
      <c r="W3888">
        <v>2</v>
      </c>
      <c r="X3888">
        <v>0</v>
      </c>
      <c r="Y3888">
        <v>4.5</v>
      </c>
      <c r="Z3888">
        <v>4.5</v>
      </c>
      <c r="AA3888">
        <v>4.5</v>
      </c>
      <c r="AB3888">
        <v>4</v>
      </c>
    </row>
    <row r="3889" spans="1:28" x14ac:dyDescent="0.25">
      <c r="A3889" t="s">
        <v>3915</v>
      </c>
      <c r="B3889" t="s">
        <v>8957</v>
      </c>
      <c r="C3889" t="s">
        <v>10151</v>
      </c>
      <c r="D3889" t="s">
        <v>10188</v>
      </c>
      <c r="E3889">
        <v>36.758803999999998</v>
      </c>
      <c r="F3889">
        <v>-5.3647220000000004</v>
      </c>
      <c r="G3889" t="s">
        <v>10241</v>
      </c>
      <c r="H3889" t="s">
        <v>14506</v>
      </c>
      <c r="I3889" t="s">
        <v>15733</v>
      </c>
      <c r="J3889" t="s">
        <v>16643</v>
      </c>
      <c r="K3889" t="s">
        <v>16666</v>
      </c>
      <c r="L3889" t="s">
        <v>18062</v>
      </c>
      <c r="M3889" t="s">
        <v>18062</v>
      </c>
      <c r="N3889" t="s">
        <v>18062</v>
      </c>
      <c r="O3889">
        <v>6</v>
      </c>
      <c r="P3889">
        <v>48</v>
      </c>
      <c r="Q3889">
        <v>12</v>
      </c>
      <c r="R3889">
        <v>4.5</v>
      </c>
      <c r="S3889">
        <v>466</v>
      </c>
      <c r="T3889">
        <v>57</v>
      </c>
      <c r="U3889">
        <v>31</v>
      </c>
      <c r="V3889">
        <v>16</v>
      </c>
      <c r="W3889">
        <v>2</v>
      </c>
      <c r="X3889">
        <v>0</v>
      </c>
      <c r="Y3889">
        <v>4</v>
      </c>
      <c r="Z3889">
        <v>4.5</v>
      </c>
      <c r="AA3889">
        <v>4</v>
      </c>
      <c r="AB3889">
        <v>4.5</v>
      </c>
    </row>
    <row r="3890" spans="1:28" x14ac:dyDescent="0.25">
      <c r="A3890" t="s">
        <v>3916</v>
      </c>
      <c r="B3890" t="s">
        <v>8958</v>
      </c>
      <c r="C3890" t="s">
        <v>10151</v>
      </c>
      <c r="D3890" t="s">
        <v>10188</v>
      </c>
      <c r="E3890">
        <v>36.677585999999998</v>
      </c>
      <c r="F3890">
        <v>-5.4478410000000004</v>
      </c>
      <c r="G3890" t="s">
        <v>10259</v>
      </c>
      <c r="H3890" t="s">
        <v>14507</v>
      </c>
      <c r="I3890" t="s">
        <v>15744</v>
      </c>
      <c r="J3890" t="s">
        <v>16643</v>
      </c>
      <c r="K3890" t="s">
        <v>16664</v>
      </c>
      <c r="L3890" t="s">
        <v>18062</v>
      </c>
      <c r="M3890" t="s">
        <v>18062</v>
      </c>
      <c r="N3890" t="s">
        <v>18062</v>
      </c>
      <c r="O3890">
        <v>7</v>
      </c>
      <c r="P3890">
        <v>93.25</v>
      </c>
      <c r="Q3890">
        <v>7</v>
      </c>
      <c r="R3890">
        <v>4.5</v>
      </c>
      <c r="S3890">
        <v>517</v>
      </c>
      <c r="T3890">
        <v>11</v>
      </c>
      <c r="U3890">
        <v>10</v>
      </c>
      <c r="V3890">
        <v>5</v>
      </c>
      <c r="W3890">
        <v>2</v>
      </c>
      <c r="X3890">
        <v>1</v>
      </c>
      <c r="Y3890">
        <v>4.5</v>
      </c>
      <c r="Z3890">
        <v>4</v>
      </c>
      <c r="AA3890">
        <v>4</v>
      </c>
      <c r="AB3890">
        <v>4</v>
      </c>
    </row>
    <row r="3891" spans="1:28" x14ac:dyDescent="0.25">
      <c r="A3891" t="s">
        <v>3917</v>
      </c>
      <c r="B3891" t="s">
        <v>8959</v>
      </c>
      <c r="C3891" t="s">
        <v>10151</v>
      </c>
      <c r="D3891" t="s">
        <v>10188</v>
      </c>
      <c r="E3891">
        <v>36.756324999999997</v>
      </c>
      <c r="F3891">
        <v>-5.5091720000000004</v>
      </c>
      <c r="G3891" t="s">
        <v>10249</v>
      </c>
      <c r="H3891" t="s">
        <v>14508</v>
      </c>
      <c r="I3891" t="s">
        <v>16492</v>
      </c>
      <c r="J3891" t="s">
        <v>16643</v>
      </c>
      <c r="K3891" t="s">
        <v>16688</v>
      </c>
      <c r="L3891" t="s">
        <v>18062</v>
      </c>
      <c r="M3891" t="s">
        <v>18062</v>
      </c>
      <c r="N3891" t="s">
        <v>18062</v>
      </c>
      <c r="O3891">
        <v>3</v>
      </c>
      <c r="P3891">
        <v>71.95</v>
      </c>
      <c r="Q3891">
        <v>3</v>
      </c>
      <c r="R3891">
        <v>4.5</v>
      </c>
      <c r="S3891">
        <v>370</v>
      </c>
      <c r="T3891">
        <v>1</v>
      </c>
      <c r="U3891">
        <v>1</v>
      </c>
      <c r="V3891">
        <v>2</v>
      </c>
      <c r="W3891">
        <v>0</v>
      </c>
      <c r="X3891">
        <v>0</v>
      </c>
      <c r="Y3891">
        <v>4.5</v>
      </c>
      <c r="Z3891">
        <v>4.5</v>
      </c>
      <c r="AA3891">
        <v>4.5</v>
      </c>
      <c r="AB3891">
        <v>4.5</v>
      </c>
    </row>
    <row r="3892" spans="1:28" x14ac:dyDescent="0.25">
      <c r="A3892" t="s">
        <v>3918</v>
      </c>
      <c r="B3892" t="s">
        <v>8960</v>
      </c>
      <c r="C3892" t="s">
        <v>10151</v>
      </c>
      <c r="D3892" t="s">
        <v>10170</v>
      </c>
      <c r="E3892">
        <v>37.131030000000003</v>
      </c>
      <c r="F3892">
        <v>-3.5361600000000002</v>
      </c>
      <c r="G3892" t="s">
        <v>10296</v>
      </c>
      <c r="H3892" t="s">
        <v>14509</v>
      </c>
      <c r="I3892" t="s">
        <v>15733</v>
      </c>
      <c r="J3892" t="s">
        <v>16643</v>
      </c>
      <c r="K3892" t="s">
        <v>16646</v>
      </c>
      <c r="L3892" t="s">
        <v>18062</v>
      </c>
      <c r="M3892" t="s">
        <v>18062</v>
      </c>
      <c r="N3892" t="s">
        <v>18062</v>
      </c>
      <c r="O3892">
        <v>6</v>
      </c>
      <c r="P3892">
        <v>19</v>
      </c>
      <c r="Q3892">
        <v>8</v>
      </c>
      <c r="R3892">
        <v>4.5</v>
      </c>
      <c r="S3892">
        <v>355</v>
      </c>
      <c r="T3892">
        <v>31</v>
      </c>
      <c r="U3892">
        <v>7</v>
      </c>
      <c r="V3892">
        <v>4</v>
      </c>
      <c r="W3892">
        <v>0</v>
      </c>
      <c r="X3892">
        <v>0</v>
      </c>
      <c r="Y3892">
        <v>4.5</v>
      </c>
      <c r="Z3892">
        <v>4.5</v>
      </c>
      <c r="AA3892">
        <v>4</v>
      </c>
      <c r="AB3892">
        <v>4.5</v>
      </c>
    </row>
    <row r="3893" spans="1:28" x14ac:dyDescent="0.25">
      <c r="A3893" t="s">
        <v>3919</v>
      </c>
      <c r="B3893" t="s">
        <v>8961</v>
      </c>
      <c r="C3893" t="s">
        <v>10151</v>
      </c>
      <c r="D3893" t="s">
        <v>10170</v>
      </c>
      <c r="E3893">
        <v>36.91724</v>
      </c>
      <c r="F3893">
        <v>-3.4878170000000002</v>
      </c>
      <c r="G3893" t="s">
        <v>10236</v>
      </c>
      <c r="H3893" t="s">
        <v>14510</v>
      </c>
      <c r="I3893" t="s">
        <v>15733</v>
      </c>
      <c r="J3893" t="s">
        <v>16643</v>
      </c>
      <c r="K3893" t="s">
        <v>17791</v>
      </c>
      <c r="L3893" t="s">
        <v>18062</v>
      </c>
      <c r="M3893" t="s">
        <v>18062</v>
      </c>
      <c r="N3893" t="s">
        <v>18062</v>
      </c>
      <c r="O3893">
        <v>7</v>
      </c>
      <c r="P3893">
        <v>70</v>
      </c>
      <c r="Q3893">
        <v>7</v>
      </c>
      <c r="R3893">
        <v>4.5</v>
      </c>
      <c r="S3893">
        <v>335</v>
      </c>
      <c r="T3893">
        <v>51</v>
      </c>
      <c r="U3893">
        <v>24</v>
      </c>
      <c r="V3893">
        <v>8</v>
      </c>
      <c r="W3893">
        <v>3</v>
      </c>
      <c r="X3893">
        <v>1</v>
      </c>
      <c r="Y3893">
        <v>4.5</v>
      </c>
      <c r="Z3893">
        <v>4</v>
      </c>
      <c r="AA3893">
        <v>4</v>
      </c>
      <c r="AB3893">
        <v>4.5</v>
      </c>
    </row>
    <row r="3894" spans="1:28" x14ac:dyDescent="0.25">
      <c r="A3894" t="s">
        <v>3920</v>
      </c>
      <c r="B3894" t="s">
        <v>8962</v>
      </c>
      <c r="C3894" t="s">
        <v>10151</v>
      </c>
      <c r="D3894" t="s">
        <v>10170</v>
      </c>
      <c r="E3894">
        <v>36.961649999999999</v>
      </c>
      <c r="F3894">
        <v>-3.3598089999999998</v>
      </c>
      <c r="G3894" t="s">
        <v>10236</v>
      </c>
      <c r="H3894" t="s">
        <v>14511</v>
      </c>
      <c r="I3894" t="s">
        <v>15733</v>
      </c>
      <c r="J3894" t="s">
        <v>16643</v>
      </c>
      <c r="K3894" t="s">
        <v>16666</v>
      </c>
      <c r="L3894" t="s">
        <v>18062</v>
      </c>
      <c r="M3894" t="s">
        <v>18062</v>
      </c>
      <c r="N3894" t="s">
        <v>18062</v>
      </c>
      <c r="O3894">
        <v>6</v>
      </c>
      <c r="P3894">
        <v>48</v>
      </c>
      <c r="Q3894">
        <v>12</v>
      </c>
      <c r="R3894">
        <v>4.5</v>
      </c>
      <c r="S3894">
        <v>855</v>
      </c>
      <c r="T3894">
        <v>109</v>
      </c>
      <c r="U3894">
        <v>35</v>
      </c>
      <c r="V3894">
        <v>2</v>
      </c>
      <c r="W3894">
        <v>0</v>
      </c>
      <c r="X3894">
        <v>1</v>
      </c>
      <c r="Y3894">
        <v>4.5</v>
      </c>
      <c r="Z3894">
        <v>4.5</v>
      </c>
      <c r="AA3894">
        <v>4.5</v>
      </c>
      <c r="AB3894">
        <v>4</v>
      </c>
    </row>
    <row r="3895" spans="1:28" x14ac:dyDescent="0.25">
      <c r="A3895" t="s">
        <v>3921</v>
      </c>
      <c r="B3895" t="s">
        <v>8963</v>
      </c>
      <c r="C3895" t="s">
        <v>10151</v>
      </c>
      <c r="D3895" t="s">
        <v>10170</v>
      </c>
      <c r="E3895">
        <v>36.962364000000001</v>
      </c>
      <c r="F3895">
        <v>-3.360976</v>
      </c>
      <c r="G3895" t="s">
        <v>10249</v>
      </c>
      <c r="H3895" t="s">
        <v>14512</v>
      </c>
      <c r="I3895" t="s">
        <v>15866</v>
      </c>
      <c r="J3895" t="s">
        <v>16643</v>
      </c>
      <c r="K3895" t="s">
        <v>16790</v>
      </c>
      <c r="L3895" t="s">
        <v>18062</v>
      </c>
      <c r="M3895" t="s">
        <v>18062</v>
      </c>
      <c r="N3895" t="s">
        <v>18062</v>
      </c>
      <c r="O3895">
        <v>6</v>
      </c>
      <c r="P3895">
        <v>33</v>
      </c>
      <c r="Q3895">
        <v>12</v>
      </c>
      <c r="R3895">
        <v>4.5</v>
      </c>
      <c r="S3895">
        <v>411</v>
      </c>
      <c r="T3895">
        <v>117</v>
      </c>
      <c r="U3895">
        <v>10</v>
      </c>
      <c r="V3895">
        <v>2</v>
      </c>
      <c r="W3895">
        <v>0</v>
      </c>
      <c r="X3895">
        <v>0</v>
      </c>
      <c r="Y3895">
        <v>4.5</v>
      </c>
      <c r="Z3895">
        <v>5</v>
      </c>
      <c r="AA3895">
        <v>4.5</v>
      </c>
      <c r="AB3895">
        <v>5</v>
      </c>
    </row>
    <row r="3896" spans="1:28" x14ac:dyDescent="0.25">
      <c r="A3896" t="s">
        <v>3922</v>
      </c>
      <c r="B3896" t="s">
        <v>8964</v>
      </c>
      <c r="C3896" t="s">
        <v>10151</v>
      </c>
      <c r="D3896" t="s">
        <v>10170</v>
      </c>
      <c r="E3896">
        <v>36.999428000000002</v>
      </c>
      <c r="F3896">
        <v>-3.2651720000000002</v>
      </c>
      <c r="G3896" t="s">
        <v>10249</v>
      </c>
      <c r="H3896" t="s">
        <v>14513</v>
      </c>
      <c r="I3896" t="s">
        <v>15792</v>
      </c>
      <c r="J3896" t="s">
        <v>16643</v>
      </c>
      <c r="K3896" t="s">
        <v>16668</v>
      </c>
      <c r="L3896" t="s">
        <v>18063</v>
      </c>
      <c r="M3896" t="s">
        <v>18063</v>
      </c>
      <c r="N3896" t="s">
        <v>18062</v>
      </c>
      <c r="O3896">
        <v>7</v>
      </c>
      <c r="P3896">
        <v>56</v>
      </c>
      <c r="Q3896">
        <v>7</v>
      </c>
      <c r="R3896">
        <v>4.5</v>
      </c>
      <c r="S3896">
        <v>326</v>
      </c>
      <c r="T3896">
        <v>8</v>
      </c>
      <c r="U3896">
        <v>7</v>
      </c>
      <c r="V3896">
        <v>4</v>
      </c>
      <c r="W3896">
        <v>0</v>
      </c>
      <c r="X3896">
        <v>2</v>
      </c>
      <c r="Y3896">
        <v>4.5</v>
      </c>
      <c r="Z3896">
        <v>4.5</v>
      </c>
      <c r="AA3896">
        <v>4.5</v>
      </c>
      <c r="AB3896">
        <v>4</v>
      </c>
    </row>
    <row r="3897" spans="1:28" x14ac:dyDescent="0.25">
      <c r="A3897" t="s">
        <v>3923</v>
      </c>
      <c r="B3897" t="s">
        <v>8965</v>
      </c>
      <c r="C3897" t="s">
        <v>10151</v>
      </c>
      <c r="D3897" t="s">
        <v>10170</v>
      </c>
      <c r="E3897">
        <v>37.002406999999998</v>
      </c>
      <c r="F3897">
        <v>-3.2660870000000002</v>
      </c>
      <c r="G3897" t="s">
        <v>10236</v>
      </c>
      <c r="H3897" t="s">
        <v>14514</v>
      </c>
      <c r="I3897" t="s">
        <v>15733</v>
      </c>
      <c r="J3897" t="s">
        <v>16643</v>
      </c>
      <c r="K3897" t="s">
        <v>16666</v>
      </c>
      <c r="L3897" t="s">
        <v>18062</v>
      </c>
      <c r="M3897" t="s">
        <v>18062</v>
      </c>
      <c r="N3897" t="s">
        <v>18062</v>
      </c>
      <c r="O3897">
        <v>7</v>
      </c>
      <c r="P3897">
        <v>66.5</v>
      </c>
      <c r="Q3897">
        <v>7</v>
      </c>
      <c r="R3897">
        <v>4.5</v>
      </c>
      <c r="S3897">
        <v>389</v>
      </c>
      <c r="T3897">
        <v>54</v>
      </c>
      <c r="U3897">
        <v>15</v>
      </c>
      <c r="V3897">
        <v>3</v>
      </c>
      <c r="W3897">
        <v>2</v>
      </c>
      <c r="X3897">
        <v>0</v>
      </c>
      <c r="Y3897">
        <v>4.5</v>
      </c>
      <c r="Z3897">
        <v>4.5</v>
      </c>
      <c r="AA3897">
        <v>4.5</v>
      </c>
      <c r="AB3897">
        <v>4</v>
      </c>
    </row>
    <row r="3898" spans="1:28" x14ac:dyDescent="0.25">
      <c r="A3898" t="s">
        <v>3924</v>
      </c>
      <c r="B3898" t="s">
        <v>8966</v>
      </c>
      <c r="C3898" t="s">
        <v>10151</v>
      </c>
      <c r="D3898" t="s">
        <v>10170</v>
      </c>
      <c r="E3898">
        <v>37.319305</v>
      </c>
      <c r="F3898">
        <v>-3.1211820000000001</v>
      </c>
      <c r="G3898" t="s">
        <v>10236</v>
      </c>
      <c r="H3898" t="s">
        <v>14515</v>
      </c>
      <c r="I3898" t="s">
        <v>15788</v>
      </c>
      <c r="J3898" t="s">
        <v>16643</v>
      </c>
      <c r="K3898" t="s">
        <v>17574</v>
      </c>
      <c r="L3898" t="s">
        <v>18062</v>
      </c>
      <c r="M3898" t="s">
        <v>18063</v>
      </c>
      <c r="N3898" t="s">
        <v>18062</v>
      </c>
      <c r="O3898">
        <v>6</v>
      </c>
      <c r="P3898">
        <v>141</v>
      </c>
      <c r="Q3898">
        <v>6</v>
      </c>
      <c r="R3898">
        <v>4.5</v>
      </c>
      <c r="S3898">
        <v>800</v>
      </c>
      <c r="T3898">
        <v>25</v>
      </c>
      <c r="U3898">
        <v>8</v>
      </c>
      <c r="V3898">
        <v>2</v>
      </c>
      <c r="W3898">
        <v>2</v>
      </c>
      <c r="X3898">
        <v>2</v>
      </c>
      <c r="Y3898">
        <v>4.5</v>
      </c>
      <c r="Z3898">
        <v>4.5</v>
      </c>
      <c r="AA3898">
        <v>4</v>
      </c>
      <c r="AB3898">
        <v>4</v>
      </c>
    </row>
    <row r="3899" spans="1:28" x14ac:dyDescent="0.25">
      <c r="A3899" t="s">
        <v>3925</v>
      </c>
      <c r="B3899" t="s">
        <v>8967</v>
      </c>
      <c r="C3899" t="s">
        <v>10151</v>
      </c>
      <c r="D3899" t="s">
        <v>10170</v>
      </c>
      <c r="E3899">
        <v>36.739131999999998</v>
      </c>
      <c r="F3899">
        <v>-3.6980189999999999</v>
      </c>
      <c r="G3899" t="s">
        <v>10296</v>
      </c>
      <c r="H3899" t="s">
        <v>14516</v>
      </c>
      <c r="I3899" t="s">
        <v>16493</v>
      </c>
      <c r="J3899" t="s">
        <v>16644</v>
      </c>
      <c r="K3899" t="s">
        <v>17792</v>
      </c>
      <c r="L3899" t="s">
        <v>18062</v>
      </c>
      <c r="M3899" t="s">
        <v>18062</v>
      </c>
      <c r="N3899" t="s">
        <v>18062</v>
      </c>
      <c r="O3899">
        <v>6</v>
      </c>
      <c r="P3899">
        <v>30</v>
      </c>
      <c r="Q3899">
        <v>11</v>
      </c>
      <c r="R3899">
        <v>4.5</v>
      </c>
      <c r="S3899">
        <v>616</v>
      </c>
      <c r="T3899">
        <v>109</v>
      </c>
      <c r="U3899">
        <v>22</v>
      </c>
      <c r="V3899">
        <v>11</v>
      </c>
      <c r="W3899">
        <v>3</v>
      </c>
      <c r="X3899">
        <v>3</v>
      </c>
      <c r="Y3899">
        <v>4.5</v>
      </c>
      <c r="Z3899">
        <v>5</v>
      </c>
      <c r="AA3899">
        <v>4.5</v>
      </c>
      <c r="AB3899">
        <v>4.5</v>
      </c>
    </row>
    <row r="3900" spans="1:28" x14ac:dyDescent="0.25">
      <c r="A3900" t="s">
        <v>3926</v>
      </c>
      <c r="B3900" t="s">
        <v>8968</v>
      </c>
      <c r="C3900" t="s">
        <v>10151</v>
      </c>
      <c r="D3900" t="s">
        <v>10170</v>
      </c>
      <c r="E3900">
        <v>36.733128000000001</v>
      </c>
      <c r="F3900">
        <v>-3.6906189999999999</v>
      </c>
      <c r="G3900" t="s">
        <v>10249</v>
      </c>
      <c r="H3900" t="s">
        <v>14517</v>
      </c>
      <c r="I3900" t="s">
        <v>15748</v>
      </c>
      <c r="J3900" t="s">
        <v>16643</v>
      </c>
      <c r="K3900" t="s">
        <v>16688</v>
      </c>
      <c r="L3900" t="s">
        <v>18062</v>
      </c>
      <c r="M3900" t="s">
        <v>18063</v>
      </c>
      <c r="N3900" t="s">
        <v>18062</v>
      </c>
      <c r="O3900">
        <v>7</v>
      </c>
      <c r="P3900">
        <v>98</v>
      </c>
      <c r="Q3900">
        <v>7</v>
      </c>
      <c r="R3900">
        <v>4.5</v>
      </c>
      <c r="S3900">
        <v>450</v>
      </c>
      <c r="T3900">
        <v>88</v>
      </c>
      <c r="U3900">
        <v>34</v>
      </c>
      <c r="V3900">
        <v>5</v>
      </c>
      <c r="W3900">
        <v>3</v>
      </c>
      <c r="X3900">
        <v>1</v>
      </c>
      <c r="Y3900">
        <v>4</v>
      </c>
      <c r="Z3900">
        <v>4.5</v>
      </c>
      <c r="AA3900">
        <v>4.5</v>
      </c>
      <c r="AB3900">
        <v>4.5</v>
      </c>
    </row>
    <row r="3901" spans="1:28" x14ac:dyDescent="0.25">
      <c r="A3901" t="s">
        <v>3927</v>
      </c>
      <c r="B3901" t="s">
        <v>8969</v>
      </c>
      <c r="C3901" t="s">
        <v>10151</v>
      </c>
      <c r="D3901" t="s">
        <v>10170</v>
      </c>
      <c r="E3901">
        <v>36.732419999999998</v>
      </c>
      <c r="F3901">
        <v>-3.6902879999999998</v>
      </c>
      <c r="G3901" t="s">
        <v>10424</v>
      </c>
      <c r="H3901" t="s">
        <v>14518</v>
      </c>
      <c r="I3901" t="s">
        <v>15744</v>
      </c>
      <c r="J3901" t="s">
        <v>16643</v>
      </c>
      <c r="K3901" t="s">
        <v>16738</v>
      </c>
      <c r="L3901" t="s">
        <v>18062</v>
      </c>
      <c r="M3901" t="s">
        <v>18063</v>
      </c>
      <c r="N3901" t="s">
        <v>18062</v>
      </c>
      <c r="O3901">
        <v>7</v>
      </c>
      <c r="P3901">
        <v>56</v>
      </c>
      <c r="Q3901">
        <v>14</v>
      </c>
      <c r="R3901">
        <v>4.5</v>
      </c>
      <c r="S3901">
        <v>368</v>
      </c>
      <c r="T3901">
        <v>99</v>
      </c>
      <c r="U3901">
        <v>27</v>
      </c>
      <c r="V3901">
        <v>9</v>
      </c>
      <c r="W3901">
        <v>6</v>
      </c>
      <c r="X3901">
        <v>5</v>
      </c>
      <c r="Y3901">
        <v>4.5</v>
      </c>
      <c r="Z3901">
        <v>4.5</v>
      </c>
      <c r="AA3901">
        <v>4.5</v>
      </c>
      <c r="AB3901">
        <v>4.5</v>
      </c>
    </row>
    <row r="3902" spans="1:28" x14ac:dyDescent="0.25">
      <c r="A3902" t="s">
        <v>3928</v>
      </c>
      <c r="B3902" t="s">
        <v>8970</v>
      </c>
      <c r="C3902" t="s">
        <v>10151</v>
      </c>
      <c r="D3902" t="s">
        <v>10170</v>
      </c>
      <c r="E3902">
        <v>36.732112999999998</v>
      </c>
      <c r="F3902">
        <v>-3.6978610000000001</v>
      </c>
      <c r="G3902" t="s">
        <v>10316</v>
      </c>
      <c r="H3902" t="s">
        <v>14519</v>
      </c>
      <c r="I3902" t="s">
        <v>15737</v>
      </c>
      <c r="J3902" t="s">
        <v>16643</v>
      </c>
      <c r="K3902" t="s">
        <v>17793</v>
      </c>
      <c r="L3902" t="s">
        <v>18062</v>
      </c>
      <c r="M3902" t="s">
        <v>18062</v>
      </c>
      <c r="N3902" t="s">
        <v>18062</v>
      </c>
      <c r="O3902">
        <v>7</v>
      </c>
      <c r="P3902">
        <v>104.8833333333333</v>
      </c>
      <c r="Q3902">
        <v>7</v>
      </c>
      <c r="R3902">
        <v>4.5</v>
      </c>
      <c r="S3902">
        <v>751</v>
      </c>
      <c r="T3902">
        <v>44</v>
      </c>
      <c r="U3902">
        <v>39</v>
      </c>
      <c r="V3902">
        <v>8</v>
      </c>
      <c r="W3902">
        <v>2</v>
      </c>
      <c r="X3902">
        <v>2</v>
      </c>
      <c r="Y3902">
        <v>4.5</v>
      </c>
      <c r="Z3902">
        <v>4.5</v>
      </c>
      <c r="AA3902">
        <v>4</v>
      </c>
      <c r="AB3902">
        <v>4</v>
      </c>
    </row>
    <row r="3903" spans="1:28" x14ac:dyDescent="0.25">
      <c r="A3903" t="s">
        <v>3929</v>
      </c>
      <c r="B3903" t="s">
        <v>8971</v>
      </c>
      <c r="C3903" t="s">
        <v>10151</v>
      </c>
      <c r="D3903" t="s">
        <v>10170</v>
      </c>
      <c r="E3903">
        <v>36.731389999999998</v>
      </c>
      <c r="F3903">
        <v>-3.6976830000000001</v>
      </c>
      <c r="G3903" t="s">
        <v>10236</v>
      </c>
      <c r="H3903" t="s">
        <v>14520</v>
      </c>
      <c r="I3903" t="s">
        <v>15846</v>
      </c>
      <c r="J3903" t="s">
        <v>16645</v>
      </c>
      <c r="K3903" t="s">
        <v>16655</v>
      </c>
      <c r="L3903" t="s">
        <v>18062</v>
      </c>
      <c r="M3903" t="s">
        <v>18063</v>
      </c>
      <c r="N3903" t="s">
        <v>18063</v>
      </c>
      <c r="O3903">
        <v>7</v>
      </c>
      <c r="P3903">
        <v>28</v>
      </c>
      <c r="Q3903">
        <v>7</v>
      </c>
      <c r="R3903">
        <v>4</v>
      </c>
      <c r="S3903">
        <v>777</v>
      </c>
      <c r="T3903">
        <v>53</v>
      </c>
      <c r="U3903">
        <v>48</v>
      </c>
      <c r="V3903">
        <v>11</v>
      </c>
      <c r="W3903">
        <v>4</v>
      </c>
      <c r="X3903">
        <v>1</v>
      </c>
      <c r="Y3903">
        <v>4</v>
      </c>
      <c r="Z3903">
        <v>4</v>
      </c>
      <c r="AA3903">
        <v>4</v>
      </c>
      <c r="AB3903">
        <v>4</v>
      </c>
    </row>
    <row r="3904" spans="1:28" x14ac:dyDescent="0.25">
      <c r="A3904" t="s">
        <v>3930</v>
      </c>
      <c r="B3904" t="s">
        <v>8972</v>
      </c>
      <c r="C3904" t="s">
        <v>10151</v>
      </c>
      <c r="D3904" t="s">
        <v>10170</v>
      </c>
      <c r="E3904">
        <v>36.745579999999997</v>
      </c>
      <c r="F3904">
        <v>-3.6524079999999999</v>
      </c>
      <c r="G3904" t="s">
        <v>10270</v>
      </c>
      <c r="H3904" t="s">
        <v>14521</v>
      </c>
      <c r="I3904" t="s">
        <v>15737</v>
      </c>
      <c r="J3904" t="s">
        <v>16643</v>
      </c>
      <c r="K3904" t="s">
        <v>16659</v>
      </c>
      <c r="L3904" t="s">
        <v>18062</v>
      </c>
      <c r="M3904" t="s">
        <v>18062</v>
      </c>
      <c r="N3904" t="s">
        <v>18062</v>
      </c>
      <c r="O3904">
        <v>6</v>
      </c>
      <c r="P3904">
        <v>36</v>
      </c>
      <c r="Q3904">
        <v>6</v>
      </c>
      <c r="R3904">
        <v>4.5</v>
      </c>
      <c r="S3904">
        <v>447</v>
      </c>
      <c r="T3904">
        <v>27</v>
      </c>
      <c r="U3904">
        <v>11</v>
      </c>
      <c r="V3904">
        <v>7</v>
      </c>
      <c r="W3904">
        <v>3</v>
      </c>
      <c r="X3904">
        <v>0</v>
      </c>
      <c r="Y3904">
        <v>4.5</v>
      </c>
      <c r="Z3904">
        <v>4.5</v>
      </c>
      <c r="AA3904">
        <v>4</v>
      </c>
      <c r="AB3904">
        <v>4.5</v>
      </c>
    </row>
    <row r="3905" spans="1:28" x14ac:dyDescent="0.25">
      <c r="A3905" t="s">
        <v>3931</v>
      </c>
      <c r="B3905" t="s">
        <v>8973</v>
      </c>
      <c r="C3905" t="s">
        <v>10151</v>
      </c>
      <c r="D3905" t="s">
        <v>10170</v>
      </c>
      <c r="E3905">
        <v>36.743153</v>
      </c>
      <c r="F3905">
        <v>-3.5190450000000002</v>
      </c>
      <c r="G3905" t="s">
        <v>10249</v>
      </c>
      <c r="H3905" t="s">
        <v>14522</v>
      </c>
      <c r="I3905" t="s">
        <v>16164</v>
      </c>
      <c r="J3905" t="s">
        <v>16643</v>
      </c>
      <c r="K3905" t="s">
        <v>17794</v>
      </c>
      <c r="L3905" t="s">
        <v>18062</v>
      </c>
      <c r="M3905" t="s">
        <v>18062</v>
      </c>
      <c r="N3905" t="s">
        <v>18062</v>
      </c>
      <c r="O3905">
        <v>6</v>
      </c>
      <c r="P3905">
        <v>82</v>
      </c>
      <c r="Q3905">
        <v>6</v>
      </c>
      <c r="R3905">
        <v>4.5</v>
      </c>
      <c r="S3905">
        <v>411</v>
      </c>
      <c r="T3905">
        <v>14</v>
      </c>
      <c r="U3905">
        <v>6</v>
      </c>
      <c r="V3905">
        <v>1</v>
      </c>
      <c r="W3905">
        <v>1</v>
      </c>
      <c r="X3905">
        <v>0</v>
      </c>
      <c r="Y3905">
        <v>4.5</v>
      </c>
      <c r="Z3905">
        <v>4</v>
      </c>
      <c r="AA3905">
        <v>4</v>
      </c>
      <c r="AB3905">
        <v>4.5</v>
      </c>
    </row>
    <row r="3906" spans="1:28" x14ac:dyDescent="0.25">
      <c r="A3906" t="s">
        <v>3932</v>
      </c>
      <c r="B3906" t="s">
        <v>8974</v>
      </c>
      <c r="C3906" t="s">
        <v>10151</v>
      </c>
      <c r="D3906" t="s">
        <v>10170</v>
      </c>
      <c r="E3906">
        <v>36.723370000000003</v>
      </c>
      <c r="F3906">
        <v>-3.5385300000000002</v>
      </c>
      <c r="G3906" t="s">
        <v>10259</v>
      </c>
      <c r="H3906" t="s">
        <v>14523</v>
      </c>
      <c r="I3906" t="s">
        <v>15733</v>
      </c>
      <c r="J3906" t="s">
        <v>16643</v>
      </c>
      <c r="K3906" t="s">
        <v>16666</v>
      </c>
      <c r="L3906" t="s">
        <v>18062</v>
      </c>
      <c r="M3906" t="s">
        <v>18062</v>
      </c>
      <c r="N3906" t="s">
        <v>18062</v>
      </c>
      <c r="O3906">
        <v>7</v>
      </c>
      <c r="P3906">
        <v>73.5</v>
      </c>
      <c r="Q3906">
        <v>7</v>
      </c>
      <c r="R3906">
        <v>4</v>
      </c>
      <c r="S3906">
        <v>360</v>
      </c>
      <c r="T3906">
        <v>9</v>
      </c>
      <c r="U3906">
        <v>11</v>
      </c>
      <c r="V3906">
        <v>2</v>
      </c>
      <c r="W3906">
        <v>1</v>
      </c>
      <c r="X3906">
        <v>0</v>
      </c>
      <c r="Y3906">
        <v>4</v>
      </c>
      <c r="Z3906">
        <v>4.5</v>
      </c>
      <c r="AA3906">
        <v>3.5</v>
      </c>
      <c r="AB3906">
        <v>4</v>
      </c>
    </row>
    <row r="3907" spans="1:28" x14ac:dyDescent="0.25">
      <c r="A3907" t="s">
        <v>3933</v>
      </c>
      <c r="B3907" t="s">
        <v>8975</v>
      </c>
      <c r="C3907" t="s">
        <v>10151</v>
      </c>
      <c r="D3907" t="s">
        <v>10170</v>
      </c>
      <c r="E3907">
        <v>36.735911999999999</v>
      </c>
      <c r="F3907">
        <v>-3.590608</v>
      </c>
      <c r="G3907" t="s">
        <v>10601</v>
      </c>
      <c r="H3907" t="s">
        <v>14524</v>
      </c>
      <c r="I3907" t="s">
        <v>15753</v>
      </c>
      <c r="J3907" t="s">
        <v>16643</v>
      </c>
      <c r="K3907" t="s">
        <v>16675</v>
      </c>
      <c r="L3907" t="s">
        <v>18063</v>
      </c>
      <c r="M3907" t="s">
        <v>18063</v>
      </c>
      <c r="N3907" t="s">
        <v>18063</v>
      </c>
      <c r="O3907">
        <v>6</v>
      </c>
      <c r="P3907">
        <v>45</v>
      </c>
      <c r="Q3907">
        <v>12</v>
      </c>
      <c r="R3907">
        <v>4</v>
      </c>
      <c r="S3907">
        <v>323</v>
      </c>
      <c r="T3907">
        <v>54</v>
      </c>
      <c r="U3907">
        <v>24</v>
      </c>
      <c r="V3907">
        <v>4</v>
      </c>
      <c r="W3907">
        <v>4</v>
      </c>
      <c r="X3907">
        <v>0</v>
      </c>
      <c r="Y3907">
        <v>4</v>
      </c>
      <c r="Z3907">
        <v>4</v>
      </c>
      <c r="AA3907">
        <v>4</v>
      </c>
      <c r="AB3907">
        <v>3.5</v>
      </c>
    </row>
    <row r="3908" spans="1:28" x14ac:dyDescent="0.25">
      <c r="A3908" t="s">
        <v>3934</v>
      </c>
      <c r="B3908" t="s">
        <v>8976</v>
      </c>
      <c r="C3908" t="s">
        <v>10151</v>
      </c>
      <c r="D3908" t="s">
        <v>10170</v>
      </c>
      <c r="E3908">
        <v>36.73686</v>
      </c>
      <c r="F3908">
        <v>-3.591828</v>
      </c>
      <c r="G3908" t="s">
        <v>10236</v>
      </c>
      <c r="H3908" t="s">
        <v>14525</v>
      </c>
      <c r="I3908" t="s">
        <v>15737</v>
      </c>
      <c r="J3908" t="s">
        <v>16643</v>
      </c>
      <c r="K3908" t="s">
        <v>16659</v>
      </c>
      <c r="L3908" t="s">
        <v>18062</v>
      </c>
      <c r="M3908" t="s">
        <v>18062</v>
      </c>
      <c r="N3908" t="s">
        <v>18062</v>
      </c>
      <c r="O3908">
        <v>7</v>
      </c>
      <c r="P3908">
        <v>80.5</v>
      </c>
      <c r="Q3908">
        <v>14</v>
      </c>
      <c r="R3908">
        <v>4.5</v>
      </c>
      <c r="S3908">
        <v>367</v>
      </c>
      <c r="T3908">
        <v>121</v>
      </c>
      <c r="U3908">
        <v>33</v>
      </c>
      <c r="V3908">
        <v>5</v>
      </c>
      <c r="W3908">
        <v>5</v>
      </c>
      <c r="X3908">
        <v>2</v>
      </c>
      <c r="Y3908">
        <v>4.5</v>
      </c>
      <c r="Z3908">
        <v>4.5</v>
      </c>
      <c r="AA3908">
        <v>4.5</v>
      </c>
      <c r="AB3908">
        <v>4</v>
      </c>
    </row>
    <row r="3909" spans="1:28" x14ac:dyDescent="0.25">
      <c r="A3909" t="s">
        <v>3935</v>
      </c>
      <c r="B3909" t="s">
        <v>8977</v>
      </c>
      <c r="C3909" t="s">
        <v>10151</v>
      </c>
      <c r="D3909" t="s">
        <v>10170</v>
      </c>
      <c r="E3909">
        <v>36.737110000000001</v>
      </c>
      <c r="F3909">
        <v>-3.592479</v>
      </c>
      <c r="G3909" t="s">
        <v>10235</v>
      </c>
      <c r="H3909" t="s">
        <v>14526</v>
      </c>
      <c r="I3909" t="s">
        <v>15737</v>
      </c>
      <c r="J3909" t="s">
        <v>16643</v>
      </c>
      <c r="K3909" t="s">
        <v>16710</v>
      </c>
      <c r="L3909" t="s">
        <v>18062</v>
      </c>
      <c r="M3909" t="s">
        <v>18062</v>
      </c>
      <c r="N3909" t="s">
        <v>18062</v>
      </c>
      <c r="O3909">
        <v>7</v>
      </c>
      <c r="P3909">
        <v>94.5</v>
      </c>
      <c r="Q3909">
        <v>7</v>
      </c>
      <c r="R3909">
        <v>4</v>
      </c>
      <c r="S3909">
        <v>707</v>
      </c>
      <c r="T3909">
        <v>58</v>
      </c>
      <c r="U3909">
        <v>36</v>
      </c>
      <c r="V3909">
        <v>12</v>
      </c>
      <c r="W3909">
        <v>8</v>
      </c>
      <c r="X3909">
        <v>7</v>
      </c>
      <c r="Y3909">
        <v>4.5</v>
      </c>
      <c r="Z3909">
        <v>4.5</v>
      </c>
      <c r="AA3909">
        <v>4</v>
      </c>
      <c r="AB3909">
        <v>4.5</v>
      </c>
    </row>
    <row r="3910" spans="1:28" x14ac:dyDescent="0.25">
      <c r="A3910" t="s">
        <v>3936</v>
      </c>
      <c r="B3910" t="s">
        <v>8978</v>
      </c>
      <c r="C3910" t="s">
        <v>10151</v>
      </c>
      <c r="D3910" t="s">
        <v>10170</v>
      </c>
      <c r="E3910">
        <v>36.732486999999999</v>
      </c>
      <c r="F3910">
        <v>-3.5878939999999999</v>
      </c>
      <c r="G3910" t="s">
        <v>10243</v>
      </c>
      <c r="H3910" t="s">
        <v>14527</v>
      </c>
      <c r="I3910" t="s">
        <v>15848</v>
      </c>
      <c r="J3910" t="s">
        <v>16643</v>
      </c>
      <c r="K3910" t="s">
        <v>16804</v>
      </c>
      <c r="L3910" t="s">
        <v>18062</v>
      </c>
      <c r="M3910" t="s">
        <v>18062</v>
      </c>
      <c r="N3910" t="s">
        <v>18062</v>
      </c>
      <c r="O3910">
        <v>7</v>
      </c>
      <c r="P3910">
        <v>53.5</v>
      </c>
      <c r="Q3910">
        <v>14</v>
      </c>
      <c r="R3910">
        <v>4.5</v>
      </c>
      <c r="S3910">
        <v>1795</v>
      </c>
      <c r="T3910">
        <v>147</v>
      </c>
      <c r="U3910">
        <v>54</v>
      </c>
      <c r="V3910">
        <v>20</v>
      </c>
      <c r="W3910">
        <v>8</v>
      </c>
      <c r="X3910">
        <v>6</v>
      </c>
      <c r="Y3910">
        <v>4.5</v>
      </c>
      <c r="Z3910">
        <v>4.5</v>
      </c>
      <c r="AA3910">
        <v>4.5</v>
      </c>
      <c r="AB3910">
        <v>4.5</v>
      </c>
    </row>
    <row r="3911" spans="1:28" x14ac:dyDescent="0.25">
      <c r="A3911" t="s">
        <v>3937</v>
      </c>
      <c r="B3911" t="s">
        <v>8979</v>
      </c>
      <c r="C3911" t="s">
        <v>10154</v>
      </c>
      <c r="D3911" t="s">
        <v>10228</v>
      </c>
      <c r="E3911">
        <v>43.418404000000002</v>
      </c>
      <c r="F3911">
        <v>-5.1930389999999997</v>
      </c>
      <c r="G3911" t="s">
        <v>10261</v>
      </c>
      <c r="H3911" t="s">
        <v>14528</v>
      </c>
      <c r="I3911" t="s">
        <v>15762</v>
      </c>
      <c r="J3911" t="s">
        <v>16644</v>
      </c>
      <c r="K3911" t="s">
        <v>16666</v>
      </c>
      <c r="L3911" t="s">
        <v>18062</v>
      </c>
      <c r="M3911" t="s">
        <v>18063</v>
      </c>
      <c r="N3911" t="s">
        <v>18062</v>
      </c>
      <c r="O3911">
        <v>6</v>
      </c>
      <c r="P3911">
        <v>19</v>
      </c>
      <c r="Q3911">
        <v>8</v>
      </c>
      <c r="R3911">
        <v>4.5</v>
      </c>
      <c r="S3911">
        <v>475</v>
      </c>
      <c r="T3911">
        <v>38</v>
      </c>
      <c r="U3911">
        <v>9</v>
      </c>
      <c r="V3911">
        <v>3</v>
      </c>
      <c r="W3911">
        <v>1</v>
      </c>
      <c r="X3911">
        <v>1</v>
      </c>
      <c r="Y3911">
        <v>4.5</v>
      </c>
      <c r="Z3911">
        <v>4.5</v>
      </c>
      <c r="AA3911">
        <v>4</v>
      </c>
      <c r="AB3911">
        <v>4.5</v>
      </c>
    </row>
    <row r="3912" spans="1:28" x14ac:dyDescent="0.25">
      <c r="A3912" t="s">
        <v>3938</v>
      </c>
      <c r="B3912" t="s">
        <v>8980</v>
      </c>
      <c r="C3912" t="s">
        <v>10154</v>
      </c>
      <c r="D3912" t="s">
        <v>10228</v>
      </c>
      <c r="E3912">
        <v>43.390526000000001</v>
      </c>
      <c r="F3912">
        <v>-5.1843469999999998</v>
      </c>
      <c r="G3912" t="s">
        <v>10322</v>
      </c>
      <c r="H3912" t="s">
        <v>14529</v>
      </c>
      <c r="I3912" t="s">
        <v>15782</v>
      </c>
      <c r="J3912" t="s">
        <v>16644</v>
      </c>
      <c r="K3912" t="s">
        <v>16717</v>
      </c>
      <c r="L3912" t="s">
        <v>18062</v>
      </c>
      <c r="M3912" t="s">
        <v>18062</v>
      </c>
      <c r="N3912" t="s">
        <v>18062</v>
      </c>
      <c r="O3912">
        <v>7</v>
      </c>
      <c r="P3912">
        <v>31</v>
      </c>
      <c r="Q3912">
        <v>12</v>
      </c>
      <c r="R3912">
        <v>4.5</v>
      </c>
      <c r="S3912">
        <v>513</v>
      </c>
      <c r="T3912">
        <v>22</v>
      </c>
      <c r="U3912">
        <v>4</v>
      </c>
      <c r="V3912">
        <v>2</v>
      </c>
      <c r="W3912">
        <v>3</v>
      </c>
      <c r="X3912">
        <v>1</v>
      </c>
      <c r="Y3912">
        <v>4.5</v>
      </c>
      <c r="Z3912">
        <v>4.5</v>
      </c>
      <c r="AA3912">
        <v>4</v>
      </c>
      <c r="AB3912">
        <v>4.5</v>
      </c>
    </row>
    <row r="3913" spans="1:28" x14ac:dyDescent="0.25">
      <c r="A3913" t="s">
        <v>3939</v>
      </c>
      <c r="B3913" t="s">
        <v>8981</v>
      </c>
      <c r="C3913" t="s">
        <v>10152</v>
      </c>
      <c r="D3913" t="s">
        <v>10180</v>
      </c>
      <c r="E3913">
        <v>41.068134000000001</v>
      </c>
      <c r="F3913">
        <v>-2.6414170000000001</v>
      </c>
      <c r="G3913" t="s">
        <v>10602</v>
      </c>
      <c r="H3913" t="s">
        <v>14530</v>
      </c>
      <c r="I3913" t="s">
        <v>15867</v>
      </c>
      <c r="J3913" t="s">
        <v>16643</v>
      </c>
      <c r="K3913" t="s">
        <v>16835</v>
      </c>
      <c r="L3913" t="s">
        <v>18062</v>
      </c>
      <c r="M3913" t="s">
        <v>18062</v>
      </c>
      <c r="N3913" t="s">
        <v>18062</v>
      </c>
      <c r="O3913">
        <v>6</v>
      </c>
      <c r="P3913">
        <v>78</v>
      </c>
      <c r="Q3913">
        <v>6</v>
      </c>
      <c r="R3913">
        <v>4</v>
      </c>
      <c r="S3913">
        <v>1045</v>
      </c>
      <c r="T3913">
        <v>13</v>
      </c>
      <c r="U3913">
        <v>15</v>
      </c>
      <c r="V3913">
        <v>3</v>
      </c>
      <c r="W3913">
        <v>1</v>
      </c>
      <c r="X3913">
        <v>0</v>
      </c>
      <c r="Y3913">
        <v>4</v>
      </c>
      <c r="Z3913">
        <v>4</v>
      </c>
      <c r="AA3913">
        <v>4</v>
      </c>
      <c r="AB3913">
        <v>4</v>
      </c>
    </row>
    <row r="3914" spans="1:28" x14ac:dyDescent="0.25">
      <c r="A3914" t="s">
        <v>3940</v>
      </c>
      <c r="B3914" t="s">
        <v>8982</v>
      </c>
      <c r="C3914" t="s">
        <v>10152</v>
      </c>
      <c r="D3914" t="s">
        <v>10180</v>
      </c>
      <c r="E3914">
        <v>41.069167999999998</v>
      </c>
      <c r="F3914">
        <v>-2.6438120000000001</v>
      </c>
      <c r="G3914" t="s">
        <v>10552</v>
      </c>
      <c r="H3914" t="s">
        <v>14531</v>
      </c>
      <c r="I3914" t="s">
        <v>15855</v>
      </c>
      <c r="J3914" t="s">
        <v>16643</v>
      </c>
      <c r="K3914" t="s">
        <v>16668</v>
      </c>
      <c r="L3914" t="s">
        <v>18062</v>
      </c>
      <c r="M3914" t="s">
        <v>18063</v>
      </c>
      <c r="N3914" t="s">
        <v>18063</v>
      </c>
      <c r="O3914">
        <v>6</v>
      </c>
      <c r="P3914">
        <v>78</v>
      </c>
      <c r="Q3914">
        <v>6</v>
      </c>
      <c r="R3914">
        <v>4</v>
      </c>
      <c r="S3914">
        <v>800</v>
      </c>
      <c r="T3914">
        <v>11</v>
      </c>
      <c r="U3914">
        <v>8</v>
      </c>
      <c r="V3914">
        <v>3</v>
      </c>
      <c r="W3914">
        <v>1</v>
      </c>
      <c r="X3914">
        <v>0</v>
      </c>
      <c r="Y3914">
        <v>4</v>
      </c>
      <c r="Z3914">
        <v>3.5</v>
      </c>
      <c r="AA3914">
        <v>3.5</v>
      </c>
      <c r="AB3914">
        <v>4</v>
      </c>
    </row>
    <row r="3915" spans="1:28" x14ac:dyDescent="0.25">
      <c r="A3915" t="s">
        <v>3941</v>
      </c>
      <c r="B3915" t="s">
        <v>6742</v>
      </c>
      <c r="C3915" t="s">
        <v>10152</v>
      </c>
      <c r="D3915" t="s">
        <v>10180</v>
      </c>
      <c r="E3915">
        <v>41.066070000000003</v>
      </c>
      <c r="F3915">
        <v>-2.6411829999999998</v>
      </c>
      <c r="G3915" t="s">
        <v>10296</v>
      </c>
      <c r="H3915" t="s">
        <v>14532</v>
      </c>
      <c r="I3915" t="s">
        <v>15838</v>
      </c>
      <c r="J3915" t="s">
        <v>16643</v>
      </c>
      <c r="K3915" t="s">
        <v>16717</v>
      </c>
      <c r="L3915" t="s">
        <v>18063</v>
      </c>
      <c r="M3915" t="s">
        <v>18063</v>
      </c>
      <c r="N3915" t="s">
        <v>18062</v>
      </c>
      <c r="O3915">
        <v>3</v>
      </c>
      <c r="P3915">
        <v>8.5</v>
      </c>
      <c r="Q3915">
        <v>5</v>
      </c>
      <c r="R3915">
        <v>4.5</v>
      </c>
      <c r="S3915">
        <v>916</v>
      </c>
      <c r="T3915">
        <v>37</v>
      </c>
      <c r="U3915">
        <v>10</v>
      </c>
      <c r="V3915">
        <v>3</v>
      </c>
      <c r="W3915">
        <v>0</v>
      </c>
      <c r="X3915">
        <v>0</v>
      </c>
      <c r="Y3915">
        <v>4.5</v>
      </c>
      <c r="Z3915">
        <v>4.5</v>
      </c>
      <c r="AA3915">
        <v>4.5</v>
      </c>
      <c r="AB3915">
        <v>4</v>
      </c>
    </row>
    <row r="3916" spans="1:28" x14ac:dyDescent="0.25">
      <c r="A3916" t="s">
        <v>3942</v>
      </c>
      <c r="B3916" t="s">
        <v>8983</v>
      </c>
      <c r="C3916" t="s">
        <v>10152</v>
      </c>
      <c r="D3916" t="s">
        <v>10180</v>
      </c>
      <c r="E3916">
        <v>41.069256000000003</v>
      </c>
      <c r="F3916">
        <v>-2.6436280000000001</v>
      </c>
      <c r="G3916" t="s">
        <v>10322</v>
      </c>
      <c r="H3916" t="s">
        <v>14533</v>
      </c>
      <c r="I3916" t="s">
        <v>15762</v>
      </c>
      <c r="J3916" t="s">
        <v>16644</v>
      </c>
      <c r="K3916" t="s">
        <v>16666</v>
      </c>
      <c r="L3916" t="s">
        <v>18062</v>
      </c>
      <c r="M3916" t="s">
        <v>18062</v>
      </c>
      <c r="N3916" t="s">
        <v>18062</v>
      </c>
      <c r="O3916">
        <v>6</v>
      </c>
      <c r="P3916">
        <v>19.5</v>
      </c>
      <c r="Q3916">
        <v>11</v>
      </c>
      <c r="R3916">
        <v>4.5</v>
      </c>
      <c r="S3916">
        <v>661</v>
      </c>
      <c r="T3916">
        <v>15</v>
      </c>
      <c r="U3916">
        <v>5</v>
      </c>
      <c r="V3916">
        <v>2</v>
      </c>
      <c r="W3916">
        <v>0</v>
      </c>
      <c r="X3916">
        <v>0</v>
      </c>
      <c r="Y3916">
        <v>4.5</v>
      </c>
      <c r="Z3916">
        <v>4.5</v>
      </c>
      <c r="AA3916">
        <v>4</v>
      </c>
      <c r="AB3916">
        <v>4.5</v>
      </c>
    </row>
    <row r="3917" spans="1:28" x14ac:dyDescent="0.25">
      <c r="A3917" t="s">
        <v>3943</v>
      </c>
      <c r="B3917" t="s">
        <v>8984</v>
      </c>
      <c r="C3917" t="s">
        <v>10149</v>
      </c>
      <c r="D3917" t="s">
        <v>10171</v>
      </c>
      <c r="E3917">
        <v>40.389139999999998</v>
      </c>
      <c r="F3917">
        <v>-5.7514380000000003</v>
      </c>
      <c r="G3917" t="s">
        <v>10241</v>
      </c>
      <c r="H3917" t="s">
        <v>14534</v>
      </c>
      <c r="I3917" t="s">
        <v>15733</v>
      </c>
      <c r="J3917" t="s">
        <v>16643</v>
      </c>
      <c r="K3917" t="s">
        <v>16666</v>
      </c>
      <c r="L3917" t="s">
        <v>18062</v>
      </c>
      <c r="M3917" t="s">
        <v>18062</v>
      </c>
      <c r="N3917" t="s">
        <v>18062</v>
      </c>
      <c r="O3917">
        <v>6</v>
      </c>
      <c r="P3917">
        <v>86</v>
      </c>
      <c r="Q3917">
        <v>6</v>
      </c>
      <c r="R3917">
        <v>4.5</v>
      </c>
      <c r="S3917">
        <v>471</v>
      </c>
      <c r="T3917">
        <v>3</v>
      </c>
      <c r="U3917">
        <v>1</v>
      </c>
      <c r="V3917">
        <v>0</v>
      </c>
      <c r="W3917">
        <v>0</v>
      </c>
      <c r="X3917">
        <v>0</v>
      </c>
      <c r="Y3917">
        <v>4.5</v>
      </c>
      <c r="Z3917">
        <v>4.5</v>
      </c>
      <c r="AA3917">
        <v>4.5</v>
      </c>
      <c r="AB3917">
        <v>4.5</v>
      </c>
    </row>
    <row r="3918" spans="1:28" x14ac:dyDescent="0.25">
      <c r="A3918" t="s">
        <v>3944</v>
      </c>
      <c r="B3918" t="s">
        <v>8985</v>
      </c>
      <c r="C3918" t="s">
        <v>10146</v>
      </c>
      <c r="D3918" t="s">
        <v>10183</v>
      </c>
      <c r="E3918">
        <v>41.998669999999997</v>
      </c>
      <c r="F3918">
        <v>1.5205150000000001</v>
      </c>
      <c r="G3918" t="s">
        <v>10236</v>
      </c>
      <c r="H3918" t="s">
        <v>14535</v>
      </c>
      <c r="I3918" t="s">
        <v>15733</v>
      </c>
      <c r="J3918" t="s">
        <v>16643</v>
      </c>
      <c r="K3918" t="s">
        <v>16708</v>
      </c>
      <c r="L3918" t="s">
        <v>18062</v>
      </c>
      <c r="M3918" t="s">
        <v>18062</v>
      </c>
      <c r="N3918" t="s">
        <v>18062</v>
      </c>
      <c r="O3918">
        <v>6</v>
      </c>
      <c r="P3918">
        <v>29</v>
      </c>
      <c r="Q3918">
        <v>11</v>
      </c>
      <c r="R3918">
        <v>4.5</v>
      </c>
      <c r="S3918">
        <v>359</v>
      </c>
      <c r="T3918">
        <v>21</v>
      </c>
      <c r="U3918">
        <v>0</v>
      </c>
      <c r="V3918">
        <v>0</v>
      </c>
      <c r="W3918">
        <v>0</v>
      </c>
      <c r="X3918">
        <v>0</v>
      </c>
      <c r="Y3918">
        <v>4.5</v>
      </c>
      <c r="Z3918">
        <v>4.5</v>
      </c>
      <c r="AA3918">
        <v>4.5</v>
      </c>
      <c r="AB3918">
        <v>4.5</v>
      </c>
    </row>
    <row r="3919" spans="1:28" x14ac:dyDescent="0.25">
      <c r="A3919" t="s">
        <v>3945</v>
      </c>
      <c r="B3919" t="s">
        <v>8986</v>
      </c>
      <c r="C3919" t="s">
        <v>10146</v>
      </c>
      <c r="D3919" t="s">
        <v>10161</v>
      </c>
      <c r="E3919">
        <v>42.464526999999997</v>
      </c>
      <c r="F3919">
        <v>1.980934</v>
      </c>
      <c r="G3919" t="s">
        <v>10245</v>
      </c>
      <c r="H3919" t="s">
        <v>14536</v>
      </c>
      <c r="I3919" t="s">
        <v>15733</v>
      </c>
      <c r="J3919" t="s">
        <v>16643</v>
      </c>
      <c r="K3919" t="s">
        <v>16656</v>
      </c>
      <c r="L3919" t="s">
        <v>18062</v>
      </c>
      <c r="M3919" t="s">
        <v>18062</v>
      </c>
      <c r="N3919" t="s">
        <v>18062</v>
      </c>
      <c r="O3919">
        <v>7</v>
      </c>
      <c r="P3919">
        <v>42</v>
      </c>
      <c r="Q3919">
        <v>14</v>
      </c>
      <c r="R3919">
        <v>4.5</v>
      </c>
      <c r="S3919">
        <v>1211</v>
      </c>
      <c r="T3919">
        <v>36</v>
      </c>
      <c r="U3919">
        <v>14</v>
      </c>
      <c r="V3919">
        <v>3</v>
      </c>
      <c r="W3919">
        <v>3</v>
      </c>
      <c r="X3919">
        <v>1</v>
      </c>
      <c r="Y3919">
        <v>4.5</v>
      </c>
      <c r="Z3919">
        <v>4.5</v>
      </c>
      <c r="AA3919">
        <v>4.5</v>
      </c>
      <c r="AB3919">
        <v>4</v>
      </c>
    </row>
    <row r="3920" spans="1:28" x14ac:dyDescent="0.25">
      <c r="A3920" t="s">
        <v>3946</v>
      </c>
      <c r="B3920" t="s">
        <v>8987</v>
      </c>
      <c r="C3920" t="s">
        <v>10146</v>
      </c>
      <c r="D3920" t="s">
        <v>10161</v>
      </c>
      <c r="E3920">
        <v>42.464565</v>
      </c>
      <c r="F3920">
        <v>1.9809509999999999</v>
      </c>
      <c r="G3920" t="s">
        <v>10254</v>
      </c>
      <c r="H3920" t="s">
        <v>14537</v>
      </c>
      <c r="I3920" t="s">
        <v>15733</v>
      </c>
      <c r="J3920" t="s">
        <v>16643</v>
      </c>
      <c r="K3920" t="s">
        <v>16656</v>
      </c>
      <c r="L3920" t="s">
        <v>18062</v>
      </c>
      <c r="M3920" t="s">
        <v>18062</v>
      </c>
      <c r="N3920" t="s">
        <v>18062</v>
      </c>
      <c r="O3920">
        <v>7</v>
      </c>
      <c r="P3920">
        <v>67</v>
      </c>
      <c r="Q3920">
        <v>7</v>
      </c>
      <c r="R3920">
        <v>4</v>
      </c>
      <c r="S3920">
        <v>489</v>
      </c>
      <c r="T3920">
        <v>23</v>
      </c>
      <c r="U3920">
        <v>13</v>
      </c>
      <c r="V3920">
        <v>2</v>
      </c>
      <c r="W3920">
        <v>1</v>
      </c>
      <c r="X3920">
        <v>0</v>
      </c>
      <c r="Y3920">
        <v>4</v>
      </c>
      <c r="Z3920">
        <v>4</v>
      </c>
      <c r="AA3920">
        <v>3.5</v>
      </c>
      <c r="AB3920">
        <v>4.5</v>
      </c>
    </row>
    <row r="3921" spans="1:28" x14ac:dyDescent="0.25">
      <c r="A3921" t="s">
        <v>3947</v>
      </c>
      <c r="B3921" t="s">
        <v>8988</v>
      </c>
      <c r="C3921" t="s">
        <v>10146</v>
      </c>
      <c r="D3921" t="s">
        <v>10161</v>
      </c>
      <c r="E3921">
        <v>42.456276000000003</v>
      </c>
      <c r="F3921">
        <v>2.0060210000000001</v>
      </c>
      <c r="G3921" t="s">
        <v>10258</v>
      </c>
      <c r="H3921" t="s">
        <v>14538</v>
      </c>
      <c r="I3921" t="s">
        <v>16493</v>
      </c>
      <c r="J3921" t="s">
        <v>16644</v>
      </c>
      <c r="K3921" t="s">
        <v>17424</v>
      </c>
      <c r="L3921" t="s">
        <v>18062</v>
      </c>
      <c r="M3921" t="s">
        <v>18063</v>
      </c>
      <c r="N3921" t="s">
        <v>18062</v>
      </c>
      <c r="O3921">
        <v>5</v>
      </c>
      <c r="P3921">
        <v>20</v>
      </c>
      <c r="Q3921">
        <v>10</v>
      </c>
      <c r="R3921">
        <v>4</v>
      </c>
      <c r="S3921">
        <v>596</v>
      </c>
      <c r="T3921">
        <v>21</v>
      </c>
      <c r="U3921">
        <v>16</v>
      </c>
      <c r="V3921">
        <v>1</v>
      </c>
      <c r="W3921">
        <v>0</v>
      </c>
      <c r="X3921">
        <v>0</v>
      </c>
      <c r="Y3921">
        <v>4</v>
      </c>
      <c r="Z3921">
        <v>4</v>
      </c>
      <c r="AA3921">
        <v>3.5</v>
      </c>
      <c r="AB3921">
        <v>4.5</v>
      </c>
    </row>
    <row r="3922" spans="1:28" x14ac:dyDescent="0.25">
      <c r="A3922" t="s">
        <v>3948</v>
      </c>
      <c r="B3922" t="s">
        <v>8989</v>
      </c>
      <c r="C3922" t="s">
        <v>10146</v>
      </c>
      <c r="D3922" t="s">
        <v>10161</v>
      </c>
      <c r="E3922">
        <v>41.977024</v>
      </c>
      <c r="F3922">
        <v>3.0910000000000002</v>
      </c>
      <c r="G3922" t="s">
        <v>10234</v>
      </c>
      <c r="H3922" t="s">
        <v>14539</v>
      </c>
      <c r="I3922" t="s">
        <v>15733</v>
      </c>
      <c r="J3922" t="s">
        <v>16643</v>
      </c>
      <c r="K3922" t="s">
        <v>16708</v>
      </c>
      <c r="L3922" t="s">
        <v>18062</v>
      </c>
      <c r="M3922" t="s">
        <v>18062</v>
      </c>
      <c r="N3922" t="s">
        <v>18062</v>
      </c>
      <c r="O3922">
        <v>6</v>
      </c>
      <c r="P3922">
        <v>34</v>
      </c>
      <c r="Q3922">
        <v>11</v>
      </c>
      <c r="R3922">
        <v>4</v>
      </c>
      <c r="S3922">
        <v>358</v>
      </c>
      <c r="T3922">
        <v>11</v>
      </c>
      <c r="U3922">
        <v>17</v>
      </c>
      <c r="V3922">
        <v>5</v>
      </c>
      <c r="W3922">
        <v>2</v>
      </c>
      <c r="X3922">
        <v>2</v>
      </c>
      <c r="Y3922">
        <v>4</v>
      </c>
      <c r="Z3922">
        <v>4</v>
      </c>
      <c r="AA3922">
        <v>4</v>
      </c>
      <c r="AB3922">
        <v>4</v>
      </c>
    </row>
    <row r="3923" spans="1:28" x14ac:dyDescent="0.25">
      <c r="A3923" t="s">
        <v>3949</v>
      </c>
      <c r="B3923" t="s">
        <v>8990</v>
      </c>
      <c r="C3923" t="s">
        <v>10146</v>
      </c>
      <c r="D3923" t="s">
        <v>10161</v>
      </c>
      <c r="E3923">
        <v>41.977589999999999</v>
      </c>
      <c r="F3923">
        <v>3.090497</v>
      </c>
      <c r="G3923" t="s">
        <v>10245</v>
      </c>
      <c r="H3923" t="s">
        <v>14540</v>
      </c>
      <c r="I3923" t="s">
        <v>16494</v>
      </c>
      <c r="J3923" t="s">
        <v>16643</v>
      </c>
      <c r="K3923" t="s">
        <v>17795</v>
      </c>
      <c r="L3923" t="s">
        <v>18062</v>
      </c>
      <c r="M3923" t="s">
        <v>18062</v>
      </c>
      <c r="N3923" t="s">
        <v>18062</v>
      </c>
      <c r="O3923">
        <v>3</v>
      </c>
      <c r="P3923">
        <v>12</v>
      </c>
      <c r="Q3923">
        <v>3</v>
      </c>
      <c r="R3923">
        <v>4.5</v>
      </c>
      <c r="S3923">
        <v>531</v>
      </c>
      <c r="T3923">
        <v>54</v>
      </c>
      <c r="U3923">
        <v>6</v>
      </c>
      <c r="V3923">
        <v>1</v>
      </c>
      <c r="W3923">
        <v>1</v>
      </c>
      <c r="X3923">
        <v>0</v>
      </c>
      <c r="Y3923">
        <v>4.5</v>
      </c>
      <c r="Z3923">
        <v>4.5</v>
      </c>
      <c r="AA3923">
        <v>4.5</v>
      </c>
      <c r="AB3923">
        <v>5</v>
      </c>
    </row>
    <row r="3924" spans="1:28" x14ac:dyDescent="0.25">
      <c r="A3924" t="s">
        <v>3950</v>
      </c>
      <c r="B3924" t="s">
        <v>8991</v>
      </c>
      <c r="C3924" t="s">
        <v>10146</v>
      </c>
      <c r="D3924" t="s">
        <v>10161</v>
      </c>
      <c r="E3924">
        <v>41.977722</v>
      </c>
      <c r="F3924">
        <v>3.0907399999999998</v>
      </c>
      <c r="G3924" t="s">
        <v>10366</v>
      </c>
      <c r="H3924" t="s">
        <v>14541</v>
      </c>
      <c r="I3924" t="s">
        <v>15748</v>
      </c>
      <c r="J3924" t="s">
        <v>16643</v>
      </c>
      <c r="K3924" t="s">
        <v>16688</v>
      </c>
      <c r="L3924" t="s">
        <v>18062</v>
      </c>
      <c r="M3924" t="s">
        <v>18063</v>
      </c>
      <c r="N3924" t="s">
        <v>18063</v>
      </c>
      <c r="O3924">
        <v>6</v>
      </c>
      <c r="P3924">
        <v>31.75</v>
      </c>
      <c r="Q3924">
        <v>8</v>
      </c>
      <c r="R3924">
        <v>4</v>
      </c>
      <c r="S3924">
        <v>344</v>
      </c>
      <c r="T3924">
        <v>20</v>
      </c>
      <c r="U3924">
        <v>6</v>
      </c>
      <c r="V3924">
        <v>0</v>
      </c>
      <c r="W3924">
        <v>2</v>
      </c>
      <c r="X3924">
        <v>4</v>
      </c>
      <c r="Y3924">
        <v>4</v>
      </c>
      <c r="Z3924">
        <v>4</v>
      </c>
      <c r="AA3924">
        <v>4</v>
      </c>
      <c r="AB3924">
        <v>4</v>
      </c>
    </row>
    <row r="3925" spans="1:28" x14ac:dyDescent="0.25">
      <c r="A3925" t="s">
        <v>3951</v>
      </c>
      <c r="B3925" t="s">
        <v>8992</v>
      </c>
      <c r="C3925" t="s">
        <v>10146</v>
      </c>
      <c r="D3925" t="s">
        <v>10161</v>
      </c>
      <c r="E3925">
        <v>41.954999999999998</v>
      </c>
      <c r="F3925">
        <v>3.2065700000000001</v>
      </c>
      <c r="G3925" t="s">
        <v>10251</v>
      </c>
      <c r="H3925" t="s">
        <v>14542</v>
      </c>
      <c r="I3925" t="s">
        <v>15866</v>
      </c>
      <c r="J3925" t="s">
        <v>16643</v>
      </c>
      <c r="K3925" t="s">
        <v>16790</v>
      </c>
      <c r="L3925" t="s">
        <v>18062</v>
      </c>
      <c r="M3925" t="s">
        <v>18062</v>
      </c>
      <c r="N3925" t="s">
        <v>18062</v>
      </c>
      <c r="O3925">
        <v>6</v>
      </c>
      <c r="P3925">
        <v>33</v>
      </c>
      <c r="Q3925">
        <v>6</v>
      </c>
      <c r="R3925">
        <v>4.5</v>
      </c>
      <c r="S3925">
        <v>604</v>
      </c>
      <c r="T3925">
        <v>155</v>
      </c>
      <c r="U3925">
        <v>41</v>
      </c>
      <c r="V3925">
        <v>17</v>
      </c>
      <c r="W3925">
        <v>5</v>
      </c>
      <c r="X3925">
        <v>1</v>
      </c>
      <c r="Y3925">
        <v>4.5</v>
      </c>
      <c r="Z3925">
        <v>4.5</v>
      </c>
      <c r="AA3925">
        <v>4</v>
      </c>
      <c r="AB3925">
        <v>4.5</v>
      </c>
    </row>
    <row r="3926" spans="1:28" x14ac:dyDescent="0.25">
      <c r="A3926" t="s">
        <v>3952</v>
      </c>
      <c r="B3926" t="s">
        <v>8993</v>
      </c>
      <c r="C3926" t="s">
        <v>10146</v>
      </c>
      <c r="D3926" t="s">
        <v>10161</v>
      </c>
      <c r="E3926">
        <v>41.95373</v>
      </c>
      <c r="F3926">
        <v>3.2045689999999998</v>
      </c>
      <c r="G3926" t="s">
        <v>10245</v>
      </c>
      <c r="H3926" t="s">
        <v>14543</v>
      </c>
      <c r="I3926" t="s">
        <v>15733</v>
      </c>
      <c r="J3926" t="s">
        <v>16643</v>
      </c>
      <c r="K3926" t="s">
        <v>17796</v>
      </c>
      <c r="L3926" t="s">
        <v>18062</v>
      </c>
      <c r="M3926" t="s">
        <v>18062</v>
      </c>
      <c r="N3926" t="s">
        <v>18062</v>
      </c>
      <c r="O3926">
        <v>4</v>
      </c>
      <c r="P3926">
        <v>12</v>
      </c>
      <c r="Q3926">
        <v>4</v>
      </c>
      <c r="R3926">
        <v>4.5</v>
      </c>
      <c r="S3926">
        <v>1019</v>
      </c>
      <c r="T3926">
        <v>212</v>
      </c>
      <c r="U3926">
        <v>49</v>
      </c>
      <c r="V3926">
        <v>20</v>
      </c>
      <c r="W3926">
        <v>1</v>
      </c>
      <c r="X3926">
        <v>3</v>
      </c>
      <c r="Y3926">
        <v>4.5</v>
      </c>
      <c r="Z3926">
        <v>4.5</v>
      </c>
      <c r="AA3926">
        <v>4.5</v>
      </c>
      <c r="AB3926">
        <v>4.5</v>
      </c>
    </row>
    <row r="3927" spans="1:28" x14ac:dyDescent="0.25">
      <c r="A3927" t="s">
        <v>3953</v>
      </c>
      <c r="B3927" t="s">
        <v>8994</v>
      </c>
      <c r="C3927" t="s">
        <v>10146</v>
      </c>
      <c r="D3927" t="s">
        <v>10161</v>
      </c>
      <c r="E3927">
        <v>41.954844999999999</v>
      </c>
      <c r="F3927">
        <v>3.207687</v>
      </c>
      <c r="G3927" t="s">
        <v>10245</v>
      </c>
      <c r="H3927" t="s">
        <v>14544</v>
      </c>
      <c r="I3927" t="s">
        <v>15733</v>
      </c>
      <c r="J3927" t="s">
        <v>16643</v>
      </c>
      <c r="K3927" t="s">
        <v>16708</v>
      </c>
      <c r="L3927" t="s">
        <v>18063</v>
      </c>
      <c r="M3927" t="s">
        <v>18063</v>
      </c>
      <c r="N3927" t="s">
        <v>18062</v>
      </c>
      <c r="O3927">
        <v>6</v>
      </c>
      <c r="P3927">
        <v>30</v>
      </c>
      <c r="Q3927">
        <v>12</v>
      </c>
      <c r="R3927">
        <v>4.5</v>
      </c>
      <c r="S3927">
        <v>479</v>
      </c>
      <c r="T3927">
        <v>53</v>
      </c>
      <c r="U3927">
        <v>17</v>
      </c>
      <c r="V3927">
        <v>7</v>
      </c>
      <c r="W3927">
        <v>4</v>
      </c>
      <c r="X3927">
        <v>3</v>
      </c>
      <c r="Y3927">
        <v>4.5</v>
      </c>
      <c r="Z3927">
        <v>4</v>
      </c>
      <c r="AA3927">
        <v>3.5</v>
      </c>
      <c r="AB3927">
        <v>4</v>
      </c>
    </row>
    <row r="3928" spans="1:28" x14ac:dyDescent="0.25">
      <c r="A3928" t="s">
        <v>3954</v>
      </c>
      <c r="B3928" t="s">
        <v>8995</v>
      </c>
      <c r="C3928" t="s">
        <v>10146</v>
      </c>
      <c r="D3928" t="s">
        <v>10161</v>
      </c>
      <c r="E3928">
        <v>41.97166</v>
      </c>
      <c r="F3928">
        <v>3.2106720000000002</v>
      </c>
      <c r="G3928" t="s">
        <v>10241</v>
      </c>
      <c r="H3928" t="s">
        <v>14545</v>
      </c>
      <c r="I3928" t="s">
        <v>15771</v>
      </c>
      <c r="J3928" t="s">
        <v>16643</v>
      </c>
      <c r="K3928" t="s">
        <v>16903</v>
      </c>
      <c r="L3928" t="s">
        <v>18062</v>
      </c>
      <c r="M3928" t="s">
        <v>18062</v>
      </c>
      <c r="N3928" t="s">
        <v>18062</v>
      </c>
      <c r="O3928">
        <v>3</v>
      </c>
      <c r="P3928">
        <v>18</v>
      </c>
      <c r="Q3928">
        <v>3</v>
      </c>
      <c r="R3928">
        <v>4.5</v>
      </c>
      <c r="S3928">
        <v>363</v>
      </c>
      <c r="T3928">
        <v>49</v>
      </c>
      <c r="U3928">
        <v>14</v>
      </c>
      <c r="V3928">
        <v>1</v>
      </c>
      <c r="W3928">
        <v>0</v>
      </c>
      <c r="X3928">
        <v>2</v>
      </c>
      <c r="Y3928">
        <v>4.5</v>
      </c>
      <c r="Z3928">
        <v>4.5</v>
      </c>
      <c r="AA3928">
        <v>4.5</v>
      </c>
      <c r="AB3928">
        <v>4.5</v>
      </c>
    </row>
    <row r="3929" spans="1:28" x14ac:dyDescent="0.25">
      <c r="A3929" t="s">
        <v>3955</v>
      </c>
      <c r="B3929" t="s">
        <v>8996</v>
      </c>
      <c r="C3929" t="s">
        <v>10146</v>
      </c>
      <c r="D3929" t="s">
        <v>10161</v>
      </c>
      <c r="E3929">
        <v>41.960160000000002</v>
      </c>
      <c r="F3929">
        <v>3.2075879999999999</v>
      </c>
      <c r="G3929" t="s">
        <v>10355</v>
      </c>
      <c r="H3929" t="s">
        <v>14546</v>
      </c>
      <c r="I3929" t="s">
        <v>15733</v>
      </c>
      <c r="J3929" t="s">
        <v>16643</v>
      </c>
      <c r="K3929" t="s">
        <v>16708</v>
      </c>
      <c r="L3929" t="s">
        <v>18062</v>
      </c>
      <c r="M3929" t="s">
        <v>18062</v>
      </c>
      <c r="N3929" t="s">
        <v>18062</v>
      </c>
      <c r="O3929">
        <v>6</v>
      </c>
      <c r="P3929">
        <v>48</v>
      </c>
      <c r="Q3929">
        <v>12</v>
      </c>
      <c r="R3929">
        <v>4</v>
      </c>
      <c r="S3929">
        <v>537</v>
      </c>
      <c r="T3929">
        <v>57</v>
      </c>
      <c r="U3929">
        <v>49</v>
      </c>
      <c r="V3929">
        <v>16</v>
      </c>
      <c r="W3929">
        <v>7</v>
      </c>
      <c r="X3929">
        <v>5</v>
      </c>
      <c r="Y3929">
        <v>4</v>
      </c>
      <c r="Z3929">
        <v>4</v>
      </c>
      <c r="AA3929">
        <v>4</v>
      </c>
      <c r="AB3929">
        <v>4</v>
      </c>
    </row>
    <row r="3930" spans="1:28" x14ac:dyDescent="0.25">
      <c r="A3930" t="s">
        <v>3956</v>
      </c>
      <c r="B3930" t="s">
        <v>8997</v>
      </c>
      <c r="C3930" t="s">
        <v>10146</v>
      </c>
      <c r="D3930" t="s">
        <v>10161</v>
      </c>
      <c r="E3930">
        <v>41.954439999999998</v>
      </c>
      <c r="F3930">
        <v>3.2077140000000002</v>
      </c>
      <c r="G3930" t="s">
        <v>10255</v>
      </c>
      <c r="H3930" t="s">
        <v>14547</v>
      </c>
      <c r="I3930" t="s">
        <v>16495</v>
      </c>
      <c r="J3930" t="s">
        <v>16645</v>
      </c>
      <c r="K3930" t="s">
        <v>16649</v>
      </c>
      <c r="L3930" t="s">
        <v>18063</v>
      </c>
      <c r="M3930" t="s">
        <v>18063</v>
      </c>
      <c r="N3930" t="s">
        <v>18063</v>
      </c>
      <c r="O3930">
        <v>7</v>
      </c>
      <c r="P3930">
        <v>84</v>
      </c>
      <c r="Q3930">
        <v>7</v>
      </c>
      <c r="R3930">
        <v>4</v>
      </c>
      <c r="S3930">
        <v>432</v>
      </c>
      <c r="T3930">
        <v>54</v>
      </c>
      <c r="U3930">
        <v>40</v>
      </c>
      <c r="V3930">
        <v>10</v>
      </c>
      <c r="W3930">
        <v>1</v>
      </c>
      <c r="X3930">
        <v>3</v>
      </c>
      <c r="Y3930">
        <v>4</v>
      </c>
      <c r="Z3930">
        <v>4</v>
      </c>
      <c r="AA3930">
        <v>4</v>
      </c>
      <c r="AB3930">
        <v>4.5</v>
      </c>
    </row>
    <row r="3931" spans="1:28" x14ac:dyDescent="0.25">
      <c r="A3931" t="s">
        <v>3957</v>
      </c>
      <c r="B3931" t="s">
        <v>8998</v>
      </c>
      <c r="C3931" t="s">
        <v>10146</v>
      </c>
      <c r="D3931" t="s">
        <v>10161</v>
      </c>
      <c r="E3931">
        <v>41.96725</v>
      </c>
      <c r="F3931">
        <v>3.2277800000000001</v>
      </c>
      <c r="G3931" t="s">
        <v>10236</v>
      </c>
      <c r="H3931" t="s">
        <v>14548</v>
      </c>
      <c r="I3931" t="s">
        <v>15737</v>
      </c>
      <c r="J3931" t="s">
        <v>16643</v>
      </c>
      <c r="K3931" t="s">
        <v>16659</v>
      </c>
      <c r="L3931" t="s">
        <v>18062</v>
      </c>
      <c r="M3931" t="s">
        <v>18063</v>
      </c>
      <c r="N3931" t="s">
        <v>18062</v>
      </c>
      <c r="O3931">
        <v>7</v>
      </c>
      <c r="P3931">
        <v>40.5</v>
      </c>
      <c r="Q3931">
        <v>13</v>
      </c>
      <c r="R3931">
        <v>4.5</v>
      </c>
      <c r="S3931">
        <v>417</v>
      </c>
      <c r="T3931">
        <v>133</v>
      </c>
      <c r="U3931">
        <v>19</v>
      </c>
      <c r="V3931">
        <v>5</v>
      </c>
      <c r="W3931">
        <v>5</v>
      </c>
      <c r="X3931">
        <v>8</v>
      </c>
      <c r="Y3931">
        <v>4.5</v>
      </c>
      <c r="Z3931">
        <v>4.5</v>
      </c>
      <c r="AA3931">
        <v>4</v>
      </c>
      <c r="AB3931">
        <v>4.5</v>
      </c>
    </row>
    <row r="3932" spans="1:28" x14ac:dyDescent="0.25">
      <c r="A3932" t="s">
        <v>3958</v>
      </c>
      <c r="B3932" t="s">
        <v>8999</v>
      </c>
      <c r="C3932" t="s">
        <v>10146</v>
      </c>
      <c r="D3932" t="s">
        <v>10161</v>
      </c>
      <c r="E3932">
        <v>41.953884000000002</v>
      </c>
      <c r="F3932">
        <v>3.2070959999999999</v>
      </c>
      <c r="G3932" t="s">
        <v>10236</v>
      </c>
      <c r="H3932" t="s">
        <v>14549</v>
      </c>
      <c r="I3932" t="s">
        <v>16496</v>
      </c>
      <c r="J3932" t="s">
        <v>16643</v>
      </c>
      <c r="K3932" t="s">
        <v>17797</v>
      </c>
      <c r="L3932" t="s">
        <v>18062</v>
      </c>
      <c r="M3932" t="s">
        <v>18063</v>
      </c>
      <c r="N3932" t="s">
        <v>18062</v>
      </c>
      <c r="O3932">
        <v>4</v>
      </c>
      <c r="P3932">
        <v>12</v>
      </c>
      <c r="Q3932">
        <v>5</v>
      </c>
      <c r="R3932">
        <v>4.5</v>
      </c>
      <c r="S3932">
        <v>436</v>
      </c>
      <c r="T3932">
        <v>59</v>
      </c>
      <c r="U3932">
        <v>17</v>
      </c>
      <c r="V3932">
        <v>5</v>
      </c>
      <c r="W3932">
        <v>4</v>
      </c>
      <c r="X3932">
        <v>1</v>
      </c>
      <c r="Y3932">
        <v>4.5</v>
      </c>
      <c r="Z3932">
        <v>5</v>
      </c>
      <c r="AA3932">
        <v>4.5</v>
      </c>
      <c r="AB3932">
        <v>4.5</v>
      </c>
    </row>
    <row r="3933" spans="1:28" x14ac:dyDescent="0.25">
      <c r="A3933" t="s">
        <v>3959</v>
      </c>
      <c r="B3933" t="s">
        <v>9000</v>
      </c>
      <c r="C3933" t="s">
        <v>10146</v>
      </c>
      <c r="D3933" t="s">
        <v>10161</v>
      </c>
      <c r="E3933">
        <v>41.953919999999997</v>
      </c>
      <c r="F3933">
        <v>3.2075360000000002</v>
      </c>
      <c r="G3933" t="s">
        <v>10598</v>
      </c>
      <c r="H3933" t="s">
        <v>14550</v>
      </c>
      <c r="I3933" t="s">
        <v>15737</v>
      </c>
      <c r="J3933" t="s">
        <v>16643</v>
      </c>
      <c r="K3933" t="s">
        <v>16659</v>
      </c>
      <c r="L3933" t="s">
        <v>18062</v>
      </c>
      <c r="M3933" t="s">
        <v>18063</v>
      </c>
      <c r="N3933" t="s">
        <v>18062</v>
      </c>
      <c r="O3933">
        <v>6</v>
      </c>
      <c r="P3933">
        <v>15</v>
      </c>
      <c r="Q3933">
        <v>6</v>
      </c>
      <c r="R3933">
        <v>4</v>
      </c>
      <c r="S3933">
        <v>513</v>
      </c>
      <c r="T3933">
        <v>50</v>
      </c>
      <c r="U3933">
        <v>36</v>
      </c>
      <c r="V3933">
        <v>12</v>
      </c>
      <c r="W3933">
        <v>10</v>
      </c>
      <c r="X3933">
        <v>2</v>
      </c>
      <c r="Y3933">
        <v>4.5</v>
      </c>
      <c r="Z3933">
        <v>4.5</v>
      </c>
      <c r="AA3933">
        <v>4</v>
      </c>
      <c r="AB3933">
        <v>4.5</v>
      </c>
    </row>
    <row r="3934" spans="1:28" x14ac:dyDescent="0.25">
      <c r="A3934" t="s">
        <v>3960</v>
      </c>
      <c r="B3934" t="s">
        <v>9001</v>
      </c>
      <c r="C3934" t="s">
        <v>10146</v>
      </c>
      <c r="D3934" t="s">
        <v>10161</v>
      </c>
      <c r="E3934">
        <v>41.954075000000003</v>
      </c>
      <c r="F3934">
        <v>3.2068859999999999</v>
      </c>
      <c r="G3934" t="s">
        <v>10321</v>
      </c>
      <c r="H3934" t="s">
        <v>14551</v>
      </c>
      <c r="I3934" t="s">
        <v>15739</v>
      </c>
      <c r="J3934" t="s">
        <v>16643</v>
      </c>
      <c r="K3934" t="s">
        <v>16725</v>
      </c>
      <c r="L3934" t="s">
        <v>18062</v>
      </c>
      <c r="M3934" t="s">
        <v>18062</v>
      </c>
      <c r="N3934" t="s">
        <v>18062</v>
      </c>
      <c r="O3934">
        <v>7</v>
      </c>
      <c r="P3934">
        <v>38.5</v>
      </c>
      <c r="Q3934">
        <v>7</v>
      </c>
      <c r="R3934">
        <v>4</v>
      </c>
      <c r="S3934">
        <v>824</v>
      </c>
      <c r="T3934">
        <v>117</v>
      </c>
      <c r="U3934">
        <v>90</v>
      </c>
      <c r="V3934">
        <v>23</v>
      </c>
      <c r="W3934">
        <v>6</v>
      </c>
      <c r="X3934">
        <v>6</v>
      </c>
      <c r="Y3934">
        <v>4</v>
      </c>
      <c r="Z3934">
        <v>4</v>
      </c>
      <c r="AA3934">
        <v>4</v>
      </c>
      <c r="AB3934">
        <v>4</v>
      </c>
    </row>
    <row r="3935" spans="1:28" x14ac:dyDescent="0.25">
      <c r="A3935" t="s">
        <v>3961</v>
      </c>
      <c r="B3935" t="s">
        <v>9002</v>
      </c>
      <c r="C3935" t="s">
        <v>10146</v>
      </c>
      <c r="D3935" t="s">
        <v>10161</v>
      </c>
      <c r="E3935">
        <v>41.959705</v>
      </c>
      <c r="F3935">
        <v>3.0372789999999998</v>
      </c>
      <c r="G3935" t="s">
        <v>10236</v>
      </c>
      <c r="H3935" t="s">
        <v>14552</v>
      </c>
      <c r="I3935" t="s">
        <v>15733</v>
      </c>
      <c r="J3935" t="s">
        <v>16643</v>
      </c>
      <c r="K3935" t="s">
        <v>17798</v>
      </c>
      <c r="L3935" t="s">
        <v>18062</v>
      </c>
      <c r="M3935" t="s">
        <v>18062</v>
      </c>
      <c r="N3935" t="s">
        <v>18062</v>
      </c>
      <c r="O3935">
        <v>7</v>
      </c>
      <c r="P3935">
        <v>19.5</v>
      </c>
      <c r="Q3935">
        <v>8</v>
      </c>
      <c r="R3935">
        <v>4.5</v>
      </c>
      <c r="S3935">
        <v>325</v>
      </c>
      <c r="T3935">
        <v>29</v>
      </c>
      <c r="U3935">
        <v>5</v>
      </c>
      <c r="V3935">
        <v>2</v>
      </c>
      <c r="W3935">
        <v>4</v>
      </c>
      <c r="X3935">
        <v>0</v>
      </c>
      <c r="Y3935">
        <v>4.5</v>
      </c>
      <c r="Z3935">
        <v>4.5</v>
      </c>
      <c r="AA3935">
        <v>4.5</v>
      </c>
      <c r="AB3935">
        <v>4</v>
      </c>
    </row>
    <row r="3936" spans="1:28" x14ac:dyDescent="0.25">
      <c r="A3936" t="s">
        <v>3962</v>
      </c>
      <c r="B3936" t="s">
        <v>9003</v>
      </c>
      <c r="C3936" t="s">
        <v>10146</v>
      </c>
      <c r="D3936" t="s">
        <v>10161</v>
      </c>
      <c r="E3936">
        <v>42.199393999999998</v>
      </c>
      <c r="F3936">
        <v>2.6988189999999999</v>
      </c>
      <c r="G3936" t="s">
        <v>10241</v>
      </c>
      <c r="H3936" t="s">
        <v>14553</v>
      </c>
      <c r="I3936" t="s">
        <v>15733</v>
      </c>
      <c r="J3936" t="s">
        <v>16643</v>
      </c>
      <c r="K3936" t="s">
        <v>16708</v>
      </c>
      <c r="L3936" t="s">
        <v>18062</v>
      </c>
      <c r="M3936" t="s">
        <v>18062</v>
      </c>
      <c r="N3936" t="s">
        <v>18062</v>
      </c>
      <c r="O3936">
        <v>6</v>
      </c>
      <c r="P3936">
        <v>42</v>
      </c>
      <c r="Q3936">
        <v>6</v>
      </c>
      <c r="R3936">
        <v>4.5</v>
      </c>
      <c r="S3936">
        <v>990</v>
      </c>
      <c r="T3936">
        <v>47</v>
      </c>
      <c r="U3936">
        <v>15</v>
      </c>
      <c r="V3936">
        <v>2</v>
      </c>
      <c r="W3936">
        <v>0</v>
      </c>
      <c r="X3936">
        <v>2</v>
      </c>
      <c r="Y3936">
        <v>4.5</v>
      </c>
      <c r="Z3936">
        <v>4.5</v>
      </c>
      <c r="AA3936">
        <v>4.5</v>
      </c>
      <c r="AB3936">
        <v>4.5</v>
      </c>
    </row>
    <row r="3937" spans="1:28" x14ac:dyDescent="0.25">
      <c r="A3937" t="s">
        <v>3963</v>
      </c>
      <c r="B3937" t="s">
        <v>9004</v>
      </c>
      <c r="C3937" t="s">
        <v>10146</v>
      </c>
      <c r="D3937" t="s">
        <v>10161</v>
      </c>
      <c r="E3937">
        <v>42.199010000000001</v>
      </c>
      <c r="F3937">
        <v>2.70181</v>
      </c>
      <c r="G3937" t="s">
        <v>10297</v>
      </c>
      <c r="H3937" t="s">
        <v>14554</v>
      </c>
      <c r="I3937" t="s">
        <v>15825</v>
      </c>
      <c r="J3937" t="s">
        <v>16643</v>
      </c>
      <c r="K3937" t="s">
        <v>17799</v>
      </c>
      <c r="L3937" t="s">
        <v>18062</v>
      </c>
      <c r="M3937" t="s">
        <v>18062</v>
      </c>
      <c r="N3937" t="s">
        <v>18062</v>
      </c>
      <c r="O3937">
        <v>7</v>
      </c>
      <c r="P3937">
        <v>52.5</v>
      </c>
      <c r="Q3937">
        <v>7</v>
      </c>
      <c r="R3937">
        <v>4</v>
      </c>
      <c r="S3937">
        <v>491</v>
      </c>
      <c r="T3937">
        <v>9</v>
      </c>
      <c r="U3937">
        <v>10</v>
      </c>
      <c r="V3937">
        <v>8</v>
      </c>
      <c r="W3937">
        <v>6</v>
      </c>
      <c r="X3937">
        <v>2</v>
      </c>
      <c r="Y3937">
        <v>4</v>
      </c>
      <c r="Z3937">
        <v>4</v>
      </c>
      <c r="AA3937">
        <v>4</v>
      </c>
      <c r="AB3937">
        <v>4.5</v>
      </c>
    </row>
    <row r="3938" spans="1:28" x14ac:dyDescent="0.25">
      <c r="A3938" t="s">
        <v>3964</v>
      </c>
      <c r="B3938" t="s">
        <v>9005</v>
      </c>
      <c r="C3938" t="s">
        <v>10146</v>
      </c>
      <c r="D3938" t="s">
        <v>10161</v>
      </c>
      <c r="E3938">
        <v>42.199607999999998</v>
      </c>
      <c r="F3938">
        <v>2.6982300000000001</v>
      </c>
      <c r="G3938" t="s">
        <v>10329</v>
      </c>
      <c r="H3938" t="s">
        <v>14555</v>
      </c>
      <c r="I3938" t="s">
        <v>15733</v>
      </c>
      <c r="J3938" t="s">
        <v>16643</v>
      </c>
      <c r="K3938" t="s">
        <v>16708</v>
      </c>
      <c r="L3938" t="s">
        <v>18062</v>
      </c>
      <c r="M3938" t="s">
        <v>18062</v>
      </c>
      <c r="N3938" t="s">
        <v>18062</v>
      </c>
      <c r="O3938">
        <v>6</v>
      </c>
      <c r="P3938">
        <v>84.5</v>
      </c>
      <c r="Q3938">
        <v>6</v>
      </c>
      <c r="R3938">
        <v>4</v>
      </c>
      <c r="S3938">
        <v>435</v>
      </c>
      <c r="T3938">
        <v>14</v>
      </c>
      <c r="U3938">
        <v>15</v>
      </c>
      <c r="V3938">
        <v>7</v>
      </c>
      <c r="W3938">
        <v>1</v>
      </c>
      <c r="X3938">
        <v>3</v>
      </c>
      <c r="Y3938">
        <v>4</v>
      </c>
      <c r="Z3938">
        <v>4</v>
      </c>
      <c r="AA3938">
        <v>4</v>
      </c>
      <c r="AB3938">
        <v>3.5</v>
      </c>
    </row>
    <row r="3939" spans="1:28" x14ac:dyDescent="0.25">
      <c r="A3939" t="s">
        <v>3965</v>
      </c>
      <c r="B3939" t="s">
        <v>9006</v>
      </c>
      <c r="C3939" t="s">
        <v>10155</v>
      </c>
      <c r="D3939" t="s">
        <v>10206</v>
      </c>
      <c r="E3939">
        <v>40.02908</v>
      </c>
      <c r="F3939">
        <v>-6.0901639999999997</v>
      </c>
      <c r="G3939" t="s">
        <v>10242</v>
      </c>
      <c r="H3939" t="s">
        <v>14556</v>
      </c>
      <c r="I3939" t="s">
        <v>15740</v>
      </c>
      <c r="J3939" t="s">
        <v>16643</v>
      </c>
      <c r="K3939" t="s">
        <v>16741</v>
      </c>
      <c r="L3939" t="s">
        <v>18062</v>
      </c>
      <c r="M3939" t="s">
        <v>18062</v>
      </c>
      <c r="N3939" t="s">
        <v>18062</v>
      </c>
      <c r="O3939">
        <v>6</v>
      </c>
      <c r="P3939">
        <v>108</v>
      </c>
      <c r="Q3939">
        <v>6</v>
      </c>
      <c r="R3939">
        <v>4</v>
      </c>
      <c r="S3939">
        <v>766</v>
      </c>
      <c r="T3939">
        <v>12</v>
      </c>
      <c r="U3939">
        <v>6</v>
      </c>
      <c r="V3939">
        <v>2</v>
      </c>
      <c r="W3939">
        <v>0</v>
      </c>
      <c r="X3939">
        <v>1</v>
      </c>
      <c r="Y3939">
        <v>4.5</v>
      </c>
      <c r="Z3939">
        <v>4</v>
      </c>
      <c r="AA3939">
        <v>4</v>
      </c>
      <c r="AB3939">
        <v>4</v>
      </c>
    </row>
    <row r="3940" spans="1:28" x14ac:dyDescent="0.25">
      <c r="A3940" t="s">
        <v>3966</v>
      </c>
      <c r="B3940" t="s">
        <v>9007</v>
      </c>
      <c r="C3940" t="s">
        <v>10155</v>
      </c>
      <c r="D3940" t="s">
        <v>10206</v>
      </c>
      <c r="E3940">
        <v>40.036507</v>
      </c>
      <c r="F3940">
        <v>-6.0871599999999999</v>
      </c>
      <c r="G3940" t="s">
        <v>10241</v>
      </c>
      <c r="H3940" t="s">
        <v>14557</v>
      </c>
      <c r="I3940" t="s">
        <v>15733</v>
      </c>
      <c r="J3940" t="s">
        <v>16643</v>
      </c>
      <c r="K3940" t="s">
        <v>17800</v>
      </c>
      <c r="L3940" t="s">
        <v>18062</v>
      </c>
      <c r="M3940" t="s">
        <v>18062</v>
      </c>
      <c r="N3940" t="s">
        <v>18062</v>
      </c>
      <c r="O3940">
        <v>6</v>
      </c>
      <c r="P3940">
        <v>75</v>
      </c>
      <c r="Q3940">
        <v>6</v>
      </c>
      <c r="R3940">
        <v>4.5</v>
      </c>
      <c r="S3940">
        <v>401</v>
      </c>
      <c r="T3940">
        <v>3</v>
      </c>
      <c r="U3940">
        <v>1</v>
      </c>
      <c r="V3940">
        <v>0</v>
      </c>
      <c r="W3940">
        <v>0</v>
      </c>
      <c r="X3940">
        <v>0</v>
      </c>
      <c r="Y3940">
        <v>4.5</v>
      </c>
      <c r="Z3940">
        <v>4.5</v>
      </c>
      <c r="AA3940">
        <v>4</v>
      </c>
      <c r="AB3940">
        <v>4</v>
      </c>
    </row>
    <row r="3941" spans="1:28" x14ac:dyDescent="0.25">
      <c r="A3941" t="s">
        <v>3967</v>
      </c>
      <c r="B3941" t="s">
        <v>9008</v>
      </c>
      <c r="C3941" t="s">
        <v>10155</v>
      </c>
      <c r="D3941" t="s">
        <v>10206</v>
      </c>
      <c r="E3941">
        <v>40.029809999999998</v>
      </c>
      <c r="F3941">
        <v>-6.090014</v>
      </c>
      <c r="G3941" t="s">
        <v>10603</v>
      </c>
      <c r="H3941" t="s">
        <v>14558</v>
      </c>
      <c r="I3941" t="s">
        <v>15733</v>
      </c>
      <c r="J3941" t="s">
        <v>16643</v>
      </c>
      <c r="K3941" t="s">
        <v>16666</v>
      </c>
      <c r="L3941" t="s">
        <v>18062</v>
      </c>
      <c r="M3941" t="s">
        <v>18062</v>
      </c>
      <c r="N3941" t="s">
        <v>18062</v>
      </c>
      <c r="O3941">
        <v>7</v>
      </c>
      <c r="P3941">
        <v>119</v>
      </c>
      <c r="Q3941">
        <v>7</v>
      </c>
      <c r="R3941">
        <v>4</v>
      </c>
      <c r="S3941">
        <v>441</v>
      </c>
      <c r="T3941">
        <v>8</v>
      </c>
      <c r="U3941">
        <v>7</v>
      </c>
      <c r="V3941">
        <v>2</v>
      </c>
      <c r="W3941">
        <v>0</v>
      </c>
      <c r="X3941">
        <v>0</v>
      </c>
      <c r="Y3941">
        <v>4.5</v>
      </c>
      <c r="Z3941">
        <v>4.5</v>
      </c>
      <c r="AA3941">
        <v>4</v>
      </c>
      <c r="AB3941">
        <v>4</v>
      </c>
    </row>
    <row r="3942" spans="1:28" x14ac:dyDescent="0.25">
      <c r="A3942" t="s">
        <v>3968</v>
      </c>
      <c r="B3942" t="s">
        <v>9009</v>
      </c>
      <c r="C3942" t="s">
        <v>10155</v>
      </c>
      <c r="D3942" t="s">
        <v>10217</v>
      </c>
      <c r="E3942">
        <v>38.425930000000001</v>
      </c>
      <c r="F3942">
        <v>-6.4201059999999996</v>
      </c>
      <c r="G3942" t="s">
        <v>10254</v>
      </c>
      <c r="H3942" t="s">
        <v>14559</v>
      </c>
      <c r="I3942" t="s">
        <v>15762</v>
      </c>
      <c r="J3942" t="s">
        <v>16644</v>
      </c>
      <c r="K3942" t="s">
        <v>16666</v>
      </c>
      <c r="L3942" t="s">
        <v>18062</v>
      </c>
      <c r="M3942" t="s">
        <v>18062</v>
      </c>
      <c r="N3942" t="s">
        <v>18062</v>
      </c>
      <c r="O3942">
        <v>6</v>
      </c>
      <c r="P3942">
        <v>32.5</v>
      </c>
      <c r="Q3942">
        <v>11</v>
      </c>
      <c r="R3942">
        <v>4.5</v>
      </c>
      <c r="S3942">
        <v>356</v>
      </c>
      <c r="T3942">
        <v>29</v>
      </c>
      <c r="U3942">
        <v>4</v>
      </c>
      <c r="V3942">
        <v>1</v>
      </c>
      <c r="W3942">
        <v>0</v>
      </c>
      <c r="X3942">
        <v>0</v>
      </c>
      <c r="Y3942">
        <v>4.5</v>
      </c>
      <c r="Z3942">
        <v>4.5</v>
      </c>
      <c r="AA3942">
        <v>4.5</v>
      </c>
      <c r="AB3942">
        <v>4.5</v>
      </c>
    </row>
    <row r="3943" spans="1:28" x14ac:dyDescent="0.25">
      <c r="A3943" t="s">
        <v>3969</v>
      </c>
      <c r="B3943" t="s">
        <v>9010</v>
      </c>
      <c r="C3943" t="s">
        <v>10155</v>
      </c>
      <c r="D3943" t="s">
        <v>10217</v>
      </c>
      <c r="E3943">
        <v>38.42783</v>
      </c>
      <c r="F3943">
        <v>-6.4214589999999996</v>
      </c>
      <c r="G3943" t="s">
        <v>10249</v>
      </c>
      <c r="H3943" t="s">
        <v>14560</v>
      </c>
      <c r="I3943" t="s">
        <v>15748</v>
      </c>
      <c r="J3943" t="s">
        <v>16643</v>
      </c>
      <c r="K3943" t="s">
        <v>16688</v>
      </c>
      <c r="L3943" t="s">
        <v>18062</v>
      </c>
      <c r="M3943" t="s">
        <v>18063</v>
      </c>
      <c r="N3943" t="s">
        <v>18063</v>
      </c>
      <c r="O3943">
        <v>6</v>
      </c>
      <c r="P3943">
        <v>69</v>
      </c>
      <c r="Q3943">
        <v>6</v>
      </c>
      <c r="R3943">
        <v>4.5</v>
      </c>
      <c r="S3943">
        <v>323</v>
      </c>
      <c r="T3943">
        <v>14</v>
      </c>
      <c r="U3943">
        <v>3</v>
      </c>
      <c r="V3943">
        <v>0</v>
      </c>
      <c r="W3943">
        <v>0</v>
      </c>
      <c r="X3943">
        <v>1</v>
      </c>
      <c r="Y3943">
        <v>4.5</v>
      </c>
      <c r="Z3943">
        <v>4.5</v>
      </c>
      <c r="AA3943">
        <v>4</v>
      </c>
      <c r="AB3943">
        <v>4.5</v>
      </c>
    </row>
    <row r="3944" spans="1:28" x14ac:dyDescent="0.25">
      <c r="A3944" t="s">
        <v>3970</v>
      </c>
      <c r="B3944" t="s">
        <v>9011</v>
      </c>
      <c r="C3944" t="s">
        <v>10155</v>
      </c>
      <c r="D3944" t="s">
        <v>10217</v>
      </c>
      <c r="E3944">
        <v>38.425293000000003</v>
      </c>
      <c r="F3944">
        <v>-6.4194100000000001</v>
      </c>
      <c r="G3944" t="s">
        <v>10276</v>
      </c>
      <c r="H3944" t="s">
        <v>14561</v>
      </c>
      <c r="I3944" t="s">
        <v>15733</v>
      </c>
      <c r="J3944" t="s">
        <v>16643</v>
      </c>
      <c r="K3944" t="s">
        <v>16666</v>
      </c>
      <c r="L3944" t="s">
        <v>18062</v>
      </c>
      <c r="M3944" t="s">
        <v>18062</v>
      </c>
      <c r="N3944" t="s">
        <v>18062</v>
      </c>
      <c r="O3944">
        <v>7</v>
      </c>
      <c r="P3944">
        <v>112</v>
      </c>
      <c r="Q3944">
        <v>7</v>
      </c>
      <c r="R3944">
        <v>4.5</v>
      </c>
      <c r="S3944">
        <v>498</v>
      </c>
      <c r="T3944">
        <v>18</v>
      </c>
      <c r="U3944">
        <v>5</v>
      </c>
      <c r="V3944">
        <v>2</v>
      </c>
      <c r="W3944">
        <v>2</v>
      </c>
      <c r="X3944">
        <v>0</v>
      </c>
      <c r="Y3944">
        <v>4.5</v>
      </c>
      <c r="Z3944">
        <v>4.5</v>
      </c>
      <c r="AA3944">
        <v>4.5</v>
      </c>
      <c r="AB3944">
        <v>4.5</v>
      </c>
    </row>
    <row r="3945" spans="1:28" x14ac:dyDescent="0.25">
      <c r="A3945" t="s">
        <v>3971</v>
      </c>
      <c r="B3945" t="s">
        <v>9012</v>
      </c>
      <c r="C3945" t="s">
        <v>10155</v>
      </c>
      <c r="D3945" t="s">
        <v>10206</v>
      </c>
      <c r="E3945">
        <v>40.273631999999999</v>
      </c>
      <c r="F3945">
        <v>-5.8581349999999999</v>
      </c>
      <c r="G3945" t="s">
        <v>10245</v>
      </c>
      <c r="H3945" t="s">
        <v>14562</v>
      </c>
      <c r="I3945" t="s">
        <v>15751</v>
      </c>
      <c r="J3945" t="s">
        <v>16643</v>
      </c>
      <c r="K3945" t="s">
        <v>16678</v>
      </c>
      <c r="L3945" t="s">
        <v>18062</v>
      </c>
      <c r="M3945" t="s">
        <v>18062</v>
      </c>
      <c r="N3945" t="s">
        <v>18062</v>
      </c>
      <c r="O3945">
        <v>3</v>
      </c>
      <c r="P3945">
        <v>12</v>
      </c>
      <c r="Q3945">
        <v>5</v>
      </c>
      <c r="R3945">
        <v>4.5</v>
      </c>
      <c r="S3945">
        <v>789</v>
      </c>
      <c r="T3945">
        <v>4</v>
      </c>
      <c r="U3945">
        <v>2</v>
      </c>
      <c r="V3945">
        <v>0</v>
      </c>
      <c r="W3945">
        <v>0</v>
      </c>
      <c r="X3945">
        <v>0</v>
      </c>
      <c r="Y3945">
        <v>4.5</v>
      </c>
      <c r="Z3945">
        <v>4.5</v>
      </c>
      <c r="AA3945">
        <v>4.5</v>
      </c>
      <c r="AB3945">
        <v>4.5</v>
      </c>
    </row>
    <row r="3946" spans="1:28" x14ac:dyDescent="0.25">
      <c r="A3946" t="s">
        <v>3972</v>
      </c>
      <c r="B3946" t="s">
        <v>9013</v>
      </c>
      <c r="C3946" t="s">
        <v>10155</v>
      </c>
      <c r="D3946" t="s">
        <v>10206</v>
      </c>
      <c r="E3946">
        <v>40.273605000000003</v>
      </c>
      <c r="F3946">
        <v>-5.856439</v>
      </c>
      <c r="G3946" t="s">
        <v>10253</v>
      </c>
      <c r="H3946" t="s">
        <v>14563</v>
      </c>
      <c r="I3946" t="s">
        <v>15733</v>
      </c>
      <c r="J3946" t="s">
        <v>16643</v>
      </c>
      <c r="K3946" t="s">
        <v>17798</v>
      </c>
      <c r="L3946" t="s">
        <v>18062</v>
      </c>
      <c r="M3946" t="s">
        <v>18062</v>
      </c>
      <c r="N3946" t="s">
        <v>18062</v>
      </c>
      <c r="O3946">
        <v>3</v>
      </c>
      <c r="P3946">
        <v>7.5</v>
      </c>
      <c r="Q3946">
        <v>5</v>
      </c>
      <c r="R3946">
        <v>4.5</v>
      </c>
      <c r="S3946">
        <v>521</v>
      </c>
      <c r="T3946">
        <v>7</v>
      </c>
      <c r="U3946">
        <v>3</v>
      </c>
      <c r="V3946">
        <v>0</v>
      </c>
      <c r="W3946">
        <v>0</v>
      </c>
      <c r="X3946">
        <v>0</v>
      </c>
      <c r="Y3946">
        <v>4.5</v>
      </c>
      <c r="Z3946">
        <v>4.5</v>
      </c>
      <c r="AA3946">
        <v>4.5</v>
      </c>
      <c r="AB3946">
        <v>4.5</v>
      </c>
    </row>
    <row r="3947" spans="1:28" x14ac:dyDescent="0.25">
      <c r="A3947" t="s">
        <v>3973</v>
      </c>
      <c r="B3947" t="s">
        <v>9014</v>
      </c>
      <c r="C3947" t="s">
        <v>10155</v>
      </c>
      <c r="D3947" t="s">
        <v>10206</v>
      </c>
      <c r="E3947">
        <v>40.273524999999999</v>
      </c>
      <c r="F3947">
        <v>-5.8583740000000004</v>
      </c>
      <c r="G3947" t="s">
        <v>10236</v>
      </c>
      <c r="H3947" t="s">
        <v>14564</v>
      </c>
      <c r="I3947" t="s">
        <v>16492</v>
      </c>
      <c r="J3947" t="s">
        <v>16643</v>
      </c>
      <c r="K3947" t="s">
        <v>16688</v>
      </c>
      <c r="L3947" t="s">
        <v>18062</v>
      </c>
      <c r="M3947" t="s">
        <v>18062</v>
      </c>
      <c r="N3947" t="s">
        <v>18062</v>
      </c>
      <c r="O3947">
        <v>6</v>
      </c>
      <c r="P3947">
        <v>22.5</v>
      </c>
      <c r="Q3947">
        <v>11</v>
      </c>
      <c r="R3947">
        <v>4.5</v>
      </c>
      <c r="S3947">
        <v>366</v>
      </c>
      <c r="T3947">
        <v>5</v>
      </c>
      <c r="U3947">
        <v>1</v>
      </c>
      <c r="V3947">
        <v>0</v>
      </c>
      <c r="W3947">
        <v>0</v>
      </c>
      <c r="X3947">
        <v>0</v>
      </c>
      <c r="Y3947">
        <v>4.5</v>
      </c>
      <c r="Z3947">
        <v>5</v>
      </c>
      <c r="AA3947">
        <v>4.5</v>
      </c>
      <c r="AB3947">
        <v>4.5</v>
      </c>
    </row>
    <row r="3948" spans="1:28" x14ac:dyDescent="0.25">
      <c r="A3948" t="s">
        <v>3974</v>
      </c>
      <c r="B3948" t="s">
        <v>9015</v>
      </c>
      <c r="C3948" t="s">
        <v>10155</v>
      </c>
      <c r="D3948" t="s">
        <v>10206</v>
      </c>
      <c r="E3948">
        <v>40.274352999999998</v>
      </c>
      <c r="F3948">
        <v>-5.8592380000000004</v>
      </c>
      <c r="G3948" t="s">
        <v>10287</v>
      </c>
      <c r="H3948" t="s">
        <v>14565</v>
      </c>
      <c r="I3948" t="s">
        <v>15825</v>
      </c>
      <c r="J3948" t="s">
        <v>16643</v>
      </c>
      <c r="K3948" t="s">
        <v>16771</v>
      </c>
      <c r="L3948" t="s">
        <v>18062</v>
      </c>
      <c r="M3948" t="s">
        <v>18062</v>
      </c>
      <c r="N3948" t="s">
        <v>18062</v>
      </c>
      <c r="O3948">
        <v>4</v>
      </c>
      <c r="P3948">
        <v>8.25</v>
      </c>
      <c r="Q3948">
        <v>4</v>
      </c>
      <c r="R3948">
        <v>4.5</v>
      </c>
      <c r="S3948">
        <v>590</v>
      </c>
      <c r="T3948">
        <v>10</v>
      </c>
      <c r="U3948">
        <v>7</v>
      </c>
      <c r="V3948">
        <v>1</v>
      </c>
      <c r="W3948">
        <v>0</v>
      </c>
      <c r="X3948">
        <v>0</v>
      </c>
      <c r="Y3948">
        <v>4.5</v>
      </c>
      <c r="Z3948">
        <v>4.5</v>
      </c>
      <c r="AA3948">
        <v>4.5</v>
      </c>
      <c r="AB3948">
        <v>4</v>
      </c>
    </row>
    <row r="3949" spans="1:28" x14ac:dyDescent="0.25">
      <c r="A3949" t="s">
        <v>3975</v>
      </c>
      <c r="B3949" t="s">
        <v>9016</v>
      </c>
      <c r="C3949" t="s">
        <v>10155</v>
      </c>
      <c r="D3949" t="s">
        <v>10206</v>
      </c>
      <c r="E3949">
        <v>40.273052</v>
      </c>
      <c r="F3949">
        <v>-5.8596469999999998</v>
      </c>
      <c r="G3949" t="s">
        <v>10287</v>
      </c>
      <c r="H3949" t="s">
        <v>14566</v>
      </c>
      <c r="I3949" t="s">
        <v>15733</v>
      </c>
      <c r="J3949" t="s">
        <v>16643</v>
      </c>
      <c r="K3949" t="s">
        <v>16666</v>
      </c>
      <c r="L3949" t="s">
        <v>18062</v>
      </c>
      <c r="M3949" t="s">
        <v>18062</v>
      </c>
      <c r="N3949" t="s">
        <v>18062</v>
      </c>
      <c r="O3949">
        <v>6</v>
      </c>
      <c r="P3949">
        <v>25</v>
      </c>
      <c r="Q3949">
        <v>11</v>
      </c>
      <c r="R3949">
        <v>4.5</v>
      </c>
      <c r="S3949">
        <v>446</v>
      </c>
      <c r="T3949">
        <v>7</v>
      </c>
      <c r="U3949">
        <v>4</v>
      </c>
      <c r="V3949">
        <v>0</v>
      </c>
      <c r="W3949">
        <v>0</v>
      </c>
      <c r="X3949">
        <v>0</v>
      </c>
      <c r="Y3949">
        <v>4.5</v>
      </c>
      <c r="Z3949">
        <v>4.5</v>
      </c>
      <c r="AA3949">
        <v>4.5</v>
      </c>
      <c r="AB3949">
        <v>4</v>
      </c>
    </row>
    <row r="3950" spans="1:28" x14ac:dyDescent="0.25">
      <c r="A3950" t="s">
        <v>3976</v>
      </c>
      <c r="B3950" t="s">
        <v>9017</v>
      </c>
      <c r="C3950" t="s">
        <v>10153</v>
      </c>
      <c r="D3950" t="s">
        <v>10185</v>
      </c>
      <c r="E3950">
        <v>43.010277000000002</v>
      </c>
      <c r="F3950">
        <v>-7.5574570000000003</v>
      </c>
      <c r="G3950" t="s">
        <v>10350</v>
      </c>
      <c r="H3950" t="s">
        <v>14567</v>
      </c>
      <c r="I3950" t="s">
        <v>15737</v>
      </c>
      <c r="J3950" t="s">
        <v>16643</v>
      </c>
      <c r="K3950" t="s">
        <v>16659</v>
      </c>
      <c r="L3950" t="s">
        <v>18062</v>
      </c>
      <c r="M3950" t="s">
        <v>18063</v>
      </c>
      <c r="N3950" t="s">
        <v>18062</v>
      </c>
      <c r="O3950">
        <v>6</v>
      </c>
      <c r="P3950">
        <v>38</v>
      </c>
      <c r="Q3950">
        <v>10</v>
      </c>
      <c r="R3950">
        <v>4</v>
      </c>
      <c r="S3950">
        <v>518</v>
      </c>
      <c r="T3950">
        <v>9</v>
      </c>
      <c r="U3950">
        <v>3</v>
      </c>
      <c r="V3950">
        <v>0</v>
      </c>
      <c r="W3950">
        <v>1</v>
      </c>
      <c r="X3950">
        <v>3</v>
      </c>
      <c r="Y3950">
        <v>4</v>
      </c>
      <c r="Z3950">
        <v>4</v>
      </c>
      <c r="AA3950">
        <v>3.5</v>
      </c>
      <c r="AB3950">
        <v>4</v>
      </c>
    </row>
    <row r="3951" spans="1:28" x14ac:dyDescent="0.25">
      <c r="A3951" t="s">
        <v>3977</v>
      </c>
      <c r="B3951" t="s">
        <v>9018</v>
      </c>
      <c r="C3951" t="s">
        <v>10153</v>
      </c>
      <c r="D3951" t="s">
        <v>10185</v>
      </c>
      <c r="E3951">
        <v>43.012554000000002</v>
      </c>
      <c r="F3951">
        <v>-7.5550639999999998</v>
      </c>
      <c r="G3951" t="s">
        <v>10443</v>
      </c>
      <c r="H3951" t="s">
        <v>14568</v>
      </c>
      <c r="I3951" t="s">
        <v>16138</v>
      </c>
      <c r="J3951" t="s">
        <v>16644</v>
      </c>
      <c r="K3951" t="s">
        <v>17246</v>
      </c>
      <c r="L3951" t="s">
        <v>18062</v>
      </c>
      <c r="M3951" t="s">
        <v>18062</v>
      </c>
      <c r="N3951" t="s">
        <v>18062</v>
      </c>
      <c r="O3951">
        <v>7</v>
      </c>
      <c r="P3951">
        <v>35.5</v>
      </c>
      <c r="Q3951">
        <v>13</v>
      </c>
      <c r="R3951">
        <v>4</v>
      </c>
      <c r="S3951">
        <v>371</v>
      </c>
      <c r="T3951">
        <v>5</v>
      </c>
      <c r="U3951">
        <v>4</v>
      </c>
      <c r="V3951">
        <v>1</v>
      </c>
      <c r="W3951">
        <v>0</v>
      </c>
      <c r="X3951">
        <v>1</v>
      </c>
      <c r="Y3951">
        <v>4</v>
      </c>
      <c r="Z3951">
        <v>4</v>
      </c>
      <c r="AA3951">
        <v>4</v>
      </c>
      <c r="AB3951">
        <v>4</v>
      </c>
    </row>
    <row r="3952" spans="1:28" x14ac:dyDescent="0.25">
      <c r="A3952" t="s">
        <v>3978</v>
      </c>
      <c r="B3952" t="s">
        <v>9019</v>
      </c>
      <c r="C3952" t="s">
        <v>10153</v>
      </c>
      <c r="D3952" t="s">
        <v>10185</v>
      </c>
      <c r="E3952">
        <v>43.001815999999998</v>
      </c>
      <c r="F3952">
        <v>-7.5497569999999996</v>
      </c>
      <c r="G3952" t="s">
        <v>10271</v>
      </c>
      <c r="H3952" t="s">
        <v>14569</v>
      </c>
      <c r="I3952" t="s">
        <v>16497</v>
      </c>
      <c r="J3952" t="s">
        <v>16645</v>
      </c>
      <c r="K3952" t="s">
        <v>16669</v>
      </c>
      <c r="L3952" t="s">
        <v>18062</v>
      </c>
      <c r="M3952" t="s">
        <v>18062</v>
      </c>
      <c r="N3952" t="s">
        <v>18062</v>
      </c>
      <c r="O3952">
        <v>6</v>
      </c>
      <c r="P3952">
        <v>90</v>
      </c>
      <c r="Q3952">
        <v>6</v>
      </c>
      <c r="R3952">
        <v>4</v>
      </c>
      <c r="S3952">
        <v>568</v>
      </c>
      <c r="T3952">
        <v>1</v>
      </c>
      <c r="U3952">
        <v>1</v>
      </c>
      <c r="V3952">
        <v>1</v>
      </c>
      <c r="W3952">
        <v>0</v>
      </c>
      <c r="X3952">
        <v>2</v>
      </c>
      <c r="Y3952">
        <v>4</v>
      </c>
      <c r="Z3952">
        <v>4</v>
      </c>
      <c r="AA3952">
        <v>4</v>
      </c>
      <c r="AB3952">
        <v>3.5</v>
      </c>
    </row>
    <row r="3953" spans="1:28" x14ac:dyDescent="0.25">
      <c r="A3953" t="s">
        <v>3979</v>
      </c>
      <c r="B3953" t="s">
        <v>9020</v>
      </c>
      <c r="C3953" t="s">
        <v>10153</v>
      </c>
      <c r="D3953" t="s">
        <v>10185</v>
      </c>
      <c r="E3953">
        <v>42.993267000000003</v>
      </c>
      <c r="F3953">
        <v>-7.552543</v>
      </c>
      <c r="G3953" t="s">
        <v>10254</v>
      </c>
      <c r="H3953" t="s">
        <v>14570</v>
      </c>
      <c r="I3953" t="s">
        <v>15737</v>
      </c>
      <c r="J3953" t="s">
        <v>16643</v>
      </c>
      <c r="K3953" t="s">
        <v>16659</v>
      </c>
      <c r="L3953" t="s">
        <v>18062</v>
      </c>
      <c r="M3953" t="s">
        <v>18062</v>
      </c>
      <c r="N3953" t="s">
        <v>18062</v>
      </c>
      <c r="O3953">
        <v>7</v>
      </c>
      <c r="P3953">
        <v>27</v>
      </c>
      <c r="Q3953">
        <v>10</v>
      </c>
      <c r="R3953">
        <v>4.5</v>
      </c>
      <c r="S3953">
        <v>802</v>
      </c>
      <c r="T3953">
        <v>8</v>
      </c>
      <c r="U3953">
        <v>2</v>
      </c>
      <c r="V3953">
        <v>0</v>
      </c>
      <c r="W3953">
        <v>0</v>
      </c>
      <c r="X3953">
        <v>0</v>
      </c>
      <c r="Y3953">
        <v>4.5</v>
      </c>
      <c r="Z3953">
        <v>4.5</v>
      </c>
      <c r="AA3953">
        <v>4</v>
      </c>
      <c r="AB3953">
        <v>4.5</v>
      </c>
    </row>
    <row r="3954" spans="1:28" x14ac:dyDescent="0.25">
      <c r="A3954" t="s">
        <v>3980</v>
      </c>
      <c r="B3954" t="s">
        <v>9021</v>
      </c>
      <c r="C3954" t="s">
        <v>10153</v>
      </c>
      <c r="D3954" t="s">
        <v>10185</v>
      </c>
      <c r="E3954">
        <v>43.010264999999997</v>
      </c>
      <c r="F3954">
        <v>-7.5587</v>
      </c>
      <c r="G3954" t="s">
        <v>10253</v>
      </c>
      <c r="H3954" t="s">
        <v>14571</v>
      </c>
      <c r="I3954" t="s">
        <v>15982</v>
      </c>
      <c r="J3954" t="s">
        <v>16644</v>
      </c>
      <c r="K3954" t="s">
        <v>17016</v>
      </c>
      <c r="L3954" t="s">
        <v>18062</v>
      </c>
      <c r="M3954" t="s">
        <v>18063</v>
      </c>
      <c r="N3954" t="s">
        <v>18062</v>
      </c>
      <c r="O3954">
        <v>7</v>
      </c>
      <c r="P3954">
        <v>48.4</v>
      </c>
      <c r="Q3954">
        <v>13</v>
      </c>
      <c r="R3954">
        <v>4</v>
      </c>
      <c r="S3954">
        <v>532</v>
      </c>
      <c r="T3954">
        <v>18</v>
      </c>
      <c r="U3954">
        <v>10</v>
      </c>
      <c r="V3954">
        <v>1</v>
      </c>
      <c r="W3954">
        <v>2</v>
      </c>
      <c r="X3954">
        <v>2</v>
      </c>
      <c r="Y3954">
        <v>4.5</v>
      </c>
      <c r="Z3954">
        <v>4.5</v>
      </c>
      <c r="AA3954">
        <v>3.5</v>
      </c>
      <c r="AB3954">
        <v>4</v>
      </c>
    </row>
    <row r="3955" spans="1:28" x14ac:dyDescent="0.25">
      <c r="A3955" t="s">
        <v>3981</v>
      </c>
      <c r="B3955" t="s">
        <v>9022</v>
      </c>
      <c r="C3955" t="s">
        <v>10153</v>
      </c>
      <c r="D3955" t="s">
        <v>10185</v>
      </c>
      <c r="E3955">
        <v>43.538662000000002</v>
      </c>
      <c r="F3955">
        <v>-7.0386069999999998</v>
      </c>
      <c r="G3955" t="s">
        <v>10245</v>
      </c>
      <c r="H3955" t="s">
        <v>14572</v>
      </c>
      <c r="I3955" t="s">
        <v>15737</v>
      </c>
      <c r="J3955" t="s">
        <v>16643</v>
      </c>
      <c r="K3955" t="s">
        <v>16710</v>
      </c>
      <c r="L3955" t="s">
        <v>18062</v>
      </c>
      <c r="M3955" t="s">
        <v>18063</v>
      </c>
      <c r="N3955" t="s">
        <v>18062</v>
      </c>
      <c r="O3955">
        <v>6</v>
      </c>
      <c r="P3955">
        <v>24</v>
      </c>
      <c r="Q3955">
        <v>6</v>
      </c>
      <c r="R3955">
        <v>4.5</v>
      </c>
      <c r="S3955">
        <v>1671</v>
      </c>
      <c r="T3955">
        <v>35</v>
      </c>
      <c r="U3955">
        <v>16</v>
      </c>
      <c r="V3955">
        <v>1</v>
      </c>
      <c r="W3955">
        <v>0</v>
      </c>
      <c r="X3955">
        <v>3</v>
      </c>
      <c r="Y3955">
        <v>4.5</v>
      </c>
      <c r="Z3955">
        <v>4</v>
      </c>
      <c r="AA3955">
        <v>4</v>
      </c>
      <c r="AB3955">
        <v>4</v>
      </c>
    </row>
    <row r="3956" spans="1:28" x14ac:dyDescent="0.25">
      <c r="A3956" t="s">
        <v>3982</v>
      </c>
      <c r="B3956" t="s">
        <v>9023</v>
      </c>
      <c r="C3956" t="s">
        <v>10153</v>
      </c>
      <c r="D3956" t="s">
        <v>10185</v>
      </c>
      <c r="E3956">
        <v>43.538795</v>
      </c>
      <c r="F3956">
        <v>-7.0559370000000001</v>
      </c>
      <c r="G3956" t="s">
        <v>10270</v>
      </c>
      <c r="H3956" t="s">
        <v>14573</v>
      </c>
      <c r="I3956" t="s">
        <v>15788</v>
      </c>
      <c r="J3956" t="s">
        <v>16643</v>
      </c>
      <c r="K3956" t="s">
        <v>17563</v>
      </c>
      <c r="L3956" t="s">
        <v>18062</v>
      </c>
      <c r="M3956" t="s">
        <v>18062</v>
      </c>
      <c r="N3956" t="s">
        <v>18062</v>
      </c>
      <c r="O3956">
        <v>7</v>
      </c>
      <c r="P3956">
        <v>46</v>
      </c>
      <c r="Q3956">
        <v>13</v>
      </c>
      <c r="R3956">
        <v>4.5</v>
      </c>
      <c r="S3956">
        <v>894</v>
      </c>
      <c r="T3956">
        <v>7</v>
      </c>
      <c r="U3956">
        <v>2</v>
      </c>
      <c r="V3956">
        <v>0</v>
      </c>
      <c r="W3956">
        <v>2</v>
      </c>
      <c r="X3956">
        <v>0</v>
      </c>
      <c r="Y3956">
        <v>4.5</v>
      </c>
      <c r="Z3956">
        <v>4</v>
      </c>
      <c r="AA3956">
        <v>4</v>
      </c>
      <c r="AB3956">
        <v>3.5</v>
      </c>
    </row>
    <row r="3957" spans="1:28" x14ac:dyDescent="0.25">
      <c r="A3957" t="s">
        <v>3983</v>
      </c>
      <c r="B3957" t="s">
        <v>9024</v>
      </c>
      <c r="C3957" t="s">
        <v>10153</v>
      </c>
      <c r="D3957" t="s">
        <v>10185</v>
      </c>
      <c r="E3957">
        <v>43.537598000000003</v>
      </c>
      <c r="F3957">
        <v>-7.041849</v>
      </c>
      <c r="G3957" t="s">
        <v>10575</v>
      </c>
      <c r="H3957" t="s">
        <v>14574</v>
      </c>
      <c r="I3957" t="s">
        <v>15795</v>
      </c>
      <c r="J3957" t="s">
        <v>16643</v>
      </c>
      <c r="K3957" t="s">
        <v>16732</v>
      </c>
      <c r="L3957" t="s">
        <v>18062</v>
      </c>
      <c r="M3957" t="s">
        <v>18063</v>
      </c>
      <c r="N3957" t="s">
        <v>18062</v>
      </c>
      <c r="O3957">
        <v>7</v>
      </c>
      <c r="P3957">
        <v>63</v>
      </c>
      <c r="Q3957">
        <v>14</v>
      </c>
      <c r="R3957">
        <v>4</v>
      </c>
      <c r="S3957">
        <v>593</v>
      </c>
      <c r="T3957">
        <v>9</v>
      </c>
      <c r="U3957">
        <v>0</v>
      </c>
      <c r="V3957">
        <v>1</v>
      </c>
      <c r="W3957">
        <v>4</v>
      </c>
      <c r="X3957">
        <v>0</v>
      </c>
      <c r="Y3957">
        <v>4</v>
      </c>
      <c r="Z3957">
        <v>4</v>
      </c>
      <c r="AA3957">
        <v>4</v>
      </c>
      <c r="AB3957">
        <v>4</v>
      </c>
    </row>
    <row r="3958" spans="1:28" x14ac:dyDescent="0.25">
      <c r="A3958" t="s">
        <v>3984</v>
      </c>
      <c r="B3958" t="s">
        <v>9025</v>
      </c>
      <c r="C3958" t="s">
        <v>10153</v>
      </c>
      <c r="D3958" t="s">
        <v>10185</v>
      </c>
      <c r="E3958">
        <v>43.542140000000003</v>
      </c>
      <c r="F3958">
        <v>-7.0369719999999996</v>
      </c>
      <c r="G3958" t="s">
        <v>10251</v>
      </c>
      <c r="H3958" t="s">
        <v>14575</v>
      </c>
      <c r="I3958" t="s">
        <v>15737</v>
      </c>
      <c r="J3958" t="s">
        <v>16643</v>
      </c>
      <c r="K3958" t="s">
        <v>16659</v>
      </c>
      <c r="L3958" t="s">
        <v>18062</v>
      </c>
      <c r="M3958" t="s">
        <v>18063</v>
      </c>
      <c r="N3958" t="s">
        <v>18062</v>
      </c>
      <c r="O3958">
        <v>7</v>
      </c>
      <c r="P3958">
        <v>40.25</v>
      </c>
      <c r="Q3958">
        <v>14</v>
      </c>
      <c r="R3958">
        <v>4</v>
      </c>
      <c r="S3958">
        <v>919</v>
      </c>
      <c r="T3958">
        <v>15</v>
      </c>
      <c r="U3958">
        <v>7</v>
      </c>
      <c r="V3958">
        <v>2</v>
      </c>
      <c r="W3958">
        <v>0</v>
      </c>
      <c r="X3958">
        <v>1</v>
      </c>
      <c r="Y3958">
        <v>4.5</v>
      </c>
      <c r="Z3958">
        <v>4</v>
      </c>
      <c r="AA3958">
        <v>4</v>
      </c>
      <c r="AB3958">
        <v>4</v>
      </c>
    </row>
    <row r="3959" spans="1:28" x14ac:dyDescent="0.25">
      <c r="A3959" t="s">
        <v>3985</v>
      </c>
      <c r="B3959" t="s">
        <v>9026</v>
      </c>
      <c r="C3959" t="s">
        <v>10153</v>
      </c>
      <c r="D3959" t="s">
        <v>10185</v>
      </c>
      <c r="E3959">
        <v>43.671863999999999</v>
      </c>
      <c r="F3959">
        <v>-7.6110199999999999</v>
      </c>
      <c r="G3959" t="s">
        <v>10307</v>
      </c>
      <c r="H3959" t="s">
        <v>14576</v>
      </c>
      <c r="I3959" t="s">
        <v>16498</v>
      </c>
      <c r="J3959" t="s">
        <v>16645</v>
      </c>
      <c r="K3959" t="s">
        <v>17801</v>
      </c>
      <c r="L3959" t="s">
        <v>18062</v>
      </c>
      <c r="M3959" t="s">
        <v>18063</v>
      </c>
      <c r="N3959" t="s">
        <v>18063</v>
      </c>
      <c r="O3959">
        <v>7</v>
      </c>
      <c r="P3959">
        <v>98</v>
      </c>
      <c r="Q3959">
        <v>7</v>
      </c>
      <c r="R3959">
        <v>3.5</v>
      </c>
      <c r="S3959">
        <v>452</v>
      </c>
      <c r="T3959">
        <v>5</v>
      </c>
      <c r="U3959">
        <v>5</v>
      </c>
      <c r="V3959">
        <v>1</v>
      </c>
      <c r="W3959">
        <v>0</v>
      </c>
      <c r="X3959">
        <v>0</v>
      </c>
      <c r="Y3959">
        <v>4</v>
      </c>
      <c r="Z3959">
        <v>3.5</v>
      </c>
      <c r="AA3959">
        <v>4</v>
      </c>
      <c r="AB3959">
        <v>4</v>
      </c>
    </row>
    <row r="3960" spans="1:28" x14ac:dyDescent="0.25">
      <c r="A3960" t="s">
        <v>3986</v>
      </c>
      <c r="B3960" t="s">
        <v>9027</v>
      </c>
      <c r="C3960" t="s">
        <v>10153</v>
      </c>
      <c r="D3960" t="s">
        <v>10185</v>
      </c>
      <c r="E3960">
        <v>43.660260000000001</v>
      </c>
      <c r="F3960">
        <v>-7.596349</v>
      </c>
      <c r="G3960" t="s">
        <v>10249</v>
      </c>
      <c r="H3960" t="s">
        <v>14577</v>
      </c>
      <c r="I3960" t="s">
        <v>15733</v>
      </c>
      <c r="J3960" t="s">
        <v>16643</v>
      </c>
      <c r="K3960" t="s">
        <v>16666</v>
      </c>
      <c r="L3960" t="s">
        <v>18063</v>
      </c>
      <c r="M3960" t="s">
        <v>18063</v>
      </c>
      <c r="N3960" t="s">
        <v>18062</v>
      </c>
      <c r="O3960">
        <v>6</v>
      </c>
      <c r="P3960">
        <v>102</v>
      </c>
      <c r="Q3960">
        <v>6</v>
      </c>
      <c r="R3960">
        <v>4</v>
      </c>
      <c r="S3960">
        <v>903</v>
      </c>
      <c r="T3960">
        <v>10</v>
      </c>
      <c r="U3960">
        <v>5</v>
      </c>
      <c r="V3960">
        <v>1</v>
      </c>
      <c r="W3960">
        <v>1</v>
      </c>
      <c r="X3960">
        <v>0</v>
      </c>
      <c r="Y3960">
        <v>4</v>
      </c>
      <c r="Z3960">
        <v>4</v>
      </c>
      <c r="AA3960">
        <v>4</v>
      </c>
      <c r="AB3960">
        <v>4</v>
      </c>
    </row>
    <row r="3961" spans="1:28" x14ac:dyDescent="0.25">
      <c r="A3961" t="s">
        <v>3987</v>
      </c>
      <c r="B3961" t="s">
        <v>9028</v>
      </c>
      <c r="C3961" t="s">
        <v>10153</v>
      </c>
      <c r="D3961" t="s">
        <v>10185</v>
      </c>
      <c r="E3961">
        <v>43.685817999999998</v>
      </c>
      <c r="F3961">
        <v>-7.5807989999999998</v>
      </c>
      <c r="G3961" t="s">
        <v>10258</v>
      </c>
      <c r="H3961" t="s">
        <v>14578</v>
      </c>
      <c r="I3961" t="s">
        <v>15759</v>
      </c>
      <c r="J3961" t="s">
        <v>16644</v>
      </c>
      <c r="K3961" t="s">
        <v>16659</v>
      </c>
      <c r="L3961" t="s">
        <v>18062</v>
      </c>
      <c r="M3961" t="s">
        <v>18063</v>
      </c>
      <c r="N3961" t="s">
        <v>18062</v>
      </c>
      <c r="O3961">
        <v>7</v>
      </c>
      <c r="P3961">
        <v>45.5</v>
      </c>
      <c r="Q3961">
        <v>14</v>
      </c>
      <c r="R3961">
        <v>4</v>
      </c>
      <c r="S3961">
        <v>583</v>
      </c>
      <c r="T3961">
        <v>7</v>
      </c>
      <c r="U3961">
        <v>12</v>
      </c>
      <c r="V3961">
        <v>9</v>
      </c>
      <c r="W3961">
        <v>2</v>
      </c>
      <c r="X3961">
        <v>1</v>
      </c>
      <c r="Y3961">
        <v>4.5</v>
      </c>
      <c r="Z3961">
        <v>4</v>
      </c>
      <c r="AA3961">
        <v>3.5</v>
      </c>
      <c r="AB3961">
        <v>4.5</v>
      </c>
    </row>
    <row r="3962" spans="1:28" x14ac:dyDescent="0.25">
      <c r="A3962" t="s">
        <v>3988</v>
      </c>
      <c r="B3962" t="s">
        <v>9029</v>
      </c>
      <c r="C3962" t="s">
        <v>10153</v>
      </c>
      <c r="D3962" t="s">
        <v>10185</v>
      </c>
      <c r="E3962">
        <v>42.873289999999997</v>
      </c>
      <c r="F3962">
        <v>-7.8699380000000003</v>
      </c>
      <c r="G3962" t="s">
        <v>10314</v>
      </c>
      <c r="H3962" t="s">
        <v>14579</v>
      </c>
      <c r="I3962" t="s">
        <v>15807</v>
      </c>
      <c r="J3962" t="s">
        <v>16643</v>
      </c>
      <c r="K3962" t="s">
        <v>16717</v>
      </c>
      <c r="L3962" t="s">
        <v>18062</v>
      </c>
      <c r="M3962" t="s">
        <v>18062</v>
      </c>
      <c r="N3962" t="s">
        <v>18063</v>
      </c>
      <c r="O3962">
        <v>7</v>
      </c>
      <c r="P3962">
        <v>112</v>
      </c>
      <c r="Q3962">
        <v>7</v>
      </c>
      <c r="R3962">
        <v>4</v>
      </c>
      <c r="S3962">
        <v>339</v>
      </c>
      <c r="T3962">
        <v>11</v>
      </c>
      <c r="U3962">
        <v>12</v>
      </c>
      <c r="V3962">
        <v>5</v>
      </c>
      <c r="W3962">
        <v>1</v>
      </c>
      <c r="X3962">
        <v>5</v>
      </c>
      <c r="Y3962">
        <v>4</v>
      </c>
      <c r="Z3962">
        <v>4</v>
      </c>
      <c r="AA3962">
        <v>4</v>
      </c>
      <c r="AB3962">
        <v>4.5</v>
      </c>
    </row>
    <row r="3963" spans="1:28" x14ac:dyDescent="0.25">
      <c r="A3963" t="s">
        <v>3989</v>
      </c>
      <c r="B3963" t="s">
        <v>9030</v>
      </c>
      <c r="C3963" t="s">
        <v>10148</v>
      </c>
      <c r="D3963" t="s">
        <v>10164</v>
      </c>
      <c r="E3963">
        <v>40.357075000000002</v>
      </c>
      <c r="F3963">
        <v>0.40771400000000002</v>
      </c>
      <c r="G3963" t="s">
        <v>10243</v>
      </c>
      <c r="H3963" t="s">
        <v>14580</v>
      </c>
      <c r="I3963" t="s">
        <v>15737</v>
      </c>
      <c r="J3963" t="s">
        <v>16643</v>
      </c>
      <c r="K3963" t="s">
        <v>16885</v>
      </c>
      <c r="L3963" t="s">
        <v>18062</v>
      </c>
      <c r="M3963" t="s">
        <v>18062</v>
      </c>
      <c r="N3963" t="s">
        <v>18062</v>
      </c>
      <c r="O3963">
        <v>6</v>
      </c>
      <c r="P3963">
        <v>54</v>
      </c>
      <c r="Q3963">
        <v>6</v>
      </c>
      <c r="R3963">
        <v>4</v>
      </c>
      <c r="S3963">
        <v>1179</v>
      </c>
      <c r="T3963">
        <v>35</v>
      </c>
      <c r="U3963">
        <v>21</v>
      </c>
      <c r="V3963">
        <v>4</v>
      </c>
      <c r="W3963">
        <v>5</v>
      </c>
      <c r="X3963">
        <v>2</v>
      </c>
      <c r="Y3963">
        <v>4</v>
      </c>
      <c r="Z3963">
        <v>4</v>
      </c>
      <c r="AA3963">
        <v>3.5</v>
      </c>
      <c r="AB3963">
        <v>3</v>
      </c>
    </row>
    <row r="3964" spans="1:28" x14ac:dyDescent="0.25">
      <c r="A3964" t="s">
        <v>3990</v>
      </c>
      <c r="B3964" t="s">
        <v>9031</v>
      </c>
      <c r="C3964" t="s">
        <v>10148</v>
      </c>
      <c r="D3964" t="s">
        <v>10164</v>
      </c>
      <c r="E3964">
        <v>40.361716999999999</v>
      </c>
      <c r="F3964">
        <v>0.40226899999999999</v>
      </c>
      <c r="G3964" t="s">
        <v>10442</v>
      </c>
      <c r="H3964" t="s">
        <v>14581</v>
      </c>
      <c r="I3964" t="s">
        <v>15733</v>
      </c>
      <c r="J3964" t="s">
        <v>16643</v>
      </c>
      <c r="K3964" t="s">
        <v>16880</v>
      </c>
      <c r="L3964" t="s">
        <v>18062</v>
      </c>
      <c r="M3964" t="s">
        <v>18062</v>
      </c>
      <c r="N3964" t="s">
        <v>18062</v>
      </c>
      <c r="O3964">
        <v>7</v>
      </c>
      <c r="P3964">
        <v>87.5</v>
      </c>
      <c r="Q3964">
        <v>7</v>
      </c>
      <c r="R3964">
        <v>4</v>
      </c>
      <c r="S3964">
        <v>853</v>
      </c>
      <c r="T3964">
        <v>27</v>
      </c>
      <c r="U3964">
        <v>17</v>
      </c>
      <c r="V3964">
        <v>9</v>
      </c>
      <c r="W3964">
        <v>3</v>
      </c>
      <c r="X3964">
        <v>3</v>
      </c>
      <c r="Y3964">
        <v>4</v>
      </c>
      <c r="Z3964">
        <v>4</v>
      </c>
      <c r="AA3964">
        <v>4</v>
      </c>
      <c r="AB3964">
        <v>4.5</v>
      </c>
    </row>
    <row r="3965" spans="1:28" x14ac:dyDescent="0.25">
      <c r="A3965" t="s">
        <v>3991</v>
      </c>
      <c r="B3965" t="s">
        <v>9032</v>
      </c>
      <c r="C3965" t="s">
        <v>10148</v>
      </c>
      <c r="D3965" t="s">
        <v>10164</v>
      </c>
      <c r="E3965">
        <v>40.358432999999998</v>
      </c>
      <c r="F3965">
        <v>0.406941</v>
      </c>
      <c r="G3965" t="s">
        <v>10241</v>
      </c>
      <c r="H3965" t="s">
        <v>14582</v>
      </c>
      <c r="I3965" t="s">
        <v>15748</v>
      </c>
      <c r="J3965" t="s">
        <v>16643</v>
      </c>
      <c r="K3965" t="s">
        <v>16688</v>
      </c>
      <c r="L3965" t="s">
        <v>18062</v>
      </c>
      <c r="M3965" t="s">
        <v>18062</v>
      </c>
      <c r="N3965" t="s">
        <v>18062</v>
      </c>
      <c r="O3965">
        <v>3</v>
      </c>
      <c r="P3965">
        <v>9</v>
      </c>
      <c r="Q3965">
        <v>3</v>
      </c>
      <c r="R3965">
        <v>4.5</v>
      </c>
      <c r="S3965">
        <v>619</v>
      </c>
      <c r="T3965">
        <v>23</v>
      </c>
      <c r="U3965">
        <v>9</v>
      </c>
      <c r="V3965">
        <v>6</v>
      </c>
      <c r="W3965">
        <v>1</v>
      </c>
      <c r="X3965">
        <v>1</v>
      </c>
      <c r="Y3965">
        <v>4.5</v>
      </c>
      <c r="Z3965">
        <v>4.5</v>
      </c>
      <c r="AA3965">
        <v>4</v>
      </c>
      <c r="AB3965">
        <v>4.5</v>
      </c>
    </row>
    <row r="3966" spans="1:28" x14ac:dyDescent="0.25">
      <c r="A3966" t="s">
        <v>3992</v>
      </c>
      <c r="B3966" t="s">
        <v>9033</v>
      </c>
      <c r="C3966" t="s">
        <v>10148</v>
      </c>
      <c r="D3966" t="s">
        <v>10164</v>
      </c>
      <c r="E3966">
        <v>40.36168</v>
      </c>
      <c r="F3966">
        <v>0.40213300000000002</v>
      </c>
      <c r="G3966" t="s">
        <v>10423</v>
      </c>
      <c r="H3966" t="s">
        <v>14583</v>
      </c>
      <c r="I3966" t="s">
        <v>15740</v>
      </c>
      <c r="J3966" t="s">
        <v>16643</v>
      </c>
      <c r="K3966" t="s">
        <v>17128</v>
      </c>
      <c r="L3966" t="s">
        <v>18062</v>
      </c>
      <c r="M3966" t="s">
        <v>18063</v>
      </c>
      <c r="N3966" t="s">
        <v>18062</v>
      </c>
      <c r="O3966">
        <v>7</v>
      </c>
      <c r="P3966">
        <v>115.5</v>
      </c>
      <c r="Q3966">
        <v>7</v>
      </c>
      <c r="R3966">
        <v>4</v>
      </c>
      <c r="S3966">
        <v>753</v>
      </c>
      <c r="T3966">
        <v>11</v>
      </c>
      <c r="U3966">
        <v>21</v>
      </c>
      <c r="V3966">
        <v>6</v>
      </c>
      <c r="W3966">
        <v>0</v>
      </c>
      <c r="X3966">
        <v>2</v>
      </c>
      <c r="Y3966">
        <v>3.5</v>
      </c>
      <c r="Z3966">
        <v>3.5</v>
      </c>
      <c r="AA3966">
        <v>3.5</v>
      </c>
      <c r="AB3966">
        <v>4.5</v>
      </c>
    </row>
    <row r="3967" spans="1:28" x14ac:dyDescent="0.25">
      <c r="A3967" t="s">
        <v>3993</v>
      </c>
      <c r="B3967" t="s">
        <v>9034</v>
      </c>
      <c r="C3967" t="s">
        <v>10148</v>
      </c>
      <c r="D3967" t="s">
        <v>10164</v>
      </c>
      <c r="E3967">
        <v>40.359844000000002</v>
      </c>
      <c r="F3967">
        <v>0.40281499999999998</v>
      </c>
      <c r="G3967" t="s">
        <v>10399</v>
      </c>
      <c r="H3967" t="s">
        <v>14584</v>
      </c>
      <c r="I3967" t="s">
        <v>15862</v>
      </c>
      <c r="J3967" t="s">
        <v>16643</v>
      </c>
      <c r="K3967" t="s">
        <v>16826</v>
      </c>
      <c r="L3967" t="s">
        <v>18062</v>
      </c>
      <c r="M3967" t="s">
        <v>18062</v>
      </c>
      <c r="N3967" t="s">
        <v>18062</v>
      </c>
      <c r="O3967">
        <v>7</v>
      </c>
      <c r="P3967">
        <v>98</v>
      </c>
      <c r="Q3967">
        <v>7</v>
      </c>
      <c r="R3967">
        <v>4.5</v>
      </c>
      <c r="S3967">
        <v>994</v>
      </c>
      <c r="T3967">
        <v>27</v>
      </c>
      <c r="U3967">
        <v>14</v>
      </c>
      <c r="V3967">
        <v>5</v>
      </c>
      <c r="W3967">
        <v>1</v>
      </c>
      <c r="X3967">
        <v>3</v>
      </c>
      <c r="Y3967">
        <v>4</v>
      </c>
      <c r="Z3967">
        <v>4</v>
      </c>
      <c r="AA3967">
        <v>4</v>
      </c>
      <c r="AB3967">
        <v>4</v>
      </c>
    </row>
    <row r="3968" spans="1:28" x14ac:dyDescent="0.25">
      <c r="A3968" t="s">
        <v>3994</v>
      </c>
      <c r="B3968" t="s">
        <v>9035</v>
      </c>
      <c r="C3968" t="s">
        <v>10148</v>
      </c>
      <c r="D3968" t="s">
        <v>10164</v>
      </c>
      <c r="E3968">
        <v>40.343345999999997</v>
      </c>
      <c r="F3968">
        <v>0.38323800000000002</v>
      </c>
      <c r="G3968" t="s">
        <v>10238</v>
      </c>
      <c r="H3968" t="s">
        <v>14585</v>
      </c>
      <c r="I3968" t="s">
        <v>15911</v>
      </c>
      <c r="J3968" t="s">
        <v>16643</v>
      </c>
      <c r="K3968" t="s">
        <v>17116</v>
      </c>
      <c r="L3968" t="s">
        <v>18063</v>
      </c>
      <c r="M3968" t="s">
        <v>18063</v>
      </c>
      <c r="N3968" t="s">
        <v>18063</v>
      </c>
      <c r="O3968">
        <v>2</v>
      </c>
      <c r="P3968">
        <v>7</v>
      </c>
      <c r="Q3968">
        <v>2</v>
      </c>
      <c r="R3968">
        <v>4</v>
      </c>
      <c r="S3968">
        <v>357</v>
      </c>
      <c r="T3968">
        <v>58</v>
      </c>
      <c r="U3968">
        <v>14</v>
      </c>
      <c r="V3968">
        <v>4</v>
      </c>
      <c r="W3968">
        <v>1</v>
      </c>
      <c r="X3968">
        <v>2</v>
      </c>
      <c r="Y3968">
        <v>4.5</v>
      </c>
      <c r="Z3968">
        <v>4</v>
      </c>
      <c r="AA3968">
        <v>4</v>
      </c>
      <c r="AB3968">
        <v>4.5</v>
      </c>
    </row>
    <row r="3969" spans="1:28" x14ac:dyDescent="0.25">
      <c r="A3969" t="s">
        <v>3995</v>
      </c>
      <c r="B3969" t="s">
        <v>9036</v>
      </c>
      <c r="C3969" t="s">
        <v>10148</v>
      </c>
      <c r="D3969" t="s">
        <v>10164</v>
      </c>
      <c r="E3969">
        <v>40.359634</v>
      </c>
      <c r="F3969">
        <v>0.40164699999999998</v>
      </c>
      <c r="G3969" t="s">
        <v>10236</v>
      </c>
      <c r="H3969" t="s">
        <v>14586</v>
      </c>
      <c r="I3969" t="s">
        <v>15737</v>
      </c>
      <c r="J3969" t="s">
        <v>16643</v>
      </c>
      <c r="K3969" t="s">
        <v>16659</v>
      </c>
      <c r="L3969" t="s">
        <v>18062</v>
      </c>
      <c r="M3969" t="s">
        <v>18062</v>
      </c>
      <c r="N3969" t="s">
        <v>18062</v>
      </c>
      <c r="O3969">
        <v>7</v>
      </c>
      <c r="P3969">
        <v>21</v>
      </c>
      <c r="Q3969">
        <v>7</v>
      </c>
      <c r="R3969">
        <v>4.5</v>
      </c>
      <c r="S3969">
        <v>1027</v>
      </c>
      <c r="T3969">
        <v>3</v>
      </c>
      <c r="U3969">
        <v>7</v>
      </c>
      <c r="V3969">
        <v>3</v>
      </c>
      <c r="W3969">
        <v>2</v>
      </c>
      <c r="X3969">
        <v>1</v>
      </c>
      <c r="Y3969">
        <v>4.5</v>
      </c>
      <c r="Z3969">
        <v>4.5</v>
      </c>
      <c r="AA3969">
        <v>4</v>
      </c>
      <c r="AB3969">
        <v>4</v>
      </c>
    </row>
    <row r="3970" spans="1:28" x14ac:dyDescent="0.25">
      <c r="A3970" t="s">
        <v>3996</v>
      </c>
      <c r="B3970" t="s">
        <v>9037</v>
      </c>
      <c r="C3970" t="s">
        <v>10148</v>
      </c>
      <c r="D3970" t="s">
        <v>10164</v>
      </c>
      <c r="E3970">
        <v>40.358246000000001</v>
      </c>
      <c r="F3970">
        <v>0.40778300000000001</v>
      </c>
      <c r="G3970" t="s">
        <v>10249</v>
      </c>
      <c r="H3970" t="s">
        <v>14587</v>
      </c>
      <c r="I3970" t="s">
        <v>15765</v>
      </c>
      <c r="J3970" t="s">
        <v>16643</v>
      </c>
      <c r="K3970" t="s">
        <v>16690</v>
      </c>
      <c r="L3970" t="s">
        <v>18062</v>
      </c>
      <c r="M3970" t="s">
        <v>18062</v>
      </c>
      <c r="N3970" t="s">
        <v>18062</v>
      </c>
      <c r="O3970">
        <v>7</v>
      </c>
      <c r="P3970">
        <v>51</v>
      </c>
      <c r="Q3970">
        <v>11</v>
      </c>
      <c r="R3970">
        <v>4.5</v>
      </c>
      <c r="S3970">
        <v>467</v>
      </c>
      <c r="T3970">
        <v>16</v>
      </c>
      <c r="U3970">
        <v>3</v>
      </c>
      <c r="V3970">
        <v>1</v>
      </c>
      <c r="W3970">
        <v>0</v>
      </c>
      <c r="X3970">
        <v>0</v>
      </c>
      <c r="Y3970">
        <v>4.5</v>
      </c>
      <c r="Z3970">
        <v>4.5</v>
      </c>
      <c r="AA3970">
        <v>4.5</v>
      </c>
      <c r="AB3970">
        <v>4</v>
      </c>
    </row>
    <row r="3971" spans="1:28" x14ac:dyDescent="0.25">
      <c r="A3971" t="s">
        <v>3997</v>
      </c>
      <c r="B3971" t="s">
        <v>9038</v>
      </c>
      <c r="C3971" t="s">
        <v>10148</v>
      </c>
      <c r="D3971" t="s">
        <v>10164</v>
      </c>
      <c r="E3971">
        <v>40.359386000000001</v>
      </c>
      <c r="F3971">
        <v>0.40182800000000002</v>
      </c>
      <c r="G3971" t="s">
        <v>10241</v>
      </c>
      <c r="H3971" t="s">
        <v>14588</v>
      </c>
      <c r="I3971" t="s">
        <v>15737</v>
      </c>
      <c r="J3971" t="s">
        <v>16643</v>
      </c>
      <c r="K3971" t="s">
        <v>16659</v>
      </c>
      <c r="L3971" t="s">
        <v>18062</v>
      </c>
      <c r="M3971" t="s">
        <v>18063</v>
      </c>
      <c r="N3971" t="s">
        <v>18062</v>
      </c>
      <c r="O3971">
        <v>7</v>
      </c>
      <c r="P3971">
        <v>98</v>
      </c>
      <c r="Q3971">
        <v>14</v>
      </c>
      <c r="R3971">
        <v>4.5</v>
      </c>
      <c r="S3971">
        <v>1198</v>
      </c>
      <c r="T3971">
        <v>20</v>
      </c>
      <c r="U3971">
        <v>8</v>
      </c>
      <c r="V3971">
        <v>0</v>
      </c>
      <c r="W3971">
        <v>0</v>
      </c>
      <c r="X3971">
        <v>1</v>
      </c>
      <c r="Y3971">
        <v>4.5</v>
      </c>
      <c r="Z3971">
        <v>4</v>
      </c>
      <c r="AA3971">
        <v>4</v>
      </c>
      <c r="AB3971">
        <v>3.5</v>
      </c>
    </row>
    <row r="3972" spans="1:28" x14ac:dyDescent="0.25">
      <c r="A3972" t="s">
        <v>3998</v>
      </c>
      <c r="B3972" t="s">
        <v>9039</v>
      </c>
      <c r="C3972" t="s">
        <v>10148</v>
      </c>
      <c r="D3972" t="s">
        <v>10164</v>
      </c>
      <c r="E3972">
        <v>40.357554999999998</v>
      </c>
      <c r="F3972">
        <v>0.40644200000000003</v>
      </c>
      <c r="G3972" t="s">
        <v>10241</v>
      </c>
      <c r="H3972" t="s">
        <v>14589</v>
      </c>
      <c r="I3972" t="s">
        <v>16499</v>
      </c>
      <c r="J3972" t="s">
        <v>16645</v>
      </c>
      <c r="K3972" t="s">
        <v>16821</v>
      </c>
      <c r="L3972" t="s">
        <v>18062</v>
      </c>
      <c r="M3972" t="s">
        <v>18062</v>
      </c>
      <c r="N3972" t="s">
        <v>18062</v>
      </c>
      <c r="O3972">
        <v>7</v>
      </c>
      <c r="P3972">
        <v>56</v>
      </c>
      <c r="Q3972">
        <v>7</v>
      </c>
      <c r="R3972">
        <v>4.5</v>
      </c>
      <c r="S3972">
        <v>401</v>
      </c>
      <c r="T3972">
        <v>4</v>
      </c>
      <c r="U3972">
        <v>1</v>
      </c>
      <c r="V3972">
        <v>0</v>
      </c>
      <c r="W3972">
        <v>0</v>
      </c>
      <c r="X3972">
        <v>0</v>
      </c>
      <c r="Y3972">
        <v>4.5</v>
      </c>
      <c r="Z3972">
        <v>4.5</v>
      </c>
      <c r="AA3972">
        <v>4.5</v>
      </c>
      <c r="AB3972">
        <v>4.5</v>
      </c>
    </row>
    <row r="3973" spans="1:28" x14ac:dyDescent="0.25">
      <c r="A3973" t="s">
        <v>3999</v>
      </c>
      <c r="B3973" t="s">
        <v>9040</v>
      </c>
      <c r="C3973" t="s">
        <v>10148</v>
      </c>
      <c r="D3973" t="s">
        <v>10164</v>
      </c>
      <c r="E3973">
        <v>40.360016000000002</v>
      </c>
      <c r="F3973">
        <v>0.40249400000000002</v>
      </c>
      <c r="G3973" t="s">
        <v>10236</v>
      </c>
      <c r="H3973" t="s">
        <v>14590</v>
      </c>
      <c r="I3973" t="s">
        <v>15737</v>
      </c>
      <c r="J3973" t="s">
        <v>16643</v>
      </c>
      <c r="K3973" t="s">
        <v>16659</v>
      </c>
      <c r="L3973" t="s">
        <v>18062</v>
      </c>
      <c r="M3973" t="s">
        <v>18062</v>
      </c>
      <c r="N3973" t="s">
        <v>18062</v>
      </c>
      <c r="O3973">
        <v>6</v>
      </c>
      <c r="P3973">
        <v>36</v>
      </c>
      <c r="Q3973">
        <v>6</v>
      </c>
      <c r="R3973">
        <v>4.5</v>
      </c>
      <c r="S3973">
        <v>954</v>
      </c>
      <c r="T3973">
        <v>20</v>
      </c>
      <c r="U3973">
        <v>4</v>
      </c>
      <c r="V3973">
        <v>2</v>
      </c>
      <c r="W3973">
        <v>0</v>
      </c>
      <c r="X3973">
        <v>1</v>
      </c>
      <c r="Y3973">
        <v>4.5</v>
      </c>
      <c r="Z3973">
        <v>4.5</v>
      </c>
      <c r="AA3973">
        <v>4.5</v>
      </c>
      <c r="AB3973">
        <v>4</v>
      </c>
    </row>
    <row r="3974" spans="1:28" x14ac:dyDescent="0.25">
      <c r="A3974" t="s">
        <v>4000</v>
      </c>
      <c r="B3974" t="s">
        <v>9041</v>
      </c>
      <c r="C3974" t="s">
        <v>10148</v>
      </c>
      <c r="D3974" t="s">
        <v>10164</v>
      </c>
      <c r="E3974">
        <v>40.360064999999999</v>
      </c>
      <c r="F3974">
        <v>0.40325499999999997</v>
      </c>
      <c r="G3974" t="s">
        <v>10291</v>
      </c>
      <c r="H3974" t="s">
        <v>14591</v>
      </c>
      <c r="I3974" t="s">
        <v>15770</v>
      </c>
      <c r="J3974" t="s">
        <v>16643</v>
      </c>
      <c r="K3974" t="s">
        <v>16700</v>
      </c>
      <c r="L3974" t="s">
        <v>18062</v>
      </c>
      <c r="M3974" t="s">
        <v>18062</v>
      </c>
      <c r="N3974" t="s">
        <v>18062</v>
      </c>
      <c r="O3974">
        <v>7</v>
      </c>
      <c r="P3974">
        <v>90.883333333333326</v>
      </c>
      <c r="Q3974">
        <v>7</v>
      </c>
      <c r="R3974">
        <v>4</v>
      </c>
      <c r="S3974">
        <v>378</v>
      </c>
      <c r="T3974">
        <v>10</v>
      </c>
      <c r="U3974">
        <v>4</v>
      </c>
      <c r="V3974">
        <v>1</v>
      </c>
      <c r="W3974">
        <v>0</v>
      </c>
      <c r="X3974">
        <v>2</v>
      </c>
      <c r="Y3974">
        <v>4</v>
      </c>
      <c r="Z3974">
        <v>4</v>
      </c>
      <c r="AA3974">
        <v>4</v>
      </c>
      <c r="AB3974">
        <v>3.5</v>
      </c>
    </row>
    <row r="3975" spans="1:28" x14ac:dyDescent="0.25">
      <c r="A3975" t="s">
        <v>4001</v>
      </c>
      <c r="B3975" t="s">
        <v>9042</v>
      </c>
      <c r="C3975" t="s">
        <v>10148</v>
      </c>
      <c r="D3975" t="s">
        <v>10164</v>
      </c>
      <c r="E3975">
        <v>40.380000000000003</v>
      </c>
      <c r="F3975">
        <v>0.40786099999999997</v>
      </c>
      <c r="G3975" t="s">
        <v>10249</v>
      </c>
      <c r="H3975" t="s">
        <v>14592</v>
      </c>
      <c r="I3975" t="s">
        <v>16500</v>
      </c>
      <c r="J3975" t="s">
        <v>16643</v>
      </c>
      <c r="K3975" t="s">
        <v>17802</v>
      </c>
      <c r="L3975" t="s">
        <v>18063</v>
      </c>
      <c r="M3975" t="s">
        <v>18063</v>
      </c>
      <c r="N3975" t="s">
        <v>18063</v>
      </c>
      <c r="O3975">
        <v>1</v>
      </c>
      <c r="P3975">
        <v>0.25</v>
      </c>
      <c r="Q3975">
        <v>1</v>
      </c>
      <c r="R3975">
        <v>4.5</v>
      </c>
      <c r="S3975">
        <v>867</v>
      </c>
      <c r="T3975">
        <v>6</v>
      </c>
      <c r="U3975">
        <v>2</v>
      </c>
      <c r="V3975">
        <v>1</v>
      </c>
      <c r="W3975">
        <v>1</v>
      </c>
      <c r="X3975">
        <v>0</v>
      </c>
      <c r="Y3975">
        <v>4.5</v>
      </c>
      <c r="Z3975">
        <v>4.5</v>
      </c>
      <c r="AA3975">
        <v>4.5</v>
      </c>
      <c r="AB3975">
        <v>4.5</v>
      </c>
    </row>
    <row r="3976" spans="1:28" x14ac:dyDescent="0.25">
      <c r="A3976" t="s">
        <v>4002</v>
      </c>
      <c r="B3976" t="s">
        <v>9043</v>
      </c>
      <c r="C3976" t="s">
        <v>10148</v>
      </c>
      <c r="D3976" t="s">
        <v>10164</v>
      </c>
      <c r="E3976">
        <v>40.36009</v>
      </c>
      <c r="F3976">
        <v>0.40143899999999999</v>
      </c>
      <c r="G3976" t="s">
        <v>10238</v>
      </c>
      <c r="H3976" t="s">
        <v>14593</v>
      </c>
      <c r="I3976" t="s">
        <v>15737</v>
      </c>
      <c r="J3976" t="s">
        <v>16643</v>
      </c>
      <c r="K3976" t="s">
        <v>16659</v>
      </c>
      <c r="L3976" t="s">
        <v>18062</v>
      </c>
      <c r="M3976" t="s">
        <v>18063</v>
      </c>
      <c r="N3976" t="s">
        <v>18062</v>
      </c>
      <c r="O3976">
        <v>6</v>
      </c>
      <c r="P3976">
        <v>84</v>
      </c>
      <c r="Q3976">
        <v>6</v>
      </c>
      <c r="R3976">
        <v>4</v>
      </c>
      <c r="S3976">
        <v>1104</v>
      </c>
      <c r="T3976">
        <v>7</v>
      </c>
      <c r="U3976">
        <v>14</v>
      </c>
      <c r="V3976">
        <v>0</v>
      </c>
      <c r="W3976">
        <v>1</v>
      </c>
      <c r="X3976">
        <v>0</v>
      </c>
      <c r="Y3976">
        <v>4.5</v>
      </c>
      <c r="Z3976">
        <v>4</v>
      </c>
      <c r="AA3976">
        <v>4.5</v>
      </c>
      <c r="AB3976">
        <v>4</v>
      </c>
    </row>
    <row r="3977" spans="1:28" x14ac:dyDescent="0.25">
      <c r="A3977" t="s">
        <v>4003</v>
      </c>
      <c r="B3977" t="s">
        <v>9044</v>
      </c>
      <c r="C3977" t="s">
        <v>10148</v>
      </c>
      <c r="D3977" t="s">
        <v>10164</v>
      </c>
      <c r="E3977">
        <v>40.361094999999999</v>
      </c>
      <c r="F3977">
        <v>0.38409100000000002</v>
      </c>
      <c r="G3977" t="s">
        <v>10241</v>
      </c>
      <c r="H3977" t="s">
        <v>14594</v>
      </c>
      <c r="I3977" t="s">
        <v>15744</v>
      </c>
      <c r="J3977" t="s">
        <v>16643</v>
      </c>
      <c r="K3977" t="s">
        <v>17803</v>
      </c>
      <c r="L3977" t="s">
        <v>18062</v>
      </c>
      <c r="M3977" t="s">
        <v>18062</v>
      </c>
      <c r="N3977" t="s">
        <v>18062</v>
      </c>
      <c r="O3977">
        <v>4</v>
      </c>
      <c r="P3977">
        <v>8.5</v>
      </c>
      <c r="Q3977">
        <v>4</v>
      </c>
      <c r="R3977">
        <v>4.5</v>
      </c>
      <c r="S3977">
        <v>688</v>
      </c>
      <c r="T3977">
        <v>219</v>
      </c>
      <c r="U3977">
        <v>7</v>
      </c>
      <c r="V3977">
        <v>4</v>
      </c>
      <c r="W3977">
        <v>0</v>
      </c>
      <c r="X3977">
        <v>0</v>
      </c>
      <c r="Y3977">
        <v>4.5</v>
      </c>
      <c r="Z3977">
        <v>5</v>
      </c>
      <c r="AA3977">
        <v>5</v>
      </c>
      <c r="AB3977">
        <v>4.5</v>
      </c>
    </row>
    <row r="3978" spans="1:28" x14ac:dyDescent="0.25">
      <c r="A3978" t="s">
        <v>4004</v>
      </c>
      <c r="B3978" t="s">
        <v>9045</v>
      </c>
      <c r="C3978" t="s">
        <v>10148</v>
      </c>
      <c r="D3978" t="s">
        <v>10164</v>
      </c>
      <c r="E3978">
        <v>40.367930000000001</v>
      </c>
      <c r="F3978">
        <v>0.40381899999999998</v>
      </c>
      <c r="G3978" t="s">
        <v>10241</v>
      </c>
      <c r="H3978" t="s">
        <v>14595</v>
      </c>
      <c r="I3978" t="s">
        <v>15733</v>
      </c>
      <c r="J3978" t="s">
        <v>16643</v>
      </c>
      <c r="K3978" t="s">
        <v>17234</v>
      </c>
      <c r="L3978" t="s">
        <v>18062</v>
      </c>
      <c r="M3978" t="s">
        <v>18063</v>
      </c>
      <c r="N3978" t="s">
        <v>18062</v>
      </c>
      <c r="O3978">
        <v>1</v>
      </c>
      <c r="P3978">
        <v>0.25</v>
      </c>
      <c r="Q3978">
        <v>1</v>
      </c>
      <c r="R3978">
        <v>4.5</v>
      </c>
      <c r="S3978">
        <v>409</v>
      </c>
      <c r="T3978">
        <v>6</v>
      </c>
      <c r="U3978">
        <v>4</v>
      </c>
      <c r="V3978">
        <v>1</v>
      </c>
      <c r="W3978">
        <v>0</v>
      </c>
      <c r="X3978">
        <v>0</v>
      </c>
      <c r="Y3978">
        <v>4.5</v>
      </c>
      <c r="Z3978">
        <v>4.5</v>
      </c>
      <c r="AA3978">
        <v>4</v>
      </c>
      <c r="AB3978">
        <v>4</v>
      </c>
    </row>
    <row r="3979" spans="1:28" x14ac:dyDescent="0.25">
      <c r="A3979" t="s">
        <v>4005</v>
      </c>
      <c r="B3979" t="s">
        <v>9046</v>
      </c>
      <c r="C3979" t="s">
        <v>10148</v>
      </c>
      <c r="D3979" t="s">
        <v>10164</v>
      </c>
      <c r="E3979">
        <v>40.361637000000002</v>
      </c>
      <c r="F3979">
        <v>0.40193299999999998</v>
      </c>
      <c r="G3979" t="s">
        <v>10305</v>
      </c>
      <c r="H3979" t="s">
        <v>14596</v>
      </c>
      <c r="I3979" t="s">
        <v>15739</v>
      </c>
      <c r="J3979" t="s">
        <v>16643</v>
      </c>
      <c r="K3979" t="s">
        <v>16663</v>
      </c>
      <c r="L3979" t="s">
        <v>18062</v>
      </c>
      <c r="M3979" t="s">
        <v>18062</v>
      </c>
      <c r="N3979" t="s">
        <v>18062</v>
      </c>
      <c r="O3979">
        <v>7</v>
      </c>
      <c r="P3979">
        <v>77</v>
      </c>
      <c r="Q3979">
        <v>7</v>
      </c>
      <c r="R3979">
        <v>3.5</v>
      </c>
      <c r="S3979">
        <v>362</v>
      </c>
      <c r="T3979">
        <v>12</v>
      </c>
      <c r="U3979">
        <v>9</v>
      </c>
      <c r="V3979">
        <v>2</v>
      </c>
      <c r="W3979">
        <v>3</v>
      </c>
      <c r="X3979">
        <v>2</v>
      </c>
      <c r="Y3979">
        <v>4</v>
      </c>
      <c r="Z3979">
        <v>3.5</v>
      </c>
      <c r="AA3979">
        <v>3.5</v>
      </c>
      <c r="AB3979">
        <v>4</v>
      </c>
    </row>
    <row r="3980" spans="1:28" x14ac:dyDescent="0.25">
      <c r="A3980" t="s">
        <v>4006</v>
      </c>
      <c r="B3980" t="s">
        <v>9047</v>
      </c>
      <c r="C3980" t="s">
        <v>10148</v>
      </c>
      <c r="D3980" t="s">
        <v>10164</v>
      </c>
      <c r="E3980">
        <v>40.359160000000003</v>
      </c>
      <c r="F3980">
        <v>0.40607599999999999</v>
      </c>
      <c r="G3980" t="s">
        <v>10249</v>
      </c>
      <c r="H3980" t="s">
        <v>14597</v>
      </c>
      <c r="I3980" t="s">
        <v>15781</v>
      </c>
      <c r="J3980" t="s">
        <v>16643</v>
      </c>
      <c r="K3980" t="s">
        <v>16688</v>
      </c>
      <c r="L3980" t="s">
        <v>18063</v>
      </c>
      <c r="M3980" t="s">
        <v>18063</v>
      </c>
      <c r="N3980" t="s">
        <v>18062</v>
      </c>
      <c r="O3980">
        <v>7</v>
      </c>
      <c r="P3980">
        <v>91</v>
      </c>
      <c r="Q3980">
        <v>14</v>
      </c>
      <c r="R3980">
        <v>4.5</v>
      </c>
      <c r="S3980">
        <v>499</v>
      </c>
      <c r="T3980">
        <v>19</v>
      </c>
      <c r="U3980">
        <v>3</v>
      </c>
      <c r="V3980">
        <v>1</v>
      </c>
      <c r="W3980">
        <v>0</v>
      </c>
      <c r="X3980">
        <v>0</v>
      </c>
      <c r="Y3980">
        <v>4.5</v>
      </c>
      <c r="Z3980">
        <v>4.5</v>
      </c>
      <c r="AA3980">
        <v>4</v>
      </c>
      <c r="AB3980">
        <v>4</v>
      </c>
    </row>
    <row r="3981" spans="1:28" x14ac:dyDescent="0.25">
      <c r="A3981" t="s">
        <v>4007</v>
      </c>
      <c r="B3981" t="s">
        <v>9048</v>
      </c>
      <c r="C3981" t="s">
        <v>10148</v>
      </c>
      <c r="D3981" t="s">
        <v>10164</v>
      </c>
      <c r="E3981">
        <v>40.359444000000003</v>
      </c>
      <c r="F3981">
        <v>0.40603400000000001</v>
      </c>
      <c r="G3981" t="s">
        <v>10308</v>
      </c>
      <c r="H3981" t="s">
        <v>14598</v>
      </c>
      <c r="I3981" t="s">
        <v>15733</v>
      </c>
      <c r="J3981" t="s">
        <v>16643</v>
      </c>
      <c r="K3981" t="s">
        <v>16666</v>
      </c>
      <c r="L3981" t="s">
        <v>18062</v>
      </c>
      <c r="M3981" t="s">
        <v>18063</v>
      </c>
      <c r="N3981" t="s">
        <v>18062</v>
      </c>
      <c r="O3981">
        <v>7</v>
      </c>
      <c r="P3981">
        <v>39</v>
      </c>
      <c r="Q3981">
        <v>7</v>
      </c>
      <c r="R3981">
        <v>4</v>
      </c>
      <c r="S3981">
        <v>524</v>
      </c>
      <c r="T3981">
        <v>18</v>
      </c>
      <c r="U3981">
        <v>8</v>
      </c>
      <c r="V3981">
        <v>4</v>
      </c>
      <c r="W3981">
        <v>1</v>
      </c>
      <c r="X3981">
        <v>1</v>
      </c>
      <c r="Y3981">
        <v>4</v>
      </c>
      <c r="Z3981">
        <v>4</v>
      </c>
      <c r="AA3981">
        <v>3.5</v>
      </c>
      <c r="AB3981">
        <v>4.5</v>
      </c>
    </row>
    <row r="3982" spans="1:28" x14ac:dyDescent="0.25">
      <c r="A3982" t="s">
        <v>4008</v>
      </c>
      <c r="B3982" t="s">
        <v>9049</v>
      </c>
      <c r="C3982" t="s">
        <v>10148</v>
      </c>
      <c r="D3982" t="s">
        <v>10164</v>
      </c>
      <c r="E3982">
        <v>40.359139999999996</v>
      </c>
      <c r="F3982">
        <v>0.40733999999999998</v>
      </c>
      <c r="G3982" t="s">
        <v>10236</v>
      </c>
      <c r="H3982" t="s">
        <v>14599</v>
      </c>
      <c r="I3982" t="s">
        <v>16320</v>
      </c>
      <c r="J3982" t="s">
        <v>16643</v>
      </c>
      <c r="K3982" t="s">
        <v>16790</v>
      </c>
      <c r="L3982" t="s">
        <v>18062</v>
      </c>
      <c r="M3982" t="s">
        <v>18063</v>
      </c>
      <c r="N3982" t="s">
        <v>18062</v>
      </c>
      <c r="O3982">
        <v>7</v>
      </c>
      <c r="P3982">
        <v>14</v>
      </c>
      <c r="Q3982">
        <v>8</v>
      </c>
      <c r="R3982">
        <v>4.5</v>
      </c>
      <c r="S3982">
        <v>663</v>
      </c>
      <c r="T3982">
        <v>20</v>
      </c>
      <c r="U3982">
        <v>14</v>
      </c>
      <c r="V3982">
        <v>9</v>
      </c>
      <c r="W3982">
        <v>0</v>
      </c>
      <c r="X3982">
        <v>1</v>
      </c>
      <c r="Y3982">
        <v>4.5</v>
      </c>
      <c r="Z3982">
        <v>4.5</v>
      </c>
      <c r="AA3982">
        <v>4</v>
      </c>
      <c r="AB3982">
        <v>4.5</v>
      </c>
    </row>
    <row r="3983" spans="1:28" x14ac:dyDescent="0.25">
      <c r="A3983" t="s">
        <v>4009</v>
      </c>
      <c r="B3983" t="s">
        <v>9050</v>
      </c>
      <c r="C3983" t="s">
        <v>10148</v>
      </c>
      <c r="D3983" t="s">
        <v>10164</v>
      </c>
      <c r="E3983">
        <v>40.360570000000003</v>
      </c>
      <c r="F3983">
        <v>0.40248600000000001</v>
      </c>
      <c r="G3983" t="s">
        <v>10297</v>
      </c>
      <c r="H3983" t="s">
        <v>14600</v>
      </c>
      <c r="I3983" t="s">
        <v>15737</v>
      </c>
      <c r="J3983" t="s">
        <v>16643</v>
      </c>
      <c r="K3983" t="s">
        <v>16659</v>
      </c>
      <c r="L3983" t="s">
        <v>18062</v>
      </c>
      <c r="M3983" t="s">
        <v>18062</v>
      </c>
      <c r="N3983" t="s">
        <v>18062</v>
      </c>
      <c r="O3983">
        <v>6</v>
      </c>
      <c r="P3983">
        <v>60</v>
      </c>
      <c r="Q3983">
        <v>12</v>
      </c>
      <c r="R3983">
        <v>4.5</v>
      </c>
      <c r="S3983">
        <v>425</v>
      </c>
      <c r="T3983">
        <v>10</v>
      </c>
      <c r="U3983">
        <v>2</v>
      </c>
      <c r="V3983">
        <v>2</v>
      </c>
      <c r="W3983">
        <v>0</v>
      </c>
      <c r="X3983">
        <v>0</v>
      </c>
      <c r="Y3983">
        <v>4</v>
      </c>
      <c r="Z3983">
        <v>4.5</v>
      </c>
      <c r="AA3983">
        <v>4.5</v>
      </c>
      <c r="AB3983">
        <v>4</v>
      </c>
    </row>
    <row r="3984" spans="1:28" x14ac:dyDescent="0.25">
      <c r="A3984" t="s">
        <v>4010</v>
      </c>
      <c r="B3984" t="s">
        <v>9051</v>
      </c>
      <c r="C3984" t="s">
        <v>10148</v>
      </c>
      <c r="D3984" t="s">
        <v>10164</v>
      </c>
      <c r="E3984">
        <v>40.357757999999997</v>
      </c>
      <c r="F3984">
        <v>0.40739599999999998</v>
      </c>
      <c r="G3984" t="s">
        <v>10241</v>
      </c>
      <c r="H3984" t="s">
        <v>14601</v>
      </c>
      <c r="I3984" t="s">
        <v>16501</v>
      </c>
      <c r="J3984" t="s">
        <v>16643</v>
      </c>
      <c r="K3984" t="s">
        <v>16854</v>
      </c>
      <c r="L3984" t="s">
        <v>18062</v>
      </c>
      <c r="M3984" t="s">
        <v>18063</v>
      </c>
      <c r="N3984" t="s">
        <v>18062</v>
      </c>
      <c r="O3984">
        <v>3</v>
      </c>
      <c r="P3984">
        <v>22</v>
      </c>
      <c r="Q3984">
        <v>3</v>
      </c>
      <c r="R3984">
        <v>4.5</v>
      </c>
      <c r="S3984">
        <v>427</v>
      </c>
      <c r="T3984">
        <v>5</v>
      </c>
      <c r="U3984">
        <v>4</v>
      </c>
      <c r="V3984">
        <v>4</v>
      </c>
      <c r="W3984">
        <v>2</v>
      </c>
      <c r="X3984">
        <v>1</v>
      </c>
      <c r="Y3984">
        <v>4.5</v>
      </c>
      <c r="Z3984">
        <v>4.5</v>
      </c>
      <c r="AA3984">
        <v>4</v>
      </c>
      <c r="AB3984">
        <v>4</v>
      </c>
    </row>
    <row r="3985" spans="1:28" x14ac:dyDescent="0.25">
      <c r="A3985" t="s">
        <v>4011</v>
      </c>
      <c r="B3985" t="s">
        <v>7299</v>
      </c>
      <c r="C3985" t="s">
        <v>10148</v>
      </c>
      <c r="D3985" t="s">
        <v>10164</v>
      </c>
      <c r="E3985">
        <v>40.363349999999997</v>
      </c>
      <c r="F3985">
        <v>0.40258300000000002</v>
      </c>
      <c r="G3985" t="s">
        <v>10245</v>
      </c>
      <c r="H3985" t="s">
        <v>14602</v>
      </c>
      <c r="I3985" t="s">
        <v>16502</v>
      </c>
      <c r="J3985" t="s">
        <v>16643</v>
      </c>
      <c r="K3985" t="s">
        <v>17804</v>
      </c>
      <c r="L3985" t="s">
        <v>18062</v>
      </c>
      <c r="M3985" t="s">
        <v>18063</v>
      </c>
      <c r="N3985" t="s">
        <v>18062</v>
      </c>
      <c r="O3985">
        <v>7</v>
      </c>
      <c r="P3985">
        <v>30</v>
      </c>
      <c r="Q3985">
        <v>12</v>
      </c>
      <c r="R3985">
        <v>4.5</v>
      </c>
      <c r="S3985">
        <v>653</v>
      </c>
      <c r="T3985">
        <v>19</v>
      </c>
      <c r="U3985">
        <v>2</v>
      </c>
      <c r="V3985">
        <v>1</v>
      </c>
      <c r="W3985">
        <v>0</v>
      </c>
      <c r="X3985">
        <v>3</v>
      </c>
      <c r="Y3985">
        <v>4.5</v>
      </c>
      <c r="Z3985">
        <v>4.5</v>
      </c>
      <c r="AA3985">
        <v>4</v>
      </c>
      <c r="AB3985">
        <v>4</v>
      </c>
    </row>
    <row r="3986" spans="1:28" x14ac:dyDescent="0.25">
      <c r="A3986" t="s">
        <v>4012</v>
      </c>
      <c r="B3986" t="s">
        <v>9052</v>
      </c>
      <c r="C3986" t="s">
        <v>10148</v>
      </c>
      <c r="D3986" t="s">
        <v>10164</v>
      </c>
      <c r="E3986">
        <v>40.113224000000002</v>
      </c>
      <c r="F3986">
        <v>-5.33E-2</v>
      </c>
      <c r="G3986" t="s">
        <v>10249</v>
      </c>
      <c r="H3986" t="s">
        <v>14603</v>
      </c>
      <c r="I3986" t="s">
        <v>15733</v>
      </c>
      <c r="J3986" t="s">
        <v>16643</v>
      </c>
      <c r="K3986" t="s">
        <v>16666</v>
      </c>
      <c r="L3986" t="s">
        <v>18062</v>
      </c>
      <c r="M3986" t="s">
        <v>18062</v>
      </c>
      <c r="N3986" t="s">
        <v>18062</v>
      </c>
      <c r="O3986">
        <v>5</v>
      </c>
      <c r="P3986">
        <v>10.5</v>
      </c>
      <c r="Q3986">
        <v>7</v>
      </c>
      <c r="R3986">
        <v>4.5</v>
      </c>
      <c r="S3986">
        <v>553</v>
      </c>
      <c r="T3986">
        <v>18</v>
      </c>
      <c r="U3986">
        <v>4</v>
      </c>
      <c r="V3986">
        <v>0</v>
      </c>
      <c r="W3986">
        <v>0</v>
      </c>
      <c r="X3986">
        <v>0</v>
      </c>
      <c r="Y3986">
        <v>4.5</v>
      </c>
      <c r="Z3986">
        <v>4.5</v>
      </c>
      <c r="AA3986">
        <v>4.5</v>
      </c>
      <c r="AB3986">
        <v>4</v>
      </c>
    </row>
    <row r="3987" spans="1:28" x14ac:dyDescent="0.25">
      <c r="A3987" t="s">
        <v>4013</v>
      </c>
      <c r="B3987" t="s">
        <v>9053</v>
      </c>
      <c r="C3987" t="s">
        <v>10148</v>
      </c>
      <c r="D3987" t="s">
        <v>10165</v>
      </c>
      <c r="E3987">
        <v>38.932110000000002</v>
      </c>
      <c r="F3987">
        <v>-9.6606999999999998E-2</v>
      </c>
      <c r="G3987" t="s">
        <v>10243</v>
      </c>
      <c r="H3987" t="s">
        <v>14604</v>
      </c>
      <c r="I3987" t="s">
        <v>15733</v>
      </c>
      <c r="J3987" t="s">
        <v>16643</v>
      </c>
      <c r="K3987" t="s">
        <v>16666</v>
      </c>
      <c r="L3987" t="s">
        <v>18062</v>
      </c>
      <c r="M3987" t="s">
        <v>18062</v>
      </c>
      <c r="N3987" t="s">
        <v>18062</v>
      </c>
      <c r="O3987">
        <v>3</v>
      </c>
      <c r="P3987">
        <v>21</v>
      </c>
      <c r="Q3987">
        <v>3</v>
      </c>
      <c r="R3987">
        <v>4</v>
      </c>
      <c r="S3987">
        <v>719</v>
      </c>
      <c r="T3987">
        <v>22</v>
      </c>
      <c r="U3987">
        <v>20</v>
      </c>
      <c r="V3987">
        <v>15</v>
      </c>
      <c r="W3987">
        <v>6</v>
      </c>
      <c r="X3987">
        <v>12</v>
      </c>
      <c r="Y3987">
        <v>4</v>
      </c>
      <c r="Z3987">
        <v>3.5</v>
      </c>
      <c r="AA3987">
        <v>3.5</v>
      </c>
      <c r="AB3987">
        <v>4</v>
      </c>
    </row>
    <row r="3988" spans="1:28" x14ac:dyDescent="0.25">
      <c r="A3988" t="s">
        <v>4014</v>
      </c>
      <c r="B3988" t="s">
        <v>9054</v>
      </c>
      <c r="C3988" t="s">
        <v>10148</v>
      </c>
      <c r="D3988" t="s">
        <v>10165</v>
      </c>
      <c r="E3988">
        <v>38.922165</v>
      </c>
      <c r="F3988">
        <v>-0.11826100000000001</v>
      </c>
      <c r="G3988" t="s">
        <v>10241</v>
      </c>
      <c r="H3988" t="s">
        <v>14605</v>
      </c>
      <c r="I3988" t="s">
        <v>15739</v>
      </c>
      <c r="J3988" t="s">
        <v>16643</v>
      </c>
      <c r="K3988" t="s">
        <v>16850</v>
      </c>
      <c r="L3988" t="s">
        <v>18062</v>
      </c>
      <c r="M3988" t="s">
        <v>18062</v>
      </c>
      <c r="N3988" t="s">
        <v>18062</v>
      </c>
      <c r="O3988">
        <v>6</v>
      </c>
      <c r="P3988">
        <v>90</v>
      </c>
      <c r="Q3988">
        <v>6</v>
      </c>
      <c r="R3988">
        <v>4.5</v>
      </c>
      <c r="S3988">
        <v>695</v>
      </c>
      <c r="T3988">
        <v>102</v>
      </c>
      <c r="U3988">
        <v>49</v>
      </c>
      <c r="V3988">
        <v>14</v>
      </c>
      <c r="W3988">
        <v>3</v>
      </c>
      <c r="X3988">
        <v>5</v>
      </c>
      <c r="Y3988">
        <v>4.5</v>
      </c>
      <c r="Z3988">
        <v>4.5</v>
      </c>
      <c r="AA3988">
        <v>4</v>
      </c>
      <c r="AB3988">
        <v>4</v>
      </c>
    </row>
    <row r="3989" spans="1:28" x14ac:dyDescent="0.25">
      <c r="A3989" t="s">
        <v>4015</v>
      </c>
      <c r="B3989" t="s">
        <v>9055</v>
      </c>
      <c r="C3989" t="s">
        <v>10148</v>
      </c>
      <c r="D3989" t="s">
        <v>10165</v>
      </c>
      <c r="E3989">
        <v>38.927937</v>
      </c>
      <c r="F3989">
        <v>-9.3345999999999998E-2</v>
      </c>
      <c r="G3989" t="s">
        <v>10249</v>
      </c>
      <c r="H3989" t="s">
        <v>14606</v>
      </c>
      <c r="I3989" t="s">
        <v>15739</v>
      </c>
      <c r="J3989" t="s">
        <v>16643</v>
      </c>
      <c r="K3989" t="s">
        <v>16663</v>
      </c>
      <c r="L3989" t="s">
        <v>18062</v>
      </c>
      <c r="M3989" t="s">
        <v>18062</v>
      </c>
      <c r="N3989" t="s">
        <v>18063</v>
      </c>
      <c r="O3989">
        <v>7</v>
      </c>
      <c r="P3989">
        <v>37.25</v>
      </c>
      <c r="Q3989">
        <v>8</v>
      </c>
      <c r="R3989">
        <v>4.5</v>
      </c>
      <c r="S3989">
        <v>382</v>
      </c>
      <c r="T3989">
        <v>9</v>
      </c>
      <c r="U3989">
        <v>13</v>
      </c>
      <c r="V3989">
        <v>5</v>
      </c>
      <c r="W3989">
        <v>1</v>
      </c>
      <c r="X3989">
        <v>0</v>
      </c>
      <c r="Y3989">
        <v>4.5</v>
      </c>
      <c r="Z3989">
        <v>4.5</v>
      </c>
      <c r="AA3989">
        <v>4</v>
      </c>
      <c r="AB3989">
        <v>4</v>
      </c>
    </row>
    <row r="3990" spans="1:28" x14ac:dyDescent="0.25">
      <c r="A3990" t="s">
        <v>4016</v>
      </c>
      <c r="B3990" t="s">
        <v>9056</v>
      </c>
      <c r="C3990" t="s">
        <v>10148</v>
      </c>
      <c r="D3990" t="s">
        <v>10165</v>
      </c>
      <c r="E3990">
        <v>38.922150000000002</v>
      </c>
      <c r="F3990">
        <v>-8.6199999999999999E-2</v>
      </c>
      <c r="G3990" t="s">
        <v>10236</v>
      </c>
      <c r="H3990" t="s">
        <v>14607</v>
      </c>
      <c r="I3990" t="s">
        <v>15759</v>
      </c>
      <c r="J3990" t="s">
        <v>16644</v>
      </c>
      <c r="K3990" t="s">
        <v>16659</v>
      </c>
      <c r="L3990" t="s">
        <v>18062</v>
      </c>
      <c r="M3990" t="s">
        <v>18062</v>
      </c>
      <c r="N3990" t="s">
        <v>18062</v>
      </c>
      <c r="O3990">
        <v>6</v>
      </c>
      <c r="P3990">
        <v>28.5</v>
      </c>
      <c r="Q3990">
        <v>9</v>
      </c>
      <c r="R3990">
        <v>4.5</v>
      </c>
      <c r="S3990">
        <v>434</v>
      </c>
      <c r="T3990">
        <v>27</v>
      </c>
      <c r="U3990">
        <v>7</v>
      </c>
      <c r="V3990">
        <v>3</v>
      </c>
      <c r="W3990">
        <v>0</v>
      </c>
      <c r="X3990">
        <v>2</v>
      </c>
      <c r="Y3990">
        <v>4.5</v>
      </c>
      <c r="Z3990">
        <v>4.5</v>
      </c>
      <c r="AA3990">
        <v>4</v>
      </c>
      <c r="AB3990">
        <v>4.5</v>
      </c>
    </row>
    <row r="3991" spans="1:28" x14ac:dyDescent="0.25">
      <c r="A3991" t="s">
        <v>4017</v>
      </c>
      <c r="B3991" t="s">
        <v>9057</v>
      </c>
      <c r="C3991" t="s">
        <v>10148</v>
      </c>
      <c r="D3991" t="s">
        <v>10162</v>
      </c>
      <c r="E3991">
        <v>38.841064000000003</v>
      </c>
      <c r="F3991">
        <v>0.110647</v>
      </c>
      <c r="G3991" t="s">
        <v>10604</v>
      </c>
      <c r="H3991" t="s">
        <v>14608</v>
      </c>
      <c r="I3991" t="s">
        <v>15733</v>
      </c>
      <c r="J3991" t="s">
        <v>16643</v>
      </c>
      <c r="K3991" t="s">
        <v>16666</v>
      </c>
      <c r="L3991" t="s">
        <v>18062</v>
      </c>
      <c r="M3991" t="s">
        <v>18062</v>
      </c>
      <c r="N3991" t="s">
        <v>18062</v>
      </c>
      <c r="O3991">
        <v>7</v>
      </c>
      <c r="P3991">
        <v>118</v>
      </c>
      <c r="Q3991">
        <v>7</v>
      </c>
      <c r="R3991">
        <v>4</v>
      </c>
      <c r="S3991">
        <v>886</v>
      </c>
      <c r="T3991">
        <v>75</v>
      </c>
      <c r="U3991">
        <v>66</v>
      </c>
      <c r="V3991">
        <v>13</v>
      </c>
      <c r="W3991">
        <v>9</v>
      </c>
      <c r="X3991">
        <v>9</v>
      </c>
      <c r="Y3991">
        <v>4</v>
      </c>
      <c r="Z3991">
        <v>4</v>
      </c>
      <c r="AA3991">
        <v>4</v>
      </c>
      <c r="AB3991">
        <v>4</v>
      </c>
    </row>
    <row r="3992" spans="1:28" x14ac:dyDescent="0.25">
      <c r="A3992" t="s">
        <v>4018</v>
      </c>
      <c r="B3992" t="s">
        <v>9058</v>
      </c>
      <c r="C3992" t="s">
        <v>10148</v>
      </c>
      <c r="D3992" t="s">
        <v>10162</v>
      </c>
      <c r="E3992">
        <v>38.839962</v>
      </c>
      <c r="F3992">
        <v>0.121105</v>
      </c>
      <c r="G3992" t="s">
        <v>10245</v>
      </c>
      <c r="H3992" t="s">
        <v>14609</v>
      </c>
      <c r="I3992" t="s">
        <v>15902</v>
      </c>
      <c r="J3992" t="s">
        <v>16643</v>
      </c>
      <c r="K3992" t="s">
        <v>17805</v>
      </c>
      <c r="L3992" t="s">
        <v>18062</v>
      </c>
      <c r="M3992" t="s">
        <v>18062</v>
      </c>
      <c r="N3992" t="s">
        <v>18062</v>
      </c>
      <c r="O3992">
        <v>7</v>
      </c>
      <c r="P3992">
        <v>98</v>
      </c>
      <c r="Q3992">
        <v>7</v>
      </c>
      <c r="R3992">
        <v>4.5</v>
      </c>
      <c r="S3992">
        <v>1600</v>
      </c>
      <c r="T3992">
        <v>446</v>
      </c>
      <c r="U3992">
        <v>146</v>
      </c>
      <c r="V3992">
        <v>47</v>
      </c>
      <c r="W3992">
        <v>30</v>
      </c>
      <c r="X3992">
        <v>10</v>
      </c>
      <c r="Y3992">
        <v>4.5</v>
      </c>
      <c r="Z3992">
        <v>4.5</v>
      </c>
      <c r="AA3992">
        <v>4</v>
      </c>
      <c r="AB3992">
        <v>4.5</v>
      </c>
    </row>
    <row r="3993" spans="1:28" x14ac:dyDescent="0.25">
      <c r="A3993" t="s">
        <v>4019</v>
      </c>
      <c r="B3993" t="s">
        <v>9059</v>
      </c>
      <c r="C3993" t="s">
        <v>10148</v>
      </c>
      <c r="D3993" t="s">
        <v>10162</v>
      </c>
      <c r="E3993">
        <v>38.840347000000001</v>
      </c>
      <c r="F3993">
        <v>0.104253</v>
      </c>
      <c r="G3993" t="s">
        <v>10354</v>
      </c>
      <c r="H3993" t="s">
        <v>14610</v>
      </c>
      <c r="I3993" t="s">
        <v>15934</v>
      </c>
      <c r="J3993" t="s">
        <v>16643</v>
      </c>
      <c r="K3993" t="s">
        <v>17806</v>
      </c>
      <c r="L3993" t="s">
        <v>18062</v>
      </c>
      <c r="M3993" t="s">
        <v>18062</v>
      </c>
      <c r="N3993" t="s">
        <v>18062</v>
      </c>
      <c r="O3993">
        <v>7</v>
      </c>
      <c r="P3993">
        <v>91</v>
      </c>
      <c r="Q3993">
        <v>7</v>
      </c>
      <c r="R3993">
        <v>4</v>
      </c>
      <c r="S3993">
        <v>877</v>
      </c>
      <c r="T3993">
        <v>39</v>
      </c>
      <c r="U3993">
        <v>28</v>
      </c>
      <c r="V3993">
        <v>8</v>
      </c>
      <c r="W3993">
        <v>8</v>
      </c>
      <c r="X3993">
        <v>2</v>
      </c>
      <c r="Y3993">
        <v>4</v>
      </c>
      <c r="Z3993">
        <v>3.5</v>
      </c>
      <c r="AA3993">
        <v>4</v>
      </c>
      <c r="AB3993">
        <v>4</v>
      </c>
    </row>
    <row r="3994" spans="1:28" x14ac:dyDescent="0.25">
      <c r="A3994" t="s">
        <v>4020</v>
      </c>
      <c r="B3994" t="s">
        <v>9060</v>
      </c>
      <c r="C3994" t="s">
        <v>10148</v>
      </c>
      <c r="D3994" t="s">
        <v>10162</v>
      </c>
      <c r="E3994">
        <v>38.852127000000003</v>
      </c>
      <c r="F3994">
        <v>7.3043999999999998E-2</v>
      </c>
      <c r="G3994" t="s">
        <v>10268</v>
      </c>
      <c r="H3994" t="s">
        <v>14611</v>
      </c>
      <c r="I3994" t="s">
        <v>15950</v>
      </c>
      <c r="J3994" t="s">
        <v>16643</v>
      </c>
      <c r="K3994" t="s">
        <v>17807</v>
      </c>
      <c r="L3994" t="s">
        <v>18062</v>
      </c>
      <c r="M3994" t="s">
        <v>18062</v>
      </c>
      <c r="N3994" t="s">
        <v>18063</v>
      </c>
      <c r="O3994">
        <v>7</v>
      </c>
      <c r="P3994">
        <v>57.75</v>
      </c>
      <c r="Q3994">
        <v>14</v>
      </c>
      <c r="R3994">
        <v>3.5</v>
      </c>
      <c r="S3994">
        <v>500</v>
      </c>
      <c r="T3994">
        <v>39</v>
      </c>
      <c r="U3994">
        <v>30</v>
      </c>
      <c r="V3994">
        <v>21</v>
      </c>
      <c r="W3994">
        <v>15</v>
      </c>
      <c r="X3994">
        <v>12</v>
      </c>
      <c r="Y3994">
        <v>4</v>
      </c>
      <c r="Z3994">
        <v>3</v>
      </c>
      <c r="AA3994">
        <v>4</v>
      </c>
      <c r="AB3994">
        <v>3.5</v>
      </c>
    </row>
    <row r="3995" spans="1:28" x14ac:dyDescent="0.25">
      <c r="A3995" t="s">
        <v>4021</v>
      </c>
      <c r="B3995" t="s">
        <v>9061</v>
      </c>
      <c r="C3995" t="s">
        <v>10148</v>
      </c>
      <c r="D3995" t="s">
        <v>10162</v>
      </c>
      <c r="E3995">
        <v>38.827826999999999</v>
      </c>
      <c r="F3995">
        <v>6.2468000000000003E-2</v>
      </c>
      <c r="G3995" t="s">
        <v>10239</v>
      </c>
      <c r="H3995" t="s">
        <v>14612</v>
      </c>
      <c r="I3995" t="s">
        <v>15733</v>
      </c>
      <c r="J3995" t="s">
        <v>16643</v>
      </c>
      <c r="K3995" t="s">
        <v>17808</v>
      </c>
      <c r="L3995" t="s">
        <v>18062</v>
      </c>
      <c r="M3995" t="s">
        <v>18062</v>
      </c>
      <c r="N3995" t="s">
        <v>18062</v>
      </c>
      <c r="O3995">
        <v>6</v>
      </c>
      <c r="P3995">
        <v>21.75</v>
      </c>
      <c r="Q3995">
        <v>8</v>
      </c>
      <c r="R3995">
        <v>4.5</v>
      </c>
      <c r="S3995">
        <v>340</v>
      </c>
      <c r="T3995">
        <v>29</v>
      </c>
      <c r="U3995">
        <v>7</v>
      </c>
      <c r="V3995">
        <v>2</v>
      </c>
      <c r="W3995">
        <v>1</v>
      </c>
      <c r="X3995">
        <v>1</v>
      </c>
      <c r="Y3995">
        <v>4.5</v>
      </c>
      <c r="Z3995">
        <v>4.5</v>
      </c>
      <c r="AA3995">
        <v>4.5</v>
      </c>
      <c r="AB3995">
        <v>4</v>
      </c>
    </row>
    <row r="3996" spans="1:28" x14ac:dyDescent="0.25">
      <c r="A3996" t="s">
        <v>4022</v>
      </c>
      <c r="B3996" t="s">
        <v>9062</v>
      </c>
      <c r="C3996" t="s">
        <v>10148</v>
      </c>
      <c r="D3996" t="s">
        <v>10162</v>
      </c>
      <c r="E3996">
        <v>38.847160000000002</v>
      </c>
      <c r="F3996">
        <v>0.103948</v>
      </c>
      <c r="G3996" t="s">
        <v>10412</v>
      </c>
      <c r="H3996" t="s">
        <v>14613</v>
      </c>
      <c r="I3996" t="s">
        <v>15737</v>
      </c>
      <c r="J3996" t="s">
        <v>16643</v>
      </c>
      <c r="K3996" t="s">
        <v>16710</v>
      </c>
      <c r="L3996" t="s">
        <v>18062</v>
      </c>
      <c r="M3996" t="s">
        <v>18062</v>
      </c>
      <c r="N3996" t="s">
        <v>18062</v>
      </c>
      <c r="O3996">
        <v>6</v>
      </c>
      <c r="P3996">
        <v>69</v>
      </c>
      <c r="Q3996">
        <v>6</v>
      </c>
      <c r="R3996">
        <v>4</v>
      </c>
      <c r="S3996">
        <v>1130</v>
      </c>
      <c r="T3996">
        <v>40</v>
      </c>
      <c r="U3996">
        <v>34</v>
      </c>
      <c r="V3996">
        <v>8</v>
      </c>
      <c r="W3996">
        <v>5</v>
      </c>
      <c r="X3996">
        <v>4</v>
      </c>
      <c r="Y3996">
        <v>4</v>
      </c>
      <c r="Z3996">
        <v>3.5</v>
      </c>
      <c r="AA3996">
        <v>4</v>
      </c>
      <c r="AB3996">
        <v>3.5</v>
      </c>
    </row>
    <row r="3997" spans="1:28" x14ac:dyDescent="0.25">
      <c r="A3997" t="s">
        <v>4023</v>
      </c>
      <c r="B3997" t="s">
        <v>9063</v>
      </c>
      <c r="C3997" t="s">
        <v>10148</v>
      </c>
      <c r="D3997" t="s">
        <v>10162</v>
      </c>
      <c r="E3997">
        <v>38.841140000000003</v>
      </c>
      <c r="F3997">
        <v>0.121042</v>
      </c>
      <c r="G3997" t="s">
        <v>10249</v>
      </c>
      <c r="H3997" t="s">
        <v>14614</v>
      </c>
      <c r="I3997" t="s">
        <v>15762</v>
      </c>
      <c r="J3997" t="s">
        <v>16644</v>
      </c>
      <c r="K3997" t="s">
        <v>16666</v>
      </c>
      <c r="L3997" t="s">
        <v>18062</v>
      </c>
      <c r="M3997" t="s">
        <v>18062</v>
      </c>
      <c r="N3997" t="s">
        <v>18062</v>
      </c>
      <c r="O3997">
        <v>6</v>
      </c>
      <c r="P3997">
        <v>36</v>
      </c>
      <c r="Q3997">
        <v>12</v>
      </c>
      <c r="R3997">
        <v>4.5</v>
      </c>
      <c r="S3997">
        <v>504</v>
      </c>
      <c r="T3997">
        <v>34</v>
      </c>
      <c r="U3997">
        <v>11</v>
      </c>
      <c r="V3997">
        <v>5</v>
      </c>
      <c r="W3997">
        <v>0</v>
      </c>
      <c r="X3997">
        <v>4</v>
      </c>
      <c r="Y3997">
        <v>4.5</v>
      </c>
      <c r="Z3997">
        <v>4</v>
      </c>
      <c r="AA3997">
        <v>4</v>
      </c>
      <c r="AB3997">
        <v>4.5</v>
      </c>
    </row>
    <row r="3998" spans="1:28" x14ac:dyDescent="0.25">
      <c r="A3998" t="s">
        <v>4024</v>
      </c>
      <c r="B3998" t="s">
        <v>9064</v>
      </c>
      <c r="C3998" t="s">
        <v>10148</v>
      </c>
      <c r="D3998" t="s">
        <v>10162</v>
      </c>
      <c r="E3998">
        <v>38.840404999999997</v>
      </c>
      <c r="F3998">
        <v>0.108539</v>
      </c>
      <c r="G3998" t="s">
        <v>10277</v>
      </c>
      <c r="H3998" t="s">
        <v>14615</v>
      </c>
      <c r="I3998" t="s">
        <v>15739</v>
      </c>
      <c r="J3998" t="s">
        <v>16643</v>
      </c>
      <c r="K3998" t="s">
        <v>16663</v>
      </c>
      <c r="L3998" t="s">
        <v>18062</v>
      </c>
      <c r="M3998" t="s">
        <v>18062</v>
      </c>
      <c r="N3998" t="s">
        <v>18062</v>
      </c>
      <c r="O3998">
        <v>7</v>
      </c>
      <c r="P3998">
        <v>57</v>
      </c>
      <c r="Q3998">
        <v>14</v>
      </c>
      <c r="R3998">
        <v>4</v>
      </c>
      <c r="S3998">
        <v>566</v>
      </c>
      <c r="T3998">
        <v>57</v>
      </c>
      <c r="U3998">
        <v>42</v>
      </c>
      <c r="V3998">
        <v>21</v>
      </c>
      <c r="W3998">
        <v>10</v>
      </c>
      <c r="X3998">
        <v>1</v>
      </c>
      <c r="Y3998">
        <v>4</v>
      </c>
      <c r="Z3998">
        <v>4</v>
      </c>
      <c r="AA3998">
        <v>4</v>
      </c>
      <c r="AB3998">
        <v>4</v>
      </c>
    </row>
    <row r="3999" spans="1:28" x14ac:dyDescent="0.25">
      <c r="A3999" t="s">
        <v>4025</v>
      </c>
      <c r="B3999" t="s">
        <v>9065</v>
      </c>
      <c r="C3999" t="s">
        <v>10148</v>
      </c>
      <c r="D3999" t="s">
        <v>10162</v>
      </c>
      <c r="E3999">
        <v>38.840527000000002</v>
      </c>
      <c r="F3999">
        <v>0.10471800000000001</v>
      </c>
      <c r="G3999" t="s">
        <v>10476</v>
      </c>
      <c r="H3999" t="s">
        <v>14616</v>
      </c>
      <c r="I3999" t="s">
        <v>15733</v>
      </c>
      <c r="J3999" t="s">
        <v>16643</v>
      </c>
      <c r="K3999" t="s">
        <v>16666</v>
      </c>
      <c r="L3999" t="s">
        <v>18062</v>
      </c>
      <c r="M3999" t="s">
        <v>18062</v>
      </c>
      <c r="N3999" t="s">
        <v>18062</v>
      </c>
      <c r="O3999">
        <v>7</v>
      </c>
      <c r="P3999">
        <v>83.416666666666671</v>
      </c>
      <c r="Q3999">
        <v>7</v>
      </c>
      <c r="R3999">
        <v>4</v>
      </c>
      <c r="S3999">
        <v>909</v>
      </c>
      <c r="T3999">
        <v>61</v>
      </c>
      <c r="U3999">
        <v>36</v>
      </c>
      <c r="V3999">
        <v>12</v>
      </c>
      <c r="W3999">
        <v>9</v>
      </c>
      <c r="X3999">
        <v>7</v>
      </c>
      <c r="Y3999">
        <v>4</v>
      </c>
      <c r="Z3999">
        <v>3.5</v>
      </c>
      <c r="AA3999">
        <v>4</v>
      </c>
      <c r="AB3999">
        <v>4</v>
      </c>
    </row>
    <row r="4000" spans="1:28" x14ac:dyDescent="0.25">
      <c r="A4000" t="s">
        <v>4026</v>
      </c>
      <c r="B4000" t="s">
        <v>9066</v>
      </c>
      <c r="C4000" t="s">
        <v>10148</v>
      </c>
      <c r="D4000" t="s">
        <v>10162</v>
      </c>
      <c r="E4000">
        <v>38.840515000000003</v>
      </c>
      <c r="F4000">
        <v>0.104494</v>
      </c>
      <c r="G4000" t="s">
        <v>10236</v>
      </c>
      <c r="H4000" t="s">
        <v>14617</v>
      </c>
      <c r="I4000" t="s">
        <v>15733</v>
      </c>
      <c r="J4000" t="s">
        <v>16643</v>
      </c>
      <c r="K4000" t="s">
        <v>16646</v>
      </c>
      <c r="L4000" t="s">
        <v>18062</v>
      </c>
      <c r="M4000" t="s">
        <v>18062</v>
      </c>
      <c r="N4000" t="s">
        <v>18063</v>
      </c>
      <c r="O4000">
        <v>7</v>
      </c>
      <c r="P4000">
        <v>50.5</v>
      </c>
      <c r="Q4000">
        <v>14</v>
      </c>
      <c r="R4000">
        <v>4</v>
      </c>
      <c r="S4000">
        <v>1107</v>
      </c>
      <c r="T4000">
        <v>135</v>
      </c>
      <c r="U4000">
        <v>68</v>
      </c>
      <c r="V4000">
        <v>17</v>
      </c>
      <c r="W4000">
        <v>7</v>
      </c>
      <c r="X4000">
        <v>1</v>
      </c>
      <c r="Y4000">
        <v>4</v>
      </c>
      <c r="Z4000">
        <v>4.5</v>
      </c>
      <c r="AA4000">
        <v>4.5</v>
      </c>
      <c r="AB4000">
        <v>4.5</v>
      </c>
    </row>
    <row r="4001" spans="1:28" x14ac:dyDescent="0.25">
      <c r="A4001" t="s">
        <v>4027</v>
      </c>
      <c r="B4001" t="s">
        <v>9067</v>
      </c>
      <c r="C4001" t="s">
        <v>10148</v>
      </c>
      <c r="D4001" t="s">
        <v>10162</v>
      </c>
      <c r="E4001">
        <v>38.849052</v>
      </c>
      <c r="F4001">
        <v>9.7253000000000006E-2</v>
      </c>
      <c r="G4001" t="s">
        <v>10236</v>
      </c>
      <c r="H4001" t="s">
        <v>14618</v>
      </c>
      <c r="I4001" t="s">
        <v>16503</v>
      </c>
      <c r="J4001" t="s">
        <v>16643</v>
      </c>
      <c r="K4001" t="s">
        <v>17809</v>
      </c>
      <c r="L4001" t="s">
        <v>18062</v>
      </c>
      <c r="M4001" t="s">
        <v>18062</v>
      </c>
      <c r="N4001" t="s">
        <v>18062</v>
      </c>
      <c r="O4001">
        <v>6</v>
      </c>
      <c r="P4001">
        <v>49.5</v>
      </c>
      <c r="Q4001">
        <v>12</v>
      </c>
      <c r="R4001">
        <v>4.5</v>
      </c>
      <c r="S4001">
        <v>636</v>
      </c>
      <c r="T4001">
        <v>220</v>
      </c>
      <c r="U4001">
        <v>46</v>
      </c>
      <c r="V4001">
        <v>18</v>
      </c>
      <c r="W4001">
        <v>3</v>
      </c>
      <c r="X4001">
        <v>5</v>
      </c>
      <c r="Y4001">
        <v>4.5</v>
      </c>
      <c r="Z4001">
        <v>4.5</v>
      </c>
      <c r="AA4001">
        <v>4.5</v>
      </c>
      <c r="AB4001">
        <v>4</v>
      </c>
    </row>
    <row r="4002" spans="1:28" x14ac:dyDescent="0.25">
      <c r="A4002" t="s">
        <v>4028</v>
      </c>
      <c r="B4002" t="s">
        <v>9068</v>
      </c>
      <c r="C4002" t="s">
        <v>10148</v>
      </c>
      <c r="D4002" t="s">
        <v>10162</v>
      </c>
      <c r="E4002">
        <v>38.846107000000003</v>
      </c>
      <c r="F4002">
        <v>0.10775999999999999</v>
      </c>
      <c r="G4002" t="s">
        <v>10254</v>
      </c>
      <c r="H4002" t="s">
        <v>14619</v>
      </c>
      <c r="I4002" t="s">
        <v>15762</v>
      </c>
      <c r="J4002" t="s">
        <v>16644</v>
      </c>
      <c r="K4002" t="s">
        <v>16666</v>
      </c>
      <c r="L4002" t="s">
        <v>18062</v>
      </c>
      <c r="M4002" t="s">
        <v>18062</v>
      </c>
      <c r="N4002" t="s">
        <v>18062</v>
      </c>
      <c r="O4002">
        <v>6</v>
      </c>
      <c r="P4002">
        <v>42</v>
      </c>
      <c r="Q4002">
        <v>12</v>
      </c>
      <c r="R4002">
        <v>4</v>
      </c>
      <c r="S4002">
        <v>380</v>
      </c>
      <c r="T4002">
        <v>24</v>
      </c>
      <c r="U4002">
        <v>9</v>
      </c>
      <c r="V4002">
        <v>3</v>
      </c>
      <c r="W4002">
        <v>1</v>
      </c>
      <c r="X4002">
        <v>1</v>
      </c>
      <c r="Y4002">
        <v>4.5</v>
      </c>
      <c r="Z4002">
        <v>4.5</v>
      </c>
      <c r="AA4002">
        <v>4</v>
      </c>
      <c r="AB4002">
        <v>4</v>
      </c>
    </row>
    <row r="4003" spans="1:28" x14ac:dyDescent="0.25">
      <c r="A4003" t="s">
        <v>4029</v>
      </c>
      <c r="B4003" t="s">
        <v>9069</v>
      </c>
      <c r="C4003" t="s">
        <v>10148</v>
      </c>
      <c r="D4003" t="s">
        <v>10162</v>
      </c>
      <c r="E4003">
        <v>38.845847999999997</v>
      </c>
      <c r="F4003">
        <v>0.10829999999999999</v>
      </c>
      <c r="G4003" t="s">
        <v>10238</v>
      </c>
      <c r="H4003" t="s">
        <v>14620</v>
      </c>
      <c r="I4003" t="s">
        <v>15733</v>
      </c>
      <c r="J4003" t="s">
        <v>16643</v>
      </c>
      <c r="K4003" t="s">
        <v>16666</v>
      </c>
      <c r="L4003" t="s">
        <v>18062</v>
      </c>
      <c r="M4003" t="s">
        <v>18062</v>
      </c>
      <c r="N4003" t="s">
        <v>18062</v>
      </c>
      <c r="O4003">
        <v>6</v>
      </c>
      <c r="P4003">
        <v>27</v>
      </c>
      <c r="Q4003">
        <v>8</v>
      </c>
      <c r="R4003">
        <v>4</v>
      </c>
      <c r="S4003">
        <v>578</v>
      </c>
      <c r="T4003">
        <v>29</v>
      </c>
      <c r="U4003">
        <v>13</v>
      </c>
      <c r="V4003">
        <v>7</v>
      </c>
      <c r="W4003">
        <v>0</v>
      </c>
      <c r="X4003">
        <v>0</v>
      </c>
      <c r="Y4003">
        <v>4.5</v>
      </c>
      <c r="Z4003">
        <v>4</v>
      </c>
      <c r="AA4003">
        <v>4.5</v>
      </c>
      <c r="AB4003">
        <v>4</v>
      </c>
    </row>
    <row r="4004" spans="1:28" x14ac:dyDescent="0.25">
      <c r="A4004" t="s">
        <v>4030</v>
      </c>
      <c r="B4004" t="s">
        <v>9070</v>
      </c>
      <c r="C4004" t="s">
        <v>10148</v>
      </c>
      <c r="D4004" t="s">
        <v>10162</v>
      </c>
      <c r="E4004">
        <v>38.859079999999999</v>
      </c>
      <c r="F4004">
        <v>3.7051000000000001E-2</v>
      </c>
      <c r="G4004" t="s">
        <v>10249</v>
      </c>
      <c r="H4004" t="s">
        <v>14621</v>
      </c>
      <c r="I4004" t="s">
        <v>15737</v>
      </c>
      <c r="J4004" t="s">
        <v>16643</v>
      </c>
      <c r="K4004" t="s">
        <v>16710</v>
      </c>
      <c r="L4004" t="s">
        <v>18062</v>
      </c>
      <c r="M4004" t="s">
        <v>18062</v>
      </c>
      <c r="N4004" t="s">
        <v>18062</v>
      </c>
      <c r="O4004">
        <v>4</v>
      </c>
      <c r="P4004">
        <v>52</v>
      </c>
      <c r="Q4004">
        <v>4</v>
      </c>
      <c r="R4004">
        <v>4.5</v>
      </c>
      <c r="S4004">
        <v>1077</v>
      </c>
      <c r="T4004">
        <v>40</v>
      </c>
      <c r="U4004">
        <v>21</v>
      </c>
      <c r="V4004">
        <v>6</v>
      </c>
      <c r="W4004">
        <v>2</v>
      </c>
      <c r="X4004">
        <v>1</v>
      </c>
      <c r="Y4004">
        <v>4.5</v>
      </c>
      <c r="Z4004">
        <v>4.5</v>
      </c>
      <c r="AA4004">
        <v>4</v>
      </c>
      <c r="AB4004">
        <v>4</v>
      </c>
    </row>
    <row r="4005" spans="1:28" x14ac:dyDescent="0.25">
      <c r="A4005" t="s">
        <v>4031</v>
      </c>
      <c r="B4005" t="s">
        <v>9071</v>
      </c>
      <c r="C4005" t="s">
        <v>10148</v>
      </c>
      <c r="D4005" t="s">
        <v>10162</v>
      </c>
      <c r="E4005">
        <v>38.843615999999997</v>
      </c>
      <c r="F4005">
        <v>8.8622000000000006E-2</v>
      </c>
      <c r="G4005" t="s">
        <v>10366</v>
      </c>
      <c r="H4005" t="s">
        <v>14622</v>
      </c>
      <c r="I4005" t="s">
        <v>15748</v>
      </c>
      <c r="J4005" t="s">
        <v>16643</v>
      </c>
      <c r="K4005" t="s">
        <v>16688</v>
      </c>
      <c r="L4005" t="s">
        <v>18062</v>
      </c>
      <c r="M4005" t="s">
        <v>18062</v>
      </c>
      <c r="N4005" t="s">
        <v>18062</v>
      </c>
      <c r="O4005">
        <v>6</v>
      </c>
      <c r="P4005">
        <v>49.5</v>
      </c>
      <c r="Q4005">
        <v>6</v>
      </c>
      <c r="R4005">
        <v>4</v>
      </c>
      <c r="S4005">
        <v>391</v>
      </c>
      <c r="T4005">
        <v>14</v>
      </c>
      <c r="U4005">
        <v>4</v>
      </c>
      <c r="V4005">
        <v>1</v>
      </c>
      <c r="W4005">
        <v>0</v>
      </c>
      <c r="X4005">
        <v>1</v>
      </c>
      <c r="Y4005">
        <v>4.5</v>
      </c>
      <c r="Z4005">
        <v>4.5</v>
      </c>
      <c r="AA4005">
        <v>4</v>
      </c>
      <c r="AB4005">
        <v>4</v>
      </c>
    </row>
    <row r="4006" spans="1:28" x14ac:dyDescent="0.25">
      <c r="A4006" t="s">
        <v>4032</v>
      </c>
      <c r="B4006" t="s">
        <v>9072</v>
      </c>
      <c r="C4006" t="s">
        <v>10148</v>
      </c>
      <c r="D4006" t="s">
        <v>10162</v>
      </c>
      <c r="E4006">
        <v>38.838912999999998</v>
      </c>
      <c r="F4006">
        <v>9.2495999999999995E-2</v>
      </c>
      <c r="G4006" t="s">
        <v>10274</v>
      </c>
      <c r="H4006" t="s">
        <v>14623</v>
      </c>
      <c r="I4006" t="s">
        <v>15762</v>
      </c>
      <c r="J4006" t="s">
        <v>16644</v>
      </c>
      <c r="K4006" t="s">
        <v>16666</v>
      </c>
      <c r="L4006" t="s">
        <v>18063</v>
      </c>
      <c r="M4006" t="s">
        <v>18063</v>
      </c>
      <c r="N4006" t="s">
        <v>18062</v>
      </c>
      <c r="O4006">
        <v>3</v>
      </c>
      <c r="P4006">
        <v>16.5</v>
      </c>
      <c r="Q4006">
        <v>6</v>
      </c>
      <c r="R4006">
        <v>5</v>
      </c>
      <c r="S4006">
        <v>581</v>
      </c>
      <c r="T4006">
        <v>60</v>
      </c>
      <c r="U4006">
        <v>8</v>
      </c>
      <c r="V4006">
        <v>1</v>
      </c>
      <c r="W4006">
        <v>0</v>
      </c>
      <c r="X4006">
        <v>2</v>
      </c>
      <c r="Y4006">
        <v>5</v>
      </c>
      <c r="Z4006">
        <v>5</v>
      </c>
      <c r="AA4006">
        <v>4.5</v>
      </c>
      <c r="AB4006">
        <v>4.5</v>
      </c>
    </row>
    <row r="4007" spans="1:28" x14ac:dyDescent="0.25">
      <c r="A4007" t="s">
        <v>4033</v>
      </c>
      <c r="B4007" t="s">
        <v>9073</v>
      </c>
      <c r="C4007" t="s">
        <v>10148</v>
      </c>
      <c r="D4007" t="s">
        <v>10162</v>
      </c>
      <c r="E4007">
        <v>38.853670000000001</v>
      </c>
      <c r="F4007">
        <v>9.2688000000000006E-2</v>
      </c>
      <c r="G4007" t="s">
        <v>10326</v>
      </c>
      <c r="H4007" t="s">
        <v>14624</v>
      </c>
      <c r="I4007" t="s">
        <v>15733</v>
      </c>
      <c r="J4007" t="s">
        <v>16643</v>
      </c>
      <c r="K4007" t="s">
        <v>16666</v>
      </c>
      <c r="L4007" t="s">
        <v>18062</v>
      </c>
      <c r="M4007" t="s">
        <v>18062</v>
      </c>
      <c r="N4007" t="s">
        <v>18062</v>
      </c>
      <c r="O4007">
        <v>6</v>
      </c>
      <c r="P4007">
        <v>78</v>
      </c>
      <c r="Q4007">
        <v>6</v>
      </c>
      <c r="R4007">
        <v>3.5</v>
      </c>
      <c r="S4007">
        <v>366</v>
      </c>
      <c r="T4007">
        <v>7</v>
      </c>
      <c r="U4007">
        <v>10</v>
      </c>
      <c r="V4007">
        <v>7</v>
      </c>
      <c r="W4007">
        <v>2</v>
      </c>
      <c r="X4007">
        <v>0</v>
      </c>
      <c r="Y4007">
        <v>4</v>
      </c>
      <c r="Z4007">
        <v>3.5</v>
      </c>
      <c r="AA4007">
        <v>4</v>
      </c>
      <c r="AB4007">
        <v>4</v>
      </c>
    </row>
    <row r="4008" spans="1:28" x14ac:dyDescent="0.25">
      <c r="A4008" t="s">
        <v>4034</v>
      </c>
      <c r="B4008" t="s">
        <v>9074</v>
      </c>
      <c r="C4008" t="s">
        <v>10148</v>
      </c>
      <c r="D4008" t="s">
        <v>10162</v>
      </c>
      <c r="E4008">
        <v>38.829059999999998</v>
      </c>
      <c r="F4008">
        <v>0.13378799999999999</v>
      </c>
      <c r="G4008" t="s">
        <v>10249</v>
      </c>
      <c r="H4008" t="s">
        <v>14625</v>
      </c>
      <c r="I4008" t="s">
        <v>15833</v>
      </c>
      <c r="J4008" t="s">
        <v>16644</v>
      </c>
      <c r="K4008" t="s">
        <v>16688</v>
      </c>
      <c r="L4008" t="s">
        <v>18062</v>
      </c>
      <c r="M4008" t="s">
        <v>18062</v>
      </c>
      <c r="N4008" t="s">
        <v>18062</v>
      </c>
      <c r="O4008">
        <v>5</v>
      </c>
      <c r="P4008">
        <v>20</v>
      </c>
      <c r="Q4008">
        <v>5</v>
      </c>
      <c r="R4008">
        <v>4.5</v>
      </c>
      <c r="S4008">
        <v>608</v>
      </c>
      <c r="T4008">
        <v>58</v>
      </c>
      <c r="U4008">
        <v>9</v>
      </c>
      <c r="V4008">
        <v>3</v>
      </c>
      <c r="W4008">
        <v>4</v>
      </c>
      <c r="X4008">
        <v>4</v>
      </c>
      <c r="Y4008">
        <v>4.5</v>
      </c>
      <c r="Z4008">
        <v>4.5</v>
      </c>
      <c r="AA4008">
        <v>4</v>
      </c>
      <c r="AB4008">
        <v>4.5</v>
      </c>
    </row>
    <row r="4009" spans="1:28" x14ac:dyDescent="0.25">
      <c r="A4009" t="s">
        <v>4035</v>
      </c>
      <c r="B4009" t="s">
        <v>9075</v>
      </c>
      <c r="C4009" t="s">
        <v>10148</v>
      </c>
      <c r="D4009" t="s">
        <v>10162</v>
      </c>
      <c r="E4009">
        <v>38.842391999999997</v>
      </c>
      <c r="F4009">
        <v>0.110988</v>
      </c>
      <c r="G4009" t="s">
        <v>10249</v>
      </c>
      <c r="H4009" t="s">
        <v>14626</v>
      </c>
      <c r="I4009" t="s">
        <v>15815</v>
      </c>
      <c r="J4009" t="s">
        <v>16643</v>
      </c>
      <c r="K4009" t="s">
        <v>16808</v>
      </c>
      <c r="L4009" t="s">
        <v>18062</v>
      </c>
      <c r="M4009" t="s">
        <v>18062</v>
      </c>
      <c r="N4009" t="s">
        <v>18062</v>
      </c>
      <c r="O4009">
        <v>7</v>
      </c>
      <c r="P4009">
        <v>52.5</v>
      </c>
      <c r="Q4009">
        <v>14</v>
      </c>
      <c r="R4009">
        <v>4</v>
      </c>
      <c r="S4009">
        <v>322</v>
      </c>
      <c r="T4009">
        <v>15</v>
      </c>
      <c r="U4009">
        <v>16</v>
      </c>
      <c r="V4009">
        <v>5</v>
      </c>
      <c r="W4009">
        <v>2</v>
      </c>
      <c r="X4009">
        <v>1</v>
      </c>
      <c r="Y4009">
        <v>4</v>
      </c>
      <c r="Z4009">
        <v>4</v>
      </c>
      <c r="AA4009">
        <v>4</v>
      </c>
      <c r="AB4009">
        <v>3.5</v>
      </c>
    </row>
    <row r="4010" spans="1:28" x14ac:dyDescent="0.25">
      <c r="A4010" t="s">
        <v>4036</v>
      </c>
      <c r="B4010" t="s">
        <v>9076</v>
      </c>
      <c r="C4010" t="s">
        <v>10148</v>
      </c>
      <c r="D4010" t="s">
        <v>10162</v>
      </c>
      <c r="E4010">
        <v>38.841175</v>
      </c>
      <c r="F4010">
        <v>0.107201</v>
      </c>
      <c r="G4010" t="s">
        <v>10249</v>
      </c>
      <c r="H4010" t="s">
        <v>14627</v>
      </c>
      <c r="I4010" t="s">
        <v>15733</v>
      </c>
      <c r="J4010" t="s">
        <v>16643</v>
      </c>
      <c r="K4010" t="s">
        <v>16666</v>
      </c>
      <c r="L4010" t="s">
        <v>18062</v>
      </c>
      <c r="M4010" t="s">
        <v>18062</v>
      </c>
      <c r="N4010" t="s">
        <v>18062</v>
      </c>
      <c r="O4010">
        <v>7</v>
      </c>
      <c r="P4010">
        <v>32.5</v>
      </c>
      <c r="Q4010">
        <v>14</v>
      </c>
      <c r="R4010">
        <v>4.5</v>
      </c>
      <c r="S4010">
        <v>986</v>
      </c>
      <c r="T4010">
        <v>57</v>
      </c>
      <c r="U4010">
        <v>17</v>
      </c>
      <c r="V4010">
        <v>7</v>
      </c>
      <c r="W4010">
        <v>2</v>
      </c>
      <c r="X4010">
        <v>3</v>
      </c>
      <c r="Y4010">
        <v>4.5</v>
      </c>
      <c r="Z4010">
        <v>4.5</v>
      </c>
      <c r="AA4010">
        <v>4.5</v>
      </c>
      <c r="AB4010">
        <v>4.5</v>
      </c>
    </row>
    <row r="4011" spans="1:28" x14ac:dyDescent="0.25">
      <c r="A4011" t="s">
        <v>4037</v>
      </c>
      <c r="B4011" t="s">
        <v>9077</v>
      </c>
      <c r="C4011" t="s">
        <v>10148</v>
      </c>
      <c r="D4011" t="s">
        <v>10162</v>
      </c>
      <c r="E4011">
        <v>38.84064</v>
      </c>
      <c r="F4011">
        <v>0.105203</v>
      </c>
      <c r="G4011" t="s">
        <v>10243</v>
      </c>
      <c r="H4011" t="s">
        <v>14628</v>
      </c>
      <c r="I4011" t="s">
        <v>15849</v>
      </c>
      <c r="J4011" t="s">
        <v>16643</v>
      </c>
      <c r="K4011" t="s">
        <v>16805</v>
      </c>
      <c r="L4011" t="s">
        <v>18062</v>
      </c>
      <c r="M4011" t="s">
        <v>18062</v>
      </c>
      <c r="N4011" t="s">
        <v>18062</v>
      </c>
      <c r="O4011">
        <v>7</v>
      </c>
      <c r="P4011">
        <v>155.8833333333333</v>
      </c>
      <c r="Q4011">
        <v>7</v>
      </c>
      <c r="R4011">
        <v>4</v>
      </c>
      <c r="S4011">
        <v>461</v>
      </c>
      <c r="T4011">
        <v>47</v>
      </c>
      <c r="U4011">
        <v>20</v>
      </c>
      <c r="V4011">
        <v>2</v>
      </c>
      <c r="W4011">
        <v>1</v>
      </c>
      <c r="X4011">
        <v>4</v>
      </c>
      <c r="Y4011">
        <v>4</v>
      </c>
      <c r="Z4011">
        <v>4</v>
      </c>
      <c r="AA4011">
        <v>4</v>
      </c>
      <c r="AB4011">
        <v>4.5</v>
      </c>
    </row>
    <row r="4012" spans="1:28" x14ac:dyDescent="0.25">
      <c r="A4012" t="s">
        <v>4038</v>
      </c>
      <c r="B4012" t="s">
        <v>9078</v>
      </c>
      <c r="C4012" t="s">
        <v>10148</v>
      </c>
      <c r="D4012" t="s">
        <v>10162</v>
      </c>
      <c r="E4012">
        <v>38.841983999999997</v>
      </c>
      <c r="F4012">
        <v>0.108892</v>
      </c>
      <c r="G4012" t="s">
        <v>10249</v>
      </c>
      <c r="H4012" t="s">
        <v>14629</v>
      </c>
      <c r="I4012" t="s">
        <v>15866</v>
      </c>
      <c r="J4012" t="s">
        <v>16643</v>
      </c>
      <c r="K4012" t="s">
        <v>16790</v>
      </c>
      <c r="L4012" t="s">
        <v>18062</v>
      </c>
      <c r="M4012" t="s">
        <v>18062</v>
      </c>
      <c r="N4012" t="s">
        <v>18062</v>
      </c>
      <c r="O4012">
        <v>6</v>
      </c>
      <c r="P4012">
        <v>40.5</v>
      </c>
      <c r="Q4012">
        <v>9</v>
      </c>
      <c r="R4012">
        <v>4.5</v>
      </c>
      <c r="S4012">
        <v>388</v>
      </c>
      <c r="T4012">
        <v>57</v>
      </c>
      <c r="U4012">
        <v>9</v>
      </c>
      <c r="V4012">
        <v>3</v>
      </c>
      <c r="W4012">
        <v>1</v>
      </c>
      <c r="X4012">
        <v>3</v>
      </c>
      <c r="Y4012">
        <v>5</v>
      </c>
      <c r="Z4012">
        <v>4.5</v>
      </c>
      <c r="AA4012">
        <v>4.5</v>
      </c>
      <c r="AB4012">
        <v>5</v>
      </c>
    </row>
    <row r="4013" spans="1:28" x14ac:dyDescent="0.25">
      <c r="A4013" t="s">
        <v>4039</v>
      </c>
      <c r="B4013" t="s">
        <v>9079</v>
      </c>
      <c r="C4013" t="s">
        <v>10148</v>
      </c>
      <c r="D4013" t="s">
        <v>10162</v>
      </c>
      <c r="E4013">
        <v>38.790405</v>
      </c>
      <c r="F4013">
        <v>0.17210600000000001</v>
      </c>
      <c r="G4013" t="s">
        <v>10251</v>
      </c>
      <c r="H4013" t="s">
        <v>14630</v>
      </c>
      <c r="I4013" t="s">
        <v>15744</v>
      </c>
      <c r="J4013" t="s">
        <v>16643</v>
      </c>
      <c r="K4013" t="s">
        <v>16931</v>
      </c>
      <c r="L4013" t="s">
        <v>18062</v>
      </c>
      <c r="M4013" t="s">
        <v>18062</v>
      </c>
      <c r="N4013" t="s">
        <v>18062</v>
      </c>
      <c r="O4013">
        <v>4</v>
      </c>
      <c r="P4013">
        <v>16</v>
      </c>
      <c r="Q4013">
        <v>4</v>
      </c>
      <c r="R4013">
        <v>4.5</v>
      </c>
      <c r="S4013">
        <v>496</v>
      </c>
      <c r="T4013">
        <v>367</v>
      </c>
      <c r="U4013">
        <v>56</v>
      </c>
      <c r="V4013">
        <v>20</v>
      </c>
      <c r="W4013">
        <v>3</v>
      </c>
      <c r="X4013">
        <v>5</v>
      </c>
      <c r="Y4013">
        <v>4.5</v>
      </c>
      <c r="Z4013">
        <v>4.5</v>
      </c>
      <c r="AA4013">
        <v>4.5</v>
      </c>
      <c r="AB4013">
        <v>4.5</v>
      </c>
    </row>
    <row r="4014" spans="1:28" x14ac:dyDescent="0.25">
      <c r="A4014" t="s">
        <v>4040</v>
      </c>
      <c r="B4014" t="s">
        <v>9080</v>
      </c>
      <c r="C4014" t="s">
        <v>10148</v>
      </c>
      <c r="D4014" t="s">
        <v>10162</v>
      </c>
      <c r="E4014">
        <v>38.772224000000001</v>
      </c>
      <c r="F4014">
        <v>0.190161</v>
      </c>
      <c r="G4014" t="s">
        <v>10245</v>
      </c>
      <c r="H4014" t="s">
        <v>14631</v>
      </c>
      <c r="I4014" t="s">
        <v>16504</v>
      </c>
      <c r="J4014" t="s">
        <v>16643</v>
      </c>
      <c r="K4014" t="s">
        <v>17810</v>
      </c>
      <c r="L4014" t="s">
        <v>18062</v>
      </c>
      <c r="M4014" t="s">
        <v>18062</v>
      </c>
      <c r="N4014" t="s">
        <v>18062</v>
      </c>
      <c r="O4014">
        <v>7</v>
      </c>
      <c r="P4014">
        <v>119</v>
      </c>
      <c r="Q4014">
        <v>7</v>
      </c>
      <c r="R4014">
        <v>4.5</v>
      </c>
      <c r="S4014">
        <v>767</v>
      </c>
      <c r="T4014">
        <v>271</v>
      </c>
      <c r="U4014">
        <v>99</v>
      </c>
      <c r="V4014">
        <v>24</v>
      </c>
      <c r="W4014">
        <v>5</v>
      </c>
      <c r="X4014">
        <v>7</v>
      </c>
      <c r="Y4014">
        <v>4.5</v>
      </c>
      <c r="Z4014">
        <v>4.5</v>
      </c>
      <c r="AA4014">
        <v>4.5</v>
      </c>
      <c r="AB4014">
        <v>4</v>
      </c>
    </row>
    <row r="4015" spans="1:28" x14ac:dyDescent="0.25">
      <c r="A4015" t="s">
        <v>4041</v>
      </c>
      <c r="B4015" t="s">
        <v>9081</v>
      </c>
      <c r="C4015" t="s">
        <v>10148</v>
      </c>
      <c r="D4015" t="s">
        <v>10162</v>
      </c>
      <c r="E4015">
        <v>38.794310000000003</v>
      </c>
      <c r="F4015">
        <v>0.177901</v>
      </c>
      <c r="G4015" t="s">
        <v>10275</v>
      </c>
      <c r="H4015" t="s">
        <v>14632</v>
      </c>
      <c r="I4015" t="s">
        <v>15884</v>
      </c>
      <c r="J4015" t="s">
        <v>16643</v>
      </c>
      <c r="K4015" t="s">
        <v>16854</v>
      </c>
      <c r="L4015" t="s">
        <v>18062</v>
      </c>
      <c r="M4015" t="s">
        <v>18062</v>
      </c>
      <c r="N4015" t="s">
        <v>18062</v>
      </c>
      <c r="O4015">
        <v>5</v>
      </c>
      <c r="P4015">
        <v>15</v>
      </c>
      <c r="Q4015">
        <v>5</v>
      </c>
      <c r="R4015">
        <v>4.5</v>
      </c>
      <c r="S4015">
        <v>589</v>
      </c>
      <c r="T4015">
        <v>417</v>
      </c>
      <c r="U4015">
        <v>66</v>
      </c>
      <c r="V4015">
        <v>16</v>
      </c>
      <c r="W4015">
        <v>8</v>
      </c>
      <c r="X4015">
        <v>2</v>
      </c>
      <c r="Y4015">
        <v>4.5</v>
      </c>
      <c r="Z4015">
        <v>4.5</v>
      </c>
      <c r="AA4015">
        <v>4.5</v>
      </c>
      <c r="AB4015">
        <v>4.5</v>
      </c>
    </row>
    <row r="4016" spans="1:28" x14ac:dyDescent="0.25">
      <c r="A4016" t="s">
        <v>4042</v>
      </c>
      <c r="B4016" t="s">
        <v>9082</v>
      </c>
      <c r="C4016" t="s">
        <v>10148</v>
      </c>
      <c r="D4016" t="s">
        <v>10162</v>
      </c>
      <c r="E4016">
        <v>38.772089999999999</v>
      </c>
      <c r="F4016">
        <v>0.19026799999999999</v>
      </c>
      <c r="G4016" t="s">
        <v>10605</v>
      </c>
      <c r="H4016" t="s">
        <v>14633</v>
      </c>
      <c r="I4016" t="s">
        <v>15913</v>
      </c>
      <c r="J4016" t="s">
        <v>16643</v>
      </c>
      <c r="K4016" t="s">
        <v>16911</v>
      </c>
      <c r="L4016" t="s">
        <v>18062</v>
      </c>
      <c r="M4016" t="s">
        <v>18062</v>
      </c>
      <c r="N4016" t="s">
        <v>18062</v>
      </c>
      <c r="O4016">
        <v>7</v>
      </c>
      <c r="P4016">
        <v>52.5</v>
      </c>
      <c r="Q4016">
        <v>14</v>
      </c>
      <c r="R4016">
        <v>4</v>
      </c>
      <c r="S4016">
        <v>999</v>
      </c>
      <c r="T4016">
        <v>201</v>
      </c>
      <c r="U4016">
        <v>135</v>
      </c>
      <c r="V4016">
        <v>46</v>
      </c>
      <c r="W4016">
        <v>26</v>
      </c>
      <c r="X4016">
        <v>17</v>
      </c>
      <c r="Y4016">
        <v>4</v>
      </c>
      <c r="Z4016">
        <v>4</v>
      </c>
      <c r="AA4016">
        <v>4</v>
      </c>
      <c r="AB4016">
        <v>4</v>
      </c>
    </row>
    <row r="4017" spans="1:28" x14ac:dyDescent="0.25">
      <c r="A4017" t="s">
        <v>4043</v>
      </c>
      <c r="B4017" t="s">
        <v>9083</v>
      </c>
      <c r="C4017" t="s">
        <v>10148</v>
      </c>
      <c r="D4017" t="s">
        <v>10162</v>
      </c>
      <c r="E4017">
        <v>38.771680000000003</v>
      </c>
      <c r="F4017">
        <v>0.19281300000000001</v>
      </c>
      <c r="G4017" t="s">
        <v>10251</v>
      </c>
      <c r="H4017" t="s">
        <v>14634</v>
      </c>
      <c r="I4017" t="s">
        <v>15764</v>
      </c>
      <c r="J4017" t="s">
        <v>16643</v>
      </c>
      <c r="K4017" t="s">
        <v>17811</v>
      </c>
      <c r="L4017" t="s">
        <v>18062</v>
      </c>
      <c r="M4017" t="s">
        <v>18062</v>
      </c>
      <c r="N4017" t="s">
        <v>18062</v>
      </c>
      <c r="O4017">
        <v>7</v>
      </c>
      <c r="P4017">
        <v>126</v>
      </c>
      <c r="Q4017">
        <v>7</v>
      </c>
      <c r="R4017">
        <v>4.5</v>
      </c>
      <c r="S4017">
        <v>1129</v>
      </c>
      <c r="T4017">
        <v>301</v>
      </c>
      <c r="U4017">
        <v>189</v>
      </c>
      <c r="V4017">
        <v>32</v>
      </c>
      <c r="W4017">
        <v>15</v>
      </c>
      <c r="X4017">
        <v>6</v>
      </c>
      <c r="Y4017">
        <v>4</v>
      </c>
      <c r="Z4017">
        <v>4.5</v>
      </c>
      <c r="AA4017">
        <v>4</v>
      </c>
      <c r="AB4017">
        <v>4.5</v>
      </c>
    </row>
    <row r="4018" spans="1:28" x14ac:dyDescent="0.25">
      <c r="A4018" t="s">
        <v>4044</v>
      </c>
      <c r="B4018" t="s">
        <v>9084</v>
      </c>
      <c r="C4018" t="s">
        <v>10148</v>
      </c>
      <c r="D4018" t="s">
        <v>10162</v>
      </c>
      <c r="E4018">
        <v>38.775481999999997</v>
      </c>
      <c r="F4018">
        <v>0.18906899999999999</v>
      </c>
      <c r="G4018" t="s">
        <v>10254</v>
      </c>
      <c r="H4018" t="s">
        <v>14635</v>
      </c>
      <c r="I4018" t="s">
        <v>15760</v>
      </c>
      <c r="J4018" t="s">
        <v>16643</v>
      </c>
      <c r="K4018" t="s">
        <v>17812</v>
      </c>
      <c r="L4018" t="s">
        <v>18062</v>
      </c>
      <c r="M4018" t="s">
        <v>18062</v>
      </c>
      <c r="N4018" t="s">
        <v>18062</v>
      </c>
      <c r="O4018">
        <v>6</v>
      </c>
      <c r="P4018">
        <v>24.5</v>
      </c>
      <c r="Q4018">
        <v>11</v>
      </c>
      <c r="R4018">
        <v>4.5</v>
      </c>
      <c r="S4018">
        <v>785</v>
      </c>
      <c r="T4018">
        <v>311</v>
      </c>
      <c r="U4018">
        <v>54</v>
      </c>
      <c r="V4018">
        <v>10</v>
      </c>
      <c r="W4018">
        <v>11</v>
      </c>
      <c r="X4018">
        <v>4</v>
      </c>
      <c r="Y4018">
        <v>4.5</v>
      </c>
      <c r="Z4018">
        <v>4.5</v>
      </c>
      <c r="AA4018">
        <v>4.5</v>
      </c>
      <c r="AB4018">
        <v>4.5</v>
      </c>
    </row>
    <row r="4019" spans="1:28" x14ac:dyDescent="0.25">
      <c r="A4019" t="s">
        <v>4045</v>
      </c>
      <c r="B4019" t="s">
        <v>9085</v>
      </c>
      <c r="C4019" t="s">
        <v>10148</v>
      </c>
      <c r="D4019" t="s">
        <v>10162</v>
      </c>
      <c r="E4019">
        <v>38.791040000000002</v>
      </c>
      <c r="F4019">
        <v>0.17247799999999999</v>
      </c>
      <c r="G4019" t="s">
        <v>10251</v>
      </c>
      <c r="H4019" t="s">
        <v>14636</v>
      </c>
      <c r="I4019" t="s">
        <v>15771</v>
      </c>
      <c r="J4019" t="s">
        <v>16643</v>
      </c>
      <c r="K4019" t="s">
        <v>16701</v>
      </c>
      <c r="L4019" t="s">
        <v>18062</v>
      </c>
      <c r="M4019" t="s">
        <v>18062</v>
      </c>
      <c r="N4019" t="s">
        <v>18062</v>
      </c>
      <c r="O4019">
        <v>5</v>
      </c>
      <c r="P4019">
        <v>27.5</v>
      </c>
      <c r="Q4019">
        <v>10</v>
      </c>
      <c r="R4019">
        <v>4.5</v>
      </c>
      <c r="S4019">
        <v>410</v>
      </c>
      <c r="T4019">
        <v>126</v>
      </c>
      <c r="U4019">
        <v>52</v>
      </c>
      <c r="V4019">
        <v>17</v>
      </c>
      <c r="W4019">
        <v>7</v>
      </c>
      <c r="X4019">
        <v>3</v>
      </c>
      <c r="Y4019">
        <v>4.5</v>
      </c>
      <c r="Z4019">
        <v>4.5</v>
      </c>
      <c r="AA4019">
        <v>4.5</v>
      </c>
      <c r="AB4019">
        <v>4</v>
      </c>
    </row>
    <row r="4020" spans="1:28" x14ac:dyDescent="0.25">
      <c r="A4020" t="s">
        <v>4046</v>
      </c>
      <c r="B4020" t="s">
        <v>9086</v>
      </c>
      <c r="C4020" t="s">
        <v>10148</v>
      </c>
      <c r="D4020" t="s">
        <v>10162</v>
      </c>
      <c r="E4020">
        <v>38.770954000000003</v>
      </c>
      <c r="F4020">
        <v>0.185748</v>
      </c>
      <c r="G4020" t="s">
        <v>10490</v>
      </c>
      <c r="H4020" t="s">
        <v>14637</v>
      </c>
      <c r="I4020" t="s">
        <v>15805</v>
      </c>
      <c r="J4020" t="s">
        <v>16643</v>
      </c>
      <c r="K4020" t="s">
        <v>17053</v>
      </c>
      <c r="L4020" t="s">
        <v>18062</v>
      </c>
      <c r="M4020" t="s">
        <v>18062</v>
      </c>
      <c r="N4020" t="s">
        <v>18062</v>
      </c>
      <c r="O4020">
        <v>7</v>
      </c>
      <c r="P4020">
        <v>57</v>
      </c>
      <c r="Q4020">
        <v>13</v>
      </c>
      <c r="R4020">
        <v>4.5</v>
      </c>
      <c r="S4020">
        <v>591</v>
      </c>
      <c r="T4020">
        <v>350</v>
      </c>
      <c r="U4020">
        <v>93</v>
      </c>
      <c r="V4020">
        <v>15</v>
      </c>
      <c r="W4020">
        <v>4</v>
      </c>
      <c r="X4020">
        <v>6</v>
      </c>
      <c r="Y4020">
        <v>4.5</v>
      </c>
      <c r="Z4020">
        <v>4.5</v>
      </c>
      <c r="AA4020">
        <v>4.5</v>
      </c>
      <c r="AB4020">
        <v>4</v>
      </c>
    </row>
    <row r="4021" spans="1:28" x14ac:dyDescent="0.25">
      <c r="A4021" t="s">
        <v>4047</v>
      </c>
      <c r="B4021" t="s">
        <v>9087</v>
      </c>
      <c r="C4021" t="s">
        <v>10148</v>
      </c>
      <c r="D4021" t="s">
        <v>10162</v>
      </c>
      <c r="E4021">
        <v>38.794967999999997</v>
      </c>
      <c r="F4021">
        <v>0.18210599999999999</v>
      </c>
      <c r="G4021" t="s">
        <v>10241</v>
      </c>
      <c r="H4021" t="s">
        <v>14638</v>
      </c>
      <c r="I4021" t="s">
        <v>15737</v>
      </c>
      <c r="J4021" t="s">
        <v>16643</v>
      </c>
      <c r="K4021" t="s">
        <v>17813</v>
      </c>
      <c r="L4021" t="s">
        <v>18062</v>
      </c>
      <c r="M4021" t="s">
        <v>18062</v>
      </c>
      <c r="N4021" t="s">
        <v>18062</v>
      </c>
      <c r="O4021">
        <v>7</v>
      </c>
      <c r="P4021">
        <v>96.25</v>
      </c>
      <c r="Q4021">
        <v>7</v>
      </c>
      <c r="R4021">
        <v>4.5</v>
      </c>
      <c r="S4021">
        <v>397</v>
      </c>
      <c r="T4021">
        <v>93</v>
      </c>
      <c r="U4021">
        <v>34</v>
      </c>
      <c r="V4021">
        <v>7</v>
      </c>
      <c r="W4021">
        <v>8</v>
      </c>
      <c r="X4021">
        <v>3</v>
      </c>
      <c r="Y4021">
        <v>4</v>
      </c>
      <c r="Z4021">
        <v>4.5</v>
      </c>
      <c r="AA4021">
        <v>4</v>
      </c>
      <c r="AB4021">
        <v>4</v>
      </c>
    </row>
    <row r="4022" spans="1:28" x14ac:dyDescent="0.25">
      <c r="A4022" t="s">
        <v>4048</v>
      </c>
      <c r="B4022" t="s">
        <v>9088</v>
      </c>
      <c r="C4022" t="s">
        <v>10148</v>
      </c>
      <c r="D4022" t="s">
        <v>10162</v>
      </c>
      <c r="E4022">
        <v>38.772750000000002</v>
      </c>
      <c r="F4022">
        <v>0.18484200000000001</v>
      </c>
      <c r="G4022" t="s">
        <v>10275</v>
      </c>
      <c r="H4022" t="s">
        <v>14639</v>
      </c>
      <c r="I4022" t="s">
        <v>16427</v>
      </c>
      <c r="J4022" t="s">
        <v>16643</v>
      </c>
      <c r="K4022" t="s">
        <v>17814</v>
      </c>
      <c r="L4022" t="s">
        <v>18062</v>
      </c>
      <c r="M4022" t="s">
        <v>18062</v>
      </c>
      <c r="N4022" t="s">
        <v>18062</v>
      </c>
      <c r="O4022">
        <v>6</v>
      </c>
      <c r="P4022">
        <v>38.5</v>
      </c>
      <c r="Q4022">
        <v>11</v>
      </c>
      <c r="R4022">
        <v>4.5</v>
      </c>
      <c r="S4022">
        <v>377</v>
      </c>
      <c r="T4022">
        <v>145</v>
      </c>
      <c r="U4022">
        <v>33</v>
      </c>
      <c r="V4022">
        <v>10</v>
      </c>
      <c r="W4022">
        <v>4</v>
      </c>
      <c r="X4022">
        <v>1</v>
      </c>
      <c r="Y4022">
        <v>4.5</v>
      </c>
      <c r="Z4022">
        <v>5</v>
      </c>
      <c r="AA4022">
        <v>4.5</v>
      </c>
      <c r="AB4022">
        <v>4.5</v>
      </c>
    </row>
    <row r="4023" spans="1:28" x14ac:dyDescent="0.25">
      <c r="A4023" t="s">
        <v>4049</v>
      </c>
      <c r="B4023" t="s">
        <v>9089</v>
      </c>
      <c r="C4023" t="s">
        <v>10148</v>
      </c>
      <c r="D4023" t="s">
        <v>10162</v>
      </c>
      <c r="E4023">
        <v>38.797420000000002</v>
      </c>
      <c r="F4023">
        <v>0.10761</v>
      </c>
      <c r="G4023" t="s">
        <v>10253</v>
      </c>
      <c r="H4023" t="s">
        <v>14640</v>
      </c>
      <c r="I4023" t="s">
        <v>15760</v>
      </c>
      <c r="J4023" t="s">
        <v>16643</v>
      </c>
      <c r="K4023" t="s">
        <v>17815</v>
      </c>
      <c r="L4023" t="s">
        <v>18062</v>
      </c>
      <c r="M4023" t="s">
        <v>18062</v>
      </c>
      <c r="N4023" t="s">
        <v>18062</v>
      </c>
      <c r="O4023">
        <v>6</v>
      </c>
      <c r="P4023">
        <v>22</v>
      </c>
      <c r="Q4023">
        <v>8</v>
      </c>
      <c r="R4023">
        <v>4.5</v>
      </c>
      <c r="S4023">
        <v>470</v>
      </c>
      <c r="T4023">
        <v>181</v>
      </c>
      <c r="U4023">
        <v>74</v>
      </c>
      <c r="V4023">
        <v>18</v>
      </c>
      <c r="W4023">
        <v>11</v>
      </c>
      <c r="X4023">
        <v>8</v>
      </c>
      <c r="Y4023">
        <v>4.5</v>
      </c>
      <c r="Z4023">
        <v>4.5</v>
      </c>
      <c r="AA4023">
        <v>4.5</v>
      </c>
      <c r="AB4023">
        <v>4.5</v>
      </c>
    </row>
    <row r="4024" spans="1:28" x14ac:dyDescent="0.25">
      <c r="A4024" t="s">
        <v>4050</v>
      </c>
      <c r="B4024" t="s">
        <v>9090</v>
      </c>
      <c r="C4024" t="s">
        <v>10148</v>
      </c>
      <c r="D4024" t="s">
        <v>10162</v>
      </c>
      <c r="E4024">
        <v>38.792544999999997</v>
      </c>
      <c r="F4024">
        <v>0.18099999999999999</v>
      </c>
      <c r="G4024" t="s">
        <v>10232</v>
      </c>
      <c r="H4024" t="s">
        <v>14641</v>
      </c>
      <c r="I4024" t="s">
        <v>15748</v>
      </c>
      <c r="J4024" t="s">
        <v>16643</v>
      </c>
      <c r="K4024" t="s">
        <v>16688</v>
      </c>
      <c r="L4024" t="s">
        <v>18062</v>
      </c>
      <c r="M4024" t="s">
        <v>18062</v>
      </c>
      <c r="N4024" t="s">
        <v>18062</v>
      </c>
      <c r="O4024">
        <v>6</v>
      </c>
      <c r="P4024">
        <v>45</v>
      </c>
      <c r="Q4024">
        <v>11</v>
      </c>
      <c r="R4024">
        <v>4.5</v>
      </c>
      <c r="S4024">
        <v>378</v>
      </c>
      <c r="T4024">
        <v>98</v>
      </c>
      <c r="U4024">
        <v>37</v>
      </c>
      <c r="V4024">
        <v>10</v>
      </c>
      <c r="W4024">
        <v>8</v>
      </c>
      <c r="X4024">
        <v>2</v>
      </c>
      <c r="Y4024">
        <v>4.5</v>
      </c>
      <c r="Z4024">
        <v>4.5</v>
      </c>
      <c r="AA4024">
        <v>4.5</v>
      </c>
      <c r="AB4024">
        <v>4.5</v>
      </c>
    </row>
    <row r="4025" spans="1:28" x14ac:dyDescent="0.25">
      <c r="A4025" t="s">
        <v>4051</v>
      </c>
      <c r="B4025" t="s">
        <v>9091</v>
      </c>
      <c r="C4025" t="s">
        <v>10148</v>
      </c>
      <c r="D4025" t="s">
        <v>10162</v>
      </c>
      <c r="E4025">
        <v>38.793100000000003</v>
      </c>
      <c r="F4025">
        <v>0.18178</v>
      </c>
      <c r="G4025" t="s">
        <v>10383</v>
      </c>
      <c r="H4025" t="s">
        <v>14642</v>
      </c>
      <c r="I4025" t="s">
        <v>15748</v>
      </c>
      <c r="J4025" t="s">
        <v>16643</v>
      </c>
      <c r="K4025" t="s">
        <v>16688</v>
      </c>
      <c r="L4025" t="s">
        <v>18062</v>
      </c>
      <c r="M4025" t="s">
        <v>18062</v>
      </c>
      <c r="N4025" t="s">
        <v>18062</v>
      </c>
      <c r="O4025">
        <v>7</v>
      </c>
      <c r="P4025">
        <v>52.5</v>
      </c>
      <c r="Q4025">
        <v>14</v>
      </c>
      <c r="R4025">
        <v>4</v>
      </c>
      <c r="S4025">
        <v>454</v>
      </c>
      <c r="T4025">
        <v>136</v>
      </c>
      <c r="U4025">
        <v>73</v>
      </c>
      <c r="V4025">
        <v>36</v>
      </c>
      <c r="W4025">
        <v>6</v>
      </c>
      <c r="X4025">
        <v>9</v>
      </c>
      <c r="Y4025">
        <v>4</v>
      </c>
      <c r="Z4025">
        <v>4.5</v>
      </c>
      <c r="AA4025">
        <v>4</v>
      </c>
      <c r="AB4025">
        <v>4.5</v>
      </c>
    </row>
    <row r="4026" spans="1:28" x14ac:dyDescent="0.25">
      <c r="A4026" t="s">
        <v>4052</v>
      </c>
      <c r="B4026" t="s">
        <v>9092</v>
      </c>
      <c r="C4026" t="s">
        <v>10148</v>
      </c>
      <c r="D4026" t="s">
        <v>10162</v>
      </c>
      <c r="E4026">
        <v>38.792957000000001</v>
      </c>
      <c r="F4026">
        <v>0.18182200000000001</v>
      </c>
      <c r="G4026" t="s">
        <v>10245</v>
      </c>
      <c r="H4026" t="s">
        <v>14643</v>
      </c>
      <c r="I4026" t="s">
        <v>15807</v>
      </c>
      <c r="J4026" t="s">
        <v>16643</v>
      </c>
      <c r="K4026" t="s">
        <v>16717</v>
      </c>
      <c r="L4026" t="s">
        <v>18062</v>
      </c>
      <c r="M4026" t="s">
        <v>18062</v>
      </c>
      <c r="N4026" t="s">
        <v>18062</v>
      </c>
      <c r="O4026">
        <v>7</v>
      </c>
      <c r="P4026">
        <v>84</v>
      </c>
      <c r="Q4026">
        <v>7</v>
      </c>
      <c r="R4026">
        <v>4.5</v>
      </c>
      <c r="S4026">
        <v>453</v>
      </c>
      <c r="T4026">
        <v>162</v>
      </c>
      <c r="U4026">
        <v>65</v>
      </c>
      <c r="V4026">
        <v>16</v>
      </c>
      <c r="W4026">
        <v>1</v>
      </c>
      <c r="X4026">
        <v>2</v>
      </c>
      <c r="Y4026">
        <v>4.5</v>
      </c>
      <c r="Z4026">
        <v>4.5</v>
      </c>
      <c r="AA4026">
        <v>4.5</v>
      </c>
      <c r="AB4026">
        <v>4.5</v>
      </c>
    </row>
    <row r="4027" spans="1:28" x14ac:dyDescent="0.25">
      <c r="A4027" t="s">
        <v>4053</v>
      </c>
      <c r="B4027" t="s">
        <v>9093</v>
      </c>
      <c r="C4027" t="s">
        <v>10148</v>
      </c>
      <c r="D4027" t="s">
        <v>10162</v>
      </c>
      <c r="E4027">
        <v>38.769880000000001</v>
      </c>
      <c r="F4027">
        <v>0.14832200000000001</v>
      </c>
      <c r="G4027" t="s">
        <v>10261</v>
      </c>
      <c r="H4027" t="s">
        <v>14644</v>
      </c>
      <c r="I4027" t="s">
        <v>15762</v>
      </c>
      <c r="J4027" t="s">
        <v>16644</v>
      </c>
      <c r="K4027" t="s">
        <v>16666</v>
      </c>
      <c r="L4027" t="s">
        <v>18062</v>
      </c>
      <c r="M4027" t="s">
        <v>18062</v>
      </c>
      <c r="N4027" t="s">
        <v>18062</v>
      </c>
      <c r="O4027">
        <v>6</v>
      </c>
      <c r="P4027">
        <v>32.25</v>
      </c>
      <c r="Q4027">
        <v>11</v>
      </c>
      <c r="R4027">
        <v>4.5</v>
      </c>
      <c r="S4027">
        <v>825</v>
      </c>
      <c r="T4027">
        <v>214</v>
      </c>
      <c r="U4027">
        <v>35</v>
      </c>
      <c r="V4027">
        <v>26</v>
      </c>
      <c r="W4027">
        <v>10</v>
      </c>
      <c r="X4027">
        <v>8</v>
      </c>
      <c r="Y4027">
        <v>4.5</v>
      </c>
      <c r="Z4027">
        <v>4.5</v>
      </c>
      <c r="AA4027">
        <v>4</v>
      </c>
      <c r="AB4027">
        <v>4.5</v>
      </c>
    </row>
    <row r="4028" spans="1:28" x14ac:dyDescent="0.25">
      <c r="A4028" t="s">
        <v>4054</v>
      </c>
      <c r="B4028" t="s">
        <v>9094</v>
      </c>
      <c r="C4028" t="s">
        <v>10148</v>
      </c>
      <c r="D4028" t="s">
        <v>10162</v>
      </c>
      <c r="E4028">
        <v>38.771540000000002</v>
      </c>
      <c r="F4028">
        <v>0.19303000000000001</v>
      </c>
      <c r="G4028" t="s">
        <v>10245</v>
      </c>
      <c r="H4028" t="s">
        <v>14645</v>
      </c>
      <c r="I4028" t="s">
        <v>15733</v>
      </c>
      <c r="J4028" t="s">
        <v>16643</v>
      </c>
      <c r="K4028" t="s">
        <v>16791</v>
      </c>
      <c r="L4028" t="s">
        <v>18062</v>
      </c>
      <c r="M4028" t="s">
        <v>18062</v>
      </c>
      <c r="N4028" t="s">
        <v>18062</v>
      </c>
      <c r="O4028">
        <v>7</v>
      </c>
      <c r="P4028">
        <v>133</v>
      </c>
      <c r="Q4028">
        <v>7</v>
      </c>
      <c r="R4028">
        <v>4.5</v>
      </c>
      <c r="S4028">
        <v>602</v>
      </c>
      <c r="T4028">
        <v>132</v>
      </c>
      <c r="U4028">
        <v>55</v>
      </c>
      <c r="V4028">
        <v>22</v>
      </c>
      <c r="W4028">
        <v>9</v>
      </c>
      <c r="X4028">
        <v>7</v>
      </c>
      <c r="Y4028">
        <v>4</v>
      </c>
      <c r="Z4028">
        <v>4</v>
      </c>
      <c r="AA4028">
        <v>4</v>
      </c>
      <c r="AB4028">
        <v>4.5</v>
      </c>
    </row>
    <row r="4029" spans="1:28" x14ac:dyDescent="0.25">
      <c r="A4029" t="s">
        <v>4055</v>
      </c>
      <c r="B4029" t="s">
        <v>9095</v>
      </c>
      <c r="C4029" t="s">
        <v>10148</v>
      </c>
      <c r="D4029" t="s">
        <v>10162</v>
      </c>
      <c r="E4029">
        <v>38.790570000000002</v>
      </c>
      <c r="F4029">
        <v>0.18138299999999999</v>
      </c>
      <c r="G4029" t="s">
        <v>10347</v>
      </c>
      <c r="H4029" t="s">
        <v>14646</v>
      </c>
      <c r="I4029" t="s">
        <v>16505</v>
      </c>
      <c r="J4029" t="s">
        <v>16643</v>
      </c>
      <c r="K4029" t="s">
        <v>17816</v>
      </c>
      <c r="L4029" t="s">
        <v>18062</v>
      </c>
      <c r="M4029" t="s">
        <v>18062</v>
      </c>
      <c r="N4029" t="s">
        <v>18062</v>
      </c>
      <c r="O4029">
        <v>7</v>
      </c>
      <c r="P4029">
        <v>70</v>
      </c>
      <c r="Q4029">
        <v>14</v>
      </c>
      <c r="R4029">
        <v>4</v>
      </c>
      <c r="S4029">
        <v>493</v>
      </c>
      <c r="T4029">
        <v>149</v>
      </c>
      <c r="U4029">
        <v>67</v>
      </c>
      <c r="V4029">
        <v>34</v>
      </c>
      <c r="W4029">
        <v>15</v>
      </c>
      <c r="X4029">
        <v>10</v>
      </c>
      <c r="Y4029">
        <v>4</v>
      </c>
      <c r="Z4029">
        <v>4</v>
      </c>
      <c r="AA4029">
        <v>3.5</v>
      </c>
      <c r="AB4029">
        <v>4</v>
      </c>
    </row>
    <row r="4030" spans="1:28" x14ac:dyDescent="0.25">
      <c r="A4030" t="s">
        <v>4056</v>
      </c>
      <c r="B4030" t="s">
        <v>9096</v>
      </c>
      <c r="C4030" t="s">
        <v>10148</v>
      </c>
      <c r="D4030" t="s">
        <v>10162</v>
      </c>
      <c r="E4030">
        <v>38.787888000000002</v>
      </c>
      <c r="F4030">
        <v>0.13014000000000001</v>
      </c>
      <c r="G4030" t="s">
        <v>10251</v>
      </c>
      <c r="H4030" t="s">
        <v>14647</v>
      </c>
      <c r="I4030" t="s">
        <v>16506</v>
      </c>
      <c r="J4030" t="s">
        <v>16643</v>
      </c>
      <c r="K4030" t="s">
        <v>17146</v>
      </c>
      <c r="L4030" t="s">
        <v>18062</v>
      </c>
      <c r="M4030" t="s">
        <v>18063</v>
      </c>
      <c r="N4030" t="s">
        <v>18062</v>
      </c>
      <c r="O4030">
        <v>6</v>
      </c>
      <c r="P4030">
        <v>51</v>
      </c>
      <c r="Q4030">
        <v>12</v>
      </c>
      <c r="R4030">
        <v>4.5</v>
      </c>
      <c r="S4030">
        <v>1229</v>
      </c>
      <c r="T4030">
        <v>557</v>
      </c>
      <c r="U4030">
        <v>174</v>
      </c>
      <c r="V4030">
        <v>30</v>
      </c>
      <c r="W4030">
        <v>12</v>
      </c>
      <c r="X4030">
        <v>2</v>
      </c>
      <c r="Y4030">
        <v>4.5</v>
      </c>
      <c r="Z4030">
        <v>4.5</v>
      </c>
      <c r="AA4030">
        <v>4.5</v>
      </c>
      <c r="AB4030">
        <v>4.5</v>
      </c>
    </row>
    <row r="4031" spans="1:28" x14ac:dyDescent="0.25">
      <c r="A4031" t="s">
        <v>4057</v>
      </c>
      <c r="B4031" t="s">
        <v>9097</v>
      </c>
      <c r="C4031" t="s">
        <v>10148</v>
      </c>
      <c r="D4031" t="s">
        <v>10162</v>
      </c>
      <c r="E4031">
        <v>38.788307000000003</v>
      </c>
      <c r="F4031">
        <v>0.16284999999999999</v>
      </c>
      <c r="G4031" t="s">
        <v>10236</v>
      </c>
      <c r="H4031" t="s">
        <v>14648</v>
      </c>
      <c r="I4031" t="s">
        <v>15825</v>
      </c>
      <c r="J4031" t="s">
        <v>16643</v>
      </c>
      <c r="K4031" t="s">
        <v>16771</v>
      </c>
      <c r="L4031" t="s">
        <v>18062</v>
      </c>
      <c r="M4031" t="s">
        <v>18062</v>
      </c>
      <c r="N4031" t="s">
        <v>18062</v>
      </c>
      <c r="O4031">
        <v>1</v>
      </c>
      <c r="P4031">
        <v>0.25</v>
      </c>
      <c r="Q4031">
        <v>1</v>
      </c>
      <c r="R4031">
        <v>4.5</v>
      </c>
      <c r="S4031">
        <v>487</v>
      </c>
      <c r="T4031">
        <v>123</v>
      </c>
      <c r="U4031">
        <v>36</v>
      </c>
      <c r="V4031">
        <v>13</v>
      </c>
      <c r="W4031">
        <v>4</v>
      </c>
      <c r="X4031">
        <v>4</v>
      </c>
      <c r="Y4031">
        <v>4.5</v>
      </c>
      <c r="Z4031">
        <v>4.5</v>
      </c>
      <c r="AA4031">
        <v>4.5</v>
      </c>
      <c r="AB4031">
        <v>4.5</v>
      </c>
    </row>
    <row r="4032" spans="1:28" x14ac:dyDescent="0.25">
      <c r="A4032" t="s">
        <v>4058</v>
      </c>
      <c r="B4032" t="s">
        <v>9098</v>
      </c>
      <c r="C4032" t="s">
        <v>10148</v>
      </c>
      <c r="D4032" t="s">
        <v>10162</v>
      </c>
      <c r="E4032">
        <v>38.771942000000003</v>
      </c>
      <c r="F4032">
        <v>0.1905</v>
      </c>
      <c r="G4032" t="s">
        <v>10241</v>
      </c>
      <c r="H4032" t="s">
        <v>14649</v>
      </c>
      <c r="I4032" t="s">
        <v>16096</v>
      </c>
      <c r="J4032" t="s">
        <v>16643</v>
      </c>
      <c r="K4032" t="s">
        <v>17371</v>
      </c>
      <c r="L4032" t="s">
        <v>18062</v>
      </c>
      <c r="M4032" t="s">
        <v>18062</v>
      </c>
      <c r="N4032" t="s">
        <v>18062</v>
      </c>
      <c r="O4032">
        <v>7</v>
      </c>
      <c r="P4032">
        <v>119</v>
      </c>
      <c r="Q4032">
        <v>7</v>
      </c>
      <c r="R4032">
        <v>4</v>
      </c>
      <c r="S4032">
        <v>595</v>
      </c>
      <c r="T4032">
        <v>171</v>
      </c>
      <c r="U4032">
        <v>134</v>
      </c>
      <c r="V4032">
        <v>43</v>
      </c>
      <c r="W4032">
        <v>16</v>
      </c>
      <c r="X4032">
        <v>15</v>
      </c>
      <c r="Y4032">
        <v>4</v>
      </c>
      <c r="Z4032">
        <v>4</v>
      </c>
      <c r="AA4032">
        <v>4</v>
      </c>
      <c r="AB4032">
        <v>4</v>
      </c>
    </row>
    <row r="4033" spans="1:28" x14ac:dyDescent="0.25">
      <c r="A4033" t="s">
        <v>4059</v>
      </c>
      <c r="B4033" t="s">
        <v>9099</v>
      </c>
      <c r="C4033" t="s">
        <v>10148</v>
      </c>
      <c r="D4033" t="s">
        <v>10162</v>
      </c>
      <c r="E4033">
        <v>38.771630000000002</v>
      </c>
      <c r="F4033">
        <v>0.192824</v>
      </c>
      <c r="G4033" t="s">
        <v>10327</v>
      </c>
      <c r="H4033" t="s">
        <v>14650</v>
      </c>
      <c r="I4033" t="s">
        <v>15733</v>
      </c>
      <c r="J4033" t="s">
        <v>16643</v>
      </c>
      <c r="K4033" t="s">
        <v>16666</v>
      </c>
      <c r="L4033" t="s">
        <v>18062</v>
      </c>
      <c r="M4033" t="s">
        <v>18062</v>
      </c>
      <c r="N4033" t="s">
        <v>18062</v>
      </c>
      <c r="O4033">
        <v>7</v>
      </c>
      <c r="P4033">
        <v>108.5</v>
      </c>
      <c r="Q4033">
        <v>7</v>
      </c>
      <c r="R4033">
        <v>4</v>
      </c>
      <c r="S4033">
        <v>442</v>
      </c>
      <c r="T4033">
        <v>115</v>
      </c>
      <c r="U4033">
        <v>28</v>
      </c>
      <c r="V4033">
        <v>20</v>
      </c>
      <c r="W4033">
        <v>12</v>
      </c>
      <c r="X4033">
        <v>16</v>
      </c>
      <c r="Y4033">
        <v>4</v>
      </c>
      <c r="Z4033">
        <v>4.5</v>
      </c>
      <c r="AA4033">
        <v>4</v>
      </c>
      <c r="AB4033">
        <v>4.5</v>
      </c>
    </row>
    <row r="4034" spans="1:28" x14ac:dyDescent="0.25">
      <c r="A4034" t="s">
        <v>4060</v>
      </c>
      <c r="B4034" t="s">
        <v>9100</v>
      </c>
      <c r="C4034" t="s">
        <v>10148</v>
      </c>
      <c r="D4034" t="s">
        <v>10162</v>
      </c>
      <c r="E4034">
        <v>38.781497999999999</v>
      </c>
      <c r="F4034">
        <v>0.185889</v>
      </c>
      <c r="G4034" t="s">
        <v>10305</v>
      </c>
      <c r="H4034" t="s">
        <v>14651</v>
      </c>
      <c r="I4034" t="s">
        <v>15733</v>
      </c>
      <c r="J4034" t="s">
        <v>16643</v>
      </c>
      <c r="K4034" t="s">
        <v>16666</v>
      </c>
      <c r="L4034" t="s">
        <v>18062</v>
      </c>
      <c r="M4034" t="s">
        <v>18062</v>
      </c>
      <c r="N4034" t="s">
        <v>18062</v>
      </c>
      <c r="O4034">
        <v>7</v>
      </c>
      <c r="P4034">
        <v>126</v>
      </c>
      <c r="Q4034">
        <v>7</v>
      </c>
      <c r="R4034">
        <v>3.5</v>
      </c>
      <c r="S4034">
        <v>394</v>
      </c>
      <c r="T4034">
        <v>29</v>
      </c>
      <c r="U4034">
        <v>24</v>
      </c>
      <c r="V4034">
        <v>11</v>
      </c>
      <c r="W4034">
        <v>4</v>
      </c>
      <c r="X4034">
        <v>12</v>
      </c>
      <c r="Y4034">
        <v>4</v>
      </c>
      <c r="Z4034">
        <v>4</v>
      </c>
      <c r="AA4034">
        <v>4</v>
      </c>
      <c r="AB4034">
        <v>4.5</v>
      </c>
    </row>
    <row r="4035" spans="1:28" x14ac:dyDescent="0.25">
      <c r="A4035" t="s">
        <v>4061</v>
      </c>
      <c r="B4035" t="s">
        <v>5983</v>
      </c>
      <c r="C4035" t="s">
        <v>10148</v>
      </c>
      <c r="D4035" t="s">
        <v>10162</v>
      </c>
      <c r="E4035">
        <v>38.787025</v>
      </c>
      <c r="F4035">
        <v>0.18293300000000001</v>
      </c>
      <c r="G4035" t="s">
        <v>10236</v>
      </c>
      <c r="H4035" t="s">
        <v>14652</v>
      </c>
      <c r="I4035" t="s">
        <v>15764</v>
      </c>
      <c r="J4035" t="s">
        <v>16643</v>
      </c>
      <c r="K4035" t="s">
        <v>17211</v>
      </c>
      <c r="L4035" t="s">
        <v>18062</v>
      </c>
      <c r="M4035" t="s">
        <v>18062</v>
      </c>
      <c r="N4035" t="s">
        <v>18062</v>
      </c>
      <c r="O4035">
        <v>7</v>
      </c>
      <c r="P4035">
        <v>119</v>
      </c>
      <c r="Q4035">
        <v>7</v>
      </c>
      <c r="R4035">
        <v>4</v>
      </c>
      <c r="S4035">
        <v>1537</v>
      </c>
      <c r="T4035">
        <v>293</v>
      </c>
      <c r="U4035">
        <v>157</v>
      </c>
      <c r="V4035">
        <v>41</v>
      </c>
      <c r="W4035">
        <v>21</v>
      </c>
      <c r="X4035">
        <v>20</v>
      </c>
      <c r="Y4035">
        <v>4</v>
      </c>
      <c r="Z4035">
        <v>4</v>
      </c>
      <c r="AA4035">
        <v>4</v>
      </c>
      <c r="AB4035">
        <v>4.5</v>
      </c>
    </row>
    <row r="4036" spans="1:28" x14ac:dyDescent="0.25">
      <c r="A4036" t="s">
        <v>4062</v>
      </c>
      <c r="B4036" t="s">
        <v>9101</v>
      </c>
      <c r="C4036" t="s">
        <v>10148</v>
      </c>
      <c r="D4036" t="s">
        <v>10162</v>
      </c>
      <c r="E4036">
        <v>38.796214999999997</v>
      </c>
      <c r="F4036">
        <v>0.18381800000000001</v>
      </c>
      <c r="G4036" t="s">
        <v>10307</v>
      </c>
      <c r="H4036" t="s">
        <v>14653</v>
      </c>
      <c r="I4036" t="s">
        <v>15733</v>
      </c>
      <c r="J4036" t="s">
        <v>16643</v>
      </c>
      <c r="K4036" t="s">
        <v>16646</v>
      </c>
      <c r="L4036" t="s">
        <v>18062</v>
      </c>
      <c r="M4036" t="s">
        <v>18062</v>
      </c>
      <c r="N4036" t="s">
        <v>18062</v>
      </c>
      <c r="O4036">
        <v>7</v>
      </c>
      <c r="P4036">
        <v>98</v>
      </c>
      <c r="Q4036">
        <v>7</v>
      </c>
      <c r="R4036">
        <v>4</v>
      </c>
      <c r="S4036">
        <v>1311</v>
      </c>
      <c r="T4036">
        <v>151</v>
      </c>
      <c r="U4036">
        <v>101</v>
      </c>
      <c r="V4036">
        <v>47</v>
      </c>
      <c r="W4036">
        <v>31</v>
      </c>
      <c r="X4036">
        <v>27</v>
      </c>
      <c r="Y4036">
        <v>4</v>
      </c>
      <c r="Z4036">
        <v>4</v>
      </c>
      <c r="AA4036">
        <v>3.5</v>
      </c>
      <c r="AB4036">
        <v>4.5</v>
      </c>
    </row>
    <row r="4037" spans="1:28" x14ac:dyDescent="0.25">
      <c r="A4037" t="s">
        <v>4063</v>
      </c>
      <c r="B4037" t="s">
        <v>9102</v>
      </c>
      <c r="C4037" t="s">
        <v>10148</v>
      </c>
      <c r="D4037" t="s">
        <v>10162</v>
      </c>
      <c r="E4037">
        <v>38.773147999999999</v>
      </c>
      <c r="F4037">
        <v>0.18528</v>
      </c>
      <c r="G4037" t="s">
        <v>10241</v>
      </c>
      <c r="H4037" t="s">
        <v>14654</v>
      </c>
      <c r="I4037" t="s">
        <v>16507</v>
      </c>
      <c r="J4037" t="s">
        <v>16645</v>
      </c>
      <c r="K4037" t="s">
        <v>17817</v>
      </c>
      <c r="L4037" t="s">
        <v>18062</v>
      </c>
      <c r="M4037" t="s">
        <v>18062</v>
      </c>
      <c r="N4037" t="s">
        <v>18062</v>
      </c>
      <c r="O4037">
        <v>7</v>
      </c>
      <c r="P4037">
        <v>56.5</v>
      </c>
      <c r="Q4037">
        <v>13</v>
      </c>
      <c r="R4037">
        <v>4.5</v>
      </c>
      <c r="S4037">
        <v>567</v>
      </c>
      <c r="T4037">
        <v>368</v>
      </c>
      <c r="U4037">
        <v>36</v>
      </c>
      <c r="V4037">
        <v>13</v>
      </c>
      <c r="W4037">
        <v>7</v>
      </c>
      <c r="X4037">
        <v>12</v>
      </c>
      <c r="Y4037">
        <v>4.5</v>
      </c>
      <c r="Z4037">
        <v>4.5</v>
      </c>
      <c r="AA4037">
        <v>4.5</v>
      </c>
      <c r="AB4037">
        <v>4</v>
      </c>
    </row>
    <row r="4038" spans="1:28" x14ac:dyDescent="0.25">
      <c r="A4038" t="s">
        <v>4064</v>
      </c>
      <c r="B4038" t="s">
        <v>9103</v>
      </c>
      <c r="C4038" t="s">
        <v>10148</v>
      </c>
      <c r="D4038" t="s">
        <v>10162</v>
      </c>
      <c r="E4038">
        <v>38.744770000000003</v>
      </c>
      <c r="F4038">
        <v>0.20962</v>
      </c>
      <c r="G4038" t="s">
        <v>10241</v>
      </c>
      <c r="H4038" t="s">
        <v>14655</v>
      </c>
      <c r="I4038" t="s">
        <v>15805</v>
      </c>
      <c r="J4038" t="s">
        <v>16643</v>
      </c>
      <c r="K4038" t="s">
        <v>17053</v>
      </c>
      <c r="L4038" t="s">
        <v>18062</v>
      </c>
      <c r="M4038" t="s">
        <v>18062</v>
      </c>
      <c r="N4038" t="s">
        <v>18062</v>
      </c>
      <c r="O4038">
        <v>6</v>
      </c>
      <c r="P4038">
        <v>57</v>
      </c>
      <c r="Q4038">
        <v>12</v>
      </c>
      <c r="R4038">
        <v>4.5</v>
      </c>
      <c r="S4038">
        <v>340</v>
      </c>
      <c r="T4038">
        <v>212</v>
      </c>
      <c r="U4038">
        <v>50</v>
      </c>
      <c r="V4038">
        <v>9</v>
      </c>
      <c r="W4038">
        <v>6</v>
      </c>
      <c r="X4038">
        <v>1</v>
      </c>
      <c r="Y4038">
        <v>4.5</v>
      </c>
      <c r="Z4038">
        <v>4.5</v>
      </c>
      <c r="AA4038">
        <v>4.5</v>
      </c>
      <c r="AB4038">
        <v>4.5</v>
      </c>
    </row>
    <row r="4039" spans="1:28" x14ac:dyDescent="0.25">
      <c r="A4039" t="s">
        <v>4065</v>
      </c>
      <c r="B4039" t="s">
        <v>9104</v>
      </c>
      <c r="C4039" t="s">
        <v>10148</v>
      </c>
      <c r="D4039" t="s">
        <v>10162</v>
      </c>
      <c r="E4039">
        <v>38.771965000000002</v>
      </c>
      <c r="F4039">
        <v>0.18715599999999999</v>
      </c>
      <c r="G4039" t="s">
        <v>10241</v>
      </c>
      <c r="H4039" t="s">
        <v>14656</v>
      </c>
      <c r="I4039" t="s">
        <v>16508</v>
      </c>
      <c r="J4039" t="s">
        <v>16643</v>
      </c>
      <c r="K4039" t="s">
        <v>17818</v>
      </c>
      <c r="L4039" t="s">
        <v>18062</v>
      </c>
      <c r="M4039" t="s">
        <v>18062</v>
      </c>
      <c r="N4039" t="s">
        <v>18062</v>
      </c>
      <c r="O4039">
        <v>7</v>
      </c>
      <c r="P4039">
        <v>91</v>
      </c>
      <c r="Q4039">
        <v>7</v>
      </c>
      <c r="R4039">
        <v>4.5</v>
      </c>
      <c r="S4039">
        <v>346</v>
      </c>
      <c r="T4039">
        <v>101</v>
      </c>
      <c r="U4039">
        <v>43</v>
      </c>
      <c r="V4039">
        <v>6</v>
      </c>
      <c r="W4039">
        <v>3</v>
      </c>
      <c r="X4039">
        <v>2</v>
      </c>
      <c r="Y4039">
        <v>4.5</v>
      </c>
      <c r="Z4039">
        <v>4.5</v>
      </c>
      <c r="AA4039">
        <v>4</v>
      </c>
      <c r="AB4039">
        <v>4.5</v>
      </c>
    </row>
    <row r="4040" spans="1:28" x14ac:dyDescent="0.25">
      <c r="A4040" t="s">
        <v>4066</v>
      </c>
      <c r="B4040" t="s">
        <v>9105</v>
      </c>
      <c r="C4040" t="s">
        <v>10148</v>
      </c>
      <c r="D4040" t="s">
        <v>10162</v>
      </c>
      <c r="E4040">
        <v>38.773994000000002</v>
      </c>
      <c r="F4040">
        <v>0.18899099999999999</v>
      </c>
      <c r="G4040" t="s">
        <v>10251</v>
      </c>
      <c r="H4040" t="s">
        <v>14657</v>
      </c>
      <c r="I4040" t="s">
        <v>15737</v>
      </c>
      <c r="J4040" t="s">
        <v>16643</v>
      </c>
      <c r="K4040" t="s">
        <v>16659</v>
      </c>
      <c r="L4040" t="s">
        <v>18062</v>
      </c>
      <c r="M4040" t="s">
        <v>18062</v>
      </c>
      <c r="N4040" t="s">
        <v>18062</v>
      </c>
      <c r="O4040">
        <v>7</v>
      </c>
      <c r="P4040">
        <v>84</v>
      </c>
      <c r="Q4040">
        <v>7</v>
      </c>
      <c r="R4040">
        <v>4.5</v>
      </c>
      <c r="S4040">
        <v>1551</v>
      </c>
      <c r="T4040">
        <v>557</v>
      </c>
      <c r="U4040">
        <v>187</v>
      </c>
      <c r="V4040">
        <v>49</v>
      </c>
      <c r="W4040">
        <v>9</v>
      </c>
      <c r="X4040">
        <v>10</v>
      </c>
      <c r="Y4040">
        <v>4.5</v>
      </c>
      <c r="Z4040">
        <v>4.5</v>
      </c>
      <c r="AA4040">
        <v>4.5</v>
      </c>
      <c r="AB4040">
        <v>4.5</v>
      </c>
    </row>
    <row r="4041" spans="1:28" x14ac:dyDescent="0.25">
      <c r="A4041" t="s">
        <v>4067</v>
      </c>
      <c r="B4041" t="s">
        <v>9106</v>
      </c>
      <c r="C4041" t="s">
        <v>10148</v>
      </c>
      <c r="D4041" t="s">
        <v>10162</v>
      </c>
      <c r="E4041">
        <v>38.793329999999997</v>
      </c>
      <c r="F4041">
        <v>0.18140600000000001</v>
      </c>
      <c r="G4041" t="s">
        <v>10245</v>
      </c>
      <c r="H4041" t="s">
        <v>14658</v>
      </c>
      <c r="I4041" t="s">
        <v>15733</v>
      </c>
      <c r="J4041" t="s">
        <v>16643</v>
      </c>
      <c r="K4041" t="s">
        <v>16666</v>
      </c>
      <c r="L4041" t="s">
        <v>18062</v>
      </c>
      <c r="M4041" t="s">
        <v>18063</v>
      </c>
      <c r="N4041" t="s">
        <v>18063</v>
      </c>
      <c r="O4041">
        <v>6</v>
      </c>
      <c r="P4041">
        <v>58.5</v>
      </c>
      <c r="Q4041">
        <v>6</v>
      </c>
      <c r="R4041">
        <v>4.5</v>
      </c>
      <c r="S4041">
        <v>404</v>
      </c>
      <c r="T4041">
        <v>100</v>
      </c>
      <c r="U4041">
        <v>62</v>
      </c>
      <c r="V4041">
        <v>6</v>
      </c>
      <c r="W4041">
        <v>8</v>
      </c>
      <c r="X4041">
        <v>2</v>
      </c>
      <c r="Y4041">
        <v>4.5</v>
      </c>
      <c r="Z4041">
        <v>4.5</v>
      </c>
      <c r="AA4041">
        <v>4.5</v>
      </c>
      <c r="AB4041">
        <v>4</v>
      </c>
    </row>
    <row r="4042" spans="1:28" x14ac:dyDescent="0.25">
      <c r="A4042" t="s">
        <v>4068</v>
      </c>
      <c r="B4042" t="s">
        <v>9107</v>
      </c>
      <c r="C4042" t="s">
        <v>10148</v>
      </c>
      <c r="D4042" t="s">
        <v>10162</v>
      </c>
      <c r="E4042">
        <v>38.789180000000002</v>
      </c>
      <c r="F4042">
        <v>0.12809599999999999</v>
      </c>
      <c r="G4042" t="s">
        <v>10482</v>
      </c>
      <c r="H4042" t="s">
        <v>14659</v>
      </c>
      <c r="I4042" t="s">
        <v>15884</v>
      </c>
      <c r="J4042" t="s">
        <v>16643</v>
      </c>
      <c r="K4042" t="s">
        <v>16854</v>
      </c>
      <c r="L4042" t="s">
        <v>18062</v>
      </c>
      <c r="M4042" t="s">
        <v>18062</v>
      </c>
      <c r="N4042" t="s">
        <v>18062</v>
      </c>
      <c r="O4042">
        <v>6</v>
      </c>
      <c r="P4042">
        <v>36</v>
      </c>
      <c r="Q4042">
        <v>12</v>
      </c>
      <c r="R4042">
        <v>4</v>
      </c>
      <c r="S4042">
        <v>434</v>
      </c>
      <c r="T4042">
        <v>163</v>
      </c>
      <c r="U4042">
        <v>111</v>
      </c>
      <c r="V4042">
        <v>34</v>
      </c>
      <c r="W4042">
        <v>14</v>
      </c>
      <c r="X4042">
        <v>3</v>
      </c>
      <c r="Y4042">
        <v>4</v>
      </c>
      <c r="Z4042">
        <v>4.5</v>
      </c>
      <c r="AA4042">
        <v>4.5</v>
      </c>
      <c r="AB4042">
        <v>4</v>
      </c>
    </row>
    <row r="4043" spans="1:28" x14ac:dyDescent="0.25">
      <c r="A4043" t="s">
        <v>4069</v>
      </c>
      <c r="B4043" t="s">
        <v>9108</v>
      </c>
      <c r="C4043" t="s">
        <v>10148</v>
      </c>
      <c r="D4043" t="s">
        <v>10162</v>
      </c>
      <c r="E4043">
        <v>38.773296000000002</v>
      </c>
      <c r="F4043">
        <v>0.18899299999999999</v>
      </c>
      <c r="G4043" t="s">
        <v>10251</v>
      </c>
      <c r="H4043" t="s">
        <v>14660</v>
      </c>
      <c r="I4043" t="s">
        <v>15913</v>
      </c>
      <c r="J4043" t="s">
        <v>16643</v>
      </c>
      <c r="K4043" t="s">
        <v>16911</v>
      </c>
      <c r="L4043" t="s">
        <v>18062</v>
      </c>
      <c r="M4043" t="s">
        <v>18062</v>
      </c>
      <c r="N4043" t="s">
        <v>18062</v>
      </c>
      <c r="O4043">
        <v>6</v>
      </c>
      <c r="P4043">
        <v>39</v>
      </c>
      <c r="Q4043">
        <v>12</v>
      </c>
      <c r="R4043">
        <v>4.5</v>
      </c>
      <c r="S4043">
        <v>863</v>
      </c>
      <c r="T4043">
        <v>304</v>
      </c>
      <c r="U4043">
        <v>118</v>
      </c>
      <c r="V4043">
        <v>48</v>
      </c>
      <c r="W4043">
        <v>12</v>
      </c>
      <c r="X4043">
        <v>5</v>
      </c>
      <c r="Y4043">
        <v>4.5</v>
      </c>
      <c r="Z4043">
        <v>4.5</v>
      </c>
      <c r="AA4043">
        <v>4.5</v>
      </c>
      <c r="AB4043">
        <v>4.5</v>
      </c>
    </row>
    <row r="4044" spans="1:28" x14ac:dyDescent="0.25">
      <c r="A4044" t="s">
        <v>4070</v>
      </c>
      <c r="B4044" t="s">
        <v>9109</v>
      </c>
      <c r="C4044" t="s">
        <v>10148</v>
      </c>
      <c r="D4044" t="s">
        <v>10162</v>
      </c>
      <c r="E4044">
        <v>38.729779999999998</v>
      </c>
      <c r="F4044">
        <v>0.19633600000000001</v>
      </c>
      <c r="G4044" t="s">
        <v>10342</v>
      </c>
      <c r="H4044" t="s">
        <v>14661</v>
      </c>
      <c r="I4044" t="s">
        <v>15737</v>
      </c>
      <c r="J4044" t="s">
        <v>16643</v>
      </c>
      <c r="K4044" t="s">
        <v>16659</v>
      </c>
      <c r="L4044" t="s">
        <v>18062</v>
      </c>
      <c r="M4044" t="s">
        <v>18062</v>
      </c>
      <c r="N4044" t="s">
        <v>18062</v>
      </c>
      <c r="O4044">
        <v>7</v>
      </c>
      <c r="P4044">
        <v>59.5</v>
      </c>
      <c r="Q4044">
        <v>7</v>
      </c>
      <c r="R4044">
        <v>4</v>
      </c>
      <c r="S4044">
        <v>371</v>
      </c>
      <c r="T4044">
        <v>18</v>
      </c>
      <c r="U4044">
        <v>9</v>
      </c>
      <c r="V4044">
        <v>1</v>
      </c>
      <c r="W4044">
        <v>3</v>
      </c>
      <c r="X4044">
        <v>2</v>
      </c>
      <c r="Y4044">
        <v>4</v>
      </c>
      <c r="Z4044">
        <v>4.5</v>
      </c>
      <c r="AA4044">
        <v>3.5</v>
      </c>
      <c r="AB4044">
        <v>4</v>
      </c>
    </row>
    <row r="4045" spans="1:28" x14ac:dyDescent="0.25">
      <c r="A4045" t="s">
        <v>4071</v>
      </c>
      <c r="B4045" t="s">
        <v>9110</v>
      </c>
      <c r="C4045" t="s">
        <v>10148</v>
      </c>
      <c r="D4045" t="s">
        <v>10162</v>
      </c>
      <c r="E4045">
        <v>38.771340000000002</v>
      </c>
      <c r="F4045">
        <v>0.19219</v>
      </c>
      <c r="G4045" t="s">
        <v>10606</v>
      </c>
      <c r="H4045" t="s">
        <v>14662</v>
      </c>
      <c r="I4045" t="s">
        <v>15737</v>
      </c>
      <c r="J4045" t="s">
        <v>16643</v>
      </c>
      <c r="K4045" t="s">
        <v>16659</v>
      </c>
      <c r="L4045" t="s">
        <v>18062</v>
      </c>
      <c r="M4045" t="s">
        <v>18063</v>
      </c>
      <c r="N4045" t="s">
        <v>18062</v>
      </c>
      <c r="O4045">
        <v>6</v>
      </c>
      <c r="P4045">
        <v>40</v>
      </c>
      <c r="Q4045">
        <v>11</v>
      </c>
      <c r="R4045">
        <v>3.5</v>
      </c>
      <c r="S4045">
        <v>481</v>
      </c>
      <c r="T4045">
        <v>53</v>
      </c>
      <c r="U4045">
        <v>37</v>
      </c>
      <c r="V4045">
        <v>22</v>
      </c>
      <c r="W4045">
        <v>17</v>
      </c>
      <c r="X4045">
        <v>19</v>
      </c>
      <c r="Y4045">
        <v>4</v>
      </c>
      <c r="Z4045">
        <v>3.5</v>
      </c>
      <c r="AA4045">
        <v>3.5</v>
      </c>
      <c r="AB4045">
        <v>4</v>
      </c>
    </row>
    <row r="4046" spans="1:28" x14ac:dyDescent="0.25">
      <c r="A4046" t="s">
        <v>4072</v>
      </c>
      <c r="B4046" t="s">
        <v>9111</v>
      </c>
      <c r="C4046" t="s">
        <v>10151</v>
      </c>
      <c r="D4046" t="s">
        <v>10170</v>
      </c>
      <c r="E4046">
        <v>37.094208000000002</v>
      </c>
      <c r="F4046">
        <v>-3.397958</v>
      </c>
      <c r="G4046" t="s">
        <v>10236</v>
      </c>
      <c r="H4046" t="s">
        <v>14663</v>
      </c>
      <c r="I4046" t="s">
        <v>15751</v>
      </c>
      <c r="J4046" t="s">
        <v>16643</v>
      </c>
      <c r="K4046" t="s">
        <v>16678</v>
      </c>
      <c r="L4046" t="s">
        <v>18063</v>
      </c>
      <c r="M4046" t="s">
        <v>18063</v>
      </c>
      <c r="N4046" t="s">
        <v>18062</v>
      </c>
      <c r="O4046">
        <v>7</v>
      </c>
      <c r="P4046">
        <v>62.88333333333334</v>
      </c>
      <c r="Q4046">
        <v>14</v>
      </c>
      <c r="R4046">
        <v>4.5</v>
      </c>
      <c r="S4046">
        <v>461</v>
      </c>
      <c r="T4046">
        <v>54</v>
      </c>
      <c r="U4046">
        <v>25</v>
      </c>
      <c r="V4046">
        <v>9</v>
      </c>
      <c r="W4046">
        <v>1</v>
      </c>
      <c r="X4046">
        <v>1</v>
      </c>
      <c r="Y4046">
        <v>4.5</v>
      </c>
      <c r="Z4046">
        <v>4.5</v>
      </c>
      <c r="AA4046">
        <v>4</v>
      </c>
      <c r="AB4046">
        <v>4.5</v>
      </c>
    </row>
    <row r="4047" spans="1:28" x14ac:dyDescent="0.25">
      <c r="A4047" t="s">
        <v>4073</v>
      </c>
      <c r="B4047" t="s">
        <v>9112</v>
      </c>
      <c r="C4047" t="s">
        <v>10151</v>
      </c>
      <c r="D4047" t="s">
        <v>10170</v>
      </c>
      <c r="E4047">
        <v>37.094223</v>
      </c>
      <c r="F4047">
        <v>-3.3986689999999999</v>
      </c>
      <c r="G4047" t="s">
        <v>10305</v>
      </c>
      <c r="H4047" t="s">
        <v>14664</v>
      </c>
      <c r="I4047" t="s">
        <v>15807</v>
      </c>
      <c r="J4047" t="s">
        <v>16643</v>
      </c>
      <c r="K4047" t="s">
        <v>16717</v>
      </c>
      <c r="L4047" t="s">
        <v>18062</v>
      </c>
      <c r="M4047" t="s">
        <v>18063</v>
      </c>
      <c r="N4047" t="s">
        <v>18062</v>
      </c>
      <c r="O4047">
        <v>7</v>
      </c>
      <c r="P4047">
        <v>84</v>
      </c>
      <c r="Q4047">
        <v>7</v>
      </c>
      <c r="R4047">
        <v>3.5</v>
      </c>
      <c r="S4047">
        <v>374</v>
      </c>
      <c r="T4047">
        <v>20</v>
      </c>
      <c r="U4047">
        <v>20</v>
      </c>
      <c r="V4047">
        <v>9</v>
      </c>
      <c r="W4047">
        <v>12</v>
      </c>
      <c r="X4047">
        <v>10</v>
      </c>
      <c r="Y4047">
        <v>4</v>
      </c>
      <c r="Z4047">
        <v>4</v>
      </c>
      <c r="AA4047">
        <v>3.5</v>
      </c>
      <c r="AB4047">
        <v>4</v>
      </c>
    </row>
    <row r="4048" spans="1:28" x14ac:dyDescent="0.25">
      <c r="A4048" t="s">
        <v>4074</v>
      </c>
      <c r="B4048" t="s">
        <v>9113</v>
      </c>
      <c r="C4048" t="s">
        <v>10151</v>
      </c>
      <c r="D4048" t="s">
        <v>10170</v>
      </c>
      <c r="E4048">
        <v>37.095480000000002</v>
      </c>
      <c r="F4048">
        <v>-3.3997030000000001</v>
      </c>
      <c r="G4048" t="s">
        <v>10412</v>
      </c>
      <c r="H4048" t="s">
        <v>14665</v>
      </c>
      <c r="I4048" t="s">
        <v>15739</v>
      </c>
      <c r="J4048" t="s">
        <v>16643</v>
      </c>
      <c r="K4048" t="s">
        <v>16663</v>
      </c>
      <c r="L4048" t="s">
        <v>18062</v>
      </c>
      <c r="M4048" t="s">
        <v>18062</v>
      </c>
      <c r="N4048" t="s">
        <v>18062</v>
      </c>
      <c r="O4048">
        <v>7</v>
      </c>
      <c r="P4048">
        <v>84.5</v>
      </c>
      <c r="Q4048">
        <v>7</v>
      </c>
      <c r="R4048">
        <v>4</v>
      </c>
      <c r="S4048">
        <v>845</v>
      </c>
      <c r="T4048">
        <v>57</v>
      </c>
      <c r="U4048">
        <v>34</v>
      </c>
      <c r="V4048">
        <v>26</v>
      </c>
      <c r="W4048">
        <v>5</v>
      </c>
      <c r="X4048">
        <v>9</v>
      </c>
      <c r="Y4048">
        <v>4</v>
      </c>
      <c r="Z4048">
        <v>4</v>
      </c>
      <c r="AA4048">
        <v>3.5</v>
      </c>
      <c r="AB4048">
        <v>3.5</v>
      </c>
    </row>
    <row r="4049" spans="1:28" x14ac:dyDescent="0.25">
      <c r="A4049" t="s">
        <v>4075</v>
      </c>
      <c r="B4049" t="s">
        <v>8634</v>
      </c>
      <c r="C4049" t="s">
        <v>10151</v>
      </c>
      <c r="D4049" t="s">
        <v>10170</v>
      </c>
      <c r="E4049">
        <v>37.095398000000003</v>
      </c>
      <c r="F4049">
        <v>-3.3996</v>
      </c>
      <c r="G4049" t="s">
        <v>10236</v>
      </c>
      <c r="H4049" t="s">
        <v>14666</v>
      </c>
      <c r="I4049" t="s">
        <v>15843</v>
      </c>
      <c r="J4049" t="s">
        <v>16643</v>
      </c>
      <c r="K4049" t="s">
        <v>17819</v>
      </c>
      <c r="L4049" t="s">
        <v>18063</v>
      </c>
      <c r="M4049" t="s">
        <v>18063</v>
      </c>
      <c r="N4049" t="s">
        <v>18062</v>
      </c>
      <c r="O4049">
        <v>7</v>
      </c>
      <c r="P4049">
        <v>68.25</v>
      </c>
      <c r="Q4049">
        <v>7</v>
      </c>
      <c r="R4049">
        <v>4.5</v>
      </c>
      <c r="S4049">
        <v>565</v>
      </c>
      <c r="T4049">
        <v>58</v>
      </c>
      <c r="U4049">
        <v>18</v>
      </c>
      <c r="V4049">
        <v>7</v>
      </c>
      <c r="W4049">
        <v>4</v>
      </c>
      <c r="X4049">
        <v>5</v>
      </c>
      <c r="Y4049">
        <v>4.5</v>
      </c>
      <c r="Z4049">
        <v>4.5</v>
      </c>
      <c r="AA4049">
        <v>4</v>
      </c>
      <c r="AB4049">
        <v>4</v>
      </c>
    </row>
    <row r="4050" spans="1:28" x14ac:dyDescent="0.25">
      <c r="A4050" t="s">
        <v>4076</v>
      </c>
      <c r="B4050" t="s">
        <v>9114</v>
      </c>
      <c r="C4050" t="s">
        <v>10151</v>
      </c>
      <c r="D4050" t="s">
        <v>10202</v>
      </c>
      <c r="E4050">
        <v>37.200221999999997</v>
      </c>
      <c r="F4050">
        <v>-7.4039029999999997</v>
      </c>
      <c r="G4050" t="s">
        <v>10249</v>
      </c>
      <c r="H4050" t="s">
        <v>14667</v>
      </c>
      <c r="I4050" t="s">
        <v>15781</v>
      </c>
      <c r="J4050" t="s">
        <v>16643</v>
      </c>
      <c r="K4050" t="s">
        <v>16688</v>
      </c>
      <c r="L4050" t="s">
        <v>18063</v>
      </c>
      <c r="M4050" t="s">
        <v>18063</v>
      </c>
      <c r="N4050" t="s">
        <v>18062</v>
      </c>
      <c r="O4050">
        <v>6</v>
      </c>
      <c r="P4050">
        <v>48</v>
      </c>
      <c r="Q4050">
        <v>12</v>
      </c>
      <c r="R4050">
        <v>4.5</v>
      </c>
      <c r="S4050">
        <v>336</v>
      </c>
      <c r="T4050">
        <v>14</v>
      </c>
      <c r="U4050">
        <v>9</v>
      </c>
      <c r="V4050">
        <v>0</v>
      </c>
      <c r="W4050">
        <v>0</v>
      </c>
      <c r="X4050">
        <v>0</v>
      </c>
      <c r="Y4050">
        <v>4.5</v>
      </c>
      <c r="Z4050">
        <v>4</v>
      </c>
      <c r="AA4050">
        <v>4</v>
      </c>
      <c r="AB4050">
        <v>4</v>
      </c>
    </row>
    <row r="4051" spans="1:28" x14ac:dyDescent="0.25">
      <c r="A4051" t="s">
        <v>4077</v>
      </c>
      <c r="B4051" t="s">
        <v>9115</v>
      </c>
      <c r="C4051" t="s">
        <v>10151</v>
      </c>
      <c r="D4051" t="s">
        <v>10202</v>
      </c>
      <c r="E4051">
        <v>37.891212000000003</v>
      </c>
      <c r="F4051">
        <v>-6.567151</v>
      </c>
      <c r="G4051" t="s">
        <v>10274</v>
      </c>
      <c r="H4051" t="s">
        <v>14668</v>
      </c>
      <c r="I4051" t="s">
        <v>15733</v>
      </c>
      <c r="J4051" t="s">
        <v>16643</v>
      </c>
      <c r="K4051" t="s">
        <v>16666</v>
      </c>
      <c r="L4051" t="s">
        <v>18062</v>
      </c>
      <c r="M4051" t="s">
        <v>18062</v>
      </c>
      <c r="N4051" t="s">
        <v>18062</v>
      </c>
      <c r="O4051">
        <v>6</v>
      </c>
      <c r="P4051">
        <v>78</v>
      </c>
      <c r="Q4051">
        <v>6</v>
      </c>
      <c r="R4051">
        <v>4</v>
      </c>
      <c r="S4051">
        <v>841</v>
      </c>
      <c r="T4051">
        <v>39</v>
      </c>
      <c r="U4051">
        <v>15</v>
      </c>
      <c r="V4051">
        <v>9</v>
      </c>
      <c r="W4051">
        <v>3</v>
      </c>
      <c r="X4051">
        <v>1</v>
      </c>
      <c r="Y4051">
        <v>4.5</v>
      </c>
      <c r="Z4051">
        <v>4.5</v>
      </c>
      <c r="AA4051">
        <v>4</v>
      </c>
      <c r="AB4051">
        <v>4</v>
      </c>
    </row>
    <row r="4052" spans="1:28" x14ac:dyDescent="0.25">
      <c r="A4052" t="s">
        <v>4078</v>
      </c>
      <c r="B4052" t="s">
        <v>9116</v>
      </c>
      <c r="C4052" t="s">
        <v>10151</v>
      </c>
      <c r="D4052" t="s">
        <v>10202</v>
      </c>
      <c r="E4052">
        <v>37.894565999999998</v>
      </c>
      <c r="F4052">
        <v>-6.565321</v>
      </c>
      <c r="G4052" t="s">
        <v>10236</v>
      </c>
      <c r="H4052" t="s">
        <v>14669</v>
      </c>
      <c r="I4052" t="s">
        <v>15748</v>
      </c>
      <c r="J4052" t="s">
        <v>16643</v>
      </c>
      <c r="K4052" t="s">
        <v>16688</v>
      </c>
      <c r="L4052" t="s">
        <v>18062</v>
      </c>
      <c r="M4052" t="s">
        <v>18062</v>
      </c>
      <c r="N4052" t="s">
        <v>18062</v>
      </c>
      <c r="O4052">
        <v>6</v>
      </c>
      <c r="P4052">
        <v>31</v>
      </c>
      <c r="Q4052">
        <v>8</v>
      </c>
      <c r="R4052">
        <v>4.5</v>
      </c>
      <c r="S4052">
        <v>340</v>
      </c>
      <c r="T4052">
        <v>21</v>
      </c>
      <c r="U4052">
        <v>2</v>
      </c>
      <c r="V4052">
        <v>0</v>
      </c>
      <c r="W4052">
        <v>0</v>
      </c>
      <c r="X4052">
        <v>0</v>
      </c>
      <c r="Y4052">
        <v>4.5</v>
      </c>
      <c r="Z4052">
        <v>4.5</v>
      </c>
      <c r="AA4052">
        <v>4.5</v>
      </c>
      <c r="AB4052">
        <v>4.5</v>
      </c>
    </row>
    <row r="4053" spans="1:28" x14ac:dyDescent="0.25">
      <c r="A4053" t="s">
        <v>4079</v>
      </c>
      <c r="B4053" t="s">
        <v>9117</v>
      </c>
      <c r="C4053" t="s">
        <v>10151</v>
      </c>
      <c r="D4053" t="s">
        <v>10202</v>
      </c>
      <c r="E4053">
        <v>37.890872999999999</v>
      </c>
      <c r="F4053">
        <v>-6.5665560000000003</v>
      </c>
      <c r="G4053" t="s">
        <v>10274</v>
      </c>
      <c r="H4053" t="s">
        <v>14670</v>
      </c>
      <c r="I4053" t="s">
        <v>15733</v>
      </c>
      <c r="J4053" t="s">
        <v>16643</v>
      </c>
      <c r="K4053" t="s">
        <v>16666</v>
      </c>
      <c r="L4053" t="s">
        <v>18062</v>
      </c>
      <c r="M4053" t="s">
        <v>18062</v>
      </c>
      <c r="N4053" t="s">
        <v>18062</v>
      </c>
      <c r="O4053">
        <v>5</v>
      </c>
      <c r="P4053">
        <v>17.5</v>
      </c>
      <c r="Q4053">
        <v>7</v>
      </c>
      <c r="R4053">
        <v>4.5</v>
      </c>
      <c r="S4053">
        <v>1060</v>
      </c>
      <c r="T4053">
        <v>31</v>
      </c>
      <c r="U4053">
        <v>7</v>
      </c>
      <c r="V4053">
        <v>1</v>
      </c>
      <c r="W4053">
        <v>0</v>
      </c>
      <c r="X4053">
        <v>0</v>
      </c>
      <c r="Y4053">
        <v>4.5</v>
      </c>
      <c r="Z4053">
        <v>4.5</v>
      </c>
      <c r="AA4053">
        <v>4.5</v>
      </c>
      <c r="AB4053">
        <v>4.5</v>
      </c>
    </row>
    <row r="4054" spans="1:28" x14ac:dyDescent="0.25">
      <c r="A4054" t="s">
        <v>4080</v>
      </c>
      <c r="B4054" t="s">
        <v>9118</v>
      </c>
      <c r="C4054" t="s">
        <v>10151</v>
      </c>
      <c r="D4054" t="s">
        <v>10202</v>
      </c>
      <c r="E4054">
        <v>37.89085</v>
      </c>
      <c r="F4054">
        <v>-6.5668379999999997</v>
      </c>
      <c r="G4054" t="s">
        <v>10234</v>
      </c>
      <c r="H4054" t="s">
        <v>14671</v>
      </c>
      <c r="I4054" t="s">
        <v>15733</v>
      </c>
      <c r="J4054" t="s">
        <v>16643</v>
      </c>
      <c r="K4054" t="s">
        <v>16666</v>
      </c>
      <c r="L4054" t="s">
        <v>18062</v>
      </c>
      <c r="M4054" t="s">
        <v>18063</v>
      </c>
      <c r="N4054" t="s">
        <v>18062</v>
      </c>
      <c r="O4054">
        <v>7</v>
      </c>
      <c r="P4054">
        <v>42</v>
      </c>
      <c r="Q4054">
        <v>7</v>
      </c>
      <c r="R4054">
        <v>4</v>
      </c>
      <c r="S4054">
        <v>391</v>
      </c>
      <c r="T4054">
        <v>5</v>
      </c>
      <c r="U4054">
        <v>3</v>
      </c>
      <c r="V4054">
        <v>2</v>
      </c>
      <c r="W4054">
        <v>0</v>
      </c>
      <c r="X4054">
        <v>1</v>
      </c>
      <c r="Y4054">
        <v>4</v>
      </c>
      <c r="Z4054">
        <v>4</v>
      </c>
      <c r="AA4054">
        <v>3.5</v>
      </c>
      <c r="AB4054">
        <v>3.5</v>
      </c>
    </row>
    <row r="4055" spans="1:28" x14ac:dyDescent="0.25">
      <c r="A4055" t="s">
        <v>4081</v>
      </c>
      <c r="B4055" t="s">
        <v>9119</v>
      </c>
      <c r="C4055" t="s">
        <v>10151</v>
      </c>
      <c r="D4055" t="s">
        <v>10202</v>
      </c>
      <c r="E4055">
        <v>37.894176000000002</v>
      </c>
      <c r="F4055">
        <v>-6.5613809999999999</v>
      </c>
      <c r="G4055" t="s">
        <v>10269</v>
      </c>
      <c r="H4055" t="s">
        <v>14672</v>
      </c>
      <c r="I4055" t="s">
        <v>15733</v>
      </c>
      <c r="J4055" t="s">
        <v>16643</v>
      </c>
      <c r="K4055" t="s">
        <v>17117</v>
      </c>
      <c r="L4055" t="s">
        <v>18062</v>
      </c>
      <c r="M4055" t="s">
        <v>18062</v>
      </c>
      <c r="N4055" t="s">
        <v>18062</v>
      </c>
      <c r="O4055">
        <v>6</v>
      </c>
      <c r="P4055">
        <v>91.5</v>
      </c>
      <c r="Q4055">
        <v>6</v>
      </c>
      <c r="R4055">
        <v>4</v>
      </c>
      <c r="S4055">
        <v>676</v>
      </c>
      <c r="T4055">
        <v>21</v>
      </c>
      <c r="U4055">
        <v>12</v>
      </c>
      <c r="V4055">
        <v>3</v>
      </c>
      <c r="W4055">
        <v>2</v>
      </c>
      <c r="X4055">
        <v>1</v>
      </c>
      <c r="Y4055">
        <v>4</v>
      </c>
      <c r="Z4055">
        <v>4</v>
      </c>
      <c r="AA4055">
        <v>4</v>
      </c>
      <c r="AB4055">
        <v>4.5</v>
      </c>
    </row>
    <row r="4056" spans="1:28" x14ac:dyDescent="0.25">
      <c r="A4056" t="s">
        <v>4082</v>
      </c>
      <c r="B4056" t="s">
        <v>9120</v>
      </c>
      <c r="C4056" t="s">
        <v>10150</v>
      </c>
      <c r="D4056" t="s">
        <v>10169</v>
      </c>
      <c r="E4056">
        <v>43.36871</v>
      </c>
      <c r="F4056">
        <v>-1.794084</v>
      </c>
      <c r="G4056" t="s">
        <v>10274</v>
      </c>
      <c r="H4056" t="s">
        <v>14673</v>
      </c>
      <c r="I4056" t="s">
        <v>15890</v>
      </c>
      <c r="J4056" t="s">
        <v>16643</v>
      </c>
      <c r="K4056" t="s">
        <v>16717</v>
      </c>
      <c r="L4056" t="s">
        <v>18062</v>
      </c>
      <c r="M4056" t="s">
        <v>18063</v>
      </c>
      <c r="N4056" t="s">
        <v>18062</v>
      </c>
      <c r="O4056">
        <v>6</v>
      </c>
      <c r="P4056">
        <v>39.5</v>
      </c>
      <c r="Q4056">
        <v>11</v>
      </c>
      <c r="R4056">
        <v>4.5</v>
      </c>
      <c r="S4056">
        <v>1953</v>
      </c>
      <c r="T4056">
        <v>102</v>
      </c>
      <c r="U4056">
        <v>32</v>
      </c>
      <c r="V4056">
        <v>10</v>
      </c>
      <c r="W4056">
        <v>1</v>
      </c>
      <c r="X4056">
        <v>4</v>
      </c>
      <c r="Y4056">
        <v>4.5</v>
      </c>
      <c r="Z4056">
        <v>4</v>
      </c>
      <c r="AA4056">
        <v>4</v>
      </c>
      <c r="AB4056">
        <v>4</v>
      </c>
    </row>
    <row r="4057" spans="1:28" x14ac:dyDescent="0.25">
      <c r="A4057" t="s">
        <v>4083</v>
      </c>
      <c r="B4057" t="s">
        <v>9121</v>
      </c>
      <c r="C4057" t="s">
        <v>10150</v>
      </c>
      <c r="D4057" t="s">
        <v>10169</v>
      </c>
      <c r="E4057">
        <v>43.368144999999998</v>
      </c>
      <c r="F4057">
        <v>-1.793536</v>
      </c>
      <c r="G4057" t="s">
        <v>10245</v>
      </c>
      <c r="H4057" t="s">
        <v>14674</v>
      </c>
      <c r="I4057" t="s">
        <v>16509</v>
      </c>
      <c r="J4057" t="s">
        <v>16643</v>
      </c>
      <c r="K4057" t="s">
        <v>17820</v>
      </c>
      <c r="L4057" t="s">
        <v>18063</v>
      </c>
      <c r="M4057" t="s">
        <v>18063</v>
      </c>
      <c r="N4057" t="s">
        <v>18062</v>
      </c>
      <c r="O4057">
        <v>6</v>
      </c>
      <c r="P4057">
        <v>30</v>
      </c>
      <c r="Q4057">
        <v>11</v>
      </c>
      <c r="R4057">
        <v>4.5</v>
      </c>
      <c r="S4057">
        <v>1277</v>
      </c>
      <c r="T4057">
        <v>71</v>
      </c>
      <c r="U4057">
        <v>24</v>
      </c>
      <c r="V4057">
        <v>3</v>
      </c>
      <c r="W4057">
        <v>1</v>
      </c>
      <c r="X4057">
        <v>2</v>
      </c>
      <c r="Y4057">
        <v>4.5</v>
      </c>
      <c r="Z4057">
        <v>4.5</v>
      </c>
      <c r="AA4057">
        <v>4</v>
      </c>
      <c r="AB4057">
        <v>4</v>
      </c>
    </row>
    <row r="4058" spans="1:28" x14ac:dyDescent="0.25">
      <c r="A4058" t="s">
        <v>4084</v>
      </c>
      <c r="B4058" t="s">
        <v>9122</v>
      </c>
      <c r="C4058" t="s">
        <v>10150</v>
      </c>
      <c r="D4058" t="s">
        <v>10169</v>
      </c>
      <c r="E4058">
        <v>43.376980000000003</v>
      </c>
      <c r="F4058">
        <v>-1.796716</v>
      </c>
      <c r="G4058" t="s">
        <v>10236</v>
      </c>
      <c r="H4058" t="s">
        <v>14675</v>
      </c>
      <c r="I4058" t="s">
        <v>15994</v>
      </c>
      <c r="J4058" t="s">
        <v>16643</v>
      </c>
      <c r="K4058" t="s">
        <v>17050</v>
      </c>
      <c r="L4058" t="s">
        <v>18062</v>
      </c>
      <c r="M4058" t="s">
        <v>18062</v>
      </c>
      <c r="N4058" t="s">
        <v>18062</v>
      </c>
      <c r="O4058">
        <v>6</v>
      </c>
      <c r="P4058">
        <v>72</v>
      </c>
      <c r="Q4058">
        <v>6</v>
      </c>
      <c r="R4058">
        <v>4.5</v>
      </c>
      <c r="S4058">
        <v>452</v>
      </c>
      <c r="T4058">
        <v>21</v>
      </c>
      <c r="U4058">
        <v>3</v>
      </c>
      <c r="V4058">
        <v>2</v>
      </c>
      <c r="W4058">
        <v>1</v>
      </c>
      <c r="X4058">
        <v>0</v>
      </c>
      <c r="Y4058">
        <v>4.5</v>
      </c>
      <c r="Z4058">
        <v>4.5</v>
      </c>
      <c r="AA4058">
        <v>4.5</v>
      </c>
      <c r="AB4058">
        <v>4.5</v>
      </c>
    </row>
    <row r="4059" spans="1:28" x14ac:dyDescent="0.25">
      <c r="A4059" t="s">
        <v>4085</v>
      </c>
      <c r="B4059" t="s">
        <v>9123</v>
      </c>
      <c r="C4059" t="s">
        <v>10150</v>
      </c>
      <c r="D4059" t="s">
        <v>10169</v>
      </c>
      <c r="E4059">
        <v>43.362971999999999</v>
      </c>
      <c r="F4059">
        <v>-1.791728</v>
      </c>
      <c r="G4059" t="s">
        <v>10241</v>
      </c>
      <c r="H4059" t="s">
        <v>14676</v>
      </c>
      <c r="I4059" t="s">
        <v>15733</v>
      </c>
      <c r="J4059" t="s">
        <v>16643</v>
      </c>
      <c r="K4059" t="s">
        <v>16791</v>
      </c>
      <c r="L4059" t="s">
        <v>18062</v>
      </c>
      <c r="M4059" t="s">
        <v>18063</v>
      </c>
      <c r="N4059" t="s">
        <v>18062</v>
      </c>
      <c r="O4059">
        <v>6</v>
      </c>
      <c r="P4059">
        <v>59.5</v>
      </c>
      <c r="Q4059">
        <v>6</v>
      </c>
      <c r="R4059">
        <v>4.5</v>
      </c>
      <c r="S4059">
        <v>747</v>
      </c>
      <c r="T4059">
        <v>100</v>
      </c>
      <c r="U4059">
        <v>12</v>
      </c>
      <c r="V4059">
        <v>0</v>
      </c>
      <c r="W4059">
        <v>3</v>
      </c>
      <c r="X4059">
        <v>1</v>
      </c>
      <c r="Y4059">
        <v>4.5</v>
      </c>
      <c r="Z4059">
        <v>4.5</v>
      </c>
      <c r="AA4059">
        <v>4.5</v>
      </c>
      <c r="AB4059">
        <v>4.5</v>
      </c>
    </row>
    <row r="4060" spans="1:28" x14ac:dyDescent="0.25">
      <c r="A4060" t="s">
        <v>4086</v>
      </c>
      <c r="B4060" t="s">
        <v>9124</v>
      </c>
      <c r="C4060" t="s">
        <v>10150</v>
      </c>
      <c r="D4060" t="s">
        <v>10169</v>
      </c>
      <c r="E4060">
        <v>43.369230000000002</v>
      </c>
      <c r="F4060">
        <v>-1.794284</v>
      </c>
      <c r="G4060" t="s">
        <v>10403</v>
      </c>
      <c r="H4060" t="s">
        <v>14677</v>
      </c>
      <c r="I4060" t="s">
        <v>15733</v>
      </c>
      <c r="J4060" t="s">
        <v>16643</v>
      </c>
      <c r="K4060" t="s">
        <v>16666</v>
      </c>
      <c r="L4060" t="s">
        <v>18062</v>
      </c>
      <c r="M4060" t="s">
        <v>18062</v>
      </c>
      <c r="N4060" t="s">
        <v>18063</v>
      </c>
      <c r="O4060">
        <v>7</v>
      </c>
      <c r="P4060">
        <v>102</v>
      </c>
      <c r="Q4060">
        <v>7</v>
      </c>
      <c r="R4060">
        <v>4</v>
      </c>
      <c r="S4060">
        <v>382</v>
      </c>
      <c r="T4060">
        <v>3</v>
      </c>
      <c r="U4060">
        <v>15</v>
      </c>
      <c r="V4060">
        <v>0</v>
      </c>
      <c r="W4060">
        <v>2</v>
      </c>
      <c r="X4060">
        <v>3</v>
      </c>
      <c r="Y4060">
        <v>4</v>
      </c>
      <c r="Z4060">
        <v>3.5</v>
      </c>
      <c r="AA4060">
        <v>4</v>
      </c>
      <c r="AB4060">
        <v>3.5</v>
      </c>
    </row>
    <row r="4061" spans="1:28" x14ac:dyDescent="0.25">
      <c r="A4061" t="s">
        <v>4087</v>
      </c>
      <c r="B4061" t="s">
        <v>9125</v>
      </c>
      <c r="C4061" t="s">
        <v>10150</v>
      </c>
      <c r="D4061" t="s">
        <v>10169</v>
      </c>
      <c r="E4061">
        <v>43.362533999999997</v>
      </c>
      <c r="F4061">
        <v>-1.7913269999999999</v>
      </c>
      <c r="G4061" t="s">
        <v>10461</v>
      </c>
      <c r="H4061" t="s">
        <v>14678</v>
      </c>
      <c r="I4061" t="s">
        <v>15890</v>
      </c>
      <c r="J4061" t="s">
        <v>16643</v>
      </c>
      <c r="K4061" t="s">
        <v>16717</v>
      </c>
      <c r="L4061" t="s">
        <v>18062</v>
      </c>
      <c r="M4061" t="s">
        <v>18063</v>
      </c>
      <c r="N4061" t="s">
        <v>18063</v>
      </c>
      <c r="O4061">
        <v>7</v>
      </c>
      <c r="P4061">
        <v>28.5</v>
      </c>
      <c r="Q4061">
        <v>7</v>
      </c>
      <c r="R4061">
        <v>4</v>
      </c>
      <c r="S4061">
        <v>352</v>
      </c>
      <c r="T4061">
        <v>56</v>
      </c>
      <c r="U4061">
        <v>44</v>
      </c>
      <c r="V4061">
        <v>13</v>
      </c>
      <c r="W4061">
        <v>9</v>
      </c>
      <c r="X4061">
        <v>5</v>
      </c>
      <c r="Y4061">
        <v>4</v>
      </c>
      <c r="Z4061">
        <v>4</v>
      </c>
      <c r="AA4061">
        <v>4</v>
      </c>
      <c r="AB4061">
        <v>4.5</v>
      </c>
    </row>
    <row r="4062" spans="1:28" x14ac:dyDescent="0.25">
      <c r="A4062" t="s">
        <v>4088</v>
      </c>
      <c r="B4062" t="s">
        <v>9126</v>
      </c>
      <c r="C4062" t="s">
        <v>10150</v>
      </c>
      <c r="D4062" t="s">
        <v>10169</v>
      </c>
      <c r="E4062">
        <v>43.361049999999999</v>
      </c>
      <c r="F4062">
        <v>-1.7925770000000001</v>
      </c>
      <c r="G4062" t="s">
        <v>10248</v>
      </c>
      <c r="H4062" t="s">
        <v>14679</v>
      </c>
      <c r="I4062" t="s">
        <v>16510</v>
      </c>
      <c r="J4062" t="s">
        <v>16644</v>
      </c>
      <c r="K4062" t="s">
        <v>16668</v>
      </c>
      <c r="L4062" t="s">
        <v>18062</v>
      </c>
      <c r="M4062" t="s">
        <v>18062</v>
      </c>
      <c r="N4062" t="s">
        <v>18062</v>
      </c>
      <c r="O4062">
        <v>6</v>
      </c>
      <c r="P4062">
        <v>27</v>
      </c>
      <c r="Q4062">
        <v>10</v>
      </c>
      <c r="R4062">
        <v>4.5</v>
      </c>
      <c r="S4062">
        <v>679</v>
      </c>
      <c r="T4062">
        <v>101</v>
      </c>
      <c r="U4062">
        <v>23</v>
      </c>
      <c r="V4062">
        <v>8</v>
      </c>
      <c r="W4062">
        <v>4</v>
      </c>
      <c r="X4062">
        <v>2</v>
      </c>
      <c r="Y4062">
        <v>4.5</v>
      </c>
      <c r="Z4062">
        <v>4.5</v>
      </c>
      <c r="AA4062">
        <v>4</v>
      </c>
      <c r="AB4062">
        <v>4.5</v>
      </c>
    </row>
    <row r="4063" spans="1:28" x14ac:dyDescent="0.25">
      <c r="A4063" t="s">
        <v>4089</v>
      </c>
      <c r="B4063" t="s">
        <v>9127</v>
      </c>
      <c r="C4063" t="s">
        <v>10150</v>
      </c>
      <c r="D4063" t="s">
        <v>10169</v>
      </c>
      <c r="E4063">
        <v>43.368983999999998</v>
      </c>
      <c r="F4063">
        <v>-1.799536</v>
      </c>
      <c r="G4063" t="s">
        <v>10251</v>
      </c>
      <c r="H4063" t="s">
        <v>14680</v>
      </c>
      <c r="I4063" t="s">
        <v>15823</v>
      </c>
      <c r="J4063" t="s">
        <v>16644</v>
      </c>
      <c r="K4063" t="s">
        <v>16678</v>
      </c>
      <c r="L4063" t="s">
        <v>18062</v>
      </c>
      <c r="M4063" t="s">
        <v>18062</v>
      </c>
      <c r="N4063" t="s">
        <v>18062</v>
      </c>
      <c r="O4063">
        <v>6</v>
      </c>
      <c r="P4063">
        <v>27</v>
      </c>
      <c r="Q4063">
        <v>11</v>
      </c>
      <c r="R4063">
        <v>4.5</v>
      </c>
      <c r="S4063">
        <v>654</v>
      </c>
      <c r="T4063">
        <v>32</v>
      </c>
      <c r="U4063">
        <v>7</v>
      </c>
      <c r="V4063">
        <v>0</v>
      </c>
      <c r="W4063">
        <v>0</v>
      </c>
      <c r="X4063">
        <v>1</v>
      </c>
      <c r="Y4063">
        <v>4.5</v>
      </c>
      <c r="Z4063">
        <v>4.5</v>
      </c>
      <c r="AA4063">
        <v>4.5</v>
      </c>
      <c r="AB4063">
        <v>4.5</v>
      </c>
    </row>
    <row r="4064" spans="1:28" x14ac:dyDescent="0.25">
      <c r="A4064" t="s">
        <v>4090</v>
      </c>
      <c r="B4064" t="s">
        <v>9128</v>
      </c>
      <c r="C4064" t="s">
        <v>10150</v>
      </c>
      <c r="D4064" t="s">
        <v>10169</v>
      </c>
      <c r="E4064">
        <v>43.377560000000003</v>
      </c>
      <c r="F4064">
        <v>-1.800608</v>
      </c>
      <c r="G4064" t="s">
        <v>10286</v>
      </c>
      <c r="H4064" t="s">
        <v>14681</v>
      </c>
      <c r="I4064" t="s">
        <v>15762</v>
      </c>
      <c r="J4064" t="s">
        <v>16644</v>
      </c>
      <c r="K4064" t="s">
        <v>16666</v>
      </c>
      <c r="L4064" t="s">
        <v>18062</v>
      </c>
      <c r="M4064" t="s">
        <v>18062</v>
      </c>
      <c r="N4064" t="s">
        <v>18062</v>
      </c>
      <c r="O4064">
        <v>4</v>
      </c>
      <c r="P4064">
        <v>9</v>
      </c>
      <c r="Q4064">
        <v>4</v>
      </c>
      <c r="R4064">
        <v>4.5</v>
      </c>
      <c r="S4064">
        <v>1287</v>
      </c>
      <c r="T4064">
        <v>57</v>
      </c>
      <c r="U4064">
        <v>12</v>
      </c>
      <c r="V4064">
        <v>3</v>
      </c>
      <c r="W4064">
        <v>2</v>
      </c>
      <c r="X4064">
        <v>0</v>
      </c>
      <c r="Y4064">
        <v>4.5</v>
      </c>
      <c r="Z4064">
        <v>4.5</v>
      </c>
      <c r="AA4064">
        <v>4.5</v>
      </c>
      <c r="AB4064">
        <v>4.5</v>
      </c>
    </row>
    <row r="4065" spans="1:28" x14ac:dyDescent="0.25">
      <c r="A4065" t="s">
        <v>4091</v>
      </c>
      <c r="B4065" t="s">
        <v>9129</v>
      </c>
      <c r="C4065" t="s">
        <v>10150</v>
      </c>
      <c r="D4065" t="s">
        <v>10169</v>
      </c>
      <c r="E4065">
        <v>43.368392999999998</v>
      </c>
      <c r="F4065">
        <v>-1.7934810000000001</v>
      </c>
      <c r="G4065" t="s">
        <v>10366</v>
      </c>
      <c r="H4065" t="s">
        <v>14682</v>
      </c>
      <c r="I4065" t="s">
        <v>15733</v>
      </c>
      <c r="J4065" t="s">
        <v>16643</v>
      </c>
      <c r="K4065" t="s">
        <v>16666</v>
      </c>
      <c r="L4065" t="s">
        <v>18063</v>
      </c>
      <c r="M4065" t="s">
        <v>18063</v>
      </c>
      <c r="N4065" t="s">
        <v>18063</v>
      </c>
      <c r="O4065">
        <v>7</v>
      </c>
      <c r="P4065">
        <v>45.5</v>
      </c>
      <c r="Q4065">
        <v>14</v>
      </c>
      <c r="R4065">
        <v>4</v>
      </c>
      <c r="S4065">
        <v>440</v>
      </c>
      <c r="T4065">
        <v>11</v>
      </c>
      <c r="U4065">
        <v>16</v>
      </c>
      <c r="V4065">
        <v>4</v>
      </c>
      <c r="W4065">
        <v>3</v>
      </c>
      <c r="X4065">
        <v>2</v>
      </c>
      <c r="Y4065">
        <v>4.5</v>
      </c>
      <c r="Z4065">
        <v>4.5</v>
      </c>
      <c r="AA4065">
        <v>4</v>
      </c>
      <c r="AB4065">
        <v>4</v>
      </c>
    </row>
    <row r="4066" spans="1:28" x14ac:dyDescent="0.25">
      <c r="A4066" t="s">
        <v>4092</v>
      </c>
      <c r="B4066" t="s">
        <v>9130</v>
      </c>
      <c r="C4066" t="s">
        <v>10147</v>
      </c>
      <c r="D4066" t="s">
        <v>10160</v>
      </c>
      <c r="E4066">
        <v>39.692787000000003</v>
      </c>
      <c r="F4066">
        <v>3.34938</v>
      </c>
      <c r="G4066" t="s">
        <v>10339</v>
      </c>
      <c r="H4066" t="s">
        <v>14683</v>
      </c>
      <c r="I4066" t="s">
        <v>15821</v>
      </c>
      <c r="J4066" t="s">
        <v>16643</v>
      </c>
      <c r="K4066" t="s">
        <v>16705</v>
      </c>
      <c r="L4066" t="s">
        <v>18062</v>
      </c>
      <c r="M4066" t="s">
        <v>18062</v>
      </c>
      <c r="N4066" t="s">
        <v>18062</v>
      </c>
      <c r="O4066">
        <v>7</v>
      </c>
      <c r="P4066">
        <v>100.5</v>
      </c>
      <c r="Q4066">
        <v>7</v>
      </c>
      <c r="R4066">
        <v>3.5</v>
      </c>
      <c r="S4066">
        <v>481</v>
      </c>
      <c r="T4066">
        <v>39</v>
      </c>
      <c r="U4066">
        <v>35</v>
      </c>
      <c r="V4066">
        <v>18</v>
      </c>
      <c r="W4066">
        <v>18</v>
      </c>
      <c r="X4066">
        <v>11</v>
      </c>
      <c r="Y4066">
        <v>4</v>
      </c>
      <c r="Z4066">
        <v>3.5</v>
      </c>
      <c r="AA4066">
        <v>3.5</v>
      </c>
      <c r="AB4066">
        <v>4.5</v>
      </c>
    </row>
    <row r="4067" spans="1:28" x14ac:dyDescent="0.25">
      <c r="A4067" t="s">
        <v>4093</v>
      </c>
      <c r="B4067" t="s">
        <v>9131</v>
      </c>
      <c r="C4067" t="s">
        <v>10147</v>
      </c>
      <c r="D4067" t="s">
        <v>10160</v>
      </c>
      <c r="E4067">
        <v>39.70861</v>
      </c>
      <c r="F4067">
        <v>3.3466659999999999</v>
      </c>
      <c r="G4067" t="s">
        <v>10314</v>
      </c>
      <c r="H4067" t="s">
        <v>14684</v>
      </c>
      <c r="I4067" t="s">
        <v>15934</v>
      </c>
      <c r="J4067" t="s">
        <v>16643</v>
      </c>
      <c r="K4067" t="s">
        <v>16950</v>
      </c>
      <c r="L4067" t="s">
        <v>18062</v>
      </c>
      <c r="M4067" t="s">
        <v>18062</v>
      </c>
      <c r="N4067" t="s">
        <v>18062</v>
      </c>
      <c r="O4067">
        <v>6</v>
      </c>
      <c r="P4067">
        <v>27</v>
      </c>
      <c r="Q4067">
        <v>6</v>
      </c>
      <c r="R4067">
        <v>4.5</v>
      </c>
      <c r="S4067">
        <v>332</v>
      </c>
      <c r="T4067">
        <v>28</v>
      </c>
      <c r="U4067">
        <v>10</v>
      </c>
      <c r="V4067">
        <v>3</v>
      </c>
      <c r="W4067">
        <v>0</v>
      </c>
      <c r="X4067">
        <v>6</v>
      </c>
      <c r="Y4067">
        <v>4.5</v>
      </c>
      <c r="Z4067">
        <v>4.5</v>
      </c>
      <c r="AA4067">
        <v>4.5</v>
      </c>
      <c r="AB4067">
        <v>4.5</v>
      </c>
    </row>
    <row r="4068" spans="1:28" x14ac:dyDescent="0.25">
      <c r="A4068" t="s">
        <v>4094</v>
      </c>
      <c r="B4068" t="s">
        <v>9132</v>
      </c>
      <c r="C4068" t="s">
        <v>10147</v>
      </c>
      <c r="D4068" t="s">
        <v>10160</v>
      </c>
      <c r="E4068">
        <v>39.691017000000002</v>
      </c>
      <c r="F4068">
        <v>3.3478289999999999</v>
      </c>
      <c r="G4068" t="s">
        <v>10249</v>
      </c>
      <c r="H4068" t="s">
        <v>14685</v>
      </c>
      <c r="I4068" t="s">
        <v>16511</v>
      </c>
      <c r="J4068" t="s">
        <v>16643</v>
      </c>
      <c r="K4068" t="s">
        <v>17821</v>
      </c>
      <c r="L4068" t="s">
        <v>18062</v>
      </c>
      <c r="M4068" t="s">
        <v>18062</v>
      </c>
      <c r="N4068" t="s">
        <v>18063</v>
      </c>
      <c r="O4068">
        <v>5</v>
      </c>
      <c r="P4068">
        <v>25</v>
      </c>
      <c r="Q4068">
        <v>6</v>
      </c>
      <c r="R4068">
        <v>4.5</v>
      </c>
      <c r="S4068">
        <v>368</v>
      </c>
      <c r="T4068">
        <v>23</v>
      </c>
      <c r="U4068">
        <v>15</v>
      </c>
      <c r="V4068">
        <v>4</v>
      </c>
      <c r="W4068">
        <v>2</v>
      </c>
      <c r="X4068">
        <v>2</v>
      </c>
      <c r="Y4068">
        <v>4.5</v>
      </c>
      <c r="Z4068">
        <v>4.5</v>
      </c>
      <c r="AA4068">
        <v>4.5</v>
      </c>
      <c r="AB4068">
        <v>4</v>
      </c>
    </row>
    <row r="4069" spans="1:28" x14ac:dyDescent="0.25">
      <c r="A4069" t="s">
        <v>4095</v>
      </c>
      <c r="B4069" t="s">
        <v>9133</v>
      </c>
      <c r="C4069" t="s">
        <v>10147</v>
      </c>
      <c r="D4069" t="s">
        <v>10160</v>
      </c>
      <c r="E4069">
        <v>39.339325000000002</v>
      </c>
      <c r="F4069">
        <v>3.0560719999999999</v>
      </c>
      <c r="G4069" t="s">
        <v>10269</v>
      </c>
      <c r="H4069" t="s">
        <v>14686</v>
      </c>
      <c r="I4069" t="s">
        <v>15778</v>
      </c>
      <c r="J4069" t="s">
        <v>16643</v>
      </c>
      <c r="K4069" t="s">
        <v>17822</v>
      </c>
      <c r="L4069" t="s">
        <v>18062</v>
      </c>
      <c r="M4069" t="s">
        <v>18062</v>
      </c>
      <c r="N4069" t="s">
        <v>18062</v>
      </c>
      <c r="O4069">
        <v>7</v>
      </c>
      <c r="P4069">
        <v>48</v>
      </c>
      <c r="Q4069">
        <v>11</v>
      </c>
      <c r="R4069">
        <v>4</v>
      </c>
      <c r="S4069">
        <v>1226</v>
      </c>
      <c r="T4069">
        <v>114</v>
      </c>
      <c r="U4069">
        <v>58</v>
      </c>
      <c r="V4069">
        <v>29</v>
      </c>
      <c r="W4069">
        <v>16</v>
      </c>
      <c r="X4069">
        <v>5</v>
      </c>
      <c r="Y4069">
        <v>4</v>
      </c>
      <c r="Z4069">
        <v>4</v>
      </c>
      <c r="AA4069">
        <v>4</v>
      </c>
      <c r="AB4069">
        <v>4.5</v>
      </c>
    </row>
    <row r="4070" spans="1:28" x14ac:dyDescent="0.25">
      <c r="A4070" t="s">
        <v>4096</v>
      </c>
      <c r="B4070" t="s">
        <v>9134</v>
      </c>
      <c r="C4070" t="s">
        <v>10147</v>
      </c>
      <c r="D4070" t="s">
        <v>10160</v>
      </c>
      <c r="E4070">
        <v>39.339024000000002</v>
      </c>
      <c r="F4070">
        <v>3.0516909999999999</v>
      </c>
      <c r="G4070" t="s">
        <v>10241</v>
      </c>
      <c r="H4070" t="s">
        <v>14687</v>
      </c>
      <c r="I4070" t="s">
        <v>15733</v>
      </c>
      <c r="J4070" t="s">
        <v>16643</v>
      </c>
      <c r="K4070" t="s">
        <v>16912</v>
      </c>
      <c r="L4070" t="s">
        <v>18062</v>
      </c>
      <c r="M4070" t="s">
        <v>18062</v>
      </c>
      <c r="N4070" t="s">
        <v>18062</v>
      </c>
      <c r="O4070">
        <v>6</v>
      </c>
      <c r="P4070">
        <v>32</v>
      </c>
      <c r="Q4070">
        <v>6</v>
      </c>
      <c r="R4070">
        <v>4</v>
      </c>
      <c r="S4070">
        <v>402</v>
      </c>
      <c r="T4070">
        <v>27</v>
      </c>
      <c r="U4070">
        <v>15</v>
      </c>
      <c r="V4070">
        <v>2</v>
      </c>
      <c r="W4070">
        <v>3</v>
      </c>
      <c r="X4070">
        <v>5</v>
      </c>
      <c r="Y4070">
        <v>4.5</v>
      </c>
      <c r="Z4070">
        <v>4.5</v>
      </c>
      <c r="AA4070">
        <v>4</v>
      </c>
      <c r="AB4070">
        <v>4.5</v>
      </c>
    </row>
    <row r="4071" spans="1:28" x14ac:dyDescent="0.25">
      <c r="A4071" t="s">
        <v>4097</v>
      </c>
      <c r="B4071" t="s">
        <v>9135</v>
      </c>
      <c r="C4071" t="s">
        <v>10147</v>
      </c>
      <c r="D4071" t="s">
        <v>10160</v>
      </c>
      <c r="E4071">
        <v>39.445309999999999</v>
      </c>
      <c r="F4071">
        <v>3.235611</v>
      </c>
      <c r="G4071" t="s">
        <v>10236</v>
      </c>
      <c r="H4071" t="s">
        <v>14688</v>
      </c>
      <c r="I4071" t="s">
        <v>15733</v>
      </c>
      <c r="J4071" t="s">
        <v>16643</v>
      </c>
      <c r="K4071" t="s">
        <v>16666</v>
      </c>
      <c r="L4071" t="s">
        <v>18062</v>
      </c>
      <c r="M4071" t="s">
        <v>18063</v>
      </c>
      <c r="N4071" t="s">
        <v>18062</v>
      </c>
      <c r="O4071">
        <v>6</v>
      </c>
      <c r="P4071">
        <v>36</v>
      </c>
      <c r="Q4071">
        <v>12</v>
      </c>
      <c r="R4071">
        <v>4.5</v>
      </c>
      <c r="S4071">
        <v>376</v>
      </c>
      <c r="T4071">
        <v>52</v>
      </c>
      <c r="U4071">
        <v>13</v>
      </c>
      <c r="V4071">
        <v>6</v>
      </c>
      <c r="W4071">
        <v>1</v>
      </c>
      <c r="X4071">
        <v>4</v>
      </c>
      <c r="Y4071">
        <v>4.5</v>
      </c>
      <c r="Z4071">
        <v>4.5</v>
      </c>
      <c r="AA4071">
        <v>4</v>
      </c>
      <c r="AB4071">
        <v>4.5</v>
      </c>
    </row>
    <row r="4072" spans="1:28" x14ac:dyDescent="0.25">
      <c r="A4072" t="s">
        <v>4098</v>
      </c>
      <c r="B4072" t="s">
        <v>9136</v>
      </c>
      <c r="C4072" t="s">
        <v>10147</v>
      </c>
      <c r="D4072" t="s">
        <v>10160</v>
      </c>
      <c r="E4072">
        <v>39.542503000000004</v>
      </c>
      <c r="F4072">
        <v>2.3849179999999999</v>
      </c>
      <c r="G4072" t="s">
        <v>10326</v>
      </c>
      <c r="H4072" t="s">
        <v>14689</v>
      </c>
      <c r="I4072" t="s">
        <v>15759</v>
      </c>
      <c r="J4072" t="s">
        <v>16644</v>
      </c>
      <c r="K4072" t="s">
        <v>16659</v>
      </c>
      <c r="L4072" t="s">
        <v>18062</v>
      </c>
      <c r="M4072" t="s">
        <v>18063</v>
      </c>
      <c r="N4072" t="s">
        <v>18062</v>
      </c>
      <c r="O4072">
        <v>7</v>
      </c>
      <c r="P4072">
        <v>98</v>
      </c>
      <c r="Q4072">
        <v>7</v>
      </c>
      <c r="R4072">
        <v>4</v>
      </c>
      <c r="S4072">
        <v>419</v>
      </c>
      <c r="T4072">
        <v>77</v>
      </c>
      <c r="U4072">
        <v>50</v>
      </c>
      <c r="V4072">
        <v>22</v>
      </c>
      <c r="W4072">
        <v>15</v>
      </c>
      <c r="X4072">
        <v>16</v>
      </c>
      <c r="Y4072">
        <v>4</v>
      </c>
      <c r="Z4072">
        <v>4</v>
      </c>
      <c r="AA4072">
        <v>3.5</v>
      </c>
      <c r="AB4072">
        <v>4.5</v>
      </c>
    </row>
    <row r="4073" spans="1:28" x14ac:dyDescent="0.25">
      <c r="A4073" t="s">
        <v>4099</v>
      </c>
      <c r="B4073" t="s">
        <v>9137</v>
      </c>
      <c r="C4073" t="s">
        <v>10147</v>
      </c>
      <c r="D4073" t="s">
        <v>10160</v>
      </c>
      <c r="E4073">
        <v>39.544350000000001</v>
      </c>
      <c r="F4073">
        <v>2.3876110000000001</v>
      </c>
      <c r="G4073" t="s">
        <v>10439</v>
      </c>
      <c r="H4073" t="s">
        <v>14690</v>
      </c>
      <c r="I4073" t="s">
        <v>15734</v>
      </c>
      <c r="J4073" t="s">
        <v>16643</v>
      </c>
      <c r="K4073" t="s">
        <v>16655</v>
      </c>
      <c r="L4073" t="s">
        <v>18062</v>
      </c>
      <c r="M4073" t="s">
        <v>18063</v>
      </c>
      <c r="N4073" t="s">
        <v>18063</v>
      </c>
      <c r="O4073">
        <v>7</v>
      </c>
      <c r="P4073">
        <v>80.5</v>
      </c>
      <c r="Q4073">
        <v>7</v>
      </c>
      <c r="R4073">
        <v>4</v>
      </c>
      <c r="S4073">
        <v>324</v>
      </c>
      <c r="T4073">
        <v>45</v>
      </c>
      <c r="U4073">
        <v>50</v>
      </c>
      <c r="V4073">
        <v>14</v>
      </c>
      <c r="W4073">
        <v>11</v>
      </c>
      <c r="X4073">
        <v>11</v>
      </c>
      <c r="Y4073">
        <v>4</v>
      </c>
      <c r="Z4073">
        <v>4</v>
      </c>
      <c r="AA4073">
        <v>3.5</v>
      </c>
      <c r="AB4073">
        <v>4</v>
      </c>
    </row>
    <row r="4074" spans="1:28" x14ac:dyDescent="0.25">
      <c r="A4074" t="s">
        <v>4100</v>
      </c>
      <c r="B4074" t="s">
        <v>9138</v>
      </c>
      <c r="C4074" t="s">
        <v>10147</v>
      </c>
      <c r="D4074" t="s">
        <v>10160</v>
      </c>
      <c r="E4074">
        <v>39.545140000000004</v>
      </c>
      <c r="F4074">
        <v>2.3893789999999999</v>
      </c>
      <c r="G4074" t="s">
        <v>10253</v>
      </c>
      <c r="H4074" t="s">
        <v>14691</v>
      </c>
      <c r="I4074" t="s">
        <v>16512</v>
      </c>
      <c r="J4074" t="s">
        <v>16645</v>
      </c>
      <c r="K4074" t="s">
        <v>17823</v>
      </c>
      <c r="L4074" t="s">
        <v>18062</v>
      </c>
      <c r="M4074" t="s">
        <v>18062</v>
      </c>
      <c r="N4074" t="s">
        <v>18062</v>
      </c>
      <c r="O4074">
        <v>7</v>
      </c>
      <c r="P4074">
        <v>64.75</v>
      </c>
      <c r="Q4074">
        <v>7</v>
      </c>
      <c r="R4074">
        <v>4.5</v>
      </c>
      <c r="S4074">
        <v>610</v>
      </c>
      <c r="T4074">
        <v>218</v>
      </c>
      <c r="U4074">
        <v>44</v>
      </c>
      <c r="V4074">
        <v>11</v>
      </c>
      <c r="W4074">
        <v>3</v>
      </c>
      <c r="X4074">
        <v>8</v>
      </c>
      <c r="Y4074">
        <v>4.5</v>
      </c>
      <c r="Z4074">
        <v>4.5</v>
      </c>
      <c r="AA4074">
        <v>4.5</v>
      </c>
      <c r="AB4074">
        <v>4</v>
      </c>
    </row>
    <row r="4075" spans="1:28" x14ac:dyDescent="0.25">
      <c r="A4075" t="s">
        <v>4101</v>
      </c>
      <c r="B4075" t="s">
        <v>9139</v>
      </c>
      <c r="C4075" t="s">
        <v>10147</v>
      </c>
      <c r="D4075" t="s">
        <v>10160</v>
      </c>
      <c r="E4075">
        <v>39.542720000000003</v>
      </c>
      <c r="F4075">
        <v>2.3898519999999999</v>
      </c>
      <c r="G4075" t="s">
        <v>10236</v>
      </c>
      <c r="H4075" t="s">
        <v>14692</v>
      </c>
      <c r="I4075" t="s">
        <v>15822</v>
      </c>
      <c r="J4075" t="s">
        <v>16644</v>
      </c>
      <c r="K4075" t="s">
        <v>17824</v>
      </c>
      <c r="L4075" t="s">
        <v>18062</v>
      </c>
      <c r="M4075" t="s">
        <v>18062</v>
      </c>
      <c r="N4075" t="s">
        <v>18062</v>
      </c>
      <c r="O4075">
        <v>6</v>
      </c>
      <c r="P4075">
        <v>30.5</v>
      </c>
      <c r="Q4075">
        <v>6</v>
      </c>
      <c r="R4075">
        <v>4.5</v>
      </c>
      <c r="S4075">
        <v>496</v>
      </c>
      <c r="T4075">
        <v>167</v>
      </c>
      <c r="U4075">
        <v>32</v>
      </c>
      <c r="V4075">
        <v>6</v>
      </c>
      <c r="W4075">
        <v>5</v>
      </c>
      <c r="X4075">
        <v>1</v>
      </c>
      <c r="Y4075">
        <v>5</v>
      </c>
      <c r="Z4075">
        <v>5</v>
      </c>
      <c r="AA4075">
        <v>4.5</v>
      </c>
      <c r="AB4075">
        <v>4.5</v>
      </c>
    </row>
    <row r="4076" spans="1:28" x14ac:dyDescent="0.25">
      <c r="A4076" t="s">
        <v>4102</v>
      </c>
      <c r="B4076" t="s">
        <v>9140</v>
      </c>
      <c r="C4076" t="s">
        <v>10147</v>
      </c>
      <c r="D4076" t="s">
        <v>10160</v>
      </c>
      <c r="E4076">
        <v>39.543750000000003</v>
      </c>
      <c r="F4076">
        <v>2.3866179999999999</v>
      </c>
      <c r="G4076" t="s">
        <v>10367</v>
      </c>
      <c r="H4076" t="s">
        <v>14693</v>
      </c>
      <c r="I4076" t="s">
        <v>15997</v>
      </c>
      <c r="J4076" t="s">
        <v>16643</v>
      </c>
      <c r="K4076" t="s">
        <v>17825</v>
      </c>
      <c r="L4076" t="s">
        <v>18062</v>
      </c>
      <c r="M4076" t="s">
        <v>18062</v>
      </c>
      <c r="N4076" t="s">
        <v>18063</v>
      </c>
      <c r="O4076">
        <v>7</v>
      </c>
      <c r="P4076">
        <v>84</v>
      </c>
      <c r="Q4076">
        <v>7</v>
      </c>
      <c r="R4076">
        <v>4</v>
      </c>
      <c r="S4076">
        <v>596</v>
      </c>
      <c r="T4076">
        <v>147</v>
      </c>
      <c r="U4076">
        <v>129</v>
      </c>
      <c r="V4076">
        <v>39</v>
      </c>
      <c r="W4076">
        <v>15</v>
      </c>
      <c r="X4076">
        <v>32</v>
      </c>
      <c r="Y4076">
        <v>4</v>
      </c>
      <c r="Z4076">
        <v>4</v>
      </c>
      <c r="AA4076">
        <v>3.5</v>
      </c>
      <c r="AB4076">
        <v>4.5</v>
      </c>
    </row>
    <row r="4077" spans="1:28" x14ac:dyDescent="0.25">
      <c r="A4077" t="s">
        <v>4103</v>
      </c>
      <c r="B4077" t="s">
        <v>9141</v>
      </c>
      <c r="C4077" t="s">
        <v>10147</v>
      </c>
      <c r="D4077" t="s">
        <v>10160</v>
      </c>
      <c r="E4077">
        <v>39.56053</v>
      </c>
      <c r="F4077">
        <v>2.4014639999999998</v>
      </c>
      <c r="G4077" t="s">
        <v>10241</v>
      </c>
      <c r="H4077" t="s">
        <v>14694</v>
      </c>
      <c r="I4077" t="s">
        <v>15988</v>
      </c>
      <c r="J4077" t="s">
        <v>16644</v>
      </c>
      <c r="K4077" t="s">
        <v>16790</v>
      </c>
      <c r="L4077" t="s">
        <v>18062</v>
      </c>
      <c r="M4077" t="s">
        <v>18062</v>
      </c>
      <c r="N4077" t="s">
        <v>18062</v>
      </c>
      <c r="O4077">
        <v>6</v>
      </c>
      <c r="P4077">
        <v>42</v>
      </c>
      <c r="Q4077">
        <v>12</v>
      </c>
      <c r="R4077">
        <v>4.5</v>
      </c>
      <c r="S4077">
        <v>374</v>
      </c>
      <c r="T4077">
        <v>80</v>
      </c>
      <c r="U4077">
        <v>22</v>
      </c>
      <c r="V4077">
        <v>6</v>
      </c>
      <c r="W4077">
        <v>7</v>
      </c>
      <c r="X4077">
        <v>3</v>
      </c>
      <c r="Y4077">
        <v>4.5</v>
      </c>
      <c r="Z4077">
        <v>4.5</v>
      </c>
      <c r="AA4077">
        <v>4</v>
      </c>
      <c r="AB4077">
        <v>4.5</v>
      </c>
    </row>
    <row r="4078" spans="1:28" x14ac:dyDescent="0.25">
      <c r="A4078" t="s">
        <v>4104</v>
      </c>
      <c r="B4078" t="s">
        <v>9142</v>
      </c>
      <c r="C4078" t="s">
        <v>10147</v>
      </c>
      <c r="D4078" t="s">
        <v>10160</v>
      </c>
      <c r="E4078">
        <v>39.544780000000003</v>
      </c>
      <c r="F4078">
        <v>2.388582</v>
      </c>
      <c r="G4078" t="s">
        <v>10249</v>
      </c>
      <c r="H4078" t="s">
        <v>14695</v>
      </c>
      <c r="I4078" t="s">
        <v>15737</v>
      </c>
      <c r="J4078" t="s">
        <v>16643</v>
      </c>
      <c r="K4078" t="s">
        <v>17041</v>
      </c>
      <c r="L4078" t="s">
        <v>18062</v>
      </c>
      <c r="M4078" t="s">
        <v>18062</v>
      </c>
      <c r="N4078" t="s">
        <v>18062</v>
      </c>
      <c r="O4078">
        <v>7</v>
      </c>
      <c r="P4078">
        <v>84</v>
      </c>
      <c r="Q4078">
        <v>7</v>
      </c>
      <c r="R4078">
        <v>4.5</v>
      </c>
      <c r="S4078">
        <v>462</v>
      </c>
      <c r="T4078">
        <v>150</v>
      </c>
      <c r="U4078">
        <v>36</v>
      </c>
      <c r="V4078">
        <v>23</v>
      </c>
      <c r="W4078">
        <v>9</v>
      </c>
      <c r="X4078">
        <v>6</v>
      </c>
      <c r="Y4078">
        <v>4.5</v>
      </c>
      <c r="Z4078">
        <v>4.5</v>
      </c>
      <c r="AA4078">
        <v>4</v>
      </c>
      <c r="AB4078">
        <v>4.5</v>
      </c>
    </row>
    <row r="4079" spans="1:28" x14ac:dyDescent="0.25">
      <c r="A4079" t="s">
        <v>4105</v>
      </c>
      <c r="B4079" t="s">
        <v>9143</v>
      </c>
      <c r="C4079" t="s">
        <v>10147</v>
      </c>
      <c r="D4079" t="s">
        <v>10160</v>
      </c>
      <c r="E4079">
        <v>39.548476999999998</v>
      </c>
      <c r="F4079">
        <v>2.3872879999999999</v>
      </c>
      <c r="G4079" t="s">
        <v>10249</v>
      </c>
      <c r="H4079" t="s">
        <v>14696</v>
      </c>
      <c r="I4079" t="s">
        <v>16511</v>
      </c>
      <c r="J4079" t="s">
        <v>16643</v>
      </c>
      <c r="K4079" t="s">
        <v>17826</v>
      </c>
      <c r="L4079" t="s">
        <v>18062</v>
      </c>
      <c r="M4079" t="s">
        <v>18062</v>
      </c>
      <c r="N4079" t="s">
        <v>18063</v>
      </c>
      <c r="O4079">
        <v>6</v>
      </c>
      <c r="P4079">
        <v>31.5</v>
      </c>
      <c r="Q4079">
        <v>9</v>
      </c>
      <c r="R4079">
        <v>4.5</v>
      </c>
      <c r="S4079">
        <v>367</v>
      </c>
      <c r="T4079">
        <v>96</v>
      </c>
      <c r="U4079">
        <v>36</v>
      </c>
      <c r="V4079">
        <v>15</v>
      </c>
      <c r="W4079">
        <v>6</v>
      </c>
      <c r="X4079">
        <v>7</v>
      </c>
      <c r="Y4079">
        <v>4.5</v>
      </c>
      <c r="Z4079">
        <v>4.5</v>
      </c>
      <c r="AA4079">
        <v>4</v>
      </c>
      <c r="AB4079">
        <v>4.5</v>
      </c>
    </row>
    <row r="4080" spans="1:28" x14ac:dyDescent="0.25">
      <c r="A4080" t="s">
        <v>4106</v>
      </c>
      <c r="B4080" t="s">
        <v>9144</v>
      </c>
      <c r="C4080" t="s">
        <v>10147</v>
      </c>
      <c r="D4080" t="s">
        <v>10160</v>
      </c>
      <c r="E4080">
        <v>39.643253000000001</v>
      </c>
      <c r="F4080">
        <v>3.0103550000000001</v>
      </c>
      <c r="G4080" t="s">
        <v>10269</v>
      </c>
      <c r="H4080" t="s">
        <v>14697</v>
      </c>
      <c r="I4080" t="s">
        <v>16513</v>
      </c>
      <c r="J4080" t="s">
        <v>16643</v>
      </c>
      <c r="K4080" t="s">
        <v>17827</v>
      </c>
      <c r="L4080" t="s">
        <v>18062</v>
      </c>
      <c r="M4080" t="s">
        <v>18063</v>
      </c>
      <c r="N4080" t="s">
        <v>18062</v>
      </c>
      <c r="O4080">
        <v>6</v>
      </c>
      <c r="P4080">
        <v>28.5</v>
      </c>
      <c r="Q4080">
        <v>7</v>
      </c>
      <c r="R4080">
        <v>4.5</v>
      </c>
      <c r="S4080">
        <v>331</v>
      </c>
      <c r="T4080">
        <v>71</v>
      </c>
      <c r="U4080">
        <v>13</v>
      </c>
      <c r="V4080">
        <v>4</v>
      </c>
      <c r="W4080">
        <v>2</v>
      </c>
      <c r="X4080">
        <v>3</v>
      </c>
      <c r="Y4080">
        <v>4.5</v>
      </c>
      <c r="Z4080">
        <v>4.5</v>
      </c>
      <c r="AA4080">
        <v>4.5</v>
      </c>
      <c r="AB4080">
        <v>4.5</v>
      </c>
    </row>
    <row r="4081" spans="1:28" x14ac:dyDescent="0.25">
      <c r="A4081" t="s">
        <v>4107</v>
      </c>
      <c r="B4081" t="s">
        <v>9145</v>
      </c>
      <c r="C4081" t="s">
        <v>10149</v>
      </c>
      <c r="D4081" t="s">
        <v>10168</v>
      </c>
      <c r="E4081">
        <v>41.131236999999999</v>
      </c>
      <c r="F4081">
        <v>-3.8106450000000001</v>
      </c>
      <c r="G4081" t="s">
        <v>10241</v>
      </c>
      <c r="H4081" t="s">
        <v>14698</v>
      </c>
      <c r="I4081" t="s">
        <v>16056</v>
      </c>
      <c r="J4081" t="s">
        <v>16643</v>
      </c>
      <c r="K4081" t="s">
        <v>16669</v>
      </c>
      <c r="L4081" t="s">
        <v>18063</v>
      </c>
      <c r="M4081" t="s">
        <v>18063</v>
      </c>
      <c r="N4081" t="s">
        <v>18063</v>
      </c>
      <c r="O4081">
        <v>7</v>
      </c>
      <c r="P4081">
        <v>49</v>
      </c>
      <c r="Q4081">
        <v>7</v>
      </c>
      <c r="R4081">
        <v>4</v>
      </c>
      <c r="S4081">
        <v>749</v>
      </c>
      <c r="T4081">
        <v>4</v>
      </c>
      <c r="U4081">
        <v>2</v>
      </c>
      <c r="V4081">
        <v>1</v>
      </c>
      <c r="W4081">
        <v>0</v>
      </c>
      <c r="X4081">
        <v>0</v>
      </c>
      <c r="Y4081">
        <v>4.5</v>
      </c>
      <c r="Z4081">
        <v>4.5</v>
      </c>
      <c r="AA4081">
        <v>4.5</v>
      </c>
      <c r="AB4081">
        <v>4</v>
      </c>
    </row>
    <row r="4082" spans="1:28" x14ac:dyDescent="0.25">
      <c r="A4082" t="s">
        <v>4108</v>
      </c>
      <c r="B4082" t="s">
        <v>9146</v>
      </c>
      <c r="C4082" t="s">
        <v>10149</v>
      </c>
      <c r="D4082" t="s">
        <v>10168</v>
      </c>
      <c r="E4082">
        <v>41.130844000000003</v>
      </c>
      <c r="F4082">
        <v>-3.8111280000000001</v>
      </c>
      <c r="G4082" t="s">
        <v>10381</v>
      </c>
      <c r="H4082" t="s">
        <v>14699</v>
      </c>
      <c r="I4082" t="s">
        <v>15780</v>
      </c>
      <c r="J4082" t="s">
        <v>16643</v>
      </c>
      <c r="K4082" t="s">
        <v>16669</v>
      </c>
      <c r="L4082" t="s">
        <v>18063</v>
      </c>
      <c r="M4082" t="s">
        <v>18063</v>
      </c>
      <c r="N4082" t="s">
        <v>18062</v>
      </c>
      <c r="O4082">
        <v>7</v>
      </c>
      <c r="P4082">
        <v>78</v>
      </c>
      <c r="Q4082">
        <v>7</v>
      </c>
      <c r="R4082">
        <v>4</v>
      </c>
      <c r="S4082">
        <v>750</v>
      </c>
      <c r="T4082">
        <v>11</v>
      </c>
      <c r="U4082">
        <v>12</v>
      </c>
      <c r="V4082">
        <v>1</v>
      </c>
      <c r="W4082">
        <v>1</v>
      </c>
      <c r="X4082">
        <v>1</v>
      </c>
      <c r="Y4082">
        <v>4</v>
      </c>
      <c r="Z4082">
        <v>4</v>
      </c>
      <c r="AA4082">
        <v>4</v>
      </c>
      <c r="AB4082">
        <v>4</v>
      </c>
    </row>
    <row r="4083" spans="1:28" x14ac:dyDescent="0.25">
      <c r="A4083" t="s">
        <v>4109</v>
      </c>
      <c r="B4083" t="s">
        <v>9147</v>
      </c>
      <c r="C4083" t="s">
        <v>10149</v>
      </c>
      <c r="D4083" t="s">
        <v>10168</v>
      </c>
      <c r="E4083">
        <v>41.130344000000001</v>
      </c>
      <c r="F4083">
        <v>-3.8112889999999999</v>
      </c>
      <c r="G4083" t="s">
        <v>10254</v>
      </c>
      <c r="H4083" t="s">
        <v>14700</v>
      </c>
      <c r="I4083" t="s">
        <v>15753</v>
      </c>
      <c r="J4083" t="s">
        <v>16643</v>
      </c>
      <c r="K4083" t="s">
        <v>17828</v>
      </c>
      <c r="L4083" t="s">
        <v>18062</v>
      </c>
      <c r="M4083" t="s">
        <v>18063</v>
      </c>
      <c r="N4083" t="s">
        <v>18062</v>
      </c>
      <c r="O4083">
        <v>7</v>
      </c>
      <c r="P4083">
        <v>21.5</v>
      </c>
      <c r="Q4083">
        <v>9</v>
      </c>
      <c r="R4083">
        <v>4</v>
      </c>
      <c r="S4083">
        <v>1033</v>
      </c>
      <c r="T4083">
        <v>23</v>
      </c>
      <c r="U4083">
        <v>12</v>
      </c>
      <c r="V4083">
        <v>1</v>
      </c>
      <c r="W4083">
        <v>2</v>
      </c>
      <c r="X4083">
        <v>3</v>
      </c>
      <c r="Y4083">
        <v>4.5</v>
      </c>
      <c r="Z4083">
        <v>4</v>
      </c>
      <c r="AA4083">
        <v>4</v>
      </c>
      <c r="AB4083">
        <v>4.5</v>
      </c>
    </row>
    <row r="4084" spans="1:28" x14ac:dyDescent="0.25">
      <c r="A4084" t="s">
        <v>4110</v>
      </c>
      <c r="B4084" t="s">
        <v>9148</v>
      </c>
      <c r="C4084" t="s">
        <v>10149</v>
      </c>
      <c r="D4084" t="s">
        <v>10168</v>
      </c>
      <c r="E4084">
        <v>41.131306000000002</v>
      </c>
      <c r="F4084">
        <v>-3.8118609999999999</v>
      </c>
      <c r="G4084" t="s">
        <v>10324</v>
      </c>
      <c r="H4084" t="s">
        <v>14701</v>
      </c>
      <c r="I4084" t="s">
        <v>15825</v>
      </c>
      <c r="J4084" t="s">
        <v>16643</v>
      </c>
      <c r="K4084" t="s">
        <v>16771</v>
      </c>
      <c r="L4084" t="s">
        <v>18062</v>
      </c>
      <c r="M4084" t="s">
        <v>18062</v>
      </c>
      <c r="N4084" t="s">
        <v>18062</v>
      </c>
      <c r="O4084">
        <v>6</v>
      </c>
      <c r="P4084">
        <v>42</v>
      </c>
      <c r="Q4084">
        <v>6</v>
      </c>
      <c r="R4084">
        <v>4</v>
      </c>
      <c r="S4084">
        <v>592</v>
      </c>
      <c r="T4084">
        <v>3</v>
      </c>
      <c r="U4084">
        <v>3</v>
      </c>
      <c r="V4084">
        <v>3</v>
      </c>
      <c r="W4084">
        <v>0</v>
      </c>
      <c r="X4084">
        <v>0</v>
      </c>
      <c r="Y4084">
        <v>4</v>
      </c>
      <c r="Z4084">
        <v>4</v>
      </c>
      <c r="AA4084">
        <v>3.5</v>
      </c>
      <c r="AB4084">
        <v>3.5</v>
      </c>
    </row>
    <row r="4085" spans="1:28" hidden="1" x14ac:dyDescent="0.25">
      <c r="A4085" t="s">
        <v>4111</v>
      </c>
      <c r="B4085" t="s">
        <v>9149</v>
      </c>
      <c r="C4085" t="s">
        <v>10151</v>
      </c>
      <c r="D4085" t="s">
        <v>10204</v>
      </c>
      <c r="E4085">
        <v>36.186973999999999</v>
      </c>
      <c r="F4085">
        <v>-5.9220750000000004</v>
      </c>
      <c r="G4085" t="s">
        <v>10259</v>
      </c>
      <c r="H4085" t="s">
        <v>14702</v>
      </c>
      <c r="I4085" t="s">
        <v>15737</v>
      </c>
      <c r="J4085" t="s">
        <v>16643</v>
      </c>
      <c r="K4085" t="s">
        <v>16659</v>
      </c>
      <c r="L4085" t="s">
        <v>18062</v>
      </c>
      <c r="M4085" t="s">
        <v>18062</v>
      </c>
      <c r="N4085" t="s">
        <v>18062</v>
      </c>
      <c r="O4085">
        <v>7</v>
      </c>
      <c r="P4085">
        <v>110.25</v>
      </c>
      <c r="Q4085">
        <v>7</v>
      </c>
      <c r="R4085">
        <v>4</v>
      </c>
      <c r="S4085">
        <v>510</v>
      </c>
      <c r="T4085">
        <v>8</v>
      </c>
      <c r="U4085">
        <v>5</v>
      </c>
      <c r="V4085">
        <v>0</v>
      </c>
      <c r="W4085">
        <v>0</v>
      </c>
      <c r="X4085">
        <v>4</v>
      </c>
      <c r="Y4085">
        <v>4.5</v>
      </c>
      <c r="Z4085">
        <v>4</v>
      </c>
      <c r="AA4085">
        <v>4</v>
      </c>
      <c r="AB4085">
        <v>4.5</v>
      </c>
    </row>
    <row r="4086" spans="1:28" hidden="1" x14ac:dyDescent="0.25">
      <c r="A4086" t="s">
        <v>4112</v>
      </c>
      <c r="B4086" t="s">
        <v>9150</v>
      </c>
      <c r="C4086" t="s">
        <v>10151</v>
      </c>
      <c r="D4086" t="s">
        <v>10204</v>
      </c>
      <c r="E4086">
        <v>36.188564</v>
      </c>
      <c r="F4086">
        <v>-5.9248190000000003</v>
      </c>
      <c r="G4086" t="s">
        <v>10254</v>
      </c>
      <c r="H4086" t="s">
        <v>14703</v>
      </c>
      <c r="I4086" t="s">
        <v>16282</v>
      </c>
      <c r="J4086" t="s">
        <v>16644</v>
      </c>
      <c r="K4086" t="s">
        <v>17829</v>
      </c>
      <c r="L4086" t="s">
        <v>18063</v>
      </c>
      <c r="M4086" t="s">
        <v>18063</v>
      </c>
      <c r="N4086" t="s">
        <v>18062</v>
      </c>
      <c r="O4086">
        <v>7</v>
      </c>
      <c r="P4086">
        <v>66.5</v>
      </c>
      <c r="Q4086">
        <v>7</v>
      </c>
      <c r="R4086">
        <v>4.5</v>
      </c>
      <c r="S4086">
        <v>3659</v>
      </c>
      <c r="T4086">
        <v>129</v>
      </c>
      <c r="U4086">
        <v>33</v>
      </c>
      <c r="V4086">
        <v>12</v>
      </c>
      <c r="W4086">
        <v>1</v>
      </c>
      <c r="X4086">
        <v>4</v>
      </c>
      <c r="Y4086">
        <v>4.5</v>
      </c>
      <c r="Z4086">
        <v>4.5</v>
      </c>
      <c r="AA4086">
        <v>4</v>
      </c>
      <c r="AB4086">
        <v>4</v>
      </c>
    </row>
    <row r="4087" spans="1:28" x14ac:dyDescent="0.25">
      <c r="A4087" t="s">
        <v>4113</v>
      </c>
      <c r="B4087" t="s">
        <v>8060</v>
      </c>
      <c r="C4087" t="s">
        <v>10151</v>
      </c>
      <c r="D4087" t="s">
        <v>10188</v>
      </c>
      <c r="E4087">
        <v>36.618057</v>
      </c>
      <c r="F4087">
        <v>-6.3569440000000004</v>
      </c>
      <c r="G4087" t="s">
        <v>10236</v>
      </c>
      <c r="H4087" t="s">
        <v>14704</v>
      </c>
      <c r="I4087" t="s">
        <v>15771</v>
      </c>
      <c r="J4087" t="s">
        <v>16643</v>
      </c>
      <c r="K4087" t="s">
        <v>16701</v>
      </c>
      <c r="L4087" t="s">
        <v>18062</v>
      </c>
      <c r="M4087" t="s">
        <v>18062</v>
      </c>
      <c r="N4087" t="s">
        <v>18062</v>
      </c>
      <c r="O4087">
        <v>5</v>
      </c>
      <c r="P4087">
        <v>30.5</v>
      </c>
      <c r="Q4087">
        <v>5</v>
      </c>
      <c r="R4087">
        <v>4.5</v>
      </c>
      <c r="S4087">
        <v>421</v>
      </c>
      <c r="T4087">
        <v>88</v>
      </c>
      <c r="U4087">
        <v>24</v>
      </c>
      <c r="V4087">
        <v>8</v>
      </c>
      <c r="W4087">
        <v>2</v>
      </c>
      <c r="X4087">
        <v>0</v>
      </c>
      <c r="Y4087">
        <v>4.5</v>
      </c>
      <c r="Z4087">
        <v>4.5</v>
      </c>
      <c r="AA4087">
        <v>4.5</v>
      </c>
      <c r="AB4087">
        <v>4.5</v>
      </c>
    </row>
    <row r="4088" spans="1:28" x14ac:dyDescent="0.25">
      <c r="A4088" t="s">
        <v>4114</v>
      </c>
      <c r="B4088" t="s">
        <v>6426</v>
      </c>
      <c r="C4088" t="s">
        <v>10151</v>
      </c>
      <c r="D4088" t="s">
        <v>10188</v>
      </c>
      <c r="E4088">
        <v>36.621139999999997</v>
      </c>
      <c r="F4088">
        <v>-6.3615349999999999</v>
      </c>
      <c r="G4088" t="s">
        <v>10241</v>
      </c>
      <c r="H4088" t="s">
        <v>14705</v>
      </c>
      <c r="I4088" t="s">
        <v>16032</v>
      </c>
      <c r="J4088" t="s">
        <v>16645</v>
      </c>
      <c r="K4088" t="s">
        <v>17100</v>
      </c>
      <c r="L4088" t="s">
        <v>18062</v>
      </c>
      <c r="M4088" t="s">
        <v>18062</v>
      </c>
      <c r="N4088" t="s">
        <v>18063</v>
      </c>
      <c r="O4088">
        <v>7</v>
      </c>
      <c r="P4088">
        <v>98</v>
      </c>
      <c r="Q4088">
        <v>7</v>
      </c>
      <c r="R4088">
        <v>4</v>
      </c>
      <c r="S4088">
        <v>379</v>
      </c>
      <c r="T4088">
        <v>49</v>
      </c>
      <c r="U4088">
        <v>36</v>
      </c>
      <c r="V4088">
        <v>6</v>
      </c>
      <c r="W4088">
        <v>2</v>
      </c>
      <c r="X4088">
        <v>0</v>
      </c>
      <c r="Y4088">
        <v>4.5</v>
      </c>
      <c r="Z4088">
        <v>4.5</v>
      </c>
      <c r="AA4088">
        <v>4</v>
      </c>
      <c r="AB4088">
        <v>4.5</v>
      </c>
    </row>
    <row r="4089" spans="1:28" x14ac:dyDescent="0.25">
      <c r="A4089" t="s">
        <v>4115</v>
      </c>
      <c r="B4089" t="s">
        <v>9151</v>
      </c>
      <c r="C4089" t="s">
        <v>10151</v>
      </c>
      <c r="D4089" t="s">
        <v>10188</v>
      </c>
      <c r="E4089">
        <v>36.633536999999997</v>
      </c>
      <c r="F4089">
        <v>-6.3844640000000004</v>
      </c>
      <c r="G4089" t="s">
        <v>10289</v>
      </c>
      <c r="H4089" t="s">
        <v>14706</v>
      </c>
      <c r="I4089" t="s">
        <v>15891</v>
      </c>
      <c r="J4089" t="s">
        <v>16643</v>
      </c>
      <c r="K4089" t="s">
        <v>17830</v>
      </c>
      <c r="L4089" t="s">
        <v>18063</v>
      </c>
      <c r="M4089" t="s">
        <v>18063</v>
      </c>
      <c r="N4089" t="s">
        <v>18062</v>
      </c>
      <c r="O4089">
        <v>6</v>
      </c>
      <c r="P4089">
        <v>71.899999999999991</v>
      </c>
      <c r="Q4089">
        <v>6</v>
      </c>
      <c r="R4089">
        <v>4</v>
      </c>
      <c r="S4089">
        <v>568</v>
      </c>
      <c r="T4089">
        <v>36</v>
      </c>
      <c r="U4089">
        <v>32</v>
      </c>
      <c r="V4089">
        <v>11</v>
      </c>
      <c r="W4089">
        <v>7</v>
      </c>
      <c r="X4089">
        <v>8</v>
      </c>
      <c r="Y4089">
        <v>4.5</v>
      </c>
      <c r="Z4089">
        <v>4</v>
      </c>
      <c r="AA4089">
        <v>4</v>
      </c>
      <c r="AB4089">
        <v>4.5</v>
      </c>
    </row>
    <row r="4090" spans="1:28" x14ac:dyDescent="0.25">
      <c r="A4090" t="s">
        <v>4116</v>
      </c>
      <c r="B4090" t="s">
        <v>9152</v>
      </c>
      <c r="C4090" t="s">
        <v>10151</v>
      </c>
      <c r="D4090" t="s">
        <v>10188</v>
      </c>
      <c r="E4090">
        <v>36.631979999999999</v>
      </c>
      <c r="F4090">
        <v>-6.3868119999999999</v>
      </c>
      <c r="G4090" t="s">
        <v>10249</v>
      </c>
      <c r="H4090" t="s">
        <v>14707</v>
      </c>
      <c r="I4090" t="s">
        <v>16514</v>
      </c>
      <c r="J4090" t="s">
        <v>16643</v>
      </c>
      <c r="K4090" t="s">
        <v>17831</v>
      </c>
      <c r="L4090" t="s">
        <v>18062</v>
      </c>
      <c r="M4090" t="s">
        <v>18062</v>
      </c>
      <c r="N4090" t="s">
        <v>18062</v>
      </c>
      <c r="O4090">
        <v>7</v>
      </c>
      <c r="P4090">
        <v>88</v>
      </c>
      <c r="Q4090">
        <v>7</v>
      </c>
      <c r="R4090">
        <v>4</v>
      </c>
      <c r="S4090">
        <v>397</v>
      </c>
      <c r="T4090">
        <v>106</v>
      </c>
      <c r="U4090">
        <v>33</v>
      </c>
      <c r="V4090">
        <v>8</v>
      </c>
      <c r="W4090">
        <v>4</v>
      </c>
      <c r="X4090">
        <v>4</v>
      </c>
      <c r="Y4090">
        <v>4.5</v>
      </c>
      <c r="Z4090">
        <v>4.5</v>
      </c>
      <c r="AA4090">
        <v>4.5</v>
      </c>
      <c r="AB4090">
        <v>5</v>
      </c>
    </row>
    <row r="4091" spans="1:28" x14ac:dyDescent="0.25">
      <c r="A4091" t="s">
        <v>4117</v>
      </c>
      <c r="B4091" t="s">
        <v>9153</v>
      </c>
      <c r="C4091" t="s">
        <v>10151</v>
      </c>
      <c r="D4091" t="s">
        <v>10188</v>
      </c>
      <c r="E4091">
        <v>36.61591</v>
      </c>
      <c r="F4091">
        <v>-6.3573579999999996</v>
      </c>
      <c r="G4091" t="s">
        <v>10607</v>
      </c>
      <c r="H4091" t="s">
        <v>14708</v>
      </c>
      <c r="I4091" t="s">
        <v>15737</v>
      </c>
      <c r="J4091" t="s">
        <v>16643</v>
      </c>
      <c r="K4091" t="s">
        <v>16659</v>
      </c>
      <c r="L4091" t="s">
        <v>18062</v>
      </c>
      <c r="M4091" t="s">
        <v>18062</v>
      </c>
      <c r="N4091" t="s">
        <v>18062</v>
      </c>
      <c r="O4091">
        <v>4</v>
      </c>
      <c r="P4091">
        <v>16</v>
      </c>
      <c r="Q4091">
        <v>4</v>
      </c>
      <c r="R4091">
        <v>4</v>
      </c>
      <c r="S4091">
        <v>622</v>
      </c>
      <c r="T4091">
        <v>43</v>
      </c>
      <c r="U4091">
        <v>29</v>
      </c>
      <c r="V4091">
        <v>10</v>
      </c>
      <c r="W4091">
        <v>4</v>
      </c>
      <c r="X4091">
        <v>1</v>
      </c>
      <c r="Y4091">
        <v>4.5</v>
      </c>
      <c r="Z4091">
        <v>4</v>
      </c>
      <c r="AA4091">
        <v>4</v>
      </c>
      <c r="AB4091">
        <v>4</v>
      </c>
    </row>
    <row r="4092" spans="1:28" x14ac:dyDescent="0.25">
      <c r="A4092" t="s">
        <v>4118</v>
      </c>
      <c r="B4092" t="s">
        <v>6753</v>
      </c>
      <c r="C4092" t="s">
        <v>10145</v>
      </c>
      <c r="D4092" t="s">
        <v>10158</v>
      </c>
      <c r="E4092">
        <v>27.784797999999999</v>
      </c>
      <c r="F4092">
        <v>-15.714904000000001</v>
      </c>
      <c r="G4092" t="s">
        <v>10608</v>
      </c>
      <c r="H4092" t="s">
        <v>14709</v>
      </c>
      <c r="I4092" t="s">
        <v>15744</v>
      </c>
      <c r="J4092" t="s">
        <v>16643</v>
      </c>
      <c r="K4092" t="s">
        <v>16738</v>
      </c>
      <c r="L4092" t="s">
        <v>18062</v>
      </c>
      <c r="M4092" t="s">
        <v>18062</v>
      </c>
      <c r="N4092" t="s">
        <v>18062</v>
      </c>
      <c r="O4092">
        <v>7</v>
      </c>
      <c r="P4092">
        <v>126</v>
      </c>
      <c r="Q4092">
        <v>7</v>
      </c>
      <c r="R4092">
        <v>4</v>
      </c>
      <c r="S4092">
        <v>616</v>
      </c>
      <c r="T4092">
        <v>211</v>
      </c>
      <c r="U4092">
        <v>92</v>
      </c>
      <c r="V4092">
        <v>42</v>
      </c>
      <c r="W4092">
        <v>28</v>
      </c>
      <c r="X4092">
        <v>28</v>
      </c>
      <c r="Y4092">
        <v>4</v>
      </c>
      <c r="Z4092">
        <v>4</v>
      </c>
      <c r="AA4092">
        <v>4</v>
      </c>
      <c r="AB4092">
        <v>4</v>
      </c>
    </row>
    <row r="4093" spans="1:28" x14ac:dyDescent="0.25">
      <c r="A4093" t="s">
        <v>4119</v>
      </c>
      <c r="B4093" t="s">
        <v>9154</v>
      </c>
      <c r="C4093" t="s">
        <v>10145</v>
      </c>
      <c r="D4093" t="s">
        <v>10158</v>
      </c>
      <c r="E4093">
        <v>27.784458000000001</v>
      </c>
      <c r="F4093">
        <v>-15.707409999999999</v>
      </c>
      <c r="G4093" t="s">
        <v>10302</v>
      </c>
      <c r="H4093" t="s">
        <v>14710</v>
      </c>
      <c r="I4093" t="s">
        <v>15746</v>
      </c>
      <c r="J4093" t="s">
        <v>16643</v>
      </c>
      <c r="K4093" t="s">
        <v>16668</v>
      </c>
      <c r="L4093" t="s">
        <v>18062</v>
      </c>
      <c r="M4093" t="s">
        <v>18062</v>
      </c>
      <c r="N4093" t="s">
        <v>18062</v>
      </c>
      <c r="O4093">
        <v>7</v>
      </c>
      <c r="P4093">
        <v>77</v>
      </c>
      <c r="Q4093">
        <v>7</v>
      </c>
      <c r="R4093">
        <v>4.5</v>
      </c>
      <c r="S4093">
        <v>914</v>
      </c>
      <c r="T4093">
        <v>252</v>
      </c>
      <c r="U4093">
        <v>98</v>
      </c>
      <c r="V4093">
        <v>45</v>
      </c>
      <c r="W4093">
        <v>20</v>
      </c>
      <c r="X4093">
        <v>18</v>
      </c>
      <c r="Y4093">
        <v>4.5</v>
      </c>
      <c r="Z4093">
        <v>4.5</v>
      </c>
      <c r="AA4093">
        <v>4</v>
      </c>
      <c r="AB4093">
        <v>4.5</v>
      </c>
    </row>
    <row r="4094" spans="1:28" x14ac:dyDescent="0.25">
      <c r="A4094" t="s">
        <v>4120</v>
      </c>
      <c r="B4094" t="s">
        <v>9155</v>
      </c>
      <c r="C4094" t="s">
        <v>10145</v>
      </c>
      <c r="D4094" t="s">
        <v>10158</v>
      </c>
      <c r="E4094">
        <v>27.790521999999999</v>
      </c>
      <c r="F4094">
        <v>-15.715673000000001</v>
      </c>
      <c r="G4094" t="s">
        <v>10459</v>
      </c>
      <c r="H4094" t="s">
        <v>14711</v>
      </c>
      <c r="I4094" t="s">
        <v>15788</v>
      </c>
      <c r="J4094" t="s">
        <v>16643</v>
      </c>
      <c r="K4094" t="s">
        <v>16733</v>
      </c>
      <c r="L4094" t="s">
        <v>18062</v>
      </c>
      <c r="M4094" t="s">
        <v>18062</v>
      </c>
      <c r="N4094" t="s">
        <v>18062</v>
      </c>
      <c r="O4094">
        <v>7</v>
      </c>
      <c r="P4094">
        <v>54.25</v>
      </c>
      <c r="Q4094">
        <v>7</v>
      </c>
      <c r="R4094">
        <v>4</v>
      </c>
      <c r="S4094">
        <v>411</v>
      </c>
      <c r="T4094">
        <v>207</v>
      </c>
      <c r="U4094">
        <v>69</v>
      </c>
      <c r="V4094">
        <v>24</v>
      </c>
      <c r="W4094">
        <v>20</v>
      </c>
      <c r="X4094">
        <v>18</v>
      </c>
      <c r="Y4094">
        <v>4.5</v>
      </c>
      <c r="Z4094">
        <v>4.5</v>
      </c>
      <c r="AA4094">
        <v>4</v>
      </c>
      <c r="AB4094">
        <v>4</v>
      </c>
    </row>
    <row r="4095" spans="1:28" x14ac:dyDescent="0.25">
      <c r="A4095" t="s">
        <v>4121</v>
      </c>
      <c r="B4095" t="s">
        <v>9156</v>
      </c>
      <c r="C4095" t="s">
        <v>10145</v>
      </c>
      <c r="D4095" t="s">
        <v>10158</v>
      </c>
      <c r="E4095">
        <v>27.79139</v>
      </c>
      <c r="F4095">
        <v>-15.706363</v>
      </c>
      <c r="G4095" t="s">
        <v>10275</v>
      </c>
      <c r="H4095" t="s">
        <v>14712</v>
      </c>
      <c r="I4095" t="s">
        <v>15733</v>
      </c>
      <c r="J4095" t="s">
        <v>16643</v>
      </c>
      <c r="K4095" t="s">
        <v>16666</v>
      </c>
      <c r="L4095" t="s">
        <v>18062</v>
      </c>
      <c r="M4095" t="s">
        <v>18062</v>
      </c>
      <c r="N4095" t="s">
        <v>18062</v>
      </c>
      <c r="O4095">
        <v>7</v>
      </c>
      <c r="P4095">
        <v>49</v>
      </c>
      <c r="Q4095">
        <v>7</v>
      </c>
      <c r="R4095">
        <v>4.5</v>
      </c>
      <c r="S4095">
        <v>1026</v>
      </c>
      <c r="T4095">
        <v>608</v>
      </c>
      <c r="U4095">
        <v>81</v>
      </c>
      <c r="V4095">
        <v>36</v>
      </c>
      <c r="W4095">
        <v>14</v>
      </c>
      <c r="X4095">
        <v>23</v>
      </c>
      <c r="Y4095">
        <v>4.5</v>
      </c>
      <c r="Z4095">
        <v>4.5</v>
      </c>
      <c r="AA4095">
        <v>4.5</v>
      </c>
      <c r="AB4095">
        <v>4.5</v>
      </c>
    </row>
    <row r="4096" spans="1:28" x14ac:dyDescent="0.25">
      <c r="A4096" t="s">
        <v>4122</v>
      </c>
      <c r="B4096" t="s">
        <v>9157</v>
      </c>
      <c r="C4096" t="s">
        <v>10145</v>
      </c>
      <c r="D4096" t="s">
        <v>10158</v>
      </c>
      <c r="E4096">
        <v>27.791304</v>
      </c>
      <c r="F4096">
        <v>-15.70856</v>
      </c>
      <c r="G4096" t="s">
        <v>10251</v>
      </c>
      <c r="H4096" t="s">
        <v>14713</v>
      </c>
      <c r="I4096" t="s">
        <v>16515</v>
      </c>
      <c r="J4096" t="s">
        <v>16643</v>
      </c>
      <c r="K4096" t="s">
        <v>17832</v>
      </c>
      <c r="L4096" t="s">
        <v>18062</v>
      </c>
      <c r="M4096" t="s">
        <v>18062</v>
      </c>
      <c r="N4096" t="s">
        <v>18062</v>
      </c>
      <c r="O4096">
        <v>7</v>
      </c>
      <c r="P4096">
        <v>49</v>
      </c>
      <c r="Q4096">
        <v>7</v>
      </c>
      <c r="R4096">
        <v>4.5</v>
      </c>
      <c r="S4096">
        <v>1283</v>
      </c>
      <c r="T4096">
        <v>751</v>
      </c>
      <c r="U4096">
        <v>183</v>
      </c>
      <c r="V4096">
        <v>48</v>
      </c>
      <c r="W4096">
        <v>16</v>
      </c>
      <c r="X4096">
        <v>24</v>
      </c>
      <c r="Y4096">
        <v>4.5</v>
      </c>
      <c r="Z4096">
        <v>4.5</v>
      </c>
      <c r="AA4096">
        <v>4.5</v>
      </c>
      <c r="AB4096">
        <v>4</v>
      </c>
    </row>
    <row r="4097" spans="1:28" x14ac:dyDescent="0.25">
      <c r="A4097" t="s">
        <v>4123</v>
      </c>
      <c r="B4097" t="s">
        <v>9158</v>
      </c>
      <c r="C4097" t="s">
        <v>10145</v>
      </c>
      <c r="D4097" t="s">
        <v>10158</v>
      </c>
      <c r="E4097">
        <v>27.784725000000002</v>
      </c>
      <c r="F4097">
        <v>-15.714928</v>
      </c>
      <c r="G4097" t="s">
        <v>10375</v>
      </c>
      <c r="H4097" t="s">
        <v>14714</v>
      </c>
      <c r="I4097" t="s">
        <v>15744</v>
      </c>
      <c r="J4097" t="s">
        <v>16643</v>
      </c>
      <c r="K4097" t="s">
        <v>16738</v>
      </c>
      <c r="L4097" t="s">
        <v>18062</v>
      </c>
      <c r="M4097" t="s">
        <v>18062</v>
      </c>
      <c r="N4097" t="s">
        <v>18062</v>
      </c>
      <c r="O4097">
        <v>7</v>
      </c>
      <c r="P4097">
        <v>91</v>
      </c>
      <c r="Q4097">
        <v>7</v>
      </c>
      <c r="R4097">
        <v>4</v>
      </c>
      <c r="S4097">
        <v>1292</v>
      </c>
      <c r="T4097">
        <v>526</v>
      </c>
      <c r="U4097">
        <v>184</v>
      </c>
      <c r="V4097">
        <v>100</v>
      </c>
      <c r="W4097">
        <v>37</v>
      </c>
      <c r="X4097">
        <v>37</v>
      </c>
      <c r="Y4097">
        <v>4</v>
      </c>
      <c r="Z4097">
        <v>4</v>
      </c>
      <c r="AA4097">
        <v>4</v>
      </c>
      <c r="AB4097">
        <v>4</v>
      </c>
    </row>
    <row r="4098" spans="1:28" x14ac:dyDescent="0.25">
      <c r="A4098" t="s">
        <v>4124</v>
      </c>
      <c r="B4098" t="s">
        <v>9159</v>
      </c>
      <c r="C4098" t="s">
        <v>10145</v>
      </c>
      <c r="D4098" t="s">
        <v>10158</v>
      </c>
      <c r="E4098">
        <v>27.783332999999999</v>
      </c>
      <c r="F4098">
        <v>-15.709970999999999</v>
      </c>
      <c r="G4098" t="s">
        <v>10249</v>
      </c>
      <c r="H4098" t="s">
        <v>14715</v>
      </c>
      <c r="I4098" t="s">
        <v>15805</v>
      </c>
      <c r="J4098" t="s">
        <v>16643</v>
      </c>
      <c r="K4098" t="s">
        <v>16745</v>
      </c>
      <c r="L4098" t="s">
        <v>18062</v>
      </c>
      <c r="M4098" t="s">
        <v>18062</v>
      </c>
      <c r="N4098" t="s">
        <v>18062</v>
      </c>
      <c r="O4098">
        <v>7</v>
      </c>
      <c r="P4098">
        <v>49</v>
      </c>
      <c r="Q4098">
        <v>7</v>
      </c>
      <c r="R4098">
        <v>4</v>
      </c>
      <c r="S4098">
        <v>813</v>
      </c>
      <c r="T4098">
        <v>354</v>
      </c>
      <c r="U4098">
        <v>157</v>
      </c>
      <c r="V4098">
        <v>67</v>
      </c>
      <c r="W4098">
        <v>50</v>
      </c>
      <c r="X4098">
        <v>38</v>
      </c>
      <c r="Y4098">
        <v>4</v>
      </c>
      <c r="Z4098">
        <v>4</v>
      </c>
      <c r="AA4098">
        <v>4</v>
      </c>
      <c r="AB4098">
        <v>4</v>
      </c>
    </row>
    <row r="4099" spans="1:28" x14ac:dyDescent="0.25">
      <c r="A4099" t="s">
        <v>4125</v>
      </c>
      <c r="B4099" t="s">
        <v>9160</v>
      </c>
      <c r="C4099" t="s">
        <v>10145</v>
      </c>
      <c r="D4099" t="s">
        <v>10158</v>
      </c>
      <c r="E4099">
        <v>27.784084</v>
      </c>
      <c r="F4099">
        <v>-15.707862</v>
      </c>
      <c r="G4099" t="s">
        <v>10275</v>
      </c>
      <c r="H4099" t="s">
        <v>14716</v>
      </c>
      <c r="I4099" t="s">
        <v>15771</v>
      </c>
      <c r="J4099" t="s">
        <v>16643</v>
      </c>
      <c r="K4099" t="s">
        <v>16701</v>
      </c>
      <c r="L4099" t="s">
        <v>18062</v>
      </c>
      <c r="M4099" t="s">
        <v>18062</v>
      </c>
      <c r="N4099" t="s">
        <v>18062</v>
      </c>
      <c r="O4099">
        <v>7</v>
      </c>
      <c r="P4099">
        <v>28</v>
      </c>
      <c r="Q4099">
        <v>7</v>
      </c>
      <c r="R4099">
        <v>4.5</v>
      </c>
      <c r="S4099">
        <v>1520</v>
      </c>
      <c r="T4099">
        <v>785</v>
      </c>
      <c r="U4099">
        <v>122</v>
      </c>
      <c r="V4099">
        <v>37</v>
      </c>
      <c r="W4099">
        <v>14</v>
      </c>
      <c r="X4099">
        <v>27</v>
      </c>
      <c r="Y4099">
        <v>4.5</v>
      </c>
      <c r="Z4099">
        <v>4.5</v>
      </c>
      <c r="AA4099">
        <v>4.5</v>
      </c>
      <c r="AB4099">
        <v>4.5</v>
      </c>
    </row>
    <row r="4100" spans="1:28" x14ac:dyDescent="0.25">
      <c r="A4100" t="s">
        <v>4126</v>
      </c>
      <c r="B4100" t="s">
        <v>9161</v>
      </c>
      <c r="C4100" t="s">
        <v>10145</v>
      </c>
      <c r="D4100" t="s">
        <v>10158</v>
      </c>
      <c r="E4100">
        <v>27.791508</v>
      </c>
      <c r="F4100">
        <v>-15.727072</v>
      </c>
      <c r="G4100" t="s">
        <v>10430</v>
      </c>
      <c r="H4100" t="s">
        <v>14717</v>
      </c>
      <c r="I4100" t="s">
        <v>16516</v>
      </c>
      <c r="J4100" t="s">
        <v>16644</v>
      </c>
      <c r="K4100" t="s">
        <v>17518</v>
      </c>
      <c r="L4100" t="s">
        <v>18062</v>
      </c>
      <c r="M4100" t="s">
        <v>18063</v>
      </c>
      <c r="N4100" t="s">
        <v>18062</v>
      </c>
      <c r="O4100">
        <v>7</v>
      </c>
      <c r="P4100">
        <v>96.25</v>
      </c>
      <c r="Q4100">
        <v>7</v>
      </c>
      <c r="R4100">
        <v>4</v>
      </c>
      <c r="S4100">
        <v>802</v>
      </c>
      <c r="T4100">
        <v>184</v>
      </c>
      <c r="U4100">
        <v>87</v>
      </c>
      <c r="V4100">
        <v>40</v>
      </c>
      <c r="W4100">
        <v>30</v>
      </c>
      <c r="X4100">
        <v>41</v>
      </c>
      <c r="Y4100">
        <v>4</v>
      </c>
      <c r="Z4100">
        <v>3.5</v>
      </c>
      <c r="AA4100">
        <v>3.5</v>
      </c>
      <c r="AB4100">
        <v>4</v>
      </c>
    </row>
    <row r="4101" spans="1:28" x14ac:dyDescent="0.25">
      <c r="A4101" t="s">
        <v>4127</v>
      </c>
      <c r="B4101" t="s">
        <v>9162</v>
      </c>
      <c r="C4101" t="s">
        <v>10145</v>
      </c>
      <c r="D4101" t="s">
        <v>10158</v>
      </c>
      <c r="E4101">
        <v>27.782671000000001</v>
      </c>
      <c r="F4101">
        <v>-15.712108000000001</v>
      </c>
      <c r="G4101" t="s">
        <v>10242</v>
      </c>
      <c r="H4101" t="s">
        <v>14718</v>
      </c>
      <c r="I4101" t="s">
        <v>15737</v>
      </c>
      <c r="J4101" t="s">
        <v>16643</v>
      </c>
      <c r="K4101" t="s">
        <v>16710</v>
      </c>
      <c r="L4101" t="s">
        <v>18062</v>
      </c>
      <c r="M4101" t="s">
        <v>18062</v>
      </c>
      <c r="N4101" t="s">
        <v>18062</v>
      </c>
      <c r="O4101">
        <v>6</v>
      </c>
      <c r="P4101">
        <v>77</v>
      </c>
      <c r="Q4101">
        <v>6</v>
      </c>
      <c r="R4101">
        <v>4.5</v>
      </c>
      <c r="S4101">
        <v>2218</v>
      </c>
      <c r="T4101">
        <v>874</v>
      </c>
      <c r="U4101">
        <v>264</v>
      </c>
      <c r="V4101">
        <v>96</v>
      </c>
      <c r="W4101">
        <v>31</v>
      </c>
      <c r="X4101">
        <v>26</v>
      </c>
      <c r="Y4101">
        <v>4.5</v>
      </c>
      <c r="Z4101">
        <v>4.5</v>
      </c>
      <c r="AA4101">
        <v>4.5</v>
      </c>
      <c r="AB4101">
        <v>4.5</v>
      </c>
    </row>
    <row r="4102" spans="1:28" x14ac:dyDescent="0.25">
      <c r="A4102" t="s">
        <v>4128</v>
      </c>
      <c r="B4102" t="s">
        <v>9163</v>
      </c>
      <c r="C4102" t="s">
        <v>10145</v>
      </c>
      <c r="D4102" t="s">
        <v>10158</v>
      </c>
      <c r="E4102">
        <v>27.783846</v>
      </c>
      <c r="F4102">
        <v>-15.708212</v>
      </c>
      <c r="G4102" t="s">
        <v>10232</v>
      </c>
      <c r="H4102" t="s">
        <v>14719</v>
      </c>
      <c r="I4102" t="s">
        <v>15771</v>
      </c>
      <c r="J4102" t="s">
        <v>16643</v>
      </c>
      <c r="K4102" t="s">
        <v>16701</v>
      </c>
      <c r="L4102" t="s">
        <v>18062</v>
      </c>
      <c r="M4102" t="s">
        <v>18062</v>
      </c>
      <c r="N4102" t="s">
        <v>18062</v>
      </c>
      <c r="O4102">
        <v>4</v>
      </c>
      <c r="P4102">
        <v>18</v>
      </c>
      <c r="Q4102">
        <v>4</v>
      </c>
      <c r="R4102">
        <v>4.5</v>
      </c>
      <c r="S4102">
        <v>409</v>
      </c>
      <c r="T4102">
        <v>166</v>
      </c>
      <c r="U4102">
        <v>60</v>
      </c>
      <c r="V4102">
        <v>22</v>
      </c>
      <c r="W4102">
        <v>7</v>
      </c>
      <c r="X4102">
        <v>7</v>
      </c>
      <c r="Y4102">
        <v>4.5</v>
      </c>
      <c r="Z4102">
        <v>4.5</v>
      </c>
      <c r="AA4102">
        <v>4.5</v>
      </c>
      <c r="AB4102">
        <v>4</v>
      </c>
    </row>
    <row r="4103" spans="1:28" x14ac:dyDescent="0.25">
      <c r="A4103" t="s">
        <v>4129</v>
      </c>
      <c r="B4103" t="s">
        <v>9164</v>
      </c>
      <c r="C4103" t="s">
        <v>10145</v>
      </c>
      <c r="D4103" t="s">
        <v>10158</v>
      </c>
      <c r="E4103">
        <v>27.784206000000001</v>
      </c>
      <c r="F4103">
        <v>-15.715706000000001</v>
      </c>
      <c r="G4103" t="s">
        <v>10251</v>
      </c>
      <c r="H4103" t="s">
        <v>14720</v>
      </c>
      <c r="I4103" t="s">
        <v>15744</v>
      </c>
      <c r="J4103" t="s">
        <v>16643</v>
      </c>
      <c r="K4103" t="s">
        <v>17833</v>
      </c>
      <c r="L4103" t="s">
        <v>18062</v>
      </c>
      <c r="M4103" t="s">
        <v>18062</v>
      </c>
      <c r="N4103" t="s">
        <v>18062</v>
      </c>
      <c r="O4103">
        <v>7</v>
      </c>
      <c r="P4103">
        <v>42</v>
      </c>
      <c r="Q4103">
        <v>7</v>
      </c>
      <c r="R4103">
        <v>4.5</v>
      </c>
      <c r="S4103">
        <v>1176</v>
      </c>
      <c r="T4103">
        <v>616</v>
      </c>
      <c r="U4103">
        <v>149</v>
      </c>
      <c r="V4103">
        <v>42</v>
      </c>
      <c r="W4103">
        <v>12</v>
      </c>
      <c r="X4103">
        <v>9</v>
      </c>
      <c r="Y4103">
        <v>4.5</v>
      </c>
      <c r="Z4103">
        <v>4.5</v>
      </c>
      <c r="AA4103">
        <v>4.5</v>
      </c>
      <c r="AB4103">
        <v>4.5</v>
      </c>
    </row>
    <row r="4104" spans="1:28" x14ac:dyDescent="0.25">
      <c r="A4104" t="s">
        <v>4130</v>
      </c>
      <c r="B4104" t="s">
        <v>9165</v>
      </c>
      <c r="C4104" t="s">
        <v>10145</v>
      </c>
      <c r="D4104" t="s">
        <v>10158</v>
      </c>
      <c r="E4104">
        <v>27.783450999999999</v>
      </c>
      <c r="F4104">
        <v>-15.711561</v>
      </c>
      <c r="G4104" t="s">
        <v>10251</v>
      </c>
      <c r="H4104" t="s">
        <v>14721</v>
      </c>
      <c r="I4104" t="s">
        <v>15744</v>
      </c>
      <c r="J4104" t="s">
        <v>16643</v>
      </c>
      <c r="K4104" t="s">
        <v>16738</v>
      </c>
      <c r="L4104" t="s">
        <v>18062</v>
      </c>
      <c r="M4104" t="s">
        <v>18062</v>
      </c>
      <c r="N4104" t="s">
        <v>18062</v>
      </c>
      <c r="O4104">
        <v>6</v>
      </c>
      <c r="P4104">
        <v>45</v>
      </c>
      <c r="Q4104">
        <v>6</v>
      </c>
      <c r="R4104">
        <v>4.5</v>
      </c>
      <c r="S4104">
        <v>588</v>
      </c>
      <c r="T4104">
        <v>284</v>
      </c>
      <c r="U4104">
        <v>57</v>
      </c>
      <c r="V4104">
        <v>18</v>
      </c>
      <c r="W4104">
        <v>4</v>
      </c>
      <c r="X4104">
        <v>14</v>
      </c>
      <c r="Y4104">
        <v>4.5</v>
      </c>
      <c r="Z4104">
        <v>4.5</v>
      </c>
      <c r="AA4104">
        <v>4.5</v>
      </c>
      <c r="AB4104">
        <v>4.5</v>
      </c>
    </row>
    <row r="4105" spans="1:28" x14ac:dyDescent="0.25">
      <c r="A4105" t="s">
        <v>4131</v>
      </c>
      <c r="B4105" t="s">
        <v>9166</v>
      </c>
      <c r="C4105" t="s">
        <v>10145</v>
      </c>
      <c r="D4105" t="s">
        <v>10158</v>
      </c>
      <c r="E4105">
        <v>27.784096000000002</v>
      </c>
      <c r="F4105">
        <v>-15.707817</v>
      </c>
      <c r="G4105" t="s">
        <v>10245</v>
      </c>
      <c r="H4105" t="s">
        <v>14722</v>
      </c>
      <c r="I4105" t="s">
        <v>15744</v>
      </c>
      <c r="J4105" t="s">
        <v>16643</v>
      </c>
      <c r="K4105" t="s">
        <v>16738</v>
      </c>
      <c r="L4105" t="s">
        <v>18062</v>
      </c>
      <c r="M4105" t="s">
        <v>18062</v>
      </c>
      <c r="N4105" t="s">
        <v>18062</v>
      </c>
      <c r="O4105">
        <v>7</v>
      </c>
      <c r="P4105">
        <v>48.5</v>
      </c>
      <c r="Q4105">
        <v>7</v>
      </c>
      <c r="R4105">
        <v>4.5</v>
      </c>
      <c r="S4105">
        <v>1479</v>
      </c>
      <c r="T4105">
        <v>778</v>
      </c>
      <c r="U4105">
        <v>156</v>
      </c>
      <c r="V4105">
        <v>36</v>
      </c>
      <c r="W4105">
        <v>16</v>
      </c>
      <c r="X4105">
        <v>13</v>
      </c>
      <c r="Y4105">
        <v>4.5</v>
      </c>
      <c r="Z4105">
        <v>4.5</v>
      </c>
      <c r="AA4105">
        <v>4.5</v>
      </c>
      <c r="AB4105">
        <v>4.5</v>
      </c>
    </row>
    <row r="4106" spans="1:28" x14ac:dyDescent="0.25">
      <c r="A4106" t="s">
        <v>4132</v>
      </c>
      <c r="B4106" t="s">
        <v>9167</v>
      </c>
      <c r="C4106" t="s">
        <v>10145</v>
      </c>
      <c r="D4106" t="s">
        <v>10158</v>
      </c>
      <c r="E4106">
        <v>27.791495999999999</v>
      </c>
      <c r="F4106">
        <v>-15.708265000000001</v>
      </c>
      <c r="G4106" t="s">
        <v>10236</v>
      </c>
      <c r="H4106" t="s">
        <v>14723</v>
      </c>
      <c r="I4106" t="s">
        <v>15739</v>
      </c>
      <c r="J4106" t="s">
        <v>16643</v>
      </c>
      <c r="K4106" t="s">
        <v>16663</v>
      </c>
      <c r="L4106" t="s">
        <v>18062</v>
      </c>
      <c r="M4106" t="s">
        <v>18062</v>
      </c>
      <c r="N4106" t="s">
        <v>18062</v>
      </c>
      <c r="O4106">
        <v>7</v>
      </c>
      <c r="P4106">
        <v>59</v>
      </c>
      <c r="Q4106">
        <v>7</v>
      </c>
      <c r="R4106">
        <v>4.5</v>
      </c>
      <c r="S4106">
        <v>1020</v>
      </c>
      <c r="T4106">
        <v>420</v>
      </c>
      <c r="U4106">
        <v>153</v>
      </c>
      <c r="V4106">
        <v>60</v>
      </c>
      <c r="W4106">
        <v>22</v>
      </c>
      <c r="X4106">
        <v>16</v>
      </c>
      <c r="Y4106">
        <v>4.5</v>
      </c>
      <c r="Z4106">
        <v>4.5</v>
      </c>
      <c r="AA4106">
        <v>4</v>
      </c>
      <c r="AB4106">
        <v>4</v>
      </c>
    </row>
    <row r="4107" spans="1:28" x14ac:dyDescent="0.25">
      <c r="A4107" t="s">
        <v>4133</v>
      </c>
      <c r="B4107" t="s">
        <v>9168</v>
      </c>
      <c r="C4107" t="s">
        <v>10145</v>
      </c>
      <c r="D4107" t="s">
        <v>10158</v>
      </c>
      <c r="E4107">
        <v>27.790013999999999</v>
      </c>
      <c r="F4107">
        <v>-15.723625</v>
      </c>
      <c r="G4107" t="s">
        <v>10293</v>
      </c>
      <c r="H4107" t="s">
        <v>14724</v>
      </c>
      <c r="I4107" t="s">
        <v>15919</v>
      </c>
      <c r="J4107" t="s">
        <v>16643</v>
      </c>
      <c r="K4107" t="s">
        <v>17834</v>
      </c>
      <c r="L4107" t="s">
        <v>18062</v>
      </c>
      <c r="M4107" t="s">
        <v>18062</v>
      </c>
      <c r="N4107" t="s">
        <v>18062</v>
      </c>
      <c r="O4107">
        <v>7</v>
      </c>
      <c r="P4107">
        <v>66.5</v>
      </c>
      <c r="Q4107">
        <v>7</v>
      </c>
      <c r="R4107">
        <v>4</v>
      </c>
      <c r="S4107">
        <v>1092</v>
      </c>
      <c r="T4107">
        <v>252</v>
      </c>
      <c r="U4107">
        <v>155</v>
      </c>
      <c r="V4107">
        <v>58</v>
      </c>
      <c r="W4107">
        <v>30</v>
      </c>
      <c r="X4107">
        <v>38</v>
      </c>
      <c r="Y4107">
        <v>4</v>
      </c>
      <c r="Z4107">
        <v>4</v>
      </c>
      <c r="AA4107">
        <v>4</v>
      </c>
      <c r="AB4107">
        <v>4</v>
      </c>
    </row>
    <row r="4108" spans="1:28" x14ac:dyDescent="0.25">
      <c r="A4108" t="s">
        <v>4134</v>
      </c>
      <c r="B4108" t="s">
        <v>9169</v>
      </c>
      <c r="C4108" t="s">
        <v>10145</v>
      </c>
      <c r="D4108" t="s">
        <v>10158</v>
      </c>
      <c r="E4108">
        <v>27.780588000000002</v>
      </c>
      <c r="F4108">
        <v>-15.711504</v>
      </c>
      <c r="G4108" t="s">
        <v>10236</v>
      </c>
      <c r="H4108" t="s">
        <v>14725</v>
      </c>
      <c r="I4108" t="s">
        <v>15733</v>
      </c>
      <c r="J4108" t="s">
        <v>16643</v>
      </c>
      <c r="K4108" t="s">
        <v>16666</v>
      </c>
      <c r="L4108" t="s">
        <v>18062</v>
      </c>
      <c r="M4108" t="s">
        <v>18062</v>
      </c>
      <c r="N4108" t="s">
        <v>18062</v>
      </c>
      <c r="O4108">
        <v>7</v>
      </c>
      <c r="P4108">
        <v>84</v>
      </c>
      <c r="Q4108">
        <v>7</v>
      </c>
      <c r="R4108">
        <v>4.5</v>
      </c>
      <c r="S4108">
        <v>1845</v>
      </c>
      <c r="T4108">
        <v>1039</v>
      </c>
      <c r="U4108">
        <v>230</v>
      </c>
      <c r="V4108">
        <v>53</v>
      </c>
      <c r="W4108">
        <v>22</v>
      </c>
      <c r="X4108">
        <v>17</v>
      </c>
      <c r="Y4108">
        <v>4.5</v>
      </c>
      <c r="Z4108">
        <v>4.5</v>
      </c>
      <c r="AA4108">
        <v>4.5</v>
      </c>
      <c r="AB4108">
        <v>4.5</v>
      </c>
    </row>
    <row r="4109" spans="1:28" x14ac:dyDescent="0.25">
      <c r="A4109" t="s">
        <v>4135</v>
      </c>
      <c r="B4109" t="s">
        <v>9170</v>
      </c>
      <c r="C4109" t="s">
        <v>10145</v>
      </c>
      <c r="D4109" t="s">
        <v>10158</v>
      </c>
      <c r="E4109">
        <v>27.789149999999999</v>
      </c>
      <c r="F4109">
        <v>-15.723458000000001</v>
      </c>
      <c r="G4109" t="s">
        <v>10241</v>
      </c>
      <c r="H4109" t="s">
        <v>14726</v>
      </c>
      <c r="I4109" t="s">
        <v>15737</v>
      </c>
      <c r="J4109" t="s">
        <v>16643</v>
      </c>
      <c r="K4109" t="s">
        <v>16659</v>
      </c>
      <c r="L4109" t="s">
        <v>18062</v>
      </c>
      <c r="M4109" t="s">
        <v>18062</v>
      </c>
      <c r="N4109" t="s">
        <v>18062</v>
      </c>
      <c r="O4109">
        <v>6</v>
      </c>
      <c r="P4109">
        <v>54</v>
      </c>
      <c r="Q4109">
        <v>6</v>
      </c>
      <c r="R4109">
        <v>4.5</v>
      </c>
      <c r="S4109">
        <v>337</v>
      </c>
      <c r="T4109">
        <v>105</v>
      </c>
      <c r="U4109">
        <v>26</v>
      </c>
      <c r="V4109">
        <v>7</v>
      </c>
      <c r="W4109">
        <v>2</v>
      </c>
      <c r="X4109">
        <v>2</v>
      </c>
      <c r="Y4109">
        <v>4.5</v>
      </c>
      <c r="Z4109">
        <v>4.5</v>
      </c>
      <c r="AA4109">
        <v>4</v>
      </c>
      <c r="AB4109">
        <v>4.5</v>
      </c>
    </row>
    <row r="4110" spans="1:28" x14ac:dyDescent="0.25">
      <c r="A4110" t="s">
        <v>4136</v>
      </c>
      <c r="B4110" t="s">
        <v>9171</v>
      </c>
      <c r="C4110" t="s">
        <v>10145</v>
      </c>
      <c r="D4110" t="s">
        <v>10158</v>
      </c>
      <c r="E4110">
        <v>27.788671000000001</v>
      </c>
      <c r="F4110">
        <v>-15.725771999999999</v>
      </c>
      <c r="G4110" t="s">
        <v>10236</v>
      </c>
      <c r="H4110" t="s">
        <v>14727</v>
      </c>
      <c r="I4110" t="s">
        <v>15771</v>
      </c>
      <c r="J4110" t="s">
        <v>16643</v>
      </c>
      <c r="K4110" t="s">
        <v>17835</v>
      </c>
      <c r="L4110" t="s">
        <v>18062</v>
      </c>
      <c r="M4110" t="s">
        <v>18062</v>
      </c>
      <c r="N4110" t="s">
        <v>18062</v>
      </c>
      <c r="O4110">
        <v>7</v>
      </c>
      <c r="P4110">
        <v>80.5</v>
      </c>
      <c r="Q4110">
        <v>7</v>
      </c>
      <c r="R4110">
        <v>4.5</v>
      </c>
      <c r="S4110">
        <v>954</v>
      </c>
      <c r="T4110">
        <v>525</v>
      </c>
      <c r="U4110">
        <v>80</v>
      </c>
      <c r="V4110">
        <v>25</v>
      </c>
      <c r="W4110">
        <v>13</v>
      </c>
      <c r="X4110">
        <v>19</v>
      </c>
      <c r="Y4110">
        <v>4.5</v>
      </c>
      <c r="Z4110">
        <v>4.5</v>
      </c>
      <c r="AA4110">
        <v>4.5</v>
      </c>
      <c r="AB4110">
        <v>4.5</v>
      </c>
    </row>
    <row r="4111" spans="1:28" x14ac:dyDescent="0.25">
      <c r="A4111" t="s">
        <v>4137</v>
      </c>
      <c r="B4111" t="s">
        <v>9172</v>
      </c>
      <c r="C4111" t="s">
        <v>10145</v>
      </c>
      <c r="D4111" t="s">
        <v>10158</v>
      </c>
      <c r="E4111">
        <v>27.784271</v>
      </c>
      <c r="F4111">
        <v>-15.707632</v>
      </c>
      <c r="G4111" t="s">
        <v>10236</v>
      </c>
      <c r="H4111" t="s">
        <v>14728</v>
      </c>
      <c r="I4111" t="s">
        <v>16517</v>
      </c>
      <c r="J4111" t="s">
        <v>16643</v>
      </c>
      <c r="K4111" t="s">
        <v>17836</v>
      </c>
      <c r="L4111" t="s">
        <v>18062</v>
      </c>
      <c r="M4111" t="s">
        <v>18062</v>
      </c>
      <c r="N4111" t="s">
        <v>18062</v>
      </c>
      <c r="O4111">
        <v>7</v>
      </c>
      <c r="P4111">
        <v>35</v>
      </c>
      <c r="Q4111">
        <v>7</v>
      </c>
      <c r="R4111">
        <v>4.5</v>
      </c>
      <c r="S4111">
        <v>482</v>
      </c>
      <c r="T4111">
        <v>270</v>
      </c>
      <c r="U4111">
        <v>45</v>
      </c>
      <c r="V4111">
        <v>17</v>
      </c>
      <c r="W4111">
        <v>6</v>
      </c>
      <c r="X4111">
        <v>9</v>
      </c>
      <c r="Y4111">
        <v>4.5</v>
      </c>
      <c r="Z4111">
        <v>4.5</v>
      </c>
      <c r="AA4111">
        <v>4.5</v>
      </c>
      <c r="AB4111">
        <v>4.5</v>
      </c>
    </row>
    <row r="4112" spans="1:28" x14ac:dyDescent="0.25">
      <c r="A4112" t="s">
        <v>4138</v>
      </c>
      <c r="B4112" t="s">
        <v>9173</v>
      </c>
      <c r="C4112" t="s">
        <v>10145</v>
      </c>
      <c r="D4112" t="s">
        <v>10158</v>
      </c>
      <c r="E4112">
        <v>27.790763999999999</v>
      </c>
      <c r="F4112">
        <v>-15.708424000000001</v>
      </c>
      <c r="G4112" t="s">
        <v>10241</v>
      </c>
      <c r="H4112" t="s">
        <v>14729</v>
      </c>
      <c r="I4112" t="s">
        <v>16518</v>
      </c>
      <c r="J4112" t="s">
        <v>16643</v>
      </c>
      <c r="K4112" t="s">
        <v>17837</v>
      </c>
      <c r="L4112" t="s">
        <v>18062</v>
      </c>
      <c r="M4112" t="s">
        <v>18062</v>
      </c>
      <c r="N4112" t="s">
        <v>18062</v>
      </c>
      <c r="O4112">
        <v>7</v>
      </c>
      <c r="P4112">
        <v>47</v>
      </c>
      <c r="Q4112">
        <v>7</v>
      </c>
      <c r="R4112">
        <v>4.5</v>
      </c>
      <c r="S4112">
        <v>471</v>
      </c>
      <c r="T4112">
        <v>243</v>
      </c>
      <c r="U4112">
        <v>75</v>
      </c>
      <c r="V4112">
        <v>21</v>
      </c>
      <c r="W4112">
        <v>10</v>
      </c>
      <c r="X4112">
        <v>2</v>
      </c>
      <c r="Y4112">
        <v>4.5</v>
      </c>
      <c r="Z4112">
        <v>4.5</v>
      </c>
      <c r="AA4112">
        <v>4.5</v>
      </c>
      <c r="AB4112">
        <v>4</v>
      </c>
    </row>
    <row r="4113" spans="1:28" x14ac:dyDescent="0.25">
      <c r="A4113" t="s">
        <v>4139</v>
      </c>
      <c r="B4113" t="s">
        <v>9174</v>
      </c>
      <c r="C4113" t="s">
        <v>10145</v>
      </c>
      <c r="D4113" t="s">
        <v>10158</v>
      </c>
      <c r="E4113">
        <v>27.790254999999998</v>
      </c>
      <c r="F4113">
        <v>-15.708831999999999</v>
      </c>
      <c r="G4113" t="s">
        <v>10249</v>
      </c>
      <c r="H4113" t="s">
        <v>14730</v>
      </c>
      <c r="I4113" t="s">
        <v>16262</v>
      </c>
      <c r="J4113" t="s">
        <v>16643</v>
      </c>
      <c r="K4113" t="s">
        <v>17242</v>
      </c>
      <c r="L4113" t="s">
        <v>18063</v>
      </c>
      <c r="M4113" t="s">
        <v>18063</v>
      </c>
      <c r="N4113" t="s">
        <v>18062</v>
      </c>
      <c r="O4113">
        <v>7</v>
      </c>
      <c r="P4113">
        <v>42</v>
      </c>
      <c r="Q4113">
        <v>7</v>
      </c>
      <c r="R4113">
        <v>4.5</v>
      </c>
      <c r="S4113">
        <v>373</v>
      </c>
      <c r="T4113">
        <v>110</v>
      </c>
      <c r="U4113">
        <v>20</v>
      </c>
      <c r="V4113">
        <v>9</v>
      </c>
      <c r="W4113">
        <v>2</v>
      </c>
      <c r="X4113">
        <v>10</v>
      </c>
      <c r="Y4113">
        <v>4</v>
      </c>
      <c r="Z4113">
        <v>4</v>
      </c>
      <c r="AA4113">
        <v>4</v>
      </c>
      <c r="AB4113">
        <v>3</v>
      </c>
    </row>
    <row r="4114" spans="1:28" x14ac:dyDescent="0.25">
      <c r="A4114" t="s">
        <v>4140</v>
      </c>
      <c r="B4114" t="s">
        <v>9175</v>
      </c>
      <c r="C4114" t="s">
        <v>10145</v>
      </c>
      <c r="D4114" t="s">
        <v>10158</v>
      </c>
      <c r="E4114">
        <v>27.791853</v>
      </c>
      <c r="F4114">
        <v>-15.708197999999999</v>
      </c>
      <c r="G4114" t="s">
        <v>10249</v>
      </c>
      <c r="H4114" t="s">
        <v>14731</v>
      </c>
      <c r="I4114" t="s">
        <v>15733</v>
      </c>
      <c r="J4114" t="s">
        <v>16643</v>
      </c>
      <c r="K4114" t="s">
        <v>16666</v>
      </c>
      <c r="L4114" t="s">
        <v>18062</v>
      </c>
      <c r="M4114" t="s">
        <v>18062</v>
      </c>
      <c r="N4114" t="s">
        <v>18062</v>
      </c>
      <c r="O4114">
        <v>7</v>
      </c>
      <c r="P4114">
        <v>98</v>
      </c>
      <c r="Q4114">
        <v>7</v>
      </c>
      <c r="R4114">
        <v>4</v>
      </c>
      <c r="S4114">
        <v>1084</v>
      </c>
      <c r="T4114">
        <v>493</v>
      </c>
      <c r="U4114">
        <v>212</v>
      </c>
      <c r="V4114">
        <v>83</v>
      </c>
      <c r="W4114">
        <v>41</v>
      </c>
      <c r="X4114">
        <v>49</v>
      </c>
      <c r="Y4114">
        <v>4.5</v>
      </c>
      <c r="Z4114">
        <v>4.5</v>
      </c>
      <c r="AA4114">
        <v>4</v>
      </c>
      <c r="AB4114">
        <v>4</v>
      </c>
    </row>
    <row r="4115" spans="1:28" x14ac:dyDescent="0.25">
      <c r="A4115" t="s">
        <v>4141</v>
      </c>
      <c r="B4115" t="s">
        <v>9176</v>
      </c>
      <c r="C4115" t="s">
        <v>10145</v>
      </c>
      <c r="D4115" t="s">
        <v>10158</v>
      </c>
      <c r="E4115">
        <v>27.783342000000001</v>
      </c>
      <c r="F4115">
        <v>-15.709975999999999</v>
      </c>
      <c r="G4115" t="s">
        <v>10249</v>
      </c>
      <c r="H4115" t="s">
        <v>14732</v>
      </c>
      <c r="I4115" t="s">
        <v>15805</v>
      </c>
      <c r="J4115" t="s">
        <v>16643</v>
      </c>
      <c r="K4115" t="s">
        <v>16745</v>
      </c>
      <c r="L4115" t="s">
        <v>18062</v>
      </c>
      <c r="M4115" t="s">
        <v>18062</v>
      </c>
      <c r="N4115" t="s">
        <v>18062</v>
      </c>
      <c r="O4115">
        <v>7</v>
      </c>
      <c r="P4115">
        <v>56</v>
      </c>
      <c r="Q4115">
        <v>7</v>
      </c>
      <c r="R4115">
        <v>4.5</v>
      </c>
      <c r="S4115">
        <v>436</v>
      </c>
      <c r="T4115">
        <v>223</v>
      </c>
      <c r="U4115">
        <v>75</v>
      </c>
      <c r="V4115">
        <v>17</v>
      </c>
      <c r="W4115">
        <v>15</v>
      </c>
      <c r="X4115">
        <v>11</v>
      </c>
      <c r="Y4115">
        <v>4.5</v>
      </c>
      <c r="Z4115">
        <v>4.5</v>
      </c>
      <c r="AA4115">
        <v>4.5</v>
      </c>
      <c r="AB4115">
        <v>4</v>
      </c>
    </row>
    <row r="4116" spans="1:28" x14ac:dyDescent="0.25">
      <c r="A4116" t="s">
        <v>4142</v>
      </c>
      <c r="B4116" t="s">
        <v>9177</v>
      </c>
      <c r="C4116" t="s">
        <v>10145</v>
      </c>
      <c r="D4116" t="s">
        <v>10158</v>
      </c>
      <c r="E4116">
        <v>27.791243000000001</v>
      </c>
      <c r="F4116">
        <v>-15.708413</v>
      </c>
      <c r="G4116" t="s">
        <v>10289</v>
      </c>
      <c r="H4116" t="s">
        <v>14733</v>
      </c>
      <c r="I4116" t="s">
        <v>16347</v>
      </c>
      <c r="J4116" t="s">
        <v>16643</v>
      </c>
      <c r="K4116" t="s">
        <v>17528</v>
      </c>
      <c r="L4116" t="s">
        <v>18062</v>
      </c>
      <c r="M4116" t="s">
        <v>18062</v>
      </c>
      <c r="N4116" t="s">
        <v>18062</v>
      </c>
      <c r="O4116">
        <v>7</v>
      </c>
      <c r="P4116">
        <v>84</v>
      </c>
      <c r="Q4116">
        <v>7</v>
      </c>
      <c r="R4116">
        <v>4</v>
      </c>
      <c r="S4116">
        <v>388</v>
      </c>
      <c r="T4116">
        <v>183</v>
      </c>
      <c r="U4116">
        <v>73</v>
      </c>
      <c r="V4116">
        <v>23</v>
      </c>
      <c r="W4116">
        <v>14</v>
      </c>
      <c r="X4116">
        <v>28</v>
      </c>
      <c r="Y4116">
        <v>4</v>
      </c>
      <c r="Z4116">
        <v>4</v>
      </c>
      <c r="AA4116">
        <v>4</v>
      </c>
      <c r="AB4116">
        <v>4</v>
      </c>
    </row>
    <row r="4117" spans="1:28" x14ac:dyDescent="0.25">
      <c r="A4117" t="s">
        <v>4143</v>
      </c>
      <c r="B4117" t="s">
        <v>9178</v>
      </c>
      <c r="C4117" t="s">
        <v>10145</v>
      </c>
      <c r="D4117" t="s">
        <v>10158</v>
      </c>
      <c r="E4117">
        <v>27.783809999999999</v>
      </c>
      <c r="F4117">
        <v>-15.715763000000001</v>
      </c>
      <c r="G4117" t="s">
        <v>10297</v>
      </c>
      <c r="H4117" t="s">
        <v>14734</v>
      </c>
      <c r="I4117" t="s">
        <v>15744</v>
      </c>
      <c r="J4117" t="s">
        <v>16643</v>
      </c>
      <c r="K4117" t="s">
        <v>16698</v>
      </c>
      <c r="L4117" t="s">
        <v>18062</v>
      </c>
      <c r="M4117" t="s">
        <v>18062</v>
      </c>
      <c r="N4117" t="s">
        <v>18062</v>
      </c>
      <c r="O4117">
        <v>7</v>
      </c>
      <c r="P4117">
        <v>84</v>
      </c>
      <c r="Q4117">
        <v>7</v>
      </c>
      <c r="R4117">
        <v>4</v>
      </c>
      <c r="S4117">
        <v>352</v>
      </c>
      <c r="T4117">
        <v>106</v>
      </c>
      <c r="U4117">
        <v>55</v>
      </c>
      <c r="V4117">
        <v>25</v>
      </c>
      <c r="W4117">
        <v>14</v>
      </c>
      <c r="X4117">
        <v>29</v>
      </c>
      <c r="Y4117">
        <v>4</v>
      </c>
      <c r="Z4117">
        <v>4</v>
      </c>
      <c r="AA4117">
        <v>3.5</v>
      </c>
      <c r="AB4117">
        <v>4</v>
      </c>
    </row>
    <row r="4118" spans="1:28" x14ac:dyDescent="0.25">
      <c r="A4118" t="s">
        <v>4144</v>
      </c>
      <c r="B4118" t="s">
        <v>9179</v>
      </c>
      <c r="C4118" t="s">
        <v>10145</v>
      </c>
      <c r="D4118" t="s">
        <v>10158</v>
      </c>
      <c r="E4118">
        <v>27.791376</v>
      </c>
      <c r="F4118">
        <v>-15.708349</v>
      </c>
      <c r="G4118" t="s">
        <v>10366</v>
      </c>
      <c r="H4118" t="s">
        <v>14735</v>
      </c>
      <c r="I4118" t="s">
        <v>15744</v>
      </c>
      <c r="J4118" t="s">
        <v>16643</v>
      </c>
      <c r="K4118" t="s">
        <v>16894</v>
      </c>
      <c r="L4118" t="s">
        <v>18062</v>
      </c>
      <c r="M4118" t="s">
        <v>18062</v>
      </c>
      <c r="N4118" t="s">
        <v>18062</v>
      </c>
      <c r="O4118">
        <v>7</v>
      </c>
      <c r="P4118">
        <v>105</v>
      </c>
      <c r="Q4118">
        <v>7</v>
      </c>
      <c r="R4118">
        <v>4.5</v>
      </c>
      <c r="S4118">
        <v>514</v>
      </c>
      <c r="T4118">
        <v>279</v>
      </c>
      <c r="U4118">
        <v>82</v>
      </c>
      <c r="V4118">
        <v>37</v>
      </c>
      <c r="W4118">
        <v>11</v>
      </c>
      <c r="X4118">
        <v>14</v>
      </c>
      <c r="Y4118">
        <v>4.5</v>
      </c>
      <c r="Z4118">
        <v>4.5</v>
      </c>
      <c r="AA4118">
        <v>4.5</v>
      </c>
      <c r="AB4118">
        <v>4.5</v>
      </c>
    </row>
    <row r="4119" spans="1:28" x14ac:dyDescent="0.25">
      <c r="A4119" t="s">
        <v>4145</v>
      </c>
      <c r="B4119" t="s">
        <v>9180</v>
      </c>
      <c r="C4119" t="s">
        <v>10145</v>
      </c>
      <c r="D4119" t="s">
        <v>10158</v>
      </c>
      <c r="E4119">
        <v>27.783726000000001</v>
      </c>
      <c r="F4119">
        <v>-15.715968</v>
      </c>
      <c r="G4119" t="s">
        <v>10241</v>
      </c>
      <c r="H4119" t="s">
        <v>14736</v>
      </c>
      <c r="I4119" t="s">
        <v>15771</v>
      </c>
      <c r="J4119" t="s">
        <v>16643</v>
      </c>
      <c r="K4119" t="s">
        <v>17838</v>
      </c>
      <c r="L4119" t="s">
        <v>18062</v>
      </c>
      <c r="M4119" t="s">
        <v>18062</v>
      </c>
      <c r="N4119" t="s">
        <v>18062</v>
      </c>
      <c r="O4119">
        <v>7</v>
      </c>
      <c r="P4119">
        <v>70</v>
      </c>
      <c r="Q4119">
        <v>7</v>
      </c>
      <c r="R4119">
        <v>4.5</v>
      </c>
      <c r="S4119">
        <v>970</v>
      </c>
      <c r="T4119">
        <v>314</v>
      </c>
      <c r="U4119">
        <v>32</v>
      </c>
      <c r="V4119">
        <v>15</v>
      </c>
      <c r="W4119">
        <v>16</v>
      </c>
      <c r="X4119">
        <v>14</v>
      </c>
      <c r="Y4119">
        <v>4.5</v>
      </c>
      <c r="Z4119">
        <v>4.5</v>
      </c>
      <c r="AA4119">
        <v>4.5</v>
      </c>
      <c r="AB4119">
        <v>4.5</v>
      </c>
    </row>
    <row r="4120" spans="1:28" x14ac:dyDescent="0.25">
      <c r="A4120" t="s">
        <v>4146</v>
      </c>
      <c r="B4120" t="s">
        <v>9181</v>
      </c>
      <c r="C4120" t="s">
        <v>10145</v>
      </c>
      <c r="D4120" t="s">
        <v>10158</v>
      </c>
      <c r="E4120">
        <v>27.790597999999999</v>
      </c>
      <c r="F4120">
        <v>-15.708333</v>
      </c>
      <c r="G4120" t="s">
        <v>10249</v>
      </c>
      <c r="H4120" t="s">
        <v>14737</v>
      </c>
      <c r="I4120" t="s">
        <v>15805</v>
      </c>
      <c r="J4120" t="s">
        <v>16643</v>
      </c>
      <c r="K4120" t="s">
        <v>16745</v>
      </c>
      <c r="L4120" t="s">
        <v>18062</v>
      </c>
      <c r="M4120" t="s">
        <v>18062</v>
      </c>
      <c r="N4120" t="s">
        <v>18062</v>
      </c>
      <c r="O4120">
        <v>7</v>
      </c>
      <c r="P4120">
        <v>56</v>
      </c>
      <c r="Q4120">
        <v>7</v>
      </c>
      <c r="R4120">
        <v>4.5</v>
      </c>
      <c r="S4120">
        <v>1120</v>
      </c>
      <c r="T4120">
        <v>693</v>
      </c>
      <c r="U4120">
        <v>148</v>
      </c>
      <c r="V4120">
        <v>51</v>
      </c>
      <c r="W4120">
        <v>25</v>
      </c>
      <c r="X4120">
        <v>11</v>
      </c>
      <c r="Y4120">
        <v>4.5</v>
      </c>
      <c r="Z4120">
        <v>4.5</v>
      </c>
      <c r="AA4120">
        <v>4.5</v>
      </c>
      <c r="AB4120">
        <v>4.5</v>
      </c>
    </row>
    <row r="4121" spans="1:28" x14ac:dyDescent="0.25">
      <c r="A4121" t="s">
        <v>4147</v>
      </c>
      <c r="B4121" t="s">
        <v>9182</v>
      </c>
      <c r="C4121" t="s">
        <v>10145</v>
      </c>
      <c r="D4121" t="s">
        <v>10158</v>
      </c>
      <c r="E4121">
        <v>27.790192000000001</v>
      </c>
      <c r="F4121">
        <v>-15.715761000000001</v>
      </c>
      <c r="G4121" t="s">
        <v>10251</v>
      </c>
      <c r="H4121" t="s">
        <v>14738</v>
      </c>
      <c r="I4121" t="s">
        <v>16519</v>
      </c>
      <c r="J4121" t="s">
        <v>16643</v>
      </c>
      <c r="K4121" t="s">
        <v>17839</v>
      </c>
      <c r="L4121" t="s">
        <v>18062</v>
      </c>
      <c r="M4121" t="s">
        <v>18062</v>
      </c>
      <c r="N4121" t="s">
        <v>18062</v>
      </c>
      <c r="O4121">
        <v>6</v>
      </c>
      <c r="P4121">
        <v>48</v>
      </c>
      <c r="Q4121">
        <v>6</v>
      </c>
      <c r="R4121">
        <v>4.5</v>
      </c>
      <c r="S4121">
        <v>618</v>
      </c>
      <c r="T4121">
        <v>336</v>
      </c>
      <c r="U4121">
        <v>74</v>
      </c>
      <c r="V4121">
        <v>27</v>
      </c>
      <c r="W4121">
        <v>14</v>
      </c>
      <c r="X4121">
        <v>20</v>
      </c>
      <c r="Y4121">
        <v>4.5</v>
      </c>
      <c r="Z4121">
        <v>4.5</v>
      </c>
      <c r="AA4121">
        <v>4</v>
      </c>
      <c r="AB4121">
        <v>4.5</v>
      </c>
    </row>
    <row r="4122" spans="1:28" x14ac:dyDescent="0.25">
      <c r="A4122" t="s">
        <v>4148</v>
      </c>
      <c r="B4122" t="s">
        <v>9183</v>
      </c>
      <c r="C4122" t="s">
        <v>10145</v>
      </c>
      <c r="D4122" t="s">
        <v>10177</v>
      </c>
      <c r="E4122">
        <v>28.028524000000001</v>
      </c>
      <c r="F4122">
        <v>-16.600950000000001</v>
      </c>
      <c r="G4122" t="s">
        <v>10326</v>
      </c>
      <c r="H4122" t="s">
        <v>14739</v>
      </c>
      <c r="I4122" t="s">
        <v>16520</v>
      </c>
      <c r="J4122" t="s">
        <v>16644</v>
      </c>
      <c r="K4122" t="s">
        <v>16790</v>
      </c>
      <c r="L4122" t="s">
        <v>18062</v>
      </c>
      <c r="M4122" t="s">
        <v>18063</v>
      </c>
      <c r="N4122" t="s">
        <v>18063</v>
      </c>
      <c r="O4122">
        <v>7</v>
      </c>
      <c r="P4122">
        <v>167.8833333333333</v>
      </c>
      <c r="Q4122">
        <v>7</v>
      </c>
      <c r="R4122">
        <v>4.5</v>
      </c>
      <c r="S4122">
        <v>339</v>
      </c>
      <c r="T4122">
        <v>166</v>
      </c>
      <c r="U4122">
        <v>48</v>
      </c>
      <c r="V4122">
        <v>27</v>
      </c>
      <c r="W4122">
        <v>8</v>
      </c>
      <c r="X4122">
        <v>11</v>
      </c>
      <c r="Y4122">
        <v>4.5</v>
      </c>
      <c r="Z4122">
        <v>4.5</v>
      </c>
      <c r="AA4122">
        <v>4.5</v>
      </c>
      <c r="AB4122">
        <v>4.5</v>
      </c>
    </row>
    <row r="4123" spans="1:28" x14ac:dyDescent="0.25">
      <c r="A4123" t="s">
        <v>4149</v>
      </c>
      <c r="B4123" t="s">
        <v>9184</v>
      </c>
      <c r="C4123" t="s">
        <v>10145</v>
      </c>
      <c r="D4123" t="s">
        <v>10177</v>
      </c>
      <c r="E4123">
        <v>28.027280000000001</v>
      </c>
      <c r="F4123">
        <v>-16.606601999999999</v>
      </c>
      <c r="G4123" t="s">
        <v>10459</v>
      </c>
      <c r="H4123" t="s">
        <v>14740</v>
      </c>
      <c r="I4123" t="s">
        <v>16521</v>
      </c>
      <c r="J4123" t="s">
        <v>16643</v>
      </c>
      <c r="K4123" t="s">
        <v>17840</v>
      </c>
      <c r="L4123" t="s">
        <v>18062</v>
      </c>
      <c r="M4123" t="s">
        <v>18062</v>
      </c>
      <c r="N4123" t="s">
        <v>18062</v>
      </c>
      <c r="O4123">
        <v>6</v>
      </c>
      <c r="P4123">
        <v>48</v>
      </c>
      <c r="Q4123">
        <v>6</v>
      </c>
      <c r="R4123">
        <v>4.5</v>
      </c>
      <c r="S4123">
        <v>689</v>
      </c>
      <c r="T4123">
        <v>372</v>
      </c>
      <c r="U4123">
        <v>70</v>
      </c>
      <c r="V4123">
        <v>44</v>
      </c>
      <c r="W4123">
        <v>20</v>
      </c>
      <c r="X4123">
        <v>21</v>
      </c>
      <c r="Y4123">
        <v>4.5</v>
      </c>
      <c r="Z4123">
        <v>4.5</v>
      </c>
      <c r="AA4123">
        <v>4</v>
      </c>
      <c r="AB4123">
        <v>4</v>
      </c>
    </row>
    <row r="4124" spans="1:28" x14ac:dyDescent="0.25">
      <c r="A4124" t="s">
        <v>4150</v>
      </c>
      <c r="B4124" t="s">
        <v>9185</v>
      </c>
      <c r="C4124" t="s">
        <v>10145</v>
      </c>
      <c r="D4124" t="s">
        <v>10177</v>
      </c>
      <c r="E4124">
        <v>28.084493999999999</v>
      </c>
      <c r="F4124">
        <v>-16.606949</v>
      </c>
      <c r="G4124" t="s">
        <v>10241</v>
      </c>
      <c r="H4124" t="s">
        <v>14741</v>
      </c>
      <c r="I4124" t="s">
        <v>15737</v>
      </c>
      <c r="J4124" t="s">
        <v>16643</v>
      </c>
      <c r="K4124" t="s">
        <v>16710</v>
      </c>
      <c r="L4124" t="s">
        <v>18062</v>
      </c>
      <c r="M4124" t="s">
        <v>18063</v>
      </c>
      <c r="N4124" t="s">
        <v>18063</v>
      </c>
      <c r="O4124">
        <v>5</v>
      </c>
      <c r="P4124">
        <v>36</v>
      </c>
      <c r="Q4124">
        <v>5</v>
      </c>
      <c r="R4124">
        <v>4.5</v>
      </c>
      <c r="S4124">
        <v>777</v>
      </c>
      <c r="T4124">
        <v>105</v>
      </c>
      <c r="U4124">
        <v>13</v>
      </c>
      <c r="V4124">
        <v>2</v>
      </c>
      <c r="W4124">
        <v>3</v>
      </c>
      <c r="X4124">
        <v>0</v>
      </c>
      <c r="Y4124">
        <v>4.5</v>
      </c>
      <c r="Z4124">
        <v>4.5</v>
      </c>
      <c r="AA4124">
        <v>4.5</v>
      </c>
      <c r="AB4124">
        <v>4.5</v>
      </c>
    </row>
    <row r="4125" spans="1:28" x14ac:dyDescent="0.25">
      <c r="A4125" t="s">
        <v>4151</v>
      </c>
      <c r="B4125" t="s">
        <v>9186</v>
      </c>
      <c r="C4125" t="s">
        <v>10145</v>
      </c>
      <c r="D4125" t="s">
        <v>10177</v>
      </c>
      <c r="E4125">
        <v>28.045421999999999</v>
      </c>
      <c r="F4125">
        <v>-16.629128000000001</v>
      </c>
      <c r="G4125" t="s">
        <v>10236</v>
      </c>
      <c r="H4125" t="s">
        <v>14742</v>
      </c>
      <c r="I4125" t="s">
        <v>16522</v>
      </c>
      <c r="J4125" t="s">
        <v>16645</v>
      </c>
      <c r="K4125" t="s">
        <v>16680</v>
      </c>
      <c r="L4125" t="s">
        <v>18063</v>
      </c>
      <c r="M4125" t="s">
        <v>18063</v>
      </c>
      <c r="N4125" t="s">
        <v>18062</v>
      </c>
      <c r="O4125">
        <v>7</v>
      </c>
      <c r="P4125">
        <v>70</v>
      </c>
      <c r="Q4125">
        <v>7</v>
      </c>
      <c r="R4125">
        <v>4</v>
      </c>
      <c r="S4125">
        <v>2334</v>
      </c>
      <c r="T4125">
        <v>215</v>
      </c>
      <c r="U4125">
        <v>109</v>
      </c>
      <c r="V4125">
        <v>29</v>
      </c>
      <c r="W4125">
        <v>19</v>
      </c>
      <c r="X4125">
        <v>24</v>
      </c>
      <c r="Y4125">
        <v>4</v>
      </c>
      <c r="Z4125">
        <v>4</v>
      </c>
      <c r="AA4125">
        <v>4.5</v>
      </c>
      <c r="AB4125">
        <v>4</v>
      </c>
    </row>
    <row r="4126" spans="1:28" x14ac:dyDescent="0.25">
      <c r="A4126" t="s">
        <v>4152</v>
      </c>
      <c r="B4126" t="s">
        <v>9187</v>
      </c>
      <c r="C4126" t="s">
        <v>10152</v>
      </c>
      <c r="D4126" t="s">
        <v>10195</v>
      </c>
      <c r="E4126">
        <v>39.96407</v>
      </c>
      <c r="F4126">
        <v>-4.8105520000000004</v>
      </c>
      <c r="G4126" t="s">
        <v>10241</v>
      </c>
      <c r="H4126" t="s">
        <v>14743</v>
      </c>
      <c r="I4126" t="s">
        <v>15879</v>
      </c>
      <c r="J4126" t="s">
        <v>16643</v>
      </c>
      <c r="K4126" t="s">
        <v>17841</v>
      </c>
      <c r="L4126" t="s">
        <v>18062</v>
      </c>
      <c r="M4126" t="s">
        <v>18062</v>
      </c>
      <c r="N4126" t="s">
        <v>18062</v>
      </c>
      <c r="O4126">
        <v>6</v>
      </c>
      <c r="P4126">
        <v>33</v>
      </c>
      <c r="Q4126">
        <v>8</v>
      </c>
      <c r="R4126">
        <v>4</v>
      </c>
      <c r="S4126">
        <v>361</v>
      </c>
      <c r="T4126">
        <v>1</v>
      </c>
      <c r="U4126">
        <v>1</v>
      </c>
      <c r="V4126">
        <v>0</v>
      </c>
      <c r="W4126">
        <v>0</v>
      </c>
      <c r="X4126">
        <v>0</v>
      </c>
      <c r="Y4126">
        <v>4.5</v>
      </c>
      <c r="Z4126">
        <v>4.5</v>
      </c>
      <c r="AA4126">
        <v>4</v>
      </c>
      <c r="AB4126">
        <v>4.5</v>
      </c>
    </row>
    <row r="4127" spans="1:28" x14ac:dyDescent="0.25">
      <c r="A4127" t="s">
        <v>4153</v>
      </c>
      <c r="B4127" t="s">
        <v>9188</v>
      </c>
      <c r="C4127" t="s">
        <v>10152</v>
      </c>
      <c r="D4127" t="s">
        <v>10195</v>
      </c>
      <c r="E4127">
        <v>39.959994999999999</v>
      </c>
      <c r="F4127">
        <v>-4.8310469999999999</v>
      </c>
      <c r="G4127" t="s">
        <v>10249</v>
      </c>
      <c r="H4127" t="s">
        <v>14744</v>
      </c>
      <c r="I4127" t="s">
        <v>15815</v>
      </c>
      <c r="J4127" t="s">
        <v>16643</v>
      </c>
      <c r="K4127" t="s">
        <v>16808</v>
      </c>
      <c r="L4127" t="s">
        <v>18062</v>
      </c>
      <c r="M4127" t="s">
        <v>18062</v>
      </c>
      <c r="N4127" t="s">
        <v>18062</v>
      </c>
      <c r="O4127">
        <v>7</v>
      </c>
      <c r="P4127">
        <v>56</v>
      </c>
      <c r="Q4127">
        <v>14</v>
      </c>
      <c r="R4127">
        <v>4.5</v>
      </c>
      <c r="S4127">
        <v>322</v>
      </c>
      <c r="T4127">
        <v>4</v>
      </c>
      <c r="U4127">
        <v>1</v>
      </c>
      <c r="V4127">
        <v>0</v>
      </c>
      <c r="W4127">
        <v>0</v>
      </c>
      <c r="X4127">
        <v>0</v>
      </c>
      <c r="Y4127">
        <v>4.5</v>
      </c>
      <c r="Z4127">
        <v>4.5</v>
      </c>
      <c r="AA4127">
        <v>4</v>
      </c>
      <c r="AB4127">
        <v>3.5</v>
      </c>
    </row>
    <row r="4128" spans="1:28" x14ac:dyDescent="0.25">
      <c r="A4128" t="s">
        <v>4154</v>
      </c>
      <c r="B4128" t="s">
        <v>9189</v>
      </c>
      <c r="C4128" t="s">
        <v>10152</v>
      </c>
      <c r="D4128" t="s">
        <v>10195</v>
      </c>
      <c r="E4128">
        <v>39.963734000000002</v>
      </c>
      <c r="F4128">
        <v>-4.8174859999999997</v>
      </c>
      <c r="G4128" t="s">
        <v>10245</v>
      </c>
      <c r="H4128" t="s">
        <v>14745</v>
      </c>
      <c r="I4128" t="s">
        <v>15733</v>
      </c>
      <c r="J4128" t="s">
        <v>16643</v>
      </c>
      <c r="K4128" t="s">
        <v>16666</v>
      </c>
      <c r="L4128" t="s">
        <v>18062</v>
      </c>
      <c r="M4128" t="s">
        <v>18062</v>
      </c>
      <c r="N4128" t="s">
        <v>18062</v>
      </c>
      <c r="O4128">
        <v>6</v>
      </c>
      <c r="P4128">
        <v>44</v>
      </c>
      <c r="Q4128">
        <v>11</v>
      </c>
      <c r="R4128">
        <v>4.5</v>
      </c>
      <c r="S4128">
        <v>477</v>
      </c>
      <c r="T4128">
        <v>16</v>
      </c>
      <c r="U4128">
        <v>4</v>
      </c>
      <c r="V4128">
        <v>1</v>
      </c>
      <c r="W4128">
        <v>0</v>
      </c>
      <c r="X4128">
        <v>0</v>
      </c>
      <c r="Y4128">
        <v>4.5</v>
      </c>
      <c r="Z4128">
        <v>4.5</v>
      </c>
      <c r="AA4128">
        <v>4</v>
      </c>
      <c r="AB4128">
        <v>4.5</v>
      </c>
    </row>
    <row r="4129" spans="1:28" x14ac:dyDescent="0.25">
      <c r="A4129" t="s">
        <v>4155</v>
      </c>
      <c r="B4129" t="s">
        <v>9190</v>
      </c>
      <c r="C4129" t="s">
        <v>10146</v>
      </c>
      <c r="D4129" t="s">
        <v>10174</v>
      </c>
      <c r="E4129">
        <v>41.722262999999998</v>
      </c>
      <c r="F4129">
        <v>2.4640279999999999</v>
      </c>
      <c r="G4129" t="s">
        <v>10242</v>
      </c>
      <c r="H4129" t="s">
        <v>14746</v>
      </c>
      <c r="I4129" t="s">
        <v>15758</v>
      </c>
      <c r="J4129" t="s">
        <v>16643</v>
      </c>
      <c r="K4129" t="s">
        <v>17842</v>
      </c>
      <c r="L4129" t="s">
        <v>18062</v>
      </c>
      <c r="M4129" t="s">
        <v>18062</v>
      </c>
      <c r="N4129" t="s">
        <v>18062</v>
      </c>
      <c r="O4129">
        <v>5</v>
      </c>
      <c r="P4129">
        <v>50</v>
      </c>
      <c r="Q4129">
        <v>5</v>
      </c>
      <c r="R4129">
        <v>4.5</v>
      </c>
      <c r="S4129">
        <v>471</v>
      </c>
      <c r="T4129">
        <v>12</v>
      </c>
      <c r="U4129">
        <v>3</v>
      </c>
      <c r="V4129">
        <v>0</v>
      </c>
      <c r="W4129">
        <v>1</v>
      </c>
      <c r="X4129">
        <v>0</v>
      </c>
      <c r="Y4129">
        <v>4.5</v>
      </c>
      <c r="Z4129">
        <v>4</v>
      </c>
      <c r="AA4129">
        <v>4</v>
      </c>
      <c r="AB4129">
        <v>4</v>
      </c>
    </row>
    <row r="4130" spans="1:28" x14ac:dyDescent="0.25">
      <c r="A4130" t="s">
        <v>4156</v>
      </c>
      <c r="B4130" t="s">
        <v>9191</v>
      </c>
      <c r="C4130" t="s">
        <v>10146</v>
      </c>
      <c r="D4130" t="s">
        <v>10161</v>
      </c>
      <c r="E4130">
        <v>41.893509999999999</v>
      </c>
      <c r="F4130">
        <v>3.1928839999999998</v>
      </c>
      <c r="G4130" t="s">
        <v>10253</v>
      </c>
      <c r="H4130" t="s">
        <v>14747</v>
      </c>
      <c r="I4130" t="s">
        <v>15734</v>
      </c>
      <c r="J4130" t="s">
        <v>16643</v>
      </c>
      <c r="K4130" t="s">
        <v>16691</v>
      </c>
      <c r="L4130" t="s">
        <v>18063</v>
      </c>
      <c r="M4130" t="s">
        <v>18063</v>
      </c>
      <c r="N4130" t="s">
        <v>18063</v>
      </c>
      <c r="O4130">
        <v>7</v>
      </c>
      <c r="P4130">
        <v>66.5</v>
      </c>
      <c r="Q4130">
        <v>7</v>
      </c>
      <c r="R4130">
        <v>4</v>
      </c>
      <c r="S4130">
        <v>686</v>
      </c>
      <c r="T4130">
        <v>37</v>
      </c>
      <c r="U4130">
        <v>52</v>
      </c>
      <c r="V4130">
        <v>23</v>
      </c>
      <c r="W4130">
        <v>7</v>
      </c>
      <c r="X4130">
        <v>14</v>
      </c>
      <c r="Y4130">
        <v>4</v>
      </c>
      <c r="Z4130">
        <v>4</v>
      </c>
      <c r="AA4130">
        <v>4</v>
      </c>
      <c r="AB4130">
        <v>4</v>
      </c>
    </row>
    <row r="4131" spans="1:28" x14ac:dyDescent="0.25">
      <c r="A4131" t="s">
        <v>4157</v>
      </c>
      <c r="B4131" t="s">
        <v>9192</v>
      </c>
      <c r="C4131" t="s">
        <v>10146</v>
      </c>
      <c r="D4131" t="s">
        <v>10161</v>
      </c>
      <c r="E4131">
        <v>41.894170000000003</v>
      </c>
      <c r="F4131">
        <v>3.1954500000000001</v>
      </c>
      <c r="G4131" t="s">
        <v>10268</v>
      </c>
      <c r="H4131" t="s">
        <v>14748</v>
      </c>
      <c r="I4131" t="s">
        <v>15737</v>
      </c>
      <c r="J4131" t="s">
        <v>16643</v>
      </c>
      <c r="K4131" t="s">
        <v>16650</v>
      </c>
      <c r="L4131" t="s">
        <v>18062</v>
      </c>
      <c r="M4131" t="s">
        <v>18063</v>
      </c>
      <c r="N4131" t="s">
        <v>18062</v>
      </c>
      <c r="O4131">
        <v>7</v>
      </c>
      <c r="P4131">
        <v>167.8833333333333</v>
      </c>
      <c r="Q4131">
        <v>7</v>
      </c>
      <c r="R4131">
        <v>3.5</v>
      </c>
      <c r="S4131">
        <v>343</v>
      </c>
      <c r="T4131">
        <v>35</v>
      </c>
      <c r="U4131">
        <v>28</v>
      </c>
      <c r="V4131">
        <v>15</v>
      </c>
      <c r="W4131">
        <v>17</v>
      </c>
      <c r="X4131">
        <v>11</v>
      </c>
      <c r="Y4131">
        <v>3.5</v>
      </c>
      <c r="Z4131">
        <v>3.5</v>
      </c>
      <c r="AA4131">
        <v>3</v>
      </c>
      <c r="AB4131">
        <v>3.5</v>
      </c>
    </row>
    <row r="4132" spans="1:28" x14ac:dyDescent="0.25">
      <c r="A4132" t="s">
        <v>4158</v>
      </c>
      <c r="B4132" t="s">
        <v>9193</v>
      </c>
      <c r="C4132" t="s">
        <v>10146</v>
      </c>
      <c r="D4132" t="s">
        <v>10161</v>
      </c>
      <c r="E4132">
        <v>41.893368000000002</v>
      </c>
      <c r="F4132">
        <v>3.1915330000000002</v>
      </c>
      <c r="G4132" t="s">
        <v>10245</v>
      </c>
      <c r="H4132" t="s">
        <v>14749</v>
      </c>
      <c r="I4132" t="s">
        <v>15733</v>
      </c>
      <c r="J4132" t="s">
        <v>16643</v>
      </c>
      <c r="K4132" t="s">
        <v>16708</v>
      </c>
      <c r="L4132" t="s">
        <v>18062</v>
      </c>
      <c r="M4132" t="s">
        <v>18062</v>
      </c>
      <c r="N4132" t="s">
        <v>18062</v>
      </c>
      <c r="O4132">
        <v>1</v>
      </c>
      <c r="P4132">
        <v>1</v>
      </c>
      <c r="Q4132">
        <v>1</v>
      </c>
      <c r="R4132">
        <v>4.5</v>
      </c>
      <c r="S4132">
        <v>697</v>
      </c>
      <c r="T4132">
        <v>226</v>
      </c>
      <c r="U4132">
        <v>48</v>
      </c>
      <c r="V4132">
        <v>10</v>
      </c>
      <c r="W4132">
        <v>5</v>
      </c>
      <c r="X4132">
        <v>5</v>
      </c>
      <c r="Y4132">
        <v>4.5</v>
      </c>
      <c r="Z4132">
        <v>4.5</v>
      </c>
      <c r="AA4132">
        <v>4.5</v>
      </c>
      <c r="AB4132">
        <v>4.5</v>
      </c>
    </row>
    <row r="4133" spans="1:28" x14ac:dyDescent="0.25">
      <c r="A4133" t="s">
        <v>4159</v>
      </c>
      <c r="B4133" t="s">
        <v>9194</v>
      </c>
      <c r="C4133" t="s">
        <v>10146</v>
      </c>
      <c r="D4133" t="s">
        <v>10161</v>
      </c>
      <c r="E4133">
        <v>41.892919999999997</v>
      </c>
      <c r="F4133">
        <v>3.1925400000000002</v>
      </c>
      <c r="G4133" t="s">
        <v>10235</v>
      </c>
      <c r="H4133" t="s">
        <v>14750</v>
      </c>
      <c r="I4133" t="s">
        <v>15762</v>
      </c>
      <c r="J4133" t="s">
        <v>16644</v>
      </c>
      <c r="K4133" t="s">
        <v>16708</v>
      </c>
      <c r="L4133" t="s">
        <v>18062</v>
      </c>
      <c r="M4133" t="s">
        <v>18062</v>
      </c>
      <c r="N4133" t="s">
        <v>18062</v>
      </c>
      <c r="O4133">
        <v>6</v>
      </c>
      <c r="P4133">
        <v>24.5</v>
      </c>
      <c r="Q4133">
        <v>11</v>
      </c>
      <c r="R4133">
        <v>4.5</v>
      </c>
      <c r="S4133">
        <v>482</v>
      </c>
      <c r="T4133">
        <v>107</v>
      </c>
      <c r="U4133">
        <v>20</v>
      </c>
      <c r="V4133">
        <v>16</v>
      </c>
      <c r="W4133">
        <v>4</v>
      </c>
      <c r="X4133">
        <v>5</v>
      </c>
      <c r="Y4133">
        <v>4.5</v>
      </c>
      <c r="Z4133">
        <v>4</v>
      </c>
      <c r="AA4133">
        <v>4</v>
      </c>
      <c r="AB4133">
        <v>4.5</v>
      </c>
    </row>
    <row r="4134" spans="1:28" x14ac:dyDescent="0.25">
      <c r="A4134" t="s">
        <v>4160</v>
      </c>
      <c r="B4134" t="s">
        <v>9195</v>
      </c>
      <c r="C4134" t="s">
        <v>10146</v>
      </c>
      <c r="D4134" t="s">
        <v>10174</v>
      </c>
      <c r="E4134">
        <v>41.636310000000002</v>
      </c>
      <c r="F4134">
        <v>2.7247210000000002</v>
      </c>
      <c r="G4134" t="s">
        <v>10251</v>
      </c>
      <c r="H4134" t="s">
        <v>14751</v>
      </c>
      <c r="I4134" t="s">
        <v>15841</v>
      </c>
      <c r="J4134" t="s">
        <v>16645</v>
      </c>
      <c r="K4134" t="s">
        <v>16796</v>
      </c>
      <c r="L4134" t="s">
        <v>18062</v>
      </c>
      <c r="M4134" t="s">
        <v>18062</v>
      </c>
      <c r="N4134" t="s">
        <v>18062</v>
      </c>
      <c r="O4134">
        <v>7</v>
      </c>
      <c r="P4134">
        <v>98</v>
      </c>
      <c r="Q4134">
        <v>7</v>
      </c>
      <c r="R4134">
        <v>4.5</v>
      </c>
      <c r="S4134">
        <v>1334</v>
      </c>
      <c r="T4134">
        <v>876</v>
      </c>
      <c r="U4134">
        <v>262</v>
      </c>
      <c r="V4134">
        <v>87</v>
      </c>
      <c r="W4134">
        <v>19</v>
      </c>
      <c r="X4134">
        <v>17</v>
      </c>
      <c r="Y4134">
        <v>4.5</v>
      </c>
      <c r="Z4134">
        <v>4.5</v>
      </c>
      <c r="AA4134">
        <v>4.5</v>
      </c>
      <c r="AB4134">
        <v>4.5</v>
      </c>
    </row>
    <row r="4135" spans="1:28" x14ac:dyDescent="0.25">
      <c r="A4135" t="s">
        <v>4161</v>
      </c>
      <c r="B4135" t="s">
        <v>9196</v>
      </c>
      <c r="C4135" t="s">
        <v>10146</v>
      </c>
      <c r="D4135" t="s">
        <v>10174</v>
      </c>
      <c r="E4135">
        <v>41.635829999999999</v>
      </c>
      <c r="F4135">
        <v>2.7253440000000002</v>
      </c>
      <c r="G4135" t="s">
        <v>10262</v>
      </c>
      <c r="H4135" t="s">
        <v>14752</v>
      </c>
      <c r="I4135" t="s">
        <v>16431</v>
      </c>
      <c r="J4135" t="s">
        <v>16643</v>
      </c>
      <c r="K4135" t="s">
        <v>17843</v>
      </c>
      <c r="L4135" t="s">
        <v>18062</v>
      </c>
      <c r="M4135" t="s">
        <v>18063</v>
      </c>
      <c r="N4135" t="s">
        <v>18062</v>
      </c>
      <c r="O4135">
        <v>7</v>
      </c>
      <c r="P4135">
        <v>119</v>
      </c>
      <c r="Q4135">
        <v>7</v>
      </c>
      <c r="R4135">
        <v>4</v>
      </c>
      <c r="S4135">
        <v>1074</v>
      </c>
      <c r="T4135">
        <v>328</v>
      </c>
      <c r="U4135">
        <v>206</v>
      </c>
      <c r="V4135">
        <v>89</v>
      </c>
      <c r="W4135">
        <v>31</v>
      </c>
      <c r="X4135">
        <v>39</v>
      </c>
      <c r="Y4135">
        <v>4</v>
      </c>
      <c r="Z4135">
        <v>4</v>
      </c>
      <c r="AA4135">
        <v>3.5</v>
      </c>
      <c r="AB4135">
        <v>3.5</v>
      </c>
    </row>
    <row r="4136" spans="1:28" x14ac:dyDescent="0.25">
      <c r="A4136" t="s">
        <v>4162</v>
      </c>
      <c r="B4136" t="s">
        <v>9197</v>
      </c>
      <c r="C4136" t="s">
        <v>10146</v>
      </c>
      <c r="D4136" t="s">
        <v>10159</v>
      </c>
      <c r="E4136">
        <v>41.268054999999997</v>
      </c>
      <c r="F4136">
        <v>1.248275</v>
      </c>
      <c r="G4136" t="s">
        <v>10271</v>
      </c>
      <c r="H4136" t="s">
        <v>14753</v>
      </c>
      <c r="I4136" t="s">
        <v>15744</v>
      </c>
      <c r="J4136" t="s">
        <v>16643</v>
      </c>
      <c r="K4136" t="s">
        <v>16940</v>
      </c>
      <c r="L4136" t="s">
        <v>18062</v>
      </c>
      <c r="M4136" t="s">
        <v>18063</v>
      </c>
      <c r="N4136" t="s">
        <v>18062</v>
      </c>
      <c r="O4136">
        <v>7</v>
      </c>
      <c r="P4136">
        <v>105</v>
      </c>
      <c r="Q4136">
        <v>7</v>
      </c>
      <c r="R4136">
        <v>4</v>
      </c>
      <c r="S4136">
        <v>474</v>
      </c>
      <c r="T4136">
        <v>8</v>
      </c>
      <c r="U4136">
        <v>4</v>
      </c>
      <c r="V4136">
        <v>1</v>
      </c>
      <c r="W4136">
        <v>0</v>
      </c>
      <c r="X4136">
        <v>0</v>
      </c>
      <c r="Y4136">
        <v>4</v>
      </c>
      <c r="Z4136">
        <v>4</v>
      </c>
      <c r="AA4136">
        <v>3.5</v>
      </c>
      <c r="AB4136">
        <v>3.5</v>
      </c>
    </row>
    <row r="4137" spans="1:28" x14ac:dyDescent="0.25">
      <c r="A4137" t="s">
        <v>4163</v>
      </c>
      <c r="B4137" t="s">
        <v>9198</v>
      </c>
      <c r="C4137" t="s">
        <v>10146</v>
      </c>
      <c r="D4137" t="s">
        <v>10159</v>
      </c>
      <c r="E4137">
        <v>41.316215999999997</v>
      </c>
      <c r="F4137">
        <v>1.236858</v>
      </c>
      <c r="G4137" t="s">
        <v>10236</v>
      </c>
      <c r="H4137" t="s">
        <v>14754</v>
      </c>
      <c r="I4137" t="s">
        <v>15788</v>
      </c>
      <c r="J4137" t="s">
        <v>16643</v>
      </c>
      <c r="K4137" t="s">
        <v>17510</v>
      </c>
      <c r="L4137" t="s">
        <v>18062</v>
      </c>
      <c r="M4137" t="s">
        <v>18063</v>
      </c>
      <c r="N4137" t="s">
        <v>18062</v>
      </c>
      <c r="O4137">
        <v>7</v>
      </c>
      <c r="P4137">
        <v>49</v>
      </c>
      <c r="Q4137">
        <v>7</v>
      </c>
      <c r="R4137">
        <v>4.5</v>
      </c>
      <c r="S4137">
        <v>453</v>
      </c>
      <c r="T4137">
        <v>5</v>
      </c>
      <c r="U4137">
        <v>3</v>
      </c>
      <c r="V4137">
        <v>2</v>
      </c>
      <c r="W4137">
        <v>0</v>
      </c>
      <c r="X4137">
        <v>0</v>
      </c>
      <c r="Y4137">
        <v>4.5</v>
      </c>
      <c r="Z4137">
        <v>4.5</v>
      </c>
      <c r="AA4137">
        <v>4</v>
      </c>
      <c r="AB4137">
        <v>4.5</v>
      </c>
    </row>
    <row r="4138" spans="1:28" x14ac:dyDescent="0.25">
      <c r="A4138" t="s">
        <v>4164</v>
      </c>
      <c r="B4138" t="s">
        <v>9199</v>
      </c>
      <c r="C4138" t="s">
        <v>10146</v>
      </c>
      <c r="D4138" t="s">
        <v>10159</v>
      </c>
      <c r="E4138">
        <v>41.282806000000001</v>
      </c>
      <c r="F4138">
        <v>1.246089</v>
      </c>
      <c r="G4138" t="s">
        <v>10241</v>
      </c>
      <c r="H4138" t="s">
        <v>14755</v>
      </c>
      <c r="I4138" t="s">
        <v>15733</v>
      </c>
      <c r="J4138" t="s">
        <v>16643</v>
      </c>
      <c r="K4138" t="s">
        <v>16656</v>
      </c>
      <c r="L4138" t="s">
        <v>18062</v>
      </c>
      <c r="M4138" t="s">
        <v>18062</v>
      </c>
      <c r="N4138" t="s">
        <v>18062</v>
      </c>
      <c r="O4138">
        <v>6</v>
      </c>
      <c r="P4138">
        <v>71</v>
      </c>
      <c r="Q4138">
        <v>10</v>
      </c>
      <c r="R4138">
        <v>4.5</v>
      </c>
      <c r="S4138">
        <v>531</v>
      </c>
      <c r="T4138">
        <v>18</v>
      </c>
      <c r="U4138">
        <v>7</v>
      </c>
      <c r="V4138">
        <v>0</v>
      </c>
      <c r="W4138">
        <v>0</v>
      </c>
      <c r="X4138">
        <v>0</v>
      </c>
      <c r="Y4138">
        <v>4.5</v>
      </c>
      <c r="Z4138">
        <v>4.5</v>
      </c>
      <c r="AA4138">
        <v>4.5</v>
      </c>
      <c r="AB4138">
        <v>4.5</v>
      </c>
    </row>
    <row r="4139" spans="1:28" x14ac:dyDescent="0.25">
      <c r="A4139" t="s">
        <v>4165</v>
      </c>
      <c r="B4139" t="s">
        <v>9200</v>
      </c>
      <c r="C4139" t="s">
        <v>10146</v>
      </c>
      <c r="D4139" t="s">
        <v>10159</v>
      </c>
      <c r="E4139">
        <v>41.337980000000002</v>
      </c>
      <c r="F4139">
        <v>1.223265</v>
      </c>
      <c r="G4139" t="s">
        <v>10236</v>
      </c>
      <c r="H4139" t="s">
        <v>14756</v>
      </c>
      <c r="I4139" t="s">
        <v>15733</v>
      </c>
      <c r="J4139" t="s">
        <v>16643</v>
      </c>
      <c r="K4139" t="s">
        <v>16708</v>
      </c>
      <c r="L4139" t="s">
        <v>18062</v>
      </c>
      <c r="M4139" t="s">
        <v>18062</v>
      </c>
      <c r="N4139" t="s">
        <v>18062</v>
      </c>
      <c r="O4139">
        <v>6</v>
      </c>
      <c r="P4139">
        <v>23</v>
      </c>
      <c r="Q4139">
        <v>8</v>
      </c>
      <c r="R4139">
        <v>4.5</v>
      </c>
      <c r="S4139">
        <v>475</v>
      </c>
      <c r="T4139">
        <v>14</v>
      </c>
      <c r="U4139">
        <v>5</v>
      </c>
      <c r="V4139">
        <v>1</v>
      </c>
      <c r="W4139">
        <v>0</v>
      </c>
      <c r="X4139">
        <v>0</v>
      </c>
      <c r="Y4139">
        <v>4.5</v>
      </c>
      <c r="Z4139">
        <v>4.5</v>
      </c>
      <c r="AA4139">
        <v>4</v>
      </c>
      <c r="AB4139">
        <v>4</v>
      </c>
    </row>
    <row r="4140" spans="1:28" x14ac:dyDescent="0.25">
      <c r="A4140" t="s">
        <v>4166</v>
      </c>
      <c r="B4140" t="s">
        <v>9201</v>
      </c>
      <c r="C4140" t="s">
        <v>10146</v>
      </c>
      <c r="D4140" t="s">
        <v>10183</v>
      </c>
      <c r="E4140">
        <v>42.699240000000003</v>
      </c>
      <c r="F4140">
        <v>0.87182199999999999</v>
      </c>
      <c r="G4140" t="s">
        <v>10609</v>
      </c>
      <c r="H4140" t="s">
        <v>14757</v>
      </c>
      <c r="I4140" t="s">
        <v>15789</v>
      </c>
      <c r="J4140" t="s">
        <v>16643</v>
      </c>
      <c r="K4140" t="s">
        <v>16719</v>
      </c>
      <c r="L4140" t="s">
        <v>18062</v>
      </c>
      <c r="M4140" t="s">
        <v>18063</v>
      </c>
      <c r="N4140" t="s">
        <v>18062</v>
      </c>
      <c r="O4140">
        <v>7</v>
      </c>
      <c r="P4140">
        <v>73.5</v>
      </c>
      <c r="Q4140">
        <v>7</v>
      </c>
      <c r="R4140">
        <v>4</v>
      </c>
      <c r="S4140">
        <v>721</v>
      </c>
      <c r="T4140">
        <v>36</v>
      </c>
      <c r="U4140">
        <v>18</v>
      </c>
      <c r="V4140">
        <v>2</v>
      </c>
      <c r="W4140">
        <v>0</v>
      </c>
      <c r="X4140">
        <v>0</v>
      </c>
      <c r="Y4140">
        <v>4</v>
      </c>
      <c r="Z4140">
        <v>4</v>
      </c>
      <c r="AA4140">
        <v>4</v>
      </c>
      <c r="AB4140">
        <v>4</v>
      </c>
    </row>
    <row r="4141" spans="1:28" x14ac:dyDescent="0.25">
      <c r="A4141" t="s">
        <v>4167</v>
      </c>
      <c r="B4141" t="s">
        <v>9202</v>
      </c>
      <c r="C4141" t="s">
        <v>10147</v>
      </c>
      <c r="D4141" t="s">
        <v>10176</v>
      </c>
      <c r="E4141">
        <v>38.971629999999998</v>
      </c>
      <c r="F4141">
        <v>1.5231840000000001</v>
      </c>
      <c r="G4141" t="s">
        <v>10242</v>
      </c>
      <c r="H4141" t="s">
        <v>14758</v>
      </c>
      <c r="I4141" t="s">
        <v>15744</v>
      </c>
      <c r="J4141" t="s">
        <v>16643</v>
      </c>
      <c r="K4141" t="s">
        <v>16698</v>
      </c>
      <c r="L4141" t="s">
        <v>18062</v>
      </c>
      <c r="M4141" t="s">
        <v>18062</v>
      </c>
      <c r="N4141" t="s">
        <v>18062</v>
      </c>
      <c r="O4141">
        <v>6</v>
      </c>
      <c r="P4141">
        <v>24</v>
      </c>
      <c r="Q4141">
        <v>6</v>
      </c>
      <c r="R4141">
        <v>4.5</v>
      </c>
      <c r="S4141">
        <v>1016</v>
      </c>
      <c r="T4141">
        <v>214</v>
      </c>
      <c r="U4141">
        <v>38</v>
      </c>
      <c r="V4141">
        <v>13</v>
      </c>
      <c r="W4141">
        <v>3</v>
      </c>
      <c r="X4141">
        <v>2</v>
      </c>
      <c r="Y4141">
        <v>4.5</v>
      </c>
      <c r="Z4141">
        <v>5</v>
      </c>
      <c r="AA4141">
        <v>4.5</v>
      </c>
      <c r="AB4141">
        <v>5</v>
      </c>
    </row>
    <row r="4142" spans="1:28" x14ac:dyDescent="0.25">
      <c r="A4142" t="s">
        <v>4168</v>
      </c>
      <c r="B4142" t="s">
        <v>9203</v>
      </c>
      <c r="C4142" t="s">
        <v>10147</v>
      </c>
      <c r="D4142" t="s">
        <v>10176</v>
      </c>
      <c r="E4142">
        <v>38.984439999999999</v>
      </c>
      <c r="F4142">
        <v>1.543709</v>
      </c>
      <c r="G4142" t="s">
        <v>10233</v>
      </c>
      <c r="H4142" t="s">
        <v>14759</v>
      </c>
      <c r="I4142" t="s">
        <v>15737</v>
      </c>
      <c r="J4142" t="s">
        <v>16643</v>
      </c>
      <c r="K4142" t="s">
        <v>16710</v>
      </c>
      <c r="L4142" t="s">
        <v>18062</v>
      </c>
      <c r="M4142" t="s">
        <v>18062</v>
      </c>
      <c r="N4142" t="s">
        <v>18062</v>
      </c>
      <c r="O4142">
        <v>7</v>
      </c>
      <c r="P4142">
        <v>35</v>
      </c>
      <c r="Q4142">
        <v>14</v>
      </c>
      <c r="R4142">
        <v>4.5</v>
      </c>
      <c r="S4142">
        <v>942</v>
      </c>
      <c r="T4142">
        <v>230</v>
      </c>
      <c r="U4142">
        <v>89</v>
      </c>
      <c r="V4142">
        <v>32</v>
      </c>
      <c r="W4142">
        <v>25</v>
      </c>
      <c r="X4142">
        <v>33</v>
      </c>
      <c r="Y4142">
        <v>4.5</v>
      </c>
      <c r="Z4142">
        <v>4</v>
      </c>
      <c r="AA4142">
        <v>4</v>
      </c>
      <c r="AB4142">
        <v>4.5</v>
      </c>
    </row>
    <row r="4143" spans="1:28" x14ac:dyDescent="0.25">
      <c r="A4143" t="s">
        <v>4169</v>
      </c>
      <c r="B4143" t="s">
        <v>9204</v>
      </c>
      <c r="C4143" t="s">
        <v>10147</v>
      </c>
      <c r="D4143" t="s">
        <v>10176</v>
      </c>
      <c r="E4143">
        <v>38.979652000000002</v>
      </c>
      <c r="F4143">
        <v>1.4659500000000001</v>
      </c>
      <c r="G4143" t="s">
        <v>10561</v>
      </c>
      <c r="H4143" t="s">
        <v>14760</v>
      </c>
      <c r="I4143" t="s">
        <v>16523</v>
      </c>
      <c r="J4143" t="s">
        <v>16644</v>
      </c>
      <c r="K4143" t="s">
        <v>17844</v>
      </c>
      <c r="L4143" t="s">
        <v>18062</v>
      </c>
      <c r="M4143" t="s">
        <v>18062</v>
      </c>
      <c r="N4143" t="s">
        <v>18062</v>
      </c>
      <c r="O4143">
        <v>6</v>
      </c>
      <c r="P4143">
        <v>43</v>
      </c>
      <c r="Q4143">
        <v>7</v>
      </c>
      <c r="R4143">
        <v>4</v>
      </c>
      <c r="S4143">
        <v>1663</v>
      </c>
      <c r="T4143">
        <v>467</v>
      </c>
      <c r="U4143">
        <v>164</v>
      </c>
      <c r="V4143">
        <v>95</v>
      </c>
      <c r="W4143">
        <v>60</v>
      </c>
      <c r="X4143">
        <v>57</v>
      </c>
      <c r="Y4143">
        <v>4</v>
      </c>
      <c r="Z4143">
        <v>4</v>
      </c>
      <c r="AA4143">
        <v>3.5</v>
      </c>
      <c r="AB4143">
        <v>4.5</v>
      </c>
    </row>
    <row r="4144" spans="1:28" x14ac:dyDescent="0.25">
      <c r="A4144" t="s">
        <v>4170</v>
      </c>
      <c r="B4144" t="s">
        <v>9205</v>
      </c>
      <c r="C4144" t="s">
        <v>10147</v>
      </c>
      <c r="D4144" t="s">
        <v>10176</v>
      </c>
      <c r="E4144">
        <v>38.985664</v>
      </c>
      <c r="F4144">
        <v>1.5348090000000001</v>
      </c>
      <c r="G4144" t="s">
        <v>10321</v>
      </c>
      <c r="H4144" t="s">
        <v>14761</v>
      </c>
      <c r="I4144" t="s">
        <v>15805</v>
      </c>
      <c r="J4144" t="s">
        <v>16643</v>
      </c>
      <c r="K4144" t="s">
        <v>17053</v>
      </c>
      <c r="L4144" t="s">
        <v>18062</v>
      </c>
      <c r="M4144" t="s">
        <v>18062</v>
      </c>
      <c r="N4144" t="s">
        <v>18062</v>
      </c>
      <c r="O4144">
        <v>7</v>
      </c>
      <c r="P4144">
        <v>33</v>
      </c>
      <c r="Q4144">
        <v>13</v>
      </c>
      <c r="R4144">
        <v>4</v>
      </c>
      <c r="S4144">
        <v>516</v>
      </c>
      <c r="T4144">
        <v>176</v>
      </c>
      <c r="U4144">
        <v>99</v>
      </c>
      <c r="V4144">
        <v>34</v>
      </c>
      <c r="W4144">
        <v>16</v>
      </c>
      <c r="X4144">
        <v>17</v>
      </c>
      <c r="Y4144">
        <v>4</v>
      </c>
      <c r="Z4144">
        <v>4</v>
      </c>
      <c r="AA4144">
        <v>4</v>
      </c>
      <c r="AB4144">
        <v>4</v>
      </c>
    </row>
    <row r="4145" spans="1:28" x14ac:dyDescent="0.25">
      <c r="A4145" t="s">
        <v>4171</v>
      </c>
      <c r="B4145" t="s">
        <v>9206</v>
      </c>
      <c r="C4145" t="s">
        <v>10147</v>
      </c>
      <c r="D4145" t="s">
        <v>10176</v>
      </c>
      <c r="E4145">
        <v>38.983490000000003</v>
      </c>
      <c r="F4145">
        <v>1.5373289999999999</v>
      </c>
      <c r="G4145" t="s">
        <v>10251</v>
      </c>
      <c r="H4145" t="s">
        <v>14762</v>
      </c>
      <c r="I4145" t="s">
        <v>15925</v>
      </c>
      <c r="J4145" t="s">
        <v>16645</v>
      </c>
      <c r="K4145" t="s">
        <v>17586</v>
      </c>
      <c r="L4145" t="s">
        <v>18062</v>
      </c>
      <c r="M4145" t="s">
        <v>18062</v>
      </c>
      <c r="N4145" t="s">
        <v>18062</v>
      </c>
      <c r="O4145">
        <v>7</v>
      </c>
      <c r="P4145">
        <v>101.5</v>
      </c>
      <c r="Q4145">
        <v>7</v>
      </c>
      <c r="R4145">
        <v>4.5</v>
      </c>
      <c r="S4145">
        <v>1066</v>
      </c>
      <c r="T4145">
        <v>699</v>
      </c>
      <c r="U4145">
        <v>256</v>
      </c>
      <c r="V4145">
        <v>40</v>
      </c>
      <c r="W4145">
        <v>9</v>
      </c>
      <c r="X4145">
        <v>5</v>
      </c>
      <c r="Y4145">
        <v>4.5</v>
      </c>
      <c r="Z4145">
        <v>4.5</v>
      </c>
      <c r="AA4145">
        <v>4.5</v>
      </c>
      <c r="AB4145">
        <v>4.5</v>
      </c>
    </row>
    <row r="4146" spans="1:28" x14ac:dyDescent="0.25">
      <c r="A4146" t="s">
        <v>4172</v>
      </c>
      <c r="B4146" t="s">
        <v>9207</v>
      </c>
      <c r="C4146" t="s">
        <v>10147</v>
      </c>
      <c r="D4146" t="s">
        <v>10176</v>
      </c>
      <c r="E4146">
        <v>38.983597000000003</v>
      </c>
      <c r="F4146">
        <v>1.5342769999999999</v>
      </c>
      <c r="G4146" t="s">
        <v>10610</v>
      </c>
      <c r="H4146" t="s">
        <v>14763</v>
      </c>
      <c r="I4146" t="s">
        <v>15739</v>
      </c>
      <c r="J4146" t="s">
        <v>16643</v>
      </c>
      <c r="K4146" t="s">
        <v>16663</v>
      </c>
      <c r="L4146" t="s">
        <v>18062</v>
      </c>
      <c r="M4146" t="s">
        <v>18062</v>
      </c>
      <c r="N4146" t="s">
        <v>18063</v>
      </c>
      <c r="O4146">
        <v>7</v>
      </c>
      <c r="P4146">
        <v>49</v>
      </c>
      <c r="Q4146">
        <v>14</v>
      </c>
      <c r="R4146">
        <v>4</v>
      </c>
      <c r="S4146">
        <v>400</v>
      </c>
      <c r="T4146">
        <v>87</v>
      </c>
      <c r="U4146">
        <v>33</v>
      </c>
      <c r="V4146">
        <v>24</v>
      </c>
      <c r="W4146">
        <v>11</v>
      </c>
      <c r="X4146">
        <v>21</v>
      </c>
      <c r="Y4146">
        <v>4.5</v>
      </c>
      <c r="Z4146">
        <v>4</v>
      </c>
      <c r="AA4146">
        <v>4</v>
      </c>
      <c r="AB4146">
        <v>4.5</v>
      </c>
    </row>
    <row r="4147" spans="1:28" x14ac:dyDescent="0.25">
      <c r="A4147" t="s">
        <v>4173</v>
      </c>
      <c r="B4147" t="s">
        <v>6769</v>
      </c>
      <c r="C4147" t="s">
        <v>10147</v>
      </c>
      <c r="D4147" t="s">
        <v>10176</v>
      </c>
      <c r="E4147">
        <v>38.993180000000002</v>
      </c>
      <c r="F4147">
        <v>1.4865360000000001</v>
      </c>
      <c r="G4147" t="s">
        <v>10242</v>
      </c>
      <c r="H4147" t="s">
        <v>14764</v>
      </c>
      <c r="I4147" t="s">
        <v>15934</v>
      </c>
      <c r="J4147" t="s">
        <v>16643</v>
      </c>
      <c r="K4147" t="s">
        <v>16950</v>
      </c>
      <c r="L4147" t="s">
        <v>18062</v>
      </c>
      <c r="M4147" t="s">
        <v>18062</v>
      </c>
      <c r="N4147" t="s">
        <v>18062</v>
      </c>
      <c r="O4147">
        <v>7</v>
      </c>
      <c r="P4147">
        <v>35</v>
      </c>
      <c r="Q4147">
        <v>7</v>
      </c>
      <c r="R4147">
        <v>4.5</v>
      </c>
      <c r="S4147">
        <v>370</v>
      </c>
      <c r="T4147">
        <v>52</v>
      </c>
      <c r="U4147">
        <v>23</v>
      </c>
      <c r="V4147">
        <v>1</v>
      </c>
      <c r="W4147">
        <v>6</v>
      </c>
      <c r="X4147">
        <v>5</v>
      </c>
      <c r="Y4147">
        <v>4.5</v>
      </c>
      <c r="Z4147">
        <v>4.5</v>
      </c>
      <c r="AA4147">
        <v>4</v>
      </c>
      <c r="AB4147">
        <v>4</v>
      </c>
    </row>
    <row r="4148" spans="1:28" x14ac:dyDescent="0.25">
      <c r="A4148" t="s">
        <v>4174</v>
      </c>
      <c r="B4148" t="s">
        <v>9208</v>
      </c>
      <c r="C4148" t="s">
        <v>10147</v>
      </c>
      <c r="D4148" t="s">
        <v>10176</v>
      </c>
      <c r="E4148">
        <v>39.024605000000001</v>
      </c>
      <c r="F4148">
        <v>1.5966499999999999</v>
      </c>
      <c r="G4148" t="s">
        <v>10241</v>
      </c>
      <c r="H4148" t="s">
        <v>14765</v>
      </c>
      <c r="I4148" t="s">
        <v>15848</v>
      </c>
      <c r="J4148" t="s">
        <v>16643</v>
      </c>
      <c r="K4148" t="s">
        <v>16804</v>
      </c>
      <c r="L4148" t="s">
        <v>18063</v>
      </c>
      <c r="M4148" t="s">
        <v>18063</v>
      </c>
      <c r="N4148" t="s">
        <v>18063</v>
      </c>
      <c r="O4148">
        <v>7</v>
      </c>
      <c r="P4148">
        <v>14</v>
      </c>
      <c r="Q4148">
        <v>7</v>
      </c>
      <c r="R4148">
        <v>4</v>
      </c>
      <c r="S4148">
        <v>529</v>
      </c>
      <c r="T4148">
        <v>41</v>
      </c>
      <c r="U4148">
        <v>12</v>
      </c>
      <c r="V4148">
        <v>4</v>
      </c>
      <c r="W4148">
        <v>1</v>
      </c>
      <c r="X4148">
        <v>1</v>
      </c>
      <c r="Y4148">
        <v>4</v>
      </c>
      <c r="Z4148">
        <v>4</v>
      </c>
      <c r="AA4148">
        <v>4</v>
      </c>
      <c r="AB4148">
        <v>4.5</v>
      </c>
    </row>
    <row r="4149" spans="1:28" x14ac:dyDescent="0.25">
      <c r="A4149" t="s">
        <v>4175</v>
      </c>
      <c r="B4149" t="s">
        <v>9209</v>
      </c>
      <c r="C4149" t="s">
        <v>10147</v>
      </c>
      <c r="D4149" t="s">
        <v>10176</v>
      </c>
      <c r="E4149">
        <v>38.983597000000003</v>
      </c>
      <c r="F4149">
        <v>1.536824</v>
      </c>
      <c r="G4149" t="s">
        <v>10366</v>
      </c>
      <c r="H4149" t="s">
        <v>14766</v>
      </c>
      <c r="I4149" t="s">
        <v>15739</v>
      </c>
      <c r="J4149" t="s">
        <v>16643</v>
      </c>
      <c r="K4149" t="s">
        <v>16663</v>
      </c>
      <c r="L4149" t="s">
        <v>18062</v>
      </c>
      <c r="M4149" t="s">
        <v>18062</v>
      </c>
      <c r="N4149" t="s">
        <v>18063</v>
      </c>
      <c r="O4149">
        <v>6</v>
      </c>
      <c r="P4149">
        <v>48</v>
      </c>
      <c r="Q4149">
        <v>12</v>
      </c>
      <c r="R4149">
        <v>4</v>
      </c>
      <c r="S4149">
        <v>320</v>
      </c>
      <c r="T4149">
        <v>70</v>
      </c>
      <c r="U4149">
        <v>29</v>
      </c>
      <c r="V4149">
        <v>4</v>
      </c>
      <c r="W4149">
        <v>7</v>
      </c>
      <c r="X4149">
        <v>12</v>
      </c>
      <c r="Y4149">
        <v>4</v>
      </c>
      <c r="Z4149">
        <v>4</v>
      </c>
      <c r="AA4149">
        <v>4</v>
      </c>
      <c r="AB4149">
        <v>4</v>
      </c>
    </row>
    <row r="4150" spans="1:28" x14ac:dyDescent="0.25">
      <c r="A4150" t="s">
        <v>4176</v>
      </c>
      <c r="B4150" t="s">
        <v>9210</v>
      </c>
      <c r="C4150" t="s">
        <v>10147</v>
      </c>
      <c r="D4150" t="s">
        <v>10176</v>
      </c>
      <c r="E4150">
        <v>38.986575999999999</v>
      </c>
      <c r="F4150">
        <v>1.5348269999999999</v>
      </c>
      <c r="G4150" t="s">
        <v>10236</v>
      </c>
      <c r="H4150" t="s">
        <v>14767</v>
      </c>
      <c r="I4150" t="s">
        <v>15788</v>
      </c>
      <c r="J4150" t="s">
        <v>16643</v>
      </c>
      <c r="K4150" t="s">
        <v>17845</v>
      </c>
      <c r="L4150" t="s">
        <v>18063</v>
      </c>
      <c r="M4150" t="s">
        <v>18063</v>
      </c>
      <c r="N4150" t="s">
        <v>18062</v>
      </c>
      <c r="O4150">
        <v>4</v>
      </c>
      <c r="P4150">
        <v>23</v>
      </c>
      <c r="Q4150">
        <v>6</v>
      </c>
      <c r="R4150">
        <v>4.5</v>
      </c>
      <c r="S4150">
        <v>946</v>
      </c>
      <c r="T4150">
        <v>223</v>
      </c>
      <c r="U4150">
        <v>54</v>
      </c>
      <c r="V4150">
        <v>23</v>
      </c>
      <c r="W4150">
        <v>7</v>
      </c>
      <c r="X4150">
        <v>5</v>
      </c>
      <c r="Y4150">
        <v>4.5</v>
      </c>
      <c r="Z4150">
        <v>4.5</v>
      </c>
      <c r="AA4150">
        <v>4.5</v>
      </c>
      <c r="AB4150">
        <v>4.5</v>
      </c>
    </row>
    <row r="4151" spans="1:28" x14ac:dyDescent="0.25">
      <c r="A4151" t="s">
        <v>4177</v>
      </c>
      <c r="B4151" t="s">
        <v>9211</v>
      </c>
      <c r="C4151" t="s">
        <v>10147</v>
      </c>
      <c r="D4151" t="s">
        <v>10176</v>
      </c>
      <c r="E4151">
        <v>38.983863999999997</v>
      </c>
      <c r="F4151">
        <v>1.53233</v>
      </c>
      <c r="G4151" t="s">
        <v>10236</v>
      </c>
      <c r="H4151" t="s">
        <v>14768</v>
      </c>
      <c r="I4151" t="s">
        <v>15829</v>
      </c>
      <c r="J4151" t="s">
        <v>16643</v>
      </c>
      <c r="K4151" t="s">
        <v>16778</v>
      </c>
      <c r="L4151" t="s">
        <v>18062</v>
      </c>
      <c r="M4151" t="s">
        <v>18062</v>
      </c>
      <c r="N4151" t="s">
        <v>18062</v>
      </c>
      <c r="O4151">
        <v>5</v>
      </c>
      <c r="P4151">
        <v>20</v>
      </c>
      <c r="Q4151">
        <v>5</v>
      </c>
      <c r="R4151">
        <v>4.5</v>
      </c>
      <c r="S4151">
        <v>383</v>
      </c>
      <c r="T4151">
        <v>103</v>
      </c>
      <c r="U4151">
        <v>34</v>
      </c>
      <c r="V4151">
        <v>9</v>
      </c>
      <c r="W4151">
        <v>1</v>
      </c>
      <c r="X4151">
        <v>3</v>
      </c>
      <c r="Y4151">
        <v>4.5</v>
      </c>
      <c r="Z4151">
        <v>4.5</v>
      </c>
      <c r="AA4151">
        <v>4</v>
      </c>
      <c r="AB4151">
        <v>4.5</v>
      </c>
    </row>
    <row r="4152" spans="1:28" x14ac:dyDescent="0.25">
      <c r="A4152" t="s">
        <v>4178</v>
      </c>
      <c r="B4152" t="s">
        <v>9212</v>
      </c>
      <c r="C4152" t="s">
        <v>10147</v>
      </c>
      <c r="D4152" t="s">
        <v>10176</v>
      </c>
      <c r="E4152">
        <v>38.981920000000002</v>
      </c>
      <c r="F4152">
        <v>1.533074</v>
      </c>
      <c r="G4152" t="s">
        <v>10236</v>
      </c>
      <c r="H4152" t="s">
        <v>14769</v>
      </c>
      <c r="I4152" t="s">
        <v>16351</v>
      </c>
      <c r="J4152" t="s">
        <v>16643</v>
      </c>
      <c r="K4152" t="s">
        <v>17846</v>
      </c>
      <c r="L4152" t="s">
        <v>18062</v>
      </c>
      <c r="M4152" t="s">
        <v>18062</v>
      </c>
      <c r="N4152" t="s">
        <v>18062</v>
      </c>
      <c r="O4152">
        <v>7</v>
      </c>
      <c r="P4152">
        <v>98</v>
      </c>
      <c r="Q4152">
        <v>7</v>
      </c>
      <c r="R4152">
        <v>4.5</v>
      </c>
      <c r="S4152">
        <v>996</v>
      </c>
      <c r="T4152">
        <v>414</v>
      </c>
      <c r="U4152">
        <v>94</v>
      </c>
      <c r="V4152">
        <v>35</v>
      </c>
      <c r="W4152">
        <v>19</v>
      </c>
      <c r="X4152">
        <v>24</v>
      </c>
      <c r="Y4152">
        <v>4.5</v>
      </c>
      <c r="Z4152">
        <v>4.5</v>
      </c>
      <c r="AA4152">
        <v>4.5</v>
      </c>
      <c r="AB4152">
        <v>4.5</v>
      </c>
    </row>
    <row r="4153" spans="1:28" x14ac:dyDescent="0.25">
      <c r="A4153" t="s">
        <v>4179</v>
      </c>
      <c r="B4153" t="s">
        <v>9213</v>
      </c>
      <c r="C4153" t="s">
        <v>10147</v>
      </c>
      <c r="D4153" t="s">
        <v>10176</v>
      </c>
      <c r="E4153">
        <v>38.985076999999997</v>
      </c>
      <c r="F4153">
        <v>1.538206</v>
      </c>
      <c r="G4153" t="s">
        <v>10241</v>
      </c>
      <c r="H4153" t="s">
        <v>14770</v>
      </c>
      <c r="I4153" t="s">
        <v>15744</v>
      </c>
      <c r="J4153" t="s">
        <v>16643</v>
      </c>
      <c r="K4153" t="s">
        <v>16713</v>
      </c>
      <c r="L4153" t="s">
        <v>18062</v>
      </c>
      <c r="M4153" t="s">
        <v>18062</v>
      </c>
      <c r="N4153" t="s">
        <v>18062</v>
      </c>
      <c r="O4153">
        <v>7</v>
      </c>
      <c r="P4153">
        <v>105</v>
      </c>
      <c r="Q4153">
        <v>7</v>
      </c>
      <c r="R4153">
        <v>4.5</v>
      </c>
      <c r="S4153">
        <v>401</v>
      </c>
      <c r="T4153">
        <v>160</v>
      </c>
      <c r="U4153">
        <v>96</v>
      </c>
      <c r="V4153">
        <v>24</v>
      </c>
      <c r="W4153">
        <v>10</v>
      </c>
      <c r="X4153">
        <v>6</v>
      </c>
      <c r="Y4153">
        <v>4.5</v>
      </c>
      <c r="Z4153">
        <v>4</v>
      </c>
      <c r="AA4153">
        <v>4</v>
      </c>
      <c r="AB4153">
        <v>4</v>
      </c>
    </row>
    <row r="4154" spans="1:28" x14ac:dyDescent="0.25">
      <c r="A4154" t="s">
        <v>4180</v>
      </c>
      <c r="B4154" t="s">
        <v>9214</v>
      </c>
      <c r="C4154" t="s">
        <v>10147</v>
      </c>
      <c r="D4154" t="s">
        <v>10176</v>
      </c>
      <c r="E4154">
        <v>38.994582999999999</v>
      </c>
      <c r="F4154">
        <v>1.551941</v>
      </c>
      <c r="G4154" t="s">
        <v>10368</v>
      </c>
      <c r="H4154" t="s">
        <v>14771</v>
      </c>
      <c r="I4154" t="s">
        <v>15788</v>
      </c>
      <c r="J4154" t="s">
        <v>16643</v>
      </c>
      <c r="K4154" t="s">
        <v>17563</v>
      </c>
      <c r="L4154" t="s">
        <v>18062</v>
      </c>
      <c r="M4154" t="s">
        <v>18063</v>
      </c>
      <c r="N4154" t="s">
        <v>18062</v>
      </c>
      <c r="O4154">
        <v>6</v>
      </c>
      <c r="P4154">
        <v>37.5</v>
      </c>
      <c r="Q4154">
        <v>9</v>
      </c>
      <c r="R4154">
        <v>4.5</v>
      </c>
      <c r="S4154">
        <v>542</v>
      </c>
      <c r="T4154">
        <v>41</v>
      </c>
      <c r="U4154">
        <v>5</v>
      </c>
      <c r="V4154">
        <v>6</v>
      </c>
      <c r="W4154">
        <v>1</v>
      </c>
      <c r="X4154">
        <v>2</v>
      </c>
      <c r="Y4154">
        <v>4.5</v>
      </c>
      <c r="Z4154">
        <v>4.5</v>
      </c>
      <c r="AA4154">
        <v>4.5</v>
      </c>
      <c r="AB4154">
        <v>4.5</v>
      </c>
    </row>
    <row r="4155" spans="1:28" x14ac:dyDescent="0.25">
      <c r="A4155" t="s">
        <v>4181</v>
      </c>
      <c r="B4155" t="s">
        <v>9215</v>
      </c>
      <c r="C4155" t="s">
        <v>10147</v>
      </c>
      <c r="D4155" t="s">
        <v>10176</v>
      </c>
      <c r="E4155">
        <v>38.983272999999997</v>
      </c>
      <c r="F4155">
        <v>1.5340530000000001</v>
      </c>
      <c r="G4155" t="s">
        <v>10269</v>
      </c>
      <c r="H4155" t="s">
        <v>14772</v>
      </c>
      <c r="I4155" t="s">
        <v>15740</v>
      </c>
      <c r="J4155" t="s">
        <v>16643</v>
      </c>
      <c r="K4155" t="s">
        <v>17518</v>
      </c>
      <c r="L4155" t="s">
        <v>18062</v>
      </c>
      <c r="M4155" t="s">
        <v>18063</v>
      </c>
      <c r="N4155" t="s">
        <v>18063</v>
      </c>
      <c r="O4155">
        <v>7</v>
      </c>
      <c r="P4155">
        <v>56</v>
      </c>
      <c r="Q4155">
        <v>7</v>
      </c>
      <c r="R4155">
        <v>4</v>
      </c>
      <c r="S4155">
        <v>320</v>
      </c>
      <c r="T4155">
        <v>120</v>
      </c>
      <c r="U4155">
        <v>55</v>
      </c>
      <c r="V4155">
        <v>11</v>
      </c>
      <c r="W4155">
        <v>8</v>
      </c>
      <c r="X4155">
        <v>11</v>
      </c>
      <c r="Y4155">
        <v>4</v>
      </c>
      <c r="Z4155">
        <v>4</v>
      </c>
      <c r="AA4155">
        <v>4</v>
      </c>
      <c r="AB4155">
        <v>4</v>
      </c>
    </row>
    <row r="4156" spans="1:28" x14ac:dyDescent="0.25">
      <c r="A4156" t="s">
        <v>4182</v>
      </c>
      <c r="B4156" t="s">
        <v>9216</v>
      </c>
      <c r="C4156" t="s">
        <v>10147</v>
      </c>
      <c r="D4156" t="s">
        <v>10176</v>
      </c>
      <c r="E4156">
        <v>38.992336000000002</v>
      </c>
      <c r="F4156">
        <v>1.569107</v>
      </c>
      <c r="G4156" t="s">
        <v>10249</v>
      </c>
      <c r="H4156" t="s">
        <v>14773</v>
      </c>
      <c r="I4156" t="s">
        <v>16524</v>
      </c>
      <c r="J4156" t="s">
        <v>16644</v>
      </c>
      <c r="K4156" t="s">
        <v>17847</v>
      </c>
      <c r="L4156" t="s">
        <v>18062</v>
      </c>
      <c r="M4156" t="s">
        <v>18062</v>
      </c>
      <c r="N4156" t="s">
        <v>18062</v>
      </c>
      <c r="O4156">
        <v>7</v>
      </c>
      <c r="P4156">
        <v>55</v>
      </c>
      <c r="Q4156">
        <v>7</v>
      </c>
      <c r="R4156">
        <v>4</v>
      </c>
      <c r="S4156">
        <v>480</v>
      </c>
      <c r="T4156">
        <v>174</v>
      </c>
      <c r="U4156">
        <v>56</v>
      </c>
      <c r="V4156">
        <v>28</v>
      </c>
      <c r="W4156">
        <v>6</v>
      </c>
      <c r="X4156">
        <v>17</v>
      </c>
      <c r="Y4156">
        <v>4.5</v>
      </c>
      <c r="Z4156">
        <v>4.5</v>
      </c>
      <c r="AA4156">
        <v>3.5</v>
      </c>
      <c r="AB4156">
        <v>4</v>
      </c>
    </row>
    <row r="4157" spans="1:28" x14ac:dyDescent="0.25">
      <c r="A4157" t="s">
        <v>4183</v>
      </c>
      <c r="B4157" t="s">
        <v>9217</v>
      </c>
      <c r="C4157" t="s">
        <v>10147</v>
      </c>
      <c r="D4157" t="s">
        <v>10176</v>
      </c>
      <c r="E4157">
        <v>38.989879999999999</v>
      </c>
      <c r="F4157">
        <v>1.5480590000000001</v>
      </c>
      <c r="G4157" t="s">
        <v>10249</v>
      </c>
      <c r="H4157" t="s">
        <v>14774</v>
      </c>
      <c r="I4157" t="s">
        <v>15744</v>
      </c>
      <c r="J4157" t="s">
        <v>16643</v>
      </c>
      <c r="K4157" t="s">
        <v>16713</v>
      </c>
      <c r="L4157" t="s">
        <v>18062</v>
      </c>
      <c r="M4157" t="s">
        <v>18063</v>
      </c>
      <c r="N4157" t="s">
        <v>18063</v>
      </c>
      <c r="O4157">
        <v>6</v>
      </c>
      <c r="P4157">
        <v>61</v>
      </c>
      <c r="Q4157">
        <v>6</v>
      </c>
      <c r="R4157">
        <v>4</v>
      </c>
      <c r="S4157">
        <v>514</v>
      </c>
      <c r="T4157">
        <v>185</v>
      </c>
      <c r="U4157">
        <v>87</v>
      </c>
      <c r="V4157">
        <v>46</v>
      </c>
      <c r="W4157">
        <v>23</v>
      </c>
      <c r="X4157">
        <v>23</v>
      </c>
      <c r="Y4157">
        <v>4</v>
      </c>
      <c r="Z4157">
        <v>4</v>
      </c>
      <c r="AA4157">
        <v>3.5</v>
      </c>
      <c r="AB4157">
        <v>4.5</v>
      </c>
    </row>
    <row r="4158" spans="1:28" x14ac:dyDescent="0.25">
      <c r="A4158" t="s">
        <v>4184</v>
      </c>
      <c r="B4158" t="s">
        <v>9218</v>
      </c>
      <c r="C4158" t="s">
        <v>10147</v>
      </c>
      <c r="D4158" t="s">
        <v>10176</v>
      </c>
      <c r="E4158">
        <v>38.983814000000002</v>
      </c>
      <c r="F4158">
        <v>1.5351809999999999</v>
      </c>
      <c r="G4158" t="s">
        <v>10249</v>
      </c>
      <c r="H4158" t="s">
        <v>14775</v>
      </c>
      <c r="I4158" t="s">
        <v>15733</v>
      </c>
      <c r="J4158" t="s">
        <v>16643</v>
      </c>
      <c r="K4158" t="s">
        <v>16646</v>
      </c>
      <c r="L4158" t="s">
        <v>18062</v>
      </c>
      <c r="M4158" t="s">
        <v>18062</v>
      </c>
      <c r="N4158" t="s">
        <v>18062</v>
      </c>
      <c r="O4158">
        <v>6</v>
      </c>
      <c r="P4158">
        <v>36</v>
      </c>
      <c r="Q4158">
        <v>6</v>
      </c>
      <c r="R4158">
        <v>4.5</v>
      </c>
      <c r="S4158">
        <v>998</v>
      </c>
      <c r="T4158">
        <v>324</v>
      </c>
      <c r="U4158">
        <v>76</v>
      </c>
      <c r="V4158">
        <v>14</v>
      </c>
      <c r="W4158">
        <v>2</v>
      </c>
      <c r="X4158">
        <v>1</v>
      </c>
      <c r="Y4158">
        <v>4.5</v>
      </c>
      <c r="Z4158">
        <v>4.5</v>
      </c>
      <c r="AA4158">
        <v>4.5</v>
      </c>
      <c r="AB4158">
        <v>4.5</v>
      </c>
    </row>
    <row r="4159" spans="1:28" x14ac:dyDescent="0.25">
      <c r="A4159" t="s">
        <v>4185</v>
      </c>
      <c r="B4159" t="s">
        <v>9219</v>
      </c>
      <c r="C4159" t="s">
        <v>10147</v>
      </c>
      <c r="D4159" t="s">
        <v>10176</v>
      </c>
      <c r="E4159">
        <v>38.985621999999999</v>
      </c>
      <c r="F4159">
        <v>1.5346249999999999</v>
      </c>
      <c r="G4159" t="s">
        <v>10296</v>
      </c>
      <c r="H4159" t="s">
        <v>14776</v>
      </c>
      <c r="I4159" t="s">
        <v>16525</v>
      </c>
      <c r="J4159" t="s">
        <v>16643</v>
      </c>
      <c r="K4159" t="s">
        <v>17848</v>
      </c>
      <c r="L4159" t="s">
        <v>18062</v>
      </c>
      <c r="M4159" t="s">
        <v>18062</v>
      </c>
      <c r="N4159" t="s">
        <v>18062</v>
      </c>
      <c r="O4159">
        <v>7</v>
      </c>
      <c r="P4159">
        <v>46</v>
      </c>
      <c r="Q4159">
        <v>13</v>
      </c>
      <c r="R4159">
        <v>4.5</v>
      </c>
      <c r="S4159">
        <v>649</v>
      </c>
      <c r="T4159">
        <v>247</v>
      </c>
      <c r="U4159">
        <v>28</v>
      </c>
      <c r="V4159">
        <v>7</v>
      </c>
      <c r="W4159">
        <v>4</v>
      </c>
      <c r="X4159">
        <v>3</v>
      </c>
      <c r="Y4159">
        <v>5</v>
      </c>
      <c r="Z4159">
        <v>5</v>
      </c>
      <c r="AA4159">
        <v>4.5</v>
      </c>
      <c r="AB4159">
        <v>4.5</v>
      </c>
    </row>
    <row r="4160" spans="1:28" x14ac:dyDescent="0.25">
      <c r="A4160" t="s">
        <v>4186</v>
      </c>
      <c r="B4160" t="s">
        <v>9220</v>
      </c>
      <c r="C4160" t="s">
        <v>10147</v>
      </c>
      <c r="D4160" t="s">
        <v>10176</v>
      </c>
      <c r="E4160">
        <v>38.986415999999998</v>
      </c>
      <c r="F4160">
        <v>1.4788600000000001</v>
      </c>
      <c r="G4160" t="s">
        <v>10269</v>
      </c>
      <c r="H4160" t="s">
        <v>14777</v>
      </c>
      <c r="I4160" t="s">
        <v>15733</v>
      </c>
      <c r="J4160" t="s">
        <v>16643</v>
      </c>
      <c r="K4160" t="s">
        <v>16666</v>
      </c>
      <c r="L4160" t="s">
        <v>18062</v>
      </c>
      <c r="M4160" t="s">
        <v>18062</v>
      </c>
      <c r="N4160" t="s">
        <v>18062</v>
      </c>
      <c r="O4160">
        <v>6</v>
      </c>
      <c r="P4160">
        <v>43</v>
      </c>
      <c r="Q4160">
        <v>12</v>
      </c>
      <c r="R4160">
        <v>4.5</v>
      </c>
      <c r="S4160">
        <v>390</v>
      </c>
      <c r="T4160">
        <v>38</v>
      </c>
      <c r="U4160">
        <v>29</v>
      </c>
      <c r="V4160">
        <v>8</v>
      </c>
      <c r="W4160">
        <v>6</v>
      </c>
      <c r="X4160">
        <v>1</v>
      </c>
      <c r="Y4160">
        <v>4.5</v>
      </c>
      <c r="Z4160">
        <v>4</v>
      </c>
      <c r="AA4160">
        <v>4</v>
      </c>
      <c r="AB4160">
        <v>4.5</v>
      </c>
    </row>
    <row r="4161" spans="1:28" x14ac:dyDescent="0.25">
      <c r="A4161" t="s">
        <v>4187</v>
      </c>
      <c r="B4161" t="s">
        <v>9221</v>
      </c>
      <c r="C4161" t="s">
        <v>10147</v>
      </c>
      <c r="D4161" t="s">
        <v>10176</v>
      </c>
      <c r="E4161">
        <v>38.983665000000002</v>
      </c>
      <c r="F4161">
        <v>1.5352920000000001</v>
      </c>
      <c r="G4161" t="s">
        <v>10249</v>
      </c>
      <c r="H4161" t="s">
        <v>14778</v>
      </c>
      <c r="I4161" t="s">
        <v>15771</v>
      </c>
      <c r="J4161" t="s">
        <v>16643</v>
      </c>
      <c r="K4161" t="s">
        <v>16842</v>
      </c>
      <c r="L4161" t="s">
        <v>18062</v>
      </c>
      <c r="M4161" t="s">
        <v>18062</v>
      </c>
      <c r="N4161" t="s">
        <v>18062</v>
      </c>
      <c r="O4161">
        <v>7</v>
      </c>
      <c r="P4161">
        <v>77</v>
      </c>
      <c r="Q4161">
        <v>7</v>
      </c>
      <c r="R4161">
        <v>4.5</v>
      </c>
      <c r="S4161">
        <v>1019</v>
      </c>
      <c r="T4161">
        <v>432</v>
      </c>
      <c r="U4161">
        <v>100</v>
      </c>
      <c r="V4161">
        <v>25</v>
      </c>
      <c r="W4161">
        <v>5</v>
      </c>
      <c r="X4161">
        <v>0</v>
      </c>
      <c r="Y4161">
        <v>4.5</v>
      </c>
      <c r="Z4161">
        <v>4.5</v>
      </c>
      <c r="AA4161">
        <v>4.5</v>
      </c>
      <c r="AB4161">
        <v>4.5</v>
      </c>
    </row>
    <row r="4162" spans="1:28" x14ac:dyDescent="0.25">
      <c r="A4162" t="s">
        <v>4188</v>
      </c>
      <c r="B4162" t="s">
        <v>9222</v>
      </c>
      <c r="C4162" t="s">
        <v>10147</v>
      </c>
      <c r="D4162" t="s">
        <v>10197</v>
      </c>
      <c r="E4162">
        <v>39.887993000000002</v>
      </c>
      <c r="F4162">
        <v>4.2613880000000002</v>
      </c>
      <c r="G4162" t="s">
        <v>10274</v>
      </c>
      <c r="H4162" t="s">
        <v>14779</v>
      </c>
      <c r="I4162" t="s">
        <v>15733</v>
      </c>
      <c r="J4162" t="s">
        <v>16643</v>
      </c>
      <c r="K4162" t="s">
        <v>16666</v>
      </c>
      <c r="L4162" t="s">
        <v>18062</v>
      </c>
      <c r="M4162" t="s">
        <v>18062</v>
      </c>
      <c r="N4162" t="s">
        <v>18062</v>
      </c>
      <c r="O4162">
        <v>5</v>
      </c>
      <c r="P4162">
        <v>25</v>
      </c>
      <c r="Q4162">
        <v>10</v>
      </c>
      <c r="R4162">
        <v>4.5</v>
      </c>
      <c r="S4162">
        <v>716</v>
      </c>
      <c r="T4162">
        <v>68</v>
      </c>
      <c r="U4162">
        <v>31</v>
      </c>
      <c r="V4162">
        <v>8</v>
      </c>
      <c r="W4162">
        <v>2</v>
      </c>
      <c r="X4162">
        <v>0</v>
      </c>
      <c r="Y4162">
        <v>4.5</v>
      </c>
      <c r="Z4162">
        <v>4</v>
      </c>
      <c r="AA4162">
        <v>4</v>
      </c>
      <c r="AB4162">
        <v>4</v>
      </c>
    </row>
    <row r="4163" spans="1:28" x14ac:dyDescent="0.25">
      <c r="A4163" t="s">
        <v>4189</v>
      </c>
      <c r="B4163" t="s">
        <v>9223</v>
      </c>
      <c r="C4163" t="s">
        <v>10147</v>
      </c>
      <c r="D4163" t="s">
        <v>10197</v>
      </c>
      <c r="E4163">
        <v>39.910559999999997</v>
      </c>
      <c r="F4163">
        <v>4.2913620000000003</v>
      </c>
      <c r="G4163" t="s">
        <v>10611</v>
      </c>
      <c r="H4163" t="s">
        <v>14780</v>
      </c>
      <c r="I4163" t="s">
        <v>15737</v>
      </c>
      <c r="J4163" t="s">
        <v>16643</v>
      </c>
      <c r="K4163" t="s">
        <v>16659</v>
      </c>
      <c r="L4163" t="s">
        <v>18063</v>
      </c>
      <c r="M4163" t="s">
        <v>18063</v>
      </c>
      <c r="N4163" t="s">
        <v>18062</v>
      </c>
      <c r="O4163">
        <v>7</v>
      </c>
      <c r="P4163">
        <v>77</v>
      </c>
      <c r="Q4163">
        <v>7</v>
      </c>
      <c r="R4163">
        <v>4</v>
      </c>
      <c r="S4163">
        <v>764</v>
      </c>
      <c r="T4163">
        <v>64</v>
      </c>
      <c r="U4163">
        <v>37</v>
      </c>
      <c r="V4163">
        <v>16</v>
      </c>
      <c r="W4163">
        <v>5</v>
      </c>
      <c r="X4163">
        <v>7</v>
      </c>
      <c r="Y4163">
        <v>4</v>
      </c>
      <c r="Z4163">
        <v>4</v>
      </c>
      <c r="AA4163">
        <v>3.5</v>
      </c>
      <c r="AB4163">
        <v>4</v>
      </c>
    </row>
    <row r="4164" spans="1:28" x14ac:dyDescent="0.25">
      <c r="A4164" t="s">
        <v>4190</v>
      </c>
      <c r="B4164" t="s">
        <v>9224</v>
      </c>
      <c r="C4164" t="s">
        <v>10147</v>
      </c>
      <c r="D4164" t="s">
        <v>10197</v>
      </c>
      <c r="E4164">
        <v>39.901719999999997</v>
      </c>
      <c r="F4164">
        <v>4.2416689999999999</v>
      </c>
      <c r="G4164" t="s">
        <v>10302</v>
      </c>
      <c r="H4164" t="s">
        <v>14781</v>
      </c>
      <c r="I4164" t="s">
        <v>15734</v>
      </c>
      <c r="J4164" t="s">
        <v>16643</v>
      </c>
      <c r="K4164" t="s">
        <v>16655</v>
      </c>
      <c r="L4164" t="s">
        <v>18062</v>
      </c>
      <c r="M4164" t="s">
        <v>18063</v>
      </c>
      <c r="N4164" t="s">
        <v>18062</v>
      </c>
      <c r="O4164">
        <v>6</v>
      </c>
      <c r="P4164">
        <v>39</v>
      </c>
      <c r="Q4164">
        <v>12</v>
      </c>
      <c r="R4164">
        <v>4</v>
      </c>
      <c r="S4164">
        <v>534</v>
      </c>
      <c r="T4164">
        <v>36</v>
      </c>
      <c r="U4164">
        <v>24</v>
      </c>
      <c r="V4164">
        <v>4</v>
      </c>
      <c r="W4164">
        <v>1</v>
      </c>
      <c r="X4164">
        <v>2</v>
      </c>
      <c r="Y4164">
        <v>4.5</v>
      </c>
      <c r="Z4164">
        <v>4</v>
      </c>
      <c r="AA4164">
        <v>4</v>
      </c>
      <c r="AB4164">
        <v>4</v>
      </c>
    </row>
    <row r="4165" spans="1:28" x14ac:dyDescent="0.25">
      <c r="A4165" t="s">
        <v>4191</v>
      </c>
      <c r="B4165" t="s">
        <v>9225</v>
      </c>
      <c r="C4165" t="s">
        <v>10147</v>
      </c>
      <c r="D4165" t="s">
        <v>10197</v>
      </c>
      <c r="E4165">
        <v>39.889454000000001</v>
      </c>
      <c r="F4165">
        <v>4.2625929999999999</v>
      </c>
      <c r="G4165" t="s">
        <v>10249</v>
      </c>
      <c r="H4165" t="s">
        <v>14782</v>
      </c>
      <c r="I4165" t="s">
        <v>15761</v>
      </c>
      <c r="J4165" t="s">
        <v>16645</v>
      </c>
      <c r="K4165" t="s">
        <v>16741</v>
      </c>
      <c r="L4165" t="s">
        <v>18062</v>
      </c>
      <c r="M4165" t="s">
        <v>18062</v>
      </c>
      <c r="N4165" t="s">
        <v>18062</v>
      </c>
      <c r="O4165">
        <v>6</v>
      </c>
      <c r="P4165">
        <v>67</v>
      </c>
      <c r="Q4165">
        <v>11</v>
      </c>
      <c r="R4165">
        <v>4.5</v>
      </c>
      <c r="S4165">
        <v>365</v>
      </c>
      <c r="T4165">
        <v>57</v>
      </c>
      <c r="U4165">
        <v>17</v>
      </c>
      <c r="V4165">
        <v>0</v>
      </c>
      <c r="W4165">
        <v>0</v>
      </c>
      <c r="X4165">
        <v>1</v>
      </c>
      <c r="Y4165">
        <v>4.5</v>
      </c>
      <c r="Z4165">
        <v>4.5</v>
      </c>
      <c r="AA4165">
        <v>4.5</v>
      </c>
      <c r="AB4165">
        <v>4</v>
      </c>
    </row>
    <row r="4166" spans="1:28" x14ac:dyDescent="0.25">
      <c r="A4166" t="s">
        <v>4192</v>
      </c>
      <c r="B4166" t="s">
        <v>9226</v>
      </c>
      <c r="C4166" t="s">
        <v>10147</v>
      </c>
      <c r="D4166" t="s">
        <v>10197</v>
      </c>
      <c r="E4166">
        <v>39.883857999999996</v>
      </c>
      <c r="F4166">
        <v>4.2727040000000001</v>
      </c>
      <c r="G4166" t="s">
        <v>10249</v>
      </c>
      <c r="H4166" t="s">
        <v>14783</v>
      </c>
      <c r="I4166" t="s">
        <v>15733</v>
      </c>
      <c r="J4166" t="s">
        <v>16643</v>
      </c>
      <c r="K4166" t="s">
        <v>16666</v>
      </c>
      <c r="L4166" t="s">
        <v>18062</v>
      </c>
      <c r="M4166" t="s">
        <v>18062</v>
      </c>
      <c r="N4166" t="s">
        <v>18062</v>
      </c>
      <c r="O4166">
        <v>6</v>
      </c>
      <c r="P4166">
        <v>44.75</v>
      </c>
      <c r="Q4166">
        <v>12</v>
      </c>
      <c r="R4166">
        <v>4.5</v>
      </c>
      <c r="S4166">
        <v>631</v>
      </c>
      <c r="T4166">
        <v>135</v>
      </c>
      <c r="U4166">
        <v>18</v>
      </c>
      <c r="V4166">
        <v>1</v>
      </c>
      <c r="W4166">
        <v>1</v>
      </c>
      <c r="X4166">
        <v>0</v>
      </c>
      <c r="Y4166">
        <v>4.5</v>
      </c>
      <c r="Z4166">
        <v>4.5</v>
      </c>
      <c r="AA4166">
        <v>4.5</v>
      </c>
      <c r="AB4166">
        <v>4</v>
      </c>
    </row>
    <row r="4167" spans="1:28" x14ac:dyDescent="0.25">
      <c r="A4167" t="s">
        <v>4193</v>
      </c>
      <c r="B4167" t="s">
        <v>9227</v>
      </c>
      <c r="C4167" t="s">
        <v>10147</v>
      </c>
      <c r="D4167" t="s">
        <v>10197</v>
      </c>
      <c r="E4167">
        <v>39.890704999999997</v>
      </c>
      <c r="F4167">
        <v>4.2756509999999999</v>
      </c>
      <c r="G4167" t="s">
        <v>10326</v>
      </c>
      <c r="H4167" t="s">
        <v>14784</v>
      </c>
      <c r="I4167" t="s">
        <v>15733</v>
      </c>
      <c r="J4167" t="s">
        <v>16643</v>
      </c>
      <c r="K4167" t="s">
        <v>16666</v>
      </c>
      <c r="L4167" t="s">
        <v>18062</v>
      </c>
      <c r="M4167" t="s">
        <v>18062</v>
      </c>
      <c r="N4167" t="s">
        <v>18062</v>
      </c>
      <c r="O4167">
        <v>7</v>
      </c>
      <c r="P4167">
        <v>45.5</v>
      </c>
      <c r="Q4167">
        <v>13</v>
      </c>
      <c r="R4167">
        <v>4</v>
      </c>
      <c r="S4167">
        <v>417</v>
      </c>
      <c r="T4167">
        <v>68</v>
      </c>
      <c r="U4167">
        <v>31</v>
      </c>
      <c r="V4167">
        <v>10</v>
      </c>
      <c r="W4167">
        <v>7</v>
      </c>
      <c r="X4167">
        <v>10</v>
      </c>
      <c r="Y4167">
        <v>4</v>
      </c>
      <c r="Z4167">
        <v>4</v>
      </c>
      <c r="AA4167">
        <v>4</v>
      </c>
      <c r="AB4167">
        <v>4</v>
      </c>
    </row>
    <row r="4168" spans="1:28" x14ac:dyDescent="0.25">
      <c r="A4168" t="s">
        <v>4194</v>
      </c>
      <c r="B4168" t="s">
        <v>9228</v>
      </c>
      <c r="C4168" t="s">
        <v>10147</v>
      </c>
      <c r="D4168" t="s">
        <v>10197</v>
      </c>
      <c r="E4168">
        <v>39.889530000000001</v>
      </c>
      <c r="F4168">
        <v>4.2761329999999997</v>
      </c>
      <c r="G4168" t="s">
        <v>10307</v>
      </c>
      <c r="H4168" t="s">
        <v>14785</v>
      </c>
      <c r="I4168" t="s">
        <v>16526</v>
      </c>
      <c r="J4168" t="s">
        <v>16643</v>
      </c>
      <c r="K4168" t="s">
        <v>17849</v>
      </c>
      <c r="L4168" t="s">
        <v>18062</v>
      </c>
      <c r="M4168" t="s">
        <v>18062</v>
      </c>
      <c r="N4168" t="s">
        <v>18062</v>
      </c>
      <c r="O4168">
        <v>7</v>
      </c>
      <c r="P4168">
        <v>112</v>
      </c>
      <c r="Q4168">
        <v>7</v>
      </c>
      <c r="R4168">
        <v>4</v>
      </c>
      <c r="S4168">
        <v>1173</v>
      </c>
      <c r="T4168">
        <v>222</v>
      </c>
      <c r="U4168">
        <v>104</v>
      </c>
      <c r="V4168">
        <v>48</v>
      </c>
      <c r="W4168">
        <v>21</v>
      </c>
      <c r="X4168">
        <v>34</v>
      </c>
      <c r="Y4168">
        <v>4</v>
      </c>
      <c r="Z4168">
        <v>4</v>
      </c>
      <c r="AA4168">
        <v>4</v>
      </c>
      <c r="AB4168">
        <v>4</v>
      </c>
    </row>
    <row r="4169" spans="1:28" x14ac:dyDescent="0.25">
      <c r="A4169" t="s">
        <v>4195</v>
      </c>
      <c r="B4169" t="s">
        <v>9229</v>
      </c>
      <c r="C4169" t="s">
        <v>10147</v>
      </c>
      <c r="D4169" t="s">
        <v>10197</v>
      </c>
      <c r="E4169">
        <v>39.888863000000001</v>
      </c>
      <c r="F4169">
        <v>4.2626949999999999</v>
      </c>
      <c r="G4169" t="s">
        <v>10242</v>
      </c>
      <c r="H4169" t="s">
        <v>14786</v>
      </c>
      <c r="I4169" t="s">
        <v>15739</v>
      </c>
      <c r="J4169" t="s">
        <v>16643</v>
      </c>
      <c r="K4169" t="s">
        <v>16662</v>
      </c>
      <c r="L4169" t="s">
        <v>18062</v>
      </c>
      <c r="M4169" t="s">
        <v>18062</v>
      </c>
      <c r="N4169" t="s">
        <v>18062</v>
      </c>
      <c r="O4169">
        <v>6</v>
      </c>
      <c r="P4169">
        <v>24</v>
      </c>
      <c r="Q4169">
        <v>6</v>
      </c>
      <c r="R4169">
        <v>4.5</v>
      </c>
      <c r="S4169">
        <v>335</v>
      </c>
      <c r="T4169">
        <v>51</v>
      </c>
      <c r="U4169">
        <v>14</v>
      </c>
      <c r="V4169">
        <v>6</v>
      </c>
      <c r="W4169">
        <v>0</v>
      </c>
      <c r="X4169">
        <v>1</v>
      </c>
      <c r="Y4169">
        <v>5</v>
      </c>
      <c r="Z4169">
        <v>4.5</v>
      </c>
      <c r="AA4169">
        <v>4.5</v>
      </c>
      <c r="AB4169">
        <v>4.5</v>
      </c>
    </row>
    <row r="4170" spans="1:28" x14ac:dyDescent="0.25">
      <c r="A4170" t="s">
        <v>4196</v>
      </c>
      <c r="B4170" t="s">
        <v>9230</v>
      </c>
      <c r="C4170" t="s">
        <v>10147</v>
      </c>
      <c r="D4170" t="s">
        <v>10197</v>
      </c>
      <c r="E4170">
        <v>39.889674999999997</v>
      </c>
      <c r="F4170">
        <v>4.2678120000000002</v>
      </c>
      <c r="G4170" t="s">
        <v>10249</v>
      </c>
      <c r="H4170" t="s">
        <v>14787</v>
      </c>
      <c r="I4170" t="s">
        <v>15733</v>
      </c>
      <c r="J4170" t="s">
        <v>16643</v>
      </c>
      <c r="K4170" t="s">
        <v>16784</v>
      </c>
      <c r="L4170" t="s">
        <v>18062</v>
      </c>
      <c r="M4170" t="s">
        <v>18062</v>
      </c>
      <c r="N4170" t="s">
        <v>18062</v>
      </c>
      <c r="O4170">
        <v>5</v>
      </c>
      <c r="P4170">
        <v>27.5</v>
      </c>
      <c r="Q4170">
        <v>10</v>
      </c>
      <c r="R4170">
        <v>4.5</v>
      </c>
      <c r="S4170">
        <v>562</v>
      </c>
      <c r="T4170">
        <v>48</v>
      </c>
      <c r="U4170">
        <v>10</v>
      </c>
      <c r="V4170">
        <v>1</v>
      </c>
      <c r="W4170">
        <v>2</v>
      </c>
      <c r="X4170">
        <v>1</v>
      </c>
      <c r="Y4170">
        <v>5</v>
      </c>
      <c r="Z4170">
        <v>4.5</v>
      </c>
      <c r="AA4170">
        <v>4.5</v>
      </c>
      <c r="AB4170">
        <v>4</v>
      </c>
    </row>
    <row r="4171" spans="1:28" x14ac:dyDescent="0.25">
      <c r="A4171" t="s">
        <v>4197</v>
      </c>
      <c r="B4171" t="s">
        <v>9231</v>
      </c>
      <c r="C4171" t="s">
        <v>10147</v>
      </c>
      <c r="D4171" t="s">
        <v>10197</v>
      </c>
      <c r="E4171">
        <v>39.917299999999997</v>
      </c>
      <c r="F4171">
        <v>4.0332090000000003</v>
      </c>
      <c r="G4171" t="s">
        <v>10423</v>
      </c>
      <c r="H4171" t="s">
        <v>14788</v>
      </c>
      <c r="I4171" t="s">
        <v>15734</v>
      </c>
      <c r="J4171" t="s">
        <v>16643</v>
      </c>
      <c r="K4171" t="s">
        <v>16655</v>
      </c>
      <c r="L4171" t="s">
        <v>18062</v>
      </c>
      <c r="M4171" t="s">
        <v>18062</v>
      </c>
      <c r="N4171" t="s">
        <v>18062</v>
      </c>
      <c r="O4171">
        <v>7</v>
      </c>
      <c r="P4171">
        <v>91</v>
      </c>
      <c r="Q4171">
        <v>7</v>
      </c>
      <c r="R4171">
        <v>4</v>
      </c>
      <c r="S4171">
        <v>1074</v>
      </c>
      <c r="T4171">
        <v>96</v>
      </c>
      <c r="U4171">
        <v>122</v>
      </c>
      <c r="V4171">
        <v>45</v>
      </c>
      <c r="W4171">
        <v>12</v>
      </c>
      <c r="X4171">
        <v>19</v>
      </c>
      <c r="Y4171">
        <v>4</v>
      </c>
      <c r="Z4171">
        <v>4</v>
      </c>
      <c r="AA4171">
        <v>3.5</v>
      </c>
      <c r="AB4171">
        <v>4</v>
      </c>
    </row>
    <row r="4172" spans="1:28" x14ac:dyDescent="0.25">
      <c r="A4172" t="s">
        <v>4198</v>
      </c>
      <c r="B4172" t="s">
        <v>9232</v>
      </c>
      <c r="C4172" t="s">
        <v>10147</v>
      </c>
      <c r="D4172" t="s">
        <v>10197</v>
      </c>
      <c r="E4172">
        <v>39.913235</v>
      </c>
      <c r="F4172">
        <v>4.0436329999999998</v>
      </c>
      <c r="G4172" t="s">
        <v>10257</v>
      </c>
      <c r="H4172" t="s">
        <v>14789</v>
      </c>
      <c r="I4172" t="s">
        <v>15866</v>
      </c>
      <c r="J4172" t="s">
        <v>16643</v>
      </c>
      <c r="K4172" t="s">
        <v>16790</v>
      </c>
      <c r="L4172" t="s">
        <v>18062</v>
      </c>
      <c r="M4172" t="s">
        <v>18062</v>
      </c>
      <c r="N4172" t="s">
        <v>18062</v>
      </c>
      <c r="O4172">
        <v>7</v>
      </c>
      <c r="P4172">
        <v>80.5</v>
      </c>
      <c r="Q4172">
        <v>7</v>
      </c>
      <c r="R4172">
        <v>4</v>
      </c>
      <c r="S4172">
        <v>563</v>
      </c>
      <c r="T4172">
        <v>167</v>
      </c>
      <c r="U4172">
        <v>112</v>
      </c>
      <c r="V4172">
        <v>28</v>
      </c>
      <c r="W4172">
        <v>14</v>
      </c>
      <c r="X4172">
        <v>12</v>
      </c>
      <c r="Y4172">
        <v>4</v>
      </c>
      <c r="Z4172">
        <v>4</v>
      </c>
      <c r="AA4172">
        <v>4</v>
      </c>
      <c r="AB4172">
        <v>4</v>
      </c>
    </row>
    <row r="4173" spans="1:28" x14ac:dyDescent="0.25">
      <c r="A4173" t="s">
        <v>4199</v>
      </c>
      <c r="B4173" t="s">
        <v>9233</v>
      </c>
      <c r="C4173" t="s">
        <v>10146</v>
      </c>
      <c r="D4173" t="s">
        <v>10174</v>
      </c>
      <c r="E4173">
        <v>41.637946999999997</v>
      </c>
      <c r="F4173">
        <v>2.7308189999999999</v>
      </c>
      <c r="G4173" t="s">
        <v>10412</v>
      </c>
      <c r="H4173" t="s">
        <v>14790</v>
      </c>
      <c r="I4173" t="s">
        <v>15739</v>
      </c>
      <c r="J4173" t="s">
        <v>16643</v>
      </c>
      <c r="K4173" t="s">
        <v>16725</v>
      </c>
      <c r="L4173" t="s">
        <v>18062</v>
      </c>
      <c r="M4173" t="s">
        <v>18062</v>
      </c>
      <c r="N4173" t="s">
        <v>18062</v>
      </c>
      <c r="O4173">
        <v>7</v>
      </c>
      <c r="P4173">
        <v>105</v>
      </c>
      <c r="Q4173">
        <v>7</v>
      </c>
      <c r="R4173">
        <v>4</v>
      </c>
      <c r="S4173">
        <v>472</v>
      </c>
      <c r="T4173">
        <v>60</v>
      </c>
      <c r="U4173">
        <v>36</v>
      </c>
      <c r="V4173">
        <v>18</v>
      </c>
      <c r="W4173">
        <v>3</v>
      </c>
      <c r="X4173">
        <v>4</v>
      </c>
      <c r="Y4173">
        <v>4</v>
      </c>
      <c r="Z4173">
        <v>4</v>
      </c>
      <c r="AA4173">
        <v>4</v>
      </c>
      <c r="AB4173">
        <v>4</v>
      </c>
    </row>
    <row r="4174" spans="1:28" x14ac:dyDescent="0.25">
      <c r="A4174" t="s">
        <v>4200</v>
      </c>
      <c r="B4174" t="s">
        <v>9234</v>
      </c>
      <c r="C4174" t="s">
        <v>10146</v>
      </c>
      <c r="D4174" t="s">
        <v>10174</v>
      </c>
      <c r="E4174">
        <v>41.640230000000003</v>
      </c>
      <c r="F4174">
        <v>2.7329330000000001</v>
      </c>
      <c r="G4174" t="s">
        <v>10245</v>
      </c>
      <c r="H4174" t="s">
        <v>14791</v>
      </c>
      <c r="I4174" t="s">
        <v>16343</v>
      </c>
      <c r="J4174" t="s">
        <v>16645</v>
      </c>
      <c r="K4174" t="s">
        <v>17850</v>
      </c>
      <c r="L4174" t="s">
        <v>18062</v>
      </c>
      <c r="M4174" t="s">
        <v>18063</v>
      </c>
      <c r="N4174" t="s">
        <v>18063</v>
      </c>
      <c r="O4174">
        <v>7</v>
      </c>
      <c r="P4174">
        <v>119</v>
      </c>
      <c r="Q4174">
        <v>7</v>
      </c>
      <c r="R4174">
        <v>4.5</v>
      </c>
      <c r="S4174">
        <v>320</v>
      </c>
      <c r="T4174">
        <v>226</v>
      </c>
      <c r="U4174">
        <v>47</v>
      </c>
      <c r="V4174">
        <v>11</v>
      </c>
      <c r="W4174">
        <v>2</v>
      </c>
      <c r="X4174">
        <v>7</v>
      </c>
      <c r="Y4174">
        <v>4.5</v>
      </c>
      <c r="Z4174">
        <v>5</v>
      </c>
      <c r="AA4174">
        <v>4.5</v>
      </c>
      <c r="AB4174">
        <v>5</v>
      </c>
    </row>
    <row r="4175" spans="1:28" x14ac:dyDescent="0.25">
      <c r="A4175" t="s">
        <v>4201</v>
      </c>
      <c r="B4175" t="s">
        <v>9235</v>
      </c>
      <c r="C4175" t="s">
        <v>10146</v>
      </c>
      <c r="D4175" t="s">
        <v>10174</v>
      </c>
      <c r="E4175">
        <v>41.651302000000001</v>
      </c>
      <c r="F4175">
        <v>2.739595</v>
      </c>
      <c r="G4175" t="s">
        <v>10272</v>
      </c>
      <c r="H4175" t="s">
        <v>14792</v>
      </c>
      <c r="I4175" t="s">
        <v>15733</v>
      </c>
      <c r="J4175" t="s">
        <v>16643</v>
      </c>
      <c r="K4175" t="s">
        <v>16708</v>
      </c>
      <c r="L4175" t="s">
        <v>18062</v>
      </c>
      <c r="M4175" t="s">
        <v>18062</v>
      </c>
      <c r="N4175" t="s">
        <v>18062</v>
      </c>
      <c r="O4175">
        <v>7</v>
      </c>
      <c r="P4175">
        <v>49</v>
      </c>
      <c r="Q4175">
        <v>14</v>
      </c>
      <c r="R4175">
        <v>4</v>
      </c>
      <c r="S4175">
        <v>380</v>
      </c>
      <c r="T4175">
        <v>6</v>
      </c>
      <c r="U4175">
        <v>2</v>
      </c>
      <c r="V4175">
        <v>1</v>
      </c>
      <c r="W4175">
        <v>1</v>
      </c>
      <c r="X4175">
        <v>0</v>
      </c>
      <c r="Y4175">
        <v>4.5</v>
      </c>
      <c r="Z4175">
        <v>4.5</v>
      </c>
      <c r="AA4175">
        <v>4.5</v>
      </c>
      <c r="AB4175">
        <v>4.5</v>
      </c>
    </row>
    <row r="4176" spans="1:28" x14ac:dyDescent="0.25">
      <c r="A4176" t="s">
        <v>4202</v>
      </c>
      <c r="B4176" t="s">
        <v>9236</v>
      </c>
      <c r="C4176" t="s">
        <v>10146</v>
      </c>
      <c r="D4176" t="s">
        <v>10174</v>
      </c>
      <c r="E4176">
        <v>41.639693999999999</v>
      </c>
      <c r="F4176">
        <v>2.7343639999999998</v>
      </c>
      <c r="G4176" t="s">
        <v>10241</v>
      </c>
      <c r="H4176" t="s">
        <v>14793</v>
      </c>
      <c r="I4176" t="s">
        <v>15737</v>
      </c>
      <c r="J4176" t="s">
        <v>16643</v>
      </c>
      <c r="K4176" t="s">
        <v>16659</v>
      </c>
      <c r="L4176" t="s">
        <v>18062</v>
      </c>
      <c r="M4176" t="s">
        <v>18062</v>
      </c>
      <c r="N4176" t="s">
        <v>18062</v>
      </c>
      <c r="O4176">
        <v>6</v>
      </c>
      <c r="P4176">
        <v>45</v>
      </c>
      <c r="Q4176">
        <v>12</v>
      </c>
      <c r="R4176">
        <v>4.5</v>
      </c>
      <c r="S4176">
        <v>521</v>
      </c>
      <c r="T4176">
        <v>43</v>
      </c>
      <c r="U4176">
        <v>12</v>
      </c>
      <c r="V4176">
        <v>1</v>
      </c>
      <c r="W4176">
        <v>0</v>
      </c>
      <c r="X4176">
        <v>1</v>
      </c>
      <c r="Y4176">
        <v>4.5</v>
      </c>
      <c r="Z4176">
        <v>4.5</v>
      </c>
      <c r="AA4176">
        <v>4.5</v>
      </c>
      <c r="AB4176">
        <v>4.5</v>
      </c>
    </row>
    <row r="4177" spans="1:28" x14ac:dyDescent="0.25">
      <c r="A4177" t="s">
        <v>4203</v>
      </c>
      <c r="B4177" t="s">
        <v>9237</v>
      </c>
      <c r="C4177" t="s">
        <v>10146</v>
      </c>
      <c r="D4177" t="s">
        <v>10174</v>
      </c>
      <c r="E4177">
        <v>41.635894999999998</v>
      </c>
      <c r="F4177">
        <v>2.7283210000000002</v>
      </c>
      <c r="G4177" t="s">
        <v>10252</v>
      </c>
      <c r="H4177" t="s">
        <v>14794</v>
      </c>
      <c r="I4177" t="s">
        <v>16351</v>
      </c>
      <c r="J4177" t="s">
        <v>16643</v>
      </c>
      <c r="K4177" t="s">
        <v>17851</v>
      </c>
      <c r="L4177" t="s">
        <v>18062</v>
      </c>
      <c r="M4177" t="s">
        <v>18062</v>
      </c>
      <c r="N4177" t="s">
        <v>18062</v>
      </c>
      <c r="O4177">
        <v>7</v>
      </c>
      <c r="P4177">
        <v>105</v>
      </c>
      <c r="Q4177">
        <v>7</v>
      </c>
      <c r="R4177">
        <v>4.5</v>
      </c>
      <c r="S4177">
        <v>842</v>
      </c>
      <c r="T4177">
        <v>257</v>
      </c>
      <c r="U4177">
        <v>77</v>
      </c>
      <c r="V4177">
        <v>17</v>
      </c>
      <c r="W4177">
        <v>9</v>
      </c>
      <c r="X4177">
        <v>7</v>
      </c>
      <c r="Y4177">
        <v>4.5</v>
      </c>
      <c r="Z4177">
        <v>4.5</v>
      </c>
      <c r="AA4177">
        <v>4</v>
      </c>
      <c r="AB4177">
        <v>4</v>
      </c>
    </row>
    <row r="4178" spans="1:28" x14ac:dyDescent="0.25">
      <c r="A4178" t="s">
        <v>4204</v>
      </c>
      <c r="B4178" t="s">
        <v>9238</v>
      </c>
      <c r="C4178" t="s">
        <v>10146</v>
      </c>
      <c r="D4178" t="s">
        <v>10174</v>
      </c>
      <c r="E4178">
        <v>41.639530000000001</v>
      </c>
      <c r="F4178">
        <v>2.7348319999999999</v>
      </c>
      <c r="G4178" t="s">
        <v>10245</v>
      </c>
      <c r="H4178" t="s">
        <v>14795</v>
      </c>
      <c r="I4178" t="s">
        <v>15737</v>
      </c>
      <c r="J4178" t="s">
        <v>16643</v>
      </c>
      <c r="K4178" t="s">
        <v>16650</v>
      </c>
      <c r="L4178" t="s">
        <v>18062</v>
      </c>
      <c r="M4178" t="s">
        <v>18062</v>
      </c>
      <c r="N4178" t="s">
        <v>18062</v>
      </c>
      <c r="O4178">
        <v>7</v>
      </c>
      <c r="P4178">
        <v>94.5</v>
      </c>
      <c r="Q4178">
        <v>7</v>
      </c>
      <c r="R4178">
        <v>4.5</v>
      </c>
      <c r="S4178">
        <v>1386</v>
      </c>
      <c r="T4178">
        <v>327</v>
      </c>
      <c r="U4178">
        <v>68</v>
      </c>
      <c r="V4178">
        <v>29</v>
      </c>
      <c r="W4178">
        <v>6</v>
      </c>
      <c r="X4178">
        <v>4</v>
      </c>
      <c r="Y4178">
        <v>4.5</v>
      </c>
      <c r="Z4178">
        <v>4.5</v>
      </c>
      <c r="AA4178">
        <v>4.5</v>
      </c>
      <c r="AB4178">
        <v>4.5</v>
      </c>
    </row>
    <row r="4179" spans="1:28" x14ac:dyDescent="0.25">
      <c r="A4179" t="s">
        <v>4205</v>
      </c>
      <c r="B4179" t="s">
        <v>9239</v>
      </c>
      <c r="C4179" t="s">
        <v>10146</v>
      </c>
      <c r="D4179" t="s">
        <v>10174</v>
      </c>
      <c r="E4179">
        <v>41.534072999999999</v>
      </c>
      <c r="F4179">
        <v>2.447314</v>
      </c>
      <c r="G4179" t="s">
        <v>10252</v>
      </c>
      <c r="H4179" t="s">
        <v>14796</v>
      </c>
      <c r="I4179" t="s">
        <v>15737</v>
      </c>
      <c r="J4179" t="s">
        <v>16643</v>
      </c>
      <c r="K4179" t="s">
        <v>17852</v>
      </c>
      <c r="L4179" t="s">
        <v>18062</v>
      </c>
      <c r="M4179" t="s">
        <v>18062</v>
      </c>
      <c r="N4179" t="s">
        <v>18062</v>
      </c>
      <c r="O4179">
        <v>7</v>
      </c>
      <c r="P4179">
        <v>45.5</v>
      </c>
      <c r="Q4179">
        <v>7</v>
      </c>
      <c r="R4179">
        <v>4</v>
      </c>
      <c r="S4179">
        <v>485</v>
      </c>
      <c r="T4179">
        <v>10</v>
      </c>
      <c r="U4179">
        <v>20</v>
      </c>
      <c r="V4179">
        <v>2</v>
      </c>
      <c r="W4179">
        <v>3</v>
      </c>
      <c r="X4179">
        <v>0</v>
      </c>
      <c r="Y4179">
        <v>4</v>
      </c>
      <c r="Z4179">
        <v>4</v>
      </c>
      <c r="AA4179">
        <v>4</v>
      </c>
      <c r="AB4179">
        <v>4</v>
      </c>
    </row>
    <row r="4180" spans="1:28" x14ac:dyDescent="0.25">
      <c r="A4180" t="s">
        <v>4206</v>
      </c>
      <c r="B4180" t="s">
        <v>9240</v>
      </c>
      <c r="C4180" t="s">
        <v>10146</v>
      </c>
      <c r="D4180" t="s">
        <v>10174</v>
      </c>
      <c r="E4180">
        <v>41.538466999999997</v>
      </c>
      <c r="F4180">
        <v>2.4443440000000001</v>
      </c>
      <c r="G4180" t="s">
        <v>10481</v>
      </c>
      <c r="H4180" t="s">
        <v>14797</v>
      </c>
      <c r="I4180" t="s">
        <v>15762</v>
      </c>
      <c r="J4180" t="s">
        <v>16644</v>
      </c>
      <c r="K4180" t="s">
        <v>16666</v>
      </c>
      <c r="L4180" t="s">
        <v>18062</v>
      </c>
      <c r="M4180" t="s">
        <v>18062</v>
      </c>
      <c r="N4180" t="s">
        <v>18062</v>
      </c>
      <c r="O4180">
        <v>7</v>
      </c>
      <c r="P4180">
        <v>33</v>
      </c>
      <c r="Q4180">
        <v>11</v>
      </c>
      <c r="R4180">
        <v>4.5</v>
      </c>
      <c r="S4180">
        <v>644</v>
      </c>
      <c r="T4180">
        <v>17</v>
      </c>
      <c r="U4180">
        <v>6</v>
      </c>
      <c r="V4180">
        <v>2</v>
      </c>
      <c r="W4180">
        <v>0</v>
      </c>
      <c r="X4180">
        <v>0</v>
      </c>
      <c r="Y4180">
        <v>4.5</v>
      </c>
      <c r="Z4180">
        <v>4</v>
      </c>
      <c r="AA4180">
        <v>4</v>
      </c>
      <c r="AB4180">
        <v>4.5</v>
      </c>
    </row>
    <row r="4181" spans="1:28" x14ac:dyDescent="0.25">
      <c r="A4181" t="s">
        <v>4207</v>
      </c>
      <c r="B4181" t="s">
        <v>9241</v>
      </c>
      <c r="C4181" t="s">
        <v>10146</v>
      </c>
      <c r="D4181" t="s">
        <v>10174</v>
      </c>
      <c r="E4181">
        <v>41.5366</v>
      </c>
      <c r="F4181">
        <v>2.441319</v>
      </c>
      <c r="G4181" t="s">
        <v>10274</v>
      </c>
      <c r="H4181" t="s">
        <v>14798</v>
      </c>
      <c r="I4181" t="s">
        <v>15733</v>
      </c>
      <c r="J4181" t="s">
        <v>16643</v>
      </c>
      <c r="K4181" t="s">
        <v>16708</v>
      </c>
      <c r="L4181" t="s">
        <v>18062</v>
      </c>
      <c r="M4181" t="s">
        <v>18062</v>
      </c>
      <c r="N4181" t="s">
        <v>18062</v>
      </c>
      <c r="O4181">
        <v>5</v>
      </c>
      <c r="P4181">
        <v>33</v>
      </c>
      <c r="Q4181">
        <v>9</v>
      </c>
      <c r="R4181">
        <v>4.5</v>
      </c>
      <c r="S4181">
        <v>810</v>
      </c>
      <c r="T4181">
        <v>28</v>
      </c>
      <c r="U4181">
        <v>11</v>
      </c>
      <c r="V4181">
        <v>1</v>
      </c>
      <c r="W4181">
        <v>1</v>
      </c>
      <c r="X4181">
        <v>1</v>
      </c>
      <c r="Y4181">
        <v>4.5</v>
      </c>
      <c r="Z4181">
        <v>4.5</v>
      </c>
      <c r="AA4181">
        <v>4</v>
      </c>
      <c r="AB4181">
        <v>4</v>
      </c>
    </row>
    <row r="4182" spans="1:28" x14ac:dyDescent="0.25">
      <c r="A4182" t="s">
        <v>4208</v>
      </c>
      <c r="B4182" t="s">
        <v>9242</v>
      </c>
      <c r="C4182" t="s">
        <v>10146</v>
      </c>
      <c r="D4182" t="s">
        <v>10174</v>
      </c>
      <c r="E4182">
        <v>41.538082000000003</v>
      </c>
      <c r="F4182">
        <v>2.4401320000000002</v>
      </c>
      <c r="G4182" t="s">
        <v>10406</v>
      </c>
      <c r="H4182" t="s">
        <v>14799</v>
      </c>
      <c r="I4182" t="s">
        <v>16527</v>
      </c>
      <c r="J4182" t="s">
        <v>16643</v>
      </c>
      <c r="K4182" t="s">
        <v>16694</v>
      </c>
      <c r="L4182" t="s">
        <v>18062</v>
      </c>
      <c r="M4182" t="s">
        <v>18063</v>
      </c>
      <c r="N4182" t="s">
        <v>18062</v>
      </c>
      <c r="O4182">
        <v>7</v>
      </c>
      <c r="P4182">
        <v>38.5</v>
      </c>
      <c r="Q4182">
        <v>11</v>
      </c>
      <c r="R4182">
        <v>4</v>
      </c>
      <c r="S4182">
        <v>344</v>
      </c>
      <c r="T4182">
        <v>2</v>
      </c>
      <c r="U4182">
        <v>1</v>
      </c>
      <c r="V4182">
        <v>2</v>
      </c>
      <c r="W4182">
        <v>0</v>
      </c>
      <c r="X4182">
        <v>0</v>
      </c>
      <c r="Y4182">
        <v>4</v>
      </c>
      <c r="Z4182">
        <v>3.5</v>
      </c>
      <c r="AA4182">
        <v>3.5</v>
      </c>
      <c r="AB4182">
        <v>4</v>
      </c>
    </row>
    <row r="4183" spans="1:28" x14ac:dyDescent="0.25">
      <c r="A4183" t="s">
        <v>4209</v>
      </c>
      <c r="B4183" t="s">
        <v>9243</v>
      </c>
      <c r="C4183" t="s">
        <v>10146</v>
      </c>
      <c r="D4183" t="s">
        <v>10174</v>
      </c>
      <c r="E4183">
        <v>41.536895999999999</v>
      </c>
      <c r="F4183">
        <v>2.4435220000000002</v>
      </c>
      <c r="G4183" t="s">
        <v>10324</v>
      </c>
      <c r="H4183" t="s">
        <v>14800</v>
      </c>
      <c r="I4183" t="s">
        <v>15847</v>
      </c>
      <c r="J4183" t="s">
        <v>16643</v>
      </c>
      <c r="K4183" t="s">
        <v>17311</v>
      </c>
      <c r="L4183" t="s">
        <v>18062</v>
      </c>
      <c r="M4183" t="s">
        <v>18062</v>
      </c>
      <c r="N4183" t="s">
        <v>18062</v>
      </c>
      <c r="O4183">
        <v>7</v>
      </c>
      <c r="P4183">
        <v>27</v>
      </c>
      <c r="Q4183">
        <v>10</v>
      </c>
      <c r="R4183">
        <v>4</v>
      </c>
      <c r="S4183">
        <v>621</v>
      </c>
      <c r="T4183">
        <v>13</v>
      </c>
      <c r="U4183">
        <v>7</v>
      </c>
      <c r="V4183">
        <v>4</v>
      </c>
      <c r="W4183">
        <v>1</v>
      </c>
      <c r="X4183">
        <v>2</v>
      </c>
      <c r="Y4183">
        <v>4.5</v>
      </c>
      <c r="Z4183">
        <v>4</v>
      </c>
      <c r="AA4183">
        <v>4</v>
      </c>
      <c r="AB4183">
        <v>4</v>
      </c>
    </row>
    <row r="4184" spans="1:28" x14ac:dyDescent="0.25">
      <c r="A4184" t="s">
        <v>4210</v>
      </c>
      <c r="B4184" t="s">
        <v>8169</v>
      </c>
      <c r="C4184" t="s">
        <v>10146</v>
      </c>
      <c r="D4184" t="s">
        <v>10174</v>
      </c>
      <c r="E4184">
        <v>41.540460000000003</v>
      </c>
      <c r="F4184">
        <v>2.4344619999999999</v>
      </c>
      <c r="G4184" t="s">
        <v>10384</v>
      </c>
      <c r="H4184" t="s">
        <v>14801</v>
      </c>
      <c r="I4184" t="s">
        <v>15842</v>
      </c>
      <c r="J4184" t="s">
        <v>16643</v>
      </c>
      <c r="K4184" t="s">
        <v>16688</v>
      </c>
      <c r="L4184" t="s">
        <v>18063</v>
      </c>
      <c r="M4184" t="s">
        <v>18063</v>
      </c>
      <c r="N4184" t="s">
        <v>18063</v>
      </c>
      <c r="O4184">
        <v>5</v>
      </c>
      <c r="P4184">
        <v>71</v>
      </c>
      <c r="Q4184">
        <v>8</v>
      </c>
      <c r="R4184">
        <v>4</v>
      </c>
      <c r="S4184">
        <v>485</v>
      </c>
      <c r="T4184">
        <v>6</v>
      </c>
      <c r="U4184">
        <v>3</v>
      </c>
      <c r="V4184">
        <v>1</v>
      </c>
      <c r="W4184">
        <v>0</v>
      </c>
      <c r="X4184">
        <v>0</v>
      </c>
      <c r="Y4184">
        <v>4</v>
      </c>
      <c r="Z4184">
        <v>4</v>
      </c>
      <c r="AA4184">
        <v>4</v>
      </c>
      <c r="AB4184">
        <v>3.5</v>
      </c>
    </row>
    <row r="4185" spans="1:28" x14ac:dyDescent="0.25">
      <c r="A4185" t="s">
        <v>4211</v>
      </c>
      <c r="B4185" t="s">
        <v>9244</v>
      </c>
      <c r="C4185" t="s">
        <v>10146</v>
      </c>
      <c r="D4185" t="s">
        <v>10174</v>
      </c>
      <c r="E4185">
        <v>41.53877</v>
      </c>
      <c r="F4185">
        <v>2.4438689999999998</v>
      </c>
      <c r="G4185" t="s">
        <v>10296</v>
      </c>
      <c r="H4185" t="s">
        <v>14802</v>
      </c>
      <c r="I4185" t="s">
        <v>15733</v>
      </c>
      <c r="J4185" t="s">
        <v>16643</v>
      </c>
      <c r="K4185" t="s">
        <v>16708</v>
      </c>
      <c r="L4185" t="s">
        <v>18063</v>
      </c>
      <c r="M4185" t="s">
        <v>18062</v>
      </c>
      <c r="N4185" t="s">
        <v>18062</v>
      </c>
      <c r="O4185">
        <v>5</v>
      </c>
      <c r="P4185">
        <v>25</v>
      </c>
      <c r="Q4185">
        <v>10</v>
      </c>
      <c r="R4185">
        <v>4.5</v>
      </c>
      <c r="S4185">
        <v>495</v>
      </c>
      <c r="T4185">
        <v>12</v>
      </c>
      <c r="U4185">
        <v>0</v>
      </c>
      <c r="V4185">
        <v>2</v>
      </c>
      <c r="W4185">
        <v>0</v>
      </c>
      <c r="X4185">
        <v>0</v>
      </c>
      <c r="Y4185">
        <v>4.5</v>
      </c>
      <c r="Z4185">
        <v>4.5</v>
      </c>
      <c r="AA4185">
        <v>4</v>
      </c>
      <c r="AB4185">
        <v>4</v>
      </c>
    </row>
    <row r="4186" spans="1:28" x14ac:dyDescent="0.25">
      <c r="A4186" t="s">
        <v>4212</v>
      </c>
      <c r="B4186" t="s">
        <v>9245</v>
      </c>
      <c r="C4186" t="s">
        <v>10146</v>
      </c>
      <c r="D4186" t="s">
        <v>10161</v>
      </c>
      <c r="E4186">
        <v>41.916836000000004</v>
      </c>
      <c r="F4186">
        <v>3.1644640000000002</v>
      </c>
      <c r="G4186" t="s">
        <v>10241</v>
      </c>
      <c r="H4186" t="s">
        <v>14803</v>
      </c>
      <c r="I4186" t="s">
        <v>15733</v>
      </c>
      <c r="J4186" t="s">
        <v>16643</v>
      </c>
      <c r="K4186" t="s">
        <v>16708</v>
      </c>
      <c r="L4186" t="s">
        <v>18062</v>
      </c>
      <c r="M4186" t="s">
        <v>18062</v>
      </c>
      <c r="N4186" t="s">
        <v>18062</v>
      </c>
      <c r="O4186">
        <v>6</v>
      </c>
      <c r="P4186">
        <v>27</v>
      </c>
      <c r="Q4186">
        <v>9</v>
      </c>
      <c r="R4186">
        <v>4.5</v>
      </c>
      <c r="S4186">
        <v>526</v>
      </c>
      <c r="T4186">
        <v>51</v>
      </c>
      <c r="U4186">
        <v>7</v>
      </c>
      <c r="V4186">
        <v>6</v>
      </c>
      <c r="W4186">
        <v>4</v>
      </c>
      <c r="X4186">
        <v>2</v>
      </c>
      <c r="Y4186">
        <v>4.5</v>
      </c>
      <c r="Z4186">
        <v>4</v>
      </c>
      <c r="AA4186">
        <v>4.5</v>
      </c>
      <c r="AB4186">
        <v>4.5</v>
      </c>
    </row>
    <row r="4187" spans="1:28" x14ac:dyDescent="0.25">
      <c r="A4187" t="s">
        <v>4213</v>
      </c>
      <c r="B4187" t="s">
        <v>9246</v>
      </c>
      <c r="C4187" t="s">
        <v>10153</v>
      </c>
      <c r="D4187" t="s">
        <v>10184</v>
      </c>
      <c r="E4187">
        <v>42.513004000000002</v>
      </c>
      <c r="F4187">
        <v>-8.8147219999999997</v>
      </c>
      <c r="G4187" t="s">
        <v>10322</v>
      </c>
      <c r="H4187" t="s">
        <v>14804</v>
      </c>
      <c r="I4187" t="s">
        <v>16528</v>
      </c>
      <c r="J4187" t="s">
        <v>16644</v>
      </c>
      <c r="K4187" t="s">
        <v>17853</v>
      </c>
      <c r="L4187" t="s">
        <v>18062</v>
      </c>
      <c r="M4187" t="s">
        <v>18063</v>
      </c>
      <c r="N4187" t="s">
        <v>18062</v>
      </c>
      <c r="O4187">
        <v>6</v>
      </c>
      <c r="P4187">
        <v>20.5</v>
      </c>
      <c r="Q4187">
        <v>11</v>
      </c>
      <c r="R4187">
        <v>4.5</v>
      </c>
      <c r="S4187">
        <v>706</v>
      </c>
      <c r="T4187">
        <v>25</v>
      </c>
      <c r="U4187">
        <v>8</v>
      </c>
      <c r="V4187">
        <v>1</v>
      </c>
      <c r="W4187">
        <v>1</v>
      </c>
      <c r="X4187">
        <v>1</v>
      </c>
      <c r="Y4187">
        <v>4.5</v>
      </c>
      <c r="Z4187">
        <v>4.5</v>
      </c>
      <c r="AA4187">
        <v>4</v>
      </c>
      <c r="AB4187">
        <v>4.5</v>
      </c>
    </row>
    <row r="4188" spans="1:28" x14ac:dyDescent="0.25">
      <c r="A4188" t="s">
        <v>4214</v>
      </c>
      <c r="B4188" t="s">
        <v>9247</v>
      </c>
      <c r="C4188" t="s">
        <v>10153</v>
      </c>
      <c r="D4188" t="s">
        <v>10184</v>
      </c>
      <c r="E4188">
        <v>42.519558000000004</v>
      </c>
      <c r="F4188">
        <v>-8.8140660000000004</v>
      </c>
      <c r="G4188" t="s">
        <v>10563</v>
      </c>
      <c r="H4188" t="s">
        <v>14805</v>
      </c>
      <c r="I4188" t="s">
        <v>15737</v>
      </c>
      <c r="J4188" t="s">
        <v>16643</v>
      </c>
      <c r="K4188" t="s">
        <v>16659</v>
      </c>
      <c r="L4188" t="s">
        <v>18062</v>
      </c>
      <c r="M4188" t="s">
        <v>18062</v>
      </c>
      <c r="N4188" t="s">
        <v>18062</v>
      </c>
      <c r="O4188">
        <v>7</v>
      </c>
      <c r="P4188">
        <v>98</v>
      </c>
      <c r="Q4188">
        <v>7</v>
      </c>
      <c r="R4188">
        <v>4</v>
      </c>
      <c r="S4188">
        <v>428</v>
      </c>
      <c r="T4188">
        <v>15</v>
      </c>
      <c r="U4188">
        <v>9</v>
      </c>
      <c r="V4188">
        <v>0</v>
      </c>
      <c r="W4188">
        <v>3</v>
      </c>
      <c r="X4188">
        <v>1</v>
      </c>
      <c r="Y4188">
        <v>4.5</v>
      </c>
      <c r="Z4188">
        <v>4.5</v>
      </c>
      <c r="AA4188">
        <v>4</v>
      </c>
      <c r="AB4188">
        <v>4</v>
      </c>
    </row>
    <row r="4189" spans="1:28" x14ac:dyDescent="0.25">
      <c r="A4189" t="s">
        <v>4215</v>
      </c>
      <c r="B4189" t="s">
        <v>9248</v>
      </c>
      <c r="C4189" t="s">
        <v>10153</v>
      </c>
      <c r="D4189" t="s">
        <v>10184</v>
      </c>
      <c r="E4189">
        <v>42.518013000000003</v>
      </c>
      <c r="F4189">
        <v>-8.8141490000000005</v>
      </c>
      <c r="G4189" t="s">
        <v>10243</v>
      </c>
      <c r="H4189" t="s">
        <v>14806</v>
      </c>
      <c r="I4189" t="s">
        <v>15737</v>
      </c>
      <c r="J4189" t="s">
        <v>16643</v>
      </c>
      <c r="K4189" t="s">
        <v>16710</v>
      </c>
      <c r="L4189" t="s">
        <v>18062</v>
      </c>
      <c r="M4189" t="s">
        <v>18063</v>
      </c>
      <c r="N4189" t="s">
        <v>18062</v>
      </c>
      <c r="O4189">
        <v>7</v>
      </c>
      <c r="P4189">
        <v>70</v>
      </c>
      <c r="Q4189">
        <v>14</v>
      </c>
      <c r="R4189">
        <v>4.5</v>
      </c>
      <c r="S4189">
        <v>1480</v>
      </c>
      <c r="T4189">
        <v>22</v>
      </c>
      <c r="U4189">
        <v>9</v>
      </c>
      <c r="V4189">
        <v>1</v>
      </c>
      <c r="W4189">
        <v>0</v>
      </c>
      <c r="X4189">
        <v>1</v>
      </c>
      <c r="Y4189">
        <v>4.5</v>
      </c>
      <c r="Z4189">
        <v>4.5</v>
      </c>
      <c r="AA4189">
        <v>4.5</v>
      </c>
      <c r="AB4189">
        <v>5</v>
      </c>
    </row>
    <row r="4190" spans="1:28" x14ac:dyDescent="0.25">
      <c r="A4190" t="s">
        <v>4216</v>
      </c>
      <c r="B4190" t="s">
        <v>9249</v>
      </c>
      <c r="C4190" t="s">
        <v>10153</v>
      </c>
      <c r="D4190" t="s">
        <v>10179</v>
      </c>
      <c r="E4190">
        <v>43.484302999999997</v>
      </c>
      <c r="F4190">
        <v>-8.2344539999999995</v>
      </c>
      <c r="G4190" t="s">
        <v>10368</v>
      </c>
      <c r="H4190" t="s">
        <v>14807</v>
      </c>
      <c r="I4190" t="s">
        <v>16529</v>
      </c>
      <c r="J4190" t="s">
        <v>16645</v>
      </c>
      <c r="K4190" t="s">
        <v>17854</v>
      </c>
      <c r="L4190" t="s">
        <v>18062</v>
      </c>
      <c r="M4190" t="s">
        <v>18063</v>
      </c>
      <c r="N4190" t="s">
        <v>18062</v>
      </c>
      <c r="O4190">
        <v>6</v>
      </c>
      <c r="P4190">
        <v>64.5</v>
      </c>
      <c r="Q4190">
        <v>6</v>
      </c>
      <c r="R4190">
        <v>4.5</v>
      </c>
      <c r="S4190">
        <v>716</v>
      </c>
      <c r="T4190">
        <v>33</v>
      </c>
      <c r="U4190">
        <v>5</v>
      </c>
      <c r="V4190">
        <v>0</v>
      </c>
      <c r="W4190">
        <v>0</v>
      </c>
      <c r="X4190">
        <v>0</v>
      </c>
      <c r="Y4190">
        <v>4.5</v>
      </c>
      <c r="Z4190">
        <v>4.5</v>
      </c>
      <c r="AA4190">
        <v>4.5</v>
      </c>
      <c r="AB4190">
        <v>4</v>
      </c>
    </row>
    <row r="4191" spans="1:28" x14ac:dyDescent="0.25">
      <c r="A4191" t="s">
        <v>4217</v>
      </c>
      <c r="B4191" t="s">
        <v>9250</v>
      </c>
      <c r="C4191" t="s">
        <v>10153</v>
      </c>
      <c r="D4191" t="s">
        <v>10179</v>
      </c>
      <c r="E4191">
        <v>43.479480000000002</v>
      </c>
      <c r="F4191">
        <v>-8.244847</v>
      </c>
      <c r="G4191" t="s">
        <v>10296</v>
      </c>
      <c r="H4191" t="s">
        <v>14808</v>
      </c>
      <c r="I4191" t="s">
        <v>16040</v>
      </c>
      <c r="J4191" t="s">
        <v>16643</v>
      </c>
      <c r="K4191" t="s">
        <v>17855</v>
      </c>
      <c r="L4191" t="s">
        <v>18062</v>
      </c>
      <c r="M4191" t="s">
        <v>18062</v>
      </c>
      <c r="N4191" t="s">
        <v>18062</v>
      </c>
      <c r="O4191">
        <v>6</v>
      </c>
      <c r="P4191">
        <v>22.5</v>
      </c>
      <c r="Q4191">
        <v>10</v>
      </c>
      <c r="R4191">
        <v>4.5</v>
      </c>
      <c r="S4191">
        <v>786</v>
      </c>
      <c r="T4191">
        <v>40</v>
      </c>
      <c r="U4191">
        <v>7</v>
      </c>
      <c r="V4191">
        <v>1</v>
      </c>
      <c r="W4191">
        <v>0</v>
      </c>
      <c r="X4191">
        <v>1</v>
      </c>
      <c r="Y4191">
        <v>4.5</v>
      </c>
      <c r="Z4191">
        <v>4.5</v>
      </c>
      <c r="AA4191">
        <v>4</v>
      </c>
      <c r="AB4191">
        <v>4</v>
      </c>
    </row>
    <row r="4192" spans="1:28" x14ac:dyDescent="0.25">
      <c r="A4192" t="s">
        <v>4218</v>
      </c>
      <c r="B4192" t="s">
        <v>9251</v>
      </c>
      <c r="C4192" t="s">
        <v>10153</v>
      </c>
      <c r="D4192" t="s">
        <v>10179</v>
      </c>
      <c r="E4192">
        <v>43.479861999999997</v>
      </c>
      <c r="F4192">
        <v>-8.241536</v>
      </c>
      <c r="G4192" t="s">
        <v>10241</v>
      </c>
      <c r="H4192" t="s">
        <v>14809</v>
      </c>
      <c r="I4192" t="s">
        <v>16303</v>
      </c>
      <c r="J4192" t="s">
        <v>16643</v>
      </c>
      <c r="K4192" t="s">
        <v>17462</v>
      </c>
      <c r="L4192" t="s">
        <v>18063</v>
      </c>
      <c r="M4192" t="s">
        <v>18063</v>
      </c>
      <c r="N4192" t="s">
        <v>18063</v>
      </c>
      <c r="O4192">
        <v>6</v>
      </c>
      <c r="P4192">
        <v>16.5</v>
      </c>
      <c r="Q4192">
        <v>6</v>
      </c>
      <c r="R4192">
        <v>4.5</v>
      </c>
      <c r="S4192">
        <v>377</v>
      </c>
      <c r="T4192">
        <v>7</v>
      </c>
      <c r="U4192">
        <v>3</v>
      </c>
      <c r="V4192">
        <v>0</v>
      </c>
      <c r="W4192">
        <v>0</v>
      </c>
      <c r="X4192">
        <v>0</v>
      </c>
      <c r="Y4192">
        <v>4.5</v>
      </c>
      <c r="Z4192">
        <v>4.5</v>
      </c>
      <c r="AA4192">
        <v>4</v>
      </c>
      <c r="AB4192">
        <v>4.5</v>
      </c>
    </row>
    <row r="4193" spans="1:28" x14ac:dyDescent="0.25">
      <c r="A4193" t="s">
        <v>4219</v>
      </c>
      <c r="B4193" t="s">
        <v>9252</v>
      </c>
      <c r="C4193" t="s">
        <v>10153</v>
      </c>
      <c r="D4193" t="s">
        <v>10185</v>
      </c>
      <c r="E4193">
        <v>42.524253999999999</v>
      </c>
      <c r="F4193">
        <v>-7.5097120000000004</v>
      </c>
      <c r="G4193" t="s">
        <v>10233</v>
      </c>
      <c r="H4193" t="s">
        <v>14810</v>
      </c>
      <c r="I4193" t="s">
        <v>15733</v>
      </c>
      <c r="J4193" t="s">
        <v>16643</v>
      </c>
      <c r="K4193" t="s">
        <v>16666</v>
      </c>
      <c r="L4193" t="s">
        <v>18062</v>
      </c>
      <c r="M4193" t="s">
        <v>18062</v>
      </c>
      <c r="N4193" t="s">
        <v>18062</v>
      </c>
      <c r="O4193">
        <v>7</v>
      </c>
      <c r="P4193">
        <v>91</v>
      </c>
      <c r="Q4193">
        <v>7</v>
      </c>
      <c r="R4193">
        <v>4</v>
      </c>
      <c r="S4193">
        <v>479</v>
      </c>
      <c r="T4193">
        <v>19</v>
      </c>
      <c r="U4193">
        <v>6</v>
      </c>
      <c r="V4193">
        <v>4</v>
      </c>
      <c r="W4193">
        <v>2</v>
      </c>
      <c r="X4193">
        <v>0</v>
      </c>
      <c r="Y4193">
        <v>4</v>
      </c>
      <c r="Z4193">
        <v>4</v>
      </c>
      <c r="AA4193">
        <v>3.5</v>
      </c>
      <c r="AB4193">
        <v>4</v>
      </c>
    </row>
    <row r="4194" spans="1:28" x14ac:dyDescent="0.25">
      <c r="A4194" t="s">
        <v>4220</v>
      </c>
      <c r="B4194" t="s">
        <v>9253</v>
      </c>
      <c r="C4194" t="s">
        <v>10156</v>
      </c>
      <c r="D4194" t="s">
        <v>10207</v>
      </c>
      <c r="E4194">
        <v>37.745018000000002</v>
      </c>
      <c r="F4194">
        <v>-0.73924900000000004</v>
      </c>
      <c r="G4194" t="s">
        <v>10601</v>
      </c>
      <c r="H4194" t="s">
        <v>14811</v>
      </c>
      <c r="I4194" t="s">
        <v>15739</v>
      </c>
      <c r="J4194" t="s">
        <v>16643</v>
      </c>
      <c r="K4194" t="s">
        <v>16663</v>
      </c>
      <c r="L4194" t="s">
        <v>18062</v>
      </c>
      <c r="M4194" t="s">
        <v>18062</v>
      </c>
      <c r="N4194" t="s">
        <v>18062</v>
      </c>
      <c r="O4194">
        <v>7</v>
      </c>
      <c r="P4194">
        <v>89.25</v>
      </c>
      <c r="Q4194">
        <v>7</v>
      </c>
      <c r="R4194">
        <v>4</v>
      </c>
      <c r="S4194">
        <v>401</v>
      </c>
      <c r="T4194">
        <v>39</v>
      </c>
      <c r="U4194">
        <v>31</v>
      </c>
      <c r="V4194">
        <v>6</v>
      </c>
      <c r="W4194">
        <v>7</v>
      </c>
      <c r="X4194">
        <v>11</v>
      </c>
      <c r="Y4194">
        <v>4</v>
      </c>
      <c r="Z4194">
        <v>4</v>
      </c>
      <c r="AA4194">
        <v>4</v>
      </c>
      <c r="AB4194">
        <v>4</v>
      </c>
    </row>
    <row r="4195" spans="1:28" x14ac:dyDescent="0.25">
      <c r="A4195" t="s">
        <v>4221</v>
      </c>
      <c r="B4195" t="s">
        <v>9254</v>
      </c>
      <c r="C4195" t="s">
        <v>10156</v>
      </c>
      <c r="D4195" t="s">
        <v>10207</v>
      </c>
      <c r="E4195">
        <v>37.767704000000002</v>
      </c>
      <c r="F4195">
        <v>-0.74815399999999999</v>
      </c>
      <c r="G4195" t="s">
        <v>10612</v>
      </c>
      <c r="H4195" t="s">
        <v>14812</v>
      </c>
      <c r="I4195" t="s">
        <v>15737</v>
      </c>
      <c r="J4195" t="s">
        <v>16643</v>
      </c>
      <c r="K4195" t="s">
        <v>16659</v>
      </c>
      <c r="L4195" t="s">
        <v>18062</v>
      </c>
      <c r="M4195" t="s">
        <v>18062</v>
      </c>
      <c r="N4195" t="s">
        <v>18062</v>
      </c>
      <c r="O4195">
        <v>7</v>
      </c>
      <c r="P4195">
        <v>97.883333333333326</v>
      </c>
      <c r="Q4195">
        <v>14</v>
      </c>
      <c r="R4195">
        <v>4</v>
      </c>
      <c r="S4195">
        <v>999</v>
      </c>
      <c r="T4195">
        <v>152</v>
      </c>
      <c r="U4195">
        <v>57</v>
      </c>
      <c r="V4195">
        <v>20</v>
      </c>
      <c r="W4195">
        <v>5</v>
      </c>
      <c r="X4195">
        <v>15</v>
      </c>
      <c r="Y4195">
        <v>4</v>
      </c>
      <c r="Z4195">
        <v>4</v>
      </c>
      <c r="AA4195">
        <v>3.5</v>
      </c>
      <c r="AB4195">
        <v>4.5</v>
      </c>
    </row>
    <row r="4196" spans="1:28" x14ac:dyDescent="0.25">
      <c r="A4196" t="s">
        <v>4222</v>
      </c>
      <c r="B4196" t="s">
        <v>9255</v>
      </c>
      <c r="C4196" t="s">
        <v>10156</v>
      </c>
      <c r="D4196" t="s">
        <v>10207</v>
      </c>
      <c r="E4196">
        <v>37.641159999999999</v>
      </c>
      <c r="F4196">
        <v>-0.72365599999999997</v>
      </c>
      <c r="G4196" t="s">
        <v>10452</v>
      </c>
      <c r="H4196" t="s">
        <v>14813</v>
      </c>
      <c r="I4196" t="s">
        <v>15762</v>
      </c>
      <c r="J4196" t="s">
        <v>16644</v>
      </c>
      <c r="K4196" t="s">
        <v>16666</v>
      </c>
      <c r="L4196" t="s">
        <v>18062</v>
      </c>
      <c r="M4196" t="s">
        <v>18062</v>
      </c>
      <c r="N4196" t="s">
        <v>18062</v>
      </c>
      <c r="O4196">
        <v>7</v>
      </c>
      <c r="P4196">
        <v>54.5</v>
      </c>
      <c r="Q4196">
        <v>14</v>
      </c>
      <c r="R4196">
        <v>4</v>
      </c>
      <c r="S4196">
        <v>511</v>
      </c>
      <c r="T4196">
        <v>70</v>
      </c>
      <c r="U4196">
        <v>27</v>
      </c>
      <c r="V4196">
        <v>10</v>
      </c>
      <c r="W4196">
        <v>3</v>
      </c>
      <c r="X4196">
        <v>7</v>
      </c>
      <c r="Y4196">
        <v>4</v>
      </c>
      <c r="Z4196">
        <v>4</v>
      </c>
      <c r="AA4196">
        <v>3.5</v>
      </c>
      <c r="AB4196">
        <v>4.5</v>
      </c>
    </row>
    <row r="4197" spans="1:28" x14ac:dyDescent="0.25">
      <c r="A4197" t="s">
        <v>4223</v>
      </c>
      <c r="B4197" t="s">
        <v>9256</v>
      </c>
      <c r="C4197" t="s">
        <v>10156</v>
      </c>
      <c r="D4197" t="s">
        <v>10207</v>
      </c>
      <c r="E4197">
        <v>37.705714999999998</v>
      </c>
      <c r="F4197">
        <v>-0.74256800000000001</v>
      </c>
      <c r="G4197" t="s">
        <v>10304</v>
      </c>
      <c r="H4197" t="s">
        <v>14814</v>
      </c>
      <c r="I4197" t="s">
        <v>15733</v>
      </c>
      <c r="J4197" t="s">
        <v>16643</v>
      </c>
      <c r="K4197" t="s">
        <v>16666</v>
      </c>
      <c r="L4197" t="s">
        <v>18062</v>
      </c>
      <c r="M4197" t="s">
        <v>18062</v>
      </c>
      <c r="N4197" t="s">
        <v>18062</v>
      </c>
      <c r="O4197">
        <v>7</v>
      </c>
      <c r="P4197">
        <v>105</v>
      </c>
      <c r="Q4197">
        <v>7</v>
      </c>
      <c r="R4197">
        <v>4</v>
      </c>
      <c r="S4197">
        <v>998</v>
      </c>
      <c r="T4197">
        <v>84</v>
      </c>
      <c r="U4197">
        <v>54</v>
      </c>
      <c r="V4197">
        <v>26</v>
      </c>
      <c r="W4197">
        <v>6</v>
      </c>
      <c r="X4197">
        <v>10</v>
      </c>
      <c r="Y4197">
        <v>4</v>
      </c>
      <c r="Z4197">
        <v>4</v>
      </c>
      <c r="AA4197">
        <v>3.5</v>
      </c>
      <c r="AB4197">
        <v>4.5</v>
      </c>
    </row>
    <row r="4198" spans="1:28" x14ac:dyDescent="0.25">
      <c r="A4198" t="s">
        <v>4224</v>
      </c>
      <c r="B4198" t="s">
        <v>9257</v>
      </c>
      <c r="C4198" t="s">
        <v>10151</v>
      </c>
      <c r="D4198" t="s">
        <v>10202</v>
      </c>
      <c r="E4198">
        <v>37.182147999999998</v>
      </c>
      <c r="F4198">
        <v>-7.3421969999999996</v>
      </c>
      <c r="G4198" t="s">
        <v>10312</v>
      </c>
      <c r="H4198" t="s">
        <v>14815</v>
      </c>
      <c r="I4198" t="s">
        <v>15744</v>
      </c>
      <c r="J4198" t="s">
        <v>16643</v>
      </c>
      <c r="K4198" t="s">
        <v>16738</v>
      </c>
      <c r="L4198" t="s">
        <v>18062</v>
      </c>
      <c r="M4198" t="s">
        <v>18063</v>
      </c>
      <c r="N4198" t="s">
        <v>18063</v>
      </c>
      <c r="O4198">
        <v>3</v>
      </c>
      <c r="P4198">
        <v>24</v>
      </c>
      <c r="Q4198">
        <v>3</v>
      </c>
      <c r="R4198">
        <v>4</v>
      </c>
      <c r="S4198">
        <v>435</v>
      </c>
      <c r="T4198">
        <v>75</v>
      </c>
      <c r="U4198">
        <v>33</v>
      </c>
      <c r="V4198">
        <v>8</v>
      </c>
      <c r="W4198">
        <v>10</v>
      </c>
      <c r="X4198">
        <v>4</v>
      </c>
      <c r="Y4198">
        <v>4</v>
      </c>
      <c r="Z4198">
        <v>4</v>
      </c>
      <c r="AA4198">
        <v>3.5</v>
      </c>
      <c r="AB4198">
        <v>4</v>
      </c>
    </row>
    <row r="4199" spans="1:28" x14ac:dyDescent="0.25">
      <c r="A4199" t="s">
        <v>4225</v>
      </c>
      <c r="B4199" t="s">
        <v>9258</v>
      </c>
      <c r="C4199" t="s">
        <v>10151</v>
      </c>
      <c r="D4199" t="s">
        <v>10202</v>
      </c>
      <c r="E4199">
        <v>37.211539999999999</v>
      </c>
      <c r="F4199">
        <v>-7.4088269999999996</v>
      </c>
      <c r="G4199" t="s">
        <v>10245</v>
      </c>
      <c r="H4199" t="s">
        <v>14816</v>
      </c>
      <c r="I4199" t="s">
        <v>15733</v>
      </c>
      <c r="J4199" t="s">
        <v>16643</v>
      </c>
      <c r="K4199" t="s">
        <v>17856</v>
      </c>
      <c r="L4199" t="s">
        <v>18062</v>
      </c>
      <c r="M4199" t="s">
        <v>18062</v>
      </c>
      <c r="N4199" t="s">
        <v>18062</v>
      </c>
      <c r="O4199">
        <v>7</v>
      </c>
      <c r="P4199">
        <v>35</v>
      </c>
      <c r="Q4199">
        <v>14</v>
      </c>
      <c r="R4199">
        <v>4.5</v>
      </c>
      <c r="S4199">
        <v>1562</v>
      </c>
      <c r="T4199">
        <v>499</v>
      </c>
      <c r="U4199">
        <v>69</v>
      </c>
      <c r="V4199">
        <v>9</v>
      </c>
      <c r="W4199">
        <v>5</v>
      </c>
      <c r="X4199">
        <v>3</v>
      </c>
      <c r="Y4199">
        <v>4.5</v>
      </c>
      <c r="Z4199">
        <v>4.5</v>
      </c>
      <c r="AA4199">
        <v>4.5</v>
      </c>
      <c r="AB4199">
        <v>4.5</v>
      </c>
    </row>
    <row r="4200" spans="1:28" x14ac:dyDescent="0.25">
      <c r="A4200" t="s">
        <v>4226</v>
      </c>
      <c r="B4200" t="s">
        <v>9259</v>
      </c>
      <c r="C4200" t="s">
        <v>10151</v>
      </c>
      <c r="D4200" t="s">
        <v>10202</v>
      </c>
      <c r="E4200">
        <v>37.17266</v>
      </c>
      <c r="F4200">
        <v>-7.3713509999999998</v>
      </c>
      <c r="G4200" t="s">
        <v>10244</v>
      </c>
      <c r="H4200" t="s">
        <v>14817</v>
      </c>
      <c r="I4200" t="s">
        <v>15737</v>
      </c>
      <c r="J4200" t="s">
        <v>16643</v>
      </c>
      <c r="K4200" t="s">
        <v>16659</v>
      </c>
      <c r="L4200" t="s">
        <v>18063</v>
      </c>
      <c r="M4200" t="s">
        <v>18063</v>
      </c>
      <c r="N4200" t="s">
        <v>18063</v>
      </c>
      <c r="O4200">
        <v>7</v>
      </c>
      <c r="P4200">
        <v>101.3833333333333</v>
      </c>
      <c r="Q4200">
        <v>14</v>
      </c>
      <c r="R4200">
        <v>3.5</v>
      </c>
      <c r="S4200">
        <v>415</v>
      </c>
      <c r="T4200">
        <v>37</v>
      </c>
      <c r="U4200">
        <v>27</v>
      </c>
      <c r="V4200">
        <v>8</v>
      </c>
      <c r="W4200">
        <v>7</v>
      </c>
      <c r="X4200">
        <v>5</v>
      </c>
      <c r="Y4200">
        <v>4</v>
      </c>
      <c r="Z4200">
        <v>3.5</v>
      </c>
      <c r="AA4200">
        <v>3.5</v>
      </c>
      <c r="AB4200">
        <v>4</v>
      </c>
    </row>
    <row r="4201" spans="1:28" hidden="1" x14ac:dyDescent="0.25">
      <c r="A4201" t="s">
        <v>4227</v>
      </c>
      <c r="B4201" t="s">
        <v>9260</v>
      </c>
      <c r="C4201" t="s">
        <v>10151</v>
      </c>
      <c r="D4201" t="s">
        <v>10204</v>
      </c>
      <c r="E4201">
        <v>37.196480000000001</v>
      </c>
      <c r="F4201">
        <v>-7.3268750000000002</v>
      </c>
      <c r="G4201" t="s">
        <v>10334</v>
      </c>
      <c r="H4201" t="s">
        <v>14818</v>
      </c>
      <c r="I4201" t="s">
        <v>15733</v>
      </c>
      <c r="J4201" t="s">
        <v>16643</v>
      </c>
      <c r="K4201" t="s">
        <v>16666</v>
      </c>
      <c r="L4201" t="s">
        <v>18062</v>
      </c>
      <c r="M4201" t="s">
        <v>18062</v>
      </c>
      <c r="N4201" t="s">
        <v>18062</v>
      </c>
      <c r="O4201">
        <v>7</v>
      </c>
      <c r="P4201">
        <v>72</v>
      </c>
      <c r="Q4201">
        <v>7</v>
      </c>
      <c r="R4201">
        <v>4</v>
      </c>
      <c r="S4201">
        <v>331</v>
      </c>
      <c r="T4201">
        <v>9</v>
      </c>
      <c r="U4201">
        <v>4</v>
      </c>
      <c r="V4201">
        <v>1</v>
      </c>
      <c r="W4201">
        <v>1</v>
      </c>
      <c r="X4201">
        <v>1</v>
      </c>
      <c r="Y4201">
        <v>4</v>
      </c>
      <c r="Z4201">
        <v>4</v>
      </c>
      <c r="AA4201">
        <v>4</v>
      </c>
      <c r="AB4201">
        <v>4</v>
      </c>
    </row>
    <row r="4202" spans="1:28" hidden="1" x14ac:dyDescent="0.25">
      <c r="A4202" t="s">
        <v>4228</v>
      </c>
      <c r="B4202" t="s">
        <v>9261</v>
      </c>
      <c r="C4202" t="s">
        <v>10151</v>
      </c>
      <c r="D4202" t="s">
        <v>10204</v>
      </c>
      <c r="E4202">
        <v>37.196249999999999</v>
      </c>
      <c r="F4202">
        <v>-7.3235780000000004</v>
      </c>
      <c r="G4202" t="s">
        <v>10270</v>
      </c>
      <c r="H4202" t="s">
        <v>14819</v>
      </c>
      <c r="I4202" t="s">
        <v>15733</v>
      </c>
      <c r="J4202" t="s">
        <v>16643</v>
      </c>
      <c r="K4202" t="s">
        <v>16666</v>
      </c>
      <c r="L4202" t="s">
        <v>18062</v>
      </c>
      <c r="M4202" t="s">
        <v>18063</v>
      </c>
      <c r="N4202" t="s">
        <v>18062</v>
      </c>
      <c r="O4202">
        <v>7</v>
      </c>
      <c r="P4202">
        <v>66.5</v>
      </c>
      <c r="Q4202">
        <v>14</v>
      </c>
      <c r="R4202">
        <v>4.5</v>
      </c>
      <c r="S4202">
        <v>369</v>
      </c>
      <c r="T4202">
        <v>8</v>
      </c>
      <c r="U4202">
        <v>1</v>
      </c>
      <c r="V4202">
        <v>0</v>
      </c>
      <c r="W4202">
        <v>0</v>
      </c>
      <c r="X4202">
        <v>0</v>
      </c>
      <c r="Y4202">
        <v>4.5</v>
      </c>
      <c r="Z4202">
        <v>4.5</v>
      </c>
      <c r="AA4202">
        <v>4</v>
      </c>
      <c r="AB4202">
        <v>4</v>
      </c>
    </row>
    <row r="4203" spans="1:28" hidden="1" x14ac:dyDescent="0.25">
      <c r="A4203" t="s">
        <v>4229</v>
      </c>
      <c r="B4203" t="s">
        <v>9262</v>
      </c>
      <c r="C4203" t="s">
        <v>10151</v>
      </c>
      <c r="D4203" t="s">
        <v>10204</v>
      </c>
      <c r="E4203">
        <v>37.199730000000002</v>
      </c>
      <c r="F4203">
        <v>-7.3155890000000001</v>
      </c>
      <c r="G4203" t="s">
        <v>10236</v>
      </c>
      <c r="H4203" t="s">
        <v>14820</v>
      </c>
      <c r="I4203" t="s">
        <v>15748</v>
      </c>
      <c r="J4203" t="s">
        <v>16643</v>
      </c>
      <c r="K4203" t="s">
        <v>16688</v>
      </c>
      <c r="L4203" t="s">
        <v>18062</v>
      </c>
      <c r="M4203" t="s">
        <v>18063</v>
      </c>
      <c r="N4203" t="s">
        <v>18062</v>
      </c>
      <c r="O4203">
        <v>7</v>
      </c>
      <c r="P4203">
        <v>84</v>
      </c>
      <c r="Q4203">
        <v>7</v>
      </c>
      <c r="R4203">
        <v>4.5</v>
      </c>
      <c r="S4203">
        <v>995</v>
      </c>
      <c r="T4203">
        <v>14</v>
      </c>
      <c r="U4203">
        <v>8</v>
      </c>
      <c r="V4203">
        <v>1</v>
      </c>
      <c r="W4203">
        <v>0</v>
      </c>
      <c r="X4203">
        <v>0</v>
      </c>
      <c r="Y4203">
        <v>4.5</v>
      </c>
      <c r="Z4203">
        <v>4.5</v>
      </c>
      <c r="AA4203">
        <v>4.5</v>
      </c>
      <c r="AB4203">
        <v>4.5</v>
      </c>
    </row>
    <row r="4204" spans="1:28" hidden="1" x14ac:dyDescent="0.25">
      <c r="A4204" t="s">
        <v>4230</v>
      </c>
      <c r="B4204" t="s">
        <v>9263</v>
      </c>
      <c r="C4204" t="s">
        <v>10151</v>
      </c>
      <c r="D4204" t="s">
        <v>10204</v>
      </c>
      <c r="E4204">
        <v>37.197975</v>
      </c>
      <c r="F4204">
        <v>-7.3211399999999998</v>
      </c>
      <c r="G4204" t="s">
        <v>10241</v>
      </c>
      <c r="H4204" t="s">
        <v>14821</v>
      </c>
      <c r="I4204" t="s">
        <v>15733</v>
      </c>
      <c r="J4204" t="s">
        <v>16643</v>
      </c>
      <c r="K4204" t="s">
        <v>16715</v>
      </c>
      <c r="L4204" t="s">
        <v>18062</v>
      </c>
      <c r="M4204" t="s">
        <v>18062</v>
      </c>
      <c r="N4204" t="s">
        <v>18062</v>
      </c>
      <c r="O4204">
        <v>6</v>
      </c>
      <c r="P4204">
        <v>72</v>
      </c>
      <c r="Q4204">
        <v>6</v>
      </c>
      <c r="R4204">
        <v>4.5</v>
      </c>
      <c r="S4204">
        <v>494</v>
      </c>
      <c r="T4204">
        <v>7</v>
      </c>
      <c r="U4204">
        <v>0</v>
      </c>
      <c r="V4204">
        <v>0</v>
      </c>
      <c r="W4204">
        <v>0</v>
      </c>
      <c r="X4204">
        <v>0</v>
      </c>
      <c r="Y4204">
        <v>4.5</v>
      </c>
      <c r="Z4204">
        <v>4</v>
      </c>
      <c r="AA4204">
        <v>4.5</v>
      </c>
      <c r="AB4204">
        <v>4</v>
      </c>
    </row>
    <row r="4205" spans="1:28" hidden="1" x14ac:dyDescent="0.25">
      <c r="A4205" t="s">
        <v>4231</v>
      </c>
      <c r="B4205" t="s">
        <v>9264</v>
      </c>
      <c r="C4205" t="s">
        <v>10151</v>
      </c>
      <c r="D4205" t="s">
        <v>10204</v>
      </c>
      <c r="E4205">
        <v>37.203026000000001</v>
      </c>
      <c r="F4205">
        <v>-7.3264040000000001</v>
      </c>
      <c r="G4205" t="s">
        <v>10249</v>
      </c>
      <c r="H4205" t="s">
        <v>14822</v>
      </c>
      <c r="I4205" t="s">
        <v>15734</v>
      </c>
      <c r="J4205" t="s">
        <v>16643</v>
      </c>
      <c r="K4205" t="s">
        <v>16655</v>
      </c>
      <c r="L4205" t="s">
        <v>18062</v>
      </c>
      <c r="M4205" t="s">
        <v>18063</v>
      </c>
      <c r="N4205" t="s">
        <v>18062</v>
      </c>
      <c r="O4205">
        <v>7</v>
      </c>
      <c r="P4205">
        <v>66.5</v>
      </c>
      <c r="Q4205">
        <v>14</v>
      </c>
      <c r="R4205">
        <v>4</v>
      </c>
      <c r="S4205">
        <v>641</v>
      </c>
      <c r="T4205">
        <v>6</v>
      </c>
      <c r="U4205">
        <v>3</v>
      </c>
      <c r="V4205">
        <v>0</v>
      </c>
      <c r="W4205">
        <v>1</v>
      </c>
      <c r="X4205">
        <v>1</v>
      </c>
      <c r="Y4205">
        <v>4</v>
      </c>
      <c r="Z4205">
        <v>4</v>
      </c>
      <c r="AA4205">
        <v>4</v>
      </c>
      <c r="AB4205">
        <v>3.5</v>
      </c>
    </row>
    <row r="4206" spans="1:28" hidden="1" x14ac:dyDescent="0.25">
      <c r="A4206" t="s">
        <v>4232</v>
      </c>
      <c r="B4206" t="s">
        <v>9265</v>
      </c>
      <c r="C4206" t="s">
        <v>10151</v>
      </c>
      <c r="D4206" t="s">
        <v>10204</v>
      </c>
      <c r="E4206">
        <v>37.20523</v>
      </c>
      <c r="F4206">
        <v>-7.2186070000000004</v>
      </c>
      <c r="G4206" t="s">
        <v>10241</v>
      </c>
      <c r="H4206" t="s">
        <v>14823</v>
      </c>
      <c r="I4206" t="s">
        <v>15801</v>
      </c>
      <c r="J4206" t="s">
        <v>16645</v>
      </c>
      <c r="K4206" t="s">
        <v>16688</v>
      </c>
      <c r="L4206" t="s">
        <v>18062</v>
      </c>
      <c r="M4206" t="s">
        <v>18062</v>
      </c>
      <c r="N4206" t="s">
        <v>18062</v>
      </c>
      <c r="O4206">
        <v>7</v>
      </c>
      <c r="P4206">
        <v>108.5</v>
      </c>
      <c r="Q4206">
        <v>7</v>
      </c>
      <c r="R4206">
        <v>4.5</v>
      </c>
      <c r="S4206">
        <v>646</v>
      </c>
      <c r="T4206">
        <v>9</v>
      </c>
      <c r="U4206">
        <v>6</v>
      </c>
      <c r="V4206">
        <v>2</v>
      </c>
      <c r="W4206">
        <v>1</v>
      </c>
      <c r="X4206">
        <v>0</v>
      </c>
      <c r="Y4206">
        <v>4.5</v>
      </c>
      <c r="Z4206">
        <v>4</v>
      </c>
      <c r="AA4206">
        <v>4.5</v>
      </c>
      <c r="AB4206">
        <v>4.5</v>
      </c>
    </row>
    <row r="4207" spans="1:28" x14ac:dyDescent="0.25">
      <c r="A4207" t="s">
        <v>4233</v>
      </c>
      <c r="B4207" t="s">
        <v>9266</v>
      </c>
      <c r="C4207" t="s">
        <v>10151</v>
      </c>
      <c r="D4207" t="s">
        <v>10187</v>
      </c>
      <c r="E4207">
        <v>36.733060000000002</v>
      </c>
      <c r="F4207">
        <v>-2.619983</v>
      </c>
      <c r="G4207" t="s">
        <v>10249</v>
      </c>
      <c r="H4207" t="s">
        <v>14824</v>
      </c>
      <c r="I4207" t="s">
        <v>16530</v>
      </c>
      <c r="J4207" t="s">
        <v>16643</v>
      </c>
      <c r="K4207" t="s">
        <v>17857</v>
      </c>
      <c r="L4207" t="s">
        <v>18062</v>
      </c>
      <c r="M4207" t="s">
        <v>18062</v>
      </c>
      <c r="N4207" t="s">
        <v>18062</v>
      </c>
      <c r="O4207">
        <v>7</v>
      </c>
      <c r="P4207">
        <v>56</v>
      </c>
      <c r="Q4207">
        <v>14</v>
      </c>
      <c r="R4207">
        <v>4.5</v>
      </c>
      <c r="S4207">
        <v>927</v>
      </c>
      <c r="T4207">
        <v>44</v>
      </c>
      <c r="U4207">
        <v>12</v>
      </c>
      <c r="V4207">
        <v>4</v>
      </c>
      <c r="W4207">
        <v>3</v>
      </c>
      <c r="X4207">
        <v>4</v>
      </c>
      <c r="Y4207">
        <v>4.5</v>
      </c>
      <c r="Z4207">
        <v>4.5</v>
      </c>
      <c r="AA4207">
        <v>4</v>
      </c>
      <c r="AB4207">
        <v>3.5</v>
      </c>
    </row>
    <row r="4208" spans="1:28" x14ac:dyDescent="0.25">
      <c r="A4208" t="s">
        <v>4234</v>
      </c>
      <c r="B4208" t="s">
        <v>9267</v>
      </c>
      <c r="C4208" t="s">
        <v>10151</v>
      </c>
      <c r="D4208" t="s">
        <v>10187</v>
      </c>
      <c r="E4208">
        <v>36.755443999999997</v>
      </c>
      <c r="F4208">
        <v>-2.6070530000000001</v>
      </c>
      <c r="G4208" t="s">
        <v>10311</v>
      </c>
      <c r="H4208" t="s">
        <v>14825</v>
      </c>
      <c r="I4208" t="s">
        <v>15762</v>
      </c>
      <c r="J4208" t="s">
        <v>16644</v>
      </c>
      <c r="K4208" t="s">
        <v>16666</v>
      </c>
      <c r="L4208" t="s">
        <v>18062</v>
      </c>
      <c r="M4208" t="s">
        <v>18062</v>
      </c>
      <c r="N4208" t="s">
        <v>18062</v>
      </c>
      <c r="O4208">
        <v>6</v>
      </c>
      <c r="P4208">
        <v>27</v>
      </c>
      <c r="Q4208">
        <v>12</v>
      </c>
      <c r="R4208">
        <v>4</v>
      </c>
      <c r="S4208">
        <v>338</v>
      </c>
      <c r="T4208">
        <v>27</v>
      </c>
      <c r="U4208">
        <v>6</v>
      </c>
      <c r="V4208">
        <v>1</v>
      </c>
      <c r="W4208">
        <v>2</v>
      </c>
      <c r="X4208">
        <v>0</v>
      </c>
      <c r="Y4208">
        <v>4.5</v>
      </c>
      <c r="Z4208">
        <v>4</v>
      </c>
      <c r="AA4208">
        <v>4</v>
      </c>
      <c r="AB4208">
        <v>4</v>
      </c>
    </row>
    <row r="4209" spans="1:28" x14ac:dyDescent="0.25">
      <c r="A4209" t="s">
        <v>4235</v>
      </c>
      <c r="B4209" t="s">
        <v>9268</v>
      </c>
      <c r="C4209" t="s">
        <v>10151</v>
      </c>
      <c r="D4209" t="s">
        <v>10187</v>
      </c>
      <c r="E4209">
        <v>36.722732999999998</v>
      </c>
      <c r="F4209">
        <v>-2.6259990000000002</v>
      </c>
      <c r="G4209" t="s">
        <v>10236</v>
      </c>
      <c r="H4209" t="s">
        <v>14826</v>
      </c>
      <c r="I4209" t="s">
        <v>15737</v>
      </c>
      <c r="J4209" t="s">
        <v>16643</v>
      </c>
      <c r="K4209" t="s">
        <v>16659</v>
      </c>
      <c r="L4209" t="s">
        <v>18062</v>
      </c>
      <c r="M4209" t="s">
        <v>18062</v>
      </c>
      <c r="N4209" t="s">
        <v>18062</v>
      </c>
      <c r="O4209">
        <v>4</v>
      </c>
      <c r="P4209">
        <v>42.25</v>
      </c>
      <c r="Q4209">
        <v>4</v>
      </c>
      <c r="R4209">
        <v>4.5</v>
      </c>
      <c r="S4209">
        <v>868</v>
      </c>
      <c r="T4209">
        <v>49</v>
      </c>
      <c r="U4209">
        <v>25</v>
      </c>
      <c r="V4209">
        <v>9</v>
      </c>
      <c r="W4209">
        <v>3</v>
      </c>
      <c r="X4209">
        <v>14</v>
      </c>
      <c r="Y4209">
        <v>4.5</v>
      </c>
      <c r="Z4209">
        <v>4.5</v>
      </c>
      <c r="AA4209">
        <v>4</v>
      </c>
      <c r="AB4209">
        <v>4</v>
      </c>
    </row>
    <row r="4210" spans="1:28" x14ac:dyDescent="0.25">
      <c r="A4210" t="s">
        <v>4236</v>
      </c>
      <c r="B4210" t="s">
        <v>9269</v>
      </c>
      <c r="C4210" t="s">
        <v>10151</v>
      </c>
      <c r="D4210" t="s">
        <v>10187</v>
      </c>
      <c r="E4210">
        <v>36.722836000000001</v>
      </c>
      <c r="F4210">
        <v>-2.628676</v>
      </c>
      <c r="G4210" t="s">
        <v>10280</v>
      </c>
      <c r="H4210" t="s">
        <v>14827</v>
      </c>
      <c r="I4210" t="s">
        <v>15739</v>
      </c>
      <c r="J4210" t="s">
        <v>16643</v>
      </c>
      <c r="K4210" t="s">
        <v>16663</v>
      </c>
      <c r="L4210" t="s">
        <v>18062</v>
      </c>
      <c r="M4210" t="s">
        <v>18062</v>
      </c>
      <c r="N4210" t="s">
        <v>18062</v>
      </c>
      <c r="O4210">
        <v>6</v>
      </c>
      <c r="P4210">
        <v>33</v>
      </c>
      <c r="Q4210">
        <v>12</v>
      </c>
      <c r="R4210">
        <v>4.5</v>
      </c>
      <c r="S4210">
        <v>675</v>
      </c>
      <c r="T4210">
        <v>256</v>
      </c>
      <c r="U4210">
        <v>28</v>
      </c>
      <c r="V4210">
        <v>15</v>
      </c>
      <c r="W4210">
        <v>3</v>
      </c>
      <c r="X4210">
        <v>6</v>
      </c>
      <c r="Y4210">
        <v>4.5</v>
      </c>
      <c r="Z4210">
        <v>4.5</v>
      </c>
      <c r="AA4210">
        <v>4.5</v>
      </c>
      <c r="AB4210">
        <v>4.5</v>
      </c>
    </row>
    <row r="4211" spans="1:28" x14ac:dyDescent="0.25">
      <c r="A4211" t="s">
        <v>4237</v>
      </c>
      <c r="B4211" t="s">
        <v>9270</v>
      </c>
      <c r="C4211" t="s">
        <v>10151</v>
      </c>
      <c r="D4211" t="s">
        <v>10187</v>
      </c>
      <c r="E4211">
        <v>36.732170000000004</v>
      </c>
      <c r="F4211">
        <v>-2.6177250000000001</v>
      </c>
      <c r="G4211" t="s">
        <v>10241</v>
      </c>
      <c r="H4211" t="s">
        <v>14828</v>
      </c>
      <c r="I4211" t="s">
        <v>15825</v>
      </c>
      <c r="J4211" t="s">
        <v>16643</v>
      </c>
      <c r="K4211" t="s">
        <v>16771</v>
      </c>
      <c r="L4211" t="s">
        <v>18062</v>
      </c>
      <c r="M4211" t="s">
        <v>18062</v>
      </c>
      <c r="N4211" t="s">
        <v>18062</v>
      </c>
      <c r="O4211">
        <v>7</v>
      </c>
      <c r="P4211">
        <v>56</v>
      </c>
      <c r="Q4211">
        <v>14</v>
      </c>
      <c r="R4211">
        <v>4.5</v>
      </c>
      <c r="S4211">
        <v>1071</v>
      </c>
      <c r="T4211">
        <v>112</v>
      </c>
      <c r="U4211">
        <v>30</v>
      </c>
      <c r="V4211">
        <v>2</v>
      </c>
      <c r="W4211">
        <v>4</v>
      </c>
      <c r="X4211">
        <v>3</v>
      </c>
      <c r="Y4211">
        <v>4.5</v>
      </c>
      <c r="Z4211">
        <v>4.5</v>
      </c>
      <c r="AA4211">
        <v>4.5</v>
      </c>
      <c r="AB4211">
        <v>4</v>
      </c>
    </row>
    <row r="4212" spans="1:28" x14ac:dyDescent="0.25">
      <c r="A4212" t="s">
        <v>4238</v>
      </c>
      <c r="B4212" t="s">
        <v>9271</v>
      </c>
      <c r="C4212" t="s">
        <v>10151</v>
      </c>
      <c r="D4212" t="s">
        <v>10187</v>
      </c>
      <c r="E4212">
        <v>36.733826000000001</v>
      </c>
      <c r="F4212">
        <v>-2.620514</v>
      </c>
      <c r="G4212" t="s">
        <v>10241</v>
      </c>
      <c r="H4212" t="s">
        <v>14829</v>
      </c>
      <c r="I4212" t="s">
        <v>16531</v>
      </c>
      <c r="J4212" t="s">
        <v>16643</v>
      </c>
      <c r="K4212" t="s">
        <v>17858</v>
      </c>
      <c r="L4212" t="s">
        <v>18062</v>
      </c>
      <c r="M4212" t="s">
        <v>18062</v>
      </c>
      <c r="N4212" t="s">
        <v>18062</v>
      </c>
      <c r="O4212">
        <v>7</v>
      </c>
      <c r="P4212">
        <v>66</v>
      </c>
      <c r="Q4212">
        <v>13</v>
      </c>
      <c r="R4212">
        <v>4.5</v>
      </c>
      <c r="S4212">
        <v>435</v>
      </c>
      <c r="T4212">
        <v>108</v>
      </c>
      <c r="U4212">
        <v>15</v>
      </c>
      <c r="V4212">
        <v>4</v>
      </c>
      <c r="W4212">
        <v>2</v>
      </c>
      <c r="X4212">
        <v>1</v>
      </c>
      <c r="Y4212">
        <v>4.5</v>
      </c>
      <c r="Z4212">
        <v>4.5</v>
      </c>
      <c r="AA4212">
        <v>4.5</v>
      </c>
      <c r="AB4212">
        <v>4.5</v>
      </c>
    </row>
    <row r="4213" spans="1:28" x14ac:dyDescent="0.25">
      <c r="A4213" t="s">
        <v>4239</v>
      </c>
      <c r="B4213" t="s">
        <v>9272</v>
      </c>
      <c r="C4213" t="s">
        <v>10136</v>
      </c>
      <c r="D4213" t="s">
        <v>10163</v>
      </c>
      <c r="E4213">
        <v>42.604199999999999</v>
      </c>
      <c r="F4213">
        <v>0.52164900000000003</v>
      </c>
      <c r="G4213" t="s">
        <v>10236</v>
      </c>
      <c r="H4213" t="s">
        <v>14830</v>
      </c>
      <c r="I4213" t="s">
        <v>15748</v>
      </c>
      <c r="J4213" t="s">
        <v>16643</v>
      </c>
      <c r="K4213" t="s">
        <v>16688</v>
      </c>
      <c r="L4213" t="s">
        <v>18062</v>
      </c>
      <c r="M4213" t="s">
        <v>18062</v>
      </c>
      <c r="N4213" t="s">
        <v>18062</v>
      </c>
      <c r="O4213">
        <v>6</v>
      </c>
      <c r="P4213">
        <v>38</v>
      </c>
      <c r="Q4213">
        <v>8</v>
      </c>
      <c r="R4213">
        <v>4.5</v>
      </c>
      <c r="S4213">
        <v>466</v>
      </c>
      <c r="T4213">
        <v>10</v>
      </c>
      <c r="U4213">
        <v>5</v>
      </c>
      <c r="V4213">
        <v>0</v>
      </c>
      <c r="W4213">
        <v>0</v>
      </c>
      <c r="X4213">
        <v>0</v>
      </c>
      <c r="Y4213">
        <v>4.5</v>
      </c>
      <c r="Z4213">
        <v>4</v>
      </c>
      <c r="AA4213">
        <v>4</v>
      </c>
      <c r="AB4213">
        <v>4</v>
      </c>
    </row>
    <row r="4214" spans="1:28" x14ac:dyDescent="0.25">
      <c r="A4214" t="s">
        <v>4240</v>
      </c>
      <c r="B4214" t="s">
        <v>9273</v>
      </c>
      <c r="C4214" t="s">
        <v>10136</v>
      </c>
      <c r="D4214" t="s">
        <v>10163</v>
      </c>
      <c r="E4214">
        <v>42.603682999999997</v>
      </c>
      <c r="F4214">
        <v>0.52208399999999999</v>
      </c>
      <c r="G4214" t="s">
        <v>10251</v>
      </c>
      <c r="H4214" t="s">
        <v>14831</v>
      </c>
      <c r="I4214" t="s">
        <v>15751</v>
      </c>
      <c r="J4214" t="s">
        <v>16643</v>
      </c>
      <c r="K4214" t="s">
        <v>17859</v>
      </c>
      <c r="L4214" t="s">
        <v>18062</v>
      </c>
      <c r="M4214" t="s">
        <v>18062</v>
      </c>
      <c r="N4214" t="s">
        <v>18062</v>
      </c>
      <c r="O4214">
        <v>7</v>
      </c>
      <c r="P4214">
        <v>56</v>
      </c>
      <c r="Q4214">
        <v>7</v>
      </c>
      <c r="R4214">
        <v>4.5</v>
      </c>
      <c r="S4214">
        <v>902</v>
      </c>
      <c r="T4214">
        <v>8</v>
      </c>
      <c r="U4214">
        <v>5</v>
      </c>
      <c r="V4214">
        <v>3</v>
      </c>
      <c r="W4214">
        <v>0</v>
      </c>
      <c r="X4214">
        <v>2</v>
      </c>
      <c r="Y4214">
        <v>4.5</v>
      </c>
      <c r="Z4214">
        <v>4.5</v>
      </c>
      <c r="AA4214">
        <v>4</v>
      </c>
      <c r="AB4214">
        <v>4</v>
      </c>
    </row>
    <row r="4215" spans="1:28" x14ac:dyDescent="0.25">
      <c r="A4215" t="s">
        <v>4241</v>
      </c>
      <c r="B4215" t="s">
        <v>8422</v>
      </c>
      <c r="C4215" t="s">
        <v>10136</v>
      </c>
      <c r="D4215" t="s">
        <v>10163</v>
      </c>
      <c r="E4215">
        <v>42.604999999999997</v>
      </c>
      <c r="F4215">
        <v>0.52505599999999997</v>
      </c>
      <c r="G4215" t="s">
        <v>10245</v>
      </c>
      <c r="H4215" t="s">
        <v>14832</v>
      </c>
      <c r="I4215" t="s">
        <v>15751</v>
      </c>
      <c r="J4215" t="s">
        <v>16643</v>
      </c>
      <c r="K4215" t="s">
        <v>16678</v>
      </c>
      <c r="L4215" t="s">
        <v>18062</v>
      </c>
      <c r="M4215" t="s">
        <v>18062</v>
      </c>
      <c r="N4215" t="s">
        <v>18062</v>
      </c>
      <c r="O4215">
        <v>6</v>
      </c>
      <c r="P4215">
        <v>51</v>
      </c>
      <c r="Q4215">
        <v>9</v>
      </c>
      <c r="R4215">
        <v>4.5</v>
      </c>
      <c r="S4215">
        <v>810</v>
      </c>
      <c r="T4215">
        <v>15</v>
      </c>
      <c r="U4215">
        <v>8</v>
      </c>
      <c r="V4215">
        <v>6</v>
      </c>
      <c r="W4215">
        <v>1</v>
      </c>
      <c r="X4215">
        <v>1</v>
      </c>
      <c r="Y4215">
        <v>4.5</v>
      </c>
      <c r="Z4215">
        <v>4.5</v>
      </c>
      <c r="AA4215">
        <v>4</v>
      </c>
      <c r="AB4215">
        <v>4</v>
      </c>
    </row>
    <row r="4216" spans="1:28" x14ac:dyDescent="0.25">
      <c r="A4216" t="s">
        <v>4242</v>
      </c>
      <c r="B4216" t="s">
        <v>9274</v>
      </c>
      <c r="C4216" t="s">
        <v>10136</v>
      </c>
      <c r="D4216" t="s">
        <v>10163</v>
      </c>
      <c r="E4216">
        <v>42.773994000000002</v>
      </c>
      <c r="F4216">
        <v>-0.360045</v>
      </c>
      <c r="G4216" t="s">
        <v>10236</v>
      </c>
      <c r="H4216" t="s">
        <v>14833</v>
      </c>
      <c r="I4216" t="s">
        <v>15751</v>
      </c>
      <c r="J4216" t="s">
        <v>16643</v>
      </c>
      <c r="K4216" t="s">
        <v>16678</v>
      </c>
      <c r="L4216" t="s">
        <v>18062</v>
      </c>
      <c r="M4216" t="s">
        <v>18063</v>
      </c>
      <c r="N4216" t="s">
        <v>18062</v>
      </c>
      <c r="O4216">
        <v>6</v>
      </c>
      <c r="P4216">
        <v>41</v>
      </c>
      <c r="Q4216">
        <v>12</v>
      </c>
      <c r="R4216">
        <v>4.5</v>
      </c>
      <c r="S4216">
        <v>389</v>
      </c>
      <c r="T4216">
        <v>3</v>
      </c>
      <c r="U4216">
        <v>0</v>
      </c>
      <c r="V4216">
        <v>1</v>
      </c>
      <c r="W4216">
        <v>0</v>
      </c>
      <c r="X4216">
        <v>0</v>
      </c>
      <c r="Y4216">
        <v>4.5</v>
      </c>
      <c r="Z4216">
        <v>4.5</v>
      </c>
      <c r="AA4216">
        <v>4</v>
      </c>
      <c r="AB4216">
        <v>4</v>
      </c>
    </row>
    <row r="4217" spans="1:28" hidden="1" x14ac:dyDescent="0.25">
      <c r="A4217" t="s">
        <v>4243</v>
      </c>
      <c r="B4217" t="s">
        <v>9275</v>
      </c>
      <c r="C4217" t="s">
        <v>10154</v>
      </c>
      <c r="D4217" t="s">
        <v>10211</v>
      </c>
      <c r="E4217">
        <v>43.587200000000003</v>
      </c>
      <c r="F4217">
        <v>-5.7655649999999996</v>
      </c>
      <c r="G4217" t="s">
        <v>10241</v>
      </c>
      <c r="H4217" t="s">
        <v>14834</v>
      </c>
      <c r="I4217" t="s">
        <v>15734</v>
      </c>
      <c r="J4217" t="s">
        <v>16643</v>
      </c>
      <c r="K4217" t="s">
        <v>16655</v>
      </c>
      <c r="L4217" t="s">
        <v>18063</v>
      </c>
      <c r="M4217" t="s">
        <v>18063</v>
      </c>
      <c r="N4217" t="s">
        <v>18062</v>
      </c>
      <c r="O4217">
        <v>6</v>
      </c>
      <c r="P4217">
        <v>77.899999999999991</v>
      </c>
      <c r="Q4217">
        <v>6</v>
      </c>
      <c r="R4217">
        <v>4.5</v>
      </c>
      <c r="S4217">
        <v>349</v>
      </c>
      <c r="T4217">
        <v>1</v>
      </c>
      <c r="U4217">
        <v>1</v>
      </c>
      <c r="V4217">
        <v>1</v>
      </c>
      <c r="W4217">
        <v>0</v>
      </c>
      <c r="X4217">
        <v>0</v>
      </c>
      <c r="Y4217">
        <v>4.5</v>
      </c>
      <c r="Z4217">
        <v>4.5</v>
      </c>
      <c r="AA4217">
        <v>4</v>
      </c>
      <c r="AB4217">
        <v>4</v>
      </c>
    </row>
    <row r="4218" spans="1:28" hidden="1" x14ac:dyDescent="0.25">
      <c r="A4218" t="s">
        <v>4244</v>
      </c>
      <c r="B4218" t="s">
        <v>9276</v>
      </c>
      <c r="C4218" t="s">
        <v>10145</v>
      </c>
      <c r="D4218" t="s">
        <v>10175</v>
      </c>
      <c r="E4218">
        <v>28.229004</v>
      </c>
      <c r="F4218">
        <v>-13.98484</v>
      </c>
      <c r="G4218" t="s">
        <v>10249</v>
      </c>
      <c r="H4218" t="s">
        <v>14835</v>
      </c>
      <c r="I4218" t="s">
        <v>15737</v>
      </c>
      <c r="J4218" t="s">
        <v>16643</v>
      </c>
      <c r="K4218" t="s">
        <v>16659</v>
      </c>
      <c r="L4218" t="s">
        <v>18062</v>
      </c>
      <c r="M4218" t="s">
        <v>18063</v>
      </c>
      <c r="N4218" t="s">
        <v>18062</v>
      </c>
      <c r="O4218">
        <v>5</v>
      </c>
      <c r="P4218">
        <v>52.5</v>
      </c>
      <c r="Q4218">
        <v>5</v>
      </c>
      <c r="R4218">
        <v>4.5</v>
      </c>
      <c r="S4218">
        <v>440</v>
      </c>
      <c r="T4218">
        <v>67</v>
      </c>
      <c r="U4218">
        <v>11</v>
      </c>
      <c r="V4218">
        <v>4</v>
      </c>
      <c r="W4218">
        <v>1</v>
      </c>
      <c r="X4218">
        <v>0</v>
      </c>
      <c r="Y4218">
        <v>4.5</v>
      </c>
      <c r="Z4218">
        <v>4.5</v>
      </c>
      <c r="AA4218">
        <v>4.5</v>
      </c>
      <c r="AB4218">
        <v>4</v>
      </c>
    </row>
    <row r="4219" spans="1:28" x14ac:dyDescent="0.25">
      <c r="A4219" t="s">
        <v>4245</v>
      </c>
      <c r="B4219" t="s">
        <v>9277</v>
      </c>
      <c r="C4219" t="s">
        <v>10149</v>
      </c>
      <c r="D4219" t="s">
        <v>10167</v>
      </c>
      <c r="E4219">
        <v>41.305280000000003</v>
      </c>
      <c r="F4219">
        <v>-4.9111690000000001</v>
      </c>
      <c r="G4219" t="s">
        <v>10243</v>
      </c>
      <c r="H4219" t="s">
        <v>14836</v>
      </c>
      <c r="I4219" t="s">
        <v>16532</v>
      </c>
      <c r="J4219" t="s">
        <v>16645</v>
      </c>
      <c r="K4219" t="s">
        <v>16670</v>
      </c>
      <c r="L4219" t="s">
        <v>18063</v>
      </c>
      <c r="M4219" t="s">
        <v>18063</v>
      </c>
      <c r="N4219" t="s">
        <v>18062</v>
      </c>
      <c r="O4219">
        <v>7</v>
      </c>
      <c r="P4219">
        <v>58.5</v>
      </c>
      <c r="Q4219">
        <v>9</v>
      </c>
      <c r="R4219">
        <v>4</v>
      </c>
      <c r="S4219">
        <v>365</v>
      </c>
      <c r="T4219">
        <v>4</v>
      </c>
      <c r="U4219">
        <v>1</v>
      </c>
      <c r="V4219">
        <v>0</v>
      </c>
      <c r="W4219">
        <v>0</v>
      </c>
      <c r="X4219">
        <v>0</v>
      </c>
      <c r="Y4219">
        <v>4</v>
      </c>
      <c r="Z4219">
        <v>4</v>
      </c>
      <c r="AA4219">
        <v>4</v>
      </c>
      <c r="AB4219">
        <v>4</v>
      </c>
    </row>
    <row r="4220" spans="1:28" x14ac:dyDescent="0.25">
      <c r="A4220" t="s">
        <v>4246</v>
      </c>
      <c r="B4220" t="s">
        <v>9278</v>
      </c>
      <c r="C4220" t="s">
        <v>10146</v>
      </c>
      <c r="D4220" t="s">
        <v>10161</v>
      </c>
      <c r="E4220">
        <v>42.043309999999998</v>
      </c>
      <c r="F4220">
        <v>3.126134</v>
      </c>
      <c r="G4220" t="s">
        <v>10249</v>
      </c>
      <c r="H4220" t="s">
        <v>14837</v>
      </c>
      <c r="I4220" t="s">
        <v>15733</v>
      </c>
      <c r="J4220" t="s">
        <v>16643</v>
      </c>
      <c r="K4220" t="s">
        <v>16708</v>
      </c>
      <c r="L4220" t="s">
        <v>18062</v>
      </c>
      <c r="M4220" t="s">
        <v>18063</v>
      </c>
      <c r="N4220" t="s">
        <v>18063</v>
      </c>
      <c r="O4220">
        <v>6</v>
      </c>
      <c r="P4220">
        <v>21</v>
      </c>
      <c r="Q4220">
        <v>6</v>
      </c>
      <c r="R4220">
        <v>4</v>
      </c>
      <c r="S4220">
        <v>440</v>
      </c>
      <c r="T4220">
        <v>40</v>
      </c>
      <c r="U4220">
        <v>22</v>
      </c>
      <c r="V4220">
        <v>6</v>
      </c>
      <c r="W4220">
        <v>3</v>
      </c>
      <c r="X4220">
        <v>3</v>
      </c>
      <c r="Y4220">
        <v>4</v>
      </c>
      <c r="Z4220">
        <v>4</v>
      </c>
      <c r="AA4220">
        <v>4</v>
      </c>
      <c r="AB4220">
        <v>4</v>
      </c>
    </row>
    <row r="4221" spans="1:28" x14ac:dyDescent="0.25">
      <c r="A4221" t="s">
        <v>4247</v>
      </c>
      <c r="B4221" t="s">
        <v>9279</v>
      </c>
      <c r="C4221" t="s">
        <v>10146</v>
      </c>
      <c r="D4221" t="s">
        <v>10161</v>
      </c>
      <c r="E4221">
        <v>42.051569999999998</v>
      </c>
      <c r="F4221">
        <v>3.1956359999999999</v>
      </c>
      <c r="G4221" t="s">
        <v>10327</v>
      </c>
      <c r="H4221" t="s">
        <v>14838</v>
      </c>
      <c r="I4221" t="s">
        <v>15866</v>
      </c>
      <c r="J4221" t="s">
        <v>16643</v>
      </c>
      <c r="K4221" t="s">
        <v>16790</v>
      </c>
      <c r="L4221" t="s">
        <v>18062</v>
      </c>
      <c r="M4221" t="s">
        <v>18062</v>
      </c>
      <c r="N4221" t="s">
        <v>18062</v>
      </c>
      <c r="O4221">
        <v>6</v>
      </c>
      <c r="P4221">
        <v>20</v>
      </c>
      <c r="Q4221">
        <v>8</v>
      </c>
      <c r="R4221">
        <v>4.5</v>
      </c>
      <c r="S4221">
        <v>333</v>
      </c>
      <c r="T4221">
        <v>27</v>
      </c>
      <c r="U4221">
        <v>6</v>
      </c>
      <c r="V4221">
        <v>4</v>
      </c>
      <c r="W4221">
        <v>2</v>
      </c>
      <c r="X4221">
        <v>0</v>
      </c>
      <c r="Y4221">
        <v>4.5</v>
      </c>
      <c r="Z4221">
        <v>4</v>
      </c>
      <c r="AA4221">
        <v>4</v>
      </c>
      <c r="AB4221">
        <v>4</v>
      </c>
    </row>
    <row r="4222" spans="1:28" x14ac:dyDescent="0.25">
      <c r="A4222" t="s">
        <v>4248</v>
      </c>
      <c r="B4222" t="s">
        <v>9280</v>
      </c>
      <c r="C4222" t="s">
        <v>10146</v>
      </c>
      <c r="D4222" t="s">
        <v>10161</v>
      </c>
      <c r="E4222">
        <v>42.054645999999998</v>
      </c>
      <c r="F4222">
        <v>3.2049919999999998</v>
      </c>
      <c r="G4222" t="s">
        <v>10249</v>
      </c>
      <c r="H4222" t="s">
        <v>14839</v>
      </c>
      <c r="I4222" t="s">
        <v>15733</v>
      </c>
      <c r="J4222" t="s">
        <v>16643</v>
      </c>
      <c r="K4222" t="s">
        <v>16708</v>
      </c>
      <c r="L4222" t="s">
        <v>18062</v>
      </c>
      <c r="M4222" t="s">
        <v>18062</v>
      </c>
      <c r="N4222" t="s">
        <v>18062</v>
      </c>
      <c r="O4222">
        <v>6</v>
      </c>
      <c r="P4222">
        <v>78</v>
      </c>
      <c r="Q4222">
        <v>6</v>
      </c>
      <c r="R4222">
        <v>4.5</v>
      </c>
      <c r="S4222">
        <v>423</v>
      </c>
      <c r="T4222">
        <v>41</v>
      </c>
      <c r="U4222">
        <v>7</v>
      </c>
      <c r="V4222">
        <v>8</v>
      </c>
      <c r="W4222">
        <v>3</v>
      </c>
      <c r="X4222">
        <v>1</v>
      </c>
      <c r="Y4222">
        <v>4.5</v>
      </c>
      <c r="Z4222">
        <v>4.5</v>
      </c>
      <c r="AA4222">
        <v>4.5</v>
      </c>
      <c r="AB4222">
        <v>4.5</v>
      </c>
    </row>
    <row r="4223" spans="1:28" x14ac:dyDescent="0.25">
      <c r="A4223" t="s">
        <v>4249</v>
      </c>
      <c r="B4223" t="s">
        <v>9281</v>
      </c>
      <c r="C4223" t="s">
        <v>10146</v>
      </c>
      <c r="D4223" t="s">
        <v>10161</v>
      </c>
      <c r="E4223">
        <v>42.051456000000002</v>
      </c>
      <c r="F4223">
        <v>3.1954600000000002</v>
      </c>
      <c r="G4223" t="s">
        <v>10254</v>
      </c>
      <c r="H4223" t="s">
        <v>14840</v>
      </c>
      <c r="I4223" t="s">
        <v>15734</v>
      </c>
      <c r="J4223" t="s">
        <v>16643</v>
      </c>
      <c r="K4223" t="s">
        <v>16691</v>
      </c>
      <c r="L4223" t="s">
        <v>18062</v>
      </c>
      <c r="M4223" t="s">
        <v>18063</v>
      </c>
      <c r="N4223" t="s">
        <v>18062</v>
      </c>
      <c r="O4223">
        <v>3</v>
      </c>
      <c r="P4223">
        <v>7.5</v>
      </c>
      <c r="Q4223">
        <v>3</v>
      </c>
      <c r="R4223">
        <v>4.5</v>
      </c>
      <c r="S4223">
        <v>800</v>
      </c>
      <c r="T4223">
        <v>71</v>
      </c>
      <c r="U4223">
        <v>31</v>
      </c>
      <c r="V4223">
        <v>1</v>
      </c>
      <c r="W4223">
        <v>2</v>
      </c>
      <c r="X4223">
        <v>2</v>
      </c>
      <c r="Y4223">
        <v>4.5</v>
      </c>
      <c r="Z4223">
        <v>4.5</v>
      </c>
      <c r="AA4223">
        <v>4</v>
      </c>
      <c r="AB4223">
        <v>4.5</v>
      </c>
    </row>
    <row r="4224" spans="1:28" x14ac:dyDescent="0.25">
      <c r="A4224" t="s">
        <v>4250</v>
      </c>
      <c r="B4224" t="s">
        <v>9264</v>
      </c>
      <c r="C4224" t="s">
        <v>10146</v>
      </c>
      <c r="D4224" t="s">
        <v>10161</v>
      </c>
      <c r="E4224">
        <v>42.054639999999999</v>
      </c>
      <c r="F4224">
        <v>3.2050619999999999</v>
      </c>
      <c r="G4224" t="s">
        <v>10265</v>
      </c>
      <c r="H4224" t="s">
        <v>14841</v>
      </c>
      <c r="I4224" t="s">
        <v>15733</v>
      </c>
      <c r="J4224" t="s">
        <v>16643</v>
      </c>
      <c r="K4224" t="s">
        <v>16656</v>
      </c>
      <c r="L4224" t="s">
        <v>18062</v>
      </c>
      <c r="M4224" t="s">
        <v>18063</v>
      </c>
      <c r="N4224" t="s">
        <v>18063</v>
      </c>
      <c r="O4224">
        <v>7</v>
      </c>
      <c r="P4224">
        <v>56</v>
      </c>
      <c r="Q4224">
        <v>14</v>
      </c>
      <c r="R4224">
        <v>3.5</v>
      </c>
      <c r="S4224">
        <v>408</v>
      </c>
      <c r="T4224">
        <v>30</v>
      </c>
      <c r="U4224">
        <v>14</v>
      </c>
      <c r="V4224">
        <v>12</v>
      </c>
      <c r="W4224">
        <v>6</v>
      </c>
      <c r="X4224">
        <v>8</v>
      </c>
      <c r="Y4224">
        <v>4</v>
      </c>
      <c r="Z4224">
        <v>4</v>
      </c>
      <c r="AA4224">
        <v>3.5</v>
      </c>
      <c r="AB4224">
        <v>3.5</v>
      </c>
    </row>
    <row r="4225" spans="1:28" x14ac:dyDescent="0.25">
      <c r="A4225" t="s">
        <v>4251</v>
      </c>
      <c r="B4225" t="s">
        <v>9282</v>
      </c>
      <c r="C4225" t="s">
        <v>10146</v>
      </c>
      <c r="D4225" t="s">
        <v>10161</v>
      </c>
      <c r="E4225">
        <v>42.054707000000001</v>
      </c>
      <c r="F4225">
        <v>3.205206</v>
      </c>
      <c r="G4225" t="s">
        <v>10241</v>
      </c>
      <c r="H4225" t="s">
        <v>14842</v>
      </c>
      <c r="I4225" t="s">
        <v>15733</v>
      </c>
      <c r="J4225" t="s">
        <v>16643</v>
      </c>
      <c r="K4225" t="s">
        <v>16708</v>
      </c>
      <c r="L4225" t="s">
        <v>18062</v>
      </c>
      <c r="M4225" t="s">
        <v>18063</v>
      </c>
      <c r="N4225" t="s">
        <v>18063</v>
      </c>
      <c r="O4225">
        <v>7</v>
      </c>
      <c r="P4225">
        <v>49</v>
      </c>
      <c r="Q4225">
        <v>14</v>
      </c>
      <c r="R4225">
        <v>4.5</v>
      </c>
      <c r="S4225">
        <v>415</v>
      </c>
      <c r="T4225">
        <v>35</v>
      </c>
      <c r="U4225">
        <v>27</v>
      </c>
      <c r="V4225">
        <v>7</v>
      </c>
      <c r="W4225">
        <v>0</v>
      </c>
      <c r="X4225">
        <v>3</v>
      </c>
      <c r="Y4225">
        <v>4.5</v>
      </c>
      <c r="Z4225">
        <v>4.5</v>
      </c>
      <c r="AA4225">
        <v>4.5</v>
      </c>
      <c r="AB4225">
        <v>4</v>
      </c>
    </row>
    <row r="4226" spans="1:28" x14ac:dyDescent="0.25">
      <c r="A4226" t="s">
        <v>4252</v>
      </c>
      <c r="B4226" t="s">
        <v>9283</v>
      </c>
      <c r="C4226" t="s">
        <v>10146</v>
      </c>
      <c r="D4226" t="s">
        <v>10161</v>
      </c>
      <c r="E4226">
        <v>42.054085000000001</v>
      </c>
      <c r="F4226">
        <v>3.2006939999999999</v>
      </c>
      <c r="G4226" t="s">
        <v>10236</v>
      </c>
      <c r="H4226" t="s">
        <v>14843</v>
      </c>
      <c r="I4226" t="s">
        <v>16533</v>
      </c>
      <c r="J4226" t="s">
        <v>16643</v>
      </c>
      <c r="K4226" t="s">
        <v>17860</v>
      </c>
      <c r="L4226" t="s">
        <v>18062</v>
      </c>
      <c r="M4226" t="s">
        <v>18062</v>
      </c>
      <c r="N4226" t="s">
        <v>18063</v>
      </c>
      <c r="O4226">
        <v>7</v>
      </c>
      <c r="P4226">
        <v>91</v>
      </c>
      <c r="Q4226">
        <v>7</v>
      </c>
      <c r="R4226">
        <v>4.5</v>
      </c>
      <c r="S4226">
        <v>417</v>
      </c>
      <c r="T4226">
        <v>183</v>
      </c>
      <c r="U4226">
        <v>56</v>
      </c>
      <c r="V4226">
        <v>17</v>
      </c>
      <c r="W4226">
        <v>7</v>
      </c>
      <c r="X4226">
        <v>9</v>
      </c>
      <c r="Y4226">
        <v>4.5</v>
      </c>
      <c r="Z4226">
        <v>4.5</v>
      </c>
      <c r="AA4226">
        <v>4.5</v>
      </c>
      <c r="AB4226">
        <v>4.5</v>
      </c>
    </row>
    <row r="4227" spans="1:28" x14ac:dyDescent="0.25">
      <c r="A4227" t="s">
        <v>4253</v>
      </c>
      <c r="B4227" t="s">
        <v>9284</v>
      </c>
      <c r="C4227" t="s">
        <v>10146</v>
      </c>
      <c r="D4227" t="s">
        <v>10161</v>
      </c>
      <c r="E4227">
        <v>42.052315</v>
      </c>
      <c r="F4227">
        <v>3.1958250000000001</v>
      </c>
      <c r="G4227" t="s">
        <v>10241</v>
      </c>
      <c r="H4227" t="s">
        <v>14844</v>
      </c>
      <c r="I4227" t="s">
        <v>15737</v>
      </c>
      <c r="J4227" t="s">
        <v>16643</v>
      </c>
      <c r="K4227" t="s">
        <v>16650</v>
      </c>
      <c r="L4227" t="s">
        <v>18062</v>
      </c>
      <c r="M4227" t="s">
        <v>18063</v>
      </c>
      <c r="N4227" t="s">
        <v>18063</v>
      </c>
      <c r="O4227">
        <v>7</v>
      </c>
      <c r="P4227">
        <v>29.5</v>
      </c>
      <c r="Q4227">
        <v>13</v>
      </c>
      <c r="R4227">
        <v>4.5</v>
      </c>
      <c r="S4227">
        <v>572</v>
      </c>
      <c r="T4227">
        <v>21</v>
      </c>
      <c r="U4227">
        <v>12</v>
      </c>
      <c r="V4227">
        <v>0</v>
      </c>
      <c r="W4227">
        <v>0</v>
      </c>
      <c r="X4227">
        <v>0</v>
      </c>
      <c r="Y4227">
        <v>4.5</v>
      </c>
      <c r="Z4227">
        <v>4.5</v>
      </c>
      <c r="AA4227">
        <v>4.5</v>
      </c>
      <c r="AB4227">
        <v>4</v>
      </c>
    </row>
    <row r="4228" spans="1:28" x14ac:dyDescent="0.25">
      <c r="A4228" t="s">
        <v>4254</v>
      </c>
      <c r="B4228" t="s">
        <v>9285</v>
      </c>
      <c r="C4228" t="s">
        <v>10146</v>
      </c>
      <c r="D4228" t="s">
        <v>10161</v>
      </c>
      <c r="E4228">
        <v>42.054510000000001</v>
      </c>
      <c r="F4228">
        <v>3.2023350000000002</v>
      </c>
      <c r="G4228" t="s">
        <v>10452</v>
      </c>
      <c r="H4228" t="s">
        <v>14845</v>
      </c>
      <c r="I4228" t="s">
        <v>15737</v>
      </c>
      <c r="J4228" t="s">
        <v>16643</v>
      </c>
      <c r="K4228" t="s">
        <v>16650</v>
      </c>
      <c r="L4228" t="s">
        <v>18063</v>
      </c>
      <c r="M4228" t="s">
        <v>18062</v>
      </c>
      <c r="N4228" t="s">
        <v>18063</v>
      </c>
      <c r="O4228">
        <v>7</v>
      </c>
      <c r="P4228">
        <v>80.5</v>
      </c>
      <c r="Q4228">
        <v>14</v>
      </c>
      <c r="R4228">
        <v>4</v>
      </c>
      <c r="S4228">
        <v>502</v>
      </c>
      <c r="T4228">
        <v>33</v>
      </c>
      <c r="U4228">
        <v>30</v>
      </c>
      <c r="V4228">
        <v>13</v>
      </c>
      <c r="W4228">
        <v>3</v>
      </c>
      <c r="X4228">
        <v>1</v>
      </c>
      <c r="Y4228">
        <v>4</v>
      </c>
      <c r="Z4228">
        <v>4.5</v>
      </c>
      <c r="AA4228">
        <v>4</v>
      </c>
      <c r="AB4228">
        <v>4</v>
      </c>
    </row>
    <row r="4229" spans="1:28" x14ac:dyDescent="0.25">
      <c r="A4229" t="s">
        <v>4255</v>
      </c>
      <c r="B4229" t="s">
        <v>9286</v>
      </c>
      <c r="C4229" t="s">
        <v>10146</v>
      </c>
      <c r="D4229" t="s">
        <v>10161</v>
      </c>
      <c r="E4229">
        <v>42.054985000000002</v>
      </c>
      <c r="F4229">
        <v>3.2039759999999999</v>
      </c>
      <c r="G4229" t="s">
        <v>10289</v>
      </c>
      <c r="H4229" t="s">
        <v>14846</v>
      </c>
      <c r="I4229" t="s">
        <v>15999</v>
      </c>
      <c r="J4229" t="s">
        <v>16643</v>
      </c>
      <c r="K4229" t="s">
        <v>17057</v>
      </c>
      <c r="L4229" t="s">
        <v>18062</v>
      </c>
      <c r="M4229" t="s">
        <v>18063</v>
      </c>
      <c r="N4229" t="s">
        <v>18063</v>
      </c>
      <c r="O4229">
        <v>7</v>
      </c>
      <c r="P4229">
        <v>91</v>
      </c>
      <c r="Q4229">
        <v>7</v>
      </c>
      <c r="R4229">
        <v>4</v>
      </c>
      <c r="S4229">
        <v>353</v>
      </c>
      <c r="T4229">
        <v>103</v>
      </c>
      <c r="U4229">
        <v>51</v>
      </c>
      <c r="V4229">
        <v>20</v>
      </c>
      <c r="W4229">
        <v>11</v>
      </c>
      <c r="X4229">
        <v>21</v>
      </c>
      <c r="Y4229">
        <v>4</v>
      </c>
      <c r="Z4229">
        <v>4</v>
      </c>
      <c r="AA4229">
        <v>4</v>
      </c>
      <c r="AB4229">
        <v>3.5</v>
      </c>
    </row>
    <row r="4230" spans="1:28" x14ac:dyDescent="0.25">
      <c r="A4230" t="s">
        <v>4256</v>
      </c>
      <c r="B4230" t="s">
        <v>9287</v>
      </c>
      <c r="C4230" t="s">
        <v>10146</v>
      </c>
      <c r="D4230" t="s">
        <v>10161</v>
      </c>
      <c r="E4230">
        <v>42.051291999999997</v>
      </c>
      <c r="F4230">
        <v>3.1952690000000001</v>
      </c>
      <c r="G4230" t="s">
        <v>10365</v>
      </c>
      <c r="H4230" t="s">
        <v>14847</v>
      </c>
      <c r="I4230" t="s">
        <v>16534</v>
      </c>
      <c r="J4230" t="s">
        <v>16643</v>
      </c>
      <c r="K4230" t="s">
        <v>17861</v>
      </c>
      <c r="L4230" t="s">
        <v>18062</v>
      </c>
      <c r="M4230" t="s">
        <v>18062</v>
      </c>
      <c r="N4230" t="s">
        <v>18063</v>
      </c>
      <c r="O4230">
        <v>7</v>
      </c>
      <c r="P4230">
        <v>44.25</v>
      </c>
      <c r="Q4230">
        <v>13</v>
      </c>
      <c r="R4230">
        <v>4</v>
      </c>
      <c r="S4230">
        <v>373</v>
      </c>
      <c r="T4230">
        <v>30</v>
      </c>
      <c r="U4230">
        <v>24</v>
      </c>
      <c r="V4230">
        <v>14</v>
      </c>
      <c r="W4230">
        <v>5</v>
      </c>
      <c r="X4230">
        <v>3</v>
      </c>
      <c r="Y4230">
        <v>4</v>
      </c>
      <c r="Z4230">
        <v>4.5</v>
      </c>
      <c r="AA4230">
        <v>4</v>
      </c>
      <c r="AB4230">
        <v>4.5</v>
      </c>
    </row>
    <row r="4231" spans="1:28" x14ac:dyDescent="0.25">
      <c r="A4231" t="s">
        <v>4257</v>
      </c>
      <c r="B4231" t="s">
        <v>9288</v>
      </c>
      <c r="C4231" t="s">
        <v>10146</v>
      </c>
      <c r="D4231" t="s">
        <v>10161</v>
      </c>
      <c r="E4231">
        <v>42.053660000000001</v>
      </c>
      <c r="F4231">
        <v>3.198664</v>
      </c>
      <c r="G4231" t="s">
        <v>10234</v>
      </c>
      <c r="H4231" t="s">
        <v>14848</v>
      </c>
      <c r="I4231" t="s">
        <v>15755</v>
      </c>
      <c r="J4231" t="s">
        <v>16645</v>
      </c>
      <c r="K4231" t="s">
        <v>16708</v>
      </c>
      <c r="L4231" t="s">
        <v>18062</v>
      </c>
      <c r="M4231" t="s">
        <v>18063</v>
      </c>
      <c r="N4231" t="s">
        <v>18063</v>
      </c>
      <c r="O4231">
        <v>7</v>
      </c>
      <c r="P4231">
        <v>77</v>
      </c>
      <c r="Q4231">
        <v>7</v>
      </c>
      <c r="R4231">
        <v>4</v>
      </c>
      <c r="S4231">
        <v>374</v>
      </c>
      <c r="T4231">
        <v>47</v>
      </c>
      <c r="U4231">
        <v>36</v>
      </c>
      <c r="V4231">
        <v>12</v>
      </c>
      <c r="W4231">
        <v>7</v>
      </c>
      <c r="X4231">
        <v>3</v>
      </c>
      <c r="Y4231">
        <v>3.5</v>
      </c>
      <c r="Z4231">
        <v>4</v>
      </c>
      <c r="AA4231">
        <v>4</v>
      </c>
      <c r="AB4231">
        <v>3.5</v>
      </c>
    </row>
    <row r="4232" spans="1:28" x14ac:dyDescent="0.25">
      <c r="A4232" t="s">
        <v>4258</v>
      </c>
      <c r="B4232" t="s">
        <v>9289</v>
      </c>
      <c r="C4232" t="s">
        <v>10146</v>
      </c>
      <c r="D4232" t="s">
        <v>10161</v>
      </c>
      <c r="E4232">
        <v>42.051785000000002</v>
      </c>
      <c r="F4232">
        <v>3.1959629999999999</v>
      </c>
      <c r="G4232" t="s">
        <v>10236</v>
      </c>
      <c r="H4232" t="s">
        <v>14849</v>
      </c>
      <c r="I4232" t="s">
        <v>16090</v>
      </c>
      <c r="J4232" t="s">
        <v>16643</v>
      </c>
      <c r="K4232" t="s">
        <v>17176</v>
      </c>
      <c r="L4232" t="s">
        <v>18062</v>
      </c>
      <c r="M4232" t="s">
        <v>18062</v>
      </c>
      <c r="N4232" t="s">
        <v>18063</v>
      </c>
      <c r="O4232">
        <v>7</v>
      </c>
      <c r="P4232">
        <v>56</v>
      </c>
      <c r="Q4232">
        <v>14</v>
      </c>
      <c r="R4232">
        <v>4.5</v>
      </c>
      <c r="S4232">
        <v>383</v>
      </c>
      <c r="T4232">
        <v>93</v>
      </c>
      <c r="U4232">
        <v>26</v>
      </c>
      <c r="V4232">
        <v>8</v>
      </c>
      <c r="W4232">
        <v>4</v>
      </c>
      <c r="X4232">
        <v>4</v>
      </c>
      <c r="Y4232">
        <v>4.5</v>
      </c>
      <c r="Z4232">
        <v>4.5</v>
      </c>
      <c r="AA4232">
        <v>4.5</v>
      </c>
      <c r="AB4232">
        <v>4</v>
      </c>
    </row>
    <row r="4233" spans="1:28" x14ac:dyDescent="0.25">
      <c r="A4233" t="s">
        <v>4259</v>
      </c>
      <c r="B4233" t="s">
        <v>9290</v>
      </c>
      <c r="C4233" t="s">
        <v>10146</v>
      </c>
      <c r="D4233" t="s">
        <v>10174</v>
      </c>
      <c r="E4233">
        <v>41.616999999999997</v>
      </c>
      <c r="F4233">
        <v>2.6730079999999998</v>
      </c>
      <c r="G4233" t="s">
        <v>10242</v>
      </c>
      <c r="H4233" t="s">
        <v>14850</v>
      </c>
      <c r="I4233" t="s">
        <v>15737</v>
      </c>
      <c r="J4233" t="s">
        <v>16643</v>
      </c>
      <c r="K4233" t="s">
        <v>16650</v>
      </c>
      <c r="L4233" t="s">
        <v>18062</v>
      </c>
      <c r="M4233" t="s">
        <v>18062</v>
      </c>
      <c r="N4233" t="s">
        <v>18062</v>
      </c>
      <c r="O4233">
        <v>7</v>
      </c>
      <c r="P4233">
        <v>44.983333333333327</v>
      </c>
      <c r="Q4233">
        <v>7</v>
      </c>
      <c r="R4233">
        <v>4</v>
      </c>
      <c r="S4233">
        <v>388</v>
      </c>
      <c r="T4233">
        <v>11</v>
      </c>
      <c r="U4233">
        <v>6</v>
      </c>
      <c r="V4233">
        <v>1</v>
      </c>
      <c r="W4233">
        <v>0</v>
      </c>
      <c r="X4233">
        <v>1</v>
      </c>
      <c r="Y4233">
        <v>4</v>
      </c>
      <c r="Z4233">
        <v>4</v>
      </c>
      <c r="AA4233">
        <v>4</v>
      </c>
      <c r="AB4233">
        <v>4.5</v>
      </c>
    </row>
    <row r="4234" spans="1:28" x14ac:dyDescent="0.25">
      <c r="A4234" t="s">
        <v>4260</v>
      </c>
      <c r="B4234" t="s">
        <v>9291</v>
      </c>
      <c r="C4234" t="s">
        <v>10146</v>
      </c>
      <c r="D4234" t="s">
        <v>10174</v>
      </c>
      <c r="E4234">
        <v>41.622143000000001</v>
      </c>
      <c r="F4234">
        <v>2.6922999999999999</v>
      </c>
      <c r="G4234" t="s">
        <v>10236</v>
      </c>
      <c r="H4234" t="s">
        <v>14851</v>
      </c>
      <c r="I4234" t="s">
        <v>15733</v>
      </c>
      <c r="J4234" t="s">
        <v>16643</v>
      </c>
      <c r="K4234" t="s">
        <v>16708</v>
      </c>
      <c r="L4234" t="s">
        <v>18062</v>
      </c>
      <c r="M4234" t="s">
        <v>18062</v>
      </c>
      <c r="N4234" t="s">
        <v>18062</v>
      </c>
      <c r="O4234">
        <v>6</v>
      </c>
      <c r="P4234">
        <v>45</v>
      </c>
      <c r="Q4234">
        <v>6</v>
      </c>
      <c r="R4234">
        <v>4.5</v>
      </c>
      <c r="S4234">
        <v>708</v>
      </c>
      <c r="T4234">
        <v>176</v>
      </c>
      <c r="U4234">
        <v>36</v>
      </c>
      <c r="V4234">
        <v>2</v>
      </c>
      <c r="W4234">
        <v>1</v>
      </c>
      <c r="X4234">
        <v>1</v>
      </c>
      <c r="Y4234">
        <v>4.5</v>
      </c>
      <c r="Z4234">
        <v>4.5</v>
      </c>
      <c r="AA4234">
        <v>4.5</v>
      </c>
      <c r="AB4234">
        <v>4.5</v>
      </c>
    </row>
    <row r="4235" spans="1:28" x14ac:dyDescent="0.25">
      <c r="A4235" t="s">
        <v>4261</v>
      </c>
      <c r="B4235" t="s">
        <v>9292</v>
      </c>
      <c r="C4235" t="s">
        <v>10146</v>
      </c>
      <c r="D4235" t="s">
        <v>10174</v>
      </c>
      <c r="E4235">
        <v>41.623356000000001</v>
      </c>
      <c r="F4235">
        <v>2.6906919999999999</v>
      </c>
      <c r="G4235" t="s">
        <v>10251</v>
      </c>
      <c r="H4235" t="s">
        <v>14852</v>
      </c>
      <c r="I4235" t="s">
        <v>15737</v>
      </c>
      <c r="J4235" t="s">
        <v>16643</v>
      </c>
      <c r="K4235" t="s">
        <v>16650</v>
      </c>
      <c r="L4235" t="s">
        <v>18062</v>
      </c>
      <c r="M4235" t="s">
        <v>18062</v>
      </c>
      <c r="N4235" t="s">
        <v>18062</v>
      </c>
      <c r="O4235">
        <v>6</v>
      </c>
      <c r="P4235">
        <v>37</v>
      </c>
      <c r="Q4235">
        <v>10</v>
      </c>
      <c r="R4235">
        <v>4.5</v>
      </c>
      <c r="S4235">
        <v>511</v>
      </c>
      <c r="T4235">
        <v>81</v>
      </c>
      <c r="U4235">
        <v>21</v>
      </c>
      <c r="V4235">
        <v>5</v>
      </c>
      <c r="W4235">
        <v>2</v>
      </c>
      <c r="X4235">
        <v>4</v>
      </c>
      <c r="Y4235">
        <v>4.5</v>
      </c>
      <c r="Z4235">
        <v>4.5</v>
      </c>
      <c r="AA4235">
        <v>4.5</v>
      </c>
      <c r="AB4235">
        <v>4</v>
      </c>
    </row>
    <row r="4236" spans="1:28" x14ac:dyDescent="0.25">
      <c r="A4236" t="s">
        <v>4262</v>
      </c>
      <c r="B4236" t="s">
        <v>9293</v>
      </c>
      <c r="C4236" t="s">
        <v>10146</v>
      </c>
      <c r="D4236" t="s">
        <v>10159</v>
      </c>
      <c r="E4236">
        <v>40.622459999999997</v>
      </c>
      <c r="F4236">
        <v>0.59380100000000002</v>
      </c>
      <c r="G4236" t="s">
        <v>10236</v>
      </c>
      <c r="H4236" t="s">
        <v>14853</v>
      </c>
      <c r="I4236" t="s">
        <v>15736</v>
      </c>
      <c r="J4236" t="s">
        <v>16643</v>
      </c>
      <c r="K4236" t="s">
        <v>16649</v>
      </c>
      <c r="L4236" t="s">
        <v>18062</v>
      </c>
      <c r="M4236" t="s">
        <v>18063</v>
      </c>
      <c r="N4236" t="s">
        <v>18062</v>
      </c>
      <c r="O4236">
        <v>7</v>
      </c>
      <c r="P4236">
        <v>102</v>
      </c>
      <c r="Q4236">
        <v>7</v>
      </c>
      <c r="R4236">
        <v>4.5</v>
      </c>
      <c r="S4236">
        <v>401</v>
      </c>
      <c r="T4236">
        <v>14</v>
      </c>
      <c r="U4236">
        <v>1</v>
      </c>
      <c r="V4236">
        <v>0</v>
      </c>
      <c r="W4236">
        <v>0</v>
      </c>
      <c r="X4236">
        <v>1</v>
      </c>
      <c r="Y4236">
        <v>4.5</v>
      </c>
      <c r="Z4236">
        <v>4.5</v>
      </c>
      <c r="AA4236">
        <v>4.5</v>
      </c>
      <c r="AB4236">
        <v>4</v>
      </c>
    </row>
    <row r="4237" spans="1:28" x14ac:dyDescent="0.25">
      <c r="A4237" t="s">
        <v>4263</v>
      </c>
      <c r="B4237" t="s">
        <v>9294</v>
      </c>
      <c r="C4237" t="s">
        <v>10146</v>
      </c>
      <c r="D4237" t="s">
        <v>10159</v>
      </c>
      <c r="E4237">
        <v>40.616382999999999</v>
      </c>
      <c r="F4237">
        <v>0.59267499999999995</v>
      </c>
      <c r="G4237" t="s">
        <v>10499</v>
      </c>
      <c r="H4237" t="s">
        <v>14854</v>
      </c>
      <c r="I4237" t="s">
        <v>15737</v>
      </c>
      <c r="J4237" t="s">
        <v>16643</v>
      </c>
      <c r="K4237" t="s">
        <v>16650</v>
      </c>
      <c r="L4237" t="s">
        <v>18062</v>
      </c>
      <c r="M4237" t="s">
        <v>18063</v>
      </c>
      <c r="N4237" t="s">
        <v>18062</v>
      </c>
      <c r="O4237">
        <v>7</v>
      </c>
      <c r="P4237">
        <v>41</v>
      </c>
      <c r="Q4237">
        <v>7</v>
      </c>
      <c r="R4237">
        <v>4</v>
      </c>
      <c r="S4237">
        <v>407</v>
      </c>
      <c r="T4237">
        <v>12</v>
      </c>
      <c r="U4237">
        <v>11</v>
      </c>
      <c r="V4237">
        <v>2</v>
      </c>
      <c r="W4237">
        <v>2</v>
      </c>
      <c r="X4237">
        <v>1</v>
      </c>
      <c r="Y4237">
        <v>4</v>
      </c>
      <c r="Z4237">
        <v>4</v>
      </c>
      <c r="AA4237">
        <v>3.5</v>
      </c>
      <c r="AB4237">
        <v>3.5</v>
      </c>
    </row>
    <row r="4238" spans="1:28" x14ac:dyDescent="0.25">
      <c r="A4238" t="s">
        <v>4264</v>
      </c>
      <c r="B4238" t="s">
        <v>9295</v>
      </c>
      <c r="C4238" t="s">
        <v>10146</v>
      </c>
      <c r="D4238" t="s">
        <v>10159</v>
      </c>
      <c r="E4238">
        <v>40.607242999999997</v>
      </c>
      <c r="F4238">
        <v>0.58328599999999997</v>
      </c>
      <c r="G4238" t="s">
        <v>10249</v>
      </c>
      <c r="H4238" t="s">
        <v>14855</v>
      </c>
      <c r="I4238" t="s">
        <v>15737</v>
      </c>
      <c r="J4238" t="s">
        <v>16643</v>
      </c>
      <c r="K4238" t="s">
        <v>17862</v>
      </c>
      <c r="L4238" t="s">
        <v>18062</v>
      </c>
      <c r="M4238" t="s">
        <v>18062</v>
      </c>
      <c r="N4238" t="s">
        <v>18062</v>
      </c>
      <c r="O4238">
        <v>7</v>
      </c>
      <c r="P4238">
        <v>61</v>
      </c>
      <c r="Q4238">
        <v>7</v>
      </c>
      <c r="R4238">
        <v>4.5</v>
      </c>
      <c r="S4238">
        <v>572</v>
      </c>
      <c r="T4238">
        <v>16</v>
      </c>
      <c r="U4238">
        <v>3</v>
      </c>
      <c r="V4238">
        <v>2</v>
      </c>
      <c r="W4238">
        <v>0</v>
      </c>
      <c r="X4238">
        <v>0</v>
      </c>
      <c r="Y4238">
        <v>4.5</v>
      </c>
      <c r="Z4238">
        <v>4</v>
      </c>
      <c r="AA4238">
        <v>4</v>
      </c>
      <c r="AB4238">
        <v>3.5</v>
      </c>
    </row>
    <row r="4239" spans="1:28" x14ac:dyDescent="0.25">
      <c r="A4239" t="s">
        <v>4265</v>
      </c>
      <c r="B4239" t="s">
        <v>9296</v>
      </c>
      <c r="C4239" t="s">
        <v>10146</v>
      </c>
      <c r="D4239" t="s">
        <v>10159</v>
      </c>
      <c r="E4239">
        <v>40.613475999999999</v>
      </c>
      <c r="F4239">
        <v>0.58997900000000003</v>
      </c>
      <c r="G4239" t="s">
        <v>10236</v>
      </c>
      <c r="H4239" t="s">
        <v>14856</v>
      </c>
      <c r="I4239" t="s">
        <v>15759</v>
      </c>
      <c r="J4239" t="s">
        <v>16644</v>
      </c>
      <c r="K4239" t="s">
        <v>16650</v>
      </c>
      <c r="L4239" t="s">
        <v>18062</v>
      </c>
      <c r="M4239" t="s">
        <v>18062</v>
      </c>
      <c r="N4239" t="s">
        <v>18062</v>
      </c>
      <c r="O4239">
        <v>6</v>
      </c>
      <c r="P4239">
        <v>27</v>
      </c>
      <c r="Q4239">
        <v>12</v>
      </c>
      <c r="R4239">
        <v>4.5</v>
      </c>
      <c r="S4239">
        <v>398</v>
      </c>
      <c r="T4239">
        <v>20</v>
      </c>
      <c r="U4239">
        <v>7</v>
      </c>
      <c r="V4239">
        <v>2</v>
      </c>
      <c r="W4239">
        <v>1</v>
      </c>
      <c r="X4239">
        <v>0</v>
      </c>
      <c r="Y4239">
        <v>4.5</v>
      </c>
      <c r="Z4239">
        <v>4.5</v>
      </c>
      <c r="AA4239">
        <v>4</v>
      </c>
      <c r="AB4239">
        <v>4.5</v>
      </c>
    </row>
    <row r="4240" spans="1:28" x14ac:dyDescent="0.25">
      <c r="A4240" t="s">
        <v>4266</v>
      </c>
      <c r="B4240" t="s">
        <v>9297</v>
      </c>
      <c r="C4240" t="s">
        <v>10153</v>
      </c>
      <c r="D4240" t="s">
        <v>10225</v>
      </c>
      <c r="E4240">
        <v>42.417589999999997</v>
      </c>
      <c r="F4240">
        <v>-7.6858209999999998</v>
      </c>
      <c r="G4240" t="s">
        <v>10241</v>
      </c>
      <c r="H4240" t="s">
        <v>14857</v>
      </c>
      <c r="I4240" t="s">
        <v>15762</v>
      </c>
      <c r="J4240" t="s">
        <v>16644</v>
      </c>
      <c r="K4240" t="s">
        <v>16666</v>
      </c>
      <c r="L4240" t="s">
        <v>18062</v>
      </c>
      <c r="M4240" t="s">
        <v>18062</v>
      </c>
      <c r="N4240" t="s">
        <v>18062</v>
      </c>
      <c r="O4240">
        <v>7</v>
      </c>
      <c r="P4240">
        <v>35</v>
      </c>
      <c r="Q4240">
        <v>14</v>
      </c>
      <c r="R4240">
        <v>4</v>
      </c>
      <c r="S4240">
        <v>377</v>
      </c>
      <c r="T4240">
        <v>8</v>
      </c>
      <c r="U4240">
        <v>5</v>
      </c>
      <c r="V4240">
        <v>1</v>
      </c>
      <c r="W4240">
        <v>1</v>
      </c>
      <c r="X4240">
        <v>0</v>
      </c>
      <c r="Y4240">
        <v>4</v>
      </c>
      <c r="Z4240">
        <v>4</v>
      </c>
      <c r="AA4240">
        <v>3.5</v>
      </c>
      <c r="AB4240">
        <v>4.5</v>
      </c>
    </row>
    <row r="4241" spans="1:28" x14ac:dyDescent="0.25">
      <c r="A4241" t="s">
        <v>4267</v>
      </c>
      <c r="B4241" t="s">
        <v>8116</v>
      </c>
      <c r="C4241" t="s">
        <v>10153</v>
      </c>
      <c r="D4241" t="s">
        <v>10225</v>
      </c>
      <c r="E4241">
        <v>42.336661999999997</v>
      </c>
      <c r="F4241">
        <v>-7.8627500000000001</v>
      </c>
      <c r="G4241" t="s">
        <v>10280</v>
      </c>
      <c r="H4241" t="s">
        <v>14858</v>
      </c>
      <c r="I4241" t="s">
        <v>15807</v>
      </c>
      <c r="J4241" t="s">
        <v>16643</v>
      </c>
      <c r="K4241" t="s">
        <v>16717</v>
      </c>
      <c r="L4241" t="s">
        <v>18062</v>
      </c>
      <c r="M4241" t="s">
        <v>18063</v>
      </c>
      <c r="N4241" t="s">
        <v>18062</v>
      </c>
      <c r="O4241">
        <v>7</v>
      </c>
      <c r="P4241">
        <v>49</v>
      </c>
      <c r="Q4241">
        <v>14</v>
      </c>
      <c r="R4241">
        <v>4</v>
      </c>
      <c r="S4241">
        <v>720</v>
      </c>
      <c r="T4241">
        <v>3</v>
      </c>
      <c r="U4241">
        <v>6</v>
      </c>
      <c r="V4241">
        <v>2</v>
      </c>
      <c r="W4241">
        <v>1</v>
      </c>
      <c r="X4241">
        <v>1</v>
      </c>
      <c r="Y4241">
        <v>4</v>
      </c>
      <c r="Z4241">
        <v>4</v>
      </c>
      <c r="AA4241">
        <v>4</v>
      </c>
      <c r="AB4241">
        <v>4</v>
      </c>
    </row>
    <row r="4242" spans="1:28" x14ac:dyDescent="0.25">
      <c r="A4242" t="s">
        <v>4268</v>
      </c>
      <c r="B4242" t="s">
        <v>9298</v>
      </c>
      <c r="C4242" t="s">
        <v>10153</v>
      </c>
      <c r="D4242" t="s">
        <v>10225</v>
      </c>
      <c r="E4242">
        <v>42.332189999999997</v>
      </c>
      <c r="F4242">
        <v>-7.8630430000000002</v>
      </c>
      <c r="G4242" t="s">
        <v>10245</v>
      </c>
      <c r="H4242" t="s">
        <v>14859</v>
      </c>
      <c r="I4242" t="s">
        <v>15762</v>
      </c>
      <c r="J4242" t="s">
        <v>16644</v>
      </c>
      <c r="K4242" t="s">
        <v>16666</v>
      </c>
      <c r="L4242" t="s">
        <v>18062</v>
      </c>
      <c r="M4242" t="s">
        <v>18062</v>
      </c>
      <c r="N4242" t="s">
        <v>18062</v>
      </c>
      <c r="O4242">
        <v>6</v>
      </c>
      <c r="P4242">
        <v>34.25</v>
      </c>
      <c r="Q4242">
        <v>11</v>
      </c>
      <c r="R4242">
        <v>4.5</v>
      </c>
      <c r="S4242">
        <v>638</v>
      </c>
      <c r="T4242">
        <v>21</v>
      </c>
      <c r="U4242">
        <v>3</v>
      </c>
      <c r="V4242">
        <v>2</v>
      </c>
      <c r="W4242">
        <v>0</v>
      </c>
      <c r="X4242">
        <v>0</v>
      </c>
      <c r="Y4242">
        <v>4.5</v>
      </c>
      <c r="Z4242">
        <v>4.5</v>
      </c>
      <c r="AA4242">
        <v>4</v>
      </c>
      <c r="AB4242">
        <v>4.5</v>
      </c>
    </row>
    <row r="4243" spans="1:28" x14ac:dyDescent="0.25">
      <c r="A4243" t="s">
        <v>4269</v>
      </c>
      <c r="B4243" t="s">
        <v>9299</v>
      </c>
      <c r="C4243" t="s">
        <v>10153</v>
      </c>
      <c r="D4243" t="s">
        <v>10225</v>
      </c>
      <c r="E4243">
        <v>42.339979999999997</v>
      </c>
      <c r="F4243">
        <v>-7.8625689999999997</v>
      </c>
      <c r="G4243" t="s">
        <v>10322</v>
      </c>
      <c r="H4243" t="s">
        <v>14860</v>
      </c>
      <c r="I4243" t="s">
        <v>16535</v>
      </c>
      <c r="J4243" t="s">
        <v>16644</v>
      </c>
      <c r="K4243" t="s">
        <v>17863</v>
      </c>
      <c r="L4243" t="s">
        <v>18063</v>
      </c>
      <c r="M4243" t="s">
        <v>18063</v>
      </c>
      <c r="N4243" t="s">
        <v>18062</v>
      </c>
      <c r="O4243">
        <v>6</v>
      </c>
      <c r="P4243">
        <v>18.25</v>
      </c>
      <c r="Q4243">
        <v>10</v>
      </c>
      <c r="R4243">
        <v>4.5</v>
      </c>
      <c r="S4243">
        <v>901</v>
      </c>
      <c r="T4243">
        <v>19</v>
      </c>
      <c r="U4243">
        <v>3</v>
      </c>
      <c r="V4243">
        <v>1</v>
      </c>
      <c r="W4243">
        <v>0</v>
      </c>
      <c r="X4243">
        <v>0</v>
      </c>
      <c r="Y4243">
        <v>4.5</v>
      </c>
      <c r="Z4243">
        <v>4.5</v>
      </c>
      <c r="AA4243">
        <v>4.5</v>
      </c>
      <c r="AB4243">
        <v>4.5</v>
      </c>
    </row>
    <row r="4244" spans="1:28" x14ac:dyDescent="0.25">
      <c r="A4244" t="s">
        <v>4270</v>
      </c>
      <c r="B4244" t="s">
        <v>9300</v>
      </c>
      <c r="C4244" t="s">
        <v>10153</v>
      </c>
      <c r="D4244" t="s">
        <v>10225</v>
      </c>
      <c r="E4244">
        <v>42.337269999999997</v>
      </c>
      <c r="F4244">
        <v>-7.8626849999999999</v>
      </c>
      <c r="G4244" t="s">
        <v>10243</v>
      </c>
      <c r="H4244" t="s">
        <v>14861</v>
      </c>
      <c r="I4244" t="s">
        <v>15733</v>
      </c>
      <c r="J4244" t="s">
        <v>16643</v>
      </c>
      <c r="K4244" t="s">
        <v>16666</v>
      </c>
      <c r="L4244" t="s">
        <v>18062</v>
      </c>
      <c r="M4244" t="s">
        <v>18062</v>
      </c>
      <c r="N4244" t="s">
        <v>18062</v>
      </c>
      <c r="O4244">
        <v>6</v>
      </c>
      <c r="P4244">
        <v>42</v>
      </c>
      <c r="Q4244">
        <v>12</v>
      </c>
      <c r="R4244">
        <v>4.5</v>
      </c>
      <c r="S4244">
        <v>623</v>
      </c>
      <c r="T4244">
        <v>7</v>
      </c>
      <c r="U4244">
        <v>2</v>
      </c>
      <c r="V4244">
        <v>1</v>
      </c>
      <c r="W4244">
        <v>0</v>
      </c>
      <c r="X4244">
        <v>0</v>
      </c>
      <c r="Y4244">
        <v>4.5</v>
      </c>
      <c r="Z4244">
        <v>4</v>
      </c>
      <c r="AA4244">
        <v>4</v>
      </c>
      <c r="AB4244">
        <v>4</v>
      </c>
    </row>
    <row r="4245" spans="1:28" x14ac:dyDescent="0.25">
      <c r="A4245" t="s">
        <v>4271</v>
      </c>
      <c r="B4245" t="s">
        <v>9301</v>
      </c>
      <c r="C4245" t="s">
        <v>10153</v>
      </c>
      <c r="D4245" t="s">
        <v>10225</v>
      </c>
      <c r="E4245">
        <v>42.333509999999997</v>
      </c>
      <c r="F4245">
        <v>-7.8611120000000003</v>
      </c>
      <c r="G4245" t="s">
        <v>10296</v>
      </c>
      <c r="H4245" t="s">
        <v>14862</v>
      </c>
      <c r="I4245" t="s">
        <v>15821</v>
      </c>
      <c r="J4245" t="s">
        <v>16643</v>
      </c>
      <c r="K4245" t="s">
        <v>17864</v>
      </c>
      <c r="L4245" t="s">
        <v>18062</v>
      </c>
      <c r="M4245" t="s">
        <v>18062</v>
      </c>
      <c r="N4245" t="s">
        <v>18062</v>
      </c>
      <c r="O4245">
        <v>6</v>
      </c>
      <c r="P4245">
        <v>67</v>
      </c>
      <c r="Q4245">
        <v>6</v>
      </c>
      <c r="R4245">
        <v>4.5</v>
      </c>
      <c r="S4245">
        <v>337</v>
      </c>
      <c r="T4245">
        <v>2</v>
      </c>
      <c r="U4245">
        <v>2</v>
      </c>
      <c r="V4245">
        <v>1</v>
      </c>
      <c r="W4245">
        <v>0</v>
      </c>
      <c r="X4245">
        <v>0</v>
      </c>
      <c r="Y4245">
        <v>4.5</v>
      </c>
      <c r="Z4245">
        <v>4.5</v>
      </c>
      <c r="AA4245">
        <v>4.5</v>
      </c>
      <c r="AB4245">
        <v>4</v>
      </c>
    </row>
    <row r="4246" spans="1:28" x14ac:dyDescent="0.25">
      <c r="A4246" t="s">
        <v>4272</v>
      </c>
      <c r="B4246" t="s">
        <v>9302</v>
      </c>
      <c r="C4246" t="s">
        <v>10153</v>
      </c>
      <c r="D4246" t="s">
        <v>10225</v>
      </c>
      <c r="E4246">
        <v>42.334988000000003</v>
      </c>
      <c r="F4246">
        <v>-7.8606920000000002</v>
      </c>
      <c r="G4246" t="s">
        <v>10242</v>
      </c>
      <c r="H4246" t="s">
        <v>14863</v>
      </c>
      <c r="I4246" t="s">
        <v>16536</v>
      </c>
      <c r="J4246" t="s">
        <v>16645</v>
      </c>
      <c r="K4246" t="s">
        <v>17865</v>
      </c>
      <c r="L4246" t="s">
        <v>18062</v>
      </c>
      <c r="M4246" t="s">
        <v>18062</v>
      </c>
      <c r="N4246" t="s">
        <v>18062</v>
      </c>
      <c r="O4246">
        <v>6</v>
      </c>
      <c r="P4246">
        <v>70</v>
      </c>
      <c r="Q4246">
        <v>6</v>
      </c>
      <c r="R4246">
        <v>4.5</v>
      </c>
      <c r="S4246">
        <v>345</v>
      </c>
      <c r="T4246">
        <v>2</v>
      </c>
      <c r="U4246">
        <v>3</v>
      </c>
      <c r="V4246">
        <v>0</v>
      </c>
      <c r="W4246">
        <v>0</v>
      </c>
      <c r="X4246">
        <v>2</v>
      </c>
      <c r="Y4246">
        <v>4.5</v>
      </c>
      <c r="Z4246">
        <v>4</v>
      </c>
      <c r="AA4246">
        <v>4.5</v>
      </c>
      <c r="AB4246">
        <v>3.5</v>
      </c>
    </row>
    <row r="4247" spans="1:28" x14ac:dyDescent="0.25">
      <c r="A4247" t="s">
        <v>4273</v>
      </c>
      <c r="B4247" t="s">
        <v>9303</v>
      </c>
      <c r="C4247" t="s">
        <v>10153</v>
      </c>
      <c r="D4247" t="s">
        <v>10225</v>
      </c>
      <c r="E4247">
        <v>42.351444000000001</v>
      </c>
      <c r="F4247">
        <v>-7.8770189999999998</v>
      </c>
      <c r="G4247" t="s">
        <v>10403</v>
      </c>
      <c r="H4247" t="s">
        <v>14864</v>
      </c>
      <c r="I4247" t="s">
        <v>15751</v>
      </c>
      <c r="J4247" t="s">
        <v>16643</v>
      </c>
      <c r="K4247" t="s">
        <v>17866</v>
      </c>
      <c r="L4247" t="s">
        <v>18063</v>
      </c>
      <c r="M4247" t="s">
        <v>18063</v>
      </c>
      <c r="N4247" t="s">
        <v>18063</v>
      </c>
      <c r="O4247">
        <v>7</v>
      </c>
      <c r="P4247">
        <v>63</v>
      </c>
      <c r="Q4247">
        <v>13</v>
      </c>
      <c r="R4247">
        <v>4</v>
      </c>
      <c r="S4247">
        <v>509</v>
      </c>
      <c r="T4247">
        <v>1</v>
      </c>
      <c r="U4247">
        <v>5</v>
      </c>
      <c r="V4247">
        <v>0</v>
      </c>
      <c r="W4247">
        <v>0</v>
      </c>
      <c r="X4247">
        <v>0</v>
      </c>
      <c r="Y4247">
        <v>4</v>
      </c>
      <c r="Z4247">
        <v>4</v>
      </c>
      <c r="AA4247">
        <v>3.5</v>
      </c>
      <c r="AB4247">
        <v>4</v>
      </c>
    </row>
    <row r="4248" spans="1:28" x14ac:dyDescent="0.25">
      <c r="A4248" t="s">
        <v>4274</v>
      </c>
      <c r="B4248" t="s">
        <v>9304</v>
      </c>
      <c r="C4248" t="s">
        <v>10153</v>
      </c>
      <c r="D4248" t="s">
        <v>10225</v>
      </c>
      <c r="E4248">
        <v>42.338093000000001</v>
      </c>
      <c r="F4248">
        <v>-7.8640400000000001</v>
      </c>
      <c r="G4248" t="s">
        <v>10249</v>
      </c>
      <c r="H4248" t="s">
        <v>14865</v>
      </c>
      <c r="I4248" t="s">
        <v>15733</v>
      </c>
      <c r="J4248" t="s">
        <v>16643</v>
      </c>
      <c r="K4248" t="s">
        <v>17867</v>
      </c>
      <c r="L4248" t="s">
        <v>18062</v>
      </c>
      <c r="M4248" t="s">
        <v>18062</v>
      </c>
      <c r="N4248" t="s">
        <v>18062</v>
      </c>
      <c r="O4248">
        <v>6</v>
      </c>
      <c r="P4248">
        <v>24</v>
      </c>
      <c r="Q4248">
        <v>9</v>
      </c>
      <c r="R4248">
        <v>4.5</v>
      </c>
      <c r="S4248">
        <v>442</v>
      </c>
      <c r="T4248">
        <v>15</v>
      </c>
      <c r="U4248">
        <v>2</v>
      </c>
      <c r="V4248">
        <v>1</v>
      </c>
      <c r="W4248">
        <v>0</v>
      </c>
      <c r="X4248">
        <v>0</v>
      </c>
      <c r="Y4248">
        <v>4.5</v>
      </c>
      <c r="Z4248">
        <v>4.5</v>
      </c>
      <c r="AA4248">
        <v>4</v>
      </c>
      <c r="AB4248">
        <v>4.5</v>
      </c>
    </row>
    <row r="4249" spans="1:28" x14ac:dyDescent="0.25">
      <c r="A4249" t="s">
        <v>4275</v>
      </c>
      <c r="B4249" t="s">
        <v>9305</v>
      </c>
      <c r="C4249" t="s">
        <v>10153</v>
      </c>
      <c r="D4249" t="s">
        <v>10184</v>
      </c>
      <c r="E4249">
        <v>42.393272000000003</v>
      </c>
      <c r="F4249">
        <v>-8.8237690000000004</v>
      </c>
      <c r="G4249" t="s">
        <v>10234</v>
      </c>
      <c r="H4249" t="s">
        <v>14866</v>
      </c>
      <c r="I4249" t="s">
        <v>16537</v>
      </c>
      <c r="J4249" t="s">
        <v>16645</v>
      </c>
      <c r="K4249" t="s">
        <v>17868</v>
      </c>
      <c r="L4249" t="s">
        <v>18063</v>
      </c>
      <c r="M4249" t="s">
        <v>18063</v>
      </c>
      <c r="N4249" t="s">
        <v>18062</v>
      </c>
      <c r="O4249">
        <v>6</v>
      </c>
      <c r="P4249">
        <v>37</v>
      </c>
      <c r="Q4249">
        <v>12</v>
      </c>
      <c r="R4249">
        <v>4</v>
      </c>
      <c r="S4249">
        <v>380</v>
      </c>
      <c r="T4249">
        <v>3</v>
      </c>
      <c r="U4249">
        <v>3</v>
      </c>
      <c r="V4249">
        <v>0</v>
      </c>
      <c r="W4249">
        <v>0</v>
      </c>
      <c r="X4249">
        <v>0</v>
      </c>
      <c r="Y4249">
        <v>4.5</v>
      </c>
      <c r="Z4249">
        <v>4.5</v>
      </c>
      <c r="AA4249">
        <v>4.5</v>
      </c>
      <c r="AB4249">
        <v>4.5</v>
      </c>
    </row>
    <row r="4250" spans="1:28" hidden="1" x14ac:dyDescent="0.25">
      <c r="A4250" t="s">
        <v>4276</v>
      </c>
      <c r="B4250" t="s">
        <v>9306</v>
      </c>
      <c r="C4250" t="s">
        <v>10151</v>
      </c>
      <c r="D4250" t="s">
        <v>10204</v>
      </c>
      <c r="E4250">
        <v>36.746189999999999</v>
      </c>
      <c r="F4250">
        <v>-6.4284150000000002</v>
      </c>
      <c r="G4250" t="s">
        <v>10296</v>
      </c>
      <c r="H4250" t="s">
        <v>14867</v>
      </c>
      <c r="I4250" t="s">
        <v>15734</v>
      </c>
      <c r="J4250" t="s">
        <v>16643</v>
      </c>
      <c r="K4250" t="s">
        <v>16655</v>
      </c>
      <c r="L4250" t="s">
        <v>18063</v>
      </c>
      <c r="M4250" t="s">
        <v>18063</v>
      </c>
      <c r="N4250" t="s">
        <v>18062</v>
      </c>
      <c r="O4250">
        <v>7</v>
      </c>
      <c r="P4250">
        <v>34</v>
      </c>
      <c r="Q4250">
        <v>9</v>
      </c>
      <c r="R4250">
        <v>4</v>
      </c>
      <c r="S4250">
        <v>348</v>
      </c>
      <c r="T4250">
        <v>9</v>
      </c>
      <c r="U4250">
        <v>4</v>
      </c>
      <c r="V4250">
        <v>0</v>
      </c>
      <c r="W4250">
        <v>2</v>
      </c>
      <c r="X4250">
        <v>0</v>
      </c>
      <c r="Y4250">
        <v>4.5</v>
      </c>
      <c r="Z4250">
        <v>4</v>
      </c>
      <c r="AA4250">
        <v>4</v>
      </c>
      <c r="AB4250">
        <v>4</v>
      </c>
    </row>
    <row r="4251" spans="1:28" hidden="1" x14ac:dyDescent="0.25">
      <c r="A4251" t="s">
        <v>4277</v>
      </c>
      <c r="B4251" t="s">
        <v>9307</v>
      </c>
      <c r="C4251" t="s">
        <v>10151</v>
      </c>
      <c r="D4251" t="s">
        <v>10204</v>
      </c>
      <c r="E4251">
        <v>36.740856000000001</v>
      </c>
      <c r="F4251">
        <v>-6.4364420000000004</v>
      </c>
      <c r="G4251" t="s">
        <v>10297</v>
      </c>
      <c r="H4251" t="s">
        <v>14868</v>
      </c>
      <c r="I4251" t="s">
        <v>16538</v>
      </c>
      <c r="J4251" t="s">
        <v>16645</v>
      </c>
      <c r="K4251" t="s">
        <v>16730</v>
      </c>
      <c r="L4251" t="s">
        <v>18062</v>
      </c>
      <c r="M4251" t="s">
        <v>18062</v>
      </c>
      <c r="N4251" t="s">
        <v>18062</v>
      </c>
      <c r="O4251">
        <v>7</v>
      </c>
      <c r="P4251">
        <v>84</v>
      </c>
      <c r="Q4251">
        <v>7</v>
      </c>
      <c r="R4251">
        <v>4.5</v>
      </c>
      <c r="S4251">
        <v>979</v>
      </c>
      <c r="T4251">
        <v>19</v>
      </c>
      <c r="U4251">
        <v>7</v>
      </c>
      <c r="V4251">
        <v>3</v>
      </c>
      <c r="W4251">
        <v>0</v>
      </c>
      <c r="X4251">
        <v>0</v>
      </c>
      <c r="Y4251">
        <v>4.5</v>
      </c>
      <c r="Z4251">
        <v>4.5</v>
      </c>
      <c r="AA4251">
        <v>4.5</v>
      </c>
      <c r="AB4251">
        <v>4</v>
      </c>
    </row>
    <row r="4252" spans="1:28" hidden="1" x14ac:dyDescent="0.25">
      <c r="A4252" t="s">
        <v>4278</v>
      </c>
      <c r="B4252" t="s">
        <v>9308</v>
      </c>
      <c r="C4252" t="s">
        <v>10151</v>
      </c>
      <c r="D4252" t="s">
        <v>10204</v>
      </c>
      <c r="E4252">
        <v>36.700992999999997</v>
      </c>
      <c r="F4252">
        <v>-6.4278599999999999</v>
      </c>
      <c r="G4252" t="s">
        <v>10241</v>
      </c>
      <c r="H4252" t="s">
        <v>14869</v>
      </c>
      <c r="I4252" t="s">
        <v>15733</v>
      </c>
      <c r="J4252" t="s">
        <v>16643</v>
      </c>
      <c r="K4252" t="s">
        <v>16712</v>
      </c>
      <c r="L4252" t="s">
        <v>18062</v>
      </c>
      <c r="M4252" t="s">
        <v>18062</v>
      </c>
      <c r="N4252" t="s">
        <v>18062</v>
      </c>
      <c r="O4252">
        <v>3</v>
      </c>
      <c r="P4252">
        <v>71.95</v>
      </c>
      <c r="Q4252">
        <v>3</v>
      </c>
      <c r="R4252">
        <v>4</v>
      </c>
      <c r="S4252">
        <v>521</v>
      </c>
      <c r="T4252">
        <v>5</v>
      </c>
      <c r="U4252">
        <v>0</v>
      </c>
      <c r="V4252">
        <v>1</v>
      </c>
      <c r="W4252">
        <v>0</v>
      </c>
      <c r="X4252">
        <v>0</v>
      </c>
      <c r="Y4252">
        <v>4</v>
      </c>
      <c r="Z4252">
        <v>4</v>
      </c>
      <c r="AA4252">
        <v>4</v>
      </c>
      <c r="AB4252">
        <v>4.5</v>
      </c>
    </row>
    <row r="4253" spans="1:28" hidden="1" x14ac:dyDescent="0.25">
      <c r="A4253" t="s">
        <v>4279</v>
      </c>
      <c r="B4253" t="s">
        <v>8591</v>
      </c>
      <c r="C4253" t="s">
        <v>10151</v>
      </c>
      <c r="D4253" t="s">
        <v>10204</v>
      </c>
      <c r="E4253">
        <v>36.737495000000003</v>
      </c>
      <c r="F4253">
        <v>-6.4388889999999996</v>
      </c>
      <c r="G4253" t="s">
        <v>10243</v>
      </c>
      <c r="H4253" t="s">
        <v>14870</v>
      </c>
      <c r="I4253" t="s">
        <v>15733</v>
      </c>
      <c r="J4253" t="s">
        <v>16643</v>
      </c>
      <c r="K4253" t="s">
        <v>16666</v>
      </c>
      <c r="L4253" t="s">
        <v>18062</v>
      </c>
      <c r="M4253" t="s">
        <v>18062</v>
      </c>
      <c r="N4253" t="s">
        <v>18062</v>
      </c>
      <c r="O4253">
        <v>7</v>
      </c>
      <c r="P4253">
        <v>93</v>
      </c>
      <c r="Q4253">
        <v>7</v>
      </c>
      <c r="R4253">
        <v>4.5</v>
      </c>
      <c r="S4253">
        <v>339</v>
      </c>
      <c r="T4253">
        <v>8</v>
      </c>
      <c r="U4253">
        <v>2</v>
      </c>
      <c r="V4253">
        <v>0</v>
      </c>
      <c r="W4253">
        <v>1</v>
      </c>
      <c r="X4253">
        <v>0</v>
      </c>
      <c r="Y4253">
        <v>4.5</v>
      </c>
      <c r="Z4253">
        <v>4</v>
      </c>
      <c r="AA4253">
        <v>4</v>
      </c>
      <c r="AB4253">
        <v>4.5</v>
      </c>
    </row>
    <row r="4254" spans="1:28" hidden="1" x14ac:dyDescent="0.25">
      <c r="A4254" t="s">
        <v>4280</v>
      </c>
      <c r="B4254" t="s">
        <v>9309</v>
      </c>
      <c r="C4254" t="s">
        <v>10151</v>
      </c>
      <c r="D4254" t="s">
        <v>10204</v>
      </c>
      <c r="E4254">
        <v>36.741028</v>
      </c>
      <c r="F4254">
        <v>-6.4364889999999999</v>
      </c>
      <c r="G4254" t="s">
        <v>10252</v>
      </c>
      <c r="H4254" t="s">
        <v>14871</v>
      </c>
      <c r="I4254" t="s">
        <v>15846</v>
      </c>
      <c r="J4254" t="s">
        <v>16645</v>
      </c>
      <c r="K4254" t="s">
        <v>17869</v>
      </c>
      <c r="L4254" t="s">
        <v>18062</v>
      </c>
      <c r="M4254" t="s">
        <v>18062</v>
      </c>
      <c r="N4254" t="s">
        <v>18062</v>
      </c>
      <c r="O4254">
        <v>7</v>
      </c>
      <c r="P4254">
        <v>167.8833333333333</v>
      </c>
      <c r="Q4254">
        <v>7</v>
      </c>
      <c r="R4254">
        <v>4.5</v>
      </c>
      <c r="S4254">
        <v>1112</v>
      </c>
      <c r="T4254">
        <v>8</v>
      </c>
      <c r="U4254">
        <v>5</v>
      </c>
      <c r="V4254">
        <v>1</v>
      </c>
      <c r="W4254">
        <v>1</v>
      </c>
      <c r="X4254">
        <v>1</v>
      </c>
      <c r="Y4254">
        <v>4.5</v>
      </c>
      <c r="Z4254">
        <v>4.5</v>
      </c>
      <c r="AA4254">
        <v>4.5</v>
      </c>
      <c r="AB4254">
        <v>4</v>
      </c>
    </row>
    <row r="4255" spans="1:28" hidden="1" x14ac:dyDescent="0.25">
      <c r="A4255" t="s">
        <v>4281</v>
      </c>
      <c r="B4255" t="s">
        <v>9310</v>
      </c>
      <c r="C4255" t="s">
        <v>10151</v>
      </c>
      <c r="D4255" t="s">
        <v>10204</v>
      </c>
      <c r="E4255">
        <v>36.280543999999999</v>
      </c>
      <c r="F4255">
        <v>-6.0986589999999996</v>
      </c>
      <c r="G4255" t="s">
        <v>10247</v>
      </c>
      <c r="H4255" t="s">
        <v>14872</v>
      </c>
      <c r="I4255" t="s">
        <v>15737</v>
      </c>
      <c r="J4255" t="s">
        <v>16643</v>
      </c>
      <c r="K4255" t="s">
        <v>16710</v>
      </c>
      <c r="L4255" t="s">
        <v>18062</v>
      </c>
      <c r="M4255" t="s">
        <v>18062</v>
      </c>
      <c r="N4255" t="s">
        <v>18062</v>
      </c>
      <c r="O4255">
        <v>6</v>
      </c>
      <c r="P4255">
        <v>40</v>
      </c>
      <c r="Q4255">
        <v>6</v>
      </c>
      <c r="R4255">
        <v>4</v>
      </c>
      <c r="S4255">
        <v>1343</v>
      </c>
      <c r="T4255">
        <v>34</v>
      </c>
      <c r="U4255">
        <v>24</v>
      </c>
      <c r="V4255">
        <v>7</v>
      </c>
      <c r="W4255">
        <v>7</v>
      </c>
      <c r="X4255">
        <v>1</v>
      </c>
      <c r="Y4255">
        <v>4.5</v>
      </c>
      <c r="Z4255">
        <v>4</v>
      </c>
      <c r="AA4255">
        <v>3.5</v>
      </c>
      <c r="AB4255">
        <v>4</v>
      </c>
    </row>
    <row r="4256" spans="1:28" hidden="1" x14ac:dyDescent="0.25">
      <c r="A4256" t="s">
        <v>4282</v>
      </c>
      <c r="B4256" t="s">
        <v>9311</v>
      </c>
      <c r="C4256" t="s">
        <v>10151</v>
      </c>
      <c r="D4256" t="s">
        <v>10204</v>
      </c>
      <c r="E4256">
        <v>36.278885000000002</v>
      </c>
      <c r="F4256">
        <v>-6.0877359999999996</v>
      </c>
      <c r="G4256" t="s">
        <v>10549</v>
      </c>
      <c r="H4256" t="s">
        <v>14873</v>
      </c>
      <c r="I4256" t="s">
        <v>15788</v>
      </c>
      <c r="J4256" t="s">
        <v>16643</v>
      </c>
      <c r="K4256" t="s">
        <v>16733</v>
      </c>
      <c r="L4256" t="s">
        <v>18062</v>
      </c>
      <c r="M4256" t="s">
        <v>18063</v>
      </c>
      <c r="N4256" t="s">
        <v>18062</v>
      </c>
      <c r="O4256">
        <v>7</v>
      </c>
      <c r="P4256">
        <v>65</v>
      </c>
      <c r="Q4256">
        <v>12</v>
      </c>
      <c r="R4256">
        <v>4</v>
      </c>
      <c r="S4256">
        <v>647</v>
      </c>
      <c r="T4256">
        <v>12</v>
      </c>
      <c r="U4256">
        <v>20</v>
      </c>
      <c r="V4256">
        <v>6</v>
      </c>
      <c r="W4256">
        <v>2</v>
      </c>
      <c r="X4256">
        <v>0</v>
      </c>
      <c r="Y4256">
        <v>4</v>
      </c>
      <c r="Z4256">
        <v>4</v>
      </c>
      <c r="AA4256">
        <v>3.5</v>
      </c>
      <c r="AB4256">
        <v>4</v>
      </c>
    </row>
    <row r="4257" spans="1:28" hidden="1" x14ac:dyDescent="0.25">
      <c r="A4257" t="s">
        <v>4283</v>
      </c>
      <c r="B4257" t="s">
        <v>9312</v>
      </c>
      <c r="C4257" t="s">
        <v>10151</v>
      </c>
      <c r="D4257" t="s">
        <v>10204</v>
      </c>
      <c r="E4257">
        <v>36.276110000000003</v>
      </c>
      <c r="F4257">
        <v>-6.0875130000000004</v>
      </c>
      <c r="G4257" t="s">
        <v>10401</v>
      </c>
      <c r="H4257" t="s">
        <v>14874</v>
      </c>
      <c r="I4257" t="s">
        <v>15733</v>
      </c>
      <c r="J4257" t="s">
        <v>16643</v>
      </c>
      <c r="K4257" t="s">
        <v>16666</v>
      </c>
      <c r="L4257" t="s">
        <v>18062</v>
      </c>
      <c r="M4257" t="s">
        <v>18062</v>
      </c>
      <c r="N4257" t="s">
        <v>18062</v>
      </c>
      <c r="O4257">
        <v>6</v>
      </c>
      <c r="P4257">
        <v>63</v>
      </c>
      <c r="Q4257">
        <v>6</v>
      </c>
      <c r="R4257">
        <v>4</v>
      </c>
      <c r="S4257">
        <v>908</v>
      </c>
      <c r="T4257">
        <v>28</v>
      </c>
      <c r="U4257">
        <v>17</v>
      </c>
      <c r="V4257">
        <v>4</v>
      </c>
      <c r="W4257">
        <v>4</v>
      </c>
      <c r="X4257">
        <v>3</v>
      </c>
      <c r="Y4257">
        <v>4</v>
      </c>
      <c r="Z4257">
        <v>4</v>
      </c>
      <c r="AA4257">
        <v>4</v>
      </c>
      <c r="AB4257">
        <v>4</v>
      </c>
    </row>
    <row r="4258" spans="1:28" hidden="1" x14ac:dyDescent="0.25">
      <c r="A4258" t="s">
        <v>4284</v>
      </c>
      <c r="B4258" t="s">
        <v>9313</v>
      </c>
      <c r="C4258" t="s">
        <v>10151</v>
      </c>
      <c r="D4258" t="s">
        <v>10204</v>
      </c>
      <c r="E4258">
        <v>36.334167000000001</v>
      </c>
      <c r="F4258">
        <v>-6.0913890000000004</v>
      </c>
      <c r="G4258" t="s">
        <v>10241</v>
      </c>
      <c r="H4258" t="s">
        <v>14875</v>
      </c>
      <c r="I4258" t="s">
        <v>15797</v>
      </c>
      <c r="J4258" t="s">
        <v>16643</v>
      </c>
      <c r="K4258" t="s">
        <v>16735</v>
      </c>
      <c r="L4258" t="s">
        <v>18062</v>
      </c>
      <c r="M4258" t="s">
        <v>18062</v>
      </c>
      <c r="N4258" t="s">
        <v>18062</v>
      </c>
      <c r="O4258">
        <v>7</v>
      </c>
      <c r="P4258">
        <v>59.5</v>
      </c>
      <c r="Q4258">
        <v>12</v>
      </c>
      <c r="R4258">
        <v>4.5</v>
      </c>
      <c r="S4258">
        <v>408</v>
      </c>
      <c r="T4258">
        <v>4</v>
      </c>
      <c r="U4258">
        <v>5</v>
      </c>
      <c r="V4258">
        <v>0</v>
      </c>
      <c r="W4258">
        <v>0</v>
      </c>
      <c r="X4258">
        <v>0</v>
      </c>
      <c r="Y4258">
        <v>4.5</v>
      </c>
      <c r="Z4258">
        <v>4</v>
      </c>
      <c r="AA4258">
        <v>4</v>
      </c>
      <c r="AB4258">
        <v>4</v>
      </c>
    </row>
    <row r="4259" spans="1:28" hidden="1" x14ac:dyDescent="0.25">
      <c r="A4259" t="s">
        <v>4285</v>
      </c>
      <c r="B4259" t="s">
        <v>9314</v>
      </c>
      <c r="C4259" t="s">
        <v>10151</v>
      </c>
      <c r="D4259" t="s">
        <v>10204</v>
      </c>
      <c r="E4259">
        <v>36.275179999999999</v>
      </c>
      <c r="F4259">
        <v>-6.0899020000000004</v>
      </c>
      <c r="G4259" t="s">
        <v>10241</v>
      </c>
      <c r="H4259" t="s">
        <v>14876</v>
      </c>
      <c r="I4259" t="s">
        <v>16539</v>
      </c>
      <c r="J4259" t="s">
        <v>16643</v>
      </c>
      <c r="K4259" t="s">
        <v>16858</v>
      </c>
      <c r="L4259" t="s">
        <v>18062</v>
      </c>
      <c r="M4259" t="s">
        <v>18063</v>
      </c>
      <c r="N4259" t="s">
        <v>18062</v>
      </c>
      <c r="O4259">
        <v>7</v>
      </c>
      <c r="P4259">
        <v>91</v>
      </c>
      <c r="Q4259">
        <v>7</v>
      </c>
      <c r="R4259">
        <v>4.5</v>
      </c>
      <c r="S4259">
        <v>451</v>
      </c>
      <c r="T4259">
        <v>16</v>
      </c>
      <c r="U4259">
        <v>7</v>
      </c>
      <c r="V4259">
        <v>1</v>
      </c>
      <c r="W4259">
        <v>0</v>
      </c>
      <c r="X4259">
        <v>0</v>
      </c>
      <c r="Y4259">
        <v>4</v>
      </c>
      <c r="Z4259">
        <v>4.5</v>
      </c>
      <c r="AA4259">
        <v>4</v>
      </c>
      <c r="AB4259">
        <v>4.5</v>
      </c>
    </row>
    <row r="4260" spans="1:28" hidden="1" x14ac:dyDescent="0.25">
      <c r="A4260" t="s">
        <v>4286</v>
      </c>
      <c r="B4260" t="s">
        <v>9315</v>
      </c>
      <c r="C4260" t="s">
        <v>10151</v>
      </c>
      <c r="D4260" t="s">
        <v>10204</v>
      </c>
      <c r="E4260">
        <v>36.28078</v>
      </c>
      <c r="F4260">
        <v>-6.098611</v>
      </c>
      <c r="G4260" t="s">
        <v>10242</v>
      </c>
      <c r="H4260" t="s">
        <v>14877</v>
      </c>
      <c r="I4260" t="s">
        <v>15982</v>
      </c>
      <c r="J4260" t="s">
        <v>16644</v>
      </c>
      <c r="K4260" t="s">
        <v>16742</v>
      </c>
      <c r="L4260" t="s">
        <v>18062</v>
      </c>
      <c r="M4260" t="s">
        <v>18062</v>
      </c>
      <c r="N4260" t="s">
        <v>18062</v>
      </c>
      <c r="O4260">
        <v>7</v>
      </c>
      <c r="P4260">
        <v>73.5</v>
      </c>
      <c r="Q4260">
        <v>7</v>
      </c>
      <c r="R4260">
        <v>4</v>
      </c>
      <c r="S4260">
        <v>1684</v>
      </c>
      <c r="T4260">
        <v>41</v>
      </c>
      <c r="U4260">
        <v>52</v>
      </c>
      <c r="V4260">
        <v>20</v>
      </c>
      <c r="W4260">
        <v>13</v>
      </c>
      <c r="X4260">
        <v>5</v>
      </c>
      <c r="Y4260">
        <v>4</v>
      </c>
      <c r="Z4260">
        <v>4</v>
      </c>
      <c r="AA4260">
        <v>3.5</v>
      </c>
      <c r="AB4260">
        <v>3.5</v>
      </c>
    </row>
    <row r="4261" spans="1:28" hidden="1" x14ac:dyDescent="0.25">
      <c r="A4261" t="s">
        <v>4287</v>
      </c>
      <c r="B4261" t="s">
        <v>9316</v>
      </c>
      <c r="C4261" t="s">
        <v>10151</v>
      </c>
      <c r="D4261" t="s">
        <v>10204</v>
      </c>
      <c r="E4261">
        <v>36.279915000000003</v>
      </c>
      <c r="F4261">
        <v>-6.0859399999999999</v>
      </c>
      <c r="G4261" t="s">
        <v>10241</v>
      </c>
      <c r="H4261" t="s">
        <v>14878</v>
      </c>
      <c r="I4261" t="s">
        <v>15831</v>
      </c>
      <c r="J4261" t="s">
        <v>16645</v>
      </c>
      <c r="K4261" t="s">
        <v>16986</v>
      </c>
      <c r="L4261" t="s">
        <v>18062</v>
      </c>
      <c r="M4261" t="s">
        <v>18062</v>
      </c>
      <c r="N4261" t="s">
        <v>18063</v>
      </c>
      <c r="O4261">
        <v>7</v>
      </c>
      <c r="P4261">
        <v>52.5</v>
      </c>
      <c r="Q4261">
        <v>13</v>
      </c>
      <c r="R4261">
        <v>4.5</v>
      </c>
      <c r="S4261">
        <v>438</v>
      </c>
      <c r="T4261">
        <v>29</v>
      </c>
      <c r="U4261">
        <v>3</v>
      </c>
      <c r="V4261">
        <v>2</v>
      </c>
      <c r="W4261">
        <v>0</v>
      </c>
      <c r="X4261">
        <v>0</v>
      </c>
      <c r="Y4261">
        <v>4.5</v>
      </c>
      <c r="Z4261">
        <v>4.5</v>
      </c>
      <c r="AA4261">
        <v>4.5</v>
      </c>
      <c r="AB4261">
        <v>4.5</v>
      </c>
    </row>
    <row r="4262" spans="1:28" hidden="1" x14ac:dyDescent="0.25">
      <c r="A4262" t="s">
        <v>4288</v>
      </c>
      <c r="B4262" t="s">
        <v>9317</v>
      </c>
      <c r="C4262" t="s">
        <v>10151</v>
      </c>
      <c r="D4262" t="s">
        <v>10204</v>
      </c>
      <c r="E4262">
        <v>36.286181999999997</v>
      </c>
      <c r="F4262">
        <v>-6.1039079999999997</v>
      </c>
      <c r="G4262" t="s">
        <v>10241</v>
      </c>
      <c r="H4262" t="s">
        <v>14879</v>
      </c>
      <c r="I4262" t="s">
        <v>15737</v>
      </c>
      <c r="J4262" t="s">
        <v>16643</v>
      </c>
      <c r="K4262" t="s">
        <v>16659</v>
      </c>
      <c r="L4262" t="s">
        <v>18062</v>
      </c>
      <c r="M4262" t="s">
        <v>18062</v>
      </c>
      <c r="N4262" t="s">
        <v>18062</v>
      </c>
      <c r="O4262">
        <v>6</v>
      </c>
      <c r="P4262">
        <v>54</v>
      </c>
      <c r="Q4262">
        <v>12</v>
      </c>
      <c r="R4262">
        <v>4</v>
      </c>
      <c r="S4262">
        <v>394</v>
      </c>
      <c r="T4262">
        <v>10</v>
      </c>
      <c r="U4262">
        <v>5</v>
      </c>
      <c r="V4262">
        <v>1</v>
      </c>
      <c r="W4262">
        <v>3</v>
      </c>
      <c r="X4262">
        <v>1</v>
      </c>
      <c r="Y4262">
        <v>4.5</v>
      </c>
      <c r="Z4262">
        <v>4</v>
      </c>
      <c r="AA4262">
        <v>3.5</v>
      </c>
      <c r="AB4262">
        <v>4</v>
      </c>
    </row>
    <row r="4263" spans="1:28" hidden="1" x14ac:dyDescent="0.25">
      <c r="A4263" t="s">
        <v>4289</v>
      </c>
      <c r="B4263" t="s">
        <v>9318</v>
      </c>
      <c r="C4263" t="s">
        <v>10151</v>
      </c>
      <c r="D4263" t="s">
        <v>10204</v>
      </c>
      <c r="E4263">
        <v>36.28134</v>
      </c>
      <c r="F4263">
        <v>-6.0902349999999998</v>
      </c>
      <c r="G4263" t="s">
        <v>10241</v>
      </c>
      <c r="H4263" t="s">
        <v>14880</v>
      </c>
      <c r="I4263" t="s">
        <v>15775</v>
      </c>
      <c r="J4263" t="s">
        <v>16645</v>
      </c>
      <c r="K4263" t="s">
        <v>16719</v>
      </c>
      <c r="L4263" t="s">
        <v>18062</v>
      </c>
      <c r="M4263" t="s">
        <v>18063</v>
      </c>
      <c r="N4263" t="s">
        <v>18063</v>
      </c>
      <c r="O4263">
        <v>6</v>
      </c>
      <c r="P4263">
        <v>63</v>
      </c>
      <c r="Q4263">
        <v>6</v>
      </c>
      <c r="R4263">
        <v>4</v>
      </c>
      <c r="S4263">
        <v>449</v>
      </c>
      <c r="T4263">
        <v>12</v>
      </c>
      <c r="U4263">
        <v>3</v>
      </c>
      <c r="V4263">
        <v>3</v>
      </c>
      <c r="W4263">
        <v>0</v>
      </c>
      <c r="X4263">
        <v>0</v>
      </c>
      <c r="Y4263">
        <v>4</v>
      </c>
      <c r="Z4263">
        <v>4</v>
      </c>
      <c r="AA4263">
        <v>4.5</v>
      </c>
      <c r="AB4263">
        <v>4.5</v>
      </c>
    </row>
    <row r="4264" spans="1:28" hidden="1" x14ac:dyDescent="0.25">
      <c r="A4264" t="s">
        <v>4290</v>
      </c>
      <c r="B4264" t="s">
        <v>9319</v>
      </c>
      <c r="C4264" t="s">
        <v>10151</v>
      </c>
      <c r="D4264" t="s">
        <v>10204</v>
      </c>
      <c r="E4264">
        <v>36.27948</v>
      </c>
      <c r="F4264">
        <v>-6.0976660000000003</v>
      </c>
      <c r="G4264" t="s">
        <v>10241</v>
      </c>
      <c r="H4264" t="s">
        <v>14881</v>
      </c>
      <c r="I4264" t="s">
        <v>15737</v>
      </c>
      <c r="J4264" t="s">
        <v>16643</v>
      </c>
      <c r="K4264" t="s">
        <v>16710</v>
      </c>
      <c r="L4264" t="s">
        <v>18062</v>
      </c>
      <c r="M4264" t="s">
        <v>18062</v>
      </c>
      <c r="N4264" t="s">
        <v>18062</v>
      </c>
      <c r="O4264">
        <v>6</v>
      </c>
      <c r="P4264">
        <v>69</v>
      </c>
      <c r="Q4264">
        <v>6</v>
      </c>
      <c r="R4264">
        <v>4.5</v>
      </c>
      <c r="S4264">
        <v>1008</v>
      </c>
      <c r="T4264">
        <v>30</v>
      </c>
      <c r="U4264">
        <v>29</v>
      </c>
      <c r="V4264">
        <v>2</v>
      </c>
      <c r="W4264">
        <v>3</v>
      </c>
      <c r="X4264">
        <v>3</v>
      </c>
      <c r="Y4264">
        <v>4.5</v>
      </c>
      <c r="Z4264">
        <v>4</v>
      </c>
      <c r="AA4264">
        <v>4</v>
      </c>
      <c r="AB4264">
        <v>4.5</v>
      </c>
    </row>
    <row r="4265" spans="1:28" hidden="1" x14ac:dyDescent="0.25">
      <c r="A4265" t="s">
        <v>4291</v>
      </c>
      <c r="B4265" t="s">
        <v>9320</v>
      </c>
      <c r="C4265" t="s">
        <v>10151</v>
      </c>
      <c r="D4265" t="s">
        <v>10204</v>
      </c>
      <c r="E4265">
        <v>36.274963</v>
      </c>
      <c r="F4265">
        <v>-6.0875500000000002</v>
      </c>
      <c r="G4265" t="s">
        <v>10242</v>
      </c>
      <c r="H4265" t="s">
        <v>14882</v>
      </c>
      <c r="I4265" t="s">
        <v>15896</v>
      </c>
      <c r="J4265" t="s">
        <v>16643</v>
      </c>
      <c r="K4265" t="s">
        <v>17870</v>
      </c>
      <c r="L4265" t="s">
        <v>18062</v>
      </c>
      <c r="M4265" t="s">
        <v>18062</v>
      </c>
      <c r="N4265" t="s">
        <v>18062</v>
      </c>
      <c r="O4265">
        <v>7</v>
      </c>
      <c r="P4265">
        <v>55.5</v>
      </c>
      <c r="Q4265">
        <v>13</v>
      </c>
      <c r="R4265">
        <v>4.5</v>
      </c>
      <c r="S4265">
        <v>1253</v>
      </c>
      <c r="T4265">
        <v>25</v>
      </c>
      <c r="U4265">
        <v>9</v>
      </c>
      <c r="V4265">
        <v>1</v>
      </c>
      <c r="W4265">
        <v>1</v>
      </c>
      <c r="X4265">
        <v>1</v>
      </c>
      <c r="Y4265">
        <v>4.5</v>
      </c>
      <c r="Z4265">
        <v>4.5</v>
      </c>
      <c r="AA4265">
        <v>4.5</v>
      </c>
      <c r="AB4265">
        <v>4.5</v>
      </c>
    </row>
    <row r="4266" spans="1:28" x14ac:dyDescent="0.25">
      <c r="A4266" t="s">
        <v>4292</v>
      </c>
      <c r="B4266" t="s">
        <v>9321</v>
      </c>
      <c r="C4266" t="s">
        <v>10151</v>
      </c>
      <c r="D4266" t="s">
        <v>10173</v>
      </c>
      <c r="E4266">
        <v>36.476010000000002</v>
      </c>
      <c r="F4266">
        <v>-4.9876849999999999</v>
      </c>
      <c r="G4266" t="s">
        <v>10266</v>
      </c>
      <c r="H4266" t="s">
        <v>14883</v>
      </c>
      <c r="I4266" t="s">
        <v>15737</v>
      </c>
      <c r="J4266" t="s">
        <v>16643</v>
      </c>
      <c r="K4266" t="s">
        <v>16659</v>
      </c>
      <c r="L4266" t="s">
        <v>18062</v>
      </c>
      <c r="M4266" t="s">
        <v>18063</v>
      </c>
      <c r="N4266" t="s">
        <v>18062</v>
      </c>
      <c r="O4266">
        <v>6</v>
      </c>
      <c r="P4266">
        <v>36</v>
      </c>
      <c r="Q4266">
        <v>6</v>
      </c>
      <c r="R4266">
        <v>4.5</v>
      </c>
      <c r="S4266">
        <v>471</v>
      </c>
      <c r="T4266">
        <v>130</v>
      </c>
      <c r="U4266">
        <v>38</v>
      </c>
      <c r="V4266">
        <v>12</v>
      </c>
      <c r="W4266">
        <v>10</v>
      </c>
      <c r="X4266">
        <v>5</v>
      </c>
      <c r="Y4266">
        <v>4.5</v>
      </c>
      <c r="Z4266">
        <v>4.5</v>
      </c>
      <c r="AA4266">
        <v>4</v>
      </c>
      <c r="AB4266">
        <v>4.5</v>
      </c>
    </row>
    <row r="4267" spans="1:28" x14ac:dyDescent="0.25">
      <c r="A4267" t="s">
        <v>4293</v>
      </c>
      <c r="B4267" t="s">
        <v>9322</v>
      </c>
      <c r="C4267" t="s">
        <v>10151</v>
      </c>
      <c r="D4267" t="s">
        <v>10173</v>
      </c>
      <c r="E4267">
        <v>36.481197000000002</v>
      </c>
      <c r="F4267">
        <v>-4.98848</v>
      </c>
      <c r="G4267" t="s">
        <v>10271</v>
      </c>
      <c r="H4267" t="s">
        <v>14884</v>
      </c>
      <c r="I4267" t="s">
        <v>15739</v>
      </c>
      <c r="J4267" t="s">
        <v>16643</v>
      </c>
      <c r="K4267" t="s">
        <v>17162</v>
      </c>
      <c r="L4267" t="s">
        <v>18062</v>
      </c>
      <c r="M4267" t="s">
        <v>18062</v>
      </c>
      <c r="N4267" t="s">
        <v>18062</v>
      </c>
      <c r="O4267">
        <v>7</v>
      </c>
      <c r="P4267">
        <v>73.5</v>
      </c>
      <c r="Q4267">
        <v>7</v>
      </c>
      <c r="R4267">
        <v>4</v>
      </c>
      <c r="S4267">
        <v>516</v>
      </c>
      <c r="T4267">
        <v>119</v>
      </c>
      <c r="U4267">
        <v>82</v>
      </c>
      <c r="V4267">
        <v>42</v>
      </c>
      <c r="W4267">
        <v>15</v>
      </c>
      <c r="X4267">
        <v>12</v>
      </c>
      <c r="Y4267">
        <v>4</v>
      </c>
      <c r="Z4267">
        <v>4</v>
      </c>
      <c r="AA4267">
        <v>4</v>
      </c>
      <c r="AB4267">
        <v>4</v>
      </c>
    </row>
    <row r="4268" spans="1:28" x14ac:dyDescent="0.25">
      <c r="A4268" t="s">
        <v>4294</v>
      </c>
      <c r="B4268" t="s">
        <v>9323</v>
      </c>
      <c r="C4268" t="s">
        <v>10151</v>
      </c>
      <c r="D4268" t="s">
        <v>10173</v>
      </c>
      <c r="E4268">
        <v>36.482889999999998</v>
      </c>
      <c r="F4268">
        <v>-4.9915409999999998</v>
      </c>
      <c r="G4268" t="s">
        <v>10245</v>
      </c>
      <c r="H4268" t="s">
        <v>14885</v>
      </c>
      <c r="I4268" t="s">
        <v>15748</v>
      </c>
      <c r="J4268" t="s">
        <v>16643</v>
      </c>
      <c r="K4268" t="s">
        <v>16688</v>
      </c>
      <c r="L4268" t="s">
        <v>18062</v>
      </c>
      <c r="M4268" t="s">
        <v>18063</v>
      </c>
      <c r="N4268" t="s">
        <v>18062</v>
      </c>
      <c r="O4268">
        <v>7</v>
      </c>
      <c r="P4268">
        <v>98</v>
      </c>
      <c r="Q4268">
        <v>7</v>
      </c>
      <c r="R4268">
        <v>4</v>
      </c>
      <c r="S4268">
        <v>1004</v>
      </c>
      <c r="T4268">
        <v>234</v>
      </c>
      <c r="U4268">
        <v>167</v>
      </c>
      <c r="V4268">
        <v>48</v>
      </c>
      <c r="W4268">
        <v>19</v>
      </c>
      <c r="X4268">
        <v>13</v>
      </c>
      <c r="Y4268">
        <v>4</v>
      </c>
      <c r="Z4268">
        <v>4</v>
      </c>
      <c r="AA4268">
        <v>4</v>
      </c>
      <c r="AB4268">
        <v>4</v>
      </c>
    </row>
    <row r="4269" spans="1:28" x14ac:dyDescent="0.25">
      <c r="A4269" t="s">
        <v>4295</v>
      </c>
      <c r="B4269" t="s">
        <v>9324</v>
      </c>
      <c r="C4269" t="s">
        <v>10151</v>
      </c>
      <c r="D4269" t="s">
        <v>10173</v>
      </c>
      <c r="E4269">
        <v>36.465527000000002</v>
      </c>
      <c r="F4269">
        <v>-5.0021310000000003</v>
      </c>
      <c r="G4269" t="s">
        <v>10241</v>
      </c>
      <c r="H4269" t="s">
        <v>14886</v>
      </c>
      <c r="I4269" t="s">
        <v>15797</v>
      </c>
      <c r="J4269" t="s">
        <v>16643</v>
      </c>
      <c r="K4269" t="s">
        <v>16944</v>
      </c>
      <c r="L4269" t="s">
        <v>18062</v>
      </c>
      <c r="M4269" t="s">
        <v>18062</v>
      </c>
      <c r="N4269" t="s">
        <v>18062</v>
      </c>
      <c r="O4269">
        <v>4</v>
      </c>
      <c r="P4269">
        <v>36</v>
      </c>
      <c r="Q4269">
        <v>4</v>
      </c>
      <c r="R4269">
        <v>5</v>
      </c>
      <c r="S4269">
        <v>641</v>
      </c>
      <c r="T4269">
        <v>270</v>
      </c>
      <c r="U4269">
        <v>39</v>
      </c>
      <c r="V4269">
        <v>9</v>
      </c>
      <c r="W4269">
        <v>2</v>
      </c>
      <c r="X4269">
        <v>1</v>
      </c>
      <c r="Y4269">
        <v>4.5</v>
      </c>
      <c r="Z4269">
        <v>5</v>
      </c>
      <c r="AA4269">
        <v>4.5</v>
      </c>
      <c r="AB4269">
        <v>4.5</v>
      </c>
    </row>
    <row r="4270" spans="1:28" x14ac:dyDescent="0.25">
      <c r="A4270" t="s">
        <v>4296</v>
      </c>
      <c r="B4270" t="s">
        <v>9325</v>
      </c>
      <c r="C4270" t="s">
        <v>10151</v>
      </c>
      <c r="D4270" t="s">
        <v>10173</v>
      </c>
      <c r="E4270">
        <v>36.474083</v>
      </c>
      <c r="F4270">
        <v>-5.0033409999999998</v>
      </c>
      <c r="G4270" t="s">
        <v>10245</v>
      </c>
      <c r="H4270" t="s">
        <v>14887</v>
      </c>
      <c r="I4270" t="s">
        <v>16540</v>
      </c>
      <c r="J4270" t="s">
        <v>16643</v>
      </c>
      <c r="K4270" t="s">
        <v>17871</v>
      </c>
      <c r="L4270" t="s">
        <v>18062</v>
      </c>
      <c r="M4270" t="s">
        <v>18062</v>
      </c>
      <c r="N4270" t="s">
        <v>18062</v>
      </c>
      <c r="O4270">
        <v>6</v>
      </c>
      <c r="P4270">
        <v>37.5</v>
      </c>
      <c r="Q4270">
        <v>11</v>
      </c>
      <c r="R4270">
        <v>4.5</v>
      </c>
      <c r="S4270">
        <v>544</v>
      </c>
      <c r="T4270">
        <v>215</v>
      </c>
      <c r="U4270">
        <v>54</v>
      </c>
      <c r="V4270">
        <v>13</v>
      </c>
      <c r="W4270">
        <v>5</v>
      </c>
      <c r="X4270">
        <v>1</v>
      </c>
      <c r="Y4270">
        <v>4.5</v>
      </c>
      <c r="Z4270">
        <v>4.5</v>
      </c>
      <c r="AA4270">
        <v>4.5</v>
      </c>
      <c r="AB4270">
        <v>4.5</v>
      </c>
    </row>
    <row r="4271" spans="1:28" x14ac:dyDescent="0.25">
      <c r="A4271" t="s">
        <v>4297</v>
      </c>
      <c r="B4271" t="s">
        <v>9326</v>
      </c>
      <c r="C4271" t="s">
        <v>10151</v>
      </c>
      <c r="D4271" t="s">
        <v>10173</v>
      </c>
      <c r="E4271">
        <v>36.470410000000001</v>
      </c>
      <c r="F4271">
        <v>-4.9906800000000002</v>
      </c>
      <c r="G4271" t="s">
        <v>10412</v>
      </c>
      <c r="H4271" t="s">
        <v>14888</v>
      </c>
      <c r="I4271" t="s">
        <v>15737</v>
      </c>
      <c r="J4271" t="s">
        <v>16643</v>
      </c>
      <c r="K4271" t="s">
        <v>16659</v>
      </c>
      <c r="L4271" t="s">
        <v>18062</v>
      </c>
      <c r="M4271" t="s">
        <v>18063</v>
      </c>
      <c r="N4271" t="s">
        <v>18062</v>
      </c>
      <c r="O4271">
        <v>6</v>
      </c>
      <c r="P4271">
        <v>60</v>
      </c>
      <c r="Q4271">
        <v>6</v>
      </c>
      <c r="R4271">
        <v>4</v>
      </c>
      <c r="S4271">
        <v>735</v>
      </c>
      <c r="T4271">
        <v>103</v>
      </c>
      <c r="U4271">
        <v>69</v>
      </c>
      <c r="V4271">
        <v>25</v>
      </c>
      <c r="W4271">
        <v>17</v>
      </c>
      <c r="X4271">
        <v>22</v>
      </c>
      <c r="Y4271">
        <v>4</v>
      </c>
      <c r="Z4271">
        <v>4</v>
      </c>
      <c r="AA4271">
        <v>3.5</v>
      </c>
      <c r="AB4271">
        <v>4</v>
      </c>
    </row>
    <row r="4272" spans="1:28" x14ac:dyDescent="0.25">
      <c r="A4272" t="s">
        <v>4298</v>
      </c>
      <c r="B4272" t="s">
        <v>9327</v>
      </c>
      <c r="C4272" t="s">
        <v>10151</v>
      </c>
      <c r="D4272" t="s">
        <v>10173</v>
      </c>
      <c r="E4272">
        <v>36.486057000000002</v>
      </c>
      <c r="F4272">
        <v>-4.9925810000000004</v>
      </c>
      <c r="G4272" t="s">
        <v>10236</v>
      </c>
      <c r="H4272" t="s">
        <v>14889</v>
      </c>
      <c r="I4272" t="s">
        <v>15733</v>
      </c>
      <c r="J4272" t="s">
        <v>16643</v>
      </c>
      <c r="K4272" t="s">
        <v>16666</v>
      </c>
      <c r="L4272" t="s">
        <v>18062</v>
      </c>
      <c r="M4272" t="s">
        <v>18062</v>
      </c>
      <c r="N4272" t="s">
        <v>18062</v>
      </c>
      <c r="O4272">
        <v>6</v>
      </c>
      <c r="P4272">
        <v>60</v>
      </c>
      <c r="Q4272">
        <v>12</v>
      </c>
      <c r="R4272">
        <v>4.5</v>
      </c>
      <c r="S4272">
        <v>468</v>
      </c>
      <c r="T4272">
        <v>131</v>
      </c>
      <c r="U4272">
        <v>24</v>
      </c>
      <c r="V4272">
        <v>7</v>
      </c>
      <c r="W4272">
        <v>0</v>
      </c>
      <c r="X4272">
        <v>1</v>
      </c>
      <c r="Y4272">
        <v>4.5</v>
      </c>
      <c r="Z4272">
        <v>5</v>
      </c>
      <c r="AA4272">
        <v>4.5</v>
      </c>
      <c r="AB4272">
        <v>4.5</v>
      </c>
    </row>
    <row r="4273" spans="1:28" x14ac:dyDescent="0.25">
      <c r="A4273" t="s">
        <v>4299</v>
      </c>
      <c r="B4273" t="s">
        <v>9328</v>
      </c>
      <c r="C4273" t="s">
        <v>10151</v>
      </c>
      <c r="D4273" t="s">
        <v>10173</v>
      </c>
      <c r="E4273">
        <v>36.482177999999998</v>
      </c>
      <c r="F4273">
        <v>-4.987546</v>
      </c>
      <c r="G4273" t="s">
        <v>10245</v>
      </c>
      <c r="H4273" t="s">
        <v>14890</v>
      </c>
      <c r="I4273" t="s">
        <v>15762</v>
      </c>
      <c r="J4273" t="s">
        <v>16644</v>
      </c>
      <c r="K4273" t="s">
        <v>16666</v>
      </c>
      <c r="L4273" t="s">
        <v>18062</v>
      </c>
      <c r="M4273" t="s">
        <v>18062</v>
      </c>
      <c r="N4273" t="s">
        <v>18062</v>
      </c>
      <c r="O4273">
        <v>6</v>
      </c>
      <c r="P4273">
        <v>21</v>
      </c>
      <c r="Q4273">
        <v>6</v>
      </c>
      <c r="R4273">
        <v>4.5</v>
      </c>
      <c r="S4273">
        <v>346</v>
      </c>
      <c r="T4273">
        <v>140</v>
      </c>
      <c r="U4273">
        <v>34</v>
      </c>
      <c r="V4273">
        <v>14</v>
      </c>
      <c r="W4273">
        <v>8</v>
      </c>
      <c r="X4273">
        <v>2</v>
      </c>
      <c r="Y4273">
        <v>4.5</v>
      </c>
      <c r="Z4273">
        <v>4.5</v>
      </c>
      <c r="AA4273">
        <v>4</v>
      </c>
      <c r="AB4273">
        <v>4</v>
      </c>
    </row>
    <row r="4274" spans="1:28" x14ac:dyDescent="0.25">
      <c r="A4274" t="s">
        <v>4300</v>
      </c>
      <c r="B4274" t="s">
        <v>9329</v>
      </c>
      <c r="C4274" t="s">
        <v>10151</v>
      </c>
      <c r="D4274" t="s">
        <v>10173</v>
      </c>
      <c r="E4274">
        <v>36.478504000000001</v>
      </c>
      <c r="F4274">
        <v>-4.9768169999999996</v>
      </c>
      <c r="G4274" t="s">
        <v>10297</v>
      </c>
      <c r="H4274" t="s">
        <v>14891</v>
      </c>
      <c r="I4274" t="s">
        <v>15733</v>
      </c>
      <c r="J4274" t="s">
        <v>16643</v>
      </c>
      <c r="K4274" t="s">
        <v>16646</v>
      </c>
      <c r="L4274" t="s">
        <v>18062</v>
      </c>
      <c r="M4274" t="s">
        <v>18062</v>
      </c>
      <c r="N4274" t="s">
        <v>18062</v>
      </c>
      <c r="O4274">
        <v>7</v>
      </c>
      <c r="P4274">
        <v>69</v>
      </c>
      <c r="Q4274">
        <v>7</v>
      </c>
      <c r="R4274">
        <v>4.5</v>
      </c>
      <c r="S4274">
        <v>1198</v>
      </c>
      <c r="T4274">
        <v>48</v>
      </c>
      <c r="U4274">
        <v>34</v>
      </c>
      <c r="V4274">
        <v>16</v>
      </c>
      <c r="W4274">
        <v>14</v>
      </c>
      <c r="X4274">
        <v>20</v>
      </c>
      <c r="Y4274">
        <v>4</v>
      </c>
      <c r="Z4274">
        <v>4</v>
      </c>
      <c r="AA4274">
        <v>3.5</v>
      </c>
      <c r="AB4274">
        <v>4</v>
      </c>
    </row>
    <row r="4275" spans="1:28" x14ac:dyDescent="0.25">
      <c r="A4275" t="s">
        <v>4301</v>
      </c>
      <c r="B4275" t="s">
        <v>8783</v>
      </c>
      <c r="C4275" t="s">
        <v>10151</v>
      </c>
      <c r="D4275" t="s">
        <v>10187</v>
      </c>
      <c r="E4275">
        <v>36.770800000000001</v>
      </c>
      <c r="F4275">
        <v>-2.8275929999999998</v>
      </c>
      <c r="G4275" t="s">
        <v>10248</v>
      </c>
      <c r="H4275" t="s">
        <v>14892</v>
      </c>
      <c r="I4275" t="s">
        <v>15762</v>
      </c>
      <c r="J4275" t="s">
        <v>16644</v>
      </c>
      <c r="K4275" t="s">
        <v>16666</v>
      </c>
      <c r="L4275" t="s">
        <v>18062</v>
      </c>
      <c r="M4275" t="s">
        <v>18062</v>
      </c>
      <c r="N4275" t="s">
        <v>18062</v>
      </c>
      <c r="O4275">
        <v>6</v>
      </c>
      <c r="P4275">
        <v>18.75</v>
      </c>
      <c r="Q4275">
        <v>9</v>
      </c>
      <c r="R4275">
        <v>4.5</v>
      </c>
      <c r="S4275">
        <v>331</v>
      </c>
      <c r="T4275">
        <v>11</v>
      </c>
      <c r="U4275">
        <v>8</v>
      </c>
      <c r="V4275">
        <v>1</v>
      </c>
      <c r="W4275">
        <v>3</v>
      </c>
      <c r="X4275">
        <v>0</v>
      </c>
      <c r="Y4275">
        <v>4.5</v>
      </c>
      <c r="Z4275">
        <v>4.5</v>
      </c>
      <c r="AA4275">
        <v>4</v>
      </c>
      <c r="AB4275">
        <v>4</v>
      </c>
    </row>
    <row r="4276" spans="1:28" x14ac:dyDescent="0.25">
      <c r="A4276" t="s">
        <v>4302</v>
      </c>
      <c r="B4276" t="s">
        <v>9330</v>
      </c>
      <c r="C4276" t="s">
        <v>10151</v>
      </c>
      <c r="D4276" t="s">
        <v>10214</v>
      </c>
      <c r="E4276">
        <v>37.712066999999998</v>
      </c>
      <c r="F4276">
        <v>-4.8677320000000002</v>
      </c>
      <c r="G4276" t="s">
        <v>10241</v>
      </c>
      <c r="H4276" t="s">
        <v>14893</v>
      </c>
      <c r="I4276" t="s">
        <v>15733</v>
      </c>
      <c r="J4276" t="s">
        <v>16643</v>
      </c>
      <c r="K4276" t="s">
        <v>16666</v>
      </c>
      <c r="L4276" t="s">
        <v>18062</v>
      </c>
      <c r="M4276" t="s">
        <v>18062</v>
      </c>
      <c r="N4276" t="s">
        <v>18062</v>
      </c>
      <c r="O4276">
        <v>7</v>
      </c>
      <c r="P4276">
        <v>70</v>
      </c>
      <c r="Q4276">
        <v>7</v>
      </c>
      <c r="R4276">
        <v>5</v>
      </c>
      <c r="S4276">
        <v>410</v>
      </c>
      <c r="T4276">
        <v>14</v>
      </c>
      <c r="U4276">
        <v>3</v>
      </c>
      <c r="V4276">
        <v>0</v>
      </c>
      <c r="W4276">
        <v>0</v>
      </c>
      <c r="X4276">
        <v>0</v>
      </c>
      <c r="Y4276">
        <v>5</v>
      </c>
      <c r="Z4276">
        <v>5</v>
      </c>
      <c r="AA4276">
        <v>4.5</v>
      </c>
      <c r="AB4276">
        <v>4.5</v>
      </c>
    </row>
    <row r="4277" spans="1:28" x14ac:dyDescent="0.25">
      <c r="A4277" t="s">
        <v>4303</v>
      </c>
      <c r="B4277" t="s">
        <v>9331</v>
      </c>
      <c r="C4277" t="s">
        <v>10147</v>
      </c>
      <c r="D4277" t="s">
        <v>10176</v>
      </c>
      <c r="E4277">
        <v>38.990437</v>
      </c>
      <c r="F4277">
        <v>1.3087439999999999</v>
      </c>
      <c r="G4277" t="s">
        <v>10251</v>
      </c>
      <c r="H4277" t="s">
        <v>14894</v>
      </c>
      <c r="I4277" t="s">
        <v>15762</v>
      </c>
      <c r="J4277" t="s">
        <v>16644</v>
      </c>
      <c r="K4277" t="s">
        <v>16666</v>
      </c>
      <c r="L4277" t="s">
        <v>18062</v>
      </c>
      <c r="M4277" t="s">
        <v>18063</v>
      </c>
      <c r="N4277" t="s">
        <v>18062</v>
      </c>
      <c r="O4277">
        <v>7</v>
      </c>
      <c r="P4277">
        <v>31.5</v>
      </c>
      <c r="Q4277">
        <v>7</v>
      </c>
      <c r="R4277">
        <v>4.5</v>
      </c>
      <c r="S4277">
        <v>532</v>
      </c>
      <c r="T4277">
        <v>155</v>
      </c>
      <c r="U4277">
        <v>43</v>
      </c>
      <c r="V4277">
        <v>20</v>
      </c>
      <c r="W4277">
        <v>5</v>
      </c>
      <c r="X4277">
        <v>7</v>
      </c>
      <c r="Y4277">
        <v>4.5</v>
      </c>
      <c r="Z4277">
        <v>4.5</v>
      </c>
      <c r="AA4277">
        <v>4</v>
      </c>
      <c r="AB4277">
        <v>4.5</v>
      </c>
    </row>
    <row r="4278" spans="1:28" x14ac:dyDescent="0.25">
      <c r="A4278" t="s">
        <v>4304</v>
      </c>
      <c r="B4278" t="s">
        <v>9332</v>
      </c>
      <c r="C4278" t="s">
        <v>10147</v>
      </c>
      <c r="D4278" t="s">
        <v>10176</v>
      </c>
      <c r="E4278">
        <v>38.992866999999997</v>
      </c>
      <c r="F4278">
        <v>1.2891090000000001</v>
      </c>
      <c r="G4278" t="s">
        <v>10357</v>
      </c>
      <c r="H4278" t="s">
        <v>14895</v>
      </c>
      <c r="I4278" t="s">
        <v>15737</v>
      </c>
      <c r="J4278" t="s">
        <v>16643</v>
      </c>
      <c r="K4278" t="s">
        <v>16659</v>
      </c>
      <c r="L4278" t="s">
        <v>18062</v>
      </c>
      <c r="M4278" t="s">
        <v>18062</v>
      </c>
      <c r="N4278" t="s">
        <v>18062</v>
      </c>
      <c r="O4278">
        <v>7</v>
      </c>
      <c r="P4278">
        <v>35</v>
      </c>
      <c r="Q4278">
        <v>7</v>
      </c>
      <c r="R4278">
        <v>4</v>
      </c>
      <c r="S4278">
        <v>551</v>
      </c>
      <c r="T4278">
        <v>98</v>
      </c>
      <c r="U4278">
        <v>33</v>
      </c>
      <c r="V4278">
        <v>22</v>
      </c>
      <c r="W4278">
        <v>11</v>
      </c>
      <c r="X4278">
        <v>17</v>
      </c>
      <c r="Y4278">
        <v>4</v>
      </c>
      <c r="Z4278">
        <v>4</v>
      </c>
      <c r="AA4278">
        <v>3.5</v>
      </c>
      <c r="AB4278">
        <v>4.5</v>
      </c>
    </row>
    <row r="4279" spans="1:28" x14ac:dyDescent="0.25">
      <c r="A4279" t="s">
        <v>4305</v>
      </c>
      <c r="B4279" t="s">
        <v>9333</v>
      </c>
      <c r="C4279" t="s">
        <v>10147</v>
      </c>
      <c r="D4279" t="s">
        <v>10176</v>
      </c>
      <c r="E4279">
        <v>38.980877</v>
      </c>
      <c r="F4279">
        <v>1.295963</v>
      </c>
      <c r="G4279" t="s">
        <v>10251</v>
      </c>
      <c r="H4279" t="s">
        <v>14896</v>
      </c>
      <c r="I4279" t="s">
        <v>15867</v>
      </c>
      <c r="J4279" t="s">
        <v>16643</v>
      </c>
      <c r="K4279" t="s">
        <v>17872</v>
      </c>
      <c r="L4279" t="s">
        <v>18062</v>
      </c>
      <c r="M4279" t="s">
        <v>18062</v>
      </c>
      <c r="N4279" t="s">
        <v>18062</v>
      </c>
      <c r="O4279">
        <v>7</v>
      </c>
      <c r="P4279">
        <v>49</v>
      </c>
      <c r="Q4279">
        <v>7</v>
      </c>
      <c r="R4279">
        <v>4.5</v>
      </c>
      <c r="S4279">
        <v>3319</v>
      </c>
      <c r="T4279">
        <v>1518</v>
      </c>
      <c r="U4279">
        <v>566</v>
      </c>
      <c r="V4279">
        <v>218</v>
      </c>
      <c r="W4279">
        <v>86</v>
      </c>
      <c r="X4279">
        <v>69</v>
      </c>
      <c r="Y4279">
        <v>4</v>
      </c>
      <c r="Z4279">
        <v>4</v>
      </c>
      <c r="AA4279">
        <v>3.5</v>
      </c>
      <c r="AB4279">
        <v>4.5</v>
      </c>
    </row>
    <row r="4280" spans="1:28" x14ac:dyDescent="0.25">
      <c r="A4280" t="s">
        <v>4306</v>
      </c>
      <c r="B4280" t="s">
        <v>9334</v>
      </c>
      <c r="C4280" t="s">
        <v>10147</v>
      </c>
      <c r="D4280" t="s">
        <v>10176</v>
      </c>
      <c r="E4280">
        <v>38.967655000000001</v>
      </c>
      <c r="F4280">
        <v>1.3018179999999999</v>
      </c>
      <c r="G4280" t="s">
        <v>10236</v>
      </c>
      <c r="H4280" t="s">
        <v>14897</v>
      </c>
      <c r="I4280" t="s">
        <v>15744</v>
      </c>
      <c r="J4280" t="s">
        <v>16643</v>
      </c>
      <c r="K4280" t="s">
        <v>16713</v>
      </c>
      <c r="L4280" t="s">
        <v>18062</v>
      </c>
      <c r="M4280" t="s">
        <v>18062</v>
      </c>
      <c r="N4280" t="s">
        <v>18062</v>
      </c>
      <c r="O4280">
        <v>6</v>
      </c>
      <c r="P4280">
        <v>108</v>
      </c>
      <c r="Q4280">
        <v>6</v>
      </c>
      <c r="R4280">
        <v>4.5</v>
      </c>
      <c r="S4280">
        <v>532</v>
      </c>
      <c r="T4280">
        <v>329</v>
      </c>
      <c r="U4280">
        <v>71</v>
      </c>
      <c r="V4280">
        <v>23</v>
      </c>
      <c r="W4280">
        <v>13</v>
      </c>
      <c r="X4280">
        <v>18</v>
      </c>
      <c r="Y4280">
        <v>4.5</v>
      </c>
      <c r="Z4280">
        <v>4.5</v>
      </c>
      <c r="AA4280">
        <v>4.5</v>
      </c>
      <c r="AB4280">
        <v>4.5</v>
      </c>
    </row>
    <row r="4281" spans="1:28" x14ac:dyDescent="0.25">
      <c r="A4281" t="s">
        <v>4307</v>
      </c>
      <c r="B4281" t="s">
        <v>9335</v>
      </c>
      <c r="C4281" t="s">
        <v>10147</v>
      </c>
      <c r="D4281" t="s">
        <v>10176</v>
      </c>
      <c r="E4281">
        <v>38.976990000000001</v>
      </c>
      <c r="F4281">
        <v>1.3078920000000001</v>
      </c>
      <c r="G4281" t="s">
        <v>10245</v>
      </c>
      <c r="H4281" t="s">
        <v>14898</v>
      </c>
      <c r="I4281" t="s">
        <v>16478</v>
      </c>
      <c r="J4281" t="s">
        <v>16643</v>
      </c>
      <c r="K4281" t="s">
        <v>17873</v>
      </c>
      <c r="L4281" t="s">
        <v>18062</v>
      </c>
      <c r="M4281" t="s">
        <v>18062</v>
      </c>
      <c r="N4281" t="s">
        <v>18063</v>
      </c>
      <c r="O4281">
        <v>7</v>
      </c>
      <c r="P4281">
        <v>126</v>
      </c>
      <c r="Q4281">
        <v>7</v>
      </c>
      <c r="R4281">
        <v>4.5</v>
      </c>
      <c r="S4281">
        <v>745</v>
      </c>
      <c r="T4281">
        <v>383</v>
      </c>
      <c r="U4281">
        <v>200</v>
      </c>
      <c r="V4281">
        <v>58</v>
      </c>
      <c r="W4281">
        <v>17</v>
      </c>
      <c r="X4281">
        <v>13</v>
      </c>
      <c r="Y4281">
        <v>4.5</v>
      </c>
      <c r="Z4281">
        <v>4</v>
      </c>
      <c r="AA4281">
        <v>4</v>
      </c>
      <c r="AB4281">
        <v>4.5</v>
      </c>
    </row>
    <row r="4282" spans="1:28" x14ac:dyDescent="0.25">
      <c r="A4282" t="s">
        <v>4308</v>
      </c>
      <c r="B4282" t="s">
        <v>9336</v>
      </c>
      <c r="C4282" t="s">
        <v>10147</v>
      </c>
      <c r="D4282" t="s">
        <v>10176</v>
      </c>
      <c r="E4282">
        <v>38.97672</v>
      </c>
      <c r="F4282">
        <v>1.307968</v>
      </c>
      <c r="G4282" t="s">
        <v>10237</v>
      </c>
      <c r="H4282" t="s">
        <v>14899</v>
      </c>
      <c r="I4282" t="s">
        <v>16339</v>
      </c>
      <c r="J4282" t="s">
        <v>16643</v>
      </c>
      <c r="K4282" t="s">
        <v>17517</v>
      </c>
      <c r="L4282" t="s">
        <v>18063</v>
      </c>
      <c r="M4282" t="s">
        <v>18063</v>
      </c>
      <c r="N4282" t="s">
        <v>18063</v>
      </c>
      <c r="O4282">
        <v>7</v>
      </c>
      <c r="P4282">
        <v>126</v>
      </c>
      <c r="Q4282">
        <v>7</v>
      </c>
      <c r="R4282">
        <v>4</v>
      </c>
      <c r="S4282">
        <v>337</v>
      </c>
      <c r="T4282">
        <v>126</v>
      </c>
      <c r="U4282">
        <v>73</v>
      </c>
      <c r="V4282">
        <v>20</v>
      </c>
      <c r="W4282">
        <v>10</v>
      </c>
      <c r="X4282">
        <v>15</v>
      </c>
      <c r="Y4282">
        <v>4</v>
      </c>
      <c r="Z4282">
        <v>4</v>
      </c>
      <c r="AA4282">
        <v>4</v>
      </c>
      <c r="AB4282">
        <v>4</v>
      </c>
    </row>
    <row r="4283" spans="1:28" x14ac:dyDescent="0.25">
      <c r="A4283" t="s">
        <v>4309</v>
      </c>
      <c r="B4283" t="s">
        <v>9337</v>
      </c>
      <c r="C4283" t="s">
        <v>10147</v>
      </c>
      <c r="D4283" t="s">
        <v>10176</v>
      </c>
      <c r="E4283">
        <v>38.974690000000002</v>
      </c>
      <c r="F4283">
        <v>1.3126310000000001</v>
      </c>
      <c r="G4283" t="s">
        <v>10236</v>
      </c>
      <c r="H4283" t="s">
        <v>14900</v>
      </c>
      <c r="I4283" t="s">
        <v>15744</v>
      </c>
      <c r="J4283" t="s">
        <v>16643</v>
      </c>
      <c r="K4283" t="s">
        <v>16738</v>
      </c>
      <c r="L4283" t="s">
        <v>18062</v>
      </c>
      <c r="M4283" t="s">
        <v>18062</v>
      </c>
      <c r="N4283" t="s">
        <v>18062</v>
      </c>
      <c r="O4283">
        <v>7</v>
      </c>
      <c r="P4283">
        <v>25</v>
      </c>
      <c r="Q4283">
        <v>7</v>
      </c>
      <c r="R4283">
        <v>4.5</v>
      </c>
      <c r="S4283">
        <v>1586</v>
      </c>
      <c r="T4283">
        <v>987</v>
      </c>
      <c r="U4283">
        <v>119</v>
      </c>
      <c r="V4283">
        <v>19</v>
      </c>
      <c r="W4283">
        <v>6</v>
      </c>
      <c r="X4283">
        <v>7</v>
      </c>
      <c r="Y4283">
        <v>4.5</v>
      </c>
      <c r="Z4283">
        <v>4.5</v>
      </c>
      <c r="AA4283">
        <v>4.5</v>
      </c>
      <c r="AB4283">
        <v>4.5</v>
      </c>
    </row>
    <row r="4284" spans="1:28" x14ac:dyDescent="0.25">
      <c r="A4284" t="s">
        <v>4310</v>
      </c>
      <c r="B4284" t="s">
        <v>9338</v>
      </c>
      <c r="C4284" t="s">
        <v>10147</v>
      </c>
      <c r="D4284" t="s">
        <v>10176</v>
      </c>
      <c r="E4284">
        <v>38.968310000000002</v>
      </c>
      <c r="F4284">
        <v>1.302098</v>
      </c>
      <c r="G4284" t="s">
        <v>10241</v>
      </c>
      <c r="H4284" t="s">
        <v>14901</v>
      </c>
      <c r="I4284" t="s">
        <v>15831</v>
      </c>
      <c r="J4284" t="s">
        <v>16645</v>
      </c>
      <c r="K4284" t="s">
        <v>17874</v>
      </c>
      <c r="L4284" t="s">
        <v>18062</v>
      </c>
      <c r="M4284" t="s">
        <v>18062</v>
      </c>
      <c r="N4284" t="s">
        <v>18062</v>
      </c>
      <c r="O4284">
        <v>6</v>
      </c>
      <c r="P4284">
        <v>60</v>
      </c>
      <c r="Q4284">
        <v>10</v>
      </c>
      <c r="R4284">
        <v>4.5</v>
      </c>
      <c r="S4284">
        <v>803</v>
      </c>
      <c r="T4284">
        <v>146</v>
      </c>
      <c r="U4284">
        <v>49</v>
      </c>
      <c r="V4284">
        <v>18</v>
      </c>
      <c r="W4284">
        <v>6</v>
      </c>
      <c r="X4284">
        <v>9</v>
      </c>
      <c r="Y4284">
        <v>4.5</v>
      </c>
      <c r="Z4284">
        <v>4.5</v>
      </c>
      <c r="AA4284">
        <v>4.5</v>
      </c>
      <c r="AB4284">
        <v>4</v>
      </c>
    </row>
    <row r="4285" spans="1:28" x14ac:dyDescent="0.25">
      <c r="A4285" t="s">
        <v>4311</v>
      </c>
      <c r="B4285" t="s">
        <v>9339</v>
      </c>
      <c r="C4285" t="s">
        <v>10147</v>
      </c>
      <c r="D4285" t="s">
        <v>10176</v>
      </c>
      <c r="E4285">
        <v>38.978577000000001</v>
      </c>
      <c r="F4285">
        <v>1.2993300000000001</v>
      </c>
      <c r="G4285" t="s">
        <v>10241</v>
      </c>
      <c r="H4285" t="s">
        <v>14902</v>
      </c>
      <c r="I4285" t="s">
        <v>16541</v>
      </c>
      <c r="J4285" t="s">
        <v>16645</v>
      </c>
      <c r="K4285" t="s">
        <v>16858</v>
      </c>
      <c r="L4285" t="s">
        <v>18062</v>
      </c>
      <c r="M4285" t="s">
        <v>18062</v>
      </c>
      <c r="N4285" t="s">
        <v>18062</v>
      </c>
      <c r="O4285">
        <v>7</v>
      </c>
      <c r="P4285">
        <v>119</v>
      </c>
      <c r="Q4285">
        <v>7</v>
      </c>
      <c r="R4285">
        <v>4.5</v>
      </c>
      <c r="S4285">
        <v>995</v>
      </c>
      <c r="T4285">
        <v>215</v>
      </c>
      <c r="U4285">
        <v>86</v>
      </c>
      <c r="V4285">
        <v>23</v>
      </c>
      <c r="W4285">
        <v>13</v>
      </c>
      <c r="X4285">
        <v>9</v>
      </c>
      <c r="Y4285">
        <v>4</v>
      </c>
      <c r="Z4285">
        <v>4</v>
      </c>
      <c r="AA4285">
        <v>4.5</v>
      </c>
      <c r="AB4285">
        <v>4.5</v>
      </c>
    </row>
    <row r="4286" spans="1:28" x14ac:dyDescent="0.25">
      <c r="A4286" t="s">
        <v>4312</v>
      </c>
      <c r="B4286" t="s">
        <v>9340</v>
      </c>
      <c r="C4286" t="s">
        <v>10147</v>
      </c>
      <c r="D4286" t="s">
        <v>10176</v>
      </c>
      <c r="E4286">
        <v>38.968670000000003</v>
      </c>
      <c r="F4286">
        <v>1.289825</v>
      </c>
      <c r="G4286" t="s">
        <v>10241</v>
      </c>
      <c r="H4286" t="s">
        <v>14903</v>
      </c>
      <c r="I4286" t="s">
        <v>16466</v>
      </c>
      <c r="J4286" t="s">
        <v>16643</v>
      </c>
      <c r="K4286" t="s">
        <v>17875</v>
      </c>
      <c r="L4286" t="s">
        <v>18062</v>
      </c>
      <c r="M4286" t="s">
        <v>18063</v>
      </c>
      <c r="N4286" t="s">
        <v>18062</v>
      </c>
      <c r="O4286">
        <v>1</v>
      </c>
      <c r="P4286">
        <v>0.25</v>
      </c>
      <c r="Q4286">
        <v>1</v>
      </c>
      <c r="R4286">
        <v>4.5</v>
      </c>
      <c r="S4286">
        <v>331</v>
      </c>
      <c r="T4286">
        <v>238</v>
      </c>
      <c r="U4286">
        <v>36</v>
      </c>
      <c r="V4286">
        <v>12</v>
      </c>
      <c r="W4286">
        <v>11</v>
      </c>
      <c r="X4286">
        <v>8</v>
      </c>
      <c r="Y4286">
        <v>4.5</v>
      </c>
      <c r="Z4286">
        <v>4.5</v>
      </c>
      <c r="AA4286">
        <v>4.5</v>
      </c>
      <c r="AB4286">
        <v>4.5</v>
      </c>
    </row>
    <row r="4287" spans="1:28" x14ac:dyDescent="0.25">
      <c r="A4287" t="s">
        <v>4313</v>
      </c>
      <c r="B4287" t="s">
        <v>9341</v>
      </c>
      <c r="C4287" t="s">
        <v>10147</v>
      </c>
      <c r="D4287" t="s">
        <v>10176</v>
      </c>
      <c r="E4287">
        <v>38.968964</v>
      </c>
      <c r="F4287">
        <v>1.2922439999999999</v>
      </c>
      <c r="G4287" t="s">
        <v>10249</v>
      </c>
      <c r="H4287" t="s">
        <v>14904</v>
      </c>
      <c r="I4287" t="s">
        <v>15831</v>
      </c>
      <c r="J4287" t="s">
        <v>16645</v>
      </c>
      <c r="K4287" t="s">
        <v>17876</v>
      </c>
      <c r="L4287" t="s">
        <v>18062</v>
      </c>
      <c r="M4287" t="s">
        <v>18062</v>
      </c>
      <c r="N4287" t="s">
        <v>18063</v>
      </c>
      <c r="O4287">
        <v>7</v>
      </c>
      <c r="P4287">
        <v>94</v>
      </c>
      <c r="Q4287">
        <v>7</v>
      </c>
      <c r="R4287">
        <v>4.5</v>
      </c>
      <c r="S4287">
        <v>432</v>
      </c>
      <c r="T4287">
        <v>104</v>
      </c>
      <c r="U4287">
        <v>32</v>
      </c>
      <c r="V4287">
        <v>11</v>
      </c>
      <c r="W4287">
        <v>0</v>
      </c>
      <c r="X4287">
        <v>6</v>
      </c>
      <c r="Y4287">
        <v>4.5</v>
      </c>
      <c r="Z4287">
        <v>4.5</v>
      </c>
      <c r="AA4287">
        <v>4.5</v>
      </c>
      <c r="AB4287">
        <v>4.5</v>
      </c>
    </row>
    <row r="4288" spans="1:28" x14ac:dyDescent="0.25">
      <c r="A4288" t="s">
        <v>4314</v>
      </c>
      <c r="B4288" t="s">
        <v>9342</v>
      </c>
      <c r="C4288" t="s">
        <v>10147</v>
      </c>
      <c r="D4288" t="s">
        <v>10176</v>
      </c>
      <c r="E4288">
        <v>38.968406999999999</v>
      </c>
      <c r="F4288">
        <v>1.302135</v>
      </c>
      <c r="G4288" t="s">
        <v>10241</v>
      </c>
      <c r="H4288" t="s">
        <v>14905</v>
      </c>
      <c r="I4288" t="s">
        <v>16542</v>
      </c>
      <c r="J4288" t="s">
        <v>16645</v>
      </c>
      <c r="K4288" t="s">
        <v>17877</v>
      </c>
      <c r="L4288" t="s">
        <v>18062</v>
      </c>
      <c r="M4288" t="s">
        <v>18062</v>
      </c>
      <c r="N4288" t="s">
        <v>18063</v>
      </c>
      <c r="O4288">
        <v>7</v>
      </c>
      <c r="P4288">
        <v>98</v>
      </c>
      <c r="Q4288">
        <v>7</v>
      </c>
      <c r="R4288">
        <v>4.5</v>
      </c>
      <c r="S4288">
        <v>359</v>
      </c>
      <c r="T4288">
        <v>257</v>
      </c>
      <c r="U4288">
        <v>55</v>
      </c>
      <c r="V4288">
        <v>12</v>
      </c>
      <c r="W4288">
        <v>10</v>
      </c>
      <c r="X4288">
        <v>4</v>
      </c>
      <c r="Y4288">
        <v>4.5</v>
      </c>
      <c r="Z4288">
        <v>4.5</v>
      </c>
      <c r="AA4288">
        <v>4.5</v>
      </c>
      <c r="AB4288">
        <v>4.5</v>
      </c>
    </row>
    <row r="4289" spans="1:28" x14ac:dyDescent="0.25">
      <c r="A4289" t="s">
        <v>4315</v>
      </c>
      <c r="B4289" t="s">
        <v>9343</v>
      </c>
      <c r="C4289" t="s">
        <v>10147</v>
      </c>
      <c r="D4289" t="s">
        <v>10176</v>
      </c>
      <c r="E4289">
        <v>38.980946000000003</v>
      </c>
      <c r="F4289">
        <v>1.2997270000000001</v>
      </c>
      <c r="G4289" t="s">
        <v>10242</v>
      </c>
      <c r="H4289" t="s">
        <v>14906</v>
      </c>
      <c r="I4289" t="s">
        <v>15755</v>
      </c>
      <c r="J4289" t="s">
        <v>16645</v>
      </c>
      <c r="K4289" t="s">
        <v>16666</v>
      </c>
      <c r="L4289" t="s">
        <v>18062</v>
      </c>
      <c r="M4289" t="s">
        <v>18063</v>
      </c>
      <c r="N4289" t="s">
        <v>18062</v>
      </c>
      <c r="O4289">
        <v>6</v>
      </c>
      <c r="P4289">
        <v>108</v>
      </c>
      <c r="Q4289">
        <v>6</v>
      </c>
      <c r="R4289">
        <v>4.5</v>
      </c>
      <c r="S4289">
        <v>584</v>
      </c>
      <c r="T4289">
        <v>46</v>
      </c>
      <c r="U4289">
        <v>12</v>
      </c>
      <c r="V4289">
        <v>4</v>
      </c>
      <c r="W4289">
        <v>2</v>
      </c>
      <c r="X4289">
        <v>6</v>
      </c>
      <c r="Y4289">
        <v>4.5</v>
      </c>
      <c r="Z4289">
        <v>4</v>
      </c>
      <c r="AA4289">
        <v>4.5</v>
      </c>
      <c r="AB4289">
        <v>4.5</v>
      </c>
    </row>
    <row r="4290" spans="1:28" x14ac:dyDescent="0.25">
      <c r="A4290" t="s">
        <v>4316</v>
      </c>
      <c r="B4290" t="s">
        <v>9344</v>
      </c>
      <c r="C4290" t="s">
        <v>10147</v>
      </c>
      <c r="D4290" t="s">
        <v>10176</v>
      </c>
      <c r="E4290">
        <v>38.97869</v>
      </c>
      <c r="F4290">
        <v>1.2988170000000001</v>
      </c>
      <c r="G4290" t="s">
        <v>10249</v>
      </c>
      <c r="H4290" t="s">
        <v>14907</v>
      </c>
      <c r="I4290" t="s">
        <v>16397</v>
      </c>
      <c r="J4290" t="s">
        <v>16643</v>
      </c>
      <c r="K4290" t="s">
        <v>17878</v>
      </c>
      <c r="L4290" t="s">
        <v>18062</v>
      </c>
      <c r="M4290" t="s">
        <v>18063</v>
      </c>
      <c r="N4290" t="s">
        <v>18062</v>
      </c>
      <c r="O4290">
        <v>7</v>
      </c>
      <c r="P4290">
        <v>49</v>
      </c>
      <c r="Q4290">
        <v>7</v>
      </c>
      <c r="R4290">
        <v>4.5</v>
      </c>
      <c r="S4290">
        <v>628</v>
      </c>
      <c r="T4290">
        <v>370</v>
      </c>
      <c r="U4290">
        <v>65</v>
      </c>
      <c r="V4290">
        <v>26</v>
      </c>
      <c r="W4290">
        <v>8</v>
      </c>
      <c r="X4290">
        <v>10</v>
      </c>
      <c r="Y4290">
        <v>4.5</v>
      </c>
      <c r="Z4290">
        <v>4.5</v>
      </c>
      <c r="AA4290">
        <v>4.5</v>
      </c>
      <c r="AB4290">
        <v>4.5</v>
      </c>
    </row>
    <row r="4291" spans="1:28" x14ac:dyDescent="0.25">
      <c r="A4291" t="s">
        <v>4317</v>
      </c>
      <c r="B4291" t="s">
        <v>9345</v>
      </c>
      <c r="C4291" t="s">
        <v>10147</v>
      </c>
      <c r="D4291" t="s">
        <v>10176</v>
      </c>
      <c r="E4291">
        <v>38.979579999999999</v>
      </c>
      <c r="F4291">
        <v>1.3063149999999999</v>
      </c>
      <c r="G4291" t="s">
        <v>10249</v>
      </c>
      <c r="H4291" t="s">
        <v>14908</v>
      </c>
      <c r="I4291" t="s">
        <v>15841</v>
      </c>
      <c r="J4291" t="s">
        <v>16645</v>
      </c>
      <c r="K4291" t="s">
        <v>16796</v>
      </c>
      <c r="L4291" t="s">
        <v>18062</v>
      </c>
      <c r="M4291" t="s">
        <v>18062</v>
      </c>
      <c r="N4291" t="s">
        <v>18062</v>
      </c>
      <c r="O4291">
        <v>4</v>
      </c>
      <c r="P4291">
        <v>30</v>
      </c>
      <c r="Q4291">
        <v>4</v>
      </c>
      <c r="R4291">
        <v>4.5</v>
      </c>
      <c r="S4291">
        <v>652</v>
      </c>
      <c r="T4291">
        <v>432</v>
      </c>
      <c r="U4291">
        <v>107</v>
      </c>
      <c r="V4291">
        <v>28</v>
      </c>
      <c r="W4291">
        <v>19</v>
      </c>
      <c r="X4291">
        <v>24</v>
      </c>
      <c r="Y4291">
        <v>4.5</v>
      </c>
      <c r="Z4291">
        <v>4.5</v>
      </c>
      <c r="AA4291">
        <v>4.5</v>
      </c>
      <c r="AB4291">
        <v>4.5</v>
      </c>
    </row>
    <row r="4292" spans="1:28" x14ac:dyDescent="0.25">
      <c r="A4292" t="s">
        <v>4318</v>
      </c>
      <c r="B4292" t="s">
        <v>9346</v>
      </c>
      <c r="C4292" t="s">
        <v>10147</v>
      </c>
      <c r="D4292" t="s">
        <v>10176</v>
      </c>
      <c r="E4292">
        <v>38.983919999999998</v>
      </c>
      <c r="F4292">
        <v>1.2948409999999999</v>
      </c>
      <c r="G4292" t="s">
        <v>10243</v>
      </c>
      <c r="H4292" t="s">
        <v>14909</v>
      </c>
      <c r="I4292" t="s">
        <v>15740</v>
      </c>
      <c r="J4292" t="s">
        <v>16643</v>
      </c>
      <c r="K4292" t="s">
        <v>16741</v>
      </c>
      <c r="L4292" t="s">
        <v>18062</v>
      </c>
      <c r="M4292" t="s">
        <v>18062</v>
      </c>
      <c r="N4292" t="s">
        <v>18062</v>
      </c>
      <c r="O4292">
        <v>7</v>
      </c>
      <c r="P4292">
        <v>84</v>
      </c>
      <c r="Q4292">
        <v>7</v>
      </c>
      <c r="R4292">
        <v>4</v>
      </c>
      <c r="S4292">
        <v>338</v>
      </c>
      <c r="T4292">
        <v>65</v>
      </c>
      <c r="U4292">
        <v>34</v>
      </c>
      <c r="V4292">
        <v>13</v>
      </c>
      <c r="W4292">
        <v>18</v>
      </c>
      <c r="X4292">
        <v>21</v>
      </c>
      <c r="Y4292">
        <v>4.5</v>
      </c>
      <c r="Z4292">
        <v>4</v>
      </c>
      <c r="AA4292">
        <v>4</v>
      </c>
      <c r="AB4292">
        <v>4.5</v>
      </c>
    </row>
    <row r="4293" spans="1:28" x14ac:dyDescent="0.25">
      <c r="A4293" t="s">
        <v>4319</v>
      </c>
      <c r="B4293" t="s">
        <v>9347</v>
      </c>
      <c r="C4293" t="s">
        <v>10147</v>
      </c>
      <c r="D4293" t="s">
        <v>10176</v>
      </c>
      <c r="E4293">
        <v>38.978301999999999</v>
      </c>
      <c r="F4293">
        <v>1.301666</v>
      </c>
      <c r="G4293" t="s">
        <v>10366</v>
      </c>
      <c r="H4293" t="s">
        <v>14910</v>
      </c>
      <c r="I4293" t="s">
        <v>15759</v>
      </c>
      <c r="J4293" t="s">
        <v>16644</v>
      </c>
      <c r="K4293" t="s">
        <v>16659</v>
      </c>
      <c r="L4293" t="s">
        <v>18062</v>
      </c>
      <c r="M4293" t="s">
        <v>18062</v>
      </c>
      <c r="N4293" t="s">
        <v>18062</v>
      </c>
      <c r="O4293">
        <v>7</v>
      </c>
      <c r="P4293">
        <v>42</v>
      </c>
      <c r="Q4293">
        <v>14</v>
      </c>
      <c r="R4293">
        <v>4</v>
      </c>
      <c r="S4293">
        <v>424</v>
      </c>
      <c r="T4293">
        <v>57</v>
      </c>
      <c r="U4293">
        <v>29</v>
      </c>
      <c r="V4293">
        <v>6</v>
      </c>
      <c r="W4293">
        <v>5</v>
      </c>
      <c r="X4293">
        <v>11</v>
      </c>
      <c r="Y4293">
        <v>4</v>
      </c>
      <c r="Z4293">
        <v>4</v>
      </c>
      <c r="AA4293">
        <v>3.5</v>
      </c>
      <c r="AB4293">
        <v>4.5</v>
      </c>
    </row>
    <row r="4294" spans="1:28" x14ac:dyDescent="0.25">
      <c r="A4294" t="s">
        <v>4320</v>
      </c>
      <c r="B4294" t="s">
        <v>9348</v>
      </c>
      <c r="C4294" t="s">
        <v>10147</v>
      </c>
      <c r="D4294" t="s">
        <v>10176</v>
      </c>
      <c r="E4294">
        <v>38.981814999999997</v>
      </c>
      <c r="F4294">
        <v>1.3042100000000001</v>
      </c>
      <c r="G4294" t="s">
        <v>10251</v>
      </c>
      <c r="H4294" t="s">
        <v>14911</v>
      </c>
      <c r="I4294" t="s">
        <v>15733</v>
      </c>
      <c r="J4294" t="s">
        <v>16643</v>
      </c>
      <c r="K4294" t="s">
        <v>16666</v>
      </c>
      <c r="L4294" t="s">
        <v>18062</v>
      </c>
      <c r="M4294" t="s">
        <v>18062</v>
      </c>
      <c r="N4294" t="s">
        <v>18062</v>
      </c>
      <c r="O4294">
        <v>6</v>
      </c>
      <c r="P4294">
        <v>42</v>
      </c>
      <c r="Q4294">
        <v>12</v>
      </c>
      <c r="R4294">
        <v>4.5</v>
      </c>
      <c r="S4294">
        <v>782</v>
      </c>
      <c r="T4294">
        <v>117</v>
      </c>
      <c r="U4294">
        <v>16</v>
      </c>
      <c r="V4294">
        <v>1</v>
      </c>
      <c r="W4294">
        <v>3</v>
      </c>
      <c r="X4294">
        <v>2</v>
      </c>
      <c r="Y4294">
        <v>4.5</v>
      </c>
      <c r="Z4294">
        <v>4.5</v>
      </c>
      <c r="AA4294">
        <v>4.5</v>
      </c>
      <c r="AB4294">
        <v>4.5</v>
      </c>
    </row>
    <row r="4295" spans="1:28" x14ac:dyDescent="0.25">
      <c r="A4295" t="s">
        <v>4321</v>
      </c>
      <c r="B4295" t="s">
        <v>9349</v>
      </c>
      <c r="C4295" t="s">
        <v>10147</v>
      </c>
      <c r="D4295" t="s">
        <v>10197</v>
      </c>
      <c r="E4295">
        <v>39.915599999999998</v>
      </c>
      <c r="F4295">
        <v>4.079637</v>
      </c>
      <c r="G4295" t="s">
        <v>10302</v>
      </c>
      <c r="H4295" t="s">
        <v>14912</v>
      </c>
      <c r="I4295" t="s">
        <v>15788</v>
      </c>
      <c r="J4295" t="s">
        <v>16643</v>
      </c>
      <c r="K4295" t="s">
        <v>17563</v>
      </c>
      <c r="L4295" t="s">
        <v>18063</v>
      </c>
      <c r="M4295" t="s">
        <v>18063</v>
      </c>
      <c r="N4295" t="s">
        <v>18063</v>
      </c>
      <c r="O4295">
        <v>3</v>
      </c>
      <c r="P4295">
        <v>12.5</v>
      </c>
      <c r="Q4295">
        <v>5</v>
      </c>
      <c r="R4295">
        <v>4.5</v>
      </c>
      <c r="S4295">
        <v>628</v>
      </c>
      <c r="T4295">
        <v>166</v>
      </c>
      <c r="U4295">
        <v>45</v>
      </c>
      <c r="V4295">
        <v>15</v>
      </c>
      <c r="W4295">
        <v>13</v>
      </c>
      <c r="X4295">
        <v>10</v>
      </c>
      <c r="Y4295">
        <v>4.5</v>
      </c>
      <c r="Z4295">
        <v>4.5</v>
      </c>
      <c r="AA4295">
        <v>4</v>
      </c>
      <c r="AB4295">
        <v>4.5</v>
      </c>
    </row>
    <row r="4296" spans="1:28" x14ac:dyDescent="0.25">
      <c r="A4296" t="s">
        <v>4322</v>
      </c>
      <c r="B4296" t="s">
        <v>9350</v>
      </c>
      <c r="C4296" t="s">
        <v>10147</v>
      </c>
      <c r="D4296" t="s">
        <v>10197</v>
      </c>
      <c r="E4296">
        <v>39.899887</v>
      </c>
      <c r="F4296">
        <v>4.0781689999999999</v>
      </c>
      <c r="G4296" t="s">
        <v>10236</v>
      </c>
      <c r="H4296" t="s">
        <v>14913</v>
      </c>
      <c r="I4296" t="s">
        <v>15740</v>
      </c>
      <c r="J4296" t="s">
        <v>16643</v>
      </c>
      <c r="K4296" t="s">
        <v>16741</v>
      </c>
      <c r="L4296" t="s">
        <v>18062</v>
      </c>
      <c r="M4296" t="s">
        <v>18062</v>
      </c>
      <c r="N4296" t="s">
        <v>18062</v>
      </c>
      <c r="O4296">
        <v>7</v>
      </c>
      <c r="P4296">
        <v>105</v>
      </c>
      <c r="Q4296">
        <v>7</v>
      </c>
      <c r="R4296">
        <v>4.5</v>
      </c>
      <c r="S4296">
        <v>431</v>
      </c>
      <c r="T4296">
        <v>155</v>
      </c>
      <c r="U4296">
        <v>67</v>
      </c>
      <c r="V4296">
        <v>18</v>
      </c>
      <c r="W4296">
        <v>9</v>
      </c>
      <c r="X4296">
        <v>9</v>
      </c>
      <c r="Y4296">
        <v>4.5</v>
      </c>
      <c r="Z4296">
        <v>4.5</v>
      </c>
      <c r="AA4296">
        <v>4</v>
      </c>
      <c r="AB4296">
        <v>5</v>
      </c>
    </row>
    <row r="4297" spans="1:28" x14ac:dyDescent="0.25">
      <c r="A4297" t="s">
        <v>4323</v>
      </c>
      <c r="B4297" t="s">
        <v>9351</v>
      </c>
      <c r="C4297" t="s">
        <v>10145</v>
      </c>
      <c r="D4297" t="s">
        <v>10191</v>
      </c>
      <c r="E4297">
        <v>29.118237000000001</v>
      </c>
      <c r="F4297">
        <v>-13.564000999999999</v>
      </c>
      <c r="G4297" t="s">
        <v>10296</v>
      </c>
      <c r="H4297" t="s">
        <v>14914</v>
      </c>
      <c r="I4297" t="s">
        <v>15793</v>
      </c>
      <c r="J4297" t="s">
        <v>16643</v>
      </c>
      <c r="K4297" t="s">
        <v>16730</v>
      </c>
      <c r="L4297" t="s">
        <v>18062</v>
      </c>
      <c r="M4297" t="s">
        <v>18063</v>
      </c>
      <c r="N4297" t="s">
        <v>18062</v>
      </c>
      <c r="O4297">
        <v>7</v>
      </c>
      <c r="P4297">
        <v>65</v>
      </c>
      <c r="Q4297">
        <v>7</v>
      </c>
      <c r="R4297">
        <v>4</v>
      </c>
      <c r="S4297">
        <v>1358</v>
      </c>
      <c r="T4297">
        <v>141</v>
      </c>
      <c r="U4297">
        <v>58</v>
      </c>
      <c r="V4297">
        <v>21</v>
      </c>
      <c r="W4297">
        <v>20</v>
      </c>
      <c r="X4297">
        <v>11</v>
      </c>
      <c r="Y4297">
        <v>4.5</v>
      </c>
      <c r="Z4297">
        <v>4</v>
      </c>
      <c r="AA4297">
        <v>4</v>
      </c>
      <c r="AB4297">
        <v>4</v>
      </c>
    </row>
    <row r="4298" spans="1:28" x14ac:dyDescent="0.25">
      <c r="A4298" t="s">
        <v>4324</v>
      </c>
      <c r="B4298" t="s">
        <v>9352</v>
      </c>
      <c r="C4298" t="s">
        <v>10145</v>
      </c>
      <c r="D4298" t="s">
        <v>10191</v>
      </c>
      <c r="E4298">
        <v>29.058520000000001</v>
      </c>
      <c r="F4298">
        <v>-13.560332000000001</v>
      </c>
      <c r="G4298" t="s">
        <v>10528</v>
      </c>
      <c r="H4298" t="s">
        <v>14915</v>
      </c>
      <c r="I4298" t="s">
        <v>16335</v>
      </c>
      <c r="J4298" t="s">
        <v>16643</v>
      </c>
      <c r="K4298" t="s">
        <v>17879</v>
      </c>
      <c r="L4298" t="s">
        <v>18062</v>
      </c>
      <c r="M4298" t="s">
        <v>18062</v>
      </c>
      <c r="N4298" t="s">
        <v>18062</v>
      </c>
      <c r="O4298">
        <v>7</v>
      </c>
      <c r="P4298">
        <v>71</v>
      </c>
      <c r="Q4298">
        <v>7</v>
      </c>
      <c r="R4298">
        <v>4</v>
      </c>
      <c r="S4298">
        <v>1806</v>
      </c>
      <c r="T4298">
        <v>502</v>
      </c>
      <c r="U4298">
        <v>161</v>
      </c>
      <c r="V4298">
        <v>36</v>
      </c>
      <c r="W4298">
        <v>20</v>
      </c>
      <c r="X4298">
        <v>19</v>
      </c>
      <c r="Y4298">
        <v>4.5</v>
      </c>
      <c r="Z4298">
        <v>4</v>
      </c>
      <c r="AA4298">
        <v>4</v>
      </c>
      <c r="AB4298">
        <v>4.5</v>
      </c>
    </row>
    <row r="4299" spans="1:28" x14ac:dyDescent="0.25">
      <c r="A4299" t="s">
        <v>4325</v>
      </c>
      <c r="B4299" t="s">
        <v>9353</v>
      </c>
      <c r="C4299" t="s">
        <v>10145</v>
      </c>
      <c r="D4299" t="s">
        <v>10191</v>
      </c>
      <c r="E4299">
        <v>29.058890000000002</v>
      </c>
      <c r="F4299">
        <v>-13.56026</v>
      </c>
      <c r="G4299" t="s">
        <v>10245</v>
      </c>
      <c r="H4299" t="s">
        <v>14916</v>
      </c>
      <c r="I4299" t="s">
        <v>15744</v>
      </c>
      <c r="J4299" t="s">
        <v>16643</v>
      </c>
      <c r="K4299" t="s">
        <v>16734</v>
      </c>
      <c r="L4299" t="s">
        <v>18062</v>
      </c>
      <c r="M4299" t="s">
        <v>18062</v>
      </c>
      <c r="N4299" t="s">
        <v>18062</v>
      </c>
      <c r="O4299">
        <v>5</v>
      </c>
      <c r="P4299">
        <v>27.5</v>
      </c>
      <c r="Q4299">
        <v>10</v>
      </c>
      <c r="R4299">
        <v>4.5</v>
      </c>
      <c r="S4299">
        <v>481</v>
      </c>
      <c r="T4299">
        <v>95</v>
      </c>
      <c r="U4299">
        <v>34</v>
      </c>
      <c r="V4299">
        <v>5</v>
      </c>
      <c r="W4299">
        <v>1</v>
      </c>
      <c r="X4299">
        <v>1</v>
      </c>
      <c r="Y4299">
        <v>4.5</v>
      </c>
      <c r="Z4299">
        <v>4.5</v>
      </c>
      <c r="AA4299">
        <v>4.5</v>
      </c>
      <c r="AB4299">
        <v>4.5</v>
      </c>
    </row>
    <row r="4300" spans="1:28" x14ac:dyDescent="0.25">
      <c r="A4300" t="s">
        <v>4326</v>
      </c>
      <c r="B4300" t="s">
        <v>9354</v>
      </c>
      <c r="C4300" t="s">
        <v>10145</v>
      </c>
      <c r="D4300" t="s">
        <v>10191</v>
      </c>
      <c r="E4300">
        <v>29.058589999999999</v>
      </c>
      <c r="F4300">
        <v>-13.557895</v>
      </c>
      <c r="G4300" t="s">
        <v>10236</v>
      </c>
      <c r="H4300" t="s">
        <v>14917</v>
      </c>
      <c r="I4300" t="s">
        <v>16543</v>
      </c>
      <c r="J4300" t="s">
        <v>16643</v>
      </c>
      <c r="K4300" t="s">
        <v>17346</v>
      </c>
      <c r="L4300" t="s">
        <v>18062</v>
      </c>
      <c r="M4300" t="s">
        <v>18062</v>
      </c>
      <c r="N4300" t="s">
        <v>18063</v>
      </c>
      <c r="O4300">
        <v>6</v>
      </c>
      <c r="P4300">
        <v>27.5</v>
      </c>
      <c r="Q4300">
        <v>6</v>
      </c>
      <c r="R4300">
        <v>4.5</v>
      </c>
      <c r="S4300">
        <v>727</v>
      </c>
      <c r="T4300">
        <v>507</v>
      </c>
      <c r="U4300">
        <v>35</v>
      </c>
      <c r="V4300">
        <v>17</v>
      </c>
      <c r="W4300">
        <v>7</v>
      </c>
      <c r="X4300">
        <v>19</v>
      </c>
      <c r="Y4300">
        <v>4.5</v>
      </c>
      <c r="Z4300">
        <v>4.5</v>
      </c>
      <c r="AA4300">
        <v>4.5</v>
      </c>
      <c r="AB4300">
        <v>4.5</v>
      </c>
    </row>
    <row r="4301" spans="1:28" x14ac:dyDescent="0.25">
      <c r="A4301" t="s">
        <v>4327</v>
      </c>
      <c r="B4301" t="s">
        <v>9355</v>
      </c>
      <c r="C4301" t="s">
        <v>10149</v>
      </c>
      <c r="D4301" t="s">
        <v>10222</v>
      </c>
      <c r="E4301">
        <v>42.003872000000001</v>
      </c>
      <c r="F4301">
        <v>-4.5302730000000002</v>
      </c>
      <c r="G4301" t="s">
        <v>10249</v>
      </c>
      <c r="H4301" t="s">
        <v>14918</v>
      </c>
      <c r="I4301" t="s">
        <v>15739</v>
      </c>
      <c r="J4301" t="s">
        <v>16643</v>
      </c>
      <c r="K4301" t="s">
        <v>16683</v>
      </c>
      <c r="L4301" t="s">
        <v>18062</v>
      </c>
      <c r="M4301" t="s">
        <v>18062</v>
      </c>
      <c r="N4301" t="s">
        <v>18063</v>
      </c>
      <c r="O4301">
        <v>5</v>
      </c>
      <c r="P4301">
        <v>19.25</v>
      </c>
      <c r="Q4301">
        <v>7</v>
      </c>
      <c r="R4301">
        <v>4.5</v>
      </c>
      <c r="S4301">
        <v>538</v>
      </c>
      <c r="T4301">
        <v>13</v>
      </c>
      <c r="U4301">
        <v>1</v>
      </c>
      <c r="V4301">
        <v>0</v>
      </c>
      <c r="W4301">
        <v>0</v>
      </c>
      <c r="X4301">
        <v>1</v>
      </c>
      <c r="Y4301">
        <v>4.5</v>
      </c>
      <c r="Z4301">
        <v>4.5</v>
      </c>
      <c r="AA4301">
        <v>4.5</v>
      </c>
      <c r="AB4301">
        <v>4</v>
      </c>
    </row>
    <row r="4302" spans="1:28" x14ac:dyDescent="0.25">
      <c r="A4302" t="s">
        <v>4328</v>
      </c>
      <c r="B4302" t="s">
        <v>9356</v>
      </c>
      <c r="C4302" t="s">
        <v>10149</v>
      </c>
      <c r="D4302" t="s">
        <v>10222</v>
      </c>
      <c r="E4302">
        <v>42.012604000000003</v>
      </c>
      <c r="F4302">
        <v>-4.5332650000000001</v>
      </c>
      <c r="G4302" t="s">
        <v>10367</v>
      </c>
      <c r="H4302" t="s">
        <v>14919</v>
      </c>
      <c r="I4302" t="s">
        <v>15748</v>
      </c>
      <c r="J4302" t="s">
        <v>16643</v>
      </c>
      <c r="K4302" t="s">
        <v>16688</v>
      </c>
      <c r="L4302" t="s">
        <v>18062</v>
      </c>
      <c r="M4302" t="s">
        <v>18062</v>
      </c>
      <c r="N4302" t="s">
        <v>18062</v>
      </c>
      <c r="O4302">
        <v>7</v>
      </c>
      <c r="P4302">
        <v>92</v>
      </c>
      <c r="Q4302">
        <v>7</v>
      </c>
      <c r="R4302">
        <v>4</v>
      </c>
      <c r="S4302">
        <v>401</v>
      </c>
      <c r="T4302">
        <v>1</v>
      </c>
      <c r="U4302">
        <v>5</v>
      </c>
      <c r="V4302">
        <v>0</v>
      </c>
      <c r="W4302">
        <v>1</v>
      </c>
      <c r="X4302">
        <v>1</v>
      </c>
      <c r="Y4302">
        <v>4</v>
      </c>
      <c r="Z4302">
        <v>4</v>
      </c>
      <c r="AA4302">
        <v>4</v>
      </c>
      <c r="AB4302">
        <v>3.5</v>
      </c>
    </row>
    <row r="4303" spans="1:28" x14ac:dyDescent="0.25">
      <c r="A4303" t="s">
        <v>4329</v>
      </c>
      <c r="B4303" t="s">
        <v>9357</v>
      </c>
      <c r="C4303" t="s">
        <v>10149</v>
      </c>
      <c r="D4303" t="s">
        <v>10222</v>
      </c>
      <c r="E4303">
        <v>42.009597999999997</v>
      </c>
      <c r="F4303">
        <v>-4.5333329999999998</v>
      </c>
      <c r="G4303" t="s">
        <v>10241</v>
      </c>
      <c r="H4303" t="s">
        <v>14920</v>
      </c>
      <c r="I4303" t="s">
        <v>15748</v>
      </c>
      <c r="J4303" t="s">
        <v>16643</v>
      </c>
      <c r="K4303" t="s">
        <v>16688</v>
      </c>
      <c r="L4303" t="s">
        <v>18062</v>
      </c>
      <c r="M4303" t="s">
        <v>18063</v>
      </c>
      <c r="N4303" t="s">
        <v>18062</v>
      </c>
      <c r="O4303">
        <v>7</v>
      </c>
      <c r="P4303">
        <v>112</v>
      </c>
      <c r="Q4303">
        <v>7</v>
      </c>
      <c r="R4303">
        <v>4</v>
      </c>
      <c r="S4303">
        <v>410</v>
      </c>
      <c r="T4303">
        <v>3</v>
      </c>
      <c r="U4303">
        <v>1</v>
      </c>
      <c r="V4303">
        <v>0</v>
      </c>
      <c r="W4303">
        <v>0</v>
      </c>
      <c r="X4303">
        <v>0</v>
      </c>
      <c r="Y4303">
        <v>4</v>
      </c>
      <c r="Z4303">
        <v>4.5</v>
      </c>
      <c r="AA4303">
        <v>4</v>
      </c>
      <c r="AB4303">
        <v>4</v>
      </c>
    </row>
    <row r="4304" spans="1:28" x14ac:dyDescent="0.25">
      <c r="A4304" t="s">
        <v>4330</v>
      </c>
      <c r="B4304" t="s">
        <v>5935</v>
      </c>
      <c r="C4304" t="s">
        <v>10149</v>
      </c>
      <c r="D4304" t="s">
        <v>10222</v>
      </c>
      <c r="E4304">
        <v>42.003067000000001</v>
      </c>
      <c r="F4304">
        <v>-4.5275059999999998</v>
      </c>
      <c r="G4304" t="s">
        <v>10353</v>
      </c>
      <c r="H4304" t="s">
        <v>14921</v>
      </c>
      <c r="I4304" t="s">
        <v>15823</v>
      </c>
      <c r="J4304" t="s">
        <v>16644</v>
      </c>
      <c r="K4304" t="s">
        <v>16678</v>
      </c>
      <c r="L4304" t="s">
        <v>18063</v>
      </c>
      <c r="M4304" t="s">
        <v>18063</v>
      </c>
      <c r="N4304" t="s">
        <v>18063</v>
      </c>
      <c r="O4304">
        <v>7</v>
      </c>
      <c r="P4304">
        <v>61</v>
      </c>
      <c r="Q4304">
        <v>13</v>
      </c>
      <c r="R4304">
        <v>3.5</v>
      </c>
      <c r="S4304">
        <v>451</v>
      </c>
      <c r="T4304">
        <v>8</v>
      </c>
      <c r="U4304">
        <v>0</v>
      </c>
      <c r="V4304">
        <v>1</v>
      </c>
      <c r="W4304">
        <v>0</v>
      </c>
      <c r="X4304">
        <v>0</v>
      </c>
      <c r="Y4304">
        <v>4</v>
      </c>
      <c r="Z4304">
        <v>4</v>
      </c>
      <c r="AA4304">
        <v>3</v>
      </c>
      <c r="AB4304">
        <v>3.5</v>
      </c>
    </row>
    <row r="4305" spans="1:28" x14ac:dyDescent="0.25">
      <c r="A4305" t="s">
        <v>4331</v>
      </c>
      <c r="B4305" t="s">
        <v>9358</v>
      </c>
      <c r="C4305" t="s">
        <v>10149</v>
      </c>
      <c r="D4305" t="s">
        <v>10222</v>
      </c>
      <c r="E4305">
        <v>42.008989999999997</v>
      </c>
      <c r="F4305">
        <v>-4.5360740000000002</v>
      </c>
      <c r="G4305" t="s">
        <v>10298</v>
      </c>
      <c r="H4305" t="s">
        <v>14922</v>
      </c>
      <c r="I4305" t="s">
        <v>15749</v>
      </c>
      <c r="J4305" t="s">
        <v>16643</v>
      </c>
      <c r="K4305" t="s">
        <v>17880</v>
      </c>
      <c r="L4305" t="s">
        <v>18062</v>
      </c>
      <c r="M4305" t="s">
        <v>18062</v>
      </c>
      <c r="N4305" t="s">
        <v>18062</v>
      </c>
      <c r="O4305">
        <v>7</v>
      </c>
      <c r="P4305">
        <v>72</v>
      </c>
      <c r="Q4305">
        <v>7</v>
      </c>
      <c r="R4305">
        <v>4</v>
      </c>
      <c r="S4305">
        <v>702</v>
      </c>
      <c r="T4305">
        <v>8</v>
      </c>
      <c r="U4305">
        <v>3</v>
      </c>
      <c r="V4305">
        <v>3</v>
      </c>
      <c r="W4305">
        <v>0</v>
      </c>
      <c r="X4305">
        <v>1</v>
      </c>
      <c r="Y4305">
        <v>4</v>
      </c>
      <c r="Z4305">
        <v>4</v>
      </c>
      <c r="AA4305">
        <v>3.5</v>
      </c>
      <c r="AB4305">
        <v>4</v>
      </c>
    </row>
    <row r="4306" spans="1:28" x14ac:dyDescent="0.25">
      <c r="A4306" t="s">
        <v>4332</v>
      </c>
      <c r="B4306" t="s">
        <v>9359</v>
      </c>
      <c r="C4306" t="s">
        <v>10146</v>
      </c>
      <c r="D4306" t="s">
        <v>10174</v>
      </c>
      <c r="E4306">
        <v>41.265659999999997</v>
      </c>
      <c r="F4306">
        <v>1.9928650000000001</v>
      </c>
      <c r="G4306" t="s">
        <v>10249</v>
      </c>
      <c r="H4306" t="s">
        <v>14923</v>
      </c>
      <c r="I4306" t="s">
        <v>15739</v>
      </c>
      <c r="J4306" t="s">
        <v>16643</v>
      </c>
      <c r="K4306" t="s">
        <v>16663</v>
      </c>
      <c r="L4306" t="s">
        <v>18062</v>
      </c>
      <c r="M4306" t="s">
        <v>18062</v>
      </c>
      <c r="N4306" t="s">
        <v>18062</v>
      </c>
      <c r="O4306">
        <v>6</v>
      </c>
      <c r="P4306">
        <v>30.5</v>
      </c>
      <c r="Q4306">
        <v>11</v>
      </c>
      <c r="R4306">
        <v>4</v>
      </c>
      <c r="S4306">
        <v>416</v>
      </c>
      <c r="T4306">
        <v>37</v>
      </c>
      <c r="U4306">
        <v>14</v>
      </c>
      <c r="V4306">
        <v>9</v>
      </c>
      <c r="W4306">
        <v>4</v>
      </c>
      <c r="X4306">
        <v>0</v>
      </c>
      <c r="Y4306">
        <v>4</v>
      </c>
      <c r="Z4306">
        <v>4.5</v>
      </c>
      <c r="AA4306">
        <v>4</v>
      </c>
      <c r="AB4306">
        <v>4</v>
      </c>
    </row>
    <row r="4307" spans="1:28" x14ac:dyDescent="0.25">
      <c r="A4307" t="s">
        <v>4333</v>
      </c>
      <c r="B4307" t="s">
        <v>9360</v>
      </c>
      <c r="C4307" t="s">
        <v>10146</v>
      </c>
      <c r="D4307" t="s">
        <v>10174</v>
      </c>
      <c r="E4307">
        <v>41.265810000000002</v>
      </c>
      <c r="F4307">
        <v>1.9703489999999999</v>
      </c>
      <c r="G4307" t="s">
        <v>10246</v>
      </c>
      <c r="H4307" t="s">
        <v>14924</v>
      </c>
      <c r="I4307" t="s">
        <v>16120</v>
      </c>
      <c r="J4307" t="s">
        <v>16643</v>
      </c>
      <c r="K4307" t="s">
        <v>17881</v>
      </c>
      <c r="L4307" t="s">
        <v>18063</v>
      </c>
      <c r="M4307" t="s">
        <v>18063</v>
      </c>
      <c r="N4307" t="s">
        <v>18063</v>
      </c>
      <c r="O4307">
        <v>6</v>
      </c>
      <c r="P4307">
        <v>50</v>
      </c>
      <c r="Q4307">
        <v>6</v>
      </c>
      <c r="R4307">
        <v>4</v>
      </c>
      <c r="S4307">
        <v>687</v>
      </c>
      <c r="T4307">
        <v>28</v>
      </c>
      <c r="U4307">
        <v>17</v>
      </c>
      <c r="V4307">
        <v>5</v>
      </c>
      <c r="W4307">
        <v>2</v>
      </c>
      <c r="X4307">
        <v>4</v>
      </c>
      <c r="Y4307">
        <v>4</v>
      </c>
      <c r="Z4307">
        <v>4</v>
      </c>
      <c r="AA4307">
        <v>3.5</v>
      </c>
      <c r="AB4307">
        <v>4</v>
      </c>
    </row>
    <row r="4308" spans="1:28" x14ac:dyDescent="0.25">
      <c r="A4308" t="s">
        <v>4334</v>
      </c>
      <c r="B4308" t="s">
        <v>9361</v>
      </c>
      <c r="C4308" t="s">
        <v>10146</v>
      </c>
      <c r="D4308" t="s">
        <v>10174</v>
      </c>
      <c r="E4308">
        <v>41.265900000000002</v>
      </c>
      <c r="F4308">
        <v>1.9750220000000001</v>
      </c>
      <c r="G4308" t="s">
        <v>10236</v>
      </c>
      <c r="H4308" t="s">
        <v>14925</v>
      </c>
      <c r="I4308" t="s">
        <v>15737</v>
      </c>
      <c r="J4308" t="s">
        <v>16643</v>
      </c>
      <c r="K4308" t="s">
        <v>16793</v>
      </c>
      <c r="L4308" t="s">
        <v>18062</v>
      </c>
      <c r="M4308" t="s">
        <v>18062</v>
      </c>
      <c r="N4308" t="s">
        <v>18062</v>
      </c>
      <c r="O4308">
        <v>6</v>
      </c>
      <c r="P4308">
        <v>39</v>
      </c>
      <c r="Q4308">
        <v>12</v>
      </c>
      <c r="R4308">
        <v>4.5</v>
      </c>
      <c r="S4308">
        <v>1625</v>
      </c>
      <c r="T4308">
        <v>155</v>
      </c>
      <c r="U4308">
        <v>30</v>
      </c>
      <c r="V4308">
        <v>7</v>
      </c>
      <c r="W4308">
        <v>5</v>
      </c>
      <c r="X4308">
        <v>1</v>
      </c>
      <c r="Y4308">
        <v>4.5</v>
      </c>
      <c r="Z4308">
        <v>4.5</v>
      </c>
      <c r="AA4308">
        <v>4.5</v>
      </c>
      <c r="AB4308">
        <v>4.5</v>
      </c>
    </row>
    <row r="4309" spans="1:28" x14ac:dyDescent="0.25">
      <c r="A4309" t="s">
        <v>4335</v>
      </c>
      <c r="B4309" t="s">
        <v>9362</v>
      </c>
      <c r="C4309" t="s">
        <v>10146</v>
      </c>
      <c r="D4309" t="s">
        <v>10174</v>
      </c>
      <c r="E4309">
        <v>41.266480000000001</v>
      </c>
      <c r="F4309">
        <v>1.9666969999999999</v>
      </c>
      <c r="G4309" t="s">
        <v>10259</v>
      </c>
      <c r="H4309" t="s">
        <v>14926</v>
      </c>
      <c r="I4309" t="s">
        <v>15737</v>
      </c>
      <c r="J4309" t="s">
        <v>16643</v>
      </c>
      <c r="K4309" t="s">
        <v>16650</v>
      </c>
      <c r="L4309" t="s">
        <v>18062</v>
      </c>
      <c r="M4309" t="s">
        <v>18062</v>
      </c>
      <c r="N4309" t="s">
        <v>18062</v>
      </c>
      <c r="O4309">
        <v>6</v>
      </c>
      <c r="P4309">
        <v>45</v>
      </c>
      <c r="Q4309">
        <v>11</v>
      </c>
      <c r="R4309">
        <v>4</v>
      </c>
      <c r="S4309">
        <v>688</v>
      </c>
      <c r="T4309">
        <v>29</v>
      </c>
      <c r="U4309">
        <v>14</v>
      </c>
      <c r="V4309">
        <v>1</v>
      </c>
      <c r="W4309">
        <v>2</v>
      </c>
      <c r="X4309">
        <v>4</v>
      </c>
      <c r="Y4309">
        <v>4</v>
      </c>
      <c r="Z4309">
        <v>4</v>
      </c>
      <c r="AA4309">
        <v>3.5</v>
      </c>
      <c r="AB4309">
        <v>4</v>
      </c>
    </row>
    <row r="4310" spans="1:28" x14ac:dyDescent="0.25">
      <c r="A4310" t="s">
        <v>4336</v>
      </c>
      <c r="B4310" t="s">
        <v>9363</v>
      </c>
      <c r="C4310" t="s">
        <v>10146</v>
      </c>
      <c r="D4310" t="s">
        <v>10174</v>
      </c>
      <c r="E4310">
        <v>41.265749999999997</v>
      </c>
      <c r="F4310">
        <v>1.9714719999999999</v>
      </c>
      <c r="G4310" t="s">
        <v>10276</v>
      </c>
      <c r="H4310" t="s">
        <v>14927</v>
      </c>
      <c r="I4310" t="s">
        <v>15737</v>
      </c>
      <c r="J4310" t="s">
        <v>16643</v>
      </c>
      <c r="K4310" t="s">
        <v>16650</v>
      </c>
      <c r="L4310" t="s">
        <v>18062</v>
      </c>
      <c r="M4310" t="s">
        <v>18062</v>
      </c>
      <c r="N4310" t="s">
        <v>18062</v>
      </c>
      <c r="O4310">
        <v>7</v>
      </c>
      <c r="P4310">
        <v>77</v>
      </c>
      <c r="Q4310">
        <v>14</v>
      </c>
      <c r="R4310">
        <v>4</v>
      </c>
      <c r="S4310">
        <v>625</v>
      </c>
      <c r="T4310">
        <v>32</v>
      </c>
      <c r="U4310">
        <v>9</v>
      </c>
      <c r="V4310">
        <v>3</v>
      </c>
      <c r="W4310">
        <v>2</v>
      </c>
      <c r="X4310">
        <v>2</v>
      </c>
      <c r="Y4310">
        <v>4</v>
      </c>
      <c r="Z4310">
        <v>4</v>
      </c>
      <c r="AA4310">
        <v>4</v>
      </c>
      <c r="AB4310">
        <v>4</v>
      </c>
    </row>
    <row r="4311" spans="1:28" x14ac:dyDescent="0.25">
      <c r="A4311" t="s">
        <v>4337</v>
      </c>
      <c r="B4311" t="s">
        <v>9364</v>
      </c>
      <c r="C4311" t="s">
        <v>10146</v>
      </c>
      <c r="D4311" t="s">
        <v>10174</v>
      </c>
      <c r="E4311">
        <v>41.271926999999998</v>
      </c>
      <c r="F4311">
        <v>1.9811570000000001</v>
      </c>
      <c r="G4311" t="s">
        <v>10358</v>
      </c>
      <c r="H4311" t="s">
        <v>14928</v>
      </c>
      <c r="I4311" t="s">
        <v>15744</v>
      </c>
      <c r="J4311" t="s">
        <v>16643</v>
      </c>
      <c r="K4311" t="s">
        <v>17882</v>
      </c>
      <c r="L4311" t="s">
        <v>18062</v>
      </c>
      <c r="M4311" t="s">
        <v>18062</v>
      </c>
      <c r="N4311" t="s">
        <v>18062</v>
      </c>
      <c r="O4311">
        <v>7</v>
      </c>
      <c r="P4311">
        <v>49</v>
      </c>
      <c r="Q4311">
        <v>14</v>
      </c>
      <c r="R4311">
        <v>4</v>
      </c>
      <c r="S4311">
        <v>361</v>
      </c>
      <c r="T4311">
        <v>74</v>
      </c>
      <c r="U4311">
        <v>9</v>
      </c>
      <c r="V4311">
        <v>4</v>
      </c>
      <c r="W4311">
        <v>6</v>
      </c>
      <c r="X4311">
        <v>0</v>
      </c>
      <c r="Y4311">
        <v>4.5</v>
      </c>
      <c r="Z4311">
        <v>4</v>
      </c>
      <c r="AA4311">
        <v>4</v>
      </c>
      <c r="AB4311">
        <v>4</v>
      </c>
    </row>
    <row r="4312" spans="1:28" x14ac:dyDescent="0.25">
      <c r="A4312" t="s">
        <v>4338</v>
      </c>
      <c r="B4312" t="s">
        <v>9365</v>
      </c>
      <c r="C4312" t="s">
        <v>10146</v>
      </c>
      <c r="D4312" t="s">
        <v>10174</v>
      </c>
      <c r="E4312">
        <v>41.265735999999997</v>
      </c>
      <c r="F4312">
        <v>1.968297</v>
      </c>
      <c r="G4312" t="s">
        <v>10276</v>
      </c>
      <c r="H4312" t="s">
        <v>14929</v>
      </c>
      <c r="I4312" t="s">
        <v>15817</v>
      </c>
      <c r="J4312" t="s">
        <v>16643</v>
      </c>
      <c r="K4312" t="s">
        <v>16759</v>
      </c>
      <c r="L4312" t="s">
        <v>18063</v>
      </c>
      <c r="M4312" t="s">
        <v>18063</v>
      </c>
      <c r="N4312" t="s">
        <v>18063</v>
      </c>
      <c r="O4312">
        <v>7</v>
      </c>
      <c r="P4312">
        <v>45.383333333333333</v>
      </c>
      <c r="Q4312">
        <v>14</v>
      </c>
      <c r="R4312">
        <v>4</v>
      </c>
      <c r="S4312">
        <v>473</v>
      </c>
      <c r="T4312">
        <v>40</v>
      </c>
      <c r="U4312">
        <v>17</v>
      </c>
      <c r="V4312">
        <v>5</v>
      </c>
      <c r="W4312">
        <v>1</v>
      </c>
      <c r="X4312">
        <v>4</v>
      </c>
      <c r="Y4312">
        <v>4</v>
      </c>
      <c r="Z4312">
        <v>4</v>
      </c>
      <c r="AA4312">
        <v>3.5</v>
      </c>
      <c r="AB4312">
        <v>4</v>
      </c>
    </row>
    <row r="4313" spans="1:28" x14ac:dyDescent="0.25">
      <c r="A4313" t="s">
        <v>4339</v>
      </c>
      <c r="B4313" t="s">
        <v>9366</v>
      </c>
      <c r="C4313" t="s">
        <v>10146</v>
      </c>
      <c r="D4313" t="s">
        <v>10174</v>
      </c>
      <c r="E4313">
        <v>41.266326999999997</v>
      </c>
      <c r="F4313">
        <v>1.982558</v>
      </c>
      <c r="G4313" t="s">
        <v>10355</v>
      </c>
      <c r="H4313" t="s">
        <v>14930</v>
      </c>
      <c r="I4313" t="s">
        <v>15879</v>
      </c>
      <c r="J4313" t="s">
        <v>16643</v>
      </c>
      <c r="K4313" t="s">
        <v>17883</v>
      </c>
      <c r="L4313" t="s">
        <v>18062</v>
      </c>
      <c r="M4313" t="s">
        <v>18062</v>
      </c>
      <c r="N4313" t="s">
        <v>18062</v>
      </c>
      <c r="O4313">
        <v>6</v>
      </c>
      <c r="P4313">
        <v>33</v>
      </c>
      <c r="Q4313">
        <v>11</v>
      </c>
      <c r="R4313">
        <v>4</v>
      </c>
      <c r="S4313">
        <v>676</v>
      </c>
      <c r="T4313">
        <v>37</v>
      </c>
      <c r="U4313">
        <v>6</v>
      </c>
      <c r="V4313">
        <v>6</v>
      </c>
      <c r="W4313">
        <v>3</v>
      </c>
      <c r="X4313">
        <v>2</v>
      </c>
      <c r="Y4313">
        <v>4</v>
      </c>
      <c r="Z4313">
        <v>4</v>
      </c>
      <c r="AA4313">
        <v>4</v>
      </c>
      <c r="AB4313">
        <v>4.5</v>
      </c>
    </row>
    <row r="4314" spans="1:28" x14ac:dyDescent="0.25">
      <c r="A4314" t="s">
        <v>4340</v>
      </c>
      <c r="B4314" t="s">
        <v>9367</v>
      </c>
      <c r="C4314" t="s">
        <v>10146</v>
      </c>
      <c r="D4314" t="s">
        <v>10174</v>
      </c>
      <c r="E4314">
        <v>41.265403999999997</v>
      </c>
      <c r="F4314">
        <v>1.9668939999999999</v>
      </c>
      <c r="G4314" t="s">
        <v>10241</v>
      </c>
      <c r="H4314" t="s">
        <v>14931</v>
      </c>
      <c r="I4314" t="s">
        <v>16365</v>
      </c>
      <c r="J4314" t="s">
        <v>16643</v>
      </c>
      <c r="K4314" t="s">
        <v>17884</v>
      </c>
      <c r="L4314" t="s">
        <v>18062</v>
      </c>
      <c r="M4314" t="s">
        <v>18062</v>
      </c>
      <c r="N4314" t="s">
        <v>18062</v>
      </c>
      <c r="O4314">
        <v>7</v>
      </c>
      <c r="P4314">
        <v>84</v>
      </c>
      <c r="Q4314">
        <v>7</v>
      </c>
      <c r="R4314">
        <v>4</v>
      </c>
      <c r="S4314">
        <v>403</v>
      </c>
      <c r="T4314">
        <v>37</v>
      </c>
      <c r="U4314">
        <v>11</v>
      </c>
      <c r="V4314">
        <v>2</v>
      </c>
      <c r="W4314">
        <v>3</v>
      </c>
      <c r="X4314">
        <v>1</v>
      </c>
      <c r="Y4314">
        <v>4</v>
      </c>
      <c r="Z4314">
        <v>4</v>
      </c>
      <c r="AA4314">
        <v>3.5</v>
      </c>
      <c r="AB4314">
        <v>4</v>
      </c>
    </row>
    <row r="4315" spans="1:28" x14ac:dyDescent="0.25">
      <c r="A4315" t="s">
        <v>4341</v>
      </c>
      <c r="B4315" t="s">
        <v>9368</v>
      </c>
      <c r="C4315" t="s">
        <v>10146</v>
      </c>
      <c r="D4315" t="s">
        <v>10174</v>
      </c>
      <c r="E4315">
        <v>41.265680000000003</v>
      </c>
      <c r="F4315">
        <v>1.9784170000000001</v>
      </c>
      <c r="G4315" t="s">
        <v>10319</v>
      </c>
      <c r="H4315" t="s">
        <v>14932</v>
      </c>
      <c r="I4315" t="s">
        <v>15733</v>
      </c>
      <c r="J4315" t="s">
        <v>16643</v>
      </c>
      <c r="K4315" t="s">
        <v>16708</v>
      </c>
      <c r="L4315" t="s">
        <v>18062</v>
      </c>
      <c r="M4315" t="s">
        <v>18063</v>
      </c>
      <c r="N4315" t="s">
        <v>18062</v>
      </c>
      <c r="O4315">
        <v>6</v>
      </c>
      <c r="P4315">
        <v>64.75</v>
      </c>
      <c r="Q4315">
        <v>6</v>
      </c>
      <c r="R4315">
        <v>4</v>
      </c>
      <c r="S4315">
        <v>428</v>
      </c>
      <c r="T4315">
        <v>13</v>
      </c>
      <c r="U4315">
        <v>9</v>
      </c>
      <c r="V4315">
        <v>10</v>
      </c>
      <c r="W4315">
        <v>0</v>
      </c>
      <c r="X4315">
        <v>1</v>
      </c>
      <c r="Y4315">
        <v>4</v>
      </c>
      <c r="Z4315">
        <v>4</v>
      </c>
      <c r="AA4315">
        <v>4</v>
      </c>
      <c r="AB4315">
        <v>3.5</v>
      </c>
    </row>
    <row r="4316" spans="1:28" x14ac:dyDescent="0.25">
      <c r="A4316" t="s">
        <v>4342</v>
      </c>
      <c r="B4316" t="s">
        <v>9369</v>
      </c>
      <c r="C4316" t="s">
        <v>10146</v>
      </c>
      <c r="D4316" t="s">
        <v>10174</v>
      </c>
      <c r="E4316">
        <v>41.265774</v>
      </c>
      <c r="F4316">
        <v>1.975233</v>
      </c>
      <c r="G4316" t="s">
        <v>10259</v>
      </c>
      <c r="H4316" t="s">
        <v>14933</v>
      </c>
      <c r="I4316" t="s">
        <v>15740</v>
      </c>
      <c r="J4316" t="s">
        <v>16643</v>
      </c>
      <c r="K4316" t="s">
        <v>16741</v>
      </c>
      <c r="L4316" t="s">
        <v>18062</v>
      </c>
      <c r="M4316" t="s">
        <v>18062</v>
      </c>
      <c r="N4316" t="s">
        <v>18063</v>
      </c>
      <c r="O4316">
        <v>6</v>
      </c>
      <c r="P4316">
        <v>90</v>
      </c>
      <c r="Q4316">
        <v>6</v>
      </c>
      <c r="R4316">
        <v>4</v>
      </c>
      <c r="S4316">
        <v>415</v>
      </c>
      <c r="T4316">
        <v>26</v>
      </c>
      <c r="U4316">
        <v>17</v>
      </c>
      <c r="V4316">
        <v>8</v>
      </c>
      <c r="W4316">
        <v>1</v>
      </c>
      <c r="X4316">
        <v>1</v>
      </c>
      <c r="Y4316">
        <v>4</v>
      </c>
      <c r="Z4316">
        <v>4.5</v>
      </c>
      <c r="AA4316">
        <v>4.5</v>
      </c>
      <c r="AB4316">
        <v>4</v>
      </c>
    </row>
    <row r="4317" spans="1:28" x14ac:dyDescent="0.25">
      <c r="A4317" t="s">
        <v>4343</v>
      </c>
      <c r="B4317" t="s">
        <v>9370</v>
      </c>
      <c r="C4317" t="s">
        <v>10146</v>
      </c>
      <c r="D4317" t="s">
        <v>10174</v>
      </c>
      <c r="E4317">
        <v>41.265999999999998</v>
      </c>
      <c r="F4317">
        <v>1.964674</v>
      </c>
      <c r="G4317" t="s">
        <v>10249</v>
      </c>
      <c r="H4317" t="s">
        <v>14934</v>
      </c>
      <c r="I4317" t="s">
        <v>15737</v>
      </c>
      <c r="J4317" t="s">
        <v>16643</v>
      </c>
      <c r="K4317" t="s">
        <v>16793</v>
      </c>
      <c r="L4317" t="s">
        <v>18062</v>
      </c>
      <c r="M4317" t="s">
        <v>18062</v>
      </c>
      <c r="N4317" t="s">
        <v>18062</v>
      </c>
      <c r="O4317">
        <v>6</v>
      </c>
      <c r="P4317">
        <v>56</v>
      </c>
      <c r="Q4317">
        <v>6</v>
      </c>
      <c r="R4317">
        <v>4.5</v>
      </c>
      <c r="S4317">
        <v>936</v>
      </c>
      <c r="T4317">
        <v>40</v>
      </c>
      <c r="U4317">
        <v>20</v>
      </c>
      <c r="V4317">
        <v>7</v>
      </c>
      <c r="W4317">
        <v>3</v>
      </c>
      <c r="X4317">
        <v>3</v>
      </c>
      <c r="Y4317">
        <v>4.5</v>
      </c>
      <c r="Z4317">
        <v>4.5</v>
      </c>
      <c r="AA4317">
        <v>3.5</v>
      </c>
      <c r="AB4317">
        <v>4.5</v>
      </c>
    </row>
    <row r="4318" spans="1:28" x14ac:dyDescent="0.25">
      <c r="A4318" t="s">
        <v>4344</v>
      </c>
      <c r="B4318" t="s">
        <v>9371</v>
      </c>
      <c r="C4318" t="s">
        <v>10146</v>
      </c>
      <c r="D4318" t="s">
        <v>10174</v>
      </c>
      <c r="E4318">
        <v>41.265360000000001</v>
      </c>
      <c r="F4318">
        <v>1.9594309999999999</v>
      </c>
      <c r="G4318" t="s">
        <v>10265</v>
      </c>
      <c r="H4318" t="s">
        <v>14935</v>
      </c>
      <c r="I4318" t="s">
        <v>16544</v>
      </c>
      <c r="J4318" t="s">
        <v>16643</v>
      </c>
      <c r="K4318" t="s">
        <v>16834</v>
      </c>
      <c r="L4318" t="s">
        <v>18062</v>
      </c>
      <c r="M4318" t="s">
        <v>18062</v>
      </c>
      <c r="N4318" t="s">
        <v>18062</v>
      </c>
      <c r="O4318">
        <v>7</v>
      </c>
      <c r="P4318">
        <v>89.25</v>
      </c>
      <c r="Q4318">
        <v>7</v>
      </c>
      <c r="R4318">
        <v>3.5</v>
      </c>
      <c r="S4318">
        <v>769</v>
      </c>
      <c r="T4318">
        <v>25</v>
      </c>
      <c r="U4318">
        <v>30</v>
      </c>
      <c r="V4318">
        <v>4</v>
      </c>
      <c r="W4318">
        <v>3</v>
      </c>
      <c r="X4318">
        <v>9</v>
      </c>
      <c r="Y4318">
        <v>4</v>
      </c>
      <c r="Z4318">
        <v>3.5</v>
      </c>
      <c r="AA4318">
        <v>3.5</v>
      </c>
      <c r="AB4318">
        <v>4.5</v>
      </c>
    </row>
    <row r="4319" spans="1:28" x14ac:dyDescent="0.25">
      <c r="A4319" t="s">
        <v>4345</v>
      </c>
      <c r="B4319" t="s">
        <v>9372</v>
      </c>
      <c r="C4319" t="s">
        <v>10146</v>
      </c>
      <c r="D4319" t="s">
        <v>10174</v>
      </c>
      <c r="E4319">
        <v>41.278370000000002</v>
      </c>
      <c r="F4319">
        <v>1.9774050000000001</v>
      </c>
      <c r="G4319" t="s">
        <v>10265</v>
      </c>
      <c r="H4319" t="s">
        <v>14936</v>
      </c>
      <c r="I4319" t="s">
        <v>16545</v>
      </c>
      <c r="J4319" t="s">
        <v>16643</v>
      </c>
      <c r="K4319" t="s">
        <v>17885</v>
      </c>
      <c r="L4319" t="s">
        <v>18062</v>
      </c>
      <c r="M4319" t="s">
        <v>18062</v>
      </c>
      <c r="N4319" t="s">
        <v>18062</v>
      </c>
      <c r="O4319">
        <v>6</v>
      </c>
      <c r="P4319">
        <v>88.033333333333331</v>
      </c>
      <c r="Q4319">
        <v>6</v>
      </c>
      <c r="R4319">
        <v>4</v>
      </c>
      <c r="S4319">
        <v>562</v>
      </c>
      <c r="T4319">
        <v>18</v>
      </c>
      <c r="U4319">
        <v>8</v>
      </c>
      <c r="V4319">
        <v>3</v>
      </c>
      <c r="W4319">
        <v>0</v>
      </c>
      <c r="X4319">
        <v>3</v>
      </c>
      <c r="Y4319">
        <v>4</v>
      </c>
      <c r="Z4319">
        <v>4</v>
      </c>
      <c r="AA4319">
        <v>4</v>
      </c>
      <c r="AB4319">
        <v>4.5</v>
      </c>
    </row>
    <row r="4320" spans="1:28" x14ac:dyDescent="0.25">
      <c r="A4320" t="s">
        <v>4346</v>
      </c>
      <c r="B4320" t="s">
        <v>9373</v>
      </c>
      <c r="C4320" t="s">
        <v>10146</v>
      </c>
      <c r="D4320" t="s">
        <v>10174</v>
      </c>
      <c r="E4320">
        <v>41.265659999999997</v>
      </c>
      <c r="F4320">
        <v>1.970917</v>
      </c>
      <c r="G4320" t="s">
        <v>10254</v>
      </c>
      <c r="H4320" t="s">
        <v>14937</v>
      </c>
      <c r="I4320" t="s">
        <v>15759</v>
      </c>
      <c r="J4320" t="s">
        <v>16644</v>
      </c>
      <c r="K4320" t="s">
        <v>16650</v>
      </c>
      <c r="L4320" t="s">
        <v>18062</v>
      </c>
      <c r="M4320" t="s">
        <v>18062</v>
      </c>
      <c r="N4320" t="s">
        <v>18062</v>
      </c>
      <c r="O4320">
        <v>7</v>
      </c>
      <c r="P4320">
        <v>49</v>
      </c>
      <c r="Q4320">
        <v>14</v>
      </c>
      <c r="R4320">
        <v>4</v>
      </c>
      <c r="S4320">
        <v>467</v>
      </c>
      <c r="T4320">
        <v>12</v>
      </c>
      <c r="U4320">
        <v>11</v>
      </c>
      <c r="V4320">
        <v>4</v>
      </c>
      <c r="W4320">
        <v>5</v>
      </c>
      <c r="X4320">
        <v>4</v>
      </c>
      <c r="Y4320">
        <v>4.5</v>
      </c>
      <c r="Z4320">
        <v>4</v>
      </c>
      <c r="AA4320">
        <v>3.5</v>
      </c>
      <c r="AB4320">
        <v>4</v>
      </c>
    </row>
    <row r="4321" spans="1:28" x14ac:dyDescent="0.25">
      <c r="A4321" t="s">
        <v>4347</v>
      </c>
      <c r="B4321" t="s">
        <v>9374</v>
      </c>
      <c r="C4321" t="s">
        <v>10146</v>
      </c>
      <c r="D4321" t="s">
        <v>10174</v>
      </c>
      <c r="E4321">
        <v>41.267757000000003</v>
      </c>
      <c r="F4321">
        <v>1.958936</v>
      </c>
      <c r="G4321" t="s">
        <v>10241</v>
      </c>
      <c r="H4321" t="s">
        <v>14938</v>
      </c>
      <c r="I4321" t="s">
        <v>15733</v>
      </c>
      <c r="J4321" t="s">
        <v>16643</v>
      </c>
      <c r="K4321" t="s">
        <v>16708</v>
      </c>
      <c r="L4321" t="s">
        <v>18062</v>
      </c>
      <c r="M4321" t="s">
        <v>18062</v>
      </c>
      <c r="N4321" t="s">
        <v>18062</v>
      </c>
      <c r="O4321">
        <v>6</v>
      </c>
      <c r="P4321">
        <v>38.5</v>
      </c>
      <c r="Q4321">
        <v>11</v>
      </c>
      <c r="R4321">
        <v>4</v>
      </c>
      <c r="S4321">
        <v>550</v>
      </c>
      <c r="T4321">
        <v>20</v>
      </c>
      <c r="U4321">
        <v>8</v>
      </c>
      <c r="V4321">
        <v>0</v>
      </c>
      <c r="W4321">
        <v>2</v>
      </c>
      <c r="X4321">
        <v>1</v>
      </c>
      <c r="Y4321">
        <v>4</v>
      </c>
      <c r="Z4321">
        <v>4.5</v>
      </c>
      <c r="AA4321">
        <v>4</v>
      </c>
      <c r="AB4321">
        <v>4</v>
      </c>
    </row>
    <row r="4322" spans="1:28" x14ac:dyDescent="0.25">
      <c r="A4322" t="s">
        <v>4348</v>
      </c>
      <c r="B4322" t="s">
        <v>9375</v>
      </c>
      <c r="C4322" t="s">
        <v>10146</v>
      </c>
      <c r="D4322" t="s">
        <v>10174</v>
      </c>
      <c r="E4322">
        <v>41.580235000000002</v>
      </c>
      <c r="F4322">
        <v>1.6197999999999999</v>
      </c>
      <c r="G4322" t="s">
        <v>10241</v>
      </c>
      <c r="H4322" t="s">
        <v>14939</v>
      </c>
      <c r="I4322" t="s">
        <v>15733</v>
      </c>
      <c r="J4322" t="s">
        <v>16643</v>
      </c>
      <c r="K4322" t="s">
        <v>16708</v>
      </c>
      <c r="L4322" t="s">
        <v>18062</v>
      </c>
      <c r="M4322" t="s">
        <v>18062</v>
      </c>
      <c r="N4322" t="s">
        <v>18062</v>
      </c>
      <c r="O4322">
        <v>6</v>
      </c>
      <c r="P4322">
        <v>25</v>
      </c>
      <c r="Q4322">
        <v>10</v>
      </c>
      <c r="R4322">
        <v>4.5</v>
      </c>
      <c r="S4322">
        <v>438</v>
      </c>
      <c r="T4322">
        <v>9</v>
      </c>
      <c r="U4322">
        <v>3</v>
      </c>
      <c r="V4322">
        <v>0</v>
      </c>
      <c r="W4322">
        <v>0</v>
      </c>
      <c r="X4322">
        <v>0</v>
      </c>
      <c r="Y4322">
        <v>4.5</v>
      </c>
      <c r="Z4322">
        <v>4</v>
      </c>
      <c r="AA4322">
        <v>4</v>
      </c>
      <c r="AB4322">
        <v>4</v>
      </c>
    </row>
    <row r="4323" spans="1:28" x14ac:dyDescent="0.25">
      <c r="A4323" t="s">
        <v>4349</v>
      </c>
      <c r="B4323" t="s">
        <v>9376</v>
      </c>
      <c r="C4323" t="s">
        <v>10146</v>
      </c>
      <c r="D4323" t="s">
        <v>10174</v>
      </c>
      <c r="E4323">
        <v>41.577896000000003</v>
      </c>
      <c r="F4323">
        <v>1.6138889999999999</v>
      </c>
      <c r="G4323" t="s">
        <v>10296</v>
      </c>
      <c r="H4323" t="s">
        <v>14940</v>
      </c>
      <c r="I4323" t="s">
        <v>15733</v>
      </c>
      <c r="J4323" t="s">
        <v>16643</v>
      </c>
      <c r="K4323" t="s">
        <v>16708</v>
      </c>
      <c r="L4323" t="s">
        <v>18062</v>
      </c>
      <c r="M4323" t="s">
        <v>18062</v>
      </c>
      <c r="N4323" t="s">
        <v>18062</v>
      </c>
      <c r="O4323">
        <v>7</v>
      </c>
      <c r="P4323">
        <v>62</v>
      </c>
      <c r="Q4323">
        <v>12</v>
      </c>
      <c r="R4323">
        <v>4</v>
      </c>
      <c r="S4323">
        <v>548</v>
      </c>
      <c r="T4323">
        <v>12</v>
      </c>
      <c r="U4323">
        <v>7</v>
      </c>
      <c r="V4323">
        <v>0</v>
      </c>
      <c r="W4323">
        <v>1</v>
      </c>
      <c r="X4323">
        <v>0</v>
      </c>
      <c r="Y4323">
        <v>4.5</v>
      </c>
      <c r="Z4323">
        <v>4</v>
      </c>
      <c r="AA4323">
        <v>4</v>
      </c>
      <c r="AB4323">
        <v>4</v>
      </c>
    </row>
    <row r="4324" spans="1:28" x14ac:dyDescent="0.25">
      <c r="A4324" t="s">
        <v>4350</v>
      </c>
      <c r="B4324" t="s">
        <v>9377</v>
      </c>
      <c r="C4324" t="s">
        <v>10146</v>
      </c>
      <c r="D4324" t="s">
        <v>10161</v>
      </c>
      <c r="E4324">
        <v>42.410336000000001</v>
      </c>
      <c r="F4324">
        <v>2.882981</v>
      </c>
      <c r="G4324" t="s">
        <v>10236</v>
      </c>
      <c r="H4324" t="s">
        <v>14941</v>
      </c>
      <c r="I4324" t="s">
        <v>15733</v>
      </c>
      <c r="J4324" t="s">
        <v>16643</v>
      </c>
      <c r="K4324" t="s">
        <v>16708</v>
      </c>
      <c r="L4324" t="s">
        <v>18062</v>
      </c>
      <c r="M4324" t="s">
        <v>18063</v>
      </c>
      <c r="N4324" t="s">
        <v>18063</v>
      </c>
      <c r="O4324">
        <v>6</v>
      </c>
      <c r="P4324">
        <v>26</v>
      </c>
      <c r="Q4324">
        <v>8</v>
      </c>
      <c r="R4324">
        <v>4.5</v>
      </c>
      <c r="S4324">
        <v>481</v>
      </c>
      <c r="T4324">
        <v>18</v>
      </c>
      <c r="U4324">
        <v>4</v>
      </c>
      <c r="V4324">
        <v>4</v>
      </c>
      <c r="W4324">
        <v>1</v>
      </c>
      <c r="X4324">
        <v>3</v>
      </c>
      <c r="Y4324">
        <v>4</v>
      </c>
      <c r="Z4324">
        <v>4</v>
      </c>
      <c r="AA4324">
        <v>4.5</v>
      </c>
      <c r="AB4324">
        <v>4</v>
      </c>
    </row>
    <row r="4325" spans="1:28" x14ac:dyDescent="0.25">
      <c r="A4325" t="s">
        <v>4351</v>
      </c>
      <c r="B4325" t="s">
        <v>9378</v>
      </c>
      <c r="C4325" t="s">
        <v>10146</v>
      </c>
      <c r="D4325" t="s">
        <v>10161</v>
      </c>
      <c r="E4325">
        <v>42.402363000000001</v>
      </c>
      <c r="F4325">
        <v>2.8811110000000002</v>
      </c>
      <c r="G4325" t="s">
        <v>10276</v>
      </c>
      <c r="H4325" t="s">
        <v>14942</v>
      </c>
      <c r="I4325" t="s">
        <v>15739</v>
      </c>
      <c r="J4325" t="s">
        <v>16643</v>
      </c>
      <c r="K4325" t="s">
        <v>17886</v>
      </c>
      <c r="L4325" t="s">
        <v>18062</v>
      </c>
      <c r="M4325" t="s">
        <v>18063</v>
      </c>
      <c r="N4325" t="s">
        <v>18063</v>
      </c>
      <c r="O4325">
        <v>7</v>
      </c>
      <c r="P4325">
        <v>35</v>
      </c>
      <c r="Q4325">
        <v>7</v>
      </c>
      <c r="R4325">
        <v>4</v>
      </c>
      <c r="S4325">
        <v>847</v>
      </c>
      <c r="T4325">
        <v>14</v>
      </c>
      <c r="U4325">
        <v>7</v>
      </c>
      <c r="V4325">
        <v>4</v>
      </c>
      <c r="W4325">
        <v>0</v>
      </c>
      <c r="X4325">
        <v>1</v>
      </c>
      <c r="Y4325">
        <v>4</v>
      </c>
      <c r="Z4325">
        <v>4</v>
      </c>
      <c r="AA4325">
        <v>4</v>
      </c>
      <c r="AB4325">
        <v>4</v>
      </c>
    </row>
    <row r="4326" spans="1:28" x14ac:dyDescent="0.25">
      <c r="A4326" t="s">
        <v>4352</v>
      </c>
      <c r="B4326" t="s">
        <v>9379</v>
      </c>
      <c r="C4326" t="s">
        <v>10146</v>
      </c>
      <c r="D4326" t="s">
        <v>10161</v>
      </c>
      <c r="E4326">
        <v>42.402507999999997</v>
      </c>
      <c r="F4326">
        <v>2.8810600000000002</v>
      </c>
      <c r="G4326" t="s">
        <v>10234</v>
      </c>
      <c r="H4326" t="s">
        <v>14943</v>
      </c>
      <c r="I4326" t="s">
        <v>15733</v>
      </c>
      <c r="J4326" t="s">
        <v>16643</v>
      </c>
      <c r="K4326" t="s">
        <v>17387</v>
      </c>
      <c r="L4326" t="s">
        <v>18063</v>
      </c>
      <c r="M4326" t="s">
        <v>18063</v>
      </c>
      <c r="N4326" t="s">
        <v>18063</v>
      </c>
      <c r="O4326">
        <v>7</v>
      </c>
      <c r="P4326">
        <v>66.5</v>
      </c>
      <c r="Q4326">
        <v>7</v>
      </c>
      <c r="R4326">
        <v>4</v>
      </c>
      <c r="S4326">
        <v>385</v>
      </c>
      <c r="T4326">
        <v>4</v>
      </c>
      <c r="U4326">
        <v>1</v>
      </c>
      <c r="V4326">
        <v>2</v>
      </c>
      <c r="W4326">
        <v>1</v>
      </c>
      <c r="X4326">
        <v>1</v>
      </c>
      <c r="Y4326">
        <v>4</v>
      </c>
      <c r="Z4326">
        <v>4</v>
      </c>
      <c r="AA4326">
        <v>4</v>
      </c>
      <c r="AB4326">
        <v>3.5</v>
      </c>
    </row>
    <row r="4327" spans="1:28" x14ac:dyDescent="0.25">
      <c r="A4327" t="s">
        <v>4353</v>
      </c>
      <c r="B4327" t="s">
        <v>9380</v>
      </c>
      <c r="C4327" t="s">
        <v>10146</v>
      </c>
      <c r="D4327" t="s">
        <v>10183</v>
      </c>
      <c r="E4327">
        <v>42.358401999999998</v>
      </c>
      <c r="F4327">
        <v>1.460558</v>
      </c>
      <c r="G4327" t="s">
        <v>10236</v>
      </c>
      <c r="H4327" t="s">
        <v>14944</v>
      </c>
      <c r="I4327" t="s">
        <v>15733</v>
      </c>
      <c r="J4327" t="s">
        <v>16643</v>
      </c>
      <c r="K4327" t="s">
        <v>16856</v>
      </c>
      <c r="L4327" t="s">
        <v>18062</v>
      </c>
      <c r="M4327" t="s">
        <v>18062</v>
      </c>
      <c r="N4327" t="s">
        <v>18062</v>
      </c>
      <c r="O4327">
        <v>7</v>
      </c>
      <c r="P4327">
        <v>26.5</v>
      </c>
      <c r="Q4327">
        <v>9</v>
      </c>
      <c r="R4327">
        <v>4.5</v>
      </c>
      <c r="S4327">
        <v>332</v>
      </c>
      <c r="T4327">
        <v>26</v>
      </c>
      <c r="U4327">
        <v>9</v>
      </c>
      <c r="V4327">
        <v>2</v>
      </c>
      <c r="W4327">
        <v>0</v>
      </c>
      <c r="X4327">
        <v>0</v>
      </c>
      <c r="Y4327">
        <v>4.5</v>
      </c>
      <c r="Z4327">
        <v>4.5</v>
      </c>
      <c r="AA4327">
        <v>4.5</v>
      </c>
      <c r="AB4327">
        <v>4.5</v>
      </c>
    </row>
    <row r="4328" spans="1:28" x14ac:dyDescent="0.25">
      <c r="A4328" t="s">
        <v>4354</v>
      </c>
      <c r="B4328" t="s">
        <v>9381</v>
      </c>
      <c r="C4328" t="s">
        <v>10146</v>
      </c>
      <c r="D4328" t="s">
        <v>10183</v>
      </c>
      <c r="E4328">
        <v>42.356822999999999</v>
      </c>
      <c r="F4328">
        <v>1.4574910000000001</v>
      </c>
      <c r="G4328" t="s">
        <v>10236</v>
      </c>
      <c r="H4328" t="s">
        <v>14945</v>
      </c>
      <c r="I4328" t="s">
        <v>15733</v>
      </c>
      <c r="J4328" t="s">
        <v>16643</v>
      </c>
      <c r="K4328" t="s">
        <v>16666</v>
      </c>
      <c r="L4328" t="s">
        <v>18062</v>
      </c>
      <c r="M4328" t="s">
        <v>18062</v>
      </c>
      <c r="N4328" t="s">
        <v>18062</v>
      </c>
      <c r="O4328">
        <v>6</v>
      </c>
      <c r="P4328">
        <v>21</v>
      </c>
      <c r="Q4328">
        <v>9</v>
      </c>
      <c r="R4328">
        <v>4.5</v>
      </c>
      <c r="S4328">
        <v>331</v>
      </c>
      <c r="T4328">
        <v>21</v>
      </c>
      <c r="U4328">
        <v>4</v>
      </c>
      <c r="V4328">
        <v>1</v>
      </c>
      <c r="W4328">
        <v>1</v>
      </c>
      <c r="X4328">
        <v>1</v>
      </c>
      <c r="Y4328">
        <v>4.5</v>
      </c>
      <c r="Z4328">
        <v>4.5</v>
      </c>
      <c r="AA4328">
        <v>4.5</v>
      </c>
      <c r="AB4328">
        <v>4.5</v>
      </c>
    </row>
    <row r="4329" spans="1:28" x14ac:dyDescent="0.25">
      <c r="A4329" t="s">
        <v>4355</v>
      </c>
      <c r="B4329" t="s">
        <v>9382</v>
      </c>
      <c r="C4329" t="s">
        <v>10146</v>
      </c>
      <c r="D4329" t="s">
        <v>10161</v>
      </c>
      <c r="E4329">
        <v>41.817979999999999</v>
      </c>
      <c r="F4329">
        <v>3.0680239999999999</v>
      </c>
      <c r="G4329" t="s">
        <v>10268</v>
      </c>
      <c r="H4329" t="s">
        <v>14946</v>
      </c>
      <c r="I4329" t="s">
        <v>16546</v>
      </c>
      <c r="J4329" t="s">
        <v>16643</v>
      </c>
      <c r="K4329" t="s">
        <v>17887</v>
      </c>
      <c r="L4329" t="s">
        <v>18063</v>
      </c>
      <c r="M4329" t="s">
        <v>18063</v>
      </c>
      <c r="N4329" t="s">
        <v>18063</v>
      </c>
      <c r="O4329">
        <v>7</v>
      </c>
      <c r="P4329">
        <v>22.5</v>
      </c>
      <c r="Q4329">
        <v>7</v>
      </c>
      <c r="R4329">
        <v>3.5</v>
      </c>
      <c r="S4329">
        <v>592</v>
      </c>
      <c r="T4329">
        <v>16</v>
      </c>
      <c r="U4329">
        <v>23</v>
      </c>
      <c r="V4329">
        <v>7</v>
      </c>
      <c r="W4329">
        <v>8</v>
      </c>
      <c r="X4329">
        <v>7</v>
      </c>
      <c r="Y4329">
        <v>3.5</v>
      </c>
      <c r="Z4329">
        <v>3.5</v>
      </c>
      <c r="AA4329">
        <v>3.5</v>
      </c>
      <c r="AB4329">
        <v>4</v>
      </c>
    </row>
    <row r="4330" spans="1:28" x14ac:dyDescent="0.25">
      <c r="A4330" t="s">
        <v>4356</v>
      </c>
      <c r="B4330" t="s">
        <v>9383</v>
      </c>
      <c r="C4330" t="s">
        <v>10146</v>
      </c>
      <c r="D4330" t="s">
        <v>10161</v>
      </c>
      <c r="E4330">
        <v>41.816147000000001</v>
      </c>
      <c r="F4330">
        <v>3.0687920000000002</v>
      </c>
      <c r="G4330" t="s">
        <v>10245</v>
      </c>
      <c r="H4330" t="s">
        <v>14947</v>
      </c>
      <c r="I4330" t="s">
        <v>15740</v>
      </c>
      <c r="J4330" t="s">
        <v>16643</v>
      </c>
      <c r="K4330" t="s">
        <v>17888</v>
      </c>
      <c r="L4330" t="s">
        <v>18062</v>
      </c>
      <c r="M4330" t="s">
        <v>18062</v>
      </c>
      <c r="N4330" t="s">
        <v>18063</v>
      </c>
      <c r="O4330">
        <v>7</v>
      </c>
      <c r="P4330">
        <v>119</v>
      </c>
      <c r="Q4330">
        <v>7</v>
      </c>
      <c r="R4330">
        <v>4</v>
      </c>
      <c r="S4330">
        <v>1291</v>
      </c>
      <c r="T4330">
        <v>117</v>
      </c>
      <c r="U4330">
        <v>55</v>
      </c>
      <c r="V4330">
        <v>22</v>
      </c>
      <c r="W4330">
        <v>7</v>
      </c>
      <c r="X4330">
        <v>8</v>
      </c>
      <c r="Y4330">
        <v>4</v>
      </c>
      <c r="Z4330">
        <v>4</v>
      </c>
      <c r="AA4330">
        <v>4</v>
      </c>
      <c r="AB4330">
        <v>4.5</v>
      </c>
    </row>
    <row r="4331" spans="1:28" x14ac:dyDescent="0.25">
      <c r="A4331" t="s">
        <v>4357</v>
      </c>
      <c r="B4331" t="s">
        <v>9384</v>
      </c>
      <c r="C4331" t="s">
        <v>10146</v>
      </c>
      <c r="D4331" t="s">
        <v>10161</v>
      </c>
      <c r="E4331">
        <v>41.816628000000001</v>
      </c>
      <c r="F4331">
        <v>3.0667270000000002</v>
      </c>
      <c r="G4331" t="s">
        <v>10242</v>
      </c>
      <c r="H4331" t="s">
        <v>14948</v>
      </c>
      <c r="I4331" t="s">
        <v>15739</v>
      </c>
      <c r="J4331" t="s">
        <v>16643</v>
      </c>
      <c r="K4331" t="s">
        <v>17889</v>
      </c>
      <c r="L4331" t="s">
        <v>18062</v>
      </c>
      <c r="M4331" t="s">
        <v>18062</v>
      </c>
      <c r="N4331" t="s">
        <v>18062</v>
      </c>
      <c r="O4331">
        <v>7</v>
      </c>
      <c r="P4331">
        <v>28</v>
      </c>
      <c r="Q4331">
        <v>7</v>
      </c>
      <c r="R4331">
        <v>4</v>
      </c>
      <c r="S4331">
        <v>707</v>
      </c>
      <c r="T4331">
        <v>37</v>
      </c>
      <c r="U4331">
        <v>28</v>
      </c>
      <c r="V4331">
        <v>8</v>
      </c>
      <c r="W4331">
        <v>2</v>
      </c>
      <c r="X4331">
        <v>1</v>
      </c>
      <c r="Y4331">
        <v>4</v>
      </c>
      <c r="Z4331">
        <v>4</v>
      </c>
      <c r="AA4331">
        <v>3.5</v>
      </c>
      <c r="AB4331">
        <v>3.5</v>
      </c>
    </row>
    <row r="4332" spans="1:28" x14ac:dyDescent="0.25">
      <c r="A4332" t="s">
        <v>4358</v>
      </c>
      <c r="B4332" t="s">
        <v>9385</v>
      </c>
      <c r="C4332" t="s">
        <v>10146</v>
      </c>
      <c r="D4332" t="s">
        <v>10161</v>
      </c>
      <c r="E4332">
        <v>41.816372000000001</v>
      </c>
      <c r="F4332">
        <v>3.0687359999999999</v>
      </c>
      <c r="G4332" t="s">
        <v>10281</v>
      </c>
      <c r="H4332" t="s">
        <v>14949</v>
      </c>
      <c r="I4332" t="s">
        <v>15870</v>
      </c>
      <c r="J4332" t="s">
        <v>16643</v>
      </c>
      <c r="K4332" t="s">
        <v>17890</v>
      </c>
      <c r="L4332" t="s">
        <v>18062</v>
      </c>
      <c r="M4332" t="s">
        <v>18062</v>
      </c>
      <c r="N4332" t="s">
        <v>18062</v>
      </c>
      <c r="O4332">
        <v>5</v>
      </c>
      <c r="P4332">
        <v>39</v>
      </c>
      <c r="Q4332">
        <v>5</v>
      </c>
      <c r="R4332">
        <v>4.5</v>
      </c>
      <c r="S4332">
        <v>798</v>
      </c>
      <c r="T4332">
        <v>70</v>
      </c>
      <c r="U4332">
        <v>17</v>
      </c>
      <c r="V4332">
        <v>5</v>
      </c>
      <c r="W4332">
        <v>3</v>
      </c>
      <c r="X4332">
        <v>2</v>
      </c>
      <c r="Y4332">
        <v>4.5</v>
      </c>
      <c r="Z4332">
        <v>4.5</v>
      </c>
      <c r="AA4332">
        <v>4.5</v>
      </c>
      <c r="AB4332">
        <v>4.5</v>
      </c>
    </row>
    <row r="4333" spans="1:28" x14ac:dyDescent="0.25">
      <c r="A4333" t="s">
        <v>4359</v>
      </c>
      <c r="B4333" t="s">
        <v>9386</v>
      </c>
      <c r="C4333" t="s">
        <v>10146</v>
      </c>
      <c r="D4333" t="s">
        <v>10161</v>
      </c>
      <c r="E4333">
        <v>41.817165000000003</v>
      </c>
      <c r="F4333">
        <v>3.0654870000000001</v>
      </c>
      <c r="G4333" t="s">
        <v>10238</v>
      </c>
      <c r="H4333" t="s">
        <v>14950</v>
      </c>
      <c r="I4333" t="s">
        <v>15815</v>
      </c>
      <c r="J4333" t="s">
        <v>16643</v>
      </c>
      <c r="K4333" t="s">
        <v>16808</v>
      </c>
      <c r="L4333" t="s">
        <v>18062</v>
      </c>
      <c r="M4333" t="s">
        <v>18062</v>
      </c>
      <c r="N4333" t="s">
        <v>18062</v>
      </c>
      <c r="O4333">
        <v>6</v>
      </c>
      <c r="P4333">
        <v>33.5</v>
      </c>
      <c r="Q4333">
        <v>11</v>
      </c>
      <c r="R4333">
        <v>4</v>
      </c>
      <c r="S4333">
        <v>493</v>
      </c>
      <c r="T4333">
        <v>9</v>
      </c>
      <c r="U4333">
        <v>2</v>
      </c>
      <c r="V4333">
        <v>0</v>
      </c>
      <c r="W4333">
        <v>0</v>
      </c>
      <c r="X4333">
        <v>1</v>
      </c>
      <c r="Y4333">
        <v>4.5</v>
      </c>
      <c r="Z4333">
        <v>4.5</v>
      </c>
      <c r="AA4333">
        <v>4</v>
      </c>
      <c r="AB4333">
        <v>4</v>
      </c>
    </row>
    <row r="4334" spans="1:28" x14ac:dyDescent="0.25">
      <c r="A4334" t="s">
        <v>4360</v>
      </c>
      <c r="B4334" t="s">
        <v>9387</v>
      </c>
      <c r="C4334" t="s">
        <v>10146</v>
      </c>
      <c r="D4334" t="s">
        <v>10161</v>
      </c>
      <c r="E4334">
        <v>41.821204999999999</v>
      </c>
      <c r="F4334">
        <v>3.0698099999999999</v>
      </c>
      <c r="G4334" t="s">
        <v>10265</v>
      </c>
      <c r="H4334" t="s">
        <v>14951</v>
      </c>
      <c r="I4334" t="s">
        <v>15759</v>
      </c>
      <c r="J4334" t="s">
        <v>16644</v>
      </c>
      <c r="K4334" t="s">
        <v>16650</v>
      </c>
      <c r="L4334" t="s">
        <v>18063</v>
      </c>
      <c r="M4334" t="s">
        <v>18063</v>
      </c>
      <c r="N4334" t="s">
        <v>18062</v>
      </c>
      <c r="O4334">
        <v>6</v>
      </c>
      <c r="P4334">
        <v>36</v>
      </c>
      <c r="Q4334">
        <v>12</v>
      </c>
      <c r="R4334">
        <v>4</v>
      </c>
      <c r="S4334">
        <v>343</v>
      </c>
      <c r="T4334">
        <v>18</v>
      </c>
      <c r="U4334">
        <v>7</v>
      </c>
      <c r="V4334">
        <v>2</v>
      </c>
      <c r="W4334">
        <v>3</v>
      </c>
      <c r="X4334">
        <v>4</v>
      </c>
      <c r="Y4334">
        <v>4.5</v>
      </c>
      <c r="Z4334">
        <v>3.5</v>
      </c>
      <c r="AA4334">
        <v>3.5</v>
      </c>
      <c r="AB4334">
        <v>3.5</v>
      </c>
    </row>
    <row r="4335" spans="1:28" x14ac:dyDescent="0.25">
      <c r="A4335" t="s">
        <v>4361</v>
      </c>
      <c r="B4335" t="s">
        <v>9388</v>
      </c>
      <c r="C4335" t="s">
        <v>10146</v>
      </c>
      <c r="D4335" t="s">
        <v>10161</v>
      </c>
      <c r="E4335">
        <v>41.821060000000003</v>
      </c>
      <c r="F4335">
        <v>3.0695299999999999</v>
      </c>
      <c r="G4335" t="s">
        <v>10249</v>
      </c>
      <c r="H4335" t="s">
        <v>14952</v>
      </c>
      <c r="I4335" t="s">
        <v>15739</v>
      </c>
      <c r="J4335" t="s">
        <v>16643</v>
      </c>
      <c r="K4335" t="s">
        <v>17891</v>
      </c>
      <c r="L4335" t="s">
        <v>18062</v>
      </c>
      <c r="M4335" t="s">
        <v>18062</v>
      </c>
      <c r="N4335" t="s">
        <v>18063</v>
      </c>
      <c r="O4335">
        <v>3</v>
      </c>
      <c r="P4335">
        <v>12.5</v>
      </c>
      <c r="Q4335">
        <v>4</v>
      </c>
      <c r="R4335">
        <v>4.5</v>
      </c>
      <c r="S4335">
        <v>1122</v>
      </c>
      <c r="T4335">
        <v>66</v>
      </c>
      <c r="U4335">
        <v>39</v>
      </c>
      <c r="V4335">
        <v>12</v>
      </c>
      <c r="W4335">
        <v>2</v>
      </c>
      <c r="X4335">
        <v>3</v>
      </c>
      <c r="Y4335">
        <v>4.5</v>
      </c>
      <c r="Z4335">
        <v>4</v>
      </c>
      <c r="AA4335">
        <v>4</v>
      </c>
      <c r="AB4335">
        <v>4.5</v>
      </c>
    </row>
    <row r="4336" spans="1:28" x14ac:dyDescent="0.25">
      <c r="A4336" t="s">
        <v>4362</v>
      </c>
      <c r="B4336" t="s">
        <v>9389</v>
      </c>
      <c r="C4336" t="s">
        <v>10146</v>
      </c>
      <c r="D4336" t="s">
        <v>10161</v>
      </c>
      <c r="E4336">
        <v>41.815711999999998</v>
      </c>
      <c r="F4336">
        <v>3.0653830000000002</v>
      </c>
      <c r="G4336" t="s">
        <v>10372</v>
      </c>
      <c r="H4336" t="s">
        <v>14953</v>
      </c>
      <c r="I4336" t="s">
        <v>15733</v>
      </c>
      <c r="J4336" t="s">
        <v>16643</v>
      </c>
      <c r="K4336" t="s">
        <v>16708</v>
      </c>
      <c r="L4336" t="s">
        <v>18063</v>
      </c>
      <c r="M4336" t="s">
        <v>18063</v>
      </c>
      <c r="N4336" t="s">
        <v>18063</v>
      </c>
      <c r="O4336">
        <v>7</v>
      </c>
      <c r="P4336">
        <v>94.383333333333326</v>
      </c>
      <c r="Q4336">
        <v>7</v>
      </c>
      <c r="R4336">
        <v>4</v>
      </c>
      <c r="S4336">
        <v>1693</v>
      </c>
      <c r="T4336">
        <v>48</v>
      </c>
      <c r="U4336">
        <v>48</v>
      </c>
      <c r="V4336">
        <v>20</v>
      </c>
      <c r="W4336">
        <v>9</v>
      </c>
      <c r="X4336">
        <v>8</v>
      </c>
      <c r="Y4336">
        <v>4</v>
      </c>
      <c r="Z4336">
        <v>4</v>
      </c>
      <c r="AA4336">
        <v>4</v>
      </c>
      <c r="AB4336">
        <v>4</v>
      </c>
    </row>
    <row r="4337" spans="1:28" x14ac:dyDescent="0.25">
      <c r="A4337" t="s">
        <v>4363</v>
      </c>
      <c r="B4337" t="s">
        <v>9390</v>
      </c>
      <c r="C4337" t="s">
        <v>10146</v>
      </c>
      <c r="D4337" t="s">
        <v>10174</v>
      </c>
      <c r="E4337">
        <v>41.343409999999999</v>
      </c>
      <c r="F4337">
        <v>2.0303300000000002</v>
      </c>
      <c r="G4337" t="s">
        <v>10362</v>
      </c>
      <c r="H4337" t="s">
        <v>14954</v>
      </c>
      <c r="I4337" t="s">
        <v>15808</v>
      </c>
      <c r="J4337" t="s">
        <v>16643</v>
      </c>
      <c r="K4337" t="s">
        <v>16748</v>
      </c>
      <c r="L4337" t="s">
        <v>18062</v>
      </c>
      <c r="M4337" t="s">
        <v>18062</v>
      </c>
      <c r="N4337" t="s">
        <v>18062</v>
      </c>
      <c r="O4337">
        <v>5</v>
      </c>
      <c r="P4337">
        <v>22.5</v>
      </c>
      <c r="Q4337">
        <v>9</v>
      </c>
      <c r="R4337">
        <v>4.5</v>
      </c>
      <c r="S4337">
        <v>494</v>
      </c>
      <c r="T4337">
        <v>4</v>
      </c>
      <c r="U4337">
        <v>3</v>
      </c>
      <c r="V4337">
        <v>0</v>
      </c>
      <c r="W4337">
        <v>0</v>
      </c>
      <c r="X4337">
        <v>1</v>
      </c>
      <c r="Y4337">
        <v>4.5</v>
      </c>
      <c r="Z4337">
        <v>4.5</v>
      </c>
      <c r="AA4337">
        <v>4</v>
      </c>
      <c r="AB4337">
        <v>4.5</v>
      </c>
    </row>
    <row r="4338" spans="1:28" x14ac:dyDescent="0.25">
      <c r="A4338" t="s">
        <v>4364</v>
      </c>
      <c r="B4338" t="s">
        <v>9391</v>
      </c>
      <c r="C4338" t="s">
        <v>10146</v>
      </c>
      <c r="D4338" t="s">
        <v>10161</v>
      </c>
      <c r="E4338">
        <v>41.853664000000002</v>
      </c>
      <c r="F4338">
        <v>2.9841530000000001</v>
      </c>
      <c r="G4338" t="s">
        <v>10254</v>
      </c>
      <c r="H4338" t="s">
        <v>14955</v>
      </c>
      <c r="I4338" t="s">
        <v>15762</v>
      </c>
      <c r="J4338" t="s">
        <v>16644</v>
      </c>
      <c r="K4338" t="s">
        <v>16666</v>
      </c>
      <c r="L4338" t="s">
        <v>18062</v>
      </c>
      <c r="M4338" t="s">
        <v>18062</v>
      </c>
      <c r="N4338" t="s">
        <v>18062</v>
      </c>
      <c r="O4338">
        <v>6</v>
      </c>
      <c r="P4338">
        <v>27</v>
      </c>
      <c r="Q4338">
        <v>12</v>
      </c>
      <c r="R4338">
        <v>4.5</v>
      </c>
      <c r="S4338">
        <v>599</v>
      </c>
      <c r="T4338">
        <v>118</v>
      </c>
      <c r="U4338">
        <v>12</v>
      </c>
      <c r="V4338">
        <v>5</v>
      </c>
      <c r="W4338">
        <v>3</v>
      </c>
      <c r="X4338">
        <v>4</v>
      </c>
      <c r="Y4338">
        <v>4.5</v>
      </c>
      <c r="Z4338">
        <v>4.5</v>
      </c>
      <c r="AA4338">
        <v>4.5</v>
      </c>
      <c r="AB4338">
        <v>4.5</v>
      </c>
    </row>
    <row r="4339" spans="1:28" x14ac:dyDescent="0.25">
      <c r="A4339" t="s">
        <v>4365</v>
      </c>
      <c r="B4339" t="s">
        <v>9392</v>
      </c>
      <c r="C4339" t="s">
        <v>10146</v>
      </c>
      <c r="D4339" t="s">
        <v>10174</v>
      </c>
      <c r="E4339">
        <v>41.25461</v>
      </c>
      <c r="F4339">
        <v>1.780581</v>
      </c>
      <c r="G4339" t="s">
        <v>10236</v>
      </c>
      <c r="H4339" t="s">
        <v>14956</v>
      </c>
      <c r="I4339" t="s">
        <v>15744</v>
      </c>
      <c r="J4339" t="s">
        <v>16643</v>
      </c>
      <c r="K4339" t="s">
        <v>17892</v>
      </c>
      <c r="L4339" t="s">
        <v>18062</v>
      </c>
      <c r="M4339" t="s">
        <v>18062</v>
      </c>
      <c r="N4339" t="s">
        <v>18062</v>
      </c>
      <c r="O4339">
        <v>6</v>
      </c>
      <c r="P4339">
        <v>42</v>
      </c>
      <c r="Q4339">
        <v>6</v>
      </c>
      <c r="R4339">
        <v>4.5</v>
      </c>
      <c r="S4339">
        <v>581</v>
      </c>
      <c r="T4339">
        <v>143</v>
      </c>
      <c r="U4339">
        <v>30</v>
      </c>
      <c r="V4339">
        <v>5</v>
      </c>
      <c r="W4339">
        <v>3</v>
      </c>
      <c r="X4339">
        <v>0</v>
      </c>
      <c r="Y4339">
        <v>4.5</v>
      </c>
      <c r="Z4339">
        <v>4.5</v>
      </c>
      <c r="AA4339">
        <v>4</v>
      </c>
      <c r="AB4339">
        <v>4.5</v>
      </c>
    </row>
    <row r="4340" spans="1:28" x14ac:dyDescent="0.25">
      <c r="A4340" t="s">
        <v>4366</v>
      </c>
      <c r="B4340" t="s">
        <v>9393</v>
      </c>
      <c r="C4340" t="s">
        <v>10146</v>
      </c>
      <c r="D4340" t="s">
        <v>10183</v>
      </c>
      <c r="E4340">
        <v>42.701552999999997</v>
      </c>
      <c r="F4340">
        <v>0.79605000000000004</v>
      </c>
      <c r="G4340" t="s">
        <v>10411</v>
      </c>
      <c r="H4340" t="s">
        <v>14957</v>
      </c>
      <c r="I4340" t="s">
        <v>15740</v>
      </c>
      <c r="J4340" t="s">
        <v>16643</v>
      </c>
      <c r="K4340" t="s">
        <v>16741</v>
      </c>
      <c r="L4340" t="s">
        <v>18062</v>
      </c>
      <c r="M4340" t="s">
        <v>18063</v>
      </c>
      <c r="N4340" t="s">
        <v>18063</v>
      </c>
      <c r="O4340">
        <v>7</v>
      </c>
      <c r="P4340">
        <v>108.5</v>
      </c>
      <c r="Q4340">
        <v>7</v>
      </c>
      <c r="R4340">
        <v>4</v>
      </c>
      <c r="S4340">
        <v>678</v>
      </c>
      <c r="T4340">
        <v>17</v>
      </c>
      <c r="U4340">
        <v>10</v>
      </c>
      <c r="V4340">
        <v>7</v>
      </c>
      <c r="W4340">
        <v>2</v>
      </c>
      <c r="X4340">
        <v>1</v>
      </c>
      <c r="Y4340">
        <v>4</v>
      </c>
      <c r="Z4340">
        <v>4</v>
      </c>
      <c r="AA4340">
        <v>4</v>
      </c>
      <c r="AB4340">
        <v>3.5</v>
      </c>
    </row>
    <row r="4341" spans="1:28" x14ac:dyDescent="0.25">
      <c r="A4341" t="s">
        <v>4367</v>
      </c>
      <c r="B4341" t="s">
        <v>9394</v>
      </c>
      <c r="C4341" t="s">
        <v>10146</v>
      </c>
      <c r="D4341" t="s">
        <v>10183</v>
      </c>
      <c r="E4341">
        <v>42.701709999999999</v>
      </c>
      <c r="F4341">
        <v>0.80045599999999995</v>
      </c>
      <c r="G4341" t="s">
        <v>10274</v>
      </c>
      <c r="H4341" t="s">
        <v>14958</v>
      </c>
      <c r="I4341" t="s">
        <v>15733</v>
      </c>
      <c r="J4341" t="s">
        <v>16643</v>
      </c>
      <c r="K4341" t="s">
        <v>16656</v>
      </c>
      <c r="L4341" t="s">
        <v>18062</v>
      </c>
      <c r="M4341" t="s">
        <v>18062</v>
      </c>
      <c r="N4341" t="s">
        <v>18062</v>
      </c>
      <c r="O4341">
        <v>7</v>
      </c>
      <c r="P4341">
        <v>21</v>
      </c>
      <c r="Q4341">
        <v>7</v>
      </c>
      <c r="R4341">
        <v>4.5</v>
      </c>
      <c r="S4341">
        <v>1044</v>
      </c>
      <c r="T4341">
        <v>42</v>
      </c>
      <c r="U4341">
        <v>9</v>
      </c>
      <c r="V4341">
        <v>1</v>
      </c>
      <c r="W4341">
        <v>0</v>
      </c>
      <c r="X4341">
        <v>3</v>
      </c>
      <c r="Y4341">
        <v>4.5</v>
      </c>
      <c r="Z4341">
        <v>4.5</v>
      </c>
      <c r="AA4341">
        <v>4.5</v>
      </c>
      <c r="AB4341">
        <v>4</v>
      </c>
    </row>
    <row r="4342" spans="1:28" x14ac:dyDescent="0.25">
      <c r="A4342" t="s">
        <v>4368</v>
      </c>
      <c r="B4342" t="s">
        <v>9395</v>
      </c>
      <c r="C4342" t="s">
        <v>10146</v>
      </c>
      <c r="D4342" t="s">
        <v>10183</v>
      </c>
      <c r="E4342">
        <v>42.699303</v>
      </c>
      <c r="F4342">
        <v>0.80168099999999998</v>
      </c>
      <c r="G4342" t="s">
        <v>10358</v>
      </c>
      <c r="H4342" t="s">
        <v>14959</v>
      </c>
      <c r="I4342" t="s">
        <v>15733</v>
      </c>
      <c r="J4342" t="s">
        <v>16643</v>
      </c>
      <c r="K4342" t="s">
        <v>16646</v>
      </c>
      <c r="L4342" t="s">
        <v>18062</v>
      </c>
      <c r="M4342" t="s">
        <v>18063</v>
      </c>
      <c r="N4342" t="s">
        <v>18063</v>
      </c>
      <c r="O4342">
        <v>6</v>
      </c>
      <c r="P4342">
        <v>54</v>
      </c>
      <c r="Q4342">
        <v>6</v>
      </c>
      <c r="R4342">
        <v>4</v>
      </c>
      <c r="S4342">
        <v>529</v>
      </c>
      <c r="T4342">
        <v>12</v>
      </c>
      <c r="U4342">
        <v>5</v>
      </c>
      <c r="V4342">
        <v>2</v>
      </c>
      <c r="W4342">
        <v>0</v>
      </c>
      <c r="X4342">
        <v>0</v>
      </c>
      <c r="Y4342">
        <v>4.5</v>
      </c>
      <c r="Z4342">
        <v>4.5</v>
      </c>
      <c r="AA4342">
        <v>4.5</v>
      </c>
      <c r="AB4342">
        <v>4</v>
      </c>
    </row>
    <row r="4343" spans="1:28" x14ac:dyDescent="0.25">
      <c r="A4343" t="s">
        <v>4369</v>
      </c>
      <c r="B4343" t="s">
        <v>9396</v>
      </c>
      <c r="C4343" t="s">
        <v>10146</v>
      </c>
      <c r="D4343" t="s">
        <v>10183</v>
      </c>
      <c r="E4343">
        <v>42.702435000000001</v>
      </c>
      <c r="F4343">
        <v>0.79399200000000003</v>
      </c>
      <c r="G4343" t="s">
        <v>10236</v>
      </c>
      <c r="H4343" t="s">
        <v>14960</v>
      </c>
      <c r="I4343" t="s">
        <v>15788</v>
      </c>
      <c r="J4343" t="s">
        <v>16643</v>
      </c>
      <c r="K4343" t="s">
        <v>17893</v>
      </c>
      <c r="L4343" t="s">
        <v>18062</v>
      </c>
      <c r="M4343" t="s">
        <v>18062</v>
      </c>
      <c r="N4343" t="s">
        <v>18062</v>
      </c>
      <c r="O4343">
        <v>6</v>
      </c>
      <c r="P4343">
        <v>27</v>
      </c>
      <c r="Q4343">
        <v>12</v>
      </c>
      <c r="R4343">
        <v>4.5</v>
      </c>
      <c r="S4343">
        <v>833</v>
      </c>
      <c r="T4343">
        <v>38</v>
      </c>
      <c r="U4343">
        <v>4</v>
      </c>
      <c r="V4343">
        <v>2</v>
      </c>
      <c r="W4343">
        <v>2</v>
      </c>
      <c r="X4343">
        <v>0</v>
      </c>
      <c r="Y4343">
        <v>4.5</v>
      </c>
      <c r="Z4343">
        <v>4</v>
      </c>
      <c r="AA4343">
        <v>4.5</v>
      </c>
      <c r="AB4343">
        <v>4</v>
      </c>
    </row>
    <row r="4344" spans="1:28" x14ac:dyDescent="0.25">
      <c r="A4344" t="s">
        <v>4370</v>
      </c>
      <c r="B4344" t="s">
        <v>9397</v>
      </c>
      <c r="C4344" t="s">
        <v>10146</v>
      </c>
      <c r="D4344" t="s">
        <v>10183</v>
      </c>
      <c r="E4344">
        <v>42.701476999999997</v>
      </c>
      <c r="F4344">
        <v>0.79483999999999999</v>
      </c>
      <c r="G4344" t="s">
        <v>10241</v>
      </c>
      <c r="H4344" t="s">
        <v>14961</v>
      </c>
      <c r="I4344" t="s">
        <v>15884</v>
      </c>
      <c r="J4344" t="s">
        <v>16643</v>
      </c>
      <c r="K4344" t="s">
        <v>16854</v>
      </c>
      <c r="L4344" t="s">
        <v>18062</v>
      </c>
      <c r="M4344" t="s">
        <v>18062</v>
      </c>
      <c r="N4344" t="s">
        <v>18063</v>
      </c>
      <c r="O4344">
        <v>7</v>
      </c>
      <c r="P4344">
        <v>91</v>
      </c>
      <c r="Q4344">
        <v>7</v>
      </c>
      <c r="R4344">
        <v>4.5</v>
      </c>
      <c r="S4344">
        <v>467</v>
      </c>
      <c r="T4344">
        <v>36</v>
      </c>
      <c r="U4344">
        <v>11</v>
      </c>
      <c r="V4344">
        <v>2</v>
      </c>
      <c r="W4344">
        <v>0</v>
      </c>
      <c r="X4344">
        <v>1</v>
      </c>
      <c r="Y4344">
        <v>4.5</v>
      </c>
      <c r="Z4344">
        <v>4.5</v>
      </c>
      <c r="AA4344">
        <v>4.5</v>
      </c>
      <c r="AB4344">
        <v>4.5</v>
      </c>
    </row>
    <row r="4345" spans="1:28" x14ac:dyDescent="0.25">
      <c r="A4345" t="s">
        <v>4371</v>
      </c>
      <c r="B4345" t="s">
        <v>9398</v>
      </c>
      <c r="C4345" t="s">
        <v>10146</v>
      </c>
      <c r="D4345" t="s">
        <v>10183</v>
      </c>
      <c r="E4345">
        <v>42.704529999999998</v>
      </c>
      <c r="F4345">
        <v>0.79525599999999996</v>
      </c>
      <c r="G4345" t="s">
        <v>10254</v>
      </c>
      <c r="H4345" t="s">
        <v>14962</v>
      </c>
      <c r="I4345" t="s">
        <v>15733</v>
      </c>
      <c r="J4345" t="s">
        <v>16643</v>
      </c>
      <c r="K4345" t="s">
        <v>16656</v>
      </c>
      <c r="L4345" t="s">
        <v>18062</v>
      </c>
      <c r="M4345" t="s">
        <v>18062</v>
      </c>
      <c r="N4345" t="s">
        <v>18062</v>
      </c>
      <c r="O4345">
        <v>7</v>
      </c>
      <c r="P4345">
        <v>42</v>
      </c>
      <c r="Q4345">
        <v>14</v>
      </c>
      <c r="R4345">
        <v>4</v>
      </c>
      <c r="S4345">
        <v>954</v>
      </c>
      <c r="T4345">
        <v>19</v>
      </c>
      <c r="U4345">
        <v>7</v>
      </c>
      <c r="V4345">
        <v>2</v>
      </c>
      <c r="W4345">
        <v>2</v>
      </c>
      <c r="X4345">
        <v>3</v>
      </c>
      <c r="Y4345">
        <v>4</v>
      </c>
      <c r="Z4345">
        <v>4</v>
      </c>
      <c r="AA4345">
        <v>4</v>
      </c>
      <c r="AB4345">
        <v>4</v>
      </c>
    </row>
    <row r="4346" spans="1:28" x14ac:dyDescent="0.25">
      <c r="A4346" t="s">
        <v>4372</v>
      </c>
      <c r="B4346" t="s">
        <v>9399</v>
      </c>
      <c r="C4346" t="s">
        <v>10153</v>
      </c>
      <c r="D4346" t="s">
        <v>10184</v>
      </c>
      <c r="E4346">
        <v>42.399149999999999</v>
      </c>
      <c r="F4346">
        <v>-8.8071149999999996</v>
      </c>
      <c r="G4346" t="s">
        <v>10428</v>
      </c>
      <c r="H4346" t="s">
        <v>14963</v>
      </c>
      <c r="I4346" t="s">
        <v>15838</v>
      </c>
      <c r="J4346" t="s">
        <v>16643</v>
      </c>
      <c r="K4346" t="s">
        <v>16717</v>
      </c>
      <c r="L4346" t="s">
        <v>18063</v>
      </c>
      <c r="M4346" t="s">
        <v>18063</v>
      </c>
      <c r="N4346" t="s">
        <v>18062</v>
      </c>
      <c r="O4346">
        <v>7</v>
      </c>
      <c r="P4346">
        <v>66</v>
      </c>
      <c r="Q4346">
        <v>14</v>
      </c>
      <c r="R4346">
        <v>4</v>
      </c>
      <c r="S4346">
        <v>520</v>
      </c>
      <c r="T4346">
        <v>1</v>
      </c>
      <c r="U4346">
        <v>0</v>
      </c>
      <c r="V4346">
        <v>2</v>
      </c>
      <c r="W4346">
        <v>1</v>
      </c>
      <c r="X4346">
        <v>0</v>
      </c>
      <c r="Y4346">
        <v>4</v>
      </c>
      <c r="Z4346">
        <v>4</v>
      </c>
      <c r="AA4346">
        <v>4</v>
      </c>
      <c r="AB4346">
        <v>4</v>
      </c>
    </row>
    <row r="4347" spans="1:28" x14ac:dyDescent="0.25">
      <c r="A4347" t="s">
        <v>4373</v>
      </c>
      <c r="B4347" t="s">
        <v>9400</v>
      </c>
      <c r="C4347" t="s">
        <v>10153</v>
      </c>
      <c r="D4347" t="s">
        <v>10184</v>
      </c>
      <c r="E4347">
        <v>42.401629999999997</v>
      </c>
      <c r="F4347">
        <v>-8.8106360000000006</v>
      </c>
      <c r="G4347" t="s">
        <v>10274</v>
      </c>
      <c r="H4347" t="s">
        <v>14964</v>
      </c>
      <c r="I4347" t="s">
        <v>15763</v>
      </c>
      <c r="J4347" t="s">
        <v>16644</v>
      </c>
      <c r="K4347" t="s">
        <v>16686</v>
      </c>
      <c r="L4347" t="s">
        <v>18062</v>
      </c>
      <c r="M4347" t="s">
        <v>18062</v>
      </c>
      <c r="N4347" t="s">
        <v>18062</v>
      </c>
      <c r="O4347">
        <v>6</v>
      </c>
      <c r="P4347">
        <v>30</v>
      </c>
      <c r="Q4347">
        <v>12</v>
      </c>
      <c r="R4347">
        <v>4.5</v>
      </c>
      <c r="S4347">
        <v>507</v>
      </c>
      <c r="T4347">
        <v>16</v>
      </c>
      <c r="U4347">
        <v>4</v>
      </c>
      <c r="V4347">
        <v>0</v>
      </c>
      <c r="W4347">
        <v>0</v>
      </c>
      <c r="X4347">
        <v>0</v>
      </c>
      <c r="Y4347">
        <v>4.5</v>
      </c>
      <c r="Z4347">
        <v>4.5</v>
      </c>
      <c r="AA4347">
        <v>4</v>
      </c>
      <c r="AB4347">
        <v>4</v>
      </c>
    </row>
    <row r="4348" spans="1:28" x14ac:dyDescent="0.25">
      <c r="A4348" t="s">
        <v>4374</v>
      </c>
      <c r="B4348" t="s">
        <v>9401</v>
      </c>
      <c r="C4348" t="s">
        <v>10153</v>
      </c>
      <c r="D4348" t="s">
        <v>10184</v>
      </c>
      <c r="E4348">
        <v>42.399773000000003</v>
      </c>
      <c r="F4348">
        <v>-8.8059189999999994</v>
      </c>
      <c r="G4348" t="s">
        <v>10282</v>
      </c>
      <c r="H4348" t="s">
        <v>14965</v>
      </c>
      <c r="I4348" t="s">
        <v>15742</v>
      </c>
      <c r="J4348" t="s">
        <v>16643</v>
      </c>
      <c r="K4348" t="s">
        <v>17460</v>
      </c>
      <c r="L4348" t="s">
        <v>18062</v>
      </c>
      <c r="M4348" t="s">
        <v>18063</v>
      </c>
      <c r="N4348" t="s">
        <v>18062</v>
      </c>
      <c r="O4348">
        <v>6</v>
      </c>
      <c r="P4348">
        <v>41.9</v>
      </c>
      <c r="Q4348">
        <v>12</v>
      </c>
      <c r="R4348">
        <v>4</v>
      </c>
      <c r="S4348">
        <v>637</v>
      </c>
      <c r="T4348">
        <v>15</v>
      </c>
      <c r="U4348">
        <v>9</v>
      </c>
      <c r="V4348">
        <v>1</v>
      </c>
      <c r="W4348">
        <v>1</v>
      </c>
      <c r="X4348">
        <v>0</v>
      </c>
      <c r="Y4348">
        <v>4</v>
      </c>
      <c r="Z4348">
        <v>4</v>
      </c>
      <c r="AA4348">
        <v>4</v>
      </c>
      <c r="AB4348">
        <v>4</v>
      </c>
    </row>
    <row r="4349" spans="1:28" x14ac:dyDescent="0.25">
      <c r="A4349" t="s">
        <v>4375</v>
      </c>
      <c r="B4349" t="s">
        <v>9402</v>
      </c>
      <c r="C4349" t="s">
        <v>10153</v>
      </c>
      <c r="D4349" t="s">
        <v>10184</v>
      </c>
      <c r="E4349">
        <v>42.418323999999998</v>
      </c>
      <c r="F4349">
        <v>-8.826473</v>
      </c>
      <c r="G4349" t="s">
        <v>10308</v>
      </c>
      <c r="H4349" t="s">
        <v>14966</v>
      </c>
      <c r="I4349" t="s">
        <v>16056</v>
      </c>
      <c r="J4349" t="s">
        <v>16643</v>
      </c>
      <c r="K4349" t="s">
        <v>16669</v>
      </c>
      <c r="L4349" t="s">
        <v>18063</v>
      </c>
      <c r="M4349" t="s">
        <v>18063</v>
      </c>
      <c r="N4349" t="s">
        <v>18063</v>
      </c>
      <c r="O4349">
        <v>7</v>
      </c>
      <c r="P4349">
        <v>45.5</v>
      </c>
      <c r="Q4349">
        <v>14</v>
      </c>
      <c r="R4349">
        <v>4</v>
      </c>
      <c r="S4349">
        <v>368</v>
      </c>
      <c r="T4349">
        <v>0</v>
      </c>
      <c r="U4349">
        <v>2</v>
      </c>
      <c r="V4349">
        <v>0</v>
      </c>
      <c r="W4349">
        <v>0</v>
      </c>
      <c r="X4349">
        <v>0</v>
      </c>
      <c r="Y4349">
        <v>4</v>
      </c>
      <c r="Z4349">
        <v>3.5</v>
      </c>
      <c r="AA4349">
        <v>4</v>
      </c>
      <c r="AB4349">
        <v>3.5</v>
      </c>
    </row>
    <row r="4350" spans="1:28" x14ac:dyDescent="0.25">
      <c r="A4350" t="s">
        <v>4376</v>
      </c>
      <c r="B4350" t="s">
        <v>9403</v>
      </c>
      <c r="C4350" t="s">
        <v>10153</v>
      </c>
      <c r="D4350" t="s">
        <v>10184</v>
      </c>
      <c r="E4350">
        <v>42.396805000000001</v>
      </c>
      <c r="F4350">
        <v>-8.8058010000000007</v>
      </c>
      <c r="G4350" t="s">
        <v>10297</v>
      </c>
      <c r="H4350" t="s">
        <v>14967</v>
      </c>
      <c r="I4350" t="s">
        <v>16547</v>
      </c>
      <c r="J4350" t="s">
        <v>16643</v>
      </c>
      <c r="K4350" t="s">
        <v>16770</v>
      </c>
      <c r="L4350" t="s">
        <v>18062</v>
      </c>
      <c r="M4350" t="s">
        <v>18062</v>
      </c>
      <c r="N4350" t="s">
        <v>18062</v>
      </c>
      <c r="O4350">
        <v>6</v>
      </c>
      <c r="P4350">
        <v>44.5</v>
      </c>
      <c r="Q4350">
        <v>11</v>
      </c>
      <c r="R4350">
        <v>4</v>
      </c>
      <c r="S4350">
        <v>327</v>
      </c>
      <c r="T4350">
        <v>4</v>
      </c>
      <c r="U4350">
        <v>3</v>
      </c>
      <c r="V4350">
        <v>0</v>
      </c>
      <c r="W4350">
        <v>2</v>
      </c>
      <c r="X4350">
        <v>0</v>
      </c>
      <c r="Y4350">
        <v>4</v>
      </c>
      <c r="Z4350">
        <v>3.5</v>
      </c>
      <c r="AA4350">
        <v>3.5</v>
      </c>
      <c r="AB4350">
        <v>3.5</v>
      </c>
    </row>
    <row r="4351" spans="1:28" x14ac:dyDescent="0.25">
      <c r="A4351" t="s">
        <v>4377</v>
      </c>
      <c r="B4351" t="s">
        <v>9404</v>
      </c>
      <c r="C4351" t="s">
        <v>10153</v>
      </c>
      <c r="D4351" t="s">
        <v>10184</v>
      </c>
      <c r="E4351">
        <v>42.399883000000003</v>
      </c>
      <c r="F4351">
        <v>-8.8058370000000004</v>
      </c>
      <c r="G4351" t="s">
        <v>10241</v>
      </c>
      <c r="H4351" t="s">
        <v>14968</v>
      </c>
      <c r="I4351" t="s">
        <v>16548</v>
      </c>
      <c r="J4351" t="s">
        <v>16643</v>
      </c>
      <c r="K4351" t="s">
        <v>17894</v>
      </c>
      <c r="L4351" t="s">
        <v>18063</v>
      </c>
      <c r="M4351" t="s">
        <v>18063</v>
      </c>
      <c r="N4351" t="s">
        <v>18062</v>
      </c>
      <c r="O4351">
        <v>7</v>
      </c>
      <c r="P4351">
        <v>36.25</v>
      </c>
      <c r="Q4351">
        <v>13</v>
      </c>
      <c r="R4351">
        <v>4.5</v>
      </c>
      <c r="S4351">
        <v>1356</v>
      </c>
      <c r="T4351">
        <v>18</v>
      </c>
      <c r="U4351">
        <v>14</v>
      </c>
      <c r="V4351">
        <v>3</v>
      </c>
      <c r="W4351">
        <v>0</v>
      </c>
      <c r="X4351">
        <v>0</v>
      </c>
      <c r="Y4351">
        <v>4.5</v>
      </c>
      <c r="Z4351">
        <v>4.5</v>
      </c>
      <c r="AA4351">
        <v>4</v>
      </c>
      <c r="AB4351">
        <v>4.5</v>
      </c>
    </row>
    <row r="4352" spans="1:28" x14ac:dyDescent="0.25">
      <c r="A4352" t="s">
        <v>4378</v>
      </c>
      <c r="B4352" t="s">
        <v>9405</v>
      </c>
      <c r="C4352" t="s">
        <v>10153</v>
      </c>
      <c r="D4352" t="s">
        <v>10184</v>
      </c>
      <c r="E4352">
        <v>42.401252999999997</v>
      </c>
      <c r="F4352">
        <v>-8.8156929999999996</v>
      </c>
      <c r="G4352" t="s">
        <v>10241</v>
      </c>
      <c r="H4352" t="s">
        <v>14969</v>
      </c>
      <c r="I4352" t="s">
        <v>15737</v>
      </c>
      <c r="J4352" t="s">
        <v>16643</v>
      </c>
      <c r="K4352" t="s">
        <v>16659</v>
      </c>
      <c r="L4352" t="s">
        <v>18062</v>
      </c>
      <c r="M4352" t="s">
        <v>18063</v>
      </c>
      <c r="N4352" t="s">
        <v>18062</v>
      </c>
      <c r="O4352">
        <v>7</v>
      </c>
      <c r="P4352">
        <v>66.5</v>
      </c>
      <c r="Q4352">
        <v>14</v>
      </c>
      <c r="R4352">
        <v>4</v>
      </c>
      <c r="S4352">
        <v>751</v>
      </c>
      <c r="T4352">
        <v>9</v>
      </c>
      <c r="U4352">
        <v>5</v>
      </c>
      <c r="V4352">
        <v>7</v>
      </c>
      <c r="W4352">
        <v>2</v>
      </c>
      <c r="X4352">
        <v>1</v>
      </c>
      <c r="Y4352">
        <v>4</v>
      </c>
      <c r="Z4352">
        <v>4</v>
      </c>
      <c r="AA4352">
        <v>3.5</v>
      </c>
      <c r="AB4352">
        <v>3.5</v>
      </c>
    </row>
    <row r="4353" spans="1:28" x14ac:dyDescent="0.25">
      <c r="A4353" t="s">
        <v>4379</v>
      </c>
      <c r="B4353" t="s">
        <v>9406</v>
      </c>
      <c r="C4353" t="s">
        <v>10153</v>
      </c>
      <c r="D4353" t="s">
        <v>10179</v>
      </c>
      <c r="E4353">
        <v>42.797510000000003</v>
      </c>
      <c r="F4353">
        <v>-8.5842779999999994</v>
      </c>
      <c r="G4353" t="s">
        <v>10439</v>
      </c>
      <c r="H4353" t="s">
        <v>14970</v>
      </c>
      <c r="I4353" t="s">
        <v>15906</v>
      </c>
      <c r="J4353" t="s">
        <v>16643</v>
      </c>
      <c r="K4353" t="s">
        <v>16898</v>
      </c>
      <c r="L4353" t="s">
        <v>18062</v>
      </c>
      <c r="M4353" t="s">
        <v>18062</v>
      </c>
      <c r="N4353" t="s">
        <v>18062</v>
      </c>
      <c r="O4353">
        <v>7</v>
      </c>
      <c r="P4353">
        <v>36.5</v>
      </c>
      <c r="Q4353">
        <v>10</v>
      </c>
      <c r="R4353">
        <v>4</v>
      </c>
      <c r="S4353">
        <v>946</v>
      </c>
      <c r="T4353">
        <v>19</v>
      </c>
      <c r="U4353">
        <v>7</v>
      </c>
      <c r="V4353">
        <v>0</v>
      </c>
      <c r="W4353">
        <v>0</v>
      </c>
      <c r="X4353">
        <v>0</v>
      </c>
      <c r="Y4353">
        <v>4</v>
      </c>
      <c r="Z4353">
        <v>3.5</v>
      </c>
      <c r="AA4353">
        <v>3.5</v>
      </c>
      <c r="AB4353">
        <v>4</v>
      </c>
    </row>
    <row r="4354" spans="1:28" x14ac:dyDescent="0.25">
      <c r="A4354" t="s">
        <v>4380</v>
      </c>
      <c r="B4354" t="s">
        <v>9407</v>
      </c>
      <c r="C4354" t="s">
        <v>10148</v>
      </c>
      <c r="D4354" t="s">
        <v>10162</v>
      </c>
      <c r="E4354">
        <v>38.165134000000002</v>
      </c>
      <c r="F4354">
        <v>-0.80277600000000005</v>
      </c>
      <c r="G4354" t="s">
        <v>10249</v>
      </c>
      <c r="H4354" t="s">
        <v>14971</v>
      </c>
      <c r="I4354" t="s">
        <v>15805</v>
      </c>
      <c r="J4354" t="s">
        <v>16643</v>
      </c>
      <c r="K4354" t="s">
        <v>16745</v>
      </c>
      <c r="L4354" t="s">
        <v>18062</v>
      </c>
      <c r="M4354" t="s">
        <v>18062</v>
      </c>
      <c r="N4354" t="s">
        <v>18062</v>
      </c>
      <c r="O4354">
        <v>7</v>
      </c>
      <c r="P4354">
        <v>84</v>
      </c>
      <c r="Q4354">
        <v>7</v>
      </c>
      <c r="R4354">
        <v>4.5</v>
      </c>
      <c r="S4354">
        <v>429</v>
      </c>
      <c r="T4354">
        <v>251</v>
      </c>
      <c r="U4354">
        <v>51</v>
      </c>
      <c r="V4354">
        <v>19</v>
      </c>
      <c r="W4354">
        <v>10</v>
      </c>
      <c r="X4354">
        <v>16</v>
      </c>
      <c r="Y4354">
        <v>4.5</v>
      </c>
      <c r="Z4354">
        <v>4.5</v>
      </c>
      <c r="AA4354">
        <v>5</v>
      </c>
      <c r="AB4354">
        <v>4.5</v>
      </c>
    </row>
    <row r="4355" spans="1:28" x14ac:dyDescent="0.25">
      <c r="A4355" t="s">
        <v>4381</v>
      </c>
      <c r="B4355" t="s">
        <v>9408</v>
      </c>
      <c r="C4355" t="s">
        <v>10148</v>
      </c>
      <c r="D4355" t="s">
        <v>10162</v>
      </c>
      <c r="E4355">
        <v>38.166355000000003</v>
      </c>
      <c r="F4355">
        <v>-0.80248699999999995</v>
      </c>
      <c r="G4355" t="s">
        <v>10249</v>
      </c>
      <c r="H4355" t="s">
        <v>14972</v>
      </c>
      <c r="I4355" t="s">
        <v>15817</v>
      </c>
      <c r="J4355" t="s">
        <v>16643</v>
      </c>
      <c r="K4355" t="s">
        <v>16759</v>
      </c>
      <c r="L4355" t="s">
        <v>18062</v>
      </c>
      <c r="M4355" t="s">
        <v>18063</v>
      </c>
      <c r="N4355" t="s">
        <v>18062</v>
      </c>
      <c r="O4355">
        <v>6</v>
      </c>
      <c r="P4355">
        <v>35.5</v>
      </c>
      <c r="Q4355">
        <v>10</v>
      </c>
      <c r="R4355">
        <v>4.5</v>
      </c>
      <c r="S4355">
        <v>416</v>
      </c>
      <c r="T4355">
        <v>164</v>
      </c>
      <c r="U4355">
        <v>26</v>
      </c>
      <c r="V4355">
        <v>8</v>
      </c>
      <c r="W4355">
        <v>4</v>
      </c>
      <c r="X4355">
        <v>6</v>
      </c>
      <c r="Y4355">
        <v>4.5</v>
      </c>
      <c r="Z4355">
        <v>4.5</v>
      </c>
      <c r="AA4355">
        <v>4.5</v>
      </c>
      <c r="AB4355">
        <v>4.5</v>
      </c>
    </row>
    <row r="4356" spans="1:28" x14ac:dyDescent="0.25">
      <c r="A4356" t="s">
        <v>4382</v>
      </c>
      <c r="B4356" t="s">
        <v>9409</v>
      </c>
      <c r="C4356" t="s">
        <v>10148</v>
      </c>
      <c r="D4356" t="s">
        <v>10162</v>
      </c>
      <c r="E4356">
        <v>38.088757000000001</v>
      </c>
      <c r="F4356">
        <v>-0.64698500000000003</v>
      </c>
      <c r="G4356" t="s">
        <v>10265</v>
      </c>
      <c r="H4356" t="s">
        <v>14973</v>
      </c>
      <c r="I4356" t="s">
        <v>15855</v>
      </c>
      <c r="J4356" t="s">
        <v>16643</v>
      </c>
      <c r="K4356" t="s">
        <v>16668</v>
      </c>
      <c r="L4356" t="s">
        <v>18062</v>
      </c>
      <c r="M4356" t="s">
        <v>18063</v>
      </c>
      <c r="N4356" t="s">
        <v>18063</v>
      </c>
      <c r="O4356">
        <v>7</v>
      </c>
      <c r="P4356">
        <v>94.5</v>
      </c>
      <c r="Q4356">
        <v>7</v>
      </c>
      <c r="R4356">
        <v>4</v>
      </c>
      <c r="S4356">
        <v>588</v>
      </c>
      <c r="T4356">
        <v>48</v>
      </c>
      <c r="U4356">
        <v>41</v>
      </c>
      <c r="V4356">
        <v>14</v>
      </c>
      <c r="W4356">
        <v>3</v>
      </c>
      <c r="X4356">
        <v>6</v>
      </c>
      <c r="Y4356">
        <v>4</v>
      </c>
      <c r="Z4356">
        <v>4</v>
      </c>
      <c r="AA4356">
        <v>4</v>
      </c>
      <c r="AB4356">
        <v>3.5</v>
      </c>
    </row>
    <row r="4357" spans="1:28" x14ac:dyDescent="0.25">
      <c r="A4357" t="s">
        <v>4383</v>
      </c>
      <c r="B4357" t="s">
        <v>9410</v>
      </c>
      <c r="C4357" t="s">
        <v>10148</v>
      </c>
      <c r="D4357" t="s">
        <v>10162</v>
      </c>
      <c r="E4357">
        <v>38.084769999999999</v>
      </c>
      <c r="F4357">
        <v>-0.649308</v>
      </c>
      <c r="G4357" t="s">
        <v>10241</v>
      </c>
      <c r="H4357" t="s">
        <v>14974</v>
      </c>
      <c r="I4357" t="s">
        <v>15748</v>
      </c>
      <c r="J4357" t="s">
        <v>16643</v>
      </c>
      <c r="K4357" t="s">
        <v>16688</v>
      </c>
      <c r="L4357" t="s">
        <v>18062</v>
      </c>
      <c r="M4357" t="s">
        <v>18062</v>
      </c>
      <c r="N4357" t="s">
        <v>18062</v>
      </c>
      <c r="O4357">
        <v>4</v>
      </c>
      <c r="P4357">
        <v>22</v>
      </c>
      <c r="Q4357">
        <v>8</v>
      </c>
      <c r="R4357">
        <v>4.5</v>
      </c>
      <c r="S4357">
        <v>848</v>
      </c>
      <c r="T4357">
        <v>95</v>
      </c>
      <c r="U4357">
        <v>34</v>
      </c>
      <c r="V4357">
        <v>13</v>
      </c>
      <c r="W4357">
        <v>7</v>
      </c>
      <c r="X4357">
        <v>3</v>
      </c>
      <c r="Y4357">
        <v>4.5</v>
      </c>
      <c r="Z4357">
        <v>4</v>
      </c>
      <c r="AA4357">
        <v>4</v>
      </c>
      <c r="AB4357">
        <v>4.5</v>
      </c>
    </row>
    <row r="4358" spans="1:28" x14ac:dyDescent="0.25">
      <c r="A4358" t="s">
        <v>4384</v>
      </c>
      <c r="B4358" t="s">
        <v>9411</v>
      </c>
      <c r="C4358" t="s">
        <v>10148</v>
      </c>
      <c r="D4358" t="s">
        <v>10162</v>
      </c>
      <c r="E4358">
        <v>38.577503</v>
      </c>
      <c r="F4358">
        <v>-6.6247E-2</v>
      </c>
      <c r="G4358" t="s">
        <v>10324</v>
      </c>
      <c r="H4358" t="s">
        <v>14975</v>
      </c>
      <c r="I4358" t="s">
        <v>15737</v>
      </c>
      <c r="J4358" t="s">
        <v>16643</v>
      </c>
      <c r="K4358" t="s">
        <v>16659</v>
      </c>
      <c r="L4358" t="s">
        <v>18062</v>
      </c>
      <c r="M4358" t="s">
        <v>18062</v>
      </c>
      <c r="N4358" t="s">
        <v>18062</v>
      </c>
      <c r="O4358">
        <v>6</v>
      </c>
      <c r="P4358">
        <v>66</v>
      </c>
      <c r="Q4358">
        <v>6</v>
      </c>
      <c r="R4358">
        <v>4</v>
      </c>
      <c r="S4358">
        <v>490</v>
      </c>
      <c r="T4358">
        <v>26</v>
      </c>
      <c r="U4358">
        <v>22</v>
      </c>
      <c r="V4358">
        <v>8</v>
      </c>
      <c r="W4358">
        <v>7</v>
      </c>
      <c r="X4358">
        <v>7</v>
      </c>
      <c r="Y4358">
        <v>4</v>
      </c>
      <c r="Z4358">
        <v>3.5</v>
      </c>
      <c r="AA4358">
        <v>3.5</v>
      </c>
      <c r="AB4358">
        <v>4</v>
      </c>
    </row>
    <row r="4359" spans="1:28" x14ac:dyDescent="0.25">
      <c r="A4359" t="s">
        <v>4385</v>
      </c>
      <c r="B4359" t="s">
        <v>9412</v>
      </c>
      <c r="C4359" t="s">
        <v>10148</v>
      </c>
      <c r="D4359" t="s">
        <v>10162</v>
      </c>
      <c r="E4359">
        <v>38.840780000000002</v>
      </c>
      <c r="F4359">
        <v>-0.11781700000000001</v>
      </c>
      <c r="G4359" t="s">
        <v>10241</v>
      </c>
      <c r="H4359" t="s">
        <v>14976</v>
      </c>
      <c r="I4359" t="s">
        <v>15733</v>
      </c>
      <c r="J4359" t="s">
        <v>16643</v>
      </c>
      <c r="K4359" t="s">
        <v>16666</v>
      </c>
      <c r="L4359" t="s">
        <v>18062</v>
      </c>
      <c r="M4359" t="s">
        <v>18062</v>
      </c>
      <c r="N4359" t="s">
        <v>18062</v>
      </c>
      <c r="O4359">
        <v>6</v>
      </c>
      <c r="P4359">
        <v>62.5</v>
      </c>
      <c r="Q4359">
        <v>6</v>
      </c>
      <c r="R4359">
        <v>4.5</v>
      </c>
      <c r="S4359">
        <v>351</v>
      </c>
      <c r="T4359">
        <v>100</v>
      </c>
      <c r="U4359">
        <v>27</v>
      </c>
      <c r="V4359">
        <v>7</v>
      </c>
      <c r="W4359">
        <v>0</v>
      </c>
      <c r="X4359">
        <v>3</v>
      </c>
      <c r="Y4359">
        <v>4.5</v>
      </c>
      <c r="Z4359">
        <v>4.5</v>
      </c>
      <c r="AA4359">
        <v>4.5</v>
      </c>
      <c r="AB4359">
        <v>4.5</v>
      </c>
    </row>
    <row r="4360" spans="1:28" x14ac:dyDescent="0.25">
      <c r="A4360" t="s">
        <v>4386</v>
      </c>
      <c r="B4360" t="s">
        <v>9413</v>
      </c>
      <c r="C4360" t="s">
        <v>10147</v>
      </c>
      <c r="D4360" t="s">
        <v>10197</v>
      </c>
      <c r="E4360">
        <v>39.840440000000001</v>
      </c>
      <c r="F4360">
        <v>4.2555310000000004</v>
      </c>
      <c r="G4360" t="s">
        <v>10254</v>
      </c>
      <c r="H4360" t="s">
        <v>14977</v>
      </c>
      <c r="I4360" t="s">
        <v>16493</v>
      </c>
      <c r="J4360" t="s">
        <v>16644</v>
      </c>
      <c r="K4360" t="s">
        <v>16774</v>
      </c>
      <c r="L4360" t="s">
        <v>18062</v>
      </c>
      <c r="M4360" t="s">
        <v>18062</v>
      </c>
      <c r="N4360" t="s">
        <v>18062</v>
      </c>
      <c r="O4360">
        <v>6</v>
      </c>
      <c r="P4360">
        <v>19.5</v>
      </c>
      <c r="Q4360">
        <v>6</v>
      </c>
      <c r="R4360">
        <v>4.5</v>
      </c>
      <c r="S4360">
        <v>592</v>
      </c>
      <c r="T4360">
        <v>248</v>
      </c>
      <c r="U4360">
        <v>34</v>
      </c>
      <c r="V4360">
        <v>8</v>
      </c>
      <c r="W4360">
        <v>6</v>
      </c>
      <c r="X4360">
        <v>1</v>
      </c>
      <c r="Y4360">
        <v>4.5</v>
      </c>
      <c r="Z4360">
        <v>4.5</v>
      </c>
      <c r="AA4360">
        <v>4.5</v>
      </c>
      <c r="AB4360">
        <v>4.5</v>
      </c>
    </row>
    <row r="4361" spans="1:28" x14ac:dyDescent="0.25">
      <c r="A4361" t="s">
        <v>4387</v>
      </c>
      <c r="B4361" t="s">
        <v>9414</v>
      </c>
      <c r="C4361" t="s">
        <v>10147</v>
      </c>
      <c r="D4361" t="s">
        <v>10197</v>
      </c>
      <c r="E4361">
        <v>39.839306000000001</v>
      </c>
      <c r="F4361">
        <v>4.2608980000000001</v>
      </c>
      <c r="G4361" t="s">
        <v>10258</v>
      </c>
      <c r="H4361" t="s">
        <v>14978</v>
      </c>
      <c r="I4361" t="s">
        <v>15762</v>
      </c>
      <c r="J4361" t="s">
        <v>16644</v>
      </c>
      <c r="K4361" t="s">
        <v>16666</v>
      </c>
      <c r="L4361" t="s">
        <v>18062</v>
      </c>
      <c r="M4361" t="s">
        <v>18063</v>
      </c>
      <c r="N4361" t="s">
        <v>18062</v>
      </c>
      <c r="O4361">
        <v>6</v>
      </c>
      <c r="P4361">
        <v>30</v>
      </c>
      <c r="Q4361">
        <v>12</v>
      </c>
      <c r="R4361">
        <v>4</v>
      </c>
      <c r="S4361">
        <v>417</v>
      </c>
      <c r="T4361">
        <v>26</v>
      </c>
      <c r="U4361">
        <v>19</v>
      </c>
      <c r="V4361">
        <v>5</v>
      </c>
      <c r="W4361">
        <v>3</v>
      </c>
      <c r="X4361">
        <v>4</v>
      </c>
      <c r="Y4361">
        <v>4</v>
      </c>
      <c r="Z4361">
        <v>4</v>
      </c>
      <c r="AA4361">
        <v>3.5</v>
      </c>
      <c r="AB4361">
        <v>4.5</v>
      </c>
    </row>
    <row r="4362" spans="1:28" x14ac:dyDescent="0.25">
      <c r="A4362" t="s">
        <v>4388</v>
      </c>
      <c r="B4362" t="s">
        <v>9415</v>
      </c>
      <c r="C4362" t="s">
        <v>10147</v>
      </c>
      <c r="D4362" t="s">
        <v>10197</v>
      </c>
      <c r="E4362">
        <v>39.846935000000002</v>
      </c>
      <c r="F4362">
        <v>4.2582740000000001</v>
      </c>
      <c r="G4362" t="s">
        <v>10245</v>
      </c>
      <c r="H4362" t="s">
        <v>14979</v>
      </c>
      <c r="I4362" t="s">
        <v>15733</v>
      </c>
      <c r="J4362" t="s">
        <v>16643</v>
      </c>
      <c r="K4362" t="s">
        <v>16666</v>
      </c>
      <c r="L4362" t="s">
        <v>18062</v>
      </c>
      <c r="M4362" t="s">
        <v>18062</v>
      </c>
      <c r="N4362" t="s">
        <v>18062</v>
      </c>
      <c r="O4362">
        <v>6</v>
      </c>
      <c r="P4362">
        <v>39</v>
      </c>
      <c r="Q4362">
        <v>12</v>
      </c>
      <c r="R4362">
        <v>4.5</v>
      </c>
      <c r="S4362">
        <v>326</v>
      </c>
      <c r="T4362">
        <v>52</v>
      </c>
      <c r="U4362">
        <v>13</v>
      </c>
      <c r="V4362">
        <v>5</v>
      </c>
      <c r="W4362">
        <v>0</v>
      </c>
      <c r="X4362">
        <v>2</v>
      </c>
      <c r="Y4362">
        <v>4.5</v>
      </c>
      <c r="Z4362">
        <v>4.5</v>
      </c>
      <c r="AA4362">
        <v>4</v>
      </c>
      <c r="AB4362">
        <v>4.5</v>
      </c>
    </row>
    <row r="4363" spans="1:28" x14ac:dyDescent="0.25">
      <c r="A4363" t="s">
        <v>4389</v>
      </c>
      <c r="B4363" t="s">
        <v>9416</v>
      </c>
      <c r="C4363" t="s">
        <v>10149</v>
      </c>
      <c r="D4363" t="s">
        <v>10194</v>
      </c>
      <c r="E4363">
        <v>40.355601999999998</v>
      </c>
      <c r="F4363">
        <v>-5.1758379999999997</v>
      </c>
      <c r="G4363" t="s">
        <v>10236</v>
      </c>
      <c r="H4363" t="s">
        <v>14980</v>
      </c>
      <c r="I4363" t="s">
        <v>15748</v>
      </c>
      <c r="J4363" t="s">
        <v>16643</v>
      </c>
      <c r="K4363" t="s">
        <v>16670</v>
      </c>
      <c r="L4363" t="s">
        <v>18062</v>
      </c>
      <c r="M4363" t="s">
        <v>18062</v>
      </c>
      <c r="N4363" t="s">
        <v>18062</v>
      </c>
      <c r="O4363">
        <v>7</v>
      </c>
      <c r="P4363">
        <v>64.75</v>
      </c>
      <c r="Q4363">
        <v>7</v>
      </c>
      <c r="R4363">
        <v>4.5</v>
      </c>
      <c r="S4363">
        <v>420</v>
      </c>
      <c r="T4363">
        <v>4</v>
      </c>
      <c r="U4363">
        <v>1</v>
      </c>
      <c r="V4363">
        <v>0</v>
      </c>
      <c r="W4363">
        <v>0</v>
      </c>
      <c r="X4363">
        <v>0</v>
      </c>
      <c r="Y4363">
        <v>4.5</v>
      </c>
      <c r="Z4363">
        <v>4.5</v>
      </c>
      <c r="AA4363">
        <v>4.5</v>
      </c>
      <c r="AB4363">
        <v>4</v>
      </c>
    </row>
    <row r="4364" spans="1:28" x14ac:dyDescent="0.25">
      <c r="A4364" t="s">
        <v>4390</v>
      </c>
      <c r="B4364" t="s">
        <v>9417</v>
      </c>
      <c r="C4364" t="s">
        <v>10153</v>
      </c>
      <c r="D4364" t="s">
        <v>10184</v>
      </c>
      <c r="E4364">
        <v>42.029850000000003</v>
      </c>
      <c r="F4364">
        <v>-8.8836670000000009</v>
      </c>
      <c r="G4364" t="s">
        <v>10281</v>
      </c>
      <c r="H4364" t="s">
        <v>14981</v>
      </c>
      <c r="I4364" t="s">
        <v>15767</v>
      </c>
      <c r="J4364" t="s">
        <v>16643</v>
      </c>
      <c r="K4364" t="s">
        <v>16695</v>
      </c>
      <c r="L4364" t="s">
        <v>18062</v>
      </c>
      <c r="M4364" t="s">
        <v>18063</v>
      </c>
      <c r="N4364" t="s">
        <v>18062</v>
      </c>
      <c r="O4364">
        <v>6</v>
      </c>
      <c r="P4364">
        <v>15</v>
      </c>
      <c r="Q4364">
        <v>6</v>
      </c>
      <c r="R4364">
        <v>4</v>
      </c>
      <c r="S4364">
        <v>361</v>
      </c>
      <c r="T4364">
        <v>7</v>
      </c>
      <c r="U4364">
        <v>7</v>
      </c>
      <c r="V4364">
        <v>2</v>
      </c>
      <c r="W4364">
        <v>0</v>
      </c>
      <c r="X4364">
        <v>1</v>
      </c>
      <c r="Y4364">
        <v>4.5</v>
      </c>
      <c r="Z4364">
        <v>4.5</v>
      </c>
      <c r="AA4364">
        <v>4</v>
      </c>
      <c r="AB4364">
        <v>4.5</v>
      </c>
    </row>
    <row r="4365" spans="1:28" x14ac:dyDescent="0.25">
      <c r="A4365" t="s">
        <v>4391</v>
      </c>
      <c r="B4365" t="s">
        <v>9418</v>
      </c>
      <c r="C4365" t="s">
        <v>10153</v>
      </c>
      <c r="D4365" t="s">
        <v>10184</v>
      </c>
      <c r="E4365">
        <v>42.001475999999997</v>
      </c>
      <c r="F4365">
        <v>-8.8767490000000002</v>
      </c>
      <c r="G4365" t="s">
        <v>10241</v>
      </c>
      <c r="H4365" t="s">
        <v>14982</v>
      </c>
      <c r="I4365" t="s">
        <v>15733</v>
      </c>
      <c r="J4365" t="s">
        <v>16643</v>
      </c>
      <c r="K4365" t="s">
        <v>16666</v>
      </c>
      <c r="L4365" t="s">
        <v>18062</v>
      </c>
      <c r="M4365" t="s">
        <v>18063</v>
      </c>
      <c r="N4365" t="s">
        <v>18062</v>
      </c>
      <c r="O4365">
        <v>6</v>
      </c>
      <c r="P4365">
        <v>71</v>
      </c>
      <c r="Q4365">
        <v>6</v>
      </c>
      <c r="R4365">
        <v>4.5</v>
      </c>
      <c r="S4365">
        <v>380</v>
      </c>
      <c r="T4365">
        <v>23</v>
      </c>
      <c r="U4365">
        <v>6</v>
      </c>
      <c r="V4365">
        <v>1</v>
      </c>
      <c r="W4365">
        <v>0</v>
      </c>
      <c r="X4365">
        <v>0</v>
      </c>
      <c r="Y4365">
        <v>4.5</v>
      </c>
      <c r="Z4365">
        <v>4.5</v>
      </c>
      <c r="AA4365">
        <v>4</v>
      </c>
      <c r="AB4365">
        <v>4.5</v>
      </c>
    </row>
    <row r="4366" spans="1:28" x14ac:dyDescent="0.25">
      <c r="A4366" t="s">
        <v>4392</v>
      </c>
      <c r="B4366" t="s">
        <v>9419</v>
      </c>
      <c r="C4366" t="s">
        <v>10151</v>
      </c>
      <c r="D4366" t="s">
        <v>10187</v>
      </c>
      <c r="E4366">
        <v>37.248894</v>
      </c>
      <c r="F4366">
        <v>-1.8696900000000001</v>
      </c>
      <c r="G4366" t="s">
        <v>10254</v>
      </c>
      <c r="H4366" t="s">
        <v>14983</v>
      </c>
      <c r="I4366" t="s">
        <v>15879</v>
      </c>
      <c r="J4366" t="s">
        <v>16643</v>
      </c>
      <c r="K4366" t="s">
        <v>16686</v>
      </c>
      <c r="L4366" t="s">
        <v>18062</v>
      </c>
      <c r="M4366" t="s">
        <v>18062</v>
      </c>
      <c r="N4366" t="s">
        <v>18062</v>
      </c>
      <c r="O4366">
        <v>6</v>
      </c>
      <c r="P4366">
        <v>105</v>
      </c>
      <c r="Q4366">
        <v>6</v>
      </c>
      <c r="R4366">
        <v>4.5</v>
      </c>
      <c r="S4366">
        <v>816</v>
      </c>
      <c r="T4366">
        <v>56</v>
      </c>
      <c r="U4366">
        <v>23</v>
      </c>
      <c r="V4366">
        <v>5</v>
      </c>
      <c r="W4366">
        <v>3</v>
      </c>
      <c r="X4366">
        <v>1</v>
      </c>
      <c r="Y4366">
        <v>4.5</v>
      </c>
      <c r="Z4366">
        <v>4.5</v>
      </c>
      <c r="AA4366">
        <v>4</v>
      </c>
      <c r="AB4366">
        <v>4</v>
      </c>
    </row>
    <row r="4367" spans="1:28" x14ac:dyDescent="0.25">
      <c r="A4367" t="s">
        <v>4393</v>
      </c>
      <c r="B4367" t="s">
        <v>9420</v>
      </c>
      <c r="C4367" t="s">
        <v>10151</v>
      </c>
      <c r="D4367" t="s">
        <v>10187</v>
      </c>
      <c r="E4367">
        <v>37.198596999999999</v>
      </c>
      <c r="F4367">
        <v>-1.8137000000000001</v>
      </c>
      <c r="G4367" t="s">
        <v>10241</v>
      </c>
      <c r="H4367" t="s">
        <v>14984</v>
      </c>
      <c r="I4367" t="s">
        <v>15744</v>
      </c>
      <c r="J4367" t="s">
        <v>16643</v>
      </c>
      <c r="K4367" t="s">
        <v>17001</v>
      </c>
      <c r="L4367" t="s">
        <v>18062</v>
      </c>
      <c r="M4367" t="s">
        <v>18062</v>
      </c>
      <c r="N4367" t="s">
        <v>18062</v>
      </c>
      <c r="O4367">
        <v>6</v>
      </c>
      <c r="P4367">
        <v>72</v>
      </c>
      <c r="Q4367">
        <v>6</v>
      </c>
      <c r="R4367">
        <v>4.5</v>
      </c>
      <c r="S4367">
        <v>563</v>
      </c>
      <c r="T4367">
        <v>311</v>
      </c>
      <c r="U4367">
        <v>55</v>
      </c>
      <c r="V4367">
        <v>23</v>
      </c>
      <c r="W4367">
        <v>9</v>
      </c>
      <c r="X4367">
        <v>6</v>
      </c>
      <c r="Y4367">
        <v>4.5</v>
      </c>
      <c r="Z4367">
        <v>4.5</v>
      </c>
      <c r="AA4367">
        <v>4.5</v>
      </c>
      <c r="AB4367">
        <v>4.5</v>
      </c>
    </row>
    <row r="4368" spans="1:28" x14ac:dyDescent="0.25">
      <c r="A4368" t="s">
        <v>4394</v>
      </c>
      <c r="B4368" t="s">
        <v>9421</v>
      </c>
      <c r="C4368" t="s">
        <v>10151</v>
      </c>
      <c r="D4368" t="s">
        <v>10187</v>
      </c>
      <c r="E4368">
        <v>37.202896000000003</v>
      </c>
      <c r="F4368">
        <v>-1.8919330000000001</v>
      </c>
      <c r="G4368" t="s">
        <v>10242</v>
      </c>
      <c r="H4368" t="s">
        <v>14985</v>
      </c>
      <c r="I4368" t="s">
        <v>15733</v>
      </c>
      <c r="J4368" t="s">
        <v>16643</v>
      </c>
      <c r="K4368" t="s">
        <v>16666</v>
      </c>
      <c r="L4368" t="s">
        <v>18062</v>
      </c>
      <c r="M4368" t="s">
        <v>18062</v>
      </c>
      <c r="N4368" t="s">
        <v>18062</v>
      </c>
      <c r="O4368">
        <v>7</v>
      </c>
      <c r="P4368">
        <v>98</v>
      </c>
      <c r="Q4368">
        <v>7</v>
      </c>
      <c r="R4368">
        <v>4.5</v>
      </c>
      <c r="S4368">
        <v>356</v>
      </c>
      <c r="T4368">
        <v>58</v>
      </c>
      <c r="U4368">
        <v>30</v>
      </c>
      <c r="V4368">
        <v>5</v>
      </c>
      <c r="W4368">
        <v>2</v>
      </c>
      <c r="X4368">
        <v>1</v>
      </c>
      <c r="Y4368">
        <v>4.5</v>
      </c>
      <c r="Z4368">
        <v>4.5</v>
      </c>
      <c r="AA4368">
        <v>4.5</v>
      </c>
      <c r="AB4368">
        <v>4.5</v>
      </c>
    </row>
    <row r="4369" spans="1:28" x14ac:dyDescent="0.25">
      <c r="A4369" t="s">
        <v>4395</v>
      </c>
      <c r="B4369" t="s">
        <v>9422</v>
      </c>
      <c r="C4369" t="s">
        <v>10151</v>
      </c>
      <c r="D4369" t="s">
        <v>10187</v>
      </c>
      <c r="E4369">
        <v>37.221305999999998</v>
      </c>
      <c r="F4369">
        <v>-1.810049</v>
      </c>
      <c r="G4369" t="s">
        <v>10252</v>
      </c>
      <c r="H4369" t="s">
        <v>14986</v>
      </c>
      <c r="I4369" t="s">
        <v>15733</v>
      </c>
      <c r="J4369" t="s">
        <v>16643</v>
      </c>
      <c r="K4369" t="s">
        <v>16666</v>
      </c>
      <c r="L4369" t="s">
        <v>18062</v>
      </c>
      <c r="M4369" t="s">
        <v>18062</v>
      </c>
      <c r="N4369" t="s">
        <v>18062</v>
      </c>
      <c r="O4369">
        <v>7</v>
      </c>
      <c r="P4369">
        <v>73.5</v>
      </c>
      <c r="Q4369">
        <v>7</v>
      </c>
      <c r="R4369">
        <v>4</v>
      </c>
      <c r="S4369">
        <v>843</v>
      </c>
      <c r="T4369">
        <v>81</v>
      </c>
      <c r="U4369">
        <v>42</v>
      </c>
      <c r="V4369">
        <v>18</v>
      </c>
      <c r="W4369">
        <v>9</v>
      </c>
      <c r="X4369">
        <v>12</v>
      </c>
      <c r="Y4369">
        <v>4</v>
      </c>
      <c r="Z4369">
        <v>4</v>
      </c>
      <c r="AA4369">
        <v>3.5</v>
      </c>
      <c r="AB4369">
        <v>4</v>
      </c>
    </row>
    <row r="4370" spans="1:28" hidden="1" x14ac:dyDescent="0.25">
      <c r="A4370" t="s">
        <v>4396</v>
      </c>
      <c r="B4370" t="s">
        <v>9423</v>
      </c>
      <c r="C4370" t="s">
        <v>10145</v>
      </c>
      <c r="D4370" t="s">
        <v>10175</v>
      </c>
      <c r="E4370">
        <v>28.397182000000001</v>
      </c>
      <c r="F4370">
        <v>-13.859615</v>
      </c>
      <c r="G4370" t="s">
        <v>10249</v>
      </c>
      <c r="H4370" t="s">
        <v>14987</v>
      </c>
      <c r="I4370" t="s">
        <v>16091</v>
      </c>
      <c r="J4370" t="s">
        <v>16643</v>
      </c>
      <c r="K4370" t="s">
        <v>16844</v>
      </c>
      <c r="L4370" t="s">
        <v>18062</v>
      </c>
      <c r="M4370" t="s">
        <v>18063</v>
      </c>
      <c r="N4370" t="s">
        <v>18063</v>
      </c>
      <c r="O4370">
        <v>7</v>
      </c>
      <c r="P4370">
        <v>119</v>
      </c>
      <c r="Q4370">
        <v>7</v>
      </c>
      <c r="R4370">
        <v>4.5</v>
      </c>
      <c r="S4370">
        <v>719</v>
      </c>
      <c r="T4370">
        <v>399</v>
      </c>
      <c r="U4370">
        <v>177</v>
      </c>
      <c r="V4370">
        <v>57</v>
      </c>
      <c r="W4370">
        <v>19</v>
      </c>
      <c r="X4370">
        <v>13</v>
      </c>
      <c r="Y4370">
        <v>4</v>
      </c>
      <c r="Z4370">
        <v>4.5</v>
      </c>
      <c r="AA4370">
        <v>4</v>
      </c>
      <c r="AB4370">
        <v>4.5</v>
      </c>
    </row>
    <row r="4371" spans="1:28" hidden="1" x14ac:dyDescent="0.25">
      <c r="A4371" t="s">
        <v>4397</v>
      </c>
      <c r="B4371" t="s">
        <v>9424</v>
      </c>
      <c r="C4371" t="s">
        <v>10151</v>
      </c>
      <c r="D4371" t="s">
        <v>10204</v>
      </c>
      <c r="E4371">
        <v>36.526690000000002</v>
      </c>
      <c r="F4371">
        <v>-6.1897209999999996</v>
      </c>
      <c r="G4371" t="s">
        <v>10366</v>
      </c>
      <c r="H4371" t="s">
        <v>14988</v>
      </c>
      <c r="I4371" t="s">
        <v>15807</v>
      </c>
      <c r="J4371" t="s">
        <v>16643</v>
      </c>
      <c r="K4371" t="s">
        <v>16717</v>
      </c>
      <c r="L4371" t="s">
        <v>18062</v>
      </c>
      <c r="M4371" t="s">
        <v>18063</v>
      </c>
      <c r="N4371" t="s">
        <v>18062</v>
      </c>
      <c r="O4371">
        <v>7</v>
      </c>
      <c r="P4371">
        <v>21</v>
      </c>
      <c r="Q4371">
        <v>7</v>
      </c>
      <c r="R4371">
        <v>4</v>
      </c>
      <c r="S4371">
        <v>326</v>
      </c>
      <c r="T4371">
        <v>5</v>
      </c>
      <c r="U4371">
        <v>1</v>
      </c>
      <c r="V4371">
        <v>2</v>
      </c>
      <c r="W4371">
        <v>0</v>
      </c>
      <c r="X4371">
        <v>0</v>
      </c>
      <c r="Y4371">
        <v>4.5</v>
      </c>
      <c r="Z4371">
        <v>4</v>
      </c>
      <c r="AA4371">
        <v>4</v>
      </c>
      <c r="AB4371">
        <v>4</v>
      </c>
    </row>
    <row r="4372" spans="1:28" x14ac:dyDescent="0.25">
      <c r="A4372" t="s">
        <v>4398</v>
      </c>
      <c r="B4372" t="s">
        <v>9425</v>
      </c>
      <c r="C4372" t="s">
        <v>10151</v>
      </c>
      <c r="D4372" t="s">
        <v>10202</v>
      </c>
      <c r="E4372">
        <v>37.265155999999998</v>
      </c>
      <c r="F4372">
        <v>-6.5176350000000003</v>
      </c>
      <c r="G4372" t="s">
        <v>10236</v>
      </c>
      <c r="H4372" t="s">
        <v>14989</v>
      </c>
      <c r="I4372" t="s">
        <v>15866</v>
      </c>
      <c r="J4372" t="s">
        <v>16643</v>
      </c>
      <c r="K4372" t="s">
        <v>16790</v>
      </c>
      <c r="L4372" t="s">
        <v>18062</v>
      </c>
      <c r="M4372" t="s">
        <v>18062</v>
      </c>
      <c r="N4372" t="s">
        <v>18062</v>
      </c>
      <c r="O4372">
        <v>7</v>
      </c>
      <c r="P4372">
        <v>93</v>
      </c>
      <c r="Q4372">
        <v>7</v>
      </c>
      <c r="R4372">
        <v>4.5</v>
      </c>
      <c r="S4372">
        <v>325</v>
      </c>
      <c r="T4372">
        <v>5</v>
      </c>
      <c r="U4372">
        <v>1</v>
      </c>
      <c r="V4372">
        <v>0</v>
      </c>
      <c r="W4372">
        <v>1</v>
      </c>
      <c r="X4372">
        <v>0</v>
      </c>
      <c r="Y4372">
        <v>4.5</v>
      </c>
      <c r="Z4372">
        <v>4.5</v>
      </c>
      <c r="AA4372">
        <v>4.5</v>
      </c>
      <c r="AB4372">
        <v>4.5</v>
      </c>
    </row>
    <row r="4373" spans="1:28" x14ac:dyDescent="0.25">
      <c r="A4373" t="s">
        <v>4399</v>
      </c>
      <c r="B4373" t="s">
        <v>9426</v>
      </c>
      <c r="C4373" t="s">
        <v>10151</v>
      </c>
      <c r="D4373" t="s">
        <v>10202</v>
      </c>
      <c r="E4373">
        <v>37.128548000000002</v>
      </c>
      <c r="F4373">
        <v>-6.4824650000000004</v>
      </c>
      <c r="G4373" t="s">
        <v>10237</v>
      </c>
      <c r="H4373" t="s">
        <v>14990</v>
      </c>
      <c r="I4373" t="s">
        <v>15733</v>
      </c>
      <c r="J4373" t="s">
        <v>16643</v>
      </c>
      <c r="K4373" t="s">
        <v>16666</v>
      </c>
      <c r="L4373" t="s">
        <v>18062</v>
      </c>
      <c r="M4373" t="s">
        <v>18062</v>
      </c>
      <c r="N4373" t="s">
        <v>18062</v>
      </c>
      <c r="O4373">
        <v>5</v>
      </c>
      <c r="P4373">
        <v>34.916666666666657</v>
      </c>
      <c r="Q4373">
        <v>10</v>
      </c>
      <c r="R4373">
        <v>4</v>
      </c>
      <c r="S4373">
        <v>594</v>
      </c>
      <c r="T4373">
        <v>28</v>
      </c>
      <c r="U4373">
        <v>37</v>
      </c>
      <c r="V4373">
        <v>10</v>
      </c>
      <c r="W4373">
        <v>2</v>
      </c>
      <c r="X4373">
        <v>2</v>
      </c>
      <c r="Y4373">
        <v>4</v>
      </c>
      <c r="Z4373">
        <v>4</v>
      </c>
      <c r="AA4373">
        <v>3.5</v>
      </c>
      <c r="AB4373">
        <v>4</v>
      </c>
    </row>
    <row r="4374" spans="1:28" x14ac:dyDescent="0.25">
      <c r="A4374" t="s">
        <v>4400</v>
      </c>
      <c r="B4374" t="s">
        <v>9427</v>
      </c>
      <c r="C4374" t="s">
        <v>10148</v>
      </c>
      <c r="D4374" t="s">
        <v>10165</v>
      </c>
      <c r="E4374">
        <v>39.59516</v>
      </c>
      <c r="F4374">
        <v>-1.115146</v>
      </c>
      <c r="G4374" t="s">
        <v>10249</v>
      </c>
      <c r="H4374" t="s">
        <v>14991</v>
      </c>
      <c r="I4374" t="s">
        <v>15733</v>
      </c>
      <c r="J4374" t="s">
        <v>16643</v>
      </c>
      <c r="K4374" t="s">
        <v>16666</v>
      </c>
      <c r="L4374" t="s">
        <v>18062</v>
      </c>
      <c r="M4374" t="s">
        <v>18062</v>
      </c>
      <c r="N4374" t="s">
        <v>18062</v>
      </c>
      <c r="O4374">
        <v>6</v>
      </c>
      <c r="P4374">
        <v>27</v>
      </c>
      <c r="Q4374">
        <v>6</v>
      </c>
      <c r="R4374">
        <v>4.5</v>
      </c>
      <c r="S4374">
        <v>361</v>
      </c>
      <c r="T4374">
        <v>15</v>
      </c>
      <c r="U4374">
        <v>12</v>
      </c>
      <c r="V4374">
        <v>1</v>
      </c>
      <c r="W4374">
        <v>0</v>
      </c>
      <c r="X4374">
        <v>0</v>
      </c>
      <c r="Y4374">
        <v>4.5</v>
      </c>
      <c r="Z4374">
        <v>4.5</v>
      </c>
      <c r="AA4374">
        <v>4</v>
      </c>
      <c r="AB4374">
        <v>4</v>
      </c>
    </row>
    <row r="4375" spans="1:28" x14ac:dyDescent="0.25">
      <c r="A4375" t="s">
        <v>4401</v>
      </c>
      <c r="B4375" t="s">
        <v>9428</v>
      </c>
      <c r="C4375" t="s">
        <v>10155</v>
      </c>
      <c r="D4375" t="s">
        <v>10206</v>
      </c>
      <c r="E4375">
        <v>39.892727000000001</v>
      </c>
      <c r="F4375">
        <v>-5.5387930000000001</v>
      </c>
      <c r="G4375" t="s">
        <v>10241</v>
      </c>
      <c r="H4375" t="s">
        <v>14992</v>
      </c>
      <c r="I4375" t="s">
        <v>16506</v>
      </c>
      <c r="J4375" t="s">
        <v>16643</v>
      </c>
      <c r="K4375" t="s">
        <v>17146</v>
      </c>
      <c r="L4375" t="s">
        <v>18062</v>
      </c>
      <c r="M4375" t="s">
        <v>18063</v>
      </c>
      <c r="N4375" t="s">
        <v>18062</v>
      </c>
      <c r="O4375">
        <v>5</v>
      </c>
      <c r="P4375">
        <v>30.5</v>
      </c>
      <c r="Q4375">
        <v>9</v>
      </c>
      <c r="R4375">
        <v>4.5</v>
      </c>
      <c r="S4375">
        <v>337</v>
      </c>
      <c r="T4375">
        <v>4</v>
      </c>
      <c r="U4375">
        <v>1</v>
      </c>
      <c r="V4375">
        <v>0</v>
      </c>
      <c r="W4375">
        <v>0</v>
      </c>
      <c r="X4375">
        <v>0</v>
      </c>
      <c r="Y4375">
        <v>4</v>
      </c>
      <c r="Z4375">
        <v>4</v>
      </c>
      <c r="AA4375">
        <v>4</v>
      </c>
      <c r="AB4375">
        <v>4</v>
      </c>
    </row>
    <row r="4376" spans="1:28" hidden="1" x14ac:dyDescent="0.25">
      <c r="A4376" t="s">
        <v>4402</v>
      </c>
      <c r="B4376" t="s">
        <v>9429</v>
      </c>
      <c r="C4376" t="s">
        <v>10145</v>
      </c>
      <c r="D4376" t="s">
        <v>10175</v>
      </c>
      <c r="E4376">
        <v>28.39958</v>
      </c>
      <c r="F4376">
        <v>-13.859722</v>
      </c>
      <c r="G4376" t="s">
        <v>10275</v>
      </c>
      <c r="H4376" t="s">
        <v>14993</v>
      </c>
      <c r="I4376" t="s">
        <v>15744</v>
      </c>
      <c r="J4376" t="s">
        <v>16643</v>
      </c>
      <c r="K4376" t="s">
        <v>17895</v>
      </c>
      <c r="L4376" t="s">
        <v>18062</v>
      </c>
      <c r="M4376" t="s">
        <v>18062</v>
      </c>
      <c r="N4376" t="s">
        <v>18062</v>
      </c>
      <c r="O4376">
        <v>7</v>
      </c>
      <c r="P4376">
        <v>84</v>
      </c>
      <c r="Q4376">
        <v>7</v>
      </c>
      <c r="R4376">
        <v>4.5</v>
      </c>
      <c r="S4376">
        <v>2538</v>
      </c>
      <c r="T4376">
        <v>1751</v>
      </c>
      <c r="U4376">
        <v>405</v>
      </c>
      <c r="V4376">
        <v>156</v>
      </c>
      <c r="W4376">
        <v>67</v>
      </c>
      <c r="X4376">
        <v>45</v>
      </c>
      <c r="Y4376">
        <v>4.5</v>
      </c>
      <c r="Z4376">
        <v>4.5</v>
      </c>
      <c r="AA4376">
        <v>4.5</v>
      </c>
      <c r="AB4376">
        <v>4.5</v>
      </c>
    </row>
    <row r="4377" spans="1:28" hidden="1" x14ac:dyDescent="0.25">
      <c r="A4377" t="s">
        <v>4403</v>
      </c>
      <c r="B4377" t="s">
        <v>9430</v>
      </c>
      <c r="C4377" t="s">
        <v>10145</v>
      </c>
      <c r="D4377" t="s">
        <v>10175</v>
      </c>
      <c r="E4377">
        <v>28.399865999999999</v>
      </c>
      <c r="F4377">
        <v>-13.859852999999999</v>
      </c>
      <c r="G4377" t="s">
        <v>10236</v>
      </c>
      <c r="H4377" t="s">
        <v>14994</v>
      </c>
      <c r="I4377" t="s">
        <v>16549</v>
      </c>
      <c r="J4377" t="s">
        <v>16643</v>
      </c>
      <c r="K4377" t="s">
        <v>17896</v>
      </c>
      <c r="L4377" t="s">
        <v>18062</v>
      </c>
      <c r="M4377" t="s">
        <v>18062</v>
      </c>
      <c r="N4377" t="s">
        <v>18062</v>
      </c>
      <c r="O4377">
        <v>7</v>
      </c>
      <c r="P4377">
        <v>73.5</v>
      </c>
      <c r="Q4377">
        <v>7</v>
      </c>
      <c r="R4377">
        <v>4.5</v>
      </c>
      <c r="S4377">
        <v>7778</v>
      </c>
      <c r="T4377">
        <v>4790</v>
      </c>
      <c r="U4377">
        <v>1236</v>
      </c>
      <c r="V4377">
        <v>485</v>
      </c>
      <c r="W4377">
        <v>182</v>
      </c>
      <c r="X4377">
        <v>136</v>
      </c>
      <c r="Y4377">
        <v>4.5</v>
      </c>
      <c r="Z4377">
        <v>4.5</v>
      </c>
      <c r="AA4377">
        <v>4.5</v>
      </c>
      <c r="AB4377">
        <v>4.5</v>
      </c>
    </row>
    <row r="4378" spans="1:28" hidden="1" x14ac:dyDescent="0.25">
      <c r="A4378" t="s">
        <v>4404</v>
      </c>
      <c r="B4378" t="s">
        <v>9431</v>
      </c>
      <c r="C4378" t="s">
        <v>10145</v>
      </c>
      <c r="D4378" t="s">
        <v>10175</v>
      </c>
      <c r="E4378">
        <v>28.398018</v>
      </c>
      <c r="F4378">
        <v>-13.860765000000001</v>
      </c>
      <c r="G4378" t="s">
        <v>10321</v>
      </c>
      <c r="H4378" t="s">
        <v>14995</v>
      </c>
      <c r="I4378" t="s">
        <v>15843</v>
      </c>
      <c r="J4378" t="s">
        <v>16643</v>
      </c>
      <c r="K4378" t="s">
        <v>17897</v>
      </c>
      <c r="L4378" t="s">
        <v>18062</v>
      </c>
      <c r="M4378" t="s">
        <v>18063</v>
      </c>
      <c r="N4378" t="s">
        <v>18063</v>
      </c>
      <c r="O4378">
        <v>7</v>
      </c>
      <c r="P4378">
        <v>91</v>
      </c>
      <c r="Q4378">
        <v>7</v>
      </c>
      <c r="R4378">
        <v>4</v>
      </c>
      <c r="S4378">
        <v>803</v>
      </c>
      <c r="T4378">
        <v>369</v>
      </c>
      <c r="U4378">
        <v>145</v>
      </c>
      <c r="V4378">
        <v>62</v>
      </c>
      <c r="W4378">
        <v>37</v>
      </c>
      <c r="X4378">
        <v>36</v>
      </c>
      <c r="Y4378">
        <v>4</v>
      </c>
      <c r="Z4378">
        <v>4.5</v>
      </c>
      <c r="AA4378">
        <v>4</v>
      </c>
      <c r="AB4378">
        <v>4</v>
      </c>
    </row>
    <row r="4379" spans="1:28" hidden="1" x14ac:dyDescent="0.25">
      <c r="A4379" t="s">
        <v>4405</v>
      </c>
      <c r="B4379" t="s">
        <v>9432</v>
      </c>
      <c r="C4379" t="s">
        <v>10145</v>
      </c>
      <c r="D4379" t="s">
        <v>10175</v>
      </c>
      <c r="E4379">
        <v>28.386814000000001</v>
      </c>
      <c r="F4379">
        <v>-13.861708999999999</v>
      </c>
      <c r="G4379" t="s">
        <v>10355</v>
      </c>
      <c r="H4379" t="s">
        <v>14996</v>
      </c>
      <c r="I4379" t="s">
        <v>15737</v>
      </c>
      <c r="J4379" t="s">
        <v>16643</v>
      </c>
      <c r="K4379" t="s">
        <v>16659</v>
      </c>
      <c r="L4379" t="s">
        <v>18062</v>
      </c>
      <c r="M4379" t="s">
        <v>18062</v>
      </c>
      <c r="N4379" t="s">
        <v>18062</v>
      </c>
      <c r="O4379">
        <v>7</v>
      </c>
      <c r="P4379">
        <v>31.5</v>
      </c>
      <c r="Q4379">
        <v>7</v>
      </c>
      <c r="R4379">
        <v>4</v>
      </c>
      <c r="S4379">
        <v>691</v>
      </c>
      <c r="T4379">
        <v>217</v>
      </c>
      <c r="U4379">
        <v>116</v>
      </c>
      <c r="V4379">
        <v>57</v>
      </c>
      <c r="W4379">
        <v>21</v>
      </c>
      <c r="X4379">
        <v>18</v>
      </c>
      <c r="Y4379">
        <v>4</v>
      </c>
      <c r="Z4379">
        <v>4</v>
      </c>
      <c r="AA4379">
        <v>4</v>
      </c>
      <c r="AB4379">
        <v>4.5</v>
      </c>
    </row>
    <row r="4380" spans="1:28" hidden="1" x14ac:dyDescent="0.25">
      <c r="A4380" t="s">
        <v>4406</v>
      </c>
      <c r="B4380" t="s">
        <v>9433</v>
      </c>
      <c r="C4380" t="s">
        <v>10145</v>
      </c>
      <c r="D4380" t="s">
        <v>10175</v>
      </c>
      <c r="E4380">
        <v>28.399055000000001</v>
      </c>
      <c r="F4380">
        <v>-13.857488999999999</v>
      </c>
      <c r="G4380" t="s">
        <v>10266</v>
      </c>
      <c r="H4380" t="s">
        <v>14997</v>
      </c>
      <c r="I4380" t="s">
        <v>16515</v>
      </c>
      <c r="J4380" t="s">
        <v>16643</v>
      </c>
      <c r="K4380" t="s">
        <v>17898</v>
      </c>
      <c r="L4380" t="s">
        <v>18062</v>
      </c>
      <c r="M4380" t="s">
        <v>18062</v>
      </c>
      <c r="N4380" t="s">
        <v>18062</v>
      </c>
      <c r="O4380">
        <v>7</v>
      </c>
      <c r="P4380">
        <v>70</v>
      </c>
      <c r="Q4380">
        <v>7</v>
      </c>
      <c r="R4380">
        <v>4.5</v>
      </c>
      <c r="S4380">
        <v>1728</v>
      </c>
      <c r="T4380">
        <v>991</v>
      </c>
      <c r="U4380">
        <v>350</v>
      </c>
      <c r="V4380">
        <v>133</v>
      </c>
      <c r="W4380">
        <v>58</v>
      </c>
      <c r="X4380">
        <v>53</v>
      </c>
      <c r="Y4380">
        <v>4.5</v>
      </c>
      <c r="Z4380">
        <v>4.5</v>
      </c>
      <c r="AA4380">
        <v>4</v>
      </c>
      <c r="AB4380">
        <v>4</v>
      </c>
    </row>
    <row r="4381" spans="1:28" hidden="1" x14ac:dyDescent="0.25">
      <c r="A4381" t="s">
        <v>4407</v>
      </c>
      <c r="B4381" t="s">
        <v>9434</v>
      </c>
      <c r="C4381" t="s">
        <v>10145</v>
      </c>
      <c r="D4381" t="s">
        <v>10175</v>
      </c>
      <c r="E4381">
        <v>28.399412000000002</v>
      </c>
      <c r="F4381">
        <v>-13.868009000000001</v>
      </c>
      <c r="G4381" t="s">
        <v>10275</v>
      </c>
      <c r="H4381" t="s">
        <v>14998</v>
      </c>
      <c r="I4381" t="s">
        <v>16370</v>
      </c>
      <c r="J4381" t="s">
        <v>16643</v>
      </c>
      <c r="K4381" t="s">
        <v>16864</v>
      </c>
      <c r="L4381" t="s">
        <v>18062</v>
      </c>
      <c r="M4381" t="s">
        <v>18062</v>
      </c>
      <c r="N4381" t="s">
        <v>18062</v>
      </c>
      <c r="O4381">
        <v>6</v>
      </c>
      <c r="P4381">
        <v>27</v>
      </c>
      <c r="Q4381">
        <v>6</v>
      </c>
      <c r="R4381">
        <v>4.5</v>
      </c>
      <c r="S4381">
        <v>1512</v>
      </c>
      <c r="T4381">
        <v>1025</v>
      </c>
      <c r="U4381">
        <v>206</v>
      </c>
      <c r="V4381">
        <v>107</v>
      </c>
      <c r="W4381">
        <v>46</v>
      </c>
      <c r="X4381">
        <v>53</v>
      </c>
      <c r="Y4381">
        <v>4.5</v>
      </c>
      <c r="Z4381">
        <v>4.5</v>
      </c>
      <c r="AA4381">
        <v>4.5</v>
      </c>
      <c r="AB4381">
        <v>4.5</v>
      </c>
    </row>
    <row r="4382" spans="1:28" hidden="1" x14ac:dyDescent="0.25">
      <c r="A4382" t="s">
        <v>4408</v>
      </c>
      <c r="B4382" t="s">
        <v>9435</v>
      </c>
      <c r="C4382" t="s">
        <v>10145</v>
      </c>
      <c r="D4382" t="s">
        <v>10175</v>
      </c>
      <c r="E4382">
        <v>28.3978</v>
      </c>
      <c r="F4382">
        <v>-13.855356</v>
      </c>
      <c r="G4382" t="s">
        <v>10613</v>
      </c>
      <c r="H4382" t="s">
        <v>14999</v>
      </c>
      <c r="I4382" t="s">
        <v>16550</v>
      </c>
      <c r="J4382" t="s">
        <v>16645</v>
      </c>
      <c r="K4382" t="s">
        <v>17899</v>
      </c>
      <c r="L4382" t="s">
        <v>18062</v>
      </c>
      <c r="M4382" t="s">
        <v>18062</v>
      </c>
      <c r="N4382" t="s">
        <v>18062</v>
      </c>
      <c r="O4382">
        <v>7</v>
      </c>
      <c r="P4382">
        <v>81</v>
      </c>
      <c r="Q4382">
        <v>7</v>
      </c>
      <c r="R4382">
        <v>4</v>
      </c>
      <c r="S4382">
        <v>1360</v>
      </c>
      <c r="T4382">
        <v>635</v>
      </c>
      <c r="U4382">
        <v>430</v>
      </c>
      <c r="V4382">
        <v>161</v>
      </c>
      <c r="W4382">
        <v>33</v>
      </c>
      <c r="X4382">
        <v>65</v>
      </c>
      <c r="Y4382">
        <v>4</v>
      </c>
      <c r="Z4382">
        <v>4</v>
      </c>
      <c r="AA4382">
        <v>4.5</v>
      </c>
      <c r="AB4382">
        <v>4</v>
      </c>
    </row>
    <row r="4383" spans="1:28" hidden="1" x14ac:dyDescent="0.25">
      <c r="A4383" t="s">
        <v>4409</v>
      </c>
      <c r="B4383" t="s">
        <v>9436</v>
      </c>
      <c r="C4383" t="s">
        <v>10145</v>
      </c>
      <c r="D4383" t="s">
        <v>10175</v>
      </c>
      <c r="E4383">
        <v>28.399923000000001</v>
      </c>
      <c r="F4383">
        <v>-13.860002</v>
      </c>
      <c r="G4383" t="s">
        <v>10245</v>
      </c>
      <c r="H4383" t="s">
        <v>15000</v>
      </c>
      <c r="I4383" t="s">
        <v>16551</v>
      </c>
      <c r="J4383" t="s">
        <v>16643</v>
      </c>
      <c r="K4383" t="s">
        <v>17900</v>
      </c>
      <c r="L4383" t="s">
        <v>18062</v>
      </c>
      <c r="M4383" t="s">
        <v>18062</v>
      </c>
      <c r="N4383" t="s">
        <v>18063</v>
      </c>
      <c r="O4383">
        <v>6</v>
      </c>
      <c r="P4383">
        <v>40.5</v>
      </c>
      <c r="Q4383">
        <v>6</v>
      </c>
      <c r="R4383">
        <v>4.5</v>
      </c>
      <c r="S4383">
        <v>646</v>
      </c>
      <c r="T4383">
        <v>255</v>
      </c>
      <c r="U4383">
        <v>91</v>
      </c>
      <c r="V4383">
        <v>33</v>
      </c>
      <c r="W4383">
        <v>12</v>
      </c>
      <c r="X4383">
        <v>7</v>
      </c>
      <c r="Y4383">
        <v>4.5</v>
      </c>
      <c r="Z4383">
        <v>4.5</v>
      </c>
      <c r="AA4383">
        <v>4.5</v>
      </c>
      <c r="AB4383">
        <v>4</v>
      </c>
    </row>
    <row r="4384" spans="1:28" hidden="1" x14ac:dyDescent="0.25">
      <c r="A4384" t="s">
        <v>4410</v>
      </c>
      <c r="B4384" t="s">
        <v>9437</v>
      </c>
      <c r="C4384" t="s">
        <v>10145</v>
      </c>
      <c r="D4384" t="s">
        <v>10175</v>
      </c>
      <c r="E4384">
        <v>28.393758999999999</v>
      </c>
      <c r="F4384">
        <v>-13.860136000000001</v>
      </c>
      <c r="G4384" t="s">
        <v>10614</v>
      </c>
      <c r="H4384" t="s">
        <v>15001</v>
      </c>
      <c r="I4384" t="s">
        <v>15739</v>
      </c>
      <c r="J4384" t="s">
        <v>16643</v>
      </c>
      <c r="K4384" t="s">
        <v>16663</v>
      </c>
      <c r="L4384" t="s">
        <v>18062</v>
      </c>
      <c r="M4384" t="s">
        <v>18062</v>
      </c>
      <c r="N4384" t="s">
        <v>18062</v>
      </c>
      <c r="O4384">
        <v>6</v>
      </c>
      <c r="P4384">
        <v>81</v>
      </c>
      <c r="Q4384">
        <v>6</v>
      </c>
      <c r="R4384">
        <v>4.5</v>
      </c>
      <c r="S4384">
        <v>584</v>
      </c>
      <c r="T4384">
        <v>231</v>
      </c>
      <c r="U4384">
        <v>101</v>
      </c>
      <c r="V4384">
        <v>26</v>
      </c>
      <c r="W4384">
        <v>10</v>
      </c>
      <c r="X4384">
        <v>20</v>
      </c>
      <c r="Y4384">
        <v>4.5</v>
      </c>
      <c r="Z4384">
        <v>4.5</v>
      </c>
      <c r="AA4384">
        <v>4</v>
      </c>
      <c r="AB4384">
        <v>4.5</v>
      </c>
    </row>
    <row r="4385" spans="1:28" hidden="1" x14ac:dyDescent="0.25">
      <c r="A4385" t="s">
        <v>4411</v>
      </c>
      <c r="B4385" t="s">
        <v>9438</v>
      </c>
      <c r="C4385" t="s">
        <v>10145</v>
      </c>
      <c r="D4385" t="s">
        <v>10175</v>
      </c>
      <c r="E4385">
        <v>28.397413</v>
      </c>
      <c r="F4385">
        <v>-13.860170999999999</v>
      </c>
      <c r="G4385" t="s">
        <v>10241</v>
      </c>
      <c r="H4385" t="s">
        <v>15002</v>
      </c>
      <c r="I4385" t="s">
        <v>16001</v>
      </c>
      <c r="J4385" t="s">
        <v>16643</v>
      </c>
      <c r="K4385" t="s">
        <v>17901</v>
      </c>
      <c r="L4385" t="s">
        <v>18062</v>
      </c>
      <c r="M4385" t="s">
        <v>18062</v>
      </c>
      <c r="N4385" t="s">
        <v>18062</v>
      </c>
      <c r="O4385">
        <v>6</v>
      </c>
      <c r="P4385">
        <v>60</v>
      </c>
      <c r="Q4385">
        <v>6</v>
      </c>
      <c r="R4385">
        <v>4</v>
      </c>
      <c r="S4385">
        <v>1053</v>
      </c>
      <c r="T4385">
        <v>374</v>
      </c>
      <c r="U4385">
        <v>198</v>
      </c>
      <c r="V4385">
        <v>66</v>
      </c>
      <c r="W4385">
        <v>42</v>
      </c>
      <c r="X4385">
        <v>42</v>
      </c>
      <c r="Y4385">
        <v>4</v>
      </c>
      <c r="Z4385">
        <v>4</v>
      </c>
      <c r="AA4385">
        <v>4</v>
      </c>
      <c r="AB4385">
        <v>4</v>
      </c>
    </row>
    <row r="4386" spans="1:28" hidden="1" x14ac:dyDescent="0.25">
      <c r="A4386" t="s">
        <v>4412</v>
      </c>
      <c r="B4386" t="s">
        <v>9439</v>
      </c>
      <c r="C4386" t="s">
        <v>10145</v>
      </c>
      <c r="D4386" t="s">
        <v>10175</v>
      </c>
      <c r="E4386">
        <v>28.399470999999998</v>
      </c>
      <c r="F4386">
        <v>-13.858767</v>
      </c>
      <c r="G4386" t="s">
        <v>10241</v>
      </c>
      <c r="H4386" t="s">
        <v>15003</v>
      </c>
      <c r="I4386" t="s">
        <v>15999</v>
      </c>
      <c r="J4386" t="s">
        <v>16643</v>
      </c>
      <c r="K4386" t="s">
        <v>17902</v>
      </c>
      <c r="L4386" t="s">
        <v>18062</v>
      </c>
      <c r="M4386" t="s">
        <v>18063</v>
      </c>
      <c r="N4386" t="s">
        <v>18062</v>
      </c>
      <c r="O4386">
        <v>7</v>
      </c>
      <c r="P4386">
        <v>14</v>
      </c>
      <c r="Q4386">
        <v>7</v>
      </c>
      <c r="R4386">
        <v>4.5</v>
      </c>
      <c r="S4386">
        <v>385</v>
      </c>
      <c r="T4386">
        <v>241</v>
      </c>
      <c r="U4386">
        <v>100</v>
      </c>
      <c r="V4386">
        <v>22</v>
      </c>
      <c r="W4386">
        <v>10</v>
      </c>
      <c r="X4386">
        <v>8</v>
      </c>
      <c r="Y4386">
        <v>4.5</v>
      </c>
      <c r="Z4386">
        <v>4.5</v>
      </c>
      <c r="AA4386">
        <v>4.5</v>
      </c>
      <c r="AB4386">
        <v>4.5</v>
      </c>
    </row>
    <row r="4387" spans="1:28" hidden="1" x14ac:dyDescent="0.25">
      <c r="A4387" t="s">
        <v>4413</v>
      </c>
      <c r="B4387" t="s">
        <v>9440</v>
      </c>
      <c r="C4387" t="s">
        <v>10145</v>
      </c>
      <c r="D4387" t="s">
        <v>10175</v>
      </c>
      <c r="E4387">
        <v>28.385918</v>
      </c>
      <c r="F4387">
        <v>-13.864793000000001</v>
      </c>
      <c r="G4387" t="s">
        <v>10241</v>
      </c>
      <c r="H4387" t="s">
        <v>15004</v>
      </c>
      <c r="I4387" t="s">
        <v>16090</v>
      </c>
      <c r="J4387" t="s">
        <v>16643</v>
      </c>
      <c r="K4387" t="s">
        <v>17176</v>
      </c>
      <c r="L4387" t="s">
        <v>18062</v>
      </c>
      <c r="M4387" t="s">
        <v>18062</v>
      </c>
      <c r="N4387" t="s">
        <v>18062</v>
      </c>
      <c r="O4387">
        <v>7</v>
      </c>
      <c r="P4387">
        <v>103.25</v>
      </c>
      <c r="Q4387">
        <v>7</v>
      </c>
      <c r="R4387">
        <v>4.5</v>
      </c>
      <c r="S4387">
        <v>1666</v>
      </c>
      <c r="T4387">
        <v>924</v>
      </c>
      <c r="U4387">
        <v>258</v>
      </c>
      <c r="V4387">
        <v>79</v>
      </c>
      <c r="W4387">
        <v>41</v>
      </c>
      <c r="X4387">
        <v>48</v>
      </c>
      <c r="Y4387">
        <v>4.5</v>
      </c>
      <c r="Z4387">
        <v>4.5</v>
      </c>
      <c r="AA4387">
        <v>4.5</v>
      </c>
      <c r="AB4387">
        <v>4</v>
      </c>
    </row>
    <row r="4388" spans="1:28" hidden="1" x14ac:dyDescent="0.25">
      <c r="A4388" t="s">
        <v>4414</v>
      </c>
      <c r="B4388" t="s">
        <v>9441</v>
      </c>
      <c r="C4388" t="s">
        <v>10145</v>
      </c>
      <c r="D4388" t="s">
        <v>10175</v>
      </c>
      <c r="E4388">
        <v>28.397835000000001</v>
      </c>
      <c r="F4388">
        <v>-13.856057</v>
      </c>
      <c r="G4388" t="s">
        <v>10249</v>
      </c>
      <c r="H4388" t="s">
        <v>15005</v>
      </c>
      <c r="I4388" t="s">
        <v>15740</v>
      </c>
      <c r="J4388" t="s">
        <v>16643</v>
      </c>
      <c r="K4388" t="s">
        <v>17338</v>
      </c>
      <c r="L4388" t="s">
        <v>18062</v>
      </c>
      <c r="M4388" t="s">
        <v>18062</v>
      </c>
      <c r="N4388" t="s">
        <v>18062</v>
      </c>
      <c r="O4388">
        <v>7</v>
      </c>
      <c r="P4388">
        <v>70</v>
      </c>
      <c r="Q4388">
        <v>7</v>
      </c>
      <c r="R4388">
        <v>4.5</v>
      </c>
      <c r="S4388">
        <v>468</v>
      </c>
      <c r="T4388">
        <v>256</v>
      </c>
      <c r="U4388">
        <v>71</v>
      </c>
      <c r="V4388">
        <v>12</v>
      </c>
      <c r="W4388">
        <v>4</v>
      </c>
      <c r="X4388">
        <v>9</v>
      </c>
      <c r="Y4388">
        <v>4.5</v>
      </c>
      <c r="Z4388">
        <v>4.5</v>
      </c>
      <c r="AA4388">
        <v>4.5</v>
      </c>
      <c r="AB4388">
        <v>4.5</v>
      </c>
    </row>
    <row r="4389" spans="1:28" hidden="1" x14ac:dyDescent="0.25">
      <c r="A4389" t="s">
        <v>4415</v>
      </c>
      <c r="B4389" t="s">
        <v>9442</v>
      </c>
      <c r="C4389" t="s">
        <v>10145</v>
      </c>
      <c r="D4389" t="s">
        <v>10175</v>
      </c>
      <c r="E4389">
        <v>28.397932000000001</v>
      </c>
      <c r="F4389">
        <v>-13.860037</v>
      </c>
      <c r="G4389" t="s">
        <v>10249</v>
      </c>
      <c r="H4389" t="s">
        <v>15006</v>
      </c>
      <c r="I4389" t="s">
        <v>15744</v>
      </c>
      <c r="J4389" t="s">
        <v>16643</v>
      </c>
      <c r="K4389" t="s">
        <v>16698</v>
      </c>
      <c r="L4389" t="s">
        <v>18062</v>
      </c>
      <c r="M4389" t="s">
        <v>18062</v>
      </c>
      <c r="N4389" t="s">
        <v>18062</v>
      </c>
      <c r="O4389">
        <v>6</v>
      </c>
      <c r="P4389">
        <v>24</v>
      </c>
      <c r="Q4389">
        <v>6</v>
      </c>
      <c r="R4389">
        <v>4.5</v>
      </c>
      <c r="S4389">
        <v>1264</v>
      </c>
      <c r="T4389">
        <v>563</v>
      </c>
      <c r="U4389">
        <v>145</v>
      </c>
      <c r="V4389">
        <v>47</v>
      </c>
      <c r="W4389">
        <v>34</v>
      </c>
      <c r="X4389">
        <v>34</v>
      </c>
      <c r="Y4389">
        <v>4.5</v>
      </c>
      <c r="Z4389">
        <v>4.5</v>
      </c>
      <c r="AA4389">
        <v>4</v>
      </c>
      <c r="AB4389">
        <v>4.5</v>
      </c>
    </row>
    <row r="4390" spans="1:28" x14ac:dyDescent="0.25">
      <c r="A4390" t="s">
        <v>4416</v>
      </c>
      <c r="B4390" t="s">
        <v>9443</v>
      </c>
      <c r="C4390" t="s">
        <v>10147</v>
      </c>
      <c r="D4390" t="s">
        <v>10197</v>
      </c>
      <c r="E4390">
        <v>40.003002000000002</v>
      </c>
      <c r="F4390">
        <v>3.8016990000000002</v>
      </c>
      <c r="G4390" t="s">
        <v>10241</v>
      </c>
      <c r="H4390" t="s">
        <v>15007</v>
      </c>
      <c r="I4390" t="s">
        <v>15746</v>
      </c>
      <c r="J4390" t="s">
        <v>16643</v>
      </c>
      <c r="K4390" t="s">
        <v>16668</v>
      </c>
      <c r="L4390" t="s">
        <v>18062</v>
      </c>
      <c r="M4390" t="s">
        <v>18062</v>
      </c>
      <c r="N4390" t="s">
        <v>18062</v>
      </c>
      <c r="O4390">
        <v>6</v>
      </c>
      <c r="P4390">
        <v>66</v>
      </c>
      <c r="Q4390">
        <v>6</v>
      </c>
      <c r="R4390">
        <v>4.5</v>
      </c>
      <c r="S4390">
        <v>610</v>
      </c>
      <c r="T4390">
        <v>208</v>
      </c>
      <c r="U4390">
        <v>56</v>
      </c>
      <c r="V4390">
        <v>34</v>
      </c>
      <c r="W4390">
        <v>10</v>
      </c>
      <c r="X4390">
        <v>14</v>
      </c>
      <c r="Y4390">
        <v>4.5</v>
      </c>
      <c r="Z4390">
        <v>4.5</v>
      </c>
      <c r="AA4390">
        <v>4</v>
      </c>
      <c r="AB4390">
        <v>4</v>
      </c>
    </row>
    <row r="4391" spans="1:28" x14ac:dyDescent="0.25">
      <c r="A4391" t="s">
        <v>4417</v>
      </c>
      <c r="B4391" t="s">
        <v>9444</v>
      </c>
      <c r="C4391" t="s">
        <v>10147</v>
      </c>
      <c r="D4391" t="s">
        <v>10197</v>
      </c>
      <c r="E4391">
        <v>40.002665999999998</v>
      </c>
      <c r="F4391">
        <v>3.8000430000000001</v>
      </c>
      <c r="G4391" t="s">
        <v>10352</v>
      </c>
      <c r="H4391" t="s">
        <v>15008</v>
      </c>
      <c r="I4391" t="s">
        <v>15934</v>
      </c>
      <c r="J4391" t="s">
        <v>16643</v>
      </c>
      <c r="K4391" t="s">
        <v>16938</v>
      </c>
      <c r="L4391" t="s">
        <v>18062</v>
      </c>
      <c r="M4391" t="s">
        <v>18063</v>
      </c>
      <c r="N4391" t="s">
        <v>18062</v>
      </c>
      <c r="O4391">
        <v>7</v>
      </c>
      <c r="P4391">
        <v>84.5</v>
      </c>
      <c r="Q4391">
        <v>7</v>
      </c>
      <c r="R4391">
        <v>4</v>
      </c>
      <c r="S4391">
        <v>614</v>
      </c>
      <c r="T4391">
        <v>172</v>
      </c>
      <c r="U4391">
        <v>78</v>
      </c>
      <c r="V4391">
        <v>35</v>
      </c>
      <c r="W4391">
        <v>25</v>
      </c>
      <c r="X4391">
        <v>6</v>
      </c>
      <c r="Y4391">
        <v>4</v>
      </c>
      <c r="Z4391">
        <v>4.5</v>
      </c>
      <c r="AA4391">
        <v>4</v>
      </c>
      <c r="AB4391">
        <v>4.5</v>
      </c>
    </row>
    <row r="4392" spans="1:28" x14ac:dyDescent="0.25">
      <c r="A4392" t="s">
        <v>4418</v>
      </c>
      <c r="B4392" t="s">
        <v>6343</v>
      </c>
      <c r="C4392" t="s">
        <v>10147</v>
      </c>
      <c r="D4392" t="s">
        <v>10197</v>
      </c>
      <c r="E4392">
        <v>39.929423999999997</v>
      </c>
      <c r="F4392">
        <v>3.8344710000000002</v>
      </c>
      <c r="G4392" t="s">
        <v>10324</v>
      </c>
      <c r="H4392" t="s">
        <v>15009</v>
      </c>
      <c r="I4392" t="s">
        <v>15744</v>
      </c>
      <c r="J4392" t="s">
        <v>16643</v>
      </c>
      <c r="K4392" t="s">
        <v>17903</v>
      </c>
      <c r="L4392" t="s">
        <v>18062</v>
      </c>
      <c r="M4392" t="s">
        <v>18063</v>
      </c>
      <c r="N4392" t="s">
        <v>18063</v>
      </c>
      <c r="O4392">
        <v>7</v>
      </c>
      <c r="P4392">
        <v>98</v>
      </c>
      <c r="Q4392">
        <v>7</v>
      </c>
      <c r="R4392">
        <v>4</v>
      </c>
      <c r="S4392">
        <v>440</v>
      </c>
      <c r="T4392">
        <v>194</v>
      </c>
      <c r="U4392">
        <v>106</v>
      </c>
      <c r="V4392">
        <v>28</v>
      </c>
      <c r="W4392">
        <v>10</v>
      </c>
      <c r="X4392">
        <v>11</v>
      </c>
      <c r="Y4392">
        <v>4.5</v>
      </c>
      <c r="Z4392">
        <v>4.5</v>
      </c>
      <c r="AA4392">
        <v>4.5</v>
      </c>
      <c r="AB4392">
        <v>4.5</v>
      </c>
    </row>
    <row r="4393" spans="1:28" x14ac:dyDescent="0.25">
      <c r="A4393" t="s">
        <v>4419</v>
      </c>
      <c r="B4393" t="s">
        <v>9445</v>
      </c>
      <c r="C4393" t="s">
        <v>10147</v>
      </c>
      <c r="D4393" t="s">
        <v>10197</v>
      </c>
      <c r="E4393">
        <v>39.928730000000002</v>
      </c>
      <c r="F4393">
        <v>3.833717</v>
      </c>
      <c r="G4393" t="s">
        <v>10381</v>
      </c>
      <c r="H4393" t="s">
        <v>15010</v>
      </c>
      <c r="I4393" t="s">
        <v>15739</v>
      </c>
      <c r="J4393" t="s">
        <v>16643</v>
      </c>
      <c r="K4393" t="s">
        <v>17904</v>
      </c>
      <c r="L4393" t="s">
        <v>18062</v>
      </c>
      <c r="M4393" t="s">
        <v>18062</v>
      </c>
      <c r="N4393" t="s">
        <v>18063</v>
      </c>
      <c r="O4393">
        <v>7</v>
      </c>
      <c r="P4393">
        <v>94.5</v>
      </c>
      <c r="Q4393">
        <v>7</v>
      </c>
      <c r="R4393">
        <v>4.5</v>
      </c>
      <c r="S4393">
        <v>504</v>
      </c>
      <c r="T4393">
        <v>234</v>
      </c>
      <c r="U4393">
        <v>78</v>
      </c>
      <c r="V4393">
        <v>31</v>
      </c>
      <c r="W4393">
        <v>11</v>
      </c>
      <c r="X4393">
        <v>8</v>
      </c>
      <c r="Y4393">
        <v>4.5</v>
      </c>
      <c r="Z4393">
        <v>4.5</v>
      </c>
      <c r="AA4393">
        <v>4.5</v>
      </c>
      <c r="AB4393">
        <v>4.5</v>
      </c>
    </row>
    <row r="4394" spans="1:28" x14ac:dyDescent="0.25">
      <c r="A4394" t="s">
        <v>4420</v>
      </c>
      <c r="B4394" t="s">
        <v>9446</v>
      </c>
      <c r="C4394" t="s">
        <v>10147</v>
      </c>
      <c r="D4394" t="s">
        <v>10197</v>
      </c>
      <c r="E4394">
        <v>39.928142999999999</v>
      </c>
      <c r="F4394">
        <v>3.833602</v>
      </c>
      <c r="G4394" t="s">
        <v>10251</v>
      </c>
      <c r="H4394" t="s">
        <v>15011</v>
      </c>
      <c r="I4394" t="s">
        <v>15737</v>
      </c>
      <c r="J4394" t="s">
        <v>16643</v>
      </c>
      <c r="K4394" t="s">
        <v>16659</v>
      </c>
      <c r="L4394" t="s">
        <v>18062</v>
      </c>
      <c r="M4394" t="s">
        <v>18062</v>
      </c>
      <c r="N4394" t="s">
        <v>18062</v>
      </c>
      <c r="O4394">
        <v>7</v>
      </c>
      <c r="P4394">
        <v>91</v>
      </c>
      <c r="Q4394">
        <v>7</v>
      </c>
      <c r="R4394">
        <v>4</v>
      </c>
      <c r="S4394">
        <v>1115</v>
      </c>
      <c r="T4394">
        <v>174</v>
      </c>
      <c r="U4394">
        <v>101</v>
      </c>
      <c r="V4394">
        <v>46</v>
      </c>
      <c r="W4394">
        <v>25</v>
      </c>
      <c r="X4394">
        <v>25</v>
      </c>
      <c r="Y4394">
        <v>4.5</v>
      </c>
      <c r="Z4394">
        <v>4.5</v>
      </c>
      <c r="AA4394">
        <v>4</v>
      </c>
      <c r="AB4394">
        <v>4</v>
      </c>
    </row>
    <row r="4395" spans="1:28" x14ac:dyDescent="0.25">
      <c r="A4395" t="s">
        <v>4421</v>
      </c>
      <c r="B4395" t="s">
        <v>9447</v>
      </c>
      <c r="C4395" t="s">
        <v>10147</v>
      </c>
      <c r="D4395" t="s">
        <v>10197</v>
      </c>
      <c r="E4395">
        <v>39.928843999999998</v>
      </c>
      <c r="F4395">
        <v>3.833634</v>
      </c>
      <c r="G4395" t="s">
        <v>10251</v>
      </c>
      <c r="H4395" t="s">
        <v>15012</v>
      </c>
      <c r="I4395" t="s">
        <v>15757</v>
      </c>
      <c r="J4395" t="s">
        <v>16643</v>
      </c>
      <c r="K4395" t="s">
        <v>17905</v>
      </c>
      <c r="L4395" t="s">
        <v>18062</v>
      </c>
      <c r="M4395" t="s">
        <v>18062</v>
      </c>
      <c r="N4395" t="s">
        <v>18062</v>
      </c>
      <c r="O4395">
        <v>7</v>
      </c>
      <c r="P4395">
        <v>101.5</v>
      </c>
      <c r="Q4395">
        <v>7</v>
      </c>
      <c r="R4395">
        <v>4.5</v>
      </c>
      <c r="S4395">
        <v>1052</v>
      </c>
      <c r="T4395">
        <v>457</v>
      </c>
      <c r="U4395">
        <v>177</v>
      </c>
      <c r="V4395">
        <v>62</v>
      </c>
      <c r="W4395">
        <v>18</v>
      </c>
      <c r="X4395">
        <v>16</v>
      </c>
      <c r="Y4395">
        <v>4.5</v>
      </c>
      <c r="Z4395">
        <v>4.5</v>
      </c>
      <c r="AA4395">
        <v>4.5</v>
      </c>
      <c r="AB4395">
        <v>4.5</v>
      </c>
    </row>
    <row r="4396" spans="1:28" x14ac:dyDescent="0.25">
      <c r="A4396" t="s">
        <v>4422</v>
      </c>
      <c r="B4396" t="s">
        <v>9448</v>
      </c>
      <c r="C4396" t="s">
        <v>10147</v>
      </c>
      <c r="D4396" t="s">
        <v>10197</v>
      </c>
      <c r="E4396">
        <v>39.928626999999999</v>
      </c>
      <c r="F4396">
        <v>3.8336510000000001</v>
      </c>
      <c r="G4396" t="s">
        <v>10324</v>
      </c>
      <c r="H4396" t="s">
        <v>15013</v>
      </c>
      <c r="I4396" t="s">
        <v>15737</v>
      </c>
      <c r="J4396" t="s">
        <v>16643</v>
      </c>
      <c r="K4396" t="s">
        <v>16659</v>
      </c>
      <c r="L4396" t="s">
        <v>18062</v>
      </c>
      <c r="M4396" t="s">
        <v>18062</v>
      </c>
      <c r="N4396" t="s">
        <v>18062</v>
      </c>
      <c r="O4396">
        <v>7</v>
      </c>
      <c r="P4396">
        <v>98</v>
      </c>
      <c r="Q4396">
        <v>7</v>
      </c>
      <c r="R4396">
        <v>4.5</v>
      </c>
      <c r="S4396">
        <v>328</v>
      </c>
      <c r="T4396">
        <v>150</v>
      </c>
      <c r="U4396">
        <v>73</v>
      </c>
      <c r="V4396">
        <v>26</v>
      </c>
      <c r="W4396">
        <v>5</v>
      </c>
      <c r="X4396">
        <v>6</v>
      </c>
      <c r="Y4396">
        <v>4.5</v>
      </c>
      <c r="Z4396">
        <v>4.5</v>
      </c>
      <c r="AA4396">
        <v>4.5</v>
      </c>
      <c r="AB4396">
        <v>4</v>
      </c>
    </row>
    <row r="4397" spans="1:28" x14ac:dyDescent="0.25">
      <c r="A4397" t="s">
        <v>4423</v>
      </c>
      <c r="B4397" t="s">
        <v>9449</v>
      </c>
      <c r="C4397" t="s">
        <v>10147</v>
      </c>
      <c r="D4397" t="s">
        <v>10197</v>
      </c>
      <c r="E4397">
        <v>39.92886</v>
      </c>
      <c r="F4397">
        <v>3.8336990000000002</v>
      </c>
      <c r="G4397" t="s">
        <v>10253</v>
      </c>
      <c r="H4397" t="s">
        <v>15014</v>
      </c>
      <c r="I4397" t="s">
        <v>16422</v>
      </c>
      <c r="J4397" t="s">
        <v>16643</v>
      </c>
      <c r="K4397" t="s">
        <v>17906</v>
      </c>
      <c r="L4397" t="s">
        <v>18063</v>
      </c>
      <c r="M4397" t="s">
        <v>18063</v>
      </c>
      <c r="N4397" t="s">
        <v>18062</v>
      </c>
      <c r="O4397">
        <v>6</v>
      </c>
      <c r="P4397">
        <v>72</v>
      </c>
      <c r="Q4397">
        <v>6</v>
      </c>
      <c r="R4397">
        <v>4.5</v>
      </c>
      <c r="S4397">
        <v>682</v>
      </c>
      <c r="T4397">
        <v>312</v>
      </c>
      <c r="U4397">
        <v>134</v>
      </c>
      <c r="V4397">
        <v>32</v>
      </c>
      <c r="W4397">
        <v>14</v>
      </c>
      <c r="X4397">
        <v>17</v>
      </c>
      <c r="Y4397">
        <v>4.5</v>
      </c>
      <c r="Z4397">
        <v>4.5</v>
      </c>
      <c r="AA4397">
        <v>4.5</v>
      </c>
      <c r="AB4397">
        <v>4</v>
      </c>
    </row>
    <row r="4398" spans="1:28" x14ac:dyDescent="0.25">
      <c r="A4398" t="s">
        <v>4424</v>
      </c>
      <c r="B4398" t="s">
        <v>9450</v>
      </c>
      <c r="C4398" t="s">
        <v>10147</v>
      </c>
      <c r="D4398" t="s">
        <v>10197</v>
      </c>
      <c r="E4398">
        <v>39.928359999999998</v>
      </c>
      <c r="F4398">
        <v>3.8357600000000001</v>
      </c>
      <c r="G4398" t="s">
        <v>10245</v>
      </c>
      <c r="H4398" t="s">
        <v>15015</v>
      </c>
      <c r="I4398" t="s">
        <v>15733</v>
      </c>
      <c r="J4398" t="s">
        <v>16643</v>
      </c>
      <c r="K4398" t="s">
        <v>16708</v>
      </c>
      <c r="L4398" t="s">
        <v>18062</v>
      </c>
      <c r="M4398" t="s">
        <v>18062</v>
      </c>
      <c r="N4398" t="s">
        <v>18062</v>
      </c>
      <c r="O4398">
        <v>7</v>
      </c>
      <c r="P4398">
        <v>84</v>
      </c>
      <c r="Q4398">
        <v>7</v>
      </c>
      <c r="R4398">
        <v>4.5</v>
      </c>
      <c r="S4398">
        <v>1093</v>
      </c>
      <c r="T4398">
        <v>446</v>
      </c>
      <c r="U4398">
        <v>160</v>
      </c>
      <c r="V4398">
        <v>59</v>
      </c>
      <c r="W4398">
        <v>35</v>
      </c>
      <c r="X4398">
        <v>14</v>
      </c>
      <c r="Y4398">
        <v>4.5</v>
      </c>
      <c r="Z4398">
        <v>4.5</v>
      </c>
      <c r="AA4398">
        <v>4.5</v>
      </c>
      <c r="AB4398">
        <v>4.5</v>
      </c>
    </row>
    <row r="4399" spans="1:28" x14ac:dyDescent="0.25">
      <c r="A4399" t="s">
        <v>4425</v>
      </c>
      <c r="B4399" t="s">
        <v>9451</v>
      </c>
      <c r="C4399" t="s">
        <v>10147</v>
      </c>
      <c r="D4399" t="s">
        <v>10197</v>
      </c>
      <c r="E4399">
        <v>39.929229999999997</v>
      </c>
      <c r="F4399">
        <v>3.8339300000000001</v>
      </c>
      <c r="G4399" t="s">
        <v>10268</v>
      </c>
      <c r="H4399" t="s">
        <v>15016</v>
      </c>
      <c r="I4399" t="s">
        <v>16552</v>
      </c>
      <c r="J4399" t="s">
        <v>16645</v>
      </c>
      <c r="K4399" t="s">
        <v>16867</v>
      </c>
      <c r="L4399" t="s">
        <v>18062</v>
      </c>
      <c r="M4399" t="s">
        <v>18063</v>
      </c>
      <c r="N4399" t="s">
        <v>18063</v>
      </c>
      <c r="O4399">
        <v>7</v>
      </c>
      <c r="P4399">
        <v>108.5</v>
      </c>
      <c r="Q4399">
        <v>7</v>
      </c>
      <c r="R4399">
        <v>4</v>
      </c>
      <c r="S4399">
        <v>444</v>
      </c>
      <c r="T4399">
        <v>138</v>
      </c>
      <c r="U4399">
        <v>98</v>
      </c>
      <c r="V4399">
        <v>30</v>
      </c>
      <c r="W4399">
        <v>13</v>
      </c>
      <c r="X4399">
        <v>16</v>
      </c>
      <c r="Y4399">
        <v>4</v>
      </c>
      <c r="Z4399">
        <v>4</v>
      </c>
      <c r="AA4399">
        <v>4</v>
      </c>
      <c r="AB4399">
        <v>4</v>
      </c>
    </row>
    <row r="4400" spans="1:28" x14ac:dyDescent="0.25">
      <c r="A4400" t="s">
        <v>4426</v>
      </c>
      <c r="B4400" t="s">
        <v>9452</v>
      </c>
      <c r="C4400" t="s">
        <v>10151</v>
      </c>
      <c r="D4400" t="s">
        <v>10193</v>
      </c>
      <c r="E4400">
        <v>37.285603000000002</v>
      </c>
      <c r="F4400">
        <v>-5.9138890000000002</v>
      </c>
      <c r="G4400" t="s">
        <v>10519</v>
      </c>
      <c r="H4400" t="s">
        <v>15017</v>
      </c>
      <c r="I4400" t="s">
        <v>15748</v>
      </c>
      <c r="J4400" t="s">
        <v>16643</v>
      </c>
      <c r="K4400" t="s">
        <v>16688</v>
      </c>
      <c r="L4400" t="s">
        <v>18062</v>
      </c>
      <c r="M4400" t="s">
        <v>18062</v>
      </c>
      <c r="N4400" t="s">
        <v>18062</v>
      </c>
      <c r="O4400">
        <v>7</v>
      </c>
      <c r="P4400">
        <v>84</v>
      </c>
      <c r="Q4400">
        <v>7</v>
      </c>
      <c r="R4400">
        <v>4</v>
      </c>
      <c r="S4400">
        <v>408</v>
      </c>
      <c r="T4400">
        <v>1</v>
      </c>
      <c r="U4400">
        <v>1</v>
      </c>
      <c r="V4400">
        <v>1</v>
      </c>
      <c r="W4400">
        <v>0</v>
      </c>
      <c r="X4400">
        <v>0</v>
      </c>
      <c r="Y4400">
        <v>4</v>
      </c>
      <c r="Z4400">
        <v>4</v>
      </c>
      <c r="AA4400">
        <v>4</v>
      </c>
      <c r="AB4400">
        <v>4.5</v>
      </c>
    </row>
    <row r="4401" spans="1:28" x14ac:dyDescent="0.25">
      <c r="A4401" t="s">
        <v>4427</v>
      </c>
      <c r="B4401" t="s">
        <v>9453</v>
      </c>
      <c r="C4401" t="s">
        <v>10145</v>
      </c>
      <c r="D4401" t="s">
        <v>10208</v>
      </c>
      <c r="E4401">
        <v>28.655906999999999</v>
      </c>
      <c r="F4401">
        <v>-17.926773000000001</v>
      </c>
      <c r="G4401" t="s">
        <v>10274</v>
      </c>
      <c r="H4401" t="s">
        <v>15018</v>
      </c>
      <c r="I4401" t="s">
        <v>15822</v>
      </c>
      <c r="J4401" t="s">
        <v>16644</v>
      </c>
      <c r="K4401" t="s">
        <v>16698</v>
      </c>
      <c r="L4401" t="s">
        <v>18062</v>
      </c>
      <c r="M4401" t="s">
        <v>18062</v>
      </c>
      <c r="N4401" t="s">
        <v>18062</v>
      </c>
      <c r="O4401">
        <v>7</v>
      </c>
      <c r="P4401">
        <v>39</v>
      </c>
      <c r="Q4401">
        <v>11</v>
      </c>
      <c r="R4401">
        <v>4.5</v>
      </c>
      <c r="S4401">
        <v>321</v>
      </c>
      <c r="T4401">
        <v>17</v>
      </c>
      <c r="U4401">
        <v>7</v>
      </c>
      <c r="V4401">
        <v>2</v>
      </c>
      <c r="W4401">
        <v>2</v>
      </c>
      <c r="X4401">
        <v>2</v>
      </c>
      <c r="Y4401">
        <v>4.5</v>
      </c>
      <c r="Z4401">
        <v>4</v>
      </c>
      <c r="AA4401">
        <v>4</v>
      </c>
      <c r="AB4401">
        <v>4.5</v>
      </c>
    </row>
    <row r="4402" spans="1:28" x14ac:dyDescent="0.25">
      <c r="A4402" t="s">
        <v>4428</v>
      </c>
      <c r="B4402" t="s">
        <v>9454</v>
      </c>
      <c r="C4402" t="s">
        <v>10145</v>
      </c>
      <c r="D4402" t="s">
        <v>10208</v>
      </c>
      <c r="E4402">
        <v>28.656925000000001</v>
      </c>
      <c r="F4402">
        <v>-17.913360000000001</v>
      </c>
      <c r="G4402" t="s">
        <v>10249</v>
      </c>
      <c r="H4402" t="s">
        <v>15019</v>
      </c>
      <c r="I4402" t="s">
        <v>15849</v>
      </c>
      <c r="J4402" t="s">
        <v>16643</v>
      </c>
      <c r="K4402" t="s">
        <v>16805</v>
      </c>
      <c r="L4402" t="s">
        <v>18062</v>
      </c>
      <c r="M4402" t="s">
        <v>18062</v>
      </c>
      <c r="N4402" t="s">
        <v>18062</v>
      </c>
      <c r="O4402">
        <v>6</v>
      </c>
      <c r="P4402">
        <v>28</v>
      </c>
      <c r="Q4402">
        <v>11</v>
      </c>
      <c r="R4402">
        <v>4.5</v>
      </c>
      <c r="S4402">
        <v>508</v>
      </c>
      <c r="T4402">
        <v>35</v>
      </c>
      <c r="U4402">
        <v>14</v>
      </c>
      <c r="V4402">
        <v>4</v>
      </c>
      <c r="W4402">
        <v>4</v>
      </c>
      <c r="X4402">
        <v>3</v>
      </c>
      <c r="Y4402">
        <v>4.5</v>
      </c>
      <c r="Z4402">
        <v>4.5</v>
      </c>
      <c r="AA4402">
        <v>4.5</v>
      </c>
      <c r="AB4402">
        <v>3.5</v>
      </c>
    </row>
    <row r="4403" spans="1:28" hidden="1" x14ac:dyDescent="0.25">
      <c r="A4403" t="s">
        <v>4429</v>
      </c>
      <c r="B4403" t="s">
        <v>9455</v>
      </c>
      <c r="C4403" t="s">
        <v>10151</v>
      </c>
      <c r="D4403" t="s">
        <v>10204</v>
      </c>
      <c r="E4403">
        <v>36.315734999999997</v>
      </c>
      <c r="F4403">
        <v>-5.2920579999999999</v>
      </c>
      <c r="G4403" t="s">
        <v>10236</v>
      </c>
      <c r="H4403" t="s">
        <v>15020</v>
      </c>
      <c r="I4403" t="s">
        <v>16553</v>
      </c>
      <c r="J4403" t="s">
        <v>16644</v>
      </c>
      <c r="K4403" t="s">
        <v>17213</v>
      </c>
      <c r="L4403" t="s">
        <v>18062</v>
      </c>
      <c r="M4403" t="s">
        <v>18063</v>
      </c>
      <c r="N4403" t="s">
        <v>18062</v>
      </c>
      <c r="O4403">
        <v>5</v>
      </c>
      <c r="P4403">
        <v>30</v>
      </c>
      <c r="Q4403">
        <v>10</v>
      </c>
      <c r="R4403">
        <v>4.5</v>
      </c>
      <c r="S4403">
        <v>366</v>
      </c>
      <c r="T4403">
        <v>177</v>
      </c>
      <c r="U4403">
        <v>54</v>
      </c>
      <c r="V4403">
        <v>7</v>
      </c>
      <c r="W4403">
        <v>9</v>
      </c>
      <c r="X4403">
        <v>3</v>
      </c>
      <c r="Y4403">
        <v>4.5</v>
      </c>
      <c r="Z4403">
        <v>4.5</v>
      </c>
      <c r="AA4403">
        <v>4</v>
      </c>
      <c r="AB4403">
        <v>4.5</v>
      </c>
    </row>
    <row r="4404" spans="1:28" hidden="1" x14ac:dyDescent="0.25">
      <c r="A4404" t="s">
        <v>4430</v>
      </c>
      <c r="B4404" t="s">
        <v>9456</v>
      </c>
      <c r="C4404" t="s">
        <v>10151</v>
      </c>
      <c r="D4404" t="s">
        <v>10204</v>
      </c>
      <c r="E4404">
        <v>36.291603000000002</v>
      </c>
      <c r="F4404">
        <v>-5.2718749999999996</v>
      </c>
      <c r="G4404" t="s">
        <v>10252</v>
      </c>
      <c r="H4404" t="s">
        <v>15021</v>
      </c>
      <c r="I4404" t="s">
        <v>15764</v>
      </c>
      <c r="J4404" t="s">
        <v>16643</v>
      </c>
      <c r="K4404" t="s">
        <v>17907</v>
      </c>
      <c r="L4404" t="s">
        <v>18062</v>
      </c>
      <c r="M4404" t="s">
        <v>18062</v>
      </c>
      <c r="N4404" t="s">
        <v>18062</v>
      </c>
      <c r="O4404">
        <v>7</v>
      </c>
      <c r="P4404">
        <v>105</v>
      </c>
      <c r="Q4404">
        <v>7</v>
      </c>
      <c r="R4404">
        <v>4</v>
      </c>
      <c r="S4404">
        <v>447</v>
      </c>
      <c r="T4404">
        <v>161</v>
      </c>
      <c r="U4404">
        <v>128</v>
      </c>
      <c r="V4404">
        <v>39</v>
      </c>
      <c r="W4404">
        <v>23</v>
      </c>
      <c r="X4404">
        <v>27</v>
      </c>
      <c r="Y4404">
        <v>4</v>
      </c>
      <c r="Z4404">
        <v>3.5</v>
      </c>
      <c r="AA4404">
        <v>4</v>
      </c>
      <c r="AB4404">
        <v>4</v>
      </c>
    </row>
    <row r="4405" spans="1:28" hidden="1" x14ac:dyDescent="0.25">
      <c r="A4405" t="s">
        <v>4431</v>
      </c>
      <c r="B4405" t="s">
        <v>9457</v>
      </c>
      <c r="C4405" t="s">
        <v>10151</v>
      </c>
      <c r="D4405" t="s">
        <v>10204</v>
      </c>
      <c r="E4405">
        <v>36.290936000000002</v>
      </c>
      <c r="F4405">
        <v>-5.2720140000000004</v>
      </c>
      <c r="G4405" t="s">
        <v>10268</v>
      </c>
      <c r="H4405" t="s">
        <v>15022</v>
      </c>
      <c r="I4405" t="s">
        <v>16554</v>
      </c>
      <c r="J4405" t="s">
        <v>16643</v>
      </c>
      <c r="K4405" t="s">
        <v>17908</v>
      </c>
      <c r="L4405" t="s">
        <v>18062</v>
      </c>
      <c r="M4405" t="s">
        <v>18062</v>
      </c>
      <c r="N4405" t="s">
        <v>18062</v>
      </c>
      <c r="O4405">
        <v>7</v>
      </c>
      <c r="P4405">
        <v>94.5</v>
      </c>
      <c r="Q4405">
        <v>7</v>
      </c>
      <c r="R4405">
        <v>4</v>
      </c>
      <c r="S4405">
        <v>766</v>
      </c>
      <c r="T4405">
        <v>118</v>
      </c>
      <c r="U4405">
        <v>139</v>
      </c>
      <c r="V4405">
        <v>65</v>
      </c>
      <c r="W4405">
        <v>29</v>
      </c>
      <c r="X4405">
        <v>35</v>
      </c>
      <c r="Y4405">
        <v>4</v>
      </c>
      <c r="Z4405">
        <v>4</v>
      </c>
      <c r="AA4405">
        <v>3.5</v>
      </c>
      <c r="AB4405">
        <v>4</v>
      </c>
    </row>
    <row r="4406" spans="1:28" hidden="1" x14ac:dyDescent="0.25">
      <c r="A4406" t="s">
        <v>4432</v>
      </c>
      <c r="B4406" t="s">
        <v>9458</v>
      </c>
      <c r="C4406" t="s">
        <v>10151</v>
      </c>
      <c r="D4406" t="s">
        <v>10204</v>
      </c>
      <c r="E4406">
        <v>36.300415000000001</v>
      </c>
      <c r="F4406">
        <v>-5.2691739999999996</v>
      </c>
      <c r="G4406" t="s">
        <v>10316</v>
      </c>
      <c r="H4406" t="s">
        <v>15023</v>
      </c>
      <c r="I4406" t="s">
        <v>15733</v>
      </c>
      <c r="J4406" t="s">
        <v>16643</v>
      </c>
      <c r="K4406" t="s">
        <v>17909</v>
      </c>
      <c r="L4406" t="s">
        <v>18062</v>
      </c>
      <c r="M4406" t="s">
        <v>18062</v>
      </c>
      <c r="N4406" t="s">
        <v>18062</v>
      </c>
      <c r="O4406">
        <v>4</v>
      </c>
      <c r="P4406">
        <v>28.5</v>
      </c>
      <c r="Q4406">
        <v>7</v>
      </c>
      <c r="R4406">
        <v>4</v>
      </c>
      <c r="S4406">
        <v>782</v>
      </c>
      <c r="T4406">
        <v>192</v>
      </c>
      <c r="U4406">
        <v>93</v>
      </c>
      <c r="V4406">
        <v>21</v>
      </c>
      <c r="W4406">
        <v>13</v>
      </c>
      <c r="X4406">
        <v>10</v>
      </c>
      <c r="Y4406">
        <v>4.5</v>
      </c>
      <c r="Z4406">
        <v>4</v>
      </c>
      <c r="AA4406">
        <v>4</v>
      </c>
      <c r="AB4406">
        <v>4</v>
      </c>
    </row>
    <row r="4407" spans="1:28" hidden="1" x14ac:dyDescent="0.25">
      <c r="A4407" t="s">
        <v>4433</v>
      </c>
      <c r="B4407" t="s">
        <v>9459</v>
      </c>
      <c r="C4407" t="s">
        <v>10151</v>
      </c>
      <c r="D4407" t="s">
        <v>10204</v>
      </c>
      <c r="E4407">
        <v>36.291420000000002</v>
      </c>
      <c r="F4407">
        <v>-5.2727459999999997</v>
      </c>
      <c r="G4407" t="s">
        <v>10241</v>
      </c>
      <c r="H4407" t="s">
        <v>15024</v>
      </c>
      <c r="I4407" t="s">
        <v>16555</v>
      </c>
      <c r="J4407" t="s">
        <v>16643</v>
      </c>
      <c r="K4407" t="s">
        <v>17910</v>
      </c>
      <c r="L4407" t="s">
        <v>18062</v>
      </c>
      <c r="M4407" t="s">
        <v>18062</v>
      </c>
      <c r="N4407" t="s">
        <v>18062</v>
      </c>
      <c r="O4407">
        <v>7</v>
      </c>
      <c r="P4407">
        <v>75</v>
      </c>
      <c r="Q4407">
        <v>7</v>
      </c>
      <c r="R4407">
        <v>4.5</v>
      </c>
      <c r="S4407">
        <v>369</v>
      </c>
      <c r="T4407">
        <v>136</v>
      </c>
      <c r="U4407">
        <v>50</v>
      </c>
      <c r="V4407">
        <v>19</v>
      </c>
      <c r="W4407">
        <v>2</v>
      </c>
      <c r="X4407">
        <v>10</v>
      </c>
      <c r="Y4407">
        <v>4.5</v>
      </c>
      <c r="Z4407">
        <v>4.5</v>
      </c>
      <c r="AA4407">
        <v>4</v>
      </c>
      <c r="AB4407">
        <v>4</v>
      </c>
    </row>
    <row r="4408" spans="1:28" hidden="1" x14ac:dyDescent="0.25">
      <c r="A4408" t="s">
        <v>4434</v>
      </c>
      <c r="B4408" t="s">
        <v>9460</v>
      </c>
      <c r="C4408" t="s">
        <v>10151</v>
      </c>
      <c r="D4408" t="s">
        <v>10204</v>
      </c>
      <c r="E4408">
        <v>36.295287999999999</v>
      </c>
      <c r="F4408">
        <v>-5.2711389999999998</v>
      </c>
      <c r="G4408" t="s">
        <v>10249</v>
      </c>
      <c r="H4408" t="s">
        <v>15025</v>
      </c>
      <c r="I4408" t="s">
        <v>16164</v>
      </c>
      <c r="J4408" t="s">
        <v>16643</v>
      </c>
      <c r="K4408" t="s">
        <v>17794</v>
      </c>
      <c r="L4408" t="s">
        <v>18062</v>
      </c>
      <c r="M4408" t="s">
        <v>18062</v>
      </c>
      <c r="N4408" t="s">
        <v>18062</v>
      </c>
      <c r="O4408">
        <v>7</v>
      </c>
      <c r="P4408">
        <v>167.8833333333333</v>
      </c>
      <c r="Q4408">
        <v>7</v>
      </c>
      <c r="R4408">
        <v>4.5</v>
      </c>
      <c r="S4408">
        <v>477</v>
      </c>
      <c r="T4408">
        <v>87</v>
      </c>
      <c r="U4408">
        <v>42</v>
      </c>
      <c r="V4408">
        <v>13</v>
      </c>
      <c r="W4408">
        <v>3</v>
      </c>
      <c r="X4408">
        <v>6</v>
      </c>
      <c r="Y4408">
        <v>4</v>
      </c>
      <c r="Z4408">
        <v>4</v>
      </c>
      <c r="AA4408">
        <v>4</v>
      </c>
      <c r="AB4408">
        <v>4.5</v>
      </c>
    </row>
    <row r="4409" spans="1:28" x14ac:dyDescent="0.25">
      <c r="A4409" t="s">
        <v>4435</v>
      </c>
      <c r="B4409" t="s">
        <v>9461</v>
      </c>
      <c r="C4409" t="s">
        <v>10148</v>
      </c>
      <c r="D4409" t="s">
        <v>10165</v>
      </c>
      <c r="E4409">
        <v>38.964393999999999</v>
      </c>
      <c r="F4409">
        <v>-0.18099399999999999</v>
      </c>
      <c r="G4409" t="s">
        <v>10245</v>
      </c>
      <c r="H4409" t="s">
        <v>15026</v>
      </c>
      <c r="I4409" t="s">
        <v>15733</v>
      </c>
      <c r="J4409" t="s">
        <v>16643</v>
      </c>
      <c r="K4409" t="s">
        <v>16666</v>
      </c>
      <c r="L4409" t="s">
        <v>18062</v>
      </c>
      <c r="M4409" t="s">
        <v>18062</v>
      </c>
      <c r="N4409" t="s">
        <v>18062</v>
      </c>
      <c r="O4409">
        <v>6</v>
      </c>
      <c r="P4409">
        <v>18</v>
      </c>
      <c r="Q4409">
        <v>12</v>
      </c>
      <c r="R4409">
        <v>4.5</v>
      </c>
      <c r="S4409">
        <v>822</v>
      </c>
      <c r="T4409">
        <v>69</v>
      </c>
      <c r="U4409">
        <v>11</v>
      </c>
      <c r="V4409">
        <v>3</v>
      </c>
      <c r="W4409">
        <v>1</v>
      </c>
      <c r="X4409">
        <v>0</v>
      </c>
      <c r="Y4409">
        <v>4.5</v>
      </c>
      <c r="Z4409">
        <v>4.5</v>
      </c>
      <c r="AA4409">
        <v>4.5</v>
      </c>
      <c r="AB4409">
        <v>4.5</v>
      </c>
    </row>
    <row r="4410" spans="1:28" x14ac:dyDescent="0.25">
      <c r="A4410" t="s">
        <v>4436</v>
      </c>
      <c r="B4410" t="s">
        <v>9462</v>
      </c>
      <c r="C4410" t="s">
        <v>10148</v>
      </c>
      <c r="D4410" t="s">
        <v>10165</v>
      </c>
      <c r="E4410">
        <v>38.964509999999997</v>
      </c>
      <c r="F4410">
        <v>-0.18139</v>
      </c>
      <c r="G4410" t="s">
        <v>10241</v>
      </c>
      <c r="H4410" t="s">
        <v>15027</v>
      </c>
      <c r="I4410" t="s">
        <v>15733</v>
      </c>
      <c r="J4410" t="s">
        <v>16643</v>
      </c>
      <c r="K4410" t="s">
        <v>16666</v>
      </c>
      <c r="L4410" t="s">
        <v>18062</v>
      </c>
      <c r="M4410" t="s">
        <v>18062</v>
      </c>
      <c r="N4410" t="s">
        <v>18062</v>
      </c>
      <c r="O4410">
        <v>7</v>
      </c>
      <c r="P4410">
        <v>54</v>
      </c>
      <c r="Q4410">
        <v>10</v>
      </c>
      <c r="R4410">
        <v>4.5</v>
      </c>
      <c r="S4410">
        <v>334</v>
      </c>
      <c r="T4410">
        <v>13</v>
      </c>
      <c r="U4410">
        <v>1</v>
      </c>
      <c r="V4410">
        <v>0</v>
      </c>
      <c r="W4410">
        <v>0</v>
      </c>
      <c r="X4410">
        <v>0</v>
      </c>
      <c r="Y4410">
        <v>4.5</v>
      </c>
      <c r="Z4410">
        <v>4.5</v>
      </c>
      <c r="AA4410">
        <v>4.5</v>
      </c>
      <c r="AB4410">
        <v>4</v>
      </c>
    </row>
    <row r="4411" spans="1:28" x14ac:dyDescent="0.25">
      <c r="A4411" t="s">
        <v>4437</v>
      </c>
      <c r="B4411" t="s">
        <v>9463</v>
      </c>
      <c r="C4411" t="s">
        <v>10147</v>
      </c>
      <c r="D4411" t="s">
        <v>10197</v>
      </c>
      <c r="E4411">
        <v>39.972557000000002</v>
      </c>
      <c r="F4411">
        <v>3.8317869999999998</v>
      </c>
      <c r="G4411" t="s">
        <v>10328</v>
      </c>
      <c r="H4411" t="s">
        <v>15028</v>
      </c>
      <c r="I4411" t="s">
        <v>16556</v>
      </c>
      <c r="J4411" t="s">
        <v>16643</v>
      </c>
      <c r="K4411" t="s">
        <v>17911</v>
      </c>
      <c r="L4411" t="s">
        <v>18062</v>
      </c>
      <c r="M4411" t="s">
        <v>18062</v>
      </c>
      <c r="N4411" t="s">
        <v>18063</v>
      </c>
      <c r="O4411">
        <v>7</v>
      </c>
      <c r="P4411">
        <v>119</v>
      </c>
      <c r="Q4411">
        <v>7</v>
      </c>
      <c r="R4411">
        <v>4</v>
      </c>
      <c r="S4411">
        <v>684</v>
      </c>
      <c r="T4411">
        <v>198</v>
      </c>
      <c r="U4411">
        <v>163</v>
      </c>
      <c r="V4411">
        <v>62</v>
      </c>
      <c r="W4411">
        <v>14</v>
      </c>
      <c r="X4411">
        <v>22</v>
      </c>
      <c r="Y4411">
        <v>4.5</v>
      </c>
      <c r="Z4411">
        <v>4</v>
      </c>
      <c r="AA4411">
        <v>4</v>
      </c>
      <c r="AB4411">
        <v>4.5</v>
      </c>
    </row>
    <row r="4412" spans="1:28" x14ac:dyDescent="0.25">
      <c r="A4412" t="s">
        <v>4438</v>
      </c>
      <c r="B4412" t="s">
        <v>5449</v>
      </c>
      <c r="C4412" t="s">
        <v>10147</v>
      </c>
      <c r="D4412" t="s">
        <v>10197</v>
      </c>
      <c r="E4412">
        <v>39.967599999999997</v>
      </c>
      <c r="F4412">
        <v>3.834746</v>
      </c>
      <c r="G4412" t="s">
        <v>10232</v>
      </c>
      <c r="H4412" t="s">
        <v>15029</v>
      </c>
      <c r="I4412" t="s">
        <v>15737</v>
      </c>
      <c r="J4412" t="s">
        <v>16643</v>
      </c>
      <c r="K4412" t="s">
        <v>16659</v>
      </c>
      <c r="L4412" t="s">
        <v>18062</v>
      </c>
      <c r="M4412" t="s">
        <v>18062</v>
      </c>
      <c r="N4412" t="s">
        <v>18062</v>
      </c>
      <c r="O4412">
        <v>7</v>
      </c>
      <c r="P4412">
        <v>91</v>
      </c>
      <c r="Q4412">
        <v>7</v>
      </c>
      <c r="R4412">
        <v>4</v>
      </c>
      <c r="S4412">
        <v>604</v>
      </c>
      <c r="T4412">
        <v>162</v>
      </c>
      <c r="U4412">
        <v>55</v>
      </c>
      <c r="V4412">
        <v>20</v>
      </c>
      <c r="W4412">
        <v>13</v>
      </c>
      <c r="X4412">
        <v>4</v>
      </c>
      <c r="Y4412">
        <v>4</v>
      </c>
      <c r="Z4412">
        <v>4.5</v>
      </c>
      <c r="AA4412">
        <v>4</v>
      </c>
      <c r="AB4412">
        <v>4.5</v>
      </c>
    </row>
    <row r="4413" spans="1:28" x14ac:dyDescent="0.25">
      <c r="A4413" t="s">
        <v>4439</v>
      </c>
      <c r="B4413" t="s">
        <v>9464</v>
      </c>
      <c r="C4413" t="s">
        <v>10145</v>
      </c>
      <c r="D4413" t="s">
        <v>10191</v>
      </c>
      <c r="E4413">
        <v>28.993417999999998</v>
      </c>
      <c r="F4413">
        <v>-13.488094</v>
      </c>
      <c r="G4413" t="s">
        <v>10249</v>
      </c>
      <c r="H4413" t="s">
        <v>15030</v>
      </c>
      <c r="I4413" t="s">
        <v>16557</v>
      </c>
      <c r="J4413" t="s">
        <v>16643</v>
      </c>
      <c r="K4413" t="s">
        <v>17912</v>
      </c>
      <c r="L4413" t="s">
        <v>18062</v>
      </c>
      <c r="M4413" t="s">
        <v>18062</v>
      </c>
      <c r="N4413" t="s">
        <v>18062</v>
      </c>
      <c r="O4413">
        <v>7</v>
      </c>
      <c r="P4413">
        <v>84</v>
      </c>
      <c r="Q4413">
        <v>7</v>
      </c>
      <c r="R4413">
        <v>4.5</v>
      </c>
      <c r="S4413">
        <v>336</v>
      </c>
      <c r="T4413">
        <v>139</v>
      </c>
      <c r="U4413">
        <v>64</v>
      </c>
      <c r="V4413">
        <v>24</v>
      </c>
      <c r="W4413">
        <v>7</v>
      </c>
      <c r="X4413">
        <v>6</v>
      </c>
      <c r="Y4413">
        <v>4</v>
      </c>
      <c r="Z4413">
        <v>4.5</v>
      </c>
      <c r="AA4413">
        <v>4</v>
      </c>
      <c r="AB4413">
        <v>4</v>
      </c>
    </row>
    <row r="4414" spans="1:28" x14ac:dyDescent="0.25">
      <c r="A4414" t="s">
        <v>4440</v>
      </c>
      <c r="B4414" t="s">
        <v>9465</v>
      </c>
      <c r="C4414" t="s">
        <v>10145</v>
      </c>
      <c r="D4414" t="s">
        <v>10191</v>
      </c>
      <c r="E4414">
        <v>28.999790000000001</v>
      </c>
      <c r="F4414">
        <v>-13.48718</v>
      </c>
      <c r="G4414" t="s">
        <v>10615</v>
      </c>
      <c r="H4414" t="s">
        <v>15031</v>
      </c>
      <c r="I4414" t="s">
        <v>15744</v>
      </c>
      <c r="J4414" t="s">
        <v>16643</v>
      </c>
      <c r="K4414" t="s">
        <v>16738</v>
      </c>
      <c r="L4414" t="s">
        <v>18062</v>
      </c>
      <c r="M4414" t="s">
        <v>18062</v>
      </c>
      <c r="N4414" t="s">
        <v>18062</v>
      </c>
      <c r="O4414">
        <v>7</v>
      </c>
      <c r="P4414">
        <v>91</v>
      </c>
      <c r="Q4414">
        <v>7</v>
      </c>
      <c r="R4414">
        <v>4</v>
      </c>
      <c r="S4414">
        <v>1462</v>
      </c>
      <c r="T4414">
        <v>685</v>
      </c>
      <c r="U4414">
        <v>326</v>
      </c>
      <c r="V4414">
        <v>111</v>
      </c>
      <c r="W4414">
        <v>45</v>
      </c>
      <c r="X4414">
        <v>46</v>
      </c>
      <c r="Y4414">
        <v>4.5</v>
      </c>
      <c r="Z4414">
        <v>4</v>
      </c>
      <c r="AA4414">
        <v>4</v>
      </c>
      <c r="AB4414">
        <v>4</v>
      </c>
    </row>
    <row r="4415" spans="1:28" x14ac:dyDescent="0.25">
      <c r="A4415" t="s">
        <v>4441</v>
      </c>
      <c r="B4415" t="s">
        <v>9466</v>
      </c>
      <c r="C4415" t="s">
        <v>10145</v>
      </c>
      <c r="D4415" t="s">
        <v>10191</v>
      </c>
      <c r="E4415">
        <v>28.992643000000001</v>
      </c>
      <c r="F4415">
        <v>-13.500121999999999</v>
      </c>
      <c r="G4415" t="s">
        <v>10275</v>
      </c>
      <c r="H4415" t="s">
        <v>15032</v>
      </c>
      <c r="I4415" t="s">
        <v>15733</v>
      </c>
      <c r="J4415" t="s">
        <v>16643</v>
      </c>
      <c r="K4415" t="s">
        <v>16666</v>
      </c>
      <c r="L4415" t="s">
        <v>18062</v>
      </c>
      <c r="M4415" t="s">
        <v>18062</v>
      </c>
      <c r="N4415" t="s">
        <v>18062</v>
      </c>
      <c r="O4415">
        <v>6</v>
      </c>
      <c r="P4415">
        <v>24</v>
      </c>
      <c r="Q4415">
        <v>6</v>
      </c>
      <c r="R4415">
        <v>4.5</v>
      </c>
      <c r="S4415">
        <v>1349</v>
      </c>
      <c r="T4415">
        <v>841</v>
      </c>
      <c r="U4415">
        <v>112</v>
      </c>
      <c r="V4415">
        <v>34</v>
      </c>
      <c r="W4415">
        <v>7</v>
      </c>
      <c r="X4415">
        <v>9</v>
      </c>
      <c r="Y4415">
        <v>5</v>
      </c>
      <c r="Z4415">
        <v>5</v>
      </c>
      <c r="AA4415">
        <v>4.5</v>
      </c>
      <c r="AB4415">
        <v>4.5</v>
      </c>
    </row>
    <row r="4416" spans="1:28" x14ac:dyDescent="0.25">
      <c r="A4416" t="s">
        <v>4442</v>
      </c>
      <c r="B4416" t="s">
        <v>9467</v>
      </c>
      <c r="C4416" t="s">
        <v>10145</v>
      </c>
      <c r="D4416" t="s">
        <v>10191</v>
      </c>
      <c r="E4416">
        <v>28.993105</v>
      </c>
      <c r="F4416">
        <v>-13.494103000000001</v>
      </c>
      <c r="G4416" t="s">
        <v>10247</v>
      </c>
      <c r="H4416" t="s">
        <v>15033</v>
      </c>
      <c r="I4416" t="s">
        <v>15737</v>
      </c>
      <c r="J4416" t="s">
        <v>16643</v>
      </c>
      <c r="K4416" t="s">
        <v>17913</v>
      </c>
      <c r="L4416" t="s">
        <v>18062</v>
      </c>
      <c r="M4416" t="s">
        <v>18062</v>
      </c>
      <c r="N4416" t="s">
        <v>18062</v>
      </c>
      <c r="O4416">
        <v>7</v>
      </c>
      <c r="P4416">
        <v>70</v>
      </c>
      <c r="Q4416">
        <v>7</v>
      </c>
      <c r="R4416">
        <v>4</v>
      </c>
      <c r="S4416">
        <v>1219</v>
      </c>
      <c r="T4416">
        <v>381</v>
      </c>
      <c r="U4416">
        <v>221</v>
      </c>
      <c r="V4416">
        <v>82</v>
      </c>
      <c r="W4416">
        <v>39</v>
      </c>
      <c r="X4416">
        <v>53</v>
      </c>
      <c r="Y4416">
        <v>4</v>
      </c>
      <c r="Z4416">
        <v>4</v>
      </c>
      <c r="AA4416">
        <v>4</v>
      </c>
      <c r="AB4416">
        <v>4.5</v>
      </c>
    </row>
    <row r="4417" spans="1:28" x14ac:dyDescent="0.25">
      <c r="A4417" t="s">
        <v>4443</v>
      </c>
      <c r="B4417" t="s">
        <v>9468</v>
      </c>
      <c r="C4417" t="s">
        <v>10145</v>
      </c>
      <c r="D4417" t="s">
        <v>10191</v>
      </c>
      <c r="E4417">
        <v>28.996462000000001</v>
      </c>
      <c r="F4417">
        <v>-13.488441</v>
      </c>
      <c r="G4417" t="s">
        <v>10251</v>
      </c>
      <c r="H4417" t="s">
        <v>15034</v>
      </c>
      <c r="I4417" t="s">
        <v>16558</v>
      </c>
      <c r="J4417" t="s">
        <v>16643</v>
      </c>
      <c r="K4417" t="s">
        <v>16884</v>
      </c>
      <c r="L4417" t="s">
        <v>18063</v>
      </c>
      <c r="M4417" t="s">
        <v>18062</v>
      </c>
      <c r="N4417" t="s">
        <v>18062</v>
      </c>
      <c r="O4417">
        <v>7</v>
      </c>
      <c r="P4417">
        <v>105</v>
      </c>
      <c r="Q4417">
        <v>7</v>
      </c>
      <c r="R4417">
        <v>4.5</v>
      </c>
      <c r="S4417">
        <v>1000</v>
      </c>
      <c r="T4417">
        <v>577</v>
      </c>
      <c r="U4417">
        <v>274</v>
      </c>
      <c r="V4417">
        <v>68</v>
      </c>
      <c r="W4417">
        <v>32</v>
      </c>
      <c r="X4417">
        <v>28</v>
      </c>
      <c r="Y4417">
        <v>4.5</v>
      </c>
      <c r="Z4417">
        <v>4.5</v>
      </c>
      <c r="AA4417">
        <v>4.5</v>
      </c>
      <c r="AB4417">
        <v>4.5</v>
      </c>
    </row>
    <row r="4418" spans="1:28" x14ac:dyDescent="0.25">
      <c r="A4418" t="s">
        <v>4444</v>
      </c>
      <c r="B4418" t="s">
        <v>9469</v>
      </c>
      <c r="C4418" t="s">
        <v>10145</v>
      </c>
      <c r="D4418" t="s">
        <v>10191</v>
      </c>
      <c r="E4418">
        <v>28.994561999999998</v>
      </c>
      <c r="F4418">
        <v>-13.49864</v>
      </c>
      <c r="G4418" t="s">
        <v>10241</v>
      </c>
      <c r="H4418" t="s">
        <v>15035</v>
      </c>
      <c r="I4418" t="s">
        <v>15744</v>
      </c>
      <c r="J4418" t="s">
        <v>16643</v>
      </c>
      <c r="K4418" t="s">
        <v>16738</v>
      </c>
      <c r="L4418" t="s">
        <v>18062</v>
      </c>
      <c r="M4418" t="s">
        <v>18063</v>
      </c>
      <c r="N4418" t="s">
        <v>18063</v>
      </c>
      <c r="O4418">
        <v>7</v>
      </c>
      <c r="P4418">
        <v>91</v>
      </c>
      <c r="Q4418">
        <v>7</v>
      </c>
      <c r="R4418">
        <v>4.5</v>
      </c>
      <c r="S4418">
        <v>402</v>
      </c>
      <c r="T4418">
        <v>273</v>
      </c>
      <c r="U4418">
        <v>75</v>
      </c>
      <c r="V4418">
        <v>23</v>
      </c>
      <c r="W4418">
        <v>12</v>
      </c>
      <c r="X4418">
        <v>7</v>
      </c>
      <c r="Y4418">
        <v>4.5</v>
      </c>
      <c r="Z4418">
        <v>5</v>
      </c>
      <c r="AA4418">
        <v>4.5</v>
      </c>
      <c r="AB4418">
        <v>4.5</v>
      </c>
    </row>
    <row r="4419" spans="1:28" x14ac:dyDescent="0.25">
      <c r="A4419" t="s">
        <v>4445</v>
      </c>
      <c r="B4419" t="s">
        <v>9470</v>
      </c>
      <c r="C4419" t="s">
        <v>10145</v>
      </c>
      <c r="D4419" t="s">
        <v>10191</v>
      </c>
      <c r="E4419">
        <v>28.996760999999999</v>
      </c>
      <c r="F4419">
        <v>-13.4918</v>
      </c>
      <c r="G4419" t="s">
        <v>10275</v>
      </c>
      <c r="H4419" t="s">
        <v>15036</v>
      </c>
      <c r="I4419" t="s">
        <v>16103</v>
      </c>
      <c r="J4419" t="s">
        <v>16643</v>
      </c>
      <c r="K4419" t="s">
        <v>17914</v>
      </c>
      <c r="L4419" t="s">
        <v>18062</v>
      </c>
      <c r="M4419" t="s">
        <v>18063</v>
      </c>
      <c r="N4419" t="s">
        <v>18062</v>
      </c>
      <c r="O4419">
        <v>6</v>
      </c>
      <c r="P4419">
        <v>45</v>
      </c>
      <c r="Q4419">
        <v>12</v>
      </c>
      <c r="R4419">
        <v>4.5</v>
      </c>
      <c r="S4419">
        <v>1092</v>
      </c>
      <c r="T4419">
        <v>573</v>
      </c>
      <c r="U4419">
        <v>136</v>
      </c>
      <c r="V4419">
        <v>48</v>
      </c>
      <c r="W4419">
        <v>8</v>
      </c>
      <c r="X4419">
        <v>6</v>
      </c>
      <c r="Y4419">
        <v>4.5</v>
      </c>
      <c r="Z4419">
        <v>4.5</v>
      </c>
      <c r="AA4419">
        <v>4.5</v>
      </c>
      <c r="AB4419">
        <v>4.5</v>
      </c>
    </row>
    <row r="4420" spans="1:28" x14ac:dyDescent="0.25">
      <c r="A4420" t="s">
        <v>4446</v>
      </c>
      <c r="B4420" t="s">
        <v>9471</v>
      </c>
      <c r="C4420" t="s">
        <v>10145</v>
      </c>
      <c r="D4420" t="s">
        <v>10191</v>
      </c>
      <c r="E4420">
        <v>28.996549999999999</v>
      </c>
      <c r="F4420">
        <v>-13.490987000000001</v>
      </c>
      <c r="G4420" t="s">
        <v>10478</v>
      </c>
      <c r="H4420" t="s">
        <v>15037</v>
      </c>
      <c r="I4420" t="s">
        <v>16559</v>
      </c>
      <c r="J4420" t="s">
        <v>16643</v>
      </c>
      <c r="K4420" t="s">
        <v>17915</v>
      </c>
      <c r="L4420" t="s">
        <v>18062</v>
      </c>
      <c r="M4420" t="s">
        <v>18062</v>
      </c>
      <c r="N4420" t="s">
        <v>18062</v>
      </c>
      <c r="O4420">
        <v>7</v>
      </c>
      <c r="P4420">
        <v>87.5</v>
      </c>
      <c r="Q4420">
        <v>7</v>
      </c>
      <c r="R4420">
        <v>4</v>
      </c>
      <c r="S4420">
        <v>2827</v>
      </c>
      <c r="T4420">
        <v>1415</v>
      </c>
      <c r="U4420">
        <v>615</v>
      </c>
      <c r="V4420">
        <v>243</v>
      </c>
      <c r="W4420">
        <v>127</v>
      </c>
      <c r="X4420">
        <v>111</v>
      </c>
      <c r="Y4420">
        <v>4</v>
      </c>
      <c r="Z4420">
        <v>4</v>
      </c>
      <c r="AA4420">
        <v>4</v>
      </c>
      <c r="AB4420">
        <v>4.5</v>
      </c>
    </row>
    <row r="4421" spans="1:28" x14ac:dyDescent="0.25">
      <c r="A4421" t="s">
        <v>4447</v>
      </c>
      <c r="B4421" t="s">
        <v>9472</v>
      </c>
      <c r="C4421" t="s">
        <v>10145</v>
      </c>
      <c r="D4421" t="s">
        <v>10191</v>
      </c>
      <c r="E4421">
        <v>28.993938</v>
      </c>
      <c r="F4421">
        <v>-13.495214000000001</v>
      </c>
      <c r="G4421" t="s">
        <v>10275</v>
      </c>
      <c r="H4421" t="s">
        <v>15038</v>
      </c>
      <c r="I4421" t="s">
        <v>15744</v>
      </c>
      <c r="J4421" t="s">
        <v>16643</v>
      </c>
      <c r="K4421" t="s">
        <v>16738</v>
      </c>
      <c r="L4421" t="s">
        <v>18062</v>
      </c>
      <c r="M4421" t="s">
        <v>18062</v>
      </c>
      <c r="N4421" t="s">
        <v>18062</v>
      </c>
      <c r="O4421">
        <v>7</v>
      </c>
      <c r="P4421">
        <v>73.5</v>
      </c>
      <c r="Q4421">
        <v>7</v>
      </c>
      <c r="R4421">
        <v>4.5</v>
      </c>
      <c r="S4421">
        <v>1079</v>
      </c>
      <c r="T4421">
        <v>532</v>
      </c>
      <c r="U4421">
        <v>140</v>
      </c>
      <c r="V4421">
        <v>35</v>
      </c>
      <c r="W4421">
        <v>16</v>
      </c>
      <c r="X4421">
        <v>19</v>
      </c>
      <c r="Y4421">
        <v>4.5</v>
      </c>
      <c r="Z4421">
        <v>4.5</v>
      </c>
      <c r="AA4421">
        <v>4.5</v>
      </c>
      <c r="AB4421">
        <v>4.5</v>
      </c>
    </row>
    <row r="4422" spans="1:28" x14ac:dyDescent="0.25">
      <c r="A4422" t="s">
        <v>4448</v>
      </c>
      <c r="B4422" t="s">
        <v>9473</v>
      </c>
      <c r="C4422" t="s">
        <v>10145</v>
      </c>
      <c r="D4422" t="s">
        <v>10191</v>
      </c>
      <c r="E4422">
        <v>28.993338000000001</v>
      </c>
      <c r="F4422">
        <v>-13.488087</v>
      </c>
      <c r="G4422" t="s">
        <v>10247</v>
      </c>
      <c r="H4422" t="s">
        <v>15039</v>
      </c>
      <c r="I4422" t="s">
        <v>15902</v>
      </c>
      <c r="J4422" t="s">
        <v>16643</v>
      </c>
      <c r="K4422" t="s">
        <v>16907</v>
      </c>
      <c r="L4422" t="s">
        <v>18062</v>
      </c>
      <c r="M4422" t="s">
        <v>18062</v>
      </c>
      <c r="N4422" t="s">
        <v>18062</v>
      </c>
      <c r="O4422">
        <v>7</v>
      </c>
      <c r="P4422">
        <v>49</v>
      </c>
      <c r="Q4422">
        <v>7</v>
      </c>
      <c r="R4422">
        <v>4.5</v>
      </c>
      <c r="S4422">
        <v>595</v>
      </c>
      <c r="T4422">
        <v>234</v>
      </c>
      <c r="U4422">
        <v>78</v>
      </c>
      <c r="V4422">
        <v>20</v>
      </c>
      <c r="W4422">
        <v>8</v>
      </c>
      <c r="X4422">
        <v>2</v>
      </c>
      <c r="Y4422">
        <v>4.5</v>
      </c>
      <c r="Z4422">
        <v>4.5</v>
      </c>
      <c r="AA4422">
        <v>4.5</v>
      </c>
      <c r="AB4422">
        <v>4.5</v>
      </c>
    </row>
    <row r="4423" spans="1:28" x14ac:dyDescent="0.25">
      <c r="A4423" t="s">
        <v>4449</v>
      </c>
      <c r="B4423" t="s">
        <v>9474</v>
      </c>
      <c r="C4423" t="s">
        <v>10145</v>
      </c>
      <c r="D4423" t="s">
        <v>10191</v>
      </c>
      <c r="E4423">
        <v>29.000499999999999</v>
      </c>
      <c r="F4423">
        <v>-13.490283</v>
      </c>
      <c r="G4423" t="s">
        <v>10251</v>
      </c>
      <c r="H4423" t="s">
        <v>15040</v>
      </c>
      <c r="I4423" t="s">
        <v>15756</v>
      </c>
      <c r="J4423" t="s">
        <v>16643</v>
      </c>
      <c r="K4423" t="s">
        <v>17916</v>
      </c>
      <c r="L4423" t="s">
        <v>18062</v>
      </c>
      <c r="M4423" t="s">
        <v>18063</v>
      </c>
      <c r="N4423" t="s">
        <v>18062</v>
      </c>
      <c r="O4423">
        <v>5</v>
      </c>
      <c r="P4423">
        <v>40</v>
      </c>
      <c r="Q4423">
        <v>5</v>
      </c>
      <c r="R4423">
        <v>4.5</v>
      </c>
      <c r="S4423">
        <v>2267</v>
      </c>
      <c r="T4423">
        <v>950</v>
      </c>
      <c r="U4423">
        <v>247</v>
      </c>
      <c r="V4423">
        <v>78</v>
      </c>
      <c r="W4423">
        <v>36</v>
      </c>
      <c r="X4423">
        <v>28</v>
      </c>
      <c r="Y4423">
        <v>4.5</v>
      </c>
      <c r="Z4423">
        <v>4.5</v>
      </c>
      <c r="AA4423">
        <v>4.5</v>
      </c>
      <c r="AB4423">
        <v>4.5</v>
      </c>
    </row>
    <row r="4424" spans="1:28" x14ac:dyDescent="0.25">
      <c r="A4424" t="s">
        <v>4450</v>
      </c>
      <c r="B4424" t="s">
        <v>9475</v>
      </c>
      <c r="C4424" t="s">
        <v>10145</v>
      </c>
      <c r="D4424" t="s">
        <v>10191</v>
      </c>
      <c r="E4424">
        <v>28.996834</v>
      </c>
      <c r="F4424">
        <v>-13.488549000000001</v>
      </c>
      <c r="G4424" t="s">
        <v>10275</v>
      </c>
      <c r="H4424" t="s">
        <v>15041</v>
      </c>
      <c r="I4424" t="s">
        <v>16342</v>
      </c>
      <c r="J4424" t="s">
        <v>16645</v>
      </c>
      <c r="K4424" t="s">
        <v>17523</v>
      </c>
      <c r="L4424" t="s">
        <v>18062</v>
      </c>
      <c r="M4424" t="s">
        <v>18062</v>
      </c>
      <c r="N4424" t="s">
        <v>18062</v>
      </c>
      <c r="O4424">
        <v>5</v>
      </c>
      <c r="P4424">
        <v>30</v>
      </c>
      <c r="Q4424">
        <v>5</v>
      </c>
      <c r="R4424">
        <v>4.5</v>
      </c>
      <c r="S4424">
        <v>735</v>
      </c>
      <c r="T4424">
        <v>494</v>
      </c>
      <c r="U4424">
        <v>168</v>
      </c>
      <c r="V4424">
        <v>35</v>
      </c>
      <c r="W4424">
        <v>9</v>
      </c>
      <c r="X4424">
        <v>11</v>
      </c>
      <c r="Y4424">
        <v>4.5</v>
      </c>
      <c r="Z4424">
        <v>4.5</v>
      </c>
      <c r="AA4424">
        <v>4.5</v>
      </c>
      <c r="AB4424">
        <v>4.5</v>
      </c>
    </row>
    <row r="4425" spans="1:28" x14ac:dyDescent="0.25">
      <c r="A4425" t="s">
        <v>4451</v>
      </c>
      <c r="B4425" t="s">
        <v>9476</v>
      </c>
      <c r="C4425" t="s">
        <v>10145</v>
      </c>
      <c r="D4425" t="s">
        <v>10191</v>
      </c>
      <c r="E4425">
        <v>28.996471</v>
      </c>
      <c r="F4425">
        <v>-13.490736999999999</v>
      </c>
      <c r="G4425" t="s">
        <v>10249</v>
      </c>
      <c r="H4425" t="s">
        <v>15042</v>
      </c>
      <c r="I4425" t="s">
        <v>15733</v>
      </c>
      <c r="J4425" t="s">
        <v>16643</v>
      </c>
      <c r="K4425" t="s">
        <v>16666</v>
      </c>
      <c r="L4425" t="s">
        <v>18062</v>
      </c>
      <c r="M4425" t="s">
        <v>18063</v>
      </c>
      <c r="N4425" t="s">
        <v>18062</v>
      </c>
      <c r="O4425">
        <v>7</v>
      </c>
      <c r="P4425">
        <v>69.25</v>
      </c>
      <c r="Q4425">
        <v>7</v>
      </c>
      <c r="R4425">
        <v>4.5</v>
      </c>
      <c r="S4425">
        <v>397</v>
      </c>
      <c r="T4425">
        <v>227</v>
      </c>
      <c r="U4425">
        <v>62</v>
      </c>
      <c r="V4425">
        <v>14</v>
      </c>
      <c r="W4425">
        <v>13</v>
      </c>
      <c r="X4425">
        <v>17</v>
      </c>
      <c r="Y4425">
        <v>4.5</v>
      </c>
      <c r="Z4425">
        <v>4.5</v>
      </c>
      <c r="AA4425">
        <v>4</v>
      </c>
      <c r="AB4425">
        <v>4</v>
      </c>
    </row>
    <row r="4426" spans="1:28" x14ac:dyDescent="0.25">
      <c r="A4426" t="s">
        <v>4452</v>
      </c>
      <c r="B4426" t="s">
        <v>9477</v>
      </c>
      <c r="C4426" t="s">
        <v>10145</v>
      </c>
      <c r="D4426" t="s">
        <v>10191</v>
      </c>
      <c r="E4426">
        <v>28.997076</v>
      </c>
      <c r="F4426">
        <v>-13.49081</v>
      </c>
      <c r="G4426" t="s">
        <v>10424</v>
      </c>
      <c r="H4426" t="s">
        <v>15043</v>
      </c>
      <c r="I4426" t="s">
        <v>15739</v>
      </c>
      <c r="J4426" t="s">
        <v>16643</v>
      </c>
      <c r="K4426" t="s">
        <v>16683</v>
      </c>
      <c r="L4426" t="s">
        <v>18062</v>
      </c>
      <c r="M4426" t="s">
        <v>18062</v>
      </c>
      <c r="N4426" t="s">
        <v>18062</v>
      </c>
      <c r="O4426">
        <v>6</v>
      </c>
      <c r="P4426">
        <v>42</v>
      </c>
      <c r="Q4426">
        <v>6</v>
      </c>
      <c r="R4426">
        <v>4</v>
      </c>
      <c r="S4426">
        <v>1443</v>
      </c>
      <c r="T4426">
        <v>709</v>
      </c>
      <c r="U4426">
        <v>308</v>
      </c>
      <c r="V4426">
        <v>113</v>
      </c>
      <c r="W4426">
        <v>58</v>
      </c>
      <c r="X4426">
        <v>71</v>
      </c>
      <c r="Y4426">
        <v>4.5</v>
      </c>
      <c r="Z4426">
        <v>4</v>
      </c>
      <c r="AA4426">
        <v>4</v>
      </c>
      <c r="AB4426">
        <v>4</v>
      </c>
    </row>
    <row r="4427" spans="1:28" x14ac:dyDescent="0.25">
      <c r="A4427" t="s">
        <v>4453</v>
      </c>
      <c r="B4427" t="s">
        <v>9478</v>
      </c>
      <c r="C4427" t="s">
        <v>10145</v>
      </c>
      <c r="D4427" t="s">
        <v>10191</v>
      </c>
      <c r="E4427">
        <v>28.997091000000001</v>
      </c>
      <c r="F4427">
        <v>-13.491073</v>
      </c>
      <c r="G4427" t="s">
        <v>10249</v>
      </c>
      <c r="H4427" t="s">
        <v>15044</v>
      </c>
      <c r="I4427" t="s">
        <v>15836</v>
      </c>
      <c r="J4427" t="s">
        <v>16643</v>
      </c>
      <c r="K4427" t="s">
        <v>16792</v>
      </c>
      <c r="L4427" t="s">
        <v>18062</v>
      </c>
      <c r="M4427" t="s">
        <v>18062</v>
      </c>
      <c r="N4427" t="s">
        <v>18062</v>
      </c>
      <c r="O4427">
        <v>7</v>
      </c>
      <c r="P4427">
        <v>84</v>
      </c>
      <c r="Q4427">
        <v>7</v>
      </c>
      <c r="R4427">
        <v>4</v>
      </c>
      <c r="S4427">
        <v>2081</v>
      </c>
      <c r="T4427">
        <v>1055</v>
      </c>
      <c r="U4427">
        <v>488</v>
      </c>
      <c r="V4427">
        <v>193</v>
      </c>
      <c r="W4427">
        <v>82</v>
      </c>
      <c r="X4427">
        <v>89</v>
      </c>
      <c r="Y4427">
        <v>4</v>
      </c>
      <c r="Z4427">
        <v>4</v>
      </c>
      <c r="AA4427">
        <v>4</v>
      </c>
      <c r="AB4427">
        <v>4</v>
      </c>
    </row>
    <row r="4428" spans="1:28" x14ac:dyDescent="0.25">
      <c r="A4428" t="s">
        <v>4454</v>
      </c>
      <c r="B4428" t="s">
        <v>9479</v>
      </c>
      <c r="C4428" t="s">
        <v>10145</v>
      </c>
      <c r="D4428" t="s">
        <v>10191</v>
      </c>
      <c r="E4428">
        <v>28.993625999999999</v>
      </c>
      <c r="F4428">
        <v>-13.499986</v>
      </c>
      <c r="G4428" t="s">
        <v>10321</v>
      </c>
      <c r="H4428" t="s">
        <v>15045</v>
      </c>
      <c r="I4428" t="s">
        <v>15805</v>
      </c>
      <c r="J4428" t="s">
        <v>16643</v>
      </c>
      <c r="K4428" t="s">
        <v>16745</v>
      </c>
      <c r="L4428" t="s">
        <v>18062</v>
      </c>
      <c r="M4428" t="s">
        <v>18062</v>
      </c>
      <c r="N4428" t="s">
        <v>18062</v>
      </c>
      <c r="O4428">
        <v>7</v>
      </c>
      <c r="P4428">
        <v>38.5</v>
      </c>
      <c r="Q4428">
        <v>7</v>
      </c>
      <c r="R4428">
        <v>4.5</v>
      </c>
      <c r="S4428">
        <v>637</v>
      </c>
      <c r="T4428">
        <v>426</v>
      </c>
      <c r="U4428">
        <v>124</v>
      </c>
      <c r="V4428">
        <v>24</v>
      </c>
      <c r="W4428">
        <v>10</v>
      </c>
      <c r="X4428">
        <v>12</v>
      </c>
      <c r="Y4428">
        <v>4.5</v>
      </c>
      <c r="Z4428">
        <v>4.5</v>
      </c>
      <c r="AA4428">
        <v>4.5</v>
      </c>
      <c r="AB4428">
        <v>4</v>
      </c>
    </row>
    <row r="4429" spans="1:28" x14ac:dyDescent="0.25">
      <c r="A4429" t="s">
        <v>4455</v>
      </c>
      <c r="B4429" t="s">
        <v>9480</v>
      </c>
      <c r="C4429" t="s">
        <v>10145</v>
      </c>
      <c r="D4429" t="s">
        <v>10191</v>
      </c>
      <c r="E4429">
        <v>28.994237999999999</v>
      </c>
      <c r="F4429">
        <v>-13.498830999999999</v>
      </c>
      <c r="G4429" t="s">
        <v>10381</v>
      </c>
      <c r="H4429" t="s">
        <v>15046</v>
      </c>
      <c r="I4429" t="s">
        <v>15737</v>
      </c>
      <c r="J4429" t="s">
        <v>16643</v>
      </c>
      <c r="K4429" t="s">
        <v>16659</v>
      </c>
      <c r="L4429" t="s">
        <v>18062</v>
      </c>
      <c r="M4429" t="s">
        <v>18063</v>
      </c>
      <c r="N4429" t="s">
        <v>18062</v>
      </c>
      <c r="O4429">
        <v>5</v>
      </c>
      <c r="P4429">
        <v>21</v>
      </c>
      <c r="Q4429">
        <v>5</v>
      </c>
      <c r="R4429">
        <v>4</v>
      </c>
      <c r="S4429">
        <v>349</v>
      </c>
      <c r="T4429">
        <v>83</v>
      </c>
      <c r="U4429">
        <v>64</v>
      </c>
      <c r="V4429">
        <v>29</v>
      </c>
      <c r="W4429">
        <v>10</v>
      </c>
      <c r="X4429">
        <v>5</v>
      </c>
      <c r="Y4429">
        <v>4.5</v>
      </c>
      <c r="Z4429">
        <v>4.5</v>
      </c>
      <c r="AA4429">
        <v>4</v>
      </c>
      <c r="AB4429">
        <v>4</v>
      </c>
    </row>
    <row r="4430" spans="1:28" x14ac:dyDescent="0.25">
      <c r="A4430" t="s">
        <v>4456</v>
      </c>
      <c r="B4430" t="s">
        <v>9481</v>
      </c>
      <c r="C4430" t="s">
        <v>10145</v>
      </c>
      <c r="D4430" t="s">
        <v>10191</v>
      </c>
      <c r="E4430">
        <v>28.998915</v>
      </c>
      <c r="F4430">
        <v>-13.487826</v>
      </c>
      <c r="G4430" t="s">
        <v>10321</v>
      </c>
      <c r="H4430" t="s">
        <v>15047</v>
      </c>
      <c r="I4430" t="s">
        <v>15737</v>
      </c>
      <c r="J4430" t="s">
        <v>16643</v>
      </c>
      <c r="K4430" t="s">
        <v>16659</v>
      </c>
      <c r="L4430" t="s">
        <v>18062</v>
      </c>
      <c r="M4430" t="s">
        <v>18062</v>
      </c>
      <c r="N4430" t="s">
        <v>18062</v>
      </c>
      <c r="O4430">
        <v>7</v>
      </c>
      <c r="P4430">
        <v>77</v>
      </c>
      <c r="Q4430">
        <v>7</v>
      </c>
      <c r="R4430">
        <v>4.5</v>
      </c>
      <c r="S4430">
        <v>1381</v>
      </c>
      <c r="T4430">
        <v>747</v>
      </c>
      <c r="U4430">
        <v>338</v>
      </c>
      <c r="V4430">
        <v>82</v>
      </c>
      <c r="W4430">
        <v>27</v>
      </c>
      <c r="X4430">
        <v>46</v>
      </c>
      <c r="Y4430">
        <v>4.5</v>
      </c>
      <c r="Z4430">
        <v>4.5</v>
      </c>
      <c r="AA4430">
        <v>4.5</v>
      </c>
      <c r="AB4430">
        <v>4.5</v>
      </c>
    </row>
    <row r="4431" spans="1:28" x14ac:dyDescent="0.25">
      <c r="A4431" t="s">
        <v>4457</v>
      </c>
      <c r="B4431" t="s">
        <v>9482</v>
      </c>
      <c r="C4431" t="s">
        <v>10145</v>
      </c>
      <c r="D4431" t="s">
        <v>10191</v>
      </c>
      <c r="E4431">
        <v>28.997247999999999</v>
      </c>
      <c r="F4431">
        <v>-13.489383</v>
      </c>
      <c r="G4431" t="s">
        <v>10286</v>
      </c>
      <c r="H4431" t="s">
        <v>15048</v>
      </c>
      <c r="I4431" t="s">
        <v>15744</v>
      </c>
      <c r="J4431" t="s">
        <v>16643</v>
      </c>
      <c r="K4431" t="s">
        <v>16738</v>
      </c>
      <c r="L4431" t="s">
        <v>18062</v>
      </c>
      <c r="M4431" t="s">
        <v>18062</v>
      </c>
      <c r="N4431" t="s">
        <v>18062</v>
      </c>
      <c r="O4431">
        <v>7</v>
      </c>
      <c r="P4431">
        <v>167.8833333333333</v>
      </c>
      <c r="Q4431">
        <v>7</v>
      </c>
      <c r="R4431">
        <v>4.5</v>
      </c>
      <c r="S4431">
        <v>419</v>
      </c>
      <c r="T4431">
        <v>287</v>
      </c>
      <c r="U4431">
        <v>61</v>
      </c>
      <c r="V4431">
        <v>9</v>
      </c>
      <c r="W4431">
        <v>7</v>
      </c>
      <c r="X4431">
        <v>7</v>
      </c>
      <c r="Y4431">
        <v>4.5</v>
      </c>
      <c r="Z4431">
        <v>4.5</v>
      </c>
      <c r="AA4431">
        <v>4.5</v>
      </c>
      <c r="AB4431">
        <v>4.5</v>
      </c>
    </row>
    <row r="4432" spans="1:28" x14ac:dyDescent="0.25">
      <c r="A4432" t="s">
        <v>4458</v>
      </c>
      <c r="B4432" t="s">
        <v>9483</v>
      </c>
      <c r="C4432" t="s">
        <v>10145</v>
      </c>
      <c r="D4432" t="s">
        <v>10191</v>
      </c>
      <c r="E4432">
        <v>28.996729999999999</v>
      </c>
      <c r="F4432">
        <v>-13.490601</v>
      </c>
      <c r="G4432" t="s">
        <v>10434</v>
      </c>
      <c r="H4432" t="s">
        <v>15049</v>
      </c>
      <c r="I4432" t="s">
        <v>16560</v>
      </c>
      <c r="J4432" t="s">
        <v>16643</v>
      </c>
      <c r="K4432" t="s">
        <v>17917</v>
      </c>
      <c r="L4432" t="s">
        <v>18062</v>
      </c>
      <c r="M4432" t="s">
        <v>18063</v>
      </c>
      <c r="N4432" t="s">
        <v>18062</v>
      </c>
      <c r="O4432">
        <v>7</v>
      </c>
      <c r="P4432">
        <v>42</v>
      </c>
      <c r="Q4432">
        <v>7</v>
      </c>
      <c r="R4432">
        <v>4</v>
      </c>
      <c r="S4432">
        <v>621</v>
      </c>
      <c r="T4432">
        <v>308</v>
      </c>
      <c r="U4432">
        <v>152</v>
      </c>
      <c r="V4432">
        <v>57</v>
      </c>
      <c r="W4432">
        <v>31</v>
      </c>
      <c r="X4432">
        <v>33</v>
      </c>
      <c r="Y4432">
        <v>4</v>
      </c>
      <c r="Z4432">
        <v>4</v>
      </c>
      <c r="AA4432">
        <v>4</v>
      </c>
      <c r="AB4432">
        <v>4</v>
      </c>
    </row>
    <row r="4433" spans="1:28" x14ac:dyDescent="0.25">
      <c r="A4433" t="s">
        <v>4459</v>
      </c>
      <c r="B4433" t="s">
        <v>9484</v>
      </c>
      <c r="C4433" t="s">
        <v>10145</v>
      </c>
      <c r="D4433" t="s">
        <v>10191</v>
      </c>
      <c r="E4433">
        <v>28.998669</v>
      </c>
      <c r="F4433">
        <v>-13.490455000000001</v>
      </c>
      <c r="G4433" t="s">
        <v>10247</v>
      </c>
      <c r="H4433" t="s">
        <v>15050</v>
      </c>
      <c r="I4433" t="s">
        <v>15841</v>
      </c>
      <c r="J4433" t="s">
        <v>16645</v>
      </c>
      <c r="K4433" t="s">
        <v>16796</v>
      </c>
      <c r="L4433" t="s">
        <v>18062</v>
      </c>
      <c r="M4433" t="s">
        <v>18062</v>
      </c>
      <c r="N4433" t="s">
        <v>18062</v>
      </c>
      <c r="O4433">
        <v>7</v>
      </c>
      <c r="P4433">
        <v>112</v>
      </c>
      <c r="Q4433">
        <v>7</v>
      </c>
      <c r="R4433">
        <v>4.5</v>
      </c>
      <c r="S4433">
        <v>722</v>
      </c>
      <c r="T4433">
        <v>497</v>
      </c>
      <c r="U4433">
        <v>153</v>
      </c>
      <c r="V4433">
        <v>32</v>
      </c>
      <c r="W4433">
        <v>18</v>
      </c>
      <c r="X4433">
        <v>17</v>
      </c>
      <c r="Y4433">
        <v>4.5</v>
      </c>
      <c r="Z4433">
        <v>4.5</v>
      </c>
      <c r="AA4433">
        <v>4.5</v>
      </c>
      <c r="AB4433">
        <v>4.5</v>
      </c>
    </row>
    <row r="4434" spans="1:28" x14ac:dyDescent="0.25">
      <c r="A4434" t="s">
        <v>4460</v>
      </c>
      <c r="B4434" t="s">
        <v>9485</v>
      </c>
      <c r="C4434" t="s">
        <v>10145</v>
      </c>
      <c r="D4434" t="s">
        <v>10191</v>
      </c>
      <c r="E4434">
        <v>29.004477000000001</v>
      </c>
      <c r="F4434">
        <v>-13.487549</v>
      </c>
      <c r="G4434" t="s">
        <v>10324</v>
      </c>
      <c r="H4434" t="s">
        <v>15051</v>
      </c>
      <c r="I4434" t="s">
        <v>15739</v>
      </c>
      <c r="J4434" t="s">
        <v>16643</v>
      </c>
      <c r="K4434" t="s">
        <v>16663</v>
      </c>
      <c r="L4434" t="s">
        <v>18062</v>
      </c>
      <c r="M4434" t="s">
        <v>18062</v>
      </c>
      <c r="N4434" t="s">
        <v>18062</v>
      </c>
      <c r="O4434">
        <v>7</v>
      </c>
      <c r="P4434">
        <v>71.75</v>
      </c>
      <c r="Q4434">
        <v>7</v>
      </c>
      <c r="R4434">
        <v>4.5</v>
      </c>
      <c r="S4434">
        <v>688</v>
      </c>
      <c r="T4434">
        <v>357</v>
      </c>
      <c r="U4434">
        <v>71</v>
      </c>
      <c r="V4434">
        <v>18</v>
      </c>
      <c r="W4434">
        <v>2</v>
      </c>
      <c r="X4434">
        <v>6</v>
      </c>
      <c r="Y4434">
        <v>4.5</v>
      </c>
      <c r="Z4434">
        <v>4.5</v>
      </c>
      <c r="AA4434">
        <v>4.5</v>
      </c>
      <c r="AB4434">
        <v>4.5</v>
      </c>
    </row>
    <row r="4435" spans="1:28" x14ac:dyDescent="0.25">
      <c r="A4435" t="s">
        <v>4461</v>
      </c>
      <c r="B4435" t="s">
        <v>9486</v>
      </c>
      <c r="C4435" t="s">
        <v>10145</v>
      </c>
      <c r="D4435" t="s">
        <v>10191</v>
      </c>
      <c r="E4435">
        <v>28.996168000000001</v>
      </c>
      <c r="F4435">
        <v>-13.488611000000001</v>
      </c>
      <c r="G4435" t="s">
        <v>10251</v>
      </c>
      <c r="H4435" t="s">
        <v>15052</v>
      </c>
      <c r="I4435" t="s">
        <v>15841</v>
      </c>
      <c r="J4435" t="s">
        <v>16645</v>
      </c>
      <c r="K4435" t="s">
        <v>16796</v>
      </c>
      <c r="L4435" t="s">
        <v>18062</v>
      </c>
      <c r="M4435" t="s">
        <v>18062</v>
      </c>
      <c r="N4435" t="s">
        <v>18062</v>
      </c>
      <c r="O4435">
        <v>5</v>
      </c>
      <c r="P4435">
        <v>40</v>
      </c>
      <c r="Q4435">
        <v>5</v>
      </c>
      <c r="R4435">
        <v>4.5</v>
      </c>
      <c r="S4435">
        <v>648</v>
      </c>
      <c r="T4435">
        <v>430</v>
      </c>
      <c r="U4435">
        <v>126</v>
      </c>
      <c r="V4435">
        <v>36</v>
      </c>
      <c r="W4435">
        <v>22</v>
      </c>
      <c r="X4435">
        <v>27</v>
      </c>
      <c r="Y4435">
        <v>4.5</v>
      </c>
      <c r="Z4435">
        <v>4.5</v>
      </c>
      <c r="AA4435">
        <v>4.5</v>
      </c>
      <c r="AB4435">
        <v>4.5</v>
      </c>
    </row>
    <row r="4436" spans="1:28" x14ac:dyDescent="0.25">
      <c r="A4436" t="s">
        <v>4462</v>
      </c>
      <c r="B4436" t="s">
        <v>9487</v>
      </c>
      <c r="C4436" t="s">
        <v>10145</v>
      </c>
      <c r="D4436" t="s">
        <v>10191</v>
      </c>
      <c r="E4436">
        <v>28.997131</v>
      </c>
      <c r="F4436">
        <v>-13.48884</v>
      </c>
      <c r="G4436" t="s">
        <v>10616</v>
      </c>
      <c r="H4436" t="s">
        <v>15053</v>
      </c>
      <c r="I4436" t="s">
        <v>16096</v>
      </c>
      <c r="J4436" t="s">
        <v>16643</v>
      </c>
      <c r="K4436" t="s">
        <v>17705</v>
      </c>
      <c r="L4436" t="s">
        <v>18062</v>
      </c>
      <c r="M4436" t="s">
        <v>18062</v>
      </c>
      <c r="N4436" t="s">
        <v>18062</v>
      </c>
      <c r="O4436">
        <v>7</v>
      </c>
      <c r="P4436">
        <v>167.8833333333333</v>
      </c>
      <c r="Q4436">
        <v>7</v>
      </c>
      <c r="R4436">
        <v>4.5</v>
      </c>
      <c r="S4436">
        <v>957</v>
      </c>
      <c r="T4436">
        <v>598</v>
      </c>
      <c r="U4436">
        <v>190</v>
      </c>
      <c r="V4436">
        <v>46</v>
      </c>
      <c r="W4436">
        <v>18</v>
      </c>
      <c r="X4436">
        <v>19</v>
      </c>
      <c r="Y4436">
        <v>4.5</v>
      </c>
      <c r="Z4436">
        <v>4.5</v>
      </c>
      <c r="AA4436">
        <v>4.5</v>
      </c>
      <c r="AB4436">
        <v>4.5</v>
      </c>
    </row>
    <row r="4437" spans="1:28" x14ac:dyDescent="0.25">
      <c r="A4437" t="s">
        <v>4463</v>
      </c>
      <c r="B4437" t="s">
        <v>9488</v>
      </c>
      <c r="C4437" t="s">
        <v>10145</v>
      </c>
      <c r="D4437" t="s">
        <v>10191</v>
      </c>
      <c r="E4437">
        <v>29.000741999999999</v>
      </c>
      <c r="F4437">
        <v>-13.486485999999999</v>
      </c>
      <c r="G4437" t="s">
        <v>10251</v>
      </c>
      <c r="H4437" t="s">
        <v>15054</v>
      </c>
      <c r="I4437" t="s">
        <v>15739</v>
      </c>
      <c r="J4437" t="s">
        <v>16643</v>
      </c>
      <c r="K4437" t="s">
        <v>16663</v>
      </c>
      <c r="L4437" t="s">
        <v>18062</v>
      </c>
      <c r="M4437" t="s">
        <v>18062</v>
      </c>
      <c r="N4437" t="s">
        <v>18062</v>
      </c>
      <c r="O4437">
        <v>7</v>
      </c>
      <c r="P4437">
        <v>56</v>
      </c>
      <c r="Q4437">
        <v>14</v>
      </c>
      <c r="R4437">
        <v>4.5</v>
      </c>
      <c r="S4437">
        <v>1769</v>
      </c>
      <c r="T4437">
        <v>1152</v>
      </c>
      <c r="U4437">
        <v>226</v>
      </c>
      <c r="V4437">
        <v>76</v>
      </c>
      <c r="W4437">
        <v>25</v>
      </c>
      <c r="X4437">
        <v>10</v>
      </c>
      <c r="Y4437">
        <v>4.5</v>
      </c>
      <c r="Z4437">
        <v>4.5</v>
      </c>
      <c r="AA4437">
        <v>4.5</v>
      </c>
      <c r="AB4437">
        <v>4.5</v>
      </c>
    </row>
    <row r="4438" spans="1:28" x14ac:dyDescent="0.25">
      <c r="A4438" t="s">
        <v>4464</v>
      </c>
      <c r="B4438" t="s">
        <v>9489</v>
      </c>
      <c r="C4438" t="s">
        <v>10145</v>
      </c>
      <c r="D4438" t="s">
        <v>10191</v>
      </c>
      <c r="E4438">
        <v>29.000077999999998</v>
      </c>
      <c r="F4438">
        <v>-13.489382000000001</v>
      </c>
      <c r="G4438" t="s">
        <v>10236</v>
      </c>
      <c r="H4438" t="s">
        <v>15055</v>
      </c>
      <c r="I4438" t="s">
        <v>15733</v>
      </c>
      <c r="J4438" t="s">
        <v>16643</v>
      </c>
      <c r="K4438" t="s">
        <v>16666</v>
      </c>
      <c r="L4438" t="s">
        <v>18062</v>
      </c>
      <c r="M4438" t="s">
        <v>18062</v>
      </c>
      <c r="N4438" t="s">
        <v>18062</v>
      </c>
      <c r="O4438">
        <v>6</v>
      </c>
      <c r="P4438">
        <v>30</v>
      </c>
      <c r="Q4438">
        <v>6</v>
      </c>
      <c r="R4438">
        <v>4.5</v>
      </c>
      <c r="S4438">
        <v>985</v>
      </c>
      <c r="T4438">
        <v>640</v>
      </c>
      <c r="U4438">
        <v>97</v>
      </c>
      <c r="V4438">
        <v>19</v>
      </c>
      <c r="W4438">
        <v>8</v>
      </c>
      <c r="X4438">
        <v>9</v>
      </c>
      <c r="Y4438">
        <v>4.5</v>
      </c>
      <c r="Z4438">
        <v>5</v>
      </c>
      <c r="AA4438">
        <v>5</v>
      </c>
      <c r="AB4438">
        <v>4.5</v>
      </c>
    </row>
    <row r="4439" spans="1:28" x14ac:dyDescent="0.25">
      <c r="A4439" t="s">
        <v>4465</v>
      </c>
      <c r="B4439" t="s">
        <v>9490</v>
      </c>
      <c r="C4439" t="s">
        <v>10145</v>
      </c>
      <c r="D4439" t="s">
        <v>10191</v>
      </c>
      <c r="E4439">
        <v>28.996970999999998</v>
      </c>
      <c r="F4439">
        <v>-13.49198</v>
      </c>
      <c r="G4439" t="s">
        <v>10236</v>
      </c>
      <c r="H4439" t="s">
        <v>15056</v>
      </c>
      <c r="I4439" t="s">
        <v>15841</v>
      </c>
      <c r="J4439" t="s">
        <v>16645</v>
      </c>
      <c r="K4439" t="s">
        <v>16796</v>
      </c>
      <c r="L4439" t="s">
        <v>18062</v>
      </c>
      <c r="M4439" t="s">
        <v>18063</v>
      </c>
      <c r="N4439" t="s">
        <v>18063</v>
      </c>
      <c r="O4439">
        <v>7</v>
      </c>
      <c r="P4439">
        <v>42</v>
      </c>
      <c r="Q4439">
        <v>7</v>
      </c>
      <c r="R4439">
        <v>4.5</v>
      </c>
      <c r="S4439">
        <v>588</v>
      </c>
      <c r="T4439">
        <v>378</v>
      </c>
      <c r="U4439">
        <v>149</v>
      </c>
      <c r="V4439">
        <v>33</v>
      </c>
      <c r="W4439">
        <v>6</v>
      </c>
      <c r="X4439">
        <v>12</v>
      </c>
      <c r="Y4439">
        <v>4.5</v>
      </c>
      <c r="Z4439">
        <v>4.5</v>
      </c>
      <c r="AA4439">
        <v>4.5</v>
      </c>
      <c r="AB4439">
        <v>4.5</v>
      </c>
    </row>
    <row r="4440" spans="1:28" x14ac:dyDescent="0.25">
      <c r="A4440" t="s">
        <v>4466</v>
      </c>
      <c r="B4440" t="s">
        <v>9491</v>
      </c>
      <c r="C4440" t="s">
        <v>10145</v>
      </c>
      <c r="D4440" t="s">
        <v>10191</v>
      </c>
      <c r="E4440">
        <v>28.996199000000001</v>
      </c>
      <c r="F4440">
        <v>-13.488397000000001</v>
      </c>
      <c r="G4440" t="s">
        <v>10368</v>
      </c>
      <c r="H4440" t="s">
        <v>15057</v>
      </c>
      <c r="I4440" t="s">
        <v>16561</v>
      </c>
      <c r="J4440" t="s">
        <v>16645</v>
      </c>
      <c r="K4440" t="s">
        <v>17052</v>
      </c>
      <c r="L4440" t="s">
        <v>18062</v>
      </c>
      <c r="M4440" t="s">
        <v>18063</v>
      </c>
      <c r="N4440" t="s">
        <v>18063</v>
      </c>
      <c r="O4440">
        <v>7</v>
      </c>
      <c r="P4440">
        <v>98</v>
      </c>
      <c r="Q4440">
        <v>7</v>
      </c>
      <c r="R4440">
        <v>4</v>
      </c>
      <c r="S4440">
        <v>708</v>
      </c>
      <c r="T4440">
        <v>442</v>
      </c>
      <c r="U4440">
        <v>141</v>
      </c>
      <c r="V4440">
        <v>33</v>
      </c>
      <c r="W4440">
        <v>25</v>
      </c>
      <c r="X4440">
        <v>61</v>
      </c>
      <c r="Y4440">
        <v>4.5</v>
      </c>
      <c r="Z4440">
        <v>4.5</v>
      </c>
      <c r="AA4440">
        <v>4</v>
      </c>
      <c r="AB4440">
        <v>4.5</v>
      </c>
    </row>
    <row r="4441" spans="1:28" x14ac:dyDescent="0.25">
      <c r="A4441" t="s">
        <v>4467</v>
      </c>
      <c r="B4441" t="s">
        <v>9492</v>
      </c>
      <c r="C4441" t="s">
        <v>10145</v>
      </c>
      <c r="D4441" t="s">
        <v>10191</v>
      </c>
      <c r="E4441">
        <v>28.995028000000001</v>
      </c>
      <c r="F4441">
        <v>-13.490497</v>
      </c>
      <c r="G4441" t="s">
        <v>10241</v>
      </c>
      <c r="H4441" t="s">
        <v>15058</v>
      </c>
      <c r="I4441" t="s">
        <v>15810</v>
      </c>
      <c r="J4441" t="s">
        <v>16643</v>
      </c>
      <c r="K4441" t="s">
        <v>16866</v>
      </c>
      <c r="L4441" t="s">
        <v>18062</v>
      </c>
      <c r="M4441" t="s">
        <v>18062</v>
      </c>
      <c r="N4441" t="s">
        <v>18062</v>
      </c>
      <c r="O4441">
        <v>6</v>
      </c>
      <c r="P4441">
        <v>36</v>
      </c>
      <c r="Q4441">
        <v>6</v>
      </c>
      <c r="R4441">
        <v>4.5</v>
      </c>
      <c r="S4441">
        <v>337</v>
      </c>
      <c r="T4441">
        <v>172</v>
      </c>
      <c r="U4441">
        <v>56</v>
      </c>
      <c r="V4441">
        <v>3</v>
      </c>
      <c r="W4441">
        <v>3</v>
      </c>
      <c r="X4441">
        <v>3</v>
      </c>
      <c r="Y4441">
        <v>4.5</v>
      </c>
      <c r="Z4441">
        <v>4.5</v>
      </c>
      <c r="AA4441">
        <v>4.5</v>
      </c>
      <c r="AB4441">
        <v>4</v>
      </c>
    </row>
    <row r="4442" spans="1:28" x14ac:dyDescent="0.25">
      <c r="A4442" t="s">
        <v>4468</v>
      </c>
      <c r="B4442" t="s">
        <v>9493</v>
      </c>
      <c r="C4442" t="s">
        <v>10145</v>
      </c>
      <c r="D4442" t="s">
        <v>10191</v>
      </c>
      <c r="E4442">
        <v>28.995301999999999</v>
      </c>
      <c r="F4442">
        <v>-13.488064</v>
      </c>
      <c r="G4442" t="s">
        <v>10236</v>
      </c>
      <c r="H4442" t="s">
        <v>15059</v>
      </c>
      <c r="I4442" t="s">
        <v>16562</v>
      </c>
      <c r="J4442" t="s">
        <v>16645</v>
      </c>
      <c r="K4442" t="s">
        <v>16720</v>
      </c>
      <c r="L4442" t="s">
        <v>18063</v>
      </c>
      <c r="M4442" t="s">
        <v>18063</v>
      </c>
      <c r="N4442" t="s">
        <v>18062</v>
      </c>
      <c r="O4442">
        <v>7</v>
      </c>
      <c r="P4442">
        <v>64</v>
      </c>
      <c r="Q4442">
        <v>7</v>
      </c>
      <c r="R4442">
        <v>4.5</v>
      </c>
      <c r="S4442">
        <v>556</v>
      </c>
      <c r="T4442">
        <v>292</v>
      </c>
      <c r="U4442">
        <v>40</v>
      </c>
      <c r="V4442">
        <v>8</v>
      </c>
      <c r="W4442">
        <v>2</v>
      </c>
      <c r="X4442">
        <v>2</v>
      </c>
      <c r="Y4442">
        <v>4.5</v>
      </c>
      <c r="Z4442">
        <v>4.5</v>
      </c>
      <c r="AA4442">
        <v>4.5</v>
      </c>
      <c r="AB4442">
        <v>4.5</v>
      </c>
    </row>
    <row r="4443" spans="1:28" x14ac:dyDescent="0.25">
      <c r="A4443" t="s">
        <v>4469</v>
      </c>
      <c r="B4443" t="s">
        <v>9494</v>
      </c>
      <c r="C4443" t="s">
        <v>10145</v>
      </c>
      <c r="D4443" t="s">
        <v>10191</v>
      </c>
      <c r="E4443">
        <v>28.998352000000001</v>
      </c>
      <c r="F4443">
        <v>-13.490762999999999</v>
      </c>
      <c r="G4443" t="s">
        <v>10241</v>
      </c>
      <c r="H4443" t="s">
        <v>15060</v>
      </c>
      <c r="I4443" t="s">
        <v>15841</v>
      </c>
      <c r="J4443" t="s">
        <v>16645</v>
      </c>
      <c r="K4443" t="s">
        <v>16796</v>
      </c>
      <c r="L4443" t="s">
        <v>18062</v>
      </c>
      <c r="M4443" t="s">
        <v>18062</v>
      </c>
      <c r="N4443" t="s">
        <v>18062</v>
      </c>
      <c r="O4443">
        <v>7</v>
      </c>
      <c r="P4443">
        <v>112</v>
      </c>
      <c r="Q4443">
        <v>7</v>
      </c>
      <c r="R4443">
        <v>4.5</v>
      </c>
      <c r="S4443">
        <v>701</v>
      </c>
      <c r="T4443">
        <v>492</v>
      </c>
      <c r="U4443">
        <v>160</v>
      </c>
      <c r="V4443">
        <v>22</v>
      </c>
      <c r="W4443">
        <v>8</v>
      </c>
      <c r="X4443">
        <v>12</v>
      </c>
      <c r="Y4443">
        <v>4.5</v>
      </c>
      <c r="Z4443">
        <v>4.5</v>
      </c>
      <c r="AA4443">
        <v>4.5</v>
      </c>
      <c r="AB4443">
        <v>4.5</v>
      </c>
    </row>
    <row r="4444" spans="1:28" x14ac:dyDescent="0.25">
      <c r="A4444" t="s">
        <v>4470</v>
      </c>
      <c r="B4444" t="s">
        <v>9495</v>
      </c>
      <c r="C4444" t="s">
        <v>10145</v>
      </c>
      <c r="D4444" t="s">
        <v>10191</v>
      </c>
      <c r="E4444">
        <v>29.001852</v>
      </c>
      <c r="F4444">
        <v>-13.487231</v>
      </c>
      <c r="G4444" t="s">
        <v>10368</v>
      </c>
      <c r="H4444" t="s">
        <v>15061</v>
      </c>
      <c r="I4444" t="s">
        <v>16563</v>
      </c>
      <c r="J4444" t="s">
        <v>16645</v>
      </c>
      <c r="K4444" t="s">
        <v>17918</v>
      </c>
      <c r="L4444" t="s">
        <v>18062</v>
      </c>
      <c r="M4444" t="s">
        <v>18062</v>
      </c>
      <c r="N4444" t="s">
        <v>18062</v>
      </c>
      <c r="O4444">
        <v>7</v>
      </c>
      <c r="P4444">
        <v>73.5</v>
      </c>
      <c r="Q4444">
        <v>7</v>
      </c>
      <c r="R4444">
        <v>4.5</v>
      </c>
      <c r="S4444">
        <v>757</v>
      </c>
      <c r="T4444">
        <v>397</v>
      </c>
      <c r="U4444">
        <v>64</v>
      </c>
      <c r="V4444">
        <v>20</v>
      </c>
      <c r="W4444">
        <v>6</v>
      </c>
      <c r="X4444">
        <v>7</v>
      </c>
      <c r="Y4444">
        <v>4.5</v>
      </c>
      <c r="Z4444">
        <v>4.5</v>
      </c>
      <c r="AA4444">
        <v>4.5</v>
      </c>
      <c r="AB4444">
        <v>4.5</v>
      </c>
    </row>
    <row r="4445" spans="1:28" x14ac:dyDescent="0.25">
      <c r="A4445" t="s">
        <v>4471</v>
      </c>
      <c r="B4445" t="s">
        <v>9496</v>
      </c>
      <c r="C4445" t="s">
        <v>10145</v>
      </c>
      <c r="D4445" t="s">
        <v>10191</v>
      </c>
      <c r="E4445">
        <v>28.994002999999999</v>
      </c>
      <c r="F4445">
        <v>-13.488327999999999</v>
      </c>
      <c r="G4445" t="s">
        <v>10241</v>
      </c>
      <c r="H4445" t="s">
        <v>15062</v>
      </c>
      <c r="I4445" t="s">
        <v>16564</v>
      </c>
      <c r="J4445" t="s">
        <v>16645</v>
      </c>
      <c r="K4445" t="s">
        <v>16753</v>
      </c>
      <c r="L4445" t="s">
        <v>18062</v>
      </c>
      <c r="M4445" t="s">
        <v>18062</v>
      </c>
      <c r="N4445" t="s">
        <v>18062</v>
      </c>
      <c r="O4445">
        <v>7</v>
      </c>
      <c r="P4445">
        <v>108.5</v>
      </c>
      <c r="Q4445">
        <v>7</v>
      </c>
      <c r="R4445">
        <v>4.5</v>
      </c>
      <c r="S4445">
        <v>761</v>
      </c>
      <c r="T4445">
        <v>519</v>
      </c>
      <c r="U4445">
        <v>107</v>
      </c>
      <c r="V4445">
        <v>20</v>
      </c>
      <c r="W4445">
        <v>12</v>
      </c>
      <c r="X4445">
        <v>8</v>
      </c>
      <c r="Y4445">
        <v>4.5</v>
      </c>
      <c r="Z4445">
        <v>5</v>
      </c>
      <c r="AA4445">
        <v>4.5</v>
      </c>
      <c r="AB4445">
        <v>4.5</v>
      </c>
    </row>
    <row r="4446" spans="1:28" x14ac:dyDescent="0.25">
      <c r="A4446" t="s">
        <v>4472</v>
      </c>
      <c r="B4446" t="s">
        <v>9497</v>
      </c>
      <c r="C4446" t="s">
        <v>10145</v>
      </c>
      <c r="D4446" t="s">
        <v>10191</v>
      </c>
      <c r="E4446">
        <v>28.994999</v>
      </c>
      <c r="F4446">
        <v>-13.490448000000001</v>
      </c>
      <c r="G4446" t="s">
        <v>10252</v>
      </c>
      <c r="H4446" t="s">
        <v>15063</v>
      </c>
      <c r="I4446" t="s">
        <v>16342</v>
      </c>
      <c r="J4446" t="s">
        <v>16645</v>
      </c>
      <c r="K4446" t="s">
        <v>17523</v>
      </c>
      <c r="L4446" t="s">
        <v>18062</v>
      </c>
      <c r="M4446" t="s">
        <v>18062</v>
      </c>
      <c r="N4446" t="s">
        <v>18063</v>
      </c>
      <c r="O4446">
        <v>7</v>
      </c>
      <c r="P4446">
        <v>105</v>
      </c>
      <c r="Q4446">
        <v>7</v>
      </c>
      <c r="R4446">
        <v>4</v>
      </c>
      <c r="S4446">
        <v>409</v>
      </c>
      <c r="T4446">
        <v>225</v>
      </c>
      <c r="U4446">
        <v>88</v>
      </c>
      <c r="V4446">
        <v>45</v>
      </c>
      <c r="W4446">
        <v>21</v>
      </c>
      <c r="X4446">
        <v>25</v>
      </c>
      <c r="Y4446">
        <v>4</v>
      </c>
      <c r="Z4446">
        <v>4.5</v>
      </c>
      <c r="AA4446">
        <v>4</v>
      </c>
      <c r="AB4446">
        <v>4.5</v>
      </c>
    </row>
    <row r="4447" spans="1:28" x14ac:dyDescent="0.25">
      <c r="A4447" t="s">
        <v>4473</v>
      </c>
      <c r="B4447" t="s">
        <v>9498</v>
      </c>
      <c r="C4447" t="s">
        <v>10145</v>
      </c>
      <c r="D4447" t="s">
        <v>10191</v>
      </c>
      <c r="E4447">
        <v>28.994986000000001</v>
      </c>
      <c r="F4447">
        <v>-13.490546999999999</v>
      </c>
      <c r="G4447" t="s">
        <v>10241</v>
      </c>
      <c r="H4447" t="s">
        <v>15064</v>
      </c>
      <c r="I4447" t="s">
        <v>15841</v>
      </c>
      <c r="J4447" t="s">
        <v>16645</v>
      </c>
      <c r="K4447" t="s">
        <v>16796</v>
      </c>
      <c r="L4447" t="s">
        <v>18063</v>
      </c>
      <c r="M4447" t="s">
        <v>18063</v>
      </c>
      <c r="N4447" t="s">
        <v>18063</v>
      </c>
      <c r="O4447">
        <v>7</v>
      </c>
      <c r="P4447">
        <v>84</v>
      </c>
      <c r="Q4447">
        <v>7</v>
      </c>
      <c r="R4447">
        <v>4.5</v>
      </c>
      <c r="S4447">
        <v>615</v>
      </c>
      <c r="T4447">
        <v>440</v>
      </c>
      <c r="U4447">
        <v>109</v>
      </c>
      <c r="V4447">
        <v>25</v>
      </c>
      <c r="W4447">
        <v>13</v>
      </c>
      <c r="X4447">
        <v>25</v>
      </c>
      <c r="Y4447">
        <v>4.5</v>
      </c>
      <c r="Z4447">
        <v>4.5</v>
      </c>
      <c r="AA4447">
        <v>5</v>
      </c>
      <c r="AB4447">
        <v>4.5</v>
      </c>
    </row>
    <row r="4448" spans="1:28" x14ac:dyDescent="0.25">
      <c r="A4448" t="s">
        <v>4474</v>
      </c>
      <c r="B4448" t="s">
        <v>9499</v>
      </c>
      <c r="C4448" t="s">
        <v>10145</v>
      </c>
      <c r="D4448" t="s">
        <v>10191</v>
      </c>
      <c r="E4448">
        <v>28.995117</v>
      </c>
      <c r="F4448">
        <v>-13.489521999999999</v>
      </c>
      <c r="G4448" t="s">
        <v>10241</v>
      </c>
      <c r="H4448" t="s">
        <v>15065</v>
      </c>
      <c r="I4448" t="s">
        <v>16565</v>
      </c>
      <c r="J4448" t="s">
        <v>16643</v>
      </c>
      <c r="K4448" t="s">
        <v>17919</v>
      </c>
      <c r="L4448" t="s">
        <v>18062</v>
      </c>
      <c r="M4448" t="s">
        <v>18062</v>
      </c>
      <c r="N4448" t="s">
        <v>18062</v>
      </c>
      <c r="O4448">
        <v>7</v>
      </c>
      <c r="P4448">
        <v>63</v>
      </c>
      <c r="Q4448">
        <v>7</v>
      </c>
      <c r="R4448">
        <v>4.5</v>
      </c>
      <c r="S4448">
        <v>769</v>
      </c>
      <c r="T4448">
        <v>478</v>
      </c>
      <c r="U4448">
        <v>130</v>
      </c>
      <c r="V4448">
        <v>50</v>
      </c>
      <c r="W4448">
        <v>29</v>
      </c>
      <c r="X4448">
        <v>19</v>
      </c>
      <c r="Y4448">
        <v>4.5</v>
      </c>
      <c r="Z4448">
        <v>4.5</v>
      </c>
      <c r="AA4448">
        <v>4.5</v>
      </c>
      <c r="AB4448">
        <v>4.5</v>
      </c>
    </row>
    <row r="4449" spans="1:28" x14ac:dyDescent="0.25">
      <c r="A4449" t="s">
        <v>4475</v>
      </c>
      <c r="B4449" t="s">
        <v>9500</v>
      </c>
      <c r="C4449" t="s">
        <v>10145</v>
      </c>
      <c r="D4449" t="s">
        <v>10191</v>
      </c>
      <c r="E4449">
        <v>28.997219999999999</v>
      </c>
      <c r="F4449">
        <v>-13.491099</v>
      </c>
      <c r="G4449" t="s">
        <v>10249</v>
      </c>
      <c r="H4449" t="s">
        <v>15066</v>
      </c>
      <c r="I4449" t="s">
        <v>16566</v>
      </c>
      <c r="J4449" t="s">
        <v>16643</v>
      </c>
      <c r="K4449" t="s">
        <v>17920</v>
      </c>
      <c r="L4449" t="s">
        <v>18062</v>
      </c>
      <c r="M4449" t="s">
        <v>18062</v>
      </c>
      <c r="N4449" t="s">
        <v>18062</v>
      </c>
      <c r="O4449">
        <v>7</v>
      </c>
      <c r="P4449">
        <v>77</v>
      </c>
      <c r="Q4449">
        <v>7</v>
      </c>
      <c r="R4449">
        <v>4.5</v>
      </c>
      <c r="S4449">
        <v>544</v>
      </c>
      <c r="T4449">
        <v>317</v>
      </c>
      <c r="U4449">
        <v>117</v>
      </c>
      <c r="V4449">
        <v>32</v>
      </c>
      <c r="W4449">
        <v>13</v>
      </c>
      <c r="X4449">
        <v>15</v>
      </c>
      <c r="Y4449">
        <v>4.5</v>
      </c>
      <c r="Z4449">
        <v>4.5</v>
      </c>
      <c r="AA4449">
        <v>4.5</v>
      </c>
      <c r="AB4449">
        <v>4</v>
      </c>
    </row>
    <row r="4450" spans="1:28" x14ac:dyDescent="0.25">
      <c r="A4450" t="s">
        <v>4476</v>
      </c>
      <c r="B4450" t="s">
        <v>9501</v>
      </c>
      <c r="C4450" t="s">
        <v>10145</v>
      </c>
      <c r="D4450" t="s">
        <v>10191</v>
      </c>
      <c r="E4450">
        <v>29.00074</v>
      </c>
      <c r="F4450">
        <v>-13.489743000000001</v>
      </c>
      <c r="G4450" t="s">
        <v>10241</v>
      </c>
      <c r="H4450" t="s">
        <v>15067</v>
      </c>
      <c r="I4450" t="s">
        <v>16227</v>
      </c>
      <c r="J4450" t="s">
        <v>16643</v>
      </c>
      <c r="K4450" t="s">
        <v>16884</v>
      </c>
      <c r="L4450" t="s">
        <v>18062</v>
      </c>
      <c r="M4450" t="s">
        <v>18062</v>
      </c>
      <c r="N4450" t="s">
        <v>18062</v>
      </c>
      <c r="O4450">
        <v>6</v>
      </c>
      <c r="P4450">
        <v>67.5</v>
      </c>
      <c r="Q4450">
        <v>6</v>
      </c>
      <c r="R4450">
        <v>4.5</v>
      </c>
      <c r="S4450">
        <v>735</v>
      </c>
      <c r="T4450">
        <v>200</v>
      </c>
      <c r="U4450">
        <v>60</v>
      </c>
      <c r="V4450">
        <v>15</v>
      </c>
      <c r="W4450">
        <v>10</v>
      </c>
      <c r="X4450">
        <v>7</v>
      </c>
      <c r="Y4450">
        <v>4.5</v>
      </c>
      <c r="Z4450">
        <v>4.5</v>
      </c>
      <c r="AA4450">
        <v>4.5</v>
      </c>
      <c r="AB4450">
        <v>4.5</v>
      </c>
    </row>
    <row r="4451" spans="1:28" x14ac:dyDescent="0.25">
      <c r="A4451" t="s">
        <v>4477</v>
      </c>
      <c r="B4451" t="s">
        <v>9502</v>
      </c>
      <c r="C4451" t="s">
        <v>10145</v>
      </c>
      <c r="D4451" t="s">
        <v>10191</v>
      </c>
      <c r="E4451">
        <v>29.003858999999999</v>
      </c>
      <c r="F4451">
        <v>-13.487386000000001</v>
      </c>
      <c r="G4451" t="s">
        <v>10249</v>
      </c>
      <c r="H4451" t="s">
        <v>15068</v>
      </c>
      <c r="I4451" t="s">
        <v>16090</v>
      </c>
      <c r="J4451" t="s">
        <v>16643</v>
      </c>
      <c r="K4451" t="s">
        <v>17176</v>
      </c>
      <c r="L4451" t="s">
        <v>18062</v>
      </c>
      <c r="M4451" t="s">
        <v>18062</v>
      </c>
      <c r="N4451" t="s">
        <v>18062</v>
      </c>
      <c r="O4451">
        <v>7</v>
      </c>
      <c r="P4451">
        <v>66.5</v>
      </c>
      <c r="Q4451">
        <v>7</v>
      </c>
      <c r="R4451">
        <v>4.5</v>
      </c>
      <c r="S4451">
        <v>951</v>
      </c>
      <c r="T4451">
        <v>738</v>
      </c>
      <c r="U4451">
        <v>108</v>
      </c>
      <c r="V4451">
        <v>28</v>
      </c>
      <c r="W4451">
        <v>5</v>
      </c>
      <c r="X4451">
        <v>9</v>
      </c>
      <c r="Y4451">
        <v>4.5</v>
      </c>
      <c r="Z4451">
        <v>4.5</v>
      </c>
      <c r="AA4451">
        <v>4.5</v>
      </c>
      <c r="AB4451">
        <v>4.5</v>
      </c>
    </row>
    <row r="4452" spans="1:28" x14ac:dyDescent="0.25">
      <c r="A4452" t="s">
        <v>4478</v>
      </c>
      <c r="B4452" t="s">
        <v>9503</v>
      </c>
      <c r="C4452" t="s">
        <v>10145</v>
      </c>
      <c r="D4452" t="s">
        <v>10191</v>
      </c>
      <c r="E4452">
        <v>28.993995999999999</v>
      </c>
      <c r="F4452">
        <v>-13.494897999999999</v>
      </c>
      <c r="G4452" t="s">
        <v>10242</v>
      </c>
      <c r="H4452" t="s">
        <v>15069</v>
      </c>
      <c r="I4452" t="s">
        <v>16567</v>
      </c>
      <c r="J4452" t="s">
        <v>16643</v>
      </c>
      <c r="K4452" t="s">
        <v>17921</v>
      </c>
      <c r="L4452" t="s">
        <v>18062</v>
      </c>
      <c r="M4452" t="s">
        <v>18062</v>
      </c>
      <c r="N4452" t="s">
        <v>18062</v>
      </c>
      <c r="O4452">
        <v>6</v>
      </c>
      <c r="P4452">
        <v>19.5</v>
      </c>
      <c r="Q4452">
        <v>6</v>
      </c>
      <c r="R4452">
        <v>5</v>
      </c>
      <c r="S4452">
        <v>475</v>
      </c>
      <c r="T4452">
        <v>240</v>
      </c>
      <c r="U4452">
        <v>26</v>
      </c>
      <c r="V4452">
        <v>8</v>
      </c>
      <c r="W4452">
        <v>0</v>
      </c>
      <c r="X4452">
        <v>0</v>
      </c>
      <c r="Y4452">
        <v>5</v>
      </c>
      <c r="Z4452">
        <v>5</v>
      </c>
      <c r="AA4452">
        <v>5</v>
      </c>
      <c r="AB4452">
        <v>5</v>
      </c>
    </row>
    <row r="4453" spans="1:28" hidden="1" x14ac:dyDescent="0.25">
      <c r="A4453" t="s">
        <v>4479</v>
      </c>
      <c r="B4453" t="s">
        <v>9504</v>
      </c>
      <c r="C4453" t="s">
        <v>10145</v>
      </c>
      <c r="D4453" t="s">
        <v>10175</v>
      </c>
      <c r="E4453">
        <v>28.151994999999999</v>
      </c>
      <c r="F4453">
        <v>-14.232086000000001</v>
      </c>
      <c r="G4453" t="s">
        <v>10236</v>
      </c>
      <c r="H4453" t="s">
        <v>15070</v>
      </c>
      <c r="I4453" t="s">
        <v>15737</v>
      </c>
      <c r="J4453" t="s">
        <v>16643</v>
      </c>
      <c r="K4453" t="s">
        <v>16659</v>
      </c>
      <c r="L4453" t="s">
        <v>18062</v>
      </c>
      <c r="M4453" t="s">
        <v>18062</v>
      </c>
      <c r="N4453" t="s">
        <v>18062</v>
      </c>
      <c r="O4453">
        <v>7</v>
      </c>
      <c r="P4453">
        <v>70</v>
      </c>
      <c r="Q4453">
        <v>7</v>
      </c>
      <c r="R4453">
        <v>4.5</v>
      </c>
      <c r="S4453">
        <v>867</v>
      </c>
      <c r="T4453">
        <v>123</v>
      </c>
      <c r="U4453">
        <v>69</v>
      </c>
      <c r="V4453">
        <v>13</v>
      </c>
      <c r="W4453">
        <v>4</v>
      </c>
      <c r="X4453">
        <v>2</v>
      </c>
      <c r="Y4453">
        <v>4.5</v>
      </c>
      <c r="Z4453">
        <v>4.5</v>
      </c>
      <c r="AA4453">
        <v>4</v>
      </c>
      <c r="AB4453">
        <v>4</v>
      </c>
    </row>
    <row r="4454" spans="1:28" hidden="1" x14ac:dyDescent="0.25">
      <c r="A4454" t="s">
        <v>4480</v>
      </c>
      <c r="B4454" t="s">
        <v>9505</v>
      </c>
      <c r="C4454" t="s">
        <v>10145</v>
      </c>
      <c r="D4454" t="s">
        <v>10175</v>
      </c>
      <c r="E4454">
        <v>28.180561000000001</v>
      </c>
      <c r="F4454">
        <v>-14.170814999999999</v>
      </c>
      <c r="G4454" t="s">
        <v>10236</v>
      </c>
      <c r="H4454" t="s">
        <v>15071</v>
      </c>
      <c r="I4454" t="s">
        <v>15737</v>
      </c>
      <c r="J4454" t="s">
        <v>16643</v>
      </c>
      <c r="K4454" t="s">
        <v>16659</v>
      </c>
      <c r="L4454" t="s">
        <v>18062</v>
      </c>
      <c r="M4454" t="s">
        <v>18062</v>
      </c>
      <c r="N4454" t="s">
        <v>18062</v>
      </c>
      <c r="O4454">
        <v>5</v>
      </c>
      <c r="P4454">
        <v>41.25</v>
      </c>
      <c r="Q4454">
        <v>5</v>
      </c>
      <c r="R4454">
        <v>4.5</v>
      </c>
      <c r="S4454">
        <v>576</v>
      </c>
      <c r="T4454">
        <v>71</v>
      </c>
      <c r="U4454">
        <v>21</v>
      </c>
      <c r="V4454">
        <v>3</v>
      </c>
      <c r="W4454">
        <v>0</v>
      </c>
      <c r="X4454">
        <v>0</v>
      </c>
      <c r="Y4454">
        <v>4.5</v>
      </c>
      <c r="Z4454">
        <v>4.5</v>
      </c>
      <c r="AA4454">
        <v>4</v>
      </c>
      <c r="AB4454">
        <v>4.5</v>
      </c>
    </row>
    <row r="4455" spans="1:28" hidden="1" x14ac:dyDescent="0.25">
      <c r="A4455" t="s">
        <v>4481</v>
      </c>
      <c r="B4455" t="s">
        <v>9506</v>
      </c>
      <c r="C4455" t="s">
        <v>10145</v>
      </c>
      <c r="D4455" t="s">
        <v>10175</v>
      </c>
      <c r="E4455">
        <v>28.164711</v>
      </c>
      <c r="F4455">
        <v>-14.222761</v>
      </c>
      <c r="G4455" t="s">
        <v>10324</v>
      </c>
      <c r="H4455" t="s">
        <v>15072</v>
      </c>
      <c r="I4455" t="s">
        <v>15740</v>
      </c>
      <c r="J4455" t="s">
        <v>16643</v>
      </c>
      <c r="K4455" t="s">
        <v>17922</v>
      </c>
      <c r="L4455" t="s">
        <v>18062</v>
      </c>
      <c r="M4455" t="s">
        <v>18062</v>
      </c>
      <c r="N4455" t="s">
        <v>18062</v>
      </c>
      <c r="O4455">
        <v>6</v>
      </c>
      <c r="P4455">
        <v>60</v>
      </c>
      <c r="Q4455">
        <v>6</v>
      </c>
      <c r="R4455">
        <v>4</v>
      </c>
      <c r="S4455">
        <v>333</v>
      </c>
      <c r="T4455">
        <v>84</v>
      </c>
      <c r="U4455">
        <v>25</v>
      </c>
      <c r="V4455">
        <v>7</v>
      </c>
      <c r="W4455">
        <v>2</v>
      </c>
      <c r="X4455">
        <v>2</v>
      </c>
      <c r="Y4455">
        <v>4</v>
      </c>
      <c r="Z4455">
        <v>4</v>
      </c>
      <c r="AA4455">
        <v>4</v>
      </c>
      <c r="AB4455">
        <v>4.5</v>
      </c>
    </row>
    <row r="4456" spans="1:28" hidden="1" x14ac:dyDescent="0.25">
      <c r="A4456" t="s">
        <v>4482</v>
      </c>
      <c r="B4456" t="s">
        <v>9507</v>
      </c>
      <c r="C4456" t="s">
        <v>10145</v>
      </c>
      <c r="D4456" t="s">
        <v>10175</v>
      </c>
      <c r="E4456">
        <v>28.159186999999999</v>
      </c>
      <c r="F4456">
        <v>-14.228085</v>
      </c>
      <c r="G4456" t="s">
        <v>10355</v>
      </c>
      <c r="H4456" t="s">
        <v>15073</v>
      </c>
      <c r="I4456" t="s">
        <v>15739</v>
      </c>
      <c r="J4456" t="s">
        <v>16643</v>
      </c>
      <c r="K4456" t="s">
        <v>17886</v>
      </c>
      <c r="L4456" t="s">
        <v>18062</v>
      </c>
      <c r="M4456" t="s">
        <v>18062</v>
      </c>
      <c r="N4456" t="s">
        <v>18063</v>
      </c>
      <c r="O4456">
        <v>6</v>
      </c>
      <c r="P4456">
        <v>60</v>
      </c>
      <c r="Q4456">
        <v>6</v>
      </c>
      <c r="R4456">
        <v>4</v>
      </c>
      <c r="S4456">
        <v>532</v>
      </c>
      <c r="T4456">
        <v>86</v>
      </c>
      <c r="U4456">
        <v>49</v>
      </c>
      <c r="V4456">
        <v>13</v>
      </c>
      <c r="W4456">
        <v>6</v>
      </c>
      <c r="X4456">
        <v>3</v>
      </c>
      <c r="Y4456">
        <v>4.5</v>
      </c>
      <c r="Z4456">
        <v>4</v>
      </c>
      <c r="AA4456">
        <v>4</v>
      </c>
      <c r="AB4456">
        <v>4.5</v>
      </c>
    </row>
    <row r="4457" spans="1:28" hidden="1" x14ac:dyDescent="0.25">
      <c r="A4457" t="s">
        <v>4483</v>
      </c>
      <c r="B4457" t="s">
        <v>9508</v>
      </c>
      <c r="C4457" t="s">
        <v>10145</v>
      </c>
      <c r="D4457" t="s">
        <v>10175</v>
      </c>
      <c r="E4457">
        <v>28.161605999999999</v>
      </c>
      <c r="F4457">
        <v>-14.230625</v>
      </c>
      <c r="G4457" t="s">
        <v>10241</v>
      </c>
      <c r="H4457" t="s">
        <v>15074</v>
      </c>
      <c r="I4457" t="s">
        <v>15831</v>
      </c>
      <c r="J4457" t="s">
        <v>16645</v>
      </c>
      <c r="K4457" t="s">
        <v>16663</v>
      </c>
      <c r="L4457" t="s">
        <v>18062</v>
      </c>
      <c r="M4457" t="s">
        <v>18062</v>
      </c>
      <c r="N4457" t="s">
        <v>18063</v>
      </c>
      <c r="O4457">
        <v>5</v>
      </c>
      <c r="P4457">
        <v>50</v>
      </c>
      <c r="Q4457">
        <v>5</v>
      </c>
      <c r="R4457">
        <v>4.5</v>
      </c>
      <c r="S4457">
        <v>695</v>
      </c>
      <c r="T4457">
        <v>127</v>
      </c>
      <c r="U4457">
        <v>20</v>
      </c>
      <c r="V4457">
        <v>6</v>
      </c>
      <c r="W4457">
        <v>1</v>
      </c>
      <c r="X4457">
        <v>1</v>
      </c>
      <c r="Y4457">
        <v>4.5</v>
      </c>
      <c r="Z4457">
        <v>4.5</v>
      </c>
      <c r="AA4457">
        <v>4.5</v>
      </c>
      <c r="AB4457">
        <v>4</v>
      </c>
    </row>
    <row r="4458" spans="1:28" x14ac:dyDescent="0.25">
      <c r="A4458" t="s">
        <v>4484</v>
      </c>
      <c r="B4458" t="s">
        <v>9509</v>
      </c>
      <c r="C4458" t="s">
        <v>10147</v>
      </c>
      <c r="D4458" t="s">
        <v>10176</v>
      </c>
      <c r="E4458">
        <v>38.890278000000002</v>
      </c>
      <c r="F4458">
        <v>1.407054</v>
      </c>
      <c r="G4458" t="s">
        <v>10602</v>
      </c>
      <c r="H4458" t="s">
        <v>15075</v>
      </c>
      <c r="I4458" t="s">
        <v>15739</v>
      </c>
      <c r="J4458" t="s">
        <v>16643</v>
      </c>
      <c r="K4458" t="s">
        <v>16663</v>
      </c>
      <c r="L4458" t="s">
        <v>18062</v>
      </c>
      <c r="M4458" t="s">
        <v>18062</v>
      </c>
      <c r="N4458" t="s">
        <v>18063</v>
      </c>
      <c r="O4458">
        <v>7</v>
      </c>
      <c r="P4458">
        <v>104</v>
      </c>
      <c r="Q4458">
        <v>7</v>
      </c>
      <c r="R4458">
        <v>4</v>
      </c>
      <c r="S4458">
        <v>491</v>
      </c>
      <c r="T4458">
        <v>106</v>
      </c>
      <c r="U4458">
        <v>46</v>
      </c>
      <c r="V4458">
        <v>17</v>
      </c>
      <c r="W4458">
        <v>5</v>
      </c>
      <c r="X4458">
        <v>10</v>
      </c>
      <c r="Y4458">
        <v>4</v>
      </c>
      <c r="Z4458">
        <v>4</v>
      </c>
      <c r="AA4458">
        <v>4</v>
      </c>
      <c r="AB4458">
        <v>4</v>
      </c>
    </row>
    <row r="4459" spans="1:28" x14ac:dyDescent="0.25">
      <c r="A4459" t="s">
        <v>4485</v>
      </c>
      <c r="B4459" t="s">
        <v>9510</v>
      </c>
      <c r="C4459" t="s">
        <v>10147</v>
      </c>
      <c r="D4459" t="s">
        <v>10176</v>
      </c>
      <c r="E4459">
        <v>38.878399999999999</v>
      </c>
      <c r="F4459">
        <v>1.4035759999999999</v>
      </c>
      <c r="G4459" t="s">
        <v>10253</v>
      </c>
      <c r="H4459" t="s">
        <v>15076</v>
      </c>
      <c r="I4459" t="s">
        <v>15759</v>
      </c>
      <c r="J4459" t="s">
        <v>16644</v>
      </c>
      <c r="K4459" t="s">
        <v>17923</v>
      </c>
      <c r="L4459" t="s">
        <v>18062</v>
      </c>
      <c r="M4459" t="s">
        <v>18062</v>
      </c>
      <c r="N4459" t="s">
        <v>18062</v>
      </c>
      <c r="O4459">
        <v>1</v>
      </c>
      <c r="P4459">
        <v>0.5</v>
      </c>
      <c r="Q4459">
        <v>1</v>
      </c>
      <c r="R4459">
        <v>4.5</v>
      </c>
      <c r="S4459">
        <v>569</v>
      </c>
      <c r="T4459">
        <v>133</v>
      </c>
      <c r="U4459">
        <v>76</v>
      </c>
      <c r="V4459">
        <v>19</v>
      </c>
      <c r="W4459">
        <v>10</v>
      </c>
      <c r="X4459">
        <v>6</v>
      </c>
      <c r="Y4459">
        <v>4</v>
      </c>
      <c r="Z4459">
        <v>4</v>
      </c>
      <c r="AA4459">
        <v>3.5</v>
      </c>
      <c r="AB4459">
        <v>4.5</v>
      </c>
    </row>
    <row r="4460" spans="1:28" x14ac:dyDescent="0.25">
      <c r="A4460" t="s">
        <v>4486</v>
      </c>
      <c r="B4460" t="s">
        <v>9511</v>
      </c>
      <c r="C4460" t="s">
        <v>10147</v>
      </c>
      <c r="D4460" t="s">
        <v>10176</v>
      </c>
      <c r="E4460">
        <v>38.886620000000001</v>
      </c>
      <c r="F4460">
        <v>1.405939</v>
      </c>
      <c r="G4460" t="s">
        <v>10245</v>
      </c>
      <c r="H4460" t="s">
        <v>15077</v>
      </c>
      <c r="I4460" t="s">
        <v>16268</v>
      </c>
      <c r="J4460" t="s">
        <v>16643</v>
      </c>
      <c r="K4460" t="s">
        <v>17924</v>
      </c>
      <c r="L4460" t="s">
        <v>18062</v>
      </c>
      <c r="M4460" t="s">
        <v>18062</v>
      </c>
      <c r="N4460" t="s">
        <v>18062</v>
      </c>
      <c r="O4460">
        <v>7</v>
      </c>
      <c r="P4460">
        <v>105</v>
      </c>
      <c r="Q4460">
        <v>7</v>
      </c>
      <c r="R4460">
        <v>4.5</v>
      </c>
      <c r="S4460">
        <v>469</v>
      </c>
      <c r="T4460">
        <v>195</v>
      </c>
      <c r="U4460">
        <v>64</v>
      </c>
      <c r="V4460">
        <v>23</v>
      </c>
      <c r="W4460">
        <v>15</v>
      </c>
      <c r="X4460">
        <v>5</v>
      </c>
      <c r="Y4460">
        <v>4.5</v>
      </c>
      <c r="Z4460">
        <v>4</v>
      </c>
      <c r="AA4460">
        <v>4</v>
      </c>
      <c r="AB4460">
        <v>4</v>
      </c>
    </row>
    <row r="4461" spans="1:28" x14ac:dyDescent="0.25">
      <c r="A4461" t="s">
        <v>4487</v>
      </c>
      <c r="B4461" t="s">
        <v>9512</v>
      </c>
      <c r="C4461" t="s">
        <v>10147</v>
      </c>
      <c r="D4461" t="s">
        <v>10176</v>
      </c>
      <c r="E4461">
        <v>38.890129999999999</v>
      </c>
      <c r="F4461">
        <v>1.4070119999999999</v>
      </c>
      <c r="G4461" t="s">
        <v>10268</v>
      </c>
      <c r="H4461" t="s">
        <v>15078</v>
      </c>
      <c r="I4461" t="s">
        <v>15843</v>
      </c>
      <c r="J4461" t="s">
        <v>16643</v>
      </c>
      <c r="K4461" t="s">
        <v>17925</v>
      </c>
      <c r="L4461" t="s">
        <v>18063</v>
      </c>
      <c r="M4461" t="s">
        <v>18063</v>
      </c>
      <c r="N4461" t="s">
        <v>18063</v>
      </c>
      <c r="O4461">
        <v>7</v>
      </c>
      <c r="P4461">
        <v>42</v>
      </c>
      <c r="Q4461">
        <v>14</v>
      </c>
      <c r="R4461">
        <v>3.5</v>
      </c>
      <c r="S4461">
        <v>512</v>
      </c>
      <c r="T4461">
        <v>48</v>
      </c>
      <c r="U4461">
        <v>58</v>
      </c>
      <c r="V4461">
        <v>27</v>
      </c>
      <c r="W4461">
        <v>25</v>
      </c>
      <c r="X4461">
        <v>52</v>
      </c>
      <c r="Y4461">
        <v>3.5</v>
      </c>
      <c r="Z4461">
        <v>3</v>
      </c>
      <c r="AA4461">
        <v>3</v>
      </c>
      <c r="AB4461">
        <v>3.5</v>
      </c>
    </row>
    <row r="4462" spans="1:28" x14ac:dyDescent="0.25">
      <c r="A4462" t="s">
        <v>4488</v>
      </c>
      <c r="B4462" t="s">
        <v>9513</v>
      </c>
      <c r="C4462" t="s">
        <v>10147</v>
      </c>
      <c r="D4462" t="s">
        <v>10176</v>
      </c>
      <c r="E4462">
        <v>38.896168000000003</v>
      </c>
      <c r="F4462">
        <v>1.414644</v>
      </c>
      <c r="G4462" t="s">
        <v>10314</v>
      </c>
      <c r="H4462" t="s">
        <v>15079</v>
      </c>
      <c r="I4462" t="s">
        <v>15737</v>
      </c>
      <c r="J4462" t="s">
        <v>16643</v>
      </c>
      <c r="K4462" t="s">
        <v>16659</v>
      </c>
      <c r="L4462" t="s">
        <v>18062</v>
      </c>
      <c r="M4462" t="s">
        <v>18063</v>
      </c>
      <c r="N4462" t="s">
        <v>18062</v>
      </c>
      <c r="O4462">
        <v>7</v>
      </c>
      <c r="P4462">
        <v>77</v>
      </c>
      <c r="Q4462">
        <v>7</v>
      </c>
      <c r="R4462">
        <v>4.5</v>
      </c>
      <c r="S4462">
        <v>716</v>
      </c>
      <c r="T4462">
        <v>40</v>
      </c>
      <c r="U4462">
        <v>20</v>
      </c>
      <c r="V4462">
        <v>5</v>
      </c>
      <c r="W4462">
        <v>1</v>
      </c>
      <c r="X4462">
        <v>3</v>
      </c>
      <c r="Y4462">
        <v>4.5</v>
      </c>
      <c r="Z4462">
        <v>4</v>
      </c>
      <c r="AA4462">
        <v>4</v>
      </c>
      <c r="AB4462">
        <v>3.5</v>
      </c>
    </row>
    <row r="4463" spans="1:28" x14ac:dyDescent="0.25">
      <c r="A4463" t="s">
        <v>4489</v>
      </c>
      <c r="B4463" t="s">
        <v>9514</v>
      </c>
      <c r="C4463" t="s">
        <v>10147</v>
      </c>
      <c r="D4463" t="s">
        <v>10176</v>
      </c>
      <c r="E4463">
        <v>38.892560000000003</v>
      </c>
      <c r="F4463">
        <v>1.406641</v>
      </c>
      <c r="G4463" t="s">
        <v>10249</v>
      </c>
      <c r="H4463" t="s">
        <v>15080</v>
      </c>
      <c r="I4463" t="s">
        <v>15744</v>
      </c>
      <c r="J4463" t="s">
        <v>16643</v>
      </c>
      <c r="K4463" t="s">
        <v>17926</v>
      </c>
      <c r="L4463" t="s">
        <v>18062</v>
      </c>
      <c r="M4463" t="s">
        <v>18062</v>
      </c>
      <c r="N4463" t="s">
        <v>18062</v>
      </c>
      <c r="O4463">
        <v>7</v>
      </c>
      <c r="P4463">
        <v>98</v>
      </c>
      <c r="Q4463">
        <v>7</v>
      </c>
      <c r="R4463">
        <v>4.5</v>
      </c>
      <c r="S4463">
        <v>680</v>
      </c>
      <c r="T4463">
        <v>362</v>
      </c>
      <c r="U4463">
        <v>38</v>
      </c>
      <c r="V4463">
        <v>11</v>
      </c>
      <c r="W4463">
        <v>3</v>
      </c>
      <c r="X4463">
        <v>6</v>
      </c>
      <c r="Y4463">
        <v>4.5</v>
      </c>
      <c r="Z4463">
        <v>4.5</v>
      </c>
      <c r="AA4463">
        <v>4.5</v>
      </c>
      <c r="AB4463">
        <v>5</v>
      </c>
    </row>
    <row r="4464" spans="1:28" x14ac:dyDescent="0.25">
      <c r="A4464" t="s">
        <v>4490</v>
      </c>
      <c r="B4464" t="s">
        <v>9515</v>
      </c>
      <c r="C4464" t="s">
        <v>10147</v>
      </c>
      <c r="D4464" t="s">
        <v>10176</v>
      </c>
      <c r="E4464">
        <v>38.883380000000002</v>
      </c>
      <c r="F4464">
        <v>1.405254</v>
      </c>
      <c r="G4464" t="s">
        <v>10249</v>
      </c>
      <c r="H4464" t="s">
        <v>15081</v>
      </c>
      <c r="I4464" t="s">
        <v>15776</v>
      </c>
      <c r="J4464" t="s">
        <v>16643</v>
      </c>
      <c r="K4464" t="s">
        <v>16896</v>
      </c>
      <c r="L4464" t="s">
        <v>18062</v>
      </c>
      <c r="M4464" t="s">
        <v>18062</v>
      </c>
      <c r="N4464" t="s">
        <v>18062</v>
      </c>
      <c r="O4464">
        <v>1</v>
      </c>
      <c r="P4464">
        <v>0.25</v>
      </c>
      <c r="Q4464">
        <v>1</v>
      </c>
      <c r="R4464">
        <v>4.5</v>
      </c>
      <c r="S4464">
        <v>601</v>
      </c>
      <c r="T4464">
        <v>122</v>
      </c>
      <c r="U4464">
        <v>44</v>
      </c>
      <c r="V4464">
        <v>14</v>
      </c>
      <c r="W4464">
        <v>3</v>
      </c>
      <c r="X4464">
        <v>6</v>
      </c>
      <c r="Y4464">
        <v>4.5</v>
      </c>
      <c r="Z4464">
        <v>4.5</v>
      </c>
      <c r="AA4464">
        <v>4</v>
      </c>
      <c r="AB4464">
        <v>4.5</v>
      </c>
    </row>
    <row r="4465" spans="1:28" x14ac:dyDescent="0.25">
      <c r="A4465" t="s">
        <v>4491</v>
      </c>
      <c r="B4465" t="s">
        <v>9516</v>
      </c>
      <c r="C4465" t="s">
        <v>10145</v>
      </c>
      <c r="D4465" t="s">
        <v>10177</v>
      </c>
      <c r="E4465">
        <v>28.050166999999998</v>
      </c>
      <c r="F4465">
        <v>-16.719763</v>
      </c>
      <c r="G4465" t="s">
        <v>10275</v>
      </c>
      <c r="H4465" t="s">
        <v>15082</v>
      </c>
      <c r="I4465" t="s">
        <v>16129</v>
      </c>
      <c r="J4465" t="s">
        <v>16645</v>
      </c>
      <c r="K4465" t="s">
        <v>17927</v>
      </c>
      <c r="L4465" t="s">
        <v>18063</v>
      </c>
      <c r="M4465" t="s">
        <v>18063</v>
      </c>
      <c r="N4465" t="s">
        <v>18062</v>
      </c>
      <c r="O4465">
        <v>7</v>
      </c>
      <c r="P4465">
        <v>80.5</v>
      </c>
      <c r="Q4465">
        <v>7</v>
      </c>
      <c r="R4465">
        <v>4.5</v>
      </c>
      <c r="S4465">
        <v>2522</v>
      </c>
      <c r="T4465">
        <v>696</v>
      </c>
      <c r="U4465">
        <v>231</v>
      </c>
      <c r="V4465">
        <v>62</v>
      </c>
      <c r="W4465">
        <v>29</v>
      </c>
      <c r="X4465">
        <v>19</v>
      </c>
      <c r="Y4465">
        <v>4.5</v>
      </c>
      <c r="Z4465">
        <v>4</v>
      </c>
      <c r="AA4465">
        <v>4.5</v>
      </c>
      <c r="AB4465">
        <v>4</v>
      </c>
    </row>
    <row r="4466" spans="1:28" x14ac:dyDescent="0.25">
      <c r="A4466" t="s">
        <v>4492</v>
      </c>
      <c r="B4466" t="s">
        <v>9517</v>
      </c>
      <c r="C4466" t="s">
        <v>10145</v>
      </c>
      <c r="D4466" t="s">
        <v>10177</v>
      </c>
      <c r="E4466">
        <v>28.051485</v>
      </c>
      <c r="F4466">
        <v>-16.707981</v>
      </c>
      <c r="G4466" t="s">
        <v>10252</v>
      </c>
      <c r="H4466" t="s">
        <v>15083</v>
      </c>
      <c r="I4466" t="s">
        <v>15739</v>
      </c>
      <c r="J4466" t="s">
        <v>16643</v>
      </c>
      <c r="K4466" t="s">
        <v>16663</v>
      </c>
      <c r="L4466" t="s">
        <v>18062</v>
      </c>
      <c r="M4466" t="s">
        <v>18062</v>
      </c>
      <c r="N4466" t="s">
        <v>18062</v>
      </c>
      <c r="O4466">
        <v>6</v>
      </c>
      <c r="P4466">
        <v>33</v>
      </c>
      <c r="Q4466">
        <v>6</v>
      </c>
      <c r="R4466">
        <v>4.5</v>
      </c>
      <c r="S4466">
        <v>978</v>
      </c>
      <c r="T4466">
        <v>540</v>
      </c>
      <c r="U4466">
        <v>158</v>
      </c>
      <c r="V4466">
        <v>50</v>
      </c>
      <c r="W4466">
        <v>15</v>
      </c>
      <c r="X4466">
        <v>26</v>
      </c>
      <c r="Y4466">
        <v>4.5</v>
      </c>
      <c r="Z4466">
        <v>4.5</v>
      </c>
      <c r="AA4466">
        <v>4.5</v>
      </c>
      <c r="AB4466">
        <v>4.5</v>
      </c>
    </row>
    <row r="4467" spans="1:28" x14ac:dyDescent="0.25">
      <c r="A4467" t="s">
        <v>4493</v>
      </c>
      <c r="B4467" t="s">
        <v>9518</v>
      </c>
      <c r="C4467" t="s">
        <v>10145</v>
      </c>
      <c r="D4467" t="s">
        <v>10177</v>
      </c>
      <c r="E4467">
        <v>28.051984999999998</v>
      </c>
      <c r="F4467">
        <v>-16.722380000000001</v>
      </c>
      <c r="G4467" t="s">
        <v>10251</v>
      </c>
      <c r="H4467" t="s">
        <v>15084</v>
      </c>
      <c r="I4467" t="s">
        <v>16092</v>
      </c>
      <c r="J4467" t="s">
        <v>16643</v>
      </c>
      <c r="K4467" t="s">
        <v>17179</v>
      </c>
      <c r="L4467" t="s">
        <v>18062</v>
      </c>
      <c r="M4467" t="s">
        <v>18062</v>
      </c>
      <c r="N4467" t="s">
        <v>18062</v>
      </c>
      <c r="O4467">
        <v>6</v>
      </c>
      <c r="P4467">
        <v>66</v>
      </c>
      <c r="Q4467">
        <v>6</v>
      </c>
      <c r="R4467">
        <v>4.5</v>
      </c>
      <c r="S4467">
        <v>1388</v>
      </c>
      <c r="T4467">
        <v>599</v>
      </c>
      <c r="U4467">
        <v>155</v>
      </c>
      <c r="V4467">
        <v>51</v>
      </c>
      <c r="W4467">
        <v>13</v>
      </c>
      <c r="X4467">
        <v>19</v>
      </c>
      <c r="Y4467">
        <v>4.5</v>
      </c>
      <c r="Z4467">
        <v>4.5</v>
      </c>
      <c r="AA4467">
        <v>4</v>
      </c>
      <c r="AB4467">
        <v>4.5</v>
      </c>
    </row>
    <row r="4468" spans="1:28" x14ac:dyDescent="0.25">
      <c r="A4468" t="s">
        <v>4494</v>
      </c>
      <c r="B4468" t="s">
        <v>9519</v>
      </c>
      <c r="C4468" t="s">
        <v>10145</v>
      </c>
      <c r="D4468" t="s">
        <v>10177</v>
      </c>
      <c r="E4468">
        <v>28.051545999999998</v>
      </c>
      <c r="F4468">
        <v>-16.717749000000001</v>
      </c>
      <c r="G4468" t="s">
        <v>10577</v>
      </c>
      <c r="H4468" t="s">
        <v>15085</v>
      </c>
      <c r="I4468" t="s">
        <v>16568</v>
      </c>
      <c r="J4468" t="s">
        <v>16643</v>
      </c>
      <c r="K4468" t="s">
        <v>17928</v>
      </c>
      <c r="L4468" t="s">
        <v>18062</v>
      </c>
      <c r="M4468" t="s">
        <v>18062</v>
      </c>
      <c r="N4468" t="s">
        <v>18063</v>
      </c>
      <c r="O4468">
        <v>7</v>
      </c>
      <c r="P4468">
        <v>84</v>
      </c>
      <c r="Q4468">
        <v>7</v>
      </c>
      <c r="R4468">
        <v>4.5</v>
      </c>
      <c r="S4468">
        <v>392</v>
      </c>
      <c r="T4468">
        <v>221</v>
      </c>
      <c r="U4468">
        <v>74</v>
      </c>
      <c r="V4468">
        <v>7</v>
      </c>
      <c r="W4468">
        <v>3</v>
      </c>
      <c r="X4468">
        <v>3</v>
      </c>
      <c r="Y4468">
        <v>4.5</v>
      </c>
      <c r="Z4468">
        <v>4.5</v>
      </c>
      <c r="AA4468">
        <v>4.5</v>
      </c>
      <c r="AB4468">
        <v>4.5</v>
      </c>
    </row>
    <row r="4469" spans="1:28" x14ac:dyDescent="0.25">
      <c r="A4469" t="s">
        <v>4495</v>
      </c>
      <c r="B4469" t="s">
        <v>9520</v>
      </c>
      <c r="C4469" t="s">
        <v>10145</v>
      </c>
      <c r="D4469" t="s">
        <v>10177</v>
      </c>
      <c r="E4469">
        <v>28.051022</v>
      </c>
      <c r="F4469">
        <v>-16.704460000000001</v>
      </c>
      <c r="G4469" t="s">
        <v>10617</v>
      </c>
      <c r="H4469" t="s">
        <v>15086</v>
      </c>
      <c r="I4469" t="s">
        <v>15733</v>
      </c>
      <c r="J4469" t="s">
        <v>16643</v>
      </c>
      <c r="K4469" t="s">
        <v>16666</v>
      </c>
      <c r="L4469" t="s">
        <v>18062</v>
      </c>
      <c r="M4469" t="s">
        <v>18062</v>
      </c>
      <c r="N4469" t="s">
        <v>18062</v>
      </c>
      <c r="O4469">
        <v>7</v>
      </c>
      <c r="P4469">
        <v>62</v>
      </c>
      <c r="Q4469">
        <v>7</v>
      </c>
      <c r="R4469">
        <v>4.5</v>
      </c>
      <c r="S4469">
        <v>488</v>
      </c>
      <c r="T4469">
        <v>247</v>
      </c>
      <c r="U4469">
        <v>115</v>
      </c>
      <c r="V4469">
        <v>30</v>
      </c>
      <c r="W4469">
        <v>20</v>
      </c>
      <c r="X4469">
        <v>15</v>
      </c>
      <c r="Y4469">
        <v>4.5</v>
      </c>
      <c r="Z4469">
        <v>4.5</v>
      </c>
      <c r="AA4469">
        <v>4.5</v>
      </c>
      <c r="AB4469">
        <v>4.5</v>
      </c>
    </row>
    <row r="4470" spans="1:28" x14ac:dyDescent="0.25">
      <c r="A4470" t="s">
        <v>4496</v>
      </c>
      <c r="B4470" t="s">
        <v>9521</v>
      </c>
      <c r="C4470" t="s">
        <v>10145</v>
      </c>
      <c r="D4470" t="s">
        <v>10177</v>
      </c>
      <c r="E4470">
        <v>28.052676999999999</v>
      </c>
      <c r="F4470">
        <v>-16.707149999999999</v>
      </c>
      <c r="G4470" t="s">
        <v>10275</v>
      </c>
      <c r="H4470" t="s">
        <v>15087</v>
      </c>
      <c r="I4470" t="s">
        <v>16569</v>
      </c>
      <c r="J4470" t="s">
        <v>16643</v>
      </c>
      <c r="K4470" t="s">
        <v>17929</v>
      </c>
      <c r="L4470" t="s">
        <v>18062</v>
      </c>
      <c r="M4470" t="s">
        <v>18062</v>
      </c>
      <c r="N4470" t="s">
        <v>18062</v>
      </c>
      <c r="O4470">
        <v>7</v>
      </c>
      <c r="P4470">
        <v>94</v>
      </c>
      <c r="Q4470">
        <v>7</v>
      </c>
      <c r="R4470">
        <v>4.5</v>
      </c>
      <c r="S4470">
        <v>1324</v>
      </c>
      <c r="T4470">
        <v>933</v>
      </c>
      <c r="U4470">
        <v>224</v>
      </c>
      <c r="V4470">
        <v>51</v>
      </c>
      <c r="W4470">
        <v>32</v>
      </c>
      <c r="X4470">
        <v>35</v>
      </c>
      <c r="Y4470">
        <v>4.5</v>
      </c>
      <c r="Z4470">
        <v>4.5</v>
      </c>
      <c r="AA4470">
        <v>4.5</v>
      </c>
      <c r="AB4470">
        <v>4.5</v>
      </c>
    </row>
    <row r="4471" spans="1:28" x14ac:dyDescent="0.25">
      <c r="A4471" t="s">
        <v>4497</v>
      </c>
      <c r="B4471" t="s">
        <v>9522</v>
      </c>
      <c r="C4471" t="s">
        <v>10145</v>
      </c>
      <c r="D4471" t="s">
        <v>10177</v>
      </c>
      <c r="E4471">
        <v>28.051106999999998</v>
      </c>
      <c r="F4471">
        <v>-16.708110000000001</v>
      </c>
      <c r="G4471" t="s">
        <v>10275</v>
      </c>
      <c r="H4471" t="s">
        <v>15088</v>
      </c>
      <c r="I4471" t="s">
        <v>16570</v>
      </c>
      <c r="J4471" t="s">
        <v>16643</v>
      </c>
      <c r="K4471" t="s">
        <v>17930</v>
      </c>
      <c r="L4471" t="s">
        <v>18062</v>
      </c>
      <c r="M4471" t="s">
        <v>18062</v>
      </c>
      <c r="N4471" t="s">
        <v>18062</v>
      </c>
      <c r="O4471">
        <v>7</v>
      </c>
      <c r="P4471">
        <v>84</v>
      </c>
      <c r="Q4471">
        <v>7</v>
      </c>
      <c r="R4471">
        <v>4.5</v>
      </c>
      <c r="S4471">
        <v>1412</v>
      </c>
      <c r="T4471">
        <v>756</v>
      </c>
      <c r="U4471">
        <v>348</v>
      </c>
      <c r="V4471">
        <v>103</v>
      </c>
      <c r="W4471">
        <v>37</v>
      </c>
      <c r="X4471">
        <v>28</v>
      </c>
      <c r="Y4471">
        <v>4.5</v>
      </c>
      <c r="Z4471">
        <v>4.5</v>
      </c>
      <c r="AA4471">
        <v>4.5</v>
      </c>
      <c r="AB4471">
        <v>4</v>
      </c>
    </row>
    <row r="4472" spans="1:28" x14ac:dyDescent="0.25">
      <c r="A4472" t="s">
        <v>4498</v>
      </c>
      <c r="B4472" t="s">
        <v>9523</v>
      </c>
      <c r="C4472" t="s">
        <v>10145</v>
      </c>
      <c r="D4472" t="s">
        <v>10177</v>
      </c>
      <c r="E4472">
        <v>28.052156</v>
      </c>
      <c r="F4472">
        <v>-16.716024000000001</v>
      </c>
      <c r="G4472" t="s">
        <v>10241</v>
      </c>
      <c r="H4472" t="s">
        <v>15089</v>
      </c>
      <c r="I4472" t="s">
        <v>15765</v>
      </c>
      <c r="J4472" t="s">
        <v>16643</v>
      </c>
      <c r="K4472" t="s">
        <v>16690</v>
      </c>
      <c r="L4472" t="s">
        <v>18062</v>
      </c>
      <c r="M4472" t="s">
        <v>18062</v>
      </c>
      <c r="N4472" t="s">
        <v>18062</v>
      </c>
      <c r="O4472">
        <v>6</v>
      </c>
      <c r="P4472">
        <v>34.5</v>
      </c>
      <c r="Q4472">
        <v>12</v>
      </c>
      <c r="R4472">
        <v>4.5</v>
      </c>
      <c r="S4472">
        <v>322</v>
      </c>
      <c r="T4472">
        <v>184</v>
      </c>
      <c r="U4472">
        <v>57</v>
      </c>
      <c r="V4472">
        <v>20</v>
      </c>
      <c r="W4472">
        <v>5</v>
      </c>
      <c r="X4472">
        <v>12</v>
      </c>
      <c r="Y4472">
        <v>4.5</v>
      </c>
      <c r="Z4472">
        <v>4</v>
      </c>
      <c r="AA4472">
        <v>4.5</v>
      </c>
      <c r="AB4472">
        <v>4</v>
      </c>
    </row>
    <row r="4473" spans="1:28" x14ac:dyDescent="0.25">
      <c r="A4473" t="s">
        <v>4499</v>
      </c>
      <c r="B4473" t="s">
        <v>9524</v>
      </c>
      <c r="C4473" t="s">
        <v>10145</v>
      </c>
      <c r="D4473" t="s">
        <v>10177</v>
      </c>
      <c r="E4473">
        <v>28.051416</v>
      </c>
      <c r="F4473">
        <v>-16.721896999999998</v>
      </c>
      <c r="G4473" t="s">
        <v>10251</v>
      </c>
      <c r="H4473" t="s">
        <v>15090</v>
      </c>
      <c r="I4473" t="s">
        <v>15740</v>
      </c>
      <c r="J4473" t="s">
        <v>16643</v>
      </c>
      <c r="K4473" t="s">
        <v>16741</v>
      </c>
      <c r="L4473" t="s">
        <v>18062</v>
      </c>
      <c r="M4473" t="s">
        <v>18062</v>
      </c>
      <c r="N4473" t="s">
        <v>18062</v>
      </c>
      <c r="O4473">
        <v>7</v>
      </c>
      <c r="P4473">
        <v>84</v>
      </c>
      <c r="Q4473">
        <v>7</v>
      </c>
      <c r="R4473">
        <v>4.5</v>
      </c>
      <c r="S4473">
        <v>930</v>
      </c>
      <c r="T4473">
        <v>442</v>
      </c>
      <c r="U4473">
        <v>93</v>
      </c>
      <c r="V4473">
        <v>23</v>
      </c>
      <c r="W4473">
        <v>12</v>
      </c>
      <c r="X4473">
        <v>13</v>
      </c>
      <c r="Y4473">
        <v>4.5</v>
      </c>
      <c r="Z4473">
        <v>4.5</v>
      </c>
      <c r="AA4473">
        <v>4.5</v>
      </c>
      <c r="AB4473">
        <v>4.5</v>
      </c>
    </row>
    <row r="4474" spans="1:28" x14ac:dyDescent="0.25">
      <c r="A4474" t="s">
        <v>4500</v>
      </c>
      <c r="B4474" t="s">
        <v>9525</v>
      </c>
      <c r="C4474" t="s">
        <v>10145</v>
      </c>
      <c r="D4474" t="s">
        <v>10177</v>
      </c>
      <c r="E4474">
        <v>28.052336</v>
      </c>
      <c r="F4474">
        <v>-16.709389999999999</v>
      </c>
      <c r="G4474" t="s">
        <v>10587</v>
      </c>
      <c r="H4474" t="s">
        <v>15091</v>
      </c>
      <c r="I4474" t="s">
        <v>15934</v>
      </c>
      <c r="J4474" t="s">
        <v>16643</v>
      </c>
      <c r="K4474" t="s">
        <v>17931</v>
      </c>
      <c r="L4474" t="s">
        <v>18062</v>
      </c>
      <c r="M4474" t="s">
        <v>18062</v>
      </c>
      <c r="N4474" t="s">
        <v>18062</v>
      </c>
      <c r="O4474">
        <v>7</v>
      </c>
      <c r="P4474">
        <v>105</v>
      </c>
      <c r="Q4474">
        <v>7</v>
      </c>
      <c r="R4474">
        <v>4</v>
      </c>
      <c r="S4474">
        <v>1341</v>
      </c>
      <c r="T4474">
        <v>783</v>
      </c>
      <c r="U4474">
        <v>255</v>
      </c>
      <c r="V4474">
        <v>110</v>
      </c>
      <c r="W4474">
        <v>73</v>
      </c>
      <c r="X4474">
        <v>69</v>
      </c>
      <c r="Y4474">
        <v>4.5</v>
      </c>
      <c r="Z4474">
        <v>4.5</v>
      </c>
      <c r="AA4474">
        <v>4.5</v>
      </c>
      <c r="AB4474">
        <v>4.5</v>
      </c>
    </row>
    <row r="4475" spans="1:28" x14ac:dyDescent="0.25">
      <c r="A4475" t="s">
        <v>4501</v>
      </c>
      <c r="B4475" t="s">
        <v>9526</v>
      </c>
      <c r="C4475" t="s">
        <v>10145</v>
      </c>
      <c r="D4475" t="s">
        <v>10177</v>
      </c>
      <c r="E4475">
        <v>28.05095</v>
      </c>
      <c r="F4475">
        <v>-16.719207999999998</v>
      </c>
      <c r="G4475" t="s">
        <v>10327</v>
      </c>
      <c r="H4475" t="s">
        <v>15092</v>
      </c>
      <c r="I4475" t="s">
        <v>15805</v>
      </c>
      <c r="J4475" t="s">
        <v>16643</v>
      </c>
      <c r="K4475" t="s">
        <v>17505</v>
      </c>
      <c r="L4475" t="s">
        <v>18062</v>
      </c>
      <c r="M4475" t="s">
        <v>18062</v>
      </c>
      <c r="N4475" t="s">
        <v>18062</v>
      </c>
      <c r="O4475">
        <v>7</v>
      </c>
      <c r="P4475">
        <v>62</v>
      </c>
      <c r="Q4475">
        <v>11</v>
      </c>
      <c r="R4475">
        <v>4.5</v>
      </c>
      <c r="S4475">
        <v>400</v>
      </c>
      <c r="T4475">
        <v>271</v>
      </c>
      <c r="U4475">
        <v>51</v>
      </c>
      <c r="V4475">
        <v>19</v>
      </c>
      <c r="W4475">
        <v>4</v>
      </c>
      <c r="X4475">
        <v>4</v>
      </c>
      <c r="Y4475">
        <v>4.5</v>
      </c>
      <c r="Z4475">
        <v>4.5</v>
      </c>
      <c r="AA4475">
        <v>4.5</v>
      </c>
      <c r="AB4475">
        <v>4</v>
      </c>
    </row>
    <row r="4476" spans="1:28" x14ac:dyDescent="0.25">
      <c r="A4476" t="s">
        <v>4502</v>
      </c>
      <c r="B4476" t="s">
        <v>9527</v>
      </c>
      <c r="C4476" t="s">
        <v>10145</v>
      </c>
      <c r="D4476" t="s">
        <v>10177</v>
      </c>
      <c r="E4476">
        <v>28.052095000000001</v>
      </c>
      <c r="F4476">
        <v>-16.722518999999998</v>
      </c>
      <c r="G4476" t="s">
        <v>10614</v>
      </c>
      <c r="H4476" t="s">
        <v>15093</v>
      </c>
      <c r="I4476" t="s">
        <v>15737</v>
      </c>
      <c r="J4476" t="s">
        <v>16643</v>
      </c>
      <c r="K4476" t="s">
        <v>16659</v>
      </c>
      <c r="L4476" t="s">
        <v>18062</v>
      </c>
      <c r="M4476" t="s">
        <v>18063</v>
      </c>
      <c r="N4476" t="s">
        <v>18062</v>
      </c>
      <c r="O4476">
        <v>7</v>
      </c>
      <c r="P4476">
        <v>77</v>
      </c>
      <c r="Q4476">
        <v>7</v>
      </c>
      <c r="R4476">
        <v>4</v>
      </c>
      <c r="S4476">
        <v>796</v>
      </c>
      <c r="T4476">
        <v>184</v>
      </c>
      <c r="U4476">
        <v>85</v>
      </c>
      <c r="V4476">
        <v>30</v>
      </c>
      <c r="W4476">
        <v>19</v>
      </c>
      <c r="X4476">
        <v>12</v>
      </c>
      <c r="Y4476">
        <v>4</v>
      </c>
      <c r="Z4476">
        <v>4</v>
      </c>
      <c r="AA4476">
        <v>4</v>
      </c>
      <c r="AB4476">
        <v>4.5</v>
      </c>
    </row>
    <row r="4477" spans="1:28" x14ac:dyDescent="0.25">
      <c r="A4477" t="s">
        <v>4503</v>
      </c>
      <c r="B4477" t="s">
        <v>9528</v>
      </c>
      <c r="C4477" t="s">
        <v>10145</v>
      </c>
      <c r="D4477" t="s">
        <v>10177</v>
      </c>
      <c r="E4477">
        <v>28.050668999999999</v>
      </c>
      <c r="F4477">
        <v>-16.716401999999999</v>
      </c>
      <c r="G4477" t="s">
        <v>10330</v>
      </c>
      <c r="H4477" t="s">
        <v>15094</v>
      </c>
      <c r="I4477" t="s">
        <v>15764</v>
      </c>
      <c r="J4477" t="s">
        <v>16643</v>
      </c>
      <c r="K4477" t="s">
        <v>17014</v>
      </c>
      <c r="L4477" t="s">
        <v>18062</v>
      </c>
      <c r="M4477" t="s">
        <v>18062</v>
      </c>
      <c r="N4477" t="s">
        <v>18062</v>
      </c>
      <c r="O4477">
        <v>7</v>
      </c>
      <c r="P4477">
        <v>91</v>
      </c>
      <c r="Q4477">
        <v>7</v>
      </c>
      <c r="R4477">
        <v>4.5</v>
      </c>
      <c r="S4477">
        <v>468</v>
      </c>
      <c r="T4477">
        <v>261</v>
      </c>
      <c r="U4477">
        <v>79</v>
      </c>
      <c r="V4477">
        <v>24</v>
      </c>
      <c r="W4477">
        <v>10</v>
      </c>
      <c r="X4477">
        <v>14</v>
      </c>
      <c r="Y4477">
        <v>4.5</v>
      </c>
      <c r="Z4477">
        <v>4.5</v>
      </c>
      <c r="AA4477">
        <v>4.5</v>
      </c>
      <c r="AB4477">
        <v>4.5</v>
      </c>
    </row>
    <row r="4478" spans="1:28" x14ac:dyDescent="0.25">
      <c r="A4478" t="s">
        <v>4504</v>
      </c>
      <c r="B4478" t="s">
        <v>9529</v>
      </c>
      <c r="C4478" t="s">
        <v>10145</v>
      </c>
      <c r="D4478" t="s">
        <v>10177</v>
      </c>
      <c r="E4478">
        <v>28.051907</v>
      </c>
      <c r="F4478">
        <v>-16.706465000000001</v>
      </c>
      <c r="G4478" t="s">
        <v>10245</v>
      </c>
      <c r="H4478" t="s">
        <v>15095</v>
      </c>
      <c r="I4478" t="s">
        <v>15805</v>
      </c>
      <c r="J4478" t="s">
        <v>16643</v>
      </c>
      <c r="K4478" t="s">
        <v>16745</v>
      </c>
      <c r="L4478" t="s">
        <v>18062</v>
      </c>
      <c r="M4478" t="s">
        <v>18062</v>
      </c>
      <c r="N4478" t="s">
        <v>18062</v>
      </c>
      <c r="O4478">
        <v>7</v>
      </c>
      <c r="P4478">
        <v>35</v>
      </c>
      <c r="Q4478">
        <v>7</v>
      </c>
      <c r="R4478">
        <v>4.5</v>
      </c>
      <c r="S4478">
        <v>1034</v>
      </c>
      <c r="T4478">
        <v>592</v>
      </c>
      <c r="U4478">
        <v>259</v>
      </c>
      <c r="V4478">
        <v>87</v>
      </c>
      <c r="W4478">
        <v>34</v>
      </c>
      <c r="X4478">
        <v>20</v>
      </c>
      <c r="Y4478">
        <v>4.5</v>
      </c>
      <c r="Z4478">
        <v>4.5</v>
      </c>
      <c r="AA4478">
        <v>4.5</v>
      </c>
      <c r="AB4478">
        <v>4</v>
      </c>
    </row>
    <row r="4479" spans="1:28" x14ac:dyDescent="0.25">
      <c r="A4479" t="s">
        <v>4505</v>
      </c>
      <c r="B4479" t="s">
        <v>9530</v>
      </c>
      <c r="C4479" t="s">
        <v>10145</v>
      </c>
      <c r="D4479" t="s">
        <v>10177</v>
      </c>
      <c r="E4479">
        <v>28.045065000000001</v>
      </c>
      <c r="F4479">
        <v>-16.709499999999998</v>
      </c>
      <c r="G4479" t="s">
        <v>10249</v>
      </c>
      <c r="H4479" t="s">
        <v>15096</v>
      </c>
      <c r="I4479" t="s">
        <v>15951</v>
      </c>
      <c r="J4479" t="s">
        <v>16643</v>
      </c>
      <c r="K4479" t="s">
        <v>16960</v>
      </c>
      <c r="L4479" t="s">
        <v>18062</v>
      </c>
      <c r="M4479" t="s">
        <v>18062</v>
      </c>
      <c r="N4479" t="s">
        <v>18062</v>
      </c>
      <c r="O4479">
        <v>6</v>
      </c>
      <c r="P4479">
        <v>79.25</v>
      </c>
      <c r="Q4479">
        <v>6</v>
      </c>
      <c r="R4479">
        <v>4.5</v>
      </c>
      <c r="S4479">
        <v>414</v>
      </c>
      <c r="T4479">
        <v>309</v>
      </c>
      <c r="U4479">
        <v>57</v>
      </c>
      <c r="V4479">
        <v>25</v>
      </c>
      <c r="W4479">
        <v>6</v>
      </c>
      <c r="X4479">
        <v>12</v>
      </c>
      <c r="Y4479">
        <v>4.5</v>
      </c>
      <c r="Z4479">
        <v>4.5</v>
      </c>
      <c r="AA4479">
        <v>4.5</v>
      </c>
      <c r="AB4479">
        <v>3.5</v>
      </c>
    </row>
    <row r="4480" spans="1:28" x14ac:dyDescent="0.25">
      <c r="A4480" t="s">
        <v>4506</v>
      </c>
      <c r="B4480" t="s">
        <v>9531</v>
      </c>
      <c r="C4480" t="s">
        <v>10145</v>
      </c>
      <c r="D4480" t="s">
        <v>10177</v>
      </c>
      <c r="E4480">
        <v>28.051186000000001</v>
      </c>
      <c r="F4480">
        <v>-16.71583</v>
      </c>
      <c r="G4480" t="s">
        <v>10245</v>
      </c>
      <c r="H4480" t="s">
        <v>15097</v>
      </c>
      <c r="I4480" t="s">
        <v>15805</v>
      </c>
      <c r="J4480" t="s">
        <v>16643</v>
      </c>
      <c r="K4480" t="s">
        <v>17505</v>
      </c>
      <c r="L4480" t="s">
        <v>18062</v>
      </c>
      <c r="M4480" t="s">
        <v>18062</v>
      </c>
      <c r="N4480" t="s">
        <v>18062</v>
      </c>
      <c r="O4480">
        <v>7</v>
      </c>
      <c r="P4480">
        <v>57.5</v>
      </c>
      <c r="Q4480">
        <v>7</v>
      </c>
      <c r="R4480">
        <v>4.5</v>
      </c>
      <c r="S4480">
        <v>723</v>
      </c>
      <c r="T4480">
        <v>501</v>
      </c>
      <c r="U4480">
        <v>91</v>
      </c>
      <c r="V4480">
        <v>38</v>
      </c>
      <c r="W4480">
        <v>12</v>
      </c>
      <c r="X4480">
        <v>10</v>
      </c>
      <c r="Y4480">
        <v>4.5</v>
      </c>
      <c r="Z4480">
        <v>4.5</v>
      </c>
      <c r="AA4480">
        <v>4.5</v>
      </c>
      <c r="AB4480">
        <v>4</v>
      </c>
    </row>
    <row r="4481" spans="1:28" x14ac:dyDescent="0.25">
      <c r="A4481" t="s">
        <v>4507</v>
      </c>
      <c r="B4481" t="s">
        <v>9532</v>
      </c>
      <c r="C4481" t="s">
        <v>10145</v>
      </c>
      <c r="D4481" t="s">
        <v>10177</v>
      </c>
      <c r="E4481">
        <v>28.051915999999999</v>
      </c>
      <c r="F4481">
        <v>-16.706607999999999</v>
      </c>
      <c r="G4481" t="s">
        <v>10241</v>
      </c>
      <c r="H4481" t="s">
        <v>15098</v>
      </c>
      <c r="I4481" t="s">
        <v>16417</v>
      </c>
      <c r="J4481" t="s">
        <v>16643</v>
      </c>
      <c r="K4481" t="s">
        <v>17242</v>
      </c>
      <c r="L4481" t="s">
        <v>18062</v>
      </c>
      <c r="M4481" t="s">
        <v>18063</v>
      </c>
      <c r="N4481" t="s">
        <v>18062</v>
      </c>
      <c r="O4481">
        <v>7</v>
      </c>
      <c r="P4481">
        <v>54.25</v>
      </c>
      <c r="Q4481">
        <v>7</v>
      </c>
      <c r="R4481">
        <v>4.5</v>
      </c>
      <c r="S4481">
        <v>326</v>
      </c>
      <c r="T4481">
        <v>199</v>
      </c>
      <c r="U4481">
        <v>61</v>
      </c>
      <c r="V4481">
        <v>27</v>
      </c>
      <c r="W4481">
        <v>17</v>
      </c>
      <c r="X4481">
        <v>8</v>
      </c>
      <c r="Y4481">
        <v>4.5</v>
      </c>
      <c r="Z4481">
        <v>4.5</v>
      </c>
      <c r="AA4481">
        <v>4</v>
      </c>
      <c r="AB4481">
        <v>4</v>
      </c>
    </row>
    <row r="4482" spans="1:28" x14ac:dyDescent="0.25">
      <c r="A4482" t="s">
        <v>4508</v>
      </c>
      <c r="B4482" t="s">
        <v>9533</v>
      </c>
      <c r="C4482" t="s">
        <v>10145</v>
      </c>
      <c r="D4482" t="s">
        <v>10177</v>
      </c>
      <c r="E4482">
        <v>28.054821</v>
      </c>
      <c r="F4482">
        <v>-16.711390999999999</v>
      </c>
      <c r="G4482" t="s">
        <v>10241</v>
      </c>
      <c r="H4482" t="s">
        <v>15099</v>
      </c>
      <c r="I4482" t="s">
        <v>16343</v>
      </c>
      <c r="J4482" t="s">
        <v>16645</v>
      </c>
      <c r="K4482" t="s">
        <v>17524</v>
      </c>
      <c r="L4482" t="s">
        <v>18062</v>
      </c>
      <c r="M4482" t="s">
        <v>18062</v>
      </c>
      <c r="N4482" t="s">
        <v>18062</v>
      </c>
      <c r="O4482">
        <v>7</v>
      </c>
      <c r="P4482">
        <v>56.5</v>
      </c>
      <c r="Q4482">
        <v>7</v>
      </c>
      <c r="R4482">
        <v>4.5</v>
      </c>
      <c r="S4482">
        <v>466</v>
      </c>
      <c r="T4482">
        <v>324</v>
      </c>
      <c r="U4482">
        <v>98</v>
      </c>
      <c r="V4482">
        <v>16</v>
      </c>
      <c r="W4482">
        <v>13</v>
      </c>
      <c r="X4482">
        <v>6</v>
      </c>
      <c r="Y4482">
        <v>4.5</v>
      </c>
      <c r="Z4482">
        <v>4.5</v>
      </c>
      <c r="AA4482">
        <v>4.5</v>
      </c>
      <c r="AB4482">
        <v>4</v>
      </c>
    </row>
    <row r="4483" spans="1:28" x14ac:dyDescent="0.25">
      <c r="A4483" t="s">
        <v>4509</v>
      </c>
      <c r="B4483" t="s">
        <v>9534</v>
      </c>
      <c r="C4483" t="s">
        <v>10145</v>
      </c>
      <c r="D4483" t="s">
        <v>10177</v>
      </c>
      <c r="E4483">
        <v>28.051704000000001</v>
      </c>
      <c r="F4483">
        <v>-16.707778999999999</v>
      </c>
      <c r="G4483" t="s">
        <v>10236</v>
      </c>
      <c r="H4483" t="s">
        <v>15100</v>
      </c>
      <c r="I4483" t="s">
        <v>15841</v>
      </c>
      <c r="J4483" t="s">
        <v>16645</v>
      </c>
      <c r="K4483" t="s">
        <v>16796</v>
      </c>
      <c r="L4483" t="s">
        <v>18062</v>
      </c>
      <c r="M4483" t="s">
        <v>18062</v>
      </c>
      <c r="N4483" t="s">
        <v>18062</v>
      </c>
      <c r="O4483">
        <v>7</v>
      </c>
      <c r="P4483">
        <v>115.5</v>
      </c>
      <c r="Q4483">
        <v>7</v>
      </c>
      <c r="R4483">
        <v>4.5</v>
      </c>
      <c r="S4483">
        <v>773</v>
      </c>
      <c r="T4483">
        <v>470</v>
      </c>
      <c r="U4483">
        <v>201</v>
      </c>
      <c r="V4483">
        <v>53</v>
      </c>
      <c r="W4483">
        <v>26</v>
      </c>
      <c r="X4483">
        <v>14</v>
      </c>
      <c r="Y4483">
        <v>4.5</v>
      </c>
      <c r="Z4483">
        <v>4.5</v>
      </c>
      <c r="AA4483">
        <v>4.5</v>
      </c>
      <c r="AB4483">
        <v>4.5</v>
      </c>
    </row>
    <row r="4484" spans="1:28" x14ac:dyDescent="0.25">
      <c r="A4484" t="s">
        <v>4510</v>
      </c>
      <c r="B4484" t="s">
        <v>9535</v>
      </c>
      <c r="C4484" t="s">
        <v>10145</v>
      </c>
      <c r="D4484" t="s">
        <v>10177</v>
      </c>
      <c r="E4484">
        <v>28.056678999999999</v>
      </c>
      <c r="F4484">
        <v>-16.725149999999999</v>
      </c>
      <c r="G4484" t="s">
        <v>10241</v>
      </c>
      <c r="H4484" t="s">
        <v>15101</v>
      </c>
      <c r="I4484" t="s">
        <v>16571</v>
      </c>
      <c r="J4484" t="s">
        <v>16643</v>
      </c>
      <c r="K4484" t="s">
        <v>17145</v>
      </c>
      <c r="L4484" t="s">
        <v>18062</v>
      </c>
      <c r="M4484" t="s">
        <v>18062</v>
      </c>
      <c r="N4484" t="s">
        <v>18062</v>
      </c>
      <c r="O4484">
        <v>7</v>
      </c>
      <c r="P4484">
        <v>79</v>
      </c>
      <c r="Q4484">
        <v>7</v>
      </c>
      <c r="R4484">
        <v>4.5</v>
      </c>
      <c r="S4484">
        <v>362</v>
      </c>
      <c r="T4484">
        <v>191</v>
      </c>
      <c r="U4484">
        <v>43</v>
      </c>
      <c r="V4484">
        <v>5</v>
      </c>
      <c r="W4484">
        <v>8</v>
      </c>
      <c r="X4484">
        <v>5</v>
      </c>
      <c r="Y4484">
        <v>4.5</v>
      </c>
      <c r="Z4484">
        <v>4.5</v>
      </c>
      <c r="AA4484">
        <v>4.5</v>
      </c>
      <c r="AB4484">
        <v>4.5</v>
      </c>
    </row>
    <row r="4485" spans="1:28" x14ac:dyDescent="0.25">
      <c r="A4485" t="s">
        <v>4511</v>
      </c>
      <c r="B4485" t="s">
        <v>9536</v>
      </c>
      <c r="C4485" t="s">
        <v>10145</v>
      </c>
      <c r="D4485" t="s">
        <v>10177</v>
      </c>
      <c r="E4485">
        <v>28.050315999999999</v>
      </c>
      <c r="F4485">
        <v>-16.719698000000001</v>
      </c>
      <c r="G4485" t="s">
        <v>10236</v>
      </c>
      <c r="H4485" t="s">
        <v>15102</v>
      </c>
      <c r="I4485" t="s">
        <v>15737</v>
      </c>
      <c r="J4485" t="s">
        <v>16643</v>
      </c>
      <c r="K4485" t="s">
        <v>16710</v>
      </c>
      <c r="L4485" t="s">
        <v>18062</v>
      </c>
      <c r="M4485" t="s">
        <v>18062</v>
      </c>
      <c r="N4485" t="s">
        <v>18062</v>
      </c>
      <c r="O4485">
        <v>6</v>
      </c>
      <c r="P4485">
        <v>66</v>
      </c>
      <c r="Q4485">
        <v>6</v>
      </c>
      <c r="R4485">
        <v>4.5</v>
      </c>
      <c r="S4485">
        <v>1278</v>
      </c>
      <c r="T4485">
        <v>262</v>
      </c>
      <c r="U4485">
        <v>71</v>
      </c>
      <c r="V4485">
        <v>18</v>
      </c>
      <c r="W4485">
        <v>18</v>
      </c>
      <c r="X4485">
        <v>17</v>
      </c>
      <c r="Y4485">
        <v>4.5</v>
      </c>
      <c r="Z4485">
        <v>4.5</v>
      </c>
      <c r="AA4485">
        <v>4</v>
      </c>
      <c r="AB4485">
        <v>4.5</v>
      </c>
    </row>
    <row r="4486" spans="1:28" x14ac:dyDescent="0.25">
      <c r="A4486" t="s">
        <v>4512</v>
      </c>
      <c r="B4486" t="s">
        <v>9537</v>
      </c>
      <c r="C4486" t="s">
        <v>10145</v>
      </c>
      <c r="D4486" t="s">
        <v>10177</v>
      </c>
      <c r="E4486">
        <v>28.051058000000001</v>
      </c>
      <c r="F4486">
        <v>-16.718091999999999</v>
      </c>
      <c r="G4486" t="s">
        <v>10281</v>
      </c>
      <c r="H4486" t="s">
        <v>15103</v>
      </c>
      <c r="I4486" t="s">
        <v>15831</v>
      </c>
      <c r="J4486" t="s">
        <v>16645</v>
      </c>
      <c r="K4486" t="s">
        <v>16663</v>
      </c>
      <c r="L4486" t="s">
        <v>18062</v>
      </c>
      <c r="M4486" t="s">
        <v>18062</v>
      </c>
      <c r="N4486" t="s">
        <v>18062</v>
      </c>
      <c r="O4486">
        <v>6</v>
      </c>
      <c r="P4486">
        <v>45</v>
      </c>
      <c r="Q4486">
        <v>12</v>
      </c>
      <c r="R4486">
        <v>4.5</v>
      </c>
      <c r="S4486">
        <v>717</v>
      </c>
      <c r="T4486">
        <v>303</v>
      </c>
      <c r="U4486">
        <v>50</v>
      </c>
      <c r="V4486">
        <v>7</v>
      </c>
      <c r="W4486">
        <v>12</v>
      </c>
      <c r="X4486">
        <v>7</v>
      </c>
      <c r="Y4486">
        <v>4.5</v>
      </c>
      <c r="Z4486">
        <v>4.5</v>
      </c>
      <c r="AA4486">
        <v>5</v>
      </c>
      <c r="AB4486">
        <v>4.5</v>
      </c>
    </row>
    <row r="4487" spans="1:28" x14ac:dyDescent="0.25">
      <c r="A4487" t="s">
        <v>4513</v>
      </c>
      <c r="B4487" t="s">
        <v>9538</v>
      </c>
      <c r="C4487" t="s">
        <v>10145</v>
      </c>
      <c r="D4487" t="s">
        <v>10177</v>
      </c>
      <c r="E4487">
        <v>28.054268</v>
      </c>
      <c r="F4487">
        <v>-16.714708000000002</v>
      </c>
      <c r="G4487" t="s">
        <v>10236</v>
      </c>
      <c r="H4487" t="s">
        <v>15104</v>
      </c>
      <c r="I4487" t="s">
        <v>15739</v>
      </c>
      <c r="J4487" t="s">
        <v>16643</v>
      </c>
      <c r="K4487" t="s">
        <v>16663</v>
      </c>
      <c r="L4487" t="s">
        <v>18062</v>
      </c>
      <c r="M4487" t="s">
        <v>18062</v>
      </c>
      <c r="N4487" t="s">
        <v>18063</v>
      </c>
      <c r="O4487">
        <v>6</v>
      </c>
      <c r="P4487">
        <v>34</v>
      </c>
      <c r="Q4487">
        <v>11</v>
      </c>
      <c r="R4487">
        <v>4.5</v>
      </c>
      <c r="S4487">
        <v>684</v>
      </c>
      <c r="T4487">
        <v>223</v>
      </c>
      <c r="U4487">
        <v>42</v>
      </c>
      <c r="V4487">
        <v>7</v>
      </c>
      <c r="W4487">
        <v>4</v>
      </c>
      <c r="X4487">
        <v>2</v>
      </c>
      <c r="Y4487">
        <v>5</v>
      </c>
      <c r="Z4487">
        <v>4.5</v>
      </c>
      <c r="AA4487">
        <v>4.5</v>
      </c>
      <c r="AB4487">
        <v>4</v>
      </c>
    </row>
    <row r="4488" spans="1:28" x14ac:dyDescent="0.25">
      <c r="A4488" t="s">
        <v>4514</v>
      </c>
      <c r="B4488" t="s">
        <v>9539</v>
      </c>
      <c r="C4488" t="s">
        <v>10145</v>
      </c>
      <c r="D4488" t="s">
        <v>10177</v>
      </c>
      <c r="E4488">
        <v>28.050813999999999</v>
      </c>
      <c r="F4488">
        <v>-16.717762</v>
      </c>
      <c r="G4488" t="s">
        <v>10241</v>
      </c>
      <c r="H4488" t="s">
        <v>15105</v>
      </c>
      <c r="I4488" t="s">
        <v>16118</v>
      </c>
      <c r="J4488" t="s">
        <v>16645</v>
      </c>
      <c r="K4488" t="s">
        <v>16720</v>
      </c>
      <c r="L4488" t="s">
        <v>18062</v>
      </c>
      <c r="M4488" t="s">
        <v>18062</v>
      </c>
      <c r="N4488" t="s">
        <v>18062</v>
      </c>
      <c r="O4488">
        <v>7</v>
      </c>
      <c r="P4488">
        <v>80.5</v>
      </c>
      <c r="Q4488">
        <v>7</v>
      </c>
      <c r="R4488">
        <v>4.5</v>
      </c>
      <c r="S4488">
        <v>329</v>
      </c>
      <c r="T4488">
        <v>137</v>
      </c>
      <c r="U4488">
        <v>45</v>
      </c>
      <c r="V4488">
        <v>11</v>
      </c>
      <c r="W4488">
        <v>2</v>
      </c>
      <c r="X4488">
        <v>5</v>
      </c>
      <c r="Y4488">
        <v>4.5</v>
      </c>
      <c r="Z4488">
        <v>4.5</v>
      </c>
      <c r="AA4488">
        <v>4.5</v>
      </c>
      <c r="AB4488">
        <v>4.5</v>
      </c>
    </row>
    <row r="4489" spans="1:28" x14ac:dyDescent="0.25">
      <c r="A4489" t="s">
        <v>4515</v>
      </c>
      <c r="B4489" t="s">
        <v>9540</v>
      </c>
      <c r="C4489" t="s">
        <v>10145</v>
      </c>
      <c r="D4489" t="s">
        <v>10177</v>
      </c>
      <c r="E4489">
        <v>28.051362999999998</v>
      </c>
      <c r="F4489">
        <v>-16.718942999999999</v>
      </c>
      <c r="G4489" t="s">
        <v>10327</v>
      </c>
      <c r="H4489" t="s">
        <v>15106</v>
      </c>
      <c r="I4489" t="s">
        <v>15744</v>
      </c>
      <c r="J4489" t="s">
        <v>16643</v>
      </c>
      <c r="K4489" t="s">
        <v>17932</v>
      </c>
      <c r="L4489" t="s">
        <v>18062</v>
      </c>
      <c r="M4489" t="s">
        <v>18063</v>
      </c>
      <c r="N4489" t="s">
        <v>18062</v>
      </c>
      <c r="O4489">
        <v>7</v>
      </c>
      <c r="P4489">
        <v>84</v>
      </c>
      <c r="Q4489">
        <v>7</v>
      </c>
      <c r="R4489">
        <v>4.5</v>
      </c>
      <c r="S4489">
        <v>343</v>
      </c>
      <c r="T4489">
        <v>122</v>
      </c>
      <c r="U4489">
        <v>50</v>
      </c>
      <c r="V4489">
        <v>9</v>
      </c>
      <c r="W4489">
        <v>8</v>
      </c>
      <c r="X4489">
        <v>6</v>
      </c>
      <c r="Y4489">
        <v>4.5</v>
      </c>
      <c r="Z4489">
        <v>4.5</v>
      </c>
      <c r="AA4489">
        <v>4.5</v>
      </c>
      <c r="AB4489">
        <v>4.5</v>
      </c>
    </row>
    <row r="4490" spans="1:28" x14ac:dyDescent="0.25">
      <c r="A4490" t="s">
        <v>4516</v>
      </c>
      <c r="B4490" t="s">
        <v>9541</v>
      </c>
      <c r="C4490" t="s">
        <v>10145</v>
      </c>
      <c r="D4490" t="s">
        <v>10177</v>
      </c>
      <c r="E4490">
        <v>28.050446999999998</v>
      </c>
      <c r="F4490">
        <v>-16.715966999999999</v>
      </c>
      <c r="G4490" t="s">
        <v>10241</v>
      </c>
      <c r="H4490" t="s">
        <v>15107</v>
      </c>
      <c r="I4490" t="s">
        <v>16572</v>
      </c>
      <c r="J4490" t="s">
        <v>16645</v>
      </c>
      <c r="K4490" t="s">
        <v>17933</v>
      </c>
      <c r="L4490" t="s">
        <v>18062</v>
      </c>
      <c r="M4490" t="s">
        <v>18062</v>
      </c>
      <c r="N4490" t="s">
        <v>18062</v>
      </c>
      <c r="O4490">
        <v>6</v>
      </c>
      <c r="P4490">
        <v>80</v>
      </c>
      <c r="Q4490">
        <v>6</v>
      </c>
      <c r="R4490">
        <v>4.5</v>
      </c>
      <c r="S4490">
        <v>380</v>
      </c>
      <c r="T4490">
        <v>278</v>
      </c>
      <c r="U4490">
        <v>75</v>
      </c>
      <c r="V4490">
        <v>8</v>
      </c>
      <c r="W4490">
        <v>6</v>
      </c>
      <c r="X4490">
        <v>6</v>
      </c>
      <c r="Y4490">
        <v>4.5</v>
      </c>
      <c r="Z4490">
        <v>5</v>
      </c>
      <c r="AA4490">
        <v>4.5</v>
      </c>
      <c r="AB4490">
        <v>5</v>
      </c>
    </row>
    <row r="4491" spans="1:28" x14ac:dyDescent="0.25">
      <c r="A4491" t="s">
        <v>4517</v>
      </c>
      <c r="B4491" t="s">
        <v>9542</v>
      </c>
      <c r="C4491" t="s">
        <v>10145</v>
      </c>
      <c r="D4491" t="s">
        <v>10177</v>
      </c>
      <c r="E4491">
        <v>28.051439999999999</v>
      </c>
      <c r="F4491">
        <v>-16.722206</v>
      </c>
      <c r="G4491" t="s">
        <v>10314</v>
      </c>
      <c r="H4491" t="s">
        <v>15108</v>
      </c>
      <c r="I4491" t="s">
        <v>16573</v>
      </c>
      <c r="J4491" t="s">
        <v>16645</v>
      </c>
      <c r="K4491" t="s">
        <v>17934</v>
      </c>
      <c r="L4491" t="s">
        <v>18062</v>
      </c>
      <c r="M4491" t="s">
        <v>18062</v>
      </c>
      <c r="N4491" t="s">
        <v>18062</v>
      </c>
      <c r="O4491">
        <v>7</v>
      </c>
      <c r="P4491">
        <v>84</v>
      </c>
      <c r="Q4491">
        <v>7</v>
      </c>
      <c r="R4491">
        <v>4</v>
      </c>
      <c r="S4491">
        <v>362</v>
      </c>
      <c r="T4491">
        <v>99</v>
      </c>
      <c r="U4491">
        <v>24</v>
      </c>
      <c r="V4491">
        <v>12</v>
      </c>
      <c r="W4491">
        <v>6</v>
      </c>
      <c r="X4491">
        <v>18</v>
      </c>
      <c r="Y4491">
        <v>4</v>
      </c>
      <c r="Z4491">
        <v>4.5</v>
      </c>
      <c r="AA4491">
        <v>4.5</v>
      </c>
      <c r="AB4491">
        <v>4.5</v>
      </c>
    </row>
    <row r="4492" spans="1:28" x14ac:dyDescent="0.25">
      <c r="A4492" t="s">
        <v>4518</v>
      </c>
      <c r="B4492" t="s">
        <v>9543</v>
      </c>
      <c r="C4492" t="s">
        <v>10145</v>
      </c>
      <c r="D4492" t="s">
        <v>10177</v>
      </c>
      <c r="E4492">
        <v>28.052616</v>
      </c>
      <c r="F4492">
        <v>-16.70581</v>
      </c>
      <c r="G4492" t="s">
        <v>10249</v>
      </c>
      <c r="H4492" t="s">
        <v>15109</v>
      </c>
      <c r="I4492" t="s">
        <v>15934</v>
      </c>
      <c r="J4492" t="s">
        <v>16643</v>
      </c>
      <c r="K4492" t="s">
        <v>17935</v>
      </c>
      <c r="L4492" t="s">
        <v>18062</v>
      </c>
      <c r="M4492" t="s">
        <v>18063</v>
      </c>
      <c r="N4492" t="s">
        <v>18062</v>
      </c>
      <c r="O4492">
        <v>7</v>
      </c>
      <c r="P4492">
        <v>70</v>
      </c>
      <c r="Q4492">
        <v>7</v>
      </c>
      <c r="R4492">
        <v>4</v>
      </c>
      <c r="S4492">
        <v>1772</v>
      </c>
      <c r="T4492">
        <v>725</v>
      </c>
      <c r="U4492">
        <v>309</v>
      </c>
      <c r="V4492">
        <v>147</v>
      </c>
      <c r="W4492">
        <v>77</v>
      </c>
      <c r="X4492">
        <v>138</v>
      </c>
      <c r="Y4492">
        <v>4</v>
      </c>
      <c r="Z4492">
        <v>4</v>
      </c>
      <c r="AA4492">
        <v>4</v>
      </c>
      <c r="AB4492">
        <v>3.5</v>
      </c>
    </row>
    <row r="4493" spans="1:28" x14ac:dyDescent="0.25">
      <c r="A4493" t="s">
        <v>4519</v>
      </c>
      <c r="B4493" t="s">
        <v>9544</v>
      </c>
      <c r="C4493" t="s">
        <v>10145</v>
      </c>
      <c r="D4493" t="s">
        <v>10177</v>
      </c>
      <c r="E4493">
        <v>28.051603</v>
      </c>
      <c r="F4493">
        <v>-16.717016000000001</v>
      </c>
      <c r="G4493" t="s">
        <v>10241</v>
      </c>
      <c r="H4493" t="s">
        <v>15110</v>
      </c>
      <c r="I4493" t="s">
        <v>15822</v>
      </c>
      <c r="J4493" t="s">
        <v>16644</v>
      </c>
      <c r="K4493" t="s">
        <v>17936</v>
      </c>
      <c r="L4493" t="s">
        <v>18062</v>
      </c>
      <c r="M4493" t="s">
        <v>18062</v>
      </c>
      <c r="N4493" t="s">
        <v>18062</v>
      </c>
      <c r="O4493">
        <v>5</v>
      </c>
      <c r="P4493">
        <v>25</v>
      </c>
      <c r="Q4493">
        <v>5</v>
      </c>
      <c r="R4493">
        <v>4.5</v>
      </c>
      <c r="S4493">
        <v>965</v>
      </c>
      <c r="T4493">
        <v>422</v>
      </c>
      <c r="U4493">
        <v>72</v>
      </c>
      <c r="V4493">
        <v>15</v>
      </c>
      <c r="W4493">
        <v>3</v>
      </c>
      <c r="X4493">
        <v>2</v>
      </c>
      <c r="Y4493">
        <v>5</v>
      </c>
      <c r="Z4493">
        <v>5</v>
      </c>
      <c r="AA4493">
        <v>4.5</v>
      </c>
      <c r="AB4493">
        <v>4.5</v>
      </c>
    </row>
    <row r="4494" spans="1:28" x14ac:dyDescent="0.25">
      <c r="A4494" t="s">
        <v>4520</v>
      </c>
      <c r="B4494" t="s">
        <v>9545</v>
      </c>
      <c r="C4494" t="s">
        <v>10145</v>
      </c>
      <c r="D4494" t="s">
        <v>10177</v>
      </c>
      <c r="E4494">
        <v>28.051472</v>
      </c>
      <c r="F4494">
        <v>-16.720265999999999</v>
      </c>
      <c r="G4494" t="s">
        <v>10241</v>
      </c>
      <c r="H4494" t="s">
        <v>15111</v>
      </c>
      <c r="I4494" t="s">
        <v>15739</v>
      </c>
      <c r="J4494" t="s">
        <v>16643</v>
      </c>
      <c r="K4494" t="s">
        <v>17937</v>
      </c>
      <c r="L4494" t="s">
        <v>18062</v>
      </c>
      <c r="M4494" t="s">
        <v>18062</v>
      </c>
      <c r="N4494" t="s">
        <v>18062</v>
      </c>
      <c r="O4494">
        <v>7</v>
      </c>
      <c r="P4494">
        <v>73.5</v>
      </c>
      <c r="Q4494">
        <v>7</v>
      </c>
      <c r="R4494">
        <v>4.5</v>
      </c>
      <c r="S4494">
        <v>1592</v>
      </c>
      <c r="T4494">
        <v>193</v>
      </c>
      <c r="U4494">
        <v>57</v>
      </c>
      <c r="V4494">
        <v>8</v>
      </c>
      <c r="W4494">
        <v>5</v>
      </c>
      <c r="X4494">
        <v>18</v>
      </c>
      <c r="Y4494">
        <v>4.5</v>
      </c>
      <c r="Z4494">
        <v>4</v>
      </c>
      <c r="AA4494">
        <v>4</v>
      </c>
      <c r="AB4494">
        <v>4.5</v>
      </c>
    </row>
    <row r="4495" spans="1:28" x14ac:dyDescent="0.25">
      <c r="A4495" t="s">
        <v>4521</v>
      </c>
      <c r="B4495" t="s">
        <v>9546</v>
      </c>
      <c r="C4495" t="s">
        <v>10145</v>
      </c>
      <c r="D4495" t="s">
        <v>10177</v>
      </c>
      <c r="E4495">
        <v>28.054935</v>
      </c>
      <c r="F4495">
        <v>-16.710743000000001</v>
      </c>
      <c r="G4495" t="s">
        <v>10249</v>
      </c>
      <c r="H4495" t="s">
        <v>15112</v>
      </c>
      <c r="I4495" t="s">
        <v>15909</v>
      </c>
      <c r="J4495" t="s">
        <v>16643</v>
      </c>
      <c r="K4495" t="s">
        <v>17938</v>
      </c>
      <c r="L4495" t="s">
        <v>18062</v>
      </c>
      <c r="M4495" t="s">
        <v>18063</v>
      </c>
      <c r="N4495" t="s">
        <v>18062</v>
      </c>
      <c r="O4495">
        <v>6</v>
      </c>
      <c r="P4495">
        <v>36</v>
      </c>
      <c r="Q4495">
        <v>6</v>
      </c>
      <c r="R4495">
        <v>4.5</v>
      </c>
      <c r="S4495">
        <v>561</v>
      </c>
      <c r="T4495">
        <v>381</v>
      </c>
      <c r="U4495">
        <v>57</v>
      </c>
      <c r="V4495">
        <v>23</v>
      </c>
      <c r="W4495">
        <v>10</v>
      </c>
      <c r="X4495">
        <v>11</v>
      </c>
      <c r="Y4495">
        <v>4.5</v>
      </c>
      <c r="Z4495">
        <v>4.5</v>
      </c>
      <c r="AA4495">
        <v>4.5</v>
      </c>
      <c r="AB4495">
        <v>4.5</v>
      </c>
    </row>
    <row r="4496" spans="1:28" x14ac:dyDescent="0.25">
      <c r="A4496" t="s">
        <v>4522</v>
      </c>
      <c r="B4496" t="s">
        <v>9547</v>
      </c>
      <c r="C4496" t="s">
        <v>10145</v>
      </c>
      <c r="D4496" t="s">
        <v>10177</v>
      </c>
      <c r="E4496">
        <v>28.052572000000001</v>
      </c>
      <c r="F4496">
        <v>-16.709467</v>
      </c>
      <c r="G4496" t="s">
        <v>10291</v>
      </c>
      <c r="H4496" t="s">
        <v>15113</v>
      </c>
      <c r="I4496" t="s">
        <v>16574</v>
      </c>
      <c r="J4496" t="s">
        <v>16643</v>
      </c>
      <c r="K4496" t="s">
        <v>17939</v>
      </c>
      <c r="L4496" t="s">
        <v>18062</v>
      </c>
      <c r="M4496" t="s">
        <v>18062</v>
      </c>
      <c r="N4496" t="s">
        <v>18062</v>
      </c>
      <c r="O4496">
        <v>7</v>
      </c>
      <c r="P4496">
        <v>159.5</v>
      </c>
      <c r="Q4496">
        <v>13</v>
      </c>
      <c r="R4496">
        <v>4.5</v>
      </c>
      <c r="S4496">
        <v>579</v>
      </c>
      <c r="T4496">
        <v>190</v>
      </c>
      <c r="U4496">
        <v>66</v>
      </c>
      <c r="V4496">
        <v>30</v>
      </c>
      <c r="W4496">
        <v>16</v>
      </c>
      <c r="X4496">
        <v>32</v>
      </c>
      <c r="Y4496">
        <v>4</v>
      </c>
      <c r="Z4496">
        <v>4</v>
      </c>
      <c r="AA4496">
        <v>4</v>
      </c>
      <c r="AB4496">
        <v>4</v>
      </c>
    </row>
    <row r="4497" spans="1:28" x14ac:dyDescent="0.25">
      <c r="A4497" t="s">
        <v>4523</v>
      </c>
      <c r="B4497" t="s">
        <v>9548</v>
      </c>
      <c r="C4497" t="s">
        <v>10145</v>
      </c>
      <c r="D4497" t="s">
        <v>10177</v>
      </c>
      <c r="E4497">
        <v>28.053595999999999</v>
      </c>
      <c r="F4497">
        <v>-16.711300000000001</v>
      </c>
      <c r="G4497" t="s">
        <v>10241</v>
      </c>
      <c r="H4497" t="s">
        <v>15114</v>
      </c>
      <c r="I4497" t="s">
        <v>15739</v>
      </c>
      <c r="J4497" t="s">
        <v>16643</v>
      </c>
      <c r="K4497" t="s">
        <v>16663</v>
      </c>
      <c r="L4497" t="s">
        <v>18062</v>
      </c>
      <c r="M4497" t="s">
        <v>18062</v>
      </c>
      <c r="N4497" t="s">
        <v>18062</v>
      </c>
      <c r="O4497">
        <v>7</v>
      </c>
      <c r="P4497">
        <v>70</v>
      </c>
      <c r="Q4497">
        <v>7</v>
      </c>
      <c r="R4497">
        <v>4.5</v>
      </c>
      <c r="S4497">
        <v>824</v>
      </c>
      <c r="T4497">
        <v>341</v>
      </c>
      <c r="U4497">
        <v>64</v>
      </c>
      <c r="V4497">
        <v>11</v>
      </c>
      <c r="W4497">
        <v>12</v>
      </c>
      <c r="X4497">
        <v>7</v>
      </c>
      <c r="Y4497">
        <v>4.5</v>
      </c>
      <c r="Z4497">
        <v>4.5</v>
      </c>
      <c r="AA4497">
        <v>4.5</v>
      </c>
      <c r="AB4497">
        <v>4.5</v>
      </c>
    </row>
    <row r="4498" spans="1:28" x14ac:dyDescent="0.25">
      <c r="A4498" t="s">
        <v>4524</v>
      </c>
      <c r="B4498" t="s">
        <v>9549</v>
      </c>
      <c r="C4498" t="s">
        <v>10145</v>
      </c>
      <c r="D4498" t="s">
        <v>10177</v>
      </c>
      <c r="E4498">
        <v>28.050094999999999</v>
      </c>
      <c r="F4498">
        <v>-16.720435999999999</v>
      </c>
      <c r="G4498" t="s">
        <v>10270</v>
      </c>
      <c r="H4498" t="s">
        <v>15115</v>
      </c>
      <c r="I4498" t="s">
        <v>15734</v>
      </c>
      <c r="J4498" t="s">
        <v>16643</v>
      </c>
      <c r="K4498" t="s">
        <v>16655</v>
      </c>
      <c r="L4498" t="s">
        <v>18063</v>
      </c>
      <c r="M4498" t="s">
        <v>18063</v>
      </c>
      <c r="N4498" t="s">
        <v>18062</v>
      </c>
      <c r="O4498">
        <v>6</v>
      </c>
      <c r="P4498">
        <v>66</v>
      </c>
      <c r="Q4498">
        <v>6</v>
      </c>
      <c r="R4498">
        <v>4</v>
      </c>
      <c r="S4498">
        <v>640</v>
      </c>
      <c r="T4498">
        <v>106</v>
      </c>
      <c r="U4498">
        <v>50</v>
      </c>
      <c r="V4498">
        <v>16</v>
      </c>
      <c r="W4498">
        <v>11</v>
      </c>
      <c r="X4498">
        <v>13</v>
      </c>
      <c r="Y4498">
        <v>4.5</v>
      </c>
      <c r="Z4498">
        <v>4</v>
      </c>
      <c r="AA4498">
        <v>4</v>
      </c>
      <c r="AB4498">
        <v>4</v>
      </c>
    </row>
    <row r="4499" spans="1:28" x14ac:dyDescent="0.25">
      <c r="A4499" t="s">
        <v>4525</v>
      </c>
      <c r="B4499" t="s">
        <v>9550</v>
      </c>
      <c r="C4499" t="s">
        <v>10145</v>
      </c>
      <c r="D4499" t="s">
        <v>10177</v>
      </c>
      <c r="E4499">
        <v>28.048089999999998</v>
      </c>
      <c r="F4499">
        <v>-16.71162</v>
      </c>
      <c r="G4499" t="s">
        <v>10249</v>
      </c>
      <c r="H4499" t="s">
        <v>15116</v>
      </c>
      <c r="I4499" t="s">
        <v>15733</v>
      </c>
      <c r="J4499" t="s">
        <v>16643</v>
      </c>
      <c r="K4499" t="s">
        <v>16666</v>
      </c>
      <c r="L4499" t="s">
        <v>18062</v>
      </c>
      <c r="M4499" t="s">
        <v>18062</v>
      </c>
      <c r="N4499" t="s">
        <v>18062</v>
      </c>
      <c r="O4499">
        <v>7</v>
      </c>
      <c r="P4499">
        <v>101.5</v>
      </c>
      <c r="Q4499">
        <v>7</v>
      </c>
      <c r="R4499">
        <v>4.5</v>
      </c>
      <c r="S4499">
        <v>531</v>
      </c>
      <c r="T4499">
        <v>294</v>
      </c>
      <c r="U4499">
        <v>89</v>
      </c>
      <c r="V4499">
        <v>27</v>
      </c>
      <c r="W4499">
        <v>14</v>
      </c>
      <c r="X4499">
        <v>6</v>
      </c>
      <c r="Y4499">
        <v>4.5</v>
      </c>
      <c r="Z4499">
        <v>4.5</v>
      </c>
      <c r="AA4499">
        <v>4.5</v>
      </c>
      <c r="AB4499">
        <v>4</v>
      </c>
    </row>
    <row r="4500" spans="1:28" x14ac:dyDescent="0.25">
      <c r="A4500" t="s">
        <v>4526</v>
      </c>
      <c r="B4500" t="s">
        <v>9551</v>
      </c>
      <c r="C4500" t="s">
        <v>10145</v>
      </c>
      <c r="D4500" t="s">
        <v>10177</v>
      </c>
      <c r="E4500">
        <v>28.052277</v>
      </c>
      <c r="F4500">
        <v>-16.722746000000001</v>
      </c>
      <c r="G4500" t="s">
        <v>10242</v>
      </c>
      <c r="H4500" t="s">
        <v>15117</v>
      </c>
      <c r="I4500" t="s">
        <v>15739</v>
      </c>
      <c r="J4500" t="s">
        <v>16643</v>
      </c>
      <c r="K4500" t="s">
        <v>17162</v>
      </c>
      <c r="L4500" t="s">
        <v>18062</v>
      </c>
      <c r="M4500" t="s">
        <v>18062</v>
      </c>
      <c r="N4500" t="s">
        <v>18062</v>
      </c>
      <c r="O4500">
        <v>6</v>
      </c>
      <c r="P4500">
        <v>60</v>
      </c>
      <c r="Q4500">
        <v>6</v>
      </c>
      <c r="R4500">
        <v>4</v>
      </c>
      <c r="S4500">
        <v>405</v>
      </c>
      <c r="T4500">
        <v>98</v>
      </c>
      <c r="U4500">
        <v>40</v>
      </c>
      <c r="V4500">
        <v>11</v>
      </c>
      <c r="W4500">
        <v>4</v>
      </c>
      <c r="X4500">
        <v>7</v>
      </c>
      <c r="Y4500">
        <v>4</v>
      </c>
      <c r="Z4500">
        <v>4</v>
      </c>
      <c r="AA4500">
        <v>4</v>
      </c>
      <c r="AB4500">
        <v>4</v>
      </c>
    </row>
    <row r="4501" spans="1:28" x14ac:dyDescent="0.25">
      <c r="A4501" t="s">
        <v>4527</v>
      </c>
      <c r="B4501" t="s">
        <v>9552</v>
      </c>
      <c r="C4501" t="s">
        <v>10145</v>
      </c>
      <c r="D4501" t="s">
        <v>10177</v>
      </c>
      <c r="E4501">
        <v>28.052669999999999</v>
      </c>
      <c r="F4501">
        <v>-16.707115000000002</v>
      </c>
      <c r="G4501" t="s">
        <v>10269</v>
      </c>
      <c r="H4501" t="s">
        <v>15118</v>
      </c>
      <c r="I4501" t="s">
        <v>16575</v>
      </c>
      <c r="J4501" t="s">
        <v>16645</v>
      </c>
      <c r="K4501" t="s">
        <v>17940</v>
      </c>
      <c r="L4501" t="s">
        <v>18062</v>
      </c>
      <c r="M4501" t="s">
        <v>18062</v>
      </c>
      <c r="N4501" t="s">
        <v>18062</v>
      </c>
      <c r="O4501">
        <v>7</v>
      </c>
      <c r="P4501">
        <v>86</v>
      </c>
      <c r="Q4501">
        <v>7</v>
      </c>
      <c r="R4501">
        <v>4.5</v>
      </c>
      <c r="S4501">
        <v>433</v>
      </c>
      <c r="T4501">
        <v>181</v>
      </c>
      <c r="U4501">
        <v>57</v>
      </c>
      <c r="V4501">
        <v>5</v>
      </c>
      <c r="W4501">
        <v>4</v>
      </c>
      <c r="X4501">
        <v>4</v>
      </c>
      <c r="Y4501">
        <v>4.5</v>
      </c>
      <c r="Z4501">
        <v>4</v>
      </c>
      <c r="AA4501">
        <v>4</v>
      </c>
      <c r="AB4501">
        <v>3.5</v>
      </c>
    </row>
    <row r="4502" spans="1:28" x14ac:dyDescent="0.25">
      <c r="A4502" t="s">
        <v>4528</v>
      </c>
      <c r="B4502" t="s">
        <v>9553</v>
      </c>
      <c r="C4502" t="s">
        <v>10145</v>
      </c>
      <c r="D4502" t="s">
        <v>10177</v>
      </c>
      <c r="E4502">
        <v>28.051684999999999</v>
      </c>
      <c r="F4502">
        <v>-16.715903999999998</v>
      </c>
      <c r="G4502" t="s">
        <v>10249</v>
      </c>
      <c r="H4502" t="s">
        <v>15119</v>
      </c>
      <c r="I4502" t="s">
        <v>15733</v>
      </c>
      <c r="J4502" t="s">
        <v>16643</v>
      </c>
      <c r="K4502" t="s">
        <v>16666</v>
      </c>
      <c r="L4502" t="s">
        <v>18062</v>
      </c>
      <c r="M4502" t="s">
        <v>18062</v>
      </c>
      <c r="N4502" t="s">
        <v>18062</v>
      </c>
      <c r="O4502">
        <v>6</v>
      </c>
      <c r="P4502">
        <v>43</v>
      </c>
      <c r="Q4502">
        <v>6</v>
      </c>
      <c r="R4502">
        <v>4.5</v>
      </c>
      <c r="S4502">
        <v>637</v>
      </c>
      <c r="T4502">
        <v>147</v>
      </c>
      <c r="U4502">
        <v>40</v>
      </c>
      <c r="V4502">
        <v>17</v>
      </c>
      <c r="W4502">
        <v>1</v>
      </c>
      <c r="X4502">
        <v>0</v>
      </c>
      <c r="Y4502">
        <v>4.5</v>
      </c>
      <c r="Z4502">
        <v>4.5</v>
      </c>
      <c r="AA4502">
        <v>4.5</v>
      </c>
      <c r="AB4502">
        <v>5</v>
      </c>
    </row>
    <row r="4503" spans="1:28" x14ac:dyDescent="0.25">
      <c r="A4503" t="s">
        <v>4529</v>
      </c>
      <c r="B4503" t="s">
        <v>9554</v>
      </c>
      <c r="C4503" t="s">
        <v>10145</v>
      </c>
      <c r="D4503" t="s">
        <v>10177</v>
      </c>
      <c r="E4503">
        <v>28.051416</v>
      </c>
      <c r="F4503">
        <v>-16.719301000000002</v>
      </c>
      <c r="G4503" t="s">
        <v>10249</v>
      </c>
      <c r="H4503" t="s">
        <v>15120</v>
      </c>
      <c r="I4503" t="s">
        <v>15771</v>
      </c>
      <c r="J4503" t="s">
        <v>16643</v>
      </c>
      <c r="K4503" t="s">
        <v>16701</v>
      </c>
      <c r="L4503" t="s">
        <v>18062</v>
      </c>
      <c r="M4503" t="s">
        <v>18062</v>
      </c>
      <c r="N4503" t="s">
        <v>18063</v>
      </c>
      <c r="O4503">
        <v>7</v>
      </c>
      <c r="P4503">
        <v>31.5</v>
      </c>
      <c r="Q4503">
        <v>7</v>
      </c>
      <c r="R4503">
        <v>4.5</v>
      </c>
      <c r="S4503">
        <v>545</v>
      </c>
      <c r="T4503">
        <v>203</v>
      </c>
      <c r="U4503">
        <v>40</v>
      </c>
      <c r="V4503">
        <v>10</v>
      </c>
      <c r="W4503">
        <v>6</v>
      </c>
      <c r="X4503">
        <v>2</v>
      </c>
      <c r="Y4503">
        <v>4.5</v>
      </c>
      <c r="Z4503">
        <v>4.5</v>
      </c>
      <c r="AA4503">
        <v>4.5</v>
      </c>
      <c r="AB4503">
        <v>5</v>
      </c>
    </row>
    <row r="4504" spans="1:28" x14ac:dyDescent="0.25">
      <c r="A4504" t="s">
        <v>4530</v>
      </c>
      <c r="B4504" t="s">
        <v>9555</v>
      </c>
      <c r="C4504" t="s">
        <v>10145</v>
      </c>
      <c r="D4504" t="s">
        <v>10177</v>
      </c>
      <c r="E4504">
        <v>28.051758</v>
      </c>
      <c r="F4504">
        <v>-16.718669999999999</v>
      </c>
      <c r="G4504" t="s">
        <v>10407</v>
      </c>
      <c r="H4504" t="s">
        <v>15121</v>
      </c>
      <c r="I4504" t="s">
        <v>16131</v>
      </c>
      <c r="J4504" t="s">
        <v>16643</v>
      </c>
      <c r="K4504" t="s">
        <v>16956</v>
      </c>
      <c r="L4504" t="s">
        <v>18062</v>
      </c>
      <c r="M4504" t="s">
        <v>18062</v>
      </c>
      <c r="N4504" t="s">
        <v>18062</v>
      </c>
      <c r="O4504">
        <v>7</v>
      </c>
      <c r="P4504">
        <v>84</v>
      </c>
      <c r="Q4504">
        <v>7</v>
      </c>
      <c r="R4504">
        <v>4</v>
      </c>
      <c r="S4504">
        <v>455</v>
      </c>
      <c r="T4504">
        <v>148</v>
      </c>
      <c r="U4504">
        <v>74</v>
      </c>
      <c r="V4504">
        <v>18</v>
      </c>
      <c r="W4504">
        <v>15</v>
      </c>
      <c r="X4504">
        <v>22</v>
      </c>
      <c r="Y4504">
        <v>4</v>
      </c>
      <c r="Z4504">
        <v>4</v>
      </c>
      <c r="AA4504">
        <v>4</v>
      </c>
      <c r="AB4504">
        <v>4</v>
      </c>
    </row>
    <row r="4505" spans="1:28" x14ac:dyDescent="0.25">
      <c r="A4505" t="s">
        <v>4531</v>
      </c>
      <c r="B4505" t="s">
        <v>9556</v>
      </c>
      <c r="C4505" t="s">
        <v>10145</v>
      </c>
      <c r="D4505" t="s">
        <v>10177</v>
      </c>
      <c r="E4505">
        <v>28.052485000000001</v>
      </c>
      <c r="F4505">
        <v>-16.707039000000002</v>
      </c>
      <c r="G4505" t="s">
        <v>10251</v>
      </c>
      <c r="H4505" t="s">
        <v>15122</v>
      </c>
      <c r="I4505" t="s">
        <v>16526</v>
      </c>
      <c r="J4505" t="s">
        <v>16643</v>
      </c>
      <c r="K4505" t="s">
        <v>17941</v>
      </c>
      <c r="L4505" t="s">
        <v>18062</v>
      </c>
      <c r="M4505" t="s">
        <v>18062</v>
      </c>
      <c r="N4505" t="s">
        <v>18062</v>
      </c>
      <c r="O4505">
        <v>7</v>
      </c>
      <c r="P4505">
        <v>73.5</v>
      </c>
      <c r="Q4505">
        <v>7</v>
      </c>
      <c r="R4505">
        <v>4.5</v>
      </c>
      <c r="S4505">
        <v>1292</v>
      </c>
      <c r="T4505">
        <v>746</v>
      </c>
      <c r="U4505">
        <v>214</v>
      </c>
      <c r="V4505">
        <v>80</v>
      </c>
      <c r="W4505">
        <v>38</v>
      </c>
      <c r="X4505">
        <v>26</v>
      </c>
      <c r="Y4505">
        <v>4.5</v>
      </c>
      <c r="Z4505">
        <v>4.5</v>
      </c>
      <c r="AA4505">
        <v>4</v>
      </c>
      <c r="AB4505">
        <v>4.5</v>
      </c>
    </row>
    <row r="4506" spans="1:28" x14ac:dyDescent="0.25">
      <c r="A4506" t="s">
        <v>4532</v>
      </c>
      <c r="B4506" t="s">
        <v>9557</v>
      </c>
      <c r="C4506" t="s">
        <v>10146</v>
      </c>
      <c r="D4506" t="s">
        <v>10159</v>
      </c>
      <c r="E4506">
        <v>41.186897000000002</v>
      </c>
      <c r="F4506">
        <v>1.5700689999999999</v>
      </c>
      <c r="G4506" t="s">
        <v>10241</v>
      </c>
      <c r="H4506" t="s">
        <v>15123</v>
      </c>
      <c r="I4506" t="s">
        <v>16576</v>
      </c>
      <c r="J4506" t="s">
        <v>16643</v>
      </c>
      <c r="K4506" t="s">
        <v>17942</v>
      </c>
      <c r="L4506" t="s">
        <v>18062</v>
      </c>
      <c r="M4506" t="s">
        <v>18063</v>
      </c>
      <c r="N4506" t="s">
        <v>18063</v>
      </c>
      <c r="O4506">
        <v>5</v>
      </c>
      <c r="P4506">
        <v>25</v>
      </c>
      <c r="Q4506">
        <v>5</v>
      </c>
      <c r="R4506">
        <v>4.5</v>
      </c>
      <c r="S4506">
        <v>390</v>
      </c>
      <c r="T4506">
        <v>28</v>
      </c>
      <c r="U4506">
        <v>18</v>
      </c>
      <c r="V4506">
        <v>4</v>
      </c>
      <c r="W4506">
        <v>0</v>
      </c>
      <c r="X4506">
        <v>1</v>
      </c>
      <c r="Y4506">
        <v>4.5</v>
      </c>
      <c r="Z4506">
        <v>4.5</v>
      </c>
      <c r="AA4506">
        <v>4</v>
      </c>
      <c r="AB4506">
        <v>4.5</v>
      </c>
    </row>
    <row r="4507" spans="1:28" x14ac:dyDescent="0.25">
      <c r="A4507" t="s">
        <v>4533</v>
      </c>
      <c r="B4507" t="s">
        <v>9558</v>
      </c>
      <c r="C4507" t="s">
        <v>10146</v>
      </c>
      <c r="D4507" t="s">
        <v>10159</v>
      </c>
      <c r="E4507">
        <v>41.187910000000002</v>
      </c>
      <c r="F4507">
        <v>1.5730249999999999</v>
      </c>
      <c r="G4507" t="s">
        <v>10258</v>
      </c>
      <c r="H4507" t="s">
        <v>15124</v>
      </c>
      <c r="I4507" t="s">
        <v>15733</v>
      </c>
      <c r="J4507" t="s">
        <v>16643</v>
      </c>
      <c r="K4507" t="s">
        <v>16708</v>
      </c>
      <c r="L4507" t="s">
        <v>18062</v>
      </c>
      <c r="M4507" t="s">
        <v>18063</v>
      </c>
      <c r="N4507" t="s">
        <v>18062</v>
      </c>
      <c r="O4507">
        <v>6</v>
      </c>
      <c r="P4507">
        <v>27.5</v>
      </c>
      <c r="Q4507">
        <v>11</v>
      </c>
      <c r="R4507">
        <v>4</v>
      </c>
      <c r="S4507">
        <v>479</v>
      </c>
      <c r="T4507">
        <v>21</v>
      </c>
      <c r="U4507">
        <v>10</v>
      </c>
      <c r="V4507">
        <v>4</v>
      </c>
      <c r="W4507">
        <v>1</v>
      </c>
      <c r="X4507">
        <v>6</v>
      </c>
      <c r="Y4507">
        <v>4.5</v>
      </c>
      <c r="Z4507">
        <v>4</v>
      </c>
      <c r="AA4507">
        <v>3.5</v>
      </c>
      <c r="AB4507">
        <v>4.5</v>
      </c>
    </row>
    <row r="4508" spans="1:28" x14ac:dyDescent="0.25">
      <c r="A4508" t="s">
        <v>4534</v>
      </c>
      <c r="B4508" t="s">
        <v>9559</v>
      </c>
      <c r="C4508" t="s">
        <v>10146</v>
      </c>
      <c r="D4508" t="s">
        <v>10159</v>
      </c>
      <c r="E4508">
        <v>41.187164000000003</v>
      </c>
      <c r="F4508">
        <v>1.570746</v>
      </c>
      <c r="G4508" t="s">
        <v>10358</v>
      </c>
      <c r="H4508" t="s">
        <v>15125</v>
      </c>
      <c r="I4508" t="s">
        <v>15733</v>
      </c>
      <c r="J4508" t="s">
        <v>16643</v>
      </c>
      <c r="K4508" t="s">
        <v>16666</v>
      </c>
      <c r="L4508" t="s">
        <v>18062</v>
      </c>
      <c r="M4508" t="s">
        <v>18062</v>
      </c>
      <c r="N4508" t="s">
        <v>18062</v>
      </c>
      <c r="O4508">
        <v>6</v>
      </c>
      <c r="P4508">
        <v>39</v>
      </c>
      <c r="Q4508">
        <v>11</v>
      </c>
      <c r="R4508">
        <v>4.5</v>
      </c>
      <c r="S4508">
        <v>438</v>
      </c>
      <c r="T4508">
        <v>17</v>
      </c>
      <c r="U4508">
        <v>5</v>
      </c>
      <c r="V4508">
        <v>3</v>
      </c>
      <c r="W4508">
        <v>1</v>
      </c>
      <c r="X4508">
        <v>1</v>
      </c>
      <c r="Y4508">
        <v>4.5</v>
      </c>
      <c r="Z4508">
        <v>4.5</v>
      </c>
      <c r="AA4508">
        <v>4</v>
      </c>
      <c r="AB4508">
        <v>4.5</v>
      </c>
    </row>
    <row r="4509" spans="1:28" x14ac:dyDescent="0.25">
      <c r="A4509" t="s">
        <v>4535</v>
      </c>
      <c r="B4509" t="s">
        <v>9560</v>
      </c>
      <c r="C4509" t="s">
        <v>10147</v>
      </c>
      <c r="D4509" t="s">
        <v>10197</v>
      </c>
      <c r="E4509">
        <v>39.899250000000002</v>
      </c>
      <c r="F4509">
        <v>4.0777640000000002</v>
      </c>
      <c r="G4509" t="s">
        <v>10245</v>
      </c>
      <c r="H4509" t="s">
        <v>15126</v>
      </c>
      <c r="I4509" t="s">
        <v>15902</v>
      </c>
      <c r="J4509" t="s">
        <v>16643</v>
      </c>
      <c r="K4509" t="s">
        <v>17943</v>
      </c>
      <c r="L4509" t="s">
        <v>18062</v>
      </c>
      <c r="M4509" t="s">
        <v>18062</v>
      </c>
      <c r="N4509" t="s">
        <v>18062</v>
      </c>
      <c r="O4509">
        <v>7</v>
      </c>
      <c r="P4509">
        <v>70</v>
      </c>
      <c r="Q4509">
        <v>7</v>
      </c>
      <c r="R4509">
        <v>4.5</v>
      </c>
      <c r="S4509">
        <v>1173</v>
      </c>
      <c r="T4509">
        <v>371</v>
      </c>
      <c r="U4509">
        <v>90</v>
      </c>
      <c r="V4509">
        <v>18</v>
      </c>
      <c r="W4509">
        <v>8</v>
      </c>
      <c r="X4509">
        <v>7</v>
      </c>
      <c r="Y4509">
        <v>4.5</v>
      </c>
      <c r="Z4509">
        <v>4.5</v>
      </c>
      <c r="AA4509">
        <v>4</v>
      </c>
      <c r="AB4509">
        <v>4</v>
      </c>
    </row>
    <row r="4510" spans="1:28" x14ac:dyDescent="0.25">
      <c r="A4510" t="s">
        <v>4536</v>
      </c>
      <c r="B4510" t="s">
        <v>9561</v>
      </c>
      <c r="C4510" t="s">
        <v>10147</v>
      </c>
      <c r="D4510" t="s">
        <v>10197</v>
      </c>
      <c r="E4510">
        <v>39.899590000000003</v>
      </c>
      <c r="F4510">
        <v>4.0744300000000004</v>
      </c>
      <c r="G4510" t="s">
        <v>10519</v>
      </c>
      <c r="H4510" t="s">
        <v>15127</v>
      </c>
      <c r="I4510" t="s">
        <v>15744</v>
      </c>
      <c r="J4510" t="s">
        <v>16643</v>
      </c>
      <c r="K4510" t="s">
        <v>17718</v>
      </c>
      <c r="L4510" t="s">
        <v>18062</v>
      </c>
      <c r="M4510" t="s">
        <v>18063</v>
      </c>
      <c r="N4510" t="s">
        <v>18063</v>
      </c>
      <c r="O4510">
        <v>7</v>
      </c>
      <c r="P4510">
        <v>98</v>
      </c>
      <c r="Q4510">
        <v>7</v>
      </c>
      <c r="R4510">
        <v>4</v>
      </c>
      <c r="S4510">
        <v>343</v>
      </c>
      <c r="T4510">
        <v>87</v>
      </c>
      <c r="U4510">
        <v>56</v>
      </c>
      <c r="V4510">
        <v>21</v>
      </c>
      <c r="W4510">
        <v>8</v>
      </c>
      <c r="X4510">
        <v>12</v>
      </c>
      <c r="Y4510">
        <v>4</v>
      </c>
      <c r="Z4510">
        <v>4</v>
      </c>
      <c r="AA4510">
        <v>4</v>
      </c>
      <c r="AB4510">
        <v>4.5</v>
      </c>
    </row>
    <row r="4511" spans="1:28" x14ac:dyDescent="0.25">
      <c r="A4511" t="s">
        <v>4537</v>
      </c>
      <c r="B4511" t="s">
        <v>9562</v>
      </c>
      <c r="C4511" t="s">
        <v>10151</v>
      </c>
      <c r="D4511" t="s">
        <v>10173</v>
      </c>
      <c r="E4511">
        <v>36.782719999999998</v>
      </c>
      <c r="F4511">
        <v>-4.1078749999999999</v>
      </c>
      <c r="G4511" t="s">
        <v>10255</v>
      </c>
      <c r="H4511" t="s">
        <v>15128</v>
      </c>
      <c r="I4511" t="s">
        <v>15737</v>
      </c>
      <c r="J4511" t="s">
        <v>16643</v>
      </c>
      <c r="K4511" t="s">
        <v>16659</v>
      </c>
      <c r="L4511" t="s">
        <v>18062</v>
      </c>
      <c r="M4511" t="s">
        <v>18063</v>
      </c>
      <c r="N4511" t="s">
        <v>18062</v>
      </c>
      <c r="O4511">
        <v>6</v>
      </c>
      <c r="P4511">
        <v>33</v>
      </c>
      <c r="Q4511">
        <v>8</v>
      </c>
      <c r="R4511">
        <v>4</v>
      </c>
      <c r="S4511">
        <v>391</v>
      </c>
      <c r="T4511">
        <v>30</v>
      </c>
      <c r="U4511">
        <v>19</v>
      </c>
      <c r="V4511">
        <v>7</v>
      </c>
      <c r="W4511">
        <v>0</v>
      </c>
      <c r="X4511">
        <v>2</v>
      </c>
      <c r="Y4511">
        <v>4</v>
      </c>
      <c r="Z4511">
        <v>4</v>
      </c>
      <c r="AA4511">
        <v>4</v>
      </c>
      <c r="AB4511">
        <v>4</v>
      </c>
    </row>
    <row r="4512" spans="1:28" x14ac:dyDescent="0.25">
      <c r="A4512" t="s">
        <v>4538</v>
      </c>
      <c r="B4512" t="s">
        <v>9563</v>
      </c>
      <c r="C4512" t="s">
        <v>10151</v>
      </c>
      <c r="D4512" t="s">
        <v>10173</v>
      </c>
      <c r="E4512">
        <v>36.730342999999998</v>
      </c>
      <c r="F4512">
        <v>-4.1000579999999998</v>
      </c>
      <c r="G4512" t="s">
        <v>10244</v>
      </c>
      <c r="H4512" t="s">
        <v>15129</v>
      </c>
      <c r="I4512" t="s">
        <v>15764</v>
      </c>
      <c r="J4512" t="s">
        <v>16643</v>
      </c>
      <c r="K4512" t="s">
        <v>17014</v>
      </c>
      <c r="L4512" t="s">
        <v>18062</v>
      </c>
      <c r="M4512" t="s">
        <v>18062</v>
      </c>
      <c r="N4512" t="s">
        <v>18063</v>
      </c>
      <c r="O4512">
        <v>7</v>
      </c>
      <c r="P4512">
        <v>78.5</v>
      </c>
      <c r="Q4512">
        <v>7</v>
      </c>
      <c r="R4512">
        <v>3.5</v>
      </c>
      <c r="S4512">
        <v>376</v>
      </c>
      <c r="T4512">
        <v>54</v>
      </c>
      <c r="U4512">
        <v>29</v>
      </c>
      <c r="V4512">
        <v>10</v>
      </c>
      <c r="W4512">
        <v>4</v>
      </c>
      <c r="X4512">
        <v>5</v>
      </c>
      <c r="Y4512">
        <v>4</v>
      </c>
      <c r="Z4512">
        <v>3.5</v>
      </c>
      <c r="AA4512">
        <v>4</v>
      </c>
      <c r="AB4512">
        <v>4.5</v>
      </c>
    </row>
    <row r="4513" spans="1:28" x14ac:dyDescent="0.25">
      <c r="A4513" t="s">
        <v>4539</v>
      </c>
      <c r="B4513" t="s">
        <v>9564</v>
      </c>
      <c r="C4513" t="s">
        <v>10151</v>
      </c>
      <c r="D4513" t="s">
        <v>10193</v>
      </c>
      <c r="E4513">
        <v>37.341873</v>
      </c>
      <c r="F4513">
        <v>-5.8482609999999999</v>
      </c>
      <c r="G4513" t="s">
        <v>10241</v>
      </c>
      <c r="H4513" t="s">
        <v>15130</v>
      </c>
      <c r="I4513" t="s">
        <v>15733</v>
      </c>
      <c r="J4513" t="s">
        <v>16643</v>
      </c>
      <c r="K4513" t="s">
        <v>16646</v>
      </c>
      <c r="L4513" t="s">
        <v>18062</v>
      </c>
      <c r="M4513" t="s">
        <v>18062</v>
      </c>
      <c r="N4513" t="s">
        <v>18062</v>
      </c>
      <c r="O4513">
        <v>6</v>
      </c>
      <c r="P4513">
        <v>50.416666666666671</v>
      </c>
      <c r="Q4513">
        <v>11</v>
      </c>
      <c r="R4513">
        <v>4.5</v>
      </c>
      <c r="S4513">
        <v>364</v>
      </c>
      <c r="T4513">
        <v>6</v>
      </c>
      <c r="U4513">
        <v>1</v>
      </c>
      <c r="V4513">
        <v>0</v>
      </c>
      <c r="W4513">
        <v>0</v>
      </c>
      <c r="X4513">
        <v>0</v>
      </c>
      <c r="Y4513">
        <v>4.5</v>
      </c>
      <c r="Z4513">
        <v>4.5</v>
      </c>
      <c r="AA4513">
        <v>4</v>
      </c>
      <c r="AB4513">
        <v>4.5</v>
      </c>
    </row>
    <row r="4514" spans="1:28" x14ac:dyDescent="0.25">
      <c r="A4514" t="s">
        <v>4540</v>
      </c>
      <c r="B4514" t="s">
        <v>9565</v>
      </c>
      <c r="C4514" t="s">
        <v>10153</v>
      </c>
      <c r="D4514" t="s">
        <v>10225</v>
      </c>
      <c r="E4514">
        <v>42.43197</v>
      </c>
      <c r="F4514">
        <v>-8.071593</v>
      </c>
      <c r="G4514" t="s">
        <v>10340</v>
      </c>
      <c r="H4514" t="s">
        <v>15131</v>
      </c>
      <c r="I4514" t="s">
        <v>15838</v>
      </c>
      <c r="J4514" t="s">
        <v>16643</v>
      </c>
      <c r="K4514" t="s">
        <v>16717</v>
      </c>
      <c r="L4514" t="s">
        <v>18063</v>
      </c>
      <c r="M4514" t="s">
        <v>18063</v>
      </c>
      <c r="N4514" t="s">
        <v>18062</v>
      </c>
      <c r="O4514">
        <v>7</v>
      </c>
      <c r="P4514">
        <v>119</v>
      </c>
      <c r="Q4514">
        <v>7</v>
      </c>
      <c r="R4514">
        <v>4</v>
      </c>
      <c r="S4514">
        <v>865</v>
      </c>
      <c r="T4514">
        <v>5</v>
      </c>
      <c r="U4514">
        <v>4</v>
      </c>
      <c r="V4514">
        <v>0</v>
      </c>
      <c r="W4514">
        <v>0</v>
      </c>
      <c r="X4514">
        <v>0</v>
      </c>
      <c r="Y4514">
        <v>4</v>
      </c>
      <c r="Z4514">
        <v>4</v>
      </c>
      <c r="AA4514">
        <v>4</v>
      </c>
      <c r="AB4514">
        <v>4</v>
      </c>
    </row>
    <row r="4515" spans="1:28" x14ac:dyDescent="0.25">
      <c r="A4515" t="s">
        <v>4541</v>
      </c>
      <c r="B4515" t="s">
        <v>9566</v>
      </c>
      <c r="C4515" t="s">
        <v>10152</v>
      </c>
      <c r="D4515" t="s">
        <v>10196</v>
      </c>
      <c r="E4515">
        <v>38.759827000000001</v>
      </c>
      <c r="F4515">
        <v>-3.3852859999999998</v>
      </c>
      <c r="G4515" t="s">
        <v>10236</v>
      </c>
      <c r="H4515" t="s">
        <v>15132</v>
      </c>
      <c r="I4515" t="s">
        <v>15733</v>
      </c>
      <c r="J4515" t="s">
        <v>16643</v>
      </c>
      <c r="K4515" t="s">
        <v>16666</v>
      </c>
      <c r="L4515" t="s">
        <v>18062</v>
      </c>
      <c r="M4515" t="s">
        <v>18062</v>
      </c>
      <c r="N4515" t="s">
        <v>18062</v>
      </c>
      <c r="O4515">
        <v>6</v>
      </c>
      <c r="P4515">
        <v>72.5</v>
      </c>
      <c r="Q4515">
        <v>13</v>
      </c>
      <c r="R4515">
        <v>4.5</v>
      </c>
      <c r="S4515">
        <v>631</v>
      </c>
      <c r="T4515">
        <v>24</v>
      </c>
      <c r="U4515">
        <v>4</v>
      </c>
      <c r="V4515">
        <v>1</v>
      </c>
      <c r="W4515">
        <v>0</v>
      </c>
      <c r="X4515">
        <v>0</v>
      </c>
      <c r="Y4515">
        <v>4.5</v>
      </c>
      <c r="Z4515">
        <v>4.5</v>
      </c>
      <c r="AA4515">
        <v>4</v>
      </c>
      <c r="AB4515">
        <v>4</v>
      </c>
    </row>
    <row r="4516" spans="1:28" x14ac:dyDescent="0.25">
      <c r="A4516" t="s">
        <v>4542</v>
      </c>
      <c r="B4516" t="s">
        <v>9567</v>
      </c>
      <c r="C4516" t="s">
        <v>10152</v>
      </c>
      <c r="D4516" t="s">
        <v>10196</v>
      </c>
      <c r="E4516">
        <v>38.759979999999999</v>
      </c>
      <c r="F4516">
        <v>-3.3845909999999999</v>
      </c>
      <c r="G4516" t="s">
        <v>10276</v>
      </c>
      <c r="H4516" t="s">
        <v>15133</v>
      </c>
      <c r="I4516" t="s">
        <v>16050</v>
      </c>
      <c r="J4516" t="s">
        <v>16645</v>
      </c>
      <c r="K4516" t="s">
        <v>16790</v>
      </c>
      <c r="L4516" t="s">
        <v>18062</v>
      </c>
      <c r="M4516" t="s">
        <v>18062</v>
      </c>
      <c r="N4516" t="s">
        <v>18062</v>
      </c>
      <c r="O4516">
        <v>6</v>
      </c>
      <c r="P4516">
        <v>50.5</v>
      </c>
      <c r="Q4516">
        <v>11</v>
      </c>
      <c r="R4516">
        <v>4.5</v>
      </c>
      <c r="S4516">
        <v>376</v>
      </c>
      <c r="T4516">
        <v>8</v>
      </c>
      <c r="U4516">
        <v>7</v>
      </c>
      <c r="V4516">
        <v>1</v>
      </c>
      <c r="W4516">
        <v>0</v>
      </c>
      <c r="X4516">
        <v>2</v>
      </c>
      <c r="Y4516">
        <v>4</v>
      </c>
      <c r="Z4516">
        <v>4</v>
      </c>
      <c r="AA4516">
        <v>4.5</v>
      </c>
      <c r="AB4516">
        <v>4.5</v>
      </c>
    </row>
    <row r="4517" spans="1:28" x14ac:dyDescent="0.25">
      <c r="A4517" t="s">
        <v>4543</v>
      </c>
      <c r="B4517" t="s">
        <v>9568</v>
      </c>
      <c r="C4517" t="s">
        <v>10152</v>
      </c>
      <c r="D4517" t="s">
        <v>10196</v>
      </c>
      <c r="E4517">
        <v>38.790970000000002</v>
      </c>
      <c r="F4517">
        <v>-3.3937970000000002</v>
      </c>
      <c r="G4517" t="s">
        <v>10232</v>
      </c>
      <c r="H4517" t="s">
        <v>15134</v>
      </c>
      <c r="I4517" t="s">
        <v>15733</v>
      </c>
      <c r="J4517" t="s">
        <v>16643</v>
      </c>
      <c r="K4517" t="s">
        <v>16646</v>
      </c>
      <c r="L4517" t="s">
        <v>18062</v>
      </c>
      <c r="M4517" t="s">
        <v>18062</v>
      </c>
      <c r="N4517" t="s">
        <v>18062</v>
      </c>
      <c r="O4517">
        <v>7</v>
      </c>
      <c r="P4517">
        <v>30.25</v>
      </c>
      <c r="Q4517">
        <v>9</v>
      </c>
      <c r="R4517">
        <v>4</v>
      </c>
      <c r="S4517">
        <v>437</v>
      </c>
      <c r="T4517">
        <v>9</v>
      </c>
      <c r="U4517">
        <v>3</v>
      </c>
      <c r="V4517">
        <v>0</v>
      </c>
      <c r="W4517">
        <v>1</v>
      </c>
      <c r="X4517">
        <v>2</v>
      </c>
      <c r="Y4517">
        <v>4</v>
      </c>
      <c r="Z4517">
        <v>4.5</v>
      </c>
      <c r="AA4517">
        <v>3.5</v>
      </c>
      <c r="AB4517">
        <v>4.5</v>
      </c>
    </row>
    <row r="4518" spans="1:28" x14ac:dyDescent="0.25">
      <c r="A4518" t="s">
        <v>4544</v>
      </c>
      <c r="B4518" t="s">
        <v>9569</v>
      </c>
      <c r="C4518" t="s">
        <v>10136</v>
      </c>
      <c r="D4518" t="s">
        <v>10163</v>
      </c>
      <c r="E4518">
        <v>42.635787999999998</v>
      </c>
      <c r="F4518">
        <v>0.208013</v>
      </c>
      <c r="G4518" t="s">
        <v>10241</v>
      </c>
      <c r="H4518" t="s">
        <v>15135</v>
      </c>
      <c r="I4518" t="s">
        <v>16051</v>
      </c>
      <c r="J4518" t="s">
        <v>16643</v>
      </c>
      <c r="K4518" t="s">
        <v>17314</v>
      </c>
      <c r="L4518" t="s">
        <v>18062</v>
      </c>
      <c r="M4518" t="s">
        <v>18062</v>
      </c>
      <c r="N4518" t="s">
        <v>18062</v>
      </c>
      <c r="O4518">
        <v>6</v>
      </c>
      <c r="P4518">
        <v>30.5</v>
      </c>
      <c r="Q4518">
        <v>11</v>
      </c>
      <c r="R4518">
        <v>4.5</v>
      </c>
      <c r="S4518">
        <v>401</v>
      </c>
      <c r="T4518">
        <v>5</v>
      </c>
      <c r="U4518">
        <v>1</v>
      </c>
      <c r="V4518">
        <v>0</v>
      </c>
      <c r="W4518">
        <v>0</v>
      </c>
      <c r="X4518">
        <v>0</v>
      </c>
      <c r="Y4518">
        <v>4.5</v>
      </c>
      <c r="Z4518">
        <v>4</v>
      </c>
      <c r="AA4518">
        <v>4</v>
      </c>
      <c r="AB4518">
        <v>4.5</v>
      </c>
    </row>
    <row r="4519" spans="1:28" x14ac:dyDescent="0.25">
      <c r="A4519" t="s">
        <v>4545</v>
      </c>
      <c r="B4519" t="s">
        <v>9570</v>
      </c>
      <c r="C4519" t="s">
        <v>10136</v>
      </c>
      <c r="D4519" t="s">
        <v>10163</v>
      </c>
      <c r="E4519">
        <v>42.633240000000001</v>
      </c>
      <c r="F4519">
        <v>0.21920899999999999</v>
      </c>
      <c r="G4519" t="s">
        <v>10243</v>
      </c>
      <c r="H4519" t="s">
        <v>15136</v>
      </c>
      <c r="I4519" t="s">
        <v>15744</v>
      </c>
      <c r="J4519" t="s">
        <v>16643</v>
      </c>
      <c r="K4519" t="s">
        <v>17944</v>
      </c>
      <c r="L4519" t="s">
        <v>18062</v>
      </c>
      <c r="M4519" t="s">
        <v>18062</v>
      </c>
      <c r="N4519" t="s">
        <v>18062</v>
      </c>
      <c r="O4519">
        <v>5</v>
      </c>
      <c r="P4519">
        <v>20</v>
      </c>
      <c r="Q4519">
        <v>5</v>
      </c>
      <c r="R4519">
        <v>4.5</v>
      </c>
      <c r="S4519">
        <v>475</v>
      </c>
      <c r="T4519">
        <v>5</v>
      </c>
      <c r="U4519">
        <v>3</v>
      </c>
      <c r="V4519">
        <v>0</v>
      </c>
      <c r="W4519">
        <v>0</v>
      </c>
      <c r="X4519">
        <v>0</v>
      </c>
      <c r="Y4519">
        <v>4</v>
      </c>
      <c r="Z4519">
        <v>4.5</v>
      </c>
      <c r="AA4519">
        <v>4</v>
      </c>
      <c r="AB4519">
        <v>3.5</v>
      </c>
    </row>
    <row r="4520" spans="1:28" x14ac:dyDescent="0.25">
      <c r="A4520" t="s">
        <v>4546</v>
      </c>
      <c r="B4520" t="s">
        <v>9571</v>
      </c>
      <c r="C4520" t="s">
        <v>10149</v>
      </c>
      <c r="D4520" t="s">
        <v>10178</v>
      </c>
      <c r="E4520">
        <v>42.025689999999997</v>
      </c>
      <c r="F4520">
        <v>-3.7563249999999999</v>
      </c>
      <c r="G4520" t="s">
        <v>10249</v>
      </c>
      <c r="H4520" t="s">
        <v>15137</v>
      </c>
      <c r="I4520" t="s">
        <v>15753</v>
      </c>
      <c r="J4520" t="s">
        <v>16643</v>
      </c>
      <c r="K4520" t="s">
        <v>16675</v>
      </c>
      <c r="L4520" t="s">
        <v>18062</v>
      </c>
      <c r="M4520" t="s">
        <v>18063</v>
      </c>
      <c r="N4520" t="s">
        <v>18062</v>
      </c>
      <c r="O4520">
        <v>6</v>
      </c>
      <c r="P4520">
        <v>38.75</v>
      </c>
      <c r="Q4520">
        <v>8</v>
      </c>
      <c r="R4520">
        <v>4.5</v>
      </c>
      <c r="S4520">
        <v>765</v>
      </c>
      <c r="T4520">
        <v>13</v>
      </c>
      <c r="U4520">
        <v>6</v>
      </c>
      <c r="V4520">
        <v>3</v>
      </c>
      <c r="W4520">
        <v>3</v>
      </c>
      <c r="X4520">
        <v>2</v>
      </c>
      <c r="Y4520">
        <v>4.5</v>
      </c>
      <c r="Z4520">
        <v>4</v>
      </c>
      <c r="AA4520">
        <v>4</v>
      </c>
      <c r="AB4520">
        <v>4</v>
      </c>
    </row>
    <row r="4521" spans="1:28" x14ac:dyDescent="0.25">
      <c r="A4521" t="s">
        <v>4547</v>
      </c>
      <c r="B4521" t="s">
        <v>9572</v>
      </c>
      <c r="C4521" t="s">
        <v>10149</v>
      </c>
      <c r="D4521" t="s">
        <v>10178</v>
      </c>
      <c r="E4521">
        <v>42.025730000000003</v>
      </c>
      <c r="F4521">
        <v>-3.7561969999999998</v>
      </c>
      <c r="G4521" t="s">
        <v>10371</v>
      </c>
      <c r="H4521" t="s">
        <v>15138</v>
      </c>
      <c r="I4521" t="s">
        <v>16056</v>
      </c>
      <c r="J4521" t="s">
        <v>16643</v>
      </c>
      <c r="K4521" t="s">
        <v>16669</v>
      </c>
      <c r="L4521" t="s">
        <v>18063</v>
      </c>
      <c r="M4521" t="s">
        <v>18063</v>
      </c>
      <c r="N4521" t="s">
        <v>18063</v>
      </c>
      <c r="O4521">
        <v>7</v>
      </c>
      <c r="P4521">
        <v>52</v>
      </c>
      <c r="Q4521">
        <v>12</v>
      </c>
      <c r="R4521">
        <v>4</v>
      </c>
      <c r="S4521">
        <v>519</v>
      </c>
      <c r="T4521">
        <v>15</v>
      </c>
      <c r="U4521">
        <v>9</v>
      </c>
      <c r="V4521">
        <v>0</v>
      </c>
      <c r="W4521">
        <v>0</v>
      </c>
      <c r="X4521">
        <v>0</v>
      </c>
      <c r="Y4521">
        <v>4</v>
      </c>
      <c r="Z4521">
        <v>4</v>
      </c>
      <c r="AA4521">
        <v>3.5</v>
      </c>
      <c r="AB4521">
        <v>3.5</v>
      </c>
    </row>
    <row r="4522" spans="1:28" x14ac:dyDescent="0.25">
      <c r="A4522" t="s">
        <v>4548</v>
      </c>
      <c r="B4522" t="s">
        <v>9573</v>
      </c>
      <c r="C4522" t="s">
        <v>10149</v>
      </c>
      <c r="D4522" t="s">
        <v>10178</v>
      </c>
      <c r="E4522">
        <v>42.025734</v>
      </c>
      <c r="F4522">
        <v>-3.753511</v>
      </c>
      <c r="G4522" t="s">
        <v>10241</v>
      </c>
      <c r="H4522" t="s">
        <v>15139</v>
      </c>
      <c r="I4522" t="s">
        <v>15751</v>
      </c>
      <c r="J4522" t="s">
        <v>16643</v>
      </c>
      <c r="K4522" t="s">
        <v>16678</v>
      </c>
      <c r="L4522" t="s">
        <v>18062</v>
      </c>
      <c r="M4522" t="s">
        <v>18063</v>
      </c>
      <c r="N4522" t="s">
        <v>18062</v>
      </c>
      <c r="O4522">
        <v>7</v>
      </c>
      <c r="P4522">
        <v>24.5</v>
      </c>
      <c r="Q4522">
        <v>7</v>
      </c>
      <c r="R4522">
        <v>4.5</v>
      </c>
      <c r="S4522">
        <v>838</v>
      </c>
      <c r="T4522">
        <v>14</v>
      </c>
      <c r="U4522">
        <v>6</v>
      </c>
      <c r="V4522">
        <v>2</v>
      </c>
      <c r="W4522">
        <v>1</v>
      </c>
      <c r="X4522">
        <v>1</v>
      </c>
      <c r="Y4522">
        <v>4.5</v>
      </c>
      <c r="Z4522">
        <v>4.5</v>
      </c>
      <c r="AA4522">
        <v>4</v>
      </c>
      <c r="AB4522">
        <v>4</v>
      </c>
    </row>
    <row r="4523" spans="1:28" x14ac:dyDescent="0.25">
      <c r="A4523" t="s">
        <v>4549</v>
      </c>
      <c r="B4523" t="s">
        <v>9574</v>
      </c>
      <c r="C4523" t="s">
        <v>10149</v>
      </c>
      <c r="D4523" t="s">
        <v>10178</v>
      </c>
      <c r="E4523">
        <v>42.026060000000001</v>
      </c>
      <c r="F4523">
        <v>-3.7560709999999999</v>
      </c>
      <c r="G4523" t="s">
        <v>10296</v>
      </c>
      <c r="H4523" t="s">
        <v>15140</v>
      </c>
      <c r="I4523" t="s">
        <v>15780</v>
      </c>
      <c r="J4523" t="s">
        <v>16643</v>
      </c>
      <c r="K4523" t="s">
        <v>16669</v>
      </c>
      <c r="L4523" t="s">
        <v>18063</v>
      </c>
      <c r="M4523" t="s">
        <v>18063</v>
      </c>
      <c r="N4523" t="s">
        <v>18062</v>
      </c>
      <c r="O4523">
        <v>7</v>
      </c>
      <c r="P4523">
        <v>24</v>
      </c>
      <c r="Q4523">
        <v>7</v>
      </c>
      <c r="R4523">
        <v>4.5</v>
      </c>
      <c r="S4523">
        <v>768</v>
      </c>
      <c r="T4523">
        <v>33</v>
      </c>
      <c r="U4523">
        <v>8</v>
      </c>
      <c r="V4523">
        <v>3</v>
      </c>
      <c r="W4523">
        <v>0</v>
      </c>
      <c r="X4523">
        <v>0</v>
      </c>
      <c r="Y4523">
        <v>4.5</v>
      </c>
      <c r="Z4523">
        <v>4</v>
      </c>
      <c r="AA4523">
        <v>4</v>
      </c>
      <c r="AB4523">
        <v>4</v>
      </c>
    </row>
    <row r="4524" spans="1:28" x14ac:dyDescent="0.25">
      <c r="A4524" t="s">
        <v>4550</v>
      </c>
      <c r="B4524" t="s">
        <v>9575</v>
      </c>
      <c r="C4524" t="s">
        <v>10151</v>
      </c>
      <c r="D4524" t="s">
        <v>10188</v>
      </c>
      <c r="E4524">
        <v>36.173233000000003</v>
      </c>
      <c r="F4524">
        <v>-5.3374100000000002</v>
      </c>
      <c r="G4524" t="s">
        <v>10253</v>
      </c>
      <c r="H4524" t="s">
        <v>15141</v>
      </c>
      <c r="I4524" t="s">
        <v>15781</v>
      </c>
      <c r="J4524" t="s">
        <v>16643</v>
      </c>
      <c r="K4524" t="s">
        <v>16688</v>
      </c>
      <c r="L4524" t="s">
        <v>18063</v>
      </c>
      <c r="M4524" t="s">
        <v>18063</v>
      </c>
      <c r="N4524" t="s">
        <v>18062</v>
      </c>
      <c r="O4524">
        <v>6</v>
      </c>
      <c r="P4524">
        <v>66</v>
      </c>
      <c r="Q4524">
        <v>6</v>
      </c>
      <c r="R4524">
        <v>4.5</v>
      </c>
      <c r="S4524">
        <v>353</v>
      </c>
      <c r="T4524">
        <v>26</v>
      </c>
      <c r="U4524">
        <v>11</v>
      </c>
      <c r="V4524">
        <v>0</v>
      </c>
      <c r="W4524">
        <v>0</v>
      </c>
      <c r="X4524">
        <v>0</v>
      </c>
      <c r="Y4524">
        <v>4.5</v>
      </c>
      <c r="Z4524">
        <v>4</v>
      </c>
      <c r="AA4524">
        <v>4.5</v>
      </c>
      <c r="AB4524">
        <v>3.5</v>
      </c>
    </row>
    <row r="4525" spans="1:28" x14ac:dyDescent="0.25">
      <c r="A4525" t="s">
        <v>4551</v>
      </c>
      <c r="B4525" t="s">
        <v>9576</v>
      </c>
      <c r="C4525" t="s">
        <v>10151</v>
      </c>
      <c r="D4525" t="s">
        <v>10188</v>
      </c>
      <c r="E4525">
        <v>36.160969999999999</v>
      </c>
      <c r="F4525">
        <v>-5.3498760000000001</v>
      </c>
      <c r="G4525" t="s">
        <v>10241</v>
      </c>
      <c r="H4525" t="s">
        <v>15142</v>
      </c>
      <c r="I4525" t="s">
        <v>15761</v>
      </c>
      <c r="J4525" t="s">
        <v>16645</v>
      </c>
      <c r="K4525" t="s">
        <v>16741</v>
      </c>
      <c r="L4525" t="s">
        <v>18063</v>
      </c>
      <c r="M4525" t="s">
        <v>18063</v>
      </c>
      <c r="N4525" t="s">
        <v>18062</v>
      </c>
      <c r="O4525">
        <v>7</v>
      </c>
      <c r="P4525">
        <v>56</v>
      </c>
      <c r="Q4525">
        <v>8</v>
      </c>
      <c r="R4525">
        <v>4.5</v>
      </c>
      <c r="S4525">
        <v>381</v>
      </c>
      <c r="T4525">
        <v>65</v>
      </c>
      <c r="U4525">
        <v>20</v>
      </c>
      <c r="V4525">
        <v>1</v>
      </c>
      <c r="W4525">
        <v>2</v>
      </c>
      <c r="X4525">
        <v>1</v>
      </c>
      <c r="Y4525">
        <v>4.5</v>
      </c>
      <c r="Z4525">
        <v>4.5</v>
      </c>
      <c r="AA4525">
        <v>4.5</v>
      </c>
      <c r="AB4525">
        <v>4</v>
      </c>
    </row>
    <row r="4526" spans="1:28" x14ac:dyDescent="0.25">
      <c r="A4526" t="s">
        <v>4552</v>
      </c>
      <c r="B4526" t="s">
        <v>9577</v>
      </c>
      <c r="C4526" t="s">
        <v>10151</v>
      </c>
      <c r="D4526" t="s">
        <v>10188</v>
      </c>
      <c r="E4526">
        <v>36.161406999999997</v>
      </c>
      <c r="F4526">
        <v>-5.3507449999999999</v>
      </c>
      <c r="G4526" t="s">
        <v>10276</v>
      </c>
      <c r="H4526" t="s">
        <v>15143</v>
      </c>
      <c r="I4526" t="s">
        <v>15733</v>
      </c>
      <c r="J4526" t="s">
        <v>16643</v>
      </c>
      <c r="K4526" t="s">
        <v>17230</v>
      </c>
      <c r="L4526" t="s">
        <v>18062</v>
      </c>
      <c r="M4526" t="s">
        <v>18062</v>
      </c>
      <c r="N4526" t="s">
        <v>18062</v>
      </c>
      <c r="O4526">
        <v>6</v>
      </c>
      <c r="P4526">
        <v>92</v>
      </c>
      <c r="Q4526">
        <v>6</v>
      </c>
      <c r="R4526">
        <v>4</v>
      </c>
      <c r="S4526">
        <v>323</v>
      </c>
      <c r="T4526">
        <v>55</v>
      </c>
      <c r="U4526">
        <v>21</v>
      </c>
      <c r="V4526">
        <v>7</v>
      </c>
      <c r="W4526">
        <v>7</v>
      </c>
      <c r="X4526">
        <v>1</v>
      </c>
      <c r="Y4526">
        <v>4.5</v>
      </c>
      <c r="Z4526">
        <v>4</v>
      </c>
      <c r="AA4526">
        <v>4</v>
      </c>
      <c r="AB4526">
        <v>4.5</v>
      </c>
    </row>
    <row r="4527" spans="1:28" x14ac:dyDescent="0.25">
      <c r="A4527" t="s">
        <v>4553</v>
      </c>
      <c r="B4527" t="s">
        <v>9578</v>
      </c>
      <c r="C4527" t="s">
        <v>10151</v>
      </c>
      <c r="D4527" t="s">
        <v>10188</v>
      </c>
      <c r="E4527">
        <v>36.162888000000002</v>
      </c>
      <c r="F4527">
        <v>-5.3535830000000004</v>
      </c>
      <c r="G4527" t="s">
        <v>10245</v>
      </c>
      <c r="H4527" t="s">
        <v>15144</v>
      </c>
      <c r="I4527" t="s">
        <v>15733</v>
      </c>
      <c r="J4527" t="s">
        <v>16643</v>
      </c>
      <c r="K4527" t="s">
        <v>16856</v>
      </c>
      <c r="L4527" t="s">
        <v>18063</v>
      </c>
      <c r="M4527" t="s">
        <v>18063</v>
      </c>
      <c r="N4527" t="s">
        <v>18063</v>
      </c>
      <c r="O4527">
        <v>7</v>
      </c>
      <c r="P4527">
        <v>39.5</v>
      </c>
      <c r="Q4527">
        <v>13</v>
      </c>
      <c r="R4527">
        <v>4.5</v>
      </c>
      <c r="S4527">
        <v>827</v>
      </c>
      <c r="T4527">
        <v>182</v>
      </c>
      <c r="U4527">
        <v>44</v>
      </c>
      <c r="V4527">
        <v>13</v>
      </c>
      <c r="W4527">
        <v>4</v>
      </c>
      <c r="X4527">
        <v>6</v>
      </c>
      <c r="Y4527">
        <v>4.5</v>
      </c>
      <c r="Z4527">
        <v>4.5</v>
      </c>
      <c r="AA4527">
        <v>4.5</v>
      </c>
      <c r="AB4527">
        <v>4.5</v>
      </c>
    </row>
    <row r="4528" spans="1:28" x14ac:dyDescent="0.25">
      <c r="A4528" t="s">
        <v>4554</v>
      </c>
      <c r="B4528" t="s">
        <v>9579</v>
      </c>
      <c r="C4528" t="s">
        <v>10148</v>
      </c>
      <c r="D4528" t="s">
        <v>10162</v>
      </c>
      <c r="E4528">
        <v>38.266365</v>
      </c>
      <c r="F4528">
        <v>-0.73870100000000005</v>
      </c>
      <c r="G4528" t="s">
        <v>10241</v>
      </c>
      <c r="H4528" t="s">
        <v>15145</v>
      </c>
      <c r="I4528" t="s">
        <v>15733</v>
      </c>
      <c r="J4528" t="s">
        <v>16643</v>
      </c>
      <c r="K4528" t="s">
        <v>16666</v>
      </c>
      <c r="L4528" t="s">
        <v>18062</v>
      </c>
      <c r="M4528" t="s">
        <v>18062</v>
      </c>
      <c r="N4528" t="s">
        <v>18062</v>
      </c>
      <c r="O4528">
        <v>6</v>
      </c>
      <c r="P4528">
        <v>21</v>
      </c>
      <c r="Q4528">
        <v>8</v>
      </c>
      <c r="R4528">
        <v>4.5</v>
      </c>
      <c r="S4528">
        <v>632</v>
      </c>
      <c r="T4528">
        <v>15</v>
      </c>
      <c r="U4528">
        <v>8</v>
      </c>
      <c r="V4528">
        <v>2</v>
      </c>
      <c r="W4528">
        <v>0</v>
      </c>
      <c r="X4528">
        <v>0</v>
      </c>
      <c r="Y4528">
        <v>4.5</v>
      </c>
      <c r="Z4528">
        <v>4.5</v>
      </c>
      <c r="AA4528">
        <v>4.5</v>
      </c>
      <c r="AB4528">
        <v>4.5</v>
      </c>
    </row>
    <row r="4529" spans="1:28" x14ac:dyDescent="0.25">
      <c r="A4529" t="s">
        <v>4555</v>
      </c>
      <c r="B4529" t="s">
        <v>9580</v>
      </c>
      <c r="C4529" t="s">
        <v>10148</v>
      </c>
      <c r="D4529" t="s">
        <v>10162</v>
      </c>
      <c r="E4529">
        <v>38.274999999999999</v>
      </c>
      <c r="F4529">
        <v>-0.65151099999999995</v>
      </c>
      <c r="G4529" t="s">
        <v>10260</v>
      </c>
      <c r="H4529" t="s">
        <v>15146</v>
      </c>
      <c r="I4529" t="s">
        <v>15762</v>
      </c>
      <c r="J4529" t="s">
        <v>16644</v>
      </c>
      <c r="K4529" t="s">
        <v>16666</v>
      </c>
      <c r="L4529" t="s">
        <v>18062</v>
      </c>
      <c r="M4529" t="s">
        <v>18062</v>
      </c>
      <c r="N4529" t="s">
        <v>18062</v>
      </c>
      <c r="O4529">
        <v>7</v>
      </c>
      <c r="P4529">
        <v>46</v>
      </c>
      <c r="Q4529">
        <v>13</v>
      </c>
      <c r="R4529">
        <v>4.5</v>
      </c>
      <c r="S4529">
        <v>378</v>
      </c>
      <c r="T4529">
        <v>15</v>
      </c>
      <c r="U4529">
        <v>7</v>
      </c>
      <c r="V4529">
        <v>2</v>
      </c>
      <c r="W4529">
        <v>0</v>
      </c>
      <c r="X4529">
        <v>0</v>
      </c>
      <c r="Y4529">
        <v>4.5</v>
      </c>
      <c r="Z4529">
        <v>4.5</v>
      </c>
      <c r="AA4529">
        <v>4</v>
      </c>
      <c r="AB4529">
        <v>4.5</v>
      </c>
    </row>
    <row r="4530" spans="1:28" x14ac:dyDescent="0.25">
      <c r="A4530" t="s">
        <v>4556</v>
      </c>
      <c r="B4530" t="s">
        <v>9581</v>
      </c>
      <c r="C4530" t="s">
        <v>10148</v>
      </c>
      <c r="D4530" t="s">
        <v>10162</v>
      </c>
      <c r="E4530">
        <v>38.256084000000001</v>
      </c>
      <c r="F4530">
        <v>-0.64976800000000001</v>
      </c>
      <c r="G4530" t="s">
        <v>10248</v>
      </c>
      <c r="H4530" t="s">
        <v>15147</v>
      </c>
      <c r="I4530" t="s">
        <v>15762</v>
      </c>
      <c r="J4530" t="s">
        <v>16644</v>
      </c>
      <c r="K4530" t="s">
        <v>16666</v>
      </c>
      <c r="L4530" t="s">
        <v>18062</v>
      </c>
      <c r="M4530" t="s">
        <v>18062</v>
      </c>
      <c r="N4530" t="s">
        <v>18062</v>
      </c>
      <c r="O4530">
        <v>5</v>
      </c>
      <c r="P4530">
        <v>22.5</v>
      </c>
      <c r="Q4530">
        <v>10</v>
      </c>
      <c r="R4530">
        <v>4.5</v>
      </c>
      <c r="S4530">
        <v>1025</v>
      </c>
      <c r="T4530">
        <v>108</v>
      </c>
      <c r="U4530">
        <v>22</v>
      </c>
      <c r="V4530">
        <v>2</v>
      </c>
      <c r="W4530">
        <v>1</v>
      </c>
      <c r="X4530">
        <v>0</v>
      </c>
      <c r="Y4530">
        <v>5</v>
      </c>
      <c r="Z4530">
        <v>4.5</v>
      </c>
      <c r="AA4530">
        <v>4</v>
      </c>
      <c r="AB4530">
        <v>4.5</v>
      </c>
    </row>
    <row r="4531" spans="1:28" x14ac:dyDescent="0.25">
      <c r="A4531" t="s">
        <v>4557</v>
      </c>
      <c r="B4531" t="s">
        <v>9582</v>
      </c>
      <c r="C4531" t="s">
        <v>10148</v>
      </c>
      <c r="D4531" t="s">
        <v>10162</v>
      </c>
      <c r="E4531">
        <v>38.266530000000003</v>
      </c>
      <c r="F4531">
        <v>-0.70902799999999999</v>
      </c>
      <c r="G4531" t="s">
        <v>10242</v>
      </c>
      <c r="H4531" t="s">
        <v>15148</v>
      </c>
      <c r="I4531" t="s">
        <v>15748</v>
      </c>
      <c r="J4531" t="s">
        <v>16643</v>
      </c>
      <c r="K4531" t="s">
        <v>16688</v>
      </c>
      <c r="L4531" t="s">
        <v>18062</v>
      </c>
      <c r="M4531" t="s">
        <v>18062</v>
      </c>
      <c r="N4531" t="s">
        <v>18062</v>
      </c>
      <c r="O4531">
        <v>6</v>
      </c>
      <c r="P4531">
        <v>23</v>
      </c>
      <c r="Q4531">
        <v>8</v>
      </c>
      <c r="R4531">
        <v>4.5</v>
      </c>
      <c r="S4531">
        <v>340</v>
      </c>
      <c r="T4531">
        <v>4</v>
      </c>
      <c r="U4531">
        <v>0</v>
      </c>
      <c r="V4531">
        <v>0</v>
      </c>
      <c r="W4531">
        <v>0</v>
      </c>
      <c r="X4531">
        <v>0</v>
      </c>
      <c r="Y4531">
        <v>4.5</v>
      </c>
      <c r="Z4531">
        <v>4.5</v>
      </c>
      <c r="AA4531">
        <v>4.5</v>
      </c>
      <c r="AB4531">
        <v>4</v>
      </c>
    </row>
    <row r="4532" spans="1:28" x14ac:dyDescent="0.25">
      <c r="A4532" t="s">
        <v>4558</v>
      </c>
      <c r="B4532" t="s">
        <v>9583</v>
      </c>
      <c r="C4532" t="s">
        <v>10148</v>
      </c>
      <c r="D4532" t="s">
        <v>10162</v>
      </c>
      <c r="E4532">
        <v>38.267760000000003</v>
      </c>
      <c r="F4532">
        <v>-0.69755100000000003</v>
      </c>
      <c r="G4532" t="s">
        <v>10249</v>
      </c>
      <c r="H4532" t="s">
        <v>15149</v>
      </c>
      <c r="I4532" t="s">
        <v>16577</v>
      </c>
      <c r="J4532" t="s">
        <v>16643</v>
      </c>
      <c r="K4532" t="s">
        <v>17945</v>
      </c>
      <c r="L4532" t="s">
        <v>18062</v>
      </c>
      <c r="M4532" t="s">
        <v>18062</v>
      </c>
      <c r="N4532" t="s">
        <v>18062</v>
      </c>
      <c r="O4532">
        <v>7</v>
      </c>
      <c r="P4532">
        <v>32.5</v>
      </c>
      <c r="Q4532">
        <v>14</v>
      </c>
      <c r="R4532">
        <v>4</v>
      </c>
      <c r="S4532">
        <v>366</v>
      </c>
      <c r="T4532">
        <v>12</v>
      </c>
      <c r="U4532">
        <v>2</v>
      </c>
      <c r="V4532">
        <v>0</v>
      </c>
      <c r="W4532">
        <v>0</v>
      </c>
      <c r="X4532">
        <v>2</v>
      </c>
      <c r="Y4532">
        <v>4</v>
      </c>
      <c r="Z4532">
        <v>4</v>
      </c>
      <c r="AA4532">
        <v>4</v>
      </c>
      <c r="AB4532">
        <v>4</v>
      </c>
    </row>
    <row r="4533" spans="1:28" x14ac:dyDescent="0.25">
      <c r="A4533" t="s">
        <v>4559</v>
      </c>
      <c r="B4533" t="s">
        <v>9584</v>
      </c>
      <c r="C4533" t="s">
        <v>10148</v>
      </c>
      <c r="D4533" t="s">
        <v>10162</v>
      </c>
      <c r="E4533">
        <v>38.265793000000002</v>
      </c>
      <c r="F4533">
        <v>-0.69422700000000004</v>
      </c>
      <c r="G4533" t="s">
        <v>10236</v>
      </c>
      <c r="H4533" t="s">
        <v>15150</v>
      </c>
      <c r="I4533" t="s">
        <v>15871</v>
      </c>
      <c r="J4533" t="s">
        <v>16643</v>
      </c>
      <c r="K4533" t="s">
        <v>17946</v>
      </c>
      <c r="L4533" t="s">
        <v>18062</v>
      </c>
      <c r="M4533" t="s">
        <v>18062</v>
      </c>
      <c r="N4533" t="s">
        <v>18062</v>
      </c>
      <c r="O4533">
        <v>6</v>
      </c>
      <c r="P4533">
        <v>24.5</v>
      </c>
      <c r="Q4533">
        <v>9</v>
      </c>
      <c r="R4533">
        <v>4.5</v>
      </c>
      <c r="S4533">
        <v>592</v>
      </c>
      <c r="T4533">
        <v>14</v>
      </c>
      <c r="U4533">
        <v>4</v>
      </c>
      <c r="V4533">
        <v>4</v>
      </c>
      <c r="W4533">
        <v>1</v>
      </c>
      <c r="X4533">
        <v>0</v>
      </c>
      <c r="Y4533">
        <v>4.5</v>
      </c>
      <c r="Z4533">
        <v>4.5</v>
      </c>
      <c r="AA4533">
        <v>4</v>
      </c>
      <c r="AB4533">
        <v>4.5</v>
      </c>
    </row>
    <row r="4534" spans="1:28" x14ac:dyDescent="0.25">
      <c r="A4534" t="s">
        <v>4560</v>
      </c>
      <c r="B4534" t="s">
        <v>9585</v>
      </c>
      <c r="C4534" t="s">
        <v>10148</v>
      </c>
      <c r="D4534" t="s">
        <v>10162</v>
      </c>
      <c r="E4534">
        <v>38.267437000000001</v>
      </c>
      <c r="F4534">
        <v>-0.69704200000000005</v>
      </c>
      <c r="G4534" t="s">
        <v>10319</v>
      </c>
      <c r="H4534" t="s">
        <v>15151</v>
      </c>
      <c r="I4534" t="s">
        <v>15733</v>
      </c>
      <c r="J4534" t="s">
        <v>16643</v>
      </c>
      <c r="K4534" t="s">
        <v>16666</v>
      </c>
      <c r="L4534" t="s">
        <v>18062</v>
      </c>
      <c r="M4534" t="s">
        <v>18062</v>
      </c>
      <c r="N4534" t="s">
        <v>18062</v>
      </c>
      <c r="O4534">
        <v>6</v>
      </c>
      <c r="P4534">
        <v>29.5</v>
      </c>
      <c r="Q4534">
        <v>11</v>
      </c>
      <c r="R4534">
        <v>4</v>
      </c>
      <c r="S4534">
        <v>478</v>
      </c>
      <c r="T4534">
        <v>23</v>
      </c>
      <c r="U4534">
        <v>9</v>
      </c>
      <c r="V4534">
        <v>3</v>
      </c>
      <c r="W4534">
        <v>3</v>
      </c>
      <c r="X4534">
        <v>2</v>
      </c>
      <c r="Y4534">
        <v>4</v>
      </c>
      <c r="Z4534">
        <v>4.5</v>
      </c>
      <c r="AA4534">
        <v>4</v>
      </c>
      <c r="AB4534">
        <v>4.5</v>
      </c>
    </row>
    <row r="4535" spans="1:28" x14ac:dyDescent="0.25">
      <c r="A4535" t="s">
        <v>4561</v>
      </c>
      <c r="B4535" t="s">
        <v>9586</v>
      </c>
      <c r="C4535" t="s">
        <v>10148</v>
      </c>
      <c r="D4535" t="s">
        <v>10162</v>
      </c>
      <c r="E4535">
        <v>38.201014999999998</v>
      </c>
      <c r="F4535">
        <v>-0.69994599999999996</v>
      </c>
      <c r="G4535" t="s">
        <v>10276</v>
      </c>
      <c r="H4535" t="s">
        <v>15152</v>
      </c>
      <c r="I4535" t="s">
        <v>15733</v>
      </c>
      <c r="J4535" t="s">
        <v>16643</v>
      </c>
      <c r="K4535" t="s">
        <v>16666</v>
      </c>
      <c r="L4535" t="s">
        <v>18062</v>
      </c>
      <c r="M4535" t="s">
        <v>18062</v>
      </c>
      <c r="N4535" t="s">
        <v>18062</v>
      </c>
      <c r="O4535">
        <v>7</v>
      </c>
      <c r="P4535">
        <v>77</v>
      </c>
      <c r="Q4535">
        <v>7</v>
      </c>
      <c r="R4535">
        <v>4.5</v>
      </c>
      <c r="S4535">
        <v>554</v>
      </c>
      <c r="T4535">
        <v>11</v>
      </c>
      <c r="U4535">
        <v>8</v>
      </c>
      <c r="V4535">
        <v>2</v>
      </c>
      <c r="W4535">
        <v>0</v>
      </c>
      <c r="X4535">
        <v>1</v>
      </c>
      <c r="Y4535">
        <v>4.5</v>
      </c>
      <c r="Z4535">
        <v>4.5</v>
      </c>
      <c r="AA4535">
        <v>4</v>
      </c>
      <c r="AB4535">
        <v>4</v>
      </c>
    </row>
    <row r="4536" spans="1:28" x14ac:dyDescent="0.25">
      <c r="A4536" t="s">
        <v>4562</v>
      </c>
      <c r="B4536" t="s">
        <v>9587</v>
      </c>
      <c r="C4536" t="s">
        <v>10148</v>
      </c>
      <c r="D4536" t="s">
        <v>10162</v>
      </c>
      <c r="E4536">
        <v>38.266025999999997</v>
      </c>
      <c r="F4536">
        <v>-0.69798899999999997</v>
      </c>
      <c r="G4536" t="s">
        <v>10326</v>
      </c>
      <c r="H4536" t="s">
        <v>15153</v>
      </c>
      <c r="I4536" t="s">
        <v>15744</v>
      </c>
      <c r="J4536" t="s">
        <v>16643</v>
      </c>
      <c r="K4536" t="s">
        <v>16848</v>
      </c>
      <c r="L4536" t="s">
        <v>18062</v>
      </c>
      <c r="M4536" t="s">
        <v>18062</v>
      </c>
      <c r="N4536" t="s">
        <v>18062</v>
      </c>
      <c r="O4536">
        <v>6</v>
      </c>
      <c r="P4536">
        <v>30</v>
      </c>
      <c r="Q4536">
        <v>11</v>
      </c>
      <c r="R4536">
        <v>4</v>
      </c>
      <c r="S4536">
        <v>326</v>
      </c>
      <c r="T4536">
        <v>8</v>
      </c>
      <c r="U4536">
        <v>3</v>
      </c>
      <c r="V4536">
        <v>0</v>
      </c>
      <c r="W4536">
        <v>0</v>
      </c>
      <c r="X4536">
        <v>0</v>
      </c>
      <c r="Y4536">
        <v>4.5</v>
      </c>
      <c r="Z4536">
        <v>4</v>
      </c>
      <c r="AA4536">
        <v>4</v>
      </c>
      <c r="AB4536">
        <v>3.5</v>
      </c>
    </row>
    <row r="4537" spans="1:28" x14ac:dyDescent="0.25">
      <c r="A4537" t="s">
        <v>4563</v>
      </c>
      <c r="B4537" t="s">
        <v>9588</v>
      </c>
      <c r="C4537" t="s">
        <v>10148</v>
      </c>
      <c r="D4537" t="s">
        <v>10162</v>
      </c>
      <c r="E4537">
        <v>38.267097</v>
      </c>
      <c r="F4537">
        <v>-0.70476099999999997</v>
      </c>
      <c r="G4537" t="s">
        <v>10274</v>
      </c>
      <c r="H4537" t="s">
        <v>15154</v>
      </c>
      <c r="I4537" t="s">
        <v>15733</v>
      </c>
      <c r="J4537" t="s">
        <v>16643</v>
      </c>
      <c r="K4537" t="s">
        <v>16666</v>
      </c>
      <c r="L4537" t="s">
        <v>18062</v>
      </c>
      <c r="M4537" t="s">
        <v>18062</v>
      </c>
      <c r="N4537" t="s">
        <v>18062</v>
      </c>
      <c r="O4537">
        <v>6</v>
      </c>
      <c r="P4537">
        <v>56</v>
      </c>
      <c r="Q4537">
        <v>11</v>
      </c>
      <c r="R4537">
        <v>4.5</v>
      </c>
      <c r="S4537">
        <v>1004</v>
      </c>
      <c r="T4537">
        <v>31</v>
      </c>
      <c r="U4537">
        <v>12</v>
      </c>
      <c r="V4537">
        <v>1</v>
      </c>
      <c r="W4537">
        <v>1</v>
      </c>
      <c r="X4537">
        <v>1</v>
      </c>
      <c r="Y4537">
        <v>4.5</v>
      </c>
      <c r="Z4537">
        <v>4.5</v>
      </c>
      <c r="AA4537">
        <v>4</v>
      </c>
      <c r="AB4537">
        <v>4</v>
      </c>
    </row>
    <row r="4538" spans="1:28" x14ac:dyDescent="0.25">
      <c r="A4538" t="s">
        <v>4564</v>
      </c>
      <c r="B4538" t="s">
        <v>9589</v>
      </c>
      <c r="C4538" t="s">
        <v>10148</v>
      </c>
      <c r="D4538" t="s">
        <v>10162</v>
      </c>
      <c r="E4538">
        <v>38.258082999999999</v>
      </c>
      <c r="F4538">
        <v>-0.70329600000000003</v>
      </c>
      <c r="G4538" t="s">
        <v>10241</v>
      </c>
      <c r="H4538" t="s">
        <v>15155</v>
      </c>
      <c r="I4538" t="s">
        <v>15733</v>
      </c>
      <c r="J4538" t="s">
        <v>16643</v>
      </c>
      <c r="K4538" t="s">
        <v>16666</v>
      </c>
      <c r="L4538" t="s">
        <v>18062</v>
      </c>
      <c r="M4538" t="s">
        <v>18062</v>
      </c>
      <c r="N4538" t="s">
        <v>18062</v>
      </c>
      <c r="O4538">
        <v>6</v>
      </c>
      <c r="P4538">
        <v>89</v>
      </c>
      <c r="Q4538">
        <v>6</v>
      </c>
      <c r="R4538">
        <v>4</v>
      </c>
      <c r="S4538">
        <v>460</v>
      </c>
      <c r="T4538">
        <v>14</v>
      </c>
      <c r="U4538">
        <v>3</v>
      </c>
      <c r="V4538">
        <v>2</v>
      </c>
      <c r="W4538">
        <v>0</v>
      </c>
      <c r="X4538">
        <v>0</v>
      </c>
      <c r="Y4538">
        <v>4</v>
      </c>
      <c r="Z4538">
        <v>4</v>
      </c>
      <c r="AA4538">
        <v>4</v>
      </c>
      <c r="AB4538">
        <v>3.5</v>
      </c>
    </row>
    <row r="4539" spans="1:28" x14ac:dyDescent="0.25">
      <c r="A4539" t="s">
        <v>4565</v>
      </c>
      <c r="B4539" t="s">
        <v>9590</v>
      </c>
      <c r="C4539" t="s">
        <v>10145</v>
      </c>
      <c r="D4539" t="s">
        <v>10191</v>
      </c>
      <c r="E4539">
        <v>28.922267999999999</v>
      </c>
      <c r="F4539">
        <v>-13.673568</v>
      </c>
      <c r="G4539" t="s">
        <v>10251</v>
      </c>
      <c r="H4539" t="s">
        <v>15156</v>
      </c>
      <c r="I4539" t="s">
        <v>15990</v>
      </c>
      <c r="J4539" t="s">
        <v>16643</v>
      </c>
      <c r="K4539" t="s">
        <v>17026</v>
      </c>
      <c r="L4539" t="s">
        <v>18062</v>
      </c>
      <c r="M4539" t="s">
        <v>18062</v>
      </c>
      <c r="N4539" t="s">
        <v>18062</v>
      </c>
      <c r="O4539">
        <v>4</v>
      </c>
      <c r="P4539">
        <v>10</v>
      </c>
      <c r="Q4539">
        <v>4</v>
      </c>
      <c r="R4539">
        <v>4.5</v>
      </c>
      <c r="S4539">
        <v>1355</v>
      </c>
      <c r="T4539">
        <v>1067</v>
      </c>
      <c r="U4539">
        <v>157</v>
      </c>
      <c r="V4539">
        <v>60</v>
      </c>
      <c r="W4539">
        <v>20</v>
      </c>
      <c r="X4539">
        <v>7</v>
      </c>
      <c r="Y4539">
        <v>4.5</v>
      </c>
      <c r="Z4539">
        <v>5</v>
      </c>
      <c r="AA4539">
        <v>4.5</v>
      </c>
      <c r="AB4539">
        <v>4.5</v>
      </c>
    </row>
    <row r="4540" spans="1:28" x14ac:dyDescent="0.25">
      <c r="A4540" t="s">
        <v>4566</v>
      </c>
      <c r="B4540" t="s">
        <v>9591</v>
      </c>
      <c r="C4540" t="s">
        <v>10145</v>
      </c>
      <c r="D4540" t="s">
        <v>10191</v>
      </c>
      <c r="E4540">
        <v>28.923634</v>
      </c>
      <c r="F4540">
        <v>-13.671726</v>
      </c>
      <c r="G4540" t="s">
        <v>10275</v>
      </c>
      <c r="H4540" t="s">
        <v>15157</v>
      </c>
      <c r="I4540" t="s">
        <v>15932</v>
      </c>
      <c r="J4540" t="s">
        <v>16645</v>
      </c>
      <c r="K4540" t="s">
        <v>16718</v>
      </c>
      <c r="L4540" t="s">
        <v>18062</v>
      </c>
      <c r="M4540" t="s">
        <v>18062</v>
      </c>
      <c r="N4540" t="s">
        <v>18062</v>
      </c>
      <c r="O4540">
        <v>5</v>
      </c>
      <c r="P4540">
        <v>69</v>
      </c>
      <c r="Q4540">
        <v>5</v>
      </c>
      <c r="R4540">
        <v>4.5</v>
      </c>
      <c r="S4540">
        <v>1408</v>
      </c>
      <c r="T4540">
        <v>918</v>
      </c>
      <c r="U4540">
        <v>305</v>
      </c>
      <c r="V4540">
        <v>104</v>
      </c>
      <c r="W4540">
        <v>34</v>
      </c>
      <c r="X4540">
        <v>22</v>
      </c>
      <c r="Y4540">
        <v>4.5</v>
      </c>
      <c r="Z4540">
        <v>4.5</v>
      </c>
      <c r="AA4540">
        <v>4.5</v>
      </c>
      <c r="AB4540">
        <v>4.5</v>
      </c>
    </row>
    <row r="4541" spans="1:28" x14ac:dyDescent="0.25">
      <c r="A4541" t="s">
        <v>4567</v>
      </c>
      <c r="B4541" t="s">
        <v>9592</v>
      </c>
      <c r="C4541" t="s">
        <v>10145</v>
      </c>
      <c r="D4541" t="s">
        <v>10191</v>
      </c>
      <c r="E4541">
        <v>28.922352</v>
      </c>
      <c r="F4541">
        <v>-13.673190999999999</v>
      </c>
      <c r="G4541" t="s">
        <v>10275</v>
      </c>
      <c r="H4541" t="s">
        <v>15158</v>
      </c>
      <c r="I4541" t="s">
        <v>15829</v>
      </c>
      <c r="J4541" t="s">
        <v>16643</v>
      </c>
      <c r="K4541" t="s">
        <v>16778</v>
      </c>
      <c r="L4541" t="s">
        <v>18062</v>
      </c>
      <c r="M4541" t="s">
        <v>18062</v>
      </c>
      <c r="N4541" t="s">
        <v>18062</v>
      </c>
      <c r="O4541">
        <v>6</v>
      </c>
      <c r="P4541">
        <v>21</v>
      </c>
      <c r="Q4541">
        <v>6</v>
      </c>
      <c r="R4541">
        <v>4.5</v>
      </c>
      <c r="S4541">
        <v>2007</v>
      </c>
      <c r="T4541">
        <v>1318</v>
      </c>
      <c r="U4541">
        <v>347</v>
      </c>
      <c r="V4541">
        <v>91</v>
      </c>
      <c r="W4541">
        <v>32</v>
      </c>
      <c r="X4541">
        <v>25</v>
      </c>
      <c r="Y4541">
        <v>4.5</v>
      </c>
      <c r="Z4541">
        <v>4.5</v>
      </c>
      <c r="AA4541">
        <v>4.5</v>
      </c>
      <c r="AB4541">
        <v>4.5</v>
      </c>
    </row>
    <row r="4542" spans="1:28" x14ac:dyDescent="0.25">
      <c r="A4542" t="s">
        <v>4568</v>
      </c>
      <c r="B4542" t="s">
        <v>9593</v>
      </c>
      <c r="C4542" t="s">
        <v>10145</v>
      </c>
      <c r="D4542" t="s">
        <v>10191</v>
      </c>
      <c r="E4542">
        <v>28.92109</v>
      </c>
      <c r="F4542">
        <v>-13.667141000000001</v>
      </c>
      <c r="G4542" t="s">
        <v>10429</v>
      </c>
      <c r="H4542" t="s">
        <v>15159</v>
      </c>
      <c r="I4542" t="s">
        <v>15739</v>
      </c>
      <c r="J4542" t="s">
        <v>16643</v>
      </c>
      <c r="K4542" t="s">
        <v>16663</v>
      </c>
      <c r="L4542" t="s">
        <v>18062</v>
      </c>
      <c r="M4542" t="s">
        <v>18062</v>
      </c>
      <c r="N4542" t="s">
        <v>18062</v>
      </c>
      <c r="O4542">
        <v>7</v>
      </c>
      <c r="P4542">
        <v>70</v>
      </c>
      <c r="Q4542">
        <v>7</v>
      </c>
      <c r="R4542">
        <v>4.5</v>
      </c>
      <c r="S4542">
        <v>1319</v>
      </c>
      <c r="T4542">
        <v>539</v>
      </c>
      <c r="U4542">
        <v>212</v>
      </c>
      <c r="V4542">
        <v>64</v>
      </c>
      <c r="W4542">
        <v>36</v>
      </c>
      <c r="X4542">
        <v>19</v>
      </c>
      <c r="Y4542">
        <v>4.5</v>
      </c>
      <c r="Z4542">
        <v>4</v>
      </c>
      <c r="AA4542">
        <v>4</v>
      </c>
      <c r="AB4542">
        <v>4</v>
      </c>
    </row>
    <row r="4543" spans="1:28" x14ac:dyDescent="0.25">
      <c r="A4543" t="s">
        <v>4569</v>
      </c>
      <c r="B4543" t="s">
        <v>9594</v>
      </c>
      <c r="C4543" t="s">
        <v>10145</v>
      </c>
      <c r="D4543" t="s">
        <v>10191</v>
      </c>
      <c r="E4543">
        <v>28.921361999999998</v>
      </c>
      <c r="F4543">
        <v>-13.659478</v>
      </c>
      <c r="G4543" t="s">
        <v>10245</v>
      </c>
      <c r="H4543" t="s">
        <v>15160</v>
      </c>
      <c r="I4543" t="s">
        <v>16578</v>
      </c>
      <c r="J4543" t="s">
        <v>16643</v>
      </c>
      <c r="K4543" t="s">
        <v>17947</v>
      </c>
      <c r="L4543" t="s">
        <v>18062</v>
      </c>
      <c r="M4543" t="s">
        <v>18062</v>
      </c>
      <c r="N4543" t="s">
        <v>18062</v>
      </c>
      <c r="O4543">
        <v>7</v>
      </c>
      <c r="P4543">
        <v>84</v>
      </c>
      <c r="Q4543">
        <v>7</v>
      </c>
      <c r="R4543">
        <v>4.5</v>
      </c>
      <c r="S4543">
        <v>433</v>
      </c>
      <c r="T4543">
        <v>246</v>
      </c>
      <c r="U4543">
        <v>111</v>
      </c>
      <c r="V4543">
        <v>33</v>
      </c>
      <c r="W4543">
        <v>6</v>
      </c>
      <c r="X4543">
        <v>13</v>
      </c>
      <c r="Y4543">
        <v>4.5</v>
      </c>
      <c r="Z4543">
        <v>4.5</v>
      </c>
      <c r="AA4543">
        <v>4.5</v>
      </c>
      <c r="AB4543">
        <v>4</v>
      </c>
    </row>
    <row r="4544" spans="1:28" x14ac:dyDescent="0.25">
      <c r="A4544" t="s">
        <v>4570</v>
      </c>
      <c r="B4544" t="s">
        <v>9595</v>
      </c>
      <c r="C4544" t="s">
        <v>10145</v>
      </c>
      <c r="D4544" t="s">
        <v>10191</v>
      </c>
      <c r="E4544">
        <v>28.92183</v>
      </c>
      <c r="F4544">
        <v>-13.673254</v>
      </c>
      <c r="G4544" t="s">
        <v>10245</v>
      </c>
      <c r="H4544" t="s">
        <v>15161</v>
      </c>
      <c r="I4544" t="s">
        <v>15737</v>
      </c>
      <c r="J4544" t="s">
        <v>16643</v>
      </c>
      <c r="K4544" t="s">
        <v>16659</v>
      </c>
      <c r="L4544" t="s">
        <v>18062</v>
      </c>
      <c r="M4544" t="s">
        <v>18062</v>
      </c>
      <c r="N4544" t="s">
        <v>18062</v>
      </c>
      <c r="O4544">
        <v>6</v>
      </c>
      <c r="P4544">
        <v>72</v>
      </c>
      <c r="Q4544">
        <v>6</v>
      </c>
      <c r="R4544">
        <v>4.5</v>
      </c>
      <c r="S4544">
        <v>1394</v>
      </c>
      <c r="T4544">
        <v>593</v>
      </c>
      <c r="U4544">
        <v>161</v>
      </c>
      <c r="V4544">
        <v>38</v>
      </c>
      <c r="W4544">
        <v>16</v>
      </c>
      <c r="X4544">
        <v>10</v>
      </c>
      <c r="Y4544">
        <v>4.5</v>
      </c>
      <c r="Z4544">
        <v>4.5</v>
      </c>
      <c r="AA4544">
        <v>4</v>
      </c>
      <c r="AB4544">
        <v>4.5</v>
      </c>
    </row>
    <row r="4545" spans="1:28" x14ac:dyDescent="0.25">
      <c r="A4545" t="s">
        <v>4571</v>
      </c>
      <c r="B4545" t="s">
        <v>9596</v>
      </c>
      <c r="C4545" t="s">
        <v>10145</v>
      </c>
      <c r="D4545" t="s">
        <v>10191</v>
      </c>
      <c r="E4545">
        <v>28.920079999999999</v>
      </c>
      <c r="F4545">
        <v>-13.655267</v>
      </c>
      <c r="G4545" t="s">
        <v>10448</v>
      </c>
      <c r="H4545" t="s">
        <v>15162</v>
      </c>
      <c r="I4545" t="s">
        <v>15834</v>
      </c>
      <c r="J4545" t="s">
        <v>16643</v>
      </c>
      <c r="K4545" t="s">
        <v>17948</v>
      </c>
      <c r="L4545" t="s">
        <v>18063</v>
      </c>
      <c r="M4545" t="s">
        <v>18063</v>
      </c>
      <c r="N4545" t="s">
        <v>18062</v>
      </c>
      <c r="O4545">
        <v>7</v>
      </c>
      <c r="P4545">
        <v>94.5</v>
      </c>
      <c r="Q4545">
        <v>7</v>
      </c>
      <c r="R4545">
        <v>3.5</v>
      </c>
      <c r="S4545">
        <v>525</v>
      </c>
      <c r="T4545">
        <v>179</v>
      </c>
      <c r="U4545">
        <v>114</v>
      </c>
      <c r="V4545">
        <v>49</v>
      </c>
      <c r="W4545">
        <v>41</v>
      </c>
      <c r="X4545">
        <v>65</v>
      </c>
      <c r="Y4545">
        <v>3.5</v>
      </c>
      <c r="Z4545">
        <v>3.5</v>
      </c>
      <c r="AA4545">
        <v>3.5</v>
      </c>
      <c r="AB4545">
        <v>3.5</v>
      </c>
    </row>
    <row r="4546" spans="1:28" x14ac:dyDescent="0.25">
      <c r="A4546" t="s">
        <v>4572</v>
      </c>
      <c r="B4546" t="s">
        <v>9597</v>
      </c>
      <c r="C4546" t="s">
        <v>10145</v>
      </c>
      <c r="D4546" t="s">
        <v>10191</v>
      </c>
      <c r="E4546">
        <v>28.922263999999998</v>
      </c>
      <c r="F4546">
        <v>-13.675257</v>
      </c>
      <c r="G4546" t="s">
        <v>10275</v>
      </c>
      <c r="H4546" t="s">
        <v>15163</v>
      </c>
      <c r="I4546" t="s">
        <v>16579</v>
      </c>
      <c r="J4546" t="s">
        <v>16643</v>
      </c>
      <c r="K4546" t="s">
        <v>17949</v>
      </c>
      <c r="L4546" t="s">
        <v>18062</v>
      </c>
      <c r="M4546" t="s">
        <v>18062</v>
      </c>
      <c r="N4546" t="s">
        <v>18062</v>
      </c>
      <c r="O4546">
        <v>5</v>
      </c>
      <c r="P4546">
        <v>20</v>
      </c>
      <c r="Q4546">
        <v>5</v>
      </c>
      <c r="R4546">
        <v>4.5</v>
      </c>
      <c r="S4546">
        <v>455</v>
      </c>
      <c r="T4546">
        <v>277</v>
      </c>
      <c r="U4546">
        <v>72</v>
      </c>
      <c r="V4546">
        <v>20</v>
      </c>
      <c r="W4546">
        <v>14</v>
      </c>
      <c r="X4546">
        <v>6</v>
      </c>
      <c r="Y4546">
        <v>4.5</v>
      </c>
      <c r="Z4546">
        <v>4.5</v>
      </c>
      <c r="AA4546">
        <v>4.5</v>
      </c>
      <c r="AB4546">
        <v>4.5</v>
      </c>
    </row>
    <row r="4547" spans="1:28" x14ac:dyDescent="0.25">
      <c r="A4547" t="s">
        <v>4573</v>
      </c>
      <c r="B4547" t="s">
        <v>9598</v>
      </c>
      <c r="C4547" t="s">
        <v>10145</v>
      </c>
      <c r="D4547" t="s">
        <v>10191</v>
      </c>
      <c r="E4547">
        <v>28.919891</v>
      </c>
      <c r="F4547">
        <v>-13.645362</v>
      </c>
      <c r="G4547" t="s">
        <v>10618</v>
      </c>
      <c r="H4547" t="s">
        <v>15164</v>
      </c>
      <c r="I4547" t="s">
        <v>15739</v>
      </c>
      <c r="J4547" t="s">
        <v>16643</v>
      </c>
      <c r="K4547" t="s">
        <v>17950</v>
      </c>
      <c r="L4547" t="s">
        <v>18062</v>
      </c>
      <c r="M4547" t="s">
        <v>18062</v>
      </c>
      <c r="N4547" t="s">
        <v>18062</v>
      </c>
      <c r="O4547">
        <v>7</v>
      </c>
      <c r="P4547">
        <v>91</v>
      </c>
      <c r="Q4547">
        <v>7</v>
      </c>
      <c r="R4547">
        <v>4</v>
      </c>
      <c r="S4547">
        <v>897</v>
      </c>
      <c r="T4547">
        <v>449</v>
      </c>
      <c r="U4547">
        <v>205</v>
      </c>
      <c r="V4547">
        <v>71</v>
      </c>
      <c r="W4547">
        <v>32</v>
      </c>
      <c r="X4547">
        <v>39</v>
      </c>
      <c r="Y4547">
        <v>4.5</v>
      </c>
      <c r="Z4547">
        <v>4.5</v>
      </c>
      <c r="AA4547">
        <v>4</v>
      </c>
      <c r="AB4547">
        <v>4</v>
      </c>
    </row>
    <row r="4548" spans="1:28" x14ac:dyDescent="0.25">
      <c r="A4548" t="s">
        <v>4574</v>
      </c>
      <c r="B4548" t="s">
        <v>9599</v>
      </c>
      <c r="C4548" t="s">
        <v>10145</v>
      </c>
      <c r="D4548" t="s">
        <v>10191</v>
      </c>
      <c r="E4548">
        <v>28.932043</v>
      </c>
      <c r="F4548">
        <v>-13.621342</v>
      </c>
      <c r="G4548" t="s">
        <v>10292</v>
      </c>
      <c r="H4548" t="s">
        <v>15165</v>
      </c>
      <c r="I4548" t="s">
        <v>15744</v>
      </c>
      <c r="J4548" t="s">
        <v>16643</v>
      </c>
      <c r="K4548" t="s">
        <v>17951</v>
      </c>
      <c r="L4548" t="s">
        <v>18062</v>
      </c>
      <c r="M4548" t="s">
        <v>18062</v>
      </c>
      <c r="N4548" t="s">
        <v>18063</v>
      </c>
      <c r="O4548">
        <v>6</v>
      </c>
      <c r="P4548">
        <v>25.5</v>
      </c>
      <c r="Q4548">
        <v>6</v>
      </c>
      <c r="R4548">
        <v>4.5</v>
      </c>
      <c r="S4548">
        <v>463</v>
      </c>
      <c r="T4548">
        <v>332</v>
      </c>
      <c r="U4548">
        <v>58</v>
      </c>
      <c r="V4548">
        <v>13</v>
      </c>
      <c r="W4548">
        <v>8</v>
      </c>
      <c r="X4548">
        <v>7</v>
      </c>
      <c r="Y4548">
        <v>4.5</v>
      </c>
      <c r="Z4548">
        <v>4.5</v>
      </c>
      <c r="AA4548">
        <v>4.5</v>
      </c>
      <c r="AB4548">
        <v>4.5</v>
      </c>
    </row>
    <row r="4549" spans="1:28" x14ac:dyDescent="0.25">
      <c r="A4549" t="s">
        <v>4575</v>
      </c>
      <c r="B4549" t="s">
        <v>9600</v>
      </c>
      <c r="C4549" t="s">
        <v>10145</v>
      </c>
      <c r="D4549" t="s">
        <v>10191</v>
      </c>
      <c r="E4549">
        <v>28.920559999999998</v>
      </c>
      <c r="F4549">
        <v>-13.656904000000001</v>
      </c>
      <c r="G4549" t="s">
        <v>10353</v>
      </c>
      <c r="H4549" t="s">
        <v>15166</v>
      </c>
      <c r="I4549" t="s">
        <v>15739</v>
      </c>
      <c r="J4549" t="s">
        <v>16643</v>
      </c>
      <c r="K4549" t="s">
        <v>16663</v>
      </c>
      <c r="L4549" t="s">
        <v>18062</v>
      </c>
      <c r="M4549" t="s">
        <v>18062</v>
      </c>
      <c r="N4549" t="s">
        <v>18062</v>
      </c>
      <c r="O4549">
        <v>7</v>
      </c>
      <c r="P4549">
        <v>80.5</v>
      </c>
      <c r="Q4549">
        <v>7</v>
      </c>
      <c r="R4549">
        <v>4</v>
      </c>
      <c r="S4549">
        <v>885</v>
      </c>
      <c r="T4549">
        <v>342</v>
      </c>
      <c r="U4549">
        <v>176</v>
      </c>
      <c r="V4549">
        <v>86</v>
      </c>
      <c r="W4549">
        <v>43</v>
      </c>
      <c r="X4549">
        <v>67</v>
      </c>
      <c r="Y4549">
        <v>4</v>
      </c>
      <c r="Z4549">
        <v>4</v>
      </c>
      <c r="AA4549">
        <v>4</v>
      </c>
      <c r="AB4549">
        <v>4</v>
      </c>
    </row>
    <row r="4550" spans="1:28" x14ac:dyDescent="0.25">
      <c r="A4550" t="s">
        <v>4576</v>
      </c>
      <c r="B4550" t="s">
        <v>9601</v>
      </c>
      <c r="C4550" t="s">
        <v>10145</v>
      </c>
      <c r="D4550" t="s">
        <v>10191</v>
      </c>
      <c r="E4550">
        <v>28.922450999999999</v>
      </c>
      <c r="F4550">
        <v>-13.674993000000001</v>
      </c>
      <c r="G4550" t="s">
        <v>10245</v>
      </c>
      <c r="H4550" t="s">
        <v>15167</v>
      </c>
      <c r="I4550" t="s">
        <v>15902</v>
      </c>
      <c r="J4550" t="s">
        <v>16643</v>
      </c>
      <c r="K4550" t="s">
        <v>16907</v>
      </c>
      <c r="L4550" t="s">
        <v>18062</v>
      </c>
      <c r="M4550" t="s">
        <v>18062</v>
      </c>
      <c r="N4550" t="s">
        <v>18062</v>
      </c>
      <c r="O4550">
        <v>6</v>
      </c>
      <c r="P4550">
        <v>82</v>
      </c>
      <c r="Q4550">
        <v>6</v>
      </c>
      <c r="R4550">
        <v>4.5</v>
      </c>
      <c r="S4550">
        <v>405</v>
      </c>
      <c r="T4550">
        <v>155</v>
      </c>
      <c r="U4550">
        <v>51</v>
      </c>
      <c r="V4550">
        <v>14</v>
      </c>
      <c r="W4550">
        <v>3</v>
      </c>
      <c r="X4550">
        <v>2</v>
      </c>
      <c r="Y4550">
        <v>4.5</v>
      </c>
      <c r="Z4550">
        <v>4.5</v>
      </c>
      <c r="AA4550">
        <v>4.5</v>
      </c>
      <c r="AB4550">
        <v>4.5</v>
      </c>
    </row>
    <row r="4551" spans="1:28" x14ac:dyDescent="0.25">
      <c r="A4551" t="s">
        <v>4577</v>
      </c>
      <c r="B4551" t="s">
        <v>9602</v>
      </c>
      <c r="C4551" t="s">
        <v>10145</v>
      </c>
      <c r="D4551" t="s">
        <v>10191</v>
      </c>
      <c r="E4551">
        <v>28.922415000000001</v>
      </c>
      <c r="F4551">
        <v>-13.669122</v>
      </c>
      <c r="G4551" t="s">
        <v>10251</v>
      </c>
      <c r="H4551" t="s">
        <v>15168</v>
      </c>
      <c r="I4551" t="s">
        <v>15760</v>
      </c>
      <c r="J4551" t="s">
        <v>16643</v>
      </c>
      <c r="K4551" t="s">
        <v>16684</v>
      </c>
      <c r="L4551" t="s">
        <v>18062</v>
      </c>
      <c r="M4551" t="s">
        <v>18063</v>
      </c>
      <c r="N4551" t="s">
        <v>18062</v>
      </c>
      <c r="O4551">
        <v>7</v>
      </c>
      <c r="P4551">
        <v>28</v>
      </c>
      <c r="Q4551">
        <v>7</v>
      </c>
      <c r="R4551">
        <v>4.5</v>
      </c>
      <c r="S4551">
        <v>410</v>
      </c>
      <c r="T4551">
        <v>271</v>
      </c>
      <c r="U4551">
        <v>67</v>
      </c>
      <c r="V4551">
        <v>22</v>
      </c>
      <c r="W4551">
        <v>13</v>
      </c>
      <c r="X4551">
        <v>4</v>
      </c>
      <c r="Y4551">
        <v>4.5</v>
      </c>
      <c r="Z4551">
        <v>4.5</v>
      </c>
      <c r="AA4551">
        <v>4.5</v>
      </c>
      <c r="AB4551">
        <v>4.5</v>
      </c>
    </row>
    <row r="4552" spans="1:28" x14ac:dyDescent="0.25">
      <c r="A4552" t="s">
        <v>4578</v>
      </c>
      <c r="B4552" t="s">
        <v>9603</v>
      </c>
      <c r="C4552" t="s">
        <v>10145</v>
      </c>
      <c r="D4552" t="s">
        <v>10191</v>
      </c>
      <c r="E4552">
        <v>28.920732000000001</v>
      </c>
      <c r="F4552">
        <v>-13.662018</v>
      </c>
      <c r="G4552" t="s">
        <v>10245</v>
      </c>
      <c r="H4552" t="s">
        <v>15169</v>
      </c>
      <c r="I4552" t="s">
        <v>16479</v>
      </c>
      <c r="J4552" t="s">
        <v>16643</v>
      </c>
      <c r="K4552" t="s">
        <v>17763</v>
      </c>
      <c r="L4552" t="s">
        <v>18062</v>
      </c>
      <c r="M4552" t="s">
        <v>18062</v>
      </c>
      <c r="N4552" t="s">
        <v>18062</v>
      </c>
      <c r="O4552">
        <v>7</v>
      </c>
      <c r="P4552">
        <v>164.5</v>
      </c>
      <c r="Q4552">
        <v>7</v>
      </c>
      <c r="R4552">
        <v>4.5</v>
      </c>
      <c r="S4552">
        <v>1833</v>
      </c>
      <c r="T4552">
        <v>1337</v>
      </c>
      <c r="U4552">
        <v>187</v>
      </c>
      <c r="V4552">
        <v>57</v>
      </c>
      <c r="W4552">
        <v>21</v>
      </c>
      <c r="X4552">
        <v>25</v>
      </c>
      <c r="Y4552">
        <v>4.5</v>
      </c>
      <c r="Z4552">
        <v>4.5</v>
      </c>
      <c r="AA4552">
        <v>4.5</v>
      </c>
      <c r="AB4552">
        <v>4.5</v>
      </c>
    </row>
    <row r="4553" spans="1:28" x14ac:dyDescent="0.25">
      <c r="A4553" t="s">
        <v>4579</v>
      </c>
      <c r="B4553" t="s">
        <v>9604</v>
      </c>
      <c r="C4553" t="s">
        <v>10145</v>
      </c>
      <c r="D4553" t="s">
        <v>10191</v>
      </c>
      <c r="E4553">
        <v>28.921254999999999</v>
      </c>
      <c r="F4553">
        <v>-13.653441000000001</v>
      </c>
      <c r="G4553" t="s">
        <v>10321</v>
      </c>
      <c r="H4553" t="s">
        <v>15170</v>
      </c>
      <c r="I4553" t="s">
        <v>15999</v>
      </c>
      <c r="J4553" t="s">
        <v>16643</v>
      </c>
      <c r="K4553" t="s">
        <v>17057</v>
      </c>
      <c r="L4553" t="s">
        <v>18062</v>
      </c>
      <c r="M4553" t="s">
        <v>18062</v>
      </c>
      <c r="N4553" t="s">
        <v>18062</v>
      </c>
      <c r="O4553">
        <v>4</v>
      </c>
      <c r="P4553">
        <v>48</v>
      </c>
      <c r="Q4553">
        <v>4</v>
      </c>
      <c r="R4553">
        <v>4.5</v>
      </c>
      <c r="S4553">
        <v>995</v>
      </c>
      <c r="T4553">
        <v>555</v>
      </c>
      <c r="U4553">
        <v>239</v>
      </c>
      <c r="V4553">
        <v>97</v>
      </c>
      <c r="W4553">
        <v>40</v>
      </c>
      <c r="X4553">
        <v>29</v>
      </c>
      <c r="Y4553">
        <v>4.5</v>
      </c>
      <c r="Z4553">
        <v>4.5</v>
      </c>
      <c r="AA4553">
        <v>4.5</v>
      </c>
      <c r="AB4553">
        <v>4.5</v>
      </c>
    </row>
    <row r="4554" spans="1:28" x14ac:dyDescent="0.25">
      <c r="A4554" t="s">
        <v>4580</v>
      </c>
      <c r="B4554" t="s">
        <v>9605</v>
      </c>
      <c r="C4554" t="s">
        <v>10145</v>
      </c>
      <c r="D4554" t="s">
        <v>10191</v>
      </c>
      <c r="E4554">
        <v>28.920618000000001</v>
      </c>
      <c r="F4554">
        <v>-13.656473</v>
      </c>
      <c r="G4554" t="s">
        <v>10415</v>
      </c>
      <c r="H4554" t="s">
        <v>15171</v>
      </c>
      <c r="I4554" t="s">
        <v>16478</v>
      </c>
      <c r="J4554" t="s">
        <v>16643</v>
      </c>
      <c r="K4554" t="s">
        <v>17952</v>
      </c>
      <c r="L4554" t="s">
        <v>18062</v>
      </c>
      <c r="M4554" t="s">
        <v>18063</v>
      </c>
      <c r="N4554" t="s">
        <v>18063</v>
      </c>
      <c r="O4554">
        <v>7</v>
      </c>
      <c r="P4554">
        <v>126</v>
      </c>
      <c r="Q4554">
        <v>7</v>
      </c>
      <c r="R4554">
        <v>4</v>
      </c>
      <c r="S4554">
        <v>2284</v>
      </c>
      <c r="T4554">
        <v>968</v>
      </c>
      <c r="U4554">
        <v>543</v>
      </c>
      <c r="V4554">
        <v>255</v>
      </c>
      <c r="W4554">
        <v>124</v>
      </c>
      <c r="X4554">
        <v>121</v>
      </c>
      <c r="Y4554">
        <v>4</v>
      </c>
      <c r="Z4554">
        <v>4</v>
      </c>
      <c r="AA4554">
        <v>4</v>
      </c>
      <c r="AB4554">
        <v>4.5</v>
      </c>
    </row>
    <row r="4555" spans="1:28" x14ac:dyDescent="0.25">
      <c r="A4555" t="s">
        <v>4581</v>
      </c>
      <c r="B4555" t="s">
        <v>9606</v>
      </c>
      <c r="C4555" t="s">
        <v>10145</v>
      </c>
      <c r="D4555" t="s">
        <v>10191</v>
      </c>
      <c r="E4555">
        <v>28.920195</v>
      </c>
      <c r="F4555">
        <v>-13.646431</v>
      </c>
      <c r="G4555" t="s">
        <v>10245</v>
      </c>
      <c r="H4555" t="s">
        <v>15172</v>
      </c>
      <c r="I4555" t="s">
        <v>15950</v>
      </c>
      <c r="J4555" t="s">
        <v>16643</v>
      </c>
      <c r="K4555" t="s">
        <v>17807</v>
      </c>
      <c r="L4555" t="s">
        <v>18062</v>
      </c>
      <c r="M4555" t="s">
        <v>18062</v>
      </c>
      <c r="N4555" t="s">
        <v>18062</v>
      </c>
      <c r="O4555">
        <v>5</v>
      </c>
      <c r="P4555">
        <v>45</v>
      </c>
      <c r="Q4555">
        <v>5</v>
      </c>
      <c r="R4555">
        <v>4.5</v>
      </c>
      <c r="S4555">
        <v>1864</v>
      </c>
      <c r="T4555">
        <v>891</v>
      </c>
      <c r="U4555">
        <v>307</v>
      </c>
      <c r="V4555">
        <v>107</v>
      </c>
      <c r="W4555">
        <v>57</v>
      </c>
      <c r="X4555">
        <v>49</v>
      </c>
      <c r="Y4555">
        <v>4.5</v>
      </c>
      <c r="Z4555">
        <v>4.5</v>
      </c>
      <c r="AA4555">
        <v>4.5</v>
      </c>
      <c r="AB4555">
        <v>4.5</v>
      </c>
    </row>
    <row r="4556" spans="1:28" x14ac:dyDescent="0.25">
      <c r="A4556" t="s">
        <v>4582</v>
      </c>
      <c r="B4556" t="s">
        <v>9607</v>
      </c>
      <c r="C4556" t="s">
        <v>10145</v>
      </c>
      <c r="D4556" t="s">
        <v>10191</v>
      </c>
      <c r="E4556">
        <v>28.925128999999998</v>
      </c>
      <c r="F4556">
        <v>-13.664539</v>
      </c>
      <c r="G4556" t="s">
        <v>10251</v>
      </c>
      <c r="H4556" t="s">
        <v>15173</v>
      </c>
      <c r="I4556" t="s">
        <v>16580</v>
      </c>
      <c r="J4556" t="s">
        <v>16643</v>
      </c>
      <c r="K4556" t="s">
        <v>17953</v>
      </c>
      <c r="L4556" t="s">
        <v>18062</v>
      </c>
      <c r="M4556" t="s">
        <v>18062</v>
      </c>
      <c r="N4556" t="s">
        <v>18062</v>
      </c>
      <c r="O4556">
        <v>7</v>
      </c>
      <c r="P4556">
        <v>56</v>
      </c>
      <c r="Q4556">
        <v>7</v>
      </c>
      <c r="R4556">
        <v>4.5</v>
      </c>
      <c r="S4556">
        <v>530</v>
      </c>
      <c r="T4556">
        <v>423</v>
      </c>
      <c r="U4556">
        <v>62</v>
      </c>
      <c r="V4556">
        <v>21</v>
      </c>
      <c r="W4556">
        <v>12</v>
      </c>
      <c r="X4556">
        <v>10</v>
      </c>
      <c r="Y4556">
        <v>4.5</v>
      </c>
      <c r="Z4556">
        <v>4.5</v>
      </c>
      <c r="AA4556">
        <v>4.5</v>
      </c>
      <c r="AB4556">
        <v>4.5</v>
      </c>
    </row>
    <row r="4557" spans="1:28" x14ac:dyDescent="0.25">
      <c r="A4557" t="s">
        <v>4583</v>
      </c>
      <c r="B4557" t="s">
        <v>9608</v>
      </c>
      <c r="C4557" t="s">
        <v>10145</v>
      </c>
      <c r="D4557" t="s">
        <v>10191</v>
      </c>
      <c r="E4557">
        <v>28.920065000000001</v>
      </c>
      <c r="F4557">
        <v>-13.645292</v>
      </c>
      <c r="G4557" t="s">
        <v>10245</v>
      </c>
      <c r="H4557" t="s">
        <v>15174</v>
      </c>
      <c r="I4557" t="s">
        <v>16581</v>
      </c>
      <c r="J4557" t="s">
        <v>16643</v>
      </c>
      <c r="K4557" t="s">
        <v>17954</v>
      </c>
      <c r="L4557" t="s">
        <v>18062</v>
      </c>
      <c r="M4557" t="s">
        <v>18062</v>
      </c>
      <c r="N4557" t="s">
        <v>18062</v>
      </c>
      <c r="O4557">
        <v>7</v>
      </c>
      <c r="P4557">
        <v>80.5</v>
      </c>
      <c r="Q4557">
        <v>7</v>
      </c>
      <c r="R4557">
        <v>4.5</v>
      </c>
      <c r="S4557">
        <v>732</v>
      </c>
      <c r="T4557">
        <v>297</v>
      </c>
      <c r="U4557">
        <v>86</v>
      </c>
      <c r="V4557">
        <v>33</v>
      </c>
      <c r="W4557">
        <v>12</v>
      </c>
      <c r="X4557">
        <v>14</v>
      </c>
      <c r="Y4557">
        <v>4.5</v>
      </c>
      <c r="Z4557">
        <v>4.5</v>
      </c>
      <c r="AA4557">
        <v>4.5</v>
      </c>
      <c r="AB4557">
        <v>4.5</v>
      </c>
    </row>
    <row r="4558" spans="1:28" x14ac:dyDescent="0.25">
      <c r="A4558" t="s">
        <v>4584</v>
      </c>
      <c r="B4558" t="s">
        <v>9609</v>
      </c>
      <c r="C4558" t="s">
        <v>10145</v>
      </c>
      <c r="D4558" t="s">
        <v>10191</v>
      </c>
      <c r="E4558">
        <v>28.923297999999999</v>
      </c>
      <c r="F4558">
        <v>-13.676081</v>
      </c>
      <c r="G4558" t="s">
        <v>10249</v>
      </c>
      <c r="H4558" t="s">
        <v>15175</v>
      </c>
      <c r="I4558" t="s">
        <v>15739</v>
      </c>
      <c r="J4558" t="s">
        <v>16643</v>
      </c>
      <c r="K4558" t="s">
        <v>16663</v>
      </c>
      <c r="L4558" t="s">
        <v>18062</v>
      </c>
      <c r="M4558" t="s">
        <v>18062</v>
      </c>
      <c r="N4558" t="s">
        <v>18063</v>
      </c>
      <c r="O4558">
        <v>7</v>
      </c>
      <c r="P4558">
        <v>97.5</v>
      </c>
      <c r="Q4558">
        <v>7</v>
      </c>
      <c r="R4558">
        <v>4.5</v>
      </c>
      <c r="S4558">
        <v>772</v>
      </c>
      <c r="T4558">
        <v>425</v>
      </c>
      <c r="U4558">
        <v>148</v>
      </c>
      <c r="V4558">
        <v>54</v>
      </c>
      <c r="W4558">
        <v>32</v>
      </c>
      <c r="X4558">
        <v>31</v>
      </c>
      <c r="Y4558">
        <v>4.5</v>
      </c>
      <c r="Z4558">
        <v>4</v>
      </c>
      <c r="AA4558">
        <v>4.5</v>
      </c>
      <c r="AB4558">
        <v>4</v>
      </c>
    </row>
    <row r="4559" spans="1:28" x14ac:dyDescent="0.25">
      <c r="A4559" t="s">
        <v>4585</v>
      </c>
      <c r="B4559" t="s">
        <v>9610</v>
      </c>
      <c r="C4559" t="s">
        <v>10145</v>
      </c>
      <c r="D4559" t="s">
        <v>10191</v>
      </c>
      <c r="E4559">
        <v>28.920041999999999</v>
      </c>
      <c r="F4559">
        <v>-13.644194000000001</v>
      </c>
      <c r="G4559" t="s">
        <v>10245</v>
      </c>
      <c r="H4559" t="s">
        <v>15176</v>
      </c>
      <c r="I4559" t="s">
        <v>15739</v>
      </c>
      <c r="J4559" t="s">
        <v>16643</v>
      </c>
      <c r="K4559" t="s">
        <v>16663</v>
      </c>
      <c r="L4559" t="s">
        <v>18062</v>
      </c>
      <c r="M4559" t="s">
        <v>18062</v>
      </c>
      <c r="N4559" t="s">
        <v>18062</v>
      </c>
      <c r="O4559">
        <v>7</v>
      </c>
      <c r="P4559">
        <v>91</v>
      </c>
      <c r="Q4559">
        <v>7</v>
      </c>
      <c r="R4559">
        <v>4.5</v>
      </c>
      <c r="S4559">
        <v>1371</v>
      </c>
      <c r="T4559">
        <v>860</v>
      </c>
      <c r="U4559">
        <v>249</v>
      </c>
      <c r="V4559">
        <v>70</v>
      </c>
      <c r="W4559">
        <v>17</v>
      </c>
      <c r="X4559">
        <v>16</v>
      </c>
      <c r="Y4559">
        <v>4.5</v>
      </c>
      <c r="Z4559">
        <v>4.5</v>
      </c>
      <c r="AA4559">
        <v>4.5</v>
      </c>
      <c r="AB4559">
        <v>4.5</v>
      </c>
    </row>
    <row r="4560" spans="1:28" x14ac:dyDescent="0.25">
      <c r="A4560" t="s">
        <v>4586</v>
      </c>
      <c r="B4560" t="s">
        <v>9611</v>
      </c>
      <c r="C4560" t="s">
        <v>10145</v>
      </c>
      <c r="D4560" t="s">
        <v>10191</v>
      </c>
      <c r="E4560">
        <v>28.920445999999998</v>
      </c>
      <c r="F4560">
        <v>-13.650555000000001</v>
      </c>
      <c r="G4560" t="s">
        <v>10247</v>
      </c>
      <c r="H4560" t="s">
        <v>15177</v>
      </c>
      <c r="I4560" t="s">
        <v>15950</v>
      </c>
      <c r="J4560" t="s">
        <v>16643</v>
      </c>
      <c r="K4560" t="s">
        <v>17552</v>
      </c>
      <c r="L4560" t="s">
        <v>18062</v>
      </c>
      <c r="M4560" t="s">
        <v>18062</v>
      </c>
      <c r="N4560" t="s">
        <v>18062</v>
      </c>
      <c r="O4560">
        <v>7</v>
      </c>
      <c r="P4560">
        <v>77</v>
      </c>
      <c r="Q4560">
        <v>7</v>
      </c>
      <c r="R4560">
        <v>4</v>
      </c>
      <c r="S4560">
        <v>669</v>
      </c>
      <c r="T4560">
        <v>290</v>
      </c>
      <c r="U4560">
        <v>120</v>
      </c>
      <c r="V4560">
        <v>36</v>
      </c>
      <c r="W4560">
        <v>22</v>
      </c>
      <c r="X4560">
        <v>27</v>
      </c>
      <c r="Y4560">
        <v>4.5</v>
      </c>
      <c r="Z4560">
        <v>4</v>
      </c>
      <c r="AA4560">
        <v>4</v>
      </c>
      <c r="AB4560">
        <v>4</v>
      </c>
    </row>
    <row r="4561" spans="1:28" x14ac:dyDescent="0.25">
      <c r="A4561" t="s">
        <v>4587</v>
      </c>
      <c r="B4561" t="s">
        <v>9612</v>
      </c>
      <c r="C4561" t="s">
        <v>10145</v>
      </c>
      <c r="D4561" t="s">
        <v>10191</v>
      </c>
      <c r="E4561">
        <v>28.923352999999999</v>
      </c>
      <c r="F4561">
        <v>-13.6759</v>
      </c>
      <c r="G4561" t="s">
        <v>10245</v>
      </c>
      <c r="H4561" t="s">
        <v>15178</v>
      </c>
      <c r="I4561" t="s">
        <v>16582</v>
      </c>
      <c r="J4561" t="s">
        <v>16645</v>
      </c>
      <c r="K4561" t="s">
        <v>17955</v>
      </c>
      <c r="L4561" t="s">
        <v>18062</v>
      </c>
      <c r="M4561" t="s">
        <v>18062</v>
      </c>
      <c r="N4561" t="s">
        <v>18062</v>
      </c>
      <c r="O4561">
        <v>5</v>
      </c>
      <c r="P4561">
        <v>75</v>
      </c>
      <c r="Q4561">
        <v>5</v>
      </c>
      <c r="R4561">
        <v>4.5</v>
      </c>
      <c r="S4561">
        <v>614</v>
      </c>
      <c r="T4561">
        <v>433</v>
      </c>
      <c r="U4561">
        <v>114</v>
      </c>
      <c r="V4561">
        <v>31</v>
      </c>
      <c r="W4561">
        <v>8</v>
      </c>
      <c r="X4561">
        <v>15</v>
      </c>
      <c r="Y4561">
        <v>4.5</v>
      </c>
      <c r="Z4561">
        <v>4.5</v>
      </c>
      <c r="AA4561">
        <v>5</v>
      </c>
      <c r="AB4561">
        <v>4.5</v>
      </c>
    </row>
    <row r="4562" spans="1:28" x14ac:dyDescent="0.25">
      <c r="A4562" t="s">
        <v>4588</v>
      </c>
      <c r="B4562" t="s">
        <v>9613</v>
      </c>
      <c r="C4562" t="s">
        <v>10145</v>
      </c>
      <c r="D4562" t="s">
        <v>10191</v>
      </c>
      <c r="E4562">
        <v>28.922052000000001</v>
      </c>
      <c r="F4562">
        <v>-13.670807999999999</v>
      </c>
      <c r="G4562" t="s">
        <v>10305</v>
      </c>
      <c r="H4562" t="s">
        <v>15179</v>
      </c>
      <c r="I4562" t="s">
        <v>15739</v>
      </c>
      <c r="J4562" t="s">
        <v>16643</v>
      </c>
      <c r="K4562" t="s">
        <v>16663</v>
      </c>
      <c r="L4562" t="s">
        <v>18062</v>
      </c>
      <c r="M4562" t="s">
        <v>18062</v>
      </c>
      <c r="N4562" t="s">
        <v>18062</v>
      </c>
      <c r="O4562">
        <v>7</v>
      </c>
      <c r="P4562">
        <v>42</v>
      </c>
      <c r="Q4562">
        <v>7</v>
      </c>
      <c r="R4562">
        <v>3.5</v>
      </c>
      <c r="S4562">
        <v>340</v>
      </c>
      <c r="T4562">
        <v>108</v>
      </c>
      <c r="U4562">
        <v>67</v>
      </c>
      <c r="V4562">
        <v>34</v>
      </c>
      <c r="W4562">
        <v>28</v>
      </c>
      <c r="X4562">
        <v>25</v>
      </c>
      <c r="Y4562">
        <v>3.5</v>
      </c>
      <c r="Z4562">
        <v>4</v>
      </c>
      <c r="AA4562">
        <v>3.5</v>
      </c>
      <c r="AB4562">
        <v>3.5</v>
      </c>
    </row>
    <row r="4563" spans="1:28" x14ac:dyDescent="0.25">
      <c r="A4563" t="s">
        <v>4589</v>
      </c>
      <c r="B4563" t="s">
        <v>9614</v>
      </c>
      <c r="C4563" t="s">
        <v>10145</v>
      </c>
      <c r="D4563" t="s">
        <v>10191</v>
      </c>
      <c r="E4563">
        <v>28.920746000000001</v>
      </c>
      <c r="F4563">
        <v>-13.647256</v>
      </c>
      <c r="G4563" t="s">
        <v>10245</v>
      </c>
      <c r="H4563" t="s">
        <v>15180</v>
      </c>
      <c r="I4563" t="s">
        <v>15841</v>
      </c>
      <c r="J4563" t="s">
        <v>16645</v>
      </c>
      <c r="K4563" t="s">
        <v>16796</v>
      </c>
      <c r="L4563" t="s">
        <v>18062</v>
      </c>
      <c r="M4563" t="s">
        <v>18062</v>
      </c>
      <c r="N4563" t="s">
        <v>18063</v>
      </c>
      <c r="O4563">
        <v>7</v>
      </c>
      <c r="P4563">
        <v>70</v>
      </c>
      <c r="Q4563">
        <v>7</v>
      </c>
      <c r="R4563">
        <v>4.5</v>
      </c>
      <c r="S4563">
        <v>518</v>
      </c>
      <c r="T4563">
        <v>361</v>
      </c>
      <c r="U4563">
        <v>120</v>
      </c>
      <c r="V4563">
        <v>19</v>
      </c>
      <c r="W4563">
        <v>11</v>
      </c>
      <c r="X4563">
        <v>5</v>
      </c>
      <c r="Y4563">
        <v>4.5</v>
      </c>
      <c r="Z4563">
        <v>4.5</v>
      </c>
      <c r="AA4563">
        <v>4.5</v>
      </c>
      <c r="AB4563">
        <v>4.5</v>
      </c>
    </row>
    <row r="4564" spans="1:28" x14ac:dyDescent="0.25">
      <c r="A4564" t="s">
        <v>4590</v>
      </c>
      <c r="B4564" t="s">
        <v>9615</v>
      </c>
      <c r="C4564" t="s">
        <v>10145</v>
      </c>
      <c r="D4564" t="s">
        <v>10191</v>
      </c>
      <c r="E4564">
        <v>28.920874000000001</v>
      </c>
      <c r="F4564">
        <v>-13.656585</v>
      </c>
      <c r="G4564" t="s">
        <v>10421</v>
      </c>
      <c r="H4564" t="s">
        <v>15181</v>
      </c>
      <c r="I4564" t="s">
        <v>15733</v>
      </c>
      <c r="J4564" t="s">
        <v>16643</v>
      </c>
      <c r="K4564" t="s">
        <v>16666</v>
      </c>
      <c r="L4564" t="s">
        <v>18062</v>
      </c>
      <c r="M4564" t="s">
        <v>18062</v>
      </c>
      <c r="N4564" t="s">
        <v>18062</v>
      </c>
      <c r="O4564">
        <v>7</v>
      </c>
      <c r="P4564">
        <v>101.5</v>
      </c>
      <c r="Q4564">
        <v>7</v>
      </c>
      <c r="R4564">
        <v>4</v>
      </c>
      <c r="S4564">
        <v>642</v>
      </c>
      <c r="T4564">
        <v>283</v>
      </c>
      <c r="U4564">
        <v>135</v>
      </c>
      <c r="V4564">
        <v>57</v>
      </c>
      <c r="W4564">
        <v>27</v>
      </c>
      <c r="X4564">
        <v>27</v>
      </c>
      <c r="Y4564">
        <v>4.5</v>
      </c>
      <c r="Z4564">
        <v>4.5</v>
      </c>
      <c r="AA4564">
        <v>4.5</v>
      </c>
      <c r="AB4564">
        <v>4.5</v>
      </c>
    </row>
    <row r="4565" spans="1:28" x14ac:dyDescent="0.25">
      <c r="A4565" t="s">
        <v>4591</v>
      </c>
      <c r="B4565" t="s">
        <v>9616</v>
      </c>
      <c r="C4565" t="s">
        <v>10145</v>
      </c>
      <c r="D4565" t="s">
        <v>10191</v>
      </c>
      <c r="E4565">
        <v>28.920929000000001</v>
      </c>
      <c r="F4565">
        <v>-13.655932999999999</v>
      </c>
      <c r="G4565" t="s">
        <v>10253</v>
      </c>
      <c r="H4565" t="s">
        <v>15182</v>
      </c>
      <c r="I4565" t="s">
        <v>15744</v>
      </c>
      <c r="J4565" t="s">
        <v>16643</v>
      </c>
      <c r="K4565" t="s">
        <v>16738</v>
      </c>
      <c r="L4565" t="s">
        <v>18062</v>
      </c>
      <c r="M4565" t="s">
        <v>18062</v>
      </c>
      <c r="N4565" t="s">
        <v>18062</v>
      </c>
      <c r="O4565">
        <v>7</v>
      </c>
      <c r="P4565">
        <v>167.8833333333333</v>
      </c>
      <c r="Q4565">
        <v>7</v>
      </c>
      <c r="R4565">
        <v>4.5</v>
      </c>
      <c r="S4565">
        <v>422</v>
      </c>
      <c r="T4565">
        <v>169</v>
      </c>
      <c r="U4565">
        <v>67</v>
      </c>
      <c r="V4565">
        <v>17</v>
      </c>
      <c r="W4565">
        <v>10</v>
      </c>
      <c r="X4565">
        <v>12</v>
      </c>
      <c r="Y4565">
        <v>4.5</v>
      </c>
      <c r="Z4565">
        <v>4.5</v>
      </c>
      <c r="AA4565">
        <v>4</v>
      </c>
      <c r="AB4565">
        <v>4</v>
      </c>
    </row>
    <row r="4566" spans="1:28" x14ac:dyDescent="0.25">
      <c r="A4566" t="s">
        <v>4592</v>
      </c>
      <c r="B4566" t="s">
        <v>9617</v>
      </c>
      <c r="C4566" t="s">
        <v>10145</v>
      </c>
      <c r="D4566" t="s">
        <v>10191</v>
      </c>
      <c r="E4566">
        <v>28.920591000000002</v>
      </c>
      <c r="F4566">
        <v>-13.647691</v>
      </c>
      <c r="G4566" t="s">
        <v>10245</v>
      </c>
      <c r="H4566" t="s">
        <v>15183</v>
      </c>
      <c r="I4566" t="s">
        <v>15744</v>
      </c>
      <c r="J4566" t="s">
        <v>16643</v>
      </c>
      <c r="K4566" t="s">
        <v>16738</v>
      </c>
      <c r="L4566" t="s">
        <v>18062</v>
      </c>
      <c r="M4566" t="s">
        <v>18062</v>
      </c>
      <c r="N4566" t="s">
        <v>18062</v>
      </c>
      <c r="O4566">
        <v>7</v>
      </c>
      <c r="P4566">
        <v>70</v>
      </c>
      <c r="Q4566">
        <v>7</v>
      </c>
      <c r="R4566">
        <v>4.5</v>
      </c>
      <c r="S4566">
        <v>848</v>
      </c>
      <c r="T4566">
        <v>491</v>
      </c>
      <c r="U4566">
        <v>101</v>
      </c>
      <c r="V4566">
        <v>36</v>
      </c>
      <c r="W4566">
        <v>13</v>
      </c>
      <c r="X4566">
        <v>10</v>
      </c>
      <c r="Y4566">
        <v>4.5</v>
      </c>
      <c r="Z4566">
        <v>4.5</v>
      </c>
      <c r="AA4566">
        <v>4.5</v>
      </c>
      <c r="AB4566">
        <v>4.5</v>
      </c>
    </row>
    <row r="4567" spans="1:28" x14ac:dyDescent="0.25">
      <c r="A4567" t="s">
        <v>4593</v>
      </c>
      <c r="B4567" t="s">
        <v>9618</v>
      </c>
      <c r="C4567" t="s">
        <v>10145</v>
      </c>
      <c r="D4567" t="s">
        <v>10191</v>
      </c>
      <c r="E4567">
        <v>28.921019000000001</v>
      </c>
      <c r="F4567">
        <v>-13.663199000000001</v>
      </c>
      <c r="G4567" t="s">
        <v>10245</v>
      </c>
      <c r="H4567" t="s">
        <v>15184</v>
      </c>
      <c r="I4567" t="s">
        <v>15841</v>
      </c>
      <c r="J4567" t="s">
        <v>16645</v>
      </c>
      <c r="K4567" t="s">
        <v>17956</v>
      </c>
      <c r="L4567" t="s">
        <v>18062</v>
      </c>
      <c r="M4567" t="s">
        <v>18063</v>
      </c>
      <c r="N4567" t="s">
        <v>18063</v>
      </c>
      <c r="O4567">
        <v>7</v>
      </c>
      <c r="P4567">
        <v>94.5</v>
      </c>
      <c r="Q4567">
        <v>7</v>
      </c>
      <c r="R4567">
        <v>4.5</v>
      </c>
      <c r="S4567">
        <v>678</v>
      </c>
      <c r="T4567">
        <v>532</v>
      </c>
      <c r="U4567">
        <v>92</v>
      </c>
      <c r="V4567">
        <v>21</v>
      </c>
      <c r="W4567">
        <v>14</v>
      </c>
      <c r="X4567">
        <v>10</v>
      </c>
      <c r="Y4567">
        <v>4.5</v>
      </c>
      <c r="Z4567">
        <v>5</v>
      </c>
      <c r="AA4567">
        <v>5</v>
      </c>
      <c r="AB4567">
        <v>4.5</v>
      </c>
    </row>
    <row r="4568" spans="1:28" x14ac:dyDescent="0.25">
      <c r="A4568" t="s">
        <v>4594</v>
      </c>
      <c r="B4568" t="s">
        <v>9619</v>
      </c>
      <c r="C4568" t="s">
        <v>10145</v>
      </c>
      <c r="D4568" t="s">
        <v>10191</v>
      </c>
      <c r="E4568">
        <v>28.921288000000001</v>
      </c>
      <c r="F4568">
        <v>-13.670581</v>
      </c>
      <c r="G4568" t="s">
        <v>10241</v>
      </c>
      <c r="H4568" t="s">
        <v>15185</v>
      </c>
      <c r="I4568" t="s">
        <v>15733</v>
      </c>
      <c r="J4568" t="s">
        <v>16643</v>
      </c>
      <c r="K4568" t="s">
        <v>17957</v>
      </c>
      <c r="L4568" t="s">
        <v>18062</v>
      </c>
      <c r="M4568" t="s">
        <v>18062</v>
      </c>
      <c r="N4568" t="s">
        <v>18062</v>
      </c>
      <c r="O4568">
        <v>7</v>
      </c>
      <c r="P4568">
        <v>76.883333333333326</v>
      </c>
      <c r="Q4568">
        <v>7</v>
      </c>
      <c r="R4568">
        <v>4</v>
      </c>
      <c r="S4568">
        <v>2922</v>
      </c>
      <c r="T4568">
        <v>1075</v>
      </c>
      <c r="U4568">
        <v>399</v>
      </c>
      <c r="V4568">
        <v>192</v>
      </c>
      <c r="W4568">
        <v>104</v>
      </c>
      <c r="X4568">
        <v>123</v>
      </c>
      <c r="Y4568">
        <v>4.5</v>
      </c>
      <c r="Z4568">
        <v>4</v>
      </c>
      <c r="AA4568">
        <v>4</v>
      </c>
      <c r="AB4568">
        <v>4</v>
      </c>
    </row>
    <row r="4569" spans="1:28" x14ac:dyDescent="0.25">
      <c r="A4569" t="s">
        <v>4595</v>
      </c>
      <c r="B4569" t="s">
        <v>9620</v>
      </c>
      <c r="C4569" t="s">
        <v>10145</v>
      </c>
      <c r="D4569" t="s">
        <v>10191</v>
      </c>
      <c r="E4569">
        <v>28.921377</v>
      </c>
      <c r="F4569">
        <v>-13.648509000000001</v>
      </c>
      <c r="G4569" t="s">
        <v>10241</v>
      </c>
      <c r="H4569" t="s">
        <v>15186</v>
      </c>
      <c r="I4569" t="s">
        <v>16213</v>
      </c>
      <c r="J4569" t="s">
        <v>16645</v>
      </c>
      <c r="K4569" t="s">
        <v>16954</v>
      </c>
      <c r="L4569" t="s">
        <v>18062</v>
      </c>
      <c r="M4569" t="s">
        <v>18062</v>
      </c>
      <c r="N4569" t="s">
        <v>18063</v>
      </c>
      <c r="O4569">
        <v>7</v>
      </c>
      <c r="P4569">
        <v>59.5</v>
      </c>
      <c r="Q4569">
        <v>7</v>
      </c>
      <c r="R4569">
        <v>4.5</v>
      </c>
      <c r="S4569">
        <v>786</v>
      </c>
      <c r="T4569">
        <v>452</v>
      </c>
      <c r="U4569">
        <v>194</v>
      </c>
      <c r="V4569">
        <v>66</v>
      </c>
      <c r="W4569">
        <v>20</v>
      </c>
      <c r="X4569">
        <v>10</v>
      </c>
      <c r="Y4569">
        <v>4.5</v>
      </c>
      <c r="Z4569">
        <v>4.5</v>
      </c>
      <c r="AA4569">
        <v>4.5</v>
      </c>
      <c r="AB4569">
        <v>4.5</v>
      </c>
    </row>
    <row r="4570" spans="1:28" x14ac:dyDescent="0.25">
      <c r="A4570" t="s">
        <v>4596</v>
      </c>
      <c r="B4570" t="s">
        <v>9621</v>
      </c>
      <c r="C4570" t="s">
        <v>10145</v>
      </c>
      <c r="D4570" t="s">
        <v>10191</v>
      </c>
      <c r="E4570">
        <v>28.920100000000001</v>
      </c>
      <c r="F4570">
        <v>-13.644939000000001</v>
      </c>
      <c r="G4570" t="s">
        <v>10245</v>
      </c>
      <c r="H4570" t="s">
        <v>15187</v>
      </c>
      <c r="I4570" t="s">
        <v>15805</v>
      </c>
      <c r="J4570" t="s">
        <v>16643</v>
      </c>
      <c r="K4570" t="s">
        <v>16745</v>
      </c>
      <c r="L4570" t="s">
        <v>18062</v>
      </c>
      <c r="M4570" t="s">
        <v>18062</v>
      </c>
      <c r="N4570" t="s">
        <v>18062</v>
      </c>
      <c r="O4570">
        <v>6</v>
      </c>
      <c r="P4570">
        <v>72</v>
      </c>
      <c r="Q4570">
        <v>6</v>
      </c>
      <c r="R4570">
        <v>4.5</v>
      </c>
      <c r="S4570">
        <v>1558</v>
      </c>
      <c r="T4570">
        <v>1003</v>
      </c>
      <c r="U4570">
        <v>264</v>
      </c>
      <c r="V4570">
        <v>77</v>
      </c>
      <c r="W4570">
        <v>27</v>
      </c>
      <c r="X4570">
        <v>32</v>
      </c>
      <c r="Y4570">
        <v>4.5</v>
      </c>
      <c r="Z4570">
        <v>4.5</v>
      </c>
      <c r="AA4570">
        <v>4.5</v>
      </c>
      <c r="AB4570">
        <v>4.5</v>
      </c>
    </row>
    <row r="4571" spans="1:28" x14ac:dyDescent="0.25">
      <c r="A4571" t="s">
        <v>4597</v>
      </c>
      <c r="B4571" t="s">
        <v>9622</v>
      </c>
      <c r="C4571" t="s">
        <v>10145</v>
      </c>
      <c r="D4571" t="s">
        <v>10191</v>
      </c>
      <c r="E4571">
        <v>28.921036000000001</v>
      </c>
      <c r="F4571">
        <v>-13.653794</v>
      </c>
      <c r="G4571" t="s">
        <v>10315</v>
      </c>
      <c r="H4571" t="s">
        <v>15188</v>
      </c>
      <c r="I4571" t="s">
        <v>15739</v>
      </c>
      <c r="J4571" t="s">
        <v>16643</v>
      </c>
      <c r="K4571" t="s">
        <v>16663</v>
      </c>
      <c r="L4571" t="s">
        <v>18062</v>
      </c>
      <c r="M4571" t="s">
        <v>18062</v>
      </c>
      <c r="N4571" t="s">
        <v>18062</v>
      </c>
      <c r="O4571">
        <v>7</v>
      </c>
      <c r="P4571">
        <v>89.25</v>
      </c>
      <c r="Q4571">
        <v>7</v>
      </c>
      <c r="R4571">
        <v>4.5</v>
      </c>
      <c r="S4571">
        <v>875</v>
      </c>
      <c r="T4571">
        <v>455</v>
      </c>
      <c r="U4571">
        <v>165</v>
      </c>
      <c r="V4571">
        <v>38</v>
      </c>
      <c r="W4571">
        <v>21</v>
      </c>
      <c r="X4571">
        <v>25</v>
      </c>
      <c r="Y4571">
        <v>4.5</v>
      </c>
      <c r="Z4571">
        <v>4.5</v>
      </c>
      <c r="AA4571">
        <v>4.5</v>
      </c>
      <c r="AB4571">
        <v>4.5</v>
      </c>
    </row>
    <row r="4572" spans="1:28" x14ac:dyDescent="0.25">
      <c r="A4572" t="s">
        <v>4598</v>
      </c>
      <c r="B4572" t="s">
        <v>9623</v>
      </c>
      <c r="C4572" t="s">
        <v>10145</v>
      </c>
      <c r="D4572" t="s">
        <v>10191</v>
      </c>
      <c r="E4572">
        <v>28.920494000000001</v>
      </c>
      <c r="F4572">
        <v>-13.659521</v>
      </c>
      <c r="G4572" t="s">
        <v>10236</v>
      </c>
      <c r="H4572" t="s">
        <v>15189</v>
      </c>
      <c r="I4572" t="s">
        <v>16526</v>
      </c>
      <c r="J4572" t="s">
        <v>16643</v>
      </c>
      <c r="K4572" t="s">
        <v>17941</v>
      </c>
      <c r="L4572" t="s">
        <v>18062</v>
      </c>
      <c r="M4572" t="s">
        <v>18062</v>
      </c>
      <c r="N4572" t="s">
        <v>18062</v>
      </c>
      <c r="O4572">
        <v>7</v>
      </c>
      <c r="P4572">
        <v>77</v>
      </c>
      <c r="Q4572">
        <v>7</v>
      </c>
      <c r="R4572">
        <v>4.5</v>
      </c>
      <c r="S4572">
        <v>2505</v>
      </c>
      <c r="T4572">
        <v>1529</v>
      </c>
      <c r="U4572">
        <v>503</v>
      </c>
      <c r="V4572">
        <v>131</v>
      </c>
      <c r="W4572">
        <v>42</v>
      </c>
      <c r="X4572">
        <v>41</v>
      </c>
      <c r="Y4572">
        <v>4.5</v>
      </c>
      <c r="Z4572">
        <v>4.5</v>
      </c>
      <c r="AA4572">
        <v>4.5</v>
      </c>
      <c r="AB4572">
        <v>4.5</v>
      </c>
    </row>
    <row r="4573" spans="1:28" x14ac:dyDescent="0.25">
      <c r="A4573" t="s">
        <v>4599</v>
      </c>
      <c r="B4573" t="s">
        <v>9624</v>
      </c>
      <c r="C4573" t="s">
        <v>10145</v>
      </c>
      <c r="D4573" t="s">
        <v>10191</v>
      </c>
      <c r="E4573">
        <v>28.922176</v>
      </c>
      <c r="F4573">
        <v>-13.669186</v>
      </c>
      <c r="G4573" t="s">
        <v>10236</v>
      </c>
      <c r="H4573" t="s">
        <v>15190</v>
      </c>
      <c r="I4573" t="s">
        <v>15805</v>
      </c>
      <c r="J4573" t="s">
        <v>16643</v>
      </c>
      <c r="K4573" t="s">
        <v>16745</v>
      </c>
      <c r="L4573" t="s">
        <v>18062</v>
      </c>
      <c r="M4573" t="s">
        <v>18062</v>
      </c>
      <c r="N4573" t="s">
        <v>18062</v>
      </c>
      <c r="O4573">
        <v>6</v>
      </c>
      <c r="P4573">
        <v>30</v>
      </c>
      <c r="Q4573">
        <v>6</v>
      </c>
      <c r="R4573">
        <v>4.5</v>
      </c>
      <c r="S4573">
        <v>513</v>
      </c>
      <c r="T4573">
        <v>335</v>
      </c>
      <c r="U4573">
        <v>78</v>
      </c>
      <c r="V4573">
        <v>17</v>
      </c>
      <c r="W4573">
        <v>6</v>
      </c>
      <c r="X4573">
        <v>15</v>
      </c>
      <c r="Y4573">
        <v>4.5</v>
      </c>
      <c r="Z4573">
        <v>4.5</v>
      </c>
      <c r="AA4573">
        <v>4.5</v>
      </c>
      <c r="AB4573">
        <v>4.5</v>
      </c>
    </row>
    <row r="4574" spans="1:28" x14ac:dyDescent="0.25">
      <c r="A4574" t="s">
        <v>4600</v>
      </c>
      <c r="B4574" t="s">
        <v>9625</v>
      </c>
      <c r="C4574" t="s">
        <v>10145</v>
      </c>
      <c r="D4574" t="s">
        <v>10191</v>
      </c>
      <c r="E4574">
        <v>28.927626</v>
      </c>
      <c r="F4574">
        <v>-13.627459999999999</v>
      </c>
      <c r="G4574" t="s">
        <v>10236</v>
      </c>
      <c r="H4574" t="s">
        <v>15191</v>
      </c>
      <c r="I4574" t="s">
        <v>15737</v>
      </c>
      <c r="J4574" t="s">
        <v>16643</v>
      </c>
      <c r="K4574" t="s">
        <v>16659</v>
      </c>
      <c r="L4574" t="s">
        <v>18062</v>
      </c>
      <c r="M4574" t="s">
        <v>18062</v>
      </c>
      <c r="N4574" t="s">
        <v>18062</v>
      </c>
      <c r="O4574">
        <v>7</v>
      </c>
      <c r="P4574">
        <v>91</v>
      </c>
      <c r="Q4574">
        <v>7</v>
      </c>
      <c r="R4574">
        <v>4.5</v>
      </c>
      <c r="S4574">
        <v>489</v>
      </c>
      <c r="T4574">
        <v>200</v>
      </c>
      <c r="U4574">
        <v>93</v>
      </c>
      <c r="V4574">
        <v>22</v>
      </c>
      <c r="W4574">
        <v>10</v>
      </c>
      <c r="X4574">
        <v>13</v>
      </c>
      <c r="Y4574">
        <v>4.5</v>
      </c>
      <c r="Z4574">
        <v>4.5</v>
      </c>
      <c r="AA4574">
        <v>4.5</v>
      </c>
      <c r="AB4574">
        <v>4.5</v>
      </c>
    </row>
    <row r="4575" spans="1:28" x14ac:dyDescent="0.25">
      <c r="A4575" t="s">
        <v>4601</v>
      </c>
      <c r="B4575" t="s">
        <v>9626</v>
      </c>
      <c r="C4575" t="s">
        <v>10145</v>
      </c>
      <c r="D4575" t="s">
        <v>10191</v>
      </c>
      <c r="E4575">
        <v>28.920604999999998</v>
      </c>
      <c r="F4575">
        <v>-13.671238000000001</v>
      </c>
      <c r="G4575" t="s">
        <v>10521</v>
      </c>
      <c r="H4575" t="s">
        <v>15192</v>
      </c>
      <c r="I4575" t="s">
        <v>15746</v>
      </c>
      <c r="J4575" t="s">
        <v>16643</v>
      </c>
      <c r="K4575" t="s">
        <v>16668</v>
      </c>
      <c r="L4575" t="s">
        <v>18062</v>
      </c>
      <c r="M4575" t="s">
        <v>18062</v>
      </c>
      <c r="N4575" t="s">
        <v>18062</v>
      </c>
      <c r="O4575">
        <v>7</v>
      </c>
      <c r="P4575">
        <v>84</v>
      </c>
      <c r="Q4575">
        <v>7</v>
      </c>
      <c r="R4575">
        <v>4.5</v>
      </c>
      <c r="S4575">
        <v>1091</v>
      </c>
      <c r="T4575">
        <v>409</v>
      </c>
      <c r="U4575">
        <v>127</v>
      </c>
      <c r="V4575">
        <v>47</v>
      </c>
      <c r="W4575">
        <v>27</v>
      </c>
      <c r="X4575">
        <v>33</v>
      </c>
      <c r="Y4575">
        <v>4.5</v>
      </c>
      <c r="Z4575">
        <v>4.5</v>
      </c>
      <c r="AA4575">
        <v>4</v>
      </c>
      <c r="AB4575">
        <v>4.5</v>
      </c>
    </row>
    <row r="4576" spans="1:28" x14ac:dyDescent="0.25">
      <c r="A4576" t="s">
        <v>4602</v>
      </c>
      <c r="B4576" t="s">
        <v>9627</v>
      </c>
      <c r="C4576" t="s">
        <v>10145</v>
      </c>
      <c r="D4576" t="s">
        <v>10191</v>
      </c>
      <c r="E4576">
        <v>28.928149999999999</v>
      </c>
      <c r="F4576">
        <v>-13.629003000000001</v>
      </c>
      <c r="G4576" t="s">
        <v>10236</v>
      </c>
      <c r="H4576" t="s">
        <v>15193</v>
      </c>
      <c r="I4576" t="s">
        <v>15932</v>
      </c>
      <c r="J4576" t="s">
        <v>16645</v>
      </c>
      <c r="K4576" t="s">
        <v>16718</v>
      </c>
      <c r="L4576" t="s">
        <v>18062</v>
      </c>
      <c r="M4576" t="s">
        <v>18063</v>
      </c>
      <c r="N4576" t="s">
        <v>18063</v>
      </c>
      <c r="O4576">
        <v>7</v>
      </c>
      <c r="P4576">
        <v>70</v>
      </c>
      <c r="Q4576">
        <v>7</v>
      </c>
      <c r="R4576">
        <v>4.5</v>
      </c>
      <c r="S4576">
        <v>384</v>
      </c>
      <c r="T4576">
        <v>242</v>
      </c>
      <c r="U4576">
        <v>79</v>
      </c>
      <c r="V4576">
        <v>19</v>
      </c>
      <c r="W4576">
        <v>7</v>
      </c>
      <c r="X4576">
        <v>5</v>
      </c>
      <c r="Y4576">
        <v>4.5</v>
      </c>
      <c r="Z4576">
        <v>4.5</v>
      </c>
      <c r="AA4576">
        <v>4.5</v>
      </c>
      <c r="AB4576">
        <v>4.5</v>
      </c>
    </row>
    <row r="4577" spans="1:28" x14ac:dyDescent="0.25">
      <c r="A4577" t="s">
        <v>4603</v>
      </c>
      <c r="B4577" t="s">
        <v>9628</v>
      </c>
      <c r="C4577" t="s">
        <v>10145</v>
      </c>
      <c r="D4577" t="s">
        <v>10191</v>
      </c>
      <c r="E4577">
        <v>28.920635000000001</v>
      </c>
      <c r="F4577">
        <v>-13.656361</v>
      </c>
      <c r="G4577" t="s">
        <v>10241</v>
      </c>
      <c r="H4577" t="s">
        <v>15194</v>
      </c>
      <c r="I4577" t="s">
        <v>15739</v>
      </c>
      <c r="J4577" t="s">
        <v>16643</v>
      </c>
      <c r="K4577" t="s">
        <v>16663</v>
      </c>
      <c r="L4577" t="s">
        <v>18062</v>
      </c>
      <c r="M4577" t="s">
        <v>18062</v>
      </c>
      <c r="N4577" t="s">
        <v>18062</v>
      </c>
      <c r="O4577">
        <v>6</v>
      </c>
      <c r="P4577">
        <v>30</v>
      </c>
      <c r="Q4577">
        <v>6</v>
      </c>
      <c r="R4577">
        <v>4.5</v>
      </c>
      <c r="S4577">
        <v>1204</v>
      </c>
      <c r="T4577">
        <v>506</v>
      </c>
      <c r="U4577">
        <v>85</v>
      </c>
      <c r="V4577">
        <v>26</v>
      </c>
      <c r="W4577">
        <v>17</v>
      </c>
      <c r="X4577">
        <v>14</v>
      </c>
      <c r="Y4577">
        <v>4.5</v>
      </c>
      <c r="Z4577">
        <v>4.5</v>
      </c>
      <c r="AA4577">
        <v>4.5</v>
      </c>
      <c r="AB4577">
        <v>4.5</v>
      </c>
    </row>
    <row r="4578" spans="1:28" x14ac:dyDescent="0.25">
      <c r="A4578" t="s">
        <v>4604</v>
      </c>
      <c r="B4578" t="s">
        <v>9629</v>
      </c>
      <c r="C4578" t="s">
        <v>10145</v>
      </c>
      <c r="D4578" t="s">
        <v>10191</v>
      </c>
      <c r="E4578">
        <v>28.920608999999999</v>
      </c>
      <c r="F4578">
        <v>-13.657569000000001</v>
      </c>
      <c r="G4578" t="s">
        <v>10236</v>
      </c>
      <c r="H4578" t="s">
        <v>15195</v>
      </c>
      <c r="I4578" t="s">
        <v>16526</v>
      </c>
      <c r="J4578" t="s">
        <v>16643</v>
      </c>
      <c r="K4578" t="s">
        <v>17941</v>
      </c>
      <c r="L4578" t="s">
        <v>18062</v>
      </c>
      <c r="M4578" t="s">
        <v>18062</v>
      </c>
      <c r="N4578" t="s">
        <v>18062</v>
      </c>
      <c r="O4578">
        <v>7</v>
      </c>
      <c r="P4578">
        <v>77</v>
      </c>
      <c r="Q4578">
        <v>7</v>
      </c>
      <c r="R4578">
        <v>4.5</v>
      </c>
      <c r="S4578">
        <v>1956</v>
      </c>
      <c r="T4578">
        <v>1239</v>
      </c>
      <c r="U4578">
        <v>345</v>
      </c>
      <c r="V4578">
        <v>68</v>
      </c>
      <c r="W4578">
        <v>37</v>
      </c>
      <c r="X4578">
        <v>34</v>
      </c>
      <c r="Y4578">
        <v>4.5</v>
      </c>
      <c r="Z4578">
        <v>4.5</v>
      </c>
      <c r="AA4578">
        <v>4.5</v>
      </c>
      <c r="AB4578">
        <v>4.5</v>
      </c>
    </row>
    <row r="4579" spans="1:28" x14ac:dyDescent="0.25">
      <c r="A4579" t="s">
        <v>4605</v>
      </c>
      <c r="B4579" t="s">
        <v>9630</v>
      </c>
      <c r="C4579" t="s">
        <v>10145</v>
      </c>
      <c r="D4579" t="s">
        <v>10191</v>
      </c>
      <c r="E4579">
        <v>28.920815000000001</v>
      </c>
      <c r="F4579">
        <v>-13.662264</v>
      </c>
      <c r="G4579" t="s">
        <v>10249</v>
      </c>
      <c r="H4579" t="s">
        <v>15196</v>
      </c>
      <c r="I4579" t="s">
        <v>16370</v>
      </c>
      <c r="J4579" t="s">
        <v>16643</v>
      </c>
      <c r="K4579" t="s">
        <v>16864</v>
      </c>
      <c r="L4579" t="s">
        <v>18062</v>
      </c>
      <c r="M4579" t="s">
        <v>18062</v>
      </c>
      <c r="N4579" t="s">
        <v>18062</v>
      </c>
      <c r="O4579">
        <v>7</v>
      </c>
      <c r="P4579">
        <v>98</v>
      </c>
      <c r="Q4579">
        <v>7</v>
      </c>
      <c r="R4579">
        <v>4</v>
      </c>
      <c r="S4579">
        <v>508</v>
      </c>
      <c r="T4579">
        <v>272</v>
      </c>
      <c r="U4579">
        <v>92</v>
      </c>
      <c r="V4579">
        <v>22</v>
      </c>
      <c r="W4579">
        <v>18</v>
      </c>
      <c r="X4579">
        <v>26</v>
      </c>
      <c r="Y4579">
        <v>4.5</v>
      </c>
      <c r="Z4579">
        <v>4.5</v>
      </c>
      <c r="AA4579">
        <v>4.5</v>
      </c>
      <c r="AB4579">
        <v>4</v>
      </c>
    </row>
    <row r="4580" spans="1:28" x14ac:dyDescent="0.25">
      <c r="A4580" t="s">
        <v>4606</v>
      </c>
      <c r="B4580" t="s">
        <v>9631</v>
      </c>
      <c r="C4580" t="s">
        <v>10145</v>
      </c>
      <c r="D4580" t="s">
        <v>10191</v>
      </c>
      <c r="E4580">
        <v>28.920673000000001</v>
      </c>
      <c r="F4580">
        <v>-13.666563</v>
      </c>
      <c r="G4580" t="s">
        <v>10236</v>
      </c>
      <c r="H4580" t="s">
        <v>15197</v>
      </c>
      <c r="I4580" t="s">
        <v>15733</v>
      </c>
      <c r="J4580" t="s">
        <v>16643</v>
      </c>
      <c r="K4580" t="s">
        <v>16880</v>
      </c>
      <c r="L4580" t="s">
        <v>18062</v>
      </c>
      <c r="M4580" t="s">
        <v>18063</v>
      </c>
      <c r="N4580" t="s">
        <v>18062</v>
      </c>
      <c r="O4580">
        <v>5</v>
      </c>
      <c r="P4580">
        <v>46</v>
      </c>
      <c r="Q4580">
        <v>5</v>
      </c>
      <c r="R4580">
        <v>4.5</v>
      </c>
      <c r="S4580">
        <v>1001</v>
      </c>
      <c r="T4580">
        <v>371</v>
      </c>
      <c r="U4580">
        <v>74</v>
      </c>
      <c r="V4580">
        <v>22</v>
      </c>
      <c r="W4580">
        <v>6</v>
      </c>
      <c r="X4580">
        <v>8</v>
      </c>
      <c r="Y4580">
        <v>4.5</v>
      </c>
      <c r="Z4580">
        <v>4.5</v>
      </c>
      <c r="AA4580">
        <v>4.5</v>
      </c>
      <c r="AB4580">
        <v>4.5</v>
      </c>
    </row>
    <row r="4581" spans="1:28" x14ac:dyDescent="0.25">
      <c r="A4581" t="s">
        <v>4607</v>
      </c>
      <c r="B4581" t="s">
        <v>9632</v>
      </c>
      <c r="C4581" t="s">
        <v>10145</v>
      </c>
      <c r="D4581" t="s">
        <v>10191</v>
      </c>
      <c r="E4581">
        <v>28.920325999999999</v>
      </c>
      <c r="F4581">
        <v>-13.648965</v>
      </c>
      <c r="G4581" t="s">
        <v>10241</v>
      </c>
      <c r="H4581" t="s">
        <v>15198</v>
      </c>
      <c r="I4581" t="s">
        <v>16314</v>
      </c>
      <c r="J4581" t="s">
        <v>16643</v>
      </c>
      <c r="K4581" t="s">
        <v>17519</v>
      </c>
      <c r="L4581" t="s">
        <v>18062</v>
      </c>
      <c r="M4581" t="s">
        <v>18062</v>
      </c>
      <c r="N4581" t="s">
        <v>18062</v>
      </c>
      <c r="O4581">
        <v>7</v>
      </c>
      <c r="P4581">
        <v>84</v>
      </c>
      <c r="Q4581">
        <v>7</v>
      </c>
      <c r="R4581">
        <v>4.5</v>
      </c>
      <c r="S4581">
        <v>1114</v>
      </c>
      <c r="T4581">
        <v>733</v>
      </c>
      <c r="U4581">
        <v>167</v>
      </c>
      <c r="V4581">
        <v>53</v>
      </c>
      <c r="W4581">
        <v>20</v>
      </c>
      <c r="X4581">
        <v>16</v>
      </c>
      <c r="Y4581">
        <v>4.5</v>
      </c>
      <c r="Z4581">
        <v>4.5</v>
      </c>
      <c r="AA4581">
        <v>4.5</v>
      </c>
      <c r="AB4581">
        <v>4.5</v>
      </c>
    </row>
    <row r="4582" spans="1:28" x14ac:dyDescent="0.25">
      <c r="A4582" t="s">
        <v>4608</v>
      </c>
      <c r="B4582" t="s">
        <v>9633</v>
      </c>
      <c r="C4582" t="s">
        <v>10145</v>
      </c>
      <c r="D4582" t="s">
        <v>10191</v>
      </c>
      <c r="E4582">
        <v>28.920224999999999</v>
      </c>
      <c r="F4582">
        <v>-13.645447000000001</v>
      </c>
      <c r="G4582" t="s">
        <v>10326</v>
      </c>
      <c r="H4582" t="s">
        <v>15199</v>
      </c>
      <c r="I4582" t="s">
        <v>16426</v>
      </c>
      <c r="J4582" t="s">
        <v>16645</v>
      </c>
      <c r="K4582" t="s">
        <v>16887</v>
      </c>
      <c r="L4582" t="s">
        <v>18062</v>
      </c>
      <c r="M4582" t="s">
        <v>18063</v>
      </c>
      <c r="N4582" t="s">
        <v>18063</v>
      </c>
      <c r="O4582">
        <v>6</v>
      </c>
      <c r="P4582">
        <v>45</v>
      </c>
      <c r="Q4582">
        <v>6</v>
      </c>
      <c r="R4582">
        <v>4</v>
      </c>
      <c r="S4582">
        <v>381</v>
      </c>
      <c r="T4582">
        <v>151</v>
      </c>
      <c r="U4582">
        <v>119</v>
      </c>
      <c r="V4582">
        <v>40</v>
      </c>
      <c r="W4582">
        <v>27</v>
      </c>
      <c r="X4582">
        <v>38</v>
      </c>
      <c r="Y4582">
        <v>3.5</v>
      </c>
      <c r="Z4582">
        <v>3.5</v>
      </c>
      <c r="AA4582">
        <v>3.5</v>
      </c>
      <c r="AB4582">
        <v>3.5</v>
      </c>
    </row>
    <row r="4583" spans="1:28" x14ac:dyDescent="0.25">
      <c r="A4583" t="s">
        <v>4609</v>
      </c>
      <c r="B4583" t="s">
        <v>9634</v>
      </c>
      <c r="C4583" t="s">
        <v>10145</v>
      </c>
      <c r="D4583" t="s">
        <v>10191</v>
      </c>
      <c r="E4583">
        <v>28.925212999999999</v>
      </c>
      <c r="F4583">
        <v>-13.674785</v>
      </c>
      <c r="G4583" t="s">
        <v>10249</v>
      </c>
      <c r="H4583" t="s">
        <v>15200</v>
      </c>
      <c r="I4583" t="s">
        <v>15756</v>
      </c>
      <c r="J4583" t="s">
        <v>16643</v>
      </c>
      <c r="K4583" t="s">
        <v>16680</v>
      </c>
      <c r="L4583" t="s">
        <v>18063</v>
      </c>
      <c r="M4583" t="s">
        <v>18063</v>
      </c>
      <c r="N4583" t="s">
        <v>18062</v>
      </c>
      <c r="O4583">
        <v>6</v>
      </c>
      <c r="P4583">
        <v>54</v>
      </c>
      <c r="Q4583">
        <v>6</v>
      </c>
      <c r="R4583">
        <v>4.5</v>
      </c>
      <c r="S4583">
        <v>735</v>
      </c>
      <c r="T4583">
        <v>239</v>
      </c>
      <c r="U4583">
        <v>74</v>
      </c>
      <c r="V4583">
        <v>25</v>
      </c>
      <c r="W4583">
        <v>15</v>
      </c>
      <c r="X4583">
        <v>6</v>
      </c>
      <c r="Y4583">
        <v>4.5</v>
      </c>
      <c r="Z4583">
        <v>4.5</v>
      </c>
      <c r="AA4583">
        <v>4</v>
      </c>
      <c r="AB4583">
        <v>4</v>
      </c>
    </row>
    <row r="4584" spans="1:28" x14ac:dyDescent="0.25">
      <c r="A4584" t="s">
        <v>4610</v>
      </c>
      <c r="B4584" t="s">
        <v>9635</v>
      </c>
      <c r="C4584" t="s">
        <v>10145</v>
      </c>
      <c r="D4584" t="s">
        <v>10191</v>
      </c>
      <c r="E4584">
        <v>28.921147999999999</v>
      </c>
      <c r="F4584">
        <v>-13.671953</v>
      </c>
      <c r="G4584" t="s">
        <v>10241</v>
      </c>
      <c r="H4584" t="s">
        <v>15201</v>
      </c>
      <c r="I4584" t="s">
        <v>16314</v>
      </c>
      <c r="J4584" t="s">
        <v>16643</v>
      </c>
      <c r="K4584" t="s">
        <v>17519</v>
      </c>
      <c r="L4584" t="s">
        <v>18062</v>
      </c>
      <c r="M4584" t="s">
        <v>18062</v>
      </c>
      <c r="N4584" t="s">
        <v>18062</v>
      </c>
      <c r="O4584">
        <v>7</v>
      </c>
      <c r="P4584">
        <v>70</v>
      </c>
      <c r="Q4584">
        <v>7</v>
      </c>
      <c r="R4584">
        <v>4.5</v>
      </c>
      <c r="S4584">
        <v>396</v>
      </c>
      <c r="T4584">
        <v>237</v>
      </c>
      <c r="U4584">
        <v>67</v>
      </c>
      <c r="V4584">
        <v>21</v>
      </c>
      <c r="W4584">
        <v>9</v>
      </c>
      <c r="X4584">
        <v>12</v>
      </c>
      <c r="Y4584">
        <v>4.5</v>
      </c>
      <c r="Z4584">
        <v>4.5</v>
      </c>
      <c r="AA4584">
        <v>4.5</v>
      </c>
      <c r="AB4584">
        <v>4.5</v>
      </c>
    </row>
    <row r="4585" spans="1:28" x14ac:dyDescent="0.25">
      <c r="A4585" t="s">
        <v>4611</v>
      </c>
      <c r="B4585" t="s">
        <v>9636</v>
      </c>
      <c r="C4585" t="s">
        <v>10145</v>
      </c>
      <c r="D4585" t="s">
        <v>10191</v>
      </c>
      <c r="E4585">
        <v>28.92137</v>
      </c>
      <c r="F4585">
        <v>-13.650126999999999</v>
      </c>
      <c r="G4585" t="s">
        <v>10249</v>
      </c>
      <c r="H4585" t="s">
        <v>15202</v>
      </c>
      <c r="I4585" t="s">
        <v>15932</v>
      </c>
      <c r="J4585" t="s">
        <v>16645</v>
      </c>
      <c r="K4585" t="s">
        <v>16718</v>
      </c>
      <c r="L4585" t="s">
        <v>18062</v>
      </c>
      <c r="M4585" t="s">
        <v>18063</v>
      </c>
      <c r="N4585" t="s">
        <v>18063</v>
      </c>
      <c r="O4585">
        <v>7</v>
      </c>
      <c r="P4585">
        <v>84</v>
      </c>
      <c r="Q4585">
        <v>7</v>
      </c>
      <c r="R4585">
        <v>4.5</v>
      </c>
      <c r="S4585">
        <v>326</v>
      </c>
      <c r="T4585">
        <v>186</v>
      </c>
      <c r="U4585">
        <v>83</v>
      </c>
      <c r="V4585">
        <v>24</v>
      </c>
      <c r="W4585">
        <v>13</v>
      </c>
      <c r="X4585">
        <v>16</v>
      </c>
      <c r="Y4585">
        <v>4</v>
      </c>
      <c r="Z4585">
        <v>4.5</v>
      </c>
      <c r="AA4585">
        <v>4.5</v>
      </c>
      <c r="AB4585">
        <v>4</v>
      </c>
    </row>
    <row r="4586" spans="1:28" x14ac:dyDescent="0.25">
      <c r="A4586" t="s">
        <v>4612</v>
      </c>
      <c r="B4586" t="s">
        <v>9637</v>
      </c>
      <c r="C4586" t="s">
        <v>10145</v>
      </c>
      <c r="D4586" t="s">
        <v>10191</v>
      </c>
      <c r="E4586">
        <v>28.920390999999999</v>
      </c>
      <c r="F4586">
        <v>-13.660406</v>
      </c>
      <c r="G4586" t="s">
        <v>10241</v>
      </c>
      <c r="H4586" t="s">
        <v>15203</v>
      </c>
      <c r="I4586" t="s">
        <v>15841</v>
      </c>
      <c r="J4586" t="s">
        <v>16645</v>
      </c>
      <c r="K4586" t="s">
        <v>16796</v>
      </c>
      <c r="L4586" t="s">
        <v>18062</v>
      </c>
      <c r="M4586" t="s">
        <v>18062</v>
      </c>
      <c r="N4586" t="s">
        <v>18063</v>
      </c>
      <c r="O4586">
        <v>7</v>
      </c>
      <c r="P4586">
        <v>84</v>
      </c>
      <c r="Q4586">
        <v>7</v>
      </c>
      <c r="R4586">
        <v>4.5</v>
      </c>
      <c r="S4586">
        <v>432</v>
      </c>
      <c r="T4586">
        <v>306</v>
      </c>
      <c r="U4586">
        <v>91</v>
      </c>
      <c r="V4586">
        <v>13</v>
      </c>
      <c r="W4586">
        <v>6</v>
      </c>
      <c r="X4586">
        <v>4</v>
      </c>
      <c r="Y4586">
        <v>4.5</v>
      </c>
      <c r="Z4586">
        <v>4.5</v>
      </c>
      <c r="AA4586">
        <v>4.5</v>
      </c>
      <c r="AB4586">
        <v>4.5</v>
      </c>
    </row>
    <row r="4587" spans="1:28" x14ac:dyDescent="0.25">
      <c r="A4587" t="s">
        <v>4613</v>
      </c>
      <c r="B4587" t="s">
        <v>9638</v>
      </c>
      <c r="C4587" t="s">
        <v>10145</v>
      </c>
      <c r="D4587" t="s">
        <v>10191</v>
      </c>
      <c r="E4587">
        <v>28.928000999999998</v>
      </c>
      <c r="F4587">
        <v>-13.628933999999999</v>
      </c>
      <c r="G4587" t="s">
        <v>10249</v>
      </c>
      <c r="H4587" t="s">
        <v>15204</v>
      </c>
      <c r="I4587" t="s">
        <v>15733</v>
      </c>
      <c r="J4587" t="s">
        <v>16643</v>
      </c>
      <c r="K4587" t="s">
        <v>16856</v>
      </c>
      <c r="L4587" t="s">
        <v>18062</v>
      </c>
      <c r="M4587" t="s">
        <v>18062</v>
      </c>
      <c r="N4587" t="s">
        <v>18062</v>
      </c>
      <c r="O4587">
        <v>7</v>
      </c>
      <c r="P4587">
        <v>84</v>
      </c>
      <c r="Q4587">
        <v>7</v>
      </c>
      <c r="R4587">
        <v>4.5</v>
      </c>
      <c r="S4587">
        <v>610</v>
      </c>
      <c r="T4587">
        <v>277</v>
      </c>
      <c r="U4587">
        <v>117</v>
      </c>
      <c r="V4587">
        <v>33</v>
      </c>
      <c r="W4587">
        <v>17</v>
      </c>
      <c r="X4587">
        <v>6</v>
      </c>
      <c r="Y4587">
        <v>4.5</v>
      </c>
      <c r="Z4587">
        <v>4.5</v>
      </c>
      <c r="AA4587">
        <v>4.5</v>
      </c>
      <c r="AB4587">
        <v>4</v>
      </c>
    </row>
    <row r="4588" spans="1:28" x14ac:dyDescent="0.25">
      <c r="A4588" t="s">
        <v>4614</v>
      </c>
      <c r="B4588" t="s">
        <v>9639</v>
      </c>
      <c r="C4588" t="s">
        <v>10145</v>
      </c>
      <c r="D4588" t="s">
        <v>10191</v>
      </c>
      <c r="E4588">
        <v>28.920449999999999</v>
      </c>
      <c r="F4588">
        <v>-13.670442</v>
      </c>
      <c r="G4588" t="s">
        <v>10249</v>
      </c>
      <c r="H4588" t="s">
        <v>15205</v>
      </c>
      <c r="I4588" t="s">
        <v>15849</v>
      </c>
      <c r="J4588" t="s">
        <v>16643</v>
      </c>
      <c r="K4588" t="s">
        <v>16805</v>
      </c>
      <c r="L4588" t="s">
        <v>18062</v>
      </c>
      <c r="M4588" t="s">
        <v>18062</v>
      </c>
      <c r="N4588" t="s">
        <v>18062</v>
      </c>
      <c r="O4588">
        <v>6</v>
      </c>
      <c r="P4588">
        <v>66</v>
      </c>
      <c r="Q4588">
        <v>6</v>
      </c>
      <c r="R4588">
        <v>4.5</v>
      </c>
      <c r="S4588">
        <v>1261</v>
      </c>
      <c r="T4588">
        <v>659</v>
      </c>
      <c r="U4588">
        <v>119</v>
      </c>
      <c r="V4588">
        <v>35</v>
      </c>
      <c r="W4588">
        <v>13</v>
      </c>
      <c r="X4588">
        <v>7</v>
      </c>
      <c r="Y4588">
        <v>4.5</v>
      </c>
      <c r="Z4588">
        <v>4.5</v>
      </c>
      <c r="AA4588">
        <v>4.5</v>
      </c>
      <c r="AB4588">
        <v>5</v>
      </c>
    </row>
    <row r="4589" spans="1:28" x14ac:dyDescent="0.25">
      <c r="A4589" t="s">
        <v>4615</v>
      </c>
      <c r="B4589" t="s">
        <v>9640</v>
      </c>
      <c r="C4589" t="s">
        <v>10145</v>
      </c>
      <c r="D4589" t="s">
        <v>10191</v>
      </c>
      <c r="E4589">
        <v>28.919640000000001</v>
      </c>
      <c r="F4589">
        <v>-13.654486</v>
      </c>
      <c r="G4589" t="s">
        <v>10249</v>
      </c>
      <c r="H4589" t="s">
        <v>15206</v>
      </c>
      <c r="I4589" t="s">
        <v>15805</v>
      </c>
      <c r="J4589" t="s">
        <v>16643</v>
      </c>
      <c r="K4589" t="s">
        <v>17053</v>
      </c>
      <c r="L4589" t="s">
        <v>18062</v>
      </c>
      <c r="M4589" t="s">
        <v>18062</v>
      </c>
      <c r="N4589" t="s">
        <v>18062</v>
      </c>
      <c r="O4589">
        <v>7</v>
      </c>
      <c r="P4589">
        <v>70</v>
      </c>
      <c r="Q4589">
        <v>7</v>
      </c>
      <c r="R4589">
        <v>4.5</v>
      </c>
      <c r="S4589">
        <v>1072</v>
      </c>
      <c r="T4589">
        <v>699</v>
      </c>
      <c r="U4589">
        <v>166</v>
      </c>
      <c r="V4589">
        <v>45</v>
      </c>
      <c r="W4589">
        <v>11</v>
      </c>
      <c r="X4589">
        <v>11</v>
      </c>
      <c r="Y4589">
        <v>4.5</v>
      </c>
      <c r="Z4589">
        <v>4.5</v>
      </c>
      <c r="AA4589">
        <v>4.5</v>
      </c>
      <c r="AB4589">
        <v>4</v>
      </c>
    </row>
    <row r="4590" spans="1:28" x14ac:dyDescent="0.25">
      <c r="A4590" t="s">
        <v>4616</v>
      </c>
      <c r="B4590" t="s">
        <v>9641</v>
      </c>
      <c r="C4590" t="s">
        <v>10145</v>
      </c>
      <c r="D4590" t="s">
        <v>10191</v>
      </c>
      <c r="E4590">
        <v>28.919602999999999</v>
      </c>
      <c r="F4590">
        <v>-13.654441</v>
      </c>
      <c r="G4590" t="s">
        <v>10249</v>
      </c>
      <c r="H4590" t="s">
        <v>15207</v>
      </c>
      <c r="I4590" t="s">
        <v>16408</v>
      </c>
      <c r="J4590" t="s">
        <v>16643</v>
      </c>
      <c r="K4590" t="s">
        <v>17958</v>
      </c>
      <c r="L4590" t="s">
        <v>18062</v>
      </c>
      <c r="M4590" t="s">
        <v>18062</v>
      </c>
      <c r="N4590" t="s">
        <v>18062</v>
      </c>
      <c r="O4590">
        <v>7</v>
      </c>
      <c r="P4590">
        <v>80.5</v>
      </c>
      <c r="Q4590">
        <v>7</v>
      </c>
      <c r="R4590">
        <v>5</v>
      </c>
      <c r="S4590">
        <v>1759</v>
      </c>
      <c r="T4590">
        <v>1177</v>
      </c>
      <c r="U4590">
        <v>129</v>
      </c>
      <c r="V4590">
        <v>42</v>
      </c>
      <c r="W4590">
        <v>8</v>
      </c>
      <c r="X4590">
        <v>7</v>
      </c>
      <c r="Y4590">
        <v>4.5</v>
      </c>
      <c r="Z4590">
        <v>5</v>
      </c>
      <c r="AA4590">
        <v>4.5</v>
      </c>
      <c r="AB4590">
        <v>4.5</v>
      </c>
    </row>
    <row r="4591" spans="1:28" x14ac:dyDescent="0.25">
      <c r="A4591" t="s">
        <v>4617</v>
      </c>
      <c r="B4591" t="s">
        <v>9642</v>
      </c>
      <c r="C4591" t="s">
        <v>10145</v>
      </c>
      <c r="D4591" t="s">
        <v>10191</v>
      </c>
      <c r="E4591">
        <v>28.921097</v>
      </c>
      <c r="F4591">
        <v>-13.671908999999999</v>
      </c>
      <c r="G4591" t="s">
        <v>10236</v>
      </c>
      <c r="H4591" t="s">
        <v>15208</v>
      </c>
      <c r="I4591" t="s">
        <v>15733</v>
      </c>
      <c r="J4591" t="s">
        <v>16643</v>
      </c>
      <c r="K4591" t="s">
        <v>16666</v>
      </c>
      <c r="L4591" t="s">
        <v>18062</v>
      </c>
      <c r="M4591" t="s">
        <v>18062</v>
      </c>
      <c r="N4591" t="s">
        <v>18062</v>
      </c>
      <c r="O4591">
        <v>7</v>
      </c>
      <c r="P4591">
        <v>80.5</v>
      </c>
      <c r="Q4591">
        <v>7</v>
      </c>
      <c r="R4591">
        <v>4.5</v>
      </c>
      <c r="S4591">
        <v>2700</v>
      </c>
      <c r="T4591">
        <v>892</v>
      </c>
      <c r="U4591">
        <v>282</v>
      </c>
      <c r="V4591">
        <v>67</v>
      </c>
      <c r="W4591">
        <v>35</v>
      </c>
      <c r="X4591">
        <v>30</v>
      </c>
      <c r="Y4591">
        <v>4.5</v>
      </c>
      <c r="Z4591">
        <v>4.5</v>
      </c>
      <c r="AA4591">
        <v>4.5</v>
      </c>
      <c r="AB4591">
        <v>4.5</v>
      </c>
    </row>
    <row r="4592" spans="1:28" x14ac:dyDescent="0.25">
      <c r="A4592" t="s">
        <v>4618</v>
      </c>
      <c r="B4592" t="s">
        <v>9643</v>
      </c>
      <c r="C4592" t="s">
        <v>10145</v>
      </c>
      <c r="D4592" t="s">
        <v>10191</v>
      </c>
      <c r="E4592">
        <v>28.920165999999998</v>
      </c>
      <c r="F4592">
        <v>-13.646433999999999</v>
      </c>
      <c r="G4592" t="s">
        <v>10249</v>
      </c>
      <c r="H4592" t="s">
        <v>15209</v>
      </c>
      <c r="I4592" t="s">
        <v>16583</v>
      </c>
      <c r="J4592" t="s">
        <v>16645</v>
      </c>
      <c r="K4592" t="s">
        <v>17959</v>
      </c>
      <c r="L4592" t="s">
        <v>18062</v>
      </c>
      <c r="M4592" t="s">
        <v>18062</v>
      </c>
      <c r="N4592" t="s">
        <v>18062</v>
      </c>
      <c r="O4592">
        <v>5</v>
      </c>
      <c r="P4592">
        <v>17.5</v>
      </c>
      <c r="Q4592">
        <v>5</v>
      </c>
      <c r="R4592">
        <v>4.5</v>
      </c>
      <c r="S4592">
        <v>353</v>
      </c>
      <c r="T4592">
        <v>233</v>
      </c>
      <c r="U4592">
        <v>78</v>
      </c>
      <c r="V4592">
        <v>16</v>
      </c>
      <c r="W4592">
        <v>10</v>
      </c>
      <c r="X4592">
        <v>6</v>
      </c>
      <c r="Y4592">
        <v>4.5</v>
      </c>
      <c r="Z4592">
        <v>4.5</v>
      </c>
      <c r="AA4592">
        <v>4.5</v>
      </c>
      <c r="AB4592">
        <v>4.5</v>
      </c>
    </row>
    <row r="4593" spans="1:28" x14ac:dyDescent="0.25">
      <c r="A4593" t="s">
        <v>4619</v>
      </c>
      <c r="B4593" t="s">
        <v>9644</v>
      </c>
      <c r="C4593" t="s">
        <v>10145</v>
      </c>
      <c r="D4593" t="s">
        <v>10191</v>
      </c>
      <c r="E4593">
        <v>28.920134000000001</v>
      </c>
      <c r="F4593">
        <v>-13.645389</v>
      </c>
      <c r="G4593" t="s">
        <v>10249</v>
      </c>
      <c r="H4593" t="s">
        <v>15210</v>
      </c>
      <c r="I4593" t="s">
        <v>15951</v>
      </c>
      <c r="J4593" t="s">
        <v>16643</v>
      </c>
      <c r="K4593" t="s">
        <v>16960</v>
      </c>
      <c r="L4593" t="s">
        <v>18062</v>
      </c>
      <c r="M4593" t="s">
        <v>18062</v>
      </c>
      <c r="N4593" t="s">
        <v>18062</v>
      </c>
      <c r="O4593">
        <v>6</v>
      </c>
      <c r="P4593">
        <v>21.5</v>
      </c>
      <c r="Q4593">
        <v>6</v>
      </c>
      <c r="R4593">
        <v>5</v>
      </c>
      <c r="S4593">
        <v>1776</v>
      </c>
      <c r="T4593">
        <v>1493</v>
      </c>
      <c r="U4593">
        <v>170</v>
      </c>
      <c r="V4593">
        <v>54</v>
      </c>
      <c r="W4593">
        <v>16</v>
      </c>
      <c r="X4593">
        <v>9</v>
      </c>
      <c r="Y4593">
        <v>4.5</v>
      </c>
      <c r="Z4593">
        <v>5</v>
      </c>
      <c r="AA4593">
        <v>4.5</v>
      </c>
      <c r="AB4593">
        <v>4.5</v>
      </c>
    </row>
    <row r="4594" spans="1:28" x14ac:dyDescent="0.25">
      <c r="A4594" t="s">
        <v>4620</v>
      </c>
      <c r="B4594" t="s">
        <v>8639</v>
      </c>
      <c r="C4594" t="s">
        <v>10145</v>
      </c>
      <c r="D4594" t="s">
        <v>10191</v>
      </c>
      <c r="E4594">
        <v>28.9207</v>
      </c>
      <c r="F4594">
        <v>-13.67127</v>
      </c>
      <c r="G4594" t="s">
        <v>10249</v>
      </c>
      <c r="H4594" t="s">
        <v>15211</v>
      </c>
      <c r="I4594" t="s">
        <v>15836</v>
      </c>
      <c r="J4594" t="s">
        <v>16643</v>
      </c>
      <c r="K4594" t="s">
        <v>17960</v>
      </c>
      <c r="L4594" t="s">
        <v>18062</v>
      </c>
      <c r="M4594" t="s">
        <v>18062</v>
      </c>
      <c r="N4594" t="s">
        <v>18062</v>
      </c>
      <c r="O4594">
        <v>7</v>
      </c>
      <c r="P4594">
        <v>91</v>
      </c>
      <c r="Q4594">
        <v>7</v>
      </c>
      <c r="R4594">
        <v>4</v>
      </c>
      <c r="S4594">
        <v>481</v>
      </c>
      <c r="T4594">
        <v>191</v>
      </c>
      <c r="U4594">
        <v>123</v>
      </c>
      <c r="V4594">
        <v>35</v>
      </c>
      <c r="W4594">
        <v>16</v>
      </c>
      <c r="X4594">
        <v>12</v>
      </c>
      <c r="Y4594">
        <v>4</v>
      </c>
      <c r="Z4594">
        <v>4.5</v>
      </c>
      <c r="AA4594">
        <v>4</v>
      </c>
      <c r="AB4594">
        <v>4</v>
      </c>
    </row>
    <row r="4595" spans="1:28" x14ac:dyDescent="0.25">
      <c r="A4595" t="s">
        <v>4621</v>
      </c>
      <c r="B4595" t="s">
        <v>9645</v>
      </c>
      <c r="C4595" t="s">
        <v>10145</v>
      </c>
      <c r="D4595" t="s">
        <v>10191</v>
      </c>
      <c r="E4595">
        <v>28.922090000000001</v>
      </c>
      <c r="F4595">
        <v>-13.672167</v>
      </c>
      <c r="G4595" t="s">
        <v>10249</v>
      </c>
      <c r="H4595" t="s">
        <v>15212</v>
      </c>
      <c r="I4595" t="s">
        <v>15839</v>
      </c>
      <c r="J4595" t="s">
        <v>16643</v>
      </c>
      <c r="K4595" t="s">
        <v>17047</v>
      </c>
      <c r="L4595" t="s">
        <v>18062</v>
      </c>
      <c r="M4595" t="s">
        <v>18062</v>
      </c>
      <c r="N4595" t="s">
        <v>18062</v>
      </c>
      <c r="O4595">
        <v>6</v>
      </c>
      <c r="P4595">
        <v>30</v>
      </c>
      <c r="Q4595">
        <v>6</v>
      </c>
      <c r="R4595">
        <v>5</v>
      </c>
      <c r="S4595">
        <v>1151</v>
      </c>
      <c r="T4595">
        <v>848</v>
      </c>
      <c r="U4595">
        <v>95</v>
      </c>
      <c r="V4595">
        <v>32</v>
      </c>
      <c r="W4595">
        <v>4</v>
      </c>
      <c r="X4595">
        <v>5</v>
      </c>
      <c r="Y4595">
        <v>5</v>
      </c>
      <c r="Z4595">
        <v>5</v>
      </c>
      <c r="AA4595">
        <v>4.5</v>
      </c>
      <c r="AB4595">
        <v>5</v>
      </c>
    </row>
    <row r="4596" spans="1:28" x14ac:dyDescent="0.25">
      <c r="A4596" t="s">
        <v>4622</v>
      </c>
      <c r="B4596" t="s">
        <v>9646</v>
      </c>
      <c r="C4596" t="s">
        <v>10145</v>
      </c>
      <c r="D4596" t="s">
        <v>10191</v>
      </c>
      <c r="E4596">
        <v>28.919962000000002</v>
      </c>
      <c r="F4596">
        <v>-13.651051000000001</v>
      </c>
      <c r="G4596" t="s">
        <v>10286</v>
      </c>
      <c r="H4596" t="s">
        <v>15213</v>
      </c>
      <c r="I4596" t="s">
        <v>15871</v>
      </c>
      <c r="J4596" t="s">
        <v>16643</v>
      </c>
      <c r="K4596" t="s">
        <v>17961</v>
      </c>
      <c r="L4596" t="s">
        <v>18062</v>
      </c>
      <c r="M4596" t="s">
        <v>18062</v>
      </c>
      <c r="N4596" t="s">
        <v>18062</v>
      </c>
      <c r="O4596">
        <v>7</v>
      </c>
      <c r="P4596">
        <v>117.5</v>
      </c>
      <c r="Q4596">
        <v>7</v>
      </c>
      <c r="R4596">
        <v>4</v>
      </c>
      <c r="S4596">
        <v>4284</v>
      </c>
      <c r="T4596">
        <v>1840</v>
      </c>
      <c r="U4596">
        <v>820</v>
      </c>
      <c r="V4596">
        <v>367</v>
      </c>
      <c r="W4596">
        <v>135</v>
      </c>
      <c r="X4596">
        <v>152</v>
      </c>
      <c r="Y4596">
        <v>4</v>
      </c>
      <c r="Z4596">
        <v>4</v>
      </c>
      <c r="AA4596">
        <v>4</v>
      </c>
      <c r="AB4596">
        <v>4.5</v>
      </c>
    </row>
    <row r="4597" spans="1:28" x14ac:dyDescent="0.25">
      <c r="A4597" t="s">
        <v>4623</v>
      </c>
      <c r="B4597" t="s">
        <v>9647</v>
      </c>
      <c r="C4597" t="s">
        <v>10145</v>
      </c>
      <c r="D4597" t="s">
        <v>10191</v>
      </c>
      <c r="E4597">
        <v>28.920297999999999</v>
      </c>
      <c r="F4597">
        <v>-13.671326000000001</v>
      </c>
      <c r="G4597" t="s">
        <v>10369</v>
      </c>
      <c r="H4597" t="s">
        <v>15214</v>
      </c>
      <c r="I4597" t="s">
        <v>15737</v>
      </c>
      <c r="J4597" t="s">
        <v>16643</v>
      </c>
      <c r="K4597" t="s">
        <v>16659</v>
      </c>
      <c r="L4597" t="s">
        <v>18062</v>
      </c>
      <c r="M4597" t="s">
        <v>18062</v>
      </c>
      <c r="N4597" t="s">
        <v>18062</v>
      </c>
      <c r="O4597">
        <v>7</v>
      </c>
      <c r="P4597">
        <v>91</v>
      </c>
      <c r="Q4597">
        <v>7</v>
      </c>
      <c r="R4597">
        <v>4</v>
      </c>
      <c r="S4597">
        <v>1503</v>
      </c>
      <c r="T4597">
        <v>486</v>
      </c>
      <c r="U4597">
        <v>261</v>
      </c>
      <c r="V4597">
        <v>113</v>
      </c>
      <c r="W4597">
        <v>65</v>
      </c>
      <c r="X4597">
        <v>89</v>
      </c>
      <c r="Y4597">
        <v>4</v>
      </c>
      <c r="Z4597">
        <v>4</v>
      </c>
      <c r="AA4597">
        <v>4</v>
      </c>
      <c r="AB4597">
        <v>4</v>
      </c>
    </row>
    <row r="4598" spans="1:28" x14ac:dyDescent="0.25">
      <c r="A4598" t="s">
        <v>4624</v>
      </c>
      <c r="B4598" t="s">
        <v>9648</v>
      </c>
      <c r="C4598" t="s">
        <v>10147</v>
      </c>
      <c r="D4598" t="s">
        <v>10160</v>
      </c>
      <c r="E4598">
        <v>39.520744000000001</v>
      </c>
      <c r="F4598">
        <v>2.7404009999999999</v>
      </c>
      <c r="G4598" t="s">
        <v>10297</v>
      </c>
      <c r="H4598" t="s">
        <v>15215</v>
      </c>
      <c r="I4598" t="s">
        <v>15739</v>
      </c>
      <c r="J4598" t="s">
        <v>16643</v>
      </c>
      <c r="K4598" t="s">
        <v>16663</v>
      </c>
      <c r="L4598" t="s">
        <v>18062</v>
      </c>
      <c r="M4598" t="s">
        <v>18062</v>
      </c>
      <c r="N4598" t="s">
        <v>18063</v>
      </c>
      <c r="O4598">
        <v>3</v>
      </c>
      <c r="P4598">
        <v>28</v>
      </c>
      <c r="Q4598">
        <v>3</v>
      </c>
      <c r="R4598">
        <v>4</v>
      </c>
      <c r="S4598">
        <v>321</v>
      </c>
      <c r="T4598">
        <v>23</v>
      </c>
      <c r="U4598">
        <v>19</v>
      </c>
      <c r="V4598">
        <v>14</v>
      </c>
      <c r="W4598">
        <v>9</v>
      </c>
      <c r="X4598">
        <v>4</v>
      </c>
      <c r="Y4598">
        <v>3.5</v>
      </c>
      <c r="Z4598">
        <v>3</v>
      </c>
      <c r="AA4598">
        <v>3.5</v>
      </c>
      <c r="AB4598">
        <v>4</v>
      </c>
    </row>
    <row r="4599" spans="1:28" x14ac:dyDescent="0.25">
      <c r="A4599" t="s">
        <v>4625</v>
      </c>
      <c r="B4599" t="s">
        <v>5149</v>
      </c>
      <c r="C4599" t="s">
        <v>10147</v>
      </c>
      <c r="D4599" t="s">
        <v>10160</v>
      </c>
      <c r="E4599">
        <v>39.523099999999999</v>
      </c>
      <c r="F4599">
        <v>2.7394799999999999</v>
      </c>
      <c r="G4599" t="s">
        <v>10249</v>
      </c>
      <c r="H4599" t="s">
        <v>15216</v>
      </c>
      <c r="I4599" t="s">
        <v>16584</v>
      </c>
      <c r="J4599" t="s">
        <v>16643</v>
      </c>
      <c r="K4599" t="s">
        <v>17962</v>
      </c>
      <c r="L4599" t="s">
        <v>18062</v>
      </c>
      <c r="M4599" t="s">
        <v>18062</v>
      </c>
      <c r="N4599" t="s">
        <v>18062</v>
      </c>
      <c r="O4599">
        <v>7</v>
      </c>
      <c r="P4599">
        <v>70</v>
      </c>
      <c r="Q4599">
        <v>7</v>
      </c>
      <c r="R4599">
        <v>4</v>
      </c>
      <c r="S4599">
        <v>762</v>
      </c>
      <c r="T4599">
        <v>88</v>
      </c>
      <c r="U4599">
        <v>60</v>
      </c>
      <c r="V4599">
        <v>17</v>
      </c>
      <c r="W4599">
        <v>1</v>
      </c>
      <c r="X4599">
        <v>3</v>
      </c>
      <c r="Y4599">
        <v>4</v>
      </c>
      <c r="Z4599">
        <v>4</v>
      </c>
      <c r="AA4599">
        <v>4</v>
      </c>
      <c r="AB4599">
        <v>4</v>
      </c>
    </row>
    <row r="4600" spans="1:28" x14ac:dyDescent="0.25">
      <c r="A4600" t="s">
        <v>4626</v>
      </c>
      <c r="B4600" t="s">
        <v>9649</v>
      </c>
      <c r="C4600" t="s">
        <v>10147</v>
      </c>
      <c r="D4600" t="s">
        <v>10160</v>
      </c>
      <c r="E4600">
        <v>39.522179999999999</v>
      </c>
      <c r="F4600">
        <v>2.7510599999999998</v>
      </c>
      <c r="G4600" t="s">
        <v>10527</v>
      </c>
      <c r="H4600" t="s">
        <v>15217</v>
      </c>
      <c r="I4600" t="s">
        <v>15788</v>
      </c>
      <c r="J4600" t="s">
        <v>16643</v>
      </c>
      <c r="K4600" t="s">
        <v>16733</v>
      </c>
      <c r="L4600" t="s">
        <v>18063</v>
      </c>
      <c r="M4600" t="s">
        <v>18063</v>
      </c>
      <c r="N4600" t="s">
        <v>18062</v>
      </c>
      <c r="O4600">
        <v>7</v>
      </c>
      <c r="P4600">
        <v>87.5</v>
      </c>
      <c r="Q4600">
        <v>7</v>
      </c>
      <c r="R4600">
        <v>4</v>
      </c>
      <c r="S4600">
        <v>1151</v>
      </c>
      <c r="T4600">
        <v>76</v>
      </c>
      <c r="U4600">
        <v>42</v>
      </c>
      <c r="V4600">
        <v>20</v>
      </c>
      <c r="W4600">
        <v>5</v>
      </c>
      <c r="X4600">
        <v>2</v>
      </c>
      <c r="Y4600">
        <v>4</v>
      </c>
      <c r="Z4600">
        <v>3.5</v>
      </c>
      <c r="AA4600">
        <v>3.5</v>
      </c>
      <c r="AB4600">
        <v>4</v>
      </c>
    </row>
    <row r="4601" spans="1:28" x14ac:dyDescent="0.25">
      <c r="A4601" t="s">
        <v>4627</v>
      </c>
      <c r="B4601" t="s">
        <v>9650</v>
      </c>
      <c r="C4601" t="s">
        <v>10145</v>
      </c>
      <c r="D4601" t="s">
        <v>10177</v>
      </c>
      <c r="E4601">
        <v>28.085446999999998</v>
      </c>
      <c r="F4601">
        <v>-16.732396999999999</v>
      </c>
      <c r="G4601" t="s">
        <v>10275</v>
      </c>
      <c r="H4601" t="s">
        <v>15218</v>
      </c>
      <c r="I4601" t="s">
        <v>15948</v>
      </c>
      <c r="J4601" t="s">
        <v>16644</v>
      </c>
      <c r="K4601" t="s">
        <v>16701</v>
      </c>
      <c r="L4601" t="s">
        <v>18063</v>
      </c>
      <c r="M4601" t="s">
        <v>18062</v>
      </c>
      <c r="N4601" t="s">
        <v>18063</v>
      </c>
      <c r="O4601">
        <v>6</v>
      </c>
      <c r="P4601">
        <v>27</v>
      </c>
      <c r="Q4601">
        <v>6</v>
      </c>
      <c r="R4601">
        <v>4.5</v>
      </c>
      <c r="S4601">
        <v>711</v>
      </c>
      <c r="T4601">
        <v>434</v>
      </c>
      <c r="U4601">
        <v>97</v>
      </c>
      <c r="V4601">
        <v>41</v>
      </c>
      <c r="W4601">
        <v>10</v>
      </c>
      <c r="X4601">
        <v>5</v>
      </c>
      <c r="Y4601">
        <v>4.5</v>
      </c>
      <c r="Z4601">
        <v>4.5</v>
      </c>
      <c r="AA4601">
        <v>4.5</v>
      </c>
      <c r="AB4601">
        <v>4.5</v>
      </c>
    </row>
    <row r="4602" spans="1:28" x14ac:dyDescent="0.25">
      <c r="A4602" t="s">
        <v>4628</v>
      </c>
      <c r="B4602" t="s">
        <v>9651</v>
      </c>
      <c r="C4602" t="s">
        <v>10145</v>
      </c>
      <c r="D4602" t="s">
        <v>10177</v>
      </c>
      <c r="E4602">
        <v>28.074776</v>
      </c>
      <c r="F4602">
        <v>-16.73471</v>
      </c>
      <c r="G4602" t="s">
        <v>10239</v>
      </c>
      <c r="H4602" t="s">
        <v>15219</v>
      </c>
      <c r="I4602" t="s">
        <v>16300</v>
      </c>
      <c r="J4602" t="s">
        <v>16644</v>
      </c>
      <c r="K4602" t="s">
        <v>17461</v>
      </c>
      <c r="L4602" t="s">
        <v>18062</v>
      </c>
      <c r="M4602" t="s">
        <v>18062</v>
      </c>
      <c r="N4602" t="s">
        <v>18062</v>
      </c>
      <c r="O4602">
        <v>7</v>
      </c>
      <c r="P4602">
        <v>42</v>
      </c>
      <c r="Q4602">
        <v>14</v>
      </c>
      <c r="R4602">
        <v>4</v>
      </c>
      <c r="S4602">
        <v>816</v>
      </c>
      <c r="T4602">
        <v>148</v>
      </c>
      <c r="U4602">
        <v>60</v>
      </c>
      <c r="V4602">
        <v>39</v>
      </c>
      <c r="W4602">
        <v>25</v>
      </c>
      <c r="X4602">
        <v>30</v>
      </c>
      <c r="Y4602">
        <v>4</v>
      </c>
      <c r="Z4602">
        <v>4</v>
      </c>
      <c r="AA4602">
        <v>3.5</v>
      </c>
      <c r="AB4602">
        <v>4</v>
      </c>
    </row>
    <row r="4603" spans="1:28" x14ac:dyDescent="0.25">
      <c r="A4603" t="s">
        <v>4629</v>
      </c>
      <c r="B4603" t="s">
        <v>9652</v>
      </c>
      <c r="C4603" t="s">
        <v>10145</v>
      </c>
      <c r="D4603" t="s">
        <v>10177</v>
      </c>
      <c r="E4603">
        <v>28.085968000000001</v>
      </c>
      <c r="F4603">
        <v>-16.735783000000001</v>
      </c>
      <c r="G4603" t="s">
        <v>10245</v>
      </c>
      <c r="H4603" t="s">
        <v>15220</v>
      </c>
      <c r="I4603" t="s">
        <v>16525</v>
      </c>
      <c r="J4603" t="s">
        <v>16643</v>
      </c>
      <c r="K4603" t="s">
        <v>17848</v>
      </c>
      <c r="L4603" t="s">
        <v>18062</v>
      </c>
      <c r="M4603" t="s">
        <v>18062</v>
      </c>
      <c r="N4603" t="s">
        <v>18062</v>
      </c>
      <c r="O4603">
        <v>7</v>
      </c>
      <c r="P4603">
        <v>35</v>
      </c>
      <c r="Q4603">
        <v>7</v>
      </c>
      <c r="R4603">
        <v>4.5</v>
      </c>
      <c r="S4603">
        <v>1886</v>
      </c>
      <c r="T4603">
        <v>1039</v>
      </c>
      <c r="U4603">
        <v>320</v>
      </c>
      <c r="V4603">
        <v>110</v>
      </c>
      <c r="W4603">
        <v>33</v>
      </c>
      <c r="X4603">
        <v>24</v>
      </c>
      <c r="Y4603">
        <v>4.5</v>
      </c>
      <c r="Z4603">
        <v>4.5</v>
      </c>
      <c r="AA4603">
        <v>4.5</v>
      </c>
      <c r="AB4603">
        <v>4.5</v>
      </c>
    </row>
    <row r="4604" spans="1:28" x14ac:dyDescent="0.25">
      <c r="A4604" t="s">
        <v>4630</v>
      </c>
      <c r="B4604" t="s">
        <v>9653</v>
      </c>
      <c r="C4604" t="s">
        <v>10145</v>
      </c>
      <c r="D4604" t="s">
        <v>10177</v>
      </c>
      <c r="E4604">
        <v>28.090921000000002</v>
      </c>
      <c r="F4604">
        <v>-16.741657</v>
      </c>
      <c r="G4604" t="s">
        <v>10411</v>
      </c>
      <c r="H4604" t="s">
        <v>15221</v>
      </c>
      <c r="I4604" t="s">
        <v>15913</v>
      </c>
      <c r="J4604" t="s">
        <v>16643</v>
      </c>
      <c r="K4604" t="s">
        <v>16911</v>
      </c>
      <c r="L4604" t="s">
        <v>18062</v>
      </c>
      <c r="M4604" t="s">
        <v>18063</v>
      </c>
      <c r="N4604" t="s">
        <v>18062</v>
      </c>
      <c r="O4604">
        <v>7</v>
      </c>
      <c r="P4604">
        <v>59.5</v>
      </c>
      <c r="Q4604">
        <v>7</v>
      </c>
      <c r="R4604">
        <v>4</v>
      </c>
      <c r="S4604">
        <v>401</v>
      </c>
      <c r="T4604">
        <v>77</v>
      </c>
      <c r="U4604">
        <v>70</v>
      </c>
      <c r="V4604">
        <v>44</v>
      </c>
      <c r="W4604">
        <v>14</v>
      </c>
      <c r="X4604">
        <v>13</v>
      </c>
      <c r="Y4604">
        <v>4</v>
      </c>
      <c r="Z4604">
        <v>4</v>
      </c>
      <c r="AA4604">
        <v>4</v>
      </c>
      <c r="AB4604">
        <v>3.5</v>
      </c>
    </row>
    <row r="4605" spans="1:28" x14ac:dyDescent="0.25">
      <c r="A4605" t="s">
        <v>4631</v>
      </c>
      <c r="B4605" t="s">
        <v>9654</v>
      </c>
      <c r="C4605" t="s">
        <v>10145</v>
      </c>
      <c r="D4605" t="s">
        <v>10177</v>
      </c>
      <c r="E4605">
        <v>28.077911</v>
      </c>
      <c r="F4605">
        <v>-16.734366999999999</v>
      </c>
      <c r="G4605" t="s">
        <v>10251</v>
      </c>
      <c r="H4605" t="s">
        <v>15222</v>
      </c>
      <c r="I4605" t="s">
        <v>15744</v>
      </c>
      <c r="J4605" t="s">
        <v>16643</v>
      </c>
      <c r="K4605" t="s">
        <v>17001</v>
      </c>
      <c r="L4605" t="s">
        <v>18062</v>
      </c>
      <c r="M4605" t="s">
        <v>18062</v>
      </c>
      <c r="N4605" t="s">
        <v>18062</v>
      </c>
      <c r="O4605">
        <v>5</v>
      </c>
      <c r="P4605">
        <v>22.5</v>
      </c>
      <c r="Q4605">
        <v>5</v>
      </c>
      <c r="R4605">
        <v>4.5</v>
      </c>
      <c r="S4605">
        <v>1482</v>
      </c>
      <c r="T4605">
        <v>1053</v>
      </c>
      <c r="U4605">
        <v>167</v>
      </c>
      <c r="V4605">
        <v>48</v>
      </c>
      <c r="W4605">
        <v>9</v>
      </c>
      <c r="X4605">
        <v>5</v>
      </c>
      <c r="Y4605">
        <v>4.5</v>
      </c>
      <c r="Z4605">
        <v>5</v>
      </c>
      <c r="AA4605">
        <v>4.5</v>
      </c>
      <c r="AB4605">
        <v>4.5</v>
      </c>
    </row>
    <row r="4606" spans="1:28" x14ac:dyDescent="0.25">
      <c r="A4606" t="s">
        <v>4632</v>
      </c>
      <c r="B4606" t="s">
        <v>9655</v>
      </c>
      <c r="C4606" t="s">
        <v>10145</v>
      </c>
      <c r="D4606" t="s">
        <v>10177</v>
      </c>
      <c r="E4606">
        <v>28.082782999999999</v>
      </c>
      <c r="F4606">
        <v>-16.734777000000001</v>
      </c>
      <c r="G4606" t="s">
        <v>10245</v>
      </c>
      <c r="H4606" t="s">
        <v>15223</v>
      </c>
      <c r="I4606" t="s">
        <v>15805</v>
      </c>
      <c r="J4606" t="s">
        <v>16643</v>
      </c>
      <c r="K4606" t="s">
        <v>16745</v>
      </c>
      <c r="L4606" t="s">
        <v>18062</v>
      </c>
      <c r="M4606" t="s">
        <v>18062</v>
      </c>
      <c r="N4606" t="s">
        <v>18062</v>
      </c>
      <c r="O4606">
        <v>7</v>
      </c>
      <c r="P4606">
        <v>38.5</v>
      </c>
      <c r="Q4606">
        <v>7</v>
      </c>
      <c r="R4606">
        <v>5</v>
      </c>
      <c r="S4606">
        <v>1210</v>
      </c>
      <c r="T4606">
        <v>873</v>
      </c>
      <c r="U4606">
        <v>99</v>
      </c>
      <c r="V4606">
        <v>18</v>
      </c>
      <c r="W4606">
        <v>11</v>
      </c>
      <c r="X4606">
        <v>7</v>
      </c>
      <c r="Y4606">
        <v>4.5</v>
      </c>
      <c r="Z4606">
        <v>4.5</v>
      </c>
      <c r="AA4606">
        <v>4.5</v>
      </c>
      <c r="AB4606">
        <v>4.5</v>
      </c>
    </row>
    <row r="4607" spans="1:28" x14ac:dyDescent="0.25">
      <c r="A4607" t="s">
        <v>4633</v>
      </c>
      <c r="B4607" t="s">
        <v>9656</v>
      </c>
      <c r="C4607" t="s">
        <v>10145</v>
      </c>
      <c r="D4607" t="s">
        <v>10177</v>
      </c>
      <c r="E4607">
        <v>28.083078</v>
      </c>
      <c r="F4607">
        <v>-16.731992999999999</v>
      </c>
      <c r="G4607" t="s">
        <v>10275</v>
      </c>
      <c r="H4607" t="s">
        <v>15224</v>
      </c>
      <c r="I4607" t="s">
        <v>15744</v>
      </c>
      <c r="J4607" t="s">
        <v>16643</v>
      </c>
      <c r="K4607" t="s">
        <v>16738</v>
      </c>
      <c r="L4607" t="s">
        <v>18062</v>
      </c>
      <c r="M4607" t="s">
        <v>18062</v>
      </c>
      <c r="N4607" t="s">
        <v>18062</v>
      </c>
      <c r="O4607">
        <v>6</v>
      </c>
      <c r="P4607">
        <v>57</v>
      </c>
      <c r="Q4607">
        <v>6</v>
      </c>
      <c r="R4607">
        <v>4.5</v>
      </c>
      <c r="S4607">
        <v>1896</v>
      </c>
      <c r="T4607">
        <v>1053</v>
      </c>
      <c r="U4607">
        <v>216</v>
      </c>
      <c r="V4607">
        <v>65</v>
      </c>
      <c r="W4607">
        <v>20</v>
      </c>
      <c r="X4607">
        <v>9</v>
      </c>
      <c r="Y4607">
        <v>4.5</v>
      </c>
      <c r="Z4607">
        <v>4.5</v>
      </c>
      <c r="AA4607">
        <v>4.5</v>
      </c>
      <c r="AB4607">
        <v>4.5</v>
      </c>
    </row>
    <row r="4608" spans="1:28" x14ac:dyDescent="0.25">
      <c r="A4608" t="s">
        <v>4634</v>
      </c>
      <c r="B4608" t="s">
        <v>9657</v>
      </c>
      <c r="C4608" t="s">
        <v>10145</v>
      </c>
      <c r="D4608" t="s">
        <v>10177</v>
      </c>
      <c r="E4608">
        <v>28.093385999999999</v>
      </c>
      <c r="F4608">
        <v>-16.736360000000001</v>
      </c>
      <c r="G4608" t="s">
        <v>10247</v>
      </c>
      <c r="H4608" t="s">
        <v>15225</v>
      </c>
      <c r="I4608" t="s">
        <v>15762</v>
      </c>
      <c r="J4608" t="s">
        <v>16644</v>
      </c>
      <c r="K4608" t="s">
        <v>16856</v>
      </c>
      <c r="L4608" t="s">
        <v>18062</v>
      </c>
      <c r="M4608" t="s">
        <v>18063</v>
      </c>
      <c r="N4608" t="s">
        <v>18062</v>
      </c>
      <c r="O4608">
        <v>5</v>
      </c>
      <c r="P4608">
        <v>17.5</v>
      </c>
      <c r="Q4608">
        <v>5</v>
      </c>
      <c r="R4608">
        <v>4.5</v>
      </c>
      <c r="S4608">
        <v>329</v>
      </c>
      <c r="T4608">
        <v>179</v>
      </c>
      <c r="U4608">
        <v>45</v>
      </c>
      <c r="V4608">
        <v>22</v>
      </c>
      <c r="W4608">
        <v>6</v>
      </c>
      <c r="X4608">
        <v>9</v>
      </c>
      <c r="Y4608">
        <v>4.5</v>
      </c>
      <c r="Z4608">
        <v>5</v>
      </c>
      <c r="AA4608">
        <v>4.5</v>
      </c>
      <c r="AB4608">
        <v>4.5</v>
      </c>
    </row>
    <row r="4609" spans="1:28" x14ac:dyDescent="0.25">
      <c r="A4609" t="s">
        <v>4635</v>
      </c>
      <c r="B4609" t="s">
        <v>9658</v>
      </c>
      <c r="C4609" t="s">
        <v>10145</v>
      </c>
      <c r="D4609" t="s">
        <v>10177</v>
      </c>
      <c r="E4609">
        <v>28.083168000000001</v>
      </c>
      <c r="F4609">
        <v>-16.732088000000001</v>
      </c>
      <c r="G4609" t="s">
        <v>10245</v>
      </c>
      <c r="H4609" t="s">
        <v>15226</v>
      </c>
      <c r="I4609" t="s">
        <v>15933</v>
      </c>
      <c r="J4609" t="s">
        <v>16643</v>
      </c>
      <c r="K4609" t="s">
        <v>16796</v>
      </c>
      <c r="L4609" t="s">
        <v>18062</v>
      </c>
      <c r="M4609" t="s">
        <v>18062</v>
      </c>
      <c r="N4609" t="s">
        <v>18062</v>
      </c>
      <c r="O4609">
        <v>7</v>
      </c>
      <c r="P4609">
        <v>111</v>
      </c>
      <c r="Q4609">
        <v>7</v>
      </c>
      <c r="R4609">
        <v>4.5</v>
      </c>
      <c r="S4609">
        <v>769</v>
      </c>
      <c r="T4609">
        <v>559</v>
      </c>
      <c r="U4609">
        <v>133</v>
      </c>
      <c r="V4609">
        <v>39</v>
      </c>
      <c r="W4609">
        <v>21</v>
      </c>
      <c r="X4609">
        <v>9</v>
      </c>
      <c r="Y4609">
        <v>4.5</v>
      </c>
      <c r="Z4609">
        <v>4.5</v>
      </c>
      <c r="AA4609">
        <v>4.5</v>
      </c>
      <c r="AB4609">
        <v>4.5</v>
      </c>
    </row>
    <row r="4610" spans="1:28" x14ac:dyDescent="0.25">
      <c r="A4610" t="s">
        <v>4636</v>
      </c>
      <c r="B4610" t="s">
        <v>9659</v>
      </c>
      <c r="C4610" t="s">
        <v>10145</v>
      </c>
      <c r="D4610" t="s">
        <v>10177</v>
      </c>
      <c r="E4610">
        <v>28.086390000000002</v>
      </c>
      <c r="F4610">
        <v>-16.735716</v>
      </c>
      <c r="G4610" t="s">
        <v>10315</v>
      </c>
      <c r="H4610" t="s">
        <v>15227</v>
      </c>
      <c r="I4610" t="s">
        <v>15733</v>
      </c>
      <c r="J4610" t="s">
        <v>16643</v>
      </c>
      <c r="K4610" t="s">
        <v>16666</v>
      </c>
      <c r="L4610" t="s">
        <v>18062</v>
      </c>
      <c r="M4610" t="s">
        <v>18062</v>
      </c>
      <c r="N4610" t="s">
        <v>18062</v>
      </c>
      <c r="O4610">
        <v>7</v>
      </c>
      <c r="P4610">
        <v>91</v>
      </c>
      <c r="Q4610">
        <v>7</v>
      </c>
      <c r="R4610">
        <v>4.5</v>
      </c>
      <c r="S4610">
        <v>468</v>
      </c>
      <c r="T4610">
        <v>231</v>
      </c>
      <c r="U4610">
        <v>87</v>
      </c>
      <c r="V4610">
        <v>22</v>
      </c>
      <c r="W4610">
        <v>15</v>
      </c>
      <c r="X4610">
        <v>13</v>
      </c>
      <c r="Y4610">
        <v>4.5</v>
      </c>
      <c r="Z4610">
        <v>4.5</v>
      </c>
      <c r="AA4610">
        <v>4.5</v>
      </c>
      <c r="AB4610">
        <v>4.5</v>
      </c>
    </row>
    <row r="4611" spans="1:28" x14ac:dyDescent="0.25">
      <c r="A4611" t="s">
        <v>4637</v>
      </c>
      <c r="B4611" t="s">
        <v>9660</v>
      </c>
      <c r="C4611" t="s">
        <v>10145</v>
      </c>
      <c r="D4611" t="s">
        <v>10177</v>
      </c>
      <c r="E4611">
        <v>28.078849999999999</v>
      </c>
      <c r="F4611">
        <v>-16.736425000000001</v>
      </c>
      <c r="G4611" t="s">
        <v>10236</v>
      </c>
      <c r="H4611" t="s">
        <v>15228</v>
      </c>
      <c r="I4611" t="s">
        <v>15975</v>
      </c>
      <c r="J4611" t="s">
        <v>16643</v>
      </c>
      <c r="K4611" t="s">
        <v>17963</v>
      </c>
      <c r="L4611" t="s">
        <v>18062</v>
      </c>
      <c r="M4611" t="s">
        <v>18062</v>
      </c>
      <c r="N4611" t="s">
        <v>18062</v>
      </c>
      <c r="O4611">
        <v>7</v>
      </c>
      <c r="P4611">
        <v>56</v>
      </c>
      <c r="Q4611">
        <v>7</v>
      </c>
      <c r="R4611">
        <v>4.5</v>
      </c>
      <c r="S4611">
        <v>613</v>
      </c>
      <c r="T4611">
        <v>243</v>
      </c>
      <c r="U4611">
        <v>51</v>
      </c>
      <c r="V4611">
        <v>20</v>
      </c>
      <c r="W4611">
        <v>4</v>
      </c>
      <c r="X4611">
        <v>7</v>
      </c>
      <c r="Y4611">
        <v>4.5</v>
      </c>
      <c r="Z4611">
        <v>4.5</v>
      </c>
      <c r="AA4611">
        <v>4</v>
      </c>
      <c r="AB4611">
        <v>4.5</v>
      </c>
    </row>
    <row r="4612" spans="1:28" x14ac:dyDescent="0.25">
      <c r="A4612" t="s">
        <v>4638</v>
      </c>
      <c r="B4612" t="s">
        <v>9661</v>
      </c>
      <c r="C4612" t="s">
        <v>10145</v>
      </c>
      <c r="D4612" t="s">
        <v>10177</v>
      </c>
      <c r="E4612">
        <v>28.085129999999999</v>
      </c>
      <c r="F4612">
        <v>-16.732192999999999</v>
      </c>
      <c r="G4612" t="s">
        <v>10305</v>
      </c>
      <c r="H4612" t="s">
        <v>15229</v>
      </c>
      <c r="I4612" t="s">
        <v>16585</v>
      </c>
      <c r="J4612" t="s">
        <v>16643</v>
      </c>
      <c r="K4612" t="s">
        <v>17964</v>
      </c>
      <c r="L4612" t="s">
        <v>18062</v>
      </c>
      <c r="M4612" t="s">
        <v>18063</v>
      </c>
      <c r="N4612" t="s">
        <v>18063</v>
      </c>
      <c r="O4612">
        <v>6</v>
      </c>
      <c r="P4612">
        <v>36</v>
      </c>
      <c r="Q4612">
        <v>6</v>
      </c>
      <c r="R4612">
        <v>4</v>
      </c>
      <c r="S4612">
        <v>331</v>
      </c>
      <c r="T4612">
        <v>80</v>
      </c>
      <c r="U4612">
        <v>44</v>
      </c>
      <c r="V4612">
        <v>19</v>
      </c>
      <c r="W4612">
        <v>14</v>
      </c>
      <c r="X4612">
        <v>24</v>
      </c>
      <c r="Y4612">
        <v>3.5</v>
      </c>
      <c r="Z4612">
        <v>3.5</v>
      </c>
      <c r="AA4612">
        <v>3.5</v>
      </c>
      <c r="AB4612">
        <v>3</v>
      </c>
    </row>
    <row r="4613" spans="1:28" x14ac:dyDescent="0.25">
      <c r="A4613" t="s">
        <v>4639</v>
      </c>
      <c r="B4613" t="s">
        <v>9662</v>
      </c>
      <c r="C4613" t="s">
        <v>10145</v>
      </c>
      <c r="D4613" t="s">
        <v>10177</v>
      </c>
      <c r="E4613">
        <v>28.097266999999999</v>
      </c>
      <c r="F4613">
        <v>-16.748833000000001</v>
      </c>
      <c r="G4613" t="s">
        <v>10236</v>
      </c>
      <c r="H4613" t="s">
        <v>15230</v>
      </c>
      <c r="I4613" t="s">
        <v>15733</v>
      </c>
      <c r="J4613" t="s">
        <v>16643</v>
      </c>
      <c r="K4613" t="s">
        <v>16791</v>
      </c>
      <c r="L4613" t="s">
        <v>18062</v>
      </c>
      <c r="M4613" t="s">
        <v>18062</v>
      </c>
      <c r="N4613" t="s">
        <v>18062</v>
      </c>
      <c r="O4613">
        <v>7</v>
      </c>
      <c r="P4613">
        <v>154</v>
      </c>
      <c r="Q4613">
        <v>7</v>
      </c>
      <c r="R4613">
        <v>4.5</v>
      </c>
      <c r="S4613">
        <v>933</v>
      </c>
      <c r="T4613">
        <v>351</v>
      </c>
      <c r="U4613">
        <v>204</v>
      </c>
      <c r="V4613">
        <v>66</v>
      </c>
      <c r="W4613">
        <v>23</v>
      </c>
      <c r="X4613">
        <v>18</v>
      </c>
      <c r="Y4613">
        <v>4.5</v>
      </c>
      <c r="Z4613">
        <v>4.5</v>
      </c>
      <c r="AA4613">
        <v>4</v>
      </c>
      <c r="AB4613">
        <v>4.5</v>
      </c>
    </row>
    <row r="4614" spans="1:28" x14ac:dyDescent="0.25">
      <c r="A4614" t="s">
        <v>4640</v>
      </c>
      <c r="B4614" t="s">
        <v>9663</v>
      </c>
      <c r="C4614" t="s">
        <v>10145</v>
      </c>
      <c r="D4614" t="s">
        <v>10177</v>
      </c>
      <c r="E4614">
        <v>28.086279000000001</v>
      </c>
      <c r="F4614">
        <v>-16.73554</v>
      </c>
      <c r="G4614" t="s">
        <v>10232</v>
      </c>
      <c r="H4614" t="s">
        <v>15231</v>
      </c>
      <c r="I4614" t="s">
        <v>15771</v>
      </c>
      <c r="J4614" t="s">
        <v>16643</v>
      </c>
      <c r="K4614" t="s">
        <v>16903</v>
      </c>
      <c r="L4614" t="s">
        <v>18062</v>
      </c>
      <c r="M4614" t="s">
        <v>18062</v>
      </c>
      <c r="N4614" t="s">
        <v>18062</v>
      </c>
      <c r="O4614">
        <v>7</v>
      </c>
      <c r="P4614">
        <v>80.5</v>
      </c>
      <c r="Q4614">
        <v>7</v>
      </c>
      <c r="R4614">
        <v>4.5</v>
      </c>
      <c r="S4614">
        <v>934</v>
      </c>
      <c r="T4614">
        <v>459</v>
      </c>
      <c r="U4614">
        <v>153</v>
      </c>
      <c r="V4614">
        <v>51</v>
      </c>
      <c r="W4614">
        <v>23</v>
      </c>
      <c r="X4614">
        <v>15</v>
      </c>
      <c r="Y4614">
        <v>4.5</v>
      </c>
      <c r="Z4614">
        <v>4.5</v>
      </c>
      <c r="AA4614">
        <v>4.5</v>
      </c>
      <c r="AB4614">
        <v>4</v>
      </c>
    </row>
    <row r="4615" spans="1:28" x14ac:dyDescent="0.25">
      <c r="A4615" t="s">
        <v>4641</v>
      </c>
      <c r="B4615" t="s">
        <v>9664</v>
      </c>
      <c r="C4615" t="s">
        <v>10145</v>
      </c>
      <c r="D4615" t="s">
        <v>10177</v>
      </c>
      <c r="E4615">
        <v>28.069331999999999</v>
      </c>
      <c r="F4615">
        <v>-16.732212000000001</v>
      </c>
      <c r="G4615" t="s">
        <v>10241</v>
      </c>
      <c r="H4615" t="s">
        <v>15232</v>
      </c>
      <c r="I4615" t="s">
        <v>15867</v>
      </c>
      <c r="J4615" t="s">
        <v>16643</v>
      </c>
      <c r="K4615" t="s">
        <v>16835</v>
      </c>
      <c r="L4615" t="s">
        <v>18062</v>
      </c>
      <c r="M4615" t="s">
        <v>18062</v>
      </c>
      <c r="N4615" t="s">
        <v>18062</v>
      </c>
      <c r="O4615">
        <v>7</v>
      </c>
      <c r="P4615">
        <v>112</v>
      </c>
      <c r="Q4615">
        <v>7</v>
      </c>
      <c r="R4615">
        <v>4.5</v>
      </c>
      <c r="S4615">
        <v>406</v>
      </c>
      <c r="T4615">
        <v>153</v>
      </c>
      <c r="U4615">
        <v>32</v>
      </c>
      <c r="V4615">
        <v>4</v>
      </c>
      <c r="W4615">
        <v>7</v>
      </c>
      <c r="X4615">
        <v>4</v>
      </c>
      <c r="Y4615">
        <v>4.5</v>
      </c>
      <c r="Z4615">
        <v>4.5</v>
      </c>
      <c r="AA4615">
        <v>4.5</v>
      </c>
      <c r="AB4615">
        <v>4.5</v>
      </c>
    </row>
    <row r="4616" spans="1:28" x14ac:dyDescent="0.25">
      <c r="A4616" t="s">
        <v>4642</v>
      </c>
      <c r="B4616" t="s">
        <v>9665</v>
      </c>
      <c r="C4616" t="s">
        <v>10145</v>
      </c>
      <c r="D4616" t="s">
        <v>10177</v>
      </c>
      <c r="E4616">
        <v>28.083006000000001</v>
      </c>
      <c r="F4616">
        <v>-16.733822</v>
      </c>
      <c r="G4616" t="s">
        <v>10259</v>
      </c>
      <c r="H4616" t="s">
        <v>15233</v>
      </c>
      <c r="I4616" t="s">
        <v>16339</v>
      </c>
      <c r="J4616" t="s">
        <v>16643</v>
      </c>
      <c r="K4616" t="s">
        <v>17517</v>
      </c>
      <c r="L4616" t="s">
        <v>18062</v>
      </c>
      <c r="M4616" t="s">
        <v>18062</v>
      </c>
      <c r="N4616" t="s">
        <v>18063</v>
      </c>
      <c r="O4616">
        <v>7</v>
      </c>
      <c r="P4616">
        <v>115.5</v>
      </c>
      <c r="Q4616">
        <v>7</v>
      </c>
      <c r="R4616">
        <v>4.5</v>
      </c>
      <c r="S4616">
        <v>981</v>
      </c>
      <c r="T4616">
        <v>571</v>
      </c>
      <c r="U4616">
        <v>192</v>
      </c>
      <c r="V4616">
        <v>37</v>
      </c>
      <c r="W4616">
        <v>15</v>
      </c>
      <c r="X4616">
        <v>31</v>
      </c>
      <c r="Y4616">
        <v>4.5</v>
      </c>
      <c r="Z4616">
        <v>4.5</v>
      </c>
      <c r="AA4616">
        <v>4.5</v>
      </c>
      <c r="AB4616">
        <v>5</v>
      </c>
    </row>
    <row r="4617" spans="1:28" x14ac:dyDescent="0.25">
      <c r="A4617" t="s">
        <v>4643</v>
      </c>
      <c r="B4617" t="s">
        <v>9666</v>
      </c>
      <c r="C4617" t="s">
        <v>10145</v>
      </c>
      <c r="D4617" t="s">
        <v>10177</v>
      </c>
      <c r="E4617">
        <v>28.078526</v>
      </c>
      <c r="F4617">
        <v>-16.735849999999999</v>
      </c>
      <c r="G4617" t="s">
        <v>10241</v>
      </c>
      <c r="H4617" t="s">
        <v>15234</v>
      </c>
      <c r="I4617" t="s">
        <v>16586</v>
      </c>
      <c r="J4617" t="s">
        <v>16643</v>
      </c>
      <c r="K4617" t="s">
        <v>17947</v>
      </c>
      <c r="L4617" t="s">
        <v>18062</v>
      </c>
      <c r="M4617" t="s">
        <v>18062</v>
      </c>
      <c r="N4617" t="s">
        <v>18062</v>
      </c>
      <c r="O4617">
        <v>7</v>
      </c>
      <c r="P4617">
        <v>63.5</v>
      </c>
      <c r="Q4617">
        <v>7</v>
      </c>
      <c r="R4617">
        <v>4.5</v>
      </c>
      <c r="S4617">
        <v>749</v>
      </c>
      <c r="T4617">
        <v>421</v>
      </c>
      <c r="U4617">
        <v>168</v>
      </c>
      <c r="V4617">
        <v>62</v>
      </c>
      <c r="W4617">
        <v>23</v>
      </c>
      <c r="X4617">
        <v>22</v>
      </c>
      <c r="Y4617">
        <v>4.5</v>
      </c>
      <c r="Z4617">
        <v>4.5</v>
      </c>
      <c r="AA4617">
        <v>4.5</v>
      </c>
      <c r="AB4617">
        <v>4</v>
      </c>
    </row>
    <row r="4618" spans="1:28" x14ac:dyDescent="0.25">
      <c r="A4618" t="s">
        <v>4644</v>
      </c>
      <c r="B4618" t="s">
        <v>9667</v>
      </c>
      <c r="C4618" t="s">
        <v>10145</v>
      </c>
      <c r="D4618" t="s">
        <v>10177</v>
      </c>
      <c r="E4618">
        <v>28.081713000000001</v>
      </c>
      <c r="F4618">
        <v>-16.734901000000001</v>
      </c>
      <c r="G4618" t="s">
        <v>10241</v>
      </c>
      <c r="H4618" t="s">
        <v>15235</v>
      </c>
      <c r="I4618" t="s">
        <v>15771</v>
      </c>
      <c r="J4618" t="s">
        <v>16643</v>
      </c>
      <c r="K4618" t="s">
        <v>17029</v>
      </c>
      <c r="L4618" t="s">
        <v>18062</v>
      </c>
      <c r="M4618" t="s">
        <v>18062</v>
      </c>
      <c r="N4618" t="s">
        <v>18062</v>
      </c>
      <c r="O4618">
        <v>1</v>
      </c>
      <c r="P4618">
        <v>0.25</v>
      </c>
      <c r="Q4618">
        <v>1</v>
      </c>
      <c r="R4618">
        <v>4.5</v>
      </c>
      <c r="S4618">
        <v>982</v>
      </c>
      <c r="T4618">
        <v>521</v>
      </c>
      <c r="U4618">
        <v>69</v>
      </c>
      <c r="V4618">
        <v>20</v>
      </c>
      <c r="W4618">
        <v>9</v>
      </c>
      <c r="X4618">
        <v>4</v>
      </c>
      <c r="Y4618">
        <v>4.5</v>
      </c>
      <c r="Z4618">
        <v>5</v>
      </c>
      <c r="AA4618">
        <v>4.5</v>
      </c>
      <c r="AB4618">
        <v>4.5</v>
      </c>
    </row>
    <row r="4619" spans="1:28" x14ac:dyDescent="0.25">
      <c r="A4619" t="s">
        <v>4645</v>
      </c>
      <c r="B4619" t="s">
        <v>9668</v>
      </c>
      <c r="C4619" t="s">
        <v>10145</v>
      </c>
      <c r="D4619" t="s">
        <v>10177</v>
      </c>
      <c r="E4619">
        <v>28.083130000000001</v>
      </c>
      <c r="F4619">
        <v>-16.735296000000002</v>
      </c>
      <c r="G4619" t="s">
        <v>10297</v>
      </c>
      <c r="H4619" t="s">
        <v>15236</v>
      </c>
      <c r="I4619" t="s">
        <v>15922</v>
      </c>
      <c r="J4619" t="s">
        <v>16643</v>
      </c>
      <c r="K4619" t="s">
        <v>17965</v>
      </c>
      <c r="L4619" t="s">
        <v>18062</v>
      </c>
      <c r="M4619" t="s">
        <v>18062</v>
      </c>
      <c r="N4619" t="s">
        <v>18062</v>
      </c>
      <c r="O4619">
        <v>7</v>
      </c>
      <c r="P4619">
        <v>80.5</v>
      </c>
      <c r="Q4619">
        <v>7</v>
      </c>
      <c r="R4619">
        <v>4</v>
      </c>
      <c r="S4619">
        <v>801</v>
      </c>
      <c r="T4619">
        <v>364</v>
      </c>
      <c r="U4619">
        <v>124</v>
      </c>
      <c r="V4619">
        <v>62</v>
      </c>
      <c r="W4619">
        <v>37</v>
      </c>
      <c r="X4619">
        <v>44</v>
      </c>
      <c r="Y4619">
        <v>4</v>
      </c>
      <c r="Z4619">
        <v>4</v>
      </c>
      <c r="AA4619">
        <v>4</v>
      </c>
      <c r="AB4619">
        <v>4.5</v>
      </c>
    </row>
    <row r="4620" spans="1:28" x14ac:dyDescent="0.25">
      <c r="A4620" t="s">
        <v>4646</v>
      </c>
      <c r="B4620" t="s">
        <v>9669</v>
      </c>
      <c r="C4620" t="s">
        <v>10145</v>
      </c>
      <c r="D4620" t="s">
        <v>10177</v>
      </c>
      <c r="E4620">
        <v>28.086110999999999</v>
      </c>
      <c r="F4620">
        <v>-16.735842000000002</v>
      </c>
      <c r="G4620" t="s">
        <v>10241</v>
      </c>
      <c r="H4620" t="s">
        <v>15237</v>
      </c>
      <c r="I4620" t="s">
        <v>15776</v>
      </c>
      <c r="J4620" t="s">
        <v>16643</v>
      </c>
      <c r="K4620" t="s">
        <v>16896</v>
      </c>
      <c r="L4620" t="s">
        <v>18062</v>
      </c>
      <c r="M4620" t="s">
        <v>18062</v>
      </c>
      <c r="N4620" t="s">
        <v>18062</v>
      </c>
      <c r="O4620">
        <v>7</v>
      </c>
      <c r="P4620">
        <v>63</v>
      </c>
      <c r="Q4620">
        <v>7</v>
      </c>
      <c r="R4620">
        <v>4.5</v>
      </c>
      <c r="S4620">
        <v>597</v>
      </c>
      <c r="T4620">
        <v>299</v>
      </c>
      <c r="U4620">
        <v>77</v>
      </c>
      <c r="V4620">
        <v>25</v>
      </c>
      <c r="W4620">
        <v>14</v>
      </c>
      <c r="X4620">
        <v>14</v>
      </c>
      <c r="Y4620">
        <v>4.5</v>
      </c>
      <c r="Z4620">
        <v>4.5</v>
      </c>
      <c r="AA4620">
        <v>4.5</v>
      </c>
      <c r="AB4620">
        <v>4.5</v>
      </c>
    </row>
    <row r="4621" spans="1:28" x14ac:dyDescent="0.25">
      <c r="A4621" t="s">
        <v>4647</v>
      </c>
      <c r="B4621" t="s">
        <v>9670</v>
      </c>
      <c r="C4621" t="s">
        <v>10145</v>
      </c>
      <c r="D4621" t="s">
        <v>10177</v>
      </c>
      <c r="E4621">
        <v>28.097384999999999</v>
      </c>
      <c r="F4621">
        <v>-16.748186</v>
      </c>
      <c r="G4621" t="s">
        <v>10249</v>
      </c>
      <c r="H4621" t="s">
        <v>15238</v>
      </c>
      <c r="I4621" t="s">
        <v>15746</v>
      </c>
      <c r="J4621" t="s">
        <v>16643</v>
      </c>
      <c r="K4621" t="s">
        <v>16668</v>
      </c>
      <c r="L4621" t="s">
        <v>18062</v>
      </c>
      <c r="M4621" t="s">
        <v>18062</v>
      </c>
      <c r="N4621" t="s">
        <v>18062</v>
      </c>
      <c r="O4621">
        <v>6</v>
      </c>
      <c r="P4621">
        <v>41</v>
      </c>
      <c r="Q4621">
        <v>11</v>
      </c>
      <c r="R4621">
        <v>4.5</v>
      </c>
      <c r="S4621">
        <v>921</v>
      </c>
      <c r="T4621">
        <v>495</v>
      </c>
      <c r="U4621">
        <v>125</v>
      </c>
      <c r="V4621">
        <v>31</v>
      </c>
      <c r="W4621">
        <v>19</v>
      </c>
      <c r="X4621">
        <v>12</v>
      </c>
      <c r="Y4621">
        <v>4.5</v>
      </c>
      <c r="Z4621">
        <v>4.5</v>
      </c>
      <c r="AA4621">
        <v>4.5</v>
      </c>
      <c r="AB4621">
        <v>4.5</v>
      </c>
    </row>
    <row r="4622" spans="1:28" x14ac:dyDescent="0.25">
      <c r="A4622" t="s">
        <v>4648</v>
      </c>
      <c r="B4622" t="s">
        <v>9671</v>
      </c>
      <c r="C4622" t="s">
        <v>10145</v>
      </c>
      <c r="D4622" t="s">
        <v>10177</v>
      </c>
      <c r="E4622">
        <v>28.073056999999999</v>
      </c>
      <c r="F4622">
        <v>-16.732482999999998</v>
      </c>
      <c r="G4622" t="s">
        <v>10269</v>
      </c>
      <c r="H4622" t="s">
        <v>15239</v>
      </c>
      <c r="I4622" t="s">
        <v>16587</v>
      </c>
      <c r="J4622" t="s">
        <v>16643</v>
      </c>
      <c r="K4622" t="s">
        <v>17966</v>
      </c>
      <c r="L4622" t="s">
        <v>18062</v>
      </c>
      <c r="M4622" t="s">
        <v>18062</v>
      </c>
      <c r="N4622" t="s">
        <v>18062</v>
      </c>
      <c r="O4622">
        <v>6</v>
      </c>
      <c r="P4622">
        <v>51</v>
      </c>
      <c r="Q4622">
        <v>6</v>
      </c>
      <c r="R4622">
        <v>5</v>
      </c>
      <c r="S4622">
        <v>472</v>
      </c>
      <c r="T4622">
        <v>381</v>
      </c>
      <c r="U4622">
        <v>28</v>
      </c>
      <c r="V4622">
        <v>3</v>
      </c>
      <c r="W4622">
        <v>5</v>
      </c>
      <c r="X4622">
        <v>2</v>
      </c>
      <c r="Y4622">
        <v>5</v>
      </c>
      <c r="Z4622">
        <v>5</v>
      </c>
      <c r="AA4622">
        <v>5</v>
      </c>
      <c r="AB4622">
        <v>5</v>
      </c>
    </row>
    <row r="4623" spans="1:28" x14ac:dyDescent="0.25">
      <c r="A4623" t="s">
        <v>4649</v>
      </c>
      <c r="B4623" t="s">
        <v>9672</v>
      </c>
      <c r="C4623" t="s">
        <v>10145</v>
      </c>
      <c r="D4623" t="s">
        <v>10177</v>
      </c>
      <c r="E4623">
        <v>28.073194999999998</v>
      </c>
      <c r="F4623">
        <v>-16.732773000000002</v>
      </c>
      <c r="G4623" t="s">
        <v>10281</v>
      </c>
      <c r="H4623" t="s">
        <v>15240</v>
      </c>
      <c r="I4623" t="s">
        <v>16588</v>
      </c>
      <c r="J4623" t="s">
        <v>16643</v>
      </c>
      <c r="K4623" t="s">
        <v>17967</v>
      </c>
      <c r="L4623" t="s">
        <v>18062</v>
      </c>
      <c r="M4623" t="s">
        <v>18063</v>
      </c>
      <c r="N4623" t="s">
        <v>18063</v>
      </c>
      <c r="O4623">
        <v>7</v>
      </c>
      <c r="P4623">
        <v>94.5</v>
      </c>
      <c r="Q4623">
        <v>7</v>
      </c>
      <c r="R4623">
        <v>4</v>
      </c>
      <c r="S4623">
        <v>355</v>
      </c>
      <c r="T4623">
        <v>96</v>
      </c>
      <c r="U4623">
        <v>64</v>
      </c>
      <c r="V4623">
        <v>18</v>
      </c>
      <c r="W4623">
        <v>10</v>
      </c>
      <c r="X4623">
        <v>9</v>
      </c>
      <c r="Y4623">
        <v>4</v>
      </c>
      <c r="Z4623">
        <v>4.5</v>
      </c>
      <c r="AA4623">
        <v>4</v>
      </c>
      <c r="AB4623">
        <v>4</v>
      </c>
    </row>
    <row r="4624" spans="1:28" x14ac:dyDescent="0.25">
      <c r="A4624" t="s">
        <v>4650</v>
      </c>
      <c r="B4624" t="s">
        <v>9673</v>
      </c>
      <c r="C4624" t="s">
        <v>10148</v>
      </c>
      <c r="D4624" t="s">
        <v>10164</v>
      </c>
      <c r="E4624">
        <v>40.222346999999999</v>
      </c>
      <c r="F4624">
        <v>0.268428</v>
      </c>
      <c r="G4624" t="s">
        <v>10277</v>
      </c>
      <c r="H4624" t="s">
        <v>15241</v>
      </c>
      <c r="I4624" t="s">
        <v>15737</v>
      </c>
      <c r="J4624" t="s">
        <v>16643</v>
      </c>
      <c r="K4624" t="s">
        <v>17041</v>
      </c>
      <c r="L4624" t="s">
        <v>18062</v>
      </c>
      <c r="M4624" t="s">
        <v>18062</v>
      </c>
      <c r="N4624" t="s">
        <v>18062</v>
      </c>
      <c r="O4624">
        <v>6</v>
      </c>
      <c r="P4624">
        <v>37</v>
      </c>
      <c r="Q4624">
        <v>10</v>
      </c>
      <c r="R4624">
        <v>4</v>
      </c>
      <c r="S4624">
        <v>605</v>
      </c>
      <c r="T4624">
        <v>13</v>
      </c>
      <c r="U4624">
        <v>15</v>
      </c>
      <c r="V4624">
        <v>5</v>
      </c>
      <c r="W4624">
        <v>1</v>
      </c>
      <c r="X4624">
        <v>1</v>
      </c>
      <c r="Y4624">
        <v>4.5</v>
      </c>
      <c r="Z4624">
        <v>4</v>
      </c>
      <c r="AA4624">
        <v>3.5</v>
      </c>
      <c r="AB4624">
        <v>4.5</v>
      </c>
    </row>
    <row r="4625" spans="1:28" x14ac:dyDescent="0.25">
      <c r="A4625" t="s">
        <v>4651</v>
      </c>
      <c r="B4625" t="s">
        <v>9674</v>
      </c>
      <c r="C4625" t="s">
        <v>10148</v>
      </c>
      <c r="D4625" t="s">
        <v>10164</v>
      </c>
      <c r="E4625">
        <v>40.252056000000003</v>
      </c>
      <c r="F4625">
        <v>0.28353400000000001</v>
      </c>
      <c r="G4625" t="s">
        <v>10236</v>
      </c>
      <c r="H4625" t="s">
        <v>15242</v>
      </c>
      <c r="I4625" t="s">
        <v>15733</v>
      </c>
      <c r="J4625" t="s">
        <v>16643</v>
      </c>
      <c r="K4625" t="s">
        <v>16666</v>
      </c>
      <c r="L4625" t="s">
        <v>18062</v>
      </c>
      <c r="M4625" t="s">
        <v>18062</v>
      </c>
      <c r="N4625" t="s">
        <v>18062</v>
      </c>
      <c r="O4625">
        <v>3</v>
      </c>
      <c r="P4625">
        <v>9</v>
      </c>
      <c r="Q4625">
        <v>3</v>
      </c>
      <c r="R4625">
        <v>4.5</v>
      </c>
      <c r="S4625">
        <v>559</v>
      </c>
      <c r="T4625">
        <v>35</v>
      </c>
      <c r="U4625">
        <v>8</v>
      </c>
      <c r="V4625">
        <v>3</v>
      </c>
      <c r="W4625">
        <v>0</v>
      </c>
      <c r="X4625">
        <v>1</v>
      </c>
      <c r="Y4625">
        <v>4.5</v>
      </c>
      <c r="Z4625">
        <v>4.5</v>
      </c>
      <c r="AA4625">
        <v>4.5</v>
      </c>
      <c r="AB4625">
        <v>4.5</v>
      </c>
    </row>
    <row r="4626" spans="1:28" x14ac:dyDescent="0.25">
      <c r="A4626" t="s">
        <v>4652</v>
      </c>
      <c r="B4626" t="s">
        <v>9675</v>
      </c>
      <c r="C4626" t="s">
        <v>10148</v>
      </c>
      <c r="D4626" t="s">
        <v>10164</v>
      </c>
      <c r="E4626">
        <v>40.250045999999998</v>
      </c>
      <c r="F4626">
        <v>0.28640700000000002</v>
      </c>
      <c r="G4626" t="s">
        <v>10236</v>
      </c>
      <c r="H4626" t="s">
        <v>15243</v>
      </c>
      <c r="I4626" t="s">
        <v>15751</v>
      </c>
      <c r="J4626" t="s">
        <v>16643</v>
      </c>
      <c r="K4626" t="s">
        <v>16678</v>
      </c>
      <c r="L4626" t="s">
        <v>18062</v>
      </c>
      <c r="M4626" t="s">
        <v>18062</v>
      </c>
      <c r="N4626" t="s">
        <v>18062</v>
      </c>
      <c r="O4626">
        <v>6</v>
      </c>
      <c r="P4626">
        <v>69</v>
      </c>
      <c r="Q4626">
        <v>6</v>
      </c>
      <c r="R4626">
        <v>4.5</v>
      </c>
      <c r="S4626">
        <v>329</v>
      </c>
      <c r="T4626">
        <v>51</v>
      </c>
      <c r="U4626">
        <v>18</v>
      </c>
      <c r="V4626">
        <v>6</v>
      </c>
      <c r="W4626">
        <v>1</v>
      </c>
      <c r="X4626">
        <v>2</v>
      </c>
      <c r="Y4626">
        <v>4.5</v>
      </c>
      <c r="Z4626">
        <v>4.5</v>
      </c>
      <c r="AA4626">
        <v>4</v>
      </c>
      <c r="AB4626">
        <v>4</v>
      </c>
    </row>
    <row r="4627" spans="1:28" x14ac:dyDescent="0.25">
      <c r="A4627" t="s">
        <v>4653</v>
      </c>
      <c r="B4627" t="s">
        <v>9676</v>
      </c>
      <c r="C4627" t="s">
        <v>10148</v>
      </c>
      <c r="D4627" t="s">
        <v>10164</v>
      </c>
      <c r="E4627">
        <v>40.246209999999998</v>
      </c>
      <c r="F4627">
        <v>0.278393</v>
      </c>
      <c r="G4627" t="s">
        <v>10270</v>
      </c>
      <c r="H4627" t="s">
        <v>15244</v>
      </c>
      <c r="I4627" t="s">
        <v>15739</v>
      </c>
      <c r="J4627" t="s">
        <v>16643</v>
      </c>
      <c r="K4627" t="s">
        <v>16663</v>
      </c>
      <c r="L4627" t="s">
        <v>18062</v>
      </c>
      <c r="M4627" t="s">
        <v>18062</v>
      </c>
      <c r="N4627" t="s">
        <v>18062</v>
      </c>
      <c r="O4627">
        <v>3</v>
      </c>
      <c r="P4627">
        <v>19.5</v>
      </c>
      <c r="Q4627">
        <v>6</v>
      </c>
      <c r="R4627">
        <v>4</v>
      </c>
      <c r="S4627">
        <v>332</v>
      </c>
      <c r="T4627">
        <v>52</v>
      </c>
      <c r="U4627">
        <v>31</v>
      </c>
      <c r="V4627">
        <v>8</v>
      </c>
      <c r="W4627">
        <v>3</v>
      </c>
      <c r="X4627">
        <v>1</v>
      </c>
      <c r="Y4627">
        <v>4.5</v>
      </c>
      <c r="Z4627">
        <v>4</v>
      </c>
      <c r="AA4627">
        <v>4</v>
      </c>
      <c r="AB4627">
        <v>4.5</v>
      </c>
    </row>
    <row r="4628" spans="1:28" x14ac:dyDescent="0.25">
      <c r="A4628" t="s">
        <v>4654</v>
      </c>
      <c r="B4628" t="s">
        <v>5855</v>
      </c>
      <c r="C4628" t="s">
        <v>10148</v>
      </c>
      <c r="D4628" t="s">
        <v>10164</v>
      </c>
      <c r="E4628">
        <v>40.231983</v>
      </c>
      <c r="F4628">
        <v>0.27268300000000001</v>
      </c>
      <c r="G4628" t="s">
        <v>10297</v>
      </c>
      <c r="H4628" t="s">
        <v>15245</v>
      </c>
      <c r="I4628" t="s">
        <v>15737</v>
      </c>
      <c r="J4628" t="s">
        <v>16643</v>
      </c>
      <c r="K4628" t="s">
        <v>16659</v>
      </c>
      <c r="L4628" t="s">
        <v>18062</v>
      </c>
      <c r="M4628" t="s">
        <v>18062</v>
      </c>
      <c r="N4628" t="s">
        <v>18062</v>
      </c>
      <c r="O4628">
        <v>6</v>
      </c>
      <c r="P4628">
        <v>90</v>
      </c>
      <c r="Q4628">
        <v>6</v>
      </c>
      <c r="R4628">
        <v>4</v>
      </c>
      <c r="S4628">
        <v>368</v>
      </c>
      <c r="T4628">
        <v>8</v>
      </c>
      <c r="U4628">
        <v>11</v>
      </c>
      <c r="V4628">
        <v>8</v>
      </c>
      <c r="W4628">
        <v>2</v>
      </c>
      <c r="X4628">
        <v>3</v>
      </c>
      <c r="Y4628">
        <v>4</v>
      </c>
      <c r="Z4628">
        <v>4</v>
      </c>
      <c r="AA4628">
        <v>3.5</v>
      </c>
      <c r="AB4628">
        <v>4</v>
      </c>
    </row>
    <row r="4629" spans="1:28" x14ac:dyDescent="0.25">
      <c r="A4629" t="s">
        <v>4655</v>
      </c>
      <c r="B4629" t="s">
        <v>9677</v>
      </c>
      <c r="C4629" t="s">
        <v>10153</v>
      </c>
      <c r="D4629" t="s">
        <v>10184</v>
      </c>
      <c r="E4629">
        <v>42.496009999999998</v>
      </c>
      <c r="F4629">
        <v>-8.8648229999999995</v>
      </c>
      <c r="G4629" t="s">
        <v>10245</v>
      </c>
      <c r="H4629" t="s">
        <v>15246</v>
      </c>
      <c r="I4629" t="s">
        <v>15737</v>
      </c>
      <c r="J4629" t="s">
        <v>16643</v>
      </c>
      <c r="K4629" t="s">
        <v>16659</v>
      </c>
      <c r="L4629" t="s">
        <v>18062</v>
      </c>
      <c r="M4629" t="s">
        <v>18063</v>
      </c>
      <c r="N4629" t="s">
        <v>18062</v>
      </c>
      <c r="O4629">
        <v>6</v>
      </c>
      <c r="P4629">
        <v>68.75</v>
      </c>
      <c r="Q4629">
        <v>6</v>
      </c>
      <c r="R4629">
        <v>4.5</v>
      </c>
      <c r="S4629">
        <v>654</v>
      </c>
      <c r="T4629">
        <v>7</v>
      </c>
      <c r="U4629">
        <v>0</v>
      </c>
      <c r="V4629">
        <v>0</v>
      </c>
      <c r="W4629">
        <v>0</v>
      </c>
      <c r="X4629">
        <v>0</v>
      </c>
      <c r="Y4629">
        <v>4.5</v>
      </c>
      <c r="Z4629">
        <v>4.5</v>
      </c>
      <c r="AA4629">
        <v>4</v>
      </c>
      <c r="AB4629">
        <v>4</v>
      </c>
    </row>
    <row r="4630" spans="1:28" x14ac:dyDescent="0.25">
      <c r="A4630" t="s">
        <v>4656</v>
      </c>
      <c r="B4630" t="s">
        <v>9678</v>
      </c>
      <c r="C4630" t="s">
        <v>10153</v>
      </c>
      <c r="D4630" t="s">
        <v>10184</v>
      </c>
      <c r="E4630">
        <v>42.475433000000002</v>
      </c>
      <c r="F4630">
        <v>-8.8958460000000006</v>
      </c>
      <c r="G4630" t="s">
        <v>10261</v>
      </c>
      <c r="H4630" t="s">
        <v>15247</v>
      </c>
      <c r="I4630" t="s">
        <v>15762</v>
      </c>
      <c r="J4630" t="s">
        <v>16644</v>
      </c>
      <c r="K4630" t="s">
        <v>16862</v>
      </c>
      <c r="L4630" t="s">
        <v>18062</v>
      </c>
      <c r="M4630" t="s">
        <v>18062</v>
      </c>
      <c r="N4630" t="s">
        <v>18062</v>
      </c>
      <c r="O4630">
        <v>6</v>
      </c>
      <c r="P4630">
        <v>27.5</v>
      </c>
      <c r="Q4630">
        <v>11</v>
      </c>
      <c r="R4630">
        <v>4.5</v>
      </c>
      <c r="S4630">
        <v>712</v>
      </c>
      <c r="T4630">
        <v>22</v>
      </c>
      <c r="U4630">
        <v>1</v>
      </c>
      <c r="V4630">
        <v>2</v>
      </c>
      <c r="W4630">
        <v>0</v>
      </c>
      <c r="X4630">
        <v>0</v>
      </c>
      <c r="Y4630">
        <v>4.5</v>
      </c>
      <c r="Z4630">
        <v>4.5</v>
      </c>
      <c r="AA4630">
        <v>4</v>
      </c>
      <c r="AB4630">
        <v>4.5</v>
      </c>
    </row>
    <row r="4631" spans="1:28" x14ac:dyDescent="0.25">
      <c r="A4631" t="s">
        <v>4657</v>
      </c>
      <c r="B4631" t="s">
        <v>9679</v>
      </c>
      <c r="C4631" t="s">
        <v>10153</v>
      </c>
      <c r="D4631" t="s">
        <v>10184</v>
      </c>
      <c r="E4631">
        <v>42.495463999999998</v>
      </c>
      <c r="F4631">
        <v>-8.863429</v>
      </c>
      <c r="G4631" t="s">
        <v>10423</v>
      </c>
      <c r="H4631" t="s">
        <v>15248</v>
      </c>
      <c r="I4631" t="s">
        <v>15734</v>
      </c>
      <c r="J4631" t="s">
        <v>16643</v>
      </c>
      <c r="K4631" t="s">
        <v>17016</v>
      </c>
      <c r="L4631" t="s">
        <v>18063</v>
      </c>
      <c r="M4631" t="s">
        <v>18063</v>
      </c>
      <c r="N4631" t="s">
        <v>18062</v>
      </c>
      <c r="O4631">
        <v>7</v>
      </c>
      <c r="P4631">
        <v>94.5</v>
      </c>
      <c r="Q4631">
        <v>7</v>
      </c>
      <c r="R4631">
        <v>4</v>
      </c>
      <c r="S4631">
        <v>628</v>
      </c>
      <c r="T4631">
        <v>8</v>
      </c>
      <c r="U4631">
        <v>7</v>
      </c>
      <c r="V4631">
        <v>3</v>
      </c>
      <c r="W4631">
        <v>0</v>
      </c>
      <c r="X4631">
        <v>1</v>
      </c>
      <c r="Y4631">
        <v>4</v>
      </c>
      <c r="Z4631">
        <v>4</v>
      </c>
      <c r="AA4631">
        <v>3.5</v>
      </c>
      <c r="AB4631">
        <v>3.5</v>
      </c>
    </row>
    <row r="4632" spans="1:28" x14ac:dyDescent="0.25">
      <c r="A4632" t="s">
        <v>4658</v>
      </c>
      <c r="B4632" t="s">
        <v>9680</v>
      </c>
      <c r="C4632" t="s">
        <v>10153</v>
      </c>
      <c r="D4632" t="s">
        <v>10184</v>
      </c>
      <c r="E4632">
        <v>42.494070000000001</v>
      </c>
      <c r="F4632">
        <v>-8.863569</v>
      </c>
      <c r="G4632" t="s">
        <v>10241</v>
      </c>
      <c r="H4632" t="s">
        <v>15249</v>
      </c>
      <c r="I4632" t="s">
        <v>15746</v>
      </c>
      <c r="J4632" t="s">
        <v>16643</v>
      </c>
      <c r="K4632" t="s">
        <v>16668</v>
      </c>
      <c r="L4632" t="s">
        <v>18062</v>
      </c>
      <c r="M4632" t="s">
        <v>18062</v>
      </c>
      <c r="N4632" t="s">
        <v>18062</v>
      </c>
      <c r="O4632">
        <v>7</v>
      </c>
      <c r="P4632">
        <v>35</v>
      </c>
      <c r="Q4632">
        <v>10</v>
      </c>
      <c r="R4632">
        <v>4.5</v>
      </c>
      <c r="S4632">
        <v>411</v>
      </c>
      <c r="T4632">
        <v>12</v>
      </c>
      <c r="U4632">
        <v>3</v>
      </c>
      <c r="V4632">
        <v>0</v>
      </c>
      <c r="W4632">
        <v>0</v>
      </c>
      <c r="X4632">
        <v>0</v>
      </c>
      <c r="Y4632">
        <v>4.5</v>
      </c>
      <c r="Z4632">
        <v>4.5</v>
      </c>
      <c r="AA4632">
        <v>4</v>
      </c>
      <c r="AB4632">
        <v>4.5</v>
      </c>
    </row>
    <row r="4633" spans="1:28" x14ac:dyDescent="0.25">
      <c r="A4633" t="s">
        <v>4659</v>
      </c>
      <c r="B4633" t="s">
        <v>9681</v>
      </c>
      <c r="C4633" t="s">
        <v>10153</v>
      </c>
      <c r="D4633" t="s">
        <v>10184</v>
      </c>
      <c r="E4633">
        <v>42.494262999999997</v>
      </c>
      <c r="F4633">
        <v>-8.8618980000000001</v>
      </c>
      <c r="G4633" t="s">
        <v>10242</v>
      </c>
      <c r="H4633" t="s">
        <v>15250</v>
      </c>
      <c r="I4633" t="s">
        <v>15737</v>
      </c>
      <c r="J4633" t="s">
        <v>16643</v>
      </c>
      <c r="K4633" t="s">
        <v>17968</v>
      </c>
      <c r="L4633" t="s">
        <v>18062</v>
      </c>
      <c r="M4633" t="s">
        <v>18063</v>
      </c>
      <c r="N4633" t="s">
        <v>18062</v>
      </c>
      <c r="O4633">
        <v>7</v>
      </c>
      <c r="P4633">
        <v>50</v>
      </c>
      <c r="Q4633">
        <v>12</v>
      </c>
      <c r="R4633">
        <v>4.5</v>
      </c>
      <c r="S4633">
        <v>679</v>
      </c>
      <c r="T4633">
        <v>4</v>
      </c>
      <c r="U4633">
        <v>2</v>
      </c>
      <c r="V4633">
        <v>0</v>
      </c>
      <c r="W4633">
        <v>0</v>
      </c>
      <c r="X4633">
        <v>0</v>
      </c>
      <c r="Y4633">
        <v>4</v>
      </c>
      <c r="Z4633">
        <v>4.5</v>
      </c>
      <c r="AA4633">
        <v>4</v>
      </c>
      <c r="AB4633">
        <v>4</v>
      </c>
    </row>
    <row r="4634" spans="1:28" x14ac:dyDescent="0.25">
      <c r="A4634" t="s">
        <v>4660</v>
      </c>
      <c r="B4634" t="s">
        <v>9682</v>
      </c>
      <c r="C4634" t="s">
        <v>10153</v>
      </c>
      <c r="D4634" t="s">
        <v>10184</v>
      </c>
      <c r="E4634">
        <v>42.494472999999999</v>
      </c>
      <c r="F4634">
        <v>-8.865418</v>
      </c>
      <c r="G4634" t="s">
        <v>10384</v>
      </c>
      <c r="H4634" t="s">
        <v>15251</v>
      </c>
      <c r="I4634" t="s">
        <v>16381</v>
      </c>
      <c r="J4634" t="s">
        <v>16645</v>
      </c>
      <c r="K4634" t="s">
        <v>16717</v>
      </c>
      <c r="L4634" t="s">
        <v>18062</v>
      </c>
      <c r="M4634" t="s">
        <v>18063</v>
      </c>
      <c r="N4634" t="s">
        <v>18062</v>
      </c>
      <c r="O4634">
        <v>7</v>
      </c>
      <c r="P4634">
        <v>45.5</v>
      </c>
      <c r="Q4634">
        <v>13</v>
      </c>
      <c r="R4634">
        <v>4</v>
      </c>
      <c r="S4634">
        <v>612</v>
      </c>
      <c r="T4634">
        <v>5</v>
      </c>
      <c r="U4634">
        <v>4</v>
      </c>
      <c r="V4634">
        <v>1</v>
      </c>
      <c r="W4634">
        <v>0</v>
      </c>
      <c r="X4634">
        <v>0</v>
      </c>
      <c r="Y4634">
        <v>4</v>
      </c>
      <c r="Z4634">
        <v>4</v>
      </c>
      <c r="AA4634">
        <v>4.5</v>
      </c>
      <c r="AB4634">
        <v>4.5</v>
      </c>
    </row>
    <row r="4635" spans="1:28" x14ac:dyDescent="0.25">
      <c r="A4635" t="s">
        <v>4661</v>
      </c>
      <c r="B4635" t="s">
        <v>9683</v>
      </c>
      <c r="C4635" t="s">
        <v>10147</v>
      </c>
      <c r="D4635" t="s">
        <v>10160</v>
      </c>
      <c r="E4635">
        <v>39.373344000000003</v>
      </c>
      <c r="F4635">
        <v>3.2297069999999999</v>
      </c>
      <c r="G4635" t="s">
        <v>10268</v>
      </c>
      <c r="H4635" t="s">
        <v>15252</v>
      </c>
      <c r="I4635" t="s">
        <v>16589</v>
      </c>
      <c r="J4635" t="s">
        <v>16643</v>
      </c>
      <c r="K4635" t="s">
        <v>17969</v>
      </c>
      <c r="L4635" t="s">
        <v>18062</v>
      </c>
      <c r="M4635" t="s">
        <v>18063</v>
      </c>
      <c r="N4635" t="s">
        <v>18063</v>
      </c>
      <c r="O4635">
        <v>7</v>
      </c>
      <c r="P4635">
        <v>98</v>
      </c>
      <c r="Q4635">
        <v>7</v>
      </c>
      <c r="R4635">
        <v>3.5</v>
      </c>
      <c r="S4635">
        <v>491</v>
      </c>
      <c r="T4635">
        <v>125</v>
      </c>
      <c r="U4635">
        <v>85</v>
      </c>
      <c r="V4635">
        <v>29</v>
      </c>
      <c r="W4635">
        <v>29</v>
      </c>
      <c r="X4635">
        <v>53</v>
      </c>
      <c r="Y4635">
        <v>4</v>
      </c>
      <c r="Z4635">
        <v>3.5</v>
      </c>
      <c r="AA4635">
        <v>3.5</v>
      </c>
      <c r="AB4635">
        <v>4</v>
      </c>
    </row>
    <row r="4636" spans="1:28" x14ac:dyDescent="0.25">
      <c r="A4636" t="s">
        <v>4662</v>
      </c>
      <c r="B4636" t="s">
        <v>9684</v>
      </c>
      <c r="C4636" t="s">
        <v>10147</v>
      </c>
      <c r="D4636" t="s">
        <v>10160</v>
      </c>
      <c r="E4636">
        <v>39.359459999999999</v>
      </c>
      <c r="F4636">
        <v>3.1299260000000002</v>
      </c>
      <c r="G4636" t="s">
        <v>10249</v>
      </c>
      <c r="H4636" t="s">
        <v>15253</v>
      </c>
      <c r="I4636" t="s">
        <v>15739</v>
      </c>
      <c r="J4636" t="s">
        <v>16643</v>
      </c>
      <c r="K4636" t="s">
        <v>17876</v>
      </c>
      <c r="L4636" t="s">
        <v>18062</v>
      </c>
      <c r="M4636" t="s">
        <v>18062</v>
      </c>
      <c r="N4636" t="s">
        <v>18062</v>
      </c>
      <c r="O4636">
        <v>5</v>
      </c>
      <c r="P4636">
        <v>35</v>
      </c>
      <c r="Q4636">
        <v>10</v>
      </c>
      <c r="R4636">
        <v>4.5</v>
      </c>
      <c r="S4636">
        <v>385</v>
      </c>
      <c r="T4636">
        <v>18</v>
      </c>
      <c r="U4636">
        <v>4</v>
      </c>
      <c r="V4636">
        <v>4</v>
      </c>
      <c r="W4636">
        <v>0</v>
      </c>
      <c r="X4636">
        <v>1</v>
      </c>
      <c r="Y4636">
        <v>4.5</v>
      </c>
      <c r="Z4636">
        <v>4.5</v>
      </c>
      <c r="AA4636">
        <v>4.5</v>
      </c>
      <c r="AB4636">
        <v>4</v>
      </c>
    </row>
    <row r="4637" spans="1:28" x14ac:dyDescent="0.25">
      <c r="A4637" t="s">
        <v>4663</v>
      </c>
      <c r="B4637" t="s">
        <v>9685</v>
      </c>
      <c r="C4637" t="s">
        <v>10147</v>
      </c>
      <c r="D4637" t="s">
        <v>10160</v>
      </c>
      <c r="E4637">
        <v>39.371243</v>
      </c>
      <c r="F4637">
        <v>3.2227980000000001</v>
      </c>
      <c r="G4637" t="s">
        <v>10249</v>
      </c>
      <c r="H4637" t="s">
        <v>15254</v>
      </c>
      <c r="I4637" t="s">
        <v>15734</v>
      </c>
      <c r="J4637" t="s">
        <v>16643</v>
      </c>
      <c r="K4637" t="s">
        <v>16655</v>
      </c>
      <c r="L4637" t="s">
        <v>18062</v>
      </c>
      <c r="M4637" t="s">
        <v>18062</v>
      </c>
      <c r="N4637" t="s">
        <v>18062</v>
      </c>
      <c r="O4637">
        <v>7</v>
      </c>
      <c r="P4637">
        <v>84</v>
      </c>
      <c r="Q4637">
        <v>7</v>
      </c>
      <c r="R4637">
        <v>4</v>
      </c>
      <c r="S4637">
        <v>417</v>
      </c>
      <c r="T4637">
        <v>185</v>
      </c>
      <c r="U4637">
        <v>84</v>
      </c>
      <c r="V4637">
        <v>22</v>
      </c>
      <c r="W4637">
        <v>10</v>
      </c>
      <c r="X4637">
        <v>11</v>
      </c>
      <c r="Y4637">
        <v>4.5</v>
      </c>
      <c r="Z4637">
        <v>4.5</v>
      </c>
      <c r="AA4637">
        <v>4</v>
      </c>
      <c r="AB4637">
        <v>4.5</v>
      </c>
    </row>
    <row r="4638" spans="1:28" x14ac:dyDescent="0.25">
      <c r="A4638" t="s">
        <v>4664</v>
      </c>
      <c r="B4638" t="s">
        <v>9686</v>
      </c>
      <c r="C4638" t="s">
        <v>10147</v>
      </c>
      <c r="D4638" t="s">
        <v>10160</v>
      </c>
      <c r="E4638">
        <v>39.352547000000001</v>
      </c>
      <c r="F4638">
        <v>3.125858</v>
      </c>
      <c r="G4638" t="s">
        <v>10241</v>
      </c>
      <c r="H4638" t="s">
        <v>15255</v>
      </c>
      <c r="I4638" t="s">
        <v>15765</v>
      </c>
      <c r="J4638" t="s">
        <v>16643</v>
      </c>
      <c r="K4638" t="s">
        <v>16690</v>
      </c>
      <c r="L4638" t="s">
        <v>18062</v>
      </c>
      <c r="M4638" t="s">
        <v>18062</v>
      </c>
      <c r="N4638" t="s">
        <v>18062</v>
      </c>
      <c r="O4638">
        <v>6</v>
      </c>
      <c r="P4638">
        <v>27</v>
      </c>
      <c r="Q4638">
        <v>6</v>
      </c>
      <c r="R4638">
        <v>4.5</v>
      </c>
      <c r="S4638">
        <v>498</v>
      </c>
      <c r="T4638">
        <v>39</v>
      </c>
      <c r="U4638">
        <v>7</v>
      </c>
      <c r="V4638">
        <v>4</v>
      </c>
      <c r="W4638">
        <v>1</v>
      </c>
      <c r="X4638">
        <v>1</v>
      </c>
      <c r="Y4638">
        <v>4.5</v>
      </c>
      <c r="Z4638">
        <v>4.5</v>
      </c>
      <c r="AA4638">
        <v>4.5</v>
      </c>
      <c r="AB4638">
        <v>4.5</v>
      </c>
    </row>
    <row r="4639" spans="1:28" x14ac:dyDescent="0.25">
      <c r="A4639" t="s">
        <v>4665</v>
      </c>
      <c r="B4639" t="s">
        <v>9687</v>
      </c>
      <c r="C4639" t="s">
        <v>10136</v>
      </c>
      <c r="D4639" t="s">
        <v>10163</v>
      </c>
      <c r="E4639">
        <v>42.628574</v>
      </c>
      <c r="F4639">
        <v>-0.32070799999999999</v>
      </c>
      <c r="G4639" t="s">
        <v>10327</v>
      </c>
      <c r="H4639" t="s">
        <v>15256</v>
      </c>
      <c r="I4639" t="s">
        <v>16034</v>
      </c>
      <c r="J4639" t="s">
        <v>16643</v>
      </c>
      <c r="K4639" t="s">
        <v>17149</v>
      </c>
      <c r="L4639" t="s">
        <v>18062</v>
      </c>
      <c r="M4639" t="s">
        <v>18062</v>
      </c>
      <c r="N4639" t="s">
        <v>18062</v>
      </c>
      <c r="O4639">
        <v>6</v>
      </c>
      <c r="P4639">
        <v>76.5</v>
      </c>
      <c r="Q4639">
        <v>6</v>
      </c>
      <c r="R4639">
        <v>4.5</v>
      </c>
      <c r="S4639">
        <v>404</v>
      </c>
      <c r="T4639">
        <v>9</v>
      </c>
      <c r="U4639">
        <v>9</v>
      </c>
      <c r="V4639">
        <v>2</v>
      </c>
      <c r="W4639">
        <v>0</v>
      </c>
      <c r="X4639">
        <v>0</v>
      </c>
      <c r="Y4639">
        <v>4.5</v>
      </c>
      <c r="Z4639">
        <v>4.5</v>
      </c>
      <c r="AA4639">
        <v>4</v>
      </c>
      <c r="AB4639">
        <v>4</v>
      </c>
    </row>
    <row r="4640" spans="1:28" x14ac:dyDescent="0.25">
      <c r="A4640" t="s">
        <v>4666</v>
      </c>
      <c r="B4640" t="s">
        <v>9688</v>
      </c>
      <c r="C4640" t="s">
        <v>10136</v>
      </c>
      <c r="D4640" t="s">
        <v>10163</v>
      </c>
      <c r="E4640">
        <v>42.625774</v>
      </c>
      <c r="F4640">
        <v>-0.32492599999999999</v>
      </c>
      <c r="G4640" t="s">
        <v>10287</v>
      </c>
      <c r="H4640" t="s">
        <v>15257</v>
      </c>
      <c r="I4640" t="s">
        <v>15733</v>
      </c>
      <c r="J4640" t="s">
        <v>16643</v>
      </c>
      <c r="K4640" t="s">
        <v>16666</v>
      </c>
      <c r="L4640" t="s">
        <v>18062</v>
      </c>
      <c r="M4640" t="s">
        <v>18062</v>
      </c>
      <c r="N4640" t="s">
        <v>18062</v>
      </c>
      <c r="O4640">
        <v>5</v>
      </c>
      <c r="P4640">
        <v>31</v>
      </c>
      <c r="Q4640">
        <v>5</v>
      </c>
      <c r="R4640">
        <v>4.5</v>
      </c>
      <c r="S4640">
        <v>661</v>
      </c>
      <c r="T4640">
        <v>12</v>
      </c>
      <c r="U4640">
        <v>1</v>
      </c>
      <c r="V4640">
        <v>1</v>
      </c>
      <c r="W4640">
        <v>0</v>
      </c>
      <c r="X4640">
        <v>0</v>
      </c>
      <c r="Y4640">
        <v>4.5</v>
      </c>
      <c r="Z4640">
        <v>4.5</v>
      </c>
      <c r="AA4640">
        <v>4.5</v>
      </c>
      <c r="AB4640">
        <v>4.5</v>
      </c>
    </row>
    <row r="4641" spans="1:28" x14ac:dyDescent="0.25">
      <c r="A4641" t="s">
        <v>4667</v>
      </c>
      <c r="B4641" t="s">
        <v>9689</v>
      </c>
      <c r="C4641" t="s">
        <v>10146</v>
      </c>
      <c r="D4641" t="s">
        <v>10161</v>
      </c>
      <c r="E4641">
        <v>41.848660000000002</v>
      </c>
      <c r="F4641">
        <v>3.127564</v>
      </c>
      <c r="G4641" t="s">
        <v>10245</v>
      </c>
      <c r="H4641" t="s">
        <v>15258</v>
      </c>
      <c r="I4641" t="s">
        <v>16484</v>
      </c>
      <c r="J4641" t="s">
        <v>16643</v>
      </c>
      <c r="K4641" t="s">
        <v>17773</v>
      </c>
      <c r="L4641" t="s">
        <v>18062</v>
      </c>
      <c r="M4641" t="s">
        <v>18062</v>
      </c>
      <c r="N4641" t="s">
        <v>18062</v>
      </c>
      <c r="O4641">
        <v>7</v>
      </c>
      <c r="P4641">
        <v>38.5</v>
      </c>
      <c r="Q4641">
        <v>14</v>
      </c>
      <c r="R4641">
        <v>4</v>
      </c>
      <c r="S4641">
        <v>1152</v>
      </c>
      <c r="T4641">
        <v>72</v>
      </c>
      <c r="U4641">
        <v>35</v>
      </c>
      <c r="V4641">
        <v>7</v>
      </c>
      <c r="W4641">
        <v>5</v>
      </c>
      <c r="X4641">
        <v>7</v>
      </c>
      <c r="Y4641">
        <v>4.5</v>
      </c>
      <c r="Z4641">
        <v>4.5</v>
      </c>
      <c r="AA4641">
        <v>4.5</v>
      </c>
      <c r="AB4641">
        <v>4.5</v>
      </c>
    </row>
    <row r="4642" spans="1:28" x14ac:dyDescent="0.25">
      <c r="A4642" t="s">
        <v>4668</v>
      </c>
      <c r="B4642" t="s">
        <v>9690</v>
      </c>
      <c r="C4642" t="s">
        <v>10146</v>
      </c>
      <c r="D4642" t="s">
        <v>10161</v>
      </c>
      <c r="E4642">
        <v>41.846516000000001</v>
      </c>
      <c r="F4642">
        <v>3.1286659999999999</v>
      </c>
      <c r="G4642" t="s">
        <v>10421</v>
      </c>
      <c r="H4642" t="s">
        <v>15259</v>
      </c>
      <c r="I4642" t="s">
        <v>15789</v>
      </c>
      <c r="J4642" t="s">
        <v>16643</v>
      </c>
      <c r="K4642" t="s">
        <v>17171</v>
      </c>
      <c r="L4642" t="s">
        <v>18063</v>
      </c>
      <c r="M4642" t="s">
        <v>18063</v>
      </c>
      <c r="N4642" t="s">
        <v>18063</v>
      </c>
      <c r="O4642">
        <v>6</v>
      </c>
      <c r="P4642">
        <v>30</v>
      </c>
      <c r="Q4642">
        <v>6</v>
      </c>
      <c r="R4642">
        <v>4</v>
      </c>
      <c r="S4642">
        <v>593</v>
      </c>
      <c r="T4642">
        <v>33</v>
      </c>
      <c r="U4642">
        <v>25</v>
      </c>
      <c r="V4642">
        <v>3</v>
      </c>
      <c r="W4642">
        <v>1</v>
      </c>
      <c r="X4642">
        <v>0</v>
      </c>
      <c r="Y4642">
        <v>4.5</v>
      </c>
      <c r="Z4642">
        <v>4</v>
      </c>
      <c r="AA4642">
        <v>4</v>
      </c>
      <c r="AB4642">
        <v>4.5</v>
      </c>
    </row>
    <row r="4643" spans="1:28" x14ac:dyDescent="0.25">
      <c r="A4643" t="s">
        <v>4669</v>
      </c>
      <c r="B4643" t="s">
        <v>9691</v>
      </c>
      <c r="C4643" t="s">
        <v>10146</v>
      </c>
      <c r="D4643" t="s">
        <v>10161</v>
      </c>
      <c r="E4643">
        <v>41.844999999999999</v>
      </c>
      <c r="F4643">
        <v>3.1286040000000002</v>
      </c>
      <c r="G4643" t="s">
        <v>10254</v>
      </c>
      <c r="H4643" t="s">
        <v>15260</v>
      </c>
      <c r="I4643" t="s">
        <v>15902</v>
      </c>
      <c r="J4643" t="s">
        <v>16643</v>
      </c>
      <c r="K4643" t="s">
        <v>17684</v>
      </c>
      <c r="L4643" t="s">
        <v>18062</v>
      </c>
      <c r="M4643" t="s">
        <v>18062</v>
      </c>
      <c r="N4643" t="s">
        <v>18062</v>
      </c>
      <c r="O4643">
        <v>7</v>
      </c>
      <c r="P4643">
        <v>45.5</v>
      </c>
      <c r="Q4643">
        <v>14</v>
      </c>
      <c r="R4643">
        <v>4</v>
      </c>
      <c r="S4643">
        <v>560</v>
      </c>
      <c r="T4643">
        <v>36</v>
      </c>
      <c r="U4643">
        <v>19</v>
      </c>
      <c r="V4643">
        <v>4</v>
      </c>
      <c r="W4643">
        <v>2</v>
      </c>
      <c r="X4643">
        <v>1</v>
      </c>
      <c r="Y4643">
        <v>4.5</v>
      </c>
      <c r="Z4643">
        <v>4.5</v>
      </c>
      <c r="AA4643">
        <v>4</v>
      </c>
      <c r="AB4643">
        <v>4</v>
      </c>
    </row>
    <row r="4644" spans="1:28" x14ac:dyDescent="0.25">
      <c r="A4644" t="s">
        <v>4670</v>
      </c>
      <c r="B4644" t="s">
        <v>9692</v>
      </c>
      <c r="C4644" t="s">
        <v>10146</v>
      </c>
      <c r="D4644" t="s">
        <v>10161</v>
      </c>
      <c r="E4644">
        <v>41.845027999999999</v>
      </c>
      <c r="F4644">
        <v>3.1278540000000001</v>
      </c>
      <c r="G4644" t="s">
        <v>10241</v>
      </c>
      <c r="H4644" t="s">
        <v>15261</v>
      </c>
      <c r="I4644" t="s">
        <v>15737</v>
      </c>
      <c r="J4644" t="s">
        <v>16643</v>
      </c>
      <c r="K4644" t="s">
        <v>16650</v>
      </c>
      <c r="L4644" t="s">
        <v>18063</v>
      </c>
      <c r="M4644" t="s">
        <v>18063</v>
      </c>
      <c r="N4644" t="s">
        <v>18062</v>
      </c>
      <c r="O4644">
        <v>6</v>
      </c>
      <c r="P4644">
        <v>18</v>
      </c>
      <c r="Q4644">
        <v>6</v>
      </c>
      <c r="R4644">
        <v>4.5</v>
      </c>
      <c r="S4644">
        <v>386</v>
      </c>
      <c r="T4644">
        <v>18</v>
      </c>
      <c r="U4644">
        <v>7</v>
      </c>
      <c r="V4644">
        <v>2</v>
      </c>
      <c r="W4644">
        <v>2</v>
      </c>
      <c r="X4644">
        <v>0</v>
      </c>
      <c r="Y4644">
        <v>4.5</v>
      </c>
      <c r="Z4644">
        <v>4.5</v>
      </c>
      <c r="AA4644">
        <v>4</v>
      </c>
      <c r="AB4644">
        <v>4</v>
      </c>
    </row>
    <row r="4645" spans="1:28" x14ac:dyDescent="0.25">
      <c r="A4645" t="s">
        <v>4671</v>
      </c>
      <c r="B4645" t="s">
        <v>9693</v>
      </c>
      <c r="C4645" t="s">
        <v>10146</v>
      </c>
      <c r="D4645" t="s">
        <v>10161</v>
      </c>
      <c r="E4645">
        <v>41.844996999999999</v>
      </c>
      <c r="F4645">
        <v>3.1286369999999999</v>
      </c>
      <c r="G4645" t="s">
        <v>10309</v>
      </c>
      <c r="H4645" t="s">
        <v>15262</v>
      </c>
      <c r="I4645" t="s">
        <v>15827</v>
      </c>
      <c r="J4645" t="s">
        <v>16643</v>
      </c>
      <c r="K4645" t="s">
        <v>16775</v>
      </c>
      <c r="L4645" t="s">
        <v>18062</v>
      </c>
      <c r="M4645" t="s">
        <v>18062</v>
      </c>
      <c r="N4645" t="s">
        <v>18062</v>
      </c>
      <c r="O4645">
        <v>7</v>
      </c>
      <c r="P4645">
        <v>40</v>
      </c>
      <c r="Q4645">
        <v>9</v>
      </c>
      <c r="R4645">
        <v>4</v>
      </c>
      <c r="S4645">
        <v>325</v>
      </c>
      <c r="T4645">
        <v>9</v>
      </c>
      <c r="U4645">
        <v>21</v>
      </c>
      <c r="V4645">
        <v>2</v>
      </c>
      <c r="W4645">
        <v>0</v>
      </c>
      <c r="X4645">
        <v>0</v>
      </c>
      <c r="Y4645">
        <v>4</v>
      </c>
      <c r="Z4645">
        <v>4</v>
      </c>
      <c r="AA4645">
        <v>4</v>
      </c>
      <c r="AB4645">
        <v>4</v>
      </c>
    </row>
    <row r="4646" spans="1:28" x14ac:dyDescent="0.25">
      <c r="A4646" t="s">
        <v>4672</v>
      </c>
      <c r="B4646" t="s">
        <v>9694</v>
      </c>
      <c r="C4646" t="s">
        <v>10146</v>
      </c>
      <c r="D4646" t="s">
        <v>10161</v>
      </c>
      <c r="E4646">
        <v>41.84646</v>
      </c>
      <c r="F4646">
        <v>3.1285310000000002</v>
      </c>
      <c r="G4646" t="s">
        <v>10333</v>
      </c>
      <c r="H4646" t="s">
        <v>15263</v>
      </c>
      <c r="I4646" t="s">
        <v>15740</v>
      </c>
      <c r="J4646" t="s">
        <v>16643</v>
      </c>
      <c r="K4646" t="s">
        <v>16741</v>
      </c>
      <c r="L4646" t="s">
        <v>18063</v>
      </c>
      <c r="M4646" t="s">
        <v>18063</v>
      </c>
      <c r="N4646" t="s">
        <v>18063</v>
      </c>
      <c r="O4646">
        <v>6</v>
      </c>
      <c r="P4646">
        <v>30</v>
      </c>
      <c r="Q4646">
        <v>6</v>
      </c>
      <c r="R4646">
        <v>4</v>
      </c>
      <c r="S4646">
        <v>347</v>
      </c>
      <c r="T4646">
        <v>18</v>
      </c>
      <c r="U4646">
        <v>13</v>
      </c>
      <c r="V4646">
        <v>2</v>
      </c>
      <c r="W4646">
        <v>2</v>
      </c>
      <c r="X4646">
        <v>7</v>
      </c>
      <c r="Y4646">
        <v>4</v>
      </c>
      <c r="Z4646">
        <v>4</v>
      </c>
      <c r="AA4646">
        <v>3.5</v>
      </c>
      <c r="AB4646">
        <v>4</v>
      </c>
    </row>
    <row r="4647" spans="1:28" x14ac:dyDescent="0.25">
      <c r="A4647" t="s">
        <v>4673</v>
      </c>
      <c r="B4647" t="s">
        <v>9695</v>
      </c>
      <c r="C4647" t="s">
        <v>10146</v>
      </c>
      <c r="D4647" t="s">
        <v>10161</v>
      </c>
      <c r="E4647">
        <v>41.848854000000003</v>
      </c>
      <c r="F4647">
        <v>3.1256409999999999</v>
      </c>
      <c r="G4647" t="s">
        <v>10241</v>
      </c>
      <c r="H4647" t="s">
        <v>15264</v>
      </c>
      <c r="I4647" t="s">
        <v>16590</v>
      </c>
      <c r="J4647" t="s">
        <v>16643</v>
      </c>
      <c r="K4647" t="s">
        <v>17970</v>
      </c>
      <c r="L4647" t="s">
        <v>18062</v>
      </c>
      <c r="M4647" t="s">
        <v>18062</v>
      </c>
      <c r="N4647" t="s">
        <v>18062</v>
      </c>
      <c r="O4647">
        <v>5</v>
      </c>
      <c r="P4647">
        <v>17.5</v>
      </c>
      <c r="Q4647">
        <v>10</v>
      </c>
      <c r="R4647">
        <v>4.5</v>
      </c>
      <c r="S4647">
        <v>587</v>
      </c>
      <c r="T4647">
        <v>40</v>
      </c>
      <c r="U4647">
        <v>3</v>
      </c>
      <c r="V4647">
        <v>4</v>
      </c>
      <c r="W4647">
        <v>0</v>
      </c>
      <c r="X4647">
        <v>1</v>
      </c>
      <c r="Y4647">
        <v>4.5</v>
      </c>
      <c r="Z4647">
        <v>4.5</v>
      </c>
      <c r="AA4647">
        <v>4.5</v>
      </c>
      <c r="AB4647">
        <v>4.5</v>
      </c>
    </row>
    <row r="4648" spans="1:28" x14ac:dyDescent="0.25">
      <c r="A4648" t="s">
        <v>4674</v>
      </c>
      <c r="B4648" t="s">
        <v>9696</v>
      </c>
      <c r="C4648" t="s">
        <v>10146</v>
      </c>
      <c r="D4648" t="s">
        <v>10161</v>
      </c>
      <c r="E4648">
        <v>41.844949999999997</v>
      </c>
      <c r="F4648">
        <v>3.1287759999999998</v>
      </c>
      <c r="G4648" t="s">
        <v>10265</v>
      </c>
      <c r="H4648" t="s">
        <v>15265</v>
      </c>
      <c r="I4648" t="s">
        <v>15759</v>
      </c>
      <c r="J4648" t="s">
        <v>16644</v>
      </c>
      <c r="K4648" t="s">
        <v>16650</v>
      </c>
      <c r="L4648" t="s">
        <v>18062</v>
      </c>
      <c r="M4648" t="s">
        <v>18063</v>
      </c>
      <c r="N4648" t="s">
        <v>18062</v>
      </c>
      <c r="O4648">
        <v>7</v>
      </c>
      <c r="P4648">
        <v>21</v>
      </c>
      <c r="Q4648">
        <v>7</v>
      </c>
      <c r="R4648">
        <v>4</v>
      </c>
      <c r="S4648">
        <v>483</v>
      </c>
      <c r="T4648">
        <v>14</v>
      </c>
      <c r="U4648">
        <v>14</v>
      </c>
      <c r="V4648">
        <v>7</v>
      </c>
      <c r="W4648">
        <v>3</v>
      </c>
      <c r="X4648">
        <v>1</v>
      </c>
      <c r="Y4648">
        <v>4</v>
      </c>
      <c r="Z4648">
        <v>4</v>
      </c>
      <c r="AA4648">
        <v>3.5</v>
      </c>
      <c r="AB4648">
        <v>4</v>
      </c>
    </row>
    <row r="4649" spans="1:28" x14ac:dyDescent="0.25">
      <c r="A4649" t="s">
        <v>4675</v>
      </c>
      <c r="B4649" t="s">
        <v>9697</v>
      </c>
      <c r="C4649" t="s">
        <v>10146</v>
      </c>
      <c r="D4649" t="s">
        <v>10161</v>
      </c>
      <c r="E4649">
        <v>41.846150000000002</v>
      </c>
      <c r="F4649">
        <v>3.1293899999999999</v>
      </c>
      <c r="G4649" t="s">
        <v>10316</v>
      </c>
      <c r="H4649" t="s">
        <v>15266</v>
      </c>
      <c r="I4649" t="s">
        <v>15763</v>
      </c>
      <c r="J4649" t="s">
        <v>16644</v>
      </c>
      <c r="K4649" t="s">
        <v>16686</v>
      </c>
      <c r="L4649" t="s">
        <v>18062</v>
      </c>
      <c r="M4649" t="s">
        <v>18062</v>
      </c>
      <c r="N4649" t="s">
        <v>18062</v>
      </c>
      <c r="O4649">
        <v>5</v>
      </c>
      <c r="P4649">
        <v>27.5</v>
      </c>
      <c r="Q4649">
        <v>10</v>
      </c>
      <c r="R4649">
        <v>4.5</v>
      </c>
      <c r="S4649">
        <v>536</v>
      </c>
      <c r="T4649">
        <v>51</v>
      </c>
      <c r="U4649">
        <v>15</v>
      </c>
      <c r="V4649">
        <v>6</v>
      </c>
      <c r="W4649">
        <v>0</v>
      </c>
      <c r="X4649">
        <v>1</v>
      </c>
      <c r="Y4649">
        <v>4.5</v>
      </c>
      <c r="Z4649">
        <v>4.5</v>
      </c>
      <c r="AA4649">
        <v>4</v>
      </c>
      <c r="AB4649">
        <v>4.5</v>
      </c>
    </row>
    <row r="4650" spans="1:28" x14ac:dyDescent="0.25">
      <c r="A4650" t="s">
        <v>4676</v>
      </c>
      <c r="B4650" t="s">
        <v>9698</v>
      </c>
      <c r="C4650" t="s">
        <v>10147</v>
      </c>
      <c r="D4650" t="s">
        <v>10160</v>
      </c>
      <c r="E4650">
        <v>39.565036999999997</v>
      </c>
      <c r="F4650">
        <v>3.373005</v>
      </c>
      <c r="G4650" t="s">
        <v>10236</v>
      </c>
      <c r="H4650" t="s">
        <v>15267</v>
      </c>
      <c r="I4650" t="s">
        <v>15764</v>
      </c>
      <c r="J4650" t="s">
        <v>16643</v>
      </c>
      <c r="K4650" t="s">
        <v>17014</v>
      </c>
      <c r="L4650" t="s">
        <v>18062</v>
      </c>
      <c r="M4650" t="s">
        <v>18062</v>
      </c>
      <c r="N4650" t="s">
        <v>18062</v>
      </c>
      <c r="O4650">
        <v>7</v>
      </c>
      <c r="P4650">
        <v>103.25</v>
      </c>
      <c r="Q4650">
        <v>7</v>
      </c>
      <c r="R4650">
        <v>4.5</v>
      </c>
      <c r="S4650">
        <v>469</v>
      </c>
      <c r="T4650">
        <v>238</v>
      </c>
      <c r="U4650">
        <v>77</v>
      </c>
      <c r="V4650">
        <v>15</v>
      </c>
      <c r="W4650">
        <v>8</v>
      </c>
      <c r="X4650">
        <v>17</v>
      </c>
      <c r="Y4650">
        <v>4.5</v>
      </c>
      <c r="Z4650">
        <v>4.5</v>
      </c>
      <c r="AA4650">
        <v>4.5</v>
      </c>
      <c r="AB4650">
        <v>4.5</v>
      </c>
    </row>
    <row r="4651" spans="1:28" x14ac:dyDescent="0.25">
      <c r="A4651" t="s">
        <v>4677</v>
      </c>
      <c r="B4651" t="s">
        <v>9699</v>
      </c>
      <c r="C4651" t="s">
        <v>10147</v>
      </c>
      <c r="D4651" t="s">
        <v>10160</v>
      </c>
      <c r="E4651">
        <v>39.568252999999999</v>
      </c>
      <c r="F4651">
        <v>3.373065</v>
      </c>
      <c r="G4651" t="s">
        <v>10355</v>
      </c>
      <c r="H4651" t="s">
        <v>15268</v>
      </c>
      <c r="I4651" t="s">
        <v>15841</v>
      </c>
      <c r="J4651" t="s">
        <v>16645</v>
      </c>
      <c r="K4651" t="s">
        <v>16796</v>
      </c>
      <c r="L4651" t="s">
        <v>18062</v>
      </c>
      <c r="M4651" t="s">
        <v>18063</v>
      </c>
      <c r="N4651" t="s">
        <v>18063</v>
      </c>
      <c r="O4651">
        <v>7</v>
      </c>
      <c r="P4651">
        <v>78</v>
      </c>
      <c r="Q4651">
        <v>12</v>
      </c>
      <c r="R4651">
        <v>4.5</v>
      </c>
      <c r="S4651">
        <v>321</v>
      </c>
      <c r="T4651">
        <v>192</v>
      </c>
      <c r="U4651">
        <v>71</v>
      </c>
      <c r="V4651">
        <v>29</v>
      </c>
      <c r="W4651">
        <v>6</v>
      </c>
      <c r="X4651">
        <v>17</v>
      </c>
      <c r="Y4651">
        <v>4.5</v>
      </c>
      <c r="Z4651">
        <v>4.5</v>
      </c>
      <c r="AA4651">
        <v>4.5</v>
      </c>
      <c r="AB4651">
        <v>4.5</v>
      </c>
    </row>
    <row r="4652" spans="1:28" x14ac:dyDescent="0.25">
      <c r="A4652" t="s">
        <v>4678</v>
      </c>
      <c r="B4652" t="s">
        <v>9700</v>
      </c>
      <c r="C4652" t="s">
        <v>10145</v>
      </c>
      <c r="D4652" t="s">
        <v>10177</v>
      </c>
      <c r="E4652">
        <v>28.127544</v>
      </c>
      <c r="F4652">
        <v>-16.782807999999999</v>
      </c>
      <c r="G4652" t="s">
        <v>10245</v>
      </c>
      <c r="H4652" t="s">
        <v>15269</v>
      </c>
      <c r="I4652" t="s">
        <v>15902</v>
      </c>
      <c r="J4652" t="s">
        <v>16643</v>
      </c>
      <c r="K4652" t="s">
        <v>16907</v>
      </c>
      <c r="L4652" t="s">
        <v>18062</v>
      </c>
      <c r="M4652" t="s">
        <v>18062</v>
      </c>
      <c r="N4652" t="s">
        <v>18062</v>
      </c>
      <c r="O4652">
        <v>6</v>
      </c>
      <c r="P4652">
        <v>54</v>
      </c>
      <c r="Q4652">
        <v>6</v>
      </c>
      <c r="R4652">
        <v>4.5</v>
      </c>
      <c r="S4652">
        <v>413</v>
      </c>
      <c r="T4652">
        <v>153</v>
      </c>
      <c r="U4652">
        <v>53</v>
      </c>
      <c r="V4652">
        <v>11</v>
      </c>
      <c r="W4652">
        <v>6</v>
      </c>
      <c r="X4652">
        <v>2</v>
      </c>
      <c r="Y4652">
        <v>4.5</v>
      </c>
      <c r="Z4652">
        <v>4.5</v>
      </c>
      <c r="AA4652">
        <v>4.5</v>
      </c>
      <c r="AB4652">
        <v>4</v>
      </c>
    </row>
    <row r="4653" spans="1:28" x14ac:dyDescent="0.25">
      <c r="A4653" t="s">
        <v>4679</v>
      </c>
      <c r="B4653" t="s">
        <v>9701</v>
      </c>
      <c r="C4653" t="s">
        <v>10145</v>
      </c>
      <c r="D4653" t="s">
        <v>10177</v>
      </c>
      <c r="E4653">
        <v>28.129110000000001</v>
      </c>
      <c r="F4653">
        <v>-16.782371999999999</v>
      </c>
      <c r="G4653" t="s">
        <v>10241</v>
      </c>
      <c r="H4653" t="s">
        <v>15270</v>
      </c>
      <c r="I4653" t="s">
        <v>15805</v>
      </c>
      <c r="J4653" t="s">
        <v>16643</v>
      </c>
      <c r="K4653" t="s">
        <v>16745</v>
      </c>
      <c r="L4653" t="s">
        <v>18062</v>
      </c>
      <c r="M4653" t="s">
        <v>18062</v>
      </c>
      <c r="N4653" t="s">
        <v>18062</v>
      </c>
      <c r="O4653">
        <v>7</v>
      </c>
      <c r="P4653">
        <v>49</v>
      </c>
      <c r="Q4653">
        <v>7</v>
      </c>
      <c r="R4653">
        <v>4.5</v>
      </c>
      <c r="S4653">
        <v>805</v>
      </c>
      <c r="T4653">
        <v>475</v>
      </c>
      <c r="U4653">
        <v>100</v>
      </c>
      <c r="V4653">
        <v>29</v>
      </c>
      <c r="W4653">
        <v>8</v>
      </c>
      <c r="X4653">
        <v>11</v>
      </c>
      <c r="Y4653">
        <v>4.5</v>
      </c>
      <c r="Z4653">
        <v>4.5</v>
      </c>
      <c r="AA4653">
        <v>4</v>
      </c>
      <c r="AB4653">
        <v>4</v>
      </c>
    </row>
    <row r="4654" spans="1:28" x14ac:dyDescent="0.25">
      <c r="A4654" t="s">
        <v>4680</v>
      </c>
      <c r="B4654" t="s">
        <v>9702</v>
      </c>
      <c r="C4654" t="s">
        <v>10145</v>
      </c>
      <c r="D4654" t="s">
        <v>10177</v>
      </c>
      <c r="E4654">
        <v>28.130001</v>
      </c>
      <c r="F4654">
        <v>-16.784109999999998</v>
      </c>
      <c r="G4654" t="s">
        <v>10249</v>
      </c>
      <c r="H4654" t="s">
        <v>15271</v>
      </c>
      <c r="I4654" t="s">
        <v>15739</v>
      </c>
      <c r="J4654" t="s">
        <v>16643</v>
      </c>
      <c r="K4654" t="s">
        <v>16663</v>
      </c>
      <c r="L4654" t="s">
        <v>18062</v>
      </c>
      <c r="M4654" t="s">
        <v>18063</v>
      </c>
      <c r="N4654" t="s">
        <v>18063</v>
      </c>
      <c r="O4654">
        <v>6</v>
      </c>
      <c r="P4654">
        <v>60.5</v>
      </c>
      <c r="Q4654">
        <v>6</v>
      </c>
      <c r="R4654">
        <v>4.5</v>
      </c>
      <c r="S4654">
        <v>336</v>
      </c>
      <c r="T4654">
        <v>152</v>
      </c>
      <c r="U4654">
        <v>56</v>
      </c>
      <c r="V4654">
        <v>21</v>
      </c>
      <c r="W4654">
        <v>3</v>
      </c>
      <c r="X4654">
        <v>8</v>
      </c>
      <c r="Y4654">
        <v>4.5</v>
      </c>
      <c r="Z4654">
        <v>4.5</v>
      </c>
      <c r="AA4654">
        <v>4.5</v>
      </c>
      <c r="AB4654">
        <v>4.5</v>
      </c>
    </row>
    <row r="4655" spans="1:28" x14ac:dyDescent="0.25">
      <c r="A4655" t="s">
        <v>4681</v>
      </c>
      <c r="B4655" t="s">
        <v>9703</v>
      </c>
      <c r="C4655" t="s">
        <v>10145</v>
      </c>
      <c r="D4655" t="s">
        <v>10177</v>
      </c>
      <c r="E4655">
        <v>28.127993</v>
      </c>
      <c r="F4655">
        <v>-16.783156999999999</v>
      </c>
      <c r="G4655" t="s">
        <v>10253</v>
      </c>
      <c r="H4655" t="s">
        <v>15272</v>
      </c>
      <c r="I4655" t="s">
        <v>15733</v>
      </c>
      <c r="J4655" t="s">
        <v>16643</v>
      </c>
      <c r="K4655" t="s">
        <v>16666</v>
      </c>
      <c r="L4655" t="s">
        <v>18062</v>
      </c>
      <c r="M4655" t="s">
        <v>18062</v>
      </c>
      <c r="N4655" t="s">
        <v>18062</v>
      </c>
      <c r="O4655">
        <v>7</v>
      </c>
      <c r="P4655">
        <v>161</v>
      </c>
      <c r="Q4655">
        <v>7</v>
      </c>
      <c r="R4655">
        <v>4</v>
      </c>
      <c r="S4655">
        <v>452</v>
      </c>
      <c r="T4655">
        <v>201</v>
      </c>
      <c r="U4655">
        <v>76</v>
      </c>
      <c r="V4655">
        <v>25</v>
      </c>
      <c r="W4655">
        <v>17</v>
      </c>
      <c r="X4655">
        <v>12</v>
      </c>
      <c r="Y4655">
        <v>4.5</v>
      </c>
      <c r="Z4655">
        <v>4.5</v>
      </c>
      <c r="AA4655">
        <v>4</v>
      </c>
      <c r="AB4655">
        <v>4</v>
      </c>
    </row>
    <row r="4656" spans="1:28" x14ac:dyDescent="0.25">
      <c r="A4656" t="s">
        <v>4682</v>
      </c>
      <c r="B4656" t="s">
        <v>9704</v>
      </c>
      <c r="C4656" t="s">
        <v>10146</v>
      </c>
      <c r="D4656" t="s">
        <v>10183</v>
      </c>
      <c r="E4656">
        <v>42.701140000000002</v>
      </c>
      <c r="F4656">
        <v>0.87200999999999995</v>
      </c>
      <c r="G4656" t="s">
        <v>10236</v>
      </c>
      <c r="H4656" t="s">
        <v>15273</v>
      </c>
      <c r="I4656" t="s">
        <v>16591</v>
      </c>
      <c r="J4656" t="s">
        <v>16643</v>
      </c>
      <c r="K4656" t="s">
        <v>17971</v>
      </c>
      <c r="L4656" t="s">
        <v>18062</v>
      </c>
      <c r="M4656" t="s">
        <v>18062</v>
      </c>
      <c r="N4656" t="s">
        <v>18062</v>
      </c>
      <c r="O4656">
        <v>7</v>
      </c>
      <c r="P4656">
        <v>73.5</v>
      </c>
      <c r="Q4656">
        <v>7</v>
      </c>
      <c r="R4656">
        <v>4.5</v>
      </c>
      <c r="S4656">
        <v>371</v>
      </c>
      <c r="T4656">
        <v>54</v>
      </c>
      <c r="U4656">
        <v>9</v>
      </c>
      <c r="V4656">
        <v>4</v>
      </c>
      <c r="W4656">
        <v>0</v>
      </c>
      <c r="X4656">
        <v>1</v>
      </c>
      <c r="Y4656">
        <v>4.5</v>
      </c>
      <c r="Z4656">
        <v>4.5</v>
      </c>
      <c r="AA4656">
        <v>4.5</v>
      </c>
      <c r="AB4656">
        <v>4.5</v>
      </c>
    </row>
    <row r="4657" spans="1:28" x14ac:dyDescent="0.25">
      <c r="A4657" t="s">
        <v>4683</v>
      </c>
      <c r="B4657" t="s">
        <v>9705</v>
      </c>
      <c r="C4657" t="s">
        <v>10146</v>
      </c>
      <c r="D4657" t="s">
        <v>10183</v>
      </c>
      <c r="E4657">
        <v>42.698405999999999</v>
      </c>
      <c r="F4657">
        <v>0.93323699999999998</v>
      </c>
      <c r="G4657" t="s">
        <v>10249</v>
      </c>
      <c r="H4657" t="s">
        <v>15274</v>
      </c>
      <c r="I4657" t="s">
        <v>15739</v>
      </c>
      <c r="J4657" t="s">
        <v>16643</v>
      </c>
      <c r="K4657" t="s">
        <v>17972</v>
      </c>
      <c r="L4657" t="s">
        <v>18062</v>
      </c>
      <c r="M4657" t="s">
        <v>18062</v>
      </c>
      <c r="N4657" t="s">
        <v>18062</v>
      </c>
      <c r="O4657">
        <v>7</v>
      </c>
      <c r="P4657">
        <v>37</v>
      </c>
      <c r="Q4657">
        <v>14</v>
      </c>
      <c r="R4657">
        <v>4.5</v>
      </c>
      <c r="S4657">
        <v>587</v>
      </c>
      <c r="T4657">
        <v>49</v>
      </c>
      <c r="U4657">
        <v>10</v>
      </c>
      <c r="V4657">
        <v>8</v>
      </c>
      <c r="W4657">
        <v>2</v>
      </c>
      <c r="X4657">
        <v>4</v>
      </c>
      <c r="Y4657">
        <v>4.5</v>
      </c>
      <c r="Z4657">
        <v>4.5</v>
      </c>
      <c r="AA4657">
        <v>4</v>
      </c>
      <c r="AB4657">
        <v>3.5</v>
      </c>
    </row>
    <row r="4658" spans="1:28" x14ac:dyDescent="0.25">
      <c r="A4658" t="s">
        <v>4684</v>
      </c>
      <c r="B4658" t="s">
        <v>9706</v>
      </c>
      <c r="C4658" t="s">
        <v>10147</v>
      </c>
      <c r="D4658" t="s">
        <v>10176</v>
      </c>
      <c r="E4658">
        <v>38.909374</v>
      </c>
      <c r="F4658">
        <v>1.433468</v>
      </c>
      <c r="G4658" t="s">
        <v>10290</v>
      </c>
      <c r="H4658" t="s">
        <v>15275</v>
      </c>
      <c r="I4658" t="s">
        <v>16133</v>
      </c>
      <c r="J4658" t="s">
        <v>16643</v>
      </c>
      <c r="K4658" t="s">
        <v>16668</v>
      </c>
      <c r="L4658" t="s">
        <v>18063</v>
      </c>
      <c r="M4658" t="s">
        <v>18063</v>
      </c>
      <c r="N4658" t="s">
        <v>18063</v>
      </c>
      <c r="O4658">
        <v>6</v>
      </c>
      <c r="P4658">
        <v>54</v>
      </c>
      <c r="Q4658">
        <v>12</v>
      </c>
      <c r="R4658">
        <v>3.5</v>
      </c>
      <c r="S4658">
        <v>428</v>
      </c>
      <c r="T4658">
        <v>9</v>
      </c>
      <c r="U4658">
        <v>14</v>
      </c>
      <c r="V4658">
        <v>9</v>
      </c>
      <c r="W4658">
        <v>6</v>
      </c>
      <c r="X4658">
        <v>7</v>
      </c>
      <c r="Y4658">
        <v>4</v>
      </c>
      <c r="Z4658">
        <v>4</v>
      </c>
      <c r="AA4658">
        <v>3.5</v>
      </c>
      <c r="AB4658">
        <v>3.5</v>
      </c>
    </row>
    <row r="4659" spans="1:28" x14ac:dyDescent="0.25">
      <c r="A4659" t="s">
        <v>4685</v>
      </c>
      <c r="B4659" t="s">
        <v>8591</v>
      </c>
      <c r="C4659" t="s">
        <v>10147</v>
      </c>
      <c r="D4659" t="s">
        <v>10176</v>
      </c>
      <c r="E4659">
        <v>38.909176000000002</v>
      </c>
      <c r="F4659">
        <v>1.4398709999999999</v>
      </c>
      <c r="G4659" t="s">
        <v>10265</v>
      </c>
      <c r="H4659" t="s">
        <v>15276</v>
      </c>
      <c r="I4659" t="s">
        <v>15737</v>
      </c>
      <c r="J4659" t="s">
        <v>16643</v>
      </c>
      <c r="K4659" t="s">
        <v>16659</v>
      </c>
      <c r="L4659" t="s">
        <v>18062</v>
      </c>
      <c r="M4659" t="s">
        <v>18063</v>
      </c>
      <c r="N4659" t="s">
        <v>18062</v>
      </c>
      <c r="O4659">
        <v>7</v>
      </c>
      <c r="P4659">
        <v>98</v>
      </c>
      <c r="Q4659">
        <v>7</v>
      </c>
      <c r="R4659">
        <v>4</v>
      </c>
      <c r="S4659">
        <v>880</v>
      </c>
      <c r="T4659">
        <v>113</v>
      </c>
      <c r="U4659">
        <v>26</v>
      </c>
      <c r="V4659">
        <v>16</v>
      </c>
      <c r="W4659">
        <v>15</v>
      </c>
      <c r="X4659">
        <v>40</v>
      </c>
      <c r="Y4659">
        <v>4</v>
      </c>
      <c r="Z4659">
        <v>4</v>
      </c>
      <c r="AA4659">
        <v>3.5</v>
      </c>
      <c r="AB4659">
        <v>4.5</v>
      </c>
    </row>
    <row r="4660" spans="1:28" x14ac:dyDescent="0.25">
      <c r="A4660" t="s">
        <v>4686</v>
      </c>
      <c r="B4660" t="s">
        <v>9235</v>
      </c>
      <c r="C4660" t="s">
        <v>10147</v>
      </c>
      <c r="D4660" t="s">
        <v>10176</v>
      </c>
      <c r="E4660">
        <v>38.908380000000001</v>
      </c>
      <c r="F4660">
        <v>1.435538</v>
      </c>
      <c r="G4660" t="s">
        <v>10245</v>
      </c>
      <c r="H4660" t="s">
        <v>15277</v>
      </c>
      <c r="I4660" t="s">
        <v>15746</v>
      </c>
      <c r="J4660" t="s">
        <v>16643</v>
      </c>
      <c r="K4660" t="s">
        <v>16668</v>
      </c>
      <c r="L4660" t="s">
        <v>18062</v>
      </c>
      <c r="M4660" t="s">
        <v>18062</v>
      </c>
      <c r="N4660" t="s">
        <v>18062</v>
      </c>
      <c r="O4660">
        <v>7</v>
      </c>
      <c r="P4660">
        <v>42</v>
      </c>
      <c r="Q4660">
        <v>7</v>
      </c>
      <c r="R4660">
        <v>4.5</v>
      </c>
      <c r="S4660">
        <v>789</v>
      </c>
      <c r="T4660">
        <v>277</v>
      </c>
      <c r="U4660">
        <v>64</v>
      </c>
      <c r="V4660">
        <v>15</v>
      </c>
      <c r="W4660">
        <v>6</v>
      </c>
      <c r="X4660">
        <v>12</v>
      </c>
      <c r="Y4660">
        <v>4.5</v>
      </c>
      <c r="Z4660">
        <v>4.5</v>
      </c>
      <c r="AA4660">
        <v>4</v>
      </c>
      <c r="AB4660">
        <v>4.5</v>
      </c>
    </row>
    <row r="4661" spans="1:28" x14ac:dyDescent="0.25">
      <c r="A4661" t="s">
        <v>4687</v>
      </c>
      <c r="B4661" t="s">
        <v>9707</v>
      </c>
      <c r="C4661" t="s">
        <v>10147</v>
      </c>
      <c r="D4661" t="s">
        <v>10176</v>
      </c>
      <c r="E4661">
        <v>38.904826999999997</v>
      </c>
      <c r="F4661">
        <v>1.425584</v>
      </c>
      <c r="G4661" t="s">
        <v>10245</v>
      </c>
      <c r="H4661" t="s">
        <v>15278</v>
      </c>
      <c r="I4661" t="s">
        <v>16112</v>
      </c>
      <c r="J4661" t="s">
        <v>16643</v>
      </c>
      <c r="K4661" t="s">
        <v>17209</v>
      </c>
      <c r="L4661" t="s">
        <v>18062</v>
      </c>
      <c r="M4661" t="s">
        <v>18063</v>
      </c>
      <c r="N4661" t="s">
        <v>18062</v>
      </c>
      <c r="O4661">
        <v>3</v>
      </c>
      <c r="P4661">
        <v>21</v>
      </c>
      <c r="Q4661">
        <v>3</v>
      </c>
      <c r="R4661">
        <v>4.5</v>
      </c>
      <c r="S4661">
        <v>562</v>
      </c>
      <c r="T4661">
        <v>153</v>
      </c>
      <c r="U4661">
        <v>36</v>
      </c>
      <c r="V4661">
        <v>15</v>
      </c>
      <c r="W4661">
        <v>2</v>
      </c>
      <c r="X4661">
        <v>3</v>
      </c>
      <c r="Y4661">
        <v>4.5</v>
      </c>
      <c r="Z4661">
        <v>4.5</v>
      </c>
      <c r="AA4661">
        <v>4.5</v>
      </c>
      <c r="AB4661">
        <v>4.5</v>
      </c>
    </row>
    <row r="4662" spans="1:28" x14ac:dyDescent="0.25">
      <c r="A4662" t="s">
        <v>4688</v>
      </c>
      <c r="B4662" t="s">
        <v>9708</v>
      </c>
      <c r="C4662" t="s">
        <v>10147</v>
      </c>
      <c r="D4662" t="s">
        <v>10176</v>
      </c>
      <c r="E4662">
        <v>38.912379999999999</v>
      </c>
      <c r="F4662">
        <v>1.449049</v>
      </c>
      <c r="G4662" t="s">
        <v>10276</v>
      </c>
      <c r="H4662" t="s">
        <v>15279</v>
      </c>
      <c r="I4662" t="s">
        <v>15776</v>
      </c>
      <c r="J4662" t="s">
        <v>16643</v>
      </c>
      <c r="K4662" t="s">
        <v>17973</v>
      </c>
      <c r="L4662" t="s">
        <v>18062</v>
      </c>
      <c r="M4662" t="s">
        <v>18062</v>
      </c>
      <c r="N4662" t="s">
        <v>18062</v>
      </c>
      <c r="O4662">
        <v>7</v>
      </c>
      <c r="P4662">
        <v>77.883333333333326</v>
      </c>
      <c r="Q4662">
        <v>14</v>
      </c>
      <c r="R4662">
        <v>4</v>
      </c>
      <c r="S4662">
        <v>521</v>
      </c>
      <c r="T4662">
        <v>43</v>
      </c>
      <c r="U4662">
        <v>28</v>
      </c>
      <c r="V4662">
        <v>13</v>
      </c>
      <c r="W4662">
        <v>8</v>
      </c>
      <c r="X4662">
        <v>7</v>
      </c>
      <c r="Y4662">
        <v>4</v>
      </c>
      <c r="Z4662">
        <v>4</v>
      </c>
      <c r="AA4662">
        <v>3.5</v>
      </c>
      <c r="AB4662">
        <v>4.5</v>
      </c>
    </row>
    <row r="4663" spans="1:28" x14ac:dyDescent="0.25">
      <c r="A4663" t="s">
        <v>4689</v>
      </c>
      <c r="B4663" t="s">
        <v>9709</v>
      </c>
      <c r="C4663" t="s">
        <v>10147</v>
      </c>
      <c r="D4663" t="s">
        <v>10176</v>
      </c>
      <c r="E4663">
        <v>38.909374</v>
      </c>
      <c r="F4663">
        <v>1.435624</v>
      </c>
      <c r="G4663" t="s">
        <v>10277</v>
      </c>
      <c r="H4663" t="s">
        <v>15280</v>
      </c>
      <c r="I4663" t="s">
        <v>15755</v>
      </c>
      <c r="J4663" t="s">
        <v>16645</v>
      </c>
      <c r="K4663" t="s">
        <v>16666</v>
      </c>
      <c r="L4663" t="s">
        <v>18062</v>
      </c>
      <c r="M4663" t="s">
        <v>18063</v>
      </c>
      <c r="N4663" t="s">
        <v>18063</v>
      </c>
      <c r="O4663">
        <v>6</v>
      </c>
      <c r="P4663">
        <v>30</v>
      </c>
      <c r="Q4663">
        <v>12</v>
      </c>
      <c r="R4663">
        <v>4</v>
      </c>
      <c r="S4663">
        <v>1201</v>
      </c>
      <c r="T4663">
        <v>71</v>
      </c>
      <c r="U4663">
        <v>23</v>
      </c>
      <c r="V4663">
        <v>9</v>
      </c>
      <c r="W4663">
        <v>8</v>
      </c>
      <c r="X4663">
        <v>9</v>
      </c>
      <c r="Y4663">
        <v>4</v>
      </c>
      <c r="Z4663">
        <v>4</v>
      </c>
      <c r="AA4663">
        <v>4.5</v>
      </c>
      <c r="AB4663">
        <v>4</v>
      </c>
    </row>
    <row r="4664" spans="1:28" x14ac:dyDescent="0.25">
      <c r="A4664" t="s">
        <v>4690</v>
      </c>
      <c r="B4664" t="s">
        <v>9710</v>
      </c>
      <c r="C4664" t="s">
        <v>10147</v>
      </c>
      <c r="D4664" t="s">
        <v>10176</v>
      </c>
      <c r="E4664">
        <v>38.902740000000001</v>
      </c>
      <c r="F4664">
        <v>1.420493</v>
      </c>
      <c r="G4664" t="s">
        <v>10267</v>
      </c>
      <c r="H4664" t="s">
        <v>15281</v>
      </c>
      <c r="I4664" t="s">
        <v>16142</v>
      </c>
      <c r="J4664" t="s">
        <v>16643</v>
      </c>
      <c r="K4664" t="s">
        <v>17974</v>
      </c>
      <c r="L4664" t="s">
        <v>18062</v>
      </c>
      <c r="M4664" t="s">
        <v>18062</v>
      </c>
      <c r="N4664" t="s">
        <v>18062</v>
      </c>
      <c r="O4664">
        <v>5</v>
      </c>
      <c r="P4664">
        <v>49</v>
      </c>
      <c r="Q4664">
        <v>8</v>
      </c>
      <c r="R4664">
        <v>4</v>
      </c>
      <c r="S4664">
        <v>333</v>
      </c>
      <c r="T4664">
        <v>57</v>
      </c>
      <c r="U4664">
        <v>27</v>
      </c>
      <c r="V4664">
        <v>9</v>
      </c>
      <c r="W4664">
        <v>9</v>
      </c>
      <c r="X4664">
        <v>12</v>
      </c>
      <c r="Y4664">
        <v>4.5</v>
      </c>
      <c r="Z4664">
        <v>4.5</v>
      </c>
      <c r="AA4664">
        <v>4</v>
      </c>
      <c r="AB4664">
        <v>4</v>
      </c>
    </row>
    <row r="4665" spans="1:28" x14ac:dyDescent="0.25">
      <c r="A4665" t="s">
        <v>4691</v>
      </c>
      <c r="B4665" t="s">
        <v>9711</v>
      </c>
      <c r="C4665" t="s">
        <v>10147</v>
      </c>
      <c r="D4665" t="s">
        <v>10176</v>
      </c>
      <c r="E4665">
        <v>38.910290000000003</v>
      </c>
      <c r="F4665">
        <v>1.4367570000000001</v>
      </c>
      <c r="G4665" t="s">
        <v>10312</v>
      </c>
      <c r="H4665" t="s">
        <v>15282</v>
      </c>
      <c r="I4665" t="s">
        <v>15737</v>
      </c>
      <c r="J4665" t="s">
        <v>16643</v>
      </c>
      <c r="K4665" t="s">
        <v>16659</v>
      </c>
      <c r="L4665" t="s">
        <v>18062</v>
      </c>
      <c r="M4665" t="s">
        <v>18063</v>
      </c>
      <c r="N4665" t="s">
        <v>18062</v>
      </c>
      <c r="O4665">
        <v>7</v>
      </c>
      <c r="P4665">
        <v>82.25</v>
      </c>
      <c r="Q4665">
        <v>7</v>
      </c>
      <c r="R4665">
        <v>3.5</v>
      </c>
      <c r="S4665">
        <v>670</v>
      </c>
      <c r="T4665">
        <v>75</v>
      </c>
      <c r="U4665">
        <v>41</v>
      </c>
      <c r="V4665">
        <v>12</v>
      </c>
      <c r="W4665">
        <v>7</v>
      </c>
      <c r="X4665">
        <v>16</v>
      </c>
      <c r="Y4665">
        <v>4</v>
      </c>
      <c r="Z4665">
        <v>4</v>
      </c>
      <c r="AA4665">
        <v>3.5</v>
      </c>
      <c r="AB4665">
        <v>4</v>
      </c>
    </row>
    <row r="4666" spans="1:28" x14ac:dyDescent="0.25">
      <c r="A4666" t="s">
        <v>4692</v>
      </c>
      <c r="B4666" t="s">
        <v>9712</v>
      </c>
      <c r="C4666" t="s">
        <v>10147</v>
      </c>
      <c r="D4666" t="s">
        <v>10176</v>
      </c>
      <c r="E4666">
        <v>38.909059999999997</v>
      </c>
      <c r="F4666">
        <v>1.440383</v>
      </c>
      <c r="G4666" t="s">
        <v>10269</v>
      </c>
      <c r="H4666" t="s">
        <v>15283</v>
      </c>
      <c r="I4666" t="s">
        <v>15733</v>
      </c>
      <c r="J4666" t="s">
        <v>16643</v>
      </c>
      <c r="K4666" t="s">
        <v>16666</v>
      </c>
      <c r="L4666" t="s">
        <v>18062</v>
      </c>
      <c r="M4666" t="s">
        <v>18063</v>
      </c>
      <c r="N4666" t="s">
        <v>18062</v>
      </c>
      <c r="O4666">
        <v>7</v>
      </c>
      <c r="P4666">
        <v>28</v>
      </c>
      <c r="Q4666">
        <v>7</v>
      </c>
      <c r="R4666">
        <v>4</v>
      </c>
      <c r="S4666">
        <v>343</v>
      </c>
      <c r="T4666">
        <v>28</v>
      </c>
      <c r="U4666">
        <v>7</v>
      </c>
      <c r="V4666">
        <v>0</v>
      </c>
      <c r="W4666">
        <v>3</v>
      </c>
      <c r="X4666">
        <v>3</v>
      </c>
      <c r="Y4666">
        <v>4.5</v>
      </c>
      <c r="Z4666">
        <v>4</v>
      </c>
      <c r="AA4666">
        <v>4</v>
      </c>
      <c r="AB4666">
        <v>4</v>
      </c>
    </row>
    <row r="4667" spans="1:28" x14ac:dyDescent="0.25">
      <c r="A4667" t="s">
        <v>4693</v>
      </c>
      <c r="B4667" t="s">
        <v>5418</v>
      </c>
      <c r="C4667" t="s">
        <v>10147</v>
      </c>
      <c r="D4667" t="s">
        <v>10176</v>
      </c>
      <c r="E4667">
        <v>38.90972</v>
      </c>
      <c r="F4667">
        <v>1.434266</v>
      </c>
      <c r="G4667" t="s">
        <v>10347</v>
      </c>
      <c r="H4667" t="s">
        <v>15284</v>
      </c>
      <c r="I4667" t="s">
        <v>15977</v>
      </c>
      <c r="J4667" t="s">
        <v>16643</v>
      </c>
      <c r="K4667" t="s">
        <v>17006</v>
      </c>
      <c r="L4667" t="s">
        <v>18062</v>
      </c>
      <c r="M4667" t="s">
        <v>18062</v>
      </c>
      <c r="N4667" t="s">
        <v>18062</v>
      </c>
      <c r="O4667">
        <v>7</v>
      </c>
      <c r="P4667">
        <v>105</v>
      </c>
      <c r="Q4667">
        <v>7</v>
      </c>
      <c r="R4667">
        <v>4</v>
      </c>
      <c r="S4667">
        <v>466</v>
      </c>
      <c r="T4667">
        <v>64</v>
      </c>
      <c r="U4667">
        <v>40</v>
      </c>
      <c r="V4667">
        <v>17</v>
      </c>
      <c r="W4667">
        <v>5</v>
      </c>
      <c r="X4667">
        <v>10</v>
      </c>
      <c r="Y4667">
        <v>4</v>
      </c>
      <c r="Z4667">
        <v>4</v>
      </c>
      <c r="AA4667">
        <v>3.5</v>
      </c>
      <c r="AB4667">
        <v>4</v>
      </c>
    </row>
    <row r="4668" spans="1:28" x14ac:dyDescent="0.25">
      <c r="A4668" t="s">
        <v>4694</v>
      </c>
      <c r="B4668" t="s">
        <v>9713</v>
      </c>
      <c r="C4668" t="s">
        <v>10147</v>
      </c>
      <c r="D4668" t="s">
        <v>10176</v>
      </c>
      <c r="E4668">
        <v>38.909514999999999</v>
      </c>
      <c r="F4668">
        <v>1.4382170000000001</v>
      </c>
      <c r="G4668" t="s">
        <v>10236</v>
      </c>
      <c r="H4668" t="s">
        <v>15285</v>
      </c>
      <c r="I4668" t="s">
        <v>15915</v>
      </c>
      <c r="J4668" t="s">
        <v>16645</v>
      </c>
      <c r="K4668" t="s">
        <v>16738</v>
      </c>
      <c r="L4668" t="s">
        <v>18062</v>
      </c>
      <c r="M4668" t="s">
        <v>18062</v>
      </c>
      <c r="N4668" t="s">
        <v>18062</v>
      </c>
      <c r="O4668">
        <v>7</v>
      </c>
      <c r="P4668">
        <v>167.8833333333333</v>
      </c>
      <c r="Q4668">
        <v>7</v>
      </c>
      <c r="R4668">
        <v>4.5</v>
      </c>
      <c r="S4668">
        <v>513</v>
      </c>
      <c r="T4668">
        <v>60</v>
      </c>
      <c r="U4668">
        <v>16</v>
      </c>
      <c r="V4668">
        <v>1</v>
      </c>
      <c r="W4668">
        <v>2</v>
      </c>
      <c r="X4668">
        <v>5</v>
      </c>
      <c r="Y4668">
        <v>4.5</v>
      </c>
      <c r="Z4668">
        <v>4</v>
      </c>
      <c r="AA4668">
        <v>4.5</v>
      </c>
      <c r="AB4668">
        <v>4.5</v>
      </c>
    </row>
    <row r="4669" spans="1:28" x14ac:dyDescent="0.25">
      <c r="A4669" t="s">
        <v>4695</v>
      </c>
      <c r="B4669" t="s">
        <v>9714</v>
      </c>
      <c r="C4669" t="s">
        <v>10147</v>
      </c>
      <c r="D4669" t="s">
        <v>10176</v>
      </c>
      <c r="E4669">
        <v>38.917811999999998</v>
      </c>
      <c r="F4669">
        <v>1.4449270000000001</v>
      </c>
      <c r="G4669" t="s">
        <v>10245</v>
      </c>
      <c r="H4669" t="s">
        <v>15286</v>
      </c>
      <c r="I4669" t="s">
        <v>15737</v>
      </c>
      <c r="J4669" t="s">
        <v>16643</v>
      </c>
      <c r="K4669" t="s">
        <v>16659</v>
      </c>
      <c r="L4669" t="s">
        <v>18062</v>
      </c>
      <c r="M4669" t="s">
        <v>18063</v>
      </c>
      <c r="N4669" t="s">
        <v>18062</v>
      </c>
      <c r="O4669">
        <v>6</v>
      </c>
      <c r="P4669">
        <v>21</v>
      </c>
      <c r="Q4669">
        <v>6</v>
      </c>
      <c r="R4669">
        <v>4.5</v>
      </c>
      <c r="S4669">
        <v>684</v>
      </c>
      <c r="T4669">
        <v>35</v>
      </c>
      <c r="U4669">
        <v>13</v>
      </c>
      <c r="V4669">
        <v>5</v>
      </c>
      <c r="W4669">
        <v>3</v>
      </c>
      <c r="X4669">
        <v>4</v>
      </c>
      <c r="Y4669">
        <v>4.5</v>
      </c>
      <c r="Z4669">
        <v>4.5</v>
      </c>
      <c r="AA4669">
        <v>4</v>
      </c>
      <c r="AB4669">
        <v>4.5</v>
      </c>
    </row>
    <row r="4670" spans="1:28" x14ac:dyDescent="0.25">
      <c r="A4670" t="s">
        <v>4696</v>
      </c>
      <c r="B4670" t="s">
        <v>9715</v>
      </c>
      <c r="C4670" t="s">
        <v>10147</v>
      </c>
      <c r="D4670" t="s">
        <v>10176</v>
      </c>
      <c r="E4670">
        <v>38.910310000000003</v>
      </c>
      <c r="F4670">
        <v>1.431603</v>
      </c>
      <c r="G4670" t="s">
        <v>10245</v>
      </c>
      <c r="H4670" t="s">
        <v>15287</v>
      </c>
      <c r="I4670" t="s">
        <v>15744</v>
      </c>
      <c r="J4670" t="s">
        <v>16643</v>
      </c>
      <c r="K4670" t="s">
        <v>16738</v>
      </c>
      <c r="L4670" t="s">
        <v>18062</v>
      </c>
      <c r="M4670" t="s">
        <v>18062</v>
      </c>
      <c r="N4670" t="s">
        <v>18062</v>
      </c>
      <c r="O4670">
        <v>6</v>
      </c>
      <c r="P4670">
        <v>89.25</v>
      </c>
      <c r="Q4670">
        <v>6</v>
      </c>
      <c r="R4670">
        <v>4.5</v>
      </c>
      <c r="S4670">
        <v>647</v>
      </c>
      <c r="T4670">
        <v>93</v>
      </c>
      <c r="U4670">
        <v>26</v>
      </c>
      <c r="V4670">
        <v>6</v>
      </c>
      <c r="W4670">
        <v>2</v>
      </c>
      <c r="X4670">
        <v>1</v>
      </c>
      <c r="Y4670">
        <v>4.5</v>
      </c>
      <c r="Z4670">
        <v>4.5</v>
      </c>
      <c r="AA4670">
        <v>4.5</v>
      </c>
      <c r="AB4670">
        <v>4</v>
      </c>
    </row>
    <row r="4671" spans="1:28" x14ac:dyDescent="0.25">
      <c r="A4671" t="s">
        <v>4697</v>
      </c>
      <c r="B4671" t="s">
        <v>9716</v>
      </c>
      <c r="C4671" t="s">
        <v>10147</v>
      </c>
      <c r="D4671" t="s">
        <v>10176</v>
      </c>
      <c r="E4671">
        <v>38.908504000000001</v>
      </c>
      <c r="F4671">
        <v>1.4368380000000001</v>
      </c>
      <c r="G4671" t="s">
        <v>10366</v>
      </c>
      <c r="H4671" t="s">
        <v>15288</v>
      </c>
      <c r="I4671" t="s">
        <v>15733</v>
      </c>
      <c r="J4671" t="s">
        <v>16643</v>
      </c>
      <c r="K4671" t="s">
        <v>16708</v>
      </c>
      <c r="L4671" t="s">
        <v>18062</v>
      </c>
      <c r="M4671" t="s">
        <v>18062</v>
      </c>
      <c r="N4671" t="s">
        <v>18063</v>
      </c>
      <c r="O4671">
        <v>7</v>
      </c>
      <c r="P4671">
        <v>63</v>
      </c>
      <c r="Q4671">
        <v>7</v>
      </c>
      <c r="R4671">
        <v>4</v>
      </c>
      <c r="S4671">
        <v>1270</v>
      </c>
      <c r="T4671">
        <v>273</v>
      </c>
      <c r="U4671">
        <v>129</v>
      </c>
      <c r="V4671">
        <v>37</v>
      </c>
      <c r="W4671">
        <v>22</v>
      </c>
      <c r="X4671">
        <v>25</v>
      </c>
      <c r="Y4671">
        <v>4</v>
      </c>
      <c r="Z4671">
        <v>4</v>
      </c>
      <c r="AA4671">
        <v>4</v>
      </c>
      <c r="AB4671">
        <v>4.5</v>
      </c>
    </row>
    <row r="4672" spans="1:28" x14ac:dyDescent="0.25">
      <c r="A4672" t="s">
        <v>4698</v>
      </c>
      <c r="B4672" t="s">
        <v>9717</v>
      </c>
      <c r="C4672" t="s">
        <v>10147</v>
      </c>
      <c r="D4672" t="s">
        <v>10176</v>
      </c>
      <c r="E4672">
        <v>38.842365000000001</v>
      </c>
      <c r="F4672">
        <v>1.3876189999999999</v>
      </c>
      <c r="G4672" t="s">
        <v>10244</v>
      </c>
      <c r="H4672" t="s">
        <v>15289</v>
      </c>
      <c r="I4672" t="s">
        <v>15759</v>
      </c>
      <c r="J4672" t="s">
        <v>16644</v>
      </c>
      <c r="K4672" t="s">
        <v>16659</v>
      </c>
      <c r="L4672" t="s">
        <v>18062</v>
      </c>
      <c r="M4672" t="s">
        <v>18062</v>
      </c>
      <c r="N4672" t="s">
        <v>18063</v>
      </c>
      <c r="O4672">
        <v>7</v>
      </c>
      <c r="P4672">
        <v>70</v>
      </c>
      <c r="Q4672">
        <v>7</v>
      </c>
      <c r="R4672">
        <v>3</v>
      </c>
      <c r="S4672">
        <v>345</v>
      </c>
      <c r="T4672">
        <v>14</v>
      </c>
      <c r="U4672">
        <v>17</v>
      </c>
      <c r="V4672">
        <v>10</v>
      </c>
      <c r="W4672">
        <v>9</v>
      </c>
      <c r="X4672">
        <v>10</v>
      </c>
      <c r="Y4672">
        <v>3.5</v>
      </c>
      <c r="Z4672">
        <v>3.5</v>
      </c>
      <c r="AA4672">
        <v>3</v>
      </c>
      <c r="AB4672">
        <v>4.5</v>
      </c>
    </row>
    <row r="4673" spans="1:28" x14ac:dyDescent="0.25">
      <c r="A4673" t="s">
        <v>4699</v>
      </c>
      <c r="B4673" t="s">
        <v>9718</v>
      </c>
      <c r="C4673" t="s">
        <v>10147</v>
      </c>
      <c r="D4673" t="s">
        <v>10176</v>
      </c>
      <c r="E4673">
        <v>38.905439999999999</v>
      </c>
      <c r="F4673">
        <v>1.4230290000000001</v>
      </c>
      <c r="G4673" t="s">
        <v>10255</v>
      </c>
      <c r="H4673" t="s">
        <v>15290</v>
      </c>
      <c r="I4673" t="s">
        <v>16531</v>
      </c>
      <c r="J4673" t="s">
        <v>16643</v>
      </c>
      <c r="K4673" t="s">
        <v>17975</v>
      </c>
      <c r="L4673" t="s">
        <v>18062</v>
      </c>
      <c r="M4673" t="s">
        <v>18062</v>
      </c>
      <c r="N4673" t="s">
        <v>18062</v>
      </c>
      <c r="O4673">
        <v>7</v>
      </c>
      <c r="P4673">
        <v>91</v>
      </c>
      <c r="Q4673">
        <v>7</v>
      </c>
      <c r="R4673">
        <v>4</v>
      </c>
      <c r="S4673">
        <v>600</v>
      </c>
      <c r="T4673">
        <v>168</v>
      </c>
      <c r="U4673">
        <v>49</v>
      </c>
      <c r="V4673">
        <v>15</v>
      </c>
      <c r="W4673">
        <v>13</v>
      </c>
      <c r="X4673">
        <v>7</v>
      </c>
      <c r="Y4673">
        <v>4.5</v>
      </c>
      <c r="Z4673">
        <v>4.5</v>
      </c>
      <c r="AA4673">
        <v>4</v>
      </c>
      <c r="AB4673">
        <v>4.5</v>
      </c>
    </row>
    <row r="4674" spans="1:28" x14ac:dyDescent="0.25">
      <c r="A4674" t="s">
        <v>4700</v>
      </c>
      <c r="B4674" t="s">
        <v>9719</v>
      </c>
      <c r="C4674" t="s">
        <v>10147</v>
      </c>
      <c r="D4674" t="s">
        <v>10176</v>
      </c>
      <c r="E4674">
        <v>38.908755999999997</v>
      </c>
      <c r="F4674">
        <v>1.4373830000000001</v>
      </c>
      <c r="G4674" t="s">
        <v>10236</v>
      </c>
      <c r="H4674" t="s">
        <v>15291</v>
      </c>
      <c r="I4674" t="s">
        <v>15771</v>
      </c>
      <c r="J4674" t="s">
        <v>16643</v>
      </c>
      <c r="K4674" t="s">
        <v>16701</v>
      </c>
      <c r="L4674" t="s">
        <v>18062</v>
      </c>
      <c r="M4674" t="s">
        <v>18062</v>
      </c>
      <c r="N4674" t="s">
        <v>18062</v>
      </c>
      <c r="O4674">
        <v>7</v>
      </c>
      <c r="P4674">
        <v>42</v>
      </c>
      <c r="Q4674">
        <v>7</v>
      </c>
      <c r="R4674">
        <v>4.5</v>
      </c>
      <c r="S4674">
        <v>538</v>
      </c>
      <c r="T4674">
        <v>162</v>
      </c>
      <c r="U4674">
        <v>28</v>
      </c>
      <c r="V4674">
        <v>5</v>
      </c>
      <c r="W4674">
        <v>5</v>
      </c>
      <c r="X4674">
        <v>2</v>
      </c>
      <c r="Y4674">
        <v>4.5</v>
      </c>
      <c r="Z4674">
        <v>4.5</v>
      </c>
      <c r="AA4674">
        <v>4.5</v>
      </c>
      <c r="AB4674">
        <v>4.5</v>
      </c>
    </row>
    <row r="4675" spans="1:28" x14ac:dyDescent="0.25">
      <c r="A4675" t="s">
        <v>4701</v>
      </c>
      <c r="B4675" t="s">
        <v>8622</v>
      </c>
      <c r="C4675" t="s">
        <v>10147</v>
      </c>
      <c r="D4675" t="s">
        <v>10176</v>
      </c>
      <c r="E4675">
        <v>38.909579999999998</v>
      </c>
      <c r="F4675">
        <v>1.43468</v>
      </c>
      <c r="G4675" t="s">
        <v>10259</v>
      </c>
      <c r="H4675" t="s">
        <v>15292</v>
      </c>
      <c r="I4675" t="s">
        <v>16478</v>
      </c>
      <c r="J4675" t="s">
        <v>16643</v>
      </c>
      <c r="K4675" t="s">
        <v>17976</v>
      </c>
      <c r="L4675" t="s">
        <v>18062</v>
      </c>
      <c r="M4675" t="s">
        <v>18062</v>
      </c>
      <c r="N4675" t="s">
        <v>18062</v>
      </c>
      <c r="O4675">
        <v>7</v>
      </c>
      <c r="P4675">
        <v>45</v>
      </c>
      <c r="Q4675">
        <v>7</v>
      </c>
      <c r="R4675">
        <v>4</v>
      </c>
      <c r="S4675">
        <v>1175</v>
      </c>
      <c r="T4675">
        <v>186</v>
      </c>
      <c r="U4675">
        <v>122</v>
      </c>
      <c r="V4675">
        <v>57</v>
      </c>
      <c r="W4675">
        <v>30</v>
      </c>
      <c r="X4675">
        <v>20</v>
      </c>
      <c r="Y4675">
        <v>4</v>
      </c>
      <c r="Z4675">
        <v>4</v>
      </c>
      <c r="AA4675">
        <v>4</v>
      </c>
      <c r="AB4675">
        <v>4.5</v>
      </c>
    </row>
    <row r="4676" spans="1:28" x14ac:dyDescent="0.25">
      <c r="A4676" t="s">
        <v>4702</v>
      </c>
      <c r="B4676" t="s">
        <v>6670</v>
      </c>
      <c r="C4676" t="s">
        <v>10147</v>
      </c>
      <c r="D4676" t="s">
        <v>10176</v>
      </c>
      <c r="E4676">
        <v>38.913539999999998</v>
      </c>
      <c r="F4676">
        <v>1.4436560000000001</v>
      </c>
      <c r="G4676" t="s">
        <v>10407</v>
      </c>
      <c r="H4676" t="s">
        <v>15293</v>
      </c>
      <c r="I4676" t="s">
        <v>16378</v>
      </c>
      <c r="J4676" t="s">
        <v>16643</v>
      </c>
      <c r="K4676" t="s">
        <v>17587</v>
      </c>
      <c r="L4676" t="s">
        <v>18062</v>
      </c>
      <c r="M4676" t="s">
        <v>18062</v>
      </c>
      <c r="N4676" t="s">
        <v>18062</v>
      </c>
      <c r="O4676">
        <v>7</v>
      </c>
      <c r="P4676">
        <v>66</v>
      </c>
      <c r="Q4676">
        <v>11</v>
      </c>
      <c r="R4676">
        <v>4</v>
      </c>
      <c r="S4676">
        <v>502</v>
      </c>
      <c r="T4676">
        <v>86</v>
      </c>
      <c r="U4676">
        <v>51</v>
      </c>
      <c r="V4676">
        <v>18</v>
      </c>
      <c r="W4676">
        <v>11</v>
      </c>
      <c r="X4676">
        <v>14</v>
      </c>
      <c r="Y4676">
        <v>4</v>
      </c>
      <c r="Z4676">
        <v>4</v>
      </c>
      <c r="AA4676">
        <v>3.5</v>
      </c>
      <c r="AB4676">
        <v>4.5</v>
      </c>
    </row>
    <row r="4677" spans="1:28" x14ac:dyDescent="0.25">
      <c r="A4677" t="s">
        <v>4703</v>
      </c>
      <c r="B4677" t="s">
        <v>9720</v>
      </c>
      <c r="C4677" t="s">
        <v>10147</v>
      </c>
      <c r="D4677" t="s">
        <v>10176</v>
      </c>
      <c r="E4677">
        <v>38.908909999999999</v>
      </c>
      <c r="F4677">
        <v>1.440828</v>
      </c>
      <c r="G4677" t="s">
        <v>10241</v>
      </c>
      <c r="H4677" t="s">
        <v>15294</v>
      </c>
      <c r="I4677" t="s">
        <v>15776</v>
      </c>
      <c r="J4677" t="s">
        <v>16643</v>
      </c>
      <c r="K4677" t="s">
        <v>17977</v>
      </c>
      <c r="L4677" t="s">
        <v>18062</v>
      </c>
      <c r="M4677" t="s">
        <v>18063</v>
      </c>
      <c r="N4677" t="s">
        <v>18062</v>
      </c>
      <c r="O4677">
        <v>7</v>
      </c>
      <c r="P4677">
        <v>31.5</v>
      </c>
      <c r="Q4677">
        <v>14</v>
      </c>
      <c r="R4677">
        <v>4.5</v>
      </c>
      <c r="S4677">
        <v>735</v>
      </c>
      <c r="T4677">
        <v>99</v>
      </c>
      <c r="U4677">
        <v>15</v>
      </c>
      <c r="V4677">
        <v>10</v>
      </c>
      <c r="W4677">
        <v>5</v>
      </c>
      <c r="X4677">
        <v>4</v>
      </c>
      <c r="Y4677">
        <v>4.5</v>
      </c>
      <c r="Z4677">
        <v>4.5</v>
      </c>
      <c r="AA4677">
        <v>4.5</v>
      </c>
      <c r="AB4677">
        <v>4.5</v>
      </c>
    </row>
    <row r="4678" spans="1:28" x14ac:dyDescent="0.25">
      <c r="A4678" t="s">
        <v>4704</v>
      </c>
      <c r="B4678" t="s">
        <v>9721</v>
      </c>
      <c r="C4678" t="s">
        <v>10147</v>
      </c>
      <c r="D4678" t="s">
        <v>10176</v>
      </c>
      <c r="E4678">
        <v>38.908802000000001</v>
      </c>
      <c r="F4678">
        <v>1.434037</v>
      </c>
      <c r="G4678" t="s">
        <v>10289</v>
      </c>
      <c r="H4678" t="s">
        <v>15295</v>
      </c>
      <c r="I4678" t="s">
        <v>15765</v>
      </c>
      <c r="J4678" t="s">
        <v>16643</v>
      </c>
      <c r="K4678" t="s">
        <v>16690</v>
      </c>
      <c r="L4678" t="s">
        <v>18062</v>
      </c>
      <c r="M4678" t="s">
        <v>18062</v>
      </c>
      <c r="N4678" t="s">
        <v>18062</v>
      </c>
      <c r="O4678">
        <v>6</v>
      </c>
      <c r="P4678">
        <v>30</v>
      </c>
      <c r="Q4678">
        <v>6</v>
      </c>
      <c r="R4678">
        <v>4</v>
      </c>
      <c r="S4678">
        <v>375</v>
      </c>
      <c r="T4678">
        <v>96</v>
      </c>
      <c r="U4678">
        <v>48</v>
      </c>
      <c r="V4678">
        <v>12</v>
      </c>
      <c r="W4678">
        <v>10</v>
      </c>
      <c r="X4678">
        <v>5</v>
      </c>
      <c r="Y4678">
        <v>4</v>
      </c>
      <c r="Z4678">
        <v>4</v>
      </c>
      <c r="AA4678">
        <v>3.5</v>
      </c>
      <c r="AB4678">
        <v>4.5</v>
      </c>
    </row>
    <row r="4679" spans="1:28" x14ac:dyDescent="0.25">
      <c r="A4679" t="s">
        <v>4705</v>
      </c>
      <c r="B4679" t="s">
        <v>9722</v>
      </c>
      <c r="C4679" t="s">
        <v>10147</v>
      </c>
      <c r="D4679" t="s">
        <v>10176</v>
      </c>
      <c r="E4679">
        <v>38.912685000000003</v>
      </c>
      <c r="F4679">
        <v>1.4483539999999999</v>
      </c>
      <c r="G4679" t="s">
        <v>10289</v>
      </c>
      <c r="H4679" t="s">
        <v>15296</v>
      </c>
      <c r="I4679" t="s">
        <v>16592</v>
      </c>
      <c r="J4679" t="s">
        <v>16643</v>
      </c>
      <c r="K4679" t="s">
        <v>17978</v>
      </c>
      <c r="L4679" t="s">
        <v>18062</v>
      </c>
      <c r="M4679" t="s">
        <v>18063</v>
      </c>
      <c r="N4679" t="s">
        <v>18062</v>
      </c>
      <c r="O4679">
        <v>7</v>
      </c>
      <c r="P4679">
        <v>51</v>
      </c>
      <c r="Q4679">
        <v>14</v>
      </c>
      <c r="R4679">
        <v>3.5</v>
      </c>
      <c r="S4679">
        <v>372</v>
      </c>
      <c r="T4679">
        <v>16</v>
      </c>
      <c r="U4679">
        <v>10</v>
      </c>
      <c r="V4679">
        <v>5</v>
      </c>
      <c r="W4679">
        <v>3</v>
      </c>
      <c r="X4679">
        <v>6</v>
      </c>
      <c r="Y4679">
        <v>4.5</v>
      </c>
      <c r="Z4679">
        <v>3.5</v>
      </c>
      <c r="AA4679">
        <v>4</v>
      </c>
      <c r="AB4679">
        <v>4.5</v>
      </c>
    </row>
    <row r="4680" spans="1:28" x14ac:dyDescent="0.25">
      <c r="A4680" t="s">
        <v>4706</v>
      </c>
      <c r="B4680" t="s">
        <v>9723</v>
      </c>
      <c r="C4680" t="s">
        <v>10147</v>
      </c>
      <c r="D4680" t="s">
        <v>10176</v>
      </c>
      <c r="E4680">
        <v>38.906239999999997</v>
      </c>
      <c r="F4680">
        <v>1.4229540000000001</v>
      </c>
      <c r="G4680" t="s">
        <v>10242</v>
      </c>
      <c r="H4680" t="s">
        <v>15297</v>
      </c>
      <c r="I4680" t="s">
        <v>15771</v>
      </c>
      <c r="J4680" t="s">
        <v>16643</v>
      </c>
      <c r="K4680" t="s">
        <v>16701</v>
      </c>
      <c r="L4680" t="s">
        <v>18062</v>
      </c>
      <c r="M4680" t="s">
        <v>18062</v>
      </c>
      <c r="N4680" t="s">
        <v>18062</v>
      </c>
      <c r="O4680">
        <v>6</v>
      </c>
      <c r="P4680">
        <v>81.75</v>
      </c>
      <c r="Q4680">
        <v>6</v>
      </c>
      <c r="R4680">
        <v>4.5</v>
      </c>
      <c r="S4680">
        <v>367</v>
      </c>
      <c r="T4680">
        <v>41</v>
      </c>
      <c r="U4680">
        <v>26</v>
      </c>
      <c r="V4680">
        <v>4</v>
      </c>
      <c r="W4680">
        <v>2</v>
      </c>
      <c r="X4680">
        <v>3</v>
      </c>
      <c r="Y4680">
        <v>4.5</v>
      </c>
      <c r="Z4680">
        <v>4.5</v>
      </c>
      <c r="AA4680">
        <v>4.5</v>
      </c>
      <c r="AB4680">
        <v>4.5</v>
      </c>
    </row>
    <row r="4681" spans="1:28" x14ac:dyDescent="0.25">
      <c r="A4681" t="s">
        <v>4707</v>
      </c>
      <c r="B4681" t="s">
        <v>9724</v>
      </c>
      <c r="C4681" t="s">
        <v>10147</v>
      </c>
      <c r="D4681" t="s">
        <v>10176</v>
      </c>
      <c r="E4681">
        <v>38.998699999999999</v>
      </c>
      <c r="F4681">
        <v>1.578837</v>
      </c>
      <c r="G4681" t="s">
        <v>10249</v>
      </c>
      <c r="H4681" t="s">
        <v>15298</v>
      </c>
      <c r="I4681" t="s">
        <v>15755</v>
      </c>
      <c r="J4681" t="s">
        <v>16645</v>
      </c>
      <c r="K4681" t="s">
        <v>16666</v>
      </c>
      <c r="L4681" t="s">
        <v>18062</v>
      </c>
      <c r="M4681" t="s">
        <v>18062</v>
      </c>
      <c r="N4681" t="s">
        <v>18062</v>
      </c>
      <c r="O4681">
        <v>7</v>
      </c>
      <c r="P4681">
        <v>98</v>
      </c>
      <c r="Q4681">
        <v>7</v>
      </c>
      <c r="R4681">
        <v>4.5</v>
      </c>
      <c r="S4681">
        <v>382</v>
      </c>
      <c r="T4681">
        <v>198</v>
      </c>
      <c r="U4681">
        <v>45</v>
      </c>
      <c r="V4681">
        <v>7</v>
      </c>
      <c r="W4681">
        <v>5</v>
      </c>
      <c r="X4681">
        <v>0</v>
      </c>
      <c r="Y4681">
        <v>4.5</v>
      </c>
      <c r="Z4681">
        <v>4.5</v>
      </c>
      <c r="AA4681">
        <v>4.5</v>
      </c>
      <c r="AB4681">
        <v>4</v>
      </c>
    </row>
    <row r="4682" spans="1:28" x14ac:dyDescent="0.25">
      <c r="A4682" t="s">
        <v>4708</v>
      </c>
      <c r="B4682" t="s">
        <v>9725</v>
      </c>
      <c r="C4682" t="s">
        <v>10147</v>
      </c>
      <c r="D4682" t="s">
        <v>10176</v>
      </c>
      <c r="E4682">
        <v>39.000056999999998</v>
      </c>
      <c r="F4682">
        <v>1.5785290000000001</v>
      </c>
      <c r="G4682" t="s">
        <v>10236</v>
      </c>
      <c r="H4682" t="s">
        <v>15299</v>
      </c>
      <c r="I4682" t="s">
        <v>15744</v>
      </c>
      <c r="J4682" t="s">
        <v>16643</v>
      </c>
      <c r="K4682" t="s">
        <v>16698</v>
      </c>
      <c r="L4682" t="s">
        <v>18062</v>
      </c>
      <c r="M4682" t="s">
        <v>18062</v>
      </c>
      <c r="N4682" t="s">
        <v>18063</v>
      </c>
      <c r="O4682">
        <v>7</v>
      </c>
      <c r="P4682">
        <v>98</v>
      </c>
      <c r="Q4682">
        <v>7</v>
      </c>
      <c r="R4682">
        <v>4</v>
      </c>
      <c r="S4682">
        <v>419</v>
      </c>
      <c r="T4682">
        <v>199</v>
      </c>
      <c r="U4682">
        <v>105</v>
      </c>
      <c r="V4682">
        <v>40</v>
      </c>
      <c r="W4682">
        <v>10</v>
      </c>
      <c r="X4682">
        <v>11</v>
      </c>
      <c r="Y4682">
        <v>4.5</v>
      </c>
      <c r="Z4682">
        <v>4.5</v>
      </c>
      <c r="AA4682">
        <v>4.5</v>
      </c>
      <c r="AB4682">
        <v>4.5</v>
      </c>
    </row>
    <row r="4683" spans="1:28" x14ac:dyDescent="0.25">
      <c r="A4683" t="s">
        <v>4709</v>
      </c>
      <c r="B4683" t="s">
        <v>9726</v>
      </c>
      <c r="C4683" t="s">
        <v>10147</v>
      </c>
      <c r="D4683" t="s">
        <v>10176</v>
      </c>
      <c r="E4683">
        <v>39.007384999999999</v>
      </c>
      <c r="F4683">
        <v>1.5813349999999999</v>
      </c>
      <c r="G4683" t="s">
        <v>10308</v>
      </c>
      <c r="H4683" t="s">
        <v>15300</v>
      </c>
      <c r="I4683" t="s">
        <v>15902</v>
      </c>
      <c r="J4683" t="s">
        <v>16643</v>
      </c>
      <c r="K4683" t="s">
        <v>16907</v>
      </c>
      <c r="L4683" t="s">
        <v>18062</v>
      </c>
      <c r="M4683" t="s">
        <v>18062</v>
      </c>
      <c r="N4683" t="s">
        <v>18062</v>
      </c>
      <c r="O4683">
        <v>6</v>
      </c>
      <c r="P4683">
        <v>66</v>
      </c>
      <c r="Q4683">
        <v>6</v>
      </c>
      <c r="R4683">
        <v>4</v>
      </c>
      <c r="S4683">
        <v>413</v>
      </c>
      <c r="T4683">
        <v>77</v>
      </c>
      <c r="U4683">
        <v>39</v>
      </c>
      <c r="V4683">
        <v>14</v>
      </c>
      <c r="W4683">
        <v>11</v>
      </c>
      <c r="X4683">
        <v>17</v>
      </c>
      <c r="Y4683">
        <v>4.5</v>
      </c>
      <c r="Z4683">
        <v>4</v>
      </c>
      <c r="AA4683">
        <v>4</v>
      </c>
      <c r="AB4683">
        <v>4</v>
      </c>
    </row>
    <row r="4684" spans="1:28" x14ac:dyDescent="0.25">
      <c r="A4684" t="s">
        <v>4710</v>
      </c>
      <c r="B4684" t="s">
        <v>9727</v>
      </c>
      <c r="C4684" t="s">
        <v>10147</v>
      </c>
      <c r="D4684" t="s">
        <v>10176</v>
      </c>
      <c r="E4684">
        <v>39.000694000000003</v>
      </c>
      <c r="F4684">
        <v>1.5776939999999999</v>
      </c>
      <c r="G4684" t="s">
        <v>10241</v>
      </c>
      <c r="H4684" t="s">
        <v>15301</v>
      </c>
      <c r="I4684" t="s">
        <v>15744</v>
      </c>
      <c r="J4684" t="s">
        <v>16643</v>
      </c>
      <c r="K4684" t="s">
        <v>16738</v>
      </c>
      <c r="L4684" t="s">
        <v>18062</v>
      </c>
      <c r="M4684" t="s">
        <v>18062</v>
      </c>
      <c r="N4684" t="s">
        <v>18062</v>
      </c>
      <c r="O4684">
        <v>7</v>
      </c>
      <c r="P4684">
        <v>112</v>
      </c>
      <c r="Q4684">
        <v>7</v>
      </c>
      <c r="R4684">
        <v>4.5</v>
      </c>
      <c r="S4684">
        <v>1413</v>
      </c>
      <c r="T4684">
        <v>671</v>
      </c>
      <c r="U4684">
        <v>273</v>
      </c>
      <c r="V4684">
        <v>107</v>
      </c>
      <c r="W4684">
        <v>38</v>
      </c>
      <c r="X4684">
        <v>43</v>
      </c>
      <c r="Y4684">
        <v>4.5</v>
      </c>
      <c r="Z4684">
        <v>4</v>
      </c>
      <c r="AA4684">
        <v>4.5</v>
      </c>
      <c r="AB4684">
        <v>4</v>
      </c>
    </row>
    <row r="4685" spans="1:28" x14ac:dyDescent="0.25">
      <c r="A4685" t="s">
        <v>4711</v>
      </c>
      <c r="B4685" t="s">
        <v>9728</v>
      </c>
      <c r="C4685" t="s">
        <v>10145</v>
      </c>
      <c r="D4685" t="s">
        <v>10158</v>
      </c>
      <c r="E4685">
        <v>27.817968</v>
      </c>
      <c r="F4685">
        <v>-15.764882</v>
      </c>
      <c r="G4685" t="s">
        <v>10609</v>
      </c>
      <c r="H4685" t="s">
        <v>15302</v>
      </c>
      <c r="I4685" t="s">
        <v>15734</v>
      </c>
      <c r="J4685" t="s">
        <v>16643</v>
      </c>
      <c r="K4685" t="s">
        <v>17979</v>
      </c>
      <c r="L4685" t="s">
        <v>18062</v>
      </c>
      <c r="M4685" t="s">
        <v>18063</v>
      </c>
      <c r="N4685" t="s">
        <v>18062</v>
      </c>
      <c r="O4685">
        <v>6</v>
      </c>
      <c r="P4685">
        <v>72</v>
      </c>
      <c r="Q4685">
        <v>6</v>
      </c>
      <c r="R4685">
        <v>4</v>
      </c>
      <c r="S4685">
        <v>591</v>
      </c>
      <c r="T4685">
        <v>106</v>
      </c>
      <c r="U4685">
        <v>103</v>
      </c>
      <c r="V4685">
        <v>23</v>
      </c>
      <c r="W4685">
        <v>7</v>
      </c>
      <c r="X4685">
        <v>7</v>
      </c>
      <c r="Y4685">
        <v>4.5</v>
      </c>
      <c r="Z4685">
        <v>4.5</v>
      </c>
      <c r="AA4685">
        <v>4</v>
      </c>
      <c r="AB4685">
        <v>4</v>
      </c>
    </row>
    <row r="4686" spans="1:28" x14ac:dyDescent="0.25">
      <c r="A4686" t="s">
        <v>4712</v>
      </c>
      <c r="B4686" t="s">
        <v>9729</v>
      </c>
      <c r="C4686" t="s">
        <v>10145</v>
      </c>
      <c r="D4686" t="s">
        <v>10158</v>
      </c>
      <c r="E4686">
        <v>27.817613999999999</v>
      </c>
      <c r="F4686">
        <v>-15.765274</v>
      </c>
      <c r="G4686" t="s">
        <v>10241</v>
      </c>
      <c r="H4686" t="s">
        <v>15303</v>
      </c>
      <c r="I4686" t="s">
        <v>16225</v>
      </c>
      <c r="J4686" t="s">
        <v>16643</v>
      </c>
      <c r="K4686" t="s">
        <v>16884</v>
      </c>
      <c r="L4686" t="s">
        <v>18063</v>
      </c>
      <c r="M4686" t="s">
        <v>18063</v>
      </c>
      <c r="N4686" t="s">
        <v>18063</v>
      </c>
      <c r="O4686">
        <v>5</v>
      </c>
      <c r="P4686">
        <v>37.5</v>
      </c>
      <c r="Q4686">
        <v>6</v>
      </c>
      <c r="R4686">
        <v>4.5</v>
      </c>
      <c r="S4686">
        <v>966</v>
      </c>
      <c r="T4686">
        <v>325</v>
      </c>
      <c r="U4686">
        <v>103</v>
      </c>
      <c r="V4686">
        <v>14</v>
      </c>
      <c r="W4686">
        <v>15</v>
      </c>
      <c r="X4686">
        <v>13</v>
      </c>
      <c r="Y4686">
        <v>4.5</v>
      </c>
      <c r="Z4686">
        <v>4.5</v>
      </c>
      <c r="AA4686">
        <v>4.5</v>
      </c>
      <c r="AB4686">
        <v>4.5</v>
      </c>
    </row>
    <row r="4687" spans="1:28" x14ac:dyDescent="0.25">
      <c r="A4687" t="s">
        <v>4713</v>
      </c>
      <c r="B4687" t="s">
        <v>9730</v>
      </c>
      <c r="C4687" t="s">
        <v>10145</v>
      </c>
      <c r="D4687" t="s">
        <v>10158</v>
      </c>
      <c r="E4687">
        <v>27.817385000000002</v>
      </c>
      <c r="F4687">
        <v>-15.765796</v>
      </c>
      <c r="G4687" t="s">
        <v>10249</v>
      </c>
      <c r="H4687" t="s">
        <v>15304</v>
      </c>
      <c r="I4687" t="s">
        <v>15902</v>
      </c>
      <c r="J4687" t="s">
        <v>16643</v>
      </c>
      <c r="K4687" t="s">
        <v>17681</v>
      </c>
      <c r="L4687" t="s">
        <v>18062</v>
      </c>
      <c r="M4687" t="s">
        <v>18062</v>
      </c>
      <c r="N4687" t="s">
        <v>18063</v>
      </c>
      <c r="O4687">
        <v>6</v>
      </c>
      <c r="P4687">
        <v>24</v>
      </c>
      <c r="Q4687">
        <v>6</v>
      </c>
      <c r="R4687">
        <v>4.5</v>
      </c>
      <c r="S4687">
        <v>1407</v>
      </c>
      <c r="T4687">
        <v>587</v>
      </c>
      <c r="U4687">
        <v>110</v>
      </c>
      <c r="V4687">
        <v>22</v>
      </c>
      <c r="W4687">
        <v>6</v>
      </c>
      <c r="X4687">
        <v>1</v>
      </c>
      <c r="Y4687">
        <v>5</v>
      </c>
      <c r="Z4687">
        <v>5</v>
      </c>
      <c r="AA4687">
        <v>4.5</v>
      </c>
      <c r="AB4687">
        <v>4.5</v>
      </c>
    </row>
    <row r="4688" spans="1:28" x14ac:dyDescent="0.25">
      <c r="A4688" t="s">
        <v>4714</v>
      </c>
      <c r="B4688" t="s">
        <v>9731</v>
      </c>
      <c r="C4688" t="s">
        <v>10145</v>
      </c>
      <c r="D4688" t="s">
        <v>10158</v>
      </c>
      <c r="E4688">
        <v>27.818280999999999</v>
      </c>
      <c r="F4688">
        <v>-15.765331</v>
      </c>
      <c r="G4688" t="s">
        <v>10454</v>
      </c>
      <c r="H4688" t="s">
        <v>15305</v>
      </c>
      <c r="I4688" t="s">
        <v>15902</v>
      </c>
      <c r="J4688" t="s">
        <v>16643</v>
      </c>
      <c r="K4688" t="s">
        <v>17044</v>
      </c>
      <c r="L4688" t="s">
        <v>18062</v>
      </c>
      <c r="M4688" t="s">
        <v>18063</v>
      </c>
      <c r="N4688" t="s">
        <v>18062</v>
      </c>
      <c r="O4688">
        <v>7</v>
      </c>
      <c r="P4688">
        <v>77</v>
      </c>
      <c r="Q4688">
        <v>7</v>
      </c>
      <c r="R4688">
        <v>4</v>
      </c>
      <c r="S4688">
        <v>367</v>
      </c>
      <c r="T4688">
        <v>75</v>
      </c>
      <c r="U4688">
        <v>38</v>
      </c>
      <c r="V4688">
        <v>11</v>
      </c>
      <c r="W4688">
        <v>2</v>
      </c>
      <c r="X4688">
        <v>4</v>
      </c>
      <c r="Y4688">
        <v>4</v>
      </c>
      <c r="Z4688">
        <v>4</v>
      </c>
      <c r="AA4688">
        <v>4</v>
      </c>
      <c r="AB4688">
        <v>3.5</v>
      </c>
    </row>
    <row r="4689" spans="1:28" x14ac:dyDescent="0.25">
      <c r="A4689" t="s">
        <v>4715</v>
      </c>
      <c r="B4689" t="s">
        <v>9732</v>
      </c>
      <c r="C4689" t="s">
        <v>10145</v>
      </c>
      <c r="D4689" t="s">
        <v>10158</v>
      </c>
      <c r="E4689">
        <v>27.817374999999998</v>
      </c>
      <c r="F4689">
        <v>-15.766166999999999</v>
      </c>
      <c r="G4689" t="s">
        <v>10275</v>
      </c>
      <c r="H4689" t="s">
        <v>15306</v>
      </c>
      <c r="I4689" t="s">
        <v>16593</v>
      </c>
      <c r="J4689" t="s">
        <v>16644</v>
      </c>
      <c r="K4689" t="s">
        <v>17039</v>
      </c>
      <c r="L4689" t="s">
        <v>18063</v>
      </c>
      <c r="M4689" t="s">
        <v>18063</v>
      </c>
      <c r="N4689" t="s">
        <v>18062</v>
      </c>
      <c r="O4689">
        <v>7</v>
      </c>
      <c r="P4689">
        <v>26.25</v>
      </c>
      <c r="Q4689">
        <v>7</v>
      </c>
      <c r="R4689">
        <v>4.5</v>
      </c>
      <c r="S4689">
        <v>616</v>
      </c>
      <c r="T4689">
        <v>275</v>
      </c>
      <c r="U4689">
        <v>28</v>
      </c>
      <c r="V4689">
        <v>16</v>
      </c>
      <c r="W4689">
        <v>8</v>
      </c>
      <c r="X4689">
        <v>5</v>
      </c>
      <c r="Y4689">
        <v>5</v>
      </c>
      <c r="Z4689">
        <v>5</v>
      </c>
      <c r="AA4689">
        <v>4.5</v>
      </c>
      <c r="AB4689">
        <v>4.5</v>
      </c>
    </row>
    <row r="4690" spans="1:28" x14ac:dyDescent="0.25">
      <c r="A4690" t="s">
        <v>4716</v>
      </c>
      <c r="B4690" t="s">
        <v>9733</v>
      </c>
      <c r="C4690" t="s">
        <v>10145</v>
      </c>
      <c r="D4690" t="s">
        <v>10158</v>
      </c>
      <c r="E4690">
        <v>27.817720000000001</v>
      </c>
      <c r="F4690">
        <v>-15.765487</v>
      </c>
      <c r="G4690" t="s">
        <v>10394</v>
      </c>
      <c r="H4690" t="s">
        <v>15307</v>
      </c>
      <c r="I4690" t="s">
        <v>15770</v>
      </c>
      <c r="J4690" t="s">
        <v>16643</v>
      </c>
      <c r="K4690" t="s">
        <v>16700</v>
      </c>
      <c r="L4690" t="s">
        <v>18062</v>
      </c>
      <c r="M4690" t="s">
        <v>18062</v>
      </c>
      <c r="N4690" t="s">
        <v>18062</v>
      </c>
      <c r="O4690">
        <v>5</v>
      </c>
      <c r="P4690">
        <v>32</v>
      </c>
      <c r="Q4690">
        <v>5</v>
      </c>
      <c r="R4690">
        <v>4.5</v>
      </c>
      <c r="S4690">
        <v>939</v>
      </c>
      <c r="T4690">
        <v>407</v>
      </c>
      <c r="U4690">
        <v>127</v>
      </c>
      <c r="V4690">
        <v>29</v>
      </c>
      <c r="W4690">
        <v>13</v>
      </c>
      <c r="X4690">
        <v>11</v>
      </c>
      <c r="Y4690">
        <v>4.5</v>
      </c>
      <c r="Z4690">
        <v>4.5</v>
      </c>
      <c r="AA4690">
        <v>4.5</v>
      </c>
      <c r="AB4690">
        <v>4</v>
      </c>
    </row>
    <row r="4691" spans="1:28" x14ac:dyDescent="0.25">
      <c r="A4691" t="s">
        <v>4717</v>
      </c>
      <c r="B4691" t="s">
        <v>9734</v>
      </c>
      <c r="C4691" t="s">
        <v>10145</v>
      </c>
      <c r="D4691" t="s">
        <v>10158</v>
      </c>
      <c r="E4691">
        <v>27.822441000000001</v>
      </c>
      <c r="F4691">
        <v>-15.760382999999999</v>
      </c>
      <c r="G4691" t="s">
        <v>10248</v>
      </c>
      <c r="H4691" t="s">
        <v>15308</v>
      </c>
      <c r="I4691" t="s">
        <v>15860</v>
      </c>
      <c r="J4691" t="s">
        <v>16644</v>
      </c>
      <c r="K4691" t="s">
        <v>16668</v>
      </c>
      <c r="L4691" t="s">
        <v>18062</v>
      </c>
      <c r="M4691" t="s">
        <v>18062</v>
      </c>
      <c r="N4691" t="s">
        <v>18062</v>
      </c>
      <c r="O4691">
        <v>5</v>
      </c>
      <c r="P4691">
        <v>7.5</v>
      </c>
      <c r="Q4691">
        <v>5</v>
      </c>
      <c r="R4691">
        <v>4.5</v>
      </c>
      <c r="S4691">
        <v>564</v>
      </c>
      <c r="T4691">
        <v>221</v>
      </c>
      <c r="U4691">
        <v>46</v>
      </c>
      <c r="V4691">
        <v>16</v>
      </c>
      <c r="W4691">
        <v>7</v>
      </c>
      <c r="X4691">
        <v>3</v>
      </c>
      <c r="Y4691">
        <v>4.5</v>
      </c>
      <c r="Z4691">
        <v>4.5</v>
      </c>
      <c r="AA4691">
        <v>4.5</v>
      </c>
      <c r="AB4691">
        <v>4.5</v>
      </c>
    </row>
    <row r="4692" spans="1:28" x14ac:dyDescent="0.25">
      <c r="A4692" t="s">
        <v>4718</v>
      </c>
      <c r="B4692" t="s">
        <v>9735</v>
      </c>
      <c r="C4692" t="s">
        <v>10145</v>
      </c>
      <c r="D4692" t="s">
        <v>10158</v>
      </c>
      <c r="E4692">
        <v>27.817644000000001</v>
      </c>
      <c r="F4692">
        <v>-15.765174999999999</v>
      </c>
      <c r="G4692" t="s">
        <v>10275</v>
      </c>
      <c r="H4692" t="s">
        <v>15309</v>
      </c>
      <c r="I4692" t="s">
        <v>15919</v>
      </c>
      <c r="J4692" t="s">
        <v>16643</v>
      </c>
      <c r="K4692" t="s">
        <v>17834</v>
      </c>
      <c r="L4692" t="s">
        <v>18062</v>
      </c>
      <c r="M4692" t="s">
        <v>18062</v>
      </c>
      <c r="N4692" t="s">
        <v>18062</v>
      </c>
      <c r="O4692">
        <v>7</v>
      </c>
      <c r="P4692">
        <v>80.5</v>
      </c>
      <c r="Q4692">
        <v>7</v>
      </c>
      <c r="R4692">
        <v>4.5</v>
      </c>
      <c r="S4692">
        <v>619</v>
      </c>
      <c r="T4692">
        <v>162</v>
      </c>
      <c r="U4692">
        <v>69</v>
      </c>
      <c r="V4692">
        <v>36</v>
      </c>
      <c r="W4692">
        <v>20</v>
      </c>
      <c r="X4692">
        <v>11</v>
      </c>
      <c r="Y4692">
        <v>4.5</v>
      </c>
      <c r="Z4692">
        <v>4.5</v>
      </c>
      <c r="AA4692">
        <v>4</v>
      </c>
      <c r="AB4692">
        <v>4.5</v>
      </c>
    </row>
    <row r="4693" spans="1:28" x14ac:dyDescent="0.25">
      <c r="A4693" t="s">
        <v>4719</v>
      </c>
      <c r="B4693" t="s">
        <v>9736</v>
      </c>
      <c r="C4693" t="s">
        <v>10145</v>
      </c>
      <c r="D4693" t="s">
        <v>10158</v>
      </c>
      <c r="E4693">
        <v>27.817972000000001</v>
      </c>
      <c r="F4693">
        <v>-15.7621</v>
      </c>
      <c r="G4693" t="s">
        <v>10470</v>
      </c>
      <c r="H4693" t="s">
        <v>15310</v>
      </c>
      <c r="I4693" t="s">
        <v>15902</v>
      </c>
      <c r="J4693" t="s">
        <v>16643</v>
      </c>
      <c r="K4693" t="s">
        <v>16907</v>
      </c>
      <c r="L4693" t="s">
        <v>18062</v>
      </c>
      <c r="M4693" t="s">
        <v>18062</v>
      </c>
      <c r="N4693" t="s">
        <v>18062</v>
      </c>
      <c r="O4693">
        <v>7</v>
      </c>
      <c r="P4693">
        <v>70</v>
      </c>
      <c r="Q4693">
        <v>7</v>
      </c>
      <c r="R4693">
        <v>4</v>
      </c>
      <c r="S4693">
        <v>754</v>
      </c>
      <c r="T4693">
        <v>233</v>
      </c>
      <c r="U4693">
        <v>114</v>
      </c>
      <c r="V4693">
        <v>55</v>
      </c>
      <c r="W4693">
        <v>11</v>
      </c>
      <c r="X4693">
        <v>25</v>
      </c>
      <c r="Y4693">
        <v>4</v>
      </c>
      <c r="Z4693">
        <v>4.5</v>
      </c>
      <c r="AA4693">
        <v>4</v>
      </c>
      <c r="AB4693">
        <v>4.5</v>
      </c>
    </row>
    <row r="4694" spans="1:28" x14ac:dyDescent="0.25">
      <c r="A4694" t="s">
        <v>4720</v>
      </c>
      <c r="B4694" t="s">
        <v>7638</v>
      </c>
      <c r="C4694" t="s">
        <v>10145</v>
      </c>
      <c r="D4694" t="s">
        <v>10158</v>
      </c>
      <c r="E4694">
        <v>27.817460000000001</v>
      </c>
      <c r="F4694">
        <v>-15.765667000000001</v>
      </c>
      <c r="G4694" t="s">
        <v>10341</v>
      </c>
      <c r="H4694" t="s">
        <v>15311</v>
      </c>
      <c r="I4694" t="s">
        <v>15737</v>
      </c>
      <c r="J4694" t="s">
        <v>16643</v>
      </c>
      <c r="K4694" t="s">
        <v>16659</v>
      </c>
      <c r="L4694" t="s">
        <v>18062</v>
      </c>
      <c r="M4694" t="s">
        <v>18062</v>
      </c>
      <c r="N4694" t="s">
        <v>18062</v>
      </c>
      <c r="O4694">
        <v>7</v>
      </c>
      <c r="P4694">
        <v>80.5</v>
      </c>
      <c r="Q4694">
        <v>7</v>
      </c>
      <c r="R4694">
        <v>4</v>
      </c>
      <c r="S4694">
        <v>383</v>
      </c>
      <c r="T4694">
        <v>99</v>
      </c>
      <c r="U4694">
        <v>53</v>
      </c>
      <c r="V4694">
        <v>26</v>
      </c>
      <c r="W4694">
        <v>17</v>
      </c>
      <c r="X4694">
        <v>11</v>
      </c>
      <c r="Y4694">
        <v>3.5</v>
      </c>
      <c r="Z4694">
        <v>4</v>
      </c>
      <c r="AA4694">
        <v>4</v>
      </c>
      <c r="AB4694">
        <v>4</v>
      </c>
    </row>
    <row r="4695" spans="1:28" x14ac:dyDescent="0.25">
      <c r="A4695" t="s">
        <v>4721</v>
      </c>
      <c r="B4695" t="s">
        <v>9737</v>
      </c>
      <c r="C4695" t="s">
        <v>10145</v>
      </c>
      <c r="D4695" t="s">
        <v>10158</v>
      </c>
      <c r="E4695">
        <v>27.817820000000001</v>
      </c>
      <c r="F4695">
        <v>-15.765494</v>
      </c>
      <c r="G4695" t="s">
        <v>10245</v>
      </c>
      <c r="H4695" t="s">
        <v>15312</v>
      </c>
      <c r="I4695" t="s">
        <v>15771</v>
      </c>
      <c r="J4695" t="s">
        <v>16643</v>
      </c>
      <c r="K4695" t="s">
        <v>16701</v>
      </c>
      <c r="L4695" t="s">
        <v>18062</v>
      </c>
      <c r="M4695" t="s">
        <v>18062</v>
      </c>
      <c r="N4695" t="s">
        <v>18062</v>
      </c>
      <c r="O4695">
        <v>6</v>
      </c>
      <c r="P4695">
        <v>24</v>
      </c>
      <c r="Q4695">
        <v>6</v>
      </c>
      <c r="R4695">
        <v>4.5</v>
      </c>
      <c r="S4695">
        <v>840</v>
      </c>
      <c r="T4695">
        <v>363</v>
      </c>
      <c r="U4695">
        <v>46</v>
      </c>
      <c r="V4695">
        <v>15</v>
      </c>
      <c r="W4695">
        <v>8</v>
      </c>
      <c r="X4695">
        <v>6</v>
      </c>
      <c r="Y4695">
        <v>5</v>
      </c>
      <c r="Z4695">
        <v>4.5</v>
      </c>
      <c r="AA4695">
        <v>4.5</v>
      </c>
      <c r="AB4695">
        <v>4.5</v>
      </c>
    </row>
    <row r="4696" spans="1:28" x14ac:dyDescent="0.25">
      <c r="A4696" t="s">
        <v>4722</v>
      </c>
      <c r="B4696" t="s">
        <v>9738</v>
      </c>
      <c r="C4696" t="s">
        <v>10145</v>
      </c>
      <c r="D4696" t="s">
        <v>10158</v>
      </c>
      <c r="E4696">
        <v>27.818674000000001</v>
      </c>
      <c r="F4696">
        <v>-15.764945000000001</v>
      </c>
      <c r="G4696" t="s">
        <v>10245</v>
      </c>
      <c r="H4696" t="s">
        <v>15313</v>
      </c>
      <c r="I4696" t="s">
        <v>15967</v>
      </c>
      <c r="J4696" t="s">
        <v>16643</v>
      </c>
      <c r="K4696" t="s">
        <v>17980</v>
      </c>
      <c r="L4696" t="s">
        <v>18063</v>
      </c>
      <c r="M4696" t="s">
        <v>18063</v>
      </c>
      <c r="N4696" t="s">
        <v>18063</v>
      </c>
      <c r="O4696">
        <v>6</v>
      </c>
      <c r="P4696">
        <v>48</v>
      </c>
      <c r="Q4696">
        <v>6</v>
      </c>
      <c r="R4696">
        <v>4.5</v>
      </c>
      <c r="S4696">
        <v>924</v>
      </c>
      <c r="T4696">
        <v>331</v>
      </c>
      <c r="U4696">
        <v>76</v>
      </c>
      <c r="V4696">
        <v>17</v>
      </c>
      <c r="W4696">
        <v>15</v>
      </c>
      <c r="X4696">
        <v>10</v>
      </c>
      <c r="Y4696">
        <v>4.5</v>
      </c>
      <c r="Z4696">
        <v>4.5</v>
      </c>
      <c r="AA4696">
        <v>4.5</v>
      </c>
      <c r="AB4696">
        <v>4.5</v>
      </c>
    </row>
    <row r="4697" spans="1:28" x14ac:dyDescent="0.25">
      <c r="A4697" t="s">
        <v>4723</v>
      </c>
      <c r="B4697" t="s">
        <v>9739</v>
      </c>
      <c r="C4697" t="s">
        <v>10145</v>
      </c>
      <c r="D4697" t="s">
        <v>10158</v>
      </c>
      <c r="E4697">
        <v>27.818121000000001</v>
      </c>
      <c r="F4697">
        <v>-15.762176</v>
      </c>
      <c r="G4697" t="s">
        <v>10262</v>
      </c>
      <c r="H4697" t="s">
        <v>15314</v>
      </c>
      <c r="I4697" t="s">
        <v>16594</v>
      </c>
      <c r="J4697" t="s">
        <v>16643</v>
      </c>
      <c r="K4697" t="s">
        <v>17981</v>
      </c>
      <c r="L4697" t="s">
        <v>18062</v>
      </c>
      <c r="M4697" t="s">
        <v>18062</v>
      </c>
      <c r="N4697" t="s">
        <v>18062</v>
      </c>
      <c r="O4697">
        <v>7</v>
      </c>
      <c r="P4697">
        <v>167.8833333333333</v>
      </c>
      <c r="Q4697">
        <v>7</v>
      </c>
      <c r="R4697">
        <v>4</v>
      </c>
      <c r="S4697">
        <v>805</v>
      </c>
      <c r="T4697">
        <v>291</v>
      </c>
      <c r="U4697">
        <v>129</v>
      </c>
      <c r="V4697">
        <v>51</v>
      </c>
      <c r="W4697">
        <v>15</v>
      </c>
      <c r="X4697">
        <v>19</v>
      </c>
      <c r="Y4697">
        <v>4.5</v>
      </c>
      <c r="Z4697">
        <v>4.5</v>
      </c>
      <c r="AA4697">
        <v>4.5</v>
      </c>
      <c r="AB4697">
        <v>4.5</v>
      </c>
    </row>
    <row r="4698" spans="1:28" x14ac:dyDescent="0.25">
      <c r="A4698" t="s">
        <v>4724</v>
      </c>
      <c r="B4698" t="s">
        <v>9740</v>
      </c>
      <c r="C4698" t="s">
        <v>10145</v>
      </c>
      <c r="D4698" t="s">
        <v>10158</v>
      </c>
      <c r="E4698">
        <v>27.818231999999998</v>
      </c>
      <c r="F4698">
        <v>-15.762931999999999</v>
      </c>
      <c r="G4698" t="s">
        <v>10308</v>
      </c>
      <c r="H4698" t="s">
        <v>15315</v>
      </c>
      <c r="I4698" t="s">
        <v>15739</v>
      </c>
      <c r="J4698" t="s">
        <v>16643</v>
      </c>
      <c r="K4698" t="s">
        <v>16663</v>
      </c>
      <c r="L4698" t="s">
        <v>18062</v>
      </c>
      <c r="M4698" t="s">
        <v>18062</v>
      </c>
      <c r="N4698" t="s">
        <v>18063</v>
      </c>
      <c r="O4698">
        <v>5</v>
      </c>
      <c r="P4698">
        <v>50</v>
      </c>
      <c r="Q4698">
        <v>5</v>
      </c>
      <c r="R4698">
        <v>4</v>
      </c>
      <c r="S4698">
        <v>649</v>
      </c>
      <c r="T4698">
        <v>128</v>
      </c>
      <c r="U4698">
        <v>129</v>
      </c>
      <c r="V4698">
        <v>28</v>
      </c>
      <c r="W4698">
        <v>12</v>
      </c>
      <c r="X4698">
        <v>20</v>
      </c>
      <c r="Y4698">
        <v>4</v>
      </c>
      <c r="Z4698">
        <v>4</v>
      </c>
      <c r="AA4698">
        <v>4</v>
      </c>
      <c r="AB4698">
        <v>4</v>
      </c>
    </row>
    <row r="4699" spans="1:28" x14ac:dyDescent="0.25">
      <c r="A4699" t="s">
        <v>4725</v>
      </c>
      <c r="B4699" t="s">
        <v>9741</v>
      </c>
      <c r="C4699" t="s">
        <v>10145</v>
      </c>
      <c r="D4699" t="s">
        <v>10158</v>
      </c>
      <c r="E4699">
        <v>27.818349999999999</v>
      </c>
      <c r="F4699">
        <v>-15.763260000000001</v>
      </c>
      <c r="G4699" t="s">
        <v>10249</v>
      </c>
      <c r="H4699" t="s">
        <v>15316</v>
      </c>
      <c r="I4699" t="s">
        <v>15737</v>
      </c>
      <c r="J4699" t="s">
        <v>16643</v>
      </c>
      <c r="K4699" t="s">
        <v>16659</v>
      </c>
      <c r="L4699" t="s">
        <v>18062</v>
      </c>
      <c r="M4699" t="s">
        <v>18062</v>
      </c>
      <c r="N4699" t="s">
        <v>18062</v>
      </c>
      <c r="O4699">
        <v>7</v>
      </c>
      <c r="P4699">
        <v>91</v>
      </c>
      <c r="Q4699">
        <v>7</v>
      </c>
      <c r="R4699">
        <v>4.5</v>
      </c>
      <c r="S4699">
        <v>389</v>
      </c>
      <c r="T4699">
        <v>115</v>
      </c>
      <c r="U4699">
        <v>50</v>
      </c>
      <c r="V4699">
        <v>19</v>
      </c>
      <c r="W4699">
        <v>3</v>
      </c>
      <c r="X4699">
        <v>2</v>
      </c>
      <c r="Y4699">
        <v>4.5</v>
      </c>
      <c r="Z4699">
        <v>4.5</v>
      </c>
      <c r="AA4699">
        <v>4.5</v>
      </c>
      <c r="AB4699">
        <v>4.5</v>
      </c>
    </row>
    <row r="4700" spans="1:28" x14ac:dyDescent="0.25">
      <c r="A4700" t="s">
        <v>4726</v>
      </c>
      <c r="B4700" t="s">
        <v>9742</v>
      </c>
      <c r="C4700" t="s">
        <v>10145</v>
      </c>
      <c r="D4700" t="s">
        <v>10158</v>
      </c>
      <c r="E4700">
        <v>27.817167000000001</v>
      </c>
      <c r="F4700">
        <v>-15.764135</v>
      </c>
      <c r="G4700" t="s">
        <v>10241</v>
      </c>
      <c r="H4700" t="s">
        <v>15317</v>
      </c>
      <c r="I4700" t="s">
        <v>15748</v>
      </c>
      <c r="J4700" t="s">
        <v>16643</v>
      </c>
      <c r="K4700" t="s">
        <v>16688</v>
      </c>
      <c r="L4700" t="s">
        <v>18062</v>
      </c>
      <c r="M4700" t="s">
        <v>18062</v>
      </c>
      <c r="N4700" t="s">
        <v>18062</v>
      </c>
      <c r="O4700">
        <v>6</v>
      </c>
      <c r="P4700">
        <v>81</v>
      </c>
      <c r="Q4700">
        <v>6</v>
      </c>
      <c r="R4700">
        <v>4.5</v>
      </c>
      <c r="S4700">
        <v>673</v>
      </c>
      <c r="T4700">
        <v>280</v>
      </c>
      <c r="U4700">
        <v>74</v>
      </c>
      <c r="V4700">
        <v>10</v>
      </c>
      <c r="W4700">
        <v>8</v>
      </c>
      <c r="X4700">
        <v>13</v>
      </c>
      <c r="Y4700">
        <v>4.5</v>
      </c>
      <c r="Z4700">
        <v>4.5</v>
      </c>
      <c r="AA4700">
        <v>4.5</v>
      </c>
      <c r="AB4700">
        <v>4.5</v>
      </c>
    </row>
    <row r="4701" spans="1:28" x14ac:dyDescent="0.25">
      <c r="A4701" t="s">
        <v>4727</v>
      </c>
      <c r="B4701" t="s">
        <v>9743</v>
      </c>
      <c r="C4701" t="s">
        <v>10151</v>
      </c>
      <c r="D4701" t="s">
        <v>10173</v>
      </c>
      <c r="E4701">
        <v>36.629635</v>
      </c>
      <c r="F4701">
        <v>-4.6998860000000002</v>
      </c>
      <c r="G4701" t="s">
        <v>10236</v>
      </c>
      <c r="H4701" t="s">
        <v>15318</v>
      </c>
      <c r="I4701" t="s">
        <v>16595</v>
      </c>
      <c r="J4701" t="s">
        <v>16643</v>
      </c>
      <c r="K4701" t="s">
        <v>17982</v>
      </c>
      <c r="L4701" t="s">
        <v>18062</v>
      </c>
      <c r="M4701" t="s">
        <v>18063</v>
      </c>
      <c r="N4701" t="s">
        <v>18062</v>
      </c>
      <c r="O4701">
        <v>3</v>
      </c>
      <c r="P4701">
        <v>12.5</v>
      </c>
      <c r="Q4701">
        <v>5</v>
      </c>
      <c r="R4701">
        <v>4.5</v>
      </c>
      <c r="S4701">
        <v>424</v>
      </c>
      <c r="T4701">
        <v>258</v>
      </c>
      <c r="U4701">
        <v>45</v>
      </c>
      <c r="V4701">
        <v>8</v>
      </c>
      <c r="W4701">
        <v>1</v>
      </c>
      <c r="X4701">
        <v>0</v>
      </c>
      <c r="Y4701">
        <v>4.5</v>
      </c>
      <c r="Z4701">
        <v>5</v>
      </c>
      <c r="AA4701">
        <v>4.5</v>
      </c>
      <c r="AB4701">
        <v>4.5</v>
      </c>
    </row>
    <row r="4702" spans="1:28" x14ac:dyDescent="0.25">
      <c r="A4702" t="s">
        <v>4728</v>
      </c>
      <c r="B4702" t="s">
        <v>9744</v>
      </c>
      <c r="C4702" t="s">
        <v>10151</v>
      </c>
      <c r="D4702" t="s">
        <v>10173</v>
      </c>
      <c r="E4702">
        <v>36.646095000000003</v>
      </c>
      <c r="F4702">
        <v>-4.6780080000000002</v>
      </c>
      <c r="G4702" t="s">
        <v>10289</v>
      </c>
      <c r="H4702" t="s">
        <v>15319</v>
      </c>
      <c r="I4702" t="s">
        <v>15788</v>
      </c>
      <c r="J4702" t="s">
        <v>16643</v>
      </c>
      <c r="K4702" t="s">
        <v>17563</v>
      </c>
      <c r="L4702" t="s">
        <v>18062</v>
      </c>
      <c r="M4702" t="s">
        <v>18063</v>
      </c>
      <c r="N4702" t="s">
        <v>18062</v>
      </c>
      <c r="O4702">
        <v>7</v>
      </c>
      <c r="P4702">
        <v>63</v>
      </c>
      <c r="Q4702">
        <v>14</v>
      </c>
      <c r="R4702">
        <v>4</v>
      </c>
      <c r="S4702">
        <v>393</v>
      </c>
      <c r="T4702">
        <v>93</v>
      </c>
      <c r="U4702">
        <v>68</v>
      </c>
      <c r="V4702">
        <v>18</v>
      </c>
      <c r="W4702">
        <v>3</v>
      </c>
      <c r="X4702">
        <v>8</v>
      </c>
      <c r="Y4702">
        <v>4</v>
      </c>
      <c r="Z4702">
        <v>4</v>
      </c>
      <c r="AA4702">
        <v>4</v>
      </c>
      <c r="AB4702">
        <v>4</v>
      </c>
    </row>
    <row r="4703" spans="1:28" x14ac:dyDescent="0.25">
      <c r="A4703" t="s">
        <v>4729</v>
      </c>
      <c r="B4703" t="s">
        <v>9745</v>
      </c>
      <c r="C4703" t="s">
        <v>10151</v>
      </c>
      <c r="D4703" t="s">
        <v>10173</v>
      </c>
      <c r="E4703">
        <v>36.640532999999998</v>
      </c>
      <c r="F4703">
        <v>-4.692742</v>
      </c>
      <c r="G4703" t="s">
        <v>10249</v>
      </c>
      <c r="H4703" t="s">
        <v>15320</v>
      </c>
      <c r="I4703" t="s">
        <v>15744</v>
      </c>
      <c r="J4703" t="s">
        <v>16643</v>
      </c>
      <c r="K4703" t="s">
        <v>17001</v>
      </c>
      <c r="L4703" t="s">
        <v>18062</v>
      </c>
      <c r="M4703" t="s">
        <v>18062</v>
      </c>
      <c r="N4703" t="s">
        <v>18062</v>
      </c>
      <c r="O4703">
        <v>3</v>
      </c>
      <c r="P4703">
        <v>12</v>
      </c>
      <c r="Q4703">
        <v>3</v>
      </c>
      <c r="R4703">
        <v>5</v>
      </c>
      <c r="S4703">
        <v>755</v>
      </c>
      <c r="T4703">
        <v>501</v>
      </c>
      <c r="U4703">
        <v>64</v>
      </c>
      <c r="V4703">
        <v>15</v>
      </c>
      <c r="W4703">
        <v>5</v>
      </c>
      <c r="X4703">
        <v>2</v>
      </c>
      <c r="Y4703">
        <v>5</v>
      </c>
      <c r="Z4703">
        <v>5</v>
      </c>
      <c r="AA4703">
        <v>4.5</v>
      </c>
      <c r="AB4703">
        <v>5</v>
      </c>
    </row>
    <row r="4704" spans="1:28" x14ac:dyDescent="0.25">
      <c r="A4704" t="s">
        <v>4730</v>
      </c>
      <c r="B4704" t="s">
        <v>9746</v>
      </c>
      <c r="C4704" t="s">
        <v>10146</v>
      </c>
      <c r="D4704" t="s">
        <v>10174</v>
      </c>
      <c r="E4704">
        <v>41.375796999999999</v>
      </c>
      <c r="F4704">
        <v>2.1192000000000002</v>
      </c>
      <c r="G4704" t="s">
        <v>10245</v>
      </c>
      <c r="H4704" t="s">
        <v>15321</v>
      </c>
      <c r="I4704" t="s">
        <v>15739</v>
      </c>
      <c r="J4704" t="s">
        <v>16643</v>
      </c>
      <c r="K4704" t="s">
        <v>17277</v>
      </c>
      <c r="L4704" t="s">
        <v>18062</v>
      </c>
      <c r="M4704" t="s">
        <v>18062</v>
      </c>
      <c r="N4704" t="s">
        <v>18062</v>
      </c>
      <c r="O4704">
        <v>7</v>
      </c>
      <c r="P4704">
        <v>38.5</v>
      </c>
      <c r="Q4704">
        <v>14</v>
      </c>
      <c r="R4704">
        <v>4.5</v>
      </c>
      <c r="S4704">
        <v>769</v>
      </c>
      <c r="T4704">
        <v>86</v>
      </c>
      <c r="U4704">
        <v>13</v>
      </c>
      <c r="V4704">
        <v>6</v>
      </c>
      <c r="W4704">
        <v>0</v>
      </c>
      <c r="X4704">
        <v>3</v>
      </c>
      <c r="Y4704">
        <v>4.5</v>
      </c>
      <c r="Z4704">
        <v>4.5</v>
      </c>
      <c r="AA4704">
        <v>4</v>
      </c>
      <c r="AB4704">
        <v>4</v>
      </c>
    </row>
    <row r="4705" spans="1:28" x14ac:dyDescent="0.25">
      <c r="A4705" t="s">
        <v>4731</v>
      </c>
      <c r="B4705" t="s">
        <v>9747</v>
      </c>
      <c r="C4705" t="s">
        <v>10146</v>
      </c>
      <c r="D4705" t="s">
        <v>10174</v>
      </c>
      <c r="E4705">
        <v>41.372320000000002</v>
      </c>
      <c r="F4705">
        <v>2.1194760000000001</v>
      </c>
      <c r="G4705" t="s">
        <v>10241</v>
      </c>
      <c r="H4705" t="s">
        <v>15322</v>
      </c>
      <c r="I4705" t="s">
        <v>16596</v>
      </c>
      <c r="J4705" t="s">
        <v>16645</v>
      </c>
      <c r="K4705" t="s">
        <v>17983</v>
      </c>
      <c r="L4705" t="s">
        <v>18062</v>
      </c>
      <c r="M4705" t="s">
        <v>18062</v>
      </c>
      <c r="N4705" t="s">
        <v>18062</v>
      </c>
      <c r="O4705">
        <v>6</v>
      </c>
      <c r="P4705">
        <v>37</v>
      </c>
      <c r="Q4705">
        <v>9</v>
      </c>
      <c r="R4705">
        <v>4.5</v>
      </c>
      <c r="S4705">
        <v>453</v>
      </c>
      <c r="T4705">
        <v>35</v>
      </c>
      <c r="U4705">
        <v>6</v>
      </c>
      <c r="V4705">
        <v>0</v>
      </c>
      <c r="W4705">
        <v>0</v>
      </c>
      <c r="X4705">
        <v>0</v>
      </c>
      <c r="Y4705">
        <v>4.5</v>
      </c>
      <c r="Z4705">
        <v>4.5</v>
      </c>
      <c r="AA4705">
        <v>4.5</v>
      </c>
      <c r="AB4705">
        <v>4.5</v>
      </c>
    </row>
    <row r="4706" spans="1:28" x14ac:dyDescent="0.25">
      <c r="A4706" t="s">
        <v>4732</v>
      </c>
      <c r="B4706" t="s">
        <v>9748</v>
      </c>
      <c r="C4706" t="s">
        <v>10146</v>
      </c>
      <c r="D4706" t="s">
        <v>10174</v>
      </c>
      <c r="E4706">
        <v>41.359867000000001</v>
      </c>
      <c r="F4706">
        <v>2.1282610000000002</v>
      </c>
      <c r="G4706" t="s">
        <v>10236</v>
      </c>
      <c r="H4706" t="s">
        <v>15323</v>
      </c>
      <c r="I4706" t="s">
        <v>15733</v>
      </c>
      <c r="J4706" t="s">
        <v>16643</v>
      </c>
      <c r="K4706" t="s">
        <v>16708</v>
      </c>
      <c r="L4706" t="s">
        <v>18062</v>
      </c>
      <c r="M4706" t="s">
        <v>18062</v>
      </c>
      <c r="N4706" t="s">
        <v>18062</v>
      </c>
      <c r="O4706">
        <v>7</v>
      </c>
      <c r="P4706">
        <v>41</v>
      </c>
      <c r="Q4706">
        <v>13</v>
      </c>
      <c r="R4706">
        <v>4.5</v>
      </c>
      <c r="S4706">
        <v>579</v>
      </c>
      <c r="T4706">
        <v>113</v>
      </c>
      <c r="U4706">
        <v>25</v>
      </c>
      <c r="V4706">
        <v>5</v>
      </c>
      <c r="W4706">
        <v>1</v>
      </c>
      <c r="X4706">
        <v>1</v>
      </c>
      <c r="Y4706">
        <v>4.5</v>
      </c>
      <c r="Z4706">
        <v>4.5</v>
      </c>
      <c r="AA4706">
        <v>4.5</v>
      </c>
      <c r="AB4706">
        <v>4</v>
      </c>
    </row>
    <row r="4707" spans="1:28" x14ac:dyDescent="0.25">
      <c r="A4707" t="s">
        <v>4733</v>
      </c>
      <c r="B4707" t="s">
        <v>9749</v>
      </c>
      <c r="C4707" t="s">
        <v>10146</v>
      </c>
      <c r="D4707" t="s">
        <v>10174</v>
      </c>
      <c r="E4707">
        <v>41.44115</v>
      </c>
      <c r="F4707">
        <v>2.242686</v>
      </c>
      <c r="G4707" t="s">
        <v>10241</v>
      </c>
      <c r="H4707" t="s">
        <v>15324</v>
      </c>
      <c r="I4707" t="s">
        <v>15733</v>
      </c>
      <c r="J4707" t="s">
        <v>16643</v>
      </c>
      <c r="K4707" t="s">
        <v>16708</v>
      </c>
      <c r="L4707" t="s">
        <v>18062</v>
      </c>
      <c r="M4707" t="s">
        <v>18062</v>
      </c>
      <c r="N4707" t="s">
        <v>18062</v>
      </c>
      <c r="O4707">
        <v>5</v>
      </c>
      <c r="P4707">
        <v>14</v>
      </c>
      <c r="Q4707">
        <v>5</v>
      </c>
      <c r="R4707">
        <v>4.5</v>
      </c>
      <c r="S4707">
        <v>520</v>
      </c>
      <c r="T4707">
        <v>13</v>
      </c>
      <c r="U4707">
        <v>1</v>
      </c>
      <c r="V4707">
        <v>0</v>
      </c>
      <c r="W4707">
        <v>0</v>
      </c>
      <c r="X4707">
        <v>0</v>
      </c>
      <c r="Y4707">
        <v>4.5</v>
      </c>
      <c r="Z4707">
        <v>4.5</v>
      </c>
      <c r="AA4707">
        <v>4.5</v>
      </c>
      <c r="AB4707">
        <v>4</v>
      </c>
    </row>
    <row r="4708" spans="1:28" x14ac:dyDescent="0.25">
      <c r="A4708" t="s">
        <v>4734</v>
      </c>
      <c r="B4708" t="s">
        <v>9750</v>
      </c>
      <c r="C4708" t="s">
        <v>10146</v>
      </c>
      <c r="D4708" t="s">
        <v>10174</v>
      </c>
      <c r="E4708">
        <v>41.447839999999999</v>
      </c>
      <c r="F4708">
        <v>2.2404829999999998</v>
      </c>
      <c r="G4708" t="s">
        <v>10253</v>
      </c>
      <c r="H4708" t="s">
        <v>15325</v>
      </c>
      <c r="I4708" t="s">
        <v>16597</v>
      </c>
      <c r="J4708" t="s">
        <v>16643</v>
      </c>
      <c r="K4708" t="s">
        <v>17984</v>
      </c>
      <c r="L4708" t="s">
        <v>18062</v>
      </c>
      <c r="M4708" t="s">
        <v>18062</v>
      </c>
      <c r="N4708" t="s">
        <v>18062</v>
      </c>
      <c r="O4708">
        <v>6</v>
      </c>
      <c r="P4708">
        <v>19</v>
      </c>
      <c r="Q4708">
        <v>9</v>
      </c>
      <c r="R4708">
        <v>4.5</v>
      </c>
      <c r="S4708">
        <v>365</v>
      </c>
      <c r="T4708">
        <v>20</v>
      </c>
      <c r="U4708">
        <v>4</v>
      </c>
      <c r="V4708">
        <v>0</v>
      </c>
      <c r="W4708">
        <v>0</v>
      </c>
      <c r="X4708">
        <v>1</v>
      </c>
      <c r="Y4708">
        <v>4.5</v>
      </c>
      <c r="Z4708">
        <v>4.5</v>
      </c>
      <c r="AA4708">
        <v>4</v>
      </c>
      <c r="AB4708">
        <v>4</v>
      </c>
    </row>
    <row r="4709" spans="1:28" x14ac:dyDescent="0.25">
      <c r="A4709" t="s">
        <v>4735</v>
      </c>
      <c r="B4709" t="s">
        <v>9751</v>
      </c>
      <c r="C4709" t="s">
        <v>10146</v>
      </c>
      <c r="D4709" t="s">
        <v>10174</v>
      </c>
      <c r="E4709">
        <v>41.450679999999998</v>
      </c>
      <c r="F4709">
        <v>2.24804</v>
      </c>
      <c r="G4709" t="s">
        <v>10285</v>
      </c>
      <c r="H4709" t="s">
        <v>15326</v>
      </c>
      <c r="I4709" t="s">
        <v>16378</v>
      </c>
      <c r="J4709" t="s">
        <v>16643</v>
      </c>
      <c r="K4709" t="s">
        <v>17587</v>
      </c>
      <c r="L4709" t="s">
        <v>18062</v>
      </c>
      <c r="M4709" t="s">
        <v>18062</v>
      </c>
      <c r="N4709" t="s">
        <v>18062</v>
      </c>
      <c r="O4709">
        <v>6</v>
      </c>
      <c r="P4709">
        <v>83.5</v>
      </c>
      <c r="Q4709">
        <v>6</v>
      </c>
      <c r="R4709">
        <v>4</v>
      </c>
      <c r="S4709">
        <v>394</v>
      </c>
      <c r="T4709">
        <v>18</v>
      </c>
      <c r="U4709">
        <v>3</v>
      </c>
      <c r="V4709">
        <v>3</v>
      </c>
      <c r="W4709">
        <v>0</v>
      </c>
      <c r="X4709">
        <v>1</v>
      </c>
      <c r="Y4709">
        <v>4</v>
      </c>
      <c r="Z4709">
        <v>4</v>
      </c>
      <c r="AA4709">
        <v>4</v>
      </c>
      <c r="AB4709">
        <v>4.5</v>
      </c>
    </row>
    <row r="4710" spans="1:28" x14ac:dyDescent="0.25">
      <c r="A4710" t="s">
        <v>4736</v>
      </c>
      <c r="B4710" t="s">
        <v>9752</v>
      </c>
      <c r="C4710" t="s">
        <v>10146</v>
      </c>
      <c r="D4710" t="s">
        <v>10174</v>
      </c>
      <c r="E4710">
        <v>41.44314</v>
      </c>
      <c r="F4710">
        <v>2.2459910000000001</v>
      </c>
      <c r="G4710" t="s">
        <v>10249</v>
      </c>
      <c r="H4710" t="s">
        <v>15327</v>
      </c>
      <c r="I4710" t="s">
        <v>15748</v>
      </c>
      <c r="J4710" t="s">
        <v>16643</v>
      </c>
      <c r="K4710" t="s">
        <v>16688</v>
      </c>
      <c r="L4710" t="s">
        <v>18062</v>
      </c>
      <c r="M4710" t="s">
        <v>18063</v>
      </c>
      <c r="N4710" t="s">
        <v>18062</v>
      </c>
      <c r="O4710">
        <v>4</v>
      </c>
      <c r="P4710">
        <v>14</v>
      </c>
      <c r="Q4710">
        <v>6</v>
      </c>
      <c r="R4710">
        <v>4.5</v>
      </c>
      <c r="S4710">
        <v>1060</v>
      </c>
      <c r="T4710">
        <v>17</v>
      </c>
      <c r="U4710">
        <v>7</v>
      </c>
      <c r="V4710">
        <v>3</v>
      </c>
      <c r="W4710">
        <v>0</v>
      </c>
      <c r="X4710">
        <v>4</v>
      </c>
      <c r="Y4710">
        <v>4.5</v>
      </c>
      <c r="Z4710">
        <v>4.5</v>
      </c>
      <c r="AA4710">
        <v>4.5</v>
      </c>
      <c r="AB4710">
        <v>4.5</v>
      </c>
    </row>
    <row r="4711" spans="1:28" x14ac:dyDescent="0.25">
      <c r="A4711" t="s">
        <v>4737</v>
      </c>
      <c r="B4711" t="s">
        <v>9753</v>
      </c>
      <c r="C4711" t="s">
        <v>10153</v>
      </c>
      <c r="D4711" t="s">
        <v>10179</v>
      </c>
      <c r="E4711">
        <v>42.783622999999999</v>
      </c>
      <c r="F4711">
        <v>-8.8888879999999997</v>
      </c>
      <c r="G4711" t="s">
        <v>10245</v>
      </c>
      <c r="H4711" t="s">
        <v>15328</v>
      </c>
      <c r="I4711" t="s">
        <v>15734</v>
      </c>
      <c r="J4711" t="s">
        <v>16643</v>
      </c>
      <c r="K4711" t="s">
        <v>17985</v>
      </c>
      <c r="L4711" t="s">
        <v>18063</v>
      </c>
      <c r="M4711" t="s">
        <v>18063</v>
      </c>
      <c r="N4711" t="s">
        <v>18062</v>
      </c>
      <c r="O4711">
        <v>7</v>
      </c>
      <c r="P4711">
        <v>54.5</v>
      </c>
      <c r="Q4711">
        <v>14</v>
      </c>
      <c r="R4711">
        <v>4.5</v>
      </c>
      <c r="S4711">
        <v>643</v>
      </c>
      <c r="T4711">
        <v>10</v>
      </c>
      <c r="U4711">
        <v>8</v>
      </c>
      <c r="V4711">
        <v>2</v>
      </c>
      <c r="W4711">
        <v>1</v>
      </c>
      <c r="X4711">
        <v>0</v>
      </c>
      <c r="Y4711">
        <v>4</v>
      </c>
      <c r="Z4711">
        <v>4.5</v>
      </c>
      <c r="AA4711">
        <v>4.5</v>
      </c>
      <c r="AB4711">
        <v>4</v>
      </c>
    </row>
    <row r="4712" spans="1:28" x14ac:dyDescent="0.25">
      <c r="A4712" t="s">
        <v>4738</v>
      </c>
      <c r="B4712" t="s">
        <v>9754</v>
      </c>
      <c r="C4712" t="s">
        <v>10148</v>
      </c>
      <c r="D4712" t="s">
        <v>10162</v>
      </c>
      <c r="E4712">
        <v>38.601146999999997</v>
      </c>
      <c r="F4712">
        <v>-4.6367999999999999E-2</v>
      </c>
      <c r="G4712" t="s">
        <v>10375</v>
      </c>
      <c r="H4712" t="s">
        <v>15329</v>
      </c>
      <c r="I4712" t="s">
        <v>15760</v>
      </c>
      <c r="J4712" t="s">
        <v>16643</v>
      </c>
      <c r="K4712" t="s">
        <v>16774</v>
      </c>
      <c r="L4712" t="s">
        <v>18062</v>
      </c>
      <c r="M4712" t="s">
        <v>18062</v>
      </c>
      <c r="N4712" t="s">
        <v>18062</v>
      </c>
      <c r="O4712">
        <v>7</v>
      </c>
      <c r="P4712">
        <v>70</v>
      </c>
      <c r="Q4712">
        <v>7</v>
      </c>
      <c r="R4712">
        <v>4</v>
      </c>
      <c r="S4712">
        <v>464</v>
      </c>
      <c r="T4712">
        <v>67</v>
      </c>
      <c r="U4712">
        <v>25</v>
      </c>
      <c r="V4712">
        <v>10</v>
      </c>
      <c r="W4712">
        <v>11</v>
      </c>
      <c r="X4712">
        <v>3</v>
      </c>
      <c r="Y4712">
        <v>4</v>
      </c>
      <c r="Z4712">
        <v>4</v>
      </c>
      <c r="AA4712">
        <v>4</v>
      </c>
      <c r="AB4712">
        <v>4.5</v>
      </c>
    </row>
    <row r="4713" spans="1:28" x14ac:dyDescent="0.25">
      <c r="A4713" t="s">
        <v>4739</v>
      </c>
      <c r="B4713" t="s">
        <v>9755</v>
      </c>
      <c r="C4713" t="s">
        <v>10148</v>
      </c>
      <c r="D4713" t="s">
        <v>10162</v>
      </c>
      <c r="E4713">
        <v>38.598587000000002</v>
      </c>
      <c r="F4713">
        <v>-5.1656000000000001E-2</v>
      </c>
      <c r="G4713" t="s">
        <v>10245</v>
      </c>
      <c r="H4713" t="s">
        <v>15330</v>
      </c>
      <c r="I4713" t="s">
        <v>15733</v>
      </c>
      <c r="J4713" t="s">
        <v>16643</v>
      </c>
      <c r="K4713" t="s">
        <v>16666</v>
      </c>
      <c r="L4713" t="s">
        <v>18062</v>
      </c>
      <c r="M4713" t="s">
        <v>18062</v>
      </c>
      <c r="N4713" t="s">
        <v>18062</v>
      </c>
      <c r="O4713">
        <v>7</v>
      </c>
      <c r="P4713">
        <v>77</v>
      </c>
      <c r="Q4713">
        <v>7</v>
      </c>
      <c r="R4713">
        <v>4</v>
      </c>
      <c r="S4713">
        <v>706</v>
      </c>
      <c r="T4713">
        <v>155</v>
      </c>
      <c r="U4713">
        <v>58</v>
      </c>
      <c r="V4713">
        <v>17</v>
      </c>
      <c r="W4713">
        <v>8</v>
      </c>
      <c r="X4713">
        <v>3</v>
      </c>
      <c r="Y4713">
        <v>4.5</v>
      </c>
      <c r="Z4713">
        <v>4.5</v>
      </c>
      <c r="AA4713">
        <v>4</v>
      </c>
      <c r="AB4713">
        <v>4.5</v>
      </c>
    </row>
    <row r="4714" spans="1:28" x14ac:dyDescent="0.25">
      <c r="A4714" t="s">
        <v>4740</v>
      </c>
      <c r="B4714" t="s">
        <v>9756</v>
      </c>
      <c r="C4714" t="s">
        <v>10148</v>
      </c>
      <c r="D4714" t="s">
        <v>10162</v>
      </c>
      <c r="E4714">
        <v>38.600929999999998</v>
      </c>
      <c r="F4714">
        <v>-4.9304000000000001E-2</v>
      </c>
      <c r="G4714" t="s">
        <v>10245</v>
      </c>
      <c r="H4714" t="s">
        <v>15331</v>
      </c>
      <c r="I4714" t="s">
        <v>15744</v>
      </c>
      <c r="J4714" t="s">
        <v>16643</v>
      </c>
      <c r="K4714" t="s">
        <v>16767</v>
      </c>
      <c r="L4714" t="s">
        <v>18062</v>
      </c>
      <c r="M4714" t="s">
        <v>18062</v>
      </c>
      <c r="N4714" t="s">
        <v>18062</v>
      </c>
      <c r="O4714">
        <v>6</v>
      </c>
      <c r="P4714">
        <v>27</v>
      </c>
      <c r="Q4714">
        <v>11</v>
      </c>
      <c r="R4714">
        <v>4.5</v>
      </c>
      <c r="S4714">
        <v>520</v>
      </c>
      <c r="T4714">
        <v>145</v>
      </c>
      <c r="U4714">
        <v>32</v>
      </c>
      <c r="V4714">
        <v>5</v>
      </c>
      <c r="W4714">
        <v>0</v>
      </c>
      <c r="X4714">
        <v>0</v>
      </c>
      <c r="Y4714">
        <v>4.5</v>
      </c>
      <c r="Z4714">
        <v>4.5</v>
      </c>
      <c r="AA4714">
        <v>4.5</v>
      </c>
      <c r="AB4714">
        <v>4.5</v>
      </c>
    </row>
    <row r="4715" spans="1:28" x14ac:dyDescent="0.25">
      <c r="A4715" t="s">
        <v>4741</v>
      </c>
      <c r="B4715" t="s">
        <v>9757</v>
      </c>
      <c r="C4715" t="s">
        <v>10148</v>
      </c>
      <c r="D4715" t="s">
        <v>10162</v>
      </c>
      <c r="E4715">
        <v>38.588642</v>
      </c>
      <c r="F4715">
        <v>-5.7945000000000003E-2</v>
      </c>
      <c r="G4715" t="s">
        <v>10275</v>
      </c>
      <c r="H4715" t="s">
        <v>15332</v>
      </c>
      <c r="I4715" t="s">
        <v>16087</v>
      </c>
      <c r="J4715" t="s">
        <v>16643</v>
      </c>
      <c r="K4715" t="s">
        <v>17172</v>
      </c>
      <c r="L4715" t="s">
        <v>18062</v>
      </c>
      <c r="M4715" t="s">
        <v>18062</v>
      </c>
      <c r="N4715" t="s">
        <v>18062</v>
      </c>
      <c r="O4715">
        <v>6</v>
      </c>
      <c r="P4715">
        <v>72</v>
      </c>
      <c r="Q4715">
        <v>6</v>
      </c>
      <c r="R4715">
        <v>4.5</v>
      </c>
      <c r="S4715">
        <v>1073</v>
      </c>
      <c r="T4715">
        <v>203</v>
      </c>
      <c r="U4715">
        <v>70</v>
      </c>
      <c r="V4715">
        <v>13</v>
      </c>
      <c r="W4715">
        <v>6</v>
      </c>
      <c r="X4715">
        <v>4</v>
      </c>
      <c r="Y4715">
        <v>4.5</v>
      </c>
      <c r="Z4715">
        <v>4.5</v>
      </c>
      <c r="AA4715">
        <v>4.5</v>
      </c>
      <c r="AB4715">
        <v>4.5</v>
      </c>
    </row>
    <row r="4716" spans="1:28" x14ac:dyDescent="0.25">
      <c r="A4716" t="s">
        <v>4742</v>
      </c>
      <c r="B4716" t="s">
        <v>9758</v>
      </c>
      <c r="C4716" t="s">
        <v>10148</v>
      </c>
      <c r="D4716" t="s">
        <v>10162</v>
      </c>
      <c r="E4716">
        <v>38.599777000000003</v>
      </c>
      <c r="F4716">
        <v>-5.1469000000000001E-2</v>
      </c>
      <c r="G4716" t="s">
        <v>10251</v>
      </c>
      <c r="H4716" t="s">
        <v>15333</v>
      </c>
      <c r="I4716" t="s">
        <v>15733</v>
      </c>
      <c r="J4716" t="s">
        <v>16643</v>
      </c>
      <c r="K4716" t="s">
        <v>17798</v>
      </c>
      <c r="L4716" t="s">
        <v>18062</v>
      </c>
      <c r="M4716" t="s">
        <v>18062</v>
      </c>
      <c r="N4716" t="s">
        <v>18062</v>
      </c>
      <c r="O4716">
        <v>5</v>
      </c>
      <c r="P4716">
        <v>30</v>
      </c>
      <c r="Q4716">
        <v>5</v>
      </c>
      <c r="R4716">
        <v>4.5</v>
      </c>
      <c r="S4716">
        <v>1648</v>
      </c>
      <c r="T4716">
        <v>256</v>
      </c>
      <c r="U4716">
        <v>63</v>
      </c>
      <c r="V4716">
        <v>12</v>
      </c>
      <c r="W4716">
        <v>4</v>
      </c>
      <c r="X4716">
        <v>6</v>
      </c>
      <c r="Y4716">
        <v>4.5</v>
      </c>
      <c r="Z4716">
        <v>4.5</v>
      </c>
      <c r="AA4716">
        <v>4.5</v>
      </c>
      <c r="AB4716">
        <v>4.5</v>
      </c>
    </row>
    <row r="4717" spans="1:28" x14ac:dyDescent="0.25">
      <c r="A4717" t="s">
        <v>4743</v>
      </c>
      <c r="B4717" t="s">
        <v>9759</v>
      </c>
      <c r="C4717" t="s">
        <v>10148</v>
      </c>
      <c r="D4717" t="s">
        <v>10162</v>
      </c>
      <c r="E4717">
        <v>38.599598</v>
      </c>
      <c r="F4717">
        <v>-5.0183999999999999E-2</v>
      </c>
      <c r="G4717" t="s">
        <v>10376</v>
      </c>
      <c r="H4717" t="s">
        <v>15334</v>
      </c>
      <c r="I4717" t="s">
        <v>15733</v>
      </c>
      <c r="J4717" t="s">
        <v>16643</v>
      </c>
      <c r="K4717" t="s">
        <v>16666</v>
      </c>
      <c r="L4717" t="s">
        <v>18062</v>
      </c>
      <c r="M4717" t="s">
        <v>18062</v>
      </c>
      <c r="N4717" t="s">
        <v>18062</v>
      </c>
      <c r="O4717">
        <v>7</v>
      </c>
      <c r="P4717">
        <v>40.5</v>
      </c>
      <c r="Q4717">
        <v>10</v>
      </c>
      <c r="R4717">
        <v>4</v>
      </c>
      <c r="S4717">
        <v>388</v>
      </c>
      <c r="T4717">
        <v>49</v>
      </c>
      <c r="U4717">
        <v>29</v>
      </c>
      <c r="V4717">
        <v>13</v>
      </c>
      <c r="W4717">
        <v>9</v>
      </c>
      <c r="X4717">
        <v>6</v>
      </c>
      <c r="Y4717">
        <v>4</v>
      </c>
      <c r="Z4717">
        <v>4</v>
      </c>
      <c r="AA4717">
        <v>3.5</v>
      </c>
      <c r="AB4717">
        <v>4.5</v>
      </c>
    </row>
    <row r="4718" spans="1:28" x14ac:dyDescent="0.25">
      <c r="A4718" t="s">
        <v>4744</v>
      </c>
      <c r="B4718" t="s">
        <v>9760</v>
      </c>
      <c r="C4718" t="s">
        <v>10148</v>
      </c>
      <c r="D4718" t="s">
        <v>10162</v>
      </c>
      <c r="E4718">
        <v>38.581760000000003</v>
      </c>
      <c r="F4718">
        <v>-6.2826999999999994E-2</v>
      </c>
      <c r="G4718" t="s">
        <v>10265</v>
      </c>
      <c r="H4718" t="s">
        <v>15335</v>
      </c>
      <c r="I4718" t="s">
        <v>15934</v>
      </c>
      <c r="J4718" t="s">
        <v>16643</v>
      </c>
      <c r="K4718" t="s">
        <v>16938</v>
      </c>
      <c r="L4718" t="s">
        <v>18062</v>
      </c>
      <c r="M4718" t="s">
        <v>18063</v>
      </c>
      <c r="N4718" t="s">
        <v>18063</v>
      </c>
      <c r="O4718">
        <v>6</v>
      </c>
      <c r="P4718">
        <v>84</v>
      </c>
      <c r="Q4718">
        <v>6</v>
      </c>
      <c r="R4718">
        <v>3.5</v>
      </c>
      <c r="S4718">
        <v>624</v>
      </c>
      <c r="T4718">
        <v>28</v>
      </c>
      <c r="U4718">
        <v>19</v>
      </c>
      <c r="V4718">
        <v>4</v>
      </c>
      <c r="W4718">
        <v>1</v>
      </c>
      <c r="X4718">
        <v>7</v>
      </c>
      <c r="Y4718">
        <v>4</v>
      </c>
      <c r="Z4718">
        <v>3.5</v>
      </c>
      <c r="AA4718">
        <v>4</v>
      </c>
      <c r="AB4718">
        <v>3.5</v>
      </c>
    </row>
    <row r="4719" spans="1:28" x14ac:dyDescent="0.25">
      <c r="A4719" t="s">
        <v>4745</v>
      </c>
      <c r="B4719" t="s">
        <v>9761</v>
      </c>
      <c r="C4719" t="s">
        <v>10148</v>
      </c>
      <c r="D4719" t="s">
        <v>10162</v>
      </c>
      <c r="E4719">
        <v>38.615616000000003</v>
      </c>
      <c r="F4719">
        <v>-3.2961999999999998E-2</v>
      </c>
      <c r="G4719" t="s">
        <v>10269</v>
      </c>
      <c r="H4719" t="s">
        <v>15336</v>
      </c>
      <c r="I4719" t="s">
        <v>15751</v>
      </c>
      <c r="J4719" t="s">
        <v>16643</v>
      </c>
      <c r="K4719" t="s">
        <v>16678</v>
      </c>
      <c r="L4719" t="s">
        <v>18063</v>
      </c>
      <c r="M4719" t="s">
        <v>18063</v>
      </c>
      <c r="N4719" t="s">
        <v>18062</v>
      </c>
      <c r="O4719">
        <v>7</v>
      </c>
      <c r="P4719">
        <v>52.383333333333333</v>
      </c>
      <c r="Q4719">
        <v>14</v>
      </c>
      <c r="R4719">
        <v>4</v>
      </c>
      <c r="S4719">
        <v>923</v>
      </c>
      <c r="T4719">
        <v>41</v>
      </c>
      <c r="U4719">
        <v>24</v>
      </c>
      <c r="V4719">
        <v>16</v>
      </c>
      <c r="W4719">
        <v>9</v>
      </c>
      <c r="X4719">
        <v>10</v>
      </c>
      <c r="Y4719">
        <v>4</v>
      </c>
      <c r="Z4719">
        <v>4</v>
      </c>
      <c r="AA4719">
        <v>3.5</v>
      </c>
      <c r="AB4719">
        <v>3.5</v>
      </c>
    </row>
    <row r="4720" spans="1:28" x14ac:dyDescent="0.25">
      <c r="A4720" t="s">
        <v>4746</v>
      </c>
      <c r="B4720" t="s">
        <v>9762</v>
      </c>
      <c r="C4720" t="s">
        <v>10148</v>
      </c>
      <c r="D4720" t="s">
        <v>10162</v>
      </c>
      <c r="E4720">
        <v>38.592326999999997</v>
      </c>
      <c r="F4720">
        <v>-5.5148000000000003E-2</v>
      </c>
      <c r="G4720" t="s">
        <v>10236</v>
      </c>
      <c r="H4720" t="s">
        <v>15337</v>
      </c>
      <c r="I4720" t="s">
        <v>15740</v>
      </c>
      <c r="J4720" t="s">
        <v>16643</v>
      </c>
      <c r="K4720" t="s">
        <v>16975</v>
      </c>
      <c r="L4720" t="s">
        <v>18062</v>
      </c>
      <c r="M4720" t="s">
        <v>18062</v>
      </c>
      <c r="N4720" t="s">
        <v>18062</v>
      </c>
      <c r="O4720">
        <v>7</v>
      </c>
      <c r="P4720">
        <v>56</v>
      </c>
      <c r="Q4720">
        <v>7</v>
      </c>
      <c r="R4720">
        <v>4.5</v>
      </c>
      <c r="S4720">
        <v>772</v>
      </c>
      <c r="T4720">
        <v>105</v>
      </c>
      <c r="U4720">
        <v>67</v>
      </c>
      <c r="V4720">
        <v>13</v>
      </c>
      <c r="W4720">
        <v>4</v>
      </c>
      <c r="X4720">
        <v>1</v>
      </c>
      <c r="Y4720">
        <v>4.5</v>
      </c>
      <c r="Z4720">
        <v>4.5</v>
      </c>
      <c r="AA4720">
        <v>4.5</v>
      </c>
      <c r="AB4720">
        <v>4.5</v>
      </c>
    </row>
    <row r="4721" spans="1:28" x14ac:dyDescent="0.25">
      <c r="A4721" t="s">
        <v>4747</v>
      </c>
      <c r="B4721" t="s">
        <v>9763</v>
      </c>
      <c r="C4721" t="s">
        <v>10148</v>
      </c>
      <c r="D4721" t="s">
        <v>10162</v>
      </c>
      <c r="E4721">
        <v>38.598815999999999</v>
      </c>
      <c r="F4721">
        <v>-5.2220000000000003E-2</v>
      </c>
      <c r="G4721" t="s">
        <v>10236</v>
      </c>
      <c r="H4721" t="s">
        <v>15338</v>
      </c>
      <c r="I4721" t="s">
        <v>16598</v>
      </c>
      <c r="J4721" t="s">
        <v>16643</v>
      </c>
      <c r="K4721" t="s">
        <v>16720</v>
      </c>
      <c r="L4721" t="s">
        <v>18062</v>
      </c>
      <c r="M4721" t="s">
        <v>18062</v>
      </c>
      <c r="N4721" t="s">
        <v>18062</v>
      </c>
      <c r="O4721">
        <v>6</v>
      </c>
      <c r="P4721">
        <v>46</v>
      </c>
      <c r="Q4721">
        <v>6</v>
      </c>
      <c r="R4721">
        <v>4.5</v>
      </c>
      <c r="S4721">
        <v>910</v>
      </c>
      <c r="T4721">
        <v>173</v>
      </c>
      <c r="U4721">
        <v>20</v>
      </c>
      <c r="V4721">
        <v>5</v>
      </c>
      <c r="W4721">
        <v>2</v>
      </c>
      <c r="X4721">
        <v>3</v>
      </c>
      <c r="Y4721">
        <v>5</v>
      </c>
      <c r="Z4721">
        <v>4.5</v>
      </c>
      <c r="AA4721">
        <v>4.5</v>
      </c>
      <c r="AB4721">
        <v>4.5</v>
      </c>
    </row>
    <row r="4722" spans="1:28" x14ac:dyDescent="0.25">
      <c r="A4722" t="s">
        <v>4748</v>
      </c>
      <c r="B4722" t="s">
        <v>9764</v>
      </c>
      <c r="C4722" t="s">
        <v>10148</v>
      </c>
      <c r="D4722" t="s">
        <v>10162</v>
      </c>
      <c r="E4722">
        <v>38.599518000000003</v>
      </c>
      <c r="F4722">
        <v>-5.0999999999999997E-2</v>
      </c>
      <c r="G4722" t="s">
        <v>10265</v>
      </c>
      <c r="H4722" t="s">
        <v>15339</v>
      </c>
      <c r="I4722" t="s">
        <v>15739</v>
      </c>
      <c r="J4722" t="s">
        <v>16643</v>
      </c>
      <c r="K4722" t="s">
        <v>17986</v>
      </c>
      <c r="L4722" t="s">
        <v>18062</v>
      </c>
      <c r="M4722" t="s">
        <v>18062</v>
      </c>
      <c r="N4722" t="s">
        <v>18062</v>
      </c>
      <c r="O4722">
        <v>7</v>
      </c>
      <c r="P4722">
        <v>42</v>
      </c>
      <c r="Q4722">
        <v>7</v>
      </c>
      <c r="R4722">
        <v>4</v>
      </c>
      <c r="S4722">
        <v>327</v>
      </c>
      <c r="T4722">
        <v>47</v>
      </c>
      <c r="U4722">
        <v>26</v>
      </c>
      <c r="V4722">
        <v>9</v>
      </c>
      <c r="W4722">
        <v>2</v>
      </c>
      <c r="X4722">
        <v>4</v>
      </c>
      <c r="Y4722">
        <v>4</v>
      </c>
      <c r="Z4722">
        <v>3.5</v>
      </c>
      <c r="AA4722">
        <v>3.5</v>
      </c>
      <c r="AB4722">
        <v>4</v>
      </c>
    </row>
    <row r="4723" spans="1:28" x14ac:dyDescent="0.25">
      <c r="A4723" t="s">
        <v>4749</v>
      </c>
      <c r="B4723" t="s">
        <v>9765</v>
      </c>
      <c r="C4723" t="s">
        <v>10148</v>
      </c>
      <c r="D4723" t="s">
        <v>10162</v>
      </c>
      <c r="E4723">
        <v>38.626685999999999</v>
      </c>
      <c r="F4723">
        <v>-4.0398999999999997E-2</v>
      </c>
      <c r="G4723" t="s">
        <v>10236</v>
      </c>
      <c r="H4723" t="s">
        <v>15340</v>
      </c>
      <c r="I4723" t="s">
        <v>15803</v>
      </c>
      <c r="J4723" t="s">
        <v>16643</v>
      </c>
      <c r="K4723" t="s">
        <v>16740</v>
      </c>
      <c r="L4723" t="s">
        <v>18062</v>
      </c>
      <c r="M4723" t="s">
        <v>18062</v>
      </c>
      <c r="N4723" t="s">
        <v>18062</v>
      </c>
      <c r="O4723">
        <v>6</v>
      </c>
      <c r="P4723">
        <v>34.5</v>
      </c>
      <c r="Q4723">
        <v>11</v>
      </c>
      <c r="R4723">
        <v>4.5</v>
      </c>
      <c r="S4723">
        <v>436</v>
      </c>
      <c r="T4723">
        <v>55</v>
      </c>
      <c r="U4723">
        <v>22</v>
      </c>
      <c r="V4723">
        <v>8</v>
      </c>
      <c r="W4723">
        <v>3</v>
      </c>
      <c r="X4723">
        <v>0</v>
      </c>
      <c r="Y4723">
        <v>4.5</v>
      </c>
      <c r="Z4723">
        <v>4.5</v>
      </c>
      <c r="AA4723">
        <v>4</v>
      </c>
      <c r="AB4723">
        <v>4</v>
      </c>
    </row>
    <row r="4724" spans="1:28" x14ac:dyDescent="0.25">
      <c r="A4724" t="s">
        <v>4750</v>
      </c>
      <c r="B4724" t="s">
        <v>9766</v>
      </c>
      <c r="C4724" t="s">
        <v>10148</v>
      </c>
      <c r="D4724" t="s">
        <v>10162</v>
      </c>
      <c r="E4724">
        <v>38.593640000000001</v>
      </c>
      <c r="F4724">
        <v>-5.3758E-2</v>
      </c>
      <c r="G4724" t="s">
        <v>10236</v>
      </c>
      <c r="H4724" t="s">
        <v>15341</v>
      </c>
      <c r="I4724" t="s">
        <v>15821</v>
      </c>
      <c r="J4724" t="s">
        <v>16643</v>
      </c>
      <c r="K4724" t="s">
        <v>16705</v>
      </c>
      <c r="L4724" t="s">
        <v>18062</v>
      </c>
      <c r="M4724" t="s">
        <v>18062</v>
      </c>
      <c r="N4724" t="s">
        <v>18062</v>
      </c>
      <c r="O4724">
        <v>6</v>
      </c>
      <c r="P4724">
        <v>63</v>
      </c>
      <c r="Q4724">
        <v>6</v>
      </c>
      <c r="R4724">
        <v>4.5</v>
      </c>
      <c r="S4724">
        <v>648</v>
      </c>
      <c r="T4724">
        <v>199</v>
      </c>
      <c r="U4724">
        <v>36</v>
      </c>
      <c r="V4724">
        <v>9</v>
      </c>
      <c r="W4724">
        <v>4</v>
      </c>
      <c r="X4724">
        <v>5</v>
      </c>
      <c r="Y4724">
        <v>4.5</v>
      </c>
      <c r="Z4724">
        <v>4.5</v>
      </c>
      <c r="AA4724">
        <v>4.5</v>
      </c>
      <c r="AB4724">
        <v>4.5</v>
      </c>
    </row>
    <row r="4725" spans="1:28" x14ac:dyDescent="0.25">
      <c r="A4725" t="s">
        <v>4751</v>
      </c>
      <c r="B4725" t="s">
        <v>9767</v>
      </c>
      <c r="C4725" t="s">
        <v>10148</v>
      </c>
      <c r="D4725" t="s">
        <v>10162</v>
      </c>
      <c r="E4725">
        <v>38.600802999999999</v>
      </c>
      <c r="F4725">
        <v>-4.6605000000000001E-2</v>
      </c>
      <c r="G4725" t="s">
        <v>10307</v>
      </c>
      <c r="H4725" t="s">
        <v>15342</v>
      </c>
      <c r="I4725" t="s">
        <v>15737</v>
      </c>
      <c r="J4725" t="s">
        <v>16643</v>
      </c>
      <c r="K4725" t="s">
        <v>16659</v>
      </c>
      <c r="L4725" t="s">
        <v>18062</v>
      </c>
      <c r="M4725" t="s">
        <v>18062</v>
      </c>
      <c r="N4725" t="s">
        <v>18062</v>
      </c>
      <c r="O4725">
        <v>6</v>
      </c>
      <c r="P4725">
        <v>57</v>
      </c>
      <c r="Q4725">
        <v>12</v>
      </c>
      <c r="R4725">
        <v>4</v>
      </c>
      <c r="S4725">
        <v>629</v>
      </c>
      <c r="T4725">
        <v>31</v>
      </c>
      <c r="U4725">
        <v>26</v>
      </c>
      <c r="V4725">
        <v>11</v>
      </c>
      <c r="W4725">
        <v>9</v>
      </c>
      <c r="X4725">
        <v>6</v>
      </c>
      <c r="Y4725">
        <v>4</v>
      </c>
      <c r="Z4725">
        <v>4</v>
      </c>
      <c r="AA4725">
        <v>3.5</v>
      </c>
      <c r="AB4725">
        <v>4</v>
      </c>
    </row>
    <row r="4726" spans="1:28" x14ac:dyDescent="0.25">
      <c r="A4726" t="s">
        <v>4752</v>
      </c>
      <c r="B4726" t="s">
        <v>9768</v>
      </c>
      <c r="C4726" t="s">
        <v>10148</v>
      </c>
      <c r="D4726" t="s">
        <v>10162</v>
      </c>
      <c r="E4726">
        <v>38.599068000000003</v>
      </c>
      <c r="F4726">
        <v>-5.1380000000000002E-2</v>
      </c>
      <c r="G4726" t="s">
        <v>10241</v>
      </c>
      <c r="H4726" t="s">
        <v>15343</v>
      </c>
      <c r="I4726" t="s">
        <v>16479</v>
      </c>
      <c r="J4726" t="s">
        <v>16643</v>
      </c>
      <c r="K4726" t="s">
        <v>17987</v>
      </c>
      <c r="L4726" t="s">
        <v>18062</v>
      </c>
      <c r="M4726" t="s">
        <v>18062</v>
      </c>
      <c r="N4726" t="s">
        <v>18062</v>
      </c>
      <c r="O4726">
        <v>6</v>
      </c>
      <c r="P4726">
        <v>57</v>
      </c>
      <c r="Q4726">
        <v>6</v>
      </c>
      <c r="R4726">
        <v>4.5</v>
      </c>
      <c r="S4726">
        <v>1340</v>
      </c>
      <c r="T4726">
        <v>319</v>
      </c>
      <c r="U4726">
        <v>53</v>
      </c>
      <c r="V4726">
        <v>23</v>
      </c>
      <c r="W4726">
        <v>12</v>
      </c>
      <c r="X4726">
        <v>7</v>
      </c>
      <c r="Y4726">
        <v>4.5</v>
      </c>
      <c r="Z4726">
        <v>4.5</v>
      </c>
      <c r="AA4726">
        <v>4.5</v>
      </c>
      <c r="AB4726">
        <v>4.5</v>
      </c>
    </row>
    <row r="4727" spans="1:28" x14ac:dyDescent="0.25">
      <c r="A4727" t="s">
        <v>4753</v>
      </c>
      <c r="B4727" t="s">
        <v>9769</v>
      </c>
      <c r="C4727" t="s">
        <v>10148</v>
      </c>
      <c r="D4727" t="s">
        <v>10162</v>
      </c>
      <c r="E4727">
        <v>38.578631999999999</v>
      </c>
      <c r="F4727">
        <v>-6.3821000000000003E-2</v>
      </c>
      <c r="G4727" t="s">
        <v>10271</v>
      </c>
      <c r="H4727" t="s">
        <v>15344</v>
      </c>
      <c r="I4727" t="s">
        <v>15744</v>
      </c>
      <c r="J4727" t="s">
        <v>16643</v>
      </c>
      <c r="K4727" t="s">
        <v>17936</v>
      </c>
      <c r="L4727" t="s">
        <v>18062</v>
      </c>
      <c r="M4727" t="s">
        <v>18062</v>
      </c>
      <c r="N4727" t="s">
        <v>18062</v>
      </c>
      <c r="O4727">
        <v>7</v>
      </c>
      <c r="P4727">
        <v>84</v>
      </c>
      <c r="Q4727">
        <v>7</v>
      </c>
      <c r="R4727">
        <v>4</v>
      </c>
      <c r="S4727">
        <v>701</v>
      </c>
      <c r="T4727">
        <v>129</v>
      </c>
      <c r="U4727">
        <v>86</v>
      </c>
      <c r="V4727">
        <v>11</v>
      </c>
      <c r="W4727">
        <v>12</v>
      </c>
      <c r="X4727">
        <v>15</v>
      </c>
      <c r="Y4727">
        <v>4</v>
      </c>
      <c r="Z4727">
        <v>4</v>
      </c>
      <c r="AA4727">
        <v>4</v>
      </c>
      <c r="AB4727">
        <v>4.5</v>
      </c>
    </row>
    <row r="4728" spans="1:28" x14ac:dyDescent="0.25">
      <c r="A4728" t="s">
        <v>4754</v>
      </c>
      <c r="B4728" t="s">
        <v>9770</v>
      </c>
      <c r="C4728" t="s">
        <v>10148</v>
      </c>
      <c r="D4728" t="s">
        <v>10162</v>
      </c>
      <c r="E4728">
        <v>38.593924999999999</v>
      </c>
      <c r="F4728">
        <v>-5.3358000000000003E-2</v>
      </c>
      <c r="G4728" t="s">
        <v>10249</v>
      </c>
      <c r="H4728" t="s">
        <v>15345</v>
      </c>
      <c r="I4728" t="s">
        <v>16503</v>
      </c>
      <c r="J4728" t="s">
        <v>16643</v>
      </c>
      <c r="K4728" t="s">
        <v>17809</v>
      </c>
      <c r="L4728" t="s">
        <v>18062</v>
      </c>
      <c r="M4728" t="s">
        <v>18062</v>
      </c>
      <c r="N4728" t="s">
        <v>18062</v>
      </c>
      <c r="O4728">
        <v>7</v>
      </c>
      <c r="P4728">
        <v>62.5</v>
      </c>
      <c r="Q4728">
        <v>13</v>
      </c>
      <c r="R4728">
        <v>4.5</v>
      </c>
      <c r="S4728">
        <v>380</v>
      </c>
      <c r="T4728">
        <v>176</v>
      </c>
      <c r="U4728">
        <v>35</v>
      </c>
      <c r="V4728">
        <v>4</v>
      </c>
      <c r="W4728">
        <v>1</v>
      </c>
      <c r="X4728">
        <v>2</v>
      </c>
      <c r="Y4728">
        <v>4.5</v>
      </c>
      <c r="Z4728">
        <v>5</v>
      </c>
      <c r="AA4728">
        <v>4.5</v>
      </c>
      <c r="AB4728">
        <v>4.5</v>
      </c>
    </row>
    <row r="4729" spans="1:28" x14ac:dyDescent="0.25">
      <c r="A4729" t="s">
        <v>4755</v>
      </c>
      <c r="B4729" t="s">
        <v>9771</v>
      </c>
      <c r="C4729" t="s">
        <v>10148</v>
      </c>
      <c r="D4729" t="s">
        <v>10162</v>
      </c>
      <c r="E4729">
        <v>38.599327000000002</v>
      </c>
      <c r="F4729">
        <v>-5.1255000000000002E-2</v>
      </c>
      <c r="G4729" t="s">
        <v>10254</v>
      </c>
      <c r="H4729" t="s">
        <v>15346</v>
      </c>
      <c r="I4729" t="s">
        <v>15760</v>
      </c>
      <c r="J4729" t="s">
        <v>16643</v>
      </c>
      <c r="K4729" t="s">
        <v>17988</v>
      </c>
      <c r="L4729" t="s">
        <v>18062</v>
      </c>
      <c r="M4729" t="s">
        <v>18062</v>
      </c>
      <c r="N4729" t="s">
        <v>18062</v>
      </c>
      <c r="O4729">
        <v>6</v>
      </c>
      <c r="P4729">
        <v>30</v>
      </c>
      <c r="Q4729">
        <v>6</v>
      </c>
      <c r="R4729">
        <v>4</v>
      </c>
      <c r="S4729">
        <v>1681</v>
      </c>
      <c r="T4729">
        <v>216</v>
      </c>
      <c r="U4729">
        <v>76</v>
      </c>
      <c r="V4729">
        <v>41</v>
      </c>
      <c r="W4729">
        <v>25</v>
      </c>
      <c r="X4729">
        <v>31</v>
      </c>
      <c r="Y4729">
        <v>4</v>
      </c>
      <c r="Z4729">
        <v>4.5</v>
      </c>
      <c r="AA4729">
        <v>4</v>
      </c>
      <c r="AB4729">
        <v>4.5</v>
      </c>
    </row>
    <row r="4730" spans="1:28" x14ac:dyDescent="0.25">
      <c r="A4730" t="s">
        <v>4756</v>
      </c>
      <c r="B4730" t="s">
        <v>9772</v>
      </c>
      <c r="C4730" t="s">
        <v>10148</v>
      </c>
      <c r="D4730" t="s">
        <v>10162</v>
      </c>
      <c r="E4730">
        <v>38.617564999999999</v>
      </c>
      <c r="F4730">
        <v>-2.9943000000000001E-2</v>
      </c>
      <c r="G4730" t="s">
        <v>10346</v>
      </c>
      <c r="H4730" t="s">
        <v>15347</v>
      </c>
      <c r="I4730" t="s">
        <v>15767</v>
      </c>
      <c r="J4730" t="s">
        <v>16643</v>
      </c>
      <c r="K4730" t="s">
        <v>16695</v>
      </c>
      <c r="L4730" t="s">
        <v>18062</v>
      </c>
      <c r="M4730" t="s">
        <v>18063</v>
      </c>
      <c r="N4730" t="s">
        <v>18062</v>
      </c>
      <c r="O4730">
        <v>7</v>
      </c>
      <c r="P4730">
        <v>77</v>
      </c>
      <c r="Q4730">
        <v>7</v>
      </c>
      <c r="R4730">
        <v>4</v>
      </c>
      <c r="S4730">
        <v>534</v>
      </c>
      <c r="T4730">
        <v>22</v>
      </c>
      <c r="U4730">
        <v>20</v>
      </c>
      <c r="V4730">
        <v>13</v>
      </c>
      <c r="W4730">
        <v>11</v>
      </c>
      <c r="X4730">
        <v>7</v>
      </c>
      <c r="Y4730">
        <v>4</v>
      </c>
      <c r="Z4730">
        <v>3.5</v>
      </c>
      <c r="AA4730">
        <v>3</v>
      </c>
      <c r="AB4730">
        <v>4</v>
      </c>
    </row>
    <row r="4731" spans="1:28" x14ac:dyDescent="0.25">
      <c r="A4731" t="s">
        <v>4757</v>
      </c>
      <c r="B4731" t="s">
        <v>9773</v>
      </c>
      <c r="C4731" t="s">
        <v>10148</v>
      </c>
      <c r="D4731" t="s">
        <v>10162</v>
      </c>
      <c r="E4731">
        <v>38.600192999999997</v>
      </c>
      <c r="F4731">
        <v>-4.9385999999999999E-2</v>
      </c>
      <c r="G4731" t="s">
        <v>10275</v>
      </c>
      <c r="H4731" t="s">
        <v>15348</v>
      </c>
      <c r="I4731" t="s">
        <v>15760</v>
      </c>
      <c r="J4731" t="s">
        <v>16643</v>
      </c>
      <c r="K4731" t="s">
        <v>16774</v>
      </c>
      <c r="L4731" t="s">
        <v>18062</v>
      </c>
      <c r="M4731" t="s">
        <v>18062</v>
      </c>
      <c r="N4731" t="s">
        <v>18062</v>
      </c>
      <c r="O4731">
        <v>6</v>
      </c>
      <c r="P4731">
        <v>16.5</v>
      </c>
      <c r="Q4731">
        <v>7</v>
      </c>
      <c r="R4731">
        <v>4.5</v>
      </c>
      <c r="S4731">
        <v>645</v>
      </c>
      <c r="T4731">
        <v>132</v>
      </c>
      <c r="U4731">
        <v>21</v>
      </c>
      <c r="V4731">
        <v>5</v>
      </c>
      <c r="W4731">
        <v>1</v>
      </c>
      <c r="X4731">
        <v>2</v>
      </c>
      <c r="Y4731">
        <v>5</v>
      </c>
      <c r="Z4731">
        <v>5</v>
      </c>
      <c r="AA4731">
        <v>4.5</v>
      </c>
      <c r="AB4731">
        <v>4.5</v>
      </c>
    </row>
    <row r="4732" spans="1:28" x14ac:dyDescent="0.25">
      <c r="A4732" t="s">
        <v>4758</v>
      </c>
      <c r="B4732" t="s">
        <v>9774</v>
      </c>
      <c r="C4732" t="s">
        <v>10148</v>
      </c>
      <c r="D4732" t="s">
        <v>10162</v>
      </c>
      <c r="E4732">
        <v>38.618426999999997</v>
      </c>
      <c r="F4732">
        <v>-3.0002999999999998E-2</v>
      </c>
      <c r="G4732" t="s">
        <v>10241</v>
      </c>
      <c r="H4732" t="s">
        <v>15349</v>
      </c>
      <c r="I4732" t="s">
        <v>15733</v>
      </c>
      <c r="J4732" t="s">
        <v>16643</v>
      </c>
      <c r="K4732" t="s">
        <v>16666</v>
      </c>
      <c r="L4732" t="s">
        <v>18062</v>
      </c>
      <c r="M4732" t="s">
        <v>18062</v>
      </c>
      <c r="N4732" t="s">
        <v>18062</v>
      </c>
      <c r="O4732">
        <v>7</v>
      </c>
      <c r="P4732">
        <v>49</v>
      </c>
      <c r="Q4732">
        <v>14</v>
      </c>
      <c r="R4732">
        <v>4</v>
      </c>
      <c r="S4732">
        <v>338</v>
      </c>
      <c r="T4732">
        <v>20</v>
      </c>
      <c r="U4732">
        <v>12</v>
      </c>
      <c r="V4732">
        <v>3</v>
      </c>
      <c r="W4732">
        <v>0</v>
      </c>
      <c r="X4732">
        <v>0</v>
      </c>
      <c r="Y4732">
        <v>4.5</v>
      </c>
      <c r="Z4732">
        <v>4</v>
      </c>
      <c r="AA4732">
        <v>4</v>
      </c>
      <c r="AB4732">
        <v>4</v>
      </c>
    </row>
    <row r="4733" spans="1:28" x14ac:dyDescent="0.25">
      <c r="A4733" t="s">
        <v>4759</v>
      </c>
      <c r="B4733" t="s">
        <v>9775</v>
      </c>
      <c r="C4733" t="s">
        <v>10146</v>
      </c>
      <c r="D4733" t="s">
        <v>10159</v>
      </c>
      <c r="E4733">
        <v>41.156016999999999</v>
      </c>
      <c r="F4733">
        <v>1.1098650000000001</v>
      </c>
      <c r="G4733" t="s">
        <v>10236</v>
      </c>
      <c r="H4733" t="s">
        <v>15350</v>
      </c>
      <c r="I4733" t="s">
        <v>15892</v>
      </c>
      <c r="J4733" t="s">
        <v>16643</v>
      </c>
      <c r="K4733" t="s">
        <v>16875</v>
      </c>
      <c r="L4733" t="s">
        <v>18062</v>
      </c>
      <c r="M4733" t="s">
        <v>18062</v>
      </c>
      <c r="N4733" t="s">
        <v>18062</v>
      </c>
      <c r="O4733">
        <v>6</v>
      </c>
      <c r="P4733">
        <v>32</v>
      </c>
      <c r="Q4733">
        <v>11</v>
      </c>
      <c r="R4733">
        <v>4.5</v>
      </c>
      <c r="S4733">
        <v>770</v>
      </c>
      <c r="T4733">
        <v>21</v>
      </c>
      <c r="U4733">
        <v>11</v>
      </c>
      <c r="V4733">
        <v>2</v>
      </c>
      <c r="W4733">
        <v>0</v>
      </c>
      <c r="X4733">
        <v>0</v>
      </c>
      <c r="Y4733">
        <v>4.5</v>
      </c>
      <c r="Z4733">
        <v>4.5</v>
      </c>
      <c r="AA4733">
        <v>4</v>
      </c>
      <c r="AB4733">
        <v>4</v>
      </c>
    </row>
    <row r="4734" spans="1:28" x14ac:dyDescent="0.25">
      <c r="A4734" t="s">
        <v>4760</v>
      </c>
      <c r="B4734" t="s">
        <v>9776</v>
      </c>
      <c r="C4734" t="s">
        <v>10146</v>
      </c>
      <c r="D4734" t="s">
        <v>10159</v>
      </c>
      <c r="E4734">
        <v>41.153329999999997</v>
      </c>
      <c r="F4734">
        <v>1.101785</v>
      </c>
      <c r="G4734" t="s">
        <v>10268</v>
      </c>
      <c r="H4734" t="s">
        <v>15351</v>
      </c>
      <c r="I4734" t="s">
        <v>15771</v>
      </c>
      <c r="J4734" t="s">
        <v>16643</v>
      </c>
      <c r="K4734" t="s">
        <v>17989</v>
      </c>
      <c r="L4734" t="s">
        <v>18062</v>
      </c>
      <c r="M4734" t="s">
        <v>18062</v>
      </c>
      <c r="N4734" t="s">
        <v>18062</v>
      </c>
      <c r="O4734">
        <v>7</v>
      </c>
      <c r="P4734">
        <v>52.5</v>
      </c>
      <c r="Q4734">
        <v>14</v>
      </c>
      <c r="R4734">
        <v>3.5</v>
      </c>
      <c r="S4734">
        <v>326</v>
      </c>
      <c r="T4734">
        <v>2</v>
      </c>
      <c r="U4734">
        <v>2</v>
      </c>
      <c r="V4734">
        <v>1</v>
      </c>
      <c r="W4734">
        <v>0</v>
      </c>
      <c r="X4734">
        <v>0</v>
      </c>
      <c r="Y4734">
        <v>4</v>
      </c>
      <c r="Z4734">
        <v>3.5</v>
      </c>
      <c r="AA4734">
        <v>3.5</v>
      </c>
      <c r="AB4734">
        <v>4</v>
      </c>
    </row>
    <row r="4735" spans="1:28" x14ac:dyDescent="0.25">
      <c r="A4735" t="s">
        <v>4761</v>
      </c>
      <c r="B4735" t="s">
        <v>9777</v>
      </c>
      <c r="C4735" t="s">
        <v>10146</v>
      </c>
      <c r="D4735" t="s">
        <v>10159</v>
      </c>
      <c r="E4735">
        <v>41.156165999999999</v>
      </c>
      <c r="F4735">
        <v>1.1082959999999999</v>
      </c>
      <c r="G4735" t="s">
        <v>10236</v>
      </c>
      <c r="H4735" t="s">
        <v>15352</v>
      </c>
      <c r="I4735" t="s">
        <v>16188</v>
      </c>
      <c r="J4735" t="s">
        <v>16643</v>
      </c>
      <c r="K4735" t="s">
        <v>17298</v>
      </c>
      <c r="L4735" t="s">
        <v>18062</v>
      </c>
      <c r="M4735" t="s">
        <v>18062</v>
      </c>
      <c r="N4735" t="s">
        <v>18062</v>
      </c>
      <c r="O4735">
        <v>6</v>
      </c>
      <c r="P4735">
        <v>23</v>
      </c>
      <c r="Q4735">
        <v>10</v>
      </c>
      <c r="R4735">
        <v>4</v>
      </c>
      <c r="S4735">
        <v>344</v>
      </c>
      <c r="T4735">
        <v>7</v>
      </c>
      <c r="U4735">
        <v>2</v>
      </c>
      <c r="V4735">
        <v>1</v>
      </c>
      <c r="W4735">
        <v>0</v>
      </c>
      <c r="X4735">
        <v>0</v>
      </c>
      <c r="Y4735">
        <v>4.5</v>
      </c>
      <c r="Z4735">
        <v>4.5</v>
      </c>
      <c r="AA4735">
        <v>4.5</v>
      </c>
      <c r="AB4735">
        <v>4</v>
      </c>
    </row>
    <row r="4736" spans="1:28" x14ac:dyDescent="0.25">
      <c r="A4736" t="s">
        <v>4762</v>
      </c>
      <c r="B4736" t="s">
        <v>9778</v>
      </c>
      <c r="C4736" t="s">
        <v>10146</v>
      </c>
      <c r="D4736" t="s">
        <v>10159</v>
      </c>
      <c r="E4736">
        <v>41.15484</v>
      </c>
      <c r="F4736">
        <v>1.107464</v>
      </c>
      <c r="G4736" t="s">
        <v>10242</v>
      </c>
      <c r="H4736" t="s">
        <v>15353</v>
      </c>
      <c r="I4736" t="s">
        <v>15733</v>
      </c>
      <c r="J4736" t="s">
        <v>16643</v>
      </c>
      <c r="K4736" t="s">
        <v>16666</v>
      </c>
      <c r="L4736" t="s">
        <v>18062</v>
      </c>
      <c r="M4736" t="s">
        <v>18063</v>
      </c>
      <c r="N4736" t="s">
        <v>18063</v>
      </c>
      <c r="O4736">
        <v>7</v>
      </c>
      <c r="P4736">
        <v>50</v>
      </c>
      <c r="Q4736">
        <v>12</v>
      </c>
      <c r="R4736">
        <v>4</v>
      </c>
      <c r="S4736">
        <v>586</v>
      </c>
      <c r="T4736">
        <v>18</v>
      </c>
      <c r="U4736">
        <v>4</v>
      </c>
      <c r="V4736">
        <v>2</v>
      </c>
      <c r="W4736">
        <v>0</v>
      </c>
      <c r="X4736">
        <v>1</v>
      </c>
      <c r="Y4736">
        <v>4.5</v>
      </c>
      <c r="Z4736">
        <v>4.5</v>
      </c>
      <c r="AA4736">
        <v>4</v>
      </c>
      <c r="AB4736">
        <v>4</v>
      </c>
    </row>
    <row r="4737" spans="1:28" x14ac:dyDescent="0.25">
      <c r="A4737" t="s">
        <v>4763</v>
      </c>
      <c r="B4737" t="s">
        <v>9779</v>
      </c>
      <c r="C4737" t="s">
        <v>10146</v>
      </c>
      <c r="D4737" t="s">
        <v>10159</v>
      </c>
      <c r="E4737">
        <v>41.155329999999999</v>
      </c>
      <c r="F4737">
        <v>1.1102780000000001</v>
      </c>
      <c r="G4737" t="s">
        <v>10252</v>
      </c>
      <c r="H4737" t="s">
        <v>15354</v>
      </c>
      <c r="I4737" t="s">
        <v>15950</v>
      </c>
      <c r="J4737" t="s">
        <v>16643</v>
      </c>
      <c r="K4737" t="s">
        <v>17990</v>
      </c>
      <c r="L4737" t="s">
        <v>18062</v>
      </c>
      <c r="M4737" t="s">
        <v>18062</v>
      </c>
      <c r="N4737" t="s">
        <v>18062</v>
      </c>
      <c r="O4737">
        <v>7</v>
      </c>
      <c r="P4737">
        <v>34.5</v>
      </c>
      <c r="Q4737">
        <v>11</v>
      </c>
      <c r="R4737">
        <v>4</v>
      </c>
      <c r="S4737">
        <v>352</v>
      </c>
      <c r="T4737">
        <v>6</v>
      </c>
      <c r="U4737">
        <v>9</v>
      </c>
      <c r="V4737">
        <v>0</v>
      </c>
      <c r="W4737">
        <v>0</v>
      </c>
      <c r="X4737">
        <v>1</v>
      </c>
      <c r="Y4737">
        <v>4</v>
      </c>
      <c r="Z4737">
        <v>4</v>
      </c>
      <c r="AA4737">
        <v>4</v>
      </c>
      <c r="AB4737">
        <v>3.5</v>
      </c>
    </row>
    <row r="4738" spans="1:28" x14ac:dyDescent="0.25">
      <c r="A4738" t="s">
        <v>4764</v>
      </c>
      <c r="B4738" t="s">
        <v>9780</v>
      </c>
      <c r="C4738" t="s">
        <v>10146</v>
      </c>
      <c r="D4738" t="s">
        <v>10159</v>
      </c>
      <c r="E4738">
        <v>41.149464000000002</v>
      </c>
      <c r="F4738">
        <v>1.128393</v>
      </c>
      <c r="G4738" t="s">
        <v>10250</v>
      </c>
      <c r="H4738" t="s">
        <v>15355</v>
      </c>
      <c r="I4738" t="s">
        <v>15733</v>
      </c>
      <c r="J4738" t="s">
        <v>16643</v>
      </c>
      <c r="K4738" t="s">
        <v>16708</v>
      </c>
      <c r="L4738" t="s">
        <v>18062</v>
      </c>
      <c r="M4738" t="s">
        <v>18062</v>
      </c>
      <c r="N4738" t="s">
        <v>18062</v>
      </c>
      <c r="O4738">
        <v>7</v>
      </c>
      <c r="P4738">
        <v>38.5</v>
      </c>
      <c r="Q4738">
        <v>14</v>
      </c>
      <c r="R4738">
        <v>4</v>
      </c>
      <c r="S4738">
        <v>402</v>
      </c>
      <c r="T4738">
        <v>9</v>
      </c>
      <c r="U4738">
        <v>8</v>
      </c>
      <c r="V4738">
        <v>1</v>
      </c>
      <c r="W4738">
        <v>0</v>
      </c>
      <c r="X4738">
        <v>0</v>
      </c>
      <c r="Y4738">
        <v>4</v>
      </c>
      <c r="Z4738">
        <v>4</v>
      </c>
      <c r="AA4738">
        <v>4</v>
      </c>
      <c r="AB4738">
        <v>4</v>
      </c>
    </row>
    <row r="4739" spans="1:28" x14ac:dyDescent="0.25">
      <c r="A4739" t="s">
        <v>4765</v>
      </c>
      <c r="B4739" t="s">
        <v>9781</v>
      </c>
      <c r="C4739" t="s">
        <v>10146</v>
      </c>
      <c r="D4739" t="s">
        <v>10159</v>
      </c>
      <c r="E4739">
        <v>41.155147999999997</v>
      </c>
      <c r="F4739">
        <v>1.1090279999999999</v>
      </c>
      <c r="G4739" t="s">
        <v>10268</v>
      </c>
      <c r="H4739" t="s">
        <v>15356</v>
      </c>
      <c r="I4739" t="s">
        <v>15733</v>
      </c>
      <c r="J4739" t="s">
        <v>16643</v>
      </c>
      <c r="K4739" t="s">
        <v>16666</v>
      </c>
      <c r="L4739" t="s">
        <v>18062</v>
      </c>
      <c r="M4739" t="s">
        <v>18062</v>
      </c>
      <c r="N4739" t="s">
        <v>18063</v>
      </c>
      <c r="O4739">
        <v>7</v>
      </c>
      <c r="P4739">
        <v>112</v>
      </c>
      <c r="Q4739">
        <v>7</v>
      </c>
      <c r="R4739">
        <v>3.5</v>
      </c>
      <c r="S4739">
        <v>329</v>
      </c>
      <c r="T4739">
        <v>8</v>
      </c>
      <c r="U4739">
        <v>9</v>
      </c>
      <c r="V4739">
        <v>3</v>
      </c>
      <c r="W4739">
        <v>2</v>
      </c>
      <c r="X4739">
        <v>1</v>
      </c>
      <c r="Y4739">
        <v>4</v>
      </c>
      <c r="Z4739">
        <v>3.5</v>
      </c>
      <c r="AA4739">
        <v>3.5</v>
      </c>
      <c r="AB4739">
        <v>4</v>
      </c>
    </row>
    <row r="4740" spans="1:28" x14ac:dyDescent="0.25">
      <c r="A4740" t="s">
        <v>4766</v>
      </c>
      <c r="B4740" t="s">
        <v>6021</v>
      </c>
      <c r="C4740" t="s">
        <v>10149</v>
      </c>
      <c r="D4740" t="s">
        <v>10201</v>
      </c>
      <c r="E4740">
        <v>41.17163</v>
      </c>
      <c r="F4740">
        <v>-2.4327779999999999</v>
      </c>
      <c r="G4740" t="s">
        <v>10236</v>
      </c>
      <c r="H4740" t="s">
        <v>15357</v>
      </c>
      <c r="I4740" t="s">
        <v>15733</v>
      </c>
      <c r="J4740" t="s">
        <v>16643</v>
      </c>
      <c r="K4740" t="s">
        <v>16666</v>
      </c>
      <c r="L4740" t="s">
        <v>18062</v>
      </c>
      <c r="M4740" t="s">
        <v>18062</v>
      </c>
      <c r="N4740" t="s">
        <v>18062</v>
      </c>
      <c r="O4740">
        <v>6</v>
      </c>
      <c r="P4740">
        <v>58.5</v>
      </c>
      <c r="Q4740">
        <v>6</v>
      </c>
      <c r="R4740">
        <v>4.5</v>
      </c>
      <c r="S4740">
        <v>606</v>
      </c>
      <c r="T4740">
        <v>15</v>
      </c>
      <c r="U4740">
        <v>8</v>
      </c>
      <c r="V4740">
        <v>0</v>
      </c>
      <c r="W4740">
        <v>0</v>
      </c>
      <c r="X4740">
        <v>0</v>
      </c>
      <c r="Y4740">
        <v>4.5</v>
      </c>
      <c r="Z4740">
        <v>4.5</v>
      </c>
      <c r="AA4740">
        <v>4</v>
      </c>
      <c r="AB4740">
        <v>4.5</v>
      </c>
    </row>
    <row r="4741" spans="1:28" x14ac:dyDescent="0.25">
      <c r="A4741" t="s">
        <v>4767</v>
      </c>
      <c r="B4741" t="s">
        <v>9782</v>
      </c>
      <c r="C4741" t="s">
        <v>10149</v>
      </c>
      <c r="D4741" t="s">
        <v>10201</v>
      </c>
      <c r="E4741">
        <v>41.172085000000003</v>
      </c>
      <c r="F4741">
        <v>-2.4332440000000002</v>
      </c>
      <c r="G4741" t="s">
        <v>10249</v>
      </c>
      <c r="H4741" t="s">
        <v>15358</v>
      </c>
      <c r="I4741" t="s">
        <v>15733</v>
      </c>
      <c r="J4741" t="s">
        <v>16643</v>
      </c>
      <c r="K4741" t="s">
        <v>16666</v>
      </c>
      <c r="L4741" t="s">
        <v>18062</v>
      </c>
      <c r="M4741" t="s">
        <v>18062</v>
      </c>
      <c r="N4741" t="s">
        <v>18062</v>
      </c>
      <c r="O4741">
        <v>6</v>
      </c>
      <c r="P4741">
        <v>25.5</v>
      </c>
      <c r="Q4741">
        <v>11</v>
      </c>
      <c r="R4741">
        <v>4.5</v>
      </c>
      <c r="S4741">
        <v>374</v>
      </c>
      <c r="T4741">
        <v>10</v>
      </c>
      <c r="U4741">
        <v>3</v>
      </c>
      <c r="V4741">
        <v>0</v>
      </c>
      <c r="W4741">
        <v>0</v>
      </c>
      <c r="X4741">
        <v>1</v>
      </c>
      <c r="Y4741">
        <v>4</v>
      </c>
      <c r="Z4741">
        <v>4</v>
      </c>
      <c r="AA4741">
        <v>4</v>
      </c>
      <c r="AB4741">
        <v>3.5</v>
      </c>
    </row>
    <row r="4742" spans="1:28" x14ac:dyDescent="0.25">
      <c r="A4742" t="s">
        <v>4768</v>
      </c>
      <c r="B4742" t="s">
        <v>9783</v>
      </c>
      <c r="C4742" t="s">
        <v>10149</v>
      </c>
      <c r="D4742" t="s">
        <v>10201</v>
      </c>
      <c r="E4742">
        <v>41.171559999999999</v>
      </c>
      <c r="F4742">
        <v>-2.4335800000000001</v>
      </c>
      <c r="G4742" t="s">
        <v>10297</v>
      </c>
      <c r="H4742" t="s">
        <v>15359</v>
      </c>
      <c r="I4742" t="s">
        <v>15751</v>
      </c>
      <c r="J4742" t="s">
        <v>16643</v>
      </c>
      <c r="K4742" t="s">
        <v>16678</v>
      </c>
      <c r="L4742" t="s">
        <v>18063</v>
      </c>
      <c r="M4742" t="s">
        <v>18063</v>
      </c>
      <c r="N4742" t="s">
        <v>18062</v>
      </c>
      <c r="O4742">
        <v>5</v>
      </c>
      <c r="P4742">
        <v>35</v>
      </c>
      <c r="Q4742">
        <v>5</v>
      </c>
      <c r="R4742">
        <v>4.5</v>
      </c>
      <c r="S4742">
        <v>457</v>
      </c>
      <c r="T4742">
        <v>9</v>
      </c>
      <c r="U4742">
        <v>3</v>
      </c>
      <c r="V4742">
        <v>1</v>
      </c>
      <c r="W4742">
        <v>1</v>
      </c>
      <c r="X4742">
        <v>1</v>
      </c>
      <c r="Y4742">
        <v>4.5</v>
      </c>
      <c r="Z4742">
        <v>4.5</v>
      </c>
      <c r="AA4742">
        <v>4</v>
      </c>
      <c r="AB4742">
        <v>4</v>
      </c>
    </row>
    <row r="4743" spans="1:28" x14ac:dyDescent="0.25">
      <c r="A4743" t="s">
        <v>4769</v>
      </c>
      <c r="B4743" t="s">
        <v>6989</v>
      </c>
      <c r="C4743" t="s">
        <v>10149</v>
      </c>
      <c r="D4743" t="s">
        <v>10201</v>
      </c>
      <c r="E4743">
        <v>41.165585</v>
      </c>
      <c r="F4743">
        <v>-2.4221360000000001</v>
      </c>
      <c r="G4743" t="s">
        <v>10368</v>
      </c>
      <c r="H4743" t="s">
        <v>15360</v>
      </c>
      <c r="I4743" t="s">
        <v>15748</v>
      </c>
      <c r="J4743" t="s">
        <v>16643</v>
      </c>
      <c r="K4743" t="s">
        <v>16688</v>
      </c>
      <c r="L4743" t="s">
        <v>18062</v>
      </c>
      <c r="M4743" t="s">
        <v>18062</v>
      </c>
      <c r="N4743" t="s">
        <v>18062</v>
      </c>
      <c r="O4743">
        <v>6</v>
      </c>
      <c r="P4743">
        <v>85.5</v>
      </c>
      <c r="Q4743">
        <v>6</v>
      </c>
      <c r="R4743">
        <v>4.5</v>
      </c>
      <c r="S4743">
        <v>394</v>
      </c>
      <c r="T4743">
        <v>4</v>
      </c>
      <c r="U4743">
        <v>2</v>
      </c>
      <c r="V4743">
        <v>0</v>
      </c>
      <c r="W4743">
        <v>0</v>
      </c>
      <c r="X4743">
        <v>0</v>
      </c>
      <c r="Y4743">
        <v>4.5</v>
      </c>
      <c r="Z4743">
        <v>4.5</v>
      </c>
      <c r="AA4743">
        <v>4.5</v>
      </c>
      <c r="AB4743">
        <v>3</v>
      </c>
    </row>
    <row r="4744" spans="1:28" x14ac:dyDescent="0.25">
      <c r="A4744" t="s">
        <v>4770</v>
      </c>
      <c r="B4744" t="s">
        <v>9784</v>
      </c>
      <c r="C4744" t="s">
        <v>10148</v>
      </c>
      <c r="D4744" t="s">
        <v>10165</v>
      </c>
      <c r="E4744">
        <v>39.164659999999998</v>
      </c>
      <c r="F4744">
        <v>-0.24526899999999999</v>
      </c>
      <c r="G4744" t="s">
        <v>10314</v>
      </c>
      <c r="H4744" t="s">
        <v>15361</v>
      </c>
      <c r="I4744" t="s">
        <v>15798</v>
      </c>
      <c r="J4744" t="s">
        <v>16643</v>
      </c>
      <c r="K4744" t="s">
        <v>17991</v>
      </c>
      <c r="L4744" t="s">
        <v>18062</v>
      </c>
      <c r="M4744" t="s">
        <v>18062</v>
      </c>
      <c r="N4744" t="s">
        <v>18062</v>
      </c>
      <c r="O4744">
        <v>7</v>
      </c>
      <c r="P4744">
        <v>98</v>
      </c>
      <c r="Q4744">
        <v>7</v>
      </c>
      <c r="R4744">
        <v>4</v>
      </c>
      <c r="S4744">
        <v>536</v>
      </c>
      <c r="T4744">
        <v>33</v>
      </c>
      <c r="U4744">
        <v>6</v>
      </c>
      <c r="V4744">
        <v>5</v>
      </c>
      <c r="W4744">
        <v>1</v>
      </c>
      <c r="X4744">
        <v>0</v>
      </c>
      <c r="Y4744">
        <v>4.5</v>
      </c>
      <c r="Z4744">
        <v>4.5</v>
      </c>
      <c r="AA4744">
        <v>4.5</v>
      </c>
      <c r="AB4744">
        <v>4.5</v>
      </c>
    </row>
    <row r="4745" spans="1:28" x14ac:dyDescent="0.25">
      <c r="A4745" t="s">
        <v>4771</v>
      </c>
      <c r="B4745" t="s">
        <v>6894</v>
      </c>
      <c r="C4745" t="s">
        <v>10148</v>
      </c>
      <c r="D4745" t="s">
        <v>10165</v>
      </c>
      <c r="E4745">
        <v>39.194878000000003</v>
      </c>
      <c r="F4745">
        <v>-0.226767</v>
      </c>
      <c r="G4745" t="s">
        <v>10239</v>
      </c>
      <c r="H4745" t="s">
        <v>15362</v>
      </c>
      <c r="I4745" t="s">
        <v>15748</v>
      </c>
      <c r="J4745" t="s">
        <v>16643</v>
      </c>
      <c r="K4745" t="s">
        <v>16688</v>
      </c>
      <c r="L4745" t="s">
        <v>18062</v>
      </c>
      <c r="M4745" t="s">
        <v>18062</v>
      </c>
      <c r="N4745" t="s">
        <v>18062</v>
      </c>
      <c r="O4745">
        <v>7</v>
      </c>
      <c r="P4745">
        <v>112</v>
      </c>
      <c r="Q4745">
        <v>7</v>
      </c>
      <c r="R4745">
        <v>4</v>
      </c>
      <c r="S4745">
        <v>398</v>
      </c>
      <c r="T4745">
        <v>7</v>
      </c>
      <c r="U4745">
        <v>0</v>
      </c>
      <c r="V4745">
        <v>1</v>
      </c>
      <c r="W4745">
        <v>1</v>
      </c>
      <c r="X4745">
        <v>1</v>
      </c>
      <c r="Y4745">
        <v>4</v>
      </c>
      <c r="Z4745">
        <v>4</v>
      </c>
      <c r="AA4745">
        <v>4</v>
      </c>
      <c r="AB4745">
        <v>4</v>
      </c>
    </row>
    <row r="4746" spans="1:28" x14ac:dyDescent="0.25">
      <c r="A4746" t="s">
        <v>4772</v>
      </c>
      <c r="B4746" t="s">
        <v>9785</v>
      </c>
      <c r="C4746" t="s">
        <v>10148</v>
      </c>
      <c r="D4746" t="s">
        <v>10165</v>
      </c>
      <c r="E4746">
        <v>39.163760000000003</v>
      </c>
      <c r="F4746">
        <v>-0.24176400000000001</v>
      </c>
      <c r="G4746" t="s">
        <v>10340</v>
      </c>
      <c r="H4746" t="s">
        <v>15363</v>
      </c>
      <c r="I4746" t="s">
        <v>15733</v>
      </c>
      <c r="J4746" t="s">
        <v>16643</v>
      </c>
      <c r="K4746" t="s">
        <v>16666</v>
      </c>
      <c r="L4746" t="s">
        <v>18062</v>
      </c>
      <c r="M4746" t="s">
        <v>18063</v>
      </c>
      <c r="N4746" t="s">
        <v>18063</v>
      </c>
      <c r="O4746">
        <v>7</v>
      </c>
      <c r="P4746">
        <v>35</v>
      </c>
      <c r="Q4746">
        <v>9</v>
      </c>
      <c r="R4746">
        <v>4</v>
      </c>
      <c r="S4746">
        <v>360</v>
      </c>
      <c r="T4746">
        <v>3</v>
      </c>
      <c r="U4746">
        <v>8</v>
      </c>
      <c r="V4746">
        <v>0</v>
      </c>
      <c r="W4746">
        <v>2</v>
      </c>
      <c r="X4746">
        <v>1</v>
      </c>
      <c r="Y4746">
        <v>4</v>
      </c>
      <c r="Z4746">
        <v>4</v>
      </c>
      <c r="AA4746">
        <v>4</v>
      </c>
      <c r="AB4746">
        <v>4.5</v>
      </c>
    </row>
    <row r="4747" spans="1:28" x14ac:dyDescent="0.25">
      <c r="A4747" t="s">
        <v>4773</v>
      </c>
      <c r="B4747" t="s">
        <v>9786</v>
      </c>
      <c r="C4747" t="s">
        <v>10148</v>
      </c>
      <c r="D4747" t="s">
        <v>10165</v>
      </c>
      <c r="E4747">
        <v>39.127712000000002</v>
      </c>
      <c r="F4747">
        <v>-0.23277900000000001</v>
      </c>
      <c r="G4747" t="s">
        <v>10619</v>
      </c>
      <c r="H4747" t="s">
        <v>15364</v>
      </c>
      <c r="I4747" t="s">
        <v>15762</v>
      </c>
      <c r="J4747" t="s">
        <v>16644</v>
      </c>
      <c r="K4747" t="s">
        <v>16646</v>
      </c>
      <c r="L4747" t="s">
        <v>18062</v>
      </c>
      <c r="M4747" t="s">
        <v>18062</v>
      </c>
      <c r="N4747" t="s">
        <v>18062</v>
      </c>
      <c r="O4747">
        <v>7</v>
      </c>
      <c r="P4747">
        <v>63</v>
      </c>
      <c r="Q4747">
        <v>14</v>
      </c>
      <c r="R4747">
        <v>4</v>
      </c>
      <c r="S4747">
        <v>975</v>
      </c>
      <c r="T4747">
        <v>29</v>
      </c>
      <c r="U4747">
        <v>17</v>
      </c>
      <c r="V4747">
        <v>5</v>
      </c>
      <c r="W4747">
        <v>1</v>
      </c>
      <c r="X4747">
        <v>0</v>
      </c>
      <c r="Y4747">
        <v>4</v>
      </c>
      <c r="Z4747">
        <v>4</v>
      </c>
      <c r="AA4747">
        <v>3.5</v>
      </c>
      <c r="AB4747">
        <v>4.5</v>
      </c>
    </row>
    <row r="4748" spans="1:28" x14ac:dyDescent="0.25">
      <c r="A4748" t="s">
        <v>4774</v>
      </c>
      <c r="B4748" t="s">
        <v>9787</v>
      </c>
      <c r="C4748" t="s">
        <v>10148</v>
      </c>
      <c r="D4748" t="s">
        <v>10165</v>
      </c>
      <c r="E4748">
        <v>39.181930000000001</v>
      </c>
      <c r="F4748">
        <v>-0.23169200000000001</v>
      </c>
      <c r="G4748" t="s">
        <v>10241</v>
      </c>
      <c r="H4748" t="s">
        <v>15365</v>
      </c>
      <c r="I4748" t="s">
        <v>15733</v>
      </c>
      <c r="J4748" t="s">
        <v>16643</v>
      </c>
      <c r="K4748" t="s">
        <v>16666</v>
      </c>
      <c r="L4748" t="s">
        <v>18062</v>
      </c>
      <c r="M4748" t="s">
        <v>18062</v>
      </c>
      <c r="N4748" t="s">
        <v>18062</v>
      </c>
      <c r="O4748">
        <v>3</v>
      </c>
      <c r="P4748">
        <v>19.5</v>
      </c>
      <c r="Q4748">
        <v>6</v>
      </c>
      <c r="R4748">
        <v>4.5</v>
      </c>
      <c r="S4748">
        <v>1317</v>
      </c>
      <c r="T4748">
        <v>26</v>
      </c>
      <c r="U4748">
        <v>15</v>
      </c>
      <c r="V4748">
        <v>4</v>
      </c>
      <c r="W4748">
        <v>1</v>
      </c>
      <c r="X4748">
        <v>1</v>
      </c>
      <c r="Y4748">
        <v>4.5</v>
      </c>
      <c r="Z4748">
        <v>4</v>
      </c>
      <c r="AA4748">
        <v>4</v>
      </c>
      <c r="AB4748">
        <v>4</v>
      </c>
    </row>
    <row r="4749" spans="1:28" x14ac:dyDescent="0.25">
      <c r="A4749" t="s">
        <v>4775</v>
      </c>
      <c r="B4749" t="s">
        <v>9788</v>
      </c>
      <c r="C4749" t="s">
        <v>10146</v>
      </c>
      <c r="D4749" t="s">
        <v>10159</v>
      </c>
      <c r="E4749">
        <v>41.134729999999998</v>
      </c>
      <c r="F4749">
        <v>1.384212</v>
      </c>
      <c r="G4749" t="s">
        <v>10406</v>
      </c>
      <c r="H4749" t="s">
        <v>15366</v>
      </c>
      <c r="I4749" t="s">
        <v>15737</v>
      </c>
      <c r="J4749" t="s">
        <v>16643</v>
      </c>
      <c r="K4749" t="s">
        <v>16650</v>
      </c>
      <c r="L4749" t="s">
        <v>18062</v>
      </c>
      <c r="M4749" t="s">
        <v>18062</v>
      </c>
      <c r="N4749" t="s">
        <v>18062</v>
      </c>
      <c r="O4749">
        <v>6</v>
      </c>
      <c r="P4749">
        <v>60</v>
      </c>
      <c r="Q4749">
        <v>12</v>
      </c>
      <c r="R4749">
        <v>4</v>
      </c>
      <c r="S4749">
        <v>450</v>
      </c>
      <c r="T4749">
        <v>7</v>
      </c>
      <c r="U4749">
        <v>7</v>
      </c>
      <c r="V4749">
        <v>2</v>
      </c>
      <c r="W4749">
        <v>0</v>
      </c>
      <c r="X4749">
        <v>2</v>
      </c>
      <c r="Y4749">
        <v>4</v>
      </c>
      <c r="Z4749">
        <v>4</v>
      </c>
      <c r="AA4749">
        <v>3.5</v>
      </c>
      <c r="AB4749">
        <v>4.5</v>
      </c>
    </row>
    <row r="4750" spans="1:28" x14ac:dyDescent="0.25">
      <c r="A4750" t="s">
        <v>4776</v>
      </c>
      <c r="B4750" t="s">
        <v>9789</v>
      </c>
      <c r="C4750" t="s">
        <v>10146</v>
      </c>
      <c r="D4750" t="s">
        <v>10159</v>
      </c>
      <c r="E4750">
        <v>41.140929999999997</v>
      </c>
      <c r="F4750">
        <v>1.375297</v>
      </c>
      <c r="G4750" t="s">
        <v>10236</v>
      </c>
      <c r="H4750" t="s">
        <v>15367</v>
      </c>
      <c r="I4750" t="s">
        <v>15866</v>
      </c>
      <c r="J4750" t="s">
        <v>16643</v>
      </c>
      <c r="K4750" t="s">
        <v>16790</v>
      </c>
      <c r="L4750" t="s">
        <v>18062</v>
      </c>
      <c r="M4750" t="s">
        <v>18062</v>
      </c>
      <c r="N4750" t="s">
        <v>18062</v>
      </c>
      <c r="O4750">
        <v>7</v>
      </c>
      <c r="P4750">
        <v>28</v>
      </c>
      <c r="Q4750">
        <v>7</v>
      </c>
      <c r="R4750">
        <v>4.5</v>
      </c>
      <c r="S4750">
        <v>498</v>
      </c>
      <c r="T4750">
        <v>34</v>
      </c>
      <c r="U4750">
        <v>13</v>
      </c>
      <c r="V4750">
        <v>1</v>
      </c>
      <c r="W4750">
        <v>0</v>
      </c>
      <c r="X4750">
        <v>1</v>
      </c>
      <c r="Y4750">
        <v>4.5</v>
      </c>
      <c r="Z4750">
        <v>4</v>
      </c>
      <c r="AA4750">
        <v>4</v>
      </c>
      <c r="AB4750">
        <v>4</v>
      </c>
    </row>
    <row r="4751" spans="1:28" x14ac:dyDescent="0.25">
      <c r="A4751" t="s">
        <v>4777</v>
      </c>
      <c r="B4751" t="s">
        <v>9790</v>
      </c>
      <c r="C4751" t="s">
        <v>10146</v>
      </c>
      <c r="D4751" t="s">
        <v>10159</v>
      </c>
      <c r="E4751">
        <v>41.142249999999997</v>
      </c>
      <c r="F4751">
        <v>1.3756090000000001</v>
      </c>
      <c r="G4751" t="s">
        <v>10258</v>
      </c>
      <c r="H4751" t="s">
        <v>15368</v>
      </c>
      <c r="I4751" t="s">
        <v>15762</v>
      </c>
      <c r="J4751" t="s">
        <v>16644</v>
      </c>
      <c r="K4751" t="s">
        <v>16666</v>
      </c>
      <c r="L4751" t="s">
        <v>18062</v>
      </c>
      <c r="M4751" t="s">
        <v>18063</v>
      </c>
      <c r="N4751" t="s">
        <v>18063</v>
      </c>
      <c r="O4751">
        <v>6</v>
      </c>
      <c r="P4751">
        <v>27.5</v>
      </c>
      <c r="Q4751">
        <v>11</v>
      </c>
      <c r="R4751">
        <v>4</v>
      </c>
      <c r="S4751">
        <v>423</v>
      </c>
      <c r="T4751">
        <v>13</v>
      </c>
      <c r="U4751">
        <v>10</v>
      </c>
      <c r="V4751">
        <v>2</v>
      </c>
      <c r="W4751">
        <v>1</v>
      </c>
      <c r="X4751">
        <v>1</v>
      </c>
      <c r="Y4751">
        <v>4</v>
      </c>
      <c r="Z4751">
        <v>4</v>
      </c>
      <c r="AA4751">
        <v>3.5</v>
      </c>
      <c r="AB4751">
        <v>4</v>
      </c>
    </row>
    <row r="4752" spans="1:28" hidden="1" x14ac:dyDescent="0.25">
      <c r="A4752" t="s">
        <v>4778</v>
      </c>
      <c r="B4752" t="s">
        <v>5285</v>
      </c>
      <c r="C4752" t="s">
        <v>10151</v>
      </c>
      <c r="D4752" t="s">
        <v>10204</v>
      </c>
      <c r="E4752">
        <v>36.134680000000003</v>
      </c>
      <c r="F4752">
        <v>-5.8471549999999999</v>
      </c>
      <c r="G4752" t="s">
        <v>10236</v>
      </c>
      <c r="H4752" t="s">
        <v>15369</v>
      </c>
      <c r="I4752" t="s">
        <v>15848</v>
      </c>
      <c r="J4752" t="s">
        <v>16643</v>
      </c>
      <c r="K4752" t="s">
        <v>16804</v>
      </c>
      <c r="L4752" t="s">
        <v>18062</v>
      </c>
      <c r="M4752" t="s">
        <v>18062</v>
      </c>
      <c r="N4752" t="s">
        <v>18062</v>
      </c>
      <c r="O4752">
        <v>7</v>
      </c>
      <c r="P4752">
        <v>73</v>
      </c>
      <c r="Q4752">
        <v>7</v>
      </c>
      <c r="R4752">
        <v>4.5</v>
      </c>
      <c r="S4752">
        <v>1582</v>
      </c>
      <c r="T4752">
        <v>30</v>
      </c>
      <c r="U4752">
        <v>20</v>
      </c>
      <c r="V4752">
        <v>3</v>
      </c>
      <c r="W4752">
        <v>3</v>
      </c>
      <c r="X4752">
        <v>2</v>
      </c>
      <c r="Y4752">
        <v>4.5</v>
      </c>
      <c r="Z4752">
        <v>4.5</v>
      </c>
      <c r="AA4752">
        <v>4</v>
      </c>
      <c r="AB4752">
        <v>4.5</v>
      </c>
    </row>
    <row r="4753" spans="1:28" hidden="1" x14ac:dyDescent="0.25">
      <c r="A4753" t="s">
        <v>4779</v>
      </c>
      <c r="B4753" t="s">
        <v>9791</v>
      </c>
      <c r="C4753" t="s">
        <v>10151</v>
      </c>
      <c r="D4753" t="s">
        <v>10204</v>
      </c>
      <c r="E4753">
        <v>36.113990000000001</v>
      </c>
      <c r="F4753">
        <v>-5.8285239999999998</v>
      </c>
      <c r="G4753" t="s">
        <v>10320</v>
      </c>
      <c r="H4753" t="s">
        <v>15370</v>
      </c>
      <c r="I4753" t="s">
        <v>15748</v>
      </c>
      <c r="J4753" t="s">
        <v>16643</v>
      </c>
      <c r="K4753" t="s">
        <v>16688</v>
      </c>
      <c r="L4753" t="s">
        <v>18062</v>
      </c>
      <c r="M4753" t="s">
        <v>18063</v>
      </c>
      <c r="N4753" t="s">
        <v>18062</v>
      </c>
      <c r="O4753">
        <v>7</v>
      </c>
      <c r="P4753">
        <v>54.25</v>
      </c>
      <c r="Q4753">
        <v>14</v>
      </c>
      <c r="R4753">
        <v>4</v>
      </c>
      <c r="S4753">
        <v>439</v>
      </c>
      <c r="T4753">
        <v>5</v>
      </c>
      <c r="U4753">
        <v>1</v>
      </c>
      <c r="V4753">
        <v>1</v>
      </c>
      <c r="W4753">
        <v>0</v>
      </c>
      <c r="X4753">
        <v>1</v>
      </c>
      <c r="Y4753">
        <v>4.5</v>
      </c>
      <c r="Z4753">
        <v>4</v>
      </c>
      <c r="AA4753">
        <v>3.5</v>
      </c>
      <c r="AB4753">
        <v>3.5</v>
      </c>
    </row>
    <row r="4754" spans="1:28" hidden="1" x14ac:dyDescent="0.25">
      <c r="A4754" t="s">
        <v>4780</v>
      </c>
      <c r="B4754" t="s">
        <v>9792</v>
      </c>
      <c r="C4754" t="s">
        <v>10151</v>
      </c>
      <c r="D4754" t="s">
        <v>10204</v>
      </c>
      <c r="E4754">
        <v>36.13682</v>
      </c>
      <c r="F4754">
        <v>-5.8471770000000003</v>
      </c>
      <c r="G4754" t="s">
        <v>10355</v>
      </c>
      <c r="H4754" t="s">
        <v>15371</v>
      </c>
      <c r="I4754" t="s">
        <v>15733</v>
      </c>
      <c r="J4754" t="s">
        <v>16643</v>
      </c>
      <c r="K4754" t="s">
        <v>16764</v>
      </c>
      <c r="L4754" t="s">
        <v>18062</v>
      </c>
      <c r="M4754" t="s">
        <v>18062</v>
      </c>
      <c r="N4754" t="s">
        <v>18062</v>
      </c>
      <c r="O4754">
        <v>3</v>
      </c>
      <c r="P4754">
        <v>18.5</v>
      </c>
      <c r="Q4754">
        <v>6</v>
      </c>
      <c r="R4754">
        <v>4</v>
      </c>
      <c r="S4754">
        <v>1281</v>
      </c>
      <c r="T4754">
        <v>53</v>
      </c>
      <c r="U4754">
        <v>16</v>
      </c>
      <c r="V4754">
        <v>3</v>
      </c>
      <c r="W4754">
        <v>3</v>
      </c>
      <c r="X4754">
        <v>0</v>
      </c>
      <c r="Y4754">
        <v>4.5</v>
      </c>
      <c r="Z4754">
        <v>4.5</v>
      </c>
      <c r="AA4754">
        <v>4</v>
      </c>
      <c r="AB4754">
        <v>4.5</v>
      </c>
    </row>
    <row r="4755" spans="1:28" hidden="1" x14ac:dyDescent="0.25">
      <c r="A4755" t="s">
        <v>4781</v>
      </c>
      <c r="B4755" t="s">
        <v>9793</v>
      </c>
      <c r="C4755" t="s">
        <v>10151</v>
      </c>
      <c r="D4755" t="s">
        <v>10204</v>
      </c>
      <c r="E4755">
        <v>36.136906000000003</v>
      </c>
      <c r="F4755">
        <v>-5.8462860000000001</v>
      </c>
      <c r="G4755" t="s">
        <v>10274</v>
      </c>
      <c r="H4755" t="s">
        <v>15372</v>
      </c>
      <c r="I4755" t="s">
        <v>16599</v>
      </c>
      <c r="J4755" t="s">
        <v>16644</v>
      </c>
      <c r="K4755" t="s">
        <v>17992</v>
      </c>
      <c r="L4755" t="s">
        <v>18062</v>
      </c>
      <c r="M4755" t="s">
        <v>18063</v>
      </c>
      <c r="N4755" t="s">
        <v>18062</v>
      </c>
      <c r="O4755">
        <v>4</v>
      </c>
      <c r="P4755">
        <v>27</v>
      </c>
      <c r="Q4755">
        <v>7</v>
      </c>
      <c r="R4755">
        <v>4</v>
      </c>
      <c r="S4755">
        <v>1823</v>
      </c>
      <c r="T4755">
        <v>38</v>
      </c>
      <c r="U4755">
        <v>14</v>
      </c>
      <c r="V4755">
        <v>2</v>
      </c>
      <c r="W4755">
        <v>3</v>
      </c>
      <c r="X4755">
        <v>0</v>
      </c>
      <c r="Y4755">
        <v>4.5</v>
      </c>
      <c r="Z4755">
        <v>4</v>
      </c>
      <c r="AA4755">
        <v>3.5</v>
      </c>
      <c r="AB4755">
        <v>4</v>
      </c>
    </row>
    <row r="4756" spans="1:28" hidden="1" x14ac:dyDescent="0.25">
      <c r="A4756" t="s">
        <v>4782</v>
      </c>
      <c r="B4756" t="s">
        <v>9794</v>
      </c>
      <c r="C4756" t="s">
        <v>10151</v>
      </c>
      <c r="D4756" t="s">
        <v>10204</v>
      </c>
      <c r="E4756">
        <v>36.132689999999997</v>
      </c>
      <c r="F4756">
        <v>-5.8415309999999998</v>
      </c>
      <c r="G4756" t="s">
        <v>10291</v>
      </c>
      <c r="H4756" t="s">
        <v>15373</v>
      </c>
      <c r="I4756" t="s">
        <v>15733</v>
      </c>
      <c r="J4756" t="s">
        <v>16643</v>
      </c>
      <c r="K4756" t="s">
        <v>16666</v>
      </c>
      <c r="L4756" t="s">
        <v>18062</v>
      </c>
      <c r="M4756" t="s">
        <v>18062</v>
      </c>
      <c r="N4756" t="s">
        <v>18062</v>
      </c>
      <c r="O4756">
        <v>6</v>
      </c>
      <c r="P4756">
        <v>42</v>
      </c>
      <c r="Q4756">
        <v>12</v>
      </c>
      <c r="R4756">
        <v>4.5</v>
      </c>
      <c r="S4756">
        <v>533</v>
      </c>
      <c r="T4756">
        <v>37</v>
      </c>
      <c r="U4756">
        <v>10</v>
      </c>
      <c r="V4756">
        <v>2</v>
      </c>
      <c r="W4756">
        <v>2</v>
      </c>
      <c r="X4756">
        <v>0</v>
      </c>
      <c r="Y4756">
        <v>4.5</v>
      </c>
      <c r="Z4756">
        <v>4.5</v>
      </c>
      <c r="AA4756">
        <v>4</v>
      </c>
      <c r="AB4756">
        <v>4.5</v>
      </c>
    </row>
    <row r="4757" spans="1:28" hidden="1" x14ac:dyDescent="0.25">
      <c r="A4757" t="s">
        <v>4783</v>
      </c>
      <c r="B4757" t="s">
        <v>9795</v>
      </c>
      <c r="C4757" t="s">
        <v>10151</v>
      </c>
      <c r="D4757" t="s">
        <v>10204</v>
      </c>
      <c r="E4757">
        <v>36.136536</v>
      </c>
      <c r="F4757">
        <v>-5.847283</v>
      </c>
      <c r="G4757" t="s">
        <v>10314</v>
      </c>
      <c r="H4757" t="s">
        <v>15374</v>
      </c>
      <c r="I4757" t="s">
        <v>15770</v>
      </c>
      <c r="J4757" t="s">
        <v>16643</v>
      </c>
      <c r="K4757" t="s">
        <v>16700</v>
      </c>
      <c r="L4757" t="s">
        <v>18062</v>
      </c>
      <c r="M4757" t="s">
        <v>18062</v>
      </c>
      <c r="N4757" t="s">
        <v>18062</v>
      </c>
      <c r="O4757">
        <v>7</v>
      </c>
      <c r="P4757">
        <v>52.5</v>
      </c>
      <c r="Q4757">
        <v>14</v>
      </c>
      <c r="R4757">
        <v>4</v>
      </c>
      <c r="S4757">
        <v>469</v>
      </c>
      <c r="T4757">
        <v>26</v>
      </c>
      <c r="U4757">
        <v>9</v>
      </c>
      <c r="V4757">
        <v>3</v>
      </c>
      <c r="W4757">
        <v>0</v>
      </c>
      <c r="X4757">
        <v>2</v>
      </c>
      <c r="Y4757">
        <v>4.5</v>
      </c>
      <c r="Z4757">
        <v>4.5</v>
      </c>
      <c r="AA4757">
        <v>4.5</v>
      </c>
      <c r="AB4757">
        <v>4.5</v>
      </c>
    </row>
    <row r="4758" spans="1:28" hidden="1" x14ac:dyDescent="0.25">
      <c r="A4758" t="s">
        <v>4784</v>
      </c>
      <c r="B4758" t="s">
        <v>9796</v>
      </c>
      <c r="C4758" t="s">
        <v>10151</v>
      </c>
      <c r="D4758" t="s">
        <v>10204</v>
      </c>
      <c r="E4758">
        <v>36.137700000000002</v>
      </c>
      <c r="F4758">
        <v>-5.8491790000000004</v>
      </c>
      <c r="G4758" t="s">
        <v>10241</v>
      </c>
      <c r="H4758" t="s">
        <v>15375</v>
      </c>
      <c r="I4758" t="s">
        <v>15934</v>
      </c>
      <c r="J4758" t="s">
        <v>16643</v>
      </c>
      <c r="K4758" t="s">
        <v>16938</v>
      </c>
      <c r="L4758" t="s">
        <v>18062</v>
      </c>
      <c r="M4758" t="s">
        <v>18062</v>
      </c>
      <c r="N4758" t="s">
        <v>18062</v>
      </c>
      <c r="O4758">
        <v>6</v>
      </c>
      <c r="P4758">
        <v>60</v>
      </c>
      <c r="Q4758">
        <v>12</v>
      </c>
      <c r="R4758">
        <v>4.5</v>
      </c>
      <c r="S4758">
        <v>931</v>
      </c>
      <c r="T4758">
        <v>11</v>
      </c>
      <c r="U4758">
        <v>7</v>
      </c>
      <c r="V4758">
        <v>1</v>
      </c>
      <c r="W4758">
        <v>1</v>
      </c>
      <c r="X4758">
        <v>1</v>
      </c>
      <c r="Y4758">
        <v>4.5</v>
      </c>
      <c r="Z4758">
        <v>4.5</v>
      </c>
      <c r="AA4758">
        <v>4</v>
      </c>
      <c r="AB4758">
        <v>4</v>
      </c>
    </row>
    <row r="4759" spans="1:28" hidden="1" x14ac:dyDescent="0.25">
      <c r="A4759" t="s">
        <v>4785</v>
      </c>
      <c r="B4759" t="s">
        <v>9797</v>
      </c>
      <c r="C4759" t="s">
        <v>10151</v>
      </c>
      <c r="D4759" t="s">
        <v>10204</v>
      </c>
      <c r="E4759">
        <v>36.128140000000002</v>
      </c>
      <c r="F4759">
        <v>-5.8396860000000004</v>
      </c>
      <c r="G4759" t="s">
        <v>10245</v>
      </c>
      <c r="H4759" t="s">
        <v>15376</v>
      </c>
      <c r="I4759" t="s">
        <v>15982</v>
      </c>
      <c r="J4759" t="s">
        <v>16644</v>
      </c>
      <c r="K4759" t="s">
        <v>16655</v>
      </c>
      <c r="L4759" t="s">
        <v>18062</v>
      </c>
      <c r="M4759" t="s">
        <v>18062</v>
      </c>
      <c r="N4759" t="s">
        <v>18062</v>
      </c>
      <c r="O4759">
        <v>6</v>
      </c>
      <c r="P4759">
        <v>36.5</v>
      </c>
      <c r="Q4759">
        <v>11</v>
      </c>
      <c r="R4759">
        <v>4.5</v>
      </c>
      <c r="S4759">
        <v>1058</v>
      </c>
      <c r="T4759">
        <v>49</v>
      </c>
      <c r="U4759">
        <v>15</v>
      </c>
      <c r="V4759">
        <v>5</v>
      </c>
      <c r="W4759">
        <v>3</v>
      </c>
      <c r="X4759">
        <v>3</v>
      </c>
      <c r="Y4759">
        <v>4.5</v>
      </c>
      <c r="Z4759">
        <v>4.5</v>
      </c>
      <c r="AA4759">
        <v>3.5</v>
      </c>
      <c r="AB4759">
        <v>4</v>
      </c>
    </row>
    <row r="4760" spans="1:28" x14ac:dyDescent="0.25">
      <c r="A4760" t="s">
        <v>4786</v>
      </c>
      <c r="B4760" t="s">
        <v>9798</v>
      </c>
      <c r="C4760" t="s">
        <v>10147</v>
      </c>
      <c r="D4760" t="s">
        <v>10197</v>
      </c>
      <c r="E4760">
        <v>40.047356000000001</v>
      </c>
      <c r="F4760">
        <v>4.1108919999999998</v>
      </c>
      <c r="G4760" t="s">
        <v>10251</v>
      </c>
      <c r="H4760" t="s">
        <v>15377</v>
      </c>
      <c r="I4760" t="s">
        <v>15737</v>
      </c>
      <c r="J4760" t="s">
        <v>16643</v>
      </c>
      <c r="K4760" t="s">
        <v>16659</v>
      </c>
      <c r="L4760" t="s">
        <v>18062</v>
      </c>
      <c r="M4760" t="s">
        <v>18062</v>
      </c>
      <c r="N4760" t="s">
        <v>18062</v>
      </c>
      <c r="O4760">
        <v>7</v>
      </c>
      <c r="P4760">
        <v>77</v>
      </c>
      <c r="Q4760">
        <v>14</v>
      </c>
      <c r="R4760">
        <v>4.5</v>
      </c>
      <c r="S4760">
        <v>782</v>
      </c>
      <c r="T4760">
        <v>120</v>
      </c>
      <c r="U4760">
        <v>33</v>
      </c>
      <c r="V4760">
        <v>14</v>
      </c>
      <c r="W4760">
        <v>2</v>
      </c>
      <c r="X4760">
        <v>4</v>
      </c>
      <c r="Y4760">
        <v>4.5</v>
      </c>
      <c r="Z4760">
        <v>4.5</v>
      </c>
      <c r="AA4760">
        <v>4</v>
      </c>
      <c r="AB4760">
        <v>4</v>
      </c>
    </row>
    <row r="4761" spans="1:28" x14ac:dyDescent="0.25">
      <c r="A4761" t="s">
        <v>4787</v>
      </c>
      <c r="B4761" t="s">
        <v>9799</v>
      </c>
      <c r="C4761" t="s">
        <v>10147</v>
      </c>
      <c r="D4761" t="s">
        <v>10197</v>
      </c>
      <c r="E4761">
        <v>40.057189999999999</v>
      </c>
      <c r="F4761">
        <v>4.1321950000000003</v>
      </c>
      <c r="G4761" t="s">
        <v>10274</v>
      </c>
      <c r="H4761" t="s">
        <v>15378</v>
      </c>
      <c r="I4761" t="s">
        <v>15759</v>
      </c>
      <c r="J4761" t="s">
        <v>16644</v>
      </c>
      <c r="K4761" t="s">
        <v>17189</v>
      </c>
      <c r="L4761" t="s">
        <v>18063</v>
      </c>
      <c r="M4761" t="s">
        <v>18063</v>
      </c>
      <c r="N4761" t="s">
        <v>18062</v>
      </c>
      <c r="O4761">
        <v>7</v>
      </c>
      <c r="P4761">
        <v>39</v>
      </c>
      <c r="Q4761">
        <v>9</v>
      </c>
      <c r="R4761">
        <v>4</v>
      </c>
      <c r="S4761">
        <v>1284</v>
      </c>
      <c r="T4761">
        <v>74</v>
      </c>
      <c r="U4761">
        <v>34</v>
      </c>
      <c r="V4761">
        <v>15</v>
      </c>
      <c r="W4761">
        <v>4</v>
      </c>
      <c r="X4761">
        <v>7</v>
      </c>
      <c r="Y4761">
        <v>4</v>
      </c>
      <c r="Z4761">
        <v>4</v>
      </c>
      <c r="AA4761">
        <v>3.5</v>
      </c>
      <c r="AB4761">
        <v>4</v>
      </c>
    </row>
    <row r="4762" spans="1:28" x14ac:dyDescent="0.25">
      <c r="A4762" t="s">
        <v>4788</v>
      </c>
      <c r="B4762" t="s">
        <v>9800</v>
      </c>
      <c r="C4762" t="s">
        <v>10147</v>
      </c>
      <c r="D4762" t="s">
        <v>10197</v>
      </c>
      <c r="E4762">
        <v>40.055190000000003</v>
      </c>
      <c r="F4762">
        <v>4.1299919999999997</v>
      </c>
      <c r="G4762" t="s">
        <v>10245</v>
      </c>
      <c r="H4762" t="s">
        <v>15379</v>
      </c>
      <c r="I4762" t="s">
        <v>15737</v>
      </c>
      <c r="J4762" t="s">
        <v>16643</v>
      </c>
      <c r="K4762" t="s">
        <v>16659</v>
      </c>
      <c r="L4762" t="s">
        <v>18062</v>
      </c>
      <c r="M4762" t="s">
        <v>18063</v>
      </c>
      <c r="N4762" t="s">
        <v>18062</v>
      </c>
      <c r="O4762">
        <v>6</v>
      </c>
      <c r="P4762">
        <v>36</v>
      </c>
      <c r="Q4762">
        <v>12</v>
      </c>
      <c r="R4762">
        <v>4.5</v>
      </c>
      <c r="S4762">
        <v>695</v>
      </c>
      <c r="T4762">
        <v>50</v>
      </c>
      <c r="U4762">
        <v>16</v>
      </c>
      <c r="V4762">
        <v>13</v>
      </c>
      <c r="W4762">
        <v>9</v>
      </c>
      <c r="X4762">
        <v>2</v>
      </c>
      <c r="Y4762">
        <v>4.5</v>
      </c>
      <c r="Z4762">
        <v>4.5</v>
      </c>
      <c r="AA4762">
        <v>4</v>
      </c>
      <c r="AB4762">
        <v>4</v>
      </c>
    </row>
    <row r="4763" spans="1:28" x14ac:dyDescent="0.25">
      <c r="A4763" t="s">
        <v>4789</v>
      </c>
      <c r="B4763" t="s">
        <v>9801</v>
      </c>
      <c r="C4763" t="s">
        <v>10147</v>
      </c>
      <c r="D4763" t="s">
        <v>10197</v>
      </c>
      <c r="E4763">
        <v>40.040348000000002</v>
      </c>
      <c r="F4763">
        <v>4.1215659999999996</v>
      </c>
      <c r="G4763" t="s">
        <v>10245</v>
      </c>
      <c r="H4763" t="s">
        <v>15380</v>
      </c>
      <c r="I4763" t="s">
        <v>15788</v>
      </c>
      <c r="J4763" t="s">
        <v>16643</v>
      </c>
      <c r="K4763" t="s">
        <v>16733</v>
      </c>
      <c r="L4763" t="s">
        <v>18063</v>
      </c>
      <c r="M4763" t="s">
        <v>18063</v>
      </c>
      <c r="N4763" t="s">
        <v>18062</v>
      </c>
      <c r="O4763">
        <v>6</v>
      </c>
      <c r="P4763">
        <v>45</v>
      </c>
      <c r="Q4763">
        <v>12</v>
      </c>
      <c r="R4763">
        <v>4.5</v>
      </c>
      <c r="S4763">
        <v>1036</v>
      </c>
      <c r="T4763">
        <v>152</v>
      </c>
      <c r="U4763">
        <v>61</v>
      </c>
      <c r="V4763">
        <v>12</v>
      </c>
      <c r="W4763">
        <v>4</v>
      </c>
      <c r="X4763">
        <v>2</v>
      </c>
      <c r="Y4763">
        <v>4.5</v>
      </c>
      <c r="Z4763">
        <v>4.5</v>
      </c>
      <c r="AA4763">
        <v>4</v>
      </c>
      <c r="AB4763">
        <v>4</v>
      </c>
    </row>
    <row r="4764" spans="1:28" x14ac:dyDescent="0.25">
      <c r="A4764" t="s">
        <v>4790</v>
      </c>
      <c r="B4764" t="s">
        <v>9802</v>
      </c>
      <c r="C4764" t="s">
        <v>10147</v>
      </c>
      <c r="D4764" t="s">
        <v>10197</v>
      </c>
      <c r="E4764">
        <v>40.047379999999997</v>
      </c>
      <c r="F4764">
        <v>4.1106930000000004</v>
      </c>
      <c r="G4764" t="s">
        <v>10241</v>
      </c>
      <c r="H4764" t="s">
        <v>15381</v>
      </c>
      <c r="I4764" t="s">
        <v>15955</v>
      </c>
      <c r="J4764" t="s">
        <v>16643</v>
      </c>
      <c r="K4764" t="s">
        <v>16965</v>
      </c>
      <c r="L4764" t="s">
        <v>18062</v>
      </c>
      <c r="M4764" t="s">
        <v>18062</v>
      </c>
      <c r="N4764" t="s">
        <v>18062</v>
      </c>
      <c r="O4764">
        <v>5</v>
      </c>
      <c r="P4764">
        <v>40</v>
      </c>
      <c r="Q4764">
        <v>5</v>
      </c>
      <c r="R4764">
        <v>4.5</v>
      </c>
      <c r="S4764">
        <v>542</v>
      </c>
      <c r="T4764">
        <v>296</v>
      </c>
      <c r="U4764">
        <v>38</v>
      </c>
      <c r="V4764">
        <v>11</v>
      </c>
      <c r="W4764">
        <v>1</v>
      </c>
      <c r="X4764">
        <v>3</v>
      </c>
      <c r="Y4764">
        <v>4.5</v>
      </c>
      <c r="Z4764">
        <v>5</v>
      </c>
      <c r="AA4764">
        <v>4.5</v>
      </c>
      <c r="AB4764">
        <v>4.5</v>
      </c>
    </row>
    <row r="4765" spans="1:28" x14ac:dyDescent="0.25">
      <c r="A4765" t="s">
        <v>4791</v>
      </c>
      <c r="B4765" t="s">
        <v>9803</v>
      </c>
      <c r="C4765" t="s">
        <v>10147</v>
      </c>
      <c r="D4765" t="s">
        <v>10197</v>
      </c>
      <c r="E4765">
        <v>40.055976999999999</v>
      </c>
      <c r="F4765">
        <v>4.130852</v>
      </c>
      <c r="G4765" t="s">
        <v>10241</v>
      </c>
      <c r="H4765" t="s">
        <v>15382</v>
      </c>
      <c r="I4765" t="s">
        <v>16502</v>
      </c>
      <c r="J4765" t="s">
        <v>16643</v>
      </c>
      <c r="K4765" t="s">
        <v>17993</v>
      </c>
      <c r="L4765" t="s">
        <v>18062</v>
      </c>
      <c r="M4765" t="s">
        <v>18062</v>
      </c>
      <c r="N4765" t="s">
        <v>18062</v>
      </c>
      <c r="O4765">
        <v>6</v>
      </c>
      <c r="P4765">
        <v>23</v>
      </c>
      <c r="Q4765">
        <v>8</v>
      </c>
      <c r="R4765">
        <v>4.5</v>
      </c>
      <c r="S4765">
        <v>1290</v>
      </c>
      <c r="T4765">
        <v>104</v>
      </c>
      <c r="U4765">
        <v>35</v>
      </c>
      <c r="V4765">
        <v>7</v>
      </c>
      <c r="W4765">
        <v>5</v>
      </c>
      <c r="X4765">
        <v>2</v>
      </c>
      <c r="Y4765">
        <v>4.5</v>
      </c>
      <c r="Z4765">
        <v>4.5</v>
      </c>
      <c r="AA4765">
        <v>4.5</v>
      </c>
      <c r="AB4765">
        <v>4</v>
      </c>
    </row>
    <row r="4766" spans="1:28" x14ac:dyDescent="0.25">
      <c r="A4766" t="s">
        <v>4792</v>
      </c>
      <c r="B4766" t="s">
        <v>9804</v>
      </c>
      <c r="C4766" t="s">
        <v>10147</v>
      </c>
      <c r="D4766" t="s">
        <v>10197</v>
      </c>
      <c r="E4766">
        <v>40.053800000000003</v>
      </c>
      <c r="F4766">
        <v>4.1296999999999997</v>
      </c>
      <c r="G4766" t="s">
        <v>10293</v>
      </c>
      <c r="H4766" t="s">
        <v>15383</v>
      </c>
      <c r="I4766" t="s">
        <v>15737</v>
      </c>
      <c r="J4766" t="s">
        <v>16643</v>
      </c>
      <c r="K4766" t="s">
        <v>16659</v>
      </c>
      <c r="L4766" t="s">
        <v>18062</v>
      </c>
      <c r="M4766" t="s">
        <v>18063</v>
      </c>
      <c r="N4766" t="s">
        <v>18062</v>
      </c>
      <c r="O4766">
        <v>7</v>
      </c>
      <c r="P4766">
        <v>85</v>
      </c>
      <c r="Q4766">
        <v>7</v>
      </c>
      <c r="R4766">
        <v>4</v>
      </c>
      <c r="S4766">
        <v>399</v>
      </c>
      <c r="T4766">
        <v>34</v>
      </c>
      <c r="U4766">
        <v>28</v>
      </c>
      <c r="V4766">
        <v>7</v>
      </c>
      <c r="W4766">
        <v>7</v>
      </c>
      <c r="X4766">
        <v>5</v>
      </c>
      <c r="Y4766">
        <v>4</v>
      </c>
      <c r="Z4766">
        <v>4</v>
      </c>
      <c r="AA4766">
        <v>4</v>
      </c>
      <c r="AB4766">
        <v>3.5</v>
      </c>
    </row>
    <row r="4767" spans="1:28" x14ac:dyDescent="0.25">
      <c r="A4767" t="s">
        <v>4793</v>
      </c>
      <c r="B4767" t="s">
        <v>9805</v>
      </c>
      <c r="C4767" t="s">
        <v>10147</v>
      </c>
      <c r="D4767" t="s">
        <v>10197</v>
      </c>
      <c r="E4767">
        <v>40.056539999999998</v>
      </c>
      <c r="F4767">
        <v>4.1325279999999998</v>
      </c>
      <c r="G4767" t="s">
        <v>10244</v>
      </c>
      <c r="H4767" t="s">
        <v>15384</v>
      </c>
      <c r="I4767" t="s">
        <v>15733</v>
      </c>
      <c r="J4767" t="s">
        <v>16643</v>
      </c>
      <c r="K4767" t="s">
        <v>16666</v>
      </c>
      <c r="L4767" t="s">
        <v>18062</v>
      </c>
      <c r="M4767" t="s">
        <v>18063</v>
      </c>
      <c r="N4767" t="s">
        <v>18063</v>
      </c>
      <c r="O4767">
        <v>7</v>
      </c>
      <c r="P4767">
        <v>54.5</v>
      </c>
      <c r="Q4767">
        <v>14</v>
      </c>
      <c r="R4767">
        <v>3.5</v>
      </c>
      <c r="S4767">
        <v>369</v>
      </c>
      <c r="T4767">
        <v>59</v>
      </c>
      <c r="U4767">
        <v>49</v>
      </c>
      <c r="V4767">
        <v>10</v>
      </c>
      <c r="W4767">
        <v>5</v>
      </c>
      <c r="X4767">
        <v>18</v>
      </c>
      <c r="Y4767">
        <v>4</v>
      </c>
      <c r="Z4767">
        <v>4</v>
      </c>
      <c r="AA4767">
        <v>4</v>
      </c>
      <c r="AB4767">
        <v>4.5</v>
      </c>
    </row>
    <row r="4768" spans="1:28" x14ac:dyDescent="0.25">
      <c r="A4768" t="s">
        <v>4794</v>
      </c>
      <c r="B4768" t="s">
        <v>9806</v>
      </c>
      <c r="C4768" t="s">
        <v>10147</v>
      </c>
      <c r="D4768" t="s">
        <v>10197</v>
      </c>
      <c r="E4768">
        <v>40.046818000000002</v>
      </c>
      <c r="F4768">
        <v>4.1115310000000003</v>
      </c>
      <c r="G4768" t="s">
        <v>10244</v>
      </c>
      <c r="H4768" t="s">
        <v>15385</v>
      </c>
      <c r="I4768" t="s">
        <v>15845</v>
      </c>
      <c r="J4768" t="s">
        <v>16643</v>
      </c>
      <c r="K4768" t="s">
        <v>17994</v>
      </c>
      <c r="L4768" t="s">
        <v>18062</v>
      </c>
      <c r="M4768" t="s">
        <v>18062</v>
      </c>
      <c r="N4768" t="s">
        <v>18062</v>
      </c>
      <c r="O4768">
        <v>7</v>
      </c>
      <c r="P4768">
        <v>105</v>
      </c>
      <c r="Q4768">
        <v>7</v>
      </c>
      <c r="R4768">
        <v>3.5</v>
      </c>
      <c r="S4768">
        <v>344</v>
      </c>
      <c r="T4768">
        <v>53</v>
      </c>
      <c r="U4768">
        <v>35</v>
      </c>
      <c r="V4768">
        <v>17</v>
      </c>
      <c r="W4768">
        <v>3</v>
      </c>
      <c r="X4768">
        <v>14</v>
      </c>
      <c r="Y4768">
        <v>4</v>
      </c>
      <c r="Z4768">
        <v>4</v>
      </c>
      <c r="AA4768">
        <v>4</v>
      </c>
      <c r="AB4768">
        <v>4</v>
      </c>
    </row>
    <row r="4769" spans="1:28" x14ac:dyDescent="0.25">
      <c r="A4769" t="s">
        <v>4795</v>
      </c>
      <c r="B4769" t="s">
        <v>9807</v>
      </c>
      <c r="C4769" t="s">
        <v>10147</v>
      </c>
      <c r="D4769" t="s">
        <v>10197</v>
      </c>
      <c r="E4769">
        <v>40.055847</v>
      </c>
      <c r="F4769">
        <v>4.1306969999999996</v>
      </c>
      <c r="G4769" t="s">
        <v>10293</v>
      </c>
      <c r="H4769" t="s">
        <v>15386</v>
      </c>
      <c r="I4769" t="s">
        <v>15733</v>
      </c>
      <c r="J4769" t="s">
        <v>16643</v>
      </c>
      <c r="K4769" t="s">
        <v>16708</v>
      </c>
      <c r="L4769" t="s">
        <v>18062</v>
      </c>
      <c r="M4769" t="s">
        <v>18062</v>
      </c>
      <c r="N4769" t="s">
        <v>18062</v>
      </c>
      <c r="O4769">
        <v>7</v>
      </c>
      <c r="P4769">
        <v>54.25</v>
      </c>
      <c r="Q4769">
        <v>14</v>
      </c>
      <c r="R4769">
        <v>4</v>
      </c>
      <c r="S4769">
        <v>482</v>
      </c>
      <c r="T4769">
        <v>53</v>
      </c>
      <c r="U4769">
        <v>23</v>
      </c>
      <c r="V4769">
        <v>6</v>
      </c>
      <c r="W4769">
        <v>2</v>
      </c>
      <c r="X4769">
        <v>4</v>
      </c>
      <c r="Y4769">
        <v>4</v>
      </c>
      <c r="Z4769">
        <v>4</v>
      </c>
      <c r="AA4769">
        <v>3.5</v>
      </c>
      <c r="AB4769">
        <v>4.5</v>
      </c>
    </row>
    <row r="4770" spans="1:28" x14ac:dyDescent="0.25">
      <c r="A4770" t="s">
        <v>4796</v>
      </c>
      <c r="B4770" t="s">
        <v>9808</v>
      </c>
      <c r="C4770" t="s">
        <v>10147</v>
      </c>
      <c r="D4770" t="s">
        <v>10197</v>
      </c>
      <c r="E4770">
        <v>40.054465999999998</v>
      </c>
      <c r="F4770">
        <v>4.1297199999999998</v>
      </c>
      <c r="G4770" t="s">
        <v>10241</v>
      </c>
      <c r="H4770" t="s">
        <v>15387</v>
      </c>
      <c r="I4770" t="s">
        <v>15734</v>
      </c>
      <c r="J4770" t="s">
        <v>16643</v>
      </c>
      <c r="K4770" t="s">
        <v>16655</v>
      </c>
      <c r="L4770" t="s">
        <v>18062</v>
      </c>
      <c r="M4770" t="s">
        <v>18062</v>
      </c>
      <c r="N4770" t="s">
        <v>18062</v>
      </c>
      <c r="O4770">
        <v>4</v>
      </c>
      <c r="P4770">
        <v>12</v>
      </c>
      <c r="Q4770">
        <v>4</v>
      </c>
      <c r="R4770">
        <v>4.5</v>
      </c>
      <c r="S4770">
        <v>659</v>
      </c>
      <c r="T4770">
        <v>49</v>
      </c>
      <c r="U4770">
        <v>26</v>
      </c>
      <c r="V4770">
        <v>6</v>
      </c>
      <c r="W4770">
        <v>0</v>
      </c>
      <c r="X4770">
        <v>1</v>
      </c>
      <c r="Y4770">
        <v>4.5</v>
      </c>
      <c r="Z4770">
        <v>4.5</v>
      </c>
      <c r="AA4770">
        <v>4.5</v>
      </c>
      <c r="AB4770">
        <v>4</v>
      </c>
    </row>
    <row r="4771" spans="1:28" x14ac:dyDescent="0.25">
      <c r="A4771" t="s">
        <v>4797</v>
      </c>
      <c r="B4771" t="s">
        <v>9809</v>
      </c>
      <c r="C4771" t="s">
        <v>10151</v>
      </c>
      <c r="D4771" t="s">
        <v>10193</v>
      </c>
      <c r="E4771">
        <v>37.238489999999999</v>
      </c>
      <c r="F4771">
        <v>-5.1107579999999997</v>
      </c>
      <c r="G4771" t="s">
        <v>10249</v>
      </c>
      <c r="H4771" t="s">
        <v>15388</v>
      </c>
      <c r="I4771" t="s">
        <v>15740</v>
      </c>
      <c r="J4771" t="s">
        <v>16643</v>
      </c>
      <c r="K4771" t="s">
        <v>16741</v>
      </c>
      <c r="L4771" t="s">
        <v>18062</v>
      </c>
      <c r="M4771" t="s">
        <v>18063</v>
      </c>
      <c r="N4771" t="s">
        <v>18062</v>
      </c>
      <c r="O4771">
        <v>6</v>
      </c>
      <c r="P4771">
        <v>60</v>
      </c>
      <c r="Q4771">
        <v>6</v>
      </c>
      <c r="R4771">
        <v>4.5</v>
      </c>
      <c r="S4771">
        <v>328</v>
      </c>
      <c r="T4771">
        <v>11</v>
      </c>
      <c r="U4771">
        <v>5</v>
      </c>
      <c r="V4771">
        <v>3</v>
      </c>
      <c r="W4771">
        <v>1</v>
      </c>
      <c r="X4771">
        <v>2</v>
      </c>
      <c r="Y4771">
        <v>4.5</v>
      </c>
      <c r="Z4771">
        <v>4.5</v>
      </c>
      <c r="AA4771">
        <v>4.5</v>
      </c>
      <c r="AB4771">
        <v>4</v>
      </c>
    </row>
    <row r="4772" spans="1:28" x14ac:dyDescent="0.25">
      <c r="A4772" t="s">
        <v>4798</v>
      </c>
      <c r="B4772" t="s">
        <v>9810</v>
      </c>
      <c r="C4772" t="s">
        <v>10147</v>
      </c>
      <c r="D4772" t="s">
        <v>10176</v>
      </c>
      <c r="E4772">
        <v>39.110923999999997</v>
      </c>
      <c r="F4772">
        <v>1.516969</v>
      </c>
      <c r="G4772" t="s">
        <v>10318</v>
      </c>
      <c r="H4772" t="s">
        <v>15389</v>
      </c>
      <c r="I4772" t="s">
        <v>15737</v>
      </c>
      <c r="J4772" t="s">
        <v>16643</v>
      </c>
      <c r="K4772" t="s">
        <v>16650</v>
      </c>
      <c r="L4772" t="s">
        <v>18062</v>
      </c>
      <c r="M4772" t="s">
        <v>18062</v>
      </c>
      <c r="N4772" t="s">
        <v>18062</v>
      </c>
      <c r="O4772">
        <v>7</v>
      </c>
      <c r="P4772">
        <v>96.25</v>
      </c>
      <c r="Q4772">
        <v>7</v>
      </c>
      <c r="R4772">
        <v>4</v>
      </c>
      <c r="S4772">
        <v>421</v>
      </c>
      <c r="T4772">
        <v>137</v>
      </c>
      <c r="U4772">
        <v>62</v>
      </c>
      <c r="V4772">
        <v>29</v>
      </c>
      <c r="W4772">
        <v>17</v>
      </c>
      <c r="X4772">
        <v>13</v>
      </c>
      <c r="Y4772">
        <v>4</v>
      </c>
      <c r="Z4772">
        <v>4</v>
      </c>
      <c r="AA4772">
        <v>4</v>
      </c>
      <c r="AB4772">
        <v>4.5</v>
      </c>
    </row>
    <row r="4773" spans="1:28" x14ac:dyDescent="0.25">
      <c r="A4773" t="s">
        <v>4799</v>
      </c>
      <c r="B4773" t="s">
        <v>9811</v>
      </c>
      <c r="C4773" t="s">
        <v>10150</v>
      </c>
      <c r="D4773" t="s">
        <v>10186</v>
      </c>
      <c r="E4773">
        <v>43.29448</v>
      </c>
      <c r="F4773">
        <v>-2.9886189999999999</v>
      </c>
      <c r="G4773" t="s">
        <v>10236</v>
      </c>
      <c r="H4773" t="s">
        <v>15390</v>
      </c>
      <c r="I4773" t="s">
        <v>15733</v>
      </c>
      <c r="J4773" t="s">
        <v>16643</v>
      </c>
      <c r="K4773" t="s">
        <v>16880</v>
      </c>
      <c r="L4773" t="s">
        <v>18062</v>
      </c>
      <c r="M4773" t="s">
        <v>18062</v>
      </c>
      <c r="N4773" t="s">
        <v>18062</v>
      </c>
      <c r="O4773">
        <v>7</v>
      </c>
      <c r="P4773">
        <v>90</v>
      </c>
      <c r="Q4773">
        <v>7</v>
      </c>
      <c r="R4773">
        <v>4.5</v>
      </c>
      <c r="S4773">
        <v>354</v>
      </c>
      <c r="T4773">
        <v>7</v>
      </c>
      <c r="U4773">
        <v>0</v>
      </c>
      <c r="V4773">
        <v>1</v>
      </c>
      <c r="W4773">
        <v>0</v>
      </c>
      <c r="X4773">
        <v>0</v>
      </c>
      <c r="Y4773">
        <v>4.5</v>
      </c>
      <c r="Z4773">
        <v>4.5</v>
      </c>
      <c r="AA4773">
        <v>4</v>
      </c>
      <c r="AB4773">
        <v>4.5</v>
      </c>
    </row>
    <row r="4774" spans="1:28" x14ac:dyDescent="0.25">
      <c r="A4774" t="s">
        <v>4800</v>
      </c>
      <c r="B4774" t="s">
        <v>9812</v>
      </c>
      <c r="C4774" t="s">
        <v>10150</v>
      </c>
      <c r="D4774" t="s">
        <v>10186</v>
      </c>
      <c r="E4774">
        <v>43.288834000000001</v>
      </c>
      <c r="F4774">
        <v>-2.9975879999999999</v>
      </c>
      <c r="G4774" t="s">
        <v>10238</v>
      </c>
      <c r="H4774" t="s">
        <v>15391</v>
      </c>
      <c r="I4774" t="s">
        <v>15867</v>
      </c>
      <c r="J4774" t="s">
        <v>16643</v>
      </c>
      <c r="K4774" t="s">
        <v>17995</v>
      </c>
      <c r="L4774" t="s">
        <v>18062</v>
      </c>
      <c r="M4774" t="s">
        <v>18063</v>
      </c>
      <c r="N4774" t="s">
        <v>18063</v>
      </c>
      <c r="O4774">
        <v>6</v>
      </c>
      <c r="P4774">
        <v>93</v>
      </c>
      <c r="Q4774">
        <v>6</v>
      </c>
      <c r="R4774">
        <v>4</v>
      </c>
      <c r="S4774">
        <v>320</v>
      </c>
      <c r="T4774">
        <v>3</v>
      </c>
      <c r="U4774">
        <v>4</v>
      </c>
      <c r="V4774">
        <v>0</v>
      </c>
      <c r="W4774">
        <v>0</v>
      </c>
      <c r="X4774">
        <v>0</v>
      </c>
      <c r="Y4774">
        <v>4.5</v>
      </c>
      <c r="Z4774">
        <v>4</v>
      </c>
      <c r="AA4774">
        <v>4</v>
      </c>
      <c r="AB4774">
        <v>4</v>
      </c>
    </row>
    <row r="4775" spans="1:28" x14ac:dyDescent="0.25">
      <c r="A4775" t="s">
        <v>4801</v>
      </c>
      <c r="B4775" t="s">
        <v>9813</v>
      </c>
      <c r="C4775" t="s">
        <v>10151</v>
      </c>
      <c r="D4775" t="s">
        <v>10173</v>
      </c>
      <c r="E4775">
        <v>36.741084999999998</v>
      </c>
      <c r="F4775">
        <v>-4.0930850000000003</v>
      </c>
      <c r="G4775" t="s">
        <v>10608</v>
      </c>
      <c r="H4775" t="s">
        <v>15392</v>
      </c>
      <c r="I4775" t="s">
        <v>15734</v>
      </c>
      <c r="J4775" t="s">
        <v>16643</v>
      </c>
      <c r="K4775" t="s">
        <v>16655</v>
      </c>
      <c r="L4775" t="s">
        <v>18062</v>
      </c>
      <c r="M4775" t="s">
        <v>18063</v>
      </c>
      <c r="N4775" t="s">
        <v>18062</v>
      </c>
      <c r="O4775">
        <v>6</v>
      </c>
      <c r="P4775">
        <v>66</v>
      </c>
      <c r="Q4775">
        <v>10</v>
      </c>
      <c r="R4775">
        <v>4</v>
      </c>
      <c r="S4775">
        <v>673</v>
      </c>
      <c r="T4775">
        <v>34</v>
      </c>
      <c r="U4775">
        <v>26</v>
      </c>
      <c r="V4775">
        <v>6</v>
      </c>
      <c r="W4775">
        <v>1</v>
      </c>
      <c r="X4775">
        <v>3</v>
      </c>
      <c r="Y4775">
        <v>4</v>
      </c>
      <c r="Z4775">
        <v>4</v>
      </c>
      <c r="AA4775">
        <v>4</v>
      </c>
      <c r="AB4775">
        <v>3.5</v>
      </c>
    </row>
    <row r="4776" spans="1:28" x14ac:dyDescent="0.25">
      <c r="A4776" t="s">
        <v>4802</v>
      </c>
      <c r="B4776" t="s">
        <v>9814</v>
      </c>
      <c r="C4776" t="s">
        <v>10151</v>
      </c>
      <c r="D4776" t="s">
        <v>10173</v>
      </c>
      <c r="E4776">
        <v>36.737361999999997</v>
      </c>
      <c r="F4776">
        <v>-4.0983330000000002</v>
      </c>
      <c r="G4776" t="s">
        <v>10316</v>
      </c>
      <c r="H4776" t="s">
        <v>15393</v>
      </c>
      <c r="I4776" t="s">
        <v>16600</v>
      </c>
      <c r="J4776" t="s">
        <v>16643</v>
      </c>
      <c r="K4776" t="s">
        <v>17996</v>
      </c>
      <c r="L4776" t="s">
        <v>18062</v>
      </c>
      <c r="M4776" t="s">
        <v>18063</v>
      </c>
      <c r="N4776" t="s">
        <v>18063</v>
      </c>
      <c r="O4776">
        <v>6</v>
      </c>
      <c r="P4776">
        <v>39</v>
      </c>
      <c r="Q4776">
        <v>6</v>
      </c>
      <c r="R4776">
        <v>4.5</v>
      </c>
      <c r="S4776">
        <v>338</v>
      </c>
      <c r="T4776">
        <v>85</v>
      </c>
      <c r="U4776">
        <v>11</v>
      </c>
      <c r="V4776">
        <v>3</v>
      </c>
      <c r="W4776">
        <v>2</v>
      </c>
      <c r="X4776">
        <v>5</v>
      </c>
      <c r="Y4776">
        <v>4.5</v>
      </c>
      <c r="Z4776">
        <v>4.5</v>
      </c>
      <c r="AA4776">
        <v>4.5</v>
      </c>
      <c r="AB4776">
        <v>4.5</v>
      </c>
    </row>
    <row r="4777" spans="1:28" x14ac:dyDescent="0.25">
      <c r="A4777" t="s">
        <v>4803</v>
      </c>
      <c r="B4777" t="s">
        <v>9815</v>
      </c>
      <c r="C4777" t="s">
        <v>10151</v>
      </c>
      <c r="D4777" t="s">
        <v>10173</v>
      </c>
      <c r="E4777">
        <v>36.740029999999997</v>
      </c>
      <c r="F4777">
        <v>-4.0919759999999998</v>
      </c>
      <c r="G4777" t="s">
        <v>10388</v>
      </c>
      <c r="H4777" t="s">
        <v>15394</v>
      </c>
      <c r="I4777" t="s">
        <v>15884</v>
      </c>
      <c r="J4777" t="s">
        <v>16643</v>
      </c>
      <c r="K4777" t="s">
        <v>16854</v>
      </c>
      <c r="L4777" t="s">
        <v>18062</v>
      </c>
      <c r="M4777" t="s">
        <v>18062</v>
      </c>
      <c r="N4777" t="s">
        <v>18062</v>
      </c>
      <c r="O4777">
        <v>7</v>
      </c>
      <c r="P4777">
        <v>105</v>
      </c>
      <c r="Q4777">
        <v>7</v>
      </c>
      <c r="R4777">
        <v>4</v>
      </c>
      <c r="S4777">
        <v>650</v>
      </c>
      <c r="T4777">
        <v>111</v>
      </c>
      <c r="U4777">
        <v>80</v>
      </c>
      <c r="V4777">
        <v>29</v>
      </c>
      <c r="W4777">
        <v>24</v>
      </c>
      <c r="X4777">
        <v>22</v>
      </c>
      <c r="Y4777">
        <v>4</v>
      </c>
      <c r="Z4777">
        <v>4</v>
      </c>
      <c r="AA4777">
        <v>4</v>
      </c>
      <c r="AB4777">
        <v>4</v>
      </c>
    </row>
    <row r="4778" spans="1:28" x14ac:dyDescent="0.25">
      <c r="A4778" t="s">
        <v>4804</v>
      </c>
      <c r="B4778" t="s">
        <v>9816</v>
      </c>
      <c r="C4778" t="s">
        <v>10151</v>
      </c>
      <c r="D4778" t="s">
        <v>10173</v>
      </c>
      <c r="E4778">
        <v>36.737247000000004</v>
      </c>
      <c r="F4778">
        <v>-4.0988280000000001</v>
      </c>
      <c r="G4778" t="s">
        <v>10236</v>
      </c>
      <c r="H4778" t="s">
        <v>15395</v>
      </c>
      <c r="I4778" t="s">
        <v>16601</v>
      </c>
      <c r="J4778" t="s">
        <v>16643</v>
      </c>
      <c r="K4778" t="s">
        <v>17997</v>
      </c>
      <c r="L4778" t="s">
        <v>18062</v>
      </c>
      <c r="M4778" t="s">
        <v>18062</v>
      </c>
      <c r="N4778" t="s">
        <v>18062</v>
      </c>
      <c r="O4778">
        <v>7</v>
      </c>
      <c r="P4778">
        <v>45.5</v>
      </c>
      <c r="Q4778">
        <v>14</v>
      </c>
      <c r="R4778">
        <v>4.5</v>
      </c>
      <c r="S4778">
        <v>390</v>
      </c>
      <c r="T4778">
        <v>12</v>
      </c>
      <c r="U4778">
        <v>9</v>
      </c>
      <c r="V4778">
        <v>5</v>
      </c>
      <c r="W4778">
        <v>3</v>
      </c>
      <c r="X4778">
        <v>0</v>
      </c>
      <c r="Y4778">
        <v>4.5</v>
      </c>
      <c r="Z4778">
        <v>5</v>
      </c>
      <c r="AA4778">
        <v>4.5</v>
      </c>
      <c r="AB4778">
        <v>4.5</v>
      </c>
    </row>
    <row r="4779" spans="1:28" x14ac:dyDescent="0.25">
      <c r="A4779" t="s">
        <v>4805</v>
      </c>
      <c r="B4779" t="s">
        <v>9817</v>
      </c>
      <c r="C4779" t="s">
        <v>10151</v>
      </c>
      <c r="D4779" t="s">
        <v>10173</v>
      </c>
      <c r="E4779">
        <v>36.738807999999999</v>
      </c>
      <c r="F4779">
        <v>-4.0965930000000004</v>
      </c>
      <c r="G4779" t="s">
        <v>10241</v>
      </c>
      <c r="H4779" t="s">
        <v>15396</v>
      </c>
      <c r="I4779" t="s">
        <v>15770</v>
      </c>
      <c r="J4779" t="s">
        <v>16643</v>
      </c>
      <c r="K4779" t="s">
        <v>16700</v>
      </c>
      <c r="L4779" t="s">
        <v>18062</v>
      </c>
      <c r="M4779" t="s">
        <v>18062</v>
      </c>
      <c r="N4779" t="s">
        <v>18062</v>
      </c>
      <c r="O4779">
        <v>7</v>
      </c>
      <c r="P4779">
        <v>79</v>
      </c>
      <c r="Q4779">
        <v>8</v>
      </c>
      <c r="R4779">
        <v>4.5</v>
      </c>
      <c r="S4779">
        <v>562</v>
      </c>
      <c r="T4779">
        <v>108</v>
      </c>
      <c r="U4779">
        <v>27</v>
      </c>
      <c r="V4779">
        <v>3</v>
      </c>
      <c r="W4779">
        <v>2</v>
      </c>
      <c r="X4779">
        <v>3</v>
      </c>
      <c r="Y4779">
        <v>4.5</v>
      </c>
      <c r="Z4779">
        <v>4.5</v>
      </c>
      <c r="AA4779">
        <v>4.5</v>
      </c>
      <c r="AB4779">
        <v>4.5</v>
      </c>
    </row>
    <row r="4780" spans="1:28" x14ac:dyDescent="0.25">
      <c r="A4780" t="s">
        <v>4806</v>
      </c>
      <c r="B4780" t="s">
        <v>9818</v>
      </c>
      <c r="C4780" t="s">
        <v>10151</v>
      </c>
      <c r="D4780" t="s">
        <v>10173</v>
      </c>
      <c r="E4780">
        <v>36.743609999999997</v>
      </c>
      <c r="F4780">
        <v>-4.0903280000000004</v>
      </c>
      <c r="G4780" t="s">
        <v>10241</v>
      </c>
      <c r="H4780" t="s">
        <v>15397</v>
      </c>
      <c r="I4780" t="s">
        <v>15892</v>
      </c>
      <c r="J4780" t="s">
        <v>16643</v>
      </c>
      <c r="K4780" t="s">
        <v>16875</v>
      </c>
      <c r="L4780" t="s">
        <v>18062</v>
      </c>
      <c r="M4780" t="s">
        <v>18062</v>
      </c>
      <c r="N4780" t="s">
        <v>18062</v>
      </c>
      <c r="O4780">
        <v>6</v>
      </c>
      <c r="P4780">
        <v>39</v>
      </c>
      <c r="Q4780">
        <v>9</v>
      </c>
      <c r="R4780">
        <v>4.5</v>
      </c>
      <c r="S4780">
        <v>333</v>
      </c>
      <c r="T4780">
        <v>100</v>
      </c>
      <c r="U4780">
        <v>29</v>
      </c>
      <c r="V4780">
        <v>9</v>
      </c>
      <c r="W4780">
        <v>3</v>
      </c>
      <c r="X4780">
        <v>5</v>
      </c>
      <c r="Y4780">
        <v>4.5</v>
      </c>
      <c r="Z4780">
        <v>4.5</v>
      </c>
      <c r="AA4780">
        <v>4</v>
      </c>
      <c r="AB4780">
        <v>3.5</v>
      </c>
    </row>
    <row r="4781" spans="1:28" x14ac:dyDescent="0.25">
      <c r="A4781" t="s">
        <v>4807</v>
      </c>
      <c r="B4781" t="s">
        <v>9819</v>
      </c>
      <c r="C4781" t="s">
        <v>10149</v>
      </c>
      <c r="D4781" t="s">
        <v>10192</v>
      </c>
      <c r="E4781">
        <v>42.456352000000003</v>
      </c>
      <c r="F4781">
        <v>-6.0553739999999996</v>
      </c>
      <c r="G4781" t="s">
        <v>10296</v>
      </c>
      <c r="H4781" t="s">
        <v>15398</v>
      </c>
      <c r="I4781" t="s">
        <v>16299</v>
      </c>
      <c r="J4781" t="s">
        <v>16643</v>
      </c>
      <c r="K4781" t="s">
        <v>16730</v>
      </c>
      <c r="L4781" t="s">
        <v>18063</v>
      </c>
      <c r="M4781" t="s">
        <v>18063</v>
      </c>
      <c r="N4781" t="s">
        <v>18062</v>
      </c>
      <c r="O4781">
        <v>7</v>
      </c>
      <c r="P4781">
        <v>24.25</v>
      </c>
      <c r="Q4781">
        <v>7</v>
      </c>
      <c r="R4781">
        <v>5</v>
      </c>
      <c r="S4781">
        <v>1456</v>
      </c>
      <c r="T4781">
        <v>16</v>
      </c>
      <c r="U4781">
        <v>4</v>
      </c>
      <c r="V4781">
        <v>0</v>
      </c>
      <c r="W4781">
        <v>0</v>
      </c>
      <c r="X4781">
        <v>0</v>
      </c>
      <c r="Y4781">
        <v>4.5</v>
      </c>
      <c r="Z4781">
        <v>4.5</v>
      </c>
      <c r="AA4781">
        <v>4.5</v>
      </c>
      <c r="AB4781">
        <v>4</v>
      </c>
    </row>
    <row r="4782" spans="1:28" x14ac:dyDescent="0.25">
      <c r="A4782" t="s">
        <v>4808</v>
      </c>
      <c r="B4782" t="s">
        <v>9820</v>
      </c>
      <c r="C4782" t="s">
        <v>10149</v>
      </c>
      <c r="D4782" t="s">
        <v>10192</v>
      </c>
      <c r="E4782">
        <v>42.456561999999998</v>
      </c>
      <c r="F4782">
        <v>-6.0580920000000003</v>
      </c>
      <c r="G4782" t="s">
        <v>10245</v>
      </c>
      <c r="H4782" t="s">
        <v>15399</v>
      </c>
      <c r="I4782" t="s">
        <v>15762</v>
      </c>
      <c r="J4782" t="s">
        <v>16644</v>
      </c>
      <c r="K4782" t="s">
        <v>16646</v>
      </c>
      <c r="L4782" t="s">
        <v>18062</v>
      </c>
      <c r="M4782" t="s">
        <v>18062</v>
      </c>
      <c r="N4782" t="s">
        <v>18062</v>
      </c>
      <c r="O4782">
        <v>6</v>
      </c>
      <c r="P4782">
        <v>31.5</v>
      </c>
      <c r="Q4782">
        <v>11</v>
      </c>
      <c r="R4782">
        <v>4.5</v>
      </c>
      <c r="S4782">
        <v>763</v>
      </c>
      <c r="T4782">
        <v>23</v>
      </c>
      <c r="U4782">
        <v>6</v>
      </c>
      <c r="V4782">
        <v>1</v>
      </c>
      <c r="W4782">
        <v>1</v>
      </c>
      <c r="X4782">
        <v>0</v>
      </c>
      <c r="Y4782">
        <v>4.5</v>
      </c>
      <c r="Z4782">
        <v>4.5</v>
      </c>
      <c r="AA4782">
        <v>4</v>
      </c>
      <c r="AB4782">
        <v>4.5</v>
      </c>
    </row>
    <row r="4783" spans="1:28" x14ac:dyDescent="0.25">
      <c r="A4783" t="s">
        <v>4809</v>
      </c>
      <c r="B4783" t="s">
        <v>9821</v>
      </c>
      <c r="C4783" t="s">
        <v>10149</v>
      </c>
      <c r="D4783" t="s">
        <v>10192</v>
      </c>
      <c r="E4783">
        <v>42.456935999999999</v>
      </c>
      <c r="F4783">
        <v>-6.0596709999999998</v>
      </c>
      <c r="G4783" t="s">
        <v>10245</v>
      </c>
      <c r="H4783" t="s">
        <v>15400</v>
      </c>
      <c r="I4783" t="s">
        <v>16602</v>
      </c>
      <c r="J4783" t="s">
        <v>16643</v>
      </c>
      <c r="K4783" t="s">
        <v>16730</v>
      </c>
      <c r="L4783" t="s">
        <v>18063</v>
      </c>
      <c r="M4783" t="s">
        <v>18063</v>
      </c>
      <c r="N4783" t="s">
        <v>18063</v>
      </c>
      <c r="O4783">
        <v>7</v>
      </c>
      <c r="P4783">
        <v>24.5</v>
      </c>
      <c r="Q4783">
        <v>7</v>
      </c>
      <c r="R4783">
        <v>4.5</v>
      </c>
      <c r="S4783">
        <v>641</v>
      </c>
      <c r="T4783">
        <v>2</v>
      </c>
      <c r="U4783">
        <v>2</v>
      </c>
      <c r="V4783">
        <v>0</v>
      </c>
      <c r="W4783">
        <v>0</v>
      </c>
      <c r="X4783">
        <v>0</v>
      </c>
      <c r="Y4783">
        <v>4.5</v>
      </c>
      <c r="Z4783">
        <v>4.5</v>
      </c>
      <c r="AA4783">
        <v>4.5</v>
      </c>
      <c r="AB4783">
        <v>4</v>
      </c>
    </row>
    <row r="4784" spans="1:28" x14ac:dyDescent="0.25">
      <c r="A4784" t="s">
        <v>4810</v>
      </c>
      <c r="B4784" t="s">
        <v>9822</v>
      </c>
      <c r="C4784" t="s">
        <v>10149</v>
      </c>
      <c r="D4784" t="s">
        <v>10192</v>
      </c>
      <c r="E4784">
        <v>42.454129999999999</v>
      </c>
      <c r="F4784">
        <v>-6.0522220000000004</v>
      </c>
      <c r="G4784" t="s">
        <v>10245</v>
      </c>
      <c r="H4784" t="s">
        <v>15401</v>
      </c>
      <c r="I4784" t="s">
        <v>15733</v>
      </c>
      <c r="J4784" t="s">
        <v>16643</v>
      </c>
      <c r="K4784" t="s">
        <v>16666</v>
      </c>
      <c r="L4784" t="s">
        <v>18062</v>
      </c>
      <c r="M4784" t="s">
        <v>18062</v>
      </c>
      <c r="N4784" t="s">
        <v>18062</v>
      </c>
      <c r="O4784">
        <v>7</v>
      </c>
      <c r="P4784">
        <v>21</v>
      </c>
      <c r="Q4784">
        <v>7</v>
      </c>
      <c r="R4784">
        <v>4.5</v>
      </c>
      <c r="S4784">
        <v>448</v>
      </c>
      <c r="T4784">
        <v>8</v>
      </c>
      <c r="U4784">
        <v>7</v>
      </c>
      <c r="V4784">
        <v>1</v>
      </c>
      <c r="W4784">
        <v>2</v>
      </c>
      <c r="X4784">
        <v>0</v>
      </c>
      <c r="Y4784">
        <v>4.5</v>
      </c>
      <c r="Z4784">
        <v>4.5</v>
      </c>
      <c r="AA4784">
        <v>4</v>
      </c>
      <c r="AB4784">
        <v>4.5</v>
      </c>
    </row>
    <row r="4785" spans="1:28" x14ac:dyDescent="0.25">
      <c r="A4785" t="s">
        <v>4811</v>
      </c>
      <c r="B4785" t="s">
        <v>9823</v>
      </c>
      <c r="C4785" t="s">
        <v>10146</v>
      </c>
      <c r="D4785" t="s">
        <v>10174</v>
      </c>
      <c r="E4785">
        <v>41.491370000000003</v>
      </c>
      <c r="F4785">
        <v>2.143262</v>
      </c>
      <c r="G4785" t="s">
        <v>10236</v>
      </c>
      <c r="H4785" t="s">
        <v>15402</v>
      </c>
      <c r="I4785" t="s">
        <v>15829</v>
      </c>
      <c r="J4785" t="s">
        <v>16643</v>
      </c>
      <c r="K4785" t="s">
        <v>16778</v>
      </c>
      <c r="L4785" t="s">
        <v>18062</v>
      </c>
      <c r="M4785" t="s">
        <v>18062</v>
      </c>
      <c r="N4785" t="s">
        <v>18063</v>
      </c>
      <c r="O4785">
        <v>5</v>
      </c>
      <c r="P4785">
        <v>22.5</v>
      </c>
      <c r="Q4785">
        <v>10</v>
      </c>
      <c r="R4785">
        <v>4</v>
      </c>
      <c r="S4785">
        <v>349</v>
      </c>
      <c r="T4785">
        <v>7</v>
      </c>
      <c r="U4785">
        <v>2</v>
      </c>
      <c r="V4785">
        <v>1</v>
      </c>
      <c r="W4785">
        <v>0</v>
      </c>
      <c r="X4785">
        <v>0</v>
      </c>
      <c r="Y4785">
        <v>4.5</v>
      </c>
      <c r="Z4785">
        <v>4.5</v>
      </c>
      <c r="AA4785">
        <v>4.5</v>
      </c>
      <c r="AB4785">
        <v>4</v>
      </c>
    </row>
    <row r="4786" spans="1:28" x14ac:dyDescent="0.25">
      <c r="A4786" t="s">
        <v>4812</v>
      </c>
      <c r="B4786" t="s">
        <v>9824</v>
      </c>
      <c r="C4786" t="s">
        <v>10146</v>
      </c>
      <c r="D4786" t="s">
        <v>10174</v>
      </c>
      <c r="E4786">
        <v>41.490738</v>
      </c>
      <c r="F4786">
        <v>2.1381579999999998</v>
      </c>
      <c r="G4786" t="s">
        <v>10252</v>
      </c>
      <c r="H4786" t="s">
        <v>15403</v>
      </c>
      <c r="I4786" t="s">
        <v>15740</v>
      </c>
      <c r="J4786" t="s">
        <v>16643</v>
      </c>
      <c r="K4786" t="s">
        <v>17338</v>
      </c>
      <c r="L4786" t="s">
        <v>18062</v>
      </c>
      <c r="M4786" t="s">
        <v>18063</v>
      </c>
      <c r="N4786" t="s">
        <v>18063</v>
      </c>
      <c r="O4786">
        <v>6</v>
      </c>
      <c r="P4786">
        <v>51.5</v>
      </c>
      <c r="Q4786">
        <v>11</v>
      </c>
      <c r="R4786">
        <v>4.5</v>
      </c>
      <c r="S4786">
        <v>518</v>
      </c>
      <c r="T4786">
        <v>2</v>
      </c>
      <c r="U4786">
        <v>0</v>
      </c>
      <c r="V4786">
        <v>2</v>
      </c>
      <c r="W4786">
        <v>1</v>
      </c>
      <c r="X4786">
        <v>1</v>
      </c>
      <c r="Y4786">
        <v>4</v>
      </c>
      <c r="Z4786">
        <v>4</v>
      </c>
      <c r="AA4786">
        <v>4</v>
      </c>
      <c r="AB4786">
        <v>4</v>
      </c>
    </row>
    <row r="4787" spans="1:28" hidden="1" x14ac:dyDescent="0.25">
      <c r="A4787" t="s">
        <v>4813</v>
      </c>
      <c r="B4787" t="s">
        <v>9825</v>
      </c>
      <c r="C4787" t="s">
        <v>10145</v>
      </c>
      <c r="D4787" t="s">
        <v>10175</v>
      </c>
      <c r="E4787">
        <v>28.399840999999999</v>
      </c>
      <c r="F4787">
        <v>-14.155885</v>
      </c>
      <c r="G4787" t="s">
        <v>10242</v>
      </c>
      <c r="H4787" t="s">
        <v>15404</v>
      </c>
      <c r="I4787" t="s">
        <v>15734</v>
      </c>
      <c r="J4787" t="s">
        <v>16643</v>
      </c>
      <c r="K4787" t="s">
        <v>16742</v>
      </c>
      <c r="L4787" t="s">
        <v>18062</v>
      </c>
      <c r="M4787" t="s">
        <v>18063</v>
      </c>
      <c r="N4787" t="s">
        <v>18063</v>
      </c>
      <c r="O4787">
        <v>6</v>
      </c>
      <c r="P4787">
        <v>48</v>
      </c>
      <c r="Q4787">
        <v>6</v>
      </c>
      <c r="R4787">
        <v>4</v>
      </c>
      <c r="S4787">
        <v>556</v>
      </c>
      <c r="T4787">
        <v>39</v>
      </c>
      <c r="U4787">
        <v>29</v>
      </c>
      <c r="V4787">
        <v>9</v>
      </c>
      <c r="W4787">
        <v>4</v>
      </c>
      <c r="X4787">
        <v>3</v>
      </c>
      <c r="Y4787">
        <v>4</v>
      </c>
      <c r="Z4787">
        <v>4</v>
      </c>
      <c r="AA4787">
        <v>4</v>
      </c>
      <c r="AB4787">
        <v>4</v>
      </c>
    </row>
    <row r="4788" spans="1:28" hidden="1" x14ac:dyDescent="0.25">
      <c r="A4788" t="s">
        <v>4814</v>
      </c>
      <c r="B4788" t="s">
        <v>9826</v>
      </c>
      <c r="C4788" t="s">
        <v>10145</v>
      </c>
      <c r="D4788" t="s">
        <v>10175</v>
      </c>
      <c r="E4788">
        <v>28.183323000000001</v>
      </c>
      <c r="F4788">
        <v>-14.152404000000001</v>
      </c>
      <c r="G4788" t="s">
        <v>10241</v>
      </c>
      <c r="H4788" t="s">
        <v>15405</v>
      </c>
      <c r="I4788" t="s">
        <v>15733</v>
      </c>
      <c r="J4788" t="s">
        <v>16643</v>
      </c>
      <c r="K4788" t="s">
        <v>17117</v>
      </c>
      <c r="L4788" t="s">
        <v>18062</v>
      </c>
      <c r="M4788" t="s">
        <v>18062</v>
      </c>
      <c r="N4788" t="s">
        <v>18062</v>
      </c>
      <c r="O4788">
        <v>6</v>
      </c>
      <c r="P4788">
        <v>60</v>
      </c>
      <c r="Q4788">
        <v>6</v>
      </c>
      <c r="R4788">
        <v>4.5</v>
      </c>
      <c r="S4788">
        <v>530</v>
      </c>
      <c r="T4788">
        <v>83</v>
      </c>
      <c r="U4788">
        <v>14</v>
      </c>
      <c r="V4788">
        <v>2</v>
      </c>
      <c r="W4788">
        <v>1</v>
      </c>
      <c r="X4788">
        <v>0</v>
      </c>
      <c r="Y4788">
        <v>4.5</v>
      </c>
      <c r="Z4788">
        <v>4.5</v>
      </c>
      <c r="AA4788">
        <v>4.5</v>
      </c>
      <c r="AB4788">
        <v>4.5</v>
      </c>
    </row>
    <row r="4789" spans="1:28" x14ac:dyDescent="0.25">
      <c r="A4789" t="s">
        <v>4815</v>
      </c>
      <c r="B4789" t="s">
        <v>9827</v>
      </c>
      <c r="C4789" t="s">
        <v>10136</v>
      </c>
      <c r="D4789" t="s">
        <v>10163</v>
      </c>
      <c r="E4789">
        <v>42.17116</v>
      </c>
      <c r="F4789">
        <v>2.4038E-2</v>
      </c>
      <c r="G4789" t="s">
        <v>10299</v>
      </c>
      <c r="H4789" t="s">
        <v>15406</v>
      </c>
      <c r="I4789" t="s">
        <v>15733</v>
      </c>
      <c r="J4789" t="s">
        <v>16643</v>
      </c>
      <c r="K4789" t="s">
        <v>16666</v>
      </c>
      <c r="L4789" t="s">
        <v>18062</v>
      </c>
      <c r="M4789" t="s">
        <v>18062</v>
      </c>
      <c r="N4789" t="s">
        <v>18062</v>
      </c>
      <c r="O4789">
        <v>3</v>
      </c>
      <c r="P4789">
        <v>43.5</v>
      </c>
      <c r="Q4789">
        <v>3</v>
      </c>
      <c r="R4789">
        <v>4</v>
      </c>
      <c r="S4789">
        <v>540</v>
      </c>
      <c r="T4789">
        <v>19</v>
      </c>
      <c r="U4789">
        <v>9</v>
      </c>
      <c r="V4789">
        <v>4</v>
      </c>
      <c r="W4789">
        <v>3</v>
      </c>
      <c r="X4789">
        <v>5</v>
      </c>
      <c r="Y4789">
        <v>4.5</v>
      </c>
      <c r="Z4789">
        <v>4</v>
      </c>
      <c r="AA4789">
        <v>4</v>
      </c>
      <c r="AB4789">
        <v>4</v>
      </c>
    </row>
    <row r="4790" spans="1:28" x14ac:dyDescent="0.25">
      <c r="A4790" t="s">
        <v>4816</v>
      </c>
      <c r="B4790" t="s">
        <v>9828</v>
      </c>
      <c r="C4790" t="s">
        <v>10136</v>
      </c>
      <c r="D4790" t="s">
        <v>10163</v>
      </c>
      <c r="E4790">
        <v>42.172220000000003</v>
      </c>
      <c r="F4790">
        <v>2.5287E-2</v>
      </c>
      <c r="G4790" t="s">
        <v>10245</v>
      </c>
      <c r="H4790" t="s">
        <v>15407</v>
      </c>
      <c r="I4790" t="s">
        <v>15733</v>
      </c>
      <c r="J4790" t="s">
        <v>16643</v>
      </c>
      <c r="K4790" t="s">
        <v>16646</v>
      </c>
      <c r="L4790" t="s">
        <v>18062</v>
      </c>
      <c r="M4790" t="s">
        <v>18062</v>
      </c>
      <c r="N4790" t="s">
        <v>18062</v>
      </c>
      <c r="O4790">
        <v>6</v>
      </c>
      <c r="P4790">
        <v>24</v>
      </c>
      <c r="Q4790">
        <v>12</v>
      </c>
      <c r="R4790">
        <v>4.5</v>
      </c>
      <c r="S4790">
        <v>1228</v>
      </c>
      <c r="T4790">
        <v>57</v>
      </c>
      <c r="U4790">
        <v>8</v>
      </c>
      <c r="V4790">
        <v>2</v>
      </c>
      <c r="W4790">
        <v>0</v>
      </c>
      <c r="X4790">
        <v>0</v>
      </c>
      <c r="Y4790">
        <v>4.5</v>
      </c>
      <c r="Z4790">
        <v>5</v>
      </c>
      <c r="AA4790">
        <v>4.5</v>
      </c>
      <c r="AB4790">
        <v>4.5</v>
      </c>
    </row>
    <row r="4791" spans="1:28" x14ac:dyDescent="0.25">
      <c r="A4791" t="s">
        <v>4817</v>
      </c>
      <c r="B4791" t="s">
        <v>9829</v>
      </c>
      <c r="C4791" t="s">
        <v>10136</v>
      </c>
      <c r="D4791" t="s">
        <v>10163</v>
      </c>
      <c r="E4791">
        <v>42.172780000000003</v>
      </c>
      <c r="F4791">
        <v>2.6653E-2</v>
      </c>
      <c r="G4791" t="s">
        <v>10384</v>
      </c>
      <c r="H4791" t="s">
        <v>15408</v>
      </c>
      <c r="I4791" t="s">
        <v>16160</v>
      </c>
      <c r="J4791" t="s">
        <v>16643</v>
      </c>
      <c r="K4791" t="s">
        <v>16720</v>
      </c>
      <c r="L4791" t="s">
        <v>18062</v>
      </c>
      <c r="M4791" t="s">
        <v>18063</v>
      </c>
      <c r="N4791" t="s">
        <v>18063</v>
      </c>
      <c r="O4791">
        <v>6</v>
      </c>
      <c r="P4791">
        <v>48</v>
      </c>
      <c r="Q4791">
        <v>6</v>
      </c>
      <c r="R4791">
        <v>4</v>
      </c>
      <c r="S4791">
        <v>476</v>
      </c>
      <c r="T4791">
        <v>20</v>
      </c>
      <c r="U4791">
        <v>9</v>
      </c>
      <c r="V4791">
        <v>2</v>
      </c>
      <c r="W4791">
        <v>0</v>
      </c>
      <c r="X4791">
        <v>1</v>
      </c>
      <c r="Y4791">
        <v>4.5</v>
      </c>
      <c r="Z4791">
        <v>4.5</v>
      </c>
      <c r="AA4791">
        <v>4</v>
      </c>
      <c r="AB4791">
        <v>5</v>
      </c>
    </row>
    <row r="4792" spans="1:28" hidden="1" x14ac:dyDescent="0.25">
      <c r="A4792" t="s">
        <v>4818</v>
      </c>
      <c r="B4792" t="s">
        <v>9830</v>
      </c>
      <c r="C4792" t="s">
        <v>10154</v>
      </c>
      <c r="D4792" t="s">
        <v>10212</v>
      </c>
      <c r="E4792">
        <v>43.312077000000002</v>
      </c>
      <c r="F4792">
        <v>-5.0588100000000003</v>
      </c>
      <c r="G4792" t="s">
        <v>10276</v>
      </c>
      <c r="H4792" t="s">
        <v>15409</v>
      </c>
      <c r="I4792" t="s">
        <v>15748</v>
      </c>
      <c r="J4792" t="s">
        <v>16643</v>
      </c>
      <c r="K4792" t="s">
        <v>16688</v>
      </c>
      <c r="L4792" t="s">
        <v>18062</v>
      </c>
      <c r="M4792" t="s">
        <v>18062</v>
      </c>
      <c r="N4792" t="s">
        <v>18062</v>
      </c>
      <c r="O4792">
        <v>6</v>
      </c>
      <c r="P4792">
        <v>60</v>
      </c>
      <c r="Q4792">
        <v>6</v>
      </c>
      <c r="R4792">
        <v>4.5</v>
      </c>
      <c r="S4792">
        <v>950</v>
      </c>
      <c r="T4792">
        <v>13</v>
      </c>
      <c r="U4792">
        <v>6</v>
      </c>
      <c r="V4792">
        <v>0</v>
      </c>
      <c r="W4792">
        <v>1</v>
      </c>
      <c r="X4792">
        <v>0</v>
      </c>
      <c r="Y4792">
        <v>4.5</v>
      </c>
      <c r="Z4792">
        <v>4</v>
      </c>
      <c r="AA4792">
        <v>4.5</v>
      </c>
      <c r="AB4792">
        <v>4</v>
      </c>
    </row>
    <row r="4793" spans="1:28" x14ac:dyDescent="0.25">
      <c r="A4793" t="s">
        <v>4819</v>
      </c>
      <c r="B4793" t="s">
        <v>9831</v>
      </c>
      <c r="C4793" t="s">
        <v>10146</v>
      </c>
      <c r="D4793" t="s">
        <v>10174</v>
      </c>
      <c r="E4793">
        <v>41.608699999999999</v>
      </c>
      <c r="F4793">
        <v>2.2878720000000001</v>
      </c>
      <c r="G4793" t="s">
        <v>10302</v>
      </c>
      <c r="H4793" t="s">
        <v>15410</v>
      </c>
      <c r="I4793" t="s">
        <v>15733</v>
      </c>
      <c r="J4793" t="s">
        <v>16643</v>
      </c>
      <c r="K4793" t="s">
        <v>16666</v>
      </c>
      <c r="L4793" t="s">
        <v>18062</v>
      </c>
      <c r="M4793" t="s">
        <v>18062</v>
      </c>
      <c r="N4793" t="s">
        <v>18062</v>
      </c>
      <c r="O4793">
        <v>7</v>
      </c>
      <c r="P4793">
        <v>37</v>
      </c>
      <c r="Q4793">
        <v>13</v>
      </c>
      <c r="R4793">
        <v>4</v>
      </c>
      <c r="S4793">
        <v>381</v>
      </c>
      <c r="T4793">
        <v>5</v>
      </c>
      <c r="U4793">
        <v>13</v>
      </c>
      <c r="V4793">
        <v>1</v>
      </c>
      <c r="W4793">
        <v>0</v>
      </c>
      <c r="X4793">
        <v>0</v>
      </c>
      <c r="Y4793">
        <v>4</v>
      </c>
      <c r="Z4793">
        <v>4.5</v>
      </c>
      <c r="AA4793">
        <v>4</v>
      </c>
      <c r="AB4793">
        <v>4</v>
      </c>
    </row>
    <row r="4794" spans="1:28" x14ac:dyDescent="0.25">
      <c r="A4794" t="s">
        <v>4820</v>
      </c>
      <c r="B4794" t="s">
        <v>9832</v>
      </c>
      <c r="C4794" t="s">
        <v>10146</v>
      </c>
      <c r="D4794" t="s">
        <v>10174</v>
      </c>
      <c r="E4794">
        <v>41.590836000000003</v>
      </c>
      <c r="F4794">
        <v>2.2847080000000002</v>
      </c>
      <c r="G4794" t="s">
        <v>10258</v>
      </c>
      <c r="H4794" t="s">
        <v>15411</v>
      </c>
      <c r="I4794" t="s">
        <v>15762</v>
      </c>
      <c r="J4794" t="s">
        <v>16644</v>
      </c>
      <c r="K4794" t="s">
        <v>16708</v>
      </c>
      <c r="L4794" t="s">
        <v>18062</v>
      </c>
      <c r="M4794" t="s">
        <v>18062</v>
      </c>
      <c r="N4794" t="s">
        <v>18062</v>
      </c>
      <c r="O4794">
        <v>7</v>
      </c>
      <c r="P4794">
        <v>42</v>
      </c>
      <c r="Q4794">
        <v>13</v>
      </c>
      <c r="R4794">
        <v>4</v>
      </c>
      <c r="S4794">
        <v>490</v>
      </c>
      <c r="T4794">
        <v>18</v>
      </c>
      <c r="U4794">
        <v>13</v>
      </c>
      <c r="V4794">
        <v>4</v>
      </c>
      <c r="W4794">
        <v>2</v>
      </c>
      <c r="X4794">
        <v>0</v>
      </c>
      <c r="Y4794">
        <v>4</v>
      </c>
      <c r="Z4794">
        <v>4</v>
      </c>
      <c r="AA4794">
        <v>3</v>
      </c>
      <c r="AB4794">
        <v>4</v>
      </c>
    </row>
    <row r="4795" spans="1:28" x14ac:dyDescent="0.25">
      <c r="A4795" t="s">
        <v>4821</v>
      </c>
      <c r="B4795" t="s">
        <v>9833</v>
      </c>
      <c r="C4795" t="s">
        <v>10146</v>
      </c>
      <c r="D4795" t="s">
        <v>10174</v>
      </c>
      <c r="E4795">
        <v>41.608307000000003</v>
      </c>
      <c r="F4795">
        <v>2.288958</v>
      </c>
      <c r="G4795" t="s">
        <v>10353</v>
      </c>
      <c r="H4795" t="s">
        <v>15412</v>
      </c>
      <c r="I4795" t="s">
        <v>15733</v>
      </c>
      <c r="J4795" t="s">
        <v>16643</v>
      </c>
      <c r="K4795" t="s">
        <v>16708</v>
      </c>
      <c r="L4795" t="s">
        <v>18062</v>
      </c>
      <c r="M4795" t="s">
        <v>18062</v>
      </c>
      <c r="N4795" t="s">
        <v>18062</v>
      </c>
      <c r="O4795">
        <v>7</v>
      </c>
      <c r="P4795">
        <v>113.5</v>
      </c>
      <c r="Q4795">
        <v>7</v>
      </c>
      <c r="R4795">
        <v>4</v>
      </c>
      <c r="S4795">
        <v>999</v>
      </c>
      <c r="T4795">
        <v>25</v>
      </c>
      <c r="U4795">
        <v>32</v>
      </c>
      <c r="V4795">
        <v>10</v>
      </c>
      <c r="W4795">
        <v>1</v>
      </c>
      <c r="X4795">
        <v>0</v>
      </c>
      <c r="Y4795">
        <v>4</v>
      </c>
      <c r="Z4795">
        <v>4</v>
      </c>
      <c r="AA4795">
        <v>3.5</v>
      </c>
      <c r="AB4795">
        <v>4</v>
      </c>
    </row>
    <row r="4796" spans="1:28" x14ac:dyDescent="0.25">
      <c r="A4796" t="s">
        <v>4822</v>
      </c>
      <c r="B4796" t="s">
        <v>9834</v>
      </c>
      <c r="C4796" t="s">
        <v>10146</v>
      </c>
      <c r="D4796" t="s">
        <v>10159</v>
      </c>
      <c r="E4796">
        <v>40.883198</v>
      </c>
      <c r="F4796">
        <v>0.803338</v>
      </c>
      <c r="G4796" t="s">
        <v>10241</v>
      </c>
      <c r="H4796" t="s">
        <v>15413</v>
      </c>
      <c r="I4796" t="s">
        <v>16026</v>
      </c>
      <c r="J4796" t="s">
        <v>16644</v>
      </c>
      <c r="K4796" t="s">
        <v>17998</v>
      </c>
      <c r="L4796" t="s">
        <v>18062</v>
      </c>
      <c r="M4796" t="s">
        <v>18063</v>
      </c>
      <c r="N4796" t="s">
        <v>18062</v>
      </c>
      <c r="O4796">
        <v>6</v>
      </c>
      <c r="P4796">
        <v>30</v>
      </c>
      <c r="Q4796">
        <v>12</v>
      </c>
      <c r="R4796">
        <v>4.5</v>
      </c>
      <c r="S4796">
        <v>320</v>
      </c>
      <c r="T4796">
        <v>7</v>
      </c>
      <c r="U4796">
        <v>5</v>
      </c>
      <c r="V4796">
        <v>2</v>
      </c>
      <c r="W4796">
        <v>0</v>
      </c>
      <c r="X4796">
        <v>0</v>
      </c>
      <c r="Y4796">
        <v>4.5</v>
      </c>
      <c r="Z4796">
        <v>4.5</v>
      </c>
      <c r="AA4796">
        <v>3.5</v>
      </c>
      <c r="AB4796">
        <v>4</v>
      </c>
    </row>
    <row r="4797" spans="1:28" x14ac:dyDescent="0.25">
      <c r="A4797" t="s">
        <v>4823</v>
      </c>
      <c r="B4797" t="s">
        <v>9835</v>
      </c>
      <c r="C4797" t="s">
        <v>10146</v>
      </c>
      <c r="D4797" t="s">
        <v>10159</v>
      </c>
      <c r="E4797">
        <v>40.883980000000001</v>
      </c>
      <c r="F4797">
        <v>0.80418000000000001</v>
      </c>
      <c r="G4797" t="s">
        <v>10366</v>
      </c>
      <c r="H4797" t="s">
        <v>15414</v>
      </c>
      <c r="I4797" t="s">
        <v>16006</v>
      </c>
      <c r="J4797" t="s">
        <v>16643</v>
      </c>
      <c r="K4797" t="s">
        <v>17064</v>
      </c>
      <c r="L4797" t="s">
        <v>18062</v>
      </c>
      <c r="M4797" t="s">
        <v>18063</v>
      </c>
      <c r="N4797" t="s">
        <v>18063</v>
      </c>
      <c r="O4797">
        <v>6</v>
      </c>
      <c r="P4797">
        <v>33</v>
      </c>
      <c r="Q4797">
        <v>11</v>
      </c>
      <c r="R4797">
        <v>4</v>
      </c>
      <c r="S4797">
        <v>331</v>
      </c>
      <c r="T4797">
        <v>12</v>
      </c>
      <c r="U4797">
        <v>12</v>
      </c>
      <c r="V4797">
        <v>3</v>
      </c>
      <c r="W4797">
        <v>1</v>
      </c>
      <c r="X4797">
        <v>0</v>
      </c>
      <c r="Y4797">
        <v>4.5</v>
      </c>
      <c r="Z4797">
        <v>4.5</v>
      </c>
      <c r="AA4797">
        <v>4.5</v>
      </c>
      <c r="AB4797">
        <v>4</v>
      </c>
    </row>
    <row r="4798" spans="1:28" x14ac:dyDescent="0.25">
      <c r="A4798" t="s">
        <v>4824</v>
      </c>
      <c r="B4798" t="s">
        <v>8720</v>
      </c>
      <c r="C4798" t="s">
        <v>10146</v>
      </c>
      <c r="D4798" t="s">
        <v>10159</v>
      </c>
      <c r="E4798">
        <v>40.885390000000001</v>
      </c>
      <c r="F4798">
        <v>0.80382299999999995</v>
      </c>
      <c r="G4798" t="s">
        <v>10241</v>
      </c>
      <c r="H4798" t="s">
        <v>15415</v>
      </c>
      <c r="I4798" t="s">
        <v>15737</v>
      </c>
      <c r="J4798" t="s">
        <v>16643</v>
      </c>
      <c r="K4798" t="s">
        <v>16939</v>
      </c>
      <c r="L4798" t="s">
        <v>18062</v>
      </c>
      <c r="M4798" t="s">
        <v>18063</v>
      </c>
      <c r="N4798" t="s">
        <v>18063</v>
      </c>
      <c r="O4798">
        <v>7</v>
      </c>
      <c r="P4798">
        <v>17.5</v>
      </c>
      <c r="Q4798">
        <v>7</v>
      </c>
      <c r="R4798">
        <v>4.5</v>
      </c>
      <c r="S4798">
        <v>389</v>
      </c>
      <c r="T4798">
        <v>29</v>
      </c>
      <c r="U4798">
        <v>4</v>
      </c>
      <c r="V4798">
        <v>0</v>
      </c>
      <c r="W4798">
        <v>0</v>
      </c>
      <c r="X4798">
        <v>0</v>
      </c>
      <c r="Y4798">
        <v>4.5</v>
      </c>
      <c r="Z4798">
        <v>4.5</v>
      </c>
      <c r="AA4798">
        <v>4.5</v>
      </c>
      <c r="AB4798">
        <v>4</v>
      </c>
    </row>
    <row r="4799" spans="1:28" x14ac:dyDescent="0.25">
      <c r="A4799" t="s">
        <v>4825</v>
      </c>
      <c r="B4799" t="s">
        <v>9836</v>
      </c>
      <c r="C4799" t="s">
        <v>10151</v>
      </c>
      <c r="D4799" t="s">
        <v>10187</v>
      </c>
      <c r="E4799">
        <v>36.802093999999997</v>
      </c>
      <c r="F4799">
        <v>-2.584562</v>
      </c>
      <c r="G4799" t="s">
        <v>10274</v>
      </c>
      <c r="H4799" t="s">
        <v>15416</v>
      </c>
      <c r="I4799" t="s">
        <v>15744</v>
      </c>
      <c r="J4799" t="s">
        <v>16643</v>
      </c>
      <c r="K4799" t="s">
        <v>16713</v>
      </c>
      <c r="L4799" t="s">
        <v>18062</v>
      </c>
      <c r="M4799" t="s">
        <v>18062</v>
      </c>
      <c r="N4799" t="s">
        <v>18062</v>
      </c>
      <c r="O4799">
        <v>6</v>
      </c>
      <c r="P4799">
        <v>39</v>
      </c>
      <c r="Q4799">
        <v>12</v>
      </c>
      <c r="R4799">
        <v>4.5</v>
      </c>
      <c r="S4799">
        <v>339</v>
      </c>
      <c r="T4799">
        <v>17</v>
      </c>
      <c r="U4799">
        <v>2</v>
      </c>
      <c r="V4799">
        <v>1</v>
      </c>
      <c r="W4799">
        <v>0</v>
      </c>
      <c r="X4799">
        <v>0</v>
      </c>
      <c r="Y4799">
        <v>4.5</v>
      </c>
      <c r="Z4799">
        <v>4.5</v>
      </c>
      <c r="AA4799">
        <v>4</v>
      </c>
      <c r="AB4799">
        <v>4.5</v>
      </c>
    </row>
    <row r="4800" spans="1:28" x14ac:dyDescent="0.25">
      <c r="A4800" t="s">
        <v>4826</v>
      </c>
      <c r="B4800" t="s">
        <v>9837</v>
      </c>
      <c r="C4800" t="s">
        <v>10151</v>
      </c>
      <c r="D4800" t="s">
        <v>10187</v>
      </c>
      <c r="E4800">
        <v>36.815620000000003</v>
      </c>
      <c r="F4800">
        <v>-2.5661109999999998</v>
      </c>
      <c r="G4800" t="s">
        <v>10269</v>
      </c>
      <c r="H4800" t="s">
        <v>15417</v>
      </c>
      <c r="I4800" t="s">
        <v>15775</v>
      </c>
      <c r="J4800" t="s">
        <v>16645</v>
      </c>
      <c r="K4800" t="s">
        <v>16719</v>
      </c>
      <c r="L4800" t="s">
        <v>18062</v>
      </c>
      <c r="M4800" t="s">
        <v>18062</v>
      </c>
      <c r="N4800" t="s">
        <v>18062</v>
      </c>
      <c r="O4800">
        <v>6</v>
      </c>
      <c r="P4800">
        <v>42</v>
      </c>
      <c r="Q4800">
        <v>12</v>
      </c>
      <c r="R4800">
        <v>4.5</v>
      </c>
      <c r="S4800">
        <v>920</v>
      </c>
      <c r="T4800">
        <v>23</v>
      </c>
      <c r="U4800">
        <v>8</v>
      </c>
      <c r="V4800">
        <v>5</v>
      </c>
      <c r="W4800">
        <v>3</v>
      </c>
      <c r="X4800">
        <v>4</v>
      </c>
      <c r="Y4800">
        <v>4</v>
      </c>
      <c r="Z4800">
        <v>4.5</v>
      </c>
      <c r="AA4800">
        <v>4</v>
      </c>
      <c r="AB4800">
        <v>3.5</v>
      </c>
    </row>
    <row r="4801" spans="1:28" x14ac:dyDescent="0.25">
      <c r="A4801" t="s">
        <v>4827</v>
      </c>
      <c r="B4801" t="s">
        <v>9838</v>
      </c>
      <c r="C4801" t="s">
        <v>10151</v>
      </c>
      <c r="D4801" t="s">
        <v>10187</v>
      </c>
      <c r="E4801">
        <v>36.805134000000002</v>
      </c>
      <c r="F4801">
        <v>-2.5796079999999999</v>
      </c>
      <c r="G4801" t="s">
        <v>10238</v>
      </c>
      <c r="H4801" t="s">
        <v>15418</v>
      </c>
      <c r="I4801" t="s">
        <v>16011</v>
      </c>
      <c r="J4801" t="s">
        <v>16645</v>
      </c>
      <c r="K4801" t="s">
        <v>17999</v>
      </c>
      <c r="L4801" t="s">
        <v>18062</v>
      </c>
      <c r="M4801" t="s">
        <v>18062</v>
      </c>
      <c r="N4801" t="s">
        <v>18062</v>
      </c>
      <c r="O4801">
        <v>7</v>
      </c>
      <c r="P4801">
        <v>133</v>
      </c>
      <c r="Q4801">
        <v>7</v>
      </c>
      <c r="R4801">
        <v>4</v>
      </c>
      <c r="S4801">
        <v>430</v>
      </c>
      <c r="T4801">
        <v>18</v>
      </c>
      <c r="U4801">
        <v>7</v>
      </c>
      <c r="V4801">
        <v>2</v>
      </c>
      <c r="W4801">
        <v>4</v>
      </c>
      <c r="X4801">
        <v>0</v>
      </c>
      <c r="Y4801">
        <v>4</v>
      </c>
      <c r="Z4801">
        <v>4</v>
      </c>
      <c r="AA4801">
        <v>4</v>
      </c>
      <c r="AB4801">
        <v>4</v>
      </c>
    </row>
    <row r="4802" spans="1:28" x14ac:dyDescent="0.25">
      <c r="A4802" t="s">
        <v>4828</v>
      </c>
      <c r="B4802" t="s">
        <v>9839</v>
      </c>
      <c r="C4802" t="s">
        <v>10146</v>
      </c>
      <c r="D4802" t="s">
        <v>10159</v>
      </c>
      <c r="E4802">
        <v>40.812584000000001</v>
      </c>
      <c r="F4802">
        <v>0.71385399999999999</v>
      </c>
      <c r="G4802" t="s">
        <v>10241</v>
      </c>
      <c r="H4802" t="s">
        <v>15419</v>
      </c>
      <c r="I4802" t="s">
        <v>15788</v>
      </c>
      <c r="J4802" t="s">
        <v>16643</v>
      </c>
      <c r="K4802" t="s">
        <v>16733</v>
      </c>
      <c r="L4802" t="s">
        <v>18063</v>
      </c>
      <c r="M4802" t="s">
        <v>18063</v>
      </c>
      <c r="N4802" t="s">
        <v>18063</v>
      </c>
      <c r="O4802">
        <v>6</v>
      </c>
      <c r="P4802">
        <v>78</v>
      </c>
      <c r="Q4802">
        <v>6</v>
      </c>
      <c r="R4802">
        <v>4</v>
      </c>
      <c r="S4802">
        <v>414</v>
      </c>
      <c r="T4802">
        <v>13</v>
      </c>
      <c r="U4802">
        <v>12</v>
      </c>
      <c r="V4802">
        <v>5</v>
      </c>
      <c r="W4802">
        <v>2</v>
      </c>
      <c r="X4802">
        <v>0</v>
      </c>
      <c r="Y4802">
        <v>4.5</v>
      </c>
      <c r="Z4802">
        <v>4</v>
      </c>
      <c r="AA4802">
        <v>4</v>
      </c>
      <c r="AB4802">
        <v>4.5</v>
      </c>
    </row>
    <row r="4803" spans="1:28" x14ac:dyDescent="0.25">
      <c r="A4803" t="s">
        <v>4829</v>
      </c>
      <c r="B4803" t="s">
        <v>9840</v>
      </c>
      <c r="C4803" t="s">
        <v>10146</v>
      </c>
      <c r="D4803" t="s">
        <v>10159</v>
      </c>
      <c r="E4803">
        <v>40.803103999999998</v>
      </c>
      <c r="F4803">
        <v>0.69940599999999997</v>
      </c>
      <c r="G4803" t="s">
        <v>10271</v>
      </c>
      <c r="H4803" t="s">
        <v>15420</v>
      </c>
      <c r="I4803" t="s">
        <v>15734</v>
      </c>
      <c r="J4803" t="s">
        <v>16643</v>
      </c>
      <c r="K4803" t="s">
        <v>16647</v>
      </c>
      <c r="L4803" t="s">
        <v>18062</v>
      </c>
      <c r="M4803" t="s">
        <v>18062</v>
      </c>
      <c r="N4803" t="s">
        <v>18062</v>
      </c>
      <c r="O4803">
        <v>7</v>
      </c>
      <c r="P4803">
        <v>96.25</v>
      </c>
      <c r="Q4803">
        <v>7</v>
      </c>
      <c r="R4803">
        <v>4</v>
      </c>
      <c r="S4803">
        <v>360</v>
      </c>
      <c r="T4803">
        <v>10</v>
      </c>
      <c r="U4803">
        <v>9</v>
      </c>
      <c r="V4803">
        <v>3</v>
      </c>
      <c r="W4803">
        <v>2</v>
      </c>
      <c r="X4803">
        <v>0</v>
      </c>
      <c r="Y4803">
        <v>4</v>
      </c>
      <c r="Z4803">
        <v>4</v>
      </c>
      <c r="AA4803">
        <v>3.5</v>
      </c>
      <c r="AB4803">
        <v>3.5</v>
      </c>
    </row>
    <row r="4804" spans="1:28" hidden="1" x14ac:dyDescent="0.25">
      <c r="A4804" t="s">
        <v>4830</v>
      </c>
      <c r="B4804" t="s">
        <v>9841</v>
      </c>
      <c r="C4804" t="s">
        <v>10154</v>
      </c>
      <c r="D4804" t="s">
        <v>10215</v>
      </c>
      <c r="E4804">
        <v>43.303306999999997</v>
      </c>
      <c r="F4804">
        <v>-4.8166739999999999</v>
      </c>
      <c r="G4804" t="s">
        <v>10367</v>
      </c>
      <c r="H4804" t="s">
        <v>15421</v>
      </c>
      <c r="I4804" t="s">
        <v>15807</v>
      </c>
      <c r="J4804" t="s">
        <v>16643</v>
      </c>
      <c r="K4804" t="s">
        <v>16717</v>
      </c>
      <c r="L4804" t="s">
        <v>18062</v>
      </c>
      <c r="M4804" t="s">
        <v>18063</v>
      </c>
      <c r="N4804" t="s">
        <v>18062</v>
      </c>
      <c r="O4804">
        <v>7</v>
      </c>
      <c r="P4804">
        <v>77</v>
      </c>
      <c r="Q4804">
        <v>7</v>
      </c>
      <c r="R4804">
        <v>4</v>
      </c>
      <c r="S4804">
        <v>385</v>
      </c>
      <c r="T4804">
        <v>11</v>
      </c>
      <c r="U4804">
        <v>9</v>
      </c>
      <c r="V4804">
        <v>1</v>
      </c>
      <c r="W4804">
        <v>0</v>
      </c>
      <c r="X4804">
        <v>0</v>
      </c>
      <c r="Y4804">
        <v>4</v>
      </c>
      <c r="Z4804">
        <v>4</v>
      </c>
      <c r="AA4804">
        <v>4</v>
      </c>
      <c r="AB4804">
        <v>4</v>
      </c>
    </row>
    <row r="4805" spans="1:28" x14ac:dyDescent="0.25">
      <c r="A4805" t="s">
        <v>4831</v>
      </c>
      <c r="B4805" t="s">
        <v>9842</v>
      </c>
      <c r="C4805" t="s">
        <v>10148</v>
      </c>
      <c r="D4805" t="s">
        <v>10165</v>
      </c>
      <c r="E4805">
        <v>39.081904999999999</v>
      </c>
      <c r="F4805">
        <v>-0.21341299999999999</v>
      </c>
      <c r="G4805" t="s">
        <v>10241</v>
      </c>
      <c r="H4805" t="s">
        <v>15422</v>
      </c>
      <c r="I4805" t="s">
        <v>15771</v>
      </c>
      <c r="J4805" t="s">
        <v>16643</v>
      </c>
      <c r="K4805" t="s">
        <v>17989</v>
      </c>
      <c r="L4805" t="s">
        <v>18062</v>
      </c>
      <c r="M4805" t="s">
        <v>18062</v>
      </c>
      <c r="N4805" t="s">
        <v>18062</v>
      </c>
      <c r="O4805">
        <v>5</v>
      </c>
      <c r="P4805">
        <v>50</v>
      </c>
      <c r="Q4805">
        <v>5</v>
      </c>
      <c r="R4805">
        <v>4.5</v>
      </c>
      <c r="S4805">
        <v>411</v>
      </c>
      <c r="T4805">
        <v>6</v>
      </c>
      <c r="U4805">
        <v>2</v>
      </c>
      <c r="V4805">
        <v>0</v>
      </c>
      <c r="W4805">
        <v>0</v>
      </c>
      <c r="X4805">
        <v>0</v>
      </c>
      <c r="Y4805">
        <v>4.5</v>
      </c>
      <c r="Z4805">
        <v>4.5</v>
      </c>
      <c r="AA4805">
        <v>4.5</v>
      </c>
      <c r="AB4805">
        <v>4.5</v>
      </c>
    </row>
    <row r="4806" spans="1:28" x14ac:dyDescent="0.25">
      <c r="A4806" t="s">
        <v>4832</v>
      </c>
      <c r="B4806" t="s">
        <v>9843</v>
      </c>
      <c r="C4806" t="s">
        <v>10151</v>
      </c>
      <c r="D4806" t="s">
        <v>10173</v>
      </c>
      <c r="E4806">
        <v>37.135821999999997</v>
      </c>
      <c r="F4806">
        <v>-4.7298809999999998</v>
      </c>
      <c r="G4806" t="s">
        <v>10242</v>
      </c>
      <c r="H4806" t="s">
        <v>15423</v>
      </c>
      <c r="I4806" t="s">
        <v>15748</v>
      </c>
      <c r="J4806" t="s">
        <v>16643</v>
      </c>
      <c r="K4806" t="s">
        <v>16688</v>
      </c>
      <c r="L4806" t="s">
        <v>18062</v>
      </c>
      <c r="M4806" t="s">
        <v>18062</v>
      </c>
      <c r="N4806" t="s">
        <v>18062</v>
      </c>
      <c r="O4806">
        <v>4</v>
      </c>
      <c r="P4806">
        <v>34</v>
      </c>
      <c r="Q4806">
        <v>8</v>
      </c>
      <c r="R4806">
        <v>5</v>
      </c>
      <c r="S4806">
        <v>338</v>
      </c>
      <c r="T4806">
        <v>38</v>
      </c>
      <c r="U4806">
        <v>5</v>
      </c>
      <c r="V4806">
        <v>1</v>
      </c>
      <c r="W4806">
        <v>0</v>
      </c>
      <c r="X4806">
        <v>1</v>
      </c>
      <c r="Y4806">
        <v>4.5</v>
      </c>
      <c r="Z4806">
        <v>4.5</v>
      </c>
      <c r="AA4806">
        <v>4.5</v>
      </c>
      <c r="AB4806">
        <v>5</v>
      </c>
    </row>
    <row r="4807" spans="1:28" x14ac:dyDescent="0.25">
      <c r="A4807" t="s">
        <v>4833</v>
      </c>
      <c r="B4807" t="s">
        <v>9844</v>
      </c>
      <c r="C4807" t="s">
        <v>10148</v>
      </c>
      <c r="D4807" t="s">
        <v>10162</v>
      </c>
      <c r="E4807">
        <v>38.664836999999999</v>
      </c>
      <c r="F4807">
        <v>8.7775000000000006E-2</v>
      </c>
      <c r="G4807" t="s">
        <v>10289</v>
      </c>
      <c r="H4807" t="s">
        <v>15424</v>
      </c>
      <c r="I4807" t="s">
        <v>15740</v>
      </c>
      <c r="J4807" t="s">
        <v>16643</v>
      </c>
      <c r="K4807" t="s">
        <v>16741</v>
      </c>
      <c r="L4807" t="s">
        <v>18062</v>
      </c>
      <c r="M4807" t="s">
        <v>18062</v>
      </c>
      <c r="N4807" t="s">
        <v>18062</v>
      </c>
      <c r="O4807">
        <v>7</v>
      </c>
      <c r="P4807">
        <v>75.5</v>
      </c>
      <c r="Q4807">
        <v>7</v>
      </c>
      <c r="R4807">
        <v>4</v>
      </c>
      <c r="S4807">
        <v>928</v>
      </c>
      <c r="T4807">
        <v>177</v>
      </c>
      <c r="U4807">
        <v>82</v>
      </c>
      <c r="V4807">
        <v>30</v>
      </c>
      <c r="W4807">
        <v>19</v>
      </c>
      <c r="X4807">
        <v>17</v>
      </c>
      <c r="Y4807">
        <v>4</v>
      </c>
      <c r="Z4807">
        <v>4</v>
      </c>
      <c r="AA4807">
        <v>4</v>
      </c>
      <c r="AB4807">
        <v>4.5</v>
      </c>
    </row>
    <row r="4808" spans="1:28" x14ac:dyDescent="0.25">
      <c r="A4808" t="s">
        <v>4834</v>
      </c>
      <c r="B4808" t="s">
        <v>9845</v>
      </c>
      <c r="C4808" t="s">
        <v>10148</v>
      </c>
      <c r="D4808" t="s">
        <v>10162</v>
      </c>
      <c r="E4808">
        <v>38.673423999999997</v>
      </c>
      <c r="F4808">
        <v>9.8309999999999995E-2</v>
      </c>
      <c r="G4808" t="s">
        <v>10314</v>
      </c>
      <c r="H4808" t="s">
        <v>15425</v>
      </c>
      <c r="I4808" t="s">
        <v>16112</v>
      </c>
      <c r="J4808" t="s">
        <v>16643</v>
      </c>
      <c r="K4808" t="s">
        <v>18000</v>
      </c>
      <c r="L4808" t="s">
        <v>18062</v>
      </c>
      <c r="M4808" t="s">
        <v>18063</v>
      </c>
      <c r="N4808" t="s">
        <v>18063</v>
      </c>
      <c r="O4808">
        <v>6</v>
      </c>
      <c r="P4808">
        <v>58</v>
      </c>
      <c r="Q4808">
        <v>6</v>
      </c>
      <c r="R4808">
        <v>4</v>
      </c>
      <c r="S4808">
        <v>412</v>
      </c>
      <c r="T4808">
        <v>70</v>
      </c>
      <c r="U4808">
        <v>35</v>
      </c>
      <c r="V4808">
        <v>13</v>
      </c>
      <c r="W4808">
        <v>5</v>
      </c>
      <c r="X4808">
        <v>6</v>
      </c>
      <c r="Y4808">
        <v>4</v>
      </c>
      <c r="Z4808">
        <v>4</v>
      </c>
      <c r="AA4808">
        <v>4</v>
      </c>
      <c r="AB4808">
        <v>4.5</v>
      </c>
    </row>
    <row r="4809" spans="1:28" x14ac:dyDescent="0.25">
      <c r="A4809" t="s">
        <v>4835</v>
      </c>
      <c r="B4809" t="s">
        <v>9846</v>
      </c>
      <c r="C4809" t="s">
        <v>10146</v>
      </c>
      <c r="D4809" t="s">
        <v>10159</v>
      </c>
      <c r="E4809">
        <v>41.074129999999997</v>
      </c>
      <c r="F4809">
        <v>1.180515</v>
      </c>
      <c r="G4809" t="s">
        <v>10249</v>
      </c>
      <c r="H4809" t="s">
        <v>15426</v>
      </c>
      <c r="I4809" t="s">
        <v>15737</v>
      </c>
      <c r="J4809" t="s">
        <v>16643</v>
      </c>
      <c r="K4809" t="s">
        <v>16793</v>
      </c>
      <c r="L4809" t="s">
        <v>18062</v>
      </c>
      <c r="M4809" t="s">
        <v>18062</v>
      </c>
      <c r="N4809" t="s">
        <v>18062</v>
      </c>
      <c r="O4809">
        <v>2</v>
      </c>
      <c r="P4809">
        <v>2</v>
      </c>
      <c r="Q4809">
        <v>2</v>
      </c>
      <c r="R4809">
        <v>4.5</v>
      </c>
      <c r="S4809">
        <v>1286</v>
      </c>
      <c r="T4809">
        <v>62</v>
      </c>
      <c r="U4809">
        <v>25</v>
      </c>
      <c r="V4809">
        <v>15</v>
      </c>
      <c r="W4809">
        <v>4</v>
      </c>
      <c r="X4809">
        <v>3</v>
      </c>
      <c r="Y4809">
        <v>4.5</v>
      </c>
      <c r="Z4809">
        <v>4.5</v>
      </c>
      <c r="AA4809">
        <v>4</v>
      </c>
      <c r="AB4809">
        <v>4</v>
      </c>
    </row>
    <row r="4810" spans="1:28" x14ac:dyDescent="0.25">
      <c r="A4810" t="s">
        <v>4836</v>
      </c>
      <c r="B4810" t="s">
        <v>9847</v>
      </c>
      <c r="C4810" t="s">
        <v>10146</v>
      </c>
      <c r="D4810" t="s">
        <v>10159</v>
      </c>
      <c r="E4810">
        <v>41.074379999999998</v>
      </c>
      <c r="F4810">
        <v>1.1789799999999999</v>
      </c>
      <c r="G4810" t="s">
        <v>10249</v>
      </c>
      <c r="H4810" t="s">
        <v>15427</v>
      </c>
      <c r="I4810" t="s">
        <v>16603</v>
      </c>
      <c r="J4810" t="s">
        <v>16643</v>
      </c>
      <c r="K4810" t="s">
        <v>18001</v>
      </c>
      <c r="L4810" t="s">
        <v>18062</v>
      </c>
      <c r="M4810" t="s">
        <v>18063</v>
      </c>
      <c r="N4810" t="s">
        <v>18063</v>
      </c>
      <c r="O4810">
        <v>4</v>
      </c>
      <c r="P4810">
        <v>28</v>
      </c>
      <c r="Q4810">
        <v>8</v>
      </c>
      <c r="R4810">
        <v>4.5</v>
      </c>
      <c r="S4810">
        <v>362</v>
      </c>
      <c r="T4810">
        <v>60</v>
      </c>
      <c r="U4810">
        <v>11</v>
      </c>
      <c r="V4810">
        <v>5</v>
      </c>
      <c r="W4810">
        <v>2</v>
      </c>
      <c r="X4810">
        <v>0</v>
      </c>
      <c r="Y4810">
        <v>4.5</v>
      </c>
      <c r="Z4810">
        <v>4.5</v>
      </c>
      <c r="AA4810">
        <v>4.5</v>
      </c>
      <c r="AB4810">
        <v>4.5</v>
      </c>
    </row>
    <row r="4811" spans="1:28" x14ac:dyDescent="0.25">
      <c r="A4811" t="s">
        <v>4837</v>
      </c>
      <c r="B4811" t="s">
        <v>9848</v>
      </c>
      <c r="C4811" t="s">
        <v>10146</v>
      </c>
      <c r="D4811" t="s">
        <v>10159</v>
      </c>
      <c r="E4811">
        <v>41.079777</v>
      </c>
      <c r="F4811">
        <v>1.1834690000000001</v>
      </c>
      <c r="G4811" t="s">
        <v>10389</v>
      </c>
      <c r="H4811" t="s">
        <v>15428</v>
      </c>
      <c r="I4811" t="s">
        <v>15739</v>
      </c>
      <c r="J4811" t="s">
        <v>16643</v>
      </c>
      <c r="K4811" t="s">
        <v>16725</v>
      </c>
      <c r="L4811" t="s">
        <v>18062</v>
      </c>
      <c r="M4811" t="s">
        <v>18062</v>
      </c>
      <c r="N4811" t="s">
        <v>18063</v>
      </c>
      <c r="O4811">
        <v>7</v>
      </c>
      <c r="P4811">
        <v>45.5</v>
      </c>
      <c r="Q4811">
        <v>14</v>
      </c>
      <c r="R4811">
        <v>4</v>
      </c>
      <c r="S4811">
        <v>345</v>
      </c>
      <c r="T4811">
        <v>17</v>
      </c>
      <c r="U4811">
        <v>18</v>
      </c>
      <c r="V4811">
        <v>4</v>
      </c>
      <c r="W4811">
        <v>6</v>
      </c>
      <c r="X4811">
        <v>6</v>
      </c>
      <c r="Y4811">
        <v>4</v>
      </c>
      <c r="Z4811">
        <v>4</v>
      </c>
      <c r="AA4811">
        <v>4</v>
      </c>
      <c r="AB4811">
        <v>4.5</v>
      </c>
    </row>
    <row r="4812" spans="1:28" x14ac:dyDescent="0.25">
      <c r="A4812" t="s">
        <v>4838</v>
      </c>
      <c r="B4812" t="s">
        <v>9849</v>
      </c>
      <c r="C4812" t="s">
        <v>10146</v>
      </c>
      <c r="D4812" t="s">
        <v>10159</v>
      </c>
      <c r="E4812">
        <v>41.068207000000001</v>
      </c>
      <c r="F4812">
        <v>1.176766</v>
      </c>
      <c r="G4812" t="s">
        <v>10234</v>
      </c>
      <c r="H4812" t="s">
        <v>15429</v>
      </c>
      <c r="I4812" t="s">
        <v>15847</v>
      </c>
      <c r="J4812" t="s">
        <v>16643</v>
      </c>
      <c r="K4812" t="s">
        <v>18002</v>
      </c>
      <c r="L4812" t="s">
        <v>18062</v>
      </c>
      <c r="M4812" t="s">
        <v>18062</v>
      </c>
      <c r="N4812" t="s">
        <v>18062</v>
      </c>
      <c r="O4812">
        <v>7</v>
      </c>
      <c r="P4812">
        <v>91</v>
      </c>
      <c r="Q4812">
        <v>7</v>
      </c>
      <c r="R4812">
        <v>4</v>
      </c>
      <c r="S4812">
        <v>362</v>
      </c>
      <c r="T4812">
        <v>14</v>
      </c>
      <c r="U4812">
        <v>12</v>
      </c>
      <c r="V4812">
        <v>6</v>
      </c>
      <c r="W4812">
        <v>4</v>
      </c>
      <c r="X4812">
        <v>5</v>
      </c>
      <c r="Y4812">
        <v>4</v>
      </c>
      <c r="Z4812">
        <v>3.5</v>
      </c>
      <c r="AA4812">
        <v>3.5</v>
      </c>
      <c r="AB4812">
        <v>4</v>
      </c>
    </row>
    <row r="4813" spans="1:28" x14ac:dyDescent="0.25">
      <c r="A4813" t="s">
        <v>4839</v>
      </c>
      <c r="B4813" t="s">
        <v>9850</v>
      </c>
      <c r="C4813" t="s">
        <v>10146</v>
      </c>
      <c r="D4813" t="s">
        <v>10159</v>
      </c>
      <c r="E4813">
        <v>41.076219999999999</v>
      </c>
      <c r="F4813">
        <v>1.1817869999999999</v>
      </c>
      <c r="G4813" t="s">
        <v>10249</v>
      </c>
      <c r="H4813" t="s">
        <v>15430</v>
      </c>
      <c r="I4813" t="s">
        <v>15737</v>
      </c>
      <c r="J4813" t="s">
        <v>16643</v>
      </c>
      <c r="K4813" t="s">
        <v>16650</v>
      </c>
      <c r="L4813" t="s">
        <v>18062</v>
      </c>
      <c r="M4813" t="s">
        <v>18063</v>
      </c>
      <c r="N4813" t="s">
        <v>18062</v>
      </c>
      <c r="O4813">
        <v>2</v>
      </c>
      <c r="P4813">
        <v>16</v>
      </c>
      <c r="Q4813">
        <v>2</v>
      </c>
      <c r="R4813">
        <v>4.5</v>
      </c>
      <c r="S4813">
        <v>432</v>
      </c>
      <c r="T4813">
        <v>33</v>
      </c>
      <c r="U4813">
        <v>13</v>
      </c>
      <c r="V4813">
        <v>0</v>
      </c>
      <c r="W4813">
        <v>2</v>
      </c>
      <c r="X4813">
        <v>3</v>
      </c>
      <c r="Y4813">
        <v>4.5</v>
      </c>
      <c r="Z4813">
        <v>4.5</v>
      </c>
      <c r="AA4813">
        <v>4</v>
      </c>
      <c r="AB4813">
        <v>4.5</v>
      </c>
    </row>
    <row r="4814" spans="1:28" x14ac:dyDescent="0.25">
      <c r="A4814" t="s">
        <v>4840</v>
      </c>
      <c r="B4814" t="s">
        <v>9851</v>
      </c>
      <c r="C4814" t="s">
        <v>10146</v>
      </c>
      <c r="D4814" t="s">
        <v>10159</v>
      </c>
      <c r="E4814">
        <v>41.008015</v>
      </c>
      <c r="F4814">
        <v>0.93917099999999998</v>
      </c>
      <c r="G4814" t="s">
        <v>10241</v>
      </c>
      <c r="H4814" t="s">
        <v>15431</v>
      </c>
      <c r="I4814" t="s">
        <v>15733</v>
      </c>
      <c r="J4814" t="s">
        <v>16643</v>
      </c>
      <c r="K4814" t="s">
        <v>16666</v>
      </c>
      <c r="L4814" t="s">
        <v>18062</v>
      </c>
      <c r="M4814" t="s">
        <v>18062</v>
      </c>
      <c r="N4814" t="s">
        <v>18062</v>
      </c>
      <c r="O4814">
        <v>3</v>
      </c>
      <c r="P4814">
        <v>15</v>
      </c>
      <c r="Q4814">
        <v>5</v>
      </c>
      <c r="R4814">
        <v>4.5</v>
      </c>
      <c r="S4814">
        <v>338</v>
      </c>
      <c r="T4814">
        <v>90</v>
      </c>
      <c r="U4814">
        <v>10</v>
      </c>
      <c r="V4814">
        <v>1</v>
      </c>
      <c r="W4814">
        <v>1</v>
      </c>
      <c r="X4814">
        <v>0</v>
      </c>
      <c r="Y4814">
        <v>4.5</v>
      </c>
      <c r="Z4814">
        <v>5</v>
      </c>
      <c r="AA4814">
        <v>4.5</v>
      </c>
      <c r="AB4814">
        <v>5</v>
      </c>
    </row>
    <row r="4815" spans="1:28" x14ac:dyDescent="0.25">
      <c r="A4815" t="s">
        <v>4841</v>
      </c>
      <c r="B4815" t="s">
        <v>9852</v>
      </c>
      <c r="C4815" t="s">
        <v>10147</v>
      </c>
      <c r="D4815" t="s">
        <v>10197</v>
      </c>
      <c r="E4815">
        <v>40.022728000000001</v>
      </c>
      <c r="F4815">
        <v>4.1796769999999999</v>
      </c>
      <c r="G4815" t="s">
        <v>10236</v>
      </c>
      <c r="H4815" t="s">
        <v>15432</v>
      </c>
      <c r="I4815" t="s">
        <v>15740</v>
      </c>
      <c r="J4815" t="s">
        <v>16643</v>
      </c>
      <c r="K4815" t="s">
        <v>16741</v>
      </c>
      <c r="L4815" t="s">
        <v>18062</v>
      </c>
      <c r="M4815" t="s">
        <v>18062</v>
      </c>
      <c r="N4815" t="s">
        <v>18062</v>
      </c>
      <c r="O4815">
        <v>7</v>
      </c>
      <c r="P4815">
        <v>98</v>
      </c>
      <c r="Q4815">
        <v>7</v>
      </c>
      <c r="R4815">
        <v>4</v>
      </c>
      <c r="S4815">
        <v>501</v>
      </c>
      <c r="T4815">
        <v>182</v>
      </c>
      <c r="U4815">
        <v>104</v>
      </c>
      <c r="V4815">
        <v>40</v>
      </c>
      <c r="W4815">
        <v>15</v>
      </c>
      <c r="X4815">
        <v>14</v>
      </c>
      <c r="Y4815">
        <v>4.5</v>
      </c>
      <c r="Z4815">
        <v>4.5</v>
      </c>
      <c r="AA4815">
        <v>4.5</v>
      </c>
      <c r="AB4815">
        <v>4</v>
      </c>
    </row>
    <row r="4816" spans="1:28" x14ac:dyDescent="0.25">
      <c r="A4816" t="s">
        <v>4842</v>
      </c>
      <c r="B4816" t="s">
        <v>9853</v>
      </c>
      <c r="C4816" t="s">
        <v>10147</v>
      </c>
      <c r="D4816" t="s">
        <v>10197</v>
      </c>
      <c r="E4816">
        <v>40.020781999999997</v>
      </c>
      <c r="F4816">
        <v>4.1829710000000002</v>
      </c>
      <c r="G4816" t="s">
        <v>10483</v>
      </c>
      <c r="H4816" t="s">
        <v>15433</v>
      </c>
      <c r="I4816" t="s">
        <v>15744</v>
      </c>
      <c r="J4816" t="s">
        <v>16643</v>
      </c>
      <c r="K4816" t="s">
        <v>16738</v>
      </c>
      <c r="L4816" t="s">
        <v>18062</v>
      </c>
      <c r="M4816" t="s">
        <v>18062</v>
      </c>
      <c r="N4816" t="s">
        <v>18063</v>
      </c>
      <c r="O4816">
        <v>7</v>
      </c>
      <c r="P4816">
        <v>77</v>
      </c>
      <c r="Q4816">
        <v>7</v>
      </c>
      <c r="R4816">
        <v>4</v>
      </c>
      <c r="S4816">
        <v>344</v>
      </c>
      <c r="T4816">
        <v>135</v>
      </c>
      <c r="U4816">
        <v>61</v>
      </c>
      <c r="V4816">
        <v>20</v>
      </c>
      <c r="W4816">
        <v>11</v>
      </c>
      <c r="X4816">
        <v>17</v>
      </c>
      <c r="Y4816">
        <v>4</v>
      </c>
      <c r="Z4816">
        <v>4</v>
      </c>
      <c r="AA4816">
        <v>4</v>
      </c>
      <c r="AB4816">
        <v>4</v>
      </c>
    </row>
    <row r="4817" spans="1:28" x14ac:dyDescent="0.25">
      <c r="A4817" t="s">
        <v>4843</v>
      </c>
      <c r="B4817" t="s">
        <v>9854</v>
      </c>
      <c r="C4817" t="s">
        <v>10147</v>
      </c>
      <c r="D4817" t="s">
        <v>10197</v>
      </c>
      <c r="E4817">
        <v>40.022213000000001</v>
      </c>
      <c r="F4817">
        <v>4.1813130000000003</v>
      </c>
      <c r="G4817" t="s">
        <v>10236</v>
      </c>
      <c r="H4817" t="s">
        <v>15434</v>
      </c>
      <c r="I4817" t="s">
        <v>15737</v>
      </c>
      <c r="J4817" t="s">
        <v>16643</v>
      </c>
      <c r="K4817" t="s">
        <v>16650</v>
      </c>
      <c r="L4817" t="s">
        <v>18062</v>
      </c>
      <c r="M4817" t="s">
        <v>18062</v>
      </c>
      <c r="N4817" t="s">
        <v>18062</v>
      </c>
      <c r="O4817">
        <v>7</v>
      </c>
      <c r="P4817">
        <v>91</v>
      </c>
      <c r="Q4817">
        <v>7</v>
      </c>
      <c r="R4817">
        <v>4</v>
      </c>
      <c r="S4817">
        <v>728</v>
      </c>
      <c r="T4817">
        <v>267</v>
      </c>
      <c r="U4817">
        <v>127</v>
      </c>
      <c r="V4817">
        <v>40</v>
      </c>
      <c r="W4817">
        <v>6</v>
      </c>
      <c r="X4817">
        <v>15</v>
      </c>
      <c r="Y4817">
        <v>4</v>
      </c>
      <c r="Z4817">
        <v>4.5</v>
      </c>
      <c r="AA4817">
        <v>4</v>
      </c>
      <c r="AB4817">
        <v>4.5</v>
      </c>
    </row>
    <row r="4818" spans="1:28" x14ac:dyDescent="0.25">
      <c r="A4818" t="s">
        <v>4844</v>
      </c>
      <c r="B4818" t="s">
        <v>9855</v>
      </c>
      <c r="C4818" t="s">
        <v>10147</v>
      </c>
      <c r="D4818" t="s">
        <v>10197</v>
      </c>
      <c r="E4818">
        <v>40.021095000000003</v>
      </c>
      <c r="F4818">
        <v>4.1808059999999996</v>
      </c>
      <c r="G4818" t="s">
        <v>10241</v>
      </c>
      <c r="H4818" t="s">
        <v>15435</v>
      </c>
      <c r="I4818" t="s">
        <v>15934</v>
      </c>
      <c r="J4818" t="s">
        <v>16643</v>
      </c>
      <c r="K4818" t="s">
        <v>16938</v>
      </c>
      <c r="L4818" t="s">
        <v>18062</v>
      </c>
      <c r="M4818" t="s">
        <v>18062</v>
      </c>
      <c r="N4818" t="s">
        <v>18062</v>
      </c>
      <c r="O4818">
        <v>7</v>
      </c>
      <c r="P4818">
        <v>91</v>
      </c>
      <c r="Q4818">
        <v>7</v>
      </c>
      <c r="R4818">
        <v>4.5</v>
      </c>
      <c r="S4818">
        <v>643</v>
      </c>
      <c r="T4818">
        <v>352</v>
      </c>
      <c r="U4818">
        <v>163</v>
      </c>
      <c r="V4818">
        <v>36</v>
      </c>
      <c r="W4818">
        <v>11</v>
      </c>
      <c r="X4818">
        <v>12</v>
      </c>
      <c r="Y4818">
        <v>4.5</v>
      </c>
      <c r="Z4818">
        <v>4.5</v>
      </c>
      <c r="AA4818">
        <v>4.5</v>
      </c>
      <c r="AB4818">
        <v>4</v>
      </c>
    </row>
    <row r="4819" spans="1:28" x14ac:dyDescent="0.25">
      <c r="A4819" t="s">
        <v>4845</v>
      </c>
      <c r="B4819" t="s">
        <v>9856</v>
      </c>
      <c r="C4819" t="s">
        <v>10145</v>
      </c>
      <c r="D4819" t="s">
        <v>10177</v>
      </c>
      <c r="E4819">
        <v>28.028625000000002</v>
      </c>
      <c r="F4819">
        <v>-16.600079999999998</v>
      </c>
      <c r="G4819" t="s">
        <v>10247</v>
      </c>
      <c r="H4819" t="s">
        <v>15436</v>
      </c>
      <c r="I4819" t="s">
        <v>15951</v>
      </c>
      <c r="J4819" t="s">
        <v>16643</v>
      </c>
      <c r="K4819" t="s">
        <v>16960</v>
      </c>
      <c r="L4819" t="s">
        <v>18062</v>
      </c>
      <c r="M4819" t="s">
        <v>18062</v>
      </c>
      <c r="N4819" t="s">
        <v>18062</v>
      </c>
      <c r="O4819">
        <v>7</v>
      </c>
      <c r="P4819">
        <v>35</v>
      </c>
      <c r="Q4819">
        <v>7</v>
      </c>
      <c r="R4819">
        <v>4</v>
      </c>
      <c r="S4819">
        <v>626</v>
      </c>
      <c r="T4819">
        <v>334</v>
      </c>
      <c r="U4819">
        <v>158</v>
      </c>
      <c r="V4819">
        <v>51</v>
      </c>
      <c r="W4819">
        <v>30</v>
      </c>
      <c r="X4819">
        <v>24</v>
      </c>
      <c r="Y4819">
        <v>4.5</v>
      </c>
      <c r="Z4819">
        <v>4.5</v>
      </c>
      <c r="AA4819">
        <v>4</v>
      </c>
      <c r="AB4819">
        <v>4</v>
      </c>
    </row>
    <row r="4820" spans="1:28" x14ac:dyDescent="0.25">
      <c r="A4820" t="s">
        <v>4846</v>
      </c>
      <c r="B4820" t="s">
        <v>9857</v>
      </c>
      <c r="C4820" t="s">
        <v>10145</v>
      </c>
      <c r="D4820" t="s">
        <v>10177</v>
      </c>
      <c r="E4820">
        <v>28.035678999999998</v>
      </c>
      <c r="F4820">
        <v>-16.608754999999999</v>
      </c>
      <c r="G4820" t="s">
        <v>10245</v>
      </c>
      <c r="H4820" t="s">
        <v>15437</v>
      </c>
      <c r="I4820" t="s">
        <v>16378</v>
      </c>
      <c r="J4820" t="s">
        <v>16643</v>
      </c>
      <c r="K4820" t="s">
        <v>18003</v>
      </c>
      <c r="L4820" t="s">
        <v>18062</v>
      </c>
      <c r="M4820" t="s">
        <v>18062</v>
      </c>
      <c r="N4820" t="s">
        <v>18062</v>
      </c>
      <c r="O4820">
        <v>6</v>
      </c>
      <c r="P4820">
        <v>63</v>
      </c>
      <c r="Q4820">
        <v>6</v>
      </c>
      <c r="R4820">
        <v>4.5</v>
      </c>
      <c r="S4820">
        <v>427</v>
      </c>
      <c r="T4820">
        <v>310</v>
      </c>
      <c r="U4820">
        <v>66</v>
      </c>
      <c r="V4820">
        <v>21</v>
      </c>
      <c r="W4820">
        <v>7</v>
      </c>
      <c r="X4820">
        <v>8</v>
      </c>
      <c r="Y4820">
        <v>4.5</v>
      </c>
      <c r="Z4820">
        <v>4.5</v>
      </c>
      <c r="AA4820">
        <v>4.5</v>
      </c>
      <c r="AB4820">
        <v>4.5</v>
      </c>
    </row>
    <row r="4821" spans="1:28" x14ac:dyDescent="0.25">
      <c r="A4821" t="s">
        <v>4847</v>
      </c>
      <c r="B4821" t="s">
        <v>9858</v>
      </c>
      <c r="C4821" t="s">
        <v>10145</v>
      </c>
      <c r="D4821" t="s">
        <v>10177</v>
      </c>
      <c r="E4821">
        <v>28.025632999999999</v>
      </c>
      <c r="F4821">
        <v>-16.610192999999999</v>
      </c>
      <c r="G4821" t="s">
        <v>10429</v>
      </c>
      <c r="H4821" t="s">
        <v>15438</v>
      </c>
      <c r="I4821" t="s">
        <v>15783</v>
      </c>
      <c r="J4821" t="s">
        <v>16643</v>
      </c>
      <c r="K4821" t="s">
        <v>16718</v>
      </c>
      <c r="L4821" t="s">
        <v>18062</v>
      </c>
      <c r="M4821" t="s">
        <v>18062</v>
      </c>
      <c r="N4821" t="s">
        <v>18062</v>
      </c>
      <c r="O4821">
        <v>7</v>
      </c>
      <c r="P4821">
        <v>98</v>
      </c>
      <c r="Q4821">
        <v>7</v>
      </c>
      <c r="R4821">
        <v>4.5</v>
      </c>
      <c r="S4821">
        <v>403</v>
      </c>
      <c r="T4821">
        <v>228</v>
      </c>
      <c r="U4821">
        <v>130</v>
      </c>
      <c r="V4821">
        <v>25</v>
      </c>
      <c r="W4821">
        <v>9</v>
      </c>
      <c r="X4821">
        <v>5</v>
      </c>
      <c r="Y4821">
        <v>4.5</v>
      </c>
      <c r="Z4821">
        <v>4.5</v>
      </c>
      <c r="AA4821">
        <v>4.5</v>
      </c>
      <c r="AB4821">
        <v>4.5</v>
      </c>
    </row>
    <row r="4822" spans="1:28" x14ac:dyDescent="0.25">
      <c r="A4822" t="s">
        <v>4848</v>
      </c>
      <c r="B4822" t="s">
        <v>9859</v>
      </c>
      <c r="C4822" t="s">
        <v>10145</v>
      </c>
      <c r="D4822" t="s">
        <v>10177</v>
      </c>
      <c r="E4822">
        <v>28.027372</v>
      </c>
      <c r="F4822">
        <v>-16.606214999999999</v>
      </c>
      <c r="G4822" t="s">
        <v>10459</v>
      </c>
      <c r="H4822" t="s">
        <v>15439</v>
      </c>
      <c r="I4822" t="s">
        <v>15748</v>
      </c>
      <c r="J4822" t="s">
        <v>16643</v>
      </c>
      <c r="K4822" t="s">
        <v>16688</v>
      </c>
      <c r="L4822" t="s">
        <v>18062</v>
      </c>
      <c r="M4822" t="s">
        <v>18062</v>
      </c>
      <c r="N4822" t="s">
        <v>18063</v>
      </c>
      <c r="O4822">
        <v>7</v>
      </c>
      <c r="P4822">
        <v>91</v>
      </c>
      <c r="Q4822">
        <v>7</v>
      </c>
      <c r="R4822">
        <v>4.5</v>
      </c>
      <c r="S4822">
        <v>376</v>
      </c>
      <c r="T4822">
        <v>197</v>
      </c>
      <c r="U4822">
        <v>86</v>
      </c>
      <c r="V4822">
        <v>25</v>
      </c>
      <c r="W4822">
        <v>12</v>
      </c>
      <c r="X4822">
        <v>19</v>
      </c>
      <c r="Y4822">
        <v>4.5</v>
      </c>
      <c r="Z4822">
        <v>4.5</v>
      </c>
      <c r="AA4822">
        <v>4.5</v>
      </c>
      <c r="AB4822">
        <v>4</v>
      </c>
    </row>
    <row r="4823" spans="1:28" x14ac:dyDescent="0.25">
      <c r="A4823" t="s">
        <v>4849</v>
      </c>
      <c r="B4823" t="s">
        <v>9860</v>
      </c>
      <c r="C4823" t="s">
        <v>10145</v>
      </c>
      <c r="D4823" t="s">
        <v>10177</v>
      </c>
      <c r="E4823">
        <v>28.029705</v>
      </c>
      <c r="F4823">
        <v>-16.600947999999999</v>
      </c>
      <c r="G4823" t="s">
        <v>10245</v>
      </c>
      <c r="H4823" t="s">
        <v>15440</v>
      </c>
      <c r="I4823" t="s">
        <v>15733</v>
      </c>
      <c r="J4823" t="s">
        <v>16643</v>
      </c>
      <c r="K4823" t="s">
        <v>16666</v>
      </c>
      <c r="L4823" t="s">
        <v>18062</v>
      </c>
      <c r="M4823" t="s">
        <v>18062</v>
      </c>
      <c r="N4823" t="s">
        <v>18062</v>
      </c>
      <c r="O4823">
        <v>6</v>
      </c>
      <c r="P4823">
        <v>54</v>
      </c>
      <c r="Q4823">
        <v>6</v>
      </c>
      <c r="R4823">
        <v>4.5</v>
      </c>
      <c r="S4823">
        <v>1070</v>
      </c>
      <c r="T4823">
        <v>659</v>
      </c>
      <c r="U4823">
        <v>209</v>
      </c>
      <c r="V4823">
        <v>46</v>
      </c>
      <c r="W4823">
        <v>27</v>
      </c>
      <c r="X4823">
        <v>17</v>
      </c>
      <c r="Y4823">
        <v>4.5</v>
      </c>
      <c r="Z4823">
        <v>4.5</v>
      </c>
      <c r="AA4823">
        <v>4.5</v>
      </c>
      <c r="AB4823">
        <v>4.5</v>
      </c>
    </row>
    <row r="4824" spans="1:28" x14ac:dyDescent="0.25">
      <c r="A4824" t="s">
        <v>4850</v>
      </c>
      <c r="B4824" t="s">
        <v>9861</v>
      </c>
      <c r="C4824" t="s">
        <v>10145</v>
      </c>
      <c r="D4824" t="s">
        <v>10177</v>
      </c>
      <c r="E4824">
        <v>28.027221999999998</v>
      </c>
      <c r="F4824">
        <v>-16.605442</v>
      </c>
      <c r="G4824" t="s">
        <v>10321</v>
      </c>
      <c r="H4824" t="s">
        <v>15441</v>
      </c>
      <c r="I4824" t="s">
        <v>16604</v>
      </c>
      <c r="J4824" t="s">
        <v>16643</v>
      </c>
      <c r="K4824" t="s">
        <v>18004</v>
      </c>
      <c r="L4824" t="s">
        <v>18062</v>
      </c>
      <c r="M4824" t="s">
        <v>18062</v>
      </c>
      <c r="N4824" t="s">
        <v>18062</v>
      </c>
      <c r="O4824">
        <v>7</v>
      </c>
      <c r="P4824">
        <v>70</v>
      </c>
      <c r="Q4824">
        <v>7</v>
      </c>
      <c r="R4824">
        <v>4.5</v>
      </c>
      <c r="S4824">
        <v>742</v>
      </c>
      <c r="T4824">
        <v>437</v>
      </c>
      <c r="U4824">
        <v>163</v>
      </c>
      <c r="V4824">
        <v>41</v>
      </c>
      <c r="W4824">
        <v>28</v>
      </c>
      <c r="X4824">
        <v>19</v>
      </c>
      <c r="Y4824">
        <v>4.5</v>
      </c>
      <c r="Z4824">
        <v>4.5</v>
      </c>
      <c r="AA4824">
        <v>4</v>
      </c>
      <c r="AB4824">
        <v>4</v>
      </c>
    </row>
    <row r="4825" spans="1:28" x14ac:dyDescent="0.25">
      <c r="A4825" t="s">
        <v>4851</v>
      </c>
      <c r="B4825" t="s">
        <v>9862</v>
      </c>
      <c r="C4825" t="s">
        <v>10145</v>
      </c>
      <c r="D4825" t="s">
        <v>10177</v>
      </c>
      <c r="E4825">
        <v>28.023785</v>
      </c>
      <c r="F4825">
        <v>-16.610126000000001</v>
      </c>
      <c r="G4825" t="s">
        <v>10236</v>
      </c>
      <c r="H4825" t="s">
        <v>15442</v>
      </c>
      <c r="I4825" t="s">
        <v>16605</v>
      </c>
      <c r="J4825" t="s">
        <v>16645</v>
      </c>
      <c r="K4825" t="s">
        <v>18005</v>
      </c>
      <c r="L4825" t="s">
        <v>18062</v>
      </c>
      <c r="M4825" t="s">
        <v>18062</v>
      </c>
      <c r="N4825" t="s">
        <v>18063</v>
      </c>
      <c r="O4825">
        <v>7</v>
      </c>
      <c r="P4825">
        <v>56</v>
      </c>
      <c r="Q4825">
        <v>7</v>
      </c>
      <c r="R4825">
        <v>4.5</v>
      </c>
      <c r="S4825">
        <v>1284</v>
      </c>
      <c r="T4825">
        <v>890</v>
      </c>
      <c r="U4825">
        <v>225</v>
      </c>
      <c r="V4825">
        <v>33</v>
      </c>
      <c r="W4825">
        <v>8</v>
      </c>
      <c r="X4825">
        <v>12</v>
      </c>
      <c r="Y4825">
        <v>4.5</v>
      </c>
      <c r="Z4825">
        <v>4.5</v>
      </c>
      <c r="AA4825">
        <v>4.5</v>
      </c>
      <c r="AB4825">
        <v>4.5</v>
      </c>
    </row>
    <row r="4826" spans="1:28" x14ac:dyDescent="0.25">
      <c r="A4826" t="s">
        <v>4852</v>
      </c>
      <c r="B4826" t="s">
        <v>9863</v>
      </c>
      <c r="C4826" t="s">
        <v>10145</v>
      </c>
      <c r="D4826" t="s">
        <v>10177</v>
      </c>
      <c r="E4826">
        <v>28.025376999999999</v>
      </c>
      <c r="F4826">
        <v>-16.603135999999999</v>
      </c>
      <c r="G4826" t="s">
        <v>10249</v>
      </c>
      <c r="H4826" t="s">
        <v>15443</v>
      </c>
      <c r="I4826" t="s">
        <v>15912</v>
      </c>
      <c r="J4826" t="s">
        <v>16643</v>
      </c>
      <c r="K4826" t="s">
        <v>18006</v>
      </c>
      <c r="L4826" t="s">
        <v>18062</v>
      </c>
      <c r="M4826" t="s">
        <v>18062</v>
      </c>
      <c r="N4826" t="s">
        <v>18062</v>
      </c>
      <c r="O4826">
        <v>7</v>
      </c>
      <c r="P4826">
        <v>74.5</v>
      </c>
      <c r="Q4826">
        <v>7</v>
      </c>
      <c r="R4826">
        <v>4.5</v>
      </c>
      <c r="S4826">
        <v>415</v>
      </c>
      <c r="T4826">
        <v>222</v>
      </c>
      <c r="U4826">
        <v>113</v>
      </c>
      <c r="V4826">
        <v>25</v>
      </c>
      <c r="W4826">
        <v>6</v>
      </c>
      <c r="X4826">
        <v>4</v>
      </c>
      <c r="Y4826">
        <v>4.5</v>
      </c>
      <c r="Z4826">
        <v>4.5</v>
      </c>
      <c r="AA4826">
        <v>4.5</v>
      </c>
      <c r="AB4826">
        <v>4.5</v>
      </c>
    </row>
    <row r="4827" spans="1:28" x14ac:dyDescent="0.25">
      <c r="A4827" t="s">
        <v>4853</v>
      </c>
      <c r="B4827" t="s">
        <v>9864</v>
      </c>
      <c r="C4827" t="s">
        <v>10145</v>
      </c>
      <c r="D4827" t="s">
        <v>10177</v>
      </c>
      <c r="E4827">
        <v>28.025627</v>
      </c>
      <c r="F4827">
        <v>-16.610164999999999</v>
      </c>
      <c r="G4827" t="s">
        <v>10236</v>
      </c>
      <c r="H4827" t="s">
        <v>15444</v>
      </c>
      <c r="I4827" t="s">
        <v>16606</v>
      </c>
      <c r="J4827" t="s">
        <v>16643</v>
      </c>
      <c r="K4827" t="s">
        <v>18007</v>
      </c>
      <c r="L4827" t="s">
        <v>18062</v>
      </c>
      <c r="M4827" t="s">
        <v>18062</v>
      </c>
      <c r="N4827" t="s">
        <v>18062</v>
      </c>
      <c r="O4827">
        <v>6</v>
      </c>
      <c r="P4827">
        <v>24</v>
      </c>
      <c r="Q4827">
        <v>6</v>
      </c>
      <c r="R4827">
        <v>4.5</v>
      </c>
      <c r="S4827">
        <v>861</v>
      </c>
      <c r="T4827">
        <v>631</v>
      </c>
      <c r="U4827">
        <v>92</v>
      </c>
      <c r="V4827">
        <v>37</v>
      </c>
      <c r="W4827">
        <v>17</v>
      </c>
      <c r="X4827">
        <v>8</v>
      </c>
      <c r="Y4827">
        <v>4.5</v>
      </c>
      <c r="Z4827">
        <v>5</v>
      </c>
      <c r="AA4827">
        <v>4.5</v>
      </c>
      <c r="AB4827">
        <v>4.5</v>
      </c>
    </row>
    <row r="4828" spans="1:28" x14ac:dyDescent="0.25">
      <c r="A4828" t="s">
        <v>4854</v>
      </c>
      <c r="B4828" t="s">
        <v>9865</v>
      </c>
      <c r="C4828" t="s">
        <v>10145</v>
      </c>
      <c r="D4828" t="s">
        <v>10177</v>
      </c>
      <c r="E4828">
        <v>28.023499000000001</v>
      </c>
      <c r="F4828">
        <v>-16.608896000000001</v>
      </c>
      <c r="G4828" t="s">
        <v>10249</v>
      </c>
      <c r="H4828" t="s">
        <v>15445</v>
      </c>
      <c r="I4828" t="s">
        <v>16607</v>
      </c>
      <c r="J4828" t="s">
        <v>16643</v>
      </c>
      <c r="K4828" t="s">
        <v>18008</v>
      </c>
      <c r="L4828" t="s">
        <v>18062</v>
      </c>
      <c r="M4828" t="s">
        <v>18062</v>
      </c>
      <c r="N4828" t="s">
        <v>18062</v>
      </c>
      <c r="O4828">
        <v>6</v>
      </c>
      <c r="P4828">
        <v>63</v>
      </c>
      <c r="Q4828">
        <v>6</v>
      </c>
      <c r="R4828">
        <v>4.5</v>
      </c>
      <c r="S4828">
        <v>457</v>
      </c>
      <c r="T4828">
        <v>264</v>
      </c>
      <c r="U4828">
        <v>116</v>
      </c>
      <c r="V4828">
        <v>31</v>
      </c>
      <c r="W4828">
        <v>12</v>
      </c>
      <c r="X4828">
        <v>10</v>
      </c>
      <c r="Y4828">
        <v>4.5</v>
      </c>
      <c r="Z4828">
        <v>4.5</v>
      </c>
      <c r="AA4828">
        <v>4</v>
      </c>
      <c r="AB4828">
        <v>5</v>
      </c>
    </row>
    <row r="4829" spans="1:28" x14ac:dyDescent="0.25">
      <c r="A4829" t="s">
        <v>4855</v>
      </c>
      <c r="B4829" t="s">
        <v>9866</v>
      </c>
      <c r="C4829" t="s">
        <v>10147</v>
      </c>
      <c r="D4829" t="s">
        <v>10197</v>
      </c>
      <c r="E4829">
        <v>39.941299999999998</v>
      </c>
      <c r="F4829">
        <v>3.9624630000000001</v>
      </c>
      <c r="G4829" t="s">
        <v>10236</v>
      </c>
      <c r="H4829" t="s">
        <v>15446</v>
      </c>
      <c r="I4829" t="s">
        <v>15737</v>
      </c>
      <c r="J4829" t="s">
        <v>16643</v>
      </c>
      <c r="K4829" t="s">
        <v>16786</v>
      </c>
      <c r="L4829" t="s">
        <v>18062</v>
      </c>
      <c r="M4829" t="s">
        <v>18062</v>
      </c>
      <c r="N4829" t="s">
        <v>18062</v>
      </c>
      <c r="O4829">
        <v>7</v>
      </c>
      <c r="P4829">
        <v>49</v>
      </c>
      <c r="Q4829">
        <v>7</v>
      </c>
      <c r="R4829">
        <v>4.5</v>
      </c>
      <c r="S4829">
        <v>635</v>
      </c>
      <c r="T4829">
        <v>123</v>
      </c>
      <c r="U4829">
        <v>31</v>
      </c>
      <c r="V4829">
        <v>16</v>
      </c>
      <c r="W4829">
        <v>8</v>
      </c>
      <c r="X4829">
        <v>5</v>
      </c>
      <c r="Y4829">
        <v>4.5</v>
      </c>
      <c r="Z4829">
        <v>4.5</v>
      </c>
      <c r="AA4829">
        <v>4</v>
      </c>
      <c r="AB4829">
        <v>4.5</v>
      </c>
    </row>
    <row r="4830" spans="1:28" x14ac:dyDescent="0.25">
      <c r="A4830" t="s">
        <v>4856</v>
      </c>
      <c r="B4830" t="s">
        <v>9867</v>
      </c>
      <c r="C4830" t="s">
        <v>10147</v>
      </c>
      <c r="D4830" t="s">
        <v>10197</v>
      </c>
      <c r="E4830">
        <v>39.941560000000003</v>
      </c>
      <c r="F4830">
        <v>3.957036</v>
      </c>
      <c r="G4830" t="s">
        <v>10251</v>
      </c>
      <c r="H4830" t="s">
        <v>15447</v>
      </c>
      <c r="I4830" t="s">
        <v>15744</v>
      </c>
      <c r="J4830" t="s">
        <v>16643</v>
      </c>
      <c r="K4830" t="s">
        <v>16738</v>
      </c>
      <c r="L4830" t="s">
        <v>18062</v>
      </c>
      <c r="M4830" t="s">
        <v>18063</v>
      </c>
      <c r="N4830" t="s">
        <v>18062</v>
      </c>
      <c r="O4830">
        <v>7</v>
      </c>
      <c r="P4830">
        <v>112</v>
      </c>
      <c r="Q4830">
        <v>7</v>
      </c>
      <c r="R4830">
        <v>4.5</v>
      </c>
      <c r="S4830">
        <v>588</v>
      </c>
      <c r="T4830">
        <v>280</v>
      </c>
      <c r="U4830">
        <v>63</v>
      </c>
      <c r="V4830">
        <v>21</v>
      </c>
      <c r="W4830">
        <v>6</v>
      </c>
      <c r="X4830">
        <v>5</v>
      </c>
      <c r="Y4830">
        <v>4.5</v>
      </c>
      <c r="Z4830">
        <v>4.5</v>
      </c>
      <c r="AA4830">
        <v>4.5</v>
      </c>
      <c r="AB4830">
        <v>4.5</v>
      </c>
    </row>
    <row r="4831" spans="1:28" x14ac:dyDescent="0.25">
      <c r="A4831" t="s">
        <v>4857</v>
      </c>
      <c r="B4831" t="s">
        <v>9868</v>
      </c>
      <c r="C4831" t="s">
        <v>10148</v>
      </c>
      <c r="D4831" t="s">
        <v>10162</v>
      </c>
      <c r="E4831">
        <v>38.524676999999997</v>
      </c>
      <c r="F4831">
        <v>-0.16542599999999999</v>
      </c>
      <c r="G4831" t="s">
        <v>10269</v>
      </c>
      <c r="H4831" t="s">
        <v>15448</v>
      </c>
      <c r="I4831" t="s">
        <v>15737</v>
      </c>
      <c r="J4831" t="s">
        <v>16643</v>
      </c>
      <c r="K4831" t="s">
        <v>16659</v>
      </c>
      <c r="L4831" t="s">
        <v>18062</v>
      </c>
      <c r="M4831" t="s">
        <v>18062</v>
      </c>
      <c r="N4831" t="s">
        <v>18062</v>
      </c>
      <c r="O4831">
        <v>7</v>
      </c>
      <c r="P4831">
        <v>70</v>
      </c>
      <c r="Q4831">
        <v>7</v>
      </c>
      <c r="R4831">
        <v>4</v>
      </c>
      <c r="S4831">
        <v>569</v>
      </c>
      <c r="T4831">
        <v>45</v>
      </c>
      <c r="U4831">
        <v>22</v>
      </c>
      <c r="V4831">
        <v>5</v>
      </c>
      <c r="W4831">
        <v>5</v>
      </c>
      <c r="X4831">
        <v>15</v>
      </c>
      <c r="Y4831">
        <v>4</v>
      </c>
      <c r="Z4831">
        <v>4</v>
      </c>
      <c r="AA4831">
        <v>4</v>
      </c>
      <c r="AB4831">
        <v>4</v>
      </c>
    </row>
    <row r="4832" spans="1:28" x14ac:dyDescent="0.25">
      <c r="A4832" t="s">
        <v>4858</v>
      </c>
      <c r="B4832" t="s">
        <v>9869</v>
      </c>
      <c r="C4832" t="s">
        <v>10147</v>
      </c>
      <c r="D4832" t="s">
        <v>10176</v>
      </c>
      <c r="E4832">
        <v>38.956560000000003</v>
      </c>
      <c r="F4832">
        <v>1.509782</v>
      </c>
      <c r="G4832" t="s">
        <v>10241</v>
      </c>
      <c r="H4832" t="s">
        <v>15449</v>
      </c>
      <c r="I4832" t="s">
        <v>16164</v>
      </c>
      <c r="J4832" t="s">
        <v>16643</v>
      </c>
      <c r="K4832" t="s">
        <v>18009</v>
      </c>
      <c r="L4832" t="s">
        <v>18062</v>
      </c>
      <c r="M4832" t="s">
        <v>18062</v>
      </c>
      <c r="N4832" t="s">
        <v>18062</v>
      </c>
      <c r="O4832">
        <v>6</v>
      </c>
      <c r="P4832">
        <v>39</v>
      </c>
      <c r="Q4832">
        <v>12</v>
      </c>
      <c r="R4832">
        <v>4.5</v>
      </c>
      <c r="S4832">
        <v>508</v>
      </c>
      <c r="T4832">
        <v>103</v>
      </c>
      <c r="U4832">
        <v>16</v>
      </c>
      <c r="V4832">
        <v>5</v>
      </c>
      <c r="W4832">
        <v>5</v>
      </c>
      <c r="X4832">
        <v>3</v>
      </c>
      <c r="Y4832">
        <v>4.5</v>
      </c>
      <c r="Z4832">
        <v>4.5</v>
      </c>
      <c r="AA4832">
        <v>4.5</v>
      </c>
      <c r="AB4832">
        <v>4.5</v>
      </c>
    </row>
    <row r="4833" spans="1:28" x14ac:dyDescent="0.25">
      <c r="A4833" t="s">
        <v>4859</v>
      </c>
      <c r="B4833" t="s">
        <v>9870</v>
      </c>
      <c r="C4833" t="s">
        <v>10147</v>
      </c>
      <c r="D4833" t="s">
        <v>10176</v>
      </c>
      <c r="E4833">
        <v>38.952151999999998</v>
      </c>
      <c r="F4833">
        <v>1.51885</v>
      </c>
      <c r="G4833" t="s">
        <v>10253</v>
      </c>
      <c r="H4833" t="s">
        <v>15450</v>
      </c>
      <c r="I4833" t="s">
        <v>15737</v>
      </c>
      <c r="J4833" t="s">
        <v>16643</v>
      </c>
      <c r="K4833" t="s">
        <v>16659</v>
      </c>
      <c r="L4833" t="s">
        <v>18062</v>
      </c>
      <c r="M4833" t="s">
        <v>18062</v>
      </c>
      <c r="N4833" t="s">
        <v>18062</v>
      </c>
      <c r="O4833">
        <v>6</v>
      </c>
      <c r="P4833">
        <v>143.9</v>
      </c>
      <c r="Q4833">
        <v>6</v>
      </c>
      <c r="R4833">
        <v>4.5</v>
      </c>
      <c r="S4833">
        <v>401</v>
      </c>
      <c r="T4833">
        <v>159</v>
      </c>
      <c r="U4833">
        <v>65</v>
      </c>
      <c r="V4833">
        <v>26</v>
      </c>
      <c r="W4833">
        <v>6</v>
      </c>
      <c r="X4833">
        <v>9</v>
      </c>
      <c r="Y4833">
        <v>4</v>
      </c>
      <c r="Z4833">
        <v>4.5</v>
      </c>
      <c r="AA4833">
        <v>4</v>
      </c>
      <c r="AB4833">
        <v>4</v>
      </c>
    </row>
    <row r="4834" spans="1:28" x14ac:dyDescent="0.25">
      <c r="A4834" t="s">
        <v>4860</v>
      </c>
      <c r="B4834" t="s">
        <v>9871</v>
      </c>
      <c r="C4834" t="s">
        <v>10147</v>
      </c>
      <c r="D4834" t="s">
        <v>10176</v>
      </c>
      <c r="E4834">
        <v>38.947310000000002</v>
      </c>
      <c r="F4834">
        <v>1.5104340000000001</v>
      </c>
      <c r="G4834" t="s">
        <v>10251</v>
      </c>
      <c r="H4834" t="s">
        <v>15451</v>
      </c>
      <c r="I4834" t="s">
        <v>15759</v>
      </c>
      <c r="J4834" t="s">
        <v>16644</v>
      </c>
      <c r="K4834" t="s">
        <v>16710</v>
      </c>
      <c r="L4834" t="s">
        <v>18062</v>
      </c>
      <c r="M4834" t="s">
        <v>18062</v>
      </c>
      <c r="N4834" t="s">
        <v>18062</v>
      </c>
      <c r="O4834">
        <v>7</v>
      </c>
      <c r="P4834">
        <v>91</v>
      </c>
      <c r="Q4834">
        <v>7</v>
      </c>
      <c r="R4834">
        <v>4.5</v>
      </c>
      <c r="S4834">
        <v>2528</v>
      </c>
      <c r="T4834">
        <v>769</v>
      </c>
      <c r="U4834">
        <v>244</v>
      </c>
      <c r="V4834">
        <v>77</v>
      </c>
      <c r="W4834">
        <v>53</v>
      </c>
      <c r="X4834">
        <v>24</v>
      </c>
      <c r="Y4834">
        <v>4.5</v>
      </c>
      <c r="Z4834">
        <v>4.5</v>
      </c>
      <c r="AA4834">
        <v>4</v>
      </c>
      <c r="AB4834">
        <v>4.5</v>
      </c>
    </row>
    <row r="4835" spans="1:28" x14ac:dyDescent="0.25">
      <c r="A4835" t="s">
        <v>4861</v>
      </c>
      <c r="B4835" t="s">
        <v>9872</v>
      </c>
      <c r="C4835" t="s">
        <v>10147</v>
      </c>
      <c r="D4835" t="s">
        <v>10176</v>
      </c>
      <c r="E4835">
        <v>38.952362000000001</v>
      </c>
      <c r="F4835">
        <v>1.5176339999999999</v>
      </c>
      <c r="G4835" t="s">
        <v>10236</v>
      </c>
      <c r="H4835" t="s">
        <v>15452</v>
      </c>
      <c r="I4835" t="s">
        <v>15831</v>
      </c>
      <c r="J4835" t="s">
        <v>16645</v>
      </c>
      <c r="K4835" t="s">
        <v>16662</v>
      </c>
      <c r="L4835" t="s">
        <v>18062</v>
      </c>
      <c r="M4835" t="s">
        <v>18062</v>
      </c>
      <c r="N4835" t="s">
        <v>18063</v>
      </c>
      <c r="O4835">
        <v>7</v>
      </c>
      <c r="P4835">
        <v>80.5</v>
      </c>
      <c r="Q4835">
        <v>7</v>
      </c>
      <c r="R4835">
        <v>4.5</v>
      </c>
      <c r="S4835">
        <v>361</v>
      </c>
      <c r="T4835">
        <v>84</v>
      </c>
      <c r="U4835">
        <v>39</v>
      </c>
      <c r="V4835">
        <v>14</v>
      </c>
      <c r="W4835">
        <v>5</v>
      </c>
      <c r="X4835">
        <v>4</v>
      </c>
      <c r="Y4835">
        <v>4.5</v>
      </c>
      <c r="Z4835">
        <v>4.5</v>
      </c>
      <c r="AA4835">
        <v>4.5</v>
      </c>
      <c r="AB4835">
        <v>4</v>
      </c>
    </row>
    <row r="4836" spans="1:28" x14ac:dyDescent="0.25">
      <c r="A4836" t="s">
        <v>4862</v>
      </c>
      <c r="B4836" t="s">
        <v>9873</v>
      </c>
      <c r="C4836" t="s">
        <v>10147</v>
      </c>
      <c r="D4836" t="s">
        <v>10176</v>
      </c>
      <c r="E4836">
        <v>38.952019999999997</v>
      </c>
      <c r="F4836">
        <v>1.517925</v>
      </c>
      <c r="G4836" t="s">
        <v>10315</v>
      </c>
      <c r="H4836" t="s">
        <v>15453</v>
      </c>
      <c r="I4836" t="s">
        <v>15829</v>
      </c>
      <c r="J4836" t="s">
        <v>16643</v>
      </c>
      <c r="K4836" t="s">
        <v>16778</v>
      </c>
      <c r="L4836" t="s">
        <v>18062</v>
      </c>
      <c r="M4836" t="s">
        <v>18062</v>
      </c>
      <c r="N4836" t="s">
        <v>18063</v>
      </c>
      <c r="O4836">
        <v>7</v>
      </c>
      <c r="P4836">
        <v>56</v>
      </c>
      <c r="Q4836">
        <v>14</v>
      </c>
      <c r="R4836">
        <v>4.5</v>
      </c>
      <c r="S4836">
        <v>381</v>
      </c>
      <c r="T4836">
        <v>132</v>
      </c>
      <c r="U4836">
        <v>50</v>
      </c>
      <c r="V4836">
        <v>16</v>
      </c>
      <c r="W4836">
        <v>6</v>
      </c>
      <c r="X4836">
        <v>5</v>
      </c>
      <c r="Y4836">
        <v>4.5</v>
      </c>
      <c r="Z4836">
        <v>4.5</v>
      </c>
      <c r="AA4836">
        <v>4.5</v>
      </c>
      <c r="AB4836">
        <v>5</v>
      </c>
    </row>
    <row r="4837" spans="1:28" hidden="1" x14ac:dyDescent="0.25">
      <c r="A4837" t="s">
        <v>4863</v>
      </c>
      <c r="B4837" t="s">
        <v>9874</v>
      </c>
      <c r="C4837" t="s">
        <v>10145</v>
      </c>
      <c r="D4837" t="s">
        <v>10175</v>
      </c>
      <c r="E4837">
        <v>28.077732000000001</v>
      </c>
      <c r="F4837">
        <v>-14.300312999999999</v>
      </c>
      <c r="G4837" t="s">
        <v>10245</v>
      </c>
      <c r="H4837" t="s">
        <v>15454</v>
      </c>
      <c r="I4837" t="s">
        <v>15822</v>
      </c>
      <c r="J4837" t="s">
        <v>16644</v>
      </c>
      <c r="K4837" t="s">
        <v>16698</v>
      </c>
      <c r="L4837" t="s">
        <v>18062</v>
      </c>
      <c r="M4837" t="s">
        <v>18062</v>
      </c>
      <c r="N4837" t="s">
        <v>18062</v>
      </c>
      <c r="O4837">
        <v>5</v>
      </c>
      <c r="P4837">
        <v>47</v>
      </c>
      <c r="Q4837">
        <v>5</v>
      </c>
      <c r="R4837">
        <v>4.5</v>
      </c>
      <c r="S4837">
        <v>571</v>
      </c>
      <c r="T4837">
        <v>96</v>
      </c>
      <c r="U4837">
        <v>12</v>
      </c>
      <c r="V4837">
        <v>7</v>
      </c>
      <c r="W4837">
        <v>5</v>
      </c>
      <c r="X4837">
        <v>3</v>
      </c>
      <c r="Y4837">
        <v>4.5</v>
      </c>
      <c r="Z4837">
        <v>4.5</v>
      </c>
      <c r="AA4837">
        <v>4</v>
      </c>
      <c r="AB4837">
        <v>4.5</v>
      </c>
    </row>
    <row r="4838" spans="1:28" hidden="1" x14ac:dyDescent="0.25">
      <c r="A4838" t="s">
        <v>4864</v>
      </c>
      <c r="B4838" t="s">
        <v>7242</v>
      </c>
      <c r="C4838" t="s">
        <v>10147</v>
      </c>
      <c r="D4838" t="s">
        <v>10210</v>
      </c>
      <c r="E4838">
        <v>38.722453999999999</v>
      </c>
      <c r="F4838">
        <v>1.454909</v>
      </c>
      <c r="G4838" t="s">
        <v>10268</v>
      </c>
      <c r="H4838" t="s">
        <v>15455</v>
      </c>
      <c r="I4838" t="s">
        <v>15919</v>
      </c>
      <c r="J4838" t="s">
        <v>16643</v>
      </c>
      <c r="K4838" t="s">
        <v>17834</v>
      </c>
      <c r="L4838" t="s">
        <v>18062</v>
      </c>
      <c r="M4838" t="s">
        <v>18062</v>
      </c>
      <c r="N4838" t="s">
        <v>18062</v>
      </c>
      <c r="O4838">
        <v>7</v>
      </c>
      <c r="P4838">
        <v>31.5</v>
      </c>
      <c r="Q4838">
        <v>7</v>
      </c>
      <c r="R4838">
        <v>4</v>
      </c>
      <c r="S4838">
        <v>434</v>
      </c>
      <c r="T4838">
        <v>6</v>
      </c>
      <c r="U4838">
        <v>4</v>
      </c>
      <c r="V4838">
        <v>3</v>
      </c>
      <c r="W4838">
        <v>3</v>
      </c>
      <c r="X4838">
        <v>1</v>
      </c>
      <c r="Y4838">
        <v>4</v>
      </c>
      <c r="Z4838">
        <v>4</v>
      </c>
      <c r="AA4838">
        <v>3.5</v>
      </c>
      <c r="AB4838">
        <v>4</v>
      </c>
    </row>
    <row r="4839" spans="1:28" hidden="1" x14ac:dyDescent="0.25">
      <c r="A4839" t="s">
        <v>4865</v>
      </c>
      <c r="B4839" t="s">
        <v>9875</v>
      </c>
      <c r="C4839" t="s">
        <v>10147</v>
      </c>
      <c r="D4839" t="s">
        <v>10210</v>
      </c>
      <c r="E4839">
        <v>38.724335000000004</v>
      </c>
      <c r="F4839">
        <v>1.4501740000000001</v>
      </c>
      <c r="G4839" t="s">
        <v>10371</v>
      </c>
      <c r="H4839" t="s">
        <v>15456</v>
      </c>
      <c r="I4839" t="s">
        <v>15752</v>
      </c>
      <c r="J4839" t="s">
        <v>16644</v>
      </c>
      <c r="K4839" t="s">
        <v>18010</v>
      </c>
      <c r="L4839" t="s">
        <v>18063</v>
      </c>
      <c r="M4839" t="s">
        <v>18063</v>
      </c>
      <c r="N4839" t="s">
        <v>18062</v>
      </c>
      <c r="O4839">
        <v>7</v>
      </c>
      <c r="P4839">
        <v>42</v>
      </c>
      <c r="Q4839">
        <v>7</v>
      </c>
      <c r="R4839">
        <v>4</v>
      </c>
      <c r="S4839">
        <v>489</v>
      </c>
      <c r="T4839">
        <v>14</v>
      </c>
      <c r="U4839">
        <v>6</v>
      </c>
      <c r="V4839">
        <v>3</v>
      </c>
      <c r="W4839">
        <v>5</v>
      </c>
      <c r="X4839">
        <v>2</v>
      </c>
      <c r="Y4839">
        <v>4</v>
      </c>
      <c r="Z4839">
        <v>4</v>
      </c>
      <c r="AA4839">
        <v>3</v>
      </c>
      <c r="AB4839">
        <v>4</v>
      </c>
    </row>
    <row r="4840" spans="1:28" hidden="1" x14ac:dyDescent="0.25">
      <c r="A4840" t="s">
        <v>4866</v>
      </c>
      <c r="B4840" t="s">
        <v>9876</v>
      </c>
      <c r="C4840" t="s">
        <v>10147</v>
      </c>
      <c r="D4840" t="s">
        <v>10210</v>
      </c>
      <c r="E4840">
        <v>38.72213</v>
      </c>
      <c r="F4840">
        <v>1.4572529999999999</v>
      </c>
      <c r="G4840" t="s">
        <v>10245</v>
      </c>
      <c r="H4840" t="s">
        <v>15457</v>
      </c>
      <c r="I4840" t="s">
        <v>15737</v>
      </c>
      <c r="J4840" t="s">
        <v>16643</v>
      </c>
      <c r="K4840" t="s">
        <v>16659</v>
      </c>
      <c r="L4840" t="s">
        <v>18062</v>
      </c>
      <c r="M4840" t="s">
        <v>18063</v>
      </c>
      <c r="N4840" t="s">
        <v>18062</v>
      </c>
      <c r="O4840">
        <v>7</v>
      </c>
      <c r="P4840">
        <v>73.5</v>
      </c>
      <c r="Q4840">
        <v>7</v>
      </c>
      <c r="R4840">
        <v>4</v>
      </c>
      <c r="S4840">
        <v>666</v>
      </c>
      <c r="T4840">
        <v>15</v>
      </c>
      <c r="U4840">
        <v>5</v>
      </c>
      <c r="V4840">
        <v>1</v>
      </c>
      <c r="W4840">
        <v>2</v>
      </c>
      <c r="X4840">
        <v>2</v>
      </c>
      <c r="Y4840">
        <v>4</v>
      </c>
      <c r="Z4840">
        <v>4.5</v>
      </c>
      <c r="AA4840">
        <v>4</v>
      </c>
      <c r="AB4840">
        <v>4</v>
      </c>
    </row>
    <row r="4841" spans="1:28" hidden="1" x14ac:dyDescent="0.25">
      <c r="A4841" t="s">
        <v>4867</v>
      </c>
      <c r="B4841" t="s">
        <v>9877</v>
      </c>
      <c r="C4841" t="s">
        <v>10147</v>
      </c>
      <c r="D4841" t="s">
        <v>10210</v>
      </c>
      <c r="E4841">
        <v>38.722790000000003</v>
      </c>
      <c r="F4841">
        <v>1.4576089999999999</v>
      </c>
      <c r="G4841" t="s">
        <v>10257</v>
      </c>
      <c r="H4841" t="s">
        <v>15458</v>
      </c>
      <c r="I4841" t="s">
        <v>15737</v>
      </c>
      <c r="J4841" t="s">
        <v>16643</v>
      </c>
      <c r="K4841" t="s">
        <v>16659</v>
      </c>
      <c r="L4841" t="s">
        <v>18062</v>
      </c>
      <c r="M4841" t="s">
        <v>18063</v>
      </c>
      <c r="N4841" t="s">
        <v>18062</v>
      </c>
      <c r="O4841">
        <v>7</v>
      </c>
      <c r="P4841">
        <v>31.5</v>
      </c>
      <c r="Q4841">
        <v>7</v>
      </c>
      <c r="R4841">
        <v>4</v>
      </c>
      <c r="S4841">
        <v>648</v>
      </c>
      <c r="T4841">
        <v>5</v>
      </c>
      <c r="U4841">
        <v>2</v>
      </c>
      <c r="V4841">
        <v>3</v>
      </c>
      <c r="W4841">
        <v>1</v>
      </c>
      <c r="X4841">
        <v>4</v>
      </c>
      <c r="Y4841">
        <v>4</v>
      </c>
      <c r="Z4841">
        <v>4</v>
      </c>
      <c r="AA4841">
        <v>3.5</v>
      </c>
      <c r="AB4841">
        <v>4</v>
      </c>
    </row>
    <row r="4842" spans="1:28" hidden="1" x14ac:dyDescent="0.25">
      <c r="A4842" t="s">
        <v>4868</v>
      </c>
      <c r="B4842" t="s">
        <v>9878</v>
      </c>
      <c r="C4842" t="s">
        <v>10147</v>
      </c>
      <c r="D4842" t="s">
        <v>10210</v>
      </c>
      <c r="E4842">
        <v>38.723117999999999</v>
      </c>
      <c r="F4842">
        <v>1.460582</v>
      </c>
      <c r="G4842" t="s">
        <v>10606</v>
      </c>
      <c r="H4842" t="s">
        <v>15459</v>
      </c>
      <c r="I4842" t="s">
        <v>16608</v>
      </c>
      <c r="J4842" t="s">
        <v>16644</v>
      </c>
      <c r="K4842" t="s">
        <v>18011</v>
      </c>
      <c r="L4842" t="s">
        <v>18062</v>
      </c>
      <c r="M4842" t="s">
        <v>18062</v>
      </c>
      <c r="N4842" t="s">
        <v>18062</v>
      </c>
      <c r="O4842">
        <v>7</v>
      </c>
      <c r="P4842">
        <v>167.8833333333333</v>
      </c>
      <c r="Q4842">
        <v>7</v>
      </c>
      <c r="R4842">
        <v>4</v>
      </c>
      <c r="S4842">
        <v>1720</v>
      </c>
      <c r="T4842">
        <v>59</v>
      </c>
      <c r="U4842">
        <v>33</v>
      </c>
      <c r="V4842">
        <v>21</v>
      </c>
      <c r="W4842">
        <v>12</v>
      </c>
      <c r="X4842">
        <v>7</v>
      </c>
      <c r="Y4842">
        <v>4</v>
      </c>
      <c r="Z4842">
        <v>4</v>
      </c>
      <c r="AA4842">
        <v>3</v>
      </c>
      <c r="AB4842">
        <v>4.5</v>
      </c>
    </row>
    <row r="4843" spans="1:28" hidden="1" x14ac:dyDescent="0.25">
      <c r="A4843" t="s">
        <v>4869</v>
      </c>
      <c r="B4843" t="s">
        <v>9879</v>
      </c>
      <c r="C4843" t="s">
        <v>10147</v>
      </c>
      <c r="D4843" t="s">
        <v>10210</v>
      </c>
      <c r="E4843">
        <v>38.723022</v>
      </c>
      <c r="F4843">
        <v>1.453694</v>
      </c>
      <c r="G4843" t="s">
        <v>10274</v>
      </c>
      <c r="H4843" t="s">
        <v>15460</v>
      </c>
      <c r="I4843" t="s">
        <v>15771</v>
      </c>
      <c r="J4843" t="s">
        <v>16643</v>
      </c>
      <c r="K4843" t="s">
        <v>17766</v>
      </c>
      <c r="L4843" t="s">
        <v>18062</v>
      </c>
      <c r="M4843" t="s">
        <v>18063</v>
      </c>
      <c r="N4843" t="s">
        <v>18062</v>
      </c>
      <c r="O4843">
        <v>7</v>
      </c>
      <c r="P4843">
        <v>35</v>
      </c>
      <c r="Q4843">
        <v>7</v>
      </c>
      <c r="R4843">
        <v>4.5</v>
      </c>
      <c r="S4843">
        <v>1989</v>
      </c>
      <c r="T4843">
        <v>64</v>
      </c>
      <c r="U4843">
        <v>29</v>
      </c>
      <c r="V4843">
        <v>3</v>
      </c>
      <c r="W4843">
        <v>2</v>
      </c>
      <c r="X4843">
        <v>2</v>
      </c>
      <c r="Y4843">
        <v>4.5</v>
      </c>
      <c r="Z4843">
        <v>4.5</v>
      </c>
      <c r="AA4843">
        <v>4</v>
      </c>
      <c r="AB4843">
        <v>4.5</v>
      </c>
    </row>
    <row r="4844" spans="1:28" hidden="1" x14ac:dyDescent="0.25">
      <c r="A4844" t="s">
        <v>4870</v>
      </c>
      <c r="B4844" t="s">
        <v>9880</v>
      </c>
      <c r="C4844" t="s">
        <v>10147</v>
      </c>
      <c r="D4844" t="s">
        <v>10210</v>
      </c>
      <c r="E4844">
        <v>38.724395999999999</v>
      </c>
      <c r="F4844">
        <v>1.45675</v>
      </c>
      <c r="G4844" t="s">
        <v>10249</v>
      </c>
      <c r="H4844" t="s">
        <v>15461</v>
      </c>
      <c r="I4844" t="s">
        <v>15734</v>
      </c>
      <c r="J4844" t="s">
        <v>16643</v>
      </c>
      <c r="K4844" t="s">
        <v>18012</v>
      </c>
      <c r="L4844" t="s">
        <v>18062</v>
      </c>
      <c r="M4844" t="s">
        <v>18063</v>
      </c>
      <c r="N4844" t="s">
        <v>18062</v>
      </c>
      <c r="O4844">
        <v>7</v>
      </c>
      <c r="P4844">
        <v>49</v>
      </c>
      <c r="Q4844">
        <v>7</v>
      </c>
      <c r="R4844">
        <v>4</v>
      </c>
      <c r="S4844">
        <v>878</v>
      </c>
      <c r="T4844">
        <v>12</v>
      </c>
      <c r="U4844">
        <v>9</v>
      </c>
      <c r="V4844">
        <v>4</v>
      </c>
      <c r="W4844">
        <v>1</v>
      </c>
      <c r="X4844">
        <v>2</v>
      </c>
      <c r="Y4844">
        <v>4</v>
      </c>
      <c r="Z4844">
        <v>4</v>
      </c>
      <c r="AA4844">
        <v>4</v>
      </c>
      <c r="AB4844">
        <v>4.5</v>
      </c>
    </row>
    <row r="4845" spans="1:28" hidden="1" x14ac:dyDescent="0.25">
      <c r="A4845" t="s">
        <v>4871</v>
      </c>
      <c r="B4845" t="s">
        <v>9881</v>
      </c>
      <c r="C4845" t="s">
        <v>10147</v>
      </c>
      <c r="D4845" t="s">
        <v>10210</v>
      </c>
      <c r="E4845">
        <v>38.721687000000003</v>
      </c>
      <c r="F4845">
        <v>1.4568909999999999</v>
      </c>
      <c r="G4845" t="s">
        <v>10242</v>
      </c>
      <c r="H4845" t="s">
        <v>15462</v>
      </c>
      <c r="I4845" t="s">
        <v>15780</v>
      </c>
      <c r="J4845" t="s">
        <v>16643</v>
      </c>
      <c r="K4845" t="s">
        <v>16669</v>
      </c>
      <c r="L4845" t="s">
        <v>18063</v>
      </c>
      <c r="M4845" t="s">
        <v>18063</v>
      </c>
      <c r="N4845" t="s">
        <v>18062</v>
      </c>
      <c r="O4845">
        <v>7</v>
      </c>
      <c r="P4845">
        <v>38.5</v>
      </c>
      <c r="Q4845">
        <v>13</v>
      </c>
      <c r="R4845">
        <v>4</v>
      </c>
      <c r="S4845">
        <v>487</v>
      </c>
      <c r="T4845">
        <v>11</v>
      </c>
      <c r="U4845">
        <v>6</v>
      </c>
      <c r="V4845">
        <v>2</v>
      </c>
      <c r="W4845">
        <v>1</v>
      </c>
      <c r="X4845">
        <v>0</v>
      </c>
      <c r="Y4845">
        <v>3.5</v>
      </c>
      <c r="Z4845">
        <v>4</v>
      </c>
      <c r="AA4845">
        <v>3.5</v>
      </c>
      <c r="AB4845">
        <v>3</v>
      </c>
    </row>
    <row r="4846" spans="1:28" hidden="1" x14ac:dyDescent="0.25">
      <c r="A4846" t="s">
        <v>4872</v>
      </c>
      <c r="B4846" t="s">
        <v>9882</v>
      </c>
      <c r="C4846" t="s">
        <v>10147</v>
      </c>
      <c r="D4846" t="s">
        <v>10210</v>
      </c>
      <c r="E4846">
        <v>38.723587000000002</v>
      </c>
      <c r="F4846">
        <v>1.45783</v>
      </c>
      <c r="G4846" t="s">
        <v>10268</v>
      </c>
      <c r="H4846" t="s">
        <v>15463</v>
      </c>
      <c r="I4846" t="s">
        <v>16609</v>
      </c>
      <c r="J4846" t="s">
        <v>16643</v>
      </c>
      <c r="K4846" t="s">
        <v>18013</v>
      </c>
      <c r="L4846" t="s">
        <v>18062</v>
      </c>
      <c r="M4846" t="s">
        <v>18062</v>
      </c>
      <c r="N4846" t="s">
        <v>18062</v>
      </c>
      <c r="O4846">
        <v>7</v>
      </c>
      <c r="P4846">
        <v>112</v>
      </c>
      <c r="Q4846">
        <v>7</v>
      </c>
      <c r="R4846">
        <v>4</v>
      </c>
      <c r="S4846">
        <v>703</v>
      </c>
      <c r="T4846">
        <v>9</v>
      </c>
      <c r="U4846">
        <v>5</v>
      </c>
      <c r="V4846">
        <v>4</v>
      </c>
      <c r="W4846">
        <v>3</v>
      </c>
      <c r="X4846">
        <v>5</v>
      </c>
      <c r="Y4846">
        <v>4</v>
      </c>
      <c r="Z4846">
        <v>4</v>
      </c>
      <c r="AA4846">
        <v>3.5</v>
      </c>
      <c r="AB4846">
        <v>4.5</v>
      </c>
    </row>
    <row r="4847" spans="1:28" hidden="1" x14ac:dyDescent="0.25">
      <c r="A4847" t="s">
        <v>4873</v>
      </c>
      <c r="B4847" t="s">
        <v>9883</v>
      </c>
      <c r="C4847" t="s">
        <v>10147</v>
      </c>
      <c r="D4847" t="s">
        <v>10210</v>
      </c>
      <c r="E4847">
        <v>38.722377999999999</v>
      </c>
      <c r="F4847">
        <v>1.457044</v>
      </c>
      <c r="G4847" t="s">
        <v>10358</v>
      </c>
      <c r="H4847" t="s">
        <v>15464</v>
      </c>
      <c r="I4847" t="s">
        <v>15755</v>
      </c>
      <c r="J4847" t="s">
        <v>16645</v>
      </c>
      <c r="K4847" t="s">
        <v>16666</v>
      </c>
      <c r="L4847" t="s">
        <v>18063</v>
      </c>
      <c r="M4847" t="s">
        <v>18063</v>
      </c>
      <c r="N4847" t="s">
        <v>18063</v>
      </c>
      <c r="O4847">
        <v>7</v>
      </c>
      <c r="P4847">
        <v>126</v>
      </c>
      <c r="Q4847">
        <v>7</v>
      </c>
      <c r="R4847">
        <v>4.5</v>
      </c>
      <c r="S4847">
        <v>819</v>
      </c>
      <c r="T4847">
        <v>7</v>
      </c>
      <c r="U4847">
        <v>6</v>
      </c>
      <c r="V4847">
        <v>2</v>
      </c>
      <c r="W4847">
        <v>0</v>
      </c>
      <c r="X4847">
        <v>1</v>
      </c>
      <c r="Y4847">
        <v>4.5</v>
      </c>
      <c r="Z4847">
        <v>4</v>
      </c>
      <c r="AA4847">
        <v>4</v>
      </c>
      <c r="AB4847">
        <v>4</v>
      </c>
    </row>
    <row r="4848" spans="1:28" hidden="1" x14ac:dyDescent="0.25">
      <c r="A4848" t="s">
        <v>4874</v>
      </c>
      <c r="B4848" t="s">
        <v>9884</v>
      </c>
      <c r="C4848" t="s">
        <v>10147</v>
      </c>
      <c r="D4848" t="s">
        <v>10210</v>
      </c>
      <c r="E4848">
        <v>38.721119999999999</v>
      </c>
      <c r="F4848">
        <v>1.4565920000000001</v>
      </c>
      <c r="G4848" t="s">
        <v>10324</v>
      </c>
      <c r="H4848" t="s">
        <v>15465</v>
      </c>
      <c r="I4848" t="s">
        <v>16610</v>
      </c>
      <c r="J4848" t="s">
        <v>16645</v>
      </c>
      <c r="K4848" t="s">
        <v>18014</v>
      </c>
      <c r="L4848" t="s">
        <v>18062</v>
      </c>
      <c r="M4848" t="s">
        <v>18063</v>
      </c>
      <c r="N4848" t="s">
        <v>18063</v>
      </c>
      <c r="O4848">
        <v>7</v>
      </c>
      <c r="P4848">
        <v>105</v>
      </c>
      <c r="Q4848">
        <v>7</v>
      </c>
      <c r="R4848">
        <v>4</v>
      </c>
      <c r="S4848">
        <v>382</v>
      </c>
      <c r="T4848">
        <v>1</v>
      </c>
      <c r="U4848">
        <v>1</v>
      </c>
      <c r="V4848">
        <v>2</v>
      </c>
      <c r="W4848">
        <v>1</v>
      </c>
      <c r="X4848">
        <v>0</v>
      </c>
      <c r="Y4848">
        <v>4</v>
      </c>
      <c r="Z4848">
        <v>4</v>
      </c>
      <c r="AA4848">
        <v>4</v>
      </c>
      <c r="AB4848">
        <v>3.5</v>
      </c>
    </row>
    <row r="4849" spans="1:28" hidden="1" x14ac:dyDescent="0.25">
      <c r="A4849" t="s">
        <v>4875</v>
      </c>
      <c r="B4849" t="s">
        <v>9885</v>
      </c>
      <c r="C4849" t="s">
        <v>10147</v>
      </c>
      <c r="D4849" t="s">
        <v>10210</v>
      </c>
      <c r="E4849">
        <v>38.724290000000003</v>
      </c>
      <c r="F4849">
        <v>1.456977</v>
      </c>
      <c r="G4849" t="s">
        <v>10243</v>
      </c>
      <c r="H4849" t="s">
        <v>15466</v>
      </c>
      <c r="I4849" t="s">
        <v>15919</v>
      </c>
      <c r="J4849" t="s">
        <v>16643</v>
      </c>
      <c r="K4849" t="s">
        <v>17834</v>
      </c>
      <c r="L4849" t="s">
        <v>18062</v>
      </c>
      <c r="M4849" t="s">
        <v>18062</v>
      </c>
      <c r="N4849" t="s">
        <v>18062</v>
      </c>
      <c r="O4849">
        <v>7</v>
      </c>
      <c r="P4849">
        <v>38.5</v>
      </c>
      <c r="Q4849">
        <v>7</v>
      </c>
      <c r="R4849">
        <v>4</v>
      </c>
      <c r="S4849">
        <v>555</v>
      </c>
      <c r="T4849">
        <v>8</v>
      </c>
      <c r="U4849">
        <v>11</v>
      </c>
      <c r="V4849">
        <v>6</v>
      </c>
      <c r="W4849">
        <v>3</v>
      </c>
      <c r="X4849">
        <v>4</v>
      </c>
      <c r="Y4849">
        <v>4</v>
      </c>
      <c r="Z4849">
        <v>4</v>
      </c>
      <c r="AA4849">
        <v>3.5</v>
      </c>
      <c r="AB4849">
        <v>4</v>
      </c>
    </row>
    <row r="4850" spans="1:28" x14ac:dyDescent="0.25">
      <c r="A4850" t="s">
        <v>4876</v>
      </c>
      <c r="B4850" t="s">
        <v>9886</v>
      </c>
      <c r="C4850" t="s">
        <v>10145</v>
      </c>
      <c r="D4850" t="s">
        <v>10191</v>
      </c>
      <c r="E4850">
        <v>28.925346000000001</v>
      </c>
      <c r="F4850">
        <v>-13.70308</v>
      </c>
      <c r="G4850" t="s">
        <v>10448</v>
      </c>
      <c r="H4850" t="s">
        <v>15467</v>
      </c>
      <c r="I4850" t="s">
        <v>15770</v>
      </c>
      <c r="J4850" t="s">
        <v>16643</v>
      </c>
      <c r="K4850" t="s">
        <v>16700</v>
      </c>
      <c r="L4850" t="s">
        <v>18062</v>
      </c>
      <c r="M4850" t="s">
        <v>18062</v>
      </c>
      <c r="N4850" t="s">
        <v>18063</v>
      </c>
      <c r="O4850">
        <v>7</v>
      </c>
      <c r="P4850">
        <v>77</v>
      </c>
      <c r="Q4850">
        <v>7</v>
      </c>
      <c r="R4850">
        <v>3.5</v>
      </c>
      <c r="S4850">
        <v>865</v>
      </c>
      <c r="T4850">
        <v>228</v>
      </c>
      <c r="U4850">
        <v>211</v>
      </c>
      <c r="V4850">
        <v>106</v>
      </c>
      <c r="W4850">
        <v>80</v>
      </c>
      <c r="X4850">
        <v>66</v>
      </c>
      <c r="Y4850">
        <v>3.5</v>
      </c>
      <c r="Z4850">
        <v>3.5</v>
      </c>
      <c r="AA4850">
        <v>3.5</v>
      </c>
      <c r="AB4850">
        <v>3.5</v>
      </c>
    </row>
    <row r="4851" spans="1:28" x14ac:dyDescent="0.25">
      <c r="A4851" t="s">
        <v>4877</v>
      </c>
      <c r="B4851" t="s">
        <v>9887</v>
      </c>
      <c r="C4851" t="s">
        <v>10145</v>
      </c>
      <c r="D4851" t="s">
        <v>10191</v>
      </c>
      <c r="E4851">
        <v>28.916965000000001</v>
      </c>
      <c r="F4851">
        <v>-13.704198</v>
      </c>
      <c r="G4851" t="s">
        <v>10302</v>
      </c>
      <c r="H4851" t="s">
        <v>15468</v>
      </c>
      <c r="I4851" t="s">
        <v>16339</v>
      </c>
      <c r="J4851" t="s">
        <v>16643</v>
      </c>
      <c r="K4851" t="s">
        <v>17517</v>
      </c>
      <c r="L4851" t="s">
        <v>18062</v>
      </c>
      <c r="M4851" t="s">
        <v>18062</v>
      </c>
      <c r="N4851" t="s">
        <v>18062</v>
      </c>
      <c r="O4851">
        <v>7</v>
      </c>
      <c r="P4851">
        <v>105</v>
      </c>
      <c r="Q4851">
        <v>7</v>
      </c>
      <c r="R4851">
        <v>4</v>
      </c>
      <c r="S4851">
        <v>1035</v>
      </c>
      <c r="T4851">
        <v>515</v>
      </c>
      <c r="U4851">
        <v>265</v>
      </c>
      <c r="V4851">
        <v>99</v>
      </c>
      <c r="W4851">
        <v>53</v>
      </c>
      <c r="X4851">
        <v>65</v>
      </c>
      <c r="Y4851">
        <v>4</v>
      </c>
      <c r="Z4851">
        <v>4</v>
      </c>
      <c r="AA4851">
        <v>4</v>
      </c>
      <c r="AB4851">
        <v>4</v>
      </c>
    </row>
    <row r="4852" spans="1:28" x14ac:dyDescent="0.25">
      <c r="A4852" t="s">
        <v>4878</v>
      </c>
      <c r="B4852" t="s">
        <v>9888</v>
      </c>
      <c r="C4852" t="s">
        <v>10145</v>
      </c>
      <c r="D4852" t="s">
        <v>10191</v>
      </c>
      <c r="E4852">
        <v>28.917871000000002</v>
      </c>
      <c r="F4852">
        <v>-13.702351999999999</v>
      </c>
      <c r="G4852" t="s">
        <v>10275</v>
      </c>
      <c r="H4852" t="s">
        <v>15469</v>
      </c>
      <c r="I4852" t="s">
        <v>16611</v>
      </c>
      <c r="J4852" t="s">
        <v>16643</v>
      </c>
      <c r="K4852" t="s">
        <v>17213</v>
      </c>
      <c r="L4852" t="s">
        <v>18063</v>
      </c>
      <c r="M4852" t="s">
        <v>18063</v>
      </c>
      <c r="N4852" t="s">
        <v>18062</v>
      </c>
      <c r="O4852">
        <v>6</v>
      </c>
      <c r="P4852">
        <v>30</v>
      </c>
      <c r="Q4852">
        <v>6</v>
      </c>
      <c r="R4852">
        <v>4.5</v>
      </c>
      <c r="S4852">
        <v>986</v>
      </c>
      <c r="T4852">
        <v>705</v>
      </c>
      <c r="U4852">
        <v>86</v>
      </c>
      <c r="V4852">
        <v>21</v>
      </c>
      <c r="W4852">
        <v>13</v>
      </c>
      <c r="X4852">
        <v>12</v>
      </c>
      <c r="Y4852">
        <v>5</v>
      </c>
      <c r="Z4852">
        <v>4.5</v>
      </c>
      <c r="AA4852">
        <v>4.5</v>
      </c>
      <c r="AB4852">
        <v>4.5</v>
      </c>
    </row>
    <row r="4853" spans="1:28" x14ac:dyDescent="0.25">
      <c r="A4853" t="s">
        <v>4879</v>
      </c>
      <c r="B4853" t="s">
        <v>7614</v>
      </c>
      <c r="C4853" t="s">
        <v>10145</v>
      </c>
      <c r="D4853" t="s">
        <v>10191</v>
      </c>
      <c r="E4853">
        <v>28.91695</v>
      </c>
      <c r="F4853">
        <v>-13.704089</v>
      </c>
      <c r="G4853" t="s">
        <v>10480</v>
      </c>
      <c r="H4853" t="s">
        <v>15470</v>
      </c>
      <c r="I4853" t="s">
        <v>15737</v>
      </c>
      <c r="J4853" t="s">
        <v>16643</v>
      </c>
      <c r="K4853" t="s">
        <v>16659</v>
      </c>
      <c r="L4853" t="s">
        <v>18062</v>
      </c>
      <c r="M4853" t="s">
        <v>18062</v>
      </c>
      <c r="N4853" t="s">
        <v>18062</v>
      </c>
      <c r="O4853">
        <v>7</v>
      </c>
      <c r="P4853">
        <v>84</v>
      </c>
      <c r="Q4853">
        <v>7</v>
      </c>
      <c r="R4853">
        <v>4</v>
      </c>
      <c r="S4853">
        <v>639</v>
      </c>
      <c r="T4853">
        <v>139</v>
      </c>
      <c r="U4853">
        <v>113</v>
      </c>
      <c r="V4853">
        <v>33</v>
      </c>
      <c r="W4853">
        <v>18</v>
      </c>
      <c r="X4853">
        <v>19</v>
      </c>
      <c r="Y4853">
        <v>4</v>
      </c>
      <c r="Z4853">
        <v>4</v>
      </c>
      <c r="AA4853">
        <v>4</v>
      </c>
      <c r="AB4853">
        <v>4</v>
      </c>
    </row>
    <row r="4854" spans="1:28" x14ac:dyDescent="0.25">
      <c r="A4854" t="s">
        <v>4880</v>
      </c>
      <c r="B4854" t="s">
        <v>9889</v>
      </c>
      <c r="C4854" t="s">
        <v>10145</v>
      </c>
      <c r="D4854" t="s">
        <v>10191</v>
      </c>
      <c r="E4854">
        <v>28.917899999999999</v>
      </c>
      <c r="F4854">
        <v>-13.702926</v>
      </c>
      <c r="G4854" t="s">
        <v>10249</v>
      </c>
      <c r="H4854" t="s">
        <v>15471</v>
      </c>
      <c r="I4854" t="s">
        <v>16612</v>
      </c>
      <c r="J4854" t="s">
        <v>16645</v>
      </c>
      <c r="K4854" t="s">
        <v>17692</v>
      </c>
      <c r="L4854" t="s">
        <v>18062</v>
      </c>
      <c r="M4854" t="s">
        <v>18062</v>
      </c>
      <c r="N4854" t="s">
        <v>18062</v>
      </c>
      <c r="O4854">
        <v>6</v>
      </c>
      <c r="P4854">
        <v>48</v>
      </c>
      <c r="Q4854">
        <v>6</v>
      </c>
      <c r="R4854">
        <v>4.5</v>
      </c>
      <c r="S4854">
        <v>453</v>
      </c>
      <c r="T4854">
        <v>349</v>
      </c>
      <c r="U4854">
        <v>57</v>
      </c>
      <c r="V4854">
        <v>12</v>
      </c>
      <c r="W4854">
        <v>3</v>
      </c>
      <c r="X4854">
        <v>5</v>
      </c>
      <c r="Y4854">
        <v>5</v>
      </c>
      <c r="Z4854">
        <v>5</v>
      </c>
      <c r="AA4854">
        <v>5</v>
      </c>
      <c r="AB4854">
        <v>5</v>
      </c>
    </row>
    <row r="4855" spans="1:28" x14ac:dyDescent="0.25">
      <c r="A4855" t="s">
        <v>4881</v>
      </c>
      <c r="B4855" t="s">
        <v>9890</v>
      </c>
      <c r="C4855" t="s">
        <v>10146</v>
      </c>
      <c r="D4855" t="s">
        <v>10174</v>
      </c>
      <c r="E4855">
        <v>41.214725000000001</v>
      </c>
      <c r="F4855">
        <v>1.7252780000000001</v>
      </c>
      <c r="G4855" t="s">
        <v>10285</v>
      </c>
      <c r="H4855" t="s">
        <v>15472</v>
      </c>
      <c r="I4855" t="s">
        <v>15737</v>
      </c>
      <c r="J4855" t="s">
        <v>16643</v>
      </c>
      <c r="K4855" t="s">
        <v>16659</v>
      </c>
      <c r="L4855" t="s">
        <v>18063</v>
      </c>
      <c r="M4855" t="s">
        <v>18063</v>
      </c>
      <c r="N4855" t="s">
        <v>18062</v>
      </c>
      <c r="O4855">
        <v>7</v>
      </c>
      <c r="P4855">
        <v>25.5</v>
      </c>
      <c r="Q4855">
        <v>11</v>
      </c>
      <c r="R4855">
        <v>4</v>
      </c>
      <c r="S4855">
        <v>442</v>
      </c>
      <c r="T4855">
        <v>17</v>
      </c>
      <c r="U4855">
        <v>6</v>
      </c>
      <c r="V4855">
        <v>2</v>
      </c>
      <c r="W4855">
        <v>1</v>
      </c>
      <c r="X4855">
        <v>1</v>
      </c>
      <c r="Y4855">
        <v>4</v>
      </c>
      <c r="Z4855">
        <v>4</v>
      </c>
      <c r="AA4855">
        <v>4</v>
      </c>
      <c r="AB4855">
        <v>4</v>
      </c>
    </row>
    <row r="4856" spans="1:28" x14ac:dyDescent="0.25">
      <c r="A4856" t="s">
        <v>4882</v>
      </c>
      <c r="B4856" t="s">
        <v>9891</v>
      </c>
      <c r="C4856" t="s">
        <v>10146</v>
      </c>
      <c r="D4856" t="s">
        <v>10174</v>
      </c>
      <c r="E4856">
        <v>41.223602</v>
      </c>
      <c r="F4856">
        <v>1.7197750000000001</v>
      </c>
      <c r="G4856" t="s">
        <v>10270</v>
      </c>
      <c r="H4856" t="s">
        <v>15473</v>
      </c>
      <c r="I4856" t="s">
        <v>15733</v>
      </c>
      <c r="J4856" t="s">
        <v>16643</v>
      </c>
      <c r="K4856" t="s">
        <v>16666</v>
      </c>
      <c r="L4856" t="s">
        <v>18062</v>
      </c>
      <c r="M4856" t="s">
        <v>18063</v>
      </c>
      <c r="N4856" t="s">
        <v>18062</v>
      </c>
      <c r="O4856">
        <v>6</v>
      </c>
      <c r="P4856">
        <v>99</v>
      </c>
      <c r="Q4856">
        <v>6</v>
      </c>
      <c r="R4856">
        <v>4</v>
      </c>
      <c r="S4856">
        <v>375</v>
      </c>
      <c r="T4856">
        <v>18</v>
      </c>
      <c r="U4856">
        <v>13</v>
      </c>
      <c r="V4856">
        <v>0</v>
      </c>
      <c r="W4856">
        <v>0</v>
      </c>
      <c r="X4856">
        <v>0</v>
      </c>
      <c r="Y4856">
        <v>4</v>
      </c>
      <c r="Z4856">
        <v>4</v>
      </c>
      <c r="AA4856">
        <v>4</v>
      </c>
      <c r="AB4856">
        <v>4</v>
      </c>
    </row>
    <row r="4857" spans="1:28" x14ac:dyDescent="0.25">
      <c r="A4857" t="s">
        <v>4883</v>
      </c>
      <c r="B4857" t="s">
        <v>9892</v>
      </c>
      <c r="C4857" t="s">
        <v>10146</v>
      </c>
      <c r="D4857" t="s">
        <v>10174</v>
      </c>
      <c r="E4857">
        <v>41.227203000000003</v>
      </c>
      <c r="F4857">
        <v>1.7260340000000001</v>
      </c>
      <c r="G4857" t="s">
        <v>10255</v>
      </c>
      <c r="H4857" t="s">
        <v>15474</v>
      </c>
      <c r="I4857" t="s">
        <v>15739</v>
      </c>
      <c r="J4857" t="s">
        <v>16643</v>
      </c>
      <c r="K4857" t="s">
        <v>16725</v>
      </c>
      <c r="L4857" t="s">
        <v>18062</v>
      </c>
      <c r="M4857" t="s">
        <v>18062</v>
      </c>
      <c r="N4857" t="s">
        <v>18062</v>
      </c>
      <c r="O4857">
        <v>6</v>
      </c>
      <c r="P4857">
        <v>30.5</v>
      </c>
      <c r="Q4857">
        <v>12</v>
      </c>
      <c r="R4857">
        <v>4</v>
      </c>
      <c r="S4857">
        <v>437</v>
      </c>
      <c r="T4857">
        <v>12</v>
      </c>
      <c r="U4857">
        <v>11</v>
      </c>
      <c r="V4857">
        <v>0</v>
      </c>
      <c r="W4857">
        <v>0</v>
      </c>
      <c r="X4857">
        <v>0</v>
      </c>
      <c r="Y4857">
        <v>4.5</v>
      </c>
      <c r="Z4857">
        <v>4</v>
      </c>
      <c r="AA4857">
        <v>4</v>
      </c>
      <c r="AB4857">
        <v>4</v>
      </c>
    </row>
    <row r="4858" spans="1:28" x14ac:dyDescent="0.25">
      <c r="A4858" t="s">
        <v>4884</v>
      </c>
      <c r="B4858" t="s">
        <v>9893</v>
      </c>
      <c r="C4858" t="s">
        <v>10146</v>
      </c>
      <c r="D4858" t="s">
        <v>10174</v>
      </c>
      <c r="E4858">
        <v>41.215820000000001</v>
      </c>
      <c r="F4858">
        <v>1.729228</v>
      </c>
      <c r="G4858" t="s">
        <v>10307</v>
      </c>
      <c r="H4858" t="s">
        <v>15475</v>
      </c>
      <c r="I4858" t="s">
        <v>15733</v>
      </c>
      <c r="J4858" t="s">
        <v>16643</v>
      </c>
      <c r="K4858" t="s">
        <v>16708</v>
      </c>
      <c r="L4858" t="s">
        <v>18062</v>
      </c>
      <c r="M4858" t="s">
        <v>18062</v>
      </c>
      <c r="N4858" t="s">
        <v>18062</v>
      </c>
      <c r="O4858">
        <v>7</v>
      </c>
      <c r="P4858">
        <v>25</v>
      </c>
      <c r="Q4858">
        <v>9</v>
      </c>
      <c r="R4858">
        <v>4</v>
      </c>
      <c r="S4858">
        <v>427</v>
      </c>
      <c r="T4858">
        <v>18</v>
      </c>
      <c r="U4858">
        <v>5</v>
      </c>
      <c r="V4858">
        <v>1</v>
      </c>
      <c r="W4858">
        <v>0</v>
      </c>
      <c r="X4858">
        <v>0</v>
      </c>
      <c r="Y4858">
        <v>4</v>
      </c>
      <c r="Z4858">
        <v>4</v>
      </c>
      <c r="AA4858">
        <v>3.5</v>
      </c>
      <c r="AB4858">
        <v>4</v>
      </c>
    </row>
    <row r="4859" spans="1:28" x14ac:dyDescent="0.25">
      <c r="A4859" t="s">
        <v>4885</v>
      </c>
      <c r="B4859" t="s">
        <v>9894</v>
      </c>
      <c r="C4859" t="s">
        <v>10146</v>
      </c>
      <c r="D4859" t="s">
        <v>10174</v>
      </c>
      <c r="E4859">
        <v>41.220806000000003</v>
      </c>
      <c r="F4859">
        <v>1.726602</v>
      </c>
      <c r="G4859" t="s">
        <v>10363</v>
      </c>
      <c r="H4859" t="s">
        <v>15476</v>
      </c>
      <c r="I4859" t="s">
        <v>16306</v>
      </c>
      <c r="J4859" t="s">
        <v>16643</v>
      </c>
      <c r="K4859" t="s">
        <v>17467</v>
      </c>
      <c r="L4859" t="s">
        <v>18062</v>
      </c>
      <c r="M4859" t="s">
        <v>18063</v>
      </c>
      <c r="N4859" t="s">
        <v>18062</v>
      </c>
      <c r="O4859">
        <v>7</v>
      </c>
      <c r="P4859">
        <v>62.416666666666693</v>
      </c>
      <c r="Q4859">
        <v>14</v>
      </c>
      <c r="R4859">
        <v>4</v>
      </c>
      <c r="S4859">
        <v>391</v>
      </c>
      <c r="T4859">
        <v>21</v>
      </c>
      <c r="U4859">
        <v>21</v>
      </c>
      <c r="V4859">
        <v>4</v>
      </c>
      <c r="W4859">
        <v>0</v>
      </c>
      <c r="X4859">
        <v>0</v>
      </c>
      <c r="Y4859">
        <v>4.5</v>
      </c>
      <c r="Z4859">
        <v>4</v>
      </c>
      <c r="AA4859">
        <v>4</v>
      </c>
      <c r="AB4859">
        <v>4</v>
      </c>
    </row>
    <row r="4860" spans="1:28" x14ac:dyDescent="0.25">
      <c r="A4860" t="s">
        <v>4886</v>
      </c>
      <c r="B4860" t="s">
        <v>9895</v>
      </c>
      <c r="C4860" t="s">
        <v>10146</v>
      </c>
      <c r="D4860" t="s">
        <v>10174</v>
      </c>
      <c r="E4860">
        <v>41.214751999999997</v>
      </c>
      <c r="F4860">
        <v>1.7263790000000001</v>
      </c>
      <c r="G4860" t="s">
        <v>10252</v>
      </c>
      <c r="H4860" t="s">
        <v>15477</v>
      </c>
      <c r="I4860" t="s">
        <v>15733</v>
      </c>
      <c r="J4860" t="s">
        <v>16643</v>
      </c>
      <c r="K4860" t="s">
        <v>16708</v>
      </c>
      <c r="L4860" t="s">
        <v>18062</v>
      </c>
      <c r="M4860" t="s">
        <v>18062</v>
      </c>
      <c r="N4860" t="s">
        <v>18062</v>
      </c>
      <c r="O4860">
        <v>6</v>
      </c>
      <c r="P4860">
        <v>66</v>
      </c>
      <c r="Q4860">
        <v>12</v>
      </c>
      <c r="R4860">
        <v>4</v>
      </c>
      <c r="S4860">
        <v>447</v>
      </c>
      <c r="T4860">
        <v>12</v>
      </c>
      <c r="U4860">
        <v>13</v>
      </c>
      <c r="V4860">
        <v>9</v>
      </c>
      <c r="W4860">
        <v>2</v>
      </c>
      <c r="X4860">
        <v>3</v>
      </c>
      <c r="Y4860">
        <v>4</v>
      </c>
      <c r="Z4860">
        <v>4</v>
      </c>
      <c r="AA4860">
        <v>3.5</v>
      </c>
      <c r="AB4860">
        <v>4</v>
      </c>
    </row>
    <row r="4861" spans="1:28" x14ac:dyDescent="0.25">
      <c r="A4861" t="s">
        <v>4887</v>
      </c>
      <c r="B4861" t="s">
        <v>9896</v>
      </c>
      <c r="C4861" t="s">
        <v>10146</v>
      </c>
      <c r="D4861" t="s">
        <v>10174</v>
      </c>
      <c r="E4861">
        <v>41.226844999999997</v>
      </c>
      <c r="F4861">
        <v>1.7275309999999999</v>
      </c>
      <c r="G4861" t="s">
        <v>10249</v>
      </c>
      <c r="H4861" t="s">
        <v>15478</v>
      </c>
      <c r="I4861" t="s">
        <v>15733</v>
      </c>
      <c r="J4861" t="s">
        <v>16643</v>
      </c>
      <c r="K4861" t="s">
        <v>16660</v>
      </c>
      <c r="L4861" t="s">
        <v>18062</v>
      </c>
      <c r="M4861" t="s">
        <v>18063</v>
      </c>
      <c r="N4861" t="s">
        <v>18062</v>
      </c>
      <c r="O4861">
        <v>6</v>
      </c>
      <c r="P4861">
        <v>47.5</v>
      </c>
      <c r="Q4861">
        <v>11</v>
      </c>
      <c r="R4861">
        <v>5</v>
      </c>
      <c r="S4861">
        <v>831</v>
      </c>
      <c r="T4861">
        <v>93</v>
      </c>
      <c r="U4861">
        <v>5</v>
      </c>
      <c r="V4861">
        <v>0</v>
      </c>
      <c r="W4861">
        <v>1</v>
      </c>
      <c r="X4861">
        <v>2</v>
      </c>
      <c r="Y4861">
        <v>5</v>
      </c>
      <c r="Z4861">
        <v>5</v>
      </c>
      <c r="AA4861">
        <v>4.5</v>
      </c>
      <c r="AB4861">
        <v>5</v>
      </c>
    </row>
    <row r="4862" spans="1:28" x14ac:dyDescent="0.25">
      <c r="A4862" t="s">
        <v>4888</v>
      </c>
      <c r="B4862" t="s">
        <v>9897</v>
      </c>
      <c r="C4862" t="s">
        <v>10146</v>
      </c>
      <c r="D4862" t="s">
        <v>10174</v>
      </c>
      <c r="E4862">
        <v>41.221449999999997</v>
      </c>
      <c r="F4862">
        <v>1.720621</v>
      </c>
      <c r="G4862" t="s">
        <v>10461</v>
      </c>
      <c r="H4862" t="s">
        <v>15479</v>
      </c>
      <c r="I4862" t="s">
        <v>15748</v>
      </c>
      <c r="J4862" t="s">
        <v>16643</v>
      </c>
      <c r="K4862" t="s">
        <v>16688</v>
      </c>
      <c r="L4862" t="s">
        <v>18062</v>
      </c>
      <c r="M4862" t="s">
        <v>18063</v>
      </c>
      <c r="N4862" t="s">
        <v>18063</v>
      </c>
      <c r="O4862">
        <v>6</v>
      </c>
      <c r="P4862">
        <v>99</v>
      </c>
      <c r="Q4862">
        <v>6</v>
      </c>
      <c r="R4862">
        <v>4</v>
      </c>
      <c r="S4862">
        <v>766</v>
      </c>
      <c r="T4862">
        <v>25</v>
      </c>
      <c r="U4862">
        <v>12</v>
      </c>
      <c r="V4862">
        <v>4</v>
      </c>
      <c r="W4862">
        <v>1</v>
      </c>
      <c r="X4862">
        <v>1</v>
      </c>
      <c r="Y4862">
        <v>4</v>
      </c>
      <c r="Z4862">
        <v>4</v>
      </c>
      <c r="AA4862">
        <v>4</v>
      </c>
      <c r="AB4862">
        <v>3.5</v>
      </c>
    </row>
    <row r="4863" spans="1:28" x14ac:dyDescent="0.25">
      <c r="A4863" t="s">
        <v>4889</v>
      </c>
      <c r="B4863" t="s">
        <v>9898</v>
      </c>
      <c r="C4863" t="s">
        <v>10146</v>
      </c>
      <c r="D4863" t="s">
        <v>10174</v>
      </c>
      <c r="E4863">
        <v>41.207949999999997</v>
      </c>
      <c r="F4863">
        <v>1.7068920000000001</v>
      </c>
      <c r="G4863" t="s">
        <v>10423</v>
      </c>
      <c r="H4863" t="s">
        <v>15480</v>
      </c>
      <c r="I4863" t="s">
        <v>15762</v>
      </c>
      <c r="J4863" t="s">
        <v>16644</v>
      </c>
      <c r="K4863" t="s">
        <v>16666</v>
      </c>
      <c r="L4863" t="s">
        <v>18062</v>
      </c>
      <c r="M4863" t="s">
        <v>18062</v>
      </c>
      <c r="N4863" t="s">
        <v>18062</v>
      </c>
      <c r="O4863">
        <v>7</v>
      </c>
      <c r="P4863">
        <v>35</v>
      </c>
      <c r="Q4863">
        <v>14</v>
      </c>
      <c r="R4863">
        <v>4</v>
      </c>
      <c r="S4863">
        <v>505</v>
      </c>
      <c r="T4863">
        <v>21</v>
      </c>
      <c r="U4863">
        <v>5</v>
      </c>
      <c r="V4863">
        <v>0</v>
      </c>
      <c r="W4863">
        <v>2</v>
      </c>
      <c r="X4863">
        <v>1</v>
      </c>
      <c r="Y4863">
        <v>4</v>
      </c>
      <c r="Z4863">
        <v>4</v>
      </c>
      <c r="AA4863">
        <v>3.5</v>
      </c>
      <c r="AB4863">
        <v>4.5</v>
      </c>
    </row>
    <row r="4864" spans="1:28" x14ac:dyDescent="0.25">
      <c r="A4864" t="s">
        <v>4890</v>
      </c>
      <c r="B4864" t="s">
        <v>9899</v>
      </c>
      <c r="C4864" t="s">
        <v>10147</v>
      </c>
      <c r="D4864" t="s">
        <v>10160</v>
      </c>
      <c r="E4864">
        <v>39.490609999999997</v>
      </c>
      <c r="F4864">
        <v>2.8914040000000001</v>
      </c>
      <c r="G4864" t="s">
        <v>10410</v>
      </c>
      <c r="H4864" t="s">
        <v>15481</v>
      </c>
      <c r="I4864" t="s">
        <v>15934</v>
      </c>
      <c r="J4864" t="s">
        <v>16643</v>
      </c>
      <c r="K4864" t="s">
        <v>16938</v>
      </c>
      <c r="L4864" t="s">
        <v>18062</v>
      </c>
      <c r="M4864" t="s">
        <v>18063</v>
      </c>
      <c r="N4864" t="s">
        <v>18063</v>
      </c>
      <c r="O4864">
        <v>6</v>
      </c>
      <c r="P4864">
        <v>90</v>
      </c>
      <c r="Q4864">
        <v>6</v>
      </c>
      <c r="R4864">
        <v>3.5</v>
      </c>
      <c r="S4864">
        <v>440</v>
      </c>
      <c r="T4864">
        <v>41</v>
      </c>
      <c r="U4864">
        <v>39</v>
      </c>
      <c r="V4864">
        <v>9</v>
      </c>
      <c r="W4864">
        <v>2</v>
      </c>
      <c r="X4864">
        <v>3</v>
      </c>
      <c r="Y4864">
        <v>4</v>
      </c>
      <c r="Z4864">
        <v>3.5</v>
      </c>
      <c r="AA4864">
        <v>4</v>
      </c>
      <c r="AB4864">
        <v>4</v>
      </c>
    </row>
    <row r="4865" spans="1:28" x14ac:dyDescent="0.25">
      <c r="A4865" t="s">
        <v>4891</v>
      </c>
      <c r="B4865" t="s">
        <v>9900</v>
      </c>
      <c r="C4865" t="s">
        <v>10147</v>
      </c>
      <c r="D4865" t="s">
        <v>10160</v>
      </c>
      <c r="E4865">
        <v>39.490627000000003</v>
      </c>
      <c r="F4865">
        <v>2.8912960000000001</v>
      </c>
      <c r="G4865" t="s">
        <v>10236</v>
      </c>
      <c r="H4865" t="s">
        <v>15482</v>
      </c>
      <c r="I4865" t="s">
        <v>15744</v>
      </c>
      <c r="J4865" t="s">
        <v>16643</v>
      </c>
      <c r="K4865" t="s">
        <v>18015</v>
      </c>
      <c r="L4865" t="s">
        <v>18062</v>
      </c>
      <c r="M4865" t="s">
        <v>18062</v>
      </c>
      <c r="N4865" t="s">
        <v>18062</v>
      </c>
      <c r="O4865">
        <v>1</v>
      </c>
      <c r="P4865">
        <v>0.25</v>
      </c>
      <c r="Q4865">
        <v>1</v>
      </c>
      <c r="R4865">
        <v>4.5</v>
      </c>
      <c r="S4865">
        <v>788</v>
      </c>
      <c r="T4865">
        <v>228</v>
      </c>
      <c r="U4865">
        <v>50</v>
      </c>
      <c r="V4865">
        <v>10</v>
      </c>
      <c r="W4865">
        <v>2</v>
      </c>
      <c r="X4865">
        <v>2</v>
      </c>
      <c r="Y4865">
        <v>4.5</v>
      </c>
      <c r="Z4865">
        <v>5</v>
      </c>
      <c r="AA4865">
        <v>4.5</v>
      </c>
      <c r="AB4865">
        <v>4.5</v>
      </c>
    </row>
    <row r="4866" spans="1:28" x14ac:dyDescent="0.25">
      <c r="A4866" t="s">
        <v>4892</v>
      </c>
      <c r="B4866" t="s">
        <v>9901</v>
      </c>
      <c r="C4866" t="s">
        <v>10147</v>
      </c>
      <c r="D4866" t="s">
        <v>10160</v>
      </c>
      <c r="E4866">
        <v>39.499957999999999</v>
      </c>
      <c r="F4866">
        <v>2.753123</v>
      </c>
      <c r="G4866" t="s">
        <v>10238</v>
      </c>
      <c r="H4866" t="s">
        <v>15483</v>
      </c>
      <c r="I4866" t="s">
        <v>15737</v>
      </c>
      <c r="J4866" t="s">
        <v>16643</v>
      </c>
      <c r="K4866" t="s">
        <v>16659</v>
      </c>
      <c r="L4866" t="s">
        <v>18062</v>
      </c>
      <c r="M4866" t="s">
        <v>18063</v>
      </c>
      <c r="N4866" t="s">
        <v>18062</v>
      </c>
      <c r="O4866">
        <v>6</v>
      </c>
      <c r="P4866">
        <v>75</v>
      </c>
      <c r="Q4866">
        <v>6</v>
      </c>
      <c r="R4866">
        <v>4.5</v>
      </c>
      <c r="S4866">
        <v>372</v>
      </c>
      <c r="T4866">
        <v>84</v>
      </c>
      <c r="U4866">
        <v>10</v>
      </c>
      <c r="V4866">
        <v>0</v>
      </c>
      <c r="W4866">
        <v>1</v>
      </c>
      <c r="X4866">
        <v>2</v>
      </c>
      <c r="Y4866">
        <v>4.5</v>
      </c>
      <c r="Z4866">
        <v>5</v>
      </c>
      <c r="AA4866">
        <v>4.5</v>
      </c>
      <c r="AB4866">
        <v>4.5</v>
      </c>
    </row>
    <row r="4867" spans="1:28" x14ac:dyDescent="0.25">
      <c r="A4867" t="s">
        <v>4893</v>
      </c>
      <c r="B4867" t="s">
        <v>9902</v>
      </c>
      <c r="C4867" t="s">
        <v>10147</v>
      </c>
      <c r="D4867" t="s">
        <v>10160</v>
      </c>
      <c r="E4867">
        <v>39.490585000000003</v>
      </c>
      <c r="F4867">
        <v>2.891267</v>
      </c>
      <c r="G4867" t="s">
        <v>10249</v>
      </c>
      <c r="H4867" t="s">
        <v>15484</v>
      </c>
      <c r="I4867" t="s">
        <v>15771</v>
      </c>
      <c r="J4867" t="s">
        <v>16643</v>
      </c>
      <c r="K4867" t="s">
        <v>16701</v>
      </c>
      <c r="L4867" t="s">
        <v>18062</v>
      </c>
      <c r="M4867" t="s">
        <v>18062</v>
      </c>
      <c r="N4867" t="s">
        <v>18062</v>
      </c>
      <c r="O4867">
        <v>6</v>
      </c>
      <c r="P4867">
        <v>33</v>
      </c>
      <c r="Q4867">
        <v>6</v>
      </c>
      <c r="R4867">
        <v>4.5</v>
      </c>
      <c r="S4867">
        <v>335</v>
      </c>
      <c r="T4867">
        <v>53</v>
      </c>
      <c r="U4867">
        <v>21</v>
      </c>
      <c r="V4867">
        <v>3</v>
      </c>
      <c r="W4867">
        <v>0</v>
      </c>
      <c r="X4867">
        <v>1</v>
      </c>
      <c r="Y4867">
        <v>4.5</v>
      </c>
      <c r="Z4867">
        <v>4.5</v>
      </c>
      <c r="AA4867">
        <v>4.5</v>
      </c>
      <c r="AB4867">
        <v>4</v>
      </c>
    </row>
    <row r="4868" spans="1:28" x14ac:dyDescent="0.25">
      <c r="A4868" t="s">
        <v>4894</v>
      </c>
      <c r="B4868" t="s">
        <v>9903</v>
      </c>
      <c r="C4868" t="s">
        <v>10147</v>
      </c>
      <c r="D4868" t="s">
        <v>10176</v>
      </c>
      <c r="E4868">
        <v>38.868747999999997</v>
      </c>
      <c r="F4868">
        <v>1.3137239999999999</v>
      </c>
      <c r="G4868" t="s">
        <v>10241</v>
      </c>
      <c r="H4868" t="s">
        <v>15485</v>
      </c>
      <c r="I4868" t="s">
        <v>15746</v>
      </c>
      <c r="J4868" t="s">
        <v>16643</v>
      </c>
      <c r="K4868" t="s">
        <v>16668</v>
      </c>
      <c r="L4868" t="s">
        <v>18062</v>
      </c>
      <c r="M4868" t="s">
        <v>18062</v>
      </c>
      <c r="N4868" t="s">
        <v>18062</v>
      </c>
      <c r="O4868">
        <v>7</v>
      </c>
      <c r="P4868">
        <v>84</v>
      </c>
      <c r="Q4868">
        <v>7</v>
      </c>
      <c r="R4868">
        <v>4.5</v>
      </c>
      <c r="S4868">
        <v>432</v>
      </c>
      <c r="T4868">
        <v>63</v>
      </c>
      <c r="U4868">
        <v>27</v>
      </c>
      <c r="V4868">
        <v>5</v>
      </c>
      <c r="W4868">
        <v>1</v>
      </c>
      <c r="X4868">
        <v>4</v>
      </c>
      <c r="Y4868">
        <v>4</v>
      </c>
      <c r="Z4868">
        <v>4.5</v>
      </c>
      <c r="AA4868">
        <v>4</v>
      </c>
      <c r="AB4868">
        <v>4</v>
      </c>
    </row>
    <row r="4869" spans="1:28" x14ac:dyDescent="0.25">
      <c r="A4869" t="s">
        <v>4895</v>
      </c>
      <c r="B4869" t="s">
        <v>9904</v>
      </c>
      <c r="C4869" t="s">
        <v>10147</v>
      </c>
      <c r="D4869" t="s">
        <v>10176</v>
      </c>
      <c r="E4869">
        <v>38.913333999999999</v>
      </c>
      <c r="F4869">
        <v>1.2243850000000001</v>
      </c>
      <c r="G4869" t="s">
        <v>10247</v>
      </c>
      <c r="H4869" t="s">
        <v>15486</v>
      </c>
      <c r="I4869" t="s">
        <v>15879</v>
      </c>
      <c r="J4869" t="s">
        <v>16643</v>
      </c>
      <c r="K4869" t="s">
        <v>18016</v>
      </c>
      <c r="L4869" t="s">
        <v>18062</v>
      </c>
      <c r="M4869" t="s">
        <v>18062</v>
      </c>
      <c r="N4869" t="s">
        <v>18062</v>
      </c>
      <c r="O4869">
        <v>7</v>
      </c>
      <c r="P4869">
        <v>104.5</v>
      </c>
      <c r="Q4869">
        <v>7</v>
      </c>
      <c r="R4869">
        <v>4</v>
      </c>
      <c r="S4869">
        <v>531</v>
      </c>
      <c r="T4869">
        <v>71</v>
      </c>
      <c r="U4869">
        <v>25</v>
      </c>
      <c r="V4869">
        <v>7</v>
      </c>
      <c r="W4869">
        <v>4</v>
      </c>
      <c r="X4869">
        <v>9</v>
      </c>
      <c r="Y4869">
        <v>4.5</v>
      </c>
      <c r="Z4869">
        <v>4</v>
      </c>
      <c r="AA4869">
        <v>4</v>
      </c>
      <c r="AB4869">
        <v>4</v>
      </c>
    </row>
    <row r="4870" spans="1:28" x14ac:dyDescent="0.25">
      <c r="A4870" t="s">
        <v>4896</v>
      </c>
      <c r="B4870" t="s">
        <v>9905</v>
      </c>
      <c r="C4870" t="s">
        <v>10147</v>
      </c>
      <c r="D4870" t="s">
        <v>10176</v>
      </c>
      <c r="E4870">
        <v>38.906387000000002</v>
      </c>
      <c r="F4870">
        <v>1.313075</v>
      </c>
      <c r="G4870" t="s">
        <v>10233</v>
      </c>
      <c r="H4870" t="s">
        <v>15487</v>
      </c>
      <c r="I4870" t="s">
        <v>15948</v>
      </c>
      <c r="J4870" t="s">
        <v>16644</v>
      </c>
      <c r="K4870" t="s">
        <v>16701</v>
      </c>
      <c r="L4870" t="s">
        <v>18062</v>
      </c>
      <c r="M4870" t="s">
        <v>18062</v>
      </c>
      <c r="N4870" t="s">
        <v>18062</v>
      </c>
      <c r="O4870">
        <v>6</v>
      </c>
      <c r="P4870">
        <v>30</v>
      </c>
      <c r="Q4870">
        <v>6</v>
      </c>
      <c r="R4870">
        <v>4.5</v>
      </c>
      <c r="S4870">
        <v>415</v>
      </c>
      <c r="T4870">
        <v>104</v>
      </c>
      <c r="U4870">
        <v>13</v>
      </c>
      <c r="V4870">
        <v>4</v>
      </c>
      <c r="W4870">
        <v>3</v>
      </c>
      <c r="X4870">
        <v>3</v>
      </c>
      <c r="Y4870">
        <v>4.5</v>
      </c>
      <c r="Z4870">
        <v>4.5</v>
      </c>
      <c r="AA4870">
        <v>4</v>
      </c>
      <c r="AB4870">
        <v>5</v>
      </c>
    </row>
    <row r="4871" spans="1:28" x14ac:dyDescent="0.25">
      <c r="A4871" t="s">
        <v>4897</v>
      </c>
      <c r="B4871" t="s">
        <v>9906</v>
      </c>
      <c r="C4871" t="s">
        <v>10147</v>
      </c>
      <c r="D4871" t="s">
        <v>10176</v>
      </c>
      <c r="E4871">
        <v>38.889769999999999</v>
      </c>
      <c r="F4871">
        <v>1.2248589999999999</v>
      </c>
      <c r="G4871" t="s">
        <v>10253</v>
      </c>
      <c r="H4871" t="s">
        <v>15488</v>
      </c>
      <c r="I4871" t="s">
        <v>15737</v>
      </c>
      <c r="J4871" t="s">
        <v>16643</v>
      </c>
      <c r="K4871" t="s">
        <v>16650</v>
      </c>
      <c r="L4871" t="s">
        <v>18062</v>
      </c>
      <c r="M4871" t="s">
        <v>18063</v>
      </c>
      <c r="N4871" t="s">
        <v>18063</v>
      </c>
      <c r="O4871">
        <v>6</v>
      </c>
      <c r="P4871">
        <v>40.5</v>
      </c>
      <c r="Q4871">
        <v>6</v>
      </c>
      <c r="R4871">
        <v>4</v>
      </c>
      <c r="S4871">
        <v>1001</v>
      </c>
      <c r="T4871">
        <v>68</v>
      </c>
      <c r="U4871">
        <v>39</v>
      </c>
      <c r="V4871">
        <v>20</v>
      </c>
      <c r="W4871">
        <v>5</v>
      </c>
      <c r="X4871">
        <v>15</v>
      </c>
      <c r="Y4871">
        <v>4</v>
      </c>
      <c r="Z4871">
        <v>4</v>
      </c>
      <c r="AA4871">
        <v>3.5</v>
      </c>
      <c r="AB4871">
        <v>4.5</v>
      </c>
    </row>
    <row r="4872" spans="1:28" x14ac:dyDescent="0.25">
      <c r="A4872" t="s">
        <v>4898</v>
      </c>
      <c r="B4872" t="s">
        <v>9907</v>
      </c>
      <c r="C4872" t="s">
        <v>10147</v>
      </c>
      <c r="D4872" t="s">
        <v>10176</v>
      </c>
      <c r="E4872">
        <v>38.941609999999997</v>
      </c>
      <c r="F4872">
        <v>1.235627</v>
      </c>
      <c r="G4872" t="s">
        <v>10253</v>
      </c>
      <c r="H4872" t="s">
        <v>15489</v>
      </c>
      <c r="I4872" t="s">
        <v>15737</v>
      </c>
      <c r="J4872" t="s">
        <v>16643</v>
      </c>
      <c r="K4872" t="s">
        <v>16659</v>
      </c>
      <c r="L4872" t="s">
        <v>18062</v>
      </c>
      <c r="M4872" t="s">
        <v>18062</v>
      </c>
      <c r="N4872" t="s">
        <v>18062</v>
      </c>
      <c r="O4872">
        <v>6</v>
      </c>
      <c r="P4872">
        <v>66</v>
      </c>
      <c r="Q4872">
        <v>6</v>
      </c>
      <c r="R4872">
        <v>4</v>
      </c>
      <c r="S4872">
        <v>455</v>
      </c>
      <c r="T4872">
        <v>57</v>
      </c>
      <c r="U4872">
        <v>28</v>
      </c>
      <c r="V4872">
        <v>5</v>
      </c>
      <c r="W4872">
        <v>4</v>
      </c>
      <c r="X4872">
        <v>4</v>
      </c>
      <c r="Y4872">
        <v>4</v>
      </c>
      <c r="Z4872">
        <v>4.5</v>
      </c>
      <c r="AA4872">
        <v>4</v>
      </c>
      <c r="AB4872">
        <v>4.5</v>
      </c>
    </row>
    <row r="4873" spans="1:28" x14ac:dyDescent="0.25">
      <c r="A4873" t="s">
        <v>4899</v>
      </c>
      <c r="B4873" t="s">
        <v>9908</v>
      </c>
      <c r="C4873" t="s">
        <v>10147</v>
      </c>
      <c r="D4873" t="s">
        <v>10176</v>
      </c>
      <c r="E4873">
        <v>38.940060000000003</v>
      </c>
      <c r="F4873">
        <v>1.236855</v>
      </c>
      <c r="G4873" t="s">
        <v>10258</v>
      </c>
      <c r="H4873" t="s">
        <v>15490</v>
      </c>
      <c r="I4873" t="s">
        <v>15737</v>
      </c>
      <c r="J4873" t="s">
        <v>16643</v>
      </c>
      <c r="K4873" t="s">
        <v>16659</v>
      </c>
      <c r="L4873" t="s">
        <v>18062</v>
      </c>
      <c r="M4873" t="s">
        <v>18063</v>
      </c>
      <c r="N4873" t="s">
        <v>18062</v>
      </c>
      <c r="O4873">
        <v>7</v>
      </c>
      <c r="P4873">
        <v>59.5</v>
      </c>
      <c r="Q4873">
        <v>14</v>
      </c>
      <c r="R4873">
        <v>4</v>
      </c>
      <c r="S4873">
        <v>327</v>
      </c>
      <c r="T4873">
        <v>70</v>
      </c>
      <c r="U4873">
        <v>17</v>
      </c>
      <c r="V4873">
        <v>6</v>
      </c>
      <c r="W4873">
        <v>3</v>
      </c>
      <c r="X4873">
        <v>15</v>
      </c>
      <c r="Y4873">
        <v>4.5</v>
      </c>
      <c r="Z4873">
        <v>4</v>
      </c>
      <c r="AA4873">
        <v>4</v>
      </c>
      <c r="AB4873">
        <v>4.5</v>
      </c>
    </row>
    <row r="4874" spans="1:28" x14ac:dyDescent="0.25">
      <c r="A4874" t="s">
        <v>4900</v>
      </c>
      <c r="B4874" t="s">
        <v>9909</v>
      </c>
      <c r="C4874" t="s">
        <v>10147</v>
      </c>
      <c r="D4874" t="s">
        <v>10176</v>
      </c>
      <c r="E4874">
        <v>38.97146</v>
      </c>
      <c r="F4874">
        <v>1.2848349999999999</v>
      </c>
      <c r="G4874" t="s">
        <v>10247</v>
      </c>
      <c r="H4874" t="s">
        <v>15491</v>
      </c>
      <c r="I4874" t="s">
        <v>15866</v>
      </c>
      <c r="J4874" t="s">
        <v>16643</v>
      </c>
      <c r="K4874" t="s">
        <v>16790</v>
      </c>
      <c r="L4874" t="s">
        <v>18062</v>
      </c>
      <c r="M4874" t="s">
        <v>18062</v>
      </c>
      <c r="N4874" t="s">
        <v>18062</v>
      </c>
      <c r="O4874">
        <v>5</v>
      </c>
      <c r="P4874">
        <v>50</v>
      </c>
      <c r="Q4874">
        <v>5</v>
      </c>
      <c r="R4874">
        <v>4.5</v>
      </c>
      <c r="S4874">
        <v>914</v>
      </c>
      <c r="T4874">
        <v>679</v>
      </c>
      <c r="U4874">
        <v>102</v>
      </c>
      <c r="V4874">
        <v>23</v>
      </c>
      <c r="W4874">
        <v>8</v>
      </c>
      <c r="X4874">
        <v>4</v>
      </c>
      <c r="Y4874">
        <v>4.5</v>
      </c>
      <c r="Z4874">
        <v>4.5</v>
      </c>
      <c r="AA4874">
        <v>4.5</v>
      </c>
      <c r="AB4874">
        <v>4.5</v>
      </c>
    </row>
    <row r="4875" spans="1:28" x14ac:dyDescent="0.25">
      <c r="A4875" t="s">
        <v>4901</v>
      </c>
      <c r="B4875" t="s">
        <v>9910</v>
      </c>
      <c r="C4875" t="s">
        <v>10147</v>
      </c>
      <c r="D4875" t="s">
        <v>10176</v>
      </c>
      <c r="E4875">
        <v>38.941789999999997</v>
      </c>
      <c r="F4875">
        <v>1.2892859999999999</v>
      </c>
      <c r="G4875" t="s">
        <v>10328</v>
      </c>
      <c r="H4875" t="s">
        <v>15492</v>
      </c>
      <c r="I4875" t="s">
        <v>15934</v>
      </c>
      <c r="J4875" t="s">
        <v>16643</v>
      </c>
      <c r="K4875" t="s">
        <v>18017</v>
      </c>
      <c r="L4875" t="s">
        <v>18062</v>
      </c>
      <c r="M4875" t="s">
        <v>18063</v>
      </c>
      <c r="N4875" t="s">
        <v>18063</v>
      </c>
      <c r="O4875">
        <v>7</v>
      </c>
      <c r="P4875">
        <v>20</v>
      </c>
      <c r="Q4875">
        <v>8</v>
      </c>
      <c r="R4875">
        <v>4</v>
      </c>
      <c r="S4875">
        <v>353</v>
      </c>
      <c r="T4875">
        <v>42</v>
      </c>
      <c r="U4875">
        <v>12</v>
      </c>
      <c r="V4875">
        <v>4</v>
      </c>
      <c r="W4875">
        <v>2</v>
      </c>
      <c r="X4875">
        <v>2</v>
      </c>
      <c r="Y4875">
        <v>4.5</v>
      </c>
      <c r="Z4875">
        <v>4.5</v>
      </c>
      <c r="AA4875">
        <v>4</v>
      </c>
      <c r="AB4875">
        <v>4.5</v>
      </c>
    </row>
    <row r="4876" spans="1:28" x14ac:dyDescent="0.25">
      <c r="A4876" t="s">
        <v>4902</v>
      </c>
      <c r="B4876" t="s">
        <v>9911</v>
      </c>
      <c r="C4876" t="s">
        <v>10147</v>
      </c>
      <c r="D4876" t="s">
        <v>10176</v>
      </c>
      <c r="E4876">
        <v>38.965378000000001</v>
      </c>
      <c r="F4876">
        <v>1.267784</v>
      </c>
      <c r="G4876" t="s">
        <v>10232</v>
      </c>
      <c r="H4876" t="s">
        <v>15493</v>
      </c>
      <c r="I4876" t="s">
        <v>15981</v>
      </c>
      <c r="J4876" t="s">
        <v>16643</v>
      </c>
      <c r="K4876" t="s">
        <v>18018</v>
      </c>
      <c r="L4876" t="s">
        <v>18063</v>
      </c>
      <c r="M4876" t="s">
        <v>18063</v>
      </c>
      <c r="N4876" t="s">
        <v>18063</v>
      </c>
      <c r="O4876">
        <v>6</v>
      </c>
      <c r="P4876">
        <v>30</v>
      </c>
      <c r="Q4876">
        <v>9</v>
      </c>
      <c r="R4876">
        <v>4.5</v>
      </c>
      <c r="S4876">
        <v>393</v>
      </c>
      <c r="T4876">
        <v>84</v>
      </c>
      <c r="U4876">
        <v>18</v>
      </c>
      <c r="V4876">
        <v>7</v>
      </c>
      <c r="W4876">
        <v>4</v>
      </c>
      <c r="X4876">
        <v>6</v>
      </c>
      <c r="Y4876">
        <v>4.5</v>
      </c>
      <c r="Z4876">
        <v>4.5</v>
      </c>
      <c r="AA4876">
        <v>4</v>
      </c>
      <c r="AB4876">
        <v>4.5</v>
      </c>
    </row>
    <row r="4877" spans="1:28" x14ac:dyDescent="0.25">
      <c r="A4877" t="s">
        <v>4903</v>
      </c>
      <c r="B4877" t="s">
        <v>9912</v>
      </c>
      <c r="C4877" t="s">
        <v>10147</v>
      </c>
      <c r="D4877" t="s">
        <v>10176</v>
      </c>
      <c r="E4877">
        <v>38.912663000000002</v>
      </c>
      <c r="F4877">
        <v>1.224499</v>
      </c>
      <c r="G4877" t="s">
        <v>10241</v>
      </c>
      <c r="H4877" t="s">
        <v>15494</v>
      </c>
      <c r="I4877" t="s">
        <v>15737</v>
      </c>
      <c r="J4877" t="s">
        <v>16643</v>
      </c>
      <c r="K4877" t="s">
        <v>17927</v>
      </c>
      <c r="L4877" t="s">
        <v>18062</v>
      </c>
      <c r="M4877" t="s">
        <v>18062</v>
      </c>
      <c r="N4877" t="s">
        <v>18062</v>
      </c>
      <c r="O4877">
        <v>6</v>
      </c>
      <c r="P4877">
        <v>63</v>
      </c>
      <c r="Q4877">
        <v>6</v>
      </c>
      <c r="R4877">
        <v>4.5</v>
      </c>
      <c r="S4877">
        <v>402</v>
      </c>
      <c r="T4877">
        <v>34</v>
      </c>
      <c r="U4877">
        <v>16</v>
      </c>
      <c r="V4877">
        <v>4</v>
      </c>
      <c r="W4877">
        <v>2</v>
      </c>
      <c r="X4877">
        <v>3</v>
      </c>
      <c r="Y4877">
        <v>4.5</v>
      </c>
      <c r="Z4877">
        <v>4.5</v>
      </c>
      <c r="AA4877">
        <v>4</v>
      </c>
      <c r="AB4877">
        <v>4</v>
      </c>
    </row>
    <row r="4878" spans="1:28" x14ac:dyDescent="0.25">
      <c r="A4878" t="s">
        <v>4904</v>
      </c>
      <c r="B4878" t="s">
        <v>9913</v>
      </c>
      <c r="C4878" t="s">
        <v>10147</v>
      </c>
      <c r="D4878" t="s">
        <v>10176</v>
      </c>
      <c r="E4878">
        <v>38.955146999999997</v>
      </c>
      <c r="F4878">
        <v>1.3074399999999999</v>
      </c>
      <c r="G4878" t="s">
        <v>10241</v>
      </c>
      <c r="H4878" t="s">
        <v>15495</v>
      </c>
      <c r="I4878" t="s">
        <v>16055</v>
      </c>
      <c r="J4878" t="s">
        <v>16643</v>
      </c>
      <c r="K4878" t="s">
        <v>17127</v>
      </c>
      <c r="L4878" t="s">
        <v>18062</v>
      </c>
      <c r="M4878" t="s">
        <v>18062</v>
      </c>
      <c r="N4878" t="s">
        <v>18063</v>
      </c>
      <c r="O4878">
        <v>6</v>
      </c>
      <c r="P4878">
        <v>31.5</v>
      </c>
      <c r="Q4878">
        <v>8</v>
      </c>
      <c r="R4878">
        <v>4.5</v>
      </c>
      <c r="S4878">
        <v>584</v>
      </c>
      <c r="T4878">
        <v>95</v>
      </c>
      <c r="U4878">
        <v>14</v>
      </c>
      <c r="V4878">
        <v>2</v>
      </c>
      <c r="W4878">
        <v>0</v>
      </c>
      <c r="X4878">
        <v>1</v>
      </c>
      <c r="Y4878">
        <v>4.5</v>
      </c>
      <c r="Z4878">
        <v>5</v>
      </c>
      <c r="AA4878">
        <v>4.5</v>
      </c>
      <c r="AB4878">
        <v>4.5</v>
      </c>
    </row>
    <row r="4879" spans="1:28" x14ac:dyDescent="0.25">
      <c r="A4879" t="s">
        <v>4905</v>
      </c>
      <c r="B4879" t="s">
        <v>9914</v>
      </c>
      <c r="C4879" t="s">
        <v>10147</v>
      </c>
      <c r="D4879" t="s">
        <v>10176</v>
      </c>
      <c r="E4879">
        <v>38.968555000000002</v>
      </c>
      <c r="F4879">
        <v>1.2971839999999999</v>
      </c>
      <c r="G4879" t="s">
        <v>10525</v>
      </c>
      <c r="H4879" t="s">
        <v>15496</v>
      </c>
      <c r="I4879" t="s">
        <v>15737</v>
      </c>
      <c r="J4879" t="s">
        <v>16643</v>
      </c>
      <c r="K4879" t="s">
        <v>16659</v>
      </c>
      <c r="L4879" t="s">
        <v>18062</v>
      </c>
      <c r="M4879" t="s">
        <v>18062</v>
      </c>
      <c r="N4879" t="s">
        <v>18062</v>
      </c>
      <c r="O4879">
        <v>7</v>
      </c>
      <c r="P4879">
        <v>77</v>
      </c>
      <c r="Q4879">
        <v>7</v>
      </c>
      <c r="R4879">
        <v>4.5</v>
      </c>
      <c r="S4879">
        <v>349</v>
      </c>
      <c r="T4879">
        <v>98</v>
      </c>
      <c r="U4879">
        <v>30</v>
      </c>
      <c r="V4879">
        <v>3</v>
      </c>
      <c r="W4879">
        <v>3</v>
      </c>
      <c r="X4879">
        <v>4</v>
      </c>
      <c r="Y4879">
        <v>4.5</v>
      </c>
      <c r="Z4879">
        <v>4.5</v>
      </c>
      <c r="AA4879">
        <v>4.5</v>
      </c>
      <c r="AB4879">
        <v>4</v>
      </c>
    </row>
    <row r="4880" spans="1:28" x14ac:dyDescent="0.25">
      <c r="A4880" t="s">
        <v>4906</v>
      </c>
      <c r="B4880" t="s">
        <v>8587</v>
      </c>
      <c r="C4880" t="s">
        <v>10147</v>
      </c>
      <c r="D4880" t="s">
        <v>10176</v>
      </c>
      <c r="E4880">
        <v>38.967320000000001</v>
      </c>
      <c r="F4880">
        <v>1.296548</v>
      </c>
      <c r="G4880" t="s">
        <v>10265</v>
      </c>
      <c r="H4880" t="s">
        <v>15497</v>
      </c>
      <c r="I4880" t="s">
        <v>16613</v>
      </c>
      <c r="J4880" t="s">
        <v>16643</v>
      </c>
      <c r="K4880" t="s">
        <v>17146</v>
      </c>
      <c r="L4880" t="s">
        <v>18063</v>
      </c>
      <c r="M4880" t="s">
        <v>18063</v>
      </c>
      <c r="N4880" t="s">
        <v>18063</v>
      </c>
      <c r="O4880">
        <v>7</v>
      </c>
      <c r="P4880">
        <v>66.5</v>
      </c>
      <c r="Q4880">
        <v>7</v>
      </c>
      <c r="R4880">
        <v>3.5</v>
      </c>
      <c r="S4880">
        <v>333</v>
      </c>
      <c r="T4880">
        <v>80</v>
      </c>
      <c r="U4880">
        <v>41</v>
      </c>
      <c r="V4880">
        <v>21</v>
      </c>
      <c r="W4880">
        <v>15</v>
      </c>
      <c r="X4880">
        <v>41</v>
      </c>
      <c r="Y4880">
        <v>4</v>
      </c>
      <c r="Z4880">
        <v>3.5</v>
      </c>
      <c r="AA4880">
        <v>3.5</v>
      </c>
      <c r="AB4880">
        <v>4.5</v>
      </c>
    </row>
    <row r="4881" spans="1:28" x14ac:dyDescent="0.25">
      <c r="A4881" t="s">
        <v>4907</v>
      </c>
      <c r="B4881" t="s">
        <v>9915</v>
      </c>
      <c r="C4881" t="s">
        <v>10147</v>
      </c>
      <c r="D4881" t="s">
        <v>10176</v>
      </c>
      <c r="E4881">
        <v>38.940387999999999</v>
      </c>
      <c r="F4881">
        <v>1.2363010000000001</v>
      </c>
      <c r="G4881" t="s">
        <v>10289</v>
      </c>
      <c r="H4881" t="s">
        <v>15498</v>
      </c>
      <c r="I4881" t="s">
        <v>16614</v>
      </c>
      <c r="J4881" t="s">
        <v>16644</v>
      </c>
      <c r="K4881" t="s">
        <v>18019</v>
      </c>
      <c r="L4881" t="s">
        <v>18062</v>
      </c>
      <c r="M4881" t="s">
        <v>18062</v>
      </c>
      <c r="N4881" t="s">
        <v>18062</v>
      </c>
      <c r="O4881">
        <v>7</v>
      </c>
      <c r="P4881">
        <v>14</v>
      </c>
      <c r="Q4881">
        <v>7</v>
      </c>
      <c r="R4881">
        <v>4</v>
      </c>
      <c r="S4881">
        <v>1027</v>
      </c>
      <c r="T4881">
        <v>268</v>
      </c>
      <c r="U4881">
        <v>101</v>
      </c>
      <c r="V4881">
        <v>50</v>
      </c>
      <c r="W4881">
        <v>40</v>
      </c>
      <c r="X4881">
        <v>47</v>
      </c>
      <c r="Y4881">
        <v>4</v>
      </c>
      <c r="Z4881">
        <v>4</v>
      </c>
      <c r="AA4881">
        <v>3.5</v>
      </c>
      <c r="AB4881">
        <v>4</v>
      </c>
    </row>
    <row r="4882" spans="1:28" hidden="1" x14ac:dyDescent="0.25">
      <c r="A4882" t="s">
        <v>4908</v>
      </c>
      <c r="B4882" t="s">
        <v>9916</v>
      </c>
      <c r="C4882" t="s">
        <v>10154</v>
      </c>
      <c r="D4882" t="s">
        <v>10226</v>
      </c>
      <c r="E4882">
        <v>43.615901999999998</v>
      </c>
      <c r="F4882">
        <v>-5.7896939999999999</v>
      </c>
      <c r="G4882" t="s">
        <v>10245</v>
      </c>
      <c r="H4882" t="s">
        <v>15499</v>
      </c>
      <c r="I4882" t="s">
        <v>15737</v>
      </c>
      <c r="J4882" t="s">
        <v>16643</v>
      </c>
      <c r="K4882" t="s">
        <v>16659</v>
      </c>
      <c r="L4882" t="s">
        <v>18063</v>
      </c>
      <c r="M4882" t="s">
        <v>18063</v>
      </c>
      <c r="N4882" t="s">
        <v>18062</v>
      </c>
      <c r="O4882">
        <v>7</v>
      </c>
      <c r="P4882">
        <v>91</v>
      </c>
      <c r="Q4882">
        <v>7</v>
      </c>
      <c r="R4882">
        <v>4.5</v>
      </c>
      <c r="S4882">
        <v>651</v>
      </c>
      <c r="T4882">
        <v>7</v>
      </c>
      <c r="U4882">
        <v>6</v>
      </c>
      <c r="V4882">
        <v>1</v>
      </c>
      <c r="W4882">
        <v>2</v>
      </c>
      <c r="X4882">
        <v>1</v>
      </c>
      <c r="Y4882">
        <v>4.5</v>
      </c>
      <c r="Z4882">
        <v>4.5</v>
      </c>
      <c r="AA4882">
        <v>4</v>
      </c>
      <c r="AB4882">
        <v>4</v>
      </c>
    </row>
    <row r="4883" spans="1:28" hidden="1" x14ac:dyDescent="0.25">
      <c r="A4883" t="s">
        <v>4909</v>
      </c>
      <c r="B4883" t="s">
        <v>9917</v>
      </c>
      <c r="C4883" t="s">
        <v>10154</v>
      </c>
      <c r="D4883" t="s">
        <v>10226</v>
      </c>
      <c r="E4883">
        <v>43.619076</v>
      </c>
      <c r="F4883">
        <v>-5.7883490000000002</v>
      </c>
      <c r="G4883" t="s">
        <v>10357</v>
      </c>
      <c r="H4883" t="s">
        <v>15500</v>
      </c>
      <c r="I4883" t="s">
        <v>15733</v>
      </c>
      <c r="J4883" t="s">
        <v>16643</v>
      </c>
      <c r="K4883" t="s">
        <v>16919</v>
      </c>
      <c r="L4883" t="s">
        <v>18063</v>
      </c>
      <c r="M4883" t="s">
        <v>18063</v>
      </c>
      <c r="N4883" t="s">
        <v>18062</v>
      </c>
      <c r="O4883">
        <v>7</v>
      </c>
      <c r="P4883">
        <v>101.5</v>
      </c>
      <c r="Q4883">
        <v>7</v>
      </c>
      <c r="R4883">
        <v>3.5</v>
      </c>
      <c r="S4883">
        <v>548</v>
      </c>
      <c r="T4883">
        <v>0</v>
      </c>
      <c r="U4883">
        <v>0</v>
      </c>
      <c r="V4883">
        <v>0</v>
      </c>
      <c r="W4883">
        <v>2</v>
      </c>
      <c r="X4883">
        <v>5</v>
      </c>
      <c r="Y4883">
        <v>4</v>
      </c>
      <c r="Z4883">
        <v>4</v>
      </c>
      <c r="AA4883">
        <v>3.5</v>
      </c>
      <c r="AB4883">
        <v>4.5</v>
      </c>
    </row>
    <row r="4884" spans="1:28" x14ac:dyDescent="0.25">
      <c r="A4884" t="s">
        <v>4910</v>
      </c>
      <c r="B4884" t="s">
        <v>9918</v>
      </c>
      <c r="C4884" t="s">
        <v>10145</v>
      </c>
      <c r="D4884" t="s">
        <v>10177</v>
      </c>
      <c r="E4884">
        <v>28.237660999999999</v>
      </c>
      <c r="F4884">
        <v>-16.844214999999998</v>
      </c>
      <c r="G4884" t="s">
        <v>10275</v>
      </c>
      <c r="H4884" t="s">
        <v>15501</v>
      </c>
      <c r="I4884" t="s">
        <v>15884</v>
      </c>
      <c r="J4884" t="s">
        <v>16643</v>
      </c>
      <c r="K4884" t="s">
        <v>16854</v>
      </c>
      <c r="L4884" t="s">
        <v>18062</v>
      </c>
      <c r="M4884" t="s">
        <v>18062</v>
      </c>
      <c r="N4884" t="s">
        <v>18063</v>
      </c>
      <c r="O4884">
        <v>5</v>
      </c>
      <c r="P4884">
        <v>55</v>
      </c>
      <c r="Q4884">
        <v>5</v>
      </c>
      <c r="R4884">
        <v>4.5</v>
      </c>
      <c r="S4884">
        <v>1198</v>
      </c>
      <c r="T4884">
        <v>590</v>
      </c>
      <c r="U4884">
        <v>145</v>
      </c>
      <c r="V4884">
        <v>31</v>
      </c>
      <c r="W4884">
        <v>19</v>
      </c>
      <c r="X4884">
        <v>16</v>
      </c>
      <c r="Y4884">
        <v>4.5</v>
      </c>
      <c r="Z4884">
        <v>4.5</v>
      </c>
      <c r="AA4884">
        <v>4.5</v>
      </c>
      <c r="AB4884">
        <v>4.5</v>
      </c>
    </row>
    <row r="4885" spans="1:28" x14ac:dyDescent="0.25">
      <c r="A4885" t="s">
        <v>4911</v>
      </c>
      <c r="B4885" t="s">
        <v>9919</v>
      </c>
      <c r="C4885" t="s">
        <v>10145</v>
      </c>
      <c r="D4885" t="s">
        <v>10177</v>
      </c>
      <c r="E4885">
        <v>28.236826000000001</v>
      </c>
      <c r="F4885">
        <v>-16.842718000000001</v>
      </c>
      <c r="G4885" t="s">
        <v>10251</v>
      </c>
      <c r="H4885" t="s">
        <v>15502</v>
      </c>
      <c r="I4885" t="s">
        <v>16051</v>
      </c>
      <c r="J4885" t="s">
        <v>16643</v>
      </c>
      <c r="K4885" t="s">
        <v>17123</v>
      </c>
      <c r="L4885" t="s">
        <v>18063</v>
      </c>
      <c r="M4885" t="s">
        <v>18063</v>
      </c>
      <c r="N4885" t="s">
        <v>18062</v>
      </c>
      <c r="O4885">
        <v>6</v>
      </c>
      <c r="P4885">
        <v>42</v>
      </c>
      <c r="Q4885">
        <v>12</v>
      </c>
      <c r="R4885">
        <v>4.5</v>
      </c>
      <c r="S4885">
        <v>829</v>
      </c>
      <c r="T4885">
        <v>471</v>
      </c>
      <c r="U4885">
        <v>102</v>
      </c>
      <c r="V4885">
        <v>38</v>
      </c>
      <c r="W4885">
        <v>10</v>
      </c>
      <c r="X4885">
        <v>13</v>
      </c>
      <c r="Y4885">
        <v>4.5</v>
      </c>
      <c r="Z4885">
        <v>4.5</v>
      </c>
      <c r="AA4885">
        <v>4.5</v>
      </c>
      <c r="AB4885">
        <v>4.5</v>
      </c>
    </row>
    <row r="4886" spans="1:28" x14ac:dyDescent="0.25">
      <c r="A4886" t="s">
        <v>4912</v>
      </c>
      <c r="B4886" t="s">
        <v>9920</v>
      </c>
      <c r="C4886" t="s">
        <v>10145</v>
      </c>
      <c r="D4886" t="s">
        <v>10177</v>
      </c>
      <c r="E4886">
        <v>28.239384000000001</v>
      </c>
      <c r="F4886">
        <v>-16.840630999999998</v>
      </c>
      <c r="G4886" t="s">
        <v>10245</v>
      </c>
      <c r="H4886" t="s">
        <v>15503</v>
      </c>
      <c r="I4886" t="s">
        <v>15831</v>
      </c>
      <c r="J4886" t="s">
        <v>16645</v>
      </c>
      <c r="K4886" t="s">
        <v>16663</v>
      </c>
      <c r="L4886" t="s">
        <v>18062</v>
      </c>
      <c r="M4886" t="s">
        <v>18062</v>
      </c>
      <c r="N4886" t="s">
        <v>18063</v>
      </c>
      <c r="O4886">
        <v>6</v>
      </c>
      <c r="P4886">
        <v>42</v>
      </c>
      <c r="Q4886">
        <v>6</v>
      </c>
      <c r="R4886">
        <v>4.5</v>
      </c>
      <c r="S4886">
        <v>523</v>
      </c>
      <c r="T4886">
        <v>195</v>
      </c>
      <c r="U4886">
        <v>63</v>
      </c>
      <c r="V4886">
        <v>15</v>
      </c>
      <c r="W4886">
        <v>9</v>
      </c>
      <c r="X4886">
        <v>9</v>
      </c>
      <c r="Y4886">
        <v>4.5</v>
      </c>
      <c r="Z4886">
        <v>4.5</v>
      </c>
      <c r="AA4886">
        <v>5</v>
      </c>
      <c r="AB4886">
        <v>4.5</v>
      </c>
    </row>
    <row r="4887" spans="1:28" x14ac:dyDescent="0.25">
      <c r="A4887" t="s">
        <v>4913</v>
      </c>
      <c r="B4887" t="s">
        <v>9921</v>
      </c>
      <c r="C4887" t="s">
        <v>10145</v>
      </c>
      <c r="D4887" t="s">
        <v>10177</v>
      </c>
      <c r="E4887">
        <v>28.237611999999999</v>
      </c>
      <c r="F4887">
        <v>-16.841214999999998</v>
      </c>
      <c r="G4887" t="s">
        <v>10241</v>
      </c>
      <c r="H4887" t="s">
        <v>15504</v>
      </c>
      <c r="I4887" t="s">
        <v>16615</v>
      </c>
      <c r="J4887" t="s">
        <v>16645</v>
      </c>
      <c r="K4887" t="s">
        <v>17052</v>
      </c>
      <c r="L4887" t="s">
        <v>18063</v>
      </c>
      <c r="M4887" t="s">
        <v>18063</v>
      </c>
      <c r="N4887" t="s">
        <v>18063</v>
      </c>
      <c r="O4887">
        <v>5</v>
      </c>
      <c r="P4887">
        <v>25</v>
      </c>
      <c r="Q4887">
        <v>5</v>
      </c>
      <c r="R4887">
        <v>4.5</v>
      </c>
      <c r="S4887">
        <v>560</v>
      </c>
      <c r="T4887">
        <v>405</v>
      </c>
      <c r="U4887">
        <v>78</v>
      </c>
      <c r="V4887">
        <v>15</v>
      </c>
      <c r="W4887">
        <v>9</v>
      </c>
      <c r="X4887">
        <v>12</v>
      </c>
      <c r="Y4887">
        <v>4.5</v>
      </c>
      <c r="Z4887">
        <v>5</v>
      </c>
      <c r="AA4887">
        <v>4.5</v>
      </c>
      <c r="AB4887">
        <v>4.5</v>
      </c>
    </row>
    <row r="4888" spans="1:28" x14ac:dyDescent="0.25">
      <c r="A4888" t="s">
        <v>4914</v>
      </c>
      <c r="B4888" t="s">
        <v>9922</v>
      </c>
      <c r="C4888" t="s">
        <v>10145</v>
      </c>
      <c r="D4888" t="s">
        <v>10177</v>
      </c>
      <c r="E4888">
        <v>28.237860000000001</v>
      </c>
      <c r="F4888">
        <v>-16.842376999999999</v>
      </c>
      <c r="G4888" t="s">
        <v>10236</v>
      </c>
      <c r="H4888" t="s">
        <v>15505</v>
      </c>
      <c r="I4888" t="s">
        <v>16389</v>
      </c>
      <c r="J4888" t="s">
        <v>16645</v>
      </c>
      <c r="K4888" t="s">
        <v>17924</v>
      </c>
      <c r="L4888" t="s">
        <v>18062</v>
      </c>
      <c r="M4888" t="s">
        <v>18062</v>
      </c>
      <c r="N4888" t="s">
        <v>18062</v>
      </c>
      <c r="O4888">
        <v>5</v>
      </c>
      <c r="P4888">
        <v>25</v>
      </c>
      <c r="Q4888">
        <v>5</v>
      </c>
      <c r="R4888">
        <v>5</v>
      </c>
      <c r="S4888">
        <v>569</v>
      </c>
      <c r="T4888">
        <v>392</v>
      </c>
      <c r="U4888">
        <v>61</v>
      </c>
      <c r="V4888">
        <v>13</v>
      </c>
      <c r="W4888">
        <v>1</v>
      </c>
      <c r="X4888">
        <v>2</v>
      </c>
      <c r="Y4888">
        <v>5</v>
      </c>
      <c r="Z4888">
        <v>5</v>
      </c>
      <c r="AA4888">
        <v>5</v>
      </c>
      <c r="AB4888">
        <v>5</v>
      </c>
    </row>
    <row r="4889" spans="1:28" x14ac:dyDescent="0.25">
      <c r="A4889" t="s">
        <v>4915</v>
      </c>
      <c r="B4889" t="s">
        <v>9923</v>
      </c>
      <c r="C4889" t="s">
        <v>10145</v>
      </c>
      <c r="D4889" t="s">
        <v>10177</v>
      </c>
      <c r="E4889">
        <v>28.230447999999999</v>
      </c>
      <c r="F4889">
        <v>-16.840886999999999</v>
      </c>
      <c r="G4889" t="s">
        <v>10249</v>
      </c>
      <c r="H4889" t="s">
        <v>15506</v>
      </c>
      <c r="I4889" t="s">
        <v>15737</v>
      </c>
      <c r="J4889" t="s">
        <v>16643</v>
      </c>
      <c r="K4889" t="s">
        <v>16659</v>
      </c>
      <c r="L4889" t="s">
        <v>18062</v>
      </c>
      <c r="M4889" t="s">
        <v>18062</v>
      </c>
      <c r="N4889" t="s">
        <v>18062</v>
      </c>
      <c r="O4889">
        <v>6</v>
      </c>
      <c r="P4889">
        <v>36</v>
      </c>
      <c r="Q4889">
        <v>12</v>
      </c>
      <c r="R4889">
        <v>4</v>
      </c>
      <c r="S4889">
        <v>427</v>
      </c>
      <c r="T4889">
        <v>68</v>
      </c>
      <c r="U4889">
        <v>36</v>
      </c>
      <c r="V4889">
        <v>15</v>
      </c>
      <c r="W4889">
        <v>8</v>
      </c>
      <c r="X4889">
        <v>5</v>
      </c>
      <c r="Y4889">
        <v>4</v>
      </c>
      <c r="Z4889">
        <v>4</v>
      </c>
      <c r="AA4889">
        <v>3.5</v>
      </c>
      <c r="AB4889">
        <v>4</v>
      </c>
    </row>
    <row r="4890" spans="1:28" x14ac:dyDescent="0.25">
      <c r="A4890" t="s">
        <v>4916</v>
      </c>
      <c r="B4890" t="s">
        <v>9924</v>
      </c>
      <c r="C4890" t="s">
        <v>10145</v>
      </c>
      <c r="D4890" t="s">
        <v>10177</v>
      </c>
      <c r="E4890">
        <v>28.237169999999999</v>
      </c>
      <c r="F4890">
        <v>-16.842272000000001</v>
      </c>
      <c r="G4890" t="s">
        <v>10368</v>
      </c>
      <c r="H4890" t="s">
        <v>15507</v>
      </c>
      <c r="I4890" t="s">
        <v>15761</v>
      </c>
      <c r="J4890" t="s">
        <v>16645</v>
      </c>
      <c r="K4890" t="s">
        <v>17020</v>
      </c>
      <c r="L4890" t="s">
        <v>18062</v>
      </c>
      <c r="M4890" t="s">
        <v>18062</v>
      </c>
      <c r="N4890" t="s">
        <v>18062</v>
      </c>
      <c r="O4890">
        <v>7</v>
      </c>
      <c r="P4890">
        <v>101.5</v>
      </c>
      <c r="Q4890">
        <v>7</v>
      </c>
      <c r="R4890">
        <v>4.5</v>
      </c>
      <c r="S4890">
        <v>553</v>
      </c>
      <c r="T4890">
        <v>234</v>
      </c>
      <c r="U4890">
        <v>34</v>
      </c>
      <c r="V4890">
        <v>9</v>
      </c>
      <c r="W4890">
        <v>2</v>
      </c>
      <c r="X4890">
        <v>2</v>
      </c>
      <c r="Y4890">
        <v>4.5</v>
      </c>
      <c r="Z4890">
        <v>4.5</v>
      </c>
      <c r="AA4890">
        <v>4.5</v>
      </c>
      <c r="AB4890">
        <v>4.5</v>
      </c>
    </row>
    <row r="4891" spans="1:28" x14ac:dyDescent="0.25">
      <c r="A4891" t="s">
        <v>4917</v>
      </c>
      <c r="B4891" t="s">
        <v>9925</v>
      </c>
      <c r="C4891" t="s">
        <v>10145</v>
      </c>
      <c r="D4891" t="s">
        <v>10177</v>
      </c>
      <c r="E4891">
        <v>28.238465999999999</v>
      </c>
      <c r="F4891">
        <v>-16.845113999999999</v>
      </c>
      <c r="G4891" t="s">
        <v>10249</v>
      </c>
      <c r="H4891" t="s">
        <v>15508</v>
      </c>
      <c r="I4891" t="s">
        <v>16616</v>
      </c>
      <c r="J4891" t="s">
        <v>16645</v>
      </c>
      <c r="K4891" t="s">
        <v>18020</v>
      </c>
      <c r="L4891" t="s">
        <v>18062</v>
      </c>
      <c r="M4891" t="s">
        <v>18062</v>
      </c>
      <c r="N4891" t="s">
        <v>18062</v>
      </c>
      <c r="O4891">
        <v>7</v>
      </c>
      <c r="P4891">
        <v>84</v>
      </c>
      <c r="Q4891">
        <v>7</v>
      </c>
      <c r="R4891">
        <v>4.5</v>
      </c>
      <c r="S4891">
        <v>677</v>
      </c>
      <c r="T4891">
        <v>394</v>
      </c>
      <c r="U4891">
        <v>86</v>
      </c>
      <c r="V4891">
        <v>16</v>
      </c>
      <c r="W4891">
        <v>6</v>
      </c>
      <c r="X4891">
        <v>4</v>
      </c>
      <c r="Y4891">
        <v>4.5</v>
      </c>
      <c r="Z4891">
        <v>4.5</v>
      </c>
      <c r="AA4891">
        <v>4.5</v>
      </c>
      <c r="AB4891">
        <v>5</v>
      </c>
    </row>
    <row r="4892" spans="1:28" x14ac:dyDescent="0.25">
      <c r="A4892" t="s">
        <v>4918</v>
      </c>
      <c r="B4892" t="s">
        <v>9926</v>
      </c>
      <c r="C4892" t="s">
        <v>10146</v>
      </c>
      <c r="D4892" t="s">
        <v>10161</v>
      </c>
      <c r="E4892">
        <v>42.245624999999997</v>
      </c>
      <c r="F4892">
        <v>3.1258240000000002</v>
      </c>
      <c r="G4892" t="s">
        <v>10253</v>
      </c>
      <c r="H4892" t="s">
        <v>15509</v>
      </c>
      <c r="I4892" t="s">
        <v>15739</v>
      </c>
      <c r="J4892" t="s">
        <v>16643</v>
      </c>
      <c r="K4892" t="s">
        <v>16663</v>
      </c>
      <c r="L4892" t="s">
        <v>18062</v>
      </c>
      <c r="M4892" t="s">
        <v>18062</v>
      </c>
      <c r="N4892" t="s">
        <v>18062</v>
      </c>
      <c r="O4892">
        <v>7</v>
      </c>
      <c r="P4892">
        <v>52.5</v>
      </c>
      <c r="Q4892">
        <v>14</v>
      </c>
      <c r="R4892">
        <v>4.5</v>
      </c>
      <c r="S4892">
        <v>530</v>
      </c>
      <c r="T4892">
        <v>31</v>
      </c>
      <c r="U4892">
        <v>15</v>
      </c>
      <c r="V4892">
        <v>3</v>
      </c>
      <c r="W4892">
        <v>0</v>
      </c>
      <c r="X4892">
        <v>1</v>
      </c>
      <c r="Y4892">
        <v>4.5</v>
      </c>
      <c r="Z4892">
        <v>4</v>
      </c>
      <c r="AA4892">
        <v>4</v>
      </c>
      <c r="AB4892">
        <v>4</v>
      </c>
    </row>
    <row r="4893" spans="1:28" x14ac:dyDescent="0.25">
      <c r="A4893" t="s">
        <v>4919</v>
      </c>
      <c r="B4893" t="s">
        <v>9927</v>
      </c>
      <c r="C4893" t="s">
        <v>10146</v>
      </c>
      <c r="D4893" t="s">
        <v>10161</v>
      </c>
      <c r="E4893">
        <v>42.244373000000003</v>
      </c>
      <c r="F4893">
        <v>3.1296499999999998</v>
      </c>
      <c r="G4893" t="s">
        <v>10326</v>
      </c>
      <c r="H4893" t="s">
        <v>15510</v>
      </c>
      <c r="I4893" t="s">
        <v>15902</v>
      </c>
      <c r="J4893" t="s">
        <v>16643</v>
      </c>
      <c r="K4893" t="s">
        <v>18021</v>
      </c>
      <c r="L4893" t="s">
        <v>18063</v>
      </c>
      <c r="M4893" t="s">
        <v>18063</v>
      </c>
      <c r="N4893" t="s">
        <v>18063</v>
      </c>
      <c r="O4893">
        <v>6</v>
      </c>
      <c r="P4893">
        <v>18</v>
      </c>
      <c r="Q4893">
        <v>6</v>
      </c>
      <c r="R4893">
        <v>4</v>
      </c>
      <c r="S4893">
        <v>391</v>
      </c>
      <c r="T4893">
        <v>4</v>
      </c>
      <c r="U4893">
        <v>2</v>
      </c>
      <c r="V4893">
        <v>4</v>
      </c>
      <c r="W4893">
        <v>0</v>
      </c>
      <c r="X4893">
        <v>0</v>
      </c>
      <c r="Y4893">
        <v>4</v>
      </c>
      <c r="Z4893">
        <v>4</v>
      </c>
      <c r="AA4893">
        <v>4</v>
      </c>
      <c r="AB4893">
        <v>3.5</v>
      </c>
    </row>
    <row r="4894" spans="1:28" x14ac:dyDescent="0.25">
      <c r="A4894" t="s">
        <v>4920</v>
      </c>
      <c r="B4894" t="s">
        <v>8111</v>
      </c>
      <c r="C4894" t="s">
        <v>10146</v>
      </c>
      <c r="D4894" t="s">
        <v>10161</v>
      </c>
      <c r="E4894">
        <v>42.241188000000001</v>
      </c>
      <c r="F4894">
        <v>3.1216279999999998</v>
      </c>
      <c r="G4894" t="s">
        <v>10241</v>
      </c>
      <c r="H4894" t="s">
        <v>15511</v>
      </c>
      <c r="I4894" t="s">
        <v>16617</v>
      </c>
      <c r="J4894" t="s">
        <v>16643</v>
      </c>
      <c r="K4894" t="s">
        <v>18022</v>
      </c>
      <c r="L4894" t="s">
        <v>18063</v>
      </c>
      <c r="M4894" t="s">
        <v>18063</v>
      </c>
      <c r="N4894" t="s">
        <v>18062</v>
      </c>
      <c r="O4894">
        <v>7</v>
      </c>
      <c r="P4894">
        <v>52.75</v>
      </c>
      <c r="Q4894">
        <v>14</v>
      </c>
      <c r="R4894">
        <v>4.5</v>
      </c>
      <c r="S4894">
        <v>707</v>
      </c>
      <c r="T4894">
        <v>19</v>
      </c>
      <c r="U4894">
        <v>3</v>
      </c>
      <c r="V4894">
        <v>5</v>
      </c>
      <c r="W4894">
        <v>1</v>
      </c>
      <c r="X4894">
        <v>0</v>
      </c>
      <c r="Y4894">
        <v>4.5</v>
      </c>
      <c r="Z4894">
        <v>4.5</v>
      </c>
      <c r="AA4894">
        <v>4</v>
      </c>
      <c r="AB4894">
        <v>4</v>
      </c>
    </row>
    <row r="4895" spans="1:28" x14ac:dyDescent="0.25">
      <c r="A4895" t="s">
        <v>4921</v>
      </c>
      <c r="B4895" t="s">
        <v>9928</v>
      </c>
      <c r="C4895" t="s">
        <v>10146</v>
      </c>
      <c r="D4895" t="s">
        <v>10161</v>
      </c>
      <c r="E4895">
        <v>42.242289999999997</v>
      </c>
      <c r="F4895">
        <v>3.1236860000000002</v>
      </c>
      <c r="G4895" t="s">
        <v>10265</v>
      </c>
      <c r="H4895" t="s">
        <v>15512</v>
      </c>
      <c r="I4895" t="s">
        <v>15740</v>
      </c>
      <c r="J4895" t="s">
        <v>16643</v>
      </c>
      <c r="K4895" t="s">
        <v>16685</v>
      </c>
      <c r="L4895" t="s">
        <v>18063</v>
      </c>
      <c r="M4895" t="s">
        <v>18063</v>
      </c>
      <c r="N4895" t="s">
        <v>18063</v>
      </c>
      <c r="O4895">
        <v>7</v>
      </c>
      <c r="P4895">
        <v>108.5</v>
      </c>
      <c r="Q4895">
        <v>7</v>
      </c>
      <c r="R4895">
        <v>4</v>
      </c>
      <c r="S4895">
        <v>612</v>
      </c>
      <c r="T4895">
        <v>10</v>
      </c>
      <c r="U4895">
        <v>10</v>
      </c>
      <c r="V4895">
        <v>5</v>
      </c>
      <c r="W4895">
        <v>1</v>
      </c>
      <c r="X4895">
        <v>2</v>
      </c>
      <c r="Y4895">
        <v>4</v>
      </c>
      <c r="Z4895">
        <v>4</v>
      </c>
      <c r="AA4895">
        <v>4</v>
      </c>
      <c r="AB4895">
        <v>4</v>
      </c>
    </row>
    <row r="4896" spans="1:28" x14ac:dyDescent="0.25">
      <c r="A4896" t="s">
        <v>4922</v>
      </c>
      <c r="B4896" t="s">
        <v>9929</v>
      </c>
      <c r="C4896" t="s">
        <v>10146</v>
      </c>
      <c r="D4896" t="s">
        <v>10161</v>
      </c>
      <c r="E4896">
        <v>42.239019999999996</v>
      </c>
      <c r="F4896">
        <v>3.1214439999999999</v>
      </c>
      <c r="G4896" t="s">
        <v>10241</v>
      </c>
      <c r="H4896" t="s">
        <v>15513</v>
      </c>
      <c r="I4896" t="s">
        <v>15761</v>
      </c>
      <c r="J4896" t="s">
        <v>16645</v>
      </c>
      <c r="K4896" t="s">
        <v>18023</v>
      </c>
      <c r="L4896" t="s">
        <v>18063</v>
      </c>
      <c r="M4896" t="s">
        <v>18063</v>
      </c>
      <c r="N4896" t="s">
        <v>18063</v>
      </c>
      <c r="O4896">
        <v>4</v>
      </c>
      <c r="P4896">
        <v>12</v>
      </c>
      <c r="Q4896">
        <v>4</v>
      </c>
      <c r="R4896">
        <v>4.5</v>
      </c>
      <c r="S4896">
        <v>429</v>
      </c>
      <c r="T4896">
        <v>7</v>
      </c>
      <c r="U4896">
        <v>3</v>
      </c>
      <c r="V4896">
        <v>2</v>
      </c>
      <c r="W4896">
        <v>0</v>
      </c>
      <c r="X4896">
        <v>0</v>
      </c>
      <c r="Y4896">
        <v>4.5</v>
      </c>
      <c r="Z4896">
        <v>4.5</v>
      </c>
      <c r="AA4896">
        <v>5</v>
      </c>
      <c r="AB4896">
        <v>4.5</v>
      </c>
    </row>
    <row r="4897" spans="1:28" x14ac:dyDescent="0.25">
      <c r="A4897" t="s">
        <v>4923</v>
      </c>
      <c r="B4897" t="s">
        <v>9930</v>
      </c>
      <c r="C4897" t="s">
        <v>10151</v>
      </c>
      <c r="D4897" t="s">
        <v>10173</v>
      </c>
      <c r="E4897">
        <v>36.356229999999996</v>
      </c>
      <c r="F4897">
        <v>-5.2317809999999998</v>
      </c>
      <c r="G4897" t="s">
        <v>10341</v>
      </c>
      <c r="H4897" t="s">
        <v>15514</v>
      </c>
      <c r="I4897" t="s">
        <v>15770</v>
      </c>
      <c r="J4897" t="s">
        <v>16643</v>
      </c>
      <c r="K4897" t="s">
        <v>16700</v>
      </c>
      <c r="L4897" t="s">
        <v>18062</v>
      </c>
      <c r="M4897" t="s">
        <v>18062</v>
      </c>
      <c r="N4897" t="s">
        <v>18062</v>
      </c>
      <c r="O4897">
        <v>7</v>
      </c>
      <c r="P4897">
        <v>47</v>
      </c>
      <c r="Q4897">
        <v>7</v>
      </c>
      <c r="R4897">
        <v>4</v>
      </c>
      <c r="S4897">
        <v>562</v>
      </c>
      <c r="T4897">
        <v>173</v>
      </c>
      <c r="U4897">
        <v>85</v>
      </c>
      <c r="V4897">
        <v>40</v>
      </c>
      <c r="W4897">
        <v>29</v>
      </c>
      <c r="X4897">
        <v>27</v>
      </c>
      <c r="Y4897">
        <v>4</v>
      </c>
      <c r="Z4897">
        <v>4</v>
      </c>
      <c r="AA4897">
        <v>3.5</v>
      </c>
      <c r="AB4897">
        <v>4</v>
      </c>
    </row>
    <row r="4898" spans="1:28" x14ac:dyDescent="0.25">
      <c r="A4898" t="s">
        <v>4924</v>
      </c>
      <c r="B4898" t="s">
        <v>9931</v>
      </c>
      <c r="C4898" t="s">
        <v>10151</v>
      </c>
      <c r="D4898" t="s">
        <v>10173</v>
      </c>
      <c r="E4898">
        <v>36.356994999999998</v>
      </c>
      <c r="F4898">
        <v>-5.2314360000000004</v>
      </c>
      <c r="G4898" t="s">
        <v>10236</v>
      </c>
      <c r="H4898" t="s">
        <v>15515</v>
      </c>
      <c r="I4898" t="s">
        <v>15771</v>
      </c>
      <c r="J4898" t="s">
        <v>16643</v>
      </c>
      <c r="K4898" t="s">
        <v>17589</v>
      </c>
      <c r="L4898" t="s">
        <v>18062</v>
      </c>
      <c r="M4898" t="s">
        <v>18062</v>
      </c>
      <c r="N4898" t="s">
        <v>18062</v>
      </c>
      <c r="O4898">
        <v>6</v>
      </c>
      <c r="P4898">
        <v>42</v>
      </c>
      <c r="Q4898">
        <v>6</v>
      </c>
      <c r="R4898">
        <v>4.5</v>
      </c>
      <c r="S4898">
        <v>323</v>
      </c>
      <c r="T4898">
        <v>198</v>
      </c>
      <c r="U4898">
        <v>34</v>
      </c>
      <c r="V4898">
        <v>14</v>
      </c>
      <c r="W4898">
        <v>3</v>
      </c>
      <c r="X4898">
        <v>4</v>
      </c>
      <c r="Y4898">
        <v>4.5</v>
      </c>
      <c r="Z4898">
        <v>4.5</v>
      </c>
      <c r="AA4898">
        <v>4.5</v>
      </c>
      <c r="AB4898">
        <v>4.5</v>
      </c>
    </row>
    <row r="4899" spans="1:28" x14ac:dyDescent="0.25">
      <c r="A4899" t="s">
        <v>4925</v>
      </c>
      <c r="B4899" t="s">
        <v>9932</v>
      </c>
      <c r="C4899" t="s">
        <v>10146</v>
      </c>
      <c r="D4899" t="s">
        <v>10174</v>
      </c>
      <c r="E4899">
        <v>41.479170000000003</v>
      </c>
      <c r="F4899">
        <v>1.91859</v>
      </c>
      <c r="G4899" t="s">
        <v>10241</v>
      </c>
      <c r="H4899" t="s">
        <v>15516</v>
      </c>
      <c r="I4899" t="s">
        <v>15733</v>
      </c>
      <c r="J4899" t="s">
        <v>16643</v>
      </c>
      <c r="K4899" t="s">
        <v>16856</v>
      </c>
      <c r="L4899" t="s">
        <v>18062</v>
      </c>
      <c r="M4899" t="s">
        <v>18062</v>
      </c>
      <c r="N4899" t="s">
        <v>18062</v>
      </c>
      <c r="O4899">
        <v>6</v>
      </c>
      <c r="P4899">
        <v>46.5</v>
      </c>
      <c r="Q4899">
        <v>6</v>
      </c>
      <c r="R4899">
        <v>4.5</v>
      </c>
      <c r="S4899">
        <v>344</v>
      </c>
      <c r="T4899">
        <v>2</v>
      </c>
      <c r="U4899">
        <v>2</v>
      </c>
      <c r="V4899">
        <v>0</v>
      </c>
      <c r="W4899">
        <v>0</v>
      </c>
      <c r="X4899">
        <v>0</v>
      </c>
      <c r="Y4899">
        <v>4.5</v>
      </c>
      <c r="Z4899">
        <v>4.5</v>
      </c>
      <c r="AA4899">
        <v>4</v>
      </c>
      <c r="AB4899">
        <v>4.5</v>
      </c>
    </row>
    <row r="4900" spans="1:28" x14ac:dyDescent="0.25">
      <c r="A4900" t="s">
        <v>4926</v>
      </c>
      <c r="B4900" t="s">
        <v>9933</v>
      </c>
      <c r="C4900" t="s">
        <v>10156</v>
      </c>
      <c r="D4900" t="s">
        <v>10229</v>
      </c>
      <c r="E4900">
        <v>37.563457</v>
      </c>
      <c r="F4900">
        <v>-1.258373</v>
      </c>
      <c r="G4900" t="s">
        <v>10237</v>
      </c>
      <c r="H4900" t="s">
        <v>15517</v>
      </c>
      <c r="I4900" t="s">
        <v>15733</v>
      </c>
      <c r="J4900" t="s">
        <v>16643</v>
      </c>
      <c r="K4900" t="s">
        <v>16666</v>
      </c>
      <c r="L4900" t="s">
        <v>18062</v>
      </c>
      <c r="M4900" t="s">
        <v>18062</v>
      </c>
      <c r="N4900" t="s">
        <v>18062</v>
      </c>
      <c r="O4900">
        <v>6</v>
      </c>
      <c r="P4900">
        <v>72</v>
      </c>
      <c r="Q4900">
        <v>6</v>
      </c>
      <c r="R4900">
        <v>4</v>
      </c>
      <c r="S4900">
        <v>1671</v>
      </c>
      <c r="T4900">
        <v>410</v>
      </c>
      <c r="U4900">
        <v>265</v>
      </c>
      <c r="V4900">
        <v>122</v>
      </c>
      <c r="W4900">
        <v>42</v>
      </c>
      <c r="X4900">
        <v>34</v>
      </c>
      <c r="Y4900">
        <v>4</v>
      </c>
      <c r="Z4900">
        <v>4</v>
      </c>
      <c r="AA4900">
        <v>4</v>
      </c>
      <c r="AB4900">
        <v>4</v>
      </c>
    </row>
    <row r="4901" spans="1:28" x14ac:dyDescent="0.25">
      <c r="A4901" t="s">
        <v>4927</v>
      </c>
      <c r="B4901" t="s">
        <v>9934</v>
      </c>
      <c r="C4901" t="s">
        <v>10156</v>
      </c>
      <c r="D4901" t="s">
        <v>10229</v>
      </c>
      <c r="E4901">
        <v>37.560639999999999</v>
      </c>
      <c r="F4901">
        <v>-1.256078</v>
      </c>
      <c r="G4901" t="s">
        <v>10249</v>
      </c>
      <c r="H4901" t="s">
        <v>15518</v>
      </c>
      <c r="I4901" t="s">
        <v>16010</v>
      </c>
      <c r="J4901" t="s">
        <v>16643</v>
      </c>
      <c r="K4901" t="s">
        <v>16720</v>
      </c>
      <c r="L4901" t="s">
        <v>18063</v>
      </c>
      <c r="M4901" t="s">
        <v>18063</v>
      </c>
      <c r="N4901" t="s">
        <v>18063</v>
      </c>
      <c r="O4901">
        <v>2</v>
      </c>
      <c r="P4901">
        <v>14</v>
      </c>
      <c r="Q4901">
        <v>2</v>
      </c>
      <c r="R4901">
        <v>4.5</v>
      </c>
      <c r="S4901">
        <v>629</v>
      </c>
      <c r="T4901">
        <v>148</v>
      </c>
      <c r="U4901">
        <v>42</v>
      </c>
      <c r="V4901">
        <v>4</v>
      </c>
      <c r="W4901">
        <v>2</v>
      </c>
      <c r="X4901">
        <v>2</v>
      </c>
      <c r="Y4901">
        <v>4</v>
      </c>
      <c r="Z4901">
        <v>4.5</v>
      </c>
      <c r="AA4901">
        <v>4</v>
      </c>
      <c r="AB4901">
        <v>4</v>
      </c>
    </row>
    <row r="4902" spans="1:28" x14ac:dyDescent="0.25">
      <c r="A4902" t="s">
        <v>4928</v>
      </c>
      <c r="B4902" t="s">
        <v>9935</v>
      </c>
      <c r="C4902" t="s">
        <v>10156</v>
      </c>
      <c r="D4902" t="s">
        <v>10229</v>
      </c>
      <c r="E4902">
        <v>37.561729999999997</v>
      </c>
      <c r="F4902">
        <v>-1.2611760000000001</v>
      </c>
      <c r="G4902" t="s">
        <v>10357</v>
      </c>
      <c r="H4902" t="s">
        <v>15519</v>
      </c>
      <c r="I4902" t="s">
        <v>15734</v>
      </c>
      <c r="J4902" t="s">
        <v>16643</v>
      </c>
      <c r="K4902" t="s">
        <v>16655</v>
      </c>
      <c r="L4902" t="s">
        <v>18062</v>
      </c>
      <c r="M4902" t="s">
        <v>18063</v>
      </c>
      <c r="N4902" t="s">
        <v>18062</v>
      </c>
      <c r="O4902">
        <v>7</v>
      </c>
      <c r="P4902">
        <v>63.5</v>
      </c>
      <c r="Q4902">
        <v>13</v>
      </c>
      <c r="R4902">
        <v>4</v>
      </c>
      <c r="S4902">
        <v>324</v>
      </c>
      <c r="T4902">
        <v>17</v>
      </c>
      <c r="U4902">
        <v>10</v>
      </c>
      <c r="V4902">
        <v>3</v>
      </c>
      <c r="W4902">
        <v>1</v>
      </c>
      <c r="X4902">
        <v>0</v>
      </c>
      <c r="Y4902">
        <v>4.5</v>
      </c>
      <c r="Z4902">
        <v>4</v>
      </c>
      <c r="AA4902">
        <v>4.5</v>
      </c>
      <c r="AB4902">
        <v>4</v>
      </c>
    </row>
    <row r="4903" spans="1:28" x14ac:dyDescent="0.25">
      <c r="A4903" t="s">
        <v>4929</v>
      </c>
      <c r="B4903" t="s">
        <v>9936</v>
      </c>
      <c r="C4903" t="s">
        <v>10148</v>
      </c>
      <c r="D4903" t="s">
        <v>10164</v>
      </c>
      <c r="E4903">
        <v>40.416694999999997</v>
      </c>
      <c r="F4903">
        <v>0.43395400000000001</v>
      </c>
      <c r="G4903" t="s">
        <v>10274</v>
      </c>
      <c r="H4903" t="s">
        <v>15520</v>
      </c>
      <c r="I4903" t="s">
        <v>15733</v>
      </c>
      <c r="J4903" t="s">
        <v>16643</v>
      </c>
      <c r="K4903" t="s">
        <v>16791</v>
      </c>
      <c r="L4903" t="s">
        <v>18062</v>
      </c>
      <c r="M4903" t="s">
        <v>18062</v>
      </c>
      <c r="N4903" t="s">
        <v>18062</v>
      </c>
      <c r="O4903">
        <v>2</v>
      </c>
      <c r="P4903">
        <v>15.5</v>
      </c>
      <c r="Q4903">
        <v>4</v>
      </c>
      <c r="R4903">
        <v>4.5</v>
      </c>
      <c r="S4903">
        <v>747</v>
      </c>
      <c r="T4903">
        <v>14</v>
      </c>
      <c r="U4903">
        <v>6</v>
      </c>
      <c r="V4903">
        <v>1</v>
      </c>
      <c r="W4903">
        <v>1</v>
      </c>
      <c r="X4903">
        <v>0</v>
      </c>
      <c r="Y4903">
        <v>4.5</v>
      </c>
      <c r="Z4903">
        <v>4.5</v>
      </c>
      <c r="AA4903">
        <v>4.5</v>
      </c>
      <c r="AB4903">
        <v>4.5</v>
      </c>
    </row>
    <row r="4904" spans="1:28" x14ac:dyDescent="0.25">
      <c r="A4904" t="s">
        <v>4930</v>
      </c>
      <c r="B4904" t="s">
        <v>9937</v>
      </c>
      <c r="C4904" t="s">
        <v>10148</v>
      </c>
      <c r="D4904" t="s">
        <v>10164</v>
      </c>
      <c r="E4904">
        <v>40.42192</v>
      </c>
      <c r="F4904">
        <v>0.41458</v>
      </c>
      <c r="G4904" t="s">
        <v>10402</v>
      </c>
      <c r="H4904" t="s">
        <v>15521</v>
      </c>
      <c r="I4904" t="s">
        <v>15737</v>
      </c>
      <c r="J4904" t="s">
        <v>16643</v>
      </c>
      <c r="K4904" t="s">
        <v>16659</v>
      </c>
      <c r="L4904" t="s">
        <v>18062</v>
      </c>
      <c r="M4904" t="s">
        <v>18063</v>
      </c>
      <c r="N4904" t="s">
        <v>18063</v>
      </c>
      <c r="O4904">
        <v>7</v>
      </c>
      <c r="P4904">
        <v>31.5</v>
      </c>
      <c r="Q4904">
        <v>7</v>
      </c>
      <c r="R4904">
        <v>4</v>
      </c>
      <c r="S4904">
        <v>369</v>
      </c>
      <c r="T4904">
        <v>16</v>
      </c>
      <c r="U4904">
        <v>6</v>
      </c>
      <c r="V4904">
        <v>2</v>
      </c>
      <c r="W4904">
        <v>1</v>
      </c>
      <c r="X4904">
        <v>0</v>
      </c>
      <c r="Y4904">
        <v>4.5</v>
      </c>
      <c r="Z4904">
        <v>4</v>
      </c>
      <c r="AA4904">
        <v>4</v>
      </c>
      <c r="AB4904">
        <v>4</v>
      </c>
    </row>
    <row r="4905" spans="1:28" x14ac:dyDescent="0.25">
      <c r="A4905" t="s">
        <v>4931</v>
      </c>
      <c r="B4905" t="s">
        <v>9938</v>
      </c>
      <c r="C4905" t="s">
        <v>10148</v>
      </c>
      <c r="D4905" t="s">
        <v>10164</v>
      </c>
      <c r="E4905">
        <v>40.408042999999999</v>
      </c>
      <c r="F4905">
        <v>0.423989</v>
      </c>
      <c r="G4905" t="s">
        <v>10241</v>
      </c>
      <c r="H4905" t="s">
        <v>15522</v>
      </c>
      <c r="I4905" t="s">
        <v>15737</v>
      </c>
      <c r="J4905" t="s">
        <v>16643</v>
      </c>
      <c r="K4905" t="s">
        <v>16659</v>
      </c>
      <c r="L4905" t="s">
        <v>18062</v>
      </c>
      <c r="M4905" t="s">
        <v>18062</v>
      </c>
      <c r="N4905" t="s">
        <v>18062</v>
      </c>
      <c r="O4905">
        <v>6</v>
      </c>
      <c r="P4905">
        <v>30.5</v>
      </c>
      <c r="Q4905">
        <v>11</v>
      </c>
      <c r="R4905">
        <v>4.5</v>
      </c>
      <c r="S4905">
        <v>336</v>
      </c>
      <c r="T4905">
        <v>3</v>
      </c>
      <c r="U4905">
        <v>4</v>
      </c>
      <c r="V4905">
        <v>1</v>
      </c>
      <c r="W4905">
        <v>0</v>
      </c>
      <c r="X4905">
        <v>0</v>
      </c>
      <c r="Y4905">
        <v>4.5</v>
      </c>
      <c r="Z4905">
        <v>4.5</v>
      </c>
      <c r="AA4905">
        <v>4</v>
      </c>
      <c r="AB4905">
        <v>4</v>
      </c>
    </row>
    <row r="4906" spans="1:28" x14ac:dyDescent="0.25">
      <c r="A4906" t="s">
        <v>4932</v>
      </c>
      <c r="B4906" t="s">
        <v>9939</v>
      </c>
      <c r="C4906" t="s">
        <v>10148</v>
      </c>
      <c r="D4906" t="s">
        <v>10164</v>
      </c>
      <c r="E4906">
        <v>40.413902</v>
      </c>
      <c r="F4906">
        <v>0.42785299999999998</v>
      </c>
      <c r="G4906" t="s">
        <v>10241</v>
      </c>
      <c r="H4906" t="s">
        <v>15523</v>
      </c>
      <c r="I4906" t="s">
        <v>15733</v>
      </c>
      <c r="J4906" t="s">
        <v>16643</v>
      </c>
      <c r="K4906" t="s">
        <v>16666</v>
      </c>
      <c r="L4906" t="s">
        <v>18062</v>
      </c>
      <c r="M4906" t="s">
        <v>18062</v>
      </c>
      <c r="N4906" t="s">
        <v>18062</v>
      </c>
      <c r="O4906">
        <v>7</v>
      </c>
      <c r="P4906">
        <v>32</v>
      </c>
      <c r="Q4906">
        <v>9</v>
      </c>
      <c r="R4906">
        <v>4.5</v>
      </c>
      <c r="S4906">
        <v>382</v>
      </c>
      <c r="T4906">
        <v>13</v>
      </c>
      <c r="U4906">
        <v>1</v>
      </c>
      <c r="V4906">
        <v>0</v>
      </c>
      <c r="W4906">
        <v>0</v>
      </c>
      <c r="X4906">
        <v>0</v>
      </c>
      <c r="Y4906">
        <v>4.5</v>
      </c>
      <c r="Z4906">
        <v>4.5</v>
      </c>
      <c r="AA4906">
        <v>4.5</v>
      </c>
      <c r="AB4906">
        <v>4</v>
      </c>
    </row>
    <row r="4907" spans="1:28" x14ac:dyDescent="0.25">
      <c r="A4907" t="s">
        <v>4933</v>
      </c>
      <c r="B4907" t="s">
        <v>9940</v>
      </c>
      <c r="C4907" t="s">
        <v>10148</v>
      </c>
      <c r="D4907" t="s">
        <v>10164</v>
      </c>
      <c r="E4907">
        <v>40.42221</v>
      </c>
      <c r="F4907">
        <v>0.42929499999999998</v>
      </c>
      <c r="G4907" t="s">
        <v>10322</v>
      </c>
      <c r="H4907" t="s">
        <v>15524</v>
      </c>
      <c r="I4907" t="s">
        <v>15759</v>
      </c>
      <c r="J4907" t="s">
        <v>16644</v>
      </c>
      <c r="K4907" t="s">
        <v>16659</v>
      </c>
      <c r="L4907" t="s">
        <v>18063</v>
      </c>
      <c r="M4907" t="s">
        <v>18063</v>
      </c>
      <c r="N4907" t="s">
        <v>18062</v>
      </c>
      <c r="O4907">
        <v>7</v>
      </c>
      <c r="P4907">
        <v>72.966666666666669</v>
      </c>
      <c r="Q4907">
        <v>12</v>
      </c>
      <c r="R4907">
        <v>4.5</v>
      </c>
      <c r="S4907">
        <v>583</v>
      </c>
      <c r="T4907">
        <v>18</v>
      </c>
      <c r="U4907">
        <v>5</v>
      </c>
      <c r="V4907">
        <v>0</v>
      </c>
      <c r="W4907">
        <v>0</v>
      </c>
      <c r="X4907">
        <v>0</v>
      </c>
      <c r="Y4907">
        <v>5</v>
      </c>
      <c r="Z4907">
        <v>4.5</v>
      </c>
      <c r="AA4907">
        <v>4.5</v>
      </c>
      <c r="AB4907">
        <v>4.5</v>
      </c>
    </row>
    <row r="4908" spans="1:28" x14ac:dyDescent="0.25">
      <c r="A4908" t="s">
        <v>4934</v>
      </c>
      <c r="B4908" t="s">
        <v>9941</v>
      </c>
      <c r="C4908" t="s">
        <v>10148</v>
      </c>
      <c r="D4908" t="s">
        <v>10164</v>
      </c>
      <c r="E4908">
        <v>40.413159999999998</v>
      </c>
      <c r="F4908">
        <v>0.42793500000000001</v>
      </c>
      <c r="G4908" t="s">
        <v>10249</v>
      </c>
      <c r="H4908" t="s">
        <v>15525</v>
      </c>
      <c r="I4908" t="s">
        <v>15737</v>
      </c>
      <c r="J4908" t="s">
        <v>16643</v>
      </c>
      <c r="K4908" t="s">
        <v>18024</v>
      </c>
      <c r="L4908" t="s">
        <v>18062</v>
      </c>
      <c r="M4908" t="s">
        <v>18062</v>
      </c>
      <c r="N4908" t="s">
        <v>18062</v>
      </c>
      <c r="O4908">
        <v>7</v>
      </c>
      <c r="P4908">
        <v>35.5</v>
      </c>
      <c r="Q4908">
        <v>12</v>
      </c>
      <c r="R4908">
        <v>4.5</v>
      </c>
      <c r="S4908">
        <v>539</v>
      </c>
      <c r="T4908">
        <v>8</v>
      </c>
      <c r="U4908">
        <v>6</v>
      </c>
      <c r="V4908">
        <v>1</v>
      </c>
      <c r="W4908">
        <v>0</v>
      </c>
      <c r="X4908">
        <v>1</v>
      </c>
      <c r="Y4908">
        <v>4.5</v>
      </c>
      <c r="Z4908">
        <v>4.5</v>
      </c>
      <c r="AA4908">
        <v>4.5</v>
      </c>
      <c r="AB4908">
        <v>4.5</v>
      </c>
    </row>
    <row r="4909" spans="1:28" x14ac:dyDescent="0.25">
      <c r="A4909" t="s">
        <v>4935</v>
      </c>
      <c r="B4909" t="s">
        <v>9942</v>
      </c>
      <c r="C4909" t="s">
        <v>10146</v>
      </c>
      <c r="D4909" t="s">
        <v>10174</v>
      </c>
      <c r="E4909">
        <v>41.380943000000002</v>
      </c>
      <c r="F4909">
        <v>2.0680540000000001</v>
      </c>
      <c r="G4909" t="s">
        <v>10448</v>
      </c>
      <c r="H4909" t="s">
        <v>15526</v>
      </c>
      <c r="I4909" t="s">
        <v>15762</v>
      </c>
      <c r="J4909" t="s">
        <v>16644</v>
      </c>
      <c r="K4909" t="s">
        <v>16708</v>
      </c>
      <c r="L4909" t="s">
        <v>18062</v>
      </c>
      <c r="M4909" t="s">
        <v>18062</v>
      </c>
      <c r="N4909" t="s">
        <v>18062</v>
      </c>
      <c r="O4909">
        <v>7</v>
      </c>
      <c r="P4909">
        <v>101</v>
      </c>
      <c r="Q4909">
        <v>7</v>
      </c>
      <c r="R4909">
        <v>3.5</v>
      </c>
      <c r="S4909">
        <v>419</v>
      </c>
      <c r="T4909">
        <v>0</v>
      </c>
      <c r="U4909">
        <v>8</v>
      </c>
      <c r="V4909">
        <v>3</v>
      </c>
      <c r="W4909">
        <v>4</v>
      </c>
      <c r="X4909">
        <v>1</v>
      </c>
      <c r="Y4909">
        <v>4</v>
      </c>
      <c r="Z4909">
        <v>4</v>
      </c>
      <c r="AA4909">
        <v>3.5</v>
      </c>
      <c r="AB4909">
        <v>4</v>
      </c>
    </row>
    <row r="4910" spans="1:28" x14ac:dyDescent="0.25">
      <c r="A4910" t="s">
        <v>4936</v>
      </c>
      <c r="B4910" t="s">
        <v>9943</v>
      </c>
      <c r="C4910" t="s">
        <v>10145</v>
      </c>
      <c r="D4910" t="s">
        <v>10177</v>
      </c>
      <c r="E4910">
        <v>28.157207</v>
      </c>
      <c r="F4910">
        <v>-16.637481999999999</v>
      </c>
      <c r="G4910" t="s">
        <v>10542</v>
      </c>
      <c r="H4910" t="s">
        <v>15527</v>
      </c>
      <c r="I4910" t="s">
        <v>15748</v>
      </c>
      <c r="J4910" t="s">
        <v>16643</v>
      </c>
      <c r="K4910" t="s">
        <v>16688</v>
      </c>
      <c r="L4910" t="s">
        <v>18062</v>
      </c>
      <c r="M4910" t="s">
        <v>18062</v>
      </c>
      <c r="N4910" t="s">
        <v>18062</v>
      </c>
      <c r="O4910">
        <v>7</v>
      </c>
      <c r="P4910">
        <v>98</v>
      </c>
      <c r="Q4910">
        <v>7</v>
      </c>
      <c r="R4910">
        <v>4</v>
      </c>
      <c r="S4910">
        <v>434</v>
      </c>
      <c r="T4910">
        <v>68</v>
      </c>
      <c r="U4910">
        <v>21</v>
      </c>
      <c r="V4910">
        <v>8</v>
      </c>
      <c r="W4910">
        <v>2</v>
      </c>
      <c r="X4910">
        <v>8</v>
      </c>
      <c r="Y4910">
        <v>4.5</v>
      </c>
      <c r="Z4910">
        <v>4.5</v>
      </c>
      <c r="AA4910">
        <v>4</v>
      </c>
      <c r="AB4910">
        <v>4.5</v>
      </c>
    </row>
    <row r="4911" spans="1:28" x14ac:dyDescent="0.25">
      <c r="A4911" t="s">
        <v>4937</v>
      </c>
      <c r="B4911" t="s">
        <v>9944</v>
      </c>
      <c r="C4911" t="s">
        <v>10147</v>
      </c>
      <c r="D4911" t="s">
        <v>10197</v>
      </c>
      <c r="E4911">
        <v>39.878839999999997</v>
      </c>
      <c r="F4911">
        <v>4.2899079999999996</v>
      </c>
      <c r="G4911" t="s">
        <v>10236</v>
      </c>
      <c r="H4911" t="s">
        <v>15528</v>
      </c>
      <c r="I4911" t="s">
        <v>16618</v>
      </c>
      <c r="J4911" t="s">
        <v>16643</v>
      </c>
      <c r="K4911" t="s">
        <v>18025</v>
      </c>
      <c r="L4911" t="s">
        <v>18062</v>
      </c>
      <c r="M4911" t="s">
        <v>18062</v>
      </c>
      <c r="N4911" t="s">
        <v>18062</v>
      </c>
      <c r="O4911">
        <v>6</v>
      </c>
      <c r="P4911">
        <v>84</v>
      </c>
      <c r="Q4911">
        <v>6</v>
      </c>
      <c r="R4911">
        <v>4.5</v>
      </c>
      <c r="S4911">
        <v>461</v>
      </c>
      <c r="T4911">
        <v>169</v>
      </c>
      <c r="U4911">
        <v>44</v>
      </c>
      <c r="V4911">
        <v>14</v>
      </c>
      <c r="W4911">
        <v>1</v>
      </c>
      <c r="X4911">
        <v>1</v>
      </c>
      <c r="Y4911">
        <v>4.5</v>
      </c>
      <c r="Z4911">
        <v>4.5</v>
      </c>
      <c r="AA4911">
        <v>4.5</v>
      </c>
      <c r="AB4911">
        <v>4.5</v>
      </c>
    </row>
    <row r="4912" spans="1:28" x14ac:dyDescent="0.25">
      <c r="A4912" t="s">
        <v>4938</v>
      </c>
      <c r="B4912" t="s">
        <v>9945</v>
      </c>
      <c r="C4912" t="s">
        <v>10147</v>
      </c>
      <c r="D4912" t="s">
        <v>10197</v>
      </c>
      <c r="E4912">
        <v>39.880454999999998</v>
      </c>
      <c r="F4912">
        <v>4.2913329999999998</v>
      </c>
      <c r="G4912" t="s">
        <v>10236</v>
      </c>
      <c r="H4912" t="s">
        <v>15529</v>
      </c>
      <c r="I4912" t="s">
        <v>15775</v>
      </c>
      <c r="J4912" t="s">
        <v>16645</v>
      </c>
      <c r="K4912" t="s">
        <v>16719</v>
      </c>
      <c r="L4912" t="s">
        <v>18062</v>
      </c>
      <c r="M4912" t="s">
        <v>18063</v>
      </c>
      <c r="N4912" t="s">
        <v>18062</v>
      </c>
      <c r="O4912">
        <v>6</v>
      </c>
      <c r="P4912">
        <v>66</v>
      </c>
      <c r="Q4912">
        <v>12</v>
      </c>
      <c r="R4912">
        <v>4.5</v>
      </c>
      <c r="S4912">
        <v>557</v>
      </c>
      <c r="T4912">
        <v>196</v>
      </c>
      <c r="U4912">
        <v>64</v>
      </c>
      <c r="V4912">
        <v>10</v>
      </c>
      <c r="W4912">
        <v>2</v>
      </c>
      <c r="X4912">
        <v>0</v>
      </c>
      <c r="Y4912">
        <v>4.5</v>
      </c>
      <c r="Z4912">
        <v>4.5</v>
      </c>
      <c r="AA4912">
        <v>4.5</v>
      </c>
      <c r="AB4912">
        <v>4.5</v>
      </c>
    </row>
    <row r="4913" spans="1:28" x14ac:dyDescent="0.25">
      <c r="A4913" t="s">
        <v>4939</v>
      </c>
      <c r="B4913" t="s">
        <v>9946</v>
      </c>
      <c r="C4913" t="s">
        <v>10147</v>
      </c>
      <c r="D4913" t="s">
        <v>10197</v>
      </c>
      <c r="E4913">
        <v>39.879159999999999</v>
      </c>
      <c r="F4913">
        <v>4.2943889999999998</v>
      </c>
      <c r="G4913" t="s">
        <v>10320</v>
      </c>
      <c r="H4913" t="s">
        <v>15530</v>
      </c>
      <c r="I4913" t="s">
        <v>15734</v>
      </c>
      <c r="J4913" t="s">
        <v>16643</v>
      </c>
      <c r="K4913" t="s">
        <v>16655</v>
      </c>
      <c r="L4913" t="s">
        <v>18062</v>
      </c>
      <c r="M4913" t="s">
        <v>18063</v>
      </c>
      <c r="N4913" t="s">
        <v>18062</v>
      </c>
      <c r="O4913">
        <v>7</v>
      </c>
      <c r="P4913">
        <v>43</v>
      </c>
      <c r="Q4913">
        <v>12</v>
      </c>
      <c r="R4913">
        <v>4</v>
      </c>
      <c r="S4913">
        <v>351</v>
      </c>
      <c r="T4913">
        <v>66</v>
      </c>
      <c r="U4913">
        <v>42</v>
      </c>
      <c r="V4913">
        <v>27</v>
      </c>
      <c r="W4913">
        <v>24</v>
      </c>
      <c r="X4913">
        <v>11</v>
      </c>
      <c r="Y4913">
        <v>4</v>
      </c>
      <c r="Z4913">
        <v>4</v>
      </c>
      <c r="AA4913">
        <v>3.5</v>
      </c>
      <c r="AB4913">
        <v>4</v>
      </c>
    </row>
    <row r="4914" spans="1:28" x14ac:dyDescent="0.25">
      <c r="A4914" t="s">
        <v>4940</v>
      </c>
      <c r="B4914" t="s">
        <v>9947</v>
      </c>
      <c r="C4914" t="s">
        <v>10147</v>
      </c>
      <c r="D4914" t="s">
        <v>10197</v>
      </c>
      <c r="E4914">
        <v>39.879176999999999</v>
      </c>
      <c r="F4914">
        <v>4.2945000000000002</v>
      </c>
      <c r="G4914" t="s">
        <v>10245</v>
      </c>
      <c r="H4914" t="s">
        <v>15531</v>
      </c>
      <c r="I4914" t="s">
        <v>15737</v>
      </c>
      <c r="J4914" t="s">
        <v>16643</v>
      </c>
      <c r="K4914" t="s">
        <v>16659</v>
      </c>
      <c r="L4914" t="s">
        <v>18062</v>
      </c>
      <c r="M4914" t="s">
        <v>18063</v>
      </c>
      <c r="N4914" t="s">
        <v>18062</v>
      </c>
      <c r="O4914">
        <v>7</v>
      </c>
      <c r="P4914">
        <v>42</v>
      </c>
      <c r="Q4914">
        <v>14</v>
      </c>
      <c r="R4914">
        <v>4.5</v>
      </c>
      <c r="S4914">
        <v>661</v>
      </c>
      <c r="T4914">
        <v>133</v>
      </c>
      <c r="U4914">
        <v>65</v>
      </c>
      <c r="V4914">
        <v>18</v>
      </c>
      <c r="W4914">
        <v>5</v>
      </c>
      <c r="X4914">
        <v>2</v>
      </c>
      <c r="Y4914">
        <v>4.5</v>
      </c>
      <c r="Z4914">
        <v>4.5</v>
      </c>
      <c r="AA4914">
        <v>4</v>
      </c>
      <c r="AB4914">
        <v>4.5</v>
      </c>
    </row>
    <row r="4915" spans="1:28" x14ac:dyDescent="0.25">
      <c r="A4915" t="s">
        <v>4941</v>
      </c>
      <c r="B4915" t="s">
        <v>9948</v>
      </c>
      <c r="C4915" t="s">
        <v>10145</v>
      </c>
      <c r="D4915" t="s">
        <v>10177</v>
      </c>
      <c r="E4915">
        <v>28.245144</v>
      </c>
      <c r="F4915">
        <v>-16.840669999999999</v>
      </c>
      <c r="G4915" t="s">
        <v>10286</v>
      </c>
      <c r="H4915" t="s">
        <v>15532</v>
      </c>
      <c r="I4915" t="s">
        <v>15733</v>
      </c>
      <c r="J4915" t="s">
        <v>16643</v>
      </c>
      <c r="K4915" t="s">
        <v>16666</v>
      </c>
      <c r="L4915" t="s">
        <v>18062</v>
      </c>
      <c r="M4915" t="s">
        <v>18062</v>
      </c>
      <c r="N4915" t="s">
        <v>18062</v>
      </c>
      <c r="O4915">
        <v>6</v>
      </c>
      <c r="P4915">
        <v>66</v>
      </c>
      <c r="Q4915">
        <v>6</v>
      </c>
      <c r="R4915">
        <v>4.5</v>
      </c>
      <c r="S4915">
        <v>712</v>
      </c>
      <c r="T4915">
        <v>327</v>
      </c>
      <c r="U4915">
        <v>128</v>
      </c>
      <c r="V4915">
        <v>52</v>
      </c>
      <c r="W4915">
        <v>18</v>
      </c>
      <c r="X4915">
        <v>18</v>
      </c>
      <c r="Y4915">
        <v>4.5</v>
      </c>
      <c r="Z4915">
        <v>4.5</v>
      </c>
      <c r="AA4915">
        <v>4</v>
      </c>
      <c r="AB4915">
        <v>4</v>
      </c>
    </row>
    <row r="4916" spans="1:28" x14ac:dyDescent="0.25">
      <c r="A4916" t="s">
        <v>4942</v>
      </c>
      <c r="B4916" t="s">
        <v>9949</v>
      </c>
      <c r="C4916" t="s">
        <v>10145</v>
      </c>
      <c r="D4916" t="s">
        <v>10177</v>
      </c>
      <c r="E4916">
        <v>28.243807</v>
      </c>
      <c r="F4916">
        <v>-16.840920000000001</v>
      </c>
      <c r="G4916" t="s">
        <v>10275</v>
      </c>
      <c r="H4916" t="s">
        <v>15533</v>
      </c>
      <c r="I4916" t="s">
        <v>16619</v>
      </c>
      <c r="J4916" t="s">
        <v>16643</v>
      </c>
      <c r="K4916" t="s">
        <v>18026</v>
      </c>
      <c r="L4916" t="s">
        <v>18062</v>
      </c>
      <c r="M4916" t="s">
        <v>18062</v>
      </c>
      <c r="N4916" t="s">
        <v>18062</v>
      </c>
      <c r="O4916">
        <v>6</v>
      </c>
      <c r="P4916">
        <v>51</v>
      </c>
      <c r="Q4916">
        <v>12</v>
      </c>
      <c r="R4916">
        <v>4.5</v>
      </c>
      <c r="S4916">
        <v>1062</v>
      </c>
      <c r="T4916">
        <v>698</v>
      </c>
      <c r="U4916">
        <v>178</v>
      </c>
      <c r="V4916">
        <v>68</v>
      </c>
      <c r="W4916">
        <v>21</v>
      </c>
      <c r="X4916">
        <v>9</v>
      </c>
      <c r="Y4916">
        <v>4.5</v>
      </c>
      <c r="Z4916">
        <v>4.5</v>
      </c>
      <c r="AA4916">
        <v>4.5</v>
      </c>
      <c r="AB4916">
        <v>4</v>
      </c>
    </row>
    <row r="4917" spans="1:28" x14ac:dyDescent="0.25">
      <c r="A4917" t="s">
        <v>4943</v>
      </c>
      <c r="B4917" t="s">
        <v>9950</v>
      </c>
      <c r="C4917" t="s">
        <v>10145</v>
      </c>
      <c r="D4917" t="s">
        <v>10177</v>
      </c>
      <c r="E4917">
        <v>28.242063999999999</v>
      </c>
      <c r="F4917">
        <v>-16.839203000000001</v>
      </c>
      <c r="G4917" t="s">
        <v>10286</v>
      </c>
      <c r="H4917" t="s">
        <v>15534</v>
      </c>
      <c r="I4917" t="s">
        <v>15740</v>
      </c>
      <c r="J4917" t="s">
        <v>16643</v>
      </c>
      <c r="K4917" t="s">
        <v>18027</v>
      </c>
      <c r="L4917" t="s">
        <v>18062</v>
      </c>
      <c r="M4917" t="s">
        <v>18062</v>
      </c>
      <c r="N4917" t="s">
        <v>18062</v>
      </c>
      <c r="O4917">
        <v>7</v>
      </c>
      <c r="P4917">
        <v>93</v>
      </c>
      <c r="Q4917">
        <v>7</v>
      </c>
      <c r="R4917">
        <v>4.5</v>
      </c>
      <c r="S4917">
        <v>1371</v>
      </c>
      <c r="T4917">
        <v>719</v>
      </c>
      <c r="U4917">
        <v>358</v>
      </c>
      <c r="V4917">
        <v>138</v>
      </c>
      <c r="W4917">
        <v>58</v>
      </c>
      <c r="X4917">
        <v>34</v>
      </c>
      <c r="Y4917">
        <v>4</v>
      </c>
      <c r="Z4917">
        <v>4.5</v>
      </c>
      <c r="AA4917">
        <v>4</v>
      </c>
      <c r="AB4917">
        <v>4.5</v>
      </c>
    </row>
    <row r="4918" spans="1:28" x14ac:dyDescent="0.25">
      <c r="A4918" t="s">
        <v>4944</v>
      </c>
      <c r="B4918" t="s">
        <v>9951</v>
      </c>
      <c r="C4918" t="s">
        <v>10145</v>
      </c>
      <c r="D4918" t="s">
        <v>10177</v>
      </c>
      <c r="E4918">
        <v>28.243186999999999</v>
      </c>
      <c r="F4918">
        <v>-16.839931</v>
      </c>
      <c r="G4918" t="s">
        <v>10286</v>
      </c>
      <c r="H4918" t="s">
        <v>15535</v>
      </c>
      <c r="I4918" t="s">
        <v>15783</v>
      </c>
      <c r="J4918" t="s">
        <v>16643</v>
      </c>
      <c r="K4918" t="s">
        <v>18028</v>
      </c>
      <c r="L4918" t="s">
        <v>18062</v>
      </c>
      <c r="M4918" t="s">
        <v>18062</v>
      </c>
      <c r="N4918" t="s">
        <v>18062</v>
      </c>
      <c r="O4918">
        <v>7</v>
      </c>
      <c r="P4918">
        <v>62</v>
      </c>
      <c r="Q4918">
        <v>7</v>
      </c>
      <c r="R4918">
        <v>4.5</v>
      </c>
      <c r="S4918">
        <v>559</v>
      </c>
      <c r="T4918">
        <v>324</v>
      </c>
      <c r="U4918">
        <v>153</v>
      </c>
      <c r="V4918">
        <v>36</v>
      </c>
      <c r="W4918">
        <v>7</v>
      </c>
      <c r="X4918">
        <v>8</v>
      </c>
      <c r="Y4918">
        <v>4.5</v>
      </c>
      <c r="Z4918">
        <v>4.5</v>
      </c>
      <c r="AA4918">
        <v>4.5</v>
      </c>
      <c r="AB4918">
        <v>4.5</v>
      </c>
    </row>
    <row r="4919" spans="1:28" x14ac:dyDescent="0.25">
      <c r="A4919" t="s">
        <v>4945</v>
      </c>
      <c r="B4919" t="s">
        <v>9952</v>
      </c>
      <c r="C4919" t="s">
        <v>10145</v>
      </c>
      <c r="D4919" t="s">
        <v>10177</v>
      </c>
      <c r="E4919">
        <v>28.246352999999999</v>
      </c>
      <c r="F4919">
        <v>-16.841469</v>
      </c>
      <c r="G4919" t="s">
        <v>10241</v>
      </c>
      <c r="H4919" t="s">
        <v>15536</v>
      </c>
      <c r="I4919" t="s">
        <v>15733</v>
      </c>
      <c r="J4919" t="s">
        <v>16643</v>
      </c>
      <c r="K4919" t="s">
        <v>16646</v>
      </c>
      <c r="L4919" t="s">
        <v>18062</v>
      </c>
      <c r="M4919" t="s">
        <v>18062</v>
      </c>
      <c r="N4919" t="s">
        <v>18062</v>
      </c>
      <c r="O4919">
        <v>5</v>
      </c>
      <c r="P4919">
        <v>57</v>
      </c>
      <c r="Q4919">
        <v>5</v>
      </c>
      <c r="R4919">
        <v>4.5</v>
      </c>
      <c r="S4919">
        <v>827</v>
      </c>
      <c r="T4919">
        <v>358</v>
      </c>
      <c r="U4919">
        <v>53</v>
      </c>
      <c r="V4919">
        <v>12</v>
      </c>
      <c r="W4919">
        <v>4</v>
      </c>
      <c r="X4919">
        <v>5</v>
      </c>
      <c r="Y4919">
        <v>5</v>
      </c>
      <c r="Z4919">
        <v>4.5</v>
      </c>
      <c r="AA4919">
        <v>4.5</v>
      </c>
      <c r="AB4919">
        <v>4.5</v>
      </c>
    </row>
    <row r="4920" spans="1:28" x14ac:dyDescent="0.25">
      <c r="A4920" t="s">
        <v>4946</v>
      </c>
      <c r="B4920" t="s">
        <v>9953</v>
      </c>
      <c r="C4920" t="s">
        <v>10145</v>
      </c>
      <c r="D4920" t="s">
        <v>10177</v>
      </c>
      <c r="E4920">
        <v>28.244356</v>
      </c>
      <c r="F4920">
        <v>-16.840696000000001</v>
      </c>
      <c r="G4920" t="s">
        <v>10270</v>
      </c>
      <c r="H4920" t="s">
        <v>15537</v>
      </c>
      <c r="I4920" t="s">
        <v>15999</v>
      </c>
      <c r="J4920" t="s">
        <v>16643</v>
      </c>
      <c r="K4920" t="s">
        <v>17057</v>
      </c>
      <c r="L4920" t="s">
        <v>18062</v>
      </c>
      <c r="M4920" t="s">
        <v>18062</v>
      </c>
      <c r="N4920" t="s">
        <v>18062</v>
      </c>
      <c r="O4920">
        <v>7</v>
      </c>
      <c r="P4920">
        <v>38</v>
      </c>
      <c r="Q4920">
        <v>7</v>
      </c>
      <c r="R4920">
        <v>4.5</v>
      </c>
      <c r="S4920">
        <v>505</v>
      </c>
      <c r="T4920">
        <v>248</v>
      </c>
      <c r="U4920">
        <v>169</v>
      </c>
      <c r="V4920">
        <v>30</v>
      </c>
      <c r="W4920">
        <v>11</v>
      </c>
      <c r="X4920">
        <v>16</v>
      </c>
      <c r="Y4920">
        <v>4.5</v>
      </c>
      <c r="Z4920">
        <v>4.5</v>
      </c>
      <c r="AA4920">
        <v>4.5</v>
      </c>
      <c r="AB4920">
        <v>4</v>
      </c>
    </row>
    <row r="4921" spans="1:28" x14ac:dyDescent="0.25">
      <c r="A4921" t="s">
        <v>4947</v>
      </c>
      <c r="B4921" t="s">
        <v>9954</v>
      </c>
      <c r="C4921" t="s">
        <v>10145</v>
      </c>
      <c r="D4921" t="s">
        <v>10177</v>
      </c>
      <c r="E4921">
        <v>28.246853000000002</v>
      </c>
      <c r="F4921">
        <v>-16.841795000000001</v>
      </c>
      <c r="G4921" t="s">
        <v>10249</v>
      </c>
      <c r="H4921" t="s">
        <v>15538</v>
      </c>
      <c r="I4921" t="s">
        <v>16620</v>
      </c>
      <c r="J4921" t="s">
        <v>16643</v>
      </c>
      <c r="K4921" t="s">
        <v>18029</v>
      </c>
      <c r="L4921" t="s">
        <v>18062</v>
      </c>
      <c r="M4921" t="s">
        <v>18063</v>
      </c>
      <c r="N4921" t="s">
        <v>18062</v>
      </c>
      <c r="O4921">
        <v>5</v>
      </c>
      <c r="P4921">
        <v>50</v>
      </c>
      <c r="Q4921">
        <v>5</v>
      </c>
      <c r="R4921">
        <v>4.5</v>
      </c>
      <c r="S4921">
        <v>657</v>
      </c>
      <c r="T4921">
        <v>253</v>
      </c>
      <c r="U4921">
        <v>53</v>
      </c>
      <c r="V4921">
        <v>8</v>
      </c>
      <c r="W4921">
        <v>3</v>
      </c>
      <c r="X4921">
        <v>1</v>
      </c>
      <c r="Y4921">
        <v>4.5</v>
      </c>
      <c r="Z4921">
        <v>4.5</v>
      </c>
      <c r="AA4921">
        <v>4.5</v>
      </c>
      <c r="AB4921">
        <v>4.5</v>
      </c>
    </row>
    <row r="4922" spans="1:28" x14ac:dyDescent="0.25">
      <c r="A4922" t="s">
        <v>4948</v>
      </c>
      <c r="B4922" t="s">
        <v>9955</v>
      </c>
      <c r="C4922" t="s">
        <v>10145</v>
      </c>
      <c r="D4922" t="s">
        <v>10177</v>
      </c>
      <c r="E4922">
        <v>28.24474</v>
      </c>
      <c r="F4922">
        <v>-16.840969999999999</v>
      </c>
      <c r="G4922" t="s">
        <v>10249</v>
      </c>
      <c r="H4922" t="s">
        <v>15539</v>
      </c>
      <c r="I4922" t="s">
        <v>16621</v>
      </c>
      <c r="J4922" t="s">
        <v>16643</v>
      </c>
      <c r="K4922" t="s">
        <v>16761</v>
      </c>
      <c r="L4922" t="s">
        <v>18062</v>
      </c>
      <c r="M4922" t="s">
        <v>18062</v>
      </c>
      <c r="N4922" t="s">
        <v>18062</v>
      </c>
      <c r="O4922">
        <v>5</v>
      </c>
      <c r="P4922">
        <v>17.5</v>
      </c>
      <c r="Q4922">
        <v>5</v>
      </c>
      <c r="R4922">
        <v>5</v>
      </c>
      <c r="S4922">
        <v>663</v>
      </c>
      <c r="T4922">
        <v>540</v>
      </c>
      <c r="U4922">
        <v>47</v>
      </c>
      <c r="V4922">
        <v>22</v>
      </c>
      <c r="W4922">
        <v>6</v>
      </c>
      <c r="X4922">
        <v>10</v>
      </c>
      <c r="Y4922">
        <v>5</v>
      </c>
      <c r="Z4922">
        <v>5</v>
      </c>
      <c r="AA4922">
        <v>5</v>
      </c>
      <c r="AB4922">
        <v>4.5</v>
      </c>
    </row>
    <row r="4923" spans="1:28" x14ac:dyDescent="0.25">
      <c r="A4923" t="s">
        <v>4949</v>
      </c>
      <c r="B4923" t="s">
        <v>9956</v>
      </c>
      <c r="C4923" t="s">
        <v>10145</v>
      </c>
      <c r="D4923" t="s">
        <v>10177</v>
      </c>
      <c r="E4923">
        <v>28.244433999999998</v>
      </c>
      <c r="F4923">
        <v>-16.840655999999999</v>
      </c>
      <c r="G4923" t="s">
        <v>10243</v>
      </c>
      <c r="H4923" t="s">
        <v>15540</v>
      </c>
      <c r="I4923" t="s">
        <v>16622</v>
      </c>
      <c r="J4923" t="s">
        <v>16643</v>
      </c>
      <c r="K4923" t="s">
        <v>16805</v>
      </c>
      <c r="L4923" t="s">
        <v>18062</v>
      </c>
      <c r="M4923" t="s">
        <v>18063</v>
      </c>
      <c r="N4923" t="s">
        <v>18062</v>
      </c>
      <c r="O4923">
        <v>7</v>
      </c>
      <c r="P4923">
        <v>66.5</v>
      </c>
      <c r="Q4923">
        <v>7</v>
      </c>
      <c r="R4923">
        <v>4</v>
      </c>
      <c r="S4923">
        <v>565</v>
      </c>
      <c r="T4923">
        <v>193</v>
      </c>
      <c r="U4923">
        <v>59</v>
      </c>
      <c r="V4923">
        <v>33</v>
      </c>
      <c r="W4923">
        <v>26</v>
      </c>
      <c r="X4923">
        <v>31</v>
      </c>
      <c r="Y4923">
        <v>4</v>
      </c>
      <c r="Z4923">
        <v>4</v>
      </c>
      <c r="AA4923">
        <v>4</v>
      </c>
      <c r="AB4923">
        <v>4</v>
      </c>
    </row>
    <row r="4924" spans="1:28" x14ac:dyDescent="0.25">
      <c r="A4924" t="s">
        <v>4950</v>
      </c>
      <c r="B4924" t="s">
        <v>9957</v>
      </c>
      <c r="C4924" t="s">
        <v>10147</v>
      </c>
      <c r="D4924" t="s">
        <v>10197</v>
      </c>
      <c r="E4924">
        <v>39.873936</v>
      </c>
      <c r="F4924">
        <v>4.1355420000000001</v>
      </c>
      <c r="G4924" t="s">
        <v>10281</v>
      </c>
      <c r="H4924" t="s">
        <v>15541</v>
      </c>
      <c r="I4924" t="s">
        <v>15737</v>
      </c>
      <c r="J4924" t="s">
        <v>16643</v>
      </c>
      <c r="K4924" t="s">
        <v>16659</v>
      </c>
      <c r="L4924" t="s">
        <v>18062</v>
      </c>
      <c r="M4924" t="s">
        <v>18062</v>
      </c>
      <c r="N4924" t="s">
        <v>18062</v>
      </c>
      <c r="O4924">
        <v>7</v>
      </c>
      <c r="P4924">
        <v>43.5</v>
      </c>
      <c r="Q4924">
        <v>13</v>
      </c>
      <c r="R4924">
        <v>4</v>
      </c>
      <c r="S4924">
        <v>815</v>
      </c>
      <c r="T4924">
        <v>211</v>
      </c>
      <c r="U4924">
        <v>161</v>
      </c>
      <c r="V4924">
        <v>52</v>
      </c>
      <c r="W4924">
        <v>27</v>
      </c>
      <c r="X4924">
        <v>17</v>
      </c>
      <c r="Y4924">
        <v>4</v>
      </c>
      <c r="Z4924">
        <v>4</v>
      </c>
      <c r="AA4924">
        <v>3.5</v>
      </c>
      <c r="AB4924">
        <v>4</v>
      </c>
    </row>
    <row r="4925" spans="1:28" x14ac:dyDescent="0.25">
      <c r="A4925" t="s">
        <v>4951</v>
      </c>
      <c r="B4925" t="s">
        <v>9958</v>
      </c>
      <c r="C4925" t="s">
        <v>10147</v>
      </c>
      <c r="D4925" t="s">
        <v>10197</v>
      </c>
      <c r="E4925">
        <v>39.867854999999999</v>
      </c>
      <c r="F4925">
        <v>4.1329039999999999</v>
      </c>
      <c r="G4925" t="s">
        <v>10268</v>
      </c>
      <c r="H4925" t="s">
        <v>15542</v>
      </c>
      <c r="I4925" t="s">
        <v>15902</v>
      </c>
      <c r="J4925" t="s">
        <v>16643</v>
      </c>
      <c r="K4925" t="s">
        <v>18030</v>
      </c>
      <c r="L4925" t="s">
        <v>18062</v>
      </c>
      <c r="M4925" t="s">
        <v>18063</v>
      </c>
      <c r="N4925" t="s">
        <v>18063</v>
      </c>
      <c r="O4925">
        <v>2</v>
      </c>
      <c r="P4925">
        <v>12</v>
      </c>
      <c r="Q4925">
        <v>2</v>
      </c>
      <c r="R4925">
        <v>3.5</v>
      </c>
      <c r="S4925">
        <v>332</v>
      </c>
      <c r="T4925">
        <v>111</v>
      </c>
      <c r="U4925">
        <v>60</v>
      </c>
      <c r="V4925">
        <v>43</v>
      </c>
      <c r="W4925">
        <v>31</v>
      </c>
      <c r="X4925">
        <v>32</v>
      </c>
      <c r="Y4925">
        <v>3.5</v>
      </c>
      <c r="Z4925">
        <v>3.5</v>
      </c>
      <c r="AA4925">
        <v>3.5</v>
      </c>
      <c r="AB4925">
        <v>4</v>
      </c>
    </row>
    <row r="4926" spans="1:28" x14ac:dyDescent="0.25">
      <c r="A4926" t="s">
        <v>4952</v>
      </c>
      <c r="B4926" t="s">
        <v>9959</v>
      </c>
      <c r="C4926" t="s">
        <v>10147</v>
      </c>
      <c r="D4926" t="s">
        <v>10197</v>
      </c>
      <c r="E4926">
        <v>39.873519999999999</v>
      </c>
      <c r="F4926">
        <v>4.1340490000000001</v>
      </c>
      <c r="G4926" t="s">
        <v>10236</v>
      </c>
      <c r="H4926" t="s">
        <v>15543</v>
      </c>
      <c r="I4926" t="s">
        <v>15733</v>
      </c>
      <c r="J4926" t="s">
        <v>16643</v>
      </c>
      <c r="K4926" t="s">
        <v>16666</v>
      </c>
      <c r="L4926" t="s">
        <v>18062</v>
      </c>
      <c r="M4926" t="s">
        <v>18062</v>
      </c>
      <c r="N4926" t="s">
        <v>18062</v>
      </c>
      <c r="O4926">
        <v>6</v>
      </c>
      <c r="P4926">
        <v>21</v>
      </c>
      <c r="Q4926">
        <v>6</v>
      </c>
      <c r="R4926">
        <v>4.5</v>
      </c>
      <c r="S4926">
        <v>587</v>
      </c>
      <c r="T4926">
        <v>342</v>
      </c>
      <c r="U4926">
        <v>63</v>
      </c>
      <c r="V4926">
        <v>14</v>
      </c>
      <c r="W4926">
        <v>7</v>
      </c>
      <c r="X4926">
        <v>5</v>
      </c>
      <c r="Y4926">
        <v>4.5</v>
      </c>
      <c r="Z4926">
        <v>4.5</v>
      </c>
      <c r="AA4926">
        <v>4.5</v>
      </c>
      <c r="AB4926">
        <v>4.5</v>
      </c>
    </row>
    <row r="4927" spans="1:28" x14ac:dyDescent="0.25">
      <c r="A4927" t="s">
        <v>4953</v>
      </c>
      <c r="B4927" t="s">
        <v>9960</v>
      </c>
      <c r="C4927" t="s">
        <v>10147</v>
      </c>
      <c r="D4927" t="s">
        <v>10197</v>
      </c>
      <c r="E4927">
        <v>39.873547000000002</v>
      </c>
      <c r="F4927">
        <v>4.1355209999999998</v>
      </c>
      <c r="G4927" t="s">
        <v>10355</v>
      </c>
      <c r="H4927" t="s">
        <v>15544</v>
      </c>
      <c r="I4927" t="s">
        <v>15733</v>
      </c>
      <c r="J4927" t="s">
        <v>16643</v>
      </c>
      <c r="K4927" t="s">
        <v>16666</v>
      </c>
      <c r="L4927" t="s">
        <v>18062</v>
      </c>
      <c r="M4927" t="s">
        <v>18062</v>
      </c>
      <c r="N4927" t="s">
        <v>18062</v>
      </c>
      <c r="O4927">
        <v>7</v>
      </c>
      <c r="P4927">
        <v>84</v>
      </c>
      <c r="Q4927">
        <v>7</v>
      </c>
      <c r="R4927">
        <v>4</v>
      </c>
      <c r="S4927">
        <v>843</v>
      </c>
      <c r="T4927">
        <v>271</v>
      </c>
      <c r="U4927">
        <v>152</v>
      </c>
      <c r="V4927">
        <v>53</v>
      </c>
      <c r="W4927">
        <v>18</v>
      </c>
      <c r="X4927">
        <v>22</v>
      </c>
      <c r="Y4927">
        <v>4</v>
      </c>
      <c r="Z4927">
        <v>4.5</v>
      </c>
      <c r="AA4927">
        <v>4.5</v>
      </c>
      <c r="AB4927">
        <v>4</v>
      </c>
    </row>
    <row r="4928" spans="1:28" x14ac:dyDescent="0.25">
      <c r="A4928" t="s">
        <v>4954</v>
      </c>
      <c r="B4928" t="s">
        <v>9961</v>
      </c>
      <c r="C4928" t="s">
        <v>10147</v>
      </c>
      <c r="D4928" t="s">
        <v>10197</v>
      </c>
      <c r="E4928">
        <v>39.873252999999998</v>
      </c>
      <c r="F4928">
        <v>4.1352260000000003</v>
      </c>
      <c r="G4928" t="s">
        <v>10241</v>
      </c>
      <c r="H4928" t="s">
        <v>15545</v>
      </c>
      <c r="I4928" t="s">
        <v>15885</v>
      </c>
      <c r="J4928" t="s">
        <v>16643</v>
      </c>
      <c r="K4928" t="s">
        <v>16858</v>
      </c>
      <c r="L4928" t="s">
        <v>18062</v>
      </c>
      <c r="M4928" t="s">
        <v>18062</v>
      </c>
      <c r="N4928" t="s">
        <v>18062</v>
      </c>
      <c r="O4928">
        <v>5</v>
      </c>
      <c r="P4928">
        <v>15</v>
      </c>
      <c r="Q4928">
        <v>5</v>
      </c>
      <c r="R4928">
        <v>4.5</v>
      </c>
      <c r="S4928">
        <v>457</v>
      </c>
      <c r="T4928">
        <v>346</v>
      </c>
      <c r="U4928">
        <v>44</v>
      </c>
      <c r="V4928">
        <v>12</v>
      </c>
      <c r="W4928">
        <v>5</v>
      </c>
      <c r="X4928">
        <v>3</v>
      </c>
      <c r="Y4928">
        <v>5</v>
      </c>
      <c r="Z4928">
        <v>5</v>
      </c>
      <c r="AA4928">
        <v>4.5</v>
      </c>
      <c r="AB4928">
        <v>4.5</v>
      </c>
    </row>
    <row r="4929" spans="1:28" x14ac:dyDescent="0.25">
      <c r="A4929" t="s">
        <v>4955</v>
      </c>
      <c r="B4929" t="s">
        <v>9962</v>
      </c>
      <c r="C4929" t="s">
        <v>10151</v>
      </c>
      <c r="D4929" t="s">
        <v>10173</v>
      </c>
      <c r="E4929">
        <v>36.714973000000001</v>
      </c>
      <c r="F4929">
        <v>-4.2933199999999996</v>
      </c>
      <c r="G4929" t="s">
        <v>10249</v>
      </c>
      <c r="H4929" t="s">
        <v>15546</v>
      </c>
      <c r="I4929" t="s">
        <v>15733</v>
      </c>
      <c r="J4929" t="s">
        <v>16643</v>
      </c>
      <c r="K4929" t="s">
        <v>18031</v>
      </c>
      <c r="L4929" t="s">
        <v>18062</v>
      </c>
      <c r="M4929" t="s">
        <v>18062</v>
      </c>
      <c r="N4929" t="s">
        <v>18062</v>
      </c>
      <c r="O4929">
        <v>7</v>
      </c>
      <c r="P4929">
        <v>70.75</v>
      </c>
      <c r="Q4929">
        <v>7</v>
      </c>
      <c r="R4929">
        <v>4.5</v>
      </c>
      <c r="S4929">
        <v>429</v>
      </c>
      <c r="T4929">
        <v>18</v>
      </c>
      <c r="U4929">
        <v>7</v>
      </c>
      <c r="V4929">
        <v>2</v>
      </c>
      <c r="W4929">
        <v>0</v>
      </c>
      <c r="X4929">
        <v>3</v>
      </c>
      <c r="Y4929">
        <v>4.5</v>
      </c>
      <c r="Z4929">
        <v>4.5</v>
      </c>
      <c r="AA4929">
        <v>4</v>
      </c>
      <c r="AB4929">
        <v>4.5</v>
      </c>
    </row>
    <row r="4930" spans="1:28" x14ac:dyDescent="0.25">
      <c r="A4930" t="s">
        <v>4956</v>
      </c>
      <c r="B4930" t="s">
        <v>9963</v>
      </c>
      <c r="C4930" t="s">
        <v>10151</v>
      </c>
      <c r="D4930" t="s">
        <v>10173</v>
      </c>
      <c r="E4930">
        <v>36.710762000000003</v>
      </c>
      <c r="F4930">
        <v>-4.251385</v>
      </c>
      <c r="G4930" t="s">
        <v>10307</v>
      </c>
      <c r="H4930" t="s">
        <v>15547</v>
      </c>
      <c r="I4930" t="s">
        <v>15746</v>
      </c>
      <c r="J4930" t="s">
        <v>16643</v>
      </c>
      <c r="K4930" t="s">
        <v>16668</v>
      </c>
      <c r="L4930" t="s">
        <v>18062</v>
      </c>
      <c r="M4930" t="s">
        <v>18062</v>
      </c>
      <c r="N4930" t="s">
        <v>18062</v>
      </c>
      <c r="O4930">
        <v>3</v>
      </c>
      <c r="P4930">
        <v>34.5</v>
      </c>
      <c r="Q4930">
        <v>3</v>
      </c>
      <c r="R4930">
        <v>4</v>
      </c>
      <c r="S4930">
        <v>370</v>
      </c>
      <c r="T4930">
        <v>9</v>
      </c>
      <c r="U4930">
        <v>5</v>
      </c>
      <c r="V4930">
        <v>3</v>
      </c>
      <c r="W4930">
        <v>3</v>
      </c>
      <c r="X4930">
        <v>1</v>
      </c>
      <c r="Y4930">
        <v>4</v>
      </c>
      <c r="Z4930">
        <v>4</v>
      </c>
      <c r="AA4930">
        <v>3.5</v>
      </c>
      <c r="AB4930">
        <v>4</v>
      </c>
    </row>
    <row r="4931" spans="1:28" x14ac:dyDescent="0.25">
      <c r="A4931" t="s">
        <v>4957</v>
      </c>
      <c r="B4931" t="s">
        <v>9964</v>
      </c>
      <c r="C4931" t="s">
        <v>10151</v>
      </c>
      <c r="D4931" t="s">
        <v>10173</v>
      </c>
      <c r="E4931">
        <v>36.714385999999998</v>
      </c>
      <c r="F4931">
        <v>-4.3083080000000002</v>
      </c>
      <c r="G4931" t="s">
        <v>10271</v>
      </c>
      <c r="H4931" t="s">
        <v>15548</v>
      </c>
      <c r="I4931" t="s">
        <v>15737</v>
      </c>
      <c r="J4931" t="s">
        <v>16643</v>
      </c>
      <c r="K4931" t="s">
        <v>16659</v>
      </c>
      <c r="L4931" t="s">
        <v>18062</v>
      </c>
      <c r="M4931" t="s">
        <v>18062</v>
      </c>
      <c r="N4931" t="s">
        <v>18062</v>
      </c>
      <c r="O4931">
        <v>3</v>
      </c>
      <c r="P4931">
        <v>15</v>
      </c>
      <c r="Q4931">
        <v>3</v>
      </c>
      <c r="R4931">
        <v>4.5</v>
      </c>
      <c r="S4931">
        <v>449</v>
      </c>
      <c r="T4931">
        <v>5</v>
      </c>
      <c r="U4931">
        <v>8</v>
      </c>
      <c r="V4931">
        <v>3</v>
      </c>
      <c r="W4931">
        <v>3</v>
      </c>
      <c r="X4931">
        <v>2</v>
      </c>
      <c r="Y4931">
        <v>4.5</v>
      </c>
      <c r="Z4931">
        <v>4</v>
      </c>
      <c r="AA4931">
        <v>4</v>
      </c>
      <c r="AB4931">
        <v>4.5</v>
      </c>
    </row>
    <row r="4932" spans="1:28" x14ac:dyDescent="0.25">
      <c r="A4932" t="s">
        <v>4958</v>
      </c>
      <c r="B4932" t="s">
        <v>9965</v>
      </c>
      <c r="C4932" t="s">
        <v>10151</v>
      </c>
      <c r="D4932" t="s">
        <v>10173</v>
      </c>
      <c r="E4932">
        <v>36.715465999999999</v>
      </c>
      <c r="F4932">
        <v>-4.2847229999999996</v>
      </c>
      <c r="G4932" t="s">
        <v>10249</v>
      </c>
      <c r="H4932" t="s">
        <v>15549</v>
      </c>
      <c r="I4932" t="s">
        <v>15733</v>
      </c>
      <c r="J4932" t="s">
        <v>16643</v>
      </c>
      <c r="K4932" t="s">
        <v>16666</v>
      </c>
      <c r="L4932" t="s">
        <v>18062</v>
      </c>
      <c r="M4932" t="s">
        <v>18062</v>
      </c>
      <c r="N4932" t="s">
        <v>18062</v>
      </c>
      <c r="O4932">
        <v>6</v>
      </c>
      <c r="P4932">
        <v>36.5</v>
      </c>
      <c r="Q4932">
        <v>11</v>
      </c>
      <c r="R4932">
        <v>4.5</v>
      </c>
      <c r="S4932">
        <v>381</v>
      </c>
      <c r="T4932">
        <v>21</v>
      </c>
      <c r="U4932">
        <v>5</v>
      </c>
      <c r="V4932">
        <v>0</v>
      </c>
      <c r="W4932">
        <v>0</v>
      </c>
      <c r="X4932">
        <v>0</v>
      </c>
      <c r="Y4932">
        <v>4.5</v>
      </c>
      <c r="Z4932">
        <v>4.5</v>
      </c>
      <c r="AA4932">
        <v>4.5</v>
      </c>
      <c r="AB4932">
        <v>4.5</v>
      </c>
    </row>
    <row r="4933" spans="1:28" x14ac:dyDescent="0.25">
      <c r="A4933" t="s">
        <v>4959</v>
      </c>
      <c r="B4933" t="s">
        <v>9966</v>
      </c>
      <c r="C4933" t="s">
        <v>10145</v>
      </c>
      <c r="D4933" t="s">
        <v>10209</v>
      </c>
      <c r="E4933">
        <v>28.168120999999999</v>
      </c>
      <c r="F4933">
        <v>-17.193928</v>
      </c>
      <c r="G4933" t="s">
        <v>10236</v>
      </c>
      <c r="H4933" t="s">
        <v>15550</v>
      </c>
      <c r="I4933" t="s">
        <v>15733</v>
      </c>
      <c r="J4933" t="s">
        <v>16643</v>
      </c>
      <c r="K4933" t="s">
        <v>16666</v>
      </c>
      <c r="L4933" t="s">
        <v>18062</v>
      </c>
      <c r="M4933" t="s">
        <v>18062</v>
      </c>
      <c r="N4933" t="s">
        <v>18062</v>
      </c>
      <c r="O4933">
        <v>7</v>
      </c>
      <c r="P4933">
        <v>45.5</v>
      </c>
      <c r="Q4933">
        <v>14</v>
      </c>
      <c r="R4933">
        <v>4.5</v>
      </c>
      <c r="S4933">
        <v>519</v>
      </c>
      <c r="T4933">
        <v>65</v>
      </c>
      <c r="U4933">
        <v>39</v>
      </c>
      <c r="V4933">
        <v>13</v>
      </c>
      <c r="W4933">
        <v>4</v>
      </c>
      <c r="X4933">
        <v>1</v>
      </c>
      <c r="Y4933">
        <v>4.5</v>
      </c>
      <c r="Z4933">
        <v>4.5</v>
      </c>
      <c r="AA4933">
        <v>4</v>
      </c>
      <c r="AB4933">
        <v>4.5</v>
      </c>
    </row>
    <row r="4934" spans="1:28" x14ac:dyDescent="0.25">
      <c r="A4934" t="s">
        <v>4960</v>
      </c>
      <c r="B4934" t="s">
        <v>9967</v>
      </c>
      <c r="C4934" t="s">
        <v>10145</v>
      </c>
      <c r="D4934" t="s">
        <v>10209</v>
      </c>
      <c r="E4934">
        <v>28.148499999999999</v>
      </c>
      <c r="F4934">
        <v>-17.199179999999998</v>
      </c>
      <c r="G4934" t="s">
        <v>10236</v>
      </c>
      <c r="H4934" t="s">
        <v>15551</v>
      </c>
      <c r="I4934" t="s">
        <v>15744</v>
      </c>
      <c r="J4934" t="s">
        <v>16643</v>
      </c>
      <c r="K4934" t="s">
        <v>16767</v>
      </c>
      <c r="L4934" t="s">
        <v>18062</v>
      </c>
      <c r="M4934" t="s">
        <v>18062</v>
      </c>
      <c r="N4934" t="s">
        <v>18062</v>
      </c>
      <c r="O4934">
        <v>6</v>
      </c>
      <c r="P4934">
        <v>91.5</v>
      </c>
      <c r="Q4934">
        <v>6</v>
      </c>
      <c r="R4934">
        <v>4.5</v>
      </c>
      <c r="S4934">
        <v>749</v>
      </c>
      <c r="T4934">
        <v>59</v>
      </c>
      <c r="U4934">
        <v>33</v>
      </c>
      <c r="V4934">
        <v>7</v>
      </c>
      <c r="W4934">
        <v>3</v>
      </c>
      <c r="X4934">
        <v>3</v>
      </c>
      <c r="Y4934">
        <v>4.5</v>
      </c>
      <c r="Z4934">
        <v>4.5</v>
      </c>
      <c r="AA4934">
        <v>4.5</v>
      </c>
      <c r="AB4934">
        <v>4.5</v>
      </c>
    </row>
    <row r="4935" spans="1:28" x14ac:dyDescent="0.25">
      <c r="A4935" t="s">
        <v>4961</v>
      </c>
      <c r="B4935" t="s">
        <v>9968</v>
      </c>
      <c r="C4935" t="s">
        <v>10145</v>
      </c>
      <c r="D4935" t="s">
        <v>10209</v>
      </c>
      <c r="E4935">
        <v>28.082650000000001</v>
      </c>
      <c r="F4935">
        <v>-17.334118</v>
      </c>
      <c r="G4935" t="s">
        <v>10241</v>
      </c>
      <c r="H4935" t="s">
        <v>15552</v>
      </c>
      <c r="I4935" t="s">
        <v>16623</v>
      </c>
      <c r="J4935" t="s">
        <v>16643</v>
      </c>
      <c r="K4935" t="s">
        <v>18032</v>
      </c>
      <c r="L4935" t="s">
        <v>18062</v>
      </c>
      <c r="M4935" t="s">
        <v>18063</v>
      </c>
      <c r="N4935" t="s">
        <v>18062</v>
      </c>
      <c r="O4935">
        <v>5</v>
      </c>
      <c r="P4935">
        <v>22.5</v>
      </c>
      <c r="Q4935">
        <v>5</v>
      </c>
      <c r="R4935">
        <v>4.5</v>
      </c>
      <c r="S4935">
        <v>358</v>
      </c>
      <c r="T4935">
        <v>61</v>
      </c>
      <c r="U4935">
        <v>12</v>
      </c>
      <c r="V4935">
        <v>5</v>
      </c>
      <c r="W4935">
        <v>1</v>
      </c>
      <c r="X4935">
        <v>1</v>
      </c>
      <c r="Y4935">
        <v>4.5</v>
      </c>
      <c r="Z4935">
        <v>4.5</v>
      </c>
      <c r="AA4935">
        <v>4.5</v>
      </c>
      <c r="AB4935">
        <v>4</v>
      </c>
    </row>
    <row r="4936" spans="1:28" x14ac:dyDescent="0.25">
      <c r="A4936" t="s">
        <v>4962</v>
      </c>
      <c r="B4936" t="s">
        <v>9969</v>
      </c>
      <c r="C4936" t="s">
        <v>10136</v>
      </c>
      <c r="D4936" t="s">
        <v>10182</v>
      </c>
      <c r="E4936">
        <v>41.355376999999997</v>
      </c>
      <c r="F4936">
        <v>-1.640506</v>
      </c>
      <c r="G4936" t="s">
        <v>10274</v>
      </c>
      <c r="H4936" t="s">
        <v>15553</v>
      </c>
      <c r="I4936" t="s">
        <v>15733</v>
      </c>
      <c r="J4936" t="s">
        <v>16643</v>
      </c>
      <c r="K4936" t="s">
        <v>16666</v>
      </c>
      <c r="L4936" t="s">
        <v>18062</v>
      </c>
      <c r="M4936" t="s">
        <v>18062</v>
      </c>
      <c r="N4936" t="s">
        <v>18062</v>
      </c>
      <c r="O4936">
        <v>7</v>
      </c>
      <c r="P4936">
        <v>49</v>
      </c>
      <c r="Q4936">
        <v>14</v>
      </c>
      <c r="R4936">
        <v>4.5</v>
      </c>
      <c r="S4936">
        <v>332</v>
      </c>
      <c r="T4936">
        <v>6</v>
      </c>
      <c r="U4936">
        <v>3</v>
      </c>
      <c r="V4936">
        <v>1</v>
      </c>
      <c r="W4936">
        <v>0</v>
      </c>
      <c r="X4936">
        <v>0</v>
      </c>
      <c r="Y4936">
        <v>4</v>
      </c>
      <c r="Z4936">
        <v>4.5</v>
      </c>
      <c r="AA4936">
        <v>3.5</v>
      </c>
      <c r="AB4936">
        <v>4</v>
      </c>
    </row>
    <row r="4937" spans="1:28" x14ac:dyDescent="0.25">
      <c r="A4937" t="s">
        <v>4963</v>
      </c>
      <c r="B4937" t="s">
        <v>9970</v>
      </c>
      <c r="C4937" t="s">
        <v>10136</v>
      </c>
      <c r="D4937" t="s">
        <v>10182</v>
      </c>
      <c r="E4937">
        <v>41.353591999999999</v>
      </c>
      <c r="F4937">
        <v>-1.645632</v>
      </c>
      <c r="G4937" t="s">
        <v>10236</v>
      </c>
      <c r="H4937" t="s">
        <v>15554</v>
      </c>
      <c r="I4937" t="s">
        <v>15744</v>
      </c>
      <c r="J4937" t="s">
        <v>16643</v>
      </c>
      <c r="K4937" t="s">
        <v>16767</v>
      </c>
      <c r="L4937" t="s">
        <v>18062</v>
      </c>
      <c r="M4937" t="s">
        <v>18063</v>
      </c>
      <c r="N4937" t="s">
        <v>18062</v>
      </c>
      <c r="O4937">
        <v>6</v>
      </c>
      <c r="P4937">
        <v>30</v>
      </c>
      <c r="Q4937">
        <v>9</v>
      </c>
      <c r="R4937">
        <v>4.5</v>
      </c>
      <c r="S4937">
        <v>771</v>
      </c>
      <c r="T4937">
        <v>6</v>
      </c>
      <c r="U4937">
        <v>7</v>
      </c>
      <c r="V4937">
        <v>1</v>
      </c>
      <c r="W4937">
        <v>0</v>
      </c>
      <c r="X4937">
        <v>0</v>
      </c>
      <c r="Y4937">
        <v>4.5</v>
      </c>
      <c r="Z4937">
        <v>4</v>
      </c>
      <c r="AA4937">
        <v>4.5</v>
      </c>
      <c r="AB4937">
        <v>4</v>
      </c>
    </row>
    <row r="4938" spans="1:28" x14ac:dyDescent="0.25">
      <c r="A4938" t="s">
        <v>4964</v>
      </c>
      <c r="B4938" t="s">
        <v>9971</v>
      </c>
      <c r="C4938" t="s">
        <v>10146</v>
      </c>
      <c r="D4938" t="s">
        <v>10174</v>
      </c>
      <c r="E4938">
        <v>41.300930000000001</v>
      </c>
      <c r="F4938">
        <v>2.0057079999999998</v>
      </c>
      <c r="G4938" t="s">
        <v>10366</v>
      </c>
      <c r="H4938" t="s">
        <v>15555</v>
      </c>
      <c r="I4938" t="s">
        <v>16624</v>
      </c>
      <c r="J4938" t="s">
        <v>16643</v>
      </c>
      <c r="K4938" t="s">
        <v>18033</v>
      </c>
      <c r="L4938" t="s">
        <v>18062</v>
      </c>
      <c r="M4938" t="s">
        <v>18062</v>
      </c>
      <c r="N4938" t="s">
        <v>18062</v>
      </c>
      <c r="O4938">
        <v>6</v>
      </c>
      <c r="P4938">
        <v>46</v>
      </c>
      <c r="Q4938">
        <v>11</v>
      </c>
      <c r="R4938">
        <v>4</v>
      </c>
      <c r="S4938">
        <v>542</v>
      </c>
      <c r="T4938">
        <v>5</v>
      </c>
      <c r="U4938">
        <v>1</v>
      </c>
      <c r="V4938">
        <v>0</v>
      </c>
      <c r="W4938">
        <v>0</v>
      </c>
      <c r="X4938">
        <v>0</v>
      </c>
      <c r="Y4938">
        <v>4.5</v>
      </c>
      <c r="Z4938">
        <v>4</v>
      </c>
      <c r="AA4938">
        <v>4</v>
      </c>
      <c r="AB4938">
        <v>4.5</v>
      </c>
    </row>
    <row r="4939" spans="1:28" x14ac:dyDescent="0.25">
      <c r="A4939" t="s">
        <v>4965</v>
      </c>
      <c r="B4939" t="s">
        <v>9972</v>
      </c>
      <c r="C4939" t="s">
        <v>10146</v>
      </c>
      <c r="D4939" t="s">
        <v>10174</v>
      </c>
      <c r="E4939">
        <v>41.314261999999999</v>
      </c>
      <c r="F4939">
        <v>1.9613370000000001</v>
      </c>
      <c r="G4939" t="s">
        <v>10291</v>
      </c>
      <c r="H4939" t="s">
        <v>15556</v>
      </c>
      <c r="I4939" t="s">
        <v>15788</v>
      </c>
      <c r="J4939" t="s">
        <v>16643</v>
      </c>
      <c r="K4939" t="s">
        <v>18034</v>
      </c>
      <c r="L4939" t="s">
        <v>18063</v>
      </c>
      <c r="M4939" t="s">
        <v>18063</v>
      </c>
      <c r="N4939" t="s">
        <v>18062</v>
      </c>
      <c r="O4939">
        <v>5</v>
      </c>
      <c r="P4939">
        <v>44.5</v>
      </c>
      <c r="Q4939">
        <v>7</v>
      </c>
      <c r="R4939">
        <v>4</v>
      </c>
      <c r="S4939">
        <v>327</v>
      </c>
      <c r="T4939">
        <v>7</v>
      </c>
      <c r="U4939">
        <v>3</v>
      </c>
      <c r="V4939">
        <v>2</v>
      </c>
      <c r="W4939">
        <v>0</v>
      </c>
      <c r="X4939">
        <v>1</v>
      </c>
      <c r="Y4939">
        <v>4</v>
      </c>
      <c r="Z4939">
        <v>4</v>
      </c>
      <c r="AA4939">
        <v>4</v>
      </c>
      <c r="AB4939">
        <v>3.5</v>
      </c>
    </row>
    <row r="4940" spans="1:28" x14ac:dyDescent="0.25">
      <c r="A4940" t="s">
        <v>4966</v>
      </c>
      <c r="B4940" t="s">
        <v>9973</v>
      </c>
      <c r="C4940" t="s">
        <v>10146</v>
      </c>
      <c r="D4940" t="s">
        <v>10174</v>
      </c>
      <c r="E4940">
        <v>41.268590000000003</v>
      </c>
      <c r="F4940">
        <v>2.0261179999999999</v>
      </c>
      <c r="G4940" t="s">
        <v>10353</v>
      </c>
      <c r="H4940" t="s">
        <v>15557</v>
      </c>
      <c r="I4940" t="s">
        <v>15734</v>
      </c>
      <c r="J4940" t="s">
        <v>16643</v>
      </c>
      <c r="K4940" t="s">
        <v>16691</v>
      </c>
      <c r="L4940" t="s">
        <v>18062</v>
      </c>
      <c r="M4940" t="s">
        <v>18062</v>
      </c>
      <c r="N4940" t="s">
        <v>18062</v>
      </c>
      <c r="O4940">
        <v>7</v>
      </c>
      <c r="P4940">
        <v>105</v>
      </c>
      <c r="Q4940">
        <v>7</v>
      </c>
      <c r="R4940">
        <v>3.5</v>
      </c>
      <c r="S4940">
        <v>1168</v>
      </c>
      <c r="T4940">
        <v>88</v>
      </c>
      <c r="U4940">
        <v>80</v>
      </c>
      <c r="V4940">
        <v>17</v>
      </c>
      <c r="W4940">
        <v>12</v>
      </c>
      <c r="X4940">
        <v>12</v>
      </c>
      <c r="Y4940">
        <v>4</v>
      </c>
      <c r="Z4940">
        <v>3.5</v>
      </c>
      <c r="AA4940">
        <v>3.5</v>
      </c>
      <c r="AB4940">
        <v>4.5</v>
      </c>
    </row>
    <row r="4941" spans="1:28" x14ac:dyDescent="0.25">
      <c r="A4941" t="s">
        <v>4967</v>
      </c>
      <c r="B4941" t="s">
        <v>9974</v>
      </c>
      <c r="C4941" t="s">
        <v>10146</v>
      </c>
      <c r="D4941" t="s">
        <v>10174</v>
      </c>
      <c r="E4941">
        <v>41.266570000000002</v>
      </c>
      <c r="F4941">
        <v>2.0090490000000001</v>
      </c>
      <c r="G4941" t="s">
        <v>10258</v>
      </c>
      <c r="H4941" t="s">
        <v>15558</v>
      </c>
      <c r="I4941" t="s">
        <v>15833</v>
      </c>
      <c r="J4941" t="s">
        <v>16644</v>
      </c>
      <c r="K4941" t="s">
        <v>16688</v>
      </c>
      <c r="L4941" t="s">
        <v>18062</v>
      </c>
      <c r="M4941" t="s">
        <v>18062</v>
      </c>
      <c r="N4941" t="s">
        <v>18062</v>
      </c>
      <c r="O4941">
        <v>7</v>
      </c>
      <c r="P4941">
        <v>36</v>
      </c>
      <c r="Q4941">
        <v>13</v>
      </c>
      <c r="R4941">
        <v>4</v>
      </c>
      <c r="S4941">
        <v>342</v>
      </c>
      <c r="T4941">
        <v>6</v>
      </c>
      <c r="U4941">
        <v>10</v>
      </c>
      <c r="V4941">
        <v>3</v>
      </c>
      <c r="W4941">
        <v>2</v>
      </c>
      <c r="X4941">
        <v>1</v>
      </c>
      <c r="Y4941">
        <v>4</v>
      </c>
      <c r="Z4941">
        <v>4</v>
      </c>
      <c r="AA4941">
        <v>3.5</v>
      </c>
      <c r="AB4941">
        <v>4</v>
      </c>
    </row>
    <row r="4942" spans="1:28" x14ac:dyDescent="0.25">
      <c r="A4942" t="s">
        <v>4968</v>
      </c>
      <c r="B4942" t="s">
        <v>9975</v>
      </c>
      <c r="C4942" t="s">
        <v>10151</v>
      </c>
      <c r="D4942" t="s">
        <v>10173</v>
      </c>
      <c r="E4942">
        <v>36.833312999999997</v>
      </c>
      <c r="F4942">
        <v>-3.9757169999999999</v>
      </c>
      <c r="G4942" t="s">
        <v>10251</v>
      </c>
      <c r="H4942" t="s">
        <v>15559</v>
      </c>
      <c r="I4942" t="s">
        <v>15744</v>
      </c>
      <c r="J4942" t="s">
        <v>16643</v>
      </c>
      <c r="K4942" t="s">
        <v>16667</v>
      </c>
      <c r="L4942" t="s">
        <v>18062</v>
      </c>
      <c r="M4942" t="s">
        <v>18062</v>
      </c>
      <c r="N4942" t="s">
        <v>18062</v>
      </c>
      <c r="O4942">
        <v>6</v>
      </c>
      <c r="P4942">
        <v>40</v>
      </c>
      <c r="Q4942">
        <v>6</v>
      </c>
      <c r="R4942">
        <v>4.5</v>
      </c>
      <c r="S4942">
        <v>918</v>
      </c>
      <c r="T4942">
        <v>450</v>
      </c>
      <c r="U4942">
        <v>117</v>
      </c>
      <c r="V4942">
        <v>22</v>
      </c>
      <c r="W4942">
        <v>15</v>
      </c>
      <c r="X4942">
        <v>5</v>
      </c>
      <c r="Y4942">
        <v>4.5</v>
      </c>
      <c r="Z4942">
        <v>4.5</v>
      </c>
      <c r="AA4942">
        <v>4.5</v>
      </c>
      <c r="AB4942">
        <v>4.5</v>
      </c>
    </row>
    <row r="4943" spans="1:28" x14ac:dyDescent="0.25">
      <c r="A4943" t="s">
        <v>4969</v>
      </c>
      <c r="B4943" t="s">
        <v>9976</v>
      </c>
      <c r="C4943" t="s">
        <v>10151</v>
      </c>
      <c r="D4943" t="s">
        <v>10173</v>
      </c>
      <c r="E4943">
        <v>36.833064999999998</v>
      </c>
      <c r="F4943">
        <v>-3.975943</v>
      </c>
      <c r="G4943" t="s">
        <v>10241</v>
      </c>
      <c r="H4943" t="s">
        <v>15560</v>
      </c>
      <c r="I4943" t="s">
        <v>16625</v>
      </c>
      <c r="J4943" t="s">
        <v>16643</v>
      </c>
      <c r="K4943" t="s">
        <v>18035</v>
      </c>
      <c r="L4943" t="s">
        <v>18062</v>
      </c>
      <c r="M4943" t="s">
        <v>18062</v>
      </c>
      <c r="N4943" t="s">
        <v>18062</v>
      </c>
      <c r="O4943">
        <v>6</v>
      </c>
      <c r="P4943">
        <v>63</v>
      </c>
      <c r="Q4943">
        <v>6</v>
      </c>
      <c r="R4943">
        <v>4.5</v>
      </c>
      <c r="S4943">
        <v>414</v>
      </c>
      <c r="T4943">
        <v>159</v>
      </c>
      <c r="U4943">
        <v>73</v>
      </c>
      <c r="V4943">
        <v>14</v>
      </c>
      <c r="W4943">
        <v>7</v>
      </c>
      <c r="X4943">
        <v>1</v>
      </c>
      <c r="Y4943">
        <v>4.5</v>
      </c>
      <c r="Z4943">
        <v>4.5</v>
      </c>
      <c r="AA4943">
        <v>4.5</v>
      </c>
      <c r="AB4943">
        <v>4.5</v>
      </c>
    </row>
    <row r="4944" spans="1:28" x14ac:dyDescent="0.25">
      <c r="A4944" t="s">
        <v>4970</v>
      </c>
      <c r="B4944" t="s">
        <v>9977</v>
      </c>
      <c r="C4944" t="s">
        <v>10146</v>
      </c>
      <c r="D4944" t="s">
        <v>10161</v>
      </c>
      <c r="E4944">
        <v>42.282425000000003</v>
      </c>
      <c r="F4944">
        <v>3.0424639999999998</v>
      </c>
      <c r="G4944" t="s">
        <v>10236</v>
      </c>
      <c r="H4944" t="s">
        <v>15561</v>
      </c>
      <c r="I4944" t="s">
        <v>15733</v>
      </c>
      <c r="J4944" t="s">
        <v>16643</v>
      </c>
      <c r="K4944" t="s">
        <v>16708</v>
      </c>
      <c r="L4944" t="s">
        <v>18062</v>
      </c>
      <c r="M4944" t="s">
        <v>18062</v>
      </c>
      <c r="N4944" t="s">
        <v>18062</v>
      </c>
      <c r="O4944">
        <v>6</v>
      </c>
      <c r="P4944">
        <v>30</v>
      </c>
      <c r="Q4944">
        <v>11</v>
      </c>
      <c r="R4944">
        <v>4.5</v>
      </c>
      <c r="S4944">
        <v>352</v>
      </c>
      <c r="T4944">
        <v>31</v>
      </c>
      <c r="U4944">
        <v>5</v>
      </c>
      <c r="V4944">
        <v>4</v>
      </c>
      <c r="W4944">
        <v>1</v>
      </c>
      <c r="X4944">
        <v>0</v>
      </c>
      <c r="Y4944">
        <v>4.5</v>
      </c>
      <c r="Z4944">
        <v>4.5</v>
      </c>
      <c r="AA4944">
        <v>4.5</v>
      </c>
      <c r="AB4944">
        <v>4.5</v>
      </c>
    </row>
    <row r="4945" spans="1:28" x14ac:dyDescent="0.25">
      <c r="A4945" t="s">
        <v>4971</v>
      </c>
      <c r="B4945" t="s">
        <v>9978</v>
      </c>
      <c r="C4945" t="s">
        <v>10149</v>
      </c>
      <c r="D4945" t="s">
        <v>10222</v>
      </c>
      <c r="E4945">
        <v>42.267795999999997</v>
      </c>
      <c r="F4945">
        <v>-4.4047359999999998</v>
      </c>
      <c r="G4945" t="s">
        <v>10254</v>
      </c>
      <c r="H4945" t="s">
        <v>15562</v>
      </c>
      <c r="I4945" t="s">
        <v>15782</v>
      </c>
      <c r="J4945" t="s">
        <v>16644</v>
      </c>
      <c r="K4945" t="s">
        <v>16717</v>
      </c>
      <c r="L4945" t="s">
        <v>18062</v>
      </c>
      <c r="M4945" t="s">
        <v>18062</v>
      </c>
      <c r="N4945" t="s">
        <v>18062</v>
      </c>
      <c r="O4945">
        <v>6</v>
      </c>
      <c r="P4945">
        <v>59.25</v>
      </c>
      <c r="Q4945">
        <v>6</v>
      </c>
      <c r="R4945">
        <v>4.5</v>
      </c>
      <c r="S4945">
        <v>396</v>
      </c>
      <c r="T4945">
        <v>19</v>
      </c>
      <c r="U4945">
        <v>3</v>
      </c>
      <c r="V4945">
        <v>0</v>
      </c>
      <c r="W4945">
        <v>2</v>
      </c>
      <c r="X4945">
        <v>0</v>
      </c>
      <c r="Y4945">
        <v>4.5</v>
      </c>
      <c r="Z4945">
        <v>4.5</v>
      </c>
      <c r="AA4945">
        <v>4</v>
      </c>
      <c r="AB4945">
        <v>4.5</v>
      </c>
    </row>
    <row r="4946" spans="1:28" x14ac:dyDescent="0.25">
      <c r="A4946" t="s">
        <v>4972</v>
      </c>
      <c r="B4946" t="s">
        <v>9979</v>
      </c>
      <c r="C4946" t="s">
        <v>10149</v>
      </c>
      <c r="D4946" t="s">
        <v>10192</v>
      </c>
      <c r="E4946">
        <v>42.537475999999998</v>
      </c>
      <c r="F4946">
        <v>-6.5188790000000001</v>
      </c>
      <c r="G4946" t="s">
        <v>10341</v>
      </c>
      <c r="H4946" t="s">
        <v>15563</v>
      </c>
      <c r="I4946" t="s">
        <v>15733</v>
      </c>
      <c r="J4946" t="s">
        <v>16643</v>
      </c>
      <c r="K4946" t="s">
        <v>16666</v>
      </c>
      <c r="L4946" t="s">
        <v>18062</v>
      </c>
      <c r="M4946" t="s">
        <v>18062</v>
      </c>
      <c r="N4946" t="s">
        <v>18062</v>
      </c>
      <c r="O4946">
        <v>7</v>
      </c>
      <c r="P4946">
        <v>105</v>
      </c>
      <c r="Q4946">
        <v>7</v>
      </c>
      <c r="R4946">
        <v>4</v>
      </c>
      <c r="S4946">
        <v>488</v>
      </c>
      <c r="T4946">
        <v>8</v>
      </c>
      <c r="U4946">
        <v>5</v>
      </c>
      <c r="V4946">
        <v>2</v>
      </c>
      <c r="W4946">
        <v>3</v>
      </c>
      <c r="X4946">
        <v>3</v>
      </c>
      <c r="Y4946">
        <v>4</v>
      </c>
      <c r="Z4946">
        <v>4</v>
      </c>
      <c r="AA4946">
        <v>4</v>
      </c>
      <c r="AB4946">
        <v>4.5</v>
      </c>
    </row>
    <row r="4947" spans="1:28" x14ac:dyDescent="0.25">
      <c r="A4947" t="s">
        <v>4973</v>
      </c>
      <c r="B4947" t="s">
        <v>9980</v>
      </c>
      <c r="C4947" t="s">
        <v>10153</v>
      </c>
      <c r="D4947" t="s">
        <v>10185</v>
      </c>
      <c r="E4947">
        <v>42.807569999999998</v>
      </c>
      <c r="F4947">
        <v>-7.617496</v>
      </c>
      <c r="G4947" t="s">
        <v>10249</v>
      </c>
      <c r="H4947" t="s">
        <v>15564</v>
      </c>
      <c r="I4947" t="s">
        <v>15755</v>
      </c>
      <c r="J4947" t="s">
        <v>16645</v>
      </c>
      <c r="K4947" t="s">
        <v>16666</v>
      </c>
      <c r="L4947" t="s">
        <v>18062</v>
      </c>
      <c r="M4947" t="s">
        <v>18063</v>
      </c>
      <c r="N4947" t="s">
        <v>18062</v>
      </c>
      <c r="O4947">
        <v>7</v>
      </c>
      <c r="P4947">
        <v>45.5</v>
      </c>
      <c r="Q4947">
        <v>14</v>
      </c>
      <c r="R4947">
        <v>4</v>
      </c>
      <c r="S4947">
        <v>459</v>
      </c>
      <c r="T4947">
        <v>11</v>
      </c>
      <c r="U4947">
        <v>6</v>
      </c>
      <c r="V4947">
        <v>5</v>
      </c>
      <c r="W4947">
        <v>1</v>
      </c>
      <c r="X4947">
        <v>0</v>
      </c>
      <c r="Y4947">
        <v>4</v>
      </c>
      <c r="Z4947">
        <v>4</v>
      </c>
      <c r="AA4947">
        <v>4</v>
      </c>
      <c r="AB4947">
        <v>3.5</v>
      </c>
    </row>
    <row r="4948" spans="1:28" x14ac:dyDescent="0.25">
      <c r="A4948" t="s">
        <v>4974</v>
      </c>
      <c r="B4948" t="s">
        <v>9981</v>
      </c>
      <c r="C4948" t="s">
        <v>10153</v>
      </c>
      <c r="D4948" t="s">
        <v>10185</v>
      </c>
      <c r="E4948">
        <v>42.806094999999999</v>
      </c>
      <c r="F4948">
        <v>-7.6180110000000001</v>
      </c>
      <c r="G4948" t="s">
        <v>10239</v>
      </c>
      <c r="H4948" t="s">
        <v>15565</v>
      </c>
      <c r="I4948" t="s">
        <v>15733</v>
      </c>
      <c r="J4948" t="s">
        <v>16643</v>
      </c>
      <c r="K4948" t="s">
        <v>16666</v>
      </c>
      <c r="L4948" t="s">
        <v>18062</v>
      </c>
      <c r="M4948" t="s">
        <v>18062</v>
      </c>
      <c r="N4948" t="s">
        <v>18062</v>
      </c>
      <c r="O4948">
        <v>7</v>
      </c>
      <c r="P4948">
        <v>45.5</v>
      </c>
      <c r="Q4948">
        <v>14</v>
      </c>
      <c r="R4948">
        <v>4</v>
      </c>
      <c r="S4948">
        <v>762</v>
      </c>
      <c r="T4948">
        <v>47</v>
      </c>
      <c r="U4948">
        <v>34</v>
      </c>
      <c r="V4948">
        <v>19</v>
      </c>
      <c r="W4948">
        <v>9</v>
      </c>
      <c r="X4948">
        <v>11</v>
      </c>
      <c r="Y4948">
        <v>4</v>
      </c>
      <c r="Z4948">
        <v>4</v>
      </c>
      <c r="AA4948">
        <v>4</v>
      </c>
      <c r="AB4948">
        <v>3.5</v>
      </c>
    </row>
    <row r="4949" spans="1:28" x14ac:dyDescent="0.25">
      <c r="A4949" t="s">
        <v>4975</v>
      </c>
      <c r="B4949" t="s">
        <v>9982</v>
      </c>
      <c r="C4949" t="s">
        <v>10153</v>
      </c>
      <c r="D4949" t="s">
        <v>10179</v>
      </c>
      <c r="E4949">
        <v>42.91319</v>
      </c>
      <c r="F4949">
        <v>-8.0115309999999997</v>
      </c>
      <c r="G4949" t="s">
        <v>10303</v>
      </c>
      <c r="H4949" t="s">
        <v>15566</v>
      </c>
      <c r="I4949" t="s">
        <v>15906</v>
      </c>
      <c r="J4949" t="s">
        <v>16643</v>
      </c>
      <c r="K4949" t="s">
        <v>16898</v>
      </c>
      <c r="L4949" t="s">
        <v>18063</v>
      </c>
      <c r="M4949" t="s">
        <v>18063</v>
      </c>
      <c r="N4949" t="s">
        <v>18062</v>
      </c>
      <c r="O4949">
        <v>7</v>
      </c>
      <c r="P4949">
        <v>105</v>
      </c>
      <c r="Q4949">
        <v>7</v>
      </c>
      <c r="R4949">
        <v>4</v>
      </c>
      <c r="S4949">
        <v>891</v>
      </c>
      <c r="T4949">
        <v>27</v>
      </c>
      <c r="U4949">
        <v>30</v>
      </c>
      <c r="V4949">
        <v>10</v>
      </c>
      <c r="W4949">
        <v>3</v>
      </c>
      <c r="X4949">
        <v>5</v>
      </c>
      <c r="Y4949">
        <v>4</v>
      </c>
      <c r="Z4949">
        <v>4</v>
      </c>
      <c r="AA4949">
        <v>4</v>
      </c>
      <c r="AB4949">
        <v>4</v>
      </c>
    </row>
    <row r="4950" spans="1:28" x14ac:dyDescent="0.25">
      <c r="A4950" t="s">
        <v>4976</v>
      </c>
      <c r="B4950" t="s">
        <v>9983</v>
      </c>
      <c r="C4950" t="s">
        <v>10153</v>
      </c>
      <c r="D4950" t="s">
        <v>10179</v>
      </c>
      <c r="E4950">
        <v>42.912750000000003</v>
      </c>
      <c r="F4950">
        <v>-8.010961</v>
      </c>
      <c r="G4950" t="s">
        <v>10249</v>
      </c>
      <c r="H4950" t="s">
        <v>15567</v>
      </c>
      <c r="I4950" t="s">
        <v>15848</v>
      </c>
      <c r="J4950" t="s">
        <v>16643</v>
      </c>
      <c r="K4950" t="s">
        <v>16804</v>
      </c>
      <c r="L4950" t="s">
        <v>18062</v>
      </c>
      <c r="M4950" t="s">
        <v>18062</v>
      </c>
      <c r="N4950" t="s">
        <v>18062</v>
      </c>
      <c r="O4950">
        <v>7</v>
      </c>
      <c r="P4950">
        <v>67</v>
      </c>
      <c r="Q4950">
        <v>14</v>
      </c>
      <c r="R4950">
        <v>4.5</v>
      </c>
      <c r="S4950">
        <v>603</v>
      </c>
      <c r="T4950">
        <v>119</v>
      </c>
      <c r="U4950">
        <v>11</v>
      </c>
      <c r="V4950">
        <v>0</v>
      </c>
      <c r="W4950">
        <v>0</v>
      </c>
      <c r="X4950">
        <v>0</v>
      </c>
      <c r="Y4950">
        <v>4.5</v>
      </c>
      <c r="Z4950">
        <v>4.5</v>
      </c>
      <c r="AA4950">
        <v>4.5</v>
      </c>
      <c r="AB4950">
        <v>5</v>
      </c>
    </row>
    <row r="4951" spans="1:28" x14ac:dyDescent="0.25">
      <c r="A4951" t="s">
        <v>4977</v>
      </c>
      <c r="B4951" t="s">
        <v>9984</v>
      </c>
      <c r="C4951" t="s">
        <v>10151</v>
      </c>
      <c r="D4951" t="s">
        <v>10188</v>
      </c>
      <c r="E4951">
        <v>36.253535999999997</v>
      </c>
      <c r="F4951">
        <v>-5.9624259999999998</v>
      </c>
      <c r="G4951" t="s">
        <v>10274</v>
      </c>
      <c r="H4951" t="s">
        <v>15568</v>
      </c>
      <c r="I4951" t="s">
        <v>16626</v>
      </c>
      <c r="J4951" t="s">
        <v>16643</v>
      </c>
      <c r="K4951" t="s">
        <v>18036</v>
      </c>
      <c r="L4951" t="s">
        <v>18062</v>
      </c>
      <c r="M4951" t="s">
        <v>18062</v>
      </c>
      <c r="N4951" t="s">
        <v>18062</v>
      </c>
      <c r="O4951">
        <v>7</v>
      </c>
      <c r="P4951">
        <v>73.5</v>
      </c>
      <c r="Q4951">
        <v>7</v>
      </c>
      <c r="R4951">
        <v>4.5</v>
      </c>
      <c r="S4951">
        <v>2916</v>
      </c>
      <c r="T4951">
        <v>379</v>
      </c>
      <c r="U4951">
        <v>117</v>
      </c>
      <c r="V4951">
        <v>56</v>
      </c>
      <c r="W4951">
        <v>14</v>
      </c>
      <c r="X4951">
        <v>18</v>
      </c>
      <c r="Y4951">
        <v>4.5</v>
      </c>
      <c r="Z4951">
        <v>4</v>
      </c>
      <c r="AA4951">
        <v>4</v>
      </c>
      <c r="AB4951">
        <v>4.5</v>
      </c>
    </row>
    <row r="4952" spans="1:28" x14ac:dyDescent="0.25">
      <c r="A4952" t="s">
        <v>4978</v>
      </c>
      <c r="B4952" t="s">
        <v>9985</v>
      </c>
      <c r="C4952" t="s">
        <v>10151</v>
      </c>
      <c r="D4952" t="s">
        <v>10188</v>
      </c>
      <c r="E4952">
        <v>36.290100000000002</v>
      </c>
      <c r="F4952">
        <v>-6.0037039999999999</v>
      </c>
      <c r="G4952" t="s">
        <v>10251</v>
      </c>
      <c r="H4952" t="s">
        <v>15569</v>
      </c>
      <c r="I4952" t="s">
        <v>15733</v>
      </c>
      <c r="J4952" t="s">
        <v>16643</v>
      </c>
      <c r="K4952" t="s">
        <v>16666</v>
      </c>
      <c r="L4952" t="s">
        <v>18062</v>
      </c>
      <c r="M4952" t="s">
        <v>18062</v>
      </c>
      <c r="N4952" t="s">
        <v>18062</v>
      </c>
      <c r="O4952">
        <v>2</v>
      </c>
      <c r="P4952">
        <v>8</v>
      </c>
      <c r="Q4952">
        <v>2</v>
      </c>
      <c r="R4952">
        <v>4.5</v>
      </c>
      <c r="S4952">
        <v>476</v>
      </c>
      <c r="T4952">
        <v>150</v>
      </c>
      <c r="U4952">
        <v>21</v>
      </c>
      <c r="V4952">
        <v>1</v>
      </c>
      <c r="W4952">
        <v>0</v>
      </c>
      <c r="X4952">
        <v>0</v>
      </c>
      <c r="Y4952">
        <v>4.5</v>
      </c>
      <c r="Z4952">
        <v>4.5</v>
      </c>
      <c r="AA4952">
        <v>4.5</v>
      </c>
      <c r="AB4952">
        <v>4.5</v>
      </c>
    </row>
    <row r="4953" spans="1:28" x14ac:dyDescent="0.25">
      <c r="A4953" t="s">
        <v>4979</v>
      </c>
      <c r="B4953" t="s">
        <v>9986</v>
      </c>
      <c r="C4953" t="s">
        <v>10151</v>
      </c>
      <c r="D4953" t="s">
        <v>10188</v>
      </c>
      <c r="E4953">
        <v>36.268405999999999</v>
      </c>
      <c r="F4953">
        <v>-5.9748999999999999</v>
      </c>
      <c r="G4953" t="s">
        <v>10253</v>
      </c>
      <c r="H4953" t="s">
        <v>15570</v>
      </c>
      <c r="I4953" t="s">
        <v>16627</v>
      </c>
      <c r="J4953" t="s">
        <v>16644</v>
      </c>
      <c r="K4953" t="s">
        <v>18037</v>
      </c>
      <c r="L4953" t="s">
        <v>18063</v>
      </c>
      <c r="M4953" t="s">
        <v>18063</v>
      </c>
      <c r="N4953" t="s">
        <v>18062</v>
      </c>
      <c r="O4953">
        <v>7</v>
      </c>
      <c r="P4953">
        <v>17.5</v>
      </c>
      <c r="Q4953">
        <v>7</v>
      </c>
      <c r="R4953">
        <v>4.5</v>
      </c>
      <c r="S4953">
        <v>1095</v>
      </c>
      <c r="T4953">
        <v>45</v>
      </c>
      <c r="U4953">
        <v>13</v>
      </c>
      <c r="V4953">
        <v>8</v>
      </c>
      <c r="W4953">
        <v>3</v>
      </c>
      <c r="X4953">
        <v>4</v>
      </c>
      <c r="Y4953">
        <v>4.5</v>
      </c>
      <c r="Z4953">
        <v>4</v>
      </c>
      <c r="AA4953">
        <v>4</v>
      </c>
      <c r="AB4953">
        <v>4.5</v>
      </c>
    </row>
    <row r="4954" spans="1:28" x14ac:dyDescent="0.25">
      <c r="A4954" t="s">
        <v>4980</v>
      </c>
      <c r="B4954" t="s">
        <v>9987</v>
      </c>
      <c r="C4954" t="s">
        <v>10151</v>
      </c>
      <c r="D4954" t="s">
        <v>10188</v>
      </c>
      <c r="E4954">
        <v>36.225357000000002</v>
      </c>
      <c r="F4954">
        <v>-6.0654329999999996</v>
      </c>
      <c r="G4954" t="s">
        <v>10290</v>
      </c>
      <c r="H4954" t="s">
        <v>15571</v>
      </c>
      <c r="I4954" t="s">
        <v>15737</v>
      </c>
      <c r="J4954" t="s">
        <v>16643</v>
      </c>
      <c r="K4954" t="s">
        <v>16659</v>
      </c>
      <c r="L4954" t="s">
        <v>18062</v>
      </c>
      <c r="M4954" t="s">
        <v>18063</v>
      </c>
      <c r="N4954" t="s">
        <v>18062</v>
      </c>
      <c r="O4954">
        <v>6</v>
      </c>
      <c r="P4954">
        <v>64.5</v>
      </c>
      <c r="Q4954">
        <v>6</v>
      </c>
      <c r="R4954">
        <v>3.5</v>
      </c>
      <c r="S4954">
        <v>445</v>
      </c>
      <c r="T4954">
        <v>9</v>
      </c>
      <c r="U4954">
        <v>7</v>
      </c>
      <c r="V4954">
        <v>3</v>
      </c>
      <c r="W4954">
        <v>5</v>
      </c>
      <c r="X4954">
        <v>3</v>
      </c>
      <c r="Y4954">
        <v>4</v>
      </c>
      <c r="Z4954">
        <v>4</v>
      </c>
      <c r="AA4954">
        <v>3.5</v>
      </c>
      <c r="AB4954">
        <v>4</v>
      </c>
    </row>
    <row r="4955" spans="1:28" x14ac:dyDescent="0.25">
      <c r="A4955" t="s">
        <v>4981</v>
      </c>
      <c r="B4955" t="s">
        <v>9988</v>
      </c>
      <c r="C4955" t="s">
        <v>10151</v>
      </c>
      <c r="D4955" t="s">
        <v>10188</v>
      </c>
      <c r="E4955">
        <v>36.253901999999997</v>
      </c>
      <c r="F4955">
        <v>-5.9648009999999996</v>
      </c>
      <c r="G4955" t="s">
        <v>10245</v>
      </c>
      <c r="H4955" t="s">
        <v>15572</v>
      </c>
      <c r="I4955" t="s">
        <v>15748</v>
      </c>
      <c r="J4955" t="s">
        <v>16643</v>
      </c>
      <c r="K4955" t="s">
        <v>16688</v>
      </c>
      <c r="L4955" t="s">
        <v>18062</v>
      </c>
      <c r="M4955" t="s">
        <v>18062</v>
      </c>
      <c r="N4955" t="s">
        <v>18062</v>
      </c>
      <c r="O4955">
        <v>6</v>
      </c>
      <c r="P4955">
        <v>45</v>
      </c>
      <c r="Q4955">
        <v>12</v>
      </c>
      <c r="R4955">
        <v>4.5</v>
      </c>
      <c r="S4955">
        <v>519</v>
      </c>
      <c r="T4955">
        <v>56</v>
      </c>
      <c r="U4955">
        <v>23</v>
      </c>
      <c r="V4955">
        <v>8</v>
      </c>
      <c r="W4955">
        <v>1</v>
      </c>
      <c r="X4955">
        <v>0</v>
      </c>
      <c r="Y4955">
        <v>4.5</v>
      </c>
      <c r="Z4955">
        <v>4</v>
      </c>
      <c r="AA4955">
        <v>4</v>
      </c>
      <c r="AB4955">
        <v>4</v>
      </c>
    </row>
    <row r="4956" spans="1:28" x14ac:dyDescent="0.25">
      <c r="A4956" t="s">
        <v>4982</v>
      </c>
      <c r="B4956" t="s">
        <v>9989</v>
      </c>
      <c r="C4956" t="s">
        <v>10151</v>
      </c>
      <c r="D4956" t="s">
        <v>10188</v>
      </c>
      <c r="E4956">
        <v>36.253703999999999</v>
      </c>
      <c r="F4956">
        <v>-5.9629779999999997</v>
      </c>
      <c r="G4956" t="s">
        <v>10243</v>
      </c>
      <c r="H4956" t="s">
        <v>15573</v>
      </c>
      <c r="I4956" t="s">
        <v>15733</v>
      </c>
      <c r="J4956" t="s">
        <v>16643</v>
      </c>
      <c r="K4956" t="s">
        <v>16784</v>
      </c>
      <c r="L4956" t="s">
        <v>18062</v>
      </c>
      <c r="M4956" t="s">
        <v>18063</v>
      </c>
      <c r="N4956" t="s">
        <v>18062</v>
      </c>
      <c r="O4956">
        <v>6</v>
      </c>
      <c r="P4956">
        <v>73.5</v>
      </c>
      <c r="Q4956">
        <v>6</v>
      </c>
      <c r="R4956">
        <v>4</v>
      </c>
      <c r="S4956">
        <v>502</v>
      </c>
      <c r="T4956">
        <v>47</v>
      </c>
      <c r="U4956">
        <v>25</v>
      </c>
      <c r="V4956">
        <v>7</v>
      </c>
      <c r="W4956">
        <v>5</v>
      </c>
      <c r="X4956">
        <v>3</v>
      </c>
      <c r="Y4956">
        <v>4</v>
      </c>
      <c r="Z4956">
        <v>4</v>
      </c>
      <c r="AA4956">
        <v>4</v>
      </c>
      <c r="AB4956">
        <v>4.5</v>
      </c>
    </row>
    <row r="4957" spans="1:28" x14ac:dyDescent="0.25">
      <c r="A4957" t="s">
        <v>4983</v>
      </c>
      <c r="B4957" t="s">
        <v>9990</v>
      </c>
      <c r="C4957" t="s">
        <v>10151</v>
      </c>
      <c r="D4957" t="s">
        <v>10188</v>
      </c>
      <c r="E4957">
        <v>36.253616000000001</v>
      </c>
      <c r="F4957">
        <v>-5.9629580000000004</v>
      </c>
      <c r="G4957" t="s">
        <v>10232</v>
      </c>
      <c r="H4957" t="s">
        <v>15574</v>
      </c>
      <c r="I4957" t="s">
        <v>15733</v>
      </c>
      <c r="J4957" t="s">
        <v>16643</v>
      </c>
      <c r="K4957" t="s">
        <v>16666</v>
      </c>
      <c r="L4957" t="s">
        <v>18062</v>
      </c>
      <c r="M4957" t="s">
        <v>18062</v>
      </c>
      <c r="N4957" t="s">
        <v>18062</v>
      </c>
      <c r="O4957">
        <v>7</v>
      </c>
      <c r="P4957">
        <v>79.75</v>
      </c>
      <c r="Q4957">
        <v>7</v>
      </c>
      <c r="R4957">
        <v>4</v>
      </c>
      <c r="S4957">
        <v>759</v>
      </c>
      <c r="T4957">
        <v>69</v>
      </c>
      <c r="U4957">
        <v>33</v>
      </c>
      <c r="V4957">
        <v>5</v>
      </c>
      <c r="W4957">
        <v>7</v>
      </c>
      <c r="X4957">
        <v>4</v>
      </c>
      <c r="Y4957">
        <v>4.5</v>
      </c>
      <c r="Z4957">
        <v>4</v>
      </c>
      <c r="AA4957">
        <v>4</v>
      </c>
      <c r="AB4957">
        <v>4.5</v>
      </c>
    </row>
    <row r="4958" spans="1:28" x14ac:dyDescent="0.25">
      <c r="A4958" t="s">
        <v>4984</v>
      </c>
      <c r="B4958" t="s">
        <v>9991</v>
      </c>
      <c r="C4958" t="s">
        <v>10151</v>
      </c>
      <c r="D4958" t="s">
        <v>10188</v>
      </c>
      <c r="E4958">
        <v>36.254559999999998</v>
      </c>
      <c r="F4958">
        <v>-5.9642580000000001</v>
      </c>
      <c r="G4958" t="s">
        <v>10241</v>
      </c>
      <c r="H4958" t="s">
        <v>15575</v>
      </c>
      <c r="I4958" t="s">
        <v>16001</v>
      </c>
      <c r="J4958" t="s">
        <v>16643</v>
      </c>
      <c r="K4958" t="s">
        <v>18038</v>
      </c>
      <c r="L4958" t="s">
        <v>18062</v>
      </c>
      <c r="M4958" t="s">
        <v>18062</v>
      </c>
      <c r="N4958" t="s">
        <v>18062</v>
      </c>
      <c r="O4958">
        <v>7</v>
      </c>
      <c r="P4958">
        <v>42</v>
      </c>
      <c r="Q4958">
        <v>7</v>
      </c>
      <c r="R4958">
        <v>4</v>
      </c>
      <c r="S4958">
        <v>383</v>
      </c>
      <c r="T4958">
        <v>36</v>
      </c>
      <c r="U4958">
        <v>29</v>
      </c>
      <c r="V4958">
        <v>1</v>
      </c>
      <c r="W4958">
        <v>4</v>
      </c>
      <c r="X4958">
        <v>2</v>
      </c>
      <c r="Y4958">
        <v>4</v>
      </c>
      <c r="Z4958">
        <v>4</v>
      </c>
      <c r="AA4958">
        <v>4</v>
      </c>
      <c r="AB4958">
        <v>4</v>
      </c>
    </row>
    <row r="4959" spans="1:28" x14ac:dyDescent="0.25">
      <c r="A4959" t="s">
        <v>4985</v>
      </c>
      <c r="B4959" t="s">
        <v>9992</v>
      </c>
      <c r="C4959" t="s">
        <v>10151</v>
      </c>
      <c r="D4959" t="s">
        <v>10188</v>
      </c>
      <c r="E4959">
        <v>36.253864</v>
      </c>
      <c r="F4959">
        <v>-5.9652799999999999</v>
      </c>
      <c r="G4959" t="s">
        <v>10241</v>
      </c>
      <c r="H4959" t="s">
        <v>15576</v>
      </c>
      <c r="I4959" t="s">
        <v>15733</v>
      </c>
      <c r="J4959" t="s">
        <v>16643</v>
      </c>
      <c r="K4959" t="s">
        <v>16666</v>
      </c>
      <c r="L4959" t="s">
        <v>18062</v>
      </c>
      <c r="M4959" t="s">
        <v>18062</v>
      </c>
      <c r="N4959" t="s">
        <v>18062</v>
      </c>
      <c r="O4959">
        <v>6</v>
      </c>
      <c r="P4959">
        <v>90</v>
      </c>
      <c r="Q4959">
        <v>6</v>
      </c>
      <c r="R4959">
        <v>4</v>
      </c>
      <c r="S4959">
        <v>445</v>
      </c>
      <c r="T4959">
        <v>49</v>
      </c>
      <c r="U4959">
        <v>29</v>
      </c>
      <c r="V4959">
        <v>4</v>
      </c>
      <c r="W4959">
        <v>3</v>
      </c>
      <c r="X4959">
        <v>2</v>
      </c>
      <c r="Y4959">
        <v>4.5</v>
      </c>
      <c r="Z4959">
        <v>4.5</v>
      </c>
      <c r="AA4959">
        <v>4</v>
      </c>
      <c r="AB4959">
        <v>4.5</v>
      </c>
    </row>
    <row r="4960" spans="1:28" x14ac:dyDescent="0.25">
      <c r="A4960" t="s">
        <v>4986</v>
      </c>
      <c r="B4960" t="s">
        <v>9993</v>
      </c>
      <c r="C4960" t="s">
        <v>10151</v>
      </c>
      <c r="D4960" t="s">
        <v>10188</v>
      </c>
      <c r="E4960">
        <v>36.254584999999999</v>
      </c>
      <c r="F4960">
        <v>-5.9641849999999996</v>
      </c>
      <c r="G4960" t="s">
        <v>10392</v>
      </c>
      <c r="H4960" t="s">
        <v>15577</v>
      </c>
      <c r="I4960" t="s">
        <v>15733</v>
      </c>
      <c r="J4960" t="s">
        <v>16643</v>
      </c>
      <c r="K4960" t="s">
        <v>18039</v>
      </c>
      <c r="L4960" t="s">
        <v>18062</v>
      </c>
      <c r="M4960" t="s">
        <v>18062</v>
      </c>
      <c r="N4960" t="s">
        <v>18062</v>
      </c>
      <c r="O4960">
        <v>6</v>
      </c>
      <c r="P4960">
        <v>60</v>
      </c>
      <c r="Q4960">
        <v>10</v>
      </c>
      <c r="R4960">
        <v>4</v>
      </c>
      <c r="S4960">
        <v>1052</v>
      </c>
      <c r="T4960">
        <v>34</v>
      </c>
      <c r="U4960">
        <v>34</v>
      </c>
      <c r="V4960">
        <v>18</v>
      </c>
      <c r="W4960">
        <v>9</v>
      </c>
      <c r="X4960">
        <v>7</v>
      </c>
      <c r="Y4960">
        <v>4</v>
      </c>
      <c r="Z4960">
        <v>4</v>
      </c>
      <c r="AA4960">
        <v>4</v>
      </c>
      <c r="AB4960">
        <v>4</v>
      </c>
    </row>
    <row r="4961" spans="1:28" x14ac:dyDescent="0.25">
      <c r="A4961" t="s">
        <v>4987</v>
      </c>
      <c r="B4961" t="s">
        <v>9994</v>
      </c>
      <c r="C4961" t="s">
        <v>10151</v>
      </c>
      <c r="D4961" t="s">
        <v>10188</v>
      </c>
      <c r="E4961">
        <v>36.253019999999999</v>
      </c>
      <c r="F4961">
        <v>-5.9661229999999996</v>
      </c>
      <c r="G4961" t="s">
        <v>10238</v>
      </c>
      <c r="H4961" t="s">
        <v>15578</v>
      </c>
      <c r="I4961" t="s">
        <v>15733</v>
      </c>
      <c r="J4961" t="s">
        <v>16643</v>
      </c>
      <c r="K4961" t="s">
        <v>16646</v>
      </c>
      <c r="L4961" t="s">
        <v>18062</v>
      </c>
      <c r="M4961" t="s">
        <v>18062</v>
      </c>
      <c r="N4961" t="s">
        <v>18062</v>
      </c>
      <c r="O4961">
        <v>7</v>
      </c>
      <c r="P4961">
        <v>28</v>
      </c>
      <c r="Q4961">
        <v>7</v>
      </c>
      <c r="R4961">
        <v>4.5</v>
      </c>
      <c r="S4961">
        <v>400</v>
      </c>
      <c r="T4961">
        <v>43</v>
      </c>
      <c r="U4961">
        <v>21</v>
      </c>
      <c r="V4961">
        <v>2</v>
      </c>
      <c r="W4961">
        <v>1</v>
      </c>
      <c r="X4961">
        <v>1</v>
      </c>
      <c r="Y4961">
        <v>4.5</v>
      </c>
      <c r="Z4961">
        <v>4.5</v>
      </c>
      <c r="AA4961">
        <v>4.5</v>
      </c>
      <c r="AB4961">
        <v>4.5</v>
      </c>
    </row>
    <row r="4962" spans="1:28" x14ac:dyDescent="0.25">
      <c r="A4962" t="s">
        <v>4988</v>
      </c>
      <c r="B4962" t="s">
        <v>9995</v>
      </c>
      <c r="C4962" t="s">
        <v>10151</v>
      </c>
      <c r="D4962" t="s">
        <v>10188</v>
      </c>
      <c r="E4962">
        <v>36.253635000000003</v>
      </c>
      <c r="F4962">
        <v>-5.9627030000000003</v>
      </c>
      <c r="G4962" t="s">
        <v>10290</v>
      </c>
      <c r="H4962" t="s">
        <v>15579</v>
      </c>
      <c r="I4962" t="s">
        <v>15733</v>
      </c>
      <c r="J4962" t="s">
        <v>16643</v>
      </c>
      <c r="K4962" t="s">
        <v>16666</v>
      </c>
      <c r="L4962" t="s">
        <v>18062</v>
      </c>
      <c r="M4962" t="s">
        <v>18062</v>
      </c>
      <c r="N4962" t="s">
        <v>18062</v>
      </c>
      <c r="O4962">
        <v>7</v>
      </c>
      <c r="P4962">
        <v>59.5</v>
      </c>
      <c r="Q4962">
        <v>14</v>
      </c>
      <c r="R4962">
        <v>4</v>
      </c>
      <c r="S4962">
        <v>650</v>
      </c>
      <c r="T4962">
        <v>34</v>
      </c>
      <c r="U4962">
        <v>42</v>
      </c>
      <c r="V4962">
        <v>11</v>
      </c>
      <c r="W4962">
        <v>2</v>
      </c>
      <c r="X4962">
        <v>10</v>
      </c>
      <c r="Y4962">
        <v>4</v>
      </c>
      <c r="Z4962">
        <v>4</v>
      </c>
      <c r="AA4962">
        <v>4</v>
      </c>
      <c r="AB4962">
        <v>4</v>
      </c>
    </row>
    <row r="4963" spans="1:28" x14ac:dyDescent="0.25">
      <c r="A4963" t="s">
        <v>4989</v>
      </c>
      <c r="B4963" t="s">
        <v>9996</v>
      </c>
      <c r="C4963" t="s">
        <v>10151</v>
      </c>
      <c r="D4963" t="s">
        <v>10214</v>
      </c>
      <c r="E4963">
        <v>37.407753</v>
      </c>
      <c r="F4963">
        <v>-4.4940179999999996</v>
      </c>
      <c r="G4963" t="s">
        <v>10241</v>
      </c>
      <c r="H4963" t="s">
        <v>15580</v>
      </c>
      <c r="I4963" t="s">
        <v>15748</v>
      </c>
      <c r="J4963" t="s">
        <v>16643</v>
      </c>
      <c r="K4963" t="s">
        <v>16688</v>
      </c>
      <c r="L4963" t="s">
        <v>18062</v>
      </c>
      <c r="M4963" t="s">
        <v>18062</v>
      </c>
      <c r="N4963" t="s">
        <v>18062</v>
      </c>
      <c r="O4963">
        <v>7</v>
      </c>
      <c r="P4963">
        <v>121</v>
      </c>
      <c r="Q4963">
        <v>7</v>
      </c>
      <c r="R4963">
        <v>4.5</v>
      </c>
      <c r="S4963">
        <v>377</v>
      </c>
      <c r="T4963">
        <v>8</v>
      </c>
      <c r="U4963">
        <v>1</v>
      </c>
      <c r="V4963">
        <v>1</v>
      </c>
      <c r="W4963">
        <v>0</v>
      </c>
      <c r="X4963">
        <v>0</v>
      </c>
      <c r="Y4963">
        <v>4.5</v>
      </c>
      <c r="Z4963">
        <v>4.5</v>
      </c>
      <c r="AA4963">
        <v>4.5</v>
      </c>
      <c r="AB4963">
        <v>4.5</v>
      </c>
    </row>
    <row r="4964" spans="1:28" x14ac:dyDescent="0.25">
      <c r="A4964" t="s">
        <v>4990</v>
      </c>
      <c r="B4964" t="s">
        <v>9997</v>
      </c>
      <c r="C4964" t="s">
        <v>10151</v>
      </c>
      <c r="D4964" t="s">
        <v>10173</v>
      </c>
      <c r="E4964">
        <v>36.497959999999999</v>
      </c>
      <c r="F4964">
        <v>-4.9704309999999996</v>
      </c>
      <c r="G4964" t="s">
        <v>10238</v>
      </c>
      <c r="H4964" t="s">
        <v>15581</v>
      </c>
      <c r="I4964" t="s">
        <v>15920</v>
      </c>
      <c r="J4964" t="s">
        <v>16643</v>
      </c>
      <c r="K4964" t="s">
        <v>16918</v>
      </c>
      <c r="L4964" t="s">
        <v>18062</v>
      </c>
      <c r="M4964" t="s">
        <v>18062</v>
      </c>
      <c r="N4964" t="s">
        <v>18062</v>
      </c>
      <c r="O4964">
        <v>7</v>
      </c>
      <c r="P4964">
        <v>55</v>
      </c>
      <c r="Q4964">
        <v>7</v>
      </c>
      <c r="R4964">
        <v>4.5</v>
      </c>
      <c r="S4964">
        <v>447</v>
      </c>
      <c r="T4964">
        <v>172</v>
      </c>
      <c r="U4964">
        <v>33</v>
      </c>
      <c r="V4964">
        <v>14</v>
      </c>
      <c r="W4964">
        <v>7</v>
      </c>
      <c r="X4964">
        <v>9</v>
      </c>
      <c r="Y4964">
        <v>4.5</v>
      </c>
      <c r="Z4964">
        <v>4.5</v>
      </c>
      <c r="AA4964">
        <v>4.5</v>
      </c>
      <c r="AB4964">
        <v>4.5</v>
      </c>
    </row>
    <row r="4965" spans="1:28" x14ac:dyDescent="0.25">
      <c r="A4965" t="s">
        <v>4991</v>
      </c>
      <c r="B4965" t="s">
        <v>9998</v>
      </c>
      <c r="C4965" t="s">
        <v>10151</v>
      </c>
      <c r="D4965" t="s">
        <v>10173</v>
      </c>
      <c r="E4965">
        <v>36.493000000000002</v>
      </c>
      <c r="F4965">
        <v>-4.9596</v>
      </c>
      <c r="G4965" t="s">
        <v>10245</v>
      </c>
      <c r="H4965" t="s">
        <v>15582</v>
      </c>
      <c r="I4965" t="s">
        <v>16576</v>
      </c>
      <c r="J4965" t="s">
        <v>16643</v>
      </c>
      <c r="K4965" t="s">
        <v>18040</v>
      </c>
      <c r="L4965" t="s">
        <v>18062</v>
      </c>
      <c r="M4965" t="s">
        <v>18062</v>
      </c>
      <c r="N4965" t="s">
        <v>18062</v>
      </c>
      <c r="O4965">
        <v>7</v>
      </c>
      <c r="P4965">
        <v>98</v>
      </c>
      <c r="Q4965">
        <v>7</v>
      </c>
      <c r="R4965">
        <v>4.5</v>
      </c>
      <c r="S4965">
        <v>558</v>
      </c>
      <c r="T4965">
        <v>296</v>
      </c>
      <c r="U4965">
        <v>122</v>
      </c>
      <c r="V4965">
        <v>32</v>
      </c>
      <c r="W4965">
        <v>12</v>
      </c>
      <c r="X4965">
        <v>7</v>
      </c>
      <c r="Y4965">
        <v>4.5</v>
      </c>
      <c r="Z4965">
        <v>4.5</v>
      </c>
      <c r="AA4965">
        <v>4.5</v>
      </c>
      <c r="AB4965">
        <v>4.5</v>
      </c>
    </row>
    <row r="4966" spans="1:28" x14ac:dyDescent="0.25">
      <c r="A4966" t="s">
        <v>4992</v>
      </c>
      <c r="B4966" t="s">
        <v>9999</v>
      </c>
      <c r="C4966" t="s">
        <v>10151</v>
      </c>
      <c r="D4966" t="s">
        <v>10173</v>
      </c>
      <c r="E4966">
        <v>36.492718000000004</v>
      </c>
      <c r="F4966">
        <v>-4.9599729999999997</v>
      </c>
      <c r="G4966" t="s">
        <v>10236</v>
      </c>
      <c r="H4966" t="s">
        <v>15583</v>
      </c>
      <c r="I4966" t="s">
        <v>15892</v>
      </c>
      <c r="J4966" t="s">
        <v>16643</v>
      </c>
      <c r="K4966" t="s">
        <v>16875</v>
      </c>
      <c r="L4966" t="s">
        <v>18062</v>
      </c>
      <c r="M4966" t="s">
        <v>18062</v>
      </c>
      <c r="N4966" t="s">
        <v>18062</v>
      </c>
      <c r="O4966">
        <v>7</v>
      </c>
      <c r="P4966">
        <v>77</v>
      </c>
      <c r="Q4966">
        <v>7</v>
      </c>
      <c r="R4966">
        <v>4.5</v>
      </c>
      <c r="S4966">
        <v>426</v>
      </c>
      <c r="T4966">
        <v>168</v>
      </c>
      <c r="U4966">
        <v>86</v>
      </c>
      <c r="V4966">
        <v>22</v>
      </c>
      <c r="W4966">
        <v>7</v>
      </c>
      <c r="X4966">
        <v>10</v>
      </c>
      <c r="Y4966">
        <v>4.5</v>
      </c>
      <c r="Z4966">
        <v>4.5</v>
      </c>
      <c r="AA4966">
        <v>4.5</v>
      </c>
      <c r="AB4966">
        <v>4.5</v>
      </c>
    </row>
    <row r="4967" spans="1:28" x14ac:dyDescent="0.25">
      <c r="A4967" t="s">
        <v>4993</v>
      </c>
      <c r="B4967" t="s">
        <v>10000</v>
      </c>
      <c r="C4967" t="s">
        <v>10151</v>
      </c>
      <c r="D4967" t="s">
        <v>10173</v>
      </c>
      <c r="E4967">
        <v>36.505454999999998</v>
      </c>
      <c r="F4967">
        <v>-4.9761620000000004</v>
      </c>
      <c r="G4967" t="s">
        <v>10245</v>
      </c>
      <c r="H4967" t="s">
        <v>15584</v>
      </c>
      <c r="I4967" t="s">
        <v>15908</v>
      </c>
      <c r="J4967" t="s">
        <v>16644</v>
      </c>
      <c r="K4967" t="s">
        <v>16690</v>
      </c>
      <c r="L4967" t="s">
        <v>18062</v>
      </c>
      <c r="M4967" t="s">
        <v>18062</v>
      </c>
      <c r="N4967" t="s">
        <v>18062</v>
      </c>
      <c r="O4967">
        <v>7</v>
      </c>
      <c r="P4967">
        <v>66.5</v>
      </c>
      <c r="Q4967">
        <v>7</v>
      </c>
      <c r="R4967">
        <v>4.5</v>
      </c>
      <c r="S4967">
        <v>443</v>
      </c>
      <c r="T4967">
        <v>136</v>
      </c>
      <c r="U4967">
        <v>70</v>
      </c>
      <c r="V4967">
        <v>19</v>
      </c>
      <c r="W4967">
        <v>12</v>
      </c>
      <c r="X4967">
        <v>7</v>
      </c>
      <c r="Y4967">
        <v>4.5</v>
      </c>
      <c r="Z4967">
        <v>4.5</v>
      </c>
      <c r="AA4967">
        <v>4</v>
      </c>
      <c r="AB4967">
        <v>4.5</v>
      </c>
    </row>
    <row r="4968" spans="1:28" x14ac:dyDescent="0.25">
      <c r="A4968" t="s">
        <v>4994</v>
      </c>
      <c r="B4968" t="s">
        <v>10001</v>
      </c>
      <c r="C4968" t="s">
        <v>10151</v>
      </c>
      <c r="D4968" t="s">
        <v>10173</v>
      </c>
      <c r="E4968">
        <v>36.499847000000003</v>
      </c>
      <c r="F4968">
        <v>-4.9612299999999996</v>
      </c>
      <c r="G4968" t="s">
        <v>10241</v>
      </c>
      <c r="H4968" t="s">
        <v>15585</v>
      </c>
      <c r="I4968" t="s">
        <v>15978</v>
      </c>
      <c r="J4968" t="s">
        <v>16643</v>
      </c>
      <c r="K4968" t="s">
        <v>17007</v>
      </c>
      <c r="L4968" t="s">
        <v>18062</v>
      </c>
      <c r="M4968" t="s">
        <v>18062</v>
      </c>
      <c r="N4968" t="s">
        <v>18062</v>
      </c>
      <c r="O4968">
        <v>6</v>
      </c>
      <c r="P4968">
        <v>48</v>
      </c>
      <c r="Q4968">
        <v>6</v>
      </c>
      <c r="R4968">
        <v>4.5</v>
      </c>
      <c r="S4968">
        <v>360</v>
      </c>
      <c r="T4968">
        <v>203</v>
      </c>
      <c r="U4968">
        <v>59</v>
      </c>
      <c r="V4968">
        <v>15</v>
      </c>
      <c r="W4968">
        <v>1</v>
      </c>
      <c r="X4968">
        <v>5</v>
      </c>
      <c r="Y4968">
        <v>4.5</v>
      </c>
      <c r="Z4968">
        <v>4.5</v>
      </c>
      <c r="AA4968">
        <v>4.5</v>
      </c>
      <c r="AB4968">
        <v>4</v>
      </c>
    </row>
    <row r="4969" spans="1:28" x14ac:dyDescent="0.25">
      <c r="A4969" t="s">
        <v>4995</v>
      </c>
      <c r="B4969" t="s">
        <v>10002</v>
      </c>
      <c r="C4969" t="s">
        <v>10151</v>
      </c>
      <c r="D4969" t="s">
        <v>10173</v>
      </c>
      <c r="E4969">
        <v>36.503413999999999</v>
      </c>
      <c r="F4969">
        <v>-4.9602519999999997</v>
      </c>
      <c r="G4969" t="s">
        <v>10249</v>
      </c>
      <c r="H4969" t="s">
        <v>15586</v>
      </c>
      <c r="I4969" t="s">
        <v>16628</v>
      </c>
      <c r="J4969" t="s">
        <v>16643</v>
      </c>
      <c r="K4969" t="s">
        <v>17844</v>
      </c>
      <c r="L4969" t="s">
        <v>18062</v>
      </c>
      <c r="M4969" t="s">
        <v>18062</v>
      </c>
      <c r="N4969" t="s">
        <v>18062</v>
      </c>
      <c r="O4969">
        <v>7</v>
      </c>
      <c r="P4969">
        <v>78.5</v>
      </c>
      <c r="Q4969">
        <v>7</v>
      </c>
      <c r="R4969">
        <v>4.5</v>
      </c>
      <c r="S4969">
        <v>362</v>
      </c>
      <c r="T4969">
        <v>157</v>
      </c>
      <c r="U4969">
        <v>75</v>
      </c>
      <c r="V4969">
        <v>30</v>
      </c>
      <c r="W4969">
        <v>11</v>
      </c>
      <c r="X4969">
        <v>6</v>
      </c>
      <c r="Y4969">
        <v>4</v>
      </c>
      <c r="Z4969">
        <v>4.5</v>
      </c>
      <c r="AA4969">
        <v>4</v>
      </c>
      <c r="AB4969">
        <v>4.5</v>
      </c>
    </row>
    <row r="4970" spans="1:28" x14ac:dyDescent="0.25">
      <c r="A4970" t="s">
        <v>4996</v>
      </c>
      <c r="B4970" t="s">
        <v>10003</v>
      </c>
      <c r="C4970" t="s">
        <v>10151</v>
      </c>
      <c r="D4970" t="s">
        <v>10173</v>
      </c>
      <c r="E4970">
        <v>36.507201999999999</v>
      </c>
      <c r="F4970">
        <v>-4.9503940000000002</v>
      </c>
      <c r="G4970" t="s">
        <v>10249</v>
      </c>
      <c r="H4970" t="s">
        <v>15587</v>
      </c>
      <c r="I4970" t="s">
        <v>15744</v>
      </c>
      <c r="J4970" t="s">
        <v>16643</v>
      </c>
      <c r="K4970" t="s">
        <v>16713</v>
      </c>
      <c r="L4970" t="s">
        <v>18062</v>
      </c>
      <c r="M4970" t="s">
        <v>18062</v>
      </c>
      <c r="N4970" t="s">
        <v>18062</v>
      </c>
      <c r="O4970">
        <v>6</v>
      </c>
      <c r="P4970">
        <v>78</v>
      </c>
      <c r="Q4970">
        <v>6</v>
      </c>
      <c r="R4970">
        <v>4.5</v>
      </c>
      <c r="S4970">
        <v>323</v>
      </c>
      <c r="T4970">
        <v>195</v>
      </c>
      <c r="U4970">
        <v>31</v>
      </c>
      <c r="V4970">
        <v>13</v>
      </c>
      <c r="W4970">
        <v>3</v>
      </c>
      <c r="X4970">
        <v>3</v>
      </c>
      <c r="Y4970">
        <v>4.5</v>
      </c>
      <c r="Z4970">
        <v>5</v>
      </c>
      <c r="AA4970">
        <v>4.5</v>
      </c>
      <c r="AB4970">
        <v>5</v>
      </c>
    </row>
    <row r="4971" spans="1:28" x14ac:dyDescent="0.25">
      <c r="A4971" t="s">
        <v>4997</v>
      </c>
      <c r="B4971" t="s">
        <v>10004</v>
      </c>
      <c r="C4971" t="s">
        <v>10151</v>
      </c>
      <c r="D4971" t="s">
        <v>10173</v>
      </c>
      <c r="E4971">
        <v>36.489223000000003</v>
      </c>
      <c r="F4971">
        <v>-4.9626060000000001</v>
      </c>
      <c r="G4971" t="s">
        <v>10241</v>
      </c>
      <c r="H4971" t="s">
        <v>15588</v>
      </c>
      <c r="I4971" t="s">
        <v>15739</v>
      </c>
      <c r="J4971" t="s">
        <v>16643</v>
      </c>
      <c r="K4971" t="s">
        <v>17886</v>
      </c>
      <c r="L4971" t="s">
        <v>18062</v>
      </c>
      <c r="M4971" t="s">
        <v>18062</v>
      </c>
      <c r="N4971" t="s">
        <v>18062</v>
      </c>
      <c r="O4971">
        <v>7</v>
      </c>
      <c r="P4971">
        <v>84</v>
      </c>
      <c r="Q4971">
        <v>7</v>
      </c>
      <c r="R4971">
        <v>4.5</v>
      </c>
      <c r="S4971">
        <v>421</v>
      </c>
      <c r="T4971">
        <v>187</v>
      </c>
      <c r="U4971">
        <v>58</v>
      </c>
      <c r="V4971">
        <v>29</v>
      </c>
      <c r="W4971">
        <v>15</v>
      </c>
      <c r="X4971">
        <v>12</v>
      </c>
      <c r="Y4971">
        <v>4.5</v>
      </c>
      <c r="Z4971">
        <v>4</v>
      </c>
      <c r="AA4971">
        <v>4</v>
      </c>
      <c r="AB4971">
        <v>4.5</v>
      </c>
    </row>
    <row r="4972" spans="1:28" x14ac:dyDescent="0.25">
      <c r="A4972" t="s">
        <v>4998</v>
      </c>
      <c r="B4972" t="s">
        <v>10005</v>
      </c>
      <c r="C4972" t="s">
        <v>10146</v>
      </c>
      <c r="D4972" t="s">
        <v>10159</v>
      </c>
      <c r="E4972">
        <v>41.028233</v>
      </c>
      <c r="F4972">
        <v>0.96611800000000003</v>
      </c>
      <c r="G4972" t="s">
        <v>10249</v>
      </c>
      <c r="H4972" t="s">
        <v>15589</v>
      </c>
      <c r="I4972" t="s">
        <v>16629</v>
      </c>
      <c r="J4972" t="s">
        <v>16643</v>
      </c>
      <c r="K4972" t="s">
        <v>17456</v>
      </c>
      <c r="L4972" t="s">
        <v>18062</v>
      </c>
      <c r="M4972" t="s">
        <v>18062</v>
      </c>
      <c r="N4972" t="s">
        <v>18062</v>
      </c>
      <c r="O4972">
        <v>3</v>
      </c>
      <c r="P4972">
        <v>33</v>
      </c>
      <c r="Q4972">
        <v>3</v>
      </c>
      <c r="R4972">
        <v>4.5</v>
      </c>
      <c r="S4972">
        <v>412</v>
      </c>
      <c r="T4972">
        <v>115</v>
      </c>
      <c r="U4972">
        <v>41</v>
      </c>
      <c r="V4972">
        <v>10</v>
      </c>
      <c r="W4972">
        <v>1</v>
      </c>
      <c r="X4972">
        <v>1</v>
      </c>
      <c r="Y4972">
        <v>4.5</v>
      </c>
      <c r="Z4972">
        <v>4.5</v>
      </c>
      <c r="AA4972">
        <v>4</v>
      </c>
      <c r="AB4972">
        <v>5</v>
      </c>
    </row>
    <row r="4973" spans="1:28" x14ac:dyDescent="0.25">
      <c r="A4973" t="s">
        <v>4999</v>
      </c>
      <c r="B4973" t="s">
        <v>10006</v>
      </c>
      <c r="C4973" t="s">
        <v>10148</v>
      </c>
      <c r="D4973" t="s">
        <v>10162</v>
      </c>
      <c r="E4973">
        <v>37.900337</v>
      </c>
      <c r="F4973">
        <v>-0.74673699999999998</v>
      </c>
      <c r="G4973" t="s">
        <v>10297</v>
      </c>
      <c r="H4973" t="s">
        <v>15590</v>
      </c>
      <c r="I4973" t="s">
        <v>15737</v>
      </c>
      <c r="J4973" t="s">
        <v>16643</v>
      </c>
      <c r="K4973" t="s">
        <v>16659</v>
      </c>
      <c r="L4973" t="s">
        <v>18062</v>
      </c>
      <c r="M4973" t="s">
        <v>18062</v>
      </c>
      <c r="N4973" t="s">
        <v>18062</v>
      </c>
      <c r="O4973">
        <v>7</v>
      </c>
      <c r="P4973">
        <v>52.5</v>
      </c>
      <c r="Q4973">
        <v>14</v>
      </c>
      <c r="R4973">
        <v>4</v>
      </c>
      <c r="S4973">
        <v>451</v>
      </c>
      <c r="T4973">
        <v>43</v>
      </c>
      <c r="U4973">
        <v>31</v>
      </c>
      <c r="V4973">
        <v>10</v>
      </c>
      <c r="W4973">
        <v>8</v>
      </c>
      <c r="X4973">
        <v>17</v>
      </c>
      <c r="Y4973">
        <v>3.5</v>
      </c>
      <c r="Z4973">
        <v>3.5</v>
      </c>
      <c r="AA4973">
        <v>3.5</v>
      </c>
      <c r="AB4973">
        <v>4</v>
      </c>
    </row>
    <row r="4974" spans="1:28" x14ac:dyDescent="0.25">
      <c r="A4974" t="s">
        <v>5000</v>
      </c>
      <c r="B4974" t="s">
        <v>10007</v>
      </c>
      <c r="C4974" t="s">
        <v>10148</v>
      </c>
      <c r="D4974" t="s">
        <v>10162</v>
      </c>
      <c r="E4974">
        <v>37.930832000000002</v>
      </c>
      <c r="F4974">
        <v>-0.76666699999999999</v>
      </c>
      <c r="G4974" t="s">
        <v>10250</v>
      </c>
      <c r="H4974" t="s">
        <v>15591</v>
      </c>
      <c r="I4974" t="s">
        <v>15951</v>
      </c>
      <c r="J4974" t="s">
        <v>16643</v>
      </c>
      <c r="K4974" t="s">
        <v>16960</v>
      </c>
      <c r="L4974" t="s">
        <v>18062</v>
      </c>
      <c r="M4974" t="s">
        <v>18063</v>
      </c>
      <c r="N4974" t="s">
        <v>18062</v>
      </c>
      <c r="O4974">
        <v>6</v>
      </c>
      <c r="P4974">
        <v>23</v>
      </c>
      <c r="Q4974">
        <v>6</v>
      </c>
      <c r="R4974">
        <v>4</v>
      </c>
      <c r="S4974">
        <v>345</v>
      </c>
      <c r="T4974">
        <v>211</v>
      </c>
      <c r="U4974">
        <v>56</v>
      </c>
      <c r="V4974">
        <v>22</v>
      </c>
      <c r="W4974">
        <v>16</v>
      </c>
      <c r="X4974">
        <v>25</v>
      </c>
      <c r="Y4974">
        <v>4.5</v>
      </c>
      <c r="Z4974">
        <v>4</v>
      </c>
      <c r="AA4974">
        <v>4</v>
      </c>
      <c r="AB4974">
        <v>4</v>
      </c>
    </row>
    <row r="4975" spans="1:28" x14ac:dyDescent="0.25">
      <c r="A4975" t="s">
        <v>5001</v>
      </c>
      <c r="B4975" t="s">
        <v>10008</v>
      </c>
      <c r="C4975" t="s">
        <v>10145</v>
      </c>
      <c r="D4975" t="s">
        <v>10158</v>
      </c>
      <c r="E4975">
        <v>27.818214000000001</v>
      </c>
      <c r="F4975">
        <v>-15.762775</v>
      </c>
      <c r="G4975" t="s">
        <v>10245</v>
      </c>
      <c r="H4975" t="s">
        <v>15592</v>
      </c>
      <c r="I4975" t="s">
        <v>16630</v>
      </c>
      <c r="J4975" t="s">
        <v>16643</v>
      </c>
      <c r="K4975" t="s">
        <v>18041</v>
      </c>
      <c r="L4975" t="s">
        <v>18062</v>
      </c>
      <c r="M4975" t="s">
        <v>18062</v>
      </c>
      <c r="N4975" t="s">
        <v>18062</v>
      </c>
      <c r="O4975">
        <v>6</v>
      </c>
      <c r="P4975">
        <v>72</v>
      </c>
      <c r="Q4975">
        <v>6</v>
      </c>
      <c r="R4975">
        <v>4.5</v>
      </c>
      <c r="S4975">
        <v>808</v>
      </c>
      <c r="T4975">
        <v>322</v>
      </c>
      <c r="U4975">
        <v>38</v>
      </c>
      <c r="V4975">
        <v>11</v>
      </c>
      <c r="W4975">
        <v>2</v>
      </c>
      <c r="X4975">
        <v>9</v>
      </c>
      <c r="Y4975">
        <v>4.5</v>
      </c>
      <c r="Z4975">
        <v>4.5</v>
      </c>
      <c r="AA4975">
        <v>4.5</v>
      </c>
      <c r="AB4975">
        <v>4</v>
      </c>
    </row>
    <row r="4976" spans="1:28" x14ac:dyDescent="0.25">
      <c r="A4976" t="s">
        <v>5002</v>
      </c>
      <c r="B4976" t="s">
        <v>10009</v>
      </c>
      <c r="C4976" t="s">
        <v>10145</v>
      </c>
      <c r="D4976" t="s">
        <v>10177</v>
      </c>
      <c r="E4976">
        <v>28.569420000000001</v>
      </c>
      <c r="F4976">
        <v>-16.204350999999999</v>
      </c>
      <c r="G4976" t="s">
        <v>10245</v>
      </c>
      <c r="H4976" t="s">
        <v>15593</v>
      </c>
      <c r="I4976" t="s">
        <v>15846</v>
      </c>
      <c r="J4976" t="s">
        <v>16645</v>
      </c>
      <c r="K4976" t="s">
        <v>16655</v>
      </c>
      <c r="L4976" t="s">
        <v>18062</v>
      </c>
      <c r="M4976" t="s">
        <v>18063</v>
      </c>
      <c r="N4976" t="s">
        <v>18062</v>
      </c>
      <c r="O4976">
        <v>4</v>
      </c>
      <c r="P4976">
        <v>32</v>
      </c>
      <c r="Q4976">
        <v>4</v>
      </c>
      <c r="R4976">
        <v>4.5</v>
      </c>
      <c r="S4976">
        <v>858</v>
      </c>
      <c r="T4976">
        <v>73</v>
      </c>
      <c r="U4976">
        <v>22</v>
      </c>
      <c r="V4976">
        <v>7</v>
      </c>
      <c r="W4976">
        <v>6</v>
      </c>
      <c r="X4976">
        <v>3</v>
      </c>
      <c r="Y4976">
        <v>4.5</v>
      </c>
      <c r="Z4976">
        <v>4</v>
      </c>
      <c r="AA4976">
        <v>4.5</v>
      </c>
      <c r="AB4976">
        <v>4</v>
      </c>
    </row>
    <row r="4977" spans="1:28" x14ac:dyDescent="0.25">
      <c r="A4977" t="s">
        <v>5003</v>
      </c>
      <c r="B4977" t="s">
        <v>10010</v>
      </c>
      <c r="C4977" t="s">
        <v>10147</v>
      </c>
      <c r="D4977" t="s">
        <v>10176</v>
      </c>
      <c r="E4977">
        <v>38.868633000000003</v>
      </c>
      <c r="F4977">
        <v>1.331828</v>
      </c>
      <c r="G4977" t="s">
        <v>10610</v>
      </c>
      <c r="H4977" t="s">
        <v>15594</v>
      </c>
      <c r="I4977" t="s">
        <v>15737</v>
      </c>
      <c r="J4977" t="s">
        <v>16643</v>
      </c>
      <c r="K4977" t="s">
        <v>16650</v>
      </c>
      <c r="L4977" t="s">
        <v>18062</v>
      </c>
      <c r="M4977" t="s">
        <v>18062</v>
      </c>
      <c r="N4977" t="s">
        <v>18062</v>
      </c>
      <c r="O4977">
        <v>7</v>
      </c>
      <c r="P4977">
        <v>84</v>
      </c>
      <c r="Q4977">
        <v>7</v>
      </c>
      <c r="R4977">
        <v>4</v>
      </c>
      <c r="S4977">
        <v>765</v>
      </c>
      <c r="T4977">
        <v>33</v>
      </c>
      <c r="U4977">
        <v>33</v>
      </c>
      <c r="V4977">
        <v>8</v>
      </c>
      <c r="W4977">
        <v>6</v>
      </c>
      <c r="X4977">
        <v>6</v>
      </c>
      <c r="Y4977">
        <v>4</v>
      </c>
      <c r="Z4977">
        <v>4</v>
      </c>
      <c r="AA4977">
        <v>3.5</v>
      </c>
      <c r="AB4977">
        <v>4.5</v>
      </c>
    </row>
    <row r="4978" spans="1:28" x14ac:dyDescent="0.25">
      <c r="A4978" t="s">
        <v>5004</v>
      </c>
      <c r="B4978" t="s">
        <v>10011</v>
      </c>
      <c r="C4978" t="s">
        <v>10148</v>
      </c>
      <c r="D4978" t="s">
        <v>10162</v>
      </c>
      <c r="E4978">
        <v>38.686970000000002</v>
      </c>
      <c r="F4978">
        <v>0.14762400000000001</v>
      </c>
      <c r="G4978" t="s">
        <v>10233</v>
      </c>
      <c r="H4978" t="s">
        <v>15595</v>
      </c>
      <c r="I4978" t="s">
        <v>15908</v>
      </c>
      <c r="J4978" t="s">
        <v>16644</v>
      </c>
      <c r="K4978" t="s">
        <v>16690</v>
      </c>
      <c r="L4978" t="s">
        <v>18062</v>
      </c>
      <c r="M4978" t="s">
        <v>18063</v>
      </c>
      <c r="N4978" t="s">
        <v>18063</v>
      </c>
      <c r="O4978">
        <v>6</v>
      </c>
      <c r="P4978">
        <v>64.5</v>
      </c>
      <c r="Q4978">
        <v>9</v>
      </c>
      <c r="R4978">
        <v>4</v>
      </c>
      <c r="S4978">
        <v>389</v>
      </c>
      <c r="T4978">
        <v>136</v>
      </c>
      <c r="U4978">
        <v>30</v>
      </c>
      <c r="V4978">
        <v>25</v>
      </c>
      <c r="W4978">
        <v>15</v>
      </c>
      <c r="X4978">
        <v>16</v>
      </c>
      <c r="Y4978">
        <v>4</v>
      </c>
      <c r="Z4978">
        <v>4</v>
      </c>
      <c r="AA4978">
        <v>3.5</v>
      </c>
      <c r="AB4978">
        <v>4.5</v>
      </c>
    </row>
    <row r="4979" spans="1:28" x14ac:dyDescent="0.25">
      <c r="A4979" t="s">
        <v>5005</v>
      </c>
      <c r="B4979" t="s">
        <v>10012</v>
      </c>
      <c r="C4979" t="s">
        <v>10148</v>
      </c>
      <c r="D4979" t="s">
        <v>10162</v>
      </c>
      <c r="E4979">
        <v>38.709316000000001</v>
      </c>
      <c r="F4979">
        <v>0.133968</v>
      </c>
      <c r="G4979" t="s">
        <v>10282</v>
      </c>
      <c r="H4979" t="s">
        <v>15596</v>
      </c>
      <c r="I4979" t="s">
        <v>15733</v>
      </c>
      <c r="J4979" t="s">
        <v>16643</v>
      </c>
      <c r="K4979" t="s">
        <v>16708</v>
      </c>
      <c r="L4979" t="s">
        <v>18062</v>
      </c>
      <c r="M4979" t="s">
        <v>18063</v>
      </c>
      <c r="N4979" t="s">
        <v>18062</v>
      </c>
      <c r="O4979">
        <v>6</v>
      </c>
      <c r="P4979">
        <v>36</v>
      </c>
      <c r="Q4979">
        <v>12</v>
      </c>
      <c r="R4979">
        <v>4.5</v>
      </c>
      <c r="S4979">
        <v>329</v>
      </c>
      <c r="T4979">
        <v>99</v>
      </c>
      <c r="U4979">
        <v>29</v>
      </c>
      <c r="V4979">
        <v>11</v>
      </c>
      <c r="W4979">
        <v>1</v>
      </c>
      <c r="X4979">
        <v>3</v>
      </c>
      <c r="Y4979">
        <v>4.5</v>
      </c>
      <c r="Z4979">
        <v>4.5</v>
      </c>
      <c r="AA4979">
        <v>4</v>
      </c>
      <c r="AB4979">
        <v>4.5</v>
      </c>
    </row>
    <row r="4980" spans="1:28" x14ac:dyDescent="0.25">
      <c r="A4980" t="s">
        <v>5006</v>
      </c>
      <c r="B4980" t="s">
        <v>10013</v>
      </c>
      <c r="C4980" t="s">
        <v>10148</v>
      </c>
      <c r="D4980" t="s">
        <v>10162</v>
      </c>
      <c r="E4980">
        <v>38.684913999999999</v>
      </c>
      <c r="F4980">
        <v>0.12347</v>
      </c>
      <c r="G4980" t="s">
        <v>10251</v>
      </c>
      <c r="H4980" t="s">
        <v>15597</v>
      </c>
      <c r="I4980" t="s">
        <v>15744</v>
      </c>
      <c r="J4980" t="s">
        <v>16643</v>
      </c>
      <c r="K4980" t="s">
        <v>16713</v>
      </c>
      <c r="L4980" t="s">
        <v>18062</v>
      </c>
      <c r="M4980" t="s">
        <v>18062</v>
      </c>
      <c r="N4980" t="s">
        <v>18062</v>
      </c>
      <c r="O4980">
        <v>6</v>
      </c>
      <c r="P4980">
        <v>41.5</v>
      </c>
      <c r="Q4980">
        <v>10</v>
      </c>
      <c r="R4980">
        <v>4.5</v>
      </c>
      <c r="S4980">
        <v>1001</v>
      </c>
      <c r="T4980">
        <v>704</v>
      </c>
      <c r="U4980">
        <v>122</v>
      </c>
      <c r="V4980">
        <v>55</v>
      </c>
      <c r="W4980">
        <v>27</v>
      </c>
      <c r="X4980">
        <v>12</v>
      </c>
      <c r="Y4980">
        <v>4.5</v>
      </c>
      <c r="Z4980">
        <v>4.5</v>
      </c>
      <c r="AA4980">
        <v>4.5</v>
      </c>
      <c r="AB4980">
        <v>4.5</v>
      </c>
    </row>
    <row r="4981" spans="1:28" x14ac:dyDescent="0.25">
      <c r="A4981" t="s">
        <v>5007</v>
      </c>
      <c r="B4981" t="s">
        <v>10014</v>
      </c>
      <c r="C4981" t="s">
        <v>10148</v>
      </c>
      <c r="D4981" t="s">
        <v>10162</v>
      </c>
      <c r="E4981">
        <v>38.684787999999998</v>
      </c>
      <c r="F4981">
        <v>0.12392499999999999</v>
      </c>
      <c r="G4981" t="s">
        <v>10425</v>
      </c>
      <c r="H4981" t="s">
        <v>15598</v>
      </c>
      <c r="I4981" t="s">
        <v>15739</v>
      </c>
      <c r="J4981" t="s">
        <v>16643</v>
      </c>
      <c r="K4981" t="s">
        <v>16725</v>
      </c>
      <c r="L4981" t="s">
        <v>18062</v>
      </c>
      <c r="M4981" t="s">
        <v>18063</v>
      </c>
      <c r="N4981" t="s">
        <v>18062</v>
      </c>
      <c r="O4981">
        <v>7</v>
      </c>
      <c r="P4981">
        <v>98.5</v>
      </c>
      <c r="Q4981">
        <v>7</v>
      </c>
      <c r="R4981">
        <v>4</v>
      </c>
      <c r="S4981">
        <v>409</v>
      </c>
      <c r="T4981">
        <v>92</v>
      </c>
      <c r="U4981">
        <v>86</v>
      </c>
      <c r="V4981">
        <v>46</v>
      </c>
      <c r="W4981">
        <v>11</v>
      </c>
      <c r="X4981">
        <v>10</v>
      </c>
      <c r="Y4981">
        <v>4</v>
      </c>
      <c r="Z4981">
        <v>4</v>
      </c>
      <c r="AA4981">
        <v>4</v>
      </c>
      <c r="AB4981">
        <v>4</v>
      </c>
    </row>
    <row r="4982" spans="1:28" x14ac:dyDescent="0.25">
      <c r="A4982" t="s">
        <v>5008</v>
      </c>
      <c r="B4982" t="s">
        <v>10015</v>
      </c>
      <c r="C4982" t="s">
        <v>10148</v>
      </c>
      <c r="D4982" t="s">
        <v>10162</v>
      </c>
      <c r="E4982">
        <v>38.68723</v>
      </c>
      <c r="F4982">
        <v>0.13597200000000001</v>
      </c>
      <c r="G4982" t="s">
        <v>10341</v>
      </c>
      <c r="H4982" t="s">
        <v>15599</v>
      </c>
      <c r="I4982" t="s">
        <v>15765</v>
      </c>
      <c r="J4982" t="s">
        <v>16643</v>
      </c>
      <c r="K4982" t="s">
        <v>16690</v>
      </c>
      <c r="L4982" t="s">
        <v>18062</v>
      </c>
      <c r="M4982" t="s">
        <v>18062</v>
      </c>
      <c r="N4982" t="s">
        <v>18063</v>
      </c>
      <c r="O4982">
        <v>7</v>
      </c>
      <c r="P4982">
        <v>73</v>
      </c>
      <c r="Q4982">
        <v>7</v>
      </c>
      <c r="R4982">
        <v>4</v>
      </c>
      <c r="S4982">
        <v>410</v>
      </c>
      <c r="T4982">
        <v>215</v>
      </c>
      <c r="U4982">
        <v>54</v>
      </c>
      <c r="V4982">
        <v>27</v>
      </c>
      <c r="W4982">
        <v>19</v>
      </c>
      <c r="X4982">
        <v>21</v>
      </c>
      <c r="Y4982">
        <v>4</v>
      </c>
      <c r="Z4982">
        <v>4</v>
      </c>
      <c r="AA4982">
        <v>3.5</v>
      </c>
      <c r="AB4982">
        <v>4</v>
      </c>
    </row>
    <row r="4983" spans="1:28" x14ac:dyDescent="0.25">
      <c r="A4983" t="s">
        <v>5009</v>
      </c>
      <c r="B4983" t="s">
        <v>10016</v>
      </c>
      <c r="C4983" t="s">
        <v>10148</v>
      </c>
      <c r="D4983" t="s">
        <v>10162</v>
      </c>
      <c r="E4983">
        <v>38.687325000000001</v>
      </c>
      <c r="F4983">
        <v>0.13409399999999999</v>
      </c>
      <c r="G4983" t="s">
        <v>10251</v>
      </c>
      <c r="H4983" t="s">
        <v>15600</v>
      </c>
      <c r="I4983" t="s">
        <v>15762</v>
      </c>
      <c r="J4983" t="s">
        <v>16644</v>
      </c>
      <c r="K4983" t="s">
        <v>16666</v>
      </c>
      <c r="L4983" t="s">
        <v>18062</v>
      </c>
      <c r="M4983" t="s">
        <v>18062</v>
      </c>
      <c r="N4983" t="s">
        <v>18062</v>
      </c>
      <c r="O4983">
        <v>7</v>
      </c>
      <c r="P4983">
        <v>167.8833333333333</v>
      </c>
      <c r="Q4983">
        <v>7</v>
      </c>
      <c r="R4983">
        <v>4.5</v>
      </c>
      <c r="S4983">
        <v>571</v>
      </c>
      <c r="T4983">
        <v>238</v>
      </c>
      <c r="U4983">
        <v>69</v>
      </c>
      <c r="V4983">
        <v>29</v>
      </c>
      <c r="W4983">
        <v>9</v>
      </c>
      <c r="X4983">
        <v>13</v>
      </c>
      <c r="Y4983">
        <v>4.5</v>
      </c>
      <c r="Z4983">
        <v>4.5</v>
      </c>
      <c r="AA4983">
        <v>4</v>
      </c>
      <c r="AB4983">
        <v>4.5</v>
      </c>
    </row>
    <row r="4984" spans="1:28" x14ac:dyDescent="0.25">
      <c r="A4984" t="s">
        <v>5010</v>
      </c>
      <c r="B4984" t="s">
        <v>10017</v>
      </c>
      <c r="C4984" t="s">
        <v>10148</v>
      </c>
      <c r="D4984" t="s">
        <v>10162</v>
      </c>
      <c r="E4984">
        <v>38.681086999999998</v>
      </c>
      <c r="F4984">
        <v>0.114119</v>
      </c>
      <c r="G4984" t="s">
        <v>10275</v>
      </c>
      <c r="H4984" t="s">
        <v>15601</v>
      </c>
      <c r="I4984" t="s">
        <v>16631</v>
      </c>
      <c r="J4984" t="s">
        <v>16643</v>
      </c>
      <c r="K4984" t="s">
        <v>18032</v>
      </c>
      <c r="L4984" t="s">
        <v>18062</v>
      </c>
      <c r="M4984" t="s">
        <v>18062</v>
      </c>
      <c r="N4984" t="s">
        <v>18062</v>
      </c>
      <c r="O4984">
        <v>5</v>
      </c>
      <c r="P4984">
        <v>20</v>
      </c>
      <c r="Q4984">
        <v>5</v>
      </c>
      <c r="R4984">
        <v>4.5</v>
      </c>
      <c r="S4984">
        <v>694</v>
      </c>
      <c r="T4984">
        <v>473</v>
      </c>
      <c r="U4984">
        <v>103</v>
      </c>
      <c r="V4984">
        <v>35</v>
      </c>
      <c r="W4984">
        <v>12</v>
      </c>
      <c r="X4984">
        <v>12</v>
      </c>
      <c r="Y4984">
        <v>4.5</v>
      </c>
      <c r="Z4984">
        <v>4.5</v>
      </c>
      <c r="AA4984">
        <v>4.5</v>
      </c>
      <c r="AB4984">
        <v>4.5</v>
      </c>
    </row>
    <row r="4985" spans="1:28" x14ac:dyDescent="0.25">
      <c r="A4985" t="s">
        <v>5011</v>
      </c>
      <c r="B4985" t="s">
        <v>10018</v>
      </c>
      <c r="C4985" t="s">
        <v>10148</v>
      </c>
      <c r="D4985" t="s">
        <v>10162</v>
      </c>
      <c r="E4985">
        <v>38.687370000000001</v>
      </c>
      <c r="F4985">
        <v>0.13582</v>
      </c>
      <c r="G4985" t="s">
        <v>10241</v>
      </c>
      <c r="H4985" t="s">
        <v>15602</v>
      </c>
      <c r="I4985" t="s">
        <v>15733</v>
      </c>
      <c r="J4985" t="s">
        <v>16643</v>
      </c>
      <c r="K4985" t="s">
        <v>17117</v>
      </c>
      <c r="L4985" t="s">
        <v>18062</v>
      </c>
      <c r="M4985" t="s">
        <v>18062</v>
      </c>
      <c r="N4985" t="s">
        <v>18062</v>
      </c>
      <c r="O4985">
        <v>7</v>
      </c>
      <c r="P4985">
        <v>70</v>
      </c>
      <c r="Q4985">
        <v>7</v>
      </c>
      <c r="R4985">
        <v>4.5</v>
      </c>
      <c r="S4985">
        <v>408</v>
      </c>
      <c r="T4985">
        <v>154</v>
      </c>
      <c r="U4985">
        <v>57</v>
      </c>
      <c r="V4985">
        <v>11</v>
      </c>
      <c r="W4985">
        <v>8</v>
      </c>
      <c r="X4985">
        <v>5</v>
      </c>
      <c r="Y4985">
        <v>4</v>
      </c>
      <c r="Z4985">
        <v>4.5</v>
      </c>
      <c r="AA4985">
        <v>4</v>
      </c>
      <c r="AB4985">
        <v>4.5</v>
      </c>
    </row>
    <row r="4986" spans="1:28" x14ac:dyDescent="0.25">
      <c r="A4986" t="s">
        <v>5012</v>
      </c>
      <c r="B4986" t="s">
        <v>10019</v>
      </c>
      <c r="C4986" t="s">
        <v>10148</v>
      </c>
      <c r="D4986" t="s">
        <v>10162</v>
      </c>
      <c r="E4986">
        <v>38.688972</v>
      </c>
      <c r="F4986">
        <v>0.133025</v>
      </c>
      <c r="G4986" t="s">
        <v>10245</v>
      </c>
      <c r="H4986" t="s">
        <v>15603</v>
      </c>
      <c r="I4986" t="s">
        <v>16632</v>
      </c>
      <c r="J4986" t="s">
        <v>16643</v>
      </c>
      <c r="K4986" t="s">
        <v>18042</v>
      </c>
      <c r="L4986" t="s">
        <v>18062</v>
      </c>
      <c r="M4986" t="s">
        <v>18062</v>
      </c>
      <c r="N4986" t="s">
        <v>18062</v>
      </c>
      <c r="O4986">
        <v>7</v>
      </c>
      <c r="P4986">
        <v>59.5</v>
      </c>
      <c r="Q4986">
        <v>13</v>
      </c>
      <c r="R4986">
        <v>4.5</v>
      </c>
      <c r="S4986">
        <v>571</v>
      </c>
      <c r="T4986">
        <v>298</v>
      </c>
      <c r="U4986">
        <v>99</v>
      </c>
      <c r="V4986">
        <v>21</v>
      </c>
      <c r="W4986">
        <v>22</v>
      </c>
      <c r="X4986">
        <v>10</v>
      </c>
      <c r="Y4986">
        <v>4.5</v>
      </c>
      <c r="Z4986">
        <v>4.5</v>
      </c>
      <c r="AA4986">
        <v>4.5</v>
      </c>
      <c r="AB4986">
        <v>4</v>
      </c>
    </row>
    <row r="4987" spans="1:28" x14ac:dyDescent="0.25">
      <c r="A4987" t="s">
        <v>5013</v>
      </c>
      <c r="B4987" t="s">
        <v>10020</v>
      </c>
      <c r="C4987" t="s">
        <v>10148</v>
      </c>
      <c r="D4987" t="s">
        <v>10162</v>
      </c>
      <c r="E4987">
        <v>38.678592999999999</v>
      </c>
      <c r="F4987">
        <v>0.10883900000000001</v>
      </c>
      <c r="G4987" t="s">
        <v>10245</v>
      </c>
      <c r="H4987" t="s">
        <v>15604</v>
      </c>
      <c r="I4987" t="s">
        <v>16633</v>
      </c>
      <c r="J4987" t="s">
        <v>16645</v>
      </c>
      <c r="K4987" t="s">
        <v>18043</v>
      </c>
      <c r="L4987" t="s">
        <v>18062</v>
      </c>
      <c r="M4987" t="s">
        <v>18062</v>
      </c>
      <c r="N4987" t="s">
        <v>18063</v>
      </c>
      <c r="O4987">
        <v>6</v>
      </c>
      <c r="P4987">
        <v>78</v>
      </c>
      <c r="Q4987">
        <v>6</v>
      </c>
      <c r="R4987">
        <v>4.5</v>
      </c>
      <c r="S4987">
        <v>776</v>
      </c>
      <c r="T4987">
        <v>488</v>
      </c>
      <c r="U4987">
        <v>137</v>
      </c>
      <c r="V4987">
        <v>46</v>
      </c>
      <c r="W4987">
        <v>13</v>
      </c>
      <c r="X4987">
        <v>8</v>
      </c>
      <c r="Y4987">
        <v>4.5</v>
      </c>
      <c r="Z4987">
        <v>4.5</v>
      </c>
      <c r="AA4987">
        <v>4.5</v>
      </c>
      <c r="AB4987">
        <v>4</v>
      </c>
    </row>
    <row r="4988" spans="1:28" x14ac:dyDescent="0.25">
      <c r="A4988" t="s">
        <v>5014</v>
      </c>
      <c r="B4988" t="s">
        <v>10021</v>
      </c>
      <c r="C4988" t="s">
        <v>10148</v>
      </c>
      <c r="D4988" t="s">
        <v>10162</v>
      </c>
      <c r="E4988">
        <v>38.687572000000003</v>
      </c>
      <c r="F4988">
        <v>0.13194700000000001</v>
      </c>
      <c r="G4988" t="s">
        <v>10246</v>
      </c>
      <c r="H4988" t="s">
        <v>15605</v>
      </c>
      <c r="I4988" t="s">
        <v>15739</v>
      </c>
      <c r="J4988" t="s">
        <v>16643</v>
      </c>
      <c r="K4988" t="s">
        <v>16663</v>
      </c>
      <c r="L4988" t="s">
        <v>18062</v>
      </c>
      <c r="M4988" t="s">
        <v>18062</v>
      </c>
      <c r="N4988" t="s">
        <v>18062</v>
      </c>
      <c r="O4988">
        <v>6</v>
      </c>
      <c r="P4988">
        <v>39</v>
      </c>
      <c r="Q4988">
        <v>12</v>
      </c>
      <c r="R4988">
        <v>4</v>
      </c>
      <c r="S4988">
        <v>474</v>
      </c>
      <c r="T4988">
        <v>103</v>
      </c>
      <c r="U4988">
        <v>62</v>
      </c>
      <c r="V4988">
        <v>32</v>
      </c>
      <c r="W4988">
        <v>17</v>
      </c>
      <c r="X4988">
        <v>6</v>
      </c>
      <c r="Y4988">
        <v>4</v>
      </c>
      <c r="Z4988">
        <v>4</v>
      </c>
      <c r="AA4988">
        <v>3.5</v>
      </c>
      <c r="AB4988">
        <v>4</v>
      </c>
    </row>
    <row r="4989" spans="1:28" x14ac:dyDescent="0.25">
      <c r="A4989" t="s">
        <v>5015</v>
      </c>
      <c r="B4989" t="s">
        <v>10022</v>
      </c>
      <c r="C4989" t="s">
        <v>10148</v>
      </c>
      <c r="D4989" t="s">
        <v>10162</v>
      </c>
      <c r="E4989">
        <v>38.689297000000003</v>
      </c>
      <c r="F4989">
        <v>0.13000300000000001</v>
      </c>
      <c r="G4989" t="s">
        <v>10236</v>
      </c>
      <c r="H4989" t="s">
        <v>15606</v>
      </c>
      <c r="I4989" t="s">
        <v>16634</v>
      </c>
      <c r="J4989" t="s">
        <v>16645</v>
      </c>
      <c r="K4989" t="s">
        <v>18044</v>
      </c>
      <c r="L4989" t="s">
        <v>18062</v>
      </c>
      <c r="M4989" t="s">
        <v>18063</v>
      </c>
      <c r="N4989" t="s">
        <v>18062</v>
      </c>
      <c r="O4989">
        <v>5</v>
      </c>
      <c r="P4989">
        <v>38</v>
      </c>
      <c r="Q4989">
        <v>5</v>
      </c>
      <c r="R4989">
        <v>4.5</v>
      </c>
      <c r="S4989">
        <v>678</v>
      </c>
      <c r="T4989">
        <v>450</v>
      </c>
      <c r="U4989">
        <v>125</v>
      </c>
      <c r="V4989">
        <v>27</v>
      </c>
      <c r="W4989">
        <v>14</v>
      </c>
      <c r="X4989">
        <v>8</v>
      </c>
      <c r="Y4989">
        <v>4.5</v>
      </c>
      <c r="Z4989">
        <v>4.5</v>
      </c>
      <c r="AA4989">
        <v>4.5</v>
      </c>
      <c r="AB4989">
        <v>4</v>
      </c>
    </row>
    <row r="4990" spans="1:28" x14ac:dyDescent="0.25">
      <c r="A4990" t="s">
        <v>5016</v>
      </c>
      <c r="B4990" t="s">
        <v>10023</v>
      </c>
      <c r="C4990" t="s">
        <v>10148</v>
      </c>
      <c r="D4990" t="s">
        <v>10162</v>
      </c>
      <c r="E4990">
        <v>38.684623999999999</v>
      </c>
      <c r="F4990">
        <v>0.123649</v>
      </c>
      <c r="G4990" t="s">
        <v>10236</v>
      </c>
      <c r="H4990" t="s">
        <v>15607</v>
      </c>
      <c r="I4990" t="s">
        <v>16479</v>
      </c>
      <c r="J4990" t="s">
        <v>16643</v>
      </c>
      <c r="K4990" t="s">
        <v>18045</v>
      </c>
      <c r="L4990" t="s">
        <v>18062</v>
      </c>
      <c r="M4990" t="s">
        <v>18062</v>
      </c>
      <c r="N4990" t="s">
        <v>18062</v>
      </c>
      <c r="O4990">
        <v>7</v>
      </c>
      <c r="P4990">
        <v>59.5</v>
      </c>
      <c r="Q4990">
        <v>13</v>
      </c>
      <c r="R4990">
        <v>4.5</v>
      </c>
      <c r="S4990">
        <v>1167</v>
      </c>
      <c r="T4990">
        <v>726</v>
      </c>
      <c r="U4990">
        <v>151</v>
      </c>
      <c r="V4990">
        <v>39</v>
      </c>
      <c r="W4990">
        <v>13</v>
      </c>
      <c r="X4990">
        <v>17</v>
      </c>
      <c r="Y4990">
        <v>4.5</v>
      </c>
      <c r="Z4990">
        <v>4.5</v>
      </c>
      <c r="AA4990">
        <v>4.5</v>
      </c>
      <c r="AB4990">
        <v>4</v>
      </c>
    </row>
    <row r="4991" spans="1:28" x14ac:dyDescent="0.25">
      <c r="A4991" t="s">
        <v>5017</v>
      </c>
      <c r="B4991" t="s">
        <v>10024</v>
      </c>
      <c r="C4991" t="s">
        <v>10148</v>
      </c>
      <c r="D4991" t="s">
        <v>10162</v>
      </c>
      <c r="E4991">
        <v>38.688186999999999</v>
      </c>
      <c r="F4991">
        <v>0.134522</v>
      </c>
      <c r="G4991" t="s">
        <v>10477</v>
      </c>
      <c r="H4991" t="s">
        <v>15608</v>
      </c>
      <c r="I4991" t="s">
        <v>16110</v>
      </c>
      <c r="J4991" t="s">
        <v>16643</v>
      </c>
      <c r="K4991" t="s">
        <v>17207</v>
      </c>
      <c r="L4991" t="s">
        <v>18062</v>
      </c>
      <c r="M4991" t="s">
        <v>18062</v>
      </c>
      <c r="N4991" t="s">
        <v>18063</v>
      </c>
      <c r="O4991">
        <v>6</v>
      </c>
      <c r="P4991">
        <v>57</v>
      </c>
      <c r="Q4991">
        <v>12</v>
      </c>
      <c r="R4991">
        <v>4</v>
      </c>
      <c r="S4991">
        <v>333</v>
      </c>
      <c r="T4991">
        <v>93</v>
      </c>
      <c r="U4991">
        <v>54</v>
      </c>
      <c r="V4991">
        <v>26</v>
      </c>
      <c r="W4991">
        <v>11</v>
      </c>
      <c r="X4991">
        <v>6</v>
      </c>
      <c r="Y4991">
        <v>4</v>
      </c>
      <c r="Z4991">
        <v>4</v>
      </c>
      <c r="AA4991">
        <v>4</v>
      </c>
      <c r="AB4991">
        <v>4</v>
      </c>
    </row>
    <row r="4992" spans="1:28" x14ac:dyDescent="0.25">
      <c r="A4992" t="s">
        <v>5018</v>
      </c>
      <c r="B4992" t="s">
        <v>10025</v>
      </c>
      <c r="C4992" t="s">
        <v>10148</v>
      </c>
      <c r="D4992" t="s">
        <v>10162</v>
      </c>
      <c r="E4992">
        <v>38.688639999999999</v>
      </c>
      <c r="F4992">
        <v>0.13448299999999999</v>
      </c>
      <c r="G4992" t="s">
        <v>10236</v>
      </c>
      <c r="H4992" t="s">
        <v>15609</v>
      </c>
      <c r="I4992" t="s">
        <v>15744</v>
      </c>
      <c r="J4992" t="s">
        <v>16643</v>
      </c>
      <c r="K4992" t="s">
        <v>16693</v>
      </c>
      <c r="L4992" t="s">
        <v>18062</v>
      </c>
      <c r="M4992" t="s">
        <v>18062</v>
      </c>
      <c r="N4992" t="s">
        <v>18062</v>
      </c>
      <c r="O4992">
        <v>4</v>
      </c>
      <c r="P4992">
        <v>14</v>
      </c>
      <c r="Q4992">
        <v>4</v>
      </c>
      <c r="R4992">
        <v>4.5</v>
      </c>
      <c r="S4992">
        <v>351</v>
      </c>
      <c r="T4992">
        <v>252</v>
      </c>
      <c r="U4992">
        <v>43</v>
      </c>
      <c r="V4992">
        <v>11</v>
      </c>
      <c r="W4992">
        <v>2</v>
      </c>
      <c r="X4992">
        <v>6</v>
      </c>
      <c r="Y4992">
        <v>5</v>
      </c>
      <c r="Z4992">
        <v>4.5</v>
      </c>
      <c r="AA4992">
        <v>4.5</v>
      </c>
      <c r="AB4992">
        <v>4.5</v>
      </c>
    </row>
    <row r="4993" spans="1:28" x14ac:dyDescent="0.25">
      <c r="A4993" t="s">
        <v>5019</v>
      </c>
      <c r="B4993" t="s">
        <v>10026</v>
      </c>
      <c r="C4993" t="s">
        <v>10148</v>
      </c>
      <c r="D4993" t="s">
        <v>10162</v>
      </c>
      <c r="E4993">
        <v>38.679366999999999</v>
      </c>
      <c r="F4993">
        <v>0.112898</v>
      </c>
      <c r="G4993" t="s">
        <v>10603</v>
      </c>
      <c r="H4993" t="s">
        <v>15610</v>
      </c>
      <c r="I4993" t="s">
        <v>15998</v>
      </c>
      <c r="J4993" t="s">
        <v>16643</v>
      </c>
      <c r="K4993" t="s">
        <v>17056</v>
      </c>
      <c r="L4993" t="s">
        <v>18062</v>
      </c>
      <c r="M4993" t="s">
        <v>18063</v>
      </c>
      <c r="N4993" t="s">
        <v>18063</v>
      </c>
      <c r="O4993">
        <v>6</v>
      </c>
      <c r="P4993">
        <v>34.5</v>
      </c>
      <c r="Q4993">
        <v>6</v>
      </c>
      <c r="R4993">
        <v>4</v>
      </c>
      <c r="S4993">
        <v>433</v>
      </c>
      <c r="T4993">
        <v>147</v>
      </c>
      <c r="U4993">
        <v>106</v>
      </c>
      <c r="V4993">
        <v>24</v>
      </c>
      <c r="W4993">
        <v>14</v>
      </c>
      <c r="X4993">
        <v>12</v>
      </c>
      <c r="Y4993">
        <v>4</v>
      </c>
      <c r="Z4993">
        <v>4</v>
      </c>
      <c r="AA4993">
        <v>4</v>
      </c>
      <c r="AB4993">
        <v>4.5</v>
      </c>
    </row>
    <row r="4994" spans="1:28" x14ac:dyDescent="0.25">
      <c r="A4994" t="s">
        <v>5020</v>
      </c>
      <c r="B4994" t="s">
        <v>10027</v>
      </c>
      <c r="C4994" t="s">
        <v>10148</v>
      </c>
      <c r="D4994" t="s">
        <v>10162</v>
      </c>
      <c r="E4994">
        <v>38.688659999999999</v>
      </c>
      <c r="F4994">
        <v>0.13245799999999999</v>
      </c>
      <c r="G4994" t="s">
        <v>10241</v>
      </c>
      <c r="H4994" t="s">
        <v>15611</v>
      </c>
      <c r="I4994" t="s">
        <v>15733</v>
      </c>
      <c r="J4994" t="s">
        <v>16643</v>
      </c>
      <c r="K4994" t="s">
        <v>16715</v>
      </c>
      <c r="L4994" t="s">
        <v>18062</v>
      </c>
      <c r="M4994" t="s">
        <v>18062</v>
      </c>
      <c r="N4994" t="s">
        <v>18062</v>
      </c>
      <c r="O4994">
        <v>6</v>
      </c>
      <c r="P4994">
        <v>48</v>
      </c>
      <c r="Q4994">
        <v>6</v>
      </c>
      <c r="R4994">
        <v>4.5</v>
      </c>
      <c r="S4994">
        <v>324</v>
      </c>
      <c r="T4994">
        <v>137</v>
      </c>
      <c r="U4994">
        <v>35</v>
      </c>
      <c r="V4994">
        <v>2</v>
      </c>
      <c r="W4994">
        <v>2</v>
      </c>
      <c r="X4994">
        <v>4</v>
      </c>
      <c r="Y4994">
        <v>4.5</v>
      </c>
      <c r="Z4994">
        <v>4.5</v>
      </c>
      <c r="AA4994">
        <v>4.5</v>
      </c>
      <c r="AB4994">
        <v>5</v>
      </c>
    </row>
    <row r="4995" spans="1:28" x14ac:dyDescent="0.25">
      <c r="A4995" t="s">
        <v>5021</v>
      </c>
      <c r="B4995" t="s">
        <v>10028</v>
      </c>
      <c r="C4995" t="s">
        <v>10148</v>
      </c>
      <c r="D4995" t="s">
        <v>10162</v>
      </c>
      <c r="E4995">
        <v>38.682346000000003</v>
      </c>
      <c r="F4995">
        <v>0.12034400000000001</v>
      </c>
      <c r="G4995" t="s">
        <v>10271</v>
      </c>
      <c r="H4995" t="s">
        <v>15612</v>
      </c>
      <c r="I4995" t="s">
        <v>15919</v>
      </c>
      <c r="J4995" t="s">
        <v>16643</v>
      </c>
      <c r="K4995" t="s">
        <v>18046</v>
      </c>
      <c r="L4995" t="s">
        <v>18062</v>
      </c>
      <c r="M4995" t="s">
        <v>18062</v>
      </c>
      <c r="N4995" t="s">
        <v>18062</v>
      </c>
      <c r="O4995">
        <v>6</v>
      </c>
      <c r="P4995">
        <v>54</v>
      </c>
      <c r="Q4995">
        <v>6</v>
      </c>
      <c r="R4995">
        <v>4.5</v>
      </c>
      <c r="S4995">
        <v>481</v>
      </c>
      <c r="T4995">
        <v>221</v>
      </c>
      <c r="U4995">
        <v>47</v>
      </c>
      <c r="V4995">
        <v>19</v>
      </c>
      <c r="W4995">
        <v>12</v>
      </c>
      <c r="X4995">
        <v>11</v>
      </c>
      <c r="Y4995">
        <v>4.5</v>
      </c>
      <c r="Z4995">
        <v>4.5</v>
      </c>
      <c r="AA4995">
        <v>4.5</v>
      </c>
      <c r="AB4995">
        <v>4.5</v>
      </c>
    </row>
    <row r="4996" spans="1:28" x14ac:dyDescent="0.25">
      <c r="A4996" t="s">
        <v>5022</v>
      </c>
      <c r="B4996" t="s">
        <v>10029</v>
      </c>
      <c r="C4996" t="s">
        <v>10148</v>
      </c>
      <c r="D4996" t="s">
        <v>10162</v>
      </c>
      <c r="E4996">
        <v>38.687469999999998</v>
      </c>
      <c r="F4996">
        <v>0.13192400000000001</v>
      </c>
      <c r="G4996" t="s">
        <v>10290</v>
      </c>
      <c r="H4996" t="s">
        <v>15613</v>
      </c>
      <c r="I4996" t="s">
        <v>15902</v>
      </c>
      <c r="J4996" t="s">
        <v>16643</v>
      </c>
      <c r="K4996" t="s">
        <v>16892</v>
      </c>
      <c r="L4996" t="s">
        <v>18062</v>
      </c>
      <c r="M4996" t="s">
        <v>18062</v>
      </c>
      <c r="N4996" t="s">
        <v>18062</v>
      </c>
      <c r="O4996">
        <v>7</v>
      </c>
      <c r="P4996">
        <v>59.5</v>
      </c>
      <c r="Q4996">
        <v>14</v>
      </c>
      <c r="R4996">
        <v>4</v>
      </c>
      <c r="S4996">
        <v>334</v>
      </c>
      <c r="T4996">
        <v>90</v>
      </c>
      <c r="U4996">
        <v>42</v>
      </c>
      <c r="V4996">
        <v>11</v>
      </c>
      <c r="W4996">
        <v>7</v>
      </c>
      <c r="X4996">
        <v>11</v>
      </c>
      <c r="Y4996">
        <v>4.5</v>
      </c>
      <c r="Z4996">
        <v>4.5</v>
      </c>
      <c r="AA4996">
        <v>4</v>
      </c>
      <c r="AB4996">
        <v>4</v>
      </c>
    </row>
    <row r="4997" spans="1:28" x14ac:dyDescent="0.25">
      <c r="A4997" t="s">
        <v>5023</v>
      </c>
      <c r="B4997" t="s">
        <v>10030</v>
      </c>
      <c r="C4997" t="s">
        <v>10148</v>
      </c>
      <c r="D4997" t="s">
        <v>10162</v>
      </c>
      <c r="E4997">
        <v>38.691070000000003</v>
      </c>
      <c r="F4997">
        <v>0.13478299999999999</v>
      </c>
      <c r="G4997" t="s">
        <v>10249</v>
      </c>
      <c r="H4997" t="s">
        <v>15614</v>
      </c>
      <c r="I4997" t="s">
        <v>15805</v>
      </c>
      <c r="J4997" t="s">
        <v>16643</v>
      </c>
      <c r="K4997" t="s">
        <v>17053</v>
      </c>
      <c r="L4997" t="s">
        <v>18062</v>
      </c>
      <c r="M4997" t="s">
        <v>18062</v>
      </c>
      <c r="N4997" t="s">
        <v>18062</v>
      </c>
      <c r="O4997">
        <v>7</v>
      </c>
      <c r="P4997">
        <v>59.5</v>
      </c>
      <c r="Q4997">
        <v>13</v>
      </c>
      <c r="R4997">
        <v>4.5</v>
      </c>
      <c r="S4997">
        <v>387</v>
      </c>
      <c r="T4997">
        <v>259</v>
      </c>
      <c r="U4997">
        <v>52</v>
      </c>
      <c r="V4997">
        <v>15</v>
      </c>
      <c r="W4997">
        <v>5</v>
      </c>
      <c r="X4997">
        <v>6</v>
      </c>
      <c r="Y4997">
        <v>4.5</v>
      </c>
      <c r="Z4997">
        <v>4.5</v>
      </c>
      <c r="AA4997">
        <v>4.5</v>
      </c>
      <c r="AB4997">
        <v>4</v>
      </c>
    </row>
    <row r="4998" spans="1:28" x14ac:dyDescent="0.25">
      <c r="A4998" t="s">
        <v>5024</v>
      </c>
      <c r="B4998" t="s">
        <v>10031</v>
      </c>
      <c r="C4998" t="s">
        <v>10148</v>
      </c>
      <c r="D4998" t="s">
        <v>10162</v>
      </c>
      <c r="E4998">
        <v>38.685184</v>
      </c>
      <c r="F4998">
        <v>0.124141</v>
      </c>
      <c r="G4998" t="s">
        <v>10243</v>
      </c>
      <c r="H4998" t="s">
        <v>15615</v>
      </c>
      <c r="I4998" t="s">
        <v>15744</v>
      </c>
      <c r="J4998" t="s">
        <v>16643</v>
      </c>
      <c r="K4998" t="s">
        <v>17001</v>
      </c>
      <c r="L4998" t="s">
        <v>18062</v>
      </c>
      <c r="M4998" t="s">
        <v>18062</v>
      </c>
      <c r="N4998" t="s">
        <v>18062</v>
      </c>
      <c r="O4998">
        <v>6</v>
      </c>
      <c r="P4998">
        <v>57</v>
      </c>
      <c r="Q4998">
        <v>6</v>
      </c>
      <c r="R4998">
        <v>5</v>
      </c>
      <c r="S4998">
        <v>1225</v>
      </c>
      <c r="T4998">
        <v>626</v>
      </c>
      <c r="U4998">
        <v>49</v>
      </c>
      <c r="V4998">
        <v>20</v>
      </c>
      <c r="W4998">
        <v>4</v>
      </c>
      <c r="X4998">
        <v>8</v>
      </c>
      <c r="Y4998">
        <v>5</v>
      </c>
      <c r="Z4998">
        <v>5</v>
      </c>
      <c r="AA4998">
        <v>4.5</v>
      </c>
      <c r="AB4998">
        <v>5</v>
      </c>
    </row>
    <row r="4999" spans="1:28" x14ac:dyDescent="0.25">
      <c r="A4999" t="s">
        <v>5025</v>
      </c>
      <c r="B4999" t="s">
        <v>10032</v>
      </c>
      <c r="C4999" t="s">
        <v>10149</v>
      </c>
      <c r="D4999" t="s">
        <v>10171</v>
      </c>
      <c r="E4999">
        <v>40.778205999999997</v>
      </c>
      <c r="F4999">
        <v>-5.8770179999999996</v>
      </c>
      <c r="G4999" t="s">
        <v>10287</v>
      </c>
      <c r="H4999" t="s">
        <v>15616</v>
      </c>
      <c r="I4999" t="s">
        <v>15748</v>
      </c>
      <c r="J4999" t="s">
        <v>16643</v>
      </c>
      <c r="K4999" t="s">
        <v>16688</v>
      </c>
      <c r="L4999" t="s">
        <v>18062</v>
      </c>
      <c r="M4999" t="s">
        <v>18063</v>
      </c>
      <c r="N4999" t="s">
        <v>18062</v>
      </c>
      <c r="O4999">
        <v>6</v>
      </c>
      <c r="P4999">
        <v>24</v>
      </c>
      <c r="Q4999">
        <v>8</v>
      </c>
      <c r="R4999">
        <v>4.5</v>
      </c>
      <c r="S4999">
        <v>373</v>
      </c>
      <c r="T4999">
        <v>7</v>
      </c>
      <c r="U4999">
        <v>0</v>
      </c>
      <c r="V4999">
        <v>0</v>
      </c>
      <c r="W4999">
        <v>0</v>
      </c>
      <c r="X4999">
        <v>0</v>
      </c>
      <c r="Y4999">
        <v>4.5</v>
      </c>
      <c r="Z4999">
        <v>4.5</v>
      </c>
      <c r="AA4999">
        <v>4.5</v>
      </c>
      <c r="AB4999">
        <v>4.5</v>
      </c>
    </row>
    <row r="5000" spans="1:28" x14ac:dyDescent="0.25">
      <c r="A5000" t="s">
        <v>5026</v>
      </c>
      <c r="B5000" t="s">
        <v>10033</v>
      </c>
      <c r="C5000" t="s">
        <v>10154</v>
      </c>
      <c r="D5000" t="s">
        <v>10230</v>
      </c>
      <c r="E5000">
        <v>43.254719999999999</v>
      </c>
      <c r="F5000">
        <v>-5.7799829999999996</v>
      </c>
      <c r="G5000" t="s">
        <v>10236</v>
      </c>
      <c r="H5000" t="s">
        <v>15617</v>
      </c>
      <c r="I5000" t="s">
        <v>16635</v>
      </c>
      <c r="J5000" t="s">
        <v>16645</v>
      </c>
      <c r="K5000" t="s">
        <v>16879</v>
      </c>
      <c r="L5000" t="s">
        <v>18062</v>
      </c>
      <c r="M5000" t="s">
        <v>18063</v>
      </c>
      <c r="N5000" t="s">
        <v>18063</v>
      </c>
      <c r="O5000">
        <v>7</v>
      </c>
      <c r="P5000">
        <v>100.5</v>
      </c>
      <c r="Q5000">
        <v>7</v>
      </c>
      <c r="R5000">
        <v>4.5</v>
      </c>
      <c r="S5000">
        <v>341</v>
      </c>
      <c r="T5000">
        <v>1</v>
      </c>
      <c r="U5000">
        <v>2</v>
      </c>
      <c r="V5000">
        <v>0</v>
      </c>
      <c r="W5000">
        <v>0</v>
      </c>
      <c r="X5000">
        <v>0</v>
      </c>
      <c r="Y5000">
        <v>4.5</v>
      </c>
      <c r="Z5000">
        <v>4.5</v>
      </c>
      <c r="AA5000">
        <v>4.5</v>
      </c>
      <c r="AB5000">
        <v>4.5</v>
      </c>
    </row>
    <row r="5001" spans="1:28" x14ac:dyDescent="0.25">
      <c r="A5001" t="s">
        <v>5027</v>
      </c>
      <c r="B5001" t="s">
        <v>10034</v>
      </c>
      <c r="C5001" t="s">
        <v>10151</v>
      </c>
      <c r="D5001" t="s">
        <v>10173</v>
      </c>
      <c r="E5001">
        <v>36.790332999999997</v>
      </c>
      <c r="F5001">
        <v>-5.141108</v>
      </c>
      <c r="G5001" t="s">
        <v>10236</v>
      </c>
      <c r="H5001" t="s">
        <v>15618</v>
      </c>
      <c r="I5001" t="s">
        <v>15733</v>
      </c>
      <c r="J5001" t="s">
        <v>16643</v>
      </c>
      <c r="K5001" t="s">
        <v>16666</v>
      </c>
      <c r="L5001" t="s">
        <v>18062</v>
      </c>
      <c r="M5001" t="s">
        <v>18062</v>
      </c>
      <c r="N5001" t="s">
        <v>18062</v>
      </c>
      <c r="O5001">
        <v>5</v>
      </c>
      <c r="P5001">
        <v>22</v>
      </c>
      <c r="Q5001">
        <v>10</v>
      </c>
      <c r="R5001">
        <v>5</v>
      </c>
      <c r="S5001">
        <v>658</v>
      </c>
      <c r="T5001">
        <v>290</v>
      </c>
      <c r="U5001">
        <v>17</v>
      </c>
      <c r="V5001">
        <v>2</v>
      </c>
      <c r="W5001">
        <v>1</v>
      </c>
      <c r="X5001">
        <v>0</v>
      </c>
      <c r="Y5001">
        <v>5</v>
      </c>
      <c r="Z5001">
        <v>5</v>
      </c>
      <c r="AA5001">
        <v>5</v>
      </c>
      <c r="AB5001">
        <v>5</v>
      </c>
    </row>
    <row r="5002" spans="1:28" x14ac:dyDescent="0.25">
      <c r="A5002" t="s">
        <v>5028</v>
      </c>
      <c r="B5002" t="s">
        <v>10035</v>
      </c>
      <c r="C5002" t="s">
        <v>10147</v>
      </c>
      <c r="D5002" t="s">
        <v>10176</v>
      </c>
      <c r="E5002">
        <v>39.079998000000003</v>
      </c>
      <c r="F5002">
        <v>1.439748</v>
      </c>
      <c r="G5002" t="s">
        <v>10249</v>
      </c>
      <c r="H5002" t="s">
        <v>15619</v>
      </c>
      <c r="I5002" t="s">
        <v>15737</v>
      </c>
      <c r="J5002" t="s">
        <v>16643</v>
      </c>
      <c r="K5002" t="s">
        <v>16659</v>
      </c>
      <c r="L5002" t="s">
        <v>18062</v>
      </c>
      <c r="M5002" t="s">
        <v>18063</v>
      </c>
      <c r="N5002" t="s">
        <v>18062</v>
      </c>
      <c r="O5002">
        <v>7</v>
      </c>
      <c r="P5002">
        <v>71</v>
      </c>
      <c r="Q5002">
        <v>7</v>
      </c>
      <c r="R5002">
        <v>4</v>
      </c>
      <c r="S5002">
        <v>562</v>
      </c>
      <c r="T5002">
        <v>63</v>
      </c>
      <c r="U5002">
        <v>33</v>
      </c>
      <c r="V5002">
        <v>22</v>
      </c>
      <c r="W5002">
        <v>7</v>
      </c>
      <c r="X5002">
        <v>8</v>
      </c>
      <c r="Y5002">
        <v>4</v>
      </c>
      <c r="Z5002">
        <v>4</v>
      </c>
      <c r="AA5002">
        <v>3.5</v>
      </c>
      <c r="AB5002">
        <v>3.5</v>
      </c>
    </row>
    <row r="5003" spans="1:28" x14ac:dyDescent="0.25">
      <c r="A5003" t="s">
        <v>5029</v>
      </c>
      <c r="B5003" t="s">
        <v>10036</v>
      </c>
      <c r="C5003" t="s">
        <v>10151</v>
      </c>
      <c r="D5003" t="s">
        <v>10214</v>
      </c>
      <c r="E5003">
        <v>37.437980000000003</v>
      </c>
      <c r="F5003">
        <v>-4.1932219999999996</v>
      </c>
      <c r="G5003" t="s">
        <v>10241</v>
      </c>
      <c r="H5003" t="s">
        <v>15620</v>
      </c>
      <c r="I5003" t="s">
        <v>15733</v>
      </c>
      <c r="J5003" t="s">
        <v>16643</v>
      </c>
      <c r="K5003" t="s">
        <v>16666</v>
      </c>
      <c r="L5003" t="s">
        <v>18062</v>
      </c>
      <c r="M5003" t="s">
        <v>18062</v>
      </c>
      <c r="N5003" t="s">
        <v>18062</v>
      </c>
      <c r="O5003">
        <v>6</v>
      </c>
      <c r="P5003">
        <v>51</v>
      </c>
      <c r="Q5003">
        <v>12</v>
      </c>
      <c r="R5003">
        <v>4.5</v>
      </c>
      <c r="S5003">
        <v>480</v>
      </c>
      <c r="T5003">
        <v>14</v>
      </c>
      <c r="U5003">
        <v>3</v>
      </c>
      <c r="V5003">
        <v>5</v>
      </c>
      <c r="W5003">
        <v>1</v>
      </c>
      <c r="X5003">
        <v>0</v>
      </c>
      <c r="Y5003">
        <v>4.5</v>
      </c>
      <c r="Z5003">
        <v>4.5</v>
      </c>
      <c r="AA5003">
        <v>4.5</v>
      </c>
      <c r="AB5003">
        <v>4.5</v>
      </c>
    </row>
    <row r="5004" spans="1:28" x14ac:dyDescent="0.25">
      <c r="A5004" t="s">
        <v>5030</v>
      </c>
      <c r="B5004" t="s">
        <v>10037</v>
      </c>
      <c r="C5004" t="s">
        <v>10151</v>
      </c>
      <c r="D5004" t="s">
        <v>10193</v>
      </c>
      <c r="E5004">
        <v>37.368009999999998</v>
      </c>
      <c r="F5004">
        <v>-6.0412109999999997</v>
      </c>
      <c r="G5004" t="s">
        <v>10269</v>
      </c>
      <c r="H5004" t="s">
        <v>15621</v>
      </c>
      <c r="I5004" t="s">
        <v>15948</v>
      </c>
      <c r="J5004" t="s">
        <v>16644</v>
      </c>
      <c r="K5004" t="s">
        <v>17989</v>
      </c>
      <c r="L5004" t="s">
        <v>18062</v>
      </c>
      <c r="M5004" t="s">
        <v>18062</v>
      </c>
      <c r="N5004" t="s">
        <v>18062</v>
      </c>
      <c r="O5004">
        <v>7</v>
      </c>
      <c r="P5004">
        <v>34.75</v>
      </c>
      <c r="Q5004">
        <v>14</v>
      </c>
      <c r="R5004">
        <v>4</v>
      </c>
      <c r="S5004">
        <v>322</v>
      </c>
      <c r="T5004">
        <v>3</v>
      </c>
      <c r="U5004">
        <v>0</v>
      </c>
      <c r="V5004">
        <v>1</v>
      </c>
      <c r="W5004">
        <v>0</v>
      </c>
      <c r="X5004">
        <v>0</v>
      </c>
      <c r="Y5004">
        <v>4</v>
      </c>
      <c r="Z5004">
        <v>4</v>
      </c>
      <c r="AA5004">
        <v>3.5</v>
      </c>
      <c r="AB5004">
        <v>4</v>
      </c>
    </row>
    <row r="5005" spans="1:28" x14ac:dyDescent="0.25">
      <c r="A5005" t="s">
        <v>5031</v>
      </c>
      <c r="B5005" t="s">
        <v>10038</v>
      </c>
      <c r="C5005" t="s">
        <v>10151</v>
      </c>
      <c r="D5005" t="s">
        <v>10193</v>
      </c>
      <c r="E5005">
        <v>37.375027000000003</v>
      </c>
      <c r="F5005">
        <v>-6.0525950000000002</v>
      </c>
      <c r="G5005" t="s">
        <v>10249</v>
      </c>
      <c r="H5005" t="s">
        <v>15622</v>
      </c>
      <c r="I5005" t="s">
        <v>15748</v>
      </c>
      <c r="J5005" t="s">
        <v>16643</v>
      </c>
      <c r="K5005" t="s">
        <v>16688</v>
      </c>
      <c r="L5005" t="s">
        <v>18062</v>
      </c>
      <c r="M5005" t="s">
        <v>18063</v>
      </c>
      <c r="N5005" t="s">
        <v>18062</v>
      </c>
      <c r="O5005">
        <v>6</v>
      </c>
      <c r="P5005">
        <v>51</v>
      </c>
      <c r="Q5005">
        <v>12</v>
      </c>
      <c r="R5005">
        <v>4</v>
      </c>
      <c r="S5005">
        <v>466</v>
      </c>
      <c r="T5005">
        <v>6</v>
      </c>
      <c r="U5005">
        <v>1</v>
      </c>
      <c r="V5005">
        <v>1</v>
      </c>
      <c r="W5005">
        <v>0</v>
      </c>
      <c r="X5005">
        <v>0</v>
      </c>
      <c r="Y5005">
        <v>4</v>
      </c>
      <c r="Z5005">
        <v>4</v>
      </c>
      <c r="AA5005">
        <v>4</v>
      </c>
      <c r="AB5005">
        <v>4</v>
      </c>
    </row>
    <row r="5006" spans="1:28" x14ac:dyDescent="0.25">
      <c r="A5006" t="s">
        <v>5032</v>
      </c>
      <c r="B5006" t="s">
        <v>10039</v>
      </c>
      <c r="C5006" t="s">
        <v>10151</v>
      </c>
      <c r="D5006" t="s">
        <v>10193</v>
      </c>
      <c r="E5006">
        <v>37.372765000000001</v>
      </c>
      <c r="F5006">
        <v>-6.0467740000000001</v>
      </c>
      <c r="G5006" t="s">
        <v>10269</v>
      </c>
      <c r="H5006" t="s">
        <v>15623</v>
      </c>
      <c r="I5006" t="s">
        <v>15797</v>
      </c>
      <c r="J5006" t="s">
        <v>16643</v>
      </c>
      <c r="K5006" t="s">
        <v>18047</v>
      </c>
      <c r="L5006" t="s">
        <v>18062</v>
      </c>
      <c r="M5006" t="s">
        <v>18062</v>
      </c>
      <c r="N5006" t="s">
        <v>18062</v>
      </c>
      <c r="O5006">
        <v>6</v>
      </c>
      <c r="P5006">
        <v>44</v>
      </c>
      <c r="Q5006">
        <v>11</v>
      </c>
      <c r="R5006">
        <v>4</v>
      </c>
      <c r="S5006">
        <v>355</v>
      </c>
      <c r="T5006">
        <v>0</v>
      </c>
      <c r="U5006">
        <v>2</v>
      </c>
      <c r="V5006">
        <v>0</v>
      </c>
      <c r="W5006">
        <v>0</v>
      </c>
      <c r="X5006">
        <v>0</v>
      </c>
      <c r="Y5006">
        <v>4.5</v>
      </c>
      <c r="Z5006">
        <v>4</v>
      </c>
      <c r="AA5006">
        <v>4</v>
      </c>
      <c r="AB5006">
        <v>4.5</v>
      </c>
    </row>
    <row r="5007" spans="1:28" x14ac:dyDescent="0.25">
      <c r="A5007" t="s">
        <v>5033</v>
      </c>
      <c r="B5007" t="s">
        <v>10040</v>
      </c>
      <c r="C5007" t="s">
        <v>10151</v>
      </c>
      <c r="D5007" t="s">
        <v>10193</v>
      </c>
      <c r="E5007">
        <v>37.376891999999998</v>
      </c>
      <c r="F5007">
        <v>-6.0403799999999999</v>
      </c>
      <c r="G5007" t="s">
        <v>10390</v>
      </c>
      <c r="H5007" t="s">
        <v>15624</v>
      </c>
      <c r="I5007" t="s">
        <v>15733</v>
      </c>
      <c r="J5007" t="s">
        <v>16643</v>
      </c>
      <c r="K5007" t="s">
        <v>16666</v>
      </c>
      <c r="L5007" t="s">
        <v>18062</v>
      </c>
      <c r="M5007" t="s">
        <v>18063</v>
      </c>
      <c r="N5007" t="s">
        <v>18062</v>
      </c>
      <c r="O5007">
        <v>7</v>
      </c>
      <c r="P5007">
        <v>35</v>
      </c>
      <c r="Q5007">
        <v>7</v>
      </c>
      <c r="R5007">
        <v>4</v>
      </c>
      <c r="S5007">
        <v>426</v>
      </c>
      <c r="T5007">
        <v>2</v>
      </c>
      <c r="U5007">
        <v>0</v>
      </c>
      <c r="V5007">
        <v>0</v>
      </c>
      <c r="W5007">
        <v>0</v>
      </c>
      <c r="X5007">
        <v>0</v>
      </c>
      <c r="Y5007">
        <v>4.5</v>
      </c>
      <c r="Z5007">
        <v>4</v>
      </c>
      <c r="AA5007">
        <v>4</v>
      </c>
      <c r="AB5007">
        <v>4.5</v>
      </c>
    </row>
    <row r="5008" spans="1:28" x14ac:dyDescent="0.25">
      <c r="A5008" t="s">
        <v>5034</v>
      </c>
      <c r="B5008" t="s">
        <v>10041</v>
      </c>
      <c r="C5008" t="s">
        <v>10151</v>
      </c>
      <c r="D5008" t="s">
        <v>10193</v>
      </c>
      <c r="E5008">
        <v>37.375895999999997</v>
      </c>
      <c r="F5008">
        <v>-6.0451730000000001</v>
      </c>
      <c r="G5008" t="s">
        <v>10341</v>
      </c>
      <c r="H5008" t="s">
        <v>15625</v>
      </c>
      <c r="I5008" t="s">
        <v>15748</v>
      </c>
      <c r="J5008" t="s">
        <v>16643</v>
      </c>
      <c r="K5008" t="s">
        <v>16688</v>
      </c>
      <c r="L5008" t="s">
        <v>18062</v>
      </c>
      <c r="M5008" t="s">
        <v>18063</v>
      </c>
      <c r="N5008" t="s">
        <v>18062</v>
      </c>
      <c r="O5008">
        <v>7</v>
      </c>
      <c r="P5008">
        <v>49</v>
      </c>
      <c r="Q5008">
        <v>13</v>
      </c>
      <c r="R5008">
        <v>4</v>
      </c>
      <c r="S5008">
        <v>490</v>
      </c>
      <c r="T5008">
        <v>2</v>
      </c>
      <c r="U5008">
        <v>0</v>
      </c>
      <c r="V5008">
        <v>0</v>
      </c>
      <c r="W5008">
        <v>1</v>
      </c>
      <c r="X5008">
        <v>0</v>
      </c>
      <c r="Y5008">
        <v>4</v>
      </c>
      <c r="Z5008">
        <v>4</v>
      </c>
      <c r="AA5008">
        <v>3.5</v>
      </c>
      <c r="AB5008">
        <v>3</v>
      </c>
    </row>
    <row r="5009" spans="1:28" x14ac:dyDescent="0.25">
      <c r="A5009" t="s">
        <v>5035</v>
      </c>
      <c r="B5009" t="s">
        <v>10042</v>
      </c>
      <c r="C5009" t="s">
        <v>10151</v>
      </c>
      <c r="D5009" t="s">
        <v>10193</v>
      </c>
      <c r="E5009">
        <v>37.387343999999999</v>
      </c>
      <c r="F5009">
        <v>-6.0461039999999997</v>
      </c>
      <c r="G5009" t="s">
        <v>10357</v>
      </c>
      <c r="H5009" t="s">
        <v>15626</v>
      </c>
      <c r="I5009" t="s">
        <v>15897</v>
      </c>
      <c r="J5009" t="s">
        <v>16643</v>
      </c>
      <c r="K5009" t="s">
        <v>16882</v>
      </c>
      <c r="L5009" t="s">
        <v>18063</v>
      </c>
      <c r="M5009" t="s">
        <v>18063</v>
      </c>
      <c r="N5009" t="s">
        <v>18062</v>
      </c>
      <c r="O5009">
        <v>7</v>
      </c>
      <c r="P5009">
        <v>84</v>
      </c>
      <c r="Q5009">
        <v>14</v>
      </c>
      <c r="R5009">
        <v>4</v>
      </c>
      <c r="S5009">
        <v>484</v>
      </c>
      <c r="T5009">
        <v>4</v>
      </c>
      <c r="U5009">
        <v>5</v>
      </c>
      <c r="V5009">
        <v>2</v>
      </c>
      <c r="W5009">
        <v>1</v>
      </c>
      <c r="X5009">
        <v>0</v>
      </c>
      <c r="Y5009">
        <v>4</v>
      </c>
      <c r="Z5009">
        <v>4</v>
      </c>
      <c r="AA5009">
        <v>3.5</v>
      </c>
      <c r="AB5009">
        <v>4</v>
      </c>
    </row>
    <row r="5010" spans="1:28" x14ac:dyDescent="0.25">
      <c r="A5010" t="s">
        <v>5036</v>
      </c>
      <c r="B5010" t="s">
        <v>10043</v>
      </c>
      <c r="C5010" t="s">
        <v>10151</v>
      </c>
      <c r="D5010" t="s">
        <v>10193</v>
      </c>
      <c r="E5010">
        <v>37.358105000000002</v>
      </c>
      <c r="F5010">
        <v>-6.2001749999999998</v>
      </c>
      <c r="G5010" t="s">
        <v>10241</v>
      </c>
      <c r="H5010" t="s">
        <v>15627</v>
      </c>
      <c r="I5010" t="s">
        <v>15733</v>
      </c>
      <c r="J5010" t="s">
        <v>16643</v>
      </c>
      <c r="K5010" t="s">
        <v>16715</v>
      </c>
      <c r="L5010" t="s">
        <v>18062</v>
      </c>
      <c r="M5010" t="s">
        <v>18062</v>
      </c>
      <c r="N5010" t="s">
        <v>18062</v>
      </c>
      <c r="O5010">
        <v>7</v>
      </c>
      <c r="P5010">
        <v>66.5</v>
      </c>
      <c r="Q5010">
        <v>7</v>
      </c>
      <c r="R5010">
        <v>4.5</v>
      </c>
      <c r="S5010">
        <v>399</v>
      </c>
      <c r="T5010">
        <v>11</v>
      </c>
      <c r="U5010">
        <v>5</v>
      </c>
      <c r="V5010">
        <v>2</v>
      </c>
      <c r="W5010">
        <v>0</v>
      </c>
      <c r="X5010">
        <v>2</v>
      </c>
      <c r="Y5010">
        <v>4.5</v>
      </c>
      <c r="Z5010">
        <v>4.5</v>
      </c>
      <c r="AA5010">
        <v>4</v>
      </c>
      <c r="AB5010">
        <v>4</v>
      </c>
    </row>
    <row r="5011" spans="1:28" x14ac:dyDescent="0.25">
      <c r="A5011" t="s">
        <v>5037</v>
      </c>
      <c r="B5011" t="s">
        <v>10044</v>
      </c>
      <c r="C5011" t="s">
        <v>10149</v>
      </c>
      <c r="D5011" t="s">
        <v>10222</v>
      </c>
      <c r="E5011">
        <v>42.794029999999999</v>
      </c>
      <c r="F5011">
        <v>-4.2614000000000001</v>
      </c>
      <c r="G5011" t="s">
        <v>10512</v>
      </c>
      <c r="H5011" t="s">
        <v>15628</v>
      </c>
      <c r="I5011" t="s">
        <v>15751</v>
      </c>
      <c r="J5011" t="s">
        <v>16643</v>
      </c>
      <c r="K5011" t="s">
        <v>18048</v>
      </c>
      <c r="L5011" t="s">
        <v>18062</v>
      </c>
      <c r="M5011" t="s">
        <v>18063</v>
      </c>
      <c r="N5011" t="s">
        <v>18062</v>
      </c>
      <c r="O5011">
        <v>7</v>
      </c>
      <c r="P5011">
        <v>56</v>
      </c>
      <c r="Q5011">
        <v>7</v>
      </c>
      <c r="R5011">
        <v>4</v>
      </c>
      <c r="S5011">
        <v>541</v>
      </c>
      <c r="T5011">
        <v>2</v>
      </c>
      <c r="U5011">
        <v>4</v>
      </c>
      <c r="V5011">
        <v>2</v>
      </c>
      <c r="W5011">
        <v>0</v>
      </c>
      <c r="X5011">
        <v>0</v>
      </c>
      <c r="Y5011">
        <v>4</v>
      </c>
      <c r="Z5011">
        <v>4</v>
      </c>
      <c r="AA5011">
        <v>4</v>
      </c>
      <c r="AB5011">
        <v>4.5</v>
      </c>
    </row>
    <row r="5012" spans="1:28" x14ac:dyDescent="0.25">
      <c r="A5012" t="s">
        <v>5038</v>
      </c>
      <c r="B5012" t="s">
        <v>10045</v>
      </c>
      <c r="C5012" t="s">
        <v>10153</v>
      </c>
      <c r="D5012" t="s">
        <v>10179</v>
      </c>
      <c r="E5012">
        <v>42.914917000000003</v>
      </c>
      <c r="F5012">
        <v>-9.2655429999999992</v>
      </c>
      <c r="G5012" t="s">
        <v>10274</v>
      </c>
      <c r="H5012" t="s">
        <v>15629</v>
      </c>
      <c r="I5012" t="s">
        <v>15870</v>
      </c>
      <c r="J5012" t="s">
        <v>16643</v>
      </c>
      <c r="K5012" t="s">
        <v>16838</v>
      </c>
      <c r="L5012" t="s">
        <v>18063</v>
      </c>
      <c r="M5012" t="s">
        <v>18063</v>
      </c>
      <c r="N5012" t="s">
        <v>18062</v>
      </c>
      <c r="O5012">
        <v>7</v>
      </c>
      <c r="P5012">
        <v>35</v>
      </c>
      <c r="Q5012">
        <v>14</v>
      </c>
      <c r="R5012">
        <v>4</v>
      </c>
      <c r="S5012">
        <v>1322</v>
      </c>
      <c r="T5012">
        <v>32</v>
      </c>
      <c r="U5012">
        <v>11</v>
      </c>
      <c r="V5012">
        <v>2</v>
      </c>
      <c r="W5012">
        <v>2</v>
      </c>
      <c r="X5012">
        <v>1</v>
      </c>
      <c r="Y5012">
        <v>4.5</v>
      </c>
      <c r="Z5012">
        <v>3.5</v>
      </c>
      <c r="AA5012">
        <v>3.5</v>
      </c>
      <c r="AB5012">
        <v>3.5</v>
      </c>
    </row>
    <row r="5013" spans="1:28" x14ac:dyDescent="0.25">
      <c r="A5013" t="s">
        <v>5039</v>
      </c>
      <c r="B5013" t="s">
        <v>10046</v>
      </c>
      <c r="C5013" t="s">
        <v>10153</v>
      </c>
      <c r="D5013" t="s">
        <v>10179</v>
      </c>
      <c r="E5013">
        <v>42.923447000000003</v>
      </c>
      <c r="F5013">
        <v>-9.2723999999999993</v>
      </c>
      <c r="G5013" t="s">
        <v>10287</v>
      </c>
      <c r="H5013" t="s">
        <v>15630</v>
      </c>
      <c r="I5013" t="s">
        <v>15759</v>
      </c>
      <c r="J5013" t="s">
        <v>16644</v>
      </c>
      <c r="K5013" t="s">
        <v>16659</v>
      </c>
      <c r="L5013" t="s">
        <v>18062</v>
      </c>
      <c r="M5013" t="s">
        <v>18063</v>
      </c>
      <c r="N5013" t="s">
        <v>18062</v>
      </c>
      <c r="O5013">
        <v>7</v>
      </c>
      <c r="P5013">
        <v>32.5</v>
      </c>
      <c r="Q5013">
        <v>13</v>
      </c>
      <c r="R5013">
        <v>4.5</v>
      </c>
      <c r="S5013">
        <v>485</v>
      </c>
      <c r="T5013">
        <v>42</v>
      </c>
      <c r="U5013">
        <v>6</v>
      </c>
      <c r="V5013">
        <v>0</v>
      </c>
      <c r="W5013">
        <v>1</v>
      </c>
      <c r="X5013">
        <v>0</v>
      </c>
      <c r="Y5013">
        <v>4.5</v>
      </c>
      <c r="Z5013">
        <v>4.5</v>
      </c>
      <c r="AA5013">
        <v>4.5</v>
      </c>
      <c r="AB5013">
        <v>4.5</v>
      </c>
    </row>
    <row r="5014" spans="1:28" x14ac:dyDescent="0.25">
      <c r="A5014" t="s">
        <v>5040</v>
      </c>
      <c r="B5014" t="s">
        <v>10047</v>
      </c>
      <c r="C5014" t="s">
        <v>10153</v>
      </c>
      <c r="D5014" t="s">
        <v>10179</v>
      </c>
      <c r="E5014">
        <v>42.907744999999998</v>
      </c>
      <c r="F5014">
        <v>-9.2627670000000002</v>
      </c>
      <c r="G5014" t="s">
        <v>10280</v>
      </c>
      <c r="H5014" t="s">
        <v>15631</v>
      </c>
      <c r="I5014" t="s">
        <v>15737</v>
      </c>
      <c r="J5014" t="s">
        <v>16643</v>
      </c>
      <c r="K5014" t="s">
        <v>16659</v>
      </c>
      <c r="L5014" t="s">
        <v>18062</v>
      </c>
      <c r="M5014" t="s">
        <v>18063</v>
      </c>
      <c r="N5014" t="s">
        <v>18062</v>
      </c>
      <c r="O5014">
        <v>7</v>
      </c>
      <c r="P5014">
        <v>101.5</v>
      </c>
      <c r="Q5014">
        <v>7</v>
      </c>
      <c r="R5014">
        <v>4</v>
      </c>
      <c r="S5014">
        <v>815</v>
      </c>
      <c r="T5014">
        <v>42</v>
      </c>
      <c r="U5014">
        <v>17</v>
      </c>
      <c r="V5014">
        <v>10</v>
      </c>
      <c r="W5014">
        <v>5</v>
      </c>
      <c r="X5014">
        <v>4</v>
      </c>
      <c r="Y5014">
        <v>4.5</v>
      </c>
      <c r="Z5014">
        <v>4</v>
      </c>
      <c r="AA5014">
        <v>4</v>
      </c>
      <c r="AB5014">
        <v>4</v>
      </c>
    </row>
    <row r="5015" spans="1:28" x14ac:dyDescent="0.25">
      <c r="A5015" t="s">
        <v>5041</v>
      </c>
      <c r="B5015" t="s">
        <v>10048</v>
      </c>
      <c r="C5015" t="s">
        <v>10153</v>
      </c>
      <c r="D5015" t="s">
        <v>10179</v>
      </c>
      <c r="E5015">
        <v>42.908306000000003</v>
      </c>
      <c r="F5015">
        <v>-9.2624469999999999</v>
      </c>
      <c r="G5015" t="s">
        <v>10236</v>
      </c>
      <c r="H5015" t="s">
        <v>15632</v>
      </c>
      <c r="I5015" t="s">
        <v>15734</v>
      </c>
      <c r="J5015" t="s">
        <v>16643</v>
      </c>
      <c r="K5015" t="s">
        <v>16742</v>
      </c>
      <c r="L5015" t="s">
        <v>18063</v>
      </c>
      <c r="M5015" t="s">
        <v>18063</v>
      </c>
      <c r="N5015" t="s">
        <v>18062</v>
      </c>
      <c r="O5015">
        <v>6</v>
      </c>
      <c r="P5015">
        <v>34</v>
      </c>
      <c r="Q5015">
        <v>6</v>
      </c>
      <c r="R5015">
        <v>4.5</v>
      </c>
      <c r="S5015">
        <v>1095</v>
      </c>
      <c r="T5015">
        <v>54</v>
      </c>
      <c r="U5015">
        <v>12</v>
      </c>
      <c r="V5015">
        <v>1</v>
      </c>
      <c r="W5015">
        <v>2</v>
      </c>
      <c r="X5015">
        <v>2</v>
      </c>
      <c r="Y5015">
        <v>4.5</v>
      </c>
      <c r="Z5015">
        <v>4.5</v>
      </c>
      <c r="AA5015">
        <v>4.5</v>
      </c>
      <c r="AB5015">
        <v>4.5</v>
      </c>
    </row>
    <row r="5016" spans="1:28" x14ac:dyDescent="0.25">
      <c r="A5016" t="s">
        <v>5042</v>
      </c>
      <c r="B5016" t="s">
        <v>10049</v>
      </c>
      <c r="C5016" t="s">
        <v>10153</v>
      </c>
      <c r="D5016" t="s">
        <v>10179</v>
      </c>
      <c r="E5016">
        <v>42.906796</v>
      </c>
      <c r="F5016">
        <v>-9.2625689999999992</v>
      </c>
      <c r="G5016" t="s">
        <v>10519</v>
      </c>
      <c r="H5016" t="s">
        <v>15633</v>
      </c>
      <c r="I5016" t="s">
        <v>15739</v>
      </c>
      <c r="J5016" t="s">
        <v>16643</v>
      </c>
      <c r="K5016" t="s">
        <v>17735</v>
      </c>
      <c r="L5016" t="s">
        <v>18062</v>
      </c>
      <c r="M5016" t="s">
        <v>18062</v>
      </c>
      <c r="N5016" t="s">
        <v>18063</v>
      </c>
      <c r="O5016">
        <v>7</v>
      </c>
      <c r="P5016">
        <v>82.25</v>
      </c>
      <c r="Q5016">
        <v>7</v>
      </c>
      <c r="R5016">
        <v>4</v>
      </c>
      <c r="S5016">
        <v>326</v>
      </c>
      <c r="T5016">
        <v>15</v>
      </c>
      <c r="U5016">
        <v>18</v>
      </c>
      <c r="V5016">
        <v>5</v>
      </c>
      <c r="W5016">
        <v>0</v>
      </c>
      <c r="X5016">
        <v>0</v>
      </c>
      <c r="Y5016">
        <v>4</v>
      </c>
      <c r="Z5016">
        <v>4</v>
      </c>
      <c r="AA5016">
        <v>4</v>
      </c>
      <c r="AB5016">
        <v>4</v>
      </c>
    </row>
    <row r="5017" spans="1:28" x14ac:dyDescent="0.25">
      <c r="A5017" t="s">
        <v>5043</v>
      </c>
      <c r="B5017" t="s">
        <v>10050</v>
      </c>
      <c r="C5017" t="s">
        <v>10153</v>
      </c>
      <c r="D5017" t="s">
        <v>10179</v>
      </c>
      <c r="E5017">
        <v>42.905616999999999</v>
      </c>
      <c r="F5017">
        <v>-9.2633010000000002</v>
      </c>
      <c r="G5017" t="s">
        <v>10384</v>
      </c>
      <c r="H5017" t="s">
        <v>15634</v>
      </c>
      <c r="I5017" t="s">
        <v>15791</v>
      </c>
      <c r="J5017" t="s">
        <v>16643</v>
      </c>
      <c r="K5017" t="s">
        <v>16695</v>
      </c>
      <c r="L5017" t="s">
        <v>18063</v>
      </c>
      <c r="M5017" t="s">
        <v>18063</v>
      </c>
      <c r="N5017" t="s">
        <v>18062</v>
      </c>
      <c r="O5017">
        <v>7</v>
      </c>
      <c r="P5017">
        <v>91</v>
      </c>
      <c r="Q5017">
        <v>7</v>
      </c>
      <c r="R5017">
        <v>4</v>
      </c>
      <c r="S5017">
        <v>342</v>
      </c>
      <c r="T5017">
        <v>8</v>
      </c>
      <c r="U5017">
        <v>6</v>
      </c>
      <c r="V5017">
        <v>0</v>
      </c>
      <c r="W5017">
        <v>1</v>
      </c>
      <c r="X5017">
        <v>3</v>
      </c>
      <c r="Y5017">
        <v>4</v>
      </c>
      <c r="Z5017">
        <v>4</v>
      </c>
      <c r="AA5017">
        <v>4</v>
      </c>
      <c r="AB5017">
        <v>3.5</v>
      </c>
    </row>
    <row r="5018" spans="1:28" x14ac:dyDescent="0.25">
      <c r="A5018" t="s">
        <v>5044</v>
      </c>
      <c r="B5018" t="s">
        <v>10051</v>
      </c>
      <c r="C5018" t="s">
        <v>10153</v>
      </c>
      <c r="D5018" t="s">
        <v>10179</v>
      </c>
      <c r="E5018">
        <v>42.905937000000002</v>
      </c>
      <c r="F5018">
        <v>-9.2649150000000002</v>
      </c>
      <c r="G5018" t="s">
        <v>10241</v>
      </c>
      <c r="H5018" t="s">
        <v>15635</v>
      </c>
      <c r="I5018" t="s">
        <v>15751</v>
      </c>
      <c r="J5018" t="s">
        <v>16643</v>
      </c>
      <c r="K5018" t="s">
        <v>17216</v>
      </c>
      <c r="L5018" t="s">
        <v>18063</v>
      </c>
      <c r="M5018" t="s">
        <v>18063</v>
      </c>
      <c r="N5018" t="s">
        <v>18062</v>
      </c>
      <c r="O5018">
        <v>6</v>
      </c>
      <c r="P5018">
        <v>72</v>
      </c>
      <c r="Q5018">
        <v>6</v>
      </c>
      <c r="R5018">
        <v>4.5</v>
      </c>
      <c r="S5018">
        <v>471</v>
      </c>
      <c r="T5018">
        <v>14</v>
      </c>
      <c r="U5018">
        <v>6</v>
      </c>
      <c r="V5018">
        <v>0</v>
      </c>
      <c r="W5018">
        <v>1</v>
      </c>
      <c r="X5018">
        <v>0</v>
      </c>
      <c r="Y5018">
        <v>4.5</v>
      </c>
      <c r="Z5018">
        <v>4.5</v>
      </c>
      <c r="AA5018">
        <v>4.5</v>
      </c>
      <c r="AB5018">
        <v>4</v>
      </c>
    </row>
    <row r="5019" spans="1:28" x14ac:dyDescent="0.25">
      <c r="A5019" t="s">
        <v>5045</v>
      </c>
      <c r="B5019" t="s">
        <v>10052</v>
      </c>
      <c r="C5019" t="s">
        <v>10153</v>
      </c>
      <c r="D5019" t="s">
        <v>10179</v>
      </c>
      <c r="E5019">
        <v>42.906726999999997</v>
      </c>
      <c r="F5019">
        <v>-9.2630029999999994</v>
      </c>
      <c r="G5019" t="s">
        <v>10249</v>
      </c>
      <c r="H5019" t="s">
        <v>15636</v>
      </c>
      <c r="I5019" t="s">
        <v>16129</v>
      </c>
      <c r="J5019" t="s">
        <v>16645</v>
      </c>
      <c r="K5019" t="s">
        <v>18049</v>
      </c>
      <c r="L5019" t="s">
        <v>18062</v>
      </c>
      <c r="M5019" t="s">
        <v>18063</v>
      </c>
      <c r="N5019" t="s">
        <v>18062</v>
      </c>
      <c r="O5019">
        <v>6</v>
      </c>
      <c r="P5019">
        <v>48</v>
      </c>
      <c r="Q5019">
        <v>12</v>
      </c>
      <c r="R5019">
        <v>4.5</v>
      </c>
      <c r="S5019">
        <v>457</v>
      </c>
      <c r="T5019">
        <v>25</v>
      </c>
      <c r="U5019">
        <v>9</v>
      </c>
      <c r="V5019">
        <v>0</v>
      </c>
      <c r="W5019">
        <v>1</v>
      </c>
      <c r="X5019">
        <v>0</v>
      </c>
      <c r="Y5019">
        <v>4.5</v>
      </c>
      <c r="Z5019">
        <v>4.5</v>
      </c>
      <c r="AA5019">
        <v>4.5</v>
      </c>
      <c r="AB5019">
        <v>4.5</v>
      </c>
    </row>
    <row r="5020" spans="1:28" x14ac:dyDescent="0.25">
      <c r="A5020" t="s">
        <v>5046</v>
      </c>
      <c r="B5020" t="s">
        <v>10053</v>
      </c>
      <c r="C5020" t="s">
        <v>10153</v>
      </c>
      <c r="D5020" t="s">
        <v>10225</v>
      </c>
      <c r="E5020">
        <v>42.287823000000003</v>
      </c>
      <c r="F5020">
        <v>-8.142353</v>
      </c>
      <c r="G5020" t="s">
        <v>10249</v>
      </c>
      <c r="H5020" t="s">
        <v>15637</v>
      </c>
      <c r="I5020" t="s">
        <v>15733</v>
      </c>
      <c r="J5020" t="s">
        <v>16643</v>
      </c>
      <c r="K5020" t="s">
        <v>16715</v>
      </c>
      <c r="L5020" t="s">
        <v>18062</v>
      </c>
      <c r="M5020" t="s">
        <v>18063</v>
      </c>
      <c r="N5020" t="s">
        <v>18062</v>
      </c>
      <c r="O5020">
        <v>7</v>
      </c>
      <c r="P5020">
        <v>49</v>
      </c>
      <c r="Q5020">
        <v>14</v>
      </c>
      <c r="R5020">
        <v>4.5</v>
      </c>
      <c r="S5020">
        <v>425</v>
      </c>
      <c r="T5020">
        <v>8</v>
      </c>
      <c r="U5020">
        <v>1</v>
      </c>
      <c r="V5020">
        <v>0</v>
      </c>
      <c r="W5020">
        <v>0</v>
      </c>
      <c r="X5020">
        <v>0</v>
      </c>
      <c r="Y5020">
        <v>4.5</v>
      </c>
      <c r="Z5020">
        <v>4.5</v>
      </c>
      <c r="AA5020">
        <v>4.5</v>
      </c>
      <c r="AB5020">
        <v>4</v>
      </c>
    </row>
    <row r="5021" spans="1:28" x14ac:dyDescent="0.25">
      <c r="A5021" t="s">
        <v>5047</v>
      </c>
      <c r="B5021" t="s">
        <v>10054</v>
      </c>
      <c r="C5021" t="s">
        <v>10153</v>
      </c>
      <c r="D5021" t="s">
        <v>10225</v>
      </c>
      <c r="E5021">
        <v>41.939857000000003</v>
      </c>
      <c r="F5021">
        <v>-7.4388649999999998</v>
      </c>
      <c r="G5021" t="s">
        <v>10366</v>
      </c>
      <c r="H5021" t="s">
        <v>15638</v>
      </c>
      <c r="I5021" t="s">
        <v>15807</v>
      </c>
      <c r="J5021" t="s">
        <v>16643</v>
      </c>
      <c r="K5021" t="s">
        <v>16717</v>
      </c>
      <c r="L5021" t="s">
        <v>18062</v>
      </c>
      <c r="M5021" t="s">
        <v>18063</v>
      </c>
      <c r="N5021" t="s">
        <v>18062</v>
      </c>
      <c r="O5021">
        <v>6</v>
      </c>
      <c r="P5021">
        <v>63</v>
      </c>
      <c r="Q5021">
        <v>12</v>
      </c>
      <c r="R5021">
        <v>4</v>
      </c>
      <c r="S5021">
        <v>399</v>
      </c>
      <c r="T5021">
        <v>5</v>
      </c>
      <c r="U5021">
        <v>0</v>
      </c>
      <c r="V5021">
        <v>1</v>
      </c>
      <c r="W5021">
        <v>0</v>
      </c>
      <c r="X5021">
        <v>0</v>
      </c>
      <c r="Y5021">
        <v>4</v>
      </c>
      <c r="Z5021">
        <v>4</v>
      </c>
      <c r="AA5021">
        <v>4.5</v>
      </c>
      <c r="AB5021">
        <v>4</v>
      </c>
    </row>
    <row r="5022" spans="1:28" x14ac:dyDescent="0.25">
      <c r="A5022" t="s">
        <v>5048</v>
      </c>
      <c r="B5022" t="s">
        <v>10055</v>
      </c>
      <c r="C5022" t="s">
        <v>10148</v>
      </c>
      <c r="D5022" t="s">
        <v>10165</v>
      </c>
      <c r="E5022">
        <v>39.593372000000002</v>
      </c>
      <c r="F5022">
        <v>-0.46036100000000002</v>
      </c>
      <c r="G5022" t="s">
        <v>10241</v>
      </c>
      <c r="H5022" t="s">
        <v>15639</v>
      </c>
      <c r="I5022" t="s">
        <v>15733</v>
      </c>
      <c r="J5022" t="s">
        <v>16643</v>
      </c>
      <c r="K5022" t="s">
        <v>16666</v>
      </c>
      <c r="L5022" t="s">
        <v>18062</v>
      </c>
      <c r="M5022" t="s">
        <v>18062</v>
      </c>
      <c r="N5022" t="s">
        <v>18062</v>
      </c>
      <c r="O5022">
        <v>7</v>
      </c>
      <c r="P5022">
        <v>25.5</v>
      </c>
      <c r="Q5022">
        <v>7</v>
      </c>
      <c r="R5022">
        <v>4.5</v>
      </c>
      <c r="S5022">
        <v>324</v>
      </c>
      <c r="T5022">
        <v>12</v>
      </c>
      <c r="U5022">
        <v>2</v>
      </c>
      <c r="V5022">
        <v>1</v>
      </c>
      <c r="W5022">
        <v>0</v>
      </c>
      <c r="X5022">
        <v>0</v>
      </c>
      <c r="Y5022">
        <v>4.5</v>
      </c>
      <c r="Z5022">
        <v>4.5</v>
      </c>
      <c r="AA5022">
        <v>4.5</v>
      </c>
      <c r="AB5022">
        <v>4</v>
      </c>
    </row>
    <row r="5023" spans="1:28" x14ac:dyDescent="0.25">
      <c r="A5023" t="s">
        <v>5049</v>
      </c>
      <c r="B5023" t="s">
        <v>10056</v>
      </c>
      <c r="C5023" t="s">
        <v>10148</v>
      </c>
      <c r="D5023" t="s">
        <v>10165</v>
      </c>
      <c r="E5023">
        <v>39.585766</v>
      </c>
      <c r="F5023">
        <v>-0.458366</v>
      </c>
      <c r="G5023" t="s">
        <v>10236</v>
      </c>
      <c r="H5023" t="s">
        <v>15640</v>
      </c>
      <c r="I5023" t="s">
        <v>15733</v>
      </c>
      <c r="J5023" t="s">
        <v>16643</v>
      </c>
      <c r="K5023" t="s">
        <v>16666</v>
      </c>
      <c r="L5023" t="s">
        <v>18062</v>
      </c>
      <c r="M5023" t="s">
        <v>18062</v>
      </c>
      <c r="N5023" t="s">
        <v>18062</v>
      </c>
      <c r="O5023">
        <v>7</v>
      </c>
      <c r="P5023">
        <v>48.5</v>
      </c>
      <c r="Q5023">
        <v>13</v>
      </c>
      <c r="R5023">
        <v>4.5</v>
      </c>
      <c r="S5023">
        <v>492</v>
      </c>
      <c r="T5023">
        <v>10</v>
      </c>
      <c r="U5023">
        <v>3</v>
      </c>
      <c r="V5023">
        <v>2</v>
      </c>
      <c r="W5023">
        <v>0</v>
      </c>
      <c r="X5023">
        <v>1</v>
      </c>
      <c r="Y5023">
        <v>4.5</v>
      </c>
      <c r="Z5023">
        <v>4.5</v>
      </c>
      <c r="AA5023">
        <v>4</v>
      </c>
      <c r="AB5023">
        <v>4.5</v>
      </c>
    </row>
    <row r="5024" spans="1:28" x14ac:dyDescent="0.25">
      <c r="A5024" t="s">
        <v>5050</v>
      </c>
      <c r="B5024" t="s">
        <v>10057</v>
      </c>
      <c r="C5024" t="s">
        <v>10147</v>
      </c>
      <c r="D5024" t="s">
        <v>10197</v>
      </c>
      <c r="E5024">
        <v>39.940792000000002</v>
      </c>
      <c r="F5024">
        <v>3.961792</v>
      </c>
      <c r="G5024" t="s">
        <v>10245</v>
      </c>
      <c r="H5024" t="s">
        <v>15641</v>
      </c>
      <c r="I5024" t="s">
        <v>15737</v>
      </c>
      <c r="J5024" t="s">
        <v>16643</v>
      </c>
      <c r="K5024" t="s">
        <v>16650</v>
      </c>
      <c r="L5024" t="s">
        <v>18062</v>
      </c>
      <c r="M5024" t="s">
        <v>18062</v>
      </c>
      <c r="N5024" t="s">
        <v>18062</v>
      </c>
      <c r="O5024">
        <v>7</v>
      </c>
      <c r="P5024">
        <v>70</v>
      </c>
      <c r="Q5024">
        <v>14</v>
      </c>
      <c r="R5024">
        <v>4.5</v>
      </c>
      <c r="S5024">
        <v>585</v>
      </c>
      <c r="T5024">
        <v>169</v>
      </c>
      <c r="U5024">
        <v>59</v>
      </c>
      <c r="V5024">
        <v>17</v>
      </c>
      <c r="W5024">
        <v>3</v>
      </c>
      <c r="X5024">
        <v>2</v>
      </c>
      <c r="Y5024">
        <v>4.5</v>
      </c>
      <c r="Z5024">
        <v>4.5</v>
      </c>
      <c r="AA5024">
        <v>4.5</v>
      </c>
      <c r="AB5024">
        <v>4.5</v>
      </c>
    </row>
    <row r="5025" spans="1:28" x14ac:dyDescent="0.25">
      <c r="A5025" t="s">
        <v>5051</v>
      </c>
      <c r="B5025" t="s">
        <v>10058</v>
      </c>
      <c r="C5025" t="s">
        <v>10147</v>
      </c>
      <c r="D5025" t="s">
        <v>10197</v>
      </c>
      <c r="E5025">
        <v>39.940407</v>
      </c>
      <c r="F5025">
        <v>3.957112</v>
      </c>
      <c r="G5025" t="s">
        <v>10245</v>
      </c>
      <c r="H5025" t="s">
        <v>15642</v>
      </c>
      <c r="I5025" t="s">
        <v>15834</v>
      </c>
      <c r="J5025" t="s">
        <v>16643</v>
      </c>
      <c r="K5025" t="s">
        <v>17615</v>
      </c>
      <c r="L5025" t="s">
        <v>18062</v>
      </c>
      <c r="M5025" t="s">
        <v>18062</v>
      </c>
      <c r="N5025" t="s">
        <v>18062</v>
      </c>
      <c r="O5025">
        <v>7</v>
      </c>
      <c r="P5025">
        <v>67.25</v>
      </c>
      <c r="Q5025">
        <v>11</v>
      </c>
      <c r="R5025">
        <v>4.5</v>
      </c>
      <c r="S5025">
        <v>891</v>
      </c>
      <c r="T5025">
        <v>332</v>
      </c>
      <c r="U5025">
        <v>105</v>
      </c>
      <c r="V5025">
        <v>20</v>
      </c>
      <c r="W5025">
        <v>9</v>
      </c>
      <c r="X5025">
        <v>11</v>
      </c>
      <c r="Y5025">
        <v>4.5</v>
      </c>
      <c r="Z5025">
        <v>4.5</v>
      </c>
      <c r="AA5025">
        <v>4.5</v>
      </c>
      <c r="AB5025">
        <v>4.5</v>
      </c>
    </row>
    <row r="5026" spans="1:28" x14ac:dyDescent="0.25">
      <c r="A5026" t="s">
        <v>5052</v>
      </c>
      <c r="B5026" t="s">
        <v>10059</v>
      </c>
      <c r="C5026" t="s">
        <v>10147</v>
      </c>
      <c r="D5026" t="s">
        <v>10197</v>
      </c>
      <c r="E5026">
        <v>39.944781999999996</v>
      </c>
      <c r="F5026">
        <v>3.958294</v>
      </c>
      <c r="G5026" t="s">
        <v>10236</v>
      </c>
      <c r="H5026" t="s">
        <v>15643</v>
      </c>
      <c r="I5026" t="s">
        <v>15733</v>
      </c>
      <c r="J5026" t="s">
        <v>16643</v>
      </c>
      <c r="K5026" t="s">
        <v>16666</v>
      </c>
      <c r="L5026" t="s">
        <v>18062</v>
      </c>
      <c r="M5026" t="s">
        <v>18062</v>
      </c>
      <c r="N5026" t="s">
        <v>18062</v>
      </c>
      <c r="O5026">
        <v>7</v>
      </c>
      <c r="P5026">
        <v>108.5</v>
      </c>
      <c r="Q5026">
        <v>7</v>
      </c>
      <c r="R5026">
        <v>4.5</v>
      </c>
      <c r="S5026">
        <v>793</v>
      </c>
      <c r="T5026">
        <v>311</v>
      </c>
      <c r="U5026">
        <v>109</v>
      </c>
      <c r="V5026">
        <v>28</v>
      </c>
      <c r="W5026">
        <v>9</v>
      </c>
      <c r="X5026">
        <v>11</v>
      </c>
      <c r="Y5026">
        <v>4.5</v>
      </c>
      <c r="Z5026">
        <v>4.5</v>
      </c>
      <c r="AA5026">
        <v>4.5</v>
      </c>
      <c r="AB5026">
        <v>4</v>
      </c>
    </row>
    <row r="5027" spans="1:28" x14ac:dyDescent="0.25">
      <c r="A5027" t="s">
        <v>5053</v>
      </c>
      <c r="B5027" t="s">
        <v>10060</v>
      </c>
      <c r="C5027" t="s">
        <v>10146</v>
      </c>
      <c r="D5027" t="s">
        <v>10183</v>
      </c>
      <c r="E5027">
        <v>42.706904999999999</v>
      </c>
      <c r="F5027">
        <v>0.90123200000000003</v>
      </c>
      <c r="G5027" t="s">
        <v>10620</v>
      </c>
      <c r="H5027" t="s">
        <v>15644</v>
      </c>
      <c r="I5027" t="s">
        <v>16636</v>
      </c>
      <c r="J5027" t="s">
        <v>16643</v>
      </c>
      <c r="K5027" t="s">
        <v>18050</v>
      </c>
      <c r="L5027" t="s">
        <v>18063</v>
      </c>
      <c r="M5027" t="s">
        <v>18063</v>
      </c>
      <c r="N5027" t="s">
        <v>18062</v>
      </c>
      <c r="O5027">
        <v>7</v>
      </c>
      <c r="P5027">
        <v>63</v>
      </c>
      <c r="Q5027">
        <v>7</v>
      </c>
      <c r="R5027">
        <v>4</v>
      </c>
      <c r="S5027">
        <v>381</v>
      </c>
      <c r="T5027">
        <v>10</v>
      </c>
      <c r="U5027">
        <v>9</v>
      </c>
      <c r="V5027">
        <v>5</v>
      </c>
      <c r="W5027">
        <v>4</v>
      </c>
      <c r="X5027">
        <v>0</v>
      </c>
      <c r="Y5027">
        <v>4</v>
      </c>
      <c r="Z5027">
        <v>3.5</v>
      </c>
      <c r="AA5027">
        <v>3.5</v>
      </c>
      <c r="AB5027">
        <v>4</v>
      </c>
    </row>
    <row r="5028" spans="1:28" x14ac:dyDescent="0.25">
      <c r="A5028" t="s">
        <v>5054</v>
      </c>
      <c r="B5028" t="s">
        <v>10061</v>
      </c>
      <c r="C5028" t="s">
        <v>10146</v>
      </c>
      <c r="D5028" t="s">
        <v>10183</v>
      </c>
      <c r="E5028">
        <v>42.785620000000002</v>
      </c>
      <c r="F5028">
        <v>0.69208099999999995</v>
      </c>
      <c r="G5028" t="s">
        <v>10339</v>
      </c>
      <c r="H5028" t="s">
        <v>15645</v>
      </c>
      <c r="I5028" t="s">
        <v>15740</v>
      </c>
      <c r="J5028" t="s">
        <v>16643</v>
      </c>
      <c r="K5028" t="s">
        <v>16685</v>
      </c>
      <c r="L5028" t="s">
        <v>18062</v>
      </c>
      <c r="M5028" t="s">
        <v>18063</v>
      </c>
      <c r="N5028" t="s">
        <v>18063</v>
      </c>
      <c r="O5028">
        <v>6</v>
      </c>
      <c r="P5028">
        <v>81</v>
      </c>
      <c r="Q5028">
        <v>6</v>
      </c>
      <c r="R5028">
        <v>4</v>
      </c>
      <c r="S5028">
        <v>325</v>
      </c>
      <c r="T5028">
        <v>9</v>
      </c>
      <c r="U5028">
        <v>13</v>
      </c>
      <c r="V5028">
        <v>2</v>
      </c>
      <c r="W5028">
        <v>0</v>
      </c>
      <c r="X5028">
        <v>1</v>
      </c>
      <c r="Y5028">
        <v>4</v>
      </c>
      <c r="Z5028">
        <v>4</v>
      </c>
      <c r="AA5028">
        <v>4</v>
      </c>
      <c r="AB5028">
        <v>4</v>
      </c>
    </row>
    <row r="5029" spans="1:28" x14ac:dyDescent="0.25">
      <c r="A5029" t="s">
        <v>5055</v>
      </c>
      <c r="B5029" t="s">
        <v>10062</v>
      </c>
      <c r="C5029" t="s">
        <v>10146</v>
      </c>
      <c r="D5029" t="s">
        <v>10183</v>
      </c>
      <c r="E5029">
        <v>42.787680000000002</v>
      </c>
      <c r="F5029">
        <v>0.69417799999999996</v>
      </c>
      <c r="G5029" t="s">
        <v>10254</v>
      </c>
      <c r="H5029" t="s">
        <v>15646</v>
      </c>
      <c r="I5029" t="s">
        <v>15762</v>
      </c>
      <c r="J5029" t="s">
        <v>16644</v>
      </c>
      <c r="K5029" t="s">
        <v>16791</v>
      </c>
      <c r="L5029" t="s">
        <v>18062</v>
      </c>
      <c r="M5029" t="s">
        <v>18062</v>
      </c>
      <c r="N5029" t="s">
        <v>18062</v>
      </c>
      <c r="O5029">
        <v>6</v>
      </c>
      <c r="P5029">
        <v>22</v>
      </c>
      <c r="Q5029">
        <v>8</v>
      </c>
      <c r="R5029">
        <v>5</v>
      </c>
      <c r="S5029">
        <v>628</v>
      </c>
      <c r="T5029">
        <v>67</v>
      </c>
      <c r="U5029">
        <v>8</v>
      </c>
      <c r="V5029">
        <v>4</v>
      </c>
      <c r="W5029">
        <v>0</v>
      </c>
      <c r="X5029">
        <v>0</v>
      </c>
      <c r="Y5029">
        <v>5</v>
      </c>
      <c r="Z5029">
        <v>4.5</v>
      </c>
      <c r="AA5029">
        <v>4.5</v>
      </c>
      <c r="AB5029">
        <v>4.5</v>
      </c>
    </row>
    <row r="5030" spans="1:28" x14ac:dyDescent="0.25">
      <c r="A5030" t="s">
        <v>5056</v>
      </c>
      <c r="B5030" t="s">
        <v>10063</v>
      </c>
      <c r="C5030" t="s">
        <v>10146</v>
      </c>
      <c r="D5030" t="s">
        <v>10183</v>
      </c>
      <c r="E5030">
        <v>42.575800000000001</v>
      </c>
      <c r="F5030">
        <v>1.0890409999999999</v>
      </c>
      <c r="G5030" t="s">
        <v>10245</v>
      </c>
      <c r="H5030" t="s">
        <v>15647</v>
      </c>
      <c r="I5030" t="s">
        <v>15733</v>
      </c>
      <c r="J5030" t="s">
        <v>16643</v>
      </c>
      <c r="K5030" t="s">
        <v>18051</v>
      </c>
      <c r="L5030" t="s">
        <v>18062</v>
      </c>
      <c r="M5030" t="s">
        <v>18062</v>
      </c>
      <c r="N5030" t="s">
        <v>18062</v>
      </c>
      <c r="O5030">
        <v>7</v>
      </c>
      <c r="P5030">
        <v>38.5</v>
      </c>
      <c r="Q5030">
        <v>14</v>
      </c>
      <c r="R5030">
        <v>4.5</v>
      </c>
      <c r="S5030">
        <v>766</v>
      </c>
      <c r="T5030">
        <v>76</v>
      </c>
      <c r="U5030">
        <v>18</v>
      </c>
      <c r="V5030">
        <v>6</v>
      </c>
      <c r="W5030">
        <v>2</v>
      </c>
      <c r="X5030">
        <v>2</v>
      </c>
      <c r="Y5030">
        <v>4.5</v>
      </c>
      <c r="Z5030">
        <v>4.5</v>
      </c>
      <c r="AA5030">
        <v>4.5</v>
      </c>
      <c r="AB5030">
        <v>4</v>
      </c>
    </row>
    <row r="5031" spans="1:28" x14ac:dyDescent="0.25">
      <c r="A5031" t="s">
        <v>5057</v>
      </c>
      <c r="B5031" t="s">
        <v>10064</v>
      </c>
      <c r="C5031" t="s">
        <v>10148</v>
      </c>
      <c r="D5031" t="s">
        <v>10162</v>
      </c>
      <c r="E5031">
        <v>38.573900000000002</v>
      </c>
      <c r="F5031">
        <v>-6.7107E-2</v>
      </c>
      <c r="G5031" t="s">
        <v>10245</v>
      </c>
      <c r="H5031" t="s">
        <v>15648</v>
      </c>
      <c r="I5031" t="s">
        <v>15744</v>
      </c>
      <c r="J5031" t="s">
        <v>16643</v>
      </c>
      <c r="K5031" t="s">
        <v>18052</v>
      </c>
      <c r="L5031" t="s">
        <v>18062</v>
      </c>
      <c r="M5031" t="s">
        <v>18062</v>
      </c>
      <c r="N5031" t="s">
        <v>18062</v>
      </c>
      <c r="O5031">
        <v>5</v>
      </c>
      <c r="P5031">
        <v>14</v>
      </c>
      <c r="Q5031">
        <v>5</v>
      </c>
      <c r="R5031">
        <v>5</v>
      </c>
      <c r="S5031">
        <v>452</v>
      </c>
      <c r="T5031">
        <v>124</v>
      </c>
      <c r="U5031">
        <v>10</v>
      </c>
      <c r="V5031">
        <v>4</v>
      </c>
      <c r="W5031">
        <v>1</v>
      </c>
      <c r="X5031">
        <v>1</v>
      </c>
      <c r="Y5031">
        <v>5</v>
      </c>
      <c r="Z5031">
        <v>5</v>
      </c>
      <c r="AA5031">
        <v>4.5</v>
      </c>
      <c r="AB5031">
        <v>4.5</v>
      </c>
    </row>
    <row r="5032" spans="1:28" x14ac:dyDescent="0.25">
      <c r="A5032" t="s">
        <v>5058</v>
      </c>
      <c r="B5032" t="s">
        <v>10065</v>
      </c>
      <c r="C5032" t="s">
        <v>10148</v>
      </c>
      <c r="D5032" t="s">
        <v>10162</v>
      </c>
      <c r="E5032">
        <v>38.577086999999999</v>
      </c>
      <c r="F5032">
        <v>-6.4982999999999999E-2</v>
      </c>
      <c r="G5032" t="s">
        <v>10241</v>
      </c>
      <c r="H5032" t="s">
        <v>15649</v>
      </c>
      <c r="I5032" t="s">
        <v>15744</v>
      </c>
      <c r="J5032" t="s">
        <v>16643</v>
      </c>
      <c r="K5032" t="s">
        <v>18053</v>
      </c>
      <c r="L5032" t="s">
        <v>18062</v>
      </c>
      <c r="M5032" t="s">
        <v>18062</v>
      </c>
      <c r="N5032" t="s">
        <v>18062</v>
      </c>
      <c r="O5032">
        <v>5</v>
      </c>
      <c r="P5032">
        <v>46</v>
      </c>
      <c r="Q5032">
        <v>5</v>
      </c>
      <c r="R5032">
        <v>4.5</v>
      </c>
      <c r="S5032">
        <v>773</v>
      </c>
      <c r="T5032">
        <v>150</v>
      </c>
      <c r="U5032">
        <v>34</v>
      </c>
      <c r="V5032">
        <v>12</v>
      </c>
      <c r="W5032">
        <v>3</v>
      </c>
      <c r="X5032">
        <v>3</v>
      </c>
      <c r="Y5032">
        <v>4.5</v>
      </c>
      <c r="Z5032">
        <v>4.5</v>
      </c>
      <c r="AA5032">
        <v>4.5</v>
      </c>
      <c r="AB5032">
        <v>5</v>
      </c>
    </row>
    <row r="5033" spans="1:28" x14ac:dyDescent="0.25">
      <c r="A5033" t="s">
        <v>5059</v>
      </c>
      <c r="B5033" t="s">
        <v>10066</v>
      </c>
      <c r="C5033" t="s">
        <v>10148</v>
      </c>
      <c r="D5033" t="s">
        <v>10162</v>
      </c>
      <c r="E5033">
        <v>38.574351999999998</v>
      </c>
      <c r="F5033">
        <v>-6.6611000000000004E-2</v>
      </c>
      <c r="G5033" t="s">
        <v>10249</v>
      </c>
      <c r="H5033" t="s">
        <v>15650</v>
      </c>
      <c r="I5033" t="s">
        <v>15810</v>
      </c>
      <c r="J5033" t="s">
        <v>16643</v>
      </c>
      <c r="K5033" t="s">
        <v>16866</v>
      </c>
      <c r="L5033" t="s">
        <v>18062</v>
      </c>
      <c r="M5033" t="s">
        <v>18062</v>
      </c>
      <c r="N5033" t="s">
        <v>18062</v>
      </c>
      <c r="O5033">
        <v>7</v>
      </c>
      <c r="P5033">
        <v>74</v>
      </c>
      <c r="Q5033">
        <v>7</v>
      </c>
      <c r="R5033">
        <v>4.5</v>
      </c>
      <c r="S5033">
        <v>534</v>
      </c>
      <c r="T5033">
        <v>137</v>
      </c>
      <c r="U5033">
        <v>41</v>
      </c>
      <c r="V5033">
        <v>12</v>
      </c>
      <c r="W5033">
        <v>4</v>
      </c>
      <c r="X5033">
        <v>0</v>
      </c>
      <c r="Y5033">
        <v>4</v>
      </c>
      <c r="Z5033">
        <v>4</v>
      </c>
      <c r="AA5033">
        <v>4</v>
      </c>
      <c r="AB5033">
        <v>4</v>
      </c>
    </row>
    <row r="5034" spans="1:28" x14ac:dyDescent="0.25">
      <c r="A5034" t="s">
        <v>5060</v>
      </c>
      <c r="B5034" t="s">
        <v>10067</v>
      </c>
      <c r="C5034" t="s">
        <v>10148</v>
      </c>
      <c r="D5034" t="s">
        <v>10162</v>
      </c>
      <c r="E5034">
        <v>38.572589999999998</v>
      </c>
      <c r="F5034">
        <v>-6.5863000000000005E-2</v>
      </c>
      <c r="G5034" t="s">
        <v>10598</v>
      </c>
      <c r="H5034" t="s">
        <v>15651</v>
      </c>
      <c r="I5034" t="s">
        <v>15805</v>
      </c>
      <c r="J5034" t="s">
        <v>16643</v>
      </c>
      <c r="K5034" t="s">
        <v>16745</v>
      </c>
      <c r="L5034" t="s">
        <v>18062</v>
      </c>
      <c r="M5034" t="s">
        <v>18062</v>
      </c>
      <c r="N5034" t="s">
        <v>18062</v>
      </c>
      <c r="O5034">
        <v>7</v>
      </c>
      <c r="P5034">
        <v>47</v>
      </c>
      <c r="Q5034">
        <v>14</v>
      </c>
      <c r="R5034">
        <v>4.5</v>
      </c>
      <c r="S5034">
        <v>997</v>
      </c>
      <c r="T5034">
        <v>455</v>
      </c>
      <c r="U5034">
        <v>93</v>
      </c>
      <c r="V5034">
        <v>40</v>
      </c>
      <c r="W5034">
        <v>15</v>
      </c>
      <c r="X5034">
        <v>16</v>
      </c>
      <c r="Y5034">
        <v>4.5</v>
      </c>
      <c r="Z5034">
        <v>4.5</v>
      </c>
      <c r="AA5034">
        <v>4.5</v>
      </c>
      <c r="AB5034">
        <v>4.5</v>
      </c>
    </row>
    <row r="5035" spans="1:28" x14ac:dyDescent="0.25">
      <c r="A5035" t="s">
        <v>5061</v>
      </c>
      <c r="B5035" t="s">
        <v>10068</v>
      </c>
      <c r="C5035" t="s">
        <v>10145</v>
      </c>
      <c r="D5035" t="s">
        <v>10177</v>
      </c>
      <c r="E5035">
        <v>28.10088</v>
      </c>
      <c r="F5035">
        <v>-16.755731999999998</v>
      </c>
      <c r="G5035" t="s">
        <v>10268</v>
      </c>
      <c r="H5035" t="s">
        <v>15652</v>
      </c>
      <c r="I5035" t="s">
        <v>15737</v>
      </c>
      <c r="J5035" t="s">
        <v>16643</v>
      </c>
      <c r="K5035" t="s">
        <v>16659</v>
      </c>
      <c r="L5035" t="s">
        <v>18062</v>
      </c>
      <c r="M5035" t="s">
        <v>18063</v>
      </c>
      <c r="N5035" t="s">
        <v>18062</v>
      </c>
      <c r="O5035">
        <v>7</v>
      </c>
      <c r="P5035">
        <v>84</v>
      </c>
      <c r="Q5035">
        <v>7</v>
      </c>
      <c r="R5035">
        <v>3.5</v>
      </c>
      <c r="S5035">
        <v>1332</v>
      </c>
      <c r="T5035">
        <v>239</v>
      </c>
      <c r="U5035">
        <v>193</v>
      </c>
      <c r="V5035">
        <v>117</v>
      </c>
      <c r="W5035">
        <v>52</v>
      </c>
      <c r="X5035">
        <v>59</v>
      </c>
      <c r="Y5035">
        <v>4</v>
      </c>
      <c r="Z5035">
        <v>3.5</v>
      </c>
      <c r="AA5035">
        <v>3.5</v>
      </c>
      <c r="AB5035">
        <v>4</v>
      </c>
    </row>
    <row r="5036" spans="1:28" x14ac:dyDescent="0.25">
      <c r="A5036" t="s">
        <v>5062</v>
      </c>
      <c r="B5036" t="s">
        <v>10069</v>
      </c>
      <c r="C5036" t="s">
        <v>10145</v>
      </c>
      <c r="D5036" t="s">
        <v>10177</v>
      </c>
      <c r="E5036">
        <v>28.100947999999999</v>
      </c>
      <c r="F5036">
        <v>-16.755044999999999</v>
      </c>
      <c r="G5036" t="s">
        <v>10251</v>
      </c>
      <c r="H5036" t="s">
        <v>15653</v>
      </c>
      <c r="I5036" t="s">
        <v>15776</v>
      </c>
      <c r="J5036" t="s">
        <v>16643</v>
      </c>
      <c r="K5036" t="s">
        <v>17973</v>
      </c>
      <c r="L5036" t="s">
        <v>18062</v>
      </c>
      <c r="M5036" t="s">
        <v>18062</v>
      </c>
      <c r="N5036" t="s">
        <v>18062</v>
      </c>
      <c r="O5036">
        <v>6</v>
      </c>
      <c r="P5036">
        <v>40</v>
      </c>
      <c r="Q5036">
        <v>6</v>
      </c>
      <c r="R5036">
        <v>4.5</v>
      </c>
      <c r="S5036">
        <v>2157</v>
      </c>
      <c r="T5036">
        <v>751</v>
      </c>
      <c r="U5036">
        <v>268</v>
      </c>
      <c r="V5036">
        <v>116</v>
      </c>
      <c r="W5036">
        <v>42</v>
      </c>
      <c r="X5036">
        <v>38</v>
      </c>
      <c r="Y5036">
        <v>4.5</v>
      </c>
      <c r="Z5036">
        <v>4.5</v>
      </c>
      <c r="AA5036">
        <v>4</v>
      </c>
      <c r="AB5036">
        <v>4.5</v>
      </c>
    </row>
    <row r="5037" spans="1:28" x14ac:dyDescent="0.25">
      <c r="A5037" t="s">
        <v>5063</v>
      </c>
      <c r="B5037" t="s">
        <v>10070</v>
      </c>
      <c r="C5037" t="s">
        <v>10153</v>
      </c>
      <c r="D5037" t="s">
        <v>10225</v>
      </c>
      <c r="E5037">
        <v>42.188429999999997</v>
      </c>
      <c r="F5037">
        <v>-7.8025640000000003</v>
      </c>
      <c r="G5037" t="s">
        <v>10245</v>
      </c>
      <c r="H5037" t="s">
        <v>15654</v>
      </c>
      <c r="I5037" t="s">
        <v>15771</v>
      </c>
      <c r="J5037" t="s">
        <v>16643</v>
      </c>
      <c r="K5037" t="s">
        <v>16903</v>
      </c>
      <c r="L5037" t="s">
        <v>18063</v>
      </c>
      <c r="M5037" t="s">
        <v>18063</v>
      </c>
      <c r="N5037" t="s">
        <v>18062</v>
      </c>
      <c r="O5037">
        <v>6</v>
      </c>
      <c r="P5037">
        <v>45.5</v>
      </c>
      <c r="Q5037">
        <v>6</v>
      </c>
      <c r="R5037">
        <v>4.5</v>
      </c>
      <c r="S5037">
        <v>365</v>
      </c>
      <c r="T5037">
        <v>7</v>
      </c>
      <c r="U5037">
        <v>1</v>
      </c>
      <c r="V5037">
        <v>0</v>
      </c>
      <c r="W5037">
        <v>0</v>
      </c>
      <c r="X5037">
        <v>0</v>
      </c>
      <c r="Y5037">
        <v>4.5</v>
      </c>
      <c r="Z5037">
        <v>4.5</v>
      </c>
      <c r="AA5037">
        <v>4.5</v>
      </c>
      <c r="AB5037">
        <v>4.5</v>
      </c>
    </row>
    <row r="5038" spans="1:28" x14ac:dyDescent="0.25">
      <c r="A5038" t="s">
        <v>5064</v>
      </c>
      <c r="B5038" t="s">
        <v>10071</v>
      </c>
      <c r="C5038" t="s">
        <v>10153</v>
      </c>
      <c r="D5038" t="s">
        <v>10225</v>
      </c>
      <c r="E5038">
        <v>42.189720000000001</v>
      </c>
      <c r="F5038">
        <v>-7.8011749999999997</v>
      </c>
      <c r="G5038" t="s">
        <v>10241</v>
      </c>
      <c r="H5038" t="s">
        <v>15655</v>
      </c>
      <c r="I5038" t="s">
        <v>15807</v>
      </c>
      <c r="J5038" t="s">
        <v>16643</v>
      </c>
      <c r="K5038" t="s">
        <v>16717</v>
      </c>
      <c r="L5038" t="s">
        <v>18062</v>
      </c>
      <c r="M5038" t="s">
        <v>18062</v>
      </c>
      <c r="N5038" t="s">
        <v>18062</v>
      </c>
      <c r="O5038">
        <v>6</v>
      </c>
      <c r="P5038">
        <v>54</v>
      </c>
      <c r="Q5038">
        <v>7</v>
      </c>
      <c r="R5038">
        <v>4</v>
      </c>
      <c r="S5038">
        <v>648</v>
      </c>
      <c r="T5038">
        <v>9</v>
      </c>
      <c r="U5038">
        <v>5</v>
      </c>
      <c r="V5038">
        <v>1</v>
      </c>
      <c r="W5038">
        <v>0</v>
      </c>
      <c r="X5038">
        <v>0</v>
      </c>
      <c r="Y5038">
        <v>4</v>
      </c>
      <c r="Z5038">
        <v>4.5</v>
      </c>
      <c r="AA5038">
        <v>4</v>
      </c>
      <c r="AB5038">
        <v>4.5</v>
      </c>
    </row>
    <row r="5039" spans="1:28" hidden="1" x14ac:dyDescent="0.25">
      <c r="A5039" t="s">
        <v>5065</v>
      </c>
      <c r="B5039" t="s">
        <v>10072</v>
      </c>
      <c r="C5039" t="s">
        <v>10154</v>
      </c>
      <c r="D5039" t="s">
        <v>10212</v>
      </c>
      <c r="E5039">
        <v>43.334620000000001</v>
      </c>
      <c r="F5039">
        <v>-4.9687789999999996</v>
      </c>
      <c r="G5039" t="s">
        <v>10241</v>
      </c>
      <c r="H5039" t="s">
        <v>15656</v>
      </c>
      <c r="I5039" t="s">
        <v>16506</v>
      </c>
      <c r="J5039" t="s">
        <v>16643</v>
      </c>
      <c r="K5039" t="s">
        <v>17146</v>
      </c>
      <c r="L5039" t="s">
        <v>18062</v>
      </c>
      <c r="M5039" t="s">
        <v>18063</v>
      </c>
      <c r="N5039" t="s">
        <v>18062</v>
      </c>
      <c r="O5039">
        <v>7</v>
      </c>
      <c r="P5039">
        <v>77</v>
      </c>
      <c r="Q5039">
        <v>14</v>
      </c>
      <c r="R5039">
        <v>4.5</v>
      </c>
      <c r="S5039">
        <v>946</v>
      </c>
      <c r="T5039">
        <v>5</v>
      </c>
      <c r="U5039">
        <v>4</v>
      </c>
      <c r="V5039">
        <v>1</v>
      </c>
      <c r="W5039">
        <v>1</v>
      </c>
      <c r="X5039">
        <v>0</v>
      </c>
      <c r="Y5039">
        <v>4.5</v>
      </c>
      <c r="Z5039">
        <v>4.5</v>
      </c>
      <c r="AA5039">
        <v>4.5</v>
      </c>
      <c r="AB5039">
        <v>4</v>
      </c>
    </row>
    <row r="5040" spans="1:28" hidden="1" x14ac:dyDescent="0.25">
      <c r="A5040" t="s">
        <v>5066</v>
      </c>
      <c r="B5040" t="s">
        <v>10073</v>
      </c>
      <c r="C5040" t="s">
        <v>10154</v>
      </c>
      <c r="D5040" t="s">
        <v>10212</v>
      </c>
      <c r="E5040">
        <v>43.335320000000003</v>
      </c>
      <c r="F5040">
        <v>-4.9699049999999998</v>
      </c>
      <c r="G5040" t="s">
        <v>10235</v>
      </c>
      <c r="H5040" t="s">
        <v>15657</v>
      </c>
      <c r="I5040" t="s">
        <v>15800</v>
      </c>
      <c r="J5040" t="s">
        <v>16645</v>
      </c>
      <c r="K5040" t="s">
        <v>16668</v>
      </c>
      <c r="L5040" t="s">
        <v>18063</v>
      </c>
      <c r="M5040" t="s">
        <v>18063</v>
      </c>
      <c r="N5040" t="s">
        <v>18063</v>
      </c>
      <c r="O5040">
        <v>6</v>
      </c>
      <c r="P5040">
        <v>42</v>
      </c>
      <c r="Q5040">
        <v>6</v>
      </c>
      <c r="R5040">
        <v>4</v>
      </c>
      <c r="S5040">
        <v>406</v>
      </c>
      <c r="T5040">
        <v>6</v>
      </c>
      <c r="U5040">
        <v>3</v>
      </c>
      <c r="V5040">
        <v>1</v>
      </c>
      <c r="W5040">
        <v>0</v>
      </c>
      <c r="X5040">
        <v>0</v>
      </c>
      <c r="Y5040">
        <v>4.5</v>
      </c>
      <c r="Z5040">
        <v>4</v>
      </c>
      <c r="AA5040">
        <v>4.5</v>
      </c>
      <c r="AB5040">
        <v>3.5</v>
      </c>
    </row>
    <row r="5041" spans="1:28" x14ac:dyDescent="0.25">
      <c r="A5041" t="s">
        <v>5067</v>
      </c>
      <c r="B5041" t="s">
        <v>10074</v>
      </c>
      <c r="C5041" t="s">
        <v>10145</v>
      </c>
      <c r="D5041" t="s">
        <v>10191</v>
      </c>
      <c r="E5041">
        <v>28.947448999999999</v>
      </c>
      <c r="F5041">
        <v>-13.746867</v>
      </c>
      <c r="G5041" t="s">
        <v>10242</v>
      </c>
      <c r="H5041" t="s">
        <v>15658</v>
      </c>
      <c r="I5041" t="s">
        <v>15733</v>
      </c>
      <c r="J5041" t="s">
        <v>16643</v>
      </c>
      <c r="K5041" t="s">
        <v>16666</v>
      </c>
      <c r="L5041" t="s">
        <v>18062</v>
      </c>
      <c r="M5041" t="s">
        <v>18063</v>
      </c>
      <c r="N5041" t="s">
        <v>18062</v>
      </c>
      <c r="O5041">
        <v>6</v>
      </c>
      <c r="P5041">
        <v>42</v>
      </c>
      <c r="Q5041">
        <v>6</v>
      </c>
      <c r="R5041">
        <v>4</v>
      </c>
      <c r="S5041">
        <v>450</v>
      </c>
      <c r="T5041">
        <v>91</v>
      </c>
      <c r="U5041">
        <v>9</v>
      </c>
      <c r="V5041">
        <v>2</v>
      </c>
      <c r="W5041">
        <v>1</v>
      </c>
      <c r="X5041">
        <v>3</v>
      </c>
      <c r="Y5041">
        <v>4.5</v>
      </c>
      <c r="Z5041">
        <v>4</v>
      </c>
      <c r="AA5041">
        <v>3.5</v>
      </c>
      <c r="AB5041">
        <v>3.5</v>
      </c>
    </row>
    <row r="5042" spans="1:28" x14ac:dyDescent="0.25">
      <c r="A5042" t="s">
        <v>5068</v>
      </c>
      <c r="B5042" t="s">
        <v>10075</v>
      </c>
      <c r="C5042" t="s">
        <v>10153</v>
      </c>
      <c r="D5042" t="s">
        <v>10179</v>
      </c>
      <c r="E5042">
        <v>43.322395</v>
      </c>
      <c r="F5042">
        <v>-8.8143250000000002</v>
      </c>
      <c r="G5042" t="s">
        <v>10241</v>
      </c>
      <c r="H5042" t="s">
        <v>15659</v>
      </c>
      <c r="I5042" t="s">
        <v>16307</v>
      </c>
      <c r="J5042" t="s">
        <v>16643</v>
      </c>
      <c r="K5042" t="s">
        <v>16695</v>
      </c>
      <c r="L5042" t="s">
        <v>18063</v>
      </c>
      <c r="M5042" t="s">
        <v>18063</v>
      </c>
      <c r="N5042" t="s">
        <v>18063</v>
      </c>
      <c r="O5042">
        <v>7</v>
      </c>
      <c r="P5042">
        <v>97</v>
      </c>
      <c r="Q5042">
        <v>7</v>
      </c>
      <c r="R5042">
        <v>4.5</v>
      </c>
      <c r="S5042">
        <v>321</v>
      </c>
      <c r="T5042">
        <v>4</v>
      </c>
      <c r="U5042">
        <v>0</v>
      </c>
      <c r="V5042">
        <v>0</v>
      </c>
      <c r="W5042">
        <v>0</v>
      </c>
      <c r="X5042">
        <v>0</v>
      </c>
      <c r="Y5042">
        <v>4.5</v>
      </c>
      <c r="Z5042">
        <v>4.5</v>
      </c>
      <c r="AA5042">
        <v>4</v>
      </c>
      <c r="AB5042">
        <v>4</v>
      </c>
    </row>
    <row r="5043" spans="1:28" x14ac:dyDescent="0.25">
      <c r="A5043" t="s">
        <v>5069</v>
      </c>
      <c r="B5043" t="s">
        <v>10076</v>
      </c>
      <c r="C5043" t="s">
        <v>10153</v>
      </c>
      <c r="D5043" t="s">
        <v>10179</v>
      </c>
      <c r="E5043">
        <v>43.106780000000001</v>
      </c>
      <c r="F5043">
        <v>-9.2172889999999992</v>
      </c>
      <c r="G5043" t="s">
        <v>10235</v>
      </c>
      <c r="H5043" t="s">
        <v>15660</v>
      </c>
      <c r="I5043" t="s">
        <v>15737</v>
      </c>
      <c r="J5043" t="s">
        <v>16643</v>
      </c>
      <c r="K5043" t="s">
        <v>16710</v>
      </c>
      <c r="L5043" t="s">
        <v>18062</v>
      </c>
      <c r="M5043" t="s">
        <v>18062</v>
      </c>
      <c r="N5043" t="s">
        <v>18062</v>
      </c>
      <c r="O5043">
        <v>2</v>
      </c>
      <c r="P5043">
        <v>9.75</v>
      </c>
      <c r="Q5043">
        <v>3</v>
      </c>
      <c r="R5043">
        <v>4.5</v>
      </c>
      <c r="S5043">
        <v>795</v>
      </c>
      <c r="T5043">
        <v>28</v>
      </c>
      <c r="U5043">
        <v>8</v>
      </c>
      <c r="V5043">
        <v>3</v>
      </c>
      <c r="W5043">
        <v>4</v>
      </c>
      <c r="X5043">
        <v>3</v>
      </c>
      <c r="Y5043">
        <v>4.5</v>
      </c>
      <c r="Z5043">
        <v>4.5</v>
      </c>
      <c r="AA5043">
        <v>4.5</v>
      </c>
      <c r="AB5043">
        <v>4.5</v>
      </c>
    </row>
    <row r="5044" spans="1:28" x14ac:dyDescent="0.25">
      <c r="A5044" t="s">
        <v>5070</v>
      </c>
      <c r="B5044" t="s">
        <v>10077</v>
      </c>
      <c r="C5044" t="s">
        <v>10153</v>
      </c>
      <c r="D5044" t="s">
        <v>10179</v>
      </c>
      <c r="E5044">
        <v>42.814987000000002</v>
      </c>
      <c r="F5044">
        <v>-9.1014560000000007</v>
      </c>
      <c r="G5044" t="s">
        <v>10241</v>
      </c>
      <c r="H5044" t="s">
        <v>15661</v>
      </c>
      <c r="I5044" t="s">
        <v>15767</v>
      </c>
      <c r="J5044" t="s">
        <v>16643</v>
      </c>
      <c r="K5044" t="s">
        <v>16695</v>
      </c>
      <c r="L5044" t="s">
        <v>18062</v>
      </c>
      <c r="M5044" t="s">
        <v>18063</v>
      </c>
      <c r="N5044" t="s">
        <v>18062</v>
      </c>
      <c r="O5044">
        <v>6</v>
      </c>
      <c r="P5044">
        <v>24</v>
      </c>
      <c r="Q5044">
        <v>8</v>
      </c>
      <c r="R5044">
        <v>4.5</v>
      </c>
      <c r="S5044">
        <v>429</v>
      </c>
      <c r="T5044">
        <v>8</v>
      </c>
      <c r="U5044">
        <v>1</v>
      </c>
      <c r="V5044">
        <v>3</v>
      </c>
      <c r="W5044">
        <v>0</v>
      </c>
      <c r="X5044">
        <v>0</v>
      </c>
      <c r="Y5044">
        <v>4.5</v>
      </c>
      <c r="Z5044">
        <v>4.5</v>
      </c>
      <c r="AA5044">
        <v>4</v>
      </c>
      <c r="AB5044">
        <v>4.5</v>
      </c>
    </row>
    <row r="5045" spans="1:28" x14ac:dyDescent="0.25">
      <c r="A5045" t="s">
        <v>5071</v>
      </c>
      <c r="B5045" t="s">
        <v>10078</v>
      </c>
      <c r="C5045" t="s">
        <v>10153</v>
      </c>
      <c r="D5045" t="s">
        <v>10179</v>
      </c>
      <c r="E5045">
        <v>43.129170000000002</v>
      </c>
      <c r="F5045">
        <v>-9.1844420000000007</v>
      </c>
      <c r="G5045" t="s">
        <v>10236</v>
      </c>
      <c r="H5045" t="s">
        <v>15662</v>
      </c>
      <c r="I5045" t="s">
        <v>15742</v>
      </c>
      <c r="J5045" t="s">
        <v>16643</v>
      </c>
      <c r="K5045" t="s">
        <v>17460</v>
      </c>
      <c r="L5045" t="s">
        <v>18063</v>
      </c>
      <c r="M5045" t="s">
        <v>18063</v>
      </c>
      <c r="N5045" t="s">
        <v>18062</v>
      </c>
      <c r="O5045">
        <v>7</v>
      </c>
      <c r="P5045">
        <v>63</v>
      </c>
      <c r="Q5045">
        <v>7</v>
      </c>
      <c r="R5045">
        <v>4.5</v>
      </c>
      <c r="S5045">
        <v>636</v>
      </c>
      <c r="T5045">
        <v>16</v>
      </c>
      <c r="U5045">
        <v>5</v>
      </c>
      <c r="V5045">
        <v>2</v>
      </c>
      <c r="W5045">
        <v>2</v>
      </c>
      <c r="X5045">
        <v>1</v>
      </c>
      <c r="Y5045">
        <v>4.5</v>
      </c>
      <c r="Z5045">
        <v>4</v>
      </c>
      <c r="AA5045">
        <v>4.5</v>
      </c>
      <c r="AB5045">
        <v>4</v>
      </c>
    </row>
    <row r="5046" spans="1:28" x14ac:dyDescent="0.25">
      <c r="A5046" t="s">
        <v>5072</v>
      </c>
      <c r="B5046" t="s">
        <v>10079</v>
      </c>
      <c r="C5046" t="s">
        <v>10153</v>
      </c>
      <c r="D5046" t="s">
        <v>10179</v>
      </c>
      <c r="E5046">
        <v>43.131120000000003</v>
      </c>
      <c r="F5046">
        <v>-9.1827780000000008</v>
      </c>
      <c r="G5046" t="s">
        <v>10232</v>
      </c>
      <c r="H5046" t="s">
        <v>15663</v>
      </c>
      <c r="I5046" t="s">
        <v>15742</v>
      </c>
      <c r="J5046" t="s">
        <v>16643</v>
      </c>
      <c r="K5046" t="s">
        <v>17460</v>
      </c>
      <c r="L5046" t="s">
        <v>18063</v>
      </c>
      <c r="M5046" t="s">
        <v>18063</v>
      </c>
      <c r="N5046" t="s">
        <v>18062</v>
      </c>
      <c r="O5046">
        <v>7</v>
      </c>
      <c r="P5046">
        <v>35</v>
      </c>
      <c r="Q5046">
        <v>14</v>
      </c>
      <c r="R5046">
        <v>4.5</v>
      </c>
      <c r="S5046">
        <v>365</v>
      </c>
      <c r="T5046">
        <v>3</v>
      </c>
      <c r="U5046">
        <v>3</v>
      </c>
      <c r="V5046">
        <v>2</v>
      </c>
      <c r="W5046">
        <v>1</v>
      </c>
      <c r="X5046">
        <v>1</v>
      </c>
      <c r="Y5046">
        <v>4.5</v>
      </c>
      <c r="Z5046">
        <v>4</v>
      </c>
      <c r="AA5046">
        <v>4.5</v>
      </c>
      <c r="AB5046">
        <v>3.5</v>
      </c>
    </row>
    <row r="5047" spans="1:28" x14ac:dyDescent="0.25">
      <c r="A5047" t="s">
        <v>5073</v>
      </c>
      <c r="B5047" t="s">
        <v>10080</v>
      </c>
      <c r="C5047" t="s">
        <v>10145</v>
      </c>
      <c r="D5047" t="s">
        <v>10177</v>
      </c>
      <c r="E5047">
        <v>28.109466999999999</v>
      </c>
      <c r="F5047">
        <v>-16.471056000000001</v>
      </c>
      <c r="G5047" t="s">
        <v>10249</v>
      </c>
      <c r="H5047" t="s">
        <v>15664</v>
      </c>
      <c r="I5047" t="s">
        <v>15737</v>
      </c>
      <c r="J5047" t="s">
        <v>16643</v>
      </c>
      <c r="K5047" t="s">
        <v>16710</v>
      </c>
      <c r="L5047" t="s">
        <v>18063</v>
      </c>
      <c r="M5047" t="s">
        <v>18063</v>
      </c>
      <c r="N5047" t="s">
        <v>18062</v>
      </c>
      <c r="O5047">
        <v>6</v>
      </c>
      <c r="P5047">
        <v>43</v>
      </c>
      <c r="Q5047">
        <v>6</v>
      </c>
      <c r="R5047">
        <v>4.5</v>
      </c>
      <c r="S5047">
        <v>1591</v>
      </c>
      <c r="T5047">
        <v>153</v>
      </c>
      <c r="U5047">
        <v>32</v>
      </c>
      <c r="V5047">
        <v>8</v>
      </c>
      <c r="W5047">
        <v>9</v>
      </c>
      <c r="X5047">
        <v>12</v>
      </c>
      <c r="Y5047">
        <v>4.5</v>
      </c>
      <c r="Z5047">
        <v>4</v>
      </c>
      <c r="AA5047">
        <v>4</v>
      </c>
      <c r="AB5047">
        <v>4</v>
      </c>
    </row>
    <row r="5048" spans="1:28" hidden="1" x14ac:dyDescent="0.25">
      <c r="A5048" t="s">
        <v>5074</v>
      </c>
      <c r="B5048" t="s">
        <v>10081</v>
      </c>
      <c r="C5048" t="s">
        <v>10157</v>
      </c>
      <c r="D5048" t="s">
        <v>10231</v>
      </c>
      <c r="E5048">
        <v>43.477966000000002</v>
      </c>
      <c r="F5048">
        <v>-3.5420940000000001</v>
      </c>
      <c r="G5048" t="s">
        <v>10236</v>
      </c>
      <c r="H5048" t="s">
        <v>15665</v>
      </c>
      <c r="I5048" t="s">
        <v>15733</v>
      </c>
      <c r="J5048" t="s">
        <v>16643</v>
      </c>
      <c r="K5048" t="s">
        <v>16666</v>
      </c>
      <c r="L5048" t="s">
        <v>18062</v>
      </c>
      <c r="M5048" t="s">
        <v>18062</v>
      </c>
      <c r="N5048" t="s">
        <v>18062</v>
      </c>
      <c r="O5048">
        <v>3</v>
      </c>
      <c r="P5048">
        <v>51.966666666666669</v>
      </c>
      <c r="Q5048">
        <v>3</v>
      </c>
      <c r="R5048">
        <v>4.5</v>
      </c>
      <c r="S5048">
        <v>405</v>
      </c>
      <c r="T5048">
        <v>3</v>
      </c>
      <c r="U5048">
        <v>1</v>
      </c>
      <c r="V5048">
        <v>1</v>
      </c>
      <c r="W5048">
        <v>0</v>
      </c>
      <c r="X5048">
        <v>0</v>
      </c>
      <c r="Y5048">
        <v>4.5</v>
      </c>
      <c r="Z5048">
        <v>4.5</v>
      </c>
      <c r="AA5048">
        <v>4.5</v>
      </c>
      <c r="AB5048">
        <v>4.5</v>
      </c>
    </row>
    <row r="5049" spans="1:28" x14ac:dyDescent="0.25">
      <c r="A5049" t="s">
        <v>5075</v>
      </c>
      <c r="B5049" t="s">
        <v>10082</v>
      </c>
      <c r="C5049" t="s">
        <v>10149</v>
      </c>
      <c r="D5049" t="s">
        <v>10167</v>
      </c>
      <c r="E5049">
        <v>41.289270000000002</v>
      </c>
      <c r="F5049">
        <v>-4.6816579999999997</v>
      </c>
      <c r="G5049" t="s">
        <v>10249</v>
      </c>
      <c r="H5049" t="s">
        <v>15666</v>
      </c>
      <c r="I5049" t="s">
        <v>15749</v>
      </c>
      <c r="J5049" t="s">
        <v>16643</v>
      </c>
      <c r="K5049" t="s">
        <v>16676</v>
      </c>
      <c r="L5049" t="s">
        <v>18063</v>
      </c>
      <c r="M5049" t="s">
        <v>18063</v>
      </c>
      <c r="N5049" t="s">
        <v>18062</v>
      </c>
      <c r="O5049">
        <v>7</v>
      </c>
      <c r="P5049">
        <v>43</v>
      </c>
      <c r="Q5049">
        <v>12</v>
      </c>
      <c r="R5049">
        <v>4</v>
      </c>
      <c r="S5049">
        <v>753</v>
      </c>
      <c r="T5049">
        <v>5</v>
      </c>
      <c r="U5049">
        <v>3</v>
      </c>
      <c r="V5049">
        <v>2</v>
      </c>
      <c r="W5049">
        <v>0</v>
      </c>
      <c r="X5049">
        <v>0</v>
      </c>
      <c r="Y5049">
        <v>4.5</v>
      </c>
      <c r="Z5049">
        <v>4</v>
      </c>
      <c r="AA5049">
        <v>4</v>
      </c>
      <c r="AB5049">
        <v>4</v>
      </c>
    </row>
    <row r="5050" spans="1:28" x14ac:dyDescent="0.25">
      <c r="A5050" t="s">
        <v>5076</v>
      </c>
      <c r="B5050" t="s">
        <v>10083</v>
      </c>
      <c r="C5050" t="s">
        <v>10151</v>
      </c>
      <c r="D5050" t="s">
        <v>10205</v>
      </c>
      <c r="E5050">
        <v>38.283154000000003</v>
      </c>
      <c r="F5050">
        <v>-3.5897380000000001</v>
      </c>
      <c r="G5050" t="s">
        <v>10241</v>
      </c>
      <c r="H5050" t="s">
        <v>15667</v>
      </c>
      <c r="I5050" t="s">
        <v>15751</v>
      </c>
      <c r="J5050" t="s">
        <v>16643</v>
      </c>
      <c r="K5050" t="s">
        <v>16678</v>
      </c>
      <c r="L5050" t="s">
        <v>18062</v>
      </c>
      <c r="M5050" t="s">
        <v>18062</v>
      </c>
      <c r="N5050" t="s">
        <v>18062</v>
      </c>
      <c r="O5050">
        <v>5</v>
      </c>
      <c r="P5050">
        <v>62</v>
      </c>
      <c r="Q5050">
        <v>8</v>
      </c>
      <c r="R5050">
        <v>4.5</v>
      </c>
      <c r="S5050">
        <v>410</v>
      </c>
      <c r="T5050">
        <v>5</v>
      </c>
      <c r="U5050">
        <v>1</v>
      </c>
      <c r="V5050">
        <v>0</v>
      </c>
      <c r="W5050">
        <v>1</v>
      </c>
      <c r="X5050">
        <v>0</v>
      </c>
      <c r="Y5050">
        <v>4.5</v>
      </c>
      <c r="Z5050">
        <v>4.5</v>
      </c>
      <c r="AA5050">
        <v>4.5</v>
      </c>
      <c r="AB5050">
        <v>4</v>
      </c>
    </row>
    <row r="5051" spans="1:28" x14ac:dyDescent="0.25">
      <c r="A5051" t="s">
        <v>5077</v>
      </c>
      <c r="B5051" t="s">
        <v>10084</v>
      </c>
      <c r="C5051" t="s">
        <v>10146</v>
      </c>
      <c r="D5051" t="s">
        <v>10174</v>
      </c>
      <c r="E5051">
        <v>41.411982999999999</v>
      </c>
      <c r="F5051">
        <v>2.0177649999999998</v>
      </c>
      <c r="G5051" t="s">
        <v>10249</v>
      </c>
      <c r="H5051" t="s">
        <v>15668</v>
      </c>
      <c r="I5051" t="s">
        <v>15733</v>
      </c>
      <c r="J5051" t="s">
        <v>16643</v>
      </c>
      <c r="K5051" t="s">
        <v>16708</v>
      </c>
      <c r="L5051" t="s">
        <v>18062</v>
      </c>
      <c r="M5051" t="s">
        <v>18062</v>
      </c>
      <c r="N5051" t="s">
        <v>18062</v>
      </c>
      <c r="O5051">
        <v>6</v>
      </c>
      <c r="P5051">
        <v>14</v>
      </c>
      <c r="Q5051">
        <v>6</v>
      </c>
      <c r="R5051">
        <v>4.5</v>
      </c>
      <c r="S5051">
        <v>361</v>
      </c>
      <c r="T5051">
        <v>10</v>
      </c>
      <c r="U5051">
        <v>0</v>
      </c>
      <c r="V5051">
        <v>0</v>
      </c>
      <c r="W5051">
        <v>0</v>
      </c>
      <c r="X5051">
        <v>0</v>
      </c>
      <c r="Y5051">
        <v>4.5</v>
      </c>
      <c r="Z5051">
        <v>4.5</v>
      </c>
      <c r="AA5051">
        <v>4</v>
      </c>
      <c r="AB5051">
        <v>4.5</v>
      </c>
    </row>
    <row r="5052" spans="1:28" x14ac:dyDescent="0.25">
      <c r="A5052" t="s">
        <v>5078</v>
      </c>
      <c r="B5052" t="s">
        <v>10085</v>
      </c>
      <c r="C5052" t="s">
        <v>10150</v>
      </c>
      <c r="D5052" t="s">
        <v>10186</v>
      </c>
      <c r="E5052">
        <v>43.373801999999998</v>
      </c>
      <c r="F5052">
        <v>-2.951355</v>
      </c>
      <c r="G5052" t="s">
        <v>10238</v>
      </c>
      <c r="H5052" t="s">
        <v>15669</v>
      </c>
      <c r="I5052" t="s">
        <v>16637</v>
      </c>
      <c r="J5052" t="s">
        <v>16643</v>
      </c>
      <c r="K5052" t="s">
        <v>16668</v>
      </c>
      <c r="L5052" t="s">
        <v>18062</v>
      </c>
      <c r="M5052" t="s">
        <v>18062</v>
      </c>
      <c r="N5052" t="s">
        <v>18062</v>
      </c>
      <c r="O5052">
        <v>6</v>
      </c>
      <c r="P5052">
        <v>64</v>
      </c>
      <c r="Q5052">
        <v>6</v>
      </c>
      <c r="R5052">
        <v>4</v>
      </c>
      <c r="S5052">
        <v>377</v>
      </c>
      <c r="T5052">
        <v>7</v>
      </c>
      <c r="U5052">
        <v>1</v>
      </c>
      <c r="V5052">
        <v>0</v>
      </c>
      <c r="W5052">
        <v>0</v>
      </c>
      <c r="X5052">
        <v>0</v>
      </c>
      <c r="Y5052">
        <v>4.5</v>
      </c>
      <c r="Z5052">
        <v>4</v>
      </c>
      <c r="AA5052">
        <v>4.5</v>
      </c>
      <c r="AB5052">
        <v>4</v>
      </c>
    </row>
    <row r="5053" spans="1:28" x14ac:dyDescent="0.25">
      <c r="A5053" t="s">
        <v>5079</v>
      </c>
      <c r="B5053" t="s">
        <v>10086</v>
      </c>
      <c r="C5053" t="s">
        <v>10149</v>
      </c>
      <c r="D5053" t="s">
        <v>10168</v>
      </c>
      <c r="E5053">
        <v>40.901173</v>
      </c>
      <c r="F5053">
        <v>-4.004054</v>
      </c>
      <c r="G5053" t="s">
        <v>10245</v>
      </c>
      <c r="H5053" t="s">
        <v>15670</v>
      </c>
      <c r="I5053" t="s">
        <v>15748</v>
      </c>
      <c r="J5053" t="s">
        <v>16643</v>
      </c>
      <c r="K5053" t="s">
        <v>16688</v>
      </c>
      <c r="L5053" t="s">
        <v>18062</v>
      </c>
      <c r="M5053" t="s">
        <v>18063</v>
      </c>
      <c r="N5053" t="s">
        <v>18062</v>
      </c>
      <c r="O5053">
        <v>3</v>
      </c>
      <c r="P5053">
        <v>31.966666666666669</v>
      </c>
      <c r="Q5053">
        <v>3</v>
      </c>
      <c r="R5053">
        <v>4.5</v>
      </c>
      <c r="S5053">
        <v>504</v>
      </c>
      <c r="T5053">
        <v>9</v>
      </c>
      <c r="U5053">
        <v>2</v>
      </c>
      <c r="V5053">
        <v>0</v>
      </c>
      <c r="W5053">
        <v>0</v>
      </c>
      <c r="X5053">
        <v>0</v>
      </c>
      <c r="Y5053">
        <v>4.5</v>
      </c>
      <c r="Z5053">
        <v>4.5</v>
      </c>
      <c r="AA5053">
        <v>4</v>
      </c>
      <c r="AB5053">
        <v>4</v>
      </c>
    </row>
    <row r="5054" spans="1:28" x14ac:dyDescent="0.25">
      <c r="A5054" t="s">
        <v>5080</v>
      </c>
      <c r="B5054" t="s">
        <v>10087</v>
      </c>
      <c r="C5054" t="s">
        <v>10149</v>
      </c>
      <c r="D5054" t="s">
        <v>10168</v>
      </c>
      <c r="E5054">
        <v>40.899979999999999</v>
      </c>
      <c r="F5054">
        <v>-4.0066179999999996</v>
      </c>
      <c r="G5054" t="s">
        <v>10243</v>
      </c>
      <c r="H5054" t="s">
        <v>15671</v>
      </c>
      <c r="I5054" t="s">
        <v>15807</v>
      </c>
      <c r="J5054" t="s">
        <v>16643</v>
      </c>
      <c r="K5054" t="s">
        <v>16717</v>
      </c>
      <c r="L5054" t="s">
        <v>18062</v>
      </c>
      <c r="M5054" t="s">
        <v>18063</v>
      </c>
      <c r="N5054" t="s">
        <v>18062</v>
      </c>
      <c r="O5054">
        <v>1</v>
      </c>
      <c r="P5054">
        <v>8</v>
      </c>
      <c r="Q5054">
        <v>1</v>
      </c>
      <c r="R5054">
        <v>4</v>
      </c>
      <c r="S5054">
        <v>364</v>
      </c>
      <c r="T5054">
        <v>2</v>
      </c>
      <c r="U5054">
        <v>2</v>
      </c>
      <c r="V5054">
        <v>0</v>
      </c>
      <c r="W5054">
        <v>0</v>
      </c>
      <c r="X5054">
        <v>0</v>
      </c>
      <c r="Y5054">
        <v>4</v>
      </c>
      <c r="Z5054">
        <v>4</v>
      </c>
      <c r="AA5054">
        <v>3.5</v>
      </c>
      <c r="AB5054">
        <v>4</v>
      </c>
    </row>
    <row r="5055" spans="1:28" x14ac:dyDescent="0.25">
      <c r="A5055" t="s">
        <v>5081</v>
      </c>
      <c r="B5055" t="s">
        <v>10088</v>
      </c>
      <c r="C5055" t="s">
        <v>10149</v>
      </c>
      <c r="D5055" t="s">
        <v>10168</v>
      </c>
      <c r="E5055">
        <v>40.900481999999997</v>
      </c>
      <c r="F5055">
        <v>-4.0061109999999998</v>
      </c>
      <c r="G5055" t="s">
        <v>10251</v>
      </c>
      <c r="H5055" t="s">
        <v>15672</v>
      </c>
      <c r="I5055" t="s">
        <v>15748</v>
      </c>
      <c r="J5055" t="s">
        <v>16643</v>
      </c>
      <c r="K5055" t="s">
        <v>16688</v>
      </c>
      <c r="L5055" t="s">
        <v>18062</v>
      </c>
      <c r="M5055" t="s">
        <v>18063</v>
      </c>
      <c r="N5055" t="s">
        <v>18062</v>
      </c>
      <c r="O5055">
        <v>6</v>
      </c>
      <c r="P5055">
        <v>18</v>
      </c>
      <c r="Q5055">
        <v>6</v>
      </c>
      <c r="R5055">
        <v>4.5</v>
      </c>
      <c r="S5055">
        <v>927</v>
      </c>
      <c r="T5055">
        <v>21</v>
      </c>
      <c r="U5055">
        <v>6</v>
      </c>
      <c r="V5055">
        <v>0</v>
      </c>
      <c r="W5055">
        <v>1</v>
      </c>
      <c r="X5055">
        <v>0</v>
      </c>
      <c r="Y5055">
        <v>4.5</v>
      </c>
      <c r="Z5055">
        <v>4.5</v>
      </c>
      <c r="AA5055">
        <v>4</v>
      </c>
      <c r="AB5055">
        <v>4</v>
      </c>
    </row>
    <row r="5056" spans="1:28" x14ac:dyDescent="0.25">
      <c r="A5056" t="s">
        <v>5082</v>
      </c>
      <c r="B5056" t="s">
        <v>10089</v>
      </c>
      <c r="C5056" t="s">
        <v>10150</v>
      </c>
      <c r="D5056" t="s">
        <v>10169</v>
      </c>
      <c r="E5056">
        <v>43.261139999999997</v>
      </c>
      <c r="F5056">
        <v>-2.185346</v>
      </c>
      <c r="G5056" t="s">
        <v>10249</v>
      </c>
      <c r="H5056" t="s">
        <v>15673</v>
      </c>
      <c r="I5056" t="s">
        <v>15756</v>
      </c>
      <c r="J5056" t="s">
        <v>16643</v>
      </c>
      <c r="K5056" t="s">
        <v>17726</v>
      </c>
      <c r="L5056" t="s">
        <v>18062</v>
      </c>
      <c r="M5056" t="s">
        <v>18063</v>
      </c>
      <c r="N5056" t="s">
        <v>18062</v>
      </c>
      <c r="O5056">
        <v>6</v>
      </c>
      <c r="P5056">
        <v>23</v>
      </c>
      <c r="Q5056">
        <v>11</v>
      </c>
      <c r="R5056">
        <v>4.5</v>
      </c>
      <c r="S5056">
        <v>589</v>
      </c>
      <c r="T5056">
        <v>17</v>
      </c>
      <c r="U5056">
        <v>2</v>
      </c>
      <c r="V5056">
        <v>0</v>
      </c>
      <c r="W5056">
        <v>1</v>
      </c>
      <c r="X5056">
        <v>0</v>
      </c>
      <c r="Y5056">
        <v>4.5</v>
      </c>
      <c r="Z5056">
        <v>4</v>
      </c>
      <c r="AA5056">
        <v>4.5</v>
      </c>
      <c r="AB5056">
        <v>4</v>
      </c>
    </row>
    <row r="5057" spans="1:28" x14ac:dyDescent="0.25">
      <c r="A5057" t="s">
        <v>5083</v>
      </c>
      <c r="B5057" t="s">
        <v>10090</v>
      </c>
      <c r="C5057" t="s">
        <v>10150</v>
      </c>
      <c r="D5057" t="s">
        <v>10169</v>
      </c>
      <c r="E5057">
        <v>43.285350000000001</v>
      </c>
      <c r="F5057">
        <v>-2.177117</v>
      </c>
      <c r="G5057" t="s">
        <v>10236</v>
      </c>
      <c r="H5057" t="s">
        <v>15674</v>
      </c>
      <c r="I5057" t="s">
        <v>15733</v>
      </c>
      <c r="J5057" t="s">
        <v>16643</v>
      </c>
      <c r="K5057" t="s">
        <v>16912</v>
      </c>
      <c r="L5057" t="s">
        <v>18062</v>
      </c>
      <c r="M5057" t="s">
        <v>18062</v>
      </c>
      <c r="N5057" t="s">
        <v>18062</v>
      </c>
      <c r="O5057">
        <v>5</v>
      </c>
      <c r="P5057">
        <v>25</v>
      </c>
      <c r="Q5057">
        <v>10</v>
      </c>
      <c r="R5057">
        <v>4.5</v>
      </c>
      <c r="S5057">
        <v>868</v>
      </c>
      <c r="T5057">
        <v>28</v>
      </c>
      <c r="U5057">
        <v>4</v>
      </c>
      <c r="V5057">
        <v>2</v>
      </c>
      <c r="W5057">
        <v>1</v>
      </c>
      <c r="X5057">
        <v>1</v>
      </c>
      <c r="Y5057">
        <v>4.5</v>
      </c>
      <c r="Z5057">
        <v>4.5</v>
      </c>
      <c r="AA5057">
        <v>4.5</v>
      </c>
      <c r="AB5057">
        <v>4</v>
      </c>
    </row>
    <row r="5058" spans="1:28" x14ac:dyDescent="0.25">
      <c r="A5058" t="s">
        <v>5084</v>
      </c>
      <c r="B5058" t="s">
        <v>10091</v>
      </c>
      <c r="C5058" t="s">
        <v>10150</v>
      </c>
      <c r="D5058" t="s">
        <v>10169</v>
      </c>
      <c r="E5058">
        <v>43.288220000000003</v>
      </c>
      <c r="F5058">
        <v>-2.1629450000000001</v>
      </c>
      <c r="G5058" t="s">
        <v>10251</v>
      </c>
      <c r="H5058" t="s">
        <v>15675</v>
      </c>
      <c r="I5058" t="s">
        <v>16638</v>
      </c>
      <c r="J5058" t="s">
        <v>16644</v>
      </c>
      <c r="K5058" t="s">
        <v>16666</v>
      </c>
      <c r="L5058" t="s">
        <v>18062</v>
      </c>
      <c r="M5058" t="s">
        <v>18062</v>
      </c>
      <c r="N5058" t="s">
        <v>18062</v>
      </c>
      <c r="O5058">
        <v>6</v>
      </c>
      <c r="P5058">
        <v>22</v>
      </c>
      <c r="Q5058">
        <v>11</v>
      </c>
      <c r="R5058">
        <v>4</v>
      </c>
      <c r="S5058">
        <v>1890</v>
      </c>
      <c r="T5058">
        <v>44</v>
      </c>
      <c r="U5058">
        <v>11</v>
      </c>
      <c r="V5058">
        <v>2</v>
      </c>
      <c r="W5058">
        <v>0</v>
      </c>
      <c r="X5058">
        <v>5</v>
      </c>
      <c r="Y5058">
        <v>4.5</v>
      </c>
      <c r="Z5058">
        <v>4.5</v>
      </c>
      <c r="AA5058">
        <v>4</v>
      </c>
      <c r="AB5058">
        <v>4</v>
      </c>
    </row>
    <row r="5059" spans="1:28" x14ac:dyDescent="0.25">
      <c r="A5059" t="s">
        <v>5085</v>
      </c>
      <c r="B5059" t="s">
        <v>10092</v>
      </c>
      <c r="C5059" t="s">
        <v>10149</v>
      </c>
      <c r="D5059" t="s">
        <v>10171</v>
      </c>
      <c r="E5059">
        <v>40.490603999999998</v>
      </c>
      <c r="F5059">
        <v>-6.1116720000000004</v>
      </c>
      <c r="G5059" t="s">
        <v>10328</v>
      </c>
      <c r="H5059" t="s">
        <v>15676</v>
      </c>
      <c r="I5059" t="s">
        <v>15749</v>
      </c>
      <c r="J5059" t="s">
        <v>16643</v>
      </c>
      <c r="K5059" t="s">
        <v>16676</v>
      </c>
      <c r="L5059" t="s">
        <v>18062</v>
      </c>
      <c r="M5059" t="s">
        <v>18063</v>
      </c>
      <c r="N5059" t="s">
        <v>18062</v>
      </c>
      <c r="O5059">
        <v>7</v>
      </c>
      <c r="P5059">
        <v>98</v>
      </c>
      <c r="Q5059">
        <v>7</v>
      </c>
      <c r="R5059">
        <v>4</v>
      </c>
      <c r="S5059">
        <v>613</v>
      </c>
      <c r="T5059">
        <v>1</v>
      </c>
      <c r="U5059">
        <v>0</v>
      </c>
      <c r="V5059">
        <v>3</v>
      </c>
      <c r="W5059">
        <v>0</v>
      </c>
      <c r="X5059">
        <v>0</v>
      </c>
      <c r="Y5059">
        <v>4</v>
      </c>
      <c r="Z5059">
        <v>4</v>
      </c>
      <c r="AA5059">
        <v>4</v>
      </c>
      <c r="AB5059">
        <v>4</v>
      </c>
    </row>
    <row r="5060" spans="1:28" x14ac:dyDescent="0.25">
      <c r="A5060" t="s">
        <v>5086</v>
      </c>
      <c r="B5060" t="s">
        <v>10093</v>
      </c>
      <c r="C5060" t="s">
        <v>10146</v>
      </c>
      <c r="D5060" t="s">
        <v>10174</v>
      </c>
      <c r="E5060">
        <v>41.201909999999998</v>
      </c>
      <c r="F5060">
        <v>1.681065</v>
      </c>
      <c r="G5060" t="s">
        <v>10357</v>
      </c>
      <c r="H5060" t="s">
        <v>15677</v>
      </c>
      <c r="I5060" t="s">
        <v>15737</v>
      </c>
      <c r="J5060" t="s">
        <v>16643</v>
      </c>
      <c r="K5060" t="s">
        <v>16650</v>
      </c>
      <c r="L5060" t="s">
        <v>18062</v>
      </c>
      <c r="M5060" t="s">
        <v>18062</v>
      </c>
      <c r="N5060" t="s">
        <v>18062</v>
      </c>
      <c r="O5060">
        <v>7</v>
      </c>
      <c r="P5060">
        <v>80.5</v>
      </c>
      <c r="Q5060">
        <v>7</v>
      </c>
      <c r="R5060">
        <v>4</v>
      </c>
      <c r="S5060">
        <v>520</v>
      </c>
      <c r="T5060">
        <v>7</v>
      </c>
      <c r="U5060">
        <v>7</v>
      </c>
      <c r="V5060">
        <v>3</v>
      </c>
      <c r="W5060">
        <v>1</v>
      </c>
      <c r="X5060">
        <v>2</v>
      </c>
      <c r="Y5060">
        <v>4.5</v>
      </c>
      <c r="Z5060">
        <v>4</v>
      </c>
      <c r="AA5060">
        <v>4</v>
      </c>
      <c r="AB5060">
        <v>4.5</v>
      </c>
    </row>
    <row r="5061" spans="1:28" x14ac:dyDescent="0.25">
      <c r="A5061" t="s">
        <v>5087</v>
      </c>
      <c r="B5061" t="s">
        <v>10094</v>
      </c>
      <c r="C5061" t="s">
        <v>10146</v>
      </c>
      <c r="D5061" t="s">
        <v>10174</v>
      </c>
      <c r="E5061">
        <v>41.359363999999999</v>
      </c>
      <c r="F5061">
        <v>2.073375</v>
      </c>
      <c r="G5061" t="s">
        <v>10236</v>
      </c>
      <c r="H5061" t="s">
        <v>15678</v>
      </c>
      <c r="I5061" t="s">
        <v>15733</v>
      </c>
      <c r="J5061" t="s">
        <v>16643</v>
      </c>
      <c r="K5061" t="s">
        <v>16788</v>
      </c>
      <c r="L5061" t="s">
        <v>18062</v>
      </c>
      <c r="M5061" t="s">
        <v>18063</v>
      </c>
      <c r="N5061" t="s">
        <v>18062</v>
      </c>
      <c r="O5061">
        <v>5</v>
      </c>
      <c r="P5061">
        <v>29.5</v>
      </c>
      <c r="Q5061">
        <v>8</v>
      </c>
      <c r="R5061">
        <v>4.5</v>
      </c>
      <c r="S5061">
        <v>555</v>
      </c>
      <c r="T5061">
        <v>6</v>
      </c>
      <c r="U5061">
        <v>0</v>
      </c>
      <c r="V5061">
        <v>0</v>
      </c>
      <c r="W5061">
        <v>0</v>
      </c>
      <c r="X5061">
        <v>0</v>
      </c>
      <c r="Y5061">
        <v>5</v>
      </c>
      <c r="Z5061">
        <v>4.5</v>
      </c>
      <c r="AA5061">
        <v>4.5</v>
      </c>
      <c r="AB5061">
        <v>4.5</v>
      </c>
    </row>
    <row r="5062" spans="1:28" x14ac:dyDescent="0.25">
      <c r="A5062" t="s">
        <v>5088</v>
      </c>
      <c r="B5062" t="s">
        <v>10095</v>
      </c>
      <c r="C5062" t="s">
        <v>10146</v>
      </c>
      <c r="D5062" t="s">
        <v>10174</v>
      </c>
      <c r="E5062">
        <v>41.3596</v>
      </c>
      <c r="F5062">
        <v>2.0765920000000002</v>
      </c>
      <c r="G5062" t="s">
        <v>10241</v>
      </c>
      <c r="H5062" t="s">
        <v>15679</v>
      </c>
      <c r="I5062" t="s">
        <v>15740</v>
      </c>
      <c r="J5062" t="s">
        <v>16643</v>
      </c>
      <c r="K5062" t="s">
        <v>17338</v>
      </c>
      <c r="L5062" t="s">
        <v>18062</v>
      </c>
      <c r="M5062" t="s">
        <v>18062</v>
      </c>
      <c r="N5062" t="s">
        <v>18063</v>
      </c>
      <c r="O5062">
        <v>5</v>
      </c>
      <c r="P5062">
        <v>36.5</v>
      </c>
      <c r="Q5062">
        <v>6</v>
      </c>
      <c r="R5062">
        <v>4.5</v>
      </c>
      <c r="S5062">
        <v>339</v>
      </c>
      <c r="T5062">
        <v>12</v>
      </c>
      <c r="U5062">
        <v>3</v>
      </c>
      <c r="V5062">
        <v>0</v>
      </c>
      <c r="W5062">
        <v>1</v>
      </c>
      <c r="X5062">
        <v>0</v>
      </c>
      <c r="Y5062">
        <v>4.5</v>
      </c>
      <c r="Z5062">
        <v>4.5</v>
      </c>
      <c r="AA5062">
        <v>4</v>
      </c>
      <c r="AB5062">
        <v>4.5</v>
      </c>
    </row>
    <row r="5063" spans="1:28" x14ac:dyDescent="0.25">
      <c r="A5063" t="s">
        <v>5089</v>
      </c>
      <c r="B5063" t="s">
        <v>10096</v>
      </c>
      <c r="C5063" t="s">
        <v>10146</v>
      </c>
      <c r="D5063" t="s">
        <v>10174</v>
      </c>
      <c r="E5063">
        <v>41.351706999999998</v>
      </c>
      <c r="F5063">
        <v>2.0763720000000001</v>
      </c>
      <c r="G5063" t="s">
        <v>10270</v>
      </c>
      <c r="H5063" t="s">
        <v>15680</v>
      </c>
      <c r="I5063" t="s">
        <v>15733</v>
      </c>
      <c r="J5063" t="s">
        <v>16643</v>
      </c>
      <c r="K5063" t="s">
        <v>16656</v>
      </c>
      <c r="L5063" t="s">
        <v>18062</v>
      </c>
      <c r="M5063" t="s">
        <v>18062</v>
      </c>
      <c r="N5063" t="s">
        <v>18062</v>
      </c>
      <c r="O5063">
        <v>6</v>
      </c>
      <c r="P5063">
        <v>18</v>
      </c>
      <c r="Q5063">
        <v>6</v>
      </c>
      <c r="R5063">
        <v>4.5</v>
      </c>
      <c r="S5063">
        <v>625</v>
      </c>
      <c r="T5063">
        <v>14</v>
      </c>
      <c r="U5063">
        <v>5</v>
      </c>
      <c r="V5063">
        <v>2</v>
      </c>
      <c r="W5063">
        <v>1</v>
      </c>
      <c r="X5063">
        <v>0</v>
      </c>
      <c r="Y5063">
        <v>4.5</v>
      </c>
      <c r="Z5063">
        <v>4.5</v>
      </c>
      <c r="AA5063">
        <v>4</v>
      </c>
      <c r="AB5063">
        <v>4</v>
      </c>
    </row>
    <row r="5064" spans="1:28" x14ac:dyDescent="0.25">
      <c r="A5064" t="s">
        <v>5090</v>
      </c>
      <c r="B5064" t="s">
        <v>10097</v>
      </c>
      <c r="C5064" t="s">
        <v>10146</v>
      </c>
      <c r="D5064" t="s">
        <v>10174</v>
      </c>
      <c r="E5064">
        <v>41.323115999999999</v>
      </c>
      <c r="F5064">
        <v>2.0968439999999999</v>
      </c>
      <c r="G5064" t="s">
        <v>10245</v>
      </c>
      <c r="H5064" t="s">
        <v>15681</v>
      </c>
      <c r="I5064" t="s">
        <v>15733</v>
      </c>
      <c r="J5064" t="s">
        <v>16643</v>
      </c>
      <c r="K5064" t="s">
        <v>16726</v>
      </c>
      <c r="L5064" t="s">
        <v>18062</v>
      </c>
      <c r="M5064" t="s">
        <v>18062</v>
      </c>
      <c r="N5064" t="s">
        <v>18062</v>
      </c>
      <c r="O5064">
        <v>6</v>
      </c>
      <c r="P5064">
        <v>29.5</v>
      </c>
      <c r="Q5064">
        <v>10</v>
      </c>
      <c r="R5064">
        <v>4.5</v>
      </c>
      <c r="S5064">
        <v>392</v>
      </c>
      <c r="T5064">
        <v>29</v>
      </c>
      <c r="U5064">
        <v>7</v>
      </c>
      <c r="V5064">
        <v>1</v>
      </c>
      <c r="W5064">
        <v>1</v>
      </c>
      <c r="X5064">
        <v>0</v>
      </c>
      <c r="Y5064">
        <v>4.5</v>
      </c>
      <c r="Z5064">
        <v>4.5</v>
      </c>
      <c r="AA5064">
        <v>4</v>
      </c>
      <c r="AB5064">
        <v>4.5</v>
      </c>
    </row>
    <row r="5065" spans="1:28" x14ac:dyDescent="0.25">
      <c r="A5065" t="s">
        <v>5091</v>
      </c>
      <c r="B5065" t="s">
        <v>10098</v>
      </c>
      <c r="C5065" t="s">
        <v>10146</v>
      </c>
      <c r="D5065" t="s">
        <v>10174</v>
      </c>
      <c r="E5065">
        <v>41.320540000000001</v>
      </c>
      <c r="F5065">
        <v>2.0882670000000001</v>
      </c>
      <c r="G5065" t="s">
        <v>10236</v>
      </c>
      <c r="H5065" t="s">
        <v>15682</v>
      </c>
      <c r="I5065" t="s">
        <v>15737</v>
      </c>
      <c r="J5065" t="s">
        <v>16643</v>
      </c>
      <c r="K5065" t="s">
        <v>16659</v>
      </c>
      <c r="L5065" t="s">
        <v>18063</v>
      </c>
      <c r="M5065" t="s">
        <v>18063</v>
      </c>
      <c r="N5065" t="s">
        <v>18062</v>
      </c>
      <c r="O5065">
        <v>5</v>
      </c>
      <c r="P5065">
        <v>49</v>
      </c>
      <c r="Q5065">
        <v>7</v>
      </c>
      <c r="R5065">
        <v>4.5</v>
      </c>
      <c r="S5065">
        <v>356</v>
      </c>
      <c r="T5065">
        <v>14</v>
      </c>
      <c r="U5065">
        <v>2</v>
      </c>
      <c r="V5065">
        <v>0</v>
      </c>
      <c r="W5065">
        <v>1</v>
      </c>
      <c r="X5065">
        <v>0</v>
      </c>
      <c r="Y5065">
        <v>4.5</v>
      </c>
      <c r="Z5065">
        <v>4.5</v>
      </c>
      <c r="AA5065">
        <v>4.5</v>
      </c>
      <c r="AB5065">
        <v>4</v>
      </c>
    </row>
    <row r="5066" spans="1:28" x14ac:dyDescent="0.25">
      <c r="A5066" t="s">
        <v>5092</v>
      </c>
      <c r="B5066" t="s">
        <v>10099</v>
      </c>
      <c r="C5066" t="s">
        <v>10146</v>
      </c>
      <c r="D5066" t="s">
        <v>10174</v>
      </c>
      <c r="E5066">
        <v>41.322223999999999</v>
      </c>
      <c r="F5066">
        <v>2.0980599999999998</v>
      </c>
      <c r="G5066" t="s">
        <v>10236</v>
      </c>
      <c r="H5066" t="s">
        <v>15683</v>
      </c>
      <c r="I5066" t="s">
        <v>15733</v>
      </c>
      <c r="J5066" t="s">
        <v>16643</v>
      </c>
      <c r="K5066" t="s">
        <v>16880</v>
      </c>
      <c r="L5066" t="s">
        <v>18062</v>
      </c>
      <c r="M5066" t="s">
        <v>18062</v>
      </c>
      <c r="N5066" t="s">
        <v>18062</v>
      </c>
      <c r="O5066">
        <v>6</v>
      </c>
      <c r="P5066">
        <v>81</v>
      </c>
      <c r="Q5066">
        <v>6</v>
      </c>
      <c r="R5066">
        <v>4.5</v>
      </c>
      <c r="S5066">
        <v>523</v>
      </c>
      <c r="T5066">
        <v>44</v>
      </c>
      <c r="U5066">
        <v>6</v>
      </c>
      <c r="V5066">
        <v>1</v>
      </c>
      <c r="W5066">
        <v>1</v>
      </c>
      <c r="X5066">
        <v>0</v>
      </c>
      <c r="Y5066">
        <v>4.5</v>
      </c>
      <c r="Z5066">
        <v>4.5</v>
      </c>
      <c r="AA5066">
        <v>4.5</v>
      </c>
      <c r="AB5066">
        <v>4.5</v>
      </c>
    </row>
    <row r="5067" spans="1:28" x14ac:dyDescent="0.25">
      <c r="A5067" t="s">
        <v>5093</v>
      </c>
      <c r="B5067" t="s">
        <v>10100</v>
      </c>
      <c r="C5067" t="s">
        <v>10146</v>
      </c>
      <c r="D5067" t="s">
        <v>10174</v>
      </c>
      <c r="E5067">
        <v>41.371535999999999</v>
      </c>
      <c r="F5067">
        <v>2.0557029999999998</v>
      </c>
      <c r="G5067" t="s">
        <v>10357</v>
      </c>
      <c r="H5067" t="s">
        <v>15684</v>
      </c>
      <c r="I5067" t="s">
        <v>16259</v>
      </c>
      <c r="J5067" t="s">
        <v>16644</v>
      </c>
      <c r="K5067" t="s">
        <v>16651</v>
      </c>
      <c r="L5067" t="s">
        <v>18062</v>
      </c>
      <c r="M5067" t="s">
        <v>18062</v>
      </c>
      <c r="N5067" t="s">
        <v>18063</v>
      </c>
      <c r="O5067">
        <v>6</v>
      </c>
      <c r="P5067">
        <v>25.5</v>
      </c>
      <c r="Q5067">
        <v>6</v>
      </c>
      <c r="R5067">
        <v>4</v>
      </c>
      <c r="S5067">
        <v>322</v>
      </c>
      <c r="T5067">
        <v>6</v>
      </c>
      <c r="U5067">
        <v>2</v>
      </c>
      <c r="V5067">
        <v>0</v>
      </c>
      <c r="W5067">
        <v>1</v>
      </c>
      <c r="X5067">
        <v>1</v>
      </c>
      <c r="Y5067">
        <v>4</v>
      </c>
      <c r="Z5067">
        <v>4</v>
      </c>
      <c r="AA5067">
        <v>3.5</v>
      </c>
      <c r="AB5067">
        <v>4.5</v>
      </c>
    </row>
    <row r="5068" spans="1:28" x14ac:dyDescent="0.25">
      <c r="A5068" t="s">
        <v>5094</v>
      </c>
      <c r="B5068" t="s">
        <v>10101</v>
      </c>
      <c r="C5068" t="s">
        <v>10146</v>
      </c>
      <c r="D5068" t="s">
        <v>10161</v>
      </c>
      <c r="E5068">
        <v>42.166514999999997</v>
      </c>
      <c r="F5068">
        <v>2.4854690000000002</v>
      </c>
      <c r="G5068" t="s">
        <v>10249</v>
      </c>
      <c r="H5068" t="s">
        <v>15685</v>
      </c>
      <c r="I5068" t="s">
        <v>15733</v>
      </c>
      <c r="J5068" t="s">
        <v>16643</v>
      </c>
      <c r="K5068" t="s">
        <v>16708</v>
      </c>
      <c r="L5068" t="s">
        <v>18062</v>
      </c>
      <c r="M5068" t="s">
        <v>18062</v>
      </c>
      <c r="N5068" t="s">
        <v>18062</v>
      </c>
      <c r="O5068">
        <v>6</v>
      </c>
      <c r="P5068">
        <v>31.5</v>
      </c>
      <c r="Q5068">
        <v>12</v>
      </c>
      <c r="R5068">
        <v>4.5</v>
      </c>
      <c r="S5068">
        <v>376</v>
      </c>
      <c r="T5068">
        <v>9</v>
      </c>
      <c r="U5068">
        <v>4</v>
      </c>
      <c r="V5068">
        <v>1</v>
      </c>
      <c r="W5068">
        <v>0</v>
      </c>
      <c r="X5068">
        <v>1</v>
      </c>
      <c r="Y5068">
        <v>4</v>
      </c>
      <c r="Z5068">
        <v>4</v>
      </c>
      <c r="AA5068">
        <v>4</v>
      </c>
      <c r="AB5068">
        <v>4</v>
      </c>
    </row>
    <row r="5069" spans="1:28" x14ac:dyDescent="0.25">
      <c r="A5069" t="s">
        <v>5095</v>
      </c>
      <c r="B5069" t="s">
        <v>10102</v>
      </c>
      <c r="C5069" t="s">
        <v>10146</v>
      </c>
      <c r="D5069" t="s">
        <v>10161</v>
      </c>
      <c r="E5069">
        <v>42.178654000000002</v>
      </c>
      <c r="F5069">
        <v>2.4844740000000001</v>
      </c>
      <c r="G5069" t="s">
        <v>10318</v>
      </c>
      <c r="H5069" t="s">
        <v>15686</v>
      </c>
      <c r="I5069" t="s">
        <v>15733</v>
      </c>
      <c r="J5069" t="s">
        <v>16643</v>
      </c>
      <c r="K5069" t="s">
        <v>16708</v>
      </c>
      <c r="L5069" t="s">
        <v>18062</v>
      </c>
      <c r="M5069" t="s">
        <v>18062</v>
      </c>
      <c r="N5069" t="s">
        <v>18062</v>
      </c>
      <c r="O5069">
        <v>7</v>
      </c>
      <c r="P5069">
        <v>39</v>
      </c>
      <c r="Q5069">
        <v>13</v>
      </c>
      <c r="R5069">
        <v>4</v>
      </c>
      <c r="S5069">
        <v>446</v>
      </c>
      <c r="T5069">
        <v>24</v>
      </c>
      <c r="U5069">
        <v>15</v>
      </c>
      <c r="V5069">
        <v>4</v>
      </c>
      <c r="W5069">
        <v>1</v>
      </c>
      <c r="X5069">
        <v>1</v>
      </c>
      <c r="Y5069">
        <v>4</v>
      </c>
      <c r="Z5069">
        <v>4</v>
      </c>
      <c r="AA5069">
        <v>4</v>
      </c>
      <c r="AB5069">
        <v>4.5</v>
      </c>
    </row>
    <row r="5070" spans="1:28" x14ac:dyDescent="0.25">
      <c r="A5070" t="s">
        <v>5096</v>
      </c>
      <c r="B5070" t="s">
        <v>10103</v>
      </c>
      <c r="C5070" t="s">
        <v>10146</v>
      </c>
      <c r="D5070" t="s">
        <v>10161</v>
      </c>
      <c r="E5070">
        <v>42.162163</v>
      </c>
      <c r="F5070">
        <v>2.5108540000000001</v>
      </c>
      <c r="G5070" t="s">
        <v>10305</v>
      </c>
      <c r="H5070" t="s">
        <v>15687</v>
      </c>
      <c r="I5070" t="s">
        <v>15736</v>
      </c>
      <c r="J5070" t="s">
        <v>16643</v>
      </c>
      <c r="K5070" t="s">
        <v>16649</v>
      </c>
      <c r="L5070" t="s">
        <v>18062</v>
      </c>
      <c r="M5070" t="s">
        <v>18063</v>
      </c>
      <c r="N5070" t="s">
        <v>18062</v>
      </c>
      <c r="O5070">
        <v>6</v>
      </c>
      <c r="P5070">
        <v>48</v>
      </c>
      <c r="Q5070">
        <v>8</v>
      </c>
      <c r="R5070">
        <v>4</v>
      </c>
      <c r="S5070">
        <v>509</v>
      </c>
      <c r="T5070">
        <v>7</v>
      </c>
      <c r="U5070">
        <v>4</v>
      </c>
      <c r="V5070">
        <v>1</v>
      </c>
      <c r="W5070">
        <v>1</v>
      </c>
      <c r="X5070">
        <v>0</v>
      </c>
      <c r="Y5070">
        <v>4</v>
      </c>
      <c r="Z5070">
        <v>4</v>
      </c>
      <c r="AA5070">
        <v>4</v>
      </c>
      <c r="AB5070">
        <v>4</v>
      </c>
    </row>
    <row r="5071" spans="1:28" x14ac:dyDescent="0.25">
      <c r="A5071" t="s">
        <v>5097</v>
      </c>
      <c r="B5071" t="s">
        <v>10104</v>
      </c>
      <c r="C5071" t="s">
        <v>10146</v>
      </c>
      <c r="D5071" t="s">
        <v>10161</v>
      </c>
      <c r="E5071">
        <v>42.164985999999999</v>
      </c>
      <c r="F5071">
        <v>2.4851040000000002</v>
      </c>
      <c r="G5071" t="s">
        <v>10338</v>
      </c>
      <c r="H5071" t="s">
        <v>15688</v>
      </c>
      <c r="I5071" t="s">
        <v>15733</v>
      </c>
      <c r="J5071" t="s">
        <v>16643</v>
      </c>
      <c r="K5071" t="s">
        <v>16708</v>
      </c>
      <c r="L5071" t="s">
        <v>18062</v>
      </c>
      <c r="M5071" t="s">
        <v>18062</v>
      </c>
      <c r="N5071" t="s">
        <v>18062</v>
      </c>
      <c r="O5071">
        <v>7</v>
      </c>
      <c r="P5071">
        <v>36</v>
      </c>
      <c r="Q5071">
        <v>13</v>
      </c>
      <c r="R5071">
        <v>4</v>
      </c>
      <c r="S5071">
        <v>759</v>
      </c>
      <c r="T5071">
        <v>25</v>
      </c>
      <c r="U5071">
        <v>24</v>
      </c>
      <c r="V5071">
        <v>0</v>
      </c>
      <c r="W5071">
        <v>1</v>
      </c>
      <c r="X5071">
        <v>0</v>
      </c>
      <c r="Y5071">
        <v>4</v>
      </c>
      <c r="Z5071">
        <v>4</v>
      </c>
      <c r="AA5071">
        <v>3.5</v>
      </c>
      <c r="AB5071">
        <v>3.5</v>
      </c>
    </row>
    <row r="5072" spans="1:28" x14ac:dyDescent="0.25">
      <c r="A5072" t="s">
        <v>5098</v>
      </c>
      <c r="B5072" t="s">
        <v>10105</v>
      </c>
      <c r="C5072" t="s">
        <v>10146</v>
      </c>
      <c r="D5072" t="s">
        <v>10161</v>
      </c>
      <c r="E5072">
        <v>42.144455000000001</v>
      </c>
      <c r="F5072">
        <v>2.5713159999999999</v>
      </c>
      <c r="G5072" t="s">
        <v>10418</v>
      </c>
      <c r="H5072" t="s">
        <v>15689</v>
      </c>
      <c r="I5072" t="s">
        <v>15733</v>
      </c>
      <c r="J5072" t="s">
        <v>16643</v>
      </c>
      <c r="K5072" t="s">
        <v>16708</v>
      </c>
      <c r="L5072" t="s">
        <v>18062</v>
      </c>
      <c r="M5072" t="s">
        <v>18062</v>
      </c>
      <c r="N5072" t="s">
        <v>18062</v>
      </c>
      <c r="O5072">
        <v>7</v>
      </c>
      <c r="P5072">
        <v>76</v>
      </c>
      <c r="Q5072">
        <v>7</v>
      </c>
      <c r="R5072">
        <v>4</v>
      </c>
      <c r="S5072">
        <v>339</v>
      </c>
      <c r="T5072">
        <v>4</v>
      </c>
      <c r="U5072">
        <v>5</v>
      </c>
      <c r="V5072">
        <v>1</v>
      </c>
      <c r="W5072">
        <v>1</v>
      </c>
      <c r="X5072">
        <v>1</v>
      </c>
      <c r="Y5072">
        <v>4</v>
      </c>
      <c r="Z5072">
        <v>4.5</v>
      </c>
      <c r="AA5072">
        <v>4</v>
      </c>
      <c r="AB5072">
        <v>3.5</v>
      </c>
    </row>
    <row r="5073" spans="1:28" x14ac:dyDescent="0.25">
      <c r="A5073" t="s">
        <v>5099</v>
      </c>
      <c r="B5073" t="s">
        <v>10106</v>
      </c>
      <c r="C5073" t="s">
        <v>10146</v>
      </c>
      <c r="D5073" t="s">
        <v>10159</v>
      </c>
      <c r="E5073">
        <v>41.148609999999998</v>
      </c>
      <c r="F5073">
        <v>1.4154690000000001</v>
      </c>
      <c r="G5073" t="s">
        <v>10249</v>
      </c>
      <c r="H5073" t="s">
        <v>15690</v>
      </c>
      <c r="I5073" t="s">
        <v>15751</v>
      </c>
      <c r="J5073" t="s">
        <v>16643</v>
      </c>
      <c r="K5073" t="s">
        <v>16723</v>
      </c>
      <c r="L5073" t="s">
        <v>18062</v>
      </c>
      <c r="M5073" t="s">
        <v>18062</v>
      </c>
      <c r="N5073" t="s">
        <v>18062</v>
      </c>
      <c r="O5073">
        <v>5</v>
      </c>
      <c r="P5073">
        <v>25.966666666666669</v>
      </c>
      <c r="Q5073">
        <v>7</v>
      </c>
      <c r="R5073">
        <v>4.5</v>
      </c>
      <c r="S5073">
        <v>480</v>
      </c>
      <c r="T5073">
        <v>7</v>
      </c>
      <c r="U5073">
        <v>5</v>
      </c>
      <c r="V5073">
        <v>3</v>
      </c>
      <c r="W5073">
        <v>0</v>
      </c>
      <c r="X5073">
        <v>0</v>
      </c>
      <c r="Y5073">
        <v>4.5</v>
      </c>
      <c r="Z5073">
        <v>4</v>
      </c>
      <c r="AA5073">
        <v>4</v>
      </c>
      <c r="AB5073">
        <v>4</v>
      </c>
    </row>
    <row r="5074" spans="1:28" x14ac:dyDescent="0.25">
      <c r="A5074" t="s">
        <v>5100</v>
      </c>
      <c r="B5074" t="s">
        <v>10107</v>
      </c>
      <c r="C5074" t="s">
        <v>10146</v>
      </c>
      <c r="D5074" t="s">
        <v>10159</v>
      </c>
      <c r="E5074">
        <v>41.144714</v>
      </c>
      <c r="F5074">
        <v>1.413567</v>
      </c>
      <c r="G5074" t="s">
        <v>10270</v>
      </c>
      <c r="H5074" t="s">
        <v>15691</v>
      </c>
      <c r="I5074" t="s">
        <v>16639</v>
      </c>
      <c r="J5074" t="s">
        <v>16643</v>
      </c>
      <c r="K5074" t="s">
        <v>18054</v>
      </c>
      <c r="L5074" t="s">
        <v>18062</v>
      </c>
      <c r="M5074" t="s">
        <v>18063</v>
      </c>
      <c r="N5074" t="s">
        <v>18062</v>
      </c>
      <c r="O5074">
        <v>2</v>
      </c>
      <c r="P5074">
        <v>7</v>
      </c>
      <c r="Q5074">
        <v>2</v>
      </c>
      <c r="R5074">
        <v>4.5</v>
      </c>
      <c r="S5074">
        <v>388</v>
      </c>
      <c r="T5074">
        <v>20</v>
      </c>
      <c r="U5074">
        <v>1</v>
      </c>
      <c r="V5074">
        <v>1</v>
      </c>
      <c r="W5074">
        <v>0</v>
      </c>
      <c r="X5074">
        <v>0</v>
      </c>
      <c r="Y5074">
        <v>4.5</v>
      </c>
      <c r="Z5074">
        <v>4</v>
      </c>
      <c r="AA5074">
        <v>4</v>
      </c>
      <c r="AB5074">
        <v>4</v>
      </c>
    </row>
    <row r="5075" spans="1:28" x14ac:dyDescent="0.25">
      <c r="A5075" t="s">
        <v>5101</v>
      </c>
      <c r="B5075" t="s">
        <v>10108</v>
      </c>
      <c r="C5075" t="s">
        <v>10146</v>
      </c>
      <c r="D5075" t="s">
        <v>10159</v>
      </c>
      <c r="E5075">
        <v>41.144599999999997</v>
      </c>
      <c r="F5075">
        <v>1.414358</v>
      </c>
      <c r="G5075" t="s">
        <v>10333</v>
      </c>
      <c r="H5075" t="s">
        <v>15692</v>
      </c>
      <c r="I5075" t="s">
        <v>15733</v>
      </c>
      <c r="J5075" t="s">
        <v>16643</v>
      </c>
      <c r="K5075" t="s">
        <v>16666</v>
      </c>
      <c r="L5075" t="s">
        <v>18062</v>
      </c>
      <c r="M5075" t="s">
        <v>18062</v>
      </c>
      <c r="N5075" t="s">
        <v>18063</v>
      </c>
      <c r="O5075">
        <v>7</v>
      </c>
      <c r="P5075">
        <v>63</v>
      </c>
      <c r="Q5075">
        <v>14</v>
      </c>
      <c r="R5075">
        <v>4</v>
      </c>
      <c r="S5075">
        <v>478</v>
      </c>
      <c r="T5075">
        <v>16</v>
      </c>
      <c r="U5075">
        <v>12</v>
      </c>
      <c r="V5075">
        <v>1</v>
      </c>
      <c r="W5075">
        <v>2</v>
      </c>
      <c r="X5075">
        <v>1</v>
      </c>
      <c r="Y5075">
        <v>4</v>
      </c>
      <c r="Z5075">
        <v>4</v>
      </c>
      <c r="AA5075">
        <v>4</v>
      </c>
      <c r="AB5075">
        <v>4.5</v>
      </c>
    </row>
    <row r="5076" spans="1:28" x14ac:dyDescent="0.25">
      <c r="A5076" t="s">
        <v>5102</v>
      </c>
      <c r="B5076" t="s">
        <v>10109</v>
      </c>
      <c r="C5076" t="s">
        <v>10146</v>
      </c>
      <c r="D5076" t="s">
        <v>10159</v>
      </c>
      <c r="E5076">
        <v>41.147525999999999</v>
      </c>
      <c r="F5076">
        <v>1.4156</v>
      </c>
      <c r="G5076" t="s">
        <v>10326</v>
      </c>
      <c r="H5076" t="s">
        <v>15693</v>
      </c>
      <c r="I5076" t="s">
        <v>15803</v>
      </c>
      <c r="J5076" t="s">
        <v>16643</v>
      </c>
      <c r="K5076" t="s">
        <v>16740</v>
      </c>
      <c r="L5076" t="s">
        <v>18062</v>
      </c>
      <c r="M5076" t="s">
        <v>18063</v>
      </c>
      <c r="N5076" t="s">
        <v>18063</v>
      </c>
      <c r="O5076">
        <v>4</v>
      </c>
      <c r="P5076">
        <v>19.966666666666669</v>
      </c>
      <c r="Q5076">
        <v>6</v>
      </c>
      <c r="R5076">
        <v>3.5</v>
      </c>
      <c r="S5076">
        <v>364</v>
      </c>
      <c r="T5076">
        <v>1</v>
      </c>
      <c r="U5076">
        <v>2</v>
      </c>
      <c r="V5076">
        <v>0</v>
      </c>
      <c r="W5076">
        <v>1</v>
      </c>
      <c r="X5076">
        <v>0</v>
      </c>
      <c r="Y5076">
        <v>4</v>
      </c>
      <c r="Z5076">
        <v>3.5</v>
      </c>
      <c r="AA5076">
        <v>4</v>
      </c>
      <c r="AB5076">
        <v>3.5</v>
      </c>
    </row>
    <row r="5077" spans="1:28" x14ac:dyDescent="0.25">
      <c r="A5077" t="s">
        <v>5103</v>
      </c>
      <c r="B5077" t="s">
        <v>10110</v>
      </c>
      <c r="C5077" t="s">
        <v>10146</v>
      </c>
      <c r="D5077" t="s">
        <v>10159</v>
      </c>
      <c r="E5077">
        <v>41.174990000000001</v>
      </c>
      <c r="F5077">
        <v>1.472469</v>
      </c>
      <c r="G5077" t="s">
        <v>10288</v>
      </c>
      <c r="H5077" t="s">
        <v>15694</v>
      </c>
      <c r="I5077" t="s">
        <v>15733</v>
      </c>
      <c r="J5077" t="s">
        <v>16643</v>
      </c>
      <c r="K5077" t="s">
        <v>16708</v>
      </c>
      <c r="L5077" t="s">
        <v>18062</v>
      </c>
      <c r="M5077" t="s">
        <v>18062</v>
      </c>
      <c r="N5077" t="s">
        <v>18062</v>
      </c>
      <c r="O5077">
        <v>7</v>
      </c>
      <c r="P5077">
        <v>42</v>
      </c>
      <c r="Q5077">
        <v>14</v>
      </c>
      <c r="R5077">
        <v>4</v>
      </c>
      <c r="S5077">
        <v>551</v>
      </c>
      <c r="T5077">
        <v>13</v>
      </c>
      <c r="U5077">
        <v>7</v>
      </c>
      <c r="V5077">
        <v>3</v>
      </c>
      <c r="W5077">
        <v>2</v>
      </c>
      <c r="X5077">
        <v>5</v>
      </c>
      <c r="Y5077">
        <v>4</v>
      </c>
      <c r="Z5077">
        <v>4</v>
      </c>
      <c r="AA5077">
        <v>3.5</v>
      </c>
      <c r="AB5077">
        <v>4</v>
      </c>
    </row>
    <row r="5078" spans="1:28" x14ac:dyDescent="0.25">
      <c r="A5078" t="s">
        <v>5104</v>
      </c>
      <c r="B5078" t="s">
        <v>10111</v>
      </c>
      <c r="C5078" t="s">
        <v>10149</v>
      </c>
      <c r="D5078" t="s">
        <v>10192</v>
      </c>
      <c r="E5078">
        <v>42.599784999999997</v>
      </c>
      <c r="F5078">
        <v>-6.717714</v>
      </c>
      <c r="G5078" t="s">
        <v>10245</v>
      </c>
      <c r="H5078" t="s">
        <v>15695</v>
      </c>
      <c r="I5078" t="s">
        <v>16640</v>
      </c>
      <c r="J5078" t="s">
        <v>16643</v>
      </c>
      <c r="K5078" t="s">
        <v>18055</v>
      </c>
      <c r="L5078" t="s">
        <v>18062</v>
      </c>
      <c r="M5078" t="s">
        <v>18062</v>
      </c>
      <c r="N5078" t="s">
        <v>18062</v>
      </c>
      <c r="O5078">
        <v>7</v>
      </c>
      <c r="P5078">
        <v>45.5</v>
      </c>
      <c r="Q5078">
        <v>7</v>
      </c>
      <c r="R5078">
        <v>4</v>
      </c>
      <c r="S5078">
        <v>468</v>
      </c>
      <c r="T5078">
        <v>17</v>
      </c>
      <c r="U5078">
        <v>3</v>
      </c>
      <c r="V5078">
        <v>0</v>
      </c>
      <c r="W5078">
        <v>1</v>
      </c>
      <c r="X5078">
        <v>0</v>
      </c>
      <c r="Y5078">
        <v>4</v>
      </c>
      <c r="Z5078">
        <v>4.5</v>
      </c>
      <c r="AA5078">
        <v>4</v>
      </c>
      <c r="AB5078">
        <v>4.5</v>
      </c>
    </row>
    <row r="5079" spans="1:28" x14ac:dyDescent="0.25">
      <c r="A5079" t="s">
        <v>5105</v>
      </c>
      <c r="B5079" t="s">
        <v>10112</v>
      </c>
      <c r="C5079" t="s">
        <v>10146</v>
      </c>
      <c r="D5079" t="s">
        <v>10161</v>
      </c>
      <c r="E5079">
        <v>42.117713999999999</v>
      </c>
      <c r="F5079">
        <v>2.756596</v>
      </c>
      <c r="G5079" t="s">
        <v>10305</v>
      </c>
      <c r="H5079" t="s">
        <v>15696</v>
      </c>
      <c r="I5079" t="s">
        <v>15733</v>
      </c>
      <c r="J5079" t="s">
        <v>16643</v>
      </c>
      <c r="K5079" t="s">
        <v>16708</v>
      </c>
      <c r="L5079" t="s">
        <v>18062</v>
      </c>
      <c r="M5079" t="s">
        <v>18062</v>
      </c>
      <c r="N5079" t="s">
        <v>18063</v>
      </c>
      <c r="O5079">
        <v>7</v>
      </c>
      <c r="P5079">
        <v>98</v>
      </c>
      <c r="Q5079">
        <v>7</v>
      </c>
      <c r="R5079">
        <v>4</v>
      </c>
      <c r="S5079">
        <v>377</v>
      </c>
      <c r="T5079">
        <v>12</v>
      </c>
      <c r="U5079">
        <v>14</v>
      </c>
      <c r="V5079">
        <v>7</v>
      </c>
      <c r="W5079">
        <v>1</v>
      </c>
      <c r="X5079">
        <v>2</v>
      </c>
      <c r="Y5079">
        <v>4</v>
      </c>
      <c r="Z5079">
        <v>4</v>
      </c>
      <c r="AA5079">
        <v>4</v>
      </c>
      <c r="AB5079">
        <v>3.5</v>
      </c>
    </row>
    <row r="5080" spans="1:28" x14ac:dyDescent="0.25">
      <c r="A5080" t="s">
        <v>5106</v>
      </c>
      <c r="B5080" t="s">
        <v>10113</v>
      </c>
      <c r="C5080" t="s">
        <v>10146</v>
      </c>
      <c r="D5080" t="s">
        <v>10161</v>
      </c>
      <c r="E5080">
        <v>42.122723000000001</v>
      </c>
      <c r="F5080">
        <v>2.7584680000000001</v>
      </c>
      <c r="G5080" t="s">
        <v>10265</v>
      </c>
      <c r="H5080" t="s">
        <v>15697</v>
      </c>
      <c r="I5080" t="s">
        <v>15733</v>
      </c>
      <c r="J5080" t="s">
        <v>16643</v>
      </c>
      <c r="K5080" t="s">
        <v>16666</v>
      </c>
      <c r="L5080" t="s">
        <v>18062</v>
      </c>
      <c r="M5080" t="s">
        <v>18062</v>
      </c>
      <c r="N5080" t="s">
        <v>18062</v>
      </c>
      <c r="O5080">
        <v>7</v>
      </c>
      <c r="P5080">
        <v>103</v>
      </c>
      <c r="Q5080">
        <v>7</v>
      </c>
      <c r="R5080">
        <v>4</v>
      </c>
      <c r="S5080">
        <v>320</v>
      </c>
      <c r="T5080">
        <v>12</v>
      </c>
      <c r="U5080">
        <v>10</v>
      </c>
      <c r="V5080">
        <v>0</v>
      </c>
      <c r="W5080">
        <v>0</v>
      </c>
      <c r="X5080">
        <v>1</v>
      </c>
      <c r="Y5080">
        <v>4</v>
      </c>
      <c r="Z5080">
        <v>4</v>
      </c>
      <c r="AA5080">
        <v>4</v>
      </c>
      <c r="AB5080">
        <v>4</v>
      </c>
    </row>
    <row r="5081" spans="1:28" x14ac:dyDescent="0.25">
      <c r="A5081" t="s">
        <v>5107</v>
      </c>
      <c r="B5081" t="s">
        <v>10114</v>
      </c>
      <c r="C5081" t="s">
        <v>10146</v>
      </c>
      <c r="D5081" t="s">
        <v>10161</v>
      </c>
      <c r="E5081">
        <v>42.117443000000002</v>
      </c>
      <c r="F5081">
        <v>2.7649300000000001</v>
      </c>
      <c r="G5081" t="s">
        <v>10241</v>
      </c>
      <c r="H5081" t="s">
        <v>15698</v>
      </c>
      <c r="I5081" t="s">
        <v>15733</v>
      </c>
      <c r="J5081" t="s">
        <v>16643</v>
      </c>
      <c r="K5081" t="s">
        <v>16791</v>
      </c>
      <c r="L5081" t="s">
        <v>18062</v>
      </c>
      <c r="M5081" t="s">
        <v>18062</v>
      </c>
      <c r="N5081" t="s">
        <v>18062</v>
      </c>
      <c r="O5081">
        <v>4</v>
      </c>
      <c r="P5081">
        <v>17.5</v>
      </c>
      <c r="Q5081">
        <v>7</v>
      </c>
      <c r="R5081">
        <v>4.5</v>
      </c>
      <c r="S5081">
        <v>397</v>
      </c>
      <c r="T5081">
        <v>36</v>
      </c>
      <c r="U5081">
        <v>8</v>
      </c>
      <c r="V5081">
        <v>1</v>
      </c>
      <c r="W5081">
        <v>1</v>
      </c>
      <c r="X5081">
        <v>1</v>
      </c>
      <c r="Y5081">
        <v>4.5</v>
      </c>
      <c r="Z5081">
        <v>4.5</v>
      </c>
      <c r="AA5081">
        <v>4.5</v>
      </c>
      <c r="AB5081">
        <v>4.5</v>
      </c>
    </row>
    <row r="5082" spans="1:28" x14ac:dyDescent="0.25">
      <c r="A5082" t="s">
        <v>5108</v>
      </c>
      <c r="B5082" t="s">
        <v>10115</v>
      </c>
      <c r="C5082" t="s">
        <v>10150</v>
      </c>
      <c r="D5082" t="s">
        <v>10186</v>
      </c>
      <c r="E5082">
        <v>43.325490000000002</v>
      </c>
      <c r="F5082">
        <v>-3.0135890000000001</v>
      </c>
      <c r="G5082" t="s">
        <v>10243</v>
      </c>
      <c r="H5082" t="s">
        <v>15699</v>
      </c>
      <c r="I5082" t="s">
        <v>15867</v>
      </c>
      <c r="J5082" t="s">
        <v>16643</v>
      </c>
      <c r="K5082" t="s">
        <v>18056</v>
      </c>
      <c r="L5082" t="s">
        <v>18062</v>
      </c>
      <c r="M5082" t="s">
        <v>18062</v>
      </c>
      <c r="N5082" t="s">
        <v>18062</v>
      </c>
      <c r="O5082">
        <v>7</v>
      </c>
      <c r="P5082">
        <v>119</v>
      </c>
      <c r="Q5082">
        <v>7</v>
      </c>
      <c r="R5082">
        <v>4.5</v>
      </c>
      <c r="S5082">
        <v>369</v>
      </c>
      <c r="T5082">
        <v>3</v>
      </c>
      <c r="U5082">
        <v>6</v>
      </c>
      <c r="V5082">
        <v>2</v>
      </c>
      <c r="W5082">
        <v>0</v>
      </c>
      <c r="X5082">
        <v>0</v>
      </c>
      <c r="Y5082">
        <v>4</v>
      </c>
      <c r="Z5082">
        <v>4.5</v>
      </c>
      <c r="AA5082">
        <v>4</v>
      </c>
      <c r="AB5082">
        <v>4</v>
      </c>
    </row>
    <row r="5083" spans="1:28" x14ac:dyDescent="0.25">
      <c r="A5083" t="s">
        <v>5109</v>
      </c>
      <c r="B5083" t="s">
        <v>10116</v>
      </c>
      <c r="C5083" t="s">
        <v>10150</v>
      </c>
      <c r="D5083" t="s">
        <v>10186</v>
      </c>
      <c r="E5083">
        <v>43.339717999999998</v>
      </c>
      <c r="F5083">
        <v>-3.0151910000000002</v>
      </c>
      <c r="G5083" t="s">
        <v>10289</v>
      </c>
      <c r="H5083" t="s">
        <v>15700</v>
      </c>
      <c r="I5083" t="s">
        <v>15795</v>
      </c>
      <c r="J5083" t="s">
        <v>16643</v>
      </c>
      <c r="K5083" t="s">
        <v>18057</v>
      </c>
      <c r="L5083" t="s">
        <v>18062</v>
      </c>
      <c r="M5083" t="s">
        <v>18062</v>
      </c>
      <c r="N5083" t="s">
        <v>18063</v>
      </c>
      <c r="O5083">
        <v>7</v>
      </c>
      <c r="P5083">
        <v>124</v>
      </c>
      <c r="Q5083">
        <v>7</v>
      </c>
      <c r="R5083">
        <v>4</v>
      </c>
      <c r="S5083">
        <v>339</v>
      </c>
      <c r="T5083">
        <v>8</v>
      </c>
      <c r="U5083">
        <v>1</v>
      </c>
      <c r="V5083">
        <v>0</v>
      </c>
      <c r="W5083">
        <v>0</v>
      </c>
      <c r="X5083">
        <v>0</v>
      </c>
      <c r="Y5083">
        <v>4.5</v>
      </c>
      <c r="Z5083">
        <v>4</v>
      </c>
      <c r="AA5083">
        <v>4</v>
      </c>
      <c r="AB5083">
        <v>4.5</v>
      </c>
    </row>
    <row r="5084" spans="1:28" x14ac:dyDescent="0.25">
      <c r="A5084" t="s">
        <v>5110</v>
      </c>
      <c r="B5084" t="s">
        <v>10117</v>
      </c>
      <c r="C5084" t="s">
        <v>10150</v>
      </c>
      <c r="D5084" t="s">
        <v>10186</v>
      </c>
      <c r="E5084">
        <v>43.234917000000003</v>
      </c>
      <c r="F5084">
        <v>-2.8324099999999999</v>
      </c>
      <c r="G5084" t="s">
        <v>10322</v>
      </c>
      <c r="H5084" t="s">
        <v>15701</v>
      </c>
      <c r="I5084" t="s">
        <v>16073</v>
      </c>
      <c r="J5084" t="s">
        <v>16644</v>
      </c>
      <c r="K5084" t="s">
        <v>16717</v>
      </c>
      <c r="L5084" t="s">
        <v>18062</v>
      </c>
      <c r="M5084" t="s">
        <v>18062</v>
      </c>
      <c r="N5084" t="s">
        <v>18062</v>
      </c>
      <c r="O5084">
        <v>6</v>
      </c>
      <c r="P5084">
        <v>18</v>
      </c>
      <c r="Q5084">
        <v>6</v>
      </c>
      <c r="R5084">
        <v>4.5</v>
      </c>
      <c r="S5084">
        <v>321</v>
      </c>
      <c r="T5084">
        <v>17</v>
      </c>
      <c r="U5084">
        <v>6</v>
      </c>
      <c r="V5084">
        <v>2</v>
      </c>
      <c r="W5084">
        <v>0</v>
      </c>
      <c r="X5084">
        <v>1</v>
      </c>
      <c r="Y5084">
        <v>4.5</v>
      </c>
      <c r="Z5084">
        <v>4.5</v>
      </c>
      <c r="AA5084">
        <v>4.5</v>
      </c>
      <c r="AB5084">
        <v>4.5</v>
      </c>
    </row>
    <row r="5085" spans="1:28" x14ac:dyDescent="0.25">
      <c r="A5085" t="s">
        <v>5111</v>
      </c>
      <c r="B5085" t="s">
        <v>10118</v>
      </c>
      <c r="C5085" t="s">
        <v>10153</v>
      </c>
      <c r="D5085" t="s">
        <v>10184</v>
      </c>
      <c r="E5085">
        <v>42.610733000000003</v>
      </c>
      <c r="F5085">
        <v>-8.7702919999999995</v>
      </c>
      <c r="G5085" t="s">
        <v>10341</v>
      </c>
      <c r="H5085" t="s">
        <v>15702</v>
      </c>
      <c r="I5085" t="s">
        <v>15795</v>
      </c>
      <c r="J5085" t="s">
        <v>16643</v>
      </c>
      <c r="K5085" t="s">
        <v>18058</v>
      </c>
      <c r="L5085" t="s">
        <v>18063</v>
      </c>
      <c r="M5085" t="s">
        <v>18063</v>
      </c>
      <c r="N5085" t="s">
        <v>18063</v>
      </c>
      <c r="O5085">
        <v>6</v>
      </c>
      <c r="P5085">
        <v>38</v>
      </c>
      <c r="Q5085">
        <v>11</v>
      </c>
      <c r="R5085">
        <v>4</v>
      </c>
      <c r="S5085">
        <v>412</v>
      </c>
      <c r="T5085">
        <v>2</v>
      </c>
      <c r="U5085">
        <v>1</v>
      </c>
      <c r="V5085">
        <v>1</v>
      </c>
      <c r="W5085">
        <v>0</v>
      </c>
      <c r="X5085">
        <v>0</v>
      </c>
      <c r="Y5085">
        <v>4</v>
      </c>
      <c r="Z5085">
        <v>4</v>
      </c>
      <c r="AA5085">
        <v>4</v>
      </c>
      <c r="AB5085">
        <v>3.5</v>
      </c>
    </row>
    <row r="5086" spans="1:28" x14ac:dyDescent="0.25">
      <c r="A5086" t="s">
        <v>5112</v>
      </c>
      <c r="B5086" t="s">
        <v>10119</v>
      </c>
      <c r="C5086" t="s">
        <v>10145</v>
      </c>
      <c r="D5086" t="s">
        <v>10177</v>
      </c>
      <c r="E5086">
        <v>28.395716</v>
      </c>
      <c r="F5086">
        <v>-16.594052999999999</v>
      </c>
      <c r="G5086" t="s">
        <v>10250</v>
      </c>
      <c r="H5086" t="s">
        <v>15703</v>
      </c>
      <c r="I5086" t="s">
        <v>15733</v>
      </c>
      <c r="J5086" t="s">
        <v>16643</v>
      </c>
      <c r="K5086" t="s">
        <v>16791</v>
      </c>
      <c r="L5086" t="s">
        <v>18062</v>
      </c>
      <c r="M5086" t="s">
        <v>18062</v>
      </c>
      <c r="N5086" t="s">
        <v>18063</v>
      </c>
      <c r="O5086">
        <v>7</v>
      </c>
      <c r="P5086">
        <v>83</v>
      </c>
      <c r="Q5086">
        <v>7</v>
      </c>
      <c r="R5086">
        <v>4</v>
      </c>
      <c r="S5086">
        <v>364</v>
      </c>
      <c r="T5086">
        <v>35</v>
      </c>
      <c r="U5086">
        <v>29</v>
      </c>
      <c r="V5086">
        <v>5</v>
      </c>
      <c r="W5086">
        <v>4</v>
      </c>
      <c r="X5086">
        <v>3</v>
      </c>
      <c r="Y5086">
        <v>4</v>
      </c>
      <c r="Z5086">
        <v>4</v>
      </c>
      <c r="AA5086">
        <v>4</v>
      </c>
      <c r="AB5086">
        <v>4.5</v>
      </c>
    </row>
    <row r="5087" spans="1:28" x14ac:dyDescent="0.25">
      <c r="A5087" t="s">
        <v>5113</v>
      </c>
      <c r="B5087" t="s">
        <v>5449</v>
      </c>
      <c r="C5087" t="s">
        <v>10151</v>
      </c>
      <c r="D5087" t="s">
        <v>10202</v>
      </c>
      <c r="E5087">
        <v>37.175083000000001</v>
      </c>
      <c r="F5087">
        <v>-6.959625</v>
      </c>
      <c r="G5087" t="s">
        <v>10315</v>
      </c>
      <c r="H5087" t="s">
        <v>15704</v>
      </c>
      <c r="I5087" t="s">
        <v>15737</v>
      </c>
      <c r="J5087" t="s">
        <v>16643</v>
      </c>
      <c r="K5087" t="s">
        <v>16932</v>
      </c>
      <c r="L5087" t="s">
        <v>18063</v>
      </c>
      <c r="M5087" t="s">
        <v>18063</v>
      </c>
      <c r="N5087" t="s">
        <v>18062</v>
      </c>
      <c r="O5087">
        <v>7</v>
      </c>
      <c r="P5087">
        <v>68</v>
      </c>
      <c r="Q5087">
        <v>7</v>
      </c>
      <c r="R5087">
        <v>4</v>
      </c>
      <c r="S5087">
        <v>368</v>
      </c>
      <c r="T5087">
        <v>8</v>
      </c>
      <c r="U5087">
        <v>5</v>
      </c>
      <c r="V5087">
        <v>1</v>
      </c>
      <c r="W5087">
        <v>0</v>
      </c>
      <c r="X5087">
        <v>0</v>
      </c>
      <c r="Y5087">
        <v>4</v>
      </c>
      <c r="Z5087">
        <v>4</v>
      </c>
      <c r="AA5087">
        <v>3.5</v>
      </c>
      <c r="AB5087">
        <v>4</v>
      </c>
    </row>
    <row r="5088" spans="1:28" x14ac:dyDescent="0.25">
      <c r="A5088" t="s">
        <v>5114</v>
      </c>
      <c r="B5088" t="s">
        <v>6052</v>
      </c>
      <c r="C5088" t="s">
        <v>10151</v>
      </c>
      <c r="D5088" t="s">
        <v>10202</v>
      </c>
      <c r="E5088">
        <v>37.178032000000002</v>
      </c>
      <c r="F5088">
        <v>-6.9657999999999998</v>
      </c>
      <c r="G5088" t="s">
        <v>10366</v>
      </c>
      <c r="H5088" t="s">
        <v>15705</v>
      </c>
      <c r="I5088" t="s">
        <v>15877</v>
      </c>
      <c r="J5088" t="s">
        <v>16643</v>
      </c>
      <c r="K5088" t="s">
        <v>16668</v>
      </c>
      <c r="L5088" t="s">
        <v>18062</v>
      </c>
      <c r="M5088" t="s">
        <v>18063</v>
      </c>
      <c r="N5088" t="s">
        <v>18062</v>
      </c>
      <c r="O5088">
        <v>7</v>
      </c>
      <c r="P5088">
        <v>88.75</v>
      </c>
      <c r="Q5088">
        <v>7</v>
      </c>
      <c r="R5088">
        <v>4</v>
      </c>
      <c r="S5088">
        <v>509</v>
      </c>
      <c r="T5088">
        <v>12</v>
      </c>
      <c r="U5088">
        <v>4</v>
      </c>
      <c r="V5088">
        <v>1</v>
      </c>
      <c r="W5088">
        <v>1</v>
      </c>
      <c r="X5088">
        <v>0</v>
      </c>
      <c r="Y5088">
        <v>4.5</v>
      </c>
      <c r="Z5088">
        <v>4</v>
      </c>
      <c r="AA5088">
        <v>4.5</v>
      </c>
      <c r="AB5088">
        <v>4</v>
      </c>
    </row>
    <row r="5089" spans="1:28" x14ac:dyDescent="0.25">
      <c r="A5089" t="s">
        <v>5115</v>
      </c>
      <c r="B5089" t="s">
        <v>10120</v>
      </c>
      <c r="C5089" t="s">
        <v>10151</v>
      </c>
      <c r="D5089" t="s">
        <v>10202</v>
      </c>
      <c r="E5089">
        <v>37.189326999999999</v>
      </c>
      <c r="F5089">
        <v>-6.982488</v>
      </c>
      <c r="G5089" t="s">
        <v>10327</v>
      </c>
      <c r="H5089" t="s">
        <v>15706</v>
      </c>
      <c r="I5089" t="s">
        <v>15734</v>
      </c>
      <c r="J5089" t="s">
        <v>16643</v>
      </c>
      <c r="K5089" t="s">
        <v>16655</v>
      </c>
      <c r="L5089" t="s">
        <v>18063</v>
      </c>
      <c r="M5089" t="s">
        <v>18063</v>
      </c>
      <c r="N5089" t="s">
        <v>18062</v>
      </c>
      <c r="O5089">
        <v>7</v>
      </c>
      <c r="P5089">
        <v>59.5</v>
      </c>
      <c r="Q5089">
        <v>14</v>
      </c>
      <c r="R5089">
        <v>4</v>
      </c>
      <c r="S5089">
        <v>652</v>
      </c>
      <c r="T5089">
        <v>7</v>
      </c>
      <c r="U5089">
        <v>5</v>
      </c>
      <c r="V5089">
        <v>1</v>
      </c>
      <c r="W5089">
        <v>2</v>
      </c>
      <c r="X5089">
        <v>1</v>
      </c>
      <c r="Y5089">
        <v>4.5</v>
      </c>
      <c r="Z5089">
        <v>4.5</v>
      </c>
      <c r="AA5089">
        <v>4</v>
      </c>
      <c r="AB5089">
        <v>4</v>
      </c>
    </row>
    <row r="5090" spans="1:28" x14ac:dyDescent="0.25">
      <c r="A5090" t="s">
        <v>5116</v>
      </c>
      <c r="B5090" t="s">
        <v>10121</v>
      </c>
      <c r="C5090" t="s">
        <v>10151</v>
      </c>
      <c r="D5090" t="s">
        <v>10202</v>
      </c>
      <c r="E5090">
        <v>37.175922</v>
      </c>
      <c r="F5090">
        <v>-6.963241</v>
      </c>
      <c r="G5090" t="s">
        <v>10249</v>
      </c>
      <c r="H5090" t="s">
        <v>15707</v>
      </c>
      <c r="I5090" t="s">
        <v>15748</v>
      </c>
      <c r="J5090" t="s">
        <v>16643</v>
      </c>
      <c r="K5090" t="s">
        <v>16688</v>
      </c>
      <c r="L5090" t="s">
        <v>18062</v>
      </c>
      <c r="M5090" t="s">
        <v>18062</v>
      </c>
      <c r="N5090" t="s">
        <v>18062</v>
      </c>
      <c r="O5090">
        <v>1</v>
      </c>
      <c r="P5090">
        <v>1</v>
      </c>
      <c r="Q5090">
        <v>1</v>
      </c>
      <c r="R5090">
        <v>4.5</v>
      </c>
      <c r="S5090">
        <v>781</v>
      </c>
      <c r="T5090">
        <v>6</v>
      </c>
      <c r="U5090">
        <v>0</v>
      </c>
      <c r="V5090">
        <v>2</v>
      </c>
      <c r="W5090">
        <v>0</v>
      </c>
      <c r="X5090">
        <v>0</v>
      </c>
      <c r="Y5090">
        <v>4</v>
      </c>
      <c r="Z5090">
        <v>4.5</v>
      </c>
      <c r="AA5090">
        <v>4</v>
      </c>
      <c r="AB5090">
        <v>5</v>
      </c>
    </row>
    <row r="5091" spans="1:28" x14ac:dyDescent="0.25">
      <c r="A5091" t="s">
        <v>5117</v>
      </c>
      <c r="B5091" t="s">
        <v>10122</v>
      </c>
      <c r="C5091" t="s">
        <v>10148</v>
      </c>
      <c r="D5091" t="s">
        <v>10162</v>
      </c>
      <c r="E5091">
        <v>38.192239999999998</v>
      </c>
      <c r="F5091">
        <v>-0.55827499999999997</v>
      </c>
      <c r="G5091" t="s">
        <v>10238</v>
      </c>
      <c r="H5091" t="s">
        <v>15708</v>
      </c>
      <c r="I5091" t="s">
        <v>15737</v>
      </c>
      <c r="J5091" t="s">
        <v>16643</v>
      </c>
      <c r="K5091" t="s">
        <v>16885</v>
      </c>
      <c r="L5091" t="s">
        <v>18062</v>
      </c>
      <c r="M5091" t="s">
        <v>18062</v>
      </c>
      <c r="N5091" t="s">
        <v>18062</v>
      </c>
      <c r="O5091">
        <v>6</v>
      </c>
      <c r="P5091">
        <v>73</v>
      </c>
      <c r="Q5091">
        <v>6</v>
      </c>
      <c r="R5091">
        <v>4</v>
      </c>
      <c r="S5091">
        <v>449</v>
      </c>
      <c r="T5091">
        <v>9</v>
      </c>
      <c r="U5091">
        <v>6</v>
      </c>
      <c r="V5091">
        <v>0</v>
      </c>
      <c r="W5091">
        <v>1</v>
      </c>
      <c r="X5091">
        <v>3</v>
      </c>
      <c r="Y5091">
        <v>4</v>
      </c>
      <c r="Z5091">
        <v>4</v>
      </c>
      <c r="AA5091">
        <v>4</v>
      </c>
      <c r="AB5091">
        <v>4</v>
      </c>
    </row>
    <row r="5092" spans="1:28" x14ac:dyDescent="0.25">
      <c r="A5092" t="s">
        <v>5118</v>
      </c>
      <c r="B5092" t="s">
        <v>10123</v>
      </c>
      <c r="C5092" t="s">
        <v>10148</v>
      </c>
      <c r="D5092" t="s">
        <v>10162</v>
      </c>
      <c r="E5092">
        <v>38.19106</v>
      </c>
      <c r="F5092">
        <v>-0.56332800000000005</v>
      </c>
      <c r="G5092" t="s">
        <v>10297</v>
      </c>
      <c r="H5092" t="s">
        <v>15709</v>
      </c>
      <c r="I5092" t="s">
        <v>16223</v>
      </c>
      <c r="J5092" t="s">
        <v>16645</v>
      </c>
      <c r="K5092" t="s">
        <v>16903</v>
      </c>
      <c r="L5092" t="s">
        <v>18062</v>
      </c>
      <c r="M5092" t="s">
        <v>18062</v>
      </c>
      <c r="N5092" t="s">
        <v>18062</v>
      </c>
      <c r="O5092">
        <v>7</v>
      </c>
      <c r="P5092">
        <v>108.5</v>
      </c>
      <c r="Q5092">
        <v>7</v>
      </c>
      <c r="R5092">
        <v>4</v>
      </c>
      <c r="S5092">
        <v>623</v>
      </c>
      <c r="T5092">
        <v>102</v>
      </c>
      <c r="U5092">
        <v>25</v>
      </c>
      <c r="V5092">
        <v>8</v>
      </c>
      <c r="W5092">
        <v>7</v>
      </c>
      <c r="X5092">
        <v>15</v>
      </c>
      <c r="Y5092">
        <v>4</v>
      </c>
      <c r="Z5092">
        <v>4</v>
      </c>
      <c r="AA5092">
        <v>4</v>
      </c>
      <c r="AB5092">
        <v>4</v>
      </c>
    </row>
    <row r="5093" spans="1:28" x14ac:dyDescent="0.25">
      <c r="A5093" t="s">
        <v>5119</v>
      </c>
      <c r="B5093" t="s">
        <v>10124</v>
      </c>
      <c r="C5093" t="s">
        <v>10148</v>
      </c>
      <c r="D5093" t="s">
        <v>10162</v>
      </c>
      <c r="E5093">
        <v>38.190776999999997</v>
      </c>
      <c r="F5093">
        <v>-0.55964400000000003</v>
      </c>
      <c r="G5093" t="s">
        <v>10289</v>
      </c>
      <c r="H5093" t="s">
        <v>15710</v>
      </c>
      <c r="I5093" t="s">
        <v>15982</v>
      </c>
      <c r="J5093" t="s">
        <v>16644</v>
      </c>
      <c r="K5093" t="s">
        <v>16655</v>
      </c>
      <c r="L5093" t="s">
        <v>18062</v>
      </c>
      <c r="M5093" t="s">
        <v>18063</v>
      </c>
      <c r="N5093" t="s">
        <v>18062</v>
      </c>
      <c r="O5093">
        <v>7</v>
      </c>
      <c r="P5093">
        <v>56</v>
      </c>
      <c r="Q5093">
        <v>14</v>
      </c>
      <c r="R5093">
        <v>4</v>
      </c>
      <c r="S5093">
        <v>441</v>
      </c>
      <c r="T5093">
        <v>9</v>
      </c>
      <c r="U5093">
        <v>8</v>
      </c>
      <c r="V5093">
        <v>5</v>
      </c>
      <c r="W5093">
        <v>5</v>
      </c>
      <c r="X5093">
        <v>6</v>
      </c>
      <c r="Y5093">
        <v>4</v>
      </c>
      <c r="Z5093">
        <v>4</v>
      </c>
      <c r="AA5093">
        <v>3.5</v>
      </c>
      <c r="AB5093">
        <v>3.5</v>
      </c>
    </row>
    <row r="5094" spans="1:28" x14ac:dyDescent="0.25">
      <c r="A5094" t="s">
        <v>5120</v>
      </c>
      <c r="B5094" t="s">
        <v>10125</v>
      </c>
      <c r="C5094" t="s">
        <v>10148</v>
      </c>
      <c r="D5094" t="s">
        <v>10162</v>
      </c>
      <c r="E5094">
        <v>38.411940000000001</v>
      </c>
      <c r="F5094">
        <v>-0.40178700000000001</v>
      </c>
      <c r="G5094" t="s">
        <v>10241</v>
      </c>
      <c r="H5094" t="s">
        <v>15711</v>
      </c>
      <c r="I5094" t="s">
        <v>15771</v>
      </c>
      <c r="J5094" t="s">
        <v>16643</v>
      </c>
      <c r="K5094" t="s">
        <v>16701</v>
      </c>
      <c r="L5094" t="s">
        <v>18062</v>
      </c>
      <c r="M5094" t="s">
        <v>18062</v>
      </c>
      <c r="N5094" t="s">
        <v>18062</v>
      </c>
      <c r="O5094">
        <v>7</v>
      </c>
      <c r="P5094">
        <v>42</v>
      </c>
      <c r="Q5094">
        <v>14</v>
      </c>
      <c r="R5094">
        <v>4.5</v>
      </c>
      <c r="S5094">
        <v>326</v>
      </c>
      <c r="T5094">
        <v>19</v>
      </c>
      <c r="U5094">
        <v>11</v>
      </c>
      <c r="V5094">
        <v>3</v>
      </c>
      <c r="W5094">
        <v>0</v>
      </c>
      <c r="X5094">
        <v>1</v>
      </c>
      <c r="Y5094">
        <v>4.5</v>
      </c>
      <c r="Z5094">
        <v>4.5</v>
      </c>
      <c r="AA5094">
        <v>4</v>
      </c>
      <c r="AB5094">
        <v>4</v>
      </c>
    </row>
    <row r="5095" spans="1:28" x14ac:dyDescent="0.25">
      <c r="A5095" t="s">
        <v>5121</v>
      </c>
      <c r="B5095" t="s">
        <v>10126</v>
      </c>
      <c r="C5095" t="s">
        <v>10148</v>
      </c>
      <c r="D5095" t="s">
        <v>10162</v>
      </c>
      <c r="E5095">
        <v>38.422220000000003</v>
      </c>
      <c r="F5095">
        <v>-0.39342199999999999</v>
      </c>
      <c r="G5095" t="s">
        <v>10249</v>
      </c>
      <c r="H5095" t="s">
        <v>15712</v>
      </c>
      <c r="I5095" t="s">
        <v>16090</v>
      </c>
      <c r="J5095" t="s">
        <v>16643</v>
      </c>
      <c r="K5095" t="s">
        <v>17176</v>
      </c>
      <c r="L5095" t="s">
        <v>18062</v>
      </c>
      <c r="M5095" t="s">
        <v>18062</v>
      </c>
      <c r="N5095" t="s">
        <v>18062</v>
      </c>
      <c r="O5095">
        <v>7</v>
      </c>
      <c r="P5095">
        <v>82.233333333333334</v>
      </c>
      <c r="Q5095">
        <v>7</v>
      </c>
      <c r="R5095">
        <v>4.5</v>
      </c>
      <c r="S5095">
        <v>520</v>
      </c>
      <c r="T5095">
        <v>208</v>
      </c>
      <c r="U5095">
        <v>51</v>
      </c>
      <c r="V5095">
        <v>11</v>
      </c>
      <c r="W5095">
        <v>6</v>
      </c>
      <c r="X5095">
        <v>8</v>
      </c>
      <c r="Y5095">
        <v>4.5</v>
      </c>
      <c r="Z5095">
        <v>4.5</v>
      </c>
      <c r="AA5095">
        <v>4.5</v>
      </c>
      <c r="AB5095">
        <v>3.5</v>
      </c>
    </row>
    <row r="5096" spans="1:28" x14ac:dyDescent="0.25">
      <c r="A5096" t="s">
        <v>5122</v>
      </c>
      <c r="B5096" t="s">
        <v>10127</v>
      </c>
      <c r="C5096" t="s">
        <v>10148</v>
      </c>
      <c r="D5096" t="s">
        <v>10162</v>
      </c>
      <c r="E5096">
        <v>38.390039999999999</v>
      </c>
      <c r="F5096">
        <v>-0.41689399999999999</v>
      </c>
      <c r="G5096" t="s">
        <v>10290</v>
      </c>
      <c r="H5096" t="s">
        <v>15713</v>
      </c>
      <c r="I5096" t="s">
        <v>15823</v>
      </c>
      <c r="J5096" t="s">
        <v>16644</v>
      </c>
      <c r="K5096" t="s">
        <v>16678</v>
      </c>
      <c r="L5096" t="s">
        <v>18063</v>
      </c>
      <c r="M5096" t="s">
        <v>18063</v>
      </c>
      <c r="N5096" t="s">
        <v>18062</v>
      </c>
      <c r="O5096">
        <v>7</v>
      </c>
      <c r="P5096">
        <v>49</v>
      </c>
      <c r="Q5096">
        <v>7</v>
      </c>
      <c r="R5096">
        <v>4</v>
      </c>
      <c r="S5096">
        <v>503</v>
      </c>
      <c r="T5096">
        <v>29</v>
      </c>
      <c r="U5096">
        <v>11</v>
      </c>
      <c r="V5096">
        <v>6</v>
      </c>
      <c r="W5096">
        <v>3</v>
      </c>
      <c r="X5096">
        <v>0</v>
      </c>
      <c r="Y5096">
        <v>4</v>
      </c>
      <c r="Z5096">
        <v>4</v>
      </c>
      <c r="AA5096">
        <v>3</v>
      </c>
      <c r="AB5096">
        <v>4</v>
      </c>
    </row>
    <row r="5097" spans="1:28" x14ac:dyDescent="0.25">
      <c r="A5097" t="s">
        <v>5123</v>
      </c>
      <c r="B5097" t="s">
        <v>10128</v>
      </c>
      <c r="C5097" t="s">
        <v>10148</v>
      </c>
      <c r="D5097" t="s">
        <v>10162</v>
      </c>
      <c r="E5097">
        <v>38.422061999999997</v>
      </c>
      <c r="F5097">
        <v>-0.39179599999999998</v>
      </c>
      <c r="G5097" t="s">
        <v>10238</v>
      </c>
      <c r="H5097" t="s">
        <v>15714</v>
      </c>
      <c r="I5097" t="s">
        <v>15755</v>
      </c>
      <c r="J5097" t="s">
        <v>16645</v>
      </c>
      <c r="K5097" t="s">
        <v>16791</v>
      </c>
      <c r="L5097" t="s">
        <v>18062</v>
      </c>
      <c r="M5097" t="s">
        <v>18062</v>
      </c>
      <c r="N5097" t="s">
        <v>18062</v>
      </c>
      <c r="O5097">
        <v>5</v>
      </c>
      <c r="P5097">
        <v>60</v>
      </c>
      <c r="Q5097">
        <v>5</v>
      </c>
      <c r="R5097">
        <v>4</v>
      </c>
      <c r="S5097">
        <v>446</v>
      </c>
      <c r="T5097">
        <v>13</v>
      </c>
      <c r="U5097">
        <v>12</v>
      </c>
      <c r="V5097">
        <v>9</v>
      </c>
      <c r="W5097">
        <v>1</v>
      </c>
      <c r="X5097">
        <v>2</v>
      </c>
      <c r="Y5097">
        <v>4</v>
      </c>
      <c r="Z5097">
        <v>4</v>
      </c>
      <c r="AA5097">
        <v>4.5</v>
      </c>
      <c r="AB5097">
        <v>4</v>
      </c>
    </row>
    <row r="5098" spans="1:28" x14ac:dyDescent="0.25">
      <c r="A5098" t="s">
        <v>5124</v>
      </c>
      <c r="B5098" t="s">
        <v>10129</v>
      </c>
      <c r="C5098" t="s">
        <v>10148</v>
      </c>
      <c r="D5098" t="s">
        <v>10162</v>
      </c>
      <c r="E5098">
        <v>38.424267</v>
      </c>
      <c r="F5098">
        <v>-0.39043499999999998</v>
      </c>
      <c r="G5098" t="s">
        <v>10556</v>
      </c>
      <c r="H5098" t="s">
        <v>15715</v>
      </c>
      <c r="I5098" t="s">
        <v>16195</v>
      </c>
      <c r="J5098" t="s">
        <v>16643</v>
      </c>
      <c r="K5098" t="s">
        <v>18059</v>
      </c>
      <c r="L5098" t="s">
        <v>18062</v>
      </c>
      <c r="M5098" t="s">
        <v>18062</v>
      </c>
      <c r="N5098" t="s">
        <v>18062</v>
      </c>
      <c r="O5098">
        <v>7</v>
      </c>
      <c r="P5098">
        <v>20</v>
      </c>
      <c r="Q5098">
        <v>7</v>
      </c>
      <c r="R5098">
        <v>4</v>
      </c>
      <c r="S5098">
        <v>823</v>
      </c>
      <c r="T5098">
        <v>71</v>
      </c>
      <c r="U5098">
        <v>37</v>
      </c>
      <c r="V5098">
        <v>17</v>
      </c>
      <c r="W5098">
        <v>7</v>
      </c>
      <c r="X5098">
        <v>3</v>
      </c>
      <c r="Y5098">
        <v>4</v>
      </c>
      <c r="Z5098">
        <v>4</v>
      </c>
      <c r="AA5098">
        <v>3.5</v>
      </c>
      <c r="AB5098">
        <v>4</v>
      </c>
    </row>
    <row r="5099" spans="1:28" x14ac:dyDescent="0.25">
      <c r="A5099" t="s">
        <v>5125</v>
      </c>
      <c r="B5099" t="s">
        <v>10130</v>
      </c>
      <c r="C5099" t="s">
        <v>10148</v>
      </c>
      <c r="D5099" t="s">
        <v>10162</v>
      </c>
      <c r="E5099">
        <v>38.424120000000002</v>
      </c>
      <c r="F5099">
        <v>-0.39067800000000003</v>
      </c>
      <c r="G5099" t="s">
        <v>10339</v>
      </c>
      <c r="H5099" t="s">
        <v>15716</v>
      </c>
      <c r="I5099" t="s">
        <v>15733</v>
      </c>
      <c r="J5099" t="s">
        <v>16643</v>
      </c>
      <c r="K5099" t="s">
        <v>16666</v>
      </c>
      <c r="L5099" t="s">
        <v>18062</v>
      </c>
      <c r="M5099" t="s">
        <v>18062</v>
      </c>
      <c r="N5099" t="s">
        <v>18062</v>
      </c>
      <c r="O5099">
        <v>6</v>
      </c>
      <c r="P5099">
        <v>70</v>
      </c>
      <c r="Q5099">
        <v>6</v>
      </c>
      <c r="R5099">
        <v>3.5</v>
      </c>
      <c r="S5099">
        <v>654</v>
      </c>
      <c r="T5099">
        <v>37</v>
      </c>
      <c r="U5099">
        <v>25</v>
      </c>
      <c r="V5099">
        <v>12</v>
      </c>
      <c r="W5099">
        <v>5</v>
      </c>
      <c r="X5099">
        <v>14</v>
      </c>
      <c r="Y5099">
        <v>4</v>
      </c>
      <c r="Z5099">
        <v>4</v>
      </c>
      <c r="AA5099">
        <v>3.5</v>
      </c>
      <c r="AB5099">
        <v>4.5</v>
      </c>
    </row>
    <row r="5100" spans="1:28" x14ac:dyDescent="0.25">
      <c r="A5100" t="s">
        <v>5126</v>
      </c>
      <c r="B5100" t="s">
        <v>10131</v>
      </c>
      <c r="C5100" t="s">
        <v>10148</v>
      </c>
      <c r="D5100" t="s">
        <v>10164</v>
      </c>
      <c r="E5100">
        <v>40.618766999999998</v>
      </c>
      <c r="F5100">
        <v>-9.9465999999999999E-2</v>
      </c>
      <c r="G5100" t="s">
        <v>10287</v>
      </c>
      <c r="H5100" t="s">
        <v>15717</v>
      </c>
      <c r="I5100" t="s">
        <v>15833</v>
      </c>
      <c r="J5100" t="s">
        <v>16644</v>
      </c>
      <c r="K5100" t="s">
        <v>16688</v>
      </c>
      <c r="L5100" t="s">
        <v>18062</v>
      </c>
      <c r="M5100" t="s">
        <v>18062</v>
      </c>
      <c r="N5100" t="s">
        <v>18062</v>
      </c>
      <c r="O5100">
        <v>6</v>
      </c>
      <c r="P5100">
        <v>17.75</v>
      </c>
      <c r="Q5100">
        <v>8</v>
      </c>
      <c r="R5100">
        <v>4.5</v>
      </c>
      <c r="S5100">
        <v>758</v>
      </c>
      <c r="T5100">
        <v>28</v>
      </c>
      <c r="U5100">
        <v>9</v>
      </c>
      <c r="V5100">
        <v>3</v>
      </c>
      <c r="W5100">
        <v>1</v>
      </c>
      <c r="X5100">
        <v>0</v>
      </c>
      <c r="Y5100">
        <v>4.5</v>
      </c>
      <c r="Z5100">
        <v>4.5</v>
      </c>
      <c r="AA5100">
        <v>4.5</v>
      </c>
      <c r="AB5100">
        <v>4.5</v>
      </c>
    </row>
    <row r="5101" spans="1:28" x14ac:dyDescent="0.25">
      <c r="A5101" t="s">
        <v>5127</v>
      </c>
      <c r="B5101" t="s">
        <v>7449</v>
      </c>
      <c r="C5101" t="s">
        <v>10148</v>
      </c>
      <c r="D5101" t="s">
        <v>10164</v>
      </c>
      <c r="E5101">
        <v>40.617916000000001</v>
      </c>
      <c r="F5101">
        <v>-0.101424</v>
      </c>
      <c r="G5101" t="s">
        <v>10241</v>
      </c>
      <c r="H5101" t="s">
        <v>15718</v>
      </c>
      <c r="I5101" t="s">
        <v>15748</v>
      </c>
      <c r="J5101" t="s">
        <v>16643</v>
      </c>
      <c r="K5101" t="s">
        <v>16688</v>
      </c>
      <c r="L5101" t="s">
        <v>18062</v>
      </c>
      <c r="M5101" t="s">
        <v>18062</v>
      </c>
      <c r="N5101" t="s">
        <v>18062</v>
      </c>
      <c r="O5101">
        <v>6</v>
      </c>
      <c r="P5101">
        <v>17.5</v>
      </c>
      <c r="Q5101">
        <v>8</v>
      </c>
      <c r="R5101">
        <v>4.5</v>
      </c>
      <c r="S5101">
        <v>380</v>
      </c>
      <c r="T5101">
        <v>9</v>
      </c>
      <c r="U5101">
        <v>1</v>
      </c>
      <c r="V5101">
        <v>1</v>
      </c>
      <c r="W5101">
        <v>0</v>
      </c>
      <c r="X5101">
        <v>1</v>
      </c>
      <c r="Y5101">
        <v>4.5</v>
      </c>
      <c r="Z5101">
        <v>4.5</v>
      </c>
      <c r="AA5101">
        <v>4</v>
      </c>
      <c r="AB5101">
        <v>4.5</v>
      </c>
    </row>
    <row r="5102" spans="1:28" x14ac:dyDescent="0.25">
      <c r="A5102" t="s">
        <v>5128</v>
      </c>
      <c r="B5102" t="s">
        <v>10132</v>
      </c>
      <c r="C5102" t="s">
        <v>10148</v>
      </c>
      <c r="D5102" t="s">
        <v>10164</v>
      </c>
      <c r="E5102">
        <v>40.618699999999997</v>
      </c>
      <c r="F5102">
        <v>-9.9836999999999995E-2</v>
      </c>
      <c r="G5102" t="s">
        <v>10241</v>
      </c>
      <c r="H5102" t="s">
        <v>15719</v>
      </c>
      <c r="I5102" t="s">
        <v>15748</v>
      </c>
      <c r="J5102" t="s">
        <v>16643</v>
      </c>
      <c r="K5102" t="s">
        <v>16688</v>
      </c>
      <c r="L5102" t="s">
        <v>18062</v>
      </c>
      <c r="M5102" t="s">
        <v>18062</v>
      </c>
      <c r="N5102" t="s">
        <v>18062</v>
      </c>
      <c r="O5102">
        <v>6</v>
      </c>
      <c r="P5102">
        <v>22</v>
      </c>
      <c r="Q5102">
        <v>11</v>
      </c>
      <c r="R5102">
        <v>4</v>
      </c>
      <c r="S5102">
        <v>420</v>
      </c>
      <c r="T5102">
        <v>6</v>
      </c>
      <c r="U5102">
        <v>6</v>
      </c>
      <c r="V5102">
        <v>0</v>
      </c>
      <c r="W5102">
        <v>1</v>
      </c>
      <c r="X5102">
        <v>1</v>
      </c>
      <c r="Y5102">
        <v>4</v>
      </c>
      <c r="Z5102">
        <v>4.5</v>
      </c>
      <c r="AA5102">
        <v>4</v>
      </c>
      <c r="AB5102">
        <v>4</v>
      </c>
    </row>
    <row r="5103" spans="1:28" x14ac:dyDescent="0.25">
      <c r="A5103" t="s">
        <v>5129</v>
      </c>
      <c r="B5103" t="s">
        <v>10133</v>
      </c>
      <c r="C5103" t="s">
        <v>10148</v>
      </c>
      <c r="D5103" t="s">
        <v>10164</v>
      </c>
      <c r="E5103">
        <v>40.618606999999997</v>
      </c>
      <c r="F5103">
        <v>-0.101592</v>
      </c>
      <c r="G5103" t="s">
        <v>10281</v>
      </c>
      <c r="H5103" t="s">
        <v>15720</v>
      </c>
      <c r="I5103" t="s">
        <v>15733</v>
      </c>
      <c r="J5103" t="s">
        <v>16643</v>
      </c>
      <c r="K5103" t="s">
        <v>16646</v>
      </c>
      <c r="L5103" t="s">
        <v>18062</v>
      </c>
      <c r="M5103" t="s">
        <v>18063</v>
      </c>
      <c r="N5103" t="s">
        <v>18063</v>
      </c>
      <c r="O5103">
        <v>5</v>
      </c>
      <c r="P5103">
        <v>30</v>
      </c>
      <c r="Q5103">
        <v>5</v>
      </c>
      <c r="R5103">
        <v>4.5</v>
      </c>
      <c r="S5103">
        <v>704</v>
      </c>
      <c r="T5103">
        <v>14</v>
      </c>
      <c r="U5103">
        <v>5</v>
      </c>
      <c r="V5103">
        <v>1</v>
      </c>
      <c r="W5103">
        <v>0</v>
      </c>
      <c r="X5103">
        <v>1</v>
      </c>
      <c r="Y5103">
        <v>4.5</v>
      </c>
      <c r="Z5103">
        <v>4.5</v>
      </c>
      <c r="AA5103">
        <v>4.5</v>
      </c>
      <c r="AB5103">
        <v>4.5</v>
      </c>
    </row>
    <row r="5104" spans="1:28" x14ac:dyDescent="0.25">
      <c r="A5104" t="s">
        <v>5130</v>
      </c>
      <c r="B5104" t="s">
        <v>10134</v>
      </c>
      <c r="C5104" t="s">
        <v>10148</v>
      </c>
      <c r="D5104" t="s">
        <v>10164</v>
      </c>
      <c r="E5104">
        <v>40.618099999999998</v>
      </c>
      <c r="F5104">
        <v>-0.10083300000000001</v>
      </c>
      <c r="G5104" t="s">
        <v>10296</v>
      </c>
      <c r="H5104" t="s">
        <v>15721</v>
      </c>
      <c r="I5104" t="s">
        <v>15733</v>
      </c>
      <c r="J5104" t="s">
        <v>16643</v>
      </c>
      <c r="K5104" t="s">
        <v>16666</v>
      </c>
      <c r="L5104" t="s">
        <v>18063</v>
      </c>
      <c r="M5104" t="s">
        <v>18063</v>
      </c>
      <c r="N5104" t="s">
        <v>18062</v>
      </c>
      <c r="O5104">
        <v>6</v>
      </c>
      <c r="P5104">
        <v>25</v>
      </c>
      <c r="Q5104">
        <v>8</v>
      </c>
      <c r="R5104">
        <v>4</v>
      </c>
      <c r="S5104">
        <v>359</v>
      </c>
      <c r="T5104">
        <v>3</v>
      </c>
      <c r="U5104">
        <v>0</v>
      </c>
      <c r="V5104">
        <v>1</v>
      </c>
      <c r="W5104">
        <v>0</v>
      </c>
      <c r="X5104">
        <v>0</v>
      </c>
      <c r="Y5104">
        <v>4</v>
      </c>
      <c r="Z5104">
        <v>4</v>
      </c>
      <c r="AA5104">
        <v>4</v>
      </c>
      <c r="AB5104">
        <v>4</v>
      </c>
    </row>
    <row r="5105" spans="1:28" x14ac:dyDescent="0.25">
      <c r="A5105" t="s">
        <v>5131</v>
      </c>
      <c r="B5105" t="s">
        <v>10135</v>
      </c>
      <c r="C5105" t="s">
        <v>10148</v>
      </c>
      <c r="D5105" t="s">
        <v>10164</v>
      </c>
      <c r="E5105">
        <v>40.618335999999999</v>
      </c>
      <c r="F5105">
        <v>-0.10084899999999999</v>
      </c>
      <c r="G5105" t="s">
        <v>10296</v>
      </c>
      <c r="H5105" t="s">
        <v>15722</v>
      </c>
      <c r="I5105" t="s">
        <v>15748</v>
      </c>
      <c r="J5105" t="s">
        <v>16643</v>
      </c>
      <c r="K5105" t="s">
        <v>16688</v>
      </c>
      <c r="L5105" t="s">
        <v>18062</v>
      </c>
      <c r="M5105" t="s">
        <v>18062</v>
      </c>
      <c r="N5105" t="s">
        <v>18062</v>
      </c>
      <c r="O5105">
        <v>6</v>
      </c>
      <c r="P5105">
        <v>15</v>
      </c>
      <c r="Q5105">
        <v>8</v>
      </c>
      <c r="R5105">
        <v>4.5</v>
      </c>
      <c r="S5105">
        <v>649</v>
      </c>
      <c r="T5105">
        <v>23</v>
      </c>
      <c r="U5105">
        <v>13</v>
      </c>
      <c r="V5105">
        <v>3</v>
      </c>
      <c r="W5105">
        <v>2</v>
      </c>
      <c r="X5105">
        <v>2</v>
      </c>
      <c r="Y5105">
        <v>4.5</v>
      </c>
      <c r="Z5105">
        <v>4.5</v>
      </c>
      <c r="AA5105">
        <v>4.5</v>
      </c>
      <c r="AB5105">
        <v>4.5</v>
      </c>
    </row>
    <row r="5106" spans="1:28" x14ac:dyDescent="0.25">
      <c r="A5106" t="s">
        <v>5132</v>
      </c>
      <c r="B5106" t="s">
        <v>10136</v>
      </c>
      <c r="C5106" t="s">
        <v>10146</v>
      </c>
      <c r="D5106" t="s">
        <v>10174</v>
      </c>
      <c r="E5106">
        <v>41.450237000000001</v>
      </c>
      <c r="F5106">
        <v>1.9727319999999999</v>
      </c>
      <c r="G5106" t="s">
        <v>10251</v>
      </c>
      <c r="H5106" t="s">
        <v>15723</v>
      </c>
      <c r="I5106" t="s">
        <v>15733</v>
      </c>
      <c r="J5106" t="s">
        <v>16643</v>
      </c>
      <c r="K5106" t="s">
        <v>16666</v>
      </c>
      <c r="L5106" t="s">
        <v>18062</v>
      </c>
      <c r="M5106" t="s">
        <v>18062</v>
      </c>
      <c r="N5106" t="s">
        <v>18062</v>
      </c>
      <c r="O5106">
        <v>6</v>
      </c>
      <c r="P5106">
        <v>16.5</v>
      </c>
      <c r="Q5106">
        <v>6</v>
      </c>
      <c r="R5106">
        <v>5</v>
      </c>
      <c r="S5106">
        <v>728</v>
      </c>
      <c r="T5106">
        <v>4</v>
      </c>
      <c r="U5106">
        <v>2</v>
      </c>
      <c r="V5106">
        <v>1</v>
      </c>
      <c r="W5106">
        <v>0</v>
      </c>
      <c r="X5106">
        <v>0</v>
      </c>
      <c r="Y5106">
        <v>5</v>
      </c>
      <c r="Z5106">
        <v>5</v>
      </c>
      <c r="AA5106">
        <v>4.5</v>
      </c>
      <c r="AB5106">
        <v>4.5</v>
      </c>
    </row>
    <row r="5107" spans="1:28" x14ac:dyDescent="0.25">
      <c r="A5107" t="s">
        <v>5133</v>
      </c>
      <c r="B5107" t="s">
        <v>10137</v>
      </c>
      <c r="C5107" t="s">
        <v>10145</v>
      </c>
      <c r="D5107" t="s">
        <v>10191</v>
      </c>
      <c r="E5107">
        <v>28.920929000000001</v>
      </c>
      <c r="F5107">
        <v>-13.663019</v>
      </c>
      <c r="G5107" t="s">
        <v>10329</v>
      </c>
      <c r="H5107" t="s">
        <v>15724</v>
      </c>
      <c r="I5107" t="s">
        <v>16641</v>
      </c>
      <c r="J5107" t="s">
        <v>16643</v>
      </c>
      <c r="K5107" t="s">
        <v>18060</v>
      </c>
      <c r="L5107" t="s">
        <v>18062</v>
      </c>
      <c r="M5107" t="s">
        <v>18063</v>
      </c>
      <c r="N5107" t="s">
        <v>18063</v>
      </c>
      <c r="O5107">
        <v>7</v>
      </c>
      <c r="P5107">
        <v>101.5</v>
      </c>
      <c r="Q5107">
        <v>7</v>
      </c>
      <c r="R5107">
        <v>4</v>
      </c>
      <c r="S5107">
        <v>324</v>
      </c>
      <c r="T5107">
        <v>126</v>
      </c>
      <c r="U5107">
        <v>56</v>
      </c>
      <c r="V5107">
        <v>20</v>
      </c>
      <c r="W5107">
        <v>6</v>
      </c>
      <c r="X5107">
        <v>21</v>
      </c>
      <c r="Y5107">
        <v>4</v>
      </c>
      <c r="Z5107">
        <v>4</v>
      </c>
      <c r="AA5107">
        <v>4</v>
      </c>
      <c r="AB5107">
        <v>3.5</v>
      </c>
    </row>
    <row r="5108" spans="1:28" x14ac:dyDescent="0.25">
      <c r="A5108" t="s">
        <v>5134</v>
      </c>
      <c r="B5108" t="s">
        <v>10138</v>
      </c>
      <c r="C5108" t="s">
        <v>10145</v>
      </c>
      <c r="D5108" t="s">
        <v>10191</v>
      </c>
      <c r="E5108">
        <v>28.931882999999999</v>
      </c>
      <c r="F5108">
        <v>-13.621141</v>
      </c>
      <c r="G5108" t="s">
        <v>10245</v>
      </c>
      <c r="H5108" t="s">
        <v>15725</v>
      </c>
      <c r="I5108" t="s">
        <v>16642</v>
      </c>
      <c r="J5108" t="s">
        <v>16643</v>
      </c>
      <c r="K5108" t="s">
        <v>18061</v>
      </c>
      <c r="L5108" t="s">
        <v>18062</v>
      </c>
      <c r="M5108" t="s">
        <v>18062</v>
      </c>
      <c r="N5108" t="s">
        <v>18062</v>
      </c>
      <c r="O5108">
        <v>7</v>
      </c>
      <c r="P5108">
        <v>112</v>
      </c>
      <c r="Q5108">
        <v>7</v>
      </c>
      <c r="R5108">
        <v>4.5</v>
      </c>
      <c r="S5108">
        <v>868</v>
      </c>
      <c r="T5108">
        <v>635</v>
      </c>
      <c r="U5108">
        <v>135</v>
      </c>
      <c r="V5108">
        <v>36</v>
      </c>
      <c r="W5108">
        <v>19</v>
      </c>
      <c r="X5108">
        <v>24</v>
      </c>
      <c r="Y5108">
        <v>4.5</v>
      </c>
      <c r="Z5108">
        <v>4.5</v>
      </c>
      <c r="AA5108">
        <v>4.5</v>
      </c>
      <c r="AB5108">
        <v>4.5</v>
      </c>
    </row>
    <row r="5109" spans="1:28" x14ac:dyDescent="0.25">
      <c r="A5109" t="s">
        <v>5135</v>
      </c>
      <c r="B5109" t="s">
        <v>10139</v>
      </c>
      <c r="C5109" t="s">
        <v>10145</v>
      </c>
      <c r="D5109" t="s">
        <v>10191</v>
      </c>
      <c r="E5109">
        <v>28.919969999999999</v>
      </c>
      <c r="F5109">
        <v>-13.646915</v>
      </c>
      <c r="G5109" t="s">
        <v>10249</v>
      </c>
      <c r="H5109" t="s">
        <v>15726</v>
      </c>
      <c r="I5109" t="s">
        <v>15739</v>
      </c>
      <c r="J5109" t="s">
        <v>16643</v>
      </c>
      <c r="K5109" t="s">
        <v>16663</v>
      </c>
      <c r="L5109" t="s">
        <v>18062</v>
      </c>
      <c r="M5109" t="s">
        <v>18062</v>
      </c>
      <c r="N5109" t="s">
        <v>18062</v>
      </c>
      <c r="O5109">
        <v>7</v>
      </c>
      <c r="P5109">
        <v>101</v>
      </c>
      <c r="Q5109">
        <v>7</v>
      </c>
      <c r="R5109">
        <v>4.5</v>
      </c>
      <c r="S5109">
        <v>488</v>
      </c>
      <c r="T5109">
        <v>220</v>
      </c>
      <c r="U5109">
        <v>75</v>
      </c>
      <c r="V5109">
        <v>20</v>
      </c>
      <c r="W5109">
        <v>14</v>
      </c>
      <c r="X5109">
        <v>15</v>
      </c>
      <c r="Y5109">
        <v>4.5</v>
      </c>
      <c r="Z5109">
        <v>4.5</v>
      </c>
      <c r="AA5109">
        <v>4</v>
      </c>
      <c r="AB5109">
        <v>4</v>
      </c>
    </row>
    <row r="5110" spans="1:28" x14ac:dyDescent="0.25">
      <c r="A5110" t="s">
        <v>5136</v>
      </c>
      <c r="B5110" t="s">
        <v>10140</v>
      </c>
      <c r="C5110" t="s">
        <v>10145</v>
      </c>
      <c r="D5110" t="s">
        <v>10191</v>
      </c>
      <c r="E5110">
        <v>28.932231999999999</v>
      </c>
      <c r="F5110">
        <v>-13.620556000000001</v>
      </c>
      <c r="G5110" t="s">
        <v>10241</v>
      </c>
      <c r="H5110" t="s">
        <v>15727</v>
      </c>
      <c r="I5110" t="s">
        <v>15733</v>
      </c>
      <c r="J5110" t="s">
        <v>16643</v>
      </c>
      <c r="K5110" t="s">
        <v>16666</v>
      </c>
      <c r="L5110" t="s">
        <v>18062</v>
      </c>
      <c r="M5110" t="s">
        <v>18062</v>
      </c>
      <c r="N5110" t="s">
        <v>18062</v>
      </c>
      <c r="O5110">
        <v>6</v>
      </c>
      <c r="P5110">
        <v>78</v>
      </c>
      <c r="Q5110">
        <v>6</v>
      </c>
      <c r="R5110">
        <v>4</v>
      </c>
      <c r="S5110">
        <v>331</v>
      </c>
      <c r="T5110">
        <v>121</v>
      </c>
      <c r="U5110">
        <v>42</v>
      </c>
      <c r="V5110">
        <v>11</v>
      </c>
      <c r="W5110">
        <v>7</v>
      </c>
      <c r="X5110">
        <v>17</v>
      </c>
      <c r="Y5110">
        <v>4</v>
      </c>
      <c r="Z5110">
        <v>4.5</v>
      </c>
      <c r="AA5110">
        <v>4</v>
      </c>
      <c r="AB5110">
        <v>4</v>
      </c>
    </row>
    <row r="5111" spans="1:28" x14ac:dyDescent="0.25">
      <c r="A5111" t="s">
        <v>5137</v>
      </c>
      <c r="B5111" t="s">
        <v>10141</v>
      </c>
      <c r="C5111" t="s">
        <v>10145</v>
      </c>
      <c r="D5111" t="s">
        <v>10191</v>
      </c>
      <c r="E5111">
        <v>28.948264999999999</v>
      </c>
      <c r="F5111">
        <v>-13.687391999999999</v>
      </c>
      <c r="G5111" t="s">
        <v>10275</v>
      </c>
      <c r="H5111" t="s">
        <v>15728</v>
      </c>
      <c r="I5111" t="s">
        <v>16326</v>
      </c>
      <c r="J5111" t="s">
        <v>16644</v>
      </c>
      <c r="K5111" t="s">
        <v>17026</v>
      </c>
      <c r="L5111" t="s">
        <v>18062</v>
      </c>
      <c r="M5111" t="s">
        <v>18062</v>
      </c>
      <c r="N5111" t="s">
        <v>18062</v>
      </c>
      <c r="O5111">
        <v>4</v>
      </c>
      <c r="P5111">
        <v>18</v>
      </c>
      <c r="Q5111">
        <v>4</v>
      </c>
      <c r="R5111">
        <v>5</v>
      </c>
      <c r="S5111">
        <v>901</v>
      </c>
      <c r="T5111">
        <v>659</v>
      </c>
      <c r="U5111">
        <v>47</v>
      </c>
      <c r="V5111">
        <v>16</v>
      </c>
      <c r="W5111">
        <v>3</v>
      </c>
      <c r="X5111">
        <v>1</v>
      </c>
      <c r="Y5111">
        <v>5</v>
      </c>
      <c r="Z5111">
        <v>5</v>
      </c>
      <c r="AA5111">
        <v>4.5</v>
      </c>
      <c r="AB5111">
        <v>4.5</v>
      </c>
    </row>
    <row r="5112" spans="1:28" x14ac:dyDescent="0.25">
      <c r="A5112" t="s">
        <v>5138</v>
      </c>
      <c r="B5112" t="s">
        <v>10142</v>
      </c>
      <c r="C5112" t="s">
        <v>10146</v>
      </c>
      <c r="D5112" t="s">
        <v>10161</v>
      </c>
      <c r="E5112">
        <v>42.22166</v>
      </c>
      <c r="F5112">
        <v>2.440213</v>
      </c>
      <c r="G5112" t="s">
        <v>10248</v>
      </c>
      <c r="H5112" t="s">
        <v>15729</v>
      </c>
      <c r="I5112" t="s">
        <v>15762</v>
      </c>
      <c r="J5112" t="s">
        <v>16644</v>
      </c>
      <c r="K5112" t="s">
        <v>16708</v>
      </c>
      <c r="L5112" t="s">
        <v>18062</v>
      </c>
      <c r="M5112" t="s">
        <v>18062</v>
      </c>
      <c r="N5112" t="s">
        <v>18062</v>
      </c>
      <c r="O5112">
        <v>6</v>
      </c>
      <c r="P5112">
        <v>21</v>
      </c>
      <c r="Q5112">
        <v>9</v>
      </c>
      <c r="R5112">
        <v>5</v>
      </c>
      <c r="S5112">
        <v>325</v>
      </c>
      <c r="T5112">
        <v>18</v>
      </c>
      <c r="U5112">
        <v>1</v>
      </c>
      <c r="V5112">
        <v>1</v>
      </c>
      <c r="W5112">
        <v>0</v>
      </c>
      <c r="X5112">
        <v>0</v>
      </c>
      <c r="Y5112">
        <v>5</v>
      </c>
      <c r="Z5112">
        <v>4.5</v>
      </c>
      <c r="AA5112">
        <v>4</v>
      </c>
      <c r="AB5112">
        <v>4.5</v>
      </c>
    </row>
    <row r="5113" spans="1:28" x14ac:dyDescent="0.25">
      <c r="A5113" t="s">
        <v>5139</v>
      </c>
      <c r="B5113" t="s">
        <v>10143</v>
      </c>
      <c r="C5113" t="s">
        <v>10146</v>
      </c>
      <c r="D5113" t="s">
        <v>10161</v>
      </c>
      <c r="E5113">
        <v>42.312040000000003</v>
      </c>
      <c r="F5113">
        <v>2.3645130000000001</v>
      </c>
      <c r="G5113" t="s">
        <v>10254</v>
      </c>
      <c r="H5113" t="s">
        <v>15730</v>
      </c>
      <c r="I5113" t="s">
        <v>15901</v>
      </c>
      <c r="J5113" t="s">
        <v>16643</v>
      </c>
      <c r="K5113" t="s">
        <v>16891</v>
      </c>
      <c r="L5113" t="s">
        <v>18062</v>
      </c>
      <c r="M5113" t="s">
        <v>18062</v>
      </c>
      <c r="N5113" t="s">
        <v>18062</v>
      </c>
      <c r="O5113">
        <v>5</v>
      </c>
      <c r="P5113">
        <v>20</v>
      </c>
      <c r="Q5113">
        <v>8</v>
      </c>
      <c r="R5113">
        <v>4</v>
      </c>
      <c r="S5113">
        <v>694</v>
      </c>
      <c r="T5113">
        <v>19</v>
      </c>
      <c r="U5113">
        <v>9</v>
      </c>
      <c r="V5113">
        <v>2</v>
      </c>
      <c r="W5113">
        <v>1</v>
      </c>
      <c r="X5113">
        <v>1</v>
      </c>
      <c r="Y5113">
        <v>4.5</v>
      </c>
      <c r="Z5113">
        <v>4.5</v>
      </c>
      <c r="AA5113">
        <v>4</v>
      </c>
      <c r="AB5113">
        <v>4.5</v>
      </c>
    </row>
    <row r="5114" spans="1:28" x14ac:dyDescent="0.25">
      <c r="A5114" t="s">
        <v>5140</v>
      </c>
      <c r="B5114" t="s">
        <v>7794</v>
      </c>
      <c r="C5114" t="s">
        <v>10156</v>
      </c>
      <c r="D5114" t="s">
        <v>10207</v>
      </c>
      <c r="E5114">
        <v>37.622900000000001</v>
      </c>
      <c r="F5114">
        <v>-0.77925599999999995</v>
      </c>
      <c r="G5114" t="s">
        <v>10241</v>
      </c>
      <c r="H5114" t="s">
        <v>15731</v>
      </c>
      <c r="I5114" t="s">
        <v>15866</v>
      </c>
      <c r="J5114" t="s">
        <v>16643</v>
      </c>
      <c r="K5114" t="s">
        <v>16790</v>
      </c>
      <c r="L5114" t="s">
        <v>18062</v>
      </c>
      <c r="M5114" t="s">
        <v>18062</v>
      </c>
      <c r="N5114" t="s">
        <v>18062</v>
      </c>
      <c r="O5114">
        <v>5</v>
      </c>
      <c r="P5114">
        <v>42</v>
      </c>
      <c r="Q5114">
        <v>5</v>
      </c>
      <c r="R5114">
        <v>4.5</v>
      </c>
      <c r="S5114">
        <v>338</v>
      </c>
      <c r="T5114">
        <v>208</v>
      </c>
      <c r="U5114">
        <v>37</v>
      </c>
      <c r="V5114">
        <v>8</v>
      </c>
      <c r="W5114">
        <v>2</v>
      </c>
      <c r="X5114">
        <v>2</v>
      </c>
      <c r="Y5114">
        <v>5</v>
      </c>
      <c r="Z5114">
        <v>4.5</v>
      </c>
      <c r="AA5114">
        <v>4.5</v>
      </c>
      <c r="AB5114">
        <v>4.5</v>
      </c>
    </row>
    <row r="5115" spans="1:28" x14ac:dyDescent="0.25">
      <c r="A5115" t="s">
        <v>5141</v>
      </c>
      <c r="B5115" t="s">
        <v>10144</v>
      </c>
      <c r="C5115" t="s">
        <v>10153</v>
      </c>
      <c r="D5115" t="s">
        <v>10184</v>
      </c>
      <c r="E5115">
        <v>42.446854000000002</v>
      </c>
      <c r="F5115">
        <v>-8.7867730000000002</v>
      </c>
      <c r="G5115" t="s">
        <v>10245</v>
      </c>
      <c r="H5115" t="s">
        <v>15732</v>
      </c>
      <c r="I5115" t="s">
        <v>15733</v>
      </c>
      <c r="J5115" t="s">
        <v>16643</v>
      </c>
      <c r="K5115" t="s">
        <v>16666</v>
      </c>
      <c r="L5115" t="s">
        <v>18062</v>
      </c>
      <c r="M5115" t="s">
        <v>18062</v>
      </c>
      <c r="N5115" t="s">
        <v>18062</v>
      </c>
      <c r="O5115">
        <v>7</v>
      </c>
      <c r="P5115">
        <v>67.5</v>
      </c>
      <c r="Q5115">
        <v>7</v>
      </c>
      <c r="R5115">
        <v>4.5</v>
      </c>
      <c r="S5115">
        <v>375</v>
      </c>
      <c r="T5115">
        <v>13</v>
      </c>
      <c r="U5115">
        <v>4</v>
      </c>
      <c r="V5115">
        <v>1</v>
      </c>
      <c r="W5115">
        <v>1</v>
      </c>
      <c r="X5115">
        <v>0</v>
      </c>
      <c r="Y5115">
        <v>4.5</v>
      </c>
      <c r="Z5115">
        <v>4</v>
      </c>
      <c r="AA5115">
        <v>4</v>
      </c>
      <c r="AB5115">
        <v>4.5</v>
      </c>
    </row>
  </sheetData>
  <autoFilter ref="A1:AB5115" xr:uid="{00000000-0001-0000-0000-000000000000}">
    <filterColumn colId="3">
      <filters>
        <filter val="Gran Canaria"/>
        <filter val="Ibiza"/>
        <filter val="La Gomera"/>
        <filter val="La Palma"/>
        <filter val="Lanzarote"/>
        <filter val="Llanes"/>
        <filter val="Majorca"/>
        <filter val="Mazarron"/>
        <filter val="Menorca"/>
        <filter val="Mieres Municipality"/>
        <filter val="Municipality of Cartagena"/>
        <filter val="Navia"/>
        <filter val="Oviedo"/>
        <filter val="Parres Municipality"/>
        <filter val="Ponga Municipality"/>
        <filter val="Province of A Coruna"/>
        <filter val="Province of Alava"/>
        <filter val="Province of Albacete"/>
        <filter val="Province of Alicante"/>
        <filter val="Province of Almeria"/>
        <filter val="Province of Avila"/>
        <filter val="Province of Badajoz"/>
        <filter val="Province of Barcelona"/>
        <filter val="Province of Burgos"/>
        <filter val="Province of Caceres"/>
        <filter val="Province of Cadiz"/>
        <filter val="Province of Castellon"/>
        <filter val="Province of Ciudad Real"/>
        <filter val="Province of Cordoba"/>
        <filter val="Province of Cuenca"/>
        <filter val="Province of Girona"/>
        <filter val="Province of Granada"/>
        <filter val="Province of Guadalajara"/>
        <filter val="Province of Guipuzcoa"/>
        <filter val="Province of Huelva"/>
        <filter val="Province of Huesca"/>
        <filter val="Province of Jaen"/>
        <filter val="Province of Leon"/>
        <filter val="Province of Lleida"/>
        <filter val="Province of Lugo"/>
        <filter val="Province of Malaga"/>
        <filter val="Province of Ourense"/>
        <filter val="Province of Palencia"/>
        <filter val="Province of Pontevedra"/>
        <filter val="Province of Salamanca"/>
        <filter val="Province of Segovia"/>
        <filter val="Province of Seville"/>
        <filter val="Province of Soria"/>
        <filter val="Province of Tarragona"/>
        <filter val="Province of Teruel"/>
        <filter val="Province of Toledo"/>
        <filter val="Province of Valencia"/>
        <filter val="Province of Valladolid"/>
        <filter val="Province of Vizcaya"/>
        <filter val="Province of Zamora"/>
        <filter val="Province of Zaragoza"/>
        <filter val="Ribadedeva Municipality"/>
        <filter val="Siero Municipality"/>
        <filter val="Tenerife"/>
        <filter val="Valdes Municipality"/>
        <filter val="Villaviciosa Municipality"/>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21617-3E61-4B15-83BA-3C47975A9D3B}">
  <dimension ref="A1:B7"/>
  <sheetViews>
    <sheetView workbookViewId="0">
      <selection activeCell="B1" sqref="B1"/>
    </sheetView>
  </sheetViews>
  <sheetFormatPr baseColWidth="10" defaultRowHeight="15" x14ac:dyDescent="0.25"/>
  <cols>
    <col min="2" max="2" width="13.140625" bestFit="1" customWidth="1"/>
  </cols>
  <sheetData>
    <row r="1" spans="1:2" x14ac:dyDescent="0.25">
      <c r="A1" t="s">
        <v>18064</v>
      </c>
      <c r="B1" t="s">
        <v>18065</v>
      </c>
    </row>
    <row r="2" spans="1:2" x14ac:dyDescent="0.25">
      <c r="A2">
        <v>2.5</v>
      </c>
      <c r="B2">
        <v>1</v>
      </c>
    </row>
    <row r="3" spans="1:2" x14ac:dyDescent="0.25">
      <c r="A3">
        <v>3</v>
      </c>
      <c r="B3">
        <v>6</v>
      </c>
    </row>
    <row r="4" spans="1:2" x14ac:dyDescent="0.25">
      <c r="A4">
        <v>3.5</v>
      </c>
      <c r="B4">
        <v>199</v>
      </c>
    </row>
    <row r="5" spans="1:2" x14ac:dyDescent="0.25">
      <c r="A5">
        <v>4</v>
      </c>
      <c r="B5">
        <v>1993</v>
      </c>
    </row>
    <row r="6" spans="1:2" x14ac:dyDescent="0.25">
      <c r="A6">
        <v>4.5</v>
      </c>
      <c r="B6">
        <v>2846</v>
      </c>
    </row>
    <row r="7" spans="1:2" x14ac:dyDescent="0.25">
      <c r="A7">
        <v>5</v>
      </c>
      <c r="B7">
        <v>69</v>
      </c>
    </row>
  </sheetData>
  <autoFilter ref="A1:B1" xr:uid="{02821617-3E61-4B15-83BA-3C47975A9D3B}">
    <sortState xmlns:xlrd2="http://schemas.microsoft.com/office/spreadsheetml/2017/richdata2" ref="A2:B7">
      <sortCondition ref="A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82339-76CB-40A4-9B6E-A538108D76F7}">
  <dimension ref="A1:B4"/>
  <sheetViews>
    <sheetView workbookViewId="0">
      <selection activeCell="B2" sqref="B2:B4"/>
    </sheetView>
  </sheetViews>
  <sheetFormatPr baseColWidth="10" defaultRowHeight="15" x14ac:dyDescent="0.25"/>
  <cols>
    <col min="1" max="1" width="13.28515625" bestFit="1" customWidth="1"/>
  </cols>
  <sheetData>
    <row r="1" spans="1:2" x14ac:dyDescent="0.25">
      <c r="A1" t="s">
        <v>18068</v>
      </c>
      <c r="B1" t="s">
        <v>18065</v>
      </c>
    </row>
    <row r="2" spans="1:2" x14ac:dyDescent="0.25">
      <c r="A2" t="s">
        <v>16643</v>
      </c>
      <c r="B2">
        <f>COUNTIF(Original!$J$2:$J$5115,'%Precio'!A2)</f>
        <v>4216</v>
      </c>
    </row>
    <row r="3" spans="1:2" x14ac:dyDescent="0.25">
      <c r="A3" t="s">
        <v>16644</v>
      </c>
      <c r="B3">
        <f>COUNTIF(Original!$J$2:$J$5115,'%Precio'!A3)</f>
        <v>475</v>
      </c>
    </row>
    <row r="4" spans="1:2" x14ac:dyDescent="0.25">
      <c r="A4" t="s">
        <v>16645</v>
      </c>
      <c r="B4">
        <f>COUNTIF(Original!$J$2:$J$5115,'%Precio'!A4)</f>
        <v>423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F18DC-695D-4FDC-91BA-416336AD7D1E}">
  <dimension ref="A1:F5115"/>
  <sheetViews>
    <sheetView topLeftCell="A22" workbookViewId="0">
      <selection activeCell="A51" sqref="A51:F5115"/>
    </sheetView>
  </sheetViews>
  <sheetFormatPr baseColWidth="10" defaultColWidth="9.140625" defaultRowHeight="15" x14ac:dyDescent="0.25"/>
  <cols>
    <col min="1" max="1" width="56.42578125" bestFit="1" customWidth="1"/>
    <col min="4" max="4" width="14.7109375" bestFit="1" customWidth="1"/>
    <col min="5" max="5" width="23.85546875" bestFit="1" customWidth="1"/>
    <col min="6" max="6" width="14.7109375" bestFit="1" customWidth="1"/>
  </cols>
  <sheetData>
    <row r="1" spans="1:6" x14ac:dyDescent="0.25">
      <c r="A1" s="1" t="s">
        <v>1</v>
      </c>
      <c r="B1" s="1" t="s">
        <v>4</v>
      </c>
      <c r="C1" s="1" t="s">
        <v>5</v>
      </c>
      <c r="D1" s="1" t="s">
        <v>17</v>
      </c>
      <c r="E1" s="1" t="s">
        <v>18</v>
      </c>
      <c r="F1" s="2" t="s">
        <v>18066</v>
      </c>
    </row>
    <row r="2" spans="1:6" x14ac:dyDescent="0.25">
      <c r="A2" t="s">
        <v>5142</v>
      </c>
      <c r="B2">
        <v>27.9968</v>
      </c>
      <c r="C2">
        <v>-15.614352999999999</v>
      </c>
      <c r="D2">
        <v>4.5</v>
      </c>
      <c r="E2">
        <v>454</v>
      </c>
      <c r="F2">
        <v>2043</v>
      </c>
    </row>
    <row r="3" spans="1:6" x14ac:dyDescent="0.25">
      <c r="A3" t="s">
        <v>5143</v>
      </c>
      <c r="B3">
        <v>40.713200000000001</v>
      </c>
      <c r="C3">
        <v>0.83491099999999996</v>
      </c>
      <c r="D3">
        <v>4</v>
      </c>
      <c r="E3">
        <v>1257</v>
      </c>
      <c r="F3">
        <v>5028</v>
      </c>
    </row>
    <row r="4" spans="1:6" x14ac:dyDescent="0.25">
      <c r="A4" t="s">
        <v>5144</v>
      </c>
      <c r="B4">
        <v>40.730145</v>
      </c>
      <c r="C4">
        <v>0.71372500000000005</v>
      </c>
      <c r="D4">
        <v>4</v>
      </c>
      <c r="E4">
        <v>333</v>
      </c>
      <c r="F4">
        <v>1332</v>
      </c>
    </row>
    <row r="5" spans="1:6" x14ac:dyDescent="0.25">
      <c r="A5" t="s">
        <v>5145</v>
      </c>
      <c r="B5">
        <v>40.71828</v>
      </c>
      <c r="C5">
        <v>0.73524500000000004</v>
      </c>
      <c r="D5">
        <v>4</v>
      </c>
      <c r="E5">
        <v>441</v>
      </c>
      <c r="F5">
        <v>1764</v>
      </c>
    </row>
    <row r="6" spans="1:6" x14ac:dyDescent="0.25">
      <c r="A6" t="s">
        <v>5146</v>
      </c>
      <c r="B6">
        <v>40.715829999999997</v>
      </c>
      <c r="C6">
        <v>0.82827399999999995</v>
      </c>
      <c r="D6">
        <v>4.5</v>
      </c>
      <c r="E6">
        <v>741</v>
      </c>
      <c r="F6">
        <v>3334.5</v>
      </c>
    </row>
    <row r="7" spans="1:6" x14ac:dyDescent="0.25">
      <c r="A7" t="s">
        <v>5147</v>
      </c>
      <c r="B7">
        <v>40.729885000000003</v>
      </c>
      <c r="C7">
        <v>0.68446099999999999</v>
      </c>
      <c r="D7">
        <v>4</v>
      </c>
      <c r="E7">
        <v>451</v>
      </c>
      <c r="F7">
        <v>1804</v>
      </c>
    </row>
    <row r="8" spans="1:6" x14ac:dyDescent="0.25">
      <c r="A8" t="s">
        <v>5148</v>
      </c>
      <c r="B8">
        <v>41.106341999999998</v>
      </c>
      <c r="C8">
        <v>1.1485700000000001</v>
      </c>
      <c r="D8">
        <v>4.5</v>
      </c>
      <c r="E8">
        <v>794</v>
      </c>
      <c r="F8">
        <v>3573</v>
      </c>
    </row>
    <row r="9" spans="1:6" x14ac:dyDescent="0.25">
      <c r="A9" t="s">
        <v>5149</v>
      </c>
      <c r="B9">
        <v>41.112724</v>
      </c>
      <c r="C9">
        <v>1.1424650000000001</v>
      </c>
      <c r="D9">
        <v>4</v>
      </c>
      <c r="E9">
        <v>768</v>
      </c>
      <c r="F9">
        <v>3072</v>
      </c>
    </row>
    <row r="10" spans="1:6" x14ac:dyDescent="0.25">
      <c r="A10" t="s">
        <v>5150</v>
      </c>
      <c r="B10">
        <v>41.106876</v>
      </c>
      <c r="C10">
        <v>1.1503509999999999</v>
      </c>
      <c r="D10">
        <v>4</v>
      </c>
      <c r="E10">
        <v>337</v>
      </c>
      <c r="F10">
        <v>1348</v>
      </c>
    </row>
    <row r="11" spans="1:6" x14ac:dyDescent="0.25">
      <c r="A11" t="s">
        <v>5151</v>
      </c>
      <c r="B11">
        <v>40.704726999999998</v>
      </c>
      <c r="C11">
        <v>0.62463500000000005</v>
      </c>
      <c r="D11">
        <v>4.5</v>
      </c>
      <c r="E11">
        <v>347</v>
      </c>
      <c r="F11">
        <v>1561.5</v>
      </c>
    </row>
    <row r="12" spans="1:6" x14ac:dyDescent="0.25">
      <c r="A12" t="s">
        <v>5152</v>
      </c>
      <c r="B12">
        <v>41.183956000000002</v>
      </c>
      <c r="C12">
        <v>1.5461389999999999</v>
      </c>
      <c r="D12">
        <v>4.5</v>
      </c>
      <c r="E12">
        <v>999</v>
      </c>
      <c r="F12">
        <v>4495.5</v>
      </c>
    </row>
    <row r="13" spans="1:6" x14ac:dyDescent="0.25">
      <c r="A13" t="s">
        <v>5153</v>
      </c>
      <c r="B13">
        <v>40.990270000000002</v>
      </c>
      <c r="C13">
        <v>0.92739300000000002</v>
      </c>
      <c r="D13">
        <v>4</v>
      </c>
      <c r="E13">
        <v>413</v>
      </c>
      <c r="F13">
        <v>1652</v>
      </c>
    </row>
    <row r="14" spans="1:6" x14ac:dyDescent="0.25">
      <c r="A14" t="s">
        <v>5154</v>
      </c>
      <c r="B14">
        <v>41.182865</v>
      </c>
      <c r="C14">
        <v>1.538114</v>
      </c>
      <c r="D14">
        <v>4.5</v>
      </c>
      <c r="E14">
        <v>731</v>
      </c>
      <c r="F14">
        <v>3289.5</v>
      </c>
    </row>
    <row r="15" spans="1:6" x14ac:dyDescent="0.25">
      <c r="A15" t="s">
        <v>5155</v>
      </c>
      <c r="B15">
        <v>39.361232999999999</v>
      </c>
      <c r="C15">
        <v>3.210108</v>
      </c>
      <c r="D15">
        <v>3.5</v>
      </c>
      <c r="E15">
        <v>377</v>
      </c>
      <c r="F15">
        <v>1319.5</v>
      </c>
    </row>
    <row r="16" spans="1:6" x14ac:dyDescent="0.25">
      <c r="A16" t="s">
        <v>5156</v>
      </c>
      <c r="B16">
        <v>42.432220000000001</v>
      </c>
      <c r="C16">
        <v>1.9263889999999999</v>
      </c>
      <c r="D16">
        <v>4.5</v>
      </c>
      <c r="E16">
        <v>333</v>
      </c>
      <c r="F16">
        <v>1498.5</v>
      </c>
    </row>
    <row r="17" spans="1:6" x14ac:dyDescent="0.25">
      <c r="A17" t="s">
        <v>5157</v>
      </c>
      <c r="B17">
        <v>42.429690000000001</v>
      </c>
      <c r="C17">
        <v>1.928239</v>
      </c>
      <c r="D17">
        <v>4.5</v>
      </c>
      <c r="E17">
        <v>350</v>
      </c>
      <c r="F17">
        <v>1575</v>
      </c>
    </row>
    <row r="18" spans="1:6" x14ac:dyDescent="0.25">
      <c r="A18" t="s">
        <v>5158</v>
      </c>
      <c r="B18">
        <v>42.429043</v>
      </c>
      <c r="C18">
        <v>1.928018</v>
      </c>
      <c r="D18">
        <v>4</v>
      </c>
      <c r="E18">
        <v>345</v>
      </c>
      <c r="F18">
        <v>1380</v>
      </c>
    </row>
    <row r="19" spans="1:6" x14ac:dyDescent="0.25">
      <c r="A19" t="s">
        <v>5159</v>
      </c>
      <c r="B19">
        <v>42.433340000000001</v>
      </c>
      <c r="C19">
        <v>1.9265699999999999</v>
      </c>
      <c r="D19">
        <v>4</v>
      </c>
      <c r="E19">
        <v>398</v>
      </c>
      <c r="F19">
        <v>1592</v>
      </c>
    </row>
    <row r="20" spans="1:6" x14ac:dyDescent="0.25">
      <c r="A20" t="s">
        <v>5160</v>
      </c>
      <c r="B20">
        <v>38.743139999999997</v>
      </c>
      <c r="C20">
        <v>-7.0101999999999998E-2</v>
      </c>
      <c r="D20">
        <v>4.5</v>
      </c>
      <c r="E20">
        <v>345</v>
      </c>
      <c r="F20">
        <v>1552.5</v>
      </c>
    </row>
    <row r="21" spans="1:6" x14ac:dyDescent="0.25">
      <c r="A21" t="s">
        <v>5161</v>
      </c>
      <c r="B21">
        <v>42.4176</v>
      </c>
      <c r="C21">
        <v>0.138183</v>
      </c>
      <c r="D21">
        <v>4.5</v>
      </c>
      <c r="E21">
        <v>1036</v>
      </c>
      <c r="F21">
        <v>4662</v>
      </c>
    </row>
    <row r="22" spans="1:6" x14ac:dyDescent="0.25">
      <c r="A22" t="s">
        <v>5162</v>
      </c>
      <c r="B22">
        <v>42.413834000000001</v>
      </c>
      <c r="C22">
        <v>0.140316</v>
      </c>
      <c r="D22">
        <v>4</v>
      </c>
      <c r="E22">
        <v>564</v>
      </c>
      <c r="F22">
        <v>2256</v>
      </c>
    </row>
    <row r="23" spans="1:6" x14ac:dyDescent="0.25">
      <c r="A23" t="s">
        <v>5163</v>
      </c>
      <c r="B23">
        <v>42.414639999999999</v>
      </c>
      <c r="C23">
        <v>0.14104800000000001</v>
      </c>
      <c r="D23">
        <v>4</v>
      </c>
      <c r="E23">
        <v>414</v>
      </c>
      <c r="F23">
        <v>1656</v>
      </c>
    </row>
    <row r="24" spans="1:6" x14ac:dyDescent="0.25">
      <c r="A24" t="s">
        <v>5164</v>
      </c>
      <c r="B24">
        <v>42.360508000000003</v>
      </c>
      <c r="C24">
        <v>0.16211100000000001</v>
      </c>
      <c r="D24">
        <v>4.5</v>
      </c>
      <c r="E24">
        <v>555</v>
      </c>
      <c r="F24">
        <v>2497.5</v>
      </c>
    </row>
    <row r="25" spans="1:6" x14ac:dyDescent="0.25">
      <c r="A25" t="s">
        <v>5165</v>
      </c>
      <c r="B25">
        <v>40.082867</v>
      </c>
      <c r="C25">
        <v>0.142876</v>
      </c>
      <c r="D25">
        <v>4</v>
      </c>
      <c r="E25">
        <v>1098</v>
      </c>
      <c r="F25">
        <v>4392</v>
      </c>
    </row>
    <row r="26" spans="1:6" x14ac:dyDescent="0.25">
      <c r="A26" t="s">
        <v>5166</v>
      </c>
      <c r="B26">
        <v>40.112662999999998</v>
      </c>
      <c r="C26">
        <v>0.154117</v>
      </c>
      <c r="D26">
        <v>4.5</v>
      </c>
      <c r="E26">
        <v>620</v>
      </c>
      <c r="F26">
        <v>2790</v>
      </c>
    </row>
    <row r="27" spans="1:6" x14ac:dyDescent="0.25">
      <c r="A27" t="s">
        <v>5167</v>
      </c>
      <c r="B27">
        <v>39.435326000000003</v>
      </c>
      <c r="C27">
        <v>-0.465978</v>
      </c>
      <c r="D27">
        <v>4.5</v>
      </c>
      <c r="E27">
        <v>366</v>
      </c>
      <c r="F27">
        <v>1647</v>
      </c>
    </row>
    <row r="28" spans="1:6" x14ac:dyDescent="0.25">
      <c r="A28" t="s">
        <v>5168</v>
      </c>
      <c r="B28">
        <v>39.48968</v>
      </c>
      <c r="C28">
        <v>-0.468858</v>
      </c>
      <c r="D28">
        <v>4</v>
      </c>
      <c r="E28">
        <v>412</v>
      </c>
      <c r="F28">
        <v>1648</v>
      </c>
    </row>
    <row r="29" spans="1:6" x14ac:dyDescent="0.25">
      <c r="A29" t="s">
        <v>5169</v>
      </c>
      <c r="B29">
        <v>40.920174000000003</v>
      </c>
      <c r="C29">
        <v>-1.2999719999999999</v>
      </c>
      <c r="D29">
        <v>4.5</v>
      </c>
      <c r="E29">
        <v>377</v>
      </c>
      <c r="F29">
        <v>1696.5</v>
      </c>
    </row>
    <row r="30" spans="1:6" x14ac:dyDescent="0.25">
      <c r="A30" t="s">
        <v>5170</v>
      </c>
      <c r="B30">
        <v>42.627766000000001</v>
      </c>
      <c r="C30">
        <v>-0.11178299999999999</v>
      </c>
      <c r="D30">
        <v>4.5</v>
      </c>
      <c r="E30">
        <v>931</v>
      </c>
      <c r="F30">
        <v>4189.5</v>
      </c>
    </row>
    <row r="31" spans="1:6" x14ac:dyDescent="0.25">
      <c r="A31" t="s">
        <v>5171</v>
      </c>
      <c r="B31">
        <v>42.626480000000001</v>
      </c>
      <c r="C31">
        <v>-0.112222</v>
      </c>
      <c r="D31">
        <v>4</v>
      </c>
      <c r="E31">
        <v>618</v>
      </c>
      <c r="F31">
        <v>2472</v>
      </c>
    </row>
    <row r="32" spans="1:6" x14ac:dyDescent="0.25">
      <c r="A32" t="s">
        <v>5172</v>
      </c>
      <c r="B32">
        <v>41.598793000000001</v>
      </c>
      <c r="C32">
        <v>-4.1186930000000004</v>
      </c>
      <c r="D32">
        <v>4</v>
      </c>
      <c r="E32">
        <v>826</v>
      </c>
      <c r="F32">
        <v>3304</v>
      </c>
    </row>
    <row r="33" spans="1:6" x14ac:dyDescent="0.25">
      <c r="A33" t="s">
        <v>5173</v>
      </c>
      <c r="B33">
        <v>41.595923999999997</v>
      </c>
      <c r="C33">
        <v>-4.1176050000000002</v>
      </c>
      <c r="D33">
        <v>4.5</v>
      </c>
      <c r="E33">
        <v>670</v>
      </c>
      <c r="F33">
        <v>3015</v>
      </c>
    </row>
    <row r="34" spans="1:6" x14ac:dyDescent="0.25">
      <c r="A34" t="s">
        <v>5174</v>
      </c>
      <c r="B34">
        <v>41.404310000000002</v>
      </c>
      <c r="C34">
        <v>-4.3188110000000002</v>
      </c>
      <c r="D34">
        <v>4</v>
      </c>
      <c r="E34">
        <v>365</v>
      </c>
      <c r="F34">
        <v>1460</v>
      </c>
    </row>
    <row r="35" spans="1:6" x14ac:dyDescent="0.25">
      <c r="A35" t="s">
        <v>5175</v>
      </c>
      <c r="B35">
        <v>40.996001999999997</v>
      </c>
      <c r="C35">
        <v>-4.0220690000000001</v>
      </c>
      <c r="D35">
        <v>4</v>
      </c>
      <c r="E35">
        <v>608</v>
      </c>
      <c r="F35">
        <v>2432</v>
      </c>
    </row>
    <row r="36" spans="1:6" x14ac:dyDescent="0.25">
      <c r="A36" t="s">
        <v>5176</v>
      </c>
      <c r="B36">
        <v>40.993189999999998</v>
      </c>
      <c r="C36">
        <v>-4.0250779999999997</v>
      </c>
      <c r="D36">
        <v>4.5</v>
      </c>
      <c r="E36">
        <v>804</v>
      </c>
      <c r="F36">
        <v>3618</v>
      </c>
    </row>
    <row r="37" spans="1:6" x14ac:dyDescent="0.25">
      <c r="A37" t="s">
        <v>5177</v>
      </c>
      <c r="B37">
        <v>41.279299999999999</v>
      </c>
      <c r="C37">
        <v>-3.4775140000000002</v>
      </c>
      <c r="D37">
        <v>4</v>
      </c>
      <c r="E37">
        <v>385</v>
      </c>
      <c r="F37">
        <v>1540</v>
      </c>
    </row>
    <row r="38" spans="1:6" x14ac:dyDescent="0.25">
      <c r="A38" t="s">
        <v>5178</v>
      </c>
      <c r="B38">
        <v>41.279648000000002</v>
      </c>
      <c r="C38">
        <v>-3.477535</v>
      </c>
      <c r="D38">
        <v>4.5</v>
      </c>
      <c r="E38">
        <v>548</v>
      </c>
      <c r="F38">
        <v>2466</v>
      </c>
    </row>
    <row r="39" spans="1:6" x14ac:dyDescent="0.25">
      <c r="A39" t="s">
        <v>5179</v>
      </c>
      <c r="B39">
        <v>43.279040000000002</v>
      </c>
      <c r="C39">
        <v>-2.254718</v>
      </c>
      <c r="D39">
        <v>4</v>
      </c>
      <c r="E39">
        <v>632</v>
      </c>
      <c r="F39">
        <v>2528</v>
      </c>
    </row>
    <row r="40" spans="1:6" x14ac:dyDescent="0.25">
      <c r="A40" t="s">
        <v>5180</v>
      </c>
      <c r="B40">
        <v>37.141537</v>
      </c>
      <c r="C40">
        <v>-3.4047290000000001</v>
      </c>
      <c r="D40">
        <v>4.5</v>
      </c>
      <c r="E40">
        <v>375</v>
      </c>
      <c r="F40">
        <v>1687.5</v>
      </c>
    </row>
    <row r="41" spans="1:6" x14ac:dyDescent="0.25">
      <c r="A41" t="s">
        <v>5181</v>
      </c>
      <c r="B41">
        <v>40.596984999999997</v>
      </c>
      <c r="C41">
        <v>-6.5338329999999996</v>
      </c>
      <c r="D41">
        <v>4.5</v>
      </c>
      <c r="E41">
        <v>1052</v>
      </c>
      <c r="F41">
        <v>4734</v>
      </c>
    </row>
    <row r="42" spans="1:6" x14ac:dyDescent="0.25">
      <c r="A42" t="s">
        <v>5182</v>
      </c>
      <c r="B42">
        <v>40.598545000000001</v>
      </c>
      <c r="C42">
        <v>-6.5358130000000001</v>
      </c>
      <c r="D42">
        <v>4.5</v>
      </c>
      <c r="E42">
        <v>394</v>
      </c>
      <c r="F42">
        <v>1773</v>
      </c>
    </row>
    <row r="43" spans="1:6" x14ac:dyDescent="0.25">
      <c r="A43" t="s">
        <v>5183</v>
      </c>
      <c r="B43">
        <v>40.597965000000002</v>
      </c>
      <c r="C43">
        <v>-6.5337370000000004</v>
      </c>
      <c r="D43">
        <v>4.5</v>
      </c>
      <c r="E43">
        <v>868</v>
      </c>
      <c r="F43">
        <v>3906</v>
      </c>
    </row>
    <row r="44" spans="1:6" x14ac:dyDescent="0.25">
      <c r="A44" t="s">
        <v>5184</v>
      </c>
      <c r="B44">
        <v>41.502265999999999</v>
      </c>
      <c r="C44">
        <v>-5.0041079999999996</v>
      </c>
      <c r="D44">
        <v>4</v>
      </c>
      <c r="E44">
        <v>407</v>
      </c>
      <c r="F44">
        <v>1628</v>
      </c>
    </row>
    <row r="45" spans="1:6" x14ac:dyDescent="0.25">
      <c r="A45" t="s">
        <v>5185</v>
      </c>
      <c r="B45">
        <v>41.502699999999997</v>
      </c>
      <c r="C45">
        <v>-4.9965830000000002</v>
      </c>
      <c r="D45">
        <v>4.5</v>
      </c>
      <c r="E45">
        <v>412</v>
      </c>
      <c r="F45">
        <v>1854</v>
      </c>
    </row>
    <row r="46" spans="1:6" x14ac:dyDescent="0.25">
      <c r="A46" t="s">
        <v>5186</v>
      </c>
      <c r="B46">
        <v>41.781840000000003</v>
      </c>
      <c r="C46">
        <v>3.0345390000000001</v>
      </c>
      <c r="D46">
        <v>4</v>
      </c>
      <c r="E46">
        <v>403</v>
      </c>
      <c r="F46">
        <v>1612</v>
      </c>
    </row>
    <row r="47" spans="1:6" x14ac:dyDescent="0.25">
      <c r="A47" t="s">
        <v>5187</v>
      </c>
      <c r="B47">
        <v>41.781292000000001</v>
      </c>
      <c r="C47">
        <v>3.0280290000000001</v>
      </c>
      <c r="D47">
        <v>4</v>
      </c>
      <c r="E47">
        <v>391</v>
      </c>
      <c r="F47">
        <v>1564</v>
      </c>
    </row>
    <row r="48" spans="1:6" x14ac:dyDescent="0.25">
      <c r="A48" t="s">
        <v>5188</v>
      </c>
      <c r="B48">
        <v>41.779359999999997</v>
      </c>
      <c r="C48">
        <v>3.028883</v>
      </c>
      <c r="D48">
        <v>4</v>
      </c>
      <c r="E48">
        <v>446</v>
      </c>
      <c r="F48">
        <v>1784</v>
      </c>
    </row>
    <row r="49" spans="1:6" x14ac:dyDescent="0.25">
      <c r="A49" t="s">
        <v>5189</v>
      </c>
      <c r="B49">
        <v>41.789757000000002</v>
      </c>
      <c r="C49">
        <v>3.0466470000000001</v>
      </c>
      <c r="D49">
        <v>3.5</v>
      </c>
      <c r="E49">
        <v>444</v>
      </c>
      <c r="F49">
        <v>1554</v>
      </c>
    </row>
    <row r="50" spans="1:6" x14ac:dyDescent="0.25">
      <c r="A50" t="s">
        <v>5190</v>
      </c>
      <c r="B50">
        <v>41.781730000000003</v>
      </c>
      <c r="C50">
        <v>3.0298530000000001</v>
      </c>
      <c r="D50">
        <v>4.5</v>
      </c>
      <c r="E50">
        <v>348</v>
      </c>
      <c r="F50">
        <v>1566</v>
      </c>
    </row>
    <row r="51" spans="1:6" x14ac:dyDescent="0.25">
      <c r="A51" t="s">
        <v>5191</v>
      </c>
      <c r="B51">
        <v>41.790100000000002</v>
      </c>
      <c r="C51">
        <v>3.0472540000000001</v>
      </c>
      <c r="D51">
        <v>4</v>
      </c>
      <c r="E51">
        <v>365</v>
      </c>
      <c r="F51">
        <v>1460</v>
      </c>
    </row>
    <row r="52" spans="1:6" x14ac:dyDescent="0.25">
      <c r="A52" t="s">
        <v>5192</v>
      </c>
      <c r="B52">
        <v>41.782359999999997</v>
      </c>
      <c r="C52">
        <v>3.030278</v>
      </c>
      <c r="D52">
        <v>4.5</v>
      </c>
      <c r="E52">
        <v>635</v>
      </c>
      <c r="F52">
        <v>2857.5</v>
      </c>
    </row>
    <row r="53" spans="1:6" x14ac:dyDescent="0.25">
      <c r="A53" t="s">
        <v>5193</v>
      </c>
      <c r="B53">
        <v>41.779699999999998</v>
      </c>
      <c r="C53">
        <v>3.0350959999999998</v>
      </c>
      <c r="D53">
        <v>4</v>
      </c>
      <c r="E53">
        <v>662</v>
      </c>
      <c r="F53">
        <v>2648</v>
      </c>
    </row>
    <row r="54" spans="1:6" x14ac:dyDescent="0.25">
      <c r="A54" t="s">
        <v>5194</v>
      </c>
      <c r="B54">
        <v>41.849510000000002</v>
      </c>
      <c r="C54">
        <v>2.6881810000000002</v>
      </c>
      <c r="D54">
        <v>4.5</v>
      </c>
      <c r="E54">
        <v>351</v>
      </c>
      <c r="F54">
        <v>1579.5</v>
      </c>
    </row>
    <row r="55" spans="1:6" x14ac:dyDescent="0.25">
      <c r="A55" t="s">
        <v>5195</v>
      </c>
      <c r="B55">
        <v>38.865549999999999</v>
      </c>
      <c r="C55">
        <v>-1.094967</v>
      </c>
      <c r="D55">
        <v>4.5</v>
      </c>
      <c r="E55">
        <v>530</v>
      </c>
      <c r="F55">
        <v>2385</v>
      </c>
    </row>
    <row r="56" spans="1:6" x14ac:dyDescent="0.25">
      <c r="A56" t="s">
        <v>5196</v>
      </c>
      <c r="B56">
        <v>38.869590000000002</v>
      </c>
      <c r="C56">
        <v>-1.0911489999999999</v>
      </c>
      <c r="D56">
        <v>4.5</v>
      </c>
      <c r="E56">
        <v>404</v>
      </c>
      <c r="F56">
        <v>1818</v>
      </c>
    </row>
    <row r="57" spans="1:6" x14ac:dyDescent="0.25">
      <c r="A57" t="s">
        <v>5197</v>
      </c>
      <c r="B57">
        <v>36.660052999999998</v>
      </c>
      <c r="C57">
        <v>-4.567844</v>
      </c>
      <c r="D57">
        <v>4</v>
      </c>
      <c r="E57">
        <v>558</v>
      </c>
      <c r="F57">
        <v>2232</v>
      </c>
    </row>
    <row r="58" spans="1:6" x14ac:dyDescent="0.25">
      <c r="A58" t="s">
        <v>5198</v>
      </c>
      <c r="B58">
        <v>36.665619999999997</v>
      </c>
      <c r="C58">
        <v>-4.5627089999999999</v>
      </c>
      <c r="D58">
        <v>4.5</v>
      </c>
      <c r="E58">
        <v>345</v>
      </c>
      <c r="F58">
        <v>1552.5</v>
      </c>
    </row>
    <row r="59" spans="1:6" x14ac:dyDescent="0.25">
      <c r="A59" t="s">
        <v>5199</v>
      </c>
      <c r="B59">
        <v>39.91028</v>
      </c>
      <c r="C59">
        <v>3.0868060000000002</v>
      </c>
      <c r="D59">
        <v>4</v>
      </c>
      <c r="E59">
        <v>1055</v>
      </c>
      <c r="F59">
        <v>4220</v>
      </c>
    </row>
    <row r="60" spans="1:6" x14ac:dyDescent="0.25">
      <c r="A60" t="s">
        <v>5200</v>
      </c>
      <c r="B60">
        <v>39.904045000000004</v>
      </c>
      <c r="C60">
        <v>3.083002</v>
      </c>
      <c r="D60">
        <v>4.5</v>
      </c>
      <c r="E60">
        <v>2162</v>
      </c>
      <c r="F60">
        <v>9729</v>
      </c>
    </row>
    <row r="61" spans="1:6" x14ac:dyDescent="0.25">
      <c r="A61" t="s">
        <v>5201</v>
      </c>
      <c r="B61">
        <v>39.907269999999997</v>
      </c>
      <c r="C61">
        <v>3.0833719999999998</v>
      </c>
      <c r="D61">
        <v>4.5</v>
      </c>
      <c r="E61">
        <v>483</v>
      </c>
      <c r="F61">
        <v>2173.5</v>
      </c>
    </row>
    <row r="62" spans="1:6" x14ac:dyDescent="0.25">
      <c r="A62" t="s">
        <v>5202</v>
      </c>
      <c r="B62">
        <v>39.905974999999998</v>
      </c>
      <c r="C62">
        <v>3.0817399999999999</v>
      </c>
      <c r="D62">
        <v>4.5</v>
      </c>
      <c r="E62">
        <v>436</v>
      </c>
      <c r="F62">
        <v>1962</v>
      </c>
    </row>
    <row r="63" spans="1:6" x14ac:dyDescent="0.25">
      <c r="A63" t="s">
        <v>5203</v>
      </c>
      <c r="B63">
        <v>39.907393999999996</v>
      </c>
      <c r="C63">
        <v>3.0816669999999999</v>
      </c>
      <c r="D63">
        <v>4</v>
      </c>
      <c r="E63">
        <v>432</v>
      </c>
      <c r="F63">
        <v>1728</v>
      </c>
    </row>
    <row r="64" spans="1:6" x14ac:dyDescent="0.25">
      <c r="A64" t="s">
        <v>5204</v>
      </c>
      <c r="B64">
        <v>39.906075000000001</v>
      </c>
      <c r="C64">
        <v>3.0821170000000002</v>
      </c>
      <c r="D64">
        <v>4.5</v>
      </c>
      <c r="E64">
        <v>582</v>
      </c>
      <c r="F64">
        <v>2619</v>
      </c>
    </row>
    <row r="65" spans="1:6" x14ac:dyDescent="0.25">
      <c r="A65" t="s">
        <v>5205</v>
      </c>
      <c r="B65">
        <v>39.892530000000001</v>
      </c>
      <c r="C65">
        <v>3.078106</v>
      </c>
      <c r="D65">
        <v>4.5</v>
      </c>
      <c r="E65">
        <v>704</v>
      </c>
      <c r="F65">
        <v>3168</v>
      </c>
    </row>
    <row r="66" spans="1:6" x14ac:dyDescent="0.25">
      <c r="A66" t="s">
        <v>5206</v>
      </c>
      <c r="B66">
        <v>39.887492999999999</v>
      </c>
      <c r="C66">
        <v>3.0784210000000001</v>
      </c>
      <c r="D66">
        <v>4.5</v>
      </c>
      <c r="E66">
        <v>1039</v>
      </c>
      <c r="F66">
        <v>4675.5</v>
      </c>
    </row>
    <row r="67" spans="1:6" x14ac:dyDescent="0.25">
      <c r="A67" t="s">
        <v>5207</v>
      </c>
      <c r="B67">
        <v>39.897624999999998</v>
      </c>
      <c r="C67">
        <v>3.0754350000000001</v>
      </c>
      <c r="D67">
        <v>4.5</v>
      </c>
      <c r="E67">
        <v>336</v>
      </c>
      <c r="F67">
        <v>1512</v>
      </c>
    </row>
    <row r="68" spans="1:6" x14ac:dyDescent="0.25">
      <c r="A68" t="s">
        <v>5208</v>
      </c>
      <c r="B68">
        <v>39.906950000000002</v>
      </c>
      <c r="C68">
        <v>3.0816530000000002</v>
      </c>
      <c r="D68">
        <v>4.5</v>
      </c>
      <c r="E68">
        <v>533</v>
      </c>
      <c r="F68">
        <v>2398.5</v>
      </c>
    </row>
    <row r="69" spans="1:6" x14ac:dyDescent="0.25">
      <c r="A69" t="s">
        <v>5209</v>
      </c>
      <c r="B69">
        <v>39.902054</v>
      </c>
      <c r="C69">
        <v>3.0797560000000002</v>
      </c>
      <c r="D69">
        <v>3.5</v>
      </c>
      <c r="E69">
        <v>1103</v>
      </c>
      <c r="F69">
        <v>3860.5</v>
      </c>
    </row>
    <row r="70" spans="1:6" x14ac:dyDescent="0.25">
      <c r="A70" t="s">
        <v>5210</v>
      </c>
      <c r="B70">
        <v>39.90728</v>
      </c>
      <c r="C70">
        <v>3.0834450000000002</v>
      </c>
      <c r="D70">
        <v>4</v>
      </c>
      <c r="E70">
        <v>430</v>
      </c>
      <c r="F70">
        <v>1720</v>
      </c>
    </row>
    <row r="71" spans="1:6" x14ac:dyDescent="0.25">
      <c r="A71" t="s">
        <v>5211</v>
      </c>
      <c r="B71">
        <v>39.907989999999998</v>
      </c>
      <c r="C71">
        <v>3.083634</v>
      </c>
      <c r="D71">
        <v>4.5</v>
      </c>
      <c r="E71">
        <v>865</v>
      </c>
      <c r="F71">
        <v>3892.5</v>
      </c>
    </row>
    <row r="72" spans="1:6" x14ac:dyDescent="0.25">
      <c r="A72" t="s">
        <v>5212</v>
      </c>
      <c r="B72">
        <v>39.910522</v>
      </c>
      <c r="C72">
        <v>3.0863139999999998</v>
      </c>
      <c r="D72">
        <v>4.5</v>
      </c>
      <c r="E72">
        <v>385</v>
      </c>
      <c r="F72">
        <v>1732.5</v>
      </c>
    </row>
    <row r="73" spans="1:6" x14ac:dyDescent="0.25">
      <c r="A73" t="s">
        <v>5213</v>
      </c>
      <c r="B73">
        <v>39.906962999999998</v>
      </c>
      <c r="C73">
        <v>3.0829559999999998</v>
      </c>
      <c r="D73">
        <v>4</v>
      </c>
      <c r="E73">
        <v>388</v>
      </c>
      <c r="F73">
        <v>1552</v>
      </c>
    </row>
    <row r="74" spans="1:6" x14ac:dyDescent="0.25">
      <c r="A74" t="s">
        <v>5214</v>
      </c>
      <c r="B74">
        <v>39.892487000000003</v>
      </c>
      <c r="C74">
        <v>3.0780189999999998</v>
      </c>
      <c r="D74">
        <v>4.5</v>
      </c>
      <c r="E74">
        <v>444</v>
      </c>
      <c r="F74">
        <v>1998</v>
      </c>
    </row>
    <row r="75" spans="1:6" x14ac:dyDescent="0.25">
      <c r="A75" t="s">
        <v>5215</v>
      </c>
      <c r="B75">
        <v>39.909115</v>
      </c>
      <c r="C75">
        <v>3.0852970000000002</v>
      </c>
      <c r="D75">
        <v>4</v>
      </c>
      <c r="E75">
        <v>569</v>
      </c>
      <c r="F75">
        <v>2276</v>
      </c>
    </row>
    <row r="76" spans="1:6" x14ac:dyDescent="0.25">
      <c r="A76" t="s">
        <v>5216</v>
      </c>
      <c r="B76">
        <v>39.910235999999998</v>
      </c>
      <c r="C76">
        <v>3.0862440000000002</v>
      </c>
      <c r="D76">
        <v>4.5</v>
      </c>
      <c r="E76">
        <v>545</v>
      </c>
      <c r="F76">
        <v>2452.5</v>
      </c>
    </row>
    <row r="77" spans="1:6" x14ac:dyDescent="0.25">
      <c r="A77" t="s">
        <v>5217</v>
      </c>
      <c r="B77">
        <v>39.907229999999998</v>
      </c>
      <c r="C77">
        <v>3.0820439999999998</v>
      </c>
      <c r="D77">
        <v>4.5</v>
      </c>
      <c r="E77">
        <v>1571</v>
      </c>
      <c r="F77">
        <v>7069.5</v>
      </c>
    </row>
    <row r="78" spans="1:6" x14ac:dyDescent="0.25">
      <c r="A78" t="s">
        <v>5218</v>
      </c>
      <c r="B78">
        <v>39.907499999999999</v>
      </c>
      <c r="C78">
        <v>3.0838890000000001</v>
      </c>
      <c r="D78">
        <v>4</v>
      </c>
      <c r="E78">
        <v>323</v>
      </c>
      <c r="F78">
        <v>1292</v>
      </c>
    </row>
    <row r="79" spans="1:6" x14ac:dyDescent="0.25">
      <c r="A79" t="s">
        <v>5219</v>
      </c>
      <c r="B79">
        <v>39.907516000000001</v>
      </c>
      <c r="C79">
        <v>3.0813039999999998</v>
      </c>
      <c r="D79">
        <v>4</v>
      </c>
      <c r="E79">
        <v>475</v>
      </c>
      <c r="F79">
        <v>1900</v>
      </c>
    </row>
    <row r="80" spans="1:6" x14ac:dyDescent="0.25">
      <c r="A80" t="s">
        <v>5220</v>
      </c>
      <c r="B80">
        <v>39.907608000000003</v>
      </c>
      <c r="C80">
        <v>3.081995</v>
      </c>
      <c r="D80">
        <v>4.5</v>
      </c>
      <c r="E80">
        <v>1217</v>
      </c>
      <c r="F80">
        <v>5476.5</v>
      </c>
    </row>
    <row r="81" spans="1:6" x14ac:dyDescent="0.25">
      <c r="A81" t="s">
        <v>5221</v>
      </c>
      <c r="B81">
        <v>39.908133999999997</v>
      </c>
      <c r="C81">
        <v>3.0835379999999999</v>
      </c>
      <c r="D81">
        <v>4</v>
      </c>
      <c r="E81">
        <v>433</v>
      </c>
      <c r="F81">
        <v>1732</v>
      </c>
    </row>
    <row r="82" spans="1:6" x14ac:dyDescent="0.25">
      <c r="A82" t="s">
        <v>5222</v>
      </c>
      <c r="B82">
        <v>39.905850000000001</v>
      </c>
      <c r="C82">
        <v>3.081061</v>
      </c>
      <c r="D82">
        <v>4.5</v>
      </c>
      <c r="E82">
        <v>583</v>
      </c>
      <c r="F82">
        <v>2623.5</v>
      </c>
    </row>
    <row r="83" spans="1:6" x14ac:dyDescent="0.25">
      <c r="A83" t="s">
        <v>5223</v>
      </c>
      <c r="B83">
        <v>39.909453999999997</v>
      </c>
      <c r="C83">
        <v>3.084193</v>
      </c>
      <c r="D83">
        <v>4.5</v>
      </c>
      <c r="E83">
        <v>600</v>
      </c>
      <c r="F83">
        <v>2700</v>
      </c>
    </row>
    <row r="84" spans="1:6" x14ac:dyDescent="0.25">
      <c r="A84" t="s">
        <v>5224</v>
      </c>
      <c r="B84">
        <v>39.906599999999997</v>
      </c>
      <c r="C84">
        <v>3.0828039999999999</v>
      </c>
      <c r="D84">
        <v>4</v>
      </c>
      <c r="E84">
        <v>570</v>
      </c>
      <c r="F84">
        <v>2280</v>
      </c>
    </row>
    <row r="85" spans="1:6" x14ac:dyDescent="0.25">
      <c r="A85" t="s">
        <v>5225</v>
      </c>
      <c r="B85">
        <v>37.157997000000002</v>
      </c>
      <c r="C85">
        <v>-3.531822</v>
      </c>
      <c r="D85">
        <v>4.5</v>
      </c>
      <c r="E85">
        <v>453</v>
      </c>
      <c r="F85">
        <v>2038.5</v>
      </c>
    </row>
    <row r="86" spans="1:6" x14ac:dyDescent="0.25">
      <c r="A86" t="s">
        <v>5226</v>
      </c>
      <c r="B86">
        <v>36.948574000000001</v>
      </c>
      <c r="C86">
        <v>-3.3545889999999998</v>
      </c>
      <c r="D86">
        <v>4.5</v>
      </c>
      <c r="E86">
        <v>484</v>
      </c>
      <c r="F86">
        <v>2178</v>
      </c>
    </row>
    <row r="87" spans="1:6" x14ac:dyDescent="0.25">
      <c r="A87" t="s">
        <v>5227</v>
      </c>
      <c r="B87">
        <v>36.738700000000001</v>
      </c>
      <c r="C87">
        <v>-3.7545359999999999</v>
      </c>
      <c r="D87">
        <v>4</v>
      </c>
      <c r="E87">
        <v>393</v>
      </c>
      <c r="F87">
        <v>1572</v>
      </c>
    </row>
    <row r="88" spans="1:6" x14ac:dyDescent="0.25">
      <c r="A88" t="s">
        <v>5228</v>
      </c>
      <c r="B88">
        <v>36.737793000000003</v>
      </c>
      <c r="C88">
        <v>-3.7482989999999998</v>
      </c>
      <c r="D88">
        <v>4.5</v>
      </c>
      <c r="E88">
        <v>531</v>
      </c>
      <c r="F88">
        <v>2389.5</v>
      </c>
    </row>
    <row r="89" spans="1:6" x14ac:dyDescent="0.25">
      <c r="A89" t="s">
        <v>5229</v>
      </c>
      <c r="B89">
        <v>36.946224000000001</v>
      </c>
      <c r="C89">
        <v>-3.3616809999999999</v>
      </c>
      <c r="D89">
        <v>4.5</v>
      </c>
      <c r="E89">
        <v>781</v>
      </c>
      <c r="F89">
        <v>3514.5</v>
      </c>
    </row>
    <row r="90" spans="1:6" x14ac:dyDescent="0.25">
      <c r="A90" t="s">
        <v>5230</v>
      </c>
      <c r="B90">
        <v>37.140740000000001</v>
      </c>
      <c r="C90">
        <v>-3.562208</v>
      </c>
      <c r="D90">
        <v>4.5</v>
      </c>
      <c r="E90">
        <v>332</v>
      </c>
      <c r="F90">
        <v>1494</v>
      </c>
    </row>
    <row r="91" spans="1:6" x14ac:dyDescent="0.25">
      <c r="A91" t="s">
        <v>5231</v>
      </c>
      <c r="B91">
        <v>37.868000000000002</v>
      </c>
      <c r="C91">
        <v>-0.75891799999999998</v>
      </c>
      <c r="D91">
        <v>4.5</v>
      </c>
      <c r="E91">
        <v>458</v>
      </c>
      <c r="F91">
        <v>2061</v>
      </c>
    </row>
    <row r="92" spans="1:6" x14ac:dyDescent="0.25">
      <c r="A92" t="s">
        <v>5232</v>
      </c>
      <c r="B92">
        <v>37.941578</v>
      </c>
      <c r="C92">
        <v>-0.86946299999999999</v>
      </c>
      <c r="D92">
        <v>4.5</v>
      </c>
      <c r="E92">
        <v>1328</v>
      </c>
      <c r="F92">
        <v>5976</v>
      </c>
    </row>
    <row r="93" spans="1:6" x14ac:dyDescent="0.25">
      <c r="A93" t="s">
        <v>5233</v>
      </c>
      <c r="B93">
        <v>37.857750000000003</v>
      </c>
      <c r="C93">
        <v>-0.78942500000000004</v>
      </c>
      <c r="D93">
        <v>4.5</v>
      </c>
      <c r="E93">
        <v>370</v>
      </c>
      <c r="F93">
        <v>1665</v>
      </c>
    </row>
    <row r="94" spans="1:6" x14ac:dyDescent="0.25">
      <c r="A94" t="s">
        <v>5234</v>
      </c>
      <c r="B94">
        <v>42.024104999999999</v>
      </c>
      <c r="C94">
        <v>2.4649580000000002</v>
      </c>
      <c r="D94">
        <v>4.5</v>
      </c>
      <c r="E94">
        <v>338</v>
      </c>
      <c r="F94">
        <v>1521</v>
      </c>
    </row>
    <row r="95" spans="1:6" x14ac:dyDescent="0.25">
      <c r="A95" t="s">
        <v>5235</v>
      </c>
      <c r="B95">
        <v>28.693655</v>
      </c>
      <c r="C95">
        <v>-14.014431</v>
      </c>
      <c r="D95">
        <v>4.5</v>
      </c>
      <c r="E95">
        <v>1527</v>
      </c>
      <c r="F95">
        <v>6871.5</v>
      </c>
    </row>
    <row r="96" spans="1:6" x14ac:dyDescent="0.25">
      <c r="A96" t="s">
        <v>5236</v>
      </c>
      <c r="B96">
        <v>28.684097000000001</v>
      </c>
      <c r="C96">
        <v>-14.011754</v>
      </c>
      <c r="D96">
        <v>4.5</v>
      </c>
      <c r="E96">
        <v>3366</v>
      </c>
      <c r="F96">
        <v>15147</v>
      </c>
    </row>
    <row r="97" spans="1:6" x14ac:dyDescent="0.25">
      <c r="A97" t="s">
        <v>5237</v>
      </c>
      <c r="B97">
        <v>38.963622999999998</v>
      </c>
      <c r="C97">
        <v>1.2237180000000001</v>
      </c>
      <c r="D97">
        <v>4.5</v>
      </c>
      <c r="E97">
        <v>484</v>
      </c>
      <c r="F97">
        <v>2178</v>
      </c>
    </row>
    <row r="98" spans="1:6" x14ac:dyDescent="0.25">
      <c r="A98" t="s">
        <v>5238</v>
      </c>
      <c r="B98">
        <v>28.007244</v>
      </c>
      <c r="C98">
        <v>-16.657602000000001</v>
      </c>
      <c r="D98">
        <v>4.5</v>
      </c>
      <c r="E98">
        <v>537</v>
      </c>
      <c r="F98">
        <v>2416.5</v>
      </c>
    </row>
    <row r="99" spans="1:6" x14ac:dyDescent="0.25">
      <c r="A99" t="s">
        <v>5239</v>
      </c>
      <c r="B99">
        <v>28.015825</v>
      </c>
      <c r="C99">
        <v>-16.652428</v>
      </c>
      <c r="D99">
        <v>4.5</v>
      </c>
      <c r="E99">
        <v>443</v>
      </c>
      <c r="F99">
        <v>1993.5</v>
      </c>
    </row>
    <row r="100" spans="1:6" x14ac:dyDescent="0.25">
      <c r="A100" t="s">
        <v>5240</v>
      </c>
      <c r="B100">
        <v>39.564903000000001</v>
      </c>
      <c r="C100">
        <v>2.901014</v>
      </c>
      <c r="D100">
        <v>4</v>
      </c>
      <c r="E100">
        <v>400</v>
      </c>
      <c r="F100">
        <v>1600</v>
      </c>
    </row>
    <row r="101" spans="1:6" x14ac:dyDescent="0.25">
      <c r="A101" t="s">
        <v>5241</v>
      </c>
      <c r="B101">
        <v>39.564903000000001</v>
      </c>
      <c r="C101">
        <v>2.9005040000000002</v>
      </c>
      <c r="D101">
        <v>4</v>
      </c>
      <c r="E101">
        <v>572</v>
      </c>
      <c r="F101">
        <v>2288</v>
      </c>
    </row>
    <row r="102" spans="1:6" x14ac:dyDescent="0.25">
      <c r="A102" t="s">
        <v>5242</v>
      </c>
      <c r="B102">
        <v>36.434849999999997</v>
      </c>
      <c r="C102">
        <v>-5.2442679999999999</v>
      </c>
      <c r="D102">
        <v>4.5</v>
      </c>
      <c r="E102">
        <v>707</v>
      </c>
      <c r="F102">
        <v>3181.5</v>
      </c>
    </row>
    <row r="103" spans="1:6" x14ac:dyDescent="0.25">
      <c r="A103" t="s">
        <v>5243</v>
      </c>
      <c r="B103">
        <v>36.448653999999998</v>
      </c>
      <c r="C103">
        <v>-5.2584910000000002</v>
      </c>
      <c r="D103">
        <v>4.5</v>
      </c>
      <c r="E103">
        <v>613</v>
      </c>
      <c r="F103">
        <v>2758.5</v>
      </c>
    </row>
    <row r="104" spans="1:6" x14ac:dyDescent="0.25">
      <c r="A104" t="s">
        <v>5244</v>
      </c>
      <c r="B104">
        <v>36.378613000000001</v>
      </c>
      <c r="C104">
        <v>-5.220256</v>
      </c>
      <c r="D104">
        <v>4.5</v>
      </c>
      <c r="E104">
        <v>470</v>
      </c>
      <c r="F104">
        <v>2115</v>
      </c>
    </row>
    <row r="105" spans="1:6" x14ac:dyDescent="0.25">
      <c r="A105" t="s">
        <v>5245</v>
      </c>
      <c r="B105">
        <v>36.448276999999997</v>
      </c>
      <c r="C105">
        <v>-5.257422</v>
      </c>
      <c r="D105">
        <v>5</v>
      </c>
      <c r="E105">
        <v>322</v>
      </c>
      <c r="F105">
        <v>1610</v>
      </c>
    </row>
    <row r="106" spans="1:6" x14ac:dyDescent="0.25">
      <c r="A106" t="s">
        <v>5246</v>
      </c>
      <c r="B106">
        <v>36.379855999999997</v>
      </c>
      <c r="C106">
        <v>-5.2158059999999997</v>
      </c>
      <c r="D106">
        <v>4</v>
      </c>
      <c r="E106">
        <v>805</v>
      </c>
      <c r="F106">
        <v>3220</v>
      </c>
    </row>
    <row r="107" spans="1:6" x14ac:dyDescent="0.25">
      <c r="A107" t="s">
        <v>5247</v>
      </c>
      <c r="B107">
        <v>41.671024000000003</v>
      </c>
      <c r="C107">
        <v>-3.6863069999999998</v>
      </c>
      <c r="D107">
        <v>4.5</v>
      </c>
      <c r="E107">
        <v>2092</v>
      </c>
      <c r="F107">
        <v>9414</v>
      </c>
    </row>
    <row r="108" spans="1:6" x14ac:dyDescent="0.25">
      <c r="A108" t="s">
        <v>5248</v>
      </c>
      <c r="B108">
        <v>41.670032999999997</v>
      </c>
      <c r="C108">
        <v>-3.6861999999999999</v>
      </c>
      <c r="D108">
        <v>4</v>
      </c>
      <c r="E108">
        <v>374</v>
      </c>
      <c r="F108">
        <v>1496</v>
      </c>
    </row>
    <row r="109" spans="1:6" x14ac:dyDescent="0.25">
      <c r="A109" t="s">
        <v>5249</v>
      </c>
      <c r="B109">
        <v>41.670577999999999</v>
      </c>
      <c r="C109">
        <v>-3.6842009999999998</v>
      </c>
      <c r="D109">
        <v>4.5</v>
      </c>
      <c r="E109">
        <v>329</v>
      </c>
      <c r="F109">
        <v>1480.5</v>
      </c>
    </row>
    <row r="110" spans="1:6" x14ac:dyDescent="0.25">
      <c r="A110" t="s">
        <v>5250</v>
      </c>
      <c r="B110">
        <v>41.670180000000002</v>
      </c>
      <c r="C110">
        <v>-3.6842069999999998</v>
      </c>
      <c r="D110">
        <v>4.5</v>
      </c>
      <c r="E110">
        <v>321</v>
      </c>
      <c r="F110">
        <v>1444.5</v>
      </c>
    </row>
    <row r="111" spans="1:6" x14ac:dyDescent="0.25">
      <c r="A111" t="s">
        <v>5251</v>
      </c>
      <c r="B111">
        <v>41.671100000000003</v>
      </c>
      <c r="C111">
        <v>-3.6865749999999999</v>
      </c>
      <c r="D111">
        <v>4</v>
      </c>
      <c r="E111">
        <v>428</v>
      </c>
      <c r="F111">
        <v>1712</v>
      </c>
    </row>
    <row r="112" spans="1:6" x14ac:dyDescent="0.25">
      <c r="A112" t="s">
        <v>5252</v>
      </c>
      <c r="B112">
        <v>42.107384000000003</v>
      </c>
      <c r="C112">
        <v>1.851631</v>
      </c>
      <c r="D112">
        <v>4</v>
      </c>
      <c r="E112">
        <v>562</v>
      </c>
      <c r="F112">
        <v>2248</v>
      </c>
    </row>
    <row r="113" spans="1:6" x14ac:dyDescent="0.25">
      <c r="A113" t="s">
        <v>5253</v>
      </c>
      <c r="B113">
        <v>42.737609999999997</v>
      </c>
      <c r="C113">
        <v>-8.6610619999999994</v>
      </c>
      <c r="D113">
        <v>4</v>
      </c>
      <c r="E113">
        <v>537</v>
      </c>
      <c r="F113">
        <v>2148</v>
      </c>
    </row>
    <row r="114" spans="1:6" x14ac:dyDescent="0.25">
      <c r="A114" t="s">
        <v>5254</v>
      </c>
      <c r="B114">
        <v>40.323048</v>
      </c>
      <c r="C114">
        <v>-3.109451</v>
      </c>
      <c r="D114">
        <v>4.5</v>
      </c>
      <c r="E114">
        <v>425</v>
      </c>
      <c r="F114">
        <v>1912.5</v>
      </c>
    </row>
    <row r="115" spans="1:6" x14ac:dyDescent="0.25">
      <c r="A115" t="s">
        <v>5255</v>
      </c>
      <c r="B115">
        <v>42.511634999999998</v>
      </c>
      <c r="C115">
        <v>-2.6177329999999999</v>
      </c>
      <c r="D115">
        <v>4.5</v>
      </c>
      <c r="E115">
        <v>549</v>
      </c>
      <c r="F115">
        <v>2470.5</v>
      </c>
    </row>
    <row r="116" spans="1:6" x14ac:dyDescent="0.25">
      <c r="A116" t="s">
        <v>5256</v>
      </c>
      <c r="B116">
        <v>28.228739999999998</v>
      </c>
      <c r="C116">
        <v>-16.840648999999999</v>
      </c>
      <c r="D116">
        <v>4</v>
      </c>
      <c r="E116">
        <v>453</v>
      </c>
      <c r="F116">
        <v>1812</v>
      </c>
    </row>
    <row r="117" spans="1:6" x14ac:dyDescent="0.25">
      <c r="A117" t="s">
        <v>5257</v>
      </c>
      <c r="B117">
        <v>39.660266999999997</v>
      </c>
      <c r="C117">
        <v>-0.211974</v>
      </c>
      <c r="D117">
        <v>4</v>
      </c>
      <c r="E117">
        <v>354</v>
      </c>
      <c r="F117">
        <v>1416</v>
      </c>
    </row>
    <row r="118" spans="1:6" x14ac:dyDescent="0.25">
      <c r="A118" t="s">
        <v>5258</v>
      </c>
      <c r="B118">
        <v>42.49568</v>
      </c>
      <c r="C118">
        <v>-1.215198</v>
      </c>
      <c r="D118">
        <v>4</v>
      </c>
      <c r="E118">
        <v>513</v>
      </c>
      <c r="F118">
        <v>2052</v>
      </c>
    </row>
    <row r="119" spans="1:6" x14ac:dyDescent="0.25">
      <c r="A119" t="s">
        <v>5259</v>
      </c>
      <c r="B119">
        <v>42.499450000000003</v>
      </c>
      <c r="C119">
        <v>-1.2148000000000001</v>
      </c>
      <c r="D119">
        <v>4</v>
      </c>
      <c r="E119">
        <v>329</v>
      </c>
      <c r="F119">
        <v>1316</v>
      </c>
    </row>
    <row r="120" spans="1:6" x14ac:dyDescent="0.25">
      <c r="A120" t="s">
        <v>5260</v>
      </c>
      <c r="B120">
        <v>42.494840000000003</v>
      </c>
      <c r="C120">
        <v>-1.215651</v>
      </c>
      <c r="D120">
        <v>3.5</v>
      </c>
      <c r="E120">
        <v>449</v>
      </c>
      <c r="F120">
        <v>1571.5</v>
      </c>
    </row>
    <row r="121" spans="1:6" x14ac:dyDescent="0.25">
      <c r="A121" t="s">
        <v>5261</v>
      </c>
      <c r="B121">
        <v>42.337330000000001</v>
      </c>
      <c r="C121">
        <v>3.2037070000000001</v>
      </c>
      <c r="D121">
        <v>4</v>
      </c>
      <c r="E121">
        <v>502</v>
      </c>
      <c r="F121">
        <v>2008</v>
      </c>
    </row>
    <row r="122" spans="1:6" x14ac:dyDescent="0.25">
      <c r="A122" t="s">
        <v>5262</v>
      </c>
      <c r="B122">
        <v>39.495469999999997</v>
      </c>
      <c r="C122">
        <v>-0.354549</v>
      </c>
      <c r="D122">
        <v>4</v>
      </c>
      <c r="E122">
        <v>963</v>
      </c>
      <c r="F122">
        <v>3852</v>
      </c>
    </row>
    <row r="123" spans="1:6" x14ac:dyDescent="0.25">
      <c r="A123" t="s">
        <v>5263</v>
      </c>
      <c r="B123">
        <v>39.818840000000002</v>
      </c>
      <c r="C123">
        <v>-0.23283899999999999</v>
      </c>
      <c r="D123">
        <v>4.5</v>
      </c>
      <c r="E123">
        <v>368</v>
      </c>
      <c r="F123">
        <v>1656</v>
      </c>
    </row>
    <row r="124" spans="1:6" x14ac:dyDescent="0.25">
      <c r="A124" t="s">
        <v>5264</v>
      </c>
      <c r="B124">
        <v>41.730792999999998</v>
      </c>
      <c r="C124">
        <v>1.819061</v>
      </c>
      <c r="D124">
        <v>4.5</v>
      </c>
      <c r="E124">
        <v>425</v>
      </c>
      <c r="F124">
        <v>1912.5</v>
      </c>
    </row>
    <row r="125" spans="1:6" x14ac:dyDescent="0.25">
      <c r="A125" t="s">
        <v>5265</v>
      </c>
      <c r="B125">
        <v>41.929310000000001</v>
      </c>
      <c r="C125">
        <v>2.2556609999999999</v>
      </c>
      <c r="D125">
        <v>4</v>
      </c>
      <c r="E125">
        <v>373</v>
      </c>
      <c r="F125">
        <v>1492</v>
      </c>
    </row>
    <row r="126" spans="1:6" x14ac:dyDescent="0.25">
      <c r="A126" t="s">
        <v>5266</v>
      </c>
      <c r="B126">
        <v>41.346138000000003</v>
      </c>
      <c r="C126">
        <v>1.696132</v>
      </c>
      <c r="D126">
        <v>4</v>
      </c>
      <c r="E126">
        <v>561</v>
      </c>
      <c r="F126">
        <v>2244</v>
      </c>
    </row>
    <row r="127" spans="1:6" x14ac:dyDescent="0.25">
      <c r="A127" t="s">
        <v>5267</v>
      </c>
      <c r="B127">
        <v>41.347709999999999</v>
      </c>
      <c r="C127">
        <v>1.6963029999999999</v>
      </c>
      <c r="D127">
        <v>4</v>
      </c>
      <c r="E127">
        <v>367</v>
      </c>
      <c r="F127">
        <v>1468</v>
      </c>
    </row>
    <row r="128" spans="1:6" x14ac:dyDescent="0.25">
      <c r="A128" t="s">
        <v>5268</v>
      </c>
      <c r="B128">
        <v>41.513640000000002</v>
      </c>
      <c r="C128">
        <v>2.384811</v>
      </c>
      <c r="D128">
        <v>4</v>
      </c>
      <c r="E128">
        <v>507</v>
      </c>
      <c r="F128">
        <v>2028</v>
      </c>
    </row>
    <row r="129" spans="1:6" x14ac:dyDescent="0.25">
      <c r="A129" t="s">
        <v>5269</v>
      </c>
      <c r="B129">
        <v>42.199351999999998</v>
      </c>
      <c r="C129">
        <v>2.1908609999999999</v>
      </c>
      <c r="D129">
        <v>4.5</v>
      </c>
      <c r="E129">
        <v>428</v>
      </c>
      <c r="F129">
        <v>1926</v>
      </c>
    </row>
    <row r="130" spans="1:6" x14ac:dyDescent="0.25">
      <c r="A130" t="s">
        <v>5270</v>
      </c>
      <c r="B130">
        <v>42.30198</v>
      </c>
      <c r="C130">
        <v>3.0415679999999998</v>
      </c>
      <c r="D130">
        <v>4</v>
      </c>
      <c r="E130">
        <v>395</v>
      </c>
      <c r="F130">
        <v>1580</v>
      </c>
    </row>
    <row r="131" spans="1:6" x14ac:dyDescent="0.25">
      <c r="A131" t="s">
        <v>5271</v>
      </c>
      <c r="B131">
        <v>41.788350000000001</v>
      </c>
      <c r="C131">
        <v>0.80993599999999999</v>
      </c>
      <c r="D131">
        <v>4.5</v>
      </c>
      <c r="E131">
        <v>358</v>
      </c>
      <c r="F131">
        <v>1611</v>
      </c>
    </row>
    <row r="132" spans="1:6" x14ac:dyDescent="0.25">
      <c r="A132" t="s">
        <v>5272</v>
      </c>
      <c r="B132">
        <v>41.423499999999997</v>
      </c>
      <c r="C132">
        <v>1.7878579999999999</v>
      </c>
      <c r="D132">
        <v>4</v>
      </c>
      <c r="E132">
        <v>342</v>
      </c>
      <c r="F132">
        <v>1368</v>
      </c>
    </row>
    <row r="133" spans="1:6" x14ac:dyDescent="0.25">
      <c r="A133" t="s">
        <v>5273</v>
      </c>
      <c r="B133">
        <v>41.423969999999997</v>
      </c>
      <c r="C133">
        <v>1.784729</v>
      </c>
      <c r="D133">
        <v>4.5</v>
      </c>
      <c r="E133">
        <v>406</v>
      </c>
      <c r="F133">
        <v>1827</v>
      </c>
    </row>
    <row r="134" spans="1:6" x14ac:dyDescent="0.25">
      <c r="A134" t="s">
        <v>5274</v>
      </c>
      <c r="B134">
        <v>41.424720000000001</v>
      </c>
      <c r="C134">
        <v>1.7820800000000001</v>
      </c>
      <c r="D134">
        <v>4.5</v>
      </c>
      <c r="E134">
        <v>701</v>
      </c>
      <c r="F134">
        <v>3154.5</v>
      </c>
    </row>
    <row r="135" spans="1:6" x14ac:dyDescent="0.25">
      <c r="A135" t="s">
        <v>5275</v>
      </c>
      <c r="B135">
        <v>41.638911999999998</v>
      </c>
      <c r="C135">
        <v>2.1613690000000001</v>
      </c>
      <c r="D135">
        <v>4.5</v>
      </c>
      <c r="E135">
        <v>441</v>
      </c>
      <c r="F135">
        <v>1984.5</v>
      </c>
    </row>
    <row r="136" spans="1:6" x14ac:dyDescent="0.25">
      <c r="A136" t="s">
        <v>5276</v>
      </c>
      <c r="B136">
        <v>41.558917999999998</v>
      </c>
      <c r="C136">
        <v>2.2303139999999999</v>
      </c>
      <c r="D136">
        <v>4</v>
      </c>
      <c r="E136">
        <v>387</v>
      </c>
      <c r="F136">
        <v>1548</v>
      </c>
    </row>
    <row r="137" spans="1:6" x14ac:dyDescent="0.25">
      <c r="A137" t="s">
        <v>5277</v>
      </c>
      <c r="B137">
        <v>41.532845000000002</v>
      </c>
      <c r="C137">
        <v>2.1542270000000001</v>
      </c>
      <c r="D137">
        <v>3.5</v>
      </c>
      <c r="E137">
        <v>472</v>
      </c>
      <c r="F137">
        <v>1652</v>
      </c>
    </row>
    <row r="138" spans="1:6" x14ac:dyDescent="0.25">
      <c r="A138" t="s">
        <v>5278</v>
      </c>
      <c r="B138">
        <v>41.569564999999997</v>
      </c>
      <c r="C138">
        <v>2.1721050000000002</v>
      </c>
      <c r="D138">
        <v>4</v>
      </c>
      <c r="E138">
        <v>373</v>
      </c>
      <c r="F138">
        <v>1492</v>
      </c>
    </row>
    <row r="139" spans="1:6" x14ac:dyDescent="0.25">
      <c r="A139" t="s">
        <v>5279</v>
      </c>
      <c r="B139">
        <v>42.055312999999998</v>
      </c>
      <c r="C139">
        <v>-8.6369100000000003</v>
      </c>
      <c r="D139">
        <v>4.5</v>
      </c>
      <c r="E139">
        <v>329</v>
      </c>
      <c r="F139">
        <v>1480.5</v>
      </c>
    </row>
    <row r="140" spans="1:6" x14ac:dyDescent="0.25">
      <c r="A140" t="s">
        <v>5280</v>
      </c>
      <c r="B140">
        <v>43.573112000000002</v>
      </c>
      <c r="C140">
        <v>-7.2511710000000003</v>
      </c>
      <c r="D140">
        <v>4</v>
      </c>
      <c r="E140">
        <v>647</v>
      </c>
      <c r="F140">
        <v>2588</v>
      </c>
    </row>
    <row r="141" spans="1:6" x14ac:dyDescent="0.25">
      <c r="A141" t="s">
        <v>5281</v>
      </c>
      <c r="B141">
        <v>43.571280000000002</v>
      </c>
      <c r="C141">
        <v>-7.2505629999999996</v>
      </c>
      <c r="D141">
        <v>4</v>
      </c>
      <c r="E141">
        <v>345</v>
      </c>
      <c r="F141">
        <v>1380</v>
      </c>
    </row>
    <row r="142" spans="1:6" x14ac:dyDescent="0.25">
      <c r="A142" t="s">
        <v>5282</v>
      </c>
      <c r="B142">
        <v>42.332892999999999</v>
      </c>
      <c r="C142">
        <v>-8.8006189999999993</v>
      </c>
      <c r="D142">
        <v>4</v>
      </c>
      <c r="E142">
        <v>436</v>
      </c>
      <c r="F142">
        <v>1744</v>
      </c>
    </row>
    <row r="143" spans="1:6" x14ac:dyDescent="0.25">
      <c r="A143" t="s">
        <v>5283</v>
      </c>
      <c r="B143">
        <v>42.330419999999997</v>
      </c>
      <c r="C143">
        <v>-8.7753779999999999</v>
      </c>
      <c r="D143">
        <v>4.5</v>
      </c>
      <c r="E143">
        <v>346</v>
      </c>
      <c r="F143">
        <v>1557</v>
      </c>
    </row>
    <row r="144" spans="1:6" x14ac:dyDescent="0.25">
      <c r="A144" t="s">
        <v>5284</v>
      </c>
      <c r="B144">
        <v>43.279699999999998</v>
      </c>
      <c r="C144">
        <v>-8.2100449999999991</v>
      </c>
      <c r="D144">
        <v>4</v>
      </c>
      <c r="E144">
        <v>854</v>
      </c>
      <c r="F144">
        <v>3416</v>
      </c>
    </row>
    <row r="145" spans="1:6" x14ac:dyDescent="0.25">
      <c r="A145" t="s">
        <v>5285</v>
      </c>
      <c r="B145">
        <v>43.333312999999997</v>
      </c>
      <c r="C145">
        <v>-8.3162210000000005</v>
      </c>
      <c r="D145">
        <v>4</v>
      </c>
      <c r="E145">
        <v>327</v>
      </c>
      <c r="F145">
        <v>1308</v>
      </c>
    </row>
    <row r="146" spans="1:6" x14ac:dyDescent="0.25">
      <c r="A146" t="s">
        <v>5286</v>
      </c>
      <c r="B146">
        <v>43.348582999999998</v>
      </c>
      <c r="C146">
        <v>-8.3361190000000001</v>
      </c>
      <c r="D146">
        <v>4.5</v>
      </c>
      <c r="E146">
        <v>498</v>
      </c>
      <c r="F146">
        <v>2241</v>
      </c>
    </row>
    <row r="147" spans="1:6" x14ac:dyDescent="0.25">
      <c r="A147" t="s">
        <v>5287</v>
      </c>
      <c r="B147">
        <v>43.208343999999997</v>
      </c>
      <c r="C147">
        <v>-8.6908329999999996</v>
      </c>
      <c r="D147">
        <v>4.5</v>
      </c>
      <c r="E147">
        <v>386</v>
      </c>
      <c r="F147">
        <v>1737</v>
      </c>
    </row>
    <row r="148" spans="1:6" x14ac:dyDescent="0.25">
      <c r="A148" t="s">
        <v>5288</v>
      </c>
      <c r="B148">
        <v>43.405160000000002</v>
      </c>
      <c r="C148">
        <v>-2.7600440000000002</v>
      </c>
      <c r="D148">
        <v>4</v>
      </c>
      <c r="E148">
        <v>687</v>
      </c>
      <c r="F148">
        <v>2748</v>
      </c>
    </row>
    <row r="149" spans="1:6" x14ac:dyDescent="0.25">
      <c r="A149" t="s">
        <v>5289</v>
      </c>
      <c r="B149">
        <v>43.420997999999997</v>
      </c>
      <c r="C149">
        <v>-2.7216689999999999</v>
      </c>
      <c r="D149">
        <v>4</v>
      </c>
      <c r="E149">
        <v>331</v>
      </c>
      <c r="F149">
        <v>1324</v>
      </c>
    </row>
    <row r="150" spans="1:6" x14ac:dyDescent="0.25">
      <c r="A150" t="s">
        <v>5290</v>
      </c>
      <c r="B150">
        <v>43.408909999999999</v>
      </c>
      <c r="C150">
        <v>-2.7343310000000001</v>
      </c>
      <c r="D150">
        <v>4.5</v>
      </c>
      <c r="E150">
        <v>629</v>
      </c>
      <c r="F150">
        <v>2830.5</v>
      </c>
    </row>
    <row r="151" spans="1:6" x14ac:dyDescent="0.25">
      <c r="A151" t="s">
        <v>5291</v>
      </c>
      <c r="B151">
        <v>28.119842999999999</v>
      </c>
      <c r="C151">
        <v>-16.577756999999998</v>
      </c>
      <c r="D151">
        <v>5</v>
      </c>
      <c r="E151">
        <v>1988</v>
      </c>
      <c r="F151">
        <v>9940</v>
      </c>
    </row>
    <row r="152" spans="1:6" x14ac:dyDescent="0.25">
      <c r="A152" t="s">
        <v>5292</v>
      </c>
      <c r="B152">
        <v>28.381606999999999</v>
      </c>
      <c r="C152">
        <v>-16.366219999999998</v>
      </c>
      <c r="D152">
        <v>4.5</v>
      </c>
      <c r="E152">
        <v>655</v>
      </c>
      <c r="F152">
        <v>2947.5</v>
      </c>
    </row>
    <row r="153" spans="1:6" x14ac:dyDescent="0.25">
      <c r="A153" t="s">
        <v>5293</v>
      </c>
      <c r="B153">
        <v>28.356065999999998</v>
      </c>
      <c r="C153">
        <v>-16.370346000000001</v>
      </c>
      <c r="D153">
        <v>4.5</v>
      </c>
      <c r="E153">
        <v>361</v>
      </c>
      <c r="F153">
        <v>1624.5</v>
      </c>
    </row>
    <row r="154" spans="1:6" x14ac:dyDescent="0.25">
      <c r="A154" t="s">
        <v>5294</v>
      </c>
      <c r="B154">
        <v>28.367156999999999</v>
      </c>
      <c r="C154">
        <v>-16.363582999999998</v>
      </c>
      <c r="D154">
        <v>4</v>
      </c>
      <c r="E154">
        <v>712</v>
      </c>
      <c r="F154">
        <v>2848</v>
      </c>
    </row>
    <row r="155" spans="1:6" x14ac:dyDescent="0.25">
      <c r="A155" t="s">
        <v>5295</v>
      </c>
      <c r="B155">
        <v>28.170497999999998</v>
      </c>
      <c r="C155">
        <v>-16.800084999999999</v>
      </c>
      <c r="D155">
        <v>4.5</v>
      </c>
      <c r="E155">
        <v>470</v>
      </c>
      <c r="F155">
        <v>2115</v>
      </c>
    </row>
    <row r="156" spans="1:6" x14ac:dyDescent="0.25">
      <c r="A156" t="s">
        <v>5296</v>
      </c>
      <c r="B156">
        <v>28.187339999999999</v>
      </c>
      <c r="C156">
        <v>-16.764866000000001</v>
      </c>
      <c r="D156">
        <v>4.5</v>
      </c>
      <c r="E156">
        <v>418</v>
      </c>
      <c r="F156">
        <v>1881</v>
      </c>
    </row>
    <row r="157" spans="1:6" x14ac:dyDescent="0.25">
      <c r="A157" t="s">
        <v>5297</v>
      </c>
      <c r="B157">
        <v>28.200607000000002</v>
      </c>
      <c r="C157">
        <v>-16.827321999999999</v>
      </c>
      <c r="D157">
        <v>4.5</v>
      </c>
      <c r="E157">
        <v>367</v>
      </c>
      <c r="F157">
        <v>1651.5</v>
      </c>
    </row>
    <row r="158" spans="1:6" x14ac:dyDescent="0.25">
      <c r="A158" t="s">
        <v>5298</v>
      </c>
      <c r="B158">
        <v>28.414632999999998</v>
      </c>
      <c r="C158">
        <v>-16.506474999999998</v>
      </c>
      <c r="D158">
        <v>4.5</v>
      </c>
      <c r="E158">
        <v>782</v>
      </c>
      <c r="F158">
        <v>3519</v>
      </c>
    </row>
    <row r="159" spans="1:6" x14ac:dyDescent="0.25">
      <c r="A159" t="s">
        <v>5299</v>
      </c>
      <c r="B159">
        <v>28.41461</v>
      </c>
      <c r="C159">
        <v>-16.506426000000001</v>
      </c>
      <c r="D159">
        <v>4.5</v>
      </c>
      <c r="E159">
        <v>385</v>
      </c>
      <c r="F159">
        <v>1732.5</v>
      </c>
    </row>
    <row r="160" spans="1:6" x14ac:dyDescent="0.25">
      <c r="A160" t="s">
        <v>5300</v>
      </c>
      <c r="B160">
        <v>28.493079999999999</v>
      </c>
      <c r="C160">
        <v>-16.355053000000002</v>
      </c>
      <c r="D160">
        <v>4.5</v>
      </c>
      <c r="E160">
        <v>497</v>
      </c>
      <c r="F160">
        <v>2236.5</v>
      </c>
    </row>
    <row r="161" spans="1:6" x14ac:dyDescent="0.25">
      <c r="A161" t="s">
        <v>5301</v>
      </c>
      <c r="B161">
        <v>36.746160000000003</v>
      </c>
      <c r="C161">
        <v>-4.0534030000000003</v>
      </c>
      <c r="D161">
        <v>4.5</v>
      </c>
      <c r="E161">
        <v>327</v>
      </c>
      <c r="F161">
        <v>1471.5</v>
      </c>
    </row>
    <row r="162" spans="1:6" x14ac:dyDescent="0.25">
      <c r="A162" t="s">
        <v>5302</v>
      </c>
      <c r="B162">
        <v>36.997</v>
      </c>
      <c r="C162">
        <v>-1.8904840000000001</v>
      </c>
      <c r="D162">
        <v>4.5</v>
      </c>
      <c r="E162">
        <v>550</v>
      </c>
      <c r="F162">
        <v>2475</v>
      </c>
    </row>
    <row r="163" spans="1:6" x14ac:dyDescent="0.25">
      <c r="A163" t="s">
        <v>5303</v>
      </c>
      <c r="B163">
        <v>36.999138000000002</v>
      </c>
      <c r="C163">
        <v>-1.892012</v>
      </c>
      <c r="D163">
        <v>4</v>
      </c>
      <c r="E163">
        <v>667</v>
      </c>
      <c r="F163">
        <v>2668</v>
      </c>
    </row>
    <row r="164" spans="1:6" x14ac:dyDescent="0.25">
      <c r="A164" t="s">
        <v>5304</v>
      </c>
      <c r="B164">
        <v>36.439934000000001</v>
      </c>
      <c r="C164">
        <v>-5.9152180000000003</v>
      </c>
      <c r="D164">
        <v>4.5</v>
      </c>
      <c r="E164">
        <v>619</v>
      </c>
      <c r="F164">
        <v>2785.5</v>
      </c>
    </row>
    <row r="165" spans="1:6" x14ac:dyDescent="0.25">
      <c r="A165" t="s">
        <v>5305</v>
      </c>
      <c r="B165">
        <v>36.458122000000003</v>
      </c>
      <c r="C165">
        <v>-5.926272</v>
      </c>
      <c r="D165">
        <v>4</v>
      </c>
      <c r="E165">
        <v>540</v>
      </c>
      <c r="F165">
        <v>2160</v>
      </c>
    </row>
    <row r="166" spans="1:6" x14ac:dyDescent="0.25">
      <c r="A166" t="s">
        <v>5306</v>
      </c>
      <c r="B166">
        <v>36.462820000000001</v>
      </c>
      <c r="C166">
        <v>-5.9308329999999998</v>
      </c>
      <c r="D166">
        <v>4.5</v>
      </c>
      <c r="E166">
        <v>509</v>
      </c>
      <c r="F166">
        <v>2290.5</v>
      </c>
    </row>
    <row r="167" spans="1:6" x14ac:dyDescent="0.25">
      <c r="A167" t="s">
        <v>5307</v>
      </c>
      <c r="B167">
        <v>36.45693</v>
      </c>
      <c r="C167">
        <v>-5.9279229999999998</v>
      </c>
      <c r="D167">
        <v>4.5</v>
      </c>
      <c r="E167">
        <v>1024</v>
      </c>
      <c r="F167">
        <v>4608</v>
      </c>
    </row>
    <row r="168" spans="1:6" x14ac:dyDescent="0.25">
      <c r="A168" t="s">
        <v>5308</v>
      </c>
      <c r="B168">
        <v>38.345256999999997</v>
      </c>
      <c r="C168">
        <v>-0.482765</v>
      </c>
      <c r="D168">
        <v>4</v>
      </c>
      <c r="E168">
        <v>1855</v>
      </c>
      <c r="F168">
        <v>7420</v>
      </c>
    </row>
    <row r="169" spans="1:6" x14ac:dyDescent="0.25">
      <c r="A169" t="s">
        <v>5309</v>
      </c>
      <c r="B169">
        <v>38.344149999999999</v>
      </c>
      <c r="C169">
        <v>-0.48351699999999997</v>
      </c>
      <c r="D169">
        <v>4.5</v>
      </c>
      <c r="E169">
        <v>4272</v>
      </c>
      <c r="F169">
        <v>19224</v>
      </c>
    </row>
    <row r="170" spans="1:6" x14ac:dyDescent="0.25">
      <c r="A170" t="s">
        <v>5310</v>
      </c>
      <c r="B170">
        <v>38.344078000000003</v>
      </c>
      <c r="C170">
        <v>-0.48432900000000001</v>
      </c>
      <c r="D170">
        <v>4.5</v>
      </c>
      <c r="E170">
        <v>724</v>
      </c>
      <c r="F170">
        <v>3258</v>
      </c>
    </row>
    <row r="171" spans="1:6" x14ac:dyDescent="0.25">
      <c r="A171" t="s">
        <v>5311</v>
      </c>
      <c r="B171">
        <v>38.344920000000002</v>
      </c>
      <c r="C171">
        <v>-0.48387799999999997</v>
      </c>
      <c r="D171">
        <v>4.5</v>
      </c>
      <c r="E171">
        <v>2640</v>
      </c>
      <c r="F171">
        <v>11880</v>
      </c>
    </row>
    <row r="172" spans="1:6" x14ac:dyDescent="0.25">
      <c r="A172" t="s">
        <v>5312</v>
      </c>
      <c r="B172">
        <v>38.342210000000001</v>
      </c>
      <c r="C172">
        <v>-0.48927900000000002</v>
      </c>
      <c r="D172">
        <v>4.5</v>
      </c>
      <c r="E172">
        <v>553</v>
      </c>
      <c r="F172">
        <v>2488.5</v>
      </c>
    </row>
    <row r="173" spans="1:6" x14ac:dyDescent="0.25">
      <c r="A173" t="s">
        <v>5313</v>
      </c>
      <c r="B173">
        <v>38.344917000000002</v>
      </c>
      <c r="C173">
        <v>-0.48256900000000003</v>
      </c>
      <c r="D173">
        <v>4</v>
      </c>
      <c r="E173">
        <v>805</v>
      </c>
      <c r="F173">
        <v>3220</v>
      </c>
    </row>
    <row r="174" spans="1:6" x14ac:dyDescent="0.25">
      <c r="A174" t="s">
        <v>5314</v>
      </c>
      <c r="B174">
        <v>38.346629999999998</v>
      </c>
      <c r="C174">
        <v>-0.48432199999999997</v>
      </c>
      <c r="D174">
        <v>4</v>
      </c>
      <c r="E174">
        <v>432</v>
      </c>
      <c r="F174">
        <v>1728</v>
      </c>
    </row>
    <row r="175" spans="1:6" x14ac:dyDescent="0.25">
      <c r="A175" t="s">
        <v>5315</v>
      </c>
      <c r="B175">
        <v>38.381667999999998</v>
      </c>
      <c r="C175">
        <v>-0.40948000000000001</v>
      </c>
      <c r="D175">
        <v>4</v>
      </c>
      <c r="E175">
        <v>731</v>
      </c>
      <c r="F175">
        <v>2924</v>
      </c>
    </row>
    <row r="176" spans="1:6" x14ac:dyDescent="0.25">
      <c r="A176" t="s">
        <v>5316</v>
      </c>
      <c r="B176">
        <v>38.348419999999997</v>
      </c>
      <c r="C176">
        <v>-0.481707</v>
      </c>
      <c r="D176">
        <v>4.5</v>
      </c>
      <c r="E176">
        <v>548</v>
      </c>
      <c r="F176">
        <v>2466</v>
      </c>
    </row>
    <row r="177" spans="1:6" x14ac:dyDescent="0.25">
      <c r="A177" t="s">
        <v>5317</v>
      </c>
      <c r="B177">
        <v>38.342970000000001</v>
      </c>
      <c r="C177">
        <v>-0.48498799999999997</v>
      </c>
      <c r="D177">
        <v>4</v>
      </c>
      <c r="E177">
        <v>606</v>
      </c>
      <c r="F177">
        <v>2424</v>
      </c>
    </row>
    <row r="178" spans="1:6" x14ac:dyDescent="0.25">
      <c r="A178" t="s">
        <v>5318</v>
      </c>
      <c r="B178">
        <v>38.345154000000001</v>
      </c>
      <c r="C178">
        <v>-0.48372799999999999</v>
      </c>
      <c r="D178">
        <v>4</v>
      </c>
      <c r="E178">
        <v>550</v>
      </c>
      <c r="F178">
        <v>2200</v>
      </c>
    </row>
    <row r="179" spans="1:6" x14ac:dyDescent="0.25">
      <c r="A179" t="s">
        <v>5319</v>
      </c>
      <c r="B179">
        <v>38.363922000000002</v>
      </c>
      <c r="C179">
        <v>-0.41493000000000002</v>
      </c>
      <c r="D179">
        <v>4</v>
      </c>
      <c r="E179">
        <v>326</v>
      </c>
      <c r="F179">
        <v>1304</v>
      </c>
    </row>
    <row r="180" spans="1:6" x14ac:dyDescent="0.25">
      <c r="A180" t="s">
        <v>5320</v>
      </c>
      <c r="B180">
        <v>38.34319</v>
      </c>
      <c r="C180">
        <v>-0.491149</v>
      </c>
      <c r="D180">
        <v>4</v>
      </c>
      <c r="E180">
        <v>468</v>
      </c>
      <c r="F180">
        <v>1872</v>
      </c>
    </row>
    <row r="181" spans="1:6" x14ac:dyDescent="0.25">
      <c r="A181" t="s">
        <v>5321</v>
      </c>
      <c r="B181">
        <v>38.344135000000001</v>
      </c>
      <c r="C181">
        <v>-0.48248000000000002</v>
      </c>
      <c r="D181">
        <v>4</v>
      </c>
      <c r="E181">
        <v>905</v>
      </c>
      <c r="F181">
        <v>3620</v>
      </c>
    </row>
    <row r="182" spans="1:6" x14ac:dyDescent="0.25">
      <c r="A182" t="s">
        <v>5322</v>
      </c>
      <c r="B182">
        <v>38.342483999999999</v>
      </c>
      <c r="C182">
        <v>-0.48550100000000002</v>
      </c>
      <c r="D182">
        <v>4.5</v>
      </c>
      <c r="E182">
        <v>564</v>
      </c>
      <c r="F182">
        <v>2538</v>
      </c>
    </row>
    <row r="183" spans="1:6" x14ac:dyDescent="0.25">
      <c r="A183" t="s">
        <v>5323</v>
      </c>
      <c r="B183">
        <v>38.345672999999998</v>
      </c>
      <c r="C183">
        <v>-0.48219899999999999</v>
      </c>
      <c r="D183">
        <v>4.5</v>
      </c>
      <c r="E183">
        <v>763</v>
      </c>
      <c r="F183">
        <v>3433.5</v>
      </c>
    </row>
    <row r="184" spans="1:6" x14ac:dyDescent="0.25">
      <c r="A184" t="s">
        <v>5324</v>
      </c>
      <c r="B184">
        <v>38.357002000000001</v>
      </c>
      <c r="C184">
        <v>-0.477746</v>
      </c>
      <c r="D184">
        <v>4</v>
      </c>
      <c r="E184">
        <v>493</v>
      </c>
      <c r="F184">
        <v>1972</v>
      </c>
    </row>
    <row r="185" spans="1:6" x14ac:dyDescent="0.25">
      <c r="A185" t="s">
        <v>5325</v>
      </c>
      <c r="B185">
        <v>38.343020000000003</v>
      </c>
      <c r="C185">
        <v>-0.48613800000000001</v>
      </c>
      <c r="D185">
        <v>4.5</v>
      </c>
      <c r="E185">
        <v>367</v>
      </c>
      <c r="F185">
        <v>1651.5</v>
      </c>
    </row>
    <row r="186" spans="1:6" x14ac:dyDescent="0.25">
      <c r="A186" t="s">
        <v>5326</v>
      </c>
      <c r="B186">
        <v>38.345447999999998</v>
      </c>
      <c r="C186">
        <v>-0.48286699999999999</v>
      </c>
      <c r="D186">
        <v>4</v>
      </c>
      <c r="E186">
        <v>341</v>
      </c>
      <c r="F186">
        <v>1364</v>
      </c>
    </row>
    <row r="187" spans="1:6" x14ac:dyDescent="0.25">
      <c r="A187" t="s">
        <v>5327</v>
      </c>
      <c r="B187">
        <v>38.381324999999997</v>
      </c>
      <c r="C187">
        <v>-0.40951399999999999</v>
      </c>
      <c r="D187">
        <v>4.5</v>
      </c>
      <c r="E187">
        <v>762</v>
      </c>
      <c r="F187">
        <v>3429</v>
      </c>
    </row>
    <row r="188" spans="1:6" x14ac:dyDescent="0.25">
      <c r="A188" t="s">
        <v>5328</v>
      </c>
      <c r="B188">
        <v>38.332535</v>
      </c>
      <c r="C188">
        <v>-0.50884300000000005</v>
      </c>
      <c r="D188">
        <v>4.5</v>
      </c>
      <c r="E188">
        <v>892</v>
      </c>
      <c r="F188">
        <v>4014</v>
      </c>
    </row>
    <row r="189" spans="1:6" x14ac:dyDescent="0.25">
      <c r="A189" t="s">
        <v>5329</v>
      </c>
      <c r="B189">
        <v>38.345055000000002</v>
      </c>
      <c r="C189">
        <v>-0.48207100000000003</v>
      </c>
      <c r="D189">
        <v>4</v>
      </c>
      <c r="E189">
        <v>794</v>
      </c>
      <c r="F189">
        <v>3176</v>
      </c>
    </row>
    <row r="190" spans="1:6" x14ac:dyDescent="0.25">
      <c r="A190" t="s">
        <v>5330</v>
      </c>
      <c r="B190">
        <v>38.346409999999999</v>
      </c>
      <c r="C190">
        <v>-0.48748200000000003</v>
      </c>
      <c r="D190">
        <v>4.5</v>
      </c>
      <c r="E190">
        <v>585</v>
      </c>
      <c r="F190">
        <v>2632.5</v>
      </c>
    </row>
    <row r="191" spans="1:6" x14ac:dyDescent="0.25">
      <c r="A191" t="s">
        <v>5331</v>
      </c>
      <c r="B191">
        <v>38.346764</v>
      </c>
      <c r="C191">
        <v>-0.48164899999999999</v>
      </c>
      <c r="D191">
        <v>4.5</v>
      </c>
      <c r="E191">
        <v>767</v>
      </c>
      <c r="F191">
        <v>3451.5</v>
      </c>
    </row>
    <row r="192" spans="1:6" x14ac:dyDescent="0.25">
      <c r="A192" t="s">
        <v>5332</v>
      </c>
      <c r="B192">
        <v>38.385930000000002</v>
      </c>
      <c r="C192">
        <v>-0.49086400000000002</v>
      </c>
      <c r="D192">
        <v>4.5</v>
      </c>
      <c r="E192">
        <v>781</v>
      </c>
      <c r="F192">
        <v>3514.5</v>
      </c>
    </row>
    <row r="193" spans="1:6" x14ac:dyDescent="0.25">
      <c r="A193" t="s">
        <v>5333</v>
      </c>
      <c r="B193">
        <v>38.362884999999999</v>
      </c>
      <c r="C193">
        <v>-0.44808199999999998</v>
      </c>
      <c r="D193">
        <v>4.5</v>
      </c>
      <c r="E193">
        <v>598</v>
      </c>
      <c r="F193">
        <v>2691</v>
      </c>
    </row>
    <row r="194" spans="1:6" x14ac:dyDescent="0.25">
      <c r="A194" t="s">
        <v>5334</v>
      </c>
      <c r="B194">
        <v>38.345492999999998</v>
      </c>
      <c r="C194">
        <v>-0.48527500000000001</v>
      </c>
      <c r="D194">
        <v>4</v>
      </c>
      <c r="E194">
        <v>610</v>
      </c>
      <c r="F194">
        <v>2440</v>
      </c>
    </row>
    <row r="195" spans="1:6" x14ac:dyDescent="0.25">
      <c r="A195" t="s">
        <v>5335</v>
      </c>
      <c r="B195">
        <v>38.347651999999997</v>
      </c>
      <c r="C195">
        <v>-0.48458000000000001</v>
      </c>
      <c r="D195">
        <v>4.5</v>
      </c>
      <c r="E195">
        <v>782</v>
      </c>
      <c r="F195">
        <v>3519</v>
      </c>
    </row>
    <row r="196" spans="1:6" x14ac:dyDescent="0.25">
      <c r="A196" t="s">
        <v>5336</v>
      </c>
      <c r="B196">
        <v>38.344475000000003</v>
      </c>
      <c r="C196">
        <v>-0.48227199999999998</v>
      </c>
      <c r="D196">
        <v>4.5</v>
      </c>
      <c r="E196">
        <v>1524</v>
      </c>
      <c r="F196">
        <v>6858</v>
      </c>
    </row>
    <row r="197" spans="1:6" x14ac:dyDescent="0.25">
      <c r="A197" t="s">
        <v>5337</v>
      </c>
      <c r="B197">
        <v>38.368792999999997</v>
      </c>
      <c r="C197">
        <v>-0.41042400000000001</v>
      </c>
      <c r="D197">
        <v>4</v>
      </c>
      <c r="E197">
        <v>441</v>
      </c>
      <c r="F197">
        <v>1764</v>
      </c>
    </row>
    <row r="198" spans="1:6" x14ac:dyDescent="0.25">
      <c r="A198" t="s">
        <v>5338</v>
      </c>
      <c r="B198">
        <v>38.350025000000002</v>
      </c>
      <c r="C198">
        <v>-0.47414499999999998</v>
      </c>
      <c r="D198">
        <v>4.5</v>
      </c>
      <c r="E198">
        <v>587</v>
      </c>
      <c r="F198">
        <v>2641.5</v>
      </c>
    </row>
    <row r="199" spans="1:6" x14ac:dyDescent="0.25">
      <c r="A199" t="s">
        <v>5339</v>
      </c>
      <c r="B199">
        <v>38.363388</v>
      </c>
      <c r="C199">
        <v>-0.42783900000000002</v>
      </c>
      <c r="D199">
        <v>4</v>
      </c>
      <c r="E199">
        <v>321</v>
      </c>
      <c r="F199">
        <v>1284</v>
      </c>
    </row>
    <row r="200" spans="1:6" x14ac:dyDescent="0.25">
      <c r="A200" t="s">
        <v>5340</v>
      </c>
      <c r="B200">
        <v>38.344006</v>
      </c>
      <c r="C200">
        <v>-0.484709</v>
      </c>
      <c r="D200">
        <v>4</v>
      </c>
      <c r="E200">
        <v>364</v>
      </c>
      <c r="F200">
        <v>1456</v>
      </c>
    </row>
    <row r="201" spans="1:6" x14ac:dyDescent="0.25">
      <c r="A201" t="s">
        <v>5341</v>
      </c>
      <c r="B201">
        <v>38.344486000000003</v>
      </c>
      <c r="C201">
        <v>-0.48351499999999997</v>
      </c>
      <c r="D201">
        <v>4.5</v>
      </c>
      <c r="E201">
        <v>389</v>
      </c>
      <c r="F201">
        <v>1750.5</v>
      </c>
    </row>
    <row r="202" spans="1:6" x14ac:dyDescent="0.25">
      <c r="A202" t="s">
        <v>5202</v>
      </c>
      <c r="B202">
        <v>38.347169999999998</v>
      </c>
      <c r="C202">
        <v>-0.49087799999999998</v>
      </c>
      <c r="D202">
        <v>4.5</v>
      </c>
      <c r="E202">
        <v>714</v>
      </c>
      <c r="F202">
        <v>3213</v>
      </c>
    </row>
    <row r="203" spans="1:6" x14ac:dyDescent="0.25">
      <c r="A203" t="s">
        <v>5342</v>
      </c>
      <c r="B203">
        <v>38.343364999999999</v>
      </c>
      <c r="C203">
        <v>-0.48480699999999999</v>
      </c>
      <c r="D203">
        <v>4.5</v>
      </c>
      <c r="E203">
        <v>351</v>
      </c>
      <c r="F203">
        <v>1579.5</v>
      </c>
    </row>
    <row r="204" spans="1:6" x14ac:dyDescent="0.25">
      <c r="A204" t="s">
        <v>5343</v>
      </c>
      <c r="B204">
        <v>38.35098</v>
      </c>
      <c r="C204">
        <v>-0.48721999999999999</v>
      </c>
      <c r="D204">
        <v>4.5</v>
      </c>
      <c r="E204">
        <v>1100</v>
      </c>
      <c r="F204">
        <v>4950</v>
      </c>
    </row>
    <row r="205" spans="1:6" x14ac:dyDescent="0.25">
      <c r="A205" t="s">
        <v>5344</v>
      </c>
      <c r="B205">
        <v>38.343223999999999</v>
      </c>
      <c r="C205">
        <v>-0.48534300000000002</v>
      </c>
      <c r="D205">
        <v>4</v>
      </c>
      <c r="E205">
        <v>461</v>
      </c>
      <c r="F205">
        <v>1844</v>
      </c>
    </row>
    <row r="206" spans="1:6" x14ac:dyDescent="0.25">
      <c r="A206" t="s">
        <v>5345</v>
      </c>
      <c r="B206">
        <v>38.346477999999998</v>
      </c>
      <c r="C206">
        <v>-0.489875</v>
      </c>
      <c r="D206">
        <v>4.5</v>
      </c>
      <c r="E206">
        <v>592</v>
      </c>
      <c r="F206">
        <v>2664</v>
      </c>
    </row>
    <row r="207" spans="1:6" x14ac:dyDescent="0.25">
      <c r="A207" t="s">
        <v>5346</v>
      </c>
      <c r="B207">
        <v>38.346767</v>
      </c>
      <c r="C207">
        <v>-0.483846</v>
      </c>
      <c r="D207">
        <v>4.5</v>
      </c>
      <c r="E207">
        <v>1240</v>
      </c>
      <c r="F207">
        <v>5580</v>
      </c>
    </row>
    <row r="208" spans="1:6" x14ac:dyDescent="0.25">
      <c r="A208" t="s">
        <v>5347</v>
      </c>
      <c r="B208">
        <v>38.343940000000003</v>
      </c>
      <c r="C208">
        <v>-0.48509400000000003</v>
      </c>
      <c r="D208">
        <v>4</v>
      </c>
      <c r="E208">
        <v>381</v>
      </c>
      <c r="F208">
        <v>1524</v>
      </c>
    </row>
    <row r="209" spans="1:6" x14ac:dyDescent="0.25">
      <c r="A209" t="s">
        <v>5348</v>
      </c>
      <c r="B209">
        <v>38.342219999999998</v>
      </c>
      <c r="C209">
        <v>-0.48707600000000001</v>
      </c>
      <c r="D209">
        <v>4.5</v>
      </c>
      <c r="E209">
        <v>624</v>
      </c>
      <c r="F209">
        <v>2808</v>
      </c>
    </row>
    <row r="210" spans="1:6" x14ac:dyDescent="0.25">
      <c r="A210" t="s">
        <v>5349</v>
      </c>
      <c r="B210">
        <v>38.370376999999998</v>
      </c>
      <c r="C210">
        <v>-0.445608</v>
      </c>
      <c r="D210">
        <v>4</v>
      </c>
      <c r="E210">
        <v>363</v>
      </c>
      <c r="F210">
        <v>1452</v>
      </c>
    </row>
    <row r="211" spans="1:6" x14ac:dyDescent="0.25">
      <c r="A211" t="s">
        <v>5350</v>
      </c>
      <c r="B211">
        <v>38.341521999999998</v>
      </c>
      <c r="C211">
        <v>-0.49000899999999997</v>
      </c>
      <c r="D211">
        <v>4.5</v>
      </c>
      <c r="E211">
        <v>507</v>
      </c>
      <c r="F211">
        <v>2281.5</v>
      </c>
    </row>
    <row r="212" spans="1:6" x14ac:dyDescent="0.25">
      <c r="A212" t="s">
        <v>5351</v>
      </c>
      <c r="B212">
        <v>38.345061999999999</v>
      </c>
      <c r="C212">
        <v>-0.48712499999999997</v>
      </c>
      <c r="D212">
        <v>4.5</v>
      </c>
      <c r="E212">
        <v>489</v>
      </c>
      <c r="F212">
        <v>2200.5</v>
      </c>
    </row>
    <row r="213" spans="1:6" x14ac:dyDescent="0.25">
      <c r="A213" t="s">
        <v>5352</v>
      </c>
      <c r="B213">
        <v>38.347209999999997</v>
      </c>
      <c r="C213">
        <v>-0.48744700000000002</v>
      </c>
      <c r="D213">
        <v>4</v>
      </c>
      <c r="E213">
        <v>347</v>
      </c>
      <c r="F213">
        <v>1388</v>
      </c>
    </row>
    <row r="214" spans="1:6" x14ac:dyDescent="0.25">
      <c r="A214" t="s">
        <v>5353</v>
      </c>
      <c r="B214">
        <v>38.345013000000002</v>
      </c>
      <c r="C214">
        <v>-0.48533300000000001</v>
      </c>
      <c r="D214">
        <v>4</v>
      </c>
      <c r="E214">
        <v>643</v>
      </c>
      <c r="F214">
        <v>2572</v>
      </c>
    </row>
    <row r="215" spans="1:6" x14ac:dyDescent="0.25">
      <c r="A215" t="s">
        <v>5354</v>
      </c>
      <c r="B215">
        <v>38.344867999999998</v>
      </c>
      <c r="C215">
        <v>-0.48249799999999998</v>
      </c>
      <c r="D215">
        <v>4</v>
      </c>
      <c r="E215">
        <v>804</v>
      </c>
      <c r="F215">
        <v>3216</v>
      </c>
    </row>
    <row r="216" spans="1:6" x14ac:dyDescent="0.25">
      <c r="A216" t="s">
        <v>5355</v>
      </c>
      <c r="B216">
        <v>38.340587999999997</v>
      </c>
      <c r="C216">
        <v>-0.47951500000000002</v>
      </c>
      <c r="D216">
        <v>4</v>
      </c>
      <c r="E216">
        <v>1099</v>
      </c>
      <c r="F216">
        <v>4396</v>
      </c>
    </row>
    <row r="217" spans="1:6" x14ac:dyDescent="0.25">
      <c r="A217" t="s">
        <v>5356</v>
      </c>
      <c r="B217">
        <v>38.344245999999998</v>
      </c>
      <c r="C217">
        <v>-0.48156500000000002</v>
      </c>
      <c r="D217">
        <v>4</v>
      </c>
      <c r="E217">
        <v>3066</v>
      </c>
      <c r="F217">
        <v>12264</v>
      </c>
    </row>
    <row r="218" spans="1:6" x14ac:dyDescent="0.25">
      <c r="A218" t="s">
        <v>5357</v>
      </c>
      <c r="B218">
        <v>38.366622999999997</v>
      </c>
      <c r="C218">
        <v>-0.43047400000000002</v>
      </c>
      <c r="D218">
        <v>4.5</v>
      </c>
      <c r="E218">
        <v>548</v>
      </c>
      <c r="F218">
        <v>2466</v>
      </c>
    </row>
    <row r="219" spans="1:6" x14ac:dyDescent="0.25">
      <c r="A219" t="s">
        <v>5358</v>
      </c>
      <c r="B219">
        <v>38.344529999999999</v>
      </c>
      <c r="C219">
        <v>-0.48395500000000002</v>
      </c>
      <c r="D219">
        <v>4.5</v>
      </c>
      <c r="E219">
        <v>2003</v>
      </c>
      <c r="F219">
        <v>9013.5</v>
      </c>
    </row>
    <row r="220" spans="1:6" x14ac:dyDescent="0.25">
      <c r="A220" t="s">
        <v>5359</v>
      </c>
      <c r="B220">
        <v>38.342274000000003</v>
      </c>
      <c r="C220">
        <v>-0.49402600000000002</v>
      </c>
      <c r="D220">
        <v>4</v>
      </c>
      <c r="E220">
        <v>1303</v>
      </c>
      <c r="F220">
        <v>5212</v>
      </c>
    </row>
    <row r="221" spans="1:6" x14ac:dyDescent="0.25">
      <c r="A221" t="s">
        <v>5360</v>
      </c>
      <c r="B221">
        <v>38.345332999999997</v>
      </c>
      <c r="C221">
        <v>-0.48508600000000002</v>
      </c>
      <c r="D221">
        <v>4.5</v>
      </c>
      <c r="E221">
        <v>2399</v>
      </c>
      <c r="F221">
        <v>10795.5</v>
      </c>
    </row>
    <row r="222" spans="1:6" x14ac:dyDescent="0.25">
      <c r="A222" t="s">
        <v>5361</v>
      </c>
      <c r="B222">
        <v>38.369370000000004</v>
      </c>
      <c r="C222">
        <v>-0.44387799999999999</v>
      </c>
      <c r="D222">
        <v>4.5</v>
      </c>
      <c r="E222">
        <v>601</v>
      </c>
      <c r="F222">
        <v>2704.5</v>
      </c>
    </row>
    <row r="223" spans="1:6" x14ac:dyDescent="0.25">
      <c r="A223" t="s">
        <v>5362</v>
      </c>
      <c r="B223">
        <v>38.089579999999998</v>
      </c>
      <c r="C223">
        <v>-0.71</v>
      </c>
      <c r="D223">
        <v>4.5</v>
      </c>
      <c r="E223">
        <v>330</v>
      </c>
      <c r="F223">
        <v>1485</v>
      </c>
    </row>
    <row r="224" spans="1:6" x14ac:dyDescent="0.25">
      <c r="A224" t="s">
        <v>5363</v>
      </c>
      <c r="B224">
        <v>38.688339999999997</v>
      </c>
      <c r="C224">
        <v>-0.46099600000000002</v>
      </c>
      <c r="D224">
        <v>4</v>
      </c>
      <c r="E224">
        <v>338</v>
      </c>
      <c r="F224">
        <v>1352</v>
      </c>
    </row>
    <row r="225" spans="1:6" x14ac:dyDescent="0.25">
      <c r="A225" t="s">
        <v>5364</v>
      </c>
      <c r="B225">
        <v>27.988422</v>
      </c>
      <c r="C225">
        <v>-15.374733000000001</v>
      </c>
      <c r="D225">
        <v>4</v>
      </c>
      <c r="E225">
        <v>599</v>
      </c>
      <c r="F225">
        <v>2396</v>
      </c>
    </row>
    <row r="226" spans="1:6" x14ac:dyDescent="0.25">
      <c r="A226" t="s">
        <v>5365</v>
      </c>
      <c r="B226">
        <v>43.577373999999999</v>
      </c>
      <c r="C226">
        <v>-5.9657499999999999</v>
      </c>
      <c r="D226">
        <v>4</v>
      </c>
      <c r="E226">
        <v>470</v>
      </c>
      <c r="F226">
        <v>1880</v>
      </c>
    </row>
    <row r="227" spans="1:6" x14ac:dyDescent="0.25">
      <c r="A227" t="s">
        <v>5366</v>
      </c>
      <c r="B227">
        <v>43.576880000000003</v>
      </c>
      <c r="C227">
        <v>-5.9623900000000001</v>
      </c>
      <c r="D227">
        <v>3</v>
      </c>
      <c r="E227">
        <v>611</v>
      </c>
      <c r="F227">
        <v>1833</v>
      </c>
    </row>
    <row r="228" spans="1:6" x14ac:dyDescent="0.25">
      <c r="A228" t="s">
        <v>5367</v>
      </c>
      <c r="B228">
        <v>41.57931</v>
      </c>
      <c r="C228">
        <v>2.5548229999999998</v>
      </c>
      <c r="D228">
        <v>4</v>
      </c>
      <c r="E228">
        <v>520</v>
      </c>
      <c r="F228">
        <v>2080</v>
      </c>
    </row>
    <row r="229" spans="1:6" x14ac:dyDescent="0.25">
      <c r="A229" t="s">
        <v>5368</v>
      </c>
      <c r="B229">
        <v>43.178207</v>
      </c>
      <c r="C229">
        <v>-6.5514770000000002</v>
      </c>
      <c r="D229">
        <v>4.5</v>
      </c>
      <c r="E229">
        <v>1118</v>
      </c>
      <c r="F229">
        <v>5031</v>
      </c>
    </row>
    <row r="230" spans="1:6" x14ac:dyDescent="0.25">
      <c r="A230" t="s">
        <v>5369</v>
      </c>
      <c r="B230">
        <v>27.935210999999999</v>
      </c>
      <c r="C230">
        <v>-15.511663</v>
      </c>
      <c r="D230">
        <v>4</v>
      </c>
      <c r="E230">
        <v>669</v>
      </c>
      <c r="F230">
        <v>2676</v>
      </c>
    </row>
    <row r="231" spans="1:6" x14ac:dyDescent="0.25">
      <c r="A231" t="s">
        <v>5370</v>
      </c>
      <c r="B231">
        <v>27.919975000000001</v>
      </c>
      <c r="C231">
        <v>-15.443892</v>
      </c>
      <c r="D231">
        <v>4.5</v>
      </c>
      <c r="E231">
        <v>384</v>
      </c>
      <c r="F231">
        <v>1728</v>
      </c>
    </row>
    <row r="232" spans="1:6" x14ac:dyDescent="0.25">
      <c r="A232" t="s">
        <v>5371</v>
      </c>
      <c r="B232">
        <v>29.14667</v>
      </c>
      <c r="C232">
        <v>-13.498431999999999</v>
      </c>
      <c r="D232">
        <v>4.5</v>
      </c>
      <c r="E232">
        <v>469</v>
      </c>
      <c r="F232">
        <v>2110.5</v>
      </c>
    </row>
    <row r="233" spans="1:6" x14ac:dyDescent="0.25">
      <c r="A233" t="s">
        <v>5372</v>
      </c>
      <c r="B233">
        <v>29.148440000000001</v>
      </c>
      <c r="C233">
        <v>-13.498362999999999</v>
      </c>
      <c r="D233">
        <v>4.5</v>
      </c>
      <c r="E233">
        <v>940</v>
      </c>
      <c r="F233">
        <v>4230</v>
      </c>
    </row>
    <row r="234" spans="1:6" x14ac:dyDescent="0.25">
      <c r="A234" t="s">
        <v>5373</v>
      </c>
      <c r="B234">
        <v>40.408225999999999</v>
      </c>
      <c r="C234">
        <v>-1.4429940000000001</v>
      </c>
      <c r="D234">
        <v>4</v>
      </c>
      <c r="E234">
        <v>1217</v>
      </c>
      <c r="F234">
        <v>4868</v>
      </c>
    </row>
    <row r="235" spans="1:6" x14ac:dyDescent="0.25">
      <c r="A235" t="s">
        <v>5374</v>
      </c>
      <c r="B235">
        <v>40.407066</v>
      </c>
      <c r="C235">
        <v>-1.4439580000000001</v>
      </c>
      <c r="D235">
        <v>4</v>
      </c>
      <c r="E235">
        <v>434</v>
      </c>
      <c r="F235">
        <v>1736</v>
      </c>
    </row>
    <row r="236" spans="1:6" x14ac:dyDescent="0.25">
      <c r="A236" t="s">
        <v>5375</v>
      </c>
      <c r="B236">
        <v>40.408940000000001</v>
      </c>
      <c r="C236">
        <v>-1.4388240000000001</v>
      </c>
      <c r="D236">
        <v>4</v>
      </c>
      <c r="E236">
        <v>546</v>
      </c>
      <c r="F236">
        <v>2184</v>
      </c>
    </row>
    <row r="237" spans="1:6" x14ac:dyDescent="0.25">
      <c r="A237" t="s">
        <v>5376</v>
      </c>
      <c r="B237">
        <v>40.407910000000001</v>
      </c>
      <c r="C237">
        <v>-1.444021</v>
      </c>
      <c r="D237">
        <v>4</v>
      </c>
      <c r="E237">
        <v>428</v>
      </c>
      <c r="F237">
        <v>1712</v>
      </c>
    </row>
    <row r="238" spans="1:6" x14ac:dyDescent="0.25">
      <c r="A238" t="s">
        <v>5377</v>
      </c>
      <c r="B238">
        <v>42.60651</v>
      </c>
      <c r="C238">
        <v>-6.8090320000000002</v>
      </c>
      <c r="D238">
        <v>4</v>
      </c>
      <c r="E238">
        <v>378</v>
      </c>
      <c r="F238">
        <v>1512</v>
      </c>
    </row>
    <row r="239" spans="1:6" x14ac:dyDescent="0.25">
      <c r="A239" t="s">
        <v>5378</v>
      </c>
      <c r="B239">
        <v>39.353946999999998</v>
      </c>
      <c r="C239">
        <v>3.01451</v>
      </c>
      <c r="D239">
        <v>4.5</v>
      </c>
      <c r="E239">
        <v>429</v>
      </c>
      <c r="F239">
        <v>1930.5</v>
      </c>
    </row>
    <row r="240" spans="1:6" x14ac:dyDescent="0.25">
      <c r="A240" t="s">
        <v>5379</v>
      </c>
      <c r="B240">
        <v>37.162129999999998</v>
      </c>
      <c r="C240">
        <v>-5.9240709999999996</v>
      </c>
      <c r="D240">
        <v>4.5</v>
      </c>
      <c r="E240">
        <v>376</v>
      </c>
      <c r="F240">
        <v>1692</v>
      </c>
    </row>
    <row r="241" spans="1:6" x14ac:dyDescent="0.25">
      <c r="A241" t="s">
        <v>5380</v>
      </c>
      <c r="B241">
        <v>40.211655</v>
      </c>
      <c r="C241">
        <v>-5.0954980000000001</v>
      </c>
      <c r="D241">
        <v>4</v>
      </c>
      <c r="E241">
        <v>657</v>
      </c>
      <c r="F241">
        <v>2628</v>
      </c>
    </row>
    <row r="242" spans="1:6" x14ac:dyDescent="0.25">
      <c r="A242" t="s">
        <v>5381</v>
      </c>
      <c r="B242">
        <v>37.341408000000001</v>
      </c>
      <c r="C242">
        <v>-6.0579970000000003</v>
      </c>
      <c r="D242">
        <v>4.5</v>
      </c>
      <c r="E242">
        <v>352</v>
      </c>
      <c r="F242">
        <v>1584</v>
      </c>
    </row>
    <row r="243" spans="1:6" x14ac:dyDescent="0.25">
      <c r="A243" t="s">
        <v>5382</v>
      </c>
      <c r="B243">
        <v>37.343113000000002</v>
      </c>
      <c r="C243">
        <v>-6.0547690000000003</v>
      </c>
      <c r="D243">
        <v>4</v>
      </c>
      <c r="E243">
        <v>596</v>
      </c>
      <c r="F243">
        <v>2384</v>
      </c>
    </row>
    <row r="244" spans="1:6" x14ac:dyDescent="0.25">
      <c r="A244" t="s">
        <v>5383</v>
      </c>
      <c r="B244">
        <v>43.135235000000002</v>
      </c>
      <c r="C244">
        <v>-2.0725609999999999</v>
      </c>
      <c r="D244">
        <v>4.5</v>
      </c>
      <c r="E244">
        <v>659</v>
      </c>
      <c r="F244">
        <v>2965.5</v>
      </c>
    </row>
    <row r="245" spans="1:6" x14ac:dyDescent="0.25">
      <c r="A245" t="s">
        <v>5384</v>
      </c>
      <c r="B245">
        <v>38.574286999999998</v>
      </c>
      <c r="C245">
        <v>-0.13051299999999999</v>
      </c>
      <c r="D245">
        <v>4.5</v>
      </c>
      <c r="E245">
        <v>347</v>
      </c>
      <c r="F245">
        <v>1561.5</v>
      </c>
    </row>
    <row r="246" spans="1:6" x14ac:dyDescent="0.25">
      <c r="A246" t="s">
        <v>5385</v>
      </c>
      <c r="B246">
        <v>38.617331999999998</v>
      </c>
      <c r="C246">
        <v>-0.123054</v>
      </c>
      <c r="D246">
        <v>5</v>
      </c>
      <c r="E246">
        <v>783</v>
      </c>
      <c r="F246">
        <v>3915</v>
      </c>
    </row>
    <row r="247" spans="1:6" x14ac:dyDescent="0.25">
      <c r="A247" t="s">
        <v>5386</v>
      </c>
      <c r="B247">
        <v>29.01585</v>
      </c>
      <c r="C247">
        <v>-13.615468999999999</v>
      </c>
      <c r="D247">
        <v>4</v>
      </c>
      <c r="E247">
        <v>329</v>
      </c>
      <c r="F247">
        <v>1316</v>
      </c>
    </row>
    <row r="248" spans="1:6" x14ac:dyDescent="0.25">
      <c r="A248" t="s">
        <v>5387</v>
      </c>
      <c r="B248">
        <v>39.719875000000002</v>
      </c>
      <c r="C248">
        <v>2.9099699999999999</v>
      </c>
      <c r="D248">
        <v>4</v>
      </c>
      <c r="E248">
        <v>601</v>
      </c>
      <c r="F248">
        <v>2404</v>
      </c>
    </row>
    <row r="249" spans="1:6" x14ac:dyDescent="0.25">
      <c r="A249" t="s">
        <v>5388</v>
      </c>
      <c r="B249">
        <v>39.719177000000002</v>
      </c>
      <c r="C249">
        <v>2.9089689999999999</v>
      </c>
      <c r="D249">
        <v>4</v>
      </c>
      <c r="E249">
        <v>326</v>
      </c>
      <c r="F249">
        <v>1304</v>
      </c>
    </row>
    <row r="250" spans="1:6" x14ac:dyDescent="0.25">
      <c r="A250" t="s">
        <v>5389</v>
      </c>
      <c r="B250">
        <v>40.126390000000001</v>
      </c>
      <c r="C250">
        <v>-3.846203</v>
      </c>
      <c r="D250">
        <v>4.5</v>
      </c>
      <c r="E250">
        <v>1070</v>
      </c>
      <c r="F250">
        <v>4815</v>
      </c>
    </row>
    <row r="251" spans="1:6" x14ac:dyDescent="0.25">
      <c r="A251" t="s">
        <v>5390</v>
      </c>
      <c r="B251">
        <v>43.315666</v>
      </c>
      <c r="C251">
        <v>-8.3621700000000008</v>
      </c>
      <c r="D251">
        <v>4</v>
      </c>
      <c r="E251">
        <v>476</v>
      </c>
      <c r="F251">
        <v>1904</v>
      </c>
    </row>
    <row r="252" spans="1:6" x14ac:dyDescent="0.25">
      <c r="A252" t="s">
        <v>5391</v>
      </c>
      <c r="B252">
        <v>43.315730000000002</v>
      </c>
      <c r="C252">
        <v>-8.3619970000000006</v>
      </c>
      <c r="D252">
        <v>4.5</v>
      </c>
      <c r="E252">
        <v>382</v>
      </c>
      <c r="F252">
        <v>1719</v>
      </c>
    </row>
    <row r="253" spans="1:6" x14ac:dyDescent="0.25">
      <c r="A253" t="s">
        <v>5392</v>
      </c>
      <c r="B253">
        <v>42.15287</v>
      </c>
      <c r="C253">
        <v>-8.8054500000000004</v>
      </c>
      <c r="D253">
        <v>4.5</v>
      </c>
      <c r="E253">
        <v>602</v>
      </c>
      <c r="F253">
        <v>2709</v>
      </c>
    </row>
    <row r="254" spans="1:6" x14ac:dyDescent="0.25">
      <c r="A254" t="s">
        <v>5393</v>
      </c>
      <c r="B254">
        <v>39.148739999999997</v>
      </c>
      <c r="C254">
        <v>-3.0216370000000001</v>
      </c>
      <c r="D254">
        <v>4.5</v>
      </c>
      <c r="E254">
        <v>927</v>
      </c>
      <c r="F254">
        <v>4171.5</v>
      </c>
    </row>
    <row r="255" spans="1:6" x14ac:dyDescent="0.25">
      <c r="A255" t="s">
        <v>5394</v>
      </c>
      <c r="B255">
        <v>42.687550000000002</v>
      </c>
      <c r="C255">
        <v>-2.9430019999999999</v>
      </c>
      <c r="D255">
        <v>4.5</v>
      </c>
      <c r="E255">
        <v>576</v>
      </c>
      <c r="F255">
        <v>2592</v>
      </c>
    </row>
    <row r="256" spans="1:6" x14ac:dyDescent="0.25">
      <c r="A256" t="s">
        <v>5395</v>
      </c>
      <c r="B256">
        <v>42.684562999999997</v>
      </c>
      <c r="C256">
        <v>-2.9491170000000002</v>
      </c>
      <c r="D256">
        <v>4.5</v>
      </c>
      <c r="E256">
        <v>442</v>
      </c>
      <c r="F256">
        <v>1989</v>
      </c>
    </row>
    <row r="257" spans="1:6" x14ac:dyDescent="0.25">
      <c r="A257" t="s">
        <v>5396</v>
      </c>
      <c r="B257">
        <v>42.689582999999999</v>
      </c>
      <c r="C257">
        <v>-2.940944</v>
      </c>
      <c r="D257">
        <v>4.5</v>
      </c>
      <c r="E257">
        <v>480</v>
      </c>
      <c r="F257">
        <v>2160</v>
      </c>
    </row>
    <row r="258" spans="1:6" x14ac:dyDescent="0.25">
      <c r="A258" t="s">
        <v>5397</v>
      </c>
      <c r="B258">
        <v>28.500243999999999</v>
      </c>
      <c r="C258">
        <v>-13.849349999999999</v>
      </c>
      <c r="D258">
        <v>4.5</v>
      </c>
      <c r="E258">
        <v>351</v>
      </c>
      <c r="F258">
        <v>1579.5</v>
      </c>
    </row>
    <row r="259" spans="1:6" x14ac:dyDescent="0.25">
      <c r="A259" t="s">
        <v>5398</v>
      </c>
      <c r="B259">
        <v>28.497195999999999</v>
      </c>
      <c r="C259">
        <v>-13.860607999999999</v>
      </c>
      <c r="D259">
        <v>4.5</v>
      </c>
      <c r="E259">
        <v>533</v>
      </c>
      <c r="F259">
        <v>2398.5</v>
      </c>
    </row>
    <row r="260" spans="1:6" x14ac:dyDescent="0.25">
      <c r="A260" t="s">
        <v>5399</v>
      </c>
      <c r="B260">
        <v>41.455418000000002</v>
      </c>
      <c r="C260">
        <v>2.2066089999999998</v>
      </c>
      <c r="D260">
        <v>4.5</v>
      </c>
      <c r="E260">
        <v>622</v>
      </c>
      <c r="F260">
        <v>2799</v>
      </c>
    </row>
    <row r="261" spans="1:6" x14ac:dyDescent="0.25">
      <c r="A261" t="s">
        <v>5400</v>
      </c>
      <c r="B261">
        <v>43.302967000000002</v>
      </c>
      <c r="C261">
        <v>-2.204761</v>
      </c>
      <c r="D261">
        <v>4.5</v>
      </c>
      <c r="E261">
        <v>1330</v>
      </c>
      <c r="F261">
        <v>5985</v>
      </c>
    </row>
    <row r="262" spans="1:6" x14ac:dyDescent="0.25">
      <c r="A262" t="s">
        <v>5401</v>
      </c>
      <c r="B262">
        <v>43.303649999999998</v>
      </c>
      <c r="C262">
        <v>-2.203919</v>
      </c>
      <c r="D262">
        <v>4.5</v>
      </c>
      <c r="E262">
        <v>722</v>
      </c>
      <c r="F262">
        <v>3249</v>
      </c>
    </row>
    <row r="263" spans="1:6" x14ac:dyDescent="0.25">
      <c r="A263" t="s">
        <v>5402</v>
      </c>
      <c r="B263">
        <v>41.609946999999998</v>
      </c>
      <c r="C263">
        <v>1.8434269999999999</v>
      </c>
      <c r="D263">
        <v>4.5</v>
      </c>
      <c r="E263">
        <v>396</v>
      </c>
      <c r="F263">
        <v>1782</v>
      </c>
    </row>
    <row r="264" spans="1:6" x14ac:dyDescent="0.25">
      <c r="A264" t="s">
        <v>5403</v>
      </c>
      <c r="B264">
        <v>39.459139999999998</v>
      </c>
      <c r="C264">
        <v>-3.6067610000000001</v>
      </c>
      <c r="D264">
        <v>4.5</v>
      </c>
      <c r="E264">
        <v>571</v>
      </c>
      <c r="F264">
        <v>2569.5</v>
      </c>
    </row>
    <row r="265" spans="1:6" x14ac:dyDescent="0.25">
      <c r="A265" t="s">
        <v>5404</v>
      </c>
      <c r="B265">
        <v>39.612810000000003</v>
      </c>
      <c r="C265">
        <v>3.2859530000000001</v>
      </c>
      <c r="D265">
        <v>5</v>
      </c>
      <c r="E265">
        <v>651</v>
      </c>
      <c r="F265">
        <v>3255</v>
      </c>
    </row>
    <row r="266" spans="1:6" x14ac:dyDescent="0.25">
      <c r="A266" t="s">
        <v>5405</v>
      </c>
      <c r="B266">
        <v>39.754134999999998</v>
      </c>
      <c r="C266">
        <v>2.901027</v>
      </c>
      <c r="D266">
        <v>4.5</v>
      </c>
      <c r="E266">
        <v>544</v>
      </c>
      <c r="F266">
        <v>2448</v>
      </c>
    </row>
    <row r="267" spans="1:6" x14ac:dyDescent="0.25">
      <c r="A267" t="s">
        <v>5406</v>
      </c>
      <c r="B267">
        <v>39.612568000000003</v>
      </c>
      <c r="C267">
        <v>3.1125609999999999</v>
      </c>
      <c r="D267">
        <v>4</v>
      </c>
      <c r="E267">
        <v>448</v>
      </c>
      <c r="F267">
        <v>1792</v>
      </c>
    </row>
    <row r="268" spans="1:6" x14ac:dyDescent="0.25">
      <c r="A268" t="s">
        <v>5407</v>
      </c>
      <c r="B268">
        <v>39.988937</v>
      </c>
      <c r="C268">
        <v>4.0914489999999999</v>
      </c>
      <c r="D268">
        <v>4.5</v>
      </c>
      <c r="E268">
        <v>490</v>
      </c>
      <c r="F268">
        <v>2205</v>
      </c>
    </row>
    <row r="269" spans="1:6" x14ac:dyDescent="0.25">
      <c r="A269" t="s">
        <v>5408</v>
      </c>
      <c r="B269">
        <v>39.987499999999997</v>
      </c>
      <c r="C269">
        <v>4.0940029999999998</v>
      </c>
      <c r="D269">
        <v>4</v>
      </c>
      <c r="E269">
        <v>353</v>
      </c>
      <c r="F269">
        <v>1412</v>
      </c>
    </row>
    <row r="270" spans="1:6" x14ac:dyDescent="0.25">
      <c r="A270" t="s">
        <v>5409</v>
      </c>
      <c r="B270">
        <v>39.988582999999998</v>
      </c>
      <c r="C270">
        <v>4.0931439999999997</v>
      </c>
      <c r="D270">
        <v>4.5</v>
      </c>
      <c r="E270">
        <v>379</v>
      </c>
      <c r="F270">
        <v>1705.5</v>
      </c>
    </row>
    <row r="271" spans="1:6" x14ac:dyDescent="0.25">
      <c r="A271" t="s">
        <v>5410</v>
      </c>
      <c r="B271">
        <v>39.988909999999997</v>
      </c>
      <c r="C271">
        <v>4.091494</v>
      </c>
      <c r="D271">
        <v>4.5</v>
      </c>
      <c r="E271">
        <v>495</v>
      </c>
      <c r="F271">
        <v>2227.5</v>
      </c>
    </row>
    <row r="272" spans="1:6" x14ac:dyDescent="0.25">
      <c r="A272" t="s">
        <v>5411</v>
      </c>
      <c r="B272">
        <v>39.988585999999998</v>
      </c>
      <c r="C272">
        <v>4.09274</v>
      </c>
      <c r="D272">
        <v>4.5</v>
      </c>
      <c r="E272">
        <v>520</v>
      </c>
      <c r="F272">
        <v>2340</v>
      </c>
    </row>
    <row r="273" spans="1:6" x14ac:dyDescent="0.25">
      <c r="A273" t="s">
        <v>5412</v>
      </c>
      <c r="B273">
        <v>38.914850000000001</v>
      </c>
      <c r="C273">
        <v>1.463524</v>
      </c>
      <c r="D273">
        <v>4</v>
      </c>
      <c r="E273">
        <v>677</v>
      </c>
      <c r="F273">
        <v>2708</v>
      </c>
    </row>
    <row r="274" spans="1:6" x14ac:dyDescent="0.25">
      <c r="A274" t="s">
        <v>5413</v>
      </c>
      <c r="B274">
        <v>42.554333</v>
      </c>
      <c r="C274">
        <v>-2.5854110000000001</v>
      </c>
      <c r="D274">
        <v>4</v>
      </c>
      <c r="E274">
        <v>409</v>
      </c>
      <c r="F274">
        <v>1636</v>
      </c>
    </row>
    <row r="275" spans="1:6" x14ac:dyDescent="0.25">
      <c r="A275" t="s">
        <v>5414</v>
      </c>
      <c r="B275">
        <v>42.553443999999999</v>
      </c>
      <c r="C275">
        <v>-2.585121</v>
      </c>
      <c r="D275">
        <v>4.5</v>
      </c>
      <c r="E275">
        <v>670</v>
      </c>
      <c r="F275">
        <v>3015</v>
      </c>
    </row>
    <row r="276" spans="1:6" x14ac:dyDescent="0.25">
      <c r="A276" t="s">
        <v>5415</v>
      </c>
      <c r="B276">
        <v>42.552055000000003</v>
      </c>
      <c r="C276">
        <v>-2.5832630000000001</v>
      </c>
      <c r="D276">
        <v>4.5</v>
      </c>
      <c r="E276">
        <v>474</v>
      </c>
      <c r="F276">
        <v>2133</v>
      </c>
    </row>
    <row r="277" spans="1:6" x14ac:dyDescent="0.25">
      <c r="A277" t="s">
        <v>5416</v>
      </c>
      <c r="B277">
        <v>42.554340000000003</v>
      </c>
      <c r="C277">
        <v>-2.585404</v>
      </c>
      <c r="D277">
        <v>4</v>
      </c>
      <c r="E277">
        <v>480</v>
      </c>
      <c r="F277">
        <v>1920</v>
      </c>
    </row>
    <row r="278" spans="1:6" x14ac:dyDescent="0.25">
      <c r="A278" t="s">
        <v>5417</v>
      </c>
      <c r="B278">
        <v>42.548008000000003</v>
      </c>
      <c r="C278">
        <v>-2.5777559999999999</v>
      </c>
      <c r="D278">
        <v>4.5</v>
      </c>
      <c r="E278">
        <v>534</v>
      </c>
      <c r="F278">
        <v>2403</v>
      </c>
    </row>
    <row r="279" spans="1:6" x14ac:dyDescent="0.25">
      <c r="A279" t="s">
        <v>5418</v>
      </c>
      <c r="B279">
        <v>41.648403000000002</v>
      </c>
      <c r="C279">
        <v>1.141629</v>
      </c>
      <c r="D279">
        <v>4.5</v>
      </c>
      <c r="E279">
        <v>408</v>
      </c>
      <c r="F279">
        <v>1836</v>
      </c>
    </row>
    <row r="280" spans="1:6" x14ac:dyDescent="0.25">
      <c r="A280" t="s">
        <v>5419</v>
      </c>
      <c r="B280">
        <v>41.646667000000001</v>
      </c>
      <c r="C280">
        <v>1.1419330000000001</v>
      </c>
      <c r="D280">
        <v>4.5</v>
      </c>
      <c r="E280">
        <v>508</v>
      </c>
      <c r="F280">
        <v>2286</v>
      </c>
    </row>
    <row r="281" spans="1:6" x14ac:dyDescent="0.25">
      <c r="A281" t="s">
        <v>5420</v>
      </c>
      <c r="B281">
        <v>41.015746999999998</v>
      </c>
      <c r="C281">
        <v>0.189167</v>
      </c>
      <c r="D281">
        <v>4</v>
      </c>
      <c r="E281">
        <v>523</v>
      </c>
      <c r="F281">
        <v>2092</v>
      </c>
    </row>
    <row r="282" spans="1:6" x14ac:dyDescent="0.25">
      <c r="A282" t="s">
        <v>5421</v>
      </c>
      <c r="B282">
        <v>42.738728000000002</v>
      </c>
      <c r="C282">
        <v>-0.751502</v>
      </c>
      <c r="D282">
        <v>4.5</v>
      </c>
      <c r="E282">
        <v>395</v>
      </c>
      <c r="F282">
        <v>1777.5</v>
      </c>
    </row>
    <row r="283" spans="1:6" x14ac:dyDescent="0.25">
      <c r="A283" t="s">
        <v>5422</v>
      </c>
      <c r="B283">
        <v>42.715299999999999</v>
      </c>
      <c r="C283">
        <v>-0.31657099999999999</v>
      </c>
      <c r="D283">
        <v>4.5</v>
      </c>
      <c r="E283">
        <v>452</v>
      </c>
      <c r="F283">
        <v>2034</v>
      </c>
    </row>
    <row r="284" spans="1:6" x14ac:dyDescent="0.25">
      <c r="A284" t="s">
        <v>5423</v>
      </c>
      <c r="B284">
        <v>41.987839999999998</v>
      </c>
      <c r="C284">
        <v>3.0159720000000001</v>
      </c>
      <c r="D284">
        <v>4.5</v>
      </c>
      <c r="E284">
        <v>566</v>
      </c>
      <c r="F284">
        <v>2547</v>
      </c>
    </row>
    <row r="285" spans="1:6" x14ac:dyDescent="0.25">
      <c r="A285" t="s">
        <v>5424</v>
      </c>
      <c r="B285">
        <v>41.929344</v>
      </c>
      <c r="C285">
        <v>2.3017919999999998</v>
      </c>
      <c r="D285">
        <v>4.5</v>
      </c>
      <c r="E285">
        <v>735</v>
      </c>
      <c r="F285">
        <v>3307.5</v>
      </c>
    </row>
    <row r="286" spans="1:6" x14ac:dyDescent="0.25">
      <c r="A286" t="s">
        <v>5425</v>
      </c>
      <c r="B286">
        <v>43.375163999999998</v>
      </c>
      <c r="C286">
        <v>-4.5390220000000001</v>
      </c>
      <c r="D286">
        <v>4.5</v>
      </c>
      <c r="E286">
        <v>604</v>
      </c>
      <c r="F286">
        <v>2718</v>
      </c>
    </row>
    <row r="287" spans="1:6" x14ac:dyDescent="0.25">
      <c r="A287" t="s">
        <v>5426</v>
      </c>
      <c r="B287">
        <v>43.381287</v>
      </c>
      <c r="C287">
        <v>-5.7814730000000001</v>
      </c>
      <c r="D287">
        <v>4</v>
      </c>
      <c r="E287">
        <v>344</v>
      </c>
      <c r="F287">
        <v>1376</v>
      </c>
    </row>
    <row r="288" spans="1:6" x14ac:dyDescent="0.25">
      <c r="A288" t="s">
        <v>5427</v>
      </c>
      <c r="B288">
        <v>43.384830000000001</v>
      </c>
      <c r="C288">
        <v>-5.783963</v>
      </c>
      <c r="D288">
        <v>4</v>
      </c>
      <c r="E288">
        <v>328</v>
      </c>
      <c r="F288">
        <v>1312</v>
      </c>
    </row>
    <row r="289" spans="1:6" x14ac:dyDescent="0.25">
      <c r="A289" t="s">
        <v>5428</v>
      </c>
      <c r="B289">
        <v>42.187800000000003</v>
      </c>
      <c r="C289">
        <v>3.0822219999999998</v>
      </c>
      <c r="D289">
        <v>4.5</v>
      </c>
      <c r="E289">
        <v>493</v>
      </c>
      <c r="F289">
        <v>2218.5</v>
      </c>
    </row>
    <row r="290" spans="1:6" x14ac:dyDescent="0.25">
      <c r="A290" t="s">
        <v>5429</v>
      </c>
      <c r="B290">
        <v>41.521023</v>
      </c>
      <c r="C290">
        <v>-5.3939409999999999</v>
      </c>
      <c r="D290">
        <v>4.5</v>
      </c>
      <c r="E290">
        <v>824</v>
      </c>
      <c r="F290">
        <v>3708</v>
      </c>
    </row>
    <row r="291" spans="1:6" x14ac:dyDescent="0.25">
      <c r="A291" t="s">
        <v>5430</v>
      </c>
      <c r="B291">
        <v>41.520766999999999</v>
      </c>
      <c r="C291">
        <v>-5.3934829999999998</v>
      </c>
      <c r="D291">
        <v>4.5</v>
      </c>
      <c r="E291">
        <v>406</v>
      </c>
      <c r="F291">
        <v>1827</v>
      </c>
    </row>
    <row r="292" spans="1:6" x14ac:dyDescent="0.25">
      <c r="A292" t="s">
        <v>5431</v>
      </c>
      <c r="B292">
        <v>41.504640000000002</v>
      </c>
      <c r="C292">
        <v>-5.3909830000000003</v>
      </c>
      <c r="D292">
        <v>4.5</v>
      </c>
      <c r="E292">
        <v>438</v>
      </c>
      <c r="F292">
        <v>1971</v>
      </c>
    </row>
    <row r="293" spans="1:6" x14ac:dyDescent="0.25">
      <c r="A293" t="s">
        <v>5432</v>
      </c>
      <c r="B293">
        <v>41.585650000000001</v>
      </c>
      <c r="C293">
        <v>-3.0696240000000001</v>
      </c>
      <c r="D293">
        <v>4</v>
      </c>
      <c r="E293">
        <v>392</v>
      </c>
      <c r="F293">
        <v>1568</v>
      </c>
    </row>
    <row r="294" spans="1:6" x14ac:dyDescent="0.25">
      <c r="A294" t="s">
        <v>5433</v>
      </c>
      <c r="B294">
        <v>41.587685</v>
      </c>
      <c r="C294">
        <v>-3.0649320000000002</v>
      </c>
      <c r="D294">
        <v>4</v>
      </c>
      <c r="E294">
        <v>658</v>
      </c>
      <c r="F294">
        <v>2632</v>
      </c>
    </row>
    <row r="295" spans="1:6" x14ac:dyDescent="0.25">
      <c r="A295" t="s">
        <v>5434</v>
      </c>
      <c r="B295">
        <v>41.585754000000001</v>
      </c>
      <c r="C295">
        <v>-3.080228</v>
      </c>
      <c r="D295">
        <v>4.5</v>
      </c>
      <c r="E295">
        <v>541</v>
      </c>
      <c r="F295">
        <v>2434.5</v>
      </c>
    </row>
    <row r="296" spans="1:6" x14ac:dyDescent="0.25">
      <c r="A296" t="s">
        <v>5435</v>
      </c>
      <c r="B296">
        <v>41.587620000000001</v>
      </c>
      <c r="C296">
        <v>-3.0619510000000001</v>
      </c>
      <c r="D296">
        <v>4</v>
      </c>
      <c r="E296">
        <v>605</v>
      </c>
      <c r="F296">
        <v>2420</v>
      </c>
    </row>
    <row r="297" spans="1:6" x14ac:dyDescent="0.25">
      <c r="A297" t="s">
        <v>5436</v>
      </c>
      <c r="B297">
        <v>41.628259999999997</v>
      </c>
      <c r="C297">
        <v>-4.3238430000000001</v>
      </c>
      <c r="D297">
        <v>4</v>
      </c>
      <c r="E297">
        <v>389</v>
      </c>
      <c r="F297">
        <v>1556</v>
      </c>
    </row>
    <row r="298" spans="1:6" x14ac:dyDescent="0.25">
      <c r="A298" t="s">
        <v>5437</v>
      </c>
      <c r="B298">
        <v>41.888719999999999</v>
      </c>
      <c r="C298">
        <v>3.184831</v>
      </c>
      <c r="D298">
        <v>4.5</v>
      </c>
      <c r="E298">
        <v>1308</v>
      </c>
      <c r="F298">
        <v>5886</v>
      </c>
    </row>
    <row r="299" spans="1:6" x14ac:dyDescent="0.25">
      <c r="A299" t="s">
        <v>5438</v>
      </c>
      <c r="B299">
        <v>41.888390000000001</v>
      </c>
      <c r="C299">
        <v>3.1850809999999998</v>
      </c>
      <c r="D299">
        <v>4.5</v>
      </c>
      <c r="E299">
        <v>829</v>
      </c>
      <c r="F299">
        <v>3730.5</v>
      </c>
    </row>
    <row r="300" spans="1:6" x14ac:dyDescent="0.25">
      <c r="A300" t="s">
        <v>5439</v>
      </c>
      <c r="B300">
        <v>42.415439999999997</v>
      </c>
      <c r="C300">
        <v>1.1321909999999999</v>
      </c>
      <c r="D300">
        <v>5</v>
      </c>
      <c r="E300">
        <v>470</v>
      </c>
      <c r="F300">
        <v>2350</v>
      </c>
    </row>
    <row r="301" spans="1:6" x14ac:dyDescent="0.25">
      <c r="A301" t="s">
        <v>5440</v>
      </c>
      <c r="B301">
        <v>42.411490000000001</v>
      </c>
      <c r="C301">
        <v>1.1306780000000001</v>
      </c>
      <c r="D301">
        <v>4</v>
      </c>
      <c r="E301">
        <v>389</v>
      </c>
      <c r="F301">
        <v>1556</v>
      </c>
    </row>
    <row r="302" spans="1:6" x14ac:dyDescent="0.25">
      <c r="A302" t="s">
        <v>5441</v>
      </c>
      <c r="B302">
        <v>42.412624000000001</v>
      </c>
      <c r="C302">
        <v>1.1317360000000001</v>
      </c>
      <c r="D302">
        <v>4</v>
      </c>
      <c r="E302">
        <v>464</v>
      </c>
      <c r="F302">
        <v>1856</v>
      </c>
    </row>
    <row r="303" spans="1:6" x14ac:dyDescent="0.25">
      <c r="A303" t="s">
        <v>5442</v>
      </c>
      <c r="B303">
        <v>42.520412</v>
      </c>
      <c r="C303">
        <v>0.84867300000000001</v>
      </c>
      <c r="D303">
        <v>4.5</v>
      </c>
      <c r="E303">
        <v>455</v>
      </c>
      <c r="F303">
        <v>2047.5</v>
      </c>
    </row>
    <row r="304" spans="1:6" x14ac:dyDescent="0.25">
      <c r="A304" t="s">
        <v>5443</v>
      </c>
      <c r="B304">
        <v>42.516692999999997</v>
      </c>
      <c r="C304">
        <v>0.850603</v>
      </c>
      <c r="D304">
        <v>4.5</v>
      </c>
      <c r="E304">
        <v>327</v>
      </c>
      <c r="F304">
        <v>1471.5</v>
      </c>
    </row>
    <row r="305" spans="1:6" x14ac:dyDescent="0.25">
      <c r="A305" t="s">
        <v>5444</v>
      </c>
      <c r="B305">
        <v>42.306399999999996</v>
      </c>
      <c r="C305">
        <v>2.166579</v>
      </c>
      <c r="D305">
        <v>4.5</v>
      </c>
      <c r="E305">
        <v>579</v>
      </c>
      <c r="F305">
        <v>2605.5</v>
      </c>
    </row>
    <row r="306" spans="1:6" x14ac:dyDescent="0.25">
      <c r="A306" t="s">
        <v>5445</v>
      </c>
      <c r="B306">
        <v>38.673589999999997</v>
      </c>
      <c r="C306">
        <v>-0.19984199999999999</v>
      </c>
      <c r="D306">
        <v>4.5</v>
      </c>
      <c r="E306">
        <v>500</v>
      </c>
      <c r="F306">
        <v>2250</v>
      </c>
    </row>
    <row r="307" spans="1:6" x14ac:dyDescent="0.25">
      <c r="A307" t="s">
        <v>5446</v>
      </c>
      <c r="B307">
        <v>37.528336000000003</v>
      </c>
      <c r="C307">
        <v>-6.1560199999999998</v>
      </c>
      <c r="D307">
        <v>4.5</v>
      </c>
      <c r="E307">
        <v>420</v>
      </c>
      <c r="F307">
        <v>1890</v>
      </c>
    </row>
    <row r="308" spans="1:6" x14ac:dyDescent="0.25">
      <c r="A308" t="s">
        <v>5447</v>
      </c>
      <c r="B308">
        <v>37.206527999999999</v>
      </c>
      <c r="C308">
        <v>-7.21706</v>
      </c>
      <c r="D308">
        <v>4</v>
      </c>
      <c r="E308">
        <v>326</v>
      </c>
      <c r="F308">
        <v>1304</v>
      </c>
    </row>
    <row r="309" spans="1:6" x14ac:dyDescent="0.25">
      <c r="A309" t="s">
        <v>5448</v>
      </c>
      <c r="B309">
        <v>37.206584999999997</v>
      </c>
      <c r="C309">
        <v>-7.2257280000000002</v>
      </c>
      <c r="D309">
        <v>4.5</v>
      </c>
      <c r="E309">
        <v>463</v>
      </c>
      <c r="F309">
        <v>2083.5</v>
      </c>
    </row>
    <row r="310" spans="1:6" x14ac:dyDescent="0.25">
      <c r="A310" t="s">
        <v>5449</v>
      </c>
      <c r="B310">
        <v>37.205190000000002</v>
      </c>
      <c r="C310">
        <v>-7.2179120000000001</v>
      </c>
      <c r="D310">
        <v>4</v>
      </c>
      <c r="E310">
        <v>331</v>
      </c>
      <c r="F310">
        <v>1324</v>
      </c>
    </row>
    <row r="311" spans="1:6" x14ac:dyDescent="0.25">
      <c r="A311" t="s">
        <v>5450</v>
      </c>
      <c r="B311">
        <v>36.468119999999999</v>
      </c>
      <c r="C311">
        <v>-6.1902290000000004</v>
      </c>
      <c r="D311">
        <v>4</v>
      </c>
      <c r="E311">
        <v>412</v>
      </c>
      <c r="F311">
        <v>1648</v>
      </c>
    </row>
    <row r="312" spans="1:6" x14ac:dyDescent="0.25">
      <c r="A312" t="s">
        <v>5451</v>
      </c>
      <c r="B312">
        <v>36.465049999999998</v>
      </c>
      <c r="C312">
        <v>-6.1973630000000002</v>
      </c>
      <c r="D312">
        <v>4.5</v>
      </c>
      <c r="E312">
        <v>883</v>
      </c>
      <c r="F312">
        <v>3973.5</v>
      </c>
    </row>
    <row r="313" spans="1:6" x14ac:dyDescent="0.25">
      <c r="A313" t="s">
        <v>5452</v>
      </c>
      <c r="B313">
        <v>36.462612</v>
      </c>
      <c r="C313">
        <v>-6.2029690000000004</v>
      </c>
      <c r="D313">
        <v>4.5</v>
      </c>
      <c r="E313">
        <v>433</v>
      </c>
      <c r="F313">
        <v>1948.5</v>
      </c>
    </row>
    <row r="314" spans="1:6" x14ac:dyDescent="0.25">
      <c r="A314" t="s">
        <v>5453</v>
      </c>
      <c r="B314">
        <v>36.461620000000003</v>
      </c>
      <c r="C314">
        <v>-6.2065890000000001</v>
      </c>
      <c r="D314">
        <v>4.5</v>
      </c>
      <c r="E314">
        <v>834</v>
      </c>
      <c r="F314">
        <v>3753</v>
      </c>
    </row>
    <row r="315" spans="1:6" x14ac:dyDescent="0.25">
      <c r="A315" t="s">
        <v>5454</v>
      </c>
      <c r="B315">
        <v>36.485354999999998</v>
      </c>
      <c r="C315">
        <v>-6.1958549999999999</v>
      </c>
      <c r="D315">
        <v>4</v>
      </c>
      <c r="E315">
        <v>606</v>
      </c>
      <c r="F315">
        <v>2424</v>
      </c>
    </row>
    <row r="316" spans="1:6" x14ac:dyDescent="0.25">
      <c r="A316" t="s">
        <v>5455</v>
      </c>
      <c r="B316">
        <v>36.465026999999999</v>
      </c>
      <c r="C316">
        <v>-6.1983329999999999</v>
      </c>
      <c r="D316">
        <v>4</v>
      </c>
      <c r="E316">
        <v>346</v>
      </c>
      <c r="F316">
        <v>1384</v>
      </c>
    </row>
    <row r="317" spans="1:6" x14ac:dyDescent="0.25">
      <c r="A317" t="s">
        <v>5456</v>
      </c>
      <c r="B317">
        <v>40.249336</v>
      </c>
      <c r="C317">
        <v>-0.75276500000000002</v>
      </c>
      <c r="D317">
        <v>4.5</v>
      </c>
      <c r="E317">
        <v>426</v>
      </c>
      <c r="F317">
        <v>1917</v>
      </c>
    </row>
    <row r="318" spans="1:6" x14ac:dyDescent="0.25">
      <c r="A318" t="s">
        <v>5457</v>
      </c>
      <c r="B318">
        <v>40.251925999999997</v>
      </c>
      <c r="C318">
        <v>-0.75233899999999998</v>
      </c>
      <c r="D318">
        <v>4.5</v>
      </c>
      <c r="E318">
        <v>363</v>
      </c>
      <c r="F318">
        <v>1633.5</v>
      </c>
    </row>
    <row r="319" spans="1:6" x14ac:dyDescent="0.25">
      <c r="A319" t="s">
        <v>5458</v>
      </c>
      <c r="B319">
        <v>40.250500000000002</v>
      </c>
      <c r="C319">
        <v>-0.754386</v>
      </c>
      <c r="D319">
        <v>4.5</v>
      </c>
      <c r="E319">
        <v>429</v>
      </c>
      <c r="F319">
        <v>1930.5</v>
      </c>
    </row>
    <row r="320" spans="1:6" x14ac:dyDescent="0.25">
      <c r="A320" t="s">
        <v>5459</v>
      </c>
      <c r="B320">
        <v>43.43103</v>
      </c>
      <c r="C320">
        <v>-4.8086570000000002</v>
      </c>
      <c r="D320">
        <v>4.5</v>
      </c>
      <c r="E320">
        <v>600</v>
      </c>
      <c r="F320">
        <v>2700</v>
      </c>
    </row>
    <row r="321" spans="1:6" x14ac:dyDescent="0.25">
      <c r="A321" t="s">
        <v>5460</v>
      </c>
      <c r="B321">
        <v>39.05574</v>
      </c>
      <c r="C321">
        <v>1.439012</v>
      </c>
      <c r="D321">
        <v>4.5</v>
      </c>
      <c r="E321">
        <v>487</v>
      </c>
      <c r="F321">
        <v>2191.5</v>
      </c>
    </row>
    <row r="322" spans="1:6" x14ac:dyDescent="0.25">
      <c r="A322" t="s">
        <v>5461</v>
      </c>
      <c r="B322">
        <v>28.564464999999998</v>
      </c>
      <c r="C322">
        <v>-16.331845999999999</v>
      </c>
      <c r="D322">
        <v>3.5</v>
      </c>
      <c r="E322">
        <v>336</v>
      </c>
      <c r="F322">
        <v>1176</v>
      </c>
    </row>
    <row r="323" spans="1:6" x14ac:dyDescent="0.25">
      <c r="A323" t="s">
        <v>5462</v>
      </c>
      <c r="B323">
        <v>40.356026</v>
      </c>
      <c r="C323">
        <v>-5.5255510000000001</v>
      </c>
      <c r="D323">
        <v>4.5</v>
      </c>
      <c r="E323">
        <v>465</v>
      </c>
      <c r="F323">
        <v>2092.5</v>
      </c>
    </row>
    <row r="324" spans="1:6" x14ac:dyDescent="0.25">
      <c r="A324" t="s">
        <v>5463</v>
      </c>
      <c r="B324">
        <v>40.552894999999999</v>
      </c>
      <c r="C324">
        <v>0.53040100000000001</v>
      </c>
      <c r="D324">
        <v>4.5</v>
      </c>
      <c r="E324">
        <v>833</v>
      </c>
      <c r="F324">
        <v>3748.5</v>
      </c>
    </row>
    <row r="325" spans="1:6" x14ac:dyDescent="0.25">
      <c r="A325" t="s">
        <v>5464</v>
      </c>
      <c r="B325">
        <v>40.55341</v>
      </c>
      <c r="C325">
        <v>0.53190899999999997</v>
      </c>
      <c r="D325">
        <v>4.5</v>
      </c>
      <c r="E325">
        <v>533</v>
      </c>
      <c r="F325">
        <v>2398.5</v>
      </c>
    </row>
    <row r="326" spans="1:6" x14ac:dyDescent="0.25">
      <c r="A326" t="s">
        <v>5465</v>
      </c>
      <c r="B326">
        <v>41.966830000000002</v>
      </c>
      <c r="C326">
        <v>2.7840790000000002</v>
      </c>
      <c r="D326">
        <v>3.5</v>
      </c>
      <c r="E326">
        <v>336</v>
      </c>
      <c r="F326">
        <v>1176</v>
      </c>
    </row>
    <row r="327" spans="1:6" x14ac:dyDescent="0.25">
      <c r="A327" t="s">
        <v>5466</v>
      </c>
      <c r="B327">
        <v>42.928609999999999</v>
      </c>
      <c r="C327">
        <v>-8.1616499999999998</v>
      </c>
      <c r="D327">
        <v>4.5</v>
      </c>
      <c r="E327">
        <v>325</v>
      </c>
      <c r="F327">
        <v>1462.5</v>
      </c>
    </row>
    <row r="328" spans="1:6" x14ac:dyDescent="0.25">
      <c r="A328" t="s">
        <v>5467</v>
      </c>
      <c r="B328">
        <v>42.285490000000003</v>
      </c>
      <c r="C328">
        <v>-8.7336569999999991</v>
      </c>
      <c r="D328">
        <v>4</v>
      </c>
      <c r="E328">
        <v>417</v>
      </c>
      <c r="F328">
        <v>1668</v>
      </c>
    </row>
    <row r="329" spans="1:6" x14ac:dyDescent="0.25">
      <c r="A329" t="s">
        <v>5468</v>
      </c>
      <c r="B329">
        <v>39.398449999999997</v>
      </c>
      <c r="C329">
        <v>-0.330011</v>
      </c>
      <c r="D329">
        <v>4</v>
      </c>
      <c r="E329">
        <v>477</v>
      </c>
      <c r="F329">
        <v>1908</v>
      </c>
    </row>
    <row r="330" spans="1:6" x14ac:dyDescent="0.25">
      <c r="A330" t="s">
        <v>5469</v>
      </c>
      <c r="B330">
        <v>38.133194000000003</v>
      </c>
      <c r="C330">
        <v>-0.67661000000000004</v>
      </c>
      <c r="D330">
        <v>4.5</v>
      </c>
      <c r="E330">
        <v>617</v>
      </c>
      <c r="F330">
        <v>2776.5</v>
      </c>
    </row>
    <row r="331" spans="1:6" x14ac:dyDescent="0.25">
      <c r="A331" t="s">
        <v>5470</v>
      </c>
      <c r="B331">
        <v>38.134822999999997</v>
      </c>
      <c r="C331">
        <v>-0.687581</v>
      </c>
      <c r="D331">
        <v>4.5</v>
      </c>
      <c r="E331">
        <v>322</v>
      </c>
      <c r="F331">
        <v>1449</v>
      </c>
    </row>
    <row r="332" spans="1:6" x14ac:dyDescent="0.25">
      <c r="A332" t="s">
        <v>5471</v>
      </c>
      <c r="B332">
        <v>38.131065</v>
      </c>
      <c r="C332">
        <v>-0.67847500000000005</v>
      </c>
      <c r="D332">
        <v>4.5</v>
      </c>
      <c r="E332">
        <v>458</v>
      </c>
      <c r="F332">
        <v>2061</v>
      </c>
    </row>
    <row r="333" spans="1:6" x14ac:dyDescent="0.25">
      <c r="A333" t="s">
        <v>5472</v>
      </c>
      <c r="B333">
        <v>38.131816999999998</v>
      </c>
      <c r="C333">
        <v>-0.67805099999999996</v>
      </c>
      <c r="D333">
        <v>5</v>
      </c>
      <c r="E333">
        <v>326</v>
      </c>
      <c r="F333">
        <v>1630</v>
      </c>
    </row>
    <row r="334" spans="1:6" x14ac:dyDescent="0.25">
      <c r="A334" t="s">
        <v>5473</v>
      </c>
      <c r="B334">
        <v>39.664079999999998</v>
      </c>
      <c r="C334">
        <v>-0.21906</v>
      </c>
      <c r="D334">
        <v>4</v>
      </c>
      <c r="E334">
        <v>335</v>
      </c>
      <c r="F334">
        <v>1340</v>
      </c>
    </row>
    <row r="335" spans="1:6" x14ac:dyDescent="0.25">
      <c r="A335" t="s">
        <v>5474</v>
      </c>
      <c r="B335">
        <v>38.392375999999999</v>
      </c>
      <c r="C335">
        <v>-0.422819</v>
      </c>
      <c r="D335">
        <v>4</v>
      </c>
      <c r="E335">
        <v>463</v>
      </c>
      <c r="F335">
        <v>1852</v>
      </c>
    </row>
    <row r="336" spans="1:6" x14ac:dyDescent="0.25">
      <c r="A336" t="s">
        <v>5475</v>
      </c>
      <c r="B336">
        <v>37.217483999999999</v>
      </c>
      <c r="C336">
        <v>-7.1231249999999999</v>
      </c>
      <c r="D336">
        <v>4</v>
      </c>
      <c r="E336">
        <v>1952</v>
      </c>
      <c r="F336">
        <v>7808</v>
      </c>
    </row>
    <row r="337" spans="1:6" x14ac:dyDescent="0.25">
      <c r="A337" t="s">
        <v>5476</v>
      </c>
      <c r="B337">
        <v>37.217089999999999</v>
      </c>
      <c r="C337">
        <v>-7.1240009999999998</v>
      </c>
      <c r="D337">
        <v>4</v>
      </c>
      <c r="E337">
        <v>324</v>
      </c>
      <c r="F337">
        <v>1296</v>
      </c>
    </row>
    <row r="338" spans="1:6" x14ac:dyDescent="0.25">
      <c r="A338" t="s">
        <v>5477</v>
      </c>
      <c r="B338">
        <v>37.217433999999997</v>
      </c>
      <c r="C338">
        <v>-7.1254710000000001</v>
      </c>
      <c r="D338">
        <v>4</v>
      </c>
      <c r="E338">
        <v>817</v>
      </c>
      <c r="F338">
        <v>3268</v>
      </c>
    </row>
    <row r="339" spans="1:6" x14ac:dyDescent="0.25">
      <c r="A339" t="s">
        <v>5478</v>
      </c>
      <c r="B339">
        <v>37.217269999999999</v>
      </c>
      <c r="C339">
        <v>-7.1232110000000004</v>
      </c>
      <c r="D339">
        <v>4</v>
      </c>
      <c r="E339">
        <v>336</v>
      </c>
      <c r="F339">
        <v>1344</v>
      </c>
    </row>
    <row r="340" spans="1:6" x14ac:dyDescent="0.25">
      <c r="A340" t="s">
        <v>5479</v>
      </c>
      <c r="B340">
        <v>41.295417999999998</v>
      </c>
      <c r="C340">
        <v>-1.8944810000000001</v>
      </c>
      <c r="D340">
        <v>4.5</v>
      </c>
      <c r="E340">
        <v>826</v>
      </c>
      <c r="F340">
        <v>3717</v>
      </c>
    </row>
    <row r="341" spans="1:6" x14ac:dyDescent="0.25">
      <c r="A341" t="s">
        <v>5480</v>
      </c>
      <c r="B341">
        <v>41.294986999999999</v>
      </c>
      <c r="C341">
        <v>-1.8931709999999999</v>
      </c>
      <c r="D341">
        <v>4.5</v>
      </c>
      <c r="E341">
        <v>609</v>
      </c>
      <c r="F341">
        <v>2740.5</v>
      </c>
    </row>
    <row r="342" spans="1:6" x14ac:dyDescent="0.25">
      <c r="A342" t="s">
        <v>5481</v>
      </c>
      <c r="B342">
        <v>39.030665999999997</v>
      </c>
      <c r="C342">
        <v>1.475781</v>
      </c>
      <c r="D342">
        <v>4.5</v>
      </c>
      <c r="E342">
        <v>493</v>
      </c>
      <c r="F342">
        <v>2218.5</v>
      </c>
    </row>
    <row r="343" spans="1:6" x14ac:dyDescent="0.25">
      <c r="A343" t="s">
        <v>5482</v>
      </c>
      <c r="B343">
        <v>39.958855</v>
      </c>
      <c r="C343">
        <v>-3.4996960000000001</v>
      </c>
      <c r="D343">
        <v>4.5</v>
      </c>
      <c r="E343">
        <v>468</v>
      </c>
      <c r="F343">
        <v>2106</v>
      </c>
    </row>
    <row r="344" spans="1:6" x14ac:dyDescent="0.25">
      <c r="A344" t="s">
        <v>5483</v>
      </c>
      <c r="B344">
        <v>41.624420000000001</v>
      </c>
      <c r="C344">
        <v>-4.7734800000000002</v>
      </c>
      <c r="D344">
        <v>4.5</v>
      </c>
      <c r="E344">
        <v>1034</v>
      </c>
      <c r="F344">
        <v>4653</v>
      </c>
    </row>
    <row r="345" spans="1:6" x14ac:dyDescent="0.25">
      <c r="A345" t="s">
        <v>5484</v>
      </c>
      <c r="B345">
        <v>36.599196999999997</v>
      </c>
      <c r="C345">
        <v>-4.5354830000000002</v>
      </c>
      <c r="D345">
        <v>4</v>
      </c>
      <c r="E345">
        <v>442</v>
      </c>
      <c r="F345">
        <v>1768</v>
      </c>
    </row>
    <row r="346" spans="1:6" x14ac:dyDescent="0.25">
      <c r="A346" t="s">
        <v>5485</v>
      </c>
      <c r="B346">
        <v>36.604799999999997</v>
      </c>
      <c r="C346">
        <v>-4.5316099999999997</v>
      </c>
      <c r="D346">
        <v>4</v>
      </c>
      <c r="E346">
        <v>492</v>
      </c>
      <c r="F346">
        <v>1968</v>
      </c>
    </row>
    <row r="347" spans="1:6" x14ac:dyDescent="0.25">
      <c r="A347" t="s">
        <v>5486</v>
      </c>
      <c r="B347">
        <v>36.597839999999998</v>
      </c>
      <c r="C347">
        <v>-4.5336210000000001</v>
      </c>
      <c r="D347">
        <v>4.5</v>
      </c>
      <c r="E347">
        <v>505</v>
      </c>
      <c r="F347">
        <v>2272.5</v>
      </c>
    </row>
    <row r="348" spans="1:6" x14ac:dyDescent="0.25">
      <c r="A348" t="s">
        <v>5487</v>
      </c>
      <c r="B348">
        <v>42.445754999999998</v>
      </c>
      <c r="C348">
        <v>6.6631999999999997E-2</v>
      </c>
      <c r="D348">
        <v>4.5</v>
      </c>
      <c r="E348">
        <v>746</v>
      </c>
      <c r="F348">
        <v>3357</v>
      </c>
    </row>
    <row r="349" spans="1:6" x14ac:dyDescent="0.25">
      <c r="A349" t="s">
        <v>5488</v>
      </c>
      <c r="B349">
        <v>42.438206000000001</v>
      </c>
      <c r="C349">
        <v>7.7412999999999996E-2</v>
      </c>
      <c r="D349">
        <v>4.5</v>
      </c>
      <c r="E349">
        <v>573</v>
      </c>
      <c r="F349">
        <v>2578.5</v>
      </c>
    </row>
    <row r="350" spans="1:6" x14ac:dyDescent="0.25">
      <c r="A350" t="s">
        <v>5489</v>
      </c>
      <c r="B350">
        <v>42.747790000000002</v>
      </c>
      <c r="C350">
        <v>-0.515822</v>
      </c>
      <c r="D350">
        <v>4</v>
      </c>
      <c r="E350">
        <v>547</v>
      </c>
      <c r="F350">
        <v>2188</v>
      </c>
    </row>
    <row r="351" spans="1:6" x14ac:dyDescent="0.25">
      <c r="A351" t="s">
        <v>5490</v>
      </c>
      <c r="B351">
        <v>43.240690000000001</v>
      </c>
      <c r="C351">
        <v>-2.752999</v>
      </c>
      <c r="D351">
        <v>4.5</v>
      </c>
      <c r="E351">
        <v>468</v>
      </c>
      <c r="F351">
        <v>2106</v>
      </c>
    </row>
    <row r="352" spans="1:6" x14ac:dyDescent="0.25">
      <c r="A352" t="s">
        <v>5491</v>
      </c>
      <c r="B352">
        <v>27.907257000000001</v>
      </c>
      <c r="C352">
        <v>-15.447023</v>
      </c>
      <c r="D352">
        <v>4.5</v>
      </c>
      <c r="E352">
        <v>364</v>
      </c>
      <c r="F352">
        <v>1638</v>
      </c>
    </row>
    <row r="353" spans="1:6" x14ac:dyDescent="0.25">
      <c r="A353" t="s">
        <v>5492</v>
      </c>
      <c r="B353">
        <v>37.948563</v>
      </c>
      <c r="C353">
        <v>-2.92245</v>
      </c>
      <c r="D353">
        <v>4.5</v>
      </c>
      <c r="E353">
        <v>854</v>
      </c>
      <c r="F353">
        <v>3843</v>
      </c>
    </row>
    <row r="354" spans="1:6" x14ac:dyDescent="0.25">
      <c r="A354" t="s">
        <v>5493</v>
      </c>
      <c r="B354">
        <v>41.836677999999999</v>
      </c>
      <c r="C354">
        <v>2.8083269999999998</v>
      </c>
      <c r="D354">
        <v>4.5</v>
      </c>
      <c r="E354">
        <v>427</v>
      </c>
      <c r="F354">
        <v>1921.5</v>
      </c>
    </row>
    <row r="355" spans="1:6" x14ac:dyDescent="0.25">
      <c r="A355" t="s">
        <v>5494</v>
      </c>
      <c r="B355">
        <v>42.418100000000003</v>
      </c>
      <c r="C355">
        <v>2.915438</v>
      </c>
      <c r="D355">
        <v>4.5</v>
      </c>
      <c r="E355">
        <v>360</v>
      </c>
      <c r="F355">
        <v>1620</v>
      </c>
    </row>
    <row r="356" spans="1:6" x14ac:dyDescent="0.25">
      <c r="A356" t="s">
        <v>5495</v>
      </c>
      <c r="B356">
        <v>39.970886</v>
      </c>
      <c r="C356">
        <v>1.3429E-2</v>
      </c>
      <c r="D356">
        <v>4.5</v>
      </c>
      <c r="E356">
        <v>595</v>
      </c>
      <c r="F356">
        <v>2677.5</v>
      </c>
    </row>
    <row r="357" spans="1:6" x14ac:dyDescent="0.25">
      <c r="A357" t="s">
        <v>5496</v>
      </c>
      <c r="B357">
        <v>39.974989999999998</v>
      </c>
      <c r="C357">
        <v>1.5474999999999999E-2</v>
      </c>
      <c r="D357">
        <v>4.5</v>
      </c>
      <c r="E357">
        <v>733</v>
      </c>
      <c r="F357">
        <v>3298.5</v>
      </c>
    </row>
    <row r="358" spans="1:6" x14ac:dyDescent="0.25">
      <c r="A358" t="s">
        <v>5497</v>
      </c>
      <c r="B358">
        <v>39.971603000000002</v>
      </c>
      <c r="C358">
        <v>1.2181000000000001E-2</v>
      </c>
      <c r="D358">
        <v>4.5</v>
      </c>
      <c r="E358">
        <v>520</v>
      </c>
      <c r="F358">
        <v>2340</v>
      </c>
    </row>
    <row r="359" spans="1:6" x14ac:dyDescent="0.25">
      <c r="A359" t="s">
        <v>5498</v>
      </c>
      <c r="B359">
        <v>36.779007</v>
      </c>
      <c r="C359">
        <v>-6.35433</v>
      </c>
      <c r="D359">
        <v>4.5</v>
      </c>
      <c r="E359">
        <v>3269</v>
      </c>
      <c r="F359">
        <v>14710.5</v>
      </c>
    </row>
    <row r="360" spans="1:6" x14ac:dyDescent="0.25">
      <c r="A360" t="s">
        <v>5499</v>
      </c>
      <c r="B360">
        <v>36.778675</v>
      </c>
      <c r="C360">
        <v>-6.3539430000000001</v>
      </c>
      <c r="D360">
        <v>4</v>
      </c>
      <c r="E360">
        <v>787</v>
      </c>
      <c r="F360">
        <v>3148</v>
      </c>
    </row>
    <row r="361" spans="1:6" x14ac:dyDescent="0.25">
      <c r="A361" t="s">
        <v>5500</v>
      </c>
      <c r="B361">
        <v>36.775664999999996</v>
      </c>
      <c r="C361">
        <v>-6.3541999999999996</v>
      </c>
      <c r="D361">
        <v>4.5</v>
      </c>
      <c r="E361">
        <v>548</v>
      </c>
      <c r="F361">
        <v>2466</v>
      </c>
    </row>
    <row r="362" spans="1:6" x14ac:dyDescent="0.25">
      <c r="A362" t="s">
        <v>5501</v>
      </c>
      <c r="B362">
        <v>36.783755999999997</v>
      </c>
      <c r="C362">
        <v>-6.3469100000000003</v>
      </c>
      <c r="D362">
        <v>4.5</v>
      </c>
      <c r="E362">
        <v>320</v>
      </c>
      <c r="F362">
        <v>1440</v>
      </c>
    </row>
    <row r="363" spans="1:6" x14ac:dyDescent="0.25">
      <c r="A363" t="s">
        <v>5502</v>
      </c>
      <c r="B363">
        <v>36.788918000000002</v>
      </c>
      <c r="C363">
        <v>-6.3520099999999999</v>
      </c>
      <c r="D363">
        <v>4</v>
      </c>
      <c r="E363">
        <v>474</v>
      </c>
      <c r="F363">
        <v>1896</v>
      </c>
    </row>
    <row r="364" spans="1:6" x14ac:dyDescent="0.25">
      <c r="A364" t="s">
        <v>5503</v>
      </c>
      <c r="B364">
        <v>36.7789</v>
      </c>
      <c r="C364">
        <v>-6.3548780000000002</v>
      </c>
      <c r="D364">
        <v>4.5</v>
      </c>
      <c r="E364">
        <v>358</v>
      </c>
      <c r="F364">
        <v>1611</v>
      </c>
    </row>
    <row r="365" spans="1:6" x14ac:dyDescent="0.25">
      <c r="A365" t="s">
        <v>5504</v>
      </c>
      <c r="B365">
        <v>36.776637999999998</v>
      </c>
      <c r="C365">
        <v>-6.3576449999999998</v>
      </c>
      <c r="D365">
        <v>4.5</v>
      </c>
      <c r="E365">
        <v>462</v>
      </c>
      <c r="F365">
        <v>2079</v>
      </c>
    </row>
    <row r="366" spans="1:6" x14ac:dyDescent="0.25">
      <c r="A366" t="s">
        <v>5505</v>
      </c>
      <c r="B366">
        <v>36.779229999999998</v>
      </c>
      <c r="C366">
        <v>-6.3542389999999997</v>
      </c>
      <c r="D366">
        <v>4</v>
      </c>
      <c r="E366">
        <v>633</v>
      </c>
      <c r="F366">
        <v>2532</v>
      </c>
    </row>
    <row r="367" spans="1:6" x14ac:dyDescent="0.25">
      <c r="A367" t="s">
        <v>5506</v>
      </c>
      <c r="B367">
        <v>36.780487000000001</v>
      </c>
      <c r="C367">
        <v>-6.3508930000000001</v>
      </c>
      <c r="D367">
        <v>4.5</v>
      </c>
      <c r="E367">
        <v>403</v>
      </c>
      <c r="F367">
        <v>1813.5</v>
      </c>
    </row>
    <row r="368" spans="1:6" x14ac:dyDescent="0.25">
      <c r="A368" t="s">
        <v>5507</v>
      </c>
      <c r="B368">
        <v>36.779446</v>
      </c>
      <c r="C368">
        <v>-6.3545290000000003</v>
      </c>
      <c r="D368">
        <v>4</v>
      </c>
      <c r="E368">
        <v>435</v>
      </c>
      <c r="F368">
        <v>1740</v>
      </c>
    </row>
    <row r="369" spans="1:6" x14ac:dyDescent="0.25">
      <c r="A369" t="s">
        <v>5508</v>
      </c>
      <c r="B369">
        <v>36.789776000000003</v>
      </c>
      <c r="C369">
        <v>-6.3505580000000004</v>
      </c>
      <c r="D369">
        <v>4</v>
      </c>
      <c r="E369">
        <v>402</v>
      </c>
      <c r="F369">
        <v>1608</v>
      </c>
    </row>
    <row r="370" spans="1:6" x14ac:dyDescent="0.25">
      <c r="A370" t="s">
        <v>5509</v>
      </c>
      <c r="B370">
        <v>36.789146000000002</v>
      </c>
      <c r="C370">
        <v>-6.3516909999999998</v>
      </c>
      <c r="D370">
        <v>4.5</v>
      </c>
      <c r="E370">
        <v>337</v>
      </c>
      <c r="F370">
        <v>1516.5</v>
      </c>
    </row>
    <row r="371" spans="1:6" x14ac:dyDescent="0.25">
      <c r="A371" t="s">
        <v>5510</v>
      </c>
      <c r="B371">
        <v>36.784153000000003</v>
      </c>
      <c r="C371">
        <v>-6.3551950000000001</v>
      </c>
      <c r="D371">
        <v>4.5</v>
      </c>
      <c r="E371">
        <v>899</v>
      </c>
      <c r="F371">
        <v>4045.5</v>
      </c>
    </row>
    <row r="372" spans="1:6" x14ac:dyDescent="0.25">
      <c r="A372" t="s">
        <v>5511</v>
      </c>
      <c r="B372">
        <v>36.866385999999999</v>
      </c>
      <c r="C372">
        <v>-4.1786909999999997</v>
      </c>
      <c r="D372">
        <v>5</v>
      </c>
      <c r="E372">
        <v>1763</v>
      </c>
      <c r="F372">
        <v>8815</v>
      </c>
    </row>
    <row r="373" spans="1:6" x14ac:dyDescent="0.25">
      <c r="A373" t="s">
        <v>5512</v>
      </c>
      <c r="B373">
        <v>28.032969999999999</v>
      </c>
      <c r="C373">
        <v>-15.497389</v>
      </c>
      <c r="D373">
        <v>4</v>
      </c>
      <c r="E373">
        <v>349</v>
      </c>
      <c r="F373">
        <v>1396</v>
      </c>
    </row>
    <row r="374" spans="1:6" x14ac:dyDescent="0.25">
      <c r="A374" t="s">
        <v>5513</v>
      </c>
      <c r="B374">
        <v>41.591014999999999</v>
      </c>
      <c r="C374">
        <v>-4.8281999999999998</v>
      </c>
      <c r="D374">
        <v>4.5</v>
      </c>
      <c r="E374">
        <v>339</v>
      </c>
      <c r="F374">
        <v>1525.5</v>
      </c>
    </row>
    <row r="375" spans="1:6" x14ac:dyDescent="0.25">
      <c r="A375" t="s">
        <v>5514</v>
      </c>
      <c r="B375">
        <v>41.473934</v>
      </c>
      <c r="C375">
        <v>2.0835050000000002</v>
      </c>
      <c r="D375">
        <v>3.5</v>
      </c>
      <c r="E375">
        <v>640</v>
      </c>
      <c r="F375">
        <v>2240</v>
      </c>
    </row>
    <row r="376" spans="1:6" x14ac:dyDescent="0.25">
      <c r="A376" t="s">
        <v>5515</v>
      </c>
      <c r="B376">
        <v>41.472499999999997</v>
      </c>
      <c r="C376">
        <v>2.0760320000000001</v>
      </c>
      <c r="D376">
        <v>4</v>
      </c>
      <c r="E376">
        <v>339</v>
      </c>
      <c r="F376">
        <v>1356</v>
      </c>
    </row>
    <row r="377" spans="1:6" x14ac:dyDescent="0.25">
      <c r="A377" t="s">
        <v>5516</v>
      </c>
      <c r="B377">
        <v>41.472534000000003</v>
      </c>
      <c r="C377">
        <v>2.0856979999999998</v>
      </c>
      <c r="D377">
        <v>4</v>
      </c>
      <c r="E377">
        <v>865</v>
      </c>
      <c r="F377">
        <v>3460</v>
      </c>
    </row>
    <row r="378" spans="1:6" x14ac:dyDescent="0.25">
      <c r="A378" t="s">
        <v>5517</v>
      </c>
      <c r="B378">
        <v>41.444873999999999</v>
      </c>
      <c r="C378">
        <v>2.061499</v>
      </c>
      <c r="D378">
        <v>4</v>
      </c>
      <c r="E378">
        <v>384</v>
      </c>
      <c r="F378">
        <v>1536</v>
      </c>
    </row>
    <row r="379" spans="1:6" x14ac:dyDescent="0.25">
      <c r="A379" t="s">
        <v>5518</v>
      </c>
      <c r="B379">
        <v>41.467136000000004</v>
      </c>
      <c r="C379">
        <v>2.0785079999999998</v>
      </c>
      <c r="D379">
        <v>4</v>
      </c>
      <c r="E379">
        <v>332</v>
      </c>
      <c r="F379">
        <v>1328</v>
      </c>
    </row>
    <row r="380" spans="1:6" x14ac:dyDescent="0.25">
      <c r="A380" t="s">
        <v>5519</v>
      </c>
      <c r="B380">
        <v>41.472434999999997</v>
      </c>
      <c r="C380">
        <v>2.08304</v>
      </c>
      <c r="D380">
        <v>4</v>
      </c>
      <c r="E380">
        <v>369</v>
      </c>
      <c r="F380">
        <v>1476</v>
      </c>
    </row>
    <row r="381" spans="1:6" x14ac:dyDescent="0.25">
      <c r="A381" t="s">
        <v>5520</v>
      </c>
      <c r="B381">
        <v>41.474437999999999</v>
      </c>
      <c r="C381">
        <v>2.0824419999999999</v>
      </c>
      <c r="D381">
        <v>4.5</v>
      </c>
      <c r="E381">
        <v>837</v>
      </c>
      <c r="F381">
        <v>3766.5</v>
      </c>
    </row>
    <row r="382" spans="1:6" x14ac:dyDescent="0.25">
      <c r="A382" t="s">
        <v>5521</v>
      </c>
      <c r="B382">
        <v>41.469337000000003</v>
      </c>
      <c r="C382">
        <v>2.0804010000000002</v>
      </c>
      <c r="D382">
        <v>4</v>
      </c>
      <c r="E382">
        <v>608</v>
      </c>
      <c r="F382">
        <v>2432</v>
      </c>
    </row>
    <row r="383" spans="1:6" x14ac:dyDescent="0.25">
      <c r="A383" t="s">
        <v>5522</v>
      </c>
      <c r="B383">
        <v>41.470109999999998</v>
      </c>
      <c r="C383">
        <v>2.0823749999999999</v>
      </c>
      <c r="D383">
        <v>4.5</v>
      </c>
      <c r="E383">
        <v>443</v>
      </c>
      <c r="F383">
        <v>1993.5</v>
      </c>
    </row>
    <row r="384" spans="1:6" x14ac:dyDescent="0.25">
      <c r="A384" t="s">
        <v>5523</v>
      </c>
      <c r="B384">
        <v>38.962029999999999</v>
      </c>
      <c r="C384">
        <v>-0.149149</v>
      </c>
      <c r="D384">
        <v>4</v>
      </c>
      <c r="E384">
        <v>390</v>
      </c>
      <c r="F384">
        <v>1560</v>
      </c>
    </row>
    <row r="385" spans="1:6" x14ac:dyDescent="0.25">
      <c r="A385" t="s">
        <v>5524</v>
      </c>
      <c r="B385">
        <v>39.451500000000003</v>
      </c>
      <c r="C385">
        <v>-5.3278020000000001</v>
      </c>
      <c r="D385">
        <v>4</v>
      </c>
      <c r="E385">
        <v>697</v>
      </c>
      <c r="F385">
        <v>2788</v>
      </c>
    </row>
    <row r="386" spans="1:6" x14ac:dyDescent="0.25">
      <c r="A386" t="s">
        <v>5525</v>
      </c>
      <c r="B386">
        <v>39.451979999999999</v>
      </c>
      <c r="C386">
        <v>-5.3270390000000001</v>
      </c>
      <c r="D386">
        <v>4</v>
      </c>
      <c r="E386">
        <v>700</v>
      </c>
      <c r="F386">
        <v>2800</v>
      </c>
    </row>
    <row r="387" spans="1:6" x14ac:dyDescent="0.25">
      <c r="A387" t="s">
        <v>5526</v>
      </c>
      <c r="B387">
        <v>37.631363</v>
      </c>
      <c r="C387">
        <v>-0.69968600000000003</v>
      </c>
      <c r="D387">
        <v>3.5</v>
      </c>
      <c r="E387">
        <v>1002</v>
      </c>
      <c r="F387">
        <v>3507</v>
      </c>
    </row>
    <row r="388" spans="1:6" x14ac:dyDescent="0.25">
      <c r="A388" t="s">
        <v>5527</v>
      </c>
      <c r="B388">
        <v>37.633414999999999</v>
      </c>
      <c r="C388">
        <v>-0.70374999999999999</v>
      </c>
      <c r="D388">
        <v>4.5</v>
      </c>
      <c r="E388">
        <v>526</v>
      </c>
      <c r="F388">
        <v>2367</v>
      </c>
    </row>
    <row r="389" spans="1:6" x14ac:dyDescent="0.25">
      <c r="A389" t="s">
        <v>5449</v>
      </c>
      <c r="B389">
        <v>37.631354999999999</v>
      </c>
      <c r="C389">
        <v>-0.70035899999999995</v>
      </c>
      <c r="D389">
        <v>4</v>
      </c>
      <c r="E389">
        <v>754</v>
      </c>
      <c r="F389">
        <v>3016</v>
      </c>
    </row>
    <row r="390" spans="1:6" x14ac:dyDescent="0.25">
      <c r="A390" t="s">
        <v>5528</v>
      </c>
      <c r="B390">
        <v>37.632860000000001</v>
      </c>
      <c r="C390">
        <v>-0.70394599999999996</v>
      </c>
      <c r="D390">
        <v>4</v>
      </c>
      <c r="E390">
        <v>501</v>
      </c>
      <c r="F390">
        <v>2004</v>
      </c>
    </row>
    <row r="391" spans="1:6" x14ac:dyDescent="0.25">
      <c r="A391" t="s">
        <v>5529</v>
      </c>
      <c r="B391">
        <v>37.631900000000002</v>
      </c>
      <c r="C391">
        <v>-0.69816299999999998</v>
      </c>
      <c r="D391">
        <v>4</v>
      </c>
      <c r="E391">
        <v>427</v>
      </c>
      <c r="F391">
        <v>1708</v>
      </c>
    </row>
    <row r="392" spans="1:6" x14ac:dyDescent="0.25">
      <c r="A392" t="s">
        <v>5530</v>
      </c>
      <c r="B392">
        <v>39.11795</v>
      </c>
      <c r="C392">
        <v>-2.000197</v>
      </c>
      <c r="D392">
        <v>4.5</v>
      </c>
      <c r="E392">
        <v>869</v>
      </c>
      <c r="F392">
        <v>3910.5</v>
      </c>
    </row>
    <row r="393" spans="1:6" x14ac:dyDescent="0.25">
      <c r="A393" t="s">
        <v>5531</v>
      </c>
      <c r="B393">
        <v>38.500250000000001</v>
      </c>
      <c r="C393">
        <v>-2.4164189999999999</v>
      </c>
      <c r="D393">
        <v>4</v>
      </c>
      <c r="E393">
        <v>441</v>
      </c>
      <c r="F393">
        <v>1764</v>
      </c>
    </row>
    <row r="394" spans="1:6" x14ac:dyDescent="0.25">
      <c r="A394" t="s">
        <v>5532</v>
      </c>
      <c r="B394">
        <v>36.084454000000001</v>
      </c>
      <c r="C394">
        <v>-5.7636409999999998</v>
      </c>
      <c r="D394">
        <v>4.5</v>
      </c>
      <c r="E394">
        <v>923</v>
      </c>
      <c r="F394">
        <v>4153.5</v>
      </c>
    </row>
    <row r="395" spans="1:6" x14ac:dyDescent="0.25">
      <c r="A395" t="s">
        <v>5533</v>
      </c>
      <c r="B395">
        <v>36.088554000000002</v>
      </c>
      <c r="C395">
        <v>-5.7743919999999997</v>
      </c>
      <c r="D395">
        <v>4.5</v>
      </c>
      <c r="E395">
        <v>612</v>
      </c>
      <c r="F395">
        <v>2754</v>
      </c>
    </row>
    <row r="396" spans="1:6" x14ac:dyDescent="0.25">
      <c r="A396" t="s">
        <v>5534</v>
      </c>
      <c r="B396">
        <v>40.067352</v>
      </c>
      <c r="C396">
        <v>-5.7538640000000001</v>
      </c>
      <c r="D396">
        <v>4.5</v>
      </c>
      <c r="E396">
        <v>433</v>
      </c>
      <c r="F396">
        <v>1948.5</v>
      </c>
    </row>
    <row r="397" spans="1:6" x14ac:dyDescent="0.25">
      <c r="A397" t="s">
        <v>5535</v>
      </c>
      <c r="B397">
        <v>38.989445000000003</v>
      </c>
      <c r="C397">
        <v>-0.51576100000000002</v>
      </c>
      <c r="D397">
        <v>4.5</v>
      </c>
      <c r="E397">
        <v>678</v>
      </c>
      <c r="F397">
        <v>3051</v>
      </c>
    </row>
    <row r="398" spans="1:6" x14ac:dyDescent="0.25">
      <c r="A398" t="s">
        <v>5536</v>
      </c>
      <c r="B398">
        <v>43.396619999999999</v>
      </c>
      <c r="C398">
        <v>-5.7813100000000004</v>
      </c>
      <c r="D398">
        <v>4</v>
      </c>
      <c r="E398">
        <v>335</v>
      </c>
      <c r="F398">
        <v>1340</v>
      </c>
    </row>
    <row r="399" spans="1:6" x14ac:dyDescent="0.25">
      <c r="A399" t="s">
        <v>5537</v>
      </c>
      <c r="B399">
        <v>36.862105999999997</v>
      </c>
      <c r="C399">
        <v>-5.17875</v>
      </c>
      <c r="D399">
        <v>4</v>
      </c>
      <c r="E399">
        <v>350</v>
      </c>
      <c r="F399">
        <v>1400</v>
      </c>
    </row>
    <row r="400" spans="1:6" x14ac:dyDescent="0.25">
      <c r="A400" t="s">
        <v>5538</v>
      </c>
      <c r="B400">
        <v>36.369647999999998</v>
      </c>
      <c r="C400">
        <v>-5.2246069999999998</v>
      </c>
      <c r="D400">
        <v>4.5</v>
      </c>
      <c r="E400">
        <v>532</v>
      </c>
      <c r="F400">
        <v>2394</v>
      </c>
    </row>
    <row r="401" spans="1:6" x14ac:dyDescent="0.25">
      <c r="A401" t="s">
        <v>5539</v>
      </c>
      <c r="B401">
        <v>39.473815999999999</v>
      </c>
      <c r="C401">
        <v>-0.37337799999999999</v>
      </c>
      <c r="D401">
        <v>4.5</v>
      </c>
      <c r="E401">
        <v>1095</v>
      </c>
      <c r="F401">
        <v>4927.5</v>
      </c>
    </row>
    <row r="402" spans="1:6" x14ac:dyDescent="0.25">
      <c r="A402" t="s">
        <v>5540</v>
      </c>
      <c r="B402">
        <v>39.468826</v>
      </c>
      <c r="C402">
        <v>-0.37445099999999998</v>
      </c>
      <c r="D402">
        <v>4</v>
      </c>
      <c r="E402">
        <v>627</v>
      </c>
      <c r="F402">
        <v>2508</v>
      </c>
    </row>
    <row r="403" spans="1:6" x14ac:dyDescent="0.25">
      <c r="A403" t="s">
        <v>5541</v>
      </c>
      <c r="B403">
        <v>39.457073000000001</v>
      </c>
      <c r="C403">
        <v>-0.38349699999999998</v>
      </c>
      <c r="D403">
        <v>4.5</v>
      </c>
      <c r="E403">
        <v>362</v>
      </c>
      <c r="F403">
        <v>1629</v>
      </c>
    </row>
    <row r="404" spans="1:6" x14ac:dyDescent="0.25">
      <c r="A404" t="s">
        <v>5542</v>
      </c>
      <c r="B404">
        <v>39.456290000000003</v>
      </c>
      <c r="C404">
        <v>-0.346688</v>
      </c>
      <c r="D404">
        <v>4</v>
      </c>
      <c r="E404">
        <v>585</v>
      </c>
      <c r="F404">
        <v>2340</v>
      </c>
    </row>
    <row r="405" spans="1:6" x14ac:dyDescent="0.25">
      <c r="A405" t="s">
        <v>5543</v>
      </c>
      <c r="B405">
        <v>39.475230000000003</v>
      </c>
      <c r="C405">
        <v>-0.37596299999999999</v>
      </c>
      <c r="D405">
        <v>4</v>
      </c>
      <c r="E405">
        <v>467</v>
      </c>
      <c r="F405">
        <v>1868</v>
      </c>
    </row>
    <row r="406" spans="1:6" x14ac:dyDescent="0.25">
      <c r="A406" t="s">
        <v>5544</v>
      </c>
      <c r="B406">
        <v>39.475903000000002</v>
      </c>
      <c r="C406">
        <v>-0.38017499999999999</v>
      </c>
      <c r="D406">
        <v>4</v>
      </c>
      <c r="E406">
        <v>591</v>
      </c>
      <c r="F406">
        <v>2364</v>
      </c>
    </row>
    <row r="407" spans="1:6" x14ac:dyDescent="0.25">
      <c r="A407" t="s">
        <v>5545</v>
      </c>
      <c r="B407">
        <v>39.475357000000002</v>
      </c>
      <c r="C407">
        <v>-0.37717000000000001</v>
      </c>
      <c r="D407">
        <v>4.5</v>
      </c>
      <c r="E407">
        <v>1380</v>
      </c>
      <c r="F407">
        <v>6210</v>
      </c>
    </row>
    <row r="408" spans="1:6" x14ac:dyDescent="0.25">
      <c r="A408" t="s">
        <v>5546</v>
      </c>
      <c r="B408">
        <v>39.473305000000003</v>
      </c>
      <c r="C408">
        <v>-0.37611899999999998</v>
      </c>
      <c r="D408">
        <v>4</v>
      </c>
      <c r="E408">
        <v>3140</v>
      </c>
      <c r="F408">
        <v>12560</v>
      </c>
    </row>
    <row r="409" spans="1:6" x14ac:dyDescent="0.25">
      <c r="A409" t="s">
        <v>5547</v>
      </c>
      <c r="B409">
        <v>39.473247999999998</v>
      </c>
      <c r="C409">
        <v>-0.37687199999999998</v>
      </c>
      <c r="D409">
        <v>4</v>
      </c>
      <c r="E409">
        <v>587</v>
      </c>
      <c r="F409">
        <v>2348</v>
      </c>
    </row>
    <row r="410" spans="1:6" x14ac:dyDescent="0.25">
      <c r="A410" t="s">
        <v>5548</v>
      </c>
      <c r="B410">
        <v>39.471780000000003</v>
      </c>
      <c r="C410">
        <v>-0.355271</v>
      </c>
      <c r="D410">
        <v>4</v>
      </c>
      <c r="E410">
        <v>356</v>
      </c>
      <c r="F410">
        <v>1424</v>
      </c>
    </row>
    <row r="411" spans="1:6" x14ac:dyDescent="0.25">
      <c r="A411" t="s">
        <v>5549</v>
      </c>
      <c r="B411">
        <v>39.476241999999999</v>
      </c>
      <c r="C411">
        <v>-0.37740800000000002</v>
      </c>
      <c r="D411">
        <v>4.5</v>
      </c>
      <c r="E411">
        <v>677</v>
      </c>
      <c r="F411">
        <v>3046.5</v>
      </c>
    </row>
    <row r="412" spans="1:6" x14ac:dyDescent="0.25">
      <c r="A412" t="s">
        <v>5550</v>
      </c>
      <c r="B412">
        <v>39.46705</v>
      </c>
      <c r="C412">
        <v>-0.350551</v>
      </c>
      <c r="D412">
        <v>4</v>
      </c>
      <c r="E412">
        <v>373</v>
      </c>
      <c r="F412">
        <v>1492</v>
      </c>
    </row>
    <row r="413" spans="1:6" x14ac:dyDescent="0.25">
      <c r="A413" t="s">
        <v>5551</v>
      </c>
      <c r="B413">
        <v>39.475149999999999</v>
      </c>
      <c r="C413">
        <v>-0.36960700000000002</v>
      </c>
      <c r="D413">
        <v>4</v>
      </c>
      <c r="E413">
        <v>469</v>
      </c>
      <c r="F413">
        <v>1876</v>
      </c>
    </row>
    <row r="414" spans="1:6" x14ac:dyDescent="0.25">
      <c r="A414" t="s">
        <v>5552</v>
      </c>
      <c r="B414">
        <v>39.485230000000001</v>
      </c>
      <c r="C414">
        <v>-0.402916</v>
      </c>
      <c r="D414">
        <v>4</v>
      </c>
      <c r="E414">
        <v>328</v>
      </c>
      <c r="F414">
        <v>1312</v>
      </c>
    </row>
    <row r="415" spans="1:6" x14ac:dyDescent="0.25">
      <c r="A415" t="s">
        <v>5553</v>
      </c>
      <c r="B415">
        <v>39.466614</v>
      </c>
      <c r="C415">
        <v>-0.36654599999999998</v>
      </c>
      <c r="D415">
        <v>4</v>
      </c>
      <c r="E415">
        <v>1099</v>
      </c>
      <c r="F415">
        <v>4396</v>
      </c>
    </row>
    <row r="416" spans="1:6" x14ac:dyDescent="0.25">
      <c r="A416" t="s">
        <v>5554</v>
      </c>
      <c r="B416">
        <v>39.461239999999997</v>
      </c>
      <c r="C416">
        <v>-0.326486</v>
      </c>
      <c r="D416">
        <v>4.5</v>
      </c>
      <c r="E416">
        <v>580</v>
      </c>
      <c r="F416">
        <v>2610</v>
      </c>
    </row>
    <row r="417" spans="1:6" x14ac:dyDescent="0.25">
      <c r="A417" t="s">
        <v>5555</v>
      </c>
      <c r="B417">
        <v>39.475056000000002</v>
      </c>
      <c r="C417">
        <v>-0.37765900000000002</v>
      </c>
      <c r="D417">
        <v>4</v>
      </c>
      <c r="E417">
        <v>510</v>
      </c>
      <c r="F417">
        <v>2040</v>
      </c>
    </row>
    <row r="418" spans="1:6" x14ac:dyDescent="0.25">
      <c r="A418" t="s">
        <v>5556</v>
      </c>
      <c r="B418">
        <v>39.478436000000002</v>
      </c>
      <c r="C418">
        <v>-0.37992799999999999</v>
      </c>
      <c r="D418">
        <v>4.5</v>
      </c>
      <c r="E418">
        <v>819</v>
      </c>
      <c r="F418">
        <v>3685.5</v>
      </c>
    </row>
    <row r="419" spans="1:6" x14ac:dyDescent="0.25">
      <c r="A419" t="s">
        <v>5557</v>
      </c>
      <c r="B419">
        <v>39.475883000000003</v>
      </c>
      <c r="C419">
        <v>-0.38319199999999998</v>
      </c>
      <c r="D419">
        <v>4.5</v>
      </c>
      <c r="E419">
        <v>2744</v>
      </c>
      <c r="F419">
        <v>12348</v>
      </c>
    </row>
    <row r="420" spans="1:6" x14ac:dyDescent="0.25">
      <c r="A420" t="s">
        <v>5558</v>
      </c>
      <c r="B420">
        <v>39.474620000000002</v>
      </c>
      <c r="C420">
        <v>-0.38657599999999998</v>
      </c>
      <c r="D420">
        <v>4.5</v>
      </c>
      <c r="E420">
        <v>493</v>
      </c>
      <c r="F420">
        <v>2218.5</v>
      </c>
    </row>
    <row r="421" spans="1:6" x14ac:dyDescent="0.25">
      <c r="A421" t="s">
        <v>5559</v>
      </c>
      <c r="B421">
        <v>39.468857</v>
      </c>
      <c r="C421">
        <v>-0.37435600000000002</v>
      </c>
      <c r="D421">
        <v>4.5</v>
      </c>
      <c r="E421">
        <v>1968</v>
      </c>
      <c r="F421">
        <v>8856</v>
      </c>
    </row>
    <row r="422" spans="1:6" x14ac:dyDescent="0.25">
      <c r="A422" t="s">
        <v>5560</v>
      </c>
      <c r="B422">
        <v>39.462482000000001</v>
      </c>
      <c r="C422">
        <v>-0.36956499999999998</v>
      </c>
      <c r="D422">
        <v>4.5</v>
      </c>
      <c r="E422">
        <v>1226</v>
      </c>
      <c r="F422">
        <v>5517</v>
      </c>
    </row>
    <row r="423" spans="1:6" x14ac:dyDescent="0.25">
      <c r="A423" t="s">
        <v>5561</v>
      </c>
      <c r="B423">
        <v>39.465243999999998</v>
      </c>
      <c r="C423">
        <v>-0.323131</v>
      </c>
      <c r="D423">
        <v>4</v>
      </c>
      <c r="E423">
        <v>1195</v>
      </c>
      <c r="F423">
        <v>4780</v>
      </c>
    </row>
    <row r="424" spans="1:6" x14ac:dyDescent="0.25">
      <c r="A424" t="s">
        <v>5562</v>
      </c>
      <c r="B424">
        <v>39.456997000000001</v>
      </c>
      <c r="C424">
        <v>-0.34871099999999999</v>
      </c>
      <c r="D424">
        <v>4</v>
      </c>
      <c r="E424">
        <v>391</v>
      </c>
      <c r="F424">
        <v>1564</v>
      </c>
    </row>
    <row r="425" spans="1:6" x14ac:dyDescent="0.25">
      <c r="A425" t="s">
        <v>5563</v>
      </c>
      <c r="B425">
        <v>39.474269999999997</v>
      </c>
      <c r="C425">
        <v>-0.37809700000000002</v>
      </c>
      <c r="D425">
        <v>4</v>
      </c>
      <c r="E425">
        <v>582</v>
      </c>
      <c r="F425">
        <v>2328</v>
      </c>
    </row>
    <row r="426" spans="1:6" x14ac:dyDescent="0.25">
      <c r="A426" t="s">
        <v>5564</v>
      </c>
      <c r="B426">
        <v>39.427177</v>
      </c>
      <c r="C426">
        <v>-0.35055599999999998</v>
      </c>
      <c r="D426">
        <v>4.5</v>
      </c>
      <c r="E426">
        <v>1010</v>
      </c>
      <c r="F426">
        <v>4545</v>
      </c>
    </row>
    <row r="427" spans="1:6" x14ac:dyDescent="0.25">
      <c r="A427" t="s">
        <v>5565</v>
      </c>
      <c r="B427">
        <v>39.47795</v>
      </c>
      <c r="C427">
        <v>-0.379828</v>
      </c>
      <c r="D427">
        <v>4.5</v>
      </c>
      <c r="E427">
        <v>359</v>
      </c>
      <c r="F427">
        <v>1615.5</v>
      </c>
    </row>
    <row r="428" spans="1:6" x14ac:dyDescent="0.25">
      <c r="A428" t="s">
        <v>5566</v>
      </c>
      <c r="B428">
        <v>39.469326000000002</v>
      </c>
      <c r="C428">
        <v>-0.35766900000000001</v>
      </c>
      <c r="D428">
        <v>4.5</v>
      </c>
      <c r="E428">
        <v>338</v>
      </c>
      <c r="F428">
        <v>1521</v>
      </c>
    </row>
    <row r="429" spans="1:6" x14ac:dyDescent="0.25">
      <c r="A429" t="s">
        <v>5567</v>
      </c>
      <c r="B429">
        <v>39.468029999999999</v>
      </c>
      <c r="C429">
        <v>-0.35941299999999998</v>
      </c>
      <c r="D429">
        <v>4.5</v>
      </c>
      <c r="E429">
        <v>561</v>
      </c>
      <c r="F429">
        <v>2524.5</v>
      </c>
    </row>
    <row r="430" spans="1:6" x14ac:dyDescent="0.25">
      <c r="A430" t="s">
        <v>5568</v>
      </c>
      <c r="B430">
        <v>39.467945</v>
      </c>
      <c r="C430">
        <v>-0.37852400000000003</v>
      </c>
      <c r="D430">
        <v>3.5</v>
      </c>
      <c r="E430">
        <v>527</v>
      </c>
      <c r="F430">
        <v>1844.5</v>
      </c>
    </row>
    <row r="431" spans="1:6" x14ac:dyDescent="0.25">
      <c r="A431" t="s">
        <v>5569</v>
      </c>
      <c r="B431">
        <v>39.474074999999999</v>
      </c>
      <c r="C431">
        <v>-0.37498799999999999</v>
      </c>
      <c r="D431">
        <v>4.5</v>
      </c>
      <c r="E431">
        <v>500</v>
      </c>
      <c r="F431">
        <v>2250</v>
      </c>
    </row>
    <row r="432" spans="1:6" x14ac:dyDescent="0.25">
      <c r="A432" t="s">
        <v>5570</v>
      </c>
      <c r="B432">
        <v>39.470832999999999</v>
      </c>
      <c r="C432">
        <v>-0.37724200000000002</v>
      </c>
      <c r="D432">
        <v>4.5</v>
      </c>
      <c r="E432">
        <v>957</v>
      </c>
      <c r="F432">
        <v>4306.5</v>
      </c>
    </row>
    <row r="433" spans="1:6" x14ac:dyDescent="0.25">
      <c r="A433" t="s">
        <v>5571</v>
      </c>
      <c r="B433">
        <v>39.469444000000003</v>
      </c>
      <c r="C433">
        <v>-0.389569</v>
      </c>
      <c r="D433">
        <v>4.5</v>
      </c>
      <c r="E433">
        <v>425</v>
      </c>
      <c r="F433">
        <v>1912.5</v>
      </c>
    </row>
    <row r="434" spans="1:6" x14ac:dyDescent="0.25">
      <c r="A434" t="s">
        <v>5572</v>
      </c>
      <c r="B434">
        <v>39.473872999999998</v>
      </c>
      <c r="C434">
        <v>-0.37609599999999999</v>
      </c>
      <c r="D434">
        <v>4</v>
      </c>
      <c r="E434">
        <v>4111</v>
      </c>
      <c r="F434">
        <v>16444</v>
      </c>
    </row>
    <row r="435" spans="1:6" x14ac:dyDescent="0.25">
      <c r="A435" t="s">
        <v>5573</v>
      </c>
      <c r="B435">
        <v>39.465724999999999</v>
      </c>
      <c r="C435">
        <v>-0.38433600000000001</v>
      </c>
      <c r="D435">
        <v>4.5</v>
      </c>
      <c r="E435">
        <v>664</v>
      </c>
      <c r="F435">
        <v>2988</v>
      </c>
    </row>
    <row r="436" spans="1:6" x14ac:dyDescent="0.25">
      <c r="A436" t="s">
        <v>5574</v>
      </c>
      <c r="B436">
        <v>39.472473000000001</v>
      </c>
      <c r="C436">
        <v>-0.37652999999999998</v>
      </c>
      <c r="D436">
        <v>3.5</v>
      </c>
      <c r="E436">
        <v>1340</v>
      </c>
      <c r="F436">
        <v>4690</v>
      </c>
    </row>
    <row r="437" spans="1:6" x14ac:dyDescent="0.25">
      <c r="A437" t="s">
        <v>5575</v>
      </c>
      <c r="B437">
        <v>39.479526999999997</v>
      </c>
      <c r="C437">
        <v>-0.324181</v>
      </c>
      <c r="D437">
        <v>4</v>
      </c>
      <c r="E437">
        <v>679</v>
      </c>
      <c r="F437">
        <v>2716</v>
      </c>
    </row>
    <row r="438" spans="1:6" x14ac:dyDescent="0.25">
      <c r="A438" t="s">
        <v>5576</v>
      </c>
      <c r="B438">
        <v>39.476256999999997</v>
      </c>
      <c r="C438">
        <v>-0.38018299999999999</v>
      </c>
      <c r="D438">
        <v>3.5</v>
      </c>
      <c r="E438">
        <v>771</v>
      </c>
      <c r="F438">
        <v>2698.5</v>
      </c>
    </row>
    <row r="439" spans="1:6" x14ac:dyDescent="0.25">
      <c r="A439" t="s">
        <v>5577</v>
      </c>
      <c r="B439">
        <v>39.453667000000003</v>
      </c>
      <c r="C439">
        <v>-0.36915500000000001</v>
      </c>
      <c r="D439">
        <v>4</v>
      </c>
      <c r="E439">
        <v>418</v>
      </c>
      <c r="F439">
        <v>1672</v>
      </c>
    </row>
    <row r="440" spans="1:6" x14ac:dyDescent="0.25">
      <c r="A440" t="s">
        <v>5578</v>
      </c>
      <c r="B440">
        <v>39.472490000000001</v>
      </c>
      <c r="C440">
        <v>-0.36738700000000002</v>
      </c>
      <c r="D440">
        <v>4</v>
      </c>
      <c r="E440">
        <v>423</v>
      </c>
      <c r="F440">
        <v>1692</v>
      </c>
    </row>
    <row r="441" spans="1:6" x14ac:dyDescent="0.25">
      <c r="A441" t="s">
        <v>5579</v>
      </c>
      <c r="B441">
        <v>39.475185000000003</v>
      </c>
      <c r="C441">
        <v>-0.37622699999999998</v>
      </c>
      <c r="D441">
        <v>4</v>
      </c>
      <c r="E441">
        <v>874</v>
      </c>
      <c r="F441">
        <v>3496</v>
      </c>
    </row>
    <row r="442" spans="1:6" x14ac:dyDescent="0.25">
      <c r="A442" t="s">
        <v>5580</v>
      </c>
      <c r="B442">
        <v>39.476394999999997</v>
      </c>
      <c r="C442">
        <v>-0.37597999999999998</v>
      </c>
      <c r="D442">
        <v>4</v>
      </c>
      <c r="E442">
        <v>413</v>
      </c>
      <c r="F442">
        <v>1652</v>
      </c>
    </row>
    <row r="443" spans="1:6" x14ac:dyDescent="0.25">
      <c r="A443" t="s">
        <v>5581</v>
      </c>
      <c r="B443">
        <v>39.474640000000001</v>
      </c>
      <c r="C443">
        <v>-0.37568099999999999</v>
      </c>
      <c r="D443">
        <v>4</v>
      </c>
      <c r="E443">
        <v>684</v>
      </c>
      <c r="F443">
        <v>2736</v>
      </c>
    </row>
    <row r="444" spans="1:6" x14ac:dyDescent="0.25">
      <c r="A444" t="s">
        <v>5582</v>
      </c>
      <c r="B444">
        <v>39.475299999999997</v>
      </c>
      <c r="C444">
        <v>-0.40270699999999998</v>
      </c>
      <c r="D444">
        <v>4.5</v>
      </c>
      <c r="E444">
        <v>397</v>
      </c>
      <c r="F444">
        <v>1786.5</v>
      </c>
    </row>
    <row r="445" spans="1:6" x14ac:dyDescent="0.25">
      <c r="A445" t="s">
        <v>5583</v>
      </c>
      <c r="B445">
        <v>39.467059999999996</v>
      </c>
      <c r="C445">
        <v>-0.32518399999999997</v>
      </c>
      <c r="D445">
        <v>4</v>
      </c>
      <c r="E445">
        <v>704</v>
      </c>
      <c r="F445">
        <v>2816</v>
      </c>
    </row>
    <row r="446" spans="1:6" x14ac:dyDescent="0.25">
      <c r="A446" t="s">
        <v>5584</v>
      </c>
      <c r="B446">
        <v>39.4786</v>
      </c>
      <c r="C446">
        <v>-0.37733</v>
      </c>
      <c r="D446">
        <v>4</v>
      </c>
      <c r="E446">
        <v>528</v>
      </c>
      <c r="F446">
        <v>2112</v>
      </c>
    </row>
    <row r="447" spans="1:6" x14ac:dyDescent="0.25">
      <c r="A447" t="s">
        <v>5585</v>
      </c>
      <c r="B447">
        <v>39.478943000000001</v>
      </c>
      <c r="C447">
        <v>-0.37690299999999999</v>
      </c>
      <c r="D447">
        <v>4.5</v>
      </c>
      <c r="E447">
        <v>366</v>
      </c>
      <c r="F447">
        <v>1647</v>
      </c>
    </row>
    <row r="448" spans="1:6" x14ac:dyDescent="0.25">
      <c r="A448" t="s">
        <v>5586</v>
      </c>
      <c r="B448">
        <v>39.474975999999998</v>
      </c>
      <c r="C448">
        <v>-0.36971500000000002</v>
      </c>
      <c r="D448">
        <v>4.5</v>
      </c>
      <c r="E448">
        <v>553</v>
      </c>
      <c r="F448">
        <v>2488.5</v>
      </c>
    </row>
    <row r="449" spans="1:6" x14ac:dyDescent="0.25">
      <c r="A449" t="s">
        <v>5587</v>
      </c>
      <c r="B449">
        <v>39.469794999999998</v>
      </c>
      <c r="C449">
        <v>-0.37445400000000001</v>
      </c>
      <c r="D449">
        <v>4</v>
      </c>
      <c r="E449">
        <v>1513</v>
      </c>
      <c r="F449">
        <v>6052</v>
      </c>
    </row>
    <row r="450" spans="1:6" x14ac:dyDescent="0.25">
      <c r="A450" t="s">
        <v>5588</v>
      </c>
      <c r="B450">
        <v>39.47589</v>
      </c>
      <c r="C450">
        <v>-0.38015300000000002</v>
      </c>
      <c r="D450">
        <v>4.5</v>
      </c>
      <c r="E450">
        <v>1876</v>
      </c>
      <c r="F450">
        <v>8442</v>
      </c>
    </row>
    <row r="451" spans="1:6" x14ac:dyDescent="0.25">
      <c r="A451" t="s">
        <v>5589</v>
      </c>
      <c r="B451">
        <v>39.482258000000002</v>
      </c>
      <c r="C451">
        <v>-0.32606400000000002</v>
      </c>
      <c r="D451">
        <v>4.5</v>
      </c>
      <c r="E451">
        <v>2246</v>
      </c>
      <c r="F451">
        <v>10107</v>
      </c>
    </row>
    <row r="452" spans="1:6" x14ac:dyDescent="0.25">
      <c r="A452" t="s">
        <v>5590</v>
      </c>
      <c r="B452">
        <v>39.472557000000002</v>
      </c>
      <c r="C452">
        <v>-0.376498</v>
      </c>
      <c r="D452">
        <v>3.5</v>
      </c>
      <c r="E452">
        <v>843</v>
      </c>
      <c r="F452">
        <v>2950.5</v>
      </c>
    </row>
    <row r="453" spans="1:6" x14ac:dyDescent="0.25">
      <c r="A453" t="s">
        <v>5591</v>
      </c>
      <c r="B453">
        <v>39.478560000000002</v>
      </c>
      <c r="C453">
        <v>-0.37857499999999999</v>
      </c>
      <c r="D453">
        <v>4</v>
      </c>
      <c r="E453">
        <v>430</v>
      </c>
      <c r="F453">
        <v>1720</v>
      </c>
    </row>
    <row r="454" spans="1:6" x14ac:dyDescent="0.25">
      <c r="A454" t="s">
        <v>5592</v>
      </c>
      <c r="B454">
        <v>39.47016</v>
      </c>
      <c r="C454">
        <v>-0.373832</v>
      </c>
      <c r="D454">
        <v>4.5</v>
      </c>
      <c r="E454">
        <v>772</v>
      </c>
      <c r="F454">
        <v>3474</v>
      </c>
    </row>
    <row r="455" spans="1:6" x14ac:dyDescent="0.25">
      <c r="A455" t="s">
        <v>5593</v>
      </c>
      <c r="B455">
        <v>39.483257000000002</v>
      </c>
      <c r="C455">
        <v>-0.39955000000000002</v>
      </c>
      <c r="D455">
        <v>4.5</v>
      </c>
      <c r="E455">
        <v>418</v>
      </c>
      <c r="F455">
        <v>1881</v>
      </c>
    </row>
    <row r="456" spans="1:6" x14ac:dyDescent="0.25">
      <c r="A456" t="s">
        <v>5594</v>
      </c>
      <c r="B456">
        <v>39.470860000000002</v>
      </c>
      <c r="C456">
        <v>-0.37786999999999998</v>
      </c>
      <c r="D456">
        <v>4</v>
      </c>
      <c r="E456">
        <v>931</v>
      </c>
      <c r="F456">
        <v>3724</v>
      </c>
    </row>
    <row r="457" spans="1:6" x14ac:dyDescent="0.25">
      <c r="A457" t="s">
        <v>5595</v>
      </c>
      <c r="B457">
        <v>39.463479999999997</v>
      </c>
      <c r="C457">
        <v>-0.36797999999999997</v>
      </c>
      <c r="D457">
        <v>4.5</v>
      </c>
      <c r="E457">
        <v>418</v>
      </c>
      <c r="F457">
        <v>1881</v>
      </c>
    </row>
    <row r="458" spans="1:6" x14ac:dyDescent="0.25">
      <c r="A458" t="s">
        <v>5596</v>
      </c>
      <c r="B458">
        <v>39.46067</v>
      </c>
      <c r="C458">
        <v>-0.37357499999999999</v>
      </c>
      <c r="D458">
        <v>4</v>
      </c>
      <c r="E458">
        <v>790</v>
      </c>
      <c r="F458">
        <v>3160</v>
      </c>
    </row>
    <row r="459" spans="1:6" x14ac:dyDescent="0.25">
      <c r="A459" t="s">
        <v>5597</v>
      </c>
      <c r="B459">
        <v>39.470973999999998</v>
      </c>
      <c r="C459">
        <v>-0.37786399999999998</v>
      </c>
      <c r="D459">
        <v>3.5</v>
      </c>
      <c r="E459">
        <v>736</v>
      </c>
      <c r="F459">
        <v>2576</v>
      </c>
    </row>
    <row r="460" spans="1:6" x14ac:dyDescent="0.25">
      <c r="A460" t="s">
        <v>5598</v>
      </c>
      <c r="B460">
        <v>39.473072000000002</v>
      </c>
      <c r="C460">
        <v>-0.35066000000000003</v>
      </c>
      <c r="D460">
        <v>4.5</v>
      </c>
      <c r="E460">
        <v>563</v>
      </c>
      <c r="F460">
        <v>2533.5</v>
      </c>
    </row>
    <row r="461" spans="1:6" x14ac:dyDescent="0.25">
      <c r="A461" t="s">
        <v>5599</v>
      </c>
      <c r="B461">
        <v>39.470419999999997</v>
      </c>
      <c r="C461">
        <v>-0.35755999999999999</v>
      </c>
      <c r="D461">
        <v>4</v>
      </c>
      <c r="E461">
        <v>416</v>
      </c>
      <c r="F461">
        <v>1664</v>
      </c>
    </row>
    <row r="462" spans="1:6" x14ac:dyDescent="0.25">
      <c r="A462" t="s">
        <v>5600</v>
      </c>
      <c r="B462">
        <v>39.47551</v>
      </c>
      <c r="C462">
        <v>-0.37606200000000001</v>
      </c>
      <c r="D462">
        <v>4</v>
      </c>
      <c r="E462">
        <v>950</v>
      </c>
      <c r="F462">
        <v>3800</v>
      </c>
    </row>
    <row r="463" spans="1:6" x14ac:dyDescent="0.25">
      <c r="A463" t="s">
        <v>5601</v>
      </c>
      <c r="B463">
        <v>39.473877000000002</v>
      </c>
      <c r="C463">
        <v>-0.37534600000000001</v>
      </c>
      <c r="D463">
        <v>3.5</v>
      </c>
      <c r="E463">
        <v>534</v>
      </c>
      <c r="F463">
        <v>1869</v>
      </c>
    </row>
    <row r="464" spans="1:6" x14ac:dyDescent="0.25">
      <c r="A464" t="s">
        <v>5602</v>
      </c>
      <c r="B464">
        <v>39.466937999999999</v>
      </c>
      <c r="C464">
        <v>-0.33563300000000001</v>
      </c>
      <c r="D464">
        <v>4.5</v>
      </c>
      <c r="E464">
        <v>848</v>
      </c>
      <c r="F464">
        <v>3816</v>
      </c>
    </row>
    <row r="465" spans="1:6" x14ac:dyDescent="0.25">
      <c r="A465" t="s">
        <v>5603</v>
      </c>
      <c r="B465">
        <v>39.474290000000003</v>
      </c>
      <c r="C465">
        <v>-0.37526900000000002</v>
      </c>
      <c r="D465">
        <v>4</v>
      </c>
      <c r="E465">
        <v>450</v>
      </c>
      <c r="F465">
        <v>1800</v>
      </c>
    </row>
    <row r="466" spans="1:6" x14ac:dyDescent="0.25">
      <c r="A466" t="s">
        <v>5604</v>
      </c>
      <c r="B466">
        <v>39.467579999999998</v>
      </c>
      <c r="C466">
        <v>-0.36462699999999998</v>
      </c>
      <c r="D466">
        <v>4.5</v>
      </c>
      <c r="E466">
        <v>2196</v>
      </c>
      <c r="F466">
        <v>9882</v>
      </c>
    </row>
    <row r="467" spans="1:6" x14ac:dyDescent="0.25">
      <c r="A467" t="s">
        <v>5605</v>
      </c>
      <c r="B467">
        <v>39.473723999999997</v>
      </c>
      <c r="C467">
        <v>-0.37669000000000002</v>
      </c>
      <c r="D467">
        <v>4</v>
      </c>
      <c r="E467">
        <v>683</v>
      </c>
      <c r="F467">
        <v>2732</v>
      </c>
    </row>
    <row r="468" spans="1:6" x14ac:dyDescent="0.25">
      <c r="A468" t="s">
        <v>5606</v>
      </c>
      <c r="B468">
        <v>39.465539999999997</v>
      </c>
      <c r="C468">
        <v>-0.36823699999999998</v>
      </c>
      <c r="D468">
        <v>3.5</v>
      </c>
      <c r="E468">
        <v>370</v>
      </c>
      <c r="F468">
        <v>1295</v>
      </c>
    </row>
    <row r="469" spans="1:6" x14ac:dyDescent="0.25">
      <c r="A469" t="s">
        <v>5607</v>
      </c>
      <c r="B469">
        <v>39.476215000000003</v>
      </c>
      <c r="C469">
        <v>-0.34874899999999998</v>
      </c>
      <c r="D469">
        <v>4.5</v>
      </c>
      <c r="E469">
        <v>620</v>
      </c>
      <c r="F469">
        <v>2790</v>
      </c>
    </row>
    <row r="470" spans="1:6" x14ac:dyDescent="0.25">
      <c r="A470" t="s">
        <v>5608</v>
      </c>
      <c r="B470">
        <v>39.465404999999997</v>
      </c>
      <c r="C470">
        <v>-0.36361300000000002</v>
      </c>
      <c r="D470">
        <v>4</v>
      </c>
      <c r="E470">
        <v>413</v>
      </c>
      <c r="F470">
        <v>1652</v>
      </c>
    </row>
    <row r="471" spans="1:6" x14ac:dyDescent="0.25">
      <c r="A471" t="s">
        <v>5609</v>
      </c>
      <c r="B471">
        <v>39.470970000000001</v>
      </c>
      <c r="C471">
        <v>-0.375195</v>
      </c>
      <c r="D471">
        <v>4.5</v>
      </c>
      <c r="E471">
        <v>2209</v>
      </c>
      <c r="F471">
        <v>9940.5</v>
      </c>
    </row>
    <row r="472" spans="1:6" x14ac:dyDescent="0.25">
      <c r="A472" t="s">
        <v>5610</v>
      </c>
      <c r="B472">
        <v>39.459560000000003</v>
      </c>
      <c r="C472">
        <v>-0.34956100000000001</v>
      </c>
      <c r="D472">
        <v>4</v>
      </c>
      <c r="E472">
        <v>321</v>
      </c>
      <c r="F472">
        <v>1284</v>
      </c>
    </row>
    <row r="473" spans="1:6" x14ac:dyDescent="0.25">
      <c r="A473" t="s">
        <v>5611</v>
      </c>
      <c r="B473">
        <v>39.467030000000001</v>
      </c>
      <c r="C473">
        <v>-0.36562899999999998</v>
      </c>
      <c r="D473">
        <v>4.5</v>
      </c>
      <c r="E473">
        <v>639</v>
      </c>
      <c r="F473">
        <v>2875.5</v>
      </c>
    </row>
    <row r="474" spans="1:6" x14ac:dyDescent="0.25">
      <c r="A474" t="s">
        <v>5612</v>
      </c>
      <c r="B474">
        <v>39.468273000000003</v>
      </c>
      <c r="C474">
        <v>-0.35941600000000001</v>
      </c>
      <c r="D474">
        <v>4.5</v>
      </c>
      <c r="E474">
        <v>418</v>
      </c>
      <c r="F474">
        <v>1881</v>
      </c>
    </row>
    <row r="475" spans="1:6" x14ac:dyDescent="0.25">
      <c r="A475" t="s">
        <v>5613</v>
      </c>
      <c r="B475">
        <v>39.46604</v>
      </c>
      <c r="C475">
        <v>-0.36817</v>
      </c>
      <c r="D475">
        <v>4.5</v>
      </c>
      <c r="E475">
        <v>360</v>
      </c>
      <c r="F475">
        <v>1620</v>
      </c>
    </row>
    <row r="476" spans="1:6" x14ac:dyDescent="0.25">
      <c r="A476" t="s">
        <v>5614</v>
      </c>
      <c r="B476">
        <v>39.474876000000002</v>
      </c>
      <c r="C476">
        <v>-0.37529800000000002</v>
      </c>
      <c r="D476">
        <v>4</v>
      </c>
      <c r="E476">
        <v>509</v>
      </c>
      <c r="F476">
        <v>2036</v>
      </c>
    </row>
    <row r="477" spans="1:6" x14ac:dyDescent="0.25">
      <c r="A477" t="s">
        <v>5615</v>
      </c>
      <c r="B477">
        <v>39.471362999999997</v>
      </c>
      <c r="C477">
        <v>-0.37744699999999998</v>
      </c>
      <c r="D477">
        <v>4.5</v>
      </c>
      <c r="E477">
        <v>1365</v>
      </c>
      <c r="F477">
        <v>6142.5</v>
      </c>
    </row>
    <row r="478" spans="1:6" x14ac:dyDescent="0.25">
      <c r="A478" t="s">
        <v>5616</v>
      </c>
      <c r="B478">
        <v>39.466244000000003</v>
      </c>
      <c r="C478">
        <v>-0.36591699999999999</v>
      </c>
      <c r="D478">
        <v>4</v>
      </c>
      <c r="E478">
        <v>344</v>
      </c>
      <c r="F478">
        <v>1376</v>
      </c>
    </row>
    <row r="479" spans="1:6" x14ac:dyDescent="0.25">
      <c r="A479" t="s">
        <v>5617</v>
      </c>
      <c r="B479">
        <v>39.485236999999998</v>
      </c>
      <c r="C479">
        <v>-0.38517299999999999</v>
      </c>
      <c r="D479">
        <v>4.5</v>
      </c>
      <c r="E479">
        <v>1282</v>
      </c>
      <c r="F479">
        <v>5769</v>
      </c>
    </row>
    <row r="480" spans="1:6" x14ac:dyDescent="0.25">
      <c r="A480" t="s">
        <v>5618</v>
      </c>
      <c r="B480">
        <v>39.479121999999997</v>
      </c>
      <c r="C480">
        <v>-0.37809900000000002</v>
      </c>
      <c r="D480">
        <v>3.5</v>
      </c>
      <c r="E480">
        <v>885</v>
      </c>
      <c r="F480">
        <v>3097.5</v>
      </c>
    </row>
    <row r="481" spans="1:6" x14ac:dyDescent="0.25">
      <c r="A481" t="s">
        <v>5318</v>
      </c>
      <c r="B481">
        <v>39.471995999999997</v>
      </c>
      <c r="C481">
        <v>-0.376911</v>
      </c>
      <c r="D481">
        <v>4</v>
      </c>
      <c r="E481">
        <v>789</v>
      </c>
      <c r="F481">
        <v>3156</v>
      </c>
    </row>
    <row r="482" spans="1:6" x14ac:dyDescent="0.25">
      <c r="A482" t="s">
        <v>5619</v>
      </c>
      <c r="B482">
        <v>39.474724000000002</v>
      </c>
      <c r="C482">
        <v>-0.37766699999999997</v>
      </c>
      <c r="D482">
        <v>4</v>
      </c>
      <c r="E482">
        <v>414</v>
      </c>
      <c r="F482">
        <v>1656</v>
      </c>
    </row>
    <row r="483" spans="1:6" x14ac:dyDescent="0.25">
      <c r="A483" t="s">
        <v>5620</v>
      </c>
      <c r="B483">
        <v>39.463318000000001</v>
      </c>
      <c r="C483">
        <v>-0.36799900000000002</v>
      </c>
      <c r="D483">
        <v>4.5</v>
      </c>
      <c r="E483">
        <v>351</v>
      </c>
      <c r="F483">
        <v>1579.5</v>
      </c>
    </row>
    <row r="484" spans="1:6" x14ac:dyDescent="0.25">
      <c r="A484" t="s">
        <v>5621</v>
      </c>
      <c r="B484">
        <v>39.473089999999999</v>
      </c>
      <c r="C484">
        <v>-0.379048</v>
      </c>
      <c r="D484">
        <v>4.5</v>
      </c>
      <c r="E484">
        <v>1038</v>
      </c>
      <c r="F484">
        <v>4671</v>
      </c>
    </row>
    <row r="485" spans="1:6" x14ac:dyDescent="0.25">
      <c r="A485" t="s">
        <v>5622</v>
      </c>
      <c r="B485">
        <v>39.478157000000003</v>
      </c>
      <c r="C485">
        <v>-0.376531</v>
      </c>
      <c r="D485">
        <v>4.5</v>
      </c>
      <c r="E485">
        <v>692</v>
      </c>
      <c r="F485">
        <v>3114</v>
      </c>
    </row>
    <row r="486" spans="1:6" x14ac:dyDescent="0.25">
      <c r="A486" t="s">
        <v>5623</v>
      </c>
      <c r="B486">
        <v>39.469729999999998</v>
      </c>
      <c r="C486">
        <v>-0.37450800000000001</v>
      </c>
      <c r="D486">
        <v>4.5</v>
      </c>
      <c r="E486">
        <v>681</v>
      </c>
      <c r="F486">
        <v>3064.5</v>
      </c>
    </row>
    <row r="487" spans="1:6" x14ac:dyDescent="0.25">
      <c r="A487" t="s">
        <v>5624</v>
      </c>
      <c r="B487">
        <v>39.457099999999997</v>
      </c>
      <c r="C487">
        <v>-0.345997</v>
      </c>
      <c r="D487">
        <v>4</v>
      </c>
      <c r="E487">
        <v>322</v>
      </c>
      <c r="F487">
        <v>1288</v>
      </c>
    </row>
    <row r="488" spans="1:6" x14ac:dyDescent="0.25">
      <c r="A488" t="s">
        <v>5625</v>
      </c>
      <c r="B488">
        <v>39.423824000000003</v>
      </c>
      <c r="C488">
        <v>-0.34136100000000003</v>
      </c>
      <c r="D488">
        <v>4.5</v>
      </c>
      <c r="E488">
        <v>863</v>
      </c>
      <c r="F488">
        <v>3883.5</v>
      </c>
    </row>
    <row r="489" spans="1:6" x14ac:dyDescent="0.25">
      <c r="A489" t="s">
        <v>5626</v>
      </c>
      <c r="B489">
        <v>39.47607</v>
      </c>
      <c r="C489">
        <v>-0.39127600000000001</v>
      </c>
      <c r="D489">
        <v>4</v>
      </c>
      <c r="E489">
        <v>447</v>
      </c>
      <c r="F489">
        <v>1788</v>
      </c>
    </row>
    <row r="490" spans="1:6" x14ac:dyDescent="0.25">
      <c r="A490" t="s">
        <v>5627</v>
      </c>
      <c r="B490">
        <v>39.464300000000001</v>
      </c>
      <c r="C490">
        <v>-0.32300600000000002</v>
      </c>
      <c r="D490">
        <v>4</v>
      </c>
      <c r="E490">
        <v>1527</v>
      </c>
      <c r="F490">
        <v>6108</v>
      </c>
    </row>
    <row r="491" spans="1:6" x14ac:dyDescent="0.25">
      <c r="A491" t="s">
        <v>5628</v>
      </c>
      <c r="B491">
        <v>39.463734000000002</v>
      </c>
      <c r="C491">
        <v>-0.369921</v>
      </c>
      <c r="D491">
        <v>4</v>
      </c>
      <c r="E491">
        <v>2412</v>
      </c>
      <c r="F491">
        <v>9648</v>
      </c>
    </row>
    <row r="492" spans="1:6" x14ac:dyDescent="0.25">
      <c r="A492" t="s">
        <v>5629</v>
      </c>
      <c r="B492">
        <v>39.472706000000002</v>
      </c>
      <c r="C492">
        <v>-0.36109400000000003</v>
      </c>
      <c r="D492">
        <v>4.5</v>
      </c>
      <c r="E492">
        <v>480</v>
      </c>
      <c r="F492">
        <v>2160</v>
      </c>
    </row>
    <row r="493" spans="1:6" x14ac:dyDescent="0.25">
      <c r="A493" t="s">
        <v>5630</v>
      </c>
      <c r="B493">
        <v>39.476303000000001</v>
      </c>
      <c r="C493">
        <v>-0.38056499999999999</v>
      </c>
      <c r="D493">
        <v>4.5</v>
      </c>
      <c r="E493">
        <v>633</v>
      </c>
      <c r="F493">
        <v>2848.5</v>
      </c>
    </row>
    <row r="494" spans="1:6" x14ac:dyDescent="0.25">
      <c r="A494" t="s">
        <v>5631</v>
      </c>
      <c r="B494">
        <v>39.477764000000001</v>
      </c>
      <c r="C494">
        <v>-0.38037199999999999</v>
      </c>
      <c r="D494">
        <v>4.5</v>
      </c>
      <c r="E494">
        <v>343</v>
      </c>
      <c r="F494">
        <v>1543.5</v>
      </c>
    </row>
    <row r="495" spans="1:6" x14ac:dyDescent="0.25">
      <c r="A495" t="s">
        <v>5632</v>
      </c>
      <c r="B495">
        <v>39.476154000000001</v>
      </c>
      <c r="C495">
        <v>-0.38130900000000001</v>
      </c>
      <c r="D495">
        <v>4.5</v>
      </c>
      <c r="E495">
        <v>480</v>
      </c>
      <c r="F495">
        <v>2160</v>
      </c>
    </row>
    <row r="496" spans="1:6" x14ac:dyDescent="0.25">
      <c r="A496" t="s">
        <v>5633</v>
      </c>
      <c r="B496">
        <v>39.463504999999998</v>
      </c>
      <c r="C496">
        <v>-0.37717899999999999</v>
      </c>
      <c r="D496">
        <v>4</v>
      </c>
      <c r="E496">
        <v>463</v>
      </c>
      <c r="F496">
        <v>1852</v>
      </c>
    </row>
    <row r="497" spans="1:6" x14ac:dyDescent="0.25">
      <c r="A497" t="s">
        <v>5634</v>
      </c>
      <c r="B497">
        <v>39.465805000000003</v>
      </c>
      <c r="C497">
        <v>-0.36673699999999998</v>
      </c>
      <c r="D497">
        <v>4</v>
      </c>
      <c r="E497">
        <v>771</v>
      </c>
      <c r="F497">
        <v>3084</v>
      </c>
    </row>
    <row r="498" spans="1:6" x14ac:dyDescent="0.25">
      <c r="A498" t="s">
        <v>5635</v>
      </c>
      <c r="B498">
        <v>39.468229999999998</v>
      </c>
      <c r="C498">
        <v>-0.37656000000000001</v>
      </c>
      <c r="D498">
        <v>4</v>
      </c>
      <c r="E498">
        <v>395</v>
      </c>
      <c r="F498">
        <v>1580</v>
      </c>
    </row>
    <row r="499" spans="1:6" x14ac:dyDescent="0.25">
      <c r="A499" t="s">
        <v>5636</v>
      </c>
      <c r="B499">
        <v>39.465995999999997</v>
      </c>
      <c r="C499">
        <v>-0.36490400000000001</v>
      </c>
      <c r="D499">
        <v>4</v>
      </c>
      <c r="E499">
        <v>322</v>
      </c>
      <c r="F499">
        <v>1288</v>
      </c>
    </row>
    <row r="500" spans="1:6" x14ac:dyDescent="0.25">
      <c r="A500" t="s">
        <v>5637</v>
      </c>
      <c r="B500">
        <v>39.493107000000002</v>
      </c>
      <c r="C500">
        <v>-0.36000100000000002</v>
      </c>
      <c r="D500">
        <v>4.5</v>
      </c>
      <c r="E500">
        <v>687</v>
      </c>
      <c r="F500">
        <v>3091.5</v>
      </c>
    </row>
    <row r="501" spans="1:6" x14ac:dyDescent="0.25">
      <c r="A501" t="s">
        <v>5638</v>
      </c>
      <c r="B501">
        <v>39.466880000000003</v>
      </c>
      <c r="C501">
        <v>-0.36908299999999999</v>
      </c>
      <c r="D501">
        <v>4</v>
      </c>
      <c r="E501">
        <v>944</v>
      </c>
      <c r="F501">
        <v>3776</v>
      </c>
    </row>
    <row r="502" spans="1:6" x14ac:dyDescent="0.25">
      <c r="A502" t="s">
        <v>5639</v>
      </c>
      <c r="B502">
        <v>39.481686000000003</v>
      </c>
      <c r="C502">
        <v>-0.39566000000000001</v>
      </c>
      <c r="D502">
        <v>4.5</v>
      </c>
      <c r="E502">
        <v>388</v>
      </c>
      <c r="F502">
        <v>1746</v>
      </c>
    </row>
    <row r="503" spans="1:6" x14ac:dyDescent="0.25">
      <c r="A503" t="s">
        <v>5640</v>
      </c>
      <c r="B503">
        <v>39.463659999999997</v>
      </c>
      <c r="C503">
        <v>-0.35772599999999999</v>
      </c>
      <c r="D503">
        <v>4.5</v>
      </c>
      <c r="E503">
        <v>410</v>
      </c>
      <c r="F503">
        <v>1845</v>
      </c>
    </row>
    <row r="504" spans="1:6" x14ac:dyDescent="0.25">
      <c r="A504" t="s">
        <v>5641</v>
      </c>
      <c r="B504">
        <v>39.463810000000002</v>
      </c>
      <c r="C504">
        <v>-0.37082199999999998</v>
      </c>
      <c r="D504">
        <v>4.5</v>
      </c>
      <c r="E504">
        <v>877</v>
      </c>
      <c r="F504">
        <v>3946.5</v>
      </c>
    </row>
    <row r="505" spans="1:6" x14ac:dyDescent="0.25">
      <c r="A505" t="s">
        <v>5642</v>
      </c>
      <c r="B505">
        <v>39.30838</v>
      </c>
      <c r="C505">
        <v>-0.29823899999999998</v>
      </c>
      <c r="D505">
        <v>4</v>
      </c>
      <c r="E505">
        <v>350</v>
      </c>
      <c r="F505">
        <v>1400</v>
      </c>
    </row>
    <row r="506" spans="1:6" x14ac:dyDescent="0.25">
      <c r="A506" t="s">
        <v>5643</v>
      </c>
      <c r="B506">
        <v>39.460949999999997</v>
      </c>
      <c r="C506">
        <v>-0.37450699999999998</v>
      </c>
      <c r="D506">
        <v>4</v>
      </c>
      <c r="E506">
        <v>823</v>
      </c>
      <c r="F506">
        <v>3292</v>
      </c>
    </row>
    <row r="507" spans="1:6" x14ac:dyDescent="0.25">
      <c r="A507" t="s">
        <v>5644</v>
      </c>
      <c r="B507">
        <v>39.465057000000002</v>
      </c>
      <c r="C507">
        <v>-0.393926</v>
      </c>
      <c r="D507">
        <v>4.5</v>
      </c>
      <c r="E507">
        <v>554</v>
      </c>
      <c r="F507">
        <v>2493</v>
      </c>
    </row>
    <row r="508" spans="1:6" x14ac:dyDescent="0.25">
      <c r="A508" t="s">
        <v>5645</v>
      </c>
      <c r="B508">
        <v>39.467140000000001</v>
      </c>
      <c r="C508">
        <v>-0.36555599999999999</v>
      </c>
      <c r="D508">
        <v>4</v>
      </c>
      <c r="E508">
        <v>705</v>
      </c>
      <c r="F508">
        <v>2820</v>
      </c>
    </row>
    <row r="509" spans="1:6" x14ac:dyDescent="0.25">
      <c r="A509" t="s">
        <v>5646</v>
      </c>
      <c r="B509">
        <v>39.458683000000001</v>
      </c>
      <c r="C509">
        <v>-0.351072</v>
      </c>
      <c r="D509">
        <v>4</v>
      </c>
      <c r="E509">
        <v>364</v>
      </c>
      <c r="F509">
        <v>1456</v>
      </c>
    </row>
    <row r="510" spans="1:6" x14ac:dyDescent="0.25">
      <c r="A510" t="s">
        <v>5647</v>
      </c>
      <c r="B510">
        <v>39.472200000000001</v>
      </c>
      <c r="C510">
        <v>-0.378079</v>
      </c>
      <c r="D510">
        <v>4.5</v>
      </c>
      <c r="E510">
        <v>1044</v>
      </c>
      <c r="F510">
        <v>4698</v>
      </c>
    </row>
    <row r="511" spans="1:6" x14ac:dyDescent="0.25">
      <c r="A511" t="s">
        <v>5648</v>
      </c>
      <c r="B511">
        <v>39.461390000000002</v>
      </c>
      <c r="C511">
        <v>-0.387517</v>
      </c>
      <c r="D511">
        <v>4.5</v>
      </c>
      <c r="E511">
        <v>406</v>
      </c>
      <c r="F511">
        <v>1827</v>
      </c>
    </row>
    <row r="512" spans="1:6" x14ac:dyDescent="0.25">
      <c r="A512" t="s">
        <v>5649</v>
      </c>
      <c r="B512">
        <v>39.475290000000001</v>
      </c>
      <c r="C512">
        <v>-0.37715500000000002</v>
      </c>
      <c r="D512">
        <v>4.5</v>
      </c>
      <c r="E512">
        <v>10056</v>
      </c>
      <c r="F512">
        <v>45252</v>
      </c>
    </row>
    <row r="513" spans="1:6" x14ac:dyDescent="0.25">
      <c r="A513" t="s">
        <v>5650</v>
      </c>
      <c r="B513">
        <v>39.480094999999999</v>
      </c>
      <c r="C513">
        <v>-0.37740000000000001</v>
      </c>
      <c r="D513">
        <v>4.5</v>
      </c>
      <c r="E513">
        <v>797</v>
      </c>
      <c r="F513">
        <v>3586.5</v>
      </c>
    </row>
    <row r="514" spans="1:6" x14ac:dyDescent="0.25">
      <c r="A514" t="s">
        <v>5651</v>
      </c>
      <c r="B514">
        <v>39.475900000000003</v>
      </c>
      <c r="C514">
        <v>-0.38356400000000002</v>
      </c>
      <c r="D514">
        <v>4</v>
      </c>
      <c r="E514">
        <v>429</v>
      </c>
      <c r="F514">
        <v>1716</v>
      </c>
    </row>
    <row r="515" spans="1:6" x14ac:dyDescent="0.25">
      <c r="A515" t="s">
        <v>5652</v>
      </c>
      <c r="B515">
        <v>39.473576000000001</v>
      </c>
      <c r="C515">
        <v>-0.37670900000000002</v>
      </c>
      <c r="D515">
        <v>4.5</v>
      </c>
      <c r="E515">
        <v>526</v>
      </c>
      <c r="F515">
        <v>2367</v>
      </c>
    </row>
    <row r="516" spans="1:6" x14ac:dyDescent="0.25">
      <c r="A516" t="s">
        <v>5653</v>
      </c>
      <c r="B516">
        <v>39.476394999999997</v>
      </c>
      <c r="C516">
        <v>-0.35067300000000001</v>
      </c>
      <c r="D516">
        <v>4</v>
      </c>
      <c r="E516">
        <v>505</v>
      </c>
      <c r="F516">
        <v>2020</v>
      </c>
    </row>
    <row r="517" spans="1:6" x14ac:dyDescent="0.25">
      <c r="A517" t="s">
        <v>5654</v>
      </c>
      <c r="B517">
        <v>39.481216000000003</v>
      </c>
      <c r="C517">
        <v>-0.32433400000000001</v>
      </c>
      <c r="D517">
        <v>4</v>
      </c>
      <c r="E517">
        <v>1128</v>
      </c>
      <c r="F517">
        <v>4512</v>
      </c>
    </row>
    <row r="518" spans="1:6" x14ac:dyDescent="0.25">
      <c r="A518" t="s">
        <v>5655</v>
      </c>
      <c r="B518">
        <v>39.457810000000002</v>
      </c>
      <c r="C518">
        <v>-0.34746700000000003</v>
      </c>
      <c r="D518">
        <v>4</v>
      </c>
      <c r="E518">
        <v>638</v>
      </c>
      <c r="F518">
        <v>2552</v>
      </c>
    </row>
    <row r="519" spans="1:6" x14ac:dyDescent="0.25">
      <c r="A519" t="s">
        <v>5656</v>
      </c>
      <c r="B519">
        <v>39.457625999999998</v>
      </c>
      <c r="C519">
        <v>-0.35513400000000001</v>
      </c>
      <c r="D519">
        <v>4</v>
      </c>
      <c r="E519">
        <v>494</v>
      </c>
      <c r="F519">
        <v>1976</v>
      </c>
    </row>
    <row r="520" spans="1:6" x14ac:dyDescent="0.25">
      <c r="A520" t="s">
        <v>5657</v>
      </c>
      <c r="B520">
        <v>39.455910000000003</v>
      </c>
      <c r="C520">
        <v>-0.32788</v>
      </c>
      <c r="D520">
        <v>4.5</v>
      </c>
      <c r="E520">
        <v>644</v>
      </c>
      <c r="F520">
        <v>2898</v>
      </c>
    </row>
    <row r="521" spans="1:6" x14ac:dyDescent="0.25">
      <c r="A521" t="s">
        <v>5658</v>
      </c>
      <c r="B521">
        <v>39.468964</v>
      </c>
      <c r="C521">
        <v>-0.368313</v>
      </c>
      <c r="D521">
        <v>4</v>
      </c>
      <c r="E521">
        <v>370</v>
      </c>
      <c r="F521">
        <v>1480</v>
      </c>
    </row>
    <row r="522" spans="1:6" x14ac:dyDescent="0.25">
      <c r="A522" t="s">
        <v>5659</v>
      </c>
      <c r="B522">
        <v>39.491047000000002</v>
      </c>
      <c r="C522">
        <v>-0.40046700000000002</v>
      </c>
      <c r="D522">
        <v>4</v>
      </c>
      <c r="E522">
        <v>443</v>
      </c>
      <c r="F522">
        <v>1772</v>
      </c>
    </row>
    <row r="523" spans="1:6" x14ac:dyDescent="0.25">
      <c r="A523" t="s">
        <v>5660</v>
      </c>
      <c r="B523">
        <v>39.470300000000002</v>
      </c>
      <c r="C523">
        <v>-0.36710199999999998</v>
      </c>
      <c r="D523">
        <v>4</v>
      </c>
      <c r="E523">
        <v>682</v>
      </c>
      <c r="F523">
        <v>2728</v>
      </c>
    </row>
    <row r="524" spans="1:6" x14ac:dyDescent="0.25">
      <c r="A524" t="s">
        <v>5661</v>
      </c>
      <c r="B524">
        <v>39.457459999999998</v>
      </c>
      <c r="C524">
        <v>-0.34887600000000002</v>
      </c>
      <c r="D524">
        <v>4.5</v>
      </c>
      <c r="E524">
        <v>799</v>
      </c>
      <c r="F524">
        <v>3595.5</v>
      </c>
    </row>
    <row r="525" spans="1:6" x14ac:dyDescent="0.25">
      <c r="A525" t="s">
        <v>5662</v>
      </c>
      <c r="B525">
        <v>39.464526999999997</v>
      </c>
      <c r="C525">
        <v>-0.38489499999999999</v>
      </c>
      <c r="D525">
        <v>4</v>
      </c>
      <c r="E525">
        <v>506</v>
      </c>
      <c r="F525">
        <v>2024</v>
      </c>
    </row>
    <row r="526" spans="1:6" x14ac:dyDescent="0.25">
      <c r="A526" t="s">
        <v>5663</v>
      </c>
      <c r="B526">
        <v>39.472499999999997</v>
      </c>
      <c r="C526">
        <v>-0.37610399999999999</v>
      </c>
      <c r="D526">
        <v>3.5</v>
      </c>
      <c r="E526">
        <v>322</v>
      </c>
      <c r="F526">
        <v>1127</v>
      </c>
    </row>
    <row r="527" spans="1:6" x14ac:dyDescent="0.25">
      <c r="A527" t="s">
        <v>5262</v>
      </c>
      <c r="B527">
        <v>39.468857</v>
      </c>
      <c r="C527">
        <v>-0.36823299999999998</v>
      </c>
      <c r="D527">
        <v>4</v>
      </c>
      <c r="E527">
        <v>362</v>
      </c>
      <c r="F527">
        <v>1448</v>
      </c>
    </row>
    <row r="528" spans="1:6" x14ac:dyDescent="0.25">
      <c r="A528" t="s">
        <v>5664</v>
      </c>
      <c r="B528">
        <v>39.47851</v>
      </c>
      <c r="C528">
        <v>-0.37873099999999998</v>
      </c>
      <c r="D528">
        <v>3.5</v>
      </c>
      <c r="E528">
        <v>449</v>
      </c>
      <c r="F528">
        <v>1571.5</v>
      </c>
    </row>
    <row r="529" spans="1:6" x14ac:dyDescent="0.25">
      <c r="A529" t="s">
        <v>5665</v>
      </c>
      <c r="B529">
        <v>39.466545000000004</v>
      </c>
      <c r="C529">
        <v>-0.36676900000000001</v>
      </c>
      <c r="D529">
        <v>4.5</v>
      </c>
      <c r="E529">
        <v>1259</v>
      </c>
      <c r="F529">
        <v>5665.5</v>
      </c>
    </row>
    <row r="530" spans="1:6" x14ac:dyDescent="0.25">
      <c r="A530" t="s">
        <v>5666</v>
      </c>
      <c r="B530">
        <v>39.467574999999997</v>
      </c>
      <c r="C530">
        <v>-0.36454599999999998</v>
      </c>
      <c r="D530">
        <v>4.5</v>
      </c>
      <c r="E530">
        <v>394</v>
      </c>
      <c r="F530">
        <v>1773</v>
      </c>
    </row>
    <row r="531" spans="1:6" x14ac:dyDescent="0.25">
      <c r="A531" t="s">
        <v>5667</v>
      </c>
      <c r="B531">
        <v>39.475056000000002</v>
      </c>
      <c r="C531">
        <v>-0.37670599999999999</v>
      </c>
      <c r="D531">
        <v>4</v>
      </c>
      <c r="E531">
        <v>434</v>
      </c>
      <c r="F531">
        <v>1736</v>
      </c>
    </row>
    <row r="532" spans="1:6" x14ac:dyDescent="0.25">
      <c r="A532" t="s">
        <v>5668</v>
      </c>
      <c r="B532">
        <v>39.474769999999999</v>
      </c>
      <c r="C532">
        <v>-0.34636</v>
      </c>
      <c r="D532">
        <v>4.5</v>
      </c>
      <c r="E532">
        <v>577</v>
      </c>
      <c r="F532">
        <v>2596.5</v>
      </c>
    </row>
    <row r="533" spans="1:6" x14ac:dyDescent="0.25">
      <c r="A533" t="s">
        <v>5669</v>
      </c>
      <c r="B533">
        <v>39.476031999999996</v>
      </c>
      <c r="C533">
        <v>-0.37664399999999998</v>
      </c>
      <c r="D533">
        <v>4</v>
      </c>
      <c r="E533">
        <v>2235</v>
      </c>
      <c r="F533">
        <v>8940</v>
      </c>
    </row>
    <row r="534" spans="1:6" x14ac:dyDescent="0.25">
      <c r="A534" t="s">
        <v>5670</v>
      </c>
      <c r="B534">
        <v>39.460022000000002</v>
      </c>
      <c r="C534">
        <v>-0.37497200000000003</v>
      </c>
      <c r="D534">
        <v>4</v>
      </c>
      <c r="E534">
        <v>765</v>
      </c>
      <c r="F534">
        <v>3060</v>
      </c>
    </row>
    <row r="535" spans="1:6" x14ac:dyDescent="0.25">
      <c r="A535" t="s">
        <v>5671</v>
      </c>
      <c r="B535">
        <v>39.476869999999998</v>
      </c>
      <c r="C535">
        <v>-0.37261100000000003</v>
      </c>
      <c r="D535">
        <v>4.5</v>
      </c>
      <c r="E535">
        <v>350</v>
      </c>
      <c r="F535">
        <v>1575</v>
      </c>
    </row>
    <row r="536" spans="1:6" x14ac:dyDescent="0.25">
      <c r="A536" t="s">
        <v>5672</v>
      </c>
      <c r="B536">
        <v>39.466970000000003</v>
      </c>
      <c r="C536">
        <v>-0.36549500000000001</v>
      </c>
      <c r="D536">
        <v>4.5</v>
      </c>
      <c r="E536">
        <v>1081</v>
      </c>
      <c r="F536">
        <v>4864.5</v>
      </c>
    </row>
    <row r="537" spans="1:6" x14ac:dyDescent="0.25">
      <c r="A537" t="s">
        <v>5673</v>
      </c>
      <c r="B537">
        <v>39.462600000000002</v>
      </c>
      <c r="C537">
        <v>-0.36897200000000002</v>
      </c>
      <c r="D537">
        <v>4</v>
      </c>
      <c r="E537">
        <v>537</v>
      </c>
      <c r="F537">
        <v>2148</v>
      </c>
    </row>
    <row r="538" spans="1:6" x14ac:dyDescent="0.25">
      <c r="A538" t="s">
        <v>5674</v>
      </c>
      <c r="B538">
        <v>39.475338000000001</v>
      </c>
      <c r="C538">
        <v>-0.38809399999999999</v>
      </c>
      <c r="D538">
        <v>4.5</v>
      </c>
      <c r="E538">
        <v>325</v>
      </c>
      <c r="F538">
        <v>1462.5</v>
      </c>
    </row>
    <row r="539" spans="1:6" x14ac:dyDescent="0.25">
      <c r="A539" t="s">
        <v>5675</v>
      </c>
      <c r="B539">
        <v>39.475872000000003</v>
      </c>
      <c r="C539">
        <v>-0.377411</v>
      </c>
      <c r="D539">
        <v>4</v>
      </c>
      <c r="E539">
        <v>514</v>
      </c>
      <c r="F539">
        <v>2056</v>
      </c>
    </row>
    <row r="540" spans="1:6" x14ac:dyDescent="0.25">
      <c r="A540" t="s">
        <v>5676</v>
      </c>
      <c r="B540">
        <v>39.457929999999998</v>
      </c>
      <c r="C540">
        <v>-0.34721299999999999</v>
      </c>
      <c r="D540">
        <v>4.5</v>
      </c>
      <c r="E540">
        <v>943</v>
      </c>
      <c r="F540">
        <v>4243.5</v>
      </c>
    </row>
    <row r="541" spans="1:6" x14ac:dyDescent="0.25">
      <c r="A541" t="s">
        <v>5611</v>
      </c>
      <c r="B541">
        <v>39.489685000000001</v>
      </c>
      <c r="C541">
        <v>-0.36232999999999999</v>
      </c>
      <c r="D541">
        <v>4.5</v>
      </c>
      <c r="E541">
        <v>523</v>
      </c>
      <c r="F541">
        <v>2353.5</v>
      </c>
    </row>
    <row r="542" spans="1:6" x14ac:dyDescent="0.25">
      <c r="A542" t="s">
        <v>5677</v>
      </c>
      <c r="B542">
        <v>39.457830000000001</v>
      </c>
      <c r="C542">
        <v>-0.34637299999999999</v>
      </c>
      <c r="D542">
        <v>4.5</v>
      </c>
      <c r="E542">
        <v>525</v>
      </c>
      <c r="F542">
        <v>2362.5</v>
      </c>
    </row>
    <row r="543" spans="1:6" x14ac:dyDescent="0.25">
      <c r="A543" t="s">
        <v>5678</v>
      </c>
      <c r="B543">
        <v>39.467094000000003</v>
      </c>
      <c r="C543">
        <v>-0.331042</v>
      </c>
      <c r="D543">
        <v>4</v>
      </c>
      <c r="E543">
        <v>449</v>
      </c>
      <c r="F543">
        <v>1796</v>
      </c>
    </row>
    <row r="544" spans="1:6" x14ac:dyDescent="0.25">
      <c r="A544" t="s">
        <v>5679</v>
      </c>
      <c r="B544">
        <v>39.467399999999998</v>
      </c>
      <c r="C544">
        <v>-0.36483399999999999</v>
      </c>
      <c r="D544">
        <v>4.5</v>
      </c>
      <c r="E544">
        <v>711</v>
      </c>
      <c r="F544">
        <v>3199.5</v>
      </c>
    </row>
    <row r="545" spans="1:6" x14ac:dyDescent="0.25">
      <c r="A545" t="s">
        <v>5680</v>
      </c>
      <c r="B545">
        <v>39.466569999999997</v>
      </c>
      <c r="C545">
        <v>-0.36670000000000003</v>
      </c>
      <c r="D545">
        <v>4.5</v>
      </c>
      <c r="E545">
        <v>710</v>
      </c>
      <c r="F545">
        <v>3195</v>
      </c>
    </row>
    <row r="546" spans="1:6" x14ac:dyDescent="0.25">
      <c r="A546" t="s">
        <v>5681</v>
      </c>
      <c r="B546">
        <v>39.468969999999999</v>
      </c>
      <c r="C546">
        <v>-0.36830000000000002</v>
      </c>
      <c r="D546">
        <v>4</v>
      </c>
      <c r="E546">
        <v>714</v>
      </c>
      <c r="F546">
        <v>2856</v>
      </c>
    </row>
    <row r="547" spans="1:6" x14ac:dyDescent="0.25">
      <c r="A547" t="s">
        <v>5682</v>
      </c>
      <c r="B547">
        <v>39.465862000000001</v>
      </c>
      <c r="C547">
        <v>-0.36479400000000001</v>
      </c>
      <c r="D547">
        <v>4.5</v>
      </c>
      <c r="E547">
        <v>1055</v>
      </c>
      <c r="F547">
        <v>4747.5</v>
      </c>
    </row>
    <row r="548" spans="1:6" x14ac:dyDescent="0.25">
      <c r="A548" t="s">
        <v>5683</v>
      </c>
      <c r="B548">
        <v>39.474983000000002</v>
      </c>
      <c r="C548">
        <v>-0.37601600000000002</v>
      </c>
      <c r="D548">
        <v>4.5</v>
      </c>
      <c r="E548">
        <v>899</v>
      </c>
      <c r="F548">
        <v>4045.5</v>
      </c>
    </row>
    <row r="549" spans="1:6" x14ac:dyDescent="0.25">
      <c r="A549" t="s">
        <v>5684</v>
      </c>
      <c r="B549">
        <v>39.466414999999998</v>
      </c>
      <c r="C549">
        <v>-0.368865</v>
      </c>
      <c r="D549">
        <v>4</v>
      </c>
      <c r="E549">
        <v>346</v>
      </c>
      <c r="F549">
        <v>1384</v>
      </c>
    </row>
    <row r="550" spans="1:6" x14ac:dyDescent="0.25">
      <c r="A550" t="s">
        <v>5685</v>
      </c>
      <c r="B550">
        <v>39.46069</v>
      </c>
      <c r="C550">
        <v>-0.37447799999999998</v>
      </c>
      <c r="D550">
        <v>4</v>
      </c>
      <c r="E550">
        <v>542</v>
      </c>
      <c r="F550">
        <v>2168</v>
      </c>
    </row>
    <row r="551" spans="1:6" x14ac:dyDescent="0.25">
      <c r="A551" t="s">
        <v>5686</v>
      </c>
      <c r="B551">
        <v>39.492019999999997</v>
      </c>
      <c r="C551">
        <v>-0.40023399999999998</v>
      </c>
      <c r="D551">
        <v>4</v>
      </c>
      <c r="E551">
        <v>999</v>
      </c>
      <c r="F551">
        <v>3996</v>
      </c>
    </row>
    <row r="552" spans="1:6" x14ac:dyDescent="0.25">
      <c r="A552" t="s">
        <v>5687</v>
      </c>
      <c r="B552">
        <v>39.466698000000001</v>
      </c>
      <c r="C552">
        <v>-0.36612600000000001</v>
      </c>
      <c r="D552">
        <v>4.5</v>
      </c>
      <c r="E552">
        <v>1007</v>
      </c>
      <c r="F552">
        <v>4531.5</v>
      </c>
    </row>
    <row r="553" spans="1:6" x14ac:dyDescent="0.25">
      <c r="A553" t="s">
        <v>5688</v>
      </c>
      <c r="B553">
        <v>39.465572000000002</v>
      </c>
      <c r="C553">
        <v>-0.33089000000000002</v>
      </c>
      <c r="D553">
        <v>4.5</v>
      </c>
      <c r="E553">
        <v>2276</v>
      </c>
      <c r="F553">
        <v>10242</v>
      </c>
    </row>
    <row r="554" spans="1:6" x14ac:dyDescent="0.25">
      <c r="A554" t="s">
        <v>5689</v>
      </c>
      <c r="B554">
        <v>39.463940000000001</v>
      </c>
      <c r="C554">
        <v>-0.32345200000000002</v>
      </c>
      <c r="D554">
        <v>4</v>
      </c>
      <c r="E554">
        <v>991</v>
      </c>
      <c r="F554">
        <v>3964</v>
      </c>
    </row>
    <row r="555" spans="1:6" x14ac:dyDescent="0.25">
      <c r="A555" t="s">
        <v>5690</v>
      </c>
      <c r="B555">
        <v>39.464120000000001</v>
      </c>
      <c r="C555">
        <v>-0.368838</v>
      </c>
      <c r="D555">
        <v>4.5</v>
      </c>
      <c r="E555">
        <v>720</v>
      </c>
      <c r="F555">
        <v>3240</v>
      </c>
    </row>
    <row r="556" spans="1:6" x14ac:dyDescent="0.25">
      <c r="A556" t="s">
        <v>5691</v>
      </c>
      <c r="B556">
        <v>39.461945</v>
      </c>
      <c r="C556">
        <v>-0.36948500000000001</v>
      </c>
      <c r="D556">
        <v>4</v>
      </c>
      <c r="E556">
        <v>473</v>
      </c>
      <c r="F556">
        <v>1892</v>
      </c>
    </row>
    <row r="557" spans="1:6" x14ac:dyDescent="0.25">
      <c r="A557" t="s">
        <v>5692</v>
      </c>
      <c r="B557">
        <v>39.475223999999997</v>
      </c>
      <c r="C557">
        <v>-0.37579600000000002</v>
      </c>
      <c r="D557">
        <v>4.5</v>
      </c>
      <c r="E557">
        <v>1733</v>
      </c>
      <c r="F557">
        <v>7798.5</v>
      </c>
    </row>
    <row r="558" spans="1:6" x14ac:dyDescent="0.25">
      <c r="A558" t="s">
        <v>5693</v>
      </c>
      <c r="B558">
        <v>39.475949999999997</v>
      </c>
      <c r="C558">
        <v>-0.377386</v>
      </c>
      <c r="D558">
        <v>4</v>
      </c>
      <c r="E558">
        <v>1085</v>
      </c>
      <c r="F558">
        <v>4340</v>
      </c>
    </row>
    <row r="559" spans="1:6" x14ac:dyDescent="0.25">
      <c r="A559" t="s">
        <v>5694</v>
      </c>
      <c r="B559">
        <v>39.464924000000003</v>
      </c>
      <c r="C559">
        <v>-0.369035</v>
      </c>
      <c r="D559">
        <v>4</v>
      </c>
      <c r="E559">
        <v>1260</v>
      </c>
      <c r="F559">
        <v>5040</v>
      </c>
    </row>
    <row r="560" spans="1:6" x14ac:dyDescent="0.25">
      <c r="A560" t="s">
        <v>5695</v>
      </c>
      <c r="B560">
        <v>39.476405999999997</v>
      </c>
      <c r="C560">
        <v>-0.37383100000000002</v>
      </c>
      <c r="D560">
        <v>4.5</v>
      </c>
      <c r="E560">
        <v>1230</v>
      </c>
      <c r="F560">
        <v>5535</v>
      </c>
    </row>
    <row r="561" spans="1:6" x14ac:dyDescent="0.25">
      <c r="A561" t="s">
        <v>5696</v>
      </c>
      <c r="B561">
        <v>39.479030000000002</v>
      </c>
      <c r="C561">
        <v>-0.377081</v>
      </c>
      <c r="D561">
        <v>4</v>
      </c>
      <c r="E561">
        <v>638</v>
      </c>
      <c r="F561">
        <v>2552</v>
      </c>
    </row>
    <row r="562" spans="1:6" x14ac:dyDescent="0.25">
      <c r="A562" t="s">
        <v>5697</v>
      </c>
      <c r="B562">
        <v>39.462510000000002</v>
      </c>
      <c r="C562">
        <v>-0.38389000000000001</v>
      </c>
      <c r="D562">
        <v>4.5</v>
      </c>
      <c r="E562">
        <v>1579</v>
      </c>
      <c r="F562">
        <v>7105.5</v>
      </c>
    </row>
    <row r="563" spans="1:6" x14ac:dyDescent="0.25">
      <c r="A563" t="s">
        <v>5698</v>
      </c>
      <c r="B563">
        <v>39.474026000000002</v>
      </c>
      <c r="C563">
        <v>-0.326098</v>
      </c>
      <c r="D563">
        <v>4</v>
      </c>
      <c r="E563">
        <v>760</v>
      </c>
      <c r="F563">
        <v>3040</v>
      </c>
    </row>
    <row r="564" spans="1:6" x14ac:dyDescent="0.25">
      <c r="A564" t="s">
        <v>5699</v>
      </c>
      <c r="B564">
        <v>39.478580000000001</v>
      </c>
      <c r="C564">
        <v>-0.32424900000000001</v>
      </c>
      <c r="D564">
        <v>4</v>
      </c>
      <c r="E564">
        <v>883</v>
      </c>
      <c r="F564">
        <v>3532</v>
      </c>
    </row>
    <row r="565" spans="1:6" x14ac:dyDescent="0.25">
      <c r="A565" t="s">
        <v>5700</v>
      </c>
      <c r="B565">
        <v>39.465443</v>
      </c>
      <c r="C565">
        <v>-0.32321899999999998</v>
      </c>
      <c r="D565">
        <v>4.5</v>
      </c>
      <c r="E565">
        <v>1308</v>
      </c>
      <c r="F565">
        <v>5886</v>
      </c>
    </row>
    <row r="566" spans="1:6" x14ac:dyDescent="0.25">
      <c r="A566" t="s">
        <v>5701</v>
      </c>
      <c r="B566">
        <v>39.484881999999999</v>
      </c>
      <c r="C566">
        <v>-0.33795599999999998</v>
      </c>
      <c r="D566">
        <v>4</v>
      </c>
      <c r="E566">
        <v>320</v>
      </c>
      <c r="F566">
        <v>1280</v>
      </c>
    </row>
    <row r="567" spans="1:6" x14ac:dyDescent="0.25">
      <c r="A567" t="s">
        <v>5702</v>
      </c>
      <c r="B567">
        <v>39.469363999999999</v>
      </c>
      <c r="C567">
        <v>-0.37818600000000002</v>
      </c>
      <c r="D567">
        <v>4.5</v>
      </c>
      <c r="E567">
        <v>4000</v>
      </c>
      <c r="F567">
        <v>18000</v>
      </c>
    </row>
    <row r="568" spans="1:6" x14ac:dyDescent="0.25">
      <c r="A568" t="s">
        <v>5703</v>
      </c>
      <c r="B568">
        <v>39.422676000000003</v>
      </c>
      <c r="C568">
        <v>-0.34060600000000002</v>
      </c>
      <c r="D568">
        <v>4.5</v>
      </c>
      <c r="E568">
        <v>386</v>
      </c>
      <c r="F568">
        <v>1737</v>
      </c>
    </row>
    <row r="569" spans="1:6" x14ac:dyDescent="0.25">
      <c r="A569" t="s">
        <v>5704</v>
      </c>
      <c r="B569">
        <v>39.478290000000001</v>
      </c>
      <c r="C569">
        <v>-0.32416499999999998</v>
      </c>
      <c r="D569">
        <v>4</v>
      </c>
      <c r="E569">
        <v>524</v>
      </c>
      <c r="F569">
        <v>2096</v>
      </c>
    </row>
    <row r="570" spans="1:6" x14ac:dyDescent="0.25">
      <c r="A570" t="s">
        <v>5705</v>
      </c>
      <c r="B570">
        <v>39.467269999999999</v>
      </c>
      <c r="C570">
        <v>-0.37341800000000003</v>
      </c>
      <c r="D570">
        <v>4</v>
      </c>
      <c r="E570">
        <v>400</v>
      </c>
      <c r="F570">
        <v>1600</v>
      </c>
    </row>
    <row r="571" spans="1:6" x14ac:dyDescent="0.25">
      <c r="A571" t="s">
        <v>5706</v>
      </c>
      <c r="B571">
        <v>39.481537000000003</v>
      </c>
      <c r="C571">
        <v>-0.32432</v>
      </c>
      <c r="D571">
        <v>4</v>
      </c>
      <c r="E571">
        <v>357</v>
      </c>
      <c r="F571">
        <v>1428</v>
      </c>
    </row>
    <row r="572" spans="1:6" x14ac:dyDescent="0.25">
      <c r="A572" t="s">
        <v>5707</v>
      </c>
      <c r="B572">
        <v>39.473216999999998</v>
      </c>
      <c r="C572">
        <v>-0.35958600000000002</v>
      </c>
      <c r="D572">
        <v>4.5</v>
      </c>
      <c r="E572">
        <v>421</v>
      </c>
      <c r="F572">
        <v>1894.5</v>
      </c>
    </row>
    <row r="573" spans="1:6" x14ac:dyDescent="0.25">
      <c r="A573" t="s">
        <v>5708</v>
      </c>
      <c r="B573">
        <v>42.775623000000003</v>
      </c>
      <c r="C573">
        <v>-9.0585970000000007</v>
      </c>
      <c r="D573">
        <v>4</v>
      </c>
      <c r="E573">
        <v>350</v>
      </c>
      <c r="F573">
        <v>1400</v>
      </c>
    </row>
    <row r="574" spans="1:6" x14ac:dyDescent="0.25">
      <c r="A574" t="s">
        <v>5709</v>
      </c>
      <c r="B574">
        <v>42.760550000000002</v>
      </c>
      <c r="C574">
        <v>-9.0670289999999998</v>
      </c>
      <c r="D574">
        <v>4.5</v>
      </c>
      <c r="E574">
        <v>366</v>
      </c>
      <c r="F574">
        <v>1647</v>
      </c>
    </row>
    <row r="575" spans="1:6" x14ac:dyDescent="0.25">
      <c r="A575" t="s">
        <v>5710</v>
      </c>
      <c r="B575">
        <v>36.349975999999998</v>
      </c>
      <c r="C575">
        <v>-5.2360249999999997</v>
      </c>
      <c r="D575">
        <v>4.5</v>
      </c>
      <c r="E575">
        <v>476</v>
      </c>
      <c r="F575">
        <v>2142</v>
      </c>
    </row>
    <row r="576" spans="1:6" x14ac:dyDescent="0.25">
      <c r="A576" t="s">
        <v>5711</v>
      </c>
      <c r="B576">
        <v>36.356487000000001</v>
      </c>
      <c r="C576">
        <v>-5.2320330000000004</v>
      </c>
      <c r="D576">
        <v>4.5</v>
      </c>
      <c r="E576">
        <v>412</v>
      </c>
      <c r="F576">
        <v>1854</v>
      </c>
    </row>
    <row r="577" spans="1:6" x14ac:dyDescent="0.25">
      <c r="A577" t="s">
        <v>5712</v>
      </c>
      <c r="B577">
        <v>36.438029999999998</v>
      </c>
      <c r="C577">
        <v>-5.7164529999999996</v>
      </c>
      <c r="D577">
        <v>4.5</v>
      </c>
      <c r="E577">
        <v>619</v>
      </c>
      <c r="F577">
        <v>2785.5</v>
      </c>
    </row>
    <row r="578" spans="1:6" x14ac:dyDescent="0.25">
      <c r="A578" t="s">
        <v>5713</v>
      </c>
      <c r="B578">
        <v>39.408639999999998</v>
      </c>
      <c r="C578">
        <v>-3.1237219999999999</v>
      </c>
      <c r="D578">
        <v>4.5</v>
      </c>
      <c r="E578">
        <v>716</v>
      </c>
      <c r="F578">
        <v>3222</v>
      </c>
    </row>
    <row r="579" spans="1:6" x14ac:dyDescent="0.25">
      <c r="A579" t="s">
        <v>5714</v>
      </c>
      <c r="B579">
        <v>39.409176000000002</v>
      </c>
      <c r="C579">
        <v>-3.122465</v>
      </c>
      <c r="D579">
        <v>4</v>
      </c>
      <c r="E579">
        <v>386</v>
      </c>
      <c r="F579">
        <v>1544</v>
      </c>
    </row>
    <row r="580" spans="1:6" x14ac:dyDescent="0.25">
      <c r="A580" t="s">
        <v>5715</v>
      </c>
      <c r="B580">
        <v>41.568764000000002</v>
      </c>
      <c r="C580">
        <v>2.526678</v>
      </c>
      <c r="D580">
        <v>4.5</v>
      </c>
      <c r="E580">
        <v>511</v>
      </c>
      <c r="F580">
        <v>2299.5</v>
      </c>
    </row>
    <row r="581" spans="1:6" x14ac:dyDescent="0.25">
      <c r="A581" t="s">
        <v>5716</v>
      </c>
      <c r="B581">
        <v>41.296999999999997</v>
      </c>
      <c r="C581">
        <v>-3.7484030000000002</v>
      </c>
      <c r="D581">
        <v>4</v>
      </c>
      <c r="E581">
        <v>479</v>
      </c>
      <c r="F581">
        <v>1916</v>
      </c>
    </row>
    <row r="582" spans="1:6" x14ac:dyDescent="0.25">
      <c r="A582" t="s">
        <v>5717</v>
      </c>
      <c r="B582">
        <v>41.298650000000002</v>
      </c>
      <c r="C582">
        <v>-3.7498179999999999</v>
      </c>
      <c r="D582">
        <v>4.5</v>
      </c>
      <c r="E582">
        <v>692</v>
      </c>
      <c r="F582">
        <v>3114</v>
      </c>
    </row>
    <row r="583" spans="1:6" x14ac:dyDescent="0.25">
      <c r="A583" t="s">
        <v>5718</v>
      </c>
      <c r="B583">
        <v>41.296917000000001</v>
      </c>
      <c r="C583">
        <v>-3.7483719999999998</v>
      </c>
      <c r="D583">
        <v>4</v>
      </c>
      <c r="E583">
        <v>367</v>
      </c>
      <c r="F583">
        <v>1468</v>
      </c>
    </row>
    <row r="584" spans="1:6" x14ac:dyDescent="0.25">
      <c r="A584" t="s">
        <v>5719</v>
      </c>
      <c r="B584">
        <v>37.551859999999998</v>
      </c>
      <c r="C584">
        <v>-1.1708099999999999</v>
      </c>
      <c r="D584">
        <v>4</v>
      </c>
      <c r="E584">
        <v>432</v>
      </c>
      <c r="F584">
        <v>1728</v>
      </c>
    </row>
    <row r="585" spans="1:6" x14ac:dyDescent="0.25">
      <c r="A585" t="s">
        <v>5720</v>
      </c>
      <c r="B585">
        <v>28.59665</v>
      </c>
      <c r="C585">
        <v>-17.879839</v>
      </c>
      <c r="D585">
        <v>4</v>
      </c>
      <c r="E585">
        <v>650</v>
      </c>
      <c r="F585">
        <v>2600</v>
      </c>
    </row>
    <row r="586" spans="1:6" x14ac:dyDescent="0.25">
      <c r="A586" t="s">
        <v>5721</v>
      </c>
      <c r="B586">
        <v>41.376984</v>
      </c>
      <c r="C586">
        <v>1.163028</v>
      </c>
      <c r="D586">
        <v>4</v>
      </c>
      <c r="E586">
        <v>360</v>
      </c>
      <c r="F586">
        <v>1440</v>
      </c>
    </row>
    <row r="587" spans="1:6" x14ac:dyDescent="0.25">
      <c r="A587" t="s">
        <v>5722</v>
      </c>
      <c r="B587">
        <v>41.379578000000002</v>
      </c>
      <c r="C587">
        <v>1.1627559999999999</v>
      </c>
      <c r="D587">
        <v>4</v>
      </c>
      <c r="E587">
        <v>671</v>
      </c>
      <c r="F587">
        <v>2684</v>
      </c>
    </row>
    <row r="588" spans="1:6" x14ac:dyDescent="0.25">
      <c r="A588" t="s">
        <v>5723</v>
      </c>
      <c r="B588">
        <v>28.087499999999999</v>
      </c>
      <c r="C588">
        <v>-16.737614000000001</v>
      </c>
      <c r="D588">
        <v>4</v>
      </c>
      <c r="E588">
        <v>1596</v>
      </c>
      <c r="F588">
        <v>6384</v>
      </c>
    </row>
    <row r="589" spans="1:6" x14ac:dyDescent="0.25">
      <c r="A589" t="s">
        <v>5724</v>
      </c>
      <c r="B589">
        <v>28.089973000000001</v>
      </c>
      <c r="C589">
        <v>-16.728311999999999</v>
      </c>
      <c r="D589">
        <v>4.5</v>
      </c>
      <c r="E589">
        <v>368</v>
      </c>
      <c r="F589">
        <v>1656</v>
      </c>
    </row>
    <row r="590" spans="1:6" x14ac:dyDescent="0.25">
      <c r="A590" t="s">
        <v>5725</v>
      </c>
      <c r="B590">
        <v>28.088899999999999</v>
      </c>
      <c r="C590">
        <v>-16.736279</v>
      </c>
      <c r="D590">
        <v>4.5</v>
      </c>
      <c r="E590">
        <v>432</v>
      </c>
      <c r="F590">
        <v>1944</v>
      </c>
    </row>
    <row r="591" spans="1:6" x14ac:dyDescent="0.25">
      <c r="A591" t="s">
        <v>5726</v>
      </c>
      <c r="B591">
        <v>28.087689999999998</v>
      </c>
      <c r="C591">
        <v>-16.737991000000001</v>
      </c>
      <c r="D591">
        <v>4.5</v>
      </c>
      <c r="E591">
        <v>794</v>
      </c>
      <c r="F591">
        <v>3573</v>
      </c>
    </row>
    <row r="592" spans="1:6" x14ac:dyDescent="0.25">
      <c r="A592" t="s">
        <v>5727</v>
      </c>
      <c r="B592">
        <v>28.086414000000001</v>
      </c>
      <c r="C592">
        <v>-16.735779999999998</v>
      </c>
      <c r="D592">
        <v>4.5</v>
      </c>
      <c r="E592">
        <v>748</v>
      </c>
      <c r="F592">
        <v>3366</v>
      </c>
    </row>
    <row r="593" spans="1:6" x14ac:dyDescent="0.25">
      <c r="A593" t="s">
        <v>5728</v>
      </c>
      <c r="B593">
        <v>28.085076999999998</v>
      </c>
      <c r="C593">
        <v>-16.736274999999999</v>
      </c>
      <c r="D593">
        <v>4.5</v>
      </c>
      <c r="E593">
        <v>342</v>
      </c>
      <c r="F593">
        <v>1539</v>
      </c>
    </row>
    <row r="594" spans="1:6" x14ac:dyDescent="0.25">
      <c r="A594" t="s">
        <v>5729</v>
      </c>
      <c r="B594">
        <v>28.488133999999999</v>
      </c>
      <c r="C594">
        <v>-17.847484999999999</v>
      </c>
      <c r="D594">
        <v>4.5</v>
      </c>
      <c r="E594">
        <v>518</v>
      </c>
      <c r="F594">
        <v>2331</v>
      </c>
    </row>
    <row r="595" spans="1:6" x14ac:dyDescent="0.25">
      <c r="A595" t="s">
        <v>5730</v>
      </c>
      <c r="B595">
        <v>28.454397</v>
      </c>
      <c r="C595">
        <v>-17.842023999999999</v>
      </c>
      <c r="D595">
        <v>4.5</v>
      </c>
      <c r="E595">
        <v>916</v>
      </c>
      <c r="F595">
        <v>4122</v>
      </c>
    </row>
    <row r="596" spans="1:6" x14ac:dyDescent="0.25">
      <c r="A596" t="s">
        <v>5731</v>
      </c>
      <c r="B596">
        <v>27.881886999999999</v>
      </c>
      <c r="C596">
        <v>-15.725726999999999</v>
      </c>
      <c r="D596">
        <v>4</v>
      </c>
      <c r="E596">
        <v>416</v>
      </c>
      <c r="F596">
        <v>1664</v>
      </c>
    </row>
    <row r="597" spans="1:6" x14ac:dyDescent="0.25">
      <c r="A597" t="s">
        <v>5732</v>
      </c>
      <c r="B597">
        <v>27.790984999999999</v>
      </c>
      <c r="C597">
        <v>-15.724258000000001</v>
      </c>
      <c r="D597">
        <v>4</v>
      </c>
      <c r="E597">
        <v>436</v>
      </c>
      <c r="F597">
        <v>1744</v>
      </c>
    </row>
    <row r="598" spans="1:6" x14ac:dyDescent="0.25">
      <c r="A598" t="s">
        <v>5733</v>
      </c>
      <c r="B598">
        <v>28.109860000000001</v>
      </c>
      <c r="C598">
        <v>-16.470476000000001</v>
      </c>
      <c r="D598">
        <v>4.5</v>
      </c>
      <c r="E598">
        <v>806</v>
      </c>
      <c r="F598">
        <v>3627</v>
      </c>
    </row>
    <row r="599" spans="1:6" x14ac:dyDescent="0.25">
      <c r="A599" t="s">
        <v>5734</v>
      </c>
      <c r="B599">
        <v>28.027327</v>
      </c>
      <c r="C599">
        <v>-17.198584</v>
      </c>
      <c r="D599">
        <v>4</v>
      </c>
      <c r="E599">
        <v>448</v>
      </c>
      <c r="F599">
        <v>1792</v>
      </c>
    </row>
    <row r="600" spans="1:6" x14ac:dyDescent="0.25">
      <c r="A600" t="s">
        <v>5735</v>
      </c>
      <c r="B600">
        <v>28.029785</v>
      </c>
      <c r="C600">
        <v>-17.194168000000001</v>
      </c>
      <c r="D600">
        <v>4.5</v>
      </c>
      <c r="E600">
        <v>465</v>
      </c>
      <c r="F600">
        <v>2092.5</v>
      </c>
    </row>
    <row r="601" spans="1:6" x14ac:dyDescent="0.25">
      <c r="A601" t="s">
        <v>5736</v>
      </c>
      <c r="B601">
        <v>28.028700000000001</v>
      </c>
      <c r="C601">
        <v>-16.592592</v>
      </c>
      <c r="D601">
        <v>4.5</v>
      </c>
      <c r="E601">
        <v>541</v>
      </c>
      <c r="F601">
        <v>2434.5</v>
      </c>
    </row>
    <row r="602" spans="1:6" x14ac:dyDescent="0.25">
      <c r="A602" t="s">
        <v>5737</v>
      </c>
      <c r="B602">
        <v>28.028403999999998</v>
      </c>
      <c r="C602">
        <v>-16.592604000000001</v>
      </c>
      <c r="D602">
        <v>4</v>
      </c>
      <c r="E602">
        <v>1186</v>
      </c>
      <c r="F602">
        <v>4744</v>
      </c>
    </row>
    <row r="603" spans="1:6" x14ac:dyDescent="0.25">
      <c r="A603" t="s">
        <v>5738</v>
      </c>
      <c r="B603">
        <v>28.029036000000001</v>
      </c>
      <c r="C603">
        <v>-16.594082</v>
      </c>
      <c r="D603">
        <v>4</v>
      </c>
      <c r="E603">
        <v>857</v>
      </c>
      <c r="F603">
        <v>3428</v>
      </c>
    </row>
    <row r="604" spans="1:6" x14ac:dyDescent="0.25">
      <c r="A604" t="s">
        <v>5739</v>
      </c>
      <c r="B604">
        <v>28.028399</v>
      </c>
      <c r="C604">
        <v>-16.592410000000001</v>
      </c>
      <c r="D604">
        <v>4.5</v>
      </c>
      <c r="E604">
        <v>414</v>
      </c>
      <c r="F604">
        <v>1863</v>
      </c>
    </row>
    <row r="605" spans="1:6" x14ac:dyDescent="0.25">
      <c r="A605" t="s">
        <v>5740</v>
      </c>
      <c r="B605">
        <v>28.028911999999998</v>
      </c>
      <c r="C605">
        <v>-16.593157000000001</v>
      </c>
      <c r="D605">
        <v>4.5</v>
      </c>
      <c r="E605">
        <v>1077</v>
      </c>
      <c r="F605">
        <v>4846.5</v>
      </c>
    </row>
    <row r="606" spans="1:6" x14ac:dyDescent="0.25">
      <c r="A606" t="s">
        <v>5741</v>
      </c>
      <c r="B606">
        <v>28.028929000000002</v>
      </c>
      <c r="C606">
        <v>-16.593159</v>
      </c>
      <c r="D606">
        <v>4.5</v>
      </c>
      <c r="E606">
        <v>617</v>
      </c>
      <c r="F606">
        <v>2776.5</v>
      </c>
    </row>
    <row r="607" spans="1:6" x14ac:dyDescent="0.25">
      <c r="A607" t="s">
        <v>5742</v>
      </c>
      <c r="B607">
        <v>38.676234999999998</v>
      </c>
      <c r="C607">
        <v>1.5179510000000001</v>
      </c>
      <c r="D607">
        <v>4</v>
      </c>
      <c r="E607">
        <v>533</v>
      </c>
      <c r="F607">
        <v>2132</v>
      </c>
    </row>
    <row r="608" spans="1:6" x14ac:dyDescent="0.25">
      <c r="A608" t="s">
        <v>5743</v>
      </c>
      <c r="B608">
        <v>38.731605999999999</v>
      </c>
      <c r="C608">
        <v>1.4163829999999999</v>
      </c>
      <c r="D608">
        <v>4.5</v>
      </c>
      <c r="E608">
        <v>902</v>
      </c>
      <c r="F608">
        <v>4059</v>
      </c>
    </row>
    <row r="609" spans="1:6" x14ac:dyDescent="0.25">
      <c r="A609" t="s">
        <v>5744</v>
      </c>
      <c r="B609">
        <v>38.705449999999999</v>
      </c>
      <c r="C609">
        <v>1.4291640000000001</v>
      </c>
      <c r="D609">
        <v>4.5</v>
      </c>
      <c r="E609">
        <v>414</v>
      </c>
      <c r="F609">
        <v>1863</v>
      </c>
    </row>
    <row r="610" spans="1:6" x14ac:dyDescent="0.25">
      <c r="A610" t="s">
        <v>5745</v>
      </c>
      <c r="B610">
        <v>38.706767999999997</v>
      </c>
      <c r="C610">
        <v>1.4300280000000001</v>
      </c>
      <c r="D610">
        <v>4.5</v>
      </c>
      <c r="E610">
        <v>583</v>
      </c>
      <c r="F610">
        <v>2623.5</v>
      </c>
    </row>
    <row r="611" spans="1:6" x14ac:dyDescent="0.25">
      <c r="A611" t="s">
        <v>5746</v>
      </c>
      <c r="B611">
        <v>38.704549999999998</v>
      </c>
      <c r="C611">
        <v>1.428847</v>
      </c>
      <c r="D611">
        <v>4</v>
      </c>
      <c r="E611">
        <v>593</v>
      </c>
      <c r="F611">
        <v>2372</v>
      </c>
    </row>
    <row r="612" spans="1:6" x14ac:dyDescent="0.25">
      <c r="A612" t="s">
        <v>5747</v>
      </c>
      <c r="B612">
        <v>39.554000000000002</v>
      </c>
      <c r="C612">
        <v>2.6066940000000001</v>
      </c>
      <c r="D612">
        <v>4.5</v>
      </c>
      <c r="E612">
        <v>499</v>
      </c>
      <c r="F612">
        <v>2245.5</v>
      </c>
    </row>
    <row r="613" spans="1:6" x14ac:dyDescent="0.25">
      <c r="A613" t="s">
        <v>5748</v>
      </c>
      <c r="B613">
        <v>39.740004999999996</v>
      </c>
      <c r="C613">
        <v>3.2792620000000001</v>
      </c>
      <c r="D613">
        <v>3.5</v>
      </c>
      <c r="E613">
        <v>366</v>
      </c>
      <c r="F613">
        <v>1281</v>
      </c>
    </row>
    <row r="614" spans="1:6" x14ac:dyDescent="0.25">
      <c r="A614" t="s">
        <v>5749</v>
      </c>
      <c r="B614">
        <v>39.577719999999999</v>
      </c>
      <c r="C614">
        <v>2.354428</v>
      </c>
      <c r="D614">
        <v>4.5</v>
      </c>
      <c r="E614">
        <v>329</v>
      </c>
      <c r="F614">
        <v>1480.5</v>
      </c>
    </row>
    <row r="615" spans="1:6" x14ac:dyDescent="0.25">
      <c r="A615" t="s">
        <v>5750</v>
      </c>
      <c r="B615">
        <v>39.578957000000003</v>
      </c>
      <c r="C615">
        <v>2.3506399999999998</v>
      </c>
      <c r="D615">
        <v>4</v>
      </c>
      <c r="E615">
        <v>325</v>
      </c>
      <c r="F615">
        <v>1300</v>
      </c>
    </row>
    <row r="616" spans="1:6" x14ac:dyDescent="0.25">
      <c r="A616" t="s">
        <v>5751</v>
      </c>
      <c r="B616">
        <v>39.582867</v>
      </c>
      <c r="C616">
        <v>2.3497439999999998</v>
      </c>
      <c r="D616">
        <v>4.5</v>
      </c>
      <c r="E616">
        <v>437</v>
      </c>
      <c r="F616">
        <v>1966.5</v>
      </c>
    </row>
    <row r="617" spans="1:6" x14ac:dyDescent="0.25">
      <c r="A617" t="s">
        <v>5752</v>
      </c>
      <c r="B617">
        <v>39.731819999999999</v>
      </c>
      <c r="C617">
        <v>3.236313</v>
      </c>
      <c r="D617">
        <v>4</v>
      </c>
      <c r="E617">
        <v>539</v>
      </c>
      <c r="F617">
        <v>2156</v>
      </c>
    </row>
    <row r="618" spans="1:6" x14ac:dyDescent="0.25">
      <c r="A618" t="s">
        <v>5753</v>
      </c>
      <c r="B618">
        <v>39.737155999999999</v>
      </c>
      <c r="C618">
        <v>3.2199810000000002</v>
      </c>
      <c r="D618">
        <v>4.5</v>
      </c>
      <c r="E618">
        <v>426</v>
      </c>
      <c r="F618">
        <v>1917</v>
      </c>
    </row>
    <row r="619" spans="1:6" x14ac:dyDescent="0.25">
      <c r="A619" t="s">
        <v>5754</v>
      </c>
      <c r="B619">
        <v>39.970640000000003</v>
      </c>
      <c r="C619">
        <v>4.0008809999999997</v>
      </c>
      <c r="D619">
        <v>4.5</v>
      </c>
      <c r="E619">
        <v>390</v>
      </c>
      <c r="F619">
        <v>1755</v>
      </c>
    </row>
    <row r="620" spans="1:6" x14ac:dyDescent="0.25">
      <c r="A620" t="s">
        <v>5755</v>
      </c>
      <c r="B620">
        <v>39.981495000000002</v>
      </c>
      <c r="C620">
        <v>4.0115860000000003</v>
      </c>
      <c r="D620">
        <v>4.5</v>
      </c>
      <c r="E620">
        <v>584</v>
      </c>
      <c r="F620">
        <v>2628</v>
      </c>
    </row>
    <row r="621" spans="1:6" x14ac:dyDescent="0.25">
      <c r="A621" t="s">
        <v>5756</v>
      </c>
      <c r="B621">
        <v>27.768429000000001</v>
      </c>
      <c r="C621">
        <v>-15.687586</v>
      </c>
      <c r="D621">
        <v>4.5</v>
      </c>
      <c r="E621">
        <v>447</v>
      </c>
      <c r="F621">
        <v>2011.5</v>
      </c>
    </row>
    <row r="622" spans="1:6" x14ac:dyDescent="0.25">
      <c r="A622" t="s">
        <v>5757</v>
      </c>
      <c r="B622">
        <v>27.773530000000001</v>
      </c>
      <c r="C622">
        <v>-15.693377</v>
      </c>
      <c r="D622">
        <v>4.5</v>
      </c>
      <c r="E622">
        <v>652</v>
      </c>
      <c r="F622">
        <v>2934</v>
      </c>
    </row>
    <row r="623" spans="1:6" x14ac:dyDescent="0.25">
      <c r="A623" t="s">
        <v>5758</v>
      </c>
      <c r="B623">
        <v>27.77103</v>
      </c>
      <c r="C623">
        <v>-15.688969999999999</v>
      </c>
      <c r="D623">
        <v>4</v>
      </c>
      <c r="E623">
        <v>587</v>
      </c>
      <c r="F623">
        <v>2348</v>
      </c>
    </row>
    <row r="624" spans="1:6" x14ac:dyDescent="0.25">
      <c r="A624" t="s">
        <v>5759</v>
      </c>
      <c r="B624">
        <v>27.769604000000001</v>
      </c>
      <c r="C624">
        <v>-15.686714</v>
      </c>
      <c r="D624">
        <v>4.5</v>
      </c>
      <c r="E624">
        <v>607</v>
      </c>
      <c r="F624">
        <v>2731.5</v>
      </c>
    </row>
    <row r="625" spans="1:6" x14ac:dyDescent="0.25">
      <c r="A625" t="s">
        <v>5760</v>
      </c>
      <c r="B625">
        <v>27.769817</v>
      </c>
      <c r="C625">
        <v>-15.688205</v>
      </c>
      <c r="D625">
        <v>4.5</v>
      </c>
      <c r="E625">
        <v>365</v>
      </c>
      <c r="F625">
        <v>1642.5</v>
      </c>
    </row>
    <row r="626" spans="1:6" x14ac:dyDescent="0.25">
      <c r="A626" t="s">
        <v>5761</v>
      </c>
      <c r="B626">
        <v>28.059550000000002</v>
      </c>
      <c r="C626">
        <v>-15.547477000000001</v>
      </c>
      <c r="D626">
        <v>4.5</v>
      </c>
      <c r="E626">
        <v>434</v>
      </c>
      <c r="F626">
        <v>1953</v>
      </c>
    </row>
    <row r="627" spans="1:6" x14ac:dyDescent="0.25">
      <c r="A627" t="s">
        <v>5762</v>
      </c>
      <c r="B627">
        <v>27.886963000000002</v>
      </c>
      <c r="C627">
        <v>-15.564098</v>
      </c>
      <c r="D627">
        <v>4.5</v>
      </c>
      <c r="E627">
        <v>353</v>
      </c>
      <c r="F627">
        <v>1588.5</v>
      </c>
    </row>
    <row r="628" spans="1:6" x14ac:dyDescent="0.25">
      <c r="A628" t="s">
        <v>5763</v>
      </c>
      <c r="B628">
        <v>27.783567000000001</v>
      </c>
      <c r="C628">
        <v>-15.51815</v>
      </c>
      <c r="D628">
        <v>4</v>
      </c>
      <c r="E628">
        <v>494</v>
      </c>
      <c r="F628">
        <v>1976</v>
      </c>
    </row>
    <row r="629" spans="1:6" x14ac:dyDescent="0.25">
      <c r="A629" t="s">
        <v>5764</v>
      </c>
      <c r="B629">
        <v>27.783484000000001</v>
      </c>
      <c r="C629">
        <v>-15.518018</v>
      </c>
      <c r="D629">
        <v>4</v>
      </c>
      <c r="E629">
        <v>357</v>
      </c>
      <c r="F629">
        <v>1428</v>
      </c>
    </row>
    <row r="630" spans="1:6" x14ac:dyDescent="0.25">
      <c r="A630" t="s">
        <v>5765</v>
      </c>
      <c r="B630">
        <v>28.675018000000001</v>
      </c>
      <c r="C630">
        <v>-17.781261000000001</v>
      </c>
      <c r="D630">
        <v>4.5</v>
      </c>
      <c r="E630">
        <v>621</v>
      </c>
      <c r="F630">
        <v>2794.5</v>
      </c>
    </row>
    <row r="631" spans="1:6" x14ac:dyDescent="0.25">
      <c r="A631" t="s">
        <v>5766</v>
      </c>
      <c r="B631">
        <v>28.96753</v>
      </c>
      <c r="C631">
        <v>-13.712489</v>
      </c>
      <c r="D631">
        <v>4</v>
      </c>
      <c r="E631">
        <v>377</v>
      </c>
      <c r="F631">
        <v>1508</v>
      </c>
    </row>
    <row r="632" spans="1:6" x14ac:dyDescent="0.25">
      <c r="A632" t="s">
        <v>5767</v>
      </c>
      <c r="B632">
        <v>29.195737999999999</v>
      </c>
      <c r="C632">
        <v>-13.478668000000001</v>
      </c>
      <c r="D632">
        <v>4.5</v>
      </c>
      <c r="E632">
        <v>932</v>
      </c>
      <c r="F632">
        <v>4194</v>
      </c>
    </row>
    <row r="633" spans="1:6" x14ac:dyDescent="0.25">
      <c r="A633" t="s">
        <v>5768</v>
      </c>
      <c r="B633">
        <v>28.044495000000001</v>
      </c>
      <c r="C633">
        <v>-16.537458000000001</v>
      </c>
      <c r="D633">
        <v>4.5</v>
      </c>
      <c r="E633">
        <v>780</v>
      </c>
      <c r="F633">
        <v>3510</v>
      </c>
    </row>
    <row r="634" spans="1:6" x14ac:dyDescent="0.25">
      <c r="A634" t="s">
        <v>5769</v>
      </c>
      <c r="B634">
        <v>28.04466</v>
      </c>
      <c r="C634">
        <v>-16.537559999999999</v>
      </c>
      <c r="D634">
        <v>4.5</v>
      </c>
      <c r="E634">
        <v>581</v>
      </c>
      <c r="F634">
        <v>2614.5</v>
      </c>
    </row>
    <row r="635" spans="1:6" x14ac:dyDescent="0.25">
      <c r="A635" t="s">
        <v>5770</v>
      </c>
      <c r="B635">
        <v>28.043928000000001</v>
      </c>
      <c r="C635">
        <v>-16.535612</v>
      </c>
      <c r="D635">
        <v>4</v>
      </c>
      <c r="E635">
        <v>327</v>
      </c>
      <c r="F635">
        <v>1308</v>
      </c>
    </row>
    <row r="636" spans="1:6" x14ac:dyDescent="0.25">
      <c r="A636" t="s">
        <v>5771</v>
      </c>
      <c r="B636">
        <v>28.043430000000001</v>
      </c>
      <c r="C636">
        <v>-16.540175999999999</v>
      </c>
      <c r="D636">
        <v>4</v>
      </c>
      <c r="E636">
        <v>478</v>
      </c>
      <c r="F636">
        <v>1912</v>
      </c>
    </row>
    <row r="637" spans="1:6" x14ac:dyDescent="0.25">
      <c r="A637" t="s">
        <v>5772</v>
      </c>
      <c r="B637">
        <v>28.044640999999999</v>
      </c>
      <c r="C637">
        <v>-16.538225000000001</v>
      </c>
      <c r="D637">
        <v>4</v>
      </c>
      <c r="E637">
        <v>410</v>
      </c>
      <c r="F637">
        <v>1640</v>
      </c>
    </row>
    <row r="638" spans="1:6" x14ac:dyDescent="0.25">
      <c r="A638" t="s">
        <v>5773</v>
      </c>
      <c r="B638">
        <v>28.044564999999999</v>
      </c>
      <c r="C638">
        <v>-16.537983000000001</v>
      </c>
      <c r="D638">
        <v>4.5</v>
      </c>
      <c r="E638">
        <v>412</v>
      </c>
      <c r="F638">
        <v>1854</v>
      </c>
    </row>
    <row r="639" spans="1:6" x14ac:dyDescent="0.25">
      <c r="A639" t="s">
        <v>5774</v>
      </c>
      <c r="B639">
        <v>39.007083999999999</v>
      </c>
      <c r="C639">
        <v>-0.164967</v>
      </c>
      <c r="D639">
        <v>4</v>
      </c>
      <c r="E639">
        <v>325</v>
      </c>
      <c r="F639">
        <v>1300</v>
      </c>
    </row>
    <row r="640" spans="1:6" x14ac:dyDescent="0.25">
      <c r="A640" t="s">
        <v>5775</v>
      </c>
      <c r="B640">
        <v>39.003742000000003</v>
      </c>
      <c r="C640">
        <v>-0.163357</v>
      </c>
      <c r="D640">
        <v>4.5</v>
      </c>
      <c r="E640">
        <v>1530</v>
      </c>
      <c r="F640">
        <v>6885</v>
      </c>
    </row>
    <row r="641" spans="1:6" x14ac:dyDescent="0.25">
      <c r="A641" t="s">
        <v>5776</v>
      </c>
      <c r="B641">
        <v>38.998542999999998</v>
      </c>
      <c r="C641">
        <v>-0.15851699999999999</v>
      </c>
      <c r="D641">
        <v>4</v>
      </c>
      <c r="E641">
        <v>347</v>
      </c>
      <c r="F641">
        <v>1388</v>
      </c>
    </row>
    <row r="642" spans="1:6" x14ac:dyDescent="0.25">
      <c r="A642" t="s">
        <v>5777</v>
      </c>
      <c r="B642">
        <v>38.999752000000001</v>
      </c>
      <c r="C642">
        <v>-0.15923399999999999</v>
      </c>
      <c r="D642">
        <v>4</v>
      </c>
      <c r="E642">
        <v>620</v>
      </c>
      <c r="F642">
        <v>2480</v>
      </c>
    </row>
    <row r="643" spans="1:6" x14ac:dyDescent="0.25">
      <c r="A643" t="s">
        <v>5778</v>
      </c>
      <c r="B643">
        <v>28.304791999999999</v>
      </c>
      <c r="C643">
        <v>-16.841294999999999</v>
      </c>
      <c r="D643">
        <v>4.5</v>
      </c>
      <c r="E643">
        <v>495</v>
      </c>
      <c r="F643">
        <v>2227.5</v>
      </c>
    </row>
    <row r="644" spans="1:6" x14ac:dyDescent="0.25">
      <c r="A644" t="s">
        <v>5779</v>
      </c>
      <c r="B644">
        <v>28.010542000000001</v>
      </c>
      <c r="C644">
        <v>-16.641166999999999</v>
      </c>
      <c r="D644">
        <v>4.5</v>
      </c>
      <c r="E644">
        <v>368</v>
      </c>
      <c r="F644">
        <v>1656</v>
      </c>
    </row>
    <row r="645" spans="1:6" x14ac:dyDescent="0.25">
      <c r="A645" t="s">
        <v>5780</v>
      </c>
      <c r="B645">
        <v>38.997985999999997</v>
      </c>
      <c r="C645">
        <v>1.4281250000000001</v>
      </c>
      <c r="D645">
        <v>4.5</v>
      </c>
      <c r="E645">
        <v>992</v>
      </c>
      <c r="F645">
        <v>4464</v>
      </c>
    </row>
    <row r="646" spans="1:6" x14ac:dyDescent="0.25">
      <c r="A646" t="s">
        <v>5781</v>
      </c>
      <c r="B646">
        <v>38.998702999999999</v>
      </c>
      <c r="C646">
        <v>1.4290849999999999</v>
      </c>
      <c r="D646">
        <v>4</v>
      </c>
      <c r="E646">
        <v>395</v>
      </c>
      <c r="F646">
        <v>1580</v>
      </c>
    </row>
    <row r="647" spans="1:6" x14ac:dyDescent="0.25">
      <c r="A647" t="s">
        <v>5782</v>
      </c>
      <c r="B647">
        <v>38.997776000000002</v>
      </c>
      <c r="C647">
        <v>1.4292009999999999</v>
      </c>
      <c r="D647">
        <v>4.5</v>
      </c>
      <c r="E647">
        <v>355</v>
      </c>
      <c r="F647">
        <v>1597.5</v>
      </c>
    </row>
    <row r="648" spans="1:6" x14ac:dyDescent="0.25">
      <c r="A648" t="s">
        <v>5783</v>
      </c>
      <c r="B648">
        <v>42.430252000000003</v>
      </c>
      <c r="C648">
        <v>-8.705622</v>
      </c>
      <c r="D648">
        <v>4</v>
      </c>
      <c r="E648">
        <v>840</v>
      </c>
      <c r="F648">
        <v>3360</v>
      </c>
    </row>
    <row r="649" spans="1:6" x14ac:dyDescent="0.25">
      <c r="A649" t="s">
        <v>5784</v>
      </c>
      <c r="B649">
        <v>36.48845</v>
      </c>
      <c r="C649">
        <v>-4.9521129999999998</v>
      </c>
      <c r="D649">
        <v>4</v>
      </c>
      <c r="E649">
        <v>397</v>
      </c>
      <c r="F649">
        <v>1588</v>
      </c>
    </row>
    <row r="650" spans="1:6" x14ac:dyDescent="0.25">
      <c r="A650" t="s">
        <v>5785</v>
      </c>
      <c r="B650">
        <v>36.484940000000002</v>
      </c>
      <c r="C650">
        <v>-4.9538539999999998</v>
      </c>
      <c r="D650">
        <v>4</v>
      </c>
      <c r="E650">
        <v>514</v>
      </c>
      <c r="F650">
        <v>2056</v>
      </c>
    </row>
    <row r="651" spans="1:6" x14ac:dyDescent="0.25">
      <c r="A651" t="s">
        <v>5692</v>
      </c>
      <c r="B651">
        <v>36.484917000000003</v>
      </c>
      <c r="C651">
        <v>-4.9538729999999997</v>
      </c>
      <c r="D651">
        <v>4</v>
      </c>
      <c r="E651">
        <v>456</v>
      </c>
      <c r="F651">
        <v>1824</v>
      </c>
    </row>
    <row r="652" spans="1:6" x14ac:dyDescent="0.25">
      <c r="A652" t="s">
        <v>5786</v>
      </c>
      <c r="B652">
        <v>36.485140000000001</v>
      </c>
      <c r="C652">
        <v>-4.9540579999999999</v>
      </c>
      <c r="D652">
        <v>4</v>
      </c>
      <c r="E652">
        <v>339</v>
      </c>
      <c r="F652">
        <v>1356</v>
      </c>
    </row>
    <row r="653" spans="1:6" x14ac:dyDescent="0.25">
      <c r="A653" t="s">
        <v>5787</v>
      </c>
      <c r="B653">
        <v>36.489150000000002</v>
      </c>
      <c r="C653">
        <v>-4.9501330000000001</v>
      </c>
      <c r="D653">
        <v>3.5</v>
      </c>
      <c r="E653">
        <v>419</v>
      </c>
      <c r="F653">
        <v>1466.5</v>
      </c>
    </row>
    <row r="654" spans="1:6" x14ac:dyDescent="0.25">
      <c r="A654" t="s">
        <v>5788</v>
      </c>
      <c r="B654">
        <v>36.489573999999998</v>
      </c>
      <c r="C654">
        <v>-4.9530599999999998</v>
      </c>
      <c r="D654">
        <v>3.5</v>
      </c>
      <c r="E654">
        <v>629</v>
      </c>
      <c r="F654">
        <v>2201.5</v>
      </c>
    </row>
    <row r="655" spans="1:6" x14ac:dyDescent="0.25">
      <c r="A655" t="s">
        <v>5789</v>
      </c>
      <c r="B655">
        <v>36.490245999999999</v>
      </c>
      <c r="C655">
        <v>-4.9569989999999997</v>
      </c>
      <c r="D655">
        <v>4</v>
      </c>
      <c r="E655">
        <v>2147</v>
      </c>
      <c r="F655">
        <v>8588</v>
      </c>
    </row>
    <row r="656" spans="1:6" x14ac:dyDescent="0.25">
      <c r="A656" t="s">
        <v>5790</v>
      </c>
      <c r="B656">
        <v>36.490760000000002</v>
      </c>
      <c r="C656">
        <v>-4.9510800000000001</v>
      </c>
      <c r="D656">
        <v>4</v>
      </c>
      <c r="E656">
        <v>349</v>
      </c>
      <c r="F656">
        <v>1396</v>
      </c>
    </row>
    <row r="657" spans="1:6" x14ac:dyDescent="0.25">
      <c r="A657" t="s">
        <v>5791</v>
      </c>
      <c r="B657">
        <v>36.484524</v>
      </c>
      <c r="C657">
        <v>-4.9543340000000002</v>
      </c>
      <c r="D657">
        <v>4.5</v>
      </c>
      <c r="E657">
        <v>994</v>
      </c>
      <c r="F657">
        <v>4473</v>
      </c>
    </row>
    <row r="658" spans="1:6" x14ac:dyDescent="0.25">
      <c r="A658" t="s">
        <v>5792</v>
      </c>
      <c r="B658">
        <v>36.489455999999997</v>
      </c>
      <c r="C658">
        <v>-4.9528720000000002</v>
      </c>
      <c r="D658">
        <v>4</v>
      </c>
      <c r="E658">
        <v>460</v>
      </c>
      <c r="F658">
        <v>1840</v>
      </c>
    </row>
    <row r="659" spans="1:6" x14ac:dyDescent="0.25">
      <c r="A659" t="s">
        <v>5793</v>
      </c>
      <c r="B659">
        <v>36.48798</v>
      </c>
      <c r="C659">
        <v>-4.9518500000000003</v>
      </c>
      <c r="D659">
        <v>4</v>
      </c>
      <c r="E659">
        <v>336</v>
      </c>
      <c r="F659">
        <v>1344</v>
      </c>
    </row>
    <row r="660" spans="1:6" x14ac:dyDescent="0.25">
      <c r="A660" t="s">
        <v>5794</v>
      </c>
      <c r="B660">
        <v>36.48471</v>
      </c>
      <c r="C660">
        <v>-4.95526</v>
      </c>
      <c r="D660">
        <v>4</v>
      </c>
      <c r="E660">
        <v>607</v>
      </c>
      <c r="F660">
        <v>2428</v>
      </c>
    </row>
    <row r="661" spans="1:6" x14ac:dyDescent="0.25">
      <c r="A661" t="s">
        <v>5795</v>
      </c>
      <c r="B661">
        <v>36.484665</v>
      </c>
      <c r="C661">
        <v>-4.9545810000000001</v>
      </c>
      <c r="D661">
        <v>4.5</v>
      </c>
      <c r="E661">
        <v>1092</v>
      </c>
      <c r="F661">
        <v>4914</v>
      </c>
    </row>
    <row r="662" spans="1:6" x14ac:dyDescent="0.25">
      <c r="A662" t="s">
        <v>5796</v>
      </c>
      <c r="B662">
        <v>36.488506000000001</v>
      </c>
      <c r="C662">
        <v>-4.9509429999999996</v>
      </c>
      <c r="D662">
        <v>4.5</v>
      </c>
      <c r="E662">
        <v>1452</v>
      </c>
      <c r="F662">
        <v>6534</v>
      </c>
    </row>
    <row r="663" spans="1:6" x14ac:dyDescent="0.25">
      <c r="A663" t="s">
        <v>5797</v>
      </c>
      <c r="B663">
        <v>36.487439999999999</v>
      </c>
      <c r="C663">
        <v>-4.9526079999999997</v>
      </c>
      <c r="D663">
        <v>4</v>
      </c>
      <c r="E663">
        <v>3166</v>
      </c>
      <c r="F663">
        <v>12664</v>
      </c>
    </row>
    <row r="664" spans="1:6" x14ac:dyDescent="0.25">
      <c r="A664" t="s">
        <v>5798</v>
      </c>
      <c r="B664">
        <v>36.488475999999999</v>
      </c>
      <c r="C664">
        <v>-4.9506180000000004</v>
      </c>
      <c r="D664">
        <v>4</v>
      </c>
      <c r="E664">
        <v>796</v>
      </c>
      <c r="F664">
        <v>3184</v>
      </c>
    </row>
    <row r="665" spans="1:6" x14ac:dyDescent="0.25">
      <c r="A665" t="s">
        <v>5799</v>
      </c>
      <c r="B665">
        <v>28.678470000000001</v>
      </c>
      <c r="C665">
        <v>-13.937668</v>
      </c>
      <c r="D665">
        <v>4.5</v>
      </c>
      <c r="E665">
        <v>462</v>
      </c>
      <c r="F665">
        <v>2079</v>
      </c>
    </row>
    <row r="666" spans="1:6" x14ac:dyDescent="0.25">
      <c r="A666" t="s">
        <v>5800</v>
      </c>
      <c r="B666">
        <v>39.813670000000002</v>
      </c>
      <c r="C666">
        <v>3.1146699999999998</v>
      </c>
      <c r="D666">
        <v>4</v>
      </c>
      <c r="E666">
        <v>357</v>
      </c>
      <c r="F666">
        <v>1428</v>
      </c>
    </row>
    <row r="667" spans="1:6" x14ac:dyDescent="0.25">
      <c r="A667" t="s">
        <v>5801</v>
      </c>
      <c r="B667">
        <v>39.809570000000001</v>
      </c>
      <c r="C667">
        <v>3.1162399999999999</v>
      </c>
      <c r="D667">
        <v>4.5</v>
      </c>
      <c r="E667">
        <v>823</v>
      </c>
      <c r="F667">
        <v>3703.5</v>
      </c>
    </row>
    <row r="668" spans="1:6" x14ac:dyDescent="0.25">
      <c r="A668" t="s">
        <v>5802</v>
      </c>
      <c r="B668">
        <v>39.809887000000003</v>
      </c>
      <c r="C668">
        <v>3.1177280000000001</v>
      </c>
      <c r="D668">
        <v>3.5</v>
      </c>
      <c r="E668">
        <v>462</v>
      </c>
      <c r="F668">
        <v>1617</v>
      </c>
    </row>
    <row r="669" spans="1:6" x14ac:dyDescent="0.25">
      <c r="A669" t="s">
        <v>5803</v>
      </c>
      <c r="B669">
        <v>39.774160000000002</v>
      </c>
      <c r="C669">
        <v>3.1435650000000002</v>
      </c>
      <c r="D669">
        <v>4</v>
      </c>
      <c r="E669">
        <v>854</v>
      </c>
      <c r="F669">
        <v>3416</v>
      </c>
    </row>
    <row r="670" spans="1:6" x14ac:dyDescent="0.25">
      <c r="A670" t="s">
        <v>5804</v>
      </c>
      <c r="B670">
        <v>39.805984000000002</v>
      </c>
      <c r="C670">
        <v>3.1170339999999999</v>
      </c>
      <c r="D670">
        <v>4</v>
      </c>
      <c r="E670">
        <v>641</v>
      </c>
      <c r="F670">
        <v>2564</v>
      </c>
    </row>
    <row r="671" spans="1:6" x14ac:dyDescent="0.25">
      <c r="A671" t="s">
        <v>5805</v>
      </c>
      <c r="B671">
        <v>39.805790000000002</v>
      </c>
      <c r="C671">
        <v>3.1170870000000002</v>
      </c>
      <c r="D671">
        <v>4.5</v>
      </c>
      <c r="E671">
        <v>595</v>
      </c>
      <c r="F671">
        <v>2677.5</v>
      </c>
    </row>
    <row r="672" spans="1:6" x14ac:dyDescent="0.25">
      <c r="A672" t="s">
        <v>5806</v>
      </c>
      <c r="B672">
        <v>39.812823999999999</v>
      </c>
      <c r="C672">
        <v>3.1119750000000002</v>
      </c>
      <c r="D672">
        <v>4.5</v>
      </c>
      <c r="E672">
        <v>554</v>
      </c>
      <c r="F672">
        <v>2493</v>
      </c>
    </row>
    <row r="673" spans="1:6" x14ac:dyDescent="0.25">
      <c r="A673" t="s">
        <v>5807</v>
      </c>
      <c r="B673">
        <v>39.815314999999998</v>
      </c>
      <c r="C673">
        <v>3.1151629999999999</v>
      </c>
      <c r="D673">
        <v>4.5</v>
      </c>
      <c r="E673">
        <v>380</v>
      </c>
      <c r="F673">
        <v>1710</v>
      </c>
    </row>
    <row r="674" spans="1:6" x14ac:dyDescent="0.25">
      <c r="A674" t="s">
        <v>5808</v>
      </c>
      <c r="B674">
        <v>37.934784000000001</v>
      </c>
      <c r="C674">
        <v>-0.72286799999999996</v>
      </c>
      <c r="D674">
        <v>4.5</v>
      </c>
      <c r="E674">
        <v>488</v>
      </c>
      <c r="F674">
        <v>2196</v>
      </c>
    </row>
    <row r="675" spans="1:6" x14ac:dyDescent="0.25">
      <c r="A675" t="s">
        <v>5809</v>
      </c>
      <c r="B675">
        <v>37.930923</v>
      </c>
      <c r="C675">
        <v>-0.72081200000000001</v>
      </c>
      <c r="D675">
        <v>4</v>
      </c>
      <c r="E675">
        <v>364</v>
      </c>
      <c r="F675">
        <v>1456</v>
      </c>
    </row>
    <row r="676" spans="1:6" x14ac:dyDescent="0.25">
      <c r="A676" t="s">
        <v>5810</v>
      </c>
      <c r="B676">
        <v>37.935223000000001</v>
      </c>
      <c r="C676">
        <v>-0.72335700000000003</v>
      </c>
      <c r="D676">
        <v>5</v>
      </c>
      <c r="E676">
        <v>1147</v>
      </c>
      <c r="F676">
        <v>5735</v>
      </c>
    </row>
    <row r="677" spans="1:6" x14ac:dyDescent="0.25">
      <c r="A677" t="s">
        <v>5811</v>
      </c>
      <c r="B677">
        <v>37.942</v>
      </c>
      <c r="C677">
        <v>0.72509999999999997</v>
      </c>
      <c r="D677">
        <v>4.5</v>
      </c>
      <c r="E677">
        <v>498</v>
      </c>
      <c r="F677">
        <v>2241</v>
      </c>
    </row>
    <row r="678" spans="1:6" x14ac:dyDescent="0.25">
      <c r="A678" t="s">
        <v>5812</v>
      </c>
      <c r="B678">
        <v>37.935180000000003</v>
      </c>
      <c r="C678">
        <v>-0.72395100000000001</v>
      </c>
      <c r="D678">
        <v>5</v>
      </c>
      <c r="E678">
        <v>627</v>
      </c>
      <c r="F678">
        <v>3135</v>
      </c>
    </row>
    <row r="679" spans="1:6" x14ac:dyDescent="0.25">
      <c r="A679" t="s">
        <v>5813</v>
      </c>
      <c r="B679">
        <v>36.763019999999997</v>
      </c>
      <c r="C679">
        <v>-2.1093030000000002</v>
      </c>
      <c r="D679">
        <v>4</v>
      </c>
      <c r="E679">
        <v>837</v>
      </c>
      <c r="F679">
        <v>3348</v>
      </c>
    </row>
    <row r="680" spans="1:6" x14ac:dyDescent="0.25">
      <c r="A680" t="s">
        <v>5814</v>
      </c>
      <c r="B680">
        <v>36.761764999999997</v>
      </c>
      <c r="C680">
        <v>-2.108393</v>
      </c>
      <c r="D680">
        <v>4</v>
      </c>
      <c r="E680">
        <v>374</v>
      </c>
      <c r="F680">
        <v>1496</v>
      </c>
    </row>
    <row r="681" spans="1:6" x14ac:dyDescent="0.25">
      <c r="A681" t="s">
        <v>5815</v>
      </c>
      <c r="B681">
        <v>36.763176000000001</v>
      </c>
      <c r="C681">
        <v>-2.1041509999999999</v>
      </c>
      <c r="D681">
        <v>4.5</v>
      </c>
      <c r="E681">
        <v>330</v>
      </c>
      <c r="F681">
        <v>1485</v>
      </c>
    </row>
    <row r="682" spans="1:6" x14ac:dyDescent="0.25">
      <c r="A682" t="s">
        <v>5496</v>
      </c>
      <c r="B682">
        <v>36.763039999999997</v>
      </c>
      <c r="C682">
        <v>-2.104158</v>
      </c>
      <c r="D682">
        <v>4</v>
      </c>
      <c r="E682">
        <v>518</v>
      </c>
      <c r="F682">
        <v>2072</v>
      </c>
    </row>
    <row r="683" spans="1:6" x14ac:dyDescent="0.25">
      <c r="A683" t="s">
        <v>5816</v>
      </c>
      <c r="B683">
        <v>36.762729999999998</v>
      </c>
      <c r="C683">
        <v>-2.1091869999999999</v>
      </c>
      <c r="D683">
        <v>4</v>
      </c>
      <c r="E683">
        <v>757</v>
      </c>
      <c r="F683">
        <v>3028</v>
      </c>
    </row>
    <row r="684" spans="1:6" x14ac:dyDescent="0.25">
      <c r="A684" t="s">
        <v>5817</v>
      </c>
      <c r="B684">
        <v>36.762569999999997</v>
      </c>
      <c r="C684">
        <v>-2.1020219999999998</v>
      </c>
      <c r="D684">
        <v>4.5</v>
      </c>
      <c r="E684">
        <v>1403</v>
      </c>
      <c r="F684">
        <v>6313.5</v>
      </c>
    </row>
    <row r="685" spans="1:6" x14ac:dyDescent="0.25">
      <c r="A685" t="s">
        <v>5818</v>
      </c>
      <c r="B685">
        <v>36.763010000000001</v>
      </c>
      <c r="C685">
        <v>-2.104079</v>
      </c>
      <c r="D685">
        <v>4.5</v>
      </c>
      <c r="E685">
        <v>358</v>
      </c>
      <c r="F685">
        <v>1611</v>
      </c>
    </row>
    <row r="686" spans="1:6" x14ac:dyDescent="0.25">
      <c r="A686" t="s">
        <v>5819</v>
      </c>
      <c r="B686">
        <v>36.763317000000001</v>
      </c>
      <c r="C686">
        <v>-2.108374</v>
      </c>
      <c r="D686">
        <v>4</v>
      </c>
      <c r="E686">
        <v>353</v>
      </c>
      <c r="F686">
        <v>1412</v>
      </c>
    </row>
    <row r="687" spans="1:6" x14ac:dyDescent="0.25">
      <c r="A687" t="s">
        <v>5820</v>
      </c>
      <c r="B687">
        <v>36.756546</v>
      </c>
      <c r="C687">
        <v>-2.1102729999999998</v>
      </c>
      <c r="D687">
        <v>4</v>
      </c>
      <c r="E687">
        <v>388</v>
      </c>
      <c r="F687">
        <v>1552</v>
      </c>
    </row>
    <row r="688" spans="1:6" x14ac:dyDescent="0.25">
      <c r="A688" t="s">
        <v>5821</v>
      </c>
      <c r="B688">
        <v>39.852626999999998</v>
      </c>
      <c r="C688">
        <v>3.1208480000000001</v>
      </c>
      <c r="D688">
        <v>4</v>
      </c>
      <c r="E688">
        <v>477</v>
      </c>
      <c r="F688">
        <v>1908</v>
      </c>
    </row>
    <row r="689" spans="1:6" x14ac:dyDescent="0.25">
      <c r="A689" t="s">
        <v>5822</v>
      </c>
      <c r="B689">
        <v>39.853214000000001</v>
      </c>
      <c r="C689">
        <v>3.1219830000000002</v>
      </c>
      <c r="D689">
        <v>3.5</v>
      </c>
      <c r="E689">
        <v>539</v>
      </c>
      <c r="F689">
        <v>1886.5</v>
      </c>
    </row>
    <row r="690" spans="1:6" x14ac:dyDescent="0.25">
      <c r="A690" t="s">
        <v>5823</v>
      </c>
      <c r="B690">
        <v>39.852626999999998</v>
      </c>
      <c r="C690">
        <v>3.1222379999999998</v>
      </c>
      <c r="D690">
        <v>4.5</v>
      </c>
      <c r="E690">
        <v>1159</v>
      </c>
      <c r="F690">
        <v>5215.5</v>
      </c>
    </row>
    <row r="691" spans="1:6" x14ac:dyDescent="0.25">
      <c r="A691" t="s">
        <v>5824</v>
      </c>
      <c r="B691">
        <v>39.874339999999997</v>
      </c>
      <c r="C691">
        <v>3.1714690000000001</v>
      </c>
      <c r="D691">
        <v>4</v>
      </c>
      <c r="E691">
        <v>449</v>
      </c>
      <c r="F691">
        <v>1796</v>
      </c>
    </row>
    <row r="692" spans="1:6" x14ac:dyDescent="0.25">
      <c r="A692" t="s">
        <v>5825</v>
      </c>
      <c r="B692">
        <v>39.833240000000004</v>
      </c>
      <c r="C692">
        <v>3.1087470000000001</v>
      </c>
      <c r="D692">
        <v>4.5</v>
      </c>
      <c r="E692">
        <v>468</v>
      </c>
      <c r="F692">
        <v>2106</v>
      </c>
    </row>
    <row r="693" spans="1:6" x14ac:dyDescent="0.25">
      <c r="A693" t="s">
        <v>5826</v>
      </c>
      <c r="B693">
        <v>39.831802000000003</v>
      </c>
      <c r="C693">
        <v>3.1169929999999999</v>
      </c>
      <c r="D693">
        <v>4</v>
      </c>
      <c r="E693">
        <v>527</v>
      </c>
      <c r="F693">
        <v>2108</v>
      </c>
    </row>
    <row r="694" spans="1:6" x14ac:dyDescent="0.25">
      <c r="A694" t="s">
        <v>5827</v>
      </c>
      <c r="B694">
        <v>39.836655</v>
      </c>
      <c r="C694">
        <v>3.1510310000000001</v>
      </c>
      <c r="D694">
        <v>4.5</v>
      </c>
      <c r="E694">
        <v>368</v>
      </c>
      <c r="F694">
        <v>1656</v>
      </c>
    </row>
    <row r="695" spans="1:6" x14ac:dyDescent="0.25">
      <c r="A695" t="s">
        <v>5828</v>
      </c>
      <c r="B695">
        <v>39.853138000000001</v>
      </c>
      <c r="C695">
        <v>3.1212070000000001</v>
      </c>
      <c r="D695">
        <v>4.5</v>
      </c>
      <c r="E695">
        <v>752</v>
      </c>
      <c r="F695">
        <v>3384</v>
      </c>
    </row>
    <row r="696" spans="1:6" x14ac:dyDescent="0.25">
      <c r="A696" t="s">
        <v>5829</v>
      </c>
      <c r="B696">
        <v>39.831527999999999</v>
      </c>
      <c r="C696">
        <v>3.109569</v>
      </c>
      <c r="D696">
        <v>4.5</v>
      </c>
      <c r="E696">
        <v>508</v>
      </c>
      <c r="F696">
        <v>2286</v>
      </c>
    </row>
    <row r="697" spans="1:6" x14ac:dyDescent="0.25">
      <c r="A697" t="s">
        <v>5830</v>
      </c>
      <c r="B697">
        <v>39.832264000000002</v>
      </c>
      <c r="C697">
        <v>3.1133419999999998</v>
      </c>
      <c r="D697">
        <v>4.5</v>
      </c>
      <c r="E697">
        <v>321</v>
      </c>
      <c r="F697">
        <v>1444.5</v>
      </c>
    </row>
    <row r="698" spans="1:6" x14ac:dyDescent="0.25">
      <c r="A698" t="s">
        <v>5831</v>
      </c>
      <c r="B698">
        <v>39.831400000000002</v>
      </c>
      <c r="C698">
        <v>3.1087530000000001</v>
      </c>
      <c r="D698">
        <v>4</v>
      </c>
      <c r="E698">
        <v>743</v>
      </c>
      <c r="F698">
        <v>2972</v>
      </c>
    </row>
    <row r="699" spans="1:6" x14ac:dyDescent="0.25">
      <c r="A699" t="s">
        <v>5832</v>
      </c>
      <c r="B699">
        <v>39.487180000000002</v>
      </c>
      <c r="C699">
        <v>2.4808249999999998</v>
      </c>
      <c r="D699">
        <v>4.5</v>
      </c>
      <c r="E699">
        <v>352</v>
      </c>
      <c r="F699">
        <v>1584</v>
      </c>
    </row>
    <row r="700" spans="1:6" x14ac:dyDescent="0.25">
      <c r="A700" t="s">
        <v>5833</v>
      </c>
      <c r="B700">
        <v>38.091830000000002</v>
      </c>
      <c r="C700">
        <v>-3.629864</v>
      </c>
      <c r="D700">
        <v>4.5</v>
      </c>
      <c r="E700">
        <v>446</v>
      </c>
      <c r="F700">
        <v>2007</v>
      </c>
    </row>
    <row r="701" spans="1:6" x14ac:dyDescent="0.25">
      <c r="A701" t="s">
        <v>5834</v>
      </c>
      <c r="B701">
        <v>41.746605000000002</v>
      </c>
      <c r="C701">
        <v>2.634585</v>
      </c>
      <c r="D701">
        <v>4.5</v>
      </c>
      <c r="E701">
        <v>348</v>
      </c>
      <c r="F701">
        <v>1566</v>
      </c>
    </row>
    <row r="702" spans="1:6" x14ac:dyDescent="0.25">
      <c r="A702" t="s">
        <v>5835</v>
      </c>
      <c r="B702">
        <v>42.37133</v>
      </c>
      <c r="C702">
        <v>3.163367</v>
      </c>
      <c r="D702">
        <v>4</v>
      </c>
      <c r="E702">
        <v>462</v>
      </c>
      <c r="F702">
        <v>1848</v>
      </c>
    </row>
    <row r="703" spans="1:6" x14ac:dyDescent="0.25">
      <c r="A703" t="s">
        <v>5836</v>
      </c>
      <c r="B703">
        <v>42.370711999999997</v>
      </c>
      <c r="C703">
        <v>3.1622439999999998</v>
      </c>
      <c r="D703">
        <v>4.5</v>
      </c>
      <c r="E703">
        <v>391</v>
      </c>
      <c r="F703">
        <v>1759.5</v>
      </c>
    </row>
    <row r="704" spans="1:6" x14ac:dyDescent="0.25">
      <c r="A704" t="s">
        <v>5837</v>
      </c>
      <c r="B704">
        <v>42.371161999999998</v>
      </c>
      <c r="C704">
        <v>3.1601560000000002</v>
      </c>
      <c r="D704">
        <v>4.5</v>
      </c>
      <c r="E704">
        <v>433</v>
      </c>
      <c r="F704">
        <v>1948.5</v>
      </c>
    </row>
    <row r="705" spans="1:6" x14ac:dyDescent="0.25">
      <c r="A705" t="s">
        <v>5838</v>
      </c>
      <c r="B705">
        <v>41.252989999999997</v>
      </c>
      <c r="C705">
        <v>1.902908</v>
      </c>
      <c r="D705">
        <v>4</v>
      </c>
      <c r="E705">
        <v>518</v>
      </c>
      <c r="F705">
        <v>2072</v>
      </c>
    </row>
    <row r="706" spans="1:6" x14ac:dyDescent="0.25">
      <c r="A706" t="s">
        <v>5839</v>
      </c>
      <c r="B706">
        <v>40.604312999999998</v>
      </c>
      <c r="C706">
        <v>0.41939199999999999</v>
      </c>
      <c r="D706">
        <v>4.5</v>
      </c>
      <c r="E706">
        <v>416</v>
      </c>
      <c r="F706">
        <v>1872</v>
      </c>
    </row>
    <row r="707" spans="1:6" x14ac:dyDescent="0.25">
      <c r="A707" t="s">
        <v>5840</v>
      </c>
      <c r="B707">
        <v>40.608936</v>
      </c>
      <c r="C707">
        <v>0.33738099999999999</v>
      </c>
      <c r="D707">
        <v>4.5</v>
      </c>
      <c r="E707">
        <v>484</v>
      </c>
      <c r="F707">
        <v>2178</v>
      </c>
    </row>
    <row r="708" spans="1:6" x14ac:dyDescent="0.25">
      <c r="A708" t="s">
        <v>5841</v>
      </c>
      <c r="B708">
        <v>39.567684</v>
      </c>
      <c r="C708">
        <v>-0.29322500000000001</v>
      </c>
      <c r="D708">
        <v>4</v>
      </c>
      <c r="E708">
        <v>352</v>
      </c>
      <c r="F708">
        <v>1408</v>
      </c>
    </row>
    <row r="709" spans="1:6" x14ac:dyDescent="0.25">
      <c r="A709" t="s">
        <v>5842</v>
      </c>
      <c r="B709">
        <v>37.976700000000001</v>
      </c>
      <c r="C709">
        <v>-0.79115599999999997</v>
      </c>
      <c r="D709">
        <v>4.5</v>
      </c>
      <c r="E709">
        <v>531</v>
      </c>
      <c r="F709">
        <v>2389.5</v>
      </c>
    </row>
    <row r="710" spans="1:6" x14ac:dyDescent="0.25">
      <c r="A710" t="s">
        <v>5843</v>
      </c>
      <c r="B710">
        <v>37.976337000000001</v>
      </c>
      <c r="C710">
        <v>-0.78698900000000005</v>
      </c>
      <c r="D710">
        <v>4</v>
      </c>
      <c r="E710">
        <v>403</v>
      </c>
      <c r="F710">
        <v>1612</v>
      </c>
    </row>
    <row r="711" spans="1:6" x14ac:dyDescent="0.25">
      <c r="A711" t="s">
        <v>5844</v>
      </c>
      <c r="B711">
        <v>37.976672999999998</v>
      </c>
      <c r="C711">
        <v>-0.79278199999999999</v>
      </c>
      <c r="D711">
        <v>4.5</v>
      </c>
      <c r="E711">
        <v>324</v>
      </c>
      <c r="F711">
        <v>1458</v>
      </c>
    </row>
    <row r="712" spans="1:6" x14ac:dyDescent="0.25">
      <c r="A712" t="s">
        <v>5845</v>
      </c>
      <c r="B712">
        <v>43.555294000000004</v>
      </c>
      <c r="C712">
        <v>-5.7664819999999999</v>
      </c>
      <c r="D712">
        <v>4.5</v>
      </c>
      <c r="E712">
        <v>664</v>
      </c>
      <c r="F712">
        <v>2988</v>
      </c>
    </row>
    <row r="713" spans="1:6" x14ac:dyDescent="0.25">
      <c r="A713" t="s">
        <v>5846</v>
      </c>
      <c r="B713">
        <v>37.925533000000001</v>
      </c>
      <c r="C713">
        <v>-0.72655599999999998</v>
      </c>
      <c r="D713">
        <v>4.5</v>
      </c>
      <c r="E713">
        <v>426</v>
      </c>
      <c r="F713">
        <v>1917</v>
      </c>
    </row>
    <row r="714" spans="1:6" x14ac:dyDescent="0.25">
      <c r="A714" t="s">
        <v>5847</v>
      </c>
      <c r="B714">
        <v>42.580275999999998</v>
      </c>
      <c r="C714">
        <v>0.33627800000000002</v>
      </c>
      <c r="D714">
        <v>4.5</v>
      </c>
      <c r="E714">
        <v>576</v>
      </c>
      <c r="F714">
        <v>2592</v>
      </c>
    </row>
    <row r="715" spans="1:6" x14ac:dyDescent="0.25">
      <c r="A715" t="s">
        <v>5848</v>
      </c>
      <c r="B715">
        <v>28.101948</v>
      </c>
      <c r="C715">
        <v>-15.711430999999999</v>
      </c>
      <c r="D715">
        <v>4</v>
      </c>
      <c r="E715">
        <v>428</v>
      </c>
      <c r="F715">
        <v>1712</v>
      </c>
    </row>
    <row r="716" spans="1:6" x14ac:dyDescent="0.25">
      <c r="A716" t="s">
        <v>5849</v>
      </c>
      <c r="B716">
        <v>28.614053999999999</v>
      </c>
      <c r="C716">
        <v>-17.755773999999999</v>
      </c>
      <c r="D716">
        <v>4</v>
      </c>
      <c r="E716">
        <v>601</v>
      </c>
      <c r="F716">
        <v>2404</v>
      </c>
    </row>
    <row r="717" spans="1:6" x14ac:dyDescent="0.25">
      <c r="A717" t="s">
        <v>5850</v>
      </c>
      <c r="B717">
        <v>28.056395999999999</v>
      </c>
      <c r="C717">
        <v>-14.332846999999999</v>
      </c>
      <c r="D717">
        <v>4</v>
      </c>
      <c r="E717">
        <v>464</v>
      </c>
      <c r="F717">
        <v>1856</v>
      </c>
    </row>
    <row r="718" spans="1:6" x14ac:dyDescent="0.25">
      <c r="A718" t="s">
        <v>5851</v>
      </c>
      <c r="B718">
        <v>42.059165999999998</v>
      </c>
      <c r="C718">
        <v>-3.52</v>
      </c>
      <c r="D718">
        <v>4</v>
      </c>
      <c r="E718">
        <v>552</v>
      </c>
      <c r="F718">
        <v>2208</v>
      </c>
    </row>
    <row r="719" spans="1:6" x14ac:dyDescent="0.25">
      <c r="A719" t="s">
        <v>5852</v>
      </c>
      <c r="B719">
        <v>41.976546999999997</v>
      </c>
      <c r="C719">
        <v>2.35</v>
      </c>
      <c r="D719">
        <v>4.5</v>
      </c>
      <c r="E719">
        <v>636</v>
      </c>
      <c r="F719">
        <v>2862</v>
      </c>
    </row>
    <row r="720" spans="1:6" x14ac:dyDescent="0.25">
      <c r="A720" t="s">
        <v>5853</v>
      </c>
      <c r="B720">
        <v>38.862969999999997</v>
      </c>
      <c r="C720">
        <v>1.337E-2</v>
      </c>
      <c r="D720">
        <v>4.5</v>
      </c>
      <c r="E720">
        <v>447</v>
      </c>
      <c r="F720">
        <v>2011.5</v>
      </c>
    </row>
    <row r="721" spans="1:6" x14ac:dyDescent="0.25">
      <c r="A721" t="s">
        <v>5854</v>
      </c>
      <c r="B721">
        <v>39.191994000000001</v>
      </c>
      <c r="C721">
        <v>-1.4283330000000001</v>
      </c>
      <c r="D721">
        <v>4</v>
      </c>
      <c r="E721">
        <v>367</v>
      </c>
      <c r="F721">
        <v>1468</v>
      </c>
    </row>
    <row r="722" spans="1:6" x14ac:dyDescent="0.25">
      <c r="A722" t="s">
        <v>5855</v>
      </c>
      <c r="B722">
        <v>39.200830000000003</v>
      </c>
      <c r="C722">
        <v>-1.422515</v>
      </c>
      <c r="D722">
        <v>4.5</v>
      </c>
      <c r="E722">
        <v>963</v>
      </c>
      <c r="F722">
        <v>4333.5</v>
      </c>
    </row>
    <row r="723" spans="1:6" x14ac:dyDescent="0.25">
      <c r="A723" t="s">
        <v>5856</v>
      </c>
      <c r="B723">
        <v>41.197173999999997</v>
      </c>
      <c r="C723">
        <v>-2.871057</v>
      </c>
      <c r="D723">
        <v>4</v>
      </c>
      <c r="E723">
        <v>353</v>
      </c>
      <c r="F723">
        <v>1412</v>
      </c>
    </row>
    <row r="724" spans="1:6" x14ac:dyDescent="0.25">
      <c r="A724" t="s">
        <v>5857</v>
      </c>
      <c r="B724">
        <v>40.184229999999999</v>
      </c>
      <c r="C724">
        <v>-4.1347909999999999</v>
      </c>
      <c r="D724">
        <v>3.5</v>
      </c>
      <c r="E724">
        <v>333</v>
      </c>
      <c r="F724">
        <v>1165.5</v>
      </c>
    </row>
    <row r="725" spans="1:6" x14ac:dyDescent="0.25">
      <c r="A725" t="s">
        <v>5858</v>
      </c>
      <c r="B725">
        <v>40.415649999999999</v>
      </c>
      <c r="C725">
        <v>-2.925468</v>
      </c>
      <c r="D725">
        <v>4.5</v>
      </c>
      <c r="E725">
        <v>361</v>
      </c>
      <c r="F725">
        <v>1624.5</v>
      </c>
    </row>
    <row r="726" spans="1:6" x14ac:dyDescent="0.25">
      <c r="A726" t="s">
        <v>5859</v>
      </c>
      <c r="B726">
        <v>40.331383000000002</v>
      </c>
      <c r="C726">
        <v>-2.8891960000000001</v>
      </c>
      <c r="D726">
        <v>4.5</v>
      </c>
      <c r="E726">
        <v>479</v>
      </c>
      <c r="F726">
        <v>2155.5</v>
      </c>
    </row>
    <row r="727" spans="1:6" x14ac:dyDescent="0.25">
      <c r="A727" t="s">
        <v>5860</v>
      </c>
      <c r="B727">
        <v>42.311300000000003</v>
      </c>
      <c r="C727">
        <v>3.1357780000000002</v>
      </c>
      <c r="D727">
        <v>4.5</v>
      </c>
      <c r="E727">
        <v>343</v>
      </c>
      <c r="F727">
        <v>1543.5</v>
      </c>
    </row>
    <row r="728" spans="1:6" x14ac:dyDescent="0.25">
      <c r="A728" t="s">
        <v>5861</v>
      </c>
      <c r="B728">
        <v>43.393497000000004</v>
      </c>
      <c r="C728">
        <v>-5.0229520000000001</v>
      </c>
      <c r="D728">
        <v>4.5</v>
      </c>
      <c r="E728">
        <v>365</v>
      </c>
      <c r="F728">
        <v>1642.5</v>
      </c>
    </row>
    <row r="729" spans="1:6" x14ac:dyDescent="0.25">
      <c r="A729" t="s">
        <v>5862</v>
      </c>
      <c r="B729">
        <v>43.448996999999999</v>
      </c>
      <c r="C729">
        <v>-6.0765450000000003</v>
      </c>
      <c r="D729">
        <v>4.5</v>
      </c>
      <c r="E729">
        <v>391</v>
      </c>
      <c r="F729">
        <v>1759.5</v>
      </c>
    </row>
    <row r="730" spans="1:6" x14ac:dyDescent="0.25">
      <c r="A730" t="s">
        <v>5863</v>
      </c>
      <c r="B730">
        <v>41.973765999999998</v>
      </c>
      <c r="C730">
        <v>3.1252140000000002</v>
      </c>
      <c r="D730">
        <v>4</v>
      </c>
      <c r="E730">
        <v>623</v>
      </c>
      <c r="F730">
        <v>2492</v>
      </c>
    </row>
    <row r="731" spans="1:6" x14ac:dyDescent="0.25">
      <c r="A731" t="s">
        <v>5864</v>
      </c>
      <c r="B731">
        <v>36.789062000000001</v>
      </c>
      <c r="C731">
        <v>-2.109756</v>
      </c>
      <c r="D731">
        <v>4.5</v>
      </c>
      <c r="E731">
        <v>425</v>
      </c>
      <c r="F731">
        <v>1912.5</v>
      </c>
    </row>
    <row r="732" spans="1:6" x14ac:dyDescent="0.25">
      <c r="A732" t="s">
        <v>5865</v>
      </c>
      <c r="B732">
        <v>37.646614</v>
      </c>
      <c r="C732">
        <v>-2.0760230000000002</v>
      </c>
      <c r="D732">
        <v>4.5</v>
      </c>
      <c r="E732">
        <v>410</v>
      </c>
      <c r="F732">
        <v>1845</v>
      </c>
    </row>
    <row r="733" spans="1:6" x14ac:dyDescent="0.25">
      <c r="A733" t="s">
        <v>5866</v>
      </c>
      <c r="B733">
        <v>38.628734999999999</v>
      </c>
      <c r="C733">
        <v>-4.1294999999999998E-2</v>
      </c>
      <c r="D733">
        <v>4.5</v>
      </c>
      <c r="E733">
        <v>532</v>
      </c>
      <c r="F733">
        <v>2394</v>
      </c>
    </row>
    <row r="734" spans="1:6" x14ac:dyDescent="0.25">
      <c r="A734" t="s">
        <v>5867</v>
      </c>
      <c r="B734">
        <v>42.938248000000002</v>
      </c>
      <c r="C734">
        <v>-5.6594189999999998</v>
      </c>
      <c r="D734">
        <v>4</v>
      </c>
      <c r="E734">
        <v>766</v>
      </c>
      <c r="F734">
        <v>3064</v>
      </c>
    </row>
    <row r="735" spans="1:6" x14ac:dyDescent="0.25">
      <c r="A735" t="s">
        <v>5868</v>
      </c>
      <c r="B735">
        <v>29.137709000000001</v>
      </c>
      <c r="C735">
        <v>-13.456099</v>
      </c>
      <c r="D735">
        <v>4.5</v>
      </c>
      <c r="E735">
        <v>1043</v>
      </c>
      <c r="F735">
        <v>4693.5</v>
      </c>
    </row>
    <row r="736" spans="1:6" x14ac:dyDescent="0.25">
      <c r="A736" t="s">
        <v>5869</v>
      </c>
      <c r="B736">
        <v>29.13147</v>
      </c>
      <c r="C736">
        <v>-13.460903999999999</v>
      </c>
      <c r="D736">
        <v>4.5</v>
      </c>
      <c r="E736">
        <v>2265</v>
      </c>
      <c r="F736">
        <v>10192.5</v>
      </c>
    </row>
    <row r="737" spans="1:6" x14ac:dyDescent="0.25">
      <c r="A737" t="s">
        <v>5870</v>
      </c>
      <c r="B737">
        <v>29.131943</v>
      </c>
      <c r="C737">
        <v>-13.460501000000001</v>
      </c>
      <c r="D737">
        <v>4.5</v>
      </c>
      <c r="E737">
        <v>448</v>
      </c>
      <c r="F737">
        <v>2016</v>
      </c>
    </row>
    <row r="738" spans="1:6" x14ac:dyDescent="0.25">
      <c r="A738" t="s">
        <v>5871</v>
      </c>
      <c r="B738">
        <v>29.131460000000001</v>
      </c>
      <c r="C738">
        <v>-13.462113</v>
      </c>
      <c r="D738">
        <v>4</v>
      </c>
      <c r="E738">
        <v>430</v>
      </c>
      <c r="F738">
        <v>1720</v>
      </c>
    </row>
    <row r="739" spans="1:6" x14ac:dyDescent="0.25">
      <c r="A739" t="s">
        <v>5872</v>
      </c>
      <c r="B739">
        <v>28.477603999999999</v>
      </c>
      <c r="C739">
        <v>-16.438229</v>
      </c>
      <c r="D739">
        <v>4</v>
      </c>
      <c r="E739">
        <v>584</v>
      </c>
      <c r="F739">
        <v>2336</v>
      </c>
    </row>
    <row r="740" spans="1:6" x14ac:dyDescent="0.25">
      <c r="A740" t="s">
        <v>5873</v>
      </c>
      <c r="B740">
        <v>40.646520000000002</v>
      </c>
      <c r="C740">
        <v>0.68674599999999997</v>
      </c>
      <c r="D740">
        <v>4</v>
      </c>
      <c r="E740">
        <v>946</v>
      </c>
      <c r="F740">
        <v>3784</v>
      </c>
    </row>
    <row r="741" spans="1:6" x14ac:dyDescent="0.25">
      <c r="A741" t="s">
        <v>5874</v>
      </c>
      <c r="B741">
        <v>36.87941</v>
      </c>
      <c r="C741">
        <v>-2.0059260000000001</v>
      </c>
      <c r="D741">
        <v>4.5</v>
      </c>
      <c r="E741">
        <v>453</v>
      </c>
      <c r="F741">
        <v>2038.5</v>
      </c>
    </row>
    <row r="742" spans="1:6" x14ac:dyDescent="0.25">
      <c r="A742" t="s">
        <v>5875</v>
      </c>
      <c r="B742">
        <v>38.680799999999998</v>
      </c>
      <c r="C742">
        <v>1.4808220000000001</v>
      </c>
      <c r="D742">
        <v>4</v>
      </c>
      <c r="E742">
        <v>1762</v>
      </c>
      <c r="F742">
        <v>7048</v>
      </c>
    </row>
    <row r="743" spans="1:6" x14ac:dyDescent="0.25">
      <c r="A743" t="s">
        <v>5876</v>
      </c>
      <c r="B743">
        <v>38.690581999999999</v>
      </c>
      <c r="C743">
        <v>1.4855499999999999</v>
      </c>
      <c r="D743">
        <v>4</v>
      </c>
      <c r="E743">
        <v>434</v>
      </c>
      <c r="F743">
        <v>1736</v>
      </c>
    </row>
    <row r="744" spans="1:6" x14ac:dyDescent="0.25">
      <c r="A744" t="s">
        <v>5877</v>
      </c>
      <c r="B744">
        <v>41.525696000000003</v>
      </c>
      <c r="C744">
        <v>2.3685839999999998</v>
      </c>
      <c r="D744">
        <v>4.5</v>
      </c>
      <c r="E744">
        <v>408</v>
      </c>
      <c r="F744">
        <v>1836</v>
      </c>
    </row>
    <row r="745" spans="1:6" x14ac:dyDescent="0.25">
      <c r="A745" t="s">
        <v>5878</v>
      </c>
      <c r="B745">
        <v>41.530906999999999</v>
      </c>
      <c r="C745">
        <v>2.3601450000000002</v>
      </c>
      <c r="D745">
        <v>4</v>
      </c>
      <c r="E745">
        <v>427</v>
      </c>
      <c r="F745">
        <v>1708</v>
      </c>
    </row>
    <row r="746" spans="1:6" x14ac:dyDescent="0.25">
      <c r="A746" t="s">
        <v>5879</v>
      </c>
      <c r="B746">
        <v>40.110799999999998</v>
      </c>
      <c r="C746">
        <v>-5.7751619999999999</v>
      </c>
      <c r="D746">
        <v>4.5</v>
      </c>
      <c r="E746">
        <v>631</v>
      </c>
      <c r="F746">
        <v>2839.5</v>
      </c>
    </row>
    <row r="747" spans="1:6" x14ac:dyDescent="0.25">
      <c r="A747" t="s">
        <v>5880</v>
      </c>
      <c r="B747">
        <v>42.944839999999999</v>
      </c>
      <c r="C747">
        <v>-9.1935570000000002</v>
      </c>
      <c r="D747">
        <v>4.5</v>
      </c>
      <c r="E747">
        <v>456</v>
      </c>
      <c r="F747">
        <v>2052</v>
      </c>
    </row>
    <row r="748" spans="1:6" x14ac:dyDescent="0.25">
      <c r="A748" t="s">
        <v>5881</v>
      </c>
      <c r="B748">
        <v>37.067191999999999</v>
      </c>
      <c r="C748">
        <v>-3.575107</v>
      </c>
      <c r="D748">
        <v>4</v>
      </c>
      <c r="E748">
        <v>595</v>
      </c>
      <c r="F748">
        <v>2380</v>
      </c>
    </row>
    <row r="749" spans="1:6" x14ac:dyDescent="0.25">
      <c r="A749" t="s">
        <v>5882</v>
      </c>
      <c r="B749">
        <v>42.627617000000001</v>
      </c>
      <c r="C749">
        <v>1.122417</v>
      </c>
      <c r="D749">
        <v>4.5</v>
      </c>
      <c r="E749">
        <v>329</v>
      </c>
      <c r="F749">
        <v>1480.5</v>
      </c>
    </row>
    <row r="750" spans="1:6" x14ac:dyDescent="0.25">
      <c r="A750" t="s">
        <v>5883</v>
      </c>
      <c r="B750">
        <v>43.439484</v>
      </c>
      <c r="C750">
        <v>-4.8933479999999996</v>
      </c>
      <c r="D750">
        <v>4</v>
      </c>
      <c r="E750">
        <v>739</v>
      </c>
      <c r="F750">
        <v>2956</v>
      </c>
    </row>
    <row r="751" spans="1:6" x14ac:dyDescent="0.25">
      <c r="A751" t="s">
        <v>5884</v>
      </c>
      <c r="B751">
        <v>42.433371999999999</v>
      </c>
      <c r="C751">
        <v>-8.6690839999999998</v>
      </c>
      <c r="D751">
        <v>4.5</v>
      </c>
      <c r="E751">
        <v>533</v>
      </c>
      <c r="F751">
        <v>2398.5</v>
      </c>
    </row>
    <row r="752" spans="1:6" x14ac:dyDescent="0.25">
      <c r="A752" t="s">
        <v>5885</v>
      </c>
      <c r="B752">
        <v>42.344276000000001</v>
      </c>
      <c r="C752">
        <v>-8.6118500000000004</v>
      </c>
      <c r="D752">
        <v>4.5</v>
      </c>
      <c r="E752">
        <v>422</v>
      </c>
      <c r="F752">
        <v>1899</v>
      </c>
    </row>
    <row r="753" spans="1:6" x14ac:dyDescent="0.25">
      <c r="A753" t="s">
        <v>5886</v>
      </c>
      <c r="B753">
        <v>42.346127000000003</v>
      </c>
      <c r="C753">
        <v>-8.6094919999999995</v>
      </c>
      <c r="D753">
        <v>4.5</v>
      </c>
      <c r="E753">
        <v>326</v>
      </c>
      <c r="F753">
        <v>1467</v>
      </c>
    </row>
    <row r="754" spans="1:6" x14ac:dyDescent="0.25">
      <c r="A754" t="s">
        <v>5887</v>
      </c>
      <c r="B754">
        <v>41.257976999999997</v>
      </c>
      <c r="C754">
        <v>0.93284400000000001</v>
      </c>
      <c r="D754">
        <v>4.5</v>
      </c>
      <c r="E754">
        <v>377</v>
      </c>
      <c r="F754">
        <v>1696.5</v>
      </c>
    </row>
    <row r="755" spans="1:6" x14ac:dyDescent="0.25">
      <c r="A755" t="s">
        <v>5888</v>
      </c>
      <c r="B755">
        <v>42.523580000000003</v>
      </c>
      <c r="C755">
        <v>-0.67335800000000001</v>
      </c>
      <c r="D755">
        <v>4</v>
      </c>
      <c r="E755">
        <v>340</v>
      </c>
      <c r="F755">
        <v>1360</v>
      </c>
    </row>
    <row r="756" spans="1:6" x14ac:dyDescent="0.25">
      <c r="A756" t="s">
        <v>5889</v>
      </c>
      <c r="B756">
        <v>40.493034000000002</v>
      </c>
      <c r="C756">
        <v>-6.0494110000000001</v>
      </c>
      <c r="D756">
        <v>4.5</v>
      </c>
      <c r="E756">
        <v>1102</v>
      </c>
      <c r="F756">
        <v>4959</v>
      </c>
    </row>
    <row r="757" spans="1:6" x14ac:dyDescent="0.25">
      <c r="A757" t="s">
        <v>5890</v>
      </c>
      <c r="B757">
        <v>38.743679999999998</v>
      </c>
      <c r="C757">
        <v>-1.6896000000000001E-2</v>
      </c>
      <c r="D757">
        <v>4</v>
      </c>
      <c r="E757">
        <v>367</v>
      </c>
      <c r="F757">
        <v>1468</v>
      </c>
    </row>
    <row r="758" spans="1:6" x14ac:dyDescent="0.25">
      <c r="A758" t="s">
        <v>5891</v>
      </c>
      <c r="B758">
        <v>41.827587000000001</v>
      </c>
      <c r="C758">
        <v>2.9538660000000001</v>
      </c>
      <c r="D758">
        <v>4.5</v>
      </c>
      <c r="E758">
        <v>1079</v>
      </c>
      <c r="F758">
        <v>4855.5</v>
      </c>
    </row>
    <row r="759" spans="1:6" x14ac:dyDescent="0.25">
      <c r="A759" t="s">
        <v>5892</v>
      </c>
      <c r="B759">
        <v>41.846702999999998</v>
      </c>
      <c r="C759">
        <v>3.1053250000000001</v>
      </c>
      <c r="D759">
        <v>4.5</v>
      </c>
      <c r="E759">
        <v>617</v>
      </c>
      <c r="F759">
        <v>2776.5</v>
      </c>
    </row>
    <row r="760" spans="1:6" x14ac:dyDescent="0.25">
      <c r="A760" t="s">
        <v>5893</v>
      </c>
      <c r="B760">
        <v>41.846580000000003</v>
      </c>
      <c r="C760">
        <v>3.1050010000000001</v>
      </c>
      <c r="D760">
        <v>4</v>
      </c>
      <c r="E760">
        <v>330</v>
      </c>
      <c r="F760">
        <v>1320</v>
      </c>
    </row>
    <row r="761" spans="1:6" x14ac:dyDescent="0.25">
      <c r="A761" t="s">
        <v>5894</v>
      </c>
      <c r="B761">
        <v>41.847250000000003</v>
      </c>
      <c r="C761">
        <v>3.1069939999999998</v>
      </c>
      <c r="D761">
        <v>4.5</v>
      </c>
      <c r="E761">
        <v>561</v>
      </c>
      <c r="F761">
        <v>2524.5</v>
      </c>
    </row>
    <row r="762" spans="1:6" x14ac:dyDescent="0.25">
      <c r="A762" t="s">
        <v>5895</v>
      </c>
      <c r="B762">
        <v>38.730553</v>
      </c>
      <c r="C762">
        <v>0.14693800000000001</v>
      </c>
      <c r="D762">
        <v>4.5</v>
      </c>
      <c r="E762">
        <v>344</v>
      </c>
      <c r="F762">
        <v>1548</v>
      </c>
    </row>
    <row r="763" spans="1:6" x14ac:dyDescent="0.25">
      <c r="A763" t="s">
        <v>5896</v>
      </c>
      <c r="B763">
        <v>38.717182000000001</v>
      </c>
      <c r="C763">
        <v>0.16972599999999999</v>
      </c>
      <c r="D763">
        <v>4</v>
      </c>
      <c r="E763">
        <v>327</v>
      </c>
      <c r="F763">
        <v>1308</v>
      </c>
    </row>
    <row r="764" spans="1:6" x14ac:dyDescent="0.25">
      <c r="A764" t="s">
        <v>5897</v>
      </c>
      <c r="B764">
        <v>42.329920000000001</v>
      </c>
      <c r="C764">
        <v>2.8571140000000002</v>
      </c>
      <c r="D764">
        <v>4.5</v>
      </c>
      <c r="E764">
        <v>1269</v>
      </c>
      <c r="F764">
        <v>5710.5</v>
      </c>
    </row>
    <row r="765" spans="1:6" x14ac:dyDescent="0.25">
      <c r="A765" t="s">
        <v>5898</v>
      </c>
      <c r="B765">
        <v>37.260390000000001</v>
      </c>
      <c r="C765">
        <v>-5.5424810000000004</v>
      </c>
      <c r="D765">
        <v>4.5</v>
      </c>
      <c r="E765">
        <v>349</v>
      </c>
      <c r="F765">
        <v>1570.5</v>
      </c>
    </row>
    <row r="766" spans="1:6" x14ac:dyDescent="0.25">
      <c r="A766" t="s">
        <v>5899</v>
      </c>
      <c r="B766">
        <v>40.412280000000003</v>
      </c>
      <c r="C766">
        <v>-4.4985419999999996</v>
      </c>
      <c r="D766">
        <v>4</v>
      </c>
      <c r="E766">
        <v>486</v>
      </c>
      <c r="F766">
        <v>1944</v>
      </c>
    </row>
    <row r="767" spans="1:6" x14ac:dyDescent="0.25">
      <c r="A767" t="s">
        <v>5900</v>
      </c>
      <c r="B767">
        <v>40.411186000000001</v>
      </c>
      <c r="C767">
        <v>-4.4962499999999999</v>
      </c>
      <c r="D767">
        <v>4</v>
      </c>
      <c r="E767">
        <v>331</v>
      </c>
      <c r="F767">
        <v>1324</v>
      </c>
    </row>
    <row r="768" spans="1:6" x14ac:dyDescent="0.25">
      <c r="A768" t="s">
        <v>5901</v>
      </c>
      <c r="B768">
        <v>41.063740000000003</v>
      </c>
      <c r="C768">
        <v>-4.7211920000000003</v>
      </c>
      <c r="D768">
        <v>4.5</v>
      </c>
      <c r="E768">
        <v>710</v>
      </c>
      <c r="F768">
        <v>3195</v>
      </c>
    </row>
    <row r="769" spans="1:6" x14ac:dyDescent="0.25">
      <c r="A769" t="s">
        <v>5902</v>
      </c>
      <c r="B769">
        <v>41.063682999999997</v>
      </c>
      <c r="C769">
        <v>-4.7215639999999999</v>
      </c>
      <c r="D769">
        <v>4.5</v>
      </c>
      <c r="E769">
        <v>659</v>
      </c>
      <c r="F769">
        <v>2965.5</v>
      </c>
    </row>
    <row r="770" spans="1:6" x14ac:dyDescent="0.25">
      <c r="A770" t="s">
        <v>5903</v>
      </c>
      <c r="B770">
        <v>41.057133</v>
      </c>
      <c r="C770">
        <v>-4.7219309999999997</v>
      </c>
      <c r="D770">
        <v>4.5</v>
      </c>
      <c r="E770">
        <v>453</v>
      </c>
      <c r="F770">
        <v>2038.5</v>
      </c>
    </row>
    <row r="771" spans="1:6" x14ac:dyDescent="0.25">
      <c r="A771" t="s">
        <v>5904</v>
      </c>
      <c r="B771">
        <v>36.301422000000002</v>
      </c>
      <c r="C771">
        <v>-5.2671599999999996</v>
      </c>
      <c r="D771">
        <v>4</v>
      </c>
      <c r="E771">
        <v>610</v>
      </c>
      <c r="F771">
        <v>2440</v>
      </c>
    </row>
    <row r="772" spans="1:6" x14ac:dyDescent="0.25">
      <c r="A772" t="s">
        <v>5905</v>
      </c>
      <c r="B772">
        <v>36.491210000000002</v>
      </c>
      <c r="C772">
        <v>-4.7803709999999997</v>
      </c>
      <c r="D772">
        <v>4</v>
      </c>
      <c r="E772">
        <v>324</v>
      </c>
      <c r="F772">
        <v>1296</v>
      </c>
    </row>
    <row r="773" spans="1:6" x14ac:dyDescent="0.25">
      <c r="A773" t="s">
        <v>5906</v>
      </c>
      <c r="B773">
        <v>36.488050000000001</v>
      </c>
      <c r="C773">
        <v>-4.7675260000000002</v>
      </c>
      <c r="D773">
        <v>4</v>
      </c>
      <c r="E773">
        <v>556</v>
      </c>
      <c r="F773">
        <v>2224</v>
      </c>
    </row>
    <row r="774" spans="1:6" x14ac:dyDescent="0.25">
      <c r="A774" t="s">
        <v>5907</v>
      </c>
      <c r="B774">
        <v>36.491844</v>
      </c>
      <c r="C774">
        <v>-4.782394</v>
      </c>
      <c r="D774">
        <v>4</v>
      </c>
      <c r="E774">
        <v>1257</v>
      </c>
      <c r="F774">
        <v>5028</v>
      </c>
    </row>
    <row r="775" spans="1:6" x14ac:dyDescent="0.25">
      <c r="A775" t="s">
        <v>5908</v>
      </c>
      <c r="B775">
        <v>36.497494000000003</v>
      </c>
      <c r="C775">
        <v>-4.7863889999999998</v>
      </c>
      <c r="D775">
        <v>4.5</v>
      </c>
      <c r="E775">
        <v>483</v>
      </c>
      <c r="F775">
        <v>2173.5</v>
      </c>
    </row>
    <row r="776" spans="1:6" x14ac:dyDescent="0.25">
      <c r="A776" t="s">
        <v>5909</v>
      </c>
      <c r="B776">
        <v>36.488438000000002</v>
      </c>
      <c r="C776">
        <v>-4.7693709999999996</v>
      </c>
      <c r="D776">
        <v>4</v>
      </c>
      <c r="E776">
        <v>735</v>
      </c>
      <c r="F776">
        <v>2940</v>
      </c>
    </row>
    <row r="777" spans="1:6" x14ac:dyDescent="0.25">
      <c r="A777" t="s">
        <v>5910</v>
      </c>
      <c r="B777">
        <v>36.495753999999998</v>
      </c>
      <c r="C777">
        <v>-4.7793049999999999</v>
      </c>
      <c r="D777">
        <v>4.5</v>
      </c>
      <c r="E777">
        <v>1159</v>
      </c>
      <c r="F777">
        <v>5215.5</v>
      </c>
    </row>
    <row r="778" spans="1:6" x14ac:dyDescent="0.25">
      <c r="A778" t="s">
        <v>5911</v>
      </c>
      <c r="B778">
        <v>36.495376999999998</v>
      </c>
      <c r="C778">
        <v>-4.7741249999999997</v>
      </c>
      <c r="D778">
        <v>4.5</v>
      </c>
      <c r="E778">
        <v>691</v>
      </c>
      <c r="F778">
        <v>3109.5</v>
      </c>
    </row>
    <row r="779" spans="1:6" x14ac:dyDescent="0.25">
      <c r="A779" t="s">
        <v>5912</v>
      </c>
      <c r="B779">
        <v>36.488067999999998</v>
      </c>
      <c r="C779">
        <v>-4.7660489999999998</v>
      </c>
      <c r="D779">
        <v>4</v>
      </c>
      <c r="E779">
        <v>368</v>
      </c>
      <c r="F779">
        <v>1472</v>
      </c>
    </row>
    <row r="780" spans="1:6" x14ac:dyDescent="0.25">
      <c r="A780" t="s">
        <v>5913</v>
      </c>
      <c r="B780">
        <v>36.489069999999998</v>
      </c>
      <c r="C780">
        <v>-4.7733090000000002</v>
      </c>
      <c r="D780">
        <v>4.5</v>
      </c>
      <c r="E780">
        <v>1829</v>
      </c>
      <c r="F780">
        <v>8230.5</v>
      </c>
    </row>
    <row r="781" spans="1:6" x14ac:dyDescent="0.25">
      <c r="A781" t="s">
        <v>5914</v>
      </c>
      <c r="B781">
        <v>36.495747000000001</v>
      </c>
      <c r="C781">
        <v>-4.7782910000000003</v>
      </c>
      <c r="D781">
        <v>4.5</v>
      </c>
      <c r="E781">
        <v>437</v>
      </c>
      <c r="F781">
        <v>1966.5</v>
      </c>
    </row>
    <row r="782" spans="1:6" x14ac:dyDescent="0.25">
      <c r="A782" t="s">
        <v>5915</v>
      </c>
      <c r="B782">
        <v>36.496257999999997</v>
      </c>
      <c r="C782">
        <v>-4.7745600000000001</v>
      </c>
      <c r="D782">
        <v>4</v>
      </c>
      <c r="E782">
        <v>423</v>
      </c>
      <c r="F782">
        <v>1692</v>
      </c>
    </row>
    <row r="783" spans="1:6" x14ac:dyDescent="0.25">
      <c r="A783" t="s">
        <v>5916</v>
      </c>
      <c r="B783">
        <v>36.489513000000002</v>
      </c>
      <c r="C783">
        <v>-4.7731370000000002</v>
      </c>
      <c r="D783">
        <v>4.5</v>
      </c>
      <c r="E783">
        <v>1265</v>
      </c>
      <c r="F783">
        <v>5692.5</v>
      </c>
    </row>
    <row r="784" spans="1:6" x14ac:dyDescent="0.25">
      <c r="A784" t="s">
        <v>5917</v>
      </c>
      <c r="B784">
        <v>36.489040000000003</v>
      </c>
      <c r="C784">
        <v>-4.7120920000000002</v>
      </c>
      <c r="D784">
        <v>4.5</v>
      </c>
      <c r="E784">
        <v>1560</v>
      </c>
      <c r="F784">
        <v>7020</v>
      </c>
    </row>
    <row r="785" spans="1:6" x14ac:dyDescent="0.25">
      <c r="A785" t="s">
        <v>5918</v>
      </c>
      <c r="B785">
        <v>36.488888000000003</v>
      </c>
      <c r="C785">
        <v>-4.7122960000000003</v>
      </c>
      <c r="D785">
        <v>4.5</v>
      </c>
      <c r="E785">
        <v>497</v>
      </c>
      <c r="F785">
        <v>2236.5</v>
      </c>
    </row>
    <row r="786" spans="1:6" x14ac:dyDescent="0.25">
      <c r="A786" t="s">
        <v>5919</v>
      </c>
      <c r="B786">
        <v>36.489795999999998</v>
      </c>
      <c r="C786">
        <v>-4.7146999999999997</v>
      </c>
      <c r="D786">
        <v>5</v>
      </c>
      <c r="E786">
        <v>460</v>
      </c>
      <c r="F786">
        <v>2300</v>
      </c>
    </row>
    <row r="787" spans="1:6" x14ac:dyDescent="0.25">
      <c r="A787" t="s">
        <v>5920</v>
      </c>
      <c r="B787">
        <v>36.489780000000003</v>
      </c>
      <c r="C787">
        <v>-4.7146749999999997</v>
      </c>
      <c r="D787">
        <v>4.5</v>
      </c>
      <c r="E787">
        <v>916</v>
      </c>
      <c r="F787">
        <v>4122</v>
      </c>
    </row>
    <row r="788" spans="1:6" x14ac:dyDescent="0.25">
      <c r="A788" t="s">
        <v>5921</v>
      </c>
      <c r="B788">
        <v>36.489159999999998</v>
      </c>
      <c r="C788">
        <v>-4.712294</v>
      </c>
      <c r="D788">
        <v>4.5</v>
      </c>
      <c r="E788">
        <v>355</v>
      </c>
      <c r="F788">
        <v>1597.5</v>
      </c>
    </row>
    <row r="789" spans="1:6" x14ac:dyDescent="0.25">
      <c r="A789" t="s">
        <v>5922</v>
      </c>
      <c r="B789">
        <v>28.201295999999999</v>
      </c>
      <c r="C789">
        <v>-16.831454999999998</v>
      </c>
      <c r="D789">
        <v>4.5</v>
      </c>
      <c r="E789">
        <v>1681</v>
      </c>
      <c r="F789">
        <v>7564.5</v>
      </c>
    </row>
    <row r="790" spans="1:6" x14ac:dyDescent="0.25">
      <c r="A790" t="s">
        <v>5923</v>
      </c>
      <c r="B790">
        <v>28.202477999999999</v>
      </c>
      <c r="C790">
        <v>-16.830719999999999</v>
      </c>
      <c r="D790">
        <v>4.5</v>
      </c>
      <c r="E790">
        <v>485</v>
      </c>
      <c r="F790">
        <v>2182.5</v>
      </c>
    </row>
    <row r="791" spans="1:6" x14ac:dyDescent="0.25">
      <c r="A791" t="s">
        <v>5924</v>
      </c>
      <c r="B791">
        <v>29.061056000000001</v>
      </c>
      <c r="C791">
        <v>-13.679519000000001</v>
      </c>
      <c r="D791">
        <v>4.5</v>
      </c>
      <c r="E791">
        <v>437</v>
      </c>
      <c r="F791">
        <v>1966.5</v>
      </c>
    </row>
    <row r="792" spans="1:6" x14ac:dyDescent="0.25">
      <c r="A792" t="s">
        <v>5925</v>
      </c>
      <c r="B792">
        <v>28.982050000000001</v>
      </c>
      <c r="C792">
        <v>-13.831656000000001</v>
      </c>
      <c r="D792">
        <v>4</v>
      </c>
      <c r="E792">
        <v>748</v>
      </c>
      <c r="F792">
        <v>2992</v>
      </c>
    </row>
    <row r="793" spans="1:6" x14ac:dyDescent="0.25">
      <c r="A793" t="s">
        <v>5926</v>
      </c>
      <c r="B793">
        <v>28.981159999999999</v>
      </c>
      <c r="C793">
        <v>-13.830488000000001</v>
      </c>
      <c r="D793">
        <v>4.5</v>
      </c>
      <c r="E793">
        <v>2610</v>
      </c>
      <c r="F793">
        <v>11745</v>
      </c>
    </row>
    <row r="794" spans="1:6" x14ac:dyDescent="0.25">
      <c r="A794" t="s">
        <v>5927</v>
      </c>
      <c r="B794">
        <v>28.982849999999999</v>
      </c>
      <c r="C794">
        <v>-13.831638999999999</v>
      </c>
      <c r="D794">
        <v>4.5</v>
      </c>
      <c r="E794">
        <v>1188</v>
      </c>
      <c r="F794">
        <v>5346</v>
      </c>
    </row>
    <row r="795" spans="1:6" x14ac:dyDescent="0.25">
      <c r="A795" t="s">
        <v>5928</v>
      </c>
      <c r="B795">
        <v>28.982779000000001</v>
      </c>
      <c r="C795">
        <v>-13.83165</v>
      </c>
      <c r="D795">
        <v>4</v>
      </c>
      <c r="E795">
        <v>423</v>
      </c>
      <c r="F795">
        <v>1692</v>
      </c>
    </row>
    <row r="796" spans="1:6" x14ac:dyDescent="0.25">
      <c r="A796" t="s">
        <v>5929</v>
      </c>
      <c r="B796">
        <v>42.590896999999998</v>
      </c>
      <c r="C796">
        <v>0.50979300000000005</v>
      </c>
      <c r="D796">
        <v>4.5</v>
      </c>
      <c r="E796">
        <v>413</v>
      </c>
      <c r="F796">
        <v>1858.5</v>
      </c>
    </row>
    <row r="797" spans="1:6" x14ac:dyDescent="0.25">
      <c r="A797" t="s">
        <v>5930</v>
      </c>
      <c r="B797">
        <v>28.629584999999999</v>
      </c>
      <c r="C797">
        <v>-13.902713</v>
      </c>
      <c r="D797">
        <v>4.5</v>
      </c>
      <c r="E797">
        <v>1155</v>
      </c>
      <c r="F797">
        <v>5197.5</v>
      </c>
    </row>
    <row r="798" spans="1:6" x14ac:dyDescent="0.25">
      <c r="A798" t="s">
        <v>5931</v>
      </c>
      <c r="B798">
        <v>28.63531</v>
      </c>
      <c r="C798">
        <v>-13.900555000000001</v>
      </c>
      <c r="D798">
        <v>4.5</v>
      </c>
      <c r="E798">
        <v>961</v>
      </c>
      <c r="F798">
        <v>4324.5</v>
      </c>
    </row>
    <row r="799" spans="1:6" x14ac:dyDescent="0.25">
      <c r="A799" t="s">
        <v>5932</v>
      </c>
      <c r="B799">
        <v>28.620930000000001</v>
      </c>
      <c r="C799">
        <v>-13.910624</v>
      </c>
      <c r="D799">
        <v>4.5</v>
      </c>
      <c r="E799">
        <v>1395</v>
      </c>
      <c r="F799">
        <v>6277.5</v>
      </c>
    </row>
    <row r="800" spans="1:6" x14ac:dyDescent="0.25">
      <c r="A800" t="s">
        <v>5933</v>
      </c>
      <c r="B800">
        <v>43.225174000000003</v>
      </c>
      <c r="C800">
        <v>-3.3604949999999998</v>
      </c>
      <c r="D800">
        <v>4</v>
      </c>
      <c r="E800">
        <v>323</v>
      </c>
      <c r="F800">
        <v>1292</v>
      </c>
    </row>
    <row r="801" spans="1:6" x14ac:dyDescent="0.25">
      <c r="A801" t="s">
        <v>5934</v>
      </c>
      <c r="B801">
        <v>41.698819999999998</v>
      </c>
      <c r="C801">
        <v>-2.8176899999999998</v>
      </c>
      <c r="D801">
        <v>4.5</v>
      </c>
      <c r="E801">
        <v>454</v>
      </c>
      <c r="F801">
        <v>2043</v>
      </c>
    </row>
    <row r="802" spans="1:6" x14ac:dyDescent="0.25">
      <c r="A802" t="s">
        <v>5935</v>
      </c>
      <c r="B802">
        <v>36.840829999999997</v>
      </c>
      <c r="C802">
        <v>-2.4669140000000001</v>
      </c>
      <c r="D802">
        <v>4</v>
      </c>
      <c r="E802">
        <v>714</v>
      </c>
      <c r="F802">
        <v>2856</v>
      </c>
    </row>
    <row r="803" spans="1:6" x14ac:dyDescent="0.25">
      <c r="A803" t="s">
        <v>5936</v>
      </c>
      <c r="B803">
        <v>36.840429999999998</v>
      </c>
      <c r="C803">
        <v>-2.466361</v>
      </c>
      <c r="D803">
        <v>4</v>
      </c>
      <c r="E803">
        <v>1552</v>
      </c>
      <c r="F803">
        <v>6208</v>
      </c>
    </row>
    <row r="804" spans="1:6" x14ac:dyDescent="0.25">
      <c r="A804" t="s">
        <v>5937</v>
      </c>
      <c r="B804">
        <v>36.847534000000003</v>
      </c>
      <c r="C804">
        <v>-2.4458380000000002</v>
      </c>
      <c r="D804">
        <v>4</v>
      </c>
      <c r="E804">
        <v>671</v>
      </c>
      <c r="F804">
        <v>2684</v>
      </c>
    </row>
    <row r="805" spans="1:6" x14ac:dyDescent="0.25">
      <c r="A805" t="s">
        <v>5938</v>
      </c>
      <c r="B805">
        <v>36.834679999999999</v>
      </c>
      <c r="C805">
        <v>-2.4623659999999998</v>
      </c>
      <c r="D805">
        <v>4.5</v>
      </c>
      <c r="E805">
        <v>765</v>
      </c>
      <c r="F805">
        <v>3442.5</v>
      </c>
    </row>
    <row r="806" spans="1:6" x14ac:dyDescent="0.25">
      <c r="A806" t="s">
        <v>5939</v>
      </c>
      <c r="B806">
        <v>36.835920000000002</v>
      </c>
      <c r="C806">
        <v>-2.4442379999999999</v>
      </c>
      <c r="D806">
        <v>4</v>
      </c>
      <c r="E806">
        <v>360</v>
      </c>
      <c r="F806">
        <v>1440</v>
      </c>
    </row>
    <row r="807" spans="1:6" x14ac:dyDescent="0.25">
      <c r="A807" t="s">
        <v>5940</v>
      </c>
      <c r="B807">
        <v>36.840730000000001</v>
      </c>
      <c r="C807">
        <v>-2.466796</v>
      </c>
      <c r="D807">
        <v>4.5</v>
      </c>
      <c r="E807">
        <v>1254</v>
      </c>
      <c r="F807">
        <v>5643</v>
      </c>
    </row>
    <row r="808" spans="1:6" x14ac:dyDescent="0.25">
      <c r="A808" t="s">
        <v>5941</v>
      </c>
      <c r="B808">
        <v>36.855212999999999</v>
      </c>
      <c r="C808">
        <v>-2.4449489999999998</v>
      </c>
      <c r="D808">
        <v>4</v>
      </c>
      <c r="E808">
        <v>498</v>
      </c>
      <c r="F808">
        <v>1992</v>
      </c>
    </row>
    <row r="809" spans="1:6" x14ac:dyDescent="0.25">
      <c r="A809" t="s">
        <v>5942</v>
      </c>
      <c r="B809">
        <v>36.838337000000003</v>
      </c>
      <c r="C809">
        <v>-2.4649969999999999</v>
      </c>
      <c r="D809">
        <v>4.5</v>
      </c>
      <c r="E809">
        <v>1760</v>
      </c>
      <c r="F809">
        <v>7920</v>
      </c>
    </row>
    <row r="810" spans="1:6" x14ac:dyDescent="0.25">
      <c r="A810" t="s">
        <v>5943</v>
      </c>
      <c r="B810">
        <v>37.877944999999997</v>
      </c>
      <c r="C810">
        <v>-4.7819599999999998</v>
      </c>
      <c r="D810">
        <v>4</v>
      </c>
      <c r="E810">
        <v>541</v>
      </c>
      <c r="F810">
        <v>2164</v>
      </c>
    </row>
    <row r="811" spans="1:6" x14ac:dyDescent="0.25">
      <c r="A811" t="s">
        <v>5944</v>
      </c>
      <c r="B811">
        <v>37.881523000000001</v>
      </c>
      <c r="C811">
        <v>-4.7736080000000003</v>
      </c>
      <c r="D811">
        <v>4</v>
      </c>
      <c r="E811">
        <v>1976</v>
      </c>
      <c r="F811">
        <v>7904</v>
      </c>
    </row>
    <row r="812" spans="1:6" x14ac:dyDescent="0.25">
      <c r="A812" t="s">
        <v>5945</v>
      </c>
      <c r="B812">
        <v>37.884045</v>
      </c>
      <c r="C812">
        <v>-4.7753439999999996</v>
      </c>
      <c r="D812">
        <v>4</v>
      </c>
      <c r="E812">
        <v>598</v>
      </c>
      <c r="F812">
        <v>2392</v>
      </c>
    </row>
    <row r="813" spans="1:6" x14ac:dyDescent="0.25">
      <c r="A813" t="s">
        <v>5946</v>
      </c>
      <c r="B813">
        <v>37.880560000000003</v>
      </c>
      <c r="C813">
        <v>-4.7827580000000003</v>
      </c>
      <c r="D813">
        <v>4.5</v>
      </c>
      <c r="E813">
        <v>1020</v>
      </c>
      <c r="F813">
        <v>4590</v>
      </c>
    </row>
    <row r="814" spans="1:6" x14ac:dyDescent="0.25">
      <c r="A814" t="s">
        <v>5947</v>
      </c>
      <c r="B814">
        <v>37.882269999999998</v>
      </c>
      <c r="C814">
        <v>-4.7914700000000003</v>
      </c>
      <c r="D814">
        <v>4.5</v>
      </c>
      <c r="E814">
        <v>820</v>
      </c>
      <c r="F814">
        <v>3690</v>
      </c>
    </row>
    <row r="815" spans="1:6" x14ac:dyDescent="0.25">
      <c r="A815" t="s">
        <v>5948</v>
      </c>
      <c r="B815">
        <v>37.879894</v>
      </c>
      <c r="C815">
        <v>-4.7800029999999998</v>
      </c>
      <c r="D815">
        <v>4.5</v>
      </c>
      <c r="E815">
        <v>7372</v>
      </c>
      <c r="F815">
        <v>33174</v>
      </c>
    </row>
    <row r="816" spans="1:6" x14ac:dyDescent="0.25">
      <c r="A816" t="s">
        <v>5949</v>
      </c>
      <c r="B816">
        <v>37.878487</v>
      </c>
      <c r="C816">
        <v>-4.7784279999999999</v>
      </c>
      <c r="D816">
        <v>4.5</v>
      </c>
      <c r="E816">
        <v>5124</v>
      </c>
      <c r="F816">
        <v>23058</v>
      </c>
    </row>
    <row r="817" spans="1:6" x14ac:dyDescent="0.25">
      <c r="A817" t="s">
        <v>5950</v>
      </c>
      <c r="B817">
        <v>37.879787</v>
      </c>
      <c r="C817">
        <v>-4.7813080000000001</v>
      </c>
      <c r="D817">
        <v>4.5</v>
      </c>
      <c r="E817">
        <v>4623</v>
      </c>
      <c r="F817">
        <v>20803.5</v>
      </c>
    </row>
    <row r="818" spans="1:6" x14ac:dyDescent="0.25">
      <c r="A818" t="s">
        <v>5951</v>
      </c>
      <c r="B818">
        <v>37.882219999999997</v>
      </c>
      <c r="C818">
        <v>-4.7764930000000003</v>
      </c>
      <c r="D818">
        <v>4.5</v>
      </c>
      <c r="E818">
        <v>687</v>
      </c>
      <c r="F818">
        <v>3091.5</v>
      </c>
    </row>
    <row r="819" spans="1:6" x14ac:dyDescent="0.25">
      <c r="A819" t="s">
        <v>5952</v>
      </c>
      <c r="B819">
        <v>37.878219999999999</v>
      </c>
      <c r="C819">
        <v>-4.7792320000000004</v>
      </c>
      <c r="D819">
        <v>3.5</v>
      </c>
      <c r="E819">
        <v>3255</v>
      </c>
      <c r="F819">
        <v>11392.5</v>
      </c>
    </row>
    <row r="820" spans="1:6" x14ac:dyDescent="0.25">
      <c r="A820" t="s">
        <v>5953</v>
      </c>
      <c r="B820">
        <v>37.878635000000003</v>
      </c>
      <c r="C820">
        <v>-4.7772019999999999</v>
      </c>
      <c r="D820">
        <v>4.5</v>
      </c>
      <c r="E820">
        <v>622</v>
      </c>
      <c r="F820">
        <v>2799</v>
      </c>
    </row>
    <row r="821" spans="1:6" x14ac:dyDescent="0.25">
      <c r="A821" t="s">
        <v>5954</v>
      </c>
      <c r="B821">
        <v>37.880287000000003</v>
      </c>
      <c r="C821">
        <v>-4.7810579999999998</v>
      </c>
      <c r="D821">
        <v>4</v>
      </c>
      <c r="E821">
        <v>819</v>
      </c>
      <c r="F821">
        <v>3276</v>
      </c>
    </row>
    <row r="822" spans="1:6" x14ac:dyDescent="0.25">
      <c r="A822" t="s">
        <v>5955</v>
      </c>
      <c r="B822">
        <v>37.880670000000002</v>
      </c>
      <c r="C822">
        <v>-4.7806249999999997</v>
      </c>
      <c r="D822">
        <v>4</v>
      </c>
      <c r="E822">
        <v>1166</v>
      </c>
      <c r="F822">
        <v>4664</v>
      </c>
    </row>
    <row r="823" spans="1:6" x14ac:dyDescent="0.25">
      <c r="A823" t="s">
        <v>5956</v>
      </c>
      <c r="B823">
        <v>37.878258000000002</v>
      </c>
      <c r="C823">
        <v>-4.7816400000000003</v>
      </c>
      <c r="D823">
        <v>4.5</v>
      </c>
      <c r="E823">
        <v>1138</v>
      </c>
      <c r="F823">
        <v>5121</v>
      </c>
    </row>
    <row r="824" spans="1:6" x14ac:dyDescent="0.25">
      <c r="A824" t="s">
        <v>5957</v>
      </c>
      <c r="B824">
        <v>37.884211999999998</v>
      </c>
      <c r="C824">
        <v>-4.7757579999999997</v>
      </c>
      <c r="D824">
        <v>4.5</v>
      </c>
      <c r="E824">
        <v>2740</v>
      </c>
      <c r="F824">
        <v>12330</v>
      </c>
    </row>
    <row r="825" spans="1:6" x14ac:dyDescent="0.25">
      <c r="A825" t="s">
        <v>5958</v>
      </c>
      <c r="B825">
        <v>37.875225</v>
      </c>
      <c r="C825">
        <v>-4.7855689999999997</v>
      </c>
      <c r="D825">
        <v>4</v>
      </c>
      <c r="E825">
        <v>561</v>
      </c>
      <c r="F825">
        <v>2244</v>
      </c>
    </row>
    <row r="826" spans="1:6" x14ac:dyDescent="0.25">
      <c r="A826" t="s">
        <v>5959</v>
      </c>
      <c r="B826">
        <v>37.879207999999998</v>
      </c>
      <c r="C826">
        <v>-4.7773389999999996</v>
      </c>
      <c r="D826">
        <v>4.5</v>
      </c>
      <c r="E826">
        <v>1180</v>
      </c>
      <c r="F826">
        <v>5310</v>
      </c>
    </row>
    <row r="827" spans="1:6" x14ac:dyDescent="0.25">
      <c r="A827" t="s">
        <v>5960</v>
      </c>
      <c r="B827">
        <v>37.880580000000002</v>
      </c>
      <c r="C827">
        <v>-4.7800089999999997</v>
      </c>
      <c r="D827">
        <v>4.5</v>
      </c>
      <c r="E827">
        <v>896</v>
      </c>
      <c r="F827">
        <v>4032</v>
      </c>
    </row>
    <row r="828" spans="1:6" x14ac:dyDescent="0.25">
      <c r="A828" t="s">
        <v>5961</v>
      </c>
      <c r="B828">
        <v>37.880744999999997</v>
      </c>
      <c r="C828">
        <v>-4.7837269999999998</v>
      </c>
      <c r="D828">
        <v>4.5</v>
      </c>
      <c r="E828">
        <v>2857</v>
      </c>
      <c r="F828">
        <v>12856.5</v>
      </c>
    </row>
    <row r="829" spans="1:6" x14ac:dyDescent="0.25">
      <c r="A829" t="s">
        <v>5962</v>
      </c>
      <c r="B829">
        <v>37.885719999999999</v>
      </c>
      <c r="C829">
        <v>-4.7797890000000001</v>
      </c>
      <c r="D829">
        <v>4.5</v>
      </c>
      <c r="E829">
        <v>2081</v>
      </c>
      <c r="F829">
        <v>9364.5</v>
      </c>
    </row>
    <row r="830" spans="1:6" x14ac:dyDescent="0.25">
      <c r="A830" t="s">
        <v>5963</v>
      </c>
      <c r="B830">
        <v>37.880215</v>
      </c>
      <c r="C830">
        <v>-4.7797400000000003</v>
      </c>
      <c r="D830">
        <v>3</v>
      </c>
      <c r="E830">
        <v>617</v>
      </c>
      <c r="F830">
        <v>1851</v>
      </c>
    </row>
    <row r="831" spans="1:6" x14ac:dyDescent="0.25">
      <c r="A831" t="s">
        <v>5964</v>
      </c>
      <c r="B831">
        <v>37.879309999999997</v>
      </c>
      <c r="C831">
        <v>-4.7824710000000001</v>
      </c>
      <c r="D831">
        <v>4.5</v>
      </c>
      <c r="E831">
        <v>1445</v>
      </c>
      <c r="F831">
        <v>6502.5</v>
      </c>
    </row>
    <row r="832" spans="1:6" x14ac:dyDescent="0.25">
      <c r="A832" t="s">
        <v>5965</v>
      </c>
      <c r="B832">
        <v>37.88008</v>
      </c>
      <c r="C832">
        <v>-4.7756059999999998</v>
      </c>
      <c r="D832">
        <v>4.5</v>
      </c>
      <c r="E832">
        <v>1298</v>
      </c>
      <c r="F832">
        <v>5841</v>
      </c>
    </row>
    <row r="833" spans="1:6" x14ac:dyDescent="0.25">
      <c r="A833" t="s">
        <v>5966</v>
      </c>
      <c r="B833">
        <v>37.898552000000002</v>
      </c>
      <c r="C833">
        <v>-4.788405</v>
      </c>
      <c r="D833">
        <v>4.5</v>
      </c>
      <c r="E833">
        <v>439</v>
      </c>
      <c r="F833">
        <v>1975.5</v>
      </c>
    </row>
    <row r="834" spans="1:6" x14ac:dyDescent="0.25">
      <c r="A834" t="s">
        <v>5967</v>
      </c>
      <c r="B834">
        <v>37.876536999999999</v>
      </c>
      <c r="C834">
        <v>-4.7837930000000002</v>
      </c>
      <c r="D834">
        <v>4.5</v>
      </c>
      <c r="E834">
        <v>389</v>
      </c>
      <c r="F834">
        <v>1750.5</v>
      </c>
    </row>
    <row r="835" spans="1:6" x14ac:dyDescent="0.25">
      <c r="A835" t="s">
        <v>5968</v>
      </c>
      <c r="B835">
        <v>37.882800000000003</v>
      </c>
      <c r="C835">
        <v>-4.7884359999999999</v>
      </c>
      <c r="D835">
        <v>4</v>
      </c>
      <c r="E835">
        <v>1265</v>
      </c>
      <c r="F835">
        <v>5060</v>
      </c>
    </row>
    <row r="836" spans="1:6" x14ac:dyDescent="0.25">
      <c r="A836" t="s">
        <v>5969</v>
      </c>
      <c r="B836">
        <v>37.883809999999997</v>
      </c>
      <c r="C836">
        <v>-4.7798780000000001</v>
      </c>
      <c r="D836">
        <v>4</v>
      </c>
      <c r="E836">
        <v>588</v>
      </c>
      <c r="F836">
        <v>2352</v>
      </c>
    </row>
    <row r="837" spans="1:6" x14ac:dyDescent="0.25">
      <c r="A837" t="s">
        <v>5970</v>
      </c>
      <c r="B837">
        <v>37.878506000000002</v>
      </c>
      <c r="C837">
        <v>-4.7831630000000001</v>
      </c>
      <c r="D837">
        <v>4</v>
      </c>
      <c r="E837">
        <v>440</v>
      </c>
      <c r="F837">
        <v>1760</v>
      </c>
    </row>
    <row r="838" spans="1:6" x14ac:dyDescent="0.25">
      <c r="A838" t="s">
        <v>5971</v>
      </c>
      <c r="B838">
        <v>37.879894</v>
      </c>
      <c r="C838">
        <v>-4.7751570000000001</v>
      </c>
      <c r="D838">
        <v>3.5</v>
      </c>
      <c r="E838">
        <v>439</v>
      </c>
      <c r="F838">
        <v>1536.5</v>
      </c>
    </row>
    <row r="839" spans="1:6" x14ac:dyDescent="0.25">
      <c r="A839" t="s">
        <v>5972</v>
      </c>
      <c r="B839">
        <v>37.880313999999998</v>
      </c>
      <c r="C839">
        <v>-4.774343</v>
      </c>
      <c r="D839">
        <v>4</v>
      </c>
      <c r="E839">
        <v>1370</v>
      </c>
      <c r="F839">
        <v>5480</v>
      </c>
    </row>
    <row r="840" spans="1:6" x14ac:dyDescent="0.25">
      <c r="A840" t="s">
        <v>5973</v>
      </c>
      <c r="B840">
        <v>37.880398</v>
      </c>
      <c r="C840">
        <v>-4.7742420000000001</v>
      </c>
      <c r="D840">
        <v>4</v>
      </c>
      <c r="E840">
        <v>1629</v>
      </c>
      <c r="F840">
        <v>6516</v>
      </c>
    </row>
    <row r="841" spans="1:6" x14ac:dyDescent="0.25">
      <c r="A841" t="s">
        <v>5974</v>
      </c>
      <c r="B841">
        <v>37.875343000000001</v>
      </c>
      <c r="C841">
        <v>-4.7850770000000002</v>
      </c>
      <c r="D841">
        <v>4.5</v>
      </c>
      <c r="E841">
        <v>817</v>
      </c>
      <c r="F841">
        <v>3676.5</v>
      </c>
    </row>
    <row r="842" spans="1:6" x14ac:dyDescent="0.25">
      <c r="A842" t="s">
        <v>5975</v>
      </c>
      <c r="B842">
        <v>37.881732999999997</v>
      </c>
      <c r="C842">
        <v>-4.7779860000000003</v>
      </c>
      <c r="D842">
        <v>4</v>
      </c>
      <c r="E842">
        <v>397</v>
      </c>
      <c r="F842">
        <v>1588</v>
      </c>
    </row>
    <row r="843" spans="1:6" x14ac:dyDescent="0.25">
      <c r="A843" t="s">
        <v>5976</v>
      </c>
      <c r="B843">
        <v>37.895041999999997</v>
      </c>
      <c r="C843">
        <v>-4.7766250000000001</v>
      </c>
      <c r="D843">
        <v>4.5</v>
      </c>
      <c r="E843">
        <v>334</v>
      </c>
      <c r="F843">
        <v>1503</v>
      </c>
    </row>
    <row r="844" spans="1:6" x14ac:dyDescent="0.25">
      <c r="A844" t="s">
        <v>5977</v>
      </c>
      <c r="B844">
        <v>37.879967000000001</v>
      </c>
      <c r="C844">
        <v>-4.781714</v>
      </c>
      <c r="D844">
        <v>4.5</v>
      </c>
      <c r="E844">
        <v>1091</v>
      </c>
      <c r="F844">
        <v>4909.5</v>
      </c>
    </row>
    <row r="845" spans="1:6" x14ac:dyDescent="0.25">
      <c r="A845" t="s">
        <v>5978</v>
      </c>
      <c r="B845">
        <v>37.876755000000003</v>
      </c>
      <c r="C845">
        <v>-4.7836249999999998</v>
      </c>
      <c r="D845">
        <v>4.5</v>
      </c>
      <c r="E845">
        <v>1063</v>
      </c>
      <c r="F845">
        <v>4783.5</v>
      </c>
    </row>
    <row r="846" spans="1:6" x14ac:dyDescent="0.25">
      <c r="A846" t="s">
        <v>5979</v>
      </c>
      <c r="B846">
        <v>37.886000000000003</v>
      </c>
      <c r="C846">
        <v>-4.7837529999999999</v>
      </c>
      <c r="D846">
        <v>4</v>
      </c>
      <c r="E846">
        <v>410</v>
      </c>
      <c r="F846">
        <v>1640</v>
      </c>
    </row>
    <row r="847" spans="1:6" x14ac:dyDescent="0.25">
      <c r="A847" t="s">
        <v>5980</v>
      </c>
      <c r="B847">
        <v>37.889626</v>
      </c>
      <c r="C847">
        <v>-4.7669040000000003</v>
      </c>
      <c r="D847">
        <v>4.5</v>
      </c>
      <c r="E847">
        <v>637</v>
      </c>
      <c r="F847">
        <v>2866.5</v>
      </c>
    </row>
    <row r="848" spans="1:6" x14ac:dyDescent="0.25">
      <c r="A848" t="s">
        <v>5981</v>
      </c>
      <c r="B848">
        <v>37.879714999999997</v>
      </c>
      <c r="C848">
        <v>-4.7767850000000003</v>
      </c>
      <c r="D848">
        <v>4.5</v>
      </c>
      <c r="E848">
        <v>932</v>
      </c>
      <c r="F848">
        <v>4194</v>
      </c>
    </row>
    <row r="849" spans="1:6" x14ac:dyDescent="0.25">
      <c r="A849" t="s">
        <v>5982</v>
      </c>
      <c r="B849">
        <v>37.889167999999998</v>
      </c>
      <c r="C849">
        <v>-4.7837059999999996</v>
      </c>
      <c r="D849">
        <v>4.5</v>
      </c>
      <c r="E849">
        <v>357</v>
      </c>
      <c r="F849">
        <v>1606.5</v>
      </c>
    </row>
    <row r="850" spans="1:6" x14ac:dyDescent="0.25">
      <c r="A850" t="s">
        <v>5983</v>
      </c>
      <c r="B850">
        <v>37.880479999999999</v>
      </c>
      <c r="C850">
        <v>-4.7745179999999996</v>
      </c>
      <c r="D850">
        <v>4</v>
      </c>
      <c r="E850">
        <v>894</v>
      </c>
      <c r="F850">
        <v>3576</v>
      </c>
    </row>
    <row r="851" spans="1:6" x14ac:dyDescent="0.25">
      <c r="A851" t="s">
        <v>5984</v>
      </c>
      <c r="B851">
        <v>37.883850000000002</v>
      </c>
      <c r="C851">
        <v>-4.7853380000000003</v>
      </c>
      <c r="D851">
        <v>4</v>
      </c>
      <c r="E851">
        <v>1082</v>
      </c>
      <c r="F851">
        <v>4328</v>
      </c>
    </row>
    <row r="852" spans="1:6" x14ac:dyDescent="0.25">
      <c r="A852" t="s">
        <v>5985</v>
      </c>
      <c r="B852">
        <v>37.882759999999998</v>
      </c>
      <c r="C852">
        <v>-4.7796729999999998</v>
      </c>
      <c r="D852">
        <v>4.5</v>
      </c>
      <c r="E852">
        <v>1172</v>
      </c>
      <c r="F852">
        <v>5274</v>
      </c>
    </row>
    <row r="853" spans="1:6" x14ac:dyDescent="0.25">
      <c r="A853" t="s">
        <v>5986</v>
      </c>
      <c r="B853">
        <v>37.879738000000003</v>
      </c>
      <c r="C853">
        <v>-4.7811000000000003</v>
      </c>
      <c r="D853">
        <v>4.5</v>
      </c>
      <c r="E853">
        <v>1788</v>
      </c>
      <c r="F853">
        <v>8046</v>
      </c>
    </row>
    <row r="854" spans="1:6" x14ac:dyDescent="0.25">
      <c r="A854" t="s">
        <v>5987</v>
      </c>
      <c r="B854">
        <v>37.880318000000003</v>
      </c>
      <c r="C854">
        <v>-4.7753550000000002</v>
      </c>
      <c r="D854">
        <v>4.5</v>
      </c>
      <c r="E854">
        <v>491</v>
      </c>
      <c r="F854">
        <v>2209.5</v>
      </c>
    </row>
    <row r="855" spans="1:6" x14ac:dyDescent="0.25">
      <c r="A855" t="s">
        <v>5988</v>
      </c>
      <c r="B855">
        <v>37.880566000000002</v>
      </c>
      <c r="C855">
        <v>-4.7738550000000002</v>
      </c>
      <c r="D855">
        <v>4.5</v>
      </c>
      <c r="E855">
        <v>1438</v>
      </c>
      <c r="F855">
        <v>6471</v>
      </c>
    </row>
    <row r="856" spans="1:6" x14ac:dyDescent="0.25">
      <c r="A856" t="s">
        <v>5989</v>
      </c>
      <c r="B856">
        <v>37.884953000000003</v>
      </c>
      <c r="C856">
        <v>-4.7795529999999999</v>
      </c>
      <c r="D856">
        <v>4</v>
      </c>
      <c r="E856">
        <v>378</v>
      </c>
      <c r="F856">
        <v>1512</v>
      </c>
    </row>
    <row r="857" spans="1:6" x14ac:dyDescent="0.25">
      <c r="A857" t="s">
        <v>5990</v>
      </c>
      <c r="B857">
        <v>37.879249999999999</v>
      </c>
      <c r="C857">
        <v>-4.7814019999999999</v>
      </c>
      <c r="D857">
        <v>4</v>
      </c>
      <c r="E857">
        <v>614</v>
      </c>
      <c r="F857">
        <v>2456</v>
      </c>
    </row>
    <row r="858" spans="1:6" x14ac:dyDescent="0.25">
      <c r="A858" t="s">
        <v>5991</v>
      </c>
      <c r="B858">
        <v>37.879947999999999</v>
      </c>
      <c r="C858">
        <v>-4.7756590000000001</v>
      </c>
      <c r="D858">
        <v>4.5</v>
      </c>
      <c r="E858">
        <v>1012</v>
      </c>
      <c r="F858">
        <v>4554</v>
      </c>
    </row>
    <row r="859" spans="1:6" x14ac:dyDescent="0.25">
      <c r="A859" t="s">
        <v>5992</v>
      </c>
      <c r="B859">
        <v>37.886859999999999</v>
      </c>
      <c r="C859">
        <v>-4.7651659999999998</v>
      </c>
      <c r="D859">
        <v>4.5</v>
      </c>
      <c r="E859">
        <v>940</v>
      </c>
      <c r="F859">
        <v>4230</v>
      </c>
    </row>
    <row r="860" spans="1:6" x14ac:dyDescent="0.25">
      <c r="A860" t="s">
        <v>5993</v>
      </c>
      <c r="B860">
        <v>37.908389999999997</v>
      </c>
      <c r="C860">
        <v>-4.7762279999999997</v>
      </c>
      <c r="D860">
        <v>4.5</v>
      </c>
      <c r="E860">
        <v>1150</v>
      </c>
      <c r="F860">
        <v>5175</v>
      </c>
    </row>
    <row r="861" spans="1:6" x14ac:dyDescent="0.25">
      <c r="A861" t="s">
        <v>5994</v>
      </c>
      <c r="B861">
        <v>37.879874999999998</v>
      </c>
      <c r="C861">
        <v>-4.7814019999999999</v>
      </c>
      <c r="D861">
        <v>4.5</v>
      </c>
      <c r="E861">
        <v>1079</v>
      </c>
      <c r="F861">
        <v>4855.5</v>
      </c>
    </row>
    <row r="862" spans="1:6" x14ac:dyDescent="0.25">
      <c r="A862" t="s">
        <v>5995</v>
      </c>
      <c r="B862">
        <v>36.507489999999997</v>
      </c>
      <c r="C862">
        <v>-6.2787470000000001</v>
      </c>
      <c r="D862">
        <v>4.5</v>
      </c>
      <c r="E862">
        <v>689</v>
      </c>
      <c r="F862">
        <v>3100.5</v>
      </c>
    </row>
    <row r="863" spans="1:6" x14ac:dyDescent="0.25">
      <c r="A863" t="s">
        <v>5996</v>
      </c>
      <c r="B863">
        <v>36.480293000000003</v>
      </c>
      <c r="C863">
        <v>-6.2623550000000003</v>
      </c>
      <c r="D863">
        <v>4.5</v>
      </c>
      <c r="E863">
        <v>821</v>
      </c>
      <c r="F863">
        <v>3694.5</v>
      </c>
    </row>
    <row r="864" spans="1:6" x14ac:dyDescent="0.25">
      <c r="A864" t="s">
        <v>5997</v>
      </c>
      <c r="B864">
        <v>36.535829999999997</v>
      </c>
      <c r="C864">
        <v>-6.2968719999999996</v>
      </c>
      <c r="D864">
        <v>4</v>
      </c>
      <c r="E864">
        <v>1701</v>
      </c>
      <c r="F864">
        <v>6804</v>
      </c>
    </row>
    <row r="865" spans="1:6" x14ac:dyDescent="0.25">
      <c r="A865" t="s">
        <v>5998</v>
      </c>
      <c r="B865">
        <v>36.517299999999999</v>
      </c>
      <c r="C865">
        <v>-6.2855220000000003</v>
      </c>
      <c r="D865">
        <v>4</v>
      </c>
      <c r="E865">
        <v>466</v>
      </c>
      <c r="F865">
        <v>1864</v>
      </c>
    </row>
    <row r="866" spans="1:6" x14ac:dyDescent="0.25">
      <c r="A866" t="s">
        <v>5999</v>
      </c>
      <c r="B866">
        <v>36.529324000000003</v>
      </c>
      <c r="C866">
        <v>-6.2920829999999999</v>
      </c>
      <c r="D866">
        <v>4.5</v>
      </c>
      <c r="E866">
        <v>791</v>
      </c>
      <c r="F866">
        <v>3559.5</v>
      </c>
    </row>
    <row r="867" spans="1:6" x14ac:dyDescent="0.25">
      <c r="A867" t="s">
        <v>6000</v>
      </c>
      <c r="B867">
        <v>36.502693000000001</v>
      </c>
      <c r="C867">
        <v>-6.276033</v>
      </c>
      <c r="D867">
        <v>4.5</v>
      </c>
      <c r="E867">
        <v>1237</v>
      </c>
      <c r="F867">
        <v>5566.5</v>
      </c>
    </row>
    <row r="868" spans="1:6" x14ac:dyDescent="0.25">
      <c r="A868" t="s">
        <v>6001</v>
      </c>
      <c r="B868">
        <v>36.531469999999999</v>
      </c>
      <c r="C868">
        <v>-6.2972250000000001</v>
      </c>
      <c r="D868">
        <v>4</v>
      </c>
      <c r="E868">
        <v>363</v>
      </c>
      <c r="F868">
        <v>1452</v>
      </c>
    </row>
    <row r="869" spans="1:6" x14ac:dyDescent="0.25">
      <c r="A869" t="s">
        <v>6002</v>
      </c>
      <c r="B869">
        <v>36.529761999999998</v>
      </c>
      <c r="C869">
        <v>-6.2915460000000003</v>
      </c>
      <c r="D869">
        <v>4</v>
      </c>
      <c r="E869">
        <v>345</v>
      </c>
      <c r="F869">
        <v>1380</v>
      </c>
    </row>
    <row r="870" spans="1:6" x14ac:dyDescent="0.25">
      <c r="A870" t="s">
        <v>6003</v>
      </c>
      <c r="B870">
        <v>36.51484</v>
      </c>
      <c r="C870">
        <v>-6.2840559999999996</v>
      </c>
      <c r="D870">
        <v>4</v>
      </c>
      <c r="E870">
        <v>516</v>
      </c>
      <c r="F870">
        <v>2064</v>
      </c>
    </row>
    <row r="871" spans="1:6" x14ac:dyDescent="0.25">
      <c r="A871" t="s">
        <v>6004</v>
      </c>
      <c r="B871">
        <v>36.53539</v>
      </c>
      <c r="C871">
        <v>-6.3000350000000003</v>
      </c>
      <c r="D871">
        <v>4.5</v>
      </c>
      <c r="E871">
        <v>932</v>
      </c>
      <c r="F871">
        <v>4194</v>
      </c>
    </row>
    <row r="872" spans="1:6" x14ac:dyDescent="0.25">
      <c r="A872" t="s">
        <v>6005</v>
      </c>
      <c r="B872">
        <v>36.501883999999997</v>
      </c>
      <c r="C872">
        <v>-6.2755559999999999</v>
      </c>
      <c r="D872">
        <v>4</v>
      </c>
      <c r="E872">
        <v>462</v>
      </c>
      <c r="F872">
        <v>1848</v>
      </c>
    </row>
    <row r="873" spans="1:6" x14ac:dyDescent="0.25">
      <c r="A873" t="s">
        <v>6006</v>
      </c>
      <c r="B873">
        <v>36.488506000000001</v>
      </c>
      <c r="C873">
        <v>-6.2678310000000002</v>
      </c>
      <c r="D873">
        <v>4</v>
      </c>
      <c r="E873">
        <v>526</v>
      </c>
      <c r="F873">
        <v>2104</v>
      </c>
    </row>
    <row r="874" spans="1:6" x14ac:dyDescent="0.25">
      <c r="A874" t="s">
        <v>6007</v>
      </c>
      <c r="B874">
        <v>36.53105</v>
      </c>
      <c r="C874">
        <v>-6.2954999999999997</v>
      </c>
      <c r="D874">
        <v>4</v>
      </c>
      <c r="E874">
        <v>1366</v>
      </c>
      <c r="F874">
        <v>5464</v>
      </c>
    </row>
    <row r="875" spans="1:6" x14ac:dyDescent="0.25">
      <c r="A875" t="s">
        <v>6008</v>
      </c>
      <c r="B875">
        <v>36.533805999999998</v>
      </c>
      <c r="C875">
        <v>-6.2953260000000002</v>
      </c>
      <c r="D875">
        <v>4.5</v>
      </c>
      <c r="E875">
        <v>914</v>
      </c>
      <c r="F875">
        <v>4113</v>
      </c>
    </row>
    <row r="876" spans="1:6" x14ac:dyDescent="0.25">
      <c r="A876" t="s">
        <v>6009</v>
      </c>
      <c r="B876">
        <v>36.534739999999999</v>
      </c>
      <c r="C876">
        <v>-6.3058249999999996</v>
      </c>
      <c r="D876">
        <v>4</v>
      </c>
      <c r="E876">
        <v>364</v>
      </c>
      <c r="F876">
        <v>1456</v>
      </c>
    </row>
    <row r="877" spans="1:6" x14ac:dyDescent="0.25">
      <c r="A877" t="s">
        <v>6010</v>
      </c>
      <c r="B877">
        <v>36.531840000000003</v>
      </c>
      <c r="C877">
        <v>-6.2951540000000001</v>
      </c>
      <c r="D877">
        <v>4.5</v>
      </c>
      <c r="E877">
        <v>2111</v>
      </c>
      <c r="F877">
        <v>9499.5</v>
      </c>
    </row>
    <row r="878" spans="1:6" x14ac:dyDescent="0.25">
      <c r="A878" t="s">
        <v>6011</v>
      </c>
      <c r="B878">
        <v>36.502296000000001</v>
      </c>
      <c r="C878">
        <v>-6.2760439999999997</v>
      </c>
      <c r="D878">
        <v>4</v>
      </c>
      <c r="E878">
        <v>677</v>
      </c>
      <c r="F878">
        <v>2708</v>
      </c>
    </row>
    <row r="879" spans="1:6" x14ac:dyDescent="0.25">
      <c r="A879" t="s">
        <v>6012</v>
      </c>
      <c r="B879">
        <v>36.532482000000002</v>
      </c>
      <c r="C879">
        <v>-6.296856</v>
      </c>
      <c r="D879">
        <v>4.5</v>
      </c>
      <c r="E879">
        <v>627</v>
      </c>
      <c r="F879">
        <v>2821.5</v>
      </c>
    </row>
    <row r="880" spans="1:6" x14ac:dyDescent="0.25">
      <c r="A880" t="s">
        <v>6013</v>
      </c>
      <c r="B880">
        <v>36.532142999999998</v>
      </c>
      <c r="C880">
        <v>-6.2989870000000003</v>
      </c>
      <c r="D880">
        <v>4</v>
      </c>
      <c r="E880">
        <v>385</v>
      </c>
      <c r="F880">
        <v>1540</v>
      </c>
    </row>
    <row r="881" spans="1:6" x14ac:dyDescent="0.25">
      <c r="A881" t="s">
        <v>6014</v>
      </c>
      <c r="B881">
        <v>36.531669999999998</v>
      </c>
      <c r="C881">
        <v>-6.2979690000000002</v>
      </c>
      <c r="D881">
        <v>4.5</v>
      </c>
      <c r="E881">
        <v>383</v>
      </c>
      <c r="F881">
        <v>1723.5</v>
      </c>
    </row>
    <row r="882" spans="1:6" x14ac:dyDescent="0.25">
      <c r="A882" t="s">
        <v>6015</v>
      </c>
      <c r="B882">
        <v>36.530050000000003</v>
      </c>
      <c r="C882">
        <v>-6.3028300000000002</v>
      </c>
      <c r="D882">
        <v>4.5</v>
      </c>
      <c r="E882">
        <v>664</v>
      </c>
      <c r="F882">
        <v>2988</v>
      </c>
    </row>
    <row r="883" spans="1:6" x14ac:dyDescent="0.25">
      <c r="A883" t="s">
        <v>6016</v>
      </c>
      <c r="B883">
        <v>36.531531999999999</v>
      </c>
      <c r="C883">
        <v>-6.296729</v>
      </c>
      <c r="D883">
        <v>4.5</v>
      </c>
      <c r="E883">
        <v>3005</v>
      </c>
      <c r="F883">
        <v>13522.5</v>
      </c>
    </row>
    <row r="884" spans="1:6" x14ac:dyDescent="0.25">
      <c r="A884" t="s">
        <v>6017</v>
      </c>
      <c r="B884">
        <v>36.531314999999999</v>
      </c>
      <c r="C884">
        <v>-6.2951410000000001</v>
      </c>
      <c r="D884">
        <v>4.5</v>
      </c>
      <c r="E884">
        <v>510</v>
      </c>
      <c r="F884">
        <v>2295</v>
      </c>
    </row>
    <row r="885" spans="1:6" x14ac:dyDescent="0.25">
      <c r="A885" t="s">
        <v>6018</v>
      </c>
      <c r="B885">
        <v>36.52966</v>
      </c>
      <c r="C885">
        <v>-6.303973</v>
      </c>
      <c r="D885">
        <v>4.5</v>
      </c>
      <c r="E885">
        <v>975</v>
      </c>
      <c r="F885">
        <v>4387.5</v>
      </c>
    </row>
    <row r="886" spans="1:6" x14ac:dyDescent="0.25">
      <c r="A886" t="s">
        <v>6019</v>
      </c>
      <c r="B886">
        <v>36.528564000000003</v>
      </c>
      <c r="C886">
        <v>-6.3038119999999997</v>
      </c>
      <c r="D886">
        <v>4</v>
      </c>
      <c r="E886">
        <v>3632</v>
      </c>
      <c r="F886">
        <v>14528</v>
      </c>
    </row>
    <row r="887" spans="1:6" x14ac:dyDescent="0.25">
      <c r="A887" t="s">
        <v>6020</v>
      </c>
      <c r="B887">
        <v>36.530087000000002</v>
      </c>
      <c r="C887">
        <v>-6.3035019999999999</v>
      </c>
      <c r="D887">
        <v>4.5</v>
      </c>
      <c r="E887">
        <v>2509</v>
      </c>
      <c r="F887">
        <v>11290.5</v>
      </c>
    </row>
    <row r="888" spans="1:6" x14ac:dyDescent="0.25">
      <c r="A888" t="s">
        <v>6021</v>
      </c>
      <c r="B888">
        <v>36.529162999999997</v>
      </c>
      <c r="C888">
        <v>-6.2905470000000001</v>
      </c>
      <c r="D888">
        <v>4</v>
      </c>
      <c r="E888">
        <v>1221</v>
      </c>
      <c r="F888">
        <v>4884</v>
      </c>
    </row>
    <row r="889" spans="1:6" x14ac:dyDescent="0.25">
      <c r="A889" t="s">
        <v>6022</v>
      </c>
      <c r="B889">
        <v>36.386752999999999</v>
      </c>
      <c r="C889">
        <v>-6.1851180000000001</v>
      </c>
      <c r="D889">
        <v>4</v>
      </c>
      <c r="E889">
        <v>1010</v>
      </c>
      <c r="F889">
        <v>4040</v>
      </c>
    </row>
    <row r="890" spans="1:6" x14ac:dyDescent="0.25">
      <c r="A890" t="s">
        <v>6023</v>
      </c>
      <c r="B890">
        <v>36.369822999999997</v>
      </c>
      <c r="C890">
        <v>-6.1812959999999997</v>
      </c>
      <c r="D890">
        <v>4.5</v>
      </c>
      <c r="E890">
        <v>339</v>
      </c>
      <c r="F890">
        <v>1525.5</v>
      </c>
    </row>
    <row r="891" spans="1:6" x14ac:dyDescent="0.25">
      <c r="A891" t="s">
        <v>6024</v>
      </c>
      <c r="B891">
        <v>36.364983000000002</v>
      </c>
      <c r="C891">
        <v>-6.1778630000000003</v>
      </c>
      <c r="D891">
        <v>4</v>
      </c>
      <c r="E891">
        <v>440</v>
      </c>
      <c r="F891">
        <v>1760</v>
      </c>
    </row>
    <row r="892" spans="1:6" x14ac:dyDescent="0.25">
      <c r="A892" t="s">
        <v>6025</v>
      </c>
      <c r="B892">
        <v>36.405360000000002</v>
      </c>
      <c r="C892">
        <v>-6.160412</v>
      </c>
      <c r="D892">
        <v>4.5</v>
      </c>
      <c r="E892">
        <v>383</v>
      </c>
      <c r="F892">
        <v>1723.5</v>
      </c>
    </row>
    <row r="893" spans="1:6" x14ac:dyDescent="0.25">
      <c r="A893" t="s">
        <v>6026</v>
      </c>
      <c r="B893">
        <v>36.36045</v>
      </c>
      <c r="C893">
        <v>-6.1734920000000004</v>
      </c>
      <c r="D893">
        <v>4</v>
      </c>
      <c r="E893">
        <v>589</v>
      </c>
      <c r="F893">
        <v>2356</v>
      </c>
    </row>
    <row r="894" spans="1:6" x14ac:dyDescent="0.25">
      <c r="A894" t="s">
        <v>6027</v>
      </c>
      <c r="B894">
        <v>36.370032999999999</v>
      </c>
      <c r="C894">
        <v>-6.1786950000000003</v>
      </c>
      <c r="D894">
        <v>4</v>
      </c>
      <c r="E894">
        <v>446</v>
      </c>
      <c r="F894">
        <v>1784</v>
      </c>
    </row>
    <row r="895" spans="1:6" x14ac:dyDescent="0.25">
      <c r="A895" t="s">
        <v>6028</v>
      </c>
      <c r="B895">
        <v>36.352398000000001</v>
      </c>
      <c r="C895">
        <v>-6.1657999999999999</v>
      </c>
      <c r="D895">
        <v>4.5</v>
      </c>
      <c r="E895">
        <v>327</v>
      </c>
      <c r="F895">
        <v>1471.5</v>
      </c>
    </row>
    <row r="896" spans="1:6" x14ac:dyDescent="0.25">
      <c r="A896" t="s">
        <v>6029</v>
      </c>
      <c r="B896">
        <v>36.334130000000002</v>
      </c>
      <c r="C896">
        <v>-6.162865</v>
      </c>
      <c r="D896">
        <v>4</v>
      </c>
      <c r="E896">
        <v>373</v>
      </c>
      <c r="F896">
        <v>1492</v>
      </c>
    </row>
    <row r="897" spans="1:6" x14ac:dyDescent="0.25">
      <c r="A897" t="s">
        <v>6030</v>
      </c>
      <c r="B897">
        <v>36.371456000000002</v>
      </c>
      <c r="C897">
        <v>-6.1812760000000004</v>
      </c>
      <c r="D897">
        <v>4.5</v>
      </c>
      <c r="E897">
        <v>945</v>
      </c>
      <c r="F897">
        <v>4252.5</v>
      </c>
    </row>
    <row r="898" spans="1:6" x14ac:dyDescent="0.25">
      <c r="A898" t="s">
        <v>6031</v>
      </c>
      <c r="B898">
        <v>36.374153</v>
      </c>
      <c r="C898">
        <v>-6.1882169999999999</v>
      </c>
      <c r="D898">
        <v>4.5</v>
      </c>
      <c r="E898">
        <v>322</v>
      </c>
      <c r="F898">
        <v>1449</v>
      </c>
    </row>
    <row r="899" spans="1:6" x14ac:dyDescent="0.25">
      <c r="A899" t="s">
        <v>6032</v>
      </c>
      <c r="B899">
        <v>36.339545999999999</v>
      </c>
      <c r="C899">
        <v>-6.1647350000000003</v>
      </c>
      <c r="D899">
        <v>4</v>
      </c>
      <c r="E899">
        <v>760</v>
      </c>
      <c r="F899">
        <v>3040</v>
      </c>
    </row>
    <row r="900" spans="1:6" x14ac:dyDescent="0.25">
      <c r="A900" t="s">
        <v>6033</v>
      </c>
      <c r="B900">
        <v>36.36609</v>
      </c>
      <c r="C900">
        <v>-6.1791470000000004</v>
      </c>
      <c r="D900">
        <v>4</v>
      </c>
      <c r="E900">
        <v>549</v>
      </c>
      <c r="F900">
        <v>2196</v>
      </c>
    </row>
    <row r="901" spans="1:6" x14ac:dyDescent="0.25">
      <c r="A901" t="s">
        <v>6034</v>
      </c>
      <c r="B901">
        <v>36.370113000000003</v>
      </c>
      <c r="C901">
        <v>-6.1802640000000002</v>
      </c>
      <c r="D901">
        <v>4.5</v>
      </c>
      <c r="E901">
        <v>346</v>
      </c>
      <c r="F901">
        <v>1557</v>
      </c>
    </row>
    <row r="902" spans="1:6" x14ac:dyDescent="0.25">
      <c r="A902" t="s">
        <v>6035</v>
      </c>
      <c r="B902">
        <v>36.35181</v>
      </c>
      <c r="C902">
        <v>-6.1652170000000002</v>
      </c>
      <c r="D902">
        <v>4</v>
      </c>
      <c r="E902">
        <v>371</v>
      </c>
      <c r="F902">
        <v>1484</v>
      </c>
    </row>
    <row r="903" spans="1:6" x14ac:dyDescent="0.25">
      <c r="A903" t="s">
        <v>6036</v>
      </c>
      <c r="B903">
        <v>36.598633</v>
      </c>
      <c r="C903">
        <v>-6.2247870000000001</v>
      </c>
      <c r="D903">
        <v>4</v>
      </c>
      <c r="E903">
        <v>752</v>
      </c>
      <c r="F903">
        <v>3008</v>
      </c>
    </row>
    <row r="904" spans="1:6" x14ac:dyDescent="0.25">
      <c r="A904" t="s">
        <v>6037</v>
      </c>
      <c r="B904">
        <v>36.599136000000001</v>
      </c>
      <c r="C904">
        <v>-6.2235079999999998</v>
      </c>
      <c r="D904">
        <v>4</v>
      </c>
      <c r="E904">
        <v>513</v>
      </c>
      <c r="F904">
        <v>2052</v>
      </c>
    </row>
    <row r="905" spans="1:6" x14ac:dyDescent="0.25">
      <c r="A905" t="s">
        <v>6038</v>
      </c>
      <c r="B905">
        <v>36.593955999999999</v>
      </c>
      <c r="C905">
        <v>-6.227519</v>
      </c>
      <c r="D905">
        <v>4</v>
      </c>
      <c r="E905">
        <v>453</v>
      </c>
      <c r="F905">
        <v>1812</v>
      </c>
    </row>
    <row r="906" spans="1:6" x14ac:dyDescent="0.25">
      <c r="A906" t="s">
        <v>6039</v>
      </c>
      <c r="B906">
        <v>36.594245999999998</v>
      </c>
      <c r="C906">
        <v>-6.2267109999999999</v>
      </c>
      <c r="D906">
        <v>4</v>
      </c>
      <c r="E906">
        <v>479</v>
      </c>
      <c r="F906">
        <v>1916</v>
      </c>
    </row>
    <row r="907" spans="1:6" x14ac:dyDescent="0.25">
      <c r="A907" t="s">
        <v>6040</v>
      </c>
      <c r="B907">
        <v>36.598686000000001</v>
      </c>
      <c r="C907">
        <v>-6.2247190000000003</v>
      </c>
      <c r="D907">
        <v>4</v>
      </c>
      <c r="E907">
        <v>1349</v>
      </c>
      <c r="F907">
        <v>5396</v>
      </c>
    </row>
    <row r="908" spans="1:6" x14ac:dyDescent="0.25">
      <c r="A908" t="s">
        <v>6041</v>
      </c>
      <c r="B908">
        <v>36.59995</v>
      </c>
      <c r="C908">
        <v>-6.222772</v>
      </c>
      <c r="D908">
        <v>4.5</v>
      </c>
      <c r="E908">
        <v>1333</v>
      </c>
      <c r="F908">
        <v>5998.5</v>
      </c>
    </row>
    <row r="909" spans="1:6" x14ac:dyDescent="0.25">
      <c r="A909" t="s">
        <v>6042</v>
      </c>
      <c r="B909">
        <v>36.598849999999999</v>
      </c>
      <c r="C909">
        <v>-6.224494</v>
      </c>
      <c r="D909">
        <v>4</v>
      </c>
      <c r="E909">
        <v>700</v>
      </c>
      <c r="F909">
        <v>2800</v>
      </c>
    </row>
    <row r="910" spans="1:6" x14ac:dyDescent="0.25">
      <c r="A910" t="s">
        <v>6043</v>
      </c>
      <c r="B910">
        <v>36.599879999999999</v>
      </c>
      <c r="C910">
        <v>-6.2467249999999996</v>
      </c>
      <c r="D910">
        <v>4.5</v>
      </c>
      <c r="E910">
        <v>619</v>
      </c>
      <c r="F910">
        <v>2785.5</v>
      </c>
    </row>
    <row r="911" spans="1:6" x14ac:dyDescent="0.25">
      <c r="A911" t="s">
        <v>6044</v>
      </c>
      <c r="B911">
        <v>36.578327000000002</v>
      </c>
      <c r="C911">
        <v>-6.2254250000000004</v>
      </c>
      <c r="D911">
        <v>4</v>
      </c>
      <c r="E911">
        <v>578</v>
      </c>
      <c r="F911">
        <v>2312</v>
      </c>
    </row>
    <row r="912" spans="1:6" x14ac:dyDescent="0.25">
      <c r="A912" t="s">
        <v>6045</v>
      </c>
      <c r="B912">
        <v>36.595627</v>
      </c>
      <c r="C912">
        <v>-6.2262690000000003</v>
      </c>
      <c r="D912">
        <v>4</v>
      </c>
      <c r="E912">
        <v>390</v>
      </c>
      <c r="F912">
        <v>1560</v>
      </c>
    </row>
    <row r="913" spans="1:6" x14ac:dyDescent="0.25">
      <c r="A913" t="s">
        <v>6046</v>
      </c>
      <c r="B913">
        <v>36.597583999999998</v>
      </c>
      <c r="C913">
        <v>-6.2242839999999999</v>
      </c>
      <c r="D913">
        <v>4</v>
      </c>
      <c r="E913">
        <v>678</v>
      </c>
      <c r="F913">
        <v>2712</v>
      </c>
    </row>
    <row r="914" spans="1:6" x14ac:dyDescent="0.25">
      <c r="A914" t="s">
        <v>6047</v>
      </c>
      <c r="B914">
        <v>36.599277000000001</v>
      </c>
      <c r="C914">
        <v>-6.2382390000000001</v>
      </c>
      <c r="D914">
        <v>4.5</v>
      </c>
      <c r="E914">
        <v>1016</v>
      </c>
      <c r="F914">
        <v>4572</v>
      </c>
    </row>
    <row r="915" spans="1:6" x14ac:dyDescent="0.25">
      <c r="A915" t="s">
        <v>6048</v>
      </c>
      <c r="B915">
        <v>36.427498</v>
      </c>
      <c r="C915">
        <v>-5.1395850000000003</v>
      </c>
      <c r="D915">
        <v>4</v>
      </c>
      <c r="E915">
        <v>442</v>
      </c>
      <c r="F915">
        <v>1768</v>
      </c>
    </row>
    <row r="916" spans="1:6" x14ac:dyDescent="0.25">
      <c r="A916" t="s">
        <v>6049</v>
      </c>
      <c r="B916">
        <v>36.451003999999998</v>
      </c>
      <c r="C916">
        <v>-5.0663020000000003</v>
      </c>
      <c r="D916">
        <v>3.5</v>
      </c>
      <c r="E916">
        <v>474</v>
      </c>
      <c r="F916">
        <v>1659</v>
      </c>
    </row>
    <row r="917" spans="1:6" x14ac:dyDescent="0.25">
      <c r="A917" t="s">
        <v>6050</v>
      </c>
      <c r="B917">
        <v>36.438876999999998</v>
      </c>
      <c r="C917">
        <v>-5.1015170000000003</v>
      </c>
      <c r="D917">
        <v>4</v>
      </c>
      <c r="E917">
        <v>334</v>
      </c>
      <c r="F917">
        <v>1336</v>
      </c>
    </row>
    <row r="918" spans="1:6" x14ac:dyDescent="0.25">
      <c r="A918" t="s">
        <v>6051</v>
      </c>
      <c r="B918">
        <v>36.428085000000003</v>
      </c>
      <c r="C918">
        <v>-5.1361499999999998</v>
      </c>
      <c r="D918">
        <v>4.5</v>
      </c>
      <c r="E918">
        <v>360</v>
      </c>
      <c r="F918">
        <v>1620</v>
      </c>
    </row>
    <row r="919" spans="1:6" x14ac:dyDescent="0.25">
      <c r="A919" t="s">
        <v>6052</v>
      </c>
      <c r="B919">
        <v>36.425606000000002</v>
      </c>
      <c r="C919">
        <v>-5.1426800000000004</v>
      </c>
      <c r="D919">
        <v>4</v>
      </c>
      <c r="E919">
        <v>713</v>
      </c>
      <c r="F919">
        <v>2852</v>
      </c>
    </row>
    <row r="920" spans="1:6" x14ac:dyDescent="0.25">
      <c r="A920" t="s">
        <v>6053</v>
      </c>
      <c r="B920">
        <v>36.416763000000003</v>
      </c>
      <c r="C920">
        <v>-5.1577900000000003</v>
      </c>
      <c r="D920">
        <v>4.5</v>
      </c>
      <c r="E920">
        <v>404</v>
      </c>
      <c r="F920">
        <v>1818</v>
      </c>
    </row>
    <row r="921" spans="1:6" x14ac:dyDescent="0.25">
      <c r="A921" t="s">
        <v>6054</v>
      </c>
      <c r="B921">
        <v>36.420994</v>
      </c>
      <c r="C921">
        <v>-5.1539570000000001</v>
      </c>
      <c r="D921">
        <v>4.5</v>
      </c>
      <c r="E921">
        <v>328</v>
      </c>
      <c r="F921">
        <v>1476</v>
      </c>
    </row>
    <row r="922" spans="1:6" x14ac:dyDescent="0.25">
      <c r="A922" t="s">
        <v>6055</v>
      </c>
      <c r="B922">
        <v>36.426250000000003</v>
      </c>
      <c r="C922">
        <v>-5.1435019999999998</v>
      </c>
      <c r="D922">
        <v>4</v>
      </c>
      <c r="E922">
        <v>434</v>
      </c>
      <c r="F922">
        <v>1736</v>
      </c>
    </row>
    <row r="923" spans="1:6" x14ac:dyDescent="0.25">
      <c r="A923" t="s">
        <v>6056</v>
      </c>
      <c r="B923">
        <v>36.483516999999999</v>
      </c>
      <c r="C923">
        <v>-5.015053</v>
      </c>
      <c r="D923">
        <v>4.5</v>
      </c>
      <c r="E923">
        <v>568</v>
      </c>
      <c r="F923">
        <v>2556</v>
      </c>
    </row>
    <row r="924" spans="1:6" x14ac:dyDescent="0.25">
      <c r="A924" t="s">
        <v>6057</v>
      </c>
      <c r="B924">
        <v>36.428280000000001</v>
      </c>
      <c r="C924">
        <v>-5.1347189999999996</v>
      </c>
      <c r="D924">
        <v>4.5</v>
      </c>
      <c r="E924">
        <v>499</v>
      </c>
      <c r="F924">
        <v>2245.5</v>
      </c>
    </row>
    <row r="925" spans="1:6" x14ac:dyDescent="0.25">
      <c r="A925" t="s">
        <v>6058</v>
      </c>
      <c r="B925">
        <v>36.463225999999999</v>
      </c>
      <c r="C925">
        <v>-5.0403479999999998</v>
      </c>
      <c r="D925">
        <v>4.5</v>
      </c>
      <c r="E925">
        <v>356</v>
      </c>
      <c r="F925">
        <v>1602</v>
      </c>
    </row>
    <row r="926" spans="1:6" x14ac:dyDescent="0.25">
      <c r="A926" t="s">
        <v>6059</v>
      </c>
      <c r="B926">
        <v>36.416283</v>
      </c>
      <c r="C926">
        <v>-5.1547460000000003</v>
      </c>
      <c r="D926">
        <v>4.5</v>
      </c>
      <c r="E926">
        <v>1692</v>
      </c>
      <c r="F926">
        <v>7614</v>
      </c>
    </row>
    <row r="927" spans="1:6" x14ac:dyDescent="0.25">
      <c r="A927" t="s">
        <v>6060</v>
      </c>
      <c r="B927">
        <v>36.466811999999997</v>
      </c>
      <c r="C927">
        <v>-5.0255859999999997</v>
      </c>
      <c r="D927">
        <v>4</v>
      </c>
      <c r="E927">
        <v>423</v>
      </c>
      <c r="F927">
        <v>1692</v>
      </c>
    </row>
    <row r="928" spans="1:6" x14ac:dyDescent="0.25">
      <c r="A928" t="s">
        <v>6061</v>
      </c>
      <c r="B928">
        <v>36.462772000000001</v>
      </c>
      <c r="C928">
        <v>-5.0391250000000003</v>
      </c>
      <c r="D928">
        <v>4.5</v>
      </c>
      <c r="E928">
        <v>495</v>
      </c>
      <c r="F928">
        <v>2227.5</v>
      </c>
    </row>
    <row r="929" spans="1:6" x14ac:dyDescent="0.25">
      <c r="A929" t="s">
        <v>6062</v>
      </c>
      <c r="B929">
        <v>36.426654999999997</v>
      </c>
      <c r="C929">
        <v>-5.1418840000000001</v>
      </c>
      <c r="D929">
        <v>4.5</v>
      </c>
      <c r="E929">
        <v>1062</v>
      </c>
      <c r="F929">
        <v>4779</v>
      </c>
    </row>
    <row r="930" spans="1:6" x14ac:dyDescent="0.25">
      <c r="A930" t="s">
        <v>6063</v>
      </c>
      <c r="B930">
        <v>36.459003000000003</v>
      </c>
      <c r="C930">
        <v>-5.0412340000000002</v>
      </c>
      <c r="D930">
        <v>3.5</v>
      </c>
      <c r="E930">
        <v>324</v>
      </c>
      <c r="F930">
        <v>1134</v>
      </c>
    </row>
    <row r="931" spans="1:6" x14ac:dyDescent="0.25">
      <c r="A931" t="s">
        <v>6064</v>
      </c>
      <c r="B931">
        <v>36.465176</v>
      </c>
      <c r="C931">
        <v>-5.0322269999999998</v>
      </c>
      <c r="D931">
        <v>4.5</v>
      </c>
      <c r="E931">
        <v>375</v>
      </c>
      <c r="F931">
        <v>1687.5</v>
      </c>
    </row>
    <row r="932" spans="1:6" x14ac:dyDescent="0.25">
      <c r="A932" t="s">
        <v>6065</v>
      </c>
      <c r="B932">
        <v>36.468437000000002</v>
      </c>
      <c r="C932">
        <v>-5.0180850000000001</v>
      </c>
      <c r="D932">
        <v>4.5</v>
      </c>
      <c r="E932">
        <v>569</v>
      </c>
      <c r="F932">
        <v>2560.5</v>
      </c>
    </row>
    <row r="933" spans="1:6" x14ac:dyDescent="0.25">
      <c r="A933" t="s">
        <v>6066</v>
      </c>
      <c r="B933">
        <v>36.425199999999997</v>
      </c>
      <c r="C933">
        <v>-5.1454870000000001</v>
      </c>
      <c r="D933">
        <v>4.5</v>
      </c>
      <c r="E933">
        <v>1764</v>
      </c>
      <c r="F933">
        <v>7938</v>
      </c>
    </row>
    <row r="934" spans="1:6" x14ac:dyDescent="0.25">
      <c r="A934" t="s">
        <v>6067</v>
      </c>
      <c r="B934">
        <v>36.427287999999997</v>
      </c>
      <c r="C934">
        <v>-5.141127</v>
      </c>
      <c r="D934">
        <v>4.5</v>
      </c>
      <c r="E934">
        <v>1036</v>
      </c>
      <c r="F934">
        <v>4662</v>
      </c>
    </row>
    <row r="935" spans="1:6" x14ac:dyDescent="0.25">
      <c r="A935" t="s">
        <v>6068</v>
      </c>
      <c r="B935">
        <v>36.425423000000002</v>
      </c>
      <c r="C935">
        <v>-5.146001</v>
      </c>
      <c r="D935">
        <v>4</v>
      </c>
      <c r="E935">
        <v>371</v>
      </c>
      <c r="F935">
        <v>1484</v>
      </c>
    </row>
    <row r="936" spans="1:6" x14ac:dyDescent="0.25">
      <c r="A936" t="s">
        <v>6069</v>
      </c>
      <c r="B936">
        <v>36.425899999999999</v>
      </c>
      <c r="C936">
        <v>-5.145492</v>
      </c>
      <c r="D936">
        <v>4.5</v>
      </c>
      <c r="E936">
        <v>487</v>
      </c>
      <c r="F936">
        <v>2191.5</v>
      </c>
    </row>
    <row r="937" spans="1:6" x14ac:dyDescent="0.25">
      <c r="A937" t="s">
        <v>6070</v>
      </c>
      <c r="B937">
        <v>36.465645000000002</v>
      </c>
      <c r="C937">
        <v>-5.0303199999999997</v>
      </c>
      <c r="D937">
        <v>4.5</v>
      </c>
      <c r="E937">
        <v>545</v>
      </c>
      <c r="F937">
        <v>2452.5</v>
      </c>
    </row>
    <row r="938" spans="1:6" x14ac:dyDescent="0.25">
      <c r="A938" t="s">
        <v>6071</v>
      </c>
      <c r="B938">
        <v>36.465389999999999</v>
      </c>
      <c r="C938">
        <v>-5.0268579999999998</v>
      </c>
      <c r="D938">
        <v>4.5</v>
      </c>
      <c r="E938">
        <v>1162</v>
      </c>
      <c r="F938">
        <v>5229</v>
      </c>
    </row>
    <row r="939" spans="1:6" x14ac:dyDescent="0.25">
      <c r="A939" t="s">
        <v>6072</v>
      </c>
      <c r="B939">
        <v>36.667316</v>
      </c>
      <c r="C939">
        <v>-4.4733409999999996</v>
      </c>
      <c r="D939">
        <v>4</v>
      </c>
      <c r="E939">
        <v>335</v>
      </c>
      <c r="F939">
        <v>1340</v>
      </c>
    </row>
    <row r="940" spans="1:6" x14ac:dyDescent="0.25">
      <c r="A940" t="s">
        <v>6073</v>
      </c>
      <c r="B940">
        <v>36.715870000000002</v>
      </c>
      <c r="C940">
        <v>-4.4223039999999996</v>
      </c>
      <c r="D940">
        <v>4.5</v>
      </c>
      <c r="E940">
        <v>524</v>
      </c>
      <c r="F940">
        <v>2358</v>
      </c>
    </row>
    <row r="941" spans="1:6" x14ac:dyDescent="0.25">
      <c r="A941" t="s">
        <v>6074</v>
      </c>
      <c r="B941">
        <v>36.720688000000003</v>
      </c>
      <c r="C941">
        <v>-4.418158</v>
      </c>
      <c r="D941">
        <v>4.5</v>
      </c>
      <c r="E941">
        <v>751</v>
      </c>
      <c r="F941">
        <v>3379.5</v>
      </c>
    </row>
    <row r="942" spans="1:6" x14ac:dyDescent="0.25">
      <c r="A942" t="s">
        <v>6075</v>
      </c>
      <c r="B942">
        <v>36.722839999999998</v>
      </c>
      <c r="C942">
        <v>-4.4177169999999997</v>
      </c>
      <c r="D942">
        <v>4</v>
      </c>
      <c r="E942">
        <v>555</v>
      </c>
      <c r="F942">
        <v>2220</v>
      </c>
    </row>
    <row r="943" spans="1:6" x14ac:dyDescent="0.25">
      <c r="A943" t="s">
        <v>6076</v>
      </c>
      <c r="B943">
        <v>36.720756999999999</v>
      </c>
      <c r="C943">
        <v>-4.3732709999999999</v>
      </c>
      <c r="D943">
        <v>4</v>
      </c>
      <c r="E943">
        <v>357</v>
      </c>
      <c r="F943">
        <v>1428</v>
      </c>
    </row>
    <row r="944" spans="1:6" x14ac:dyDescent="0.25">
      <c r="A944" t="s">
        <v>6077</v>
      </c>
      <c r="B944">
        <v>36.71528</v>
      </c>
      <c r="C944">
        <v>-4.4315129999999998</v>
      </c>
      <c r="D944">
        <v>4</v>
      </c>
      <c r="E944">
        <v>344</v>
      </c>
      <c r="F944">
        <v>1376</v>
      </c>
    </row>
    <row r="945" spans="1:6" x14ac:dyDescent="0.25">
      <c r="A945" t="s">
        <v>6078</v>
      </c>
      <c r="B945">
        <v>36.723970000000001</v>
      </c>
      <c r="C945">
        <v>-4.4194329999999997</v>
      </c>
      <c r="D945">
        <v>4.5</v>
      </c>
      <c r="E945">
        <v>4004</v>
      </c>
      <c r="F945">
        <v>18018</v>
      </c>
    </row>
    <row r="946" spans="1:6" x14ac:dyDescent="0.25">
      <c r="A946" t="s">
        <v>6079</v>
      </c>
      <c r="B946">
        <v>36.720455000000001</v>
      </c>
      <c r="C946">
        <v>-4.4177470000000003</v>
      </c>
      <c r="D946">
        <v>4.5</v>
      </c>
      <c r="E946">
        <v>1214</v>
      </c>
      <c r="F946">
        <v>5463</v>
      </c>
    </row>
    <row r="947" spans="1:6" x14ac:dyDescent="0.25">
      <c r="A947" t="s">
        <v>6080</v>
      </c>
      <c r="B947">
        <v>36.722717000000003</v>
      </c>
      <c r="C947">
        <v>-4.4227590000000001</v>
      </c>
      <c r="D947">
        <v>4</v>
      </c>
      <c r="E947">
        <v>734</v>
      </c>
      <c r="F947">
        <v>2936</v>
      </c>
    </row>
    <row r="948" spans="1:6" x14ac:dyDescent="0.25">
      <c r="A948" t="s">
        <v>6081</v>
      </c>
      <c r="B948">
        <v>36.736145</v>
      </c>
      <c r="C948">
        <v>-4.4748229999999998</v>
      </c>
      <c r="D948">
        <v>4.5</v>
      </c>
      <c r="E948">
        <v>817</v>
      </c>
      <c r="F948">
        <v>3676.5</v>
      </c>
    </row>
    <row r="949" spans="1:6" x14ac:dyDescent="0.25">
      <c r="A949" t="s">
        <v>6082</v>
      </c>
      <c r="B949">
        <v>36.719253999999999</v>
      </c>
      <c r="C949">
        <v>-4.4220709999999999</v>
      </c>
      <c r="D949">
        <v>3.5</v>
      </c>
      <c r="E949">
        <v>991</v>
      </c>
      <c r="F949">
        <v>3468.5</v>
      </c>
    </row>
    <row r="950" spans="1:6" x14ac:dyDescent="0.25">
      <c r="A950" t="s">
        <v>6083</v>
      </c>
      <c r="B950">
        <v>36.720215000000003</v>
      </c>
      <c r="C950">
        <v>-4.4091810000000002</v>
      </c>
      <c r="D950">
        <v>4.5</v>
      </c>
      <c r="E950">
        <v>456</v>
      </c>
      <c r="F950">
        <v>2052</v>
      </c>
    </row>
    <row r="951" spans="1:6" x14ac:dyDescent="0.25">
      <c r="A951" t="s">
        <v>6084</v>
      </c>
      <c r="B951">
        <v>36.719389999999997</v>
      </c>
      <c r="C951">
        <v>-4.4207830000000001</v>
      </c>
      <c r="D951">
        <v>3.5</v>
      </c>
      <c r="E951">
        <v>744</v>
      </c>
      <c r="F951">
        <v>2604</v>
      </c>
    </row>
    <row r="952" spans="1:6" x14ac:dyDescent="0.25">
      <c r="A952" t="s">
        <v>6085</v>
      </c>
      <c r="B952">
        <v>36.723385</v>
      </c>
      <c r="C952">
        <v>-4.4201290000000002</v>
      </c>
      <c r="D952">
        <v>4.5</v>
      </c>
      <c r="E952">
        <v>327</v>
      </c>
      <c r="F952">
        <v>1471.5</v>
      </c>
    </row>
    <row r="953" spans="1:6" x14ac:dyDescent="0.25">
      <c r="A953" t="s">
        <v>6086</v>
      </c>
      <c r="B953">
        <v>36.719723000000002</v>
      </c>
      <c r="C953">
        <v>-4.420356</v>
      </c>
      <c r="D953">
        <v>3.5</v>
      </c>
      <c r="E953">
        <v>602</v>
      </c>
      <c r="F953">
        <v>2107</v>
      </c>
    </row>
    <row r="954" spans="1:6" x14ac:dyDescent="0.25">
      <c r="A954" t="s">
        <v>6087</v>
      </c>
      <c r="B954">
        <v>36.720596</v>
      </c>
      <c r="C954">
        <v>-4.4173330000000002</v>
      </c>
      <c r="D954">
        <v>4.5</v>
      </c>
      <c r="E954">
        <v>843</v>
      </c>
      <c r="F954">
        <v>3793.5</v>
      </c>
    </row>
    <row r="955" spans="1:6" x14ac:dyDescent="0.25">
      <c r="A955" t="s">
        <v>6088</v>
      </c>
      <c r="B955">
        <v>36.714255999999999</v>
      </c>
      <c r="C955">
        <v>-4.4370919999999998</v>
      </c>
      <c r="D955">
        <v>4.5</v>
      </c>
      <c r="E955">
        <v>480</v>
      </c>
      <c r="F955">
        <v>2160</v>
      </c>
    </row>
    <row r="956" spans="1:6" x14ac:dyDescent="0.25">
      <c r="A956" t="s">
        <v>6089</v>
      </c>
      <c r="B956">
        <v>36.721130000000002</v>
      </c>
      <c r="C956">
        <v>-4.424086</v>
      </c>
      <c r="D956">
        <v>4</v>
      </c>
      <c r="E956">
        <v>496</v>
      </c>
      <c r="F956">
        <v>1984</v>
      </c>
    </row>
    <row r="957" spans="1:6" x14ac:dyDescent="0.25">
      <c r="A957" t="s">
        <v>6090</v>
      </c>
      <c r="B957">
        <v>36.721066</v>
      </c>
      <c r="C957">
        <v>-4.4065279999999998</v>
      </c>
      <c r="D957">
        <v>4.5</v>
      </c>
      <c r="E957">
        <v>538</v>
      </c>
      <c r="F957">
        <v>2421</v>
      </c>
    </row>
    <row r="958" spans="1:6" x14ac:dyDescent="0.25">
      <c r="A958" t="s">
        <v>6091</v>
      </c>
      <c r="B958">
        <v>36.715102999999999</v>
      </c>
      <c r="C958">
        <v>-4.4147619999999996</v>
      </c>
      <c r="D958">
        <v>4</v>
      </c>
      <c r="E958">
        <v>336</v>
      </c>
      <c r="F958">
        <v>1344</v>
      </c>
    </row>
    <row r="959" spans="1:6" x14ac:dyDescent="0.25">
      <c r="A959" t="s">
        <v>6092</v>
      </c>
      <c r="B959">
        <v>36.718690000000002</v>
      </c>
      <c r="C959">
        <v>-4.4209009999999997</v>
      </c>
      <c r="D959">
        <v>4</v>
      </c>
      <c r="E959">
        <v>1897</v>
      </c>
      <c r="F959">
        <v>7588</v>
      </c>
    </row>
    <row r="960" spans="1:6" x14ac:dyDescent="0.25">
      <c r="A960" t="s">
        <v>6093</v>
      </c>
      <c r="B960">
        <v>36.691628000000001</v>
      </c>
      <c r="C960">
        <v>-4.443943</v>
      </c>
      <c r="D960">
        <v>4</v>
      </c>
      <c r="E960">
        <v>369</v>
      </c>
      <c r="F960">
        <v>1476</v>
      </c>
    </row>
    <row r="961" spans="1:6" x14ac:dyDescent="0.25">
      <c r="A961" t="s">
        <v>6094</v>
      </c>
      <c r="B961">
        <v>36.72372</v>
      </c>
      <c r="C961">
        <v>-4.4195640000000003</v>
      </c>
      <c r="D961">
        <v>4</v>
      </c>
      <c r="E961">
        <v>1077</v>
      </c>
      <c r="F961">
        <v>4308</v>
      </c>
    </row>
    <row r="962" spans="1:6" x14ac:dyDescent="0.25">
      <c r="A962" t="s">
        <v>6095</v>
      </c>
      <c r="B962">
        <v>36.723422999999997</v>
      </c>
      <c r="C962">
        <v>-4.4168779999999996</v>
      </c>
      <c r="D962">
        <v>4</v>
      </c>
      <c r="E962">
        <v>713</v>
      </c>
      <c r="F962">
        <v>2852</v>
      </c>
    </row>
    <row r="963" spans="1:6" x14ac:dyDescent="0.25">
      <c r="A963" t="s">
        <v>6096</v>
      </c>
      <c r="B963">
        <v>36.852066000000001</v>
      </c>
      <c r="C963">
        <v>-4.8188279999999999</v>
      </c>
      <c r="D963">
        <v>4</v>
      </c>
      <c r="E963">
        <v>397</v>
      </c>
      <c r="F963">
        <v>1588</v>
      </c>
    </row>
    <row r="964" spans="1:6" x14ac:dyDescent="0.25">
      <c r="A964" t="s">
        <v>6097</v>
      </c>
      <c r="B964">
        <v>36.722507</v>
      </c>
      <c r="C964">
        <v>-4.4201550000000003</v>
      </c>
      <c r="D964">
        <v>4.5</v>
      </c>
      <c r="E964">
        <v>790</v>
      </c>
      <c r="F964">
        <v>3555</v>
      </c>
    </row>
    <row r="965" spans="1:6" x14ac:dyDescent="0.25">
      <c r="A965" t="s">
        <v>6098</v>
      </c>
      <c r="B965">
        <v>36.718333999999999</v>
      </c>
      <c r="C965">
        <v>-4.4222190000000001</v>
      </c>
      <c r="D965">
        <v>4</v>
      </c>
      <c r="E965">
        <v>703</v>
      </c>
      <c r="F965">
        <v>2812</v>
      </c>
    </row>
    <row r="966" spans="1:6" x14ac:dyDescent="0.25">
      <c r="A966" t="s">
        <v>6099</v>
      </c>
      <c r="B966">
        <v>36.719839999999998</v>
      </c>
      <c r="C966">
        <v>-4.4212559999999996</v>
      </c>
      <c r="D966">
        <v>4</v>
      </c>
      <c r="E966">
        <v>792</v>
      </c>
      <c r="F966">
        <v>3168</v>
      </c>
    </row>
    <row r="967" spans="1:6" x14ac:dyDescent="0.25">
      <c r="A967" t="s">
        <v>6100</v>
      </c>
      <c r="B967">
        <v>36.721710000000002</v>
      </c>
      <c r="C967">
        <v>-4.4185129999999999</v>
      </c>
      <c r="D967">
        <v>4.5</v>
      </c>
      <c r="E967">
        <v>559</v>
      </c>
      <c r="F967">
        <v>2515.5</v>
      </c>
    </row>
    <row r="968" spans="1:6" x14ac:dyDescent="0.25">
      <c r="A968" t="s">
        <v>6101</v>
      </c>
      <c r="B968">
        <v>36.721420000000002</v>
      </c>
      <c r="C968">
        <v>-4.4187859999999999</v>
      </c>
      <c r="D968">
        <v>4.5</v>
      </c>
      <c r="E968">
        <v>396</v>
      </c>
      <c r="F968">
        <v>1782</v>
      </c>
    </row>
    <row r="969" spans="1:6" x14ac:dyDescent="0.25">
      <c r="A969" t="s">
        <v>6102</v>
      </c>
      <c r="B969">
        <v>36.714759999999998</v>
      </c>
      <c r="C969">
        <v>-4.4239550000000003</v>
      </c>
      <c r="D969">
        <v>4.5</v>
      </c>
      <c r="E969">
        <v>679</v>
      </c>
      <c r="F969">
        <v>3055.5</v>
      </c>
    </row>
    <row r="970" spans="1:6" x14ac:dyDescent="0.25">
      <c r="A970" t="s">
        <v>6103</v>
      </c>
      <c r="B970">
        <v>36.719788000000001</v>
      </c>
      <c r="C970">
        <v>-4.4099789999999999</v>
      </c>
      <c r="D970">
        <v>4</v>
      </c>
      <c r="E970">
        <v>445</v>
      </c>
      <c r="F970">
        <v>1780</v>
      </c>
    </row>
    <row r="971" spans="1:6" x14ac:dyDescent="0.25">
      <c r="A971" t="s">
        <v>6104</v>
      </c>
      <c r="B971">
        <v>36.719302999999996</v>
      </c>
      <c r="C971">
        <v>-4.4205129999999997</v>
      </c>
      <c r="D971">
        <v>4</v>
      </c>
      <c r="E971">
        <v>690</v>
      </c>
      <c r="F971">
        <v>2760</v>
      </c>
    </row>
    <row r="972" spans="1:6" x14ac:dyDescent="0.25">
      <c r="A972" t="s">
        <v>5966</v>
      </c>
      <c r="B972">
        <v>36.694969999999998</v>
      </c>
      <c r="C972">
        <v>-4.4432489999999998</v>
      </c>
      <c r="D972">
        <v>4.5</v>
      </c>
      <c r="E972">
        <v>383</v>
      </c>
      <c r="F972">
        <v>1723.5</v>
      </c>
    </row>
    <row r="973" spans="1:6" x14ac:dyDescent="0.25">
      <c r="A973" t="s">
        <v>6105</v>
      </c>
      <c r="B973">
        <v>36.723636999999997</v>
      </c>
      <c r="C973">
        <v>-4.4174220000000002</v>
      </c>
      <c r="D973">
        <v>4</v>
      </c>
      <c r="E973">
        <v>1349</v>
      </c>
      <c r="F973">
        <v>5396</v>
      </c>
    </row>
    <row r="974" spans="1:6" x14ac:dyDescent="0.25">
      <c r="A974" t="s">
        <v>6106</v>
      </c>
      <c r="B974">
        <v>36.662205</v>
      </c>
      <c r="C974">
        <v>-4.4588859999999997</v>
      </c>
      <c r="D974">
        <v>3.5</v>
      </c>
      <c r="E974">
        <v>399</v>
      </c>
      <c r="F974">
        <v>1396.5</v>
      </c>
    </row>
    <row r="975" spans="1:6" x14ac:dyDescent="0.25">
      <c r="A975" t="s">
        <v>6107</v>
      </c>
      <c r="B975">
        <v>36.721912000000003</v>
      </c>
      <c r="C975">
        <v>-4.4198779999999998</v>
      </c>
      <c r="D975">
        <v>4</v>
      </c>
      <c r="E975">
        <v>912</v>
      </c>
      <c r="F975">
        <v>3648</v>
      </c>
    </row>
    <row r="976" spans="1:6" x14ac:dyDescent="0.25">
      <c r="A976" t="s">
        <v>6108</v>
      </c>
      <c r="B976">
        <v>36.71857</v>
      </c>
      <c r="C976">
        <v>-4.4221170000000001</v>
      </c>
      <c r="D976">
        <v>3.5</v>
      </c>
      <c r="E976">
        <v>594</v>
      </c>
      <c r="F976">
        <v>2079</v>
      </c>
    </row>
    <row r="977" spans="1:6" x14ac:dyDescent="0.25">
      <c r="A977" t="s">
        <v>6109</v>
      </c>
      <c r="B977">
        <v>36.717044999999999</v>
      </c>
      <c r="C977">
        <v>-4.4133250000000004</v>
      </c>
      <c r="D977">
        <v>4</v>
      </c>
      <c r="E977">
        <v>596</v>
      </c>
      <c r="F977">
        <v>2384</v>
      </c>
    </row>
    <row r="978" spans="1:6" x14ac:dyDescent="0.25">
      <c r="A978" t="s">
        <v>6110</v>
      </c>
      <c r="B978">
        <v>36.691296000000001</v>
      </c>
      <c r="C978">
        <v>-4.4436330000000002</v>
      </c>
      <c r="D978">
        <v>4.5</v>
      </c>
      <c r="E978">
        <v>329</v>
      </c>
      <c r="F978">
        <v>1480.5</v>
      </c>
    </row>
    <row r="979" spans="1:6" x14ac:dyDescent="0.25">
      <c r="A979" t="s">
        <v>6111</v>
      </c>
      <c r="B979">
        <v>36.717274000000003</v>
      </c>
      <c r="C979">
        <v>-4.4113090000000001</v>
      </c>
      <c r="D979">
        <v>4.5</v>
      </c>
      <c r="E979">
        <v>574</v>
      </c>
      <c r="F979">
        <v>2583</v>
      </c>
    </row>
    <row r="980" spans="1:6" x14ac:dyDescent="0.25">
      <c r="A980" t="s">
        <v>6112</v>
      </c>
      <c r="B980">
        <v>36.722866000000003</v>
      </c>
      <c r="C980">
        <v>-4.4239990000000002</v>
      </c>
      <c r="D980">
        <v>4</v>
      </c>
      <c r="E980">
        <v>560</v>
      </c>
      <c r="F980">
        <v>2240</v>
      </c>
    </row>
    <row r="981" spans="1:6" x14ac:dyDescent="0.25">
      <c r="A981" t="s">
        <v>6113</v>
      </c>
      <c r="B981">
        <v>36.724200000000003</v>
      </c>
      <c r="C981">
        <v>-4.4211220000000004</v>
      </c>
      <c r="D981">
        <v>4.5</v>
      </c>
      <c r="E981">
        <v>1092</v>
      </c>
      <c r="F981">
        <v>4914</v>
      </c>
    </row>
    <row r="982" spans="1:6" x14ac:dyDescent="0.25">
      <c r="A982" t="s">
        <v>6114</v>
      </c>
      <c r="B982">
        <v>36.722079999999998</v>
      </c>
      <c r="C982">
        <v>-4.4190110000000002</v>
      </c>
      <c r="D982">
        <v>4.5</v>
      </c>
      <c r="E982">
        <v>3245</v>
      </c>
      <c r="F982">
        <v>14602.5</v>
      </c>
    </row>
    <row r="983" spans="1:6" x14ac:dyDescent="0.25">
      <c r="A983" t="s">
        <v>6115</v>
      </c>
      <c r="B983">
        <v>36.715218</v>
      </c>
      <c r="C983">
        <v>-4.4144899999999998</v>
      </c>
      <c r="D983">
        <v>4</v>
      </c>
      <c r="E983">
        <v>1381</v>
      </c>
      <c r="F983">
        <v>5524</v>
      </c>
    </row>
    <row r="984" spans="1:6" x14ac:dyDescent="0.25">
      <c r="A984" t="s">
        <v>6116</v>
      </c>
      <c r="B984">
        <v>36.720024000000002</v>
      </c>
      <c r="C984">
        <v>-4.4230729999999996</v>
      </c>
      <c r="D984">
        <v>4.5</v>
      </c>
      <c r="E984">
        <v>674</v>
      </c>
      <c r="F984">
        <v>3033</v>
      </c>
    </row>
    <row r="985" spans="1:6" x14ac:dyDescent="0.25">
      <c r="A985" t="s">
        <v>6117</v>
      </c>
      <c r="B985">
        <v>36.721798</v>
      </c>
      <c r="C985">
        <v>-4.4195580000000003</v>
      </c>
      <c r="D985">
        <v>3.5</v>
      </c>
      <c r="E985">
        <v>362</v>
      </c>
      <c r="F985">
        <v>1267</v>
      </c>
    </row>
    <row r="986" spans="1:6" x14ac:dyDescent="0.25">
      <c r="A986" t="s">
        <v>6118</v>
      </c>
      <c r="B986">
        <v>36.720030000000001</v>
      </c>
      <c r="C986">
        <v>-4.420471</v>
      </c>
      <c r="D986">
        <v>4.5</v>
      </c>
      <c r="E986">
        <v>1482</v>
      </c>
      <c r="F986">
        <v>6669</v>
      </c>
    </row>
    <row r="987" spans="1:6" x14ac:dyDescent="0.25">
      <c r="A987" t="s">
        <v>6119</v>
      </c>
      <c r="B987">
        <v>36.715274999999998</v>
      </c>
      <c r="C987">
        <v>-4.4145909999999997</v>
      </c>
      <c r="D987">
        <v>4</v>
      </c>
      <c r="E987">
        <v>703</v>
      </c>
      <c r="F987">
        <v>2812</v>
      </c>
    </row>
    <row r="988" spans="1:6" x14ac:dyDescent="0.25">
      <c r="A988" t="s">
        <v>6120</v>
      </c>
      <c r="B988">
        <v>36.722450000000002</v>
      </c>
      <c r="C988">
        <v>-4.4186750000000004</v>
      </c>
      <c r="D988">
        <v>4.5</v>
      </c>
      <c r="E988">
        <v>853</v>
      </c>
      <c r="F988">
        <v>3838.5</v>
      </c>
    </row>
    <row r="989" spans="1:6" x14ac:dyDescent="0.25">
      <c r="A989" t="s">
        <v>6121</v>
      </c>
      <c r="B989">
        <v>36.720460000000003</v>
      </c>
      <c r="C989">
        <v>-4.4211010000000002</v>
      </c>
      <c r="D989">
        <v>4.5</v>
      </c>
      <c r="E989">
        <v>586</v>
      </c>
      <c r="F989">
        <v>2637</v>
      </c>
    </row>
    <row r="990" spans="1:6" x14ac:dyDescent="0.25">
      <c r="A990" t="s">
        <v>6122</v>
      </c>
      <c r="B990">
        <v>36.722607000000004</v>
      </c>
      <c r="C990">
        <v>-4.4200530000000002</v>
      </c>
      <c r="D990">
        <v>4.5</v>
      </c>
      <c r="E990">
        <v>488</v>
      </c>
      <c r="F990">
        <v>2196</v>
      </c>
    </row>
    <row r="991" spans="1:6" x14ac:dyDescent="0.25">
      <c r="A991" t="s">
        <v>6123</v>
      </c>
      <c r="B991">
        <v>36.72045</v>
      </c>
      <c r="C991">
        <v>-4.4211900000000002</v>
      </c>
      <c r="D991">
        <v>4.5</v>
      </c>
      <c r="E991">
        <v>379</v>
      </c>
      <c r="F991">
        <v>1705.5</v>
      </c>
    </row>
    <row r="992" spans="1:6" x14ac:dyDescent="0.25">
      <c r="A992" t="s">
        <v>6124</v>
      </c>
      <c r="B992">
        <v>36.708030000000001</v>
      </c>
      <c r="C992">
        <v>-4.4338939999999996</v>
      </c>
      <c r="D992">
        <v>4</v>
      </c>
      <c r="E992">
        <v>1254</v>
      </c>
      <c r="F992">
        <v>5016</v>
      </c>
    </row>
    <row r="993" spans="1:6" x14ac:dyDescent="0.25">
      <c r="A993" t="s">
        <v>6125</v>
      </c>
      <c r="B993">
        <v>36.713479999999997</v>
      </c>
      <c r="C993">
        <v>-4.4254069999999999</v>
      </c>
      <c r="D993">
        <v>4.5</v>
      </c>
      <c r="E993">
        <v>1024</v>
      </c>
      <c r="F993">
        <v>4608</v>
      </c>
    </row>
    <row r="994" spans="1:6" x14ac:dyDescent="0.25">
      <c r="A994" t="s">
        <v>6126</v>
      </c>
      <c r="B994">
        <v>36.703648000000001</v>
      </c>
      <c r="C994">
        <v>-4.4343139999999996</v>
      </c>
      <c r="D994">
        <v>4</v>
      </c>
      <c r="E994">
        <v>425</v>
      </c>
      <c r="F994">
        <v>1700</v>
      </c>
    </row>
    <row r="995" spans="1:6" x14ac:dyDescent="0.25">
      <c r="A995" t="s">
        <v>6127</v>
      </c>
      <c r="B995">
        <v>36.724055999999997</v>
      </c>
      <c r="C995">
        <v>-4.4199719999999996</v>
      </c>
      <c r="D995">
        <v>4.5</v>
      </c>
      <c r="E995">
        <v>5627</v>
      </c>
      <c r="F995">
        <v>25321.5</v>
      </c>
    </row>
    <row r="996" spans="1:6" x14ac:dyDescent="0.25">
      <c r="A996" t="s">
        <v>6128</v>
      </c>
      <c r="B996">
        <v>36.715209999999999</v>
      </c>
      <c r="C996">
        <v>-4.4146660000000004</v>
      </c>
      <c r="D996">
        <v>4.5</v>
      </c>
      <c r="E996">
        <v>1039</v>
      </c>
      <c r="F996">
        <v>4675.5</v>
      </c>
    </row>
    <row r="997" spans="1:6" x14ac:dyDescent="0.25">
      <c r="A997" t="s">
        <v>6129</v>
      </c>
      <c r="B997">
        <v>36.721755999999999</v>
      </c>
      <c r="C997">
        <v>-4.4205800000000002</v>
      </c>
      <c r="D997">
        <v>4</v>
      </c>
      <c r="E997">
        <v>829</v>
      </c>
      <c r="F997">
        <v>3316</v>
      </c>
    </row>
    <row r="998" spans="1:6" x14ac:dyDescent="0.25">
      <c r="A998" t="s">
        <v>6130</v>
      </c>
      <c r="B998">
        <v>36.721026999999999</v>
      </c>
      <c r="C998">
        <v>-4.3782969999999999</v>
      </c>
      <c r="D998">
        <v>4</v>
      </c>
      <c r="E998">
        <v>1128</v>
      </c>
      <c r="F998">
        <v>4512</v>
      </c>
    </row>
    <row r="999" spans="1:6" x14ac:dyDescent="0.25">
      <c r="A999" t="s">
        <v>6131</v>
      </c>
      <c r="B999">
        <v>36.721283</v>
      </c>
      <c r="C999">
        <v>-4.420134</v>
      </c>
      <c r="D999">
        <v>4.5</v>
      </c>
      <c r="E999">
        <v>2413</v>
      </c>
      <c r="F999">
        <v>10858.5</v>
      </c>
    </row>
    <row r="1000" spans="1:6" x14ac:dyDescent="0.25">
      <c r="A1000" t="s">
        <v>6132</v>
      </c>
      <c r="B1000">
        <v>36.720455000000001</v>
      </c>
      <c r="C1000">
        <v>-4.4210330000000004</v>
      </c>
      <c r="D1000">
        <v>4</v>
      </c>
      <c r="E1000">
        <v>346</v>
      </c>
      <c r="F1000">
        <v>1384</v>
      </c>
    </row>
    <row r="1001" spans="1:6" x14ac:dyDescent="0.25">
      <c r="A1001" t="s">
        <v>6133</v>
      </c>
      <c r="B1001">
        <v>36.719949999999997</v>
      </c>
      <c r="C1001">
        <v>-4.405233</v>
      </c>
      <c r="D1001">
        <v>4</v>
      </c>
      <c r="E1001">
        <v>889</v>
      </c>
      <c r="F1001">
        <v>3556</v>
      </c>
    </row>
    <row r="1002" spans="1:6" x14ac:dyDescent="0.25">
      <c r="A1002" t="s">
        <v>6134</v>
      </c>
      <c r="B1002">
        <v>36.723260000000003</v>
      </c>
      <c r="C1002">
        <v>-4.421157</v>
      </c>
      <c r="D1002">
        <v>4</v>
      </c>
      <c r="E1002">
        <v>628</v>
      </c>
      <c r="F1002">
        <v>2512</v>
      </c>
    </row>
    <row r="1003" spans="1:6" x14ac:dyDescent="0.25">
      <c r="A1003" t="s">
        <v>6135</v>
      </c>
      <c r="B1003">
        <v>36.718314999999997</v>
      </c>
      <c r="C1003">
        <v>-4.4401200000000003</v>
      </c>
      <c r="D1003">
        <v>4.5</v>
      </c>
      <c r="E1003">
        <v>422</v>
      </c>
      <c r="F1003">
        <v>1899</v>
      </c>
    </row>
    <row r="1004" spans="1:6" x14ac:dyDescent="0.25">
      <c r="A1004" t="s">
        <v>6136</v>
      </c>
      <c r="B1004">
        <v>36.713272000000003</v>
      </c>
      <c r="C1004">
        <v>-4.4393890000000003</v>
      </c>
      <c r="D1004">
        <v>4</v>
      </c>
      <c r="E1004">
        <v>917</v>
      </c>
      <c r="F1004">
        <v>3668</v>
      </c>
    </row>
    <row r="1005" spans="1:6" x14ac:dyDescent="0.25">
      <c r="A1005" t="s">
        <v>6137</v>
      </c>
      <c r="B1005">
        <v>36.720157999999998</v>
      </c>
      <c r="C1005">
        <v>-4.4236019999999998</v>
      </c>
      <c r="D1005">
        <v>4.5</v>
      </c>
      <c r="E1005">
        <v>952</v>
      </c>
      <c r="F1005">
        <v>4284</v>
      </c>
    </row>
    <row r="1006" spans="1:6" x14ac:dyDescent="0.25">
      <c r="A1006" t="s">
        <v>6138</v>
      </c>
      <c r="B1006">
        <v>36.655937000000002</v>
      </c>
      <c r="C1006">
        <v>-4.4793649999999996</v>
      </c>
      <c r="D1006">
        <v>4.5</v>
      </c>
      <c r="E1006">
        <v>476</v>
      </c>
      <c r="F1006">
        <v>2142</v>
      </c>
    </row>
    <row r="1007" spans="1:6" x14ac:dyDescent="0.25">
      <c r="A1007" t="s">
        <v>6139</v>
      </c>
      <c r="B1007">
        <v>36.691290000000002</v>
      </c>
      <c r="C1007">
        <v>-4.4434570000000004</v>
      </c>
      <c r="D1007">
        <v>4.5</v>
      </c>
      <c r="E1007">
        <v>451</v>
      </c>
      <c r="F1007">
        <v>2029.5</v>
      </c>
    </row>
    <row r="1008" spans="1:6" x14ac:dyDescent="0.25">
      <c r="A1008" t="s">
        <v>6140</v>
      </c>
      <c r="B1008">
        <v>36.715206000000002</v>
      </c>
      <c r="C1008">
        <v>-4.4641630000000001</v>
      </c>
      <c r="D1008">
        <v>4.5</v>
      </c>
      <c r="E1008">
        <v>445</v>
      </c>
      <c r="F1008">
        <v>2002.5</v>
      </c>
    </row>
    <row r="1009" spans="1:6" x14ac:dyDescent="0.25">
      <c r="A1009" t="s">
        <v>6141</v>
      </c>
      <c r="B1009">
        <v>36.714866999999998</v>
      </c>
      <c r="C1009">
        <v>-4.4283939999999999</v>
      </c>
      <c r="D1009">
        <v>5</v>
      </c>
      <c r="E1009">
        <v>639</v>
      </c>
      <c r="F1009">
        <v>3195</v>
      </c>
    </row>
    <row r="1010" spans="1:6" x14ac:dyDescent="0.25">
      <c r="A1010" t="s">
        <v>6142</v>
      </c>
      <c r="B1010">
        <v>36.724559999999997</v>
      </c>
      <c r="C1010">
        <v>-4.4201139999999999</v>
      </c>
      <c r="D1010">
        <v>4</v>
      </c>
      <c r="E1010">
        <v>433</v>
      </c>
      <c r="F1010">
        <v>1732</v>
      </c>
    </row>
    <row r="1011" spans="1:6" x14ac:dyDescent="0.25">
      <c r="A1011" t="s">
        <v>6143</v>
      </c>
      <c r="B1011">
        <v>36.721350000000001</v>
      </c>
      <c r="C1011">
        <v>-4.423095</v>
      </c>
      <c r="D1011">
        <v>4</v>
      </c>
      <c r="E1011">
        <v>441</v>
      </c>
      <c r="F1011">
        <v>1764</v>
      </c>
    </row>
    <row r="1012" spans="1:6" x14ac:dyDescent="0.25">
      <c r="A1012" t="s">
        <v>6144</v>
      </c>
      <c r="B1012">
        <v>36.714942999999998</v>
      </c>
      <c r="C1012">
        <v>-4.4146720000000004</v>
      </c>
      <c r="D1012">
        <v>4.5</v>
      </c>
      <c r="E1012">
        <v>1317</v>
      </c>
      <c r="F1012">
        <v>5926.5</v>
      </c>
    </row>
    <row r="1013" spans="1:6" x14ac:dyDescent="0.25">
      <c r="A1013" t="s">
        <v>6145</v>
      </c>
      <c r="B1013">
        <v>36.720999999999997</v>
      </c>
      <c r="C1013">
        <v>-4.3782310000000004</v>
      </c>
      <c r="D1013">
        <v>4</v>
      </c>
      <c r="E1013">
        <v>354</v>
      </c>
      <c r="F1013">
        <v>1416</v>
      </c>
    </row>
    <row r="1014" spans="1:6" x14ac:dyDescent="0.25">
      <c r="A1014" t="s">
        <v>6146</v>
      </c>
      <c r="B1014">
        <v>36.72043</v>
      </c>
      <c r="C1014">
        <v>-4.4210649999999996</v>
      </c>
      <c r="D1014">
        <v>4</v>
      </c>
      <c r="E1014">
        <v>702</v>
      </c>
      <c r="F1014">
        <v>2808</v>
      </c>
    </row>
    <row r="1015" spans="1:6" x14ac:dyDescent="0.25">
      <c r="A1015" t="s">
        <v>6147</v>
      </c>
      <c r="B1015">
        <v>36.725276999999998</v>
      </c>
      <c r="C1015">
        <v>-4.4620920000000002</v>
      </c>
      <c r="D1015">
        <v>4</v>
      </c>
      <c r="E1015">
        <v>332</v>
      </c>
      <c r="F1015">
        <v>1328</v>
      </c>
    </row>
    <row r="1016" spans="1:6" x14ac:dyDescent="0.25">
      <c r="A1016" t="s">
        <v>6148</v>
      </c>
      <c r="B1016">
        <v>36.720244999999998</v>
      </c>
      <c r="C1016">
        <v>-4.4240490000000001</v>
      </c>
      <c r="D1016">
        <v>4</v>
      </c>
      <c r="E1016">
        <v>436</v>
      </c>
      <c r="F1016">
        <v>1744</v>
      </c>
    </row>
    <row r="1017" spans="1:6" x14ac:dyDescent="0.25">
      <c r="A1017" t="s">
        <v>6149</v>
      </c>
      <c r="B1017">
        <v>36.722202000000003</v>
      </c>
      <c r="C1017">
        <v>-4.4170280000000002</v>
      </c>
      <c r="D1017">
        <v>4</v>
      </c>
      <c r="E1017">
        <v>1171</v>
      </c>
      <c r="F1017">
        <v>4684</v>
      </c>
    </row>
    <row r="1018" spans="1:6" x14ac:dyDescent="0.25">
      <c r="A1018" t="s">
        <v>6150</v>
      </c>
      <c r="B1018">
        <v>36.723315999999997</v>
      </c>
      <c r="C1018">
        <v>-4.418196</v>
      </c>
      <c r="D1018">
        <v>4</v>
      </c>
      <c r="E1018">
        <v>670</v>
      </c>
      <c r="F1018">
        <v>2680</v>
      </c>
    </row>
    <row r="1019" spans="1:6" x14ac:dyDescent="0.25">
      <c r="A1019" t="s">
        <v>6151</v>
      </c>
      <c r="B1019">
        <v>36.722363000000001</v>
      </c>
      <c r="C1019">
        <v>-4.4193309999999997</v>
      </c>
      <c r="D1019">
        <v>4</v>
      </c>
      <c r="E1019">
        <v>540</v>
      </c>
      <c r="F1019">
        <v>2160</v>
      </c>
    </row>
    <row r="1020" spans="1:6" x14ac:dyDescent="0.25">
      <c r="A1020" t="s">
        <v>6152</v>
      </c>
      <c r="B1020">
        <v>36.721769999999999</v>
      </c>
      <c r="C1020">
        <v>-4.4175019999999998</v>
      </c>
      <c r="D1020">
        <v>4</v>
      </c>
      <c r="E1020">
        <v>14823</v>
      </c>
      <c r="F1020">
        <v>59292</v>
      </c>
    </row>
    <row r="1021" spans="1:6" x14ac:dyDescent="0.25">
      <c r="A1021" t="s">
        <v>6153</v>
      </c>
      <c r="B1021">
        <v>36.724400000000003</v>
      </c>
      <c r="C1021">
        <v>-4.4207900000000002</v>
      </c>
      <c r="D1021">
        <v>4.5</v>
      </c>
      <c r="E1021">
        <v>504</v>
      </c>
      <c r="F1021">
        <v>2268</v>
      </c>
    </row>
    <row r="1022" spans="1:6" x14ac:dyDescent="0.25">
      <c r="A1022" t="s">
        <v>6154</v>
      </c>
      <c r="B1022">
        <v>36.727615</v>
      </c>
      <c r="C1022">
        <v>-4.4139030000000004</v>
      </c>
      <c r="D1022">
        <v>4</v>
      </c>
      <c r="E1022">
        <v>465</v>
      </c>
      <c r="F1022">
        <v>1860</v>
      </c>
    </row>
    <row r="1023" spans="1:6" x14ac:dyDescent="0.25">
      <c r="A1023" t="s">
        <v>6155</v>
      </c>
      <c r="B1023">
        <v>36.714213999999998</v>
      </c>
      <c r="C1023">
        <v>-4.4272220000000004</v>
      </c>
      <c r="D1023">
        <v>4.5</v>
      </c>
      <c r="E1023">
        <v>355</v>
      </c>
      <c r="F1023">
        <v>1597.5</v>
      </c>
    </row>
    <row r="1024" spans="1:6" x14ac:dyDescent="0.25">
      <c r="A1024" t="s">
        <v>6156</v>
      </c>
      <c r="B1024">
        <v>36.722909999999999</v>
      </c>
      <c r="C1024">
        <v>-4.4178059999999997</v>
      </c>
      <c r="D1024">
        <v>4</v>
      </c>
      <c r="E1024">
        <v>1037</v>
      </c>
      <c r="F1024">
        <v>4148</v>
      </c>
    </row>
    <row r="1025" spans="1:6" x14ac:dyDescent="0.25">
      <c r="A1025" t="s">
        <v>6157</v>
      </c>
      <c r="B1025">
        <v>36.507089999999998</v>
      </c>
      <c r="C1025">
        <v>-4.8869550000000004</v>
      </c>
      <c r="D1025">
        <v>4</v>
      </c>
      <c r="E1025">
        <v>461</v>
      </c>
      <c r="F1025">
        <v>1844</v>
      </c>
    </row>
    <row r="1026" spans="1:6" x14ac:dyDescent="0.25">
      <c r="A1026" t="s">
        <v>6158</v>
      </c>
      <c r="B1026">
        <v>36.478614999999998</v>
      </c>
      <c r="C1026">
        <v>-4.9759779999999996</v>
      </c>
      <c r="D1026">
        <v>4</v>
      </c>
      <c r="E1026">
        <v>353</v>
      </c>
      <c r="F1026">
        <v>1412</v>
      </c>
    </row>
    <row r="1027" spans="1:6" x14ac:dyDescent="0.25">
      <c r="A1027" t="s">
        <v>6159</v>
      </c>
      <c r="B1027">
        <v>36.507281999999996</v>
      </c>
      <c r="C1027">
        <v>-4.8961430000000004</v>
      </c>
      <c r="D1027">
        <v>4.5</v>
      </c>
      <c r="E1027">
        <v>415</v>
      </c>
      <c r="F1027">
        <v>1867.5</v>
      </c>
    </row>
    <row r="1028" spans="1:6" x14ac:dyDescent="0.25">
      <c r="A1028" t="s">
        <v>6160</v>
      </c>
      <c r="B1028">
        <v>36.485579999999999</v>
      </c>
      <c r="C1028">
        <v>-4.7408939999999999</v>
      </c>
      <c r="D1028">
        <v>4</v>
      </c>
      <c r="E1028">
        <v>520</v>
      </c>
      <c r="F1028">
        <v>2080</v>
      </c>
    </row>
    <row r="1029" spans="1:6" x14ac:dyDescent="0.25">
      <c r="A1029" t="s">
        <v>6161</v>
      </c>
      <c r="B1029">
        <v>36.510460000000002</v>
      </c>
      <c r="C1029">
        <v>-4.8844329999999996</v>
      </c>
      <c r="D1029">
        <v>4.5</v>
      </c>
      <c r="E1029">
        <v>499</v>
      </c>
      <c r="F1029">
        <v>2245.5</v>
      </c>
    </row>
    <row r="1030" spans="1:6" x14ac:dyDescent="0.25">
      <c r="A1030" t="s">
        <v>6162</v>
      </c>
      <c r="B1030">
        <v>36.510019999999997</v>
      </c>
      <c r="C1030">
        <v>-4.8842059999999998</v>
      </c>
      <c r="D1030">
        <v>3.5</v>
      </c>
      <c r="E1030">
        <v>322</v>
      </c>
      <c r="F1030">
        <v>1127</v>
      </c>
    </row>
    <row r="1031" spans="1:6" x14ac:dyDescent="0.25">
      <c r="A1031" t="s">
        <v>6163</v>
      </c>
      <c r="B1031">
        <v>36.507170000000002</v>
      </c>
      <c r="C1031">
        <v>-4.8928719999999997</v>
      </c>
      <c r="D1031">
        <v>4</v>
      </c>
      <c r="E1031">
        <v>1807</v>
      </c>
      <c r="F1031">
        <v>7228</v>
      </c>
    </row>
    <row r="1032" spans="1:6" x14ac:dyDescent="0.25">
      <c r="A1032" t="s">
        <v>6164</v>
      </c>
      <c r="B1032">
        <v>36.508595</v>
      </c>
      <c r="C1032">
        <v>-4.880681</v>
      </c>
      <c r="D1032">
        <v>4.5</v>
      </c>
      <c r="E1032">
        <v>849</v>
      </c>
      <c r="F1032">
        <v>3820.5</v>
      </c>
    </row>
    <row r="1033" spans="1:6" x14ac:dyDescent="0.25">
      <c r="A1033" t="s">
        <v>6165</v>
      </c>
      <c r="B1033">
        <v>36.510283999999999</v>
      </c>
      <c r="C1033">
        <v>-4.8846030000000003</v>
      </c>
      <c r="D1033">
        <v>4.5</v>
      </c>
      <c r="E1033">
        <v>944</v>
      </c>
      <c r="F1033">
        <v>4248</v>
      </c>
    </row>
    <row r="1034" spans="1:6" x14ac:dyDescent="0.25">
      <c r="A1034" t="s">
        <v>6166</v>
      </c>
      <c r="B1034">
        <v>36.51144</v>
      </c>
      <c r="C1034">
        <v>-4.8856890000000002</v>
      </c>
      <c r="D1034">
        <v>4.5</v>
      </c>
      <c r="E1034">
        <v>527</v>
      </c>
      <c r="F1034">
        <v>2371.5</v>
      </c>
    </row>
    <row r="1035" spans="1:6" x14ac:dyDescent="0.25">
      <c r="A1035" t="s">
        <v>6167</v>
      </c>
      <c r="B1035">
        <v>36.507736000000001</v>
      </c>
      <c r="C1035">
        <v>-4.887149</v>
      </c>
      <c r="D1035">
        <v>4</v>
      </c>
      <c r="E1035">
        <v>788</v>
      </c>
      <c r="F1035">
        <v>3152</v>
      </c>
    </row>
    <row r="1036" spans="1:6" x14ac:dyDescent="0.25">
      <c r="A1036" t="s">
        <v>6168</v>
      </c>
      <c r="B1036">
        <v>36.504375000000003</v>
      </c>
      <c r="C1036">
        <v>-4.8089000000000004</v>
      </c>
      <c r="D1036">
        <v>4.5</v>
      </c>
      <c r="E1036">
        <v>630</v>
      </c>
      <c r="F1036">
        <v>2835</v>
      </c>
    </row>
    <row r="1037" spans="1:6" x14ac:dyDescent="0.25">
      <c r="A1037" t="s">
        <v>6169</v>
      </c>
      <c r="B1037">
        <v>36.50759</v>
      </c>
      <c r="C1037">
        <v>-4.8952799999999996</v>
      </c>
      <c r="D1037">
        <v>4.5</v>
      </c>
      <c r="E1037">
        <v>1095</v>
      </c>
      <c r="F1037">
        <v>4927.5</v>
      </c>
    </row>
    <row r="1038" spans="1:6" x14ac:dyDescent="0.25">
      <c r="A1038" t="s">
        <v>6170</v>
      </c>
      <c r="B1038">
        <v>36.485557999999997</v>
      </c>
      <c r="C1038">
        <v>-4.7410759999999996</v>
      </c>
      <c r="D1038">
        <v>4</v>
      </c>
      <c r="E1038">
        <v>1056</v>
      </c>
      <c r="F1038">
        <v>4224</v>
      </c>
    </row>
    <row r="1039" spans="1:6" x14ac:dyDescent="0.25">
      <c r="A1039" t="s">
        <v>6171</v>
      </c>
      <c r="B1039">
        <v>36.510890000000003</v>
      </c>
      <c r="C1039">
        <v>-4.8847310000000004</v>
      </c>
      <c r="D1039">
        <v>4.5</v>
      </c>
      <c r="E1039">
        <v>581</v>
      </c>
      <c r="F1039">
        <v>2614.5</v>
      </c>
    </row>
    <row r="1040" spans="1:6" x14ac:dyDescent="0.25">
      <c r="A1040" t="s">
        <v>6172</v>
      </c>
      <c r="B1040">
        <v>36.510993999999997</v>
      </c>
      <c r="C1040">
        <v>-4.8853439999999999</v>
      </c>
      <c r="D1040">
        <v>3.5</v>
      </c>
      <c r="E1040">
        <v>378</v>
      </c>
      <c r="F1040">
        <v>1323</v>
      </c>
    </row>
    <row r="1041" spans="1:6" x14ac:dyDescent="0.25">
      <c r="A1041" t="s">
        <v>6173</v>
      </c>
      <c r="B1041">
        <v>36.509700000000002</v>
      </c>
      <c r="C1041">
        <v>-4.8830910000000003</v>
      </c>
      <c r="D1041">
        <v>4</v>
      </c>
      <c r="E1041">
        <v>561</v>
      </c>
      <c r="F1041">
        <v>2244</v>
      </c>
    </row>
    <row r="1042" spans="1:6" x14ac:dyDescent="0.25">
      <c r="A1042" t="s">
        <v>6174</v>
      </c>
      <c r="B1042">
        <v>36.510959999999997</v>
      </c>
      <c r="C1042">
        <v>-4.8850439999999997</v>
      </c>
      <c r="D1042">
        <v>4.5</v>
      </c>
      <c r="E1042">
        <v>1010</v>
      </c>
      <c r="F1042">
        <v>4545</v>
      </c>
    </row>
    <row r="1043" spans="1:6" x14ac:dyDescent="0.25">
      <c r="A1043" t="s">
        <v>6175</v>
      </c>
      <c r="B1043">
        <v>36.507022999999997</v>
      </c>
      <c r="C1043">
        <v>-4.8857679999999997</v>
      </c>
      <c r="D1043">
        <v>4.5</v>
      </c>
      <c r="E1043">
        <v>701</v>
      </c>
      <c r="F1043">
        <v>3154.5</v>
      </c>
    </row>
    <row r="1044" spans="1:6" x14ac:dyDescent="0.25">
      <c r="A1044" t="s">
        <v>6176</v>
      </c>
      <c r="B1044">
        <v>36.485460000000003</v>
      </c>
      <c r="C1044">
        <v>-4.741333</v>
      </c>
      <c r="D1044">
        <v>4.5</v>
      </c>
      <c r="E1044">
        <v>540</v>
      </c>
      <c r="F1044">
        <v>2430</v>
      </c>
    </row>
    <row r="1045" spans="1:6" x14ac:dyDescent="0.25">
      <c r="A1045" t="s">
        <v>6177</v>
      </c>
      <c r="B1045">
        <v>36.511539999999997</v>
      </c>
      <c r="C1045">
        <v>-4.8852640000000003</v>
      </c>
      <c r="D1045">
        <v>4</v>
      </c>
      <c r="E1045">
        <v>619</v>
      </c>
      <c r="F1045">
        <v>2476</v>
      </c>
    </row>
    <row r="1046" spans="1:6" x14ac:dyDescent="0.25">
      <c r="A1046" t="s">
        <v>6178</v>
      </c>
      <c r="B1046">
        <v>36.509284999999998</v>
      </c>
      <c r="C1046">
        <v>-4.8838939999999997</v>
      </c>
      <c r="D1046">
        <v>4.5</v>
      </c>
      <c r="E1046">
        <v>545</v>
      </c>
      <c r="F1046">
        <v>2452.5</v>
      </c>
    </row>
    <row r="1047" spans="1:6" x14ac:dyDescent="0.25">
      <c r="A1047" t="s">
        <v>6179</v>
      </c>
      <c r="B1047">
        <v>36.507328000000001</v>
      </c>
      <c r="C1047">
        <v>-4.8954360000000001</v>
      </c>
      <c r="D1047">
        <v>4</v>
      </c>
      <c r="E1047">
        <v>647</v>
      </c>
      <c r="F1047">
        <v>2588</v>
      </c>
    </row>
    <row r="1048" spans="1:6" x14ac:dyDescent="0.25">
      <c r="A1048" t="s">
        <v>6180</v>
      </c>
      <c r="B1048">
        <v>36.507294000000002</v>
      </c>
      <c r="C1048">
        <v>-4.8871979999999997</v>
      </c>
      <c r="D1048">
        <v>4</v>
      </c>
      <c r="E1048">
        <v>555</v>
      </c>
      <c r="F1048">
        <v>2220</v>
      </c>
    </row>
    <row r="1049" spans="1:6" x14ac:dyDescent="0.25">
      <c r="A1049" t="s">
        <v>6181</v>
      </c>
      <c r="B1049">
        <v>36.509853</v>
      </c>
      <c r="C1049">
        <v>-4.8859219999999999</v>
      </c>
      <c r="D1049">
        <v>4.5</v>
      </c>
      <c r="E1049">
        <v>1098</v>
      </c>
      <c r="F1049">
        <v>4941</v>
      </c>
    </row>
    <row r="1050" spans="1:6" x14ac:dyDescent="0.25">
      <c r="A1050" t="s">
        <v>6182</v>
      </c>
      <c r="B1050">
        <v>36.505383000000002</v>
      </c>
      <c r="C1050">
        <v>-4.9138599999999997</v>
      </c>
      <c r="D1050">
        <v>3.5</v>
      </c>
      <c r="E1050">
        <v>850</v>
      </c>
      <c r="F1050">
        <v>2975</v>
      </c>
    </row>
    <row r="1051" spans="1:6" x14ac:dyDescent="0.25">
      <c r="A1051" t="s">
        <v>6183</v>
      </c>
      <c r="B1051">
        <v>36.507269999999998</v>
      </c>
      <c r="C1051">
        <v>-4.8875770000000003</v>
      </c>
      <c r="D1051">
        <v>4</v>
      </c>
      <c r="E1051">
        <v>493</v>
      </c>
      <c r="F1051">
        <v>1972</v>
      </c>
    </row>
    <row r="1052" spans="1:6" x14ac:dyDescent="0.25">
      <c r="A1052" t="s">
        <v>6184</v>
      </c>
      <c r="B1052">
        <v>36.509064000000002</v>
      </c>
      <c r="C1052">
        <v>-4.8965610000000002</v>
      </c>
      <c r="D1052">
        <v>4.5</v>
      </c>
      <c r="E1052">
        <v>1075</v>
      </c>
      <c r="F1052">
        <v>4837.5</v>
      </c>
    </row>
    <row r="1053" spans="1:6" x14ac:dyDescent="0.25">
      <c r="A1053" t="s">
        <v>6185</v>
      </c>
      <c r="B1053">
        <v>36.509117000000003</v>
      </c>
      <c r="C1053">
        <v>-4.8840409999999999</v>
      </c>
      <c r="D1053">
        <v>4.5</v>
      </c>
      <c r="E1053">
        <v>721</v>
      </c>
      <c r="F1053">
        <v>3244.5</v>
      </c>
    </row>
    <row r="1054" spans="1:6" x14ac:dyDescent="0.25">
      <c r="A1054" t="s">
        <v>6186</v>
      </c>
      <c r="B1054">
        <v>36.509704999999997</v>
      </c>
      <c r="C1054">
        <v>-4.8832269999999998</v>
      </c>
      <c r="D1054">
        <v>4</v>
      </c>
      <c r="E1054">
        <v>1099</v>
      </c>
      <c r="F1054">
        <v>4396</v>
      </c>
    </row>
    <row r="1055" spans="1:6" x14ac:dyDescent="0.25">
      <c r="A1055" t="s">
        <v>6187</v>
      </c>
      <c r="B1055">
        <v>36.495519999999999</v>
      </c>
      <c r="C1055">
        <v>-4.7989579999999998</v>
      </c>
      <c r="D1055">
        <v>4</v>
      </c>
      <c r="E1055">
        <v>512</v>
      </c>
      <c r="F1055">
        <v>2048</v>
      </c>
    </row>
    <row r="1056" spans="1:6" x14ac:dyDescent="0.25">
      <c r="A1056" t="s">
        <v>6188</v>
      </c>
      <c r="B1056">
        <v>36.507080000000002</v>
      </c>
      <c r="C1056">
        <v>-4.8910109999999998</v>
      </c>
      <c r="D1056">
        <v>4</v>
      </c>
      <c r="E1056">
        <v>584</v>
      </c>
      <c r="F1056">
        <v>2336</v>
      </c>
    </row>
    <row r="1057" spans="1:6" x14ac:dyDescent="0.25">
      <c r="A1057" t="s">
        <v>6189</v>
      </c>
      <c r="B1057">
        <v>36.498333000000002</v>
      </c>
      <c r="C1057">
        <v>-4.8110869999999997</v>
      </c>
      <c r="D1057">
        <v>4</v>
      </c>
      <c r="E1057">
        <v>350</v>
      </c>
      <c r="F1057">
        <v>1400</v>
      </c>
    </row>
    <row r="1058" spans="1:6" x14ac:dyDescent="0.25">
      <c r="A1058" t="s">
        <v>6190</v>
      </c>
      <c r="B1058">
        <v>36.478490000000001</v>
      </c>
      <c r="C1058">
        <v>-4.9744000000000002</v>
      </c>
      <c r="D1058">
        <v>4</v>
      </c>
      <c r="E1058">
        <v>360</v>
      </c>
      <c r="F1058">
        <v>1440</v>
      </c>
    </row>
    <row r="1059" spans="1:6" x14ac:dyDescent="0.25">
      <c r="A1059" t="s">
        <v>6191</v>
      </c>
      <c r="B1059">
        <v>36.507976999999997</v>
      </c>
      <c r="C1059">
        <v>-4.8871729999999998</v>
      </c>
      <c r="D1059">
        <v>4</v>
      </c>
      <c r="E1059">
        <v>441</v>
      </c>
      <c r="F1059">
        <v>1764</v>
      </c>
    </row>
    <row r="1060" spans="1:6" x14ac:dyDescent="0.25">
      <c r="A1060" t="s">
        <v>6192</v>
      </c>
      <c r="B1060">
        <v>36.505961999999997</v>
      </c>
      <c r="C1060">
        <v>-4.9424349999999997</v>
      </c>
      <c r="D1060">
        <v>4.5</v>
      </c>
      <c r="E1060">
        <v>327</v>
      </c>
      <c r="F1060">
        <v>1471.5</v>
      </c>
    </row>
    <row r="1061" spans="1:6" x14ac:dyDescent="0.25">
      <c r="A1061" t="s">
        <v>6193</v>
      </c>
      <c r="B1061">
        <v>36.507164000000003</v>
      </c>
      <c r="C1061">
        <v>-4.8906140000000002</v>
      </c>
      <c r="D1061">
        <v>4.5</v>
      </c>
      <c r="E1061">
        <v>695</v>
      </c>
      <c r="F1061">
        <v>3127.5</v>
      </c>
    </row>
    <row r="1062" spans="1:6" x14ac:dyDescent="0.25">
      <c r="A1062" t="s">
        <v>6194</v>
      </c>
      <c r="B1062">
        <v>36.507060000000003</v>
      </c>
      <c r="C1062">
        <v>-4.8859190000000003</v>
      </c>
      <c r="D1062">
        <v>3.5</v>
      </c>
      <c r="E1062">
        <v>332</v>
      </c>
      <c r="F1062">
        <v>1162</v>
      </c>
    </row>
    <row r="1063" spans="1:6" x14ac:dyDescent="0.25">
      <c r="A1063" t="s">
        <v>6195</v>
      </c>
      <c r="B1063">
        <v>36.493400000000001</v>
      </c>
      <c r="C1063">
        <v>-4.7538720000000003</v>
      </c>
      <c r="D1063">
        <v>4</v>
      </c>
      <c r="E1063">
        <v>358</v>
      </c>
      <c r="F1063">
        <v>1432</v>
      </c>
    </row>
    <row r="1064" spans="1:6" x14ac:dyDescent="0.25">
      <c r="A1064" t="s">
        <v>6196</v>
      </c>
      <c r="B1064">
        <v>36.506610000000002</v>
      </c>
      <c r="C1064">
        <v>-4.9029259999999999</v>
      </c>
      <c r="D1064">
        <v>4</v>
      </c>
      <c r="E1064">
        <v>1017</v>
      </c>
      <c r="F1064">
        <v>4068</v>
      </c>
    </row>
    <row r="1065" spans="1:6" x14ac:dyDescent="0.25">
      <c r="A1065" t="s">
        <v>6197</v>
      </c>
      <c r="B1065">
        <v>36.5107</v>
      </c>
      <c r="C1065">
        <v>-4.8871880000000001</v>
      </c>
      <c r="D1065">
        <v>4.5</v>
      </c>
      <c r="E1065">
        <v>460</v>
      </c>
      <c r="F1065">
        <v>2070</v>
      </c>
    </row>
    <row r="1066" spans="1:6" x14ac:dyDescent="0.25">
      <c r="A1066" t="s">
        <v>6198</v>
      </c>
      <c r="B1066">
        <v>36.510894999999998</v>
      </c>
      <c r="C1066">
        <v>-4.8848839999999996</v>
      </c>
      <c r="D1066">
        <v>4.5</v>
      </c>
      <c r="E1066">
        <v>2005</v>
      </c>
      <c r="F1066">
        <v>9022.5</v>
      </c>
    </row>
    <row r="1067" spans="1:6" x14ac:dyDescent="0.25">
      <c r="A1067" t="s">
        <v>6199</v>
      </c>
      <c r="B1067">
        <v>36.509025999999999</v>
      </c>
      <c r="C1067">
        <v>-4.8842530000000002</v>
      </c>
      <c r="D1067">
        <v>4.5</v>
      </c>
      <c r="E1067">
        <v>876</v>
      </c>
      <c r="F1067">
        <v>3942</v>
      </c>
    </row>
    <row r="1068" spans="1:6" x14ac:dyDescent="0.25">
      <c r="A1068" t="s">
        <v>6200</v>
      </c>
      <c r="B1068">
        <v>36.508533</v>
      </c>
      <c r="C1068">
        <v>-4.9139670000000004</v>
      </c>
      <c r="D1068">
        <v>4.5</v>
      </c>
      <c r="E1068">
        <v>570</v>
      </c>
      <c r="F1068">
        <v>2565</v>
      </c>
    </row>
    <row r="1069" spans="1:6" x14ac:dyDescent="0.25">
      <c r="A1069" t="s">
        <v>6201</v>
      </c>
      <c r="B1069">
        <v>36.51023</v>
      </c>
      <c r="C1069">
        <v>-4.8847620000000003</v>
      </c>
      <c r="D1069">
        <v>4.5</v>
      </c>
      <c r="E1069">
        <v>991</v>
      </c>
      <c r="F1069">
        <v>4459.5</v>
      </c>
    </row>
    <row r="1070" spans="1:6" x14ac:dyDescent="0.25">
      <c r="A1070" t="s">
        <v>6202</v>
      </c>
      <c r="B1070">
        <v>36.50817</v>
      </c>
      <c r="C1070">
        <v>-4.9155749999999996</v>
      </c>
      <c r="D1070">
        <v>4.5</v>
      </c>
      <c r="E1070">
        <v>562</v>
      </c>
      <c r="F1070">
        <v>2529</v>
      </c>
    </row>
    <row r="1071" spans="1:6" x14ac:dyDescent="0.25">
      <c r="A1071" t="s">
        <v>6203</v>
      </c>
      <c r="B1071">
        <v>36.508442000000002</v>
      </c>
      <c r="C1071">
        <v>-4.912731</v>
      </c>
      <c r="D1071">
        <v>4</v>
      </c>
      <c r="E1071">
        <v>369</v>
      </c>
      <c r="F1071">
        <v>1476</v>
      </c>
    </row>
    <row r="1072" spans="1:6" x14ac:dyDescent="0.25">
      <c r="A1072" t="s">
        <v>6204</v>
      </c>
      <c r="B1072">
        <v>36.509075000000003</v>
      </c>
      <c r="C1072">
        <v>-4.8843610000000002</v>
      </c>
      <c r="D1072">
        <v>4.5</v>
      </c>
      <c r="E1072">
        <v>679</v>
      </c>
      <c r="F1072">
        <v>3055.5</v>
      </c>
    </row>
    <row r="1073" spans="1:6" x14ac:dyDescent="0.25">
      <c r="A1073" t="s">
        <v>6205</v>
      </c>
      <c r="B1073">
        <v>36.501323999999997</v>
      </c>
      <c r="C1073">
        <v>-4.9238559999999998</v>
      </c>
      <c r="D1073">
        <v>4</v>
      </c>
      <c r="E1073">
        <v>557</v>
      </c>
      <c r="F1073">
        <v>2228</v>
      </c>
    </row>
    <row r="1074" spans="1:6" x14ac:dyDescent="0.25">
      <c r="A1074" t="s">
        <v>6206</v>
      </c>
      <c r="B1074">
        <v>36.507874000000001</v>
      </c>
      <c r="C1074">
        <v>-4.8899710000000001</v>
      </c>
      <c r="D1074">
        <v>4.5</v>
      </c>
      <c r="E1074">
        <v>800</v>
      </c>
      <c r="F1074">
        <v>3600</v>
      </c>
    </row>
    <row r="1075" spans="1:6" x14ac:dyDescent="0.25">
      <c r="A1075" t="s">
        <v>6207</v>
      </c>
      <c r="B1075">
        <v>36.511738000000001</v>
      </c>
      <c r="C1075">
        <v>-4.8857239999999997</v>
      </c>
      <c r="D1075">
        <v>4.5</v>
      </c>
      <c r="E1075">
        <v>349</v>
      </c>
      <c r="F1075">
        <v>1570.5</v>
      </c>
    </row>
    <row r="1076" spans="1:6" x14ac:dyDescent="0.25">
      <c r="A1076" t="s">
        <v>6208</v>
      </c>
      <c r="B1076">
        <v>36.484673000000001</v>
      </c>
      <c r="C1076">
        <v>-4.7420039999999997</v>
      </c>
      <c r="D1076">
        <v>3.5</v>
      </c>
      <c r="E1076">
        <v>593</v>
      </c>
      <c r="F1076">
        <v>2075.5</v>
      </c>
    </row>
    <row r="1077" spans="1:6" x14ac:dyDescent="0.25">
      <c r="A1077" t="s">
        <v>6209</v>
      </c>
      <c r="B1077">
        <v>36.509773000000003</v>
      </c>
      <c r="C1077">
        <v>-4.8946949999999996</v>
      </c>
      <c r="D1077">
        <v>4.5</v>
      </c>
      <c r="E1077">
        <v>641</v>
      </c>
      <c r="F1077">
        <v>2884.5</v>
      </c>
    </row>
    <row r="1078" spans="1:6" x14ac:dyDescent="0.25">
      <c r="A1078" t="s">
        <v>6210</v>
      </c>
      <c r="B1078">
        <v>36.508270000000003</v>
      </c>
      <c r="C1078">
        <v>-4.8884720000000002</v>
      </c>
      <c r="D1078">
        <v>4</v>
      </c>
      <c r="E1078">
        <v>380</v>
      </c>
      <c r="F1078">
        <v>1520</v>
      </c>
    </row>
    <row r="1079" spans="1:6" x14ac:dyDescent="0.25">
      <c r="A1079" t="s">
        <v>6211</v>
      </c>
      <c r="B1079">
        <v>36.510627999999997</v>
      </c>
      <c r="C1079">
        <v>-4.8861059999999998</v>
      </c>
      <c r="D1079">
        <v>4.5</v>
      </c>
      <c r="E1079">
        <v>784</v>
      </c>
      <c r="F1079">
        <v>3528</v>
      </c>
    </row>
    <row r="1080" spans="1:6" x14ac:dyDescent="0.25">
      <c r="A1080" t="s">
        <v>6212</v>
      </c>
      <c r="B1080">
        <v>36.496830000000003</v>
      </c>
      <c r="C1080">
        <v>-4.8050860000000002</v>
      </c>
      <c r="D1080">
        <v>4.5</v>
      </c>
      <c r="E1080">
        <v>467</v>
      </c>
      <c r="F1080">
        <v>2101.5</v>
      </c>
    </row>
    <row r="1081" spans="1:6" x14ac:dyDescent="0.25">
      <c r="A1081" t="s">
        <v>6213</v>
      </c>
      <c r="B1081">
        <v>36.485878</v>
      </c>
      <c r="C1081">
        <v>-4.9733179999999999</v>
      </c>
      <c r="D1081">
        <v>4.5</v>
      </c>
      <c r="E1081">
        <v>363</v>
      </c>
      <c r="F1081">
        <v>1633.5</v>
      </c>
    </row>
    <row r="1082" spans="1:6" x14ac:dyDescent="0.25">
      <c r="A1082" t="s">
        <v>6214</v>
      </c>
      <c r="B1082">
        <v>36.510787999999998</v>
      </c>
      <c r="C1082">
        <v>-4.8927420000000001</v>
      </c>
      <c r="D1082">
        <v>4.5</v>
      </c>
      <c r="E1082">
        <v>1021</v>
      </c>
      <c r="F1082">
        <v>4594.5</v>
      </c>
    </row>
    <row r="1083" spans="1:6" x14ac:dyDescent="0.25">
      <c r="A1083" t="s">
        <v>6215</v>
      </c>
      <c r="B1083">
        <v>36.504024999999999</v>
      </c>
      <c r="C1083">
        <v>-4.9252089999999997</v>
      </c>
      <c r="D1083">
        <v>4</v>
      </c>
      <c r="E1083">
        <v>1455</v>
      </c>
      <c r="F1083">
        <v>5820</v>
      </c>
    </row>
    <row r="1084" spans="1:6" x14ac:dyDescent="0.25">
      <c r="A1084" t="s">
        <v>6216</v>
      </c>
      <c r="B1084">
        <v>36.506622</v>
      </c>
      <c r="C1084">
        <v>-4.9030529999999999</v>
      </c>
      <c r="D1084">
        <v>4</v>
      </c>
      <c r="E1084">
        <v>424</v>
      </c>
      <c r="F1084">
        <v>1696</v>
      </c>
    </row>
    <row r="1085" spans="1:6" x14ac:dyDescent="0.25">
      <c r="A1085" t="s">
        <v>6217</v>
      </c>
      <c r="B1085">
        <v>36.507412000000002</v>
      </c>
      <c r="C1085">
        <v>-4.8942079999999999</v>
      </c>
      <c r="D1085">
        <v>4.5</v>
      </c>
      <c r="E1085">
        <v>1013</v>
      </c>
      <c r="F1085">
        <v>4558.5</v>
      </c>
    </row>
    <row r="1086" spans="1:6" x14ac:dyDescent="0.25">
      <c r="A1086" t="s">
        <v>6218</v>
      </c>
      <c r="B1086">
        <v>36.497300000000003</v>
      </c>
      <c r="C1086">
        <v>-4.9402999999999997</v>
      </c>
      <c r="D1086">
        <v>4</v>
      </c>
      <c r="E1086">
        <v>335</v>
      </c>
      <c r="F1086">
        <v>1340</v>
      </c>
    </row>
    <row r="1087" spans="1:6" x14ac:dyDescent="0.25">
      <c r="A1087" t="s">
        <v>6219</v>
      </c>
      <c r="B1087">
        <v>36.509242999999998</v>
      </c>
      <c r="C1087">
        <v>-4.8904779999999999</v>
      </c>
      <c r="D1087">
        <v>4.5</v>
      </c>
      <c r="E1087">
        <v>759</v>
      </c>
      <c r="F1087">
        <v>3415.5</v>
      </c>
    </row>
    <row r="1088" spans="1:6" x14ac:dyDescent="0.25">
      <c r="A1088" t="s">
        <v>6220</v>
      </c>
      <c r="B1088">
        <v>36.508560000000003</v>
      </c>
      <c r="C1088">
        <v>-4.9118700000000004</v>
      </c>
      <c r="D1088">
        <v>4.5</v>
      </c>
      <c r="E1088">
        <v>632</v>
      </c>
      <c r="F1088">
        <v>2844</v>
      </c>
    </row>
    <row r="1089" spans="1:6" x14ac:dyDescent="0.25">
      <c r="A1089" t="s">
        <v>6221</v>
      </c>
      <c r="B1089">
        <v>36.505997000000001</v>
      </c>
      <c r="C1089">
        <v>-4.7795329999999998</v>
      </c>
      <c r="D1089">
        <v>4.5</v>
      </c>
      <c r="E1089">
        <v>489</v>
      </c>
      <c r="F1089">
        <v>2200.5</v>
      </c>
    </row>
    <row r="1090" spans="1:6" x14ac:dyDescent="0.25">
      <c r="A1090" t="s">
        <v>6222</v>
      </c>
      <c r="B1090">
        <v>36.509582999999999</v>
      </c>
      <c r="C1090">
        <v>-4.8833840000000004</v>
      </c>
      <c r="D1090">
        <v>4.5</v>
      </c>
      <c r="E1090">
        <v>621</v>
      </c>
      <c r="F1090">
        <v>2794.5</v>
      </c>
    </row>
    <row r="1091" spans="1:6" x14ac:dyDescent="0.25">
      <c r="A1091" t="s">
        <v>6223</v>
      </c>
      <c r="B1091">
        <v>36.510993999999997</v>
      </c>
      <c r="C1091">
        <v>-4.8848669999999998</v>
      </c>
      <c r="D1091">
        <v>4</v>
      </c>
      <c r="E1091">
        <v>626</v>
      </c>
      <c r="F1091">
        <v>2504</v>
      </c>
    </row>
    <row r="1092" spans="1:6" x14ac:dyDescent="0.25">
      <c r="A1092" t="s">
        <v>6224</v>
      </c>
      <c r="B1092">
        <v>36.488807999999999</v>
      </c>
      <c r="C1092">
        <v>-4.7427450000000002</v>
      </c>
      <c r="D1092">
        <v>4</v>
      </c>
      <c r="E1092">
        <v>1526</v>
      </c>
      <c r="F1092">
        <v>6104</v>
      </c>
    </row>
    <row r="1093" spans="1:6" x14ac:dyDescent="0.25">
      <c r="A1093" t="s">
        <v>6225</v>
      </c>
      <c r="B1093">
        <v>36.622100000000003</v>
      </c>
      <c r="C1093">
        <v>-4.4970359999999996</v>
      </c>
      <c r="D1093">
        <v>4.5</v>
      </c>
      <c r="E1093">
        <v>339</v>
      </c>
      <c r="F1093">
        <v>1525.5</v>
      </c>
    </row>
    <row r="1094" spans="1:6" x14ac:dyDescent="0.25">
      <c r="A1094" t="s">
        <v>6226</v>
      </c>
      <c r="B1094">
        <v>36.624250000000004</v>
      </c>
      <c r="C1094">
        <v>-4.5004780000000002</v>
      </c>
      <c r="D1094">
        <v>4.5</v>
      </c>
      <c r="E1094">
        <v>787</v>
      </c>
      <c r="F1094">
        <v>3541.5</v>
      </c>
    </row>
    <row r="1095" spans="1:6" x14ac:dyDescent="0.25">
      <c r="A1095" t="s">
        <v>6227</v>
      </c>
      <c r="B1095">
        <v>36.634377000000001</v>
      </c>
      <c r="C1095">
        <v>-4.4863860000000004</v>
      </c>
      <c r="D1095">
        <v>4.5</v>
      </c>
      <c r="E1095">
        <v>484</v>
      </c>
      <c r="F1095">
        <v>2178</v>
      </c>
    </row>
    <row r="1096" spans="1:6" x14ac:dyDescent="0.25">
      <c r="A1096" t="s">
        <v>6228</v>
      </c>
      <c r="B1096">
        <v>36.601979999999998</v>
      </c>
      <c r="C1096">
        <v>-4.510694</v>
      </c>
      <c r="D1096">
        <v>4.5</v>
      </c>
      <c r="E1096">
        <v>448</v>
      </c>
      <c r="F1096">
        <v>2016</v>
      </c>
    </row>
    <row r="1097" spans="1:6" x14ac:dyDescent="0.25">
      <c r="A1097" t="s">
        <v>6229</v>
      </c>
      <c r="B1097">
        <v>36.62912</v>
      </c>
      <c r="C1097">
        <v>-4.4901689999999999</v>
      </c>
      <c r="D1097">
        <v>4</v>
      </c>
      <c r="E1097">
        <v>486</v>
      </c>
      <c r="F1097">
        <v>1944</v>
      </c>
    </row>
    <row r="1098" spans="1:6" x14ac:dyDescent="0.25">
      <c r="A1098" t="s">
        <v>6230</v>
      </c>
      <c r="B1098">
        <v>36.614750000000001</v>
      </c>
      <c r="C1098">
        <v>-4.5005439999999997</v>
      </c>
      <c r="D1098">
        <v>4.5</v>
      </c>
      <c r="E1098">
        <v>394</v>
      </c>
      <c r="F1098">
        <v>1773</v>
      </c>
    </row>
    <row r="1099" spans="1:6" x14ac:dyDescent="0.25">
      <c r="A1099" t="s">
        <v>6231</v>
      </c>
      <c r="B1099">
        <v>36.623604</v>
      </c>
      <c r="C1099">
        <v>-4.4997540000000003</v>
      </c>
      <c r="D1099">
        <v>4.5</v>
      </c>
      <c r="E1099">
        <v>352</v>
      </c>
      <c r="F1099">
        <v>1584</v>
      </c>
    </row>
    <row r="1100" spans="1:6" x14ac:dyDescent="0.25">
      <c r="A1100" t="s">
        <v>6232</v>
      </c>
      <c r="B1100">
        <v>36.612614000000001</v>
      </c>
      <c r="C1100">
        <v>-4.5018200000000004</v>
      </c>
      <c r="D1100">
        <v>4</v>
      </c>
      <c r="E1100">
        <v>1834</v>
      </c>
      <c r="F1100">
        <v>7336</v>
      </c>
    </row>
    <row r="1101" spans="1:6" x14ac:dyDescent="0.25">
      <c r="A1101" t="s">
        <v>6233</v>
      </c>
      <c r="B1101">
        <v>36.601123999999999</v>
      </c>
      <c r="C1101">
        <v>-4.5114939999999999</v>
      </c>
      <c r="D1101">
        <v>4.5</v>
      </c>
      <c r="E1101">
        <v>551</v>
      </c>
      <c r="F1101">
        <v>2479.5</v>
      </c>
    </row>
    <row r="1102" spans="1:6" x14ac:dyDescent="0.25">
      <c r="A1102" t="s">
        <v>6234</v>
      </c>
      <c r="B1102">
        <v>36.600932999999998</v>
      </c>
      <c r="C1102">
        <v>-4.5122590000000002</v>
      </c>
      <c r="D1102">
        <v>5</v>
      </c>
      <c r="E1102">
        <v>1688</v>
      </c>
      <c r="F1102">
        <v>8440</v>
      </c>
    </row>
    <row r="1103" spans="1:6" x14ac:dyDescent="0.25">
      <c r="A1103" t="s">
        <v>6235</v>
      </c>
      <c r="B1103">
        <v>36.62312</v>
      </c>
      <c r="C1103">
        <v>-4.4952940000000003</v>
      </c>
      <c r="D1103">
        <v>4.5</v>
      </c>
      <c r="E1103">
        <v>719</v>
      </c>
      <c r="F1103">
        <v>3235.5</v>
      </c>
    </row>
    <row r="1104" spans="1:6" x14ac:dyDescent="0.25">
      <c r="A1104" t="s">
        <v>6236</v>
      </c>
      <c r="B1104">
        <v>36.603886000000003</v>
      </c>
      <c r="C1104">
        <v>-4.5092119999999998</v>
      </c>
      <c r="D1104">
        <v>4.5</v>
      </c>
      <c r="E1104">
        <v>601</v>
      </c>
      <c r="F1104">
        <v>2704.5</v>
      </c>
    </row>
    <row r="1105" spans="1:6" x14ac:dyDescent="0.25">
      <c r="A1105" t="s">
        <v>6237</v>
      </c>
      <c r="B1105">
        <v>36.620345999999998</v>
      </c>
      <c r="C1105">
        <v>-4.4977960000000001</v>
      </c>
      <c r="D1105">
        <v>4.5</v>
      </c>
      <c r="E1105">
        <v>982</v>
      </c>
      <c r="F1105">
        <v>4419</v>
      </c>
    </row>
    <row r="1106" spans="1:6" x14ac:dyDescent="0.25">
      <c r="A1106" t="s">
        <v>6238</v>
      </c>
      <c r="B1106">
        <v>36.600394999999999</v>
      </c>
      <c r="C1106">
        <v>-4.5094830000000004</v>
      </c>
      <c r="D1106">
        <v>4</v>
      </c>
      <c r="E1106">
        <v>446</v>
      </c>
      <c r="F1106">
        <v>1784</v>
      </c>
    </row>
    <row r="1107" spans="1:6" x14ac:dyDescent="0.25">
      <c r="A1107" t="s">
        <v>6239</v>
      </c>
      <c r="B1107">
        <v>36.628616000000001</v>
      </c>
      <c r="C1107">
        <v>-4.4912580000000002</v>
      </c>
      <c r="D1107">
        <v>4.5</v>
      </c>
      <c r="E1107">
        <v>631</v>
      </c>
      <c r="F1107">
        <v>2839.5</v>
      </c>
    </row>
    <row r="1108" spans="1:6" x14ac:dyDescent="0.25">
      <c r="A1108" t="s">
        <v>6240</v>
      </c>
      <c r="B1108">
        <v>36.622799999999998</v>
      </c>
      <c r="C1108">
        <v>-4.4993530000000002</v>
      </c>
      <c r="D1108">
        <v>4.5</v>
      </c>
      <c r="E1108">
        <v>1235</v>
      </c>
      <c r="F1108">
        <v>5557.5</v>
      </c>
    </row>
    <row r="1109" spans="1:6" x14ac:dyDescent="0.25">
      <c r="A1109" t="s">
        <v>6241</v>
      </c>
      <c r="B1109">
        <v>36.623060000000002</v>
      </c>
      <c r="C1109">
        <v>-4.4983329999999997</v>
      </c>
      <c r="D1109">
        <v>4</v>
      </c>
      <c r="E1109">
        <v>353</v>
      </c>
      <c r="F1109">
        <v>1412</v>
      </c>
    </row>
    <row r="1110" spans="1:6" x14ac:dyDescent="0.25">
      <c r="A1110" t="s">
        <v>6242</v>
      </c>
      <c r="B1110">
        <v>36.624405000000003</v>
      </c>
      <c r="C1110">
        <v>-4.4936579999999999</v>
      </c>
      <c r="D1110">
        <v>4</v>
      </c>
      <c r="E1110">
        <v>1171</v>
      </c>
      <c r="F1110">
        <v>4684</v>
      </c>
    </row>
    <row r="1111" spans="1:6" x14ac:dyDescent="0.25">
      <c r="A1111" t="s">
        <v>6243</v>
      </c>
      <c r="B1111">
        <v>36.603527</v>
      </c>
      <c r="C1111">
        <v>-4.5078139999999998</v>
      </c>
      <c r="D1111">
        <v>4.5</v>
      </c>
      <c r="E1111">
        <v>626</v>
      </c>
      <c r="F1111">
        <v>2817</v>
      </c>
    </row>
    <row r="1112" spans="1:6" x14ac:dyDescent="0.25">
      <c r="A1112" t="s">
        <v>6244</v>
      </c>
      <c r="B1112">
        <v>36.628610000000002</v>
      </c>
      <c r="C1112">
        <v>-4.4910129999999997</v>
      </c>
      <c r="D1112">
        <v>4.5</v>
      </c>
      <c r="E1112">
        <v>340</v>
      </c>
      <c r="F1112">
        <v>1530</v>
      </c>
    </row>
    <row r="1113" spans="1:6" x14ac:dyDescent="0.25">
      <c r="A1113" t="s">
        <v>6245</v>
      </c>
      <c r="B1113">
        <v>36.611719999999998</v>
      </c>
      <c r="C1113">
        <v>-4.5020040000000003</v>
      </c>
      <c r="D1113">
        <v>4</v>
      </c>
      <c r="E1113">
        <v>429</v>
      </c>
      <c r="F1113">
        <v>1716</v>
      </c>
    </row>
    <row r="1114" spans="1:6" x14ac:dyDescent="0.25">
      <c r="A1114" t="s">
        <v>6246</v>
      </c>
      <c r="B1114">
        <v>36.618355000000001</v>
      </c>
      <c r="C1114">
        <v>-4.4974569999999998</v>
      </c>
      <c r="D1114">
        <v>4.5</v>
      </c>
      <c r="E1114">
        <v>2739</v>
      </c>
      <c r="F1114">
        <v>12325.5</v>
      </c>
    </row>
    <row r="1115" spans="1:6" x14ac:dyDescent="0.25">
      <c r="A1115" t="s">
        <v>6247</v>
      </c>
      <c r="B1115">
        <v>36.61101</v>
      </c>
      <c r="C1115">
        <v>-4.5026400000000004</v>
      </c>
      <c r="D1115">
        <v>4.5</v>
      </c>
      <c r="E1115">
        <v>380</v>
      </c>
      <c r="F1115">
        <v>1710</v>
      </c>
    </row>
    <row r="1116" spans="1:6" x14ac:dyDescent="0.25">
      <c r="A1116" t="s">
        <v>6248</v>
      </c>
      <c r="B1116">
        <v>36.635677000000001</v>
      </c>
      <c r="C1116">
        <v>-4.4855349999999996</v>
      </c>
      <c r="D1116">
        <v>4</v>
      </c>
      <c r="E1116">
        <v>418</v>
      </c>
      <c r="F1116">
        <v>1672</v>
      </c>
    </row>
    <row r="1117" spans="1:6" x14ac:dyDescent="0.25">
      <c r="A1117" t="s">
        <v>6249</v>
      </c>
      <c r="B1117">
        <v>36.620953</v>
      </c>
      <c r="C1117">
        <v>-4.4977390000000002</v>
      </c>
      <c r="D1117">
        <v>4.5</v>
      </c>
      <c r="E1117">
        <v>1064</v>
      </c>
      <c r="F1117">
        <v>4788</v>
      </c>
    </row>
    <row r="1118" spans="1:6" x14ac:dyDescent="0.25">
      <c r="A1118" t="s">
        <v>6250</v>
      </c>
      <c r="B1118">
        <v>36.624200000000002</v>
      </c>
      <c r="C1118">
        <v>-4.5004609999999996</v>
      </c>
      <c r="D1118">
        <v>4.5</v>
      </c>
      <c r="E1118">
        <v>484</v>
      </c>
      <c r="F1118">
        <v>2178</v>
      </c>
    </row>
    <row r="1119" spans="1:6" x14ac:dyDescent="0.25">
      <c r="A1119" t="s">
        <v>6251</v>
      </c>
      <c r="B1119">
        <v>36.614662000000003</v>
      </c>
      <c r="C1119">
        <v>-4.5001930000000003</v>
      </c>
      <c r="D1119">
        <v>4</v>
      </c>
      <c r="E1119">
        <v>443</v>
      </c>
      <c r="F1119">
        <v>1772</v>
      </c>
    </row>
    <row r="1120" spans="1:6" x14ac:dyDescent="0.25">
      <c r="A1120" t="s">
        <v>6252</v>
      </c>
      <c r="B1120">
        <v>36.603369999999998</v>
      </c>
      <c r="C1120">
        <v>-4.5101190000000004</v>
      </c>
      <c r="D1120">
        <v>5</v>
      </c>
      <c r="E1120">
        <v>678</v>
      </c>
      <c r="F1120">
        <v>3390</v>
      </c>
    </row>
    <row r="1121" spans="1:6" x14ac:dyDescent="0.25">
      <c r="A1121" t="s">
        <v>6253</v>
      </c>
      <c r="B1121">
        <v>36.624217999999999</v>
      </c>
      <c r="C1121">
        <v>-4.494453</v>
      </c>
      <c r="D1121">
        <v>4.5</v>
      </c>
      <c r="E1121">
        <v>849</v>
      </c>
      <c r="F1121">
        <v>3820.5</v>
      </c>
    </row>
    <row r="1122" spans="1:6" x14ac:dyDescent="0.25">
      <c r="A1122" t="s">
        <v>6254</v>
      </c>
      <c r="B1122">
        <v>36.620249999999999</v>
      </c>
      <c r="C1122">
        <v>-4.4979659999999999</v>
      </c>
      <c r="D1122">
        <v>4.5</v>
      </c>
      <c r="E1122">
        <v>617</v>
      </c>
      <c r="F1122">
        <v>2776.5</v>
      </c>
    </row>
    <row r="1123" spans="1:6" x14ac:dyDescent="0.25">
      <c r="A1123" t="s">
        <v>6255</v>
      </c>
      <c r="B1123">
        <v>36.618020000000001</v>
      </c>
      <c r="C1123">
        <v>-4.497458</v>
      </c>
      <c r="D1123">
        <v>4.5</v>
      </c>
      <c r="E1123">
        <v>527</v>
      </c>
      <c r="F1123">
        <v>2371.5</v>
      </c>
    </row>
    <row r="1124" spans="1:6" x14ac:dyDescent="0.25">
      <c r="A1124" t="s">
        <v>6256</v>
      </c>
      <c r="B1124">
        <v>36.604039999999998</v>
      </c>
      <c r="C1124">
        <v>-4.5092040000000004</v>
      </c>
      <c r="D1124">
        <v>4.5</v>
      </c>
      <c r="E1124">
        <v>585</v>
      </c>
      <c r="F1124">
        <v>2632.5</v>
      </c>
    </row>
    <row r="1125" spans="1:6" x14ac:dyDescent="0.25">
      <c r="A1125" t="s">
        <v>6257</v>
      </c>
      <c r="B1125">
        <v>37.176900000000003</v>
      </c>
      <c r="C1125">
        <v>-3.5950099999999998</v>
      </c>
      <c r="D1125">
        <v>4</v>
      </c>
      <c r="E1125">
        <v>455</v>
      </c>
      <c r="F1125">
        <v>1820</v>
      </c>
    </row>
    <row r="1126" spans="1:6" x14ac:dyDescent="0.25">
      <c r="A1126" t="s">
        <v>6258</v>
      </c>
      <c r="B1126">
        <v>37.171576999999999</v>
      </c>
      <c r="C1126">
        <v>-3.6043029999999998</v>
      </c>
      <c r="D1126">
        <v>4</v>
      </c>
      <c r="E1126">
        <v>646</v>
      </c>
      <c r="F1126">
        <v>2584</v>
      </c>
    </row>
    <row r="1127" spans="1:6" x14ac:dyDescent="0.25">
      <c r="A1127" t="s">
        <v>6259</v>
      </c>
      <c r="B1127">
        <v>37.177031999999997</v>
      </c>
      <c r="C1127">
        <v>-3.596619</v>
      </c>
      <c r="D1127">
        <v>4</v>
      </c>
      <c r="E1127">
        <v>373</v>
      </c>
      <c r="F1127">
        <v>1492</v>
      </c>
    </row>
    <row r="1128" spans="1:6" x14ac:dyDescent="0.25">
      <c r="A1128" t="s">
        <v>6229</v>
      </c>
      <c r="B1128">
        <v>37.176310000000001</v>
      </c>
      <c r="C1128">
        <v>-3.5967289999999998</v>
      </c>
      <c r="D1128">
        <v>4</v>
      </c>
      <c r="E1128">
        <v>3586</v>
      </c>
      <c r="F1128">
        <v>14344</v>
      </c>
    </row>
    <row r="1129" spans="1:6" x14ac:dyDescent="0.25">
      <c r="A1129" t="s">
        <v>6260</v>
      </c>
      <c r="B1129">
        <v>37.162930000000003</v>
      </c>
      <c r="C1129">
        <v>-3.5700530000000001</v>
      </c>
      <c r="D1129">
        <v>4.5</v>
      </c>
      <c r="E1129">
        <v>563</v>
      </c>
      <c r="F1129">
        <v>2533.5</v>
      </c>
    </row>
    <row r="1130" spans="1:6" x14ac:dyDescent="0.25">
      <c r="A1130" t="s">
        <v>6261</v>
      </c>
      <c r="B1130">
        <v>37.174349999999997</v>
      </c>
      <c r="C1130">
        <v>-3.5993940000000002</v>
      </c>
      <c r="D1130">
        <v>4</v>
      </c>
      <c r="E1130">
        <v>355</v>
      </c>
      <c r="F1130">
        <v>1420</v>
      </c>
    </row>
    <row r="1131" spans="1:6" x14ac:dyDescent="0.25">
      <c r="A1131" t="s">
        <v>6262</v>
      </c>
      <c r="B1131">
        <v>37.185844000000003</v>
      </c>
      <c r="C1131">
        <v>-3.6084809999999998</v>
      </c>
      <c r="D1131">
        <v>4</v>
      </c>
      <c r="E1131">
        <v>323</v>
      </c>
      <c r="F1131">
        <v>1292</v>
      </c>
    </row>
    <row r="1132" spans="1:6" x14ac:dyDescent="0.25">
      <c r="A1132" t="s">
        <v>6263</v>
      </c>
      <c r="B1132">
        <v>37.174545000000002</v>
      </c>
      <c r="C1132">
        <v>-3.5958580000000002</v>
      </c>
      <c r="D1132">
        <v>4</v>
      </c>
      <c r="E1132">
        <v>623</v>
      </c>
      <c r="F1132">
        <v>2492</v>
      </c>
    </row>
    <row r="1133" spans="1:6" x14ac:dyDescent="0.25">
      <c r="A1133" t="s">
        <v>6264</v>
      </c>
      <c r="B1133">
        <v>37.178818</v>
      </c>
      <c r="C1133">
        <v>-3.5903160000000001</v>
      </c>
      <c r="D1133">
        <v>4</v>
      </c>
      <c r="E1133">
        <v>1409</v>
      </c>
      <c r="F1133">
        <v>5636</v>
      </c>
    </row>
    <row r="1134" spans="1:6" x14ac:dyDescent="0.25">
      <c r="A1134" t="s">
        <v>6265</v>
      </c>
      <c r="B1134">
        <v>37.181004000000001</v>
      </c>
      <c r="C1134">
        <v>-3.5922550000000002</v>
      </c>
      <c r="D1134">
        <v>3.5</v>
      </c>
      <c r="E1134">
        <v>1592</v>
      </c>
      <c r="F1134">
        <v>5572</v>
      </c>
    </row>
    <row r="1135" spans="1:6" x14ac:dyDescent="0.25">
      <c r="A1135" t="s">
        <v>6266</v>
      </c>
      <c r="B1135">
        <v>37.188580000000002</v>
      </c>
      <c r="C1135">
        <v>-3.607227</v>
      </c>
      <c r="D1135">
        <v>4</v>
      </c>
      <c r="E1135">
        <v>570</v>
      </c>
      <c r="F1135">
        <v>2280</v>
      </c>
    </row>
    <row r="1136" spans="1:6" x14ac:dyDescent="0.25">
      <c r="A1136" t="s">
        <v>6267</v>
      </c>
      <c r="B1136">
        <v>37.178190000000001</v>
      </c>
      <c r="C1136">
        <v>-3.5967630000000002</v>
      </c>
      <c r="D1136">
        <v>4.5</v>
      </c>
      <c r="E1136">
        <v>1304</v>
      </c>
      <c r="F1136">
        <v>5868</v>
      </c>
    </row>
    <row r="1137" spans="1:6" x14ac:dyDescent="0.25">
      <c r="A1137" t="s">
        <v>6268</v>
      </c>
      <c r="B1137">
        <v>37.175964</v>
      </c>
      <c r="C1137">
        <v>-3.6005479999999999</v>
      </c>
      <c r="D1137">
        <v>4</v>
      </c>
      <c r="E1137">
        <v>904</v>
      </c>
      <c r="F1137">
        <v>3616</v>
      </c>
    </row>
    <row r="1138" spans="1:6" x14ac:dyDescent="0.25">
      <c r="A1138" t="s">
        <v>6269</v>
      </c>
      <c r="B1138">
        <v>37.181939999999997</v>
      </c>
      <c r="C1138">
        <v>-3.599189</v>
      </c>
      <c r="D1138">
        <v>4</v>
      </c>
      <c r="E1138">
        <v>439</v>
      </c>
      <c r="F1138">
        <v>1756</v>
      </c>
    </row>
    <row r="1139" spans="1:6" x14ac:dyDescent="0.25">
      <c r="A1139" t="s">
        <v>6270</v>
      </c>
      <c r="B1139">
        <v>37.177371999999998</v>
      </c>
      <c r="C1139">
        <v>-3.601953</v>
      </c>
      <c r="D1139">
        <v>4</v>
      </c>
      <c r="E1139">
        <v>408</v>
      </c>
      <c r="F1139">
        <v>1632</v>
      </c>
    </row>
    <row r="1140" spans="1:6" x14ac:dyDescent="0.25">
      <c r="A1140" t="s">
        <v>6271</v>
      </c>
      <c r="B1140">
        <v>37.173622000000002</v>
      </c>
      <c r="C1140">
        <v>-3.5983350000000001</v>
      </c>
      <c r="D1140">
        <v>4</v>
      </c>
      <c r="E1140">
        <v>524</v>
      </c>
      <c r="F1140">
        <v>2096</v>
      </c>
    </row>
    <row r="1141" spans="1:6" x14ac:dyDescent="0.25">
      <c r="A1141" t="s">
        <v>6272</v>
      </c>
      <c r="B1141">
        <v>37.155098000000002</v>
      </c>
      <c r="C1141">
        <v>-3.5943550000000002</v>
      </c>
      <c r="D1141">
        <v>4</v>
      </c>
      <c r="E1141">
        <v>1076</v>
      </c>
      <c r="F1141">
        <v>4304</v>
      </c>
    </row>
    <row r="1142" spans="1:6" x14ac:dyDescent="0.25">
      <c r="A1142" t="s">
        <v>6273</v>
      </c>
      <c r="B1142">
        <v>37.179962000000003</v>
      </c>
      <c r="C1142">
        <v>-3.5928499999999999</v>
      </c>
      <c r="D1142">
        <v>4</v>
      </c>
      <c r="E1142">
        <v>901</v>
      </c>
      <c r="F1142">
        <v>3604</v>
      </c>
    </row>
    <row r="1143" spans="1:6" x14ac:dyDescent="0.25">
      <c r="A1143" t="s">
        <v>6274</v>
      </c>
      <c r="B1143">
        <v>37.181507000000003</v>
      </c>
      <c r="C1143">
        <v>-3.5927479999999998</v>
      </c>
      <c r="D1143">
        <v>4</v>
      </c>
      <c r="E1143">
        <v>655</v>
      </c>
      <c r="F1143">
        <v>2620</v>
      </c>
    </row>
    <row r="1144" spans="1:6" x14ac:dyDescent="0.25">
      <c r="A1144" t="s">
        <v>6275</v>
      </c>
      <c r="B1144">
        <v>37.178750000000001</v>
      </c>
      <c r="C1144">
        <v>-3.589947</v>
      </c>
      <c r="D1144">
        <v>4</v>
      </c>
      <c r="E1144">
        <v>497</v>
      </c>
      <c r="F1144">
        <v>1988</v>
      </c>
    </row>
    <row r="1145" spans="1:6" x14ac:dyDescent="0.25">
      <c r="A1145" t="s">
        <v>6276</v>
      </c>
      <c r="B1145">
        <v>37.177917000000001</v>
      </c>
      <c r="C1145">
        <v>-3.6046290000000001</v>
      </c>
      <c r="D1145">
        <v>4.5</v>
      </c>
      <c r="E1145">
        <v>674</v>
      </c>
      <c r="F1145">
        <v>3033</v>
      </c>
    </row>
    <row r="1146" spans="1:6" x14ac:dyDescent="0.25">
      <c r="A1146" t="s">
        <v>6277</v>
      </c>
      <c r="B1146">
        <v>37.181150000000002</v>
      </c>
      <c r="C1146">
        <v>-3.5923780000000001</v>
      </c>
      <c r="D1146">
        <v>4.5</v>
      </c>
      <c r="E1146">
        <v>2129</v>
      </c>
      <c r="F1146">
        <v>9580.5</v>
      </c>
    </row>
    <row r="1147" spans="1:6" x14ac:dyDescent="0.25">
      <c r="A1147" t="s">
        <v>6278</v>
      </c>
      <c r="B1147">
        <v>37.176864999999999</v>
      </c>
      <c r="C1147">
        <v>-3.5969859999999998</v>
      </c>
      <c r="D1147">
        <v>4</v>
      </c>
      <c r="E1147">
        <v>4723</v>
      </c>
      <c r="F1147">
        <v>18892</v>
      </c>
    </row>
    <row r="1148" spans="1:6" x14ac:dyDescent="0.25">
      <c r="A1148" t="s">
        <v>6279</v>
      </c>
      <c r="B1148">
        <v>37.176132000000003</v>
      </c>
      <c r="C1148">
        <v>-3.5968930000000001</v>
      </c>
      <c r="D1148">
        <v>3.5</v>
      </c>
      <c r="E1148">
        <v>457</v>
      </c>
      <c r="F1148">
        <v>1599.5</v>
      </c>
    </row>
    <row r="1149" spans="1:6" x14ac:dyDescent="0.25">
      <c r="A1149" t="s">
        <v>6280</v>
      </c>
      <c r="B1149">
        <v>37.174084000000001</v>
      </c>
      <c r="C1149">
        <v>-3.5988959999999999</v>
      </c>
      <c r="D1149">
        <v>4</v>
      </c>
      <c r="E1149">
        <v>835</v>
      </c>
      <c r="F1149">
        <v>3340</v>
      </c>
    </row>
    <row r="1150" spans="1:6" x14ac:dyDescent="0.25">
      <c r="A1150" t="s">
        <v>6281</v>
      </c>
      <c r="B1150">
        <v>37.170918</v>
      </c>
      <c r="C1150">
        <v>-3.5997180000000002</v>
      </c>
      <c r="D1150">
        <v>4</v>
      </c>
      <c r="E1150">
        <v>409</v>
      </c>
      <c r="F1150">
        <v>1636</v>
      </c>
    </row>
    <row r="1151" spans="1:6" x14ac:dyDescent="0.25">
      <c r="A1151" t="s">
        <v>6282</v>
      </c>
      <c r="B1151">
        <v>37.180782000000001</v>
      </c>
      <c r="C1151">
        <v>-3.5912449999999998</v>
      </c>
      <c r="D1151">
        <v>4.5</v>
      </c>
      <c r="E1151">
        <v>837</v>
      </c>
      <c r="F1151">
        <v>3766.5</v>
      </c>
    </row>
    <row r="1152" spans="1:6" x14ac:dyDescent="0.25">
      <c r="A1152" t="s">
        <v>6283</v>
      </c>
      <c r="B1152">
        <v>37.176597999999998</v>
      </c>
      <c r="C1152">
        <v>-3.5965609999999999</v>
      </c>
      <c r="D1152">
        <v>4.5</v>
      </c>
      <c r="E1152">
        <v>734</v>
      </c>
      <c r="F1152">
        <v>3303</v>
      </c>
    </row>
    <row r="1153" spans="1:6" x14ac:dyDescent="0.25">
      <c r="A1153" t="s">
        <v>6284</v>
      </c>
      <c r="B1153">
        <v>37.169994000000003</v>
      </c>
      <c r="C1153">
        <v>-3.5990690000000001</v>
      </c>
      <c r="D1153">
        <v>4.5</v>
      </c>
      <c r="E1153">
        <v>1031</v>
      </c>
      <c r="F1153">
        <v>4639.5</v>
      </c>
    </row>
    <row r="1154" spans="1:6" x14ac:dyDescent="0.25">
      <c r="A1154" t="s">
        <v>5957</v>
      </c>
      <c r="B1154">
        <v>37.177242</v>
      </c>
      <c r="C1154">
        <v>-3.5970740000000001</v>
      </c>
      <c r="D1154">
        <v>4</v>
      </c>
      <c r="E1154">
        <v>801</v>
      </c>
      <c r="F1154">
        <v>3204</v>
      </c>
    </row>
    <row r="1155" spans="1:6" x14ac:dyDescent="0.25">
      <c r="A1155" t="s">
        <v>6285</v>
      </c>
      <c r="B1155">
        <v>37.180565000000001</v>
      </c>
      <c r="C1155">
        <v>-3.59151</v>
      </c>
      <c r="D1155">
        <v>4.5</v>
      </c>
      <c r="E1155">
        <v>625</v>
      </c>
      <c r="F1155">
        <v>2812.5</v>
      </c>
    </row>
    <row r="1156" spans="1:6" x14ac:dyDescent="0.25">
      <c r="A1156" t="s">
        <v>6286</v>
      </c>
      <c r="B1156">
        <v>37.17651</v>
      </c>
      <c r="C1156">
        <v>-3.5972879999999998</v>
      </c>
      <c r="D1156">
        <v>4</v>
      </c>
      <c r="E1156">
        <v>430</v>
      </c>
      <c r="F1156">
        <v>1720</v>
      </c>
    </row>
    <row r="1157" spans="1:6" x14ac:dyDescent="0.25">
      <c r="A1157" t="s">
        <v>6287</v>
      </c>
      <c r="B1157">
        <v>37.179802000000002</v>
      </c>
      <c r="C1157">
        <v>-3.5933730000000002</v>
      </c>
      <c r="D1157">
        <v>4.5</v>
      </c>
      <c r="E1157">
        <v>2521</v>
      </c>
      <c r="F1157">
        <v>11344.5</v>
      </c>
    </row>
    <row r="1158" spans="1:6" x14ac:dyDescent="0.25">
      <c r="A1158" t="s">
        <v>6288</v>
      </c>
      <c r="B1158">
        <v>37.174439999999997</v>
      </c>
      <c r="C1158">
        <v>-3.5941860000000001</v>
      </c>
      <c r="D1158">
        <v>4.5</v>
      </c>
      <c r="E1158">
        <v>833</v>
      </c>
      <c r="F1158">
        <v>3748.5</v>
      </c>
    </row>
    <row r="1159" spans="1:6" x14ac:dyDescent="0.25">
      <c r="A1159" t="s">
        <v>6289</v>
      </c>
      <c r="B1159">
        <v>37.182426</v>
      </c>
      <c r="C1159">
        <v>-3.591583</v>
      </c>
      <c r="D1159">
        <v>4.5</v>
      </c>
      <c r="E1159">
        <v>3614</v>
      </c>
      <c r="F1159">
        <v>16263</v>
      </c>
    </row>
    <row r="1160" spans="1:6" x14ac:dyDescent="0.25">
      <c r="A1160" t="s">
        <v>6290</v>
      </c>
      <c r="B1160">
        <v>37.177005999999999</v>
      </c>
      <c r="C1160">
        <v>-3.6032500000000001</v>
      </c>
      <c r="D1160">
        <v>4.5</v>
      </c>
      <c r="E1160">
        <v>406</v>
      </c>
      <c r="F1160">
        <v>1827</v>
      </c>
    </row>
    <row r="1161" spans="1:6" x14ac:dyDescent="0.25">
      <c r="A1161" t="s">
        <v>6291</v>
      </c>
      <c r="B1161">
        <v>37.172435999999998</v>
      </c>
      <c r="C1161">
        <v>-3.5959180000000002</v>
      </c>
      <c r="D1161">
        <v>4.5</v>
      </c>
      <c r="E1161">
        <v>497</v>
      </c>
      <c r="F1161">
        <v>2236.5</v>
      </c>
    </row>
    <row r="1162" spans="1:6" x14ac:dyDescent="0.25">
      <c r="A1162" t="s">
        <v>6292</v>
      </c>
      <c r="B1162">
        <v>37.195663000000003</v>
      </c>
      <c r="C1162">
        <v>-3.6100509999999999</v>
      </c>
      <c r="D1162">
        <v>4.5</v>
      </c>
      <c r="E1162">
        <v>381</v>
      </c>
      <c r="F1162">
        <v>1714.5</v>
      </c>
    </row>
    <row r="1163" spans="1:6" x14ac:dyDescent="0.25">
      <c r="A1163" t="s">
        <v>6293</v>
      </c>
      <c r="B1163">
        <v>37.172764000000001</v>
      </c>
      <c r="C1163">
        <v>-3.5962000000000001</v>
      </c>
      <c r="D1163">
        <v>4.5</v>
      </c>
      <c r="E1163">
        <v>449</v>
      </c>
      <c r="F1163">
        <v>2020.5</v>
      </c>
    </row>
    <row r="1164" spans="1:6" x14ac:dyDescent="0.25">
      <c r="A1164" t="s">
        <v>6294</v>
      </c>
      <c r="B1164">
        <v>37.173763000000001</v>
      </c>
      <c r="C1164">
        <v>-3.5984859999999999</v>
      </c>
      <c r="D1164">
        <v>4.5</v>
      </c>
      <c r="E1164">
        <v>1746</v>
      </c>
      <c r="F1164">
        <v>7857</v>
      </c>
    </row>
    <row r="1165" spans="1:6" x14ac:dyDescent="0.25">
      <c r="A1165" t="s">
        <v>6295</v>
      </c>
      <c r="B1165">
        <v>37.173274999999997</v>
      </c>
      <c r="C1165">
        <v>-3.5932230000000001</v>
      </c>
      <c r="D1165">
        <v>4.5</v>
      </c>
      <c r="E1165">
        <v>350</v>
      </c>
      <c r="F1165">
        <v>1575</v>
      </c>
    </row>
    <row r="1166" spans="1:6" x14ac:dyDescent="0.25">
      <c r="A1166" t="s">
        <v>6296</v>
      </c>
      <c r="B1166">
        <v>37.181313000000003</v>
      </c>
      <c r="C1166">
        <v>-3.5900789999999998</v>
      </c>
      <c r="D1166">
        <v>4.5</v>
      </c>
      <c r="E1166">
        <v>580</v>
      </c>
      <c r="F1166">
        <v>2610</v>
      </c>
    </row>
    <row r="1167" spans="1:6" x14ac:dyDescent="0.25">
      <c r="A1167" t="s">
        <v>6297</v>
      </c>
      <c r="B1167">
        <v>37.179279999999999</v>
      </c>
      <c r="C1167">
        <v>-3.5998410000000001</v>
      </c>
      <c r="D1167">
        <v>4.5</v>
      </c>
      <c r="E1167">
        <v>368</v>
      </c>
      <c r="F1167">
        <v>1656</v>
      </c>
    </row>
    <row r="1168" spans="1:6" x14ac:dyDescent="0.25">
      <c r="A1168" t="s">
        <v>6298</v>
      </c>
      <c r="B1168">
        <v>37.174232000000003</v>
      </c>
      <c r="C1168">
        <v>-3.5991909999999998</v>
      </c>
      <c r="D1168">
        <v>3.5</v>
      </c>
      <c r="E1168">
        <v>1456</v>
      </c>
      <c r="F1168">
        <v>5096</v>
      </c>
    </row>
    <row r="1169" spans="1:6" x14ac:dyDescent="0.25">
      <c r="A1169" t="s">
        <v>6299</v>
      </c>
      <c r="B1169">
        <v>37.178280000000001</v>
      </c>
      <c r="C1169">
        <v>-3.5979770000000002</v>
      </c>
      <c r="D1169">
        <v>4</v>
      </c>
      <c r="E1169">
        <v>611</v>
      </c>
      <c r="F1169">
        <v>2444</v>
      </c>
    </row>
    <row r="1170" spans="1:6" x14ac:dyDescent="0.25">
      <c r="A1170" t="s">
        <v>6300</v>
      </c>
      <c r="B1170">
        <v>37.182056000000003</v>
      </c>
      <c r="C1170">
        <v>-3.5993689999999998</v>
      </c>
      <c r="D1170">
        <v>4.5</v>
      </c>
      <c r="E1170">
        <v>405</v>
      </c>
      <c r="F1170">
        <v>1822.5</v>
      </c>
    </row>
    <row r="1171" spans="1:6" x14ac:dyDescent="0.25">
      <c r="A1171" t="s">
        <v>6301</v>
      </c>
      <c r="B1171">
        <v>37.176810000000003</v>
      </c>
      <c r="C1171">
        <v>-3.5972170000000001</v>
      </c>
      <c r="D1171">
        <v>4</v>
      </c>
      <c r="E1171">
        <v>757</v>
      </c>
      <c r="F1171">
        <v>3028</v>
      </c>
    </row>
    <row r="1172" spans="1:6" x14ac:dyDescent="0.25">
      <c r="A1172" t="s">
        <v>6302</v>
      </c>
      <c r="B1172">
        <v>37.174759999999999</v>
      </c>
      <c r="C1172">
        <v>-3.6063170000000002</v>
      </c>
      <c r="D1172">
        <v>4</v>
      </c>
      <c r="E1172">
        <v>395</v>
      </c>
      <c r="F1172">
        <v>1580</v>
      </c>
    </row>
    <row r="1173" spans="1:6" x14ac:dyDescent="0.25">
      <c r="A1173" t="s">
        <v>6303</v>
      </c>
      <c r="B1173">
        <v>37.173065000000001</v>
      </c>
      <c r="C1173">
        <v>-3.6024750000000001</v>
      </c>
      <c r="D1173">
        <v>4</v>
      </c>
      <c r="E1173">
        <v>586</v>
      </c>
      <c r="F1173">
        <v>2344</v>
      </c>
    </row>
    <row r="1174" spans="1:6" x14ac:dyDescent="0.25">
      <c r="A1174" t="s">
        <v>6304</v>
      </c>
      <c r="B1174">
        <v>37.175159999999998</v>
      </c>
      <c r="C1174">
        <v>-3.5987779999999998</v>
      </c>
      <c r="D1174">
        <v>4.5</v>
      </c>
      <c r="E1174">
        <v>347</v>
      </c>
      <c r="F1174">
        <v>1561.5</v>
      </c>
    </row>
    <row r="1175" spans="1:6" x14ac:dyDescent="0.25">
      <c r="A1175" t="s">
        <v>6305</v>
      </c>
      <c r="B1175">
        <v>37.115901999999998</v>
      </c>
      <c r="C1175">
        <v>-3.877945</v>
      </c>
      <c r="D1175">
        <v>4.5</v>
      </c>
      <c r="E1175">
        <v>353</v>
      </c>
      <c r="F1175">
        <v>1588.5</v>
      </c>
    </row>
    <row r="1176" spans="1:6" x14ac:dyDescent="0.25">
      <c r="A1176" t="s">
        <v>6306</v>
      </c>
      <c r="B1176">
        <v>37.172960000000003</v>
      </c>
      <c r="C1176">
        <v>-3.5966019999999999</v>
      </c>
      <c r="D1176">
        <v>4.5</v>
      </c>
      <c r="E1176">
        <v>380</v>
      </c>
      <c r="F1176">
        <v>1710</v>
      </c>
    </row>
    <row r="1177" spans="1:6" x14ac:dyDescent="0.25">
      <c r="A1177" t="s">
        <v>6307</v>
      </c>
      <c r="B1177">
        <v>37.176506000000003</v>
      </c>
      <c r="C1177">
        <v>-3.5964</v>
      </c>
      <c r="D1177">
        <v>4</v>
      </c>
      <c r="E1177">
        <v>712</v>
      </c>
      <c r="F1177">
        <v>2848</v>
      </c>
    </row>
    <row r="1178" spans="1:6" x14ac:dyDescent="0.25">
      <c r="A1178" t="s">
        <v>6308</v>
      </c>
      <c r="B1178">
        <v>37.162430000000001</v>
      </c>
      <c r="C1178">
        <v>-3.6079509999999999</v>
      </c>
      <c r="D1178">
        <v>4.5</v>
      </c>
      <c r="E1178">
        <v>438</v>
      </c>
      <c r="F1178">
        <v>1971</v>
      </c>
    </row>
    <row r="1179" spans="1:6" x14ac:dyDescent="0.25">
      <c r="A1179" t="s">
        <v>6309</v>
      </c>
      <c r="B1179">
        <v>37.174329999999998</v>
      </c>
      <c r="C1179">
        <v>-3.5951399999999998</v>
      </c>
      <c r="D1179">
        <v>4.5</v>
      </c>
      <c r="E1179">
        <v>853</v>
      </c>
      <c r="F1179">
        <v>3838.5</v>
      </c>
    </row>
    <row r="1180" spans="1:6" x14ac:dyDescent="0.25">
      <c r="A1180" t="s">
        <v>6310</v>
      </c>
      <c r="B1180">
        <v>37.172744999999999</v>
      </c>
      <c r="C1180">
        <v>-3.5961759999999998</v>
      </c>
      <c r="D1180">
        <v>4.5</v>
      </c>
      <c r="E1180">
        <v>1243</v>
      </c>
      <c r="F1180">
        <v>5593.5</v>
      </c>
    </row>
    <row r="1181" spans="1:6" x14ac:dyDescent="0.25">
      <c r="A1181" t="s">
        <v>6311</v>
      </c>
      <c r="B1181">
        <v>37.177635000000002</v>
      </c>
      <c r="C1181">
        <v>-3.5944539999999998</v>
      </c>
      <c r="D1181">
        <v>4</v>
      </c>
      <c r="E1181">
        <v>499</v>
      </c>
      <c r="F1181">
        <v>1996</v>
      </c>
    </row>
    <row r="1182" spans="1:6" x14ac:dyDescent="0.25">
      <c r="A1182" t="s">
        <v>6312</v>
      </c>
      <c r="B1182">
        <v>37.169178000000002</v>
      </c>
      <c r="C1182">
        <v>-3.596984</v>
      </c>
      <c r="D1182">
        <v>4</v>
      </c>
      <c r="E1182">
        <v>350</v>
      </c>
      <c r="F1182">
        <v>1400</v>
      </c>
    </row>
    <row r="1183" spans="1:6" x14ac:dyDescent="0.25">
      <c r="A1183" t="s">
        <v>6313</v>
      </c>
      <c r="B1183">
        <v>37.172595999999999</v>
      </c>
      <c r="C1183">
        <v>-3.596123</v>
      </c>
      <c r="D1183">
        <v>4.5</v>
      </c>
      <c r="E1183">
        <v>726</v>
      </c>
      <c r="F1183">
        <v>3267</v>
      </c>
    </row>
    <row r="1184" spans="1:6" x14ac:dyDescent="0.25">
      <c r="A1184" t="s">
        <v>6314</v>
      </c>
      <c r="B1184">
        <v>37.171900000000001</v>
      </c>
      <c r="C1184">
        <v>-3.603253</v>
      </c>
      <c r="D1184">
        <v>4.5</v>
      </c>
      <c r="E1184">
        <v>404</v>
      </c>
      <c r="F1184">
        <v>1818</v>
      </c>
    </row>
    <row r="1185" spans="1:6" x14ac:dyDescent="0.25">
      <c r="A1185" t="s">
        <v>6315</v>
      </c>
      <c r="B1185">
        <v>37.177258000000002</v>
      </c>
      <c r="C1185">
        <v>-3.597772</v>
      </c>
      <c r="D1185">
        <v>4.5</v>
      </c>
      <c r="E1185">
        <v>1534</v>
      </c>
      <c r="F1185">
        <v>6903</v>
      </c>
    </row>
    <row r="1186" spans="1:6" x14ac:dyDescent="0.25">
      <c r="A1186" t="s">
        <v>6316</v>
      </c>
      <c r="B1186">
        <v>37.176796000000003</v>
      </c>
      <c r="C1186">
        <v>-3.5974529999999998</v>
      </c>
      <c r="D1186">
        <v>4.5</v>
      </c>
      <c r="E1186">
        <v>1187</v>
      </c>
      <c r="F1186">
        <v>5341.5</v>
      </c>
    </row>
    <row r="1187" spans="1:6" x14ac:dyDescent="0.25">
      <c r="A1187" t="s">
        <v>6317</v>
      </c>
      <c r="B1187">
        <v>37.179091999999997</v>
      </c>
      <c r="C1187">
        <v>-3.5948419999999999</v>
      </c>
      <c r="D1187">
        <v>4.5</v>
      </c>
      <c r="E1187">
        <v>422</v>
      </c>
      <c r="F1187">
        <v>1899</v>
      </c>
    </row>
    <row r="1188" spans="1:6" x14ac:dyDescent="0.25">
      <c r="A1188" t="s">
        <v>6318</v>
      </c>
      <c r="B1188">
        <v>37.175564000000001</v>
      </c>
      <c r="C1188">
        <v>-3.5965950000000002</v>
      </c>
      <c r="D1188">
        <v>4</v>
      </c>
      <c r="E1188">
        <v>2490</v>
      </c>
      <c r="F1188">
        <v>9960</v>
      </c>
    </row>
    <row r="1189" spans="1:6" x14ac:dyDescent="0.25">
      <c r="A1189" t="s">
        <v>6319</v>
      </c>
      <c r="B1189">
        <v>37.172190000000001</v>
      </c>
      <c r="C1189">
        <v>-3.59693</v>
      </c>
      <c r="D1189">
        <v>3.5</v>
      </c>
      <c r="E1189">
        <v>538</v>
      </c>
      <c r="F1189">
        <v>1883</v>
      </c>
    </row>
    <row r="1190" spans="1:6" x14ac:dyDescent="0.25">
      <c r="A1190" t="s">
        <v>6320</v>
      </c>
      <c r="B1190">
        <v>37.172719999999998</v>
      </c>
      <c r="C1190">
        <v>-3.596158</v>
      </c>
      <c r="D1190">
        <v>4.5</v>
      </c>
      <c r="E1190">
        <v>557</v>
      </c>
      <c r="F1190">
        <v>2506.5</v>
      </c>
    </row>
    <row r="1191" spans="1:6" x14ac:dyDescent="0.25">
      <c r="A1191" t="s">
        <v>6321</v>
      </c>
      <c r="B1191">
        <v>37.171947000000003</v>
      </c>
      <c r="C1191">
        <v>-3.6035349999999999</v>
      </c>
      <c r="D1191">
        <v>4.5</v>
      </c>
      <c r="E1191">
        <v>518</v>
      </c>
      <c r="F1191">
        <v>2331</v>
      </c>
    </row>
    <row r="1192" spans="1:6" x14ac:dyDescent="0.25">
      <c r="A1192" t="s">
        <v>6322</v>
      </c>
      <c r="B1192">
        <v>37.160477</v>
      </c>
      <c r="C1192">
        <v>-3.608466</v>
      </c>
      <c r="D1192">
        <v>4.5</v>
      </c>
      <c r="E1192">
        <v>326</v>
      </c>
      <c r="F1192">
        <v>1467</v>
      </c>
    </row>
    <row r="1193" spans="1:6" x14ac:dyDescent="0.25">
      <c r="A1193" t="s">
        <v>6323</v>
      </c>
      <c r="B1193">
        <v>37.157333000000001</v>
      </c>
      <c r="C1193">
        <v>-3.5839219999999998</v>
      </c>
      <c r="D1193">
        <v>4.5</v>
      </c>
      <c r="E1193">
        <v>658</v>
      </c>
      <c r="F1193">
        <v>2961</v>
      </c>
    </row>
    <row r="1194" spans="1:6" x14ac:dyDescent="0.25">
      <c r="A1194" t="s">
        <v>6324</v>
      </c>
      <c r="B1194">
        <v>37.173020000000001</v>
      </c>
      <c r="C1194">
        <v>-3.5963080000000001</v>
      </c>
      <c r="D1194">
        <v>4.5</v>
      </c>
      <c r="E1194">
        <v>1294</v>
      </c>
      <c r="F1194">
        <v>5823</v>
      </c>
    </row>
    <row r="1195" spans="1:6" x14ac:dyDescent="0.25">
      <c r="A1195" t="s">
        <v>6325</v>
      </c>
      <c r="B1195">
        <v>37.172725999999997</v>
      </c>
      <c r="C1195">
        <v>-3.5962499999999999</v>
      </c>
      <c r="D1195">
        <v>4.5</v>
      </c>
      <c r="E1195">
        <v>396</v>
      </c>
      <c r="F1195">
        <v>1782</v>
      </c>
    </row>
    <row r="1196" spans="1:6" x14ac:dyDescent="0.25">
      <c r="A1196" t="s">
        <v>6326</v>
      </c>
      <c r="B1196">
        <v>37.173583999999998</v>
      </c>
      <c r="C1196">
        <v>-3.5989499999999999</v>
      </c>
      <c r="D1196">
        <v>4</v>
      </c>
      <c r="E1196">
        <v>971</v>
      </c>
      <c r="F1196">
        <v>3884</v>
      </c>
    </row>
    <row r="1197" spans="1:6" x14ac:dyDescent="0.25">
      <c r="A1197" t="s">
        <v>6327</v>
      </c>
      <c r="B1197">
        <v>37.175114000000001</v>
      </c>
      <c r="C1197">
        <v>-3.5996899999999998</v>
      </c>
      <c r="D1197">
        <v>4</v>
      </c>
      <c r="E1197">
        <v>730</v>
      </c>
      <c r="F1197">
        <v>2920</v>
      </c>
    </row>
    <row r="1198" spans="1:6" x14ac:dyDescent="0.25">
      <c r="A1198" t="s">
        <v>6328</v>
      </c>
      <c r="B1198">
        <v>37.173073000000002</v>
      </c>
      <c r="C1198">
        <v>-3.5987200000000001</v>
      </c>
      <c r="D1198">
        <v>4</v>
      </c>
      <c r="E1198">
        <v>604</v>
      </c>
      <c r="F1198">
        <v>2416</v>
      </c>
    </row>
    <row r="1199" spans="1:6" x14ac:dyDescent="0.25">
      <c r="A1199" t="s">
        <v>6329</v>
      </c>
      <c r="B1199">
        <v>37.180954</v>
      </c>
      <c r="C1199">
        <v>-3.5929030000000002</v>
      </c>
      <c r="D1199">
        <v>4.5</v>
      </c>
      <c r="E1199">
        <v>322</v>
      </c>
      <c r="F1199">
        <v>1449</v>
      </c>
    </row>
    <row r="1200" spans="1:6" x14ac:dyDescent="0.25">
      <c r="A1200" t="s">
        <v>6330</v>
      </c>
      <c r="B1200">
        <v>37.181175000000003</v>
      </c>
      <c r="C1200">
        <v>-3.6147420000000001</v>
      </c>
      <c r="D1200">
        <v>4.5</v>
      </c>
      <c r="E1200">
        <v>778</v>
      </c>
      <c r="F1200">
        <v>3501</v>
      </c>
    </row>
    <row r="1201" spans="1:6" x14ac:dyDescent="0.25">
      <c r="A1201" t="s">
        <v>6331</v>
      </c>
      <c r="B1201">
        <v>37.17107</v>
      </c>
      <c r="C1201">
        <v>-3.5999970000000001</v>
      </c>
      <c r="D1201">
        <v>4.5</v>
      </c>
      <c r="E1201">
        <v>619</v>
      </c>
      <c r="F1201">
        <v>2785.5</v>
      </c>
    </row>
    <row r="1202" spans="1:6" x14ac:dyDescent="0.25">
      <c r="A1202" t="s">
        <v>6332</v>
      </c>
      <c r="B1202">
        <v>37.173256000000002</v>
      </c>
      <c r="C1202">
        <v>-3.597432</v>
      </c>
      <c r="D1202">
        <v>4</v>
      </c>
      <c r="E1202">
        <v>393</v>
      </c>
      <c r="F1202">
        <v>1572</v>
      </c>
    </row>
    <row r="1203" spans="1:6" x14ac:dyDescent="0.25">
      <c r="A1203" t="s">
        <v>6333</v>
      </c>
      <c r="B1203">
        <v>37.182696999999997</v>
      </c>
      <c r="C1203">
        <v>-3.5931639999999998</v>
      </c>
      <c r="D1203">
        <v>4</v>
      </c>
      <c r="E1203">
        <v>443</v>
      </c>
      <c r="F1203">
        <v>1772</v>
      </c>
    </row>
    <row r="1204" spans="1:6" x14ac:dyDescent="0.25">
      <c r="A1204" t="s">
        <v>6334</v>
      </c>
      <c r="B1204">
        <v>37.178061999999997</v>
      </c>
      <c r="C1204">
        <v>-3.6042489999999998</v>
      </c>
      <c r="D1204">
        <v>4.5</v>
      </c>
      <c r="E1204">
        <v>358</v>
      </c>
      <c r="F1204">
        <v>1611</v>
      </c>
    </row>
    <row r="1205" spans="1:6" x14ac:dyDescent="0.25">
      <c r="A1205" t="s">
        <v>6335</v>
      </c>
      <c r="B1205">
        <v>37.164990000000003</v>
      </c>
      <c r="C1205">
        <v>-3.5806330000000002</v>
      </c>
      <c r="D1205">
        <v>4.5</v>
      </c>
      <c r="E1205">
        <v>331</v>
      </c>
      <c r="F1205">
        <v>1489.5</v>
      </c>
    </row>
    <row r="1206" spans="1:6" x14ac:dyDescent="0.25">
      <c r="A1206" t="s">
        <v>6336</v>
      </c>
      <c r="B1206">
        <v>37.170955999999997</v>
      </c>
      <c r="C1206">
        <v>-3.6051609999999998</v>
      </c>
      <c r="D1206">
        <v>4</v>
      </c>
      <c r="E1206">
        <v>396</v>
      </c>
      <c r="F1206">
        <v>1584</v>
      </c>
    </row>
    <row r="1207" spans="1:6" x14ac:dyDescent="0.25">
      <c r="A1207" t="s">
        <v>6337</v>
      </c>
      <c r="B1207">
        <v>37.190604999999998</v>
      </c>
      <c r="C1207">
        <v>-3.6093920000000002</v>
      </c>
      <c r="D1207">
        <v>4.5</v>
      </c>
      <c r="E1207">
        <v>454</v>
      </c>
      <c r="F1207">
        <v>2043</v>
      </c>
    </row>
    <row r="1208" spans="1:6" x14ac:dyDescent="0.25">
      <c r="A1208" t="s">
        <v>6338</v>
      </c>
      <c r="B1208">
        <v>37.188667000000002</v>
      </c>
      <c r="C1208">
        <v>-3.6073029999999999</v>
      </c>
      <c r="D1208">
        <v>4</v>
      </c>
      <c r="E1208">
        <v>320</v>
      </c>
      <c r="F1208">
        <v>1280</v>
      </c>
    </row>
    <row r="1209" spans="1:6" x14ac:dyDescent="0.25">
      <c r="A1209" t="s">
        <v>6339</v>
      </c>
      <c r="B1209">
        <v>37.172893999999999</v>
      </c>
      <c r="C1209">
        <v>-3.5964399999999999</v>
      </c>
      <c r="D1209">
        <v>4.5</v>
      </c>
      <c r="E1209">
        <v>729</v>
      </c>
      <c r="F1209">
        <v>3280.5</v>
      </c>
    </row>
    <row r="1210" spans="1:6" x14ac:dyDescent="0.25">
      <c r="A1210" t="s">
        <v>6340</v>
      </c>
      <c r="B1210">
        <v>37.174427000000001</v>
      </c>
      <c r="C1210">
        <v>-3.5990850000000001</v>
      </c>
      <c r="D1210">
        <v>4.5</v>
      </c>
      <c r="E1210">
        <v>959</v>
      </c>
      <c r="F1210">
        <v>4315.5</v>
      </c>
    </row>
    <row r="1211" spans="1:6" x14ac:dyDescent="0.25">
      <c r="A1211" t="s">
        <v>6341</v>
      </c>
      <c r="B1211">
        <v>37.175842000000003</v>
      </c>
      <c r="C1211">
        <v>-3.6010409999999999</v>
      </c>
      <c r="D1211">
        <v>4.5</v>
      </c>
      <c r="E1211">
        <v>457</v>
      </c>
      <c r="F1211">
        <v>2056.5</v>
      </c>
    </row>
    <row r="1212" spans="1:6" x14ac:dyDescent="0.25">
      <c r="A1212" t="s">
        <v>6342</v>
      </c>
      <c r="B1212">
        <v>37.172350000000002</v>
      </c>
      <c r="C1212">
        <v>-3.6031770000000001</v>
      </c>
      <c r="D1212">
        <v>4.5</v>
      </c>
      <c r="E1212">
        <v>1805</v>
      </c>
      <c r="F1212">
        <v>8122.5</v>
      </c>
    </row>
    <row r="1213" spans="1:6" x14ac:dyDescent="0.25">
      <c r="A1213" t="s">
        <v>6343</v>
      </c>
      <c r="B1213">
        <v>37.178019999999997</v>
      </c>
      <c r="C1213">
        <v>-3.593737</v>
      </c>
      <c r="D1213">
        <v>4</v>
      </c>
      <c r="E1213">
        <v>1020</v>
      </c>
      <c r="F1213">
        <v>4080</v>
      </c>
    </row>
    <row r="1214" spans="1:6" x14ac:dyDescent="0.25">
      <c r="A1214" t="s">
        <v>6344</v>
      </c>
      <c r="B1214">
        <v>37.172809999999998</v>
      </c>
      <c r="C1214">
        <v>-3.598554</v>
      </c>
      <c r="D1214">
        <v>4</v>
      </c>
      <c r="E1214">
        <v>365</v>
      </c>
      <c r="F1214">
        <v>1460</v>
      </c>
    </row>
    <row r="1215" spans="1:6" x14ac:dyDescent="0.25">
      <c r="A1215" t="s">
        <v>6345</v>
      </c>
      <c r="B1215">
        <v>37.176049999999996</v>
      </c>
      <c r="C1215">
        <v>-3.5966119999999999</v>
      </c>
      <c r="D1215">
        <v>5</v>
      </c>
      <c r="E1215">
        <v>1324</v>
      </c>
      <c r="F1215">
        <v>6620</v>
      </c>
    </row>
    <row r="1216" spans="1:6" x14ac:dyDescent="0.25">
      <c r="A1216" t="s">
        <v>6346</v>
      </c>
      <c r="B1216">
        <v>37.168900000000001</v>
      </c>
      <c r="C1216">
        <v>-3.6015440000000001</v>
      </c>
      <c r="D1216">
        <v>4.5</v>
      </c>
      <c r="E1216">
        <v>401</v>
      </c>
      <c r="F1216">
        <v>1804.5</v>
      </c>
    </row>
    <row r="1217" spans="1:6" x14ac:dyDescent="0.25">
      <c r="A1217" t="s">
        <v>6347</v>
      </c>
      <c r="B1217">
        <v>37.170810000000003</v>
      </c>
      <c r="C1217">
        <v>-3.5990890000000002</v>
      </c>
      <c r="D1217">
        <v>4.5</v>
      </c>
      <c r="E1217">
        <v>526</v>
      </c>
      <c r="F1217">
        <v>2367</v>
      </c>
    </row>
    <row r="1218" spans="1:6" x14ac:dyDescent="0.25">
      <c r="A1218" t="s">
        <v>6348</v>
      </c>
      <c r="B1218">
        <v>37.173459999999999</v>
      </c>
      <c r="C1218">
        <v>-3.6091570000000002</v>
      </c>
      <c r="D1218">
        <v>4.5</v>
      </c>
      <c r="E1218">
        <v>1261</v>
      </c>
      <c r="F1218">
        <v>5674.5</v>
      </c>
    </row>
    <row r="1219" spans="1:6" x14ac:dyDescent="0.25">
      <c r="A1219" t="s">
        <v>6349</v>
      </c>
      <c r="B1219">
        <v>37.175727999999999</v>
      </c>
      <c r="C1219">
        <v>-3.6007729999999998</v>
      </c>
      <c r="D1219">
        <v>4.5</v>
      </c>
      <c r="E1219">
        <v>1647</v>
      </c>
      <c r="F1219">
        <v>7411.5</v>
      </c>
    </row>
    <row r="1220" spans="1:6" x14ac:dyDescent="0.25">
      <c r="A1220" t="s">
        <v>6350</v>
      </c>
      <c r="B1220">
        <v>37.168101999999998</v>
      </c>
      <c r="C1220">
        <v>-3.595739</v>
      </c>
      <c r="D1220">
        <v>4.5</v>
      </c>
      <c r="E1220">
        <v>930</v>
      </c>
      <c r="F1220">
        <v>4185</v>
      </c>
    </row>
    <row r="1221" spans="1:6" x14ac:dyDescent="0.25">
      <c r="A1221" t="s">
        <v>6351</v>
      </c>
      <c r="B1221">
        <v>37.183982999999998</v>
      </c>
      <c r="C1221">
        <v>-3.5936110000000001</v>
      </c>
      <c r="D1221">
        <v>4</v>
      </c>
      <c r="E1221">
        <v>951</v>
      </c>
      <c r="F1221">
        <v>3804</v>
      </c>
    </row>
    <row r="1222" spans="1:6" x14ac:dyDescent="0.25">
      <c r="A1222" t="s">
        <v>6352</v>
      </c>
      <c r="B1222">
        <v>37.177720000000001</v>
      </c>
      <c r="C1222">
        <v>-3.5977899999999998</v>
      </c>
      <c r="D1222">
        <v>3.5</v>
      </c>
      <c r="E1222">
        <v>1678</v>
      </c>
      <c r="F1222">
        <v>5873</v>
      </c>
    </row>
    <row r="1223" spans="1:6" x14ac:dyDescent="0.25">
      <c r="A1223" t="s">
        <v>6353</v>
      </c>
      <c r="B1223">
        <v>37.172091999999999</v>
      </c>
      <c r="C1223">
        <v>-3.6042489999999998</v>
      </c>
      <c r="D1223">
        <v>4</v>
      </c>
      <c r="E1223">
        <v>1313</v>
      </c>
      <c r="F1223">
        <v>5252</v>
      </c>
    </row>
    <row r="1224" spans="1:6" x14ac:dyDescent="0.25">
      <c r="A1224" t="s">
        <v>6354</v>
      </c>
      <c r="B1224">
        <v>37.174187000000003</v>
      </c>
      <c r="C1224">
        <v>-3.585188</v>
      </c>
      <c r="D1224">
        <v>4</v>
      </c>
      <c r="E1224">
        <v>726</v>
      </c>
      <c r="F1224">
        <v>2904</v>
      </c>
    </row>
    <row r="1225" spans="1:6" x14ac:dyDescent="0.25">
      <c r="A1225" t="s">
        <v>6355</v>
      </c>
      <c r="B1225">
        <v>37.180798000000003</v>
      </c>
      <c r="C1225">
        <v>-3.5897269999999999</v>
      </c>
      <c r="D1225">
        <v>4</v>
      </c>
      <c r="E1225">
        <v>916</v>
      </c>
      <c r="F1225">
        <v>3664</v>
      </c>
    </row>
    <row r="1226" spans="1:6" x14ac:dyDescent="0.25">
      <c r="A1226" t="s">
        <v>6356</v>
      </c>
      <c r="B1226">
        <v>37.255836000000002</v>
      </c>
      <c r="C1226">
        <v>-6.9518409999999999</v>
      </c>
      <c r="D1226">
        <v>4</v>
      </c>
      <c r="E1226">
        <v>682</v>
      </c>
      <c r="F1226">
        <v>2728</v>
      </c>
    </row>
    <row r="1227" spans="1:6" x14ac:dyDescent="0.25">
      <c r="A1227" t="s">
        <v>6357</v>
      </c>
      <c r="B1227">
        <v>37.266013999999998</v>
      </c>
      <c r="C1227">
        <v>-6.9426690000000004</v>
      </c>
      <c r="D1227">
        <v>4.5</v>
      </c>
      <c r="E1227">
        <v>576</v>
      </c>
      <c r="F1227">
        <v>2592</v>
      </c>
    </row>
    <row r="1228" spans="1:6" x14ac:dyDescent="0.25">
      <c r="A1228" t="s">
        <v>6358</v>
      </c>
      <c r="B1228">
        <v>37.255375000000001</v>
      </c>
      <c r="C1228">
        <v>-6.9521280000000001</v>
      </c>
      <c r="D1228">
        <v>4</v>
      </c>
      <c r="E1228">
        <v>440</v>
      </c>
      <c r="F1228">
        <v>1760</v>
      </c>
    </row>
    <row r="1229" spans="1:6" x14ac:dyDescent="0.25">
      <c r="A1229" t="s">
        <v>6359</v>
      </c>
      <c r="B1229">
        <v>37.255363000000003</v>
      </c>
      <c r="C1229">
        <v>-6.9520960000000001</v>
      </c>
      <c r="D1229">
        <v>4.5</v>
      </c>
      <c r="E1229">
        <v>1164</v>
      </c>
      <c r="F1229">
        <v>5238</v>
      </c>
    </row>
    <row r="1230" spans="1:6" x14ac:dyDescent="0.25">
      <c r="A1230" t="s">
        <v>6360</v>
      </c>
      <c r="B1230">
        <v>37.258809999999997</v>
      </c>
      <c r="C1230">
        <v>-6.9345809999999997</v>
      </c>
      <c r="D1230">
        <v>4.5</v>
      </c>
      <c r="E1230">
        <v>484</v>
      </c>
      <c r="F1230">
        <v>2178</v>
      </c>
    </row>
    <row r="1231" spans="1:6" x14ac:dyDescent="0.25">
      <c r="A1231" t="s">
        <v>6361</v>
      </c>
      <c r="B1231">
        <v>37.256996000000001</v>
      </c>
      <c r="C1231">
        <v>-6.9496349999999998</v>
      </c>
      <c r="D1231">
        <v>4</v>
      </c>
      <c r="E1231">
        <v>348</v>
      </c>
      <c r="F1231">
        <v>1392</v>
      </c>
    </row>
    <row r="1232" spans="1:6" x14ac:dyDescent="0.25">
      <c r="A1232" t="s">
        <v>6362</v>
      </c>
      <c r="B1232">
        <v>37.254170000000002</v>
      </c>
      <c r="C1232">
        <v>-6.9488750000000001</v>
      </c>
      <c r="D1232">
        <v>4.5</v>
      </c>
      <c r="E1232">
        <v>330</v>
      </c>
      <c r="F1232">
        <v>1485</v>
      </c>
    </row>
    <row r="1233" spans="1:6" x14ac:dyDescent="0.25">
      <c r="A1233" t="s">
        <v>6363</v>
      </c>
      <c r="B1233">
        <v>37.255465999999998</v>
      </c>
      <c r="C1233">
        <v>-6.9482030000000004</v>
      </c>
      <c r="D1233">
        <v>4</v>
      </c>
      <c r="E1233">
        <v>681</v>
      </c>
      <c r="F1233">
        <v>2724</v>
      </c>
    </row>
    <row r="1234" spans="1:6" x14ac:dyDescent="0.25">
      <c r="A1234" t="s">
        <v>6364</v>
      </c>
      <c r="B1234">
        <v>37.396946</v>
      </c>
      <c r="C1234">
        <v>-5.9965029999999997</v>
      </c>
      <c r="D1234">
        <v>4.5</v>
      </c>
      <c r="E1234">
        <v>1560</v>
      </c>
      <c r="F1234">
        <v>7020</v>
      </c>
    </row>
    <row r="1235" spans="1:6" x14ac:dyDescent="0.25">
      <c r="A1235" t="s">
        <v>6365</v>
      </c>
      <c r="B1235">
        <v>37.387070000000001</v>
      </c>
      <c r="C1235">
        <v>-5.9930659999999998</v>
      </c>
      <c r="D1235">
        <v>3.5</v>
      </c>
      <c r="E1235">
        <v>1027</v>
      </c>
      <c r="F1235">
        <v>3594.5</v>
      </c>
    </row>
    <row r="1236" spans="1:6" x14ac:dyDescent="0.25">
      <c r="A1236" t="s">
        <v>6366</v>
      </c>
      <c r="B1236">
        <v>37.378680000000003</v>
      </c>
      <c r="C1236">
        <v>-5.9892450000000004</v>
      </c>
      <c r="D1236">
        <v>4</v>
      </c>
      <c r="E1236">
        <v>1145</v>
      </c>
      <c r="F1236">
        <v>4580</v>
      </c>
    </row>
    <row r="1237" spans="1:6" x14ac:dyDescent="0.25">
      <c r="A1237" t="s">
        <v>6367</v>
      </c>
      <c r="B1237">
        <v>37.388350000000003</v>
      </c>
      <c r="C1237">
        <v>-5.9997639999999999</v>
      </c>
      <c r="D1237">
        <v>3.5</v>
      </c>
      <c r="E1237">
        <v>385</v>
      </c>
      <c r="F1237">
        <v>1347.5</v>
      </c>
    </row>
    <row r="1238" spans="1:6" x14ac:dyDescent="0.25">
      <c r="A1238" t="s">
        <v>5499</v>
      </c>
      <c r="B1238">
        <v>37.389538000000002</v>
      </c>
      <c r="C1238">
        <v>-5.995088</v>
      </c>
      <c r="D1238">
        <v>4</v>
      </c>
      <c r="E1238">
        <v>408</v>
      </c>
      <c r="F1238">
        <v>1632</v>
      </c>
    </row>
    <row r="1239" spans="1:6" x14ac:dyDescent="0.25">
      <c r="A1239" t="s">
        <v>6368</v>
      </c>
      <c r="B1239">
        <v>37.390427000000003</v>
      </c>
      <c r="C1239">
        <v>-5.9842110000000002</v>
      </c>
      <c r="D1239">
        <v>4</v>
      </c>
      <c r="E1239">
        <v>1003</v>
      </c>
      <c r="F1239">
        <v>4012</v>
      </c>
    </row>
    <row r="1240" spans="1:6" x14ac:dyDescent="0.25">
      <c r="A1240" t="s">
        <v>6369</v>
      </c>
      <c r="B1240">
        <v>37.391807999999997</v>
      </c>
      <c r="C1240">
        <v>-5.9992400000000004</v>
      </c>
      <c r="D1240">
        <v>4.5</v>
      </c>
      <c r="E1240">
        <v>782</v>
      </c>
      <c r="F1240">
        <v>3519</v>
      </c>
    </row>
    <row r="1241" spans="1:6" x14ac:dyDescent="0.25">
      <c r="A1241" t="s">
        <v>6370</v>
      </c>
      <c r="B1241">
        <v>37.390903000000002</v>
      </c>
      <c r="C1241">
        <v>-5.9988200000000003</v>
      </c>
      <c r="D1241">
        <v>4.5</v>
      </c>
      <c r="E1241">
        <v>1520</v>
      </c>
      <c r="F1241">
        <v>6840</v>
      </c>
    </row>
    <row r="1242" spans="1:6" x14ac:dyDescent="0.25">
      <c r="A1242" t="s">
        <v>6371</v>
      </c>
      <c r="B1242">
        <v>37.386127000000002</v>
      </c>
      <c r="C1242">
        <v>-5.9915510000000003</v>
      </c>
      <c r="D1242">
        <v>4</v>
      </c>
      <c r="E1242">
        <v>1210</v>
      </c>
      <c r="F1242">
        <v>4840</v>
      </c>
    </row>
    <row r="1243" spans="1:6" x14ac:dyDescent="0.25">
      <c r="A1243" t="s">
        <v>6372</v>
      </c>
      <c r="B1243">
        <v>37.386116000000001</v>
      </c>
      <c r="C1243">
        <v>-5.9899040000000001</v>
      </c>
      <c r="D1243">
        <v>4</v>
      </c>
      <c r="E1243">
        <v>2698</v>
      </c>
      <c r="F1243">
        <v>10792</v>
      </c>
    </row>
    <row r="1244" spans="1:6" x14ac:dyDescent="0.25">
      <c r="A1244" t="s">
        <v>6373</v>
      </c>
      <c r="B1244">
        <v>37.381847</v>
      </c>
      <c r="C1244">
        <v>-5.9979899999999997</v>
      </c>
      <c r="D1244">
        <v>3.5</v>
      </c>
      <c r="E1244">
        <v>2029</v>
      </c>
      <c r="F1244">
        <v>7101.5</v>
      </c>
    </row>
    <row r="1245" spans="1:6" x14ac:dyDescent="0.25">
      <c r="A1245" t="s">
        <v>6374</v>
      </c>
      <c r="B1245">
        <v>37.385998000000001</v>
      </c>
      <c r="C1245">
        <v>-6.0042669999999996</v>
      </c>
      <c r="D1245">
        <v>3.5</v>
      </c>
      <c r="E1245">
        <v>899</v>
      </c>
      <c r="F1245">
        <v>3146.5</v>
      </c>
    </row>
    <row r="1246" spans="1:6" x14ac:dyDescent="0.25">
      <c r="A1246" t="s">
        <v>6375</v>
      </c>
      <c r="B1246">
        <v>37.385917999999997</v>
      </c>
      <c r="C1246">
        <v>-5.9868649999999999</v>
      </c>
      <c r="D1246">
        <v>4</v>
      </c>
      <c r="E1246">
        <v>1145</v>
      </c>
      <c r="F1246">
        <v>4580</v>
      </c>
    </row>
    <row r="1247" spans="1:6" x14ac:dyDescent="0.25">
      <c r="A1247" t="s">
        <v>6376</v>
      </c>
      <c r="B1247">
        <v>37.390304999999998</v>
      </c>
      <c r="C1247">
        <v>-5.992286</v>
      </c>
      <c r="D1247">
        <v>4</v>
      </c>
      <c r="E1247">
        <v>833</v>
      </c>
      <c r="F1247">
        <v>3332</v>
      </c>
    </row>
    <row r="1248" spans="1:6" x14ac:dyDescent="0.25">
      <c r="A1248" t="s">
        <v>6377</v>
      </c>
      <c r="B1248">
        <v>37.387923999999998</v>
      </c>
      <c r="C1248">
        <v>-5.983619</v>
      </c>
      <c r="D1248">
        <v>4.5</v>
      </c>
      <c r="E1248">
        <v>820</v>
      </c>
      <c r="F1248">
        <v>3690</v>
      </c>
    </row>
    <row r="1249" spans="1:6" x14ac:dyDescent="0.25">
      <c r="A1249" t="s">
        <v>6378</v>
      </c>
      <c r="B1249">
        <v>37.385390000000001</v>
      </c>
      <c r="C1249">
        <v>-5.9910360000000003</v>
      </c>
      <c r="D1249">
        <v>4</v>
      </c>
      <c r="E1249">
        <v>354</v>
      </c>
      <c r="F1249">
        <v>1416</v>
      </c>
    </row>
    <row r="1250" spans="1:6" x14ac:dyDescent="0.25">
      <c r="A1250" t="s">
        <v>6379</v>
      </c>
      <c r="B1250">
        <v>37.385838</v>
      </c>
      <c r="C1250">
        <v>-5.9867499999999998</v>
      </c>
      <c r="D1250">
        <v>4</v>
      </c>
      <c r="E1250">
        <v>534</v>
      </c>
      <c r="F1250">
        <v>2136</v>
      </c>
    </row>
    <row r="1251" spans="1:6" x14ac:dyDescent="0.25">
      <c r="A1251" t="s">
        <v>6380</v>
      </c>
      <c r="B1251">
        <v>37.385365</v>
      </c>
      <c r="C1251">
        <v>-5.986618</v>
      </c>
      <c r="D1251">
        <v>4.5</v>
      </c>
      <c r="E1251">
        <v>4439</v>
      </c>
      <c r="F1251">
        <v>19975.5</v>
      </c>
    </row>
    <row r="1252" spans="1:6" x14ac:dyDescent="0.25">
      <c r="A1252" t="s">
        <v>6381</v>
      </c>
      <c r="B1252">
        <v>37.386147000000001</v>
      </c>
      <c r="C1252">
        <v>-5.9874879999999999</v>
      </c>
      <c r="D1252">
        <v>4</v>
      </c>
      <c r="E1252">
        <v>580</v>
      </c>
      <c r="F1252">
        <v>2320</v>
      </c>
    </row>
    <row r="1253" spans="1:6" x14ac:dyDescent="0.25">
      <c r="A1253" t="s">
        <v>6382</v>
      </c>
      <c r="B1253">
        <v>37.388370000000002</v>
      </c>
      <c r="C1253">
        <v>-5.991492</v>
      </c>
      <c r="D1253">
        <v>4</v>
      </c>
      <c r="E1253">
        <v>909</v>
      </c>
      <c r="F1253">
        <v>3636</v>
      </c>
    </row>
    <row r="1254" spans="1:6" x14ac:dyDescent="0.25">
      <c r="A1254" t="s">
        <v>6383</v>
      </c>
      <c r="B1254">
        <v>37.398420000000002</v>
      </c>
      <c r="C1254">
        <v>-5.9880120000000003</v>
      </c>
      <c r="D1254">
        <v>4.5</v>
      </c>
      <c r="E1254">
        <v>1766</v>
      </c>
      <c r="F1254">
        <v>7947</v>
      </c>
    </row>
    <row r="1255" spans="1:6" x14ac:dyDescent="0.25">
      <c r="A1255" t="s">
        <v>6384</v>
      </c>
      <c r="B1255">
        <v>37.398575000000001</v>
      </c>
      <c r="C1255">
        <v>-5.9934089999999998</v>
      </c>
      <c r="D1255">
        <v>4.5</v>
      </c>
      <c r="E1255">
        <v>1637</v>
      </c>
      <c r="F1255">
        <v>7366.5</v>
      </c>
    </row>
    <row r="1256" spans="1:6" x14ac:dyDescent="0.25">
      <c r="A1256" t="s">
        <v>6385</v>
      </c>
      <c r="B1256">
        <v>37.379626999999999</v>
      </c>
      <c r="C1256">
        <v>-6.0005920000000001</v>
      </c>
      <c r="D1256">
        <v>4.5</v>
      </c>
      <c r="E1256">
        <v>396</v>
      </c>
      <c r="F1256">
        <v>1782</v>
      </c>
    </row>
    <row r="1257" spans="1:6" x14ac:dyDescent="0.25">
      <c r="A1257" t="s">
        <v>6386</v>
      </c>
      <c r="B1257">
        <v>37.386093000000002</v>
      </c>
      <c r="C1257">
        <v>-5.990793</v>
      </c>
      <c r="D1257">
        <v>4.5</v>
      </c>
      <c r="E1257">
        <v>3159</v>
      </c>
      <c r="F1257">
        <v>14215.5</v>
      </c>
    </row>
    <row r="1258" spans="1:6" x14ac:dyDescent="0.25">
      <c r="A1258" t="s">
        <v>6387</v>
      </c>
      <c r="B1258">
        <v>37.392319999999998</v>
      </c>
      <c r="C1258">
        <v>-5.9959480000000003</v>
      </c>
      <c r="D1258">
        <v>3.5</v>
      </c>
      <c r="E1258">
        <v>1796</v>
      </c>
      <c r="F1258">
        <v>6286</v>
      </c>
    </row>
    <row r="1259" spans="1:6" x14ac:dyDescent="0.25">
      <c r="A1259" t="s">
        <v>6388</v>
      </c>
      <c r="B1259">
        <v>37.386555000000001</v>
      </c>
      <c r="C1259">
        <v>-6.0100249999999997</v>
      </c>
      <c r="D1259">
        <v>4.5</v>
      </c>
      <c r="E1259">
        <v>948</v>
      </c>
      <c r="F1259">
        <v>4266</v>
      </c>
    </row>
    <row r="1260" spans="1:6" x14ac:dyDescent="0.25">
      <c r="A1260" t="s">
        <v>6389</v>
      </c>
      <c r="B1260">
        <v>37.380755999999998</v>
      </c>
      <c r="C1260">
        <v>-5.9994889999999996</v>
      </c>
      <c r="D1260">
        <v>4.5</v>
      </c>
      <c r="E1260">
        <v>881</v>
      </c>
      <c r="F1260">
        <v>3964.5</v>
      </c>
    </row>
    <row r="1261" spans="1:6" x14ac:dyDescent="0.25">
      <c r="A1261" t="s">
        <v>6390</v>
      </c>
      <c r="B1261">
        <v>37.395054000000002</v>
      </c>
      <c r="C1261">
        <v>-5.9971439999999996</v>
      </c>
      <c r="D1261">
        <v>4.5</v>
      </c>
      <c r="E1261">
        <v>2438</v>
      </c>
      <c r="F1261">
        <v>10971</v>
      </c>
    </row>
    <row r="1262" spans="1:6" x14ac:dyDescent="0.25">
      <c r="A1262" t="s">
        <v>6391</v>
      </c>
      <c r="B1262">
        <v>37.395290000000003</v>
      </c>
      <c r="C1262">
        <v>-5.9947270000000001</v>
      </c>
      <c r="D1262">
        <v>4.5</v>
      </c>
      <c r="E1262">
        <v>985</v>
      </c>
      <c r="F1262">
        <v>4432.5</v>
      </c>
    </row>
    <row r="1263" spans="1:6" x14ac:dyDescent="0.25">
      <c r="A1263" t="s">
        <v>6392</v>
      </c>
      <c r="B1263">
        <v>37.386707000000001</v>
      </c>
      <c r="C1263">
        <v>-5.9985619999999997</v>
      </c>
      <c r="D1263">
        <v>4</v>
      </c>
      <c r="E1263">
        <v>852</v>
      </c>
      <c r="F1263">
        <v>3408</v>
      </c>
    </row>
    <row r="1264" spans="1:6" x14ac:dyDescent="0.25">
      <c r="A1264" t="s">
        <v>6393</v>
      </c>
      <c r="B1264">
        <v>37.386017000000002</v>
      </c>
      <c r="C1264">
        <v>-5.9906319999999997</v>
      </c>
      <c r="D1264">
        <v>4</v>
      </c>
      <c r="E1264">
        <v>1336</v>
      </c>
      <c r="F1264">
        <v>5344</v>
      </c>
    </row>
    <row r="1265" spans="1:6" x14ac:dyDescent="0.25">
      <c r="A1265" t="s">
        <v>6394</v>
      </c>
      <c r="B1265">
        <v>37.390389999999996</v>
      </c>
      <c r="C1265">
        <v>-5.9951270000000001</v>
      </c>
      <c r="D1265">
        <v>4.5</v>
      </c>
      <c r="E1265">
        <v>1122</v>
      </c>
      <c r="F1265">
        <v>5049</v>
      </c>
    </row>
    <row r="1266" spans="1:6" x14ac:dyDescent="0.25">
      <c r="A1266" t="s">
        <v>6395</v>
      </c>
      <c r="B1266">
        <v>37.390070000000001</v>
      </c>
      <c r="C1266">
        <v>-5.9901819999999999</v>
      </c>
      <c r="D1266">
        <v>4.5</v>
      </c>
      <c r="E1266">
        <v>2257</v>
      </c>
      <c r="F1266">
        <v>10156.5</v>
      </c>
    </row>
    <row r="1267" spans="1:6" x14ac:dyDescent="0.25">
      <c r="A1267" t="s">
        <v>6396</v>
      </c>
      <c r="B1267">
        <v>37.388942999999998</v>
      </c>
      <c r="C1267">
        <v>-5.9811750000000004</v>
      </c>
      <c r="D1267">
        <v>4.5</v>
      </c>
      <c r="E1267">
        <v>462</v>
      </c>
      <c r="F1267">
        <v>2079</v>
      </c>
    </row>
    <row r="1268" spans="1:6" x14ac:dyDescent="0.25">
      <c r="A1268" t="s">
        <v>6397</v>
      </c>
      <c r="B1268">
        <v>37.385939999999998</v>
      </c>
      <c r="C1268">
        <v>-5.986809</v>
      </c>
      <c r="D1268">
        <v>3.5</v>
      </c>
      <c r="E1268">
        <v>357</v>
      </c>
      <c r="F1268">
        <v>1249.5</v>
      </c>
    </row>
    <row r="1269" spans="1:6" x14ac:dyDescent="0.25">
      <c r="A1269" t="s">
        <v>6398</v>
      </c>
      <c r="B1269">
        <v>37.385420000000003</v>
      </c>
      <c r="C1269">
        <v>-5.9867520000000001</v>
      </c>
      <c r="D1269">
        <v>4.5</v>
      </c>
      <c r="E1269">
        <v>921</v>
      </c>
      <c r="F1269">
        <v>4144.5</v>
      </c>
    </row>
    <row r="1270" spans="1:6" x14ac:dyDescent="0.25">
      <c r="A1270" t="s">
        <v>6399</v>
      </c>
      <c r="B1270">
        <v>37.384189999999997</v>
      </c>
      <c r="C1270">
        <v>-6.004283</v>
      </c>
      <c r="D1270">
        <v>4</v>
      </c>
      <c r="E1270">
        <v>829</v>
      </c>
      <c r="F1270">
        <v>3316</v>
      </c>
    </row>
    <row r="1271" spans="1:6" x14ac:dyDescent="0.25">
      <c r="A1271" t="s">
        <v>6400</v>
      </c>
      <c r="B1271">
        <v>37.386603999999998</v>
      </c>
      <c r="C1271">
        <v>-5.9877279999999997</v>
      </c>
      <c r="D1271">
        <v>4</v>
      </c>
      <c r="E1271">
        <v>755</v>
      </c>
      <c r="F1271">
        <v>3020</v>
      </c>
    </row>
    <row r="1272" spans="1:6" x14ac:dyDescent="0.25">
      <c r="A1272" t="s">
        <v>6401</v>
      </c>
      <c r="B1272">
        <v>37.384014000000001</v>
      </c>
      <c r="C1272">
        <v>-6.0053510000000001</v>
      </c>
      <c r="D1272">
        <v>4</v>
      </c>
      <c r="E1272">
        <v>1096</v>
      </c>
      <c r="F1272">
        <v>4384</v>
      </c>
    </row>
    <row r="1273" spans="1:6" x14ac:dyDescent="0.25">
      <c r="A1273" t="s">
        <v>6402</v>
      </c>
      <c r="B1273">
        <v>37.386589999999998</v>
      </c>
      <c r="C1273">
        <v>-5.994669</v>
      </c>
      <c r="D1273">
        <v>4.5</v>
      </c>
      <c r="E1273">
        <v>350</v>
      </c>
      <c r="F1273">
        <v>1575</v>
      </c>
    </row>
    <row r="1274" spans="1:6" x14ac:dyDescent="0.25">
      <c r="A1274" t="s">
        <v>5661</v>
      </c>
      <c r="B1274">
        <v>37.397224000000001</v>
      </c>
      <c r="C1274">
        <v>-5.9942200000000003</v>
      </c>
      <c r="D1274">
        <v>4</v>
      </c>
      <c r="E1274">
        <v>1168</v>
      </c>
      <c r="F1274">
        <v>4672</v>
      </c>
    </row>
    <row r="1275" spans="1:6" x14ac:dyDescent="0.25">
      <c r="A1275" t="s">
        <v>6403</v>
      </c>
      <c r="B1275">
        <v>37.391303999999998</v>
      </c>
      <c r="C1275">
        <v>-5.9979709999999997</v>
      </c>
      <c r="D1275">
        <v>4</v>
      </c>
      <c r="E1275">
        <v>411</v>
      </c>
      <c r="F1275">
        <v>1644</v>
      </c>
    </row>
    <row r="1276" spans="1:6" x14ac:dyDescent="0.25">
      <c r="A1276" t="s">
        <v>6404</v>
      </c>
      <c r="B1276">
        <v>37.385060000000003</v>
      </c>
      <c r="C1276">
        <v>-5.9795170000000004</v>
      </c>
      <c r="D1276">
        <v>4.5</v>
      </c>
      <c r="E1276">
        <v>392</v>
      </c>
      <c r="F1276">
        <v>1764</v>
      </c>
    </row>
    <row r="1277" spans="1:6" x14ac:dyDescent="0.25">
      <c r="A1277" t="s">
        <v>6405</v>
      </c>
      <c r="B1277">
        <v>37.389580000000002</v>
      </c>
      <c r="C1277">
        <v>-5.9963129999999998</v>
      </c>
      <c r="D1277">
        <v>4</v>
      </c>
      <c r="E1277">
        <v>682</v>
      </c>
      <c r="F1277">
        <v>2728</v>
      </c>
    </row>
    <row r="1278" spans="1:6" x14ac:dyDescent="0.25">
      <c r="A1278" t="s">
        <v>6406</v>
      </c>
      <c r="B1278">
        <v>37.377502</v>
      </c>
      <c r="C1278">
        <v>-5.9739820000000003</v>
      </c>
      <c r="D1278">
        <v>4.5</v>
      </c>
      <c r="E1278">
        <v>704</v>
      </c>
      <c r="F1278">
        <v>3168</v>
      </c>
    </row>
    <row r="1279" spans="1:6" x14ac:dyDescent="0.25">
      <c r="A1279" t="s">
        <v>6407</v>
      </c>
      <c r="B1279">
        <v>37.385497999999998</v>
      </c>
      <c r="C1279">
        <v>-5.9976919999999998</v>
      </c>
      <c r="D1279">
        <v>4</v>
      </c>
      <c r="E1279">
        <v>1156</v>
      </c>
      <c r="F1279">
        <v>4624</v>
      </c>
    </row>
    <row r="1280" spans="1:6" x14ac:dyDescent="0.25">
      <c r="A1280" t="s">
        <v>6408</v>
      </c>
      <c r="B1280">
        <v>37.401389999999999</v>
      </c>
      <c r="C1280">
        <v>-5.9939830000000001</v>
      </c>
      <c r="D1280">
        <v>4.5</v>
      </c>
      <c r="E1280">
        <v>2398</v>
      </c>
      <c r="F1280">
        <v>10791</v>
      </c>
    </row>
    <row r="1281" spans="1:6" x14ac:dyDescent="0.25">
      <c r="A1281" t="s">
        <v>6409</v>
      </c>
      <c r="B1281">
        <v>37.38646</v>
      </c>
      <c r="C1281">
        <v>-5.9953719999999997</v>
      </c>
      <c r="D1281">
        <v>4.5</v>
      </c>
      <c r="E1281">
        <v>1250</v>
      </c>
      <c r="F1281">
        <v>5625</v>
      </c>
    </row>
    <row r="1282" spans="1:6" x14ac:dyDescent="0.25">
      <c r="A1282" t="s">
        <v>6410</v>
      </c>
      <c r="B1282">
        <v>37.390095000000002</v>
      </c>
      <c r="C1282">
        <v>-5.9903269999999997</v>
      </c>
      <c r="D1282">
        <v>4.5</v>
      </c>
      <c r="E1282">
        <v>1664</v>
      </c>
      <c r="F1282">
        <v>7488</v>
      </c>
    </row>
    <row r="1283" spans="1:6" x14ac:dyDescent="0.25">
      <c r="A1283" t="s">
        <v>6411</v>
      </c>
      <c r="B1283">
        <v>37.387473999999997</v>
      </c>
      <c r="C1283">
        <v>-5.9935039999999997</v>
      </c>
      <c r="D1283">
        <v>4.5</v>
      </c>
      <c r="E1283">
        <v>1044</v>
      </c>
      <c r="F1283">
        <v>4698</v>
      </c>
    </row>
    <row r="1284" spans="1:6" x14ac:dyDescent="0.25">
      <c r="A1284" t="s">
        <v>6412</v>
      </c>
      <c r="B1284">
        <v>37.395000000000003</v>
      </c>
      <c r="C1284">
        <v>-5.9963819999999997</v>
      </c>
      <c r="D1284">
        <v>4.5</v>
      </c>
      <c r="E1284">
        <v>628</v>
      </c>
      <c r="F1284">
        <v>2826</v>
      </c>
    </row>
    <row r="1285" spans="1:6" x14ac:dyDescent="0.25">
      <c r="A1285" t="s">
        <v>6413</v>
      </c>
      <c r="B1285">
        <v>37.385727000000003</v>
      </c>
      <c r="C1285">
        <v>-5.9902150000000001</v>
      </c>
      <c r="D1285">
        <v>4.5</v>
      </c>
      <c r="E1285">
        <v>616</v>
      </c>
      <c r="F1285">
        <v>2772</v>
      </c>
    </row>
    <row r="1286" spans="1:6" x14ac:dyDescent="0.25">
      <c r="A1286" t="s">
        <v>6414</v>
      </c>
      <c r="B1286">
        <v>37.383780000000002</v>
      </c>
      <c r="C1286">
        <v>-5.9939559999999998</v>
      </c>
      <c r="D1286">
        <v>4</v>
      </c>
      <c r="E1286">
        <v>807</v>
      </c>
      <c r="F1286">
        <v>3228</v>
      </c>
    </row>
    <row r="1287" spans="1:6" x14ac:dyDescent="0.25">
      <c r="A1287" t="s">
        <v>6415</v>
      </c>
      <c r="B1287">
        <v>37.389515000000003</v>
      </c>
      <c r="C1287">
        <v>-5.9995380000000003</v>
      </c>
      <c r="D1287">
        <v>4.5</v>
      </c>
      <c r="E1287">
        <v>1134</v>
      </c>
      <c r="F1287">
        <v>5103</v>
      </c>
    </row>
    <row r="1288" spans="1:6" x14ac:dyDescent="0.25">
      <c r="A1288" t="s">
        <v>6416</v>
      </c>
      <c r="B1288">
        <v>37.389557000000003</v>
      </c>
      <c r="C1288">
        <v>-5.9946529999999996</v>
      </c>
      <c r="D1288">
        <v>4</v>
      </c>
      <c r="E1288">
        <v>762</v>
      </c>
      <c r="F1288">
        <v>3048</v>
      </c>
    </row>
    <row r="1289" spans="1:6" x14ac:dyDescent="0.25">
      <c r="A1289" t="s">
        <v>6417</v>
      </c>
      <c r="B1289">
        <v>37.386049999999997</v>
      </c>
      <c r="C1289">
        <v>-5.9894530000000001</v>
      </c>
      <c r="D1289">
        <v>3.5</v>
      </c>
      <c r="E1289">
        <v>365</v>
      </c>
      <c r="F1289">
        <v>1277.5</v>
      </c>
    </row>
    <row r="1290" spans="1:6" x14ac:dyDescent="0.25">
      <c r="A1290" t="s">
        <v>6418</v>
      </c>
      <c r="B1290">
        <v>37.387633999999998</v>
      </c>
      <c r="C1290">
        <v>-5.9935239999999999</v>
      </c>
      <c r="D1290">
        <v>4.5</v>
      </c>
      <c r="E1290">
        <v>2327</v>
      </c>
      <c r="F1290">
        <v>10471.5</v>
      </c>
    </row>
    <row r="1291" spans="1:6" x14ac:dyDescent="0.25">
      <c r="A1291" t="s">
        <v>6419</v>
      </c>
      <c r="B1291">
        <v>37.383710000000001</v>
      </c>
      <c r="C1291">
        <v>-6.0050420000000004</v>
      </c>
      <c r="D1291">
        <v>4.5</v>
      </c>
      <c r="E1291">
        <v>1798</v>
      </c>
      <c r="F1291">
        <v>8091</v>
      </c>
    </row>
    <row r="1292" spans="1:6" x14ac:dyDescent="0.25">
      <c r="A1292" t="s">
        <v>6420</v>
      </c>
      <c r="B1292">
        <v>37.388860000000001</v>
      </c>
      <c r="C1292">
        <v>-6.0008080000000001</v>
      </c>
      <c r="D1292">
        <v>4</v>
      </c>
      <c r="E1292">
        <v>709</v>
      </c>
      <c r="F1292">
        <v>2836</v>
      </c>
    </row>
    <row r="1293" spans="1:6" x14ac:dyDescent="0.25">
      <c r="A1293" t="s">
        <v>6421</v>
      </c>
      <c r="B1293">
        <v>37.386429999999997</v>
      </c>
      <c r="C1293">
        <v>-5.9691809999999998</v>
      </c>
      <c r="D1293">
        <v>4.5</v>
      </c>
      <c r="E1293">
        <v>535</v>
      </c>
      <c r="F1293">
        <v>2407.5</v>
      </c>
    </row>
    <row r="1294" spans="1:6" x14ac:dyDescent="0.25">
      <c r="A1294" t="s">
        <v>6422</v>
      </c>
      <c r="B1294">
        <v>37.401629999999997</v>
      </c>
      <c r="C1294">
        <v>-5.9941529999999998</v>
      </c>
      <c r="D1294">
        <v>4.5</v>
      </c>
      <c r="E1294">
        <v>360</v>
      </c>
      <c r="F1294">
        <v>1620</v>
      </c>
    </row>
    <row r="1295" spans="1:6" x14ac:dyDescent="0.25">
      <c r="A1295" t="s">
        <v>6423</v>
      </c>
      <c r="B1295">
        <v>37.386783999999999</v>
      </c>
      <c r="C1295">
        <v>-5.9925459999999999</v>
      </c>
      <c r="D1295">
        <v>3.5</v>
      </c>
      <c r="E1295">
        <v>586</v>
      </c>
      <c r="F1295">
        <v>2051</v>
      </c>
    </row>
    <row r="1296" spans="1:6" x14ac:dyDescent="0.25">
      <c r="A1296" t="s">
        <v>6424</v>
      </c>
      <c r="B1296">
        <v>37.346127000000003</v>
      </c>
      <c r="C1296">
        <v>-5.9771470000000004</v>
      </c>
      <c r="D1296">
        <v>4</v>
      </c>
      <c r="E1296">
        <v>436</v>
      </c>
      <c r="F1296">
        <v>1744</v>
      </c>
    </row>
    <row r="1297" spans="1:6" x14ac:dyDescent="0.25">
      <c r="A1297" t="s">
        <v>6425</v>
      </c>
      <c r="B1297">
        <v>37.380535000000002</v>
      </c>
      <c r="C1297">
        <v>-5.9785349999999999</v>
      </c>
      <c r="D1297">
        <v>4.5</v>
      </c>
      <c r="E1297">
        <v>979</v>
      </c>
      <c r="F1297">
        <v>4405.5</v>
      </c>
    </row>
    <row r="1298" spans="1:6" x14ac:dyDescent="0.25">
      <c r="A1298" t="s">
        <v>6426</v>
      </c>
      <c r="B1298">
        <v>37.386786999999998</v>
      </c>
      <c r="C1298">
        <v>-5.9933079999999999</v>
      </c>
      <c r="D1298">
        <v>4.5</v>
      </c>
      <c r="E1298">
        <v>370</v>
      </c>
      <c r="F1298">
        <v>1665</v>
      </c>
    </row>
    <row r="1299" spans="1:6" x14ac:dyDescent="0.25">
      <c r="A1299" t="s">
        <v>6427</v>
      </c>
      <c r="B1299">
        <v>37.386947999999997</v>
      </c>
      <c r="C1299">
        <v>-5.9950210000000004</v>
      </c>
      <c r="D1299">
        <v>4</v>
      </c>
      <c r="E1299">
        <v>1480</v>
      </c>
      <c r="F1299">
        <v>5920</v>
      </c>
    </row>
    <row r="1300" spans="1:6" x14ac:dyDescent="0.25">
      <c r="A1300" t="s">
        <v>6428</v>
      </c>
      <c r="B1300">
        <v>37.387169999999998</v>
      </c>
      <c r="C1300">
        <v>-5.995603</v>
      </c>
      <c r="D1300">
        <v>4.5</v>
      </c>
      <c r="E1300">
        <v>1289</v>
      </c>
      <c r="F1300">
        <v>5800.5</v>
      </c>
    </row>
    <row r="1301" spans="1:6" x14ac:dyDescent="0.25">
      <c r="A1301" t="s">
        <v>6429</v>
      </c>
      <c r="B1301">
        <v>37.389830000000003</v>
      </c>
      <c r="C1301">
        <v>-5.9890249999999998</v>
      </c>
      <c r="D1301">
        <v>4.5</v>
      </c>
      <c r="E1301">
        <v>1225</v>
      </c>
      <c r="F1301">
        <v>5512.5</v>
      </c>
    </row>
    <row r="1302" spans="1:6" x14ac:dyDescent="0.25">
      <c r="A1302" t="s">
        <v>6430</v>
      </c>
      <c r="B1302">
        <v>37.381283000000003</v>
      </c>
      <c r="C1302">
        <v>-5.9715379999999998</v>
      </c>
      <c r="D1302">
        <v>4</v>
      </c>
      <c r="E1302">
        <v>376</v>
      </c>
      <c r="F1302">
        <v>1504</v>
      </c>
    </row>
    <row r="1303" spans="1:6" x14ac:dyDescent="0.25">
      <c r="A1303" t="s">
        <v>6431</v>
      </c>
      <c r="B1303">
        <v>37.400399999999998</v>
      </c>
      <c r="C1303">
        <v>-5.9922430000000002</v>
      </c>
      <c r="D1303">
        <v>4.5</v>
      </c>
      <c r="E1303">
        <v>405</v>
      </c>
      <c r="F1303">
        <v>1822.5</v>
      </c>
    </row>
    <row r="1304" spans="1:6" x14ac:dyDescent="0.25">
      <c r="A1304" t="s">
        <v>6432</v>
      </c>
      <c r="B1304">
        <v>37.392679999999999</v>
      </c>
      <c r="C1304">
        <v>-5.9936499999999997</v>
      </c>
      <c r="D1304">
        <v>4.5</v>
      </c>
      <c r="E1304">
        <v>885</v>
      </c>
      <c r="F1304">
        <v>3982.5</v>
      </c>
    </row>
    <row r="1305" spans="1:6" x14ac:dyDescent="0.25">
      <c r="A1305" t="s">
        <v>6433</v>
      </c>
      <c r="B1305">
        <v>37.397930000000002</v>
      </c>
      <c r="C1305">
        <v>-5.9935369999999999</v>
      </c>
      <c r="D1305">
        <v>4.5</v>
      </c>
      <c r="E1305">
        <v>1198</v>
      </c>
      <c r="F1305">
        <v>5391</v>
      </c>
    </row>
    <row r="1306" spans="1:6" x14ac:dyDescent="0.25">
      <c r="A1306" t="s">
        <v>6434</v>
      </c>
      <c r="B1306">
        <v>37.389187</v>
      </c>
      <c r="C1306">
        <v>-5.9711059999999998</v>
      </c>
      <c r="D1306">
        <v>4.5</v>
      </c>
      <c r="E1306">
        <v>498</v>
      </c>
      <c r="F1306">
        <v>2241</v>
      </c>
    </row>
    <row r="1307" spans="1:6" x14ac:dyDescent="0.25">
      <c r="A1307" t="s">
        <v>6435</v>
      </c>
      <c r="B1307">
        <v>37.386825999999999</v>
      </c>
      <c r="C1307">
        <v>-5.9929949999999996</v>
      </c>
      <c r="D1307">
        <v>4.5</v>
      </c>
      <c r="E1307">
        <v>2348</v>
      </c>
      <c r="F1307">
        <v>10566</v>
      </c>
    </row>
    <row r="1308" spans="1:6" x14ac:dyDescent="0.25">
      <c r="A1308" t="s">
        <v>6436</v>
      </c>
      <c r="B1308">
        <v>37.392814999999999</v>
      </c>
      <c r="C1308">
        <v>-5.9972940000000001</v>
      </c>
      <c r="D1308">
        <v>4</v>
      </c>
      <c r="E1308">
        <v>795</v>
      </c>
      <c r="F1308">
        <v>3180</v>
      </c>
    </row>
    <row r="1309" spans="1:6" x14ac:dyDescent="0.25">
      <c r="A1309" t="s">
        <v>6437</v>
      </c>
      <c r="B1309">
        <v>37.393093</v>
      </c>
      <c r="C1309">
        <v>-5.9866219999999997</v>
      </c>
      <c r="D1309">
        <v>4.5</v>
      </c>
      <c r="E1309">
        <v>1586</v>
      </c>
      <c r="F1309">
        <v>7137</v>
      </c>
    </row>
    <row r="1310" spans="1:6" x14ac:dyDescent="0.25">
      <c r="A1310" t="s">
        <v>6438</v>
      </c>
      <c r="B1310">
        <v>37.389538000000002</v>
      </c>
      <c r="C1310">
        <v>-5.9945069999999996</v>
      </c>
      <c r="D1310">
        <v>3.5</v>
      </c>
      <c r="E1310">
        <v>392</v>
      </c>
      <c r="F1310">
        <v>1372</v>
      </c>
    </row>
    <row r="1311" spans="1:6" x14ac:dyDescent="0.25">
      <c r="A1311" t="s">
        <v>6439</v>
      </c>
      <c r="B1311">
        <v>37.388412000000002</v>
      </c>
      <c r="C1311">
        <v>-5.9995500000000002</v>
      </c>
      <c r="D1311">
        <v>4.5</v>
      </c>
      <c r="E1311">
        <v>4433</v>
      </c>
      <c r="F1311">
        <v>19948.5</v>
      </c>
    </row>
    <row r="1312" spans="1:6" x14ac:dyDescent="0.25">
      <c r="A1312" t="s">
        <v>6440</v>
      </c>
      <c r="B1312">
        <v>37.38955</v>
      </c>
      <c r="C1312">
        <v>-5.9962939999999998</v>
      </c>
      <c r="D1312">
        <v>4</v>
      </c>
      <c r="E1312">
        <v>361</v>
      </c>
      <c r="F1312">
        <v>1444</v>
      </c>
    </row>
    <row r="1313" spans="1:6" x14ac:dyDescent="0.25">
      <c r="A1313" t="s">
        <v>6441</v>
      </c>
      <c r="B1313">
        <v>37.385925</v>
      </c>
      <c r="C1313">
        <v>-5.9903089999999999</v>
      </c>
      <c r="D1313">
        <v>4.5</v>
      </c>
      <c r="E1313">
        <v>3922</v>
      </c>
      <c r="F1313">
        <v>17649</v>
      </c>
    </row>
    <row r="1314" spans="1:6" x14ac:dyDescent="0.25">
      <c r="A1314" t="s">
        <v>6442</v>
      </c>
      <c r="B1314">
        <v>37.383567999999997</v>
      </c>
      <c r="C1314">
        <v>-5.9945050000000002</v>
      </c>
      <c r="D1314">
        <v>4.5</v>
      </c>
      <c r="E1314">
        <v>888</v>
      </c>
      <c r="F1314">
        <v>3996</v>
      </c>
    </row>
    <row r="1315" spans="1:6" x14ac:dyDescent="0.25">
      <c r="A1315" t="s">
        <v>6443</v>
      </c>
      <c r="B1315">
        <v>37.387504999999997</v>
      </c>
      <c r="C1315">
        <v>-5.9677879999999996</v>
      </c>
      <c r="D1315">
        <v>4</v>
      </c>
      <c r="E1315">
        <v>384</v>
      </c>
      <c r="F1315">
        <v>1536</v>
      </c>
    </row>
    <row r="1316" spans="1:6" x14ac:dyDescent="0.25">
      <c r="A1316" t="s">
        <v>6444</v>
      </c>
      <c r="B1316">
        <v>37.391300000000001</v>
      </c>
      <c r="C1316">
        <v>-5.9867239999999997</v>
      </c>
      <c r="D1316">
        <v>4.5</v>
      </c>
      <c r="E1316">
        <v>377</v>
      </c>
      <c r="F1316">
        <v>1696.5</v>
      </c>
    </row>
    <row r="1317" spans="1:6" x14ac:dyDescent="0.25">
      <c r="A1317" t="s">
        <v>6445</v>
      </c>
      <c r="B1317">
        <v>37.397823000000002</v>
      </c>
      <c r="C1317">
        <v>-5.997522</v>
      </c>
      <c r="D1317">
        <v>4.5</v>
      </c>
      <c r="E1317">
        <v>497</v>
      </c>
      <c r="F1317">
        <v>2236.5</v>
      </c>
    </row>
    <row r="1318" spans="1:6" x14ac:dyDescent="0.25">
      <c r="A1318" t="s">
        <v>6446</v>
      </c>
      <c r="B1318">
        <v>37.38608</v>
      </c>
      <c r="C1318">
        <v>-5.9912999999999998</v>
      </c>
      <c r="D1318">
        <v>4</v>
      </c>
      <c r="E1318">
        <v>1467</v>
      </c>
      <c r="F1318">
        <v>5868</v>
      </c>
    </row>
    <row r="1319" spans="1:6" x14ac:dyDescent="0.25">
      <c r="A1319" t="s">
        <v>6447</v>
      </c>
      <c r="B1319">
        <v>37.384388000000001</v>
      </c>
      <c r="C1319">
        <v>-6.0041789999999997</v>
      </c>
      <c r="D1319">
        <v>4</v>
      </c>
      <c r="E1319">
        <v>611</v>
      </c>
      <c r="F1319">
        <v>2444</v>
      </c>
    </row>
    <row r="1320" spans="1:6" x14ac:dyDescent="0.25">
      <c r="A1320" t="s">
        <v>6448</v>
      </c>
      <c r="B1320">
        <v>37.397579999999998</v>
      </c>
      <c r="C1320">
        <v>-5.9958869999999997</v>
      </c>
      <c r="D1320">
        <v>4.5</v>
      </c>
      <c r="E1320">
        <v>1062</v>
      </c>
      <c r="F1320">
        <v>4779</v>
      </c>
    </row>
    <row r="1321" spans="1:6" x14ac:dyDescent="0.25">
      <c r="A1321" t="s">
        <v>6449</v>
      </c>
      <c r="B1321">
        <v>37.40766</v>
      </c>
      <c r="C1321">
        <v>-5.9328149999999997</v>
      </c>
      <c r="D1321">
        <v>4</v>
      </c>
      <c r="E1321">
        <v>842</v>
      </c>
      <c r="F1321">
        <v>3368</v>
      </c>
    </row>
    <row r="1322" spans="1:6" x14ac:dyDescent="0.25">
      <c r="A1322" t="s">
        <v>6450</v>
      </c>
      <c r="B1322">
        <v>37.384279999999997</v>
      </c>
      <c r="C1322">
        <v>-5.9930529999999997</v>
      </c>
      <c r="D1322">
        <v>4.5</v>
      </c>
      <c r="E1322">
        <v>1464</v>
      </c>
      <c r="F1322">
        <v>6588</v>
      </c>
    </row>
    <row r="1323" spans="1:6" x14ac:dyDescent="0.25">
      <c r="A1323" t="s">
        <v>6451</v>
      </c>
      <c r="B1323">
        <v>37.386800000000001</v>
      </c>
      <c r="C1323">
        <v>-5.9943359999999997</v>
      </c>
      <c r="D1323">
        <v>4.5</v>
      </c>
      <c r="E1323">
        <v>2061</v>
      </c>
      <c r="F1323">
        <v>9274.5</v>
      </c>
    </row>
    <row r="1324" spans="1:6" x14ac:dyDescent="0.25">
      <c r="A1324" t="s">
        <v>6452</v>
      </c>
      <c r="B1324">
        <v>37.386389999999999</v>
      </c>
      <c r="C1324">
        <v>-5.9954850000000004</v>
      </c>
      <c r="D1324">
        <v>4</v>
      </c>
      <c r="E1324">
        <v>1797</v>
      </c>
      <c r="F1324">
        <v>7188</v>
      </c>
    </row>
    <row r="1325" spans="1:6" x14ac:dyDescent="0.25">
      <c r="A1325" t="s">
        <v>6453</v>
      </c>
      <c r="B1325">
        <v>37.384697000000003</v>
      </c>
      <c r="C1325">
        <v>-6.0022149999999996</v>
      </c>
      <c r="D1325">
        <v>4</v>
      </c>
      <c r="E1325">
        <v>322</v>
      </c>
      <c r="F1325">
        <v>1288</v>
      </c>
    </row>
    <row r="1326" spans="1:6" x14ac:dyDescent="0.25">
      <c r="A1326" t="s">
        <v>6454</v>
      </c>
      <c r="B1326">
        <v>37.394145999999999</v>
      </c>
      <c r="C1326">
        <v>-5.9916549999999997</v>
      </c>
      <c r="D1326">
        <v>4.5</v>
      </c>
      <c r="E1326">
        <v>824</v>
      </c>
      <c r="F1326">
        <v>3708</v>
      </c>
    </row>
    <row r="1327" spans="1:6" x14ac:dyDescent="0.25">
      <c r="A1327" t="s">
        <v>6455</v>
      </c>
      <c r="B1327">
        <v>37.384</v>
      </c>
      <c r="C1327">
        <v>-5.9787419999999996</v>
      </c>
      <c r="D1327">
        <v>4.5</v>
      </c>
      <c r="E1327">
        <v>355</v>
      </c>
      <c r="F1327">
        <v>1597.5</v>
      </c>
    </row>
    <row r="1328" spans="1:6" x14ac:dyDescent="0.25">
      <c r="A1328" t="s">
        <v>6456</v>
      </c>
      <c r="B1328">
        <v>37.384540000000001</v>
      </c>
      <c r="C1328">
        <v>-5.9966160000000004</v>
      </c>
      <c r="D1328">
        <v>4.5</v>
      </c>
      <c r="E1328">
        <v>1763</v>
      </c>
      <c r="F1328">
        <v>7933.5</v>
      </c>
    </row>
    <row r="1329" spans="1:6" x14ac:dyDescent="0.25">
      <c r="A1329" t="s">
        <v>6457</v>
      </c>
      <c r="B1329">
        <v>37.384723999999999</v>
      </c>
      <c r="C1329">
        <v>-5.9778650000000004</v>
      </c>
      <c r="D1329">
        <v>4.5</v>
      </c>
      <c r="E1329">
        <v>741</v>
      </c>
      <c r="F1329">
        <v>3334.5</v>
      </c>
    </row>
    <row r="1330" spans="1:6" x14ac:dyDescent="0.25">
      <c r="A1330" t="s">
        <v>6458</v>
      </c>
      <c r="B1330">
        <v>37.390915</v>
      </c>
      <c r="C1330">
        <v>-5.9989359999999996</v>
      </c>
      <c r="D1330">
        <v>4</v>
      </c>
      <c r="E1330">
        <v>645</v>
      </c>
      <c r="F1330">
        <v>2580</v>
      </c>
    </row>
    <row r="1331" spans="1:6" x14ac:dyDescent="0.25">
      <c r="A1331" t="s">
        <v>6459</v>
      </c>
      <c r="B1331">
        <v>37.387146000000001</v>
      </c>
      <c r="C1331">
        <v>-5.9988570000000001</v>
      </c>
      <c r="D1331">
        <v>4.5</v>
      </c>
      <c r="E1331">
        <v>2042</v>
      </c>
      <c r="F1331">
        <v>9189</v>
      </c>
    </row>
    <row r="1332" spans="1:6" x14ac:dyDescent="0.25">
      <c r="A1332" t="s">
        <v>6460</v>
      </c>
      <c r="B1332">
        <v>37.403022999999997</v>
      </c>
      <c r="C1332">
        <v>-5.9898619999999996</v>
      </c>
      <c r="D1332">
        <v>4.5</v>
      </c>
      <c r="E1332">
        <v>818</v>
      </c>
      <c r="F1332">
        <v>3681</v>
      </c>
    </row>
    <row r="1333" spans="1:6" x14ac:dyDescent="0.25">
      <c r="A1333" t="s">
        <v>6461</v>
      </c>
      <c r="B1333">
        <v>37.384599999999999</v>
      </c>
      <c r="C1333">
        <v>-5.9791059999999998</v>
      </c>
      <c r="D1333">
        <v>4</v>
      </c>
      <c r="E1333">
        <v>528</v>
      </c>
      <c r="F1333">
        <v>2112</v>
      </c>
    </row>
    <row r="1334" spans="1:6" x14ac:dyDescent="0.25">
      <c r="A1334" t="s">
        <v>6462</v>
      </c>
      <c r="B1334">
        <v>37.389164000000001</v>
      </c>
      <c r="C1334">
        <v>-5.9926079999999997</v>
      </c>
      <c r="D1334">
        <v>4.5</v>
      </c>
      <c r="E1334">
        <v>912</v>
      </c>
      <c r="F1334">
        <v>4104</v>
      </c>
    </row>
    <row r="1335" spans="1:6" x14ac:dyDescent="0.25">
      <c r="A1335" t="s">
        <v>6463</v>
      </c>
      <c r="B1335">
        <v>37.383602000000003</v>
      </c>
      <c r="C1335">
        <v>-5.9733700000000001</v>
      </c>
      <c r="D1335">
        <v>4.5</v>
      </c>
      <c r="E1335">
        <v>348</v>
      </c>
      <c r="F1335">
        <v>1566</v>
      </c>
    </row>
    <row r="1336" spans="1:6" x14ac:dyDescent="0.25">
      <c r="A1336" t="s">
        <v>6464</v>
      </c>
      <c r="B1336">
        <v>37.386147000000001</v>
      </c>
      <c r="C1336">
        <v>-5.9911019999999997</v>
      </c>
      <c r="D1336">
        <v>3.5</v>
      </c>
      <c r="E1336">
        <v>809</v>
      </c>
      <c r="F1336">
        <v>2831.5</v>
      </c>
    </row>
    <row r="1337" spans="1:6" x14ac:dyDescent="0.25">
      <c r="A1337" t="s">
        <v>6465</v>
      </c>
      <c r="B1337">
        <v>37.386629999999997</v>
      </c>
      <c r="C1337">
        <v>-6.0003780000000004</v>
      </c>
      <c r="D1337">
        <v>4</v>
      </c>
      <c r="E1337">
        <v>339</v>
      </c>
      <c r="F1337">
        <v>1356</v>
      </c>
    </row>
    <row r="1338" spans="1:6" x14ac:dyDescent="0.25">
      <c r="A1338" t="s">
        <v>6466</v>
      </c>
      <c r="B1338">
        <v>37.385952000000003</v>
      </c>
      <c r="C1338">
        <v>-6.0042359999999997</v>
      </c>
      <c r="D1338">
        <v>4</v>
      </c>
      <c r="E1338">
        <v>369</v>
      </c>
      <c r="F1338">
        <v>1476</v>
      </c>
    </row>
    <row r="1339" spans="1:6" x14ac:dyDescent="0.25">
      <c r="A1339" t="s">
        <v>6467</v>
      </c>
      <c r="B1339">
        <v>37.389941999999998</v>
      </c>
      <c r="C1339">
        <v>-5.9896859999999998</v>
      </c>
      <c r="D1339">
        <v>4.5</v>
      </c>
      <c r="E1339">
        <v>796</v>
      </c>
      <c r="F1339">
        <v>3582</v>
      </c>
    </row>
    <row r="1340" spans="1:6" x14ac:dyDescent="0.25">
      <c r="A1340" t="s">
        <v>6468</v>
      </c>
      <c r="B1340">
        <v>37.386657999999997</v>
      </c>
      <c r="C1340">
        <v>-5.9979399999999998</v>
      </c>
      <c r="D1340">
        <v>4</v>
      </c>
      <c r="E1340">
        <v>1821</v>
      </c>
      <c r="F1340">
        <v>7284</v>
      </c>
    </row>
    <row r="1341" spans="1:6" x14ac:dyDescent="0.25">
      <c r="A1341" t="s">
        <v>6469</v>
      </c>
      <c r="B1341">
        <v>37.375323999999999</v>
      </c>
      <c r="C1341">
        <v>-5.9537890000000004</v>
      </c>
      <c r="D1341">
        <v>4.5</v>
      </c>
      <c r="E1341">
        <v>344</v>
      </c>
      <c r="F1341">
        <v>1548</v>
      </c>
    </row>
    <row r="1342" spans="1:6" x14ac:dyDescent="0.25">
      <c r="A1342" t="s">
        <v>6470</v>
      </c>
      <c r="B1342">
        <v>37.381863000000003</v>
      </c>
      <c r="C1342">
        <v>-5.9954799999999997</v>
      </c>
      <c r="D1342">
        <v>4.5</v>
      </c>
      <c r="E1342">
        <v>1946</v>
      </c>
      <c r="F1342">
        <v>8757</v>
      </c>
    </row>
    <row r="1343" spans="1:6" x14ac:dyDescent="0.25">
      <c r="A1343" t="s">
        <v>6471</v>
      </c>
      <c r="B1343">
        <v>37.419547999999999</v>
      </c>
      <c r="C1343">
        <v>-5.8956939999999998</v>
      </c>
      <c r="D1343">
        <v>4</v>
      </c>
      <c r="E1343">
        <v>501</v>
      </c>
      <c r="F1343">
        <v>2004</v>
      </c>
    </row>
    <row r="1344" spans="1:6" x14ac:dyDescent="0.25">
      <c r="A1344" t="s">
        <v>6472</v>
      </c>
      <c r="B1344">
        <v>37.386284000000003</v>
      </c>
      <c r="C1344">
        <v>-5.9963290000000002</v>
      </c>
      <c r="D1344">
        <v>4.5</v>
      </c>
      <c r="E1344">
        <v>737</v>
      </c>
      <c r="F1344">
        <v>3316.5</v>
      </c>
    </row>
    <row r="1345" spans="1:6" x14ac:dyDescent="0.25">
      <c r="A1345" t="s">
        <v>6473</v>
      </c>
      <c r="B1345">
        <v>37.395282999999999</v>
      </c>
      <c r="C1345">
        <v>-5.9987219999999999</v>
      </c>
      <c r="D1345">
        <v>4</v>
      </c>
      <c r="E1345">
        <v>822</v>
      </c>
      <c r="F1345">
        <v>3288</v>
      </c>
    </row>
    <row r="1346" spans="1:6" x14ac:dyDescent="0.25">
      <c r="A1346" t="s">
        <v>6474</v>
      </c>
      <c r="B1346">
        <v>37.396842999999997</v>
      </c>
      <c r="C1346">
        <v>-5.9958970000000003</v>
      </c>
      <c r="D1346">
        <v>4</v>
      </c>
      <c r="E1346">
        <v>441</v>
      </c>
      <c r="F1346">
        <v>1764</v>
      </c>
    </row>
    <row r="1347" spans="1:6" x14ac:dyDescent="0.25">
      <c r="A1347" t="s">
        <v>6475</v>
      </c>
      <c r="B1347">
        <v>37.385223000000003</v>
      </c>
      <c r="C1347">
        <v>-5.9946020000000004</v>
      </c>
      <c r="D1347">
        <v>4.5</v>
      </c>
      <c r="E1347">
        <v>708</v>
      </c>
      <c r="F1347">
        <v>3186</v>
      </c>
    </row>
    <row r="1348" spans="1:6" x14ac:dyDescent="0.25">
      <c r="A1348" t="s">
        <v>6476</v>
      </c>
      <c r="B1348">
        <v>37.384197</v>
      </c>
      <c r="C1348">
        <v>-5.9930719999999997</v>
      </c>
      <c r="D1348">
        <v>4.5</v>
      </c>
      <c r="E1348">
        <v>998</v>
      </c>
      <c r="F1348">
        <v>4491</v>
      </c>
    </row>
    <row r="1349" spans="1:6" x14ac:dyDescent="0.25">
      <c r="A1349" t="s">
        <v>6477</v>
      </c>
      <c r="B1349">
        <v>37.386074000000001</v>
      </c>
      <c r="C1349">
        <v>-5.9913829999999999</v>
      </c>
      <c r="D1349">
        <v>4</v>
      </c>
      <c r="E1349">
        <v>1230</v>
      </c>
      <c r="F1349">
        <v>4920</v>
      </c>
    </row>
    <row r="1350" spans="1:6" x14ac:dyDescent="0.25">
      <c r="A1350" t="s">
        <v>6478</v>
      </c>
      <c r="B1350">
        <v>37.393554999999999</v>
      </c>
      <c r="C1350">
        <v>-5.995603</v>
      </c>
      <c r="D1350">
        <v>4</v>
      </c>
      <c r="E1350">
        <v>546</v>
      </c>
      <c r="F1350">
        <v>2184</v>
      </c>
    </row>
    <row r="1351" spans="1:6" x14ac:dyDescent="0.25">
      <c r="A1351" t="s">
        <v>6479</v>
      </c>
      <c r="B1351">
        <v>37.393363999999998</v>
      </c>
      <c r="C1351">
        <v>-5.9913319999999999</v>
      </c>
      <c r="D1351">
        <v>4</v>
      </c>
      <c r="E1351">
        <v>655</v>
      </c>
      <c r="F1351">
        <v>2620</v>
      </c>
    </row>
    <row r="1352" spans="1:6" x14ac:dyDescent="0.25">
      <c r="A1352" t="s">
        <v>6480</v>
      </c>
      <c r="B1352">
        <v>37.371913999999997</v>
      </c>
      <c r="C1352">
        <v>-5.9842490000000002</v>
      </c>
      <c r="D1352">
        <v>4</v>
      </c>
      <c r="E1352">
        <v>645</v>
      </c>
      <c r="F1352">
        <v>2580</v>
      </c>
    </row>
    <row r="1353" spans="1:6" x14ac:dyDescent="0.25">
      <c r="A1353" t="s">
        <v>6481</v>
      </c>
      <c r="B1353">
        <v>37.382027000000001</v>
      </c>
      <c r="C1353">
        <v>-5.9912859999999997</v>
      </c>
      <c r="D1353">
        <v>4.5</v>
      </c>
      <c r="E1353">
        <v>888</v>
      </c>
      <c r="F1353">
        <v>3996</v>
      </c>
    </row>
    <row r="1354" spans="1:6" x14ac:dyDescent="0.25">
      <c r="A1354" t="s">
        <v>6482</v>
      </c>
      <c r="B1354">
        <v>37.386696000000001</v>
      </c>
      <c r="C1354">
        <v>-5.9996939999999999</v>
      </c>
      <c r="D1354">
        <v>5</v>
      </c>
      <c r="E1354">
        <v>800</v>
      </c>
      <c r="F1354">
        <v>4000</v>
      </c>
    </row>
    <row r="1355" spans="1:6" x14ac:dyDescent="0.25">
      <c r="A1355" t="s">
        <v>6483</v>
      </c>
      <c r="B1355">
        <v>37.381950000000003</v>
      </c>
      <c r="C1355">
        <v>-5.9910129999999997</v>
      </c>
      <c r="D1355">
        <v>4.5</v>
      </c>
      <c r="E1355">
        <v>1685</v>
      </c>
      <c r="F1355">
        <v>7582.5</v>
      </c>
    </row>
    <row r="1356" spans="1:6" x14ac:dyDescent="0.25">
      <c r="A1356" t="s">
        <v>6484</v>
      </c>
      <c r="B1356">
        <v>37.389102999999999</v>
      </c>
      <c r="C1356">
        <v>-5.9990690000000004</v>
      </c>
      <c r="D1356">
        <v>4</v>
      </c>
      <c r="E1356">
        <v>790</v>
      </c>
      <c r="F1356">
        <v>3160</v>
      </c>
    </row>
    <row r="1357" spans="1:6" x14ac:dyDescent="0.25">
      <c r="A1357" t="s">
        <v>6485</v>
      </c>
      <c r="B1357">
        <v>37.385227</v>
      </c>
      <c r="C1357">
        <v>-5.9953399999999997</v>
      </c>
      <c r="D1357">
        <v>4</v>
      </c>
      <c r="E1357">
        <v>1227</v>
      </c>
      <c r="F1357">
        <v>4908</v>
      </c>
    </row>
    <row r="1358" spans="1:6" x14ac:dyDescent="0.25">
      <c r="A1358" t="s">
        <v>6486</v>
      </c>
      <c r="B1358">
        <v>37.390987000000003</v>
      </c>
      <c r="C1358">
        <v>-5.9910259999999997</v>
      </c>
      <c r="D1358">
        <v>4.5</v>
      </c>
      <c r="E1358">
        <v>1073</v>
      </c>
      <c r="F1358">
        <v>4828.5</v>
      </c>
    </row>
    <row r="1359" spans="1:6" x14ac:dyDescent="0.25">
      <c r="A1359" t="s">
        <v>6487</v>
      </c>
      <c r="B1359">
        <v>37.389698000000003</v>
      </c>
      <c r="C1359">
        <v>-5.9989739999999996</v>
      </c>
      <c r="D1359">
        <v>4</v>
      </c>
      <c r="E1359">
        <v>405</v>
      </c>
      <c r="F1359">
        <v>1620</v>
      </c>
    </row>
    <row r="1360" spans="1:6" x14ac:dyDescent="0.25">
      <c r="A1360" t="s">
        <v>6488</v>
      </c>
      <c r="B1360">
        <v>37.386105000000001</v>
      </c>
      <c r="C1360">
        <v>-5.9870150000000004</v>
      </c>
      <c r="D1360">
        <v>4.5</v>
      </c>
      <c r="E1360">
        <v>1262</v>
      </c>
      <c r="F1360">
        <v>5679</v>
      </c>
    </row>
    <row r="1361" spans="1:6" x14ac:dyDescent="0.25">
      <c r="A1361" t="s">
        <v>6489</v>
      </c>
      <c r="B1361">
        <v>37.370179999999998</v>
      </c>
      <c r="C1361">
        <v>-5.989331</v>
      </c>
      <c r="D1361">
        <v>4</v>
      </c>
      <c r="E1361">
        <v>324</v>
      </c>
      <c r="F1361">
        <v>1296</v>
      </c>
    </row>
    <row r="1362" spans="1:6" x14ac:dyDescent="0.25">
      <c r="A1362" t="s">
        <v>6490</v>
      </c>
      <c r="B1362">
        <v>37.396827999999999</v>
      </c>
      <c r="C1362">
        <v>-5.9943200000000001</v>
      </c>
      <c r="D1362">
        <v>4</v>
      </c>
      <c r="E1362">
        <v>442</v>
      </c>
      <c r="F1362">
        <v>1768</v>
      </c>
    </row>
    <row r="1363" spans="1:6" x14ac:dyDescent="0.25">
      <c r="A1363" t="s">
        <v>6491</v>
      </c>
      <c r="B1363">
        <v>37.394874999999999</v>
      </c>
      <c r="C1363">
        <v>-5.9951319999999999</v>
      </c>
      <c r="D1363">
        <v>4</v>
      </c>
      <c r="E1363">
        <v>605</v>
      </c>
      <c r="F1363">
        <v>2420</v>
      </c>
    </row>
    <row r="1364" spans="1:6" x14ac:dyDescent="0.25">
      <c r="A1364" t="s">
        <v>6492</v>
      </c>
      <c r="B1364">
        <v>37.387881999999998</v>
      </c>
      <c r="C1364">
        <v>-5.9935859999999996</v>
      </c>
      <c r="D1364">
        <v>4</v>
      </c>
      <c r="E1364">
        <v>1330</v>
      </c>
      <c r="F1364">
        <v>5320</v>
      </c>
    </row>
    <row r="1365" spans="1:6" x14ac:dyDescent="0.25">
      <c r="A1365" t="s">
        <v>6493</v>
      </c>
      <c r="B1365">
        <v>37.378337999999999</v>
      </c>
      <c r="C1365">
        <v>-5.9835079999999996</v>
      </c>
      <c r="D1365">
        <v>4</v>
      </c>
      <c r="E1365">
        <v>366</v>
      </c>
      <c r="F1365">
        <v>1464</v>
      </c>
    </row>
    <row r="1366" spans="1:6" x14ac:dyDescent="0.25">
      <c r="A1366" t="s">
        <v>6494</v>
      </c>
      <c r="B1366">
        <v>37.390790000000003</v>
      </c>
      <c r="C1366">
        <v>-5.9923570000000002</v>
      </c>
      <c r="D1366">
        <v>4.5</v>
      </c>
      <c r="E1366">
        <v>769</v>
      </c>
      <c r="F1366">
        <v>3460.5</v>
      </c>
    </row>
    <row r="1367" spans="1:6" x14ac:dyDescent="0.25">
      <c r="A1367" t="s">
        <v>6495</v>
      </c>
      <c r="B1367">
        <v>37.381880000000002</v>
      </c>
      <c r="C1367">
        <v>-5.993099</v>
      </c>
      <c r="D1367">
        <v>4</v>
      </c>
      <c r="E1367">
        <v>421</v>
      </c>
      <c r="F1367">
        <v>1684</v>
      </c>
    </row>
    <row r="1368" spans="1:6" x14ac:dyDescent="0.25">
      <c r="A1368" t="s">
        <v>6496</v>
      </c>
      <c r="B1368">
        <v>37.393410000000003</v>
      </c>
      <c r="C1368">
        <v>-6.0013490000000003</v>
      </c>
      <c r="D1368">
        <v>4.5</v>
      </c>
      <c r="E1368">
        <v>1427</v>
      </c>
      <c r="F1368">
        <v>6421.5</v>
      </c>
    </row>
    <row r="1369" spans="1:6" x14ac:dyDescent="0.25">
      <c r="A1369" t="s">
        <v>6497</v>
      </c>
      <c r="B1369">
        <v>37.401874999999997</v>
      </c>
      <c r="C1369">
        <v>-5.9942330000000004</v>
      </c>
      <c r="D1369">
        <v>4</v>
      </c>
      <c r="E1369">
        <v>369</v>
      </c>
      <c r="F1369">
        <v>1476</v>
      </c>
    </row>
    <row r="1370" spans="1:6" x14ac:dyDescent="0.25">
      <c r="A1370" t="s">
        <v>6498</v>
      </c>
      <c r="B1370">
        <v>37.396026999999997</v>
      </c>
      <c r="C1370">
        <v>-5.9944050000000004</v>
      </c>
      <c r="D1370">
        <v>4.5</v>
      </c>
      <c r="E1370">
        <v>1345</v>
      </c>
      <c r="F1370">
        <v>6052.5</v>
      </c>
    </row>
    <row r="1371" spans="1:6" x14ac:dyDescent="0.25">
      <c r="A1371" t="s">
        <v>6499</v>
      </c>
      <c r="B1371">
        <v>37.393078000000003</v>
      </c>
      <c r="C1371">
        <v>-5.9930079999999997</v>
      </c>
      <c r="D1371">
        <v>4</v>
      </c>
      <c r="E1371">
        <v>2363</v>
      </c>
      <c r="F1371">
        <v>9452</v>
      </c>
    </row>
    <row r="1372" spans="1:6" x14ac:dyDescent="0.25">
      <c r="A1372" t="s">
        <v>6500</v>
      </c>
      <c r="B1372">
        <v>37.381900000000002</v>
      </c>
      <c r="C1372">
        <v>-5.9909990000000004</v>
      </c>
      <c r="D1372">
        <v>4.5</v>
      </c>
      <c r="E1372">
        <v>1125</v>
      </c>
      <c r="F1372">
        <v>5062.5</v>
      </c>
    </row>
    <row r="1373" spans="1:6" x14ac:dyDescent="0.25">
      <c r="A1373" t="s">
        <v>6501</v>
      </c>
      <c r="B1373">
        <v>37.390770000000003</v>
      </c>
      <c r="C1373">
        <v>-5.9913689999999997</v>
      </c>
      <c r="D1373">
        <v>4</v>
      </c>
      <c r="E1373">
        <v>400</v>
      </c>
      <c r="F1373">
        <v>1600</v>
      </c>
    </row>
    <row r="1374" spans="1:6" x14ac:dyDescent="0.25">
      <c r="A1374" t="s">
        <v>6502</v>
      </c>
      <c r="B1374">
        <v>37.390385000000002</v>
      </c>
      <c r="C1374">
        <v>-5.9914750000000003</v>
      </c>
      <c r="D1374">
        <v>4.5</v>
      </c>
      <c r="E1374">
        <v>1234</v>
      </c>
      <c r="F1374">
        <v>5553</v>
      </c>
    </row>
    <row r="1375" spans="1:6" x14ac:dyDescent="0.25">
      <c r="A1375" t="s">
        <v>6503</v>
      </c>
      <c r="B1375">
        <v>37.397488000000003</v>
      </c>
      <c r="C1375">
        <v>-5.9968649999999997</v>
      </c>
      <c r="D1375">
        <v>4.5</v>
      </c>
      <c r="E1375">
        <v>7086</v>
      </c>
      <c r="F1375">
        <v>31887</v>
      </c>
    </row>
    <row r="1376" spans="1:6" x14ac:dyDescent="0.25">
      <c r="A1376" t="s">
        <v>6504</v>
      </c>
      <c r="B1376">
        <v>42.038741999999999</v>
      </c>
      <c r="C1376">
        <v>0.12654399999999999</v>
      </c>
      <c r="D1376">
        <v>4.5</v>
      </c>
      <c r="E1376">
        <v>549</v>
      </c>
      <c r="F1376">
        <v>2470.5</v>
      </c>
    </row>
    <row r="1377" spans="1:6" x14ac:dyDescent="0.25">
      <c r="A1377" t="s">
        <v>6505</v>
      </c>
      <c r="B1377">
        <v>42.034041999999999</v>
      </c>
      <c r="C1377">
        <v>0.11994299999999999</v>
      </c>
      <c r="D1377">
        <v>4.5</v>
      </c>
      <c r="E1377">
        <v>555</v>
      </c>
      <c r="F1377">
        <v>2497.5</v>
      </c>
    </row>
    <row r="1378" spans="1:6" x14ac:dyDescent="0.25">
      <c r="A1378" t="s">
        <v>6506</v>
      </c>
      <c r="B1378">
        <v>42.136049999999997</v>
      </c>
      <c r="C1378">
        <v>-0.40939599999999998</v>
      </c>
      <c r="D1378">
        <v>4.5</v>
      </c>
      <c r="E1378">
        <v>424</v>
      </c>
      <c r="F1378">
        <v>1908</v>
      </c>
    </row>
    <row r="1379" spans="1:6" x14ac:dyDescent="0.25">
      <c r="A1379" t="s">
        <v>6507</v>
      </c>
      <c r="B1379">
        <v>42.136837</v>
      </c>
      <c r="C1379">
        <v>-0.40828100000000001</v>
      </c>
      <c r="D1379">
        <v>4</v>
      </c>
      <c r="E1379">
        <v>497</v>
      </c>
      <c r="F1379">
        <v>1988</v>
      </c>
    </row>
    <row r="1380" spans="1:6" x14ac:dyDescent="0.25">
      <c r="A1380" t="s">
        <v>6508</v>
      </c>
      <c r="B1380">
        <v>42.137535</v>
      </c>
      <c r="C1380">
        <v>-0.40472900000000001</v>
      </c>
      <c r="D1380">
        <v>4.5</v>
      </c>
      <c r="E1380">
        <v>632</v>
      </c>
      <c r="F1380">
        <v>2844</v>
      </c>
    </row>
    <row r="1381" spans="1:6" x14ac:dyDescent="0.25">
      <c r="A1381" t="s">
        <v>6509</v>
      </c>
      <c r="B1381">
        <v>42.136629999999997</v>
      </c>
      <c r="C1381">
        <v>-0.407472</v>
      </c>
      <c r="D1381">
        <v>4.5</v>
      </c>
      <c r="E1381">
        <v>348</v>
      </c>
      <c r="F1381">
        <v>1566</v>
      </c>
    </row>
    <row r="1382" spans="1:6" x14ac:dyDescent="0.25">
      <c r="A1382" t="s">
        <v>6510</v>
      </c>
      <c r="B1382">
        <v>41.654674999999997</v>
      </c>
      <c r="C1382">
        <v>-0.88175999999999999</v>
      </c>
      <c r="D1382">
        <v>4</v>
      </c>
      <c r="E1382">
        <v>393</v>
      </c>
      <c r="F1382">
        <v>1572</v>
      </c>
    </row>
    <row r="1383" spans="1:6" x14ac:dyDescent="0.25">
      <c r="A1383" t="s">
        <v>6511</v>
      </c>
      <c r="B1383">
        <v>41.640414999999997</v>
      </c>
      <c r="C1383">
        <v>-0.89351400000000003</v>
      </c>
      <c r="D1383">
        <v>4.5</v>
      </c>
      <c r="E1383">
        <v>514</v>
      </c>
      <c r="F1383">
        <v>2313</v>
      </c>
    </row>
    <row r="1384" spans="1:6" x14ac:dyDescent="0.25">
      <c r="A1384" t="s">
        <v>6512</v>
      </c>
      <c r="B1384">
        <v>41.641254000000004</v>
      </c>
      <c r="C1384">
        <v>-0.89362200000000003</v>
      </c>
      <c r="D1384">
        <v>4.5</v>
      </c>
      <c r="E1384">
        <v>1025</v>
      </c>
      <c r="F1384">
        <v>4612.5</v>
      </c>
    </row>
    <row r="1385" spans="1:6" x14ac:dyDescent="0.25">
      <c r="A1385" t="s">
        <v>6513</v>
      </c>
      <c r="B1385">
        <v>41.638159999999999</v>
      </c>
      <c r="C1385">
        <v>-0.90275499999999997</v>
      </c>
      <c r="D1385">
        <v>4</v>
      </c>
      <c r="E1385">
        <v>340</v>
      </c>
      <c r="F1385">
        <v>1360</v>
      </c>
    </row>
    <row r="1386" spans="1:6" x14ac:dyDescent="0.25">
      <c r="A1386" t="s">
        <v>5705</v>
      </c>
      <c r="B1386">
        <v>41.650134999999999</v>
      </c>
      <c r="C1386">
        <v>-0.87962499999999999</v>
      </c>
      <c r="D1386">
        <v>4</v>
      </c>
      <c r="E1386">
        <v>394</v>
      </c>
      <c r="F1386">
        <v>1576</v>
      </c>
    </row>
    <row r="1387" spans="1:6" x14ac:dyDescent="0.25">
      <c r="A1387" t="s">
        <v>6514</v>
      </c>
      <c r="B1387">
        <v>41.639893000000001</v>
      </c>
      <c r="C1387">
        <v>-0.89368099999999995</v>
      </c>
      <c r="D1387">
        <v>4</v>
      </c>
      <c r="E1387">
        <v>474</v>
      </c>
      <c r="F1387">
        <v>1896</v>
      </c>
    </row>
    <row r="1388" spans="1:6" x14ac:dyDescent="0.25">
      <c r="A1388" t="s">
        <v>6515</v>
      </c>
      <c r="B1388">
        <v>41.651245000000003</v>
      </c>
      <c r="C1388">
        <v>-0.87998299999999996</v>
      </c>
      <c r="D1388">
        <v>4</v>
      </c>
      <c r="E1388">
        <v>586</v>
      </c>
      <c r="F1388">
        <v>2344</v>
      </c>
    </row>
    <row r="1389" spans="1:6" x14ac:dyDescent="0.25">
      <c r="A1389" t="s">
        <v>6516</v>
      </c>
      <c r="B1389">
        <v>41.653187000000003</v>
      </c>
      <c r="C1389">
        <v>-0.87862600000000002</v>
      </c>
      <c r="D1389">
        <v>4</v>
      </c>
      <c r="E1389">
        <v>1337</v>
      </c>
      <c r="F1389">
        <v>5348</v>
      </c>
    </row>
    <row r="1390" spans="1:6" x14ac:dyDescent="0.25">
      <c r="A1390" t="s">
        <v>6517</v>
      </c>
      <c r="B1390">
        <v>41.63326</v>
      </c>
      <c r="C1390">
        <v>-0.87465000000000004</v>
      </c>
      <c r="D1390">
        <v>4.5</v>
      </c>
      <c r="E1390">
        <v>466</v>
      </c>
      <c r="F1390">
        <v>2097</v>
      </c>
    </row>
    <row r="1391" spans="1:6" x14ac:dyDescent="0.25">
      <c r="A1391" t="s">
        <v>6518</v>
      </c>
      <c r="B1391">
        <v>41.654457000000001</v>
      </c>
      <c r="C1391">
        <v>-0.87686399999999998</v>
      </c>
      <c r="D1391">
        <v>4.5</v>
      </c>
      <c r="E1391">
        <v>425</v>
      </c>
      <c r="F1391">
        <v>1912.5</v>
      </c>
    </row>
    <row r="1392" spans="1:6" x14ac:dyDescent="0.25">
      <c r="A1392" t="s">
        <v>6519</v>
      </c>
      <c r="B1392">
        <v>41.640070000000001</v>
      </c>
      <c r="C1392">
        <v>-0.89680199999999999</v>
      </c>
      <c r="D1392">
        <v>4.5</v>
      </c>
      <c r="E1392">
        <v>1687</v>
      </c>
      <c r="F1392">
        <v>7591.5</v>
      </c>
    </row>
    <row r="1393" spans="1:6" x14ac:dyDescent="0.25">
      <c r="A1393" t="s">
        <v>6520</v>
      </c>
      <c r="B1393">
        <v>41.653263000000003</v>
      </c>
      <c r="C1393">
        <v>-0.87575599999999998</v>
      </c>
      <c r="D1393">
        <v>4.5</v>
      </c>
      <c r="E1393">
        <v>1174</v>
      </c>
      <c r="F1393">
        <v>5283</v>
      </c>
    </row>
    <row r="1394" spans="1:6" x14ac:dyDescent="0.25">
      <c r="A1394" t="s">
        <v>6521</v>
      </c>
      <c r="B1394">
        <v>41.652977</v>
      </c>
      <c r="C1394">
        <v>-0.87684300000000004</v>
      </c>
      <c r="D1394">
        <v>4.5</v>
      </c>
      <c r="E1394">
        <v>330</v>
      </c>
      <c r="F1394">
        <v>1485</v>
      </c>
    </row>
    <row r="1395" spans="1:6" x14ac:dyDescent="0.25">
      <c r="A1395" t="s">
        <v>6522</v>
      </c>
      <c r="B1395">
        <v>41.654263</v>
      </c>
      <c r="C1395">
        <v>-0.87664600000000004</v>
      </c>
      <c r="D1395">
        <v>4</v>
      </c>
      <c r="E1395">
        <v>653</v>
      </c>
      <c r="F1395">
        <v>2612</v>
      </c>
    </row>
    <row r="1396" spans="1:6" x14ac:dyDescent="0.25">
      <c r="A1396" t="s">
        <v>6523</v>
      </c>
      <c r="B1396">
        <v>41.643115999999999</v>
      </c>
      <c r="C1396">
        <v>-0.89444400000000002</v>
      </c>
      <c r="D1396">
        <v>4.5</v>
      </c>
      <c r="E1396">
        <v>1098</v>
      </c>
      <c r="F1396">
        <v>4941</v>
      </c>
    </row>
    <row r="1397" spans="1:6" x14ac:dyDescent="0.25">
      <c r="A1397" t="s">
        <v>6524</v>
      </c>
      <c r="B1397">
        <v>41.668765999999998</v>
      </c>
      <c r="C1397">
        <v>-0.90724199999999999</v>
      </c>
      <c r="D1397">
        <v>4.5</v>
      </c>
      <c r="E1397">
        <v>591</v>
      </c>
      <c r="F1397">
        <v>2659.5</v>
      </c>
    </row>
    <row r="1398" spans="1:6" x14ac:dyDescent="0.25">
      <c r="A1398" t="s">
        <v>6525</v>
      </c>
      <c r="B1398">
        <v>41.654240000000001</v>
      </c>
      <c r="C1398">
        <v>-0.87704199999999999</v>
      </c>
      <c r="D1398">
        <v>4.5</v>
      </c>
      <c r="E1398">
        <v>952</v>
      </c>
      <c r="F1398">
        <v>4284</v>
      </c>
    </row>
    <row r="1399" spans="1:6" x14ac:dyDescent="0.25">
      <c r="A1399" t="s">
        <v>6526</v>
      </c>
      <c r="B1399">
        <v>41.641039999999997</v>
      </c>
      <c r="C1399">
        <v>-0.87069300000000005</v>
      </c>
      <c r="D1399">
        <v>4.5</v>
      </c>
      <c r="E1399">
        <v>518</v>
      </c>
      <c r="F1399">
        <v>2331</v>
      </c>
    </row>
    <row r="1400" spans="1:6" x14ac:dyDescent="0.25">
      <c r="A1400" t="s">
        <v>6527</v>
      </c>
      <c r="B1400">
        <v>41.650883</v>
      </c>
      <c r="C1400">
        <v>-0.88379200000000002</v>
      </c>
      <c r="D1400">
        <v>3.5</v>
      </c>
      <c r="E1400">
        <v>534</v>
      </c>
      <c r="F1400">
        <v>1869</v>
      </c>
    </row>
    <row r="1401" spans="1:6" x14ac:dyDescent="0.25">
      <c r="A1401" t="s">
        <v>6528</v>
      </c>
      <c r="B1401">
        <v>41.640880000000003</v>
      </c>
      <c r="C1401">
        <v>-0.89298699999999998</v>
      </c>
      <c r="D1401">
        <v>4.5</v>
      </c>
      <c r="E1401">
        <v>615</v>
      </c>
      <c r="F1401">
        <v>2767.5</v>
      </c>
    </row>
    <row r="1402" spans="1:6" x14ac:dyDescent="0.25">
      <c r="A1402" t="s">
        <v>6529</v>
      </c>
      <c r="B1402">
        <v>41.648724000000001</v>
      </c>
      <c r="C1402">
        <v>-0.88473299999999999</v>
      </c>
      <c r="D1402">
        <v>4</v>
      </c>
      <c r="E1402">
        <v>533</v>
      </c>
      <c r="F1402">
        <v>2132</v>
      </c>
    </row>
    <row r="1403" spans="1:6" x14ac:dyDescent="0.25">
      <c r="A1403" t="s">
        <v>6530</v>
      </c>
      <c r="B1403">
        <v>41.645263999999997</v>
      </c>
      <c r="C1403">
        <v>-0.88216099999999997</v>
      </c>
      <c r="D1403">
        <v>4</v>
      </c>
      <c r="E1403">
        <v>667</v>
      </c>
      <c r="F1403">
        <v>2668</v>
      </c>
    </row>
    <row r="1404" spans="1:6" x14ac:dyDescent="0.25">
      <c r="A1404" t="s">
        <v>6531</v>
      </c>
      <c r="B1404">
        <v>41.655434</v>
      </c>
      <c r="C1404">
        <v>-0.87943899999999997</v>
      </c>
      <c r="D1404">
        <v>4</v>
      </c>
      <c r="E1404">
        <v>448</v>
      </c>
      <c r="F1404">
        <v>1792</v>
      </c>
    </row>
    <row r="1405" spans="1:6" x14ac:dyDescent="0.25">
      <c r="A1405" t="s">
        <v>6532</v>
      </c>
      <c r="B1405">
        <v>41.650596999999998</v>
      </c>
      <c r="C1405">
        <v>-0.87574200000000002</v>
      </c>
      <c r="D1405">
        <v>4.5</v>
      </c>
      <c r="E1405">
        <v>501</v>
      </c>
      <c r="F1405">
        <v>2254.5</v>
      </c>
    </row>
    <row r="1406" spans="1:6" x14ac:dyDescent="0.25">
      <c r="A1406" t="s">
        <v>6533</v>
      </c>
      <c r="B1406">
        <v>41.648505999999998</v>
      </c>
      <c r="C1406">
        <v>-0.88893900000000003</v>
      </c>
      <c r="D1406">
        <v>4.5</v>
      </c>
      <c r="E1406">
        <v>819</v>
      </c>
      <c r="F1406">
        <v>3685.5</v>
      </c>
    </row>
    <row r="1407" spans="1:6" x14ac:dyDescent="0.25">
      <c r="A1407" t="s">
        <v>6534</v>
      </c>
      <c r="B1407">
        <v>41.653084</v>
      </c>
      <c r="C1407">
        <v>-0.880741</v>
      </c>
      <c r="D1407">
        <v>4</v>
      </c>
      <c r="E1407">
        <v>433</v>
      </c>
      <c r="F1407">
        <v>1732</v>
      </c>
    </row>
    <row r="1408" spans="1:6" x14ac:dyDescent="0.25">
      <c r="A1408" t="s">
        <v>6535</v>
      </c>
      <c r="B1408">
        <v>41.653613999999997</v>
      </c>
      <c r="C1408">
        <v>-0.880278</v>
      </c>
      <c r="D1408">
        <v>4</v>
      </c>
      <c r="E1408">
        <v>575</v>
      </c>
      <c r="F1408">
        <v>2300</v>
      </c>
    </row>
    <row r="1409" spans="1:6" x14ac:dyDescent="0.25">
      <c r="A1409" t="s">
        <v>6536</v>
      </c>
      <c r="B1409">
        <v>41.653072000000002</v>
      </c>
      <c r="C1409">
        <v>-0.88481100000000001</v>
      </c>
      <c r="D1409">
        <v>4</v>
      </c>
      <c r="E1409">
        <v>1348</v>
      </c>
      <c r="F1409">
        <v>5392</v>
      </c>
    </row>
    <row r="1410" spans="1:6" x14ac:dyDescent="0.25">
      <c r="A1410" t="s">
        <v>6537</v>
      </c>
      <c r="B1410">
        <v>41.652839999999998</v>
      </c>
      <c r="C1410">
        <v>-0.88030799999999998</v>
      </c>
      <c r="D1410">
        <v>4</v>
      </c>
      <c r="E1410">
        <v>469</v>
      </c>
      <c r="F1410">
        <v>1876</v>
      </c>
    </row>
    <row r="1411" spans="1:6" x14ac:dyDescent="0.25">
      <c r="A1411" t="s">
        <v>6538</v>
      </c>
      <c r="B1411">
        <v>41.650509999999997</v>
      </c>
      <c r="C1411">
        <v>-0.87492499999999995</v>
      </c>
      <c r="D1411">
        <v>4</v>
      </c>
      <c r="E1411">
        <v>404</v>
      </c>
      <c r="F1411">
        <v>1616</v>
      </c>
    </row>
    <row r="1412" spans="1:6" x14ac:dyDescent="0.25">
      <c r="A1412" t="s">
        <v>6539</v>
      </c>
      <c r="B1412">
        <v>41.627724000000001</v>
      </c>
      <c r="C1412">
        <v>-0.92625999999999997</v>
      </c>
      <c r="D1412">
        <v>4.5</v>
      </c>
      <c r="E1412">
        <v>831</v>
      </c>
      <c r="F1412">
        <v>3739.5</v>
      </c>
    </row>
    <row r="1413" spans="1:6" x14ac:dyDescent="0.25">
      <c r="A1413" t="s">
        <v>6540</v>
      </c>
      <c r="B1413">
        <v>41.638120000000001</v>
      </c>
      <c r="C1413">
        <v>-0.89464500000000002</v>
      </c>
      <c r="D1413">
        <v>4.5</v>
      </c>
      <c r="E1413">
        <v>464</v>
      </c>
      <c r="F1413">
        <v>2088</v>
      </c>
    </row>
    <row r="1414" spans="1:6" x14ac:dyDescent="0.25">
      <c r="A1414" t="s">
        <v>6541</v>
      </c>
      <c r="B1414">
        <v>41.655597999999998</v>
      </c>
      <c r="C1414">
        <v>-0.87884200000000001</v>
      </c>
      <c r="D1414">
        <v>4.5</v>
      </c>
      <c r="E1414">
        <v>422</v>
      </c>
      <c r="F1414">
        <v>1899</v>
      </c>
    </row>
    <row r="1415" spans="1:6" x14ac:dyDescent="0.25">
      <c r="A1415" t="s">
        <v>6542</v>
      </c>
      <c r="B1415">
        <v>41.641494999999999</v>
      </c>
      <c r="C1415">
        <v>-0.89284600000000003</v>
      </c>
      <c r="D1415">
        <v>4</v>
      </c>
      <c r="E1415">
        <v>345</v>
      </c>
      <c r="F1415">
        <v>1380</v>
      </c>
    </row>
    <row r="1416" spans="1:6" x14ac:dyDescent="0.25">
      <c r="A1416" t="s">
        <v>6543</v>
      </c>
      <c r="B1416">
        <v>41.627949999999998</v>
      </c>
      <c r="C1416">
        <v>-0.92700300000000002</v>
      </c>
      <c r="D1416">
        <v>4</v>
      </c>
      <c r="E1416">
        <v>425</v>
      </c>
      <c r="F1416">
        <v>1700</v>
      </c>
    </row>
    <row r="1417" spans="1:6" x14ac:dyDescent="0.25">
      <c r="A1417" t="s">
        <v>6544</v>
      </c>
      <c r="B1417">
        <v>41.646729999999998</v>
      </c>
      <c r="C1417">
        <v>-0.89178299999999999</v>
      </c>
      <c r="D1417">
        <v>4</v>
      </c>
      <c r="E1417">
        <v>390</v>
      </c>
      <c r="F1417">
        <v>1560</v>
      </c>
    </row>
    <row r="1418" spans="1:6" x14ac:dyDescent="0.25">
      <c r="A1418" t="s">
        <v>6545</v>
      </c>
      <c r="B1418">
        <v>41.638615000000001</v>
      </c>
      <c r="C1418">
        <v>-0.89717800000000003</v>
      </c>
      <c r="D1418">
        <v>4.5</v>
      </c>
      <c r="E1418">
        <v>342</v>
      </c>
      <c r="F1418">
        <v>1539</v>
      </c>
    </row>
    <row r="1419" spans="1:6" x14ac:dyDescent="0.25">
      <c r="A1419" t="s">
        <v>6546</v>
      </c>
      <c r="B1419">
        <v>41.644199999999998</v>
      </c>
      <c r="C1419">
        <v>-0.89339299999999999</v>
      </c>
      <c r="D1419">
        <v>4.5</v>
      </c>
      <c r="E1419">
        <v>562</v>
      </c>
      <c r="F1419">
        <v>2529</v>
      </c>
    </row>
    <row r="1420" spans="1:6" x14ac:dyDescent="0.25">
      <c r="A1420" t="s">
        <v>6547</v>
      </c>
      <c r="B1420">
        <v>41.668064000000001</v>
      </c>
      <c r="C1420">
        <v>-0.90994900000000001</v>
      </c>
      <c r="D1420">
        <v>4</v>
      </c>
      <c r="E1420">
        <v>403</v>
      </c>
      <c r="F1420">
        <v>1612</v>
      </c>
    </row>
    <row r="1421" spans="1:6" x14ac:dyDescent="0.25">
      <c r="A1421" t="s">
        <v>6548</v>
      </c>
      <c r="B1421">
        <v>41.654907000000001</v>
      </c>
      <c r="C1421">
        <v>-0.89121399999999995</v>
      </c>
      <c r="D1421">
        <v>4</v>
      </c>
      <c r="E1421">
        <v>327</v>
      </c>
      <c r="F1421">
        <v>1308</v>
      </c>
    </row>
    <row r="1422" spans="1:6" x14ac:dyDescent="0.25">
      <c r="A1422" t="s">
        <v>6549</v>
      </c>
      <c r="B1422">
        <v>41.653464999999997</v>
      </c>
      <c r="C1422">
        <v>-0.88119800000000004</v>
      </c>
      <c r="D1422">
        <v>4</v>
      </c>
      <c r="E1422">
        <v>595</v>
      </c>
      <c r="F1422">
        <v>2380</v>
      </c>
    </row>
    <row r="1423" spans="1:6" x14ac:dyDescent="0.25">
      <c r="A1423" t="s">
        <v>6550</v>
      </c>
      <c r="B1423">
        <v>41.651989999999998</v>
      </c>
      <c r="C1423">
        <v>-0.88333200000000001</v>
      </c>
      <c r="D1423">
        <v>3.5</v>
      </c>
      <c r="E1423">
        <v>1546</v>
      </c>
      <c r="F1423">
        <v>5411</v>
      </c>
    </row>
    <row r="1424" spans="1:6" x14ac:dyDescent="0.25">
      <c r="A1424" t="s">
        <v>6551</v>
      </c>
      <c r="B1424">
        <v>41.653492</v>
      </c>
      <c r="C1424">
        <v>-0.88385000000000002</v>
      </c>
      <c r="D1424">
        <v>4.5</v>
      </c>
      <c r="E1424">
        <v>1092</v>
      </c>
      <c r="F1424">
        <v>4914</v>
      </c>
    </row>
    <row r="1425" spans="1:6" x14ac:dyDescent="0.25">
      <c r="A1425" t="s">
        <v>6552</v>
      </c>
      <c r="B1425">
        <v>41.652724999999997</v>
      </c>
      <c r="C1425">
        <v>-0.88023600000000002</v>
      </c>
      <c r="D1425">
        <v>4</v>
      </c>
      <c r="E1425">
        <v>1054</v>
      </c>
      <c r="F1425">
        <v>4216</v>
      </c>
    </row>
    <row r="1426" spans="1:6" x14ac:dyDescent="0.25">
      <c r="A1426" t="s">
        <v>6553</v>
      </c>
      <c r="B1426">
        <v>41.646819999999998</v>
      </c>
      <c r="C1426">
        <v>-0.88391299999999995</v>
      </c>
      <c r="D1426">
        <v>4.5</v>
      </c>
      <c r="E1426">
        <v>737</v>
      </c>
      <c r="F1426">
        <v>3316.5</v>
      </c>
    </row>
    <row r="1427" spans="1:6" x14ac:dyDescent="0.25">
      <c r="A1427" t="s">
        <v>6554</v>
      </c>
      <c r="B1427">
        <v>41.651077000000001</v>
      </c>
      <c r="C1427">
        <v>-0.884328</v>
      </c>
      <c r="D1427">
        <v>3.5</v>
      </c>
      <c r="E1427">
        <v>624</v>
      </c>
      <c r="F1427">
        <v>2184</v>
      </c>
    </row>
    <row r="1428" spans="1:6" x14ac:dyDescent="0.25">
      <c r="A1428" t="s">
        <v>6555</v>
      </c>
      <c r="B1428">
        <v>43.256756000000003</v>
      </c>
      <c r="C1428">
        <v>-2.9286979999999998</v>
      </c>
      <c r="D1428">
        <v>4.5</v>
      </c>
      <c r="E1428">
        <v>868</v>
      </c>
      <c r="F1428">
        <v>3906</v>
      </c>
    </row>
    <row r="1429" spans="1:6" x14ac:dyDescent="0.25">
      <c r="A1429" t="s">
        <v>6556</v>
      </c>
      <c r="B1429">
        <v>43.263077000000003</v>
      </c>
      <c r="C1429">
        <v>-2.9397730000000002</v>
      </c>
      <c r="D1429">
        <v>4</v>
      </c>
      <c r="E1429">
        <v>326</v>
      </c>
      <c r="F1429">
        <v>1304</v>
      </c>
    </row>
    <row r="1430" spans="1:6" x14ac:dyDescent="0.25">
      <c r="A1430" t="s">
        <v>6557</v>
      </c>
      <c r="B1430">
        <v>43.261882999999997</v>
      </c>
      <c r="C1430">
        <v>-2.9325640000000002</v>
      </c>
      <c r="D1430">
        <v>4.5</v>
      </c>
      <c r="E1430">
        <v>2115</v>
      </c>
      <c r="F1430">
        <v>9517.5</v>
      </c>
    </row>
    <row r="1431" spans="1:6" x14ac:dyDescent="0.25">
      <c r="A1431" t="s">
        <v>6558</v>
      </c>
      <c r="B1431">
        <v>43.260834000000003</v>
      </c>
      <c r="C1431">
        <v>-2.9310900000000002</v>
      </c>
      <c r="D1431">
        <v>3.5</v>
      </c>
      <c r="E1431">
        <v>410</v>
      </c>
      <c r="F1431">
        <v>1435</v>
      </c>
    </row>
    <row r="1432" spans="1:6" x14ac:dyDescent="0.25">
      <c r="A1432" t="s">
        <v>6559</v>
      </c>
      <c r="B1432">
        <v>43.258983999999998</v>
      </c>
      <c r="C1432">
        <v>-2.9226420000000002</v>
      </c>
      <c r="D1432">
        <v>4</v>
      </c>
      <c r="E1432">
        <v>1642</v>
      </c>
      <c r="F1432">
        <v>6568</v>
      </c>
    </row>
    <row r="1433" spans="1:6" x14ac:dyDescent="0.25">
      <c r="A1433" t="s">
        <v>6560</v>
      </c>
      <c r="B1433">
        <v>43.265430000000002</v>
      </c>
      <c r="C1433">
        <v>-2.9314800000000001</v>
      </c>
      <c r="D1433">
        <v>4.5</v>
      </c>
      <c r="E1433">
        <v>1951</v>
      </c>
      <c r="F1433">
        <v>8779.5</v>
      </c>
    </row>
    <row r="1434" spans="1:6" x14ac:dyDescent="0.25">
      <c r="A1434" t="s">
        <v>6561</v>
      </c>
      <c r="B1434">
        <v>43.260178000000003</v>
      </c>
      <c r="C1434">
        <v>-2.9343330000000001</v>
      </c>
      <c r="D1434">
        <v>3.5</v>
      </c>
      <c r="E1434">
        <v>553</v>
      </c>
      <c r="F1434">
        <v>1935.5</v>
      </c>
    </row>
    <row r="1435" spans="1:6" x14ac:dyDescent="0.25">
      <c r="A1435" t="s">
        <v>6562</v>
      </c>
      <c r="B1435">
        <v>43.267249999999997</v>
      </c>
      <c r="C1435">
        <v>-2.9419749999999998</v>
      </c>
      <c r="D1435">
        <v>4.5</v>
      </c>
      <c r="E1435">
        <v>543</v>
      </c>
      <c r="F1435">
        <v>2443.5</v>
      </c>
    </row>
    <row r="1436" spans="1:6" x14ac:dyDescent="0.25">
      <c r="A1436" t="s">
        <v>6563</v>
      </c>
      <c r="B1436">
        <v>43.255226</v>
      </c>
      <c r="C1436">
        <v>-2.924474</v>
      </c>
      <c r="D1436">
        <v>4.5</v>
      </c>
      <c r="E1436">
        <v>847</v>
      </c>
      <c r="F1436">
        <v>3811.5</v>
      </c>
    </row>
    <row r="1437" spans="1:6" x14ac:dyDescent="0.25">
      <c r="A1437" t="s">
        <v>6564</v>
      </c>
      <c r="B1437">
        <v>43.258879999999998</v>
      </c>
      <c r="C1437">
        <v>-2.9224510000000001</v>
      </c>
      <c r="D1437">
        <v>4</v>
      </c>
      <c r="E1437">
        <v>840</v>
      </c>
      <c r="F1437">
        <v>3360</v>
      </c>
    </row>
    <row r="1438" spans="1:6" x14ac:dyDescent="0.25">
      <c r="A1438" t="s">
        <v>6565</v>
      </c>
      <c r="B1438">
        <v>43.259524999999996</v>
      </c>
      <c r="C1438">
        <v>-2.93642</v>
      </c>
      <c r="D1438">
        <v>4</v>
      </c>
      <c r="E1438">
        <v>583</v>
      </c>
      <c r="F1438">
        <v>2332</v>
      </c>
    </row>
    <row r="1439" spans="1:6" x14ac:dyDescent="0.25">
      <c r="A1439" t="s">
        <v>6566</v>
      </c>
      <c r="B1439">
        <v>43.259326999999999</v>
      </c>
      <c r="C1439">
        <v>-2.9222800000000002</v>
      </c>
      <c r="D1439">
        <v>4.5</v>
      </c>
      <c r="E1439">
        <v>1470</v>
      </c>
      <c r="F1439">
        <v>6615</v>
      </c>
    </row>
    <row r="1440" spans="1:6" x14ac:dyDescent="0.25">
      <c r="A1440" t="s">
        <v>6567</v>
      </c>
      <c r="B1440">
        <v>43.266865000000003</v>
      </c>
      <c r="C1440">
        <v>-2.9294120000000001</v>
      </c>
      <c r="D1440">
        <v>3.5</v>
      </c>
      <c r="E1440">
        <v>560</v>
      </c>
      <c r="F1440">
        <v>1960</v>
      </c>
    </row>
    <row r="1441" spans="1:6" x14ac:dyDescent="0.25">
      <c r="A1441" t="s">
        <v>6568</v>
      </c>
      <c r="B1441">
        <v>43.263103000000001</v>
      </c>
      <c r="C1441">
        <v>-2.9263330000000001</v>
      </c>
      <c r="D1441">
        <v>4</v>
      </c>
      <c r="E1441">
        <v>940</v>
      </c>
      <c r="F1441">
        <v>3760</v>
      </c>
    </row>
    <row r="1442" spans="1:6" x14ac:dyDescent="0.25">
      <c r="A1442" t="s">
        <v>6569</v>
      </c>
      <c r="B1442">
        <v>43.265354000000002</v>
      </c>
      <c r="C1442">
        <v>-2.9351910000000001</v>
      </c>
      <c r="D1442">
        <v>4</v>
      </c>
      <c r="E1442">
        <v>508</v>
      </c>
      <c r="F1442">
        <v>2032</v>
      </c>
    </row>
    <row r="1443" spans="1:6" x14ac:dyDescent="0.25">
      <c r="A1443" t="s">
        <v>6570</v>
      </c>
      <c r="B1443">
        <v>43.267380000000003</v>
      </c>
      <c r="C1443">
        <v>-2.9333770000000001</v>
      </c>
      <c r="D1443">
        <v>4.5</v>
      </c>
      <c r="E1443">
        <v>1234</v>
      </c>
      <c r="F1443">
        <v>5553</v>
      </c>
    </row>
    <row r="1444" spans="1:6" x14ac:dyDescent="0.25">
      <c r="A1444" t="s">
        <v>6571</v>
      </c>
      <c r="B1444">
        <v>43.268970000000003</v>
      </c>
      <c r="C1444">
        <v>-2.9326840000000001</v>
      </c>
      <c r="D1444">
        <v>4</v>
      </c>
      <c r="E1444">
        <v>572</v>
      </c>
      <c r="F1444">
        <v>2288</v>
      </c>
    </row>
    <row r="1445" spans="1:6" x14ac:dyDescent="0.25">
      <c r="A1445" t="s">
        <v>6572</v>
      </c>
      <c r="B1445">
        <v>43.259320000000002</v>
      </c>
      <c r="C1445">
        <v>-2.9223170000000001</v>
      </c>
      <c r="D1445">
        <v>4</v>
      </c>
      <c r="E1445">
        <v>670</v>
      </c>
      <c r="F1445">
        <v>2680</v>
      </c>
    </row>
    <row r="1446" spans="1:6" x14ac:dyDescent="0.25">
      <c r="A1446" t="s">
        <v>6573</v>
      </c>
      <c r="B1446">
        <v>43.261868</v>
      </c>
      <c r="C1446">
        <v>-2.9327220000000001</v>
      </c>
      <c r="D1446">
        <v>4</v>
      </c>
      <c r="E1446">
        <v>323</v>
      </c>
      <c r="F1446">
        <v>1292</v>
      </c>
    </row>
    <row r="1447" spans="1:6" x14ac:dyDescent="0.25">
      <c r="A1447" t="s">
        <v>6574</v>
      </c>
      <c r="B1447">
        <v>43.267048000000003</v>
      </c>
      <c r="C1447">
        <v>-2.9363640000000002</v>
      </c>
      <c r="D1447">
        <v>3.5</v>
      </c>
      <c r="E1447">
        <v>403</v>
      </c>
      <c r="F1447">
        <v>1410.5</v>
      </c>
    </row>
    <row r="1448" spans="1:6" x14ac:dyDescent="0.25">
      <c r="A1448" t="s">
        <v>6575</v>
      </c>
      <c r="B1448">
        <v>43.256667999999998</v>
      </c>
      <c r="C1448">
        <v>-2.9241190000000001</v>
      </c>
      <c r="D1448">
        <v>4.5</v>
      </c>
      <c r="E1448">
        <v>1273</v>
      </c>
      <c r="F1448">
        <v>5728.5</v>
      </c>
    </row>
    <row r="1449" spans="1:6" x14ac:dyDescent="0.25">
      <c r="A1449" t="s">
        <v>6576</v>
      </c>
      <c r="B1449">
        <v>43.268819999999998</v>
      </c>
      <c r="C1449">
        <v>-2.9350489999999998</v>
      </c>
      <c r="D1449">
        <v>4</v>
      </c>
      <c r="E1449">
        <v>1251</v>
      </c>
      <c r="F1449">
        <v>5004</v>
      </c>
    </row>
    <row r="1450" spans="1:6" x14ac:dyDescent="0.25">
      <c r="A1450" t="s">
        <v>6577</v>
      </c>
      <c r="B1450">
        <v>43.262689999999999</v>
      </c>
      <c r="C1450">
        <v>-2.9435190000000002</v>
      </c>
      <c r="D1450">
        <v>4.5</v>
      </c>
      <c r="E1450">
        <v>423</v>
      </c>
      <c r="F1450">
        <v>1903.5</v>
      </c>
    </row>
    <row r="1451" spans="1:6" x14ac:dyDescent="0.25">
      <c r="A1451" t="s">
        <v>6578</v>
      </c>
      <c r="B1451">
        <v>43.255324999999999</v>
      </c>
      <c r="C1451">
        <v>-2.9262790000000001</v>
      </c>
      <c r="D1451">
        <v>4</v>
      </c>
      <c r="E1451">
        <v>502</v>
      </c>
      <c r="F1451">
        <v>2008</v>
      </c>
    </row>
    <row r="1452" spans="1:6" x14ac:dyDescent="0.25">
      <c r="A1452" t="s">
        <v>6579</v>
      </c>
      <c r="B1452">
        <v>43.261715000000002</v>
      </c>
      <c r="C1452">
        <v>-2.9325760000000001</v>
      </c>
      <c r="D1452">
        <v>4.5</v>
      </c>
      <c r="E1452">
        <v>2735</v>
      </c>
      <c r="F1452">
        <v>12307.5</v>
      </c>
    </row>
    <row r="1453" spans="1:6" x14ac:dyDescent="0.25">
      <c r="A1453" t="s">
        <v>6580</v>
      </c>
      <c r="B1453">
        <v>43.265793000000002</v>
      </c>
      <c r="C1453">
        <v>-2.9334099999999999</v>
      </c>
      <c r="D1453">
        <v>4</v>
      </c>
      <c r="E1453">
        <v>610</v>
      </c>
      <c r="F1453">
        <v>2440</v>
      </c>
    </row>
    <row r="1454" spans="1:6" x14ac:dyDescent="0.25">
      <c r="A1454" t="s">
        <v>6581</v>
      </c>
      <c r="B1454">
        <v>43.265872999999999</v>
      </c>
      <c r="C1454">
        <v>-2.9334899999999999</v>
      </c>
      <c r="D1454">
        <v>4.5</v>
      </c>
      <c r="E1454">
        <v>389</v>
      </c>
      <c r="F1454">
        <v>1750.5</v>
      </c>
    </row>
    <row r="1455" spans="1:6" x14ac:dyDescent="0.25">
      <c r="A1455" t="s">
        <v>6582</v>
      </c>
      <c r="B1455">
        <v>43.266452999999998</v>
      </c>
      <c r="C1455">
        <v>-2.931575</v>
      </c>
      <c r="D1455">
        <v>4</v>
      </c>
      <c r="E1455">
        <v>404</v>
      </c>
      <c r="F1455">
        <v>1616</v>
      </c>
    </row>
    <row r="1456" spans="1:6" x14ac:dyDescent="0.25">
      <c r="A1456" t="s">
        <v>6583</v>
      </c>
      <c r="B1456">
        <v>43.259003</v>
      </c>
      <c r="C1456">
        <v>-2.9227110000000001</v>
      </c>
      <c r="D1456">
        <v>4</v>
      </c>
      <c r="E1456">
        <v>365</v>
      </c>
      <c r="F1456">
        <v>1460</v>
      </c>
    </row>
    <row r="1457" spans="1:6" x14ac:dyDescent="0.25">
      <c r="A1457" t="s">
        <v>6584</v>
      </c>
      <c r="B1457">
        <v>43.26191</v>
      </c>
      <c r="C1457">
        <v>-2.9392200000000002</v>
      </c>
      <c r="D1457">
        <v>4.5</v>
      </c>
      <c r="E1457">
        <v>483</v>
      </c>
      <c r="F1457">
        <v>2173.5</v>
      </c>
    </row>
    <row r="1458" spans="1:6" x14ac:dyDescent="0.25">
      <c r="A1458" t="s">
        <v>6585</v>
      </c>
      <c r="B1458">
        <v>43.266272999999998</v>
      </c>
      <c r="C1458">
        <v>-2.9328789999999998</v>
      </c>
      <c r="D1458">
        <v>4.5</v>
      </c>
      <c r="E1458">
        <v>1360</v>
      </c>
      <c r="F1458">
        <v>6120</v>
      </c>
    </row>
    <row r="1459" spans="1:6" x14ac:dyDescent="0.25">
      <c r="A1459" t="s">
        <v>6586</v>
      </c>
      <c r="B1459">
        <v>43.26155</v>
      </c>
      <c r="C1459">
        <v>-2.9254479999999998</v>
      </c>
      <c r="D1459">
        <v>4.5</v>
      </c>
      <c r="E1459">
        <v>368</v>
      </c>
      <c r="F1459">
        <v>1656</v>
      </c>
    </row>
    <row r="1460" spans="1:6" x14ac:dyDescent="0.25">
      <c r="A1460" t="s">
        <v>6587</v>
      </c>
      <c r="B1460">
        <v>43.263782999999997</v>
      </c>
      <c r="C1460">
        <v>-2.92211</v>
      </c>
      <c r="D1460">
        <v>4</v>
      </c>
      <c r="E1460">
        <v>823</v>
      </c>
      <c r="F1460">
        <v>3292</v>
      </c>
    </row>
    <row r="1461" spans="1:6" x14ac:dyDescent="0.25">
      <c r="A1461" t="s">
        <v>6588</v>
      </c>
      <c r="B1461">
        <v>43.263587999999999</v>
      </c>
      <c r="C1461">
        <v>-2.9400759999999999</v>
      </c>
      <c r="D1461">
        <v>4.5</v>
      </c>
      <c r="E1461">
        <v>347</v>
      </c>
      <c r="F1461">
        <v>1561.5</v>
      </c>
    </row>
    <row r="1462" spans="1:6" x14ac:dyDescent="0.25">
      <c r="A1462" t="s">
        <v>6589</v>
      </c>
      <c r="B1462">
        <v>43.260159999999999</v>
      </c>
      <c r="C1462">
        <v>-2.9423400000000002</v>
      </c>
      <c r="D1462">
        <v>4.5</v>
      </c>
      <c r="E1462">
        <v>675</v>
      </c>
      <c r="F1462">
        <v>3037.5</v>
      </c>
    </row>
    <row r="1463" spans="1:6" x14ac:dyDescent="0.25">
      <c r="A1463" t="s">
        <v>6590</v>
      </c>
      <c r="B1463">
        <v>43.266979999999997</v>
      </c>
      <c r="C1463">
        <v>-2.9366829999999999</v>
      </c>
      <c r="D1463">
        <v>4</v>
      </c>
      <c r="E1463">
        <v>757</v>
      </c>
      <c r="F1463">
        <v>3028</v>
      </c>
    </row>
    <row r="1464" spans="1:6" x14ac:dyDescent="0.25">
      <c r="A1464" t="s">
        <v>6591</v>
      </c>
      <c r="B1464">
        <v>43.264854</v>
      </c>
      <c r="C1464">
        <v>-2.9329890000000001</v>
      </c>
      <c r="D1464">
        <v>4.5</v>
      </c>
      <c r="E1464">
        <v>643</v>
      </c>
      <c r="F1464">
        <v>2893.5</v>
      </c>
    </row>
    <row r="1465" spans="1:6" x14ac:dyDescent="0.25">
      <c r="A1465" t="s">
        <v>6592</v>
      </c>
      <c r="B1465">
        <v>43.265000000000001</v>
      </c>
      <c r="C1465">
        <v>-2.9307820000000002</v>
      </c>
      <c r="D1465">
        <v>4.5</v>
      </c>
      <c r="E1465">
        <v>825</v>
      </c>
      <c r="F1465">
        <v>3712.5</v>
      </c>
    </row>
    <row r="1466" spans="1:6" x14ac:dyDescent="0.25">
      <c r="A1466" t="s">
        <v>6593</v>
      </c>
      <c r="B1466">
        <v>43.282820000000001</v>
      </c>
      <c r="C1466">
        <v>-2.9161090000000001</v>
      </c>
      <c r="D1466">
        <v>4.5</v>
      </c>
      <c r="E1466">
        <v>1022</v>
      </c>
      <c r="F1466">
        <v>4599</v>
      </c>
    </row>
    <row r="1467" spans="1:6" x14ac:dyDescent="0.25">
      <c r="A1467" t="s">
        <v>6594</v>
      </c>
      <c r="B1467">
        <v>43.261336999999997</v>
      </c>
      <c r="C1467">
        <v>-2.9375369999999998</v>
      </c>
      <c r="D1467">
        <v>4</v>
      </c>
      <c r="E1467">
        <v>536</v>
      </c>
      <c r="F1467">
        <v>2144</v>
      </c>
    </row>
    <row r="1468" spans="1:6" x14ac:dyDescent="0.25">
      <c r="A1468" t="s">
        <v>6595</v>
      </c>
      <c r="B1468">
        <v>43.260295999999997</v>
      </c>
      <c r="C1468">
        <v>-2.9360279999999999</v>
      </c>
      <c r="D1468">
        <v>4</v>
      </c>
      <c r="E1468">
        <v>675</v>
      </c>
      <c r="F1468">
        <v>2700</v>
      </c>
    </row>
    <row r="1469" spans="1:6" x14ac:dyDescent="0.25">
      <c r="A1469" t="s">
        <v>6596</v>
      </c>
      <c r="B1469">
        <v>43.257539999999999</v>
      </c>
      <c r="C1469">
        <v>-2.9335249999999999</v>
      </c>
      <c r="D1469">
        <v>4.5</v>
      </c>
      <c r="E1469">
        <v>566</v>
      </c>
      <c r="F1469">
        <v>2547</v>
      </c>
    </row>
    <row r="1470" spans="1:6" x14ac:dyDescent="0.25">
      <c r="A1470" t="s">
        <v>6597</v>
      </c>
      <c r="B1470">
        <v>43.258564</v>
      </c>
      <c r="C1470">
        <v>-2.9315020000000001</v>
      </c>
      <c r="D1470">
        <v>4</v>
      </c>
      <c r="E1470">
        <v>646</v>
      </c>
      <c r="F1470">
        <v>2584</v>
      </c>
    </row>
    <row r="1471" spans="1:6" x14ac:dyDescent="0.25">
      <c r="A1471" t="s">
        <v>6598</v>
      </c>
      <c r="B1471">
        <v>43.264316999999998</v>
      </c>
      <c r="C1471">
        <v>-2.9321700000000002</v>
      </c>
      <c r="D1471">
        <v>4.5</v>
      </c>
      <c r="E1471">
        <v>411</v>
      </c>
      <c r="F1471">
        <v>1849.5</v>
      </c>
    </row>
    <row r="1472" spans="1:6" x14ac:dyDescent="0.25">
      <c r="A1472" t="s">
        <v>6599</v>
      </c>
      <c r="B1472">
        <v>43.264774000000003</v>
      </c>
      <c r="C1472">
        <v>-2.929297</v>
      </c>
      <c r="D1472">
        <v>3.5</v>
      </c>
      <c r="E1472">
        <v>338</v>
      </c>
      <c r="F1472">
        <v>1183</v>
      </c>
    </row>
    <row r="1473" spans="1:6" x14ac:dyDescent="0.25">
      <c r="A1473" t="s">
        <v>6600</v>
      </c>
      <c r="B1473">
        <v>43.326602999999999</v>
      </c>
      <c r="C1473">
        <v>-1.9199740000000001</v>
      </c>
      <c r="D1473">
        <v>4.5</v>
      </c>
      <c r="E1473">
        <v>642</v>
      </c>
      <c r="F1473">
        <v>2889</v>
      </c>
    </row>
    <row r="1474" spans="1:6" x14ac:dyDescent="0.25">
      <c r="A1474" t="s">
        <v>6601</v>
      </c>
      <c r="B1474">
        <v>43.301665999999997</v>
      </c>
      <c r="C1474">
        <v>-1.994912</v>
      </c>
      <c r="D1474">
        <v>4.5</v>
      </c>
      <c r="E1474">
        <v>680</v>
      </c>
      <c r="F1474">
        <v>3060</v>
      </c>
    </row>
    <row r="1475" spans="1:6" x14ac:dyDescent="0.25">
      <c r="A1475" t="s">
        <v>6602</v>
      </c>
      <c r="B1475">
        <v>43.325558000000001</v>
      </c>
      <c r="C1475">
        <v>-1.983581</v>
      </c>
      <c r="D1475">
        <v>4</v>
      </c>
      <c r="E1475">
        <v>439</v>
      </c>
      <c r="F1475">
        <v>1756</v>
      </c>
    </row>
    <row r="1476" spans="1:6" x14ac:dyDescent="0.25">
      <c r="A1476" t="s">
        <v>6603</v>
      </c>
      <c r="B1476">
        <v>43.323504999999997</v>
      </c>
      <c r="C1476">
        <v>-1.9832380000000001</v>
      </c>
      <c r="D1476">
        <v>4.5</v>
      </c>
      <c r="E1476">
        <v>1045</v>
      </c>
      <c r="F1476">
        <v>4702.5</v>
      </c>
    </row>
    <row r="1477" spans="1:6" x14ac:dyDescent="0.25">
      <c r="A1477" t="s">
        <v>6604</v>
      </c>
      <c r="B1477">
        <v>43.316510000000001</v>
      </c>
      <c r="C1477">
        <v>-1.985385</v>
      </c>
      <c r="D1477">
        <v>4</v>
      </c>
      <c r="E1477">
        <v>484</v>
      </c>
      <c r="F1477">
        <v>1936</v>
      </c>
    </row>
    <row r="1478" spans="1:6" x14ac:dyDescent="0.25">
      <c r="A1478" t="s">
        <v>6605</v>
      </c>
      <c r="B1478">
        <v>43.323869999999999</v>
      </c>
      <c r="C1478">
        <v>-1.9836400000000001</v>
      </c>
      <c r="D1478">
        <v>4.5</v>
      </c>
      <c r="E1478">
        <v>2095</v>
      </c>
      <c r="F1478">
        <v>9427.5</v>
      </c>
    </row>
    <row r="1479" spans="1:6" x14ac:dyDescent="0.25">
      <c r="A1479" t="s">
        <v>6606</v>
      </c>
      <c r="B1479">
        <v>43.300742999999997</v>
      </c>
      <c r="C1479">
        <v>-2.0146950000000001</v>
      </c>
      <c r="D1479">
        <v>4</v>
      </c>
      <c r="E1479">
        <v>417</v>
      </c>
      <c r="F1479">
        <v>1668</v>
      </c>
    </row>
    <row r="1480" spans="1:6" x14ac:dyDescent="0.25">
      <c r="A1480" t="s">
        <v>6607</v>
      </c>
      <c r="B1480">
        <v>43.315669999999997</v>
      </c>
      <c r="C1480">
        <v>-1.987776</v>
      </c>
      <c r="D1480">
        <v>4.5</v>
      </c>
      <c r="E1480">
        <v>705</v>
      </c>
      <c r="F1480">
        <v>3172.5</v>
      </c>
    </row>
    <row r="1481" spans="1:6" x14ac:dyDescent="0.25">
      <c r="A1481" t="s">
        <v>6608</v>
      </c>
      <c r="B1481">
        <v>43.324432000000002</v>
      </c>
      <c r="C1481">
        <v>-1.984772</v>
      </c>
      <c r="D1481">
        <v>4.5</v>
      </c>
      <c r="E1481">
        <v>1973</v>
      </c>
      <c r="F1481">
        <v>8878.5</v>
      </c>
    </row>
    <row r="1482" spans="1:6" x14ac:dyDescent="0.25">
      <c r="A1482" t="s">
        <v>6609</v>
      </c>
      <c r="B1482">
        <v>43.324565999999997</v>
      </c>
      <c r="C1482">
        <v>-1.9681040000000001</v>
      </c>
      <c r="D1482">
        <v>4</v>
      </c>
      <c r="E1482">
        <v>707</v>
      </c>
      <c r="F1482">
        <v>2828</v>
      </c>
    </row>
    <row r="1483" spans="1:6" x14ac:dyDescent="0.25">
      <c r="A1483" t="s">
        <v>6610</v>
      </c>
      <c r="B1483">
        <v>43.323044000000003</v>
      </c>
      <c r="C1483">
        <v>-1.9894620000000001</v>
      </c>
      <c r="D1483">
        <v>4</v>
      </c>
      <c r="E1483">
        <v>551</v>
      </c>
      <c r="F1483">
        <v>2204</v>
      </c>
    </row>
    <row r="1484" spans="1:6" x14ac:dyDescent="0.25">
      <c r="A1484" t="s">
        <v>6611</v>
      </c>
      <c r="B1484">
        <v>43.32405</v>
      </c>
      <c r="C1484">
        <v>-1.9796370000000001</v>
      </c>
      <c r="D1484">
        <v>4</v>
      </c>
      <c r="E1484">
        <v>669</v>
      </c>
      <c r="F1484">
        <v>2676</v>
      </c>
    </row>
    <row r="1485" spans="1:6" x14ac:dyDescent="0.25">
      <c r="A1485" t="s">
        <v>6612</v>
      </c>
      <c r="B1485">
        <v>43.324060000000003</v>
      </c>
      <c r="C1485">
        <v>-1.985776</v>
      </c>
      <c r="D1485">
        <v>4.5</v>
      </c>
      <c r="E1485">
        <v>3659</v>
      </c>
      <c r="F1485">
        <v>16465.5</v>
      </c>
    </row>
    <row r="1486" spans="1:6" x14ac:dyDescent="0.25">
      <c r="A1486" t="s">
        <v>6613</v>
      </c>
      <c r="B1486">
        <v>43.315440000000002</v>
      </c>
      <c r="C1486">
        <v>-1.989045</v>
      </c>
      <c r="D1486">
        <v>3.5</v>
      </c>
      <c r="E1486">
        <v>747</v>
      </c>
      <c r="F1486">
        <v>2614.5</v>
      </c>
    </row>
    <row r="1487" spans="1:6" x14ac:dyDescent="0.25">
      <c r="A1487" t="s">
        <v>6614</v>
      </c>
      <c r="B1487">
        <v>43.323287999999998</v>
      </c>
      <c r="C1487">
        <v>-1.982934</v>
      </c>
      <c r="D1487">
        <v>4.5</v>
      </c>
      <c r="E1487">
        <v>570</v>
      </c>
      <c r="F1487">
        <v>2565</v>
      </c>
    </row>
    <row r="1488" spans="1:6" x14ac:dyDescent="0.25">
      <c r="A1488" t="s">
        <v>6615</v>
      </c>
      <c r="B1488">
        <v>43.323250000000002</v>
      </c>
      <c r="C1488">
        <v>-1.9872399999999999</v>
      </c>
      <c r="D1488">
        <v>4</v>
      </c>
      <c r="E1488">
        <v>357</v>
      </c>
      <c r="F1488">
        <v>1428</v>
      </c>
    </row>
    <row r="1489" spans="1:6" x14ac:dyDescent="0.25">
      <c r="A1489" t="s">
        <v>6616</v>
      </c>
      <c r="B1489">
        <v>43.322704000000002</v>
      </c>
      <c r="C1489">
        <v>-1.9846569999999999</v>
      </c>
      <c r="D1489">
        <v>4.5</v>
      </c>
      <c r="E1489">
        <v>544</v>
      </c>
      <c r="F1489">
        <v>2448</v>
      </c>
    </row>
    <row r="1490" spans="1:6" x14ac:dyDescent="0.25">
      <c r="A1490" t="s">
        <v>6617</v>
      </c>
      <c r="B1490">
        <v>43.324657000000002</v>
      </c>
      <c r="C1490">
        <v>-1.9643459999999999</v>
      </c>
      <c r="D1490">
        <v>4.5</v>
      </c>
      <c r="E1490">
        <v>439</v>
      </c>
      <c r="F1490">
        <v>1975.5</v>
      </c>
    </row>
    <row r="1491" spans="1:6" x14ac:dyDescent="0.25">
      <c r="A1491" t="s">
        <v>6618</v>
      </c>
      <c r="B1491">
        <v>43.321095</v>
      </c>
      <c r="C1491">
        <v>-1.979711</v>
      </c>
      <c r="D1491">
        <v>4</v>
      </c>
      <c r="E1491">
        <v>453</v>
      </c>
      <c r="F1491">
        <v>1812</v>
      </c>
    </row>
    <row r="1492" spans="1:6" x14ac:dyDescent="0.25">
      <c r="A1492" t="s">
        <v>6619</v>
      </c>
      <c r="B1492">
        <v>43.323695999999998</v>
      </c>
      <c r="C1492">
        <v>-1.9864919999999999</v>
      </c>
      <c r="D1492">
        <v>4.5</v>
      </c>
      <c r="E1492">
        <v>2467</v>
      </c>
      <c r="F1492">
        <v>11101.5</v>
      </c>
    </row>
    <row r="1493" spans="1:6" x14ac:dyDescent="0.25">
      <c r="A1493" t="s">
        <v>6620</v>
      </c>
      <c r="B1493">
        <v>43.323363999999998</v>
      </c>
      <c r="C1493">
        <v>-1.985986</v>
      </c>
      <c r="D1493">
        <v>4</v>
      </c>
      <c r="E1493">
        <v>911</v>
      </c>
      <c r="F1493">
        <v>3644</v>
      </c>
    </row>
    <row r="1494" spans="1:6" x14ac:dyDescent="0.25">
      <c r="A1494" t="s">
        <v>6621</v>
      </c>
      <c r="B1494">
        <v>43.317977999999997</v>
      </c>
      <c r="C1494">
        <v>-1.9844170000000001</v>
      </c>
      <c r="D1494">
        <v>4</v>
      </c>
      <c r="E1494">
        <v>503</v>
      </c>
      <c r="F1494">
        <v>2012</v>
      </c>
    </row>
    <row r="1495" spans="1:6" x14ac:dyDescent="0.25">
      <c r="A1495" t="s">
        <v>6622</v>
      </c>
      <c r="B1495">
        <v>43.322902999999997</v>
      </c>
      <c r="C1495">
        <v>-1.991384</v>
      </c>
      <c r="D1495">
        <v>4</v>
      </c>
      <c r="E1495">
        <v>558</v>
      </c>
      <c r="F1495">
        <v>2232</v>
      </c>
    </row>
    <row r="1496" spans="1:6" x14ac:dyDescent="0.25">
      <c r="A1496" t="s">
        <v>6623</v>
      </c>
      <c r="B1496">
        <v>43.323619999999998</v>
      </c>
      <c r="C1496">
        <v>-1.9864470000000001</v>
      </c>
      <c r="D1496">
        <v>4.5</v>
      </c>
      <c r="E1496">
        <v>1016</v>
      </c>
      <c r="F1496">
        <v>4572</v>
      </c>
    </row>
    <row r="1497" spans="1:6" x14ac:dyDescent="0.25">
      <c r="A1497" t="s">
        <v>6624</v>
      </c>
      <c r="B1497">
        <v>43.315086000000001</v>
      </c>
      <c r="C1497">
        <v>-2.0013920000000001</v>
      </c>
      <c r="D1497">
        <v>4</v>
      </c>
      <c r="E1497">
        <v>439</v>
      </c>
      <c r="F1497">
        <v>1756</v>
      </c>
    </row>
    <row r="1498" spans="1:6" x14ac:dyDescent="0.25">
      <c r="A1498" t="s">
        <v>6625</v>
      </c>
      <c r="B1498">
        <v>43.319719999999997</v>
      </c>
      <c r="C1498">
        <v>-1.9806809999999999</v>
      </c>
      <c r="D1498">
        <v>4.5</v>
      </c>
      <c r="E1498">
        <v>455</v>
      </c>
      <c r="F1498">
        <v>2047.5</v>
      </c>
    </row>
    <row r="1499" spans="1:6" x14ac:dyDescent="0.25">
      <c r="A1499" t="s">
        <v>6626</v>
      </c>
      <c r="B1499">
        <v>43.300606000000002</v>
      </c>
      <c r="C1499">
        <v>-2.0098319999999998</v>
      </c>
      <c r="D1499">
        <v>4.5</v>
      </c>
      <c r="E1499">
        <v>606</v>
      </c>
      <c r="F1499">
        <v>2727</v>
      </c>
    </row>
    <row r="1500" spans="1:6" x14ac:dyDescent="0.25">
      <c r="A1500" t="s">
        <v>6627</v>
      </c>
      <c r="B1500">
        <v>43.324325999999999</v>
      </c>
      <c r="C1500">
        <v>-1.9839739999999999</v>
      </c>
      <c r="D1500">
        <v>4.5</v>
      </c>
      <c r="E1500">
        <v>499</v>
      </c>
      <c r="F1500">
        <v>2245.5</v>
      </c>
    </row>
    <row r="1501" spans="1:6" x14ac:dyDescent="0.25">
      <c r="A1501" t="s">
        <v>6628</v>
      </c>
      <c r="B1501">
        <v>43.312669999999997</v>
      </c>
      <c r="C1501">
        <v>-2.0042140000000002</v>
      </c>
      <c r="D1501">
        <v>4.5</v>
      </c>
      <c r="E1501">
        <v>482</v>
      </c>
      <c r="F1501">
        <v>2169</v>
      </c>
    </row>
    <row r="1502" spans="1:6" x14ac:dyDescent="0.25">
      <c r="A1502" t="s">
        <v>6629</v>
      </c>
      <c r="B1502">
        <v>43.317047000000002</v>
      </c>
      <c r="C1502">
        <v>-1.9792259999999999</v>
      </c>
      <c r="D1502">
        <v>4</v>
      </c>
      <c r="E1502">
        <v>413</v>
      </c>
      <c r="F1502">
        <v>1652</v>
      </c>
    </row>
    <row r="1503" spans="1:6" x14ac:dyDescent="0.25">
      <c r="A1503" t="s">
        <v>6630</v>
      </c>
      <c r="B1503">
        <v>43.321420000000003</v>
      </c>
      <c r="C1503">
        <v>-1.974683</v>
      </c>
      <c r="D1503">
        <v>4.5</v>
      </c>
      <c r="E1503">
        <v>1585</v>
      </c>
      <c r="F1503">
        <v>7132.5</v>
      </c>
    </row>
    <row r="1504" spans="1:6" x14ac:dyDescent="0.25">
      <c r="A1504" t="s">
        <v>5266</v>
      </c>
      <c r="B1504">
        <v>43.323276999999997</v>
      </c>
      <c r="C1504">
        <v>-1.9866520000000001</v>
      </c>
      <c r="D1504">
        <v>4.5</v>
      </c>
      <c r="E1504">
        <v>1914</v>
      </c>
      <c r="F1504">
        <v>8613</v>
      </c>
    </row>
    <row r="1505" spans="1:6" x14ac:dyDescent="0.25">
      <c r="A1505" t="s">
        <v>6631</v>
      </c>
      <c r="B1505">
        <v>43.307699999999997</v>
      </c>
      <c r="C1505">
        <v>-2.0429740000000001</v>
      </c>
      <c r="D1505">
        <v>4.5</v>
      </c>
      <c r="E1505">
        <v>1706</v>
      </c>
      <c r="F1505">
        <v>7677</v>
      </c>
    </row>
    <row r="1506" spans="1:6" x14ac:dyDescent="0.25">
      <c r="A1506" t="s">
        <v>6632</v>
      </c>
      <c r="B1506">
        <v>43.324351999999998</v>
      </c>
      <c r="C1506">
        <v>-1.9849939999999999</v>
      </c>
      <c r="D1506">
        <v>4</v>
      </c>
      <c r="E1506">
        <v>1123</v>
      </c>
      <c r="F1506">
        <v>4492</v>
      </c>
    </row>
    <row r="1507" spans="1:6" x14ac:dyDescent="0.25">
      <c r="A1507" t="s">
        <v>6633</v>
      </c>
      <c r="B1507">
        <v>43.323749999999997</v>
      </c>
      <c r="C1507">
        <v>-1.9809300000000001</v>
      </c>
      <c r="D1507">
        <v>4.5</v>
      </c>
      <c r="E1507">
        <v>364</v>
      </c>
      <c r="F1507">
        <v>1638</v>
      </c>
    </row>
    <row r="1508" spans="1:6" x14ac:dyDescent="0.25">
      <c r="A1508" t="s">
        <v>6634</v>
      </c>
      <c r="B1508">
        <v>43.324240000000003</v>
      </c>
      <c r="C1508">
        <v>-1.9852829999999999</v>
      </c>
      <c r="D1508">
        <v>3.5</v>
      </c>
      <c r="E1508">
        <v>328</v>
      </c>
      <c r="F1508">
        <v>1148</v>
      </c>
    </row>
    <row r="1509" spans="1:6" x14ac:dyDescent="0.25">
      <c r="A1509" t="s">
        <v>6635</v>
      </c>
      <c r="B1509">
        <v>43.323452000000003</v>
      </c>
      <c r="C1509">
        <v>-1.986078</v>
      </c>
      <c r="D1509">
        <v>4</v>
      </c>
      <c r="E1509">
        <v>556</v>
      </c>
      <c r="F1509">
        <v>2224</v>
      </c>
    </row>
    <row r="1510" spans="1:6" x14ac:dyDescent="0.25">
      <c r="A1510" t="s">
        <v>6636</v>
      </c>
      <c r="B1510">
        <v>43.323315000000001</v>
      </c>
      <c r="C1510">
        <v>-1.984399</v>
      </c>
      <c r="D1510">
        <v>4.5</v>
      </c>
      <c r="E1510">
        <v>920</v>
      </c>
      <c r="F1510">
        <v>4140</v>
      </c>
    </row>
    <row r="1511" spans="1:6" x14ac:dyDescent="0.25">
      <c r="A1511" t="s">
        <v>6637</v>
      </c>
      <c r="B1511">
        <v>43.323196000000003</v>
      </c>
      <c r="C1511">
        <v>-1.9869410000000001</v>
      </c>
      <c r="D1511">
        <v>4</v>
      </c>
      <c r="E1511">
        <v>781</v>
      </c>
      <c r="F1511">
        <v>3124</v>
      </c>
    </row>
    <row r="1512" spans="1:6" x14ac:dyDescent="0.25">
      <c r="A1512" t="s">
        <v>6638</v>
      </c>
      <c r="B1512">
        <v>43.323452000000003</v>
      </c>
      <c r="C1512">
        <v>-1.976591</v>
      </c>
      <c r="D1512">
        <v>4.5</v>
      </c>
      <c r="E1512">
        <v>566</v>
      </c>
      <c r="F1512">
        <v>2547</v>
      </c>
    </row>
    <row r="1513" spans="1:6" x14ac:dyDescent="0.25">
      <c r="A1513" t="s">
        <v>6639</v>
      </c>
      <c r="B1513">
        <v>43.322629999999997</v>
      </c>
      <c r="C1513">
        <v>-1.984197</v>
      </c>
      <c r="D1513">
        <v>4.5</v>
      </c>
      <c r="E1513">
        <v>1077</v>
      </c>
      <c r="F1513">
        <v>4846.5</v>
      </c>
    </row>
    <row r="1514" spans="1:6" x14ac:dyDescent="0.25">
      <c r="A1514" t="s">
        <v>6640</v>
      </c>
      <c r="B1514">
        <v>43.302250000000001</v>
      </c>
      <c r="C1514">
        <v>-2.011946</v>
      </c>
      <c r="D1514">
        <v>4.5</v>
      </c>
      <c r="E1514">
        <v>579</v>
      </c>
      <c r="F1514">
        <v>2605.5</v>
      </c>
    </row>
    <row r="1515" spans="1:6" x14ac:dyDescent="0.25">
      <c r="A1515" t="s">
        <v>6641</v>
      </c>
      <c r="B1515">
        <v>43.323169999999998</v>
      </c>
      <c r="C1515">
        <v>-1.987001</v>
      </c>
      <c r="D1515">
        <v>4.5</v>
      </c>
      <c r="E1515">
        <v>433</v>
      </c>
      <c r="F1515">
        <v>1948.5</v>
      </c>
    </row>
    <row r="1516" spans="1:6" x14ac:dyDescent="0.25">
      <c r="A1516" t="s">
        <v>6642</v>
      </c>
      <c r="B1516">
        <v>43.324126999999997</v>
      </c>
      <c r="C1516">
        <v>-1.9823649999999999</v>
      </c>
      <c r="D1516">
        <v>4.5</v>
      </c>
      <c r="E1516">
        <v>1007</v>
      </c>
      <c r="F1516">
        <v>4531.5</v>
      </c>
    </row>
    <row r="1517" spans="1:6" x14ac:dyDescent="0.25">
      <c r="A1517" t="s">
        <v>6643</v>
      </c>
      <c r="B1517">
        <v>42.845979999999997</v>
      </c>
      <c r="C1517">
        <v>-2.675081</v>
      </c>
      <c r="D1517">
        <v>3.5</v>
      </c>
      <c r="E1517">
        <v>2542</v>
      </c>
      <c r="F1517">
        <v>8897</v>
      </c>
    </row>
    <row r="1518" spans="1:6" x14ac:dyDescent="0.25">
      <c r="A1518" t="s">
        <v>6644</v>
      </c>
      <c r="B1518">
        <v>42.843350000000001</v>
      </c>
      <c r="C1518">
        <v>-2.6759390000000001</v>
      </c>
      <c r="D1518">
        <v>4</v>
      </c>
      <c r="E1518">
        <v>408</v>
      </c>
      <c r="F1518">
        <v>1632</v>
      </c>
    </row>
    <row r="1519" spans="1:6" x14ac:dyDescent="0.25">
      <c r="A1519" t="s">
        <v>6645</v>
      </c>
      <c r="B1519">
        <v>42.845036</v>
      </c>
      <c r="C1519">
        <v>-2.6743000000000001</v>
      </c>
      <c r="D1519">
        <v>4</v>
      </c>
      <c r="E1519">
        <v>1248</v>
      </c>
      <c r="F1519">
        <v>4992</v>
      </c>
    </row>
    <row r="1520" spans="1:6" x14ac:dyDescent="0.25">
      <c r="A1520" t="s">
        <v>6646</v>
      </c>
      <c r="B1520">
        <v>42.842773000000001</v>
      </c>
      <c r="C1520">
        <v>-2.6696309999999999</v>
      </c>
      <c r="D1520">
        <v>4</v>
      </c>
      <c r="E1520">
        <v>490</v>
      </c>
      <c r="F1520">
        <v>1960</v>
      </c>
    </row>
    <row r="1521" spans="1:6" x14ac:dyDescent="0.25">
      <c r="A1521" t="s">
        <v>6647</v>
      </c>
      <c r="B1521">
        <v>42.845055000000002</v>
      </c>
      <c r="C1521">
        <v>-2.6627109999999998</v>
      </c>
      <c r="D1521">
        <v>4.5</v>
      </c>
      <c r="E1521">
        <v>468</v>
      </c>
      <c r="F1521">
        <v>2106</v>
      </c>
    </row>
    <row r="1522" spans="1:6" x14ac:dyDescent="0.25">
      <c r="A1522" t="s">
        <v>6648</v>
      </c>
      <c r="B1522">
        <v>42.847073000000002</v>
      </c>
      <c r="C1522">
        <v>-2.672536</v>
      </c>
      <c r="D1522">
        <v>4.5</v>
      </c>
      <c r="E1522">
        <v>493</v>
      </c>
      <c r="F1522">
        <v>2218.5</v>
      </c>
    </row>
    <row r="1523" spans="1:6" x14ac:dyDescent="0.25">
      <c r="A1523" t="s">
        <v>6649</v>
      </c>
      <c r="B1523">
        <v>42.847332000000002</v>
      </c>
      <c r="C1523">
        <v>-2.6719940000000002</v>
      </c>
      <c r="D1523">
        <v>4</v>
      </c>
      <c r="E1523">
        <v>692</v>
      </c>
      <c r="F1523">
        <v>2768</v>
      </c>
    </row>
    <row r="1524" spans="1:6" x14ac:dyDescent="0.25">
      <c r="A1524" t="s">
        <v>6650</v>
      </c>
      <c r="B1524">
        <v>42.844880000000003</v>
      </c>
      <c r="C1524">
        <v>-2.682849</v>
      </c>
      <c r="D1524">
        <v>4.5</v>
      </c>
      <c r="E1524">
        <v>723</v>
      </c>
      <c r="F1524">
        <v>3253.5</v>
      </c>
    </row>
    <row r="1525" spans="1:6" x14ac:dyDescent="0.25">
      <c r="A1525" t="s">
        <v>6651</v>
      </c>
      <c r="B1525">
        <v>39.570210000000003</v>
      </c>
      <c r="C1525">
        <v>2.6456369999999998</v>
      </c>
      <c r="D1525">
        <v>4.5</v>
      </c>
      <c r="E1525">
        <v>732</v>
      </c>
      <c r="F1525">
        <v>3294</v>
      </c>
    </row>
    <row r="1526" spans="1:6" x14ac:dyDescent="0.25">
      <c r="A1526" t="s">
        <v>6652</v>
      </c>
      <c r="B1526">
        <v>39.573486000000003</v>
      </c>
      <c r="C1526">
        <v>2.6343269999999999</v>
      </c>
      <c r="D1526">
        <v>4.5</v>
      </c>
      <c r="E1526">
        <v>333</v>
      </c>
      <c r="F1526">
        <v>1498.5</v>
      </c>
    </row>
    <row r="1527" spans="1:6" x14ac:dyDescent="0.25">
      <c r="A1527" t="s">
        <v>6653</v>
      </c>
      <c r="B1527">
        <v>39.550162999999998</v>
      </c>
      <c r="C1527">
        <v>2.6912039999999999</v>
      </c>
      <c r="D1527">
        <v>3.5</v>
      </c>
      <c r="E1527">
        <v>582</v>
      </c>
      <c r="F1527">
        <v>2037</v>
      </c>
    </row>
    <row r="1528" spans="1:6" x14ac:dyDescent="0.25">
      <c r="A1528" t="s">
        <v>6654</v>
      </c>
      <c r="B1528">
        <v>39.571429999999999</v>
      </c>
      <c r="C1528">
        <v>2.6476120000000001</v>
      </c>
      <c r="D1528">
        <v>4</v>
      </c>
      <c r="E1528">
        <v>2017</v>
      </c>
      <c r="F1528">
        <v>8068</v>
      </c>
    </row>
    <row r="1529" spans="1:6" x14ac:dyDescent="0.25">
      <c r="A1529" t="s">
        <v>6655</v>
      </c>
      <c r="B1529">
        <v>39.568874000000001</v>
      </c>
      <c r="C1529">
        <v>2.6451060000000002</v>
      </c>
      <c r="D1529">
        <v>4.5</v>
      </c>
      <c r="E1529">
        <v>2868</v>
      </c>
      <c r="F1529">
        <v>12906</v>
      </c>
    </row>
    <row r="1530" spans="1:6" x14ac:dyDescent="0.25">
      <c r="A1530" t="s">
        <v>6656</v>
      </c>
      <c r="B1530">
        <v>39.568545999999998</v>
      </c>
      <c r="C1530">
        <v>2.6448839999999998</v>
      </c>
      <c r="D1530">
        <v>4</v>
      </c>
      <c r="E1530">
        <v>425</v>
      </c>
      <c r="F1530">
        <v>1700</v>
      </c>
    </row>
    <row r="1531" spans="1:6" x14ac:dyDescent="0.25">
      <c r="A1531" t="s">
        <v>6657</v>
      </c>
      <c r="B1531">
        <v>39.568849999999998</v>
      </c>
      <c r="C1531">
        <v>2.6452800000000001</v>
      </c>
      <c r="D1531">
        <v>4</v>
      </c>
      <c r="E1531">
        <v>1604</v>
      </c>
      <c r="F1531">
        <v>6416</v>
      </c>
    </row>
    <row r="1532" spans="1:6" x14ac:dyDescent="0.25">
      <c r="A1532" t="s">
        <v>6658</v>
      </c>
      <c r="B1532">
        <v>39.577187000000002</v>
      </c>
      <c r="C1532">
        <v>2.6523340000000002</v>
      </c>
      <c r="D1532">
        <v>4.5</v>
      </c>
      <c r="E1532">
        <v>345</v>
      </c>
      <c r="F1532">
        <v>1552.5</v>
      </c>
    </row>
    <row r="1533" spans="1:6" x14ac:dyDescent="0.25">
      <c r="A1533" t="s">
        <v>6659</v>
      </c>
      <c r="B1533">
        <v>39.535212999999999</v>
      </c>
      <c r="C1533">
        <v>2.7096559999999998</v>
      </c>
      <c r="D1533">
        <v>4.5</v>
      </c>
      <c r="E1533">
        <v>843</v>
      </c>
      <c r="F1533">
        <v>3793.5</v>
      </c>
    </row>
    <row r="1534" spans="1:6" x14ac:dyDescent="0.25">
      <c r="A1534" t="s">
        <v>6660</v>
      </c>
      <c r="B1534">
        <v>39.551197000000002</v>
      </c>
      <c r="C1534">
        <v>2.6913879999999999</v>
      </c>
      <c r="D1534">
        <v>4.5</v>
      </c>
      <c r="E1534">
        <v>616</v>
      </c>
      <c r="F1534">
        <v>2772</v>
      </c>
    </row>
    <row r="1535" spans="1:6" x14ac:dyDescent="0.25">
      <c r="A1535" t="s">
        <v>6661</v>
      </c>
      <c r="B1535">
        <v>39.562354999999997</v>
      </c>
      <c r="C1535">
        <v>2.6266419999999999</v>
      </c>
      <c r="D1535">
        <v>4.5</v>
      </c>
      <c r="E1535">
        <v>341</v>
      </c>
      <c r="F1535">
        <v>1534.5</v>
      </c>
    </row>
    <row r="1536" spans="1:6" x14ac:dyDescent="0.25">
      <c r="A1536" t="s">
        <v>6662</v>
      </c>
      <c r="B1536">
        <v>39.572673999999999</v>
      </c>
      <c r="C1536">
        <v>2.6394510000000002</v>
      </c>
      <c r="D1536">
        <v>4.5</v>
      </c>
      <c r="E1536">
        <v>1099</v>
      </c>
      <c r="F1536">
        <v>4945.5</v>
      </c>
    </row>
    <row r="1537" spans="1:6" x14ac:dyDescent="0.25">
      <c r="A1537" t="s">
        <v>5481</v>
      </c>
      <c r="B1537">
        <v>39.569070000000004</v>
      </c>
      <c r="C1537">
        <v>2.6452149999999999</v>
      </c>
      <c r="D1537">
        <v>4</v>
      </c>
      <c r="E1537">
        <v>1032</v>
      </c>
      <c r="F1537">
        <v>4128</v>
      </c>
    </row>
    <row r="1538" spans="1:6" x14ac:dyDescent="0.25">
      <c r="A1538" t="s">
        <v>6663</v>
      </c>
      <c r="B1538">
        <v>39.579002000000003</v>
      </c>
      <c r="C1538">
        <v>2.6572640000000001</v>
      </c>
      <c r="D1538">
        <v>4.5</v>
      </c>
      <c r="E1538">
        <v>925</v>
      </c>
      <c r="F1538">
        <v>4162.5</v>
      </c>
    </row>
    <row r="1539" spans="1:6" x14ac:dyDescent="0.25">
      <c r="A1539" t="s">
        <v>6664</v>
      </c>
      <c r="B1539">
        <v>39.601948</v>
      </c>
      <c r="C1539">
        <v>2.6733799999999999</v>
      </c>
      <c r="D1539">
        <v>4.5</v>
      </c>
      <c r="E1539">
        <v>653</v>
      </c>
      <c r="F1539">
        <v>2938.5</v>
      </c>
    </row>
    <row r="1540" spans="1:6" x14ac:dyDescent="0.25">
      <c r="A1540" t="s">
        <v>6665</v>
      </c>
      <c r="B1540">
        <v>39.56926</v>
      </c>
      <c r="C1540">
        <v>2.644644</v>
      </c>
      <c r="D1540">
        <v>4.5</v>
      </c>
      <c r="E1540">
        <v>469</v>
      </c>
      <c r="F1540">
        <v>2110.5</v>
      </c>
    </row>
    <row r="1541" spans="1:6" x14ac:dyDescent="0.25">
      <c r="A1541" t="s">
        <v>6666</v>
      </c>
      <c r="B1541">
        <v>39.573619999999998</v>
      </c>
      <c r="C1541">
        <v>2.6511089999999999</v>
      </c>
      <c r="D1541">
        <v>4.5</v>
      </c>
      <c r="E1541">
        <v>2566</v>
      </c>
      <c r="F1541">
        <v>11547</v>
      </c>
    </row>
    <row r="1542" spans="1:6" x14ac:dyDescent="0.25">
      <c r="A1542" t="s">
        <v>6667</v>
      </c>
      <c r="B1542">
        <v>39.569090000000003</v>
      </c>
      <c r="C1542">
        <v>2.6451370000000001</v>
      </c>
      <c r="D1542">
        <v>4</v>
      </c>
      <c r="E1542">
        <v>945</v>
      </c>
      <c r="F1542">
        <v>3780</v>
      </c>
    </row>
    <row r="1543" spans="1:6" x14ac:dyDescent="0.25">
      <c r="A1543" t="s">
        <v>6668</v>
      </c>
      <c r="B1543">
        <v>39.569026999999998</v>
      </c>
      <c r="C1543">
        <v>2.645276</v>
      </c>
      <c r="D1543">
        <v>4</v>
      </c>
      <c r="E1543">
        <v>570</v>
      </c>
      <c r="F1543">
        <v>2280</v>
      </c>
    </row>
    <row r="1544" spans="1:6" x14ac:dyDescent="0.25">
      <c r="A1544" t="s">
        <v>6669</v>
      </c>
      <c r="B1544">
        <v>39.551116999999998</v>
      </c>
      <c r="C1544">
        <v>2.610344</v>
      </c>
      <c r="D1544">
        <v>4</v>
      </c>
      <c r="E1544">
        <v>1190</v>
      </c>
      <c r="F1544">
        <v>4760</v>
      </c>
    </row>
    <row r="1545" spans="1:6" x14ac:dyDescent="0.25">
      <c r="A1545" t="s">
        <v>6670</v>
      </c>
      <c r="B1545">
        <v>39.574303</v>
      </c>
      <c r="C1545">
        <v>2.6516649999999999</v>
      </c>
      <c r="D1545">
        <v>4</v>
      </c>
      <c r="E1545">
        <v>625</v>
      </c>
      <c r="F1545">
        <v>2500</v>
      </c>
    </row>
    <row r="1546" spans="1:6" x14ac:dyDescent="0.25">
      <c r="A1546" t="s">
        <v>6671</v>
      </c>
      <c r="B1546">
        <v>39.567059999999998</v>
      </c>
      <c r="C1546">
        <v>2.6283850000000002</v>
      </c>
      <c r="D1546">
        <v>4.5</v>
      </c>
      <c r="E1546">
        <v>2297</v>
      </c>
      <c r="F1546">
        <v>10336.5</v>
      </c>
    </row>
    <row r="1547" spans="1:6" x14ac:dyDescent="0.25">
      <c r="A1547" t="s">
        <v>6672</v>
      </c>
      <c r="B1547">
        <v>39.568800000000003</v>
      </c>
      <c r="C1547">
        <v>2.6469680000000002</v>
      </c>
      <c r="D1547">
        <v>4</v>
      </c>
      <c r="E1547">
        <v>374</v>
      </c>
      <c r="F1547">
        <v>1496</v>
      </c>
    </row>
    <row r="1548" spans="1:6" x14ac:dyDescent="0.25">
      <c r="A1548" t="s">
        <v>6673</v>
      </c>
      <c r="B1548">
        <v>39.570630000000001</v>
      </c>
      <c r="C1548">
        <v>2.6435490000000001</v>
      </c>
      <c r="D1548">
        <v>4.5</v>
      </c>
      <c r="E1548">
        <v>982</v>
      </c>
      <c r="F1548">
        <v>4419</v>
      </c>
    </row>
    <row r="1549" spans="1:6" x14ac:dyDescent="0.25">
      <c r="A1549" t="s">
        <v>6674</v>
      </c>
      <c r="B1549">
        <v>39.572285000000001</v>
      </c>
      <c r="C1549">
        <v>2.6394099999999998</v>
      </c>
      <c r="D1549">
        <v>4</v>
      </c>
      <c r="E1549">
        <v>436</v>
      </c>
      <c r="F1549">
        <v>1744</v>
      </c>
    </row>
    <row r="1550" spans="1:6" x14ac:dyDescent="0.25">
      <c r="A1550" t="s">
        <v>6675</v>
      </c>
      <c r="B1550">
        <v>39.551136</v>
      </c>
      <c r="C1550">
        <v>2.692844</v>
      </c>
      <c r="D1550">
        <v>4</v>
      </c>
      <c r="E1550">
        <v>410</v>
      </c>
      <c r="F1550">
        <v>1640</v>
      </c>
    </row>
    <row r="1551" spans="1:6" x14ac:dyDescent="0.25">
      <c r="A1551" t="s">
        <v>6676</v>
      </c>
      <c r="B1551">
        <v>39.56861</v>
      </c>
      <c r="C1551">
        <v>2.6409479999999999</v>
      </c>
      <c r="D1551">
        <v>4</v>
      </c>
      <c r="E1551">
        <v>730</v>
      </c>
      <c r="F1551">
        <v>2920</v>
      </c>
    </row>
    <row r="1552" spans="1:6" x14ac:dyDescent="0.25">
      <c r="A1552" t="s">
        <v>6677</v>
      </c>
      <c r="B1552">
        <v>39.574078</v>
      </c>
      <c r="C1552">
        <v>2.6429529999999999</v>
      </c>
      <c r="D1552">
        <v>4</v>
      </c>
      <c r="E1552">
        <v>525</v>
      </c>
      <c r="F1552">
        <v>2100</v>
      </c>
    </row>
    <row r="1553" spans="1:6" x14ac:dyDescent="0.25">
      <c r="A1553" t="s">
        <v>6678</v>
      </c>
      <c r="B1553">
        <v>39.568210000000001</v>
      </c>
      <c r="C1553">
        <v>2.6449560000000001</v>
      </c>
      <c r="D1553">
        <v>3.5</v>
      </c>
      <c r="E1553">
        <v>408</v>
      </c>
      <c r="F1553">
        <v>1428</v>
      </c>
    </row>
    <row r="1554" spans="1:6" x14ac:dyDescent="0.25">
      <c r="A1554" t="s">
        <v>6679</v>
      </c>
      <c r="B1554">
        <v>39.568899999999999</v>
      </c>
      <c r="C1554">
        <v>2.6334710000000001</v>
      </c>
      <c r="D1554">
        <v>4</v>
      </c>
      <c r="E1554">
        <v>337</v>
      </c>
      <c r="F1554">
        <v>1348</v>
      </c>
    </row>
    <row r="1555" spans="1:6" x14ac:dyDescent="0.25">
      <c r="A1555" t="s">
        <v>6680</v>
      </c>
      <c r="B1555">
        <v>39.569405000000003</v>
      </c>
      <c r="C1555">
        <v>2.6316440000000001</v>
      </c>
      <c r="D1555">
        <v>4.5</v>
      </c>
      <c r="E1555">
        <v>473</v>
      </c>
      <c r="F1555">
        <v>2128.5</v>
      </c>
    </row>
    <row r="1556" spans="1:6" x14ac:dyDescent="0.25">
      <c r="A1556" t="s">
        <v>6681</v>
      </c>
      <c r="B1556">
        <v>39.569130000000001</v>
      </c>
      <c r="C1556">
        <v>2.6346690000000001</v>
      </c>
      <c r="D1556">
        <v>4</v>
      </c>
      <c r="E1556">
        <v>480</v>
      </c>
      <c r="F1556">
        <v>1920</v>
      </c>
    </row>
    <row r="1557" spans="1:6" x14ac:dyDescent="0.25">
      <c r="A1557" t="s">
        <v>6682</v>
      </c>
      <c r="B1557">
        <v>39.569070000000004</v>
      </c>
      <c r="C1557">
        <v>2.645092</v>
      </c>
      <c r="D1557">
        <v>4</v>
      </c>
      <c r="E1557">
        <v>474</v>
      </c>
      <c r="F1557">
        <v>1896</v>
      </c>
    </row>
    <row r="1558" spans="1:6" x14ac:dyDescent="0.25">
      <c r="A1558" t="s">
        <v>6683</v>
      </c>
      <c r="B1558">
        <v>39.568202999999997</v>
      </c>
      <c r="C1558">
        <v>2.6447889999999998</v>
      </c>
      <c r="D1558">
        <v>4</v>
      </c>
      <c r="E1558">
        <v>572</v>
      </c>
      <c r="F1558">
        <v>2288</v>
      </c>
    </row>
    <row r="1559" spans="1:6" x14ac:dyDescent="0.25">
      <c r="A1559" t="s">
        <v>6684</v>
      </c>
      <c r="B1559">
        <v>39.569000000000003</v>
      </c>
      <c r="C1559">
        <v>2.6453359999999999</v>
      </c>
      <c r="D1559">
        <v>4</v>
      </c>
      <c r="E1559">
        <v>475</v>
      </c>
      <c r="F1559">
        <v>1900</v>
      </c>
    </row>
    <row r="1560" spans="1:6" x14ac:dyDescent="0.25">
      <c r="A1560" t="s">
        <v>6685</v>
      </c>
      <c r="B1560">
        <v>39.568359999999998</v>
      </c>
      <c r="C1560">
        <v>2.6511879999999999</v>
      </c>
      <c r="D1560">
        <v>4.5</v>
      </c>
      <c r="E1560">
        <v>608</v>
      </c>
      <c r="F1560">
        <v>2736</v>
      </c>
    </row>
    <row r="1561" spans="1:6" x14ac:dyDescent="0.25">
      <c r="A1561" t="s">
        <v>6686</v>
      </c>
      <c r="B1561">
        <v>39.571975999999999</v>
      </c>
      <c r="C1561">
        <v>2.6381760000000001</v>
      </c>
      <c r="D1561">
        <v>4.5</v>
      </c>
      <c r="E1561">
        <v>640</v>
      </c>
      <c r="F1561">
        <v>2880</v>
      </c>
    </row>
    <row r="1562" spans="1:6" x14ac:dyDescent="0.25">
      <c r="A1562" t="s">
        <v>6687</v>
      </c>
      <c r="B1562">
        <v>39.565697</v>
      </c>
      <c r="C1562">
        <v>2.602277</v>
      </c>
      <c r="D1562">
        <v>4</v>
      </c>
      <c r="E1562">
        <v>602</v>
      </c>
      <c r="F1562">
        <v>2408</v>
      </c>
    </row>
    <row r="1563" spans="1:6" x14ac:dyDescent="0.25">
      <c r="A1563" t="s">
        <v>6688</v>
      </c>
      <c r="B1563">
        <v>39.571582999999997</v>
      </c>
      <c r="C1563">
        <v>2.6378089999999998</v>
      </c>
      <c r="D1563">
        <v>4.5</v>
      </c>
      <c r="E1563">
        <v>535</v>
      </c>
      <c r="F1563">
        <v>2407.5</v>
      </c>
    </row>
    <row r="1564" spans="1:6" x14ac:dyDescent="0.25">
      <c r="A1564" t="s">
        <v>6689</v>
      </c>
      <c r="B1564">
        <v>39.570500000000003</v>
      </c>
      <c r="C1564">
        <v>2.6336879999999998</v>
      </c>
      <c r="D1564">
        <v>4</v>
      </c>
      <c r="E1564">
        <v>586</v>
      </c>
      <c r="F1564">
        <v>2344</v>
      </c>
    </row>
    <row r="1565" spans="1:6" x14ac:dyDescent="0.25">
      <c r="A1565" t="s">
        <v>6690</v>
      </c>
      <c r="B1565">
        <v>39.570613999999999</v>
      </c>
      <c r="C1565">
        <v>2.645041</v>
      </c>
      <c r="D1565">
        <v>4.5</v>
      </c>
      <c r="E1565">
        <v>938</v>
      </c>
      <c r="F1565">
        <v>4221</v>
      </c>
    </row>
    <row r="1566" spans="1:6" x14ac:dyDescent="0.25">
      <c r="A1566" t="s">
        <v>6691</v>
      </c>
      <c r="B1566">
        <v>39.570914999999999</v>
      </c>
      <c r="C1566">
        <v>2.6386409999999998</v>
      </c>
      <c r="D1566">
        <v>4.5</v>
      </c>
      <c r="E1566">
        <v>682</v>
      </c>
      <c r="F1566">
        <v>3069</v>
      </c>
    </row>
    <row r="1567" spans="1:6" x14ac:dyDescent="0.25">
      <c r="A1567" t="s">
        <v>6692</v>
      </c>
      <c r="B1567">
        <v>39.571353999999999</v>
      </c>
      <c r="C1567">
        <v>2.647322</v>
      </c>
      <c r="D1567">
        <v>3.5</v>
      </c>
      <c r="E1567">
        <v>753</v>
      </c>
      <c r="F1567">
        <v>2635.5</v>
      </c>
    </row>
    <row r="1568" spans="1:6" x14ac:dyDescent="0.25">
      <c r="A1568" t="s">
        <v>6693</v>
      </c>
      <c r="B1568">
        <v>39.569946000000002</v>
      </c>
      <c r="C1568">
        <v>2.6526689999999999</v>
      </c>
      <c r="D1568">
        <v>4.5</v>
      </c>
      <c r="E1568">
        <v>1399</v>
      </c>
      <c r="F1568">
        <v>6295.5</v>
      </c>
    </row>
    <row r="1569" spans="1:6" x14ac:dyDescent="0.25">
      <c r="A1569" t="s">
        <v>6694</v>
      </c>
      <c r="B1569">
        <v>39.551909999999999</v>
      </c>
      <c r="C1569">
        <v>2.6117940000000002</v>
      </c>
      <c r="D1569">
        <v>4.5</v>
      </c>
      <c r="E1569">
        <v>2212</v>
      </c>
      <c r="F1569">
        <v>9954</v>
      </c>
    </row>
    <row r="1570" spans="1:6" x14ac:dyDescent="0.25">
      <c r="A1570" t="s">
        <v>6695</v>
      </c>
      <c r="B1570">
        <v>39.570929999999997</v>
      </c>
      <c r="C1570">
        <v>2.650922</v>
      </c>
      <c r="D1570">
        <v>4.5</v>
      </c>
      <c r="E1570">
        <v>1778</v>
      </c>
      <c r="F1570">
        <v>8001</v>
      </c>
    </row>
    <row r="1571" spans="1:6" x14ac:dyDescent="0.25">
      <c r="A1571" t="s">
        <v>6696</v>
      </c>
      <c r="B1571">
        <v>39.571739999999998</v>
      </c>
      <c r="C1571">
        <v>2.6393650000000002</v>
      </c>
      <c r="D1571">
        <v>4.5</v>
      </c>
      <c r="E1571">
        <v>944</v>
      </c>
      <c r="F1571">
        <v>4248</v>
      </c>
    </row>
    <row r="1572" spans="1:6" x14ac:dyDescent="0.25">
      <c r="A1572" t="s">
        <v>6697</v>
      </c>
      <c r="B1572">
        <v>39.565624</v>
      </c>
      <c r="C1572">
        <v>2.6513900000000001</v>
      </c>
      <c r="D1572">
        <v>4.5</v>
      </c>
      <c r="E1572">
        <v>676</v>
      </c>
      <c r="F1572">
        <v>3042</v>
      </c>
    </row>
    <row r="1573" spans="1:6" x14ac:dyDescent="0.25">
      <c r="A1573" t="s">
        <v>6698</v>
      </c>
      <c r="B1573">
        <v>39.504524000000004</v>
      </c>
      <c r="C1573">
        <v>2.5330189999999999</v>
      </c>
      <c r="D1573">
        <v>4</v>
      </c>
      <c r="E1573">
        <v>845</v>
      </c>
      <c r="F1573">
        <v>3380</v>
      </c>
    </row>
    <row r="1574" spans="1:6" x14ac:dyDescent="0.25">
      <c r="A1574" t="s">
        <v>6699</v>
      </c>
      <c r="B1574">
        <v>39.576175999999997</v>
      </c>
      <c r="C1574">
        <v>2.6366000000000001</v>
      </c>
      <c r="D1574">
        <v>4.5</v>
      </c>
      <c r="E1574">
        <v>340</v>
      </c>
      <c r="F1574">
        <v>1530</v>
      </c>
    </row>
    <row r="1575" spans="1:6" x14ac:dyDescent="0.25">
      <c r="A1575" t="s">
        <v>6700</v>
      </c>
      <c r="B1575">
        <v>39.552509999999998</v>
      </c>
      <c r="C1575">
        <v>2.603453</v>
      </c>
      <c r="D1575">
        <v>4.5</v>
      </c>
      <c r="E1575">
        <v>460</v>
      </c>
      <c r="F1575">
        <v>2070</v>
      </c>
    </row>
    <row r="1576" spans="1:6" x14ac:dyDescent="0.25">
      <c r="A1576" t="s">
        <v>6701</v>
      </c>
      <c r="B1576">
        <v>39.567140000000002</v>
      </c>
      <c r="C1576">
        <v>2.6284779999999999</v>
      </c>
      <c r="D1576">
        <v>4.5</v>
      </c>
      <c r="E1576">
        <v>795</v>
      </c>
      <c r="F1576">
        <v>3577.5</v>
      </c>
    </row>
    <row r="1577" spans="1:6" x14ac:dyDescent="0.25">
      <c r="A1577" t="s">
        <v>6702</v>
      </c>
      <c r="B1577">
        <v>39.577620000000003</v>
      </c>
      <c r="C1577">
        <v>2.6538360000000001</v>
      </c>
      <c r="D1577">
        <v>4.5</v>
      </c>
      <c r="E1577">
        <v>627</v>
      </c>
      <c r="F1577">
        <v>2821.5</v>
      </c>
    </row>
    <row r="1578" spans="1:6" x14ac:dyDescent="0.25">
      <c r="A1578" t="s">
        <v>6703</v>
      </c>
      <c r="B1578">
        <v>39.567608</v>
      </c>
      <c r="C1578">
        <v>2.6301030000000001</v>
      </c>
      <c r="D1578">
        <v>4.5</v>
      </c>
      <c r="E1578">
        <v>444</v>
      </c>
      <c r="F1578">
        <v>1998</v>
      </c>
    </row>
    <row r="1579" spans="1:6" x14ac:dyDescent="0.25">
      <c r="A1579" t="s">
        <v>6704</v>
      </c>
      <c r="B1579">
        <v>39.572594000000002</v>
      </c>
      <c r="C1579">
        <v>2.638363</v>
      </c>
      <c r="D1579">
        <v>4.5</v>
      </c>
      <c r="E1579">
        <v>599</v>
      </c>
      <c r="F1579">
        <v>2695.5</v>
      </c>
    </row>
    <row r="1580" spans="1:6" x14ac:dyDescent="0.25">
      <c r="A1580" t="s">
        <v>6705</v>
      </c>
      <c r="B1580">
        <v>39.567860000000003</v>
      </c>
      <c r="C1580">
        <v>2.6457739999999998</v>
      </c>
      <c r="D1580">
        <v>4</v>
      </c>
      <c r="E1580">
        <v>412</v>
      </c>
      <c r="F1580">
        <v>1648</v>
      </c>
    </row>
    <row r="1581" spans="1:6" x14ac:dyDescent="0.25">
      <c r="A1581" t="s">
        <v>6706</v>
      </c>
      <c r="B1581">
        <v>39.572387999999997</v>
      </c>
      <c r="C1581">
        <v>2.6435490000000001</v>
      </c>
      <c r="D1581">
        <v>4</v>
      </c>
      <c r="E1581">
        <v>531</v>
      </c>
      <c r="F1581">
        <v>2124</v>
      </c>
    </row>
    <row r="1582" spans="1:6" x14ac:dyDescent="0.25">
      <c r="A1582" t="s">
        <v>6707</v>
      </c>
      <c r="B1582">
        <v>39.594963</v>
      </c>
      <c r="C1582">
        <v>2.6492870000000002</v>
      </c>
      <c r="D1582">
        <v>4.5</v>
      </c>
      <c r="E1582">
        <v>968</v>
      </c>
      <c r="F1582">
        <v>4356</v>
      </c>
    </row>
    <row r="1583" spans="1:6" x14ac:dyDescent="0.25">
      <c r="A1583" t="s">
        <v>6708</v>
      </c>
      <c r="B1583">
        <v>39.572895000000003</v>
      </c>
      <c r="C1583">
        <v>2.6516739999999999</v>
      </c>
      <c r="D1583">
        <v>4.5</v>
      </c>
      <c r="E1583">
        <v>380</v>
      </c>
      <c r="F1583">
        <v>1710</v>
      </c>
    </row>
    <row r="1584" spans="1:6" x14ac:dyDescent="0.25">
      <c r="A1584" t="s">
        <v>6709</v>
      </c>
      <c r="B1584">
        <v>39.570476999999997</v>
      </c>
      <c r="C1584">
        <v>2.6518579999999998</v>
      </c>
      <c r="D1584">
        <v>4</v>
      </c>
      <c r="E1584">
        <v>671</v>
      </c>
      <c r="F1584">
        <v>2684</v>
      </c>
    </row>
    <row r="1585" spans="1:6" x14ac:dyDescent="0.25">
      <c r="A1585" t="s">
        <v>6710</v>
      </c>
      <c r="B1585">
        <v>39.569214000000002</v>
      </c>
      <c r="C1585">
        <v>2.651125</v>
      </c>
      <c r="D1585">
        <v>4.5</v>
      </c>
      <c r="E1585">
        <v>1040</v>
      </c>
      <c r="F1585">
        <v>4680</v>
      </c>
    </row>
    <row r="1586" spans="1:6" x14ac:dyDescent="0.25">
      <c r="A1586" t="s">
        <v>6711</v>
      </c>
      <c r="B1586">
        <v>39.572234999999999</v>
      </c>
      <c r="C1586">
        <v>2.6392500000000001</v>
      </c>
      <c r="D1586">
        <v>4.5</v>
      </c>
      <c r="E1586">
        <v>481</v>
      </c>
      <c r="F1586">
        <v>2164.5</v>
      </c>
    </row>
    <row r="1587" spans="1:6" x14ac:dyDescent="0.25">
      <c r="A1587" t="s">
        <v>6712</v>
      </c>
      <c r="B1587">
        <v>39.576160000000002</v>
      </c>
      <c r="C1587">
        <v>2.6612439999999999</v>
      </c>
      <c r="D1587">
        <v>4.5</v>
      </c>
      <c r="E1587">
        <v>579</v>
      </c>
      <c r="F1587">
        <v>2605.5</v>
      </c>
    </row>
    <row r="1588" spans="1:6" x14ac:dyDescent="0.25">
      <c r="A1588" t="s">
        <v>6713</v>
      </c>
      <c r="B1588">
        <v>39.573414</v>
      </c>
      <c r="C1588">
        <v>2.6457459999999999</v>
      </c>
      <c r="D1588">
        <v>4</v>
      </c>
      <c r="E1588">
        <v>402</v>
      </c>
      <c r="F1588">
        <v>1608</v>
      </c>
    </row>
    <row r="1589" spans="1:6" x14ac:dyDescent="0.25">
      <c r="A1589" t="s">
        <v>6714</v>
      </c>
      <c r="B1589">
        <v>39.571185999999997</v>
      </c>
      <c r="C1589">
        <v>2.64839</v>
      </c>
      <c r="D1589">
        <v>4.5</v>
      </c>
      <c r="E1589">
        <v>406</v>
      </c>
      <c r="F1589">
        <v>1827</v>
      </c>
    </row>
    <row r="1590" spans="1:6" x14ac:dyDescent="0.25">
      <c r="A1590" t="s">
        <v>6715</v>
      </c>
      <c r="B1590">
        <v>39.559863999999997</v>
      </c>
      <c r="C1590">
        <v>2.6730900000000002</v>
      </c>
      <c r="D1590">
        <v>3.5</v>
      </c>
      <c r="E1590">
        <v>634</v>
      </c>
      <c r="F1590">
        <v>2219</v>
      </c>
    </row>
    <row r="1591" spans="1:6" x14ac:dyDescent="0.25">
      <c r="A1591" t="s">
        <v>6716</v>
      </c>
      <c r="B1591">
        <v>39.560527999999998</v>
      </c>
      <c r="C1591">
        <v>2.6710379999999998</v>
      </c>
      <c r="D1591">
        <v>4.5</v>
      </c>
      <c r="E1591">
        <v>1015</v>
      </c>
      <c r="F1591">
        <v>4567.5</v>
      </c>
    </row>
    <row r="1592" spans="1:6" x14ac:dyDescent="0.25">
      <c r="A1592" t="s">
        <v>6717</v>
      </c>
      <c r="B1592">
        <v>39.572758</v>
      </c>
      <c r="C1592">
        <v>2.6476820000000001</v>
      </c>
      <c r="D1592">
        <v>4.5</v>
      </c>
      <c r="E1592">
        <v>499</v>
      </c>
      <c r="F1592">
        <v>2245.5</v>
      </c>
    </row>
    <row r="1593" spans="1:6" x14ac:dyDescent="0.25">
      <c r="A1593" t="s">
        <v>6718</v>
      </c>
      <c r="B1593">
        <v>39.572223999999999</v>
      </c>
      <c r="C1593">
        <v>2.6395140000000001</v>
      </c>
      <c r="D1593">
        <v>4.5</v>
      </c>
      <c r="E1593">
        <v>413</v>
      </c>
      <c r="F1593">
        <v>1858.5</v>
      </c>
    </row>
    <row r="1594" spans="1:6" x14ac:dyDescent="0.25">
      <c r="A1594" t="s">
        <v>6719</v>
      </c>
      <c r="B1594">
        <v>39.572147000000001</v>
      </c>
      <c r="C1594">
        <v>2.6397439999999999</v>
      </c>
      <c r="D1594">
        <v>4.5</v>
      </c>
      <c r="E1594">
        <v>546</v>
      </c>
      <c r="F1594">
        <v>2457</v>
      </c>
    </row>
    <row r="1595" spans="1:6" x14ac:dyDescent="0.25">
      <c r="A1595" t="s">
        <v>6720</v>
      </c>
      <c r="B1595">
        <v>39.570152</v>
      </c>
      <c r="C1595">
        <v>2.646604</v>
      </c>
      <c r="D1595">
        <v>4</v>
      </c>
      <c r="E1595">
        <v>613</v>
      </c>
      <c r="F1595">
        <v>2452</v>
      </c>
    </row>
    <row r="1596" spans="1:6" x14ac:dyDescent="0.25">
      <c r="A1596" t="s">
        <v>6721</v>
      </c>
      <c r="B1596">
        <v>39.571711999999998</v>
      </c>
      <c r="C1596">
        <v>2.6528</v>
      </c>
      <c r="D1596">
        <v>4.5</v>
      </c>
      <c r="E1596">
        <v>459</v>
      </c>
      <c r="F1596">
        <v>2065.5</v>
      </c>
    </row>
    <row r="1597" spans="1:6" x14ac:dyDescent="0.25">
      <c r="A1597" t="s">
        <v>6722</v>
      </c>
      <c r="B1597">
        <v>39.578133000000001</v>
      </c>
      <c r="C1597">
        <v>2.6499329999999999</v>
      </c>
      <c r="D1597">
        <v>4.5</v>
      </c>
      <c r="E1597">
        <v>530</v>
      </c>
      <c r="F1597">
        <v>2385</v>
      </c>
    </row>
    <row r="1598" spans="1:6" x14ac:dyDescent="0.25">
      <c r="A1598" t="s">
        <v>6723</v>
      </c>
      <c r="B1598">
        <v>39.569893</v>
      </c>
      <c r="C1598">
        <v>2.6514880000000001</v>
      </c>
      <c r="D1598">
        <v>4.5</v>
      </c>
      <c r="E1598">
        <v>821</v>
      </c>
      <c r="F1598">
        <v>3694.5</v>
      </c>
    </row>
    <row r="1599" spans="1:6" x14ac:dyDescent="0.25">
      <c r="A1599" t="s">
        <v>6724</v>
      </c>
      <c r="B1599">
        <v>39.571407000000001</v>
      </c>
      <c r="C1599">
        <v>2.6371389999999999</v>
      </c>
      <c r="D1599">
        <v>4.5</v>
      </c>
      <c r="E1599">
        <v>513</v>
      </c>
      <c r="F1599">
        <v>2308.5</v>
      </c>
    </row>
    <row r="1600" spans="1:6" x14ac:dyDescent="0.25">
      <c r="A1600" t="s">
        <v>6725</v>
      </c>
      <c r="B1600">
        <v>39.569285999999998</v>
      </c>
      <c r="C1600">
        <v>2.6437810000000002</v>
      </c>
      <c r="D1600">
        <v>4.5</v>
      </c>
      <c r="E1600">
        <v>1235</v>
      </c>
      <c r="F1600">
        <v>5557.5</v>
      </c>
    </row>
    <row r="1601" spans="1:6" x14ac:dyDescent="0.25">
      <c r="A1601" t="s">
        <v>6726</v>
      </c>
      <c r="B1601">
        <v>39.570435000000003</v>
      </c>
      <c r="C1601">
        <v>2.6571660000000001</v>
      </c>
      <c r="D1601">
        <v>4.5</v>
      </c>
      <c r="E1601">
        <v>339</v>
      </c>
      <c r="F1601">
        <v>1525.5</v>
      </c>
    </row>
    <row r="1602" spans="1:6" x14ac:dyDescent="0.25">
      <c r="A1602" t="s">
        <v>6727</v>
      </c>
      <c r="B1602">
        <v>39.568080000000002</v>
      </c>
      <c r="C1602">
        <v>2.6455679999999999</v>
      </c>
      <c r="D1602">
        <v>4</v>
      </c>
      <c r="E1602">
        <v>435</v>
      </c>
      <c r="F1602">
        <v>1740</v>
      </c>
    </row>
    <row r="1603" spans="1:6" x14ac:dyDescent="0.25">
      <c r="A1603" t="s">
        <v>6728</v>
      </c>
      <c r="B1603">
        <v>39.57311</v>
      </c>
      <c r="C1603">
        <v>2.6519590000000002</v>
      </c>
      <c r="D1603">
        <v>4.5</v>
      </c>
      <c r="E1603">
        <v>572</v>
      </c>
      <c r="F1603">
        <v>2574</v>
      </c>
    </row>
    <row r="1604" spans="1:6" x14ac:dyDescent="0.25">
      <c r="A1604" t="s">
        <v>6729</v>
      </c>
      <c r="B1604">
        <v>39.57779</v>
      </c>
      <c r="C1604">
        <v>2.6508759999999998</v>
      </c>
      <c r="D1604">
        <v>4</v>
      </c>
      <c r="E1604">
        <v>327</v>
      </c>
      <c r="F1604">
        <v>1308</v>
      </c>
    </row>
    <row r="1605" spans="1:6" x14ac:dyDescent="0.25">
      <c r="A1605" t="s">
        <v>6730</v>
      </c>
      <c r="B1605">
        <v>39.578090000000003</v>
      </c>
      <c r="C1605">
        <v>2.650522</v>
      </c>
      <c r="D1605">
        <v>4</v>
      </c>
      <c r="E1605">
        <v>579</v>
      </c>
      <c r="F1605">
        <v>2316</v>
      </c>
    </row>
    <row r="1606" spans="1:6" x14ac:dyDescent="0.25">
      <c r="A1606" t="s">
        <v>6731</v>
      </c>
      <c r="B1606">
        <v>39.573279999999997</v>
      </c>
      <c r="C1606">
        <v>2.6471800000000001</v>
      </c>
      <c r="D1606">
        <v>4.5</v>
      </c>
      <c r="E1606">
        <v>543</v>
      </c>
      <c r="F1606">
        <v>2443.5</v>
      </c>
    </row>
    <row r="1607" spans="1:6" x14ac:dyDescent="0.25">
      <c r="A1607" t="s">
        <v>6732</v>
      </c>
      <c r="B1607">
        <v>39.568764000000002</v>
      </c>
      <c r="C1607">
        <v>2.6450420000000001</v>
      </c>
      <c r="D1607">
        <v>4.5</v>
      </c>
      <c r="E1607">
        <v>1288</v>
      </c>
      <c r="F1607">
        <v>5796</v>
      </c>
    </row>
    <row r="1608" spans="1:6" x14ac:dyDescent="0.25">
      <c r="A1608" t="s">
        <v>6733</v>
      </c>
      <c r="B1608">
        <v>39.568959999999997</v>
      </c>
      <c r="C1608">
        <v>2.6463760000000001</v>
      </c>
      <c r="D1608">
        <v>4.5</v>
      </c>
      <c r="E1608">
        <v>2329</v>
      </c>
      <c r="F1608">
        <v>10480.5</v>
      </c>
    </row>
    <row r="1609" spans="1:6" x14ac:dyDescent="0.25">
      <c r="A1609" t="s">
        <v>6734</v>
      </c>
      <c r="B1609">
        <v>39.569533999999997</v>
      </c>
      <c r="C1609">
        <v>2.6452110000000002</v>
      </c>
      <c r="D1609">
        <v>4</v>
      </c>
      <c r="E1609">
        <v>356</v>
      </c>
      <c r="F1609">
        <v>1424</v>
      </c>
    </row>
    <row r="1610" spans="1:6" x14ac:dyDescent="0.25">
      <c r="A1610" t="s">
        <v>6735</v>
      </c>
      <c r="B1610">
        <v>39.575603000000001</v>
      </c>
      <c r="C1610">
        <v>2.6424029999999998</v>
      </c>
      <c r="D1610">
        <v>4.5</v>
      </c>
      <c r="E1610">
        <v>1055</v>
      </c>
      <c r="F1610">
        <v>4747.5</v>
      </c>
    </row>
    <row r="1611" spans="1:6" x14ac:dyDescent="0.25">
      <c r="A1611" t="s">
        <v>6736</v>
      </c>
      <c r="B1611">
        <v>39.569572000000001</v>
      </c>
      <c r="C1611">
        <v>2.643024</v>
      </c>
      <c r="D1611">
        <v>4.5</v>
      </c>
      <c r="E1611">
        <v>652</v>
      </c>
      <c r="F1611">
        <v>2934</v>
      </c>
    </row>
    <row r="1612" spans="1:6" x14ac:dyDescent="0.25">
      <c r="A1612" t="s">
        <v>6737</v>
      </c>
      <c r="B1612">
        <v>39.571210000000001</v>
      </c>
      <c r="C1612">
        <v>2.6476989999999998</v>
      </c>
      <c r="D1612">
        <v>4.5</v>
      </c>
      <c r="E1612">
        <v>899</v>
      </c>
      <c r="F1612">
        <v>4045.5</v>
      </c>
    </row>
    <row r="1613" spans="1:6" x14ac:dyDescent="0.25">
      <c r="A1613" t="s">
        <v>6738</v>
      </c>
      <c r="B1613">
        <v>39.572246999999997</v>
      </c>
      <c r="C1613">
        <v>2.646344</v>
      </c>
      <c r="D1613">
        <v>4</v>
      </c>
      <c r="E1613">
        <v>487</v>
      </c>
      <c r="F1613">
        <v>1948</v>
      </c>
    </row>
    <row r="1614" spans="1:6" x14ac:dyDescent="0.25">
      <c r="A1614" t="s">
        <v>6739</v>
      </c>
      <c r="B1614">
        <v>39.561947000000004</v>
      </c>
      <c r="C1614">
        <v>2.6267960000000001</v>
      </c>
      <c r="D1614">
        <v>4.5</v>
      </c>
      <c r="E1614">
        <v>1529</v>
      </c>
      <c r="F1614">
        <v>6880.5</v>
      </c>
    </row>
    <row r="1615" spans="1:6" x14ac:dyDescent="0.25">
      <c r="A1615" t="s">
        <v>6740</v>
      </c>
      <c r="B1615">
        <v>39.569775</v>
      </c>
      <c r="C1615">
        <v>2.6463860000000001</v>
      </c>
      <c r="D1615">
        <v>4.5</v>
      </c>
      <c r="E1615">
        <v>369</v>
      </c>
      <c r="F1615">
        <v>1660.5</v>
      </c>
    </row>
    <row r="1616" spans="1:6" x14ac:dyDescent="0.25">
      <c r="A1616" t="s">
        <v>6741</v>
      </c>
      <c r="B1616">
        <v>39.551163000000003</v>
      </c>
      <c r="C1616">
        <v>2.620914</v>
      </c>
      <c r="D1616">
        <v>4.5</v>
      </c>
      <c r="E1616">
        <v>563</v>
      </c>
      <c r="F1616">
        <v>2533.5</v>
      </c>
    </row>
    <row r="1617" spans="1:6" x14ac:dyDescent="0.25">
      <c r="A1617" t="s">
        <v>6742</v>
      </c>
      <c r="B1617">
        <v>39.570953000000003</v>
      </c>
      <c r="C1617">
        <v>2.6376140000000001</v>
      </c>
      <c r="D1617">
        <v>4.5</v>
      </c>
      <c r="E1617">
        <v>326</v>
      </c>
      <c r="F1617">
        <v>1467</v>
      </c>
    </row>
    <row r="1618" spans="1:6" x14ac:dyDescent="0.25">
      <c r="A1618" t="s">
        <v>6743</v>
      </c>
      <c r="B1618">
        <v>39.576602999999999</v>
      </c>
      <c r="C1618">
        <v>2.6523319999999999</v>
      </c>
      <c r="D1618">
        <v>4.5</v>
      </c>
      <c r="E1618">
        <v>1302</v>
      </c>
      <c r="F1618">
        <v>5859</v>
      </c>
    </row>
    <row r="1619" spans="1:6" x14ac:dyDescent="0.25">
      <c r="A1619" t="s">
        <v>6744</v>
      </c>
      <c r="B1619">
        <v>39.571235999999999</v>
      </c>
      <c r="C1619">
        <v>2.6394229999999999</v>
      </c>
      <c r="D1619">
        <v>4</v>
      </c>
      <c r="E1619">
        <v>569</v>
      </c>
      <c r="F1619">
        <v>2276</v>
      </c>
    </row>
    <row r="1620" spans="1:6" x14ac:dyDescent="0.25">
      <c r="A1620" t="s">
        <v>6745</v>
      </c>
      <c r="B1620">
        <v>39.570683000000002</v>
      </c>
      <c r="C1620">
        <v>2.6420949999999999</v>
      </c>
      <c r="D1620">
        <v>4</v>
      </c>
      <c r="E1620">
        <v>642</v>
      </c>
      <c r="F1620">
        <v>2568</v>
      </c>
    </row>
    <row r="1621" spans="1:6" x14ac:dyDescent="0.25">
      <c r="A1621" t="s">
        <v>6746</v>
      </c>
      <c r="B1621">
        <v>39.575159999999997</v>
      </c>
      <c r="C1621">
        <v>2.6416819999999999</v>
      </c>
      <c r="D1621">
        <v>4.5</v>
      </c>
      <c r="E1621">
        <v>372</v>
      </c>
      <c r="F1621">
        <v>1674</v>
      </c>
    </row>
    <row r="1622" spans="1:6" x14ac:dyDescent="0.25">
      <c r="A1622" t="s">
        <v>6747</v>
      </c>
      <c r="B1622">
        <v>39.571899999999999</v>
      </c>
      <c r="C1622">
        <v>2.638836</v>
      </c>
      <c r="D1622">
        <v>4</v>
      </c>
      <c r="E1622">
        <v>414</v>
      </c>
      <c r="F1622">
        <v>1656</v>
      </c>
    </row>
    <row r="1623" spans="1:6" x14ac:dyDescent="0.25">
      <c r="A1623" t="s">
        <v>6748</v>
      </c>
      <c r="B1623">
        <v>39.566173999999997</v>
      </c>
      <c r="C1623">
        <v>2.6002740000000002</v>
      </c>
      <c r="D1623">
        <v>4</v>
      </c>
      <c r="E1623">
        <v>1702</v>
      </c>
      <c r="F1623">
        <v>6808</v>
      </c>
    </row>
    <row r="1624" spans="1:6" x14ac:dyDescent="0.25">
      <c r="A1624" t="s">
        <v>6749</v>
      </c>
      <c r="B1624">
        <v>39.564129999999999</v>
      </c>
      <c r="C1624">
        <v>2.6276790000000001</v>
      </c>
      <c r="D1624">
        <v>3.5</v>
      </c>
      <c r="E1624">
        <v>542</v>
      </c>
      <c r="F1624">
        <v>1897</v>
      </c>
    </row>
    <row r="1625" spans="1:6" x14ac:dyDescent="0.25">
      <c r="A1625" t="s">
        <v>6750</v>
      </c>
      <c r="B1625">
        <v>39.568176000000001</v>
      </c>
      <c r="C1625">
        <v>2.645187</v>
      </c>
      <c r="D1625">
        <v>4.5</v>
      </c>
      <c r="E1625">
        <v>1131</v>
      </c>
      <c r="F1625">
        <v>5089.5</v>
      </c>
    </row>
    <row r="1626" spans="1:6" x14ac:dyDescent="0.25">
      <c r="A1626" t="s">
        <v>6751</v>
      </c>
      <c r="B1626">
        <v>39.575400000000002</v>
      </c>
      <c r="C1626">
        <v>2.6417000000000002</v>
      </c>
      <c r="D1626">
        <v>3.5</v>
      </c>
      <c r="E1626">
        <v>680</v>
      </c>
      <c r="F1626">
        <v>2380</v>
      </c>
    </row>
    <row r="1627" spans="1:6" x14ac:dyDescent="0.25">
      <c r="A1627" t="s">
        <v>6752</v>
      </c>
      <c r="B1627">
        <v>39.567149999999998</v>
      </c>
      <c r="C1627">
        <v>2.62534</v>
      </c>
      <c r="D1627">
        <v>4.5</v>
      </c>
      <c r="E1627">
        <v>431</v>
      </c>
      <c r="F1627">
        <v>1939.5</v>
      </c>
    </row>
    <row r="1628" spans="1:6" x14ac:dyDescent="0.25">
      <c r="A1628" t="s">
        <v>6753</v>
      </c>
      <c r="B1628">
        <v>39.567852000000002</v>
      </c>
      <c r="C1628">
        <v>2.6446420000000002</v>
      </c>
      <c r="D1628">
        <v>4</v>
      </c>
      <c r="E1628">
        <v>1009</v>
      </c>
      <c r="F1628">
        <v>4036</v>
      </c>
    </row>
    <row r="1629" spans="1:6" x14ac:dyDescent="0.25">
      <c r="A1629" t="s">
        <v>6754</v>
      </c>
      <c r="B1629">
        <v>39.567720000000001</v>
      </c>
      <c r="C1629">
        <v>2.644736</v>
      </c>
      <c r="D1629">
        <v>4</v>
      </c>
      <c r="E1629">
        <v>445</v>
      </c>
      <c r="F1629">
        <v>1780</v>
      </c>
    </row>
    <row r="1630" spans="1:6" x14ac:dyDescent="0.25">
      <c r="A1630" t="s">
        <v>5327</v>
      </c>
      <c r="B1630">
        <v>39.569899999999997</v>
      </c>
      <c r="C1630">
        <v>2.6500110000000001</v>
      </c>
      <c r="D1630">
        <v>4</v>
      </c>
      <c r="E1630">
        <v>803</v>
      </c>
      <c r="F1630">
        <v>3212</v>
      </c>
    </row>
    <row r="1631" spans="1:6" x14ac:dyDescent="0.25">
      <c r="A1631" t="s">
        <v>6755</v>
      </c>
      <c r="B1631">
        <v>39.569507999999999</v>
      </c>
      <c r="C1631">
        <v>2.645775</v>
      </c>
      <c r="D1631">
        <v>4.5</v>
      </c>
      <c r="E1631">
        <v>397</v>
      </c>
      <c r="F1631">
        <v>1786.5</v>
      </c>
    </row>
    <row r="1632" spans="1:6" x14ac:dyDescent="0.25">
      <c r="A1632" t="s">
        <v>6756</v>
      </c>
      <c r="B1632">
        <v>40.002265999999999</v>
      </c>
      <c r="C1632">
        <v>3.8389319999999998</v>
      </c>
      <c r="D1632">
        <v>4</v>
      </c>
      <c r="E1632">
        <v>1564</v>
      </c>
      <c r="F1632">
        <v>6256</v>
      </c>
    </row>
    <row r="1633" spans="1:6" x14ac:dyDescent="0.25">
      <c r="A1633" t="s">
        <v>6757</v>
      </c>
      <c r="B1633">
        <v>39.978870000000001</v>
      </c>
      <c r="C1633">
        <v>3.8380899999999998</v>
      </c>
      <c r="D1633">
        <v>4</v>
      </c>
      <c r="E1633">
        <v>1322</v>
      </c>
      <c r="F1633">
        <v>5288</v>
      </c>
    </row>
    <row r="1634" spans="1:6" x14ac:dyDescent="0.25">
      <c r="A1634" t="s">
        <v>6758</v>
      </c>
      <c r="B1634">
        <v>40.002079999999999</v>
      </c>
      <c r="C1634">
        <v>3.841081</v>
      </c>
      <c r="D1634">
        <v>4.5</v>
      </c>
      <c r="E1634">
        <v>344</v>
      </c>
      <c r="F1634">
        <v>1548</v>
      </c>
    </row>
    <row r="1635" spans="1:6" x14ac:dyDescent="0.25">
      <c r="A1635" t="s">
        <v>6759</v>
      </c>
      <c r="B1635">
        <v>40.000045999999998</v>
      </c>
      <c r="C1635">
        <v>3.837879</v>
      </c>
      <c r="D1635">
        <v>4.5</v>
      </c>
      <c r="E1635">
        <v>1720</v>
      </c>
      <c r="F1635">
        <v>7740</v>
      </c>
    </row>
    <row r="1636" spans="1:6" x14ac:dyDescent="0.25">
      <c r="A1636" t="s">
        <v>6760</v>
      </c>
      <c r="B1636">
        <v>40.001139999999999</v>
      </c>
      <c r="C1636">
        <v>3.8353999999999999</v>
      </c>
      <c r="D1636">
        <v>4</v>
      </c>
      <c r="E1636">
        <v>750</v>
      </c>
      <c r="F1636">
        <v>3000</v>
      </c>
    </row>
    <row r="1637" spans="1:6" x14ac:dyDescent="0.25">
      <c r="A1637" t="s">
        <v>6761</v>
      </c>
      <c r="B1637">
        <v>40.000874000000003</v>
      </c>
      <c r="C1637">
        <v>3.8373330000000001</v>
      </c>
      <c r="D1637">
        <v>4</v>
      </c>
      <c r="E1637">
        <v>342</v>
      </c>
      <c r="F1637">
        <v>1368</v>
      </c>
    </row>
    <row r="1638" spans="1:6" x14ac:dyDescent="0.25">
      <c r="A1638" t="s">
        <v>6762</v>
      </c>
      <c r="B1638">
        <v>40.000393000000003</v>
      </c>
      <c r="C1638">
        <v>3.8403290000000001</v>
      </c>
      <c r="D1638">
        <v>4.5</v>
      </c>
      <c r="E1638">
        <v>1008</v>
      </c>
      <c r="F1638">
        <v>4536</v>
      </c>
    </row>
    <row r="1639" spans="1:6" x14ac:dyDescent="0.25">
      <c r="A1639" t="s">
        <v>6763</v>
      </c>
      <c r="B1639">
        <v>40.002795999999996</v>
      </c>
      <c r="C1639">
        <v>3.841072</v>
      </c>
      <c r="D1639">
        <v>4.5</v>
      </c>
      <c r="E1639">
        <v>1541</v>
      </c>
      <c r="F1639">
        <v>6934.5</v>
      </c>
    </row>
    <row r="1640" spans="1:6" x14ac:dyDescent="0.25">
      <c r="A1640" t="s">
        <v>6764</v>
      </c>
      <c r="B1640">
        <v>40.001648000000003</v>
      </c>
      <c r="C1640">
        <v>3.8358029999999999</v>
      </c>
      <c r="D1640">
        <v>4</v>
      </c>
      <c r="E1640">
        <v>2884</v>
      </c>
      <c r="F1640">
        <v>11536</v>
      </c>
    </row>
    <row r="1641" spans="1:6" x14ac:dyDescent="0.25">
      <c r="A1641" t="s">
        <v>6765</v>
      </c>
      <c r="B1641">
        <v>40.001956999999997</v>
      </c>
      <c r="C1641">
        <v>3.8405520000000002</v>
      </c>
      <c r="D1641">
        <v>4</v>
      </c>
      <c r="E1641">
        <v>404</v>
      </c>
      <c r="F1641">
        <v>1616</v>
      </c>
    </row>
    <row r="1642" spans="1:6" x14ac:dyDescent="0.25">
      <c r="A1642" t="s">
        <v>6766</v>
      </c>
      <c r="B1642">
        <v>40.003525000000003</v>
      </c>
      <c r="C1642">
        <v>3.8385630000000002</v>
      </c>
      <c r="D1642">
        <v>4.5</v>
      </c>
      <c r="E1642">
        <v>432</v>
      </c>
      <c r="F1642">
        <v>1944</v>
      </c>
    </row>
    <row r="1643" spans="1:6" x14ac:dyDescent="0.25">
      <c r="A1643" t="s">
        <v>6767</v>
      </c>
      <c r="B1643">
        <v>39.994709999999998</v>
      </c>
      <c r="C1643">
        <v>3.8320650000000001</v>
      </c>
      <c r="D1643">
        <v>4.5</v>
      </c>
      <c r="E1643">
        <v>512</v>
      </c>
      <c r="F1643">
        <v>2304</v>
      </c>
    </row>
    <row r="1644" spans="1:6" x14ac:dyDescent="0.25">
      <c r="A1644" t="s">
        <v>6768</v>
      </c>
      <c r="B1644">
        <v>39.9998</v>
      </c>
      <c r="C1644">
        <v>3.835629</v>
      </c>
      <c r="D1644">
        <v>4.5</v>
      </c>
      <c r="E1644">
        <v>1399</v>
      </c>
      <c r="F1644">
        <v>6295.5</v>
      </c>
    </row>
    <row r="1645" spans="1:6" x14ac:dyDescent="0.25">
      <c r="A1645" t="s">
        <v>6769</v>
      </c>
      <c r="B1645">
        <v>39.969116</v>
      </c>
      <c r="C1645">
        <v>3.843906</v>
      </c>
      <c r="D1645">
        <v>4.5</v>
      </c>
      <c r="E1645">
        <v>1157</v>
      </c>
      <c r="F1645">
        <v>5206.5</v>
      </c>
    </row>
    <row r="1646" spans="1:6" x14ac:dyDescent="0.25">
      <c r="A1646" t="s">
        <v>6770</v>
      </c>
      <c r="B1646">
        <v>28.424631000000002</v>
      </c>
      <c r="C1646">
        <v>-14.057415000000001</v>
      </c>
      <c r="D1646">
        <v>4.5</v>
      </c>
      <c r="E1646">
        <v>678</v>
      </c>
      <c r="F1646">
        <v>3051</v>
      </c>
    </row>
    <row r="1647" spans="1:6" x14ac:dyDescent="0.25">
      <c r="A1647" t="s">
        <v>6771</v>
      </c>
      <c r="B1647">
        <v>28.091543000000001</v>
      </c>
      <c r="C1647">
        <v>-17.110738999999999</v>
      </c>
      <c r="D1647">
        <v>4.5</v>
      </c>
      <c r="E1647">
        <v>561</v>
      </c>
      <c r="F1647">
        <v>2524.5</v>
      </c>
    </row>
    <row r="1648" spans="1:6" x14ac:dyDescent="0.25">
      <c r="A1648" t="s">
        <v>6772</v>
      </c>
      <c r="B1648">
        <v>28.091515000000001</v>
      </c>
      <c r="C1648">
        <v>-17.110696999999998</v>
      </c>
      <c r="D1648">
        <v>4.5</v>
      </c>
      <c r="E1648">
        <v>475</v>
      </c>
      <c r="F1648">
        <v>2137.5</v>
      </c>
    </row>
    <row r="1649" spans="1:6" x14ac:dyDescent="0.25">
      <c r="A1649" t="s">
        <v>6773</v>
      </c>
      <c r="B1649">
        <v>28.148664</v>
      </c>
      <c r="C1649">
        <v>-15.43064</v>
      </c>
      <c r="D1649">
        <v>4.5</v>
      </c>
      <c r="E1649">
        <v>370</v>
      </c>
      <c r="F1649">
        <v>1665</v>
      </c>
    </row>
    <row r="1650" spans="1:6" x14ac:dyDescent="0.25">
      <c r="A1650" t="s">
        <v>6774</v>
      </c>
      <c r="B1650">
        <v>28.134751999999999</v>
      </c>
      <c r="C1650">
        <v>-15.438056</v>
      </c>
      <c r="D1650">
        <v>4.5</v>
      </c>
      <c r="E1650">
        <v>457</v>
      </c>
      <c r="F1650">
        <v>2056.5</v>
      </c>
    </row>
    <row r="1651" spans="1:6" x14ac:dyDescent="0.25">
      <c r="A1651" t="s">
        <v>6775</v>
      </c>
      <c r="B1651">
        <v>28.137981</v>
      </c>
      <c r="C1651">
        <v>-15.436351999999999</v>
      </c>
      <c r="D1651">
        <v>4.5</v>
      </c>
      <c r="E1651">
        <v>668</v>
      </c>
      <c r="F1651">
        <v>3006</v>
      </c>
    </row>
    <row r="1652" spans="1:6" x14ac:dyDescent="0.25">
      <c r="A1652" t="s">
        <v>6776</v>
      </c>
      <c r="B1652">
        <v>28.148298</v>
      </c>
      <c r="C1652">
        <v>-15.432869</v>
      </c>
      <c r="D1652">
        <v>3.5</v>
      </c>
      <c r="E1652">
        <v>2172</v>
      </c>
      <c r="F1652">
        <v>7602</v>
      </c>
    </row>
    <row r="1653" spans="1:6" x14ac:dyDescent="0.25">
      <c r="A1653" t="s">
        <v>6777</v>
      </c>
      <c r="B1653">
        <v>28.140823000000001</v>
      </c>
      <c r="C1653">
        <v>-15.435587999999999</v>
      </c>
      <c r="D1653">
        <v>4</v>
      </c>
      <c r="E1653">
        <v>339</v>
      </c>
      <c r="F1653">
        <v>1356</v>
      </c>
    </row>
    <row r="1654" spans="1:6" x14ac:dyDescent="0.25">
      <c r="A1654" t="s">
        <v>6778</v>
      </c>
      <c r="B1654">
        <v>28.140163000000001</v>
      </c>
      <c r="C1654">
        <v>-15.433018000000001</v>
      </c>
      <c r="D1654">
        <v>4</v>
      </c>
      <c r="E1654">
        <v>563</v>
      </c>
      <c r="F1654">
        <v>2252</v>
      </c>
    </row>
    <row r="1655" spans="1:6" x14ac:dyDescent="0.25">
      <c r="A1655" t="s">
        <v>6779</v>
      </c>
      <c r="B1655">
        <v>28.106380000000001</v>
      </c>
      <c r="C1655">
        <v>-15.419211000000001</v>
      </c>
      <c r="D1655">
        <v>4.5</v>
      </c>
      <c r="E1655">
        <v>951</v>
      </c>
      <c r="F1655">
        <v>4279.5</v>
      </c>
    </row>
    <row r="1656" spans="1:6" x14ac:dyDescent="0.25">
      <c r="A1656" t="s">
        <v>6780</v>
      </c>
      <c r="B1656">
        <v>28.142621999999999</v>
      </c>
      <c r="C1656">
        <v>-15.432847000000001</v>
      </c>
      <c r="D1656">
        <v>4.5</v>
      </c>
      <c r="E1656">
        <v>529</v>
      </c>
      <c r="F1656">
        <v>2380.5</v>
      </c>
    </row>
    <row r="1657" spans="1:6" x14ac:dyDescent="0.25">
      <c r="A1657" t="s">
        <v>6781</v>
      </c>
      <c r="B1657">
        <v>28.106707</v>
      </c>
      <c r="C1657">
        <v>-15.419513999999999</v>
      </c>
      <c r="D1657">
        <v>4.5</v>
      </c>
      <c r="E1657">
        <v>444</v>
      </c>
      <c r="F1657">
        <v>1998</v>
      </c>
    </row>
    <row r="1658" spans="1:6" x14ac:dyDescent="0.25">
      <c r="A1658" t="s">
        <v>6782</v>
      </c>
      <c r="B1658">
        <v>28.148731000000002</v>
      </c>
      <c r="C1658">
        <v>-15.431466</v>
      </c>
      <c r="D1658">
        <v>3.5</v>
      </c>
      <c r="E1658">
        <v>1109</v>
      </c>
      <c r="F1658">
        <v>3881.5</v>
      </c>
    </row>
    <row r="1659" spans="1:6" x14ac:dyDescent="0.25">
      <c r="A1659" t="s">
        <v>6783</v>
      </c>
      <c r="B1659">
        <v>28.148610000000001</v>
      </c>
      <c r="C1659">
        <v>-15.431203999999999</v>
      </c>
      <c r="D1659">
        <v>4</v>
      </c>
      <c r="E1659">
        <v>597</v>
      </c>
      <c r="F1659">
        <v>2388</v>
      </c>
    </row>
    <row r="1660" spans="1:6" x14ac:dyDescent="0.25">
      <c r="A1660" t="s">
        <v>6784</v>
      </c>
      <c r="B1660">
        <v>28.137820999999999</v>
      </c>
      <c r="C1660">
        <v>-15.434112000000001</v>
      </c>
      <c r="D1660">
        <v>4.5</v>
      </c>
      <c r="E1660">
        <v>1189</v>
      </c>
      <c r="F1660">
        <v>5350.5</v>
      </c>
    </row>
    <row r="1661" spans="1:6" x14ac:dyDescent="0.25">
      <c r="A1661" t="s">
        <v>6785</v>
      </c>
      <c r="B1661">
        <v>28.133106000000002</v>
      </c>
      <c r="C1661">
        <v>-15.431322</v>
      </c>
      <c r="D1661">
        <v>4</v>
      </c>
      <c r="E1661">
        <v>353</v>
      </c>
      <c r="F1661">
        <v>1412</v>
      </c>
    </row>
    <row r="1662" spans="1:6" x14ac:dyDescent="0.25">
      <c r="A1662" t="s">
        <v>6786</v>
      </c>
      <c r="B1662">
        <v>28.101635000000002</v>
      </c>
      <c r="C1662">
        <v>-15.415590999999999</v>
      </c>
      <c r="D1662">
        <v>4</v>
      </c>
      <c r="E1662">
        <v>392</v>
      </c>
      <c r="F1662">
        <v>1568</v>
      </c>
    </row>
    <row r="1663" spans="1:6" x14ac:dyDescent="0.25">
      <c r="A1663" t="s">
        <v>6787</v>
      </c>
      <c r="B1663">
        <v>28.122263</v>
      </c>
      <c r="C1663">
        <v>-15.427166</v>
      </c>
      <c r="D1663">
        <v>4</v>
      </c>
      <c r="E1663">
        <v>695</v>
      </c>
      <c r="F1663">
        <v>2780</v>
      </c>
    </row>
    <row r="1664" spans="1:6" x14ac:dyDescent="0.25">
      <c r="A1664" t="s">
        <v>6788</v>
      </c>
      <c r="B1664">
        <v>28.142094</v>
      </c>
      <c r="C1664">
        <v>-15.433400000000001</v>
      </c>
      <c r="D1664">
        <v>4.5</v>
      </c>
      <c r="E1664">
        <v>617</v>
      </c>
      <c r="F1664">
        <v>2776.5</v>
      </c>
    </row>
    <row r="1665" spans="1:6" x14ac:dyDescent="0.25">
      <c r="A1665" t="s">
        <v>6789</v>
      </c>
      <c r="B1665">
        <v>28.134535</v>
      </c>
      <c r="C1665">
        <v>-15.436218</v>
      </c>
      <c r="D1665">
        <v>4.5</v>
      </c>
      <c r="E1665">
        <v>1315</v>
      </c>
      <c r="F1665">
        <v>5917.5</v>
      </c>
    </row>
    <row r="1666" spans="1:6" x14ac:dyDescent="0.25">
      <c r="A1666" t="s">
        <v>6790</v>
      </c>
      <c r="B1666">
        <v>28.136793000000001</v>
      </c>
      <c r="C1666">
        <v>-15.436831</v>
      </c>
      <c r="D1666">
        <v>4.5</v>
      </c>
      <c r="E1666">
        <v>1297</v>
      </c>
      <c r="F1666">
        <v>5836.5</v>
      </c>
    </row>
    <row r="1667" spans="1:6" x14ac:dyDescent="0.25">
      <c r="A1667" t="s">
        <v>6791</v>
      </c>
      <c r="B1667">
        <v>28.105864</v>
      </c>
      <c r="C1667">
        <v>-15.416903</v>
      </c>
      <c r="D1667">
        <v>4</v>
      </c>
      <c r="E1667">
        <v>356</v>
      </c>
      <c r="F1667">
        <v>1424</v>
      </c>
    </row>
    <row r="1668" spans="1:6" x14ac:dyDescent="0.25">
      <c r="A1668" t="s">
        <v>6792</v>
      </c>
      <c r="B1668">
        <v>28.135168</v>
      </c>
      <c r="C1668">
        <v>-15.436617999999999</v>
      </c>
      <c r="D1668">
        <v>4</v>
      </c>
      <c r="E1668">
        <v>321</v>
      </c>
      <c r="F1668">
        <v>1284</v>
      </c>
    </row>
    <row r="1669" spans="1:6" x14ac:dyDescent="0.25">
      <c r="A1669" t="s">
        <v>6793</v>
      </c>
      <c r="B1669">
        <v>28.106165000000001</v>
      </c>
      <c r="C1669">
        <v>-15.417247</v>
      </c>
      <c r="D1669">
        <v>4.5</v>
      </c>
      <c r="E1669">
        <v>445</v>
      </c>
      <c r="F1669">
        <v>2002.5</v>
      </c>
    </row>
    <row r="1670" spans="1:6" x14ac:dyDescent="0.25">
      <c r="A1670" t="s">
        <v>6794</v>
      </c>
      <c r="B1670">
        <v>28.135517</v>
      </c>
      <c r="C1670">
        <v>-15.434407</v>
      </c>
      <c r="D1670">
        <v>4.5</v>
      </c>
      <c r="E1670">
        <v>475</v>
      </c>
      <c r="F1670">
        <v>2137.5</v>
      </c>
    </row>
    <row r="1671" spans="1:6" x14ac:dyDescent="0.25">
      <c r="A1671" t="s">
        <v>6795</v>
      </c>
      <c r="B1671">
        <v>28.135055999999999</v>
      </c>
      <c r="C1671">
        <v>-15.440537000000001</v>
      </c>
      <c r="D1671">
        <v>4</v>
      </c>
      <c r="E1671">
        <v>372</v>
      </c>
      <c r="F1671">
        <v>1488</v>
      </c>
    </row>
    <row r="1672" spans="1:6" x14ac:dyDescent="0.25">
      <c r="A1672" t="s">
        <v>6796</v>
      </c>
      <c r="B1672">
        <v>28.125387</v>
      </c>
      <c r="C1672">
        <v>-15.426906000000001</v>
      </c>
      <c r="D1672">
        <v>4</v>
      </c>
      <c r="E1672">
        <v>326</v>
      </c>
      <c r="F1672">
        <v>1304</v>
      </c>
    </row>
    <row r="1673" spans="1:6" x14ac:dyDescent="0.25">
      <c r="A1673" t="s">
        <v>6797</v>
      </c>
      <c r="B1673">
        <v>28.146467000000001</v>
      </c>
      <c r="C1673">
        <v>-15.430425</v>
      </c>
      <c r="D1673">
        <v>4</v>
      </c>
      <c r="E1673">
        <v>323</v>
      </c>
      <c r="F1673">
        <v>1292</v>
      </c>
    </row>
    <row r="1674" spans="1:6" x14ac:dyDescent="0.25">
      <c r="A1674" t="s">
        <v>5185</v>
      </c>
      <c r="B1674">
        <v>28.136997000000001</v>
      </c>
      <c r="C1674">
        <v>-15.437147</v>
      </c>
      <c r="D1674">
        <v>4.5</v>
      </c>
      <c r="E1674">
        <v>553</v>
      </c>
      <c r="F1674">
        <v>2488.5</v>
      </c>
    </row>
    <row r="1675" spans="1:6" x14ac:dyDescent="0.25">
      <c r="A1675" t="s">
        <v>6798</v>
      </c>
      <c r="B1675">
        <v>28.142061000000002</v>
      </c>
      <c r="C1675">
        <v>-15.433937999999999</v>
      </c>
      <c r="D1675">
        <v>4</v>
      </c>
      <c r="E1675">
        <v>970</v>
      </c>
      <c r="F1675">
        <v>3880</v>
      </c>
    </row>
    <row r="1676" spans="1:6" x14ac:dyDescent="0.25">
      <c r="A1676" t="s">
        <v>6799</v>
      </c>
      <c r="B1676">
        <v>28.148834000000001</v>
      </c>
      <c r="C1676">
        <v>-15.432128000000001</v>
      </c>
      <c r="D1676">
        <v>4.5</v>
      </c>
      <c r="E1676">
        <v>379</v>
      </c>
      <c r="F1676">
        <v>1705.5</v>
      </c>
    </row>
    <row r="1677" spans="1:6" x14ac:dyDescent="0.25">
      <c r="A1677" t="s">
        <v>6800</v>
      </c>
      <c r="B1677">
        <v>28.107068999999999</v>
      </c>
      <c r="C1677">
        <v>-15.417952</v>
      </c>
      <c r="D1677">
        <v>4.5</v>
      </c>
      <c r="E1677">
        <v>2369</v>
      </c>
      <c r="F1677">
        <v>10660.5</v>
      </c>
    </row>
    <row r="1678" spans="1:6" x14ac:dyDescent="0.25">
      <c r="A1678" t="s">
        <v>6801</v>
      </c>
      <c r="B1678">
        <v>28.123297000000001</v>
      </c>
      <c r="C1678">
        <v>-15.425243999999999</v>
      </c>
      <c r="D1678">
        <v>4.5</v>
      </c>
      <c r="E1678">
        <v>767</v>
      </c>
      <c r="F1678">
        <v>3451.5</v>
      </c>
    </row>
    <row r="1679" spans="1:6" x14ac:dyDescent="0.25">
      <c r="A1679" t="s">
        <v>6802</v>
      </c>
      <c r="B1679">
        <v>28.114011999999999</v>
      </c>
      <c r="C1679">
        <v>-15.448915</v>
      </c>
      <c r="D1679">
        <v>4</v>
      </c>
      <c r="E1679">
        <v>682</v>
      </c>
      <c r="F1679">
        <v>2728</v>
      </c>
    </row>
    <row r="1680" spans="1:6" x14ac:dyDescent="0.25">
      <c r="A1680" t="s">
        <v>6803</v>
      </c>
      <c r="B1680">
        <v>28.116512</v>
      </c>
      <c r="C1680">
        <v>-15.419539</v>
      </c>
      <c r="D1680">
        <v>4</v>
      </c>
      <c r="E1680">
        <v>500</v>
      </c>
      <c r="F1680">
        <v>2000</v>
      </c>
    </row>
    <row r="1681" spans="1:6" x14ac:dyDescent="0.25">
      <c r="A1681" t="s">
        <v>6804</v>
      </c>
      <c r="B1681">
        <v>28.144410000000001</v>
      </c>
      <c r="C1681">
        <v>-15.43139</v>
      </c>
      <c r="D1681">
        <v>4</v>
      </c>
      <c r="E1681">
        <v>468</v>
      </c>
      <c r="F1681">
        <v>1872</v>
      </c>
    </row>
    <row r="1682" spans="1:6" x14ac:dyDescent="0.25">
      <c r="A1682" t="s">
        <v>6805</v>
      </c>
      <c r="B1682">
        <v>28.138263999999999</v>
      </c>
      <c r="C1682">
        <v>-15.434528999999999</v>
      </c>
      <c r="D1682">
        <v>4.5</v>
      </c>
      <c r="E1682">
        <v>554</v>
      </c>
      <c r="F1682">
        <v>2493</v>
      </c>
    </row>
    <row r="1683" spans="1:6" x14ac:dyDescent="0.25">
      <c r="A1683" t="s">
        <v>6806</v>
      </c>
      <c r="B1683">
        <v>28.140411</v>
      </c>
      <c r="C1683">
        <v>-15.430263999999999</v>
      </c>
      <c r="D1683">
        <v>4</v>
      </c>
      <c r="E1683">
        <v>440</v>
      </c>
      <c r="F1683">
        <v>1760</v>
      </c>
    </row>
    <row r="1684" spans="1:6" x14ac:dyDescent="0.25">
      <c r="A1684" t="s">
        <v>6807</v>
      </c>
      <c r="B1684">
        <v>28.148803999999998</v>
      </c>
      <c r="C1684">
        <v>-15.431438999999999</v>
      </c>
      <c r="D1684">
        <v>4.5</v>
      </c>
      <c r="E1684">
        <v>529</v>
      </c>
      <c r="F1684">
        <v>2380.5</v>
      </c>
    </row>
    <row r="1685" spans="1:6" x14ac:dyDescent="0.25">
      <c r="A1685" t="s">
        <v>6808</v>
      </c>
      <c r="B1685">
        <v>28.140293</v>
      </c>
      <c r="C1685">
        <v>-15.433064</v>
      </c>
      <c r="D1685">
        <v>4.5</v>
      </c>
      <c r="E1685">
        <v>325</v>
      </c>
      <c r="F1685">
        <v>1462.5</v>
      </c>
    </row>
    <row r="1686" spans="1:6" x14ac:dyDescent="0.25">
      <c r="A1686" t="s">
        <v>6809</v>
      </c>
      <c r="B1686">
        <v>28.129975999999999</v>
      </c>
      <c r="C1686">
        <v>-15.431119000000001</v>
      </c>
      <c r="D1686">
        <v>4.5</v>
      </c>
      <c r="E1686">
        <v>424</v>
      </c>
      <c r="F1686">
        <v>1908</v>
      </c>
    </row>
    <row r="1687" spans="1:6" x14ac:dyDescent="0.25">
      <c r="A1687" t="s">
        <v>6810</v>
      </c>
      <c r="B1687">
        <v>28.148426000000001</v>
      </c>
      <c r="C1687">
        <v>-15.430429</v>
      </c>
      <c r="D1687">
        <v>4</v>
      </c>
      <c r="E1687">
        <v>448</v>
      </c>
      <c r="F1687">
        <v>1792</v>
      </c>
    </row>
    <row r="1688" spans="1:6" x14ac:dyDescent="0.25">
      <c r="A1688" t="s">
        <v>6811</v>
      </c>
      <c r="B1688">
        <v>28.139423000000001</v>
      </c>
      <c r="C1688">
        <v>-15.431827999999999</v>
      </c>
      <c r="D1688">
        <v>4.5</v>
      </c>
      <c r="E1688">
        <v>478</v>
      </c>
      <c r="F1688">
        <v>2151</v>
      </c>
    </row>
    <row r="1689" spans="1:6" x14ac:dyDescent="0.25">
      <c r="A1689" t="s">
        <v>6812</v>
      </c>
      <c r="B1689">
        <v>28.106068</v>
      </c>
      <c r="C1689">
        <v>-15.417999999999999</v>
      </c>
      <c r="D1689">
        <v>4</v>
      </c>
      <c r="E1689">
        <v>396</v>
      </c>
      <c r="F1689">
        <v>1584</v>
      </c>
    </row>
    <row r="1690" spans="1:6" x14ac:dyDescent="0.25">
      <c r="A1690" t="s">
        <v>6813</v>
      </c>
      <c r="B1690">
        <v>28.117280999999998</v>
      </c>
      <c r="C1690">
        <v>-15.420339</v>
      </c>
      <c r="D1690">
        <v>4.5</v>
      </c>
      <c r="E1690">
        <v>491</v>
      </c>
      <c r="F1690">
        <v>2209.5</v>
      </c>
    </row>
    <row r="1691" spans="1:6" x14ac:dyDescent="0.25">
      <c r="A1691" t="s">
        <v>6814</v>
      </c>
      <c r="B1691">
        <v>28.113955000000001</v>
      </c>
      <c r="C1691">
        <v>-15.44882</v>
      </c>
      <c r="D1691">
        <v>4</v>
      </c>
      <c r="E1691">
        <v>379</v>
      </c>
      <c r="F1691">
        <v>1516</v>
      </c>
    </row>
    <row r="1692" spans="1:6" x14ac:dyDescent="0.25">
      <c r="A1692" t="s">
        <v>6815</v>
      </c>
      <c r="B1692">
        <v>28.135639999999999</v>
      </c>
      <c r="C1692">
        <v>-15.432876</v>
      </c>
      <c r="D1692">
        <v>4</v>
      </c>
      <c r="E1692">
        <v>673</v>
      </c>
      <c r="F1692">
        <v>2692</v>
      </c>
    </row>
    <row r="1693" spans="1:6" x14ac:dyDescent="0.25">
      <c r="A1693" t="s">
        <v>6816</v>
      </c>
      <c r="B1693">
        <v>28.104185000000001</v>
      </c>
      <c r="C1693">
        <v>-15.416933</v>
      </c>
      <c r="D1693">
        <v>4.5</v>
      </c>
      <c r="E1693">
        <v>736</v>
      </c>
      <c r="F1693">
        <v>3312</v>
      </c>
    </row>
    <row r="1694" spans="1:6" x14ac:dyDescent="0.25">
      <c r="A1694" t="s">
        <v>6817</v>
      </c>
      <c r="B1694">
        <v>28.140094999999999</v>
      </c>
      <c r="C1694">
        <v>-15.434241</v>
      </c>
      <c r="D1694">
        <v>4.5</v>
      </c>
      <c r="E1694">
        <v>545</v>
      </c>
      <c r="F1694">
        <v>2452.5</v>
      </c>
    </row>
    <row r="1695" spans="1:6" x14ac:dyDescent="0.25">
      <c r="A1695" t="s">
        <v>6818</v>
      </c>
      <c r="B1695">
        <v>28.136731999999999</v>
      </c>
      <c r="C1695">
        <v>-15.433363</v>
      </c>
      <c r="D1695">
        <v>4.5</v>
      </c>
      <c r="E1695">
        <v>495</v>
      </c>
      <c r="F1695">
        <v>2227.5</v>
      </c>
    </row>
    <row r="1696" spans="1:6" x14ac:dyDescent="0.25">
      <c r="A1696" t="s">
        <v>6819</v>
      </c>
      <c r="B1696">
        <v>28.133479999999999</v>
      </c>
      <c r="C1696">
        <v>-15.440674</v>
      </c>
      <c r="D1696">
        <v>4.5</v>
      </c>
      <c r="E1696">
        <v>343</v>
      </c>
      <c r="F1696">
        <v>1543.5</v>
      </c>
    </row>
    <row r="1697" spans="1:6" x14ac:dyDescent="0.25">
      <c r="A1697" t="s">
        <v>6820</v>
      </c>
      <c r="B1697">
        <v>28.684666</v>
      </c>
      <c r="C1697">
        <v>-17.763259999999999</v>
      </c>
      <c r="D1697">
        <v>4</v>
      </c>
      <c r="E1697">
        <v>942</v>
      </c>
      <c r="F1697">
        <v>3768</v>
      </c>
    </row>
    <row r="1698" spans="1:6" x14ac:dyDescent="0.25">
      <c r="A1698" t="s">
        <v>6821</v>
      </c>
      <c r="B1698">
        <v>28.685493000000001</v>
      </c>
      <c r="C1698">
        <v>-17.762184000000001</v>
      </c>
      <c r="D1698">
        <v>4</v>
      </c>
      <c r="E1698">
        <v>373</v>
      </c>
      <c r="F1698">
        <v>1492</v>
      </c>
    </row>
    <row r="1699" spans="1:6" x14ac:dyDescent="0.25">
      <c r="A1699" t="s">
        <v>6822</v>
      </c>
      <c r="B1699">
        <v>28.684380999999998</v>
      </c>
      <c r="C1699">
        <v>-17.764084</v>
      </c>
      <c r="D1699">
        <v>4.5</v>
      </c>
      <c r="E1699">
        <v>674</v>
      </c>
      <c r="F1699">
        <v>3033</v>
      </c>
    </row>
    <row r="1700" spans="1:6" x14ac:dyDescent="0.25">
      <c r="A1700" t="s">
        <v>6823</v>
      </c>
      <c r="B1700">
        <v>28.682154000000001</v>
      </c>
      <c r="C1700">
        <v>-17.786451</v>
      </c>
      <c r="D1700">
        <v>4</v>
      </c>
      <c r="E1700">
        <v>1008</v>
      </c>
      <c r="F1700">
        <v>4032</v>
      </c>
    </row>
    <row r="1701" spans="1:6" x14ac:dyDescent="0.25">
      <c r="A1701" t="s">
        <v>6824</v>
      </c>
      <c r="B1701">
        <v>28.710764000000001</v>
      </c>
      <c r="C1701">
        <v>-17.766071</v>
      </c>
      <c r="D1701">
        <v>4.5</v>
      </c>
      <c r="E1701">
        <v>360</v>
      </c>
      <c r="F1701">
        <v>1620</v>
      </c>
    </row>
    <row r="1702" spans="1:6" x14ac:dyDescent="0.25">
      <c r="A1702" t="s">
        <v>6825</v>
      </c>
      <c r="B1702">
        <v>39.767344999999999</v>
      </c>
      <c r="C1702">
        <v>3.0253329999999998</v>
      </c>
      <c r="D1702">
        <v>5</v>
      </c>
      <c r="E1702">
        <v>383</v>
      </c>
      <c r="F1702">
        <v>1915</v>
      </c>
    </row>
    <row r="1703" spans="1:6" x14ac:dyDescent="0.25">
      <c r="A1703" t="s">
        <v>6826</v>
      </c>
      <c r="B1703">
        <v>28.957232999999999</v>
      </c>
      <c r="C1703">
        <v>-13.554453000000001</v>
      </c>
      <c r="D1703">
        <v>4</v>
      </c>
      <c r="E1703">
        <v>374</v>
      </c>
      <c r="F1703">
        <v>1496</v>
      </c>
    </row>
    <row r="1704" spans="1:6" x14ac:dyDescent="0.25">
      <c r="A1704" t="s">
        <v>6827</v>
      </c>
      <c r="B1704">
        <v>28.960283</v>
      </c>
      <c r="C1704">
        <v>-13.546870999999999</v>
      </c>
      <c r="D1704">
        <v>4.5</v>
      </c>
      <c r="E1704">
        <v>340</v>
      </c>
      <c r="F1704">
        <v>1530</v>
      </c>
    </row>
    <row r="1705" spans="1:6" x14ac:dyDescent="0.25">
      <c r="A1705" t="s">
        <v>6828</v>
      </c>
      <c r="B1705">
        <v>28.958808999999999</v>
      </c>
      <c r="C1705">
        <v>-13.5524</v>
      </c>
      <c r="D1705">
        <v>4</v>
      </c>
      <c r="E1705">
        <v>342</v>
      </c>
      <c r="F1705">
        <v>1368</v>
      </c>
    </row>
    <row r="1706" spans="1:6" x14ac:dyDescent="0.25">
      <c r="A1706" t="s">
        <v>6829</v>
      </c>
      <c r="B1706">
        <v>28.962216999999999</v>
      </c>
      <c r="C1706">
        <v>-13.546775999999999</v>
      </c>
      <c r="D1706">
        <v>4</v>
      </c>
      <c r="E1706">
        <v>1079</v>
      </c>
      <c r="F1706">
        <v>4316</v>
      </c>
    </row>
    <row r="1707" spans="1:6" x14ac:dyDescent="0.25">
      <c r="A1707" t="s">
        <v>6830</v>
      </c>
      <c r="B1707">
        <v>28.961987000000001</v>
      </c>
      <c r="C1707">
        <v>-13.548245</v>
      </c>
      <c r="D1707">
        <v>4</v>
      </c>
      <c r="E1707">
        <v>411</v>
      </c>
      <c r="F1707">
        <v>1644</v>
      </c>
    </row>
    <row r="1708" spans="1:6" x14ac:dyDescent="0.25">
      <c r="A1708" t="s">
        <v>6831</v>
      </c>
      <c r="B1708">
        <v>28.488592000000001</v>
      </c>
      <c r="C1708">
        <v>-16.315842</v>
      </c>
      <c r="D1708">
        <v>4</v>
      </c>
      <c r="E1708">
        <v>704</v>
      </c>
      <c r="F1708">
        <v>2816</v>
      </c>
    </row>
    <row r="1709" spans="1:6" x14ac:dyDescent="0.25">
      <c r="A1709" t="s">
        <v>6832</v>
      </c>
      <c r="B1709">
        <v>28.489329999999999</v>
      </c>
      <c r="C1709">
        <v>-16.318752</v>
      </c>
      <c r="D1709">
        <v>4.5</v>
      </c>
      <c r="E1709">
        <v>351</v>
      </c>
      <c r="F1709">
        <v>1579.5</v>
      </c>
    </row>
    <row r="1710" spans="1:6" x14ac:dyDescent="0.25">
      <c r="A1710" t="s">
        <v>6833</v>
      </c>
      <c r="B1710">
        <v>28.485954</v>
      </c>
      <c r="C1710">
        <v>-16.313687999999999</v>
      </c>
      <c r="D1710">
        <v>4.5</v>
      </c>
      <c r="E1710">
        <v>332</v>
      </c>
      <c r="F1710">
        <v>1494</v>
      </c>
    </row>
    <row r="1711" spans="1:6" x14ac:dyDescent="0.25">
      <c r="A1711" t="s">
        <v>6834</v>
      </c>
      <c r="B1711">
        <v>28.490528000000001</v>
      </c>
      <c r="C1711">
        <v>-16.320011000000001</v>
      </c>
      <c r="D1711">
        <v>3.5</v>
      </c>
      <c r="E1711">
        <v>348</v>
      </c>
      <c r="F1711">
        <v>1218</v>
      </c>
    </row>
    <row r="1712" spans="1:6" x14ac:dyDescent="0.25">
      <c r="A1712" t="s">
        <v>6835</v>
      </c>
      <c r="B1712">
        <v>28.491240999999999</v>
      </c>
      <c r="C1712">
        <v>-16.326478999999999</v>
      </c>
      <c r="D1712">
        <v>4.5</v>
      </c>
      <c r="E1712">
        <v>556</v>
      </c>
      <c r="F1712">
        <v>2502</v>
      </c>
    </row>
    <row r="1713" spans="1:6" x14ac:dyDescent="0.25">
      <c r="A1713" t="s">
        <v>6836</v>
      </c>
      <c r="B1713">
        <v>28.487904</v>
      </c>
      <c r="C1713">
        <v>-16.317367999999998</v>
      </c>
      <c r="D1713">
        <v>4.5</v>
      </c>
      <c r="E1713">
        <v>401</v>
      </c>
      <c r="F1713">
        <v>1804.5</v>
      </c>
    </row>
    <row r="1714" spans="1:6" x14ac:dyDescent="0.25">
      <c r="A1714" t="s">
        <v>6837</v>
      </c>
      <c r="B1714">
        <v>28.490131000000002</v>
      </c>
      <c r="C1714">
        <v>-16.316939999999999</v>
      </c>
      <c r="D1714">
        <v>4.5</v>
      </c>
      <c r="E1714">
        <v>604</v>
      </c>
      <c r="F1714">
        <v>2718</v>
      </c>
    </row>
    <row r="1715" spans="1:6" x14ac:dyDescent="0.25">
      <c r="A1715" t="s">
        <v>6838</v>
      </c>
      <c r="B1715">
        <v>28.490368</v>
      </c>
      <c r="C1715">
        <v>-16.321774999999999</v>
      </c>
      <c r="D1715">
        <v>4.5</v>
      </c>
      <c r="E1715">
        <v>545</v>
      </c>
      <c r="F1715">
        <v>2452.5</v>
      </c>
    </row>
    <row r="1716" spans="1:6" x14ac:dyDescent="0.25">
      <c r="A1716" t="s">
        <v>6839</v>
      </c>
      <c r="B1716">
        <v>28.490278</v>
      </c>
      <c r="C1716">
        <v>-16.321552000000001</v>
      </c>
      <c r="D1716">
        <v>4.5</v>
      </c>
      <c r="E1716">
        <v>435</v>
      </c>
      <c r="F1716">
        <v>1957.5</v>
      </c>
    </row>
    <row r="1717" spans="1:6" x14ac:dyDescent="0.25">
      <c r="A1717" t="s">
        <v>6840</v>
      </c>
      <c r="B1717">
        <v>28.417404000000001</v>
      </c>
      <c r="C1717">
        <v>-16.552216999999999</v>
      </c>
      <c r="D1717">
        <v>4.5</v>
      </c>
      <c r="E1717">
        <v>543</v>
      </c>
      <c r="F1717">
        <v>2443.5</v>
      </c>
    </row>
    <row r="1718" spans="1:6" x14ac:dyDescent="0.25">
      <c r="A1718" t="s">
        <v>6841</v>
      </c>
      <c r="B1718">
        <v>28.416367000000001</v>
      </c>
      <c r="C1718">
        <v>-16.552461999999998</v>
      </c>
      <c r="D1718">
        <v>4.5</v>
      </c>
      <c r="E1718">
        <v>476</v>
      </c>
      <c r="F1718">
        <v>2142</v>
      </c>
    </row>
    <row r="1719" spans="1:6" x14ac:dyDescent="0.25">
      <c r="A1719" t="s">
        <v>6842</v>
      </c>
      <c r="B1719">
        <v>28.397169999999999</v>
      </c>
      <c r="C1719">
        <v>-16.565289</v>
      </c>
      <c r="D1719">
        <v>4</v>
      </c>
      <c r="E1719">
        <v>551</v>
      </c>
      <c r="F1719">
        <v>2204</v>
      </c>
    </row>
    <row r="1720" spans="1:6" x14ac:dyDescent="0.25">
      <c r="A1720" t="s">
        <v>6052</v>
      </c>
      <c r="B1720">
        <v>28.416087999999998</v>
      </c>
      <c r="C1720">
        <v>-16.551667999999999</v>
      </c>
      <c r="D1720">
        <v>4</v>
      </c>
      <c r="E1720">
        <v>781</v>
      </c>
      <c r="F1720">
        <v>3124</v>
      </c>
    </row>
    <row r="1721" spans="1:6" x14ac:dyDescent="0.25">
      <c r="A1721" t="s">
        <v>6843</v>
      </c>
      <c r="B1721">
        <v>28.397299</v>
      </c>
      <c r="C1721">
        <v>-16.538256000000001</v>
      </c>
      <c r="D1721">
        <v>4.5</v>
      </c>
      <c r="E1721">
        <v>874</v>
      </c>
      <c r="F1721">
        <v>3933</v>
      </c>
    </row>
    <row r="1722" spans="1:6" x14ac:dyDescent="0.25">
      <c r="A1722" t="s">
        <v>6844</v>
      </c>
      <c r="B1722">
        <v>28.417421000000001</v>
      </c>
      <c r="C1722">
        <v>-16.553843000000001</v>
      </c>
      <c r="D1722">
        <v>4</v>
      </c>
      <c r="E1722">
        <v>885</v>
      </c>
      <c r="F1722">
        <v>3540</v>
      </c>
    </row>
    <row r="1723" spans="1:6" x14ac:dyDescent="0.25">
      <c r="A1723" t="s">
        <v>6845</v>
      </c>
      <c r="B1723">
        <v>28.416079</v>
      </c>
      <c r="C1723">
        <v>-16.548622000000002</v>
      </c>
      <c r="D1723">
        <v>4.5</v>
      </c>
      <c r="E1723">
        <v>563</v>
      </c>
      <c r="F1723">
        <v>2533.5</v>
      </c>
    </row>
    <row r="1724" spans="1:6" x14ac:dyDescent="0.25">
      <c r="A1724" t="s">
        <v>6846</v>
      </c>
      <c r="B1724">
        <v>28.417418000000001</v>
      </c>
      <c r="C1724">
        <v>-16.553937999999999</v>
      </c>
      <c r="D1724">
        <v>4.5</v>
      </c>
      <c r="E1724">
        <v>712</v>
      </c>
      <c r="F1724">
        <v>3204</v>
      </c>
    </row>
    <row r="1725" spans="1:6" x14ac:dyDescent="0.25">
      <c r="A1725" t="s">
        <v>6847</v>
      </c>
      <c r="B1725">
        <v>28.417128000000002</v>
      </c>
      <c r="C1725">
        <v>-16.553844000000002</v>
      </c>
      <c r="D1725">
        <v>4.5</v>
      </c>
      <c r="E1725">
        <v>695</v>
      </c>
      <c r="F1725">
        <v>3127.5</v>
      </c>
    </row>
    <row r="1726" spans="1:6" x14ac:dyDescent="0.25">
      <c r="A1726" t="s">
        <v>6848</v>
      </c>
      <c r="B1726">
        <v>28.417252999999999</v>
      </c>
      <c r="C1726">
        <v>-16.552244000000002</v>
      </c>
      <c r="D1726">
        <v>4</v>
      </c>
      <c r="E1726">
        <v>626</v>
      </c>
      <c r="F1726">
        <v>2504</v>
      </c>
    </row>
    <row r="1727" spans="1:6" x14ac:dyDescent="0.25">
      <c r="A1727" t="s">
        <v>6849</v>
      </c>
      <c r="B1727">
        <v>28.416153000000001</v>
      </c>
      <c r="C1727">
        <v>-16.545538000000001</v>
      </c>
      <c r="D1727">
        <v>4.5</v>
      </c>
      <c r="E1727">
        <v>1361</v>
      </c>
      <c r="F1727">
        <v>6124.5</v>
      </c>
    </row>
    <row r="1728" spans="1:6" x14ac:dyDescent="0.25">
      <c r="A1728" t="s">
        <v>6850</v>
      </c>
      <c r="B1728">
        <v>28.416481000000001</v>
      </c>
      <c r="C1728">
        <v>-16.548421999999999</v>
      </c>
      <c r="D1728">
        <v>4.5</v>
      </c>
      <c r="E1728">
        <v>777</v>
      </c>
      <c r="F1728">
        <v>3496.5</v>
      </c>
    </row>
    <row r="1729" spans="1:6" x14ac:dyDescent="0.25">
      <c r="A1729" t="s">
        <v>6851</v>
      </c>
      <c r="B1729">
        <v>28.416181999999999</v>
      </c>
      <c r="C1729">
        <v>-16.550409999999999</v>
      </c>
      <c r="D1729">
        <v>3.5</v>
      </c>
      <c r="E1729">
        <v>554</v>
      </c>
      <c r="F1729">
        <v>1939</v>
      </c>
    </row>
    <row r="1730" spans="1:6" x14ac:dyDescent="0.25">
      <c r="A1730" t="s">
        <v>6852</v>
      </c>
      <c r="B1730">
        <v>28.411964000000001</v>
      </c>
      <c r="C1730">
        <v>-16.536000000000001</v>
      </c>
      <c r="D1730">
        <v>4.5</v>
      </c>
      <c r="E1730">
        <v>597</v>
      </c>
      <c r="F1730">
        <v>2686.5</v>
      </c>
    </row>
    <row r="1731" spans="1:6" x14ac:dyDescent="0.25">
      <c r="A1731" t="s">
        <v>6853</v>
      </c>
      <c r="B1731">
        <v>28.415521999999999</v>
      </c>
      <c r="C1731">
        <v>-16.550165</v>
      </c>
      <c r="D1731">
        <v>4.5</v>
      </c>
      <c r="E1731">
        <v>1036</v>
      </c>
      <c r="F1731">
        <v>4662</v>
      </c>
    </row>
    <row r="1732" spans="1:6" x14ac:dyDescent="0.25">
      <c r="A1732" t="s">
        <v>6854</v>
      </c>
      <c r="B1732">
        <v>28.410938000000002</v>
      </c>
      <c r="C1732">
        <v>-16.561900000000001</v>
      </c>
      <c r="D1732">
        <v>4.5</v>
      </c>
      <c r="E1732">
        <v>508</v>
      </c>
      <c r="F1732">
        <v>2286</v>
      </c>
    </row>
    <row r="1733" spans="1:6" x14ac:dyDescent="0.25">
      <c r="A1733" t="s">
        <v>5461</v>
      </c>
      <c r="B1733">
        <v>28.418185999999999</v>
      </c>
      <c r="C1733">
        <v>-16.549795</v>
      </c>
      <c r="D1733">
        <v>4</v>
      </c>
      <c r="E1733">
        <v>1116</v>
      </c>
      <c r="F1733">
        <v>4464</v>
      </c>
    </row>
    <row r="1734" spans="1:6" x14ac:dyDescent="0.25">
      <c r="A1734" t="s">
        <v>6855</v>
      </c>
      <c r="B1734">
        <v>28.417831</v>
      </c>
      <c r="C1734">
        <v>-16.552610000000001</v>
      </c>
      <c r="D1734">
        <v>4.5</v>
      </c>
      <c r="E1734">
        <v>1258</v>
      </c>
      <c r="F1734">
        <v>5661</v>
      </c>
    </row>
    <row r="1735" spans="1:6" x14ac:dyDescent="0.25">
      <c r="A1735" t="s">
        <v>6856</v>
      </c>
      <c r="B1735">
        <v>28.411968000000002</v>
      </c>
      <c r="C1735">
        <v>-16.536783</v>
      </c>
      <c r="D1735">
        <v>4</v>
      </c>
      <c r="E1735">
        <v>583</v>
      </c>
      <c r="F1735">
        <v>2332</v>
      </c>
    </row>
    <row r="1736" spans="1:6" x14ac:dyDescent="0.25">
      <c r="A1736" t="s">
        <v>6857</v>
      </c>
      <c r="B1736">
        <v>28.4163</v>
      </c>
      <c r="C1736">
        <v>-16.552387</v>
      </c>
      <c r="D1736">
        <v>4.5</v>
      </c>
      <c r="E1736">
        <v>662</v>
      </c>
      <c r="F1736">
        <v>2979</v>
      </c>
    </row>
    <row r="1737" spans="1:6" x14ac:dyDescent="0.25">
      <c r="A1737" t="s">
        <v>6858</v>
      </c>
      <c r="B1737">
        <v>28.415094</v>
      </c>
      <c r="C1737">
        <v>-16.543455000000002</v>
      </c>
      <c r="D1737">
        <v>4.5</v>
      </c>
      <c r="E1737">
        <v>1638</v>
      </c>
      <c r="F1737">
        <v>7371</v>
      </c>
    </row>
    <row r="1738" spans="1:6" x14ac:dyDescent="0.25">
      <c r="A1738" t="s">
        <v>6859</v>
      </c>
      <c r="B1738">
        <v>28.416364999999999</v>
      </c>
      <c r="C1738">
        <v>-16.548693</v>
      </c>
      <c r="D1738">
        <v>4.5</v>
      </c>
      <c r="E1738">
        <v>361</v>
      </c>
      <c r="F1738">
        <v>1624.5</v>
      </c>
    </row>
    <row r="1739" spans="1:6" x14ac:dyDescent="0.25">
      <c r="A1739" t="s">
        <v>6860</v>
      </c>
      <c r="B1739">
        <v>28.418848000000001</v>
      </c>
      <c r="C1739">
        <v>-16.543828999999999</v>
      </c>
      <c r="D1739">
        <v>4.5</v>
      </c>
      <c r="E1739">
        <v>379</v>
      </c>
      <c r="F1739">
        <v>1705.5</v>
      </c>
    </row>
    <row r="1740" spans="1:6" x14ac:dyDescent="0.25">
      <c r="A1740" t="s">
        <v>6861</v>
      </c>
      <c r="B1740">
        <v>28.416993999999999</v>
      </c>
      <c r="C1740">
        <v>-16.551914</v>
      </c>
      <c r="D1740">
        <v>4.5</v>
      </c>
      <c r="E1740">
        <v>849</v>
      </c>
      <c r="F1740">
        <v>3820.5</v>
      </c>
    </row>
    <row r="1741" spans="1:6" x14ac:dyDescent="0.25">
      <c r="A1741" t="s">
        <v>6862</v>
      </c>
      <c r="B1741">
        <v>28.415900000000001</v>
      </c>
      <c r="C1741">
        <v>-16.550370000000001</v>
      </c>
      <c r="D1741">
        <v>4.5</v>
      </c>
      <c r="E1741">
        <v>859</v>
      </c>
      <c r="F1741">
        <v>3865.5</v>
      </c>
    </row>
    <row r="1742" spans="1:6" x14ac:dyDescent="0.25">
      <c r="A1742" t="s">
        <v>6863</v>
      </c>
      <c r="B1742">
        <v>28.412502</v>
      </c>
      <c r="C1742">
        <v>-16.537222</v>
      </c>
      <c r="D1742">
        <v>4</v>
      </c>
      <c r="E1742">
        <v>486</v>
      </c>
      <c r="F1742">
        <v>1944</v>
      </c>
    </row>
    <row r="1743" spans="1:6" x14ac:dyDescent="0.25">
      <c r="A1743" t="s">
        <v>6864</v>
      </c>
      <c r="B1743">
        <v>28.466678999999999</v>
      </c>
      <c r="C1743">
        <v>-16.253451999999999</v>
      </c>
      <c r="D1743">
        <v>4.5</v>
      </c>
      <c r="E1743">
        <v>363</v>
      </c>
      <c r="F1743">
        <v>1633.5</v>
      </c>
    </row>
    <row r="1744" spans="1:6" x14ac:dyDescent="0.25">
      <c r="A1744" t="s">
        <v>6865</v>
      </c>
      <c r="B1744">
        <v>28.473835000000001</v>
      </c>
      <c r="C1744">
        <v>-16.250993999999999</v>
      </c>
      <c r="D1744">
        <v>3.5</v>
      </c>
      <c r="E1744">
        <v>379</v>
      </c>
      <c r="F1744">
        <v>1326.5</v>
      </c>
    </row>
    <row r="1745" spans="1:6" x14ac:dyDescent="0.25">
      <c r="A1745" t="s">
        <v>6866</v>
      </c>
      <c r="B1745">
        <v>28.466125000000002</v>
      </c>
      <c r="C1745">
        <v>-16.249742999999999</v>
      </c>
      <c r="D1745">
        <v>3.5</v>
      </c>
      <c r="E1745">
        <v>1700</v>
      </c>
      <c r="F1745">
        <v>5950</v>
      </c>
    </row>
    <row r="1746" spans="1:6" x14ac:dyDescent="0.25">
      <c r="A1746" t="s">
        <v>6867</v>
      </c>
      <c r="B1746">
        <v>28.443532999999999</v>
      </c>
      <c r="C1746">
        <v>-16.368836999999999</v>
      </c>
      <c r="D1746">
        <v>4</v>
      </c>
      <c r="E1746">
        <v>371</v>
      </c>
      <c r="F1746">
        <v>1484</v>
      </c>
    </row>
    <row r="1747" spans="1:6" x14ac:dyDescent="0.25">
      <c r="A1747" t="s">
        <v>6868</v>
      </c>
      <c r="B1747">
        <v>28.122357999999998</v>
      </c>
      <c r="C1747">
        <v>-16.724398000000001</v>
      </c>
      <c r="D1747">
        <v>4.5</v>
      </c>
      <c r="E1747">
        <v>416</v>
      </c>
      <c r="F1747">
        <v>1872</v>
      </c>
    </row>
    <row r="1748" spans="1:6" x14ac:dyDescent="0.25">
      <c r="A1748" t="s">
        <v>6869</v>
      </c>
      <c r="B1748">
        <v>28.464843999999999</v>
      </c>
      <c r="C1748">
        <v>-16.250574</v>
      </c>
      <c r="D1748">
        <v>4</v>
      </c>
      <c r="E1748">
        <v>569</v>
      </c>
      <c r="F1748">
        <v>2276</v>
      </c>
    </row>
    <row r="1749" spans="1:6" x14ac:dyDescent="0.25">
      <c r="A1749" t="s">
        <v>6870</v>
      </c>
      <c r="B1749">
        <v>28.468430999999999</v>
      </c>
      <c r="C1749">
        <v>-16.248916999999999</v>
      </c>
      <c r="D1749">
        <v>4</v>
      </c>
      <c r="E1749">
        <v>665</v>
      </c>
      <c r="F1749">
        <v>2660</v>
      </c>
    </row>
    <row r="1750" spans="1:6" x14ac:dyDescent="0.25">
      <c r="A1750" t="s">
        <v>5855</v>
      </c>
      <c r="B1750">
        <v>28.574871000000002</v>
      </c>
      <c r="C1750">
        <v>-16.188441999999998</v>
      </c>
      <c r="D1750">
        <v>4.5</v>
      </c>
      <c r="E1750">
        <v>435</v>
      </c>
      <c r="F1750">
        <v>1957.5</v>
      </c>
    </row>
    <row r="1751" spans="1:6" x14ac:dyDescent="0.25">
      <c r="A1751" t="s">
        <v>6871</v>
      </c>
      <c r="B1751">
        <v>28.505379000000001</v>
      </c>
      <c r="C1751">
        <v>-16.192139000000001</v>
      </c>
      <c r="D1751">
        <v>4.5</v>
      </c>
      <c r="E1751">
        <v>669</v>
      </c>
      <c r="F1751">
        <v>3010.5</v>
      </c>
    </row>
    <row r="1752" spans="1:6" x14ac:dyDescent="0.25">
      <c r="A1752" t="s">
        <v>6872</v>
      </c>
      <c r="B1752">
        <v>28.469591000000001</v>
      </c>
      <c r="C1752">
        <v>-16.254536000000002</v>
      </c>
      <c r="D1752">
        <v>4.5</v>
      </c>
      <c r="E1752">
        <v>527</v>
      </c>
      <c r="F1752">
        <v>2371.5</v>
      </c>
    </row>
    <row r="1753" spans="1:6" x14ac:dyDescent="0.25">
      <c r="A1753" t="s">
        <v>6873</v>
      </c>
      <c r="B1753">
        <v>28.468316999999999</v>
      </c>
      <c r="C1753">
        <v>-16.251556000000001</v>
      </c>
      <c r="D1753">
        <v>4.5</v>
      </c>
      <c r="E1753">
        <v>551</v>
      </c>
      <c r="F1753">
        <v>2479.5</v>
      </c>
    </row>
    <row r="1754" spans="1:6" x14ac:dyDescent="0.25">
      <c r="A1754" t="s">
        <v>6874</v>
      </c>
      <c r="B1754">
        <v>28.469528</v>
      </c>
      <c r="C1754">
        <v>-16.259768000000001</v>
      </c>
      <c r="D1754">
        <v>4.5</v>
      </c>
      <c r="E1754">
        <v>1723</v>
      </c>
      <c r="F1754">
        <v>7753.5</v>
      </c>
    </row>
    <row r="1755" spans="1:6" x14ac:dyDescent="0.25">
      <c r="A1755" t="s">
        <v>6875</v>
      </c>
      <c r="B1755">
        <v>38.994700000000002</v>
      </c>
      <c r="C1755">
        <v>-1.854473</v>
      </c>
      <c r="D1755">
        <v>3.5</v>
      </c>
      <c r="E1755">
        <v>624</v>
      </c>
      <c r="F1755">
        <v>2184</v>
      </c>
    </row>
    <row r="1756" spans="1:6" x14ac:dyDescent="0.25">
      <c r="A1756" t="s">
        <v>6876</v>
      </c>
      <c r="B1756">
        <v>38.992713999999999</v>
      </c>
      <c r="C1756">
        <v>-1.8541110000000001</v>
      </c>
      <c r="D1756">
        <v>4</v>
      </c>
      <c r="E1756">
        <v>670</v>
      </c>
      <c r="F1756">
        <v>2680</v>
      </c>
    </row>
    <row r="1757" spans="1:6" x14ac:dyDescent="0.25">
      <c r="A1757" t="s">
        <v>6877</v>
      </c>
      <c r="B1757">
        <v>38.993008000000003</v>
      </c>
      <c r="C1757">
        <v>-1.852592</v>
      </c>
      <c r="D1757">
        <v>4.5</v>
      </c>
      <c r="E1757">
        <v>498</v>
      </c>
      <c r="F1757">
        <v>2241</v>
      </c>
    </row>
    <row r="1758" spans="1:6" x14ac:dyDescent="0.25">
      <c r="A1758" t="s">
        <v>6878</v>
      </c>
      <c r="B1758">
        <v>38.997219999999999</v>
      </c>
      <c r="C1758">
        <v>-1.8629530000000001</v>
      </c>
      <c r="D1758">
        <v>4.5</v>
      </c>
      <c r="E1758">
        <v>523</v>
      </c>
      <c r="F1758">
        <v>2353.5</v>
      </c>
    </row>
    <row r="1759" spans="1:6" x14ac:dyDescent="0.25">
      <c r="A1759" t="s">
        <v>6879</v>
      </c>
      <c r="B1759">
        <v>38.988945000000001</v>
      </c>
      <c r="C1759">
        <v>-1.8526389999999999</v>
      </c>
      <c r="D1759">
        <v>4.5</v>
      </c>
      <c r="E1759">
        <v>370</v>
      </c>
      <c r="F1759">
        <v>1665</v>
      </c>
    </row>
    <row r="1760" spans="1:6" x14ac:dyDescent="0.25">
      <c r="A1760" t="s">
        <v>6880</v>
      </c>
      <c r="B1760">
        <v>38.994385000000001</v>
      </c>
      <c r="C1760">
        <v>-1.855275</v>
      </c>
      <c r="D1760">
        <v>4.5</v>
      </c>
      <c r="E1760">
        <v>466</v>
      </c>
      <c r="F1760">
        <v>2097</v>
      </c>
    </row>
    <row r="1761" spans="1:6" x14ac:dyDescent="0.25">
      <c r="A1761" t="s">
        <v>6881</v>
      </c>
      <c r="B1761">
        <v>38.989764999999998</v>
      </c>
      <c r="C1761">
        <v>-1.8487480000000001</v>
      </c>
      <c r="D1761">
        <v>4</v>
      </c>
      <c r="E1761">
        <v>640</v>
      </c>
      <c r="F1761">
        <v>2560</v>
      </c>
    </row>
    <row r="1762" spans="1:6" x14ac:dyDescent="0.25">
      <c r="A1762" t="s">
        <v>6882</v>
      </c>
      <c r="B1762">
        <v>38.991599999999998</v>
      </c>
      <c r="C1762">
        <v>-1.8530629999999999</v>
      </c>
      <c r="D1762">
        <v>4.5</v>
      </c>
      <c r="E1762">
        <v>892</v>
      </c>
      <c r="F1762">
        <v>4014</v>
      </c>
    </row>
    <row r="1763" spans="1:6" x14ac:dyDescent="0.25">
      <c r="A1763" t="s">
        <v>6883</v>
      </c>
      <c r="B1763">
        <v>38.983669999999996</v>
      </c>
      <c r="C1763">
        <v>-3.9192819999999999</v>
      </c>
      <c r="D1763">
        <v>4.5</v>
      </c>
      <c r="E1763">
        <v>459</v>
      </c>
      <c r="F1763">
        <v>2065.5</v>
      </c>
    </row>
    <row r="1764" spans="1:6" x14ac:dyDescent="0.25">
      <c r="A1764" t="s">
        <v>6884</v>
      </c>
      <c r="B1764">
        <v>38.989379999999997</v>
      </c>
      <c r="C1764">
        <v>-3.9289079999999998</v>
      </c>
      <c r="D1764">
        <v>4</v>
      </c>
      <c r="E1764">
        <v>446</v>
      </c>
      <c r="F1764">
        <v>1784</v>
      </c>
    </row>
    <row r="1765" spans="1:6" x14ac:dyDescent="0.25">
      <c r="A1765" t="s">
        <v>6885</v>
      </c>
      <c r="B1765">
        <v>38.987659999999998</v>
      </c>
      <c r="C1765">
        <v>-3.928363</v>
      </c>
      <c r="D1765">
        <v>4.5</v>
      </c>
      <c r="E1765">
        <v>795</v>
      </c>
      <c r="F1765">
        <v>3577.5</v>
      </c>
    </row>
    <row r="1766" spans="1:6" x14ac:dyDescent="0.25">
      <c r="A1766" t="s">
        <v>6886</v>
      </c>
      <c r="B1766">
        <v>39.855663</v>
      </c>
      <c r="C1766">
        <v>-4.0279600000000002</v>
      </c>
      <c r="D1766">
        <v>4.5</v>
      </c>
      <c r="E1766">
        <v>1985</v>
      </c>
      <c r="F1766">
        <v>8932.5</v>
      </c>
    </row>
    <row r="1767" spans="1:6" x14ac:dyDescent="0.25">
      <c r="A1767" t="s">
        <v>6887</v>
      </c>
      <c r="B1767">
        <v>39.859867000000001</v>
      </c>
      <c r="C1767">
        <v>-4.0234579999999998</v>
      </c>
      <c r="D1767">
        <v>4</v>
      </c>
      <c r="E1767">
        <v>3239</v>
      </c>
      <c r="F1767">
        <v>12956</v>
      </c>
    </row>
    <row r="1768" spans="1:6" x14ac:dyDescent="0.25">
      <c r="A1768" t="s">
        <v>6888</v>
      </c>
      <c r="B1768">
        <v>39.858246000000001</v>
      </c>
      <c r="C1768">
        <v>-4.0248169999999996</v>
      </c>
      <c r="D1768">
        <v>4</v>
      </c>
      <c r="E1768">
        <v>321</v>
      </c>
      <c r="F1768">
        <v>1284</v>
      </c>
    </row>
    <row r="1769" spans="1:6" x14ac:dyDescent="0.25">
      <c r="A1769" t="s">
        <v>6889</v>
      </c>
      <c r="B1769">
        <v>39.859729999999999</v>
      </c>
      <c r="C1769">
        <v>-4.0318160000000001</v>
      </c>
      <c r="D1769">
        <v>4</v>
      </c>
      <c r="E1769">
        <v>638</v>
      </c>
      <c r="F1769">
        <v>2552</v>
      </c>
    </row>
    <row r="1770" spans="1:6" x14ac:dyDescent="0.25">
      <c r="A1770" t="s">
        <v>6890</v>
      </c>
      <c r="B1770">
        <v>39.857709999999997</v>
      </c>
      <c r="C1770">
        <v>-4.024553</v>
      </c>
      <c r="D1770">
        <v>4</v>
      </c>
      <c r="E1770">
        <v>525</v>
      </c>
      <c r="F1770">
        <v>2100</v>
      </c>
    </row>
    <row r="1771" spans="1:6" x14ac:dyDescent="0.25">
      <c r="A1771" t="s">
        <v>6891</v>
      </c>
      <c r="B1771">
        <v>39.858963000000003</v>
      </c>
      <c r="C1771">
        <v>-4.0225359999999997</v>
      </c>
      <c r="D1771">
        <v>4.5</v>
      </c>
      <c r="E1771">
        <v>1507</v>
      </c>
      <c r="F1771">
        <v>6781.5</v>
      </c>
    </row>
    <row r="1772" spans="1:6" x14ac:dyDescent="0.25">
      <c r="A1772" t="s">
        <v>6892</v>
      </c>
      <c r="B1772">
        <v>39.852466999999997</v>
      </c>
      <c r="C1772">
        <v>-4.0349399999999997</v>
      </c>
      <c r="D1772">
        <v>4.5</v>
      </c>
      <c r="E1772">
        <v>799</v>
      </c>
      <c r="F1772">
        <v>3595.5</v>
      </c>
    </row>
    <row r="1773" spans="1:6" x14ac:dyDescent="0.25">
      <c r="A1773" t="s">
        <v>6893</v>
      </c>
      <c r="B1773">
        <v>39.856395999999997</v>
      </c>
      <c r="C1773">
        <v>-4.0268069999999998</v>
      </c>
      <c r="D1773">
        <v>3.5</v>
      </c>
      <c r="E1773">
        <v>375</v>
      </c>
      <c r="F1773">
        <v>1312.5</v>
      </c>
    </row>
    <row r="1774" spans="1:6" x14ac:dyDescent="0.25">
      <c r="A1774" t="s">
        <v>6894</v>
      </c>
      <c r="B1774">
        <v>39.864776999999997</v>
      </c>
      <c r="C1774">
        <v>-4.0223360000000001</v>
      </c>
      <c r="D1774">
        <v>4.5</v>
      </c>
      <c r="E1774">
        <v>443</v>
      </c>
      <c r="F1774">
        <v>1993.5</v>
      </c>
    </row>
    <row r="1775" spans="1:6" x14ac:dyDescent="0.25">
      <c r="A1775" t="s">
        <v>6895</v>
      </c>
      <c r="B1775">
        <v>39.859676</v>
      </c>
      <c r="C1775">
        <v>-4.0207810000000004</v>
      </c>
      <c r="D1775">
        <v>4.5</v>
      </c>
      <c r="E1775">
        <v>387</v>
      </c>
      <c r="F1775">
        <v>1741.5</v>
      </c>
    </row>
    <row r="1776" spans="1:6" x14ac:dyDescent="0.25">
      <c r="A1776" t="s">
        <v>6896</v>
      </c>
      <c r="B1776">
        <v>39.857750000000003</v>
      </c>
      <c r="C1776">
        <v>-4.0245139999999999</v>
      </c>
      <c r="D1776">
        <v>4</v>
      </c>
      <c r="E1776">
        <v>1181</v>
      </c>
      <c r="F1776">
        <v>4724</v>
      </c>
    </row>
    <row r="1777" spans="1:6" x14ac:dyDescent="0.25">
      <c r="A1777" t="s">
        <v>6897</v>
      </c>
      <c r="B1777">
        <v>39.859127000000001</v>
      </c>
      <c r="C1777">
        <v>-4.0225540000000004</v>
      </c>
      <c r="D1777">
        <v>4</v>
      </c>
      <c r="E1777">
        <v>416</v>
      </c>
      <c r="F1777">
        <v>1664</v>
      </c>
    </row>
    <row r="1778" spans="1:6" x14ac:dyDescent="0.25">
      <c r="A1778" t="s">
        <v>6898</v>
      </c>
      <c r="B1778">
        <v>39.856186000000001</v>
      </c>
      <c r="C1778">
        <v>-4.0303529999999999</v>
      </c>
      <c r="D1778">
        <v>4.5</v>
      </c>
      <c r="E1778">
        <v>878</v>
      </c>
      <c r="F1778">
        <v>3951</v>
      </c>
    </row>
    <row r="1779" spans="1:6" x14ac:dyDescent="0.25">
      <c r="A1779" t="s">
        <v>6899</v>
      </c>
      <c r="B1779">
        <v>39.858745999999996</v>
      </c>
      <c r="C1779">
        <v>-4.0215139999999998</v>
      </c>
      <c r="D1779">
        <v>4</v>
      </c>
      <c r="E1779">
        <v>652</v>
      </c>
      <c r="F1779">
        <v>2608</v>
      </c>
    </row>
    <row r="1780" spans="1:6" x14ac:dyDescent="0.25">
      <c r="A1780" t="s">
        <v>6900</v>
      </c>
      <c r="B1780">
        <v>39.861145</v>
      </c>
      <c r="C1780">
        <v>-4.0244809999999998</v>
      </c>
      <c r="D1780">
        <v>3.5</v>
      </c>
      <c r="E1780">
        <v>416</v>
      </c>
      <c r="F1780">
        <v>1456</v>
      </c>
    </row>
    <row r="1781" spans="1:6" x14ac:dyDescent="0.25">
      <c r="A1781" t="s">
        <v>6901</v>
      </c>
      <c r="B1781">
        <v>39.85586</v>
      </c>
      <c r="C1781">
        <v>-4.0276899999999998</v>
      </c>
      <c r="D1781">
        <v>4</v>
      </c>
      <c r="E1781">
        <v>995</v>
      </c>
      <c r="F1781">
        <v>3980</v>
      </c>
    </row>
    <row r="1782" spans="1:6" x14ac:dyDescent="0.25">
      <c r="A1782" t="s">
        <v>6902</v>
      </c>
      <c r="B1782">
        <v>39.859444000000003</v>
      </c>
      <c r="C1782">
        <v>-4.0207649999999999</v>
      </c>
      <c r="D1782">
        <v>4</v>
      </c>
      <c r="E1782">
        <v>1241</v>
      </c>
      <c r="F1782">
        <v>4964</v>
      </c>
    </row>
    <row r="1783" spans="1:6" x14ac:dyDescent="0.25">
      <c r="A1783" t="s">
        <v>6903</v>
      </c>
      <c r="B1783">
        <v>39.859546999999999</v>
      </c>
      <c r="C1783">
        <v>-4.0222020000000001</v>
      </c>
      <c r="D1783">
        <v>4</v>
      </c>
      <c r="E1783">
        <v>1144</v>
      </c>
      <c r="F1783">
        <v>4576</v>
      </c>
    </row>
    <row r="1784" spans="1:6" x14ac:dyDescent="0.25">
      <c r="A1784" t="s">
        <v>6904</v>
      </c>
      <c r="B1784">
        <v>39.858024999999998</v>
      </c>
      <c r="C1784">
        <v>-4.0259530000000003</v>
      </c>
      <c r="D1784">
        <v>4</v>
      </c>
      <c r="E1784">
        <v>334</v>
      </c>
      <c r="F1784">
        <v>1336</v>
      </c>
    </row>
    <row r="1785" spans="1:6" x14ac:dyDescent="0.25">
      <c r="A1785" t="s">
        <v>6905</v>
      </c>
      <c r="B1785">
        <v>39.857810000000001</v>
      </c>
      <c r="C1785">
        <v>-4.0227139999999997</v>
      </c>
      <c r="D1785">
        <v>4</v>
      </c>
      <c r="E1785">
        <v>322</v>
      </c>
      <c r="F1785">
        <v>1288</v>
      </c>
    </row>
    <row r="1786" spans="1:6" x14ac:dyDescent="0.25">
      <c r="A1786" t="s">
        <v>6906</v>
      </c>
      <c r="B1786">
        <v>39.859929999999999</v>
      </c>
      <c r="C1786">
        <v>-4.0229559999999998</v>
      </c>
      <c r="D1786">
        <v>4</v>
      </c>
      <c r="E1786">
        <v>3012</v>
      </c>
      <c r="F1786">
        <v>12048</v>
      </c>
    </row>
    <row r="1787" spans="1:6" x14ac:dyDescent="0.25">
      <c r="A1787" t="s">
        <v>6907</v>
      </c>
      <c r="B1787">
        <v>39.877307999999999</v>
      </c>
      <c r="C1787">
        <v>-4.0386119999999996</v>
      </c>
      <c r="D1787">
        <v>4.5</v>
      </c>
      <c r="E1787">
        <v>726</v>
      </c>
      <c r="F1787">
        <v>3267</v>
      </c>
    </row>
    <row r="1788" spans="1:6" x14ac:dyDescent="0.25">
      <c r="A1788" t="s">
        <v>6908</v>
      </c>
      <c r="B1788">
        <v>39.858074000000002</v>
      </c>
      <c r="C1788">
        <v>-4.0242810000000002</v>
      </c>
      <c r="D1788">
        <v>4</v>
      </c>
      <c r="E1788">
        <v>693</v>
      </c>
      <c r="F1788">
        <v>2772</v>
      </c>
    </row>
    <row r="1789" spans="1:6" x14ac:dyDescent="0.25">
      <c r="A1789" t="s">
        <v>6909</v>
      </c>
      <c r="B1789">
        <v>39.856715999999999</v>
      </c>
      <c r="C1789">
        <v>-4.0247190000000002</v>
      </c>
      <c r="D1789">
        <v>3</v>
      </c>
      <c r="E1789">
        <v>334</v>
      </c>
      <c r="F1789">
        <v>1002</v>
      </c>
    </row>
    <row r="1790" spans="1:6" x14ac:dyDescent="0.25">
      <c r="A1790" t="s">
        <v>6910</v>
      </c>
      <c r="B1790">
        <v>39.865226999999997</v>
      </c>
      <c r="C1790">
        <v>-4.0266859999999998</v>
      </c>
      <c r="D1790">
        <v>4.5</v>
      </c>
      <c r="E1790">
        <v>401</v>
      </c>
      <c r="F1790">
        <v>1804.5</v>
      </c>
    </row>
    <row r="1791" spans="1:6" x14ac:dyDescent="0.25">
      <c r="A1791" t="s">
        <v>6911</v>
      </c>
      <c r="B1791">
        <v>39.856963999999998</v>
      </c>
      <c r="C1791">
        <v>-4.0227399999999998</v>
      </c>
      <c r="D1791">
        <v>4</v>
      </c>
      <c r="E1791">
        <v>513</v>
      </c>
      <c r="F1791">
        <v>2052</v>
      </c>
    </row>
    <row r="1792" spans="1:6" x14ac:dyDescent="0.25">
      <c r="A1792" t="s">
        <v>6912</v>
      </c>
      <c r="B1792">
        <v>42.343291999999998</v>
      </c>
      <c r="C1792">
        <v>-3.7016110000000002</v>
      </c>
      <c r="D1792">
        <v>4</v>
      </c>
      <c r="E1792">
        <v>1339</v>
      </c>
      <c r="F1792">
        <v>5356</v>
      </c>
    </row>
    <row r="1793" spans="1:6" x14ac:dyDescent="0.25">
      <c r="A1793" t="s">
        <v>6913</v>
      </c>
      <c r="B1793">
        <v>42.339843999999999</v>
      </c>
      <c r="C1793">
        <v>-3.7035140000000002</v>
      </c>
      <c r="D1793">
        <v>4</v>
      </c>
      <c r="E1793">
        <v>710</v>
      </c>
      <c r="F1793">
        <v>2840</v>
      </c>
    </row>
    <row r="1794" spans="1:6" x14ac:dyDescent="0.25">
      <c r="A1794" t="s">
        <v>6596</v>
      </c>
      <c r="B1794">
        <v>42.340885</v>
      </c>
      <c r="C1794">
        <v>-3.7028210000000001</v>
      </c>
      <c r="D1794">
        <v>4</v>
      </c>
      <c r="E1794">
        <v>1216</v>
      </c>
      <c r="F1794">
        <v>4864</v>
      </c>
    </row>
    <row r="1795" spans="1:6" x14ac:dyDescent="0.25">
      <c r="A1795" t="s">
        <v>6914</v>
      </c>
      <c r="B1795">
        <v>42.339843999999999</v>
      </c>
      <c r="C1795">
        <v>-3.7056580000000001</v>
      </c>
      <c r="D1795">
        <v>4.5</v>
      </c>
      <c r="E1795">
        <v>404</v>
      </c>
      <c r="F1795">
        <v>1818</v>
      </c>
    </row>
    <row r="1796" spans="1:6" x14ac:dyDescent="0.25">
      <c r="A1796" t="s">
        <v>6915</v>
      </c>
      <c r="B1796">
        <v>42.36204</v>
      </c>
      <c r="C1796">
        <v>-3.6581160000000001</v>
      </c>
      <c r="D1796">
        <v>4.5</v>
      </c>
      <c r="E1796">
        <v>435</v>
      </c>
      <c r="F1796">
        <v>1957.5</v>
      </c>
    </row>
    <row r="1797" spans="1:6" x14ac:dyDescent="0.25">
      <c r="A1797" t="s">
        <v>6916</v>
      </c>
      <c r="B1797">
        <v>42.346687000000003</v>
      </c>
      <c r="C1797">
        <v>-3.692107</v>
      </c>
      <c r="D1797">
        <v>4.5</v>
      </c>
      <c r="E1797">
        <v>630</v>
      </c>
      <c r="F1797">
        <v>2835</v>
      </c>
    </row>
    <row r="1798" spans="1:6" x14ac:dyDescent="0.25">
      <c r="A1798" t="s">
        <v>6917</v>
      </c>
      <c r="B1798">
        <v>42.35351</v>
      </c>
      <c r="C1798">
        <v>-3.6688559999999999</v>
      </c>
      <c r="D1798">
        <v>4.5</v>
      </c>
      <c r="E1798">
        <v>388</v>
      </c>
      <c r="F1798">
        <v>1746</v>
      </c>
    </row>
    <row r="1799" spans="1:6" x14ac:dyDescent="0.25">
      <c r="A1799" t="s">
        <v>6918</v>
      </c>
      <c r="B1799">
        <v>42.342132999999997</v>
      </c>
      <c r="C1799">
        <v>-3.7014770000000001</v>
      </c>
      <c r="D1799">
        <v>4</v>
      </c>
      <c r="E1799">
        <v>1373</v>
      </c>
      <c r="F1799">
        <v>5492</v>
      </c>
    </row>
    <row r="1800" spans="1:6" x14ac:dyDescent="0.25">
      <c r="A1800" t="s">
        <v>6919</v>
      </c>
      <c r="B1800">
        <v>42.344436999999999</v>
      </c>
      <c r="C1800">
        <v>-3.6916120000000001</v>
      </c>
      <c r="D1800">
        <v>4.5</v>
      </c>
      <c r="E1800">
        <v>516</v>
      </c>
      <c r="F1800">
        <v>2322</v>
      </c>
    </row>
    <row r="1801" spans="1:6" x14ac:dyDescent="0.25">
      <c r="A1801" t="s">
        <v>6920</v>
      </c>
      <c r="B1801">
        <v>42.340533999999998</v>
      </c>
      <c r="C1801">
        <v>-3.7293409999999998</v>
      </c>
      <c r="D1801">
        <v>4</v>
      </c>
      <c r="E1801">
        <v>736</v>
      </c>
      <c r="F1801">
        <v>2944</v>
      </c>
    </row>
    <row r="1802" spans="1:6" x14ac:dyDescent="0.25">
      <c r="A1802" t="s">
        <v>6921</v>
      </c>
      <c r="B1802">
        <v>42.340299999999999</v>
      </c>
      <c r="C1802">
        <v>-3.7059139999999999</v>
      </c>
      <c r="D1802">
        <v>4.5</v>
      </c>
      <c r="E1802">
        <v>360</v>
      </c>
      <c r="F1802">
        <v>1620</v>
      </c>
    </row>
    <row r="1803" spans="1:6" x14ac:dyDescent="0.25">
      <c r="A1803" t="s">
        <v>6922</v>
      </c>
      <c r="B1803">
        <v>42.340564999999998</v>
      </c>
      <c r="C1803">
        <v>-3.7030829999999999</v>
      </c>
      <c r="D1803">
        <v>3.5</v>
      </c>
      <c r="E1803">
        <v>323</v>
      </c>
      <c r="F1803">
        <v>1130.5</v>
      </c>
    </row>
    <row r="1804" spans="1:6" x14ac:dyDescent="0.25">
      <c r="A1804" t="s">
        <v>6923</v>
      </c>
      <c r="B1804">
        <v>42.341248</v>
      </c>
      <c r="C1804">
        <v>-3.698976</v>
      </c>
      <c r="D1804">
        <v>4</v>
      </c>
      <c r="E1804">
        <v>2310</v>
      </c>
      <c r="F1804">
        <v>9240</v>
      </c>
    </row>
    <row r="1805" spans="1:6" x14ac:dyDescent="0.25">
      <c r="A1805" t="s">
        <v>6924</v>
      </c>
      <c r="B1805">
        <v>42.605277999999998</v>
      </c>
      <c r="C1805">
        <v>-5.5790579999999999</v>
      </c>
      <c r="D1805">
        <v>4.5</v>
      </c>
      <c r="E1805">
        <v>1248</v>
      </c>
      <c r="F1805">
        <v>5616</v>
      </c>
    </row>
    <row r="1806" spans="1:6" x14ac:dyDescent="0.25">
      <c r="A1806" t="s">
        <v>6925</v>
      </c>
      <c r="B1806">
        <v>42.598970000000001</v>
      </c>
      <c r="C1806">
        <v>-5.5717489999999996</v>
      </c>
      <c r="D1806">
        <v>4</v>
      </c>
      <c r="E1806">
        <v>455</v>
      </c>
      <c r="F1806">
        <v>1820</v>
      </c>
    </row>
    <row r="1807" spans="1:6" x14ac:dyDescent="0.25">
      <c r="A1807" t="s">
        <v>6926</v>
      </c>
      <c r="B1807">
        <v>42.600715999999998</v>
      </c>
      <c r="C1807">
        <v>-5.575577</v>
      </c>
      <c r="D1807">
        <v>4.5</v>
      </c>
      <c r="E1807">
        <v>447</v>
      </c>
      <c r="F1807">
        <v>2011.5</v>
      </c>
    </row>
    <row r="1808" spans="1:6" x14ac:dyDescent="0.25">
      <c r="A1808" t="s">
        <v>6927</v>
      </c>
      <c r="B1808">
        <v>42.60051</v>
      </c>
      <c r="C1808">
        <v>-5.5665380000000004</v>
      </c>
      <c r="D1808">
        <v>4.5</v>
      </c>
      <c r="E1808">
        <v>550</v>
      </c>
      <c r="F1808">
        <v>2475</v>
      </c>
    </row>
    <row r="1809" spans="1:6" x14ac:dyDescent="0.25">
      <c r="A1809" t="s">
        <v>6928</v>
      </c>
      <c r="B1809">
        <v>42.597020000000001</v>
      </c>
      <c r="C1809">
        <v>-5.571021</v>
      </c>
      <c r="D1809">
        <v>4</v>
      </c>
      <c r="E1809">
        <v>637</v>
      </c>
      <c r="F1809">
        <v>2548</v>
      </c>
    </row>
    <row r="1810" spans="1:6" x14ac:dyDescent="0.25">
      <c r="A1810" t="s">
        <v>6929</v>
      </c>
      <c r="B1810">
        <v>42.601512999999997</v>
      </c>
      <c r="C1810">
        <v>-5.5737480000000001</v>
      </c>
      <c r="D1810">
        <v>4</v>
      </c>
      <c r="E1810">
        <v>461</v>
      </c>
      <c r="F1810">
        <v>1844</v>
      </c>
    </row>
    <row r="1811" spans="1:6" x14ac:dyDescent="0.25">
      <c r="A1811" t="s">
        <v>6930</v>
      </c>
      <c r="B1811">
        <v>42.611491999999998</v>
      </c>
      <c r="C1811">
        <v>-5.5657459999999999</v>
      </c>
      <c r="D1811">
        <v>4.5</v>
      </c>
      <c r="E1811">
        <v>561</v>
      </c>
      <c r="F1811">
        <v>2524.5</v>
      </c>
    </row>
    <row r="1812" spans="1:6" x14ac:dyDescent="0.25">
      <c r="A1812" t="s">
        <v>6931</v>
      </c>
      <c r="B1812">
        <v>42.601559999999999</v>
      </c>
      <c r="C1812">
        <v>-5.5708219999999997</v>
      </c>
      <c r="D1812">
        <v>4.5</v>
      </c>
      <c r="E1812">
        <v>453</v>
      </c>
      <c r="F1812">
        <v>2038.5</v>
      </c>
    </row>
    <row r="1813" spans="1:6" x14ac:dyDescent="0.25">
      <c r="A1813" t="s">
        <v>6932</v>
      </c>
      <c r="B1813">
        <v>42.595996999999997</v>
      </c>
      <c r="C1813">
        <v>-5.5684849999999999</v>
      </c>
      <c r="D1813">
        <v>4</v>
      </c>
      <c r="E1813">
        <v>848</v>
      </c>
      <c r="F1813">
        <v>3392</v>
      </c>
    </row>
    <row r="1814" spans="1:6" x14ac:dyDescent="0.25">
      <c r="A1814" t="s">
        <v>6933</v>
      </c>
      <c r="B1814">
        <v>42.594532000000001</v>
      </c>
      <c r="C1814">
        <v>-5.5724340000000003</v>
      </c>
      <c r="D1814">
        <v>4.5</v>
      </c>
      <c r="E1814">
        <v>745</v>
      </c>
      <c r="F1814">
        <v>3352.5</v>
      </c>
    </row>
    <row r="1815" spans="1:6" x14ac:dyDescent="0.25">
      <c r="A1815" t="s">
        <v>6934</v>
      </c>
      <c r="B1815">
        <v>42.598140000000001</v>
      </c>
      <c r="C1815">
        <v>-5.5678650000000003</v>
      </c>
      <c r="D1815">
        <v>4</v>
      </c>
      <c r="E1815">
        <v>592</v>
      </c>
      <c r="F1815">
        <v>2368</v>
      </c>
    </row>
    <row r="1816" spans="1:6" x14ac:dyDescent="0.25">
      <c r="A1816" t="s">
        <v>6935</v>
      </c>
      <c r="B1816">
        <v>42.606777000000001</v>
      </c>
      <c r="C1816">
        <v>-5.5660970000000001</v>
      </c>
      <c r="D1816">
        <v>4</v>
      </c>
      <c r="E1816">
        <v>523</v>
      </c>
      <c r="F1816">
        <v>2092</v>
      </c>
    </row>
    <row r="1817" spans="1:6" x14ac:dyDescent="0.25">
      <c r="A1817" t="s">
        <v>6936</v>
      </c>
      <c r="B1817">
        <v>42.59498</v>
      </c>
      <c r="C1817">
        <v>-5.566611</v>
      </c>
      <c r="D1817">
        <v>4.5</v>
      </c>
      <c r="E1817">
        <v>1243</v>
      </c>
      <c r="F1817">
        <v>5593.5</v>
      </c>
    </row>
    <row r="1818" spans="1:6" x14ac:dyDescent="0.25">
      <c r="A1818" t="s">
        <v>6937</v>
      </c>
      <c r="B1818">
        <v>42.598869999999998</v>
      </c>
      <c r="C1818">
        <v>-5.5683429999999996</v>
      </c>
      <c r="D1818">
        <v>4.5</v>
      </c>
      <c r="E1818">
        <v>609</v>
      </c>
      <c r="F1818">
        <v>2740.5</v>
      </c>
    </row>
    <row r="1819" spans="1:6" x14ac:dyDescent="0.25">
      <c r="A1819" t="s">
        <v>6938</v>
      </c>
      <c r="B1819">
        <v>42.596429999999998</v>
      </c>
      <c r="C1819">
        <v>-5.5709330000000001</v>
      </c>
      <c r="D1819">
        <v>4.5</v>
      </c>
      <c r="E1819">
        <v>1160</v>
      </c>
      <c r="F1819">
        <v>5220</v>
      </c>
    </row>
    <row r="1820" spans="1:6" x14ac:dyDescent="0.25">
      <c r="A1820" t="s">
        <v>6778</v>
      </c>
      <c r="B1820">
        <v>42.598520000000001</v>
      </c>
      <c r="C1820">
        <v>-5.5690359999999997</v>
      </c>
      <c r="D1820">
        <v>4</v>
      </c>
      <c r="E1820">
        <v>822</v>
      </c>
      <c r="F1820">
        <v>3288</v>
      </c>
    </row>
    <row r="1821" spans="1:6" x14ac:dyDescent="0.25">
      <c r="A1821" t="s">
        <v>6939</v>
      </c>
      <c r="B1821">
        <v>42.596690000000002</v>
      </c>
      <c r="C1821">
        <v>-5.5671470000000003</v>
      </c>
      <c r="D1821">
        <v>4</v>
      </c>
      <c r="E1821">
        <v>875</v>
      </c>
      <c r="F1821">
        <v>3500</v>
      </c>
    </row>
    <row r="1822" spans="1:6" x14ac:dyDescent="0.25">
      <c r="A1822" t="s">
        <v>6940</v>
      </c>
      <c r="B1822">
        <v>42.596629999999998</v>
      </c>
      <c r="C1822">
        <v>-5.5675850000000002</v>
      </c>
      <c r="D1822">
        <v>4</v>
      </c>
      <c r="E1822">
        <v>340</v>
      </c>
      <c r="F1822">
        <v>1360</v>
      </c>
    </row>
    <row r="1823" spans="1:6" x14ac:dyDescent="0.25">
      <c r="A1823" t="s">
        <v>6941</v>
      </c>
      <c r="B1823">
        <v>40.964886</v>
      </c>
      <c r="C1823">
        <v>-5.6649609999999999</v>
      </c>
      <c r="D1823">
        <v>4</v>
      </c>
      <c r="E1823">
        <v>1810</v>
      </c>
      <c r="F1823">
        <v>7240</v>
      </c>
    </row>
    <row r="1824" spans="1:6" x14ac:dyDescent="0.25">
      <c r="A1824" t="s">
        <v>6942</v>
      </c>
      <c r="B1824">
        <v>40.964072999999999</v>
      </c>
      <c r="C1824">
        <v>-5.6633110000000002</v>
      </c>
      <c r="D1824">
        <v>4</v>
      </c>
      <c r="E1824">
        <v>501</v>
      </c>
      <c r="F1824">
        <v>2004</v>
      </c>
    </row>
    <row r="1825" spans="1:6" x14ac:dyDescent="0.25">
      <c r="A1825" t="s">
        <v>6943</v>
      </c>
      <c r="B1825">
        <v>40.963650000000001</v>
      </c>
      <c r="C1825">
        <v>-5.6656389999999996</v>
      </c>
      <c r="D1825">
        <v>3</v>
      </c>
      <c r="E1825">
        <v>537</v>
      </c>
      <c r="F1825">
        <v>1611</v>
      </c>
    </row>
    <row r="1826" spans="1:6" x14ac:dyDescent="0.25">
      <c r="A1826" t="s">
        <v>6944</v>
      </c>
      <c r="B1826">
        <v>40.965626</v>
      </c>
      <c r="C1826">
        <v>-5.6653859999999998</v>
      </c>
      <c r="D1826">
        <v>4</v>
      </c>
      <c r="E1826">
        <v>446</v>
      </c>
      <c r="F1826">
        <v>1784</v>
      </c>
    </row>
    <row r="1827" spans="1:6" x14ac:dyDescent="0.25">
      <c r="A1827" t="s">
        <v>6945</v>
      </c>
      <c r="B1827">
        <v>40.961320000000001</v>
      </c>
      <c r="C1827">
        <v>-5.6616540000000004</v>
      </c>
      <c r="D1827">
        <v>4.5</v>
      </c>
      <c r="E1827">
        <v>2977</v>
      </c>
      <c r="F1827">
        <v>13396.5</v>
      </c>
    </row>
    <row r="1828" spans="1:6" x14ac:dyDescent="0.25">
      <c r="A1828" t="s">
        <v>6946</v>
      </c>
      <c r="B1828">
        <v>40.962935999999999</v>
      </c>
      <c r="C1828">
        <v>-5.6701490000000003</v>
      </c>
      <c r="D1828">
        <v>4</v>
      </c>
      <c r="E1828">
        <v>491</v>
      </c>
      <c r="F1828">
        <v>1964</v>
      </c>
    </row>
    <row r="1829" spans="1:6" x14ac:dyDescent="0.25">
      <c r="A1829" t="s">
        <v>6947</v>
      </c>
      <c r="B1829">
        <v>40.965958000000001</v>
      </c>
      <c r="C1829">
        <v>-5.6649940000000001</v>
      </c>
      <c r="D1829">
        <v>4.5</v>
      </c>
      <c r="E1829">
        <v>863</v>
      </c>
      <c r="F1829">
        <v>3883.5</v>
      </c>
    </row>
    <row r="1830" spans="1:6" x14ac:dyDescent="0.25">
      <c r="A1830" t="s">
        <v>6948</v>
      </c>
      <c r="B1830">
        <v>40.965176</v>
      </c>
      <c r="C1830">
        <v>-5.6637680000000001</v>
      </c>
      <c r="D1830">
        <v>3</v>
      </c>
      <c r="E1830">
        <v>650</v>
      </c>
      <c r="F1830">
        <v>1950</v>
      </c>
    </row>
    <row r="1831" spans="1:6" x14ac:dyDescent="0.25">
      <c r="A1831" t="s">
        <v>6949</v>
      </c>
      <c r="B1831">
        <v>40.964489999999998</v>
      </c>
      <c r="C1831">
        <v>-5.6593790000000004</v>
      </c>
      <c r="D1831">
        <v>4.5</v>
      </c>
      <c r="E1831">
        <v>936</v>
      </c>
      <c r="F1831">
        <v>4212</v>
      </c>
    </row>
    <row r="1832" spans="1:6" x14ac:dyDescent="0.25">
      <c r="A1832" t="s">
        <v>6950</v>
      </c>
      <c r="B1832">
        <v>40.965730000000001</v>
      </c>
      <c r="C1832">
        <v>-5.6621199999999998</v>
      </c>
      <c r="D1832">
        <v>4.5</v>
      </c>
      <c r="E1832">
        <v>951</v>
      </c>
      <c r="F1832">
        <v>4279.5</v>
      </c>
    </row>
    <row r="1833" spans="1:6" x14ac:dyDescent="0.25">
      <c r="A1833" t="s">
        <v>6951</v>
      </c>
      <c r="B1833">
        <v>40.95485</v>
      </c>
      <c r="C1833">
        <v>-5.6951530000000004</v>
      </c>
      <c r="D1833">
        <v>4</v>
      </c>
      <c r="E1833">
        <v>586</v>
      </c>
      <c r="F1833">
        <v>2344</v>
      </c>
    </row>
    <row r="1834" spans="1:6" x14ac:dyDescent="0.25">
      <c r="A1834" t="s">
        <v>6952</v>
      </c>
      <c r="B1834">
        <v>40.964449999999999</v>
      </c>
      <c r="C1834">
        <v>-5.662744</v>
      </c>
      <c r="D1834">
        <v>4</v>
      </c>
      <c r="E1834">
        <v>347</v>
      </c>
      <c r="F1834">
        <v>1388</v>
      </c>
    </row>
    <row r="1835" spans="1:6" x14ac:dyDescent="0.25">
      <c r="A1835" t="s">
        <v>6953</v>
      </c>
      <c r="B1835">
        <v>40.962425000000003</v>
      </c>
      <c r="C1835">
        <v>-5.667008</v>
      </c>
      <c r="D1835">
        <v>4</v>
      </c>
      <c r="E1835">
        <v>880</v>
      </c>
      <c r="F1835">
        <v>3520</v>
      </c>
    </row>
    <row r="1836" spans="1:6" x14ac:dyDescent="0.25">
      <c r="A1836" t="s">
        <v>6954</v>
      </c>
      <c r="B1836">
        <v>40.964137999999998</v>
      </c>
      <c r="C1836">
        <v>-5.6638320000000002</v>
      </c>
      <c r="D1836">
        <v>4.5</v>
      </c>
      <c r="E1836">
        <v>1421</v>
      </c>
      <c r="F1836">
        <v>6394.5</v>
      </c>
    </row>
    <row r="1837" spans="1:6" x14ac:dyDescent="0.25">
      <c r="A1837" t="s">
        <v>6955</v>
      </c>
      <c r="B1837">
        <v>40.96313</v>
      </c>
      <c r="C1837">
        <v>-5.6597980000000003</v>
      </c>
      <c r="D1837">
        <v>4.5</v>
      </c>
      <c r="E1837">
        <v>1265</v>
      </c>
      <c r="F1837">
        <v>5692.5</v>
      </c>
    </row>
    <row r="1838" spans="1:6" x14ac:dyDescent="0.25">
      <c r="A1838" t="s">
        <v>6956</v>
      </c>
      <c r="B1838">
        <v>40.96237</v>
      </c>
      <c r="C1838">
        <v>-5.6683810000000001</v>
      </c>
      <c r="D1838">
        <v>4.5</v>
      </c>
      <c r="E1838">
        <v>413</v>
      </c>
      <c r="F1838">
        <v>1858.5</v>
      </c>
    </row>
    <row r="1839" spans="1:6" x14ac:dyDescent="0.25">
      <c r="A1839" t="s">
        <v>6957</v>
      </c>
      <c r="B1839">
        <v>40.959789999999998</v>
      </c>
      <c r="C1839">
        <v>-5.6643889999999999</v>
      </c>
      <c r="D1839">
        <v>4.5</v>
      </c>
      <c r="E1839">
        <v>628</v>
      </c>
      <c r="F1839">
        <v>2826</v>
      </c>
    </row>
    <row r="1840" spans="1:6" x14ac:dyDescent="0.25">
      <c r="A1840" t="s">
        <v>6958</v>
      </c>
      <c r="B1840">
        <v>40.964294000000002</v>
      </c>
      <c r="C1840">
        <v>-5.6608939999999999</v>
      </c>
      <c r="D1840">
        <v>4</v>
      </c>
      <c r="E1840">
        <v>406</v>
      </c>
      <c r="F1840">
        <v>1624</v>
      </c>
    </row>
    <row r="1841" spans="1:6" x14ac:dyDescent="0.25">
      <c r="A1841" t="s">
        <v>6959</v>
      </c>
      <c r="B1841">
        <v>40.965829999999997</v>
      </c>
      <c r="C1841">
        <v>-5.6652769999999997</v>
      </c>
      <c r="D1841">
        <v>4</v>
      </c>
      <c r="E1841">
        <v>390</v>
      </c>
      <c r="F1841">
        <v>1560</v>
      </c>
    </row>
    <row r="1842" spans="1:6" x14ac:dyDescent="0.25">
      <c r="A1842" t="s">
        <v>6960</v>
      </c>
      <c r="B1842">
        <v>40.965102999999999</v>
      </c>
      <c r="C1842">
        <v>-5.6642080000000004</v>
      </c>
      <c r="D1842">
        <v>3.5</v>
      </c>
      <c r="E1842">
        <v>677</v>
      </c>
      <c r="F1842">
        <v>2369.5</v>
      </c>
    </row>
    <row r="1843" spans="1:6" x14ac:dyDescent="0.25">
      <c r="A1843" t="s">
        <v>6961</v>
      </c>
      <c r="B1843">
        <v>40.965366000000003</v>
      </c>
      <c r="C1843">
        <v>-5.6624790000000003</v>
      </c>
      <c r="D1843">
        <v>4.5</v>
      </c>
      <c r="E1843">
        <v>749</v>
      </c>
      <c r="F1843">
        <v>3370.5</v>
      </c>
    </row>
    <row r="1844" spans="1:6" x14ac:dyDescent="0.25">
      <c r="A1844" t="s">
        <v>6962</v>
      </c>
      <c r="B1844">
        <v>40.972990000000003</v>
      </c>
      <c r="C1844">
        <v>-5.6595500000000003</v>
      </c>
      <c r="D1844">
        <v>4.5</v>
      </c>
      <c r="E1844">
        <v>366</v>
      </c>
      <c r="F1844">
        <v>1647</v>
      </c>
    </row>
    <row r="1845" spans="1:6" x14ac:dyDescent="0.25">
      <c r="A1845" t="s">
        <v>6963</v>
      </c>
      <c r="B1845">
        <v>40.963470000000001</v>
      </c>
      <c r="C1845">
        <v>-5.6646289999999997</v>
      </c>
      <c r="D1845">
        <v>4</v>
      </c>
      <c r="E1845">
        <v>1167</v>
      </c>
      <c r="F1845">
        <v>4668</v>
      </c>
    </row>
    <row r="1846" spans="1:6" x14ac:dyDescent="0.25">
      <c r="A1846" t="s">
        <v>6964</v>
      </c>
      <c r="B1846">
        <v>40.966521999999998</v>
      </c>
      <c r="C1846">
        <v>-5.6611450000000003</v>
      </c>
      <c r="D1846">
        <v>4</v>
      </c>
      <c r="E1846">
        <v>641</v>
      </c>
      <c r="F1846">
        <v>2564</v>
      </c>
    </row>
    <row r="1847" spans="1:6" x14ac:dyDescent="0.25">
      <c r="A1847" t="s">
        <v>6965</v>
      </c>
      <c r="B1847">
        <v>40.964252000000002</v>
      </c>
      <c r="C1847">
        <v>-5.665286</v>
      </c>
      <c r="D1847">
        <v>4.5</v>
      </c>
      <c r="E1847">
        <v>1485</v>
      </c>
      <c r="F1847">
        <v>6682.5</v>
      </c>
    </row>
    <row r="1848" spans="1:6" x14ac:dyDescent="0.25">
      <c r="A1848" t="s">
        <v>6966</v>
      </c>
      <c r="B1848">
        <v>40.964500000000001</v>
      </c>
      <c r="C1848">
        <v>-5.6647290000000003</v>
      </c>
      <c r="D1848">
        <v>4</v>
      </c>
      <c r="E1848">
        <v>615</v>
      </c>
      <c r="F1848">
        <v>2460</v>
      </c>
    </row>
    <row r="1849" spans="1:6" x14ac:dyDescent="0.25">
      <c r="A1849" t="s">
        <v>6967</v>
      </c>
      <c r="B1849">
        <v>40.965336000000001</v>
      </c>
      <c r="C1849">
        <v>-5.6642150000000004</v>
      </c>
      <c r="D1849">
        <v>3.5</v>
      </c>
      <c r="E1849">
        <v>358</v>
      </c>
      <c r="F1849">
        <v>1253</v>
      </c>
    </row>
    <row r="1850" spans="1:6" x14ac:dyDescent="0.25">
      <c r="A1850" t="s">
        <v>6968</v>
      </c>
      <c r="B1850">
        <v>40.96584</v>
      </c>
      <c r="C1850">
        <v>-5.6665939999999999</v>
      </c>
      <c r="D1850">
        <v>4.5</v>
      </c>
      <c r="E1850">
        <v>501</v>
      </c>
      <c r="F1850">
        <v>2254.5</v>
      </c>
    </row>
    <row r="1851" spans="1:6" x14ac:dyDescent="0.25">
      <c r="A1851" t="s">
        <v>6969</v>
      </c>
      <c r="B1851">
        <v>40.971854999999998</v>
      </c>
      <c r="C1851">
        <v>-5.6676849999999996</v>
      </c>
      <c r="D1851">
        <v>4.5</v>
      </c>
      <c r="E1851">
        <v>662</v>
      </c>
      <c r="F1851">
        <v>2979</v>
      </c>
    </row>
    <row r="1852" spans="1:6" x14ac:dyDescent="0.25">
      <c r="A1852" t="s">
        <v>6970</v>
      </c>
      <c r="B1852">
        <v>40.9664</v>
      </c>
      <c r="C1852">
        <v>-5.6645719999999997</v>
      </c>
      <c r="D1852">
        <v>4.5</v>
      </c>
      <c r="E1852">
        <v>363</v>
      </c>
      <c r="F1852">
        <v>1633.5</v>
      </c>
    </row>
    <row r="1853" spans="1:6" x14ac:dyDescent="0.25">
      <c r="A1853" t="s">
        <v>6971</v>
      </c>
      <c r="B1853">
        <v>40.963467000000001</v>
      </c>
      <c r="C1853">
        <v>-5.6625360000000002</v>
      </c>
      <c r="D1853">
        <v>4</v>
      </c>
      <c r="E1853">
        <v>344</v>
      </c>
      <c r="F1853">
        <v>1376</v>
      </c>
    </row>
    <row r="1854" spans="1:6" x14ac:dyDescent="0.25">
      <c r="A1854" t="s">
        <v>6972</v>
      </c>
      <c r="B1854">
        <v>40.963039999999999</v>
      </c>
      <c r="C1854">
        <v>-5.6659040000000003</v>
      </c>
      <c r="D1854">
        <v>4</v>
      </c>
      <c r="E1854">
        <v>425</v>
      </c>
      <c r="F1854">
        <v>1700</v>
      </c>
    </row>
    <row r="1855" spans="1:6" x14ac:dyDescent="0.25">
      <c r="A1855" t="s">
        <v>6973</v>
      </c>
      <c r="B1855">
        <v>40.964171999999998</v>
      </c>
      <c r="C1855">
        <v>-5.6639239999999997</v>
      </c>
      <c r="D1855">
        <v>4</v>
      </c>
      <c r="E1855">
        <v>717</v>
      </c>
      <c r="F1855">
        <v>2868</v>
      </c>
    </row>
    <row r="1856" spans="1:6" x14ac:dyDescent="0.25">
      <c r="A1856" t="s">
        <v>6974</v>
      </c>
      <c r="B1856">
        <v>40.947837999999997</v>
      </c>
      <c r="C1856">
        <v>-4.1178860000000004</v>
      </c>
      <c r="D1856">
        <v>4</v>
      </c>
      <c r="E1856">
        <v>3627</v>
      </c>
      <c r="F1856">
        <v>14508</v>
      </c>
    </row>
    <row r="1857" spans="1:6" x14ac:dyDescent="0.25">
      <c r="A1857" t="s">
        <v>6975</v>
      </c>
      <c r="B1857">
        <v>40.949562</v>
      </c>
      <c r="C1857">
        <v>-4.1250349999999996</v>
      </c>
      <c r="D1857">
        <v>4</v>
      </c>
      <c r="E1857">
        <v>335</v>
      </c>
      <c r="F1857">
        <v>1340</v>
      </c>
    </row>
    <row r="1858" spans="1:6" x14ac:dyDescent="0.25">
      <c r="A1858" t="s">
        <v>6976</v>
      </c>
      <c r="B1858">
        <v>40.948726999999998</v>
      </c>
      <c r="C1858">
        <v>-4.1215770000000003</v>
      </c>
      <c r="D1858">
        <v>3.5</v>
      </c>
      <c r="E1858">
        <v>1096</v>
      </c>
      <c r="F1858">
        <v>3836</v>
      </c>
    </row>
    <row r="1859" spans="1:6" x14ac:dyDescent="0.25">
      <c r="A1859" t="s">
        <v>6977</v>
      </c>
      <c r="B1859">
        <v>40.949623000000003</v>
      </c>
      <c r="C1859">
        <v>-4.1241779999999997</v>
      </c>
      <c r="D1859">
        <v>4</v>
      </c>
      <c r="E1859">
        <v>763</v>
      </c>
      <c r="F1859">
        <v>3052</v>
      </c>
    </row>
    <row r="1860" spans="1:6" x14ac:dyDescent="0.25">
      <c r="A1860" t="s">
        <v>6978</v>
      </c>
      <c r="B1860">
        <v>40.949944000000002</v>
      </c>
      <c r="C1860">
        <v>-4.122884</v>
      </c>
      <c r="D1860">
        <v>4</v>
      </c>
      <c r="E1860">
        <v>552</v>
      </c>
      <c r="F1860">
        <v>2208</v>
      </c>
    </row>
    <row r="1861" spans="1:6" x14ac:dyDescent="0.25">
      <c r="A1861" t="s">
        <v>6979</v>
      </c>
      <c r="B1861">
        <v>40.949795000000002</v>
      </c>
      <c r="C1861">
        <v>-4.1230019999999996</v>
      </c>
      <c r="D1861">
        <v>4.5</v>
      </c>
      <c r="E1861">
        <v>2145</v>
      </c>
      <c r="F1861">
        <v>9652.5</v>
      </c>
    </row>
    <row r="1862" spans="1:6" x14ac:dyDescent="0.25">
      <c r="A1862" t="s">
        <v>6980</v>
      </c>
      <c r="B1862">
        <v>40.950375000000001</v>
      </c>
      <c r="C1862">
        <v>-4.1239210000000002</v>
      </c>
      <c r="D1862">
        <v>3.5</v>
      </c>
      <c r="E1862">
        <v>424</v>
      </c>
      <c r="F1862">
        <v>1484</v>
      </c>
    </row>
    <row r="1863" spans="1:6" x14ac:dyDescent="0.25">
      <c r="A1863" t="s">
        <v>6981</v>
      </c>
      <c r="B1863">
        <v>40.946730000000002</v>
      </c>
      <c r="C1863">
        <v>-4.1215919999999997</v>
      </c>
      <c r="D1863">
        <v>4.5</v>
      </c>
      <c r="E1863">
        <v>1004</v>
      </c>
      <c r="F1863">
        <v>4518</v>
      </c>
    </row>
    <row r="1864" spans="1:6" x14ac:dyDescent="0.25">
      <c r="A1864" t="s">
        <v>6982</v>
      </c>
      <c r="B1864">
        <v>40.947723000000003</v>
      </c>
      <c r="C1864">
        <v>-4.117032</v>
      </c>
      <c r="D1864">
        <v>4</v>
      </c>
      <c r="E1864">
        <v>941</v>
      </c>
      <c r="F1864">
        <v>3764</v>
      </c>
    </row>
    <row r="1865" spans="1:6" x14ac:dyDescent="0.25">
      <c r="A1865" t="s">
        <v>6983</v>
      </c>
      <c r="B1865">
        <v>40.948222999999999</v>
      </c>
      <c r="C1865">
        <v>-4.1218130000000004</v>
      </c>
      <c r="D1865">
        <v>4.5</v>
      </c>
      <c r="E1865">
        <v>868</v>
      </c>
      <c r="F1865">
        <v>3906</v>
      </c>
    </row>
    <row r="1866" spans="1:6" x14ac:dyDescent="0.25">
      <c r="A1866" t="s">
        <v>6984</v>
      </c>
      <c r="B1866">
        <v>40.954729999999998</v>
      </c>
      <c r="C1866">
        <v>-4.1124890000000001</v>
      </c>
      <c r="D1866">
        <v>4.5</v>
      </c>
      <c r="E1866">
        <v>1218</v>
      </c>
      <c r="F1866">
        <v>5481</v>
      </c>
    </row>
    <row r="1867" spans="1:6" x14ac:dyDescent="0.25">
      <c r="A1867" t="s">
        <v>6985</v>
      </c>
      <c r="B1867">
        <v>40.943750000000001</v>
      </c>
      <c r="C1867">
        <v>-4.1102730000000003</v>
      </c>
      <c r="D1867">
        <v>4.5</v>
      </c>
      <c r="E1867">
        <v>947</v>
      </c>
      <c r="F1867">
        <v>4261.5</v>
      </c>
    </row>
    <row r="1868" spans="1:6" x14ac:dyDescent="0.25">
      <c r="A1868" t="s">
        <v>6986</v>
      </c>
      <c r="B1868">
        <v>40.947516999999998</v>
      </c>
      <c r="C1868">
        <v>-4.117496</v>
      </c>
      <c r="D1868">
        <v>4</v>
      </c>
      <c r="E1868">
        <v>505</v>
      </c>
      <c r="F1868">
        <v>2020</v>
      </c>
    </row>
    <row r="1869" spans="1:6" x14ac:dyDescent="0.25">
      <c r="A1869" t="s">
        <v>6987</v>
      </c>
      <c r="B1869">
        <v>40.947006000000002</v>
      </c>
      <c r="C1869">
        <v>-4.1190420000000003</v>
      </c>
      <c r="D1869">
        <v>4.5</v>
      </c>
      <c r="E1869">
        <v>1072</v>
      </c>
      <c r="F1869">
        <v>4824</v>
      </c>
    </row>
    <row r="1870" spans="1:6" x14ac:dyDescent="0.25">
      <c r="A1870" t="s">
        <v>6988</v>
      </c>
      <c r="B1870">
        <v>40.950477999999997</v>
      </c>
      <c r="C1870">
        <v>-4.1227330000000002</v>
      </c>
      <c r="D1870">
        <v>4.5</v>
      </c>
      <c r="E1870">
        <v>6392</v>
      </c>
      <c r="F1870">
        <v>28764</v>
      </c>
    </row>
    <row r="1871" spans="1:6" x14ac:dyDescent="0.25">
      <c r="A1871" t="s">
        <v>6989</v>
      </c>
      <c r="B1871">
        <v>40.947792</v>
      </c>
      <c r="C1871">
        <v>-4.1198480000000002</v>
      </c>
      <c r="D1871">
        <v>4</v>
      </c>
      <c r="E1871">
        <v>1413</v>
      </c>
      <c r="F1871">
        <v>5652</v>
      </c>
    </row>
    <row r="1872" spans="1:6" x14ac:dyDescent="0.25">
      <c r="A1872" t="s">
        <v>6990</v>
      </c>
      <c r="B1872">
        <v>40.952174999999997</v>
      </c>
      <c r="C1872">
        <v>-4.1231999999999998</v>
      </c>
      <c r="D1872">
        <v>4.5</v>
      </c>
      <c r="E1872">
        <v>327</v>
      </c>
      <c r="F1872">
        <v>1471.5</v>
      </c>
    </row>
    <row r="1873" spans="1:6" x14ac:dyDescent="0.25">
      <c r="A1873" t="s">
        <v>6991</v>
      </c>
      <c r="B1873">
        <v>40.948529999999998</v>
      </c>
      <c r="C1873">
        <v>-4.114547</v>
      </c>
      <c r="D1873">
        <v>4.5</v>
      </c>
      <c r="E1873">
        <v>2025</v>
      </c>
      <c r="F1873">
        <v>9112.5</v>
      </c>
    </row>
    <row r="1874" spans="1:6" x14ac:dyDescent="0.25">
      <c r="A1874" t="s">
        <v>6992</v>
      </c>
      <c r="B1874">
        <v>40.952120000000001</v>
      </c>
      <c r="C1874">
        <v>-4.128933</v>
      </c>
      <c r="D1874">
        <v>4.5</v>
      </c>
      <c r="E1874">
        <v>538</v>
      </c>
      <c r="F1874">
        <v>2421</v>
      </c>
    </row>
    <row r="1875" spans="1:6" x14ac:dyDescent="0.25">
      <c r="A1875" t="s">
        <v>6993</v>
      </c>
      <c r="B1875">
        <v>40.94632</v>
      </c>
      <c r="C1875">
        <v>-4.1203969999999996</v>
      </c>
      <c r="D1875">
        <v>4</v>
      </c>
      <c r="E1875">
        <v>479</v>
      </c>
      <c r="F1875">
        <v>1916</v>
      </c>
    </row>
    <row r="1876" spans="1:6" x14ac:dyDescent="0.25">
      <c r="A1876" t="s">
        <v>6994</v>
      </c>
      <c r="B1876">
        <v>40.96358</v>
      </c>
      <c r="C1876">
        <v>-4.1366480000000001</v>
      </c>
      <c r="D1876">
        <v>4.5</v>
      </c>
      <c r="E1876">
        <v>583</v>
      </c>
      <c r="F1876">
        <v>2623.5</v>
      </c>
    </row>
    <row r="1877" spans="1:6" x14ac:dyDescent="0.25">
      <c r="A1877" t="s">
        <v>6995</v>
      </c>
      <c r="B1877">
        <v>40.947789999999998</v>
      </c>
      <c r="C1877">
        <v>-4.1202399999999999</v>
      </c>
      <c r="D1877">
        <v>4</v>
      </c>
      <c r="E1877">
        <v>1725</v>
      </c>
      <c r="F1877">
        <v>6900</v>
      </c>
    </row>
    <row r="1878" spans="1:6" x14ac:dyDescent="0.25">
      <c r="A1878" t="s">
        <v>6996</v>
      </c>
      <c r="B1878">
        <v>41.652636999999999</v>
      </c>
      <c r="C1878">
        <v>-4.72464</v>
      </c>
      <c r="D1878">
        <v>4.5</v>
      </c>
      <c r="E1878">
        <v>609</v>
      </c>
      <c r="F1878">
        <v>2740.5</v>
      </c>
    </row>
    <row r="1879" spans="1:6" x14ac:dyDescent="0.25">
      <c r="A1879" t="s">
        <v>6997</v>
      </c>
      <c r="B1879">
        <v>41.656967000000002</v>
      </c>
      <c r="C1879">
        <v>-4.721419</v>
      </c>
      <c r="D1879">
        <v>4.5</v>
      </c>
      <c r="E1879">
        <v>1713</v>
      </c>
      <c r="F1879">
        <v>7708.5</v>
      </c>
    </row>
    <row r="1880" spans="1:6" x14ac:dyDescent="0.25">
      <c r="A1880" t="s">
        <v>6998</v>
      </c>
      <c r="B1880">
        <v>41.655186</v>
      </c>
      <c r="C1880">
        <v>-4.7214270000000003</v>
      </c>
      <c r="D1880">
        <v>4.5</v>
      </c>
      <c r="E1880">
        <v>1975</v>
      </c>
      <c r="F1880">
        <v>8887.5</v>
      </c>
    </row>
    <row r="1881" spans="1:6" x14ac:dyDescent="0.25">
      <c r="A1881" t="s">
        <v>6999</v>
      </c>
      <c r="B1881">
        <v>41.647635999999999</v>
      </c>
      <c r="C1881">
        <v>-4.7286659999999996</v>
      </c>
      <c r="D1881">
        <v>4</v>
      </c>
      <c r="E1881">
        <v>886</v>
      </c>
      <c r="F1881">
        <v>3544</v>
      </c>
    </row>
    <row r="1882" spans="1:6" x14ac:dyDescent="0.25">
      <c r="A1882" t="s">
        <v>7000</v>
      </c>
      <c r="B1882">
        <v>41.653739999999999</v>
      </c>
      <c r="C1882">
        <v>-4.7282529999999996</v>
      </c>
      <c r="D1882">
        <v>4.5</v>
      </c>
      <c r="E1882">
        <v>662</v>
      </c>
      <c r="F1882">
        <v>2979</v>
      </c>
    </row>
    <row r="1883" spans="1:6" x14ac:dyDescent="0.25">
      <c r="A1883" t="s">
        <v>7001</v>
      </c>
      <c r="B1883">
        <v>41.651510000000002</v>
      </c>
      <c r="C1883">
        <v>-4.7284750000000004</v>
      </c>
      <c r="D1883">
        <v>4</v>
      </c>
      <c r="E1883">
        <v>508</v>
      </c>
      <c r="F1883">
        <v>2032</v>
      </c>
    </row>
    <row r="1884" spans="1:6" x14ac:dyDescent="0.25">
      <c r="A1884" t="s">
        <v>7002</v>
      </c>
      <c r="B1884">
        <v>41.651676000000002</v>
      </c>
      <c r="C1884">
        <v>-4.7263010000000003</v>
      </c>
      <c r="D1884">
        <v>4</v>
      </c>
      <c r="E1884">
        <v>696</v>
      </c>
      <c r="F1884">
        <v>2784</v>
      </c>
    </row>
    <row r="1885" spans="1:6" x14ac:dyDescent="0.25">
      <c r="A1885" t="s">
        <v>7003</v>
      </c>
      <c r="B1885">
        <v>41.656413999999998</v>
      </c>
      <c r="C1885">
        <v>-4.727887</v>
      </c>
      <c r="D1885">
        <v>4.5</v>
      </c>
      <c r="E1885">
        <v>734</v>
      </c>
      <c r="F1885">
        <v>3303</v>
      </c>
    </row>
    <row r="1886" spans="1:6" x14ac:dyDescent="0.25">
      <c r="A1886" t="s">
        <v>7004</v>
      </c>
      <c r="B1886">
        <v>41.652189999999997</v>
      </c>
      <c r="C1886">
        <v>-4.7296810000000002</v>
      </c>
      <c r="D1886">
        <v>4</v>
      </c>
      <c r="E1886">
        <v>1128</v>
      </c>
      <c r="F1886">
        <v>4512</v>
      </c>
    </row>
    <row r="1887" spans="1:6" x14ac:dyDescent="0.25">
      <c r="A1887" t="s">
        <v>7005</v>
      </c>
      <c r="B1887">
        <v>41.652293999999998</v>
      </c>
      <c r="C1887">
        <v>-4.7293250000000002</v>
      </c>
      <c r="D1887">
        <v>3.5</v>
      </c>
      <c r="E1887">
        <v>336</v>
      </c>
      <c r="F1887">
        <v>1176</v>
      </c>
    </row>
    <row r="1888" spans="1:6" x14ac:dyDescent="0.25">
      <c r="A1888" t="s">
        <v>7006</v>
      </c>
      <c r="B1888">
        <v>41.651879999999998</v>
      </c>
      <c r="C1888">
        <v>-4.7297929999999999</v>
      </c>
      <c r="D1888">
        <v>4.5</v>
      </c>
      <c r="E1888">
        <v>1712</v>
      </c>
      <c r="F1888">
        <v>7704</v>
      </c>
    </row>
    <row r="1889" spans="1:6" x14ac:dyDescent="0.25">
      <c r="A1889" t="s">
        <v>7007</v>
      </c>
      <c r="B1889">
        <v>41.681690000000003</v>
      </c>
      <c r="C1889">
        <v>-4.7510729999999999</v>
      </c>
      <c r="D1889">
        <v>4.5</v>
      </c>
      <c r="E1889">
        <v>784</v>
      </c>
      <c r="F1889">
        <v>3528</v>
      </c>
    </row>
    <row r="1890" spans="1:6" x14ac:dyDescent="0.25">
      <c r="A1890" t="s">
        <v>7008</v>
      </c>
      <c r="B1890">
        <v>41.651836000000003</v>
      </c>
      <c r="C1890">
        <v>-4.7305000000000001</v>
      </c>
      <c r="D1890">
        <v>4</v>
      </c>
      <c r="E1890">
        <v>646</v>
      </c>
      <c r="F1890">
        <v>2584</v>
      </c>
    </row>
    <row r="1891" spans="1:6" x14ac:dyDescent="0.25">
      <c r="A1891" t="s">
        <v>7009</v>
      </c>
      <c r="B1891">
        <v>41.659283000000002</v>
      </c>
      <c r="C1891">
        <v>-4.7147790000000001</v>
      </c>
      <c r="D1891">
        <v>4.5</v>
      </c>
      <c r="E1891">
        <v>343</v>
      </c>
      <c r="F1891">
        <v>1543.5</v>
      </c>
    </row>
    <row r="1892" spans="1:6" x14ac:dyDescent="0.25">
      <c r="A1892" t="s">
        <v>7010</v>
      </c>
      <c r="B1892">
        <v>41.627163000000003</v>
      </c>
      <c r="C1892">
        <v>-4.7453830000000004</v>
      </c>
      <c r="D1892">
        <v>4.5</v>
      </c>
      <c r="E1892">
        <v>395</v>
      </c>
      <c r="F1892">
        <v>1777.5</v>
      </c>
    </row>
    <row r="1893" spans="1:6" x14ac:dyDescent="0.25">
      <c r="A1893" t="s">
        <v>7011</v>
      </c>
      <c r="B1893">
        <v>41.651404999999997</v>
      </c>
      <c r="C1893">
        <v>-4.7298390000000001</v>
      </c>
      <c r="D1893">
        <v>4</v>
      </c>
      <c r="E1893">
        <v>2472</v>
      </c>
      <c r="F1893">
        <v>9888</v>
      </c>
    </row>
    <row r="1894" spans="1:6" x14ac:dyDescent="0.25">
      <c r="A1894" t="s">
        <v>7012</v>
      </c>
      <c r="B1894">
        <v>41.651546000000003</v>
      </c>
      <c r="C1894">
        <v>-4.7313780000000003</v>
      </c>
      <c r="D1894">
        <v>4.5</v>
      </c>
      <c r="E1894">
        <v>2315</v>
      </c>
      <c r="F1894">
        <v>10417.5</v>
      </c>
    </row>
    <row r="1895" spans="1:6" x14ac:dyDescent="0.25">
      <c r="A1895" t="s">
        <v>7013</v>
      </c>
      <c r="B1895">
        <v>41.638492999999997</v>
      </c>
      <c r="C1895">
        <v>-4.7622790000000004</v>
      </c>
      <c r="D1895">
        <v>4</v>
      </c>
      <c r="E1895">
        <v>447</v>
      </c>
      <c r="F1895">
        <v>1788</v>
      </c>
    </row>
    <row r="1896" spans="1:6" x14ac:dyDescent="0.25">
      <c r="A1896" t="s">
        <v>7014</v>
      </c>
      <c r="B1896">
        <v>41.655067000000003</v>
      </c>
      <c r="C1896">
        <v>-4.711767</v>
      </c>
      <c r="D1896">
        <v>4.5</v>
      </c>
      <c r="E1896">
        <v>360</v>
      </c>
      <c r="F1896">
        <v>1620</v>
      </c>
    </row>
    <row r="1897" spans="1:6" x14ac:dyDescent="0.25">
      <c r="A1897" t="s">
        <v>7015</v>
      </c>
      <c r="B1897">
        <v>41.396850000000001</v>
      </c>
      <c r="C1897">
        <v>2.166452</v>
      </c>
      <c r="D1897">
        <v>4</v>
      </c>
      <c r="E1897">
        <v>1071</v>
      </c>
      <c r="F1897">
        <v>4284</v>
      </c>
    </row>
    <row r="1898" spans="1:6" x14ac:dyDescent="0.25">
      <c r="A1898" t="s">
        <v>7016</v>
      </c>
      <c r="B1898">
        <v>41.38729</v>
      </c>
      <c r="C1898">
        <v>2.1828949999999998</v>
      </c>
      <c r="D1898">
        <v>4</v>
      </c>
      <c r="E1898">
        <v>918</v>
      </c>
      <c r="F1898">
        <v>3672</v>
      </c>
    </row>
    <row r="1899" spans="1:6" x14ac:dyDescent="0.25">
      <c r="A1899" t="s">
        <v>7017</v>
      </c>
      <c r="B1899">
        <v>41.398243000000001</v>
      </c>
      <c r="C1899">
        <v>2.1572140000000002</v>
      </c>
      <c r="D1899">
        <v>4</v>
      </c>
      <c r="E1899">
        <v>913</v>
      </c>
      <c r="F1899">
        <v>3652</v>
      </c>
    </row>
    <row r="1900" spans="1:6" x14ac:dyDescent="0.25">
      <c r="A1900" t="s">
        <v>7018</v>
      </c>
      <c r="B1900">
        <v>41.385019999999997</v>
      </c>
      <c r="C1900">
        <v>2.156568</v>
      </c>
      <c r="D1900">
        <v>4</v>
      </c>
      <c r="E1900">
        <v>451</v>
      </c>
      <c r="F1900">
        <v>1804</v>
      </c>
    </row>
    <row r="1901" spans="1:6" x14ac:dyDescent="0.25">
      <c r="A1901" t="s">
        <v>7019</v>
      </c>
      <c r="B1901">
        <v>41.379134999999998</v>
      </c>
      <c r="C1901">
        <v>2.1891319999999999</v>
      </c>
      <c r="D1901">
        <v>4</v>
      </c>
      <c r="E1901">
        <v>1273</v>
      </c>
      <c r="F1901">
        <v>5092</v>
      </c>
    </row>
    <row r="1902" spans="1:6" x14ac:dyDescent="0.25">
      <c r="A1902" t="s">
        <v>7020</v>
      </c>
      <c r="B1902">
        <v>41.390059999999998</v>
      </c>
      <c r="C1902">
        <v>2.1730109999999998</v>
      </c>
      <c r="D1902">
        <v>4</v>
      </c>
      <c r="E1902">
        <v>1451</v>
      </c>
      <c r="F1902">
        <v>5804</v>
      </c>
    </row>
    <row r="1903" spans="1:6" x14ac:dyDescent="0.25">
      <c r="A1903" t="s">
        <v>7021</v>
      </c>
      <c r="B1903">
        <v>41.382266999999999</v>
      </c>
      <c r="C1903">
        <v>2.17021</v>
      </c>
      <c r="D1903">
        <v>4.5</v>
      </c>
      <c r="E1903">
        <v>1263</v>
      </c>
      <c r="F1903">
        <v>5683.5</v>
      </c>
    </row>
    <row r="1904" spans="1:6" x14ac:dyDescent="0.25">
      <c r="A1904" t="s">
        <v>7022</v>
      </c>
      <c r="B1904">
        <v>41.36871</v>
      </c>
      <c r="C1904">
        <v>2.1532439999999999</v>
      </c>
      <c r="D1904">
        <v>4</v>
      </c>
      <c r="E1904">
        <v>359</v>
      </c>
      <c r="F1904">
        <v>1436</v>
      </c>
    </row>
    <row r="1905" spans="1:6" x14ac:dyDescent="0.25">
      <c r="A1905" t="s">
        <v>7023</v>
      </c>
      <c r="B1905">
        <v>41.384680000000003</v>
      </c>
      <c r="C1905">
        <v>2.182779</v>
      </c>
      <c r="D1905">
        <v>4.5</v>
      </c>
      <c r="E1905">
        <v>351</v>
      </c>
      <c r="F1905">
        <v>1579.5</v>
      </c>
    </row>
    <row r="1906" spans="1:6" x14ac:dyDescent="0.25">
      <c r="A1906" t="s">
        <v>7024</v>
      </c>
      <c r="B1906">
        <v>41.371524999999998</v>
      </c>
      <c r="C1906">
        <v>2.1607259999999999</v>
      </c>
      <c r="D1906">
        <v>4</v>
      </c>
      <c r="E1906">
        <v>624</v>
      </c>
      <c r="F1906">
        <v>2496</v>
      </c>
    </row>
    <row r="1907" spans="1:6" x14ac:dyDescent="0.25">
      <c r="A1907" t="s">
        <v>7025</v>
      </c>
      <c r="B1907">
        <v>41.382843000000001</v>
      </c>
      <c r="C1907">
        <v>2.1770740000000002</v>
      </c>
      <c r="D1907">
        <v>4.5</v>
      </c>
      <c r="E1907">
        <v>901</v>
      </c>
      <c r="F1907">
        <v>4054.5</v>
      </c>
    </row>
    <row r="1908" spans="1:6" x14ac:dyDescent="0.25">
      <c r="A1908" t="s">
        <v>7026</v>
      </c>
      <c r="B1908">
        <v>41.381991999999997</v>
      </c>
      <c r="C1908">
        <v>2.151186</v>
      </c>
      <c r="D1908">
        <v>4.5</v>
      </c>
      <c r="E1908">
        <v>882</v>
      </c>
      <c r="F1908">
        <v>3969</v>
      </c>
    </row>
    <row r="1909" spans="1:6" x14ac:dyDescent="0.25">
      <c r="A1909" t="s">
        <v>7027</v>
      </c>
      <c r="B1909">
        <v>41.391136000000003</v>
      </c>
      <c r="C1909">
        <v>2.1710150000000001</v>
      </c>
      <c r="D1909">
        <v>4.5</v>
      </c>
      <c r="E1909">
        <v>2028</v>
      </c>
      <c r="F1909">
        <v>9126</v>
      </c>
    </row>
    <row r="1910" spans="1:6" x14ac:dyDescent="0.25">
      <c r="A1910" t="s">
        <v>7028</v>
      </c>
      <c r="B1910">
        <v>41.380009999999999</v>
      </c>
      <c r="C1910">
        <v>2.1464439999999998</v>
      </c>
      <c r="D1910">
        <v>4</v>
      </c>
      <c r="E1910">
        <v>350</v>
      </c>
      <c r="F1910">
        <v>1400</v>
      </c>
    </row>
    <row r="1911" spans="1:6" x14ac:dyDescent="0.25">
      <c r="A1911" t="s">
        <v>7029</v>
      </c>
      <c r="B1911">
        <v>41.390663000000004</v>
      </c>
      <c r="C1911">
        <v>2.159211</v>
      </c>
      <c r="D1911">
        <v>4</v>
      </c>
      <c r="E1911">
        <v>891</v>
      </c>
      <c r="F1911">
        <v>3564</v>
      </c>
    </row>
    <row r="1912" spans="1:6" x14ac:dyDescent="0.25">
      <c r="A1912" t="s">
        <v>7030</v>
      </c>
      <c r="B1912">
        <v>41.391044999999998</v>
      </c>
      <c r="C1912">
        <v>2.1512020000000001</v>
      </c>
      <c r="D1912">
        <v>4.5</v>
      </c>
      <c r="E1912">
        <v>1300</v>
      </c>
      <c r="F1912">
        <v>5850</v>
      </c>
    </row>
    <row r="1913" spans="1:6" x14ac:dyDescent="0.25">
      <c r="A1913" t="s">
        <v>7031</v>
      </c>
      <c r="B1913">
        <v>41.396630000000002</v>
      </c>
      <c r="C1913">
        <v>2.1663380000000001</v>
      </c>
      <c r="D1913">
        <v>4</v>
      </c>
      <c r="E1913">
        <v>882</v>
      </c>
      <c r="F1913">
        <v>3528</v>
      </c>
    </row>
    <row r="1914" spans="1:6" x14ac:dyDescent="0.25">
      <c r="A1914" t="s">
        <v>7032</v>
      </c>
      <c r="B1914">
        <v>41.389380000000003</v>
      </c>
      <c r="C1914">
        <v>2.1605120000000002</v>
      </c>
      <c r="D1914">
        <v>4.5</v>
      </c>
      <c r="E1914">
        <v>967</v>
      </c>
      <c r="F1914">
        <v>4351.5</v>
      </c>
    </row>
    <row r="1915" spans="1:6" x14ac:dyDescent="0.25">
      <c r="A1915" t="s">
        <v>7033</v>
      </c>
      <c r="B1915">
        <v>41.38165</v>
      </c>
      <c r="C1915">
        <v>2.1875960000000001</v>
      </c>
      <c r="D1915">
        <v>4</v>
      </c>
      <c r="E1915">
        <v>530</v>
      </c>
      <c r="F1915">
        <v>2120</v>
      </c>
    </row>
    <row r="1916" spans="1:6" x14ac:dyDescent="0.25">
      <c r="A1916" t="s">
        <v>7034</v>
      </c>
      <c r="B1916">
        <v>41.399765000000002</v>
      </c>
      <c r="C1916">
        <v>2.161902</v>
      </c>
      <c r="D1916">
        <v>4</v>
      </c>
      <c r="E1916">
        <v>341</v>
      </c>
      <c r="F1916">
        <v>1364</v>
      </c>
    </row>
    <row r="1917" spans="1:6" x14ac:dyDescent="0.25">
      <c r="A1917" t="s">
        <v>7035</v>
      </c>
      <c r="B1917">
        <v>41.388004000000002</v>
      </c>
      <c r="C1917">
        <v>2.2020740000000001</v>
      </c>
      <c r="D1917">
        <v>4</v>
      </c>
      <c r="E1917">
        <v>1572</v>
      </c>
      <c r="F1917">
        <v>6288</v>
      </c>
    </row>
    <row r="1918" spans="1:6" x14ac:dyDescent="0.25">
      <c r="A1918" t="s">
        <v>7036</v>
      </c>
      <c r="B1918">
        <v>41.393856</v>
      </c>
      <c r="C1918">
        <v>2.1721249999999999</v>
      </c>
      <c r="D1918">
        <v>4</v>
      </c>
      <c r="E1918">
        <v>1108</v>
      </c>
      <c r="F1918">
        <v>4432</v>
      </c>
    </row>
    <row r="1919" spans="1:6" x14ac:dyDescent="0.25">
      <c r="A1919" t="s">
        <v>7037</v>
      </c>
      <c r="B1919">
        <v>41.410496000000002</v>
      </c>
      <c r="C1919">
        <v>2.136422</v>
      </c>
      <c r="D1919">
        <v>4.5</v>
      </c>
      <c r="E1919">
        <v>2090</v>
      </c>
      <c r="F1919">
        <v>9405</v>
      </c>
    </row>
    <row r="1920" spans="1:6" x14ac:dyDescent="0.25">
      <c r="A1920" t="s">
        <v>7038</v>
      </c>
      <c r="B1920">
        <v>41.398032999999998</v>
      </c>
      <c r="C1920">
        <v>2.1493280000000001</v>
      </c>
      <c r="D1920">
        <v>4</v>
      </c>
      <c r="E1920">
        <v>1292</v>
      </c>
      <c r="F1920">
        <v>5168</v>
      </c>
    </row>
    <row r="1921" spans="1:6" x14ac:dyDescent="0.25">
      <c r="A1921" t="s">
        <v>7039</v>
      </c>
      <c r="B1921">
        <v>41.386955</v>
      </c>
      <c r="C1921">
        <v>2.196987</v>
      </c>
      <c r="D1921">
        <v>4</v>
      </c>
      <c r="E1921">
        <v>469</v>
      </c>
      <c r="F1921">
        <v>1876</v>
      </c>
    </row>
    <row r="1922" spans="1:6" x14ac:dyDescent="0.25">
      <c r="A1922" t="s">
        <v>7040</v>
      </c>
      <c r="B1922">
        <v>41.399560000000001</v>
      </c>
      <c r="C1922">
        <v>2.179468</v>
      </c>
      <c r="D1922">
        <v>4.5</v>
      </c>
      <c r="E1922">
        <v>574</v>
      </c>
      <c r="F1922">
        <v>2583</v>
      </c>
    </row>
    <row r="1923" spans="1:6" x14ac:dyDescent="0.25">
      <c r="A1923" t="s">
        <v>7041</v>
      </c>
      <c r="B1923">
        <v>41.380924</v>
      </c>
      <c r="C1923">
        <v>2.1754090000000001</v>
      </c>
      <c r="D1923">
        <v>4.5</v>
      </c>
      <c r="E1923">
        <v>2090</v>
      </c>
      <c r="F1923">
        <v>9405</v>
      </c>
    </row>
    <row r="1924" spans="1:6" x14ac:dyDescent="0.25">
      <c r="A1924" t="s">
        <v>7042</v>
      </c>
      <c r="B1924">
        <v>41.38646</v>
      </c>
      <c r="C1924">
        <v>2.1962069999999998</v>
      </c>
      <c r="D1924">
        <v>4</v>
      </c>
      <c r="E1924">
        <v>626</v>
      </c>
      <c r="F1924">
        <v>2504</v>
      </c>
    </row>
    <row r="1925" spans="1:6" x14ac:dyDescent="0.25">
      <c r="A1925" t="s">
        <v>7043</v>
      </c>
      <c r="B1925">
        <v>41.383366000000002</v>
      </c>
      <c r="C1925">
        <v>2.15767</v>
      </c>
      <c r="D1925">
        <v>4.5</v>
      </c>
      <c r="E1925">
        <v>618</v>
      </c>
      <c r="F1925">
        <v>2781</v>
      </c>
    </row>
    <row r="1926" spans="1:6" x14ac:dyDescent="0.25">
      <c r="A1926" t="s">
        <v>7044</v>
      </c>
      <c r="B1926">
        <v>41.395203000000002</v>
      </c>
      <c r="C1926">
        <v>2.1775760000000002</v>
      </c>
      <c r="D1926">
        <v>4</v>
      </c>
      <c r="E1926">
        <v>435</v>
      </c>
      <c r="F1926">
        <v>1740</v>
      </c>
    </row>
    <row r="1927" spans="1:6" x14ac:dyDescent="0.25">
      <c r="A1927" t="s">
        <v>7045</v>
      </c>
      <c r="B1927">
        <v>41.383873000000001</v>
      </c>
      <c r="C1927">
        <v>2.181775</v>
      </c>
      <c r="D1927">
        <v>4.5</v>
      </c>
      <c r="E1927">
        <v>688</v>
      </c>
      <c r="F1927">
        <v>3096</v>
      </c>
    </row>
    <row r="1928" spans="1:6" x14ac:dyDescent="0.25">
      <c r="A1928" t="s">
        <v>7046</v>
      </c>
      <c r="B1928">
        <v>41.391249999999999</v>
      </c>
      <c r="C1928">
        <v>2.1521599999999999</v>
      </c>
      <c r="D1928">
        <v>4.5</v>
      </c>
      <c r="E1928">
        <v>419</v>
      </c>
      <c r="F1928">
        <v>1885.5</v>
      </c>
    </row>
    <row r="1929" spans="1:6" x14ac:dyDescent="0.25">
      <c r="A1929" t="s">
        <v>7047</v>
      </c>
      <c r="B1929">
        <v>41.38926</v>
      </c>
      <c r="C1929">
        <v>2.1402920000000001</v>
      </c>
      <c r="D1929">
        <v>4</v>
      </c>
      <c r="E1929">
        <v>694</v>
      </c>
      <c r="F1929">
        <v>2776</v>
      </c>
    </row>
    <row r="1930" spans="1:6" x14ac:dyDescent="0.25">
      <c r="A1930" t="s">
        <v>7048</v>
      </c>
      <c r="B1930">
        <v>41.379910000000002</v>
      </c>
      <c r="C1930">
        <v>2.1756090000000001</v>
      </c>
      <c r="D1930">
        <v>4</v>
      </c>
      <c r="E1930">
        <v>3800</v>
      </c>
      <c r="F1930">
        <v>15200</v>
      </c>
    </row>
    <row r="1931" spans="1:6" x14ac:dyDescent="0.25">
      <c r="A1931" t="s">
        <v>7049</v>
      </c>
      <c r="B1931">
        <v>41.387282999999996</v>
      </c>
      <c r="C1931">
        <v>2.1727940000000001</v>
      </c>
      <c r="D1931">
        <v>4.5</v>
      </c>
      <c r="E1931">
        <v>400</v>
      </c>
      <c r="F1931">
        <v>1800</v>
      </c>
    </row>
    <row r="1932" spans="1:6" x14ac:dyDescent="0.25">
      <c r="A1932" t="s">
        <v>7050</v>
      </c>
      <c r="B1932">
        <v>41.394398000000002</v>
      </c>
      <c r="C1932">
        <v>2.1703299999999999</v>
      </c>
      <c r="D1932">
        <v>4</v>
      </c>
      <c r="E1932">
        <v>608</v>
      </c>
      <c r="F1932">
        <v>2432</v>
      </c>
    </row>
    <row r="1933" spans="1:6" x14ac:dyDescent="0.25">
      <c r="A1933" t="s">
        <v>7051</v>
      </c>
      <c r="B1933">
        <v>41.374049999999997</v>
      </c>
      <c r="C1933">
        <v>2.154636</v>
      </c>
      <c r="D1933">
        <v>4</v>
      </c>
      <c r="E1933">
        <v>1569</v>
      </c>
      <c r="F1933">
        <v>6276</v>
      </c>
    </row>
    <row r="1934" spans="1:6" x14ac:dyDescent="0.25">
      <c r="A1934" t="s">
        <v>7052</v>
      </c>
      <c r="B1934">
        <v>41.381892999999998</v>
      </c>
      <c r="C1934">
        <v>2.1696390000000001</v>
      </c>
      <c r="D1934">
        <v>3.5</v>
      </c>
      <c r="E1934">
        <v>344</v>
      </c>
      <c r="F1934">
        <v>1204</v>
      </c>
    </row>
    <row r="1935" spans="1:6" x14ac:dyDescent="0.25">
      <c r="A1935" t="s">
        <v>7053</v>
      </c>
      <c r="B1935">
        <v>41.393745000000003</v>
      </c>
      <c r="C1935">
        <v>2.163224</v>
      </c>
      <c r="D1935">
        <v>4</v>
      </c>
      <c r="E1935">
        <v>738</v>
      </c>
      <c r="F1935">
        <v>2952</v>
      </c>
    </row>
    <row r="1936" spans="1:6" x14ac:dyDescent="0.25">
      <c r="A1936" t="s">
        <v>7054</v>
      </c>
      <c r="B1936">
        <v>41.383414999999999</v>
      </c>
      <c r="C1936">
        <v>2.168758</v>
      </c>
      <c r="D1936">
        <v>4</v>
      </c>
      <c r="E1936">
        <v>1264</v>
      </c>
      <c r="F1936">
        <v>5056</v>
      </c>
    </row>
    <row r="1937" spans="1:6" x14ac:dyDescent="0.25">
      <c r="A1937" t="s">
        <v>7055</v>
      </c>
      <c r="B1937">
        <v>41.380398</v>
      </c>
      <c r="C1937">
        <v>2.1799529999999998</v>
      </c>
      <c r="D1937">
        <v>4.5</v>
      </c>
      <c r="E1937">
        <v>2310</v>
      </c>
      <c r="F1937">
        <v>10395</v>
      </c>
    </row>
    <row r="1938" spans="1:6" x14ac:dyDescent="0.25">
      <c r="A1938" t="s">
        <v>7056</v>
      </c>
      <c r="B1938">
        <v>41.389384999999997</v>
      </c>
      <c r="C1938">
        <v>2.1717439999999999</v>
      </c>
      <c r="D1938">
        <v>4</v>
      </c>
      <c r="E1938">
        <v>557</v>
      </c>
      <c r="F1938">
        <v>2228</v>
      </c>
    </row>
    <row r="1939" spans="1:6" x14ac:dyDescent="0.25">
      <c r="A1939" t="s">
        <v>7057</v>
      </c>
      <c r="B1939">
        <v>41.38496</v>
      </c>
      <c r="C1939">
        <v>2.1802199999999998</v>
      </c>
      <c r="D1939">
        <v>4</v>
      </c>
      <c r="E1939">
        <v>386</v>
      </c>
      <c r="F1939">
        <v>1544</v>
      </c>
    </row>
    <row r="1940" spans="1:6" x14ac:dyDescent="0.25">
      <c r="A1940" t="s">
        <v>7058</v>
      </c>
      <c r="B1940">
        <v>41.404705</v>
      </c>
      <c r="C1940">
        <v>2.1607460000000001</v>
      </c>
      <c r="D1940">
        <v>4.5</v>
      </c>
      <c r="E1940">
        <v>419</v>
      </c>
      <c r="F1940">
        <v>1885.5</v>
      </c>
    </row>
    <row r="1941" spans="1:6" x14ac:dyDescent="0.25">
      <c r="A1941" t="s">
        <v>7059</v>
      </c>
      <c r="B1941">
        <v>41.383209999999998</v>
      </c>
      <c r="C1941">
        <v>2.1818170000000001</v>
      </c>
      <c r="D1941">
        <v>4</v>
      </c>
      <c r="E1941">
        <v>1065</v>
      </c>
      <c r="F1941">
        <v>4260</v>
      </c>
    </row>
    <row r="1942" spans="1:6" x14ac:dyDescent="0.25">
      <c r="A1942" t="s">
        <v>7060</v>
      </c>
      <c r="B1942">
        <v>41.387120000000003</v>
      </c>
      <c r="C1942">
        <v>2.159211</v>
      </c>
      <c r="D1942">
        <v>4.5</v>
      </c>
      <c r="E1942">
        <v>420</v>
      </c>
      <c r="F1942">
        <v>1890</v>
      </c>
    </row>
    <row r="1943" spans="1:6" x14ac:dyDescent="0.25">
      <c r="A1943" t="s">
        <v>7061</v>
      </c>
      <c r="B1943">
        <v>41.383180000000003</v>
      </c>
      <c r="C1943">
        <v>2.159977</v>
      </c>
      <c r="D1943">
        <v>4.5</v>
      </c>
      <c r="E1943">
        <v>961</v>
      </c>
      <c r="F1943">
        <v>4324.5</v>
      </c>
    </row>
    <row r="1944" spans="1:6" x14ac:dyDescent="0.25">
      <c r="A1944" t="s">
        <v>7062</v>
      </c>
      <c r="B1944">
        <v>41.382281999999996</v>
      </c>
      <c r="C1944">
        <v>2.1786669999999999</v>
      </c>
      <c r="D1944">
        <v>4.5</v>
      </c>
      <c r="E1944">
        <v>480</v>
      </c>
      <c r="F1944">
        <v>2160</v>
      </c>
    </row>
    <row r="1945" spans="1:6" x14ac:dyDescent="0.25">
      <c r="A1945" t="s">
        <v>7063</v>
      </c>
      <c r="B1945">
        <v>41.401040000000002</v>
      </c>
      <c r="C1945">
        <v>2.1472470000000001</v>
      </c>
      <c r="D1945">
        <v>4</v>
      </c>
      <c r="E1945">
        <v>396</v>
      </c>
      <c r="F1945">
        <v>1584</v>
      </c>
    </row>
    <row r="1946" spans="1:6" x14ac:dyDescent="0.25">
      <c r="A1946" t="s">
        <v>7064</v>
      </c>
      <c r="B1946">
        <v>41.386974000000002</v>
      </c>
      <c r="C1946">
        <v>2.1763159999999999</v>
      </c>
      <c r="D1946">
        <v>4</v>
      </c>
      <c r="E1946">
        <v>693</v>
      </c>
      <c r="F1946">
        <v>2772</v>
      </c>
    </row>
    <row r="1947" spans="1:6" x14ac:dyDescent="0.25">
      <c r="A1947" t="s">
        <v>7065</v>
      </c>
      <c r="B1947">
        <v>41.398327000000002</v>
      </c>
      <c r="C1947">
        <v>2.1301649999999999</v>
      </c>
      <c r="D1947">
        <v>3.5</v>
      </c>
      <c r="E1947">
        <v>398</v>
      </c>
      <c r="F1947">
        <v>1393</v>
      </c>
    </row>
    <row r="1948" spans="1:6" x14ac:dyDescent="0.25">
      <c r="A1948" t="s">
        <v>7066</v>
      </c>
      <c r="B1948">
        <v>41.380405000000003</v>
      </c>
      <c r="C1948">
        <v>2.1776339999999998</v>
      </c>
      <c r="D1948">
        <v>4.5</v>
      </c>
      <c r="E1948">
        <v>1607</v>
      </c>
      <c r="F1948">
        <v>7231.5</v>
      </c>
    </row>
    <row r="1949" spans="1:6" x14ac:dyDescent="0.25">
      <c r="A1949" t="s">
        <v>7067</v>
      </c>
      <c r="B1949">
        <v>41.38317</v>
      </c>
      <c r="C1949">
        <v>2.1831809999999998</v>
      </c>
      <c r="D1949">
        <v>4</v>
      </c>
      <c r="E1949">
        <v>557</v>
      </c>
      <c r="F1949">
        <v>2228</v>
      </c>
    </row>
    <row r="1950" spans="1:6" x14ac:dyDescent="0.25">
      <c r="A1950" t="s">
        <v>7068</v>
      </c>
      <c r="B1950">
        <v>41.403820000000003</v>
      </c>
      <c r="C1950">
        <v>2.159853</v>
      </c>
      <c r="D1950">
        <v>4</v>
      </c>
      <c r="E1950">
        <v>806</v>
      </c>
      <c r="F1950">
        <v>3224</v>
      </c>
    </row>
    <row r="1951" spans="1:6" x14ac:dyDescent="0.25">
      <c r="A1951" t="s">
        <v>7069</v>
      </c>
      <c r="B1951">
        <v>41.385596999999997</v>
      </c>
      <c r="C1951">
        <v>2.181629</v>
      </c>
      <c r="D1951">
        <v>4.5</v>
      </c>
      <c r="E1951">
        <v>2531</v>
      </c>
      <c r="F1951">
        <v>11389.5</v>
      </c>
    </row>
    <row r="1952" spans="1:6" x14ac:dyDescent="0.25">
      <c r="A1952" t="s">
        <v>7070</v>
      </c>
      <c r="B1952">
        <v>41.383118000000003</v>
      </c>
      <c r="C1952">
        <v>2.1706720000000002</v>
      </c>
      <c r="D1952">
        <v>4</v>
      </c>
      <c r="E1952">
        <v>925</v>
      </c>
      <c r="F1952">
        <v>3700</v>
      </c>
    </row>
    <row r="1953" spans="1:6" x14ac:dyDescent="0.25">
      <c r="A1953" t="s">
        <v>7071</v>
      </c>
      <c r="B1953">
        <v>41.384999999999998</v>
      </c>
      <c r="C1953">
        <v>2.185146</v>
      </c>
      <c r="D1953">
        <v>4.5</v>
      </c>
      <c r="E1953">
        <v>835</v>
      </c>
      <c r="F1953">
        <v>3757.5</v>
      </c>
    </row>
    <row r="1954" spans="1:6" x14ac:dyDescent="0.25">
      <c r="A1954" t="s">
        <v>7072</v>
      </c>
      <c r="B1954">
        <v>41.388762999999997</v>
      </c>
      <c r="C1954">
        <v>2.1672549999999999</v>
      </c>
      <c r="D1954">
        <v>4</v>
      </c>
      <c r="E1954">
        <v>733</v>
      </c>
      <c r="F1954">
        <v>2932</v>
      </c>
    </row>
    <row r="1955" spans="1:6" x14ac:dyDescent="0.25">
      <c r="A1955" t="s">
        <v>7073</v>
      </c>
      <c r="B1955">
        <v>41.390680000000003</v>
      </c>
      <c r="C1955">
        <v>2.1684369999999999</v>
      </c>
      <c r="D1955">
        <v>3.5</v>
      </c>
      <c r="E1955">
        <v>622</v>
      </c>
      <c r="F1955">
        <v>2177</v>
      </c>
    </row>
    <row r="1956" spans="1:6" x14ac:dyDescent="0.25">
      <c r="A1956" t="s">
        <v>7074</v>
      </c>
      <c r="B1956">
        <v>41.385323</v>
      </c>
      <c r="C1956">
        <v>2.1970900000000002</v>
      </c>
      <c r="D1956">
        <v>4</v>
      </c>
      <c r="E1956">
        <v>1465</v>
      </c>
      <c r="F1956">
        <v>5860</v>
      </c>
    </row>
    <row r="1957" spans="1:6" x14ac:dyDescent="0.25">
      <c r="A1957" t="s">
        <v>7075</v>
      </c>
      <c r="B1957">
        <v>41.378014</v>
      </c>
      <c r="C1957">
        <v>2.1432519999999999</v>
      </c>
      <c r="D1957">
        <v>4.5</v>
      </c>
      <c r="E1957">
        <v>808</v>
      </c>
      <c r="F1957">
        <v>3636</v>
      </c>
    </row>
    <row r="1958" spans="1:6" x14ac:dyDescent="0.25">
      <c r="A1958" t="s">
        <v>7076</v>
      </c>
      <c r="B1958">
        <v>41.394398000000002</v>
      </c>
      <c r="C1958">
        <v>2.1599490000000001</v>
      </c>
      <c r="D1958">
        <v>4</v>
      </c>
      <c r="E1958">
        <v>1120</v>
      </c>
      <c r="F1958">
        <v>4480</v>
      </c>
    </row>
    <row r="1959" spans="1:6" x14ac:dyDescent="0.25">
      <c r="A1959" t="s">
        <v>7077</v>
      </c>
      <c r="B1959">
        <v>41.383823</v>
      </c>
      <c r="C1959">
        <v>2.171109</v>
      </c>
      <c r="D1959">
        <v>4</v>
      </c>
      <c r="E1959">
        <v>654</v>
      </c>
      <c r="F1959">
        <v>2616</v>
      </c>
    </row>
    <row r="1960" spans="1:6" x14ac:dyDescent="0.25">
      <c r="A1960" t="s">
        <v>7078</v>
      </c>
      <c r="B1960">
        <v>41.37509</v>
      </c>
      <c r="C1960">
        <v>2.1535829999999998</v>
      </c>
      <c r="D1960">
        <v>4.5</v>
      </c>
      <c r="E1960">
        <v>1819</v>
      </c>
      <c r="F1960">
        <v>8185.5</v>
      </c>
    </row>
    <row r="1961" spans="1:6" x14ac:dyDescent="0.25">
      <c r="A1961" t="s">
        <v>7079</v>
      </c>
      <c r="B1961">
        <v>41.387177000000001</v>
      </c>
      <c r="C1961">
        <v>2.1589550000000002</v>
      </c>
      <c r="D1961">
        <v>4</v>
      </c>
      <c r="E1961">
        <v>384</v>
      </c>
      <c r="F1961">
        <v>1536</v>
      </c>
    </row>
    <row r="1962" spans="1:6" x14ac:dyDescent="0.25">
      <c r="A1962" t="s">
        <v>7080</v>
      </c>
      <c r="B1962">
        <v>41.388046000000003</v>
      </c>
      <c r="C1962">
        <v>2.1766100000000002</v>
      </c>
      <c r="D1962">
        <v>4.5</v>
      </c>
      <c r="E1962">
        <v>325</v>
      </c>
      <c r="F1962">
        <v>1462.5</v>
      </c>
    </row>
    <row r="1963" spans="1:6" x14ac:dyDescent="0.25">
      <c r="A1963" t="s">
        <v>7081</v>
      </c>
      <c r="B1963">
        <v>41.384999999999998</v>
      </c>
      <c r="C1963">
        <v>2.1668219999999998</v>
      </c>
      <c r="D1963">
        <v>4.5</v>
      </c>
      <c r="E1963">
        <v>575</v>
      </c>
      <c r="F1963">
        <v>2587.5</v>
      </c>
    </row>
    <row r="1964" spans="1:6" x14ac:dyDescent="0.25">
      <c r="A1964" t="s">
        <v>7082</v>
      </c>
      <c r="B1964">
        <v>41.390858000000001</v>
      </c>
      <c r="C1964">
        <v>2.1523530000000002</v>
      </c>
      <c r="D1964">
        <v>4</v>
      </c>
      <c r="E1964">
        <v>488</v>
      </c>
      <c r="F1964">
        <v>1952</v>
      </c>
    </row>
    <row r="1965" spans="1:6" x14ac:dyDescent="0.25">
      <c r="A1965" t="s">
        <v>7083</v>
      </c>
      <c r="B1965">
        <v>41.385815000000001</v>
      </c>
      <c r="C1965">
        <v>2.1754090000000001</v>
      </c>
      <c r="D1965">
        <v>4.5</v>
      </c>
      <c r="E1965">
        <v>1423</v>
      </c>
      <c r="F1965">
        <v>6403.5</v>
      </c>
    </row>
    <row r="1966" spans="1:6" x14ac:dyDescent="0.25">
      <c r="A1966" t="s">
        <v>7084</v>
      </c>
      <c r="B1966">
        <v>41.382095</v>
      </c>
      <c r="C1966">
        <v>2.1763150000000002</v>
      </c>
      <c r="D1966">
        <v>4</v>
      </c>
      <c r="E1966">
        <v>1647</v>
      </c>
      <c r="F1966">
        <v>6588</v>
      </c>
    </row>
    <row r="1967" spans="1:6" x14ac:dyDescent="0.25">
      <c r="A1967" t="s">
        <v>7085</v>
      </c>
      <c r="B1967">
        <v>41.385359999999999</v>
      </c>
      <c r="C1967">
        <v>2.1832470000000002</v>
      </c>
      <c r="D1967">
        <v>4</v>
      </c>
      <c r="E1967">
        <v>1714</v>
      </c>
      <c r="F1967">
        <v>6856</v>
      </c>
    </row>
    <row r="1968" spans="1:6" x14ac:dyDescent="0.25">
      <c r="A1968" t="s">
        <v>7086</v>
      </c>
      <c r="B1968">
        <v>41.375929999999997</v>
      </c>
      <c r="C1968">
        <v>2.1483989999999999</v>
      </c>
      <c r="D1968">
        <v>4.5</v>
      </c>
      <c r="E1968">
        <v>772</v>
      </c>
      <c r="F1968">
        <v>3474</v>
      </c>
    </row>
    <row r="1969" spans="1:6" x14ac:dyDescent="0.25">
      <c r="A1969" t="s">
        <v>7087</v>
      </c>
      <c r="B1969">
        <v>41.397002999999998</v>
      </c>
      <c r="C1969">
        <v>2.1757919999999999</v>
      </c>
      <c r="D1969">
        <v>4.5</v>
      </c>
      <c r="E1969">
        <v>1549</v>
      </c>
      <c r="F1969">
        <v>6970.5</v>
      </c>
    </row>
    <row r="1970" spans="1:6" x14ac:dyDescent="0.25">
      <c r="A1970" t="s">
        <v>7088</v>
      </c>
      <c r="B1970">
        <v>41.384234999999997</v>
      </c>
      <c r="C1970">
        <v>2.170865</v>
      </c>
      <c r="D1970">
        <v>4.5</v>
      </c>
      <c r="E1970">
        <v>423</v>
      </c>
      <c r="F1970">
        <v>1903.5</v>
      </c>
    </row>
    <row r="1971" spans="1:6" x14ac:dyDescent="0.25">
      <c r="A1971" t="s">
        <v>7089</v>
      </c>
      <c r="B1971">
        <v>41.383792999999997</v>
      </c>
      <c r="C1971">
        <v>2.1834880000000001</v>
      </c>
      <c r="D1971">
        <v>4.5</v>
      </c>
      <c r="E1971">
        <v>524</v>
      </c>
      <c r="F1971">
        <v>2358</v>
      </c>
    </row>
    <row r="1972" spans="1:6" x14ac:dyDescent="0.25">
      <c r="A1972" t="s">
        <v>7090</v>
      </c>
      <c r="B1972">
        <v>41.381349999999998</v>
      </c>
      <c r="C1972">
        <v>2.1811989999999999</v>
      </c>
      <c r="D1972">
        <v>4.5</v>
      </c>
      <c r="E1972">
        <v>764</v>
      </c>
      <c r="F1972">
        <v>3438</v>
      </c>
    </row>
    <row r="1973" spans="1:6" x14ac:dyDescent="0.25">
      <c r="A1973" t="s">
        <v>7091</v>
      </c>
      <c r="B1973">
        <v>41.405189999999997</v>
      </c>
      <c r="C1973">
        <v>2.17441</v>
      </c>
      <c r="D1973">
        <v>4.5</v>
      </c>
      <c r="E1973">
        <v>1170</v>
      </c>
      <c r="F1973">
        <v>5265</v>
      </c>
    </row>
    <row r="1974" spans="1:6" x14ac:dyDescent="0.25">
      <c r="A1974" t="s">
        <v>7092</v>
      </c>
      <c r="B1974">
        <v>41.382935000000003</v>
      </c>
      <c r="C1974">
        <v>2.1728390000000002</v>
      </c>
      <c r="D1974">
        <v>4</v>
      </c>
      <c r="E1974">
        <v>1016</v>
      </c>
      <c r="F1974">
        <v>4064</v>
      </c>
    </row>
    <row r="1975" spans="1:6" x14ac:dyDescent="0.25">
      <c r="A1975" t="s">
        <v>7093</v>
      </c>
      <c r="B1975">
        <v>41.386670000000002</v>
      </c>
      <c r="C1975">
        <v>2.1799149999999998</v>
      </c>
      <c r="D1975">
        <v>4</v>
      </c>
      <c r="E1975">
        <v>971</v>
      </c>
      <c r="F1975">
        <v>3884</v>
      </c>
    </row>
    <row r="1976" spans="1:6" x14ac:dyDescent="0.25">
      <c r="A1976" t="s">
        <v>7094</v>
      </c>
      <c r="B1976">
        <v>41.372459999999997</v>
      </c>
      <c r="C1976">
        <v>2.162156</v>
      </c>
      <c r="D1976">
        <v>4</v>
      </c>
      <c r="E1976">
        <v>343</v>
      </c>
      <c r="F1976">
        <v>1372</v>
      </c>
    </row>
    <row r="1977" spans="1:6" x14ac:dyDescent="0.25">
      <c r="A1977" t="s">
        <v>7095</v>
      </c>
      <c r="B1977">
        <v>41.383459999999999</v>
      </c>
      <c r="C1977">
        <v>2.180885</v>
      </c>
      <c r="D1977">
        <v>4</v>
      </c>
      <c r="E1977">
        <v>2024</v>
      </c>
      <c r="F1977">
        <v>8096</v>
      </c>
    </row>
    <row r="1978" spans="1:6" x14ac:dyDescent="0.25">
      <c r="A1978" t="s">
        <v>7096</v>
      </c>
      <c r="B1978">
        <v>41.383780000000002</v>
      </c>
      <c r="C1978">
        <v>2.1589010000000002</v>
      </c>
      <c r="D1978">
        <v>4</v>
      </c>
      <c r="E1978">
        <v>336</v>
      </c>
      <c r="F1978">
        <v>1344</v>
      </c>
    </row>
    <row r="1979" spans="1:6" x14ac:dyDescent="0.25">
      <c r="A1979" t="s">
        <v>7097</v>
      </c>
      <c r="B1979">
        <v>41.388599999999997</v>
      </c>
      <c r="C1979">
        <v>2.1603110000000001</v>
      </c>
      <c r="D1979">
        <v>4</v>
      </c>
      <c r="E1979">
        <v>401</v>
      </c>
      <c r="F1979">
        <v>1604</v>
      </c>
    </row>
    <row r="1980" spans="1:6" x14ac:dyDescent="0.25">
      <c r="A1980" t="s">
        <v>6435</v>
      </c>
      <c r="B1980">
        <v>41.388348000000001</v>
      </c>
      <c r="C1980">
        <v>2.1507559999999999</v>
      </c>
      <c r="D1980">
        <v>4.5</v>
      </c>
      <c r="E1980">
        <v>1712</v>
      </c>
      <c r="F1980">
        <v>7704</v>
      </c>
    </row>
    <row r="1981" spans="1:6" x14ac:dyDescent="0.25">
      <c r="A1981" t="s">
        <v>7098</v>
      </c>
      <c r="B1981">
        <v>41.376685999999999</v>
      </c>
      <c r="C1981">
        <v>2.1383030000000001</v>
      </c>
      <c r="D1981">
        <v>4.5</v>
      </c>
      <c r="E1981">
        <v>647</v>
      </c>
      <c r="F1981">
        <v>2911.5</v>
      </c>
    </row>
    <row r="1982" spans="1:6" x14ac:dyDescent="0.25">
      <c r="A1982" t="s">
        <v>7099</v>
      </c>
      <c r="B1982">
        <v>41.380336999999997</v>
      </c>
      <c r="C1982">
        <v>2.1799149999999998</v>
      </c>
      <c r="D1982">
        <v>4.5</v>
      </c>
      <c r="E1982">
        <v>863</v>
      </c>
      <c r="F1982">
        <v>3883.5</v>
      </c>
    </row>
    <row r="1983" spans="1:6" x14ac:dyDescent="0.25">
      <c r="A1983" t="s">
        <v>7100</v>
      </c>
      <c r="B1983">
        <v>41.384010000000004</v>
      </c>
      <c r="C1983">
        <v>2.1561699999999999</v>
      </c>
      <c r="D1983">
        <v>4</v>
      </c>
      <c r="E1983">
        <v>322</v>
      </c>
      <c r="F1983">
        <v>1288</v>
      </c>
    </row>
    <row r="1984" spans="1:6" x14ac:dyDescent="0.25">
      <c r="A1984" t="s">
        <v>7101</v>
      </c>
      <c r="B1984">
        <v>41.381210000000003</v>
      </c>
      <c r="C1984">
        <v>2.1824180000000002</v>
      </c>
      <c r="D1984">
        <v>4.5</v>
      </c>
      <c r="E1984">
        <v>470</v>
      </c>
      <c r="F1984">
        <v>2115</v>
      </c>
    </row>
    <row r="1985" spans="1:6" x14ac:dyDescent="0.25">
      <c r="A1985" t="s">
        <v>7102</v>
      </c>
      <c r="B1985">
        <v>41.407389999999999</v>
      </c>
      <c r="C1985">
        <v>2.1928869999999998</v>
      </c>
      <c r="D1985">
        <v>4</v>
      </c>
      <c r="E1985">
        <v>385</v>
      </c>
      <c r="F1985">
        <v>1540</v>
      </c>
    </row>
    <row r="1986" spans="1:6" x14ac:dyDescent="0.25">
      <c r="A1986" t="s">
        <v>7103</v>
      </c>
      <c r="B1986">
        <v>41.375323999999999</v>
      </c>
      <c r="C1986">
        <v>2.1677469999999999</v>
      </c>
      <c r="D1986">
        <v>4</v>
      </c>
      <c r="E1986">
        <v>467</v>
      </c>
      <c r="F1986">
        <v>1868</v>
      </c>
    </row>
    <row r="1987" spans="1:6" x14ac:dyDescent="0.25">
      <c r="A1987" t="s">
        <v>7104</v>
      </c>
      <c r="B1987">
        <v>41.38402</v>
      </c>
      <c r="C1987">
        <v>2.183033</v>
      </c>
      <c r="D1987">
        <v>4</v>
      </c>
      <c r="E1987">
        <v>482</v>
      </c>
      <c r="F1987">
        <v>1928</v>
      </c>
    </row>
    <row r="1988" spans="1:6" x14ac:dyDescent="0.25">
      <c r="A1988" t="s">
        <v>7105</v>
      </c>
      <c r="B1988">
        <v>41.386650000000003</v>
      </c>
      <c r="C1988">
        <v>2.1800630000000001</v>
      </c>
      <c r="D1988">
        <v>4</v>
      </c>
      <c r="E1988">
        <v>585</v>
      </c>
      <c r="F1988">
        <v>2340</v>
      </c>
    </row>
    <row r="1989" spans="1:6" x14ac:dyDescent="0.25">
      <c r="A1989" t="s">
        <v>7106</v>
      </c>
      <c r="B1989">
        <v>41.397266000000002</v>
      </c>
      <c r="C1989">
        <v>2.1529989999999999</v>
      </c>
      <c r="D1989">
        <v>4.5</v>
      </c>
      <c r="E1989">
        <v>508</v>
      </c>
      <c r="F1989">
        <v>2286</v>
      </c>
    </row>
    <row r="1990" spans="1:6" x14ac:dyDescent="0.25">
      <c r="A1990" t="s">
        <v>7107</v>
      </c>
      <c r="B1990">
        <v>41.379241999999998</v>
      </c>
      <c r="C1990">
        <v>2.1593059999999999</v>
      </c>
      <c r="D1990">
        <v>4.5</v>
      </c>
      <c r="E1990">
        <v>391</v>
      </c>
      <c r="F1990">
        <v>1759.5</v>
      </c>
    </row>
    <row r="1991" spans="1:6" x14ac:dyDescent="0.25">
      <c r="A1991" t="s">
        <v>7108</v>
      </c>
      <c r="B1991">
        <v>41.384700000000002</v>
      </c>
      <c r="C1991">
        <v>2.174474</v>
      </c>
      <c r="D1991">
        <v>4.5</v>
      </c>
      <c r="E1991">
        <v>399</v>
      </c>
      <c r="F1991">
        <v>1795.5</v>
      </c>
    </row>
    <row r="1992" spans="1:6" x14ac:dyDescent="0.25">
      <c r="A1992" t="s">
        <v>7109</v>
      </c>
      <c r="B1992">
        <v>41.388736999999999</v>
      </c>
      <c r="C1992">
        <v>2.2004519999999999</v>
      </c>
      <c r="D1992">
        <v>3.5</v>
      </c>
      <c r="E1992">
        <v>731</v>
      </c>
      <c r="F1992">
        <v>2558.5</v>
      </c>
    </row>
    <row r="1993" spans="1:6" x14ac:dyDescent="0.25">
      <c r="A1993" t="s">
        <v>7110</v>
      </c>
      <c r="B1993">
        <v>41.397500000000001</v>
      </c>
      <c r="C1993">
        <v>2.1991999999999998</v>
      </c>
      <c r="D1993">
        <v>4</v>
      </c>
      <c r="E1993">
        <v>1304</v>
      </c>
      <c r="F1993">
        <v>5216</v>
      </c>
    </row>
    <row r="1994" spans="1:6" x14ac:dyDescent="0.25">
      <c r="A1994" t="s">
        <v>7111</v>
      </c>
      <c r="B1994">
        <v>41.381042000000001</v>
      </c>
      <c r="C1994">
        <v>2.1870280000000002</v>
      </c>
      <c r="D1994">
        <v>4.5</v>
      </c>
      <c r="E1994">
        <v>406</v>
      </c>
      <c r="F1994">
        <v>1827</v>
      </c>
    </row>
    <row r="1995" spans="1:6" x14ac:dyDescent="0.25">
      <c r="A1995" t="s">
        <v>7112</v>
      </c>
      <c r="B1995">
        <v>41.384383999999997</v>
      </c>
      <c r="C1995">
        <v>2.170328</v>
      </c>
      <c r="D1995">
        <v>4</v>
      </c>
      <c r="E1995">
        <v>894</v>
      </c>
      <c r="F1995">
        <v>3576</v>
      </c>
    </row>
    <row r="1996" spans="1:6" x14ac:dyDescent="0.25">
      <c r="A1996" t="s">
        <v>7113</v>
      </c>
      <c r="B1996">
        <v>41.380454999999998</v>
      </c>
      <c r="C1996">
        <v>2.1729880000000001</v>
      </c>
      <c r="D1996">
        <v>4</v>
      </c>
      <c r="E1996">
        <v>511</v>
      </c>
      <c r="F1996">
        <v>2044</v>
      </c>
    </row>
    <row r="1997" spans="1:6" x14ac:dyDescent="0.25">
      <c r="A1997" t="s">
        <v>7114</v>
      </c>
      <c r="B1997">
        <v>41.385019999999997</v>
      </c>
      <c r="C1997">
        <v>2.1750219999999998</v>
      </c>
      <c r="D1997">
        <v>4</v>
      </c>
      <c r="E1997">
        <v>1571</v>
      </c>
      <c r="F1997">
        <v>6284</v>
      </c>
    </row>
    <row r="1998" spans="1:6" x14ac:dyDescent="0.25">
      <c r="A1998" t="s">
        <v>7115</v>
      </c>
      <c r="B1998">
        <v>41.383724000000001</v>
      </c>
      <c r="C1998">
        <v>2.182471</v>
      </c>
      <c r="D1998">
        <v>4.5</v>
      </c>
      <c r="E1998">
        <v>649</v>
      </c>
      <c r="F1998">
        <v>2920.5</v>
      </c>
    </row>
    <row r="1999" spans="1:6" x14ac:dyDescent="0.25">
      <c r="A1999" t="s">
        <v>7116</v>
      </c>
      <c r="B1999">
        <v>41.388644999999997</v>
      </c>
      <c r="C1999">
        <v>2.200637</v>
      </c>
      <c r="D1999">
        <v>4</v>
      </c>
      <c r="E1999">
        <v>3267</v>
      </c>
      <c r="F1999">
        <v>13068</v>
      </c>
    </row>
    <row r="2000" spans="1:6" x14ac:dyDescent="0.25">
      <c r="A2000" t="s">
        <v>7117</v>
      </c>
      <c r="B2000">
        <v>41.408627000000003</v>
      </c>
      <c r="C2000">
        <v>2.1743749999999999</v>
      </c>
      <c r="D2000">
        <v>4.5</v>
      </c>
      <c r="E2000">
        <v>907</v>
      </c>
      <c r="F2000">
        <v>4081.5</v>
      </c>
    </row>
    <row r="2001" spans="1:6" x14ac:dyDescent="0.25">
      <c r="A2001" t="s">
        <v>7118</v>
      </c>
      <c r="B2001">
        <v>41.391167000000003</v>
      </c>
      <c r="C2001">
        <v>2.1664560000000002</v>
      </c>
      <c r="D2001">
        <v>4.5</v>
      </c>
      <c r="E2001">
        <v>709</v>
      </c>
      <c r="F2001">
        <v>3190.5</v>
      </c>
    </row>
    <row r="2002" spans="1:6" x14ac:dyDescent="0.25">
      <c r="A2002" t="s">
        <v>7119</v>
      </c>
      <c r="B2002">
        <v>41.406466999999999</v>
      </c>
      <c r="C2002">
        <v>2.1621540000000001</v>
      </c>
      <c r="D2002">
        <v>4</v>
      </c>
      <c r="E2002">
        <v>428</v>
      </c>
      <c r="F2002">
        <v>1712</v>
      </c>
    </row>
    <row r="2003" spans="1:6" x14ac:dyDescent="0.25">
      <c r="A2003" t="s">
        <v>7120</v>
      </c>
      <c r="B2003">
        <v>41.400424999999998</v>
      </c>
      <c r="C2003">
        <v>2.1544469999999998</v>
      </c>
      <c r="D2003">
        <v>4</v>
      </c>
      <c r="E2003">
        <v>542</v>
      </c>
      <c r="F2003">
        <v>2168</v>
      </c>
    </row>
    <row r="2004" spans="1:6" x14ac:dyDescent="0.25">
      <c r="A2004" t="s">
        <v>7121</v>
      </c>
      <c r="B2004">
        <v>41.381180000000001</v>
      </c>
      <c r="C2004">
        <v>2.1682670000000002</v>
      </c>
      <c r="D2004">
        <v>4</v>
      </c>
      <c r="E2004">
        <v>693</v>
      </c>
      <c r="F2004">
        <v>2772</v>
      </c>
    </row>
    <row r="2005" spans="1:6" x14ac:dyDescent="0.25">
      <c r="A2005" t="s">
        <v>7122</v>
      </c>
      <c r="B2005">
        <v>41.380139999999997</v>
      </c>
      <c r="C2005">
        <v>2.1768489999999998</v>
      </c>
      <c r="D2005">
        <v>4.5</v>
      </c>
      <c r="E2005">
        <v>1538</v>
      </c>
      <c r="F2005">
        <v>6921</v>
      </c>
    </row>
    <row r="2006" spans="1:6" x14ac:dyDescent="0.25">
      <c r="A2006" t="s">
        <v>7123</v>
      </c>
      <c r="B2006">
        <v>41.385596999999997</v>
      </c>
      <c r="C2006">
        <v>2.1789939999999999</v>
      </c>
      <c r="D2006">
        <v>4.5</v>
      </c>
      <c r="E2006">
        <v>664</v>
      </c>
      <c r="F2006">
        <v>2988</v>
      </c>
    </row>
    <row r="2007" spans="1:6" x14ac:dyDescent="0.25">
      <c r="A2007" t="s">
        <v>7124</v>
      </c>
      <c r="B2007">
        <v>41.382980000000003</v>
      </c>
      <c r="C2007">
        <v>2.1685789999999998</v>
      </c>
      <c r="D2007">
        <v>4</v>
      </c>
      <c r="E2007">
        <v>750</v>
      </c>
      <c r="F2007">
        <v>3000</v>
      </c>
    </row>
    <row r="2008" spans="1:6" x14ac:dyDescent="0.25">
      <c r="A2008" t="s">
        <v>7125</v>
      </c>
      <c r="B2008">
        <v>41.379443999999999</v>
      </c>
      <c r="C2008">
        <v>2.1371310000000001</v>
      </c>
      <c r="D2008">
        <v>4.5</v>
      </c>
      <c r="E2008">
        <v>917</v>
      </c>
      <c r="F2008">
        <v>4126.5</v>
      </c>
    </row>
    <row r="2009" spans="1:6" x14ac:dyDescent="0.25">
      <c r="A2009" t="s">
        <v>6010</v>
      </c>
      <c r="B2009">
        <v>41.389400000000002</v>
      </c>
      <c r="C2009">
        <v>2.178995</v>
      </c>
      <c r="D2009">
        <v>4</v>
      </c>
      <c r="E2009">
        <v>389</v>
      </c>
      <c r="F2009">
        <v>1556</v>
      </c>
    </row>
    <row r="2010" spans="1:6" x14ac:dyDescent="0.25">
      <c r="A2010" t="s">
        <v>7126</v>
      </c>
      <c r="B2010">
        <v>41.396526000000001</v>
      </c>
      <c r="C2010">
        <v>2.1442040000000002</v>
      </c>
      <c r="D2010">
        <v>4</v>
      </c>
      <c r="E2010">
        <v>489</v>
      </c>
      <c r="F2010">
        <v>1956</v>
      </c>
    </row>
    <row r="2011" spans="1:6" x14ac:dyDescent="0.25">
      <c r="A2011" t="s">
        <v>7127</v>
      </c>
      <c r="B2011">
        <v>41.382655999999997</v>
      </c>
      <c r="C2011">
        <v>2.1758120000000001</v>
      </c>
      <c r="D2011">
        <v>4.5</v>
      </c>
      <c r="E2011">
        <v>1282</v>
      </c>
      <c r="F2011">
        <v>5769</v>
      </c>
    </row>
    <row r="2012" spans="1:6" x14ac:dyDescent="0.25">
      <c r="A2012" t="s">
        <v>7128</v>
      </c>
      <c r="B2012">
        <v>41.388565</v>
      </c>
      <c r="C2012">
        <v>2.1613120000000001</v>
      </c>
      <c r="D2012">
        <v>4.5</v>
      </c>
      <c r="E2012">
        <v>1224</v>
      </c>
      <c r="F2012">
        <v>5508</v>
      </c>
    </row>
    <row r="2013" spans="1:6" x14ac:dyDescent="0.25">
      <c r="A2013" t="s">
        <v>7129</v>
      </c>
      <c r="B2013">
        <v>41.394399999999997</v>
      </c>
      <c r="C2013">
        <v>2.1566890000000001</v>
      </c>
      <c r="D2013">
        <v>4</v>
      </c>
      <c r="E2013">
        <v>1052</v>
      </c>
      <c r="F2013">
        <v>4208</v>
      </c>
    </row>
    <row r="2014" spans="1:6" x14ac:dyDescent="0.25">
      <c r="A2014" t="s">
        <v>7130</v>
      </c>
      <c r="B2014">
        <v>41.384556000000003</v>
      </c>
      <c r="C2014">
        <v>2.1817980000000001</v>
      </c>
      <c r="D2014">
        <v>4.5</v>
      </c>
      <c r="E2014">
        <v>3105</v>
      </c>
      <c r="F2014">
        <v>13972.5</v>
      </c>
    </row>
    <row r="2015" spans="1:6" x14ac:dyDescent="0.25">
      <c r="A2015" t="s">
        <v>7131</v>
      </c>
      <c r="B2015">
        <v>41.379573999999998</v>
      </c>
      <c r="C2015">
        <v>2.1762809999999999</v>
      </c>
      <c r="D2015">
        <v>4.5</v>
      </c>
      <c r="E2015">
        <v>1531</v>
      </c>
      <c r="F2015">
        <v>6889.5</v>
      </c>
    </row>
    <row r="2016" spans="1:6" x14ac:dyDescent="0.25">
      <c r="A2016" t="s">
        <v>5318</v>
      </c>
      <c r="B2016">
        <v>41.393467000000001</v>
      </c>
      <c r="C2016">
        <v>2.1619419999999998</v>
      </c>
      <c r="D2016">
        <v>4</v>
      </c>
      <c r="E2016">
        <v>457</v>
      </c>
      <c r="F2016">
        <v>1828</v>
      </c>
    </row>
    <row r="2017" spans="1:6" x14ac:dyDescent="0.25">
      <c r="A2017" t="s">
        <v>7132</v>
      </c>
      <c r="B2017">
        <v>41.377605000000003</v>
      </c>
      <c r="C2017">
        <v>2.1647919999999998</v>
      </c>
      <c r="D2017">
        <v>4.5</v>
      </c>
      <c r="E2017">
        <v>650</v>
      </c>
      <c r="F2017">
        <v>2925</v>
      </c>
    </row>
    <row r="2018" spans="1:6" x14ac:dyDescent="0.25">
      <c r="A2018" t="s">
        <v>7133</v>
      </c>
      <c r="B2018">
        <v>41.383713</v>
      </c>
      <c r="C2018">
        <v>2.179071</v>
      </c>
      <c r="D2018">
        <v>4</v>
      </c>
      <c r="E2018">
        <v>654</v>
      </c>
      <c r="F2018">
        <v>2616</v>
      </c>
    </row>
    <row r="2019" spans="1:6" x14ac:dyDescent="0.25">
      <c r="A2019" t="s">
        <v>7134</v>
      </c>
      <c r="B2019">
        <v>41.403827999999997</v>
      </c>
      <c r="C2019">
        <v>2.17293</v>
      </c>
      <c r="D2019">
        <v>4</v>
      </c>
      <c r="E2019">
        <v>641</v>
      </c>
      <c r="F2019">
        <v>2564</v>
      </c>
    </row>
    <row r="2020" spans="1:6" x14ac:dyDescent="0.25">
      <c r="A2020" t="s">
        <v>7135</v>
      </c>
      <c r="B2020">
        <v>41.392420000000001</v>
      </c>
      <c r="C2020">
        <v>2.1539380000000001</v>
      </c>
      <c r="D2020">
        <v>4</v>
      </c>
      <c r="E2020">
        <v>342</v>
      </c>
      <c r="F2020">
        <v>1368</v>
      </c>
    </row>
    <row r="2021" spans="1:6" x14ac:dyDescent="0.25">
      <c r="A2021" t="s">
        <v>7136</v>
      </c>
      <c r="B2021">
        <v>41.378450000000001</v>
      </c>
      <c r="C2021">
        <v>2.1766640000000002</v>
      </c>
      <c r="D2021">
        <v>4.5</v>
      </c>
      <c r="E2021">
        <v>1689</v>
      </c>
      <c r="F2021">
        <v>7600.5</v>
      </c>
    </row>
    <row r="2022" spans="1:6" x14ac:dyDescent="0.25">
      <c r="A2022" t="s">
        <v>7137</v>
      </c>
      <c r="B2022">
        <v>41.379159999999999</v>
      </c>
      <c r="C2022">
        <v>2.1730740000000002</v>
      </c>
      <c r="D2022">
        <v>4.5</v>
      </c>
      <c r="E2022">
        <v>2794</v>
      </c>
      <c r="F2022">
        <v>12573</v>
      </c>
    </row>
    <row r="2023" spans="1:6" x14ac:dyDescent="0.25">
      <c r="A2023" t="s">
        <v>7138</v>
      </c>
      <c r="B2023">
        <v>41.383409999999998</v>
      </c>
      <c r="C2023">
        <v>2.1724489999999999</v>
      </c>
      <c r="D2023">
        <v>4.5</v>
      </c>
      <c r="E2023">
        <v>431</v>
      </c>
      <c r="F2023">
        <v>1939.5</v>
      </c>
    </row>
    <row r="2024" spans="1:6" x14ac:dyDescent="0.25">
      <c r="A2024" t="s">
        <v>7139</v>
      </c>
      <c r="B2024">
        <v>41.385646999999999</v>
      </c>
      <c r="C2024">
        <v>2.1800760000000001</v>
      </c>
      <c r="D2024">
        <v>4</v>
      </c>
      <c r="E2024">
        <v>1613</v>
      </c>
      <c r="F2024">
        <v>6452</v>
      </c>
    </row>
    <row r="2025" spans="1:6" x14ac:dyDescent="0.25">
      <c r="A2025" t="s">
        <v>7140</v>
      </c>
      <c r="B2025">
        <v>41.402507999999997</v>
      </c>
      <c r="C2025">
        <v>2.171767</v>
      </c>
      <c r="D2025">
        <v>4.5</v>
      </c>
      <c r="E2025">
        <v>1003</v>
      </c>
      <c r="F2025">
        <v>4513.5</v>
      </c>
    </row>
    <row r="2026" spans="1:6" x14ac:dyDescent="0.25">
      <c r="A2026" t="s">
        <v>7141</v>
      </c>
      <c r="B2026">
        <v>41.394573000000001</v>
      </c>
      <c r="C2026">
        <v>2.1599409999999999</v>
      </c>
      <c r="D2026">
        <v>4</v>
      </c>
      <c r="E2026">
        <v>891</v>
      </c>
      <c r="F2026">
        <v>3564</v>
      </c>
    </row>
    <row r="2027" spans="1:6" x14ac:dyDescent="0.25">
      <c r="A2027" t="s">
        <v>7142</v>
      </c>
      <c r="B2027">
        <v>41.38062</v>
      </c>
      <c r="C2027">
        <v>2.180145</v>
      </c>
      <c r="D2027">
        <v>4.5</v>
      </c>
      <c r="E2027">
        <v>1384</v>
      </c>
      <c r="F2027">
        <v>6228</v>
      </c>
    </row>
    <row r="2028" spans="1:6" x14ac:dyDescent="0.25">
      <c r="A2028" t="s">
        <v>7143</v>
      </c>
      <c r="B2028">
        <v>41.408585000000002</v>
      </c>
      <c r="C2028">
        <v>2.1524890000000001</v>
      </c>
      <c r="D2028">
        <v>4</v>
      </c>
      <c r="E2028">
        <v>688</v>
      </c>
      <c r="F2028">
        <v>2752</v>
      </c>
    </row>
    <row r="2029" spans="1:6" x14ac:dyDescent="0.25">
      <c r="A2029" t="s">
        <v>7144</v>
      </c>
      <c r="B2029">
        <v>41.400756999999999</v>
      </c>
      <c r="C2029">
        <v>2.1590210000000001</v>
      </c>
      <c r="D2029">
        <v>4</v>
      </c>
      <c r="E2029">
        <v>681</v>
      </c>
      <c r="F2029">
        <v>2724</v>
      </c>
    </row>
    <row r="2030" spans="1:6" x14ac:dyDescent="0.25">
      <c r="A2030" t="s">
        <v>7145</v>
      </c>
      <c r="B2030">
        <v>41.395159999999997</v>
      </c>
      <c r="C2030">
        <v>2.1644549999999998</v>
      </c>
      <c r="D2030">
        <v>4.5</v>
      </c>
      <c r="E2030">
        <v>348</v>
      </c>
      <c r="F2030">
        <v>1566</v>
      </c>
    </row>
    <row r="2031" spans="1:6" x14ac:dyDescent="0.25">
      <c r="A2031" t="s">
        <v>7146</v>
      </c>
      <c r="B2031">
        <v>41.387337000000002</v>
      </c>
      <c r="C2031">
        <v>2.1756030000000002</v>
      </c>
      <c r="D2031">
        <v>4</v>
      </c>
      <c r="E2031">
        <v>386</v>
      </c>
      <c r="F2031">
        <v>1544</v>
      </c>
    </row>
    <row r="2032" spans="1:6" x14ac:dyDescent="0.25">
      <c r="A2032" t="s">
        <v>7147</v>
      </c>
      <c r="B2032">
        <v>41.393970000000003</v>
      </c>
      <c r="C2032">
        <v>2.1472790000000002</v>
      </c>
      <c r="D2032">
        <v>4</v>
      </c>
      <c r="E2032">
        <v>507</v>
      </c>
      <c r="F2032">
        <v>2028</v>
      </c>
    </row>
    <row r="2033" spans="1:6" x14ac:dyDescent="0.25">
      <c r="A2033" t="s">
        <v>7148</v>
      </c>
      <c r="B2033">
        <v>41.382109999999997</v>
      </c>
      <c r="C2033">
        <v>2.1797080000000002</v>
      </c>
      <c r="D2033">
        <v>4.5</v>
      </c>
      <c r="E2033">
        <v>981</v>
      </c>
      <c r="F2033">
        <v>4414.5</v>
      </c>
    </row>
    <row r="2034" spans="1:6" x14ac:dyDescent="0.25">
      <c r="A2034" t="s">
        <v>7149</v>
      </c>
      <c r="B2034">
        <v>41.388035000000002</v>
      </c>
      <c r="C2034">
        <v>2.1788820000000002</v>
      </c>
      <c r="D2034">
        <v>4</v>
      </c>
      <c r="E2034">
        <v>466</v>
      </c>
      <c r="F2034">
        <v>1864</v>
      </c>
    </row>
    <row r="2035" spans="1:6" x14ac:dyDescent="0.25">
      <c r="A2035" t="s">
        <v>7150</v>
      </c>
      <c r="B2035">
        <v>41.406165999999999</v>
      </c>
      <c r="C2035">
        <v>2.1600999999999999</v>
      </c>
      <c r="D2035">
        <v>4</v>
      </c>
      <c r="E2035">
        <v>443</v>
      </c>
      <c r="F2035">
        <v>1772</v>
      </c>
    </row>
    <row r="2036" spans="1:6" x14ac:dyDescent="0.25">
      <c r="A2036" t="s">
        <v>7151</v>
      </c>
      <c r="B2036">
        <v>41.380744999999997</v>
      </c>
      <c r="C2036">
        <v>2.1857340000000001</v>
      </c>
      <c r="D2036">
        <v>3.5</v>
      </c>
      <c r="E2036">
        <v>986</v>
      </c>
      <c r="F2036">
        <v>3451</v>
      </c>
    </row>
    <row r="2037" spans="1:6" x14ac:dyDescent="0.25">
      <c r="A2037" t="s">
        <v>7152</v>
      </c>
      <c r="B2037">
        <v>41.389710000000001</v>
      </c>
      <c r="C2037">
        <v>2.1593200000000001</v>
      </c>
      <c r="D2037">
        <v>4</v>
      </c>
      <c r="E2037">
        <v>476</v>
      </c>
      <c r="F2037">
        <v>1904</v>
      </c>
    </row>
    <row r="2038" spans="1:6" x14ac:dyDescent="0.25">
      <c r="A2038" t="s">
        <v>7153</v>
      </c>
      <c r="B2038">
        <v>41.381039999999999</v>
      </c>
      <c r="C2038">
        <v>2.1544599999999998</v>
      </c>
      <c r="D2038">
        <v>3.5</v>
      </c>
      <c r="E2038">
        <v>585</v>
      </c>
      <c r="F2038">
        <v>2047.5</v>
      </c>
    </row>
    <row r="2039" spans="1:6" x14ac:dyDescent="0.25">
      <c r="A2039" t="s">
        <v>7154</v>
      </c>
      <c r="B2039">
        <v>41.38926</v>
      </c>
      <c r="C2039">
        <v>2.1660349999999999</v>
      </c>
      <c r="D2039">
        <v>3.5</v>
      </c>
      <c r="E2039">
        <v>666</v>
      </c>
      <c r="F2039">
        <v>2331</v>
      </c>
    </row>
    <row r="2040" spans="1:6" x14ac:dyDescent="0.25">
      <c r="A2040" t="s">
        <v>7155</v>
      </c>
      <c r="B2040">
        <v>41.372287999999998</v>
      </c>
      <c r="C2040">
        <v>2.1630150000000001</v>
      </c>
      <c r="D2040">
        <v>3.5</v>
      </c>
      <c r="E2040">
        <v>320</v>
      </c>
      <c r="F2040">
        <v>1120</v>
      </c>
    </row>
    <row r="2041" spans="1:6" x14ac:dyDescent="0.25">
      <c r="A2041" t="s">
        <v>7156</v>
      </c>
      <c r="B2041">
        <v>41.394035000000002</v>
      </c>
      <c r="C2041">
        <v>2.165025</v>
      </c>
      <c r="D2041">
        <v>4.5</v>
      </c>
      <c r="E2041">
        <v>1465</v>
      </c>
      <c r="F2041">
        <v>6592.5</v>
      </c>
    </row>
    <row r="2042" spans="1:6" x14ac:dyDescent="0.25">
      <c r="A2042" t="s">
        <v>7157</v>
      </c>
      <c r="B2042">
        <v>41.40043</v>
      </c>
      <c r="C2042">
        <v>2.166204</v>
      </c>
      <c r="D2042">
        <v>4.5</v>
      </c>
      <c r="E2042">
        <v>656</v>
      </c>
      <c r="F2042">
        <v>2952</v>
      </c>
    </row>
    <row r="2043" spans="1:6" x14ac:dyDescent="0.25">
      <c r="A2043" t="s">
        <v>7158</v>
      </c>
      <c r="B2043">
        <v>41.383249999999997</v>
      </c>
      <c r="C2043">
        <v>2.1776650000000002</v>
      </c>
      <c r="D2043">
        <v>4.5</v>
      </c>
      <c r="E2043">
        <v>1346</v>
      </c>
      <c r="F2043">
        <v>6057</v>
      </c>
    </row>
    <row r="2044" spans="1:6" x14ac:dyDescent="0.25">
      <c r="A2044" t="s">
        <v>7159</v>
      </c>
      <c r="B2044">
        <v>41.395943000000003</v>
      </c>
      <c r="C2044">
        <v>2.1367889999999998</v>
      </c>
      <c r="D2044">
        <v>4</v>
      </c>
      <c r="E2044">
        <v>447</v>
      </c>
      <c r="F2044">
        <v>1788</v>
      </c>
    </row>
    <row r="2045" spans="1:6" x14ac:dyDescent="0.25">
      <c r="A2045" t="s">
        <v>7160</v>
      </c>
      <c r="B2045">
        <v>41.375149999999998</v>
      </c>
      <c r="C2045">
        <v>2.1565159999999999</v>
      </c>
      <c r="D2045">
        <v>4.5</v>
      </c>
      <c r="E2045">
        <v>2545</v>
      </c>
      <c r="F2045">
        <v>11452.5</v>
      </c>
    </row>
    <row r="2046" spans="1:6" x14ac:dyDescent="0.25">
      <c r="A2046" t="s">
        <v>7161</v>
      </c>
      <c r="B2046">
        <v>41.392567</v>
      </c>
      <c r="C2046">
        <v>2.1568139999999998</v>
      </c>
      <c r="D2046">
        <v>4.5</v>
      </c>
      <c r="E2046">
        <v>690</v>
      </c>
      <c r="F2046">
        <v>3105</v>
      </c>
    </row>
    <row r="2047" spans="1:6" x14ac:dyDescent="0.25">
      <c r="A2047" t="s">
        <v>7162</v>
      </c>
      <c r="B2047">
        <v>41.399329999999999</v>
      </c>
      <c r="C2047">
        <v>2.161305</v>
      </c>
      <c r="D2047">
        <v>4.5</v>
      </c>
      <c r="E2047">
        <v>1019</v>
      </c>
      <c r="F2047">
        <v>4585.5</v>
      </c>
    </row>
    <row r="2048" spans="1:6" x14ac:dyDescent="0.25">
      <c r="A2048" t="s">
        <v>7163</v>
      </c>
      <c r="B2048">
        <v>41.385826000000002</v>
      </c>
      <c r="C2048">
        <v>2.1740349999999999</v>
      </c>
      <c r="D2048">
        <v>4</v>
      </c>
      <c r="E2048">
        <v>1128</v>
      </c>
      <c r="F2048">
        <v>4512</v>
      </c>
    </row>
    <row r="2049" spans="1:6" x14ac:dyDescent="0.25">
      <c r="A2049" t="s">
        <v>7164</v>
      </c>
      <c r="B2049">
        <v>41.375070000000001</v>
      </c>
      <c r="C2049">
        <v>2.188796</v>
      </c>
      <c r="D2049">
        <v>4</v>
      </c>
      <c r="E2049">
        <v>591</v>
      </c>
      <c r="F2049">
        <v>2364</v>
      </c>
    </row>
    <row r="2050" spans="1:6" x14ac:dyDescent="0.25">
      <c r="A2050" t="s">
        <v>7165</v>
      </c>
      <c r="B2050">
        <v>41.399002000000003</v>
      </c>
      <c r="C2050">
        <v>2.1591490000000002</v>
      </c>
      <c r="D2050">
        <v>4.5</v>
      </c>
      <c r="E2050">
        <v>378</v>
      </c>
      <c r="F2050">
        <v>1701</v>
      </c>
    </row>
    <row r="2051" spans="1:6" x14ac:dyDescent="0.25">
      <c r="A2051" t="s">
        <v>7166</v>
      </c>
      <c r="B2051">
        <v>41.381059999999998</v>
      </c>
      <c r="C2051">
        <v>2.1799499999999998</v>
      </c>
      <c r="D2051">
        <v>4.5</v>
      </c>
      <c r="E2051">
        <v>1433</v>
      </c>
      <c r="F2051">
        <v>6448.5</v>
      </c>
    </row>
    <row r="2052" spans="1:6" x14ac:dyDescent="0.25">
      <c r="A2052" t="s">
        <v>7167</v>
      </c>
      <c r="B2052">
        <v>41.397987000000001</v>
      </c>
      <c r="C2052">
        <v>2.1611590000000001</v>
      </c>
      <c r="D2052">
        <v>4.5</v>
      </c>
      <c r="E2052">
        <v>2965</v>
      </c>
      <c r="F2052">
        <v>13342.5</v>
      </c>
    </row>
    <row r="2053" spans="1:6" x14ac:dyDescent="0.25">
      <c r="A2053" t="s">
        <v>7168</v>
      </c>
      <c r="B2053">
        <v>41.384520000000002</v>
      </c>
      <c r="C2053">
        <v>2.1787489999999998</v>
      </c>
      <c r="D2053">
        <v>4.5</v>
      </c>
      <c r="E2053">
        <v>589</v>
      </c>
      <c r="F2053">
        <v>2650.5</v>
      </c>
    </row>
    <row r="2054" spans="1:6" x14ac:dyDescent="0.25">
      <c r="A2054" t="s">
        <v>7169</v>
      </c>
      <c r="B2054">
        <v>41.385773</v>
      </c>
      <c r="C2054">
        <v>2.1737120000000001</v>
      </c>
      <c r="D2054">
        <v>4.5</v>
      </c>
      <c r="E2054">
        <v>574</v>
      </c>
      <c r="F2054">
        <v>2583</v>
      </c>
    </row>
    <row r="2055" spans="1:6" x14ac:dyDescent="0.25">
      <c r="A2055" t="s">
        <v>7170</v>
      </c>
      <c r="B2055">
        <v>41.382280000000002</v>
      </c>
      <c r="C2055">
        <v>2.187173</v>
      </c>
      <c r="D2055">
        <v>4.5</v>
      </c>
      <c r="E2055">
        <v>492</v>
      </c>
      <c r="F2055">
        <v>2214</v>
      </c>
    </row>
    <row r="2056" spans="1:6" x14ac:dyDescent="0.25">
      <c r="A2056" t="s">
        <v>7171</v>
      </c>
      <c r="B2056">
        <v>41.381484999999998</v>
      </c>
      <c r="C2056">
        <v>2.171576</v>
      </c>
      <c r="D2056">
        <v>4.5</v>
      </c>
      <c r="E2056">
        <v>518</v>
      </c>
      <c r="F2056">
        <v>2331</v>
      </c>
    </row>
    <row r="2057" spans="1:6" x14ac:dyDescent="0.25">
      <c r="A2057" t="s">
        <v>7172</v>
      </c>
      <c r="B2057">
        <v>41.390858000000001</v>
      </c>
      <c r="C2057">
        <v>2.165273</v>
      </c>
      <c r="D2057">
        <v>3.5</v>
      </c>
      <c r="E2057">
        <v>335</v>
      </c>
      <c r="F2057">
        <v>1172.5</v>
      </c>
    </row>
    <row r="2058" spans="1:6" x14ac:dyDescent="0.25">
      <c r="A2058" t="s">
        <v>7173</v>
      </c>
      <c r="B2058">
        <v>41.387225999999998</v>
      </c>
      <c r="C2058">
        <v>2.168024</v>
      </c>
      <c r="D2058">
        <v>4</v>
      </c>
      <c r="E2058">
        <v>689</v>
      </c>
      <c r="F2058">
        <v>2756</v>
      </c>
    </row>
    <row r="2059" spans="1:6" x14ac:dyDescent="0.25">
      <c r="A2059" t="s">
        <v>7174</v>
      </c>
      <c r="B2059">
        <v>41.375244000000002</v>
      </c>
      <c r="C2059">
        <v>2.1444899999999998</v>
      </c>
      <c r="D2059">
        <v>4</v>
      </c>
      <c r="E2059">
        <v>1116</v>
      </c>
      <c r="F2059">
        <v>4464</v>
      </c>
    </row>
    <row r="2060" spans="1:6" x14ac:dyDescent="0.25">
      <c r="A2060" t="s">
        <v>7175</v>
      </c>
      <c r="B2060">
        <v>41.379916999999999</v>
      </c>
      <c r="C2060">
        <v>2.1729069999999999</v>
      </c>
      <c r="D2060">
        <v>4.5</v>
      </c>
      <c r="E2060">
        <v>1140</v>
      </c>
      <c r="F2060">
        <v>5130</v>
      </c>
    </row>
    <row r="2061" spans="1:6" x14ac:dyDescent="0.25">
      <c r="A2061" t="s">
        <v>7176</v>
      </c>
      <c r="B2061">
        <v>41.376137</v>
      </c>
      <c r="C2061">
        <v>2.1503450000000002</v>
      </c>
      <c r="D2061">
        <v>4</v>
      </c>
      <c r="E2061">
        <v>2710</v>
      </c>
      <c r="F2061">
        <v>10840</v>
      </c>
    </row>
    <row r="2062" spans="1:6" x14ac:dyDescent="0.25">
      <c r="A2062" t="s">
        <v>7177</v>
      </c>
      <c r="B2062">
        <v>41.383353999999997</v>
      </c>
      <c r="C2062">
        <v>2.1833640000000001</v>
      </c>
      <c r="D2062">
        <v>4</v>
      </c>
      <c r="E2062">
        <v>455</v>
      </c>
      <c r="F2062">
        <v>1820</v>
      </c>
    </row>
    <row r="2063" spans="1:6" x14ac:dyDescent="0.25">
      <c r="A2063" t="s">
        <v>7178</v>
      </c>
      <c r="B2063">
        <v>41.386425000000003</v>
      </c>
      <c r="C2063">
        <v>2.1755870000000002</v>
      </c>
      <c r="D2063">
        <v>4.5</v>
      </c>
      <c r="E2063">
        <v>969</v>
      </c>
      <c r="F2063">
        <v>4360.5</v>
      </c>
    </row>
    <row r="2064" spans="1:6" x14ac:dyDescent="0.25">
      <c r="A2064" t="s">
        <v>7179</v>
      </c>
      <c r="B2064">
        <v>41.389989999999997</v>
      </c>
      <c r="C2064">
        <v>2.180059</v>
      </c>
      <c r="D2064">
        <v>4</v>
      </c>
      <c r="E2064">
        <v>570</v>
      </c>
      <c r="F2064">
        <v>2280</v>
      </c>
    </row>
    <row r="2065" spans="1:6" x14ac:dyDescent="0.25">
      <c r="A2065" t="s">
        <v>7180</v>
      </c>
      <c r="B2065">
        <v>41.382286000000001</v>
      </c>
      <c r="C2065">
        <v>2.1552720000000001</v>
      </c>
      <c r="D2065">
        <v>4.5</v>
      </c>
      <c r="E2065">
        <v>598</v>
      </c>
      <c r="F2065">
        <v>2691</v>
      </c>
    </row>
    <row r="2066" spans="1:6" x14ac:dyDescent="0.25">
      <c r="A2066" t="s">
        <v>7181</v>
      </c>
      <c r="B2066">
        <v>41.382556999999998</v>
      </c>
      <c r="C2066">
        <v>2.1733159999999998</v>
      </c>
      <c r="D2066">
        <v>4</v>
      </c>
      <c r="E2066">
        <v>452</v>
      </c>
      <c r="F2066">
        <v>1808</v>
      </c>
    </row>
    <row r="2067" spans="1:6" x14ac:dyDescent="0.25">
      <c r="A2067" t="s">
        <v>7182</v>
      </c>
      <c r="B2067">
        <v>41.402239999999999</v>
      </c>
      <c r="C2067">
        <v>2.1705559999999999</v>
      </c>
      <c r="D2067">
        <v>4</v>
      </c>
      <c r="E2067">
        <v>580</v>
      </c>
      <c r="F2067">
        <v>2320</v>
      </c>
    </row>
    <row r="2068" spans="1:6" x14ac:dyDescent="0.25">
      <c r="A2068" t="s">
        <v>7183</v>
      </c>
      <c r="B2068">
        <v>41.369219999999999</v>
      </c>
      <c r="C2068">
        <v>2.1641840000000001</v>
      </c>
      <c r="D2068">
        <v>3.5</v>
      </c>
      <c r="E2068">
        <v>915</v>
      </c>
      <c r="F2068">
        <v>3202.5</v>
      </c>
    </row>
    <row r="2069" spans="1:6" x14ac:dyDescent="0.25">
      <c r="A2069" t="s">
        <v>7184</v>
      </c>
      <c r="B2069">
        <v>41.379463000000001</v>
      </c>
      <c r="C2069">
        <v>2.190769</v>
      </c>
      <c r="D2069">
        <v>4.5</v>
      </c>
      <c r="E2069">
        <v>352</v>
      </c>
      <c r="F2069">
        <v>1584</v>
      </c>
    </row>
    <row r="2070" spans="1:6" x14ac:dyDescent="0.25">
      <c r="A2070" t="s">
        <v>7185</v>
      </c>
      <c r="B2070">
        <v>41.38129</v>
      </c>
      <c r="C2070">
        <v>2.1714500000000001</v>
      </c>
      <c r="D2070">
        <v>4.5</v>
      </c>
      <c r="E2070">
        <v>527</v>
      </c>
      <c r="F2070">
        <v>2371.5</v>
      </c>
    </row>
    <row r="2071" spans="1:6" x14ac:dyDescent="0.25">
      <c r="A2071" t="s">
        <v>7186</v>
      </c>
      <c r="B2071">
        <v>41.378920000000001</v>
      </c>
      <c r="C2071">
        <v>2.1662710000000001</v>
      </c>
      <c r="D2071">
        <v>4.5</v>
      </c>
      <c r="E2071">
        <v>5045</v>
      </c>
      <c r="F2071">
        <v>22702.5</v>
      </c>
    </row>
    <row r="2072" spans="1:6" x14ac:dyDescent="0.25">
      <c r="A2072" t="s">
        <v>7187</v>
      </c>
      <c r="B2072">
        <v>41.382781999999999</v>
      </c>
      <c r="C2072">
        <v>2.1755149999999999</v>
      </c>
      <c r="D2072">
        <v>4.5</v>
      </c>
      <c r="E2072">
        <v>338</v>
      </c>
      <c r="F2072">
        <v>1521</v>
      </c>
    </row>
    <row r="2073" spans="1:6" x14ac:dyDescent="0.25">
      <c r="A2073" t="s">
        <v>7188</v>
      </c>
      <c r="B2073">
        <v>41.39029</v>
      </c>
      <c r="C2073">
        <v>2.1459790000000001</v>
      </c>
      <c r="D2073">
        <v>4</v>
      </c>
      <c r="E2073">
        <v>540</v>
      </c>
      <c r="F2073">
        <v>2160</v>
      </c>
    </row>
    <row r="2074" spans="1:6" x14ac:dyDescent="0.25">
      <c r="A2074" t="s">
        <v>7189</v>
      </c>
      <c r="B2074">
        <v>41.39188</v>
      </c>
      <c r="C2074">
        <v>2.1573419999999999</v>
      </c>
      <c r="D2074">
        <v>4.5</v>
      </c>
      <c r="E2074">
        <v>777</v>
      </c>
      <c r="F2074">
        <v>3496.5</v>
      </c>
    </row>
    <row r="2075" spans="1:6" x14ac:dyDescent="0.25">
      <c r="A2075" t="s">
        <v>7190</v>
      </c>
      <c r="B2075">
        <v>41.384903000000001</v>
      </c>
      <c r="C2075">
        <v>2.1842679999999999</v>
      </c>
      <c r="D2075">
        <v>4.5</v>
      </c>
      <c r="E2075">
        <v>896</v>
      </c>
      <c r="F2075">
        <v>4032</v>
      </c>
    </row>
    <row r="2076" spans="1:6" x14ac:dyDescent="0.25">
      <c r="A2076" t="s">
        <v>7191</v>
      </c>
      <c r="B2076">
        <v>41.394449999999999</v>
      </c>
      <c r="C2076">
        <v>2.1598120000000001</v>
      </c>
      <c r="D2076">
        <v>4</v>
      </c>
      <c r="E2076">
        <v>2199</v>
      </c>
      <c r="F2076">
        <v>8796</v>
      </c>
    </row>
    <row r="2077" spans="1:6" x14ac:dyDescent="0.25">
      <c r="A2077" t="s">
        <v>7192</v>
      </c>
      <c r="B2077">
        <v>41.385309999999997</v>
      </c>
      <c r="C2077">
        <v>2.1745909999999999</v>
      </c>
      <c r="D2077">
        <v>4</v>
      </c>
      <c r="E2077">
        <v>328</v>
      </c>
      <c r="F2077">
        <v>1312</v>
      </c>
    </row>
    <row r="2078" spans="1:6" x14ac:dyDescent="0.25">
      <c r="A2078" t="s">
        <v>7193</v>
      </c>
      <c r="B2078">
        <v>41.389510000000001</v>
      </c>
      <c r="C2078">
        <v>2.1654140000000002</v>
      </c>
      <c r="D2078">
        <v>4</v>
      </c>
      <c r="E2078">
        <v>1652</v>
      </c>
      <c r="F2078">
        <v>6608</v>
      </c>
    </row>
    <row r="2079" spans="1:6" x14ac:dyDescent="0.25">
      <c r="A2079" t="s">
        <v>7194</v>
      </c>
      <c r="B2079">
        <v>41.385809999999999</v>
      </c>
      <c r="C2079">
        <v>2.182353</v>
      </c>
      <c r="D2079">
        <v>4</v>
      </c>
      <c r="E2079">
        <v>673</v>
      </c>
      <c r="F2079">
        <v>2692</v>
      </c>
    </row>
    <row r="2080" spans="1:6" x14ac:dyDescent="0.25">
      <c r="A2080" t="s">
        <v>7195</v>
      </c>
      <c r="B2080">
        <v>41.39911</v>
      </c>
      <c r="C2080">
        <v>2.1787100000000001</v>
      </c>
      <c r="D2080">
        <v>4</v>
      </c>
      <c r="E2080">
        <v>852</v>
      </c>
      <c r="F2080">
        <v>3408</v>
      </c>
    </row>
    <row r="2081" spans="1:6" x14ac:dyDescent="0.25">
      <c r="A2081" t="s">
        <v>7196</v>
      </c>
      <c r="B2081">
        <v>41.386330000000001</v>
      </c>
      <c r="C2081">
        <v>2.1844229999999998</v>
      </c>
      <c r="D2081">
        <v>4</v>
      </c>
      <c r="E2081">
        <v>912</v>
      </c>
      <c r="F2081">
        <v>3648</v>
      </c>
    </row>
    <row r="2082" spans="1:6" x14ac:dyDescent="0.25">
      <c r="A2082" t="s">
        <v>7197</v>
      </c>
      <c r="B2082">
        <v>41.397316000000004</v>
      </c>
      <c r="C2082">
        <v>2.1796329999999999</v>
      </c>
      <c r="D2082">
        <v>4.5</v>
      </c>
      <c r="E2082">
        <v>1014</v>
      </c>
      <c r="F2082">
        <v>4563</v>
      </c>
    </row>
    <row r="2083" spans="1:6" x14ac:dyDescent="0.25">
      <c r="A2083" t="s">
        <v>7198</v>
      </c>
      <c r="B2083">
        <v>41.400959999999998</v>
      </c>
      <c r="C2083">
        <v>2.157778</v>
      </c>
      <c r="D2083">
        <v>4.5</v>
      </c>
      <c r="E2083">
        <v>454</v>
      </c>
      <c r="F2083">
        <v>2043</v>
      </c>
    </row>
    <row r="2084" spans="1:6" x14ac:dyDescent="0.25">
      <c r="A2084" t="s">
        <v>7199</v>
      </c>
      <c r="B2084">
        <v>41.382342999999999</v>
      </c>
      <c r="C2084">
        <v>2.1688109999999998</v>
      </c>
      <c r="D2084">
        <v>4.5</v>
      </c>
      <c r="E2084">
        <v>1302</v>
      </c>
      <c r="F2084">
        <v>5859</v>
      </c>
    </row>
    <row r="2085" spans="1:6" x14ac:dyDescent="0.25">
      <c r="A2085" t="s">
        <v>7200</v>
      </c>
      <c r="B2085">
        <v>41.378140000000002</v>
      </c>
      <c r="C2085">
        <v>2.1886030000000001</v>
      </c>
      <c r="D2085">
        <v>4.5</v>
      </c>
      <c r="E2085">
        <v>997</v>
      </c>
      <c r="F2085">
        <v>4486.5</v>
      </c>
    </row>
    <row r="2086" spans="1:6" x14ac:dyDescent="0.25">
      <c r="A2086" t="s">
        <v>7201</v>
      </c>
      <c r="B2086">
        <v>41.384900000000002</v>
      </c>
      <c r="C2086">
        <v>2.1666720000000002</v>
      </c>
      <c r="D2086">
        <v>4</v>
      </c>
      <c r="E2086">
        <v>462</v>
      </c>
      <c r="F2086">
        <v>1848</v>
      </c>
    </row>
    <row r="2087" spans="1:6" x14ac:dyDescent="0.25">
      <c r="A2087" t="s">
        <v>7202</v>
      </c>
      <c r="B2087">
        <v>41.380237999999999</v>
      </c>
      <c r="C2087">
        <v>2.1751849999999999</v>
      </c>
      <c r="D2087">
        <v>3.5</v>
      </c>
      <c r="E2087">
        <v>949</v>
      </c>
      <c r="F2087">
        <v>3321.5</v>
      </c>
    </row>
    <row r="2088" spans="1:6" x14ac:dyDescent="0.25">
      <c r="A2088" t="s">
        <v>7203</v>
      </c>
      <c r="B2088">
        <v>41.381943</v>
      </c>
      <c r="C2088">
        <v>2.1717559999999998</v>
      </c>
      <c r="D2088">
        <v>4</v>
      </c>
      <c r="E2088">
        <v>1090</v>
      </c>
      <c r="F2088">
        <v>4360</v>
      </c>
    </row>
    <row r="2089" spans="1:6" x14ac:dyDescent="0.25">
      <c r="A2089" t="s">
        <v>7204</v>
      </c>
      <c r="B2089">
        <v>41.379750000000001</v>
      </c>
      <c r="C2089">
        <v>2.1748949999999998</v>
      </c>
      <c r="D2089">
        <v>4.5</v>
      </c>
      <c r="E2089">
        <v>1294</v>
      </c>
      <c r="F2089">
        <v>5823</v>
      </c>
    </row>
    <row r="2090" spans="1:6" x14ac:dyDescent="0.25">
      <c r="A2090" t="s">
        <v>7205</v>
      </c>
      <c r="B2090">
        <v>41.384610000000002</v>
      </c>
      <c r="C2090">
        <v>2.1827679999999998</v>
      </c>
      <c r="D2090">
        <v>4</v>
      </c>
      <c r="E2090">
        <v>521</v>
      </c>
      <c r="F2090">
        <v>2084</v>
      </c>
    </row>
    <row r="2091" spans="1:6" x14ac:dyDescent="0.25">
      <c r="A2091" t="s">
        <v>7206</v>
      </c>
      <c r="B2091">
        <v>41.386543000000003</v>
      </c>
      <c r="C2091">
        <v>2.1481720000000002</v>
      </c>
      <c r="D2091">
        <v>4.5</v>
      </c>
      <c r="E2091">
        <v>322</v>
      </c>
      <c r="F2091">
        <v>1449</v>
      </c>
    </row>
    <row r="2092" spans="1:6" x14ac:dyDescent="0.25">
      <c r="A2092" t="s">
        <v>7207</v>
      </c>
      <c r="B2092">
        <v>41.376179999999998</v>
      </c>
      <c r="C2092">
        <v>2.148933</v>
      </c>
      <c r="D2092">
        <v>4</v>
      </c>
      <c r="E2092">
        <v>1718</v>
      </c>
      <c r="F2092">
        <v>6872</v>
      </c>
    </row>
    <row r="2093" spans="1:6" x14ac:dyDescent="0.25">
      <c r="A2093" t="s">
        <v>7208</v>
      </c>
      <c r="B2093">
        <v>41.382927000000002</v>
      </c>
      <c r="C2093">
        <v>2.172787</v>
      </c>
      <c r="D2093">
        <v>4.5</v>
      </c>
      <c r="E2093">
        <v>688</v>
      </c>
      <c r="F2093">
        <v>3096</v>
      </c>
    </row>
    <row r="2094" spans="1:6" x14ac:dyDescent="0.25">
      <c r="A2094" t="s">
        <v>7209</v>
      </c>
      <c r="B2094">
        <v>41.405262</v>
      </c>
      <c r="C2094">
        <v>2.1734969999999998</v>
      </c>
      <c r="D2094">
        <v>4</v>
      </c>
      <c r="E2094">
        <v>935</v>
      </c>
      <c r="F2094">
        <v>3740</v>
      </c>
    </row>
    <row r="2095" spans="1:6" x14ac:dyDescent="0.25">
      <c r="A2095" t="s">
        <v>7210</v>
      </c>
      <c r="B2095">
        <v>41.382446000000002</v>
      </c>
      <c r="C2095">
        <v>2.1740370000000002</v>
      </c>
      <c r="D2095">
        <v>4</v>
      </c>
      <c r="E2095">
        <v>351</v>
      </c>
      <c r="F2095">
        <v>1404</v>
      </c>
    </row>
    <row r="2096" spans="1:6" x14ac:dyDescent="0.25">
      <c r="A2096" t="s">
        <v>7211</v>
      </c>
      <c r="B2096">
        <v>41.380966000000001</v>
      </c>
      <c r="C2096">
        <v>2.150045</v>
      </c>
      <c r="D2096">
        <v>4.5</v>
      </c>
      <c r="E2096">
        <v>807</v>
      </c>
      <c r="F2096">
        <v>3631.5</v>
      </c>
    </row>
    <row r="2097" spans="1:6" x14ac:dyDescent="0.25">
      <c r="A2097" t="s">
        <v>7212</v>
      </c>
      <c r="B2097">
        <v>41.399642999999998</v>
      </c>
      <c r="C2097">
        <v>2.1521910000000002</v>
      </c>
      <c r="D2097">
        <v>4.5</v>
      </c>
      <c r="E2097">
        <v>1162</v>
      </c>
      <c r="F2097">
        <v>5229</v>
      </c>
    </row>
    <row r="2098" spans="1:6" x14ac:dyDescent="0.25">
      <c r="A2098" t="s">
        <v>7213</v>
      </c>
      <c r="B2098">
        <v>41.385567000000002</v>
      </c>
      <c r="C2098">
        <v>2.1787239999999999</v>
      </c>
      <c r="D2098">
        <v>4.5</v>
      </c>
      <c r="E2098">
        <v>332</v>
      </c>
      <c r="F2098">
        <v>1494</v>
      </c>
    </row>
    <row r="2099" spans="1:6" x14ac:dyDescent="0.25">
      <c r="A2099" t="s">
        <v>7214</v>
      </c>
      <c r="B2099">
        <v>41.406578000000003</v>
      </c>
      <c r="C2099">
        <v>2.16045</v>
      </c>
      <c r="D2099">
        <v>4.5</v>
      </c>
      <c r="E2099">
        <v>415</v>
      </c>
      <c r="F2099">
        <v>1867.5</v>
      </c>
    </row>
    <row r="2100" spans="1:6" x14ac:dyDescent="0.25">
      <c r="A2100" t="s">
        <v>7215</v>
      </c>
      <c r="B2100">
        <v>41.387486000000003</v>
      </c>
      <c r="C2100">
        <v>2.1626799999999999</v>
      </c>
      <c r="D2100">
        <v>4</v>
      </c>
      <c r="E2100">
        <v>421</v>
      </c>
      <c r="F2100">
        <v>1684</v>
      </c>
    </row>
    <row r="2101" spans="1:6" x14ac:dyDescent="0.25">
      <c r="A2101" t="s">
        <v>7216</v>
      </c>
      <c r="B2101">
        <v>41.387839999999997</v>
      </c>
      <c r="C2101">
        <v>2.1581139999999999</v>
      </c>
      <c r="D2101">
        <v>3.5</v>
      </c>
      <c r="E2101">
        <v>478</v>
      </c>
      <c r="F2101">
        <v>1673</v>
      </c>
    </row>
    <row r="2102" spans="1:6" x14ac:dyDescent="0.25">
      <c r="A2102" t="s">
        <v>7217</v>
      </c>
      <c r="B2102">
        <v>41.383484000000003</v>
      </c>
      <c r="C2102">
        <v>2.1837360000000001</v>
      </c>
      <c r="D2102">
        <v>4.5</v>
      </c>
      <c r="E2102">
        <v>2674</v>
      </c>
      <c r="F2102">
        <v>12033</v>
      </c>
    </row>
    <row r="2103" spans="1:6" x14ac:dyDescent="0.25">
      <c r="A2103" t="s">
        <v>7218</v>
      </c>
      <c r="B2103">
        <v>41.394947000000002</v>
      </c>
      <c r="C2103">
        <v>2.17096</v>
      </c>
      <c r="D2103">
        <v>4.5</v>
      </c>
      <c r="E2103">
        <v>750</v>
      </c>
      <c r="F2103">
        <v>3375</v>
      </c>
    </row>
    <row r="2104" spans="1:6" x14ac:dyDescent="0.25">
      <c r="A2104" t="s">
        <v>7219</v>
      </c>
      <c r="B2104">
        <v>41.393237999999997</v>
      </c>
      <c r="C2104">
        <v>2.1573709999999999</v>
      </c>
      <c r="D2104">
        <v>3.5</v>
      </c>
      <c r="E2104">
        <v>574</v>
      </c>
      <c r="F2104">
        <v>2009</v>
      </c>
    </row>
    <row r="2105" spans="1:6" x14ac:dyDescent="0.25">
      <c r="A2105" t="s">
        <v>7220</v>
      </c>
      <c r="B2105">
        <v>41.397114000000002</v>
      </c>
      <c r="C2105">
        <v>2.1554419999999999</v>
      </c>
      <c r="D2105">
        <v>4.5</v>
      </c>
      <c r="E2105">
        <v>949</v>
      </c>
      <c r="F2105">
        <v>4270.5</v>
      </c>
    </row>
    <row r="2106" spans="1:6" x14ac:dyDescent="0.25">
      <c r="A2106" t="s">
        <v>7221</v>
      </c>
      <c r="B2106">
        <v>41.388294000000002</v>
      </c>
      <c r="C2106">
        <v>2.1728390000000002</v>
      </c>
      <c r="D2106">
        <v>3.5</v>
      </c>
      <c r="E2106">
        <v>471</v>
      </c>
      <c r="F2106">
        <v>1648.5</v>
      </c>
    </row>
    <row r="2107" spans="1:6" x14ac:dyDescent="0.25">
      <c r="A2107" t="s">
        <v>7222</v>
      </c>
      <c r="B2107">
        <v>41.404029999999999</v>
      </c>
      <c r="C2107">
        <v>2.156647</v>
      </c>
      <c r="D2107">
        <v>4.5</v>
      </c>
      <c r="E2107">
        <v>600</v>
      </c>
      <c r="F2107">
        <v>2700</v>
      </c>
    </row>
    <row r="2108" spans="1:6" x14ac:dyDescent="0.25">
      <c r="A2108" t="s">
        <v>7223</v>
      </c>
      <c r="B2108">
        <v>41.385254000000003</v>
      </c>
      <c r="C2108">
        <v>2.1804039999999998</v>
      </c>
      <c r="D2108">
        <v>4</v>
      </c>
      <c r="E2108">
        <v>496</v>
      </c>
      <c r="F2108">
        <v>1984</v>
      </c>
    </row>
    <row r="2109" spans="1:6" x14ac:dyDescent="0.25">
      <c r="A2109" t="s">
        <v>7224</v>
      </c>
      <c r="B2109">
        <v>41.391629999999999</v>
      </c>
      <c r="C2109">
        <v>2.1729919999999998</v>
      </c>
      <c r="D2109">
        <v>4</v>
      </c>
      <c r="E2109">
        <v>1081</v>
      </c>
      <c r="F2109">
        <v>4324</v>
      </c>
    </row>
    <row r="2110" spans="1:6" x14ac:dyDescent="0.25">
      <c r="A2110" t="s">
        <v>7225</v>
      </c>
      <c r="B2110">
        <v>41.373519999999999</v>
      </c>
      <c r="C2110">
        <v>2.1648890000000001</v>
      </c>
      <c r="D2110">
        <v>4.5</v>
      </c>
      <c r="E2110">
        <v>518</v>
      </c>
      <c r="F2110">
        <v>2331</v>
      </c>
    </row>
    <row r="2111" spans="1:6" x14ac:dyDescent="0.25">
      <c r="A2111" t="s">
        <v>7226</v>
      </c>
      <c r="B2111">
        <v>41.380423999999998</v>
      </c>
      <c r="C2111">
        <v>2.1609379999999998</v>
      </c>
      <c r="D2111">
        <v>4.5</v>
      </c>
      <c r="E2111">
        <v>608</v>
      </c>
      <c r="F2111">
        <v>2736</v>
      </c>
    </row>
    <row r="2112" spans="1:6" x14ac:dyDescent="0.25">
      <c r="A2112" t="s">
        <v>6882</v>
      </c>
      <c r="B2112">
        <v>41.380634000000001</v>
      </c>
      <c r="C2112">
        <v>2.180053</v>
      </c>
      <c r="D2112">
        <v>4.5</v>
      </c>
      <c r="E2112">
        <v>715</v>
      </c>
      <c r="F2112">
        <v>3217.5</v>
      </c>
    </row>
    <row r="2113" spans="1:6" x14ac:dyDescent="0.25">
      <c r="A2113" t="s">
        <v>7227</v>
      </c>
      <c r="B2113">
        <v>41.389614000000002</v>
      </c>
      <c r="C2113">
        <v>2.1730100000000001</v>
      </c>
      <c r="D2113">
        <v>4.5</v>
      </c>
      <c r="E2113">
        <v>1361</v>
      </c>
      <c r="F2113">
        <v>6124.5</v>
      </c>
    </row>
    <row r="2114" spans="1:6" x14ac:dyDescent="0.25">
      <c r="A2114" t="s">
        <v>7228</v>
      </c>
      <c r="B2114">
        <v>41.393673</v>
      </c>
      <c r="C2114">
        <v>2.1807650000000001</v>
      </c>
      <c r="D2114">
        <v>4</v>
      </c>
      <c r="E2114">
        <v>662</v>
      </c>
      <c r="F2114">
        <v>2648</v>
      </c>
    </row>
    <row r="2115" spans="1:6" x14ac:dyDescent="0.25">
      <c r="A2115" t="s">
        <v>7229</v>
      </c>
      <c r="B2115">
        <v>41.38823</v>
      </c>
      <c r="C2115">
        <v>2.1618110000000001</v>
      </c>
      <c r="D2115">
        <v>4.5</v>
      </c>
      <c r="E2115">
        <v>976</v>
      </c>
      <c r="F2115">
        <v>4392</v>
      </c>
    </row>
    <row r="2116" spans="1:6" x14ac:dyDescent="0.25">
      <c r="A2116" t="s">
        <v>7230</v>
      </c>
      <c r="B2116">
        <v>41.385105000000003</v>
      </c>
      <c r="C2116">
        <v>2.1712739999999999</v>
      </c>
      <c r="D2116">
        <v>4</v>
      </c>
      <c r="E2116">
        <v>1049</v>
      </c>
      <c r="F2116">
        <v>4196</v>
      </c>
    </row>
    <row r="2117" spans="1:6" x14ac:dyDescent="0.25">
      <c r="A2117" t="s">
        <v>7231</v>
      </c>
      <c r="B2117">
        <v>41.386890000000001</v>
      </c>
      <c r="C2117">
        <v>2.1785960000000002</v>
      </c>
      <c r="D2117">
        <v>4</v>
      </c>
      <c r="E2117">
        <v>1457</v>
      </c>
      <c r="F2117">
        <v>5828</v>
      </c>
    </row>
    <row r="2118" spans="1:6" x14ac:dyDescent="0.25">
      <c r="A2118" t="s">
        <v>7232</v>
      </c>
      <c r="B2118">
        <v>41.376019999999997</v>
      </c>
      <c r="C2118">
        <v>2.1491690000000001</v>
      </c>
      <c r="D2118">
        <v>4</v>
      </c>
      <c r="E2118">
        <v>1025</v>
      </c>
      <c r="F2118">
        <v>4100</v>
      </c>
    </row>
    <row r="2119" spans="1:6" x14ac:dyDescent="0.25">
      <c r="A2119" t="s">
        <v>7233</v>
      </c>
      <c r="B2119">
        <v>41.391765999999997</v>
      </c>
      <c r="C2119">
        <v>2.1553460000000002</v>
      </c>
      <c r="D2119">
        <v>4</v>
      </c>
      <c r="E2119">
        <v>1578</v>
      </c>
      <c r="F2119">
        <v>6312</v>
      </c>
    </row>
    <row r="2120" spans="1:6" x14ac:dyDescent="0.25">
      <c r="A2120" t="s">
        <v>7234</v>
      </c>
      <c r="B2120">
        <v>41.389153</v>
      </c>
      <c r="C2120">
        <v>2.1994919999999998</v>
      </c>
      <c r="D2120">
        <v>3.5</v>
      </c>
      <c r="E2120">
        <v>450</v>
      </c>
      <c r="F2120">
        <v>1575</v>
      </c>
    </row>
    <row r="2121" spans="1:6" x14ac:dyDescent="0.25">
      <c r="A2121" t="s">
        <v>7235</v>
      </c>
      <c r="B2121">
        <v>41.397910000000003</v>
      </c>
      <c r="C2121">
        <v>2.1791</v>
      </c>
      <c r="D2121">
        <v>4</v>
      </c>
      <c r="E2121">
        <v>469</v>
      </c>
      <c r="F2121">
        <v>1876</v>
      </c>
    </row>
    <row r="2122" spans="1:6" x14ac:dyDescent="0.25">
      <c r="A2122" t="s">
        <v>7236</v>
      </c>
      <c r="B2122">
        <v>41.376040000000003</v>
      </c>
      <c r="C2122">
        <v>2.1889980000000002</v>
      </c>
      <c r="D2122">
        <v>4.5</v>
      </c>
      <c r="E2122">
        <v>759</v>
      </c>
      <c r="F2122">
        <v>3415.5</v>
      </c>
    </row>
    <row r="2123" spans="1:6" x14ac:dyDescent="0.25">
      <c r="A2123" t="s">
        <v>7237</v>
      </c>
      <c r="B2123">
        <v>41.381202999999999</v>
      </c>
      <c r="C2123">
        <v>2.1797360000000001</v>
      </c>
      <c r="D2123">
        <v>4.5</v>
      </c>
      <c r="E2123">
        <v>488</v>
      </c>
      <c r="F2123">
        <v>2196</v>
      </c>
    </row>
    <row r="2124" spans="1:6" x14ac:dyDescent="0.25">
      <c r="A2124" t="s">
        <v>7238</v>
      </c>
      <c r="B2124">
        <v>41.396270000000001</v>
      </c>
      <c r="C2124">
        <v>2.161324</v>
      </c>
      <c r="D2124">
        <v>4</v>
      </c>
      <c r="E2124">
        <v>728</v>
      </c>
      <c r="F2124">
        <v>2912</v>
      </c>
    </row>
    <row r="2125" spans="1:6" x14ac:dyDescent="0.25">
      <c r="A2125" t="s">
        <v>7239</v>
      </c>
      <c r="B2125">
        <v>41.379795000000001</v>
      </c>
      <c r="C2125">
        <v>2.1367609999999999</v>
      </c>
      <c r="D2125">
        <v>4</v>
      </c>
      <c r="E2125">
        <v>502</v>
      </c>
      <c r="F2125">
        <v>2008</v>
      </c>
    </row>
    <row r="2126" spans="1:6" x14ac:dyDescent="0.25">
      <c r="A2126" t="s">
        <v>7240</v>
      </c>
      <c r="B2126">
        <v>41.384900000000002</v>
      </c>
      <c r="C2126">
        <v>2.1663960000000002</v>
      </c>
      <c r="D2126">
        <v>4</v>
      </c>
      <c r="E2126">
        <v>388</v>
      </c>
      <c r="F2126">
        <v>1552</v>
      </c>
    </row>
    <row r="2127" spans="1:6" x14ac:dyDescent="0.25">
      <c r="A2127" t="s">
        <v>7241</v>
      </c>
      <c r="B2127">
        <v>41.388269999999999</v>
      </c>
      <c r="C2127">
        <v>2.1616040000000001</v>
      </c>
      <c r="D2127">
        <v>4</v>
      </c>
      <c r="E2127">
        <v>2939</v>
      </c>
      <c r="F2127">
        <v>11756</v>
      </c>
    </row>
    <row r="2128" spans="1:6" x14ac:dyDescent="0.25">
      <c r="A2128" t="s">
        <v>7242</v>
      </c>
      <c r="B2128">
        <v>41.380955</v>
      </c>
      <c r="C2128">
        <v>2.1803110000000001</v>
      </c>
      <c r="D2128">
        <v>4.5</v>
      </c>
      <c r="E2128">
        <v>654</v>
      </c>
      <c r="F2128">
        <v>2943</v>
      </c>
    </row>
    <row r="2129" spans="1:6" x14ac:dyDescent="0.25">
      <c r="A2129" t="s">
        <v>7243</v>
      </c>
      <c r="B2129">
        <v>41.397247</v>
      </c>
      <c r="C2129">
        <v>2.1716169999999999</v>
      </c>
      <c r="D2129">
        <v>4.5</v>
      </c>
      <c r="E2129">
        <v>403</v>
      </c>
      <c r="F2129">
        <v>1813.5</v>
      </c>
    </row>
    <row r="2130" spans="1:6" x14ac:dyDescent="0.25">
      <c r="A2130" t="s">
        <v>7244</v>
      </c>
      <c r="B2130">
        <v>41.392615999999997</v>
      </c>
      <c r="C2130">
        <v>2.1470389999999999</v>
      </c>
      <c r="D2130">
        <v>4</v>
      </c>
      <c r="E2130">
        <v>548</v>
      </c>
      <c r="F2130">
        <v>2192</v>
      </c>
    </row>
    <row r="2131" spans="1:6" x14ac:dyDescent="0.25">
      <c r="A2131" t="s">
        <v>7245</v>
      </c>
      <c r="B2131">
        <v>41.392530000000001</v>
      </c>
      <c r="C2131">
        <v>2.1608170000000002</v>
      </c>
      <c r="D2131">
        <v>4.5</v>
      </c>
      <c r="E2131">
        <v>603</v>
      </c>
      <c r="F2131">
        <v>2713.5</v>
      </c>
    </row>
    <row r="2132" spans="1:6" x14ac:dyDescent="0.25">
      <c r="A2132" t="s">
        <v>7246</v>
      </c>
      <c r="B2132">
        <v>41.383636000000003</v>
      </c>
      <c r="C2132">
        <v>2.1708949999999998</v>
      </c>
      <c r="D2132">
        <v>4</v>
      </c>
      <c r="E2132">
        <v>1731</v>
      </c>
      <c r="F2132">
        <v>6924</v>
      </c>
    </row>
    <row r="2133" spans="1:6" x14ac:dyDescent="0.25">
      <c r="A2133" t="s">
        <v>7247</v>
      </c>
      <c r="B2133">
        <v>41.383600000000001</v>
      </c>
      <c r="C2133">
        <v>2.180939</v>
      </c>
      <c r="D2133">
        <v>4.5</v>
      </c>
      <c r="E2133">
        <v>331</v>
      </c>
      <c r="F2133">
        <v>1489.5</v>
      </c>
    </row>
    <row r="2134" spans="1:6" x14ac:dyDescent="0.25">
      <c r="A2134" t="s">
        <v>7248</v>
      </c>
      <c r="B2134">
        <v>41.393185000000003</v>
      </c>
      <c r="C2134">
        <v>2.1659860000000002</v>
      </c>
      <c r="D2134">
        <v>4</v>
      </c>
      <c r="E2134">
        <v>1634</v>
      </c>
      <c r="F2134">
        <v>6536</v>
      </c>
    </row>
    <row r="2135" spans="1:6" x14ac:dyDescent="0.25">
      <c r="A2135" t="s">
        <v>7249</v>
      </c>
      <c r="B2135">
        <v>41.36938</v>
      </c>
      <c r="C2135">
        <v>2.1894629999999999</v>
      </c>
      <c r="D2135">
        <v>4</v>
      </c>
      <c r="E2135">
        <v>734</v>
      </c>
      <c r="F2135">
        <v>2936</v>
      </c>
    </row>
    <row r="2136" spans="1:6" x14ac:dyDescent="0.25">
      <c r="A2136" t="s">
        <v>7250</v>
      </c>
      <c r="B2136">
        <v>41.387222000000001</v>
      </c>
      <c r="C2136">
        <v>2.1752600000000002</v>
      </c>
      <c r="D2136">
        <v>4</v>
      </c>
      <c r="E2136">
        <v>471</v>
      </c>
      <c r="F2136">
        <v>1884</v>
      </c>
    </row>
    <row r="2137" spans="1:6" x14ac:dyDescent="0.25">
      <c r="A2137" t="s">
        <v>7251</v>
      </c>
      <c r="B2137">
        <v>41.389454000000001</v>
      </c>
      <c r="C2137">
        <v>2.1613259999999999</v>
      </c>
      <c r="D2137">
        <v>4.5</v>
      </c>
      <c r="E2137">
        <v>803</v>
      </c>
      <c r="F2137">
        <v>3613.5</v>
      </c>
    </row>
    <row r="2138" spans="1:6" x14ac:dyDescent="0.25">
      <c r="A2138" t="s">
        <v>7252</v>
      </c>
      <c r="B2138">
        <v>41.378048</v>
      </c>
      <c r="C2138">
        <v>2.1702499999999998</v>
      </c>
      <c r="D2138">
        <v>4</v>
      </c>
      <c r="E2138">
        <v>776</v>
      </c>
      <c r="F2138">
        <v>3104</v>
      </c>
    </row>
    <row r="2139" spans="1:6" x14ac:dyDescent="0.25">
      <c r="A2139" t="s">
        <v>7253</v>
      </c>
      <c r="B2139">
        <v>41.396422999999999</v>
      </c>
      <c r="C2139">
        <v>2.1770139999999998</v>
      </c>
      <c r="D2139">
        <v>4.5</v>
      </c>
      <c r="E2139">
        <v>612</v>
      </c>
      <c r="F2139">
        <v>2754</v>
      </c>
    </row>
    <row r="2140" spans="1:6" x14ac:dyDescent="0.25">
      <c r="A2140" t="s">
        <v>7254</v>
      </c>
      <c r="B2140">
        <v>41.387065999999997</v>
      </c>
      <c r="C2140">
        <v>2.1745920000000001</v>
      </c>
      <c r="D2140">
        <v>4.5</v>
      </c>
      <c r="E2140">
        <v>831</v>
      </c>
      <c r="F2140">
        <v>3739.5</v>
      </c>
    </row>
    <row r="2141" spans="1:6" x14ac:dyDescent="0.25">
      <c r="A2141" t="s">
        <v>7255</v>
      </c>
      <c r="B2141">
        <v>41.389586999999999</v>
      </c>
      <c r="C2141">
        <v>2.1608109999999998</v>
      </c>
      <c r="D2141">
        <v>4.5</v>
      </c>
      <c r="E2141">
        <v>1380</v>
      </c>
      <c r="F2141">
        <v>6210</v>
      </c>
    </row>
    <row r="2142" spans="1:6" x14ac:dyDescent="0.25">
      <c r="A2142" t="s">
        <v>7256</v>
      </c>
      <c r="B2142">
        <v>41.400170000000003</v>
      </c>
      <c r="C2142">
        <v>2.1513</v>
      </c>
      <c r="D2142">
        <v>4.5</v>
      </c>
      <c r="E2142">
        <v>482</v>
      </c>
      <c r="F2142">
        <v>2169</v>
      </c>
    </row>
    <row r="2143" spans="1:6" x14ac:dyDescent="0.25">
      <c r="A2143" t="s">
        <v>7257</v>
      </c>
      <c r="B2143">
        <v>41.386220000000002</v>
      </c>
      <c r="C2143">
        <v>2.1682060000000001</v>
      </c>
      <c r="D2143">
        <v>4.5</v>
      </c>
      <c r="E2143">
        <v>502</v>
      </c>
      <c r="F2143">
        <v>2259</v>
      </c>
    </row>
    <row r="2144" spans="1:6" x14ac:dyDescent="0.25">
      <c r="A2144" t="s">
        <v>7258</v>
      </c>
      <c r="B2144">
        <v>41.381270000000001</v>
      </c>
      <c r="C2144">
        <v>2.1805699999999999</v>
      </c>
      <c r="D2144">
        <v>4.5</v>
      </c>
      <c r="E2144">
        <v>982</v>
      </c>
      <c r="F2144">
        <v>4419</v>
      </c>
    </row>
    <row r="2145" spans="1:6" x14ac:dyDescent="0.25">
      <c r="A2145" t="s">
        <v>7259</v>
      </c>
      <c r="B2145">
        <v>41.376064</v>
      </c>
      <c r="C2145">
        <v>2.1386729999999998</v>
      </c>
      <c r="D2145">
        <v>4</v>
      </c>
      <c r="E2145">
        <v>425</v>
      </c>
      <c r="F2145">
        <v>1700</v>
      </c>
    </row>
    <row r="2146" spans="1:6" x14ac:dyDescent="0.25">
      <c r="A2146" t="s">
        <v>7260</v>
      </c>
      <c r="B2146">
        <v>41.402954000000001</v>
      </c>
      <c r="C2146">
        <v>2.1987130000000001</v>
      </c>
      <c r="D2146">
        <v>4.5</v>
      </c>
      <c r="E2146">
        <v>494</v>
      </c>
      <c r="F2146">
        <v>2223</v>
      </c>
    </row>
    <row r="2147" spans="1:6" x14ac:dyDescent="0.25">
      <c r="A2147" t="s">
        <v>5581</v>
      </c>
      <c r="B2147">
        <v>41.389009999999999</v>
      </c>
      <c r="C2147">
        <v>2.172145</v>
      </c>
      <c r="D2147">
        <v>4</v>
      </c>
      <c r="E2147">
        <v>578</v>
      </c>
      <c r="F2147">
        <v>2312</v>
      </c>
    </row>
    <row r="2148" spans="1:6" x14ac:dyDescent="0.25">
      <c r="A2148" t="s">
        <v>7261</v>
      </c>
      <c r="B2148">
        <v>41.381639999999997</v>
      </c>
      <c r="C2148">
        <v>2.1441669999999999</v>
      </c>
      <c r="D2148">
        <v>4.5</v>
      </c>
      <c r="E2148">
        <v>417</v>
      </c>
      <c r="F2148">
        <v>1876.5</v>
      </c>
    </row>
    <row r="2149" spans="1:6" x14ac:dyDescent="0.25">
      <c r="A2149" t="s">
        <v>7262</v>
      </c>
      <c r="B2149">
        <v>41.386063</v>
      </c>
      <c r="C2149">
        <v>2.183128</v>
      </c>
      <c r="D2149">
        <v>4</v>
      </c>
      <c r="E2149">
        <v>604</v>
      </c>
      <c r="F2149">
        <v>2416</v>
      </c>
    </row>
    <row r="2150" spans="1:6" x14ac:dyDescent="0.25">
      <c r="A2150" t="s">
        <v>7263</v>
      </c>
      <c r="B2150">
        <v>41.397269999999999</v>
      </c>
      <c r="C2150">
        <v>2.1649029999999998</v>
      </c>
      <c r="D2150">
        <v>4.5</v>
      </c>
      <c r="E2150">
        <v>609</v>
      </c>
      <c r="F2150">
        <v>2740.5</v>
      </c>
    </row>
    <row r="2151" spans="1:6" x14ac:dyDescent="0.25">
      <c r="A2151" t="s">
        <v>7264</v>
      </c>
      <c r="B2151">
        <v>41.395209999999999</v>
      </c>
      <c r="C2151">
        <v>2.1617709999999999</v>
      </c>
      <c r="D2151">
        <v>4</v>
      </c>
      <c r="E2151">
        <v>971</v>
      </c>
      <c r="F2151">
        <v>3884</v>
      </c>
    </row>
    <row r="2152" spans="1:6" x14ac:dyDescent="0.25">
      <c r="A2152" t="s">
        <v>7265</v>
      </c>
      <c r="B2152">
        <v>41.385640000000002</v>
      </c>
      <c r="C2152">
        <v>2.1808689999999999</v>
      </c>
      <c r="D2152">
        <v>4.5</v>
      </c>
      <c r="E2152">
        <v>387</v>
      </c>
      <c r="F2152">
        <v>1741.5</v>
      </c>
    </row>
    <row r="2153" spans="1:6" x14ac:dyDescent="0.25">
      <c r="A2153" t="s">
        <v>7266</v>
      </c>
      <c r="B2153">
        <v>41.396102999999997</v>
      </c>
      <c r="C2153">
        <v>2.1578970000000002</v>
      </c>
      <c r="D2153">
        <v>4</v>
      </c>
      <c r="E2153">
        <v>467</v>
      </c>
      <c r="F2153">
        <v>1868</v>
      </c>
    </row>
    <row r="2154" spans="1:6" x14ac:dyDescent="0.25">
      <c r="A2154" t="s">
        <v>7267</v>
      </c>
      <c r="B2154">
        <v>41.393405999999999</v>
      </c>
      <c r="C2154">
        <v>2.1514129999999998</v>
      </c>
      <c r="D2154">
        <v>4</v>
      </c>
      <c r="E2154">
        <v>327</v>
      </c>
      <c r="F2154">
        <v>1308</v>
      </c>
    </row>
    <row r="2155" spans="1:6" x14ac:dyDescent="0.25">
      <c r="A2155" t="s">
        <v>7268</v>
      </c>
      <c r="B2155">
        <v>41.382323999999997</v>
      </c>
      <c r="C2155">
        <v>2.1820400000000002</v>
      </c>
      <c r="D2155">
        <v>4.5</v>
      </c>
      <c r="E2155">
        <v>1381</v>
      </c>
      <c r="F2155">
        <v>6214.5</v>
      </c>
    </row>
    <row r="2156" spans="1:6" x14ac:dyDescent="0.25">
      <c r="A2156" t="s">
        <v>7269</v>
      </c>
      <c r="B2156">
        <v>41.384956000000003</v>
      </c>
      <c r="C2156">
        <v>2.1834539999999998</v>
      </c>
      <c r="D2156">
        <v>4.5</v>
      </c>
      <c r="E2156">
        <v>960</v>
      </c>
      <c r="F2156">
        <v>4320</v>
      </c>
    </row>
    <row r="2157" spans="1:6" x14ac:dyDescent="0.25">
      <c r="A2157" t="s">
        <v>7270</v>
      </c>
      <c r="B2157">
        <v>41.375799999999998</v>
      </c>
      <c r="C2157">
        <v>2.1885849999999998</v>
      </c>
      <c r="D2157">
        <v>4.5</v>
      </c>
      <c r="E2157">
        <v>2100</v>
      </c>
      <c r="F2157">
        <v>9450</v>
      </c>
    </row>
    <row r="2158" spans="1:6" x14ac:dyDescent="0.25">
      <c r="A2158" t="s">
        <v>7271</v>
      </c>
      <c r="B2158">
        <v>41.392254000000001</v>
      </c>
      <c r="C2158">
        <v>2.1857000000000002</v>
      </c>
      <c r="D2158">
        <v>5</v>
      </c>
      <c r="E2158">
        <v>333</v>
      </c>
      <c r="F2158">
        <v>1665</v>
      </c>
    </row>
    <row r="2159" spans="1:6" x14ac:dyDescent="0.25">
      <c r="A2159" t="s">
        <v>7272</v>
      </c>
      <c r="B2159">
        <v>41.369289999999999</v>
      </c>
      <c r="C2159">
        <v>2.1904690000000002</v>
      </c>
      <c r="D2159">
        <v>4</v>
      </c>
      <c r="E2159">
        <v>391</v>
      </c>
      <c r="F2159">
        <v>1564</v>
      </c>
    </row>
    <row r="2160" spans="1:6" x14ac:dyDescent="0.25">
      <c r="A2160" t="s">
        <v>7273</v>
      </c>
      <c r="B2160">
        <v>41.382089999999998</v>
      </c>
      <c r="C2160">
        <v>2.174509</v>
      </c>
      <c r="D2160">
        <v>4</v>
      </c>
      <c r="E2160">
        <v>1746</v>
      </c>
      <c r="F2160">
        <v>6984</v>
      </c>
    </row>
    <row r="2161" spans="1:6" x14ac:dyDescent="0.25">
      <c r="A2161" t="s">
        <v>7274</v>
      </c>
      <c r="B2161">
        <v>41.374966000000001</v>
      </c>
      <c r="C2161">
        <v>2.1831939999999999</v>
      </c>
      <c r="D2161">
        <v>4</v>
      </c>
      <c r="E2161">
        <v>1679</v>
      </c>
      <c r="F2161">
        <v>6716</v>
      </c>
    </row>
    <row r="2162" spans="1:6" x14ac:dyDescent="0.25">
      <c r="A2162" t="s">
        <v>7275</v>
      </c>
      <c r="B2162">
        <v>41.374540000000003</v>
      </c>
      <c r="C2162">
        <v>2.164892</v>
      </c>
      <c r="D2162">
        <v>4</v>
      </c>
      <c r="E2162">
        <v>321</v>
      </c>
      <c r="F2162">
        <v>1284</v>
      </c>
    </row>
    <row r="2163" spans="1:6" x14ac:dyDescent="0.25">
      <c r="A2163" t="s">
        <v>7276</v>
      </c>
      <c r="B2163">
        <v>41.382899999999999</v>
      </c>
      <c r="C2163">
        <v>2.1809430000000001</v>
      </c>
      <c r="D2163">
        <v>4.5</v>
      </c>
      <c r="E2163">
        <v>973</v>
      </c>
      <c r="F2163">
        <v>4378.5</v>
      </c>
    </row>
    <row r="2164" spans="1:6" x14ac:dyDescent="0.25">
      <c r="A2164" t="s">
        <v>7277</v>
      </c>
      <c r="B2164">
        <v>41.378684999999997</v>
      </c>
      <c r="C2164">
        <v>2.173705</v>
      </c>
      <c r="D2164">
        <v>4.5</v>
      </c>
      <c r="E2164">
        <v>2117</v>
      </c>
      <c r="F2164">
        <v>9526.5</v>
      </c>
    </row>
    <row r="2165" spans="1:6" x14ac:dyDescent="0.25">
      <c r="A2165" t="s">
        <v>7278</v>
      </c>
      <c r="B2165">
        <v>41.376860000000001</v>
      </c>
      <c r="C2165">
        <v>2.1900390000000001</v>
      </c>
      <c r="D2165">
        <v>4.5</v>
      </c>
      <c r="E2165">
        <v>609</v>
      </c>
      <c r="F2165">
        <v>2740.5</v>
      </c>
    </row>
    <row r="2166" spans="1:6" x14ac:dyDescent="0.25">
      <c r="A2166" t="s">
        <v>7279</v>
      </c>
      <c r="B2166">
        <v>41.381120000000003</v>
      </c>
      <c r="C2166">
        <v>2.1901419999999998</v>
      </c>
      <c r="D2166">
        <v>4.5</v>
      </c>
      <c r="E2166">
        <v>387</v>
      </c>
      <c r="F2166">
        <v>1741.5</v>
      </c>
    </row>
    <row r="2167" spans="1:6" x14ac:dyDescent="0.25">
      <c r="A2167" t="s">
        <v>7280</v>
      </c>
      <c r="B2167">
        <v>41.379784000000001</v>
      </c>
      <c r="C2167">
        <v>2.1879979999999999</v>
      </c>
      <c r="D2167">
        <v>4</v>
      </c>
      <c r="E2167">
        <v>1106</v>
      </c>
      <c r="F2167">
        <v>4424</v>
      </c>
    </row>
    <row r="2168" spans="1:6" x14ac:dyDescent="0.25">
      <c r="A2168" t="s">
        <v>7281</v>
      </c>
      <c r="B2168">
        <v>41.382199999999997</v>
      </c>
      <c r="C2168">
        <v>2.1719390000000001</v>
      </c>
      <c r="D2168">
        <v>4</v>
      </c>
      <c r="E2168">
        <v>1120</v>
      </c>
      <c r="F2168">
        <v>4480</v>
      </c>
    </row>
    <row r="2169" spans="1:6" x14ac:dyDescent="0.25">
      <c r="A2169" t="s">
        <v>7282</v>
      </c>
      <c r="B2169">
        <v>41.382069999999999</v>
      </c>
      <c r="C2169">
        <v>2.1876000000000002</v>
      </c>
      <c r="D2169">
        <v>4</v>
      </c>
      <c r="E2169">
        <v>531</v>
      </c>
      <c r="F2169">
        <v>2124</v>
      </c>
    </row>
    <row r="2170" spans="1:6" x14ac:dyDescent="0.25">
      <c r="A2170" t="s">
        <v>7283</v>
      </c>
      <c r="B2170">
        <v>41.402023</v>
      </c>
      <c r="C2170">
        <v>2.1572490000000002</v>
      </c>
      <c r="D2170">
        <v>4</v>
      </c>
      <c r="E2170">
        <v>363</v>
      </c>
      <c r="F2170">
        <v>1452</v>
      </c>
    </row>
    <row r="2171" spans="1:6" x14ac:dyDescent="0.25">
      <c r="A2171" t="s">
        <v>7122</v>
      </c>
      <c r="B2171">
        <v>41.402973000000003</v>
      </c>
      <c r="C2171">
        <v>2.153616</v>
      </c>
      <c r="D2171">
        <v>4.5</v>
      </c>
      <c r="E2171">
        <v>740</v>
      </c>
      <c r="F2171">
        <v>3330</v>
      </c>
    </row>
    <row r="2172" spans="1:6" x14ac:dyDescent="0.25">
      <c r="A2172" t="s">
        <v>7284</v>
      </c>
      <c r="B2172">
        <v>41.377665999999998</v>
      </c>
      <c r="C2172">
        <v>2.1781229999999998</v>
      </c>
      <c r="D2172">
        <v>4.5</v>
      </c>
      <c r="E2172">
        <v>1091</v>
      </c>
      <c r="F2172">
        <v>4909.5</v>
      </c>
    </row>
    <row r="2173" spans="1:6" x14ac:dyDescent="0.25">
      <c r="A2173" t="s">
        <v>7285</v>
      </c>
      <c r="B2173">
        <v>41.386200000000002</v>
      </c>
      <c r="C2173">
        <v>2.1832189999999998</v>
      </c>
      <c r="D2173">
        <v>4.5</v>
      </c>
      <c r="E2173">
        <v>2545</v>
      </c>
      <c r="F2173">
        <v>11452.5</v>
      </c>
    </row>
    <row r="2174" spans="1:6" x14ac:dyDescent="0.25">
      <c r="A2174" t="s">
        <v>7286</v>
      </c>
      <c r="B2174">
        <v>41.377296000000001</v>
      </c>
      <c r="C2174">
        <v>2.1193569999999999</v>
      </c>
      <c r="D2174">
        <v>4.5</v>
      </c>
      <c r="E2174">
        <v>367</v>
      </c>
      <c r="F2174">
        <v>1651.5</v>
      </c>
    </row>
    <row r="2175" spans="1:6" x14ac:dyDescent="0.25">
      <c r="A2175" t="s">
        <v>7287</v>
      </c>
      <c r="B2175">
        <v>41.384909999999998</v>
      </c>
      <c r="C2175">
        <v>2.167589</v>
      </c>
      <c r="D2175">
        <v>4.5</v>
      </c>
      <c r="E2175">
        <v>406</v>
      </c>
      <c r="F2175">
        <v>1827</v>
      </c>
    </row>
    <row r="2176" spans="1:6" x14ac:dyDescent="0.25">
      <c r="A2176" t="s">
        <v>7288</v>
      </c>
      <c r="B2176">
        <v>41.402121999999999</v>
      </c>
      <c r="C2176">
        <v>2.1759210000000002</v>
      </c>
      <c r="D2176">
        <v>4.5</v>
      </c>
      <c r="E2176">
        <v>875</v>
      </c>
      <c r="F2176">
        <v>3937.5</v>
      </c>
    </row>
    <row r="2177" spans="1:6" x14ac:dyDescent="0.25">
      <c r="A2177" t="s">
        <v>7289</v>
      </c>
      <c r="B2177">
        <v>41.382565</v>
      </c>
      <c r="C2177">
        <v>2.172234</v>
      </c>
      <c r="D2177">
        <v>4</v>
      </c>
      <c r="E2177">
        <v>2263</v>
      </c>
      <c r="F2177">
        <v>9052</v>
      </c>
    </row>
    <row r="2178" spans="1:6" x14ac:dyDescent="0.25">
      <c r="A2178" t="s">
        <v>7290</v>
      </c>
      <c r="B2178">
        <v>41.386665000000001</v>
      </c>
      <c r="C2178">
        <v>2.179907</v>
      </c>
      <c r="D2178">
        <v>4</v>
      </c>
      <c r="E2178">
        <v>325</v>
      </c>
      <c r="F2178">
        <v>1300</v>
      </c>
    </row>
    <row r="2179" spans="1:6" x14ac:dyDescent="0.25">
      <c r="A2179" t="s">
        <v>7291</v>
      </c>
      <c r="B2179">
        <v>41.375830000000001</v>
      </c>
      <c r="C2179">
        <v>2.167789</v>
      </c>
      <c r="D2179">
        <v>4.5</v>
      </c>
      <c r="E2179">
        <v>1309</v>
      </c>
      <c r="F2179">
        <v>5890.5</v>
      </c>
    </row>
    <row r="2180" spans="1:6" x14ac:dyDescent="0.25">
      <c r="A2180" t="s">
        <v>7292</v>
      </c>
      <c r="B2180">
        <v>41.388638</v>
      </c>
      <c r="C2180">
        <v>2.1602070000000002</v>
      </c>
      <c r="D2180">
        <v>4</v>
      </c>
      <c r="E2180">
        <v>1246</v>
      </c>
      <c r="F2180">
        <v>4984</v>
      </c>
    </row>
    <row r="2181" spans="1:6" x14ac:dyDescent="0.25">
      <c r="A2181" t="s">
        <v>7293</v>
      </c>
      <c r="B2181">
        <v>41.399692999999999</v>
      </c>
      <c r="C2181">
        <v>2.153581</v>
      </c>
      <c r="D2181">
        <v>4.5</v>
      </c>
      <c r="E2181">
        <v>648</v>
      </c>
      <c r="F2181">
        <v>2916</v>
      </c>
    </row>
    <row r="2182" spans="1:6" x14ac:dyDescent="0.25">
      <c r="A2182" t="s">
        <v>7294</v>
      </c>
      <c r="B2182">
        <v>41.375126000000002</v>
      </c>
      <c r="C2182">
        <v>2.1586129999999999</v>
      </c>
      <c r="D2182">
        <v>4</v>
      </c>
      <c r="E2182">
        <v>1766</v>
      </c>
      <c r="F2182">
        <v>7064</v>
      </c>
    </row>
    <row r="2183" spans="1:6" x14ac:dyDescent="0.25">
      <c r="A2183" t="s">
        <v>7295</v>
      </c>
      <c r="B2183">
        <v>41.386856000000002</v>
      </c>
      <c r="C2183">
        <v>2.1477089999999999</v>
      </c>
      <c r="D2183">
        <v>4</v>
      </c>
      <c r="E2183">
        <v>536</v>
      </c>
      <c r="F2183">
        <v>2144</v>
      </c>
    </row>
    <row r="2184" spans="1:6" x14ac:dyDescent="0.25">
      <c r="A2184" t="s">
        <v>7296</v>
      </c>
      <c r="B2184">
        <v>41.392310000000002</v>
      </c>
      <c r="C2184">
        <v>2.1558709999999999</v>
      </c>
      <c r="D2184">
        <v>4.5</v>
      </c>
      <c r="E2184">
        <v>344</v>
      </c>
      <c r="F2184">
        <v>1548</v>
      </c>
    </row>
    <row r="2185" spans="1:6" x14ac:dyDescent="0.25">
      <c r="A2185" t="s">
        <v>7297</v>
      </c>
      <c r="B2185">
        <v>41.379849999999998</v>
      </c>
      <c r="C2185">
        <v>2.176034</v>
      </c>
      <c r="D2185">
        <v>4.5</v>
      </c>
      <c r="E2185">
        <v>4414</v>
      </c>
      <c r="F2185">
        <v>19863</v>
      </c>
    </row>
    <row r="2186" spans="1:6" x14ac:dyDescent="0.25">
      <c r="A2186" t="s">
        <v>7298</v>
      </c>
      <c r="B2186">
        <v>41.390239999999999</v>
      </c>
      <c r="C2186">
        <v>2.1734870000000002</v>
      </c>
      <c r="D2186">
        <v>4.5</v>
      </c>
      <c r="E2186">
        <v>737</v>
      </c>
      <c r="F2186">
        <v>3316.5</v>
      </c>
    </row>
    <row r="2187" spans="1:6" x14ac:dyDescent="0.25">
      <c r="A2187" t="s">
        <v>7299</v>
      </c>
      <c r="B2187">
        <v>41.385967000000001</v>
      </c>
      <c r="C2187">
        <v>2.1589269999999998</v>
      </c>
      <c r="D2187">
        <v>4</v>
      </c>
      <c r="E2187">
        <v>462</v>
      </c>
      <c r="F2187">
        <v>1848</v>
      </c>
    </row>
    <row r="2188" spans="1:6" x14ac:dyDescent="0.25">
      <c r="A2188" t="s">
        <v>7300</v>
      </c>
      <c r="B2188">
        <v>41.39828</v>
      </c>
      <c r="C2188">
        <v>2.1607729999999998</v>
      </c>
      <c r="D2188">
        <v>4.5</v>
      </c>
      <c r="E2188">
        <v>952</v>
      </c>
      <c r="F2188">
        <v>4284</v>
      </c>
    </row>
    <row r="2189" spans="1:6" x14ac:dyDescent="0.25">
      <c r="A2189" t="s">
        <v>7301</v>
      </c>
      <c r="B2189">
        <v>41.381385999999999</v>
      </c>
      <c r="C2189">
        <v>2.1852559999999999</v>
      </c>
      <c r="D2189">
        <v>3.5</v>
      </c>
      <c r="E2189">
        <v>355</v>
      </c>
      <c r="F2189">
        <v>1242.5</v>
      </c>
    </row>
    <row r="2190" spans="1:6" x14ac:dyDescent="0.25">
      <c r="A2190" t="s">
        <v>7302</v>
      </c>
      <c r="B2190">
        <v>41.381583999999997</v>
      </c>
      <c r="C2190">
        <v>2.1789209999999999</v>
      </c>
      <c r="D2190">
        <v>4.5</v>
      </c>
      <c r="E2190">
        <v>2098</v>
      </c>
      <c r="F2190">
        <v>9441</v>
      </c>
    </row>
    <row r="2191" spans="1:6" x14ac:dyDescent="0.25">
      <c r="A2191" t="s">
        <v>7303</v>
      </c>
      <c r="B2191">
        <v>41.410656000000003</v>
      </c>
      <c r="C2191">
        <v>2.1743480000000002</v>
      </c>
      <c r="D2191">
        <v>4</v>
      </c>
      <c r="E2191">
        <v>355</v>
      </c>
      <c r="F2191">
        <v>1420</v>
      </c>
    </row>
    <row r="2192" spans="1:6" x14ac:dyDescent="0.25">
      <c r="A2192" t="s">
        <v>5217</v>
      </c>
      <c r="B2192">
        <v>41.384833999999998</v>
      </c>
      <c r="C2192">
        <v>2.1681330000000001</v>
      </c>
      <c r="D2192">
        <v>4.5</v>
      </c>
      <c r="E2192">
        <v>430</v>
      </c>
      <c r="F2192">
        <v>1935</v>
      </c>
    </row>
    <row r="2193" spans="1:6" x14ac:dyDescent="0.25">
      <c r="A2193" t="s">
        <v>7304</v>
      </c>
      <c r="B2193">
        <v>41.381943</v>
      </c>
      <c r="C2193">
        <v>2.1587519999999998</v>
      </c>
      <c r="D2193">
        <v>4</v>
      </c>
      <c r="E2193">
        <v>350</v>
      </c>
      <c r="F2193">
        <v>1400</v>
      </c>
    </row>
    <row r="2194" spans="1:6" x14ac:dyDescent="0.25">
      <c r="A2194" t="s">
        <v>7305</v>
      </c>
      <c r="B2194">
        <v>41.386147000000001</v>
      </c>
      <c r="C2194">
        <v>2.159932</v>
      </c>
      <c r="D2194">
        <v>4.5</v>
      </c>
      <c r="E2194">
        <v>529</v>
      </c>
      <c r="F2194">
        <v>2380.5</v>
      </c>
    </row>
    <row r="2195" spans="1:6" x14ac:dyDescent="0.25">
      <c r="A2195" t="s">
        <v>7306</v>
      </c>
      <c r="B2195">
        <v>41.402824000000003</v>
      </c>
      <c r="C2195">
        <v>2.1989700000000001</v>
      </c>
      <c r="D2195">
        <v>4</v>
      </c>
      <c r="E2195">
        <v>341</v>
      </c>
      <c r="F2195">
        <v>1364</v>
      </c>
    </row>
    <row r="2196" spans="1:6" x14ac:dyDescent="0.25">
      <c r="A2196" t="s">
        <v>7307</v>
      </c>
      <c r="B2196">
        <v>41.404167000000001</v>
      </c>
      <c r="C2196">
        <v>2.1762000000000001</v>
      </c>
      <c r="D2196">
        <v>4.5</v>
      </c>
      <c r="E2196">
        <v>619</v>
      </c>
      <c r="F2196">
        <v>2785.5</v>
      </c>
    </row>
    <row r="2197" spans="1:6" x14ac:dyDescent="0.25">
      <c r="A2197" t="s">
        <v>7308</v>
      </c>
      <c r="B2197">
        <v>41.386436000000003</v>
      </c>
      <c r="C2197">
        <v>2.1617999999999999</v>
      </c>
      <c r="D2197">
        <v>4.5</v>
      </c>
      <c r="E2197">
        <v>1023</v>
      </c>
      <c r="F2197">
        <v>4603.5</v>
      </c>
    </row>
    <row r="2198" spans="1:6" x14ac:dyDescent="0.25">
      <c r="A2198" t="s">
        <v>7309</v>
      </c>
      <c r="B2198">
        <v>41.395040000000002</v>
      </c>
      <c r="C2198">
        <v>2.1663100000000002</v>
      </c>
      <c r="D2198">
        <v>4.5</v>
      </c>
      <c r="E2198">
        <v>925</v>
      </c>
      <c r="F2198">
        <v>4162.5</v>
      </c>
    </row>
    <row r="2199" spans="1:6" x14ac:dyDescent="0.25">
      <c r="A2199" t="s">
        <v>7310</v>
      </c>
      <c r="B2199">
        <v>41.411315999999999</v>
      </c>
      <c r="C2199">
        <v>2.173451</v>
      </c>
      <c r="D2199">
        <v>5</v>
      </c>
      <c r="E2199">
        <v>2685</v>
      </c>
      <c r="F2199">
        <v>13425</v>
      </c>
    </row>
    <row r="2200" spans="1:6" x14ac:dyDescent="0.25">
      <c r="A2200" t="s">
        <v>7311</v>
      </c>
      <c r="B2200">
        <v>41.418213000000002</v>
      </c>
      <c r="C2200">
        <v>2.1574620000000002</v>
      </c>
      <c r="D2200">
        <v>4</v>
      </c>
      <c r="E2200">
        <v>552</v>
      </c>
      <c r="F2200">
        <v>2208</v>
      </c>
    </row>
    <row r="2201" spans="1:6" x14ac:dyDescent="0.25">
      <c r="A2201" t="s">
        <v>6131</v>
      </c>
      <c r="B2201">
        <v>41.416134</v>
      </c>
      <c r="C2201">
        <v>2.157556</v>
      </c>
      <c r="D2201">
        <v>4.5</v>
      </c>
      <c r="E2201">
        <v>461</v>
      </c>
      <c r="F2201">
        <v>2074.5</v>
      </c>
    </row>
    <row r="2202" spans="1:6" x14ac:dyDescent="0.25">
      <c r="A2202" t="s">
        <v>7312</v>
      </c>
      <c r="B2202">
        <v>41.381202999999999</v>
      </c>
      <c r="C2202">
        <v>2.1781169999999999</v>
      </c>
      <c r="D2202">
        <v>4.5</v>
      </c>
      <c r="E2202">
        <v>871</v>
      </c>
      <c r="F2202">
        <v>3919.5</v>
      </c>
    </row>
    <row r="2203" spans="1:6" x14ac:dyDescent="0.25">
      <c r="A2203" t="s">
        <v>7313</v>
      </c>
      <c r="B2203">
        <v>41.390022000000002</v>
      </c>
      <c r="C2203">
        <v>2.1572680000000002</v>
      </c>
      <c r="D2203">
        <v>4.5</v>
      </c>
      <c r="E2203">
        <v>992</v>
      </c>
      <c r="F2203">
        <v>4464</v>
      </c>
    </row>
    <row r="2204" spans="1:6" x14ac:dyDescent="0.25">
      <c r="A2204" t="s">
        <v>7314</v>
      </c>
      <c r="B2204">
        <v>41.381397</v>
      </c>
      <c r="C2204">
        <v>2.1726049999999999</v>
      </c>
      <c r="D2204">
        <v>4.5</v>
      </c>
      <c r="E2204">
        <v>1078</v>
      </c>
      <c r="F2204">
        <v>4851</v>
      </c>
    </row>
    <row r="2205" spans="1:6" x14ac:dyDescent="0.25">
      <c r="A2205" t="s">
        <v>7315</v>
      </c>
      <c r="B2205">
        <v>41.374374000000003</v>
      </c>
      <c r="C2205">
        <v>2.1543619999999999</v>
      </c>
      <c r="D2205">
        <v>4.5</v>
      </c>
      <c r="E2205">
        <v>684</v>
      </c>
      <c r="F2205">
        <v>3078</v>
      </c>
    </row>
    <row r="2206" spans="1:6" x14ac:dyDescent="0.25">
      <c r="A2206" t="s">
        <v>7316</v>
      </c>
      <c r="B2206">
        <v>41.373289999999997</v>
      </c>
      <c r="C2206">
        <v>2.1654469999999999</v>
      </c>
      <c r="D2206">
        <v>4.5</v>
      </c>
      <c r="E2206">
        <v>2716</v>
      </c>
      <c r="F2206">
        <v>12222</v>
      </c>
    </row>
    <row r="2207" spans="1:6" x14ac:dyDescent="0.25">
      <c r="A2207" t="s">
        <v>7317</v>
      </c>
      <c r="B2207">
        <v>41.380462999999999</v>
      </c>
      <c r="C2207">
        <v>2.1672310000000001</v>
      </c>
      <c r="D2207">
        <v>4.5</v>
      </c>
      <c r="E2207">
        <v>664</v>
      </c>
      <c r="F2207">
        <v>2988</v>
      </c>
    </row>
    <row r="2208" spans="1:6" x14ac:dyDescent="0.25">
      <c r="A2208" t="s">
        <v>7318</v>
      </c>
      <c r="B2208">
        <v>41.385910000000003</v>
      </c>
      <c r="C2208">
        <v>2.1825679999999998</v>
      </c>
      <c r="D2208">
        <v>4</v>
      </c>
      <c r="E2208">
        <v>1246</v>
      </c>
      <c r="F2208">
        <v>4984</v>
      </c>
    </row>
    <row r="2209" spans="1:6" x14ac:dyDescent="0.25">
      <c r="A2209" t="s">
        <v>7319</v>
      </c>
      <c r="B2209">
        <v>41.380237999999999</v>
      </c>
      <c r="C2209">
        <v>2.153286</v>
      </c>
      <c r="D2209">
        <v>4.5</v>
      </c>
      <c r="E2209">
        <v>884</v>
      </c>
      <c r="F2209">
        <v>3978</v>
      </c>
    </row>
    <row r="2210" spans="1:6" x14ac:dyDescent="0.25">
      <c r="A2210" t="s">
        <v>7320</v>
      </c>
      <c r="B2210">
        <v>41.407699999999998</v>
      </c>
      <c r="C2210">
        <v>2.1477949999999999</v>
      </c>
      <c r="D2210">
        <v>4.5</v>
      </c>
      <c r="E2210">
        <v>365</v>
      </c>
      <c r="F2210">
        <v>1642.5</v>
      </c>
    </row>
    <row r="2211" spans="1:6" x14ac:dyDescent="0.25">
      <c r="A2211" t="s">
        <v>7321</v>
      </c>
      <c r="B2211">
        <v>41.399329999999999</v>
      </c>
      <c r="C2211">
        <v>2.204421</v>
      </c>
      <c r="D2211">
        <v>4.5</v>
      </c>
      <c r="E2211">
        <v>504</v>
      </c>
      <c r="F2211">
        <v>2268</v>
      </c>
    </row>
    <row r="2212" spans="1:6" x14ac:dyDescent="0.25">
      <c r="A2212" t="s">
        <v>7322</v>
      </c>
      <c r="B2212">
        <v>41.396214000000001</v>
      </c>
      <c r="C2212">
        <v>2.1533709999999999</v>
      </c>
      <c r="D2212">
        <v>4</v>
      </c>
      <c r="E2212">
        <v>453</v>
      </c>
      <c r="F2212">
        <v>1812</v>
      </c>
    </row>
    <row r="2213" spans="1:6" x14ac:dyDescent="0.25">
      <c r="A2213" t="s">
        <v>7323</v>
      </c>
      <c r="B2213">
        <v>41.402107000000001</v>
      </c>
      <c r="C2213">
        <v>2.1751830000000001</v>
      </c>
      <c r="D2213">
        <v>4</v>
      </c>
      <c r="E2213">
        <v>405</v>
      </c>
      <c r="F2213">
        <v>1620</v>
      </c>
    </row>
    <row r="2214" spans="1:6" x14ac:dyDescent="0.25">
      <c r="A2214" t="s">
        <v>7324</v>
      </c>
      <c r="B2214">
        <v>41.387034999999997</v>
      </c>
      <c r="C2214">
        <v>2.1820249999999999</v>
      </c>
      <c r="D2214">
        <v>4</v>
      </c>
      <c r="E2214">
        <v>539</v>
      </c>
      <c r="F2214">
        <v>2156</v>
      </c>
    </row>
    <row r="2215" spans="1:6" x14ac:dyDescent="0.25">
      <c r="A2215" t="s">
        <v>7325</v>
      </c>
      <c r="B2215">
        <v>41.405265999999997</v>
      </c>
      <c r="C2215">
        <v>2.218677</v>
      </c>
      <c r="D2215">
        <v>4.5</v>
      </c>
      <c r="E2215">
        <v>1067</v>
      </c>
      <c r="F2215">
        <v>4801.5</v>
      </c>
    </row>
    <row r="2216" spans="1:6" x14ac:dyDescent="0.25">
      <c r="A2216" t="s">
        <v>7326</v>
      </c>
      <c r="B2216">
        <v>41.379886999999997</v>
      </c>
      <c r="C2216">
        <v>2.1766019999999999</v>
      </c>
      <c r="D2216">
        <v>4.5</v>
      </c>
      <c r="E2216">
        <v>394</v>
      </c>
      <c r="F2216">
        <v>1773</v>
      </c>
    </row>
    <row r="2217" spans="1:6" x14ac:dyDescent="0.25">
      <c r="A2217" t="s">
        <v>7327</v>
      </c>
      <c r="B2217">
        <v>41.394126999999997</v>
      </c>
      <c r="C2217">
        <v>2.2066569999999999</v>
      </c>
      <c r="D2217">
        <v>4.5</v>
      </c>
      <c r="E2217">
        <v>1591</v>
      </c>
      <c r="F2217">
        <v>7159.5</v>
      </c>
    </row>
    <row r="2218" spans="1:6" x14ac:dyDescent="0.25">
      <c r="A2218" t="s">
        <v>7328</v>
      </c>
      <c r="B2218">
        <v>41.400207999999999</v>
      </c>
      <c r="C2218">
        <v>2.1569750000000001</v>
      </c>
      <c r="D2218">
        <v>4</v>
      </c>
      <c r="E2218">
        <v>354</v>
      </c>
      <c r="F2218">
        <v>1416</v>
      </c>
    </row>
    <row r="2219" spans="1:6" x14ac:dyDescent="0.25">
      <c r="A2219" t="s">
        <v>7329</v>
      </c>
      <c r="B2219">
        <v>41.402889999999999</v>
      </c>
      <c r="C2219">
        <v>2.1589499999999999</v>
      </c>
      <c r="D2219">
        <v>4</v>
      </c>
      <c r="E2219">
        <v>324</v>
      </c>
      <c r="F2219">
        <v>1296</v>
      </c>
    </row>
    <row r="2220" spans="1:6" x14ac:dyDescent="0.25">
      <c r="A2220" t="s">
        <v>7330</v>
      </c>
      <c r="B2220">
        <v>41.408714000000003</v>
      </c>
      <c r="C2220">
        <v>2.2166839999999999</v>
      </c>
      <c r="D2220">
        <v>3.5</v>
      </c>
      <c r="E2220">
        <v>680</v>
      </c>
      <c r="F2220">
        <v>2380</v>
      </c>
    </row>
    <row r="2221" spans="1:6" x14ac:dyDescent="0.25">
      <c r="A2221" t="s">
        <v>7331</v>
      </c>
      <c r="B2221">
        <v>41.400573999999999</v>
      </c>
      <c r="C2221">
        <v>2.2023380000000001</v>
      </c>
      <c r="D2221">
        <v>4.5</v>
      </c>
      <c r="E2221">
        <v>1315</v>
      </c>
      <c r="F2221">
        <v>5917.5</v>
      </c>
    </row>
    <row r="2222" spans="1:6" x14ac:dyDescent="0.25">
      <c r="A2222" t="s">
        <v>7332</v>
      </c>
      <c r="B2222">
        <v>41.395187</v>
      </c>
      <c r="C2222">
        <v>2.1463800000000002</v>
      </c>
      <c r="D2222">
        <v>4.5</v>
      </c>
      <c r="E2222">
        <v>882</v>
      </c>
      <c r="F2222">
        <v>3969</v>
      </c>
    </row>
    <row r="2223" spans="1:6" x14ac:dyDescent="0.25">
      <c r="A2223" t="s">
        <v>7333</v>
      </c>
      <c r="B2223">
        <v>41.396233000000002</v>
      </c>
      <c r="C2223">
        <v>2.1694420000000001</v>
      </c>
      <c r="D2223">
        <v>4.5</v>
      </c>
      <c r="E2223">
        <v>909</v>
      </c>
      <c r="F2223">
        <v>4090.5</v>
      </c>
    </row>
    <row r="2224" spans="1:6" x14ac:dyDescent="0.25">
      <c r="A2224" t="s">
        <v>7334</v>
      </c>
      <c r="B2224">
        <v>41.397167000000003</v>
      </c>
      <c r="C2224">
        <v>2.159068</v>
      </c>
      <c r="D2224">
        <v>4</v>
      </c>
      <c r="E2224">
        <v>635</v>
      </c>
      <c r="F2224">
        <v>2540</v>
      </c>
    </row>
    <row r="2225" spans="1:6" x14ac:dyDescent="0.25">
      <c r="A2225" t="s">
        <v>7335</v>
      </c>
      <c r="B2225">
        <v>41.37811</v>
      </c>
      <c r="C2225">
        <v>2.1886320000000001</v>
      </c>
      <c r="D2225">
        <v>4.5</v>
      </c>
      <c r="E2225">
        <v>328</v>
      </c>
      <c r="F2225">
        <v>1476</v>
      </c>
    </row>
    <row r="2226" spans="1:6" x14ac:dyDescent="0.25">
      <c r="A2226" t="s">
        <v>7336</v>
      </c>
      <c r="B2226">
        <v>41.390563999999998</v>
      </c>
      <c r="C2226">
        <v>2.1545779999999999</v>
      </c>
      <c r="D2226">
        <v>4.5</v>
      </c>
      <c r="E2226">
        <v>589</v>
      </c>
      <c r="F2226">
        <v>2650.5</v>
      </c>
    </row>
    <row r="2227" spans="1:6" x14ac:dyDescent="0.25">
      <c r="A2227" t="s">
        <v>7337</v>
      </c>
      <c r="B2227">
        <v>41.389007999999997</v>
      </c>
      <c r="C2227">
        <v>2.146881</v>
      </c>
      <c r="D2227">
        <v>4</v>
      </c>
      <c r="E2227">
        <v>529</v>
      </c>
      <c r="F2227">
        <v>2116</v>
      </c>
    </row>
    <row r="2228" spans="1:6" x14ac:dyDescent="0.25">
      <c r="A2228" t="s">
        <v>7338</v>
      </c>
      <c r="B2228">
        <v>41.397506999999997</v>
      </c>
      <c r="C2228">
        <v>2.1967590000000001</v>
      </c>
      <c r="D2228">
        <v>4.5</v>
      </c>
      <c r="E2228">
        <v>501</v>
      </c>
      <c r="F2228">
        <v>2254.5</v>
      </c>
    </row>
    <row r="2229" spans="1:6" x14ac:dyDescent="0.25">
      <c r="A2229" t="s">
        <v>7339</v>
      </c>
      <c r="B2229">
        <v>41.385795999999999</v>
      </c>
      <c r="C2229">
        <v>2.1828370000000001</v>
      </c>
      <c r="D2229">
        <v>4</v>
      </c>
      <c r="E2229">
        <v>458</v>
      </c>
      <c r="F2229">
        <v>1832</v>
      </c>
    </row>
    <row r="2230" spans="1:6" x14ac:dyDescent="0.25">
      <c r="A2230" t="s">
        <v>7340</v>
      </c>
      <c r="B2230">
        <v>41.381509999999999</v>
      </c>
      <c r="C2230">
        <v>2.1802820000000001</v>
      </c>
      <c r="D2230">
        <v>4.5</v>
      </c>
      <c r="E2230">
        <v>1449</v>
      </c>
      <c r="F2230">
        <v>6520.5</v>
      </c>
    </row>
    <row r="2231" spans="1:6" x14ac:dyDescent="0.25">
      <c r="A2231" t="s">
        <v>7341</v>
      </c>
      <c r="B2231">
        <v>41.390819999999998</v>
      </c>
      <c r="C2231">
        <v>2.1676859999999998</v>
      </c>
      <c r="D2231">
        <v>4.5</v>
      </c>
      <c r="E2231">
        <v>748</v>
      </c>
      <c r="F2231">
        <v>3366</v>
      </c>
    </row>
    <row r="2232" spans="1:6" x14ac:dyDescent="0.25">
      <c r="A2232" t="s">
        <v>7342</v>
      </c>
      <c r="B2232">
        <v>41.423450000000003</v>
      </c>
      <c r="C2232">
        <v>2.1810040000000002</v>
      </c>
      <c r="D2232">
        <v>4.5</v>
      </c>
      <c r="E2232">
        <v>409</v>
      </c>
      <c r="F2232">
        <v>1840.5</v>
      </c>
    </row>
    <row r="2233" spans="1:6" x14ac:dyDescent="0.25">
      <c r="A2233" t="s">
        <v>7343</v>
      </c>
      <c r="B2233">
        <v>41.391685000000003</v>
      </c>
      <c r="C2233">
        <v>2.1707869999999998</v>
      </c>
      <c r="D2233">
        <v>3.5</v>
      </c>
      <c r="E2233">
        <v>589</v>
      </c>
      <c r="F2233">
        <v>2061.5</v>
      </c>
    </row>
    <row r="2234" spans="1:6" x14ac:dyDescent="0.25">
      <c r="A2234" t="s">
        <v>7344</v>
      </c>
      <c r="B2234">
        <v>41.401046999999998</v>
      </c>
      <c r="C2234">
        <v>2.176294</v>
      </c>
      <c r="D2234">
        <v>4.5</v>
      </c>
      <c r="E2234">
        <v>701</v>
      </c>
      <c r="F2234">
        <v>3154.5</v>
      </c>
    </row>
    <row r="2235" spans="1:6" x14ac:dyDescent="0.25">
      <c r="A2235" t="s">
        <v>7345</v>
      </c>
      <c r="B2235">
        <v>41.402794</v>
      </c>
      <c r="C2235">
        <v>2.16012</v>
      </c>
      <c r="D2235">
        <v>4.5</v>
      </c>
      <c r="E2235">
        <v>441</v>
      </c>
      <c r="F2235">
        <v>1984.5</v>
      </c>
    </row>
    <row r="2236" spans="1:6" x14ac:dyDescent="0.25">
      <c r="A2236" t="s">
        <v>7346</v>
      </c>
      <c r="B2236">
        <v>41.404139999999998</v>
      </c>
      <c r="C2236">
        <v>2.196952</v>
      </c>
      <c r="D2236">
        <v>4</v>
      </c>
      <c r="E2236">
        <v>355</v>
      </c>
      <c r="F2236">
        <v>1420</v>
      </c>
    </row>
    <row r="2237" spans="1:6" x14ac:dyDescent="0.25">
      <c r="A2237" t="s">
        <v>7347</v>
      </c>
      <c r="B2237">
        <v>41.377372999999999</v>
      </c>
      <c r="C2237">
        <v>2.1909109999999998</v>
      </c>
      <c r="D2237">
        <v>4</v>
      </c>
      <c r="E2237">
        <v>1119</v>
      </c>
      <c r="F2237">
        <v>4476</v>
      </c>
    </row>
    <row r="2238" spans="1:6" x14ac:dyDescent="0.25">
      <c r="A2238" t="s">
        <v>7348</v>
      </c>
      <c r="B2238">
        <v>41.387039999999999</v>
      </c>
      <c r="C2238">
        <v>2.1672120000000001</v>
      </c>
      <c r="D2238">
        <v>4.5</v>
      </c>
      <c r="E2238">
        <v>1747</v>
      </c>
      <c r="F2238">
        <v>7861.5</v>
      </c>
    </row>
    <row r="2239" spans="1:6" x14ac:dyDescent="0.25">
      <c r="A2239" t="s">
        <v>7349</v>
      </c>
      <c r="B2239">
        <v>41.375390000000003</v>
      </c>
      <c r="C2239">
        <v>2.1566510000000001</v>
      </c>
      <c r="D2239">
        <v>4.5</v>
      </c>
      <c r="E2239">
        <v>1143</v>
      </c>
      <c r="F2239">
        <v>5143.5</v>
      </c>
    </row>
    <row r="2240" spans="1:6" x14ac:dyDescent="0.25">
      <c r="A2240" t="s">
        <v>7350</v>
      </c>
      <c r="B2240">
        <v>41.387560000000001</v>
      </c>
      <c r="C2240">
        <v>2.1607270000000001</v>
      </c>
      <c r="D2240">
        <v>4</v>
      </c>
      <c r="E2240">
        <v>438</v>
      </c>
      <c r="F2240">
        <v>1752</v>
      </c>
    </row>
    <row r="2241" spans="1:6" x14ac:dyDescent="0.25">
      <c r="A2241" t="s">
        <v>7351</v>
      </c>
      <c r="B2241">
        <v>41.376390000000001</v>
      </c>
      <c r="C2241">
        <v>2.1691699999999998</v>
      </c>
      <c r="D2241">
        <v>4.5</v>
      </c>
      <c r="E2241">
        <v>1012</v>
      </c>
      <c r="F2241">
        <v>4554</v>
      </c>
    </row>
    <row r="2242" spans="1:6" x14ac:dyDescent="0.25">
      <c r="A2242" t="s">
        <v>7352</v>
      </c>
      <c r="B2242">
        <v>41.386369999999999</v>
      </c>
      <c r="C2242">
        <v>2.1597490000000001</v>
      </c>
      <c r="D2242">
        <v>4.5</v>
      </c>
      <c r="E2242">
        <v>738</v>
      </c>
      <c r="F2242">
        <v>3321</v>
      </c>
    </row>
    <row r="2243" spans="1:6" x14ac:dyDescent="0.25">
      <c r="A2243" t="s">
        <v>7353</v>
      </c>
      <c r="B2243">
        <v>41.38653</v>
      </c>
      <c r="C2243">
        <v>2.1778179999999998</v>
      </c>
      <c r="D2243">
        <v>4</v>
      </c>
      <c r="E2243">
        <v>368</v>
      </c>
      <c r="F2243">
        <v>1472</v>
      </c>
    </row>
    <row r="2244" spans="1:6" x14ac:dyDescent="0.25">
      <c r="A2244" t="s">
        <v>7354</v>
      </c>
      <c r="B2244">
        <v>41.375506999999999</v>
      </c>
      <c r="C2244">
        <v>2.1543950000000001</v>
      </c>
      <c r="D2244">
        <v>4.5</v>
      </c>
      <c r="E2244">
        <v>733</v>
      </c>
      <c r="F2244">
        <v>3298.5</v>
      </c>
    </row>
    <row r="2245" spans="1:6" x14ac:dyDescent="0.25">
      <c r="A2245" t="s">
        <v>7355</v>
      </c>
      <c r="B2245">
        <v>41.399464000000002</v>
      </c>
      <c r="C2245">
        <v>2.1632950000000002</v>
      </c>
      <c r="D2245">
        <v>4.5</v>
      </c>
      <c r="E2245">
        <v>348</v>
      </c>
      <c r="F2245">
        <v>1566</v>
      </c>
    </row>
    <row r="2246" spans="1:6" x14ac:dyDescent="0.25">
      <c r="A2246" t="s">
        <v>7241</v>
      </c>
      <c r="B2246">
        <v>41.391724000000004</v>
      </c>
      <c r="C2246">
        <v>2.1552180000000001</v>
      </c>
      <c r="D2246">
        <v>4</v>
      </c>
      <c r="E2246">
        <v>509</v>
      </c>
      <c r="F2246">
        <v>2036</v>
      </c>
    </row>
    <row r="2247" spans="1:6" x14ac:dyDescent="0.25">
      <c r="A2247" t="s">
        <v>7356</v>
      </c>
      <c r="B2247">
        <v>41.377409999999998</v>
      </c>
      <c r="C2247">
        <v>2.1673580000000001</v>
      </c>
      <c r="D2247">
        <v>4.5</v>
      </c>
      <c r="E2247">
        <v>861</v>
      </c>
      <c r="F2247">
        <v>3874.5</v>
      </c>
    </row>
    <row r="2248" spans="1:6" x14ac:dyDescent="0.25">
      <c r="A2248" t="s">
        <v>7357</v>
      </c>
      <c r="B2248">
        <v>41.399375999999997</v>
      </c>
      <c r="C2248">
        <v>2.1676199999999999</v>
      </c>
      <c r="D2248">
        <v>4.5</v>
      </c>
      <c r="E2248">
        <v>575</v>
      </c>
      <c r="F2248">
        <v>2587.5</v>
      </c>
    </row>
    <row r="2249" spans="1:6" x14ac:dyDescent="0.25">
      <c r="A2249" t="s">
        <v>7358</v>
      </c>
      <c r="B2249">
        <v>41.393585000000002</v>
      </c>
      <c r="C2249">
        <v>2.1507869999999998</v>
      </c>
      <c r="D2249">
        <v>4</v>
      </c>
      <c r="E2249">
        <v>785</v>
      </c>
      <c r="F2249">
        <v>3140</v>
      </c>
    </row>
    <row r="2250" spans="1:6" x14ac:dyDescent="0.25">
      <c r="A2250" t="s">
        <v>7359</v>
      </c>
      <c r="B2250">
        <v>41.377853000000002</v>
      </c>
      <c r="C2250">
        <v>2.170356</v>
      </c>
      <c r="D2250">
        <v>4</v>
      </c>
      <c r="E2250">
        <v>342</v>
      </c>
      <c r="F2250">
        <v>1368</v>
      </c>
    </row>
    <row r="2251" spans="1:6" x14ac:dyDescent="0.25">
      <c r="A2251" t="s">
        <v>7360</v>
      </c>
      <c r="B2251">
        <v>41.390270000000001</v>
      </c>
      <c r="C2251">
        <v>2.1621549999999998</v>
      </c>
      <c r="D2251">
        <v>4.5</v>
      </c>
      <c r="E2251">
        <v>1102</v>
      </c>
      <c r="F2251">
        <v>4959</v>
      </c>
    </row>
    <row r="2252" spans="1:6" x14ac:dyDescent="0.25">
      <c r="A2252" t="s">
        <v>7361</v>
      </c>
      <c r="B2252">
        <v>41.376269999999998</v>
      </c>
      <c r="C2252">
        <v>2.1404839999999998</v>
      </c>
      <c r="D2252">
        <v>4.5</v>
      </c>
      <c r="E2252">
        <v>824</v>
      </c>
      <c r="F2252">
        <v>3708</v>
      </c>
    </row>
    <row r="2253" spans="1:6" x14ac:dyDescent="0.25">
      <c r="A2253" t="s">
        <v>7362</v>
      </c>
      <c r="B2253">
        <v>41.381022999999999</v>
      </c>
      <c r="C2253">
        <v>2.1782560000000002</v>
      </c>
      <c r="D2253">
        <v>4.5</v>
      </c>
      <c r="E2253">
        <v>647</v>
      </c>
      <c r="F2253">
        <v>2911.5</v>
      </c>
    </row>
    <row r="2254" spans="1:6" x14ac:dyDescent="0.25">
      <c r="A2254" t="s">
        <v>7363</v>
      </c>
      <c r="B2254">
        <v>41.387768000000001</v>
      </c>
      <c r="C2254">
        <v>2.1679300000000001</v>
      </c>
      <c r="D2254">
        <v>4</v>
      </c>
      <c r="E2254">
        <v>940</v>
      </c>
      <c r="F2254">
        <v>3760</v>
      </c>
    </row>
    <row r="2255" spans="1:6" x14ac:dyDescent="0.25">
      <c r="A2255" t="s">
        <v>7364</v>
      </c>
      <c r="B2255">
        <v>41.390247000000002</v>
      </c>
      <c r="C2255">
        <v>2.1705809999999999</v>
      </c>
      <c r="D2255">
        <v>4</v>
      </c>
      <c r="E2255">
        <v>655</v>
      </c>
      <c r="F2255">
        <v>2620</v>
      </c>
    </row>
    <row r="2256" spans="1:6" x14ac:dyDescent="0.25">
      <c r="A2256" t="s">
        <v>7365</v>
      </c>
      <c r="B2256">
        <v>41.387394</v>
      </c>
      <c r="C2256">
        <v>2.1754609999999999</v>
      </c>
      <c r="D2256">
        <v>4.5</v>
      </c>
      <c r="E2256">
        <v>2504</v>
      </c>
      <c r="F2256">
        <v>11268</v>
      </c>
    </row>
    <row r="2257" spans="1:6" x14ac:dyDescent="0.25">
      <c r="A2257" t="s">
        <v>7366</v>
      </c>
      <c r="B2257">
        <v>41.392859999999999</v>
      </c>
      <c r="C2257">
        <v>2.1577549999999999</v>
      </c>
      <c r="D2257">
        <v>4</v>
      </c>
      <c r="E2257">
        <v>1017</v>
      </c>
      <c r="F2257">
        <v>4068</v>
      </c>
    </row>
    <row r="2258" spans="1:6" x14ac:dyDescent="0.25">
      <c r="A2258" t="s">
        <v>7367</v>
      </c>
      <c r="B2258">
        <v>41.385730000000002</v>
      </c>
      <c r="C2258">
        <v>2.1493880000000001</v>
      </c>
      <c r="D2258">
        <v>4.5</v>
      </c>
      <c r="E2258">
        <v>382</v>
      </c>
      <c r="F2258">
        <v>1719</v>
      </c>
    </row>
    <row r="2259" spans="1:6" x14ac:dyDescent="0.25">
      <c r="A2259" t="s">
        <v>7368</v>
      </c>
      <c r="B2259">
        <v>41.387802000000001</v>
      </c>
      <c r="C2259">
        <v>2.1613440000000002</v>
      </c>
      <c r="D2259">
        <v>4.5</v>
      </c>
      <c r="E2259">
        <v>414</v>
      </c>
      <c r="F2259">
        <v>1863</v>
      </c>
    </row>
    <row r="2260" spans="1:6" x14ac:dyDescent="0.25">
      <c r="A2260" t="s">
        <v>7369</v>
      </c>
      <c r="B2260">
        <v>41.397728000000001</v>
      </c>
      <c r="C2260">
        <v>2.2034029999999998</v>
      </c>
      <c r="D2260">
        <v>4</v>
      </c>
      <c r="E2260">
        <v>501</v>
      </c>
      <c r="F2260">
        <v>2004</v>
      </c>
    </row>
    <row r="2261" spans="1:6" x14ac:dyDescent="0.25">
      <c r="A2261" t="s">
        <v>7370</v>
      </c>
      <c r="B2261">
        <v>41.395046000000001</v>
      </c>
      <c r="C2261">
        <v>2.1595970000000002</v>
      </c>
      <c r="D2261">
        <v>4.5</v>
      </c>
      <c r="E2261">
        <v>2415</v>
      </c>
      <c r="F2261">
        <v>10867.5</v>
      </c>
    </row>
    <row r="2262" spans="1:6" x14ac:dyDescent="0.25">
      <c r="A2262" t="s">
        <v>7371</v>
      </c>
      <c r="B2262">
        <v>41.381230000000002</v>
      </c>
      <c r="C2262">
        <v>2.1836600000000002</v>
      </c>
      <c r="D2262">
        <v>4</v>
      </c>
      <c r="E2262">
        <v>389</v>
      </c>
      <c r="F2262">
        <v>1556</v>
      </c>
    </row>
    <row r="2263" spans="1:6" x14ac:dyDescent="0.25">
      <c r="A2263" t="s">
        <v>7372</v>
      </c>
      <c r="B2263">
        <v>41.375667999999997</v>
      </c>
      <c r="C2263">
        <v>2.1622889999999999</v>
      </c>
      <c r="D2263">
        <v>4</v>
      </c>
      <c r="E2263">
        <v>325</v>
      </c>
      <c r="F2263">
        <v>1300</v>
      </c>
    </row>
    <row r="2264" spans="1:6" x14ac:dyDescent="0.25">
      <c r="A2264" t="s">
        <v>7373</v>
      </c>
      <c r="B2264">
        <v>41.385962999999997</v>
      </c>
      <c r="C2264">
        <v>2.1798929999999999</v>
      </c>
      <c r="D2264">
        <v>4.5</v>
      </c>
      <c r="E2264">
        <v>597</v>
      </c>
      <c r="F2264">
        <v>2686.5</v>
      </c>
    </row>
    <row r="2265" spans="1:6" x14ac:dyDescent="0.25">
      <c r="A2265" t="s">
        <v>7374</v>
      </c>
      <c r="B2265">
        <v>41.404679999999999</v>
      </c>
      <c r="C2265">
        <v>2.1761059999999999</v>
      </c>
      <c r="D2265">
        <v>4.5</v>
      </c>
      <c r="E2265">
        <v>424</v>
      </c>
      <c r="F2265">
        <v>1908</v>
      </c>
    </row>
    <row r="2266" spans="1:6" x14ac:dyDescent="0.25">
      <c r="A2266" t="s">
        <v>7375</v>
      </c>
      <c r="B2266">
        <v>41.382129999999997</v>
      </c>
      <c r="C2266">
        <v>2.1819009999999999</v>
      </c>
      <c r="D2266">
        <v>4</v>
      </c>
      <c r="E2266">
        <v>410</v>
      </c>
      <c r="F2266">
        <v>1640</v>
      </c>
    </row>
    <row r="2267" spans="1:6" x14ac:dyDescent="0.25">
      <c r="A2267" t="s">
        <v>7376</v>
      </c>
      <c r="B2267">
        <v>41.385159999999999</v>
      </c>
      <c r="C2267">
        <v>2.171252</v>
      </c>
      <c r="D2267">
        <v>4</v>
      </c>
      <c r="E2267">
        <v>673</v>
      </c>
      <c r="F2267">
        <v>2692</v>
      </c>
    </row>
    <row r="2268" spans="1:6" x14ac:dyDescent="0.25">
      <c r="A2268" t="s">
        <v>6462</v>
      </c>
      <c r="B2268">
        <v>41.402200000000001</v>
      </c>
      <c r="C2268">
        <v>2.1758639999999998</v>
      </c>
      <c r="D2268">
        <v>4</v>
      </c>
      <c r="E2268">
        <v>454</v>
      </c>
      <c r="F2268">
        <v>1816</v>
      </c>
    </row>
    <row r="2269" spans="1:6" x14ac:dyDescent="0.25">
      <c r="A2269" t="s">
        <v>7377</v>
      </c>
      <c r="B2269">
        <v>41.386192000000001</v>
      </c>
      <c r="C2269">
        <v>2.1838510000000002</v>
      </c>
      <c r="D2269">
        <v>4.5</v>
      </c>
      <c r="E2269">
        <v>1727</v>
      </c>
      <c r="F2269">
        <v>7771.5</v>
      </c>
    </row>
    <row r="2270" spans="1:6" x14ac:dyDescent="0.25">
      <c r="A2270" t="s">
        <v>7378</v>
      </c>
      <c r="B2270">
        <v>41.39593</v>
      </c>
      <c r="C2270">
        <v>2.152075</v>
      </c>
      <c r="D2270">
        <v>4</v>
      </c>
      <c r="E2270">
        <v>728</v>
      </c>
      <c r="F2270">
        <v>2912</v>
      </c>
    </row>
    <row r="2271" spans="1:6" x14ac:dyDescent="0.25">
      <c r="A2271" t="s">
        <v>7379</v>
      </c>
      <c r="B2271">
        <v>41.382365999999998</v>
      </c>
      <c r="C2271">
        <v>2.1766920000000001</v>
      </c>
      <c r="D2271">
        <v>4</v>
      </c>
      <c r="E2271">
        <v>605</v>
      </c>
      <c r="F2271">
        <v>2420</v>
      </c>
    </row>
    <row r="2272" spans="1:6" x14ac:dyDescent="0.25">
      <c r="A2272" t="s">
        <v>7380</v>
      </c>
      <c r="B2272">
        <v>41.386723000000003</v>
      </c>
      <c r="C2272">
        <v>2.1615799999999998</v>
      </c>
      <c r="D2272">
        <v>4.5</v>
      </c>
      <c r="E2272">
        <v>1448</v>
      </c>
      <c r="F2272">
        <v>6516</v>
      </c>
    </row>
    <row r="2273" spans="1:6" x14ac:dyDescent="0.25">
      <c r="A2273" t="s">
        <v>7381</v>
      </c>
      <c r="B2273">
        <v>41.388312999999997</v>
      </c>
      <c r="C2273">
        <v>2.1588470000000002</v>
      </c>
      <c r="D2273">
        <v>4.5</v>
      </c>
      <c r="E2273">
        <v>2710</v>
      </c>
      <c r="F2273">
        <v>12195</v>
      </c>
    </row>
    <row r="2274" spans="1:6" x14ac:dyDescent="0.25">
      <c r="A2274" t="s">
        <v>7382</v>
      </c>
      <c r="B2274">
        <v>41.40748</v>
      </c>
      <c r="C2274">
        <v>2.1513439999999999</v>
      </c>
      <c r="D2274">
        <v>4.5</v>
      </c>
      <c r="E2274">
        <v>617</v>
      </c>
      <c r="F2274">
        <v>2776.5</v>
      </c>
    </row>
    <row r="2275" spans="1:6" x14ac:dyDescent="0.25">
      <c r="A2275" t="s">
        <v>7383</v>
      </c>
      <c r="B2275">
        <v>41.377555999999998</v>
      </c>
      <c r="C2275">
        <v>2.1756289999999998</v>
      </c>
      <c r="D2275">
        <v>4.5</v>
      </c>
      <c r="E2275">
        <v>375</v>
      </c>
      <c r="F2275">
        <v>1687.5</v>
      </c>
    </row>
    <row r="2276" spans="1:6" x14ac:dyDescent="0.25">
      <c r="A2276" t="s">
        <v>7384</v>
      </c>
      <c r="B2276">
        <v>41.400756999999999</v>
      </c>
      <c r="C2276">
        <v>2.1996030000000002</v>
      </c>
      <c r="D2276">
        <v>4</v>
      </c>
      <c r="E2276">
        <v>619</v>
      </c>
      <c r="F2276">
        <v>2476</v>
      </c>
    </row>
    <row r="2277" spans="1:6" x14ac:dyDescent="0.25">
      <c r="A2277" t="s">
        <v>7385</v>
      </c>
      <c r="B2277">
        <v>41.380104000000003</v>
      </c>
      <c r="C2277">
        <v>2.1690610000000001</v>
      </c>
      <c r="D2277">
        <v>4.5</v>
      </c>
      <c r="E2277">
        <v>1384</v>
      </c>
      <c r="F2277">
        <v>6228</v>
      </c>
    </row>
    <row r="2278" spans="1:6" x14ac:dyDescent="0.25">
      <c r="A2278" t="s">
        <v>7386</v>
      </c>
      <c r="B2278">
        <v>41.395423999999998</v>
      </c>
      <c r="C2278">
        <v>2.148768</v>
      </c>
      <c r="D2278">
        <v>4</v>
      </c>
      <c r="E2278">
        <v>1024</v>
      </c>
      <c r="F2278">
        <v>4096</v>
      </c>
    </row>
    <row r="2279" spans="1:6" x14ac:dyDescent="0.25">
      <c r="A2279" t="s">
        <v>7387</v>
      </c>
      <c r="B2279">
        <v>41.379863999999998</v>
      </c>
      <c r="C2279">
        <v>2.1792889999999998</v>
      </c>
      <c r="D2279">
        <v>4.5</v>
      </c>
      <c r="E2279">
        <v>820</v>
      </c>
      <c r="F2279">
        <v>3690</v>
      </c>
    </row>
    <row r="2280" spans="1:6" x14ac:dyDescent="0.25">
      <c r="A2280" t="s">
        <v>7388</v>
      </c>
      <c r="B2280">
        <v>41.389310000000002</v>
      </c>
      <c r="C2280">
        <v>2.158728</v>
      </c>
      <c r="D2280">
        <v>4.5</v>
      </c>
      <c r="E2280">
        <v>3266</v>
      </c>
      <c r="F2280">
        <v>14697</v>
      </c>
    </row>
    <row r="2281" spans="1:6" x14ac:dyDescent="0.25">
      <c r="A2281" t="s">
        <v>7389</v>
      </c>
      <c r="B2281">
        <v>41.391669999999998</v>
      </c>
      <c r="C2281">
        <v>2.1416249999999999</v>
      </c>
      <c r="D2281">
        <v>4</v>
      </c>
      <c r="E2281">
        <v>553</v>
      </c>
      <c r="F2281">
        <v>2212</v>
      </c>
    </row>
    <row r="2282" spans="1:6" x14ac:dyDescent="0.25">
      <c r="A2282" t="s">
        <v>7390</v>
      </c>
      <c r="B2282">
        <v>41.373165</v>
      </c>
      <c r="C2282">
        <v>2.1658659999999998</v>
      </c>
      <c r="D2282">
        <v>4.5</v>
      </c>
      <c r="E2282">
        <v>932</v>
      </c>
      <c r="F2282">
        <v>4194</v>
      </c>
    </row>
    <row r="2283" spans="1:6" x14ac:dyDescent="0.25">
      <c r="A2283" t="s">
        <v>7391</v>
      </c>
      <c r="B2283">
        <v>41.382522999999999</v>
      </c>
      <c r="C2283">
        <v>2.1707380000000001</v>
      </c>
      <c r="D2283">
        <v>4.5</v>
      </c>
      <c r="E2283">
        <v>920</v>
      </c>
      <c r="F2283">
        <v>4140</v>
      </c>
    </row>
    <row r="2284" spans="1:6" x14ac:dyDescent="0.25">
      <c r="A2284" t="s">
        <v>7392</v>
      </c>
      <c r="B2284">
        <v>41.381189999999997</v>
      </c>
      <c r="C2284">
        <v>2.155357</v>
      </c>
      <c r="D2284">
        <v>5</v>
      </c>
      <c r="E2284">
        <v>834</v>
      </c>
      <c r="F2284">
        <v>4170</v>
      </c>
    </row>
    <row r="2285" spans="1:6" x14ac:dyDescent="0.25">
      <c r="A2285" t="s">
        <v>7393</v>
      </c>
      <c r="B2285">
        <v>41.380305999999997</v>
      </c>
      <c r="C2285">
        <v>2.1792210000000001</v>
      </c>
      <c r="D2285">
        <v>4</v>
      </c>
      <c r="E2285">
        <v>559</v>
      </c>
      <c r="F2285">
        <v>2236</v>
      </c>
    </row>
    <row r="2286" spans="1:6" x14ac:dyDescent="0.25">
      <c r="A2286" t="s">
        <v>7394</v>
      </c>
      <c r="B2286">
        <v>41.373629999999999</v>
      </c>
      <c r="C2286">
        <v>2.170547</v>
      </c>
      <c r="D2286">
        <v>4.5</v>
      </c>
      <c r="E2286">
        <v>437</v>
      </c>
      <c r="F2286">
        <v>1966.5</v>
      </c>
    </row>
    <row r="2287" spans="1:6" x14ac:dyDescent="0.25">
      <c r="A2287" t="s">
        <v>7395</v>
      </c>
      <c r="B2287">
        <v>41.391190000000002</v>
      </c>
      <c r="C2287">
        <v>2.171468</v>
      </c>
      <c r="D2287">
        <v>4</v>
      </c>
      <c r="E2287">
        <v>1300</v>
      </c>
      <c r="F2287">
        <v>5200</v>
      </c>
    </row>
    <row r="2288" spans="1:6" x14ac:dyDescent="0.25">
      <c r="A2288" t="s">
        <v>7396</v>
      </c>
      <c r="B2288">
        <v>41.373424999999997</v>
      </c>
      <c r="C2288">
        <v>2.1652149999999999</v>
      </c>
      <c r="D2288">
        <v>4</v>
      </c>
      <c r="E2288">
        <v>416</v>
      </c>
      <c r="F2288">
        <v>1664</v>
      </c>
    </row>
    <row r="2289" spans="1:6" x14ac:dyDescent="0.25">
      <c r="A2289" t="s">
        <v>7397</v>
      </c>
      <c r="B2289">
        <v>41.389935000000001</v>
      </c>
      <c r="C2289">
        <v>2.1619229999999998</v>
      </c>
      <c r="D2289">
        <v>4</v>
      </c>
      <c r="E2289">
        <v>414</v>
      </c>
      <c r="F2289">
        <v>1656</v>
      </c>
    </row>
    <row r="2290" spans="1:6" x14ac:dyDescent="0.25">
      <c r="A2290" t="s">
        <v>7398</v>
      </c>
      <c r="B2290">
        <v>41.377505999999997</v>
      </c>
      <c r="C2290">
        <v>2.1916030000000002</v>
      </c>
      <c r="D2290">
        <v>4.5</v>
      </c>
      <c r="E2290">
        <v>1893</v>
      </c>
      <c r="F2290">
        <v>8518.5</v>
      </c>
    </row>
    <row r="2291" spans="1:6" x14ac:dyDescent="0.25">
      <c r="A2291" t="s">
        <v>7399</v>
      </c>
      <c r="B2291">
        <v>41.375064999999999</v>
      </c>
      <c r="C2291">
        <v>2.1833559999999999</v>
      </c>
      <c r="D2291">
        <v>4</v>
      </c>
      <c r="E2291">
        <v>860</v>
      </c>
      <c r="F2291">
        <v>3440</v>
      </c>
    </row>
    <row r="2292" spans="1:6" x14ac:dyDescent="0.25">
      <c r="A2292" t="s">
        <v>7400</v>
      </c>
      <c r="B2292">
        <v>41.377989999999997</v>
      </c>
      <c r="C2292">
        <v>2.1700889999999999</v>
      </c>
      <c r="D2292">
        <v>4.5</v>
      </c>
      <c r="E2292">
        <v>1342</v>
      </c>
      <c r="F2292">
        <v>6039</v>
      </c>
    </row>
    <row r="2293" spans="1:6" x14ac:dyDescent="0.25">
      <c r="A2293" t="s">
        <v>7401</v>
      </c>
      <c r="B2293">
        <v>41.406030000000001</v>
      </c>
      <c r="C2293">
        <v>2.1787580000000002</v>
      </c>
      <c r="D2293">
        <v>4</v>
      </c>
      <c r="E2293">
        <v>323</v>
      </c>
      <c r="F2293">
        <v>1292</v>
      </c>
    </row>
    <row r="2294" spans="1:6" x14ac:dyDescent="0.25">
      <c r="A2294" t="s">
        <v>7402</v>
      </c>
      <c r="B2294">
        <v>41.398580000000003</v>
      </c>
      <c r="C2294">
        <v>2.1660159999999999</v>
      </c>
      <c r="D2294">
        <v>4.5</v>
      </c>
      <c r="E2294">
        <v>429</v>
      </c>
      <c r="F2294">
        <v>1930.5</v>
      </c>
    </row>
    <row r="2295" spans="1:6" x14ac:dyDescent="0.25">
      <c r="A2295" t="s">
        <v>7403</v>
      </c>
      <c r="B2295">
        <v>41.383082999999999</v>
      </c>
      <c r="C2295">
        <v>2.1744629999999998</v>
      </c>
      <c r="D2295">
        <v>5</v>
      </c>
      <c r="E2295">
        <v>1033</v>
      </c>
      <c r="F2295">
        <v>5165</v>
      </c>
    </row>
    <row r="2296" spans="1:6" x14ac:dyDescent="0.25">
      <c r="A2296" t="s">
        <v>7404</v>
      </c>
      <c r="B2296">
        <v>41.389342999999997</v>
      </c>
      <c r="C2296">
        <v>2.1725759999999998</v>
      </c>
      <c r="D2296">
        <v>4.5</v>
      </c>
      <c r="E2296">
        <v>1333</v>
      </c>
      <c r="F2296">
        <v>5998.5</v>
      </c>
    </row>
    <row r="2297" spans="1:6" x14ac:dyDescent="0.25">
      <c r="A2297" t="s">
        <v>7405</v>
      </c>
      <c r="B2297">
        <v>41.368763000000001</v>
      </c>
      <c r="C2297">
        <v>2.1479140000000001</v>
      </c>
      <c r="D2297">
        <v>4</v>
      </c>
      <c r="E2297">
        <v>454</v>
      </c>
      <c r="F2297">
        <v>1816</v>
      </c>
    </row>
    <row r="2298" spans="1:6" x14ac:dyDescent="0.25">
      <c r="A2298" t="s">
        <v>7406</v>
      </c>
      <c r="B2298">
        <v>41.384968000000001</v>
      </c>
      <c r="C2298">
        <v>2.1776339999999998</v>
      </c>
      <c r="D2298">
        <v>4.5</v>
      </c>
      <c r="E2298">
        <v>1087</v>
      </c>
      <c r="F2298">
        <v>4891.5</v>
      </c>
    </row>
    <row r="2299" spans="1:6" x14ac:dyDescent="0.25">
      <c r="A2299" t="s">
        <v>7407</v>
      </c>
      <c r="B2299">
        <v>41.390514000000003</v>
      </c>
      <c r="C2299">
        <v>2.1570870000000002</v>
      </c>
      <c r="D2299">
        <v>4.5</v>
      </c>
      <c r="E2299">
        <v>415</v>
      </c>
      <c r="F2299">
        <v>1867.5</v>
      </c>
    </row>
    <row r="2300" spans="1:6" x14ac:dyDescent="0.25">
      <c r="A2300" t="s">
        <v>7408</v>
      </c>
      <c r="B2300">
        <v>41.379024999999999</v>
      </c>
      <c r="C2300">
        <v>2.1896779999999998</v>
      </c>
      <c r="D2300">
        <v>4.5</v>
      </c>
      <c r="E2300">
        <v>463</v>
      </c>
      <c r="F2300">
        <v>2083.5</v>
      </c>
    </row>
    <row r="2301" spans="1:6" x14ac:dyDescent="0.25">
      <c r="A2301" t="s">
        <v>7409</v>
      </c>
      <c r="B2301">
        <v>41.459859999999999</v>
      </c>
      <c r="C2301">
        <v>2.2598099999999999</v>
      </c>
      <c r="D2301">
        <v>4</v>
      </c>
      <c r="E2301">
        <v>348</v>
      </c>
      <c r="F2301">
        <v>1392</v>
      </c>
    </row>
    <row r="2302" spans="1:6" x14ac:dyDescent="0.25">
      <c r="A2302" t="s">
        <v>7410</v>
      </c>
      <c r="B2302">
        <v>41.396079999999998</v>
      </c>
      <c r="C2302">
        <v>2.1725819999999998</v>
      </c>
      <c r="D2302">
        <v>4.5</v>
      </c>
      <c r="E2302">
        <v>851</v>
      </c>
      <c r="F2302">
        <v>3829.5</v>
      </c>
    </row>
    <row r="2303" spans="1:6" x14ac:dyDescent="0.25">
      <c r="A2303" t="s">
        <v>7411</v>
      </c>
      <c r="B2303">
        <v>41.372784000000003</v>
      </c>
      <c r="C2303">
        <v>2.1677</v>
      </c>
      <c r="D2303">
        <v>4.5</v>
      </c>
      <c r="E2303">
        <v>565</v>
      </c>
      <c r="F2303">
        <v>2542.5</v>
      </c>
    </row>
    <row r="2304" spans="1:6" x14ac:dyDescent="0.25">
      <c r="A2304" t="s">
        <v>7412</v>
      </c>
      <c r="B2304">
        <v>41.383803999999998</v>
      </c>
      <c r="C2304">
        <v>2.1692390000000001</v>
      </c>
      <c r="D2304">
        <v>4</v>
      </c>
      <c r="E2304">
        <v>784</v>
      </c>
      <c r="F2304">
        <v>3136</v>
      </c>
    </row>
    <row r="2305" spans="1:6" x14ac:dyDescent="0.25">
      <c r="A2305" t="s">
        <v>7413</v>
      </c>
      <c r="B2305">
        <v>41.376038000000001</v>
      </c>
      <c r="C2305">
        <v>2.149308</v>
      </c>
      <c r="D2305">
        <v>4</v>
      </c>
      <c r="E2305">
        <v>378</v>
      </c>
      <c r="F2305">
        <v>1512</v>
      </c>
    </row>
    <row r="2306" spans="1:6" x14ac:dyDescent="0.25">
      <c r="A2306" t="s">
        <v>7414</v>
      </c>
      <c r="B2306">
        <v>41.382354999999997</v>
      </c>
      <c r="C2306">
        <v>2.1605129999999999</v>
      </c>
      <c r="D2306">
        <v>4</v>
      </c>
      <c r="E2306">
        <v>325</v>
      </c>
      <c r="F2306">
        <v>1300</v>
      </c>
    </row>
    <row r="2307" spans="1:6" x14ac:dyDescent="0.25">
      <c r="A2307" t="s">
        <v>7415</v>
      </c>
      <c r="B2307">
        <v>41.378360000000001</v>
      </c>
      <c r="C2307">
        <v>2.1722410000000001</v>
      </c>
      <c r="D2307">
        <v>4</v>
      </c>
      <c r="E2307">
        <v>534</v>
      </c>
      <c r="F2307">
        <v>2136</v>
      </c>
    </row>
    <row r="2308" spans="1:6" x14ac:dyDescent="0.25">
      <c r="A2308" t="s">
        <v>7416</v>
      </c>
      <c r="B2308">
        <v>41.375404000000003</v>
      </c>
      <c r="C2308">
        <v>2.151484</v>
      </c>
      <c r="D2308">
        <v>4</v>
      </c>
      <c r="E2308">
        <v>709</v>
      </c>
      <c r="F2308">
        <v>2836</v>
      </c>
    </row>
    <row r="2309" spans="1:6" x14ac:dyDescent="0.25">
      <c r="A2309" t="s">
        <v>7417</v>
      </c>
      <c r="B2309">
        <v>41.384686000000002</v>
      </c>
      <c r="C2309">
        <v>2.196234</v>
      </c>
      <c r="D2309">
        <v>4</v>
      </c>
      <c r="E2309">
        <v>1975</v>
      </c>
      <c r="F2309">
        <v>7900</v>
      </c>
    </row>
    <row r="2310" spans="1:6" x14ac:dyDescent="0.25">
      <c r="A2310" t="s">
        <v>7418</v>
      </c>
      <c r="B2310">
        <v>41.380960000000002</v>
      </c>
      <c r="C2310">
        <v>2.1798709999999999</v>
      </c>
      <c r="D2310">
        <v>4</v>
      </c>
      <c r="E2310">
        <v>523</v>
      </c>
      <c r="F2310">
        <v>2092</v>
      </c>
    </row>
    <row r="2311" spans="1:6" x14ac:dyDescent="0.25">
      <c r="A2311" t="s">
        <v>7419</v>
      </c>
      <c r="B2311">
        <v>41.382599999999996</v>
      </c>
      <c r="C2311">
        <v>2.1693989999999999</v>
      </c>
      <c r="D2311">
        <v>4</v>
      </c>
      <c r="E2311">
        <v>736</v>
      </c>
      <c r="F2311">
        <v>2944</v>
      </c>
    </row>
    <row r="2312" spans="1:6" x14ac:dyDescent="0.25">
      <c r="A2312" t="s">
        <v>7420</v>
      </c>
      <c r="B2312">
        <v>41.400207999999999</v>
      </c>
      <c r="C2312">
        <v>2.1542309999999998</v>
      </c>
      <c r="D2312">
        <v>4</v>
      </c>
      <c r="E2312">
        <v>4404</v>
      </c>
      <c r="F2312">
        <v>17616</v>
      </c>
    </row>
    <row r="2313" spans="1:6" x14ac:dyDescent="0.25">
      <c r="A2313" t="s">
        <v>7421</v>
      </c>
      <c r="B2313">
        <v>41.375847</v>
      </c>
      <c r="C2313">
        <v>2.1680959999999998</v>
      </c>
      <c r="D2313">
        <v>4.5</v>
      </c>
      <c r="E2313">
        <v>436</v>
      </c>
      <c r="F2313">
        <v>1962</v>
      </c>
    </row>
    <row r="2314" spans="1:6" x14ac:dyDescent="0.25">
      <c r="A2314" t="s">
        <v>7422</v>
      </c>
      <c r="B2314">
        <v>41.387047000000003</v>
      </c>
      <c r="C2314">
        <v>2.1743359999999998</v>
      </c>
      <c r="D2314">
        <v>4.5</v>
      </c>
      <c r="E2314">
        <v>1026</v>
      </c>
      <c r="F2314">
        <v>4617</v>
      </c>
    </row>
    <row r="2315" spans="1:6" x14ac:dyDescent="0.25">
      <c r="A2315" t="s">
        <v>7423</v>
      </c>
      <c r="B2315">
        <v>41.382904000000003</v>
      </c>
      <c r="C2315">
        <v>2.1784029999999999</v>
      </c>
      <c r="D2315">
        <v>4.5</v>
      </c>
      <c r="E2315">
        <v>1271</v>
      </c>
      <c r="F2315">
        <v>5719.5</v>
      </c>
    </row>
    <row r="2316" spans="1:6" x14ac:dyDescent="0.25">
      <c r="A2316" t="s">
        <v>7424</v>
      </c>
      <c r="B2316">
        <v>41.383749999999999</v>
      </c>
      <c r="C2316">
        <v>2.183306</v>
      </c>
      <c r="D2316">
        <v>3.5</v>
      </c>
      <c r="E2316">
        <v>356</v>
      </c>
      <c r="F2316">
        <v>1246</v>
      </c>
    </row>
    <row r="2317" spans="1:6" x14ac:dyDescent="0.25">
      <c r="A2317" t="s">
        <v>7425</v>
      </c>
      <c r="B2317">
        <v>41.383830000000003</v>
      </c>
      <c r="C2317">
        <v>2.1833830000000001</v>
      </c>
      <c r="D2317">
        <v>4</v>
      </c>
      <c r="E2317">
        <v>2353</v>
      </c>
      <c r="F2317">
        <v>9412</v>
      </c>
    </row>
    <row r="2318" spans="1:6" x14ac:dyDescent="0.25">
      <c r="A2318" t="s">
        <v>7426</v>
      </c>
      <c r="B2318">
        <v>41.436165000000003</v>
      </c>
      <c r="C2318">
        <v>2.1525880000000002</v>
      </c>
      <c r="D2318">
        <v>4.5</v>
      </c>
      <c r="E2318">
        <v>1425</v>
      </c>
      <c r="F2318">
        <v>6412.5</v>
      </c>
    </row>
    <row r="2319" spans="1:6" x14ac:dyDescent="0.25">
      <c r="A2319" t="s">
        <v>7427</v>
      </c>
      <c r="B2319">
        <v>41.381233000000002</v>
      </c>
      <c r="C2319">
        <v>2.1745320000000001</v>
      </c>
      <c r="D2319">
        <v>4</v>
      </c>
      <c r="E2319">
        <v>1879</v>
      </c>
      <c r="F2319">
        <v>7516</v>
      </c>
    </row>
    <row r="2320" spans="1:6" x14ac:dyDescent="0.25">
      <c r="A2320" t="s">
        <v>7428</v>
      </c>
      <c r="B2320">
        <v>41.377540000000003</v>
      </c>
      <c r="C2320">
        <v>2.1909079999999999</v>
      </c>
      <c r="D2320">
        <v>4</v>
      </c>
      <c r="E2320">
        <v>2004</v>
      </c>
      <c r="F2320">
        <v>8016</v>
      </c>
    </row>
    <row r="2321" spans="1:6" x14ac:dyDescent="0.25">
      <c r="A2321" t="s">
        <v>7429</v>
      </c>
      <c r="B2321">
        <v>41.431109999999997</v>
      </c>
      <c r="C2321">
        <v>2.1522009999999998</v>
      </c>
      <c r="D2321">
        <v>4</v>
      </c>
      <c r="E2321">
        <v>686</v>
      </c>
      <c r="F2321">
        <v>2744</v>
      </c>
    </row>
    <row r="2322" spans="1:6" x14ac:dyDescent="0.25">
      <c r="A2322" t="s">
        <v>7430</v>
      </c>
      <c r="B2322">
        <v>41.378464000000001</v>
      </c>
      <c r="C2322">
        <v>2.1523850000000002</v>
      </c>
      <c r="D2322">
        <v>4.5</v>
      </c>
      <c r="E2322">
        <v>987</v>
      </c>
      <c r="F2322">
        <v>4441.5</v>
      </c>
    </row>
    <row r="2323" spans="1:6" x14ac:dyDescent="0.25">
      <c r="A2323" t="s">
        <v>7431</v>
      </c>
      <c r="B2323">
        <v>41.381897000000002</v>
      </c>
      <c r="C2323">
        <v>2.1800549999999999</v>
      </c>
      <c r="D2323">
        <v>4.5</v>
      </c>
      <c r="E2323">
        <v>767</v>
      </c>
      <c r="F2323">
        <v>3451.5</v>
      </c>
    </row>
    <row r="2324" spans="1:6" x14ac:dyDescent="0.25">
      <c r="A2324" t="s">
        <v>7432</v>
      </c>
      <c r="B2324">
        <v>41.384529999999998</v>
      </c>
      <c r="C2324">
        <v>2.1817880000000001</v>
      </c>
      <c r="D2324">
        <v>4.5</v>
      </c>
      <c r="E2324">
        <v>2680</v>
      </c>
      <c r="F2324">
        <v>12060</v>
      </c>
    </row>
    <row r="2325" spans="1:6" x14ac:dyDescent="0.25">
      <c r="A2325" t="s">
        <v>7433</v>
      </c>
      <c r="B2325">
        <v>41.374125999999997</v>
      </c>
      <c r="C2325">
        <v>2.1691210000000001</v>
      </c>
      <c r="D2325">
        <v>4</v>
      </c>
      <c r="E2325">
        <v>1070</v>
      </c>
      <c r="F2325">
        <v>4280</v>
      </c>
    </row>
    <row r="2326" spans="1:6" x14ac:dyDescent="0.25">
      <c r="A2326" t="s">
        <v>5835</v>
      </c>
      <c r="B2326">
        <v>41.399506000000002</v>
      </c>
      <c r="C2326">
        <v>2.2068639999999999</v>
      </c>
      <c r="D2326">
        <v>3.5</v>
      </c>
      <c r="E2326">
        <v>842</v>
      </c>
      <c r="F2326">
        <v>2947</v>
      </c>
    </row>
    <row r="2327" spans="1:6" x14ac:dyDescent="0.25">
      <c r="A2327" t="s">
        <v>7434</v>
      </c>
      <c r="B2327">
        <v>41.38335</v>
      </c>
      <c r="C2327">
        <v>2.1648809999999998</v>
      </c>
      <c r="D2327">
        <v>4.5</v>
      </c>
      <c r="E2327">
        <v>512</v>
      </c>
      <c r="F2327">
        <v>2304</v>
      </c>
    </row>
    <row r="2328" spans="1:6" x14ac:dyDescent="0.25">
      <c r="A2328" t="s">
        <v>7435</v>
      </c>
      <c r="B2328">
        <v>41.402589999999996</v>
      </c>
      <c r="C2328">
        <v>2.1696659999999999</v>
      </c>
      <c r="D2328">
        <v>4.5</v>
      </c>
      <c r="E2328">
        <v>527</v>
      </c>
      <c r="F2328">
        <v>2371.5</v>
      </c>
    </row>
    <row r="2329" spans="1:6" x14ac:dyDescent="0.25">
      <c r="A2329" t="s">
        <v>7436</v>
      </c>
      <c r="B2329">
        <v>41.385019999999997</v>
      </c>
      <c r="C2329">
        <v>2.1655350000000002</v>
      </c>
      <c r="D2329">
        <v>4.5</v>
      </c>
      <c r="E2329">
        <v>5565</v>
      </c>
      <c r="F2329">
        <v>25042.5</v>
      </c>
    </row>
    <row r="2330" spans="1:6" x14ac:dyDescent="0.25">
      <c r="A2330" t="s">
        <v>7437</v>
      </c>
      <c r="B2330">
        <v>41.40502</v>
      </c>
      <c r="C2330">
        <v>2.1539999999999999</v>
      </c>
      <c r="D2330">
        <v>4.5</v>
      </c>
      <c r="E2330">
        <v>633</v>
      </c>
      <c r="F2330">
        <v>2848.5</v>
      </c>
    </row>
    <row r="2331" spans="1:6" x14ac:dyDescent="0.25">
      <c r="A2331" t="s">
        <v>7438</v>
      </c>
      <c r="B2331">
        <v>41.380760000000002</v>
      </c>
      <c r="C2331">
        <v>2.1773210000000001</v>
      </c>
      <c r="D2331">
        <v>4.5</v>
      </c>
      <c r="E2331">
        <v>493</v>
      </c>
      <c r="F2331">
        <v>2218.5</v>
      </c>
    </row>
    <row r="2332" spans="1:6" x14ac:dyDescent="0.25">
      <c r="A2332" t="s">
        <v>7439</v>
      </c>
      <c r="B2332">
        <v>41.380034999999999</v>
      </c>
      <c r="C2332">
        <v>2.1489419999999999</v>
      </c>
      <c r="D2332">
        <v>4</v>
      </c>
      <c r="E2332">
        <v>437</v>
      </c>
      <c r="F2332">
        <v>1748</v>
      </c>
    </row>
    <row r="2333" spans="1:6" x14ac:dyDescent="0.25">
      <c r="A2333" t="s">
        <v>7440</v>
      </c>
      <c r="B2333">
        <v>41.391440000000003</v>
      </c>
      <c r="C2333">
        <v>2.1492960000000001</v>
      </c>
      <c r="D2333">
        <v>4</v>
      </c>
      <c r="E2333">
        <v>602</v>
      </c>
      <c r="F2333">
        <v>2408</v>
      </c>
    </row>
    <row r="2334" spans="1:6" x14ac:dyDescent="0.25">
      <c r="A2334" t="s">
        <v>7441</v>
      </c>
      <c r="B2334">
        <v>41.404052999999998</v>
      </c>
      <c r="C2334">
        <v>2.197165</v>
      </c>
      <c r="D2334">
        <v>4.5</v>
      </c>
      <c r="E2334">
        <v>633</v>
      </c>
      <c r="F2334">
        <v>2848.5</v>
      </c>
    </row>
    <row r="2335" spans="1:6" x14ac:dyDescent="0.25">
      <c r="A2335" t="s">
        <v>7442</v>
      </c>
      <c r="B2335">
        <v>41.401940000000003</v>
      </c>
      <c r="C2335">
        <v>2.1621579999999998</v>
      </c>
      <c r="D2335">
        <v>4.5</v>
      </c>
      <c r="E2335">
        <v>329</v>
      </c>
      <c r="F2335">
        <v>1480.5</v>
      </c>
    </row>
    <row r="2336" spans="1:6" x14ac:dyDescent="0.25">
      <c r="A2336" t="s">
        <v>7443</v>
      </c>
      <c r="B2336">
        <v>41.390304999999998</v>
      </c>
      <c r="C2336">
        <v>2.1598470000000001</v>
      </c>
      <c r="D2336">
        <v>4</v>
      </c>
      <c r="E2336">
        <v>601</v>
      </c>
      <c r="F2336">
        <v>2404</v>
      </c>
    </row>
    <row r="2337" spans="1:6" x14ac:dyDescent="0.25">
      <c r="A2337" t="s">
        <v>7444</v>
      </c>
      <c r="B2337">
        <v>41.392685</v>
      </c>
      <c r="C2337">
        <v>2.1535329999999999</v>
      </c>
      <c r="D2337">
        <v>4.5</v>
      </c>
      <c r="E2337">
        <v>1298</v>
      </c>
      <c r="F2337">
        <v>5841</v>
      </c>
    </row>
    <row r="2338" spans="1:6" x14ac:dyDescent="0.25">
      <c r="A2338" t="s">
        <v>7445</v>
      </c>
      <c r="B2338">
        <v>41.406857000000002</v>
      </c>
      <c r="C2338">
        <v>2.184053</v>
      </c>
      <c r="D2338">
        <v>4.5</v>
      </c>
      <c r="E2338">
        <v>330</v>
      </c>
      <c r="F2338">
        <v>1485</v>
      </c>
    </row>
    <row r="2339" spans="1:6" x14ac:dyDescent="0.25">
      <c r="A2339" t="s">
        <v>7446</v>
      </c>
      <c r="B2339">
        <v>41.396614</v>
      </c>
      <c r="C2339">
        <v>2.1620819999999998</v>
      </c>
      <c r="D2339">
        <v>4.5</v>
      </c>
      <c r="E2339">
        <v>855</v>
      </c>
      <c r="F2339">
        <v>3847.5</v>
      </c>
    </row>
    <row r="2340" spans="1:6" x14ac:dyDescent="0.25">
      <c r="A2340" t="s">
        <v>7447</v>
      </c>
      <c r="B2340">
        <v>41.389040000000001</v>
      </c>
      <c r="C2340">
        <v>2.1628690000000002</v>
      </c>
      <c r="D2340">
        <v>4</v>
      </c>
      <c r="E2340">
        <v>699</v>
      </c>
      <c r="F2340">
        <v>2796</v>
      </c>
    </row>
    <row r="2341" spans="1:6" x14ac:dyDescent="0.25">
      <c r="A2341" t="s">
        <v>7448</v>
      </c>
      <c r="B2341">
        <v>41.410980000000002</v>
      </c>
      <c r="C2341">
        <v>2.1302219999999998</v>
      </c>
      <c r="D2341">
        <v>4</v>
      </c>
      <c r="E2341">
        <v>409</v>
      </c>
      <c r="F2341">
        <v>1636</v>
      </c>
    </row>
    <row r="2342" spans="1:6" x14ac:dyDescent="0.25">
      <c r="A2342" t="s">
        <v>7449</v>
      </c>
      <c r="B2342">
        <v>41.379399999999997</v>
      </c>
      <c r="C2342">
        <v>2.1761759999999999</v>
      </c>
      <c r="D2342">
        <v>4</v>
      </c>
      <c r="E2342">
        <v>6410</v>
      </c>
      <c r="F2342">
        <v>25640</v>
      </c>
    </row>
    <row r="2343" spans="1:6" x14ac:dyDescent="0.25">
      <c r="A2343" t="s">
        <v>7450</v>
      </c>
      <c r="B2343">
        <v>41.384295999999999</v>
      </c>
      <c r="C2343">
        <v>2.1831510000000001</v>
      </c>
      <c r="D2343">
        <v>4.5</v>
      </c>
      <c r="E2343">
        <v>345</v>
      </c>
      <c r="F2343">
        <v>1552.5</v>
      </c>
    </row>
    <row r="2344" spans="1:6" x14ac:dyDescent="0.25">
      <c r="A2344" t="s">
        <v>7451</v>
      </c>
      <c r="B2344">
        <v>41.380383000000002</v>
      </c>
      <c r="C2344">
        <v>2.175081</v>
      </c>
      <c r="D2344">
        <v>3.5</v>
      </c>
      <c r="E2344">
        <v>5789</v>
      </c>
      <c r="F2344">
        <v>20261.5</v>
      </c>
    </row>
    <row r="2345" spans="1:6" x14ac:dyDescent="0.25">
      <c r="A2345" t="s">
        <v>7452</v>
      </c>
      <c r="B2345">
        <v>41.377899999999997</v>
      </c>
      <c r="C2345">
        <v>2.1784690000000002</v>
      </c>
      <c r="D2345">
        <v>4.5</v>
      </c>
      <c r="E2345">
        <v>369</v>
      </c>
      <c r="F2345">
        <v>1660.5</v>
      </c>
    </row>
    <row r="2346" spans="1:6" x14ac:dyDescent="0.25">
      <c r="A2346" t="s">
        <v>7453</v>
      </c>
      <c r="B2346">
        <v>41.381926999999997</v>
      </c>
      <c r="C2346">
        <v>2.174547</v>
      </c>
      <c r="D2346">
        <v>4.5</v>
      </c>
      <c r="E2346">
        <v>329</v>
      </c>
      <c r="F2346">
        <v>1480.5</v>
      </c>
    </row>
    <row r="2347" spans="1:6" x14ac:dyDescent="0.25">
      <c r="A2347" t="s">
        <v>7454</v>
      </c>
      <c r="B2347">
        <v>41.383037999999999</v>
      </c>
      <c r="C2347">
        <v>2.1825559999999999</v>
      </c>
      <c r="D2347">
        <v>4</v>
      </c>
      <c r="E2347">
        <v>846</v>
      </c>
      <c r="F2347">
        <v>3384</v>
      </c>
    </row>
    <row r="2348" spans="1:6" x14ac:dyDescent="0.25">
      <c r="A2348" t="s">
        <v>7455</v>
      </c>
      <c r="B2348">
        <v>41.386049999999997</v>
      </c>
      <c r="C2348">
        <v>2.1806939999999999</v>
      </c>
      <c r="D2348">
        <v>4.5</v>
      </c>
      <c r="E2348">
        <v>382</v>
      </c>
      <c r="F2348">
        <v>1719</v>
      </c>
    </row>
    <row r="2349" spans="1:6" x14ac:dyDescent="0.25">
      <c r="A2349" t="s">
        <v>7456</v>
      </c>
      <c r="B2349">
        <v>41.380676000000001</v>
      </c>
      <c r="C2349">
        <v>2.17171</v>
      </c>
      <c r="D2349">
        <v>4</v>
      </c>
      <c r="E2349">
        <v>560</v>
      </c>
      <c r="F2349">
        <v>2240</v>
      </c>
    </row>
    <row r="2350" spans="1:6" x14ac:dyDescent="0.25">
      <c r="A2350" t="s">
        <v>7457</v>
      </c>
      <c r="B2350">
        <v>41.383567999999997</v>
      </c>
      <c r="C2350">
        <v>2.1812830000000001</v>
      </c>
      <c r="D2350">
        <v>4.5</v>
      </c>
      <c r="E2350">
        <v>1016</v>
      </c>
      <c r="F2350">
        <v>4572</v>
      </c>
    </row>
    <row r="2351" spans="1:6" x14ac:dyDescent="0.25">
      <c r="A2351" t="s">
        <v>7458</v>
      </c>
      <c r="B2351">
        <v>41.384166999999998</v>
      </c>
      <c r="C2351">
        <v>2.184072</v>
      </c>
      <c r="D2351">
        <v>4</v>
      </c>
      <c r="E2351">
        <v>353</v>
      </c>
      <c r="F2351">
        <v>1412</v>
      </c>
    </row>
    <row r="2352" spans="1:6" x14ac:dyDescent="0.25">
      <c r="A2352" t="s">
        <v>7459</v>
      </c>
      <c r="B2352">
        <v>41.381214</v>
      </c>
      <c r="C2352">
        <v>2.1752470000000002</v>
      </c>
      <c r="D2352">
        <v>4</v>
      </c>
      <c r="E2352">
        <v>620</v>
      </c>
      <c r="F2352">
        <v>2480</v>
      </c>
    </row>
    <row r="2353" spans="1:6" x14ac:dyDescent="0.25">
      <c r="A2353" t="s">
        <v>7460</v>
      </c>
      <c r="B2353">
        <v>41.391376000000001</v>
      </c>
      <c r="C2353">
        <v>2.1464569999999998</v>
      </c>
      <c r="D2353">
        <v>3.5</v>
      </c>
      <c r="E2353">
        <v>560</v>
      </c>
      <c r="F2353">
        <v>1960</v>
      </c>
    </row>
    <row r="2354" spans="1:6" x14ac:dyDescent="0.25">
      <c r="A2354" t="s">
        <v>7461</v>
      </c>
      <c r="B2354">
        <v>41.382100000000001</v>
      </c>
      <c r="C2354">
        <v>2.1734740000000001</v>
      </c>
      <c r="D2354">
        <v>4.5</v>
      </c>
      <c r="E2354">
        <v>1910</v>
      </c>
      <c r="F2354">
        <v>8595</v>
      </c>
    </row>
    <row r="2355" spans="1:6" x14ac:dyDescent="0.25">
      <c r="A2355" t="s">
        <v>7462</v>
      </c>
      <c r="B2355">
        <v>41.390532999999998</v>
      </c>
      <c r="C2355">
        <v>2.1682649999999999</v>
      </c>
      <c r="D2355">
        <v>4</v>
      </c>
      <c r="E2355">
        <v>5859</v>
      </c>
      <c r="F2355">
        <v>23436</v>
      </c>
    </row>
    <row r="2356" spans="1:6" x14ac:dyDescent="0.25">
      <c r="A2356" t="s">
        <v>5157</v>
      </c>
      <c r="B2356">
        <v>41.379176999999999</v>
      </c>
      <c r="C2356">
        <v>2.187808</v>
      </c>
      <c r="D2356">
        <v>4.5</v>
      </c>
      <c r="E2356">
        <v>478</v>
      </c>
      <c r="F2356">
        <v>2151</v>
      </c>
    </row>
    <row r="2357" spans="1:6" x14ac:dyDescent="0.25">
      <c r="A2357" t="s">
        <v>7463</v>
      </c>
      <c r="B2357">
        <v>41.373272</v>
      </c>
      <c r="C2357">
        <v>2.1877749999999998</v>
      </c>
      <c r="D2357">
        <v>4</v>
      </c>
      <c r="E2357">
        <v>1414</v>
      </c>
      <c r="F2357">
        <v>5656</v>
      </c>
    </row>
    <row r="2358" spans="1:6" x14ac:dyDescent="0.25">
      <c r="A2358" t="s">
        <v>7464</v>
      </c>
      <c r="B2358">
        <v>41.380695000000003</v>
      </c>
      <c r="C2358">
        <v>2.1779570000000001</v>
      </c>
      <c r="D2358">
        <v>4</v>
      </c>
      <c r="E2358">
        <v>549</v>
      </c>
      <c r="F2358">
        <v>2196</v>
      </c>
    </row>
    <row r="2359" spans="1:6" x14ac:dyDescent="0.25">
      <c r="A2359" t="s">
        <v>7465</v>
      </c>
      <c r="B2359">
        <v>41.392467000000003</v>
      </c>
      <c r="C2359">
        <v>2.1388539999999998</v>
      </c>
      <c r="D2359">
        <v>4.5</v>
      </c>
      <c r="E2359">
        <v>592</v>
      </c>
      <c r="F2359">
        <v>2664</v>
      </c>
    </row>
    <row r="2360" spans="1:6" x14ac:dyDescent="0.25">
      <c r="A2360" t="s">
        <v>7466</v>
      </c>
      <c r="B2360">
        <v>41.394539999999999</v>
      </c>
      <c r="C2360">
        <v>2.1572360000000002</v>
      </c>
      <c r="D2360">
        <v>4.5</v>
      </c>
      <c r="E2360">
        <v>672</v>
      </c>
      <c r="F2360">
        <v>3024</v>
      </c>
    </row>
    <row r="2361" spans="1:6" x14ac:dyDescent="0.25">
      <c r="A2361" t="s">
        <v>7467</v>
      </c>
      <c r="B2361">
        <v>41.381520000000002</v>
      </c>
      <c r="C2361">
        <v>2.1717490000000002</v>
      </c>
      <c r="D2361">
        <v>4</v>
      </c>
      <c r="E2361">
        <v>680</v>
      </c>
      <c r="F2361">
        <v>2720</v>
      </c>
    </row>
    <row r="2362" spans="1:6" x14ac:dyDescent="0.25">
      <c r="A2362" t="s">
        <v>7468</v>
      </c>
      <c r="B2362">
        <v>41.385593</v>
      </c>
      <c r="C2362">
        <v>2.1583730000000001</v>
      </c>
      <c r="D2362">
        <v>4</v>
      </c>
      <c r="E2362">
        <v>387</v>
      </c>
      <c r="F2362">
        <v>1548</v>
      </c>
    </row>
    <row r="2363" spans="1:6" x14ac:dyDescent="0.25">
      <c r="A2363" t="s">
        <v>7469</v>
      </c>
      <c r="B2363">
        <v>41.380608000000002</v>
      </c>
      <c r="C2363">
        <v>2.188021</v>
      </c>
      <c r="D2363">
        <v>4.5</v>
      </c>
      <c r="E2363">
        <v>337</v>
      </c>
      <c r="F2363">
        <v>1516.5</v>
      </c>
    </row>
    <row r="2364" spans="1:6" x14ac:dyDescent="0.25">
      <c r="A2364" t="s">
        <v>7470</v>
      </c>
      <c r="B2364">
        <v>41.373809999999999</v>
      </c>
      <c r="C2364">
        <v>2.16357</v>
      </c>
      <c r="D2364">
        <v>4.5</v>
      </c>
      <c r="E2364">
        <v>636</v>
      </c>
      <c r="F2364">
        <v>2862</v>
      </c>
    </row>
    <row r="2365" spans="1:6" x14ac:dyDescent="0.25">
      <c r="A2365" t="s">
        <v>7471</v>
      </c>
      <c r="B2365">
        <v>41.38805</v>
      </c>
      <c r="C2365">
        <v>2.167351</v>
      </c>
      <c r="D2365">
        <v>4</v>
      </c>
      <c r="E2365">
        <v>780</v>
      </c>
      <c r="F2365">
        <v>3120</v>
      </c>
    </row>
    <row r="2366" spans="1:6" x14ac:dyDescent="0.25">
      <c r="A2366" t="s">
        <v>7472</v>
      </c>
      <c r="B2366">
        <v>41.379482000000003</v>
      </c>
      <c r="C2366">
        <v>2.1704639999999999</v>
      </c>
      <c r="D2366">
        <v>4.5</v>
      </c>
      <c r="E2366">
        <v>558</v>
      </c>
      <c r="F2366">
        <v>2511</v>
      </c>
    </row>
    <row r="2367" spans="1:6" x14ac:dyDescent="0.25">
      <c r="A2367" t="s">
        <v>7473</v>
      </c>
      <c r="B2367">
        <v>41.397385</v>
      </c>
      <c r="C2367">
        <v>2.1486239999999999</v>
      </c>
      <c r="D2367">
        <v>4.5</v>
      </c>
      <c r="E2367">
        <v>613</v>
      </c>
      <c r="F2367">
        <v>2758.5</v>
      </c>
    </row>
    <row r="2368" spans="1:6" x14ac:dyDescent="0.25">
      <c r="A2368" t="s">
        <v>7474</v>
      </c>
      <c r="B2368">
        <v>41.38852</v>
      </c>
      <c r="C2368">
        <v>2.1508600000000002</v>
      </c>
      <c r="D2368">
        <v>4</v>
      </c>
      <c r="E2368">
        <v>448</v>
      </c>
      <c r="F2368">
        <v>1792</v>
      </c>
    </row>
    <row r="2369" spans="1:6" x14ac:dyDescent="0.25">
      <c r="A2369" t="s">
        <v>7475</v>
      </c>
      <c r="B2369">
        <v>41.395600000000002</v>
      </c>
      <c r="C2369">
        <v>2.171678</v>
      </c>
      <c r="D2369">
        <v>4.5</v>
      </c>
      <c r="E2369">
        <v>800</v>
      </c>
      <c r="F2369">
        <v>3600</v>
      </c>
    </row>
    <row r="2370" spans="1:6" x14ac:dyDescent="0.25">
      <c r="A2370" t="s">
        <v>7476</v>
      </c>
      <c r="B2370">
        <v>41.390070000000001</v>
      </c>
      <c r="C2370">
        <v>2.1643129999999999</v>
      </c>
      <c r="D2370">
        <v>4.5</v>
      </c>
      <c r="E2370">
        <v>1001</v>
      </c>
      <c r="F2370">
        <v>4504.5</v>
      </c>
    </row>
    <row r="2371" spans="1:6" x14ac:dyDescent="0.25">
      <c r="A2371" t="s">
        <v>7477</v>
      </c>
      <c r="B2371">
        <v>41.381239999999998</v>
      </c>
      <c r="C2371">
        <v>2.1855500000000001</v>
      </c>
      <c r="D2371">
        <v>4</v>
      </c>
      <c r="E2371">
        <v>503</v>
      </c>
      <c r="F2371">
        <v>2012</v>
      </c>
    </row>
    <row r="2372" spans="1:6" x14ac:dyDescent="0.25">
      <c r="A2372" t="s">
        <v>7478</v>
      </c>
      <c r="B2372">
        <v>41.392161999999999</v>
      </c>
      <c r="C2372">
        <v>2.1567189999999998</v>
      </c>
      <c r="D2372">
        <v>4.5</v>
      </c>
      <c r="E2372">
        <v>759</v>
      </c>
      <c r="F2372">
        <v>3415.5</v>
      </c>
    </row>
    <row r="2373" spans="1:6" x14ac:dyDescent="0.25">
      <c r="A2373" t="s">
        <v>7479</v>
      </c>
      <c r="B2373">
        <v>41.384509999999999</v>
      </c>
      <c r="C2373">
        <v>2.181845</v>
      </c>
      <c r="D2373">
        <v>4</v>
      </c>
      <c r="E2373">
        <v>877</v>
      </c>
      <c r="F2373">
        <v>3508</v>
      </c>
    </row>
    <row r="2374" spans="1:6" x14ac:dyDescent="0.25">
      <c r="A2374" t="s">
        <v>7480</v>
      </c>
      <c r="B2374">
        <v>41.380670000000002</v>
      </c>
      <c r="C2374">
        <v>2.1813220000000002</v>
      </c>
      <c r="D2374">
        <v>4</v>
      </c>
      <c r="E2374">
        <v>426</v>
      </c>
      <c r="F2374">
        <v>1704</v>
      </c>
    </row>
    <row r="2375" spans="1:6" x14ac:dyDescent="0.25">
      <c r="A2375" t="s">
        <v>7481</v>
      </c>
      <c r="B2375">
        <v>41.378386999999996</v>
      </c>
      <c r="C2375">
        <v>2.1537289999999998</v>
      </c>
      <c r="D2375">
        <v>4</v>
      </c>
      <c r="E2375">
        <v>557</v>
      </c>
      <c r="F2375">
        <v>2228</v>
      </c>
    </row>
    <row r="2376" spans="1:6" x14ac:dyDescent="0.25">
      <c r="A2376" t="s">
        <v>7482</v>
      </c>
      <c r="B2376">
        <v>41.390568000000002</v>
      </c>
      <c r="C2376">
        <v>2.1567310000000002</v>
      </c>
      <c r="D2376">
        <v>4</v>
      </c>
      <c r="E2376">
        <v>780</v>
      </c>
      <c r="F2376">
        <v>3120</v>
      </c>
    </row>
    <row r="2377" spans="1:6" x14ac:dyDescent="0.25">
      <c r="A2377" t="s">
        <v>7483</v>
      </c>
      <c r="B2377">
        <v>41.377690000000001</v>
      </c>
      <c r="C2377">
        <v>2.125499</v>
      </c>
      <c r="D2377">
        <v>4.5</v>
      </c>
      <c r="E2377">
        <v>537</v>
      </c>
      <c r="F2377">
        <v>2416.5</v>
      </c>
    </row>
    <row r="2378" spans="1:6" x14ac:dyDescent="0.25">
      <c r="A2378" t="s">
        <v>7484</v>
      </c>
      <c r="B2378">
        <v>41.428570000000001</v>
      </c>
      <c r="C2378">
        <v>2.1766290000000001</v>
      </c>
      <c r="D2378">
        <v>4.5</v>
      </c>
      <c r="E2378">
        <v>659</v>
      </c>
      <c r="F2378">
        <v>2965.5</v>
      </c>
    </row>
    <row r="2379" spans="1:6" x14ac:dyDescent="0.25">
      <c r="A2379" t="s">
        <v>7485</v>
      </c>
      <c r="B2379">
        <v>41.372936000000003</v>
      </c>
      <c r="C2379">
        <v>2.1556829999999998</v>
      </c>
      <c r="D2379">
        <v>4.5</v>
      </c>
      <c r="E2379">
        <v>944</v>
      </c>
      <c r="F2379">
        <v>4248</v>
      </c>
    </row>
    <row r="2380" spans="1:6" x14ac:dyDescent="0.25">
      <c r="A2380" t="s">
        <v>7486</v>
      </c>
      <c r="B2380">
        <v>41.380195999999998</v>
      </c>
      <c r="C2380">
        <v>2.180857</v>
      </c>
      <c r="D2380">
        <v>4.5</v>
      </c>
      <c r="E2380">
        <v>948</v>
      </c>
      <c r="F2380">
        <v>4266</v>
      </c>
    </row>
    <row r="2381" spans="1:6" x14ac:dyDescent="0.25">
      <c r="A2381" t="s">
        <v>7487</v>
      </c>
      <c r="B2381">
        <v>41.379936000000001</v>
      </c>
      <c r="C2381">
        <v>2.1800419999999998</v>
      </c>
      <c r="D2381">
        <v>4</v>
      </c>
      <c r="E2381">
        <v>1037</v>
      </c>
      <c r="F2381">
        <v>4148</v>
      </c>
    </row>
    <row r="2382" spans="1:6" x14ac:dyDescent="0.25">
      <c r="A2382" t="s">
        <v>7488</v>
      </c>
      <c r="B2382">
        <v>41.396500000000003</v>
      </c>
      <c r="C2382">
        <v>2.1666270000000001</v>
      </c>
      <c r="D2382">
        <v>4.5</v>
      </c>
      <c r="E2382">
        <v>995</v>
      </c>
      <c r="F2382">
        <v>4477.5</v>
      </c>
    </row>
    <row r="2383" spans="1:6" x14ac:dyDescent="0.25">
      <c r="A2383" t="s">
        <v>7489</v>
      </c>
      <c r="B2383">
        <v>41.374442999999999</v>
      </c>
      <c r="C2383">
        <v>2.1616789999999999</v>
      </c>
      <c r="D2383">
        <v>4</v>
      </c>
      <c r="E2383">
        <v>457</v>
      </c>
      <c r="F2383">
        <v>1828</v>
      </c>
    </row>
    <row r="2384" spans="1:6" x14ac:dyDescent="0.25">
      <c r="A2384" t="s">
        <v>7490</v>
      </c>
      <c r="B2384">
        <v>41.378554999999999</v>
      </c>
      <c r="C2384">
        <v>2.1542599999999998</v>
      </c>
      <c r="D2384">
        <v>4.5</v>
      </c>
      <c r="E2384">
        <v>851</v>
      </c>
      <c r="F2384">
        <v>3829.5</v>
      </c>
    </row>
    <row r="2385" spans="1:6" x14ac:dyDescent="0.25">
      <c r="A2385" t="s">
        <v>7491</v>
      </c>
      <c r="B2385">
        <v>41.379176999999999</v>
      </c>
      <c r="C2385">
        <v>2.160517</v>
      </c>
      <c r="D2385">
        <v>3.5</v>
      </c>
      <c r="E2385">
        <v>458</v>
      </c>
      <c r="F2385">
        <v>1603</v>
      </c>
    </row>
    <row r="2386" spans="1:6" x14ac:dyDescent="0.25">
      <c r="A2386" t="s">
        <v>7492</v>
      </c>
      <c r="B2386">
        <v>41.403725000000001</v>
      </c>
      <c r="C2386">
        <v>2.148177</v>
      </c>
      <c r="D2386">
        <v>4.5</v>
      </c>
      <c r="E2386">
        <v>880</v>
      </c>
      <c r="F2386">
        <v>3960</v>
      </c>
    </row>
    <row r="2387" spans="1:6" x14ac:dyDescent="0.25">
      <c r="A2387" t="s">
        <v>7493</v>
      </c>
      <c r="B2387">
        <v>41.381830000000001</v>
      </c>
      <c r="C2387">
        <v>2.1686570000000001</v>
      </c>
      <c r="D2387">
        <v>4</v>
      </c>
      <c r="E2387">
        <v>998</v>
      </c>
      <c r="F2387">
        <v>3992</v>
      </c>
    </row>
    <row r="2388" spans="1:6" x14ac:dyDescent="0.25">
      <c r="A2388" t="s">
        <v>7494</v>
      </c>
      <c r="B2388">
        <v>41.391309999999997</v>
      </c>
      <c r="C2388">
        <v>2.1577060000000001</v>
      </c>
      <c r="D2388">
        <v>4</v>
      </c>
      <c r="E2388">
        <v>527</v>
      </c>
      <c r="F2388">
        <v>2108</v>
      </c>
    </row>
    <row r="2389" spans="1:6" x14ac:dyDescent="0.25">
      <c r="A2389" t="s">
        <v>7495</v>
      </c>
      <c r="B2389">
        <v>41.394753000000001</v>
      </c>
      <c r="C2389">
        <v>2.160434</v>
      </c>
      <c r="D2389">
        <v>4</v>
      </c>
      <c r="E2389">
        <v>575</v>
      </c>
      <c r="F2389">
        <v>2300</v>
      </c>
    </row>
    <row r="2390" spans="1:6" x14ac:dyDescent="0.25">
      <c r="A2390" t="s">
        <v>7496</v>
      </c>
      <c r="B2390">
        <v>41.404879999999999</v>
      </c>
      <c r="C2390">
        <v>2.1595469999999999</v>
      </c>
      <c r="D2390">
        <v>4</v>
      </c>
      <c r="E2390">
        <v>1485</v>
      </c>
      <c r="F2390">
        <v>5940</v>
      </c>
    </row>
    <row r="2391" spans="1:6" x14ac:dyDescent="0.25">
      <c r="A2391" t="s">
        <v>7497</v>
      </c>
      <c r="B2391">
        <v>41.399639999999998</v>
      </c>
      <c r="C2391">
        <v>2.1571850000000001</v>
      </c>
      <c r="D2391">
        <v>4</v>
      </c>
      <c r="E2391">
        <v>900</v>
      </c>
      <c r="F2391">
        <v>3600</v>
      </c>
    </row>
    <row r="2392" spans="1:6" x14ac:dyDescent="0.25">
      <c r="A2392" t="s">
        <v>7498</v>
      </c>
      <c r="B2392">
        <v>41.390822999999997</v>
      </c>
      <c r="C2392">
        <v>2.1583559999999999</v>
      </c>
      <c r="D2392">
        <v>4.5</v>
      </c>
      <c r="E2392">
        <v>369</v>
      </c>
      <c r="F2392">
        <v>1660.5</v>
      </c>
    </row>
    <row r="2393" spans="1:6" x14ac:dyDescent="0.25">
      <c r="A2393" t="s">
        <v>7499</v>
      </c>
      <c r="B2393">
        <v>41.392325999999997</v>
      </c>
      <c r="C2393">
        <v>2.150442</v>
      </c>
      <c r="D2393">
        <v>4.5</v>
      </c>
      <c r="E2393">
        <v>527</v>
      </c>
      <c r="F2393">
        <v>2371.5</v>
      </c>
    </row>
    <row r="2394" spans="1:6" x14ac:dyDescent="0.25">
      <c r="A2394" t="s">
        <v>7500</v>
      </c>
      <c r="B2394">
        <v>41.375430000000001</v>
      </c>
      <c r="C2394">
        <v>2.1671779999999998</v>
      </c>
      <c r="D2394">
        <v>4.5</v>
      </c>
      <c r="E2394">
        <v>558</v>
      </c>
      <c r="F2394">
        <v>2511</v>
      </c>
    </row>
    <row r="2395" spans="1:6" x14ac:dyDescent="0.25">
      <c r="A2395" t="s">
        <v>7501</v>
      </c>
      <c r="B2395">
        <v>41.38899</v>
      </c>
      <c r="C2395">
        <v>2.1660110000000001</v>
      </c>
      <c r="D2395">
        <v>4</v>
      </c>
      <c r="E2395">
        <v>858</v>
      </c>
      <c r="F2395">
        <v>3432</v>
      </c>
    </row>
    <row r="2396" spans="1:6" x14ac:dyDescent="0.25">
      <c r="A2396" t="s">
        <v>7502</v>
      </c>
      <c r="B2396">
        <v>41.386257000000001</v>
      </c>
      <c r="C2396">
        <v>2.178166</v>
      </c>
      <c r="D2396">
        <v>4</v>
      </c>
      <c r="E2396">
        <v>2481</v>
      </c>
      <c r="F2396">
        <v>9924</v>
      </c>
    </row>
    <row r="2397" spans="1:6" x14ac:dyDescent="0.25">
      <c r="A2397" t="s">
        <v>7503</v>
      </c>
      <c r="B2397">
        <v>41.380848</v>
      </c>
      <c r="C2397">
        <v>2.1747510000000001</v>
      </c>
      <c r="D2397">
        <v>4.5</v>
      </c>
      <c r="E2397">
        <v>570</v>
      </c>
      <c r="F2397">
        <v>2565</v>
      </c>
    </row>
    <row r="2398" spans="1:6" x14ac:dyDescent="0.25">
      <c r="A2398" t="s">
        <v>7504</v>
      </c>
      <c r="B2398">
        <v>41.380512000000003</v>
      </c>
      <c r="C2398">
        <v>2.1747999999999998</v>
      </c>
      <c r="D2398">
        <v>4</v>
      </c>
      <c r="E2398">
        <v>1369</v>
      </c>
      <c r="F2398">
        <v>5476</v>
      </c>
    </row>
    <row r="2399" spans="1:6" x14ac:dyDescent="0.25">
      <c r="A2399" t="s">
        <v>7505</v>
      </c>
      <c r="B2399">
        <v>41.383316000000001</v>
      </c>
      <c r="C2399">
        <v>2.18032</v>
      </c>
      <c r="D2399">
        <v>4</v>
      </c>
      <c r="E2399">
        <v>324</v>
      </c>
      <c r="F2399">
        <v>1296</v>
      </c>
    </row>
    <row r="2400" spans="1:6" x14ac:dyDescent="0.25">
      <c r="A2400" t="s">
        <v>7506</v>
      </c>
      <c r="B2400">
        <v>41.376514</v>
      </c>
      <c r="C2400">
        <v>2.1366230000000002</v>
      </c>
      <c r="D2400">
        <v>4.5</v>
      </c>
      <c r="E2400">
        <v>409</v>
      </c>
      <c r="F2400">
        <v>1840.5</v>
      </c>
    </row>
    <row r="2401" spans="1:6" x14ac:dyDescent="0.25">
      <c r="A2401" t="s">
        <v>7507</v>
      </c>
      <c r="B2401">
        <v>41.385165999999998</v>
      </c>
      <c r="C2401">
        <v>2.1718060000000001</v>
      </c>
      <c r="D2401">
        <v>4</v>
      </c>
      <c r="E2401">
        <v>638</v>
      </c>
      <c r="F2401">
        <v>2552</v>
      </c>
    </row>
    <row r="2402" spans="1:6" x14ac:dyDescent="0.25">
      <c r="A2402" t="s">
        <v>7508</v>
      </c>
      <c r="B2402">
        <v>41.388947000000002</v>
      </c>
      <c r="C2402">
        <v>2.1514850000000001</v>
      </c>
      <c r="D2402">
        <v>4</v>
      </c>
      <c r="E2402">
        <v>740</v>
      </c>
      <c r="F2402">
        <v>2960</v>
      </c>
    </row>
    <row r="2403" spans="1:6" x14ac:dyDescent="0.25">
      <c r="A2403" t="s">
        <v>7509</v>
      </c>
      <c r="B2403">
        <v>41.377357000000003</v>
      </c>
      <c r="C2403">
        <v>2.1778819999999999</v>
      </c>
      <c r="D2403">
        <v>4.5</v>
      </c>
      <c r="E2403">
        <v>858</v>
      </c>
      <c r="F2403">
        <v>3861</v>
      </c>
    </row>
    <row r="2404" spans="1:6" x14ac:dyDescent="0.25">
      <c r="A2404" t="s">
        <v>7510</v>
      </c>
      <c r="B2404">
        <v>41.383600000000001</v>
      </c>
      <c r="C2404">
        <v>2.1806899999999998</v>
      </c>
      <c r="D2404">
        <v>4</v>
      </c>
      <c r="E2404">
        <v>724</v>
      </c>
      <c r="F2404">
        <v>2896</v>
      </c>
    </row>
    <row r="2405" spans="1:6" x14ac:dyDescent="0.25">
      <c r="A2405" t="s">
        <v>7511</v>
      </c>
      <c r="B2405">
        <v>41.380499999999998</v>
      </c>
      <c r="C2405">
        <v>2.1875719999999998</v>
      </c>
      <c r="D2405">
        <v>4</v>
      </c>
      <c r="E2405">
        <v>2122</v>
      </c>
      <c r="F2405">
        <v>8488</v>
      </c>
    </row>
    <row r="2406" spans="1:6" x14ac:dyDescent="0.25">
      <c r="A2406" t="s">
        <v>7512</v>
      </c>
      <c r="B2406">
        <v>41.386386999999999</v>
      </c>
      <c r="C2406">
        <v>2.175481</v>
      </c>
      <c r="D2406">
        <v>4</v>
      </c>
      <c r="E2406">
        <v>1543</v>
      </c>
      <c r="F2406">
        <v>6172</v>
      </c>
    </row>
    <row r="2407" spans="1:6" x14ac:dyDescent="0.25">
      <c r="A2407" t="s">
        <v>7513</v>
      </c>
      <c r="B2407">
        <v>41.39105</v>
      </c>
      <c r="C2407">
        <v>2.1677749999999998</v>
      </c>
      <c r="D2407">
        <v>4</v>
      </c>
      <c r="E2407">
        <v>1627</v>
      </c>
      <c r="F2407">
        <v>6508</v>
      </c>
    </row>
    <row r="2408" spans="1:6" x14ac:dyDescent="0.25">
      <c r="A2408" t="s">
        <v>7514</v>
      </c>
      <c r="B2408">
        <v>41.383614000000001</v>
      </c>
      <c r="C2408">
        <v>2.1805680000000001</v>
      </c>
      <c r="D2408">
        <v>4</v>
      </c>
      <c r="E2408">
        <v>2127</v>
      </c>
      <c r="F2408">
        <v>8508</v>
      </c>
    </row>
    <row r="2409" spans="1:6" x14ac:dyDescent="0.25">
      <c r="A2409" t="s">
        <v>7515</v>
      </c>
      <c r="B2409">
        <v>41.382280000000002</v>
      </c>
      <c r="C2409">
        <v>2.1785779999999999</v>
      </c>
      <c r="D2409">
        <v>4.5</v>
      </c>
      <c r="E2409">
        <v>1440</v>
      </c>
      <c r="F2409">
        <v>6480</v>
      </c>
    </row>
    <row r="2410" spans="1:6" x14ac:dyDescent="0.25">
      <c r="A2410" t="s">
        <v>7516</v>
      </c>
      <c r="B2410">
        <v>41.38176</v>
      </c>
      <c r="C2410">
        <v>2.1786979999999998</v>
      </c>
      <c r="D2410">
        <v>4.5</v>
      </c>
      <c r="E2410">
        <v>780</v>
      </c>
      <c r="F2410">
        <v>3510</v>
      </c>
    </row>
    <row r="2411" spans="1:6" x14ac:dyDescent="0.25">
      <c r="A2411" t="s">
        <v>7517</v>
      </c>
      <c r="B2411">
        <v>41.397311999999999</v>
      </c>
      <c r="C2411">
        <v>2.1583329999999998</v>
      </c>
      <c r="D2411">
        <v>4</v>
      </c>
      <c r="E2411">
        <v>719</v>
      </c>
      <c r="F2411">
        <v>2876</v>
      </c>
    </row>
    <row r="2412" spans="1:6" x14ac:dyDescent="0.25">
      <c r="A2412" t="s">
        <v>7518</v>
      </c>
      <c r="B2412">
        <v>41.38691</v>
      </c>
      <c r="C2412">
        <v>2.1659350000000002</v>
      </c>
      <c r="D2412">
        <v>4</v>
      </c>
      <c r="E2412">
        <v>565</v>
      </c>
      <c r="F2412">
        <v>2260</v>
      </c>
    </row>
    <row r="2413" spans="1:6" x14ac:dyDescent="0.25">
      <c r="A2413" t="s">
        <v>7519</v>
      </c>
      <c r="B2413">
        <v>41.402275000000003</v>
      </c>
      <c r="C2413">
        <v>2.162474</v>
      </c>
      <c r="D2413">
        <v>4</v>
      </c>
      <c r="E2413">
        <v>535</v>
      </c>
      <c r="F2413">
        <v>2140</v>
      </c>
    </row>
    <row r="2414" spans="1:6" x14ac:dyDescent="0.25">
      <c r="A2414" t="s">
        <v>7520</v>
      </c>
      <c r="B2414">
        <v>41.390059999999998</v>
      </c>
      <c r="C2414">
        <v>2.14384</v>
      </c>
      <c r="D2414">
        <v>4</v>
      </c>
      <c r="E2414">
        <v>1239</v>
      </c>
      <c r="F2414">
        <v>4956</v>
      </c>
    </row>
    <row r="2415" spans="1:6" x14ac:dyDescent="0.25">
      <c r="A2415" t="s">
        <v>7521</v>
      </c>
      <c r="B2415">
        <v>41.3855</v>
      </c>
      <c r="C2415">
        <v>2.1830500000000002</v>
      </c>
      <c r="D2415">
        <v>4</v>
      </c>
      <c r="E2415">
        <v>512</v>
      </c>
      <c r="F2415">
        <v>2048</v>
      </c>
    </row>
    <row r="2416" spans="1:6" x14ac:dyDescent="0.25">
      <c r="A2416" t="s">
        <v>7522</v>
      </c>
      <c r="B2416">
        <v>41.386845000000001</v>
      </c>
      <c r="C2416">
        <v>2.1821649999999999</v>
      </c>
      <c r="D2416">
        <v>4</v>
      </c>
      <c r="E2416">
        <v>1071</v>
      </c>
      <c r="F2416">
        <v>4284</v>
      </c>
    </row>
    <row r="2417" spans="1:6" x14ac:dyDescent="0.25">
      <c r="A2417" t="s">
        <v>7018</v>
      </c>
      <c r="B2417">
        <v>41.374319999999997</v>
      </c>
      <c r="C2417">
        <v>2.1638320000000002</v>
      </c>
      <c r="D2417">
        <v>4</v>
      </c>
      <c r="E2417">
        <v>1134</v>
      </c>
      <c r="F2417">
        <v>4536</v>
      </c>
    </row>
    <row r="2418" spans="1:6" x14ac:dyDescent="0.25">
      <c r="A2418" t="s">
        <v>7523</v>
      </c>
      <c r="B2418">
        <v>41.384315000000001</v>
      </c>
      <c r="C2418">
        <v>2.1825019999999999</v>
      </c>
      <c r="D2418">
        <v>4.5</v>
      </c>
      <c r="E2418">
        <v>637</v>
      </c>
      <c r="F2418">
        <v>2866.5</v>
      </c>
    </row>
    <row r="2419" spans="1:6" x14ac:dyDescent="0.25">
      <c r="A2419" t="s">
        <v>5166</v>
      </c>
      <c r="B2419">
        <v>41.393700000000003</v>
      </c>
      <c r="C2419">
        <v>2.1621890000000001</v>
      </c>
      <c r="D2419">
        <v>4.5</v>
      </c>
      <c r="E2419">
        <v>1062</v>
      </c>
      <c r="F2419">
        <v>4779</v>
      </c>
    </row>
    <row r="2420" spans="1:6" x14ac:dyDescent="0.25">
      <c r="A2420" t="s">
        <v>7524</v>
      </c>
      <c r="B2420">
        <v>41.383220000000001</v>
      </c>
      <c r="C2420">
        <v>2.1812580000000001</v>
      </c>
      <c r="D2420">
        <v>4.5</v>
      </c>
      <c r="E2420">
        <v>835</v>
      </c>
      <c r="F2420">
        <v>3757.5</v>
      </c>
    </row>
    <row r="2421" spans="1:6" x14ac:dyDescent="0.25">
      <c r="A2421" t="s">
        <v>7525</v>
      </c>
      <c r="B2421">
        <v>41.390934000000001</v>
      </c>
      <c r="C2421">
        <v>2.1546180000000001</v>
      </c>
      <c r="D2421">
        <v>4</v>
      </c>
      <c r="E2421">
        <v>912</v>
      </c>
      <c r="F2421">
        <v>3648</v>
      </c>
    </row>
    <row r="2422" spans="1:6" x14ac:dyDescent="0.25">
      <c r="A2422" t="s">
        <v>7526</v>
      </c>
      <c r="B2422">
        <v>41.39058</v>
      </c>
      <c r="C2422">
        <v>2.1640779999999999</v>
      </c>
      <c r="D2422">
        <v>4</v>
      </c>
      <c r="E2422">
        <v>3960</v>
      </c>
      <c r="F2422">
        <v>15840</v>
      </c>
    </row>
    <row r="2423" spans="1:6" x14ac:dyDescent="0.25">
      <c r="A2423" t="s">
        <v>7527</v>
      </c>
      <c r="B2423">
        <v>41.403255000000001</v>
      </c>
      <c r="C2423">
        <v>2.1714220000000002</v>
      </c>
      <c r="D2423">
        <v>4</v>
      </c>
      <c r="E2423">
        <v>344</v>
      </c>
      <c r="F2423">
        <v>1376</v>
      </c>
    </row>
    <row r="2424" spans="1:6" x14ac:dyDescent="0.25">
      <c r="A2424" t="s">
        <v>7528</v>
      </c>
      <c r="B2424">
        <v>41.38062</v>
      </c>
      <c r="C2424">
        <v>2.1746669999999999</v>
      </c>
      <c r="D2424">
        <v>4.5</v>
      </c>
      <c r="E2424">
        <v>1054</v>
      </c>
      <c r="F2424">
        <v>4743</v>
      </c>
    </row>
    <row r="2425" spans="1:6" x14ac:dyDescent="0.25">
      <c r="A2425" t="s">
        <v>7529</v>
      </c>
      <c r="B2425">
        <v>41.389539999999997</v>
      </c>
      <c r="C2425">
        <v>2.1703730000000001</v>
      </c>
      <c r="D2425">
        <v>4</v>
      </c>
      <c r="E2425">
        <v>1261</v>
      </c>
      <c r="F2425">
        <v>5044</v>
      </c>
    </row>
    <row r="2426" spans="1:6" x14ac:dyDescent="0.25">
      <c r="A2426" t="s">
        <v>7530</v>
      </c>
      <c r="B2426">
        <v>41.385800000000003</v>
      </c>
      <c r="C2426">
        <v>2.1659929999999998</v>
      </c>
      <c r="D2426">
        <v>4</v>
      </c>
      <c r="E2426">
        <v>374</v>
      </c>
      <c r="F2426">
        <v>1496</v>
      </c>
    </row>
    <row r="2427" spans="1:6" x14ac:dyDescent="0.25">
      <c r="A2427" t="s">
        <v>7531</v>
      </c>
      <c r="B2427">
        <v>41.385309999999997</v>
      </c>
      <c r="C2427">
        <v>2.1738979999999999</v>
      </c>
      <c r="D2427">
        <v>4</v>
      </c>
      <c r="E2427">
        <v>349</v>
      </c>
      <c r="F2427">
        <v>1396</v>
      </c>
    </row>
    <row r="2428" spans="1:6" x14ac:dyDescent="0.25">
      <c r="A2428" t="s">
        <v>7532</v>
      </c>
      <c r="B2428">
        <v>41.386443999999997</v>
      </c>
      <c r="C2428">
        <v>2.161025</v>
      </c>
      <c r="D2428">
        <v>4.5</v>
      </c>
      <c r="E2428">
        <v>585</v>
      </c>
      <c r="F2428">
        <v>2632.5</v>
      </c>
    </row>
    <row r="2429" spans="1:6" x14ac:dyDescent="0.25">
      <c r="A2429" t="s">
        <v>7533</v>
      </c>
      <c r="B2429">
        <v>41.383003000000002</v>
      </c>
      <c r="C2429">
        <v>2.170922</v>
      </c>
      <c r="D2429">
        <v>4</v>
      </c>
      <c r="E2429">
        <v>741</v>
      </c>
      <c r="F2429">
        <v>2964</v>
      </c>
    </row>
    <row r="2430" spans="1:6" x14ac:dyDescent="0.25">
      <c r="A2430" t="s">
        <v>7497</v>
      </c>
      <c r="B2430">
        <v>41.404907000000001</v>
      </c>
      <c r="C2430">
        <v>2.15578</v>
      </c>
      <c r="D2430">
        <v>4</v>
      </c>
      <c r="E2430">
        <v>503</v>
      </c>
      <c r="F2430">
        <v>2012</v>
      </c>
    </row>
    <row r="2431" spans="1:6" x14ac:dyDescent="0.25">
      <c r="A2431" t="s">
        <v>7534</v>
      </c>
      <c r="B2431">
        <v>41.392789999999998</v>
      </c>
      <c r="C2431">
        <v>2.1684559999999999</v>
      </c>
      <c r="D2431">
        <v>4.5</v>
      </c>
      <c r="E2431">
        <v>443</v>
      </c>
      <c r="F2431">
        <v>1993.5</v>
      </c>
    </row>
    <row r="2432" spans="1:6" x14ac:dyDescent="0.25">
      <c r="A2432" t="s">
        <v>7535</v>
      </c>
      <c r="B2432">
        <v>41.416218000000001</v>
      </c>
      <c r="C2432">
        <v>2.1316929999999998</v>
      </c>
      <c r="D2432">
        <v>4</v>
      </c>
      <c r="E2432">
        <v>523</v>
      </c>
      <c r="F2432">
        <v>2092</v>
      </c>
    </row>
    <row r="2433" spans="1:6" x14ac:dyDescent="0.25">
      <c r="A2433" t="s">
        <v>7536</v>
      </c>
      <c r="B2433">
        <v>41.384853</v>
      </c>
      <c r="C2433">
        <v>2.1965150000000002</v>
      </c>
      <c r="D2433">
        <v>4</v>
      </c>
      <c r="E2433">
        <v>1083</v>
      </c>
      <c r="F2433">
        <v>4332</v>
      </c>
    </row>
    <row r="2434" spans="1:6" x14ac:dyDescent="0.25">
      <c r="A2434" t="s">
        <v>7537</v>
      </c>
      <c r="B2434">
        <v>41.404502999999998</v>
      </c>
      <c r="C2434">
        <v>2.173378</v>
      </c>
      <c r="D2434">
        <v>4.5</v>
      </c>
      <c r="E2434">
        <v>4293</v>
      </c>
      <c r="F2434">
        <v>19318.5</v>
      </c>
    </row>
    <row r="2435" spans="1:6" x14ac:dyDescent="0.25">
      <c r="A2435" t="s">
        <v>7538</v>
      </c>
      <c r="B2435">
        <v>41.382755000000003</v>
      </c>
      <c r="C2435">
        <v>2.175681</v>
      </c>
      <c r="D2435">
        <v>4.5</v>
      </c>
      <c r="E2435">
        <v>862</v>
      </c>
      <c r="F2435">
        <v>3879</v>
      </c>
    </row>
    <row r="2436" spans="1:6" x14ac:dyDescent="0.25">
      <c r="A2436" t="s">
        <v>7539</v>
      </c>
      <c r="B2436">
        <v>41.393990000000002</v>
      </c>
      <c r="C2436">
        <v>2.1612010000000001</v>
      </c>
      <c r="D2436">
        <v>4</v>
      </c>
      <c r="E2436">
        <v>370</v>
      </c>
      <c r="F2436">
        <v>1480</v>
      </c>
    </row>
    <row r="2437" spans="1:6" x14ac:dyDescent="0.25">
      <c r="A2437" t="s">
        <v>7540</v>
      </c>
      <c r="B2437">
        <v>41.397452999999999</v>
      </c>
      <c r="C2437">
        <v>2.158544</v>
      </c>
      <c r="D2437">
        <v>4</v>
      </c>
      <c r="E2437">
        <v>486</v>
      </c>
      <c r="F2437">
        <v>1944</v>
      </c>
    </row>
    <row r="2438" spans="1:6" x14ac:dyDescent="0.25">
      <c r="A2438" t="s">
        <v>7541</v>
      </c>
      <c r="B2438">
        <v>41.383674999999997</v>
      </c>
      <c r="C2438">
        <v>2.1851090000000002</v>
      </c>
      <c r="D2438">
        <v>4.5</v>
      </c>
      <c r="E2438">
        <v>402</v>
      </c>
      <c r="F2438">
        <v>1809</v>
      </c>
    </row>
    <row r="2439" spans="1:6" x14ac:dyDescent="0.25">
      <c r="A2439" t="s">
        <v>7542</v>
      </c>
      <c r="B2439">
        <v>41.391663000000001</v>
      </c>
      <c r="C2439">
        <v>2.1527889999999998</v>
      </c>
      <c r="D2439">
        <v>4.5</v>
      </c>
      <c r="E2439">
        <v>2492</v>
      </c>
      <c r="F2439">
        <v>11214</v>
      </c>
    </row>
    <row r="2440" spans="1:6" x14ac:dyDescent="0.25">
      <c r="A2440" t="s">
        <v>7543</v>
      </c>
      <c r="B2440">
        <v>41.37735</v>
      </c>
      <c r="C2440">
        <v>2.1897280000000001</v>
      </c>
      <c r="D2440">
        <v>4</v>
      </c>
      <c r="E2440">
        <v>638</v>
      </c>
      <c r="F2440">
        <v>2552</v>
      </c>
    </row>
    <row r="2441" spans="1:6" x14ac:dyDescent="0.25">
      <c r="A2441" t="s">
        <v>7544</v>
      </c>
      <c r="B2441">
        <v>41.386679999999998</v>
      </c>
      <c r="C2441">
        <v>2.1814789999999999</v>
      </c>
      <c r="D2441">
        <v>4</v>
      </c>
      <c r="E2441">
        <v>919</v>
      </c>
      <c r="F2441">
        <v>3676</v>
      </c>
    </row>
    <row r="2442" spans="1:6" x14ac:dyDescent="0.25">
      <c r="A2442" t="s">
        <v>7545</v>
      </c>
      <c r="B2442">
        <v>41.381706000000001</v>
      </c>
      <c r="C2442">
        <v>2.1721840000000001</v>
      </c>
      <c r="D2442">
        <v>4.5</v>
      </c>
      <c r="E2442">
        <v>861</v>
      </c>
      <c r="F2442">
        <v>3874.5</v>
      </c>
    </row>
    <row r="2443" spans="1:6" x14ac:dyDescent="0.25">
      <c r="A2443" t="s">
        <v>7546</v>
      </c>
      <c r="B2443">
        <v>41.385330000000003</v>
      </c>
      <c r="C2443">
        <v>2.1804730000000001</v>
      </c>
      <c r="D2443">
        <v>3.5</v>
      </c>
      <c r="E2443">
        <v>389</v>
      </c>
      <c r="F2443">
        <v>1361.5</v>
      </c>
    </row>
    <row r="2444" spans="1:6" x14ac:dyDescent="0.25">
      <c r="A2444" t="s">
        <v>7547</v>
      </c>
      <c r="B2444">
        <v>41.391182000000001</v>
      </c>
      <c r="C2444">
        <v>2.1430959999999999</v>
      </c>
      <c r="D2444">
        <v>4</v>
      </c>
      <c r="E2444">
        <v>466</v>
      </c>
      <c r="F2444">
        <v>1864</v>
      </c>
    </row>
    <row r="2445" spans="1:6" x14ac:dyDescent="0.25">
      <c r="A2445" t="s">
        <v>7548</v>
      </c>
      <c r="B2445">
        <v>41.379849999999998</v>
      </c>
      <c r="C2445">
        <v>2.1614650000000002</v>
      </c>
      <c r="D2445">
        <v>4</v>
      </c>
      <c r="E2445">
        <v>447</v>
      </c>
      <c r="F2445">
        <v>1788</v>
      </c>
    </row>
    <row r="2446" spans="1:6" x14ac:dyDescent="0.25">
      <c r="A2446" t="s">
        <v>7549</v>
      </c>
      <c r="B2446">
        <v>41.384974999999997</v>
      </c>
      <c r="C2446">
        <v>2.1785990000000002</v>
      </c>
      <c r="D2446">
        <v>4.5</v>
      </c>
      <c r="E2446">
        <v>3539</v>
      </c>
      <c r="F2446">
        <v>15925.5</v>
      </c>
    </row>
    <row r="2447" spans="1:6" x14ac:dyDescent="0.25">
      <c r="A2447" t="s">
        <v>7550</v>
      </c>
      <c r="B2447">
        <v>41.404778</v>
      </c>
      <c r="C2447">
        <v>2.1276609999999998</v>
      </c>
      <c r="D2447">
        <v>4</v>
      </c>
      <c r="E2447">
        <v>345</v>
      </c>
      <c r="F2447">
        <v>1380</v>
      </c>
    </row>
    <row r="2448" spans="1:6" x14ac:dyDescent="0.25">
      <c r="A2448" t="s">
        <v>7551</v>
      </c>
      <c r="B2448">
        <v>41.394474000000002</v>
      </c>
      <c r="C2448">
        <v>2.1480969999999999</v>
      </c>
      <c r="D2448">
        <v>4.5</v>
      </c>
      <c r="E2448">
        <v>742</v>
      </c>
      <c r="F2448">
        <v>3339</v>
      </c>
    </row>
    <row r="2449" spans="1:6" x14ac:dyDescent="0.25">
      <c r="A2449" t="s">
        <v>7552</v>
      </c>
      <c r="B2449">
        <v>41.388199999999998</v>
      </c>
      <c r="C2449">
        <v>2.1572849999999999</v>
      </c>
      <c r="D2449">
        <v>4</v>
      </c>
      <c r="E2449">
        <v>715</v>
      </c>
      <c r="F2449">
        <v>2860</v>
      </c>
    </row>
    <row r="2450" spans="1:6" x14ac:dyDescent="0.25">
      <c r="A2450" t="s">
        <v>7553</v>
      </c>
      <c r="B2450">
        <v>41.385950000000001</v>
      </c>
      <c r="C2450">
        <v>2.1761490000000001</v>
      </c>
      <c r="D2450">
        <v>4</v>
      </c>
      <c r="E2450">
        <v>400</v>
      </c>
      <c r="F2450">
        <v>1600</v>
      </c>
    </row>
    <row r="2451" spans="1:6" x14ac:dyDescent="0.25">
      <c r="A2451" t="s">
        <v>7554</v>
      </c>
      <c r="B2451">
        <v>41.382168</v>
      </c>
      <c r="C2451">
        <v>2.171411</v>
      </c>
      <c r="D2451">
        <v>2.5</v>
      </c>
      <c r="E2451">
        <v>321</v>
      </c>
      <c r="F2451">
        <v>802.5</v>
      </c>
    </row>
    <row r="2452" spans="1:6" x14ac:dyDescent="0.25">
      <c r="A2452" t="s">
        <v>7555</v>
      </c>
      <c r="B2452">
        <v>41.383082999999999</v>
      </c>
      <c r="C2452">
        <v>2.1744340000000002</v>
      </c>
      <c r="D2452">
        <v>4</v>
      </c>
      <c r="E2452">
        <v>1220</v>
      </c>
      <c r="F2452">
        <v>4880</v>
      </c>
    </row>
    <row r="2453" spans="1:6" x14ac:dyDescent="0.25">
      <c r="A2453" t="s">
        <v>7556</v>
      </c>
      <c r="B2453">
        <v>41.403489999999998</v>
      </c>
      <c r="C2453">
        <v>2.1686589999999999</v>
      </c>
      <c r="D2453">
        <v>4</v>
      </c>
      <c r="E2453">
        <v>355</v>
      </c>
      <c r="F2453">
        <v>1420</v>
      </c>
    </row>
    <row r="2454" spans="1:6" x14ac:dyDescent="0.25">
      <c r="A2454" t="s">
        <v>7557</v>
      </c>
      <c r="B2454">
        <v>41.384663000000003</v>
      </c>
      <c r="C2454">
        <v>2.1795800000000001</v>
      </c>
      <c r="D2454">
        <v>4.5</v>
      </c>
      <c r="E2454">
        <v>387</v>
      </c>
      <c r="F2454">
        <v>1741.5</v>
      </c>
    </row>
    <row r="2455" spans="1:6" x14ac:dyDescent="0.25">
      <c r="A2455" t="s">
        <v>7558</v>
      </c>
      <c r="B2455">
        <v>41.399610000000003</v>
      </c>
      <c r="C2455">
        <v>2.1714850000000001</v>
      </c>
      <c r="D2455">
        <v>4.5</v>
      </c>
      <c r="E2455">
        <v>336</v>
      </c>
      <c r="F2455">
        <v>1512</v>
      </c>
    </row>
    <row r="2456" spans="1:6" x14ac:dyDescent="0.25">
      <c r="A2456" t="s">
        <v>7559</v>
      </c>
      <c r="B2456">
        <v>41.388480000000001</v>
      </c>
      <c r="C2456">
        <v>2.1576279999999999</v>
      </c>
      <c r="D2456">
        <v>4</v>
      </c>
      <c r="E2456">
        <v>783</v>
      </c>
      <c r="F2456">
        <v>3132</v>
      </c>
    </row>
    <row r="2457" spans="1:6" x14ac:dyDescent="0.25">
      <c r="A2457" t="s">
        <v>7560</v>
      </c>
      <c r="B2457">
        <v>41.410465000000002</v>
      </c>
      <c r="C2457">
        <v>2.1744849999999998</v>
      </c>
      <c r="D2457">
        <v>4.5</v>
      </c>
      <c r="E2457">
        <v>395</v>
      </c>
      <c r="F2457">
        <v>1777.5</v>
      </c>
    </row>
    <row r="2458" spans="1:6" x14ac:dyDescent="0.25">
      <c r="A2458" t="s">
        <v>7561</v>
      </c>
      <c r="B2458">
        <v>41.387129999999999</v>
      </c>
      <c r="C2458">
        <v>2.1610179999999999</v>
      </c>
      <c r="D2458">
        <v>4.5</v>
      </c>
      <c r="E2458">
        <v>1094</v>
      </c>
      <c r="F2458">
        <v>4923</v>
      </c>
    </row>
    <row r="2459" spans="1:6" x14ac:dyDescent="0.25">
      <c r="A2459" t="s">
        <v>7562</v>
      </c>
      <c r="B2459">
        <v>41.386833000000003</v>
      </c>
      <c r="C2459">
        <v>2.1569479999999999</v>
      </c>
      <c r="D2459">
        <v>4.5</v>
      </c>
      <c r="E2459">
        <v>1901</v>
      </c>
      <c r="F2459">
        <v>8554.5</v>
      </c>
    </row>
    <row r="2460" spans="1:6" x14ac:dyDescent="0.25">
      <c r="A2460" t="s">
        <v>7563</v>
      </c>
      <c r="B2460">
        <v>41.388680000000001</v>
      </c>
      <c r="C2460">
        <v>2.1815570000000002</v>
      </c>
      <c r="D2460">
        <v>4.5</v>
      </c>
      <c r="E2460">
        <v>756</v>
      </c>
      <c r="F2460">
        <v>3402</v>
      </c>
    </row>
    <row r="2461" spans="1:6" x14ac:dyDescent="0.25">
      <c r="A2461" t="s">
        <v>7564</v>
      </c>
      <c r="B2461">
        <v>41.416089999999997</v>
      </c>
      <c r="C2461">
        <v>2.1318619999999999</v>
      </c>
      <c r="D2461">
        <v>4.5</v>
      </c>
      <c r="E2461">
        <v>1081</v>
      </c>
      <c r="F2461">
        <v>4864.5</v>
      </c>
    </row>
    <row r="2462" spans="1:6" x14ac:dyDescent="0.25">
      <c r="A2462" t="s">
        <v>7565</v>
      </c>
      <c r="B2462">
        <v>41.416176</v>
      </c>
      <c r="C2462">
        <v>2.1312980000000001</v>
      </c>
      <c r="D2462">
        <v>4</v>
      </c>
      <c r="E2462">
        <v>1119</v>
      </c>
      <c r="F2462">
        <v>4476</v>
      </c>
    </row>
    <row r="2463" spans="1:6" x14ac:dyDescent="0.25">
      <c r="A2463" t="s">
        <v>7566</v>
      </c>
      <c r="B2463">
        <v>41.383994999999999</v>
      </c>
      <c r="C2463">
        <v>2.1723759999999999</v>
      </c>
      <c r="D2463">
        <v>4</v>
      </c>
      <c r="E2463">
        <v>358</v>
      </c>
      <c r="F2463">
        <v>1432</v>
      </c>
    </row>
    <row r="2464" spans="1:6" x14ac:dyDescent="0.25">
      <c r="A2464" t="s">
        <v>7567</v>
      </c>
      <c r="B2464">
        <v>41.375244000000002</v>
      </c>
      <c r="C2464">
        <v>2.1897190000000002</v>
      </c>
      <c r="D2464">
        <v>4</v>
      </c>
      <c r="E2464">
        <v>405</v>
      </c>
      <c r="F2464">
        <v>1620</v>
      </c>
    </row>
    <row r="2465" spans="1:6" x14ac:dyDescent="0.25">
      <c r="A2465" t="s">
        <v>7568</v>
      </c>
      <c r="B2465">
        <v>41.387774999999998</v>
      </c>
      <c r="C2465">
        <v>2.160444</v>
      </c>
      <c r="D2465">
        <v>3.5</v>
      </c>
      <c r="E2465">
        <v>353</v>
      </c>
      <c r="F2465">
        <v>1235.5</v>
      </c>
    </row>
    <row r="2466" spans="1:6" x14ac:dyDescent="0.25">
      <c r="A2466" t="s">
        <v>7569</v>
      </c>
      <c r="B2466">
        <v>41.381700000000002</v>
      </c>
      <c r="C2466">
        <v>2.1882679999999999</v>
      </c>
      <c r="D2466">
        <v>3.5</v>
      </c>
      <c r="E2466">
        <v>630</v>
      </c>
      <c r="F2466">
        <v>2205</v>
      </c>
    </row>
    <row r="2467" spans="1:6" x14ac:dyDescent="0.25">
      <c r="A2467" t="s">
        <v>7570</v>
      </c>
      <c r="B2467">
        <v>41.381354999999999</v>
      </c>
      <c r="C2467">
        <v>2.1831550000000002</v>
      </c>
      <c r="D2467">
        <v>4</v>
      </c>
      <c r="E2467">
        <v>656</v>
      </c>
      <c r="F2467">
        <v>2624</v>
      </c>
    </row>
    <row r="2468" spans="1:6" x14ac:dyDescent="0.25">
      <c r="A2468" t="s">
        <v>7571</v>
      </c>
      <c r="B2468">
        <v>41.40166</v>
      </c>
      <c r="C2468">
        <v>2.1566679999999998</v>
      </c>
      <c r="D2468">
        <v>4</v>
      </c>
      <c r="E2468">
        <v>584</v>
      </c>
      <c r="F2468">
        <v>2336</v>
      </c>
    </row>
    <row r="2469" spans="1:6" x14ac:dyDescent="0.25">
      <c r="A2469" t="s">
        <v>7572</v>
      </c>
      <c r="B2469">
        <v>41.383358000000001</v>
      </c>
      <c r="C2469">
        <v>2.1281349999999999</v>
      </c>
      <c r="D2469">
        <v>4.5</v>
      </c>
      <c r="E2469">
        <v>438</v>
      </c>
      <c r="F2469">
        <v>1971</v>
      </c>
    </row>
    <row r="2470" spans="1:6" x14ac:dyDescent="0.25">
      <c r="A2470" t="s">
        <v>7573</v>
      </c>
      <c r="B2470">
        <v>41.384326999999999</v>
      </c>
      <c r="C2470">
        <v>2.1749809999999998</v>
      </c>
      <c r="D2470">
        <v>4</v>
      </c>
      <c r="E2470">
        <v>2497</v>
      </c>
      <c r="F2470">
        <v>9988</v>
      </c>
    </row>
    <row r="2471" spans="1:6" x14ac:dyDescent="0.25">
      <c r="A2471" t="s">
        <v>7574</v>
      </c>
      <c r="B2471">
        <v>41.375183</v>
      </c>
      <c r="C2471">
        <v>2.1564190000000001</v>
      </c>
      <c r="D2471">
        <v>4</v>
      </c>
      <c r="E2471">
        <v>481</v>
      </c>
      <c r="F2471">
        <v>1924</v>
      </c>
    </row>
    <row r="2472" spans="1:6" x14ac:dyDescent="0.25">
      <c r="A2472" t="s">
        <v>7575</v>
      </c>
      <c r="B2472">
        <v>41.381798000000003</v>
      </c>
      <c r="C2472">
        <v>2.1759439999999999</v>
      </c>
      <c r="D2472">
        <v>4.5</v>
      </c>
      <c r="E2472">
        <v>587</v>
      </c>
      <c r="F2472">
        <v>2641.5</v>
      </c>
    </row>
    <row r="2473" spans="1:6" x14ac:dyDescent="0.25">
      <c r="A2473" t="s">
        <v>7576</v>
      </c>
      <c r="B2473">
        <v>41.40278</v>
      </c>
      <c r="C2473">
        <v>2.1565810000000001</v>
      </c>
      <c r="D2473">
        <v>4.5</v>
      </c>
      <c r="E2473">
        <v>371</v>
      </c>
      <c r="F2473">
        <v>1669.5</v>
      </c>
    </row>
    <row r="2474" spans="1:6" x14ac:dyDescent="0.25">
      <c r="A2474" t="s">
        <v>7577</v>
      </c>
      <c r="B2474">
        <v>41.392690000000002</v>
      </c>
      <c r="C2474">
        <v>2.1542150000000002</v>
      </c>
      <c r="D2474">
        <v>4.5</v>
      </c>
      <c r="E2474">
        <v>499</v>
      </c>
      <c r="F2474">
        <v>2245.5</v>
      </c>
    </row>
    <row r="2475" spans="1:6" x14ac:dyDescent="0.25">
      <c r="A2475" t="s">
        <v>7578</v>
      </c>
      <c r="B2475">
        <v>41.378917999999999</v>
      </c>
      <c r="C2475">
        <v>2.1883029999999999</v>
      </c>
      <c r="D2475">
        <v>4</v>
      </c>
      <c r="E2475">
        <v>809</v>
      </c>
      <c r="F2475">
        <v>3236</v>
      </c>
    </row>
    <row r="2476" spans="1:6" x14ac:dyDescent="0.25">
      <c r="A2476" t="s">
        <v>7579</v>
      </c>
      <c r="B2476">
        <v>41.984760000000001</v>
      </c>
      <c r="C2476">
        <v>2.8228170000000001</v>
      </c>
      <c r="D2476">
        <v>4</v>
      </c>
      <c r="E2476">
        <v>517</v>
      </c>
      <c r="F2476">
        <v>2068</v>
      </c>
    </row>
    <row r="2477" spans="1:6" x14ac:dyDescent="0.25">
      <c r="A2477" t="s">
        <v>7580</v>
      </c>
      <c r="B2477">
        <v>41.983673000000003</v>
      </c>
      <c r="C2477">
        <v>2.8251729999999999</v>
      </c>
      <c r="D2477">
        <v>3.5</v>
      </c>
      <c r="E2477">
        <v>418</v>
      </c>
      <c r="F2477">
        <v>1463</v>
      </c>
    </row>
    <row r="2478" spans="1:6" x14ac:dyDescent="0.25">
      <c r="A2478" t="s">
        <v>7581</v>
      </c>
      <c r="B2478">
        <v>41.982585999999998</v>
      </c>
      <c r="C2478">
        <v>2.824608</v>
      </c>
      <c r="D2478">
        <v>4.5</v>
      </c>
      <c r="E2478">
        <v>355</v>
      </c>
      <c r="F2478">
        <v>1597.5</v>
      </c>
    </row>
    <row r="2479" spans="1:6" x14ac:dyDescent="0.25">
      <c r="A2479" t="s">
        <v>7582</v>
      </c>
      <c r="B2479">
        <v>41.984783</v>
      </c>
      <c r="C2479">
        <v>2.8254060000000001</v>
      </c>
      <c r="D2479">
        <v>4</v>
      </c>
      <c r="E2479">
        <v>413</v>
      </c>
      <c r="F2479">
        <v>1652</v>
      </c>
    </row>
    <row r="2480" spans="1:6" x14ac:dyDescent="0.25">
      <c r="A2480" t="s">
        <v>7583</v>
      </c>
      <c r="B2480">
        <v>41.982135999999997</v>
      </c>
      <c r="C2480">
        <v>2.824306</v>
      </c>
      <c r="D2480">
        <v>4.5</v>
      </c>
      <c r="E2480">
        <v>914</v>
      </c>
      <c r="F2480">
        <v>4113</v>
      </c>
    </row>
    <row r="2481" spans="1:6" x14ac:dyDescent="0.25">
      <c r="A2481" t="s">
        <v>7584</v>
      </c>
      <c r="B2481">
        <v>41.98471</v>
      </c>
      <c r="C2481">
        <v>2.8254600000000001</v>
      </c>
      <c r="D2481">
        <v>4.5</v>
      </c>
      <c r="E2481">
        <v>364</v>
      </c>
      <c r="F2481">
        <v>1638</v>
      </c>
    </row>
    <row r="2482" spans="1:6" x14ac:dyDescent="0.25">
      <c r="A2482" t="s">
        <v>7585</v>
      </c>
      <c r="B2482">
        <v>41.988790000000002</v>
      </c>
      <c r="C2482">
        <v>2.8241670000000001</v>
      </c>
      <c r="D2482">
        <v>4</v>
      </c>
      <c r="E2482">
        <v>491</v>
      </c>
      <c r="F2482">
        <v>1964</v>
      </c>
    </row>
    <row r="2483" spans="1:6" x14ac:dyDescent="0.25">
      <c r="A2483" t="s">
        <v>7586</v>
      </c>
      <c r="B2483">
        <v>41.978214000000001</v>
      </c>
      <c r="C2483">
        <v>2.8199830000000001</v>
      </c>
      <c r="D2483">
        <v>4.5</v>
      </c>
      <c r="E2483">
        <v>327</v>
      </c>
      <c r="F2483">
        <v>1471.5</v>
      </c>
    </row>
    <row r="2484" spans="1:6" x14ac:dyDescent="0.25">
      <c r="A2484" t="s">
        <v>7587</v>
      </c>
      <c r="B2484">
        <v>41.981856999999998</v>
      </c>
      <c r="C2484">
        <v>2.8222139999999998</v>
      </c>
      <c r="D2484">
        <v>4.5</v>
      </c>
      <c r="E2484">
        <v>871</v>
      </c>
      <c r="F2484">
        <v>3919.5</v>
      </c>
    </row>
    <row r="2485" spans="1:6" x14ac:dyDescent="0.25">
      <c r="A2485" t="s">
        <v>7588</v>
      </c>
      <c r="B2485">
        <v>41.984459999999999</v>
      </c>
      <c r="C2485">
        <v>2.8255750000000002</v>
      </c>
      <c r="D2485">
        <v>4</v>
      </c>
      <c r="E2485">
        <v>1381</v>
      </c>
      <c r="F2485">
        <v>5524</v>
      </c>
    </row>
    <row r="2486" spans="1:6" x14ac:dyDescent="0.25">
      <c r="A2486" t="s">
        <v>7589</v>
      </c>
      <c r="B2486">
        <v>41.995728</v>
      </c>
      <c r="C2486">
        <v>2.8252739999999998</v>
      </c>
      <c r="D2486">
        <v>4.5</v>
      </c>
      <c r="E2486">
        <v>504</v>
      </c>
      <c r="F2486">
        <v>2268</v>
      </c>
    </row>
    <row r="2487" spans="1:6" x14ac:dyDescent="0.25">
      <c r="A2487" t="s">
        <v>7590</v>
      </c>
      <c r="B2487">
        <v>41.984769999999997</v>
      </c>
      <c r="C2487">
        <v>2.8254649999999999</v>
      </c>
      <c r="D2487">
        <v>4.5</v>
      </c>
      <c r="E2487">
        <v>814</v>
      </c>
      <c r="F2487">
        <v>3663</v>
      </c>
    </row>
    <row r="2488" spans="1:6" x14ac:dyDescent="0.25">
      <c r="A2488" t="s">
        <v>7591</v>
      </c>
      <c r="B2488">
        <v>41.984679999999997</v>
      </c>
      <c r="C2488">
        <v>2.823226</v>
      </c>
      <c r="D2488">
        <v>4.5</v>
      </c>
      <c r="E2488">
        <v>413</v>
      </c>
      <c r="F2488">
        <v>1858.5</v>
      </c>
    </row>
    <row r="2489" spans="1:6" x14ac:dyDescent="0.25">
      <c r="A2489" t="s">
        <v>7592</v>
      </c>
      <c r="B2489">
        <v>41.983939999999997</v>
      </c>
      <c r="C2489">
        <v>2.8258800000000002</v>
      </c>
      <c r="D2489">
        <v>4.5</v>
      </c>
      <c r="E2489">
        <v>690</v>
      </c>
      <c r="F2489">
        <v>3105</v>
      </c>
    </row>
    <row r="2490" spans="1:6" x14ac:dyDescent="0.25">
      <c r="A2490" t="s">
        <v>7593</v>
      </c>
      <c r="B2490">
        <v>41.984859999999998</v>
      </c>
      <c r="C2490">
        <v>2.826174</v>
      </c>
      <c r="D2490">
        <v>3.5</v>
      </c>
      <c r="E2490">
        <v>1174</v>
      </c>
      <c r="F2490">
        <v>4109</v>
      </c>
    </row>
    <row r="2491" spans="1:6" x14ac:dyDescent="0.25">
      <c r="A2491" t="s">
        <v>7594</v>
      </c>
      <c r="B2491">
        <v>41.9848</v>
      </c>
      <c r="C2491">
        <v>2.8256510000000001</v>
      </c>
      <c r="D2491">
        <v>3.5</v>
      </c>
      <c r="E2491">
        <v>874</v>
      </c>
      <c r="F2491">
        <v>3059</v>
      </c>
    </row>
    <row r="2492" spans="1:6" x14ac:dyDescent="0.25">
      <c r="A2492" t="s">
        <v>7595</v>
      </c>
      <c r="B2492">
        <v>41.985759999999999</v>
      </c>
      <c r="C2492">
        <v>2.8232949999999999</v>
      </c>
      <c r="D2492">
        <v>4</v>
      </c>
      <c r="E2492">
        <v>1834</v>
      </c>
      <c r="F2492">
        <v>7336</v>
      </c>
    </row>
    <row r="2493" spans="1:6" x14ac:dyDescent="0.25">
      <c r="A2493" t="s">
        <v>7596</v>
      </c>
      <c r="B2493">
        <v>41.984929999999999</v>
      </c>
      <c r="C2493">
        <v>2.8250890000000002</v>
      </c>
      <c r="D2493">
        <v>4</v>
      </c>
      <c r="E2493">
        <v>634</v>
      </c>
      <c r="F2493">
        <v>2536</v>
      </c>
    </row>
    <row r="2494" spans="1:6" x14ac:dyDescent="0.25">
      <c r="A2494" t="s">
        <v>7597</v>
      </c>
      <c r="B2494">
        <v>41.953800000000001</v>
      </c>
      <c r="C2494">
        <v>2.8080560000000001</v>
      </c>
      <c r="D2494">
        <v>4.5</v>
      </c>
      <c r="E2494">
        <v>401</v>
      </c>
      <c r="F2494">
        <v>1804.5</v>
      </c>
    </row>
    <row r="2495" spans="1:6" x14ac:dyDescent="0.25">
      <c r="A2495" t="s">
        <v>7598</v>
      </c>
      <c r="B2495">
        <v>41.984881999999999</v>
      </c>
      <c r="C2495">
        <v>2.8195990000000002</v>
      </c>
      <c r="D2495">
        <v>4.5</v>
      </c>
      <c r="E2495">
        <v>674</v>
      </c>
      <c r="F2495">
        <v>3033</v>
      </c>
    </row>
    <row r="2496" spans="1:6" x14ac:dyDescent="0.25">
      <c r="A2496" t="s">
        <v>7599</v>
      </c>
      <c r="B2496">
        <v>41.986330000000002</v>
      </c>
      <c r="C2496">
        <v>2.8220749999999999</v>
      </c>
      <c r="D2496">
        <v>4</v>
      </c>
      <c r="E2496">
        <v>395</v>
      </c>
      <c r="F2496">
        <v>1580</v>
      </c>
    </row>
    <row r="2497" spans="1:6" x14ac:dyDescent="0.25">
      <c r="A2497" t="s">
        <v>7600</v>
      </c>
      <c r="B2497">
        <v>41.616900000000001</v>
      </c>
      <c r="C2497">
        <v>0.62032600000000004</v>
      </c>
      <c r="D2497">
        <v>4</v>
      </c>
      <c r="E2497">
        <v>542</v>
      </c>
      <c r="F2497">
        <v>2168</v>
      </c>
    </row>
    <row r="2498" spans="1:6" x14ac:dyDescent="0.25">
      <c r="A2498" t="s">
        <v>7601</v>
      </c>
      <c r="B2498">
        <v>41.622399999999999</v>
      </c>
      <c r="C2498">
        <v>0.62971500000000002</v>
      </c>
      <c r="D2498">
        <v>4.5</v>
      </c>
      <c r="E2498">
        <v>566</v>
      </c>
      <c r="F2498">
        <v>2547</v>
      </c>
    </row>
    <row r="2499" spans="1:6" x14ac:dyDescent="0.25">
      <c r="A2499" t="s">
        <v>7602</v>
      </c>
      <c r="B2499">
        <v>41.621079999999999</v>
      </c>
      <c r="C2499">
        <v>0.62237500000000001</v>
      </c>
      <c r="D2499">
        <v>4</v>
      </c>
      <c r="E2499">
        <v>324</v>
      </c>
      <c r="F2499">
        <v>1296</v>
      </c>
    </row>
    <row r="2500" spans="1:6" x14ac:dyDescent="0.25">
      <c r="A2500" t="s">
        <v>7603</v>
      </c>
      <c r="B2500">
        <v>41.620342000000001</v>
      </c>
      <c r="C2500">
        <v>0.61802900000000005</v>
      </c>
      <c r="D2500">
        <v>4</v>
      </c>
      <c r="E2500">
        <v>642</v>
      </c>
      <c r="F2500">
        <v>2568</v>
      </c>
    </row>
    <row r="2501" spans="1:6" x14ac:dyDescent="0.25">
      <c r="A2501" t="s">
        <v>7604</v>
      </c>
      <c r="B2501">
        <v>41.620113000000003</v>
      </c>
      <c r="C2501">
        <v>0.61932500000000001</v>
      </c>
      <c r="D2501">
        <v>4</v>
      </c>
      <c r="E2501">
        <v>351</v>
      </c>
      <c r="F2501">
        <v>1404</v>
      </c>
    </row>
    <row r="2502" spans="1:6" x14ac:dyDescent="0.25">
      <c r="A2502" t="s">
        <v>7605</v>
      </c>
      <c r="B2502">
        <v>41.615067000000003</v>
      </c>
      <c r="C2502">
        <v>0.61924599999999996</v>
      </c>
      <c r="D2502">
        <v>4</v>
      </c>
      <c r="E2502">
        <v>473</v>
      </c>
      <c r="F2502">
        <v>1892</v>
      </c>
    </row>
    <row r="2503" spans="1:6" x14ac:dyDescent="0.25">
      <c r="A2503" t="s">
        <v>7606</v>
      </c>
      <c r="B2503">
        <v>41.623165</v>
      </c>
      <c r="C2503">
        <v>0.63823300000000005</v>
      </c>
      <c r="D2503">
        <v>4</v>
      </c>
      <c r="E2503">
        <v>378</v>
      </c>
      <c r="F2503">
        <v>1512</v>
      </c>
    </row>
    <row r="2504" spans="1:6" x14ac:dyDescent="0.25">
      <c r="A2504" t="s">
        <v>7607</v>
      </c>
      <c r="B2504">
        <v>41.620322999999999</v>
      </c>
      <c r="C2504">
        <v>0.61848400000000003</v>
      </c>
      <c r="D2504">
        <v>4.5</v>
      </c>
      <c r="E2504">
        <v>558</v>
      </c>
      <c r="F2504">
        <v>2511</v>
      </c>
    </row>
    <row r="2505" spans="1:6" x14ac:dyDescent="0.25">
      <c r="A2505" t="s">
        <v>7608</v>
      </c>
      <c r="B2505">
        <v>41.61985</v>
      </c>
      <c r="C2505">
        <v>0.637181</v>
      </c>
      <c r="D2505">
        <v>4</v>
      </c>
      <c r="E2505">
        <v>470</v>
      </c>
      <c r="F2505">
        <v>1880</v>
      </c>
    </row>
    <row r="2506" spans="1:6" x14ac:dyDescent="0.25">
      <c r="A2506" t="s">
        <v>7609</v>
      </c>
      <c r="B2506">
        <v>41.610542000000002</v>
      </c>
      <c r="C2506">
        <v>0.61709700000000001</v>
      </c>
      <c r="D2506">
        <v>4.5</v>
      </c>
      <c r="E2506">
        <v>333</v>
      </c>
      <c r="F2506">
        <v>1498.5</v>
      </c>
    </row>
    <row r="2507" spans="1:6" x14ac:dyDescent="0.25">
      <c r="A2507" t="s">
        <v>7610</v>
      </c>
      <c r="B2507">
        <v>41.592762</v>
      </c>
      <c r="C2507">
        <v>1.836203</v>
      </c>
      <c r="D2507">
        <v>4</v>
      </c>
      <c r="E2507">
        <v>380</v>
      </c>
      <c r="F2507">
        <v>1520</v>
      </c>
    </row>
    <row r="2508" spans="1:6" x14ac:dyDescent="0.25">
      <c r="A2508" t="s">
        <v>6825</v>
      </c>
      <c r="B2508">
        <v>41.234287000000002</v>
      </c>
      <c r="C2508">
        <v>1.8057099999999999</v>
      </c>
      <c r="D2508">
        <v>4</v>
      </c>
      <c r="E2508">
        <v>418</v>
      </c>
      <c r="F2508">
        <v>1672</v>
      </c>
    </row>
    <row r="2509" spans="1:6" x14ac:dyDescent="0.25">
      <c r="A2509" t="s">
        <v>7611</v>
      </c>
      <c r="B2509">
        <v>41.235520000000001</v>
      </c>
      <c r="C2509">
        <v>1.8086420000000001</v>
      </c>
      <c r="D2509">
        <v>4.5</v>
      </c>
      <c r="E2509">
        <v>414</v>
      </c>
      <c r="F2509">
        <v>1863</v>
      </c>
    </row>
    <row r="2510" spans="1:6" x14ac:dyDescent="0.25">
      <c r="A2510" t="s">
        <v>7612</v>
      </c>
      <c r="B2510">
        <v>41.234966</v>
      </c>
      <c r="C2510">
        <v>1.808001</v>
      </c>
      <c r="D2510">
        <v>4</v>
      </c>
      <c r="E2510">
        <v>1377</v>
      </c>
      <c r="F2510">
        <v>5508</v>
      </c>
    </row>
    <row r="2511" spans="1:6" x14ac:dyDescent="0.25">
      <c r="A2511" t="s">
        <v>7613</v>
      </c>
      <c r="B2511">
        <v>41.235554</v>
      </c>
      <c r="C2511">
        <v>1.810128</v>
      </c>
      <c r="D2511">
        <v>4.5</v>
      </c>
      <c r="E2511">
        <v>789</v>
      </c>
      <c r="F2511">
        <v>3550.5</v>
      </c>
    </row>
    <row r="2512" spans="1:6" x14ac:dyDescent="0.25">
      <c r="A2512" t="s">
        <v>7614</v>
      </c>
      <c r="B2512">
        <v>41.234946999999998</v>
      </c>
      <c r="C2512">
        <v>1.823914</v>
      </c>
      <c r="D2512">
        <v>4</v>
      </c>
      <c r="E2512">
        <v>580</v>
      </c>
      <c r="F2512">
        <v>2320</v>
      </c>
    </row>
    <row r="2513" spans="1:6" x14ac:dyDescent="0.25">
      <c r="A2513" t="s">
        <v>7615</v>
      </c>
      <c r="B2513">
        <v>41.237155999999999</v>
      </c>
      <c r="C2513">
        <v>1.807442</v>
      </c>
      <c r="D2513">
        <v>4.5</v>
      </c>
      <c r="E2513">
        <v>728</v>
      </c>
      <c r="F2513">
        <v>3276</v>
      </c>
    </row>
    <row r="2514" spans="1:6" x14ac:dyDescent="0.25">
      <c r="A2514" t="s">
        <v>7616</v>
      </c>
      <c r="B2514">
        <v>41.236094999999999</v>
      </c>
      <c r="C2514">
        <v>1.810147</v>
      </c>
      <c r="D2514">
        <v>4.5</v>
      </c>
      <c r="E2514">
        <v>758</v>
      </c>
      <c r="F2514">
        <v>3411</v>
      </c>
    </row>
    <row r="2515" spans="1:6" x14ac:dyDescent="0.25">
      <c r="A2515" t="s">
        <v>7617</v>
      </c>
      <c r="B2515">
        <v>41.233635</v>
      </c>
      <c r="C2515">
        <v>1.804351</v>
      </c>
      <c r="D2515">
        <v>4</v>
      </c>
      <c r="E2515">
        <v>1333</v>
      </c>
      <c r="F2515">
        <v>5332</v>
      </c>
    </row>
    <row r="2516" spans="1:6" x14ac:dyDescent="0.25">
      <c r="A2516" t="s">
        <v>7618</v>
      </c>
      <c r="B2516">
        <v>41.235542000000002</v>
      </c>
      <c r="C2516">
        <v>1.808378</v>
      </c>
      <c r="D2516">
        <v>4.5</v>
      </c>
      <c r="E2516">
        <v>816</v>
      </c>
      <c r="F2516">
        <v>3672</v>
      </c>
    </row>
    <row r="2517" spans="1:6" x14ac:dyDescent="0.25">
      <c r="A2517" t="s">
        <v>7619</v>
      </c>
      <c r="B2517">
        <v>41.238340000000001</v>
      </c>
      <c r="C2517">
        <v>1.810011</v>
      </c>
      <c r="D2517">
        <v>4.5</v>
      </c>
      <c r="E2517">
        <v>1836</v>
      </c>
      <c r="F2517">
        <v>8262</v>
      </c>
    </row>
    <row r="2518" spans="1:6" x14ac:dyDescent="0.25">
      <c r="A2518" t="s">
        <v>7620</v>
      </c>
      <c r="B2518">
        <v>41.237408000000002</v>
      </c>
      <c r="C2518">
        <v>1.809931</v>
      </c>
      <c r="D2518">
        <v>4.5</v>
      </c>
      <c r="E2518">
        <v>1309</v>
      </c>
      <c r="F2518">
        <v>5890.5</v>
      </c>
    </row>
    <row r="2519" spans="1:6" x14ac:dyDescent="0.25">
      <c r="A2519" t="s">
        <v>7621</v>
      </c>
      <c r="B2519">
        <v>41.238422</v>
      </c>
      <c r="C2519">
        <v>1.808948</v>
      </c>
      <c r="D2519">
        <v>4.5</v>
      </c>
      <c r="E2519">
        <v>416</v>
      </c>
      <c r="F2519">
        <v>1872</v>
      </c>
    </row>
    <row r="2520" spans="1:6" x14ac:dyDescent="0.25">
      <c r="A2520" t="s">
        <v>7622</v>
      </c>
      <c r="B2520">
        <v>41.236167999999999</v>
      </c>
      <c r="C2520">
        <v>1.811985</v>
      </c>
      <c r="D2520">
        <v>4</v>
      </c>
      <c r="E2520">
        <v>641</v>
      </c>
      <c r="F2520">
        <v>2564</v>
      </c>
    </row>
    <row r="2521" spans="1:6" x14ac:dyDescent="0.25">
      <c r="A2521" t="s">
        <v>7623</v>
      </c>
      <c r="B2521">
        <v>41.234059999999999</v>
      </c>
      <c r="C2521">
        <v>1.8048109999999999</v>
      </c>
      <c r="D2521">
        <v>4</v>
      </c>
      <c r="E2521">
        <v>477</v>
      </c>
      <c r="F2521">
        <v>1908</v>
      </c>
    </row>
    <row r="2522" spans="1:6" x14ac:dyDescent="0.25">
      <c r="A2522" t="s">
        <v>7624</v>
      </c>
      <c r="B2522">
        <v>41.234844000000002</v>
      </c>
      <c r="C2522">
        <v>1.824589</v>
      </c>
      <c r="D2522">
        <v>3.5</v>
      </c>
      <c r="E2522">
        <v>320</v>
      </c>
      <c r="F2522">
        <v>1120</v>
      </c>
    </row>
    <row r="2523" spans="1:6" x14ac:dyDescent="0.25">
      <c r="A2523" t="s">
        <v>7625</v>
      </c>
      <c r="B2523">
        <v>41.237583000000001</v>
      </c>
      <c r="C2523">
        <v>1.806743</v>
      </c>
      <c r="D2523">
        <v>4.5</v>
      </c>
      <c r="E2523">
        <v>661</v>
      </c>
      <c r="F2523">
        <v>2974.5</v>
      </c>
    </row>
    <row r="2524" spans="1:6" x14ac:dyDescent="0.25">
      <c r="A2524" t="s">
        <v>7626</v>
      </c>
      <c r="B2524">
        <v>41.236145</v>
      </c>
      <c r="C2524">
        <v>1.8086439999999999</v>
      </c>
      <c r="D2524">
        <v>4.5</v>
      </c>
      <c r="E2524">
        <v>1002</v>
      </c>
      <c r="F2524">
        <v>4509</v>
      </c>
    </row>
    <row r="2525" spans="1:6" x14ac:dyDescent="0.25">
      <c r="A2525" t="s">
        <v>7627</v>
      </c>
      <c r="B2525">
        <v>41.234909999999999</v>
      </c>
      <c r="C2525">
        <v>1.8249470000000001</v>
      </c>
      <c r="D2525">
        <v>4.5</v>
      </c>
      <c r="E2525">
        <v>385</v>
      </c>
      <c r="F2525">
        <v>1732.5</v>
      </c>
    </row>
    <row r="2526" spans="1:6" x14ac:dyDescent="0.25">
      <c r="A2526" t="s">
        <v>7628</v>
      </c>
      <c r="B2526">
        <v>41.236958000000001</v>
      </c>
      <c r="C2526">
        <v>1.808918</v>
      </c>
      <c r="D2526">
        <v>4</v>
      </c>
      <c r="E2526">
        <v>326</v>
      </c>
      <c r="F2526">
        <v>1304</v>
      </c>
    </row>
    <row r="2527" spans="1:6" x14ac:dyDescent="0.25">
      <c r="A2527" t="s">
        <v>7629</v>
      </c>
      <c r="B2527">
        <v>41.235503999999999</v>
      </c>
      <c r="C2527">
        <v>1.8076190000000001</v>
      </c>
      <c r="D2527">
        <v>4</v>
      </c>
      <c r="E2527">
        <v>430</v>
      </c>
      <c r="F2527">
        <v>1720</v>
      </c>
    </row>
    <row r="2528" spans="1:6" x14ac:dyDescent="0.25">
      <c r="A2528" t="s">
        <v>7630</v>
      </c>
      <c r="B2528">
        <v>41.234859999999998</v>
      </c>
      <c r="C2528">
        <v>1.824041</v>
      </c>
      <c r="D2528">
        <v>4</v>
      </c>
      <c r="E2528">
        <v>1101</v>
      </c>
      <c r="F2528">
        <v>4404</v>
      </c>
    </row>
    <row r="2529" spans="1:6" x14ac:dyDescent="0.25">
      <c r="A2529" t="s">
        <v>7631</v>
      </c>
      <c r="B2529">
        <v>41.236004000000001</v>
      </c>
      <c r="C2529">
        <v>1.809029</v>
      </c>
      <c r="D2529">
        <v>4.5</v>
      </c>
      <c r="E2529">
        <v>437</v>
      </c>
      <c r="F2529">
        <v>1966.5</v>
      </c>
    </row>
    <row r="2530" spans="1:6" x14ac:dyDescent="0.25">
      <c r="A2530" t="s">
        <v>7632</v>
      </c>
      <c r="B2530">
        <v>41.237521999999998</v>
      </c>
      <c r="C2530">
        <v>1.807113</v>
      </c>
      <c r="D2530">
        <v>4.5</v>
      </c>
      <c r="E2530">
        <v>408</v>
      </c>
      <c r="F2530">
        <v>1836</v>
      </c>
    </row>
    <row r="2531" spans="1:6" x14ac:dyDescent="0.25">
      <c r="A2531" t="s">
        <v>7633</v>
      </c>
      <c r="B2531">
        <v>41.236339999999998</v>
      </c>
      <c r="C2531">
        <v>1.806263</v>
      </c>
      <c r="D2531">
        <v>4.5</v>
      </c>
      <c r="E2531">
        <v>1019</v>
      </c>
      <c r="F2531">
        <v>4585.5</v>
      </c>
    </row>
    <row r="2532" spans="1:6" x14ac:dyDescent="0.25">
      <c r="A2532" t="s">
        <v>7634</v>
      </c>
      <c r="B2532">
        <v>41.237243999999997</v>
      </c>
      <c r="C2532">
        <v>1.8067230000000001</v>
      </c>
      <c r="D2532">
        <v>4.5</v>
      </c>
      <c r="E2532">
        <v>816</v>
      </c>
      <c r="F2532">
        <v>3672</v>
      </c>
    </row>
    <row r="2533" spans="1:6" x14ac:dyDescent="0.25">
      <c r="A2533" t="s">
        <v>7635</v>
      </c>
      <c r="B2533">
        <v>41.237144000000001</v>
      </c>
      <c r="C2533">
        <v>1.8083210000000001</v>
      </c>
      <c r="D2533">
        <v>4.5</v>
      </c>
      <c r="E2533">
        <v>643</v>
      </c>
      <c r="F2533">
        <v>2893.5</v>
      </c>
    </row>
    <row r="2534" spans="1:6" x14ac:dyDescent="0.25">
      <c r="A2534" t="s">
        <v>7636</v>
      </c>
      <c r="B2534">
        <v>41.235460000000003</v>
      </c>
      <c r="C2534">
        <v>1.81009</v>
      </c>
      <c r="D2534">
        <v>4</v>
      </c>
      <c r="E2534">
        <v>428</v>
      </c>
      <c r="F2534">
        <v>1712</v>
      </c>
    </row>
    <row r="2535" spans="1:6" x14ac:dyDescent="0.25">
      <c r="A2535" t="s">
        <v>7637</v>
      </c>
      <c r="B2535">
        <v>41.236150000000002</v>
      </c>
      <c r="C2535">
        <v>1.8137259999999999</v>
      </c>
      <c r="D2535">
        <v>4.5</v>
      </c>
      <c r="E2535">
        <v>623</v>
      </c>
      <c r="F2535">
        <v>2803.5</v>
      </c>
    </row>
    <row r="2536" spans="1:6" x14ac:dyDescent="0.25">
      <c r="A2536" t="s">
        <v>7638</v>
      </c>
      <c r="B2536">
        <v>41.234763999999998</v>
      </c>
      <c r="C2536">
        <v>1.811059</v>
      </c>
      <c r="D2536">
        <v>4</v>
      </c>
      <c r="E2536">
        <v>1656</v>
      </c>
      <c r="F2536">
        <v>6624</v>
      </c>
    </row>
    <row r="2537" spans="1:6" x14ac:dyDescent="0.25">
      <c r="A2537" t="s">
        <v>7639</v>
      </c>
      <c r="B2537">
        <v>41.234870000000001</v>
      </c>
      <c r="C2537">
        <v>1.810422</v>
      </c>
      <c r="D2537">
        <v>4</v>
      </c>
      <c r="E2537">
        <v>481</v>
      </c>
      <c r="F2537">
        <v>1924</v>
      </c>
    </row>
    <row r="2538" spans="1:6" x14ac:dyDescent="0.25">
      <c r="A2538" t="s">
        <v>7640</v>
      </c>
      <c r="B2538">
        <v>41.118492000000003</v>
      </c>
      <c r="C2538">
        <v>1.258248</v>
      </c>
      <c r="D2538">
        <v>4.5</v>
      </c>
      <c r="E2538">
        <v>1286</v>
      </c>
      <c r="F2538">
        <v>5787</v>
      </c>
    </row>
    <row r="2539" spans="1:6" x14ac:dyDescent="0.25">
      <c r="A2539" t="s">
        <v>7641</v>
      </c>
      <c r="B2539">
        <v>41.118200000000002</v>
      </c>
      <c r="C2539">
        <v>1.256794</v>
      </c>
      <c r="D2539">
        <v>4.5</v>
      </c>
      <c r="E2539">
        <v>922</v>
      </c>
      <c r="F2539">
        <v>4149</v>
      </c>
    </row>
    <row r="2540" spans="1:6" x14ac:dyDescent="0.25">
      <c r="A2540" t="s">
        <v>7642</v>
      </c>
      <c r="B2540">
        <v>41.117004000000001</v>
      </c>
      <c r="C2540">
        <v>1.255244</v>
      </c>
      <c r="D2540">
        <v>3.5</v>
      </c>
      <c r="E2540">
        <v>615</v>
      </c>
      <c r="F2540">
        <v>2152.5</v>
      </c>
    </row>
    <row r="2541" spans="1:6" x14ac:dyDescent="0.25">
      <c r="A2541" t="s">
        <v>7643</v>
      </c>
      <c r="B2541">
        <v>41.109319999999997</v>
      </c>
      <c r="C2541">
        <v>1.2516560000000001</v>
      </c>
      <c r="D2541">
        <v>4</v>
      </c>
      <c r="E2541">
        <v>346</v>
      </c>
      <c r="F2541">
        <v>1384</v>
      </c>
    </row>
    <row r="2542" spans="1:6" x14ac:dyDescent="0.25">
      <c r="A2542" t="s">
        <v>7644</v>
      </c>
      <c r="B2542">
        <v>41.119255000000003</v>
      </c>
      <c r="C2542">
        <v>1.258823</v>
      </c>
      <c r="D2542">
        <v>4.5</v>
      </c>
      <c r="E2542">
        <v>628</v>
      </c>
      <c r="F2542">
        <v>2826</v>
      </c>
    </row>
    <row r="2543" spans="1:6" x14ac:dyDescent="0.25">
      <c r="A2543" t="s">
        <v>7645</v>
      </c>
      <c r="B2543">
        <v>41.117550000000001</v>
      </c>
      <c r="C2543">
        <v>1.256219</v>
      </c>
      <c r="D2543">
        <v>4.5</v>
      </c>
      <c r="E2543">
        <v>378</v>
      </c>
      <c r="F2543">
        <v>1701</v>
      </c>
    </row>
    <row r="2544" spans="1:6" x14ac:dyDescent="0.25">
      <c r="A2544" t="s">
        <v>7646</v>
      </c>
      <c r="B2544">
        <v>41.118442999999999</v>
      </c>
      <c r="C2544">
        <v>1.2571939999999999</v>
      </c>
      <c r="D2544">
        <v>3.5</v>
      </c>
      <c r="E2544">
        <v>321</v>
      </c>
      <c r="F2544">
        <v>1123.5</v>
      </c>
    </row>
    <row r="2545" spans="1:6" x14ac:dyDescent="0.25">
      <c r="A2545" t="s">
        <v>7647</v>
      </c>
      <c r="B2545">
        <v>41.116894000000002</v>
      </c>
      <c r="C2545">
        <v>1.2580199999999999</v>
      </c>
      <c r="D2545">
        <v>4.5</v>
      </c>
      <c r="E2545">
        <v>879</v>
      </c>
      <c r="F2545">
        <v>3955.5</v>
      </c>
    </row>
    <row r="2546" spans="1:6" x14ac:dyDescent="0.25">
      <c r="A2546" t="s">
        <v>7648</v>
      </c>
      <c r="B2546">
        <v>41.113790000000002</v>
      </c>
      <c r="C2546">
        <v>1.252353</v>
      </c>
      <c r="D2546">
        <v>4.5</v>
      </c>
      <c r="E2546">
        <v>1072</v>
      </c>
      <c r="F2546">
        <v>4824</v>
      </c>
    </row>
    <row r="2547" spans="1:6" x14ac:dyDescent="0.25">
      <c r="A2547" t="s">
        <v>7649</v>
      </c>
      <c r="B2547">
        <v>41.110259999999997</v>
      </c>
      <c r="C2547">
        <v>1.242057</v>
      </c>
      <c r="D2547">
        <v>4.5</v>
      </c>
      <c r="E2547">
        <v>366</v>
      </c>
      <c r="F2547">
        <v>1647</v>
      </c>
    </row>
    <row r="2548" spans="1:6" x14ac:dyDescent="0.25">
      <c r="A2548" t="s">
        <v>7650</v>
      </c>
      <c r="B2548">
        <v>41.117331999999998</v>
      </c>
      <c r="C2548">
        <v>1.2587790000000001</v>
      </c>
      <c r="D2548">
        <v>4.5</v>
      </c>
      <c r="E2548">
        <v>731</v>
      </c>
      <c r="F2548">
        <v>3289.5</v>
      </c>
    </row>
    <row r="2549" spans="1:6" x14ac:dyDescent="0.25">
      <c r="A2549" t="s">
        <v>7651</v>
      </c>
      <c r="B2549">
        <v>41.118070000000003</v>
      </c>
      <c r="C2549">
        <v>1.2570730000000001</v>
      </c>
      <c r="D2549">
        <v>4.5</v>
      </c>
      <c r="E2549">
        <v>801</v>
      </c>
      <c r="F2549">
        <v>3604.5</v>
      </c>
    </row>
    <row r="2550" spans="1:6" x14ac:dyDescent="0.25">
      <c r="A2550" t="s">
        <v>7652</v>
      </c>
      <c r="B2550">
        <v>41.114905999999998</v>
      </c>
      <c r="C2550">
        <v>1.25275</v>
      </c>
      <c r="D2550">
        <v>4.5</v>
      </c>
      <c r="E2550">
        <v>388</v>
      </c>
      <c r="F2550">
        <v>1746</v>
      </c>
    </row>
    <row r="2551" spans="1:6" x14ac:dyDescent="0.25">
      <c r="A2551" t="s">
        <v>7653</v>
      </c>
      <c r="B2551">
        <v>41.11392</v>
      </c>
      <c r="C2551">
        <v>1.255986</v>
      </c>
      <c r="D2551">
        <v>4</v>
      </c>
      <c r="E2551">
        <v>368</v>
      </c>
      <c r="F2551">
        <v>1472</v>
      </c>
    </row>
    <row r="2552" spans="1:6" x14ac:dyDescent="0.25">
      <c r="A2552" t="s">
        <v>7654</v>
      </c>
      <c r="B2552">
        <v>41.11891</v>
      </c>
      <c r="C2552">
        <v>1.2592239999999999</v>
      </c>
      <c r="D2552">
        <v>4.5</v>
      </c>
      <c r="E2552">
        <v>475</v>
      </c>
      <c r="F2552">
        <v>2137.5</v>
      </c>
    </row>
    <row r="2553" spans="1:6" x14ac:dyDescent="0.25">
      <c r="A2553" t="s">
        <v>7655</v>
      </c>
      <c r="B2553">
        <v>41.117035000000001</v>
      </c>
      <c r="C2553">
        <v>1.2550809999999999</v>
      </c>
      <c r="D2553">
        <v>4.5</v>
      </c>
      <c r="E2553">
        <v>564</v>
      </c>
      <c r="F2553">
        <v>2538</v>
      </c>
    </row>
    <row r="2554" spans="1:6" x14ac:dyDescent="0.25">
      <c r="A2554" t="s">
        <v>7656</v>
      </c>
      <c r="B2554">
        <v>41.117550000000001</v>
      </c>
      <c r="C2554">
        <v>1.256915</v>
      </c>
      <c r="D2554">
        <v>4.5</v>
      </c>
      <c r="E2554">
        <v>1079</v>
      </c>
      <c r="F2554">
        <v>4855.5</v>
      </c>
    </row>
    <row r="2555" spans="1:6" x14ac:dyDescent="0.25">
      <c r="A2555" t="s">
        <v>7657</v>
      </c>
      <c r="B2555">
        <v>41.113709999999998</v>
      </c>
      <c r="C2555">
        <v>1.2518579999999999</v>
      </c>
      <c r="D2555">
        <v>4</v>
      </c>
      <c r="E2555">
        <v>544</v>
      </c>
      <c r="F2555">
        <v>2176</v>
      </c>
    </row>
    <row r="2556" spans="1:6" x14ac:dyDescent="0.25">
      <c r="A2556" t="s">
        <v>7658</v>
      </c>
      <c r="B2556">
        <v>43.366318</v>
      </c>
      <c r="C2556">
        <v>-8.4132929999999995</v>
      </c>
      <c r="D2556">
        <v>4.5</v>
      </c>
      <c r="E2556">
        <v>1395</v>
      </c>
      <c r="F2556">
        <v>6277.5</v>
      </c>
    </row>
    <row r="2557" spans="1:6" x14ac:dyDescent="0.25">
      <c r="A2557" t="s">
        <v>7659</v>
      </c>
      <c r="B2557">
        <v>43.327576000000001</v>
      </c>
      <c r="C2557">
        <v>-8.3880909999999993</v>
      </c>
      <c r="D2557">
        <v>4.5</v>
      </c>
      <c r="E2557">
        <v>390</v>
      </c>
      <c r="F2557">
        <v>1755</v>
      </c>
    </row>
    <row r="2558" spans="1:6" x14ac:dyDescent="0.25">
      <c r="A2558" t="s">
        <v>7660</v>
      </c>
      <c r="B2558">
        <v>43.369889999999998</v>
      </c>
      <c r="C2558">
        <v>-8.4047269999999994</v>
      </c>
      <c r="D2558">
        <v>4.5</v>
      </c>
      <c r="E2558">
        <v>2604</v>
      </c>
      <c r="F2558">
        <v>11718</v>
      </c>
    </row>
    <row r="2559" spans="1:6" x14ac:dyDescent="0.25">
      <c r="A2559" t="s">
        <v>7661</v>
      </c>
      <c r="B2559">
        <v>43.370724000000003</v>
      </c>
      <c r="C2559">
        <v>-8.3996729999999999</v>
      </c>
      <c r="D2559">
        <v>4</v>
      </c>
      <c r="E2559">
        <v>1838</v>
      </c>
      <c r="F2559">
        <v>7352</v>
      </c>
    </row>
    <row r="2560" spans="1:6" x14ac:dyDescent="0.25">
      <c r="A2560" t="s">
        <v>7662</v>
      </c>
      <c r="B2560">
        <v>43.363514000000002</v>
      </c>
      <c r="C2560">
        <v>-8.408982</v>
      </c>
      <c r="D2560">
        <v>4</v>
      </c>
      <c r="E2560">
        <v>330</v>
      </c>
      <c r="F2560">
        <v>1320</v>
      </c>
    </row>
    <row r="2561" spans="1:6" x14ac:dyDescent="0.25">
      <c r="A2561" t="s">
        <v>7663</v>
      </c>
      <c r="B2561">
        <v>43.368713</v>
      </c>
      <c r="C2561">
        <v>-8.4034340000000007</v>
      </c>
      <c r="D2561">
        <v>4</v>
      </c>
      <c r="E2561">
        <v>1125</v>
      </c>
      <c r="F2561">
        <v>4500</v>
      </c>
    </row>
    <row r="2562" spans="1:6" x14ac:dyDescent="0.25">
      <c r="A2562" t="s">
        <v>7664</v>
      </c>
      <c r="B2562">
        <v>43.367043000000002</v>
      </c>
      <c r="C2562">
        <v>-8.4051460000000002</v>
      </c>
      <c r="D2562">
        <v>4</v>
      </c>
      <c r="E2562">
        <v>340</v>
      </c>
      <c r="F2562">
        <v>1360</v>
      </c>
    </row>
    <row r="2563" spans="1:6" x14ac:dyDescent="0.25">
      <c r="A2563" t="s">
        <v>7665</v>
      </c>
      <c r="B2563">
        <v>43.355310000000003</v>
      </c>
      <c r="C2563">
        <v>-8.4079719999999991</v>
      </c>
      <c r="D2563">
        <v>4</v>
      </c>
      <c r="E2563">
        <v>360</v>
      </c>
      <c r="F2563">
        <v>1440</v>
      </c>
    </row>
    <row r="2564" spans="1:6" x14ac:dyDescent="0.25">
      <c r="A2564" t="s">
        <v>7666</v>
      </c>
      <c r="B2564">
        <v>43.370162999999998</v>
      </c>
      <c r="C2564">
        <v>-8.4009689999999999</v>
      </c>
      <c r="D2564">
        <v>4.5</v>
      </c>
      <c r="E2564">
        <v>488</v>
      </c>
      <c r="F2564">
        <v>2196</v>
      </c>
    </row>
    <row r="2565" spans="1:6" x14ac:dyDescent="0.25">
      <c r="A2565" t="s">
        <v>7667</v>
      </c>
      <c r="B2565">
        <v>43.370384000000001</v>
      </c>
      <c r="C2565">
        <v>-8.3955040000000007</v>
      </c>
      <c r="D2565">
        <v>4.5</v>
      </c>
      <c r="E2565">
        <v>360</v>
      </c>
      <c r="F2565">
        <v>1620</v>
      </c>
    </row>
    <row r="2566" spans="1:6" x14ac:dyDescent="0.25">
      <c r="A2566" t="s">
        <v>7668</v>
      </c>
      <c r="B2566">
        <v>43.377319999999997</v>
      </c>
      <c r="C2566">
        <v>-8.4330189999999998</v>
      </c>
      <c r="D2566">
        <v>4.5</v>
      </c>
      <c r="E2566">
        <v>1078</v>
      </c>
      <c r="F2566">
        <v>4851</v>
      </c>
    </row>
    <row r="2567" spans="1:6" x14ac:dyDescent="0.25">
      <c r="A2567" t="s">
        <v>7669</v>
      </c>
      <c r="B2567">
        <v>43.369950000000003</v>
      </c>
      <c r="C2567">
        <v>-8.4012810000000009</v>
      </c>
      <c r="D2567">
        <v>4.5</v>
      </c>
      <c r="E2567">
        <v>371</v>
      </c>
      <c r="F2567">
        <v>1669.5</v>
      </c>
    </row>
    <row r="2568" spans="1:6" x14ac:dyDescent="0.25">
      <c r="A2568" t="s">
        <v>7670</v>
      </c>
      <c r="B2568">
        <v>43.363480000000003</v>
      </c>
      <c r="C2568">
        <v>-8.4063929999999996</v>
      </c>
      <c r="D2568">
        <v>4</v>
      </c>
      <c r="E2568">
        <v>526</v>
      </c>
      <c r="F2568">
        <v>2104</v>
      </c>
    </row>
    <row r="2569" spans="1:6" x14ac:dyDescent="0.25">
      <c r="A2569" t="s">
        <v>7671</v>
      </c>
      <c r="B2569">
        <v>43.373085000000003</v>
      </c>
      <c r="C2569">
        <v>-8.3971079999999994</v>
      </c>
      <c r="D2569">
        <v>4</v>
      </c>
      <c r="E2569">
        <v>1560</v>
      </c>
      <c r="F2569">
        <v>6240</v>
      </c>
    </row>
    <row r="2570" spans="1:6" x14ac:dyDescent="0.25">
      <c r="A2570" t="s">
        <v>7672</v>
      </c>
      <c r="B2570">
        <v>43.367652999999997</v>
      </c>
      <c r="C2570">
        <v>-8.4108260000000001</v>
      </c>
      <c r="D2570">
        <v>4.5</v>
      </c>
      <c r="E2570">
        <v>961</v>
      </c>
      <c r="F2570">
        <v>4324.5</v>
      </c>
    </row>
    <row r="2571" spans="1:6" x14ac:dyDescent="0.25">
      <c r="A2571" t="s">
        <v>7673</v>
      </c>
      <c r="B2571">
        <v>43.341873</v>
      </c>
      <c r="C2571">
        <v>-8.4035960000000003</v>
      </c>
      <c r="D2571">
        <v>4</v>
      </c>
      <c r="E2571">
        <v>406</v>
      </c>
      <c r="F2571">
        <v>1624</v>
      </c>
    </row>
    <row r="2572" spans="1:6" x14ac:dyDescent="0.25">
      <c r="A2572" t="s">
        <v>7674</v>
      </c>
      <c r="B2572">
        <v>43.370883999999997</v>
      </c>
      <c r="C2572">
        <v>-8.397888</v>
      </c>
      <c r="D2572">
        <v>4</v>
      </c>
      <c r="E2572">
        <v>373</v>
      </c>
      <c r="F2572">
        <v>1492</v>
      </c>
    </row>
    <row r="2573" spans="1:6" x14ac:dyDescent="0.25">
      <c r="A2573" t="s">
        <v>7675</v>
      </c>
      <c r="B2573">
        <v>43.372900000000001</v>
      </c>
      <c r="C2573">
        <v>-8.3968100000000003</v>
      </c>
      <c r="D2573">
        <v>4</v>
      </c>
      <c r="E2573">
        <v>687</v>
      </c>
      <c r="F2573">
        <v>2748</v>
      </c>
    </row>
    <row r="2574" spans="1:6" x14ac:dyDescent="0.25">
      <c r="A2574" t="s">
        <v>7676</v>
      </c>
      <c r="B2574">
        <v>43.372</v>
      </c>
      <c r="C2574">
        <v>-8.4003239999999995</v>
      </c>
      <c r="D2574">
        <v>4.5</v>
      </c>
      <c r="E2574">
        <v>529</v>
      </c>
      <c r="F2574">
        <v>2380.5</v>
      </c>
    </row>
    <row r="2575" spans="1:6" x14ac:dyDescent="0.25">
      <c r="A2575" t="s">
        <v>7677</v>
      </c>
      <c r="B2575">
        <v>43.365734000000003</v>
      </c>
      <c r="C2575">
        <v>-8.4083570000000005</v>
      </c>
      <c r="D2575">
        <v>4</v>
      </c>
      <c r="E2575">
        <v>498</v>
      </c>
      <c r="F2575">
        <v>1992</v>
      </c>
    </row>
    <row r="2576" spans="1:6" x14ac:dyDescent="0.25">
      <c r="A2576" t="s">
        <v>7678</v>
      </c>
      <c r="B2576">
        <v>43.371429999999997</v>
      </c>
      <c r="C2576">
        <v>-8.3952950000000008</v>
      </c>
      <c r="D2576">
        <v>4.5</v>
      </c>
      <c r="E2576">
        <v>435</v>
      </c>
      <c r="F2576">
        <v>1957.5</v>
      </c>
    </row>
    <row r="2577" spans="1:6" x14ac:dyDescent="0.25">
      <c r="A2577" t="s">
        <v>7679</v>
      </c>
      <c r="B2577">
        <v>43.370365</v>
      </c>
      <c r="C2577">
        <v>-8.3954360000000001</v>
      </c>
      <c r="D2577">
        <v>4</v>
      </c>
      <c r="E2577">
        <v>819</v>
      </c>
      <c r="F2577">
        <v>3276</v>
      </c>
    </row>
    <row r="2578" spans="1:6" x14ac:dyDescent="0.25">
      <c r="A2578" t="s">
        <v>7680</v>
      </c>
      <c r="B2578">
        <v>43.376567999999999</v>
      </c>
      <c r="C2578">
        <v>-8.4015229999999992</v>
      </c>
      <c r="D2578">
        <v>4.5</v>
      </c>
      <c r="E2578">
        <v>1200</v>
      </c>
      <c r="F2578">
        <v>5400</v>
      </c>
    </row>
    <row r="2579" spans="1:6" x14ac:dyDescent="0.25">
      <c r="A2579" t="s">
        <v>7681</v>
      </c>
      <c r="B2579">
        <v>43.369166999999997</v>
      </c>
      <c r="C2579">
        <v>-8.4015210000000007</v>
      </c>
      <c r="D2579">
        <v>4</v>
      </c>
      <c r="E2579">
        <v>733</v>
      </c>
      <c r="F2579">
        <v>2932</v>
      </c>
    </row>
    <row r="2580" spans="1:6" x14ac:dyDescent="0.25">
      <c r="A2580" t="s">
        <v>7682</v>
      </c>
      <c r="B2580">
        <v>43.370871999999999</v>
      </c>
      <c r="C2580">
        <v>-8.3981639999999995</v>
      </c>
      <c r="D2580">
        <v>4</v>
      </c>
      <c r="E2580">
        <v>644</v>
      </c>
      <c r="F2580">
        <v>2576</v>
      </c>
    </row>
    <row r="2581" spans="1:6" x14ac:dyDescent="0.25">
      <c r="A2581" t="s">
        <v>7683</v>
      </c>
      <c r="B2581">
        <v>43.370539999999998</v>
      </c>
      <c r="C2581">
        <v>-8.3950429999999994</v>
      </c>
      <c r="D2581">
        <v>4.5</v>
      </c>
      <c r="E2581">
        <v>951</v>
      </c>
      <c r="F2581">
        <v>4279.5</v>
      </c>
    </row>
    <row r="2582" spans="1:6" x14ac:dyDescent="0.25">
      <c r="A2582" t="s">
        <v>7684</v>
      </c>
      <c r="B2582">
        <v>43.380519999999997</v>
      </c>
      <c r="C2582">
        <v>-8.4087320000000005</v>
      </c>
      <c r="D2582">
        <v>4.5</v>
      </c>
      <c r="E2582">
        <v>461</v>
      </c>
      <c r="F2582">
        <v>2074.5</v>
      </c>
    </row>
    <row r="2583" spans="1:6" x14ac:dyDescent="0.25">
      <c r="A2583" t="s">
        <v>7086</v>
      </c>
      <c r="B2583">
        <v>42.870032999999999</v>
      </c>
      <c r="C2583">
        <v>-8.5825329999999997</v>
      </c>
      <c r="D2583">
        <v>4.5</v>
      </c>
      <c r="E2583">
        <v>428</v>
      </c>
      <c r="F2583">
        <v>1926</v>
      </c>
    </row>
    <row r="2584" spans="1:6" x14ac:dyDescent="0.25">
      <c r="A2584" t="s">
        <v>7685</v>
      </c>
      <c r="B2584">
        <v>42.878860000000003</v>
      </c>
      <c r="C2584">
        <v>-8.5446960000000001</v>
      </c>
      <c r="D2584">
        <v>4.5</v>
      </c>
      <c r="E2584">
        <v>2043</v>
      </c>
      <c r="F2584">
        <v>9193.5</v>
      </c>
    </row>
    <row r="2585" spans="1:6" x14ac:dyDescent="0.25">
      <c r="A2585" t="s">
        <v>7686</v>
      </c>
      <c r="B2585">
        <v>42.878684999999997</v>
      </c>
      <c r="C2585">
        <v>-8.5449310000000001</v>
      </c>
      <c r="D2585">
        <v>4</v>
      </c>
      <c r="E2585">
        <v>875</v>
      </c>
      <c r="F2585">
        <v>3500</v>
      </c>
    </row>
    <row r="2586" spans="1:6" x14ac:dyDescent="0.25">
      <c r="A2586" t="s">
        <v>7687</v>
      </c>
      <c r="B2586">
        <v>42.88</v>
      </c>
      <c r="C2586">
        <v>-8.5415890000000001</v>
      </c>
      <c r="D2586">
        <v>4.5</v>
      </c>
      <c r="E2586">
        <v>1998</v>
      </c>
      <c r="F2586">
        <v>8991</v>
      </c>
    </row>
    <row r="2587" spans="1:6" x14ac:dyDescent="0.25">
      <c r="A2587" t="s">
        <v>7688</v>
      </c>
      <c r="B2587">
        <v>42.880589999999998</v>
      </c>
      <c r="C2587">
        <v>-8.5415050000000008</v>
      </c>
      <c r="D2587">
        <v>4</v>
      </c>
      <c r="E2587">
        <v>408</v>
      </c>
      <c r="F2587">
        <v>1632</v>
      </c>
    </row>
    <row r="2588" spans="1:6" x14ac:dyDescent="0.25">
      <c r="A2588" t="s">
        <v>7689</v>
      </c>
      <c r="B2588">
        <v>42.879795000000001</v>
      </c>
      <c r="C2588">
        <v>-8.5427479999999996</v>
      </c>
      <c r="D2588">
        <v>4</v>
      </c>
      <c r="E2588">
        <v>700</v>
      </c>
      <c r="F2588">
        <v>2800</v>
      </c>
    </row>
    <row r="2589" spans="1:6" x14ac:dyDescent="0.25">
      <c r="A2589" t="s">
        <v>7690</v>
      </c>
      <c r="B2589">
        <v>42.879604</v>
      </c>
      <c r="C2589">
        <v>-8.5447690000000005</v>
      </c>
      <c r="D2589">
        <v>4</v>
      </c>
      <c r="E2589">
        <v>826</v>
      </c>
      <c r="F2589">
        <v>3304</v>
      </c>
    </row>
    <row r="2590" spans="1:6" x14ac:dyDescent="0.25">
      <c r="A2590" t="s">
        <v>7691</v>
      </c>
      <c r="B2590">
        <v>42.878309999999999</v>
      </c>
      <c r="C2590">
        <v>-8.5453729999999997</v>
      </c>
      <c r="D2590">
        <v>4</v>
      </c>
      <c r="E2590">
        <v>706</v>
      </c>
      <c r="F2590">
        <v>2824</v>
      </c>
    </row>
    <row r="2591" spans="1:6" x14ac:dyDescent="0.25">
      <c r="A2591" t="s">
        <v>7692</v>
      </c>
      <c r="B2591">
        <v>42.889046</v>
      </c>
      <c r="C2591">
        <v>-8.5469860000000004</v>
      </c>
      <c r="D2591">
        <v>4.5</v>
      </c>
      <c r="E2591">
        <v>422</v>
      </c>
      <c r="F2591">
        <v>1899</v>
      </c>
    </row>
    <row r="2592" spans="1:6" x14ac:dyDescent="0.25">
      <c r="A2592" t="s">
        <v>7693</v>
      </c>
      <c r="B2592">
        <v>42.886299999999999</v>
      </c>
      <c r="C2592">
        <v>-8.5136979999999998</v>
      </c>
      <c r="D2592">
        <v>4</v>
      </c>
      <c r="E2592">
        <v>336</v>
      </c>
      <c r="F2592">
        <v>1344</v>
      </c>
    </row>
    <row r="2593" spans="1:6" x14ac:dyDescent="0.25">
      <c r="A2593" t="s">
        <v>7694</v>
      </c>
      <c r="B2593">
        <v>42.880679999999998</v>
      </c>
      <c r="C2593">
        <v>-8.5400659999999995</v>
      </c>
      <c r="D2593">
        <v>4.5</v>
      </c>
      <c r="E2593">
        <v>621</v>
      </c>
      <c r="F2593">
        <v>2794.5</v>
      </c>
    </row>
    <row r="2594" spans="1:6" x14ac:dyDescent="0.25">
      <c r="A2594" t="s">
        <v>7695</v>
      </c>
      <c r="B2594">
        <v>42.872185000000002</v>
      </c>
      <c r="C2594">
        <v>-8.5505049999999994</v>
      </c>
      <c r="D2594">
        <v>4</v>
      </c>
      <c r="E2594">
        <v>327</v>
      </c>
      <c r="F2594">
        <v>1308</v>
      </c>
    </row>
    <row r="2595" spans="1:6" x14ac:dyDescent="0.25">
      <c r="A2595" t="s">
        <v>7696</v>
      </c>
      <c r="B2595">
        <v>42.879080000000002</v>
      </c>
      <c r="C2595">
        <v>-8.5448280000000008</v>
      </c>
      <c r="D2595">
        <v>3.5</v>
      </c>
      <c r="E2595">
        <v>321</v>
      </c>
      <c r="F2595">
        <v>1123.5</v>
      </c>
    </row>
    <row r="2596" spans="1:6" x14ac:dyDescent="0.25">
      <c r="A2596" t="s">
        <v>7697</v>
      </c>
      <c r="B2596">
        <v>42.881079999999997</v>
      </c>
      <c r="C2596">
        <v>-8.5389250000000008</v>
      </c>
      <c r="D2596">
        <v>4</v>
      </c>
      <c r="E2596">
        <v>615</v>
      </c>
      <c r="F2596">
        <v>2460</v>
      </c>
    </row>
    <row r="2597" spans="1:6" x14ac:dyDescent="0.25">
      <c r="A2597" t="s">
        <v>7698</v>
      </c>
      <c r="B2597">
        <v>42.880485999999998</v>
      </c>
      <c r="C2597">
        <v>-8.5495560000000008</v>
      </c>
      <c r="D2597">
        <v>4.5</v>
      </c>
      <c r="E2597">
        <v>454</v>
      </c>
      <c r="F2597">
        <v>2043</v>
      </c>
    </row>
    <row r="2598" spans="1:6" x14ac:dyDescent="0.25">
      <c r="A2598" t="s">
        <v>7699</v>
      </c>
      <c r="B2598">
        <v>42.873604</v>
      </c>
      <c r="C2598">
        <v>-8.5454290000000004</v>
      </c>
      <c r="D2598">
        <v>4.5</v>
      </c>
      <c r="E2598">
        <v>389</v>
      </c>
      <c r="F2598">
        <v>1750.5</v>
      </c>
    </row>
    <row r="2599" spans="1:6" x14ac:dyDescent="0.25">
      <c r="A2599" t="s">
        <v>7700</v>
      </c>
      <c r="B2599">
        <v>42.880927999999997</v>
      </c>
      <c r="C2599">
        <v>-8.5460860000000007</v>
      </c>
      <c r="D2599">
        <v>4.5</v>
      </c>
      <c r="E2599">
        <v>707</v>
      </c>
      <c r="F2599">
        <v>3181.5</v>
      </c>
    </row>
    <row r="2600" spans="1:6" x14ac:dyDescent="0.25">
      <c r="A2600" t="s">
        <v>7701</v>
      </c>
      <c r="B2600">
        <v>42.877907</v>
      </c>
      <c r="C2600">
        <v>-8.5455410000000001</v>
      </c>
      <c r="D2600">
        <v>4.5</v>
      </c>
      <c r="E2600">
        <v>1054</v>
      </c>
      <c r="F2600">
        <v>4743</v>
      </c>
    </row>
    <row r="2601" spans="1:6" x14ac:dyDescent="0.25">
      <c r="A2601" t="s">
        <v>7702</v>
      </c>
      <c r="B2601">
        <v>42.877853000000002</v>
      </c>
      <c r="C2601">
        <v>-8.5441009999999995</v>
      </c>
      <c r="D2601">
        <v>4</v>
      </c>
      <c r="E2601">
        <v>2096</v>
      </c>
      <c r="F2601">
        <v>8384</v>
      </c>
    </row>
    <row r="2602" spans="1:6" x14ac:dyDescent="0.25">
      <c r="A2602" t="s">
        <v>7703</v>
      </c>
      <c r="B2602">
        <v>42.879190000000001</v>
      </c>
      <c r="C2602">
        <v>-8.5424919999999993</v>
      </c>
      <c r="D2602">
        <v>4.5</v>
      </c>
      <c r="E2602">
        <v>366</v>
      </c>
      <c r="F2602">
        <v>1647</v>
      </c>
    </row>
    <row r="2603" spans="1:6" x14ac:dyDescent="0.25">
      <c r="A2603" t="s">
        <v>7704</v>
      </c>
      <c r="B2603">
        <v>42.867767000000001</v>
      </c>
      <c r="C2603">
        <v>-8.5606220000000004</v>
      </c>
      <c r="D2603">
        <v>4</v>
      </c>
      <c r="E2603">
        <v>341</v>
      </c>
      <c r="F2603">
        <v>1364</v>
      </c>
    </row>
    <row r="2604" spans="1:6" x14ac:dyDescent="0.25">
      <c r="A2604" t="s">
        <v>7705</v>
      </c>
      <c r="B2604">
        <v>42.875317000000003</v>
      </c>
      <c r="C2604">
        <v>-8.5494160000000008</v>
      </c>
      <c r="D2604">
        <v>4</v>
      </c>
      <c r="E2604">
        <v>433</v>
      </c>
      <c r="F2604">
        <v>1732</v>
      </c>
    </row>
    <row r="2605" spans="1:6" x14ac:dyDescent="0.25">
      <c r="A2605" t="s">
        <v>7706</v>
      </c>
      <c r="B2605">
        <v>42.875965000000001</v>
      </c>
      <c r="C2605">
        <v>-8.543704</v>
      </c>
      <c r="D2605">
        <v>4.5</v>
      </c>
      <c r="E2605">
        <v>437</v>
      </c>
      <c r="F2605">
        <v>1966.5</v>
      </c>
    </row>
    <row r="2606" spans="1:6" x14ac:dyDescent="0.25">
      <c r="A2606" t="s">
        <v>7707</v>
      </c>
      <c r="B2606">
        <v>42.879165999999998</v>
      </c>
      <c r="C2606">
        <v>-8.5469930000000005</v>
      </c>
      <c r="D2606">
        <v>4</v>
      </c>
      <c r="E2606">
        <v>635</v>
      </c>
      <c r="F2606">
        <v>2540</v>
      </c>
    </row>
    <row r="2607" spans="1:6" x14ac:dyDescent="0.25">
      <c r="A2607" t="s">
        <v>7708</v>
      </c>
      <c r="B2607">
        <v>42.877735000000001</v>
      </c>
      <c r="C2607">
        <v>-8.5455159999999992</v>
      </c>
      <c r="D2607">
        <v>4.5</v>
      </c>
      <c r="E2607">
        <v>592</v>
      </c>
      <c r="F2607">
        <v>2664</v>
      </c>
    </row>
    <row r="2608" spans="1:6" x14ac:dyDescent="0.25">
      <c r="A2608" t="s">
        <v>7709</v>
      </c>
      <c r="B2608">
        <v>42.880786999999998</v>
      </c>
      <c r="C2608">
        <v>-8.5420250000000006</v>
      </c>
      <c r="D2608">
        <v>4</v>
      </c>
      <c r="E2608">
        <v>641</v>
      </c>
      <c r="F2608">
        <v>2564</v>
      </c>
    </row>
    <row r="2609" spans="1:6" x14ac:dyDescent="0.25">
      <c r="A2609" t="s">
        <v>7710</v>
      </c>
      <c r="B2609">
        <v>42.883785000000003</v>
      </c>
      <c r="C2609">
        <v>-8.5419459999999994</v>
      </c>
      <c r="D2609">
        <v>4</v>
      </c>
      <c r="E2609">
        <v>830</v>
      </c>
      <c r="F2609">
        <v>3320</v>
      </c>
    </row>
    <row r="2610" spans="1:6" x14ac:dyDescent="0.25">
      <c r="A2610" t="s">
        <v>7711</v>
      </c>
      <c r="B2610">
        <v>42.879240000000003</v>
      </c>
      <c r="C2610">
        <v>-8.5447600000000001</v>
      </c>
      <c r="D2610">
        <v>4</v>
      </c>
      <c r="E2610">
        <v>786</v>
      </c>
      <c r="F2610">
        <v>3144</v>
      </c>
    </row>
    <row r="2611" spans="1:6" x14ac:dyDescent="0.25">
      <c r="A2611" t="s">
        <v>7712</v>
      </c>
      <c r="B2611">
        <v>42.881656999999997</v>
      </c>
      <c r="C2611">
        <v>-8.5393989999999995</v>
      </c>
      <c r="D2611">
        <v>4</v>
      </c>
      <c r="E2611">
        <v>1823</v>
      </c>
      <c r="F2611">
        <v>7292</v>
      </c>
    </row>
    <row r="2612" spans="1:6" x14ac:dyDescent="0.25">
      <c r="A2612" t="s">
        <v>7713</v>
      </c>
      <c r="B2612">
        <v>42.881599999999999</v>
      </c>
      <c r="C2612">
        <v>-8.5433719999999997</v>
      </c>
      <c r="D2612">
        <v>4</v>
      </c>
      <c r="E2612">
        <v>409</v>
      </c>
      <c r="F2612">
        <v>1636</v>
      </c>
    </row>
    <row r="2613" spans="1:6" x14ac:dyDescent="0.25">
      <c r="A2613" t="s">
        <v>7714</v>
      </c>
      <c r="B2613">
        <v>42.881602999999998</v>
      </c>
      <c r="C2613">
        <v>-8.5469840000000001</v>
      </c>
      <c r="D2613">
        <v>4</v>
      </c>
      <c r="E2613">
        <v>342</v>
      </c>
      <c r="F2613">
        <v>1368</v>
      </c>
    </row>
    <row r="2614" spans="1:6" x14ac:dyDescent="0.25">
      <c r="A2614" t="s">
        <v>7715</v>
      </c>
      <c r="B2614">
        <v>42.232787999999999</v>
      </c>
      <c r="C2614">
        <v>-8.7168430000000008</v>
      </c>
      <c r="D2614">
        <v>4</v>
      </c>
      <c r="E2614">
        <v>497</v>
      </c>
      <c r="F2614">
        <v>1988</v>
      </c>
    </row>
    <row r="2615" spans="1:6" x14ac:dyDescent="0.25">
      <c r="A2615" t="s">
        <v>7716</v>
      </c>
      <c r="B2615">
        <v>42.239685000000001</v>
      </c>
      <c r="C2615">
        <v>-8.7219470000000001</v>
      </c>
      <c r="D2615">
        <v>4</v>
      </c>
      <c r="E2615">
        <v>850</v>
      </c>
      <c r="F2615">
        <v>3400</v>
      </c>
    </row>
    <row r="2616" spans="1:6" x14ac:dyDescent="0.25">
      <c r="A2616" t="s">
        <v>7717</v>
      </c>
      <c r="B2616">
        <v>42.240029999999997</v>
      </c>
      <c r="C2616">
        <v>-8.7258049999999994</v>
      </c>
      <c r="D2616">
        <v>4.5</v>
      </c>
      <c r="E2616">
        <v>1170</v>
      </c>
      <c r="F2616">
        <v>5265</v>
      </c>
    </row>
    <row r="2617" spans="1:6" x14ac:dyDescent="0.25">
      <c r="A2617" t="s">
        <v>7718</v>
      </c>
      <c r="B2617">
        <v>42.238472000000002</v>
      </c>
      <c r="C2617">
        <v>-8.7249940000000006</v>
      </c>
      <c r="D2617">
        <v>4</v>
      </c>
      <c r="E2617">
        <v>437</v>
      </c>
      <c r="F2617">
        <v>1748</v>
      </c>
    </row>
    <row r="2618" spans="1:6" x14ac:dyDescent="0.25">
      <c r="A2618" t="s">
        <v>7719</v>
      </c>
      <c r="B2618">
        <v>42.237533999999997</v>
      </c>
      <c r="C2618">
        <v>-8.7163830000000004</v>
      </c>
      <c r="D2618">
        <v>4</v>
      </c>
      <c r="E2618">
        <v>1351</v>
      </c>
      <c r="F2618">
        <v>5404</v>
      </c>
    </row>
    <row r="2619" spans="1:6" x14ac:dyDescent="0.25">
      <c r="A2619" t="s">
        <v>7720</v>
      </c>
      <c r="B2619">
        <v>42.234413000000004</v>
      </c>
      <c r="C2619">
        <v>-8.7225350000000006</v>
      </c>
      <c r="D2619">
        <v>4.5</v>
      </c>
      <c r="E2619">
        <v>446</v>
      </c>
      <c r="F2619">
        <v>2007</v>
      </c>
    </row>
    <row r="2620" spans="1:6" x14ac:dyDescent="0.25">
      <c r="A2620" t="s">
        <v>7721</v>
      </c>
      <c r="B2620">
        <v>42.233677</v>
      </c>
      <c r="C2620">
        <v>-8.7145630000000001</v>
      </c>
      <c r="D2620">
        <v>4.5</v>
      </c>
      <c r="E2620">
        <v>352</v>
      </c>
      <c r="F2620">
        <v>1584</v>
      </c>
    </row>
    <row r="2621" spans="1:6" x14ac:dyDescent="0.25">
      <c r="A2621" t="s">
        <v>7722</v>
      </c>
      <c r="B2621">
        <v>42.237507000000001</v>
      </c>
      <c r="C2621">
        <v>-8.7181829999999998</v>
      </c>
      <c r="D2621">
        <v>4</v>
      </c>
      <c r="E2621">
        <v>559</v>
      </c>
      <c r="F2621">
        <v>2236</v>
      </c>
    </row>
    <row r="2622" spans="1:6" x14ac:dyDescent="0.25">
      <c r="A2622" t="s">
        <v>7723</v>
      </c>
      <c r="B2622">
        <v>42.240004999999996</v>
      </c>
      <c r="C2622">
        <v>-8.7261220000000002</v>
      </c>
      <c r="D2622">
        <v>4</v>
      </c>
      <c r="E2622">
        <v>346</v>
      </c>
      <c r="F2622">
        <v>1384</v>
      </c>
    </row>
    <row r="2623" spans="1:6" x14ac:dyDescent="0.25">
      <c r="A2623" t="s">
        <v>7724</v>
      </c>
      <c r="B2623">
        <v>42.23856</v>
      </c>
      <c r="C2623">
        <v>-8.7107810000000008</v>
      </c>
      <c r="D2623">
        <v>4.5</v>
      </c>
      <c r="E2623">
        <v>1596</v>
      </c>
      <c r="F2623">
        <v>7182</v>
      </c>
    </row>
    <row r="2624" spans="1:6" x14ac:dyDescent="0.25">
      <c r="A2624" t="s">
        <v>7725</v>
      </c>
      <c r="B2624">
        <v>42.237879999999997</v>
      </c>
      <c r="C2624">
        <v>-8.7127890000000008</v>
      </c>
      <c r="D2624">
        <v>4.5</v>
      </c>
      <c r="E2624">
        <v>1192</v>
      </c>
      <c r="F2624">
        <v>5364</v>
      </c>
    </row>
    <row r="2625" spans="1:6" x14ac:dyDescent="0.25">
      <c r="A2625" t="s">
        <v>7726</v>
      </c>
      <c r="B2625">
        <v>42.239016999999997</v>
      </c>
      <c r="C2625">
        <v>-8.7279180000000007</v>
      </c>
      <c r="D2625">
        <v>4</v>
      </c>
      <c r="E2625">
        <v>386</v>
      </c>
      <c r="F2625">
        <v>1544</v>
      </c>
    </row>
    <row r="2626" spans="1:6" x14ac:dyDescent="0.25">
      <c r="A2626" t="s">
        <v>7727</v>
      </c>
      <c r="B2626">
        <v>42.238660000000003</v>
      </c>
      <c r="C2626">
        <v>-8.7261030000000002</v>
      </c>
      <c r="D2626">
        <v>4.5</v>
      </c>
      <c r="E2626">
        <v>894</v>
      </c>
      <c r="F2626">
        <v>4023</v>
      </c>
    </row>
    <row r="2627" spans="1:6" x14ac:dyDescent="0.25">
      <c r="A2627" t="s">
        <v>7728</v>
      </c>
      <c r="B2627">
        <v>42.23995</v>
      </c>
      <c r="C2627">
        <v>-8.7230360000000005</v>
      </c>
      <c r="D2627">
        <v>4.5</v>
      </c>
      <c r="E2627">
        <v>1099</v>
      </c>
      <c r="F2627">
        <v>4945.5</v>
      </c>
    </row>
    <row r="2628" spans="1:6" x14ac:dyDescent="0.25">
      <c r="A2628" t="s">
        <v>7729</v>
      </c>
      <c r="B2628">
        <v>42.226177</v>
      </c>
      <c r="C2628">
        <v>-8.7533720000000006</v>
      </c>
      <c r="D2628">
        <v>4.5</v>
      </c>
      <c r="E2628">
        <v>454</v>
      </c>
      <c r="F2628">
        <v>2043</v>
      </c>
    </row>
    <row r="2629" spans="1:6" x14ac:dyDescent="0.25">
      <c r="A2629" t="s">
        <v>7730</v>
      </c>
      <c r="B2629">
        <v>42.198990000000002</v>
      </c>
      <c r="C2629">
        <v>-8.6808479999999992</v>
      </c>
      <c r="D2629">
        <v>4.5</v>
      </c>
      <c r="E2629">
        <v>572</v>
      </c>
      <c r="F2629">
        <v>2574</v>
      </c>
    </row>
    <row r="2630" spans="1:6" x14ac:dyDescent="0.25">
      <c r="A2630" t="s">
        <v>7731</v>
      </c>
      <c r="B2630">
        <v>42.239643000000001</v>
      </c>
      <c r="C2630">
        <v>-8.7264959999999991</v>
      </c>
      <c r="D2630">
        <v>4</v>
      </c>
      <c r="E2630">
        <v>393</v>
      </c>
      <c r="F2630">
        <v>1572</v>
      </c>
    </row>
    <row r="2631" spans="1:6" x14ac:dyDescent="0.25">
      <c r="A2631" t="s">
        <v>7732</v>
      </c>
      <c r="B2631">
        <v>42.239919999999998</v>
      </c>
      <c r="C2631">
        <v>-8.7257049999999996</v>
      </c>
      <c r="D2631">
        <v>4.5</v>
      </c>
      <c r="E2631">
        <v>809</v>
      </c>
      <c r="F2631">
        <v>3640.5</v>
      </c>
    </row>
    <row r="2632" spans="1:6" x14ac:dyDescent="0.25">
      <c r="A2632" t="s">
        <v>7733</v>
      </c>
      <c r="B2632">
        <v>42.239980000000003</v>
      </c>
      <c r="C2632">
        <v>-8.7257479999999994</v>
      </c>
      <c r="D2632">
        <v>4.5</v>
      </c>
      <c r="E2632">
        <v>384</v>
      </c>
      <c r="F2632">
        <v>1728</v>
      </c>
    </row>
    <row r="2633" spans="1:6" x14ac:dyDescent="0.25">
      <c r="A2633" t="s">
        <v>7734</v>
      </c>
      <c r="B2633">
        <v>37.603996000000002</v>
      </c>
      <c r="C2633">
        <v>-0.99025399999999997</v>
      </c>
      <c r="D2633">
        <v>3.5</v>
      </c>
      <c r="E2633">
        <v>325</v>
      </c>
      <c r="F2633">
        <v>1137.5</v>
      </c>
    </row>
    <row r="2634" spans="1:6" x14ac:dyDescent="0.25">
      <c r="A2634" t="s">
        <v>7735</v>
      </c>
      <c r="B2634">
        <v>37.599640000000001</v>
      </c>
      <c r="C2634">
        <v>-0.98522600000000005</v>
      </c>
      <c r="D2634">
        <v>4</v>
      </c>
      <c r="E2634">
        <v>584</v>
      </c>
      <c r="F2634">
        <v>2336</v>
      </c>
    </row>
    <row r="2635" spans="1:6" x14ac:dyDescent="0.25">
      <c r="A2635" t="s">
        <v>7736</v>
      </c>
      <c r="B2635">
        <v>37.605342999999998</v>
      </c>
      <c r="C2635">
        <v>-0.989788</v>
      </c>
      <c r="D2635">
        <v>4.5</v>
      </c>
      <c r="E2635">
        <v>924</v>
      </c>
      <c r="F2635">
        <v>4158</v>
      </c>
    </row>
    <row r="2636" spans="1:6" x14ac:dyDescent="0.25">
      <c r="A2636" t="s">
        <v>6882</v>
      </c>
      <c r="B2636">
        <v>37.605476000000003</v>
      </c>
      <c r="C2636">
        <v>-0.98427699999999996</v>
      </c>
      <c r="D2636">
        <v>4</v>
      </c>
      <c r="E2636">
        <v>326</v>
      </c>
      <c r="F2636">
        <v>1304</v>
      </c>
    </row>
    <row r="2637" spans="1:6" x14ac:dyDescent="0.25">
      <c r="A2637" t="s">
        <v>7737</v>
      </c>
      <c r="B2637">
        <v>37.606969999999997</v>
      </c>
      <c r="C2637">
        <v>-0.976989</v>
      </c>
      <c r="D2637">
        <v>4</v>
      </c>
      <c r="E2637">
        <v>354</v>
      </c>
      <c r="F2637">
        <v>1416</v>
      </c>
    </row>
    <row r="2638" spans="1:6" x14ac:dyDescent="0.25">
      <c r="A2638" t="s">
        <v>7738</v>
      </c>
      <c r="B2638">
        <v>37.605423000000002</v>
      </c>
      <c r="C2638">
        <v>-0.98382099999999995</v>
      </c>
      <c r="D2638">
        <v>4.5</v>
      </c>
      <c r="E2638">
        <v>1065</v>
      </c>
      <c r="F2638">
        <v>4792.5</v>
      </c>
    </row>
    <row r="2639" spans="1:6" x14ac:dyDescent="0.25">
      <c r="A2639" t="s">
        <v>7739</v>
      </c>
      <c r="B2639">
        <v>37.603870000000001</v>
      </c>
      <c r="C2639">
        <v>-0.98929800000000001</v>
      </c>
      <c r="D2639">
        <v>4.5</v>
      </c>
      <c r="E2639">
        <v>475</v>
      </c>
      <c r="F2639">
        <v>2137.5</v>
      </c>
    </row>
    <row r="2640" spans="1:6" x14ac:dyDescent="0.25">
      <c r="A2640" t="s">
        <v>7740</v>
      </c>
      <c r="B2640">
        <v>39.990810000000003</v>
      </c>
      <c r="C2640">
        <v>-4.3271999999999998E-2</v>
      </c>
      <c r="D2640">
        <v>4.5</v>
      </c>
      <c r="E2640">
        <v>654</v>
      </c>
      <c r="F2640">
        <v>2943</v>
      </c>
    </row>
    <row r="2641" spans="1:6" x14ac:dyDescent="0.25">
      <c r="A2641" t="s">
        <v>7741</v>
      </c>
      <c r="B2641">
        <v>39.983448000000003</v>
      </c>
      <c r="C2641">
        <v>-3.7159999999999999E-2</v>
      </c>
      <c r="D2641">
        <v>4.5</v>
      </c>
      <c r="E2641">
        <v>424</v>
      </c>
      <c r="F2641">
        <v>1908</v>
      </c>
    </row>
    <row r="2642" spans="1:6" x14ac:dyDescent="0.25">
      <c r="A2642" t="s">
        <v>7742</v>
      </c>
      <c r="B2642">
        <v>39.981400000000001</v>
      </c>
      <c r="C2642">
        <v>-3.3681000000000003E-2</v>
      </c>
      <c r="D2642">
        <v>4.5</v>
      </c>
      <c r="E2642">
        <v>327</v>
      </c>
      <c r="F2642">
        <v>1471.5</v>
      </c>
    </row>
    <row r="2643" spans="1:6" x14ac:dyDescent="0.25">
      <c r="A2643" t="s">
        <v>7743</v>
      </c>
      <c r="B2643">
        <v>39.975696999999997</v>
      </c>
      <c r="C2643">
        <v>-4.5628000000000002E-2</v>
      </c>
      <c r="D2643">
        <v>4.5</v>
      </c>
      <c r="E2643">
        <v>1217</v>
      </c>
      <c r="F2643">
        <v>5476.5</v>
      </c>
    </row>
    <row r="2644" spans="1:6" x14ac:dyDescent="0.25">
      <c r="A2644" t="s">
        <v>7744</v>
      </c>
      <c r="B2644">
        <v>39.975189999999998</v>
      </c>
      <c r="C2644">
        <v>-6.9263000000000005E-2</v>
      </c>
      <c r="D2644">
        <v>4.5</v>
      </c>
      <c r="E2644">
        <v>483</v>
      </c>
      <c r="F2644">
        <v>2173.5</v>
      </c>
    </row>
    <row r="2645" spans="1:6" x14ac:dyDescent="0.25">
      <c r="A2645" t="s">
        <v>7745</v>
      </c>
      <c r="B2645">
        <v>39.986190000000001</v>
      </c>
      <c r="C2645">
        <v>-4.2386E-2</v>
      </c>
      <c r="D2645">
        <v>4.5</v>
      </c>
      <c r="E2645">
        <v>376</v>
      </c>
      <c r="F2645">
        <v>1692</v>
      </c>
    </row>
    <row r="2646" spans="1:6" x14ac:dyDescent="0.25">
      <c r="A2646" t="s">
        <v>7746</v>
      </c>
      <c r="B2646">
        <v>39.980939999999997</v>
      </c>
      <c r="C2646">
        <v>-3.4028000000000003E-2</v>
      </c>
      <c r="D2646">
        <v>4.5</v>
      </c>
      <c r="E2646">
        <v>460</v>
      </c>
      <c r="F2646">
        <v>2070</v>
      </c>
    </row>
    <row r="2647" spans="1:6" x14ac:dyDescent="0.25">
      <c r="A2647" t="s">
        <v>7747</v>
      </c>
      <c r="B2647">
        <v>39.991306000000002</v>
      </c>
      <c r="C2647">
        <v>-3.8727999999999999E-2</v>
      </c>
      <c r="D2647">
        <v>4</v>
      </c>
      <c r="E2647">
        <v>416</v>
      </c>
      <c r="F2647">
        <v>1664</v>
      </c>
    </row>
    <row r="2648" spans="1:6" x14ac:dyDescent="0.25">
      <c r="A2648" t="s">
        <v>7748</v>
      </c>
      <c r="B2648">
        <v>38.537196999999999</v>
      </c>
      <c r="C2648">
        <v>-0.129996</v>
      </c>
      <c r="D2648">
        <v>5</v>
      </c>
      <c r="E2648">
        <v>1671</v>
      </c>
      <c r="F2648">
        <v>8355</v>
      </c>
    </row>
    <row r="2649" spans="1:6" x14ac:dyDescent="0.25">
      <c r="A2649" t="s">
        <v>7749</v>
      </c>
      <c r="B2649">
        <v>38.539883000000003</v>
      </c>
      <c r="C2649">
        <v>-0.122997</v>
      </c>
      <c r="D2649">
        <v>4</v>
      </c>
      <c r="E2649">
        <v>369</v>
      </c>
      <c r="F2649">
        <v>1476</v>
      </c>
    </row>
    <row r="2650" spans="1:6" x14ac:dyDescent="0.25">
      <c r="A2650" t="s">
        <v>7750</v>
      </c>
      <c r="B2650">
        <v>38.53707</v>
      </c>
      <c r="C2650">
        <v>-0.129886</v>
      </c>
      <c r="D2650">
        <v>4.5</v>
      </c>
      <c r="E2650">
        <v>1777</v>
      </c>
      <c r="F2650">
        <v>7996.5</v>
      </c>
    </row>
    <row r="2651" spans="1:6" x14ac:dyDescent="0.25">
      <c r="A2651" t="s">
        <v>7751</v>
      </c>
      <c r="B2651">
        <v>38.535797000000002</v>
      </c>
      <c r="C2651">
        <v>-0.13053600000000001</v>
      </c>
      <c r="D2651">
        <v>4.5</v>
      </c>
      <c r="E2651">
        <v>461</v>
      </c>
      <c r="F2651">
        <v>2074.5</v>
      </c>
    </row>
    <row r="2652" spans="1:6" x14ac:dyDescent="0.25">
      <c r="A2652" t="s">
        <v>7752</v>
      </c>
      <c r="B2652">
        <v>38.537019999999998</v>
      </c>
      <c r="C2652">
        <v>-0.12992300000000001</v>
      </c>
      <c r="D2652">
        <v>5</v>
      </c>
      <c r="E2652">
        <v>2436</v>
      </c>
      <c r="F2652">
        <v>12180</v>
      </c>
    </row>
    <row r="2653" spans="1:6" x14ac:dyDescent="0.25">
      <c r="A2653" t="s">
        <v>7753</v>
      </c>
      <c r="B2653">
        <v>38.536296999999998</v>
      </c>
      <c r="C2653">
        <v>-0.105257</v>
      </c>
      <c r="D2653">
        <v>4.5</v>
      </c>
      <c r="E2653">
        <v>1518</v>
      </c>
      <c r="F2653">
        <v>6831</v>
      </c>
    </row>
    <row r="2654" spans="1:6" x14ac:dyDescent="0.25">
      <c r="A2654" t="s">
        <v>7754</v>
      </c>
      <c r="B2654">
        <v>38.535119999999999</v>
      </c>
      <c r="C2654">
        <v>-0.129445</v>
      </c>
      <c r="D2654">
        <v>4</v>
      </c>
      <c r="E2654">
        <v>687</v>
      </c>
      <c r="F2654">
        <v>2748</v>
      </c>
    </row>
    <row r="2655" spans="1:6" x14ac:dyDescent="0.25">
      <c r="A2655" t="s">
        <v>7755</v>
      </c>
      <c r="B2655">
        <v>38.534660000000002</v>
      </c>
      <c r="C2655">
        <v>-0.13070300000000001</v>
      </c>
      <c r="D2655">
        <v>4.5</v>
      </c>
      <c r="E2655">
        <v>338</v>
      </c>
      <c r="F2655">
        <v>1521</v>
      </c>
    </row>
    <row r="2656" spans="1:6" x14ac:dyDescent="0.25">
      <c r="A2656" t="s">
        <v>7756</v>
      </c>
      <c r="B2656">
        <v>38.541718000000003</v>
      </c>
      <c r="C2656">
        <v>-0.10351100000000001</v>
      </c>
      <c r="D2656">
        <v>4.5</v>
      </c>
      <c r="E2656">
        <v>803</v>
      </c>
      <c r="F2656">
        <v>3613.5</v>
      </c>
    </row>
    <row r="2657" spans="1:6" x14ac:dyDescent="0.25">
      <c r="A2657" t="s">
        <v>7757</v>
      </c>
      <c r="B2657">
        <v>38.537486999999999</v>
      </c>
      <c r="C2657">
        <v>-0.12709999999999999</v>
      </c>
      <c r="D2657">
        <v>3.5</v>
      </c>
      <c r="E2657">
        <v>457</v>
      </c>
      <c r="F2657">
        <v>1599.5</v>
      </c>
    </row>
    <row r="2658" spans="1:6" x14ac:dyDescent="0.25">
      <c r="A2658" t="s">
        <v>7758</v>
      </c>
      <c r="B2658">
        <v>38.536499999999997</v>
      </c>
      <c r="C2658">
        <v>-0.11527</v>
      </c>
      <c r="D2658">
        <v>4</v>
      </c>
      <c r="E2658">
        <v>879</v>
      </c>
      <c r="F2658">
        <v>3516</v>
      </c>
    </row>
    <row r="2659" spans="1:6" x14ac:dyDescent="0.25">
      <c r="A2659" t="s">
        <v>7759</v>
      </c>
      <c r="B2659">
        <v>38.536147999999997</v>
      </c>
      <c r="C2659">
        <v>-0.131074</v>
      </c>
      <c r="D2659">
        <v>4</v>
      </c>
      <c r="E2659">
        <v>513</v>
      </c>
      <c r="F2659">
        <v>2052</v>
      </c>
    </row>
    <row r="2660" spans="1:6" x14ac:dyDescent="0.25">
      <c r="A2660" t="s">
        <v>7760</v>
      </c>
      <c r="B2660">
        <v>38.537199999999999</v>
      </c>
      <c r="C2660">
        <v>-0.13001199999999999</v>
      </c>
      <c r="D2660">
        <v>4.5</v>
      </c>
      <c r="E2660">
        <v>473</v>
      </c>
      <c r="F2660">
        <v>2128.5</v>
      </c>
    </row>
    <row r="2661" spans="1:6" x14ac:dyDescent="0.25">
      <c r="A2661" t="s">
        <v>7761</v>
      </c>
      <c r="B2661">
        <v>38.536569999999998</v>
      </c>
      <c r="C2661">
        <v>-0.13018199999999999</v>
      </c>
      <c r="D2661">
        <v>4.5</v>
      </c>
      <c r="E2661">
        <v>1093</v>
      </c>
      <c r="F2661">
        <v>4918.5</v>
      </c>
    </row>
    <row r="2662" spans="1:6" x14ac:dyDescent="0.25">
      <c r="A2662" t="s">
        <v>7762</v>
      </c>
      <c r="B2662">
        <v>38.535442000000003</v>
      </c>
      <c r="C2662">
        <v>-0.130773</v>
      </c>
      <c r="D2662">
        <v>4</v>
      </c>
      <c r="E2662">
        <v>2209</v>
      </c>
      <c r="F2662">
        <v>8836</v>
      </c>
    </row>
    <row r="2663" spans="1:6" x14ac:dyDescent="0.25">
      <c r="A2663" t="s">
        <v>7763</v>
      </c>
      <c r="B2663">
        <v>38.536059999999999</v>
      </c>
      <c r="C2663">
        <v>-0.107804</v>
      </c>
      <c r="D2663">
        <v>4.5</v>
      </c>
      <c r="E2663">
        <v>1147</v>
      </c>
      <c r="F2663">
        <v>5161.5</v>
      </c>
    </row>
    <row r="2664" spans="1:6" x14ac:dyDescent="0.25">
      <c r="A2664" t="s">
        <v>7764</v>
      </c>
      <c r="B2664">
        <v>38.535907999999999</v>
      </c>
      <c r="C2664">
        <v>-0.130969</v>
      </c>
      <c r="D2664">
        <v>4</v>
      </c>
      <c r="E2664">
        <v>437</v>
      </c>
      <c r="F2664">
        <v>1748</v>
      </c>
    </row>
    <row r="2665" spans="1:6" x14ac:dyDescent="0.25">
      <c r="A2665" t="s">
        <v>7765</v>
      </c>
      <c r="B2665">
        <v>38.537436999999997</v>
      </c>
      <c r="C2665">
        <v>-0.11783100000000001</v>
      </c>
      <c r="D2665">
        <v>4</v>
      </c>
      <c r="E2665">
        <v>1048</v>
      </c>
      <c r="F2665">
        <v>4192</v>
      </c>
    </row>
    <row r="2666" spans="1:6" x14ac:dyDescent="0.25">
      <c r="A2666" t="s">
        <v>7766</v>
      </c>
      <c r="B2666">
        <v>38.537163</v>
      </c>
      <c r="C2666">
        <v>-0.13498099999999999</v>
      </c>
      <c r="D2666">
        <v>4.5</v>
      </c>
      <c r="E2666">
        <v>396</v>
      </c>
      <c r="F2666">
        <v>1782</v>
      </c>
    </row>
    <row r="2667" spans="1:6" x14ac:dyDescent="0.25">
      <c r="A2667" t="s">
        <v>7767</v>
      </c>
      <c r="B2667">
        <v>38.542355000000001</v>
      </c>
      <c r="C2667">
        <v>-0.10340100000000001</v>
      </c>
      <c r="D2667">
        <v>4.5</v>
      </c>
      <c r="E2667">
        <v>672</v>
      </c>
      <c r="F2667">
        <v>3024</v>
      </c>
    </row>
    <row r="2668" spans="1:6" x14ac:dyDescent="0.25">
      <c r="A2668" t="s">
        <v>7768</v>
      </c>
      <c r="B2668">
        <v>38.538727000000002</v>
      </c>
      <c r="C2668">
        <v>-0.123317</v>
      </c>
      <c r="D2668">
        <v>4.5</v>
      </c>
      <c r="E2668">
        <v>538</v>
      </c>
      <c r="F2668">
        <v>2421</v>
      </c>
    </row>
    <row r="2669" spans="1:6" x14ac:dyDescent="0.25">
      <c r="A2669" t="s">
        <v>7769</v>
      </c>
      <c r="B2669">
        <v>38.540615000000003</v>
      </c>
      <c r="C2669">
        <v>-0.128413</v>
      </c>
      <c r="D2669">
        <v>4.5</v>
      </c>
      <c r="E2669">
        <v>444</v>
      </c>
      <c r="F2669">
        <v>1998</v>
      </c>
    </row>
    <row r="2670" spans="1:6" x14ac:dyDescent="0.25">
      <c r="A2670" t="s">
        <v>7770</v>
      </c>
      <c r="B2670">
        <v>38.538204</v>
      </c>
      <c r="C2670">
        <v>-0.113042</v>
      </c>
      <c r="D2670">
        <v>4.5</v>
      </c>
      <c r="E2670">
        <v>805</v>
      </c>
      <c r="F2670">
        <v>3622.5</v>
      </c>
    </row>
    <row r="2671" spans="1:6" x14ac:dyDescent="0.25">
      <c r="A2671" t="s">
        <v>7771</v>
      </c>
      <c r="B2671">
        <v>38.537846000000002</v>
      </c>
      <c r="C2671">
        <v>-0.12515299999999999</v>
      </c>
      <c r="D2671">
        <v>4</v>
      </c>
      <c r="E2671">
        <v>340</v>
      </c>
      <c r="F2671">
        <v>1360</v>
      </c>
    </row>
    <row r="2672" spans="1:6" x14ac:dyDescent="0.25">
      <c r="A2672" t="s">
        <v>7772</v>
      </c>
      <c r="B2672">
        <v>38.540970000000002</v>
      </c>
      <c r="C2672">
        <v>-0.103796</v>
      </c>
      <c r="D2672">
        <v>3.5</v>
      </c>
      <c r="E2672">
        <v>450</v>
      </c>
      <c r="F2672">
        <v>1575</v>
      </c>
    </row>
    <row r="2673" spans="1:6" x14ac:dyDescent="0.25">
      <c r="A2673" t="s">
        <v>7773</v>
      </c>
      <c r="B2673">
        <v>38.538592999999999</v>
      </c>
      <c r="C2673">
        <v>-0.125109</v>
      </c>
      <c r="D2673">
        <v>5</v>
      </c>
      <c r="E2673">
        <v>576</v>
      </c>
      <c r="F2673">
        <v>2880</v>
      </c>
    </row>
    <row r="2674" spans="1:6" x14ac:dyDescent="0.25">
      <c r="A2674" t="s">
        <v>7774</v>
      </c>
      <c r="B2674">
        <v>38.540640000000003</v>
      </c>
      <c r="C2674">
        <v>-0.117061</v>
      </c>
      <c r="D2674">
        <v>4.5</v>
      </c>
      <c r="E2674">
        <v>990</v>
      </c>
      <c r="F2674">
        <v>4455</v>
      </c>
    </row>
    <row r="2675" spans="1:6" x14ac:dyDescent="0.25">
      <c r="A2675" t="s">
        <v>7775</v>
      </c>
      <c r="B2675">
        <v>38.53689</v>
      </c>
      <c r="C2675">
        <v>-0.133685</v>
      </c>
      <c r="D2675">
        <v>5</v>
      </c>
      <c r="E2675">
        <v>881</v>
      </c>
      <c r="F2675">
        <v>4405</v>
      </c>
    </row>
    <row r="2676" spans="1:6" x14ac:dyDescent="0.25">
      <c r="A2676" t="s">
        <v>7776</v>
      </c>
      <c r="B2676">
        <v>38.537199999999999</v>
      </c>
      <c r="C2676">
        <v>-0.13617099999999999</v>
      </c>
      <c r="D2676">
        <v>4</v>
      </c>
      <c r="E2676">
        <v>417</v>
      </c>
      <c r="F2676">
        <v>1668</v>
      </c>
    </row>
    <row r="2677" spans="1:6" x14ac:dyDescent="0.25">
      <c r="A2677" t="s">
        <v>7777</v>
      </c>
      <c r="B2677">
        <v>38.536003000000001</v>
      </c>
      <c r="C2677">
        <v>-0.129331</v>
      </c>
      <c r="D2677">
        <v>4.5</v>
      </c>
      <c r="E2677">
        <v>339</v>
      </c>
      <c r="F2677">
        <v>1525.5</v>
      </c>
    </row>
    <row r="2678" spans="1:6" x14ac:dyDescent="0.25">
      <c r="A2678" t="s">
        <v>7778</v>
      </c>
      <c r="B2678">
        <v>38.533386</v>
      </c>
      <c r="C2678">
        <v>-0.108141</v>
      </c>
      <c r="D2678">
        <v>4</v>
      </c>
      <c r="E2678">
        <v>391</v>
      </c>
      <c r="F2678">
        <v>1564</v>
      </c>
    </row>
    <row r="2679" spans="1:6" x14ac:dyDescent="0.25">
      <c r="A2679" t="s">
        <v>7779</v>
      </c>
      <c r="B2679">
        <v>38.535328</v>
      </c>
      <c r="C2679">
        <v>-0.13136700000000001</v>
      </c>
      <c r="D2679">
        <v>4.5</v>
      </c>
      <c r="E2679">
        <v>345</v>
      </c>
      <c r="F2679">
        <v>1552.5</v>
      </c>
    </row>
    <row r="2680" spans="1:6" x14ac:dyDescent="0.25">
      <c r="A2680" t="s">
        <v>7780</v>
      </c>
      <c r="B2680">
        <v>38.537506</v>
      </c>
      <c r="C2680">
        <v>-0.130103</v>
      </c>
      <c r="D2680">
        <v>4.5</v>
      </c>
      <c r="E2680">
        <v>938</v>
      </c>
      <c r="F2680">
        <v>4221</v>
      </c>
    </row>
    <row r="2681" spans="1:6" x14ac:dyDescent="0.25">
      <c r="A2681" t="s">
        <v>7781</v>
      </c>
      <c r="B2681">
        <v>38.535614000000002</v>
      </c>
      <c r="C2681">
        <v>-0.110469</v>
      </c>
      <c r="D2681">
        <v>4.5</v>
      </c>
      <c r="E2681">
        <v>433</v>
      </c>
      <c r="F2681">
        <v>1948.5</v>
      </c>
    </row>
    <row r="2682" spans="1:6" x14ac:dyDescent="0.25">
      <c r="A2682" t="s">
        <v>7782</v>
      </c>
      <c r="B2682">
        <v>38.536900000000003</v>
      </c>
      <c r="C2682">
        <v>-0.14806900000000001</v>
      </c>
      <c r="D2682">
        <v>5</v>
      </c>
      <c r="E2682">
        <v>1970</v>
      </c>
      <c r="F2682">
        <v>9850</v>
      </c>
    </row>
    <row r="2683" spans="1:6" x14ac:dyDescent="0.25">
      <c r="A2683" t="s">
        <v>7783</v>
      </c>
      <c r="B2683">
        <v>38.537550000000003</v>
      </c>
      <c r="C2683">
        <v>-0.120231</v>
      </c>
      <c r="D2683">
        <v>4.5</v>
      </c>
      <c r="E2683">
        <v>361</v>
      </c>
      <c r="F2683">
        <v>1624.5</v>
      </c>
    </row>
    <row r="2684" spans="1:6" x14ac:dyDescent="0.25">
      <c r="A2684" t="s">
        <v>7784</v>
      </c>
      <c r="B2684">
        <v>38.538136000000002</v>
      </c>
      <c r="C2684">
        <v>-0.13453100000000001</v>
      </c>
      <c r="D2684">
        <v>4.5</v>
      </c>
      <c r="E2684">
        <v>449</v>
      </c>
      <c r="F2684">
        <v>2020.5</v>
      </c>
    </row>
    <row r="2685" spans="1:6" x14ac:dyDescent="0.25">
      <c r="A2685" t="s">
        <v>7785</v>
      </c>
      <c r="B2685">
        <v>38.538162</v>
      </c>
      <c r="C2685">
        <v>-0.1239</v>
      </c>
      <c r="D2685">
        <v>4.5</v>
      </c>
      <c r="E2685">
        <v>1409</v>
      </c>
      <c r="F2685">
        <v>6340.5</v>
      </c>
    </row>
    <row r="2686" spans="1:6" x14ac:dyDescent="0.25">
      <c r="A2686" t="s">
        <v>7786</v>
      </c>
      <c r="B2686">
        <v>38.537678</v>
      </c>
      <c r="C2686">
        <v>-0.105904</v>
      </c>
      <c r="D2686">
        <v>4.5</v>
      </c>
      <c r="E2686">
        <v>1122</v>
      </c>
      <c r="F2686">
        <v>5049</v>
      </c>
    </row>
    <row r="2687" spans="1:6" x14ac:dyDescent="0.25">
      <c r="A2687" t="s">
        <v>7787</v>
      </c>
      <c r="B2687">
        <v>38.536372999999998</v>
      </c>
      <c r="C2687">
        <v>-0.131212</v>
      </c>
      <c r="D2687">
        <v>4.5</v>
      </c>
      <c r="E2687">
        <v>1657</v>
      </c>
      <c r="F2687">
        <v>7456.5</v>
      </c>
    </row>
    <row r="2688" spans="1:6" x14ac:dyDescent="0.25">
      <c r="A2688" t="s">
        <v>7788</v>
      </c>
      <c r="B2688">
        <v>38.535254999999999</v>
      </c>
      <c r="C2688">
        <v>-0.130831</v>
      </c>
      <c r="D2688">
        <v>4.5</v>
      </c>
      <c r="E2688">
        <v>339</v>
      </c>
      <c r="F2688">
        <v>1525.5</v>
      </c>
    </row>
    <row r="2689" spans="1:6" x14ac:dyDescent="0.25">
      <c r="A2689" t="s">
        <v>7789</v>
      </c>
      <c r="B2689">
        <v>38.540126999999998</v>
      </c>
      <c r="C2689">
        <v>-0.10464</v>
      </c>
      <c r="D2689">
        <v>4.5</v>
      </c>
      <c r="E2689">
        <v>1579</v>
      </c>
      <c r="F2689">
        <v>7105.5</v>
      </c>
    </row>
    <row r="2690" spans="1:6" x14ac:dyDescent="0.25">
      <c r="A2690" t="s">
        <v>7790</v>
      </c>
      <c r="B2690">
        <v>38.645144999999999</v>
      </c>
      <c r="C2690">
        <v>4.4743999999999999E-2</v>
      </c>
      <c r="D2690">
        <v>4</v>
      </c>
      <c r="E2690">
        <v>361</v>
      </c>
      <c r="F2690">
        <v>1444</v>
      </c>
    </row>
    <row r="2691" spans="1:6" x14ac:dyDescent="0.25">
      <c r="A2691" t="s">
        <v>7791</v>
      </c>
      <c r="B2691">
        <v>38.64452</v>
      </c>
      <c r="C2691">
        <v>5.0533000000000002E-2</v>
      </c>
      <c r="D2691">
        <v>4</v>
      </c>
      <c r="E2691">
        <v>745</v>
      </c>
      <c r="F2691">
        <v>2980</v>
      </c>
    </row>
    <row r="2692" spans="1:6" x14ac:dyDescent="0.25">
      <c r="A2692" t="s">
        <v>7792</v>
      </c>
      <c r="B2692">
        <v>38.639940000000003</v>
      </c>
      <c r="C2692">
        <v>6.8861000000000006E-2</v>
      </c>
      <c r="D2692">
        <v>4</v>
      </c>
      <c r="E2692">
        <v>609</v>
      </c>
      <c r="F2692">
        <v>2436</v>
      </c>
    </row>
    <row r="2693" spans="1:6" x14ac:dyDescent="0.25">
      <c r="A2693" t="s">
        <v>7793</v>
      </c>
      <c r="B2693">
        <v>38.639957000000003</v>
      </c>
      <c r="C2693">
        <v>6.8819000000000005E-2</v>
      </c>
      <c r="D2693">
        <v>4.5</v>
      </c>
      <c r="E2693">
        <v>1121</v>
      </c>
      <c r="F2693">
        <v>5044.5</v>
      </c>
    </row>
    <row r="2694" spans="1:6" x14ac:dyDescent="0.25">
      <c r="A2694" t="s">
        <v>7794</v>
      </c>
      <c r="B2694">
        <v>38.652076999999998</v>
      </c>
      <c r="C2694">
        <v>7.0000000000000007E-2</v>
      </c>
      <c r="D2694">
        <v>4</v>
      </c>
      <c r="E2694">
        <v>662</v>
      </c>
      <c r="F2694">
        <v>2648</v>
      </c>
    </row>
    <row r="2695" spans="1:6" x14ac:dyDescent="0.25">
      <c r="A2695" t="s">
        <v>7795</v>
      </c>
      <c r="B2695">
        <v>38.64432</v>
      </c>
      <c r="C2695">
        <v>5.0536999999999999E-2</v>
      </c>
      <c r="D2695">
        <v>4.5</v>
      </c>
      <c r="E2695">
        <v>324</v>
      </c>
      <c r="F2695">
        <v>1458</v>
      </c>
    </row>
    <row r="2696" spans="1:6" x14ac:dyDescent="0.25">
      <c r="A2696" t="s">
        <v>7796</v>
      </c>
      <c r="B2696">
        <v>38.644196000000001</v>
      </c>
      <c r="C2696">
        <v>7.2548000000000001E-2</v>
      </c>
      <c r="D2696">
        <v>4</v>
      </c>
      <c r="E2696">
        <v>805</v>
      </c>
      <c r="F2696">
        <v>3220</v>
      </c>
    </row>
    <row r="2697" spans="1:6" x14ac:dyDescent="0.25">
      <c r="A2697" t="s">
        <v>7797</v>
      </c>
      <c r="B2697">
        <v>38.644419999999997</v>
      </c>
      <c r="C2697">
        <v>4.3956000000000002E-2</v>
      </c>
      <c r="D2697">
        <v>4.5</v>
      </c>
      <c r="E2697">
        <v>388</v>
      </c>
      <c r="F2697">
        <v>1746</v>
      </c>
    </row>
    <row r="2698" spans="1:6" x14ac:dyDescent="0.25">
      <c r="A2698" t="s">
        <v>7798</v>
      </c>
      <c r="B2698">
        <v>38.642524999999999</v>
      </c>
      <c r="C2698">
        <v>5.1822E-2</v>
      </c>
      <c r="D2698">
        <v>4.5</v>
      </c>
      <c r="E2698">
        <v>1669</v>
      </c>
      <c r="F2698">
        <v>7510.5</v>
      </c>
    </row>
    <row r="2699" spans="1:6" x14ac:dyDescent="0.25">
      <c r="A2699" t="s">
        <v>7799</v>
      </c>
      <c r="B2699">
        <v>38.641964000000002</v>
      </c>
      <c r="C2699">
        <v>5.6670999999999999E-2</v>
      </c>
      <c r="D2699">
        <v>4.5</v>
      </c>
      <c r="E2699">
        <v>589</v>
      </c>
      <c r="F2699">
        <v>2650.5</v>
      </c>
    </row>
    <row r="2700" spans="1:6" x14ac:dyDescent="0.25">
      <c r="A2700" t="s">
        <v>7800</v>
      </c>
      <c r="B2700">
        <v>38.642043999999999</v>
      </c>
      <c r="C2700">
        <v>5.0564999999999999E-2</v>
      </c>
      <c r="D2700">
        <v>4</v>
      </c>
      <c r="E2700">
        <v>1353</v>
      </c>
      <c r="F2700">
        <v>5412</v>
      </c>
    </row>
    <row r="2701" spans="1:6" x14ac:dyDescent="0.25">
      <c r="A2701" t="s">
        <v>7801</v>
      </c>
      <c r="B2701">
        <v>38.643253000000001</v>
      </c>
      <c r="C2701">
        <v>7.2327000000000002E-2</v>
      </c>
      <c r="D2701">
        <v>4</v>
      </c>
      <c r="E2701">
        <v>529</v>
      </c>
      <c r="F2701">
        <v>2116</v>
      </c>
    </row>
    <row r="2702" spans="1:6" x14ac:dyDescent="0.25">
      <c r="A2702" t="s">
        <v>7802</v>
      </c>
      <c r="B2702">
        <v>38.643940000000001</v>
      </c>
      <c r="C2702">
        <v>4.9114999999999999E-2</v>
      </c>
      <c r="D2702">
        <v>4.5</v>
      </c>
      <c r="E2702">
        <v>482</v>
      </c>
      <c r="F2702">
        <v>2169</v>
      </c>
    </row>
    <row r="2703" spans="1:6" x14ac:dyDescent="0.25">
      <c r="A2703" t="s">
        <v>7803</v>
      </c>
      <c r="B2703">
        <v>38.643005000000002</v>
      </c>
      <c r="C2703">
        <v>7.2283E-2</v>
      </c>
      <c r="D2703">
        <v>4</v>
      </c>
      <c r="E2703">
        <v>914</v>
      </c>
      <c r="F2703">
        <v>3656</v>
      </c>
    </row>
    <row r="2704" spans="1:6" x14ac:dyDescent="0.25">
      <c r="A2704" t="s">
        <v>7804</v>
      </c>
      <c r="B2704">
        <v>38.643394000000001</v>
      </c>
      <c r="C2704">
        <v>7.2306999999999996E-2</v>
      </c>
      <c r="D2704">
        <v>4</v>
      </c>
      <c r="E2704">
        <v>549</v>
      </c>
      <c r="F2704">
        <v>2196</v>
      </c>
    </row>
    <row r="2705" spans="1:6" x14ac:dyDescent="0.25">
      <c r="A2705" t="s">
        <v>7805</v>
      </c>
      <c r="B2705">
        <v>38.643917000000002</v>
      </c>
      <c r="C2705">
        <v>5.0044999999999999E-2</v>
      </c>
      <c r="D2705">
        <v>4.5</v>
      </c>
      <c r="E2705">
        <v>846</v>
      </c>
      <c r="F2705">
        <v>3807</v>
      </c>
    </row>
    <row r="2706" spans="1:6" x14ac:dyDescent="0.25">
      <c r="A2706" t="s">
        <v>7806</v>
      </c>
      <c r="B2706">
        <v>38.644480000000001</v>
      </c>
      <c r="C2706">
        <v>4.9697999999999999E-2</v>
      </c>
      <c r="D2706">
        <v>4.5</v>
      </c>
      <c r="E2706">
        <v>841</v>
      </c>
      <c r="F2706">
        <v>3784.5</v>
      </c>
    </row>
    <row r="2707" spans="1:6" x14ac:dyDescent="0.25">
      <c r="A2707" t="s">
        <v>7807</v>
      </c>
      <c r="B2707">
        <v>38.644657000000002</v>
      </c>
      <c r="C2707">
        <v>4.5358000000000002E-2</v>
      </c>
      <c r="D2707">
        <v>4.5</v>
      </c>
      <c r="E2707">
        <v>456</v>
      </c>
      <c r="F2707">
        <v>2052</v>
      </c>
    </row>
    <row r="2708" spans="1:6" x14ac:dyDescent="0.25">
      <c r="A2708" t="s">
        <v>7808</v>
      </c>
      <c r="B2708">
        <v>38.635429999999999</v>
      </c>
      <c r="C2708">
        <v>3.3582000000000001E-2</v>
      </c>
      <c r="D2708">
        <v>4.5</v>
      </c>
      <c r="E2708">
        <v>994</v>
      </c>
      <c r="F2708">
        <v>4473</v>
      </c>
    </row>
    <row r="2709" spans="1:6" x14ac:dyDescent="0.25">
      <c r="A2709" t="s">
        <v>7809</v>
      </c>
      <c r="B2709">
        <v>38.651477999999997</v>
      </c>
      <c r="C2709">
        <v>7.0390999999999995E-2</v>
      </c>
      <c r="D2709">
        <v>4.5</v>
      </c>
      <c r="E2709">
        <v>935</v>
      </c>
      <c r="F2709">
        <v>4207.5</v>
      </c>
    </row>
    <row r="2710" spans="1:6" x14ac:dyDescent="0.25">
      <c r="A2710" t="s">
        <v>7810</v>
      </c>
      <c r="B2710">
        <v>37.975104999999999</v>
      </c>
      <c r="C2710">
        <v>-0.67653200000000002</v>
      </c>
      <c r="D2710">
        <v>4</v>
      </c>
      <c r="E2710">
        <v>1312</v>
      </c>
      <c r="F2710">
        <v>5248</v>
      </c>
    </row>
    <row r="2711" spans="1:6" x14ac:dyDescent="0.25">
      <c r="A2711" t="s">
        <v>7811</v>
      </c>
      <c r="B2711">
        <v>37.977359999999997</v>
      </c>
      <c r="C2711">
        <v>-0.68623500000000004</v>
      </c>
      <c r="D2711">
        <v>4</v>
      </c>
      <c r="E2711">
        <v>441</v>
      </c>
      <c r="F2711">
        <v>1764</v>
      </c>
    </row>
    <row r="2712" spans="1:6" x14ac:dyDescent="0.25">
      <c r="A2712" t="s">
        <v>7812</v>
      </c>
      <c r="B2712">
        <v>37.958210000000001</v>
      </c>
      <c r="C2712">
        <v>-0.70547800000000005</v>
      </c>
      <c r="D2712">
        <v>4.5</v>
      </c>
      <c r="E2712">
        <v>447</v>
      </c>
      <c r="F2712">
        <v>2011.5</v>
      </c>
    </row>
    <row r="2713" spans="1:6" x14ac:dyDescent="0.25">
      <c r="A2713" t="s">
        <v>7813</v>
      </c>
      <c r="B2713">
        <v>38.005499999999998</v>
      </c>
      <c r="C2713">
        <v>-0.650173</v>
      </c>
      <c r="D2713">
        <v>3.5</v>
      </c>
      <c r="E2713">
        <v>714</v>
      </c>
      <c r="F2713">
        <v>2499</v>
      </c>
    </row>
    <row r="2714" spans="1:6" x14ac:dyDescent="0.25">
      <c r="A2714" t="s">
        <v>7814</v>
      </c>
      <c r="B2714">
        <v>37.983294999999998</v>
      </c>
      <c r="C2714">
        <v>-0.661053</v>
      </c>
      <c r="D2714">
        <v>4.5</v>
      </c>
      <c r="E2714">
        <v>360</v>
      </c>
      <c r="F2714">
        <v>1620</v>
      </c>
    </row>
    <row r="2715" spans="1:6" x14ac:dyDescent="0.25">
      <c r="A2715" t="s">
        <v>7815</v>
      </c>
      <c r="B2715">
        <v>37.976353000000003</v>
      </c>
      <c r="C2715">
        <v>-0.68065500000000001</v>
      </c>
      <c r="D2715">
        <v>4.5</v>
      </c>
      <c r="E2715">
        <v>1137</v>
      </c>
      <c r="F2715">
        <v>5116.5</v>
      </c>
    </row>
    <row r="2716" spans="1:6" x14ac:dyDescent="0.25">
      <c r="A2716" t="s">
        <v>7816</v>
      </c>
      <c r="B2716">
        <v>37.976807000000001</v>
      </c>
      <c r="C2716">
        <v>-0.66753099999999999</v>
      </c>
      <c r="D2716">
        <v>4.5</v>
      </c>
      <c r="E2716">
        <v>1031</v>
      </c>
      <c r="F2716">
        <v>4639.5</v>
      </c>
    </row>
    <row r="2717" spans="1:6" x14ac:dyDescent="0.25">
      <c r="A2717" t="s">
        <v>7817</v>
      </c>
      <c r="B2717">
        <v>37.976162000000002</v>
      </c>
      <c r="C2717">
        <v>-0.67999900000000002</v>
      </c>
      <c r="D2717">
        <v>4.5</v>
      </c>
      <c r="E2717">
        <v>803</v>
      </c>
      <c r="F2717">
        <v>3613.5</v>
      </c>
    </row>
    <row r="2718" spans="1:6" x14ac:dyDescent="0.25">
      <c r="A2718" t="s">
        <v>7818</v>
      </c>
      <c r="B2718">
        <v>37.968772999999999</v>
      </c>
      <c r="C2718">
        <v>-0.69856200000000002</v>
      </c>
      <c r="D2718">
        <v>3.5</v>
      </c>
      <c r="E2718">
        <v>343</v>
      </c>
      <c r="F2718">
        <v>1200.5</v>
      </c>
    </row>
    <row r="2719" spans="1:6" x14ac:dyDescent="0.25">
      <c r="A2719" t="s">
        <v>7819</v>
      </c>
      <c r="B2719">
        <v>38.010210000000001</v>
      </c>
      <c r="C2719">
        <v>-0.65299499999999999</v>
      </c>
      <c r="D2719">
        <v>4</v>
      </c>
      <c r="E2719">
        <v>1331</v>
      </c>
      <c r="F2719">
        <v>5324</v>
      </c>
    </row>
    <row r="2720" spans="1:6" x14ac:dyDescent="0.25">
      <c r="A2720" t="s">
        <v>7820</v>
      </c>
      <c r="B2720">
        <v>37.974339999999998</v>
      </c>
      <c r="C2720">
        <v>-0.67776899999999995</v>
      </c>
      <c r="D2720">
        <v>4</v>
      </c>
      <c r="E2720">
        <v>450</v>
      </c>
      <c r="F2720">
        <v>1800</v>
      </c>
    </row>
    <row r="2721" spans="1:6" x14ac:dyDescent="0.25">
      <c r="A2721" t="s">
        <v>7821</v>
      </c>
      <c r="B2721">
        <v>37.975093999999999</v>
      </c>
      <c r="C2721">
        <v>-0.678539</v>
      </c>
      <c r="D2721">
        <v>4</v>
      </c>
      <c r="E2721">
        <v>398</v>
      </c>
      <c r="F2721">
        <v>1592</v>
      </c>
    </row>
    <row r="2722" spans="1:6" x14ac:dyDescent="0.25">
      <c r="A2722" t="s">
        <v>7822</v>
      </c>
      <c r="B2722">
        <v>37.975037</v>
      </c>
      <c r="C2722">
        <v>-0.67889299999999997</v>
      </c>
      <c r="D2722">
        <v>4.5</v>
      </c>
      <c r="E2722">
        <v>675</v>
      </c>
      <c r="F2722">
        <v>3037.5</v>
      </c>
    </row>
    <row r="2723" spans="1:6" x14ac:dyDescent="0.25">
      <c r="A2723" t="s">
        <v>7823</v>
      </c>
      <c r="B2723">
        <v>37.976030000000002</v>
      </c>
      <c r="C2723">
        <v>-0.67880799999999997</v>
      </c>
      <c r="D2723">
        <v>4.5</v>
      </c>
      <c r="E2723">
        <v>415</v>
      </c>
      <c r="F2723">
        <v>1867.5</v>
      </c>
    </row>
    <row r="2724" spans="1:6" x14ac:dyDescent="0.25">
      <c r="A2724" t="s">
        <v>7824</v>
      </c>
      <c r="B2724">
        <v>37.976936000000002</v>
      </c>
      <c r="C2724">
        <v>-0.67073400000000005</v>
      </c>
      <c r="D2724">
        <v>4</v>
      </c>
      <c r="E2724">
        <v>353</v>
      </c>
      <c r="F2724">
        <v>1412</v>
      </c>
    </row>
    <row r="2725" spans="1:6" x14ac:dyDescent="0.25">
      <c r="A2725" t="s">
        <v>7825</v>
      </c>
      <c r="B2725">
        <v>37.976179999999999</v>
      </c>
      <c r="C2725">
        <v>-0.66653399999999996</v>
      </c>
      <c r="D2725">
        <v>4</v>
      </c>
      <c r="E2725">
        <v>745</v>
      </c>
      <c r="F2725">
        <v>2980</v>
      </c>
    </row>
    <row r="2726" spans="1:6" x14ac:dyDescent="0.25">
      <c r="A2726" t="s">
        <v>7826</v>
      </c>
      <c r="B2726">
        <v>37.999943000000002</v>
      </c>
      <c r="C2726">
        <v>-0.65427500000000005</v>
      </c>
      <c r="D2726">
        <v>4.5</v>
      </c>
      <c r="E2726">
        <v>437</v>
      </c>
      <c r="F2726">
        <v>1966.5</v>
      </c>
    </row>
    <row r="2727" spans="1:6" x14ac:dyDescent="0.25">
      <c r="A2727" t="s">
        <v>7827</v>
      </c>
      <c r="B2727">
        <v>37.977108000000001</v>
      </c>
      <c r="C2727">
        <v>-0.66612800000000005</v>
      </c>
      <c r="D2727">
        <v>4.5</v>
      </c>
      <c r="E2727">
        <v>354</v>
      </c>
      <c r="F2727">
        <v>1593</v>
      </c>
    </row>
    <row r="2728" spans="1:6" x14ac:dyDescent="0.25">
      <c r="A2728" t="s">
        <v>7828</v>
      </c>
      <c r="B2728">
        <v>37.977093000000004</v>
      </c>
      <c r="C2728">
        <v>-0.67024799999999995</v>
      </c>
      <c r="D2728">
        <v>4</v>
      </c>
      <c r="E2728">
        <v>517</v>
      </c>
      <c r="F2728">
        <v>2068</v>
      </c>
    </row>
    <row r="2729" spans="1:6" x14ac:dyDescent="0.25">
      <c r="A2729" t="s">
        <v>7829</v>
      </c>
      <c r="B2729">
        <v>37.975070000000002</v>
      </c>
      <c r="C2729">
        <v>-0.67491999999999996</v>
      </c>
      <c r="D2729">
        <v>4</v>
      </c>
      <c r="E2729">
        <v>1750</v>
      </c>
      <c r="F2729">
        <v>7000</v>
      </c>
    </row>
    <row r="2730" spans="1:6" x14ac:dyDescent="0.25">
      <c r="A2730" t="s">
        <v>7830</v>
      </c>
      <c r="B2730">
        <v>38.503917999999999</v>
      </c>
      <c r="C2730">
        <v>-0.23202200000000001</v>
      </c>
      <c r="D2730">
        <v>4</v>
      </c>
      <c r="E2730">
        <v>511</v>
      </c>
      <c r="F2730">
        <v>2044</v>
      </c>
    </row>
    <row r="2731" spans="1:6" x14ac:dyDescent="0.25">
      <c r="A2731" t="s">
        <v>7831</v>
      </c>
      <c r="B2731">
        <v>38.505699999999997</v>
      </c>
      <c r="C2731">
        <v>-0.229134</v>
      </c>
      <c r="D2731">
        <v>4</v>
      </c>
      <c r="E2731">
        <v>418</v>
      </c>
      <c r="F2731">
        <v>1672</v>
      </c>
    </row>
    <row r="2732" spans="1:6" x14ac:dyDescent="0.25">
      <c r="A2732" t="s">
        <v>7832</v>
      </c>
      <c r="B2732">
        <v>38.506889999999999</v>
      </c>
      <c r="C2732">
        <v>-0.227411</v>
      </c>
      <c r="D2732">
        <v>4.5</v>
      </c>
      <c r="E2732">
        <v>374</v>
      </c>
      <c r="F2732">
        <v>1683</v>
      </c>
    </row>
    <row r="2733" spans="1:6" x14ac:dyDescent="0.25">
      <c r="A2733" t="s">
        <v>7833</v>
      </c>
      <c r="B2733">
        <v>38.507910000000003</v>
      </c>
      <c r="C2733">
        <v>-0.23261899999999999</v>
      </c>
      <c r="D2733">
        <v>4.5</v>
      </c>
      <c r="E2733">
        <v>476</v>
      </c>
      <c r="F2733">
        <v>2142</v>
      </c>
    </row>
    <row r="2734" spans="1:6" x14ac:dyDescent="0.25">
      <c r="A2734" t="s">
        <v>7834</v>
      </c>
      <c r="B2734">
        <v>38.509169999999997</v>
      </c>
      <c r="C2734">
        <v>-0.21853700000000001</v>
      </c>
      <c r="D2734">
        <v>4</v>
      </c>
      <c r="E2734">
        <v>638</v>
      </c>
      <c r="F2734">
        <v>2552</v>
      </c>
    </row>
    <row r="2735" spans="1:6" x14ac:dyDescent="0.25">
      <c r="A2735" t="s">
        <v>7835</v>
      </c>
      <c r="B2735">
        <v>38.508586999999999</v>
      </c>
      <c r="C2735">
        <v>-0.22325300000000001</v>
      </c>
      <c r="D2735">
        <v>4.5</v>
      </c>
      <c r="E2735">
        <v>855</v>
      </c>
      <c r="F2735">
        <v>3847.5</v>
      </c>
    </row>
    <row r="2736" spans="1:6" x14ac:dyDescent="0.25">
      <c r="A2736" t="s">
        <v>7836</v>
      </c>
      <c r="B2736">
        <v>38.508830000000003</v>
      </c>
      <c r="C2736">
        <v>-0.21990399999999999</v>
      </c>
      <c r="D2736">
        <v>4.5</v>
      </c>
      <c r="E2736">
        <v>504</v>
      </c>
      <c r="F2736">
        <v>2268</v>
      </c>
    </row>
    <row r="2737" spans="1:6" x14ac:dyDescent="0.25">
      <c r="A2737" t="s">
        <v>7837</v>
      </c>
      <c r="B2737">
        <v>28.129135000000002</v>
      </c>
      <c r="C2737">
        <v>-17.292458</v>
      </c>
      <c r="D2737">
        <v>4</v>
      </c>
      <c r="E2737">
        <v>403</v>
      </c>
      <c r="F2737">
        <v>1612</v>
      </c>
    </row>
    <row r="2738" spans="1:6" x14ac:dyDescent="0.25">
      <c r="A2738" t="s">
        <v>7838</v>
      </c>
      <c r="B2738">
        <v>38.782760000000003</v>
      </c>
      <c r="C2738">
        <v>-6.9209999999999994E-2</v>
      </c>
      <c r="D2738">
        <v>4.5</v>
      </c>
      <c r="E2738">
        <v>447</v>
      </c>
      <c r="F2738">
        <v>2011.5</v>
      </c>
    </row>
    <row r="2739" spans="1:6" x14ac:dyDescent="0.25">
      <c r="A2739" t="s">
        <v>7839</v>
      </c>
      <c r="B2739">
        <v>36.507779999999997</v>
      </c>
      <c r="C2739">
        <v>-4.6737710000000003</v>
      </c>
      <c r="D2739">
        <v>4.5</v>
      </c>
      <c r="E2739">
        <v>534</v>
      </c>
      <c r="F2739">
        <v>2403</v>
      </c>
    </row>
    <row r="2740" spans="1:6" x14ac:dyDescent="0.25">
      <c r="A2740" t="s">
        <v>7840</v>
      </c>
      <c r="B2740">
        <v>36.505369999999999</v>
      </c>
      <c r="C2740">
        <v>-4.6787330000000003</v>
      </c>
      <c r="D2740">
        <v>4.5</v>
      </c>
      <c r="E2740">
        <v>492</v>
      </c>
      <c r="F2740">
        <v>2214</v>
      </c>
    </row>
    <row r="2741" spans="1:6" x14ac:dyDescent="0.25">
      <c r="A2741" t="s">
        <v>7841</v>
      </c>
      <c r="B2741">
        <v>36.504505000000002</v>
      </c>
      <c r="C2741">
        <v>-4.6802440000000001</v>
      </c>
      <c r="D2741">
        <v>4</v>
      </c>
      <c r="E2741">
        <v>1147</v>
      </c>
      <c r="F2741">
        <v>4588</v>
      </c>
    </row>
    <row r="2742" spans="1:6" x14ac:dyDescent="0.25">
      <c r="A2742" t="s">
        <v>7842</v>
      </c>
      <c r="B2742">
        <v>36.503570000000003</v>
      </c>
      <c r="C2742">
        <v>-4.6773300000000004</v>
      </c>
      <c r="D2742">
        <v>4</v>
      </c>
      <c r="E2742">
        <v>335</v>
      </c>
      <c r="F2742">
        <v>1340</v>
      </c>
    </row>
    <row r="2743" spans="1:6" x14ac:dyDescent="0.25">
      <c r="A2743" t="s">
        <v>7843</v>
      </c>
      <c r="B2743">
        <v>36.538240000000002</v>
      </c>
      <c r="C2743">
        <v>-4.7071370000000003</v>
      </c>
      <c r="D2743">
        <v>4.5</v>
      </c>
      <c r="E2743">
        <v>1145</v>
      </c>
      <c r="F2743">
        <v>5152.5</v>
      </c>
    </row>
    <row r="2744" spans="1:6" x14ac:dyDescent="0.25">
      <c r="A2744" t="s">
        <v>7844</v>
      </c>
      <c r="B2744">
        <v>36.504868000000002</v>
      </c>
      <c r="C2744">
        <v>-4.6779729999999997</v>
      </c>
      <c r="D2744">
        <v>4.5</v>
      </c>
      <c r="E2744">
        <v>1099</v>
      </c>
      <c r="F2744">
        <v>4945.5</v>
      </c>
    </row>
    <row r="2745" spans="1:6" x14ac:dyDescent="0.25">
      <c r="A2745" t="s">
        <v>7845</v>
      </c>
      <c r="B2745">
        <v>36.490679999999998</v>
      </c>
      <c r="C2745">
        <v>-4.6947390000000002</v>
      </c>
      <c r="D2745">
        <v>4.5</v>
      </c>
      <c r="E2745">
        <v>669</v>
      </c>
      <c r="F2745">
        <v>3010.5</v>
      </c>
    </row>
    <row r="2746" spans="1:6" x14ac:dyDescent="0.25">
      <c r="A2746" t="s">
        <v>7846</v>
      </c>
      <c r="B2746">
        <v>36.502839999999999</v>
      </c>
      <c r="C2746">
        <v>-4.6787049999999999</v>
      </c>
      <c r="D2746">
        <v>4</v>
      </c>
      <c r="E2746">
        <v>860</v>
      </c>
      <c r="F2746">
        <v>3440</v>
      </c>
    </row>
    <row r="2747" spans="1:6" x14ac:dyDescent="0.25">
      <c r="A2747" t="s">
        <v>7847</v>
      </c>
      <c r="B2747">
        <v>36.504486</v>
      </c>
      <c r="C2747">
        <v>-4.6801570000000003</v>
      </c>
      <c r="D2747">
        <v>4</v>
      </c>
      <c r="E2747">
        <v>615</v>
      </c>
      <c r="F2747">
        <v>2460</v>
      </c>
    </row>
    <row r="2748" spans="1:6" x14ac:dyDescent="0.25">
      <c r="A2748" t="s">
        <v>7848</v>
      </c>
      <c r="B2748">
        <v>36.504100000000001</v>
      </c>
      <c r="C2748">
        <v>-4.6803850000000002</v>
      </c>
      <c r="D2748">
        <v>4.5</v>
      </c>
      <c r="E2748">
        <v>572</v>
      </c>
      <c r="F2748">
        <v>2574</v>
      </c>
    </row>
    <row r="2749" spans="1:6" x14ac:dyDescent="0.25">
      <c r="A2749" t="s">
        <v>7849</v>
      </c>
      <c r="B2749">
        <v>36.505187999999997</v>
      </c>
      <c r="C2749">
        <v>-4.6779169999999999</v>
      </c>
      <c r="D2749">
        <v>4.5</v>
      </c>
      <c r="E2749">
        <v>1057</v>
      </c>
      <c r="F2749">
        <v>4756.5</v>
      </c>
    </row>
    <row r="2750" spans="1:6" x14ac:dyDescent="0.25">
      <c r="A2750" t="s">
        <v>7850</v>
      </c>
      <c r="B2750">
        <v>36.503839999999997</v>
      </c>
      <c r="C2750">
        <v>-4.6808139999999998</v>
      </c>
      <c r="D2750">
        <v>4.5</v>
      </c>
      <c r="E2750">
        <v>499</v>
      </c>
      <c r="F2750">
        <v>2245.5</v>
      </c>
    </row>
    <row r="2751" spans="1:6" x14ac:dyDescent="0.25">
      <c r="A2751" t="s">
        <v>7851</v>
      </c>
      <c r="B2751">
        <v>36.503979999999999</v>
      </c>
      <c r="C2751">
        <v>-4.6797110000000002</v>
      </c>
      <c r="D2751">
        <v>4.5</v>
      </c>
      <c r="E2751">
        <v>1174</v>
      </c>
      <c r="F2751">
        <v>5283</v>
      </c>
    </row>
    <row r="2752" spans="1:6" x14ac:dyDescent="0.25">
      <c r="A2752" t="s">
        <v>7852</v>
      </c>
      <c r="B2752">
        <v>38.0642</v>
      </c>
      <c r="C2752">
        <v>-0.72362300000000002</v>
      </c>
      <c r="D2752">
        <v>4.5</v>
      </c>
      <c r="E2752">
        <v>451</v>
      </c>
      <c r="F2752">
        <v>2029.5</v>
      </c>
    </row>
    <row r="2753" spans="1:6" x14ac:dyDescent="0.25">
      <c r="A2753" t="s">
        <v>7853</v>
      </c>
      <c r="B2753">
        <v>38.061109999999999</v>
      </c>
      <c r="C2753">
        <v>-0.71545999999999998</v>
      </c>
      <c r="D2753">
        <v>4.5</v>
      </c>
      <c r="E2753">
        <v>550</v>
      </c>
      <c r="F2753">
        <v>2475</v>
      </c>
    </row>
    <row r="2754" spans="1:6" x14ac:dyDescent="0.25">
      <c r="A2754" t="s">
        <v>7854</v>
      </c>
      <c r="B2754">
        <v>38.064909999999998</v>
      </c>
      <c r="C2754">
        <v>-0.73119299999999998</v>
      </c>
      <c r="D2754">
        <v>4</v>
      </c>
      <c r="E2754">
        <v>1197</v>
      </c>
      <c r="F2754">
        <v>4788</v>
      </c>
    </row>
    <row r="2755" spans="1:6" x14ac:dyDescent="0.25">
      <c r="A2755" t="s">
        <v>7855</v>
      </c>
      <c r="B2755">
        <v>38.065044</v>
      </c>
      <c r="C2755">
        <v>-0.73108899999999999</v>
      </c>
      <c r="D2755">
        <v>4.5</v>
      </c>
      <c r="E2755">
        <v>577</v>
      </c>
      <c r="F2755">
        <v>2596.5</v>
      </c>
    </row>
    <row r="2756" spans="1:6" x14ac:dyDescent="0.25">
      <c r="A2756" t="s">
        <v>7856</v>
      </c>
      <c r="B2756">
        <v>38.063960000000002</v>
      </c>
      <c r="C2756">
        <v>-0.723611</v>
      </c>
      <c r="D2756">
        <v>4</v>
      </c>
      <c r="E2756">
        <v>628</v>
      </c>
      <c r="F2756">
        <v>2512</v>
      </c>
    </row>
    <row r="2757" spans="1:6" x14ac:dyDescent="0.25">
      <c r="A2757" t="s">
        <v>7857</v>
      </c>
      <c r="B2757">
        <v>38.048195</v>
      </c>
      <c r="C2757">
        <v>-0.71092999999999995</v>
      </c>
      <c r="D2757">
        <v>4.5</v>
      </c>
      <c r="E2757">
        <v>560</v>
      </c>
      <c r="F2757">
        <v>2520</v>
      </c>
    </row>
    <row r="2758" spans="1:6" x14ac:dyDescent="0.25">
      <c r="A2758" t="s">
        <v>7858</v>
      </c>
      <c r="B2758">
        <v>38.064390000000003</v>
      </c>
      <c r="C2758">
        <v>-0.72573299999999996</v>
      </c>
      <c r="D2758">
        <v>4</v>
      </c>
      <c r="E2758">
        <v>327</v>
      </c>
      <c r="F2758">
        <v>1308</v>
      </c>
    </row>
    <row r="2759" spans="1:6" x14ac:dyDescent="0.25">
      <c r="A2759" t="s">
        <v>7859</v>
      </c>
      <c r="B2759">
        <v>38.084716999999998</v>
      </c>
      <c r="C2759">
        <v>-0.70994400000000002</v>
      </c>
      <c r="D2759">
        <v>4.5</v>
      </c>
      <c r="E2759">
        <v>1138</v>
      </c>
      <c r="F2759">
        <v>5121</v>
      </c>
    </row>
    <row r="2760" spans="1:6" x14ac:dyDescent="0.25">
      <c r="A2760" t="s">
        <v>7860</v>
      </c>
      <c r="B2760">
        <v>37.942585000000001</v>
      </c>
      <c r="C2760">
        <v>-0.75979399999999997</v>
      </c>
      <c r="D2760">
        <v>4</v>
      </c>
      <c r="E2760">
        <v>420</v>
      </c>
      <c r="F2760">
        <v>1680</v>
      </c>
    </row>
    <row r="2761" spans="1:6" x14ac:dyDescent="0.25">
      <c r="A2761" t="s">
        <v>7861</v>
      </c>
      <c r="B2761">
        <v>37.942950000000003</v>
      </c>
      <c r="C2761">
        <v>-0.75948400000000005</v>
      </c>
      <c r="D2761">
        <v>4</v>
      </c>
      <c r="E2761">
        <v>467</v>
      </c>
      <c r="F2761">
        <v>1868</v>
      </c>
    </row>
    <row r="2762" spans="1:6" x14ac:dyDescent="0.25">
      <c r="A2762" t="s">
        <v>7862</v>
      </c>
      <c r="B2762">
        <v>37.942622999999998</v>
      </c>
      <c r="C2762">
        <v>-0.75874799999999998</v>
      </c>
      <c r="D2762">
        <v>4.5</v>
      </c>
      <c r="E2762">
        <v>391</v>
      </c>
      <c r="F2762">
        <v>1759.5</v>
      </c>
    </row>
    <row r="2763" spans="1:6" x14ac:dyDescent="0.25">
      <c r="A2763" t="s">
        <v>7863</v>
      </c>
      <c r="B2763">
        <v>38.231003000000001</v>
      </c>
      <c r="C2763">
        <v>-0.52580700000000002</v>
      </c>
      <c r="D2763">
        <v>4.5</v>
      </c>
      <c r="E2763">
        <v>632</v>
      </c>
      <c r="F2763">
        <v>2844</v>
      </c>
    </row>
    <row r="2764" spans="1:6" x14ac:dyDescent="0.25">
      <c r="A2764" t="s">
        <v>7864</v>
      </c>
      <c r="B2764">
        <v>28.951747999999998</v>
      </c>
      <c r="C2764">
        <v>-13.58623</v>
      </c>
      <c r="D2764">
        <v>4.5</v>
      </c>
      <c r="E2764">
        <v>426</v>
      </c>
      <c r="F2764">
        <v>1917</v>
      </c>
    </row>
    <row r="2765" spans="1:6" x14ac:dyDescent="0.25">
      <c r="A2765" t="s">
        <v>7865</v>
      </c>
      <c r="B2765">
        <v>28.956434000000002</v>
      </c>
      <c r="C2765">
        <v>-13.584797</v>
      </c>
      <c r="D2765">
        <v>4.5</v>
      </c>
      <c r="E2765">
        <v>438</v>
      </c>
      <c r="F2765">
        <v>1971</v>
      </c>
    </row>
    <row r="2766" spans="1:6" x14ac:dyDescent="0.25">
      <c r="A2766" t="s">
        <v>7866</v>
      </c>
      <c r="B2766">
        <v>28.952116</v>
      </c>
      <c r="C2766">
        <v>-13.587261</v>
      </c>
      <c r="D2766">
        <v>4</v>
      </c>
      <c r="E2766">
        <v>635</v>
      </c>
      <c r="F2766">
        <v>2540</v>
      </c>
    </row>
    <row r="2767" spans="1:6" x14ac:dyDescent="0.25">
      <c r="A2767" t="s">
        <v>7867</v>
      </c>
      <c r="B2767">
        <v>43.325839999999999</v>
      </c>
      <c r="C2767">
        <v>-4.8631039999999999</v>
      </c>
      <c r="D2767">
        <v>4.5</v>
      </c>
      <c r="E2767">
        <v>527</v>
      </c>
      <c r="F2767">
        <v>2371.5</v>
      </c>
    </row>
    <row r="2768" spans="1:6" x14ac:dyDescent="0.25">
      <c r="A2768" t="s">
        <v>7868</v>
      </c>
      <c r="B2768">
        <v>38.109529999999999</v>
      </c>
      <c r="C2768">
        <v>-0.78909899999999999</v>
      </c>
      <c r="D2768">
        <v>5</v>
      </c>
      <c r="E2768">
        <v>342</v>
      </c>
      <c r="F2768">
        <v>1710</v>
      </c>
    </row>
    <row r="2769" spans="1:6" x14ac:dyDescent="0.25">
      <c r="A2769" t="s">
        <v>7869</v>
      </c>
      <c r="B2769">
        <v>39.536586999999997</v>
      </c>
      <c r="C2769">
        <v>2.5895079999999999</v>
      </c>
      <c r="D2769">
        <v>4.5</v>
      </c>
      <c r="E2769">
        <v>328</v>
      </c>
      <c r="F2769">
        <v>1476</v>
      </c>
    </row>
    <row r="2770" spans="1:6" x14ac:dyDescent="0.25">
      <c r="A2770" t="s">
        <v>7870</v>
      </c>
      <c r="B2770">
        <v>37.929070000000003</v>
      </c>
      <c r="C2770">
        <v>-0.73553599999999997</v>
      </c>
      <c r="D2770">
        <v>4</v>
      </c>
      <c r="E2770">
        <v>642</v>
      </c>
      <c r="F2770">
        <v>2568</v>
      </c>
    </row>
    <row r="2771" spans="1:6" x14ac:dyDescent="0.25">
      <c r="A2771" t="s">
        <v>7871</v>
      </c>
      <c r="B2771">
        <v>37.925249999999998</v>
      </c>
      <c r="C2771">
        <v>-0.729966</v>
      </c>
      <c r="D2771">
        <v>4.5</v>
      </c>
      <c r="E2771">
        <v>759</v>
      </c>
      <c r="F2771">
        <v>3415.5</v>
      </c>
    </row>
    <row r="2772" spans="1:6" x14ac:dyDescent="0.25">
      <c r="A2772" t="s">
        <v>7872</v>
      </c>
      <c r="B2772">
        <v>37.912745999999999</v>
      </c>
      <c r="C2772">
        <v>-0.73911400000000005</v>
      </c>
      <c r="D2772">
        <v>3.5</v>
      </c>
      <c r="E2772">
        <v>337</v>
      </c>
      <c r="F2772">
        <v>1179.5</v>
      </c>
    </row>
    <row r="2773" spans="1:6" x14ac:dyDescent="0.25">
      <c r="A2773" t="s">
        <v>7873</v>
      </c>
      <c r="B2773">
        <v>37.912495</v>
      </c>
      <c r="C2773">
        <v>-0.73950800000000005</v>
      </c>
      <c r="D2773">
        <v>4.5</v>
      </c>
      <c r="E2773">
        <v>324</v>
      </c>
      <c r="F2773">
        <v>1458</v>
      </c>
    </row>
    <row r="2774" spans="1:6" x14ac:dyDescent="0.25">
      <c r="A2774" t="s">
        <v>7874</v>
      </c>
      <c r="B2774">
        <v>37.912495</v>
      </c>
      <c r="C2774">
        <v>-0.73961100000000002</v>
      </c>
      <c r="D2774">
        <v>4.5</v>
      </c>
      <c r="E2774">
        <v>488</v>
      </c>
      <c r="F2774">
        <v>2196</v>
      </c>
    </row>
    <row r="2775" spans="1:6" x14ac:dyDescent="0.25">
      <c r="A2775" t="s">
        <v>7875</v>
      </c>
      <c r="B2775">
        <v>37.912933000000002</v>
      </c>
      <c r="C2775">
        <v>-0.73909599999999998</v>
      </c>
      <c r="D2775">
        <v>4.5</v>
      </c>
      <c r="E2775">
        <v>658</v>
      </c>
      <c r="F2775">
        <v>2961</v>
      </c>
    </row>
    <row r="2776" spans="1:6" x14ac:dyDescent="0.25">
      <c r="A2776" t="s">
        <v>7876</v>
      </c>
      <c r="B2776">
        <v>38.941127999999999</v>
      </c>
      <c r="C2776">
        <v>1.294011</v>
      </c>
      <c r="D2776">
        <v>4.5</v>
      </c>
      <c r="E2776">
        <v>402</v>
      </c>
      <c r="F2776">
        <v>1809</v>
      </c>
    </row>
    <row r="2777" spans="1:6" x14ac:dyDescent="0.25">
      <c r="A2777" t="s">
        <v>7877</v>
      </c>
      <c r="B2777">
        <v>41.039164999999997</v>
      </c>
      <c r="C2777">
        <v>0.59719999999999995</v>
      </c>
      <c r="D2777">
        <v>4</v>
      </c>
      <c r="E2777">
        <v>398</v>
      </c>
      <c r="F2777">
        <v>1592</v>
      </c>
    </row>
    <row r="2778" spans="1:6" x14ac:dyDescent="0.25">
      <c r="A2778" t="s">
        <v>7859</v>
      </c>
      <c r="B2778">
        <v>38.029330000000002</v>
      </c>
      <c r="C2778">
        <v>-0.74708600000000003</v>
      </c>
      <c r="D2778">
        <v>4.5</v>
      </c>
      <c r="E2778">
        <v>555</v>
      </c>
      <c r="F2778">
        <v>2497.5</v>
      </c>
    </row>
    <row r="2779" spans="1:6" x14ac:dyDescent="0.25">
      <c r="A2779" t="s">
        <v>7878</v>
      </c>
      <c r="B2779">
        <v>38.029139999999998</v>
      </c>
      <c r="C2779">
        <v>-0.73121000000000003</v>
      </c>
      <c r="D2779">
        <v>4.5</v>
      </c>
      <c r="E2779">
        <v>756</v>
      </c>
      <c r="F2779">
        <v>3402</v>
      </c>
    </row>
    <row r="2780" spans="1:6" x14ac:dyDescent="0.25">
      <c r="A2780" t="s">
        <v>7879</v>
      </c>
      <c r="B2780">
        <v>43.65428</v>
      </c>
      <c r="C2780">
        <v>-7.357246</v>
      </c>
      <c r="D2780">
        <v>4</v>
      </c>
      <c r="E2780">
        <v>321</v>
      </c>
      <c r="F2780">
        <v>1284</v>
      </c>
    </row>
    <row r="2781" spans="1:6" x14ac:dyDescent="0.25">
      <c r="A2781" t="s">
        <v>7880</v>
      </c>
      <c r="B2781">
        <v>43.655459999999998</v>
      </c>
      <c r="C2781">
        <v>-7.3527259999999997</v>
      </c>
      <c r="D2781">
        <v>4.5</v>
      </c>
      <c r="E2781">
        <v>723</v>
      </c>
      <c r="F2781">
        <v>3253.5</v>
      </c>
    </row>
    <row r="2782" spans="1:6" x14ac:dyDescent="0.25">
      <c r="A2782" t="s">
        <v>7881</v>
      </c>
      <c r="B2782">
        <v>41.575200000000002</v>
      </c>
      <c r="C2782">
        <v>2.3011469999999998</v>
      </c>
      <c r="D2782">
        <v>4.5</v>
      </c>
      <c r="E2782">
        <v>405</v>
      </c>
      <c r="F2782">
        <v>1822.5</v>
      </c>
    </row>
    <row r="2783" spans="1:6" x14ac:dyDescent="0.25">
      <c r="A2783" t="s">
        <v>7882</v>
      </c>
      <c r="B2783">
        <v>28.611302999999999</v>
      </c>
      <c r="C2783">
        <v>-13.832831000000001</v>
      </c>
      <c r="D2783">
        <v>4</v>
      </c>
      <c r="E2783">
        <v>501</v>
      </c>
      <c r="F2783">
        <v>2004</v>
      </c>
    </row>
    <row r="2784" spans="1:6" x14ac:dyDescent="0.25">
      <c r="A2784" t="s">
        <v>7883</v>
      </c>
      <c r="B2784">
        <v>28.073263000000001</v>
      </c>
      <c r="C2784">
        <v>-16.694621999999999</v>
      </c>
      <c r="D2784">
        <v>4</v>
      </c>
      <c r="E2784">
        <v>394</v>
      </c>
      <c r="F2784">
        <v>1576</v>
      </c>
    </row>
    <row r="2785" spans="1:6" x14ac:dyDescent="0.25">
      <c r="A2785" t="s">
        <v>7884</v>
      </c>
      <c r="B2785">
        <v>28.073478999999999</v>
      </c>
      <c r="C2785">
        <v>-16.694341999999999</v>
      </c>
      <c r="D2785">
        <v>4.5</v>
      </c>
      <c r="E2785">
        <v>322</v>
      </c>
      <c r="F2785">
        <v>1449</v>
      </c>
    </row>
    <row r="2786" spans="1:6" x14ac:dyDescent="0.25">
      <c r="A2786" t="s">
        <v>7885</v>
      </c>
      <c r="B2786">
        <v>43.342086999999999</v>
      </c>
      <c r="C2786">
        <v>-2.6843499999999998</v>
      </c>
      <c r="D2786">
        <v>4.5</v>
      </c>
      <c r="E2786">
        <v>362</v>
      </c>
      <c r="F2786">
        <v>1629</v>
      </c>
    </row>
    <row r="2787" spans="1:6" x14ac:dyDescent="0.25">
      <c r="A2787" t="s">
        <v>7886</v>
      </c>
      <c r="B2787">
        <v>42.264296999999999</v>
      </c>
      <c r="C2787">
        <v>-5.9283330000000003</v>
      </c>
      <c r="D2787">
        <v>4.5</v>
      </c>
      <c r="E2787">
        <v>536</v>
      </c>
      <c r="F2787">
        <v>2412</v>
      </c>
    </row>
    <row r="2788" spans="1:6" x14ac:dyDescent="0.25">
      <c r="A2788" t="s">
        <v>7887</v>
      </c>
      <c r="B2788">
        <v>42.271366</v>
      </c>
      <c r="C2788">
        <v>-5.9333689999999999</v>
      </c>
      <c r="D2788">
        <v>4</v>
      </c>
      <c r="E2788">
        <v>1771</v>
      </c>
      <c r="F2788">
        <v>7084</v>
      </c>
    </row>
    <row r="2789" spans="1:6" x14ac:dyDescent="0.25">
      <c r="A2789" t="s">
        <v>7888</v>
      </c>
      <c r="B2789">
        <v>41.384230000000002</v>
      </c>
      <c r="C2789">
        <v>1.6235200000000001</v>
      </c>
      <c r="D2789">
        <v>4</v>
      </c>
      <c r="E2789">
        <v>402</v>
      </c>
      <c r="F2789">
        <v>1608</v>
      </c>
    </row>
    <row r="2790" spans="1:6" x14ac:dyDescent="0.25">
      <c r="A2790" t="s">
        <v>7889</v>
      </c>
      <c r="B2790">
        <v>40.212795</v>
      </c>
      <c r="C2790">
        <v>-6.7962920000000002</v>
      </c>
      <c r="D2790">
        <v>4</v>
      </c>
      <c r="E2790">
        <v>404</v>
      </c>
      <c r="F2790">
        <v>1616</v>
      </c>
    </row>
    <row r="2791" spans="1:6" x14ac:dyDescent="0.25">
      <c r="A2791" t="s">
        <v>7890</v>
      </c>
      <c r="B2791">
        <v>43.466740000000001</v>
      </c>
      <c r="C2791">
        <v>-5.4439089999999997</v>
      </c>
      <c r="D2791">
        <v>4</v>
      </c>
      <c r="E2791">
        <v>334</v>
      </c>
      <c r="F2791">
        <v>1336</v>
      </c>
    </row>
    <row r="2792" spans="1:6" x14ac:dyDescent="0.25">
      <c r="A2792" t="s">
        <v>7891</v>
      </c>
      <c r="B2792">
        <v>39.364555000000003</v>
      </c>
      <c r="C2792">
        <v>2.8387820000000001</v>
      </c>
      <c r="D2792">
        <v>4</v>
      </c>
      <c r="E2792">
        <v>327</v>
      </c>
      <c r="F2792">
        <v>1308</v>
      </c>
    </row>
    <row r="2793" spans="1:6" x14ac:dyDescent="0.25">
      <c r="A2793" t="s">
        <v>7892</v>
      </c>
      <c r="B2793">
        <v>39.362319999999997</v>
      </c>
      <c r="C2793">
        <v>2.8357420000000002</v>
      </c>
      <c r="D2793">
        <v>4</v>
      </c>
      <c r="E2793">
        <v>373</v>
      </c>
      <c r="F2793">
        <v>1492</v>
      </c>
    </row>
    <row r="2794" spans="1:6" x14ac:dyDescent="0.25">
      <c r="A2794" t="s">
        <v>7893</v>
      </c>
      <c r="B2794">
        <v>38.676043999999997</v>
      </c>
      <c r="C2794">
        <v>-0.21126600000000001</v>
      </c>
      <c r="D2794">
        <v>4.5</v>
      </c>
      <c r="E2794">
        <v>381</v>
      </c>
      <c r="F2794">
        <v>1714.5</v>
      </c>
    </row>
    <row r="2795" spans="1:6" x14ac:dyDescent="0.25">
      <c r="A2795" t="s">
        <v>7894</v>
      </c>
      <c r="B2795">
        <v>38.675975999999999</v>
      </c>
      <c r="C2795">
        <v>-0.21090500000000001</v>
      </c>
      <c r="D2795">
        <v>4.5</v>
      </c>
      <c r="E2795">
        <v>445</v>
      </c>
      <c r="F2795">
        <v>2002.5</v>
      </c>
    </row>
    <row r="2796" spans="1:6" x14ac:dyDescent="0.25">
      <c r="A2796" t="s">
        <v>6114</v>
      </c>
      <c r="B2796">
        <v>41.407130000000002</v>
      </c>
      <c r="C2796">
        <v>-4.9602130000000004</v>
      </c>
      <c r="D2796">
        <v>4.5</v>
      </c>
      <c r="E2796">
        <v>401</v>
      </c>
      <c r="F2796">
        <v>1804.5</v>
      </c>
    </row>
    <row r="2797" spans="1:6" x14ac:dyDescent="0.25">
      <c r="A2797" t="s">
        <v>7895</v>
      </c>
      <c r="B2797">
        <v>41.895769999999999</v>
      </c>
      <c r="C2797">
        <v>2.8310059999999999</v>
      </c>
      <c r="D2797">
        <v>4</v>
      </c>
      <c r="E2797">
        <v>522</v>
      </c>
      <c r="F2797">
        <v>2088</v>
      </c>
    </row>
    <row r="2798" spans="1:6" x14ac:dyDescent="0.25">
      <c r="A2798" t="s">
        <v>7896</v>
      </c>
      <c r="B2798">
        <v>36.724316000000002</v>
      </c>
      <c r="C2798">
        <v>-2.1924459999999999</v>
      </c>
      <c r="D2798">
        <v>4</v>
      </c>
      <c r="E2798">
        <v>332</v>
      </c>
      <c r="F2798">
        <v>1328</v>
      </c>
    </row>
    <row r="2799" spans="1:6" x14ac:dyDescent="0.25">
      <c r="A2799" t="s">
        <v>7897</v>
      </c>
      <c r="B2799">
        <v>36.78078</v>
      </c>
      <c r="C2799">
        <v>-2.2453799999999999</v>
      </c>
      <c r="D2799">
        <v>4.5</v>
      </c>
      <c r="E2799">
        <v>888</v>
      </c>
      <c r="F2799">
        <v>3996</v>
      </c>
    </row>
    <row r="2800" spans="1:6" x14ac:dyDescent="0.25">
      <c r="A2800" t="s">
        <v>7898</v>
      </c>
      <c r="B2800">
        <v>36.78087</v>
      </c>
      <c r="C2800">
        <v>-2.2386010000000001</v>
      </c>
      <c r="D2800">
        <v>4.5</v>
      </c>
      <c r="E2800">
        <v>382</v>
      </c>
      <c r="F2800">
        <v>1719</v>
      </c>
    </row>
    <row r="2801" spans="1:6" x14ac:dyDescent="0.25">
      <c r="A2801" t="s">
        <v>7899</v>
      </c>
      <c r="B2801">
        <v>36.176029999999997</v>
      </c>
      <c r="C2801">
        <v>-5.4272689999999999</v>
      </c>
      <c r="D2801">
        <v>4.5</v>
      </c>
      <c r="E2801">
        <v>396</v>
      </c>
      <c r="F2801">
        <v>1782</v>
      </c>
    </row>
    <row r="2802" spans="1:6" x14ac:dyDescent="0.25">
      <c r="A2802" t="s">
        <v>7900</v>
      </c>
      <c r="B2802">
        <v>36.174329999999998</v>
      </c>
      <c r="C2802">
        <v>-5.4326720000000002</v>
      </c>
      <c r="D2802">
        <v>4</v>
      </c>
      <c r="E2802">
        <v>378</v>
      </c>
      <c r="F2802">
        <v>1512</v>
      </c>
    </row>
    <row r="2803" spans="1:6" x14ac:dyDescent="0.25">
      <c r="A2803" t="s">
        <v>7901</v>
      </c>
      <c r="B2803">
        <v>42.465088000000002</v>
      </c>
      <c r="C2803">
        <v>-6.1290829999999996</v>
      </c>
      <c r="D2803">
        <v>4.5</v>
      </c>
      <c r="E2803">
        <v>1830</v>
      </c>
      <c r="F2803">
        <v>8235</v>
      </c>
    </row>
    <row r="2804" spans="1:6" x14ac:dyDescent="0.25">
      <c r="A2804" t="s">
        <v>7902</v>
      </c>
      <c r="B2804">
        <v>42.464419999999997</v>
      </c>
      <c r="C2804">
        <v>-6.1283799999999999</v>
      </c>
      <c r="D2804">
        <v>5</v>
      </c>
      <c r="E2804">
        <v>2094</v>
      </c>
      <c r="F2804">
        <v>10470</v>
      </c>
    </row>
    <row r="2805" spans="1:6" x14ac:dyDescent="0.25">
      <c r="A2805" t="s">
        <v>7903</v>
      </c>
      <c r="B2805">
        <v>42.464359999999999</v>
      </c>
      <c r="C2805">
        <v>-6.1287240000000001</v>
      </c>
      <c r="D2805">
        <v>4.5</v>
      </c>
      <c r="E2805">
        <v>434</v>
      </c>
      <c r="F2805">
        <v>1953</v>
      </c>
    </row>
    <row r="2806" spans="1:6" x14ac:dyDescent="0.25">
      <c r="A2806" t="s">
        <v>7904</v>
      </c>
      <c r="B2806">
        <v>43.554175999999998</v>
      </c>
      <c r="C2806">
        <v>-7.1696010000000001</v>
      </c>
      <c r="D2806">
        <v>4</v>
      </c>
      <c r="E2806">
        <v>561</v>
      </c>
      <c r="F2806">
        <v>2244</v>
      </c>
    </row>
    <row r="2807" spans="1:6" x14ac:dyDescent="0.25">
      <c r="A2807" t="s">
        <v>7905</v>
      </c>
      <c r="B2807">
        <v>42.051647000000003</v>
      </c>
      <c r="C2807">
        <v>-6.6332940000000002</v>
      </c>
      <c r="D2807">
        <v>4</v>
      </c>
      <c r="E2807">
        <v>1040</v>
      </c>
      <c r="F2807">
        <v>4160</v>
      </c>
    </row>
    <row r="2808" spans="1:6" x14ac:dyDescent="0.25">
      <c r="A2808" t="s">
        <v>7906</v>
      </c>
      <c r="B2808">
        <v>42.053204000000001</v>
      </c>
      <c r="C2808">
        <v>-6.6342030000000003</v>
      </c>
      <c r="D2808">
        <v>4</v>
      </c>
      <c r="E2808">
        <v>495</v>
      </c>
      <c r="F2808">
        <v>1980</v>
      </c>
    </row>
    <row r="2809" spans="1:6" x14ac:dyDescent="0.25">
      <c r="A2809" t="s">
        <v>7907</v>
      </c>
      <c r="B2809">
        <v>27.736647000000001</v>
      </c>
      <c r="C2809">
        <v>-15.602091</v>
      </c>
      <c r="D2809">
        <v>4</v>
      </c>
      <c r="E2809">
        <v>662</v>
      </c>
      <c r="F2809">
        <v>2648</v>
      </c>
    </row>
    <row r="2810" spans="1:6" x14ac:dyDescent="0.25">
      <c r="A2810" t="s">
        <v>7908</v>
      </c>
      <c r="B2810">
        <v>27.735868</v>
      </c>
      <c r="C2810">
        <v>-15.599771</v>
      </c>
      <c r="D2810">
        <v>4</v>
      </c>
      <c r="E2810">
        <v>1575</v>
      </c>
      <c r="F2810">
        <v>6300</v>
      </c>
    </row>
    <row r="2811" spans="1:6" x14ac:dyDescent="0.25">
      <c r="A2811" t="s">
        <v>7909</v>
      </c>
      <c r="B2811">
        <v>27.737909999999999</v>
      </c>
      <c r="C2811">
        <v>-15.602859</v>
      </c>
      <c r="D2811">
        <v>4</v>
      </c>
      <c r="E2811">
        <v>1091</v>
      </c>
      <c r="F2811">
        <v>4364</v>
      </c>
    </row>
    <row r="2812" spans="1:6" x14ac:dyDescent="0.25">
      <c r="A2812" t="s">
        <v>7910</v>
      </c>
      <c r="B2812">
        <v>27.737719999999999</v>
      </c>
      <c r="C2812">
        <v>-15.603372999999999</v>
      </c>
      <c r="D2812">
        <v>4.5</v>
      </c>
      <c r="E2812">
        <v>1890</v>
      </c>
      <c r="F2812">
        <v>8505</v>
      </c>
    </row>
    <row r="2813" spans="1:6" x14ac:dyDescent="0.25">
      <c r="A2813" t="s">
        <v>7911</v>
      </c>
      <c r="B2813">
        <v>27.73648</v>
      </c>
      <c r="C2813">
        <v>-15.601572000000001</v>
      </c>
      <c r="D2813">
        <v>4</v>
      </c>
      <c r="E2813">
        <v>369</v>
      </c>
      <c r="F2813">
        <v>1476</v>
      </c>
    </row>
    <row r="2814" spans="1:6" x14ac:dyDescent="0.25">
      <c r="A2814" t="s">
        <v>7912</v>
      </c>
      <c r="B2814">
        <v>27.736253999999999</v>
      </c>
      <c r="C2814">
        <v>-15.600887</v>
      </c>
      <c r="D2814">
        <v>4</v>
      </c>
      <c r="E2814">
        <v>2320</v>
      </c>
      <c r="F2814">
        <v>9280</v>
      </c>
    </row>
    <row r="2815" spans="1:6" x14ac:dyDescent="0.25">
      <c r="A2815" t="s">
        <v>7913</v>
      </c>
      <c r="B2815">
        <v>27.737725999999999</v>
      </c>
      <c r="C2815">
        <v>-15.603376000000001</v>
      </c>
      <c r="D2815">
        <v>4</v>
      </c>
      <c r="E2815">
        <v>695</v>
      </c>
      <c r="F2815">
        <v>2780</v>
      </c>
    </row>
    <row r="2816" spans="1:6" x14ac:dyDescent="0.25">
      <c r="A2816" t="s">
        <v>7914</v>
      </c>
      <c r="B2816">
        <v>42.375950000000003</v>
      </c>
      <c r="C2816">
        <v>-3.5068280000000001</v>
      </c>
      <c r="D2816">
        <v>4.5</v>
      </c>
      <c r="E2816">
        <v>348</v>
      </c>
      <c r="F2816">
        <v>1566</v>
      </c>
    </row>
    <row r="2817" spans="1:6" x14ac:dyDescent="0.25">
      <c r="A2817" t="s">
        <v>7915</v>
      </c>
      <c r="B2817">
        <v>37.344344999999997</v>
      </c>
      <c r="C2817">
        <v>-6.5394990000000002</v>
      </c>
      <c r="D2817">
        <v>4</v>
      </c>
      <c r="E2817">
        <v>352</v>
      </c>
      <c r="F2817">
        <v>1408</v>
      </c>
    </row>
    <row r="2818" spans="1:6" x14ac:dyDescent="0.25">
      <c r="A2818" t="s">
        <v>7916</v>
      </c>
      <c r="B2818">
        <v>36.253444999999999</v>
      </c>
      <c r="C2818">
        <v>-5.9568909999999997</v>
      </c>
      <c r="D2818">
        <v>4</v>
      </c>
      <c r="E2818">
        <v>325</v>
      </c>
      <c r="F2818">
        <v>1300</v>
      </c>
    </row>
    <row r="2819" spans="1:6" x14ac:dyDescent="0.25">
      <c r="A2819" t="s">
        <v>7917</v>
      </c>
      <c r="B2819">
        <v>41.563099999999999</v>
      </c>
      <c r="C2819">
        <v>2.0116139999999998</v>
      </c>
      <c r="D2819">
        <v>4.5</v>
      </c>
      <c r="E2819">
        <v>326</v>
      </c>
      <c r="F2819">
        <v>1467</v>
      </c>
    </row>
    <row r="2820" spans="1:6" x14ac:dyDescent="0.25">
      <c r="A2820" t="s">
        <v>7918</v>
      </c>
      <c r="B2820">
        <v>41.561669999999999</v>
      </c>
      <c r="C2820">
        <v>2.0126569999999999</v>
      </c>
      <c r="D2820">
        <v>4.5</v>
      </c>
      <c r="E2820">
        <v>392</v>
      </c>
      <c r="F2820">
        <v>1764</v>
      </c>
    </row>
    <row r="2821" spans="1:6" x14ac:dyDescent="0.25">
      <c r="A2821" t="s">
        <v>7919</v>
      </c>
      <c r="B2821">
        <v>41.546112000000001</v>
      </c>
      <c r="C2821">
        <v>2.0252780000000001</v>
      </c>
      <c r="D2821">
        <v>4.5</v>
      </c>
      <c r="E2821">
        <v>664</v>
      </c>
      <c r="F2821">
        <v>2988</v>
      </c>
    </row>
    <row r="2822" spans="1:6" x14ac:dyDescent="0.25">
      <c r="A2822" t="s">
        <v>7920</v>
      </c>
      <c r="B2822">
        <v>41.558929999999997</v>
      </c>
      <c r="C2822">
        <v>2.0144319999999998</v>
      </c>
      <c r="D2822">
        <v>4.5</v>
      </c>
      <c r="E2822">
        <v>640</v>
      </c>
      <c r="F2822">
        <v>2880</v>
      </c>
    </row>
    <row r="2823" spans="1:6" x14ac:dyDescent="0.25">
      <c r="A2823" t="s">
        <v>7921</v>
      </c>
      <c r="B2823">
        <v>28.861322000000001</v>
      </c>
      <c r="C2823">
        <v>-13.832404</v>
      </c>
      <c r="D2823">
        <v>4</v>
      </c>
      <c r="E2823">
        <v>1148</v>
      </c>
      <c r="F2823">
        <v>4592</v>
      </c>
    </row>
    <row r="2824" spans="1:6" x14ac:dyDescent="0.25">
      <c r="A2824" t="s">
        <v>5855</v>
      </c>
      <c r="B2824">
        <v>28.859451</v>
      </c>
      <c r="C2824">
        <v>-13.816637</v>
      </c>
      <c r="D2824">
        <v>4.5</v>
      </c>
      <c r="E2824">
        <v>1251</v>
      </c>
      <c r="F2824">
        <v>5629.5</v>
      </c>
    </row>
    <row r="2825" spans="1:6" x14ac:dyDescent="0.25">
      <c r="A2825" t="s">
        <v>7922</v>
      </c>
      <c r="B2825">
        <v>28.862400000000001</v>
      </c>
      <c r="C2825">
        <v>-13.824883</v>
      </c>
      <c r="D2825">
        <v>4</v>
      </c>
      <c r="E2825">
        <v>613</v>
      </c>
      <c r="F2825">
        <v>2452</v>
      </c>
    </row>
    <row r="2826" spans="1:6" x14ac:dyDescent="0.25">
      <c r="A2826" t="s">
        <v>7923</v>
      </c>
      <c r="B2826">
        <v>28.857925000000002</v>
      </c>
      <c r="C2826">
        <v>-13.813368000000001</v>
      </c>
      <c r="D2826">
        <v>4</v>
      </c>
      <c r="E2826">
        <v>2127</v>
      </c>
      <c r="F2826">
        <v>8508</v>
      </c>
    </row>
    <row r="2827" spans="1:6" x14ac:dyDescent="0.25">
      <c r="A2827" t="s">
        <v>7924</v>
      </c>
      <c r="B2827">
        <v>28.864283</v>
      </c>
      <c r="C2827">
        <v>-13.87135</v>
      </c>
      <c r="D2827">
        <v>4.5</v>
      </c>
      <c r="E2827">
        <v>566</v>
      </c>
      <c r="F2827">
        <v>2547</v>
      </c>
    </row>
    <row r="2828" spans="1:6" x14ac:dyDescent="0.25">
      <c r="A2828" t="s">
        <v>7925</v>
      </c>
      <c r="B2828">
        <v>28.862259999999999</v>
      </c>
      <c r="C2828">
        <v>-13.854383</v>
      </c>
      <c r="D2828">
        <v>4.5</v>
      </c>
      <c r="E2828">
        <v>802</v>
      </c>
      <c r="F2828">
        <v>3609</v>
      </c>
    </row>
    <row r="2829" spans="1:6" x14ac:dyDescent="0.25">
      <c r="A2829" t="s">
        <v>7926</v>
      </c>
      <c r="B2829">
        <v>28.862518000000001</v>
      </c>
      <c r="C2829">
        <v>-13.854709</v>
      </c>
      <c r="D2829">
        <v>4.5</v>
      </c>
      <c r="E2829">
        <v>1626</v>
      </c>
      <c r="F2829">
        <v>7317</v>
      </c>
    </row>
    <row r="2830" spans="1:6" x14ac:dyDescent="0.25">
      <c r="A2830" t="s">
        <v>7927</v>
      </c>
      <c r="B2830">
        <v>28.859210999999998</v>
      </c>
      <c r="C2830">
        <v>-13.814958000000001</v>
      </c>
      <c r="D2830">
        <v>4</v>
      </c>
      <c r="E2830">
        <v>1582</v>
      </c>
      <c r="F2830">
        <v>6328</v>
      </c>
    </row>
    <row r="2831" spans="1:6" x14ac:dyDescent="0.25">
      <c r="A2831" t="s">
        <v>7928</v>
      </c>
      <c r="B2831">
        <v>28.862358</v>
      </c>
      <c r="C2831">
        <v>-13.831002</v>
      </c>
      <c r="D2831">
        <v>4</v>
      </c>
      <c r="E2831">
        <v>367</v>
      </c>
      <c r="F2831">
        <v>1468</v>
      </c>
    </row>
    <row r="2832" spans="1:6" x14ac:dyDescent="0.25">
      <c r="A2832" t="s">
        <v>7929</v>
      </c>
      <c r="B2832">
        <v>28.858774</v>
      </c>
      <c r="C2832">
        <v>-13.81601</v>
      </c>
      <c r="D2832">
        <v>4</v>
      </c>
      <c r="E2832">
        <v>1989</v>
      </c>
      <c r="F2832">
        <v>7956</v>
      </c>
    </row>
    <row r="2833" spans="1:6" x14ac:dyDescent="0.25">
      <c r="A2833" t="s">
        <v>7930</v>
      </c>
      <c r="B2833">
        <v>28.858750000000001</v>
      </c>
      <c r="C2833">
        <v>-13.836207</v>
      </c>
      <c r="D2833">
        <v>4.5</v>
      </c>
      <c r="E2833">
        <v>1524</v>
      </c>
      <c r="F2833">
        <v>6858</v>
      </c>
    </row>
    <row r="2834" spans="1:6" x14ac:dyDescent="0.25">
      <c r="A2834" t="s">
        <v>7931</v>
      </c>
      <c r="B2834">
        <v>28.864393</v>
      </c>
      <c r="C2834">
        <v>-13.82775</v>
      </c>
      <c r="D2834">
        <v>4</v>
      </c>
      <c r="E2834">
        <v>1051</v>
      </c>
      <c r="F2834">
        <v>4204</v>
      </c>
    </row>
    <row r="2835" spans="1:6" x14ac:dyDescent="0.25">
      <c r="A2835" t="s">
        <v>7932</v>
      </c>
      <c r="B2835">
        <v>28.861402999999999</v>
      </c>
      <c r="C2835">
        <v>-13.832470000000001</v>
      </c>
      <c r="D2835">
        <v>4.5</v>
      </c>
      <c r="E2835">
        <v>752</v>
      </c>
      <c r="F2835">
        <v>3384</v>
      </c>
    </row>
    <row r="2836" spans="1:6" x14ac:dyDescent="0.25">
      <c r="A2836" t="s">
        <v>7933</v>
      </c>
      <c r="B2836">
        <v>28.857882</v>
      </c>
      <c r="C2836">
        <v>-13.812118999999999</v>
      </c>
      <c r="D2836">
        <v>4.5</v>
      </c>
      <c r="E2836">
        <v>903</v>
      </c>
      <c r="F2836">
        <v>4063.5</v>
      </c>
    </row>
    <row r="2837" spans="1:6" x14ac:dyDescent="0.25">
      <c r="A2837" t="s">
        <v>7934</v>
      </c>
      <c r="B2837">
        <v>28.861498000000001</v>
      </c>
      <c r="C2837">
        <v>-13.83142</v>
      </c>
      <c r="D2837">
        <v>4.5</v>
      </c>
      <c r="E2837">
        <v>1100</v>
      </c>
      <c r="F2837">
        <v>4950</v>
      </c>
    </row>
    <row r="2838" spans="1:6" x14ac:dyDescent="0.25">
      <c r="A2838" t="s">
        <v>7935</v>
      </c>
      <c r="B2838">
        <v>28.862867000000001</v>
      </c>
      <c r="C2838">
        <v>-13.824863000000001</v>
      </c>
      <c r="D2838">
        <v>4.5</v>
      </c>
      <c r="E2838">
        <v>906</v>
      </c>
      <c r="F2838">
        <v>4077</v>
      </c>
    </row>
    <row r="2839" spans="1:6" x14ac:dyDescent="0.25">
      <c r="A2839" t="s">
        <v>7936</v>
      </c>
      <c r="B2839">
        <v>28.863061999999999</v>
      </c>
      <c r="C2839">
        <v>-13.829656999999999</v>
      </c>
      <c r="D2839">
        <v>4.5</v>
      </c>
      <c r="E2839">
        <v>1502</v>
      </c>
      <c r="F2839">
        <v>6759</v>
      </c>
    </row>
    <row r="2840" spans="1:6" x14ac:dyDescent="0.25">
      <c r="A2840" t="s">
        <v>7937</v>
      </c>
      <c r="B2840">
        <v>28.862123</v>
      </c>
      <c r="C2840">
        <v>-13.854704</v>
      </c>
      <c r="D2840">
        <v>4</v>
      </c>
      <c r="E2840">
        <v>448</v>
      </c>
      <c r="F2840">
        <v>1792</v>
      </c>
    </row>
    <row r="2841" spans="1:6" x14ac:dyDescent="0.25">
      <c r="A2841" t="s">
        <v>7938</v>
      </c>
      <c r="B2841">
        <v>28.858446000000001</v>
      </c>
      <c r="C2841">
        <v>-13.813992000000001</v>
      </c>
      <c r="D2841">
        <v>4</v>
      </c>
      <c r="E2841">
        <v>1139</v>
      </c>
      <c r="F2841">
        <v>4556</v>
      </c>
    </row>
    <row r="2842" spans="1:6" x14ac:dyDescent="0.25">
      <c r="A2842" t="s">
        <v>7939</v>
      </c>
      <c r="B2842">
        <v>28.86401</v>
      </c>
      <c r="C2842">
        <v>-13.871029999999999</v>
      </c>
      <c r="D2842">
        <v>4.5</v>
      </c>
      <c r="E2842">
        <v>794</v>
      </c>
      <c r="F2842">
        <v>3573</v>
      </c>
    </row>
    <row r="2843" spans="1:6" x14ac:dyDescent="0.25">
      <c r="A2843" t="s">
        <v>7940</v>
      </c>
      <c r="B2843">
        <v>28.861370000000001</v>
      </c>
      <c r="C2843">
        <v>-13.832191</v>
      </c>
      <c r="D2843">
        <v>4</v>
      </c>
      <c r="E2843">
        <v>459</v>
      </c>
      <c r="F2843">
        <v>1836</v>
      </c>
    </row>
    <row r="2844" spans="1:6" x14ac:dyDescent="0.25">
      <c r="A2844" t="s">
        <v>7941</v>
      </c>
      <c r="B2844">
        <v>28.862936000000001</v>
      </c>
      <c r="C2844">
        <v>-13.825224</v>
      </c>
      <c r="D2844">
        <v>4.5</v>
      </c>
      <c r="E2844">
        <v>1026</v>
      </c>
      <c r="F2844">
        <v>4617</v>
      </c>
    </row>
    <row r="2845" spans="1:6" x14ac:dyDescent="0.25">
      <c r="A2845" t="s">
        <v>7942</v>
      </c>
      <c r="B2845">
        <v>28.861937999999999</v>
      </c>
      <c r="C2845">
        <v>-13.830935999999999</v>
      </c>
      <c r="D2845">
        <v>4</v>
      </c>
      <c r="E2845">
        <v>941</v>
      </c>
      <c r="F2845">
        <v>3764</v>
      </c>
    </row>
    <row r="2846" spans="1:6" x14ac:dyDescent="0.25">
      <c r="A2846" t="s">
        <v>7943</v>
      </c>
      <c r="B2846">
        <v>28.864249999999998</v>
      </c>
      <c r="C2846">
        <v>-13.871135000000001</v>
      </c>
      <c r="D2846">
        <v>4.5</v>
      </c>
      <c r="E2846">
        <v>1257</v>
      </c>
      <c r="F2846">
        <v>5656.5</v>
      </c>
    </row>
    <row r="2847" spans="1:6" x14ac:dyDescent="0.25">
      <c r="A2847" t="s">
        <v>7944</v>
      </c>
      <c r="B2847">
        <v>28.862780000000001</v>
      </c>
      <c r="C2847">
        <v>-13.824783999999999</v>
      </c>
      <c r="D2847">
        <v>4.5</v>
      </c>
      <c r="E2847">
        <v>1274</v>
      </c>
      <c r="F2847">
        <v>5733</v>
      </c>
    </row>
    <row r="2848" spans="1:6" x14ac:dyDescent="0.25">
      <c r="A2848" t="s">
        <v>7945</v>
      </c>
      <c r="B2848">
        <v>28.864134</v>
      </c>
      <c r="C2848">
        <v>-13.871202</v>
      </c>
      <c r="D2848">
        <v>4.5</v>
      </c>
      <c r="E2848">
        <v>1103</v>
      </c>
      <c r="F2848">
        <v>4963.5</v>
      </c>
    </row>
    <row r="2849" spans="1:6" x14ac:dyDescent="0.25">
      <c r="A2849" t="s">
        <v>6670</v>
      </c>
      <c r="B2849">
        <v>28.863344000000001</v>
      </c>
      <c r="C2849">
        <v>-13.828607</v>
      </c>
      <c r="D2849">
        <v>4.5</v>
      </c>
      <c r="E2849">
        <v>420</v>
      </c>
      <c r="F2849">
        <v>1890</v>
      </c>
    </row>
    <row r="2850" spans="1:6" x14ac:dyDescent="0.25">
      <c r="A2850" t="s">
        <v>7946</v>
      </c>
      <c r="B2850">
        <v>28.861317</v>
      </c>
      <c r="C2850">
        <v>-13.831652999999999</v>
      </c>
      <c r="D2850">
        <v>4.5</v>
      </c>
      <c r="E2850">
        <v>1023</v>
      </c>
      <c r="F2850">
        <v>4603.5</v>
      </c>
    </row>
    <row r="2851" spans="1:6" x14ac:dyDescent="0.25">
      <c r="A2851" t="s">
        <v>7947</v>
      </c>
      <c r="B2851">
        <v>28.861091999999999</v>
      </c>
      <c r="C2851">
        <v>-13.83311</v>
      </c>
      <c r="D2851">
        <v>4.5</v>
      </c>
      <c r="E2851">
        <v>910</v>
      </c>
      <c r="F2851">
        <v>4095</v>
      </c>
    </row>
    <row r="2852" spans="1:6" x14ac:dyDescent="0.25">
      <c r="A2852" t="s">
        <v>7948</v>
      </c>
      <c r="B2852">
        <v>28.863316000000001</v>
      </c>
      <c r="C2852">
        <v>-13.801033</v>
      </c>
      <c r="D2852">
        <v>4.5</v>
      </c>
      <c r="E2852">
        <v>807</v>
      </c>
      <c r="F2852">
        <v>3631.5</v>
      </c>
    </row>
    <row r="2853" spans="1:6" x14ac:dyDescent="0.25">
      <c r="A2853" t="s">
        <v>7949</v>
      </c>
      <c r="B2853">
        <v>28.863334999999999</v>
      </c>
      <c r="C2853">
        <v>-13.831459000000001</v>
      </c>
      <c r="D2853">
        <v>4.5</v>
      </c>
      <c r="E2853">
        <v>1519</v>
      </c>
      <c r="F2853">
        <v>6835.5</v>
      </c>
    </row>
    <row r="2854" spans="1:6" x14ac:dyDescent="0.25">
      <c r="A2854" t="s">
        <v>7950</v>
      </c>
      <c r="B2854">
        <v>28.858506999999999</v>
      </c>
      <c r="C2854">
        <v>-13.841988000000001</v>
      </c>
      <c r="D2854">
        <v>4</v>
      </c>
      <c r="E2854">
        <v>446</v>
      </c>
      <c r="F2854">
        <v>1784</v>
      </c>
    </row>
    <row r="2855" spans="1:6" x14ac:dyDescent="0.25">
      <c r="A2855" t="s">
        <v>7951</v>
      </c>
      <c r="B2855">
        <v>43.357937</v>
      </c>
      <c r="C2855">
        <v>-1.804557</v>
      </c>
      <c r="D2855">
        <v>4</v>
      </c>
      <c r="E2855">
        <v>438</v>
      </c>
      <c r="F2855">
        <v>1752</v>
      </c>
    </row>
    <row r="2856" spans="1:6" x14ac:dyDescent="0.25">
      <c r="A2856" t="s">
        <v>7952</v>
      </c>
      <c r="B2856">
        <v>28.647043</v>
      </c>
      <c r="C2856">
        <v>-17.899882999999999</v>
      </c>
      <c r="D2856">
        <v>4.5</v>
      </c>
      <c r="E2856">
        <v>398</v>
      </c>
      <c r="F2856">
        <v>1791</v>
      </c>
    </row>
    <row r="2857" spans="1:6" x14ac:dyDescent="0.25">
      <c r="A2857" t="s">
        <v>7953</v>
      </c>
      <c r="B2857">
        <v>40.040806000000003</v>
      </c>
      <c r="C2857">
        <v>5.2616000000000003E-2</v>
      </c>
      <c r="D2857">
        <v>4</v>
      </c>
      <c r="E2857">
        <v>534</v>
      </c>
      <c r="F2857">
        <v>2136</v>
      </c>
    </row>
    <row r="2858" spans="1:6" x14ac:dyDescent="0.25">
      <c r="A2858" t="s">
        <v>7954</v>
      </c>
      <c r="B2858">
        <v>40.053333000000002</v>
      </c>
      <c r="C2858">
        <v>6.3056000000000001E-2</v>
      </c>
      <c r="D2858">
        <v>4.5</v>
      </c>
      <c r="E2858">
        <v>469</v>
      </c>
      <c r="F2858">
        <v>2110.5</v>
      </c>
    </row>
    <row r="2859" spans="1:6" x14ac:dyDescent="0.25">
      <c r="A2859" t="s">
        <v>7955</v>
      </c>
      <c r="B2859">
        <v>40.050842000000003</v>
      </c>
      <c r="C2859">
        <v>7.3862999999999998E-2</v>
      </c>
      <c r="D2859">
        <v>4</v>
      </c>
      <c r="E2859">
        <v>376</v>
      </c>
      <c r="F2859">
        <v>1504</v>
      </c>
    </row>
    <row r="2860" spans="1:6" x14ac:dyDescent="0.25">
      <c r="A2860" t="s">
        <v>7956</v>
      </c>
      <c r="B2860">
        <v>42.442790000000002</v>
      </c>
      <c r="C2860">
        <v>-8.6885030000000008</v>
      </c>
      <c r="D2860">
        <v>4</v>
      </c>
      <c r="E2860">
        <v>555</v>
      </c>
      <c r="F2860">
        <v>2220</v>
      </c>
    </row>
    <row r="2861" spans="1:6" x14ac:dyDescent="0.25">
      <c r="A2861" t="s">
        <v>7957</v>
      </c>
      <c r="B2861">
        <v>41.696914999999997</v>
      </c>
      <c r="C2861">
        <v>-3.9259689999999998</v>
      </c>
      <c r="D2861">
        <v>4.5</v>
      </c>
      <c r="E2861">
        <v>369</v>
      </c>
      <c r="F2861">
        <v>1660.5</v>
      </c>
    </row>
    <row r="2862" spans="1:6" x14ac:dyDescent="0.25">
      <c r="A2862" t="s">
        <v>7958</v>
      </c>
      <c r="B2862">
        <v>41.898594000000003</v>
      </c>
      <c r="C2862">
        <v>-8.8740919999999992</v>
      </c>
      <c r="D2862">
        <v>4.5</v>
      </c>
      <c r="E2862">
        <v>922</v>
      </c>
      <c r="F2862">
        <v>4149</v>
      </c>
    </row>
    <row r="2863" spans="1:6" x14ac:dyDescent="0.25">
      <c r="A2863" t="s">
        <v>7959</v>
      </c>
      <c r="B2863">
        <v>41.897556000000002</v>
      </c>
      <c r="C2863">
        <v>-8.8757000000000001</v>
      </c>
      <c r="D2863">
        <v>4.5</v>
      </c>
      <c r="E2863">
        <v>689</v>
      </c>
      <c r="F2863">
        <v>3100.5</v>
      </c>
    </row>
    <row r="2864" spans="1:6" x14ac:dyDescent="0.25">
      <c r="A2864" t="s">
        <v>7960</v>
      </c>
      <c r="B2864">
        <v>41.898421999999997</v>
      </c>
      <c r="C2864">
        <v>-8.8750250000000008</v>
      </c>
      <c r="D2864">
        <v>4.5</v>
      </c>
      <c r="E2864">
        <v>484</v>
      </c>
      <c r="F2864">
        <v>2178</v>
      </c>
    </row>
    <row r="2865" spans="1:6" x14ac:dyDescent="0.25">
      <c r="A2865" t="s">
        <v>7961</v>
      </c>
      <c r="B2865">
        <v>41.898434000000002</v>
      </c>
      <c r="C2865">
        <v>-8.8750339999999994</v>
      </c>
      <c r="D2865">
        <v>4</v>
      </c>
      <c r="E2865">
        <v>367</v>
      </c>
      <c r="F2865">
        <v>1468</v>
      </c>
    </row>
    <row r="2866" spans="1:6" x14ac:dyDescent="0.25">
      <c r="A2866" t="s">
        <v>7962</v>
      </c>
      <c r="B2866">
        <v>39.623109999999997</v>
      </c>
      <c r="C2866">
        <v>2.7418450000000001</v>
      </c>
      <c r="D2866">
        <v>4.5</v>
      </c>
      <c r="E2866">
        <v>702</v>
      </c>
      <c r="F2866">
        <v>3159</v>
      </c>
    </row>
    <row r="2867" spans="1:6" x14ac:dyDescent="0.25">
      <c r="A2867" t="s">
        <v>7963</v>
      </c>
      <c r="B2867">
        <v>28.122278000000001</v>
      </c>
      <c r="C2867">
        <v>-16.773699000000001</v>
      </c>
      <c r="D2867">
        <v>4</v>
      </c>
      <c r="E2867">
        <v>755</v>
      </c>
      <c r="F2867">
        <v>3020</v>
      </c>
    </row>
    <row r="2868" spans="1:6" x14ac:dyDescent="0.25">
      <c r="A2868" t="s">
        <v>7964</v>
      </c>
      <c r="B2868">
        <v>36.797756</v>
      </c>
      <c r="C2868">
        <v>-4.0115049999999997</v>
      </c>
      <c r="D2868">
        <v>5</v>
      </c>
      <c r="E2868">
        <v>497</v>
      </c>
      <c r="F2868">
        <v>2485</v>
      </c>
    </row>
    <row r="2869" spans="1:6" x14ac:dyDescent="0.25">
      <c r="A2869" t="s">
        <v>7965</v>
      </c>
      <c r="B2869">
        <v>38.975352999999998</v>
      </c>
      <c r="C2869">
        <v>-0.14063500000000001</v>
      </c>
      <c r="D2869">
        <v>4</v>
      </c>
      <c r="E2869">
        <v>495</v>
      </c>
      <c r="F2869">
        <v>1980</v>
      </c>
    </row>
    <row r="2870" spans="1:6" x14ac:dyDescent="0.25">
      <c r="A2870" t="s">
        <v>7966</v>
      </c>
      <c r="B2870">
        <v>41.717260000000003</v>
      </c>
      <c r="C2870">
        <v>-3.0494500000000002</v>
      </c>
      <c r="D2870">
        <v>4</v>
      </c>
      <c r="E2870">
        <v>403</v>
      </c>
      <c r="F2870">
        <v>1612</v>
      </c>
    </row>
    <row r="2871" spans="1:6" x14ac:dyDescent="0.25">
      <c r="A2871" t="s">
        <v>7967</v>
      </c>
      <c r="B2871">
        <v>41.7181</v>
      </c>
      <c r="C2871">
        <v>-3.0499670000000001</v>
      </c>
      <c r="D2871">
        <v>4.5</v>
      </c>
      <c r="E2871">
        <v>446</v>
      </c>
      <c r="F2871">
        <v>2007</v>
      </c>
    </row>
    <row r="2872" spans="1:6" x14ac:dyDescent="0.25">
      <c r="A2872" t="s">
        <v>7968</v>
      </c>
      <c r="B2872">
        <v>39.871372000000001</v>
      </c>
      <c r="C2872">
        <v>4.2070499999999997</v>
      </c>
      <c r="D2872">
        <v>4.5</v>
      </c>
      <c r="E2872">
        <v>642</v>
      </c>
      <c r="F2872">
        <v>2889</v>
      </c>
    </row>
    <row r="2873" spans="1:6" x14ac:dyDescent="0.25">
      <c r="A2873" t="s">
        <v>7969</v>
      </c>
      <c r="B2873">
        <v>39.474452999999997</v>
      </c>
      <c r="C2873">
        <v>-6.3917359999999999</v>
      </c>
      <c r="D2873">
        <v>4.5</v>
      </c>
      <c r="E2873">
        <v>480</v>
      </c>
      <c r="F2873">
        <v>2160</v>
      </c>
    </row>
    <row r="2874" spans="1:6" x14ac:dyDescent="0.25">
      <c r="A2874" t="s">
        <v>7970</v>
      </c>
      <c r="B2874">
        <v>39.469769999999997</v>
      </c>
      <c r="C2874">
        <v>-6.3833500000000001</v>
      </c>
      <c r="D2874">
        <v>4.5</v>
      </c>
      <c r="E2874">
        <v>564</v>
      </c>
      <c r="F2874">
        <v>2538</v>
      </c>
    </row>
    <row r="2875" spans="1:6" x14ac:dyDescent="0.25">
      <c r="A2875" t="s">
        <v>7971</v>
      </c>
      <c r="B2875">
        <v>39.476256999999997</v>
      </c>
      <c r="C2875">
        <v>-6.3702439999999996</v>
      </c>
      <c r="D2875">
        <v>4.5</v>
      </c>
      <c r="E2875">
        <v>488</v>
      </c>
      <c r="F2875">
        <v>2196</v>
      </c>
    </row>
    <row r="2876" spans="1:6" x14ac:dyDescent="0.25">
      <c r="A2876" t="s">
        <v>7972</v>
      </c>
      <c r="B2876">
        <v>39.475090000000002</v>
      </c>
      <c r="C2876">
        <v>-6.3718170000000001</v>
      </c>
      <c r="D2876">
        <v>3.5</v>
      </c>
      <c r="E2876">
        <v>361</v>
      </c>
      <c r="F2876">
        <v>1263.5</v>
      </c>
    </row>
    <row r="2877" spans="1:6" x14ac:dyDescent="0.25">
      <c r="A2877" t="s">
        <v>7973</v>
      </c>
      <c r="B2877">
        <v>39.475338000000001</v>
      </c>
      <c r="C2877">
        <v>-6.3712770000000001</v>
      </c>
      <c r="D2877">
        <v>4</v>
      </c>
      <c r="E2877">
        <v>2156</v>
      </c>
      <c r="F2877">
        <v>8624</v>
      </c>
    </row>
    <row r="2878" spans="1:6" x14ac:dyDescent="0.25">
      <c r="A2878" t="s">
        <v>7974</v>
      </c>
      <c r="B2878">
        <v>39.455509999999997</v>
      </c>
      <c r="C2878">
        <v>-6.3806929999999999</v>
      </c>
      <c r="D2878">
        <v>4.5</v>
      </c>
      <c r="E2878">
        <v>998</v>
      </c>
      <c r="F2878">
        <v>4491</v>
      </c>
    </row>
    <row r="2879" spans="1:6" x14ac:dyDescent="0.25">
      <c r="A2879" t="s">
        <v>7975</v>
      </c>
      <c r="B2879">
        <v>39.473480000000002</v>
      </c>
      <c r="C2879">
        <v>-6.3729930000000001</v>
      </c>
      <c r="D2879">
        <v>4.5</v>
      </c>
      <c r="E2879">
        <v>993</v>
      </c>
      <c r="F2879">
        <v>4468.5</v>
      </c>
    </row>
    <row r="2880" spans="1:6" x14ac:dyDescent="0.25">
      <c r="A2880" t="s">
        <v>7976</v>
      </c>
      <c r="B2880">
        <v>39.468864000000004</v>
      </c>
      <c r="C2880">
        <v>-6.3984079999999999</v>
      </c>
      <c r="D2880">
        <v>4.5</v>
      </c>
      <c r="E2880">
        <v>378</v>
      </c>
      <c r="F2880">
        <v>1701</v>
      </c>
    </row>
    <row r="2881" spans="1:6" x14ac:dyDescent="0.25">
      <c r="A2881" t="s">
        <v>7977</v>
      </c>
      <c r="B2881">
        <v>39.474200000000003</v>
      </c>
      <c r="C2881">
        <v>-6.3719570000000001</v>
      </c>
      <c r="D2881">
        <v>4.5</v>
      </c>
      <c r="E2881">
        <v>1015</v>
      </c>
      <c r="F2881">
        <v>4567.5</v>
      </c>
    </row>
    <row r="2882" spans="1:6" x14ac:dyDescent="0.25">
      <c r="A2882" t="s">
        <v>7978</v>
      </c>
      <c r="B2882">
        <v>39.471440000000001</v>
      </c>
      <c r="C2882">
        <v>-6.3725589999999999</v>
      </c>
      <c r="D2882">
        <v>4.5</v>
      </c>
      <c r="E2882">
        <v>893</v>
      </c>
      <c r="F2882">
        <v>4018.5</v>
      </c>
    </row>
    <row r="2883" spans="1:6" x14ac:dyDescent="0.25">
      <c r="A2883" t="s">
        <v>7979</v>
      </c>
      <c r="B2883">
        <v>39.473056999999997</v>
      </c>
      <c r="C2883">
        <v>-6.3713889999999997</v>
      </c>
      <c r="D2883">
        <v>4.5</v>
      </c>
      <c r="E2883">
        <v>1381</v>
      </c>
      <c r="F2883">
        <v>6214.5</v>
      </c>
    </row>
    <row r="2884" spans="1:6" x14ac:dyDescent="0.25">
      <c r="A2884" t="s">
        <v>7980</v>
      </c>
      <c r="B2884">
        <v>39.475394999999999</v>
      </c>
      <c r="C2884">
        <v>-6.3713850000000001</v>
      </c>
      <c r="D2884">
        <v>4</v>
      </c>
      <c r="E2884">
        <v>2133</v>
      </c>
      <c r="F2884">
        <v>8532</v>
      </c>
    </row>
    <row r="2885" spans="1:6" x14ac:dyDescent="0.25">
      <c r="A2885" t="s">
        <v>7981</v>
      </c>
      <c r="B2885">
        <v>39.472020000000001</v>
      </c>
      <c r="C2885">
        <v>-6.3752719999999998</v>
      </c>
      <c r="D2885">
        <v>4.5</v>
      </c>
      <c r="E2885">
        <v>1246</v>
      </c>
      <c r="F2885">
        <v>5607</v>
      </c>
    </row>
    <row r="2886" spans="1:6" x14ac:dyDescent="0.25">
      <c r="A2886" t="s">
        <v>7982</v>
      </c>
      <c r="B2886">
        <v>39.473700000000001</v>
      </c>
      <c r="C2886">
        <v>-6.3731059999999999</v>
      </c>
      <c r="D2886">
        <v>4</v>
      </c>
      <c r="E2886">
        <v>980</v>
      </c>
      <c r="F2886">
        <v>3920</v>
      </c>
    </row>
    <row r="2887" spans="1:6" x14ac:dyDescent="0.25">
      <c r="A2887" t="s">
        <v>7983</v>
      </c>
      <c r="B2887">
        <v>39.47157</v>
      </c>
      <c r="C2887">
        <v>-6.3781080000000001</v>
      </c>
      <c r="D2887">
        <v>4.5</v>
      </c>
      <c r="E2887">
        <v>334</v>
      </c>
      <c r="F2887">
        <v>1503</v>
      </c>
    </row>
    <row r="2888" spans="1:6" x14ac:dyDescent="0.25">
      <c r="A2888" t="s">
        <v>7984</v>
      </c>
      <c r="B2888">
        <v>36.696689999999997</v>
      </c>
      <c r="C2888">
        <v>-6.1344989999999999</v>
      </c>
      <c r="D2888">
        <v>3.5</v>
      </c>
      <c r="E2888">
        <v>447</v>
      </c>
      <c r="F2888">
        <v>1564.5</v>
      </c>
    </row>
    <row r="2889" spans="1:6" x14ac:dyDescent="0.25">
      <c r="A2889" t="s">
        <v>7985</v>
      </c>
      <c r="B2889">
        <v>36.694035</v>
      </c>
      <c r="C2889">
        <v>-6.1289530000000001</v>
      </c>
      <c r="D2889">
        <v>4.5</v>
      </c>
      <c r="E2889">
        <v>569</v>
      </c>
      <c r="F2889">
        <v>2560.5</v>
      </c>
    </row>
    <row r="2890" spans="1:6" x14ac:dyDescent="0.25">
      <c r="A2890" t="s">
        <v>7986</v>
      </c>
      <c r="B2890">
        <v>36.682896</v>
      </c>
      <c r="C2890">
        <v>-6.1362019999999999</v>
      </c>
      <c r="D2890">
        <v>4.5</v>
      </c>
      <c r="E2890">
        <v>853</v>
      </c>
      <c r="F2890">
        <v>3838.5</v>
      </c>
    </row>
    <row r="2891" spans="1:6" x14ac:dyDescent="0.25">
      <c r="A2891" t="s">
        <v>7987</v>
      </c>
      <c r="B2891">
        <v>36.701873999999997</v>
      </c>
      <c r="C2891">
        <v>-6.0851170000000003</v>
      </c>
      <c r="D2891">
        <v>4.5</v>
      </c>
      <c r="E2891">
        <v>1278</v>
      </c>
      <c r="F2891">
        <v>5751</v>
      </c>
    </row>
    <row r="2892" spans="1:6" x14ac:dyDescent="0.25">
      <c r="A2892" t="s">
        <v>7988</v>
      </c>
      <c r="B2892">
        <v>36.684547000000002</v>
      </c>
      <c r="C2892">
        <v>-6.1390500000000001</v>
      </c>
      <c r="D2892">
        <v>4</v>
      </c>
      <c r="E2892">
        <v>323</v>
      </c>
      <c r="F2892">
        <v>1292</v>
      </c>
    </row>
    <row r="2893" spans="1:6" x14ac:dyDescent="0.25">
      <c r="A2893" t="s">
        <v>6042</v>
      </c>
      <c r="B2893">
        <v>36.68235</v>
      </c>
      <c r="C2893">
        <v>-6.1376910000000002</v>
      </c>
      <c r="D2893">
        <v>4</v>
      </c>
      <c r="E2893">
        <v>512</v>
      </c>
      <c r="F2893">
        <v>2048</v>
      </c>
    </row>
    <row r="2894" spans="1:6" x14ac:dyDescent="0.25">
      <c r="A2894" t="s">
        <v>7989</v>
      </c>
      <c r="B2894">
        <v>36.691090000000003</v>
      </c>
      <c r="C2894">
        <v>-6.1381309999999996</v>
      </c>
      <c r="D2894">
        <v>4.5</v>
      </c>
      <c r="E2894">
        <v>1305</v>
      </c>
      <c r="F2894">
        <v>5872.5</v>
      </c>
    </row>
    <row r="2895" spans="1:6" x14ac:dyDescent="0.25">
      <c r="A2895" t="s">
        <v>7990</v>
      </c>
      <c r="B2895">
        <v>36.696159999999999</v>
      </c>
      <c r="C2895">
        <v>-6.1336919999999999</v>
      </c>
      <c r="D2895">
        <v>4</v>
      </c>
      <c r="E2895">
        <v>510</v>
      </c>
      <c r="F2895">
        <v>2040</v>
      </c>
    </row>
    <row r="2896" spans="1:6" x14ac:dyDescent="0.25">
      <c r="A2896" t="s">
        <v>7991</v>
      </c>
      <c r="B2896">
        <v>36.700012000000001</v>
      </c>
      <c r="C2896">
        <v>-6.1086739999999997</v>
      </c>
      <c r="D2896">
        <v>4.5</v>
      </c>
      <c r="E2896">
        <v>982</v>
      </c>
      <c r="F2896">
        <v>4419</v>
      </c>
    </row>
    <row r="2897" spans="1:6" x14ac:dyDescent="0.25">
      <c r="A2897" t="s">
        <v>7992</v>
      </c>
      <c r="B2897">
        <v>36.694426999999997</v>
      </c>
      <c r="C2897">
        <v>-6.1287240000000001</v>
      </c>
      <c r="D2897">
        <v>4.5</v>
      </c>
      <c r="E2897">
        <v>391</v>
      </c>
      <c r="F2897">
        <v>1759.5</v>
      </c>
    </row>
    <row r="2898" spans="1:6" x14ac:dyDescent="0.25">
      <c r="A2898" t="s">
        <v>7993</v>
      </c>
      <c r="B2898">
        <v>36.683284999999998</v>
      </c>
      <c r="C2898">
        <v>-6.1380059999999999</v>
      </c>
      <c r="D2898">
        <v>4.5</v>
      </c>
      <c r="E2898">
        <v>491</v>
      </c>
      <c r="F2898">
        <v>2209.5</v>
      </c>
    </row>
    <row r="2899" spans="1:6" x14ac:dyDescent="0.25">
      <c r="A2899" t="s">
        <v>7994</v>
      </c>
      <c r="B2899">
        <v>36.682625000000002</v>
      </c>
      <c r="C2899">
        <v>-6.1380179999999998</v>
      </c>
      <c r="D2899">
        <v>4.5</v>
      </c>
      <c r="E2899">
        <v>2620</v>
      </c>
      <c r="F2899">
        <v>11790</v>
      </c>
    </row>
    <row r="2900" spans="1:6" x14ac:dyDescent="0.25">
      <c r="A2900" t="s">
        <v>7995</v>
      </c>
      <c r="B2900">
        <v>36.688206000000001</v>
      </c>
      <c r="C2900">
        <v>-6.137689</v>
      </c>
      <c r="D2900">
        <v>4.5</v>
      </c>
      <c r="E2900">
        <v>557</v>
      </c>
      <c r="F2900">
        <v>2506.5</v>
      </c>
    </row>
    <row r="2901" spans="1:6" x14ac:dyDescent="0.25">
      <c r="A2901" t="s">
        <v>7996</v>
      </c>
      <c r="B2901">
        <v>36.682364999999997</v>
      </c>
      <c r="C2901">
        <v>-6.1382969999999997</v>
      </c>
      <c r="D2901">
        <v>4</v>
      </c>
      <c r="E2901">
        <v>366</v>
      </c>
      <c r="F2901">
        <v>1464</v>
      </c>
    </row>
    <row r="2902" spans="1:6" x14ac:dyDescent="0.25">
      <c r="A2902" t="s">
        <v>7997</v>
      </c>
      <c r="B2902">
        <v>36.683937</v>
      </c>
      <c r="C2902">
        <v>-6.1389250000000004</v>
      </c>
      <c r="D2902">
        <v>4.5</v>
      </c>
      <c r="E2902">
        <v>531</v>
      </c>
      <c r="F2902">
        <v>2389.5</v>
      </c>
    </row>
    <row r="2903" spans="1:6" x14ac:dyDescent="0.25">
      <c r="A2903" t="s">
        <v>7998</v>
      </c>
      <c r="B2903">
        <v>36.684787999999998</v>
      </c>
      <c r="C2903">
        <v>-6.1388249999999998</v>
      </c>
      <c r="D2903">
        <v>4.5</v>
      </c>
      <c r="E2903">
        <v>1087</v>
      </c>
      <c r="F2903">
        <v>4891.5</v>
      </c>
    </row>
    <row r="2904" spans="1:6" x14ac:dyDescent="0.25">
      <c r="A2904" t="s">
        <v>7999</v>
      </c>
      <c r="B2904">
        <v>36.682087000000003</v>
      </c>
      <c r="C2904">
        <v>-6.1384790000000002</v>
      </c>
      <c r="D2904">
        <v>4</v>
      </c>
      <c r="E2904">
        <v>897</v>
      </c>
      <c r="F2904">
        <v>3588</v>
      </c>
    </row>
    <row r="2905" spans="1:6" x14ac:dyDescent="0.25">
      <c r="A2905" t="s">
        <v>8000</v>
      </c>
      <c r="B2905">
        <v>41.545856000000001</v>
      </c>
      <c r="C2905">
        <v>2.1071719999999998</v>
      </c>
      <c r="D2905">
        <v>4</v>
      </c>
      <c r="E2905">
        <v>461</v>
      </c>
      <c r="F2905">
        <v>1844</v>
      </c>
    </row>
    <row r="2906" spans="1:6" x14ac:dyDescent="0.25">
      <c r="A2906" t="s">
        <v>8001</v>
      </c>
      <c r="B2906">
        <v>41.54853</v>
      </c>
      <c r="C2906">
        <v>2.1089720000000001</v>
      </c>
      <c r="D2906">
        <v>4</v>
      </c>
      <c r="E2906">
        <v>335</v>
      </c>
      <c r="F2906">
        <v>1340</v>
      </c>
    </row>
    <row r="2907" spans="1:6" x14ac:dyDescent="0.25">
      <c r="A2907" t="s">
        <v>8002</v>
      </c>
      <c r="B2907">
        <v>41.511096999999999</v>
      </c>
      <c r="C2907">
        <v>2.1078350000000001</v>
      </c>
      <c r="D2907">
        <v>4</v>
      </c>
      <c r="E2907">
        <v>430</v>
      </c>
      <c r="F2907">
        <v>1720</v>
      </c>
    </row>
    <row r="2908" spans="1:6" x14ac:dyDescent="0.25">
      <c r="A2908" t="s">
        <v>8003</v>
      </c>
      <c r="B2908">
        <v>41.548515000000002</v>
      </c>
      <c r="C2908">
        <v>2.1090119999999999</v>
      </c>
      <c r="D2908">
        <v>4.5</v>
      </c>
      <c r="E2908">
        <v>1073</v>
      </c>
      <c r="F2908">
        <v>4828.5</v>
      </c>
    </row>
    <row r="2909" spans="1:6" x14ac:dyDescent="0.25">
      <c r="A2909" t="s">
        <v>8004</v>
      </c>
      <c r="B2909">
        <v>41.537533000000003</v>
      </c>
      <c r="C2909">
        <v>2.109191</v>
      </c>
      <c r="D2909">
        <v>4.5</v>
      </c>
      <c r="E2909">
        <v>329</v>
      </c>
      <c r="F2909">
        <v>1480.5</v>
      </c>
    </row>
    <row r="2910" spans="1:6" x14ac:dyDescent="0.25">
      <c r="A2910" t="s">
        <v>8005</v>
      </c>
      <c r="B2910">
        <v>41.550724000000002</v>
      </c>
      <c r="C2910">
        <v>2.106703</v>
      </c>
      <c r="D2910">
        <v>4.5</v>
      </c>
      <c r="E2910">
        <v>578</v>
      </c>
      <c r="F2910">
        <v>2601</v>
      </c>
    </row>
    <row r="2911" spans="1:6" x14ac:dyDescent="0.25">
      <c r="A2911" t="s">
        <v>8006</v>
      </c>
      <c r="B2911">
        <v>41.55518</v>
      </c>
      <c r="C2911">
        <v>2.101756</v>
      </c>
      <c r="D2911">
        <v>4</v>
      </c>
      <c r="E2911">
        <v>350</v>
      </c>
      <c r="F2911">
        <v>1400</v>
      </c>
    </row>
    <row r="2912" spans="1:6" x14ac:dyDescent="0.25">
      <c r="A2912" t="s">
        <v>8007</v>
      </c>
      <c r="B2912">
        <v>38.916969999999999</v>
      </c>
      <c r="C2912">
        <v>-6.3398979999999998</v>
      </c>
      <c r="D2912">
        <v>4</v>
      </c>
      <c r="E2912">
        <v>513</v>
      </c>
      <c r="F2912">
        <v>2052</v>
      </c>
    </row>
    <row r="2913" spans="1:6" x14ac:dyDescent="0.25">
      <c r="A2913" t="s">
        <v>8008</v>
      </c>
      <c r="B2913">
        <v>38.915844</v>
      </c>
      <c r="C2913">
        <v>-6.3472650000000002</v>
      </c>
      <c r="D2913">
        <v>4.5</v>
      </c>
      <c r="E2913">
        <v>1088</v>
      </c>
      <c r="F2913">
        <v>4896</v>
      </c>
    </row>
    <row r="2914" spans="1:6" x14ac:dyDescent="0.25">
      <c r="A2914" t="s">
        <v>8009</v>
      </c>
      <c r="B2914">
        <v>38.922226000000002</v>
      </c>
      <c r="C2914">
        <v>-6.3429589999999996</v>
      </c>
      <c r="D2914">
        <v>4.5</v>
      </c>
      <c r="E2914">
        <v>414</v>
      </c>
      <c r="F2914">
        <v>1863</v>
      </c>
    </row>
    <row r="2915" spans="1:6" x14ac:dyDescent="0.25">
      <c r="A2915" t="s">
        <v>8010</v>
      </c>
      <c r="B2915">
        <v>38.904919999999997</v>
      </c>
      <c r="C2915">
        <v>-6.3626899999999997</v>
      </c>
      <c r="D2915">
        <v>4.5</v>
      </c>
      <c r="E2915">
        <v>557</v>
      </c>
      <c r="F2915">
        <v>2506.5</v>
      </c>
    </row>
    <row r="2916" spans="1:6" x14ac:dyDescent="0.25">
      <c r="A2916" t="s">
        <v>8011</v>
      </c>
      <c r="B2916">
        <v>38.917853999999998</v>
      </c>
      <c r="C2916">
        <v>-6.3462940000000003</v>
      </c>
      <c r="D2916">
        <v>4</v>
      </c>
      <c r="E2916">
        <v>1109</v>
      </c>
      <c r="F2916">
        <v>4436</v>
      </c>
    </row>
    <row r="2917" spans="1:6" x14ac:dyDescent="0.25">
      <c r="A2917" t="s">
        <v>8012</v>
      </c>
      <c r="B2917">
        <v>38.918545000000002</v>
      </c>
      <c r="C2917">
        <v>-6.3462420000000002</v>
      </c>
      <c r="D2917">
        <v>4</v>
      </c>
      <c r="E2917">
        <v>556</v>
      </c>
      <c r="F2917">
        <v>2224</v>
      </c>
    </row>
    <row r="2918" spans="1:6" x14ac:dyDescent="0.25">
      <c r="A2918" t="s">
        <v>8013</v>
      </c>
      <c r="B2918">
        <v>38.917090000000002</v>
      </c>
      <c r="C2918">
        <v>-6.3400259999999999</v>
      </c>
      <c r="D2918">
        <v>4</v>
      </c>
      <c r="E2918">
        <v>851</v>
      </c>
      <c r="F2918">
        <v>3404</v>
      </c>
    </row>
    <row r="2919" spans="1:6" x14ac:dyDescent="0.25">
      <c r="A2919" t="s">
        <v>8014</v>
      </c>
      <c r="B2919">
        <v>38.915882000000003</v>
      </c>
      <c r="C2919">
        <v>-6.3450699999999998</v>
      </c>
      <c r="D2919">
        <v>4</v>
      </c>
      <c r="E2919">
        <v>430</v>
      </c>
      <c r="F2919">
        <v>1720</v>
      </c>
    </row>
    <row r="2920" spans="1:6" x14ac:dyDescent="0.25">
      <c r="A2920" t="s">
        <v>8015</v>
      </c>
      <c r="B2920">
        <v>43.348909999999997</v>
      </c>
      <c r="C2920">
        <v>-1.7864549999999999</v>
      </c>
      <c r="D2920">
        <v>4.5</v>
      </c>
      <c r="E2920">
        <v>432</v>
      </c>
      <c r="F2920">
        <v>1944</v>
      </c>
    </row>
    <row r="2921" spans="1:6" x14ac:dyDescent="0.25">
      <c r="A2921" t="s">
        <v>8016</v>
      </c>
      <c r="B2921">
        <v>42.570435000000003</v>
      </c>
      <c r="C2921">
        <v>-0.551041</v>
      </c>
      <c r="D2921">
        <v>4.5</v>
      </c>
      <c r="E2921">
        <v>1684</v>
      </c>
      <c r="F2921">
        <v>7578</v>
      </c>
    </row>
    <row r="2922" spans="1:6" x14ac:dyDescent="0.25">
      <c r="A2922" t="s">
        <v>8017</v>
      </c>
      <c r="B2922">
        <v>42.568489999999997</v>
      </c>
      <c r="C2922">
        <v>-0.55001</v>
      </c>
      <c r="D2922">
        <v>4.5</v>
      </c>
      <c r="E2922">
        <v>1661</v>
      </c>
      <c r="F2922">
        <v>7474.5</v>
      </c>
    </row>
    <row r="2923" spans="1:6" x14ac:dyDescent="0.25">
      <c r="A2923" t="s">
        <v>8018</v>
      </c>
      <c r="B2923">
        <v>42.570515</v>
      </c>
      <c r="C2923">
        <v>-0.549369</v>
      </c>
      <c r="D2923">
        <v>4</v>
      </c>
      <c r="E2923">
        <v>635</v>
      </c>
      <c r="F2923">
        <v>2540</v>
      </c>
    </row>
    <row r="2924" spans="1:6" x14ac:dyDescent="0.25">
      <c r="A2924" t="s">
        <v>8019</v>
      </c>
      <c r="B2924">
        <v>42.569262999999999</v>
      </c>
      <c r="C2924">
        <v>-0.54654999999999998</v>
      </c>
      <c r="D2924">
        <v>4</v>
      </c>
      <c r="E2924">
        <v>593</v>
      </c>
      <c r="F2924">
        <v>2372</v>
      </c>
    </row>
    <row r="2925" spans="1:6" x14ac:dyDescent="0.25">
      <c r="A2925" t="s">
        <v>8020</v>
      </c>
      <c r="B2925">
        <v>42.575650000000003</v>
      </c>
      <c r="C2925">
        <v>-0.54683899999999996</v>
      </c>
      <c r="D2925">
        <v>4</v>
      </c>
      <c r="E2925">
        <v>524</v>
      </c>
      <c r="F2925">
        <v>2096</v>
      </c>
    </row>
    <row r="2926" spans="1:6" x14ac:dyDescent="0.25">
      <c r="A2926" t="s">
        <v>8021</v>
      </c>
      <c r="B2926">
        <v>42.568924000000003</v>
      </c>
      <c r="C2926">
        <v>-0.54939099999999996</v>
      </c>
      <c r="D2926">
        <v>4</v>
      </c>
      <c r="E2926">
        <v>580</v>
      </c>
      <c r="F2926">
        <v>2320</v>
      </c>
    </row>
    <row r="2927" spans="1:6" x14ac:dyDescent="0.25">
      <c r="A2927" t="s">
        <v>8022</v>
      </c>
      <c r="B2927">
        <v>36.748767999999998</v>
      </c>
      <c r="C2927">
        <v>-5.8073309999999996</v>
      </c>
      <c r="D2927">
        <v>4.5</v>
      </c>
      <c r="E2927">
        <v>1232</v>
      </c>
      <c r="F2927">
        <v>5544</v>
      </c>
    </row>
    <row r="2928" spans="1:6" x14ac:dyDescent="0.25">
      <c r="A2928" t="s">
        <v>8023</v>
      </c>
      <c r="B2928">
        <v>36.74877</v>
      </c>
      <c r="C2928">
        <v>-5.8073889999999997</v>
      </c>
      <c r="D2928">
        <v>4.5</v>
      </c>
      <c r="E2928">
        <v>2179</v>
      </c>
      <c r="F2928">
        <v>9805.5</v>
      </c>
    </row>
    <row r="2929" spans="1:6" x14ac:dyDescent="0.25">
      <c r="A2929" t="s">
        <v>8024</v>
      </c>
      <c r="B2929">
        <v>41.717101999999997</v>
      </c>
      <c r="C2929">
        <v>2.932315</v>
      </c>
      <c r="D2929">
        <v>4.5</v>
      </c>
      <c r="E2929">
        <v>1058</v>
      </c>
      <c r="F2929">
        <v>4761</v>
      </c>
    </row>
    <row r="2930" spans="1:6" x14ac:dyDescent="0.25">
      <c r="A2930" t="s">
        <v>8025</v>
      </c>
      <c r="B2930">
        <v>41.718414000000003</v>
      </c>
      <c r="C2930">
        <v>2.9318979999999999</v>
      </c>
      <c r="D2930">
        <v>4.5</v>
      </c>
      <c r="E2930">
        <v>524</v>
      </c>
      <c r="F2930">
        <v>2358</v>
      </c>
    </row>
    <row r="2931" spans="1:6" x14ac:dyDescent="0.25">
      <c r="A2931" t="s">
        <v>8026</v>
      </c>
      <c r="B2931">
        <v>41.720683999999999</v>
      </c>
      <c r="C2931">
        <v>2.9350610000000001</v>
      </c>
      <c r="D2931">
        <v>4.5</v>
      </c>
      <c r="E2931">
        <v>962</v>
      </c>
      <c r="F2931">
        <v>4329</v>
      </c>
    </row>
    <row r="2932" spans="1:6" x14ac:dyDescent="0.25">
      <c r="A2932" t="s">
        <v>8027</v>
      </c>
      <c r="B2932">
        <v>41.71698</v>
      </c>
      <c r="C2932">
        <v>2.9324119999999998</v>
      </c>
      <c r="D2932">
        <v>3.5</v>
      </c>
      <c r="E2932">
        <v>755</v>
      </c>
      <c r="F2932">
        <v>2642.5</v>
      </c>
    </row>
    <row r="2933" spans="1:6" x14ac:dyDescent="0.25">
      <c r="A2933" t="s">
        <v>8028</v>
      </c>
      <c r="B2933">
        <v>41.720455000000001</v>
      </c>
      <c r="C2933">
        <v>2.9342869999999999</v>
      </c>
      <c r="D2933">
        <v>4</v>
      </c>
      <c r="E2933">
        <v>645</v>
      </c>
      <c r="F2933">
        <v>2580</v>
      </c>
    </row>
    <row r="2934" spans="1:6" x14ac:dyDescent="0.25">
      <c r="A2934" t="s">
        <v>8029</v>
      </c>
      <c r="B2934">
        <v>41.718670000000003</v>
      </c>
      <c r="C2934">
        <v>2.9304380000000001</v>
      </c>
      <c r="D2934">
        <v>4.5</v>
      </c>
      <c r="E2934">
        <v>453</v>
      </c>
      <c r="F2934">
        <v>2038.5</v>
      </c>
    </row>
    <row r="2935" spans="1:6" x14ac:dyDescent="0.25">
      <c r="A2935" t="s">
        <v>8030</v>
      </c>
      <c r="B2935">
        <v>41.717036999999998</v>
      </c>
      <c r="C2935">
        <v>2.9325510000000001</v>
      </c>
      <c r="D2935">
        <v>4</v>
      </c>
      <c r="E2935">
        <v>320</v>
      </c>
      <c r="F2935">
        <v>1280</v>
      </c>
    </row>
    <row r="2936" spans="1:6" x14ac:dyDescent="0.25">
      <c r="A2936" t="s">
        <v>8031</v>
      </c>
      <c r="B2936">
        <v>41.720523999999997</v>
      </c>
      <c r="C2936">
        <v>2.9342299999999999</v>
      </c>
      <c r="D2936">
        <v>4.5</v>
      </c>
      <c r="E2936">
        <v>324</v>
      </c>
      <c r="F2936">
        <v>1458</v>
      </c>
    </row>
    <row r="2937" spans="1:6" x14ac:dyDescent="0.25">
      <c r="A2937" t="s">
        <v>8032</v>
      </c>
      <c r="B2937">
        <v>41.71716</v>
      </c>
      <c r="C2937">
        <v>2.9327519999999998</v>
      </c>
      <c r="D2937">
        <v>4.5</v>
      </c>
      <c r="E2937">
        <v>890</v>
      </c>
      <c r="F2937">
        <v>4005</v>
      </c>
    </row>
    <row r="2938" spans="1:6" x14ac:dyDescent="0.25">
      <c r="A2938" t="s">
        <v>8033</v>
      </c>
      <c r="B2938">
        <v>41.716686000000003</v>
      </c>
      <c r="C2938">
        <v>2.932483</v>
      </c>
      <c r="D2938">
        <v>4</v>
      </c>
      <c r="E2938">
        <v>957</v>
      </c>
      <c r="F2938">
        <v>3828</v>
      </c>
    </row>
    <row r="2939" spans="1:6" x14ac:dyDescent="0.25">
      <c r="A2939" t="s">
        <v>8034</v>
      </c>
      <c r="B2939">
        <v>41.716650000000001</v>
      </c>
      <c r="C2939">
        <v>2.9327549999999998</v>
      </c>
      <c r="D2939">
        <v>4</v>
      </c>
      <c r="E2939">
        <v>356</v>
      </c>
      <c r="F2939">
        <v>1424</v>
      </c>
    </row>
    <row r="2940" spans="1:6" x14ac:dyDescent="0.25">
      <c r="A2940" t="s">
        <v>8035</v>
      </c>
      <c r="B2940">
        <v>41.722423999999997</v>
      </c>
      <c r="C2940">
        <v>2.9312499999999999</v>
      </c>
      <c r="D2940">
        <v>4.5</v>
      </c>
      <c r="E2940">
        <v>402</v>
      </c>
      <c r="F2940">
        <v>1809</v>
      </c>
    </row>
    <row r="2941" spans="1:6" x14ac:dyDescent="0.25">
      <c r="A2941" t="s">
        <v>8036</v>
      </c>
      <c r="B2941">
        <v>41.716259999999998</v>
      </c>
      <c r="C2941">
        <v>2.933014</v>
      </c>
      <c r="D2941">
        <v>4.5</v>
      </c>
      <c r="E2941">
        <v>614</v>
      </c>
      <c r="F2941">
        <v>2763</v>
      </c>
    </row>
    <row r="2942" spans="1:6" x14ac:dyDescent="0.25">
      <c r="A2942" t="s">
        <v>8037</v>
      </c>
      <c r="B2942">
        <v>41.721130000000002</v>
      </c>
      <c r="C2942">
        <v>2.9358849999999999</v>
      </c>
      <c r="D2942">
        <v>4.5</v>
      </c>
      <c r="E2942">
        <v>1076</v>
      </c>
      <c r="F2942">
        <v>4842</v>
      </c>
    </row>
    <row r="2943" spans="1:6" x14ac:dyDescent="0.25">
      <c r="A2943" t="s">
        <v>8038</v>
      </c>
      <c r="B2943">
        <v>41.720585</v>
      </c>
      <c r="C2943">
        <v>2.9311750000000001</v>
      </c>
      <c r="D2943">
        <v>4.5</v>
      </c>
      <c r="E2943">
        <v>425</v>
      </c>
      <c r="F2943">
        <v>1912.5</v>
      </c>
    </row>
    <row r="2944" spans="1:6" x14ac:dyDescent="0.25">
      <c r="A2944" t="s">
        <v>8039</v>
      </c>
      <c r="B2944">
        <v>41.72007</v>
      </c>
      <c r="C2944">
        <v>2.931848</v>
      </c>
      <c r="D2944">
        <v>4.5</v>
      </c>
      <c r="E2944">
        <v>1416</v>
      </c>
      <c r="F2944">
        <v>6372</v>
      </c>
    </row>
    <row r="2945" spans="1:6" x14ac:dyDescent="0.25">
      <c r="A2945" t="s">
        <v>8040</v>
      </c>
      <c r="B2945">
        <v>41.716892000000001</v>
      </c>
      <c r="C2945">
        <v>2.9315099999999998</v>
      </c>
      <c r="D2945">
        <v>4.5</v>
      </c>
      <c r="E2945">
        <v>902</v>
      </c>
      <c r="F2945">
        <v>4059</v>
      </c>
    </row>
    <row r="2946" spans="1:6" x14ac:dyDescent="0.25">
      <c r="A2946" t="s">
        <v>8041</v>
      </c>
      <c r="B2946">
        <v>41.717834000000003</v>
      </c>
      <c r="C2946">
        <v>2.9325619999999999</v>
      </c>
      <c r="D2946">
        <v>4</v>
      </c>
      <c r="E2946">
        <v>540</v>
      </c>
      <c r="F2946">
        <v>2160</v>
      </c>
    </row>
    <row r="2947" spans="1:6" x14ac:dyDescent="0.25">
      <c r="A2947" t="s">
        <v>8042</v>
      </c>
      <c r="B2947">
        <v>27.763317000000001</v>
      </c>
      <c r="C2947">
        <v>-15.575072</v>
      </c>
      <c r="D2947">
        <v>3.5</v>
      </c>
      <c r="E2947">
        <v>389</v>
      </c>
      <c r="F2947">
        <v>1361.5</v>
      </c>
    </row>
    <row r="2948" spans="1:6" x14ac:dyDescent="0.25">
      <c r="A2948" t="s">
        <v>8043</v>
      </c>
      <c r="B2948">
        <v>27.735641000000001</v>
      </c>
      <c r="C2948">
        <v>-15.596529</v>
      </c>
      <c r="D2948">
        <v>4.5</v>
      </c>
      <c r="E2948">
        <v>660</v>
      </c>
      <c r="F2948">
        <v>2970</v>
      </c>
    </row>
    <row r="2949" spans="1:6" x14ac:dyDescent="0.25">
      <c r="A2949" t="s">
        <v>8044</v>
      </c>
      <c r="B2949">
        <v>27.738527000000001</v>
      </c>
      <c r="C2949">
        <v>-15.595411</v>
      </c>
      <c r="D2949">
        <v>4.5</v>
      </c>
      <c r="E2949">
        <v>1688</v>
      </c>
      <c r="F2949">
        <v>7596</v>
      </c>
    </row>
    <row r="2950" spans="1:6" x14ac:dyDescent="0.25">
      <c r="A2950" t="s">
        <v>8045</v>
      </c>
      <c r="B2950">
        <v>27.751429999999999</v>
      </c>
      <c r="C2950">
        <v>-15.594778</v>
      </c>
      <c r="D2950">
        <v>4.5</v>
      </c>
      <c r="E2950">
        <v>590</v>
      </c>
      <c r="F2950">
        <v>2655</v>
      </c>
    </row>
    <row r="2951" spans="1:6" x14ac:dyDescent="0.25">
      <c r="A2951" t="s">
        <v>8046</v>
      </c>
      <c r="B2951">
        <v>27.771114000000001</v>
      </c>
      <c r="C2951">
        <v>-15.586269</v>
      </c>
      <c r="D2951">
        <v>4.5</v>
      </c>
      <c r="E2951">
        <v>517</v>
      </c>
      <c r="F2951">
        <v>2326.5</v>
      </c>
    </row>
    <row r="2952" spans="1:6" x14ac:dyDescent="0.25">
      <c r="A2952" t="s">
        <v>8047</v>
      </c>
      <c r="B2952">
        <v>27.735289999999999</v>
      </c>
      <c r="C2952">
        <v>-15.59951</v>
      </c>
      <c r="D2952">
        <v>3.5</v>
      </c>
      <c r="E2952">
        <v>1309</v>
      </c>
      <c r="F2952">
        <v>4581.5</v>
      </c>
    </row>
    <row r="2953" spans="1:6" x14ac:dyDescent="0.25">
      <c r="A2953" t="s">
        <v>8048</v>
      </c>
      <c r="B2953">
        <v>27.739225000000001</v>
      </c>
      <c r="C2953">
        <v>-15.599959</v>
      </c>
      <c r="D2953">
        <v>4</v>
      </c>
      <c r="E2953">
        <v>844</v>
      </c>
      <c r="F2953">
        <v>3376</v>
      </c>
    </row>
    <row r="2954" spans="1:6" x14ac:dyDescent="0.25">
      <c r="A2954" t="s">
        <v>8049</v>
      </c>
      <c r="B2954">
        <v>27.769278</v>
      </c>
      <c r="C2954">
        <v>-15.577807999999999</v>
      </c>
      <c r="D2954">
        <v>4.5</v>
      </c>
      <c r="E2954">
        <v>847</v>
      </c>
      <c r="F2954">
        <v>3811.5</v>
      </c>
    </row>
    <row r="2955" spans="1:6" x14ac:dyDescent="0.25">
      <c r="A2955" t="s">
        <v>8050</v>
      </c>
      <c r="B2955">
        <v>27.759958000000001</v>
      </c>
      <c r="C2955">
        <v>-15.57634</v>
      </c>
      <c r="D2955">
        <v>4.5</v>
      </c>
      <c r="E2955">
        <v>449</v>
      </c>
      <c r="F2955">
        <v>2020.5</v>
      </c>
    </row>
    <row r="2956" spans="1:6" x14ac:dyDescent="0.25">
      <c r="A2956" t="s">
        <v>8051</v>
      </c>
      <c r="B2956">
        <v>27.7378</v>
      </c>
      <c r="C2956">
        <v>-15.602753</v>
      </c>
      <c r="D2956">
        <v>4</v>
      </c>
      <c r="E2956">
        <v>410</v>
      </c>
      <c r="F2956">
        <v>1640</v>
      </c>
    </row>
    <row r="2957" spans="1:6" x14ac:dyDescent="0.25">
      <c r="A2957" t="s">
        <v>8052</v>
      </c>
      <c r="B2957">
        <v>27.745806000000002</v>
      </c>
      <c r="C2957">
        <v>-15.612380999999999</v>
      </c>
      <c r="D2957">
        <v>4.5</v>
      </c>
      <c r="E2957">
        <v>741</v>
      </c>
      <c r="F2957">
        <v>3334.5</v>
      </c>
    </row>
    <row r="2958" spans="1:6" x14ac:dyDescent="0.25">
      <c r="A2958" t="s">
        <v>8053</v>
      </c>
      <c r="B2958">
        <v>27.738489999999999</v>
      </c>
      <c r="C2958">
        <v>-15.595724000000001</v>
      </c>
      <c r="D2958">
        <v>4.5</v>
      </c>
      <c r="E2958">
        <v>1629</v>
      </c>
      <c r="F2958">
        <v>7330.5</v>
      </c>
    </row>
    <row r="2959" spans="1:6" x14ac:dyDescent="0.25">
      <c r="A2959" t="s">
        <v>8054</v>
      </c>
      <c r="B2959">
        <v>27.739429999999999</v>
      </c>
      <c r="C2959">
        <v>-15.600102</v>
      </c>
      <c r="D2959">
        <v>4.5</v>
      </c>
      <c r="E2959">
        <v>522</v>
      </c>
      <c r="F2959">
        <v>2349</v>
      </c>
    </row>
    <row r="2960" spans="1:6" x14ac:dyDescent="0.25">
      <c r="A2960" t="s">
        <v>8055</v>
      </c>
      <c r="B2960">
        <v>27.771011000000001</v>
      </c>
      <c r="C2960">
        <v>-15.588751</v>
      </c>
      <c r="D2960">
        <v>4.5</v>
      </c>
      <c r="E2960">
        <v>1299</v>
      </c>
      <c r="F2960">
        <v>5845.5</v>
      </c>
    </row>
    <row r="2961" spans="1:6" x14ac:dyDescent="0.25">
      <c r="A2961" t="s">
        <v>8056</v>
      </c>
      <c r="B2961">
        <v>27.736823999999999</v>
      </c>
      <c r="C2961">
        <v>-15.602247</v>
      </c>
      <c r="D2961">
        <v>4</v>
      </c>
      <c r="E2961">
        <v>517</v>
      </c>
      <c r="F2961">
        <v>2068</v>
      </c>
    </row>
    <row r="2962" spans="1:6" x14ac:dyDescent="0.25">
      <c r="A2962" t="s">
        <v>8057</v>
      </c>
      <c r="B2962">
        <v>28.055779999999999</v>
      </c>
      <c r="C2962">
        <v>-16.714552000000001</v>
      </c>
      <c r="D2962">
        <v>4</v>
      </c>
      <c r="E2962">
        <v>448</v>
      </c>
      <c r="F2962">
        <v>1792</v>
      </c>
    </row>
    <row r="2963" spans="1:6" x14ac:dyDescent="0.25">
      <c r="A2963" t="s">
        <v>8058</v>
      </c>
      <c r="B2963">
        <v>28.107443</v>
      </c>
      <c r="C2963">
        <v>-16.6859</v>
      </c>
      <c r="D2963">
        <v>5</v>
      </c>
      <c r="E2963">
        <v>1840</v>
      </c>
      <c r="F2963">
        <v>9200</v>
      </c>
    </row>
    <row r="2964" spans="1:6" x14ac:dyDescent="0.25">
      <c r="A2964" t="s">
        <v>6188</v>
      </c>
      <c r="B2964">
        <v>28.053297000000001</v>
      </c>
      <c r="C2964">
        <v>-16.726241999999999</v>
      </c>
      <c r="D2964">
        <v>3.5</v>
      </c>
      <c r="E2964">
        <v>614</v>
      </c>
      <c r="F2964">
        <v>2149</v>
      </c>
    </row>
    <row r="2965" spans="1:6" x14ac:dyDescent="0.25">
      <c r="A2965" t="s">
        <v>8059</v>
      </c>
      <c r="B2965">
        <v>41.6297</v>
      </c>
      <c r="C2965">
        <v>-3.4886529999999998</v>
      </c>
      <c r="D2965">
        <v>4.5</v>
      </c>
      <c r="E2965">
        <v>399</v>
      </c>
      <c r="F2965">
        <v>1795.5</v>
      </c>
    </row>
    <row r="2966" spans="1:6" x14ac:dyDescent="0.25">
      <c r="A2966" t="s">
        <v>8060</v>
      </c>
      <c r="B2966">
        <v>36.234580000000001</v>
      </c>
      <c r="C2966">
        <v>-6.0719560000000001</v>
      </c>
      <c r="D2966">
        <v>4</v>
      </c>
      <c r="E2966">
        <v>462</v>
      </c>
      <c r="F2966">
        <v>1848</v>
      </c>
    </row>
    <row r="2967" spans="1:6" x14ac:dyDescent="0.25">
      <c r="A2967" t="s">
        <v>8061</v>
      </c>
      <c r="B2967">
        <v>36.232402999999998</v>
      </c>
      <c r="C2967">
        <v>-6.0713689999999998</v>
      </c>
      <c r="D2967">
        <v>4</v>
      </c>
      <c r="E2967">
        <v>659</v>
      </c>
      <c r="F2967">
        <v>2636</v>
      </c>
    </row>
    <row r="2968" spans="1:6" x14ac:dyDescent="0.25">
      <c r="A2968" t="s">
        <v>8062</v>
      </c>
      <c r="B2968">
        <v>36.460140000000003</v>
      </c>
      <c r="C2968">
        <v>-5.0524050000000003</v>
      </c>
      <c r="D2968">
        <v>4</v>
      </c>
      <c r="E2968">
        <v>680</v>
      </c>
      <c r="F2968">
        <v>2720</v>
      </c>
    </row>
    <row r="2969" spans="1:6" x14ac:dyDescent="0.25">
      <c r="A2969" t="s">
        <v>5266</v>
      </c>
      <c r="B2969">
        <v>37.694285999999998</v>
      </c>
      <c r="C2969">
        <v>-6.5936399999999997</v>
      </c>
      <c r="D2969">
        <v>4.5</v>
      </c>
      <c r="E2969">
        <v>564</v>
      </c>
      <c r="F2969">
        <v>2538</v>
      </c>
    </row>
    <row r="2970" spans="1:6" x14ac:dyDescent="0.25">
      <c r="A2970" t="s">
        <v>8063</v>
      </c>
      <c r="B2970">
        <v>38.082520000000002</v>
      </c>
      <c r="C2970">
        <v>-0.73408499999999999</v>
      </c>
      <c r="D2970">
        <v>4.5</v>
      </c>
      <c r="E2970">
        <v>782</v>
      </c>
      <c r="F2970">
        <v>3519</v>
      </c>
    </row>
    <row r="2971" spans="1:6" x14ac:dyDescent="0.25">
      <c r="A2971" t="s">
        <v>8064</v>
      </c>
      <c r="B2971">
        <v>43.397883999999998</v>
      </c>
      <c r="C2971">
        <v>-4.7337879999999997</v>
      </c>
      <c r="D2971">
        <v>4.5</v>
      </c>
      <c r="E2971">
        <v>443</v>
      </c>
      <c r="F2971">
        <v>1993.5</v>
      </c>
    </row>
    <row r="2972" spans="1:6" x14ac:dyDescent="0.25">
      <c r="A2972" t="s">
        <v>8065</v>
      </c>
      <c r="B2972">
        <v>40.878383999999997</v>
      </c>
      <c r="C2972">
        <v>-4.0273019999999997</v>
      </c>
      <c r="D2972">
        <v>4.5</v>
      </c>
      <c r="E2972">
        <v>322</v>
      </c>
      <c r="F2972">
        <v>1449</v>
      </c>
    </row>
    <row r="2973" spans="1:6" x14ac:dyDescent="0.25">
      <c r="A2973" t="s">
        <v>8066</v>
      </c>
      <c r="B2973">
        <v>39.863059999999997</v>
      </c>
      <c r="C2973">
        <v>-7.7221999999999999E-2</v>
      </c>
      <c r="D2973">
        <v>4.5</v>
      </c>
      <c r="E2973">
        <v>373</v>
      </c>
      <c r="F2973">
        <v>1678.5</v>
      </c>
    </row>
    <row r="2974" spans="1:6" x14ac:dyDescent="0.25">
      <c r="A2974" t="s">
        <v>8067</v>
      </c>
      <c r="B2974">
        <v>43.401584999999997</v>
      </c>
      <c r="C2974">
        <v>-5.808427</v>
      </c>
      <c r="D2974">
        <v>4.5</v>
      </c>
      <c r="E2974">
        <v>446</v>
      </c>
      <c r="F2974">
        <v>2007</v>
      </c>
    </row>
    <row r="2975" spans="1:6" x14ac:dyDescent="0.25">
      <c r="A2975" t="s">
        <v>8068</v>
      </c>
      <c r="B2975">
        <v>41.967776999999998</v>
      </c>
      <c r="C2975">
        <v>-5.314254</v>
      </c>
      <c r="D2975">
        <v>4.5</v>
      </c>
      <c r="E2975">
        <v>394</v>
      </c>
      <c r="F2975">
        <v>1773</v>
      </c>
    </row>
    <row r="2976" spans="1:6" x14ac:dyDescent="0.25">
      <c r="A2976" t="s">
        <v>8069</v>
      </c>
      <c r="B2976">
        <v>43.377319999999997</v>
      </c>
      <c r="C2976">
        <v>-5.800281</v>
      </c>
      <c r="D2976">
        <v>4</v>
      </c>
      <c r="E2976">
        <v>795</v>
      </c>
      <c r="F2976">
        <v>3180</v>
      </c>
    </row>
    <row r="2977" spans="1:6" x14ac:dyDescent="0.25">
      <c r="A2977" t="s">
        <v>8070</v>
      </c>
      <c r="B2977">
        <v>43.330565999999997</v>
      </c>
      <c r="C2977">
        <v>-5.9265670000000004</v>
      </c>
      <c r="D2977">
        <v>4.5</v>
      </c>
      <c r="E2977">
        <v>524</v>
      </c>
      <c r="F2977">
        <v>2358</v>
      </c>
    </row>
    <row r="2978" spans="1:6" x14ac:dyDescent="0.25">
      <c r="A2978" t="s">
        <v>8071</v>
      </c>
      <c r="B2978">
        <v>43.564297000000003</v>
      </c>
      <c r="C2978">
        <v>-6.6459760000000001</v>
      </c>
      <c r="D2978">
        <v>4</v>
      </c>
      <c r="E2978">
        <v>495</v>
      </c>
      <c r="F2978">
        <v>1980</v>
      </c>
    </row>
    <row r="2979" spans="1:6" x14ac:dyDescent="0.25">
      <c r="A2979" t="s">
        <v>8072</v>
      </c>
      <c r="B2979">
        <v>43.56456</v>
      </c>
      <c r="C2979">
        <v>-6.6446909999999999</v>
      </c>
      <c r="D2979">
        <v>4</v>
      </c>
      <c r="E2979">
        <v>325</v>
      </c>
      <c r="F2979">
        <v>1300</v>
      </c>
    </row>
    <row r="2980" spans="1:6" x14ac:dyDescent="0.25">
      <c r="A2980" t="s">
        <v>8073</v>
      </c>
      <c r="B2980">
        <v>43.564399999999999</v>
      </c>
      <c r="C2980">
        <v>-6.645848</v>
      </c>
      <c r="D2980">
        <v>4</v>
      </c>
      <c r="E2980">
        <v>468</v>
      </c>
      <c r="F2980">
        <v>1872</v>
      </c>
    </row>
    <row r="2981" spans="1:6" x14ac:dyDescent="0.25">
      <c r="A2981" t="s">
        <v>8074</v>
      </c>
      <c r="B2981">
        <v>42.343704000000002</v>
      </c>
      <c r="C2981">
        <v>2.2881469999999999</v>
      </c>
      <c r="D2981">
        <v>4.5</v>
      </c>
      <c r="E2981">
        <v>369</v>
      </c>
      <c r="F2981">
        <v>1660.5</v>
      </c>
    </row>
    <row r="2982" spans="1:6" x14ac:dyDescent="0.25">
      <c r="A2982" t="s">
        <v>8075</v>
      </c>
      <c r="B2982">
        <v>40.998305999999999</v>
      </c>
      <c r="C2982">
        <v>-5.6499040000000003</v>
      </c>
      <c r="D2982">
        <v>4</v>
      </c>
      <c r="E2982">
        <v>348</v>
      </c>
      <c r="F2982">
        <v>1392</v>
      </c>
    </row>
    <row r="2983" spans="1:6" x14ac:dyDescent="0.25">
      <c r="A2983" t="s">
        <v>8076</v>
      </c>
      <c r="B2983">
        <v>38.091392999999997</v>
      </c>
      <c r="C2983">
        <v>-6.2733100000000004</v>
      </c>
      <c r="D2983">
        <v>4.5</v>
      </c>
      <c r="E2983">
        <v>428</v>
      </c>
      <c r="F2983">
        <v>1926</v>
      </c>
    </row>
    <row r="2984" spans="1:6" x14ac:dyDescent="0.25">
      <c r="A2984" t="s">
        <v>8077</v>
      </c>
      <c r="B2984">
        <v>38.087874999999997</v>
      </c>
      <c r="C2984">
        <v>-6.271884</v>
      </c>
      <c r="D2984">
        <v>4.5</v>
      </c>
      <c r="E2984">
        <v>608</v>
      </c>
      <c r="F2984">
        <v>2736</v>
      </c>
    </row>
    <row r="2985" spans="1:6" x14ac:dyDescent="0.25">
      <c r="A2985" t="s">
        <v>8078</v>
      </c>
      <c r="B2985">
        <v>39.554940000000002</v>
      </c>
      <c r="C2985">
        <v>-6.4146299999999998</v>
      </c>
      <c r="D2985">
        <v>4.5</v>
      </c>
      <c r="E2985">
        <v>540</v>
      </c>
      <c r="F2985">
        <v>2430</v>
      </c>
    </row>
    <row r="2986" spans="1:6" x14ac:dyDescent="0.25">
      <c r="A2986" t="s">
        <v>8079</v>
      </c>
      <c r="B2986">
        <v>43.556959999999997</v>
      </c>
      <c r="C2986">
        <v>-7.1046480000000001</v>
      </c>
      <c r="D2986">
        <v>4</v>
      </c>
      <c r="E2986">
        <v>2163</v>
      </c>
      <c r="F2986">
        <v>8652</v>
      </c>
    </row>
    <row r="2987" spans="1:6" x14ac:dyDescent="0.25">
      <c r="A2987" t="s">
        <v>8080</v>
      </c>
      <c r="B2987">
        <v>43.556624999999997</v>
      </c>
      <c r="C2987">
        <v>-7.1034879999999996</v>
      </c>
      <c r="D2987">
        <v>4</v>
      </c>
      <c r="E2987">
        <v>1100</v>
      </c>
      <c r="F2987">
        <v>4400</v>
      </c>
    </row>
    <row r="2988" spans="1:6" x14ac:dyDescent="0.25">
      <c r="A2988" t="s">
        <v>8081</v>
      </c>
      <c r="B2988">
        <v>42.578223999999999</v>
      </c>
      <c r="C2988">
        <v>-0.114429</v>
      </c>
      <c r="D2988">
        <v>4.5</v>
      </c>
      <c r="E2988">
        <v>372</v>
      </c>
      <c r="F2988">
        <v>1674</v>
      </c>
    </row>
    <row r="2989" spans="1:6" x14ac:dyDescent="0.25">
      <c r="A2989" t="s">
        <v>8082</v>
      </c>
      <c r="B2989">
        <v>40.749687000000002</v>
      </c>
      <c r="C2989">
        <v>-4.6602829999999997</v>
      </c>
      <c r="D2989">
        <v>4.5</v>
      </c>
      <c r="E2989">
        <v>412</v>
      </c>
      <c r="F2989">
        <v>1854</v>
      </c>
    </row>
    <row r="2990" spans="1:6" x14ac:dyDescent="0.25">
      <c r="A2990" t="s">
        <v>8083</v>
      </c>
      <c r="B2990">
        <v>41.025165999999999</v>
      </c>
      <c r="C2990">
        <v>-5.8875140000000004</v>
      </c>
      <c r="D2990">
        <v>4.5</v>
      </c>
      <c r="E2990">
        <v>414</v>
      </c>
      <c r="F2990">
        <v>1863</v>
      </c>
    </row>
    <row r="2991" spans="1:6" x14ac:dyDescent="0.25">
      <c r="A2991" t="s">
        <v>8084</v>
      </c>
      <c r="B2991">
        <v>42.361060000000002</v>
      </c>
      <c r="C2991">
        <v>1.8703479999999999</v>
      </c>
      <c r="D2991">
        <v>4</v>
      </c>
      <c r="E2991">
        <v>363</v>
      </c>
      <c r="F2991">
        <v>1452</v>
      </c>
    </row>
    <row r="2992" spans="1:6" x14ac:dyDescent="0.25">
      <c r="A2992" t="s">
        <v>8085</v>
      </c>
      <c r="B2992">
        <v>39.69455</v>
      </c>
      <c r="C2992">
        <v>-4.1533530000000001</v>
      </c>
      <c r="D2992">
        <v>5</v>
      </c>
      <c r="E2992">
        <v>484</v>
      </c>
      <c r="F2992">
        <v>2420</v>
      </c>
    </row>
    <row r="2993" spans="1:6" x14ac:dyDescent="0.25">
      <c r="A2993" t="s">
        <v>8086</v>
      </c>
      <c r="B2993">
        <v>43.544986999999999</v>
      </c>
      <c r="C2993">
        <v>-5.3997529999999996</v>
      </c>
      <c r="D2993">
        <v>4.5</v>
      </c>
      <c r="E2993">
        <v>585</v>
      </c>
      <c r="F2993">
        <v>2632.5</v>
      </c>
    </row>
    <row r="2994" spans="1:6" x14ac:dyDescent="0.25">
      <c r="A2994" t="s">
        <v>8087</v>
      </c>
      <c r="B2994">
        <v>43.545273000000002</v>
      </c>
      <c r="C2994">
        <v>-5.3999980000000001</v>
      </c>
      <c r="D2994">
        <v>4.5</v>
      </c>
      <c r="E2994">
        <v>363</v>
      </c>
      <c r="F2994">
        <v>1633.5</v>
      </c>
    </row>
    <row r="2995" spans="1:6" x14ac:dyDescent="0.25">
      <c r="A2995" t="s">
        <v>8088</v>
      </c>
      <c r="B2995">
        <v>43.544888</v>
      </c>
      <c r="C2995">
        <v>-5.4019709999999996</v>
      </c>
      <c r="D2995">
        <v>4.5</v>
      </c>
      <c r="E2995">
        <v>660</v>
      </c>
      <c r="F2995">
        <v>2970</v>
      </c>
    </row>
    <row r="2996" spans="1:6" x14ac:dyDescent="0.25">
      <c r="A2996" t="s">
        <v>8089</v>
      </c>
      <c r="B2996">
        <v>36.86674</v>
      </c>
      <c r="C2996">
        <v>-4.190461</v>
      </c>
      <c r="D2996">
        <v>4.5</v>
      </c>
      <c r="E2996">
        <v>436</v>
      </c>
      <c r="F2996">
        <v>1962</v>
      </c>
    </row>
    <row r="2997" spans="1:6" x14ac:dyDescent="0.25">
      <c r="A2997" t="s">
        <v>8090</v>
      </c>
      <c r="B2997">
        <v>37.838239999999999</v>
      </c>
      <c r="C2997">
        <v>-6.4477679999999999</v>
      </c>
      <c r="D2997">
        <v>5</v>
      </c>
      <c r="E2997">
        <v>726</v>
      </c>
      <c r="F2997">
        <v>3630</v>
      </c>
    </row>
    <row r="2998" spans="1:6" x14ac:dyDescent="0.25">
      <c r="A2998" t="s">
        <v>8091</v>
      </c>
      <c r="B2998">
        <v>41.492289999999997</v>
      </c>
      <c r="C2998">
        <v>-4.1958349999999998</v>
      </c>
      <c r="D2998">
        <v>4.5</v>
      </c>
      <c r="E2998">
        <v>565</v>
      </c>
      <c r="F2998">
        <v>2542.5</v>
      </c>
    </row>
    <row r="2999" spans="1:6" x14ac:dyDescent="0.25">
      <c r="A2999" t="s">
        <v>8092</v>
      </c>
      <c r="B2999">
        <v>41.605269999999997</v>
      </c>
      <c r="C2999">
        <v>-3.9959639999999998</v>
      </c>
      <c r="D2999">
        <v>4.5</v>
      </c>
      <c r="E2999">
        <v>506</v>
      </c>
      <c r="F2999">
        <v>2277</v>
      </c>
    </row>
    <row r="3000" spans="1:6" x14ac:dyDescent="0.25">
      <c r="A3000" t="s">
        <v>8093</v>
      </c>
      <c r="B3000">
        <v>38.890937999999998</v>
      </c>
      <c r="C3000">
        <v>-6.971889</v>
      </c>
      <c r="D3000">
        <v>4.5</v>
      </c>
      <c r="E3000">
        <v>791</v>
      </c>
      <c r="F3000">
        <v>3559.5</v>
      </c>
    </row>
    <row r="3001" spans="1:6" x14ac:dyDescent="0.25">
      <c r="A3001" t="s">
        <v>8094</v>
      </c>
      <c r="B3001">
        <v>38.883960000000002</v>
      </c>
      <c r="C3001">
        <v>-6.9875920000000002</v>
      </c>
      <c r="D3001">
        <v>4.5</v>
      </c>
      <c r="E3001">
        <v>322</v>
      </c>
      <c r="F3001">
        <v>1449</v>
      </c>
    </row>
    <row r="3002" spans="1:6" x14ac:dyDescent="0.25">
      <c r="A3002" t="s">
        <v>8095</v>
      </c>
      <c r="B3002">
        <v>38.883502999999997</v>
      </c>
      <c r="C3002">
        <v>-6.9835890000000003</v>
      </c>
      <c r="D3002">
        <v>4.5</v>
      </c>
      <c r="E3002">
        <v>670</v>
      </c>
      <c r="F3002">
        <v>3015</v>
      </c>
    </row>
    <row r="3003" spans="1:6" x14ac:dyDescent="0.25">
      <c r="A3003" t="s">
        <v>8096</v>
      </c>
      <c r="B3003">
        <v>38.879010000000001</v>
      </c>
      <c r="C3003">
        <v>-6.9705399999999997</v>
      </c>
      <c r="D3003">
        <v>4.5</v>
      </c>
      <c r="E3003">
        <v>406</v>
      </c>
      <c r="F3003">
        <v>1827</v>
      </c>
    </row>
    <row r="3004" spans="1:6" x14ac:dyDescent="0.25">
      <c r="A3004" t="s">
        <v>8097</v>
      </c>
      <c r="B3004">
        <v>38.884219999999999</v>
      </c>
      <c r="C3004">
        <v>-6.986815</v>
      </c>
      <c r="D3004">
        <v>4.5</v>
      </c>
      <c r="E3004">
        <v>335</v>
      </c>
      <c r="F3004">
        <v>1507.5</v>
      </c>
    </row>
    <row r="3005" spans="1:6" x14ac:dyDescent="0.25">
      <c r="A3005" t="s">
        <v>8098</v>
      </c>
      <c r="B3005">
        <v>42.261626999999997</v>
      </c>
      <c r="C3005">
        <v>3.1788620000000001</v>
      </c>
      <c r="D3005">
        <v>4.5</v>
      </c>
      <c r="E3005">
        <v>512</v>
      </c>
      <c r="F3005">
        <v>2304</v>
      </c>
    </row>
    <row r="3006" spans="1:6" x14ac:dyDescent="0.25">
      <c r="A3006" t="s">
        <v>8099</v>
      </c>
      <c r="B3006">
        <v>42.256459999999997</v>
      </c>
      <c r="C3006">
        <v>3.1808230000000002</v>
      </c>
      <c r="D3006">
        <v>4</v>
      </c>
      <c r="E3006">
        <v>342</v>
      </c>
      <c r="F3006">
        <v>1368</v>
      </c>
    </row>
    <row r="3007" spans="1:6" x14ac:dyDescent="0.25">
      <c r="A3007" t="s">
        <v>8100</v>
      </c>
      <c r="B3007">
        <v>42.264552999999999</v>
      </c>
      <c r="C3007">
        <v>3.1760190000000001</v>
      </c>
      <c r="D3007">
        <v>4.5</v>
      </c>
      <c r="E3007">
        <v>572</v>
      </c>
      <c r="F3007">
        <v>2574</v>
      </c>
    </row>
    <row r="3008" spans="1:6" x14ac:dyDescent="0.25">
      <c r="A3008" t="s">
        <v>8101</v>
      </c>
      <c r="B3008">
        <v>42.261543000000003</v>
      </c>
      <c r="C3008">
        <v>3.1528890000000001</v>
      </c>
      <c r="D3008">
        <v>4</v>
      </c>
      <c r="E3008">
        <v>972</v>
      </c>
      <c r="F3008">
        <v>3888</v>
      </c>
    </row>
    <row r="3009" spans="1:6" x14ac:dyDescent="0.25">
      <c r="A3009" t="s">
        <v>8102</v>
      </c>
      <c r="B3009">
        <v>42.249454</v>
      </c>
      <c r="C3009">
        <v>3.2443979999999999</v>
      </c>
      <c r="D3009">
        <v>4</v>
      </c>
      <c r="E3009">
        <v>438</v>
      </c>
      <c r="F3009">
        <v>1752</v>
      </c>
    </row>
    <row r="3010" spans="1:6" x14ac:dyDescent="0.25">
      <c r="A3010" t="s">
        <v>8103</v>
      </c>
      <c r="B3010">
        <v>42.263331999999998</v>
      </c>
      <c r="C3010">
        <v>3.1755559999999998</v>
      </c>
      <c r="D3010">
        <v>4</v>
      </c>
      <c r="E3010">
        <v>409</v>
      </c>
      <c r="F3010">
        <v>1636</v>
      </c>
    </row>
    <row r="3011" spans="1:6" x14ac:dyDescent="0.25">
      <c r="A3011" t="s">
        <v>8104</v>
      </c>
      <c r="B3011">
        <v>42.26135</v>
      </c>
      <c r="C3011">
        <v>3.1524190000000001</v>
      </c>
      <c r="D3011">
        <v>3.5</v>
      </c>
      <c r="E3011">
        <v>692</v>
      </c>
      <c r="F3011">
        <v>2422</v>
      </c>
    </row>
    <row r="3012" spans="1:6" x14ac:dyDescent="0.25">
      <c r="A3012" t="s">
        <v>8105</v>
      </c>
      <c r="B3012">
        <v>42.261249999999997</v>
      </c>
      <c r="C3012">
        <v>3.1774559999999998</v>
      </c>
      <c r="D3012">
        <v>4</v>
      </c>
      <c r="E3012">
        <v>394</v>
      </c>
      <c r="F3012">
        <v>1576</v>
      </c>
    </row>
    <row r="3013" spans="1:6" x14ac:dyDescent="0.25">
      <c r="A3013" t="s">
        <v>8106</v>
      </c>
      <c r="B3013">
        <v>42.262394</v>
      </c>
      <c r="C3013">
        <v>3.1529189999999998</v>
      </c>
      <c r="D3013">
        <v>4</v>
      </c>
      <c r="E3013">
        <v>475</v>
      </c>
      <c r="F3013">
        <v>1900</v>
      </c>
    </row>
    <row r="3014" spans="1:6" x14ac:dyDescent="0.25">
      <c r="A3014" t="s">
        <v>8107</v>
      </c>
      <c r="B3014">
        <v>42.262394</v>
      </c>
      <c r="C3014">
        <v>3.1518869999999999</v>
      </c>
      <c r="D3014">
        <v>4.5</v>
      </c>
      <c r="E3014">
        <v>1047</v>
      </c>
      <c r="F3014">
        <v>4711.5</v>
      </c>
    </row>
    <row r="3015" spans="1:6" x14ac:dyDescent="0.25">
      <c r="A3015" t="s">
        <v>8108</v>
      </c>
      <c r="B3015">
        <v>42.261490000000002</v>
      </c>
      <c r="C3015">
        <v>3.1774290000000001</v>
      </c>
      <c r="D3015">
        <v>4.5</v>
      </c>
      <c r="E3015">
        <v>464</v>
      </c>
      <c r="F3015">
        <v>2088</v>
      </c>
    </row>
    <row r="3016" spans="1:6" x14ac:dyDescent="0.25">
      <c r="A3016" t="s">
        <v>8109</v>
      </c>
      <c r="B3016">
        <v>42.256279999999997</v>
      </c>
      <c r="C3016">
        <v>3.1806290000000002</v>
      </c>
      <c r="D3016">
        <v>4</v>
      </c>
      <c r="E3016">
        <v>522</v>
      </c>
      <c r="F3016">
        <v>2088</v>
      </c>
    </row>
    <row r="3017" spans="1:6" x14ac:dyDescent="0.25">
      <c r="A3017" t="s">
        <v>8110</v>
      </c>
      <c r="B3017">
        <v>42.260629999999999</v>
      </c>
      <c r="C3017">
        <v>3.1802790000000001</v>
      </c>
      <c r="D3017">
        <v>4.5</v>
      </c>
      <c r="E3017">
        <v>497</v>
      </c>
      <c r="F3017">
        <v>2236.5</v>
      </c>
    </row>
    <row r="3018" spans="1:6" x14ac:dyDescent="0.25">
      <c r="A3018" t="s">
        <v>8111</v>
      </c>
      <c r="B3018">
        <v>42.261600000000001</v>
      </c>
      <c r="C3018">
        <v>3.178172</v>
      </c>
      <c r="D3018">
        <v>4</v>
      </c>
      <c r="E3018">
        <v>390</v>
      </c>
      <c r="F3018">
        <v>1560</v>
      </c>
    </row>
    <row r="3019" spans="1:6" x14ac:dyDescent="0.25">
      <c r="A3019" t="s">
        <v>8112</v>
      </c>
      <c r="B3019">
        <v>42.262929999999997</v>
      </c>
      <c r="C3019">
        <v>3.178029</v>
      </c>
      <c r="D3019">
        <v>4.5</v>
      </c>
      <c r="E3019">
        <v>703</v>
      </c>
      <c r="F3019">
        <v>3163.5</v>
      </c>
    </row>
    <row r="3020" spans="1:6" x14ac:dyDescent="0.25">
      <c r="A3020" t="s">
        <v>8113</v>
      </c>
      <c r="B3020">
        <v>42.261920000000003</v>
      </c>
      <c r="C3020">
        <v>3.175306</v>
      </c>
      <c r="D3020">
        <v>4</v>
      </c>
      <c r="E3020">
        <v>624</v>
      </c>
      <c r="F3020">
        <v>2496</v>
      </c>
    </row>
    <row r="3021" spans="1:6" x14ac:dyDescent="0.25">
      <c r="A3021" t="s">
        <v>8114</v>
      </c>
      <c r="B3021">
        <v>42.262540000000001</v>
      </c>
      <c r="C3021">
        <v>3.1775660000000001</v>
      </c>
      <c r="D3021">
        <v>4.5</v>
      </c>
      <c r="E3021">
        <v>393</v>
      </c>
      <c r="F3021">
        <v>1768.5</v>
      </c>
    </row>
    <row r="3022" spans="1:6" x14ac:dyDescent="0.25">
      <c r="A3022" t="s">
        <v>8115</v>
      </c>
      <c r="B3022">
        <v>42.265971999999998</v>
      </c>
      <c r="C3022">
        <v>3.1630289999999999</v>
      </c>
      <c r="D3022">
        <v>4</v>
      </c>
      <c r="E3022">
        <v>1008</v>
      </c>
      <c r="F3022">
        <v>4032</v>
      </c>
    </row>
    <row r="3023" spans="1:6" x14ac:dyDescent="0.25">
      <c r="A3023" t="s">
        <v>8116</v>
      </c>
      <c r="B3023">
        <v>39.508699999999997</v>
      </c>
      <c r="C3023">
        <v>2.7552110000000001</v>
      </c>
      <c r="D3023">
        <v>4.5</v>
      </c>
      <c r="E3023">
        <v>923</v>
      </c>
      <c r="F3023">
        <v>4153.5</v>
      </c>
    </row>
    <row r="3024" spans="1:6" x14ac:dyDescent="0.25">
      <c r="A3024" t="s">
        <v>8117</v>
      </c>
      <c r="B3024">
        <v>39.507336000000002</v>
      </c>
      <c r="C3024">
        <v>2.753393</v>
      </c>
      <c r="D3024">
        <v>4.5</v>
      </c>
      <c r="E3024">
        <v>1030</v>
      </c>
      <c r="F3024">
        <v>4635</v>
      </c>
    </row>
    <row r="3025" spans="1:6" x14ac:dyDescent="0.25">
      <c r="A3025" t="s">
        <v>8118</v>
      </c>
      <c r="B3025">
        <v>39.502662999999998</v>
      </c>
      <c r="C3025">
        <v>2.7515329999999998</v>
      </c>
      <c r="D3025">
        <v>4.5</v>
      </c>
      <c r="E3025">
        <v>1626</v>
      </c>
      <c r="F3025">
        <v>7317</v>
      </c>
    </row>
    <row r="3026" spans="1:6" x14ac:dyDescent="0.25">
      <c r="A3026" t="s">
        <v>8119</v>
      </c>
      <c r="B3026">
        <v>40.631073000000001</v>
      </c>
      <c r="C3026">
        <v>-3.149829</v>
      </c>
      <c r="D3026">
        <v>4</v>
      </c>
      <c r="E3026">
        <v>335</v>
      </c>
      <c r="F3026">
        <v>1340</v>
      </c>
    </row>
    <row r="3027" spans="1:6" x14ac:dyDescent="0.25">
      <c r="A3027" t="s">
        <v>8120</v>
      </c>
      <c r="B3027">
        <v>40.630249999999997</v>
      </c>
      <c r="C3027">
        <v>-3.1624789999999998</v>
      </c>
      <c r="D3027">
        <v>3.5</v>
      </c>
      <c r="E3027">
        <v>370</v>
      </c>
      <c r="F3027">
        <v>1295</v>
      </c>
    </row>
    <row r="3028" spans="1:6" x14ac:dyDescent="0.25">
      <c r="A3028" t="s">
        <v>8121</v>
      </c>
      <c r="B3028">
        <v>41.503386999999996</v>
      </c>
      <c r="C3028">
        <v>-5.7469710000000003</v>
      </c>
      <c r="D3028">
        <v>4</v>
      </c>
      <c r="E3028">
        <v>765</v>
      </c>
      <c r="F3028">
        <v>3060</v>
      </c>
    </row>
    <row r="3029" spans="1:6" x14ac:dyDescent="0.25">
      <c r="A3029" t="s">
        <v>8122</v>
      </c>
      <c r="B3029">
        <v>41.50329</v>
      </c>
      <c r="C3029">
        <v>-5.7471649999999999</v>
      </c>
      <c r="D3029">
        <v>4</v>
      </c>
      <c r="E3029">
        <v>788</v>
      </c>
      <c r="F3029">
        <v>3152</v>
      </c>
    </row>
    <row r="3030" spans="1:6" x14ac:dyDescent="0.25">
      <c r="A3030" t="s">
        <v>8123</v>
      </c>
      <c r="B3030">
        <v>42.021189999999997</v>
      </c>
      <c r="C3030">
        <v>-5.8534579999999998</v>
      </c>
      <c r="D3030">
        <v>3.5</v>
      </c>
      <c r="E3030">
        <v>338</v>
      </c>
      <c r="F3030">
        <v>1183</v>
      </c>
    </row>
    <row r="3031" spans="1:6" x14ac:dyDescent="0.25">
      <c r="A3031" t="s">
        <v>8124</v>
      </c>
      <c r="B3031">
        <v>41.509922000000003</v>
      </c>
      <c r="C3031">
        <v>-5.740329</v>
      </c>
      <c r="D3031">
        <v>4.5</v>
      </c>
      <c r="E3031">
        <v>416</v>
      </c>
      <c r="F3031">
        <v>1872</v>
      </c>
    </row>
    <row r="3032" spans="1:6" x14ac:dyDescent="0.25">
      <c r="A3032" t="s">
        <v>5899</v>
      </c>
      <c r="B3032">
        <v>41.505090000000003</v>
      </c>
      <c r="C3032">
        <v>-5.7399940000000003</v>
      </c>
      <c r="D3032">
        <v>4</v>
      </c>
      <c r="E3032">
        <v>377</v>
      </c>
      <c r="F3032">
        <v>1508</v>
      </c>
    </row>
    <row r="3033" spans="1:6" x14ac:dyDescent="0.25">
      <c r="A3033" t="s">
        <v>8125</v>
      </c>
      <c r="B3033">
        <v>40.073985999999998</v>
      </c>
      <c r="C3033">
        <v>-2.1325919999999998</v>
      </c>
      <c r="D3033">
        <v>4</v>
      </c>
      <c r="E3033">
        <v>365</v>
      </c>
      <c r="F3033">
        <v>1460</v>
      </c>
    </row>
    <row r="3034" spans="1:6" x14ac:dyDescent="0.25">
      <c r="A3034" t="s">
        <v>8126</v>
      </c>
      <c r="B3034">
        <v>40.079338</v>
      </c>
      <c r="C3034">
        <v>-2.1320060000000001</v>
      </c>
      <c r="D3034">
        <v>4</v>
      </c>
      <c r="E3034">
        <v>424</v>
      </c>
      <c r="F3034">
        <v>1696</v>
      </c>
    </row>
    <row r="3035" spans="1:6" x14ac:dyDescent="0.25">
      <c r="A3035" t="s">
        <v>8127</v>
      </c>
      <c r="B3035">
        <v>40.078099999999999</v>
      </c>
      <c r="C3035">
        <v>-2.129985</v>
      </c>
      <c r="D3035">
        <v>3.5</v>
      </c>
      <c r="E3035">
        <v>1103</v>
      </c>
      <c r="F3035">
        <v>3860.5</v>
      </c>
    </row>
    <row r="3036" spans="1:6" x14ac:dyDescent="0.25">
      <c r="A3036" t="s">
        <v>8128</v>
      </c>
      <c r="B3036">
        <v>40.078009999999999</v>
      </c>
      <c r="C3036">
        <v>-2.1300240000000001</v>
      </c>
      <c r="D3036">
        <v>4.5</v>
      </c>
      <c r="E3036">
        <v>642</v>
      </c>
      <c r="F3036">
        <v>2889</v>
      </c>
    </row>
    <row r="3037" spans="1:6" x14ac:dyDescent="0.25">
      <c r="A3037" t="s">
        <v>8129</v>
      </c>
      <c r="B3037">
        <v>40.082011999999999</v>
      </c>
      <c r="C3037">
        <v>-2.1245059999999998</v>
      </c>
      <c r="D3037">
        <v>4</v>
      </c>
      <c r="E3037">
        <v>907</v>
      </c>
      <c r="F3037">
        <v>3628</v>
      </c>
    </row>
    <row r="3038" spans="1:6" x14ac:dyDescent="0.25">
      <c r="A3038" t="s">
        <v>8130</v>
      </c>
      <c r="B3038">
        <v>40.074931999999997</v>
      </c>
      <c r="C3038">
        <v>-2.1351149999999999</v>
      </c>
      <c r="D3038">
        <v>4</v>
      </c>
      <c r="E3038">
        <v>1355</v>
      </c>
      <c r="F3038">
        <v>5420</v>
      </c>
    </row>
    <row r="3039" spans="1:6" x14ac:dyDescent="0.25">
      <c r="A3039" t="s">
        <v>8131</v>
      </c>
      <c r="B3039">
        <v>40.079456</v>
      </c>
      <c r="C3039">
        <v>-2.1291980000000001</v>
      </c>
      <c r="D3039">
        <v>4</v>
      </c>
      <c r="E3039">
        <v>622</v>
      </c>
      <c r="F3039">
        <v>2488</v>
      </c>
    </row>
    <row r="3040" spans="1:6" x14ac:dyDescent="0.25">
      <c r="A3040" t="s">
        <v>8132</v>
      </c>
      <c r="B3040">
        <v>40.079514000000003</v>
      </c>
      <c r="C3040">
        <v>-2.128844</v>
      </c>
      <c r="D3040">
        <v>4</v>
      </c>
      <c r="E3040">
        <v>715</v>
      </c>
      <c r="F3040">
        <v>2860</v>
      </c>
    </row>
    <row r="3041" spans="1:6" x14ac:dyDescent="0.25">
      <c r="A3041" t="s">
        <v>8133</v>
      </c>
      <c r="B3041">
        <v>40.070770000000003</v>
      </c>
      <c r="C3041">
        <v>-2.1369009999999999</v>
      </c>
      <c r="D3041">
        <v>4.5</v>
      </c>
      <c r="E3041">
        <v>475</v>
      </c>
      <c r="F3041">
        <v>2137.5</v>
      </c>
    </row>
    <row r="3042" spans="1:6" x14ac:dyDescent="0.25">
      <c r="A3042" t="s">
        <v>8134</v>
      </c>
      <c r="B3042">
        <v>40.075676000000001</v>
      </c>
      <c r="C3042">
        <v>-2.131742</v>
      </c>
      <c r="D3042">
        <v>4</v>
      </c>
      <c r="E3042">
        <v>365</v>
      </c>
      <c r="F3042">
        <v>1460</v>
      </c>
    </row>
    <row r="3043" spans="1:6" x14ac:dyDescent="0.25">
      <c r="A3043" t="s">
        <v>8135</v>
      </c>
      <c r="B3043">
        <v>28.906948</v>
      </c>
      <c r="C3043">
        <v>-13.732702</v>
      </c>
      <c r="D3043">
        <v>4</v>
      </c>
      <c r="E3043">
        <v>588</v>
      </c>
      <c r="F3043">
        <v>2352</v>
      </c>
    </row>
    <row r="3044" spans="1:6" x14ac:dyDescent="0.25">
      <c r="A3044" t="s">
        <v>8136</v>
      </c>
      <c r="B3044">
        <v>36.742780000000003</v>
      </c>
      <c r="C3044">
        <v>-5.1666420000000004</v>
      </c>
      <c r="D3044">
        <v>4</v>
      </c>
      <c r="E3044">
        <v>721</v>
      </c>
      <c r="F3044">
        <v>2884</v>
      </c>
    </row>
    <row r="3045" spans="1:6" x14ac:dyDescent="0.25">
      <c r="A3045" t="s">
        <v>5861</v>
      </c>
      <c r="B3045">
        <v>36.733887000000003</v>
      </c>
      <c r="C3045">
        <v>-5.164841</v>
      </c>
      <c r="D3045">
        <v>4.5</v>
      </c>
      <c r="E3045">
        <v>3914</v>
      </c>
      <c r="F3045">
        <v>17613</v>
      </c>
    </row>
    <row r="3046" spans="1:6" x14ac:dyDescent="0.25">
      <c r="A3046" t="s">
        <v>8137</v>
      </c>
      <c r="B3046">
        <v>36.737130000000001</v>
      </c>
      <c r="C3046">
        <v>-5.1653690000000001</v>
      </c>
      <c r="D3046">
        <v>4.5</v>
      </c>
      <c r="E3046">
        <v>572</v>
      </c>
      <c r="F3046">
        <v>2574</v>
      </c>
    </row>
    <row r="3047" spans="1:6" x14ac:dyDescent="0.25">
      <c r="A3047" t="s">
        <v>8138</v>
      </c>
      <c r="B3047">
        <v>36.741413000000001</v>
      </c>
      <c r="C3047">
        <v>-5.1660329999999997</v>
      </c>
      <c r="D3047">
        <v>4</v>
      </c>
      <c r="E3047">
        <v>1237</v>
      </c>
      <c r="F3047">
        <v>4948</v>
      </c>
    </row>
    <row r="3048" spans="1:6" x14ac:dyDescent="0.25">
      <c r="A3048" t="s">
        <v>8139</v>
      </c>
      <c r="B3048">
        <v>36.741515999999997</v>
      </c>
      <c r="C3048">
        <v>-5.1658229999999996</v>
      </c>
      <c r="D3048">
        <v>4.5</v>
      </c>
      <c r="E3048">
        <v>1235</v>
      </c>
      <c r="F3048">
        <v>5557.5</v>
      </c>
    </row>
    <row r="3049" spans="1:6" x14ac:dyDescent="0.25">
      <c r="A3049" t="s">
        <v>8140</v>
      </c>
      <c r="B3049">
        <v>36.742820000000002</v>
      </c>
      <c r="C3049">
        <v>-5.1655259999999998</v>
      </c>
      <c r="D3049">
        <v>4</v>
      </c>
      <c r="E3049">
        <v>1024</v>
      </c>
      <c r="F3049">
        <v>4096</v>
      </c>
    </row>
    <row r="3050" spans="1:6" x14ac:dyDescent="0.25">
      <c r="A3050" t="s">
        <v>8141</v>
      </c>
      <c r="B3050">
        <v>36.734237999999998</v>
      </c>
      <c r="C3050">
        <v>-5.164434</v>
      </c>
      <c r="D3050">
        <v>4.5</v>
      </c>
      <c r="E3050">
        <v>1054</v>
      </c>
      <c r="F3050">
        <v>4743</v>
      </c>
    </row>
    <row r="3051" spans="1:6" x14ac:dyDescent="0.25">
      <c r="A3051" t="s">
        <v>8142</v>
      </c>
      <c r="B3051">
        <v>36.744446000000003</v>
      </c>
      <c r="C3051">
        <v>-5.167103</v>
      </c>
      <c r="D3051">
        <v>4.5</v>
      </c>
      <c r="E3051">
        <v>590</v>
      </c>
      <c r="F3051">
        <v>2655</v>
      </c>
    </row>
    <row r="3052" spans="1:6" x14ac:dyDescent="0.25">
      <c r="A3052" t="s">
        <v>5570</v>
      </c>
      <c r="B3052">
        <v>36.741596000000001</v>
      </c>
      <c r="C3052">
        <v>-5.1658879999999998</v>
      </c>
      <c r="D3052">
        <v>4</v>
      </c>
      <c r="E3052">
        <v>362</v>
      </c>
      <c r="F3052">
        <v>1448</v>
      </c>
    </row>
    <row r="3053" spans="1:6" x14ac:dyDescent="0.25">
      <c r="A3053" t="s">
        <v>8143</v>
      </c>
      <c r="B3053">
        <v>36.733924999999999</v>
      </c>
      <c r="C3053">
        <v>-5.165038</v>
      </c>
      <c r="D3053">
        <v>4</v>
      </c>
      <c r="E3053">
        <v>1016</v>
      </c>
      <c r="F3053">
        <v>4064</v>
      </c>
    </row>
    <row r="3054" spans="1:6" x14ac:dyDescent="0.25">
      <c r="A3054" t="s">
        <v>8144</v>
      </c>
      <c r="B3054">
        <v>36.744819999999997</v>
      </c>
      <c r="C3054">
        <v>-5.1675069999999996</v>
      </c>
      <c r="D3054">
        <v>4.5</v>
      </c>
      <c r="E3054">
        <v>396</v>
      </c>
      <c r="F3054">
        <v>1782</v>
      </c>
    </row>
    <row r="3055" spans="1:6" x14ac:dyDescent="0.25">
      <c r="A3055" t="s">
        <v>8145</v>
      </c>
      <c r="B3055">
        <v>36.734627000000003</v>
      </c>
      <c r="C3055">
        <v>-5.1644699999999997</v>
      </c>
      <c r="D3055">
        <v>4.5</v>
      </c>
      <c r="E3055">
        <v>2145</v>
      </c>
      <c r="F3055">
        <v>9652.5</v>
      </c>
    </row>
    <row r="3056" spans="1:6" x14ac:dyDescent="0.25">
      <c r="A3056" t="s">
        <v>8146</v>
      </c>
      <c r="B3056">
        <v>36.737445999999998</v>
      </c>
      <c r="C3056">
        <v>-5.1651319999999998</v>
      </c>
      <c r="D3056">
        <v>4.5</v>
      </c>
      <c r="E3056">
        <v>1319</v>
      </c>
      <c r="F3056">
        <v>5935.5</v>
      </c>
    </row>
    <row r="3057" spans="1:6" x14ac:dyDescent="0.25">
      <c r="A3057" t="s">
        <v>8147</v>
      </c>
      <c r="B3057">
        <v>36.743034000000002</v>
      </c>
      <c r="C3057">
        <v>-5.1658059999999999</v>
      </c>
      <c r="D3057">
        <v>4.5</v>
      </c>
      <c r="E3057">
        <v>1408</v>
      </c>
      <c r="F3057">
        <v>6336</v>
      </c>
    </row>
    <row r="3058" spans="1:6" x14ac:dyDescent="0.25">
      <c r="A3058" t="s">
        <v>8148</v>
      </c>
      <c r="B3058">
        <v>36.743220000000001</v>
      </c>
      <c r="C3058">
        <v>-5.1632259999999999</v>
      </c>
      <c r="D3058">
        <v>4.5</v>
      </c>
      <c r="E3058">
        <v>322</v>
      </c>
      <c r="F3058">
        <v>1449</v>
      </c>
    </row>
    <row r="3059" spans="1:6" x14ac:dyDescent="0.25">
      <c r="A3059" t="s">
        <v>8149</v>
      </c>
      <c r="B3059">
        <v>36.741768</v>
      </c>
      <c r="C3059">
        <v>-5.1653640000000003</v>
      </c>
      <c r="D3059">
        <v>4</v>
      </c>
      <c r="E3059">
        <v>412</v>
      </c>
      <c r="F3059">
        <v>1648</v>
      </c>
    </row>
    <row r="3060" spans="1:6" x14ac:dyDescent="0.25">
      <c r="A3060" t="s">
        <v>8150</v>
      </c>
      <c r="B3060">
        <v>36.741059999999997</v>
      </c>
      <c r="C3060">
        <v>-5.167027</v>
      </c>
      <c r="D3060">
        <v>4</v>
      </c>
      <c r="E3060">
        <v>395</v>
      </c>
      <c r="F3060">
        <v>1580</v>
      </c>
    </row>
    <row r="3061" spans="1:6" x14ac:dyDescent="0.25">
      <c r="A3061" t="s">
        <v>6444</v>
      </c>
      <c r="B3061">
        <v>36.746758</v>
      </c>
      <c r="C3061">
        <v>-5.1699460000000004</v>
      </c>
      <c r="D3061">
        <v>4.5</v>
      </c>
      <c r="E3061">
        <v>532</v>
      </c>
      <c r="F3061">
        <v>2394</v>
      </c>
    </row>
    <row r="3062" spans="1:6" x14ac:dyDescent="0.25">
      <c r="A3062" t="s">
        <v>8151</v>
      </c>
      <c r="B3062">
        <v>36.744489999999999</v>
      </c>
      <c r="C3062">
        <v>-5.1623260000000002</v>
      </c>
      <c r="D3062">
        <v>5</v>
      </c>
      <c r="E3062">
        <v>649</v>
      </c>
      <c r="F3062">
        <v>3245</v>
      </c>
    </row>
    <row r="3063" spans="1:6" x14ac:dyDescent="0.25">
      <c r="A3063" t="s">
        <v>8152</v>
      </c>
      <c r="B3063">
        <v>36.745139999999999</v>
      </c>
      <c r="C3063">
        <v>-5.1676780000000004</v>
      </c>
      <c r="D3063">
        <v>4.5</v>
      </c>
      <c r="E3063">
        <v>1191</v>
      </c>
      <c r="F3063">
        <v>5359.5</v>
      </c>
    </row>
    <row r="3064" spans="1:6" x14ac:dyDescent="0.25">
      <c r="A3064" t="s">
        <v>8153</v>
      </c>
      <c r="B3064">
        <v>36.199559999999998</v>
      </c>
      <c r="C3064">
        <v>-6.03728</v>
      </c>
      <c r="D3064">
        <v>4.5</v>
      </c>
      <c r="E3064">
        <v>442</v>
      </c>
      <c r="F3064">
        <v>1989</v>
      </c>
    </row>
    <row r="3065" spans="1:6" x14ac:dyDescent="0.25">
      <c r="A3065" t="s">
        <v>8154</v>
      </c>
      <c r="B3065">
        <v>36.201129999999999</v>
      </c>
      <c r="C3065">
        <v>-6.0363509999999998</v>
      </c>
      <c r="D3065">
        <v>4.5</v>
      </c>
      <c r="E3065">
        <v>532</v>
      </c>
      <c r="F3065">
        <v>2394</v>
      </c>
    </row>
    <row r="3066" spans="1:6" x14ac:dyDescent="0.25">
      <c r="A3066" t="s">
        <v>8155</v>
      </c>
      <c r="B3066">
        <v>43.329189999999997</v>
      </c>
      <c r="C3066">
        <v>-1.8580950000000001</v>
      </c>
      <c r="D3066">
        <v>4.5</v>
      </c>
      <c r="E3066">
        <v>418</v>
      </c>
      <c r="F3066">
        <v>1881</v>
      </c>
    </row>
    <row r="3067" spans="1:6" x14ac:dyDescent="0.25">
      <c r="A3067" t="s">
        <v>8156</v>
      </c>
      <c r="B3067">
        <v>40.65408</v>
      </c>
      <c r="C3067">
        <v>-4.6999259999999996</v>
      </c>
      <c r="D3067">
        <v>3.5</v>
      </c>
      <c r="E3067">
        <v>548</v>
      </c>
      <c r="F3067">
        <v>1918</v>
      </c>
    </row>
    <row r="3068" spans="1:6" x14ac:dyDescent="0.25">
      <c r="A3068" t="s">
        <v>8157</v>
      </c>
      <c r="B3068">
        <v>40.656239999999997</v>
      </c>
      <c r="C3068">
        <v>-4.6993029999999996</v>
      </c>
      <c r="D3068">
        <v>4</v>
      </c>
      <c r="E3068">
        <v>1049</v>
      </c>
      <c r="F3068">
        <v>4196</v>
      </c>
    </row>
    <row r="3069" spans="1:6" x14ac:dyDescent="0.25">
      <c r="A3069" t="s">
        <v>8158</v>
      </c>
      <c r="B3069">
        <v>40.654975999999998</v>
      </c>
      <c r="C3069">
        <v>-4.6975059999999997</v>
      </c>
      <c r="D3069">
        <v>4</v>
      </c>
      <c r="E3069">
        <v>673</v>
      </c>
      <c r="F3069">
        <v>2692</v>
      </c>
    </row>
    <row r="3070" spans="1:6" x14ac:dyDescent="0.25">
      <c r="A3070" t="s">
        <v>8159</v>
      </c>
      <c r="B3070">
        <v>40.656326</v>
      </c>
      <c r="C3070">
        <v>-4.6965560000000002</v>
      </c>
      <c r="D3070">
        <v>3.5</v>
      </c>
      <c r="E3070">
        <v>655</v>
      </c>
      <c r="F3070">
        <v>2292.5</v>
      </c>
    </row>
    <row r="3071" spans="1:6" x14ac:dyDescent="0.25">
      <c r="A3071" t="s">
        <v>8160</v>
      </c>
      <c r="B3071">
        <v>40.656402999999997</v>
      </c>
      <c r="C3071">
        <v>-4.6980370000000002</v>
      </c>
      <c r="D3071">
        <v>4.5</v>
      </c>
      <c r="E3071">
        <v>356</v>
      </c>
      <c r="F3071">
        <v>1602</v>
      </c>
    </row>
    <row r="3072" spans="1:6" x14ac:dyDescent="0.25">
      <c r="A3072" t="s">
        <v>8161</v>
      </c>
      <c r="B3072">
        <v>40.656345000000002</v>
      </c>
      <c r="C3072">
        <v>-4.6965029999999999</v>
      </c>
      <c r="D3072">
        <v>3.5</v>
      </c>
      <c r="E3072">
        <v>361</v>
      </c>
      <c r="F3072">
        <v>1263.5</v>
      </c>
    </row>
    <row r="3073" spans="1:6" x14ac:dyDescent="0.25">
      <c r="A3073" t="s">
        <v>8162</v>
      </c>
      <c r="B3073">
        <v>40.655754000000002</v>
      </c>
      <c r="C3073">
        <v>-4.7001749999999998</v>
      </c>
      <c r="D3073">
        <v>4.5</v>
      </c>
      <c r="E3073">
        <v>1366</v>
      </c>
      <c r="F3073">
        <v>6147</v>
      </c>
    </row>
    <row r="3074" spans="1:6" x14ac:dyDescent="0.25">
      <c r="A3074" t="s">
        <v>8163</v>
      </c>
      <c r="B3074">
        <v>40.656559999999999</v>
      </c>
      <c r="C3074">
        <v>-4.7008890000000001</v>
      </c>
      <c r="D3074">
        <v>4.5</v>
      </c>
      <c r="E3074">
        <v>401</v>
      </c>
      <c r="F3074">
        <v>1804.5</v>
      </c>
    </row>
    <row r="3075" spans="1:6" x14ac:dyDescent="0.25">
      <c r="A3075" t="s">
        <v>8164</v>
      </c>
      <c r="B3075">
        <v>40.657470000000004</v>
      </c>
      <c r="C3075">
        <v>-4.697565</v>
      </c>
      <c r="D3075">
        <v>4.5</v>
      </c>
      <c r="E3075">
        <v>394</v>
      </c>
      <c r="F3075">
        <v>1773</v>
      </c>
    </row>
    <row r="3076" spans="1:6" x14ac:dyDescent="0.25">
      <c r="A3076" t="s">
        <v>8165</v>
      </c>
      <c r="B3076">
        <v>40.658062000000001</v>
      </c>
      <c r="C3076">
        <v>-4.7097329999999999</v>
      </c>
      <c r="D3076">
        <v>4.5</v>
      </c>
      <c r="E3076">
        <v>907</v>
      </c>
      <c r="F3076">
        <v>4081.5</v>
      </c>
    </row>
    <row r="3077" spans="1:6" x14ac:dyDescent="0.25">
      <c r="A3077" t="s">
        <v>8166</v>
      </c>
      <c r="B3077">
        <v>40.655839999999998</v>
      </c>
      <c r="C3077">
        <v>-4.6981159999999997</v>
      </c>
      <c r="D3077">
        <v>4.5</v>
      </c>
      <c r="E3077">
        <v>728</v>
      </c>
      <c r="F3077">
        <v>3276</v>
      </c>
    </row>
    <row r="3078" spans="1:6" x14ac:dyDescent="0.25">
      <c r="A3078" t="s">
        <v>8167</v>
      </c>
      <c r="B3078">
        <v>40.65889</v>
      </c>
      <c r="C3078">
        <v>-4.7089059999999998</v>
      </c>
      <c r="D3078">
        <v>4</v>
      </c>
      <c r="E3078">
        <v>375</v>
      </c>
      <c r="F3078">
        <v>1500</v>
      </c>
    </row>
    <row r="3079" spans="1:6" x14ac:dyDescent="0.25">
      <c r="A3079" t="s">
        <v>8168</v>
      </c>
      <c r="B3079">
        <v>40.656128000000002</v>
      </c>
      <c r="C3079">
        <v>-4.696936</v>
      </c>
      <c r="D3079">
        <v>4.5</v>
      </c>
      <c r="E3079">
        <v>1756</v>
      </c>
      <c r="F3079">
        <v>7902</v>
      </c>
    </row>
    <row r="3080" spans="1:6" x14ac:dyDescent="0.25">
      <c r="A3080" t="s">
        <v>8169</v>
      </c>
      <c r="B3080">
        <v>36.146915</v>
      </c>
      <c r="C3080">
        <v>-5.4517259999999998</v>
      </c>
      <c r="D3080">
        <v>4.5</v>
      </c>
      <c r="E3080">
        <v>421</v>
      </c>
      <c r="F3080">
        <v>1894.5</v>
      </c>
    </row>
    <row r="3081" spans="1:6" x14ac:dyDescent="0.25">
      <c r="A3081" t="s">
        <v>8170</v>
      </c>
      <c r="B3081">
        <v>36.133316000000001</v>
      </c>
      <c r="C3081">
        <v>-5.4479430000000004</v>
      </c>
      <c r="D3081">
        <v>4.5</v>
      </c>
      <c r="E3081">
        <v>370</v>
      </c>
      <c r="F3081">
        <v>1665</v>
      </c>
    </row>
    <row r="3082" spans="1:6" x14ac:dyDescent="0.25">
      <c r="A3082" t="s">
        <v>8171</v>
      </c>
      <c r="B3082">
        <v>36.14085</v>
      </c>
      <c r="C3082">
        <v>-5.4570449999999999</v>
      </c>
      <c r="D3082">
        <v>4.5</v>
      </c>
      <c r="E3082">
        <v>320</v>
      </c>
      <c r="F3082">
        <v>1440</v>
      </c>
    </row>
    <row r="3083" spans="1:6" x14ac:dyDescent="0.25">
      <c r="A3083" t="s">
        <v>8172</v>
      </c>
      <c r="B3083">
        <v>36.128120000000003</v>
      </c>
      <c r="C3083">
        <v>-5.4469390000000004</v>
      </c>
      <c r="D3083">
        <v>4.5</v>
      </c>
      <c r="E3083">
        <v>618</v>
      </c>
      <c r="F3083">
        <v>2781</v>
      </c>
    </row>
    <row r="3084" spans="1:6" x14ac:dyDescent="0.25">
      <c r="A3084" t="s">
        <v>8173</v>
      </c>
      <c r="B3084">
        <v>37.168323999999998</v>
      </c>
      <c r="C3084">
        <v>-4.5553920000000003</v>
      </c>
      <c r="D3084">
        <v>4.5</v>
      </c>
      <c r="E3084">
        <v>843</v>
      </c>
      <c r="F3084">
        <v>3793.5</v>
      </c>
    </row>
    <row r="3085" spans="1:6" x14ac:dyDescent="0.25">
      <c r="A3085" t="s">
        <v>8174</v>
      </c>
      <c r="B3085">
        <v>37.018030000000003</v>
      </c>
      <c r="C3085">
        <v>-4.5577329999999998</v>
      </c>
      <c r="D3085">
        <v>4.5</v>
      </c>
      <c r="E3085">
        <v>1142</v>
      </c>
      <c r="F3085">
        <v>5139</v>
      </c>
    </row>
    <row r="3086" spans="1:6" x14ac:dyDescent="0.25">
      <c r="A3086" t="s">
        <v>8175</v>
      </c>
      <c r="B3086">
        <v>37.016747000000002</v>
      </c>
      <c r="C3086">
        <v>-4.5581180000000003</v>
      </c>
      <c r="D3086">
        <v>4</v>
      </c>
      <c r="E3086">
        <v>1242</v>
      </c>
      <c r="F3086">
        <v>4968</v>
      </c>
    </row>
    <row r="3087" spans="1:6" x14ac:dyDescent="0.25">
      <c r="A3087" t="s">
        <v>8176</v>
      </c>
      <c r="B3087">
        <v>37.017997999999999</v>
      </c>
      <c r="C3087">
        <v>-4.5650409999999999</v>
      </c>
      <c r="D3087">
        <v>4.5</v>
      </c>
      <c r="E3087">
        <v>369</v>
      </c>
      <c r="F3087">
        <v>1660.5</v>
      </c>
    </row>
    <row r="3088" spans="1:6" x14ac:dyDescent="0.25">
      <c r="A3088" t="s">
        <v>8177</v>
      </c>
      <c r="B3088">
        <v>37.021473</v>
      </c>
      <c r="C3088">
        <v>-4.5649449999999998</v>
      </c>
      <c r="D3088">
        <v>4.5</v>
      </c>
      <c r="E3088">
        <v>361</v>
      </c>
      <c r="F3088">
        <v>1624.5</v>
      </c>
    </row>
    <row r="3089" spans="1:6" x14ac:dyDescent="0.25">
      <c r="A3089" t="s">
        <v>8178</v>
      </c>
      <c r="B3089">
        <v>37.022213000000001</v>
      </c>
      <c r="C3089">
        <v>-4.5652600000000003</v>
      </c>
      <c r="D3089">
        <v>4.5</v>
      </c>
      <c r="E3089">
        <v>709</v>
      </c>
      <c r="F3089">
        <v>3190.5</v>
      </c>
    </row>
    <row r="3090" spans="1:6" x14ac:dyDescent="0.25">
      <c r="A3090" t="s">
        <v>8179</v>
      </c>
      <c r="B3090">
        <v>37.992718000000004</v>
      </c>
      <c r="C3090">
        <v>-3.4685579999999998</v>
      </c>
      <c r="D3090">
        <v>4.5</v>
      </c>
      <c r="E3090">
        <v>439</v>
      </c>
      <c r="F3090">
        <v>1975.5</v>
      </c>
    </row>
    <row r="3091" spans="1:6" x14ac:dyDescent="0.25">
      <c r="A3091" t="s">
        <v>8180</v>
      </c>
      <c r="B3091">
        <v>37.992846999999998</v>
      </c>
      <c r="C3091">
        <v>-3.4692889999999998</v>
      </c>
      <c r="D3091">
        <v>4</v>
      </c>
      <c r="E3091">
        <v>550</v>
      </c>
      <c r="F3091">
        <v>2200</v>
      </c>
    </row>
    <row r="3092" spans="1:6" x14ac:dyDescent="0.25">
      <c r="A3092" t="s">
        <v>8181</v>
      </c>
      <c r="B3092">
        <v>37.992832</v>
      </c>
      <c r="C3092">
        <v>-3.468963</v>
      </c>
      <c r="D3092">
        <v>4</v>
      </c>
      <c r="E3092">
        <v>516</v>
      </c>
      <c r="F3092">
        <v>2064</v>
      </c>
    </row>
    <row r="3093" spans="1:6" x14ac:dyDescent="0.25">
      <c r="A3093" t="s">
        <v>8182</v>
      </c>
      <c r="B3093">
        <v>37.990029999999997</v>
      </c>
      <c r="C3093">
        <v>-3.4699469999999999</v>
      </c>
      <c r="D3093">
        <v>4.5</v>
      </c>
      <c r="E3093">
        <v>626</v>
      </c>
      <c r="F3093">
        <v>2817</v>
      </c>
    </row>
    <row r="3094" spans="1:6" x14ac:dyDescent="0.25">
      <c r="A3094" t="s">
        <v>8183</v>
      </c>
      <c r="B3094">
        <v>37.475548000000003</v>
      </c>
      <c r="C3094">
        <v>-5.64276</v>
      </c>
      <c r="D3094">
        <v>4.5</v>
      </c>
      <c r="E3094">
        <v>483</v>
      </c>
      <c r="F3094">
        <v>2173.5</v>
      </c>
    </row>
    <row r="3095" spans="1:6" x14ac:dyDescent="0.25">
      <c r="A3095" t="s">
        <v>8184</v>
      </c>
      <c r="B3095">
        <v>37.472515000000001</v>
      </c>
      <c r="C3095">
        <v>-5.6346999999999996</v>
      </c>
      <c r="D3095">
        <v>4.5</v>
      </c>
      <c r="E3095">
        <v>536</v>
      </c>
      <c r="F3095">
        <v>2412</v>
      </c>
    </row>
    <row r="3096" spans="1:6" x14ac:dyDescent="0.25">
      <c r="A3096" t="s">
        <v>8185</v>
      </c>
      <c r="B3096">
        <v>37.471294</v>
      </c>
      <c r="C3096">
        <v>-5.6352120000000001</v>
      </c>
      <c r="D3096">
        <v>4</v>
      </c>
      <c r="E3096">
        <v>334</v>
      </c>
      <c r="F3096">
        <v>1336</v>
      </c>
    </row>
    <row r="3097" spans="1:6" x14ac:dyDescent="0.25">
      <c r="A3097" t="s">
        <v>8186</v>
      </c>
      <c r="B3097">
        <v>37.472969999999997</v>
      </c>
      <c r="C3097">
        <v>-5.6376309999999998</v>
      </c>
      <c r="D3097">
        <v>4.5</v>
      </c>
      <c r="E3097">
        <v>518</v>
      </c>
      <c r="F3097">
        <v>2331</v>
      </c>
    </row>
    <row r="3098" spans="1:6" x14ac:dyDescent="0.25">
      <c r="A3098" t="s">
        <v>8187</v>
      </c>
      <c r="B3098">
        <v>37.908306000000003</v>
      </c>
      <c r="C3098">
        <v>-2.9998969999999998</v>
      </c>
      <c r="D3098">
        <v>4.5</v>
      </c>
      <c r="E3098">
        <v>611</v>
      </c>
      <c r="F3098">
        <v>2749.5</v>
      </c>
    </row>
    <row r="3099" spans="1:6" x14ac:dyDescent="0.25">
      <c r="A3099" t="s">
        <v>8188</v>
      </c>
      <c r="B3099">
        <v>37.909039999999997</v>
      </c>
      <c r="C3099">
        <v>-3.000149</v>
      </c>
      <c r="D3099">
        <v>4</v>
      </c>
      <c r="E3099">
        <v>559</v>
      </c>
      <c r="F3099">
        <v>2236</v>
      </c>
    </row>
    <row r="3100" spans="1:6" x14ac:dyDescent="0.25">
      <c r="A3100" t="s">
        <v>8189</v>
      </c>
      <c r="B3100">
        <v>37.912354000000001</v>
      </c>
      <c r="C3100">
        <v>-3.0029629999999998</v>
      </c>
      <c r="D3100">
        <v>4.5</v>
      </c>
      <c r="E3100">
        <v>909</v>
      </c>
      <c r="F3100">
        <v>4090.5</v>
      </c>
    </row>
    <row r="3101" spans="1:6" x14ac:dyDescent="0.25">
      <c r="A3101" t="s">
        <v>8190</v>
      </c>
      <c r="B3101">
        <v>37.909846999999999</v>
      </c>
      <c r="C3101">
        <v>-3.0016419999999999</v>
      </c>
      <c r="D3101">
        <v>4</v>
      </c>
      <c r="E3101">
        <v>346</v>
      </c>
      <c r="F3101">
        <v>1384</v>
      </c>
    </row>
    <row r="3102" spans="1:6" x14ac:dyDescent="0.25">
      <c r="A3102" t="s">
        <v>8191</v>
      </c>
      <c r="B3102">
        <v>36.543551999999998</v>
      </c>
      <c r="C3102">
        <v>-4.6249060000000002</v>
      </c>
      <c r="D3102">
        <v>4.5</v>
      </c>
      <c r="E3102">
        <v>320</v>
      </c>
      <c r="F3102">
        <v>1440</v>
      </c>
    </row>
    <row r="3103" spans="1:6" x14ac:dyDescent="0.25">
      <c r="A3103" t="s">
        <v>8192</v>
      </c>
      <c r="B3103">
        <v>36.554152999999999</v>
      </c>
      <c r="C3103">
        <v>-4.6126620000000003</v>
      </c>
      <c r="D3103">
        <v>4</v>
      </c>
      <c r="E3103">
        <v>540</v>
      </c>
      <c r="F3103">
        <v>2160</v>
      </c>
    </row>
    <row r="3104" spans="1:6" x14ac:dyDescent="0.25">
      <c r="A3104" t="s">
        <v>8193</v>
      </c>
      <c r="B3104">
        <v>36.542442000000001</v>
      </c>
      <c r="C3104">
        <v>-4.6210509999999996</v>
      </c>
      <c r="D3104">
        <v>4.5</v>
      </c>
      <c r="E3104">
        <v>726</v>
      </c>
      <c r="F3104">
        <v>3267</v>
      </c>
    </row>
    <row r="3105" spans="1:6" x14ac:dyDescent="0.25">
      <c r="A3105" t="s">
        <v>5694</v>
      </c>
      <c r="B3105">
        <v>36.537936999999999</v>
      </c>
      <c r="C3105">
        <v>-4.6227720000000003</v>
      </c>
      <c r="D3105">
        <v>4.5</v>
      </c>
      <c r="E3105">
        <v>533</v>
      </c>
      <c r="F3105">
        <v>2398.5</v>
      </c>
    </row>
    <row r="3106" spans="1:6" x14ac:dyDescent="0.25">
      <c r="A3106" t="s">
        <v>8194</v>
      </c>
      <c r="B3106">
        <v>36.587035999999998</v>
      </c>
      <c r="C3106">
        <v>-4.5995759999999999</v>
      </c>
      <c r="D3106">
        <v>4</v>
      </c>
      <c r="E3106">
        <v>843</v>
      </c>
      <c r="F3106">
        <v>3372</v>
      </c>
    </row>
    <row r="3107" spans="1:6" x14ac:dyDescent="0.25">
      <c r="A3107" t="s">
        <v>8195</v>
      </c>
      <c r="B3107">
        <v>36.537930000000003</v>
      </c>
      <c r="C3107">
        <v>-4.6221649999999999</v>
      </c>
      <c r="D3107">
        <v>4.5</v>
      </c>
      <c r="E3107">
        <v>621</v>
      </c>
      <c r="F3107">
        <v>2794.5</v>
      </c>
    </row>
    <row r="3108" spans="1:6" x14ac:dyDescent="0.25">
      <c r="A3108" t="s">
        <v>8196</v>
      </c>
      <c r="B3108">
        <v>36.552376000000002</v>
      </c>
      <c r="C3108">
        <v>-4.6135869999999999</v>
      </c>
      <c r="D3108">
        <v>4</v>
      </c>
      <c r="E3108">
        <v>426</v>
      </c>
      <c r="F3108">
        <v>1704</v>
      </c>
    </row>
    <row r="3109" spans="1:6" x14ac:dyDescent="0.25">
      <c r="A3109" t="s">
        <v>8197</v>
      </c>
      <c r="B3109">
        <v>36.536969999999997</v>
      </c>
      <c r="C3109">
        <v>-4.6240670000000001</v>
      </c>
      <c r="D3109">
        <v>5</v>
      </c>
      <c r="E3109">
        <v>2123</v>
      </c>
      <c r="F3109">
        <v>10615</v>
      </c>
    </row>
    <row r="3110" spans="1:6" x14ac:dyDescent="0.25">
      <c r="A3110" t="s">
        <v>8198</v>
      </c>
      <c r="B3110">
        <v>36.534233</v>
      </c>
      <c r="C3110">
        <v>-4.6282120000000004</v>
      </c>
      <c r="D3110">
        <v>4</v>
      </c>
      <c r="E3110">
        <v>359</v>
      </c>
      <c r="F3110">
        <v>1436</v>
      </c>
    </row>
    <row r="3111" spans="1:6" x14ac:dyDescent="0.25">
      <c r="A3111" t="s">
        <v>8199</v>
      </c>
      <c r="B3111">
        <v>36.537709999999997</v>
      </c>
      <c r="C3111">
        <v>-4.6229430000000002</v>
      </c>
      <c r="D3111">
        <v>4.5</v>
      </c>
      <c r="E3111">
        <v>460</v>
      </c>
      <c r="F3111">
        <v>2070</v>
      </c>
    </row>
    <row r="3112" spans="1:6" x14ac:dyDescent="0.25">
      <c r="A3112" t="s">
        <v>8200</v>
      </c>
      <c r="B3112">
        <v>36.560169999999999</v>
      </c>
      <c r="C3112">
        <v>-4.6076139999999999</v>
      </c>
      <c r="D3112">
        <v>4.5</v>
      </c>
      <c r="E3112">
        <v>769</v>
      </c>
      <c r="F3112">
        <v>3460.5</v>
      </c>
    </row>
    <row r="3113" spans="1:6" x14ac:dyDescent="0.25">
      <c r="A3113" t="s">
        <v>8201</v>
      </c>
      <c r="B3113">
        <v>36.538800000000002</v>
      </c>
      <c r="C3113">
        <v>-4.6213639999999998</v>
      </c>
      <c r="D3113">
        <v>4.5</v>
      </c>
      <c r="E3113">
        <v>585</v>
      </c>
      <c r="F3113">
        <v>2632.5</v>
      </c>
    </row>
    <row r="3114" spans="1:6" x14ac:dyDescent="0.25">
      <c r="A3114" t="s">
        <v>8202</v>
      </c>
      <c r="B3114">
        <v>36.552813999999998</v>
      </c>
      <c r="C3114">
        <v>-4.6132439999999999</v>
      </c>
      <c r="D3114">
        <v>4.5</v>
      </c>
      <c r="E3114">
        <v>556</v>
      </c>
      <c r="F3114">
        <v>2502</v>
      </c>
    </row>
    <row r="3115" spans="1:6" x14ac:dyDescent="0.25">
      <c r="A3115" t="s">
        <v>8203</v>
      </c>
      <c r="B3115">
        <v>36.538646999999997</v>
      </c>
      <c r="C3115">
        <v>-4.6218430000000001</v>
      </c>
      <c r="D3115">
        <v>4.5</v>
      </c>
      <c r="E3115">
        <v>1639</v>
      </c>
      <c r="F3115">
        <v>7375.5</v>
      </c>
    </row>
    <row r="3116" spans="1:6" x14ac:dyDescent="0.25">
      <c r="A3116" t="s">
        <v>8204</v>
      </c>
      <c r="B3116">
        <v>36.556730000000002</v>
      </c>
      <c r="C3116">
        <v>-4.6104859999999999</v>
      </c>
      <c r="D3116">
        <v>4.5</v>
      </c>
      <c r="E3116">
        <v>426</v>
      </c>
      <c r="F3116">
        <v>1917</v>
      </c>
    </row>
    <row r="3117" spans="1:6" x14ac:dyDescent="0.25">
      <c r="A3117" t="s">
        <v>8205</v>
      </c>
      <c r="B3117">
        <v>36.532159999999998</v>
      </c>
      <c r="C3117">
        <v>-4.6242099999999997</v>
      </c>
      <c r="D3117">
        <v>4.5</v>
      </c>
      <c r="E3117">
        <v>1249</v>
      </c>
      <c r="F3117">
        <v>5620.5</v>
      </c>
    </row>
    <row r="3118" spans="1:6" x14ac:dyDescent="0.25">
      <c r="A3118" t="s">
        <v>8206</v>
      </c>
      <c r="B3118">
        <v>36.542335999999999</v>
      </c>
      <c r="C3118">
        <v>-4.6176409999999999</v>
      </c>
      <c r="D3118">
        <v>4</v>
      </c>
      <c r="E3118">
        <v>416</v>
      </c>
      <c r="F3118">
        <v>1664</v>
      </c>
    </row>
    <row r="3119" spans="1:6" x14ac:dyDescent="0.25">
      <c r="A3119" t="s">
        <v>8207</v>
      </c>
      <c r="B3119">
        <v>36.537543999999997</v>
      </c>
      <c r="C3119">
        <v>-4.6228090000000002</v>
      </c>
      <c r="D3119">
        <v>4</v>
      </c>
      <c r="E3119">
        <v>868</v>
      </c>
      <c r="F3119">
        <v>3472</v>
      </c>
    </row>
    <row r="3120" spans="1:6" x14ac:dyDescent="0.25">
      <c r="A3120" t="s">
        <v>8208</v>
      </c>
      <c r="B3120">
        <v>36.534934999999997</v>
      </c>
      <c r="C3120">
        <v>-4.62324</v>
      </c>
      <c r="D3120">
        <v>4.5</v>
      </c>
      <c r="E3120">
        <v>556</v>
      </c>
      <c r="F3120">
        <v>2502</v>
      </c>
    </row>
    <row r="3121" spans="1:6" x14ac:dyDescent="0.25">
      <c r="A3121" t="s">
        <v>8209</v>
      </c>
      <c r="B3121">
        <v>36.559443999999999</v>
      </c>
      <c r="C3121">
        <v>-4.608333</v>
      </c>
      <c r="D3121">
        <v>4.5</v>
      </c>
      <c r="E3121">
        <v>658</v>
      </c>
      <c r="F3121">
        <v>2961</v>
      </c>
    </row>
    <row r="3122" spans="1:6" x14ac:dyDescent="0.25">
      <c r="A3122" t="s">
        <v>8210</v>
      </c>
      <c r="B3122">
        <v>36.540157000000001</v>
      </c>
      <c r="C3122">
        <v>-4.6242409999999996</v>
      </c>
      <c r="D3122">
        <v>4.5</v>
      </c>
      <c r="E3122">
        <v>331</v>
      </c>
      <c r="F3122">
        <v>1489.5</v>
      </c>
    </row>
    <row r="3123" spans="1:6" x14ac:dyDescent="0.25">
      <c r="A3123" t="s">
        <v>8211</v>
      </c>
      <c r="B3123">
        <v>36.550938000000002</v>
      </c>
      <c r="C3123">
        <v>-4.6154029999999997</v>
      </c>
      <c r="D3123">
        <v>4</v>
      </c>
      <c r="E3123">
        <v>663</v>
      </c>
      <c r="F3123">
        <v>2652</v>
      </c>
    </row>
    <row r="3124" spans="1:6" x14ac:dyDescent="0.25">
      <c r="A3124" t="s">
        <v>8212</v>
      </c>
      <c r="B3124">
        <v>36.564297000000003</v>
      </c>
      <c r="C3124">
        <v>-4.6098749999999997</v>
      </c>
      <c r="D3124">
        <v>4.5</v>
      </c>
      <c r="E3124">
        <v>426</v>
      </c>
      <c r="F3124">
        <v>1917</v>
      </c>
    </row>
    <row r="3125" spans="1:6" x14ac:dyDescent="0.25">
      <c r="A3125" t="s">
        <v>8213</v>
      </c>
      <c r="B3125">
        <v>36.538110000000003</v>
      </c>
      <c r="C3125">
        <v>-4.6234650000000004</v>
      </c>
      <c r="D3125">
        <v>4</v>
      </c>
      <c r="E3125">
        <v>989</v>
      </c>
      <c r="F3125">
        <v>3956</v>
      </c>
    </row>
    <row r="3126" spans="1:6" x14ac:dyDescent="0.25">
      <c r="A3126" t="s">
        <v>8214</v>
      </c>
      <c r="B3126">
        <v>36.538066999999998</v>
      </c>
      <c r="C3126">
        <v>-4.6234029999999997</v>
      </c>
      <c r="D3126">
        <v>4</v>
      </c>
      <c r="E3126">
        <v>520</v>
      </c>
      <c r="F3126">
        <v>2080</v>
      </c>
    </row>
    <row r="3127" spans="1:6" x14ac:dyDescent="0.25">
      <c r="A3127" t="s">
        <v>8215</v>
      </c>
      <c r="B3127">
        <v>36.554245000000002</v>
      </c>
      <c r="C3127">
        <v>-4.6129980000000002</v>
      </c>
      <c r="D3127">
        <v>4</v>
      </c>
      <c r="E3127">
        <v>366</v>
      </c>
      <c r="F3127">
        <v>1464</v>
      </c>
    </row>
    <row r="3128" spans="1:6" x14ac:dyDescent="0.25">
      <c r="A3128" t="s">
        <v>8216</v>
      </c>
      <c r="B3128">
        <v>36.536133</v>
      </c>
      <c r="C3128">
        <v>-4.6226820000000002</v>
      </c>
      <c r="D3128">
        <v>4.5</v>
      </c>
      <c r="E3128">
        <v>560</v>
      </c>
      <c r="F3128">
        <v>2520</v>
      </c>
    </row>
    <row r="3129" spans="1:6" x14ac:dyDescent="0.25">
      <c r="A3129" t="s">
        <v>8217</v>
      </c>
      <c r="B3129">
        <v>36.537864999999996</v>
      </c>
      <c r="C3129">
        <v>-4.6232439999999997</v>
      </c>
      <c r="D3129">
        <v>4</v>
      </c>
      <c r="E3129">
        <v>331</v>
      </c>
      <c r="F3129">
        <v>1324</v>
      </c>
    </row>
    <row r="3130" spans="1:6" x14ac:dyDescent="0.25">
      <c r="A3130" t="s">
        <v>8218</v>
      </c>
      <c r="B3130">
        <v>36.544910000000002</v>
      </c>
      <c r="C3130">
        <v>-4.6187360000000002</v>
      </c>
      <c r="D3130">
        <v>4.5</v>
      </c>
      <c r="E3130">
        <v>387</v>
      </c>
      <c r="F3130">
        <v>1741.5</v>
      </c>
    </row>
    <row r="3131" spans="1:6" x14ac:dyDescent="0.25">
      <c r="A3131" t="s">
        <v>8219</v>
      </c>
      <c r="B3131">
        <v>36.566070000000003</v>
      </c>
      <c r="C3131">
        <v>-4.5971529999999996</v>
      </c>
      <c r="D3131">
        <v>4.5</v>
      </c>
      <c r="E3131">
        <v>347</v>
      </c>
      <c r="F3131">
        <v>1561.5</v>
      </c>
    </row>
    <row r="3132" spans="1:6" x14ac:dyDescent="0.25">
      <c r="A3132" t="s">
        <v>8220</v>
      </c>
      <c r="B3132">
        <v>36.537469999999999</v>
      </c>
      <c r="C3132">
        <v>-4.6217389999999998</v>
      </c>
      <c r="D3132">
        <v>4</v>
      </c>
      <c r="E3132">
        <v>488</v>
      </c>
      <c r="F3132">
        <v>1952</v>
      </c>
    </row>
    <row r="3133" spans="1:6" x14ac:dyDescent="0.25">
      <c r="A3133" t="s">
        <v>8221</v>
      </c>
      <c r="B3133">
        <v>36.538032999999999</v>
      </c>
      <c r="C3133">
        <v>-4.6220400000000001</v>
      </c>
      <c r="D3133">
        <v>4</v>
      </c>
      <c r="E3133">
        <v>539</v>
      </c>
      <c r="F3133">
        <v>2156</v>
      </c>
    </row>
    <row r="3134" spans="1:6" x14ac:dyDescent="0.25">
      <c r="A3134" t="s">
        <v>8222</v>
      </c>
      <c r="B3134">
        <v>36.565359999999998</v>
      </c>
      <c r="C3134">
        <v>-4.6015059999999997</v>
      </c>
      <c r="D3134">
        <v>5</v>
      </c>
      <c r="E3134">
        <v>742</v>
      </c>
      <c r="F3134">
        <v>3710</v>
      </c>
    </row>
    <row r="3135" spans="1:6" x14ac:dyDescent="0.25">
      <c r="A3135" t="s">
        <v>8223</v>
      </c>
      <c r="B3135">
        <v>36.536858000000002</v>
      </c>
      <c r="C3135">
        <v>-4.6242080000000003</v>
      </c>
      <c r="D3135">
        <v>4.5</v>
      </c>
      <c r="E3135">
        <v>617</v>
      </c>
      <c r="F3135">
        <v>2776.5</v>
      </c>
    </row>
    <row r="3136" spans="1:6" x14ac:dyDescent="0.25">
      <c r="A3136" t="s">
        <v>8224</v>
      </c>
      <c r="B3136">
        <v>36.536560000000001</v>
      </c>
      <c r="C3136">
        <v>-4.6238939999999999</v>
      </c>
      <c r="D3136">
        <v>4.5</v>
      </c>
      <c r="E3136">
        <v>604</v>
      </c>
      <c r="F3136">
        <v>2718</v>
      </c>
    </row>
    <row r="3137" spans="1:6" x14ac:dyDescent="0.25">
      <c r="A3137" t="s">
        <v>8225</v>
      </c>
      <c r="B3137">
        <v>36.557236000000003</v>
      </c>
      <c r="C3137">
        <v>-4.6176830000000004</v>
      </c>
      <c r="D3137">
        <v>4.5</v>
      </c>
      <c r="E3137">
        <v>361</v>
      </c>
      <c r="F3137">
        <v>1624.5</v>
      </c>
    </row>
    <row r="3138" spans="1:6" x14ac:dyDescent="0.25">
      <c r="A3138" t="s">
        <v>8226</v>
      </c>
      <c r="B3138">
        <v>36.538559999999997</v>
      </c>
      <c r="C3138">
        <v>-4.6215520000000003</v>
      </c>
      <c r="D3138">
        <v>4</v>
      </c>
      <c r="E3138">
        <v>458</v>
      </c>
      <c r="F3138">
        <v>1832</v>
      </c>
    </row>
    <row r="3139" spans="1:6" x14ac:dyDescent="0.25">
      <c r="A3139" t="s">
        <v>8227</v>
      </c>
      <c r="B3139">
        <v>37.774493999999997</v>
      </c>
      <c r="C3139">
        <v>-3.7875559999999999</v>
      </c>
      <c r="D3139">
        <v>4.5</v>
      </c>
      <c r="E3139">
        <v>340</v>
      </c>
      <c r="F3139">
        <v>1530</v>
      </c>
    </row>
    <row r="3140" spans="1:6" x14ac:dyDescent="0.25">
      <c r="A3140" t="s">
        <v>8228</v>
      </c>
      <c r="B3140">
        <v>37.771698000000001</v>
      </c>
      <c r="C3140">
        <v>-3.7881339999999999</v>
      </c>
      <c r="D3140">
        <v>4.5</v>
      </c>
      <c r="E3140">
        <v>565</v>
      </c>
      <c r="F3140">
        <v>2542.5</v>
      </c>
    </row>
    <row r="3141" spans="1:6" x14ac:dyDescent="0.25">
      <c r="A3141" t="s">
        <v>8229</v>
      </c>
      <c r="B3141">
        <v>37.775820000000003</v>
      </c>
      <c r="C3141">
        <v>-3.8004760000000002</v>
      </c>
      <c r="D3141">
        <v>4.5</v>
      </c>
      <c r="E3141">
        <v>359</v>
      </c>
      <c r="F3141">
        <v>1615.5</v>
      </c>
    </row>
    <row r="3142" spans="1:6" x14ac:dyDescent="0.25">
      <c r="A3142" t="s">
        <v>8230</v>
      </c>
      <c r="B3142">
        <v>37.766314999999999</v>
      </c>
      <c r="C3142">
        <v>-3.7888250000000001</v>
      </c>
      <c r="D3142">
        <v>4</v>
      </c>
      <c r="E3142">
        <v>832</v>
      </c>
      <c r="F3142">
        <v>3328</v>
      </c>
    </row>
    <row r="3143" spans="1:6" x14ac:dyDescent="0.25">
      <c r="A3143" t="s">
        <v>8231</v>
      </c>
      <c r="B3143">
        <v>37.766967999999999</v>
      </c>
      <c r="C3143">
        <v>-3.787633</v>
      </c>
      <c r="D3143">
        <v>4.5</v>
      </c>
      <c r="E3143">
        <v>1033</v>
      </c>
      <c r="F3143">
        <v>4648.5</v>
      </c>
    </row>
    <row r="3144" spans="1:6" x14ac:dyDescent="0.25">
      <c r="A3144" t="s">
        <v>8232</v>
      </c>
      <c r="B3144">
        <v>36.746074999999998</v>
      </c>
      <c r="C3144">
        <v>-3.8799649999999999</v>
      </c>
      <c r="D3144">
        <v>4</v>
      </c>
      <c r="E3144">
        <v>530</v>
      </c>
      <c r="F3144">
        <v>2120</v>
      </c>
    </row>
    <row r="3145" spans="1:6" x14ac:dyDescent="0.25">
      <c r="A3145" t="s">
        <v>8233</v>
      </c>
      <c r="B3145">
        <v>36.748275999999997</v>
      </c>
      <c r="C3145">
        <v>-3.8819439999999998</v>
      </c>
      <c r="D3145">
        <v>4.5</v>
      </c>
      <c r="E3145">
        <v>404</v>
      </c>
      <c r="F3145">
        <v>1818</v>
      </c>
    </row>
    <row r="3146" spans="1:6" x14ac:dyDescent="0.25">
      <c r="A3146" t="s">
        <v>5285</v>
      </c>
      <c r="B3146">
        <v>36.745480000000001</v>
      </c>
      <c r="C3146">
        <v>-3.879019</v>
      </c>
      <c r="D3146">
        <v>4.5</v>
      </c>
      <c r="E3146">
        <v>1404</v>
      </c>
      <c r="F3146">
        <v>6318</v>
      </c>
    </row>
    <row r="3147" spans="1:6" x14ac:dyDescent="0.25">
      <c r="A3147" t="s">
        <v>8066</v>
      </c>
      <c r="B3147">
        <v>36.747287999999998</v>
      </c>
      <c r="C3147">
        <v>-3.8754770000000001</v>
      </c>
      <c r="D3147">
        <v>3.5</v>
      </c>
      <c r="E3147">
        <v>1485</v>
      </c>
      <c r="F3147">
        <v>5197.5</v>
      </c>
    </row>
    <row r="3148" spans="1:6" x14ac:dyDescent="0.25">
      <c r="A3148" t="s">
        <v>8234</v>
      </c>
      <c r="B3148">
        <v>36.745964000000001</v>
      </c>
      <c r="C3148">
        <v>-3.873929</v>
      </c>
      <c r="D3148">
        <v>4.5</v>
      </c>
      <c r="E3148">
        <v>1317</v>
      </c>
      <c r="F3148">
        <v>5926.5</v>
      </c>
    </row>
    <row r="3149" spans="1:6" x14ac:dyDescent="0.25">
      <c r="A3149" t="s">
        <v>8235</v>
      </c>
      <c r="B3149">
        <v>36.746974999999999</v>
      </c>
      <c r="C3149">
        <v>-3.8758330000000001</v>
      </c>
      <c r="D3149">
        <v>3.5</v>
      </c>
      <c r="E3149">
        <v>723</v>
      </c>
      <c r="F3149">
        <v>2530.5</v>
      </c>
    </row>
    <row r="3150" spans="1:6" x14ac:dyDescent="0.25">
      <c r="A3150" t="s">
        <v>8236</v>
      </c>
      <c r="B3150">
        <v>36.746963999999998</v>
      </c>
      <c r="C3150">
        <v>-3.8756029999999999</v>
      </c>
      <c r="D3150">
        <v>3.5</v>
      </c>
      <c r="E3150">
        <v>589</v>
      </c>
      <c r="F3150">
        <v>2061.5</v>
      </c>
    </row>
    <row r="3151" spans="1:6" x14ac:dyDescent="0.25">
      <c r="A3151" t="s">
        <v>8237</v>
      </c>
      <c r="B3151">
        <v>36.746980000000001</v>
      </c>
      <c r="C3151">
        <v>-3.8754230000000001</v>
      </c>
      <c r="D3151">
        <v>4.5</v>
      </c>
      <c r="E3151">
        <v>897</v>
      </c>
      <c r="F3151">
        <v>4036.5</v>
      </c>
    </row>
    <row r="3152" spans="1:6" x14ac:dyDescent="0.25">
      <c r="A3152" t="s">
        <v>8238</v>
      </c>
      <c r="B3152">
        <v>36.746493999999998</v>
      </c>
      <c r="C3152">
        <v>-3.8753359999999999</v>
      </c>
      <c r="D3152">
        <v>4</v>
      </c>
      <c r="E3152">
        <v>2245</v>
      </c>
      <c r="F3152">
        <v>8980</v>
      </c>
    </row>
    <row r="3153" spans="1:6" x14ac:dyDescent="0.25">
      <c r="A3153" t="s">
        <v>8239</v>
      </c>
      <c r="B3153">
        <v>36.750779999999999</v>
      </c>
      <c r="C3153">
        <v>-3.8669370000000001</v>
      </c>
      <c r="D3153">
        <v>4</v>
      </c>
      <c r="E3153">
        <v>427</v>
      </c>
      <c r="F3153">
        <v>1708</v>
      </c>
    </row>
    <row r="3154" spans="1:6" x14ac:dyDescent="0.25">
      <c r="A3154" t="s">
        <v>8240</v>
      </c>
      <c r="B3154">
        <v>36.748767999999998</v>
      </c>
      <c r="C3154">
        <v>-3.8732890000000002</v>
      </c>
      <c r="D3154">
        <v>4.5</v>
      </c>
      <c r="E3154">
        <v>670</v>
      </c>
      <c r="F3154">
        <v>3015</v>
      </c>
    </row>
    <row r="3155" spans="1:6" x14ac:dyDescent="0.25">
      <c r="A3155" t="s">
        <v>6175</v>
      </c>
      <c r="B3155">
        <v>36.748399999999997</v>
      </c>
      <c r="C3155">
        <v>-3.8738109999999999</v>
      </c>
      <c r="D3155">
        <v>4.5</v>
      </c>
      <c r="E3155">
        <v>371</v>
      </c>
      <c r="F3155">
        <v>1669.5</v>
      </c>
    </row>
    <row r="3156" spans="1:6" x14ac:dyDescent="0.25">
      <c r="A3156" t="s">
        <v>8241</v>
      </c>
      <c r="B3156">
        <v>36.742302000000002</v>
      </c>
      <c r="C3156">
        <v>-3.8806150000000001</v>
      </c>
      <c r="D3156">
        <v>4.5</v>
      </c>
      <c r="E3156">
        <v>881</v>
      </c>
      <c r="F3156">
        <v>3964.5</v>
      </c>
    </row>
    <row r="3157" spans="1:6" x14ac:dyDescent="0.25">
      <c r="A3157" t="s">
        <v>8242</v>
      </c>
      <c r="B3157">
        <v>36.74606</v>
      </c>
      <c r="C3157">
        <v>-3.87724</v>
      </c>
      <c r="D3157">
        <v>4.5</v>
      </c>
      <c r="E3157">
        <v>1930</v>
      </c>
      <c r="F3157">
        <v>8685</v>
      </c>
    </row>
    <row r="3158" spans="1:6" x14ac:dyDescent="0.25">
      <c r="A3158" t="s">
        <v>8243</v>
      </c>
      <c r="B3158">
        <v>36.750570000000003</v>
      </c>
      <c r="C3158">
        <v>-3.868017</v>
      </c>
      <c r="D3158">
        <v>4</v>
      </c>
      <c r="E3158">
        <v>377</v>
      </c>
      <c r="F3158">
        <v>1508</v>
      </c>
    </row>
    <row r="3159" spans="1:6" x14ac:dyDescent="0.25">
      <c r="A3159" t="s">
        <v>8244</v>
      </c>
      <c r="B3159">
        <v>36.744072000000003</v>
      </c>
      <c r="C3159">
        <v>-3.9040460000000001</v>
      </c>
      <c r="D3159">
        <v>4.5</v>
      </c>
      <c r="E3159">
        <v>931</v>
      </c>
      <c r="F3159">
        <v>4189.5</v>
      </c>
    </row>
    <row r="3160" spans="1:6" x14ac:dyDescent="0.25">
      <c r="A3160" t="s">
        <v>8245</v>
      </c>
      <c r="B3160">
        <v>36.751156000000002</v>
      </c>
      <c r="C3160">
        <v>-3.8666939999999999</v>
      </c>
      <c r="D3160">
        <v>4.5</v>
      </c>
      <c r="E3160">
        <v>591</v>
      </c>
      <c r="F3160">
        <v>2659.5</v>
      </c>
    </row>
    <row r="3161" spans="1:6" x14ac:dyDescent="0.25">
      <c r="A3161" t="s">
        <v>8246</v>
      </c>
      <c r="B3161">
        <v>36.747703999999999</v>
      </c>
      <c r="C3161">
        <v>-3.8764810000000001</v>
      </c>
      <c r="D3161">
        <v>4.5</v>
      </c>
      <c r="E3161">
        <v>411</v>
      </c>
      <c r="F3161">
        <v>1849.5</v>
      </c>
    </row>
    <row r="3162" spans="1:6" x14ac:dyDescent="0.25">
      <c r="A3162" t="s">
        <v>8247</v>
      </c>
      <c r="B3162">
        <v>36.746136</v>
      </c>
      <c r="C3162">
        <v>-3.8760789999999998</v>
      </c>
      <c r="D3162">
        <v>4.5</v>
      </c>
      <c r="E3162">
        <v>326</v>
      </c>
      <c r="F3162">
        <v>1467</v>
      </c>
    </row>
    <row r="3163" spans="1:6" x14ac:dyDescent="0.25">
      <c r="A3163" t="s">
        <v>8248</v>
      </c>
      <c r="B3163">
        <v>36.742130000000003</v>
      </c>
      <c r="C3163">
        <v>-3.8806539999999998</v>
      </c>
      <c r="D3163">
        <v>3.5</v>
      </c>
      <c r="E3163">
        <v>823</v>
      </c>
      <c r="F3163">
        <v>2880.5</v>
      </c>
    </row>
    <row r="3164" spans="1:6" x14ac:dyDescent="0.25">
      <c r="A3164" t="s">
        <v>8249</v>
      </c>
      <c r="B3164">
        <v>36.744522000000003</v>
      </c>
      <c r="C3164">
        <v>-3.8821400000000001</v>
      </c>
      <c r="D3164">
        <v>4</v>
      </c>
      <c r="E3164">
        <v>391</v>
      </c>
      <c r="F3164">
        <v>1564</v>
      </c>
    </row>
    <row r="3165" spans="1:6" x14ac:dyDescent="0.25">
      <c r="A3165" t="s">
        <v>8250</v>
      </c>
      <c r="B3165">
        <v>36.749920000000003</v>
      </c>
      <c r="C3165">
        <v>-3.8739430000000001</v>
      </c>
      <c r="D3165">
        <v>4</v>
      </c>
      <c r="E3165">
        <v>527</v>
      </c>
      <c r="F3165">
        <v>2108</v>
      </c>
    </row>
    <row r="3166" spans="1:6" x14ac:dyDescent="0.25">
      <c r="A3166" t="s">
        <v>8251</v>
      </c>
      <c r="B3166">
        <v>36.746822000000002</v>
      </c>
      <c r="C3166">
        <v>-3.8756119999999998</v>
      </c>
      <c r="D3166">
        <v>4.5</v>
      </c>
      <c r="E3166">
        <v>604</v>
      </c>
      <c r="F3166">
        <v>2718</v>
      </c>
    </row>
    <row r="3167" spans="1:6" x14ac:dyDescent="0.25">
      <c r="A3167" t="s">
        <v>8252</v>
      </c>
      <c r="B3167">
        <v>36.745429999999999</v>
      </c>
      <c r="C3167">
        <v>-3.8763890000000001</v>
      </c>
      <c r="D3167">
        <v>4</v>
      </c>
      <c r="E3167">
        <v>749</v>
      </c>
      <c r="F3167">
        <v>2996</v>
      </c>
    </row>
    <row r="3168" spans="1:6" x14ac:dyDescent="0.25">
      <c r="A3168" t="s">
        <v>8253</v>
      </c>
      <c r="B3168">
        <v>36.743855000000003</v>
      </c>
      <c r="C3168">
        <v>-3.8964089999999998</v>
      </c>
      <c r="D3168">
        <v>4</v>
      </c>
      <c r="E3168">
        <v>422</v>
      </c>
      <c r="F3168">
        <v>1688</v>
      </c>
    </row>
    <row r="3169" spans="1:6" x14ac:dyDescent="0.25">
      <c r="A3169" t="s">
        <v>8254</v>
      </c>
      <c r="B3169">
        <v>36.753548000000002</v>
      </c>
      <c r="C3169">
        <v>-3.8731550000000001</v>
      </c>
      <c r="D3169">
        <v>4.5</v>
      </c>
      <c r="E3169">
        <v>918</v>
      </c>
      <c r="F3169">
        <v>4131</v>
      </c>
    </row>
    <row r="3170" spans="1:6" x14ac:dyDescent="0.25">
      <c r="A3170" t="s">
        <v>8255</v>
      </c>
      <c r="B3170">
        <v>36.745019999999997</v>
      </c>
      <c r="C3170">
        <v>-3.876519</v>
      </c>
      <c r="D3170">
        <v>4.5</v>
      </c>
      <c r="E3170">
        <v>765</v>
      </c>
      <c r="F3170">
        <v>3442.5</v>
      </c>
    </row>
    <row r="3171" spans="1:6" x14ac:dyDescent="0.25">
      <c r="A3171" t="s">
        <v>8256</v>
      </c>
      <c r="B3171">
        <v>36.742980000000003</v>
      </c>
      <c r="C3171">
        <v>-3.8840940000000002</v>
      </c>
      <c r="D3171">
        <v>4.5</v>
      </c>
      <c r="E3171">
        <v>419</v>
      </c>
      <c r="F3171">
        <v>1885.5</v>
      </c>
    </row>
    <row r="3172" spans="1:6" x14ac:dyDescent="0.25">
      <c r="A3172" t="s">
        <v>8257</v>
      </c>
      <c r="B3172">
        <v>36.751159999999999</v>
      </c>
      <c r="C3172">
        <v>-3.8667060000000002</v>
      </c>
      <c r="D3172">
        <v>4.5</v>
      </c>
      <c r="E3172">
        <v>452</v>
      </c>
      <c r="F3172">
        <v>2034</v>
      </c>
    </row>
    <row r="3173" spans="1:6" x14ac:dyDescent="0.25">
      <c r="A3173" t="s">
        <v>8258</v>
      </c>
      <c r="B3173">
        <v>36.742064999999997</v>
      </c>
      <c r="C3173">
        <v>-3.8819240000000002</v>
      </c>
      <c r="D3173">
        <v>4</v>
      </c>
      <c r="E3173">
        <v>458</v>
      </c>
      <c r="F3173">
        <v>1832</v>
      </c>
    </row>
    <row r="3174" spans="1:6" x14ac:dyDescent="0.25">
      <c r="A3174" t="s">
        <v>8259</v>
      </c>
      <c r="B3174">
        <v>36.747680000000003</v>
      </c>
      <c r="C3174">
        <v>-3.8717250000000001</v>
      </c>
      <c r="D3174">
        <v>4.5</v>
      </c>
      <c r="E3174">
        <v>1094</v>
      </c>
      <c r="F3174">
        <v>4923</v>
      </c>
    </row>
    <row r="3175" spans="1:6" x14ac:dyDescent="0.25">
      <c r="A3175" t="s">
        <v>8260</v>
      </c>
      <c r="B3175">
        <v>36.74315</v>
      </c>
      <c r="C3175">
        <v>-3.8831929999999999</v>
      </c>
      <c r="D3175">
        <v>4.5</v>
      </c>
      <c r="E3175">
        <v>366</v>
      </c>
      <c r="F3175">
        <v>1647</v>
      </c>
    </row>
    <row r="3176" spans="1:6" x14ac:dyDescent="0.25">
      <c r="A3176" t="s">
        <v>8261</v>
      </c>
      <c r="B3176">
        <v>36.745359999999998</v>
      </c>
      <c r="C3176">
        <v>-3.8763619999999999</v>
      </c>
      <c r="D3176">
        <v>4.5</v>
      </c>
      <c r="E3176">
        <v>1548</v>
      </c>
      <c r="F3176">
        <v>6966</v>
      </c>
    </row>
    <row r="3177" spans="1:6" x14ac:dyDescent="0.25">
      <c r="A3177" t="s">
        <v>8262</v>
      </c>
      <c r="B3177">
        <v>36.746189999999999</v>
      </c>
      <c r="C3177">
        <v>-3.8801329999999998</v>
      </c>
      <c r="D3177">
        <v>4.5</v>
      </c>
      <c r="E3177">
        <v>611</v>
      </c>
      <c r="F3177">
        <v>2749.5</v>
      </c>
    </row>
    <row r="3178" spans="1:6" x14ac:dyDescent="0.25">
      <c r="A3178" t="s">
        <v>8263</v>
      </c>
      <c r="B3178">
        <v>36.745510000000003</v>
      </c>
      <c r="C3178">
        <v>-3.8763510000000001</v>
      </c>
      <c r="D3178">
        <v>4.5</v>
      </c>
      <c r="E3178">
        <v>1115</v>
      </c>
      <c r="F3178">
        <v>5017.5</v>
      </c>
    </row>
    <row r="3179" spans="1:6" x14ac:dyDescent="0.25">
      <c r="A3179" t="s">
        <v>8264</v>
      </c>
      <c r="B3179">
        <v>36.747664999999998</v>
      </c>
      <c r="C3179">
        <v>-3.8797109999999999</v>
      </c>
      <c r="D3179">
        <v>5</v>
      </c>
      <c r="E3179">
        <v>434</v>
      </c>
      <c r="F3179">
        <v>2170</v>
      </c>
    </row>
    <row r="3180" spans="1:6" x14ac:dyDescent="0.25">
      <c r="A3180" t="s">
        <v>8265</v>
      </c>
      <c r="B3180">
        <v>36.742359999999998</v>
      </c>
      <c r="C3180">
        <v>-3.8803909999999999</v>
      </c>
      <c r="D3180">
        <v>4.5</v>
      </c>
      <c r="E3180">
        <v>693</v>
      </c>
      <c r="F3180">
        <v>3118.5</v>
      </c>
    </row>
    <row r="3181" spans="1:6" x14ac:dyDescent="0.25">
      <c r="A3181" t="s">
        <v>8266</v>
      </c>
      <c r="B3181">
        <v>36.745646999999998</v>
      </c>
      <c r="C3181">
        <v>-3.8775930000000001</v>
      </c>
      <c r="D3181">
        <v>4.5</v>
      </c>
      <c r="E3181">
        <v>366</v>
      </c>
      <c r="F3181">
        <v>1647</v>
      </c>
    </row>
    <row r="3182" spans="1:6" x14ac:dyDescent="0.25">
      <c r="A3182" t="s">
        <v>8267</v>
      </c>
      <c r="B3182">
        <v>36.743070000000003</v>
      </c>
      <c r="C3182">
        <v>-3.8835350000000002</v>
      </c>
      <c r="D3182">
        <v>4.5</v>
      </c>
      <c r="E3182">
        <v>385</v>
      </c>
      <c r="F3182">
        <v>1732.5</v>
      </c>
    </row>
    <row r="3183" spans="1:6" x14ac:dyDescent="0.25">
      <c r="A3183" t="s">
        <v>8268</v>
      </c>
      <c r="B3183">
        <v>36.747962999999999</v>
      </c>
      <c r="C3183">
        <v>-3.8755199999999999</v>
      </c>
      <c r="D3183">
        <v>4.5</v>
      </c>
      <c r="E3183">
        <v>463</v>
      </c>
      <c r="F3183">
        <v>2083.5</v>
      </c>
    </row>
    <row r="3184" spans="1:6" x14ac:dyDescent="0.25">
      <c r="A3184" t="s">
        <v>8269</v>
      </c>
      <c r="B3184">
        <v>36.751441999999997</v>
      </c>
      <c r="C3184">
        <v>-3.865634</v>
      </c>
      <c r="D3184">
        <v>3.5</v>
      </c>
      <c r="E3184">
        <v>2289</v>
      </c>
      <c r="F3184">
        <v>8011.5</v>
      </c>
    </row>
    <row r="3185" spans="1:6" x14ac:dyDescent="0.25">
      <c r="A3185" t="s">
        <v>8270</v>
      </c>
      <c r="B3185">
        <v>36.012504999999997</v>
      </c>
      <c r="C3185">
        <v>-5.603523</v>
      </c>
      <c r="D3185">
        <v>4.5</v>
      </c>
      <c r="E3185">
        <v>597</v>
      </c>
      <c r="F3185">
        <v>2686.5</v>
      </c>
    </row>
    <row r="3186" spans="1:6" x14ac:dyDescent="0.25">
      <c r="A3186" t="s">
        <v>8271</v>
      </c>
      <c r="B3186">
        <v>36.012282999999996</v>
      </c>
      <c r="C3186">
        <v>-5.6045410000000002</v>
      </c>
      <c r="D3186">
        <v>4.5</v>
      </c>
      <c r="E3186">
        <v>1666</v>
      </c>
      <c r="F3186">
        <v>7497</v>
      </c>
    </row>
    <row r="3187" spans="1:6" x14ac:dyDescent="0.25">
      <c r="A3187" t="s">
        <v>8272</v>
      </c>
      <c r="B3187">
        <v>36.011800000000001</v>
      </c>
      <c r="C3187">
        <v>-5.6054659999999998</v>
      </c>
      <c r="D3187">
        <v>4.5</v>
      </c>
      <c r="E3187">
        <v>658</v>
      </c>
      <c r="F3187">
        <v>2961</v>
      </c>
    </row>
    <row r="3188" spans="1:6" x14ac:dyDescent="0.25">
      <c r="A3188" t="s">
        <v>8273</v>
      </c>
      <c r="B3188">
        <v>36.013744000000003</v>
      </c>
      <c r="C3188">
        <v>-5.6014419999999996</v>
      </c>
      <c r="D3188">
        <v>4.5</v>
      </c>
      <c r="E3188">
        <v>475</v>
      </c>
      <c r="F3188">
        <v>2137.5</v>
      </c>
    </row>
    <row r="3189" spans="1:6" x14ac:dyDescent="0.25">
      <c r="A3189" t="s">
        <v>8274</v>
      </c>
      <c r="B3189">
        <v>36.010770000000001</v>
      </c>
      <c r="C3189">
        <v>-5.6064610000000004</v>
      </c>
      <c r="D3189">
        <v>4.5</v>
      </c>
      <c r="E3189">
        <v>619</v>
      </c>
      <c r="F3189">
        <v>2785.5</v>
      </c>
    </row>
    <row r="3190" spans="1:6" x14ac:dyDescent="0.25">
      <c r="A3190" t="s">
        <v>8275</v>
      </c>
      <c r="B3190">
        <v>36.012385999999999</v>
      </c>
      <c r="C3190">
        <v>-5.6025010000000002</v>
      </c>
      <c r="D3190">
        <v>4</v>
      </c>
      <c r="E3190">
        <v>596</v>
      </c>
      <c r="F3190">
        <v>2384</v>
      </c>
    </row>
    <row r="3191" spans="1:6" x14ac:dyDescent="0.25">
      <c r="A3191" t="s">
        <v>8276</v>
      </c>
      <c r="B3191">
        <v>36.012566</v>
      </c>
      <c r="C3191">
        <v>-5.602881</v>
      </c>
      <c r="D3191">
        <v>4.5</v>
      </c>
      <c r="E3191">
        <v>2064</v>
      </c>
      <c r="F3191">
        <v>9288</v>
      </c>
    </row>
    <row r="3192" spans="1:6" x14ac:dyDescent="0.25">
      <c r="A3192" t="s">
        <v>8277</v>
      </c>
      <c r="B3192">
        <v>36.009990000000002</v>
      </c>
      <c r="C3192">
        <v>-5.6064150000000001</v>
      </c>
      <c r="D3192">
        <v>4.5</v>
      </c>
      <c r="E3192">
        <v>348</v>
      </c>
      <c r="F3192">
        <v>1566</v>
      </c>
    </row>
    <row r="3193" spans="1:6" x14ac:dyDescent="0.25">
      <c r="A3193" t="s">
        <v>8278</v>
      </c>
      <c r="B3193">
        <v>36.012444000000002</v>
      </c>
      <c r="C3193">
        <v>-5.601998</v>
      </c>
      <c r="D3193">
        <v>4.5</v>
      </c>
      <c r="E3193">
        <v>1490</v>
      </c>
      <c r="F3193">
        <v>6705</v>
      </c>
    </row>
    <row r="3194" spans="1:6" x14ac:dyDescent="0.25">
      <c r="A3194" t="s">
        <v>8279</v>
      </c>
      <c r="B3194">
        <v>36.042712999999999</v>
      </c>
      <c r="C3194">
        <v>-5.6274350000000002</v>
      </c>
      <c r="D3194">
        <v>4</v>
      </c>
      <c r="E3194">
        <v>943</v>
      </c>
      <c r="F3194">
        <v>3772</v>
      </c>
    </row>
    <row r="3195" spans="1:6" x14ac:dyDescent="0.25">
      <c r="A3195" t="s">
        <v>8280</v>
      </c>
      <c r="B3195">
        <v>36.009895</v>
      </c>
      <c r="C3195">
        <v>-5.606338</v>
      </c>
      <c r="D3195">
        <v>4.5</v>
      </c>
      <c r="E3195">
        <v>1442</v>
      </c>
      <c r="F3195">
        <v>6489</v>
      </c>
    </row>
    <row r="3196" spans="1:6" x14ac:dyDescent="0.25">
      <c r="A3196" t="s">
        <v>8281</v>
      </c>
      <c r="B3196">
        <v>36.013530000000003</v>
      </c>
      <c r="C3196">
        <v>-5.6021140000000003</v>
      </c>
      <c r="D3196">
        <v>4.5</v>
      </c>
      <c r="E3196">
        <v>358</v>
      </c>
      <c r="F3196">
        <v>1611</v>
      </c>
    </row>
    <row r="3197" spans="1:6" x14ac:dyDescent="0.25">
      <c r="A3197" t="s">
        <v>8282</v>
      </c>
      <c r="B3197">
        <v>36.008583000000002</v>
      </c>
      <c r="C3197">
        <v>-5.6070520000000004</v>
      </c>
      <c r="D3197">
        <v>3.5</v>
      </c>
      <c r="E3197">
        <v>407</v>
      </c>
      <c r="F3197">
        <v>1424.5</v>
      </c>
    </row>
    <row r="3198" spans="1:6" x14ac:dyDescent="0.25">
      <c r="A3198" t="s">
        <v>8283</v>
      </c>
      <c r="B3198">
        <v>36.011325999999997</v>
      </c>
      <c r="C3198">
        <v>-5.6061110000000003</v>
      </c>
      <c r="D3198">
        <v>4.5</v>
      </c>
      <c r="E3198">
        <v>366</v>
      </c>
      <c r="F3198">
        <v>1647</v>
      </c>
    </row>
    <row r="3199" spans="1:6" x14ac:dyDescent="0.25">
      <c r="A3199" t="s">
        <v>8284</v>
      </c>
      <c r="B3199">
        <v>36.010730000000002</v>
      </c>
      <c r="C3199">
        <v>-5.6065069999999997</v>
      </c>
      <c r="D3199">
        <v>4.5</v>
      </c>
      <c r="E3199">
        <v>775</v>
      </c>
      <c r="F3199">
        <v>3487.5</v>
      </c>
    </row>
    <row r="3200" spans="1:6" x14ac:dyDescent="0.25">
      <c r="A3200" t="s">
        <v>8285</v>
      </c>
      <c r="B3200">
        <v>36.013638</v>
      </c>
      <c r="C3200">
        <v>-5.6034470000000001</v>
      </c>
      <c r="D3200">
        <v>4.5</v>
      </c>
      <c r="E3200">
        <v>413</v>
      </c>
      <c r="F3200">
        <v>1858.5</v>
      </c>
    </row>
    <row r="3201" spans="1:6" x14ac:dyDescent="0.25">
      <c r="A3201" t="s">
        <v>8286</v>
      </c>
      <c r="B3201">
        <v>36.0122</v>
      </c>
      <c r="C3201">
        <v>-5.6034410000000001</v>
      </c>
      <c r="D3201">
        <v>4.5</v>
      </c>
      <c r="E3201">
        <v>1349</v>
      </c>
      <c r="F3201">
        <v>6070.5</v>
      </c>
    </row>
    <row r="3202" spans="1:6" x14ac:dyDescent="0.25">
      <c r="A3202" t="s">
        <v>8287</v>
      </c>
      <c r="B3202">
        <v>36.014651999999998</v>
      </c>
      <c r="C3202">
        <v>-5.6048869999999997</v>
      </c>
      <c r="D3202">
        <v>4.5</v>
      </c>
      <c r="E3202">
        <v>910</v>
      </c>
      <c r="F3202">
        <v>4095</v>
      </c>
    </row>
    <row r="3203" spans="1:6" x14ac:dyDescent="0.25">
      <c r="A3203" t="s">
        <v>8288</v>
      </c>
      <c r="B3203">
        <v>36.01397</v>
      </c>
      <c r="C3203">
        <v>-5.6045360000000004</v>
      </c>
      <c r="D3203">
        <v>4.5</v>
      </c>
      <c r="E3203">
        <v>693</v>
      </c>
      <c r="F3203">
        <v>3118.5</v>
      </c>
    </row>
    <row r="3204" spans="1:6" x14ac:dyDescent="0.25">
      <c r="A3204" t="s">
        <v>8289</v>
      </c>
      <c r="B3204">
        <v>36.012479999999996</v>
      </c>
      <c r="C3204">
        <v>-5.6046310000000004</v>
      </c>
      <c r="D3204">
        <v>4</v>
      </c>
      <c r="E3204">
        <v>370</v>
      </c>
      <c r="F3204">
        <v>1480</v>
      </c>
    </row>
    <row r="3205" spans="1:6" x14ac:dyDescent="0.25">
      <c r="A3205" t="s">
        <v>8290</v>
      </c>
      <c r="B3205">
        <v>36.013106999999998</v>
      </c>
      <c r="C3205">
        <v>-5.6027769999999997</v>
      </c>
      <c r="D3205">
        <v>4</v>
      </c>
      <c r="E3205">
        <v>601</v>
      </c>
      <c r="F3205">
        <v>2404</v>
      </c>
    </row>
    <row r="3206" spans="1:6" x14ac:dyDescent="0.25">
      <c r="A3206" t="s">
        <v>8291</v>
      </c>
      <c r="B3206">
        <v>36.019043000000003</v>
      </c>
      <c r="C3206">
        <v>-5.6132679999999997</v>
      </c>
      <c r="D3206">
        <v>4.5</v>
      </c>
      <c r="E3206">
        <v>564</v>
      </c>
      <c r="F3206">
        <v>2538</v>
      </c>
    </row>
    <row r="3207" spans="1:6" x14ac:dyDescent="0.25">
      <c r="A3207" t="s">
        <v>8292</v>
      </c>
      <c r="B3207">
        <v>28.128698</v>
      </c>
      <c r="C3207">
        <v>-16.783241</v>
      </c>
      <c r="D3207">
        <v>4</v>
      </c>
      <c r="E3207">
        <v>671</v>
      </c>
      <c r="F3207">
        <v>2684</v>
      </c>
    </row>
    <row r="3208" spans="1:6" x14ac:dyDescent="0.25">
      <c r="A3208" t="s">
        <v>8293</v>
      </c>
      <c r="B3208">
        <v>28.079087999999999</v>
      </c>
      <c r="C3208">
        <v>-16.733692000000001</v>
      </c>
      <c r="D3208">
        <v>4</v>
      </c>
      <c r="E3208">
        <v>2132</v>
      </c>
      <c r="F3208">
        <v>8528</v>
      </c>
    </row>
    <row r="3209" spans="1:6" x14ac:dyDescent="0.25">
      <c r="A3209" t="s">
        <v>8294</v>
      </c>
      <c r="B3209">
        <v>28.126877</v>
      </c>
      <c r="C3209">
        <v>-16.783591999999999</v>
      </c>
      <c r="D3209">
        <v>4.5</v>
      </c>
      <c r="E3209">
        <v>375</v>
      </c>
      <c r="F3209">
        <v>1687.5</v>
      </c>
    </row>
    <row r="3210" spans="1:6" x14ac:dyDescent="0.25">
      <c r="A3210" t="s">
        <v>8295</v>
      </c>
      <c r="B3210">
        <v>28.075022000000001</v>
      </c>
      <c r="C3210">
        <v>-16.731358</v>
      </c>
      <c r="D3210">
        <v>4.5</v>
      </c>
      <c r="E3210">
        <v>333</v>
      </c>
      <c r="F3210">
        <v>1498.5</v>
      </c>
    </row>
    <row r="3211" spans="1:6" x14ac:dyDescent="0.25">
      <c r="A3211" t="s">
        <v>8296</v>
      </c>
      <c r="B3211">
        <v>28.388276999999999</v>
      </c>
      <c r="C3211">
        <v>-16.525189999999998</v>
      </c>
      <c r="D3211">
        <v>4.5</v>
      </c>
      <c r="E3211">
        <v>360</v>
      </c>
      <c r="F3211">
        <v>1620</v>
      </c>
    </row>
    <row r="3212" spans="1:6" x14ac:dyDescent="0.25">
      <c r="A3212" t="s">
        <v>8297</v>
      </c>
      <c r="B3212">
        <v>28.415624999999999</v>
      </c>
      <c r="C3212">
        <v>-16.516237</v>
      </c>
      <c r="D3212">
        <v>4.5</v>
      </c>
      <c r="E3212">
        <v>445</v>
      </c>
      <c r="F3212">
        <v>2002.5</v>
      </c>
    </row>
    <row r="3213" spans="1:6" x14ac:dyDescent="0.25">
      <c r="A3213" t="s">
        <v>8298</v>
      </c>
      <c r="B3213">
        <v>28.384605000000001</v>
      </c>
      <c r="C3213">
        <v>-16.506606999999999</v>
      </c>
      <c r="D3213">
        <v>4.5</v>
      </c>
      <c r="E3213">
        <v>376</v>
      </c>
      <c r="F3213">
        <v>1692</v>
      </c>
    </row>
    <row r="3214" spans="1:6" x14ac:dyDescent="0.25">
      <c r="A3214" t="s">
        <v>8299</v>
      </c>
      <c r="B3214">
        <v>28.390218999999998</v>
      </c>
      <c r="C3214">
        <v>-16.525932000000001</v>
      </c>
      <c r="D3214">
        <v>4.5</v>
      </c>
      <c r="E3214">
        <v>475</v>
      </c>
      <c r="F3214">
        <v>2137.5</v>
      </c>
    </row>
    <row r="3215" spans="1:6" x14ac:dyDescent="0.25">
      <c r="A3215" t="s">
        <v>8300</v>
      </c>
      <c r="B3215">
        <v>28.389019999999999</v>
      </c>
      <c r="C3215">
        <v>-16.525369999999999</v>
      </c>
      <c r="D3215">
        <v>4</v>
      </c>
      <c r="E3215">
        <v>454</v>
      </c>
      <c r="F3215">
        <v>1816</v>
      </c>
    </row>
    <row r="3216" spans="1:6" x14ac:dyDescent="0.25">
      <c r="A3216" t="s">
        <v>8301</v>
      </c>
      <c r="B3216">
        <v>42.265667000000001</v>
      </c>
      <c r="C3216">
        <v>2.958383</v>
      </c>
      <c r="D3216">
        <v>4</v>
      </c>
      <c r="E3216">
        <v>1304</v>
      </c>
      <c r="F3216">
        <v>5216</v>
      </c>
    </row>
    <row r="3217" spans="1:6" x14ac:dyDescent="0.25">
      <c r="A3217" t="s">
        <v>8302</v>
      </c>
      <c r="B3217">
        <v>42.268416999999999</v>
      </c>
      <c r="C3217">
        <v>2.95974</v>
      </c>
      <c r="D3217">
        <v>4</v>
      </c>
      <c r="E3217">
        <v>413</v>
      </c>
      <c r="F3217">
        <v>1652</v>
      </c>
    </row>
    <row r="3218" spans="1:6" x14ac:dyDescent="0.25">
      <c r="A3218" t="s">
        <v>8303</v>
      </c>
      <c r="B3218">
        <v>42.262447000000002</v>
      </c>
      <c r="C3218">
        <v>2.9510999999999998</v>
      </c>
      <c r="D3218">
        <v>4.5</v>
      </c>
      <c r="E3218">
        <v>728</v>
      </c>
      <c r="F3218">
        <v>3276</v>
      </c>
    </row>
    <row r="3219" spans="1:6" x14ac:dyDescent="0.25">
      <c r="A3219" t="s">
        <v>8304</v>
      </c>
      <c r="B3219">
        <v>42.264774000000003</v>
      </c>
      <c r="C3219">
        <v>2.9595639999999999</v>
      </c>
      <c r="D3219">
        <v>4.5</v>
      </c>
      <c r="E3219">
        <v>357</v>
      </c>
      <c r="F3219">
        <v>1606.5</v>
      </c>
    </row>
    <row r="3220" spans="1:6" x14ac:dyDescent="0.25">
      <c r="A3220" t="s">
        <v>8305</v>
      </c>
      <c r="B3220">
        <v>42.266677999999999</v>
      </c>
      <c r="C3220">
        <v>2.9626160000000001</v>
      </c>
      <c r="D3220">
        <v>4</v>
      </c>
      <c r="E3220">
        <v>579</v>
      </c>
      <c r="F3220">
        <v>2316</v>
      </c>
    </row>
    <row r="3221" spans="1:6" x14ac:dyDescent="0.25">
      <c r="A3221" t="s">
        <v>8306</v>
      </c>
      <c r="B3221">
        <v>42.264336</v>
      </c>
      <c r="C3221">
        <v>2.9628009999999998</v>
      </c>
      <c r="D3221">
        <v>4.5</v>
      </c>
      <c r="E3221">
        <v>496</v>
      </c>
      <c r="F3221">
        <v>2232</v>
      </c>
    </row>
    <row r="3222" spans="1:6" x14ac:dyDescent="0.25">
      <c r="A3222" t="s">
        <v>8307</v>
      </c>
      <c r="B3222">
        <v>42.265877000000003</v>
      </c>
      <c r="C3222">
        <v>2.9593989999999999</v>
      </c>
      <c r="D3222">
        <v>4</v>
      </c>
      <c r="E3222">
        <v>505</v>
      </c>
      <c r="F3222">
        <v>2020</v>
      </c>
    </row>
    <row r="3223" spans="1:6" x14ac:dyDescent="0.25">
      <c r="A3223" t="s">
        <v>8308</v>
      </c>
      <c r="B3223">
        <v>42.266730000000003</v>
      </c>
      <c r="C3223">
        <v>2.9736989999999999</v>
      </c>
      <c r="D3223">
        <v>4</v>
      </c>
      <c r="E3223">
        <v>382</v>
      </c>
      <c r="F3223">
        <v>1528</v>
      </c>
    </row>
    <row r="3224" spans="1:6" x14ac:dyDescent="0.25">
      <c r="A3224" t="s">
        <v>8309</v>
      </c>
      <c r="B3224">
        <v>41.603000000000002</v>
      </c>
      <c r="C3224">
        <v>2.629553</v>
      </c>
      <c r="D3224">
        <v>4</v>
      </c>
      <c r="E3224">
        <v>540</v>
      </c>
      <c r="F3224">
        <v>2160</v>
      </c>
    </row>
    <row r="3225" spans="1:6" x14ac:dyDescent="0.25">
      <c r="A3225" t="s">
        <v>8310</v>
      </c>
      <c r="B3225">
        <v>37.591557000000002</v>
      </c>
      <c r="C3225">
        <v>-2.4653900000000002</v>
      </c>
      <c r="D3225">
        <v>4</v>
      </c>
      <c r="E3225">
        <v>639</v>
      </c>
      <c r="F3225">
        <v>2556</v>
      </c>
    </row>
    <row r="3226" spans="1:6" x14ac:dyDescent="0.25">
      <c r="A3226" t="s">
        <v>8311</v>
      </c>
      <c r="B3226">
        <v>41.044147000000002</v>
      </c>
      <c r="C3226">
        <v>-0.12967200000000001</v>
      </c>
      <c r="D3226">
        <v>4</v>
      </c>
      <c r="E3226">
        <v>351</v>
      </c>
      <c r="F3226">
        <v>1404</v>
      </c>
    </row>
    <row r="3227" spans="1:6" x14ac:dyDescent="0.25">
      <c r="A3227" t="s">
        <v>8312</v>
      </c>
      <c r="B3227">
        <v>43.545192999999998</v>
      </c>
      <c r="C3227">
        <v>-6.5349709999999996</v>
      </c>
      <c r="D3227">
        <v>4</v>
      </c>
      <c r="E3227">
        <v>478</v>
      </c>
      <c r="F3227">
        <v>1912</v>
      </c>
    </row>
    <row r="3228" spans="1:6" x14ac:dyDescent="0.25">
      <c r="A3228" t="s">
        <v>8313</v>
      </c>
      <c r="B3228">
        <v>43.545216000000003</v>
      </c>
      <c r="C3228">
        <v>-6.5325629999999997</v>
      </c>
      <c r="D3228">
        <v>4.5</v>
      </c>
      <c r="E3228">
        <v>1006</v>
      </c>
      <c r="F3228">
        <v>4527</v>
      </c>
    </row>
    <row r="3229" spans="1:6" x14ac:dyDescent="0.25">
      <c r="A3229" t="s">
        <v>8314</v>
      </c>
      <c r="B3229">
        <v>43.541629999999998</v>
      </c>
      <c r="C3229">
        <v>-6.5979830000000002</v>
      </c>
      <c r="D3229">
        <v>3.5</v>
      </c>
      <c r="E3229">
        <v>424</v>
      </c>
      <c r="F3229">
        <v>1484</v>
      </c>
    </row>
    <row r="3230" spans="1:6" x14ac:dyDescent="0.25">
      <c r="A3230" t="s">
        <v>8315</v>
      </c>
      <c r="B3230">
        <v>43.542990000000003</v>
      </c>
      <c r="C3230">
        <v>-6.535012</v>
      </c>
      <c r="D3230">
        <v>4.5</v>
      </c>
      <c r="E3230">
        <v>619</v>
      </c>
      <c r="F3230">
        <v>2785.5</v>
      </c>
    </row>
    <row r="3231" spans="1:6" x14ac:dyDescent="0.25">
      <c r="A3231" t="s">
        <v>8316</v>
      </c>
      <c r="B3231">
        <v>39.876944999999999</v>
      </c>
      <c r="C3231">
        <v>3.016559</v>
      </c>
      <c r="D3231">
        <v>4.5</v>
      </c>
      <c r="E3231">
        <v>822</v>
      </c>
      <c r="F3231">
        <v>3699</v>
      </c>
    </row>
    <row r="3232" spans="1:6" x14ac:dyDescent="0.25">
      <c r="A3232" t="s">
        <v>8317</v>
      </c>
      <c r="B3232">
        <v>39.879288000000003</v>
      </c>
      <c r="C3232">
        <v>3.0179490000000002</v>
      </c>
      <c r="D3232">
        <v>4.5</v>
      </c>
      <c r="E3232">
        <v>381</v>
      </c>
      <c r="F3232">
        <v>1714.5</v>
      </c>
    </row>
    <row r="3233" spans="1:6" x14ac:dyDescent="0.25">
      <c r="A3233" t="s">
        <v>8318</v>
      </c>
      <c r="B3233">
        <v>39.876883999999997</v>
      </c>
      <c r="C3233">
        <v>3.0165459999999999</v>
      </c>
      <c r="D3233">
        <v>4</v>
      </c>
      <c r="E3233">
        <v>356</v>
      </c>
      <c r="F3233">
        <v>1424</v>
      </c>
    </row>
    <row r="3234" spans="1:6" x14ac:dyDescent="0.25">
      <c r="A3234" t="s">
        <v>8319</v>
      </c>
      <c r="B3234">
        <v>39.878376000000003</v>
      </c>
      <c r="C3234">
        <v>3.0152749999999999</v>
      </c>
      <c r="D3234">
        <v>4.5</v>
      </c>
      <c r="E3234">
        <v>396</v>
      </c>
      <c r="F3234">
        <v>1782</v>
      </c>
    </row>
    <row r="3235" spans="1:6" x14ac:dyDescent="0.25">
      <c r="A3235" t="s">
        <v>8320</v>
      </c>
      <c r="B3235">
        <v>39.878025000000001</v>
      </c>
      <c r="C3235">
        <v>3.015841</v>
      </c>
      <c r="D3235">
        <v>4.5</v>
      </c>
      <c r="E3235">
        <v>449</v>
      </c>
      <c r="F3235">
        <v>2020.5</v>
      </c>
    </row>
    <row r="3236" spans="1:6" x14ac:dyDescent="0.25">
      <c r="A3236" t="s">
        <v>8321</v>
      </c>
      <c r="B3236">
        <v>39.876984</v>
      </c>
      <c r="C3236">
        <v>3.0160740000000001</v>
      </c>
      <c r="D3236">
        <v>4.5</v>
      </c>
      <c r="E3236">
        <v>437</v>
      </c>
      <c r="F3236">
        <v>1966.5</v>
      </c>
    </row>
    <row r="3237" spans="1:6" x14ac:dyDescent="0.25">
      <c r="A3237" t="s">
        <v>8322</v>
      </c>
      <c r="B3237">
        <v>39.878062999999997</v>
      </c>
      <c r="C3237">
        <v>3.0177890000000001</v>
      </c>
      <c r="D3237">
        <v>4.5</v>
      </c>
      <c r="E3237">
        <v>628</v>
      </c>
      <c r="F3237">
        <v>2826</v>
      </c>
    </row>
    <row r="3238" spans="1:6" x14ac:dyDescent="0.25">
      <c r="A3238" t="s">
        <v>8323</v>
      </c>
      <c r="B3238">
        <v>39.881424000000003</v>
      </c>
      <c r="C3238">
        <v>3.0191539999999999</v>
      </c>
      <c r="D3238">
        <v>4.5</v>
      </c>
      <c r="E3238">
        <v>662</v>
      </c>
      <c r="F3238">
        <v>2979</v>
      </c>
    </row>
    <row r="3239" spans="1:6" x14ac:dyDescent="0.25">
      <c r="A3239" t="s">
        <v>8324</v>
      </c>
      <c r="B3239">
        <v>39.876873000000003</v>
      </c>
      <c r="C3239">
        <v>3.016483</v>
      </c>
      <c r="D3239">
        <v>4</v>
      </c>
      <c r="E3239">
        <v>437</v>
      </c>
      <c r="F3239">
        <v>1748</v>
      </c>
    </row>
    <row r="3240" spans="1:6" x14ac:dyDescent="0.25">
      <c r="A3240" t="s">
        <v>8325</v>
      </c>
      <c r="B3240">
        <v>39.877186000000002</v>
      </c>
      <c r="C3240">
        <v>3.0163190000000002</v>
      </c>
      <c r="D3240">
        <v>4</v>
      </c>
      <c r="E3240">
        <v>375</v>
      </c>
      <c r="F3240">
        <v>1500</v>
      </c>
    </row>
    <row r="3241" spans="1:6" x14ac:dyDescent="0.25">
      <c r="A3241" t="s">
        <v>8326</v>
      </c>
      <c r="B3241">
        <v>39.790385999999998</v>
      </c>
      <c r="C3241">
        <v>2.6907320000000001</v>
      </c>
      <c r="D3241">
        <v>4</v>
      </c>
      <c r="E3241">
        <v>436</v>
      </c>
      <c r="F3241">
        <v>1744</v>
      </c>
    </row>
    <row r="3242" spans="1:6" x14ac:dyDescent="0.25">
      <c r="A3242" t="s">
        <v>8327</v>
      </c>
      <c r="B3242">
        <v>39.798079999999999</v>
      </c>
      <c r="C3242">
        <v>2.6941449999999998</v>
      </c>
      <c r="D3242">
        <v>4</v>
      </c>
      <c r="E3242">
        <v>820</v>
      </c>
      <c r="F3242">
        <v>3280</v>
      </c>
    </row>
    <row r="3243" spans="1:6" x14ac:dyDescent="0.25">
      <c r="A3243" t="s">
        <v>8328</v>
      </c>
      <c r="B3243">
        <v>39.798144999999998</v>
      </c>
      <c r="C3243">
        <v>2.6943060000000001</v>
      </c>
      <c r="D3243">
        <v>4</v>
      </c>
      <c r="E3243">
        <v>443</v>
      </c>
      <c r="F3243">
        <v>1772</v>
      </c>
    </row>
    <row r="3244" spans="1:6" x14ac:dyDescent="0.25">
      <c r="A3244" t="s">
        <v>8329</v>
      </c>
      <c r="B3244">
        <v>39.766567000000002</v>
      </c>
      <c r="C3244">
        <v>2.7154240000000001</v>
      </c>
      <c r="D3244">
        <v>4</v>
      </c>
      <c r="E3244">
        <v>476</v>
      </c>
      <c r="F3244">
        <v>1904</v>
      </c>
    </row>
    <row r="3245" spans="1:6" x14ac:dyDescent="0.25">
      <c r="A3245" t="s">
        <v>8330</v>
      </c>
      <c r="B3245">
        <v>39.793816</v>
      </c>
      <c r="C3245">
        <v>2.6968640000000001</v>
      </c>
      <c r="D3245">
        <v>4</v>
      </c>
      <c r="E3245">
        <v>1237</v>
      </c>
      <c r="F3245">
        <v>4948</v>
      </c>
    </row>
    <row r="3246" spans="1:6" x14ac:dyDescent="0.25">
      <c r="A3246" t="s">
        <v>8331</v>
      </c>
      <c r="B3246">
        <v>39.801209999999998</v>
      </c>
      <c r="C3246">
        <v>2.6940369999999998</v>
      </c>
      <c r="D3246">
        <v>4</v>
      </c>
      <c r="E3246">
        <v>538</v>
      </c>
      <c r="F3246">
        <v>2152</v>
      </c>
    </row>
    <row r="3247" spans="1:6" x14ac:dyDescent="0.25">
      <c r="A3247" t="s">
        <v>8332</v>
      </c>
      <c r="B3247">
        <v>39.790959999999998</v>
      </c>
      <c r="C3247">
        <v>2.6904159999999999</v>
      </c>
      <c r="D3247">
        <v>4.5</v>
      </c>
      <c r="E3247">
        <v>534</v>
      </c>
      <c r="F3247">
        <v>2403</v>
      </c>
    </row>
    <row r="3248" spans="1:6" x14ac:dyDescent="0.25">
      <c r="A3248" t="s">
        <v>8333</v>
      </c>
      <c r="B3248">
        <v>39.766295999999997</v>
      </c>
      <c r="C3248">
        <v>2.713965</v>
      </c>
      <c r="D3248">
        <v>4.5</v>
      </c>
      <c r="E3248">
        <v>1323</v>
      </c>
      <c r="F3248">
        <v>5953.5</v>
      </c>
    </row>
    <row r="3249" spans="1:6" x14ac:dyDescent="0.25">
      <c r="A3249" t="s">
        <v>8334</v>
      </c>
      <c r="B3249">
        <v>39.765118000000001</v>
      </c>
      <c r="C3249">
        <v>2.7180170000000001</v>
      </c>
      <c r="D3249">
        <v>5</v>
      </c>
      <c r="E3249">
        <v>661</v>
      </c>
      <c r="F3249">
        <v>3305</v>
      </c>
    </row>
    <row r="3250" spans="1:6" x14ac:dyDescent="0.25">
      <c r="A3250" t="s">
        <v>8335</v>
      </c>
      <c r="B3250">
        <v>39.766125000000002</v>
      </c>
      <c r="C3250">
        <v>2.7140960000000001</v>
      </c>
      <c r="D3250">
        <v>4</v>
      </c>
      <c r="E3250">
        <v>749</v>
      </c>
      <c r="F3250">
        <v>2996</v>
      </c>
    </row>
    <row r="3251" spans="1:6" x14ac:dyDescent="0.25">
      <c r="A3251" t="s">
        <v>8336</v>
      </c>
      <c r="B3251">
        <v>39.767048000000003</v>
      </c>
      <c r="C3251">
        <v>2.7165089999999998</v>
      </c>
      <c r="D3251">
        <v>4.5</v>
      </c>
      <c r="E3251">
        <v>840</v>
      </c>
      <c r="F3251">
        <v>3780</v>
      </c>
    </row>
    <row r="3252" spans="1:6" x14ac:dyDescent="0.25">
      <c r="A3252" t="s">
        <v>8337</v>
      </c>
      <c r="B3252">
        <v>28.374656999999999</v>
      </c>
      <c r="C3252">
        <v>-16.762893999999999</v>
      </c>
      <c r="D3252">
        <v>4.5</v>
      </c>
      <c r="E3252">
        <v>647</v>
      </c>
      <c r="F3252">
        <v>2911.5</v>
      </c>
    </row>
    <row r="3253" spans="1:6" x14ac:dyDescent="0.25">
      <c r="A3253" t="s">
        <v>8338</v>
      </c>
      <c r="B3253">
        <v>28.37283</v>
      </c>
      <c r="C3253">
        <v>-16.764576000000002</v>
      </c>
      <c r="D3253">
        <v>4</v>
      </c>
      <c r="E3253">
        <v>677</v>
      </c>
      <c r="F3253">
        <v>2708</v>
      </c>
    </row>
    <row r="3254" spans="1:6" x14ac:dyDescent="0.25">
      <c r="A3254" t="s">
        <v>8339</v>
      </c>
      <c r="B3254">
        <v>28.373017999999998</v>
      </c>
      <c r="C3254">
        <v>-16.766079000000001</v>
      </c>
      <c r="D3254">
        <v>4.5</v>
      </c>
      <c r="E3254">
        <v>759</v>
      </c>
      <c r="F3254">
        <v>3415.5</v>
      </c>
    </row>
    <row r="3255" spans="1:6" x14ac:dyDescent="0.25">
      <c r="A3255" t="s">
        <v>8340</v>
      </c>
      <c r="B3255">
        <v>28.373702999999999</v>
      </c>
      <c r="C3255">
        <v>-16.764551000000001</v>
      </c>
      <c r="D3255">
        <v>4.5</v>
      </c>
      <c r="E3255">
        <v>721</v>
      </c>
      <c r="F3255">
        <v>3244.5</v>
      </c>
    </row>
    <row r="3256" spans="1:6" x14ac:dyDescent="0.25">
      <c r="A3256" t="s">
        <v>8341</v>
      </c>
      <c r="B3256">
        <v>28.372724999999999</v>
      </c>
      <c r="C3256">
        <v>-16.765927999999999</v>
      </c>
      <c r="D3256">
        <v>4.5</v>
      </c>
      <c r="E3256">
        <v>793</v>
      </c>
      <c r="F3256">
        <v>3568.5</v>
      </c>
    </row>
    <row r="3257" spans="1:6" x14ac:dyDescent="0.25">
      <c r="A3257" t="s">
        <v>8342</v>
      </c>
      <c r="B3257">
        <v>28.373987</v>
      </c>
      <c r="C3257">
        <v>-16.765378999999999</v>
      </c>
      <c r="D3257">
        <v>4.5</v>
      </c>
      <c r="E3257">
        <v>581</v>
      </c>
      <c r="F3257">
        <v>2614.5</v>
      </c>
    </row>
    <row r="3258" spans="1:6" x14ac:dyDescent="0.25">
      <c r="A3258" t="s">
        <v>8343</v>
      </c>
      <c r="B3258">
        <v>28.372515</v>
      </c>
      <c r="C3258">
        <v>-16.766216</v>
      </c>
      <c r="D3258">
        <v>4</v>
      </c>
      <c r="E3258">
        <v>352</v>
      </c>
      <c r="F3258">
        <v>1408</v>
      </c>
    </row>
    <row r="3259" spans="1:6" x14ac:dyDescent="0.25">
      <c r="A3259" t="s">
        <v>8344</v>
      </c>
      <c r="B3259">
        <v>42.005825000000002</v>
      </c>
      <c r="C3259">
        <v>-5.6568690000000004</v>
      </c>
      <c r="D3259">
        <v>4.5</v>
      </c>
      <c r="E3259">
        <v>1333</v>
      </c>
      <c r="F3259">
        <v>5998.5</v>
      </c>
    </row>
    <row r="3260" spans="1:6" x14ac:dyDescent="0.25">
      <c r="A3260" t="s">
        <v>8345</v>
      </c>
      <c r="B3260">
        <v>41.913730000000001</v>
      </c>
      <c r="C3260">
        <v>1.680922</v>
      </c>
      <c r="D3260">
        <v>4.5</v>
      </c>
      <c r="E3260">
        <v>822</v>
      </c>
      <c r="F3260">
        <v>3699</v>
      </c>
    </row>
    <row r="3261" spans="1:6" x14ac:dyDescent="0.25">
      <c r="A3261" t="s">
        <v>8346</v>
      </c>
      <c r="B3261">
        <v>41.914375</v>
      </c>
      <c r="C3261">
        <v>1.685621</v>
      </c>
      <c r="D3261">
        <v>4</v>
      </c>
      <c r="E3261">
        <v>405</v>
      </c>
      <c r="F3261">
        <v>1620</v>
      </c>
    </row>
    <row r="3262" spans="1:6" x14ac:dyDescent="0.25">
      <c r="A3262" t="s">
        <v>8347</v>
      </c>
      <c r="B3262">
        <v>40.126815999999998</v>
      </c>
      <c r="C3262">
        <v>-5.6559720000000002</v>
      </c>
      <c r="D3262">
        <v>4</v>
      </c>
      <c r="E3262">
        <v>505</v>
      </c>
      <c r="F3262">
        <v>2020</v>
      </c>
    </row>
    <row r="3263" spans="1:6" x14ac:dyDescent="0.25">
      <c r="A3263" t="s">
        <v>8348</v>
      </c>
      <c r="B3263">
        <v>42.114674000000001</v>
      </c>
      <c r="C3263">
        <v>-8.8717860000000002</v>
      </c>
      <c r="D3263">
        <v>4.5</v>
      </c>
      <c r="E3263">
        <v>1054</v>
      </c>
      <c r="F3263">
        <v>4743</v>
      </c>
    </row>
    <row r="3264" spans="1:6" x14ac:dyDescent="0.25">
      <c r="A3264" t="s">
        <v>8349</v>
      </c>
      <c r="B3264">
        <v>42.120266000000001</v>
      </c>
      <c r="C3264">
        <v>-8.8513719999999996</v>
      </c>
      <c r="D3264">
        <v>4.5</v>
      </c>
      <c r="E3264">
        <v>688</v>
      </c>
      <c r="F3264">
        <v>3096</v>
      </c>
    </row>
    <row r="3265" spans="1:6" x14ac:dyDescent="0.25">
      <c r="A3265" t="s">
        <v>8350</v>
      </c>
      <c r="B3265">
        <v>42.120080000000002</v>
      </c>
      <c r="C3265">
        <v>-8.8495000000000008</v>
      </c>
      <c r="D3265">
        <v>4</v>
      </c>
      <c r="E3265">
        <v>979</v>
      </c>
      <c r="F3265">
        <v>3916</v>
      </c>
    </row>
    <row r="3266" spans="1:6" x14ac:dyDescent="0.25">
      <c r="A3266" t="s">
        <v>8351</v>
      </c>
      <c r="B3266">
        <v>42.125602999999998</v>
      </c>
      <c r="C3266">
        <v>-8.8497920000000008</v>
      </c>
      <c r="D3266">
        <v>4</v>
      </c>
      <c r="E3266">
        <v>397</v>
      </c>
      <c r="F3266">
        <v>1588</v>
      </c>
    </row>
    <row r="3267" spans="1:6" x14ac:dyDescent="0.25">
      <c r="A3267" t="s">
        <v>8352</v>
      </c>
      <c r="B3267">
        <v>42.11459</v>
      </c>
      <c r="C3267">
        <v>-8.8157560000000004</v>
      </c>
      <c r="D3267">
        <v>4.5</v>
      </c>
      <c r="E3267">
        <v>396</v>
      </c>
      <c r="F3267">
        <v>1782</v>
      </c>
    </row>
    <row r="3268" spans="1:6" x14ac:dyDescent="0.25">
      <c r="A3268" t="s">
        <v>8353</v>
      </c>
      <c r="B3268">
        <v>42.110529999999997</v>
      </c>
      <c r="C3268">
        <v>-8.8273430000000008</v>
      </c>
      <c r="D3268">
        <v>4.5</v>
      </c>
      <c r="E3268">
        <v>463</v>
      </c>
      <c r="F3268">
        <v>2083.5</v>
      </c>
    </row>
    <row r="3269" spans="1:6" x14ac:dyDescent="0.25">
      <c r="A3269" t="s">
        <v>8354</v>
      </c>
      <c r="B3269">
        <v>42.118492000000003</v>
      </c>
      <c r="C3269">
        <v>-8.8476680000000005</v>
      </c>
      <c r="D3269">
        <v>4</v>
      </c>
      <c r="E3269">
        <v>369</v>
      </c>
      <c r="F3269">
        <v>1476</v>
      </c>
    </row>
    <row r="3270" spans="1:6" x14ac:dyDescent="0.25">
      <c r="A3270" t="s">
        <v>8355</v>
      </c>
      <c r="B3270">
        <v>42.119163999999998</v>
      </c>
      <c r="C3270">
        <v>-8.8480220000000003</v>
      </c>
      <c r="D3270">
        <v>4.5</v>
      </c>
      <c r="E3270">
        <v>685</v>
      </c>
      <c r="F3270">
        <v>3082.5</v>
      </c>
    </row>
    <row r="3271" spans="1:6" x14ac:dyDescent="0.25">
      <c r="A3271" t="s">
        <v>8356</v>
      </c>
      <c r="B3271">
        <v>42.121937000000003</v>
      </c>
      <c r="C3271">
        <v>-8.8525709999999993</v>
      </c>
      <c r="D3271">
        <v>4.5</v>
      </c>
      <c r="E3271">
        <v>350</v>
      </c>
      <c r="F3271">
        <v>1575</v>
      </c>
    </row>
    <row r="3272" spans="1:6" x14ac:dyDescent="0.25">
      <c r="A3272" t="s">
        <v>8357</v>
      </c>
      <c r="B3272">
        <v>43.298214000000002</v>
      </c>
      <c r="C3272">
        <v>-7.6825460000000003</v>
      </c>
      <c r="D3272">
        <v>4.5</v>
      </c>
      <c r="E3272">
        <v>388</v>
      </c>
      <c r="F3272">
        <v>1746</v>
      </c>
    </row>
    <row r="3273" spans="1:6" x14ac:dyDescent="0.25">
      <c r="A3273" t="s">
        <v>8358</v>
      </c>
      <c r="B3273">
        <v>43.297497</v>
      </c>
      <c r="C3273">
        <v>-7.6836700000000002</v>
      </c>
      <c r="D3273">
        <v>4</v>
      </c>
      <c r="E3273">
        <v>392</v>
      </c>
      <c r="F3273">
        <v>1568</v>
      </c>
    </row>
    <row r="3274" spans="1:6" x14ac:dyDescent="0.25">
      <c r="A3274" t="s">
        <v>8359</v>
      </c>
      <c r="B3274">
        <v>41.90305</v>
      </c>
      <c r="C3274">
        <v>-4.4790390000000002</v>
      </c>
      <c r="D3274">
        <v>4.5</v>
      </c>
      <c r="E3274">
        <v>382</v>
      </c>
      <c r="F3274">
        <v>1719</v>
      </c>
    </row>
    <row r="3275" spans="1:6" x14ac:dyDescent="0.25">
      <c r="A3275" t="s">
        <v>8360</v>
      </c>
      <c r="B3275">
        <v>41.233383000000003</v>
      </c>
      <c r="C3275">
        <v>0.84458599999999995</v>
      </c>
      <c r="D3275">
        <v>5</v>
      </c>
      <c r="E3275">
        <v>424</v>
      </c>
      <c r="F3275">
        <v>2120</v>
      </c>
    </row>
    <row r="3276" spans="1:6" x14ac:dyDescent="0.25">
      <c r="A3276" t="s">
        <v>8361</v>
      </c>
      <c r="B3276">
        <v>39.306713000000002</v>
      </c>
      <c r="C3276">
        <v>-0.31823699999999999</v>
      </c>
      <c r="D3276">
        <v>4.5</v>
      </c>
      <c r="E3276">
        <v>385</v>
      </c>
      <c r="F3276">
        <v>1732.5</v>
      </c>
    </row>
    <row r="3277" spans="1:6" x14ac:dyDescent="0.25">
      <c r="A3277" t="s">
        <v>8362</v>
      </c>
      <c r="B3277">
        <v>39.310721999999998</v>
      </c>
      <c r="C3277">
        <v>-0.31784200000000001</v>
      </c>
      <c r="D3277">
        <v>4.5</v>
      </c>
      <c r="E3277">
        <v>690</v>
      </c>
      <c r="F3277">
        <v>3105</v>
      </c>
    </row>
    <row r="3278" spans="1:6" x14ac:dyDescent="0.25">
      <c r="A3278" t="s">
        <v>8363</v>
      </c>
      <c r="B3278">
        <v>39.307429999999997</v>
      </c>
      <c r="C3278">
        <v>-0.31787100000000001</v>
      </c>
      <c r="D3278">
        <v>4.5</v>
      </c>
      <c r="E3278">
        <v>772</v>
      </c>
      <c r="F3278">
        <v>3474</v>
      </c>
    </row>
    <row r="3279" spans="1:6" x14ac:dyDescent="0.25">
      <c r="A3279" t="s">
        <v>8364</v>
      </c>
      <c r="B3279">
        <v>39.312330000000003</v>
      </c>
      <c r="C3279">
        <v>-0.31784400000000002</v>
      </c>
      <c r="D3279">
        <v>4.5</v>
      </c>
      <c r="E3279">
        <v>468</v>
      </c>
      <c r="F3279">
        <v>2106</v>
      </c>
    </row>
    <row r="3280" spans="1:6" x14ac:dyDescent="0.25">
      <c r="A3280" t="s">
        <v>8365</v>
      </c>
      <c r="B3280">
        <v>39.3065</v>
      </c>
      <c r="C3280">
        <v>-0.31883499999999998</v>
      </c>
      <c r="D3280">
        <v>4.5</v>
      </c>
      <c r="E3280">
        <v>1052</v>
      </c>
      <c r="F3280">
        <v>4734</v>
      </c>
    </row>
    <row r="3281" spans="1:6" x14ac:dyDescent="0.25">
      <c r="A3281" t="s">
        <v>8366</v>
      </c>
      <c r="B3281">
        <v>39.308700000000002</v>
      </c>
      <c r="C3281">
        <v>-0.31801499999999999</v>
      </c>
      <c r="D3281">
        <v>4.5</v>
      </c>
      <c r="E3281">
        <v>368</v>
      </c>
      <c r="F3281">
        <v>1656</v>
      </c>
    </row>
    <row r="3282" spans="1:6" x14ac:dyDescent="0.25">
      <c r="A3282" t="s">
        <v>8367</v>
      </c>
      <c r="B3282">
        <v>39.305039999999998</v>
      </c>
      <c r="C3282">
        <v>-0.31944400000000001</v>
      </c>
      <c r="D3282">
        <v>4.5</v>
      </c>
      <c r="E3282">
        <v>544</v>
      </c>
      <c r="F3282">
        <v>2448</v>
      </c>
    </row>
    <row r="3283" spans="1:6" x14ac:dyDescent="0.25">
      <c r="A3283" t="s">
        <v>8368</v>
      </c>
      <c r="B3283">
        <v>38.676839999999999</v>
      </c>
      <c r="C3283">
        <v>1.518799</v>
      </c>
      <c r="D3283">
        <v>4.5</v>
      </c>
      <c r="E3283">
        <v>1430</v>
      </c>
      <c r="F3283">
        <v>6435</v>
      </c>
    </row>
    <row r="3284" spans="1:6" x14ac:dyDescent="0.25">
      <c r="A3284" t="s">
        <v>8369</v>
      </c>
      <c r="B3284">
        <v>28.503526999999998</v>
      </c>
      <c r="C3284">
        <v>-16.193010000000001</v>
      </c>
      <c r="D3284">
        <v>4</v>
      </c>
      <c r="E3284">
        <v>403</v>
      </c>
      <c r="F3284">
        <v>1612</v>
      </c>
    </row>
    <row r="3285" spans="1:6" x14ac:dyDescent="0.25">
      <c r="A3285" t="s">
        <v>8370</v>
      </c>
      <c r="B3285">
        <v>28.503983000000002</v>
      </c>
      <c r="C3285">
        <v>-16.192222999999998</v>
      </c>
      <c r="D3285">
        <v>4.5</v>
      </c>
      <c r="E3285">
        <v>460</v>
      </c>
      <c r="F3285">
        <v>2070</v>
      </c>
    </row>
    <row r="3286" spans="1:6" x14ac:dyDescent="0.25">
      <c r="A3286" t="s">
        <v>8371</v>
      </c>
      <c r="B3286">
        <v>38.949393999999998</v>
      </c>
      <c r="C3286">
        <v>-0.114569</v>
      </c>
      <c r="D3286">
        <v>4</v>
      </c>
      <c r="E3286">
        <v>510</v>
      </c>
      <c r="F3286">
        <v>2040</v>
      </c>
    </row>
    <row r="3287" spans="1:6" x14ac:dyDescent="0.25">
      <c r="A3287" t="s">
        <v>8372</v>
      </c>
      <c r="B3287">
        <v>42.420864000000002</v>
      </c>
      <c r="C3287">
        <v>-5.6101830000000001</v>
      </c>
      <c r="D3287">
        <v>4</v>
      </c>
      <c r="E3287">
        <v>425</v>
      </c>
      <c r="F3287">
        <v>1700</v>
      </c>
    </row>
    <row r="3288" spans="1:6" x14ac:dyDescent="0.25">
      <c r="A3288" t="s">
        <v>8373</v>
      </c>
      <c r="B3288">
        <v>42.42154</v>
      </c>
      <c r="C3288">
        <v>-5.6138760000000003</v>
      </c>
      <c r="D3288">
        <v>4</v>
      </c>
      <c r="E3288">
        <v>397</v>
      </c>
      <c r="F3288">
        <v>1588</v>
      </c>
    </row>
    <row r="3289" spans="1:6" x14ac:dyDescent="0.25">
      <c r="A3289" t="s">
        <v>8374</v>
      </c>
      <c r="B3289">
        <v>43.514049999999997</v>
      </c>
      <c r="C3289">
        <v>-5.2702780000000002</v>
      </c>
      <c r="D3289">
        <v>4.5</v>
      </c>
      <c r="E3289">
        <v>591</v>
      </c>
      <c r="F3289">
        <v>2659.5</v>
      </c>
    </row>
    <row r="3290" spans="1:6" x14ac:dyDescent="0.25">
      <c r="A3290" t="s">
        <v>8375</v>
      </c>
      <c r="B3290">
        <v>43.512929999999997</v>
      </c>
      <c r="C3290">
        <v>-5.2681579999999997</v>
      </c>
      <c r="D3290">
        <v>4.5</v>
      </c>
      <c r="E3290">
        <v>770</v>
      </c>
      <c r="F3290">
        <v>3465</v>
      </c>
    </row>
    <row r="3291" spans="1:6" x14ac:dyDescent="0.25">
      <c r="A3291" t="s">
        <v>8376</v>
      </c>
      <c r="B3291">
        <v>41.98874</v>
      </c>
      <c r="C3291">
        <v>3.1097510000000002</v>
      </c>
      <c r="D3291">
        <v>4.5</v>
      </c>
      <c r="E3291">
        <v>944</v>
      </c>
      <c r="F3291">
        <v>4248</v>
      </c>
    </row>
    <row r="3292" spans="1:6" x14ac:dyDescent="0.25">
      <c r="A3292" t="s">
        <v>8377</v>
      </c>
      <c r="B3292">
        <v>43.254703999999997</v>
      </c>
      <c r="C3292">
        <v>-5.2006759999999996</v>
      </c>
      <c r="D3292">
        <v>4.5</v>
      </c>
      <c r="E3292">
        <v>329</v>
      </c>
      <c r="F3292">
        <v>1480.5</v>
      </c>
    </row>
    <row r="3293" spans="1:6" x14ac:dyDescent="0.25">
      <c r="A3293" t="s">
        <v>8378</v>
      </c>
      <c r="B3293">
        <v>37.935436000000003</v>
      </c>
      <c r="C3293">
        <v>-0.72415700000000005</v>
      </c>
      <c r="D3293">
        <v>4.5</v>
      </c>
      <c r="E3293">
        <v>418</v>
      </c>
      <c r="F3293">
        <v>1881</v>
      </c>
    </row>
    <row r="3294" spans="1:6" x14ac:dyDescent="0.25">
      <c r="A3294" t="s">
        <v>8379</v>
      </c>
      <c r="B3294">
        <v>37.929867000000002</v>
      </c>
      <c r="C3294">
        <v>-0.76646099999999995</v>
      </c>
      <c r="D3294">
        <v>4.5</v>
      </c>
      <c r="E3294">
        <v>487</v>
      </c>
      <c r="F3294">
        <v>2191.5</v>
      </c>
    </row>
    <row r="3295" spans="1:6" x14ac:dyDescent="0.25">
      <c r="A3295" t="s">
        <v>8380</v>
      </c>
      <c r="B3295">
        <v>37.942839999999997</v>
      </c>
      <c r="C3295">
        <v>-0.71013599999999999</v>
      </c>
      <c r="D3295">
        <v>4</v>
      </c>
      <c r="E3295">
        <v>796</v>
      </c>
      <c r="F3295">
        <v>3184</v>
      </c>
    </row>
    <row r="3296" spans="1:6" x14ac:dyDescent="0.25">
      <c r="A3296" t="s">
        <v>8381</v>
      </c>
      <c r="B3296">
        <v>39.791559999999997</v>
      </c>
      <c r="C3296">
        <v>2.6905100000000002</v>
      </c>
      <c r="D3296">
        <v>4.5</v>
      </c>
      <c r="E3296">
        <v>924</v>
      </c>
      <c r="F3296">
        <v>4158</v>
      </c>
    </row>
    <row r="3297" spans="1:6" x14ac:dyDescent="0.25">
      <c r="A3297" t="s">
        <v>8382</v>
      </c>
      <c r="B3297">
        <v>39.794063999999999</v>
      </c>
      <c r="C3297">
        <v>2.696888</v>
      </c>
      <c r="D3297">
        <v>4</v>
      </c>
      <c r="E3297">
        <v>1584</v>
      </c>
      <c r="F3297">
        <v>6336</v>
      </c>
    </row>
    <row r="3298" spans="1:6" x14ac:dyDescent="0.25">
      <c r="A3298" t="s">
        <v>8383</v>
      </c>
      <c r="B3298">
        <v>39.797969999999999</v>
      </c>
      <c r="C3298">
        <v>2.6928770000000002</v>
      </c>
      <c r="D3298">
        <v>4.5</v>
      </c>
      <c r="E3298">
        <v>819</v>
      </c>
      <c r="F3298">
        <v>3685.5</v>
      </c>
    </row>
    <row r="3299" spans="1:6" x14ac:dyDescent="0.25">
      <c r="A3299" t="s">
        <v>8384</v>
      </c>
      <c r="B3299">
        <v>39.798214000000002</v>
      </c>
      <c r="C3299">
        <v>2.6936779999999998</v>
      </c>
      <c r="D3299">
        <v>4</v>
      </c>
      <c r="E3299">
        <v>425</v>
      </c>
      <c r="F3299">
        <v>1700</v>
      </c>
    </row>
    <row r="3300" spans="1:6" x14ac:dyDescent="0.25">
      <c r="A3300" t="s">
        <v>8385</v>
      </c>
      <c r="B3300">
        <v>39.793537000000001</v>
      </c>
      <c r="C3300">
        <v>2.696701</v>
      </c>
      <c r="D3300">
        <v>4</v>
      </c>
      <c r="E3300">
        <v>786</v>
      </c>
      <c r="F3300">
        <v>3144</v>
      </c>
    </row>
    <row r="3301" spans="1:6" x14ac:dyDescent="0.25">
      <c r="A3301" t="s">
        <v>8386</v>
      </c>
      <c r="B3301">
        <v>39.790860000000002</v>
      </c>
      <c r="C3301">
        <v>2.694601</v>
      </c>
      <c r="D3301">
        <v>4.5</v>
      </c>
      <c r="E3301">
        <v>965</v>
      </c>
      <c r="F3301">
        <v>4342.5</v>
      </c>
    </row>
    <row r="3302" spans="1:6" x14ac:dyDescent="0.25">
      <c r="A3302" t="s">
        <v>8387</v>
      </c>
      <c r="B3302">
        <v>39.790309999999998</v>
      </c>
      <c r="C3302">
        <v>2.690868</v>
      </c>
      <c r="D3302">
        <v>4.5</v>
      </c>
      <c r="E3302">
        <v>857</v>
      </c>
      <c r="F3302">
        <v>3856.5</v>
      </c>
    </row>
    <row r="3303" spans="1:6" x14ac:dyDescent="0.25">
      <c r="A3303" t="s">
        <v>8388</v>
      </c>
      <c r="B3303">
        <v>39.797787</v>
      </c>
      <c r="C3303">
        <v>2.69278</v>
      </c>
      <c r="D3303">
        <v>5</v>
      </c>
      <c r="E3303">
        <v>1967</v>
      </c>
      <c r="F3303">
        <v>9835</v>
      </c>
    </row>
    <row r="3304" spans="1:6" x14ac:dyDescent="0.25">
      <c r="A3304" t="s">
        <v>8389</v>
      </c>
      <c r="B3304">
        <v>42.55883</v>
      </c>
      <c r="C3304">
        <v>-2.6048830000000001</v>
      </c>
      <c r="D3304">
        <v>4.5</v>
      </c>
      <c r="E3304">
        <v>361</v>
      </c>
      <c r="F3304">
        <v>1624.5</v>
      </c>
    </row>
    <row r="3305" spans="1:6" x14ac:dyDescent="0.25">
      <c r="A3305" t="s">
        <v>8390</v>
      </c>
      <c r="B3305">
        <v>42.383299999999998</v>
      </c>
      <c r="C3305">
        <v>-7.5682999999999998</v>
      </c>
      <c r="D3305">
        <v>4</v>
      </c>
      <c r="E3305">
        <v>497</v>
      </c>
      <c r="F3305">
        <v>1988</v>
      </c>
    </row>
    <row r="3306" spans="1:6" x14ac:dyDescent="0.25">
      <c r="A3306" t="s">
        <v>8391</v>
      </c>
      <c r="B3306">
        <v>42.519965999999997</v>
      </c>
      <c r="C3306">
        <v>0.46653499999999998</v>
      </c>
      <c r="D3306">
        <v>5</v>
      </c>
      <c r="E3306">
        <v>591</v>
      </c>
      <c r="F3306">
        <v>2955</v>
      </c>
    </row>
    <row r="3307" spans="1:6" x14ac:dyDescent="0.25">
      <c r="A3307" t="s">
        <v>8392</v>
      </c>
      <c r="B3307">
        <v>43.401325</v>
      </c>
      <c r="C3307">
        <v>-2.971479</v>
      </c>
      <c r="D3307">
        <v>3.5</v>
      </c>
      <c r="E3307">
        <v>356</v>
      </c>
      <c r="F3307">
        <v>1246</v>
      </c>
    </row>
    <row r="3308" spans="1:6" x14ac:dyDescent="0.25">
      <c r="A3308" t="s">
        <v>8393</v>
      </c>
      <c r="B3308">
        <v>43.173810000000003</v>
      </c>
      <c r="C3308">
        <v>-7.7591419999999998</v>
      </c>
      <c r="D3308">
        <v>4.5</v>
      </c>
      <c r="E3308">
        <v>335</v>
      </c>
      <c r="F3308">
        <v>1507.5</v>
      </c>
    </row>
    <row r="3309" spans="1:6" x14ac:dyDescent="0.25">
      <c r="A3309" t="s">
        <v>8394</v>
      </c>
      <c r="B3309">
        <v>43.604056999999997</v>
      </c>
      <c r="C3309">
        <v>-5.8769530000000003</v>
      </c>
      <c r="D3309">
        <v>4.5</v>
      </c>
      <c r="E3309">
        <v>421</v>
      </c>
      <c r="F3309">
        <v>1894.5</v>
      </c>
    </row>
    <row r="3310" spans="1:6" x14ac:dyDescent="0.25">
      <c r="A3310" t="s">
        <v>8395</v>
      </c>
      <c r="B3310">
        <v>42.56324</v>
      </c>
      <c r="C3310">
        <v>-8.8690219999999993</v>
      </c>
      <c r="D3310">
        <v>4</v>
      </c>
      <c r="E3310">
        <v>578</v>
      </c>
      <c r="F3310">
        <v>2312</v>
      </c>
    </row>
    <row r="3311" spans="1:6" x14ac:dyDescent="0.25">
      <c r="A3311" t="s">
        <v>8396</v>
      </c>
      <c r="B3311">
        <v>37.946475999999997</v>
      </c>
      <c r="C3311">
        <v>-0.71509100000000003</v>
      </c>
      <c r="D3311">
        <v>4.5</v>
      </c>
      <c r="E3311">
        <v>492</v>
      </c>
      <c r="F3311">
        <v>2214</v>
      </c>
    </row>
    <row r="3312" spans="1:6" x14ac:dyDescent="0.25">
      <c r="A3312" t="s">
        <v>5849</v>
      </c>
      <c r="B3312">
        <v>27.770626</v>
      </c>
      <c r="C3312">
        <v>-17.955544</v>
      </c>
      <c r="D3312">
        <v>4</v>
      </c>
      <c r="E3312">
        <v>368</v>
      </c>
      <c r="F3312">
        <v>1472</v>
      </c>
    </row>
    <row r="3313" spans="1:6" x14ac:dyDescent="0.25">
      <c r="A3313" t="s">
        <v>8397</v>
      </c>
      <c r="B3313">
        <v>36.594337000000003</v>
      </c>
      <c r="C3313">
        <v>-4.6381589999999999</v>
      </c>
      <c r="D3313">
        <v>4.5</v>
      </c>
      <c r="E3313">
        <v>1327</v>
      </c>
      <c r="F3313">
        <v>5971.5</v>
      </c>
    </row>
    <row r="3314" spans="1:6" x14ac:dyDescent="0.25">
      <c r="A3314" t="s">
        <v>8398</v>
      </c>
      <c r="B3314">
        <v>36.596890000000002</v>
      </c>
      <c r="C3314">
        <v>-4.6370500000000003</v>
      </c>
      <c r="D3314">
        <v>4.5</v>
      </c>
      <c r="E3314">
        <v>1006</v>
      </c>
      <c r="F3314">
        <v>4527</v>
      </c>
    </row>
    <row r="3315" spans="1:6" x14ac:dyDescent="0.25">
      <c r="A3315" t="s">
        <v>8399</v>
      </c>
      <c r="B3315">
        <v>36.596690000000002</v>
      </c>
      <c r="C3315">
        <v>-4.6373740000000003</v>
      </c>
      <c r="D3315">
        <v>4.5</v>
      </c>
      <c r="E3315">
        <v>565</v>
      </c>
      <c r="F3315">
        <v>2542.5</v>
      </c>
    </row>
    <row r="3316" spans="1:6" x14ac:dyDescent="0.25">
      <c r="A3316" t="s">
        <v>8400</v>
      </c>
      <c r="B3316">
        <v>36.595207000000002</v>
      </c>
      <c r="C3316">
        <v>-4.6374700000000004</v>
      </c>
      <c r="D3316">
        <v>5</v>
      </c>
      <c r="E3316">
        <v>347</v>
      </c>
      <c r="F3316">
        <v>1735</v>
      </c>
    </row>
    <row r="3317" spans="1:6" x14ac:dyDescent="0.25">
      <c r="A3317" t="s">
        <v>8401</v>
      </c>
      <c r="B3317">
        <v>43.737139999999997</v>
      </c>
      <c r="C3317">
        <v>-7.7013280000000002</v>
      </c>
      <c r="D3317">
        <v>4</v>
      </c>
      <c r="E3317">
        <v>380</v>
      </c>
      <c r="F3317">
        <v>1520</v>
      </c>
    </row>
    <row r="3318" spans="1:6" x14ac:dyDescent="0.25">
      <c r="A3318" t="s">
        <v>8402</v>
      </c>
      <c r="B3318">
        <v>42.320712999999998</v>
      </c>
      <c r="C3318">
        <v>2.4808180000000002</v>
      </c>
      <c r="D3318">
        <v>4.5</v>
      </c>
      <c r="E3318">
        <v>362</v>
      </c>
      <c r="F3318">
        <v>1629</v>
      </c>
    </row>
    <row r="3319" spans="1:6" x14ac:dyDescent="0.25">
      <c r="A3319" t="s">
        <v>8403</v>
      </c>
      <c r="B3319">
        <v>27.791204</v>
      </c>
      <c r="C3319">
        <v>-15.724501999999999</v>
      </c>
      <c r="D3319">
        <v>4.5</v>
      </c>
      <c r="E3319">
        <v>646</v>
      </c>
      <c r="F3319">
        <v>2907</v>
      </c>
    </row>
    <row r="3320" spans="1:6" x14ac:dyDescent="0.25">
      <c r="A3320" t="s">
        <v>8404</v>
      </c>
      <c r="B3320">
        <v>41.762569999999997</v>
      </c>
      <c r="C3320">
        <v>-2.465589</v>
      </c>
      <c r="D3320">
        <v>4.5</v>
      </c>
      <c r="E3320">
        <v>681</v>
      </c>
      <c r="F3320">
        <v>3064.5</v>
      </c>
    </row>
    <row r="3321" spans="1:6" x14ac:dyDescent="0.25">
      <c r="A3321" t="s">
        <v>8405</v>
      </c>
      <c r="B3321">
        <v>41.759</v>
      </c>
      <c r="C3321">
        <v>-2.4698579999999999</v>
      </c>
      <c r="D3321">
        <v>4.5</v>
      </c>
      <c r="E3321">
        <v>355</v>
      </c>
      <c r="F3321">
        <v>1597.5</v>
      </c>
    </row>
    <row r="3322" spans="1:6" x14ac:dyDescent="0.25">
      <c r="A3322" t="s">
        <v>8406</v>
      </c>
      <c r="B3322">
        <v>41.76341</v>
      </c>
      <c r="C3322">
        <v>-2.467994</v>
      </c>
      <c r="D3322">
        <v>4.5</v>
      </c>
      <c r="E3322">
        <v>763</v>
      </c>
      <c r="F3322">
        <v>3433.5</v>
      </c>
    </row>
    <row r="3323" spans="1:6" x14ac:dyDescent="0.25">
      <c r="A3323" t="s">
        <v>8407</v>
      </c>
      <c r="B3323">
        <v>41.762478000000002</v>
      </c>
      <c r="C3323">
        <v>-2.4684270000000001</v>
      </c>
      <c r="D3323">
        <v>4.5</v>
      </c>
      <c r="E3323">
        <v>571</v>
      </c>
      <c r="F3323">
        <v>2569.5</v>
      </c>
    </row>
    <row r="3324" spans="1:6" x14ac:dyDescent="0.25">
      <c r="A3324" t="s">
        <v>8408</v>
      </c>
      <c r="B3324">
        <v>41.76482</v>
      </c>
      <c r="C3324">
        <v>-2.4686970000000001</v>
      </c>
      <c r="D3324">
        <v>4</v>
      </c>
      <c r="E3324">
        <v>929</v>
      </c>
      <c r="F3324">
        <v>3716</v>
      </c>
    </row>
    <row r="3325" spans="1:6" x14ac:dyDescent="0.25">
      <c r="A3325" t="s">
        <v>8409</v>
      </c>
      <c r="B3325">
        <v>42.432662999999998</v>
      </c>
      <c r="C3325">
        <v>-8.6432719999999996</v>
      </c>
      <c r="D3325">
        <v>4.5</v>
      </c>
      <c r="E3325">
        <v>521</v>
      </c>
      <c r="F3325">
        <v>2344.5</v>
      </c>
    </row>
    <row r="3326" spans="1:6" x14ac:dyDescent="0.25">
      <c r="A3326" t="s">
        <v>8410</v>
      </c>
      <c r="B3326">
        <v>42.433779999999999</v>
      </c>
      <c r="C3326">
        <v>-8.6456850000000003</v>
      </c>
      <c r="D3326">
        <v>4</v>
      </c>
      <c r="E3326">
        <v>911</v>
      </c>
      <c r="F3326">
        <v>3644</v>
      </c>
    </row>
    <row r="3327" spans="1:6" x14ac:dyDescent="0.25">
      <c r="A3327" t="s">
        <v>8411</v>
      </c>
      <c r="B3327">
        <v>42.427720000000001</v>
      </c>
      <c r="C3327">
        <v>-8.6432590000000005</v>
      </c>
      <c r="D3327">
        <v>4</v>
      </c>
      <c r="E3327">
        <v>433</v>
      </c>
      <c r="F3327">
        <v>1732</v>
      </c>
    </row>
    <row r="3328" spans="1:6" x14ac:dyDescent="0.25">
      <c r="A3328" t="s">
        <v>8412</v>
      </c>
      <c r="B3328">
        <v>42.432682</v>
      </c>
      <c r="C3328">
        <v>-8.6432739999999999</v>
      </c>
      <c r="D3328">
        <v>4.5</v>
      </c>
      <c r="E3328">
        <v>1151</v>
      </c>
      <c r="F3328">
        <v>5179.5</v>
      </c>
    </row>
    <row r="3329" spans="1:6" x14ac:dyDescent="0.25">
      <c r="A3329" t="s">
        <v>8413</v>
      </c>
      <c r="B3329">
        <v>42.431040000000003</v>
      </c>
      <c r="C3329">
        <v>-8.6449890000000007</v>
      </c>
      <c r="D3329">
        <v>4.5</v>
      </c>
      <c r="E3329">
        <v>440</v>
      </c>
      <c r="F3329">
        <v>1980</v>
      </c>
    </row>
    <row r="3330" spans="1:6" x14ac:dyDescent="0.25">
      <c r="A3330" t="s">
        <v>8414</v>
      </c>
      <c r="B3330">
        <v>42.432724</v>
      </c>
      <c r="C3330">
        <v>-8.643338</v>
      </c>
      <c r="D3330">
        <v>4.5</v>
      </c>
      <c r="E3330">
        <v>435</v>
      </c>
      <c r="F3330">
        <v>1957.5</v>
      </c>
    </row>
    <row r="3331" spans="1:6" x14ac:dyDescent="0.25">
      <c r="A3331" t="s">
        <v>8415</v>
      </c>
      <c r="B3331">
        <v>42.431274000000002</v>
      </c>
      <c r="C3331">
        <v>-8.6482500000000009</v>
      </c>
      <c r="D3331">
        <v>4</v>
      </c>
      <c r="E3331">
        <v>414</v>
      </c>
      <c r="F3331">
        <v>1656</v>
      </c>
    </row>
    <row r="3332" spans="1:6" x14ac:dyDescent="0.25">
      <c r="A3332" t="s">
        <v>8416</v>
      </c>
      <c r="B3332">
        <v>42.432250000000003</v>
      </c>
      <c r="C3332">
        <v>-8.6390670000000007</v>
      </c>
      <c r="D3332">
        <v>4.5</v>
      </c>
      <c r="E3332">
        <v>467</v>
      </c>
      <c r="F3332">
        <v>2101.5</v>
      </c>
    </row>
    <row r="3333" spans="1:6" x14ac:dyDescent="0.25">
      <c r="A3333" t="s">
        <v>8417</v>
      </c>
      <c r="B3333">
        <v>42.430878</v>
      </c>
      <c r="C3333">
        <v>-8.6426210000000001</v>
      </c>
      <c r="D3333">
        <v>4</v>
      </c>
      <c r="E3333">
        <v>565</v>
      </c>
      <c r="F3333">
        <v>2260</v>
      </c>
    </row>
    <row r="3334" spans="1:6" x14ac:dyDescent="0.25">
      <c r="A3334" t="s">
        <v>8418</v>
      </c>
      <c r="B3334">
        <v>42.433273</v>
      </c>
      <c r="C3334">
        <v>-8.6419630000000005</v>
      </c>
      <c r="D3334">
        <v>4</v>
      </c>
      <c r="E3334">
        <v>467</v>
      </c>
      <c r="F3334">
        <v>1868</v>
      </c>
    </row>
    <row r="3335" spans="1:6" x14ac:dyDescent="0.25">
      <c r="A3335" t="s">
        <v>8419</v>
      </c>
      <c r="B3335">
        <v>43.464286999999999</v>
      </c>
      <c r="C3335">
        <v>-8.2561809999999998</v>
      </c>
      <c r="D3335">
        <v>4</v>
      </c>
      <c r="E3335">
        <v>356</v>
      </c>
      <c r="F3335">
        <v>1424</v>
      </c>
    </row>
    <row r="3336" spans="1:6" x14ac:dyDescent="0.25">
      <c r="A3336" t="s">
        <v>8420</v>
      </c>
      <c r="B3336">
        <v>42.331898000000002</v>
      </c>
      <c r="C3336">
        <v>-3.536397</v>
      </c>
      <c r="D3336">
        <v>4.5</v>
      </c>
      <c r="E3336">
        <v>401</v>
      </c>
      <c r="F3336">
        <v>1804.5</v>
      </c>
    </row>
    <row r="3337" spans="1:6" x14ac:dyDescent="0.25">
      <c r="A3337" t="s">
        <v>8421</v>
      </c>
      <c r="B3337">
        <v>43.398850000000003</v>
      </c>
      <c r="C3337">
        <v>-2.6959819999999999</v>
      </c>
      <c r="D3337">
        <v>4</v>
      </c>
      <c r="E3337">
        <v>460</v>
      </c>
      <c r="F3337">
        <v>1840</v>
      </c>
    </row>
    <row r="3338" spans="1:6" x14ac:dyDescent="0.25">
      <c r="A3338" t="s">
        <v>8422</v>
      </c>
      <c r="B3338">
        <v>41.699480000000001</v>
      </c>
      <c r="C3338">
        <v>2.847661</v>
      </c>
      <c r="D3338">
        <v>4.5</v>
      </c>
      <c r="E3338">
        <v>1780</v>
      </c>
      <c r="F3338">
        <v>8010</v>
      </c>
    </row>
    <row r="3339" spans="1:6" x14ac:dyDescent="0.25">
      <c r="A3339" t="s">
        <v>8423</v>
      </c>
      <c r="B3339">
        <v>41.699489999999997</v>
      </c>
      <c r="C3339">
        <v>2.8477769999999998</v>
      </c>
      <c r="D3339">
        <v>4.5</v>
      </c>
      <c r="E3339">
        <v>890</v>
      </c>
      <c r="F3339">
        <v>4005</v>
      </c>
    </row>
    <row r="3340" spans="1:6" x14ac:dyDescent="0.25">
      <c r="A3340" t="s">
        <v>8424</v>
      </c>
      <c r="B3340">
        <v>41.700719999999997</v>
      </c>
      <c r="C3340">
        <v>2.851369</v>
      </c>
      <c r="D3340">
        <v>4.5</v>
      </c>
      <c r="E3340">
        <v>627</v>
      </c>
      <c r="F3340">
        <v>2821.5</v>
      </c>
    </row>
    <row r="3341" spans="1:6" x14ac:dyDescent="0.25">
      <c r="A3341" t="s">
        <v>8425</v>
      </c>
      <c r="B3341">
        <v>41.699776</v>
      </c>
      <c r="C3341">
        <v>2.8514659999999998</v>
      </c>
      <c r="D3341">
        <v>4</v>
      </c>
      <c r="E3341">
        <v>351</v>
      </c>
      <c r="F3341">
        <v>1404</v>
      </c>
    </row>
    <row r="3342" spans="1:6" x14ac:dyDescent="0.25">
      <c r="A3342" t="s">
        <v>8426</v>
      </c>
      <c r="B3342">
        <v>41.702927000000003</v>
      </c>
      <c r="C3342">
        <v>2.8497379999999999</v>
      </c>
      <c r="D3342">
        <v>4.5</v>
      </c>
      <c r="E3342">
        <v>481</v>
      </c>
      <c r="F3342">
        <v>2164.5</v>
      </c>
    </row>
    <row r="3343" spans="1:6" x14ac:dyDescent="0.25">
      <c r="A3343" t="s">
        <v>8427</v>
      </c>
      <c r="B3343">
        <v>41.700203000000002</v>
      </c>
      <c r="C3343">
        <v>2.8571460000000002</v>
      </c>
      <c r="D3343">
        <v>4</v>
      </c>
      <c r="E3343">
        <v>376</v>
      </c>
      <c r="F3343">
        <v>1504</v>
      </c>
    </row>
    <row r="3344" spans="1:6" x14ac:dyDescent="0.25">
      <c r="A3344" t="s">
        <v>8428</v>
      </c>
      <c r="B3344">
        <v>41.702449999999999</v>
      </c>
      <c r="C3344">
        <v>2.8514029999999999</v>
      </c>
      <c r="D3344">
        <v>4.5</v>
      </c>
      <c r="E3344">
        <v>676</v>
      </c>
      <c r="F3344">
        <v>3042</v>
      </c>
    </row>
    <row r="3345" spans="1:6" x14ac:dyDescent="0.25">
      <c r="A3345" t="s">
        <v>8429</v>
      </c>
      <c r="B3345">
        <v>41.704715999999998</v>
      </c>
      <c r="C3345">
        <v>2.8829769999999999</v>
      </c>
      <c r="D3345">
        <v>4</v>
      </c>
      <c r="E3345">
        <v>363</v>
      </c>
      <c r="F3345">
        <v>1452</v>
      </c>
    </row>
    <row r="3346" spans="1:6" x14ac:dyDescent="0.25">
      <c r="A3346" t="s">
        <v>8430</v>
      </c>
      <c r="B3346">
        <v>41.711826000000002</v>
      </c>
      <c r="C3346">
        <v>2.7903760000000002</v>
      </c>
      <c r="D3346">
        <v>4.5</v>
      </c>
      <c r="E3346">
        <v>365</v>
      </c>
      <c r="F3346">
        <v>1642.5</v>
      </c>
    </row>
    <row r="3347" spans="1:6" x14ac:dyDescent="0.25">
      <c r="A3347" t="s">
        <v>5185</v>
      </c>
      <c r="B3347">
        <v>41.698822</v>
      </c>
      <c r="C3347">
        <v>2.8466589999999998</v>
      </c>
      <c r="D3347">
        <v>4.5</v>
      </c>
      <c r="E3347">
        <v>1881</v>
      </c>
      <c r="F3347">
        <v>8464.5</v>
      </c>
    </row>
    <row r="3348" spans="1:6" x14ac:dyDescent="0.25">
      <c r="A3348" t="s">
        <v>8431</v>
      </c>
      <c r="B3348">
        <v>41.697315000000003</v>
      </c>
      <c r="C3348">
        <v>2.8446090000000002</v>
      </c>
      <c r="D3348">
        <v>4.5</v>
      </c>
      <c r="E3348">
        <v>734</v>
      </c>
      <c r="F3348">
        <v>3303</v>
      </c>
    </row>
    <row r="3349" spans="1:6" x14ac:dyDescent="0.25">
      <c r="A3349" t="s">
        <v>8432</v>
      </c>
      <c r="B3349">
        <v>41.702686</v>
      </c>
      <c r="C3349">
        <v>2.8494820000000001</v>
      </c>
      <c r="D3349">
        <v>4.5</v>
      </c>
      <c r="E3349">
        <v>351</v>
      </c>
      <c r="F3349">
        <v>1579.5</v>
      </c>
    </row>
    <row r="3350" spans="1:6" x14ac:dyDescent="0.25">
      <c r="A3350" t="s">
        <v>8433</v>
      </c>
      <c r="B3350">
        <v>41.698659999999997</v>
      </c>
      <c r="C3350">
        <v>2.8455620000000001</v>
      </c>
      <c r="D3350">
        <v>4.5</v>
      </c>
      <c r="E3350">
        <v>332</v>
      </c>
      <c r="F3350">
        <v>1494</v>
      </c>
    </row>
    <row r="3351" spans="1:6" x14ac:dyDescent="0.25">
      <c r="A3351" t="s">
        <v>8434</v>
      </c>
      <c r="B3351">
        <v>41.699894</v>
      </c>
      <c r="C3351">
        <v>2.8490890000000002</v>
      </c>
      <c r="D3351">
        <v>4.5</v>
      </c>
      <c r="E3351">
        <v>926</v>
      </c>
      <c r="F3351">
        <v>4167</v>
      </c>
    </row>
    <row r="3352" spans="1:6" x14ac:dyDescent="0.25">
      <c r="A3352" t="s">
        <v>8435</v>
      </c>
      <c r="B3352">
        <v>41.698917000000002</v>
      </c>
      <c r="C3352">
        <v>2.8469859999999998</v>
      </c>
      <c r="D3352">
        <v>4.5</v>
      </c>
      <c r="E3352">
        <v>417</v>
      </c>
      <c r="F3352">
        <v>1876.5</v>
      </c>
    </row>
    <row r="3353" spans="1:6" x14ac:dyDescent="0.25">
      <c r="A3353" t="s">
        <v>8436</v>
      </c>
      <c r="B3353">
        <v>41.697265999999999</v>
      </c>
      <c r="C3353">
        <v>2.84476</v>
      </c>
      <c r="D3353">
        <v>4.5</v>
      </c>
      <c r="E3353">
        <v>427</v>
      </c>
      <c r="F3353">
        <v>1921.5</v>
      </c>
    </row>
    <row r="3354" spans="1:6" x14ac:dyDescent="0.25">
      <c r="A3354" t="s">
        <v>8437</v>
      </c>
      <c r="B3354">
        <v>41.715465999999999</v>
      </c>
      <c r="C3354">
        <v>2.8326449999999999</v>
      </c>
      <c r="D3354">
        <v>4.5</v>
      </c>
      <c r="E3354">
        <v>469</v>
      </c>
      <c r="F3354">
        <v>2110.5</v>
      </c>
    </row>
    <row r="3355" spans="1:6" x14ac:dyDescent="0.25">
      <c r="A3355" t="s">
        <v>8438</v>
      </c>
      <c r="B3355">
        <v>41.701523000000002</v>
      </c>
      <c r="C3355">
        <v>2.8383039999999999</v>
      </c>
      <c r="D3355">
        <v>4</v>
      </c>
      <c r="E3355">
        <v>490</v>
      </c>
      <c r="F3355">
        <v>1960</v>
      </c>
    </row>
    <row r="3356" spans="1:6" x14ac:dyDescent="0.25">
      <c r="A3356" t="s">
        <v>8439</v>
      </c>
      <c r="B3356">
        <v>41.700749999999999</v>
      </c>
      <c r="C3356">
        <v>2.8546279999999999</v>
      </c>
      <c r="D3356">
        <v>4.5</v>
      </c>
      <c r="E3356">
        <v>378</v>
      </c>
      <c r="F3356">
        <v>1701</v>
      </c>
    </row>
    <row r="3357" spans="1:6" x14ac:dyDescent="0.25">
      <c r="A3357" t="s">
        <v>8440</v>
      </c>
      <c r="B3357">
        <v>41.704791999999998</v>
      </c>
      <c r="C3357">
        <v>2.8772090000000001</v>
      </c>
      <c r="D3357">
        <v>4</v>
      </c>
      <c r="E3357">
        <v>387</v>
      </c>
      <c r="F3357">
        <v>1548</v>
      </c>
    </row>
    <row r="3358" spans="1:6" x14ac:dyDescent="0.25">
      <c r="A3358" t="s">
        <v>8441</v>
      </c>
      <c r="B3358">
        <v>41.697420000000001</v>
      </c>
      <c r="C3358">
        <v>2.832427</v>
      </c>
      <c r="D3358">
        <v>4</v>
      </c>
      <c r="E3358">
        <v>334</v>
      </c>
      <c r="F3358">
        <v>1336</v>
      </c>
    </row>
    <row r="3359" spans="1:6" x14ac:dyDescent="0.25">
      <c r="A3359" t="s">
        <v>8442</v>
      </c>
      <c r="B3359">
        <v>41.698880000000003</v>
      </c>
      <c r="C3359">
        <v>2.846225</v>
      </c>
      <c r="D3359">
        <v>4.5</v>
      </c>
      <c r="E3359">
        <v>552</v>
      </c>
      <c r="F3359">
        <v>2484</v>
      </c>
    </row>
    <row r="3360" spans="1:6" x14ac:dyDescent="0.25">
      <c r="A3360" t="s">
        <v>8443</v>
      </c>
      <c r="B3360">
        <v>41.698543999999998</v>
      </c>
      <c r="C3360">
        <v>2.8465609999999999</v>
      </c>
      <c r="D3360">
        <v>4.5</v>
      </c>
      <c r="E3360">
        <v>489</v>
      </c>
      <c r="F3360">
        <v>2200.5</v>
      </c>
    </row>
    <row r="3361" spans="1:6" x14ac:dyDescent="0.25">
      <c r="A3361" t="s">
        <v>8444</v>
      </c>
      <c r="B3361">
        <v>40.008569999999999</v>
      </c>
      <c r="C3361">
        <v>-3.9505720000000002</v>
      </c>
      <c r="D3361">
        <v>4.5</v>
      </c>
      <c r="E3361">
        <v>700</v>
      </c>
      <c r="F3361">
        <v>3150</v>
      </c>
    </row>
    <row r="3362" spans="1:6" x14ac:dyDescent="0.25">
      <c r="A3362" t="s">
        <v>8445</v>
      </c>
      <c r="B3362">
        <v>39.459789999999998</v>
      </c>
      <c r="C3362">
        <v>-5.8819119999999998</v>
      </c>
      <c r="D3362">
        <v>4</v>
      </c>
      <c r="E3362">
        <v>482</v>
      </c>
      <c r="F3362">
        <v>1928</v>
      </c>
    </row>
    <row r="3363" spans="1:6" x14ac:dyDescent="0.25">
      <c r="A3363" t="s">
        <v>8446</v>
      </c>
      <c r="B3363">
        <v>39.460346000000001</v>
      </c>
      <c r="C3363">
        <v>-5.8802719999999997</v>
      </c>
      <c r="D3363">
        <v>4</v>
      </c>
      <c r="E3363">
        <v>937</v>
      </c>
      <c r="F3363">
        <v>3748</v>
      </c>
    </row>
    <row r="3364" spans="1:6" x14ac:dyDescent="0.25">
      <c r="A3364" t="s">
        <v>8447</v>
      </c>
      <c r="B3364">
        <v>39.460723999999999</v>
      </c>
      <c r="C3364">
        <v>-5.881869</v>
      </c>
      <c r="D3364">
        <v>4</v>
      </c>
      <c r="E3364">
        <v>455</v>
      </c>
      <c r="F3364">
        <v>1820</v>
      </c>
    </row>
    <row r="3365" spans="1:6" x14ac:dyDescent="0.25">
      <c r="A3365" t="s">
        <v>8448</v>
      </c>
      <c r="B3365">
        <v>39.460265999999997</v>
      </c>
      <c r="C3365">
        <v>-5.8811109999999998</v>
      </c>
      <c r="D3365">
        <v>4</v>
      </c>
      <c r="E3365">
        <v>528</v>
      </c>
      <c r="F3365">
        <v>2112</v>
      </c>
    </row>
    <row r="3366" spans="1:6" x14ac:dyDescent="0.25">
      <c r="A3366" t="s">
        <v>8449</v>
      </c>
      <c r="B3366">
        <v>38.888657000000002</v>
      </c>
      <c r="C3366">
        <v>-3.7112780000000001</v>
      </c>
      <c r="D3366">
        <v>4.5</v>
      </c>
      <c r="E3366">
        <v>377</v>
      </c>
      <c r="F3366">
        <v>1696.5</v>
      </c>
    </row>
    <row r="3367" spans="1:6" x14ac:dyDescent="0.25">
      <c r="A3367" t="s">
        <v>8450</v>
      </c>
      <c r="B3367">
        <v>38.889693999999999</v>
      </c>
      <c r="C3367">
        <v>-3.714</v>
      </c>
      <c r="D3367">
        <v>4</v>
      </c>
      <c r="E3367">
        <v>588</v>
      </c>
      <c r="F3367">
        <v>2352</v>
      </c>
    </row>
    <row r="3368" spans="1:6" x14ac:dyDescent="0.25">
      <c r="A3368" t="s">
        <v>8451</v>
      </c>
      <c r="B3368">
        <v>38.890034</v>
      </c>
      <c r="C3368">
        <v>-3.7116760000000002</v>
      </c>
      <c r="D3368">
        <v>4.5</v>
      </c>
      <c r="E3368">
        <v>628</v>
      </c>
      <c r="F3368">
        <v>2826</v>
      </c>
    </row>
    <row r="3369" spans="1:6" x14ac:dyDescent="0.25">
      <c r="A3369" t="s">
        <v>8452</v>
      </c>
      <c r="B3369">
        <v>36.581302999999998</v>
      </c>
      <c r="C3369">
        <v>-4.538278</v>
      </c>
      <c r="D3369">
        <v>4</v>
      </c>
      <c r="E3369">
        <v>1019</v>
      </c>
      <c r="F3369">
        <v>4076</v>
      </c>
    </row>
    <row r="3370" spans="1:6" x14ac:dyDescent="0.25">
      <c r="A3370" t="s">
        <v>8453</v>
      </c>
      <c r="B3370">
        <v>36.591410000000003</v>
      </c>
      <c r="C3370">
        <v>-4.5264850000000001</v>
      </c>
      <c r="D3370">
        <v>4.5</v>
      </c>
      <c r="E3370">
        <v>627</v>
      </c>
      <c r="F3370">
        <v>2821.5</v>
      </c>
    </row>
    <row r="3371" spans="1:6" x14ac:dyDescent="0.25">
      <c r="A3371" t="s">
        <v>8454</v>
      </c>
      <c r="B3371">
        <v>36.591763</v>
      </c>
      <c r="C3371">
        <v>-4.5268969999999999</v>
      </c>
      <c r="D3371">
        <v>4.5</v>
      </c>
      <c r="E3371">
        <v>582</v>
      </c>
      <c r="F3371">
        <v>2619</v>
      </c>
    </row>
    <row r="3372" spans="1:6" x14ac:dyDescent="0.25">
      <c r="A3372" t="s">
        <v>8455</v>
      </c>
      <c r="B3372">
        <v>36.600810000000003</v>
      </c>
      <c r="C3372">
        <v>-4.5160169999999997</v>
      </c>
      <c r="D3372">
        <v>4.5</v>
      </c>
      <c r="E3372">
        <v>491</v>
      </c>
      <c r="F3372">
        <v>2209.5</v>
      </c>
    </row>
    <row r="3373" spans="1:6" x14ac:dyDescent="0.25">
      <c r="A3373" t="s">
        <v>8456</v>
      </c>
      <c r="B3373">
        <v>36.594116</v>
      </c>
      <c r="C3373">
        <v>-4.5732869999999997</v>
      </c>
      <c r="D3373">
        <v>4.5</v>
      </c>
      <c r="E3373">
        <v>444</v>
      </c>
      <c r="F3373">
        <v>1998</v>
      </c>
    </row>
    <row r="3374" spans="1:6" x14ac:dyDescent="0.25">
      <c r="A3374" t="s">
        <v>8457</v>
      </c>
      <c r="B3374">
        <v>36.597484999999999</v>
      </c>
      <c r="C3374">
        <v>-4.5110010000000003</v>
      </c>
      <c r="D3374">
        <v>4</v>
      </c>
      <c r="E3374">
        <v>1083</v>
      </c>
      <c r="F3374">
        <v>4332</v>
      </c>
    </row>
    <row r="3375" spans="1:6" x14ac:dyDescent="0.25">
      <c r="A3375" t="s">
        <v>8458</v>
      </c>
      <c r="B3375">
        <v>36.597907999999997</v>
      </c>
      <c r="C3375">
        <v>-4.5132680000000001</v>
      </c>
      <c r="D3375">
        <v>4</v>
      </c>
      <c r="E3375">
        <v>742</v>
      </c>
      <c r="F3375">
        <v>2968</v>
      </c>
    </row>
    <row r="3376" spans="1:6" x14ac:dyDescent="0.25">
      <c r="A3376" t="s">
        <v>8459</v>
      </c>
      <c r="B3376">
        <v>36.592598000000002</v>
      </c>
      <c r="C3376">
        <v>-4.5218860000000003</v>
      </c>
      <c r="D3376">
        <v>4.5</v>
      </c>
      <c r="E3376">
        <v>618</v>
      </c>
      <c r="F3376">
        <v>2781</v>
      </c>
    </row>
    <row r="3377" spans="1:6" x14ac:dyDescent="0.25">
      <c r="A3377" t="s">
        <v>8460</v>
      </c>
      <c r="B3377">
        <v>36.588850000000001</v>
      </c>
      <c r="C3377">
        <v>-4.5305850000000003</v>
      </c>
      <c r="D3377">
        <v>4.5</v>
      </c>
      <c r="E3377">
        <v>861</v>
      </c>
      <c r="F3377">
        <v>3874.5</v>
      </c>
    </row>
    <row r="3378" spans="1:6" x14ac:dyDescent="0.25">
      <c r="A3378" t="s">
        <v>8461</v>
      </c>
      <c r="B3378">
        <v>36.593032999999998</v>
      </c>
      <c r="C3378">
        <v>-4.5731089999999996</v>
      </c>
      <c r="D3378">
        <v>4.5</v>
      </c>
      <c r="E3378">
        <v>410</v>
      </c>
      <c r="F3378">
        <v>1845</v>
      </c>
    </row>
    <row r="3379" spans="1:6" x14ac:dyDescent="0.25">
      <c r="A3379" t="s">
        <v>8462</v>
      </c>
      <c r="B3379">
        <v>36.592666999999999</v>
      </c>
      <c r="C3379">
        <v>-4.5220289999999999</v>
      </c>
      <c r="D3379">
        <v>4.5</v>
      </c>
      <c r="E3379">
        <v>857</v>
      </c>
      <c r="F3379">
        <v>3856.5</v>
      </c>
    </row>
    <row r="3380" spans="1:6" x14ac:dyDescent="0.25">
      <c r="A3380" t="s">
        <v>8463</v>
      </c>
      <c r="B3380">
        <v>36.597136999999996</v>
      </c>
      <c r="C3380">
        <v>-4.5145759999999999</v>
      </c>
      <c r="D3380">
        <v>4</v>
      </c>
      <c r="E3380">
        <v>392</v>
      </c>
      <c r="F3380">
        <v>1568</v>
      </c>
    </row>
    <row r="3381" spans="1:6" x14ac:dyDescent="0.25">
      <c r="A3381" t="s">
        <v>8464</v>
      </c>
      <c r="B3381">
        <v>36.594475000000003</v>
      </c>
      <c r="C3381">
        <v>-4.5723830000000003</v>
      </c>
      <c r="D3381">
        <v>4.5</v>
      </c>
      <c r="E3381">
        <v>363</v>
      </c>
      <c r="F3381">
        <v>1633.5</v>
      </c>
    </row>
    <row r="3382" spans="1:6" x14ac:dyDescent="0.25">
      <c r="A3382" t="s">
        <v>8465</v>
      </c>
      <c r="B3382">
        <v>36.59442</v>
      </c>
      <c r="C3382">
        <v>-4.5722969999999998</v>
      </c>
      <c r="D3382">
        <v>4.5</v>
      </c>
      <c r="E3382">
        <v>960</v>
      </c>
      <c r="F3382">
        <v>4320</v>
      </c>
    </row>
    <row r="3383" spans="1:6" x14ac:dyDescent="0.25">
      <c r="A3383" t="s">
        <v>8466</v>
      </c>
      <c r="B3383">
        <v>36.591805000000001</v>
      </c>
      <c r="C3383">
        <v>-4.5254899999999996</v>
      </c>
      <c r="D3383">
        <v>4.5</v>
      </c>
      <c r="E3383">
        <v>373</v>
      </c>
      <c r="F3383">
        <v>1678.5</v>
      </c>
    </row>
    <row r="3384" spans="1:6" x14ac:dyDescent="0.25">
      <c r="A3384" t="s">
        <v>8467</v>
      </c>
      <c r="B3384">
        <v>36.596862999999999</v>
      </c>
      <c r="C3384">
        <v>-4.5180600000000002</v>
      </c>
      <c r="D3384">
        <v>4.5</v>
      </c>
      <c r="E3384">
        <v>881</v>
      </c>
      <c r="F3384">
        <v>3964.5</v>
      </c>
    </row>
    <row r="3385" spans="1:6" x14ac:dyDescent="0.25">
      <c r="A3385" t="s">
        <v>8468</v>
      </c>
      <c r="B3385">
        <v>36.589306000000001</v>
      </c>
      <c r="C3385">
        <v>-4.5327780000000004</v>
      </c>
      <c r="D3385">
        <v>4.5</v>
      </c>
      <c r="E3385">
        <v>332</v>
      </c>
      <c r="F3385">
        <v>1494</v>
      </c>
    </row>
    <row r="3386" spans="1:6" x14ac:dyDescent="0.25">
      <c r="A3386" t="s">
        <v>8469</v>
      </c>
      <c r="B3386">
        <v>36.597915999999998</v>
      </c>
      <c r="C3386">
        <v>-4.513458</v>
      </c>
      <c r="D3386">
        <v>4.5</v>
      </c>
      <c r="E3386">
        <v>1401</v>
      </c>
      <c r="F3386">
        <v>6304.5</v>
      </c>
    </row>
    <row r="3387" spans="1:6" x14ac:dyDescent="0.25">
      <c r="A3387" t="s">
        <v>8470</v>
      </c>
      <c r="B3387">
        <v>36.597588000000002</v>
      </c>
      <c r="C3387">
        <v>-4.5114330000000002</v>
      </c>
      <c r="D3387">
        <v>4</v>
      </c>
      <c r="E3387">
        <v>394</v>
      </c>
      <c r="F3387">
        <v>1576</v>
      </c>
    </row>
    <row r="3388" spans="1:6" x14ac:dyDescent="0.25">
      <c r="A3388" t="s">
        <v>8471</v>
      </c>
      <c r="B3388">
        <v>36.597546000000001</v>
      </c>
      <c r="C3388">
        <v>-4.5118669999999996</v>
      </c>
      <c r="D3388">
        <v>4</v>
      </c>
      <c r="E3388">
        <v>493</v>
      </c>
      <c r="F3388">
        <v>1972</v>
      </c>
    </row>
    <row r="3389" spans="1:6" x14ac:dyDescent="0.25">
      <c r="A3389" t="s">
        <v>8472</v>
      </c>
      <c r="B3389">
        <v>36.594479999999997</v>
      </c>
      <c r="C3389">
        <v>-4.573277</v>
      </c>
      <c r="D3389">
        <v>4.5</v>
      </c>
      <c r="E3389">
        <v>532</v>
      </c>
      <c r="F3389">
        <v>2394</v>
      </c>
    </row>
    <row r="3390" spans="1:6" x14ac:dyDescent="0.25">
      <c r="A3390" t="s">
        <v>8473</v>
      </c>
      <c r="B3390">
        <v>36.590885</v>
      </c>
      <c r="C3390">
        <v>-4.5263309999999999</v>
      </c>
      <c r="D3390">
        <v>4.5</v>
      </c>
      <c r="E3390">
        <v>365</v>
      </c>
      <c r="F3390">
        <v>1642.5</v>
      </c>
    </row>
    <row r="3391" spans="1:6" x14ac:dyDescent="0.25">
      <c r="A3391" t="s">
        <v>8474</v>
      </c>
      <c r="B3391">
        <v>36.588894000000003</v>
      </c>
      <c r="C3391">
        <v>-4.5297219999999996</v>
      </c>
      <c r="D3391">
        <v>4.5</v>
      </c>
      <c r="E3391">
        <v>439</v>
      </c>
      <c r="F3391">
        <v>1975.5</v>
      </c>
    </row>
    <row r="3392" spans="1:6" x14ac:dyDescent="0.25">
      <c r="A3392" t="s">
        <v>8475</v>
      </c>
      <c r="B3392">
        <v>36.572150000000001</v>
      </c>
      <c r="C3392">
        <v>-4.5893129999999998</v>
      </c>
      <c r="D3392">
        <v>4.5</v>
      </c>
      <c r="E3392">
        <v>541</v>
      </c>
      <c r="F3392">
        <v>2434.5</v>
      </c>
    </row>
    <row r="3393" spans="1:6" x14ac:dyDescent="0.25">
      <c r="A3393" t="s">
        <v>8476</v>
      </c>
      <c r="B3393">
        <v>36.586567000000002</v>
      </c>
      <c r="C3393">
        <v>-4.5329930000000003</v>
      </c>
      <c r="D3393">
        <v>4</v>
      </c>
      <c r="E3393">
        <v>526</v>
      </c>
      <c r="F3393">
        <v>2104</v>
      </c>
    </row>
    <row r="3394" spans="1:6" x14ac:dyDescent="0.25">
      <c r="A3394" t="s">
        <v>8477</v>
      </c>
      <c r="B3394">
        <v>36.582985000000001</v>
      </c>
      <c r="C3394">
        <v>-4.534675</v>
      </c>
      <c r="D3394">
        <v>4</v>
      </c>
      <c r="E3394">
        <v>549</v>
      </c>
      <c r="F3394">
        <v>2196</v>
      </c>
    </row>
    <row r="3395" spans="1:6" x14ac:dyDescent="0.25">
      <c r="A3395" t="s">
        <v>8478</v>
      </c>
      <c r="B3395">
        <v>36.594543000000002</v>
      </c>
      <c r="C3395">
        <v>-4.5723240000000001</v>
      </c>
      <c r="D3395">
        <v>4.5</v>
      </c>
      <c r="E3395">
        <v>351</v>
      </c>
      <c r="F3395">
        <v>1579.5</v>
      </c>
    </row>
    <row r="3396" spans="1:6" x14ac:dyDescent="0.25">
      <c r="A3396" t="s">
        <v>8479</v>
      </c>
      <c r="B3396">
        <v>36.597740000000002</v>
      </c>
      <c r="C3396">
        <v>-4.5125679999999999</v>
      </c>
      <c r="D3396">
        <v>4.5</v>
      </c>
      <c r="E3396">
        <v>1557</v>
      </c>
      <c r="F3396">
        <v>7006.5</v>
      </c>
    </row>
    <row r="3397" spans="1:6" x14ac:dyDescent="0.25">
      <c r="A3397" t="s">
        <v>8480</v>
      </c>
      <c r="B3397">
        <v>36.591132999999999</v>
      </c>
      <c r="C3397">
        <v>-4.5261560000000003</v>
      </c>
      <c r="D3397">
        <v>4.5</v>
      </c>
      <c r="E3397">
        <v>641</v>
      </c>
      <c r="F3397">
        <v>2884.5</v>
      </c>
    </row>
    <row r="3398" spans="1:6" x14ac:dyDescent="0.25">
      <c r="A3398" t="s">
        <v>8481</v>
      </c>
      <c r="B3398">
        <v>36.591225000000001</v>
      </c>
      <c r="C3398">
        <v>-4.5256740000000004</v>
      </c>
      <c r="D3398">
        <v>4.5</v>
      </c>
      <c r="E3398">
        <v>1016</v>
      </c>
      <c r="F3398">
        <v>4572</v>
      </c>
    </row>
    <row r="3399" spans="1:6" x14ac:dyDescent="0.25">
      <c r="A3399" t="s">
        <v>8482</v>
      </c>
      <c r="B3399">
        <v>36.581814000000001</v>
      </c>
      <c r="C3399">
        <v>-4.5388089999999996</v>
      </c>
      <c r="D3399">
        <v>4.5</v>
      </c>
      <c r="E3399">
        <v>370</v>
      </c>
      <c r="F3399">
        <v>1665</v>
      </c>
    </row>
    <row r="3400" spans="1:6" x14ac:dyDescent="0.25">
      <c r="A3400" t="s">
        <v>8483</v>
      </c>
      <c r="B3400">
        <v>36.593055999999997</v>
      </c>
      <c r="C3400">
        <v>-4.5214400000000001</v>
      </c>
      <c r="D3400">
        <v>4.5</v>
      </c>
      <c r="E3400">
        <v>425</v>
      </c>
      <c r="F3400">
        <v>1912.5</v>
      </c>
    </row>
    <row r="3401" spans="1:6" x14ac:dyDescent="0.25">
      <c r="A3401" t="s">
        <v>8484</v>
      </c>
      <c r="B3401">
        <v>36.597923000000002</v>
      </c>
      <c r="C3401">
        <v>-4.5129029999999997</v>
      </c>
      <c r="D3401">
        <v>3.5</v>
      </c>
      <c r="E3401">
        <v>417</v>
      </c>
      <c r="F3401">
        <v>1459.5</v>
      </c>
    </row>
    <row r="3402" spans="1:6" x14ac:dyDescent="0.25">
      <c r="A3402" t="s">
        <v>8485</v>
      </c>
      <c r="B3402">
        <v>36.597839999999998</v>
      </c>
      <c r="C3402">
        <v>-4.5127629999999996</v>
      </c>
      <c r="D3402">
        <v>4.5</v>
      </c>
      <c r="E3402">
        <v>651</v>
      </c>
      <c r="F3402">
        <v>2929.5</v>
      </c>
    </row>
    <row r="3403" spans="1:6" x14ac:dyDescent="0.25">
      <c r="A3403" t="s">
        <v>8486</v>
      </c>
      <c r="B3403">
        <v>36.597861999999999</v>
      </c>
      <c r="C3403">
        <v>-4.5131220000000001</v>
      </c>
      <c r="D3403">
        <v>4.5</v>
      </c>
      <c r="E3403">
        <v>1562</v>
      </c>
      <c r="F3403">
        <v>7029</v>
      </c>
    </row>
    <row r="3404" spans="1:6" x14ac:dyDescent="0.25">
      <c r="A3404" t="s">
        <v>8487</v>
      </c>
      <c r="B3404">
        <v>36.588374999999999</v>
      </c>
      <c r="C3404">
        <v>-4.530589</v>
      </c>
      <c r="D3404">
        <v>4.5</v>
      </c>
      <c r="E3404">
        <v>450</v>
      </c>
      <c r="F3404">
        <v>2025</v>
      </c>
    </row>
    <row r="3405" spans="1:6" x14ac:dyDescent="0.25">
      <c r="A3405" t="s">
        <v>8488</v>
      </c>
      <c r="B3405">
        <v>36.593372000000002</v>
      </c>
      <c r="C3405">
        <v>-4.5723010000000004</v>
      </c>
      <c r="D3405">
        <v>4.5</v>
      </c>
      <c r="E3405">
        <v>570</v>
      </c>
      <c r="F3405">
        <v>2565</v>
      </c>
    </row>
    <row r="3406" spans="1:6" x14ac:dyDescent="0.25">
      <c r="A3406" t="s">
        <v>8489</v>
      </c>
      <c r="B3406">
        <v>36.595134999999999</v>
      </c>
      <c r="C3406">
        <v>-4.5214420000000004</v>
      </c>
      <c r="D3406">
        <v>5</v>
      </c>
      <c r="E3406">
        <v>380</v>
      </c>
      <c r="F3406">
        <v>1900</v>
      </c>
    </row>
    <row r="3407" spans="1:6" x14ac:dyDescent="0.25">
      <c r="A3407" t="s">
        <v>8490</v>
      </c>
      <c r="B3407">
        <v>36.581676000000002</v>
      </c>
      <c r="C3407">
        <v>-4.5389470000000003</v>
      </c>
      <c r="D3407">
        <v>4.5</v>
      </c>
      <c r="E3407">
        <v>344</v>
      </c>
      <c r="F3407">
        <v>1548</v>
      </c>
    </row>
    <row r="3408" spans="1:6" x14ac:dyDescent="0.25">
      <c r="A3408" t="s">
        <v>8491</v>
      </c>
      <c r="B3408">
        <v>36.583390000000001</v>
      </c>
      <c r="C3408">
        <v>-4.5357339999999997</v>
      </c>
      <c r="D3408">
        <v>4.5</v>
      </c>
      <c r="E3408">
        <v>388</v>
      </c>
      <c r="F3408">
        <v>1746</v>
      </c>
    </row>
    <row r="3409" spans="1:6" x14ac:dyDescent="0.25">
      <c r="A3409" t="s">
        <v>8492</v>
      </c>
      <c r="B3409">
        <v>36.592723999999997</v>
      </c>
      <c r="C3409">
        <v>-4.521757</v>
      </c>
      <c r="D3409">
        <v>4.5</v>
      </c>
      <c r="E3409">
        <v>541</v>
      </c>
      <c r="F3409">
        <v>2434.5</v>
      </c>
    </row>
    <row r="3410" spans="1:6" x14ac:dyDescent="0.25">
      <c r="A3410" t="s">
        <v>8493</v>
      </c>
      <c r="B3410">
        <v>36.597385000000003</v>
      </c>
      <c r="C3410">
        <v>-4.514208</v>
      </c>
      <c r="D3410">
        <v>4</v>
      </c>
      <c r="E3410">
        <v>918</v>
      </c>
      <c r="F3410">
        <v>3672</v>
      </c>
    </row>
    <row r="3411" spans="1:6" x14ac:dyDescent="0.25">
      <c r="A3411" t="s">
        <v>8494</v>
      </c>
      <c r="B3411">
        <v>36.588527999999997</v>
      </c>
      <c r="C3411">
        <v>-4.5303969999999998</v>
      </c>
      <c r="D3411">
        <v>4.5</v>
      </c>
      <c r="E3411">
        <v>357</v>
      </c>
      <c r="F3411">
        <v>1606.5</v>
      </c>
    </row>
    <row r="3412" spans="1:6" x14ac:dyDescent="0.25">
      <c r="A3412" t="s">
        <v>8495</v>
      </c>
      <c r="B3412">
        <v>36.597732999999998</v>
      </c>
      <c r="C3412">
        <v>-4.513998</v>
      </c>
      <c r="D3412">
        <v>4</v>
      </c>
      <c r="E3412">
        <v>1056</v>
      </c>
      <c r="F3412">
        <v>4224</v>
      </c>
    </row>
    <row r="3413" spans="1:6" x14ac:dyDescent="0.25">
      <c r="A3413" t="s">
        <v>8496</v>
      </c>
      <c r="B3413">
        <v>41.071539999999999</v>
      </c>
      <c r="C3413">
        <v>1.1497900000000001</v>
      </c>
      <c r="D3413">
        <v>4.5</v>
      </c>
      <c r="E3413">
        <v>2198</v>
      </c>
      <c r="F3413">
        <v>9891</v>
      </c>
    </row>
    <row r="3414" spans="1:6" x14ac:dyDescent="0.25">
      <c r="A3414" t="s">
        <v>8497</v>
      </c>
      <c r="B3414">
        <v>41.072468000000001</v>
      </c>
      <c r="C3414">
        <v>1.1458839999999999</v>
      </c>
      <c r="D3414">
        <v>3.5</v>
      </c>
      <c r="E3414">
        <v>574</v>
      </c>
      <c r="F3414">
        <v>2009</v>
      </c>
    </row>
    <row r="3415" spans="1:6" x14ac:dyDescent="0.25">
      <c r="A3415" t="s">
        <v>8498</v>
      </c>
      <c r="B3415">
        <v>41.070439999999998</v>
      </c>
      <c r="C3415">
        <v>1.1471750000000001</v>
      </c>
      <c r="D3415">
        <v>4.5</v>
      </c>
      <c r="E3415">
        <v>1844</v>
      </c>
      <c r="F3415">
        <v>8298</v>
      </c>
    </row>
    <row r="3416" spans="1:6" x14ac:dyDescent="0.25">
      <c r="A3416" t="s">
        <v>8499</v>
      </c>
      <c r="B3416">
        <v>41.065066999999999</v>
      </c>
      <c r="C3416">
        <v>1.17652</v>
      </c>
      <c r="D3416">
        <v>4.5</v>
      </c>
      <c r="E3416">
        <v>367</v>
      </c>
      <c r="F3416">
        <v>1651.5</v>
      </c>
    </row>
    <row r="3417" spans="1:6" x14ac:dyDescent="0.25">
      <c r="A3417" t="s">
        <v>8500</v>
      </c>
      <c r="B3417">
        <v>41.072749999999999</v>
      </c>
      <c r="C3417">
        <v>1.148728</v>
      </c>
      <c r="D3417">
        <v>4</v>
      </c>
      <c r="E3417">
        <v>447</v>
      </c>
      <c r="F3417">
        <v>1788</v>
      </c>
    </row>
    <row r="3418" spans="1:6" x14ac:dyDescent="0.25">
      <c r="A3418" t="s">
        <v>8501</v>
      </c>
      <c r="B3418">
        <v>41.076880000000003</v>
      </c>
      <c r="C3418">
        <v>1.1452040000000001</v>
      </c>
      <c r="D3418">
        <v>4.5</v>
      </c>
      <c r="E3418">
        <v>690</v>
      </c>
      <c r="F3418">
        <v>3105</v>
      </c>
    </row>
    <row r="3419" spans="1:6" x14ac:dyDescent="0.25">
      <c r="A3419" t="s">
        <v>8502</v>
      </c>
      <c r="B3419">
        <v>41.0595</v>
      </c>
      <c r="C3419">
        <v>1.1641539999999999</v>
      </c>
      <c r="D3419">
        <v>4.5</v>
      </c>
      <c r="E3419">
        <v>750</v>
      </c>
      <c r="F3419">
        <v>3375</v>
      </c>
    </row>
    <row r="3420" spans="1:6" x14ac:dyDescent="0.25">
      <c r="A3420" t="s">
        <v>8503</v>
      </c>
      <c r="B3420">
        <v>41.070824000000002</v>
      </c>
      <c r="C3420">
        <v>1.149735</v>
      </c>
      <c r="D3420">
        <v>4.5</v>
      </c>
      <c r="E3420">
        <v>1722</v>
      </c>
      <c r="F3420">
        <v>7749</v>
      </c>
    </row>
    <row r="3421" spans="1:6" x14ac:dyDescent="0.25">
      <c r="A3421" t="s">
        <v>8504</v>
      </c>
      <c r="B3421">
        <v>41.070545000000003</v>
      </c>
      <c r="C3421">
        <v>1.145133</v>
      </c>
      <c r="D3421">
        <v>4</v>
      </c>
      <c r="E3421">
        <v>353</v>
      </c>
      <c r="F3421">
        <v>1412</v>
      </c>
    </row>
    <row r="3422" spans="1:6" x14ac:dyDescent="0.25">
      <c r="A3422" t="s">
        <v>8505</v>
      </c>
      <c r="B3422">
        <v>41.072020000000002</v>
      </c>
      <c r="C3422">
        <v>1.1489579999999999</v>
      </c>
      <c r="D3422">
        <v>4.5</v>
      </c>
      <c r="E3422">
        <v>613</v>
      </c>
      <c r="F3422">
        <v>2758.5</v>
      </c>
    </row>
    <row r="3423" spans="1:6" x14ac:dyDescent="0.25">
      <c r="A3423" t="s">
        <v>8506</v>
      </c>
      <c r="B3423">
        <v>41.073680000000003</v>
      </c>
      <c r="C3423">
        <v>1.145937</v>
      </c>
      <c r="D3423">
        <v>4.5</v>
      </c>
      <c r="E3423">
        <v>370</v>
      </c>
      <c r="F3423">
        <v>1665</v>
      </c>
    </row>
    <row r="3424" spans="1:6" x14ac:dyDescent="0.25">
      <c r="A3424" t="s">
        <v>8507</v>
      </c>
      <c r="B3424">
        <v>41.080544000000003</v>
      </c>
      <c r="C3424">
        <v>1.132136</v>
      </c>
      <c r="D3424">
        <v>4.5</v>
      </c>
      <c r="E3424">
        <v>577</v>
      </c>
      <c r="F3424">
        <v>2596.5</v>
      </c>
    </row>
    <row r="3425" spans="1:6" x14ac:dyDescent="0.25">
      <c r="A3425" t="s">
        <v>7794</v>
      </c>
      <c r="B3425">
        <v>41.0745</v>
      </c>
      <c r="C3425">
        <v>1.1398330000000001</v>
      </c>
      <c r="D3425">
        <v>4</v>
      </c>
      <c r="E3425">
        <v>600</v>
      </c>
      <c r="F3425">
        <v>2400</v>
      </c>
    </row>
    <row r="3426" spans="1:6" x14ac:dyDescent="0.25">
      <c r="A3426" t="s">
        <v>8508</v>
      </c>
      <c r="B3426">
        <v>41.071247</v>
      </c>
      <c r="C3426">
        <v>1.14516</v>
      </c>
      <c r="D3426">
        <v>3.5</v>
      </c>
      <c r="E3426">
        <v>387</v>
      </c>
      <c r="F3426">
        <v>1354.5</v>
      </c>
    </row>
    <row r="3427" spans="1:6" x14ac:dyDescent="0.25">
      <c r="A3427" t="s">
        <v>8509</v>
      </c>
      <c r="B3427">
        <v>41.075394000000003</v>
      </c>
      <c r="C3427">
        <v>1.145448</v>
      </c>
      <c r="D3427">
        <v>4.5</v>
      </c>
      <c r="E3427">
        <v>750</v>
      </c>
      <c r="F3427">
        <v>3375</v>
      </c>
    </row>
    <row r="3428" spans="1:6" x14ac:dyDescent="0.25">
      <c r="A3428" t="s">
        <v>8510</v>
      </c>
      <c r="B3428">
        <v>41.076393000000003</v>
      </c>
      <c r="C3428">
        <v>1.138288</v>
      </c>
      <c r="D3428">
        <v>4.5</v>
      </c>
      <c r="E3428">
        <v>526</v>
      </c>
      <c r="F3428">
        <v>2367</v>
      </c>
    </row>
    <row r="3429" spans="1:6" x14ac:dyDescent="0.25">
      <c r="A3429" t="s">
        <v>8511</v>
      </c>
      <c r="B3429">
        <v>41.077030000000001</v>
      </c>
      <c r="C3429">
        <v>1.143135</v>
      </c>
      <c r="D3429">
        <v>4.5</v>
      </c>
      <c r="E3429">
        <v>649</v>
      </c>
      <c r="F3429">
        <v>2920.5</v>
      </c>
    </row>
    <row r="3430" spans="1:6" x14ac:dyDescent="0.25">
      <c r="A3430" t="s">
        <v>8512</v>
      </c>
      <c r="B3430">
        <v>41.072468000000001</v>
      </c>
      <c r="C3430">
        <v>1.1455280000000001</v>
      </c>
      <c r="D3430">
        <v>4.5</v>
      </c>
      <c r="E3430">
        <v>1214</v>
      </c>
      <c r="F3430">
        <v>5463</v>
      </c>
    </row>
    <row r="3431" spans="1:6" x14ac:dyDescent="0.25">
      <c r="A3431" t="s">
        <v>8513</v>
      </c>
      <c r="B3431">
        <v>41.080086000000001</v>
      </c>
      <c r="C3431">
        <v>1.1310249999999999</v>
      </c>
      <c r="D3431">
        <v>4.5</v>
      </c>
      <c r="E3431">
        <v>397</v>
      </c>
      <c r="F3431">
        <v>1786.5</v>
      </c>
    </row>
    <row r="3432" spans="1:6" x14ac:dyDescent="0.25">
      <c r="A3432" t="s">
        <v>8514</v>
      </c>
      <c r="B3432">
        <v>41.076613999999999</v>
      </c>
      <c r="C3432">
        <v>1.1436109999999999</v>
      </c>
      <c r="D3432">
        <v>4.5</v>
      </c>
      <c r="E3432">
        <v>391</v>
      </c>
      <c r="F3432">
        <v>1759.5</v>
      </c>
    </row>
    <row r="3433" spans="1:6" x14ac:dyDescent="0.25">
      <c r="A3433" t="s">
        <v>8515</v>
      </c>
      <c r="B3433">
        <v>41.074979999999996</v>
      </c>
      <c r="C3433">
        <v>1.1373009999999999</v>
      </c>
      <c r="D3433">
        <v>4</v>
      </c>
      <c r="E3433">
        <v>985</v>
      </c>
      <c r="F3433">
        <v>3940</v>
      </c>
    </row>
    <row r="3434" spans="1:6" x14ac:dyDescent="0.25">
      <c r="A3434" t="s">
        <v>8516</v>
      </c>
      <c r="B3434">
        <v>41.072085999999999</v>
      </c>
      <c r="C3434">
        <v>1.148889</v>
      </c>
      <c r="D3434">
        <v>4.5</v>
      </c>
      <c r="E3434">
        <v>656</v>
      </c>
      <c r="F3434">
        <v>2952</v>
      </c>
    </row>
    <row r="3435" spans="1:6" x14ac:dyDescent="0.25">
      <c r="A3435" t="s">
        <v>8517</v>
      </c>
      <c r="B3435">
        <v>41.070779999999999</v>
      </c>
      <c r="C3435">
        <v>1.1451929999999999</v>
      </c>
      <c r="D3435">
        <v>4</v>
      </c>
      <c r="E3435">
        <v>648</v>
      </c>
      <c r="F3435">
        <v>2592</v>
      </c>
    </row>
    <row r="3436" spans="1:6" x14ac:dyDescent="0.25">
      <c r="A3436" t="s">
        <v>8518</v>
      </c>
      <c r="B3436">
        <v>41.075493000000002</v>
      </c>
      <c r="C3436">
        <v>1.135278</v>
      </c>
      <c r="D3436">
        <v>4.5</v>
      </c>
      <c r="E3436">
        <v>320</v>
      </c>
      <c r="F3436">
        <v>1440</v>
      </c>
    </row>
    <row r="3437" spans="1:6" x14ac:dyDescent="0.25">
      <c r="A3437" t="s">
        <v>8519</v>
      </c>
      <c r="B3437">
        <v>41.076680000000003</v>
      </c>
      <c r="C3437">
        <v>1.145278</v>
      </c>
      <c r="D3437">
        <v>4.5</v>
      </c>
      <c r="E3437">
        <v>646</v>
      </c>
      <c r="F3437">
        <v>2907</v>
      </c>
    </row>
    <row r="3438" spans="1:6" x14ac:dyDescent="0.25">
      <c r="A3438" t="s">
        <v>8520</v>
      </c>
      <c r="B3438">
        <v>41.080860000000001</v>
      </c>
      <c r="C3438">
        <v>1.130833</v>
      </c>
      <c r="D3438">
        <v>4.5</v>
      </c>
      <c r="E3438">
        <v>322</v>
      </c>
      <c r="F3438">
        <v>1449</v>
      </c>
    </row>
    <row r="3439" spans="1:6" x14ac:dyDescent="0.25">
      <c r="A3439" t="s">
        <v>8521</v>
      </c>
      <c r="B3439">
        <v>41.07217</v>
      </c>
      <c r="C3439">
        <v>1.148663</v>
      </c>
      <c r="D3439">
        <v>4.5</v>
      </c>
      <c r="E3439">
        <v>370</v>
      </c>
      <c r="F3439">
        <v>1665</v>
      </c>
    </row>
    <row r="3440" spans="1:6" x14ac:dyDescent="0.25">
      <c r="A3440" t="s">
        <v>8522</v>
      </c>
      <c r="B3440">
        <v>41.074078</v>
      </c>
      <c r="C3440">
        <v>1.147057</v>
      </c>
      <c r="D3440">
        <v>4.5</v>
      </c>
      <c r="E3440">
        <v>444</v>
      </c>
      <c r="F3440">
        <v>1998</v>
      </c>
    </row>
    <row r="3441" spans="1:6" x14ac:dyDescent="0.25">
      <c r="A3441" t="s">
        <v>8523</v>
      </c>
      <c r="B3441">
        <v>41.072944999999997</v>
      </c>
      <c r="C3441">
        <v>1.145618</v>
      </c>
      <c r="D3441">
        <v>4.5</v>
      </c>
      <c r="E3441">
        <v>458</v>
      </c>
      <c r="F3441">
        <v>2061</v>
      </c>
    </row>
    <row r="3442" spans="1:6" x14ac:dyDescent="0.25">
      <c r="A3442" t="s">
        <v>8524</v>
      </c>
      <c r="B3442">
        <v>41.071420000000003</v>
      </c>
      <c r="C3442">
        <v>1.149769</v>
      </c>
      <c r="D3442">
        <v>4.5</v>
      </c>
      <c r="E3442">
        <v>818</v>
      </c>
      <c r="F3442">
        <v>3681</v>
      </c>
    </row>
    <row r="3443" spans="1:6" x14ac:dyDescent="0.25">
      <c r="A3443" t="s">
        <v>8525</v>
      </c>
      <c r="B3443">
        <v>41.068089999999998</v>
      </c>
      <c r="C3443">
        <v>1.1493469999999999</v>
      </c>
      <c r="D3443">
        <v>4.5</v>
      </c>
      <c r="E3443">
        <v>457</v>
      </c>
      <c r="F3443">
        <v>2056.5</v>
      </c>
    </row>
    <row r="3444" spans="1:6" x14ac:dyDescent="0.25">
      <c r="A3444" t="s">
        <v>8526</v>
      </c>
      <c r="B3444">
        <v>39.519240000000003</v>
      </c>
      <c r="C3444">
        <v>2.4787650000000001</v>
      </c>
      <c r="D3444">
        <v>4.5</v>
      </c>
      <c r="E3444">
        <v>955</v>
      </c>
      <c r="F3444">
        <v>4297.5</v>
      </c>
    </row>
    <row r="3445" spans="1:6" x14ac:dyDescent="0.25">
      <c r="A3445" t="s">
        <v>8527</v>
      </c>
      <c r="B3445">
        <v>39.518703000000002</v>
      </c>
      <c r="C3445">
        <v>2.4805609999999998</v>
      </c>
      <c r="D3445">
        <v>4</v>
      </c>
      <c r="E3445">
        <v>550</v>
      </c>
      <c r="F3445">
        <v>2200</v>
      </c>
    </row>
    <row r="3446" spans="1:6" x14ac:dyDescent="0.25">
      <c r="A3446" t="s">
        <v>8528</v>
      </c>
      <c r="B3446">
        <v>39.514209999999999</v>
      </c>
      <c r="C3446">
        <v>2.4813610000000001</v>
      </c>
      <c r="D3446">
        <v>4</v>
      </c>
      <c r="E3446">
        <v>430</v>
      </c>
      <c r="F3446">
        <v>1720</v>
      </c>
    </row>
    <row r="3447" spans="1:6" x14ac:dyDescent="0.25">
      <c r="A3447" t="s">
        <v>8529</v>
      </c>
      <c r="B3447">
        <v>39.513942999999998</v>
      </c>
      <c r="C3447">
        <v>2.4806059999999999</v>
      </c>
      <c r="D3447">
        <v>4.5</v>
      </c>
      <c r="E3447">
        <v>1369</v>
      </c>
      <c r="F3447">
        <v>6160.5</v>
      </c>
    </row>
    <row r="3448" spans="1:6" x14ac:dyDescent="0.25">
      <c r="A3448" t="s">
        <v>8530</v>
      </c>
      <c r="B3448">
        <v>39.513596</v>
      </c>
      <c r="C3448">
        <v>2.478078</v>
      </c>
      <c r="D3448">
        <v>4</v>
      </c>
      <c r="E3448">
        <v>918</v>
      </c>
      <c r="F3448">
        <v>3672</v>
      </c>
    </row>
    <row r="3449" spans="1:6" x14ac:dyDescent="0.25">
      <c r="A3449" t="s">
        <v>8531</v>
      </c>
      <c r="B3449">
        <v>39.519829999999999</v>
      </c>
      <c r="C3449">
        <v>2.482621</v>
      </c>
      <c r="D3449">
        <v>4.5</v>
      </c>
      <c r="E3449">
        <v>531</v>
      </c>
      <c r="F3449">
        <v>2389.5</v>
      </c>
    </row>
    <row r="3450" spans="1:6" x14ac:dyDescent="0.25">
      <c r="A3450" t="s">
        <v>8532</v>
      </c>
      <c r="B3450">
        <v>39.513145000000002</v>
      </c>
      <c r="C3450">
        <v>2.4782220000000001</v>
      </c>
      <c r="D3450">
        <v>4.5</v>
      </c>
      <c r="E3450">
        <v>609</v>
      </c>
      <c r="F3450">
        <v>2740.5</v>
      </c>
    </row>
    <row r="3451" spans="1:6" x14ac:dyDescent="0.25">
      <c r="A3451" t="s">
        <v>8533</v>
      </c>
      <c r="B3451">
        <v>39.514442000000003</v>
      </c>
      <c r="C3451">
        <v>2.4820950000000002</v>
      </c>
      <c r="D3451">
        <v>4.5</v>
      </c>
      <c r="E3451">
        <v>324</v>
      </c>
      <c r="F3451">
        <v>1458</v>
      </c>
    </row>
    <row r="3452" spans="1:6" x14ac:dyDescent="0.25">
      <c r="A3452" t="s">
        <v>8534</v>
      </c>
      <c r="B3452">
        <v>39.518886999999999</v>
      </c>
      <c r="C3452">
        <v>2.4769990000000002</v>
      </c>
      <c r="D3452">
        <v>4.5</v>
      </c>
      <c r="E3452">
        <v>858</v>
      </c>
      <c r="F3452">
        <v>3861</v>
      </c>
    </row>
    <row r="3453" spans="1:6" x14ac:dyDescent="0.25">
      <c r="A3453" t="s">
        <v>8535</v>
      </c>
      <c r="B3453">
        <v>39.519638</v>
      </c>
      <c r="C3453">
        <v>2.4738859999999998</v>
      </c>
      <c r="D3453">
        <v>4.5</v>
      </c>
      <c r="E3453">
        <v>599</v>
      </c>
      <c r="F3453">
        <v>2695.5</v>
      </c>
    </row>
    <row r="3454" spans="1:6" x14ac:dyDescent="0.25">
      <c r="A3454" t="s">
        <v>8536</v>
      </c>
      <c r="B3454">
        <v>39.513739999999999</v>
      </c>
      <c r="C3454">
        <v>2.4803269999999999</v>
      </c>
      <c r="D3454">
        <v>4.5</v>
      </c>
      <c r="E3454">
        <v>329</v>
      </c>
      <c r="F3454">
        <v>1480.5</v>
      </c>
    </row>
    <row r="3455" spans="1:6" x14ac:dyDescent="0.25">
      <c r="A3455" t="s">
        <v>8537</v>
      </c>
      <c r="B3455">
        <v>39.515445999999997</v>
      </c>
      <c r="C3455">
        <v>2.4837509999999998</v>
      </c>
      <c r="D3455">
        <v>4.5</v>
      </c>
      <c r="E3455">
        <v>345</v>
      </c>
      <c r="F3455">
        <v>1552.5</v>
      </c>
    </row>
    <row r="3456" spans="1:6" x14ac:dyDescent="0.25">
      <c r="A3456" t="s">
        <v>8538</v>
      </c>
      <c r="B3456">
        <v>39.513979999999997</v>
      </c>
      <c r="C3456">
        <v>2.4810249999999998</v>
      </c>
      <c r="D3456">
        <v>4</v>
      </c>
      <c r="E3456">
        <v>367</v>
      </c>
      <c r="F3456">
        <v>1468</v>
      </c>
    </row>
    <row r="3457" spans="1:6" x14ac:dyDescent="0.25">
      <c r="A3457" t="s">
        <v>8539</v>
      </c>
      <c r="B3457">
        <v>39.519134999999999</v>
      </c>
      <c r="C3457">
        <v>2.4807269999999999</v>
      </c>
      <c r="D3457">
        <v>4.5</v>
      </c>
      <c r="E3457">
        <v>366</v>
      </c>
      <c r="F3457">
        <v>1647</v>
      </c>
    </row>
    <row r="3458" spans="1:6" x14ac:dyDescent="0.25">
      <c r="A3458" t="s">
        <v>8540</v>
      </c>
      <c r="B3458">
        <v>39.521071999999997</v>
      </c>
      <c r="C3458">
        <v>2.4722629999999999</v>
      </c>
      <c r="D3458">
        <v>4.5</v>
      </c>
      <c r="E3458">
        <v>707</v>
      </c>
      <c r="F3458">
        <v>3181.5</v>
      </c>
    </row>
    <row r="3459" spans="1:6" x14ac:dyDescent="0.25">
      <c r="A3459" t="s">
        <v>8541</v>
      </c>
      <c r="B3459">
        <v>39.520245000000003</v>
      </c>
      <c r="C3459">
        <v>2.4733179999999999</v>
      </c>
      <c r="D3459">
        <v>4.5</v>
      </c>
      <c r="E3459">
        <v>812</v>
      </c>
      <c r="F3459">
        <v>3654</v>
      </c>
    </row>
    <row r="3460" spans="1:6" x14ac:dyDescent="0.25">
      <c r="A3460" t="s">
        <v>6677</v>
      </c>
      <c r="B3460">
        <v>39.514102999999999</v>
      </c>
      <c r="C3460">
        <v>2.483384</v>
      </c>
      <c r="D3460">
        <v>4.5</v>
      </c>
      <c r="E3460">
        <v>488</v>
      </c>
      <c r="F3460">
        <v>2196</v>
      </c>
    </row>
    <row r="3461" spans="1:6" x14ac:dyDescent="0.25">
      <c r="A3461" t="s">
        <v>8542</v>
      </c>
      <c r="B3461">
        <v>39.518645999999997</v>
      </c>
      <c r="C3461">
        <v>2.4795219999999998</v>
      </c>
      <c r="D3461">
        <v>4</v>
      </c>
      <c r="E3461">
        <v>1041</v>
      </c>
      <c r="F3461">
        <v>4164</v>
      </c>
    </row>
    <row r="3462" spans="1:6" x14ac:dyDescent="0.25">
      <c r="A3462" t="s">
        <v>8543</v>
      </c>
      <c r="B3462">
        <v>28.049522</v>
      </c>
      <c r="C3462">
        <v>-14.352494999999999</v>
      </c>
      <c r="D3462">
        <v>4</v>
      </c>
      <c r="E3462">
        <v>1191</v>
      </c>
      <c r="F3462">
        <v>4764</v>
      </c>
    </row>
    <row r="3463" spans="1:6" x14ac:dyDescent="0.25">
      <c r="A3463" t="s">
        <v>5723</v>
      </c>
      <c r="B3463">
        <v>28.049477</v>
      </c>
      <c r="C3463">
        <v>-14.352838</v>
      </c>
      <c r="D3463">
        <v>4.5</v>
      </c>
      <c r="E3463">
        <v>588</v>
      </c>
      <c r="F3463">
        <v>2646</v>
      </c>
    </row>
    <row r="3464" spans="1:6" x14ac:dyDescent="0.25">
      <c r="A3464" t="s">
        <v>8544</v>
      </c>
      <c r="B3464">
        <v>28.050182</v>
      </c>
      <c r="C3464">
        <v>-14.352781</v>
      </c>
      <c r="D3464">
        <v>4.5</v>
      </c>
      <c r="E3464">
        <v>1159</v>
      </c>
      <c r="F3464">
        <v>5215.5</v>
      </c>
    </row>
    <row r="3465" spans="1:6" x14ac:dyDescent="0.25">
      <c r="A3465" t="s">
        <v>8545</v>
      </c>
      <c r="B3465">
        <v>27.768381000000002</v>
      </c>
      <c r="C3465">
        <v>-15.549104</v>
      </c>
      <c r="D3465">
        <v>4.5</v>
      </c>
      <c r="E3465">
        <v>562</v>
      </c>
      <c r="F3465">
        <v>2529</v>
      </c>
    </row>
    <row r="3466" spans="1:6" x14ac:dyDescent="0.25">
      <c r="A3466" t="s">
        <v>8546</v>
      </c>
      <c r="B3466">
        <v>27.768470000000001</v>
      </c>
      <c r="C3466">
        <v>-15.549849999999999</v>
      </c>
      <c r="D3466">
        <v>4.5</v>
      </c>
      <c r="E3466">
        <v>996</v>
      </c>
      <c r="F3466">
        <v>4482</v>
      </c>
    </row>
    <row r="3467" spans="1:6" x14ac:dyDescent="0.25">
      <c r="A3467" t="s">
        <v>8547</v>
      </c>
      <c r="B3467">
        <v>27.772500000000001</v>
      </c>
      <c r="C3467">
        <v>-15.546896</v>
      </c>
      <c r="D3467">
        <v>4.5</v>
      </c>
      <c r="E3467">
        <v>1943</v>
      </c>
      <c r="F3467">
        <v>8743.5</v>
      </c>
    </row>
    <row r="3468" spans="1:6" x14ac:dyDescent="0.25">
      <c r="A3468" t="s">
        <v>8548</v>
      </c>
      <c r="B3468">
        <v>27.7683</v>
      </c>
      <c r="C3468">
        <v>-15.548582</v>
      </c>
      <c r="D3468">
        <v>4.5</v>
      </c>
      <c r="E3468">
        <v>469</v>
      </c>
      <c r="F3468">
        <v>2110.5</v>
      </c>
    </row>
    <row r="3469" spans="1:6" x14ac:dyDescent="0.25">
      <c r="A3469" t="s">
        <v>8549</v>
      </c>
      <c r="B3469">
        <v>27.768325999999998</v>
      </c>
      <c r="C3469">
        <v>-15.548311999999999</v>
      </c>
      <c r="D3469">
        <v>4.5</v>
      </c>
      <c r="E3469">
        <v>731</v>
      </c>
      <c r="F3469">
        <v>3289.5</v>
      </c>
    </row>
    <row r="3470" spans="1:6" x14ac:dyDescent="0.25">
      <c r="A3470" t="s">
        <v>8550</v>
      </c>
      <c r="B3470">
        <v>27.772255000000001</v>
      </c>
      <c r="C3470">
        <v>-15.542602</v>
      </c>
      <c r="D3470">
        <v>4</v>
      </c>
      <c r="E3470">
        <v>342</v>
      </c>
      <c r="F3470">
        <v>1368</v>
      </c>
    </row>
    <row r="3471" spans="1:6" x14ac:dyDescent="0.25">
      <c r="A3471" t="s">
        <v>8551</v>
      </c>
      <c r="B3471">
        <v>27.763279000000001</v>
      </c>
      <c r="C3471">
        <v>-15.576503000000001</v>
      </c>
      <c r="D3471">
        <v>5</v>
      </c>
      <c r="E3471">
        <v>423</v>
      </c>
      <c r="F3471">
        <v>2115</v>
      </c>
    </row>
    <row r="3472" spans="1:6" x14ac:dyDescent="0.25">
      <c r="A3472" t="s">
        <v>8552</v>
      </c>
      <c r="B3472">
        <v>27.762829</v>
      </c>
      <c r="C3472">
        <v>-15.561347</v>
      </c>
      <c r="D3472">
        <v>4</v>
      </c>
      <c r="E3472">
        <v>479</v>
      </c>
      <c r="F3472">
        <v>1916</v>
      </c>
    </row>
    <row r="3473" spans="1:6" x14ac:dyDescent="0.25">
      <c r="A3473" t="s">
        <v>8553</v>
      </c>
      <c r="B3473">
        <v>27.765319999999999</v>
      </c>
      <c r="C3473">
        <v>-15.578364000000001</v>
      </c>
      <c r="D3473">
        <v>4</v>
      </c>
      <c r="E3473">
        <v>895</v>
      </c>
      <c r="F3473">
        <v>3580</v>
      </c>
    </row>
    <row r="3474" spans="1:6" x14ac:dyDescent="0.25">
      <c r="A3474" t="s">
        <v>8554</v>
      </c>
      <c r="B3474">
        <v>27.753532</v>
      </c>
      <c r="C3474">
        <v>-15.577738999999999</v>
      </c>
      <c r="D3474">
        <v>4.5</v>
      </c>
      <c r="E3474">
        <v>423</v>
      </c>
      <c r="F3474">
        <v>1903.5</v>
      </c>
    </row>
    <row r="3475" spans="1:6" x14ac:dyDescent="0.25">
      <c r="A3475" t="s">
        <v>8555</v>
      </c>
      <c r="B3475">
        <v>27.758661</v>
      </c>
      <c r="C3475">
        <v>-15.577457000000001</v>
      </c>
      <c r="D3475">
        <v>4</v>
      </c>
      <c r="E3475">
        <v>1309</v>
      </c>
      <c r="F3475">
        <v>5236</v>
      </c>
    </row>
    <row r="3476" spans="1:6" x14ac:dyDescent="0.25">
      <c r="A3476" t="s">
        <v>8556</v>
      </c>
      <c r="B3476">
        <v>27.756357000000001</v>
      </c>
      <c r="C3476">
        <v>-15.578559</v>
      </c>
      <c r="D3476">
        <v>4</v>
      </c>
      <c r="E3476">
        <v>683</v>
      </c>
      <c r="F3476">
        <v>2732</v>
      </c>
    </row>
    <row r="3477" spans="1:6" x14ac:dyDescent="0.25">
      <c r="A3477" t="s">
        <v>8557</v>
      </c>
      <c r="B3477">
        <v>27.763393000000001</v>
      </c>
      <c r="C3477">
        <v>-15.565018999999999</v>
      </c>
      <c r="D3477">
        <v>4.5</v>
      </c>
      <c r="E3477">
        <v>951</v>
      </c>
      <c r="F3477">
        <v>4279.5</v>
      </c>
    </row>
    <row r="3478" spans="1:6" x14ac:dyDescent="0.25">
      <c r="A3478" t="s">
        <v>8558</v>
      </c>
      <c r="B3478">
        <v>27.762395999999999</v>
      </c>
      <c r="C3478">
        <v>-15.578184</v>
      </c>
      <c r="D3478">
        <v>4.5</v>
      </c>
      <c r="E3478">
        <v>400</v>
      </c>
      <c r="F3478">
        <v>1800</v>
      </c>
    </row>
    <row r="3479" spans="1:6" x14ac:dyDescent="0.25">
      <c r="A3479" t="s">
        <v>8559</v>
      </c>
      <c r="B3479">
        <v>27.750889000000001</v>
      </c>
      <c r="C3479">
        <v>-15.576771000000001</v>
      </c>
      <c r="D3479">
        <v>4</v>
      </c>
      <c r="E3479">
        <v>489</v>
      </c>
      <c r="F3479">
        <v>1956</v>
      </c>
    </row>
    <row r="3480" spans="1:6" x14ac:dyDescent="0.25">
      <c r="A3480" t="s">
        <v>8560</v>
      </c>
      <c r="B3480">
        <v>27.751992999999999</v>
      </c>
      <c r="C3480">
        <v>-15.57504</v>
      </c>
      <c r="D3480">
        <v>4.5</v>
      </c>
      <c r="E3480">
        <v>478</v>
      </c>
      <c r="F3480">
        <v>2151</v>
      </c>
    </row>
    <row r="3481" spans="1:6" x14ac:dyDescent="0.25">
      <c r="A3481" t="s">
        <v>8561</v>
      </c>
      <c r="B3481">
        <v>27.759209999999999</v>
      </c>
      <c r="C3481">
        <v>-15.578862000000001</v>
      </c>
      <c r="D3481">
        <v>4.5</v>
      </c>
      <c r="E3481">
        <v>455</v>
      </c>
      <c r="F3481">
        <v>2047.5</v>
      </c>
    </row>
    <row r="3482" spans="1:6" x14ac:dyDescent="0.25">
      <c r="A3482" t="s">
        <v>8562</v>
      </c>
      <c r="B3482">
        <v>27.758617000000001</v>
      </c>
      <c r="C3482">
        <v>-15.576938999999999</v>
      </c>
      <c r="D3482">
        <v>4</v>
      </c>
      <c r="E3482">
        <v>461</v>
      </c>
      <c r="F3482">
        <v>1844</v>
      </c>
    </row>
    <row r="3483" spans="1:6" x14ac:dyDescent="0.25">
      <c r="A3483" t="s">
        <v>8563</v>
      </c>
      <c r="B3483">
        <v>27.752282999999998</v>
      </c>
      <c r="C3483">
        <v>-15.575551000000001</v>
      </c>
      <c r="D3483">
        <v>5</v>
      </c>
      <c r="E3483">
        <v>347</v>
      </c>
      <c r="F3483">
        <v>1735</v>
      </c>
    </row>
    <row r="3484" spans="1:6" x14ac:dyDescent="0.25">
      <c r="A3484" t="s">
        <v>8564</v>
      </c>
      <c r="B3484">
        <v>27.758579999999998</v>
      </c>
      <c r="C3484">
        <v>-15.576097000000001</v>
      </c>
      <c r="D3484">
        <v>4.5</v>
      </c>
      <c r="E3484">
        <v>590</v>
      </c>
      <c r="F3484">
        <v>2655</v>
      </c>
    </row>
    <row r="3485" spans="1:6" x14ac:dyDescent="0.25">
      <c r="A3485" t="s">
        <v>8565</v>
      </c>
      <c r="B3485">
        <v>27.756495999999999</v>
      </c>
      <c r="C3485">
        <v>-15.578568000000001</v>
      </c>
      <c r="D3485">
        <v>4.5</v>
      </c>
      <c r="E3485">
        <v>697</v>
      </c>
      <c r="F3485">
        <v>3136.5</v>
      </c>
    </row>
    <row r="3486" spans="1:6" x14ac:dyDescent="0.25">
      <c r="A3486" t="s">
        <v>8566</v>
      </c>
      <c r="B3486">
        <v>27.761839999999999</v>
      </c>
      <c r="C3486">
        <v>-15.574643</v>
      </c>
      <c r="D3486">
        <v>4.5</v>
      </c>
      <c r="E3486">
        <v>983</v>
      </c>
      <c r="F3486">
        <v>4423.5</v>
      </c>
    </row>
    <row r="3487" spans="1:6" x14ac:dyDescent="0.25">
      <c r="A3487" t="s">
        <v>8567</v>
      </c>
      <c r="B3487">
        <v>27.755192000000001</v>
      </c>
      <c r="C3487">
        <v>-15.578075999999999</v>
      </c>
      <c r="D3487">
        <v>4.5</v>
      </c>
      <c r="E3487">
        <v>677</v>
      </c>
      <c r="F3487">
        <v>3046.5</v>
      </c>
    </row>
    <row r="3488" spans="1:6" x14ac:dyDescent="0.25">
      <c r="A3488" t="s">
        <v>8568</v>
      </c>
      <c r="B3488">
        <v>27.765070000000001</v>
      </c>
      <c r="C3488">
        <v>-15.557248</v>
      </c>
      <c r="D3488">
        <v>4.5</v>
      </c>
      <c r="E3488">
        <v>412</v>
      </c>
      <c r="F3488">
        <v>1854</v>
      </c>
    </row>
    <row r="3489" spans="1:6" x14ac:dyDescent="0.25">
      <c r="A3489" t="s">
        <v>8569</v>
      </c>
      <c r="B3489">
        <v>27.754587000000001</v>
      </c>
      <c r="C3489">
        <v>-15.568123999999999</v>
      </c>
      <c r="D3489">
        <v>3.5</v>
      </c>
      <c r="E3489">
        <v>422</v>
      </c>
      <c r="F3489">
        <v>1477</v>
      </c>
    </row>
    <row r="3490" spans="1:6" x14ac:dyDescent="0.25">
      <c r="A3490" t="s">
        <v>8570</v>
      </c>
      <c r="B3490">
        <v>27.758673000000002</v>
      </c>
      <c r="C3490">
        <v>-15.577427999999999</v>
      </c>
      <c r="D3490">
        <v>4</v>
      </c>
      <c r="E3490">
        <v>489</v>
      </c>
      <c r="F3490">
        <v>1956</v>
      </c>
    </row>
    <row r="3491" spans="1:6" x14ac:dyDescent="0.25">
      <c r="A3491" t="s">
        <v>8571</v>
      </c>
      <c r="B3491">
        <v>27.758823</v>
      </c>
      <c r="C3491">
        <v>-15.575906</v>
      </c>
      <c r="D3491">
        <v>4</v>
      </c>
      <c r="E3491">
        <v>445</v>
      </c>
      <c r="F3491">
        <v>1780</v>
      </c>
    </row>
    <row r="3492" spans="1:6" x14ac:dyDescent="0.25">
      <c r="A3492" t="s">
        <v>8572</v>
      </c>
      <c r="B3492">
        <v>27.757550999999999</v>
      </c>
      <c r="C3492">
        <v>-15.579317</v>
      </c>
      <c r="D3492">
        <v>4</v>
      </c>
      <c r="E3492">
        <v>340</v>
      </c>
      <c r="F3492">
        <v>1360</v>
      </c>
    </row>
    <row r="3493" spans="1:6" x14ac:dyDescent="0.25">
      <c r="A3493" t="s">
        <v>8573</v>
      </c>
      <c r="B3493">
        <v>27.758362000000002</v>
      </c>
      <c r="C3493">
        <v>-15.577019</v>
      </c>
      <c r="D3493">
        <v>4.5</v>
      </c>
      <c r="E3493">
        <v>3309</v>
      </c>
      <c r="F3493">
        <v>14890.5</v>
      </c>
    </row>
    <row r="3494" spans="1:6" x14ac:dyDescent="0.25">
      <c r="A3494" t="s">
        <v>8574</v>
      </c>
      <c r="B3494">
        <v>27.763342000000002</v>
      </c>
      <c r="C3494">
        <v>-15.565887</v>
      </c>
      <c r="D3494">
        <v>4.5</v>
      </c>
      <c r="E3494">
        <v>876</v>
      </c>
      <c r="F3494">
        <v>3942</v>
      </c>
    </row>
    <row r="3495" spans="1:6" x14ac:dyDescent="0.25">
      <c r="A3495" t="s">
        <v>8575</v>
      </c>
      <c r="B3495">
        <v>27.759641999999999</v>
      </c>
      <c r="C3495">
        <v>-15.577337</v>
      </c>
      <c r="D3495">
        <v>4.5</v>
      </c>
      <c r="E3495">
        <v>393</v>
      </c>
      <c r="F3495">
        <v>1768.5</v>
      </c>
    </row>
    <row r="3496" spans="1:6" x14ac:dyDescent="0.25">
      <c r="A3496" t="s">
        <v>8576</v>
      </c>
      <c r="B3496">
        <v>27.764043999999998</v>
      </c>
      <c r="C3496">
        <v>-15.572781000000001</v>
      </c>
      <c r="D3496">
        <v>4.5</v>
      </c>
      <c r="E3496">
        <v>577</v>
      </c>
      <c r="F3496">
        <v>2596.5</v>
      </c>
    </row>
    <row r="3497" spans="1:6" x14ac:dyDescent="0.25">
      <c r="A3497" t="s">
        <v>8577</v>
      </c>
      <c r="B3497">
        <v>27.758568</v>
      </c>
      <c r="C3497">
        <v>-15.576472000000001</v>
      </c>
      <c r="D3497">
        <v>4.5</v>
      </c>
      <c r="E3497">
        <v>740</v>
      </c>
      <c r="F3497">
        <v>3330</v>
      </c>
    </row>
    <row r="3498" spans="1:6" x14ac:dyDescent="0.25">
      <c r="A3498" t="s">
        <v>8578</v>
      </c>
      <c r="B3498">
        <v>27.756782999999999</v>
      </c>
      <c r="C3498">
        <v>-15.572302000000001</v>
      </c>
      <c r="D3498">
        <v>4.5</v>
      </c>
      <c r="E3498">
        <v>1386</v>
      </c>
      <c r="F3498">
        <v>6237</v>
      </c>
    </row>
    <row r="3499" spans="1:6" x14ac:dyDescent="0.25">
      <c r="A3499" t="s">
        <v>8579</v>
      </c>
      <c r="B3499">
        <v>27.757956</v>
      </c>
      <c r="C3499">
        <v>-15.566689999999999</v>
      </c>
      <c r="D3499">
        <v>4.5</v>
      </c>
      <c r="E3499">
        <v>1292</v>
      </c>
      <c r="F3499">
        <v>5814</v>
      </c>
    </row>
    <row r="3500" spans="1:6" x14ac:dyDescent="0.25">
      <c r="A3500" t="s">
        <v>8580</v>
      </c>
      <c r="B3500">
        <v>27.748290999999998</v>
      </c>
      <c r="C3500">
        <v>-15.576589</v>
      </c>
      <c r="D3500">
        <v>4.5</v>
      </c>
      <c r="E3500">
        <v>1224</v>
      </c>
      <c r="F3500">
        <v>5508</v>
      </c>
    </row>
    <row r="3501" spans="1:6" x14ac:dyDescent="0.25">
      <c r="A3501" t="s">
        <v>8581</v>
      </c>
      <c r="B3501">
        <v>27.756132000000001</v>
      </c>
      <c r="C3501">
        <v>-15.570278</v>
      </c>
      <c r="D3501">
        <v>4</v>
      </c>
      <c r="E3501">
        <v>537</v>
      </c>
      <c r="F3501">
        <v>2148</v>
      </c>
    </row>
    <row r="3502" spans="1:6" x14ac:dyDescent="0.25">
      <c r="A3502" t="s">
        <v>8582</v>
      </c>
      <c r="B3502">
        <v>27.758488</v>
      </c>
      <c r="C3502">
        <v>-15.577646</v>
      </c>
      <c r="D3502">
        <v>4.5</v>
      </c>
      <c r="E3502">
        <v>1074</v>
      </c>
      <c r="F3502">
        <v>4833</v>
      </c>
    </row>
    <row r="3503" spans="1:6" x14ac:dyDescent="0.25">
      <c r="A3503" t="s">
        <v>8583</v>
      </c>
      <c r="B3503">
        <v>27.759338</v>
      </c>
      <c r="C3503">
        <v>-15.574592000000001</v>
      </c>
      <c r="D3503">
        <v>4.5</v>
      </c>
      <c r="E3503">
        <v>1252</v>
      </c>
      <c r="F3503">
        <v>5634</v>
      </c>
    </row>
    <row r="3504" spans="1:6" x14ac:dyDescent="0.25">
      <c r="A3504" t="s">
        <v>8584</v>
      </c>
      <c r="B3504">
        <v>27.756556</v>
      </c>
      <c r="C3504">
        <v>-15.580047</v>
      </c>
      <c r="D3504">
        <v>4.5</v>
      </c>
      <c r="E3504">
        <v>421</v>
      </c>
      <c r="F3504">
        <v>1894.5</v>
      </c>
    </row>
    <row r="3505" spans="1:6" x14ac:dyDescent="0.25">
      <c r="A3505" t="s">
        <v>8585</v>
      </c>
      <c r="B3505">
        <v>27.757805000000001</v>
      </c>
      <c r="C3505">
        <v>-15.578060000000001</v>
      </c>
      <c r="D3505">
        <v>4</v>
      </c>
      <c r="E3505">
        <v>692</v>
      </c>
      <c r="F3505">
        <v>2768</v>
      </c>
    </row>
    <row r="3506" spans="1:6" x14ac:dyDescent="0.25">
      <c r="A3506" t="s">
        <v>8586</v>
      </c>
      <c r="B3506">
        <v>27.760206</v>
      </c>
      <c r="C3506">
        <v>-15.568839000000001</v>
      </c>
      <c r="D3506">
        <v>4</v>
      </c>
      <c r="E3506">
        <v>810</v>
      </c>
      <c r="F3506">
        <v>3240</v>
      </c>
    </row>
    <row r="3507" spans="1:6" x14ac:dyDescent="0.25">
      <c r="A3507" t="s">
        <v>8587</v>
      </c>
      <c r="B3507">
        <v>27.760227</v>
      </c>
      <c r="C3507">
        <v>-15.570145999999999</v>
      </c>
      <c r="D3507">
        <v>3.5</v>
      </c>
      <c r="E3507">
        <v>881</v>
      </c>
      <c r="F3507">
        <v>3083.5</v>
      </c>
    </row>
    <row r="3508" spans="1:6" x14ac:dyDescent="0.25">
      <c r="A3508" t="s">
        <v>8588</v>
      </c>
      <c r="B3508">
        <v>27.75433</v>
      </c>
      <c r="C3508">
        <v>-15.568346999999999</v>
      </c>
      <c r="D3508">
        <v>4.5</v>
      </c>
      <c r="E3508">
        <v>823</v>
      </c>
      <c r="F3508">
        <v>3703.5</v>
      </c>
    </row>
    <row r="3509" spans="1:6" x14ac:dyDescent="0.25">
      <c r="A3509" t="s">
        <v>8589</v>
      </c>
      <c r="B3509">
        <v>28.054337</v>
      </c>
      <c r="C3509">
        <v>-16.728033</v>
      </c>
      <c r="D3509">
        <v>4</v>
      </c>
      <c r="E3509">
        <v>2063</v>
      </c>
      <c r="F3509">
        <v>8252</v>
      </c>
    </row>
    <row r="3510" spans="1:6" x14ac:dyDescent="0.25">
      <c r="A3510" t="s">
        <v>8590</v>
      </c>
      <c r="B3510">
        <v>28.055479999999999</v>
      </c>
      <c r="C3510">
        <v>-16.730509000000001</v>
      </c>
      <c r="D3510">
        <v>4</v>
      </c>
      <c r="E3510">
        <v>1342</v>
      </c>
      <c r="F3510">
        <v>5368</v>
      </c>
    </row>
    <row r="3511" spans="1:6" x14ac:dyDescent="0.25">
      <c r="A3511" t="s">
        <v>8591</v>
      </c>
      <c r="B3511">
        <v>28.055444999999999</v>
      </c>
      <c r="C3511">
        <v>-16.732182000000002</v>
      </c>
      <c r="D3511">
        <v>4</v>
      </c>
      <c r="E3511">
        <v>849</v>
      </c>
      <c r="F3511">
        <v>3396</v>
      </c>
    </row>
    <row r="3512" spans="1:6" x14ac:dyDescent="0.25">
      <c r="A3512" t="s">
        <v>8592</v>
      </c>
      <c r="B3512">
        <v>28.061800000000002</v>
      </c>
      <c r="C3512">
        <v>-16.729246</v>
      </c>
      <c r="D3512">
        <v>4.5</v>
      </c>
      <c r="E3512">
        <v>464</v>
      </c>
      <c r="F3512">
        <v>2088</v>
      </c>
    </row>
    <row r="3513" spans="1:6" x14ac:dyDescent="0.25">
      <c r="A3513" t="s">
        <v>8593</v>
      </c>
      <c r="B3513">
        <v>28.052395000000001</v>
      </c>
      <c r="C3513">
        <v>-16.728773</v>
      </c>
      <c r="D3513">
        <v>4.5</v>
      </c>
      <c r="E3513">
        <v>1194</v>
      </c>
      <c r="F3513">
        <v>5373</v>
      </c>
    </row>
    <row r="3514" spans="1:6" x14ac:dyDescent="0.25">
      <c r="A3514" t="s">
        <v>8594</v>
      </c>
      <c r="B3514">
        <v>28.061907000000001</v>
      </c>
      <c r="C3514">
        <v>-16.728237</v>
      </c>
      <c r="D3514">
        <v>4.5</v>
      </c>
      <c r="E3514">
        <v>376</v>
      </c>
      <c r="F3514">
        <v>1692</v>
      </c>
    </row>
    <row r="3515" spans="1:6" x14ac:dyDescent="0.25">
      <c r="A3515" t="s">
        <v>8595</v>
      </c>
      <c r="B3515">
        <v>28.056393</v>
      </c>
      <c r="C3515">
        <v>-16.725190999999999</v>
      </c>
      <c r="D3515">
        <v>4</v>
      </c>
      <c r="E3515">
        <v>1734</v>
      </c>
      <c r="F3515">
        <v>6936</v>
      </c>
    </row>
    <row r="3516" spans="1:6" x14ac:dyDescent="0.25">
      <c r="A3516" t="s">
        <v>8596</v>
      </c>
      <c r="B3516">
        <v>28.054939999999998</v>
      </c>
      <c r="C3516">
        <v>-16.729818000000002</v>
      </c>
      <c r="D3516">
        <v>3.5</v>
      </c>
      <c r="E3516">
        <v>1382</v>
      </c>
      <c r="F3516">
        <v>4837</v>
      </c>
    </row>
    <row r="3517" spans="1:6" x14ac:dyDescent="0.25">
      <c r="A3517" t="s">
        <v>8597</v>
      </c>
      <c r="B3517">
        <v>28.054856999999998</v>
      </c>
      <c r="C3517">
        <v>-16.730191999999999</v>
      </c>
      <c r="D3517">
        <v>4</v>
      </c>
      <c r="E3517">
        <v>1498</v>
      </c>
      <c r="F3517">
        <v>5992</v>
      </c>
    </row>
    <row r="3518" spans="1:6" x14ac:dyDescent="0.25">
      <c r="A3518" t="s">
        <v>8598</v>
      </c>
      <c r="B3518">
        <v>28.054804000000001</v>
      </c>
      <c r="C3518">
        <v>-16.729399999999998</v>
      </c>
      <c r="D3518">
        <v>4</v>
      </c>
      <c r="E3518">
        <v>1257</v>
      </c>
      <c r="F3518">
        <v>5028</v>
      </c>
    </row>
    <row r="3519" spans="1:6" x14ac:dyDescent="0.25">
      <c r="A3519" t="s">
        <v>8599</v>
      </c>
      <c r="B3519">
        <v>28.081793000000001</v>
      </c>
      <c r="C3519">
        <v>-16.732545999999999</v>
      </c>
      <c r="D3519">
        <v>4</v>
      </c>
      <c r="E3519">
        <v>440</v>
      </c>
      <c r="F3519">
        <v>1760</v>
      </c>
    </row>
    <row r="3520" spans="1:6" x14ac:dyDescent="0.25">
      <c r="A3520" t="s">
        <v>8600</v>
      </c>
      <c r="B3520">
        <v>28.054247</v>
      </c>
      <c r="C3520">
        <v>-16.727385000000002</v>
      </c>
      <c r="D3520">
        <v>4.5</v>
      </c>
      <c r="E3520">
        <v>1916</v>
      </c>
      <c r="F3520">
        <v>8622</v>
      </c>
    </row>
    <row r="3521" spans="1:6" x14ac:dyDescent="0.25">
      <c r="A3521" t="s">
        <v>8601</v>
      </c>
      <c r="B3521">
        <v>28.055544000000001</v>
      </c>
      <c r="C3521">
        <v>-16.731103999999998</v>
      </c>
      <c r="D3521">
        <v>4.5</v>
      </c>
      <c r="E3521">
        <v>3001</v>
      </c>
      <c r="F3521">
        <v>13504.5</v>
      </c>
    </row>
    <row r="3522" spans="1:6" x14ac:dyDescent="0.25">
      <c r="A3522" t="s">
        <v>8602</v>
      </c>
      <c r="B3522">
        <v>28.055260000000001</v>
      </c>
      <c r="C3522">
        <v>-16.731354</v>
      </c>
      <c r="D3522">
        <v>4.5</v>
      </c>
      <c r="E3522">
        <v>4402</v>
      </c>
      <c r="F3522">
        <v>19809</v>
      </c>
    </row>
    <row r="3523" spans="1:6" x14ac:dyDescent="0.25">
      <c r="A3523" t="s">
        <v>8603</v>
      </c>
      <c r="B3523">
        <v>28.070219999999999</v>
      </c>
      <c r="C3523">
        <v>-16.732430999999998</v>
      </c>
      <c r="D3523">
        <v>4</v>
      </c>
      <c r="E3523">
        <v>1152</v>
      </c>
      <c r="F3523">
        <v>4608</v>
      </c>
    </row>
    <row r="3524" spans="1:6" x14ac:dyDescent="0.25">
      <c r="A3524" t="s">
        <v>8604</v>
      </c>
      <c r="B3524">
        <v>28.057371</v>
      </c>
      <c r="C3524">
        <v>-16.733806999999999</v>
      </c>
      <c r="D3524">
        <v>4</v>
      </c>
      <c r="E3524">
        <v>729</v>
      </c>
      <c r="F3524">
        <v>2916</v>
      </c>
    </row>
    <row r="3525" spans="1:6" x14ac:dyDescent="0.25">
      <c r="A3525" t="s">
        <v>8605</v>
      </c>
      <c r="B3525">
        <v>28.054698999999999</v>
      </c>
      <c r="C3525">
        <v>-16.729234999999999</v>
      </c>
      <c r="D3525">
        <v>4</v>
      </c>
      <c r="E3525">
        <v>1003</v>
      </c>
      <c r="F3525">
        <v>4012</v>
      </c>
    </row>
    <row r="3526" spans="1:6" x14ac:dyDescent="0.25">
      <c r="A3526" t="s">
        <v>8606</v>
      </c>
      <c r="B3526">
        <v>28.055223000000002</v>
      </c>
      <c r="C3526">
        <v>-16.73049</v>
      </c>
      <c r="D3526">
        <v>4</v>
      </c>
      <c r="E3526">
        <v>883</v>
      </c>
      <c r="F3526">
        <v>3532</v>
      </c>
    </row>
    <row r="3527" spans="1:6" x14ac:dyDescent="0.25">
      <c r="A3527" t="s">
        <v>8607</v>
      </c>
      <c r="B3527">
        <v>28.073086</v>
      </c>
      <c r="C3527">
        <v>-16.731691000000001</v>
      </c>
      <c r="D3527">
        <v>4.5</v>
      </c>
      <c r="E3527">
        <v>858</v>
      </c>
      <c r="F3527">
        <v>3861</v>
      </c>
    </row>
    <row r="3528" spans="1:6" x14ac:dyDescent="0.25">
      <c r="A3528" t="s">
        <v>8608</v>
      </c>
      <c r="B3528">
        <v>28.05538</v>
      </c>
      <c r="C3528">
        <v>-16.733654000000001</v>
      </c>
      <c r="D3528">
        <v>4</v>
      </c>
      <c r="E3528">
        <v>401</v>
      </c>
      <c r="F3528">
        <v>1604</v>
      </c>
    </row>
    <row r="3529" spans="1:6" x14ac:dyDescent="0.25">
      <c r="A3529" t="s">
        <v>8609</v>
      </c>
      <c r="B3529">
        <v>28.059498000000001</v>
      </c>
      <c r="C3529">
        <v>-16.728617</v>
      </c>
      <c r="D3529">
        <v>4.5</v>
      </c>
      <c r="E3529">
        <v>499</v>
      </c>
      <c r="F3529">
        <v>2245.5</v>
      </c>
    </row>
    <row r="3530" spans="1:6" x14ac:dyDescent="0.25">
      <c r="A3530" t="s">
        <v>8610</v>
      </c>
      <c r="B3530">
        <v>28.059923000000001</v>
      </c>
      <c r="C3530">
        <v>-16.732697999999999</v>
      </c>
      <c r="D3530">
        <v>4.5</v>
      </c>
      <c r="E3530">
        <v>864</v>
      </c>
      <c r="F3530">
        <v>3888</v>
      </c>
    </row>
    <row r="3531" spans="1:6" x14ac:dyDescent="0.25">
      <c r="A3531" t="s">
        <v>8611</v>
      </c>
      <c r="B3531">
        <v>28.065463999999999</v>
      </c>
      <c r="C3531">
        <v>-16.732362999999999</v>
      </c>
      <c r="D3531">
        <v>4.5</v>
      </c>
      <c r="E3531">
        <v>609</v>
      </c>
      <c r="F3531">
        <v>2740.5</v>
      </c>
    </row>
    <row r="3532" spans="1:6" x14ac:dyDescent="0.25">
      <c r="A3532" t="s">
        <v>8612</v>
      </c>
      <c r="B3532">
        <v>28.054289000000001</v>
      </c>
      <c r="C3532">
        <v>-16.727827000000001</v>
      </c>
      <c r="D3532">
        <v>4</v>
      </c>
      <c r="E3532">
        <v>419</v>
      </c>
      <c r="F3532">
        <v>1676</v>
      </c>
    </row>
    <row r="3533" spans="1:6" x14ac:dyDescent="0.25">
      <c r="A3533" t="s">
        <v>8613</v>
      </c>
      <c r="B3533">
        <v>28.055820000000001</v>
      </c>
      <c r="C3533">
        <v>-16.730225000000001</v>
      </c>
      <c r="D3533">
        <v>4</v>
      </c>
      <c r="E3533">
        <v>1024</v>
      </c>
      <c r="F3533">
        <v>4096</v>
      </c>
    </row>
    <row r="3534" spans="1:6" x14ac:dyDescent="0.25">
      <c r="A3534" t="s">
        <v>8614</v>
      </c>
      <c r="B3534">
        <v>28.066452000000002</v>
      </c>
      <c r="C3534">
        <v>-16.732513000000001</v>
      </c>
      <c r="D3534">
        <v>4</v>
      </c>
      <c r="E3534">
        <v>3024</v>
      </c>
      <c r="F3534">
        <v>12096</v>
      </c>
    </row>
    <row r="3535" spans="1:6" x14ac:dyDescent="0.25">
      <c r="A3535" t="s">
        <v>8615</v>
      </c>
      <c r="B3535">
        <v>28.052301</v>
      </c>
      <c r="C3535">
        <v>-16.728332999999999</v>
      </c>
      <c r="D3535">
        <v>4</v>
      </c>
      <c r="E3535">
        <v>413</v>
      </c>
      <c r="F3535">
        <v>1652</v>
      </c>
    </row>
    <row r="3536" spans="1:6" x14ac:dyDescent="0.25">
      <c r="A3536" t="s">
        <v>8616</v>
      </c>
      <c r="B3536">
        <v>28.055513000000001</v>
      </c>
      <c r="C3536">
        <v>-16.73115</v>
      </c>
      <c r="D3536">
        <v>4.5</v>
      </c>
      <c r="E3536">
        <v>3312</v>
      </c>
      <c r="F3536">
        <v>14904</v>
      </c>
    </row>
    <row r="3537" spans="1:6" x14ac:dyDescent="0.25">
      <c r="A3537" t="s">
        <v>8617</v>
      </c>
      <c r="B3537">
        <v>28.078056</v>
      </c>
      <c r="C3537">
        <v>-16.732621999999999</v>
      </c>
      <c r="D3537">
        <v>4.5</v>
      </c>
      <c r="E3537">
        <v>450</v>
      </c>
      <c r="F3537">
        <v>2025</v>
      </c>
    </row>
    <row r="3538" spans="1:6" x14ac:dyDescent="0.25">
      <c r="A3538" t="s">
        <v>8618</v>
      </c>
      <c r="B3538">
        <v>28.052932999999999</v>
      </c>
      <c r="C3538">
        <v>-16.727391999999998</v>
      </c>
      <c r="D3538">
        <v>4.5</v>
      </c>
      <c r="E3538">
        <v>2929</v>
      </c>
      <c r="F3538">
        <v>13180.5</v>
      </c>
    </row>
    <row r="3539" spans="1:6" x14ac:dyDescent="0.25">
      <c r="A3539" t="s">
        <v>8619</v>
      </c>
      <c r="B3539">
        <v>28.051466000000001</v>
      </c>
      <c r="C3539">
        <v>-16.722017000000001</v>
      </c>
      <c r="D3539">
        <v>4.5</v>
      </c>
      <c r="E3539">
        <v>702</v>
      </c>
      <c r="F3539">
        <v>3159</v>
      </c>
    </row>
    <row r="3540" spans="1:6" x14ac:dyDescent="0.25">
      <c r="A3540" t="s">
        <v>8620</v>
      </c>
      <c r="B3540">
        <v>28.055506000000001</v>
      </c>
      <c r="C3540">
        <v>-16.7347</v>
      </c>
      <c r="D3540">
        <v>4</v>
      </c>
      <c r="E3540">
        <v>739</v>
      </c>
      <c r="F3540">
        <v>2956</v>
      </c>
    </row>
    <row r="3541" spans="1:6" x14ac:dyDescent="0.25">
      <c r="A3541" t="s">
        <v>8621</v>
      </c>
      <c r="B3541">
        <v>28.052565000000001</v>
      </c>
      <c r="C3541">
        <v>-16.729399999999998</v>
      </c>
      <c r="D3541">
        <v>4</v>
      </c>
      <c r="E3541">
        <v>1058</v>
      </c>
      <c r="F3541">
        <v>4232</v>
      </c>
    </row>
    <row r="3542" spans="1:6" x14ac:dyDescent="0.25">
      <c r="A3542" t="s">
        <v>8622</v>
      </c>
      <c r="B3542">
        <v>28.054708000000002</v>
      </c>
      <c r="C3542">
        <v>-16.731193999999999</v>
      </c>
      <c r="D3542">
        <v>4</v>
      </c>
      <c r="E3542">
        <v>9773</v>
      </c>
      <c r="F3542">
        <v>39092</v>
      </c>
    </row>
    <row r="3543" spans="1:6" x14ac:dyDescent="0.25">
      <c r="A3543" t="s">
        <v>8623</v>
      </c>
      <c r="B3543">
        <v>28.052323999999999</v>
      </c>
      <c r="C3543">
        <v>-16.728729999999999</v>
      </c>
      <c r="D3543">
        <v>4.5</v>
      </c>
      <c r="E3543">
        <v>816</v>
      </c>
      <c r="F3543">
        <v>3672</v>
      </c>
    </row>
    <row r="3544" spans="1:6" x14ac:dyDescent="0.25">
      <c r="A3544" t="s">
        <v>8624</v>
      </c>
      <c r="B3544">
        <v>28.055264000000001</v>
      </c>
      <c r="C3544">
        <v>-16.729403000000001</v>
      </c>
      <c r="D3544">
        <v>4.5</v>
      </c>
      <c r="E3544">
        <v>428</v>
      </c>
      <c r="F3544">
        <v>1926</v>
      </c>
    </row>
    <row r="3545" spans="1:6" x14ac:dyDescent="0.25">
      <c r="A3545" t="s">
        <v>8625</v>
      </c>
      <c r="B3545">
        <v>28.055353</v>
      </c>
      <c r="C3545">
        <v>-16.733146999999999</v>
      </c>
      <c r="D3545">
        <v>4</v>
      </c>
      <c r="E3545">
        <v>900</v>
      </c>
      <c r="F3545">
        <v>3600</v>
      </c>
    </row>
    <row r="3546" spans="1:6" x14ac:dyDescent="0.25">
      <c r="A3546" t="s">
        <v>8626</v>
      </c>
      <c r="B3546">
        <v>28.062002</v>
      </c>
      <c r="C3546">
        <v>-16.731361</v>
      </c>
      <c r="D3546">
        <v>4.5</v>
      </c>
      <c r="E3546">
        <v>380</v>
      </c>
      <c r="F3546">
        <v>1710</v>
      </c>
    </row>
    <row r="3547" spans="1:6" x14ac:dyDescent="0.25">
      <c r="A3547" t="s">
        <v>8627</v>
      </c>
      <c r="B3547">
        <v>28.077946000000001</v>
      </c>
      <c r="C3547">
        <v>-16.729150000000001</v>
      </c>
      <c r="D3547">
        <v>4</v>
      </c>
      <c r="E3547">
        <v>1700</v>
      </c>
      <c r="F3547">
        <v>6800</v>
      </c>
    </row>
    <row r="3548" spans="1:6" x14ac:dyDescent="0.25">
      <c r="A3548" t="s">
        <v>8628</v>
      </c>
      <c r="B3548">
        <v>37.115380000000002</v>
      </c>
      <c r="C3548">
        <v>-1.8402780000000001</v>
      </c>
      <c r="D3548">
        <v>4.5</v>
      </c>
      <c r="E3548">
        <v>834</v>
      </c>
      <c r="F3548">
        <v>3753</v>
      </c>
    </row>
    <row r="3549" spans="1:6" x14ac:dyDescent="0.25">
      <c r="A3549" t="s">
        <v>8629</v>
      </c>
      <c r="B3549">
        <v>37.110300000000002</v>
      </c>
      <c r="C3549">
        <v>-1.8438399999999999</v>
      </c>
      <c r="D3549">
        <v>4</v>
      </c>
      <c r="E3549">
        <v>626</v>
      </c>
      <c r="F3549">
        <v>2504</v>
      </c>
    </row>
    <row r="3550" spans="1:6" x14ac:dyDescent="0.25">
      <c r="A3550" t="s">
        <v>8630</v>
      </c>
      <c r="B3550">
        <v>37.105663</v>
      </c>
      <c r="C3550">
        <v>-1.8462559999999999</v>
      </c>
      <c r="D3550">
        <v>4</v>
      </c>
      <c r="E3550">
        <v>430</v>
      </c>
      <c r="F3550">
        <v>1720</v>
      </c>
    </row>
    <row r="3551" spans="1:6" x14ac:dyDescent="0.25">
      <c r="A3551" t="s">
        <v>8631</v>
      </c>
      <c r="B3551">
        <v>37.117485000000002</v>
      </c>
      <c r="C3551">
        <v>-1.8491610000000001</v>
      </c>
      <c r="D3551">
        <v>4.5</v>
      </c>
      <c r="E3551">
        <v>349</v>
      </c>
      <c r="F3551">
        <v>1570.5</v>
      </c>
    </row>
    <row r="3552" spans="1:6" x14ac:dyDescent="0.25">
      <c r="A3552" t="s">
        <v>8632</v>
      </c>
      <c r="B3552">
        <v>37.110218000000003</v>
      </c>
      <c r="C3552">
        <v>-1.843839</v>
      </c>
      <c r="D3552">
        <v>4.5</v>
      </c>
      <c r="E3552">
        <v>335</v>
      </c>
      <c r="F3552">
        <v>1507.5</v>
      </c>
    </row>
    <row r="3553" spans="1:6" x14ac:dyDescent="0.25">
      <c r="A3553" t="s">
        <v>8633</v>
      </c>
      <c r="B3553">
        <v>37.118855000000003</v>
      </c>
      <c r="C3553">
        <v>-1.835129</v>
      </c>
      <c r="D3553">
        <v>4.5</v>
      </c>
      <c r="E3553">
        <v>1037</v>
      </c>
      <c r="F3553">
        <v>4666.5</v>
      </c>
    </row>
    <row r="3554" spans="1:6" x14ac:dyDescent="0.25">
      <c r="A3554" t="s">
        <v>8634</v>
      </c>
      <c r="B3554">
        <v>37.140186</v>
      </c>
      <c r="C3554">
        <v>-1.8523909999999999</v>
      </c>
      <c r="D3554">
        <v>4</v>
      </c>
      <c r="E3554">
        <v>381</v>
      </c>
      <c r="F3554">
        <v>1524</v>
      </c>
    </row>
    <row r="3555" spans="1:6" x14ac:dyDescent="0.25">
      <c r="A3555" t="s">
        <v>8635</v>
      </c>
      <c r="B3555">
        <v>37.10904</v>
      </c>
      <c r="C3555">
        <v>-1.8451869999999999</v>
      </c>
      <c r="D3555">
        <v>4.5</v>
      </c>
      <c r="E3555">
        <v>456</v>
      </c>
      <c r="F3555">
        <v>2052</v>
      </c>
    </row>
    <row r="3556" spans="1:6" x14ac:dyDescent="0.25">
      <c r="A3556" t="s">
        <v>8636</v>
      </c>
      <c r="B3556">
        <v>37.149245999999998</v>
      </c>
      <c r="C3556">
        <v>-1.825358</v>
      </c>
      <c r="D3556">
        <v>4</v>
      </c>
      <c r="E3556">
        <v>768</v>
      </c>
      <c r="F3556">
        <v>3072</v>
      </c>
    </row>
    <row r="3557" spans="1:6" x14ac:dyDescent="0.25">
      <c r="A3557" t="s">
        <v>8637</v>
      </c>
      <c r="B3557">
        <v>37.139687000000002</v>
      </c>
      <c r="C3557">
        <v>-1.8507340000000001</v>
      </c>
      <c r="D3557">
        <v>4</v>
      </c>
      <c r="E3557">
        <v>732</v>
      </c>
      <c r="F3557">
        <v>2928</v>
      </c>
    </row>
    <row r="3558" spans="1:6" x14ac:dyDescent="0.25">
      <c r="A3558" t="s">
        <v>8638</v>
      </c>
      <c r="B3558">
        <v>37.122677000000003</v>
      </c>
      <c r="C3558">
        <v>-1.832821</v>
      </c>
      <c r="D3558">
        <v>4</v>
      </c>
      <c r="E3558">
        <v>595</v>
      </c>
      <c r="F3558">
        <v>2380</v>
      </c>
    </row>
    <row r="3559" spans="1:6" x14ac:dyDescent="0.25">
      <c r="A3559" t="s">
        <v>8639</v>
      </c>
      <c r="B3559">
        <v>37.135080000000002</v>
      </c>
      <c r="C3559">
        <v>-1.829056</v>
      </c>
      <c r="D3559">
        <v>4</v>
      </c>
      <c r="E3559">
        <v>790</v>
      </c>
      <c r="F3559">
        <v>3160</v>
      </c>
    </row>
    <row r="3560" spans="1:6" x14ac:dyDescent="0.25">
      <c r="A3560" t="s">
        <v>8640</v>
      </c>
      <c r="B3560">
        <v>37.105969999999999</v>
      </c>
      <c r="C3560">
        <v>-1.846733</v>
      </c>
      <c r="D3560">
        <v>4.5</v>
      </c>
      <c r="E3560">
        <v>724</v>
      </c>
      <c r="F3560">
        <v>3258</v>
      </c>
    </row>
    <row r="3561" spans="1:6" x14ac:dyDescent="0.25">
      <c r="A3561" t="s">
        <v>8641</v>
      </c>
      <c r="B3561">
        <v>37.119484</v>
      </c>
      <c r="C3561">
        <v>-1.8342400000000001</v>
      </c>
      <c r="D3561">
        <v>4.5</v>
      </c>
      <c r="E3561">
        <v>416</v>
      </c>
      <c r="F3561">
        <v>1872</v>
      </c>
    </row>
    <row r="3562" spans="1:6" x14ac:dyDescent="0.25">
      <c r="A3562" t="s">
        <v>5338</v>
      </c>
      <c r="B3562">
        <v>37.135525000000001</v>
      </c>
      <c r="C3562">
        <v>-1.8301069999999999</v>
      </c>
      <c r="D3562">
        <v>4.5</v>
      </c>
      <c r="E3562">
        <v>628</v>
      </c>
      <c r="F3562">
        <v>2826</v>
      </c>
    </row>
    <row r="3563" spans="1:6" x14ac:dyDescent="0.25">
      <c r="A3563" t="s">
        <v>8642</v>
      </c>
      <c r="B3563">
        <v>37.102435999999997</v>
      </c>
      <c r="C3563">
        <v>-1.8473470000000001</v>
      </c>
      <c r="D3563">
        <v>4.5</v>
      </c>
      <c r="E3563">
        <v>516</v>
      </c>
      <c r="F3563">
        <v>2322</v>
      </c>
    </row>
    <row r="3564" spans="1:6" x14ac:dyDescent="0.25">
      <c r="A3564" t="s">
        <v>8643</v>
      </c>
      <c r="B3564">
        <v>37.139854</v>
      </c>
      <c r="C3564">
        <v>-1.8519319999999999</v>
      </c>
      <c r="D3564">
        <v>4.5</v>
      </c>
      <c r="E3564">
        <v>537</v>
      </c>
      <c r="F3564">
        <v>2416.5</v>
      </c>
    </row>
    <row r="3565" spans="1:6" x14ac:dyDescent="0.25">
      <c r="A3565" t="s">
        <v>8644</v>
      </c>
      <c r="B3565">
        <v>37.13861</v>
      </c>
      <c r="C3565">
        <v>-1.8287690000000001</v>
      </c>
      <c r="D3565">
        <v>4.5</v>
      </c>
      <c r="E3565">
        <v>439</v>
      </c>
      <c r="F3565">
        <v>1975.5</v>
      </c>
    </row>
    <row r="3566" spans="1:6" x14ac:dyDescent="0.25">
      <c r="A3566" t="s">
        <v>8645</v>
      </c>
      <c r="B3566">
        <v>37.112369999999999</v>
      </c>
      <c r="C3566">
        <v>-1.8427789999999999</v>
      </c>
      <c r="D3566">
        <v>4.5</v>
      </c>
      <c r="E3566">
        <v>494</v>
      </c>
      <c r="F3566">
        <v>2223</v>
      </c>
    </row>
    <row r="3567" spans="1:6" x14ac:dyDescent="0.25">
      <c r="A3567" t="s">
        <v>8646</v>
      </c>
      <c r="B3567">
        <v>37.115561999999997</v>
      </c>
      <c r="C3567">
        <v>-1.8394269999999999</v>
      </c>
      <c r="D3567">
        <v>4.5</v>
      </c>
      <c r="E3567">
        <v>1326</v>
      </c>
      <c r="F3567">
        <v>5967</v>
      </c>
    </row>
    <row r="3568" spans="1:6" x14ac:dyDescent="0.25">
      <c r="A3568" t="s">
        <v>7887</v>
      </c>
      <c r="B3568">
        <v>36.595466999999999</v>
      </c>
      <c r="C3568">
        <v>-4.6382580000000004</v>
      </c>
      <c r="D3568">
        <v>4.5</v>
      </c>
      <c r="E3568">
        <v>446</v>
      </c>
      <c r="F3568">
        <v>2007</v>
      </c>
    </row>
    <row r="3569" spans="1:6" x14ac:dyDescent="0.25">
      <c r="A3569" t="s">
        <v>8647</v>
      </c>
      <c r="B3569">
        <v>36.578175000000002</v>
      </c>
      <c r="C3569">
        <v>-4.6366810000000003</v>
      </c>
      <c r="D3569">
        <v>4.5</v>
      </c>
      <c r="E3569">
        <v>1092</v>
      </c>
      <c r="F3569">
        <v>4914</v>
      </c>
    </row>
    <row r="3570" spans="1:6" x14ac:dyDescent="0.25">
      <c r="A3570" t="s">
        <v>8648</v>
      </c>
      <c r="B3570">
        <v>36.492054000000003</v>
      </c>
      <c r="C3570">
        <v>-4.7056610000000001</v>
      </c>
      <c r="D3570">
        <v>4</v>
      </c>
      <c r="E3570">
        <v>381</v>
      </c>
      <c r="F3570">
        <v>1524</v>
      </c>
    </row>
    <row r="3571" spans="1:6" x14ac:dyDescent="0.25">
      <c r="A3571" t="s">
        <v>8649</v>
      </c>
      <c r="B3571">
        <v>36.595295</v>
      </c>
      <c r="C3571">
        <v>-4.6390549999999999</v>
      </c>
      <c r="D3571">
        <v>4</v>
      </c>
      <c r="E3571">
        <v>1506</v>
      </c>
      <c r="F3571">
        <v>6024</v>
      </c>
    </row>
    <row r="3572" spans="1:6" x14ac:dyDescent="0.25">
      <c r="A3572" t="s">
        <v>8650</v>
      </c>
      <c r="B3572">
        <v>36.487340000000003</v>
      </c>
      <c r="C3572">
        <v>-4.7182880000000003</v>
      </c>
      <c r="D3572">
        <v>4.5</v>
      </c>
      <c r="E3572">
        <v>409</v>
      </c>
      <c r="F3572">
        <v>1840.5</v>
      </c>
    </row>
    <row r="3573" spans="1:6" x14ac:dyDescent="0.25">
      <c r="A3573" t="s">
        <v>8651</v>
      </c>
      <c r="B3573">
        <v>36.498493000000003</v>
      </c>
      <c r="C3573">
        <v>-4.7027080000000003</v>
      </c>
      <c r="D3573">
        <v>5</v>
      </c>
      <c r="E3573">
        <v>581</v>
      </c>
      <c r="F3573">
        <v>2905</v>
      </c>
    </row>
    <row r="3574" spans="1:6" x14ac:dyDescent="0.25">
      <c r="A3574" t="s">
        <v>8652</v>
      </c>
      <c r="B3574">
        <v>36.595492999999998</v>
      </c>
      <c r="C3574">
        <v>-4.6380619999999997</v>
      </c>
      <c r="D3574">
        <v>4</v>
      </c>
      <c r="E3574">
        <v>443</v>
      </c>
      <c r="F3574">
        <v>1772</v>
      </c>
    </row>
    <row r="3575" spans="1:6" x14ac:dyDescent="0.25">
      <c r="A3575" t="s">
        <v>8653</v>
      </c>
      <c r="B3575">
        <v>36.496760000000002</v>
      </c>
      <c r="C3575">
        <v>-4.7094740000000002</v>
      </c>
      <c r="D3575">
        <v>4.5</v>
      </c>
      <c r="E3575">
        <v>411</v>
      </c>
      <c r="F3575">
        <v>1849.5</v>
      </c>
    </row>
    <row r="3576" spans="1:6" x14ac:dyDescent="0.25">
      <c r="A3576" t="s">
        <v>8654</v>
      </c>
      <c r="B3576">
        <v>36.49174</v>
      </c>
      <c r="C3576">
        <v>-4.7051350000000003</v>
      </c>
      <c r="D3576">
        <v>4</v>
      </c>
      <c r="E3576">
        <v>340</v>
      </c>
      <c r="F3576">
        <v>1360</v>
      </c>
    </row>
    <row r="3577" spans="1:6" x14ac:dyDescent="0.25">
      <c r="A3577" t="s">
        <v>8655</v>
      </c>
      <c r="B3577">
        <v>36.595202999999998</v>
      </c>
      <c r="C3577">
        <v>-4.6388179999999997</v>
      </c>
      <c r="D3577">
        <v>4</v>
      </c>
      <c r="E3577">
        <v>374</v>
      </c>
      <c r="F3577">
        <v>1496</v>
      </c>
    </row>
    <row r="3578" spans="1:6" x14ac:dyDescent="0.25">
      <c r="A3578" t="s">
        <v>8656</v>
      </c>
      <c r="B3578">
        <v>36.490740000000002</v>
      </c>
      <c r="C3578">
        <v>-4.7050679999999998</v>
      </c>
      <c r="D3578">
        <v>4.5</v>
      </c>
      <c r="E3578">
        <v>328</v>
      </c>
      <c r="F3578">
        <v>1476</v>
      </c>
    </row>
    <row r="3579" spans="1:6" x14ac:dyDescent="0.25">
      <c r="A3579" t="s">
        <v>8657</v>
      </c>
      <c r="B3579">
        <v>36.669285000000002</v>
      </c>
      <c r="C3579">
        <v>-4.7421119999999997</v>
      </c>
      <c r="D3579">
        <v>4.5</v>
      </c>
      <c r="E3579">
        <v>377</v>
      </c>
      <c r="F3579">
        <v>1696.5</v>
      </c>
    </row>
    <row r="3580" spans="1:6" x14ac:dyDescent="0.25">
      <c r="A3580" t="s">
        <v>8658</v>
      </c>
      <c r="B3580">
        <v>36.182842000000001</v>
      </c>
      <c r="C3580">
        <v>-6.0025550000000001</v>
      </c>
      <c r="D3580">
        <v>4</v>
      </c>
      <c r="E3580">
        <v>516</v>
      </c>
      <c r="F3580">
        <v>2064</v>
      </c>
    </row>
    <row r="3581" spans="1:6" x14ac:dyDescent="0.25">
      <c r="A3581" t="s">
        <v>8659</v>
      </c>
      <c r="B3581">
        <v>36.200462000000002</v>
      </c>
      <c r="C3581">
        <v>-6.0353859999999999</v>
      </c>
      <c r="D3581">
        <v>4.5</v>
      </c>
      <c r="E3581">
        <v>327</v>
      </c>
      <c r="F3581">
        <v>1471.5</v>
      </c>
    </row>
    <row r="3582" spans="1:6" x14ac:dyDescent="0.25">
      <c r="A3582" t="s">
        <v>8660</v>
      </c>
      <c r="B3582">
        <v>36.183266000000003</v>
      </c>
      <c r="C3582">
        <v>-6.0010750000000002</v>
      </c>
      <c r="D3582">
        <v>4.5</v>
      </c>
      <c r="E3582">
        <v>513</v>
      </c>
      <c r="F3582">
        <v>2308.5</v>
      </c>
    </row>
    <row r="3583" spans="1:6" x14ac:dyDescent="0.25">
      <c r="A3583" t="s">
        <v>8661</v>
      </c>
      <c r="B3583">
        <v>36.792000000000002</v>
      </c>
      <c r="C3583">
        <v>-3.8959510000000002</v>
      </c>
      <c r="D3583">
        <v>4.5</v>
      </c>
      <c r="E3583">
        <v>914</v>
      </c>
      <c r="F3583">
        <v>4113</v>
      </c>
    </row>
    <row r="3584" spans="1:6" x14ac:dyDescent="0.25">
      <c r="A3584" t="s">
        <v>8662</v>
      </c>
      <c r="B3584">
        <v>36.792152000000002</v>
      </c>
      <c r="C3584">
        <v>-3.8959999999999999</v>
      </c>
      <c r="D3584">
        <v>4</v>
      </c>
      <c r="E3584">
        <v>529</v>
      </c>
      <c r="F3584">
        <v>2116</v>
      </c>
    </row>
    <row r="3585" spans="1:6" x14ac:dyDescent="0.25">
      <c r="A3585" t="s">
        <v>8663</v>
      </c>
      <c r="B3585">
        <v>36.790756000000002</v>
      </c>
      <c r="C3585">
        <v>-3.8961980000000001</v>
      </c>
      <c r="D3585">
        <v>4.5</v>
      </c>
      <c r="E3585">
        <v>359</v>
      </c>
      <c r="F3585">
        <v>1615.5</v>
      </c>
    </row>
    <row r="3586" spans="1:6" x14ac:dyDescent="0.25">
      <c r="A3586" t="s">
        <v>8664</v>
      </c>
      <c r="B3586">
        <v>36.792965000000002</v>
      </c>
      <c r="C3586">
        <v>-3.8992119999999999</v>
      </c>
      <c r="D3586">
        <v>4.5</v>
      </c>
      <c r="E3586">
        <v>862</v>
      </c>
      <c r="F3586">
        <v>3879</v>
      </c>
    </row>
    <row r="3587" spans="1:6" x14ac:dyDescent="0.25">
      <c r="A3587" t="s">
        <v>8665</v>
      </c>
      <c r="B3587">
        <v>36.787709999999997</v>
      </c>
      <c r="C3587">
        <v>-3.895248</v>
      </c>
      <c r="D3587">
        <v>4.5</v>
      </c>
      <c r="E3587">
        <v>458</v>
      </c>
      <c r="F3587">
        <v>2061</v>
      </c>
    </row>
    <row r="3588" spans="1:6" x14ac:dyDescent="0.25">
      <c r="A3588" t="s">
        <v>8666</v>
      </c>
      <c r="B3588">
        <v>36.792496</v>
      </c>
      <c r="C3588">
        <v>-3.8975170000000001</v>
      </c>
      <c r="D3588">
        <v>4.5</v>
      </c>
      <c r="E3588">
        <v>371</v>
      </c>
      <c r="F3588">
        <v>1669.5</v>
      </c>
    </row>
    <row r="3589" spans="1:6" x14ac:dyDescent="0.25">
      <c r="A3589" t="s">
        <v>8667</v>
      </c>
      <c r="B3589">
        <v>36.817720000000001</v>
      </c>
      <c r="C3589">
        <v>-3.9248699999999999</v>
      </c>
      <c r="D3589">
        <v>4.5</v>
      </c>
      <c r="E3589">
        <v>670</v>
      </c>
      <c r="F3589">
        <v>3015</v>
      </c>
    </row>
    <row r="3590" spans="1:6" x14ac:dyDescent="0.25">
      <c r="A3590" t="s">
        <v>8668</v>
      </c>
      <c r="B3590">
        <v>36.790084999999998</v>
      </c>
      <c r="C3590">
        <v>-3.895222</v>
      </c>
      <c r="D3590">
        <v>4.5</v>
      </c>
      <c r="E3590">
        <v>400</v>
      </c>
      <c r="F3590">
        <v>1800</v>
      </c>
    </row>
    <row r="3591" spans="1:6" x14ac:dyDescent="0.25">
      <c r="A3591" t="s">
        <v>8669</v>
      </c>
      <c r="B3591">
        <v>37.202686</v>
      </c>
      <c r="C3591">
        <v>-2.0101089999999999</v>
      </c>
      <c r="D3591">
        <v>5</v>
      </c>
      <c r="E3591">
        <v>428</v>
      </c>
      <c r="F3591">
        <v>2140</v>
      </c>
    </row>
    <row r="3592" spans="1:6" x14ac:dyDescent="0.25">
      <c r="A3592" t="s">
        <v>8670</v>
      </c>
      <c r="B3592">
        <v>36.945244000000002</v>
      </c>
      <c r="C3592">
        <v>-1.9262030000000001</v>
      </c>
      <c r="D3592">
        <v>4.5</v>
      </c>
      <c r="E3592">
        <v>620</v>
      </c>
      <c r="F3592">
        <v>2790</v>
      </c>
    </row>
    <row r="3593" spans="1:6" x14ac:dyDescent="0.25">
      <c r="A3593" t="s">
        <v>8671</v>
      </c>
      <c r="B3593">
        <v>38.010962999999997</v>
      </c>
      <c r="C3593">
        <v>-3.371111</v>
      </c>
      <c r="D3593">
        <v>4</v>
      </c>
      <c r="E3593">
        <v>499</v>
      </c>
      <c r="F3593">
        <v>1996</v>
      </c>
    </row>
    <row r="3594" spans="1:6" x14ac:dyDescent="0.25">
      <c r="A3594" t="s">
        <v>8672</v>
      </c>
      <c r="B3594">
        <v>38.010402999999997</v>
      </c>
      <c r="C3594">
        <v>-3.3701829999999999</v>
      </c>
      <c r="D3594">
        <v>4.5</v>
      </c>
      <c r="E3594">
        <v>1016</v>
      </c>
      <c r="F3594">
        <v>4572</v>
      </c>
    </row>
    <row r="3595" spans="1:6" x14ac:dyDescent="0.25">
      <c r="A3595" t="s">
        <v>8673</v>
      </c>
      <c r="B3595">
        <v>38.008929999999999</v>
      </c>
      <c r="C3595">
        <v>-3.376636</v>
      </c>
      <c r="D3595">
        <v>4.5</v>
      </c>
      <c r="E3595">
        <v>352</v>
      </c>
      <c r="F3595">
        <v>1584</v>
      </c>
    </row>
    <row r="3596" spans="1:6" x14ac:dyDescent="0.25">
      <c r="A3596" t="s">
        <v>8674</v>
      </c>
      <c r="B3596">
        <v>38.011650000000003</v>
      </c>
      <c r="C3596">
        <v>-3.3670580000000001</v>
      </c>
      <c r="D3596">
        <v>4.5</v>
      </c>
      <c r="E3596">
        <v>1177</v>
      </c>
      <c r="F3596">
        <v>5296.5</v>
      </c>
    </row>
    <row r="3597" spans="1:6" x14ac:dyDescent="0.25">
      <c r="A3597" t="s">
        <v>8675</v>
      </c>
      <c r="B3597">
        <v>38.010063000000002</v>
      </c>
      <c r="C3597">
        <v>-3.3669820000000001</v>
      </c>
      <c r="D3597">
        <v>4.5</v>
      </c>
      <c r="E3597">
        <v>1025</v>
      </c>
      <c r="F3597">
        <v>4612.5</v>
      </c>
    </row>
    <row r="3598" spans="1:6" x14ac:dyDescent="0.25">
      <c r="A3598" t="s">
        <v>8676</v>
      </c>
      <c r="B3598">
        <v>38.010371999999997</v>
      </c>
      <c r="C3598">
        <v>-3.36999</v>
      </c>
      <c r="D3598">
        <v>4.5</v>
      </c>
      <c r="E3598">
        <v>712</v>
      </c>
      <c r="F3598">
        <v>3204</v>
      </c>
    </row>
    <row r="3599" spans="1:6" x14ac:dyDescent="0.25">
      <c r="A3599" t="s">
        <v>8677</v>
      </c>
      <c r="B3599">
        <v>40.341410000000003</v>
      </c>
      <c r="C3599">
        <v>-1.1080810000000001</v>
      </c>
      <c r="D3599">
        <v>4</v>
      </c>
      <c r="E3599">
        <v>551</v>
      </c>
      <c r="F3599">
        <v>2204</v>
      </c>
    </row>
    <row r="3600" spans="1:6" x14ac:dyDescent="0.25">
      <c r="A3600" t="s">
        <v>8678</v>
      </c>
      <c r="B3600">
        <v>40.342025999999997</v>
      </c>
      <c r="C3600">
        <v>-1.1080730000000001</v>
      </c>
      <c r="D3600">
        <v>4</v>
      </c>
      <c r="E3600">
        <v>445</v>
      </c>
      <c r="F3600">
        <v>1780</v>
      </c>
    </row>
    <row r="3601" spans="1:6" x14ac:dyDescent="0.25">
      <c r="A3601" t="s">
        <v>8679</v>
      </c>
      <c r="B3601">
        <v>40.341521999999998</v>
      </c>
      <c r="C3601">
        <v>-1.105335</v>
      </c>
      <c r="D3601">
        <v>4.5</v>
      </c>
      <c r="E3601">
        <v>620</v>
      </c>
      <c r="F3601">
        <v>2790</v>
      </c>
    </row>
    <row r="3602" spans="1:6" x14ac:dyDescent="0.25">
      <c r="A3602" t="s">
        <v>8680</v>
      </c>
      <c r="B3602">
        <v>40.341749999999998</v>
      </c>
      <c r="C3602">
        <v>-1.105566</v>
      </c>
      <c r="D3602">
        <v>4.5</v>
      </c>
      <c r="E3602">
        <v>1002</v>
      </c>
      <c r="F3602">
        <v>4509</v>
      </c>
    </row>
    <row r="3603" spans="1:6" x14ac:dyDescent="0.25">
      <c r="A3603" t="s">
        <v>8681</v>
      </c>
      <c r="B3603">
        <v>40.343359999999997</v>
      </c>
      <c r="C3603">
        <v>-1.106706</v>
      </c>
      <c r="D3603">
        <v>4</v>
      </c>
      <c r="E3603">
        <v>390</v>
      </c>
      <c r="F3603">
        <v>1560</v>
      </c>
    </row>
    <row r="3604" spans="1:6" x14ac:dyDescent="0.25">
      <c r="A3604" t="s">
        <v>8682</v>
      </c>
      <c r="B3604">
        <v>40.3416</v>
      </c>
      <c r="C3604">
        <v>-1.104695</v>
      </c>
      <c r="D3604">
        <v>4.5</v>
      </c>
      <c r="E3604">
        <v>952</v>
      </c>
      <c r="F3604">
        <v>4284</v>
      </c>
    </row>
    <row r="3605" spans="1:6" x14ac:dyDescent="0.25">
      <c r="A3605" t="s">
        <v>8683</v>
      </c>
      <c r="B3605">
        <v>39.667366000000001</v>
      </c>
      <c r="C3605">
        <v>3.4115890000000002</v>
      </c>
      <c r="D3605">
        <v>4</v>
      </c>
      <c r="E3605">
        <v>432</v>
      </c>
      <c r="F3605">
        <v>1728</v>
      </c>
    </row>
    <row r="3606" spans="1:6" x14ac:dyDescent="0.25">
      <c r="A3606" t="s">
        <v>8684</v>
      </c>
      <c r="B3606">
        <v>39.605277999999998</v>
      </c>
      <c r="C3606">
        <v>3.3858809999999999</v>
      </c>
      <c r="D3606">
        <v>4.5</v>
      </c>
      <c r="E3606">
        <v>388</v>
      </c>
      <c r="F3606">
        <v>1746</v>
      </c>
    </row>
    <row r="3607" spans="1:6" x14ac:dyDescent="0.25">
      <c r="A3607" t="s">
        <v>8685</v>
      </c>
      <c r="B3607">
        <v>39.603189999999998</v>
      </c>
      <c r="C3607">
        <v>3.3842910000000002</v>
      </c>
      <c r="D3607">
        <v>4.5</v>
      </c>
      <c r="E3607">
        <v>818</v>
      </c>
      <c r="F3607">
        <v>3681</v>
      </c>
    </row>
    <row r="3608" spans="1:6" x14ac:dyDescent="0.25">
      <c r="A3608" t="s">
        <v>8686</v>
      </c>
      <c r="B3608">
        <v>39.601706999999998</v>
      </c>
      <c r="C3608">
        <v>3.384674</v>
      </c>
      <c r="D3608">
        <v>4.5</v>
      </c>
      <c r="E3608">
        <v>517</v>
      </c>
      <c r="F3608">
        <v>2326.5</v>
      </c>
    </row>
    <row r="3609" spans="1:6" x14ac:dyDescent="0.25">
      <c r="A3609" t="s">
        <v>8687</v>
      </c>
      <c r="B3609">
        <v>39.594430000000003</v>
      </c>
      <c r="C3609">
        <v>3.384233</v>
      </c>
      <c r="D3609">
        <v>4</v>
      </c>
      <c r="E3609">
        <v>1149</v>
      </c>
      <c r="F3609">
        <v>4596</v>
      </c>
    </row>
    <row r="3610" spans="1:6" x14ac:dyDescent="0.25">
      <c r="A3610" t="s">
        <v>8688</v>
      </c>
      <c r="B3610">
        <v>39.594529999999999</v>
      </c>
      <c r="C3610">
        <v>3.3842249999999998</v>
      </c>
      <c r="D3610">
        <v>4</v>
      </c>
      <c r="E3610">
        <v>322</v>
      </c>
      <c r="F3610">
        <v>1288</v>
      </c>
    </row>
    <row r="3611" spans="1:6" x14ac:dyDescent="0.25">
      <c r="A3611" t="s">
        <v>8689</v>
      </c>
      <c r="B3611">
        <v>39.591278000000003</v>
      </c>
      <c r="C3611">
        <v>3.3833769999999999</v>
      </c>
      <c r="D3611">
        <v>4.5</v>
      </c>
      <c r="E3611">
        <v>346</v>
      </c>
      <c r="F3611">
        <v>1557</v>
      </c>
    </row>
    <row r="3612" spans="1:6" x14ac:dyDescent="0.25">
      <c r="A3612" t="s">
        <v>8690</v>
      </c>
      <c r="B3612">
        <v>39.594043999999997</v>
      </c>
      <c r="C3612">
        <v>3.3800240000000001</v>
      </c>
      <c r="D3612">
        <v>4</v>
      </c>
      <c r="E3612">
        <v>381</v>
      </c>
      <c r="F3612">
        <v>1524</v>
      </c>
    </row>
    <row r="3613" spans="1:6" x14ac:dyDescent="0.25">
      <c r="A3613" t="s">
        <v>8691</v>
      </c>
      <c r="B3613">
        <v>39.601036000000001</v>
      </c>
      <c r="C3613">
        <v>3.3837980000000001</v>
      </c>
      <c r="D3613">
        <v>4</v>
      </c>
      <c r="E3613">
        <v>689</v>
      </c>
      <c r="F3613">
        <v>2756</v>
      </c>
    </row>
    <row r="3614" spans="1:6" x14ac:dyDescent="0.25">
      <c r="A3614" t="s">
        <v>8692</v>
      </c>
      <c r="B3614">
        <v>39.603169999999999</v>
      </c>
      <c r="C3614">
        <v>3.3862399999999999</v>
      </c>
      <c r="D3614">
        <v>4</v>
      </c>
      <c r="E3614">
        <v>1083</v>
      </c>
      <c r="F3614">
        <v>4332</v>
      </c>
    </row>
    <row r="3615" spans="1:6" x14ac:dyDescent="0.25">
      <c r="A3615" t="s">
        <v>8693</v>
      </c>
      <c r="B3615">
        <v>39.706764</v>
      </c>
      <c r="C3615">
        <v>3.4586809999999999</v>
      </c>
      <c r="D3615">
        <v>4.5</v>
      </c>
      <c r="E3615">
        <v>499</v>
      </c>
      <c r="F3615">
        <v>2245.5</v>
      </c>
    </row>
    <row r="3616" spans="1:6" x14ac:dyDescent="0.25">
      <c r="A3616" t="s">
        <v>8694</v>
      </c>
      <c r="B3616">
        <v>39.709384999999997</v>
      </c>
      <c r="C3616">
        <v>3.46123</v>
      </c>
      <c r="D3616">
        <v>4</v>
      </c>
      <c r="E3616">
        <v>685</v>
      </c>
      <c r="F3616">
        <v>2740</v>
      </c>
    </row>
    <row r="3617" spans="1:6" x14ac:dyDescent="0.25">
      <c r="A3617" t="s">
        <v>8695</v>
      </c>
      <c r="B3617">
        <v>39.708714000000001</v>
      </c>
      <c r="C3617">
        <v>3.4612349999999998</v>
      </c>
      <c r="D3617">
        <v>4.5</v>
      </c>
      <c r="E3617">
        <v>1268</v>
      </c>
      <c r="F3617">
        <v>5706</v>
      </c>
    </row>
    <row r="3618" spans="1:6" x14ac:dyDescent="0.25">
      <c r="A3618" t="s">
        <v>8696</v>
      </c>
      <c r="B3618">
        <v>39.711536000000002</v>
      </c>
      <c r="C3618">
        <v>3.4635919999999998</v>
      </c>
      <c r="D3618">
        <v>4.5</v>
      </c>
      <c r="E3618">
        <v>372</v>
      </c>
      <c r="F3618">
        <v>1674</v>
      </c>
    </row>
    <row r="3619" spans="1:6" x14ac:dyDescent="0.25">
      <c r="A3619" t="s">
        <v>8697</v>
      </c>
      <c r="B3619">
        <v>39.708114999999999</v>
      </c>
      <c r="C3619">
        <v>3.4608629999999998</v>
      </c>
      <c r="D3619">
        <v>4.5</v>
      </c>
      <c r="E3619">
        <v>1536</v>
      </c>
      <c r="F3619">
        <v>6912</v>
      </c>
    </row>
    <row r="3620" spans="1:6" x14ac:dyDescent="0.25">
      <c r="A3620" t="s">
        <v>8698</v>
      </c>
      <c r="B3620">
        <v>39.709193999999997</v>
      </c>
      <c r="C3620">
        <v>3.461138</v>
      </c>
      <c r="D3620">
        <v>4</v>
      </c>
      <c r="E3620">
        <v>532</v>
      </c>
      <c r="F3620">
        <v>2128</v>
      </c>
    </row>
    <row r="3621" spans="1:6" x14ac:dyDescent="0.25">
      <c r="A3621" t="s">
        <v>8699</v>
      </c>
      <c r="B3621">
        <v>39.706139999999998</v>
      </c>
      <c r="C3621">
        <v>3.4579849999999999</v>
      </c>
      <c r="D3621">
        <v>4.5</v>
      </c>
      <c r="E3621">
        <v>624</v>
      </c>
      <c r="F3621">
        <v>2808</v>
      </c>
    </row>
    <row r="3622" spans="1:6" x14ac:dyDescent="0.25">
      <c r="A3622" t="s">
        <v>8700</v>
      </c>
      <c r="B3622">
        <v>39.714607000000001</v>
      </c>
      <c r="C3622">
        <v>3.4650669999999999</v>
      </c>
      <c r="D3622">
        <v>4.5</v>
      </c>
      <c r="E3622">
        <v>526</v>
      </c>
      <c r="F3622">
        <v>2367</v>
      </c>
    </row>
    <row r="3623" spans="1:6" x14ac:dyDescent="0.25">
      <c r="A3623" t="s">
        <v>8701</v>
      </c>
      <c r="B3623">
        <v>39.711323</v>
      </c>
      <c r="C3623">
        <v>3.463168</v>
      </c>
      <c r="D3623">
        <v>4.5</v>
      </c>
      <c r="E3623">
        <v>418</v>
      </c>
      <c r="F3623">
        <v>1881</v>
      </c>
    </row>
    <row r="3624" spans="1:6" x14ac:dyDescent="0.25">
      <c r="A3624" t="s">
        <v>8702</v>
      </c>
      <c r="B3624">
        <v>39.764620000000001</v>
      </c>
      <c r="C3624">
        <v>3.1601620000000001</v>
      </c>
      <c r="D3624">
        <v>4.5</v>
      </c>
      <c r="E3624">
        <v>371</v>
      </c>
      <c r="F3624">
        <v>1669.5</v>
      </c>
    </row>
    <row r="3625" spans="1:6" x14ac:dyDescent="0.25">
      <c r="A3625" t="s">
        <v>8703</v>
      </c>
      <c r="B3625">
        <v>39.766933000000002</v>
      </c>
      <c r="C3625">
        <v>3.1473059999999999</v>
      </c>
      <c r="D3625">
        <v>4.5</v>
      </c>
      <c r="E3625">
        <v>1745</v>
      </c>
      <c r="F3625">
        <v>7852.5</v>
      </c>
    </row>
    <row r="3626" spans="1:6" x14ac:dyDescent="0.25">
      <c r="A3626" t="s">
        <v>8704</v>
      </c>
      <c r="B3626">
        <v>39.764816000000003</v>
      </c>
      <c r="C3626">
        <v>3.1603050000000001</v>
      </c>
      <c r="D3626">
        <v>4.5</v>
      </c>
      <c r="E3626">
        <v>1029</v>
      </c>
      <c r="F3626">
        <v>4630.5</v>
      </c>
    </row>
    <row r="3627" spans="1:6" x14ac:dyDescent="0.25">
      <c r="A3627" t="s">
        <v>8587</v>
      </c>
      <c r="B3627">
        <v>39.768864000000001</v>
      </c>
      <c r="C3627">
        <v>3.1505510000000001</v>
      </c>
      <c r="D3627">
        <v>4</v>
      </c>
      <c r="E3627">
        <v>416</v>
      </c>
      <c r="F3627">
        <v>1664</v>
      </c>
    </row>
    <row r="3628" spans="1:6" x14ac:dyDescent="0.25">
      <c r="A3628" t="s">
        <v>8705</v>
      </c>
      <c r="B3628">
        <v>39.770381999999998</v>
      </c>
      <c r="C3628">
        <v>3.147354</v>
      </c>
      <c r="D3628">
        <v>4.5</v>
      </c>
      <c r="E3628">
        <v>525</v>
      </c>
      <c r="F3628">
        <v>2362.5</v>
      </c>
    </row>
    <row r="3629" spans="1:6" x14ac:dyDescent="0.25">
      <c r="A3629" t="s">
        <v>8706</v>
      </c>
      <c r="B3629">
        <v>39.766889999999997</v>
      </c>
      <c r="C3629">
        <v>3.152336</v>
      </c>
      <c r="D3629">
        <v>4.5</v>
      </c>
      <c r="E3629">
        <v>361</v>
      </c>
      <c r="F3629">
        <v>1624.5</v>
      </c>
    </row>
    <row r="3630" spans="1:6" x14ac:dyDescent="0.25">
      <c r="A3630" t="s">
        <v>8707</v>
      </c>
      <c r="B3630">
        <v>39.769733000000002</v>
      </c>
      <c r="C3630">
        <v>3.1479240000000002</v>
      </c>
      <c r="D3630">
        <v>4.5</v>
      </c>
      <c r="E3630">
        <v>1241</v>
      </c>
      <c r="F3630">
        <v>5584.5</v>
      </c>
    </row>
    <row r="3631" spans="1:6" x14ac:dyDescent="0.25">
      <c r="A3631" t="s">
        <v>8708</v>
      </c>
      <c r="B3631">
        <v>39.763041999999999</v>
      </c>
      <c r="C3631">
        <v>3.1632790000000002</v>
      </c>
      <c r="D3631">
        <v>4.5</v>
      </c>
      <c r="E3631">
        <v>447</v>
      </c>
      <c r="F3631">
        <v>2011.5</v>
      </c>
    </row>
    <row r="3632" spans="1:6" x14ac:dyDescent="0.25">
      <c r="A3632" t="s">
        <v>8709</v>
      </c>
      <c r="B3632">
        <v>39.614666</v>
      </c>
      <c r="C3632">
        <v>3.3913890000000002</v>
      </c>
      <c r="D3632">
        <v>4.5</v>
      </c>
      <c r="E3632">
        <v>1054</v>
      </c>
      <c r="F3632">
        <v>4743</v>
      </c>
    </row>
    <row r="3633" spans="1:6" x14ac:dyDescent="0.25">
      <c r="A3633" t="s">
        <v>8710</v>
      </c>
      <c r="B3633">
        <v>39.613700000000001</v>
      </c>
      <c r="C3633">
        <v>3.391664</v>
      </c>
      <c r="D3633">
        <v>4</v>
      </c>
      <c r="E3633">
        <v>1455</v>
      </c>
      <c r="F3633">
        <v>5820</v>
      </c>
    </row>
    <row r="3634" spans="1:6" x14ac:dyDescent="0.25">
      <c r="A3634" t="s">
        <v>8711</v>
      </c>
      <c r="B3634">
        <v>39.608612000000001</v>
      </c>
      <c r="C3634">
        <v>3.3898890000000002</v>
      </c>
      <c r="D3634">
        <v>4.5</v>
      </c>
      <c r="E3634">
        <v>425</v>
      </c>
      <c r="F3634">
        <v>1912.5</v>
      </c>
    </row>
    <row r="3635" spans="1:6" x14ac:dyDescent="0.25">
      <c r="A3635" t="s">
        <v>8712</v>
      </c>
      <c r="B3635">
        <v>39.607494000000003</v>
      </c>
      <c r="C3635">
        <v>3.3895209999999998</v>
      </c>
      <c r="D3635">
        <v>4.5</v>
      </c>
      <c r="E3635">
        <v>900</v>
      </c>
      <c r="F3635">
        <v>4050</v>
      </c>
    </row>
    <row r="3636" spans="1:6" x14ac:dyDescent="0.25">
      <c r="A3636" t="s">
        <v>8713</v>
      </c>
      <c r="B3636">
        <v>39.614001999999999</v>
      </c>
      <c r="C3636">
        <v>3.3912990000000001</v>
      </c>
      <c r="D3636">
        <v>4.5</v>
      </c>
      <c r="E3636">
        <v>832</v>
      </c>
      <c r="F3636">
        <v>3744</v>
      </c>
    </row>
    <row r="3637" spans="1:6" x14ac:dyDescent="0.25">
      <c r="A3637" t="s">
        <v>8714</v>
      </c>
      <c r="B3637">
        <v>39.613169999999997</v>
      </c>
      <c r="C3637">
        <v>3.3917670000000002</v>
      </c>
      <c r="D3637">
        <v>4.5</v>
      </c>
      <c r="E3637">
        <v>365</v>
      </c>
      <c r="F3637">
        <v>1642.5</v>
      </c>
    </row>
    <row r="3638" spans="1:6" x14ac:dyDescent="0.25">
      <c r="A3638" t="s">
        <v>8715</v>
      </c>
      <c r="B3638">
        <v>39.616109999999999</v>
      </c>
      <c r="C3638">
        <v>3.3924750000000001</v>
      </c>
      <c r="D3638">
        <v>4.5</v>
      </c>
      <c r="E3638">
        <v>594</v>
      </c>
      <c r="F3638">
        <v>2673</v>
      </c>
    </row>
    <row r="3639" spans="1:6" x14ac:dyDescent="0.25">
      <c r="A3639" t="s">
        <v>8716</v>
      </c>
      <c r="B3639">
        <v>39.612976000000003</v>
      </c>
      <c r="C3639">
        <v>3.3917830000000002</v>
      </c>
      <c r="D3639">
        <v>4.5</v>
      </c>
      <c r="E3639">
        <v>565</v>
      </c>
      <c r="F3639">
        <v>2542.5</v>
      </c>
    </row>
    <row r="3640" spans="1:6" x14ac:dyDescent="0.25">
      <c r="A3640" t="s">
        <v>8717</v>
      </c>
      <c r="B3640">
        <v>39.611559999999997</v>
      </c>
      <c r="C3640">
        <v>3.383902</v>
      </c>
      <c r="D3640">
        <v>4.5</v>
      </c>
      <c r="E3640">
        <v>535</v>
      </c>
      <c r="F3640">
        <v>2407.5</v>
      </c>
    </row>
    <row r="3641" spans="1:6" x14ac:dyDescent="0.25">
      <c r="A3641" t="s">
        <v>8718</v>
      </c>
      <c r="B3641">
        <v>39.372604000000003</v>
      </c>
      <c r="C3641">
        <v>3.2234539999999998</v>
      </c>
      <c r="D3641">
        <v>4.5</v>
      </c>
      <c r="E3641">
        <v>439</v>
      </c>
      <c r="F3641">
        <v>1975.5</v>
      </c>
    </row>
    <row r="3642" spans="1:6" x14ac:dyDescent="0.25">
      <c r="A3642" t="s">
        <v>8719</v>
      </c>
      <c r="B3642">
        <v>39.37415</v>
      </c>
      <c r="C3642">
        <v>3.229114</v>
      </c>
      <c r="D3642">
        <v>4</v>
      </c>
      <c r="E3642">
        <v>396</v>
      </c>
      <c r="F3642">
        <v>1584</v>
      </c>
    </row>
    <row r="3643" spans="1:6" x14ac:dyDescent="0.25">
      <c r="A3643" t="s">
        <v>8720</v>
      </c>
      <c r="B3643">
        <v>39.377380000000002</v>
      </c>
      <c r="C3643">
        <v>3.2345980000000001</v>
      </c>
      <c r="D3643">
        <v>4</v>
      </c>
      <c r="E3643">
        <v>392</v>
      </c>
      <c r="F3643">
        <v>1568</v>
      </c>
    </row>
    <row r="3644" spans="1:6" x14ac:dyDescent="0.25">
      <c r="A3644" t="s">
        <v>8721</v>
      </c>
      <c r="B3644">
        <v>39.367109999999997</v>
      </c>
      <c r="C3644">
        <v>3.22506</v>
      </c>
      <c r="D3644">
        <v>4.5</v>
      </c>
      <c r="E3644">
        <v>748</v>
      </c>
      <c r="F3644">
        <v>3366</v>
      </c>
    </row>
    <row r="3645" spans="1:6" x14ac:dyDescent="0.25">
      <c r="A3645" t="s">
        <v>8722</v>
      </c>
      <c r="B3645">
        <v>39.372259999999997</v>
      </c>
      <c r="C3645">
        <v>3.2316739999999999</v>
      </c>
      <c r="D3645">
        <v>4.5</v>
      </c>
      <c r="E3645">
        <v>357</v>
      </c>
      <c r="F3645">
        <v>1606.5</v>
      </c>
    </row>
    <row r="3646" spans="1:6" x14ac:dyDescent="0.25">
      <c r="A3646" t="s">
        <v>8723</v>
      </c>
      <c r="B3646">
        <v>39.364662000000003</v>
      </c>
      <c r="C3646">
        <v>3.2261929999999999</v>
      </c>
      <c r="D3646">
        <v>4</v>
      </c>
      <c r="E3646">
        <v>556</v>
      </c>
      <c r="F3646">
        <v>2224</v>
      </c>
    </row>
    <row r="3647" spans="1:6" x14ac:dyDescent="0.25">
      <c r="A3647" t="s">
        <v>8724</v>
      </c>
      <c r="B3647">
        <v>39.371139999999997</v>
      </c>
      <c r="C3647">
        <v>3.223684</v>
      </c>
      <c r="D3647">
        <v>4.5</v>
      </c>
      <c r="E3647">
        <v>423</v>
      </c>
      <c r="F3647">
        <v>1903.5</v>
      </c>
    </row>
    <row r="3648" spans="1:6" x14ac:dyDescent="0.25">
      <c r="A3648" t="s">
        <v>8725</v>
      </c>
      <c r="B3648">
        <v>39.374209999999998</v>
      </c>
      <c r="C3648">
        <v>3.2294290000000001</v>
      </c>
      <c r="D3648">
        <v>4.5</v>
      </c>
      <c r="E3648">
        <v>1578</v>
      </c>
      <c r="F3648">
        <v>7101</v>
      </c>
    </row>
    <row r="3649" spans="1:6" x14ac:dyDescent="0.25">
      <c r="A3649" t="s">
        <v>8726</v>
      </c>
      <c r="B3649">
        <v>39.370483</v>
      </c>
      <c r="C3649">
        <v>3.2228669999999999</v>
      </c>
      <c r="D3649">
        <v>4.5</v>
      </c>
      <c r="E3649">
        <v>328</v>
      </c>
      <c r="F3649">
        <v>1476</v>
      </c>
    </row>
    <row r="3650" spans="1:6" x14ac:dyDescent="0.25">
      <c r="A3650" t="s">
        <v>8727</v>
      </c>
      <c r="B3650">
        <v>39.370820000000002</v>
      </c>
      <c r="C3650">
        <v>3.2234349999999998</v>
      </c>
      <c r="D3650">
        <v>4</v>
      </c>
      <c r="E3650">
        <v>483</v>
      </c>
      <c r="F3650">
        <v>1932</v>
      </c>
    </row>
    <row r="3651" spans="1:6" x14ac:dyDescent="0.25">
      <c r="A3651" t="s">
        <v>8728</v>
      </c>
      <c r="B3651">
        <v>39.378300000000003</v>
      </c>
      <c r="C3651">
        <v>3.2366510000000002</v>
      </c>
      <c r="D3651">
        <v>4</v>
      </c>
      <c r="E3651">
        <v>1415</v>
      </c>
      <c r="F3651">
        <v>5660</v>
      </c>
    </row>
    <row r="3652" spans="1:6" x14ac:dyDescent="0.25">
      <c r="A3652" t="s">
        <v>8729</v>
      </c>
      <c r="B3652">
        <v>39.372967000000003</v>
      </c>
      <c r="C3652">
        <v>3.2218070000000001</v>
      </c>
      <c r="D3652">
        <v>4.5</v>
      </c>
      <c r="E3652">
        <v>902</v>
      </c>
      <c r="F3652">
        <v>4059</v>
      </c>
    </row>
    <row r="3653" spans="1:6" x14ac:dyDescent="0.25">
      <c r="A3653" t="s">
        <v>8730</v>
      </c>
      <c r="B3653">
        <v>39.36965</v>
      </c>
      <c r="C3653">
        <v>3.2234430000000001</v>
      </c>
      <c r="D3653">
        <v>4.5</v>
      </c>
      <c r="E3653">
        <v>773</v>
      </c>
      <c r="F3653">
        <v>3478.5</v>
      </c>
    </row>
    <row r="3654" spans="1:6" x14ac:dyDescent="0.25">
      <c r="A3654" t="s">
        <v>8731</v>
      </c>
      <c r="B3654">
        <v>39.373779999999996</v>
      </c>
      <c r="C3654">
        <v>3.2305090000000001</v>
      </c>
      <c r="D3654">
        <v>4.5</v>
      </c>
      <c r="E3654">
        <v>793</v>
      </c>
      <c r="F3654">
        <v>3568.5</v>
      </c>
    </row>
    <row r="3655" spans="1:6" x14ac:dyDescent="0.25">
      <c r="A3655" t="s">
        <v>8732</v>
      </c>
      <c r="B3655">
        <v>39.378532</v>
      </c>
      <c r="C3655">
        <v>3.2370679999999998</v>
      </c>
      <c r="D3655">
        <v>4.5</v>
      </c>
      <c r="E3655">
        <v>699</v>
      </c>
      <c r="F3655">
        <v>3145.5</v>
      </c>
    </row>
    <row r="3656" spans="1:6" x14ac:dyDescent="0.25">
      <c r="A3656" t="s">
        <v>8733</v>
      </c>
      <c r="B3656">
        <v>39.375459999999997</v>
      </c>
      <c r="C3656">
        <v>3.2309420000000002</v>
      </c>
      <c r="D3656">
        <v>4.5</v>
      </c>
      <c r="E3656">
        <v>494</v>
      </c>
      <c r="F3656">
        <v>2223</v>
      </c>
    </row>
    <row r="3657" spans="1:6" x14ac:dyDescent="0.25">
      <c r="A3657" t="s">
        <v>8734</v>
      </c>
      <c r="B3657">
        <v>39.369759999999999</v>
      </c>
      <c r="C3657">
        <v>3.2233809999999998</v>
      </c>
      <c r="D3657">
        <v>4</v>
      </c>
      <c r="E3657">
        <v>517</v>
      </c>
      <c r="F3657">
        <v>2068</v>
      </c>
    </row>
    <row r="3658" spans="1:6" x14ac:dyDescent="0.25">
      <c r="A3658" t="s">
        <v>8735</v>
      </c>
      <c r="B3658">
        <v>39.373420000000003</v>
      </c>
      <c r="C3658">
        <v>3.2292730000000001</v>
      </c>
      <c r="D3658">
        <v>4.5</v>
      </c>
      <c r="E3658">
        <v>2218</v>
      </c>
      <c r="F3658">
        <v>9981</v>
      </c>
    </row>
    <row r="3659" spans="1:6" x14ac:dyDescent="0.25">
      <c r="A3659" t="s">
        <v>8736</v>
      </c>
      <c r="B3659">
        <v>39.376106</v>
      </c>
      <c r="C3659">
        <v>3.2318509999999998</v>
      </c>
      <c r="D3659">
        <v>4.5</v>
      </c>
      <c r="E3659">
        <v>478</v>
      </c>
      <c r="F3659">
        <v>2151</v>
      </c>
    </row>
    <row r="3660" spans="1:6" x14ac:dyDescent="0.25">
      <c r="A3660" t="s">
        <v>8737</v>
      </c>
      <c r="B3660">
        <v>39.371613000000004</v>
      </c>
      <c r="C3660">
        <v>3.223325</v>
      </c>
      <c r="D3660">
        <v>4.5</v>
      </c>
      <c r="E3660">
        <v>614</v>
      </c>
      <c r="F3660">
        <v>2763</v>
      </c>
    </row>
    <row r="3661" spans="1:6" x14ac:dyDescent="0.25">
      <c r="A3661" t="s">
        <v>6435</v>
      </c>
      <c r="B3661">
        <v>39.373832999999998</v>
      </c>
      <c r="C3661">
        <v>3.228485</v>
      </c>
      <c r="D3661">
        <v>4</v>
      </c>
      <c r="E3661">
        <v>595</v>
      </c>
      <c r="F3661">
        <v>2380</v>
      </c>
    </row>
    <row r="3662" spans="1:6" x14ac:dyDescent="0.25">
      <c r="A3662" t="s">
        <v>8738</v>
      </c>
      <c r="B3662">
        <v>39.370379999999997</v>
      </c>
      <c r="C3662">
        <v>3.2229839999999998</v>
      </c>
      <c r="D3662">
        <v>4</v>
      </c>
      <c r="E3662">
        <v>561</v>
      </c>
      <c r="F3662">
        <v>2244</v>
      </c>
    </row>
    <row r="3663" spans="1:6" x14ac:dyDescent="0.25">
      <c r="A3663" t="s">
        <v>8739</v>
      </c>
      <c r="B3663">
        <v>39.378292000000002</v>
      </c>
      <c r="C3663">
        <v>3.2361650000000002</v>
      </c>
      <c r="D3663">
        <v>4</v>
      </c>
      <c r="E3663">
        <v>340</v>
      </c>
      <c r="F3663">
        <v>1360</v>
      </c>
    </row>
    <row r="3664" spans="1:6" x14ac:dyDescent="0.25">
      <c r="A3664" t="s">
        <v>8740</v>
      </c>
      <c r="B3664">
        <v>39.460712000000001</v>
      </c>
      <c r="C3664">
        <v>3.2790819999999998</v>
      </c>
      <c r="D3664">
        <v>4.5</v>
      </c>
      <c r="E3664">
        <v>623</v>
      </c>
      <c r="F3664">
        <v>2803.5</v>
      </c>
    </row>
    <row r="3665" spans="1:6" x14ac:dyDescent="0.25">
      <c r="A3665" t="s">
        <v>8741</v>
      </c>
      <c r="B3665">
        <v>39.531419999999997</v>
      </c>
      <c r="C3665">
        <v>2.5679539999999998</v>
      </c>
      <c r="D3665">
        <v>4</v>
      </c>
      <c r="E3665">
        <v>661</v>
      </c>
      <c r="F3665">
        <v>2644</v>
      </c>
    </row>
    <row r="3666" spans="1:6" x14ac:dyDescent="0.25">
      <c r="A3666" t="s">
        <v>8742</v>
      </c>
      <c r="B3666">
        <v>39.536926000000001</v>
      </c>
      <c r="C3666">
        <v>2.5903109999999998</v>
      </c>
      <c r="D3666">
        <v>4</v>
      </c>
      <c r="E3666">
        <v>624</v>
      </c>
      <c r="F3666">
        <v>2496</v>
      </c>
    </row>
    <row r="3667" spans="1:6" x14ac:dyDescent="0.25">
      <c r="A3667" t="s">
        <v>8743</v>
      </c>
      <c r="B3667">
        <v>39.513362999999998</v>
      </c>
      <c r="C3667">
        <v>2.5374880000000002</v>
      </c>
      <c r="D3667">
        <v>4.5</v>
      </c>
      <c r="E3667">
        <v>342</v>
      </c>
      <c r="F3667">
        <v>1539</v>
      </c>
    </row>
    <row r="3668" spans="1:6" x14ac:dyDescent="0.25">
      <c r="A3668" t="s">
        <v>8744</v>
      </c>
      <c r="B3668">
        <v>39.539172999999998</v>
      </c>
      <c r="C3668">
        <v>2.4197730000000002</v>
      </c>
      <c r="D3668">
        <v>4.5</v>
      </c>
      <c r="E3668">
        <v>380</v>
      </c>
      <c r="F3668">
        <v>1710</v>
      </c>
    </row>
    <row r="3669" spans="1:6" x14ac:dyDescent="0.25">
      <c r="A3669" t="s">
        <v>8745</v>
      </c>
      <c r="B3669">
        <v>39.539256999999999</v>
      </c>
      <c r="C3669">
        <v>2.4181020000000002</v>
      </c>
      <c r="D3669">
        <v>4.5</v>
      </c>
      <c r="E3669">
        <v>383</v>
      </c>
      <c r="F3669">
        <v>1723.5</v>
      </c>
    </row>
    <row r="3670" spans="1:6" x14ac:dyDescent="0.25">
      <c r="A3670" t="s">
        <v>8746</v>
      </c>
      <c r="B3670">
        <v>39.539017000000001</v>
      </c>
      <c r="C3670">
        <v>2.4252060000000002</v>
      </c>
      <c r="D3670">
        <v>4.5</v>
      </c>
      <c r="E3670">
        <v>844</v>
      </c>
      <c r="F3670">
        <v>3798</v>
      </c>
    </row>
    <row r="3671" spans="1:6" x14ac:dyDescent="0.25">
      <c r="A3671" t="s">
        <v>8747</v>
      </c>
      <c r="B3671">
        <v>39.534140000000001</v>
      </c>
      <c r="C3671">
        <v>2.7144020000000002</v>
      </c>
      <c r="D3671">
        <v>4</v>
      </c>
      <c r="E3671">
        <v>623</v>
      </c>
      <c r="F3671">
        <v>2492</v>
      </c>
    </row>
    <row r="3672" spans="1:6" x14ac:dyDescent="0.25">
      <c r="A3672" t="s">
        <v>8748</v>
      </c>
      <c r="B3672">
        <v>39.316809999999997</v>
      </c>
      <c r="C3672">
        <v>2.99763</v>
      </c>
      <c r="D3672">
        <v>4</v>
      </c>
      <c r="E3672">
        <v>444</v>
      </c>
      <c r="F3672">
        <v>1776</v>
      </c>
    </row>
    <row r="3673" spans="1:6" x14ac:dyDescent="0.25">
      <c r="A3673" t="s">
        <v>8749</v>
      </c>
      <c r="B3673">
        <v>39.319496000000001</v>
      </c>
      <c r="C3673">
        <v>2.9915430000000001</v>
      </c>
      <c r="D3673">
        <v>4.5</v>
      </c>
      <c r="E3673">
        <v>377</v>
      </c>
      <c r="F3673">
        <v>1696.5</v>
      </c>
    </row>
    <row r="3674" spans="1:6" x14ac:dyDescent="0.25">
      <c r="A3674" t="s">
        <v>8750</v>
      </c>
      <c r="B3674">
        <v>39.746665999999998</v>
      </c>
      <c r="C3674">
        <v>2.6490399999999998</v>
      </c>
      <c r="D3674">
        <v>4.5</v>
      </c>
      <c r="E3674">
        <v>586</v>
      </c>
      <c r="F3674">
        <v>2637</v>
      </c>
    </row>
    <row r="3675" spans="1:6" x14ac:dyDescent="0.25">
      <c r="A3675" t="s">
        <v>8751</v>
      </c>
      <c r="B3675">
        <v>39.746670000000002</v>
      </c>
      <c r="C3675">
        <v>2.6495109999999999</v>
      </c>
      <c r="D3675">
        <v>4</v>
      </c>
      <c r="E3675">
        <v>385</v>
      </c>
      <c r="F3675">
        <v>1540</v>
      </c>
    </row>
    <row r="3676" spans="1:6" x14ac:dyDescent="0.25">
      <c r="A3676" t="s">
        <v>8752</v>
      </c>
      <c r="B3676">
        <v>39.746810000000004</v>
      </c>
      <c r="C3676">
        <v>2.6498919999999999</v>
      </c>
      <c r="D3676">
        <v>4.5</v>
      </c>
      <c r="E3676">
        <v>461</v>
      </c>
      <c r="F3676">
        <v>2074.5</v>
      </c>
    </row>
    <row r="3677" spans="1:6" x14ac:dyDescent="0.25">
      <c r="A3677" t="s">
        <v>8753</v>
      </c>
      <c r="B3677">
        <v>39.747078000000002</v>
      </c>
      <c r="C3677">
        <v>2.6490680000000002</v>
      </c>
      <c r="D3677">
        <v>4.5</v>
      </c>
      <c r="E3677">
        <v>407</v>
      </c>
      <c r="F3677">
        <v>1831.5</v>
      </c>
    </row>
    <row r="3678" spans="1:6" x14ac:dyDescent="0.25">
      <c r="A3678" t="s">
        <v>6305</v>
      </c>
      <c r="B3678">
        <v>39.749493000000001</v>
      </c>
      <c r="C3678">
        <v>2.6488309999999999</v>
      </c>
      <c r="D3678">
        <v>4.5</v>
      </c>
      <c r="E3678">
        <v>331</v>
      </c>
      <c r="F3678">
        <v>1489.5</v>
      </c>
    </row>
    <row r="3679" spans="1:6" x14ac:dyDescent="0.25">
      <c r="A3679" t="s">
        <v>8754</v>
      </c>
      <c r="B3679">
        <v>39.783752</v>
      </c>
      <c r="C3679">
        <v>2.742639</v>
      </c>
      <c r="D3679">
        <v>4</v>
      </c>
      <c r="E3679">
        <v>449</v>
      </c>
      <c r="F3679">
        <v>1796</v>
      </c>
    </row>
    <row r="3680" spans="1:6" x14ac:dyDescent="0.25">
      <c r="A3680" t="s">
        <v>8755</v>
      </c>
      <c r="B3680">
        <v>39.782352000000003</v>
      </c>
      <c r="C3680">
        <v>2.7407919999999999</v>
      </c>
      <c r="D3680">
        <v>4.5</v>
      </c>
      <c r="E3680">
        <v>351</v>
      </c>
      <c r="F3680">
        <v>1579.5</v>
      </c>
    </row>
    <row r="3681" spans="1:6" x14ac:dyDescent="0.25">
      <c r="A3681" t="s">
        <v>8756</v>
      </c>
      <c r="B3681">
        <v>39.816647000000003</v>
      </c>
      <c r="C3681">
        <v>2.8904879999999999</v>
      </c>
      <c r="D3681">
        <v>4</v>
      </c>
      <c r="E3681">
        <v>335</v>
      </c>
      <c r="F3681">
        <v>1340</v>
      </c>
    </row>
    <row r="3682" spans="1:6" x14ac:dyDescent="0.25">
      <c r="A3682" t="s">
        <v>8757</v>
      </c>
      <c r="B3682">
        <v>39.506134000000003</v>
      </c>
      <c r="C3682">
        <v>2.5340250000000002</v>
      </c>
      <c r="D3682">
        <v>4.5</v>
      </c>
      <c r="E3682">
        <v>2315</v>
      </c>
      <c r="F3682">
        <v>10417.5</v>
      </c>
    </row>
    <row r="3683" spans="1:6" x14ac:dyDescent="0.25">
      <c r="A3683" t="s">
        <v>8758</v>
      </c>
      <c r="B3683">
        <v>39.508693999999998</v>
      </c>
      <c r="C3683">
        <v>2.536737</v>
      </c>
      <c r="D3683">
        <v>4.5</v>
      </c>
      <c r="E3683">
        <v>2276</v>
      </c>
      <c r="F3683">
        <v>10242</v>
      </c>
    </row>
    <row r="3684" spans="1:6" x14ac:dyDescent="0.25">
      <c r="A3684" t="s">
        <v>8759</v>
      </c>
      <c r="B3684">
        <v>39.509582999999999</v>
      </c>
      <c r="C3684">
        <v>2.5395409999999998</v>
      </c>
      <c r="D3684">
        <v>4.5</v>
      </c>
      <c r="E3684">
        <v>415</v>
      </c>
      <c r="F3684">
        <v>1867.5</v>
      </c>
    </row>
    <row r="3685" spans="1:6" x14ac:dyDescent="0.25">
      <c r="A3685" t="s">
        <v>8760</v>
      </c>
      <c r="B3685">
        <v>39.511837</v>
      </c>
      <c r="C3685">
        <v>2.536232</v>
      </c>
      <c r="D3685">
        <v>4.5</v>
      </c>
      <c r="E3685">
        <v>473</v>
      </c>
      <c r="F3685">
        <v>2128.5</v>
      </c>
    </row>
    <row r="3686" spans="1:6" x14ac:dyDescent="0.25">
      <c r="A3686" t="s">
        <v>8761</v>
      </c>
      <c r="B3686">
        <v>39.511775999999998</v>
      </c>
      <c r="C3686">
        <v>2.5380159999999998</v>
      </c>
      <c r="D3686">
        <v>4.5</v>
      </c>
      <c r="E3686">
        <v>713</v>
      </c>
      <c r="F3686">
        <v>3208.5</v>
      </c>
    </row>
    <row r="3687" spans="1:6" x14ac:dyDescent="0.25">
      <c r="A3687" t="s">
        <v>8762</v>
      </c>
      <c r="B3687">
        <v>39.82488</v>
      </c>
      <c r="C3687">
        <v>2.4817179999999999</v>
      </c>
      <c r="D3687">
        <v>4.5</v>
      </c>
      <c r="E3687">
        <v>508</v>
      </c>
      <c r="F3687">
        <v>2286</v>
      </c>
    </row>
    <row r="3688" spans="1:6" x14ac:dyDescent="0.25">
      <c r="A3688" t="s">
        <v>8763</v>
      </c>
      <c r="B3688">
        <v>39.601967000000002</v>
      </c>
      <c r="C3688">
        <v>3.383435</v>
      </c>
      <c r="D3688">
        <v>4.5</v>
      </c>
      <c r="E3688">
        <v>513</v>
      </c>
      <c r="F3688">
        <v>2308.5</v>
      </c>
    </row>
    <row r="3689" spans="1:6" x14ac:dyDescent="0.25">
      <c r="A3689" t="s">
        <v>8764</v>
      </c>
      <c r="B3689">
        <v>39.512447000000002</v>
      </c>
      <c r="C3689">
        <v>2.540146</v>
      </c>
      <c r="D3689">
        <v>4.5</v>
      </c>
      <c r="E3689">
        <v>1356</v>
      </c>
      <c r="F3689">
        <v>6102</v>
      </c>
    </row>
    <row r="3690" spans="1:6" x14ac:dyDescent="0.25">
      <c r="A3690" t="s">
        <v>8765</v>
      </c>
      <c r="B3690">
        <v>39.523586000000002</v>
      </c>
      <c r="C3690">
        <v>2.538573</v>
      </c>
      <c r="D3690">
        <v>4.5</v>
      </c>
      <c r="E3690">
        <v>558</v>
      </c>
      <c r="F3690">
        <v>2511</v>
      </c>
    </row>
    <row r="3691" spans="1:6" x14ac:dyDescent="0.25">
      <c r="A3691" t="s">
        <v>8766</v>
      </c>
      <c r="B3691">
        <v>39.524943999999998</v>
      </c>
      <c r="C3691">
        <v>2.540117</v>
      </c>
      <c r="D3691">
        <v>4</v>
      </c>
      <c r="E3691">
        <v>370</v>
      </c>
      <c r="F3691">
        <v>1480</v>
      </c>
    </row>
    <row r="3692" spans="1:6" x14ac:dyDescent="0.25">
      <c r="A3692" t="s">
        <v>8767</v>
      </c>
      <c r="B3692">
        <v>39.52364</v>
      </c>
      <c r="C3692">
        <v>2.5386329999999999</v>
      </c>
      <c r="D3692">
        <v>4.5</v>
      </c>
      <c r="E3692">
        <v>1228</v>
      </c>
      <c r="F3692">
        <v>5526</v>
      </c>
    </row>
    <row r="3693" spans="1:6" x14ac:dyDescent="0.25">
      <c r="A3693" t="s">
        <v>8768</v>
      </c>
      <c r="B3693">
        <v>39.512324999999997</v>
      </c>
      <c r="C3693">
        <v>2.5393889999999999</v>
      </c>
      <c r="D3693">
        <v>4.5</v>
      </c>
      <c r="E3693">
        <v>1803</v>
      </c>
      <c r="F3693">
        <v>8113.5</v>
      </c>
    </row>
    <row r="3694" spans="1:6" x14ac:dyDescent="0.25">
      <c r="A3694" t="s">
        <v>8769</v>
      </c>
      <c r="B3694">
        <v>39.524554999999999</v>
      </c>
      <c r="C3694">
        <v>2.5397940000000001</v>
      </c>
      <c r="D3694">
        <v>4.5</v>
      </c>
      <c r="E3694">
        <v>1082</v>
      </c>
      <c r="F3694">
        <v>4869</v>
      </c>
    </row>
    <row r="3695" spans="1:6" x14ac:dyDescent="0.25">
      <c r="A3695" t="s">
        <v>8770</v>
      </c>
      <c r="B3695">
        <v>39.518974</v>
      </c>
      <c r="C3695">
        <v>2.5364469999999999</v>
      </c>
      <c r="D3695">
        <v>4</v>
      </c>
      <c r="E3695">
        <v>451</v>
      </c>
      <c r="F3695">
        <v>1804</v>
      </c>
    </row>
    <row r="3696" spans="1:6" x14ac:dyDescent="0.25">
      <c r="A3696" t="s">
        <v>8771</v>
      </c>
      <c r="B3696">
        <v>39.52402</v>
      </c>
      <c r="C3696">
        <v>2.5388449999999998</v>
      </c>
      <c r="D3696">
        <v>4.5</v>
      </c>
      <c r="E3696">
        <v>1214</v>
      </c>
      <c r="F3696">
        <v>5463</v>
      </c>
    </row>
    <row r="3697" spans="1:6" x14ac:dyDescent="0.25">
      <c r="A3697" t="s">
        <v>8772</v>
      </c>
      <c r="B3697">
        <v>39.525097000000002</v>
      </c>
      <c r="C3697">
        <v>2.5396719999999999</v>
      </c>
      <c r="D3697">
        <v>4.5</v>
      </c>
      <c r="E3697">
        <v>552</v>
      </c>
      <c r="F3697">
        <v>2484</v>
      </c>
    </row>
    <row r="3698" spans="1:6" x14ac:dyDescent="0.25">
      <c r="A3698" t="s">
        <v>8773</v>
      </c>
      <c r="B3698">
        <v>39.535693999999999</v>
      </c>
      <c r="C3698">
        <v>2.446256</v>
      </c>
      <c r="D3698">
        <v>4.5</v>
      </c>
      <c r="E3698">
        <v>384</v>
      </c>
      <c r="F3698">
        <v>1728</v>
      </c>
    </row>
    <row r="3699" spans="1:6" x14ac:dyDescent="0.25">
      <c r="A3699" t="s">
        <v>8774</v>
      </c>
      <c r="B3699">
        <v>39.537109999999998</v>
      </c>
      <c r="C3699">
        <v>2.4459599999999999</v>
      </c>
      <c r="D3699">
        <v>4.5</v>
      </c>
      <c r="E3699">
        <v>1093</v>
      </c>
      <c r="F3699">
        <v>4918.5</v>
      </c>
    </row>
    <row r="3700" spans="1:6" x14ac:dyDescent="0.25">
      <c r="A3700" t="s">
        <v>8775</v>
      </c>
      <c r="B3700">
        <v>39.538372000000003</v>
      </c>
      <c r="C3700">
        <v>2.4498340000000001</v>
      </c>
      <c r="D3700">
        <v>4.5</v>
      </c>
      <c r="E3700">
        <v>328</v>
      </c>
      <c r="F3700">
        <v>1476</v>
      </c>
    </row>
    <row r="3701" spans="1:6" x14ac:dyDescent="0.25">
      <c r="A3701" t="s">
        <v>8776</v>
      </c>
      <c r="B3701">
        <v>39.535919999999997</v>
      </c>
      <c r="C3701">
        <v>2.5710510000000002</v>
      </c>
      <c r="D3701">
        <v>4.5</v>
      </c>
      <c r="E3701">
        <v>683</v>
      </c>
      <c r="F3701">
        <v>3073.5</v>
      </c>
    </row>
    <row r="3702" spans="1:6" x14ac:dyDescent="0.25">
      <c r="A3702" t="s">
        <v>8777</v>
      </c>
      <c r="B3702">
        <v>39.534950000000002</v>
      </c>
      <c r="C3702">
        <v>2.5728460000000002</v>
      </c>
      <c r="D3702">
        <v>4</v>
      </c>
      <c r="E3702">
        <v>997</v>
      </c>
      <c r="F3702">
        <v>3988</v>
      </c>
    </row>
    <row r="3703" spans="1:6" x14ac:dyDescent="0.25">
      <c r="A3703" t="s">
        <v>8778</v>
      </c>
      <c r="B3703">
        <v>39.531709999999997</v>
      </c>
      <c r="C3703">
        <v>2.5694340000000002</v>
      </c>
      <c r="D3703">
        <v>4.5</v>
      </c>
      <c r="E3703">
        <v>484</v>
      </c>
      <c r="F3703">
        <v>2178</v>
      </c>
    </row>
    <row r="3704" spans="1:6" x14ac:dyDescent="0.25">
      <c r="A3704" t="s">
        <v>8779</v>
      </c>
      <c r="B3704">
        <v>39.532103999999997</v>
      </c>
      <c r="C3704">
        <v>2.57274</v>
      </c>
      <c r="D3704">
        <v>4.5</v>
      </c>
      <c r="E3704">
        <v>955</v>
      </c>
      <c r="F3704">
        <v>4297.5</v>
      </c>
    </row>
    <row r="3705" spans="1:6" x14ac:dyDescent="0.25">
      <c r="A3705" t="s">
        <v>8780</v>
      </c>
      <c r="B3705">
        <v>39.531635000000001</v>
      </c>
      <c r="C3705">
        <v>2.5692149999999998</v>
      </c>
      <c r="D3705">
        <v>4.5</v>
      </c>
      <c r="E3705">
        <v>378</v>
      </c>
      <c r="F3705">
        <v>1701</v>
      </c>
    </row>
    <row r="3706" spans="1:6" x14ac:dyDescent="0.25">
      <c r="A3706" t="s">
        <v>6216</v>
      </c>
      <c r="B3706">
        <v>39.532040000000002</v>
      </c>
      <c r="C3706">
        <v>2.568111</v>
      </c>
      <c r="D3706">
        <v>4</v>
      </c>
      <c r="E3706">
        <v>441</v>
      </c>
      <c r="F3706">
        <v>1764</v>
      </c>
    </row>
    <row r="3707" spans="1:6" x14ac:dyDescent="0.25">
      <c r="A3707" t="s">
        <v>8781</v>
      </c>
      <c r="B3707">
        <v>39.420197000000002</v>
      </c>
      <c r="C3707">
        <v>3.261698</v>
      </c>
      <c r="D3707">
        <v>4</v>
      </c>
      <c r="E3707">
        <v>354</v>
      </c>
      <c r="F3707">
        <v>1416</v>
      </c>
    </row>
    <row r="3708" spans="1:6" x14ac:dyDescent="0.25">
      <c r="A3708" t="s">
        <v>8782</v>
      </c>
      <c r="B3708">
        <v>39.419930000000001</v>
      </c>
      <c r="C3708">
        <v>3.2618179999999999</v>
      </c>
      <c r="D3708">
        <v>4</v>
      </c>
      <c r="E3708">
        <v>525</v>
      </c>
      <c r="F3708">
        <v>2100</v>
      </c>
    </row>
    <row r="3709" spans="1:6" x14ac:dyDescent="0.25">
      <c r="A3709" t="s">
        <v>8783</v>
      </c>
      <c r="B3709">
        <v>39.411850000000001</v>
      </c>
      <c r="C3709">
        <v>3.2624629999999999</v>
      </c>
      <c r="D3709">
        <v>4.5</v>
      </c>
      <c r="E3709">
        <v>350</v>
      </c>
      <c r="F3709">
        <v>1575</v>
      </c>
    </row>
    <row r="3710" spans="1:6" x14ac:dyDescent="0.25">
      <c r="A3710" t="s">
        <v>8784</v>
      </c>
      <c r="B3710">
        <v>39.420012999999997</v>
      </c>
      <c r="C3710">
        <v>3.2617889999999998</v>
      </c>
      <c r="D3710">
        <v>4.5</v>
      </c>
      <c r="E3710">
        <v>567</v>
      </c>
      <c r="F3710">
        <v>2551.5</v>
      </c>
    </row>
    <row r="3711" spans="1:6" x14ac:dyDescent="0.25">
      <c r="A3711" t="s">
        <v>8785</v>
      </c>
      <c r="B3711">
        <v>39.540683999999999</v>
      </c>
      <c r="C3711">
        <v>3.3323860000000001</v>
      </c>
      <c r="D3711">
        <v>4</v>
      </c>
      <c r="E3711">
        <v>320</v>
      </c>
      <c r="F3711">
        <v>1280</v>
      </c>
    </row>
    <row r="3712" spans="1:6" x14ac:dyDescent="0.25">
      <c r="A3712" t="s">
        <v>8786</v>
      </c>
      <c r="B3712">
        <v>39.539990000000003</v>
      </c>
      <c r="C3712">
        <v>3.3327</v>
      </c>
      <c r="D3712">
        <v>4.5</v>
      </c>
      <c r="E3712">
        <v>383</v>
      </c>
      <c r="F3712">
        <v>1723.5</v>
      </c>
    </row>
    <row r="3713" spans="1:6" x14ac:dyDescent="0.25">
      <c r="A3713" t="s">
        <v>8787</v>
      </c>
      <c r="B3713">
        <v>39.542575999999997</v>
      </c>
      <c r="C3713">
        <v>3.3349549999999999</v>
      </c>
      <c r="D3713">
        <v>4.5</v>
      </c>
      <c r="E3713">
        <v>466</v>
      </c>
      <c r="F3713">
        <v>2097</v>
      </c>
    </row>
    <row r="3714" spans="1:6" x14ac:dyDescent="0.25">
      <c r="A3714" t="s">
        <v>8788</v>
      </c>
      <c r="B3714">
        <v>39.537533000000003</v>
      </c>
      <c r="C3714">
        <v>3.3304330000000002</v>
      </c>
      <c r="D3714">
        <v>4.5</v>
      </c>
      <c r="E3714">
        <v>405</v>
      </c>
      <c r="F3714">
        <v>1822.5</v>
      </c>
    </row>
    <row r="3715" spans="1:6" x14ac:dyDescent="0.25">
      <c r="A3715" t="s">
        <v>8789</v>
      </c>
      <c r="B3715">
        <v>39.539059999999999</v>
      </c>
      <c r="C3715">
        <v>3.333329</v>
      </c>
      <c r="D3715">
        <v>4.5</v>
      </c>
      <c r="E3715">
        <v>1565</v>
      </c>
      <c r="F3715">
        <v>7042.5</v>
      </c>
    </row>
    <row r="3716" spans="1:6" x14ac:dyDescent="0.25">
      <c r="A3716" t="s">
        <v>8790</v>
      </c>
      <c r="B3716">
        <v>39.540480000000002</v>
      </c>
      <c r="C3716">
        <v>3.3331599999999999</v>
      </c>
      <c r="D3716">
        <v>4.5</v>
      </c>
      <c r="E3716">
        <v>711</v>
      </c>
      <c r="F3716">
        <v>3199.5</v>
      </c>
    </row>
    <row r="3717" spans="1:6" x14ac:dyDescent="0.25">
      <c r="A3717" t="s">
        <v>8791</v>
      </c>
      <c r="B3717">
        <v>39.840786000000001</v>
      </c>
      <c r="C3717">
        <v>3.1369690000000001</v>
      </c>
      <c r="D3717">
        <v>4</v>
      </c>
      <c r="E3717">
        <v>829</v>
      </c>
      <c r="F3717">
        <v>3316</v>
      </c>
    </row>
    <row r="3718" spans="1:6" x14ac:dyDescent="0.25">
      <c r="A3718" t="s">
        <v>8792</v>
      </c>
      <c r="B3718">
        <v>39.841349999999998</v>
      </c>
      <c r="C3718">
        <v>3.1285289999999999</v>
      </c>
      <c r="D3718">
        <v>4</v>
      </c>
      <c r="E3718">
        <v>669</v>
      </c>
      <c r="F3718">
        <v>2676</v>
      </c>
    </row>
    <row r="3719" spans="1:6" x14ac:dyDescent="0.25">
      <c r="A3719" t="s">
        <v>8793</v>
      </c>
      <c r="B3719">
        <v>39.840927000000001</v>
      </c>
      <c r="C3719">
        <v>3.1354630000000001</v>
      </c>
      <c r="D3719">
        <v>4.5</v>
      </c>
      <c r="E3719">
        <v>571</v>
      </c>
      <c r="F3719">
        <v>2569.5</v>
      </c>
    </row>
    <row r="3720" spans="1:6" x14ac:dyDescent="0.25">
      <c r="A3720" t="s">
        <v>8794</v>
      </c>
      <c r="B3720">
        <v>39.8414</v>
      </c>
      <c r="C3720">
        <v>3.133934</v>
      </c>
      <c r="D3720">
        <v>4</v>
      </c>
      <c r="E3720">
        <v>427</v>
      </c>
      <c r="F3720">
        <v>1708</v>
      </c>
    </row>
    <row r="3721" spans="1:6" x14ac:dyDescent="0.25">
      <c r="A3721" t="s">
        <v>8795</v>
      </c>
      <c r="B3721">
        <v>39.815266000000001</v>
      </c>
      <c r="C3721">
        <v>3.1146760000000002</v>
      </c>
      <c r="D3721">
        <v>4.5</v>
      </c>
      <c r="E3721">
        <v>1256</v>
      </c>
      <c r="F3721">
        <v>5652</v>
      </c>
    </row>
    <row r="3722" spans="1:6" x14ac:dyDescent="0.25">
      <c r="A3722" t="s">
        <v>8796</v>
      </c>
      <c r="B3722">
        <v>39.840130000000002</v>
      </c>
      <c r="C3722">
        <v>3.1375220000000001</v>
      </c>
      <c r="D3722">
        <v>4</v>
      </c>
      <c r="E3722">
        <v>1068</v>
      </c>
      <c r="F3722">
        <v>4272</v>
      </c>
    </row>
    <row r="3723" spans="1:6" x14ac:dyDescent="0.25">
      <c r="A3723" t="s">
        <v>8797</v>
      </c>
      <c r="B3723">
        <v>39.83849</v>
      </c>
      <c r="C3723">
        <v>3.1188989999999999</v>
      </c>
      <c r="D3723">
        <v>4.5</v>
      </c>
      <c r="E3723">
        <v>349</v>
      </c>
      <c r="F3723">
        <v>1570.5</v>
      </c>
    </row>
    <row r="3724" spans="1:6" x14ac:dyDescent="0.25">
      <c r="A3724" t="s">
        <v>8798</v>
      </c>
      <c r="B3724">
        <v>39.833919999999999</v>
      </c>
      <c r="C3724">
        <v>3.118331</v>
      </c>
      <c r="D3724">
        <v>4.5</v>
      </c>
      <c r="E3724">
        <v>455</v>
      </c>
      <c r="F3724">
        <v>2047.5</v>
      </c>
    </row>
    <row r="3725" spans="1:6" x14ac:dyDescent="0.25">
      <c r="A3725" t="s">
        <v>8799</v>
      </c>
      <c r="B3725">
        <v>39.841965000000002</v>
      </c>
      <c r="C3725">
        <v>3.1344669999999999</v>
      </c>
      <c r="D3725">
        <v>4</v>
      </c>
      <c r="E3725">
        <v>1105</v>
      </c>
      <c r="F3725">
        <v>4420</v>
      </c>
    </row>
    <row r="3726" spans="1:6" x14ac:dyDescent="0.25">
      <c r="A3726" t="s">
        <v>8800</v>
      </c>
      <c r="B3726">
        <v>39.841880000000003</v>
      </c>
      <c r="C3726">
        <v>3.1325349999999998</v>
      </c>
      <c r="D3726">
        <v>3.5</v>
      </c>
      <c r="E3726">
        <v>833</v>
      </c>
      <c r="F3726">
        <v>2915.5</v>
      </c>
    </row>
    <row r="3727" spans="1:6" x14ac:dyDescent="0.25">
      <c r="A3727" t="s">
        <v>8801</v>
      </c>
      <c r="B3727">
        <v>39.842396000000001</v>
      </c>
      <c r="C3727">
        <v>3.1328710000000002</v>
      </c>
      <c r="D3727">
        <v>4</v>
      </c>
      <c r="E3727">
        <v>470</v>
      </c>
      <c r="F3727">
        <v>1880</v>
      </c>
    </row>
    <row r="3728" spans="1:6" x14ac:dyDescent="0.25">
      <c r="A3728" t="s">
        <v>8802</v>
      </c>
      <c r="B3728">
        <v>39.837097</v>
      </c>
      <c r="C3728">
        <v>3.1584140000000001</v>
      </c>
      <c r="D3728">
        <v>4</v>
      </c>
      <c r="E3728">
        <v>746</v>
      </c>
      <c r="F3728">
        <v>2984</v>
      </c>
    </row>
    <row r="3729" spans="1:6" x14ac:dyDescent="0.25">
      <c r="A3729" t="s">
        <v>8803</v>
      </c>
      <c r="B3729">
        <v>39.828870000000002</v>
      </c>
      <c r="C3729">
        <v>3.1184120000000002</v>
      </c>
      <c r="D3729">
        <v>4</v>
      </c>
      <c r="E3729">
        <v>530</v>
      </c>
      <c r="F3729">
        <v>2120</v>
      </c>
    </row>
    <row r="3730" spans="1:6" x14ac:dyDescent="0.25">
      <c r="A3730" t="s">
        <v>8804</v>
      </c>
      <c r="B3730">
        <v>39.841594999999998</v>
      </c>
      <c r="C3730">
        <v>3.1290710000000002</v>
      </c>
      <c r="D3730">
        <v>4</v>
      </c>
      <c r="E3730">
        <v>608</v>
      </c>
      <c r="F3730">
        <v>2432</v>
      </c>
    </row>
    <row r="3731" spans="1:6" x14ac:dyDescent="0.25">
      <c r="A3731" t="s">
        <v>8805</v>
      </c>
      <c r="B3731">
        <v>39.832026999999997</v>
      </c>
      <c r="C3731">
        <v>3.112384</v>
      </c>
      <c r="D3731">
        <v>4.5</v>
      </c>
      <c r="E3731">
        <v>890</v>
      </c>
      <c r="F3731">
        <v>4005</v>
      </c>
    </row>
    <row r="3732" spans="1:6" x14ac:dyDescent="0.25">
      <c r="A3732" t="s">
        <v>8806</v>
      </c>
      <c r="B3732">
        <v>39.842125000000003</v>
      </c>
      <c r="C3732">
        <v>3.1348539999999998</v>
      </c>
      <c r="D3732">
        <v>4.5</v>
      </c>
      <c r="E3732">
        <v>1686</v>
      </c>
      <c r="F3732">
        <v>7587</v>
      </c>
    </row>
    <row r="3733" spans="1:6" x14ac:dyDescent="0.25">
      <c r="A3733" t="s">
        <v>8807</v>
      </c>
      <c r="B3733">
        <v>39.841889999999999</v>
      </c>
      <c r="C3733">
        <v>3.1338520000000001</v>
      </c>
      <c r="D3733">
        <v>4</v>
      </c>
      <c r="E3733">
        <v>341</v>
      </c>
      <c r="F3733">
        <v>1364</v>
      </c>
    </row>
    <row r="3734" spans="1:6" x14ac:dyDescent="0.25">
      <c r="A3734" t="s">
        <v>8808</v>
      </c>
      <c r="B3734">
        <v>39.840972999999998</v>
      </c>
      <c r="C3734">
        <v>3.1360329999999998</v>
      </c>
      <c r="D3734">
        <v>4.5</v>
      </c>
      <c r="E3734">
        <v>1222</v>
      </c>
      <c r="F3734">
        <v>5499</v>
      </c>
    </row>
    <row r="3735" spans="1:6" x14ac:dyDescent="0.25">
      <c r="A3735" t="s">
        <v>8809</v>
      </c>
      <c r="B3735">
        <v>39.839592000000003</v>
      </c>
      <c r="C3735">
        <v>3.1324480000000001</v>
      </c>
      <c r="D3735">
        <v>4.5</v>
      </c>
      <c r="E3735">
        <v>565</v>
      </c>
      <c r="F3735">
        <v>2542.5</v>
      </c>
    </row>
    <row r="3736" spans="1:6" x14ac:dyDescent="0.25">
      <c r="A3736" t="s">
        <v>8810</v>
      </c>
      <c r="B3736">
        <v>39.84113</v>
      </c>
      <c r="C3736">
        <v>3.1271580000000001</v>
      </c>
      <c r="D3736">
        <v>4.5</v>
      </c>
      <c r="E3736">
        <v>1167</v>
      </c>
      <c r="F3736">
        <v>5251.5</v>
      </c>
    </row>
    <row r="3737" spans="1:6" x14ac:dyDescent="0.25">
      <c r="A3737" t="s">
        <v>8811</v>
      </c>
      <c r="B3737">
        <v>39.847549999999998</v>
      </c>
      <c r="C3737">
        <v>3.1320999999999999</v>
      </c>
      <c r="D3737">
        <v>4</v>
      </c>
      <c r="E3737">
        <v>372</v>
      </c>
      <c r="F3737">
        <v>1488</v>
      </c>
    </row>
    <row r="3738" spans="1:6" x14ac:dyDescent="0.25">
      <c r="A3738" t="s">
        <v>8812</v>
      </c>
      <c r="B3738">
        <v>39.838664999999999</v>
      </c>
      <c r="C3738">
        <v>3.1390150000000001</v>
      </c>
      <c r="D3738">
        <v>4.5</v>
      </c>
      <c r="E3738">
        <v>547</v>
      </c>
      <c r="F3738">
        <v>2461.5</v>
      </c>
    </row>
    <row r="3739" spans="1:6" x14ac:dyDescent="0.25">
      <c r="A3739" t="s">
        <v>8813</v>
      </c>
      <c r="B3739">
        <v>39.842647999999997</v>
      </c>
      <c r="C3739">
        <v>3.1318049999999999</v>
      </c>
      <c r="D3739">
        <v>5</v>
      </c>
      <c r="E3739">
        <v>767</v>
      </c>
      <c r="F3739">
        <v>3835</v>
      </c>
    </row>
    <row r="3740" spans="1:6" x14ac:dyDescent="0.25">
      <c r="A3740" t="s">
        <v>8814</v>
      </c>
      <c r="B3740">
        <v>39.814503000000002</v>
      </c>
      <c r="C3740">
        <v>3.1075330000000001</v>
      </c>
      <c r="D3740">
        <v>4.5</v>
      </c>
      <c r="E3740">
        <v>520</v>
      </c>
      <c r="F3740">
        <v>2340</v>
      </c>
    </row>
    <row r="3741" spans="1:6" x14ac:dyDescent="0.25">
      <c r="A3741" t="s">
        <v>8815</v>
      </c>
      <c r="B3741">
        <v>39.578685999999998</v>
      </c>
      <c r="C3741">
        <v>3.3757130000000002</v>
      </c>
      <c r="D3741">
        <v>4.5</v>
      </c>
      <c r="E3741">
        <v>1216</v>
      </c>
      <c r="F3741">
        <v>5472</v>
      </c>
    </row>
    <row r="3742" spans="1:6" x14ac:dyDescent="0.25">
      <c r="A3742" t="s">
        <v>8816</v>
      </c>
      <c r="B3742">
        <v>39.573658000000002</v>
      </c>
      <c r="C3742">
        <v>3.3741430000000001</v>
      </c>
      <c r="D3742">
        <v>4.5</v>
      </c>
      <c r="E3742">
        <v>909</v>
      </c>
      <c r="F3742">
        <v>4090.5</v>
      </c>
    </row>
    <row r="3743" spans="1:6" x14ac:dyDescent="0.25">
      <c r="A3743" t="s">
        <v>8817</v>
      </c>
      <c r="B3743">
        <v>39.580689999999997</v>
      </c>
      <c r="C3743">
        <v>3.3793959999999998</v>
      </c>
      <c r="D3743">
        <v>4.5</v>
      </c>
      <c r="E3743">
        <v>628</v>
      </c>
      <c r="F3743">
        <v>2826</v>
      </c>
    </row>
    <row r="3744" spans="1:6" x14ac:dyDescent="0.25">
      <c r="A3744" t="s">
        <v>8818</v>
      </c>
      <c r="B3744">
        <v>39.578884000000002</v>
      </c>
      <c r="C3744">
        <v>3.3763890000000001</v>
      </c>
      <c r="D3744">
        <v>4</v>
      </c>
      <c r="E3744">
        <v>433</v>
      </c>
      <c r="F3744">
        <v>1732</v>
      </c>
    </row>
    <row r="3745" spans="1:6" x14ac:dyDescent="0.25">
      <c r="A3745" t="s">
        <v>8819</v>
      </c>
      <c r="B3745">
        <v>39.657400000000003</v>
      </c>
      <c r="C3745">
        <v>2.7539769999999999</v>
      </c>
      <c r="D3745">
        <v>4.5</v>
      </c>
      <c r="E3745">
        <v>356</v>
      </c>
      <c r="F3745">
        <v>1602</v>
      </c>
    </row>
    <row r="3746" spans="1:6" x14ac:dyDescent="0.25">
      <c r="A3746" t="s">
        <v>8820</v>
      </c>
      <c r="B3746">
        <v>39.61974</v>
      </c>
      <c r="C3746">
        <v>3.393097</v>
      </c>
      <c r="D3746">
        <v>4</v>
      </c>
      <c r="E3746">
        <v>860</v>
      </c>
      <c r="F3746">
        <v>3440</v>
      </c>
    </row>
    <row r="3747" spans="1:6" x14ac:dyDescent="0.25">
      <c r="A3747" t="s">
        <v>8821</v>
      </c>
      <c r="B3747">
        <v>39.624313000000001</v>
      </c>
      <c r="C3747">
        <v>3.395527</v>
      </c>
      <c r="D3747">
        <v>4</v>
      </c>
      <c r="E3747">
        <v>477</v>
      </c>
      <c r="F3747">
        <v>1908</v>
      </c>
    </row>
    <row r="3748" spans="1:6" x14ac:dyDescent="0.25">
      <c r="A3748" t="s">
        <v>8822</v>
      </c>
      <c r="B3748">
        <v>39.710090000000001</v>
      </c>
      <c r="C3748">
        <v>2.6230380000000002</v>
      </c>
      <c r="D3748">
        <v>4</v>
      </c>
      <c r="E3748">
        <v>404</v>
      </c>
      <c r="F3748">
        <v>1616</v>
      </c>
    </row>
    <row r="3749" spans="1:6" x14ac:dyDescent="0.25">
      <c r="A3749" t="s">
        <v>8823</v>
      </c>
      <c r="B3749">
        <v>39.723488000000003</v>
      </c>
      <c r="C3749">
        <v>2.6054279999999999</v>
      </c>
      <c r="D3749">
        <v>4</v>
      </c>
      <c r="E3749">
        <v>381</v>
      </c>
      <c r="F3749">
        <v>1524</v>
      </c>
    </row>
    <row r="3750" spans="1:6" x14ac:dyDescent="0.25">
      <c r="A3750" t="s">
        <v>8824</v>
      </c>
      <c r="B3750">
        <v>39.709946000000002</v>
      </c>
      <c r="C3750">
        <v>2.6225450000000001</v>
      </c>
      <c r="D3750">
        <v>3.5</v>
      </c>
      <c r="E3750">
        <v>584</v>
      </c>
      <c r="F3750">
        <v>2044</v>
      </c>
    </row>
    <row r="3751" spans="1:6" x14ac:dyDescent="0.25">
      <c r="A3751" t="s">
        <v>8825</v>
      </c>
      <c r="B3751">
        <v>39.709408000000003</v>
      </c>
      <c r="C3751">
        <v>2.6225890000000001</v>
      </c>
      <c r="D3751">
        <v>4.5</v>
      </c>
      <c r="E3751">
        <v>517</v>
      </c>
      <c r="F3751">
        <v>2326.5</v>
      </c>
    </row>
    <row r="3752" spans="1:6" x14ac:dyDescent="0.25">
      <c r="A3752" t="s">
        <v>8826</v>
      </c>
      <c r="B3752">
        <v>39.710532999999998</v>
      </c>
      <c r="C3752">
        <v>2.62148</v>
      </c>
      <c r="D3752">
        <v>4</v>
      </c>
      <c r="E3752">
        <v>370</v>
      </c>
      <c r="F3752">
        <v>1480</v>
      </c>
    </row>
    <row r="3753" spans="1:6" x14ac:dyDescent="0.25">
      <c r="A3753" t="s">
        <v>8827</v>
      </c>
      <c r="B3753">
        <v>39.710545000000003</v>
      </c>
      <c r="C3753">
        <v>2.6232199999999999</v>
      </c>
      <c r="D3753">
        <v>4.5</v>
      </c>
      <c r="E3753">
        <v>638</v>
      </c>
      <c r="F3753">
        <v>2871</v>
      </c>
    </row>
    <row r="3754" spans="1:6" x14ac:dyDescent="0.25">
      <c r="A3754" t="s">
        <v>8828</v>
      </c>
      <c r="B3754">
        <v>39.709899999999998</v>
      </c>
      <c r="C3754">
        <v>2.6216149999999998</v>
      </c>
      <c r="D3754">
        <v>4</v>
      </c>
      <c r="E3754">
        <v>442</v>
      </c>
      <c r="F3754">
        <v>1768</v>
      </c>
    </row>
    <row r="3755" spans="1:6" x14ac:dyDescent="0.25">
      <c r="A3755" t="s">
        <v>8829</v>
      </c>
      <c r="B3755">
        <v>28.956662999999999</v>
      </c>
      <c r="C3755">
        <v>-13.760621</v>
      </c>
      <c r="D3755">
        <v>4</v>
      </c>
      <c r="E3755">
        <v>677</v>
      </c>
      <c r="F3755">
        <v>2708</v>
      </c>
    </row>
    <row r="3756" spans="1:6" x14ac:dyDescent="0.25">
      <c r="A3756" t="s">
        <v>8830</v>
      </c>
      <c r="B3756">
        <v>28.941825999999999</v>
      </c>
      <c r="C3756">
        <v>-13.819495999999999</v>
      </c>
      <c r="D3756">
        <v>4.5</v>
      </c>
      <c r="E3756">
        <v>978</v>
      </c>
      <c r="F3756">
        <v>4401</v>
      </c>
    </row>
    <row r="3757" spans="1:6" x14ac:dyDescent="0.25">
      <c r="A3757" t="s">
        <v>8831</v>
      </c>
      <c r="B3757">
        <v>28.917185</v>
      </c>
      <c r="C3757">
        <v>-13.704685</v>
      </c>
      <c r="D3757">
        <v>4</v>
      </c>
      <c r="E3757">
        <v>865</v>
      </c>
      <c r="F3757">
        <v>3460</v>
      </c>
    </row>
    <row r="3758" spans="1:6" x14ac:dyDescent="0.25">
      <c r="A3758" t="s">
        <v>8832</v>
      </c>
      <c r="B3758">
        <v>28.734873</v>
      </c>
      <c r="C3758">
        <v>-13.869221</v>
      </c>
      <c r="D3758">
        <v>3.5</v>
      </c>
      <c r="E3758">
        <v>1579</v>
      </c>
      <c r="F3758">
        <v>5526.5</v>
      </c>
    </row>
    <row r="3759" spans="1:6" x14ac:dyDescent="0.25">
      <c r="A3759" t="s">
        <v>7524</v>
      </c>
      <c r="B3759">
        <v>28.743565</v>
      </c>
      <c r="C3759">
        <v>-13.864603000000001</v>
      </c>
      <c r="D3759">
        <v>4.5</v>
      </c>
      <c r="E3759">
        <v>896</v>
      </c>
      <c r="F3759">
        <v>4032</v>
      </c>
    </row>
    <row r="3760" spans="1:6" x14ac:dyDescent="0.25">
      <c r="A3760" t="s">
        <v>8833</v>
      </c>
      <c r="B3760">
        <v>28.735679999999999</v>
      </c>
      <c r="C3760">
        <v>-13.869869</v>
      </c>
      <c r="D3760">
        <v>4</v>
      </c>
      <c r="E3760">
        <v>762</v>
      </c>
      <c r="F3760">
        <v>3048</v>
      </c>
    </row>
    <row r="3761" spans="1:6" x14ac:dyDescent="0.25">
      <c r="A3761" t="s">
        <v>8834</v>
      </c>
      <c r="B3761">
        <v>28.739654999999999</v>
      </c>
      <c r="C3761">
        <v>-13.866975</v>
      </c>
      <c r="D3761">
        <v>4.5</v>
      </c>
      <c r="E3761">
        <v>856</v>
      </c>
      <c r="F3761">
        <v>3852</v>
      </c>
    </row>
    <row r="3762" spans="1:6" x14ac:dyDescent="0.25">
      <c r="A3762" t="s">
        <v>8147</v>
      </c>
      <c r="B3762">
        <v>28.737822999999999</v>
      </c>
      <c r="C3762">
        <v>-13.867762000000001</v>
      </c>
      <c r="D3762">
        <v>4.5</v>
      </c>
      <c r="E3762">
        <v>1092</v>
      </c>
      <c r="F3762">
        <v>4914</v>
      </c>
    </row>
    <row r="3763" spans="1:6" x14ac:dyDescent="0.25">
      <c r="A3763" t="s">
        <v>8835</v>
      </c>
      <c r="B3763">
        <v>28.734632000000001</v>
      </c>
      <c r="C3763">
        <v>-13.869728</v>
      </c>
      <c r="D3763">
        <v>4.5</v>
      </c>
      <c r="E3763">
        <v>1071</v>
      </c>
      <c r="F3763">
        <v>4819.5</v>
      </c>
    </row>
    <row r="3764" spans="1:6" x14ac:dyDescent="0.25">
      <c r="A3764" t="s">
        <v>8836</v>
      </c>
      <c r="B3764">
        <v>28.709463</v>
      </c>
      <c r="C3764">
        <v>-13.871051</v>
      </c>
      <c r="D3764">
        <v>4.5</v>
      </c>
      <c r="E3764">
        <v>388</v>
      </c>
      <c r="F3764">
        <v>1746</v>
      </c>
    </row>
    <row r="3765" spans="1:6" x14ac:dyDescent="0.25">
      <c r="A3765" t="s">
        <v>8837</v>
      </c>
      <c r="B3765">
        <v>28.739086</v>
      </c>
      <c r="C3765">
        <v>-13.867248999999999</v>
      </c>
      <c r="D3765">
        <v>3.5</v>
      </c>
      <c r="E3765">
        <v>1319</v>
      </c>
      <c r="F3765">
        <v>4616.5</v>
      </c>
    </row>
    <row r="3766" spans="1:6" x14ac:dyDescent="0.25">
      <c r="A3766" t="s">
        <v>8838</v>
      </c>
      <c r="B3766">
        <v>28.740750999999999</v>
      </c>
      <c r="C3766">
        <v>-13.866496</v>
      </c>
      <c r="D3766">
        <v>4.5</v>
      </c>
      <c r="E3766">
        <v>691</v>
      </c>
      <c r="F3766">
        <v>3109.5</v>
      </c>
    </row>
    <row r="3767" spans="1:6" x14ac:dyDescent="0.25">
      <c r="A3767" t="s">
        <v>8839</v>
      </c>
      <c r="B3767">
        <v>28.737389</v>
      </c>
      <c r="C3767">
        <v>-13.867385000000001</v>
      </c>
      <c r="D3767">
        <v>4.5</v>
      </c>
      <c r="E3767">
        <v>1566</v>
      </c>
      <c r="F3767">
        <v>7047</v>
      </c>
    </row>
    <row r="3768" spans="1:6" x14ac:dyDescent="0.25">
      <c r="A3768" t="s">
        <v>8840</v>
      </c>
      <c r="B3768">
        <v>28.732882</v>
      </c>
      <c r="C3768">
        <v>-13.868994000000001</v>
      </c>
      <c r="D3768">
        <v>4.5</v>
      </c>
      <c r="E3768">
        <v>1020</v>
      </c>
      <c r="F3768">
        <v>4590</v>
      </c>
    </row>
    <row r="3769" spans="1:6" x14ac:dyDescent="0.25">
      <c r="A3769" t="s">
        <v>8841</v>
      </c>
      <c r="B3769">
        <v>28.729621999999999</v>
      </c>
      <c r="C3769">
        <v>-13.865187000000001</v>
      </c>
      <c r="D3769">
        <v>4.5</v>
      </c>
      <c r="E3769">
        <v>546</v>
      </c>
      <c r="F3769">
        <v>2457</v>
      </c>
    </row>
    <row r="3770" spans="1:6" x14ac:dyDescent="0.25">
      <c r="A3770" t="s">
        <v>8842</v>
      </c>
      <c r="B3770">
        <v>28.735523000000001</v>
      </c>
      <c r="C3770">
        <v>-13.86952</v>
      </c>
      <c r="D3770">
        <v>4.5</v>
      </c>
      <c r="E3770">
        <v>600</v>
      </c>
      <c r="F3770">
        <v>2700</v>
      </c>
    </row>
    <row r="3771" spans="1:6" x14ac:dyDescent="0.25">
      <c r="A3771" t="s">
        <v>8843</v>
      </c>
      <c r="B3771">
        <v>28.740084</v>
      </c>
      <c r="C3771">
        <v>-13.867845000000001</v>
      </c>
      <c r="D3771">
        <v>4.5</v>
      </c>
      <c r="E3771">
        <v>487</v>
      </c>
      <c r="F3771">
        <v>2191.5</v>
      </c>
    </row>
    <row r="3772" spans="1:6" x14ac:dyDescent="0.25">
      <c r="A3772" t="s">
        <v>8844</v>
      </c>
      <c r="B3772">
        <v>28.733830000000001</v>
      </c>
      <c r="C3772">
        <v>-13.868827</v>
      </c>
      <c r="D3772">
        <v>4.5</v>
      </c>
      <c r="E3772">
        <v>447</v>
      </c>
      <c r="F3772">
        <v>2011.5</v>
      </c>
    </row>
    <row r="3773" spans="1:6" x14ac:dyDescent="0.25">
      <c r="A3773" t="s">
        <v>8845</v>
      </c>
      <c r="B3773">
        <v>28.740309</v>
      </c>
      <c r="C3773">
        <v>-13.866453999999999</v>
      </c>
      <c r="D3773">
        <v>3.5</v>
      </c>
      <c r="E3773">
        <v>1227</v>
      </c>
      <c r="F3773">
        <v>4294.5</v>
      </c>
    </row>
    <row r="3774" spans="1:6" x14ac:dyDescent="0.25">
      <c r="A3774" t="s">
        <v>8846</v>
      </c>
      <c r="B3774">
        <v>28.736979999999999</v>
      </c>
      <c r="C3774">
        <v>-13.869842</v>
      </c>
      <c r="D3774">
        <v>4.5</v>
      </c>
      <c r="E3774">
        <v>913</v>
      </c>
      <c r="F3774">
        <v>4108.5</v>
      </c>
    </row>
    <row r="3775" spans="1:6" x14ac:dyDescent="0.25">
      <c r="A3775" t="s">
        <v>8847</v>
      </c>
      <c r="B3775">
        <v>28.739232999999999</v>
      </c>
      <c r="C3775">
        <v>-13.867547</v>
      </c>
      <c r="D3775">
        <v>4.5</v>
      </c>
      <c r="E3775">
        <v>852</v>
      </c>
      <c r="F3775">
        <v>3834</v>
      </c>
    </row>
    <row r="3776" spans="1:6" x14ac:dyDescent="0.25">
      <c r="A3776" t="s">
        <v>8848</v>
      </c>
      <c r="B3776">
        <v>28.740482</v>
      </c>
      <c r="C3776">
        <v>-13.866830999999999</v>
      </c>
      <c r="D3776">
        <v>4.5</v>
      </c>
      <c r="E3776">
        <v>323</v>
      </c>
      <c r="F3776">
        <v>1453.5</v>
      </c>
    </row>
    <row r="3777" spans="1:6" x14ac:dyDescent="0.25">
      <c r="A3777" t="s">
        <v>8849</v>
      </c>
      <c r="B3777">
        <v>28.736912</v>
      </c>
      <c r="C3777">
        <v>-13.869558</v>
      </c>
      <c r="D3777">
        <v>4.5</v>
      </c>
      <c r="E3777">
        <v>941</v>
      </c>
      <c r="F3777">
        <v>4234.5</v>
      </c>
    </row>
    <row r="3778" spans="1:6" x14ac:dyDescent="0.25">
      <c r="A3778" t="s">
        <v>8850</v>
      </c>
      <c r="B3778">
        <v>28.733946</v>
      </c>
      <c r="C3778">
        <v>-13.869418</v>
      </c>
      <c r="D3778">
        <v>4</v>
      </c>
      <c r="E3778">
        <v>602</v>
      </c>
      <c r="F3778">
        <v>2408</v>
      </c>
    </row>
    <row r="3779" spans="1:6" x14ac:dyDescent="0.25">
      <c r="A3779" t="s">
        <v>8851</v>
      </c>
      <c r="B3779">
        <v>28.723134999999999</v>
      </c>
      <c r="C3779">
        <v>-13.868332000000001</v>
      </c>
      <c r="D3779">
        <v>4.5</v>
      </c>
      <c r="E3779">
        <v>375</v>
      </c>
      <c r="F3779">
        <v>1687.5</v>
      </c>
    </row>
    <row r="3780" spans="1:6" x14ac:dyDescent="0.25">
      <c r="A3780" t="s">
        <v>8852</v>
      </c>
      <c r="B3780">
        <v>28.738218</v>
      </c>
      <c r="C3780">
        <v>-13.867456000000001</v>
      </c>
      <c r="D3780">
        <v>4</v>
      </c>
      <c r="E3780">
        <v>402</v>
      </c>
      <c r="F3780">
        <v>1608</v>
      </c>
    </row>
    <row r="3781" spans="1:6" x14ac:dyDescent="0.25">
      <c r="A3781" t="s">
        <v>8853</v>
      </c>
      <c r="B3781">
        <v>28.739912</v>
      </c>
      <c r="C3781">
        <v>-13.867151</v>
      </c>
      <c r="D3781">
        <v>4.5</v>
      </c>
      <c r="E3781">
        <v>648</v>
      </c>
      <c r="F3781">
        <v>2916</v>
      </c>
    </row>
    <row r="3782" spans="1:6" x14ac:dyDescent="0.25">
      <c r="A3782" t="s">
        <v>8854</v>
      </c>
      <c r="B3782">
        <v>28.738610999999999</v>
      </c>
      <c r="C3782">
        <v>-13.8675</v>
      </c>
      <c r="D3782">
        <v>4.5</v>
      </c>
      <c r="E3782">
        <v>425</v>
      </c>
      <c r="F3782">
        <v>1912.5</v>
      </c>
    </row>
    <row r="3783" spans="1:6" x14ac:dyDescent="0.25">
      <c r="A3783" t="s">
        <v>8855</v>
      </c>
      <c r="B3783">
        <v>28.739087999999999</v>
      </c>
      <c r="C3783">
        <v>-13.867858999999999</v>
      </c>
      <c r="D3783">
        <v>4.5</v>
      </c>
      <c r="E3783">
        <v>355</v>
      </c>
      <c r="F3783">
        <v>1597.5</v>
      </c>
    </row>
    <row r="3784" spans="1:6" x14ac:dyDescent="0.25">
      <c r="A3784" t="s">
        <v>8856</v>
      </c>
      <c r="B3784">
        <v>28.732903</v>
      </c>
      <c r="C3784">
        <v>-13.869275</v>
      </c>
      <c r="D3784">
        <v>4.5</v>
      </c>
      <c r="E3784">
        <v>783</v>
      </c>
      <c r="F3784">
        <v>3523.5</v>
      </c>
    </row>
    <row r="3785" spans="1:6" x14ac:dyDescent="0.25">
      <c r="A3785" t="s">
        <v>8857</v>
      </c>
      <c r="B3785">
        <v>28.73995</v>
      </c>
      <c r="C3785">
        <v>-13.867393</v>
      </c>
      <c r="D3785">
        <v>4</v>
      </c>
      <c r="E3785">
        <v>1497</v>
      </c>
      <c r="F3785">
        <v>5988</v>
      </c>
    </row>
    <row r="3786" spans="1:6" x14ac:dyDescent="0.25">
      <c r="A3786" t="s">
        <v>8858</v>
      </c>
      <c r="B3786">
        <v>28.738223999999999</v>
      </c>
      <c r="C3786">
        <v>-13.867590999999999</v>
      </c>
      <c r="D3786">
        <v>4.5</v>
      </c>
      <c r="E3786">
        <v>1807</v>
      </c>
      <c r="F3786">
        <v>8131.5</v>
      </c>
    </row>
    <row r="3787" spans="1:6" x14ac:dyDescent="0.25">
      <c r="A3787" t="s">
        <v>8859</v>
      </c>
      <c r="B3787">
        <v>28.734052999999999</v>
      </c>
      <c r="C3787">
        <v>-13.869692000000001</v>
      </c>
      <c r="D3787">
        <v>3.5</v>
      </c>
      <c r="E3787">
        <v>977</v>
      </c>
      <c r="F3787">
        <v>3419.5</v>
      </c>
    </row>
    <row r="3788" spans="1:6" x14ac:dyDescent="0.25">
      <c r="A3788" t="s">
        <v>8860</v>
      </c>
      <c r="B3788">
        <v>28.734507000000001</v>
      </c>
      <c r="C3788">
        <v>-13.868812</v>
      </c>
      <c r="D3788">
        <v>4.5</v>
      </c>
      <c r="E3788">
        <v>1065</v>
      </c>
      <c r="F3788">
        <v>4792.5</v>
      </c>
    </row>
    <row r="3789" spans="1:6" x14ac:dyDescent="0.25">
      <c r="A3789" t="s">
        <v>8861</v>
      </c>
      <c r="B3789">
        <v>28.713840000000001</v>
      </c>
      <c r="C3789">
        <v>-13.868791999999999</v>
      </c>
      <c r="D3789">
        <v>5</v>
      </c>
      <c r="E3789">
        <v>1174</v>
      </c>
      <c r="F3789">
        <v>5870</v>
      </c>
    </row>
    <row r="3790" spans="1:6" x14ac:dyDescent="0.25">
      <c r="A3790" t="s">
        <v>8862</v>
      </c>
      <c r="B3790">
        <v>28.730097000000001</v>
      </c>
      <c r="C3790">
        <v>-13.87115</v>
      </c>
      <c r="D3790">
        <v>4.5</v>
      </c>
      <c r="E3790">
        <v>1251</v>
      </c>
      <c r="F3790">
        <v>5629.5</v>
      </c>
    </row>
    <row r="3791" spans="1:6" x14ac:dyDescent="0.25">
      <c r="A3791" t="s">
        <v>8863</v>
      </c>
      <c r="B3791">
        <v>28.732877999999999</v>
      </c>
      <c r="C3791">
        <v>-13.869343000000001</v>
      </c>
      <c r="D3791">
        <v>4.5</v>
      </c>
      <c r="E3791">
        <v>530</v>
      </c>
      <c r="F3791">
        <v>2385</v>
      </c>
    </row>
    <row r="3792" spans="1:6" x14ac:dyDescent="0.25">
      <c r="A3792" t="s">
        <v>8864</v>
      </c>
      <c r="B3792">
        <v>28.730509000000001</v>
      </c>
      <c r="C3792">
        <v>-13.871301000000001</v>
      </c>
      <c r="D3792">
        <v>4.5</v>
      </c>
      <c r="E3792">
        <v>1446</v>
      </c>
      <c r="F3792">
        <v>6507</v>
      </c>
    </row>
    <row r="3793" spans="1:6" x14ac:dyDescent="0.25">
      <c r="A3793" t="s">
        <v>8865</v>
      </c>
      <c r="B3793">
        <v>28.734573000000001</v>
      </c>
      <c r="C3793">
        <v>-13.869946000000001</v>
      </c>
      <c r="D3793">
        <v>4.5</v>
      </c>
      <c r="E3793">
        <v>452</v>
      </c>
      <c r="F3793">
        <v>2034</v>
      </c>
    </row>
    <row r="3794" spans="1:6" x14ac:dyDescent="0.25">
      <c r="A3794" t="s">
        <v>8866</v>
      </c>
      <c r="B3794">
        <v>28.734732000000001</v>
      </c>
      <c r="C3794">
        <v>-13.868544</v>
      </c>
      <c r="D3794">
        <v>4.5</v>
      </c>
      <c r="E3794">
        <v>898</v>
      </c>
      <c r="F3794">
        <v>4041</v>
      </c>
    </row>
    <row r="3795" spans="1:6" x14ac:dyDescent="0.25">
      <c r="A3795" t="s">
        <v>8867</v>
      </c>
      <c r="B3795">
        <v>28.739315000000001</v>
      </c>
      <c r="C3795">
        <v>-13.868696</v>
      </c>
      <c r="D3795">
        <v>4.5</v>
      </c>
      <c r="E3795">
        <v>614</v>
      </c>
      <c r="F3795">
        <v>2763</v>
      </c>
    </row>
    <row r="3796" spans="1:6" x14ac:dyDescent="0.25">
      <c r="A3796" t="s">
        <v>8868</v>
      </c>
      <c r="B3796">
        <v>28.734352000000001</v>
      </c>
      <c r="C3796">
        <v>-13.869536999999999</v>
      </c>
      <c r="D3796">
        <v>4.5</v>
      </c>
      <c r="E3796">
        <v>959</v>
      </c>
      <c r="F3796">
        <v>4315.5</v>
      </c>
    </row>
    <row r="3797" spans="1:6" x14ac:dyDescent="0.25">
      <c r="A3797" t="s">
        <v>8869</v>
      </c>
      <c r="B3797">
        <v>28.740946000000001</v>
      </c>
      <c r="C3797">
        <v>-13.869987999999999</v>
      </c>
      <c r="D3797">
        <v>4</v>
      </c>
      <c r="E3797">
        <v>692</v>
      </c>
      <c r="F3797">
        <v>2768</v>
      </c>
    </row>
    <row r="3798" spans="1:6" x14ac:dyDescent="0.25">
      <c r="A3798" t="s">
        <v>8870</v>
      </c>
      <c r="B3798">
        <v>28.73752</v>
      </c>
      <c r="C3798">
        <v>-13.867668</v>
      </c>
      <c r="D3798">
        <v>4.5</v>
      </c>
      <c r="E3798">
        <v>666</v>
      </c>
      <c r="F3798">
        <v>2997</v>
      </c>
    </row>
    <row r="3799" spans="1:6" x14ac:dyDescent="0.25">
      <c r="A3799" t="s">
        <v>8871</v>
      </c>
      <c r="B3799">
        <v>28.737245999999999</v>
      </c>
      <c r="C3799">
        <v>-13.868271</v>
      </c>
      <c r="D3799">
        <v>4.5</v>
      </c>
      <c r="E3799">
        <v>1146</v>
      </c>
      <c r="F3799">
        <v>5157</v>
      </c>
    </row>
    <row r="3800" spans="1:6" x14ac:dyDescent="0.25">
      <c r="A3800" t="s">
        <v>8872</v>
      </c>
      <c r="B3800">
        <v>28.733730000000001</v>
      </c>
      <c r="C3800">
        <v>-13.870397000000001</v>
      </c>
      <c r="D3800">
        <v>4</v>
      </c>
      <c r="E3800">
        <v>631</v>
      </c>
      <c r="F3800">
        <v>2524</v>
      </c>
    </row>
    <row r="3801" spans="1:6" x14ac:dyDescent="0.25">
      <c r="A3801" t="s">
        <v>8873</v>
      </c>
      <c r="B3801">
        <v>28.735693000000001</v>
      </c>
      <c r="C3801">
        <v>-13.869577</v>
      </c>
      <c r="D3801">
        <v>4.5</v>
      </c>
      <c r="E3801">
        <v>1177</v>
      </c>
      <c r="F3801">
        <v>5296.5</v>
      </c>
    </row>
    <row r="3802" spans="1:6" x14ac:dyDescent="0.25">
      <c r="A3802" t="s">
        <v>8874</v>
      </c>
      <c r="B3802">
        <v>28.739477000000001</v>
      </c>
      <c r="C3802">
        <v>-13.867383999999999</v>
      </c>
      <c r="D3802">
        <v>4</v>
      </c>
      <c r="E3802">
        <v>997</v>
      </c>
      <c r="F3802">
        <v>3988</v>
      </c>
    </row>
    <row r="3803" spans="1:6" x14ac:dyDescent="0.25">
      <c r="A3803" t="s">
        <v>8875</v>
      </c>
      <c r="B3803">
        <v>28.731735</v>
      </c>
      <c r="C3803">
        <v>-13.870593</v>
      </c>
      <c r="D3803">
        <v>4.5</v>
      </c>
      <c r="E3803">
        <v>1471</v>
      </c>
      <c r="F3803">
        <v>6619.5</v>
      </c>
    </row>
    <row r="3804" spans="1:6" x14ac:dyDescent="0.25">
      <c r="A3804" t="s">
        <v>8876</v>
      </c>
      <c r="B3804">
        <v>27.757867999999998</v>
      </c>
      <c r="C3804">
        <v>-15.682209</v>
      </c>
      <c r="D3804">
        <v>4</v>
      </c>
      <c r="E3804">
        <v>589</v>
      </c>
      <c r="F3804">
        <v>2356</v>
      </c>
    </row>
    <row r="3805" spans="1:6" x14ac:dyDescent="0.25">
      <c r="A3805" t="s">
        <v>8877</v>
      </c>
      <c r="B3805">
        <v>27.772131000000002</v>
      </c>
      <c r="C3805">
        <v>-15.691231</v>
      </c>
      <c r="D3805">
        <v>4.5</v>
      </c>
      <c r="E3805">
        <v>415</v>
      </c>
      <c r="F3805">
        <v>1867.5</v>
      </c>
    </row>
    <row r="3806" spans="1:6" x14ac:dyDescent="0.25">
      <c r="A3806" t="s">
        <v>8878</v>
      </c>
      <c r="B3806">
        <v>27.771414</v>
      </c>
      <c r="C3806">
        <v>-15.696864</v>
      </c>
      <c r="D3806">
        <v>4</v>
      </c>
      <c r="E3806">
        <v>1553</v>
      </c>
      <c r="F3806">
        <v>6212</v>
      </c>
    </row>
    <row r="3807" spans="1:6" x14ac:dyDescent="0.25">
      <c r="A3807" t="s">
        <v>8879</v>
      </c>
      <c r="B3807">
        <v>27.757881000000001</v>
      </c>
      <c r="C3807">
        <v>-15.682100999999999</v>
      </c>
      <c r="D3807">
        <v>4.5</v>
      </c>
      <c r="E3807">
        <v>1197</v>
      </c>
      <c r="F3807">
        <v>5386.5</v>
      </c>
    </row>
    <row r="3808" spans="1:6" x14ac:dyDescent="0.25">
      <c r="A3808" t="s">
        <v>8880</v>
      </c>
      <c r="B3808">
        <v>42.544499999999999</v>
      </c>
      <c r="C3808">
        <v>-6.6180430000000001</v>
      </c>
      <c r="D3808">
        <v>4.5</v>
      </c>
      <c r="E3808">
        <v>453</v>
      </c>
      <c r="F3808">
        <v>2038.5</v>
      </c>
    </row>
    <row r="3809" spans="1:6" x14ac:dyDescent="0.25">
      <c r="A3809" t="s">
        <v>8881</v>
      </c>
      <c r="B3809">
        <v>42.547893999999999</v>
      </c>
      <c r="C3809">
        <v>-6.6017440000000001</v>
      </c>
      <c r="D3809">
        <v>4.5</v>
      </c>
      <c r="E3809">
        <v>419</v>
      </c>
      <c r="F3809">
        <v>1885.5</v>
      </c>
    </row>
    <row r="3810" spans="1:6" x14ac:dyDescent="0.25">
      <c r="A3810" t="s">
        <v>8882</v>
      </c>
      <c r="B3810">
        <v>42.545789999999997</v>
      </c>
      <c r="C3810">
        <v>-6.5906130000000003</v>
      </c>
      <c r="D3810">
        <v>4</v>
      </c>
      <c r="E3810">
        <v>324</v>
      </c>
      <c r="F3810">
        <v>1296</v>
      </c>
    </row>
    <row r="3811" spans="1:6" x14ac:dyDescent="0.25">
      <c r="A3811" t="s">
        <v>8883</v>
      </c>
      <c r="B3811">
        <v>42.546129999999998</v>
      </c>
      <c r="C3811">
        <v>-6.5903229999999997</v>
      </c>
      <c r="D3811">
        <v>4.5</v>
      </c>
      <c r="E3811">
        <v>626</v>
      </c>
      <c r="F3811">
        <v>2817</v>
      </c>
    </row>
    <row r="3812" spans="1:6" x14ac:dyDescent="0.25">
      <c r="A3812" t="s">
        <v>8884</v>
      </c>
      <c r="B3812">
        <v>42.5458</v>
      </c>
      <c r="C3812">
        <v>-6.5911989999999996</v>
      </c>
      <c r="D3812">
        <v>4</v>
      </c>
      <c r="E3812">
        <v>635</v>
      </c>
      <c r="F3812">
        <v>2540</v>
      </c>
    </row>
    <row r="3813" spans="1:6" x14ac:dyDescent="0.25">
      <c r="A3813" t="s">
        <v>8885</v>
      </c>
      <c r="B3813">
        <v>42.289099999999998</v>
      </c>
      <c r="C3813">
        <v>3.2796569999999998</v>
      </c>
      <c r="D3813">
        <v>4</v>
      </c>
      <c r="E3813">
        <v>645</v>
      </c>
      <c r="F3813">
        <v>2580</v>
      </c>
    </row>
    <row r="3814" spans="1:6" x14ac:dyDescent="0.25">
      <c r="A3814" t="s">
        <v>8886</v>
      </c>
      <c r="B3814">
        <v>42.287894999999999</v>
      </c>
      <c r="C3814">
        <v>3.2748379999999999</v>
      </c>
      <c r="D3814">
        <v>4.5</v>
      </c>
      <c r="E3814">
        <v>2012</v>
      </c>
      <c r="F3814">
        <v>9054</v>
      </c>
    </row>
    <row r="3815" spans="1:6" x14ac:dyDescent="0.25">
      <c r="A3815" t="s">
        <v>8887</v>
      </c>
      <c r="B3815">
        <v>42.289096999999998</v>
      </c>
      <c r="C3815">
        <v>3.2784170000000001</v>
      </c>
      <c r="D3815">
        <v>4.5</v>
      </c>
      <c r="E3815">
        <v>1139</v>
      </c>
      <c r="F3815">
        <v>5125.5</v>
      </c>
    </row>
    <row r="3816" spans="1:6" x14ac:dyDescent="0.25">
      <c r="A3816" t="s">
        <v>8773</v>
      </c>
      <c r="B3816">
        <v>42.289245999999999</v>
      </c>
      <c r="C3816">
        <v>3.2785669999999998</v>
      </c>
      <c r="D3816">
        <v>4</v>
      </c>
      <c r="E3816">
        <v>1297</v>
      </c>
      <c r="F3816">
        <v>5188</v>
      </c>
    </row>
    <row r="3817" spans="1:6" x14ac:dyDescent="0.25">
      <c r="A3817" t="s">
        <v>8888</v>
      </c>
      <c r="B3817">
        <v>42.286414999999998</v>
      </c>
      <c r="C3817">
        <v>3.2764220000000002</v>
      </c>
      <c r="D3817">
        <v>3.5</v>
      </c>
      <c r="E3817">
        <v>418</v>
      </c>
      <c r="F3817">
        <v>1463</v>
      </c>
    </row>
    <row r="3818" spans="1:6" x14ac:dyDescent="0.25">
      <c r="A3818" t="s">
        <v>8889</v>
      </c>
      <c r="B3818">
        <v>42.287280000000003</v>
      </c>
      <c r="C3818">
        <v>3.2755109999999998</v>
      </c>
      <c r="D3818">
        <v>4.5</v>
      </c>
      <c r="E3818">
        <v>509</v>
      </c>
      <c r="F3818">
        <v>2290.5</v>
      </c>
    </row>
    <row r="3819" spans="1:6" x14ac:dyDescent="0.25">
      <c r="A3819" t="s">
        <v>8890</v>
      </c>
      <c r="B3819">
        <v>42.286230000000003</v>
      </c>
      <c r="C3819">
        <v>3.2765019999999998</v>
      </c>
      <c r="D3819">
        <v>4.5</v>
      </c>
      <c r="E3819">
        <v>841</v>
      </c>
      <c r="F3819">
        <v>3784.5</v>
      </c>
    </row>
    <row r="3820" spans="1:6" x14ac:dyDescent="0.25">
      <c r="A3820" t="s">
        <v>8891</v>
      </c>
      <c r="B3820">
        <v>42.290016000000001</v>
      </c>
      <c r="C3820">
        <v>3.278206</v>
      </c>
      <c r="D3820">
        <v>4.5</v>
      </c>
      <c r="E3820">
        <v>694</v>
      </c>
      <c r="F3820">
        <v>3123</v>
      </c>
    </row>
    <row r="3821" spans="1:6" x14ac:dyDescent="0.25">
      <c r="A3821" t="s">
        <v>8892</v>
      </c>
      <c r="B3821">
        <v>42.289805999999999</v>
      </c>
      <c r="C3821">
        <v>3.27698</v>
      </c>
      <c r="D3821">
        <v>4.5</v>
      </c>
      <c r="E3821">
        <v>561</v>
      </c>
      <c r="F3821">
        <v>2524.5</v>
      </c>
    </row>
    <row r="3822" spans="1:6" x14ac:dyDescent="0.25">
      <c r="A3822" t="s">
        <v>8893</v>
      </c>
      <c r="B3822">
        <v>42.289960000000001</v>
      </c>
      <c r="C3822">
        <v>3.2785060000000001</v>
      </c>
      <c r="D3822">
        <v>4</v>
      </c>
      <c r="E3822">
        <v>464</v>
      </c>
      <c r="F3822">
        <v>1856</v>
      </c>
    </row>
    <row r="3823" spans="1:6" x14ac:dyDescent="0.25">
      <c r="A3823" t="s">
        <v>8894</v>
      </c>
      <c r="B3823">
        <v>42.288815</v>
      </c>
      <c r="C3823">
        <v>3.2769940000000002</v>
      </c>
      <c r="D3823">
        <v>4.5</v>
      </c>
      <c r="E3823">
        <v>471</v>
      </c>
      <c r="F3823">
        <v>2119.5</v>
      </c>
    </row>
    <row r="3824" spans="1:6" x14ac:dyDescent="0.25">
      <c r="A3824" t="s">
        <v>8895</v>
      </c>
      <c r="B3824">
        <v>42.289963</v>
      </c>
      <c r="C3824">
        <v>3.2782429999999998</v>
      </c>
      <c r="D3824">
        <v>4.5</v>
      </c>
      <c r="E3824">
        <v>719</v>
      </c>
      <c r="F3824">
        <v>3235.5</v>
      </c>
    </row>
    <row r="3825" spans="1:6" x14ac:dyDescent="0.25">
      <c r="A3825" t="s">
        <v>8896</v>
      </c>
      <c r="B3825">
        <v>42.288241999999997</v>
      </c>
      <c r="C3825">
        <v>3.2765140000000001</v>
      </c>
      <c r="D3825">
        <v>4.5</v>
      </c>
      <c r="E3825">
        <v>985</v>
      </c>
      <c r="F3825">
        <v>4432.5</v>
      </c>
    </row>
    <row r="3826" spans="1:6" x14ac:dyDescent="0.25">
      <c r="A3826" t="s">
        <v>8897</v>
      </c>
      <c r="B3826">
        <v>41.613370000000003</v>
      </c>
      <c r="C3826">
        <v>2.657152</v>
      </c>
      <c r="D3826">
        <v>4.5</v>
      </c>
      <c r="E3826">
        <v>1010</v>
      </c>
      <c r="F3826">
        <v>4545</v>
      </c>
    </row>
    <row r="3827" spans="1:6" x14ac:dyDescent="0.25">
      <c r="A3827" t="s">
        <v>8898</v>
      </c>
      <c r="B3827">
        <v>41.613210000000002</v>
      </c>
      <c r="C3827">
        <v>2.6603509999999999</v>
      </c>
      <c r="D3827">
        <v>4</v>
      </c>
      <c r="E3827">
        <v>358</v>
      </c>
      <c r="F3827">
        <v>1432</v>
      </c>
    </row>
    <row r="3828" spans="1:6" x14ac:dyDescent="0.25">
      <c r="A3828" t="s">
        <v>8899</v>
      </c>
      <c r="B3828">
        <v>41.614165999999997</v>
      </c>
      <c r="C3828">
        <v>2.661187</v>
      </c>
      <c r="D3828">
        <v>4.5</v>
      </c>
      <c r="E3828">
        <v>328</v>
      </c>
      <c r="F3828">
        <v>1476</v>
      </c>
    </row>
    <row r="3829" spans="1:6" x14ac:dyDescent="0.25">
      <c r="A3829" t="s">
        <v>8900</v>
      </c>
      <c r="B3829">
        <v>41.611767</v>
      </c>
      <c r="C3829">
        <v>2.6551629999999999</v>
      </c>
      <c r="D3829">
        <v>4</v>
      </c>
      <c r="E3829">
        <v>371</v>
      </c>
      <c r="F3829">
        <v>1484</v>
      </c>
    </row>
    <row r="3830" spans="1:6" x14ac:dyDescent="0.25">
      <c r="A3830" t="s">
        <v>8901</v>
      </c>
      <c r="B3830">
        <v>41.614519999999999</v>
      </c>
      <c r="C3830">
        <v>2.6532429999999998</v>
      </c>
      <c r="D3830">
        <v>4.5</v>
      </c>
      <c r="E3830">
        <v>606</v>
      </c>
      <c r="F3830">
        <v>2727</v>
      </c>
    </row>
    <row r="3831" spans="1:6" x14ac:dyDescent="0.25">
      <c r="A3831" t="s">
        <v>8902</v>
      </c>
      <c r="B3831">
        <v>41.613723999999998</v>
      </c>
      <c r="C3831">
        <v>2.6597379999999999</v>
      </c>
      <c r="D3831">
        <v>4.5</v>
      </c>
      <c r="E3831">
        <v>490</v>
      </c>
      <c r="F3831">
        <v>2205</v>
      </c>
    </row>
    <row r="3832" spans="1:6" x14ac:dyDescent="0.25">
      <c r="A3832" t="s">
        <v>8903</v>
      </c>
      <c r="B3832">
        <v>41.613124999999997</v>
      </c>
      <c r="C3832">
        <v>2.6603889999999999</v>
      </c>
      <c r="D3832">
        <v>4.5</v>
      </c>
      <c r="E3832">
        <v>458</v>
      </c>
      <c r="F3832">
        <v>2061</v>
      </c>
    </row>
    <row r="3833" spans="1:6" x14ac:dyDescent="0.25">
      <c r="A3833" t="s">
        <v>8904</v>
      </c>
      <c r="B3833">
        <v>41.615493999999998</v>
      </c>
      <c r="C3833">
        <v>2.6606969999999999</v>
      </c>
      <c r="D3833">
        <v>4.5</v>
      </c>
      <c r="E3833">
        <v>320</v>
      </c>
      <c r="F3833">
        <v>1440</v>
      </c>
    </row>
    <row r="3834" spans="1:6" x14ac:dyDescent="0.25">
      <c r="A3834" t="s">
        <v>8905</v>
      </c>
      <c r="B3834">
        <v>41.611522999999998</v>
      </c>
      <c r="C3834">
        <v>2.6562700000000001</v>
      </c>
      <c r="D3834">
        <v>4</v>
      </c>
      <c r="E3834">
        <v>687</v>
      </c>
      <c r="F3834">
        <v>2748</v>
      </c>
    </row>
    <row r="3835" spans="1:6" x14ac:dyDescent="0.25">
      <c r="A3835" t="s">
        <v>8906</v>
      </c>
      <c r="B3835">
        <v>41.616</v>
      </c>
      <c r="C3835">
        <v>2.663011</v>
      </c>
      <c r="D3835">
        <v>4</v>
      </c>
      <c r="E3835">
        <v>350</v>
      </c>
      <c r="F3835">
        <v>1400</v>
      </c>
    </row>
    <row r="3836" spans="1:6" x14ac:dyDescent="0.25">
      <c r="A3836" t="s">
        <v>8907</v>
      </c>
      <c r="B3836">
        <v>41.066850000000002</v>
      </c>
      <c r="C3836">
        <v>1.063078</v>
      </c>
      <c r="D3836">
        <v>4.5</v>
      </c>
      <c r="E3836">
        <v>605</v>
      </c>
      <c r="F3836">
        <v>2722.5</v>
      </c>
    </row>
    <row r="3837" spans="1:6" x14ac:dyDescent="0.25">
      <c r="A3837" t="s">
        <v>8908</v>
      </c>
      <c r="B3837">
        <v>41.065334</v>
      </c>
      <c r="C3837">
        <v>1.0580480000000001</v>
      </c>
      <c r="D3837">
        <v>4</v>
      </c>
      <c r="E3837">
        <v>1925</v>
      </c>
      <c r="F3837">
        <v>7700</v>
      </c>
    </row>
    <row r="3838" spans="1:6" x14ac:dyDescent="0.25">
      <c r="A3838" t="s">
        <v>5449</v>
      </c>
      <c r="B3838">
        <v>41.065303999999998</v>
      </c>
      <c r="C3838">
        <v>1.0599259999999999</v>
      </c>
      <c r="D3838">
        <v>4.5</v>
      </c>
      <c r="E3838">
        <v>1078</v>
      </c>
      <c r="F3838">
        <v>4851</v>
      </c>
    </row>
    <row r="3839" spans="1:6" x14ac:dyDescent="0.25">
      <c r="A3839" t="s">
        <v>8909</v>
      </c>
      <c r="B3839">
        <v>41.065716000000002</v>
      </c>
      <c r="C3839">
        <v>1.0613189999999999</v>
      </c>
      <c r="D3839">
        <v>4.5</v>
      </c>
      <c r="E3839">
        <v>618</v>
      </c>
      <c r="F3839">
        <v>2781</v>
      </c>
    </row>
    <row r="3840" spans="1:6" x14ac:dyDescent="0.25">
      <c r="A3840" t="s">
        <v>8910</v>
      </c>
      <c r="B3840">
        <v>41.067065999999997</v>
      </c>
      <c r="C3840">
        <v>1.061404</v>
      </c>
      <c r="D3840">
        <v>4.5</v>
      </c>
      <c r="E3840">
        <v>917</v>
      </c>
      <c r="F3840">
        <v>4126.5</v>
      </c>
    </row>
    <row r="3841" spans="1:6" x14ac:dyDescent="0.25">
      <c r="A3841" t="s">
        <v>8504</v>
      </c>
      <c r="B3841">
        <v>41.06568</v>
      </c>
      <c r="C3841">
        <v>1.062098</v>
      </c>
      <c r="D3841">
        <v>4</v>
      </c>
      <c r="E3841">
        <v>848</v>
      </c>
      <c r="F3841">
        <v>3392</v>
      </c>
    </row>
    <row r="3842" spans="1:6" x14ac:dyDescent="0.25">
      <c r="A3842" t="s">
        <v>8911</v>
      </c>
      <c r="B3842">
        <v>41.066982000000003</v>
      </c>
      <c r="C3842">
        <v>1.0710850000000001</v>
      </c>
      <c r="D3842">
        <v>4</v>
      </c>
      <c r="E3842">
        <v>500</v>
      </c>
      <c r="F3842">
        <v>2000</v>
      </c>
    </row>
    <row r="3843" spans="1:6" x14ac:dyDescent="0.25">
      <c r="A3843" t="s">
        <v>8912</v>
      </c>
      <c r="B3843">
        <v>41.065662000000003</v>
      </c>
      <c r="C3843">
        <v>1.061774</v>
      </c>
      <c r="D3843">
        <v>4</v>
      </c>
      <c r="E3843">
        <v>495</v>
      </c>
      <c r="F3843">
        <v>1980</v>
      </c>
    </row>
    <row r="3844" spans="1:6" x14ac:dyDescent="0.25">
      <c r="A3844" t="s">
        <v>8913</v>
      </c>
      <c r="B3844">
        <v>41.064830000000001</v>
      </c>
      <c r="C3844">
        <v>1.050197</v>
      </c>
      <c r="D3844">
        <v>4</v>
      </c>
      <c r="E3844">
        <v>651</v>
      </c>
      <c r="F3844">
        <v>2604</v>
      </c>
    </row>
    <row r="3845" spans="1:6" x14ac:dyDescent="0.25">
      <c r="A3845" t="s">
        <v>8914</v>
      </c>
      <c r="B3845">
        <v>41.071564000000002</v>
      </c>
      <c r="C3845">
        <v>1.103837</v>
      </c>
      <c r="D3845">
        <v>4.5</v>
      </c>
      <c r="E3845">
        <v>422</v>
      </c>
      <c r="F3845">
        <v>1899</v>
      </c>
    </row>
    <row r="3846" spans="1:6" x14ac:dyDescent="0.25">
      <c r="A3846" t="s">
        <v>8915</v>
      </c>
      <c r="B3846">
        <v>41.067191999999999</v>
      </c>
      <c r="C3846">
        <v>1.0555559999999999</v>
      </c>
      <c r="D3846">
        <v>4.5</v>
      </c>
      <c r="E3846">
        <v>366</v>
      </c>
      <c r="F3846">
        <v>1647</v>
      </c>
    </row>
    <row r="3847" spans="1:6" x14ac:dyDescent="0.25">
      <c r="A3847" t="s">
        <v>8916</v>
      </c>
      <c r="B3847">
        <v>41.072364999999998</v>
      </c>
      <c r="C3847">
        <v>1.1072789999999999</v>
      </c>
      <c r="D3847">
        <v>4.5</v>
      </c>
      <c r="E3847">
        <v>364</v>
      </c>
      <c r="F3847">
        <v>1638</v>
      </c>
    </row>
    <row r="3848" spans="1:6" x14ac:dyDescent="0.25">
      <c r="A3848" t="s">
        <v>8917</v>
      </c>
      <c r="B3848">
        <v>41.066333999999998</v>
      </c>
      <c r="C3848">
        <v>1.0612379999999999</v>
      </c>
      <c r="D3848">
        <v>4.5</v>
      </c>
      <c r="E3848">
        <v>1685</v>
      </c>
      <c r="F3848">
        <v>7582.5</v>
      </c>
    </row>
    <row r="3849" spans="1:6" x14ac:dyDescent="0.25">
      <c r="A3849" t="s">
        <v>8918</v>
      </c>
      <c r="B3849">
        <v>41.074190000000002</v>
      </c>
      <c r="C3849">
        <v>1.116428</v>
      </c>
      <c r="D3849">
        <v>4.5</v>
      </c>
      <c r="E3849">
        <v>431</v>
      </c>
      <c r="F3849">
        <v>1939.5</v>
      </c>
    </row>
    <row r="3850" spans="1:6" x14ac:dyDescent="0.25">
      <c r="A3850" t="s">
        <v>8919</v>
      </c>
      <c r="B3850">
        <v>41.066389999999998</v>
      </c>
      <c r="C3850">
        <v>1.064681</v>
      </c>
      <c r="D3850">
        <v>4.5</v>
      </c>
      <c r="E3850">
        <v>579</v>
      </c>
      <c r="F3850">
        <v>2605.5</v>
      </c>
    </row>
    <row r="3851" spans="1:6" x14ac:dyDescent="0.25">
      <c r="A3851" t="s">
        <v>8920</v>
      </c>
      <c r="B3851">
        <v>41.066989999999997</v>
      </c>
      <c r="C3851">
        <v>1.0590820000000001</v>
      </c>
      <c r="D3851">
        <v>4.5</v>
      </c>
      <c r="E3851">
        <v>854</v>
      </c>
      <c r="F3851">
        <v>3843</v>
      </c>
    </row>
    <row r="3852" spans="1:6" x14ac:dyDescent="0.25">
      <c r="A3852" t="s">
        <v>8921</v>
      </c>
      <c r="B3852">
        <v>41.065809999999999</v>
      </c>
      <c r="C3852">
        <v>1.0622560000000001</v>
      </c>
      <c r="D3852">
        <v>4.5</v>
      </c>
      <c r="E3852">
        <v>1029</v>
      </c>
      <c r="F3852">
        <v>4630.5</v>
      </c>
    </row>
    <row r="3853" spans="1:6" x14ac:dyDescent="0.25">
      <c r="A3853" t="s">
        <v>8922</v>
      </c>
      <c r="B3853">
        <v>42.139763000000002</v>
      </c>
      <c r="C3853">
        <v>3.1180819999999998</v>
      </c>
      <c r="D3853">
        <v>4</v>
      </c>
      <c r="E3853">
        <v>866</v>
      </c>
      <c r="F3853">
        <v>3464</v>
      </c>
    </row>
    <row r="3854" spans="1:6" x14ac:dyDescent="0.25">
      <c r="A3854" t="s">
        <v>8923</v>
      </c>
      <c r="B3854">
        <v>42.124339999999997</v>
      </c>
      <c r="C3854">
        <v>3.1324160000000001</v>
      </c>
      <c r="D3854">
        <v>4.5</v>
      </c>
      <c r="E3854">
        <v>989</v>
      </c>
      <c r="F3854">
        <v>4450.5</v>
      </c>
    </row>
    <row r="3855" spans="1:6" x14ac:dyDescent="0.25">
      <c r="A3855" t="s">
        <v>8924</v>
      </c>
      <c r="B3855">
        <v>42.137282999999996</v>
      </c>
      <c r="C3855">
        <v>3.1007150000000001</v>
      </c>
      <c r="D3855">
        <v>4.5</v>
      </c>
      <c r="E3855">
        <v>508</v>
      </c>
      <c r="F3855">
        <v>2286</v>
      </c>
    </row>
    <row r="3856" spans="1:6" x14ac:dyDescent="0.25">
      <c r="A3856" t="s">
        <v>8925</v>
      </c>
      <c r="B3856">
        <v>42.139873999999999</v>
      </c>
      <c r="C3856">
        <v>3.1180240000000001</v>
      </c>
      <c r="D3856">
        <v>4.5</v>
      </c>
      <c r="E3856">
        <v>1734</v>
      </c>
      <c r="F3856">
        <v>7803</v>
      </c>
    </row>
    <row r="3857" spans="1:6" x14ac:dyDescent="0.25">
      <c r="A3857" t="s">
        <v>8926</v>
      </c>
      <c r="B3857">
        <v>42.12377</v>
      </c>
      <c r="C3857">
        <v>3.1364890000000001</v>
      </c>
      <c r="D3857">
        <v>4</v>
      </c>
      <c r="E3857">
        <v>537</v>
      </c>
      <c r="F3857">
        <v>2148</v>
      </c>
    </row>
    <row r="3858" spans="1:6" x14ac:dyDescent="0.25">
      <c r="A3858" t="s">
        <v>8927</v>
      </c>
      <c r="B3858">
        <v>42.127049999999997</v>
      </c>
      <c r="C3858">
        <v>3.1344889999999999</v>
      </c>
      <c r="D3858">
        <v>4.5</v>
      </c>
      <c r="E3858">
        <v>365</v>
      </c>
      <c r="F3858">
        <v>1642.5</v>
      </c>
    </row>
    <row r="3859" spans="1:6" x14ac:dyDescent="0.25">
      <c r="A3859" t="s">
        <v>8928</v>
      </c>
      <c r="B3859">
        <v>42.127228000000002</v>
      </c>
      <c r="C3859">
        <v>3.134058</v>
      </c>
      <c r="D3859">
        <v>4.5</v>
      </c>
      <c r="E3859">
        <v>483</v>
      </c>
      <c r="F3859">
        <v>2173.5</v>
      </c>
    </row>
    <row r="3860" spans="1:6" x14ac:dyDescent="0.25">
      <c r="A3860" t="s">
        <v>8929</v>
      </c>
      <c r="B3860">
        <v>42.124996000000003</v>
      </c>
      <c r="C3860">
        <v>3.1343670000000001</v>
      </c>
      <c r="D3860">
        <v>4.5</v>
      </c>
      <c r="E3860">
        <v>1177</v>
      </c>
      <c r="F3860">
        <v>5296.5</v>
      </c>
    </row>
    <row r="3861" spans="1:6" x14ac:dyDescent="0.25">
      <c r="A3861" t="s">
        <v>8930</v>
      </c>
      <c r="B3861">
        <v>42.126384999999999</v>
      </c>
      <c r="C3861">
        <v>3.1339679999999999</v>
      </c>
      <c r="D3861">
        <v>4.5</v>
      </c>
      <c r="E3861">
        <v>822</v>
      </c>
      <c r="F3861">
        <v>3699</v>
      </c>
    </row>
    <row r="3862" spans="1:6" x14ac:dyDescent="0.25">
      <c r="A3862" t="s">
        <v>8931</v>
      </c>
      <c r="B3862">
        <v>42.139760000000003</v>
      </c>
      <c r="C3862">
        <v>3.1179350000000001</v>
      </c>
      <c r="D3862">
        <v>3.5</v>
      </c>
      <c r="E3862">
        <v>513</v>
      </c>
      <c r="F3862">
        <v>1795.5</v>
      </c>
    </row>
    <row r="3863" spans="1:6" x14ac:dyDescent="0.25">
      <c r="A3863" t="s">
        <v>8900</v>
      </c>
      <c r="B3863">
        <v>42.107790000000001</v>
      </c>
      <c r="C3863">
        <v>3.1680670000000002</v>
      </c>
      <c r="D3863">
        <v>4</v>
      </c>
      <c r="E3863">
        <v>407</v>
      </c>
      <c r="F3863">
        <v>1628</v>
      </c>
    </row>
    <row r="3864" spans="1:6" x14ac:dyDescent="0.25">
      <c r="A3864" t="s">
        <v>8932</v>
      </c>
      <c r="B3864">
        <v>41.668190000000003</v>
      </c>
      <c r="C3864">
        <v>2.786883</v>
      </c>
      <c r="D3864">
        <v>4.5</v>
      </c>
      <c r="E3864">
        <v>342</v>
      </c>
      <c r="F3864">
        <v>1539</v>
      </c>
    </row>
    <row r="3865" spans="1:6" x14ac:dyDescent="0.25">
      <c r="A3865" t="s">
        <v>8933</v>
      </c>
      <c r="B3865">
        <v>41.670990000000003</v>
      </c>
      <c r="C3865">
        <v>2.7900429999999998</v>
      </c>
      <c r="D3865">
        <v>4</v>
      </c>
      <c r="E3865">
        <v>1215</v>
      </c>
      <c r="F3865">
        <v>4860</v>
      </c>
    </row>
    <row r="3866" spans="1:6" x14ac:dyDescent="0.25">
      <c r="A3866" t="s">
        <v>8934</v>
      </c>
      <c r="B3866">
        <v>41.675125000000001</v>
      </c>
      <c r="C3866">
        <v>2.7949250000000001</v>
      </c>
      <c r="D3866">
        <v>4.5</v>
      </c>
      <c r="E3866">
        <v>910</v>
      </c>
      <c r="F3866">
        <v>4095</v>
      </c>
    </row>
    <row r="3867" spans="1:6" x14ac:dyDescent="0.25">
      <c r="A3867" t="s">
        <v>8935</v>
      </c>
      <c r="B3867">
        <v>41.671954999999997</v>
      </c>
      <c r="C3867">
        <v>2.7901739999999999</v>
      </c>
      <c r="D3867">
        <v>4.5</v>
      </c>
      <c r="E3867">
        <v>621</v>
      </c>
      <c r="F3867">
        <v>2794.5</v>
      </c>
    </row>
    <row r="3868" spans="1:6" x14ac:dyDescent="0.25">
      <c r="A3868" t="s">
        <v>8936</v>
      </c>
      <c r="B3868">
        <v>41.674819999999997</v>
      </c>
      <c r="C3868">
        <v>2.794181</v>
      </c>
      <c r="D3868">
        <v>4</v>
      </c>
      <c r="E3868">
        <v>477</v>
      </c>
      <c r="F3868">
        <v>1908</v>
      </c>
    </row>
    <row r="3869" spans="1:6" x14ac:dyDescent="0.25">
      <c r="A3869" t="s">
        <v>8937</v>
      </c>
      <c r="B3869">
        <v>41.675330000000002</v>
      </c>
      <c r="C3869">
        <v>2.7949709999999999</v>
      </c>
      <c r="D3869">
        <v>4.5</v>
      </c>
      <c r="E3869">
        <v>410</v>
      </c>
      <c r="F3869">
        <v>1845</v>
      </c>
    </row>
    <row r="3870" spans="1:6" x14ac:dyDescent="0.25">
      <c r="A3870" t="s">
        <v>8938</v>
      </c>
      <c r="B3870">
        <v>41.980780000000003</v>
      </c>
      <c r="C3870">
        <v>3.153527</v>
      </c>
      <c r="D3870">
        <v>4.5</v>
      </c>
      <c r="E3870">
        <v>357</v>
      </c>
      <c r="F3870">
        <v>1606.5</v>
      </c>
    </row>
    <row r="3871" spans="1:6" x14ac:dyDescent="0.25">
      <c r="A3871" t="s">
        <v>8939</v>
      </c>
      <c r="B3871">
        <v>41.969630000000002</v>
      </c>
      <c r="C3871">
        <v>3.1484489999999998</v>
      </c>
      <c r="D3871">
        <v>4.5</v>
      </c>
      <c r="E3871">
        <v>745</v>
      </c>
      <c r="F3871">
        <v>3352.5</v>
      </c>
    </row>
    <row r="3872" spans="1:6" x14ac:dyDescent="0.25">
      <c r="A3872" t="s">
        <v>8940</v>
      </c>
      <c r="B3872">
        <v>41.968589999999999</v>
      </c>
      <c r="C3872">
        <v>3.1484670000000001</v>
      </c>
      <c r="D3872">
        <v>4.5</v>
      </c>
      <c r="E3872">
        <v>576</v>
      </c>
      <c r="F3872">
        <v>2592</v>
      </c>
    </row>
    <row r="3873" spans="1:6" x14ac:dyDescent="0.25">
      <c r="A3873" t="s">
        <v>8941</v>
      </c>
      <c r="B3873">
        <v>41.971310000000003</v>
      </c>
      <c r="C3873">
        <v>3.14371</v>
      </c>
      <c r="D3873">
        <v>4.5</v>
      </c>
      <c r="E3873">
        <v>1036</v>
      </c>
      <c r="F3873">
        <v>4662</v>
      </c>
    </row>
    <row r="3874" spans="1:6" x14ac:dyDescent="0.25">
      <c r="A3874" t="s">
        <v>8942</v>
      </c>
      <c r="B3874">
        <v>41.970066000000003</v>
      </c>
      <c r="C3874">
        <v>3.1460460000000001</v>
      </c>
      <c r="D3874">
        <v>4</v>
      </c>
      <c r="E3874">
        <v>594</v>
      </c>
      <c r="F3874">
        <v>2376</v>
      </c>
    </row>
    <row r="3875" spans="1:6" x14ac:dyDescent="0.25">
      <c r="A3875" t="s">
        <v>8943</v>
      </c>
      <c r="B3875">
        <v>41.974020000000003</v>
      </c>
      <c r="C3875">
        <v>3.1529790000000002</v>
      </c>
      <c r="D3875">
        <v>4</v>
      </c>
      <c r="E3875">
        <v>506</v>
      </c>
      <c r="F3875">
        <v>2024</v>
      </c>
    </row>
    <row r="3876" spans="1:6" x14ac:dyDescent="0.25">
      <c r="A3876" t="s">
        <v>8944</v>
      </c>
      <c r="B3876">
        <v>41.980311999999998</v>
      </c>
      <c r="C3876">
        <v>3.2071079999999998</v>
      </c>
      <c r="D3876">
        <v>4</v>
      </c>
      <c r="E3876">
        <v>762</v>
      </c>
      <c r="F3876">
        <v>3048</v>
      </c>
    </row>
    <row r="3877" spans="1:6" x14ac:dyDescent="0.25">
      <c r="A3877" t="s">
        <v>8945</v>
      </c>
      <c r="B3877">
        <v>42.776961999999997</v>
      </c>
      <c r="C3877">
        <v>-7.4171189999999996</v>
      </c>
      <c r="D3877">
        <v>4.5</v>
      </c>
      <c r="E3877">
        <v>345</v>
      </c>
      <c r="F3877">
        <v>1552.5</v>
      </c>
    </row>
    <row r="3878" spans="1:6" x14ac:dyDescent="0.25">
      <c r="A3878" t="s">
        <v>8946</v>
      </c>
      <c r="B3878">
        <v>40.46707</v>
      </c>
      <c r="C3878">
        <v>0.47527799999999998</v>
      </c>
      <c r="D3878">
        <v>4</v>
      </c>
      <c r="E3878">
        <v>400</v>
      </c>
      <c r="F3878">
        <v>1600</v>
      </c>
    </row>
    <row r="3879" spans="1:6" x14ac:dyDescent="0.25">
      <c r="A3879" t="s">
        <v>8947</v>
      </c>
      <c r="B3879">
        <v>40.467320000000001</v>
      </c>
      <c r="C3879">
        <v>0.47598600000000002</v>
      </c>
      <c r="D3879">
        <v>4</v>
      </c>
      <c r="E3879">
        <v>440</v>
      </c>
      <c r="F3879">
        <v>1760</v>
      </c>
    </row>
    <row r="3880" spans="1:6" x14ac:dyDescent="0.25">
      <c r="A3880" t="s">
        <v>8948</v>
      </c>
      <c r="B3880">
        <v>36.523147999999999</v>
      </c>
      <c r="C3880">
        <v>-5.0455620000000003</v>
      </c>
      <c r="D3880">
        <v>4.5</v>
      </c>
      <c r="E3880">
        <v>582</v>
      </c>
      <c r="F3880">
        <v>2619</v>
      </c>
    </row>
    <row r="3881" spans="1:6" x14ac:dyDescent="0.25">
      <c r="A3881" t="s">
        <v>8949</v>
      </c>
      <c r="B3881">
        <v>36.524695999999999</v>
      </c>
      <c r="C3881">
        <v>-5.046888</v>
      </c>
      <c r="D3881">
        <v>4.5</v>
      </c>
      <c r="E3881">
        <v>497</v>
      </c>
      <c r="F3881">
        <v>2236.5</v>
      </c>
    </row>
    <row r="3882" spans="1:6" x14ac:dyDescent="0.25">
      <c r="A3882" t="s">
        <v>8950</v>
      </c>
      <c r="B3882">
        <v>36.523989999999998</v>
      </c>
      <c r="C3882">
        <v>-5.0459440000000004</v>
      </c>
      <c r="D3882">
        <v>4.5</v>
      </c>
      <c r="E3882">
        <v>422</v>
      </c>
      <c r="F3882">
        <v>1899</v>
      </c>
    </row>
    <row r="3883" spans="1:6" x14ac:dyDescent="0.25">
      <c r="A3883" t="s">
        <v>8951</v>
      </c>
      <c r="B3883">
        <v>36.523654999999998</v>
      </c>
      <c r="C3883">
        <v>-5.0456649999999996</v>
      </c>
      <c r="D3883">
        <v>4.5</v>
      </c>
      <c r="E3883">
        <v>1469</v>
      </c>
      <c r="F3883">
        <v>6610.5</v>
      </c>
    </row>
    <row r="3884" spans="1:6" x14ac:dyDescent="0.25">
      <c r="A3884" t="s">
        <v>8952</v>
      </c>
      <c r="B3884">
        <v>36.524479999999997</v>
      </c>
      <c r="C3884">
        <v>-5.0463829999999996</v>
      </c>
      <c r="D3884">
        <v>4.5</v>
      </c>
      <c r="E3884">
        <v>478</v>
      </c>
      <c r="F3884">
        <v>2151</v>
      </c>
    </row>
    <row r="3885" spans="1:6" x14ac:dyDescent="0.25">
      <c r="A3885" t="s">
        <v>8953</v>
      </c>
      <c r="B3885">
        <v>37.181040000000003</v>
      </c>
      <c r="C3885">
        <v>-5.780742</v>
      </c>
      <c r="D3885">
        <v>4.5</v>
      </c>
      <c r="E3885">
        <v>340</v>
      </c>
      <c r="F3885">
        <v>1530</v>
      </c>
    </row>
    <row r="3886" spans="1:6" x14ac:dyDescent="0.25">
      <c r="A3886" t="s">
        <v>8954</v>
      </c>
      <c r="B3886">
        <v>36.842210000000001</v>
      </c>
      <c r="C3886">
        <v>-5.3898390000000003</v>
      </c>
      <c r="D3886">
        <v>4</v>
      </c>
      <c r="E3886">
        <v>408</v>
      </c>
      <c r="F3886">
        <v>1632</v>
      </c>
    </row>
    <row r="3887" spans="1:6" x14ac:dyDescent="0.25">
      <c r="A3887" t="s">
        <v>8955</v>
      </c>
      <c r="B3887">
        <v>36.75806</v>
      </c>
      <c r="C3887">
        <v>-5.3653320000000004</v>
      </c>
      <c r="D3887">
        <v>4.5</v>
      </c>
      <c r="E3887">
        <v>445</v>
      </c>
      <c r="F3887">
        <v>2002.5</v>
      </c>
    </row>
    <row r="3888" spans="1:6" x14ac:dyDescent="0.25">
      <c r="A3888" t="s">
        <v>8956</v>
      </c>
      <c r="B3888">
        <v>36.759163000000001</v>
      </c>
      <c r="C3888">
        <v>-5.3686749999999996</v>
      </c>
      <c r="D3888">
        <v>4.5</v>
      </c>
      <c r="E3888">
        <v>1059</v>
      </c>
      <c r="F3888">
        <v>4765.5</v>
      </c>
    </row>
    <row r="3889" spans="1:6" x14ac:dyDescent="0.25">
      <c r="A3889" t="s">
        <v>8957</v>
      </c>
      <c r="B3889">
        <v>36.758803999999998</v>
      </c>
      <c r="C3889">
        <v>-5.3647220000000004</v>
      </c>
      <c r="D3889">
        <v>4.5</v>
      </c>
      <c r="E3889">
        <v>466</v>
      </c>
      <c r="F3889">
        <v>2097</v>
      </c>
    </row>
    <row r="3890" spans="1:6" x14ac:dyDescent="0.25">
      <c r="A3890" t="s">
        <v>8958</v>
      </c>
      <c r="B3890">
        <v>36.677585999999998</v>
      </c>
      <c r="C3890">
        <v>-5.4478410000000004</v>
      </c>
      <c r="D3890">
        <v>4.5</v>
      </c>
      <c r="E3890">
        <v>517</v>
      </c>
      <c r="F3890">
        <v>2326.5</v>
      </c>
    </row>
    <row r="3891" spans="1:6" x14ac:dyDescent="0.25">
      <c r="A3891" t="s">
        <v>8959</v>
      </c>
      <c r="B3891">
        <v>36.756324999999997</v>
      </c>
      <c r="C3891">
        <v>-5.5091720000000004</v>
      </c>
      <c r="D3891">
        <v>4.5</v>
      </c>
      <c r="E3891">
        <v>370</v>
      </c>
      <c r="F3891">
        <v>1665</v>
      </c>
    </row>
    <row r="3892" spans="1:6" x14ac:dyDescent="0.25">
      <c r="A3892" t="s">
        <v>8960</v>
      </c>
      <c r="B3892">
        <v>37.131030000000003</v>
      </c>
      <c r="C3892">
        <v>-3.5361600000000002</v>
      </c>
      <c r="D3892">
        <v>4.5</v>
      </c>
      <c r="E3892">
        <v>355</v>
      </c>
      <c r="F3892">
        <v>1597.5</v>
      </c>
    </row>
    <row r="3893" spans="1:6" x14ac:dyDescent="0.25">
      <c r="A3893" t="s">
        <v>8961</v>
      </c>
      <c r="B3893">
        <v>36.91724</v>
      </c>
      <c r="C3893">
        <v>-3.4878170000000002</v>
      </c>
      <c r="D3893">
        <v>4.5</v>
      </c>
      <c r="E3893">
        <v>335</v>
      </c>
      <c r="F3893">
        <v>1507.5</v>
      </c>
    </row>
    <row r="3894" spans="1:6" x14ac:dyDescent="0.25">
      <c r="A3894" t="s">
        <v>8962</v>
      </c>
      <c r="B3894">
        <v>36.961649999999999</v>
      </c>
      <c r="C3894">
        <v>-3.3598089999999998</v>
      </c>
      <c r="D3894">
        <v>4.5</v>
      </c>
      <c r="E3894">
        <v>855</v>
      </c>
      <c r="F3894">
        <v>3847.5</v>
      </c>
    </row>
    <row r="3895" spans="1:6" x14ac:dyDescent="0.25">
      <c r="A3895" t="s">
        <v>8963</v>
      </c>
      <c r="B3895">
        <v>36.962364000000001</v>
      </c>
      <c r="C3895">
        <v>-3.360976</v>
      </c>
      <c r="D3895">
        <v>4.5</v>
      </c>
      <c r="E3895">
        <v>411</v>
      </c>
      <c r="F3895">
        <v>1849.5</v>
      </c>
    </row>
    <row r="3896" spans="1:6" x14ac:dyDescent="0.25">
      <c r="A3896" t="s">
        <v>8964</v>
      </c>
      <c r="B3896">
        <v>36.999428000000002</v>
      </c>
      <c r="C3896">
        <v>-3.2651720000000002</v>
      </c>
      <c r="D3896">
        <v>4.5</v>
      </c>
      <c r="E3896">
        <v>326</v>
      </c>
      <c r="F3896">
        <v>1467</v>
      </c>
    </row>
    <row r="3897" spans="1:6" x14ac:dyDescent="0.25">
      <c r="A3897" t="s">
        <v>8965</v>
      </c>
      <c r="B3897">
        <v>37.002406999999998</v>
      </c>
      <c r="C3897">
        <v>-3.2660870000000002</v>
      </c>
      <c r="D3897">
        <v>4.5</v>
      </c>
      <c r="E3897">
        <v>389</v>
      </c>
      <c r="F3897">
        <v>1750.5</v>
      </c>
    </row>
    <row r="3898" spans="1:6" x14ac:dyDescent="0.25">
      <c r="A3898" t="s">
        <v>8966</v>
      </c>
      <c r="B3898">
        <v>37.319305</v>
      </c>
      <c r="C3898">
        <v>-3.1211820000000001</v>
      </c>
      <c r="D3898">
        <v>4.5</v>
      </c>
      <c r="E3898">
        <v>800</v>
      </c>
      <c r="F3898">
        <v>3600</v>
      </c>
    </row>
    <row r="3899" spans="1:6" x14ac:dyDescent="0.25">
      <c r="A3899" t="s">
        <v>8967</v>
      </c>
      <c r="B3899">
        <v>36.739131999999998</v>
      </c>
      <c r="C3899">
        <v>-3.6980189999999999</v>
      </c>
      <c r="D3899">
        <v>4.5</v>
      </c>
      <c r="E3899">
        <v>616</v>
      </c>
      <c r="F3899">
        <v>2772</v>
      </c>
    </row>
    <row r="3900" spans="1:6" x14ac:dyDescent="0.25">
      <c r="A3900" t="s">
        <v>8968</v>
      </c>
      <c r="B3900">
        <v>36.733128000000001</v>
      </c>
      <c r="C3900">
        <v>-3.6906189999999999</v>
      </c>
      <c r="D3900">
        <v>4.5</v>
      </c>
      <c r="E3900">
        <v>450</v>
      </c>
      <c r="F3900">
        <v>2025</v>
      </c>
    </row>
    <row r="3901" spans="1:6" x14ac:dyDescent="0.25">
      <c r="A3901" t="s">
        <v>8969</v>
      </c>
      <c r="B3901">
        <v>36.732419999999998</v>
      </c>
      <c r="C3901">
        <v>-3.6902879999999998</v>
      </c>
      <c r="D3901">
        <v>4.5</v>
      </c>
      <c r="E3901">
        <v>368</v>
      </c>
      <c r="F3901">
        <v>1656</v>
      </c>
    </row>
    <row r="3902" spans="1:6" x14ac:dyDescent="0.25">
      <c r="A3902" t="s">
        <v>8970</v>
      </c>
      <c r="B3902">
        <v>36.732112999999998</v>
      </c>
      <c r="C3902">
        <v>-3.6978610000000001</v>
      </c>
      <c r="D3902">
        <v>4.5</v>
      </c>
      <c r="E3902">
        <v>751</v>
      </c>
      <c r="F3902">
        <v>3379.5</v>
      </c>
    </row>
    <row r="3903" spans="1:6" x14ac:dyDescent="0.25">
      <c r="A3903" t="s">
        <v>8971</v>
      </c>
      <c r="B3903">
        <v>36.731389999999998</v>
      </c>
      <c r="C3903">
        <v>-3.6976830000000001</v>
      </c>
      <c r="D3903">
        <v>4</v>
      </c>
      <c r="E3903">
        <v>777</v>
      </c>
      <c r="F3903">
        <v>3108</v>
      </c>
    </row>
    <row r="3904" spans="1:6" x14ac:dyDescent="0.25">
      <c r="A3904" t="s">
        <v>8972</v>
      </c>
      <c r="B3904">
        <v>36.745579999999997</v>
      </c>
      <c r="C3904">
        <v>-3.6524079999999999</v>
      </c>
      <c r="D3904">
        <v>4.5</v>
      </c>
      <c r="E3904">
        <v>447</v>
      </c>
      <c r="F3904">
        <v>2011.5</v>
      </c>
    </row>
    <row r="3905" spans="1:6" x14ac:dyDescent="0.25">
      <c r="A3905" t="s">
        <v>8973</v>
      </c>
      <c r="B3905">
        <v>36.743153</v>
      </c>
      <c r="C3905">
        <v>-3.5190450000000002</v>
      </c>
      <c r="D3905">
        <v>4.5</v>
      </c>
      <c r="E3905">
        <v>411</v>
      </c>
      <c r="F3905">
        <v>1849.5</v>
      </c>
    </row>
    <row r="3906" spans="1:6" x14ac:dyDescent="0.25">
      <c r="A3906" t="s">
        <v>8974</v>
      </c>
      <c r="B3906">
        <v>36.723370000000003</v>
      </c>
      <c r="C3906">
        <v>-3.5385300000000002</v>
      </c>
      <c r="D3906">
        <v>4</v>
      </c>
      <c r="E3906">
        <v>360</v>
      </c>
      <c r="F3906">
        <v>1440</v>
      </c>
    </row>
    <row r="3907" spans="1:6" x14ac:dyDescent="0.25">
      <c r="A3907" t="s">
        <v>8975</v>
      </c>
      <c r="B3907">
        <v>36.735911999999999</v>
      </c>
      <c r="C3907">
        <v>-3.590608</v>
      </c>
      <c r="D3907">
        <v>4</v>
      </c>
      <c r="E3907">
        <v>323</v>
      </c>
      <c r="F3907">
        <v>1292</v>
      </c>
    </row>
    <row r="3908" spans="1:6" x14ac:dyDescent="0.25">
      <c r="A3908" t="s">
        <v>8976</v>
      </c>
      <c r="B3908">
        <v>36.73686</v>
      </c>
      <c r="C3908">
        <v>-3.591828</v>
      </c>
      <c r="D3908">
        <v>4.5</v>
      </c>
      <c r="E3908">
        <v>367</v>
      </c>
      <c r="F3908">
        <v>1651.5</v>
      </c>
    </row>
    <row r="3909" spans="1:6" x14ac:dyDescent="0.25">
      <c r="A3909" t="s">
        <v>8977</v>
      </c>
      <c r="B3909">
        <v>36.737110000000001</v>
      </c>
      <c r="C3909">
        <v>-3.592479</v>
      </c>
      <c r="D3909">
        <v>4</v>
      </c>
      <c r="E3909">
        <v>707</v>
      </c>
      <c r="F3909">
        <v>2828</v>
      </c>
    </row>
    <row r="3910" spans="1:6" x14ac:dyDescent="0.25">
      <c r="A3910" t="s">
        <v>8978</v>
      </c>
      <c r="B3910">
        <v>36.732486999999999</v>
      </c>
      <c r="C3910">
        <v>-3.5878939999999999</v>
      </c>
      <c r="D3910">
        <v>4.5</v>
      </c>
      <c r="E3910">
        <v>1795</v>
      </c>
      <c r="F3910">
        <v>8077.5</v>
      </c>
    </row>
    <row r="3911" spans="1:6" x14ac:dyDescent="0.25">
      <c r="A3911" t="s">
        <v>8979</v>
      </c>
      <c r="B3911">
        <v>43.418404000000002</v>
      </c>
      <c r="C3911">
        <v>-5.1930389999999997</v>
      </c>
      <c r="D3911">
        <v>4.5</v>
      </c>
      <c r="E3911">
        <v>475</v>
      </c>
      <c r="F3911">
        <v>2137.5</v>
      </c>
    </row>
    <row r="3912" spans="1:6" x14ac:dyDescent="0.25">
      <c r="A3912" t="s">
        <v>8980</v>
      </c>
      <c r="B3912">
        <v>43.390526000000001</v>
      </c>
      <c r="C3912">
        <v>-5.1843469999999998</v>
      </c>
      <c r="D3912">
        <v>4.5</v>
      </c>
      <c r="E3912">
        <v>513</v>
      </c>
      <c r="F3912">
        <v>2308.5</v>
      </c>
    </row>
    <row r="3913" spans="1:6" x14ac:dyDescent="0.25">
      <c r="A3913" t="s">
        <v>8981</v>
      </c>
      <c r="B3913">
        <v>41.068134000000001</v>
      </c>
      <c r="C3913">
        <v>-2.6414170000000001</v>
      </c>
      <c r="D3913">
        <v>4</v>
      </c>
      <c r="E3913">
        <v>1045</v>
      </c>
      <c r="F3913">
        <v>4180</v>
      </c>
    </row>
    <row r="3914" spans="1:6" x14ac:dyDescent="0.25">
      <c r="A3914" t="s">
        <v>8982</v>
      </c>
      <c r="B3914">
        <v>41.069167999999998</v>
      </c>
      <c r="C3914">
        <v>-2.6438120000000001</v>
      </c>
      <c r="D3914">
        <v>4</v>
      </c>
      <c r="E3914">
        <v>800</v>
      </c>
      <c r="F3914">
        <v>3200</v>
      </c>
    </row>
    <row r="3915" spans="1:6" x14ac:dyDescent="0.25">
      <c r="A3915" t="s">
        <v>6742</v>
      </c>
      <c r="B3915">
        <v>41.066070000000003</v>
      </c>
      <c r="C3915">
        <v>-2.6411829999999998</v>
      </c>
      <c r="D3915">
        <v>4.5</v>
      </c>
      <c r="E3915">
        <v>916</v>
      </c>
      <c r="F3915">
        <v>4122</v>
      </c>
    </row>
    <row r="3916" spans="1:6" x14ac:dyDescent="0.25">
      <c r="A3916" t="s">
        <v>8983</v>
      </c>
      <c r="B3916">
        <v>41.069256000000003</v>
      </c>
      <c r="C3916">
        <v>-2.6436280000000001</v>
      </c>
      <c r="D3916">
        <v>4.5</v>
      </c>
      <c r="E3916">
        <v>661</v>
      </c>
      <c r="F3916">
        <v>2974.5</v>
      </c>
    </row>
    <row r="3917" spans="1:6" x14ac:dyDescent="0.25">
      <c r="A3917" t="s">
        <v>8984</v>
      </c>
      <c r="B3917">
        <v>40.389139999999998</v>
      </c>
      <c r="C3917">
        <v>-5.7514380000000003</v>
      </c>
      <c r="D3917">
        <v>4.5</v>
      </c>
      <c r="E3917">
        <v>471</v>
      </c>
      <c r="F3917">
        <v>2119.5</v>
      </c>
    </row>
    <row r="3918" spans="1:6" x14ac:dyDescent="0.25">
      <c r="A3918" t="s">
        <v>8985</v>
      </c>
      <c r="B3918">
        <v>41.998669999999997</v>
      </c>
      <c r="C3918">
        <v>1.5205150000000001</v>
      </c>
      <c r="D3918">
        <v>4.5</v>
      </c>
      <c r="E3918">
        <v>359</v>
      </c>
      <c r="F3918">
        <v>1615.5</v>
      </c>
    </row>
    <row r="3919" spans="1:6" x14ac:dyDescent="0.25">
      <c r="A3919" t="s">
        <v>8986</v>
      </c>
      <c r="B3919">
        <v>42.464526999999997</v>
      </c>
      <c r="C3919">
        <v>1.980934</v>
      </c>
      <c r="D3919">
        <v>4.5</v>
      </c>
      <c r="E3919">
        <v>1211</v>
      </c>
      <c r="F3919">
        <v>5449.5</v>
      </c>
    </row>
    <row r="3920" spans="1:6" x14ac:dyDescent="0.25">
      <c r="A3920" t="s">
        <v>8987</v>
      </c>
      <c r="B3920">
        <v>42.464565</v>
      </c>
      <c r="C3920">
        <v>1.9809509999999999</v>
      </c>
      <c r="D3920">
        <v>4</v>
      </c>
      <c r="E3920">
        <v>489</v>
      </c>
      <c r="F3920">
        <v>1956</v>
      </c>
    </row>
    <row r="3921" spans="1:6" x14ac:dyDescent="0.25">
      <c r="A3921" t="s">
        <v>8988</v>
      </c>
      <c r="B3921">
        <v>42.456276000000003</v>
      </c>
      <c r="C3921">
        <v>2.0060210000000001</v>
      </c>
      <c r="D3921">
        <v>4</v>
      </c>
      <c r="E3921">
        <v>596</v>
      </c>
      <c r="F3921">
        <v>2384</v>
      </c>
    </row>
    <row r="3922" spans="1:6" x14ac:dyDescent="0.25">
      <c r="A3922" t="s">
        <v>8989</v>
      </c>
      <c r="B3922">
        <v>41.977024</v>
      </c>
      <c r="C3922">
        <v>3.0910000000000002</v>
      </c>
      <c r="D3922">
        <v>4</v>
      </c>
      <c r="E3922">
        <v>358</v>
      </c>
      <c r="F3922">
        <v>1432</v>
      </c>
    </row>
    <row r="3923" spans="1:6" x14ac:dyDescent="0.25">
      <c r="A3923" t="s">
        <v>8990</v>
      </c>
      <c r="B3923">
        <v>41.977589999999999</v>
      </c>
      <c r="C3923">
        <v>3.090497</v>
      </c>
      <c r="D3923">
        <v>4.5</v>
      </c>
      <c r="E3923">
        <v>531</v>
      </c>
      <c r="F3923">
        <v>2389.5</v>
      </c>
    </row>
    <row r="3924" spans="1:6" x14ac:dyDescent="0.25">
      <c r="A3924" t="s">
        <v>8991</v>
      </c>
      <c r="B3924">
        <v>41.977722</v>
      </c>
      <c r="C3924">
        <v>3.0907399999999998</v>
      </c>
      <c r="D3924">
        <v>4</v>
      </c>
      <c r="E3924">
        <v>344</v>
      </c>
      <c r="F3924">
        <v>1376</v>
      </c>
    </row>
    <row r="3925" spans="1:6" x14ac:dyDescent="0.25">
      <c r="A3925" t="s">
        <v>8992</v>
      </c>
      <c r="B3925">
        <v>41.954999999999998</v>
      </c>
      <c r="C3925">
        <v>3.2065700000000001</v>
      </c>
      <c r="D3925">
        <v>4.5</v>
      </c>
      <c r="E3925">
        <v>604</v>
      </c>
      <c r="F3925">
        <v>2718</v>
      </c>
    </row>
    <row r="3926" spans="1:6" x14ac:dyDescent="0.25">
      <c r="A3926" t="s">
        <v>8993</v>
      </c>
      <c r="B3926">
        <v>41.95373</v>
      </c>
      <c r="C3926">
        <v>3.2045689999999998</v>
      </c>
      <c r="D3926">
        <v>4.5</v>
      </c>
      <c r="E3926">
        <v>1019</v>
      </c>
      <c r="F3926">
        <v>4585.5</v>
      </c>
    </row>
    <row r="3927" spans="1:6" x14ac:dyDescent="0.25">
      <c r="A3927" t="s">
        <v>8994</v>
      </c>
      <c r="B3927">
        <v>41.954844999999999</v>
      </c>
      <c r="C3927">
        <v>3.207687</v>
      </c>
      <c r="D3927">
        <v>4.5</v>
      </c>
      <c r="E3927">
        <v>479</v>
      </c>
      <c r="F3927">
        <v>2155.5</v>
      </c>
    </row>
    <row r="3928" spans="1:6" x14ac:dyDescent="0.25">
      <c r="A3928" t="s">
        <v>8995</v>
      </c>
      <c r="B3928">
        <v>41.97166</v>
      </c>
      <c r="C3928">
        <v>3.2106720000000002</v>
      </c>
      <c r="D3928">
        <v>4.5</v>
      </c>
      <c r="E3928">
        <v>363</v>
      </c>
      <c r="F3928">
        <v>1633.5</v>
      </c>
    </row>
    <row r="3929" spans="1:6" x14ac:dyDescent="0.25">
      <c r="A3929" t="s">
        <v>8996</v>
      </c>
      <c r="B3929">
        <v>41.960160000000002</v>
      </c>
      <c r="C3929">
        <v>3.2075879999999999</v>
      </c>
      <c r="D3929">
        <v>4</v>
      </c>
      <c r="E3929">
        <v>537</v>
      </c>
      <c r="F3929">
        <v>2148</v>
      </c>
    </row>
    <row r="3930" spans="1:6" x14ac:dyDescent="0.25">
      <c r="A3930" t="s">
        <v>8997</v>
      </c>
      <c r="B3930">
        <v>41.954439999999998</v>
      </c>
      <c r="C3930">
        <v>3.2077140000000002</v>
      </c>
      <c r="D3930">
        <v>4</v>
      </c>
      <c r="E3930">
        <v>432</v>
      </c>
      <c r="F3930">
        <v>1728</v>
      </c>
    </row>
    <row r="3931" spans="1:6" x14ac:dyDescent="0.25">
      <c r="A3931" t="s">
        <v>8998</v>
      </c>
      <c r="B3931">
        <v>41.96725</v>
      </c>
      <c r="C3931">
        <v>3.2277800000000001</v>
      </c>
      <c r="D3931">
        <v>4.5</v>
      </c>
      <c r="E3931">
        <v>417</v>
      </c>
      <c r="F3931">
        <v>1876.5</v>
      </c>
    </row>
    <row r="3932" spans="1:6" x14ac:dyDescent="0.25">
      <c r="A3932" t="s">
        <v>8999</v>
      </c>
      <c r="B3932">
        <v>41.953884000000002</v>
      </c>
      <c r="C3932">
        <v>3.2070959999999999</v>
      </c>
      <c r="D3932">
        <v>4.5</v>
      </c>
      <c r="E3932">
        <v>436</v>
      </c>
      <c r="F3932">
        <v>1962</v>
      </c>
    </row>
    <row r="3933" spans="1:6" x14ac:dyDescent="0.25">
      <c r="A3933" t="s">
        <v>9000</v>
      </c>
      <c r="B3933">
        <v>41.953919999999997</v>
      </c>
      <c r="C3933">
        <v>3.2075360000000002</v>
      </c>
      <c r="D3933">
        <v>4</v>
      </c>
      <c r="E3933">
        <v>513</v>
      </c>
      <c r="F3933">
        <v>2052</v>
      </c>
    </row>
    <row r="3934" spans="1:6" x14ac:dyDescent="0.25">
      <c r="A3934" t="s">
        <v>9001</v>
      </c>
      <c r="B3934">
        <v>41.954075000000003</v>
      </c>
      <c r="C3934">
        <v>3.2068859999999999</v>
      </c>
      <c r="D3934">
        <v>4</v>
      </c>
      <c r="E3934">
        <v>824</v>
      </c>
      <c r="F3934">
        <v>3296</v>
      </c>
    </row>
    <row r="3935" spans="1:6" x14ac:dyDescent="0.25">
      <c r="A3935" t="s">
        <v>9002</v>
      </c>
      <c r="B3935">
        <v>41.959705</v>
      </c>
      <c r="C3935">
        <v>3.0372789999999998</v>
      </c>
      <c r="D3935">
        <v>4.5</v>
      </c>
      <c r="E3935">
        <v>325</v>
      </c>
      <c r="F3935">
        <v>1462.5</v>
      </c>
    </row>
    <row r="3936" spans="1:6" x14ac:dyDescent="0.25">
      <c r="A3936" t="s">
        <v>9003</v>
      </c>
      <c r="B3936">
        <v>42.199393999999998</v>
      </c>
      <c r="C3936">
        <v>2.6988189999999999</v>
      </c>
      <c r="D3936">
        <v>4.5</v>
      </c>
      <c r="E3936">
        <v>990</v>
      </c>
      <c r="F3936">
        <v>4455</v>
      </c>
    </row>
    <row r="3937" spans="1:6" x14ac:dyDescent="0.25">
      <c r="A3937" t="s">
        <v>9004</v>
      </c>
      <c r="B3937">
        <v>42.199010000000001</v>
      </c>
      <c r="C3937">
        <v>2.70181</v>
      </c>
      <c r="D3937">
        <v>4</v>
      </c>
      <c r="E3937">
        <v>491</v>
      </c>
      <c r="F3937">
        <v>1964</v>
      </c>
    </row>
    <row r="3938" spans="1:6" x14ac:dyDescent="0.25">
      <c r="A3938" t="s">
        <v>9005</v>
      </c>
      <c r="B3938">
        <v>42.199607999999998</v>
      </c>
      <c r="C3938">
        <v>2.6982300000000001</v>
      </c>
      <c r="D3938">
        <v>4</v>
      </c>
      <c r="E3938">
        <v>435</v>
      </c>
      <c r="F3938">
        <v>1740</v>
      </c>
    </row>
    <row r="3939" spans="1:6" x14ac:dyDescent="0.25">
      <c r="A3939" t="s">
        <v>9006</v>
      </c>
      <c r="B3939">
        <v>40.02908</v>
      </c>
      <c r="C3939">
        <v>-6.0901639999999997</v>
      </c>
      <c r="D3939">
        <v>4</v>
      </c>
      <c r="E3939">
        <v>766</v>
      </c>
      <c r="F3939">
        <v>3064</v>
      </c>
    </row>
    <row r="3940" spans="1:6" x14ac:dyDescent="0.25">
      <c r="A3940" t="s">
        <v>9007</v>
      </c>
      <c r="B3940">
        <v>40.036507</v>
      </c>
      <c r="C3940">
        <v>-6.0871599999999999</v>
      </c>
      <c r="D3940">
        <v>4.5</v>
      </c>
      <c r="E3940">
        <v>401</v>
      </c>
      <c r="F3940">
        <v>1804.5</v>
      </c>
    </row>
    <row r="3941" spans="1:6" x14ac:dyDescent="0.25">
      <c r="A3941" t="s">
        <v>9008</v>
      </c>
      <c r="B3941">
        <v>40.029809999999998</v>
      </c>
      <c r="C3941">
        <v>-6.090014</v>
      </c>
      <c r="D3941">
        <v>4</v>
      </c>
      <c r="E3941">
        <v>441</v>
      </c>
      <c r="F3941">
        <v>1764</v>
      </c>
    </row>
    <row r="3942" spans="1:6" x14ac:dyDescent="0.25">
      <c r="A3942" t="s">
        <v>9009</v>
      </c>
      <c r="B3942">
        <v>38.425930000000001</v>
      </c>
      <c r="C3942">
        <v>-6.4201059999999996</v>
      </c>
      <c r="D3942">
        <v>4.5</v>
      </c>
      <c r="E3942">
        <v>356</v>
      </c>
      <c r="F3942">
        <v>1602</v>
      </c>
    </row>
    <row r="3943" spans="1:6" x14ac:dyDescent="0.25">
      <c r="A3943" t="s">
        <v>9010</v>
      </c>
      <c r="B3943">
        <v>38.42783</v>
      </c>
      <c r="C3943">
        <v>-6.4214589999999996</v>
      </c>
      <c r="D3943">
        <v>4.5</v>
      </c>
      <c r="E3943">
        <v>323</v>
      </c>
      <c r="F3943">
        <v>1453.5</v>
      </c>
    </row>
    <row r="3944" spans="1:6" x14ac:dyDescent="0.25">
      <c r="A3944" t="s">
        <v>9011</v>
      </c>
      <c r="B3944">
        <v>38.425293000000003</v>
      </c>
      <c r="C3944">
        <v>-6.4194100000000001</v>
      </c>
      <c r="D3944">
        <v>4.5</v>
      </c>
      <c r="E3944">
        <v>498</v>
      </c>
      <c r="F3944">
        <v>2241</v>
      </c>
    </row>
    <row r="3945" spans="1:6" x14ac:dyDescent="0.25">
      <c r="A3945" t="s">
        <v>9012</v>
      </c>
      <c r="B3945">
        <v>40.273631999999999</v>
      </c>
      <c r="C3945">
        <v>-5.8581349999999999</v>
      </c>
      <c r="D3945">
        <v>4.5</v>
      </c>
      <c r="E3945">
        <v>789</v>
      </c>
      <c r="F3945">
        <v>3550.5</v>
      </c>
    </row>
    <row r="3946" spans="1:6" x14ac:dyDescent="0.25">
      <c r="A3946" t="s">
        <v>9013</v>
      </c>
      <c r="B3946">
        <v>40.273605000000003</v>
      </c>
      <c r="C3946">
        <v>-5.856439</v>
      </c>
      <c r="D3946">
        <v>4.5</v>
      </c>
      <c r="E3946">
        <v>521</v>
      </c>
      <c r="F3946">
        <v>2344.5</v>
      </c>
    </row>
    <row r="3947" spans="1:6" x14ac:dyDescent="0.25">
      <c r="A3947" t="s">
        <v>9014</v>
      </c>
      <c r="B3947">
        <v>40.273524999999999</v>
      </c>
      <c r="C3947">
        <v>-5.8583740000000004</v>
      </c>
      <c r="D3947">
        <v>4.5</v>
      </c>
      <c r="E3947">
        <v>366</v>
      </c>
      <c r="F3947">
        <v>1647</v>
      </c>
    </row>
    <row r="3948" spans="1:6" x14ac:dyDescent="0.25">
      <c r="A3948" t="s">
        <v>9015</v>
      </c>
      <c r="B3948">
        <v>40.274352999999998</v>
      </c>
      <c r="C3948">
        <v>-5.8592380000000004</v>
      </c>
      <c r="D3948">
        <v>4.5</v>
      </c>
      <c r="E3948">
        <v>590</v>
      </c>
      <c r="F3948">
        <v>2655</v>
      </c>
    </row>
    <row r="3949" spans="1:6" x14ac:dyDescent="0.25">
      <c r="A3949" t="s">
        <v>9016</v>
      </c>
      <c r="B3949">
        <v>40.273052</v>
      </c>
      <c r="C3949">
        <v>-5.8596469999999998</v>
      </c>
      <c r="D3949">
        <v>4.5</v>
      </c>
      <c r="E3949">
        <v>446</v>
      </c>
      <c r="F3949">
        <v>2007</v>
      </c>
    </row>
    <row r="3950" spans="1:6" x14ac:dyDescent="0.25">
      <c r="A3950" t="s">
        <v>9017</v>
      </c>
      <c r="B3950">
        <v>43.010277000000002</v>
      </c>
      <c r="C3950">
        <v>-7.5574570000000003</v>
      </c>
      <c r="D3950">
        <v>4</v>
      </c>
      <c r="E3950">
        <v>518</v>
      </c>
      <c r="F3950">
        <v>2072</v>
      </c>
    </row>
    <row r="3951" spans="1:6" x14ac:dyDescent="0.25">
      <c r="A3951" t="s">
        <v>9018</v>
      </c>
      <c r="B3951">
        <v>43.012554000000002</v>
      </c>
      <c r="C3951">
        <v>-7.5550639999999998</v>
      </c>
      <c r="D3951">
        <v>4</v>
      </c>
      <c r="E3951">
        <v>371</v>
      </c>
      <c r="F3951">
        <v>1484</v>
      </c>
    </row>
    <row r="3952" spans="1:6" x14ac:dyDescent="0.25">
      <c r="A3952" t="s">
        <v>9019</v>
      </c>
      <c r="B3952">
        <v>43.001815999999998</v>
      </c>
      <c r="C3952">
        <v>-7.5497569999999996</v>
      </c>
      <c r="D3952">
        <v>4</v>
      </c>
      <c r="E3952">
        <v>568</v>
      </c>
      <c r="F3952">
        <v>2272</v>
      </c>
    </row>
    <row r="3953" spans="1:6" x14ac:dyDescent="0.25">
      <c r="A3953" t="s">
        <v>9020</v>
      </c>
      <c r="B3953">
        <v>42.993267000000003</v>
      </c>
      <c r="C3953">
        <v>-7.552543</v>
      </c>
      <c r="D3953">
        <v>4.5</v>
      </c>
      <c r="E3953">
        <v>802</v>
      </c>
      <c r="F3953">
        <v>3609</v>
      </c>
    </row>
    <row r="3954" spans="1:6" x14ac:dyDescent="0.25">
      <c r="A3954" t="s">
        <v>9021</v>
      </c>
      <c r="B3954">
        <v>43.010264999999997</v>
      </c>
      <c r="C3954">
        <v>-7.5587</v>
      </c>
      <c r="D3954">
        <v>4</v>
      </c>
      <c r="E3954">
        <v>532</v>
      </c>
      <c r="F3954">
        <v>2128</v>
      </c>
    </row>
    <row r="3955" spans="1:6" x14ac:dyDescent="0.25">
      <c r="A3955" t="s">
        <v>9022</v>
      </c>
      <c r="B3955">
        <v>43.538662000000002</v>
      </c>
      <c r="C3955">
        <v>-7.0386069999999998</v>
      </c>
      <c r="D3955">
        <v>4.5</v>
      </c>
      <c r="E3955">
        <v>1671</v>
      </c>
      <c r="F3955">
        <v>7519.5</v>
      </c>
    </row>
    <row r="3956" spans="1:6" x14ac:dyDescent="0.25">
      <c r="A3956" t="s">
        <v>9023</v>
      </c>
      <c r="B3956">
        <v>43.538795</v>
      </c>
      <c r="C3956">
        <v>-7.0559370000000001</v>
      </c>
      <c r="D3956">
        <v>4.5</v>
      </c>
      <c r="E3956">
        <v>894</v>
      </c>
      <c r="F3956">
        <v>4023</v>
      </c>
    </row>
    <row r="3957" spans="1:6" x14ac:dyDescent="0.25">
      <c r="A3957" t="s">
        <v>9024</v>
      </c>
      <c r="B3957">
        <v>43.537598000000003</v>
      </c>
      <c r="C3957">
        <v>-7.041849</v>
      </c>
      <c r="D3957">
        <v>4</v>
      </c>
      <c r="E3957">
        <v>593</v>
      </c>
      <c r="F3957">
        <v>2372</v>
      </c>
    </row>
    <row r="3958" spans="1:6" x14ac:dyDescent="0.25">
      <c r="A3958" t="s">
        <v>9025</v>
      </c>
      <c r="B3958">
        <v>43.542140000000003</v>
      </c>
      <c r="C3958">
        <v>-7.0369719999999996</v>
      </c>
      <c r="D3958">
        <v>4</v>
      </c>
      <c r="E3958">
        <v>919</v>
      </c>
      <c r="F3958">
        <v>3676</v>
      </c>
    </row>
    <row r="3959" spans="1:6" x14ac:dyDescent="0.25">
      <c r="A3959" t="s">
        <v>9026</v>
      </c>
      <c r="B3959">
        <v>43.671863999999999</v>
      </c>
      <c r="C3959">
        <v>-7.6110199999999999</v>
      </c>
      <c r="D3959">
        <v>3.5</v>
      </c>
      <c r="E3959">
        <v>452</v>
      </c>
      <c r="F3959">
        <v>1582</v>
      </c>
    </row>
    <row r="3960" spans="1:6" x14ac:dyDescent="0.25">
      <c r="A3960" t="s">
        <v>9027</v>
      </c>
      <c r="B3960">
        <v>43.660260000000001</v>
      </c>
      <c r="C3960">
        <v>-7.596349</v>
      </c>
      <c r="D3960">
        <v>4</v>
      </c>
      <c r="E3960">
        <v>903</v>
      </c>
      <c r="F3960">
        <v>3612</v>
      </c>
    </row>
    <row r="3961" spans="1:6" x14ac:dyDescent="0.25">
      <c r="A3961" t="s">
        <v>9028</v>
      </c>
      <c r="B3961">
        <v>43.685817999999998</v>
      </c>
      <c r="C3961">
        <v>-7.5807989999999998</v>
      </c>
      <c r="D3961">
        <v>4</v>
      </c>
      <c r="E3961">
        <v>583</v>
      </c>
      <c r="F3961">
        <v>2332</v>
      </c>
    </row>
    <row r="3962" spans="1:6" x14ac:dyDescent="0.25">
      <c r="A3962" t="s">
        <v>9029</v>
      </c>
      <c r="B3962">
        <v>42.873289999999997</v>
      </c>
      <c r="C3962">
        <v>-7.8699380000000003</v>
      </c>
      <c r="D3962">
        <v>4</v>
      </c>
      <c r="E3962">
        <v>339</v>
      </c>
      <c r="F3962">
        <v>1356</v>
      </c>
    </row>
    <row r="3963" spans="1:6" x14ac:dyDescent="0.25">
      <c r="A3963" t="s">
        <v>9030</v>
      </c>
      <c r="B3963">
        <v>40.357075000000002</v>
      </c>
      <c r="C3963">
        <v>0.40771400000000002</v>
      </c>
      <c r="D3963">
        <v>4</v>
      </c>
      <c r="E3963">
        <v>1179</v>
      </c>
      <c r="F3963">
        <v>4716</v>
      </c>
    </row>
    <row r="3964" spans="1:6" x14ac:dyDescent="0.25">
      <c r="A3964" t="s">
        <v>9031</v>
      </c>
      <c r="B3964">
        <v>40.361716999999999</v>
      </c>
      <c r="C3964">
        <v>0.40226899999999999</v>
      </c>
      <c r="D3964">
        <v>4</v>
      </c>
      <c r="E3964">
        <v>853</v>
      </c>
      <c r="F3964">
        <v>3412</v>
      </c>
    </row>
    <row r="3965" spans="1:6" x14ac:dyDescent="0.25">
      <c r="A3965" t="s">
        <v>9032</v>
      </c>
      <c r="B3965">
        <v>40.358432999999998</v>
      </c>
      <c r="C3965">
        <v>0.406941</v>
      </c>
      <c r="D3965">
        <v>4.5</v>
      </c>
      <c r="E3965">
        <v>619</v>
      </c>
      <c r="F3965">
        <v>2785.5</v>
      </c>
    </row>
    <row r="3966" spans="1:6" x14ac:dyDescent="0.25">
      <c r="A3966" t="s">
        <v>9033</v>
      </c>
      <c r="B3966">
        <v>40.36168</v>
      </c>
      <c r="C3966">
        <v>0.40213300000000002</v>
      </c>
      <c r="D3966">
        <v>4</v>
      </c>
      <c r="E3966">
        <v>753</v>
      </c>
      <c r="F3966">
        <v>3012</v>
      </c>
    </row>
    <row r="3967" spans="1:6" x14ac:dyDescent="0.25">
      <c r="A3967" t="s">
        <v>9034</v>
      </c>
      <c r="B3967">
        <v>40.359844000000002</v>
      </c>
      <c r="C3967">
        <v>0.40281499999999998</v>
      </c>
      <c r="D3967">
        <v>4.5</v>
      </c>
      <c r="E3967">
        <v>994</v>
      </c>
      <c r="F3967">
        <v>4473</v>
      </c>
    </row>
    <row r="3968" spans="1:6" x14ac:dyDescent="0.25">
      <c r="A3968" t="s">
        <v>9035</v>
      </c>
      <c r="B3968">
        <v>40.343345999999997</v>
      </c>
      <c r="C3968">
        <v>0.38323800000000002</v>
      </c>
      <c r="D3968">
        <v>4</v>
      </c>
      <c r="E3968">
        <v>357</v>
      </c>
      <c r="F3968">
        <v>1428</v>
      </c>
    </row>
    <row r="3969" spans="1:6" x14ac:dyDescent="0.25">
      <c r="A3969" t="s">
        <v>9036</v>
      </c>
      <c r="B3969">
        <v>40.359634</v>
      </c>
      <c r="C3969">
        <v>0.40164699999999998</v>
      </c>
      <c r="D3969">
        <v>4.5</v>
      </c>
      <c r="E3969">
        <v>1027</v>
      </c>
      <c r="F3969">
        <v>4621.5</v>
      </c>
    </row>
    <row r="3970" spans="1:6" x14ac:dyDescent="0.25">
      <c r="A3970" t="s">
        <v>9037</v>
      </c>
      <c r="B3970">
        <v>40.358246000000001</v>
      </c>
      <c r="C3970">
        <v>0.40778300000000001</v>
      </c>
      <c r="D3970">
        <v>4.5</v>
      </c>
      <c r="E3970">
        <v>467</v>
      </c>
      <c r="F3970">
        <v>2101.5</v>
      </c>
    </row>
    <row r="3971" spans="1:6" x14ac:dyDescent="0.25">
      <c r="A3971" t="s">
        <v>9038</v>
      </c>
      <c r="B3971">
        <v>40.359386000000001</v>
      </c>
      <c r="C3971">
        <v>0.40182800000000002</v>
      </c>
      <c r="D3971">
        <v>4.5</v>
      </c>
      <c r="E3971">
        <v>1198</v>
      </c>
      <c r="F3971">
        <v>5391</v>
      </c>
    </row>
    <row r="3972" spans="1:6" x14ac:dyDescent="0.25">
      <c r="A3972" t="s">
        <v>9039</v>
      </c>
      <c r="B3972">
        <v>40.357554999999998</v>
      </c>
      <c r="C3972">
        <v>0.40644200000000003</v>
      </c>
      <c r="D3972">
        <v>4.5</v>
      </c>
      <c r="E3972">
        <v>401</v>
      </c>
      <c r="F3972">
        <v>1804.5</v>
      </c>
    </row>
    <row r="3973" spans="1:6" x14ac:dyDescent="0.25">
      <c r="A3973" t="s">
        <v>9040</v>
      </c>
      <c r="B3973">
        <v>40.360016000000002</v>
      </c>
      <c r="C3973">
        <v>0.40249400000000002</v>
      </c>
      <c r="D3973">
        <v>4.5</v>
      </c>
      <c r="E3973">
        <v>954</v>
      </c>
      <c r="F3973">
        <v>4293</v>
      </c>
    </row>
    <row r="3974" spans="1:6" x14ac:dyDescent="0.25">
      <c r="A3974" t="s">
        <v>9041</v>
      </c>
      <c r="B3974">
        <v>40.360064999999999</v>
      </c>
      <c r="C3974">
        <v>0.40325499999999997</v>
      </c>
      <c r="D3974">
        <v>4</v>
      </c>
      <c r="E3974">
        <v>378</v>
      </c>
      <c r="F3974">
        <v>1512</v>
      </c>
    </row>
    <row r="3975" spans="1:6" x14ac:dyDescent="0.25">
      <c r="A3975" t="s">
        <v>9042</v>
      </c>
      <c r="B3975">
        <v>40.380000000000003</v>
      </c>
      <c r="C3975">
        <v>0.40786099999999997</v>
      </c>
      <c r="D3975">
        <v>4.5</v>
      </c>
      <c r="E3975">
        <v>867</v>
      </c>
      <c r="F3975">
        <v>3901.5</v>
      </c>
    </row>
    <row r="3976" spans="1:6" x14ac:dyDescent="0.25">
      <c r="A3976" t="s">
        <v>9043</v>
      </c>
      <c r="B3976">
        <v>40.36009</v>
      </c>
      <c r="C3976">
        <v>0.40143899999999999</v>
      </c>
      <c r="D3976">
        <v>4</v>
      </c>
      <c r="E3976">
        <v>1104</v>
      </c>
      <c r="F3976">
        <v>4416</v>
      </c>
    </row>
    <row r="3977" spans="1:6" x14ac:dyDescent="0.25">
      <c r="A3977" t="s">
        <v>9044</v>
      </c>
      <c r="B3977">
        <v>40.361094999999999</v>
      </c>
      <c r="C3977">
        <v>0.38409100000000002</v>
      </c>
      <c r="D3977">
        <v>4.5</v>
      </c>
      <c r="E3977">
        <v>688</v>
      </c>
      <c r="F3977">
        <v>3096</v>
      </c>
    </row>
    <row r="3978" spans="1:6" x14ac:dyDescent="0.25">
      <c r="A3978" t="s">
        <v>9045</v>
      </c>
      <c r="B3978">
        <v>40.367930000000001</v>
      </c>
      <c r="C3978">
        <v>0.40381899999999998</v>
      </c>
      <c r="D3978">
        <v>4.5</v>
      </c>
      <c r="E3978">
        <v>409</v>
      </c>
      <c r="F3978">
        <v>1840.5</v>
      </c>
    </row>
    <row r="3979" spans="1:6" x14ac:dyDescent="0.25">
      <c r="A3979" t="s">
        <v>9046</v>
      </c>
      <c r="B3979">
        <v>40.361637000000002</v>
      </c>
      <c r="C3979">
        <v>0.40193299999999998</v>
      </c>
      <c r="D3979">
        <v>3.5</v>
      </c>
      <c r="E3979">
        <v>362</v>
      </c>
      <c r="F3979">
        <v>1267</v>
      </c>
    </row>
    <row r="3980" spans="1:6" x14ac:dyDescent="0.25">
      <c r="A3980" t="s">
        <v>9047</v>
      </c>
      <c r="B3980">
        <v>40.359160000000003</v>
      </c>
      <c r="C3980">
        <v>0.40607599999999999</v>
      </c>
      <c r="D3980">
        <v>4.5</v>
      </c>
      <c r="E3980">
        <v>499</v>
      </c>
      <c r="F3980">
        <v>2245.5</v>
      </c>
    </row>
    <row r="3981" spans="1:6" x14ac:dyDescent="0.25">
      <c r="A3981" t="s">
        <v>9048</v>
      </c>
      <c r="B3981">
        <v>40.359444000000003</v>
      </c>
      <c r="C3981">
        <v>0.40603400000000001</v>
      </c>
      <c r="D3981">
        <v>4</v>
      </c>
      <c r="E3981">
        <v>524</v>
      </c>
      <c r="F3981">
        <v>2096</v>
      </c>
    </row>
    <row r="3982" spans="1:6" x14ac:dyDescent="0.25">
      <c r="A3982" t="s">
        <v>9049</v>
      </c>
      <c r="B3982">
        <v>40.359139999999996</v>
      </c>
      <c r="C3982">
        <v>0.40733999999999998</v>
      </c>
      <c r="D3982">
        <v>4.5</v>
      </c>
      <c r="E3982">
        <v>663</v>
      </c>
      <c r="F3982">
        <v>2983.5</v>
      </c>
    </row>
    <row r="3983" spans="1:6" x14ac:dyDescent="0.25">
      <c r="A3983" t="s">
        <v>9050</v>
      </c>
      <c r="B3983">
        <v>40.360570000000003</v>
      </c>
      <c r="C3983">
        <v>0.40248600000000001</v>
      </c>
      <c r="D3983">
        <v>4.5</v>
      </c>
      <c r="E3983">
        <v>425</v>
      </c>
      <c r="F3983">
        <v>1912.5</v>
      </c>
    </row>
    <row r="3984" spans="1:6" x14ac:dyDescent="0.25">
      <c r="A3984" t="s">
        <v>9051</v>
      </c>
      <c r="B3984">
        <v>40.357757999999997</v>
      </c>
      <c r="C3984">
        <v>0.40739599999999998</v>
      </c>
      <c r="D3984">
        <v>4.5</v>
      </c>
      <c r="E3984">
        <v>427</v>
      </c>
      <c r="F3984">
        <v>1921.5</v>
      </c>
    </row>
    <row r="3985" spans="1:6" x14ac:dyDescent="0.25">
      <c r="A3985" t="s">
        <v>7299</v>
      </c>
      <c r="B3985">
        <v>40.363349999999997</v>
      </c>
      <c r="C3985">
        <v>0.40258300000000002</v>
      </c>
      <c r="D3985">
        <v>4.5</v>
      </c>
      <c r="E3985">
        <v>653</v>
      </c>
      <c r="F3985">
        <v>2938.5</v>
      </c>
    </row>
    <row r="3986" spans="1:6" x14ac:dyDescent="0.25">
      <c r="A3986" t="s">
        <v>9052</v>
      </c>
      <c r="B3986">
        <v>40.113224000000002</v>
      </c>
      <c r="C3986">
        <v>-5.33E-2</v>
      </c>
      <c r="D3986">
        <v>4.5</v>
      </c>
      <c r="E3986">
        <v>553</v>
      </c>
      <c r="F3986">
        <v>2488.5</v>
      </c>
    </row>
    <row r="3987" spans="1:6" x14ac:dyDescent="0.25">
      <c r="A3987" t="s">
        <v>9053</v>
      </c>
      <c r="B3987">
        <v>38.932110000000002</v>
      </c>
      <c r="C3987">
        <v>-9.6606999999999998E-2</v>
      </c>
      <c r="D3987">
        <v>4</v>
      </c>
      <c r="E3987">
        <v>719</v>
      </c>
      <c r="F3987">
        <v>2876</v>
      </c>
    </row>
    <row r="3988" spans="1:6" x14ac:dyDescent="0.25">
      <c r="A3988" t="s">
        <v>9054</v>
      </c>
      <c r="B3988">
        <v>38.922165</v>
      </c>
      <c r="C3988">
        <v>-0.11826100000000001</v>
      </c>
      <c r="D3988">
        <v>4.5</v>
      </c>
      <c r="E3988">
        <v>695</v>
      </c>
      <c r="F3988">
        <v>3127.5</v>
      </c>
    </row>
    <row r="3989" spans="1:6" x14ac:dyDescent="0.25">
      <c r="A3989" t="s">
        <v>9055</v>
      </c>
      <c r="B3989">
        <v>38.927937</v>
      </c>
      <c r="C3989">
        <v>-9.3345999999999998E-2</v>
      </c>
      <c r="D3989">
        <v>4.5</v>
      </c>
      <c r="E3989">
        <v>382</v>
      </c>
      <c r="F3989">
        <v>1719</v>
      </c>
    </row>
    <row r="3990" spans="1:6" x14ac:dyDescent="0.25">
      <c r="A3990" t="s">
        <v>9056</v>
      </c>
      <c r="B3990">
        <v>38.922150000000002</v>
      </c>
      <c r="C3990">
        <v>-8.6199999999999999E-2</v>
      </c>
      <c r="D3990">
        <v>4.5</v>
      </c>
      <c r="E3990">
        <v>434</v>
      </c>
      <c r="F3990">
        <v>1953</v>
      </c>
    </row>
    <row r="3991" spans="1:6" x14ac:dyDescent="0.25">
      <c r="A3991" t="s">
        <v>9057</v>
      </c>
      <c r="B3991">
        <v>38.841064000000003</v>
      </c>
      <c r="C3991">
        <v>0.110647</v>
      </c>
      <c r="D3991">
        <v>4</v>
      </c>
      <c r="E3991">
        <v>886</v>
      </c>
      <c r="F3991">
        <v>3544</v>
      </c>
    </row>
    <row r="3992" spans="1:6" x14ac:dyDescent="0.25">
      <c r="A3992" t="s">
        <v>9058</v>
      </c>
      <c r="B3992">
        <v>38.839962</v>
      </c>
      <c r="C3992">
        <v>0.121105</v>
      </c>
      <c r="D3992">
        <v>4.5</v>
      </c>
      <c r="E3992">
        <v>1600</v>
      </c>
      <c r="F3992">
        <v>7200</v>
      </c>
    </row>
    <row r="3993" spans="1:6" x14ac:dyDescent="0.25">
      <c r="A3993" t="s">
        <v>9059</v>
      </c>
      <c r="B3993">
        <v>38.840347000000001</v>
      </c>
      <c r="C3993">
        <v>0.104253</v>
      </c>
      <c r="D3993">
        <v>4</v>
      </c>
      <c r="E3993">
        <v>877</v>
      </c>
      <c r="F3993">
        <v>3508</v>
      </c>
    </row>
    <row r="3994" spans="1:6" x14ac:dyDescent="0.25">
      <c r="A3994" t="s">
        <v>9060</v>
      </c>
      <c r="B3994">
        <v>38.852127000000003</v>
      </c>
      <c r="C3994">
        <v>7.3043999999999998E-2</v>
      </c>
      <c r="D3994">
        <v>3.5</v>
      </c>
      <c r="E3994">
        <v>500</v>
      </c>
      <c r="F3994">
        <v>1750</v>
      </c>
    </row>
    <row r="3995" spans="1:6" x14ac:dyDescent="0.25">
      <c r="A3995" t="s">
        <v>9061</v>
      </c>
      <c r="B3995">
        <v>38.827826999999999</v>
      </c>
      <c r="C3995">
        <v>6.2468000000000003E-2</v>
      </c>
      <c r="D3995">
        <v>4.5</v>
      </c>
      <c r="E3995">
        <v>340</v>
      </c>
      <c r="F3995">
        <v>1530</v>
      </c>
    </row>
    <row r="3996" spans="1:6" x14ac:dyDescent="0.25">
      <c r="A3996" t="s">
        <v>9062</v>
      </c>
      <c r="B3996">
        <v>38.847160000000002</v>
      </c>
      <c r="C3996">
        <v>0.103948</v>
      </c>
      <c r="D3996">
        <v>4</v>
      </c>
      <c r="E3996">
        <v>1130</v>
      </c>
      <c r="F3996">
        <v>4520</v>
      </c>
    </row>
    <row r="3997" spans="1:6" x14ac:dyDescent="0.25">
      <c r="A3997" t="s">
        <v>9063</v>
      </c>
      <c r="B3997">
        <v>38.841140000000003</v>
      </c>
      <c r="C3997">
        <v>0.121042</v>
      </c>
      <c r="D3997">
        <v>4.5</v>
      </c>
      <c r="E3997">
        <v>504</v>
      </c>
      <c r="F3997">
        <v>2268</v>
      </c>
    </row>
    <row r="3998" spans="1:6" x14ac:dyDescent="0.25">
      <c r="A3998" t="s">
        <v>9064</v>
      </c>
      <c r="B3998">
        <v>38.840404999999997</v>
      </c>
      <c r="C3998">
        <v>0.108539</v>
      </c>
      <c r="D3998">
        <v>4</v>
      </c>
      <c r="E3998">
        <v>566</v>
      </c>
      <c r="F3998">
        <v>2264</v>
      </c>
    </row>
    <row r="3999" spans="1:6" x14ac:dyDescent="0.25">
      <c r="A3999" t="s">
        <v>9065</v>
      </c>
      <c r="B3999">
        <v>38.840527000000002</v>
      </c>
      <c r="C3999">
        <v>0.10471800000000001</v>
      </c>
      <c r="D3999">
        <v>4</v>
      </c>
      <c r="E3999">
        <v>909</v>
      </c>
      <c r="F3999">
        <v>3636</v>
      </c>
    </row>
    <row r="4000" spans="1:6" x14ac:dyDescent="0.25">
      <c r="A4000" t="s">
        <v>9066</v>
      </c>
      <c r="B4000">
        <v>38.840515000000003</v>
      </c>
      <c r="C4000">
        <v>0.104494</v>
      </c>
      <c r="D4000">
        <v>4</v>
      </c>
      <c r="E4000">
        <v>1107</v>
      </c>
      <c r="F4000">
        <v>4428</v>
      </c>
    </row>
    <row r="4001" spans="1:6" x14ac:dyDescent="0.25">
      <c r="A4001" t="s">
        <v>9067</v>
      </c>
      <c r="B4001">
        <v>38.849052</v>
      </c>
      <c r="C4001">
        <v>9.7253000000000006E-2</v>
      </c>
      <c r="D4001">
        <v>4.5</v>
      </c>
      <c r="E4001">
        <v>636</v>
      </c>
      <c r="F4001">
        <v>2862</v>
      </c>
    </row>
    <row r="4002" spans="1:6" x14ac:dyDescent="0.25">
      <c r="A4002" t="s">
        <v>9068</v>
      </c>
      <c r="B4002">
        <v>38.846107000000003</v>
      </c>
      <c r="C4002">
        <v>0.10775999999999999</v>
      </c>
      <c r="D4002">
        <v>4</v>
      </c>
      <c r="E4002">
        <v>380</v>
      </c>
      <c r="F4002">
        <v>1520</v>
      </c>
    </row>
    <row r="4003" spans="1:6" x14ac:dyDescent="0.25">
      <c r="A4003" t="s">
        <v>9069</v>
      </c>
      <c r="B4003">
        <v>38.845847999999997</v>
      </c>
      <c r="C4003">
        <v>0.10829999999999999</v>
      </c>
      <c r="D4003">
        <v>4</v>
      </c>
      <c r="E4003">
        <v>578</v>
      </c>
      <c r="F4003">
        <v>2312</v>
      </c>
    </row>
    <row r="4004" spans="1:6" x14ac:dyDescent="0.25">
      <c r="A4004" t="s">
        <v>9070</v>
      </c>
      <c r="B4004">
        <v>38.859079999999999</v>
      </c>
      <c r="C4004">
        <v>3.7051000000000001E-2</v>
      </c>
      <c r="D4004">
        <v>4.5</v>
      </c>
      <c r="E4004">
        <v>1077</v>
      </c>
      <c r="F4004">
        <v>4846.5</v>
      </c>
    </row>
    <row r="4005" spans="1:6" x14ac:dyDescent="0.25">
      <c r="A4005" t="s">
        <v>9071</v>
      </c>
      <c r="B4005">
        <v>38.843615999999997</v>
      </c>
      <c r="C4005">
        <v>8.8622000000000006E-2</v>
      </c>
      <c r="D4005">
        <v>4</v>
      </c>
      <c r="E4005">
        <v>391</v>
      </c>
      <c r="F4005">
        <v>1564</v>
      </c>
    </row>
    <row r="4006" spans="1:6" x14ac:dyDescent="0.25">
      <c r="A4006" t="s">
        <v>9072</v>
      </c>
      <c r="B4006">
        <v>38.838912999999998</v>
      </c>
      <c r="C4006">
        <v>9.2495999999999995E-2</v>
      </c>
      <c r="D4006">
        <v>5</v>
      </c>
      <c r="E4006">
        <v>581</v>
      </c>
      <c r="F4006">
        <v>2905</v>
      </c>
    </row>
    <row r="4007" spans="1:6" x14ac:dyDescent="0.25">
      <c r="A4007" t="s">
        <v>9073</v>
      </c>
      <c r="B4007">
        <v>38.853670000000001</v>
      </c>
      <c r="C4007">
        <v>9.2688000000000006E-2</v>
      </c>
      <c r="D4007">
        <v>3.5</v>
      </c>
      <c r="E4007">
        <v>366</v>
      </c>
      <c r="F4007">
        <v>1281</v>
      </c>
    </row>
    <row r="4008" spans="1:6" x14ac:dyDescent="0.25">
      <c r="A4008" t="s">
        <v>9074</v>
      </c>
      <c r="B4008">
        <v>38.829059999999998</v>
      </c>
      <c r="C4008">
        <v>0.13378799999999999</v>
      </c>
      <c r="D4008">
        <v>4.5</v>
      </c>
      <c r="E4008">
        <v>608</v>
      </c>
      <c r="F4008">
        <v>2736</v>
      </c>
    </row>
    <row r="4009" spans="1:6" x14ac:dyDescent="0.25">
      <c r="A4009" t="s">
        <v>9075</v>
      </c>
      <c r="B4009">
        <v>38.842391999999997</v>
      </c>
      <c r="C4009">
        <v>0.110988</v>
      </c>
      <c r="D4009">
        <v>4</v>
      </c>
      <c r="E4009">
        <v>322</v>
      </c>
      <c r="F4009">
        <v>1288</v>
      </c>
    </row>
    <row r="4010" spans="1:6" x14ac:dyDescent="0.25">
      <c r="A4010" t="s">
        <v>9076</v>
      </c>
      <c r="B4010">
        <v>38.841175</v>
      </c>
      <c r="C4010">
        <v>0.107201</v>
      </c>
      <c r="D4010">
        <v>4.5</v>
      </c>
      <c r="E4010">
        <v>986</v>
      </c>
      <c r="F4010">
        <v>4437</v>
      </c>
    </row>
    <row r="4011" spans="1:6" x14ac:dyDescent="0.25">
      <c r="A4011" t="s">
        <v>9077</v>
      </c>
      <c r="B4011">
        <v>38.84064</v>
      </c>
      <c r="C4011">
        <v>0.105203</v>
      </c>
      <c r="D4011">
        <v>4</v>
      </c>
      <c r="E4011">
        <v>461</v>
      </c>
      <c r="F4011">
        <v>1844</v>
      </c>
    </row>
    <row r="4012" spans="1:6" x14ac:dyDescent="0.25">
      <c r="A4012" t="s">
        <v>9078</v>
      </c>
      <c r="B4012">
        <v>38.841983999999997</v>
      </c>
      <c r="C4012">
        <v>0.108892</v>
      </c>
      <c r="D4012">
        <v>4.5</v>
      </c>
      <c r="E4012">
        <v>388</v>
      </c>
      <c r="F4012">
        <v>1746</v>
      </c>
    </row>
    <row r="4013" spans="1:6" x14ac:dyDescent="0.25">
      <c r="A4013" t="s">
        <v>9079</v>
      </c>
      <c r="B4013">
        <v>38.790405</v>
      </c>
      <c r="C4013">
        <v>0.17210600000000001</v>
      </c>
      <c r="D4013">
        <v>4.5</v>
      </c>
      <c r="E4013">
        <v>496</v>
      </c>
      <c r="F4013">
        <v>2232</v>
      </c>
    </row>
    <row r="4014" spans="1:6" x14ac:dyDescent="0.25">
      <c r="A4014" t="s">
        <v>9080</v>
      </c>
      <c r="B4014">
        <v>38.772224000000001</v>
      </c>
      <c r="C4014">
        <v>0.190161</v>
      </c>
      <c r="D4014">
        <v>4.5</v>
      </c>
      <c r="E4014">
        <v>767</v>
      </c>
      <c r="F4014">
        <v>3451.5</v>
      </c>
    </row>
    <row r="4015" spans="1:6" x14ac:dyDescent="0.25">
      <c r="A4015" t="s">
        <v>9081</v>
      </c>
      <c r="B4015">
        <v>38.794310000000003</v>
      </c>
      <c r="C4015">
        <v>0.177901</v>
      </c>
      <c r="D4015">
        <v>4.5</v>
      </c>
      <c r="E4015">
        <v>589</v>
      </c>
      <c r="F4015">
        <v>2650.5</v>
      </c>
    </row>
    <row r="4016" spans="1:6" x14ac:dyDescent="0.25">
      <c r="A4016" t="s">
        <v>9082</v>
      </c>
      <c r="B4016">
        <v>38.772089999999999</v>
      </c>
      <c r="C4016">
        <v>0.19026799999999999</v>
      </c>
      <c r="D4016">
        <v>4</v>
      </c>
      <c r="E4016">
        <v>999</v>
      </c>
      <c r="F4016">
        <v>3996</v>
      </c>
    </row>
    <row r="4017" spans="1:6" x14ac:dyDescent="0.25">
      <c r="A4017" t="s">
        <v>9083</v>
      </c>
      <c r="B4017">
        <v>38.771680000000003</v>
      </c>
      <c r="C4017">
        <v>0.19281300000000001</v>
      </c>
      <c r="D4017">
        <v>4.5</v>
      </c>
      <c r="E4017">
        <v>1129</v>
      </c>
      <c r="F4017">
        <v>5080.5</v>
      </c>
    </row>
    <row r="4018" spans="1:6" x14ac:dyDescent="0.25">
      <c r="A4018" t="s">
        <v>9084</v>
      </c>
      <c r="B4018">
        <v>38.775481999999997</v>
      </c>
      <c r="C4018">
        <v>0.18906899999999999</v>
      </c>
      <c r="D4018">
        <v>4.5</v>
      </c>
      <c r="E4018">
        <v>785</v>
      </c>
      <c r="F4018">
        <v>3532.5</v>
      </c>
    </row>
    <row r="4019" spans="1:6" x14ac:dyDescent="0.25">
      <c r="A4019" t="s">
        <v>9085</v>
      </c>
      <c r="B4019">
        <v>38.791040000000002</v>
      </c>
      <c r="C4019">
        <v>0.17247799999999999</v>
      </c>
      <c r="D4019">
        <v>4.5</v>
      </c>
      <c r="E4019">
        <v>410</v>
      </c>
      <c r="F4019">
        <v>1845</v>
      </c>
    </row>
    <row r="4020" spans="1:6" x14ac:dyDescent="0.25">
      <c r="A4020" t="s">
        <v>9086</v>
      </c>
      <c r="B4020">
        <v>38.770954000000003</v>
      </c>
      <c r="C4020">
        <v>0.185748</v>
      </c>
      <c r="D4020">
        <v>4.5</v>
      </c>
      <c r="E4020">
        <v>591</v>
      </c>
      <c r="F4020">
        <v>2659.5</v>
      </c>
    </row>
    <row r="4021" spans="1:6" x14ac:dyDescent="0.25">
      <c r="A4021" t="s">
        <v>9087</v>
      </c>
      <c r="B4021">
        <v>38.794967999999997</v>
      </c>
      <c r="C4021">
        <v>0.18210599999999999</v>
      </c>
      <c r="D4021">
        <v>4.5</v>
      </c>
      <c r="E4021">
        <v>397</v>
      </c>
      <c r="F4021">
        <v>1786.5</v>
      </c>
    </row>
    <row r="4022" spans="1:6" x14ac:dyDescent="0.25">
      <c r="A4022" t="s">
        <v>9088</v>
      </c>
      <c r="B4022">
        <v>38.772750000000002</v>
      </c>
      <c r="C4022">
        <v>0.18484200000000001</v>
      </c>
      <c r="D4022">
        <v>4.5</v>
      </c>
      <c r="E4022">
        <v>377</v>
      </c>
      <c r="F4022">
        <v>1696.5</v>
      </c>
    </row>
    <row r="4023" spans="1:6" x14ac:dyDescent="0.25">
      <c r="A4023" t="s">
        <v>9089</v>
      </c>
      <c r="B4023">
        <v>38.797420000000002</v>
      </c>
      <c r="C4023">
        <v>0.10761</v>
      </c>
      <c r="D4023">
        <v>4.5</v>
      </c>
      <c r="E4023">
        <v>470</v>
      </c>
      <c r="F4023">
        <v>2115</v>
      </c>
    </row>
    <row r="4024" spans="1:6" x14ac:dyDescent="0.25">
      <c r="A4024" t="s">
        <v>9090</v>
      </c>
      <c r="B4024">
        <v>38.792544999999997</v>
      </c>
      <c r="C4024">
        <v>0.18099999999999999</v>
      </c>
      <c r="D4024">
        <v>4.5</v>
      </c>
      <c r="E4024">
        <v>378</v>
      </c>
      <c r="F4024">
        <v>1701</v>
      </c>
    </row>
    <row r="4025" spans="1:6" x14ac:dyDescent="0.25">
      <c r="A4025" t="s">
        <v>9091</v>
      </c>
      <c r="B4025">
        <v>38.793100000000003</v>
      </c>
      <c r="C4025">
        <v>0.18178</v>
      </c>
      <c r="D4025">
        <v>4</v>
      </c>
      <c r="E4025">
        <v>454</v>
      </c>
      <c r="F4025">
        <v>1816</v>
      </c>
    </row>
    <row r="4026" spans="1:6" x14ac:dyDescent="0.25">
      <c r="A4026" t="s">
        <v>9092</v>
      </c>
      <c r="B4026">
        <v>38.792957000000001</v>
      </c>
      <c r="C4026">
        <v>0.18182200000000001</v>
      </c>
      <c r="D4026">
        <v>4.5</v>
      </c>
      <c r="E4026">
        <v>453</v>
      </c>
      <c r="F4026">
        <v>2038.5</v>
      </c>
    </row>
    <row r="4027" spans="1:6" x14ac:dyDescent="0.25">
      <c r="A4027" t="s">
        <v>9093</v>
      </c>
      <c r="B4027">
        <v>38.769880000000001</v>
      </c>
      <c r="C4027">
        <v>0.14832200000000001</v>
      </c>
      <c r="D4027">
        <v>4.5</v>
      </c>
      <c r="E4027">
        <v>825</v>
      </c>
      <c r="F4027">
        <v>3712.5</v>
      </c>
    </row>
    <row r="4028" spans="1:6" x14ac:dyDescent="0.25">
      <c r="A4028" t="s">
        <v>9094</v>
      </c>
      <c r="B4028">
        <v>38.771540000000002</v>
      </c>
      <c r="C4028">
        <v>0.19303000000000001</v>
      </c>
      <c r="D4028">
        <v>4.5</v>
      </c>
      <c r="E4028">
        <v>602</v>
      </c>
      <c r="F4028">
        <v>2709</v>
      </c>
    </row>
    <row r="4029" spans="1:6" x14ac:dyDescent="0.25">
      <c r="A4029" t="s">
        <v>9095</v>
      </c>
      <c r="B4029">
        <v>38.790570000000002</v>
      </c>
      <c r="C4029">
        <v>0.18138299999999999</v>
      </c>
      <c r="D4029">
        <v>4</v>
      </c>
      <c r="E4029">
        <v>493</v>
      </c>
      <c r="F4029">
        <v>1972</v>
      </c>
    </row>
    <row r="4030" spans="1:6" x14ac:dyDescent="0.25">
      <c r="A4030" t="s">
        <v>9096</v>
      </c>
      <c r="B4030">
        <v>38.787888000000002</v>
      </c>
      <c r="C4030">
        <v>0.13014000000000001</v>
      </c>
      <c r="D4030">
        <v>4.5</v>
      </c>
      <c r="E4030">
        <v>1229</v>
      </c>
      <c r="F4030">
        <v>5530.5</v>
      </c>
    </row>
    <row r="4031" spans="1:6" x14ac:dyDescent="0.25">
      <c r="A4031" t="s">
        <v>9097</v>
      </c>
      <c r="B4031">
        <v>38.788307000000003</v>
      </c>
      <c r="C4031">
        <v>0.16284999999999999</v>
      </c>
      <c r="D4031">
        <v>4.5</v>
      </c>
      <c r="E4031">
        <v>487</v>
      </c>
      <c r="F4031">
        <v>2191.5</v>
      </c>
    </row>
    <row r="4032" spans="1:6" x14ac:dyDescent="0.25">
      <c r="A4032" t="s">
        <v>9098</v>
      </c>
      <c r="B4032">
        <v>38.771942000000003</v>
      </c>
      <c r="C4032">
        <v>0.1905</v>
      </c>
      <c r="D4032">
        <v>4</v>
      </c>
      <c r="E4032">
        <v>595</v>
      </c>
      <c r="F4032">
        <v>2380</v>
      </c>
    </row>
    <row r="4033" spans="1:6" x14ac:dyDescent="0.25">
      <c r="A4033" t="s">
        <v>9099</v>
      </c>
      <c r="B4033">
        <v>38.771630000000002</v>
      </c>
      <c r="C4033">
        <v>0.192824</v>
      </c>
      <c r="D4033">
        <v>4</v>
      </c>
      <c r="E4033">
        <v>442</v>
      </c>
      <c r="F4033">
        <v>1768</v>
      </c>
    </row>
    <row r="4034" spans="1:6" x14ac:dyDescent="0.25">
      <c r="A4034" t="s">
        <v>9100</v>
      </c>
      <c r="B4034">
        <v>38.781497999999999</v>
      </c>
      <c r="C4034">
        <v>0.185889</v>
      </c>
      <c r="D4034">
        <v>3.5</v>
      </c>
      <c r="E4034">
        <v>394</v>
      </c>
      <c r="F4034">
        <v>1379</v>
      </c>
    </row>
    <row r="4035" spans="1:6" x14ac:dyDescent="0.25">
      <c r="A4035" t="s">
        <v>5983</v>
      </c>
      <c r="B4035">
        <v>38.787025</v>
      </c>
      <c r="C4035">
        <v>0.18293300000000001</v>
      </c>
      <c r="D4035">
        <v>4</v>
      </c>
      <c r="E4035">
        <v>1537</v>
      </c>
      <c r="F4035">
        <v>6148</v>
      </c>
    </row>
    <row r="4036" spans="1:6" x14ac:dyDescent="0.25">
      <c r="A4036" t="s">
        <v>9101</v>
      </c>
      <c r="B4036">
        <v>38.796214999999997</v>
      </c>
      <c r="C4036">
        <v>0.18381800000000001</v>
      </c>
      <c r="D4036">
        <v>4</v>
      </c>
      <c r="E4036">
        <v>1311</v>
      </c>
      <c r="F4036">
        <v>5244</v>
      </c>
    </row>
    <row r="4037" spans="1:6" x14ac:dyDescent="0.25">
      <c r="A4037" t="s">
        <v>9102</v>
      </c>
      <c r="B4037">
        <v>38.773147999999999</v>
      </c>
      <c r="C4037">
        <v>0.18528</v>
      </c>
      <c r="D4037">
        <v>4.5</v>
      </c>
      <c r="E4037">
        <v>567</v>
      </c>
      <c r="F4037">
        <v>2551.5</v>
      </c>
    </row>
    <row r="4038" spans="1:6" x14ac:dyDescent="0.25">
      <c r="A4038" t="s">
        <v>9103</v>
      </c>
      <c r="B4038">
        <v>38.744770000000003</v>
      </c>
      <c r="C4038">
        <v>0.20962</v>
      </c>
      <c r="D4038">
        <v>4.5</v>
      </c>
      <c r="E4038">
        <v>340</v>
      </c>
      <c r="F4038">
        <v>1530</v>
      </c>
    </row>
    <row r="4039" spans="1:6" x14ac:dyDescent="0.25">
      <c r="A4039" t="s">
        <v>9104</v>
      </c>
      <c r="B4039">
        <v>38.771965000000002</v>
      </c>
      <c r="C4039">
        <v>0.18715599999999999</v>
      </c>
      <c r="D4039">
        <v>4.5</v>
      </c>
      <c r="E4039">
        <v>346</v>
      </c>
      <c r="F4039">
        <v>1557</v>
      </c>
    </row>
    <row r="4040" spans="1:6" x14ac:dyDescent="0.25">
      <c r="A4040" t="s">
        <v>9105</v>
      </c>
      <c r="B4040">
        <v>38.773994000000002</v>
      </c>
      <c r="C4040">
        <v>0.18899099999999999</v>
      </c>
      <c r="D4040">
        <v>4.5</v>
      </c>
      <c r="E4040">
        <v>1551</v>
      </c>
      <c r="F4040">
        <v>6979.5</v>
      </c>
    </row>
    <row r="4041" spans="1:6" x14ac:dyDescent="0.25">
      <c r="A4041" t="s">
        <v>9106</v>
      </c>
      <c r="B4041">
        <v>38.793329999999997</v>
      </c>
      <c r="C4041">
        <v>0.18140600000000001</v>
      </c>
      <c r="D4041">
        <v>4.5</v>
      </c>
      <c r="E4041">
        <v>404</v>
      </c>
      <c r="F4041">
        <v>1818</v>
      </c>
    </row>
    <row r="4042" spans="1:6" x14ac:dyDescent="0.25">
      <c r="A4042" t="s">
        <v>9107</v>
      </c>
      <c r="B4042">
        <v>38.789180000000002</v>
      </c>
      <c r="C4042">
        <v>0.12809599999999999</v>
      </c>
      <c r="D4042">
        <v>4</v>
      </c>
      <c r="E4042">
        <v>434</v>
      </c>
      <c r="F4042">
        <v>1736</v>
      </c>
    </row>
    <row r="4043" spans="1:6" x14ac:dyDescent="0.25">
      <c r="A4043" t="s">
        <v>9108</v>
      </c>
      <c r="B4043">
        <v>38.773296000000002</v>
      </c>
      <c r="C4043">
        <v>0.18899299999999999</v>
      </c>
      <c r="D4043">
        <v>4.5</v>
      </c>
      <c r="E4043">
        <v>863</v>
      </c>
      <c r="F4043">
        <v>3883.5</v>
      </c>
    </row>
    <row r="4044" spans="1:6" x14ac:dyDescent="0.25">
      <c r="A4044" t="s">
        <v>9109</v>
      </c>
      <c r="B4044">
        <v>38.729779999999998</v>
      </c>
      <c r="C4044">
        <v>0.19633600000000001</v>
      </c>
      <c r="D4044">
        <v>4</v>
      </c>
      <c r="E4044">
        <v>371</v>
      </c>
      <c r="F4044">
        <v>1484</v>
      </c>
    </row>
    <row r="4045" spans="1:6" x14ac:dyDescent="0.25">
      <c r="A4045" t="s">
        <v>9110</v>
      </c>
      <c r="B4045">
        <v>38.771340000000002</v>
      </c>
      <c r="C4045">
        <v>0.19219</v>
      </c>
      <c r="D4045">
        <v>3.5</v>
      </c>
      <c r="E4045">
        <v>481</v>
      </c>
      <c r="F4045">
        <v>1683.5</v>
      </c>
    </row>
    <row r="4046" spans="1:6" x14ac:dyDescent="0.25">
      <c r="A4046" t="s">
        <v>9111</v>
      </c>
      <c r="B4046">
        <v>37.094208000000002</v>
      </c>
      <c r="C4046">
        <v>-3.397958</v>
      </c>
      <c r="D4046">
        <v>4.5</v>
      </c>
      <c r="E4046">
        <v>461</v>
      </c>
      <c r="F4046">
        <v>2074.5</v>
      </c>
    </row>
    <row r="4047" spans="1:6" x14ac:dyDescent="0.25">
      <c r="A4047" t="s">
        <v>9112</v>
      </c>
      <c r="B4047">
        <v>37.094223</v>
      </c>
      <c r="C4047">
        <v>-3.3986689999999999</v>
      </c>
      <c r="D4047">
        <v>3.5</v>
      </c>
      <c r="E4047">
        <v>374</v>
      </c>
      <c r="F4047">
        <v>1309</v>
      </c>
    </row>
    <row r="4048" spans="1:6" x14ac:dyDescent="0.25">
      <c r="A4048" t="s">
        <v>9113</v>
      </c>
      <c r="B4048">
        <v>37.095480000000002</v>
      </c>
      <c r="C4048">
        <v>-3.3997030000000001</v>
      </c>
      <c r="D4048">
        <v>4</v>
      </c>
      <c r="E4048">
        <v>845</v>
      </c>
      <c r="F4048">
        <v>3380</v>
      </c>
    </row>
    <row r="4049" spans="1:6" x14ac:dyDescent="0.25">
      <c r="A4049" t="s">
        <v>8634</v>
      </c>
      <c r="B4049">
        <v>37.095398000000003</v>
      </c>
      <c r="C4049">
        <v>-3.3996</v>
      </c>
      <c r="D4049">
        <v>4.5</v>
      </c>
      <c r="E4049">
        <v>565</v>
      </c>
      <c r="F4049">
        <v>2542.5</v>
      </c>
    </row>
    <row r="4050" spans="1:6" x14ac:dyDescent="0.25">
      <c r="A4050" t="s">
        <v>9114</v>
      </c>
      <c r="B4050">
        <v>37.200221999999997</v>
      </c>
      <c r="C4050">
        <v>-7.4039029999999997</v>
      </c>
      <c r="D4050">
        <v>4.5</v>
      </c>
      <c r="E4050">
        <v>336</v>
      </c>
      <c r="F4050">
        <v>1512</v>
      </c>
    </row>
    <row r="4051" spans="1:6" x14ac:dyDescent="0.25">
      <c r="A4051" t="s">
        <v>9115</v>
      </c>
      <c r="B4051">
        <v>37.891212000000003</v>
      </c>
      <c r="C4051">
        <v>-6.567151</v>
      </c>
      <c r="D4051">
        <v>4</v>
      </c>
      <c r="E4051">
        <v>841</v>
      </c>
      <c r="F4051">
        <v>3364</v>
      </c>
    </row>
    <row r="4052" spans="1:6" x14ac:dyDescent="0.25">
      <c r="A4052" t="s">
        <v>9116</v>
      </c>
      <c r="B4052">
        <v>37.894565999999998</v>
      </c>
      <c r="C4052">
        <v>-6.565321</v>
      </c>
      <c r="D4052">
        <v>4.5</v>
      </c>
      <c r="E4052">
        <v>340</v>
      </c>
      <c r="F4052">
        <v>1530</v>
      </c>
    </row>
    <row r="4053" spans="1:6" x14ac:dyDescent="0.25">
      <c r="A4053" t="s">
        <v>9117</v>
      </c>
      <c r="B4053">
        <v>37.890872999999999</v>
      </c>
      <c r="C4053">
        <v>-6.5665560000000003</v>
      </c>
      <c r="D4053">
        <v>4.5</v>
      </c>
      <c r="E4053">
        <v>1060</v>
      </c>
      <c r="F4053">
        <v>4770</v>
      </c>
    </row>
    <row r="4054" spans="1:6" x14ac:dyDescent="0.25">
      <c r="A4054" t="s">
        <v>9118</v>
      </c>
      <c r="B4054">
        <v>37.89085</v>
      </c>
      <c r="C4054">
        <v>-6.5668379999999997</v>
      </c>
      <c r="D4054">
        <v>4</v>
      </c>
      <c r="E4054">
        <v>391</v>
      </c>
      <c r="F4054">
        <v>1564</v>
      </c>
    </row>
    <row r="4055" spans="1:6" x14ac:dyDescent="0.25">
      <c r="A4055" t="s">
        <v>9119</v>
      </c>
      <c r="B4055">
        <v>37.894176000000002</v>
      </c>
      <c r="C4055">
        <v>-6.5613809999999999</v>
      </c>
      <c r="D4055">
        <v>4</v>
      </c>
      <c r="E4055">
        <v>676</v>
      </c>
      <c r="F4055">
        <v>2704</v>
      </c>
    </row>
    <row r="4056" spans="1:6" x14ac:dyDescent="0.25">
      <c r="A4056" t="s">
        <v>9120</v>
      </c>
      <c r="B4056">
        <v>43.36871</v>
      </c>
      <c r="C4056">
        <v>-1.794084</v>
      </c>
      <c r="D4056">
        <v>4.5</v>
      </c>
      <c r="E4056">
        <v>1953</v>
      </c>
      <c r="F4056">
        <v>8788.5</v>
      </c>
    </row>
    <row r="4057" spans="1:6" x14ac:dyDescent="0.25">
      <c r="A4057" t="s">
        <v>9121</v>
      </c>
      <c r="B4057">
        <v>43.368144999999998</v>
      </c>
      <c r="C4057">
        <v>-1.793536</v>
      </c>
      <c r="D4057">
        <v>4.5</v>
      </c>
      <c r="E4057">
        <v>1277</v>
      </c>
      <c r="F4057">
        <v>5746.5</v>
      </c>
    </row>
    <row r="4058" spans="1:6" x14ac:dyDescent="0.25">
      <c r="A4058" t="s">
        <v>9122</v>
      </c>
      <c r="B4058">
        <v>43.376980000000003</v>
      </c>
      <c r="C4058">
        <v>-1.796716</v>
      </c>
      <c r="D4058">
        <v>4.5</v>
      </c>
      <c r="E4058">
        <v>452</v>
      </c>
      <c r="F4058">
        <v>2034</v>
      </c>
    </row>
    <row r="4059" spans="1:6" x14ac:dyDescent="0.25">
      <c r="A4059" t="s">
        <v>9123</v>
      </c>
      <c r="B4059">
        <v>43.362971999999999</v>
      </c>
      <c r="C4059">
        <v>-1.791728</v>
      </c>
      <c r="D4059">
        <v>4.5</v>
      </c>
      <c r="E4059">
        <v>747</v>
      </c>
      <c r="F4059">
        <v>3361.5</v>
      </c>
    </row>
    <row r="4060" spans="1:6" x14ac:dyDescent="0.25">
      <c r="A4060" t="s">
        <v>9124</v>
      </c>
      <c r="B4060">
        <v>43.369230000000002</v>
      </c>
      <c r="C4060">
        <v>-1.794284</v>
      </c>
      <c r="D4060">
        <v>4</v>
      </c>
      <c r="E4060">
        <v>382</v>
      </c>
      <c r="F4060">
        <v>1528</v>
      </c>
    </row>
    <row r="4061" spans="1:6" x14ac:dyDescent="0.25">
      <c r="A4061" t="s">
        <v>9125</v>
      </c>
      <c r="B4061">
        <v>43.362533999999997</v>
      </c>
      <c r="C4061">
        <v>-1.7913269999999999</v>
      </c>
      <c r="D4061">
        <v>4</v>
      </c>
      <c r="E4061">
        <v>352</v>
      </c>
      <c r="F4061">
        <v>1408</v>
      </c>
    </row>
    <row r="4062" spans="1:6" x14ac:dyDescent="0.25">
      <c r="A4062" t="s">
        <v>9126</v>
      </c>
      <c r="B4062">
        <v>43.361049999999999</v>
      </c>
      <c r="C4062">
        <v>-1.7925770000000001</v>
      </c>
      <c r="D4062">
        <v>4.5</v>
      </c>
      <c r="E4062">
        <v>679</v>
      </c>
      <c r="F4062">
        <v>3055.5</v>
      </c>
    </row>
    <row r="4063" spans="1:6" x14ac:dyDescent="0.25">
      <c r="A4063" t="s">
        <v>9127</v>
      </c>
      <c r="B4063">
        <v>43.368983999999998</v>
      </c>
      <c r="C4063">
        <v>-1.799536</v>
      </c>
      <c r="D4063">
        <v>4.5</v>
      </c>
      <c r="E4063">
        <v>654</v>
      </c>
      <c r="F4063">
        <v>2943</v>
      </c>
    </row>
    <row r="4064" spans="1:6" x14ac:dyDescent="0.25">
      <c r="A4064" t="s">
        <v>9128</v>
      </c>
      <c r="B4064">
        <v>43.377560000000003</v>
      </c>
      <c r="C4064">
        <v>-1.800608</v>
      </c>
      <c r="D4064">
        <v>4.5</v>
      </c>
      <c r="E4064">
        <v>1287</v>
      </c>
      <c r="F4064">
        <v>5791.5</v>
      </c>
    </row>
    <row r="4065" spans="1:6" x14ac:dyDescent="0.25">
      <c r="A4065" t="s">
        <v>9129</v>
      </c>
      <c r="B4065">
        <v>43.368392999999998</v>
      </c>
      <c r="C4065">
        <v>-1.7934810000000001</v>
      </c>
      <c r="D4065">
        <v>4</v>
      </c>
      <c r="E4065">
        <v>440</v>
      </c>
      <c r="F4065">
        <v>1760</v>
      </c>
    </row>
    <row r="4066" spans="1:6" x14ac:dyDescent="0.25">
      <c r="A4066" t="s">
        <v>9130</v>
      </c>
      <c r="B4066">
        <v>39.692787000000003</v>
      </c>
      <c r="C4066">
        <v>3.34938</v>
      </c>
      <c r="D4066">
        <v>3.5</v>
      </c>
      <c r="E4066">
        <v>481</v>
      </c>
      <c r="F4066">
        <v>1683.5</v>
      </c>
    </row>
    <row r="4067" spans="1:6" x14ac:dyDescent="0.25">
      <c r="A4067" t="s">
        <v>9131</v>
      </c>
      <c r="B4067">
        <v>39.70861</v>
      </c>
      <c r="C4067">
        <v>3.3466659999999999</v>
      </c>
      <c r="D4067">
        <v>4.5</v>
      </c>
      <c r="E4067">
        <v>332</v>
      </c>
      <c r="F4067">
        <v>1494</v>
      </c>
    </row>
    <row r="4068" spans="1:6" x14ac:dyDescent="0.25">
      <c r="A4068" t="s">
        <v>9132</v>
      </c>
      <c r="B4068">
        <v>39.691017000000002</v>
      </c>
      <c r="C4068">
        <v>3.3478289999999999</v>
      </c>
      <c r="D4068">
        <v>4.5</v>
      </c>
      <c r="E4068">
        <v>368</v>
      </c>
      <c r="F4068">
        <v>1656</v>
      </c>
    </row>
    <row r="4069" spans="1:6" x14ac:dyDescent="0.25">
      <c r="A4069" t="s">
        <v>9133</v>
      </c>
      <c r="B4069">
        <v>39.339325000000002</v>
      </c>
      <c r="C4069">
        <v>3.0560719999999999</v>
      </c>
      <c r="D4069">
        <v>4</v>
      </c>
      <c r="E4069">
        <v>1226</v>
      </c>
      <c r="F4069">
        <v>4904</v>
      </c>
    </row>
    <row r="4070" spans="1:6" x14ac:dyDescent="0.25">
      <c r="A4070" t="s">
        <v>9134</v>
      </c>
      <c r="B4070">
        <v>39.339024000000002</v>
      </c>
      <c r="C4070">
        <v>3.0516909999999999</v>
      </c>
      <c r="D4070">
        <v>4</v>
      </c>
      <c r="E4070">
        <v>402</v>
      </c>
      <c r="F4070">
        <v>1608</v>
      </c>
    </row>
    <row r="4071" spans="1:6" x14ac:dyDescent="0.25">
      <c r="A4071" t="s">
        <v>9135</v>
      </c>
      <c r="B4071">
        <v>39.445309999999999</v>
      </c>
      <c r="C4071">
        <v>3.235611</v>
      </c>
      <c r="D4071">
        <v>4.5</v>
      </c>
      <c r="E4071">
        <v>376</v>
      </c>
      <c r="F4071">
        <v>1692</v>
      </c>
    </row>
    <row r="4072" spans="1:6" x14ac:dyDescent="0.25">
      <c r="A4072" t="s">
        <v>9136</v>
      </c>
      <c r="B4072">
        <v>39.542503000000004</v>
      </c>
      <c r="C4072">
        <v>2.3849179999999999</v>
      </c>
      <c r="D4072">
        <v>4</v>
      </c>
      <c r="E4072">
        <v>419</v>
      </c>
      <c r="F4072">
        <v>1676</v>
      </c>
    </row>
    <row r="4073" spans="1:6" x14ac:dyDescent="0.25">
      <c r="A4073" t="s">
        <v>9137</v>
      </c>
      <c r="B4073">
        <v>39.544350000000001</v>
      </c>
      <c r="C4073">
        <v>2.3876110000000001</v>
      </c>
      <c r="D4073">
        <v>4</v>
      </c>
      <c r="E4073">
        <v>324</v>
      </c>
      <c r="F4073">
        <v>1296</v>
      </c>
    </row>
    <row r="4074" spans="1:6" x14ac:dyDescent="0.25">
      <c r="A4074" t="s">
        <v>9138</v>
      </c>
      <c r="B4074">
        <v>39.545140000000004</v>
      </c>
      <c r="C4074">
        <v>2.3893789999999999</v>
      </c>
      <c r="D4074">
        <v>4.5</v>
      </c>
      <c r="E4074">
        <v>610</v>
      </c>
      <c r="F4074">
        <v>2745</v>
      </c>
    </row>
    <row r="4075" spans="1:6" x14ac:dyDescent="0.25">
      <c r="A4075" t="s">
        <v>9139</v>
      </c>
      <c r="B4075">
        <v>39.542720000000003</v>
      </c>
      <c r="C4075">
        <v>2.3898519999999999</v>
      </c>
      <c r="D4075">
        <v>4.5</v>
      </c>
      <c r="E4075">
        <v>496</v>
      </c>
      <c r="F4075">
        <v>2232</v>
      </c>
    </row>
    <row r="4076" spans="1:6" x14ac:dyDescent="0.25">
      <c r="A4076" t="s">
        <v>9140</v>
      </c>
      <c r="B4076">
        <v>39.543750000000003</v>
      </c>
      <c r="C4076">
        <v>2.3866179999999999</v>
      </c>
      <c r="D4076">
        <v>4</v>
      </c>
      <c r="E4076">
        <v>596</v>
      </c>
      <c r="F4076">
        <v>2384</v>
      </c>
    </row>
    <row r="4077" spans="1:6" x14ac:dyDescent="0.25">
      <c r="A4077" t="s">
        <v>9141</v>
      </c>
      <c r="B4077">
        <v>39.56053</v>
      </c>
      <c r="C4077">
        <v>2.4014639999999998</v>
      </c>
      <c r="D4077">
        <v>4.5</v>
      </c>
      <c r="E4077">
        <v>374</v>
      </c>
      <c r="F4077">
        <v>1683</v>
      </c>
    </row>
    <row r="4078" spans="1:6" x14ac:dyDescent="0.25">
      <c r="A4078" t="s">
        <v>9142</v>
      </c>
      <c r="B4078">
        <v>39.544780000000003</v>
      </c>
      <c r="C4078">
        <v>2.388582</v>
      </c>
      <c r="D4078">
        <v>4.5</v>
      </c>
      <c r="E4078">
        <v>462</v>
      </c>
      <c r="F4078">
        <v>2079</v>
      </c>
    </row>
    <row r="4079" spans="1:6" x14ac:dyDescent="0.25">
      <c r="A4079" t="s">
        <v>9143</v>
      </c>
      <c r="B4079">
        <v>39.548476999999998</v>
      </c>
      <c r="C4079">
        <v>2.3872879999999999</v>
      </c>
      <c r="D4079">
        <v>4.5</v>
      </c>
      <c r="E4079">
        <v>367</v>
      </c>
      <c r="F4079">
        <v>1651.5</v>
      </c>
    </row>
    <row r="4080" spans="1:6" x14ac:dyDescent="0.25">
      <c r="A4080" t="s">
        <v>9144</v>
      </c>
      <c r="B4080">
        <v>39.643253000000001</v>
      </c>
      <c r="C4080">
        <v>3.0103550000000001</v>
      </c>
      <c r="D4080">
        <v>4.5</v>
      </c>
      <c r="E4080">
        <v>331</v>
      </c>
      <c r="F4080">
        <v>1489.5</v>
      </c>
    </row>
    <row r="4081" spans="1:6" x14ac:dyDescent="0.25">
      <c r="A4081" t="s">
        <v>9145</v>
      </c>
      <c r="B4081">
        <v>41.131236999999999</v>
      </c>
      <c r="C4081">
        <v>-3.8106450000000001</v>
      </c>
      <c r="D4081">
        <v>4</v>
      </c>
      <c r="E4081">
        <v>749</v>
      </c>
      <c r="F4081">
        <v>2996</v>
      </c>
    </row>
    <row r="4082" spans="1:6" x14ac:dyDescent="0.25">
      <c r="A4082" t="s">
        <v>9146</v>
      </c>
      <c r="B4082">
        <v>41.130844000000003</v>
      </c>
      <c r="C4082">
        <v>-3.8111280000000001</v>
      </c>
      <c r="D4082">
        <v>4</v>
      </c>
      <c r="E4082">
        <v>750</v>
      </c>
      <c r="F4082">
        <v>3000</v>
      </c>
    </row>
    <row r="4083" spans="1:6" x14ac:dyDescent="0.25">
      <c r="A4083" t="s">
        <v>9147</v>
      </c>
      <c r="B4083">
        <v>41.130344000000001</v>
      </c>
      <c r="C4083">
        <v>-3.8112889999999999</v>
      </c>
      <c r="D4083">
        <v>4</v>
      </c>
      <c r="E4083">
        <v>1033</v>
      </c>
      <c r="F4083">
        <v>4132</v>
      </c>
    </row>
    <row r="4084" spans="1:6" x14ac:dyDescent="0.25">
      <c r="A4084" t="s">
        <v>9148</v>
      </c>
      <c r="B4084">
        <v>41.131306000000002</v>
      </c>
      <c r="C4084">
        <v>-3.8118609999999999</v>
      </c>
      <c r="D4084">
        <v>4</v>
      </c>
      <c r="E4084">
        <v>592</v>
      </c>
      <c r="F4084">
        <v>2368</v>
      </c>
    </row>
    <row r="4085" spans="1:6" x14ac:dyDescent="0.25">
      <c r="A4085" t="s">
        <v>9149</v>
      </c>
      <c r="B4085">
        <v>36.186973999999999</v>
      </c>
      <c r="C4085">
        <v>-5.9220750000000004</v>
      </c>
      <c r="D4085">
        <v>4</v>
      </c>
      <c r="E4085">
        <v>510</v>
      </c>
      <c r="F4085">
        <v>2040</v>
      </c>
    </row>
    <row r="4086" spans="1:6" x14ac:dyDescent="0.25">
      <c r="A4086" t="s">
        <v>9150</v>
      </c>
      <c r="B4086">
        <v>36.188564</v>
      </c>
      <c r="C4086">
        <v>-5.9248190000000003</v>
      </c>
      <c r="D4086">
        <v>4.5</v>
      </c>
      <c r="E4086">
        <v>3659</v>
      </c>
      <c r="F4086">
        <v>16465.5</v>
      </c>
    </row>
    <row r="4087" spans="1:6" x14ac:dyDescent="0.25">
      <c r="A4087" t="s">
        <v>8060</v>
      </c>
      <c r="B4087">
        <v>36.618057</v>
      </c>
      <c r="C4087">
        <v>-6.3569440000000004</v>
      </c>
      <c r="D4087">
        <v>4.5</v>
      </c>
      <c r="E4087">
        <v>421</v>
      </c>
      <c r="F4087">
        <v>1894.5</v>
      </c>
    </row>
    <row r="4088" spans="1:6" x14ac:dyDescent="0.25">
      <c r="A4088" t="s">
        <v>6426</v>
      </c>
      <c r="B4088">
        <v>36.621139999999997</v>
      </c>
      <c r="C4088">
        <v>-6.3615349999999999</v>
      </c>
      <c r="D4088">
        <v>4</v>
      </c>
      <c r="E4088">
        <v>379</v>
      </c>
      <c r="F4088">
        <v>1516</v>
      </c>
    </row>
    <row r="4089" spans="1:6" x14ac:dyDescent="0.25">
      <c r="A4089" t="s">
        <v>9151</v>
      </c>
      <c r="B4089">
        <v>36.633536999999997</v>
      </c>
      <c r="C4089">
        <v>-6.3844640000000004</v>
      </c>
      <c r="D4089">
        <v>4</v>
      </c>
      <c r="E4089">
        <v>568</v>
      </c>
      <c r="F4089">
        <v>2272</v>
      </c>
    </row>
    <row r="4090" spans="1:6" x14ac:dyDescent="0.25">
      <c r="A4090" t="s">
        <v>9152</v>
      </c>
      <c r="B4090">
        <v>36.631979999999999</v>
      </c>
      <c r="C4090">
        <v>-6.3868119999999999</v>
      </c>
      <c r="D4090">
        <v>4</v>
      </c>
      <c r="E4090">
        <v>397</v>
      </c>
      <c r="F4090">
        <v>1588</v>
      </c>
    </row>
    <row r="4091" spans="1:6" x14ac:dyDescent="0.25">
      <c r="A4091" t="s">
        <v>9153</v>
      </c>
      <c r="B4091">
        <v>36.61591</v>
      </c>
      <c r="C4091">
        <v>-6.3573579999999996</v>
      </c>
      <c r="D4091">
        <v>4</v>
      </c>
      <c r="E4091">
        <v>622</v>
      </c>
      <c r="F4091">
        <v>2488</v>
      </c>
    </row>
    <row r="4092" spans="1:6" x14ac:dyDescent="0.25">
      <c r="A4092" t="s">
        <v>6753</v>
      </c>
      <c r="B4092">
        <v>27.784797999999999</v>
      </c>
      <c r="C4092">
        <v>-15.714904000000001</v>
      </c>
      <c r="D4092">
        <v>4</v>
      </c>
      <c r="E4092">
        <v>616</v>
      </c>
      <c r="F4092">
        <v>2464</v>
      </c>
    </row>
    <row r="4093" spans="1:6" x14ac:dyDescent="0.25">
      <c r="A4093" t="s">
        <v>9154</v>
      </c>
      <c r="B4093">
        <v>27.784458000000001</v>
      </c>
      <c r="C4093">
        <v>-15.707409999999999</v>
      </c>
      <c r="D4093">
        <v>4.5</v>
      </c>
      <c r="E4093">
        <v>914</v>
      </c>
      <c r="F4093">
        <v>4113</v>
      </c>
    </row>
    <row r="4094" spans="1:6" x14ac:dyDescent="0.25">
      <c r="A4094" t="s">
        <v>9155</v>
      </c>
      <c r="B4094">
        <v>27.790521999999999</v>
      </c>
      <c r="C4094">
        <v>-15.715673000000001</v>
      </c>
      <c r="D4094">
        <v>4</v>
      </c>
      <c r="E4094">
        <v>411</v>
      </c>
      <c r="F4094">
        <v>1644</v>
      </c>
    </row>
    <row r="4095" spans="1:6" x14ac:dyDescent="0.25">
      <c r="A4095" t="s">
        <v>9156</v>
      </c>
      <c r="B4095">
        <v>27.79139</v>
      </c>
      <c r="C4095">
        <v>-15.706363</v>
      </c>
      <c r="D4095">
        <v>4.5</v>
      </c>
      <c r="E4095">
        <v>1026</v>
      </c>
      <c r="F4095">
        <v>4617</v>
      </c>
    </row>
    <row r="4096" spans="1:6" x14ac:dyDescent="0.25">
      <c r="A4096" t="s">
        <v>9157</v>
      </c>
      <c r="B4096">
        <v>27.791304</v>
      </c>
      <c r="C4096">
        <v>-15.70856</v>
      </c>
      <c r="D4096">
        <v>4.5</v>
      </c>
      <c r="E4096">
        <v>1283</v>
      </c>
      <c r="F4096">
        <v>5773.5</v>
      </c>
    </row>
    <row r="4097" spans="1:6" x14ac:dyDescent="0.25">
      <c r="A4097" t="s">
        <v>9158</v>
      </c>
      <c r="B4097">
        <v>27.784725000000002</v>
      </c>
      <c r="C4097">
        <v>-15.714928</v>
      </c>
      <c r="D4097">
        <v>4</v>
      </c>
      <c r="E4097">
        <v>1292</v>
      </c>
      <c r="F4097">
        <v>5168</v>
      </c>
    </row>
    <row r="4098" spans="1:6" x14ac:dyDescent="0.25">
      <c r="A4098" t="s">
        <v>9159</v>
      </c>
      <c r="B4098">
        <v>27.783332999999999</v>
      </c>
      <c r="C4098">
        <v>-15.709970999999999</v>
      </c>
      <c r="D4098">
        <v>4</v>
      </c>
      <c r="E4098">
        <v>813</v>
      </c>
      <c r="F4098">
        <v>3252</v>
      </c>
    </row>
    <row r="4099" spans="1:6" x14ac:dyDescent="0.25">
      <c r="A4099" t="s">
        <v>9160</v>
      </c>
      <c r="B4099">
        <v>27.784084</v>
      </c>
      <c r="C4099">
        <v>-15.707862</v>
      </c>
      <c r="D4099">
        <v>4.5</v>
      </c>
      <c r="E4099">
        <v>1520</v>
      </c>
      <c r="F4099">
        <v>6840</v>
      </c>
    </row>
    <row r="4100" spans="1:6" x14ac:dyDescent="0.25">
      <c r="A4100" t="s">
        <v>9161</v>
      </c>
      <c r="B4100">
        <v>27.791508</v>
      </c>
      <c r="C4100">
        <v>-15.727072</v>
      </c>
      <c r="D4100">
        <v>4</v>
      </c>
      <c r="E4100">
        <v>802</v>
      </c>
      <c r="F4100">
        <v>3208</v>
      </c>
    </row>
    <row r="4101" spans="1:6" x14ac:dyDescent="0.25">
      <c r="A4101" t="s">
        <v>9162</v>
      </c>
      <c r="B4101">
        <v>27.782671000000001</v>
      </c>
      <c r="C4101">
        <v>-15.712108000000001</v>
      </c>
      <c r="D4101">
        <v>4.5</v>
      </c>
      <c r="E4101">
        <v>2218</v>
      </c>
      <c r="F4101">
        <v>9981</v>
      </c>
    </row>
    <row r="4102" spans="1:6" x14ac:dyDescent="0.25">
      <c r="A4102" t="s">
        <v>9163</v>
      </c>
      <c r="B4102">
        <v>27.783846</v>
      </c>
      <c r="C4102">
        <v>-15.708212</v>
      </c>
      <c r="D4102">
        <v>4.5</v>
      </c>
      <c r="E4102">
        <v>409</v>
      </c>
      <c r="F4102">
        <v>1840.5</v>
      </c>
    </row>
    <row r="4103" spans="1:6" x14ac:dyDescent="0.25">
      <c r="A4103" t="s">
        <v>9164</v>
      </c>
      <c r="B4103">
        <v>27.784206000000001</v>
      </c>
      <c r="C4103">
        <v>-15.715706000000001</v>
      </c>
      <c r="D4103">
        <v>4.5</v>
      </c>
      <c r="E4103">
        <v>1176</v>
      </c>
      <c r="F4103">
        <v>5292</v>
      </c>
    </row>
    <row r="4104" spans="1:6" x14ac:dyDescent="0.25">
      <c r="A4104" t="s">
        <v>9165</v>
      </c>
      <c r="B4104">
        <v>27.783450999999999</v>
      </c>
      <c r="C4104">
        <v>-15.711561</v>
      </c>
      <c r="D4104">
        <v>4.5</v>
      </c>
      <c r="E4104">
        <v>588</v>
      </c>
      <c r="F4104">
        <v>2646</v>
      </c>
    </row>
    <row r="4105" spans="1:6" x14ac:dyDescent="0.25">
      <c r="A4105" t="s">
        <v>9166</v>
      </c>
      <c r="B4105">
        <v>27.784096000000002</v>
      </c>
      <c r="C4105">
        <v>-15.707817</v>
      </c>
      <c r="D4105">
        <v>4.5</v>
      </c>
      <c r="E4105">
        <v>1479</v>
      </c>
      <c r="F4105">
        <v>6655.5</v>
      </c>
    </row>
    <row r="4106" spans="1:6" x14ac:dyDescent="0.25">
      <c r="A4106" t="s">
        <v>9167</v>
      </c>
      <c r="B4106">
        <v>27.791495999999999</v>
      </c>
      <c r="C4106">
        <v>-15.708265000000001</v>
      </c>
      <c r="D4106">
        <v>4.5</v>
      </c>
      <c r="E4106">
        <v>1020</v>
      </c>
      <c r="F4106">
        <v>4590</v>
      </c>
    </row>
    <row r="4107" spans="1:6" x14ac:dyDescent="0.25">
      <c r="A4107" t="s">
        <v>9168</v>
      </c>
      <c r="B4107">
        <v>27.790013999999999</v>
      </c>
      <c r="C4107">
        <v>-15.723625</v>
      </c>
      <c r="D4107">
        <v>4</v>
      </c>
      <c r="E4107">
        <v>1092</v>
      </c>
      <c r="F4107">
        <v>4368</v>
      </c>
    </row>
    <row r="4108" spans="1:6" x14ac:dyDescent="0.25">
      <c r="A4108" t="s">
        <v>9169</v>
      </c>
      <c r="B4108">
        <v>27.780588000000002</v>
      </c>
      <c r="C4108">
        <v>-15.711504</v>
      </c>
      <c r="D4108">
        <v>4.5</v>
      </c>
      <c r="E4108">
        <v>1845</v>
      </c>
      <c r="F4108">
        <v>8302.5</v>
      </c>
    </row>
    <row r="4109" spans="1:6" x14ac:dyDescent="0.25">
      <c r="A4109" t="s">
        <v>9170</v>
      </c>
      <c r="B4109">
        <v>27.789149999999999</v>
      </c>
      <c r="C4109">
        <v>-15.723458000000001</v>
      </c>
      <c r="D4109">
        <v>4.5</v>
      </c>
      <c r="E4109">
        <v>337</v>
      </c>
      <c r="F4109">
        <v>1516.5</v>
      </c>
    </row>
    <row r="4110" spans="1:6" x14ac:dyDescent="0.25">
      <c r="A4110" t="s">
        <v>9171</v>
      </c>
      <c r="B4110">
        <v>27.788671000000001</v>
      </c>
      <c r="C4110">
        <v>-15.725771999999999</v>
      </c>
      <c r="D4110">
        <v>4.5</v>
      </c>
      <c r="E4110">
        <v>954</v>
      </c>
      <c r="F4110">
        <v>4293</v>
      </c>
    </row>
    <row r="4111" spans="1:6" x14ac:dyDescent="0.25">
      <c r="A4111" t="s">
        <v>9172</v>
      </c>
      <c r="B4111">
        <v>27.784271</v>
      </c>
      <c r="C4111">
        <v>-15.707632</v>
      </c>
      <c r="D4111">
        <v>4.5</v>
      </c>
      <c r="E4111">
        <v>482</v>
      </c>
      <c r="F4111">
        <v>2169</v>
      </c>
    </row>
    <row r="4112" spans="1:6" x14ac:dyDescent="0.25">
      <c r="A4112" t="s">
        <v>9173</v>
      </c>
      <c r="B4112">
        <v>27.790763999999999</v>
      </c>
      <c r="C4112">
        <v>-15.708424000000001</v>
      </c>
      <c r="D4112">
        <v>4.5</v>
      </c>
      <c r="E4112">
        <v>471</v>
      </c>
      <c r="F4112">
        <v>2119.5</v>
      </c>
    </row>
    <row r="4113" spans="1:6" x14ac:dyDescent="0.25">
      <c r="A4113" t="s">
        <v>9174</v>
      </c>
      <c r="B4113">
        <v>27.790254999999998</v>
      </c>
      <c r="C4113">
        <v>-15.708831999999999</v>
      </c>
      <c r="D4113">
        <v>4.5</v>
      </c>
      <c r="E4113">
        <v>373</v>
      </c>
      <c r="F4113">
        <v>1678.5</v>
      </c>
    </row>
    <row r="4114" spans="1:6" x14ac:dyDescent="0.25">
      <c r="A4114" t="s">
        <v>9175</v>
      </c>
      <c r="B4114">
        <v>27.791853</v>
      </c>
      <c r="C4114">
        <v>-15.708197999999999</v>
      </c>
      <c r="D4114">
        <v>4</v>
      </c>
      <c r="E4114">
        <v>1084</v>
      </c>
      <c r="F4114">
        <v>4336</v>
      </c>
    </row>
    <row r="4115" spans="1:6" x14ac:dyDescent="0.25">
      <c r="A4115" t="s">
        <v>9176</v>
      </c>
      <c r="B4115">
        <v>27.783342000000001</v>
      </c>
      <c r="C4115">
        <v>-15.709975999999999</v>
      </c>
      <c r="D4115">
        <v>4.5</v>
      </c>
      <c r="E4115">
        <v>436</v>
      </c>
      <c r="F4115">
        <v>1962</v>
      </c>
    </row>
    <row r="4116" spans="1:6" x14ac:dyDescent="0.25">
      <c r="A4116" t="s">
        <v>9177</v>
      </c>
      <c r="B4116">
        <v>27.791243000000001</v>
      </c>
      <c r="C4116">
        <v>-15.708413</v>
      </c>
      <c r="D4116">
        <v>4</v>
      </c>
      <c r="E4116">
        <v>388</v>
      </c>
      <c r="F4116">
        <v>1552</v>
      </c>
    </row>
    <row r="4117" spans="1:6" x14ac:dyDescent="0.25">
      <c r="A4117" t="s">
        <v>9178</v>
      </c>
      <c r="B4117">
        <v>27.783809999999999</v>
      </c>
      <c r="C4117">
        <v>-15.715763000000001</v>
      </c>
      <c r="D4117">
        <v>4</v>
      </c>
      <c r="E4117">
        <v>352</v>
      </c>
      <c r="F4117">
        <v>1408</v>
      </c>
    </row>
    <row r="4118" spans="1:6" x14ac:dyDescent="0.25">
      <c r="A4118" t="s">
        <v>9179</v>
      </c>
      <c r="B4118">
        <v>27.791376</v>
      </c>
      <c r="C4118">
        <v>-15.708349</v>
      </c>
      <c r="D4118">
        <v>4.5</v>
      </c>
      <c r="E4118">
        <v>514</v>
      </c>
      <c r="F4118">
        <v>2313</v>
      </c>
    </row>
    <row r="4119" spans="1:6" x14ac:dyDescent="0.25">
      <c r="A4119" t="s">
        <v>9180</v>
      </c>
      <c r="B4119">
        <v>27.783726000000001</v>
      </c>
      <c r="C4119">
        <v>-15.715968</v>
      </c>
      <c r="D4119">
        <v>4.5</v>
      </c>
      <c r="E4119">
        <v>970</v>
      </c>
      <c r="F4119">
        <v>4365</v>
      </c>
    </row>
    <row r="4120" spans="1:6" x14ac:dyDescent="0.25">
      <c r="A4120" t="s">
        <v>9181</v>
      </c>
      <c r="B4120">
        <v>27.790597999999999</v>
      </c>
      <c r="C4120">
        <v>-15.708333</v>
      </c>
      <c r="D4120">
        <v>4.5</v>
      </c>
      <c r="E4120">
        <v>1120</v>
      </c>
      <c r="F4120">
        <v>5040</v>
      </c>
    </row>
    <row r="4121" spans="1:6" x14ac:dyDescent="0.25">
      <c r="A4121" t="s">
        <v>9182</v>
      </c>
      <c r="B4121">
        <v>27.790192000000001</v>
      </c>
      <c r="C4121">
        <v>-15.715761000000001</v>
      </c>
      <c r="D4121">
        <v>4.5</v>
      </c>
      <c r="E4121">
        <v>618</v>
      </c>
      <c r="F4121">
        <v>2781</v>
      </c>
    </row>
    <row r="4122" spans="1:6" x14ac:dyDescent="0.25">
      <c r="A4122" t="s">
        <v>9183</v>
      </c>
      <c r="B4122">
        <v>28.028524000000001</v>
      </c>
      <c r="C4122">
        <v>-16.600950000000001</v>
      </c>
      <c r="D4122">
        <v>4.5</v>
      </c>
      <c r="E4122">
        <v>339</v>
      </c>
      <c r="F4122">
        <v>1525.5</v>
      </c>
    </row>
    <row r="4123" spans="1:6" x14ac:dyDescent="0.25">
      <c r="A4123" t="s">
        <v>9184</v>
      </c>
      <c r="B4123">
        <v>28.027280000000001</v>
      </c>
      <c r="C4123">
        <v>-16.606601999999999</v>
      </c>
      <c r="D4123">
        <v>4.5</v>
      </c>
      <c r="E4123">
        <v>689</v>
      </c>
      <c r="F4123">
        <v>3100.5</v>
      </c>
    </row>
    <row r="4124" spans="1:6" x14ac:dyDescent="0.25">
      <c r="A4124" t="s">
        <v>9185</v>
      </c>
      <c r="B4124">
        <v>28.084493999999999</v>
      </c>
      <c r="C4124">
        <v>-16.606949</v>
      </c>
      <c r="D4124">
        <v>4.5</v>
      </c>
      <c r="E4124">
        <v>777</v>
      </c>
      <c r="F4124">
        <v>3496.5</v>
      </c>
    </row>
    <row r="4125" spans="1:6" x14ac:dyDescent="0.25">
      <c r="A4125" t="s">
        <v>9186</v>
      </c>
      <c r="B4125">
        <v>28.045421999999999</v>
      </c>
      <c r="C4125">
        <v>-16.629128000000001</v>
      </c>
      <c r="D4125">
        <v>4</v>
      </c>
      <c r="E4125">
        <v>2334</v>
      </c>
      <c r="F4125">
        <v>9336</v>
      </c>
    </row>
    <row r="4126" spans="1:6" x14ac:dyDescent="0.25">
      <c r="A4126" t="s">
        <v>9187</v>
      </c>
      <c r="B4126">
        <v>39.96407</v>
      </c>
      <c r="C4126">
        <v>-4.8105520000000004</v>
      </c>
      <c r="D4126">
        <v>4</v>
      </c>
      <c r="E4126">
        <v>361</v>
      </c>
      <c r="F4126">
        <v>1444</v>
      </c>
    </row>
    <row r="4127" spans="1:6" x14ac:dyDescent="0.25">
      <c r="A4127" t="s">
        <v>9188</v>
      </c>
      <c r="B4127">
        <v>39.959994999999999</v>
      </c>
      <c r="C4127">
        <v>-4.8310469999999999</v>
      </c>
      <c r="D4127">
        <v>4.5</v>
      </c>
      <c r="E4127">
        <v>322</v>
      </c>
      <c r="F4127">
        <v>1449</v>
      </c>
    </row>
    <row r="4128" spans="1:6" x14ac:dyDescent="0.25">
      <c r="A4128" t="s">
        <v>9189</v>
      </c>
      <c r="B4128">
        <v>39.963734000000002</v>
      </c>
      <c r="C4128">
        <v>-4.8174859999999997</v>
      </c>
      <c r="D4128">
        <v>4.5</v>
      </c>
      <c r="E4128">
        <v>477</v>
      </c>
      <c r="F4128">
        <v>2146.5</v>
      </c>
    </row>
    <row r="4129" spans="1:6" x14ac:dyDescent="0.25">
      <c r="A4129" t="s">
        <v>9190</v>
      </c>
      <c r="B4129">
        <v>41.722262999999998</v>
      </c>
      <c r="C4129">
        <v>2.4640279999999999</v>
      </c>
      <c r="D4129">
        <v>4.5</v>
      </c>
      <c r="E4129">
        <v>471</v>
      </c>
      <c r="F4129">
        <v>2119.5</v>
      </c>
    </row>
    <row r="4130" spans="1:6" x14ac:dyDescent="0.25">
      <c r="A4130" t="s">
        <v>9191</v>
      </c>
      <c r="B4130">
        <v>41.893509999999999</v>
      </c>
      <c r="C4130">
        <v>3.1928839999999998</v>
      </c>
      <c r="D4130">
        <v>4</v>
      </c>
      <c r="E4130">
        <v>686</v>
      </c>
      <c r="F4130">
        <v>2744</v>
      </c>
    </row>
    <row r="4131" spans="1:6" x14ac:dyDescent="0.25">
      <c r="A4131" t="s">
        <v>9192</v>
      </c>
      <c r="B4131">
        <v>41.894170000000003</v>
      </c>
      <c r="C4131">
        <v>3.1954500000000001</v>
      </c>
      <c r="D4131">
        <v>3.5</v>
      </c>
      <c r="E4131">
        <v>343</v>
      </c>
      <c r="F4131">
        <v>1200.5</v>
      </c>
    </row>
    <row r="4132" spans="1:6" x14ac:dyDescent="0.25">
      <c r="A4132" t="s">
        <v>9193</v>
      </c>
      <c r="B4132">
        <v>41.893368000000002</v>
      </c>
      <c r="C4132">
        <v>3.1915330000000002</v>
      </c>
      <c r="D4132">
        <v>4.5</v>
      </c>
      <c r="E4132">
        <v>697</v>
      </c>
      <c r="F4132">
        <v>3136.5</v>
      </c>
    </row>
    <row r="4133" spans="1:6" x14ac:dyDescent="0.25">
      <c r="A4133" t="s">
        <v>9194</v>
      </c>
      <c r="B4133">
        <v>41.892919999999997</v>
      </c>
      <c r="C4133">
        <v>3.1925400000000002</v>
      </c>
      <c r="D4133">
        <v>4.5</v>
      </c>
      <c r="E4133">
        <v>482</v>
      </c>
      <c r="F4133">
        <v>2169</v>
      </c>
    </row>
    <row r="4134" spans="1:6" x14ac:dyDescent="0.25">
      <c r="A4134" t="s">
        <v>9195</v>
      </c>
      <c r="B4134">
        <v>41.636310000000002</v>
      </c>
      <c r="C4134">
        <v>2.7247210000000002</v>
      </c>
      <c r="D4134">
        <v>4.5</v>
      </c>
      <c r="E4134">
        <v>1334</v>
      </c>
      <c r="F4134">
        <v>6003</v>
      </c>
    </row>
    <row r="4135" spans="1:6" x14ac:dyDescent="0.25">
      <c r="A4135" t="s">
        <v>9196</v>
      </c>
      <c r="B4135">
        <v>41.635829999999999</v>
      </c>
      <c r="C4135">
        <v>2.7253440000000002</v>
      </c>
      <c r="D4135">
        <v>4</v>
      </c>
      <c r="E4135">
        <v>1074</v>
      </c>
      <c r="F4135">
        <v>4296</v>
      </c>
    </row>
    <row r="4136" spans="1:6" x14ac:dyDescent="0.25">
      <c r="A4136" t="s">
        <v>9197</v>
      </c>
      <c r="B4136">
        <v>41.268054999999997</v>
      </c>
      <c r="C4136">
        <v>1.248275</v>
      </c>
      <c r="D4136">
        <v>4</v>
      </c>
      <c r="E4136">
        <v>474</v>
      </c>
      <c r="F4136">
        <v>1896</v>
      </c>
    </row>
    <row r="4137" spans="1:6" x14ac:dyDescent="0.25">
      <c r="A4137" t="s">
        <v>9198</v>
      </c>
      <c r="B4137">
        <v>41.316215999999997</v>
      </c>
      <c r="C4137">
        <v>1.236858</v>
      </c>
      <c r="D4137">
        <v>4.5</v>
      </c>
      <c r="E4137">
        <v>453</v>
      </c>
      <c r="F4137">
        <v>2038.5</v>
      </c>
    </row>
    <row r="4138" spans="1:6" x14ac:dyDescent="0.25">
      <c r="A4138" t="s">
        <v>9199</v>
      </c>
      <c r="B4138">
        <v>41.282806000000001</v>
      </c>
      <c r="C4138">
        <v>1.246089</v>
      </c>
      <c r="D4138">
        <v>4.5</v>
      </c>
      <c r="E4138">
        <v>531</v>
      </c>
      <c r="F4138">
        <v>2389.5</v>
      </c>
    </row>
    <row r="4139" spans="1:6" x14ac:dyDescent="0.25">
      <c r="A4139" t="s">
        <v>9200</v>
      </c>
      <c r="B4139">
        <v>41.337980000000002</v>
      </c>
      <c r="C4139">
        <v>1.223265</v>
      </c>
      <c r="D4139">
        <v>4.5</v>
      </c>
      <c r="E4139">
        <v>475</v>
      </c>
      <c r="F4139">
        <v>2137.5</v>
      </c>
    </row>
    <row r="4140" spans="1:6" x14ac:dyDescent="0.25">
      <c r="A4140" t="s">
        <v>9201</v>
      </c>
      <c r="B4140">
        <v>42.699240000000003</v>
      </c>
      <c r="C4140">
        <v>0.87182199999999999</v>
      </c>
      <c r="D4140">
        <v>4</v>
      </c>
      <c r="E4140">
        <v>721</v>
      </c>
      <c r="F4140">
        <v>2884</v>
      </c>
    </row>
    <row r="4141" spans="1:6" x14ac:dyDescent="0.25">
      <c r="A4141" t="s">
        <v>9202</v>
      </c>
      <c r="B4141">
        <v>38.971629999999998</v>
      </c>
      <c r="C4141">
        <v>1.5231840000000001</v>
      </c>
      <c r="D4141">
        <v>4.5</v>
      </c>
      <c r="E4141">
        <v>1016</v>
      </c>
      <c r="F4141">
        <v>4572</v>
      </c>
    </row>
    <row r="4142" spans="1:6" x14ac:dyDescent="0.25">
      <c r="A4142" t="s">
        <v>9203</v>
      </c>
      <c r="B4142">
        <v>38.984439999999999</v>
      </c>
      <c r="C4142">
        <v>1.543709</v>
      </c>
      <c r="D4142">
        <v>4.5</v>
      </c>
      <c r="E4142">
        <v>942</v>
      </c>
      <c r="F4142">
        <v>4239</v>
      </c>
    </row>
    <row r="4143" spans="1:6" x14ac:dyDescent="0.25">
      <c r="A4143" t="s">
        <v>9204</v>
      </c>
      <c r="B4143">
        <v>38.979652000000002</v>
      </c>
      <c r="C4143">
        <v>1.4659500000000001</v>
      </c>
      <c r="D4143">
        <v>4</v>
      </c>
      <c r="E4143">
        <v>1663</v>
      </c>
      <c r="F4143">
        <v>6652</v>
      </c>
    </row>
    <row r="4144" spans="1:6" x14ac:dyDescent="0.25">
      <c r="A4144" t="s">
        <v>9205</v>
      </c>
      <c r="B4144">
        <v>38.985664</v>
      </c>
      <c r="C4144">
        <v>1.5348090000000001</v>
      </c>
      <c r="D4144">
        <v>4</v>
      </c>
      <c r="E4144">
        <v>516</v>
      </c>
      <c r="F4144">
        <v>2064</v>
      </c>
    </row>
    <row r="4145" spans="1:6" x14ac:dyDescent="0.25">
      <c r="A4145" t="s">
        <v>9206</v>
      </c>
      <c r="B4145">
        <v>38.983490000000003</v>
      </c>
      <c r="C4145">
        <v>1.5373289999999999</v>
      </c>
      <c r="D4145">
        <v>4.5</v>
      </c>
      <c r="E4145">
        <v>1066</v>
      </c>
      <c r="F4145">
        <v>4797</v>
      </c>
    </row>
    <row r="4146" spans="1:6" x14ac:dyDescent="0.25">
      <c r="A4146" t="s">
        <v>9207</v>
      </c>
      <c r="B4146">
        <v>38.983597000000003</v>
      </c>
      <c r="C4146">
        <v>1.5342769999999999</v>
      </c>
      <c r="D4146">
        <v>4</v>
      </c>
      <c r="E4146">
        <v>400</v>
      </c>
      <c r="F4146">
        <v>1600</v>
      </c>
    </row>
    <row r="4147" spans="1:6" x14ac:dyDescent="0.25">
      <c r="A4147" t="s">
        <v>6769</v>
      </c>
      <c r="B4147">
        <v>38.993180000000002</v>
      </c>
      <c r="C4147">
        <v>1.4865360000000001</v>
      </c>
      <c r="D4147">
        <v>4.5</v>
      </c>
      <c r="E4147">
        <v>370</v>
      </c>
      <c r="F4147">
        <v>1665</v>
      </c>
    </row>
    <row r="4148" spans="1:6" x14ac:dyDescent="0.25">
      <c r="A4148" t="s">
        <v>9208</v>
      </c>
      <c r="B4148">
        <v>39.024605000000001</v>
      </c>
      <c r="C4148">
        <v>1.5966499999999999</v>
      </c>
      <c r="D4148">
        <v>4</v>
      </c>
      <c r="E4148">
        <v>529</v>
      </c>
      <c r="F4148">
        <v>2116</v>
      </c>
    </row>
    <row r="4149" spans="1:6" x14ac:dyDescent="0.25">
      <c r="A4149" t="s">
        <v>9209</v>
      </c>
      <c r="B4149">
        <v>38.983597000000003</v>
      </c>
      <c r="C4149">
        <v>1.536824</v>
      </c>
      <c r="D4149">
        <v>4</v>
      </c>
      <c r="E4149">
        <v>320</v>
      </c>
      <c r="F4149">
        <v>1280</v>
      </c>
    </row>
    <row r="4150" spans="1:6" x14ac:dyDescent="0.25">
      <c r="A4150" t="s">
        <v>9210</v>
      </c>
      <c r="B4150">
        <v>38.986575999999999</v>
      </c>
      <c r="C4150">
        <v>1.5348269999999999</v>
      </c>
      <c r="D4150">
        <v>4.5</v>
      </c>
      <c r="E4150">
        <v>946</v>
      </c>
      <c r="F4150">
        <v>4257</v>
      </c>
    </row>
    <row r="4151" spans="1:6" x14ac:dyDescent="0.25">
      <c r="A4151" t="s">
        <v>9211</v>
      </c>
      <c r="B4151">
        <v>38.983863999999997</v>
      </c>
      <c r="C4151">
        <v>1.53233</v>
      </c>
      <c r="D4151">
        <v>4.5</v>
      </c>
      <c r="E4151">
        <v>383</v>
      </c>
      <c r="F4151">
        <v>1723.5</v>
      </c>
    </row>
    <row r="4152" spans="1:6" x14ac:dyDescent="0.25">
      <c r="A4152" t="s">
        <v>9212</v>
      </c>
      <c r="B4152">
        <v>38.981920000000002</v>
      </c>
      <c r="C4152">
        <v>1.533074</v>
      </c>
      <c r="D4152">
        <v>4.5</v>
      </c>
      <c r="E4152">
        <v>996</v>
      </c>
      <c r="F4152">
        <v>4482</v>
      </c>
    </row>
    <row r="4153" spans="1:6" x14ac:dyDescent="0.25">
      <c r="A4153" t="s">
        <v>9213</v>
      </c>
      <c r="B4153">
        <v>38.985076999999997</v>
      </c>
      <c r="C4153">
        <v>1.538206</v>
      </c>
      <c r="D4153">
        <v>4.5</v>
      </c>
      <c r="E4153">
        <v>401</v>
      </c>
      <c r="F4153">
        <v>1804.5</v>
      </c>
    </row>
    <row r="4154" spans="1:6" x14ac:dyDescent="0.25">
      <c r="A4154" t="s">
        <v>9214</v>
      </c>
      <c r="B4154">
        <v>38.994582999999999</v>
      </c>
      <c r="C4154">
        <v>1.551941</v>
      </c>
      <c r="D4154">
        <v>4.5</v>
      </c>
      <c r="E4154">
        <v>542</v>
      </c>
      <c r="F4154">
        <v>2439</v>
      </c>
    </row>
    <row r="4155" spans="1:6" x14ac:dyDescent="0.25">
      <c r="A4155" t="s">
        <v>9215</v>
      </c>
      <c r="B4155">
        <v>38.983272999999997</v>
      </c>
      <c r="C4155">
        <v>1.5340530000000001</v>
      </c>
      <c r="D4155">
        <v>4</v>
      </c>
      <c r="E4155">
        <v>320</v>
      </c>
      <c r="F4155">
        <v>1280</v>
      </c>
    </row>
    <row r="4156" spans="1:6" x14ac:dyDescent="0.25">
      <c r="A4156" t="s">
        <v>9216</v>
      </c>
      <c r="B4156">
        <v>38.992336000000002</v>
      </c>
      <c r="C4156">
        <v>1.569107</v>
      </c>
      <c r="D4156">
        <v>4</v>
      </c>
      <c r="E4156">
        <v>480</v>
      </c>
      <c r="F4156">
        <v>1920</v>
      </c>
    </row>
    <row r="4157" spans="1:6" x14ac:dyDescent="0.25">
      <c r="A4157" t="s">
        <v>9217</v>
      </c>
      <c r="B4157">
        <v>38.989879999999999</v>
      </c>
      <c r="C4157">
        <v>1.5480590000000001</v>
      </c>
      <c r="D4157">
        <v>4</v>
      </c>
      <c r="E4157">
        <v>514</v>
      </c>
      <c r="F4157">
        <v>2056</v>
      </c>
    </row>
    <row r="4158" spans="1:6" x14ac:dyDescent="0.25">
      <c r="A4158" t="s">
        <v>9218</v>
      </c>
      <c r="B4158">
        <v>38.983814000000002</v>
      </c>
      <c r="C4158">
        <v>1.5351809999999999</v>
      </c>
      <c r="D4158">
        <v>4.5</v>
      </c>
      <c r="E4158">
        <v>998</v>
      </c>
      <c r="F4158">
        <v>4491</v>
      </c>
    </row>
    <row r="4159" spans="1:6" x14ac:dyDescent="0.25">
      <c r="A4159" t="s">
        <v>9219</v>
      </c>
      <c r="B4159">
        <v>38.985621999999999</v>
      </c>
      <c r="C4159">
        <v>1.5346249999999999</v>
      </c>
      <c r="D4159">
        <v>4.5</v>
      </c>
      <c r="E4159">
        <v>649</v>
      </c>
      <c r="F4159">
        <v>2920.5</v>
      </c>
    </row>
    <row r="4160" spans="1:6" x14ac:dyDescent="0.25">
      <c r="A4160" t="s">
        <v>9220</v>
      </c>
      <c r="B4160">
        <v>38.986415999999998</v>
      </c>
      <c r="C4160">
        <v>1.4788600000000001</v>
      </c>
      <c r="D4160">
        <v>4.5</v>
      </c>
      <c r="E4160">
        <v>390</v>
      </c>
      <c r="F4160">
        <v>1755</v>
      </c>
    </row>
    <row r="4161" spans="1:6" x14ac:dyDescent="0.25">
      <c r="A4161" t="s">
        <v>9221</v>
      </c>
      <c r="B4161">
        <v>38.983665000000002</v>
      </c>
      <c r="C4161">
        <v>1.5352920000000001</v>
      </c>
      <c r="D4161">
        <v>4.5</v>
      </c>
      <c r="E4161">
        <v>1019</v>
      </c>
      <c r="F4161">
        <v>4585.5</v>
      </c>
    </row>
    <row r="4162" spans="1:6" x14ac:dyDescent="0.25">
      <c r="A4162" t="s">
        <v>9222</v>
      </c>
      <c r="B4162">
        <v>39.887993000000002</v>
      </c>
      <c r="C4162">
        <v>4.2613880000000002</v>
      </c>
      <c r="D4162">
        <v>4.5</v>
      </c>
      <c r="E4162">
        <v>716</v>
      </c>
      <c r="F4162">
        <v>3222</v>
      </c>
    </row>
    <row r="4163" spans="1:6" x14ac:dyDescent="0.25">
      <c r="A4163" t="s">
        <v>9223</v>
      </c>
      <c r="B4163">
        <v>39.910559999999997</v>
      </c>
      <c r="C4163">
        <v>4.2913620000000003</v>
      </c>
      <c r="D4163">
        <v>4</v>
      </c>
      <c r="E4163">
        <v>764</v>
      </c>
      <c r="F4163">
        <v>3056</v>
      </c>
    </row>
    <row r="4164" spans="1:6" x14ac:dyDescent="0.25">
      <c r="A4164" t="s">
        <v>9224</v>
      </c>
      <c r="B4164">
        <v>39.901719999999997</v>
      </c>
      <c r="C4164">
        <v>4.2416689999999999</v>
      </c>
      <c r="D4164">
        <v>4</v>
      </c>
      <c r="E4164">
        <v>534</v>
      </c>
      <c r="F4164">
        <v>2136</v>
      </c>
    </row>
    <row r="4165" spans="1:6" x14ac:dyDescent="0.25">
      <c r="A4165" t="s">
        <v>9225</v>
      </c>
      <c r="B4165">
        <v>39.889454000000001</v>
      </c>
      <c r="C4165">
        <v>4.2625929999999999</v>
      </c>
      <c r="D4165">
        <v>4.5</v>
      </c>
      <c r="E4165">
        <v>365</v>
      </c>
      <c r="F4165">
        <v>1642.5</v>
      </c>
    </row>
    <row r="4166" spans="1:6" x14ac:dyDescent="0.25">
      <c r="A4166" t="s">
        <v>9226</v>
      </c>
      <c r="B4166">
        <v>39.883857999999996</v>
      </c>
      <c r="C4166">
        <v>4.2727040000000001</v>
      </c>
      <c r="D4166">
        <v>4.5</v>
      </c>
      <c r="E4166">
        <v>631</v>
      </c>
      <c r="F4166">
        <v>2839.5</v>
      </c>
    </row>
    <row r="4167" spans="1:6" x14ac:dyDescent="0.25">
      <c r="A4167" t="s">
        <v>9227</v>
      </c>
      <c r="B4167">
        <v>39.890704999999997</v>
      </c>
      <c r="C4167">
        <v>4.2756509999999999</v>
      </c>
      <c r="D4167">
        <v>4</v>
      </c>
      <c r="E4167">
        <v>417</v>
      </c>
      <c r="F4167">
        <v>1668</v>
      </c>
    </row>
    <row r="4168" spans="1:6" x14ac:dyDescent="0.25">
      <c r="A4168" t="s">
        <v>9228</v>
      </c>
      <c r="B4168">
        <v>39.889530000000001</v>
      </c>
      <c r="C4168">
        <v>4.2761329999999997</v>
      </c>
      <c r="D4168">
        <v>4</v>
      </c>
      <c r="E4168">
        <v>1173</v>
      </c>
      <c r="F4168">
        <v>4692</v>
      </c>
    </row>
    <row r="4169" spans="1:6" x14ac:dyDescent="0.25">
      <c r="A4169" t="s">
        <v>9229</v>
      </c>
      <c r="B4169">
        <v>39.888863000000001</v>
      </c>
      <c r="C4169">
        <v>4.2626949999999999</v>
      </c>
      <c r="D4169">
        <v>4.5</v>
      </c>
      <c r="E4169">
        <v>335</v>
      </c>
      <c r="F4169">
        <v>1507.5</v>
      </c>
    </row>
    <row r="4170" spans="1:6" x14ac:dyDescent="0.25">
      <c r="A4170" t="s">
        <v>9230</v>
      </c>
      <c r="B4170">
        <v>39.889674999999997</v>
      </c>
      <c r="C4170">
        <v>4.2678120000000002</v>
      </c>
      <c r="D4170">
        <v>4.5</v>
      </c>
      <c r="E4170">
        <v>562</v>
      </c>
      <c r="F4170">
        <v>2529</v>
      </c>
    </row>
    <row r="4171" spans="1:6" x14ac:dyDescent="0.25">
      <c r="A4171" t="s">
        <v>9231</v>
      </c>
      <c r="B4171">
        <v>39.917299999999997</v>
      </c>
      <c r="C4171">
        <v>4.0332090000000003</v>
      </c>
      <c r="D4171">
        <v>4</v>
      </c>
      <c r="E4171">
        <v>1074</v>
      </c>
      <c r="F4171">
        <v>4296</v>
      </c>
    </row>
    <row r="4172" spans="1:6" x14ac:dyDescent="0.25">
      <c r="A4172" t="s">
        <v>9232</v>
      </c>
      <c r="B4172">
        <v>39.913235</v>
      </c>
      <c r="C4172">
        <v>4.0436329999999998</v>
      </c>
      <c r="D4172">
        <v>4</v>
      </c>
      <c r="E4172">
        <v>563</v>
      </c>
      <c r="F4172">
        <v>2252</v>
      </c>
    </row>
    <row r="4173" spans="1:6" x14ac:dyDescent="0.25">
      <c r="A4173" t="s">
        <v>9233</v>
      </c>
      <c r="B4173">
        <v>41.637946999999997</v>
      </c>
      <c r="C4173">
        <v>2.7308189999999999</v>
      </c>
      <c r="D4173">
        <v>4</v>
      </c>
      <c r="E4173">
        <v>472</v>
      </c>
      <c r="F4173">
        <v>1888</v>
      </c>
    </row>
    <row r="4174" spans="1:6" x14ac:dyDescent="0.25">
      <c r="A4174" t="s">
        <v>9234</v>
      </c>
      <c r="B4174">
        <v>41.640230000000003</v>
      </c>
      <c r="C4174">
        <v>2.7329330000000001</v>
      </c>
      <c r="D4174">
        <v>4.5</v>
      </c>
      <c r="E4174">
        <v>320</v>
      </c>
      <c r="F4174">
        <v>1440</v>
      </c>
    </row>
    <row r="4175" spans="1:6" x14ac:dyDescent="0.25">
      <c r="A4175" t="s">
        <v>9235</v>
      </c>
      <c r="B4175">
        <v>41.651302000000001</v>
      </c>
      <c r="C4175">
        <v>2.739595</v>
      </c>
      <c r="D4175">
        <v>4</v>
      </c>
      <c r="E4175">
        <v>380</v>
      </c>
      <c r="F4175">
        <v>1520</v>
      </c>
    </row>
    <row r="4176" spans="1:6" x14ac:dyDescent="0.25">
      <c r="A4176" t="s">
        <v>9236</v>
      </c>
      <c r="B4176">
        <v>41.639693999999999</v>
      </c>
      <c r="C4176">
        <v>2.7343639999999998</v>
      </c>
      <c r="D4176">
        <v>4.5</v>
      </c>
      <c r="E4176">
        <v>521</v>
      </c>
      <c r="F4176">
        <v>2344.5</v>
      </c>
    </row>
    <row r="4177" spans="1:6" x14ac:dyDescent="0.25">
      <c r="A4177" t="s">
        <v>9237</v>
      </c>
      <c r="B4177">
        <v>41.635894999999998</v>
      </c>
      <c r="C4177">
        <v>2.7283210000000002</v>
      </c>
      <c r="D4177">
        <v>4.5</v>
      </c>
      <c r="E4177">
        <v>842</v>
      </c>
      <c r="F4177">
        <v>3789</v>
      </c>
    </row>
    <row r="4178" spans="1:6" x14ac:dyDescent="0.25">
      <c r="A4178" t="s">
        <v>9238</v>
      </c>
      <c r="B4178">
        <v>41.639530000000001</v>
      </c>
      <c r="C4178">
        <v>2.7348319999999999</v>
      </c>
      <c r="D4178">
        <v>4.5</v>
      </c>
      <c r="E4178">
        <v>1386</v>
      </c>
      <c r="F4178">
        <v>6237</v>
      </c>
    </row>
    <row r="4179" spans="1:6" x14ac:dyDescent="0.25">
      <c r="A4179" t="s">
        <v>9239</v>
      </c>
      <c r="B4179">
        <v>41.534072999999999</v>
      </c>
      <c r="C4179">
        <v>2.447314</v>
      </c>
      <c r="D4179">
        <v>4</v>
      </c>
      <c r="E4179">
        <v>485</v>
      </c>
      <c r="F4179">
        <v>1940</v>
      </c>
    </row>
    <row r="4180" spans="1:6" x14ac:dyDescent="0.25">
      <c r="A4180" t="s">
        <v>9240</v>
      </c>
      <c r="B4180">
        <v>41.538466999999997</v>
      </c>
      <c r="C4180">
        <v>2.4443440000000001</v>
      </c>
      <c r="D4180">
        <v>4.5</v>
      </c>
      <c r="E4180">
        <v>644</v>
      </c>
      <c r="F4180">
        <v>2898</v>
      </c>
    </row>
    <row r="4181" spans="1:6" x14ac:dyDescent="0.25">
      <c r="A4181" t="s">
        <v>9241</v>
      </c>
      <c r="B4181">
        <v>41.5366</v>
      </c>
      <c r="C4181">
        <v>2.441319</v>
      </c>
      <c r="D4181">
        <v>4.5</v>
      </c>
      <c r="E4181">
        <v>810</v>
      </c>
      <c r="F4181">
        <v>3645</v>
      </c>
    </row>
    <row r="4182" spans="1:6" x14ac:dyDescent="0.25">
      <c r="A4182" t="s">
        <v>9242</v>
      </c>
      <c r="B4182">
        <v>41.538082000000003</v>
      </c>
      <c r="C4182">
        <v>2.4401320000000002</v>
      </c>
      <c r="D4182">
        <v>4</v>
      </c>
      <c r="E4182">
        <v>344</v>
      </c>
      <c r="F4182">
        <v>1376</v>
      </c>
    </row>
    <row r="4183" spans="1:6" x14ac:dyDescent="0.25">
      <c r="A4183" t="s">
        <v>9243</v>
      </c>
      <c r="B4183">
        <v>41.536895999999999</v>
      </c>
      <c r="C4183">
        <v>2.4435220000000002</v>
      </c>
      <c r="D4183">
        <v>4</v>
      </c>
      <c r="E4183">
        <v>621</v>
      </c>
      <c r="F4183">
        <v>2484</v>
      </c>
    </row>
    <row r="4184" spans="1:6" x14ac:dyDescent="0.25">
      <c r="A4184" t="s">
        <v>8169</v>
      </c>
      <c r="B4184">
        <v>41.540460000000003</v>
      </c>
      <c r="C4184">
        <v>2.4344619999999999</v>
      </c>
      <c r="D4184">
        <v>4</v>
      </c>
      <c r="E4184">
        <v>485</v>
      </c>
      <c r="F4184">
        <v>1940</v>
      </c>
    </row>
    <row r="4185" spans="1:6" x14ac:dyDescent="0.25">
      <c r="A4185" t="s">
        <v>9244</v>
      </c>
      <c r="B4185">
        <v>41.53877</v>
      </c>
      <c r="C4185">
        <v>2.4438689999999998</v>
      </c>
      <c r="D4185">
        <v>4.5</v>
      </c>
      <c r="E4185">
        <v>495</v>
      </c>
      <c r="F4185">
        <v>2227.5</v>
      </c>
    </row>
    <row r="4186" spans="1:6" x14ac:dyDescent="0.25">
      <c r="A4186" t="s">
        <v>9245</v>
      </c>
      <c r="B4186">
        <v>41.916836000000004</v>
      </c>
      <c r="C4186">
        <v>3.1644640000000002</v>
      </c>
      <c r="D4186">
        <v>4.5</v>
      </c>
      <c r="E4186">
        <v>526</v>
      </c>
      <c r="F4186">
        <v>2367</v>
      </c>
    </row>
    <row r="4187" spans="1:6" x14ac:dyDescent="0.25">
      <c r="A4187" t="s">
        <v>9246</v>
      </c>
      <c r="B4187">
        <v>42.513004000000002</v>
      </c>
      <c r="C4187">
        <v>-8.8147219999999997</v>
      </c>
      <c r="D4187">
        <v>4.5</v>
      </c>
      <c r="E4187">
        <v>706</v>
      </c>
      <c r="F4187">
        <v>3177</v>
      </c>
    </row>
    <row r="4188" spans="1:6" x14ac:dyDescent="0.25">
      <c r="A4188" t="s">
        <v>9247</v>
      </c>
      <c r="B4188">
        <v>42.519558000000004</v>
      </c>
      <c r="C4188">
        <v>-8.8140660000000004</v>
      </c>
      <c r="D4188">
        <v>4</v>
      </c>
      <c r="E4188">
        <v>428</v>
      </c>
      <c r="F4188">
        <v>1712</v>
      </c>
    </row>
    <row r="4189" spans="1:6" x14ac:dyDescent="0.25">
      <c r="A4189" t="s">
        <v>9248</v>
      </c>
      <c r="B4189">
        <v>42.518013000000003</v>
      </c>
      <c r="C4189">
        <v>-8.8141490000000005</v>
      </c>
      <c r="D4189">
        <v>4.5</v>
      </c>
      <c r="E4189">
        <v>1480</v>
      </c>
      <c r="F4189">
        <v>6660</v>
      </c>
    </row>
    <row r="4190" spans="1:6" x14ac:dyDescent="0.25">
      <c r="A4190" t="s">
        <v>9249</v>
      </c>
      <c r="B4190">
        <v>43.484302999999997</v>
      </c>
      <c r="C4190">
        <v>-8.2344539999999995</v>
      </c>
      <c r="D4190">
        <v>4.5</v>
      </c>
      <c r="E4190">
        <v>716</v>
      </c>
      <c r="F4190">
        <v>3222</v>
      </c>
    </row>
    <row r="4191" spans="1:6" x14ac:dyDescent="0.25">
      <c r="A4191" t="s">
        <v>9250</v>
      </c>
      <c r="B4191">
        <v>43.479480000000002</v>
      </c>
      <c r="C4191">
        <v>-8.244847</v>
      </c>
      <c r="D4191">
        <v>4.5</v>
      </c>
      <c r="E4191">
        <v>786</v>
      </c>
      <c r="F4191">
        <v>3537</v>
      </c>
    </row>
    <row r="4192" spans="1:6" x14ac:dyDescent="0.25">
      <c r="A4192" t="s">
        <v>9251</v>
      </c>
      <c r="B4192">
        <v>43.479861999999997</v>
      </c>
      <c r="C4192">
        <v>-8.241536</v>
      </c>
      <c r="D4192">
        <v>4.5</v>
      </c>
      <c r="E4192">
        <v>377</v>
      </c>
      <c r="F4192">
        <v>1696.5</v>
      </c>
    </row>
    <row r="4193" spans="1:6" x14ac:dyDescent="0.25">
      <c r="A4193" t="s">
        <v>9252</v>
      </c>
      <c r="B4193">
        <v>42.524253999999999</v>
      </c>
      <c r="C4193">
        <v>-7.5097120000000004</v>
      </c>
      <c r="D4193">
        <v>4</v>
      </c>
      <c r="E4193">
        <v>479</v>
      </c>
      <c r="F4193">
        <v>1916</v>
      </c>
    </row>
    <row r="4194" spans="1:6" x14ac:dyDescent="0.25">
      <c r="A4194" t="s">
        <v>9253</v>
      </c>
      <c r="B4194">
        <v>37.745018000000002</v>
      </c>
      <c r="C4194">
        <v>-0.73924900000000004</v>
      </c>
      <c r="D4194">
        <v>4</v>
      </c>
      <c r="E4194">
        <v>401</v>
      </c>
      <c r="F4194">
        <v>1604</v>
      </c>
    </row>
    <row r="4195" spans="1:6" x14ac:dyDescent="0.25">
      <c r="A4195" t="s">
        <v>9254</v>
      </c>
      <c r="B4195">
        <v>37.767704000000002</v>
      </c>
      <c r="C4195">
        <v>-0.74815399999999999</v>
      </c>
      <c r="D4195">
        <v>4</v>
      </c>
      <c r="E4195">
        <v>999</v>
      </c>
      <c r="F4195">
        <v>3996</v>
      </c>
    </row>
    <row r="4196" spans="1:6" x14ac:dyDescent="0.25">
      <c r="A4196" t="s">
        <v>9255</v>
      </c>
      <c r="B4196">
        <v>37.641159999999999</v>
      </c>
      <c r="C4196">
        <v>-0.72365599999999997</v>
      </c>
      <c r="D4196">
        <v>4</v>
      </c>
      <c r="E4196">
        <v>511</v>
      </c>
      <c r="F4196">
        <v>2044</v>
      </c>
    </row>
    <row r="4197" spans="1:6" x14ac:dyDescent="0.25">
      <c r="A4197" t="s">
        <v>9256</v>
      </c>
      <c r="B4197">
        <v>37.705714999999998</v>
      </c>
      <c r="C4197">
        <v>-0.74256800000000001</v>
      </c>
      <c r="D4197">
        <v>4</v>
      </c>
      <c r="E4197">
        <v>998</v>
      </c>
      <c r="F4197">
        <v>3992</v>
      </c>
    </row>
    <row r="4198" spans="1:6" x14ac:dyDescent="0.25">
      <c r="A4198" t="s">
        <v>9257</v>
      </c>
      <c r="B4198">
        <v>37.182147999999998</v>
      </c>
      <c r="C4198">
        <v>-7.3421969999999996</v>
      </c>
      <c r="D4198">
        <v>4</v>
      </c>
      <c r="E4198">
        <v>435</v>
      </c>
      <c r="F4198">
        <v>1740</v>
      </c>
    </row>
    <row r="4199" spans="1:6" x14ac:dyDescent="0.25">
      <c r="A4199" t="s">
        <v>9258</v>
      </c>
      <c r="B4199">
        <v>37.211539999999999</v>
      </c>
      <c r="C4199">
        <v>-7.4088269999999996</v>
      </c>
      <c r="D4199">
        <v>4.5</v>
      </c>
      <c r="E4199">
        <v>1562</v>
      </c>
      <c r="F4199">
        <v>7029</v>
      </c>
    </row>
    <row r="4200" spans="1:6" x14ac:dyDescent="0.25">
      <c r="A4200" t="s">
        <v>9259</v>
      </c>
      <c r="B4200">
        <v>37.17266</v>
      </c>
      <c r="C4200">
        <v>-7.3713509999999998</v>
      </c>
      <c r="D4200">
        <v>3.5</v>
      </c>
      <c r="E4200">
        <v>415</v>
      </c>
      <c r="F4200">
        <v>1452.5</v>
      </c>
    </row>
    <row r="4201" spans="1:6" x14ac:dyDescent="0.25">
      <c r="A4201" t="s">
        <v>9260</v>
      </c>
      <c r="B4201">
        <v>37.196480000000001</v>
      </c>
      <c r="C4201">
        <v>-7.3268750000000002</v>
      </c>
      <c r="D4201">
        <v>4</v>
      </c>
      <c r="E4201">
        <v>331</v>
      </c>
      <c r="F4201">
        <v>1324</v>
      </c>
    </row>
    <row r="4202" spans="1:6" x14ac:dyDescent="0.25">
      <c r="A4202" t="s">
        <v>9261</v>
      </c>
      <c r="B4202">
        <v>37.196249999999999</v>
      </c>
      <c r="C4202">
        <v>-7.3235780000000004</v>
      </c>
      <c r="D4202">
        <v>4.5</v>
      </c>
      <c r="E4202">
        <v>369</v>
      </c>
      <c r="F4202">
        <v>1660.5</v>
      </c>
    </row>
    <row r="4203" spans="1:6" x14ac:dyDescent="0.25">
      <c r="A4203" t="s">
        <v>9262</v>
      </c>
      <c r="B4203">
        <v>37.199730000000002</v>
      </c>
      <c r="C4203">
        <v>-7.3155890000000001</v>
      </c>
      <c r="D4203">
        <v>4.5</v>
      </c>
      <c r="E4203">
        <v>995</v>
      </c>
      <c r="F4203">
        <v>4477.5</v>
      </c>
    </row>
    <row r="4204" spans="1:6" x14ac:dyDescent="0.25">
      <c r="A4204" t="s">
        <v>9263</v>
      </c>
      <c r="B4204">
        <v>37.197975</v>
      </c>
      <c r="C4204">
        <v>-7.3211399999999998</v>
      </c>
      <c r="D4204">
        <v>4.5</v>
      </c>
      <c r="E4204">
        <v>494</v>
      </c>
      <c r="F4204">
        <v>2223</v>
      </c>
    </row>
    <row r="4205" spans="1:6" x14ac:dyDescent="0.25">
      <c r="A4205" t="s">
        <v>9264</v>
      </c>
      <c r="B4205">
        <v>37.203026000000001</v>
      </c>
      <c r="C4205">
        <v>-7.3264040000000001</v>
      </c>
      <c r="D4205">
        <v>4</v>
      </c>
      <c r="E4205">
        <v>641</v>
      </c>
      <c r="F4205">
        <v>2564</v>
      </c>
    </row>
    <row r="4206" spans="1:6" x14ac:dyDescent="0.25">
      <c r="A4206" t="s">
        <v>9265</v>
      </c>
      <c r="B4206">
        <v>37.20523</v>
      </c>
      <c r="C4206">
        <v>-7.2186070000000004</v>
      </c>
      <c r="D4206">
        <v>4.5</v>
      </c>
      <c r="E4206">
        <v>646</v>
      </c>
      <c r="F4206">
        <v>2907</v>
      </c>
    </row>
    <row r="4207" spans="1:6" x14ac:dyDescent="0.25">
      <c r="A4207" t="s">
        <v>9266</v>
      </c>
      <c r="B4207">
        <v>36.733060000000002</v>
      </c>
      <c r="C4207">
        <v>-2.619983</v>
      </c>
      <c r="D4207">
        <v>4.5</v>
      </c>
      <c r="E4207">
        <v>927</v>
      </c>
      <c r="F4207">
        <v>4171.5</v>
      </c>
    </row>
    <row r="4208" spans="1:6" x14ac:dyDescent="0.25">
      <c r="A4208" t="s">
        <v>9267</v>
      </c>
      <c r="B4208">
        <v>36.755443999999997</v>
      </c>
      <c r="C4208">
        <v>-2.6070530000000001</v>
      </c>
      <c r="D4208">
        <v>4</v>
      </c>
      <c r="E4208">
        <v>338</v>
      </c>
      <c r="F4208">
        <v>1352</v>
      </c>
    </row>
    <row r="4209" spans="1:6" x14ac:dyDescent="0.25">
      <c r="A4209" t="s">
        <v>9268</v>
      </c>
      <c r="B4209">
        <v>36.722732999999998</v>
      </c>
      <c r="C4209">
        <v>-2.6259990000000002</v>
      </c>
      <c r="D4209">
        <v>4.5</v>
      </c>
      <c r="E4209">
        <v>868</v>
      </c>
      <c r="F4209">
        <v>3906</v>
      </c>
    </row>
    <row r="4210" spans="1:6" x14ac:dyDescent="0.25">
      <c r="A4210" t="s">
        <v>9269</v>
      </c>
      <c r="B4210">
        <v>36.722836000000001</v>
      </c>
      <c r="C4210">
        <v>-2.628676</v>
      </c>
      <c r="D4210">
        <v>4.5</v>
      </c>
      <c r="E4210">
        <v>675</v>
      </c>
      <c r="F4210">
        <v>3037.5</v>
      </c>
    </row>
    <row r="4211" spans="1:6" x14ac:dyDescent="0.25">
      <c r="A4211" t="s">
        <v>9270</v>
      </c>
      <c r="B4211">
        <v>36.732170000000004</v>
      </c>
      <c r="C4211">
        <v>-2.6177250000000001</v>
      </c>
      <c r="D4211">
        <v>4.5</v>
      </c>
      <c r="E4211">
        <v>1071</v>
      </c>
      <c r="F4211">
        <v>4819.5</v>
      </c>
    </row>
    <row r="4212" spans="1:6" x14ac:dyDescent="0.25">
      <c r="A4212" t="s">
        <v>9271</v>
      </c>
      <c r="B4212">
        <v>36.733826000000001</v>
      </c>
      <c r="C4212">
        <v>-2.620514</v>
      </c>
      <c r="D4212">
        <v>4.5</v>
      </c>
      <c r="E4212">
        <v>435</v>
      </c>
      <c r="F4212">
        <v>1957.5</v>
      </c>
    </row>
    <row r="4213" spans="1:6" x14ac:dyDescent="0.25">
      <c r="A4213" t="s">
        <v>9272</v>
      </c>
      <c r="B4213">
        <v>42.604199999999999</v>
      </c>
      <c r="C4213">
        <v>0.52164900000000003</v>
      </c>
      <c r="D4213">
        <v>4.5</v>
      </c>
      <c r="E4213">
        <v>466</v>
      </c>
      <c r="F4213">
        <v>2097</v>
      </c>
    </row>
    <row r="4214" spans="1:6" x14ac:dyDescent="0.25">
      <c r="A4214" t="s">
        <v>9273</v>
      </c>
      <c r="B4214">
        <v>42.603682999999997</v>
      </c>
      <c r="C4214">
        <v>0.52208399999999999</v>
      </c>
      <c r="D4214">
        <v>4.5</v>
      </c>
      <c r="E4214">
        <v>902</v>
      </c>
      <c r="F4214">
        <v>4059</v>
      </c>
    </row>
    <row r="4215" spans="1:6" x14ac:dyDescent="0.25">
      <c r="A4215" t="s">
        <v>8422</v>
      </c>
      <c r="B4215">
        <v>42.604999999999997</v>
      </c>
      <c r="C4215">
        <v>0.52505599999999997</v>
      </c>
      <c r="D4215">
        <v>4.5</v>
      </c>
      <c r="E4215">
        <v>810</v>
      </c>
      <c r="F4215">
        <v>3645</v>
      </c>
    </row>
    <row r="4216" spans="1:6" x14ac:dyDescent="0.25">
      <c r="A4216" t="s">
        <v>9274</v>
      </c>
      <c r="B4216">
        <v>42.773994000000002</v>
      </c>
      <c r="C4216">
        <v>-0.360045</v>
      </c>
      <c r="D4216">
        <v>4.5</v>
      </c>
      <c r="E4216">
        <v>389</v>
      </c>
      <c r="F4216">
        <v>1750.5</v>
      </c>
    </row>
    <row r="4217" spans="1:6" x14ac:dyDescent="0.25">
      <c r="A4217" t="s">
        <v>9275</v>
      </c>
      <c r="B4217">
        <v>43.587200000000003</v>
      </c>
      <c r="C4217">
        <v>-5.7655649999999996</v>
      </c>
      <c r="D4217">
        <v>4.5</v>
      </c>
      <c r="E4217">
        <v>349</v>
      </c>
      <c r="F4217">
        <v>1570.5</v>
      </c>
    </row>
    <row r="4218" spans="1:6" x14ac:dyDescent="0.25">
      <c r="A4218" t="s">
        <v>9276</v>
      </c>
      <c r="B4218">
        <v>28.229004</v>
      </c>
      <c r="C4218">
        <v>-13.98484</v>
      </c>
      <c r="D4218">
        <v>4.5</v>
      </c>
      <c r="E4218">
        <v>440</v>
      </c>
      <c r="F4218">
        <v>1980</v>
      </c>
    </row>
    <row r="4219" spans="1:6" x14ac:dyDescent="0.25">
      <c r="A4219" t="s">
        <v>9277</v>
      </c>
      <c r="B4219">
        <v>41.305280000000003</v>
      </c>
      <c r="C4219">
        <v>-4.9111690000000001</v>
      </c>
      <c r="D4219">
        <v>4</v>
      </c>
      <c r="E4219">
        <v>365</v>
      </c>
      <c r="F4219">
        <v>1460</v>
      </c>
    </row>
    <row r="4220" spans="1:6" x14ac:dyDescent="0.25">
      <c r="A4220" t="s">
        <v>9278</v>
      </c>
      <c r="B4220">
        <v>42.043309999999998</v>
      </c>
      <c r="C4220">
        <v>3.126134</v>
      </c>
      <c r="D4220">
        <v>4</v>
      </c>
      <c r="E4220">
        <v>440</v>
      </c>
      <c r="F4220">
        <v>1760</v>
      </c>
    </row>
    <row r="4221" spans="1:6" x14ac:dyDescent="0.25">
      <c r="A4221" t="s">
        <v>9279</v>
      </c>
      <c r="B4221">
        <v>42.051569999999998</v>
      </c>
      <c r="C4221">
        <v>3.1956359999999999</v>
      </c>
      <c r="D4221">
        <v>4.5</v>
      </c>
      <c r="E4221">
        <v>333</v>
      </c>
      <c r="F4221">
        <v>1498.5</v>
      </c>
    </row>
    <row r="4222" spans="1:6" x14ac:dyDescent="0.25">
      <c r="A4222" t="s">
        <v>9280</v>
      </c>
      <c r="B4222">
        <v>42.054645999999998</v>
      </c>
      <c r="C4222">
        <v>3.2049919999999998</v>
      </c>
      <c r="D4222">
        <v>4.5</v>
      </c>
      <c r="E4222">
        <v>423</v>
      </c>
      <c r="F4222">
        <v>1903.5</v>
      </c>
    </row>
    <row r="4223" spans="1:6" x14ac:dyDescent="0.25">
      <c r="A4223" t="s">
        <v>9281</v>
      </c>
      <c r="B4223">
        <v>42.051456000000002</v>
      </c>
      <c r="C4223">
        <v>3.1954600000000002</v>
      </c>
      <c r="D4223">
        <v>4.5</v>
      </c>
      <c r="E4223">
        <v>800</v>
      </c>
      <c r="F4223">
        <v>3600</v>
      </c>
    </row>
    <row r="4224" spans="1:6" x14ac:dyDescent="0.25">
      <c r="A4224" t="s">
        <v>9264</v>
      </c>
      <c r="B4224">
        <v>42.054639999999999</v>
      </c>
      <c r="C4224">
        <v>3.2050619999999999</v>
      </c>
      <c r="D4224">
        <v>3.5</v>
      </c>
      <c r="E4224">
        <v>408</v>
      </c>
      <c r="F4224">
        <v>1428</v>
      </c>
    </row>
    <row r="4225" spans="1:6" x14ac:dyDescent="0.25">
      <c r="A4225" t="s">
        <v>9282</v>
      </c>
      <c r="B4225">
        <v>42.054707000000001</v>
      </c>
      <c r="C4225">
        <v>3.205206</v>
      </c>
      <c r="D4225">
        <v>4.5</v>
      </c>
      <c r="E4225">
        <v>415</v>
      </c>
      <c r="F4225">
        <v>1867.5</v>
      </c>
    </row>
    <row r="4226" spans="1:6" x14ac:dyDescent="0.25">
      <c r="A4226" t="s">
        <v>9283</v>
      </c>
      <c r="B4226">
        <v>42.054085000000001</v>
      </c>
      <c r="C4226">
        <v>3.2006939999999999</v>
      </c>
      <c r="D4226">
        <v>4.5</v>
      </c>
      <c r="E4226">
        <v>417</v>
      </c>
      <c r="F4226">
        <v>1876.5</v>
      </c>
    </row>
    <row r="4227" spans="1:6" x14ac:dyDescent="0.25">
      <c r="A4227" t="s">
        <v>9284</v>
      </c>
      <c r="B4227">
        <v>42.052315</v>
      </c>
      <c r="C4227">
        <v>3.1958250000000001</v>
      </c>
      <c r="D4227">
        <v>4.5</v>
      </c>
      <c r="E4227">
        <v>572</v>
      </c>
      <c r="F4227">
        <v>2574</v>
      </c>
    </row>
    <row r="4228" spans="1:6" x14ac:dyDescent="0.25">
      <c r="A4228" t="s">
        <v>9285</v>
      </c>
      <c r="B4228">
        <v>42.054510000000001</v>
      </c>
      <c r="C4228">
        <v>3.2023350000000002</v>
      </c>
      <c r="D4228">
        <v>4</v>
      </c>
      <c r="E4228">
        <v>502</v>
      </c>
      <c r="F4228">
        <v>2008</v>
      </c>
    </row>
    <row r="4229" spans="1:6" x14ac:dyDescent="0.25">
      <c r="A4229" t="s">
        <v>9286</v>
      </c>
      <c r="B4229">
        <v>42.054985000000002</v>
      </c>
      <c r="C4229">
        <v>3.2039759999999999</v>
      </c>
      <c r="D4229">
        <v>4</v>
      </c>
      <c r="E4229">
        <v>353</v>
      </c>
      <c r="F4229">
        <v>1412</v>
      </c>
    </row>
    <row r="4230" spans="1:6" x14ac:dyDescent="0.25">
      <c r="A4230" t="s">
        <v>9287</v>
      </c>
      <c r="B4230">
        <v>42.051291999999997</v>
      </c>
      <c r="C4230">
        <v>3.1952690000000001</v>
      </c>
      <c r="D4230">
        <v>4</v>
      </c>
      <c r="E4230">
        <v>373</v>
      </c>
      <c r="F4230">
        <v>1492</v>
      </c>
    </row>
    <row r="4231" spans="1:6" x14ac:dyDescent="0.25">
      <c r="A4231" t="s">
        <v>9288</v>
      </c>
      <c r="B4231">
        <v>42.053660000000001</v>
      </c>
      <c r="C4231">
        <v>3.198664</v>
      </c>
      <c r="D4231">
        <v>4</v>
      </c>
      <c r="E4231">
        <v>374</v>
      </c>
      <c r="F4231">
        <v>1496</v>
      </c>
    </row>
    <row r="4232" spans="1:6" x14ac:dyDescent="0.25">
      <c r="A4232" t="s">
        <v>9289</v>
      </c>
      <c r="B4232">
        <v>42.051785000000002</v>
      </c>
      <c r="C4232">
        <v>3.1959629999999999</v>
      </c>
      <c r="D4232">
        <v>4.5</v>
      </c>
      <c r="E4232">
        <v>383</v>
      </c>
      <c r="F4232">
        <v>1723.5</v>
      </c>
    </row>
    <row r="4233" spans="1:6" x14ac:dyDescent="0.25">
      <c r="A4233" t="s">
        <v>9290</v>
      </c>
      <c r="B4233">
        <v>41.616999999999997</v>
      </c>
      <c r="C4233">
        <v>2.6730079999999998</v>
      </c>
      <c r="D4233">
        <v>4</v>
      </c>
      <c r="E4233">
        <v>388</v>
      </c>
      <c r="F4233">
        <v>1552</v>
      </c>
    </row>
    <row r="4234" spans="1:6" x14ac:dyDescent="0.25">
      <c r="A4234" t="s">
        <v>9291</v>
      </c>
      <c r="B4234">
        <v>41.622143000000001</v>
      </c>
      <c r="C4234">
        <v>2.6922999999999999</v>
      </c>
      <c r="D4234">
        <v>4.5</v>
      </c>
      <c r="E4234">
        <v>708</v>
      </c>
      <c r="F4234">
        <v>3186</v>
      </c>
    </row>
    <row r="4235" spans="1:6" x14ac:dyDescent="0.25">
      <c r="A4235" t="s">
        <v>9292</v>
      </c>
      <c r="B4235">
        <v>41.623356000000001</v>
      </c>
      <c r="C4235">
        <v>2.6906919999999999</v>
      </c>
      <c r="D4235">
        <v>4.5</v>
      </c>
      <c r="E4235">
        <v>511</v>
      </c>
      <c r="F4235">
        <v>2299.5</v>
      </c>
    </row>
    <row r="4236" spans="1:6" x14ac:dyDescent="0.25">
      <c r="A4236" t="s">
        <v>9293</v>
      </c>
      <c r="B4236">
        <v>40.622459999999997</v>
      </c>
      <c r="C4236">
        <v>0.59380100000000002</v>
      </c>
      <c r="D4236">
        <v>4.5</v>
      </c>
      <c r="E4236">
        <v>401</v>
      </c>
      <c r="F4236">
        <v>1804.5</v>
      </c>
    </row>
    <row r="4237" spans="1:6" x14ac:dyDescent="0.25">
      <c r="A4237" t="s">
        <v>9294</v>
      </c>
      <c r="B4237">
        <v>40.616382999999999</v>
      </c>
      <c r="C4237">
        <v>0.59267499999999995</v>
      </c>
      <c r="D4237">
        <v>4</v>
      </c>
      <c r="E4237">
        <v>407</v>
      </c>
      <c r="F4237">
        <v>1628</v>
      </c>
    </row>
    <row r="4238" spans="1:6" x14ac:dyDescent="0.25">
      <c r="A4238" t="s">
        <v>9295</v>
      </c>
      <c r="B4238">
        <v>40.607242999999997</v>
      </c>
      <c r="C4238">
        <v>0.58328599999999997</v>
      </c>
      <c r="D4238">
        <v>4.5</v>
      </c>
      <c r="E4238">
        <v>572</v>
      </c>
      <c r="F4238">
        <v>2574</v>
      </c>
    </row>
    <row r="4239" spans="1:6" x14ac:dyDescent="0.25">
      <c r="A4239" t="s">
        <v>9296</v>
      </c>
      <c r="B4239">
        <v>40.613475999999999</v>
      </c>
      <c r="C4239">
        <v>0.58997900000000003</v>
      </c>
      <c r="D4239">
        <v>4.5</v>
      </c>
      <c r="E4239">
        <v>398</v>
      </c>
      <c r="F4239">
        <v>1791</v>
      </c>
    </row>
    <row r="4240" spans="1:6" x14ac:dyDescent="0.25">
      <c r="A4240" t="s">
        <v>9297</v>
      </c>
      <c r="B4240">
        <v>42.417589999999997</v>
      </c>
      <c r="C4240">
        <v>-7.6858209999999998</v>
      </c>
      <c r="D4240">
        <v>4</v>
      </c>
      <c r="E4240">
        <v>377</v>
      </c>
      <c r="F4240">
        <v>1508</v>
      </c>
    </row>
    <row r="4241" spans="1:6" x14ac:dyDescent="0.25">
      <c r="A4241" t="s">
        <v>8116</v>
      </c>
      <c r="B4241">
        <v>42.336661999999997</v>
      </c>
      <c r="C4241">
        <v>-7.8627500000000001</v>
      </c>
      <c r="D4241">
        <v>4</v>
      </c>
      <c r="E4241">
        <v>720</v>
      </c>
      <c r="F4241">
        <v>2880</v>
      </c>
    </row>
    <row r="4242" spans="1:6" x14ac:dyDescent="0.25">
      <c r="A4242" t="s">
        <v>9298</v>
      </c>
      <c r="B4242">
        <v>42.332189999999997</v>
      </c>
      <c r="C4242">
        <v>-7.8630430000000002</v>
      </c>
      <c r="D4242">
        <v>4.5</v>
      </c>
      <c r="E4242">
        <v>638</v>
      </c>
      <c r="F4242">
        <v>2871</v>
      </c>
    </row>
    <row r="4243" spans="1:6" x14ac:dyDescent="0.25">
      <c r="A4243" t="s">
        <v>9299</v>
      </c>
      <c r="B4243">
        <v>42.339979999999997</v>
      </c>
      <c r="C4243">
        <v>-7.8625689999999997</v>
      </c>
      <c r="D4243">
        <v>4.5</v>
      </c>
      <c r="E4243">
        <v>901</v>
      </c>
      <c r="F4243">
        <v>4054.5</v>
      </c>
    </row>
    <row r="4244" spans="1:6" x14ac:dyDescent="0.25">
      <c r="A4244" t="s">
        <v>9300</v>
      </c>
      <c r="B4244">
        <v>42.337269999999997</v>
      </c>
      <c r="C4244">
        <v>-7.8626849999999999</v>
      </c>
      <c r="D4244">
        <v>4.5</v>
      </c>
      <c r="E4244">
        <v>623</v>
      </c>
      <c r="F4244">
        <v>2803.5</v>
      </c>
    </row>
    <row r="4245" spans="1:6" x14ac:dyDescent="0.25">
      <c r="A4245" t="s">
        <v>9301</v>
      </c>
      <c r="B4245">
        <v>42.333509999999997</v>
      </c>
      <c r="C4245">
        <v>-7.8611120000000003</v>
      </c>
      <c r="D4245">
        <v>4.5</v>
      </c>
      <c r="E4245">
        <v>337</v>
      </c>
      <c r="F4245">
        <v>1516.5</v>
      </c>
    </row>
    <row r="4246" spans="1:6" x14ac:dyDescent="0.25">
      <c r="A4246" t="s">
        <v>9302</v>
      </c>
      <c r="B4246">
        <v>42.334988000000003</v>
      </c>
      <c r="C4246">
        <v>-7.8606920000000002</v>
      </c>
      <c r="D4246">
        <v>4.5</v>
      </c>
      <c r="E4246">
        <v>345</v>
      </c>
      <c r="F4246">
        <v>1552.5</v>
      </c>
    </row>
    <row r="4247" spans="1:6" x14ac:dyDescent="0.25">
      <c r="A4247" t="s">
        <v>9303</v>
      </c>
      <c r="B4247">
        <v>42.351444000000001</v>
      </c>
      <c r="C4247">
        <v>-7.8770189999999998</v>
      </c>
      <c r="D4247">
        <v>4</v>
      </c>
      <c r="E4247">
        <v>509</v>
      </c>
      <c r="F4247">
        <v>2036</v>
      </c>
    </row>
    <row r="4248" spans="1:6" x14ac:dyDescent="0.25">
      <c r="A4248" t="s">
        <v>9304</v>
      </c>
      <c r="B4248">
        <v>42.338093000000001</v>
      </c>
      <c r="C4248">
        <v>-7.8640400000000001</v>
      </c>
      <c r="D4248">
        <v>4.5</v>
      </c>
      <c r="E4248">
        <v>442</v>
      </c>
      <c r="F4248">
        <v>1989</v>
      </c>
    </row>
    <row r="4249" spans="1:6" x14ac:dyDescent="0.25">
      <c r="A4249" t="s">
        <v>9305</v>
      </c>
      <c r="B4249">
        <v>42.393272000000003</v>
      </c>
      <c r="C4249">
        <v>-8.8237690000000004</v>
      </c>
      <c r="D4249">
        <v>4</v>
      </c>
      <c r="E4249">
        <v>380</v>
      </c>
      <c r="F4249">
        <v>1520</v>
      </c>
    </row>
    <row r="4250" spans="1:6" x14ac:dyDescent="0.25">
      <c r="A4250" t="s">
        <v>9306</v>
      </c>
      <c r="B4250">
        <v>36.746189999999999</v>
      </c>
      <c r="C4250">
        <v>-6.4284150000000002</v>
      </c>
      <c r="D4250">
        <v>4</v>
      </c>
      <c r="E4250">
        <v>348</v>
      </c>
      <c r="F4250">
        <v>1392</v>
      </c>
    </row>
    <row r="4251" spans="1:6" x14ac:dyDescent="0.25">
      <c r="A4251" t="s">
        <v>9307</v>
      </c>
      <c r="B4251">
        <v>36.740856000000001</v>
      </c>
      <c r="C4251">
        <v>-6.4364420000000004</v>
      </c>
      <c r="D4251">
        <v>4.5</v>
      </c>
      <c r="E4251">
        <v>979</v>
      </c>
      <c r="F4251">
        <v>4405.5</v>
      </c>
    </row>
    <row r="4252" spans="1:6" x14ac:dyDescent="0.25">
      <c r="A4252" t="s">
        <v>9308</v>
      </c>
      <c r="B4252">
        <v>36.700992999999997</v>
      </c>
      <c r="C4252">
        <v>-6.4278599999999999</v>
      </c>
      <c r="D4252">
        <v>4</v>
      </c>
      <c r="E4252">
        <v>521</v>
      </c>
      <c r="F4252">
        <v>2084</v>
      </c>
    </row>
    <row r="4253" spans="1:6" x14ac:dyDescent="0.25">
      <c r="A4253" t="s">
        <v>8591</v>
      </c>
      <c r="B4253">
        <v>36.737495000000003</v>
      </c>
      <c r="C4253">
        <v>-6.4388889999999996</v>
      </c>
      <c r="D4253">
        <v>4.5</v>
      </c>
      <c r="E4253">
        <v>339</v>
      </c>
      <c r="F4253">
        <v>1525.5</v>
      </c>
    </row>
    <row r="4254" spans="1:6" x14ac:dyDescent="0.25">
      <c r="A4254" t="s">
        <v>9309</v>
      </c>
      <c r="B4254">
        <v>36.741028</v>
      </c>
      <c r="C4254">
        <v>-6.4364889999999999</v>
      </c>
      <c r="D4254">
        <v>4.5</v>
      </c>
      <c r="E4254">
        <v>1112</v>
      </c>
      <c r="F4254">
        <v>5004</v>
      </c>
    </row>
    <row r="4255" spans="1:6" x14ac:dyDescent="0.25">
      <c r="A4255" t="s">
        <v>9310</v>
      </c>
      <c r="B4255">
        <v>36.280543999999999</v>
      </c>
      <c r="C4255">
        <v>-6.0986589999999996</v>
      </c>
      <c r="D4255">
        <v>4</v>
      </c>
      <c r="E4255">
        <v>1343</v>
      </c>
      <c r="F4255">
        <v>5372</v>
      </c>
    </row>
    <row r="4256" spans="1:6" x14ac:dyDescent="0.25">
      <c r="A4256" t="s">
        <v>9311</v>
      </c>
      <c r="B4256">
        <v>36.278885000000002</v>
      </c>
      <c r="C4256">
        <v>-6.0877359999999996</v>
      </c>
      <c r="D4256">
        <v>4</v>
      </c>
      <c r="E4256">
        <v>647</v>
      </c>
      <c r="F4256">
        <v>2588</v>
      </c>
    </row>
    <row r="4257" spans="1:6" x14ac:dyDescent="0.25">
      <c r="A4257" t="s">
        <v>9312</v>
      </c>
      <c r="B4257">
        <v>36.276110000000003</v>
      </c>
      <c r="C4257">
        <v>-6.0875130000000004</v>
      </c>
      <c r="D4257">
        <v>4</v>
      </c>
      <c r="E4257">
        <v>908</v>
      </c>
      <c r="F4257">
        <v>3632</v>
      </c>
    </row>
    <row r="4258" spans="1:6" x14ac:dyDescent="0.25">
      <c r="A4258" t="s">
        <v>9313</v>
      </c>
      <c r="B4258">
        <v>36.334167000000001</v>
      </c>
      <c r="C4258">
        <v>-6.0913890000000004</v>
      </c>
      <c r="D4258">
        <v>4.5</v>
      </c>
      <c r="E4258">
        <v>408</v>
      </c>
      <c r="F4258">
        <v>1836</v>
      </c>
    </row>
    <row r="4259" spans="1:6" x14ac:dyDescent="0.25">
      <c r="A4259" t="s">
        <v>9314</v>
      </c>
      <c r="B4259">
        <v>36.275179999999999</v>
      </c>
      <c r="C4259">
        <v>-6.0899020000000004</v>
      </c>
      <c r="D4259">
        <v>4.5</v>
      </c>
      <c r="E4259">
        <v>451</v>
      </c>
      <c r="F4259">
        <v>2029.5</v>
      </c>
    </row>
    <row r="4260" spans="1:6" x14ac:dyDescent="0.25">
      <c r="A4260" t="s">
        <v>9315</v>
      </c>
      <c r="B4260">
        <v>36.28078</v>
      </c>
      <c r="C4260">
        <v>-6.098611</v>
      </c>
      <c r="D4260">
        <v>4</v>
      </c>
      <c r="E4260">
        <v>1684</v>
      </c>
      <c r="F4260">
        <v>6736</v>
      </c>
    </row>
    <row r="4261" spans="1:6" x14ac:dyDescent="0.25">
      <c r="A4261" t="s">
        <v>9316</v>
      </c>
      <c r="B4261">
        <v>36.279915000000003</v>
      </c>
      <c r="C4261">
        <v>-6.0859399999999999</v>
      </c>
      <c r="D4261">
        <v>4.5</v>
      </c>
      <c r="E4261">
        <v>438</v>
      </c>
      <c r="F4261">
        <v>1971</v>
      </c>
    </row>
    <row r="4262" spans="1:6" x14ac:dyDescent="0.25">
      <c r="A4262" t="s">
        <v>9317</v>
      </c>
      <c r="B4262">
        <v>36.286181999999997</v>
      </c>
      <c r="C4262">
        <v>-6.1039079999999997</v>
      </c>
      <c r="D4262">
        <v>4</v>
      </c>
      <c r="E4262">
        <v>394</v>
      </c>
      <c r="F4262">
        <v>1576</v>
      </c>
    </row>
    <row r="4263" spans="1:6" x14ac:dyDescent="0.25">
      <c r="A4263" t="s">
        <v>9318</v>
      </c>
      <c r="B4263">
        <v>36.28134</v>
      </c>
      <c r="C4263">
        <v>-6.0902349999999998</v>
      </c>
      <c r="D4263">
        <v>4</v>
      </c>
      <c r="E4263">
        <v>449</v>
      </c>
      <c r="F4263">
        <v>1796</v>
      </c>
    </row>
    <row r="4264" spans="1:6" x14ac:dyDescent="0.25">
      <c r="A4264" t="s">
        <v>9319</v>
      </c>
      <c r="B4264">
        <v>36.27948</v>
      </c>
      <c r="C4264">
        <v>-6.0976660000000003</v>
      </c>
      <c r="D4264">
        <v>4.5</v>
      </c>
      <c r="E4264">
        <v>1008</v>
      </c>
      <c r="F4264">
        <v>4536</v>
      </c>
    </row>
    <row r="4265" spans="1:6" x14ac:dyDescent="0.25">
      <c r="A4265" t="s">
        <v>9320</v>
      </c>
      <c r="B4265">
        <v>36.274963</v>
      </c>
      <c r="C4265">
        <v>-6.0875500000000002</v>
      </c>
      <c r="D4265">
        <v>4.5</v>
      </c>
      <c r="E4265">
        <v>1253</v>
      </c>
      <c r="F4265">
        <v>5638.5</v>
      </c>
    </row>
    <row r="4266" spans="1:6" x14ac:dyDescent="0.25">
      <c r="A4266" t="s">
        <v>9321</v>
      </c>
      <c r="B4266">
        <v>36.476010000000002</v>
      </c>
      <c r="C4266">
        <v>-4.9876849999999999</v>
      </c>
      <c r="D4266">
        <v>4.5</v>
      </c>
      <c r="E4266">
        <v>471</v>
      </c>
      <c r="F4266">
        <v>2119.5</v>
      </c>
    </row>
    <row r="4267" spans="1:6" x14ac:dyDescent="0.25">
      <c r="A4267" t="s">
        <v>9322</v>
      </c>
      <c r="B4267">
        <v>36.481197000000002</v>
      </c>
      <c r="C4267">
        <v>-4.98848</v>
      </c>
      <c r="D4267">
        <v>4</v>
      </c>
      <c r="E4267">
        <v>516</v>
      </c>
      <c r="F4267">
        <v>2064</v>
      </c>
    </row>
    <row r="4268" spans="1:6" x14ac:dyDescent="0.25">
      <c r="A4268" t="s">
        <v>9323</v>
      </c>
      <c r="B4268">
        <v>36.482889999999998</v>
      </c>
      <c r="C4268">
        <v>-4.9915409999999998</v>
      </c>
      <c r="D4268">
        <v>4</v>
      </c>
      <c r="E4268">
        <v>1004</v>
      </c>
      <c r="F4268">
        <v>4016</v>
      </c>
    </row>
    <row r="4269" spans="1:6" x14ac:dyDescent="0.25">
      <c r="A4269" t="s">
        <v>9324</v>
      </c>
      <c r="B4269">
        <v>36.465527000000002</v>
      </c>
      <c r="C4269">
        <v>-5.0021310000000003</v>
      </c>
      <c r="D4269">
        <v>5</v>
      </c>
      <c r="E4269">
        <v>641</v>
      </c>
      <c r="F4269">
        <v>3205</v>
      </c>
    </row>
    <row r="4270" spans="1:6" x14ac:dyDescent="0.25">
      <c r="A4270" t="s">
        <v>9325</v>
      </c>
      <c r="B4270">
        <v>36.474083</v>
      </c>
      <c r="C4270">
        <v>-5.0033409999999998</v>
      </c>
      <c r="D4270">
        <v>4.5</v>
      </c>
      <c r="E4270">
        <v>544</v>
      </c>
      <c r="F4270">
        <v>2448</v>
      </c>
    </row>
    <row r="4271" spans="1:6" x14ac:dyDescent="0.25">
      <c r="A4271" t="s">
        <v>9326</v>
      </c>
      <c r="B4271">
        <v>36.470410000000001</v>
      </c>
      <c r="C4271">
        <v>-4.9906800000000002</v>
      </c>
      <c r="D4271">
        <v>4</v>
      </c>
      <c r="E4271">
        <v>735</v>
      </c>
      <c r="F4271">
        <v>2940</v>
      </c>
    </row>
    <row r="4272" spans="1:6" x14ac:dyDescent="0.25">
      <c r="A4272" t="s">
        <v>9327</v>
      </c>
      <c r="B4272">
        <v>36.486057000000002</v>
      </c>
      <c r="C4272">
        <v>-4.9925810000000004</v>
      </c>
      <c r="D4272">
        <v>4.5</v>
      </c>
      <c r="E4272">
        <v>468</v>
      </c>
      <c r="F4272">
        <v>2106</v>
      </c>
    </row>
    <row r="4273" spans="1:6" x14ac:dyDescent="0.25">
      <c r="A4273" t="s">
        <v>9328</v>
      </c>
      <c r="B4273">
        <v>36.482177999999998</v>
      </c>
      <c r="C4273">
        <v>-4.987546</v>
      </c>
      <c r="D4273">
        <v>4.5</v>
      </c>
      <c r="E4273">
        <v>346</v>
      </c>
      <c r="F4273">
        <v>1557</v>
      </c>
    </row>
    <row r="4274" spans="1:6" x14ac:dyDescent="0.25">
      <c r="A4274" t="s">
        <v>9329</v>
      </c>
      <c r="B4274">
        <v>36.478504000000001</v>
      </c>
      <c r="C4274">
        <v>-4.9768169999999996</v>
      </c>
      <c r="D4274">
        <v>4.5</v>
      </c>
      <c r="E4274">
        <v>1198</v>
      </c>
      <c r="F4274">
        <v>5391</v>
      </c>
    </row>
    <row r="4275" spans="1:6" x14ac:dyDescent="0.25">
      <c r="A4275" t="s">
        <v>8783</v>
      </c>
      <c r="B4275">
        <v>36.770800000000001</v>
      </c>
      <c r="C4275">
        <v>-2.8275929999999998</v>
      </c>
      <c r="D4275">
        <v>4.5</v>
      </c>
      <c r="E4275">
        <v>331</v>
      </c>
      <c r="F4275">
        <v>1489.5</v>
      </c>
    </row>
    <row r="4276" spans="1:6" x14ac:dyDescent="0.25">
      <c r="A4276" t="s">
        <v>9330</v>
      </c>
      <c r="B4276">
        <v>37.712066999999998</v>
      </c>
      <c r="C4276">
        <v>-4.8677320000000002</v>
      </c>
      <c r="D4276">
        <v>5</v>
      </c>
      <c r="E4276">
        <v>410</v>
      </c>
      <c r="F4276">
        <v>2050</v>
      </c>
    </row>
    <row r="4277" spans="1:6" x14ac:dyDescent="0.25">
      <c r="A4277" t="s">
        <v>9331</v>
      </c>
      <c r="B4277">
        <v>38.990437</v>
      </c>
      <c r="C4277">
        <v>1.3087439999999999</v>
      </c>
      <c r="D4277">
        <v>4.5</v>
      </c>
      <c r="E4277">
        <v>532</v>
      </c>
      <c r="F4277">
        <v>2394</v>
      </c>
    </row>
    <row r="4278" spans="1:6" x14ac:dyDescent="0.25">
      <c r="A4278" t="s">
        <v>9332</v>
      </c>
      <c r="B4278">
        <v>38.992866999999997</v>
      </c>
      <c r="C4278">
        <v>1.2891090000000001</v>
      </c>
      <c r="D4278">
        <v>4</v>
      </c>
      <c r="E4278">
        <v>551</v>
      </c>
      <c r="F4278">
        <v>2204</v>
      </c>
    </row>
    <row r="4279" spans="1:6" x14ac:dyDescent="0.25">
      <c r="A4279" t="s">
        <v>9333</v>
      </c>
      <c r="B4279">
        <v>38.980877</v>
      </c>
      <c r="C4279">
        <v>1.295963</v>
      </c>
      <c r="D4279">
        <v>4.5</v>
      </c>
      <c r="E4279">
        <v>3319</v>
      </c>
      <c r="F4279">
        <v>14935.5</v>
      </c>
    </row>
    <row r="4280" spans="1:6" x14ac:dyDescent="0.25">
      <c r="A4280" t="s">
        <v>9334</v>
      </c>
      <c r="B4280">
        <v>38.967655000000001</v>
      </c>
      <c r="C4280">
        <v>1.3018179999999999</v>
      </c>
      <c r="D4280">
        <v>4.5</v>
      </c>
      <c r="E4280">
        <v>532</v>
      </c>
      <c r="F4280">
        <v>2394</v>
      </c>
    </row>
    <row r="4281" spans="1:6" x14ac:dyDescent="0.25">
      <c r="A4281" t="s">
        <v>9335</v>
      </c>
      <c r="B4281">
        <v>38.976990000000001</v>
      </c>
      <c r="C4281">
        <v>1.3078920000000001</v>
      </c>
      <c r="D4281">
        <v>4.5</v>
      </c>
      <c r="E4281">
        <v>745</v>
      </c>
      <c r="F4281">
        <v>3352.5</v>
      </c>
    </row>
    <row r="4282" spans="1:6" x14ac:dyDescent="0.25">
      <c r="A4282" t="s">
        <v>9336</v>
      </c>
      <c r="B4282">
        <v>38.97672</v>
      </c>
      <c r="C4282">
        <v>1.307968</v>
      </c>
      <c r="D4282">
        <v>4</v>
      </c>
      <c r="E4282">
        <v>337</v>
      </c>
      <c r="F4282">
        <v>1348</v>
      </c>
    </row>
    <row r="4283" spans="1:6" x14ac:dyDescent="0.25">
      <c r="A4283" t="s">
        <v>9337</v>
      </c>
      <c r="B4283">
        <v>38.974690000000002</v>
      </c>
      <c r="C4283">
        <v>1.3126310000000001</v>
      </c>
      <c r="D4283">
        <v>4.5</v>
      </c>
      <c r="E4283">
        <v>1586</v>
      </c>
      <c r="F4283">
        <v>7137</v>
      </c>
    </row>
    <row r="4284" spans="1:6" x14ac:dyDescent="0.25">
      <c r="A4284" t="s">
        <v>9338</v>
      </c>
      <c r="B4284">
        <v>38.968310000000002</v>
      </c>
      <c r="C4284">
        <v>1.302098</v>
      </c>
      <c r="D4284">
        <v>4.5</v>
      </c>
      <c r="E4284">
        <v>803</v>
      </c>
      <c r="F4284">
        <v>3613.5</v>
      </c>
    </row>
    <row r="4285" spans="1:6" x14ac:dyDescent="0.25">
      <c r="A4285" t="s">
        <v>9339</v>
      </c>
      <c r="B4285">
        <v>38.978577000000001</v>
      </c>
      <c r="C4285">
        <v>1.2993300000000001</v>
      </c>
      <c r="D4285">
        <v>4.5</v>
      </c>
      <c r="E4285">
        <v>995</v>
      </c>
      <c r="F4285">
        <v>4477.5</v>
      </c>
    </row>
    <row r="4286" spans="1:6" x14ac:dyDescent="0.25">
      <c r="A4286" t="s">
        <v>9340</v>
      </c>
      <c r="B4286">
        <v>38.968670000000003</v>
      </c>
      <c r="C4286">
        <v>1.289825</v>
      </c>
      <c r="D4286">
        <v>4.5</v>
      </c>
      <c r="E4286">
        <v>331</v>
      </c>
      <c r="F4286">
        <v>1489.5</v>
      </c>
    </row>
    <row r="4287" spans="1:6" x14ac:dyDescent="0.25">
      <c r="A4287" t="s">
        <v>9341</v>
      </c>
      <c r="B4287">
        <v>38.968964</v>
      </c>
      <c r="C4287">
        <v>1.2922439999999999</v>
      </c>
      <c r="D4287">
        <v>4.5</v>
      </c>
      <c r="E4287">
        <v>432</v>
      </c>
      <c r="F4287">
        <v>1944</v>
      </c>
    </row>
    <row r="4288" spans="1:6" x14ac:dyDescent="0.25">
      <c r="A4288" t="s">
        <v>9342</v>
      </c>
      <c r="B4288">
        <v>38.968406999999999</v>
      </c>
      <c r="C4288">
        <v>1.302135</v>
      </c>
      <c r="D4288">
        <v>4.5</v>
      </c>
      <c r="E4288">
        <v>359</v>
      </c>
      <c r="F4288">
        <v>1615.5</v>
      </c>
    </row>
    <row r="4289" spans="1:6" x14ac:dyDescent="0.25">
      <c r="A4289" t="s">
        <v>9343</v>
      </c>
      <c r="B4289">
        <v>38.980946000000003</v>
      </c>
      <c r="C4289">
        <v>1.2997270000000001</v>
      </c>
      <c r="D4289">
        <v>4.5</v>
      </c>
      <c r="E4289">
        <v>584</v>
      </c>
      <c r="F4289">
        <v>2628</v>
      </c>
    </row>
    <row r="4290" spans="1:6" x14ac:dyDescent="0.25">
      <c r="A4290" t="s">
        <v>9344</v>
      </c>
      <c r="B4290">
        <v>38.97869</v>
      </c>
      <c r="C4290">
        <v>1.2988170000000001</v>
      </c>
      <c r="D4290">
        <v>4.5</v>
      </c>
      <c r="E4290">
        <v>628</v>
      </c>
      <c r="F4290">
        <v>2826</v>
      </c>
    </row>
    <row r="4291" spans="1:6" x14ac:dyDescent="0.25">
      <c r="A4291" t="s">
        <v>9345</v>
      </c>
      <c r="B4291">
        <v>38.979579999999999</v>
      </c>
      <c r="C4291">
        <v>1.3063149999999999</v>
      </c>
      <c r="D4291">
        <v>4.5</v>
      </c>
      <c r="E4291">
        <v>652</v>
      </c>
      <c r="F4291">
        <v>2934</v>
      </c>
    </row>
    <row r="4292" spans="1:6" x14ac:dyDescent="0.25">
      <c r="A4292" t="s">
        <v>9346</v>
      </c>
      <c r="B4292">
        <v>38.983919999999998</v>
      </c>
      <c r="C4292">
        <v>1.2948409999999999</v>
      </c>
      <c r="D4292">
        <v>4</v>
      </c>
      <c r="E4292">
        <v>338</v>
      </c>
      <c r="F4292">
        <v>1352</v>
      </c>
    </row>
    <row r="4293" spans="1:6" x14ac:dyDescent="0.25">
      <c r="A4293" t="s">
        <v>9347</v>
      </c>
      <c r="B4293">
        <v>38.978301999999999</v>
      </c>
      <c r="C4293">
        <v>1.301666</v>
      </c>
      <c r="D4293">
        <v>4</v>
      </c>
      <c r="E4293">
        <v>424</v>
      </c>
      <c r="F4293">
        <v>1696</v>
      </c>
    </row>
    <row r="4294" spans="1:6" x14ac:dyDescent="0.25">
      <c r="A4294" t="s">
        <v>9348</v>
      </c>
      <c r="B4294">
        <v>38.981814999999997</v>
      </c>
      <c r="C4294">
        <v>1.3042100000000001</v>
      </c>
      <c r="D4294">
        <v>4.5</v>
      </c>
      <c r="E4294">
        <v>782</v>
      </c>
      <c r="F4294">
        <v>3519</v>
      </c>
    </row>
    <row r="4295" spans="1:6" x14ac:dyDescent="0.25">
      <c r="A4295" t="s">
        <v>9349</v>
      </c>
      <c r="B4295">
        <v>39.915599999999998</v>
      </c>
      <c r="C4295">
        <v>4.079637</v>
      </c>
      <c r="D4295">
        <v>4.5</v>
      </c>
      <c r="E4295">
        <v>628</v>
      </c>
      <c r="F4295">
        <v>2826</v>
      </c>
    </row>
    <row r="4296" spans="1:6" x14ac:dyDescent="0.25">
      <c r="A4296" t="s">
        <v>9350</v>
      </c>
      <c r="B4296">
        <v>39.899887</v>
      </c>
      <c r="C4296">
        <v>4.0781689999999999</v>
      </c>
      <c r="D4296">
        <v>4.5</v>
      </c>
      <c r="E4296">
        <v>431</v>
      </c>
      <c r="F4296">
        <v>1939.5</v>
      </c>
    </row>
    <row r="4297" spans="1:6" x14ac:dyDescent="0.25">
      <c r="A4297" t="s">
        <v>9351</v>
      </c>
      <c r="B4297">
        <v>29.118237000000001</v>
      </c>
      <c r="C4297">
        <v>-13.564000999999999</v>
      </c>
      <c r="D4297">
        <v>4</v>
      </c>
      <c r="E4297">
        <v>1358</v>
      </c>
      <c r="F4297">
        <v>5432</v>
      </c>
    </row>
    <row r="4298" spans="1:6" x14ac:dyDescent="0.25">
      <c r="A4298" t="s">
        <v>9352</v>
      </c>
      <c r="B4298">
        <v>29.058520000000001</v>
      </c>
      <c r="C4298">
        <v>-13.560332000000001</v>
      </c>
      <c r="D4298">
        <v>4</v>
      </c>
      <c r="E4298">
        <v>1806</v>
      </c>
      <c r="F4298">
        <v>7224</v>
      </c>
    </row>
    <row r="4299" spans="1:6" x14ac:dyDescent="0.25">
      <c r="A4299" t="s">
        <v>9353</v>
      </c>
      <c r="B4299">
        <v>29.058890000000002</v>
      </c>
      <c r="C4299">
        <v>-13.56026</v>
      </c>
      <c r="D4299">
        <v>4.5</v>
      </c>
      <c r="E4299">
        <v>481</v>
      </c>
      <c r="F4299">
        <v>2164.5</v>
      </c>
    </row>
    <row r="4300" spans="1:6" x14ac:dyDescent="0.25">
      <c r="A4300" t="s">
        <v>9354</v>
      </c>
      <c r="B4300">
        <v>29.058589999999999</v>
      </c>
      <c r="C4300">
        <v>-13.557895</v>
      </c>
      <c r="D4300">
        <v>4.5</v>
      </c>
      <c r="E4300">
        <v>727</v>
      </c>
      <c r="F4300">
        <v>3271.5</v>
      </c>
    </row>
    <row r="4301" spans="1:6" x14ac:dyDescent="0.25">
      <c r="A4301" t="s">
        <v>9355</v>
      </c>
      <c r="B4301">
        <v>42.003872000000001</v>
      </c>
      <c r="C4301">
        <v>-4.5302730000000002</v>
      </c>
      <c r="D4301">
        <v>4.5</v>
      </c>
      <c r="E4301">
        <v>538</v>
      </c>
      <c r="F4301">
        <v>2421</v>
      </c>
    </row>
    <row r="4302" spans="1:6" x14ac:dyDescent="0.25">
      <c r="A4302" t="s">
        <v>9356</v>
      </c>
      <c r="B4302">
        <v>42.012604000000003</v>
      </c>
      <c r="C4302">
        <v>-4.5332650000000001</v>
      </c>
      <c r="D4302">
        <v>4</v>
      </c>
      <c r="E4302">
        <v>401</v>
      </c>
      <c r="F4302">
        <v>1604</v>
      </c>
    </row>
    <row r="4303" spans="1:6" x14ac:dyDescent="0.25">
      <c r="A4303" t="s">
        <v>9357</v>
      </c>
      <c r="B4303">
        <v>42.009597999999997</v>
      </c>
      <c r="C4303">
        <v>-4.5333329999999998</v>
      </c>
      <c r="D4303">
        <v>4</v>
      </c>
      <c r="E4303">
        <v>410</v>
      </c>
      <c r="F4303">
        <v>1640</v>
      </c>
    </row>
    <row r="4304" spans="1:6" x14ac:dyDescent="0.25">
      <c r="A4304" t="s">
        <v>5935</v>
      </c>
      <c r="B4304">
        <v>42.003067000000001</v>
      </c>
      <c r="C4304">
        <v>-4.5275059999999998</v>
      </c>
      <c r="D4304">
        <v>3.5</v>
      </c>
      <c r="E4304">
        <v>451</v>
      </c>
      <c r="F4304">
        <v>1578.5</v>
      </c>
    </row>
    <row r="4305" spans="1:6" x14ac:dyDescent="0.25">
      <c r="A4305" t="s">
        <v>9358</v>
      </c>
      <c r="B4305">
        <v>42.008989999999997</v>
      </c>
      <c r="C4305">
        <v>-4.5360740000000002</v>
      </c>
      <c r="D4305">
        <v>4</v>
      </c>
      <c r="E4305">
        <v>702</v>
      </c>
      <c r="F4305">
        <v>2808</v>
      </c>
    </row>
    <row r="4306" spans="1:6" x14ac:dyDescent="0.25">
      <c r="A4306" t="s">
        <v>9359</v>
      </c>
      <c r="B4306">
        <v>41.265659999999997</v>
      </c>
      <c r="C4306">
        <v>1.9928650000000001</v>
      </c>
      <c r="D4306">
        <v>4</v>
      </c>
      <c r="E4306">
        <v>416</v>
      </c>
      <c r="F4306">
        <v>1664</v>
      </c>
    </row>
    <row r="4307" spans="1:6" x14ac:dyDescent="0.25">
      <c r="A4307" t="s">
        <v>9360</v>
      </c>
      <c r="B4307">
        <v>41.265810000000002</v>
      </c>
      <c r="C4307">
        <v>1.9703489999999999</v>
      </c>
      <c r="D4307">
        <v>4</v>
      </c>
      <c r="E4307">
        <v>687</v>
      </c>
      <c r="F4307">
        <v>2748</v>
      </c>
    </row>
    <row r="4308" spans="1:6" x14ac:dyDescent="0.25">
      <c r="A4308" t="s">
        <v>9361</v>
      </c>
      <c r="B4308">
        <v>41.265900000000002</v>
      </c>
      <c r="C4308">
        <v>1.9750220000000001</v>
      </c>
      <c r="D4308">
        <v>4.5</v>
      </c>
      <c r="E4308">
        <v>1625</v>
      </c>
      <c r="F4308">
        <v>7312.5</v>
      </c>
    </row>
    <row r="4309" spans="1:6" x14ac:dyDescent="0.25">
      <c r="A4309" t="s">
        <v>9362</v>
      </c>
      <c r="B4309">
        <v>41.266480000000001</v>
      </c>
      <c r="C4309">
        <v>1.9666969999999999</v>
      </c>
      <c r="D4309">
        <v>4</v>
      </c>
      <c r="E4309">
        <v>688</v>
      </c>
      <c r="F4309">
        <v>2752</v>
      </c>
    </row>
    <row r="4310" spans="1:6" x14ac:dyDescent="0.25">
      <c r="A4310" t="s">
        <v>9363</v>
      </c>
      <c r="B4310">
        <v>41.265749999999997</v>
      </c>
      <c r="C4310">
        <v>1.9714719999999999</v>
      </c>
      <c r="D4310">
        <v>4</v>
      </c>
      <c r="E4310">
        <v>625</v>
      </c>
      <c r="F4310">
        <v>2500</v>
      </c>
    </row>
    <row r="4311" spans="1:6" x14ac:dyDescent="0.25">
      <c r="A4311" t="s">
        <v>9364</v>
      </c>
      <c r="B4311">
        <v>41.271926999999998</v>
      </c>
      <c r="C4311">
        <v>1.9811570000000001</v>
      </c>
      <c r="D4311">
        <v>4</v>
      </c>
      <c r="E4311">
        <v>361</v>
      </c>
      <c r="F4311">
        <v>1444</v>
      </c>
    </row>
    <row r="4312" spans="1:6" x14ac:dyDescent="0.25">
      <c r="A4312" t="s">
        <v>9365</v>
      </c>
      <c r="B4312">
        <v>41.265735999999997</v>
      </c>
      <c r="C4312">
        <v>1.968297</v>
      </c>
      <c r="D4312">
        <v>4</v>
      </c>
      <c r="E4312">
        <v>473</v>
      </c>
      <c r="F4312">
        <v>1892</v>
      </c>
    </row>
    <row r="4313" spans="1:6" x14ac:dyDescent="0.25">
      <c r="A4313" t="s">
        <v>9366</v>
      </c>
      <c r="B4313">
        <v>41.266326999999997</v>
      </c>
      <c r="C4313">
        <v>1.982558</v>
      </c>
      <c r="D4313">
        <v>4</v>
      </c>
      <c r="E4313">
        <v>676</v>
      </c>
      <c r="F4313">
        <v>2704</v>
      </c>
    </row>
    <row r="4314" spans="1:6" x14ac:dyDescent="0.25">
      <c r="A4314" t="s">
        <v>9367</v>
      </c>
      <c r="B4314">
        <v>41.265403999999997</v>
      </c>
      <c r="C4314">
        <v>1.9668939999999999</v>
      </c>
      <c r="D4314">
        <v>4</v>
      </c>
      <c r="E4314">
        <v>403</v>
      </c>
      <c r="F4314">
        <v>1612</v>
      </c>
    </row>
    <row r="4315" spans="1:6" x14ac:dyDescent="0.25">
      <c r="A4315" t="s">
        <v>9368</v>
      </c>
      <c r="B4315">
        <v>41.265680000000003</v>
      </c>
      <c r="C4315">
        <v>1.9784170000000001</v>
      </c>
      <c r="D4315">
        <v>4</v>
      </c>
      <c r="E4315">
        <v>428</v>
      </c>
      <c r="F4315">
        <v>1712</v>
      </c>
    </row>
    <row r="4316" spans="1:6" x14ac:dyDescent="0.25">
      <c r="A4316" t="s">
        <v>9369</v>
      </c>
      <c r="B4316">
        <v>41.265774</v>
      </c>
      <c r="C4316">
        <v>1.975233</v>
      </c>
      <c r="D4316">
        <v>4</v>
      </c>
      <c r="E4316">
        <v>415</v>
      </c>
      <c r="F4316">
        <v>1660</v>
      </c>
    </row>
    <row r="4317" spans="1:6" x14ac:dyDescent="0.25">
      <c r="A4317" t="s">
        <v>9370</v>
      </c>
      <c r="B4317">
        <v>41.265999999999998</v>
      </c>
      <c r="C4317">
        <v>1.964674</v>
      </c>
      <c r="D4317">
        <v>4.5</v>
      </c>
      <c r="E4317">
        <v>936</v>
      </c>
      <c r="F4317">
        <v>4212</v>
      </c>
    </row>
    <row r="4318" spans="1:6" x14ac:dyDescent="0.25">
      <c r="A4318" t="s">
        <v>9371</v>
      </c>
      <c r="B4318">
        <v>41.265360000000001</v>
      </c>
      <c r="C4318">
        <v>1.9594309999999999</v>
      </c>
      <c r="D4318">
        <v>3.5</v>
      </c>
      <c r="E4318">
        <v>769</v>
      </c>
      <c r="F4318">
        <v>2691.5</v>
      </c>
    </row>
    <row r="4319" spans="1:6" x14ac:dyDescent="0.25">
      <c r="A4319" t="s">
        <v>9372</v>
      </c>
      <c r="B4319">
        <v>41.278370000000002</v>
      </c>
      <c r="C4319">
        <v>1.9774050000000001</v>
      </c>
      <c r="D4319">
        <v>4</v>
      </c>
      <c r="E4319">
        <v>562</v>
      </c>
      <c r="F4319">
        <v>2248</v>
      </c>
    </row>
    <row r="4320" spans="1:6" x14ac:dyDescent="0.25">
      <c r="A4320" t="s">
        <v>9373</v>
      </c>
      <c r="B4320">
        <v>41.265659999999997</v>
      </c>
      <c r="C4320">
        <v>1.970917</v>
      </c>
      <c r="D4320">
        <v>4</v>
      </c>
      <c r="E4320">
        <v>467</v>
      </c>
      <c r="F4320">
        <v>1868</v>
      </c>
    </row>
    <row r="4321" spans="1:6" x14ac:dyDescent="0.25">
      <c r="A4321" t="s">
        <v>9374</v>
      </c>
      <c r="B4321">
        <v>41.267757000000003</v>
      </c>
      <c r="C4321">
        <v>1.958936</v>
      </c>
      <c r="D4321">
        <v>4</v>
      </c>
      <c r="E4321">
        <v>550</v>
      </c>
      <c r="F4321">
        <v>2200</v>
      </c>
    </row>
    <row r="4322" spans="1:6" x14ac:dyDescent="0.25">
      <c r="A4322" t="s">
        <v>9375</v>
      </c>
      <c r="B4322">
        <v>41.580235000000002</v>
      </c>
      <c r="C4322">
        <v>1.6197999999999999</v>
      </c>
      <c r="D4322">
        <v>4.5</v>
      </c>
      <c r="E4322">
        <v>438</v>
      </c>
      <c r="F4322">
        <v>1971</v>
      </c>
    </row>
    <row r="4323" spans="1:6" x14ac:dyDescent="0.25">
      <c r="A4323" t="s">
        <v>9376</v>
      </c>
      <c r="B4323">
        <v>41.577896000000003</v>
      </c>
      <c r="C4323">
        <v>1.6138889999999999</v>
      </c>
      <c r="D4323">
        <v>4</v>
      </c>
      <c r="E4323">
        <v>548</v>
      </c>
      <c r="F4323">
        <v>2192</v>
      </c>
    </row>
    <row r="4324" spans="1:6" x14ac:dyDescent="0.25">
      <c r="A4324" t="s">
        <v>9377</v>
      </c>
      <c r="B4324">
        <v>42.410336000000001</v>
      </c>
      <c r="C4324">
        <v>2.882981</v>
      </c>
      <c r="D4324">
        <v>4.5</v>
      </c>
      <c r="E4324">
        <v>481</v>
      </c>
      <c r="F4324">
        <v>2164.5</v>
      </c>
    </row>
    <row r="4325" spans="1:6" x14ac:dyDescent="0.25">
      <c r="A4325" t="s">
        <v>9378</v>
      </c>
      <c r="B4325">
        <v>42.402363000000001</v>
      </c>
      <c r="C4325">
        <v>2.8811110000000002</v>
      </c>
      <c r="D4325">
        <v>4</v>
      </c>
      <c r="E4325">
        <v>847</v>
      </c>
      <c r="F4325">
        <v>3388</v>
      </c>
    </row>
    <row r="4326" spans="1:6" x14ac:dyDescent="0.25">
      <c r="A4326" t="s">
        <v>9379</v>
      </c>
      <c r="B4326">
        <v>42.402507999999997</v>
      </c>
      <c r="C4326">
        <v>2.8810600000000002</v>
      </c>
      <c r="D4326">
        <v>4</v>
      </c>
      <c r="E4326">
        <v>385</v>
      </c>
      <c r="F4326">
        <v>1540</v>
      </c>
    </row>
    <row r="4327" spans="1:6" x14ac:dyDescent="0.25">
      <c r="A4327" t="s">
        <v>9380</v>
      </c>
      <c r="B4327">
        <v>42.358401999999998</v>
      </c>
      <c r="C4327">
        <v>1.460558</v>
      </c>
      <c r="D4327">
        <v>4.5</v>
      </c>
      <c r="E4327">
        <v>332</v>
      </c>
      <c r="F4327">
        <v>1494</v>
      </c>
    </row>
    <row r="4328" spans="1:6" x14ac:dyDescent="0.25">
      <c r="A4328" t="s">
        <v>9381</v>
      </c>
      <c r="B4328">
        <v>42.356822999999999</v>
      </c>
      <c r="C4328">
        <v>1.4574910000000001</v>
      </c>
      <c r="D4328">
        <v>4.5</v>
      </c>
      <c r="E4328">
        <v>331</v>
      </c>
      <c r="F4328">
        <v>1489.5</v>
      </c>
    </row>
    <row r="4329" spans="1:6" x14ac:dyDescent="0.25">
      <c r="A4329" t="s">
        <v>9382</v>
      </c>
      <c r="B4329">
        <v>41.817979999999999</v>
      </c>
      <c r="C4329">
        <v>3.0680239999999999</v>
      </c>
      <c r="D4329">
        <v>3.5</v>
      </c>
      <c r="E4329">
        <v>592</v>
      </c>
      <c r="F4329">
        <v>2072</v>
      </c>
    </row>
    <row r="4330" spans="1:6" x14ac:dyDescent="0.25">
      <c r="A4330" t="s">
        <v>9383</v>
      </c>
      <c r="B4330">
        <v>41.816147000000001</v>
      </c>
      <c r="C4330">
        <v>3.0687920000000002</v>
      </c>
      <c r="D4330">
        <v>4</v>
      </c>
      <c r="E4330">
        <v>1291</v>
      </c>
      <c r="F4330">
        <v>5164</v>
      </c>
    </row>
    <row r="4331" spans="1:6" x14ac:dyDescent="0.25">
      <c r="A4331" t="s">
        <v>9384</v>
      </c>
      <c r="B4331">
        <v>41.816628000000001</v>
      </c>
      <c r="C4331">
        <v>3.0667270000000002</v>
      </c>
      <c r="D4331">
        <v>4</v>
      </c>
      <c r="E4331">
        <v>707</v>
      </c>
      <c r="F4331">
        <v>2828</v>
      </c>
    </row>
    <row r="4332" spans="1:6" x14ac:dyDescent="0.25">
      <c r="A4332" t="s">
        <v>9385</v>
      </c>
      <c r="B4332">
        <v>41.816372000000001</v>
      </c>
      <c r="C4332">
        <v>3.0687359999999999</v>
      </c>
      <c r="D4332">
        <v>4.5</v>
      </c>
      <c r="E4332">
        <v>798</v>
      </c>
      <c r="F4332">
        <v>3591</v>
      </c>
    </row>
    <row r="4333" spans="1:6" x14ac:dyDescent="0.25">
      <c r="A4333" t="s">
        <v>9386</v>
      </c>
      <c r="B4333">
        <v>41.817165000000003</v>
      </c>
      <c r="C4333">
        <v>3.0654870000000001</v>
      </c>
      <c r="D4333">
        <v>4</v>
      </c>
      <c r="E4333">
        <v>493</v>
      </c>
      <c r="F4333">
        <v>1972</v>
      </c>
    </row>
    <row r="4334" spans="1:6" x14ac:dyDescent="0.25">
      <c r="A4334" t="s">
        <v>9387</v>
      </c>
      <c r="B4334">
        <v>41.821204999999999</v>
      </c>
      <c r="C4334">
        <v>3.0698099999999999</v>
      </c>
      <c r="D4334">
        <v>4</v>
      </c>
      <c r="E4334">
        <v>343</v>
      </c>
      <c r="F4334">
        <v>1372</v>
      </c>
    </row>
    <row r="4335" spans="1:6" x14ac:dyDescent="0.25">
      <c r="A4335" t="s">
        <v>9388</v>
      </c>
      <c r="B4335">
        <v>41.821060000000003</v>
      </c>
      <c r="C4335">
        <v>3.0695299999999999</v>
      </c>
      <c r="D4335">
        <v>4.5</v>
      </c>
      <c r="E4335">
        <v>1122</v>
      </c>
      <c r="F4335">
        <v>5049</v>
      </c>
    </row>
    <row r="4336" spans="1:6" x14ac:dyDescent="0.25">
      <c r="A4336" t="s">
        <v>9389</v>
      </c>
      <c r="B4336">
        <v>41.815711999999998</v>
      </c>
      <c r="C4336">
        <v>3.0653830000000002</v>
      </c>
      <c r="D4336">
        <v>4</v>
      </c>
      <c r="E4336">
        <v>1693</v>
      </c>
      <c r="F4336">
        <v>6772</v>
      </c>
    </row>
    <row r="4337" spans="1:6" x14ac:dyDescent="0.25">
      <c r="A4337" t="s">
        <v>9390</v>
      </c>
      <c r="B4337">
        <v>41.343409999999999</v>
      </c>
      <c r="C4337">
        <v>2.0303300000000002</v>
      </c>
      <c r="D4337">
        <v>4.5</v>
      </c>
      <c r="E4337">
        <v>494</v>
      </c>
      <c r="F4337">
        <v>2223</v>
      </c>
    </row>
    <row r="4338" spans="1:6" x14ac:dyDescent="0.25">
      <c r="A4338" t="s">
        <v>9391</v>
      </c>
      <c r="B4338">
        <v>41.853664000000002</v>
      </c>
      <c r="C4338">
        <v>2.9841530000000001</v>
      </c>
      <c r="D4338">
        <v>4.5</v>
      </c>
      <c r="E4338">
        <v>599</v>
      </c>
      <c r="F4338">
        <v>2695.5</v>
      </c>
    </row>
    <row r="4339" spans="1:6" x14ac:dyDescent="0.25">
      <c r="A4339" t="s">
        <v>9392</v>
      </c>
      <c r="B4339">
        <v>41.25461</v>
      </c>
      <c r="C4339">
        <v>1.780581</v>
      </c>
      <c r="D4339">
        <v>4.5</v>
      </c>
      <c r="E4339">
        <v>581</v>
      </c>
      <c r="F4339">
        <v>2614.5</v>
      </c>
    </row>
    <row r="4340" spans="1:6" x14ac:dyDescent="0.25">
      <c r="A4340" t="s">
        <v>9393</v>
      </c>
      <c r="B4340">
        <v>42.701552999999997</v>
      </c>
      <c r="C4340">
        <v>0.79605000000000004</v>
      </c>
      <c r="D4340">
        <v>4</v>
      </c>
      <c r="E4340">
        <v>678</v>
      </c>
      <c r="F4340">
        <v>2712</v>
      </c>
    </row>
    <row r="4341" spans="1:6" x14ac:dyDescent="0.25">
      <c r="A4341" t="s">
        <v>9394</v>
      </c>
      <c r="B4341">
        <v>42.701709999999999</v>
      </c>
      <c r="C4341">
        <v>0.80045599999999995</v>
      </c>
      <c r="D4341">
        <v>4.5</v>
      </c>
      <c r="E4341">
        <v>1044</v>
      </c>
      <c r="F4341">
        <v>4698</v>
      </c>
    </row>
    <row r="4342" spans="1:6" x14ac:dyDescent="0.25">
      <c r="A4342" t="s">
        <v>9395</v>
      </c>
      <c r="B4342">
        <v>42.699303</v>
      </c>
      <c r="C4342">
        <v>0.80168099999999998</v>
      </c>
      <c r="D4342">
        <v>4</v>
      </c>
      <c r="E4342">
        <v>529</v>
      </c>
      <c r="F4342">
        <v>2116</v>
      </c>
    </row>
    <row r="4343" spans="1:6" x14ac:dyDescent="0.25">
      <c r="A4343" t="s">
        <v>9396</v>
      </c>
      <c r="B4343">
        <v>42.702435000000001</v>
      </c>
      <c r="C4343">
        <v>0.79399200000000003</v>
      </c>
      <c r="D4343">
        <v>4.5</v>
      </c>
      <c r="E4343">
        <v>833</v>
      </c>
      <c r="F4343">
        <v>3748.5</v>
      </c>
    </row>
    <row r="4344" spans="1:6" x14ac:dyDescent="0.25">
      <c r="A4344" t="s">
        <v>9397</v>
      </c>
      <c r="B4344">
        <v>42.701476999999997</v>
      </c>
      <c r="C4344">
        <v>0.79483999999999999</v>
      </c>
      <c r="D4344">
        <v>4.5</v>
      </c>
      <c r="E4344">
        <v>467</v>
      </c>
      <c r="F4344">
        <v>2101.5</v>
      </c>
    </row>
    <row r="4345" spans="1:6" x14ac:dyDescent="0.25">
      <c r="A4345" t="s">
        <v>9398</v>
      </c>
      <c r="B4345">
        <v>42.704529999999998</v>
      </c>
      <c r="C4345">
        <v>0.79525599999999996</v>
      </c>
      <c r="D4345">
        <v>4</v>
      </c>
      <c r="E4345">
        <v>954</v>
      </c>
      <c r="F4345">
        <v>3816</v>
      </c>
    </row>
    <row r="4346" spans="1:6" x14ac:dyDescent="0.25">
      <c r="A4346" t="s">
        <v>9399</v>
      </c>
      <c r="B4346">
        <v>42.399149999999999</v>
      </c>
      <c r="C4346">
        <v>-8.8071149999999996</v>
      </c>
      <c r="D4346">
        <v>4</v>
      </c>
      <c r="E4346">
        <v>520</v>
      </c>
      <c r="F4346">
        <v>2080</v>
      </c>
    </row>
    <row r="4347" spans="1:6" x14ac:dyDescent="0.25">
      <c r="A4347" t="s">
        <v>9400</v>
      </c>
      <c r="B4347">
        <v>42.401629999999997</v>
      </c>
      <c r="C4347">
        <v>-8.8106360000000006</v>
      </c>
      <c r="D4347">
        <v>4.5</v>
      </c>
      <c r="E4347">
        <v>507</v>
      </c>
      <c r="F4347">
        <v>2281.5</v>
      </c>
    </row>
    <row r="4348" spans="1:6" x14ac:dyDescent="0.25">
      <c r="A4348" t="s">
        <v>9401</v>
      </c>
      <c r="B4348">
        <v>42.399773000000003</v>
      </c>
      <c r="C4348">
        <v>-8.8059189999999994</v>
      </c>
      <c r="D4348">
        <v>4</v>
      </c>
      <c r="E4348">
        <v>637</v>
      </c>
      <c r="F4348">
        <v>2548</v>
      </c>
    </row>
    <row r="4349" spans="1:6" x14ac:dyDescent="0.25">
      <c r="A4349" t="s">
        <v>9402</v>
      </c>
      <c r="B4349">
        <v>42.418323999999998</v>
      </c>
      <c r="C4349">
        <v>-8.826473</v>
      </c>
      <c r="D4349">
        <v>4</v>
      </c>
      <c r="E4349">
        <v>368</v>
      </c>
      <c r="F4349">
        <v>1472</v>
      </c>
    </row>
    <row r="4350" spans="1:6" x14ac:dyDescent="0.25">
      <c r="A4350" t="s">
        <v>9403</v>
      </c>
      <c r="B4350">
        <v>42.396805000000001</v>
      </c>
      <c r="C4350">
        <v>-8.8058010000000007</v>
      </c>
      <c r="D4350">
        <v>4</v>
      </c>
      <c r="E4350">
        <v>327</v>
      </c>
      <c r="F4350">
        <v>1308</v>
      </c>
    </row>
    <row r="4351" spans="1:6" x14ac:dyDescent="0.25">
      <c r="A4351" t="s">
        <v>9404</v>
      </c>
      <c r="B4351">
        <v>42.399883000000003</v>
      </c>
      <c r="C4351">
        <v>-8.8058370000000004</v>
      </c>
      <c r="D4351">
        <v>4.5</v>
      </c>
      <c r="E4351">
        <v>1356</v>
      </c>
      <c r="F4351">
        <v>6102</v>
      </c>
    </row>
    <row r="4352" spans="1:6" x14ac:dyDescent="0.25">
      <c r="A4352" t="s">
        <v>9405</v>
      </c>
      <c r="B4352">
        <v>42.401252999999997</v>
      </c>
      <c r="C4352">
        <v>-8.8156929999999996</v>
      </c>
      <c r="D4352">
        <v>4</v>
      </c>
      <c r="E4352">
        <v>751</v>
      </c>
      <c r="F4352">
        <v>3004</v>
      </c>
    </row>
    <row r="4353" spans="1:6" x14ac:dyDescent="0.25">
      <c r="A4353" t="s">
        <v>9406</v>
      </c>
      <c r="B4353">
        <v>42.797510000000003</v>
      </c>
      <c r="C4353">
        <v>-8.5842779999999994</v>
      </c>
      <c r="D4353">
        <v>4</v>
      </c>
      <c r="E4353">
        <v>946</v>
      </c>
      <c r="F4353">
        <v>3784</v>
      </c>
    </row>
    <row r="4354" spans="1:6" x14ac:dyDescent="0.25">
      <c r="A4354" t="s">
        <v>9407</v>
      </c>
      <c r="B4354">
        <v>38.165134000000002</v>
      </c>
      <c r="C4354">
        <v>-0.80277600000000005</v>
      </c>
      <c r="D4354">
        <v>4.5</v>
      </c>
      <c r="E4354">
        <v>429</v>
      </c>
      <c r="F4354">
        <v>1930.5</v>
      </c>
    </row>
    <row r="4355" spans="1:6" x14ac:dyDescent="0.25">
      <c r="A4355" t="s">
        <v>9408</v>
      </c>
      <c r="B4355">
        <v>38.166355000000003</v>
      </c>
      <c r="C4355">
        <v>-0.80248699999999995</v>
      </c>
      <c r="D4355">
        <v>4.5</v>
      </c>
      <c r="E4355">
        <v>416</v>
      </c>
      <c r="F4355">
        <v>1872</v>
      </c>
    </row>
    <row r="4356" spans="1:6" x14ac:dyDescent="0.25">
      <c r="A4356" t="s">
        <v>9409</v>
      </c>
      <c r="B4356">
        <v>38.088757000000001</v>
      </c>
      <c r="C4356">
        <v>-0.64698500000000003</v>
      </c>
      <c r="D4356">
        <v>4</v>
      </c>
      <c r="E4356">
        <v>588</v>
      </c>
      <c r="F4356">
        <v>2352</v>
      </c>
    </row>
    <row r="4357" spans="1:6" x14ac:dyDescent="0.25">
      <c r="A4357" t="s">
        <v>9410</v>
      </c>
      <c r="B4357">
        <v>38.084769999999999</v>
      </c>
      <c r="C4357">
        <v>-0.649308</v>
      </c>
      <c r="D4357">
        <v>4.5</v>
      </c>
      <c r="E4357">
        <v>848</v>
      </c>
      <c r="F4357">
        <v>3816</v>
      </c>
    </row>
    <row r="4358" spans="1:6" x14ac:dyDescent="0.25">
      <c r="A4358" t="s">
        <v>9411</v>
      </c>
      <c r="B4358">
        <v>38.577503</v>
      </c>
      <c r="C4358">
        <v>-6.6247E-2</v>
      </c>
      <c r="D4358">
        <v>4</v>
      </c>
      <c r="E4358">
        <v>490</v>
      </c>
      <c r="F4358">
        <v>1960</v>
      </c>
    </row>
    <row r="4359" spans="1:6" x14ac:dyDescent="0.25">
      <c r="A4359" t="s">
        <v>9412</v>
      </c>
      <c r="B4359">
        <v>38.840780000000002</v>
      </c>
      <c r="C4359">
        <v>-0.11781700000000001</v>
      </c>
      <c r="D4359">
        <v>4.5</v>
      </c>
      <c r="E4359">
        <v>351</v>
      </c>
      <c r="F4359">
        <v>1579.5</v>
      </c>
    </row>
    <row r="4360" spans="1:6" x14ac:dyDescent="0.25">
      <c r="A4360" t="s">
        <v>9413</v>
      </c>
      <c r="B4360">
        <v>39.840440000000001</v>
      </c>
      <c r="C4360">
        <v>4.2555310000000004</v>
      </c>
      <c r="D4360">
        <v>4.5</v>
      </c>
      <c r="E4360">
        <v>592</v>
      </c>
      <c r="F4360">
        <v>2664</v>
      </c>
    </row>
    <row r="4361" spans="1:6" x14ac:dyDescent="0.25">
      <c r="A4361" t="s">
        <v>9414</v>
      </c>
      <c r="B4361">
        <v>39.839306000000001</v>
      </c>
      <c r="C4361">
        <v>4.2608980000000001</v>
      </c>
      <c r="D4361">
        <v>4</v>
      </c>
      <c r="E4361">
        <v>417</v>
      </c>
      <c r="F4361">
        <v>1668</v>
      </c>
    </row>
    <row r="4362" spans="1:6" x14ac:dyDescent="0.25">
      <c r="A4362" t="s">
        <v>9415</v>
      </c>
      <c r="B4362">
        <v>39.846935000000002</v>
      </c>
      <c r="C4362">
        <v>4.2582740000000001</v>
      </c>
      <c r="D4362">
        <v>4.5</v>
      </c>
      <c r="E4362">
        <v>326</v>
      </c>
      <c r="F4362">
        <v>1467</v>
      </c>
    </row>
    <row r="4363" spans="1:6" x14ac:dyDescent="0.25">
      <c r="A4363" t="s">
        <v>9416</v>
      </c>
      <c r="B4363">
        <v>40.355601999999998</v>
      </c>
      <c r="C4363">
        <v>-5.1758379999999997</v>
      </c>
      <c r="D4363">
        <v>4.5</v>
      </c>
      <c r="E4363">
        <v>420</v>
      </c>
      <c r="F4363">
        <v>1890</v>
      </c>
    </row>
    <row r="4364" spans="1:6" x14ac:dyDescent="0.25">
      <c r="A4364" t="s">
        <v>9417</v>
      </c>
      <c r="B4364">
        <v>42.029850000000003</v>
      </c>
      <c r="C4364">
        <v>-8.8836670000000009</v>
      </c>
      <c r="D4364">
        <v>4</v>
      </c>
      <c r="E4364">
        <v>361</v>
      </c>
      <c r="F4364">
        <v>1444</v>
      </c>
    </row>
    <row r="4365" spans="1:6" x14ac:dyDescent="0.25">
      <c r="A4365" t="s">
        <v>9418</v>
      </c>
      <c r="B4365">
        <v>42.001475999999997</v>
      </c>
      <c r="C4365">
        <v>-8.8767490000000002</v>
      </c>
      <c r="D4365">
        <v>4.5</v>
      </c>
      <c r="E4365">
        <v>380</v>
      </c>
      <c r="F4365">
        <v>1710</v>
      </c>
    </row>
    <row r="4366" spans="1:6" x14ac:dyDescent="0.25">
      <c r="A4366" t="s">
        <v>9419</v>
      </c>
      <c r="B4366">
        <v>37.248894</v>
      </c>
      <c r="C4366">
        <v>-1.8696900000000001</v>
      </c>
      <c r="D4366">
        <v>4.5</v>
      </c>
      <c r="E4366">
        <v>816</v>
      </c>
      <c r="F4366">
        <v>3672</v>
      </c>
    </row>
    <row r="4367" spans="1:6" x14ac:dyDescent="0.25">
      <c r="A4367" t="s">
        <v>9420</v>
      </c>
      <c r="B4367">
        <v>37.198596999999999</v>
      </c>
      <c r="C4367">
        <v>-1.8137000000000001</v>
      </c>
      <c r="D4367">
        <v>4.5</v>
      </c>
      <c r="E4367">
        <v>563</v>
      </c>
      <c r="F4367">
        <v>2533.5</v>
      </c>
    </row>
    <row r="4368" spans="1:6" x14ac:dyDescent="0.25">
      <c r="A4368" t="s">
        <v>9421</v>
      </c>
      <c r="B4368">
        <v>37.202896000000003</v>
      </c>
      <c r="C4368">
        <v>-1.8919330000000001</v>
      </c>
      <c r="D4368">
        <v>4.5</v>
      </c>
      <c r="E4368">
        <v>356</v>
      </c>
      <c r="F4368">
        <v>1602</v>
      </c>
    </row>
    <row r="4369" spans="1:6" x14ac:dyDescent="0.25">
      <c r="A4369" t="s">
        <v>9422</v>
      </c>
      <c r="B4369">
        <v>37.221305999999998</v>
      </c>
      <c r="C4369">
        <v>-1.810049</v>
      </c>
      <c r="D4369">
        <v>4</v>
      </c>
      <c r="E4369">
        <v>843</v>
      </c>
      <c r="F4369">
        <v>3372</v>
      </c>
    </row>
    <row r="4370" spans="1:6" x14ac:dyDescent="0.25">
      <c r="A4370" t="s">
        <v>9423</v>
      </c>
      <c r="B4370">
        <v>28.397182000000001</v>
      </c>
      <c r="C4370">
        <v>-13.859615</v>
      </c>
      <c r="D4370">
        <v>4.5</v>
      </c>
      <c r="E4370">
        <v>719</v>
      </c>
      <c r="F4370">
        <v>3235.5</v>
      </c>
    </row>
    <row r="4371" spans="1:6" x14ac:dyDescent="0.25">
      <c r="A4371" t="s">
        <v>9424</v>
      </c>
      <c r="B4371">
        <v>36.526690000000002</v>
      </c>
      <c r="C4371">
        <v>-6.1897209999999996</v>
      </c>
      <c r="D4371">
        <v>4</v>
      </c>
      <c r="E4371">
        <v>326</v>
      </c>
      <c r="F4371">
        <v>1304</v>
      </c>
    </row>
    <row r="4372" spans="1:6" x14ac:dyDescent="0.25">
      <c r="A4372" t="s">
        <v>9425</v>
      </c>
      <c r="B4372">
        <v>37.265155999999998</v>
      </c>
      <c r="C4372">
        <v>-6.5176350000000003</v>
      </c>
      <c r="D4372">
        <v>4.5</v>
      </c>
      <c r="E4372">
        <v>325</v>
      </c>
      <c r="F4372">
        <v>1462.5</v>
      </c>
    </row>
    <row r="4373" spans="1:6" x14ac:dyDescent="0.25">
      <c r="A4373" t="s">
        <v>9426</v>
      </c>
      <c r="B4373">
        <v>37.128548000000002</v>
      </c>
      <c r="C4373">
        <v>-6.4824650000000004</v>
      </c>
      <c r="D4373">
        <v>4</v>
      </c>
      <c r="E4373">
        <v>594</v>
      </c>
      <c r="F4373">
        <v>2376</v>
      </c>
    </row>
    <row r="4374" spans="1:6" x14ac:dyDescent="0.25">
      <c r="A4374" t="s">
        <v>9427</v>
      </c>
      <c r="B4374">
        <v>39.59516</v>
      </c>
      <c r="C4374">
        <v>-1.115146</v>
      </c>
      <c r="D4374">
        <v>4.5</v>
      </c>
      <c r="E4374">
        <v>361</v>
      </c>
      <c r="F4374">
        <v>1624.5</v>
      </c>
    </row>
    <row r="4375" spans="1:6" x14ac:dyDescent="0.25">
      <c r="A4375" t="s">
        <v>9428</v>
      </c>
      <c r="B4375">
        <v>39.892727000000001</v>
      </c>
      <c r="C4375">
        <v>-5.5387930000000001</v>
      </c>
      <c r="D4375">
        <v>4.5</v>
      </c>
      <c r="E4375">
        <v>337</v>
      </c>
      <c r="F4375">
        <v>1516.5</v>
      </c>
    </row>
    <row r="4376" spans="1:6" x14ac:dyDescent="0.25">
      <c r="A4376" t="s">
        <v>9429</v>
      </c>
      <c r="B4376">
        <v>28.39958</v>
      </c>
      <c r="C4376">
        <v>-13.859722</v>
      </c>
      <c r="D4376">
        <v>4.5</v>
      </c>
      <c r="E4376">
        <v>2538</v>
      </c>
      <c r="F4376">
        <v>11421</v>
      </c>
    </row>
    <row r="4377" spans="1:6" x14ac:dyDescent="0.25">
      <c r="A4377" t="s">
        <v>9430</v>
      </c>
      <c r="B4377">
        <v>28.399865999999999</v>
      </c>
      <c r="C4377">
        <v>-13.859852999999999</v>
      </c>
      <c r="D4377">
        <v>4.5</v>
      </c>
      <c r="E4377">
        <v>7778</v>
      </c>
      <c r="F4377">
        <v>35001</v>
      </c>
    </row>
    <row r="4378" spans="1:6" x14ac:dyDescent="0.25">
      <c r="A4378" t="s">
        <v>9431</v>
      </c>
      <c r="B4378">
        <v>28.398018</v>
      </c>
      <c r="C4378">
        <v>-13.860765000000001</v>
      </c>
      <c r="D4378">
        <v>4</v>
      </c>
      <c r="E4378">
        <v>803</v>
      </c>
      <c r="F4378">
        <v>3212</v>
      </c>
    </row>
    <row r="4379" spans="1:6" x14ac:dyDescent="0.25">
      <c r="A4379" t="s">
        <v>9432</v>
      </c>
      <c r="B4379">
        <v>28.386814000000001</v>
      </c>
      <c r="C4379">
        <v>-13.861708999999999</v>
      </c>
      <c r="D4379">
        <v>4</v>
      </c>
      <c r="E4379">
        <v>691</v>
      </c>
      <c r="F4379">
        <v>2764</v>
      </c>
    </row>
    <row r="4380" spans="1:6" x14ac:dyDescent="0.25">
      <c r="A4380" t="s">
        <v>9433</v>
      </c>
      <c r="B4380">
        <v>28.399055000000001</v>
      </c>
      <c r="C4380">
        <v>-13.857488999999999</v>
      </c>
      <c r="D4380">
        <v>4.5</v>
      </c>
      <c r="E4380">
        <v>1728</v>
      </c>
      <c r="F4380">
        <v>7776</v>
      </c>
    </row>
    <row r="4381" spans="1:6" x14ac:dyDescent="0.25">
      <c r="A4381" t="s">
        <v>9434</v>
      </c>
      <c r="B4381">
        <v>28.399412000000002</v>
      </c>
      <c r="C4381">
        <v>-13.868009000000001</v>
      </c>
      <c r="D4381">
        <v>4.5</v>
      </c>
      <c r="E4381">
        <v>1512</v>
      </c>
      <c r="F4381">
        <v>6804</v>
      </c>
    </row>
    <row r="4382" spans="1:6" x14ac:dyDescent="0.25">
      <c r="A4382" t="s">
        <v>9435</v>
      </c>
      <c r="B4382">
        <v>28.3978</v>
      </c>
      <c r="C4382">
        <v>-13.855356</v>
      </c>
      <c r="D4382">
        <v>4</v>
      </c>
      <c r="E4382">
        <v>1360</v>
      </c>
      <c r="F4382">
        <v>5440</v>
      </c>
    </row>
    <row r="4383" spans="1:6" x14ac:dyDescent="0.25">
      <c r="A4383" t="s">
        <v>9436</v>
      </c>
      <c r="B4383">
        <v>28.399923000000001</v>
      </c>
      <c r="C4383">
        <v>-13.860002</v>
      </c>
      <c r="D4383">
        <v>4.5</v>
      </c>
      <c r="E4383">
        <v>646</v>
      </c>
      <c r="F4383">
        <v>2907</v>
      </c>
    </row>
    <row r="4384" spans="1:6" x14ac:dyDescent="0.25">
      <c r="A4384" t="s">
        <v>9437</v>
      </c>
      <c r="B4384">
        <v>28.393758999999999</v>
      </c>
      <c r="C4384">
        <v>-13.860136000000001</v>
      </c>
      <c r="D4384">
        <v>4.5</v>
      </c>
      <c r="E4384">
        <v>584</v>
      </c>
      <c r="F4384">
        <v>2628</v>
      </c>
    </row>
    <row r="4385" spans="1:6" x14ac:dyDescent="0.25">
      <c r="A4385" t="s">
        <v>9438</v>
      </c>
      <c r="B4385">
        <v>28.397413</v>
      </c>
      <c r="C4385">
        <v>-13.860170999999999</v>
      </c>
      <c r="D4385">
        <v>4</v>
      </c>
      <c r="E4385">
        <v>1053</v>
      </c>
      <c r="F4385">
        <v>4212</v>
      </c>
    </row>
    <row r="4386" spans="1:6" x14ac:dyDescent="0.25">
      <c r="A4386" t="s">
        <v>9439</v>
      </c>
      <c r="B4386">
        <v>28.399470999999998</v>
      </c>
      <c r="C4386">
        <v>-13.858767</v>
      </c>
      <c r="D4386">
        <v>4.5</v>
      </c>
      <c r="E4386">
        <v>385</v>
      </c>
      <c r="F4386">
        <v>1732.5</v>
      </c>
    </row>
    <row r="4387" spans="1:6" x14ac:dyDescent="0.25">
      <c r="A4387" t="s">
        <v>9440</v>
      </c>
      <c r="B4387">
        <v>28.385918</v>
      </c>
      <c r="C4387">
        <v>-13.864793000000001</v>
      </c>
      <c r="D4387">
        <v>4.5</v>
      </c>
      <c r="E4387">
        <v>1666</v>
      </c>
      <c r="F4387">
        <v>7497</v>
      </c>
    </row>
    <row r="4388" spans="1:6" x14ac:dyDescent="0.25">
      <c r="A4388" t="s">
        <v>9441</v>
      </c>
      <c r="B4388">
        <v>28.397835000000001</v>
      </c>
      <c r="C4388">
        <v>-13.856057</v>
      </c>
      <c r="D4388">
        <v>4.5</v>
      </c>
      <c r="E4388">
        <v>468</v>
      </c>
      <c r="F4388">
        <v>2106</v>
      </c>
    </row>
    <row r="4389" spans="1:6" x14ac:dyDescent="0.25">
      <c r="A4389" t="s">
        <v>9442</v>
      </c>
      <c r="B4389">
        <v>28.397932000000001</v>
      </c>
      <c r="C4389">
        <v>-13.860037</v>
      </c>
      <c r="D4389">
        <v>4.5</v>
      </c>
      <c r="E4389">
        <v>1264</v>
      </c>
      <c r="F4389">
        <v>5688</v>
      </c>
    </row>
    <row r="4390" spans="1:6" x14ac:dyDescent="0.25">
      <c r="A4390" t="s">
        <v>9443</v>
      </c>
      <c r="B4390">
        <v>40.003002000000002</v>
      </c>
      <c r="C4390">
        <v>3.8016990000000002</v>
      </c>
      <c r="D4390">
        <v>4.5</v>
      </c>
      <c r="E4390">
        <v>610</v>
      </c>
      <c r="F4390">
        <v>2745</v>
      </c>
    </row>
    <row r="4391" spans="1:6" x14ac:dyDescent="0.25">
      <c r="A4391" t="s">
        <v>9444</v>
      </c>
      <c r="B4391">
        <v>40.002665999999998</v>
      </c>
      <c r="C4391">
        <v>3.8000430000000001</v>
      </c>
      <c r="D4391">
        <v>4</v>
      </c>
      <c r="E4391">
        <v>614</v>
      </c>
      <c r="F4391">
        <v>2456</v>
      </c>
    </row>
    <row r="4392" spans="1:6" x14ac:dyDescent="0.25">
      <c r="A4392" t="s">
        <v>6343</v>
      </c>
      <c r="B4392">
        <v>39.929423999999997</v>
      </c>
      <c r="C4392">
        <v>3.8344710000000002</v>
      </c>
      <c r="D4392">
        <v>4</v>
      </c>
      <c r="E4392">
        <v>440</v>
      </c>
      <c r="F4392">
        <v>1760</v>
      </c>
    </row>
    <row r="4393" spans="1:6" x14ac:dyDescent="0.25">
      <c r="A4393" t="s">
        <v>9445</v>
      </c>
      <c r="B4393">
        <v>39.928730000000002</v>
      </c>
      <c r="C4393">
        <v>3.833717</v>
      </c>
      <c r="D4393">
        <v>4.5</v>
      </c>
      <c r="E4393">
        <v>504</v>
      </c>
      <c r="F4393">
        <v>2268</v>
      </c>
    </row>
    <row r="4394" spans="1:6" x14ac:dyDescent="0.25">
      <c r="A4394" t="s">
        <v>9446</v>
      </c>
      <c r="B4394">
        <v>39.928142999999999</v>
      </c>
      <c r="C4394">
        <v>3.833602</v>
      </c>
      <c r="D4394">
        <v>4</v>
      </c>
      <c r="E4394">
        <v>1115</v>
      </c>
      <c r="F4394">
        <v>4460</v>
      </c>
    </row>
    <row r="4395" spans="1:6" x14ac:dyDescent="0.25">
      <c r="A4395" t="s">
        <v>9447</v>
      </c>
      <c r="B4395">
        <v>39.928843999999998</v>
      </c>
      <c r="C4395">
        <v>3.833634</v>
      </c>
      <c r="D4395">
        <v>4.5</v>
      </c>
      <c r="E4395">
        <v>1052</v>
      </c>
      <c r="F4395">
        <v>4734</v>
      </c>
    </row>
    <row r="4396" spans="1:6" x14ac:dyDescent="0.25">
      <c r="A4396" t="s">
        <v>9448</v>
      </c>
      <c r="B4396">
        <v>39.928626999999999</v>
      </c>
      <c r="C4396">
        <v>3.8336510000000001</v>
      </c>
      <c r="D4396">
        <v>4.5</v>
      </c>
      <c r="E4396">
        <v>328</v>
      </c>
      <c r="F4396">
        <v>1476</v>
      </c>
    </row>
    <row r="4397" spans="1:6" x14ac:dyDescent="0.25">
      <c r="A4397" t="s">
        <v>9449</v>
      </c>
      <c r="B4397">
        <v>39.92886</v>
      </c>
      <c r="C4397">
        <v>3.8336990000000002</v>
      </c>
      <c r="D4397">
        <v>4.5</v>
      </c>
      <c r="E4397">
        <v>682</v>
      </c>
      <c r="F4397">
        <v>3069</v>
      </c>
    </row>
    <row r="4398" spans="1:6" x14ac:dyDescent="0.25">
      <c r="A4398" t="s">
        <v>9450</v>
      </c>
      <c r="B4398">
        <v>39.928359999999998</v>
      </c>
      <c r="C4398">
        <v>3.8357600000000001</v>
      </c>
      <c r="D4398">
        <v>4.5</v>
      </c>
      <c r="E4398">
        <v>1093</v>
      </c>
      <c r="F4398">
        <v>4918.5</v>
      </c>
    </row>
    <row r="4399" spans="1:6" x14ac:dyDescent="0.25">
      <c r="A4399" t="s">
        <v>9451</v>
      </c>
      <c r="B4399">
        <v>39.929229999999997</v>
      </c>
      <c r="C4399">
        <v>3.8339300000000001</v>
      </c>
      <c r="D4399">
        <v>4</v>
      </c>
      <c r="E4399">
        <v>444</v>
      </c>
      <c r="F4399">
        <v>1776</v>
      </c>
    </row>
    <row r="4400" spans="1:6" x14ac:dyDescent="0.25">
      <c r="A4400" t="s">
        <v>9452</v>
      </c>
      <c r="B4400">
        <v>37.285603000000002</v>
      </c>
      <c r="C4400">
        <v>-5.9138890000000002</v>
      </c>
      <c r="D4400">
        <v>4</v>
      </c>
      <c r="E4400">
        <v>408</v>
      </c>
      <c r="F4400">
        <v>1632</v>
      </c>
    </row>
    <row r="4401" spans="1:6" x14ac:dyDescent="0.25">
      <c r="A4401" t="s">
        <v>9453</v>
      </c>
      <c r="B4401">
        <v>28.655906999999999</v>
      </c>
      <c r="C4401">
        <v>-17.926773000000001</v>
      </c>
      <c r="D4401">
        <v>4.5</v>
      </c>
      <c r="E4401">
        <v>321</v>
      </c>
      <c r="F4401">
        <v>1444.5</v>
      </c>
    </row>
    <row r="4402" spans="1:6" x14ac:dyDescent="0.25">
      <c r="A4402" t="s">
        <v>9454</v>
      </c>
      <c r="B4402">
        <v>28.656925000000001</v>
      </c>
      <c r="C4402">
        <v>-17.913360000000001</v>
      </c>
      <c r="D4402">
        <v>4.5</v>
      </c>
      <c r="E4402">
        <v>508</v>
      </c>
      <c r="F4402">
        <v>2286</v>
      </c>
    </row>
    <row r="4403" spans="1:6" x14ac:dyDescent="0.25">
      <c r="A4403" t="s">
        <v>9455</v>
      </c>
      <c r="B4403">
        <v>36.315734999999997</v>
      </c>
      <c r="C4403">
        <v>-5.2920579999999999</v>
      </c>
      <c r="D4403">
        <v>4.5</v>
      </c>
      <c r="E4403">
        <v>366</v>
      </c>
      <c r="F4403">
        <v>1647</v>
      </c>
    </row>
    <row r="4404" spans="1:6" x14ac:dyDescent="0.25">
      <c r="A4404" t="s">
        <v>9456</v>
      </c>
      <c r="B4404">
        <v>36.291603000000002</v>
      </c>
      <c r="C4404">
        <v>-5.2718749999999996</v>
      </c>
      <c r="D4404">
        <v>4</v>
      </c>
      <c r="E4404">
        <v>447</v>
      </c>
      <c r="F4404">
        <v>1788</v>
      </c>
    </row>
    <row r="4405" spans="1:6" x14ac:dyDescent="0.25">
      <c r="A4405" t="s">
        <v>9457</v>
      </c>
      <c r="B4405">
        <v>36.290936000000002</v>
      </c>
      <c r="C4405">
        <v>-5.2720140000000004</v>
      </c>
      <c r="D4405">
        <v>4</v>
      </c>
      <c r="E4405">
        <v>766</v>
      </c>
      <c r="F4405">
        <v>3064</v>
      </c>
    </row>
    <row r="4406" spans="1:6" x14ac:dyDescent="0.25">
      <c r="A4406" t="s">
        <v>9458</v>
      </c>
      <c r="B4406">
        <v>36.300415000000001</v>
      </c>
      <c r="C4406">
        <v>-5.2691739999999996</v>
      </c>
      <c r="D4406">
        <v>4</v>
      </c>
      <c r="E4406">
        <v>782</v>
      </c>
      <c r="F4406">
        <v>3128</v>
      </c>
    </row>
    <row r="4407" spans="1:6" x14ac:dyDescent="0.25">
      <c r="A4407" t="s">
        <v>9459</v>
      </c>
      <c r="B4407">
        <v>36.291420000000002</v>
      </c>
      <c r="C4407">
        <v>-5.2727459999999997</v>
      </c>
      <c r="D4407">
        <v>4.5</v>
      </c>
      <c r="E4407">
        <v>369</v>
      </c>
      <c r="F4407">
        <v>1660.5</v>
      </c>
    </row>
    <row r="4408" spans="1:6" x14ac:dyDescent="0.25">
      <c r="A4408" t="s">
        <v>9460</v>
      </c>
      <c r="B4408">
        <v>36.295287999999999</v>
      </c>
      <c r="C4408">
        <v>-5.2711389999999998</v>
      </c>
      <c r="D4408">
        <v>4.5</v>
      </c>
      <c r="E4408">
        <v>477</v>
      </c>
      <c r="F4408">
        <v>2146.5</v>
      </c>
    </row>
    <row r="4409" spans="1:6" x14ac:dyDescent="0.25">
      <c r="A4409" t="s">
        <v>9461</v>
      </c>
      <c r="B4409">
        <v>38.964393999999999</v>
      </c>
      <c r="C4409">
        <v>-0.18099399999999999</v>
      </c>
      <c r="D4409">
        <v>4.5</v>
      </c>
      <c r="E4409">
        <v>822</v>
      </c>
      <c r="F4409">
        <v>3699</v>
      </c>
    </row>
    <row r="4410" spans="1:6" x14ac:dyDescent="0.25">
      <c r="A4410" t="s">
        <v>9462</v>
      </c>
      <c r="B4410">
        <v>38.964509999999997</v>
      </c>
      <c r="C4410">
        <v>-0.18139</v>
      </c>
      <c r="D4410">
        <v>4.5</v>
      </c>
      <c r="E4410">
        <v>334</v>
      </c>
      <c r="F4410">
        <v>1503</v>
      </c>
    </row>
    <row r="4411" spans="1:6" x14ac:dyDescent="0.25">
      <c r="A4411" t="s">
        <v>9463</v>
      </c>
      <c r="B4411">
        <v>39.972557000000002</v>
      </c>
      <c r="C4411">
        <v>3.8317869999999998</v>
      </c>
      <c r="D4411">
        <v>4</v>
      </c>
      <c r="E4411">
        <v>684</v>
      </c>
      <c r="F4411">
        <v>2736</v>
      </c>
    </row>
    <row r="4412" spans="1:6" x14ac:dyDescent="0.25">
      <c r="A4412" t="s">
        <v>5449</v>
      </c>
      <c r="B4412">
        <v>39.967599999999997</v>
      </c>
      <c r="C4412">
        <v>3.834746</v>
      </c>
      <c r="D4412">
        <v>4</v>
      </c>
      <c r="E4412">
        <v>604</v>
      </c>
      <c r="F4412">
        <v>2416</v>
      </c>
    </row>
    <row r="4413" spans="1:6" x14ac:dyDescent="0.25">
      <c r="A4413" t="s">
        <v>9464</v>
      </c>
      <c r="B4413">
        <v>28.993417999999998</v>
      </c>
      <c r="C4413">
        <v>-13.488094</v>
      </c>
      <c r="D4413">
        <v>4.5</v>
      </c>
      <c r="E4413">
        <v>336</v>
      </c>
      <c r="F4413">
        <v>1512</v>
      </c>
    </row>
    <row r="4414" spans="1:6" x14ac:dyDescent="0.25">
      <c r="A4414" t="s">
        <v>9465</v>
      </c>
      <c r="B4414">
        <v>28.999790000000001</v>
      </c>
      <c r="C4414">
        <v>-13.48718</v>
      </c>
      <c r="D4414">
        <v>4</v>
      </c>
      <c r="E4414">
        <v>1462</v>
      </c>
      <c r="F4414">
        <v>5848</v>
      </c>
    </row>
    <row r="4415" spans="1:6" x14ac:dyDescent="0.25">
      <c r="A4415" t="s">
        <v>9466</v>
      </c>
      <c r="B4415">
        <v>28.992643000000001</v>
      </c>
      <c r="C4415">
        <v>-13.500121999999999</v>
      </c>
      <c r="D4415">
        <v>4.5</v>
      </c>
      <c r="E4415">
        <v>1349</v>
      </c>
      <c r="F4415">
        <v>6070.5</v>
      </c>
    </row>
    <row r="4416" spans="1:6" x14ac:dyDescent="0.25">
      <c r="A4416" t="s">
        <v>9467</v>
      </c>
      <c r="B4416">
        <v>28.993105</v>
      </c>
      <c r="C4416">
        <v>-13.494103000000001</v>
      </c>
      <c r="D4416">
        <v>4</v>
      </c>
      <c r="E4416">
        <v>1219</v>
      </c>
      <c r="F4416">
        <v>4876</v>
      </c>
    </row>
    <row r="4417" spans="1:6" x14ac:dyDescent="0.25">
      <c r="A4417" t="s">
        <v>9468</v>
      </c>
      <c r="B4417">
        <v>28.996462000000001</v>
      </c>
      <c r="C4417">
        <v>-13.488441</v>
      </c>
      <c r="D4417">
        <v>4.5</v>
      </c>
      <c r="E4417">
        <v>1000</v>
      </c>
      <c r="F4417">
        <v>4500</v>
      </c>
    </row>
    <row r="4418" spans="1:6" x14ac:dyDescent="0.25">
      <c r="A4418" t="s">
        <v>9469</v>
      </c>
      <c r="B4418">
        <v>28.994561999999998</v>
      </c>
      <c r="C4418">
        <v>-13.49864</v>
      </c>
      <c r="D4418">
        <v>4.5</v>
      </c>
      <c r="E4418">
        <v>402</v>
      </c>
      <c r="F4418">
        <v>1809</v>
      </c>
    </row>
    <row r="4419" spans="1:6" x14ac:dyDescent="0.25">
      <c r="A4419" t="s">
        <v>9470</v>
      </c>
      <c r="B4419">
        <v>28.996760999999999</v>
      </c>
      <c r="C4419">
        <v>-13.4918</v>
      </c>
      <c r="D4419">
        <v>4.5</v>
      </c>
      <c r="E4419">
        <v>1092</v>
      </c>
      <c r="F4419">
        <v>4914</v>
      </c>
    </row>
    <row r="4420" spans="1:6" x14ac:dyDescent="0.25">
      <c r="A4420" t="s">
        <v>9471</v>
      </c>
      <c r="B4420">
        <v>28.996549999999999</v>
      </c>
      <c r="C4420">
        <v>-13.490987000000001</v>
      </c>
      <c r="D4420">
        <v>4</v>
      </c>
      <c r="E4420">
        <v>2827</v>
      </c>
      <c r="F4420">
        <v>11308</v>
      </c>
    </row>
    <row r="4421" spans="1:6" x14ac:dyDescent="0.25">
      <c r="A4421" t="s">
        <v>9472</v>
      </c>
      <c r="B4421">
        <v>28.993938</v>
      </c>
      <c r="C4421">
        <v>-13.495214000000001</v>
      </c>
      <c r="D4421">
        <v>4.5</v>
      </c>
      <c r="E4421">
        <v>1079</v>
      </c>
      <c r="F4421">
        <v>4855.5</v>
      </c>
    </row>
    <row r="4422" spans="1:6" x14ac:dyDescent="0.25">
      <c r="A4422" t="s">
        <v>9473</v>
      </c>
      <c r="B4422">
        <v>28.993338000000001</v>
      </c>
      <c r="C4422">
        <v>-13.488087</v>
      </c>
      <c r="D4422">
        <v>4.5</v>
      </c>
      <c r="E4422">
        <v>595</v>
      </c>
      <c r="F4422">
        <v>2677.5</v>
      </c>
    </row>
    <row r="4423" spans="1:6" x14ac:dyDescent="0.25">
      <c r="A4423" t="s">
        <v>9474</v>
      </c>
      <c r="B4423">
        <v>29.000499999999999</v>
      </c>
      <c r="C4423">
        <v>-13.490283</v>
      </c>
      <c r="D4423">
        <v>4.5</v>
      </c>
      <c r="E4423">
        <v>2267</v>
      </c>
      <c r="F4423">
        <v>10201.5</v>
      </c>
    </row>
    <row r="4424" spans="1:6" x14ac:dyDescent="0.25">
      <c r="A4424" t="s">
        <v>9475</v>
      </c>
      <c r="B4424">
        <v>28.996834</v>
      </c>
      <c r="C4424">
        <v>-13.488549000000001</v>
      </c>
      <c r="D4424">
        <v>4.5</v>
      </c>
      <c r="E4424">
        <v>735</v>
      </c>
      <c r="F4424">
        <v>3307.5</v>
      </c>
    </row>
    <row r="4425" spans="1:6" x14ac:dyDescent="0.25">
      <c r="A4425" t="s">
        <v>9476</v>
      </c>
      <c r="B4425">
        <v>28.996471</v>
      </c>
      <c r="C4425">
        <v>-13.490736999999999</v>
      </c>
      <c r="D4425">
        <v>4.5</v>
      </c>
      <c r="E4425">
        <v>397</v>
      </c>
      <c r="F4425">
        <v>1786.5</v>
      </c>
    </row>
    <row r="4426" spans="1:6" x14ac:dyDescent="0.25">
      <c r="A4426" t="s">
        <v>9477</v>
      </c>
      <c r="B4426">
        <v>28.997076</v>
      </c>
      <c r="C4426">
        <v>-13.49081</v>
      </c>
      <c r="D4426">
        <v>4</v>
      </c>
      <c r="E4426">
        <v>1443</v>
      </c>
      <c r="F4426">
        <v>5772</v>
      </c>
    </row>
    <row r="4427" spans="1:6" x14ac:dyDescent="0.25">
      <c r="A4427" t="s">
        <v>9478</v>
      </c>
      <c r="B4427">
        <v>28.997091000000001</v>
      </c>
      <c r="C4427">
        <v>-13.491073</v>
      </c>
      <c r="D4427">
        <v>4</v>
      </c>
      <c r="E4427">
        <v>2081</v>
      </c>
      <c r="F4427">
        <v>8324</v>
      </c>
    </row>
    <row r="4428" spans="1:6" x14ac:dyDescent="0.25">
      <c r="A4428" t="s">
        <v>9479</v>
      </c>
      <c r="B4428">
        <v>28.993625999999999</v>
      </c>
      <c r="C4428">
        <v>-13.499986</v>
      </c>
      <c r="D4428">
        <v>4.5</v>
      </c>
      <c r="E4428">
        <v>637</v>
      </c>
      <c r="F4428">
        <v>2866.5</v>
      </c>
    </row>
    <row r="4429" spans="1:6" x14ac:dyDescent="0.25">
      <c r="A4429" t="s">
        <v>9480</v>
      </c>
      <c r="B4429">
        <v>28.994237999999999</v>
      </c>
      <c r="C4429">
        <v>-13.498830999999999</v>
      </c>
      <c r="D4429">
        <v>4</v>
      </c>
      <c r="E4429">
        <v>349</v>
      </c>
      <c r="F4429">
        <v>1396</v>
      </c>
    </row>
    <row r="4430" spans="1:6" x14ac:dyDescent="0.25">
      <c r="A4430" t="s">
        <v>9481</v>
      </c>
      <c r="B4430">
        <v>28.998915</v>
      </c>
      <c r="C4430">
        <v>-13.487826</v>
      </c>
      <c r="D4430">
        <v>4.5</v>
      </c>
      <c r="E4430">
        <v>1381</v>
      </c>
      <c r="F4430">
        <v>6214.5</v>
      </c>
    </row>
    <row r="4431" spans="1:6" x14ac:dyDescent="0.25">
      <c r="A4431" t="s">
        <v>9482</v>
      </c>
      <c r="B4431">
        <v>28.997247999999999</v>
      </c>
      <c r="C4431">
        <v>-13.489383</v>
      </c>
      <c r="D4431">
        <v>4.5</v>
      </c>
      <c r="E4431">
        <v>419</v>
      </c>
      <c r="F4431">
        <v>1885.5</v>
      </c>
    </row>
    <row r="4432" spans="1:6" x14ac:dyDescent="0.25">
      <c r="A4432" t="s">
        <v>9483</v>
      </c>
      <c r="B4432">
        <v>28.996729999999999</v>
      </c>
      <c r="C4432">
        <v>-13.490601</v>
      </c>
      <c r="D4432">
        <v>4</v>
      </c>
      <c r="E4432">
        <v>621</v>
      </c>
      <c r="F4432">
        <v>2484</v>
      </c>
    </row>
    <row r="4433" spans="1:6" x14ac:dyDescent="0.25">
      <c r="A4433" t="s">
        <v>9484</v>
      </c>
      <c r="B4433">
        <v>28.998669</v>
      </c>
      <c r="C4433">
        <v>-13.490455000000001</v>
      </c>
      <c r="D4433">
        <v>4.5</v>
      </c>
      <c r="E4433">
        <v>722</v>
      </c>
      <c r="F4433">
        <v>3249</v>
      </c>
    </row>
    <row r="4434" spans="1:6" x14ac:dyDescent="0.25">
      <c r="A4434" t="s">
        <v>9485</v>
      </c>
      <c r="B4434">
        <v>29.004477000000001</v>
      </c>
      <c r="C4434">
        <v>-13.487549</v>
      </c>
      <c r="D4434">
        <v>4.5</v>
      </c>
      <c r="E4434">
        <v>688</v>
      </c>
      <c r="F4434">
        <v>3096</v>
      </c>
    </row>
    <row r="4435" spans="1:6" x14ac:dyDescent="0.25">
      <c r="A4435" t="s">
        <v>9486</v>
      </c>
      <c r="B4435">
        <v>28.996168000000001</v>
      </c>
      <c r="C4435">
        <v>-13.488611000000001</v>
      </c>
      <c r="D4435">
        <v>4.5</v>
      </c>
      <c r="E4435">
        <v>648</v>
      </c>
      <c r="F4435">
        <v>2916</v>
      </c>
    </row>
    <row r="4436" spans="1:6" x14ac:dyDescent="0.25">
      <c r="A4436" t="s">
        <v>9487</v>
      </c>
      <c r="B4436">
        <v>28.997131</v>
      </c>
      <c r="C4436">
        <v>-13.48884</v>
      </c>
      <c r="D4436">
        <v>4.5</v>
      </c>
      <c r="E4436">
        <v>957</v>
      </c>
      <c r="F4436">
        <v>4306.5</v>
      </c>
    </row>
    <row r="4437" spans="1:6" x14ac:dyDescent="0.25">
      <c r="A4437" t="s">
        <v>9488</v>
      </c>
      <c r="B4437">
        <v>29.000741999999999</v>
      </c>
      <c r="C4437">
        <v>-13.486485999999999</v>
      </c>
      <c r="D4437">
        <v>4.5</v>
      </c>
      <c r="E4437">
        <v>1769</v>
      </c>
      <c r="F4437">
        <v>7960.5</v>
      </c>
    </row>
    <row r="4438" spans="1:6" x14ac:dyDescent="0.25">
      <c r="A4438" t="s">
        <v>9489</v>
      </c>
      <c r="B4438">
        <v>29.000077999999998</v>
      </c>
      <c r="C4438">
        <v>-13.489382000000001</v>
      </c>
      <c r="D4438">
        <v>4.5</v>
      </c>
      <c r="E4438">
        <v>985</v>
      </c>
      <c r="F4438">
        <v>4432.5</v>
      </c>
    </row>
    <row r="4439" spans="1:6" x14ac:dyDescent="0.25">
      <c r="A4439" t="s">
        <v>9490</v>
      </c>
      <c r="B4439">
        <v>28.996970999999998</v>
      </c>
      <c r="C4439">
        <v>-13.49198</v>
      </c>
      <c r="D4439">
        <v>4.5</v>
      </c>
      <c r="E4439">
        <v>588</v>
      </c>
      <c r="F4439">
        <v>2646</v>
      </c>
    </row>
    <row r="4440" spans="1:6" x14ac:dyDescent="0.25">
      <c r="A4440" t="s">
        <v>9491</v>
      </c>
      <c r="B4440">
        <v>28.996199000000001</v>
      </c>
      <c r="C4440">
        <v>-13.488397000000001</v>
      </c>
      <c r="D4440">
        <v>4</v>
      </c>
      <c r="E4440">
        <v>708</v>
      </c>
      <c r="F4440">
        <v>2832</v>
      </c>
    </row>
    <row r="4441" spans="1:6" x14ac:dyDescent="0.25">
      <c r="A4441" t="s">
        <v>9492</v>
      </c>
      <c r="B4441">
        <v>28.995028000000001</v>
      </c>
      <c r="C4441">
        <v>-13.490497</v>
      </c>
      <c r="D4441">
        <v>4.5</v>
      </c>
      <c r="E4441">
        <v>337</v>
      </c>
      <c r="F4441">
        <v>1516.5</v>
      </c>
    </row>
    <row r="4442" spans="1:6" x14ac:dyDescent="0.25">
      <c r="A4442" t="s">
        <v>9493</v>
      </c>
      <c r="B4442">
        <v>28.995301999999999</v>
      </c>
      <c r="C4442">
        <v>-13.488064</v>
      </c>
      <c r="D4442">
        <v>4.5</v>
      </c>
      <c r="E4442">
        <v>556</v>
      </c>
      <c r="F4442">
        <v>2502</v>
      </c>
    </row>
    <row r="4443" spans="1:6" x14ac:dyDescent="0.25">
      <c r="A4443" t="s">
        <v>9494</v>
      </c>
      <c r="B4443">
        <v>28.998352000000001</v>
      </c>
      <c r="C4443">
        <v>-13.490762999999999</v>
      </c>
      <c r="D4443">
        <v>4.5</v>
      </c>
      <c r="E4443">
        <v>701</v>
      </c>
      <c r="F4443">
        <v>3154.5</v>
      </c>
    </row>
    <row r="4444" spans="1:6" x14ac:dyDescent="0.25">
      <c r="A4444" t="s">
        <v>9495</v>
      </c>
      <c r="B4444">
        <v>29.001852</v>
      </c>
      <c r="C4444">
        <v>-13.487231</v>
      </c>
      <c r="D4444">
        <v>4.5</v>
      </c>
      <c r="E4444">
        <v>757</v>
      </c>
      <c r="F4444">
        <v>3406.5</v>
      </c>
    </row>
    <row r="4445" spans="1:6" x14ac:dyDescent="0.25">
      <c r="A4445" t="s">
        <v>9496</v>
      </c>
      <c r="B4445">
        <v>28.994002999999999</v>
      </c>
      <c r="C4445">
        <v>-13.488327999999999</v>
      </c>
      <c r="D4445">
        <v>4.5</v>
      </c>
      <c r="E4445">
        <v>761</v>
      </c>
      <c r="F4445">
        <v>3424.5</v>
      </c>
    </row>
    <row r="4446" spans="1:6" x14ac:dyDescent="0.25">
      <c r="A4446" t="s">
        <v>9497</v>
      </c>
      <c r="B4446">
        <v>28.994999</v>
      </c>
      <c r="C4446">
        <v>-13.490448000000001</v>
      </c>
      <c r="D4446">
        <v>4</v>
      </c>
      <c r="E4446">
        <v>409</v>
      </c>
      <c r="F4446">
        <v>1636</v>
      </c>
    </row>
    <row r="4447" spans="1:6" x14ac:dyDescent="0.25">
      <c r="A4447" t="s">
        <v>9498</v>
      </c>
      <c r="B4447">
        <v>28.994986000000001</v>
      </c>
      <c r="C4447">
        <v>-13.490546999999999</v>
      </c>
      <c r="D4447">
        <v>4.5</v>
      </c>
      <c r="E4447">
        <v>615</v>
      </c>
      <c r="F4447">
        <v>2767.5</v>
      </c>
    </row>
    <row r="4448" spans="1:6" x14ac:dyDescent="0.25">
      <c r="A4448" t="s">
        <v>9499</v>
      </c>
      <c r="B4448">
        <v>28.995117</v>
      </c>
      <c r="C4448">
        <v>-13.489521999999999</v>
      </c>
      <c r="D4448">
        <v>4.5</v>
      </c>
      <c r="E4448">
        <v>769</v>
      </c>
      <c r="F4448">
        <v>3460.5</v>
      </c>
    </row>
    <row r="4449" spans="1:6" x14ac:dyDescent="0.25">
      <c r="A4449" t="s">
        <v>9500</v>
      </c>
      <c r="B4449">
        <v>28.997219999999999</v>
      </c>
      <c r="C4449">
        <v>-13.491099</v>
      </c>
      <c r="D4449">
        <v>4.5</v>
      </c>
      <c r="E4449">
        <v>544</v>
      </c>
      <c r="F4449">
        <v>2448</v>
      </c>
    </row>
    <row r="4450" spans="1:6" x14ac:dyDescent="0.25">
      <c r="A4450" t="s">
        <v>9501</v>
      </c>
      <c r="B4450">
        <v>29.00074</v>
      </c>
      <c r="C4450">
        <v>-13.489743000000001</v>
      </c>
      <c r="D4450">
        <v>4.5</v>
      </c>
      <c r="E4450">
        <v>735</v>
      </c>
      <c r="F4450">
        <v>3307.5</v>
      </c>
    </row>
    <row r="4451" spans="1:6" x14ac:dyDescent="0.25">
      <c r="A4451" t="s">
        <v>9502</v>
      </c>
      <c r="B4451">
        <v>29.003858999999999</v>
      </c>
      <c r="C4451">
        <v>-13.487386000000001</v>
      </c>
      <c r="D4451">
        <v>4.5</v>
      </c>
      <c r="E4451">
        <v>951</v>
      </c>
      <c r="F4451">
        <v>4279.5</v>
      </c>
    </row>
    <row r="4452" spans="1:6" x14ac:dyDescent="0.25">
      <c r="A4452" t="s">
        <v>9503</v>
      </c>
      <c r="B4452">
        <v>28.993995999999999</v>
      </c>
      <c r="C4452">
        <v>-13.494897999999999</v>
      </c>
      <c r="D4452">
        <v>5</v>
      </c>
      <c r="E4452">
        <v>475</v>
      </c>
      <c r="F4452">
        <v>2375</v>
      </c>
    </row>
    <row r="4453" spans="1:6" x14ac:dyDescent="0.25">
      <c r="A4453" t="s">
        <v>9504</v>
      </c>
      <c r="B4453">
        <v>28.151994999999999</v>
      </c>
      <c r="C4453">
        <v>-14.232086000000001</v>
      </c>
      <c r="D4453">
        <v>4.5</v>
      </c>
      <c r="E4453">
        <v>867</v>
      </c>
      <c r="F4453">
        <v>3901.5</v>
      </c>
    </row>
    <row r="4454" spans="1:6" x14ac:dyDescent="0.25">
      <c r="A4454" t="s">
        <v>9505</v>
      </c>
      <c r="B4454">
        <v>28.180561000000001</v>
      </c>
      <c r="C4454">
        <v>-14.170814999999999</v>
      </c>
      <c r="D4454">
        <v>4.5</v>
      </c>
      <c r="E4454">
        <v>576</v>
      </c>
      <c r="F4454">
        <v>2592</v>
      </c>
    </row>
    <row r="4455" spans="1:6" x14ac:dyDescent="0.25">
      <c r="A4455" t="s">
        <v>9506</v>
      </c>
      <c r="B4455">
        <v>28.164711</v>
      </c>
      <c r="C4455">
        <v>-14.222761</v>
      </c>
      <c r="D4455">
        <v>4</v>
      </c>
      <c r="E4455">
        <v>333</v>
      </c>
      <c r="F4455">
        <v>1332</v>
      </c>
    </row>
    <row r="4456" spans="1:6" x14ac:dyDescent="0.25">
      <c r="A4456" t="s">
        <v>9507</v>
      </c>
      <c r="B4456">
        <v>28.159186999999999</v>
      </c>
      <c r="C4456">
        <v>-14.228085</v>
      </c>
      <c r="D4456">
        <v>4</v>
      </c>
      <c r="E4456">
        <v>532</v>
      </c>
      <c r="F4456">
        <v>2128</v>
      </c>
    </row>
    <row r="4457" spans="1:6" x14ac:dyDescent="0.25">
      <c r="A4457" t="s">
        <v>9508</v>
      </c>
      <c r="B4457">
        <v>28.161605999999999</v>
      </c>
      <c r="C4457">
        <v>-14.230625</v>
      </c>
      <c r="D4457">
        <v>4.5</v>
      </c>
      <c r="E4457">
        <v>695</v>
      </c>
      <c r="F4457">
        <v>3127.5</v>
      </c>
    </row>
    <row r="4458" spans="1:6" x14ac:dyDescent="0.25">
      <c r="A4458" t="s">
        <v>9509</v>
      </c>
      <c r="B4458">
        <v>38.890278000000002</v>
      </c>
      <c r="C4458">
        <v>1.407054</v>
      </c>
      <c r="D4458">
        <v>4</v>
      </c>
      <c r="E4458">
        <v>491</v>
      </c>
      <c r="F4458">
        <v>1964</v>
      </c>
    </row>
    <row r="4459" spans="1:6" x14ac:dyDescent="0.25">
      <c r="A4459" t="s">
        <v>9510</v>
      </c>
      <c r="B4459">
        <v>38.878399999999999</v>
      </c>
      <c r="C4459">
        <v>1.4035759999999999</v>
      </c>
      <c r="D4459">
        <v>4.5</v>
      </c>
      <c r="E4459">
        <v>569</v>
      </c>
      <c r="F4459">
        <v>2560.5</v>
      </c>
    </row>
    <row r="4460" spans="1:6" x14ac:dyDescent="0.25">
      <c r="A4460" t="s">
        <v>9511</v>
      </c>
      <c r="B4460">
        <v>38.886620000000001</v>
      </c>
      <c r="C4460">
        <v>1.405939</v>
      </c>
      <c r="D4460">
        <v>4.5</v>
      </c>
      <c r="E4460">
        <v>469</v>
      </c>
      <c r="F4460">
        <v>2110.5</v>
      </c>
    </row>
    <row r="4461" spans="1:6" x14ac:dyDescent="0.25">
      <c r="A4461" t="s">
        <v>9512</v>
      </c>
      <c r="B4461">
        <v>38.890129999999999</v>
      </c>
      <c r="C4461">
        <v>1.4070119999999999</v>
      </c>
      <c r="D4461">
        <v>3.5</v>
      </c>
      <c r="E4461">
        <v>512</v>
      </c>
      <c r="F4461">
        <v>1792</v>
      </c>
    </row>
    <row r="4462" spans="1:6" x14ac:dyDescent="0.25">
      <c r="A4462" t="s">
        <v>9513</v>
      </c>
      <c r="B4462">
        <v>38.896168000000003</v>
      </c>
      <c r="C4462">
        <v>1.414644</v>
      </c>
      <c r="D4462">
        <v>4.5</v>
      </c>
      <c r="E4462">
        <v>716</v>
      </c>
      <c r="F4462">
        <v>3222</v>
      </c>
    </row>
    <row r="4463" spans="1:6" x14ac:dyDescent="0.25">
      <c r="A4463" t="s">
        <v>9514</v>
      </c>
      <c r="B4463">
        <v>38.892560000000003</v>
      </c>
      <c r="C4463">
        <v>1.406641</v>
      </c>
      <c r="D4463">
        <v>4.5</v>
      </c>
      <c r="E4463">
        <v>680</v>
      </c>
      <c r="F4463">
        <v>3060</v>
      </c>
    </row>
    <row r="4464" spans="1:6" x14ac:dyDescent="0.25">
      <c r="A4464" t="s">
        <v>9515</v>
      </c>
      <c r="B4464">
        <v>38.883380000000002</v>
      </c>
      <c r="C4464">
        <v>1.405254</v>
      </c>
      <c r="D4464">
        <v>4.5</v>
      </c>
      <c r="E4464">
        <v>601</v>
      </c>
      <c r="F4464">
        <v>2704.5</v>
      </c>
    </row>
    <row r="4465" spans="1:6" x14ac:dyDescent="0.25">
      <c r="A4465" t="s">
        <v>9516</v>
      </c>
      <c r="B4465">
        <v>28.050166999999998</v>
      </c>
      <c r="C4465">
        <v>-16.719763</v>
      </c>
      <c r="D4465">
        <v>4.5</v>
      </c>
      <c r="E4465">
        <v>2522</v>
      </c>
      <c r="F4465">
        <v>11349</v>
      </c>
    </row>
    <row r="4466" spans="1:6" x14ac:dyDescent="0.25">
      <c r="A4466" t="s">
        <v>9517</v>
      </c>
      <c r="B4466">
        <v>28.051485</v>
      </c>
      <c r="C4466">
        <v>-16.707981</v>
      </c>
      <c r="D4466">
        <v>4.5</v>
      </c>
      <c r="E4466">
        <v>978</v>
      </c>
      <c r="F4466">
        <v>4401</v>
      </c>
    </row>
    <row r="4467" spans="1:6" x14ac:dyDescent="0.25">
      <c r="A4467" t="s">
        <v>9518</v>
      </c>
      <c r="B4467">
        <v>28.051984999999998</v>
      </c>
      <c r="C4467">
        <v>-16.722380000000001</v>
      </c>
      <c r="D4467">
        <v>4.5</v>
      </c>
      <c r="E4467">
        <v>1388</v>
      </c>
      <c r="F4467">
        <v>6246</v>
      </c>
    </row>
    <row r="4468" spans="1:6" x14ac:dyDescent="0.25">
      <c r="A4468" t="s">
        <v>9519</v>
      </c>
      <c r="B4468">
        <v>28.051545999999998</v>
      </c>
      <c r="C4468">
        <v>-16.717749000000001</v>
      </c>
      <c r="D4468">
        <v>4.5</v>
      </c>
      <c r="E4468">
        <v>392</v>
      </c>
      <c r="F4468">
        <v>1764</v>
      </c>
    </row>
    <row r="4469" spans="1:6" x14ac:dyDescent="0.25">
      <c r="A4469" t="s">
        <v>9520</v>
      </c>
      <c r="B4469">
        <v>28.051022</v>
      </c>
      <c r="C4469">
        <v>-16.704460000000001</v>
      </c>
      <c r="D4469">
        <v>4.5</v>
      </c>
      <c r="E4469">
        <v>488</v>
      </c>
      <c r="F4469">
        <v>2196</v>
      </c>
    </row>
    <row r="4470" spans="1:6" x14ac:dyDescent="0.25">
      <c r="A4470" t="s">
        <v>9521</v>
      </c>
      <c r="B4470">
        <v>28.052676999999999</v>
      </c>
      <c r="C4470">
        <v>-16.707149999999999</v>
      </c>
      <c r="D4470">
        <v>4.5</v>
      </c>
      <c r="E4470">
        <v>1324</v>
      </c>
      <c r="F4470">
        <v>5958</v>
      </c>
    </row>
    <row r="4471" spans="1:6" x14ac:dyDescent="0.25">
      <c r="A4471" t="s">
        <v>9522</v>
      </c>
      <c r="B4471">
        <v>28.051106999999998</v>
      </c>
      <c r="C4471">
        <v>-16.708110000000001</v>
      </c>
      <c r="D4471">
        <v>4.5</v>
      </c>
      <c r="E4471">
        <v>1412</v>
      </c>
      <c r="F4471">
        <v>6354</v>
      </c>
    </row>
    <row r="4472" spans="1:6" x14ac:dyDescent="0.25">
      <c r="A4472" t="s">
        <v>9523</v>
      </c>
      <c r="B4472">
        <v>28.052156</v>
      </c>
      <c r="C4472">
        <v>-16.716024000000001</v>
      </c>
      <c r="D4472">
        <v>4.5</v>
      </c>
      <c r="E4472">
        <v>322</v>
      </c>
      <c r="F4472">
        <v>1449</v>
      </c>
    </row>
    <row r="4473" spans="1:6" x14ac:dyDescent="0.25">
      <c r="A4473" t="s">
        <v>9524</v>
      </c>
      <c r="B4473">
        <v>28.051416</v>
      </c>
      <c r="C4473">
        <v>-16.721896999999998</v>
      </c>
      <c r="D4473">
        <v>4.5</v>
      </c>
      <c r="E4473">
        <v>930</v>
      </c>
      <c r="F4473">
        <v>4185</v>
      </c>
    </row>
    <row r="4474" spans="1:6" x14ac:dyDescent="0.25">
      <c r="A4474" t="s">
        <v>9525</v>
      </c>
      <c r="B4474">
        <v>28.052336</v>
      </c>
      <c r="C4474">
        <v>-16.709389999999999</v>
      </c>
      <c r="D4474">
        <v>4</v>
      </c>
      <c r="E4474">
        <v>1341</v>
      </c>
      <c r="F4474">
        <v>5364</v>
      </c>
    </row>
    <row r="4475" spans="1:6" x14ac:dyDescent="0.25">
      <c r="A4475" t="s">
        <v>9526</v>
      </c>
      <c r="B4475">
        <v>28.05095</v>
      </c>
      <c r="C4475">
        <v>-16.719207999999998</v>
      </c>
      <c r="D4475">
        <v>4.5</v>
      </c>
      <c r="E4475">
        <v>400</v>
      </c>
      <c r="F4475">
        <v>1800</v>
      </c>
    </row>
    <row r="4476" spans="1:6" x14ac:dyDescent="0.25">
      <c r="A4476" t="s">
        <v>9527</v>
      </c>
      <c r="B4476">
        <v>28.052095000000001</v>
      </c>
      <c r="C4476">
        <v>-16.722518999999998</v>
      </c>
      <c r="D4476">
        <v>4</v>
      </c>
      <c r="E4476">
        <v>796</v>
      </c>
      <c r="F4476">
        <v>3184</v>
      </c>
    </row>
    <row r="4477" spans="1:6" x14ac:dyDescent="0.25">
      <c r="A4477" t="s">
        <v>9528</v>
      </c>
      <c r="B4477">
        <v>28.050668999999999</v>
      </c>
      <c r="C4477">
        <v>-16.716401999999999</v>
      </c>
      <c r="D4477">
        <v>4.5</v>
      </c>
      <c r="E4477">
        <v>468</v>
      </c>
      <c r="F4477">
        <v>2106</v>
      </c>
    </row>
    <row r="4478" spans="1:6" x14ac:dyDescent="0.25">
      <c r="A4478" t="s">
        <v>9529</v>
      </c>
      <c r="B4478">
        <v>28.051907</v>
      </c>
      <c r="C4478">
        <v>-16.706465000000001</v>
      </c>
      <c r="D4478">
        <v>4.5</v>
      </c>
      <c r="E4478">
        <v>1034</v>
      </c>
      <c r="F4478">
        <v>4653</v>
      </c>
    </row>
    <row r="4479" spans="1:6" x14ac:dyDescent="0.25">
      <c r="A4479" t="s">
        <v>9530</v>
      </c>
      <c r="B4479">
        <v>28.045065000000001</v>
      </c>
      <c r="C4479">
        <v>-16.709499999999998</v>
      </c>
      <c r="D4479">
        <v>4.5</v>
      </c>
      <c r="E4479">
        <v>414</v>
      </c>
      <c r="F4479">
        <v>1863</v>
      </c>
    </row>
    <row r="4480" spans="1:6" x14ac:dyDescent="0.25">
      <c r="A4480" t="s">
        <v>9531</v>
      </c>
      <c r="B4480">
        <v>28.051186000000001</v>
      </c>
      <c r="C4480">
        <v>-16.71583</v>
      </c>
      <c r="D4480">
        <v>4.5</v>
      </c>
      <c r="E4480">
        <v>723</v>
      </c>
      <c r="F4480">
        <v>3253.5</v>
      </c>
    </row>
    <row r="4481" spans="1:6" x14ac:dyDescent="0.25">
      <c r="A4481" t="s">
        <v>9532</v>
      </c>
      <c r="B4481">
        <v>28.051915999999999</v>
      </c>
      <c r="C4481">
        <v>-16.706607999999999</v>
      </c>
      <c r="D4481">
        <v>4.5</v>
      </c>
      <c r="E4481">
        <v>326</v>
      </c>
      <c r="F4481">
        <v>1467</v>
      </c>
    </row>
    <row r="4482" spans="1:6" x14ac:dyDescent="0.25">
      <c r="A4482" t="s">
        <v>9533</v>
      </c>
      <c r="B4482">
        <v>28.054821</v>
      </c>
      <c r="C4482">
        <v>-16.711390999999999</v>
      </c>
      <c r="D4482">
        <v>4.5</v>
      </c>
      <c r="E4482">
        <v>466</v>
      </c>
      <c r="F4482">
        <v>2097</v>
      </c>
    </row>
    <row r="4483" spans="1:6" x14ac:dyDescent="0.25">
      <c r="A4483" t="s">
        <v>9534</v>
      </c>
      <c r="B4483">
        <v>28.051704000000001</v>
      </c>
      <c r="C4483">
        <v>-16.707778999999999</v>
      </c>
      <c r="D4483">
        <v>4.5</v>
      </c>
      <c r="E4483">
        <v>773</v>
      </c>
      <c r="F4483">
        <v>3478.5</v>
      </c>
    </row>
    <row r="4484" spans="1:6" x14ac:dyDescent="0.25">
      <c r="A4484" t="s">
        <v>9535</v>
      </c>
      <c r="B4484">
        <v>28.056678999999999</v>
      </c>
      <c r="C4484">
        <v>-16.725149999999999</v>
      </c>
      <c r="D4484">
        <v>4.5</v>
      </c>
      <c r="E4484">
        <v>362</v>
      </c>
      <c r="F4484">
        <v>1629</v>
      </c>
    </row>
    <row r="4485" spans="1:6" x14ac:dyDescent="0.25">
      <c r="A4485" t="s">
        <v>9536</v>
      </c>
      <c r="B4485">
        <v>28.050315999999999</v>
      </c>
      <c r="C4485">
        <v>-16.719698000000001</v>
      </c>
      <c r="D4485">
        <v>4.5</v>
      </c>
      <c r="E4485">
        <v>1278</v>
      </c>
      <c r="F4485">
        <v>5751</v>
      </c>
    </row>
    <row r="4486" spans="1:6" x14ac:dyDescent="0.25">
      <c r="A4486" t="s">
        <v>9537</v>
      </c>
      <c r="B4486">
        <v>28.051058000000001</v>
      </c>
      <c r="C4486">
        <v>-16.718091999999999</v>
      </c>
      <c r="D4486">
        <v>4.5</v>
      </c>
      <c r="E4486">
        <v>717</v>
      </c>
      <c r="F4486">
        <v>3226.5</v>
      </c>
    </row>
    <row r="4487" spans="1:6" x14ac:dyDescent="0.25">
      <c r="A4487" t="s">
        <v>9538</v>
      </c>
      <c r="B4487">
        <v>28.054268</v>
      </c>
      <c r="C4487">
        <v>-16.714708000000002</v>
      </c>
      <c r="D4487">
        <v>4.5</v>
      </c>
      <c r="E4487">
        <v>684</v>
      </c>
      <c r="F4487">
        <v>3078</v>
      </c>
    </row>
    <row r="4488" spans="1:6" x14ac:dyDescent="0.25">
      <c r="A4488" t="s">
        <v>9539</v>
      </c>
      <c r="B4488">
        <v>28.050813999999999</v>
      </c>
      <c r="C4488">
        <v>-16.717762</v>
      </c>
      <c r="D4488">
        <v>4.5</v>
      </c>
      <c r="E4488">
        <v>329</v>
      </c>
      <c r="F4488">
        <v>1480.5</v>
      </c>
    </row>
    <row r="4489" spans="1:6" x14ac:dyDescent="0.25">
      <c r="A4489" t="s">
        <v>9540</v>
      </c>
      <c r="B4489">
        <v>28.051362999999998</v>
      </c>
      <c r="C4489">
        <v>-16.718942999999999</v>
      </c>
      <c r="D4489">
        <v>4.5</v>
      </c>
      <c r="E4489">
        <v>343</v>
      </c>
      <c r="F4489">
        <v>1543.5</v>
      </c>
    </row>
    <row r="4490" spans="1:6" x14ac:dyDescent="0.25">
      <c r="A4490" t="s">
        <v>9541</v>
      </c>
      <c r="B4490">
        <v>28.050446999999998</v>
      </c>
      <c r="C4490">
        <v>-16.715966999999999</v>
      </c>
      <c r="D4490">
        <v>4.5</v>
      </c>
      <c r="E4490">
        <v>380</v>
      </c>
      <c r="F4490">
        <v>1710</v>
      </c>
    </row>
    <row r="4491" spans="1:6" x14ac:dyDescent="0.25">
      <c r="A4491" t="s">
        <v>9542</v>
      </c>
      <c r="B4491">
        <v>28.051439999999999</v>
      </c>
      <c r="C4491">
        <v>-16.722206</v>
      </c>
      <c r="D4491">
        <v>4</v>
      </c>
      <c r="E4491">
        <v>362</v>
      </c>
      <c r="F4491">
        <v>1448</v>
      </c>
    </row>
    <row r="4492" spans="1:6" x14ac:dyDescent="0.25">
      <c r="A4492" t="s">
        <v>9543</v>
      </c>
      <c r="B4492">
        <v>28.052616</v>
      </c>
      <c r="C4492">
        <v>-16.70581</v>
      </c>
      <c r="D4492">
        <v>4</v>
      </c>
      <c r="E4492">
        <v>1772</v>
      </c>
      <c r="F4492">
        <v>7088</v>
      </c>
    </row>
    <row r="4493" spans="1:6" x14ac:dyDescent="0.25">
      <c r="A4493" t="s">
        <v>9544</v>
      </c>
      <c r="B4493">
        <v>28.051603</v>
      </c>
      <c r="C4493">
        <v>-16.717016000000001</v>
      </c>
      <c r="D4493">
        <v>4.5</v>
      </c>
      <c r="E4493">
        <v>965</v>
      </c>
      <c r="F4493">
        <v>4342.5</v>
      </c>
    </row>
    <row r="4494" spans="1:6" x14ac:dyDescent="0.25">
      <c r="A4494" t="s">
        <v>9545</v>
      </c>
      <c r="B4494">
        <v>28.051472</v>
      </c>
      <c r="C4494">
        <v>-16.720265999999999</v>
      </c>
      <c r="D4494">
        <v>4.5</v>
      </c>
      <c r="E4494">
        <v>1592</v>
      </c>
      <c r="F4494">
        <v>7164</v>
      </c>
    </row>
    <row r="4495" spans="1:6" x14ac:dyDescent="0.25">
      <c r="A4495" t="s">
        <v>9546</v>
      </c>
      <c r="B4495">
        <v>28.054935</v>
      </c>
      <c r="C4495">
        <v>-16.710743000000001</v>
      </c>
      <c r="D4495">
        <v>4.5</v>
      </c>
      <c r="E4495">
        <v>561</v>
      </c>
      <c r="F4495">
        <v>2524.5</v>
      </c>
    </row>
    <row r="4496" spans="1:6" x14ac:dyDescent="0.25">
      <c r="A4496" t="s">
        <v>9547</v>
      </c>
      <c r="B4496">
        <v>28.052572000000001</v>
      </c>
      <c r="C4496">
        <v>-16.709467</v>
      </c>
      <c r="D4496">
        <v>4.5</v>
      </c>
      <c r="E4496">
        <v>579</v>
      </c>
      <c r="F4496">
        <v>2605.5</v>
      </c>
    </row>
    <row r="4497" spans="1:6" x14ac:dyDescent="0.25">
      <c r="A4497" t="s">
        <v>9548</v>
      </c>
      <c r="B4497">
        <v>28.053595999999999</v>
      </c>
      <c r="C4497">
        <v>-16.711300000000001</v>
      </c>
      <c r="D4497">
        <v>4.5</v>
      </c>
      <c r="E4497">
        <v>824</v>
      </c>
      <c r="F4497">
        <v>3708</v>
      </c>
    </row>
    <row r="4498" spans="1:6" x14ac:dyDescent="0.25">
      <c r="A4498" t="s">
        <v>9549</v>
      </c>
      <c r="B4498">
        <v>28.050094999999999</v>
      </c>
      <c r="C4498">
        <v>-16.720435999999999</v>
      </c>
      <c r="D4498">
        <v>4</v>
      </c>
      <c r="E4498">
        <v>640</v>
      </c>
      <c r="F4498">
        <v>2560</v>
      </c>
    </row>
    <row r="4499" spans="1:6" x14ac:dyDescent="0.25">
      <c r="A4499" t="s">
        <v>9550</v>
      </c>
      <c r="B4499">
        <v>28.048089999999998</v>
      </c>
      <c r="C4499">
        <v>-16.71162</v>
      </c>
      <c r="D4499">
        <v>4.5</v>
      </c>
      <c r="E4499">
        <v>531</v>
      </c>
      <c r="F4499">
        <v>2389.5</v>
      </c>
    </row>
    <row r="4500" spans="1:6" x14ac:dyDescent="0.25">
      <c r="A4500" t="s">
        <v>9551</v>
      </c>
      <c r="B4500">
        <v>28.052277</v>
      </c>
      <c r="C4500">
        <v>-16.722746000000001</v>
      </c>
      <c r="D4500">
        <v>4</v>
      </c>
      <c r="E4500">
        <v>405</v>
      </c>
      <c r="F4500">
        <v>1620</v>
      </c>
    </row>
    <row r="4501" spans="1:6" x14ac:dyDescent="0.25">
      <c r="A4501" t="s">
        <v>9552</v>
      </c>
      <c r="B4501">
        <v>28.052669999999999</v>
      </c>
      <c r="C4501">
        <v>-16.707115000000002</v>
      </c>
      <c r="D4501">
        <v>4.5</v>
      </c>
      <c r="E4501">
        <v>433</v>
      </c>
      <c r="F4501">
        <v>1948.5</v>
      </c>
    </row>
    <row r="4502" spans="1:6" x14ac:dyDescent="0.25">
      <c r="A4502" t="s">
        <v>9553</v>
      </c>
      <c r="B4502">
        <v>28.051684999999999</v>
      </c>
      <c r="C4502">
        <v>-16.715903999999998</v>
      </c>
      <c r="D4502">
        <v>4.5</v>
      </c>
      <c r="E4502">
        <v>637</v>
      </c>
      <c r="F4502">
        <v>2866.5</v>
      </c>
    </row>
    <row r="4503" spans="1:6" x14ac:dyDescent="0.25">
      <c r="A4503" t="s">
        <v>9554</v>
      </c>
      <c r="B4503">
        <v>28.051416</v>
      </c>
      <c r="C4503">
        <v>-16.719301000000002</v>
      </c>
      <c r="D4503">
        <v>4.5</v>
      </c>
      <c r="E4503">
        <v>545</v>
      </c>
      <c r="F4503">
        <v>2452.5</v>
      </c>
    </row>
    <row r="4504" spans="1:6" x14ac:dyDescent="0.25">
      <c r="A4504" t="s">
        <v>9555</v>
      </c>
      <c r="B4504">
        <v>28.051758</v>
      </c>
      <c r="C4504">
        <v>-16.718669999999999</v>
      </c>
      <c r="D4504">
        <v>4</v>
      </c>
      <c r="E4504">
        <v>455</v>
      </c>
      <c r="F4504">
        <v>1820</v>
      </c>
    </row>
    <row r="4505" spans="1:6" x14ac:dyDescent="0.25">
      <c r="A4505" t="s">
        <v>9556</v>
      </c>
      <c r="B4505">
        <v>28.052485000000001</v>
      </c>
      <c r="C4505">
        <v>-16.707039000000002</v>
      </c>
      <c r="D4505">
        <v>4.5</v>
      </c>
      <c r="E4505">
        <v>1292</v>
      </c>
      <c r="F4505">
        <v>5814</v>
      </c>
    </row>
    <row r="4506" spans="1:6" x14ac:dyDescent="0.25">
      <c r="A4506" t="s">
        <v>9557</v>
      </c>
      <c r="B4506">
        <v>41.186897000000002</v>
      </c>
      <c r="C4506">
        <v>1.5700689999999999</v>
      </c>
      <c r="D4506">
        <v>4.5</v>
      </c>
      <c r="E4506">
        <v>390</v>
      </c>
      <c r="F4506">
        <v>1755</v>
      </c>
    </row>
    <row r="4507" spans="1:6" x14ac:dyDescent="0.25">
      <c r="A4507" t="s">
        <v>9558</v>
      </c>
      <c r="B4507">
        <v>41.187910000000002</v>
      </c>
      <c r="C4507">
        <v>1.5730249999999999</v>
      </c>
      <c r="D4507">
        <v>4</v>
      </c>
      <c r="E4507">
        <v>479</v>
      </c>
      <c r="F4507">
        <v>1916</v>
      </c>
    </row>
    <row r="4508" spans="1:6" x14ac:dyDescent="0.25">
      <c r="A4508" t="s">
        <v>9559</v>
      </c>
      <c r="B4508">
        <v>41.187164000000003</v>
      </c>
      <c r="C4508">
        <v>1.570746</v>
      </c>
      <c r="D4508">
        <v>4.5</v>
      </c>
      <c r="E4508">
        <v>438</v>
      </c>
      <c r="F4508">
        <v>1971</v>
      </c>
    </row>
    <row r="4509" spans="1:6" x14ac:dyDescent="0.25">
      <c r="A4509" t="s">
        <v>9560</v>
      </c>
      <c r="B4509">
        <v>39.899250000000002</v>
      </c>
      <c r="C4509">
        <v>4.0777640000000002</v>
      </c>
      <c r="D4509">
        <v>4.5</v>
      </c>
      <c r="E4509">
        <v>1173</v>
      </c>
      <c r="F4509">
        <v>5278.5</v>
      </c>
    </row>
    <row r="4510" spans="1:6" x14ac:dyDescent="0.25">
      <c r="A4510" t="s">
        <v>9561</v>
      </c>
      <c r="B4510">
        <v>39.899590000000003</v>
      </c>
      <c r="C4510">
        <v>4.0744300000000004</v>
      </c>
      <c r="D4510">
        <v>4</v>
      </c>
      <c r="E4510">
        <v>343</v>
      </c>
      <c r="F4510">
        <v>1372</v>
      </c>
    </row>
    <row r="4511" spans="1:6" x14ac:dyDescent="0.25">
      <c r="A4511" t="s">
        <v>9562</v>
      </c>
      <c r="B4511">
        <v>36.782719999999998</v>
      </c>
      <c r="C4511">
        <v>-4.1078749999999999</v>
      </c>
      <c r="D4511">
        <v>4</v>
      </c>
      <c r="E4511">
        <v>391</v>
      </c>
      <c r="F4511">
        <v>1564</v>
      </c>
    </row>
    <row r="4512" spans="1:6" x14ac:dyDescent="0.25">
      <c r="A4512" t="s">
        <v>9563</v>
      </c>
      <c r="B4512">
        <v>36.730342999999998</v>
      </c>
      <c r="C4512">
        <v>-4.1000579999999998</v>
      </c>
      <c r="D4512">
        <v>3.5</v>
      </c>
      <c r="E4512">
        <v>376</v>
      </c>
      <c r="F4512">
        <v>1316</v>
      </c>
    </row>
    <row r="4513" spans="1:6" x14ac:dyDescent="0.25">
      <c r="A4513" t="s">
        <v>9564</v>
      </c>
      <c r="B4513">
        <v>37.341873</v>
      </c>
      <c r="C4513">
        <v>-5.8482609999999999</v>
      </c>
      <c r="D4513">
        <v>4.5</v>
      </c>
      <c r="E4513">
        <v>364</v>
      </c>
      <c r="F4513">
        <v>1638</v>
      </c>
    </row>
    <row r="4514" spans="1:6" x14ac:dyDescent="0.25">
      <c r="A4514" t="s">
        <v>9565</v>
      </c>
      <c r="B4514">
        <v>42.43197</v>
      </c>
      <c r="C4514">
        <v>-8.071593</v>
      </c>
      <c r="D4514">
        <v>4</v>
      </c>
      <c r="E4514">
        <v>865</v>
      </c>
      <c r="F4514">
        <v>3460</v>
      </c>
    </row>
    <row r="4515" spans="1:6" x14ac:dyDescent="0.25">
      <c r="A4515" t="s">
        <v>9566</v>
      </c>
      <c r="B4515">
        <v>38.759827000000001</v>
      </c>
      <c r="C4515">
        <v>-3.3852859999999998</v>
      </c>
      <c r="D4515">
        <v>4.5</v>
      </c>
      <c r="E4515">
        <v>631</v>
      </c>
      <c r="F4515">
        <v>2839.5</v>
      </c>
    </row>
    <row r="4516" spans="1:6" x14ac:dyDescent="0.25">
      <c r="A4516" t="s">
        <v>9567</v>
      </c>
      <c r="B4516">
        <v>38.759979999999999</v>
      </c>
      <c r="C4516">
        <v>-3.3845909999999999</v>
      </c>
      <c r="D4516">
        <v>4.5</v>
      </c>
      <c r="E4516">
        <v>376</v>
      </c>
      <c r="F4516">
        <v>1692</v>
      </c>
    </row>
    <row r="4517" spans="1:6" x14ac:dyDescent="0.25">
      <c r="A4517" t="s">
        <v>9568</v>
      </c>
      <c r="B4517">
        <v>38.790970000000002</v>
      </c>
      <c r="C4517">
        <v>-3.3937970000000002</v>
      </c>
      <c r="D4517">
        <v>4</v>
      </c>
      <c r="E4517">
        <v>437</v>
      </c>
      <c r="F4517">
        <v>1748</v>
      </c>
    </row>
    <row r="4518" spans="1:6" x14ac:dyDescent="0.25">
      <c r="A4518" t="s">
        <v>9569</v>
      </c>
      <c r="B4518">
        <v>42.635787999999998</v>
      </c>
      <c r="C4518">
        <v>0.208013</v>
      </c>
      <c r="D4518">
        <v>4.5</v>
      </c>
      <c r="E4518">
        <v>401</v>
      </c>
      <c r="F4518">
        <v>1804.5</v>
      </c>
    </row>
    <row r="4519" spans="1:6" x14ac:dyDescent="0.25">
      <c r="A4519" t="s">
        <v>9570</v>
      </c>
      <c r="B4519">
        <v>42.633240000000001</v>
      </c>
      <c r="C4519">
        <v>0.21920899999999999</v>
      </c>
      <c r="D4519">
        <v>4.5</v>
      </c>
      <c r="E4519">
        <v>475</v>
      </c>
      <c r="F4519">
        <v>2137.5</v>
      </c>
    </row>
    <row r="4520" spans="1:6" x14ac:dyDescent="0.25">
      <c r="A4520" t="s">
        <v>9571</v>
      </c>
      <c r="B4520">
        <v>42.025689999999997</v>
      </c>
      <c r="C4520">
        <v>-3.7563249999999999</v>
      </c>
      <c r="D4520">
        <v>4.5</v>
      </c>
      <c r="E4520">
        <v>765</v>
      </c>
      <c r="F4520">
        <v>3442.5</v>
      </c>
    </row>
    <row r="4521" spans="1:6" x14ac:dyDescent="0.25">
      <c r="A4521" t="s">
        <v>9572</v>
      </c>
      <c r="B4521">
        <v>42.025730000000003</v>
      </c>
      <c r="C4521">
        <v>-3.7561969999999998</v>
      </c>
      <c r="D4521">
        <v>4</v>
      </c>
      <c r="E4521">
        <v>519</v>
      </c>
      <c r="F4521">
        <v>2076</v>
      </c>
    </row>
    <row r="4522" spans="1:6" x14ac:dyDescent="0.25">
      <c r="A4522" t="s">
        <v>9573</v>
      </c>
      <c r="B4522">
        <v>42.025734</v>
      </c>
      <c r="C4522">
        <v>-3.753511</v>
      </c>
      <c r="D4522">
        <v>4.5</v>
      </c>
      <c r="E4522">
        <v>838</v>
      </c>
      <c r="F4522">
        <v>3771</v>
      </c>
    </row>
    <row r="4523" spans="1:6" x14ac:dyDescent="0.25">
      <c r="A4523" t="s">
        <v>9574</v>
      </c>
      <c r="B4523">
        <v>42.026060000000001</v>
      </c>
      <c r="C4523">
        <v>-3.7560709999999999</v>
      </c>
      <c r="D4523">
        <v>4.5</v>
      </c>
      <c r="E4523">
        <v>768</v>
      </c>
      <c r="F4523">
        <v>3456</v>
      </c>
    </row>
    <row r="4524" spans="1:6" x14ac:dyDescent="0.25">
      <c r="A4524" t="s">
        <v>9575</v>
      </c>
      <c r="B4524">
        <v>36.173233000000003</v>
      </c>
      <c r="C4524">
        <v>-5.3374100000000002</v>
      </c>
      <c r="D4524">
        <v>4.5</v>
      </c>
      <c r="E4524">
        <v>353</v>
      </c>
      <c r="F4524">
        <v>1588.5</v>
      </c>
    </row>
    <row r="4525" spans="1:6" x14ac:dyDescent="0.25">
      <c r="A4525" t="s">
        <v>9576</v>
      </c>
      <c r="B4525">
        <v>36.160969999999999</v>
      </c>
      <c r="C4525">
        <v>-5.3498760000000001</v>
      </c>
      <c r="D4525">
        <v>4.5</v>
      </c>
      <c r="E4525">
        <v>381</v>
      </c>
      <c r="F4525">
        <v>1714.5</v>
      </c>
    </row>
    <row r="4526" spans="1:6" x14ac:dyDescent="0.25">
      <c r="A4526" t="s">
        <v>9577</v>
      </c>
      <c r="B4526">
        <v>36.161406999999997</v>
      </c>
      <c r="C4526">
        <v>-5.3507449999999999</v>
      </c>
      <c r="D4526">
        <v>4</v>
      </c>
      <c r="E4526">
        <v>323</v>
      </c>
      <c r="F4526">
        <v>1292</v>
      </c>
    </row>
    <row r="4527" spans="1:6" x14ac:dyDescent="0.25">
      <c r="A4527" t="s">
        <v>9578</v>
      </c>
      <c r="B4527">
        <v>36.162888000000002</v>
      </c>
      <c r="C4527">
        <v>-5.3535830000000004</v>
      </c>
      <c r="D4527">
        <v>4.5</v>
      </c>
      <c r="E4527">
        <v>827</v>
      </c>
      <c r="F4527">
        <v>3721.5</v>
      </c>
    </row>
    <row r="4528" spans="1:6" x14ac:dyDescent="0.25">
      <c r="A4528" t="s">
        <v>9579</v>
      </c>
      <c r="B4528">
        <v>38.266365</v>
      </c>
      <c r="C4528">
        <v>-0.73870100000000005</v>
      </c>
      <c r="D4528">
        <v>4.5</v>
      </c>
      <c r="E4528">
        <v>632</v>
      </c>
      <c r="F4528">
        <v>2844</v>
      </c>
    </row>
    <row r="4529" spans="1:6" x14ac:dyDescent="0.25">
      <c r="A4529" t="s">
        <v>9580</v>
      </c>
      <c r="B4529">
        <v>38.274999999999999</v>
      </c>
      <c r="C4529">
        <v>-0.65151099999999995</v>
      </c>
      <c r="D4529">
        <v>4.5</v>
      </c>
      <c r="E4529">
        <v>378</v>
      </c>
      <c r="F4529">
        <v>1701</v>
      </c>
    </row>
    <row r="4530" spans="1:6" x14ac:dyDescent="0.25">
      <c r="A4530" t="s">
        <v>9581</v>
      </c>
      <c r="B4530">
        <v>38.256084000000001</v>
      </c>
      <c r="C4530">
        <v>-0.64976800000000001</v>
      </c>
      <c r="D4530">
        <v>4.5</v>
      </c>
      <c r="E4530">
        <v>1025</v>
      </c>
      <c r="F4530">
        <v>4612.5</v>
      </c>
    </row>
    <row r="4531" spans="1:6" x14ac:dyDescent="0.25">
      <c r="A4531" t="s">
        <v>9582</v>
      </c>
      <c r="B4531">
        <v>38.266530000000003</v>
      </c>
      <c r="C4531">
        <v>-0.70902799999999999</v>
      </c>
      <c r="D4531">
        <v>4.5</v>
      </c>
      <c r="E4531">
        <v>340</v>
      </c>
      <c r="F4531">
        <v>1530</v>
      </c>
    </row>
    <row r="4532" spans="1:6" x14ac:dyDescent="0.25">
      <c r="A4532" t="s">
        <v>9583</v>
      </c>
      <c r="B4532">
        <v>38.267760000000003</v>
      </c>
      <c r="C4532">
        <v>-0.69755100000000003</v>
      </c>
      <c r="D4532">
        <v>4</v>
      </c>
      <c r="E4532">
        <v>366</v>
      </c>
      <c r="F4532">
        <v>1464</v>
      </c>
    </row>
    <row r="4533" spans="1:6" x14ac:dyDescent="0.25">
      <c r="A4533" t="s">
        <v>9584</v>
      </c>
      <c r="B4533">
        <v>38.265793000000002</v>
      </c>
      <c r="C4533">
        <v>-0.69422700000000004</v>
      </c>
      <c r="D4533">
        <v>4.5</v>
      </c>
      <c r="E4533">
        <v>592</v>
      </c>
      <c r="F4533">
        <v>2664</v>
      </c>
    </row>
    <row r="4534" spans="1:6" x14ac:dyDescent="0.25">
      <c r="A4534" t="s">
        <v>9585</v>
      </c>
      <c r="B4534">
        <v>38.267437000000001</v>
      </c>
      <c r="C4534">
        <v>-0.69704200000000005</v>
      </c>
      <c r="D4534">
        <v>4</v>
      </c>
      <c r="E4534">
        <v>478</v>
      </c>
      <c r="F4534">
        <v>1912</v>
      </c>
    </row>
    <row r="4535" spans="1:6" x14ac:dyDescent="0.25">
      <c r="A4535" t="s">
        <v>9586</v>
      </c>
      <c r="B4535">
        <v>38.201014999999998</v>
      </c>
      <c r="C4535">
        <v>-0.69994599999999996</v>
      </c>
      <c r="D4535">
        <v>4.5</v>
      </c>
      <c r="E4535">
        <v>554</v>
      </c>
      <c r="F4535">
        <v>2493</v>
      </c>
    </row>
    <row r="4536" spans="1:6" x14ac:dyDescent="0.25">
      <c r="A4536" t="s">
        <v>9587</v>
      </c>
      <c r="B4536">
        <v>38.266025999999997</v>
      </c>
      <c r="C4536">
        <v>-0.69798899999999997</v>
      </c>
      <c r="D4536">
        <v>4</v>
      </c>
      <c r="E4536">
        <v>326</v>
      </c>
      <c r="F4536">
        <v>1304</v>
      </c>
    </row>
    <row r="4537" spans="1:6" x14ac:dyDescent="0.25">
      <c r="A4537" t="s">
        <v>9588</v>
      </c>
      <c r="B4537">
        <v>38.267097</v>
      </c>
      <c r="C4537">
        <v>-0.70476099999999997</v>
      </c>
      <c r="D4537">
        <v>4.5</v>
      </c>
      <c r="E4537">
        <v>1004</v>
      </c>
      <c r="F4537">
        <v>4518</v>
      </c>
    </row>
    <row r="4538" spans="1:6" x14ac:dyDescent="0.25">
      <c r="A4538" t="s">
        <v>9589</v>
      </c>
      <c r="B4538">
        <v>38.258082999999999</v>
      </c>
      <c r="C4538">
        <v>-0.70329600000000003</v>
      </c>
      <c r="D4538">
        <v>4</v>
      </c>
      <c r="E4538">
        <v>460</v>
      </c>
      <c r="F4538">
        <v>1840</v>
      </c>
    </row>
    <row r="4539" spans="1:6" x14ac:dyDescent="0.25">
      <c r="A4539" t="s">
        <v>9590</v>
      </c>
      <c r="B4539">
        <v>28.922267999999999</v>
      </c>
      <c r="C4539">
        <v>-13.673568</v>
      </c>
      <c r="D4539">
        <v>4.5</v>
      </c>
      <c r="E4539">
        <v>1355</v>
      </c>
      <c r="F4539">
        <v>6097.5</v>
      </c>
    </row>
    <row r="4540" spans="1:6" x14ac:dyDescent="0.25">
      <c r="A4540" t="s">
        <v>9591</v>
      </c>
      <c r="B4540">
        <v>28.923634</v>
      </c>
      <c r="C4540">
        <v>-13.671726</v>
      </c>
      <c r="D4540">
        <v>4.5</v>
      </c>
      <c r="E4540">
        <v>1408</v>
      </c>
      <c r="F4540">
        <v>6336</v>
      </c>
    </row>
    <row r="4541" spans="1:6" x14ac:dyDescent="0.25">
      <c r="A4541" t="s">
        <v>9592</v>
      </c>
      <c r="B4541">
        <v>28.922352</v>
      </c>
      <c r="C4541">
        <v>-13.673190999999999</v>
      </c>
      <c r="D4541">
        <v>4.5</v>
      </c>
      <c r="E4541">
        <v>2007</v>
      </c>
      <c r="F4541">
        <v>9031.5</v>
      </c>
    </row>
    <row r="4542" spans="1:6" x14ac:dyDescent="0.25">
      <c r="A4542" t="s">
        <v>9593</v>
      </c>
      <c r="B4542">
        <v>28.92109</v>
      </c>
      <c r="C4542">
        <v>-13.667141000000001</v>
      </c>
      <c r="D4542">
        <v>4.5</v>
      </c>
      <c r="E4542">
        <v>1319</v>
      </c>
      <c r="F4542">
        <v>5935.5</v>
      </c>
    </row>
    <row r="4543" spans="1:6" x14ac:dyDescent="0.25">
      <c r="A4543" t="s">
        <v>9594</v>
      </c>
      <c r="B4543">
        <v>28.921361999999998</v>
      </c>
      <c r="C4543">
        <v>-13.659478</v>
      </c>
      <c r="D4543">
        <v>4.5</v>
      </c>
      <c r="E4543">
        <v>433</v>
      </c>
      <c r="F4543">
        <v>1948.5</v>
      </c>
    </row>
    <row r="4544" spans="1:6" x14ac:dyDescent="0.25">
      <c r="A4544" t="s">
        <v>9595</v>
      </c>
      <c r="B4544">
        <v>28.92183</v>
      </c>
      <c r="C4544">
        <v>-13.673254</v>
      </c>
      <c r="D4544">
        <v>4.5</v>
      </c>
      <c r="E4544">
        <v>1394</v>
      </c>
      <c r="F4544">
        <v>6273</v>
      </c>
    </row>
    <row r="4545" spans="1:6" x14ac:dyDescent="0.25">
      <c r="A4545" t="s">
        <v>9596</v>
      </c>
      <c r="B4545">
        <v>28.920079999999999</v>
      </c>
      <c r="C4545">
        <v>-13.655267</v>
      </c>
      <c r="D4545">
        <v>3.5</v>
      </c>
      <c r="E4545">
        <v>525</v>
      </c>
      <c r="F4545">
        <v>1837.5</v>
      </c>
    </row>
    <row r="4546" spans="1:6" x14ac:dyDescent="0.25">
      <c r="A4546" t="s">
        <v>9597</v>
      </c>
      <c r="B4546">
        <v>28.922263999999998</v>
      </c>
      <c r="C4546">
        <v>-13.675257</v>
      </c>
      <c r="D4546">
        <v>4.5</v>
      </c>
      <c r="E4546">
        <v>455</v>
      </c>
      <c r="F4546">
        <v>2047.5</v>
      </c>
    </row>
    <row r="4547" spans="1:6" x14ac:dyDescent="0.25">
      <c r="A4547" t="s">
        <v>9598</v>
      </c>
      <c r="B4547">
        <v>28.919891</v>
      </c>
      <c r="C4547">
        <v>-13.645362</v>
      </c>
      <c r="D4547">
        <v>4</v>
      </c>
      <c r="E4547">
        <v>897</v>
      </c>
      <c r="F4547">
        <v>3588</v>
      </c>
    </row>
    <row r="4548" spans="1:6" x14ac:dyDescent="0.25">
      <c r="A4548" t="s">
        <v>9599</v>
      </c>
      <c r="B4548">
        <v>28.932043</v>
      </c>
      <c r="C4548">
        <v>-13.621342</v>
      </c>
      <c r="D4548">
        <v>4.5</v>
      </c>
      <c r="E4548">
        <v>463</v>
      </c>
      <c r="F4548">
        <v>2083.5</v>
      </c>
    </row>
    <row r="4549" spans="1:6" x14ac:dyDescent="0.25">
      <c r="A4549" t="s">
        <v>9600</v>
      </c>
      <c r="B4549">
        <v>28.920559999999998</v>
      </c>
      <c r="C4549">
        <v>-13.656904000000001</v>
      </c>
      <c r="D4549">
        <v>4</v>
      </c>
      <c r="E4549">
        <v>885</v>
      </c>
      <c r="F4549">
        <v>3540</v>
      </c>
    </row>
    <row r="4550" spans="1:6" x14ac:dyDescent="0.25">
      <c r="A4550" t="s">
        <v>9601</v>
      </c>
      <c r="B4550">
        <v>28.922450999999999</v>
      </c>
      <c r="C4550">
        <v>-13.674993000000001</v>
      </c>
      <c r="D4550">
        <v>4.5</v>
      </c>
      <c r="E4550">
        <v>405</v>
      </c>
      <c r="F4550">
        <v>1822.5</v>
      </c>
    </row>
    <row r="4551" spans="1:6" x14ac:dyDescent="0.25">
      <c r="A4551" t="s">
        <v>9602</v>
      </c>
      <c r="B4551">
        <v>28.922415000000001</v>
      </c>
      <c r="C4551">
        <v>-13.669122</v>
      </c>
      <c r="D4551">
        <v>4.5</v>
      </c>
      <c r="E4551">
        <v>410</v>
      </c>
      <c r="F4551">
        <v>1845</v>
      </c>
    </row>
    <row r="4552" spans="1:6" x14ac:dyDescent="0.25">
      <c r="A4552" t="s">
        <v>9603</v>
      </c>
      <c r="B4552">
        <v>28.920732000000001</v>
      </c>
      <c r="C4552">
        <v>-13.662018</v>
      </c>
      <c r="D4552">
        <v>4.5</v>
      </c>
      <c r="E4552">
        <v>1833</v>
      </c>
      <c r="F4552">
        <v>8248.5</v>
      </c>
    </row>
    <row r="4553" spans="1:6" x14ac:dyDescent="0.25">
      <c r="A4553" t="s">
        <v>9604</v>
      </c>
      <c r="B4553">
        <v>28.921254999999999</v>
      </c>
      <c r="C4553">
        <v>-13.653441000000001</v>
      </c>
      <c r="D4553">
        <v>4.5</v>
      </c>
      <c r="E4553">
        <v>995</v>
      </c>
      <c r="F4553">
        <v>4477.5</v>
      </c>
    </row>
    <row r="4554" spans="1:6" x14ac:dyDescent="0.25">
      <c r="A4554" t="s">
        <v>9605</v>
      </c>
      <c r="B4554">
        <v>28.920618000000001</v>
      </c>
      <c r="C4554">
        <v>-13.656473</v>
      </c>
      <c r="D4554">
        <v>4</v>
      </c>
      <c r="E4554">
        <v>2284</v>
      </c>
      <c r="F4554">
        <v>9136</v>
      </c>
    </row>
    <row r="4555" spans="1:6" x14ac:dyDescent="0.25">
      <c r="A4555" t="s">
        <v>9606</v>
      </c>
      <c r="B4555">
        <v>28.920195</v>
      </c>
      <c r="C4555">
        <v>-13.646431</v>
      </c>
      <c r="D4555">
        <v>4.5</v>
      </c>
      <c r="E4555">
        <v>1864</v>
      </c>
      <c r="F4555">
        <v>8388</v>
      </c>
    </row>
    <row r="4556" spans="1:6" x14ac:dyDescent="0.25">
      <c r="A4556" t="s">
        <v>9607</v>
      </c>
      <c r="B4556">
        <v>28.925128999999998</v>
      </c>
      <c r="C4556">
        <v>-13.664539</v>
      </c>
      <c r="D4556">
        <v>4.5</v>
      </c>
      <c r="E4556">
        <v>530</v>
      </c>
      <c r="F4556">
        <v>2385</v>
      </c>
    </row>
    <row r="4557" spans="1:6" x14ac:dyDescent="0.25">
      <c r="A4557" t="s">
        <v>9608</v>
      </c>
      <c r="B4557">
        <v>28.920065000000001</v>
      </c>
      <c r="C4557">
        <v>-13.645292</v>
      </c>
      <c r="D4557">
        <v>4.5</v>
      </c>
      <c r="E4557">
        <v>732</v>
      </c>
      <c r="F4557">
        <v>3294</v>
      </c>
    </row>
    <row r="4558" spans="1:6" x14ac:dyDescent="0.25">
      <c r="A4558" t="s">
        <v>9609</v>
      </c>
      <c r="B4558">
        <v>28.923297999999999</v>
      </c>
      <c r="C4558">
        <v>-13.676081</v>
      </c>
      <c r="D4558">
        <v>4.5</v>
      </c>
      <c r="E4558">
        <v>772</v>
      </c>
      <c r="F4558">
        <v>3474</v>
      </c>
    </row>
    <row r="4559" spans="1:6" x14ac:dyDescent="0.25">
      <c r="A4559" t="s">
        <v>9610</v>
      </c>
      <c r="B4559">
        <v>28.920041999999999</v>
      </c>
      <c r="C4559">
        <v>-13.644194000000001</v>
      </c>
      <c r="D4559">
        <v>4.5</v>
      </c>
      <c r="E4559">
        <v>1371</v>
      </c>
      <c r="F4559">
        <v>6169.5</v>
      </c>
    </row>
    <row r="4560" spans="1:6" x14ac:dyDescent="0.25">
      <c r="A4560" t="s">
        <v>9611</v>
      </c>
      <c r="B4560">
        <v>28.920445999999998</v>
      </c>
      <c r="C4560">
        <v>-13.650555000000001</v>
      </c>
      <c r="D4560">
        <v>4</v>
      </c>
      <c r="E4560">
        <v>669</v>
      </c>
      <c r="F4560">
        <v>2676</v>
      </c>
    </row>
    <row r="4561" spans="1:6" x14ac:dyDescent="0.25">
      <c r="A4561" t="s">
        <v>9612</v>
      </c>
      <c r="B4561">
        <v>28.923352999999999</v>
      </c>
      <c r="C4561">
        <v>-13.6759</v>
      </c>
      <c r="D4561">
        <v>4.5</v>
      </c>
      <c r="E4561">
        <v>614</v>
      </c>
      <c r="F4561">
        <v>2763</v>
      </c>
    </row>
    <row r="4562" spans="1:6" x14ac:dyDescent="0.25">
      <c r="A4562" t="s">
        <v>9613</v>
      </c>
      <c r="B4562">
        <v>28.922052000000001</v>
      </c>
      <c r="C4562">
        <v>-13.670807999999999</v>
      </c>
      <c r="D4562">
        <v>3.5</v>
      </c>
      <c r="E4562">
        <v>340</v>
      </c>
      <c r="F4562">
        <v>1190</v>
      </c>
    </row>
    <row r="4563" spans="1:6" x14ac:dyDescent="0.25">
      <c r="A4563" t="s">
        <v>9614</v>
      </c>
      <c r="B4563">
        <v>28.920746000000001</v>
      </c>
      <c r="C4563">
        <v>-13.647256</v>
      </c>
      <c r="D4563">
        <v>4.5</v>
      </c>
      <c r="E4563">
        <v>518</v>
      </c>
      <c r="F4563">
        <v>2331</v>
      </c>
    </row>
    <row r="4564" spans="1:6" x14ac:dyDescent="0.25">
      <c r="A4564" t="s">
        <v>9615</v>
      </c>
      <c r="B4564">
        <v>28.920874000000001</v>
      </c>
      <c r="C4564">
        <v>-13.656585</v>
      </c>
      <c r="D4564">
        <v>4</v>
      </c>
      <c r="E4564">
        <v>642</v>
      </c>
      <c r="F4564">
        <v>2568</v>
      </c>
    </row>
    <row r="4565" spans="1:6" x14ac:dyDescent="0.25">
      <c r="A4565" t="s">
        <v>9616</v>
      </c>
      <c r="B4565">
        <v>28.920929000000001</v>
      </c>
      <c r="C4565">
        <v>-13.655932999999999</v>
      </c>
      <c r="D4565">
        <v>4.5</v>
      </c>
      <c r="E4565">
        <v>422</v>
      </c>
      <c r="F4565">
        <v>1899</v>
      </c>
    </row>
    <row r="4566" spans="1:6" x14ac:dyDescent="0.25">
      <c r="A4566" t="s">
        <v>9617</v>
      </c>
      <c r="B4566">
        <v>28.920591000000002</v>
      </c>
      <c r="C4566">
        <v>-13.647691</v>
      </c>
      <c r="D4566">
        <v>4.5</v>
      </c>
      <c r="E4566">
        <v>848</v>
      </c>
      <c r="F4566">
        <v>3816</v>
      </c>
    </row>
    <row r="4567" spans="1:6" x14ac:dyDescent="0.25">
      <c r="A4567" t="s">
        <v>9618</v>
      </c>
      <c r="B4567">
        <v>28.921019000000001</v>
      </c>
      <c r="C4567">
        <v>-13.663199000000001</v>
      </c>
      <c r="D4567">
        <v>4.5</v>
      </c>
      <c r="E4567">
        <v>678</v>
      </c>
      <c r="F4567">
        <v>3051</v>
      </c>
    </row>
    <row r="4568" spans="1:6" x14ac:dyDescent="0.25">
      <c r="A4568" t="s">
        <v>9619</v>
      </c>
      <c r="B4568">
        <v>28.921288000000001</v>
      </c>
      <c r="C4568">
        <v>-13.670581</v>
      </c>
      <c r="D4568">
        <v>4</v>
      </c>
      <c r="E4568">
        <v>2922</v>
      </c>
      <c r="F4568">
        <v>11688</v>
      </c>
    </row>
    <row r="4569" spans="1:6" x14ac:dyDescent="0.25">
      <c r="A4569" t="s">
        <v>9620</v>
      </c>
      <c r="B4569">
        <v>28.921377</v>
      </c>
      <c r="C4569">
        <v>-13.648509000000001</v>
      </c>
      <c r="D4569">
        <v>4.5</v>
      </c>
      <c r="E4569">
        <v>786</v>
      </c>
      <c r="F4569">
        <v>3537</v>
      </c>
    </row>
    <row r="4570" spans="1:6" x14ac:dyDescent="0.25">
      <c r="A4570" t="s">
        <v>9621</v>
      </c>
      <c r="B4570">
        <v>28.920100000000001</v>
      </c>
      <c r="C4570">
        <v>-13.644939000000001</v>
      </c>
      <c r="D4570">
        <v>4.5</v>
      </c>
      <c r="E4570">
        <v>1558</v>
      </c>
      <c r="F4570">
        <v>7011</v>
      </c>
    </row>
    <row r="4571" spans="1:6" x14ac:dyDescent="0.25">
      <c r="A4571" t="s">
        <v>9622</v>
      </c>
      <c r="B4571">
        <v>28.921036000000001</v>
      </c>
      <c r="C4571">
        <v>-13.653794</v>
      </c>
      <c r="D4571">
        <v>4.5</v>
      </c>
      <c r="E4571">
        <v>875</v>
      </c>
      <c r="F4571">
        <v>3937.5</v>
      </c>
    </row>
    <row r="4572" spans="1:6" x14ac:dyDescent="0.25">
      <c r="A4572" t="s">
        <v>9623</v>
      </c>
      <c r="B4572">
        <v>28.920494000000001</v>
      </c>
      <c r="C4572">
        <v>-13.659521</v>
      </c>
      <c r="D4572">
        <v>4.5</v>
      </c>
      <c r="E4572">
        <v>2505</v>
      </c>
      <c r="F4572">
        <v>11272.5</v>
      </c>
    </row>
    <row r="4573" spans="1:6" x14ac:dyDescent="0.25">
      <c r="A4573" t="s">
        <v>9624</v>
      </c>
      <c r="B4573">
        <v>28.922176</v>
      </c>
      <c r="C4573">
        <v>-13.669186</v>
      </c>
      <c r="D4573">
        <v>4.5</v>
      </c>
      <c r="E4573">
        <v>513</v>
      </c>
      <c r="F4573">
        <v>2308.5</v>
      </c>
    </row>
    <row r="4574" spans="1:6" x14ac:dyDescent="0.25">
      <c r="A4574" t="s">
        <v>9625</v>
      </c>
      <c r="B4574">
        <v>28.927626</v>
      </c>
      <c r="C4574">
        <v>-13.627459999999999</v>
      </c>
      <c r="D4574">
        <v>4.5</v>
      </c>
      <c r="E4574">
        <v>489</v>
      </c>
      <c r="F4574">
        <v>2200.5</v>
      </c>
    </row>
    <row r="4575" spans="1:6" x14ac:dyDescent="0.25">
      <c r="A4575" t="s">
        <v>9626</v>
      </c>
      <c r="B4575">
        <v>28.920604999999998</v>
      </c>
      <c r="C4575">
        <v>-13.671238000000001</v>
      </c>
      <c r="D4575">
        <v>4.5</v>
      </c>
      <c r="E4575">
        <v>1091</v>
      </c>
      <c r="F4575">
        <v>4909.5</v>
      </c>
    </row>
    <row r="4576" spans="1:6" x14ac:dyDescent="0.25">
      <c r="A4576" t="s">
        <v>9627</v>
      </c>
      <c r="B4576">
        <v>28.928149999999999</v>
      </c>
      <c r="C4576">
        <v>-13.629003000000001</v>
      </c>
      <c r="D4576">
        <v>4.5</v>
      </c>
      <c r="E4576">
        <v>384</v>
      </c>
      <c r="F4576">
        <v>1728</v>
      </c>
    </row>
    <row r="4577" spans="1:6" x14ac:dyDescent="0.25">
      <c r="A4577" t="s">
        <v>9628</v>
      </c>
      <c r="B4577">
        <v>28.920635000000001</v>
      </c>
      <c r="C4577">
        <v>-13.656361</v>
      </c>
      <c r="D4577">
        <v>4.5</v>
      </c>
      <c r="E4577">
        <v>1204</v>
      </c>
      <c r="F4577">
        <v>5418</v>
      </c>
    </row>
    <row r="4578" spans="1:6" x14ac:dyDescent="0.25">
      <c r="A4578" t="s">
        <v>9629</v>
      </c>
      <c r="B4578">
        <v>28.920608999999999</v>
      </c>
      <c r="C4578">
        <v>-13.657569000000001</v>
      </c>
      <c r="D4578">
        <v>4.5</v>
      </c>
      <c r="E4578">
        <v>1956</v>
      </c>
      <c r="F4578">
        <v>8802</v>
      </c>
    </row>
    <row r="4579" spans="1:6" x14ac:dyDescent="0.25">
      <c r="A4579" t="s">
        <v>9630</v>
      </c>
      <c r="B4579">
        <v>28.920815000000001</v>
      </c>
      <c r="C4579">
        <v>-13.662264</v>
      </c>
      <c r="D4579">
        <v>4</v>
      </c>
      <c r="E4579">
        <v>508</v>
      </c>
      <c r="F4579">
        <v>2032</v>
      </c>
    </row>
    <row r="4580" spans="1:6" x14ac:dyDescent="0.25">
      <c r="A4580" t="s">
        <v>9631</v>
      </c>
      <c r="B4580">
        <v>28.920673000000001</v>
      </c>
      <c r="C4580">
        <v>-13.666563</v>
      </c>
      <c r="D4580">
        <v>4.5</v>
      </c>
      <c r="E4580">
        <v>1001</v>
      </c>
      <c r="F4580">
        <v>4504.5</v>
      </c>
    </row>
    <row r="4581" spans="1:6" x14ac:dyDescent="0.25">
      <c r="A4581" t="s">
        <v>9632</v>
      </c>
      <c r="B4581">
        <v>28.920325999999999</v>
      </c>
      <c r="C4581">
        <v>-13.648965</v>
      </c>
      <c r="D4581">
        <v>4.5</v>
      </c>
      <c r="E4581">
        <v>1114</v>
      </c>
      <c r="F4581">
        <v>5013</v>
      </c>
    </row>
    <row r="4582" spans="1:6" x14ac:dyDescent="0.25">
      <c r="A4582" t="s">
        <v>9633</v>
      </c>
      <c r="B4582">
        <v>28.920224999999999</v>
      </c>
      <c r="C4582">
        <v>-13.645447000000001</v>
      </c>
      <c r="D4582">
        <v>4</v>
      </c>
      <c r="E4582">
        <v>381</v>
      </c>
      <c r="F4582">
        <v>1524</v>
      </c>
    </row>
    <row r="4583" spans="1:6" x14ac:dyDescent="0.25">
      <c r="A4583" t="s">
        <v>9634</v>
      </c>
      <c r="B4583">
        <v>28.925212999999999</v>
      </c>
      <c r="C4583">
        <v>-13.674785</v>
      </c>
      <c r="D4583">
        <v>4.5</v>
      </c>
      <c r="E4583">
        <v>735</v>
      </c>
      <c r="F4583">
        <v>3307.5</v>
      </c>
    </row>
    <row r="4584" spans="1:6" x14ac:dyDescent="0.25">
      <c r="A4584" t="s">
        <v>9635</v>
      </c>
      <c r="B4584">
        <v>28.921147999999999</v>
      </c>
      <c r="C4584">
        <v>-13.671953</v>
      </c>
      <c r="D4584">
        <v>4.5</v>
      </c>
      <c r="E4584">
        <v>396</v>
      </c>
      <c r="F4584">
        <v>1782</v>
      </c>
    </row>
    <row r="4585" spans="1:6" x14ac:dyDescent="0.25">
      <c r="A4585" t="s">
        <v>9636</v>
      </c>
      <c r="B4585">
        <v>28.92137</v>
      </c>
      <c r="C4585">
        <v>-13.650126999999999</v>
      </c>
      <c r="D4585">
        <v>4.5</v>
      </c>
      <c r="E4585">
        <v>326</v>
      </c>
      <c r="F4585">
        <v>1467</v>
      </c>
    </row>
    <row r="4586" spans="1:6" x14ac:dyDescent="0.25">
      <c r="A4586" t="s">
        <v>9637</v>
      </c>
      <c r="B4586">
        <v>28.920390999999999</v>
      </c>
      <c r="C4586">
        <v>-13.660406</v>
      </c>
      <c r="D4586">
        <v>4.5</v>
      </c>
      <c r="E4586">
        <v>432</v>
      </c>
      <c r="F4586">
        <v>1944</v>
      </c>
    </row>
    <row r="4587" spans="1:6" x14ac:dyDescent="0.25">
      <c r="A4587" t="s">
        <v>9638</v>
      </c>
      <c r="B4587">
        <v>28.928000999999998</v>
      </c>
      <c r="C4587">
        <v>-13.628933999999999</v>
      </c>
      <c r="D4587">
        <v>4.5</v>
      </c>
      <c r="E4587">
        <v>610</v>
      </c>
      <c r="F4587">
        <v>2745</v>
      </c>
    </row>
    <row r="4588" spans="1:6" x14ac:dyDescent="0.25">
      <c r="A4588" t="s">
        <v>9639</v>
      </c>
      <c r="B4588">
        <v>28.920449999999999</v>
      </c>
      <c r="C4588">
        <v>-13.670442</v>
      </c>
      <c r="D4588">
        <v>4.5</v>
      </c>
      <c r="E4588">
        <v>1261</v>
      </c>
      <c r="F4588">
        <v>5674.5</v>
      </c>
    </row>
    <row r="4589" spans="1:6" x14ac:dyDescent="0.25">
      <c r="A4589" t="s">
        <v>9640</v>
      </c>
      <c r="B4589">
        <v>28.919640000000001</v>
      </c>
      <c r="C4589">
        <v>-13.654486</v>
      </c>
      <c r="D4589">
        <v>4.5</v>
      </c>
      <c r="E4589">
        <v>1072</v>
      </c>
      <c r="F4589">
        <v>4824</v>
      </c>
    </row>
    <row r="4590" spans="1:6" x14ac:dyDescent="0.25">
      <c r="A4590" t="s">
        <v>9641</v>
      </c>
      <c r="B4590">
        <v>28.919602999999999</v>
      </c>
      <c r="C4590">
        <v>-13.654441</v>
      </c>
      <c r="D4590">
        <v>5</v>
      </c>
      <c r="E4590">
        <v>1759</v>
      </c>
      <c r="F4590">
        <v>8795</v>
      </c>
    </row>
    <row r="4591" spans="1:6" x14ac:dyDescent="0.25">
      <c r="A4591" t="s">
        <v>9642</v>
      </c>
      <c r="B4591">
        <v>28.921097</v>
      </c>
      <c r="C4591">
        <v>-13.671908999999999</v>
      </c>
      <c r="D4591">
        <v>4.5</v>
      </c>
      <c r="E4591">
        <v>2700</v>
      </c>
      <c r="F4591">
        <v>12150</v>
      </c>
    </row>
    <row r="4592" spans="1:6" x14ac:dyDescent="0.25">
      <c r="A4592" t="s">
        <v>9643</v>
      </c>
      <c r="B4592">
        <v>28.920165999999998</v>
      </c>
      <c r="C4592">
        <v>-13.646433999999999</v>
      </c>
      <c r="D4592">
        <v>4.5</v>
      </c>
      <c r="E4592">
        <v>353</v>
      </c>
      <c r="F4592">
        <v>1588.5</v>
      </c>
    </row>
    <row r="4593" spans="1:6" x14ac:dyDescent="0.25">
      <c r="A4593" t="s">
        <v>9644</v>
      </c>
      <c r="B4593">
        <v>28.920134000000001</v>
      </c>
      <c r="C4593">
        <v>-13.645389</v>
      </c>
      <c r="D4593">
        <v>5</v>
      </c>
      <c r="E4593">
        <v>1776</v>
      </c>
      <c r="F4593">
        <v>8880</v>
      </c>
    </row>
    <row r="4594" spans="1:6" x14ac:dyDescent="0.25">
      <c r="A4594" t="s">
        <v>8639</v>
      </c>
      <c r="B4594">
        <v>28.9207</v>
      </c>
      <c r="C4594">
        <v>-13.67127</v>
      </c>
      <c r="D4594">
        <v>4</v>
      </c>
      <c r="E4594">
        <v>481</v>
      </c>
      <c r="F4594">
        <v>1924</v>
      </c>
    </row>
    <row r="4595" spans="1:6" x14ac:dyDescent="0.25">
      <c r="A4595" t="s">
        <v>9645</v>
      </c>
      <c r="B4595">
        <v>28.922090000000001</v>
      </c>
      <c r="C4595">
        <v>-13.672167</v>
      </c>
      <c r="D4595">
        <v>5</v>
      </c>
      <c r="E4595">
        <v>1151</v>
      </c>
      <c r="F4595">
        <v>5755</v>
      </c>
    </row>
    <row r="4596" spans="1:6" x14ac:dyDescent="0.25">
      <c r="A4596" t="s">
        <v>9646</v>
      </c>
      <c r="B4596">
        <v>28.919962000000002</v>
      </c>
      <c r="C4596">
        <v>-13.651051000000001</v>
      </c>
      <c r="D4596">
        <v>4</v>
      </c>
      <c r="E4596">
        <v>4284</v>
      </c>
      <c r="F4596">
        <v>17136</v>
      </c>
    </row>
    <row r="4597" spans="1:6" x14ac:dyDescent="0.25">
      <c r="A4597" t="s">
        <v>9647</v>
      </c>
      <c r="B4597">
        <v>28.920297999999999</v>
      </c>
      <c r="C4597">
        <v>-13.671326000000001</v>
      </c>
      <c r="D4597">
        <v>4</v>
      </c>
      <c r="E4597">
        <v>1503</v>
      </c>
      <c r="F4597">
        <v>6012</v>
      </c>
    </row>
    <row r="4598" spans="1:6" x14ac:dyDescent="0.25">
      <c r="A4598" t="s">
        <v>9648</v>
      </c>
      <c r="B4598">
        <v>39.520744000000001</v>
      </c>
      <c r="C4598">
        <v>2.7404009999999999</v>
      </c>
      <c r="D4598">
        <v>4</v>
      </c>
      <c r="E4598">
        <v>321</v>
      </c>
      <c r="F4598">
        <v>1284</v>
      </c>
    </row>
    <row r="4599" spans="1:6" x14ac:dyDescent="0.25">
      <c r="A4599" t="s">
        <v>5149</v>
      </c>
      <c r="B4599">
        <v>39.523099999999999</v>
      </c>
      <c r="C4599">
        <v>2.7394799999999999</v>
      </c>
      <c r="D4599">
        <v>4</v>
      </c>
      <c r="E4599">
        <v>762</v>
      </c>
      <c r="F4599">
        <v>3048</v>
      </c>
    </row>
    <row r="4600" spans="1:6" x14ac:dyDescent="0.25">
      <c r="A4600" t="s">
        <v>9649</v>
      </c>
      <c r="B4600">
        <v>39.522179999999999</v>
      </c>
      <c r="C4600">
        <v>2.7510599999999998</v>
      </c>
      <c r="D4600">
        <v>4</v>
      </c>
      <c r="E4600">
        <v>1151</v>
      </c>
      <c r="F4600">
        <v>4604</v>
      </c>
    </row>
    <row r="4601" spans="1:6" x14ac:dyDescent="0.25">
      <c r="A4601" t="s">
        <v>9650</v>
      </c>
      <c r="B4601">
        <v>28.085446999999998</v>
      </c>
      <c r="C4601">
        <v>-16.732396999999999</v>
      </c>
      <c r="D4601">
        <v>4.5</v>
      </c>
      <c r="E4601">
        <v>711</v>
      </c>
      <c r="F4601">
        <v>3199.5</v>
      </c>
    </row>
    <row r="4602" spans="1:6" x14ac:dyDescent="0.25">
      <c r="A4602" t="s">
        <v>9651</v>
      </c>
      <c r="B4602">
        <v>28.074776</v>
      </c>
      <c r="C4602">
        <v>-16.73471</v>
      </c>
      <c r="D4602">
        <v>4</v>
      </c>
      <c r="E4602">
        <v>816</v>
      </c>
      <c r="F4602">
        <v>3264</v>
      </c>
    </row>
    <row r="4603" spans="1:6" x14ac:dyDescent="0.25">
      <c r="A4603" t="s">
        <v>9652</v>
      </c>
      <c r="B4603">
        <v>28.085968000000001</v>
      </c>
      <c r="C4603">
        <v>-16.735783000000001</v>
      </c>
      <c r="D4603">
        <v>4.5</v>
      </c>
      <c r="E4603">
        <v>1886</v>
      </c>
      <c r="F4603">
        <v>8487</v>
      </c>
    </row>
    <row r="4604" spans="1:6" x14ac:dyDescent="0.25">
      <c r="A4604" t="s">
        <v>9653</v>
      </c>
      <c r="B4604">
        <v>28.090921000000002</v>
      </c>
      <c r="C4604">
        <v>-16.741657</v>
      </c>
      <c r="D4604">
        <v>4</v>
      </c>
      <c r="E4604">
        <v>401</v>
      </c>
      <c r="F4604">
        <v>1604</v>
      </c>
    </row>
    <row r="4605" spans="1:6" x14ac:dyDescent="0.25">
      <c r="A4605" t="s">
        <v>9654</v>
      </c>
      <c r="B4605">
        <v>28.077911</v>
      </c>
      <c r="C4605">
        <v>-16.734366999999999</v>
      </c>
      <c r="D4605">
        <v>4.5</v>
      </c>
      <c r="E4605">
        <v>1482</v>
      </c>
      <c r="F4605">
        <v>6669</v>
      </c>
    </row>
    <row r="4606" spans="1:6" x14ac:dyDescent="0.25">
      <c r="A4606" t="s">
        <v>9655</v>
      </c>
      <c r="B4606">
        <v>28.082782999999999</v>
      </c>
      <c r="C4606">
        <v>-16.734777000000001</v>
      </c>
      <c r="D4606">
        <v>5</v>
      </c>
      <c r="E4606">
        <v>1210</v>
      </c>
      <c r="F4606">
        <v>6050</v>
      </c>
    </row>
    <row r="4607" spans="1:6" x14ac:dyDescent="0.25">
      <c r="A4607" t="s">
        <v>9656</v>
      </c>
      <c r="B4607">
        <v>28.083078</v>
      </c>
      <c r="C4607">
        <v>-16.731992999999999</v>
      </c>
      <c r="D4607">
        <v>4.5</v>
      </c>
      <c r="E4607">
        <v>1896</v>
      </c>
      <c r="F4607">
        <v>8532</v>
      </c>
    </row>
    <row r="4608" spans="1:6" x14ac:dyDescent="0.25">
      <c r="A4608" t="s">
        <v>9657</v>
      </c>
      <c r="B4608">
        <v>28.093385999999999</v>
      </c>
      <c r="C4608">
        <v>-16.736360000000001</v>
      </c>
      <c r="D4608">
        <v>4.5</v>
      </c>
      <c r="E4608">
        <v>329</v>
      </c>
      <c r="F4608">
        <v>1480.5</v>
      </c>
    </row>
    <row r="4609" spans="1:6" x14ac:dyDescent="0.25">
      <c r="A4609" t="s">
        <v>9658</v>
      </c>
      <c r="B4609">
        <v>28.083168000000001</v>
      </c>
      <c r="C4609">
        <v>-16.732088000000001</v>
      </c>
      <c r="D4609">
        <v>4.5</v>
      </c>
      <c r="E4609">
        <v>769</v>
      </c>
      <c r="F4609">
        <v>3460.5</v>
      </c>
    </row>
    <row r="4610" spans="1:6" x14ac:dyDescent="0.25">
      <c r="A4610" t="s">
        <v>9659</v>
      </c>
      <c r="B4610">
        <v>28.086390000000002</v>
      </c>
      <c r="C4610">
        <v>-16.735716</v>
      </c>
      <c r="D4610">
        <v>4.5</v>
      </c>
      <c r="E4610">
        <v>468</v>
      </c>
      <c r="F4610">
        <v>2106</v>
      </c>
    </row>
    <row r="4611" spans="1:6" x14ac:dyDescent="0.25">
      <c r="A4611" t="s">
        <v>9660</v>
      </c>
      <c r="B4611">
        <v>28.078849999999999</v>
      </c>
      <c r="C4611">
        <v>-16.736425000000001</v>
      </c>
      <c r="D4611">
        <v>4.5</v>
      </c>
      <c r="E4611">
        <v>613</v>
      </c>
      <c r="F4611">
        <v>2758.5</v>
      </c>
    </row>
    <row r="4612" spans="1:6" x14ac:dyDescent="0.25">
      <c r="A4612" t="s">
        <v>9661</v>
      </c>
      <c r="B4612">
        <v>28.085129999999999</v>
      </c>
      <c r="C4612">
        <v>-16.732192999999999</v>
      </c>
      <c r="D4612">
        <v>4</v>
      </c>
      <c r="E4612">
        <v>331</v>
      </c>
      <c r="F4612">
        <v>1324</v>
      </c>
    </row>
    <row r="4613" spans="1:6" x14ac:dyDescent="0.25">
      <c r="A4613" t="s">
        <v>9662</v>
      </c>
      <c r="B4613">
        <v>28.097266999999999</v>
      </c>
      <c r="C4613">
        <v>-16.748833000000001</v>
      </c>
      <c r="D4613">
        <v>4.5</v>
      </c>
      <c r="E4613">
        <v>933</v>
      </c>
      <c r="F4613">
        <v>4198.5</v>
      </c>
    </row>
    <row r="4614" spans="1:6" x14ac:dyDescent="0.25">
      <c r="A4614" t="s">
        <v>9663</v>
      </c>
      <c r="B4614">
        <v>28.086279000000001</v>
      </c>
      <c r="C4614">
        <v>-16.73554</v>
      </c>
      <c r="D4614">
        <v>4.5</v>
      </c>
      <c r="E4614">
        <v>934</v>
      </c>
      <c r="F4614">
        <v>4203</v>
      </c>
    </row>
    <row r="4615" spans="1:6" x14ac:dyDescent="0.25">
      <c r="A4615" t="s">
        <v>9664</v>
      </c>
      <c r="B4615">
        <v>28.069331999999999</v>
      </c>
      <c r="C4615">
        <v>-16.732212000000001</v>
      </c>
      <c r="D4615">
        <v>4.5</v>
      </c>
      <c r="E4615">
        <v>406</v>
      </c>
      <c r="F4615">
        <v>1827</v>
      </c>
    </row>
    <row r="4616" spans="1:6" x14ac:dyDescent="0.25">
      <c r="A4616" t="s">
        <v>9665</v>
      </c>
      <c r="B4616">
        <v>28.083006000000001</v>
      </c>
      <c r="C4616">
        <v>-16.733822</v>
      </c>
      <c r="D4616">
        <v>4.5</v>
      </c>
      <c r="E4616">
        <v>981</v>
      </c>
      <c r="F4616">
        <v>4414.5</v>
      </c>
    </row>
    <row r="4617" spans="1:6" x14ac:dyDescent="0.25">
      <c r="A4617" t="s">
        <v>9666</v>
      </c>
      <c r="B4617">
        <v>28.078526</v>
      </c>
      <c r="C4617">
        <v>-16.735849999999999</v>
      </c>
      <c r="D4617">
        <v>4.5</v>
      </c>
      <c r="E4617">
        <v>749</v>
      </c>
      <c r="F4617">
        <v>3370.5</v>
      </c>
    </row>
    <row r="4618" spans="1:6" x14ac:dyDescent="0.25">
      <c r="A4618" t="s">
        <v>9667</v>
      </c>
      <c r="B4618">
        <v>28.081713000000001</v>
      </c>
      <c r="C4618">
        <v>-16.734901000000001</v>
      </c>
      <c r="D4618">
        <v>4.5</v>
      </c>
      <c r="E4618">
        <v>982</v>
      </c>
      <c r="F4618">
        <v>4419</v>
      </c>
    </row>
    <row r="4619" spans="1:6" x14ac:dyDescent="0.25">
      <c r="A4619" t="s">
        <v>9668</v>
      </c>
      <c r="B4619">
        <v>28.083130000000001</v>
      </c>
      <c r="C4619">
        <v>-16.735296000000002</v>
      </c>
      <c r="D4619">
        <v>4</v>
      </c>
      <c r="E4619">
        <v>801</v>
      </c>
      <c r="F4619">
        <v>3204</v>
      </c>
    </row>
    <row r="4620" spans="1:6" x14ac:dyDescent="0.25">
      <c r="A4620" t="s">
        <v>9669</v>
      </c>
      <c r="B4620">
        <v>28.086110999999999</v>
      </c>
      <c r="C4620">
        <v>-16.735842000000002</v>
      </c>
      <c r="D4620">
        <v>4.5</v>
      </c>
      <c r="E4620">
        <v>597</v>
      </c>
      <c r="F4620">
        <v>2686.5</v>
      </c>
    </row>
    <row r="4621" spans="1:6" x14ac:dyDescent="0.25">
      <c r="A4621" t="s">
        <v>9670</v>
      </c>
      <c r="B4621">
        <v>28.097384999999999</v>
      </c>
      <c r="C4621">
        <v>-16.748186</v>
      </c>
      <c r="D4621">
        <v>4.5</v>
      </c>
      <c r="E4621">
        <v>921</v>
      </c>
      <c r="F4621">
        <v>4144.5</v>
      </c>
    </row>
    <row r="4622" spans="1:6" x14ac:dyDescent="0.25">
      <c r="A4622" t="s">
        <v>9671</v>
      </c>
      <c r="B4622">
        <v>28.073056999999999</v>
      </c>
      <c r="C4622">
        <v>-16.732482999999998</v>
      </c>
      <c r="D4622">
        <v>5</v>
      </c>
      <c r="E4622">
        <v>472</v>
      </c>
      <c r="F4622">
        <v>2360</v>
      </c>
    </row>
    <row r="4623" spans="1:6" x14ac:dyDescent="0.25">
      <c r="A4623" t="s">
        <v>9672</v>
      </c>
      <c r="B4623">
        <v>28.073194999999998</v>
      </c>
      <c r="C4623">
        <v>-16.732773000000002</v>
      </c>
      <c r="D4623">
        <v>4</v>
      </c>
      <c r="E4623">
        <v>355</v>
      </c>
      <c r="F4623">
        <v>1420</v>
      </c>
    </row>
    <row r="4624" spans="1:6" x14ac:dyDescent="0.25">
      <c r="A4624" t="s">
        <v>9673</v>
      </c>
      <c r="B4624">
        <v>40.222346999999999</v>
      </c>
      <c r="C4624">
        <v>0.268428</v>
      </c>
      <c r="D4624">
        <v>4</v>
      </c>
      <c r="E4624">
        <v>605</v>
      </c>
      <c r="F4624">
        <v>2420</v>
      </c>
    </row>
    <row r="4625" spans="1:6" x14ac:dyDescent="0.25">
      <c r="A4625" t="s">
        <v>9674</v>
      </c>
      <c r="B4625">
        <v>40.252056000000003</v>
      </c>
      <c r="C4625">
        <v>0.28353400000000001</v>
      </c>
      <c r="D4625">
        <v>4.5</v>
      </c>
      <c r="E4625">
        <v>559</v>
      </c>
      <c r="F4625">
        <v>2515.5</v>
      </c>
    </row>
    <row r="4626" spans="1:6" x14ac:dyDescent="0.25">
      <c r="A4626" t="s">
        <v>9675</v>
      </c>
      <c r="B4626">
        <v>40.250045999999998</v>
      </c>
      <c r="C4626">
        <v>0.28640700000000002</v>
      </c>
      <c r="D4626">
        <v>4.5</v>
      </c>
      <c r="E4626">
        <v>329</v>
      </c>
      <c r="F4626">
        <v>1480.5</v>
      </c>
    </row>
    <row r="4627" spans="1:6" x14ac:dyDescent="0.25">
      <c r="A4627" t="s">
        <v>9676</v>
      </c>
      <c r="B4627">
        <v>40.246209999999998</v>
      </c>
      <c r="C4627">
        <v>0.278393</v>
      </c>
      <c r="D4627">
        <v>4</v>
      </c>
      <c r="E4627">
        <v>332</v>
      </c>
      <c r="F4627">
        <v>1328</v>
      </c>
    </row>
    <row r="4628" spans="1:6" x14ac:dyDescent="0.25">
      <c r="A4628" t="s">
        <v>5855</v>
      </c>
      <c r="B4628">
        <v>40.231983</v>
      </c>
      <c r="C4628">
        <v>0.27268300000000001</v>
      </c>
      <c r="D4628">
        <v>4</v>
      </c>
      <c r="E4628">
        <v>368</v>
      </c>
      <c r="F4628">
        <v>1472</v>
      </c>
    </row>
    <row r="4629" spans="1:6" x14ac:dyDescent="0.25">
      <c r="A4629" t="s">
        <v>9677</v>
      </c>
      <c r="B4629">
        <v>42.496009999999998</v>
      </c>
      <c r="C4629">
        <v>-8.8648229999999995</v>
      </c>
      <c r="D4629">
        <v>4.5</v>
      </c>
      <c r="E4629">
        <v>654</v>
      </c>
      <c r="F4629">
        <v>2943</v>
      </c>
    </row>
    <row r="4630" spans="1:6" x14ac:dyDescent="0.25">
      <c r="A4630" t="s">
        <v>9678</v>
      </c>
      <c r="B4630">
        <v>42.475433000000002</v>
      </c>
      <c r="C4630">
        <v>-8.8958460000000006</v>
      </c>
      <c r="D4630">
        <v>4.5</v>
      </c>
      <c r="E4630">
        <v>712</v>
      </c>
      <c r="F4630">
        <v>3204</v>
      </c>
    </row>
    <row r="4631" spans="1:6" x14ac:dyDescent="0.25">
      <c r="A4631" t="s">
        <v>9679</v>
      </c>
      <c r="B4631">
        <v>42.495463999999998</v>
      </c>
      <c r="C4631">
        <v>-8.863429</v>
      </c>
      <c r="D4631">
        <v>4</v>
      </c>
      <c r="E4631">
        <v>628</v>
      </c>
      <c r="F4631">
        <v>2512</v>
      </c>
    </row>
    <row r="4632" spans="1:6" x14ac:dyDescent="0.25">
      <c r="A4632" t="s">
        <v>9680</v>
      </c>
      <c r="B4632">
        <v>42.494070000000001</v>
      </c>
      <c r="C4632">
        <v>-8.863569</v>
      </c>
      <c r="D4632">
        <v>4.5</v>
      </c>
      <c r="E4632">
        <v>411</v>
      </c>
      <c r="F4632">
        <v>1849.5</v>
      </c>
    </row>
    <row r="4633" spans="1:6" x14ac:dyDescent="0.25">
      <c r="A4633" t="s">
        <v>9681</v>
      </c>
      <c r="B4633">
        <v>42.494262999999997</v>
      </c>
      <c r="C4633">
        <v>-8.8618980000000001</v>
      </c>
      <c r="D4633">
        <v>4.5</v>
      </c>
      <c r="E4633">
        <v>679</v>
      </c>
      <c r="F4633">
        <v>3055.5</v>
      </c>
    </row>
    <row r="4634" spans="1:6" x14ac:dyDescent="0.25">
      <c r="A4634" t="s">
        <v>9682</v>
      </c>
      <c r="B4634">
        <v>42.494472999999999</v>
      </c>
      <c r="C4634">
        <v>-8.865418</v>
      </c>
      <c r="D4634">
        <v>4</v>
      </c>
      <c r="E4634">
        <v>612</v>
      </c>
      <c r="F4634">
        <v>2448</v>
      </c>
    </row>
    <row r="4635" spans="1:6" x14ac:dyDescent="0.25">
      <c r="A4635" t="s">
        <v>9683</v>
      </c>
      <c r="B4635">
        <v>39.373344000000003</v>
      </c>
      <c r="C4635">
        <v>3.2297069999999999</v>
      </c>
      <c r="D4635">
        <v>3.5</v>
      </c>
      <c r="E4635">
        <v>491</v>
      </c>
      <c r="F4635">
        <v>1718.5</v>
      </c>
    </row>
    <row r="4636" spans="1:6" x14ac:dyDescent="0.25">
      <c r="A4636" t="s">
        <v>9684</v>
      </c>
      <c r="B4636">
        <v>39.359459999999999</v>
      </c>
      <c r="C4636">
        <v>3.1299260000000002</v>
      </c>
      <c r="D4636">
        <v>4.5</v>
      </c>
      <c r="E4636">
        <v>385</v>
      </c>
      <c r="F4636">
        <v>1732.5</v>
      </c>
    </row>
    <row r="4637" spans="1:6" x14ac:dyDescent="0.25">
      <c r="A4637" t="s">
        <v>9685</v>
      </c>
      <c r="B4637">
        <v>39.371243</v>
      </c>
      <c r="C4637">
        <v>3.2227980000000001</v>
      </c>
      <c r="D4637">
        <v>4</v>
      </c>
      <c r="E4637">
        <v>417</v>
      </c>
      <c r="F4637">
        <v>1668</v>
      </c>
    </row>
    <row r="4638" spans="1:6" x14ac:dyDescent="0.25">
      <c r="A4638" t="s">
        <v>9686</v>
      </c>
      <c r="B4638">
        <v>39.352547000000001</v>
      </c>
      <c r="C4638">
        <v>3.125858</v>
      </c>
      <c r="D4638">
        <v>4.5</v>
      </c>
      <c r="E4638">
        <v>498</v>
      </c>
      <c r="F4638">
        <v>2241</v>
      </c>
    </row>
    <row r="4639" spans="1:6" x14ac:dyDescent="0.25">
      <c r="A4639" t="s">
        <v>9687</v>
      </c>
      <c r="B4639">
        <v>42.628574</v>
      </c>
      <c r="C4639">
        <v>-0.32070799999999999</v>
      </c>
      <c r="D4639">
        <v>4.5</v>
      </c>
      <c r="E4639">
        <v>404</v>
      </c>
      <c r="F4639">
        <v>1818</v>
      </c>
    </row>
    <row r="4640" spans="1:6" x14ac:dyDescent="0.25">
      <c r="A4640" t="s">
        <v>9688</v>
      </c>
      <c r="B4640">
        <v>42.625774</v>
      </c>
      <c r="C4640">
        <v>-0.32492599999999999</v>
      </c>
      <c r="D4640">
        <v>4.5</v>
      </c>
      <c r="E4640">
        <v>661</v>
      </c>
      <c r="F4640">
        <v>2974.5</v>
      </c>
    </row>
    <row r="4641" spans="1:6" x14ac:dyDescent="0.25">
      <c r="A4641" t="s">
        <v>9689</v>
      </c>
      <c r="B4641">
        <v>41.848660000000002</v>
      </c>
      <c r="C4641">
        <v>3.127564</v>
      </c>
      <c r="D4641">
        <v>4</v>
      </c>
      <c r="E4641">
        <v>1152</v>
      </c>
      <c r="F4641">
        <v>4608</v>
      </c>
    </row>
    <row r="4642" spans="1:6" x14ac:dyDescent="0.25">
      <c r="A4642" t="s">
        <v>9690</v>
      </c>
      <c r="B4642">
        <v>41.846516000000001</v>
      </c>
      <c r="C4642">
        <v>3.1286659999999999</v>
      </c>
      <c r="D4642">
        <v>4</v>
      </c>
      <c r="E4642">
        <v>593</v>
      </c>
      <c r="F4642">
        <v>2372</v>
      </c>
    </row>
    <row r="4643" spans="1:6" x14ac:dyDescent="0.25">
      <c r="A4643" t="s">
        <v>9691</v>
      </c>
      <c r="B4643">
        <v>41.844999999999999</v>
      </c>
      <c r="C4643">
        <v>3.1286040000000002</v>
      </c>
      <c r="D4643">
        <v>4</v>
      </c>
      <c r="E4643">
        <v>560</v>
      </c>
      <c r="F4643">
        <v>2240</v>
      </c>
    </row>
    <row r="4644" spans="1:6" x14ac:dyDescent="0.25">
      <c r="A4644" t="s">
        <v>9692</v>
      </c>
      <c r="B4644">
        <v>41.845027999999999</v>
      </c>
      <c r="C4644">
        <v>3.1278540000000001</v>
      </c>
      <c r="D4644">
        <v>4.5</v>
      </c>
      <c r="E4644">
        <v>386</v>
      </c>
      <c r="F4644">
        <v>1737</v>
      </c>
    </row>
    <row r="4645" spans="1:6" x14ac:dyDescent="0.25">
      <c r="A4645" t="s">
        <v>9693</v>
      </c>
      <c r="B4645">
        <v>41.844996999999999</v>
      </c>
      <c r="C4645">
        <v>3.1286369999999999</v>
      </c>
      <c r="D4645">
        <v>4</v>
      </c>
      <c r="E4645">
        <v>325</v>
      </c>
      <c r="F4645">
        <v>1300</v>
      </c>
    </row>
    <row r="4646" spans="1:6" x14ac:dyDescent="0.25">
      <c r="A4646" t="s">
        <v>9694</v>
      </c>
      <c r="B4646">
        <v>41.84646</v>
      </c>
      <c r="C4646">
        <v>3.1285310000000002</v>
      </c>
      <c r="D4646">
        <v>4</v>
      </c>
      <c r="E4646">
        <v>347</v>
      </c>
      <c r="F4646">
        <v>1388</v>
      </c>
    </row>
    <row r="4647" spans="1:6" x14ac:dyDescent="0.25">
      <c r="A4647" t="s">
        <v>9695</v>
      </c>
      <c r="B4647">
        <v>41.848854000000003</v>
      </c>
      <c r="C4647">
        <v>3.1256409999999999</v>
      </c>
      <c r="D4647">
        <v>4.5</v>
      </c>
      <c r="E4647">
        <v>587</v>
      </c>
      <c r="F4647">
        <v>2641.5</v>
      </c>
    </row>
    <row r="4648" spans="1:6" x14ac:dyDescent="0.25">
      <c r="A4648" t="s">
        <v>9696</v>
      </c>
      <c r="B4648">
        <v>41.844949999999997</v>
      </c>
      <c r="C4648">
        <v>3.1287759999999998</v>
      </c>
      <c r="D4648">
        <v>4</v>
      </c>
      <c r="E4648">
        <v>483</v>
      </c>
      <c r="F4648">
        <v>1932</v>
      </c>
    </row>
    <row r="4649" spans="1:6" x14ac:dyDescent="0.25">
      <c r="A4649" t="s">
        <v>9697</v>
      </c>
      <c r="B4649">
        <v>41.846150000000002</v>
      </c>
      <c r="C4649">
        <v>3.1293899999999999</v>
      </c>
      <c r="D4649">
        <v>4.5</v>
      </c>
      <c r="E4649">
        <v>536</v>
      </c>
      <c r="F4649">
        <v>2412</v>
      </c>
    </row>
    <row r="4650" spans="1:6" x14ac:dyDescent="0.25">
      <c r="A4650" t="s">
        <v>9698</v>
      </c>
      <c r="B4650">
        <v>39.565036999999997</v>
      </c>
      <c r="C4650">
        <v>3.373005</v>
      </c>
      <c r="D4650">
        <v>4.5</v>
      </c>
      <c r="E4650">
        <v>469</v>
      </c>
      <c r="F4650">
        <v>2110.5</v>
      </c>
    </row>
    <row r="4651" spans="1:6" x14ac:dyDescent="0.25">
      <c r="A4651" t="s">
        <v>9699</v>
      </c>
      <c r="B4651">
        <v>39.568252999999999</v>
      </c>
      <c r="C4651">
        <v>3.373065</v>
      </c>
      <c r="D4651">
        <v>4.5</v>
      </c>
      <c r="E4651">
        <v>321</v>
      </c>
      <c r="F4651">
        <v>1444.5</v>
      </c>
    </row>
    <row r="4652" spans="1:6" x14ac:dyDescent="0.25">
      <c r="A4652" t="s">
        <v>9700</v>
      </c>
      <c r="B4652">
        <v>28.127544</v>
      </c>
      <c r="C4652">
        <v>-16.782807999999999</v>
      </c>
      <c r="D4652">
        <v>4.5</v>
      </c>
      <c r="E4652">
        <v>413</v>
      </c>
      <c r="F4652">
        <v>1858.5</v>
      </c>
    </row>
    <row r="4653" spans="1:6" x14ac:dyDescent="0.25">
      <c r="A4653" t="s">
        <v>9701</v>
      </c>
      <c r="B4653">
        <v>28.129110000000001</v>
      </c>
      <c r="C4653">
        <v>-16.782371999999999</v>
      </c>
      <c r="D4653">
        <v>4.5</v>
      </c>
      <c r="E4653">
        <v>805</v>
      </c>
      <c r="F4653">
        <v>3622.5</v>
      </c>
    </row>
    <row r="4654" spans="1:6" x14ac:dyDescent="0.25">
      <c r="A4654" t="s">
        <v>9702</v>
      </c>
      <c r="B4654">
        <v>28.130001</v>
      </c>
      <c r="C4654">
        <v>-16.784109999999998</v>
      </c>
      <c r="D4654">
        <v>4.5</v>
      </c>
      <c r="E4654">
        <v>336</v>
      </c>
      <c r="F4654">
        <v>1512</v>
      </c>
    </row>
    <row r="4655" spans="1:6" x14ac:dyDescent="0.25">
      <c r="A4655" t="s">
        <v>9703</v>
      </c>
      <c r="B4655">
        <v>28.127993</v>
      </c>
      <c r="C4655">
        <v>-16.783156999999999</v>
      </c>
      <c r="D4655">
        <v>4</v>
      </c>
      <c r="E4655">
        <v>452</v>
      </c>
      <c r="F4655">
        <v>1808</v>
      </c>
    </row>
    <row r="4656" spans="1:6" x14ac:dyDescent="0.25">
      <c r="A4656" t="s">
        <v>9704</v>
      </c>
      <c r="B4656">
        <v>42.701140000000002</v>
      </c>
      <c r="C4656">
        <v>0.87200999999999995</v>
      </c>
      <c r="D4656">
        <v>4.5</v>
      </c>
      <c r="E4656">
        <v>371</v>
      </c>
      <c r="F4656">
        <v>1669.5</v>
      </c>
    </row>
    <row r="4657" spans="1:6" x14ac:dyDescent="0.25">
      <c r="A4657" t="s">
        <v>9705</v>
      </c>
      <c r="B4657">
        <v>42.698405999999999</v>
      </c>
      <c r="C4657">
        <v>0.93323699999999998</v>
      </c>
      <c r="D4657">
        <v>4.5</v>
      </c>
      <c r="E4657">
        <v>587</v>
      </c>
      <c r="F4657">
        <v>2641.5</v>
      </c>
    </row>
    <row r="4658" spans="1:6" x14ac:dyDescent="0.25">
      <c r="A4658" t="s">
        <v>9706</v>
      </c>
      <c r="B4658">
        <v>38.909374</v>
      </c>
      <c r="C4658">
        <v>1.433468</v>
      </c>
      <c r="D4658">
        <v>3.5</v>
      </c>
      <c r="E4658">
        <v>428</v>
      </c>
      <c r="F4658">
        <v>1498</v>
      </c>
    </row>
    <row r="4659" spans="1:6" x14ac:dyDescent="0.25">
      <c r="A4659" t="s">
        <v>8591</v>
      </c>
      <c r="B4659">
        <v>38.909176000000002</v>
      </c>
      <c r="C4659">
        <v>1.4398709999999999</v>
      </c>
      <c r="D4659">
        <v>4</v>
      </c>
      <c r="E4659">
        <v>880</v>
      </c>
      <c r="F4659">
        <v>3520</v>
      </c>
    </row>
    <row r="4660" spans="1:6" x14ac:dyDescent="0.25">
      <c r="A4660" t="s">
        <v>9235</v>
      </c>
      <c r="B4660">
        <v>38.908380000000001</v>
      </c>
      <c r="C4660">
        <v>1.435538</v>
      </c>
      <c r="D4660">
        <v>4.5</v>
      </c>
      <c r="E4660">
        <v>789</v>
      </c>
      <c r="F4660">
        <v>3550.5</v>
      </c>
    </row>
    <row r="4661" spans="1:6" x14ac:dyDescent="0.25">
      <c r="A4661" t="s">
        <v>9707</v>
      </c>
      <c r="B4661">
        <v>38.904826999999997</v>
      </c>
      <c r="C4661">
        <v>1.425584</v>
      </c>
      <c r="D4661">
        <v>4.5</v>
      </c>
      <c r="E4661">
        <v>562</v>
      </c>
      <c r="F4661">
        <v>2529</v>
      </c>
    </row>
    <row r="4662" spans="1:6" x14ac:dyDescent="0.25">
      <c r="A4662" t="s">
        <v>9708</v>
      </c>
      <c r="B4662">
        <v>38.912379999999999</v>
      </c>
      <c r="C4662">
        <v>1.449049</v>
      </c>
      <c r="D4662">
        <v>4</v>
      </c>
      <c r="E4662">
        <v>521</v>
      </c>
      <c r="F4662">
        <v>2084</v>
      </c>
    </row>
    <row r="4663" spans="1:6" x14ac:dyDescent="0.25">
      <c r="A4663" t="s">
        <v>9709</v>
      </c>
      <c r="B4663">
        <v>38.909374</v>
      </c>
      <c r="C4663">
        <v>1.435624</v>
      </c>
      <c r="D4663">
        <v>4</v>
      </c>
      <c r="E4663">
        <v>1201</v>
      </c>
      <c r="F4663">
        <v>4804</v>
      </c>
    </row>
    <row r="4664" spans="1:6" x14ac:dyDescent="0.25">
      <c r="A4664" t="s">
        <v>9710</v>
      </c>
      <c r="B4664">
        <v>38.902740000000001</v>
      </c>
      <c r="C4664">
        <v>1.420493</v>
      </c>
      <c r="D4664">
        <v>4</v>
      </c>
      <c r="E4664">
        <v>333</v>
      </c>
      <c r="F4664">
        <v>1332</v>
      </c>
    </row>
    <row r="4665" spans="1:6" x14ac:dyDescent="0.25">
      <c r="A4665" t="s">
        <v>9711</v>
      </c>
      <c r="B4665">
        <v>38.910290000000003</v>
      </c>
      <c r="C4665">
        <v>1.4367570000000001</v>
      </c>
      <c r="D4665">
        <v>3.5</v>
      </c>
      <c r="E4665">
        <v>670</v>
      </c>
      <c r="F4665">
        <v>2345</v>
      </c>
    </row>
    <row r="4666" spans="1:6" x14ac:dyDescent="0.25">
      <c r="A4666" t="s">
        <v>9712</v>
      </c>
      <c r="B4666">
        <v>38.909059999999997</v>
      </c>
      <c r="C4666">
        <v>1.440383</v>
      </c>
      <c r="D4666">
        <v>4</v>
      </c>
      <c r="E4666">
        <v>343</v>
      </c>
      <c r="F4666">
        <v>1372</v>
      </c>
    </row>
    <row r="4667" spans="1:6" x14ac:dyDescent="0.25">
      <c r="A4667" t="s">
        <v>5418</v>
      </c>
      <c r="B4667">
        <v>38.90972</v>
      </c>
      <c r="C4667">
        <v>1.434266</v>
      </c>
      <c r="D4667">
        <v>4</v>
      </c>
      <c r="E4667">
        <v>466</v>
      </c>
      <c r="F4667">
        <v>1864</v>
      </c>
    </row>
    <row r="4668" spans="1:6" x14ac:dyDescent="0.25">
      <c r="A4668" t="s">
        <v>9713</v>
      </c>
      <c r="B4668">
        <v>38.909514999999999</v>
      </c>
      <c r="C4668">
        <v>1.4382170000000001</v>
      </c>
      <c r="D4668">
        <v>4.5</v>
      </c>
      <c r="E4668">
        <v>513</v>
      </c>
      <c r="F4668">
        <v>2308.5</v>
      </c>
    </row>
    <row r="4669" spans="1:6" x14ac:dyDescent="0.25">
      <c r="A4669" t="s">
        <v>9714</v>
      </c>
      <c r="B4669">
        <v>38.917811999999998</v>
      </c>
      <c r="C4669">
        <v>1.4449270000000001</v>
      </c>
      <c r="D4669">
        <v>4.5</v>
      </c>
      <c r="E4669">
        <v>684</v>
      </c>
      <c r="F4669">
        <v>3078</v>
      </c>
    </row>
    <row r="4670" spans="1:6" x14ac:dyDescent="0.25">
      <c r="A4670" t="s">
        <v>9715</v>
      </c>
      <c r="B4670">
        <v>38.910310000000003</v>
      </c>
      <c r="C4670">
        <v>1.431603</v>
      </c>
      <c r="D4670">
        <v>4.5</v>
      </c>
      <c r="E4670">
        <v>647</v>
      </c>
      <c r="F4670">
        <v>2911.5</v>
      </c>
    </row>
    <row r="4671" spans="1:6" x14ac:dyDescent="0.25">
      <c r="A4671" t="s">
        <v>9716</v>
      </c>
      <c r="B4671">
        <v>38.908504000000001</v>
      </c>
      <c r="C4671">
        <v>1.4368380000000001</v>
      </c>
      <c r="D4671">
        <v>4</v>
      </c>
      <c r="E4671">
        <v>1270</v>
      </c>
      <c r="F4671">
        <v>5080</v>
      </c>
    </row>
    <row r="4672" spans="1:6" x14ac:dyDescent="0.25">
      <c r="A4672" t="s">
        <v>9717</v>
      </c>
      <c r="B4672">
        <v>38.842365000000001</v>
      </c>
      <c r="C4672">
        <v>1.3876189999999999</v>
      </c>
      <c r="D4672">
        <v>3</v>
      </c>
      <c r="E4672">
        <v>345</v>
      </c>
      <c r="F4672">
        <v>1035</v>
      </c>
    </row>
    <row r="4673" spans="1:6" x14ac:dyDescent="0.25">
      <c r="A4673" t="s">
        <v>9718</v>
      </c>
      <c r="B4673">
        <v>38.905439999999999</v>
      </c>
      <c r="C4673">
        <v>1.4230290000000001</v>
      </c>
      <c r="D4673">
        <v>4</v>
      </c>
      <c r="E4673">
        <v>600</v>
      </c>
      <c r="F4673">
        <v>2400</v>
      </c>
    </row>
    <row r="4674" spans="1:6" x14ac:dyDescent="0.25">
      <c r="A4674" t="s">
        <v>9719</v>
      </c>
      <c r="B4674">
        <v>38.908755999999997</v>
      </c>
      <c r="C4674">
        <v>1.4373830000000001</v>
      </c>
      <c r="D4674">
        <v>4.5</v>
      </c>
      <c r="E4674">
        <v>538</v>
      </c>
      <c r="F4674">
        <v>2421</v>
      </c>
    </row>
    <row r="4675" spans="1:6" x14ac:dyDescent="0.25">
      <c r="A4675" t="s">
        <v>8622</v>
      </c>
      <c r="B4675">
        <v>38.909579999999998</v>
      </c>
      <c r="C4675">
        <v>1.43468</v>
      </c>
      <c r="D4675">
        <v>4</v>
      </c>
      <c r="E4675">
        <v>1175</v>
      </c>
      <c r="F4675">
        <v>4700</v>
      </c>
    </row>
    <row r="4676" spans="1:6" x14ac:dyDescent="0.25">
      <c r="A4676" t="s">
        <v>6670</v>
      </c>
      <c r="B4676">
        <v>38.913539999999998</v>
      </c>
      <c r="C4676">
        <v>1.4436560000000001</v>
      </c>
      <c r="D4676">
        <v>4</v>
      </c>
      <c r="E4676">
        <v>502</v>
      </c>
      <c r="F4676">
        <v>2008</v>
      </c>
    </row>
    <row r="4677" spans="1:6" x14ac:dyDescent="0.25">
      <c r="A4677" t="s">
        <v>9720</v>
      </c>
      <c r="B4677">
        <v>38.908909999999999</v>
      </c>
      <c r="C4677">
        <v>1.440828</v>
      </c>
      <c r="D4677">
        <v>4.5</v>
      </c>
      <c r="E4677">
        <v>735</v>
      </c>
      <c r="F4677">
        <v>3307.5</v>
      </c>
    </row>
    <row r="4678" spans="1:6" x14ac:dyDescent="0.25">
      <c r="A4678" t="s">
        <v>9721</v>
      </c>
      <c r="B4678">
        <v>38.908802000000001</v>
      </c>
      <c r="C4678">
        <v>1.434037</v>
      </c>
      <c r="D4678">
        <v>4</v>
      </c>
      <c r="E4678">
        <v>375</v>
      </c>
      <c r="F4678">
        <v>1500</v>
      </c>
    </row>
    <row r="4679" spans="1:6" x14ac:dyDescent="0.25">
      <c r="A4679" t="s">
        <v>9722</v>
      </c>
      <c r="B4679">
        <v>38.912685000000003</v>
      </c>
      <c r="C4679">
        <v>1.4483539999999999</v>
      </c>
      <c r="D4679">
        <v>3.5</v>
      </c>
      <c r="E4679">
        <v>372</v>
      </c>
      <c r="F4679">
        <v>1302</v>
      </c>
    </row>
    <row r="4680" spans="1:6" x14ac:dyDescent="0.25">
      <c r="A4680" t="s">
        <v>9723</v>
      </c>
      <c r="B4680">
        <v>38.906239999999997</v>
      </c>
      <c r="C4680">
        <v>1.4229540000000001</v>
      </c>
      <c r="D4680">
        <v>4.5</v>
      </c>
      <c r="E4680">
        <v>367</v>
      </c>
      <c r="F4680">
        <v>1651.5</v>
      </c>
    </row>
    <row r="4681" spans="1:6" x14ac:dyDescent="0.25">
      <c r="A4681" t="s">
        <v>9724</v>
      </c>
      <c r="B4681">
        <v>38.998699999999999</v>
      </c>
      <c r="C4681">
        <v>1.578837</v>
      </c>
      <c r="D4681">
        <v>4.5</v>
      </c>
      <c r="E4681">
        <v>382</v>
      </c>
      <c r="F4681">
        <v>1719</v>
      </c>
    </row>
    <row r="4682" spans="1:6" x14ac:dyDescent="0.25">
      <c r="A4682" t="s">
        <v>9725</v>
      </c>
      <c r="B4682">
        <v>39.000056999999998</v>
      </c>
      <c r="C4682">
        <v>1.5785290000000001</v>
      </c>
      <c r="D4682">
        <v>4</v>
      </c>
      <c r="E4682">
        <v>419</v>
      </c>
      <c r="F4682">
        <v>1676</v>
      </c>
    </row>
    <row r="4683" spans="1:6" x14ac:dyDescent="0.25">
      <c r="A4683" t="s">
        <v>9726</v>
      </c>
      <c r="B4683">
        <v>39.007384999999999</v>
      </c>
      <c r="C4683">
        <v>1.5813349999999999</v>
      </c>
      <c r="D4683">
        <v>4</v>
      </c>
      <c r="E4683">
        <v>413</v>
      </c>
      <c r="F4683">
        <v>1652</v>
      </c>
    </row>
    <row r="4684" spans="1:6" x14ac:dyDescent="0.25">
      <c r="A4684" t="s">
        <v>9727</v>
      </c>
      <c r="B4684">
        <v>39.000694000000003</v>
      </c>
      <c r="C4684">
        <v>1.5776939999999999</v>
      </c>
      <c r="D4684">
        <v>4.5</v>
      </c>
      <c r="E4684">
        <v>1413</v>
      </c>
      <c r="F4684">
        <v>6358.5</v>
      </c>
    </row>
    <row r="4685" spans="1:6" x14ac:dyDescent="0.25">
      <c r="A4685" t="s">
        <v>9728</v>
      </c>
      <c r="B4685">
        <v>27.817968</v>
      </c>
      <c r="C4685">
        <v>-15.764882</v>
      </c>
      <c r="D4685">
        <v>4</v>
      </c>
      <c r="E4685">
        <v>591</v>
      </c>
      <c r="F4685">
        <v>2364</v>
      </c>
    </row>
    <row r="4686" spans="1:6" x14ac:dyDescent="0.25">
      <c r="A4686" t="s">
        <v>9729</v>
      </c>
      <c r="B4686">
        <v>27.817613999999999</v>
      </c>
      <c r="C4686">
        <v>-15.765274</v>
      </c>
      <c r="D4686">
        <v>4.5</v>
      </c>
      <c r="E4686">
        <v>966</v>
      </c>
      <c r="F4686">
        <v>4347</v>
      </c>
    </row>
    <row r="4687" spans="1:6" x14ac:dyDescent="0.25">
      <c r="A4687" t="s">
        <v>9730</v>
      </c>
      <c r="B4687">
        <v>27.817385000000002</v>
      </c>
      <c r="C4687">
        <v>-15.765796</v>
      </c>
      <c r="D4687">
        <v>4.5</v>
      </c>
      <c r="E4687">
        <v>1407</v>
      </c>
      <c r="F4687">
        <v>6331.5</v>
      </c>
    </row>
    <row r="4688" spans="1:6" x14ac:dyDescent="0.25">
      <c r="A4688" t="s">
        <v>9731</v>
      </c>
      <c r="B4688">
        <v>27.818280999999999</v>
      </c>
      <c r="C4688">
        <v>-15.765331</v>
      </c>
      <c r="D4688">
        <v>4</v>
      </c>
      <c r="E4688">
        <v>367</v>
      </c>
      <c r="F4688">
        <v>1468</v>
      </c>
    </row>
    <row r="4689" spans="1:6" x14ac:dyDescent="0.25">
      <c r="A4689" t="s">
        <v>9732</v>
      </c>
      <c r="B4689">
        <v>27.817374999999998</v>
      </c>
      <c r="C4689">
        <v>-15.766166999999999</v>
      </c>
      <c r="D4689">
        <v>4.5</v>
      </c>
      <c r="E4689">
        <v>616</v>
      </c>
      <c r="F4689">
        <v>2772</v>
      </c>
    </row>
    <row r="4690" spans="1:6" x14ac:dyDescent="0.25">
      <c r="A4690" t="s">
        <v>9733</v>
      </c>
      <c r="B4690">
        <v>27.817720000000001</v>
      </c>
      <c r="C4690">
        <v>-15.765487</v>
      </c>
      <c r="D4690">
        <v>4.5</v>
      </c>
      <c r="E4690">
        <v>939</v>
      </c>
      <c r="F4690">
        <v>4225.5</v>
      </c>
    </row>
    <row r="4691" spans="1:6" x14ac:dyDescent="0.25">
      <c r="A4691" t="s">
        <v>9734</v>
      </c>
      <c r="B4691">
        <v>27.822441000000001</v>
      </c>
      <c r="C4691">
        <v>-15.760382999999999</v>
      </c>
      <c r="D4691">
        <v>4.5</v>
      </c>
      <c r="E4691">
        <v>564</v>
      </c>
      <c r="F4691">
        <v>2538</v>
      </c>
    </row>
    <row r="4692" spans="1:6" x14ac:dyDescent="0.25">
      <c r="A4692" t="s">
        <v>9735</v>
      </c>
      <c r="B4692">
        <v>27.817644000000001</v>
      </c>
      <c r="C4692">
        <v>-15.765174999999999</v>
      </c>
      <c r="D4692">
        <v>4.5</v>
      </c>
      <c r="E4692">
        <v>619</v>
      </c>
      <c r="F4692">
        <v>2785.5</v>
      </c>
    </row>
    <row r="4693" spans="1:6" x14ac:dyDescent="0.25">
      <c r="A4693" t="s">
        <v>9736</v>
      </c>
      <c r="B4693">
        <v>27.817972000000001</v>
      </c>
      <c r="C4693">
        <v>-15.7621</v>
      </c>
      <c r="D4693">
        <v>4</v>
      </c>
      <c r="E4693">
        <v>754</v>
      </c>
      <c r="F4693">
        <v>3016</v>
      </c>
    </row>
    <row r="4694" spans="1:6" x14ac:dyDescent="0.25">
      <c r="A4694" t="s">
        <v>7638</v>
      </c>
      <c r="B4694">
        <v>27.817460000000001</v>
      </c>
      <c r="C4694">
        <v>-15.765667000000001</v>
      </c>
      <c r="D4694">
        <v>4</v>
      </c>
      <c r="E4694">
        <v>383</v>
      </c>
      <c r="F4694">
        <v>1532</v>
      </c>
    </row>
    <row r="4695" spans="1:6" x14ac:dyDescent="0.25">
      <c r="A4695" t="s">
        <v>9737</v>
      </c>
      <c r="B4695">
        <v>27.817820000000001</v>
      </c>
      <c r="C4695">
        <v>-15.765494</v>
      </c>
      <c r="D4695">
        <v>4.5</v>
      </c>
      <c r="E4695">
        <v>840</v>
      </c>
      <c r="F4695">
        <v>3780</v>
      </c>
    </row>
    <row r="4696" spans="1:6" x14ac:dyDescent="0.25">
      <c r="A4696" t="s">
        <v>9738</v>
      </c>
      <c r="B4696">
        <v>27.818674000000001</v>
      </c>
      <c r="C4696">
        <v>-15.764945000000001</v>
      </c>
      <c r="D4696">
        <v>4.5</v>
      </c>
      <c r="E4696">
        <v>924</v>
      </c>
      <c r="F4696">
        <v>4158</v>
      </c>
    </row>
    <row r="4697" spans="1:6" x14ac:dyDescent="0.25">
      <c r="A4697" t="s">
        <v>9739</v>
      </c>
      <c r="B4697">
        <v>27.818121000000001</v>
      </c>
      <c r="C4697">
        <v>-15.762176</v>
      </c>
      <c r="D4697">
        <v>4</v>
      </c>
      <c r="E4697">
        <v>805</v>
      </c>
      <c r="F4697">
        <v>3220</v>
      </c>
    </row>
    <row r="4698" spans="1:6" x14ac:dyDescent="0.25">
      <c r="A4698" t="s">
        <v>9740</v>
      </c>
      <c r="B4698">
        <v>27.818231999999998</v>
      </c>
      <c r="C4698">
        <v>-15.762931999999999</v>
      </c>
      <c r="D4698">
        <v>4</v>
      </c>
      <c r="E4698">
        <v>649</v>
      </c>
      <c r="F4698">
        <v>2596</v>
      </c>
    </row>
    <row r="4699" spans="1:6" x14ac:dyDescent="0.25">
      <c r="A4699" t="s">
        <v>9741</v>
      </c>
      <c r="B4699">
        <v>27.818349999999999</v>
      </c>
      <c r="C4699">
        <v>-15.763260000000001</v>
      </c>
      <c r="D4699">
        <v>4.5</v>
      </c>
      <c r="E4699">
        <v>389</v>
      </c>
      <c r="F4699">
        <v>1750.5</v>
      </c>
    </row>
    <row r="4700" spans="1:6" x14ac:dyDescent="0.25">
      <c r="A4700" t="s">
        <v>9742</v>
      </c>
      <c r="B4700">
        <v>27.817167000000001</v>
      </c>
      <c r="C4700">
        <v>-15.764135</v>
      </c>
      <c r="D4700">
        <v>4.5</v>
      </c>
      <c r="E4700">
        <v>673</v>
      </c>
      <c r="F4700">
        <v>3028.5</v>
      </c>
    </row>
    <row r="4701" spans="1:6" x14ac:dyDescent="0.25">
      <c r="A4701" t="s">
        <v>9743</v>
      </c>
      <c r="B4701">
        <v>36.629635</v>
      </c>
      <c r="C4701">
        <v>-4.6998860000000002</v>
      </c>
      <c r="D4701">
        <v>4.5</v>
      </c>
      <c r="E4701">
        <v>424</v>
      </c>
      <c r="F4701">
        <v>1908</v>
      </c>
    </row>
    <row r="4702" spans="1:6" x14ac:dyDescent="0.25">
      <c r="A4702" t="s">
        <v>9744</v>
      </c>
      <c r="B4702">
        <v>36.646095000000003</v>
      </c>
      <c r="C4702">
        <v>-4.6780080000000002</v>
      </c>
      <c r="D4702">
        <v>4</v>
      </c>
      <c r="E4702">
        <v>393</v>
      </c>
      <c r="F4702">
        <v>1572</v>
      </c>
    </row>
    <row r="4703" spans="1:6" x14ac:dyDescent="0.25">
      <c r="A4703" t="s">
        <v>9745</v>
      </c>
      <c r="B4703">
        <v>36.640532999999998</v>
      </c>
      <c r="C4703">
        <v>-4.692742</v>
      </c>
      <c r="D4703">
        <v>5</v>
      </c>
      <c r="E4703">
        <v>755</v>
      </c>
      <c r="F4703">
        <v>3775</v>
      </c>
    </row>
    <row r="4704" spans="1:6" x14ac:dyDescent="0.25">
      <c r="A4704" t="s">
        <v>9746</v>
      </c>
      <c r="B4704">
        <v>41.375796999999999</v>
      </c>
      <c r="C4704">
        <v>2.1192000000000002</v>
      </c>
      <c r="D4704">
        <v>4.5</v>
      </c>
      <c r="E4704">
        <v>769</v>
      </c>
      <c r="F4704">
        <v>3460.5</v>
      </c>
    </row>
    <row r="4705" spans="1:6" x14ac:dyDescent="0.25">
      <c r="A4705" t="s">
        <v>9747</v>
      </c>
      <c r="B4705">
        <v>41.372320000000002</v>
      </c>
      <c r="C4705">
        <v>2.1194760000000001</v>
      </c>
      <c r="D4705">
        <v>4.5</v>
      </c>
      <c r="E4705">
        <v>453</v>
      </c>
      <c r="F4705">
        <v>2038.5</v>
      </c>
    </row>
    <row r="4706" spans="1:6" x14ac:dyDescent="0.25">
      <c r="A4706" t="s">
        <v>9748</v>
      </c>
      <c r="B4706">
        <v>41.359867000000001</v>
      </c>
      <c r="C4706">
        <v>2.1282610000000002</v>
      </c>
      <c r="D4706">
        <v>4.5</v>
      </c>
      <c r="E4706">
        <v>579</v>
      </c>
      <c r="F4706">
        <v>2605.5</v>
      </c>
    </row>
    <row r="4707" spans="1:6" x14ac:dyDescent="0.25">
      <c r="A4707" t="s">
        <v>9749</v>
      </c>
      <c r="B4707">
        <v>41.44115</v>
      </c>
      <c r="C4707">
        <v>2.242686</v>
      </c>
      <c r="D4707">
        <v>4.5</v>
      </c>
      <c r="E4707">
        <v>520</v>
      </c>
      <c r="F4707">
        <v>2340</v>
      </c>
    </row>
    <row r="4708" spans="1:6" x14ac:dyDescent="0.25">
      <c r="A4708" t="s">
        <v>9750</v>
      </c>
      <c r="B4708">
        <v>41.447839999999999</v>
      </c>
      <c r="C4708">
        <v>2.2404829999999998</v>
      </c>
      <c r="D4708">
        <v>4.5</v>
      </c>
      <c r="E4708">
        <v>365</v>
      </c>
      <c r="F4708">
        <v>1642.5</v>
      </c>
    </row>
    <row r="4709" spans="1:6" x14ac:dyDescent="0.25">
      <c r="A4709" t="s">
        <v>9751</v>
      </c>
      <c r="B4709">
        <v>41.450679999999998</v>
      </c>
      <c r="C4709">
        <v>2.24804</v>
      </c>
      <c r="D4709">
        <v>4</v>
      </c>
      <c r="E4709">
        <v>394</v>
      </c>
      <c r="F4709">
        <v>1576</v>
      </c>
    </row>
    <row r="4710" spans="1:6" x14ac:dyDescent="0.25">
      <c r="A4710" t="s">
        <v>9752</v>
      </c>
      <c r="B4710">
        <v>41.44314</v>
      </c>
      <c r="C4710">
        <v>2.2459910000000001</v>
      </c>
      <c r="D4710">
        <v>4.5</v>
      </c>
      <c r="E4710">
        <v>1060</v>
      </c>
      <c r="F4710">
        <v>4770</v>
      </c>
    </row>
    <row r="4711" spans="1:6" x14ac:dyDescent="0.25">
      <c r="A4711" t="s">
        <v>9753</v>
      </c>
      <c r="B4711">
        <v>42.783622999999999</v>
      </c>
      <c r="C4711">
        <v>-8.8888879999999997</v>
      </c>
      <c r="D4711">
        <v>4.5</v>
      </c>
      <c r="E4711">
        <v>643</v>
      </c>
      <c r="F4711">
        <v>2893.5</v>
      </c>
    </row>
    <row r="4712" spans="1:6" x14ac:dyDescent="0.25">
      <c r="A4712" t="s">
        <v>9754</v>
      </c>
      <c r="B4712">
        <v>38.601146999999997</v>
      </c>
      <c r="C4712">
        <v>-4.6367999999999999E-2</v>
      </c>
      <c r="D4712">
        <v>4</v>
      </c>
      <c r="E4712">
        <v>464</v>
      </c>
      <c r="F4712">
        <v>1856</v>
      </c>
    </row>
    <row r="4713" spans="1:6" x14ac:dyDescent="0.25">
      <c r="A4713" t="s">
        <v>9755</v>
      </c>
      <c r="B4713">
        <v>38.598587000000002</v>
      </c>
      <c r="C4713">
        <v>-5.1656000000000001E-2</v>
      </c>
      <c r="D4713">
        <v>4</v>
      </c>
      <c r="E4713">
        <v>706</v>
      </c>
      <c r="F4713">
        <v>2824</v>
      </c>
    </row>
    <row r="4714" spans="1:6" x14ac:dyDescent="0.25">
      <c r="A4714" t="s">
        <v>9756</v>
      </c>
      <c r="B4714">
        <v>38.600929999999998</v>
      </c>
      <c r="C4714">
        <v>-4.9304000000000001E-2</v>
      </c>
      <c r="D4714">
        <v>4.5</v>
      </c>
      <c r="E4714">
        <v>520</v>
      </c>
      <c r="F4714">
        <v>2340</v>
      </c>
    </row>
    <row r="4715" spans="1:6" x14ac:dyDescent="0.25">
      <c r="A4715" t="s">
        <v>9757</v>
      </c>
      <c r="B4715">
        <v>38.588642</v>
      </c>
      <c r="C4715">
        <v>-5.7945000000000003E-2</v>
      </c>
      <c r="D4715">
        <v>4.5</v>
      </c>
      <c r="E4715">
        <v>1073</v>
      </c>
      <c r="F4715">
        <v>4828.5</v>
      </c>
    </row>
    <row r="4716" spans="1:6" x14ac:dyDescent="0.25">
      <c r="A4716" t="s">
        <v>9758</v>
      </c>
      <c r="B4716">
        <v>38.599777000000003</v>
      </c>
      <c r="C4716">
        <v>-5.1469000000000001E-2</v>
      </c>
      <c r="D4716">
        <v>4.5</v>
      </c>
      <c r="E4716">
        <v>1648</v>
      </c>
      <c r="F4716">
        <v>7416</v>
      </c>
    </row>
    <row r="4717" spans="1:6" x14ac:dyDescent="0.25">
      <c r="A4717" t="s">
        <v>9759</v>
      </c>
      <c r="B4717">
        <v>38.599598</v>
      </c>
      <c r="C4717">
        <v>-5.0183999999999999E-2</v>
      </c>
      <c r="D4717">
        <v>4</v>
      </c>
      <c r="E4717">
        <v>388</v>
      </c>
      <c r="F4717">
        <v>1552</v>
      </c>
    </row>
    <row r="4718" spans="1:6" x14ac:dyDescent="0.25">
      <c r="A4718" t="s">
        <v>9760</v>
      </c>
      <c r="B4718">
        <v>38.581760000000003</v>
      </c>
      <c r="C4718">
        <v>-6.2826999999999994E-2</v>
      </c>
      <c r="D4718">
        <v>3.5</v>
      </c>
      <c r="E4718">
        <v>624</v>
      </c>
      <c r="F4718">
        <v>2184</v>
      </c>
    </row>
    <row r="4719" spans="1:6" x14ac:dyDescent="0.25">
      <c r="A4719" t="s">
        <v>9761</v>
      </c>
      <c r="B4719">
        <v>38.615616000000003</v>
      </c>
      <c r="C4719">
        <v>-3.2961999999999998E-2</v>
      </c>
      <c r="D4719">
        <v>4</v>
      </c>
      <c r="E4719">
        <v>923</v>
      </c>
      <c r="F4719">
        <v>3692</v>
      </c>
    </row>
    <row r="4720" spans="1:6" x14ac:dyDescent="0.25">
      <c r="A4720" t="s">
        <v>9762</v>
      </c>
      <c r="B4720">
        <v>38.592326999999997</v>
      </c>
      <c r="C4720">
        <v>-5.5148000000000003E-2</v>
      </c>
      <c r="D4720">
        <v>4.5</v>
      </c>
      <c r="E4720">
        <v>772</v>
      </c>
      <c r="F4720">
        <v>3474</v>
      </c>
    </row>
    <row r="4721" spans="1:6" x14ac:dyDescent="0.25">
      <c r="A4721" t="s">
        <v>9763</v>
      </c>
      <c r="B4721">
        <v>38.598815999999999</v>
      </c>
      <c r="C4721">
        <v>-5.2220000000000003E-2</v>
      </c>
      <c r="D4721">
        <v>4.5</v>
      </c>
      <c r="E4721">
        <v>910</v>
      </c>
      <c r="F4721">
        <v>4095</v>
      </c>
    </row>
    <row r="4722" spans="1:6" x14ac:dyDescent="0.25">
      <c r="A4722" t="s">
        <v>9764</v>
      </c>
      <c r="B4722">
        <v>38.599518000000003</v>
      </c>
      <c r="C4722">
        <v>-5.0999999999999997E-2</v>
      </c>
      <c r="D4722">
        <v>4</v>
      </c>
      <c r="E4722">
        <v>327</v>
      </c>
      <c r="F4722">
        <v>1308</v>
      </c>
    </row>
    <row r="4723" spans="1:6" x14ac:dyDescent="0.25">
      <c r="A4723" t="s">
        <v>9765</v>
      </c>
      <c r="B4723">
        <v>38.626685999999999</v>
      </c>
      <c r="C4723">
        <v>-4.0398999999999997E-2</v>
      </c>
      <c r="D4723">
        <v>4.5</v>
      </c>
      <c r="E4723">
        <v>436</v>
      </c>
      <c r="F4723">
        <v>1962</v>
      </c>
    </row>
    <row r="4724" spans="1:6" x14ac:dyDescent="0.25">
      <c r="A4724" t="s">
        <v>9766</v>
      </c>
      <c r="B4724">
        <v>38.593640000000001</v>
      </c>
      <c r="C4724">
        <v>-5.3758E-2</v>
      </c>
      <c r="D4724">
        <v>4.5</v>
      </c>
      <c r="E4724">
        <v>648</v>
      </c>
      <c r="F4724">
        <v>2916</v>
      </c>
    </row>
    <row r="4725" spans="1:6" x14ac:dyDescent="0.25">
      <c r="A4725" t="s">
        <v>9767</v>
      </c>
      <c r="B4725">
        <v>38.600802999999999</v>
      </c>
      <c r="C4725">
        <v>-4.6605000000000001E-2</v>
      </c>
      <c r="D4725">
        <v>4</v>
      </c>
      <c r="E4725">
        <v>629</v>
      </c>
      <c r="F4725">
        <v>2516</v>
      </c>
    </row>
    <row r="4726" spans="1:6" x14ac:dyDescent="0.25">
      <c r="A4726" t="s">
        <v>9768</v>
      </c>
      <c r="B4726">
        <v>38.599068000000003</v>
      </c>
      <c r="C4726">
        <v>-5.1380000000000002E-2</v>
      </c>
      <c r="D4726">
        <v>4.5</v>
      </c>
      <c r="E4726">
        <v>1340</v>
      </c>
      <c r="F4726">
        <v>6030</v>
      </c>
    </row>
    <row r="4727" spans="1:6" x14ac:dyDescent="0.25">
      <c r="A4727" t="s">
        <v>9769</v>
      </c>
      <c r="B4727">
        <v>38.578631999999999</v>
      </c>
      <c r="C4727">
        <v>-6.3821000000000003E-2</v>
      </c>
      <c r="D4727">
        <v>4</v>
      </c>
      <c r="E4727">
        <v>701</v>
      </c>
      <c r="F4727">
        <v>2804</v>
      </c>
    </row>
    <row r="4728" spans="1:6" x14ac:dyDescent="0.25">
      <c r="A4728" t="s">
        <v>9770</v>
      </c>
      <c r="B4728">
        <v>38.593924999999999</v>
      </c>
      <c r="C4728">
        <v>-5.3358000000000003E-2</v>
      </c>
      <c r="D4728">
        <v>4.5</v>
      </c>
      <c r="E4728">
        <v>380</v>
      </c>
      <c r="F4728">
        <v>1710</v>
      </c>
    </row>
    <row r="4729" spans="1:6" x14ac:dyDescent="0.25">
      <c r="A4729" t="s">
        <v>9771</v>
      </c>
      <c r="B4729">
        <v>38.599327000000002</v>
      </c>
      <c r="C4729">
        <v>-5.1255000000000002E-2</v>
      </c>
      <c r="D4729">
        <v>4</v>
      </c>
      <c r="E4729">
        <v>1681</v>
      </c>
      <c r="F4729">
        <v>6724</v>
      </c>
    </row>
    <row r="4730" spans="1:6" x14ac:dyDescent="0.25">
      <c r="A4730" t="s">
        <v>9772</v>
      </c>
      <c r="B4730">
        <v>38.617564999999999</v>
      </c>
      <c r="C4730">
        <v>-2.9943000000000001E-2</v>
      </c>
      <c r="D4730">
        <v>4</v>
      </c>
      <c r="E4730">
        <v>534</v>
      </c>
      <c r="F4730">
        <v>2136</v>
      </c>
    </row>
    <row r="4731" spans="1:6" x14ac:dyDescent="0.25">
      <c r="A4731" t="s">
        <v>9773</v>
      </c>
      <c r="B4731">
        <v>38.600192999999997</v>
      </c>
      <c r="C4731">
        <v>-4.9385999999999999E-2</v>
      </c>
      <c r="D4731">
        <v>4.5</v>
      </c>
      <c r="E4731">
        <v>645</v>
      </c>
      <c r="F4731">
        <v>2902.5</v>
      </c>
    </row>
    <row r="4732" spans="1:6" x14ac:dyDescent="0.25">
      <c r="A4732" t="s">
        <v>9774</v>
      </c>
      <c r="B4732">
        <v>38.618426999999997</v>
      </c>
      <c r="C4732">
        <v>-3.0002999999999998E-2</v>
      </c>
      <c r="D4732">
        <v>4</v>
      </c>
      <c r="E4732">
        <v>338</v>
      </c>
      <c r="F4732">
        <v>1352</v>
      </c>
    </row>
    <row r="4733" spans="1:6" x14ac:dyDescent="0.25">
      <c r="A4733" t="s">
        <v>9775</v>
      </c>
      <c r="B4733">
        <v>41.156016999999999</v>
      </c>
      <c r="C4733">
        <v>1.1098650000000001</v>
      </c>
      <c r="D4733">
        <v>4.5</v>
      </c>
      <c r="E4733">
        <v>770</v>
      </c>
      <c r="F4733">
        <v>3465</v>
      </c>
    </row>
    <row r="4734" spans="1:6" x14ac:dyDescent="0.25">
      <c r="A4734" t="s">
        <v>9776</v>
      </c>
      <c r="B4734">
        <v>41.153329999999997</v>
      </c>
      <c r="C4734">
        <v>1.101785</v>
      </c>
      <c r="D4734">
        <v>3.5</v>
      </c>
      <c r="E4734">
        <v>326</v>
      </c>
      <c r="F4734">
        <v>1141</v>
      </c>
    </row>
    <row r="4735" spans="1:6" x14ac:dyDescent="0.25">
      <c r="A4735" t="s">
        <v>9777</v>
      </c>
      <c r="B4735">
        <v>41.156165999999999</v>
      </c>
      <c r="C4735">
        <v>1.1082959999999999</v>
      </c>
      <c r="D4735">
        <v>4</v>
      </c>
      <c r="E4735">
        <v>344</v>
      </c>
      <c r="F4735">
        <v>1376</v>
      </c>
    </row>
    <row r="4736" spans="1:6" x14ac:dyDescent="0.25">
      <c r="A4736" t="s">
        <v>9778</v>
      </c>
      <c r="B4736">
        <v>41.15484</v>
      </c>
      <c r="C4736">
        <v>1.107464</v>
      </c>
      <c r="D4736">
        <v>4</v>
      </c>
      <c r="E4736">
        <v>586</v>
      </c>
      <c r="F4736">
        <v>2344</v>
      </c>
    </row>
    <row r="4737" spans="1:6" x14ac:dyDescent="0.25">
      <c r="A4737" t="s">
        <v>9779</v>
      </c>
      <c r="B4737">
        <v>41.155329999999999</v>
      </c>
      <c r="C4737">
        <v>1.1102780000000001</v>
      </c>
      <c r="D4737">
        <v>4</v>
      </c>
      <c r="E4737">
        <v>352</v>
      </c>
      <c r="F4737">
        <v>1408</v>
      </c>
    </row>
    <row r="4738" spans="1:6" x14ac:dyDescent="0.25">
      <c r="A4738" t="s">
        <v>9780</v>
      </c>
      <c r="B4738">
        <v>41.149464000000002</v>
      </c>
      <c r="C4738">
        <v>1.128393</v>
      </c>
      <c r="D4738">
        <v>4</v>
      </c>
      <c r="E4738">
        <v>402</v>
      </c>
      <c r="F4738">
        <v>1608</v>
      </c>
    </row>
    <row r="4739" spans="1:6" x14ac:dyDescent="0.25">
      <c r="A4739" t="s">
        <v>9781</v>
      </c>
      <c r="B4739">
        <v>41.155147999999997</v>
      </c>
      <c r="C4739">
        <v>1.1090279999999999</v>
      </c>
      <c r="D4739">
        <v>3.5</v>
      </c>
      <c r="E4739">
        <v>329</v>
      </c>
      <c r="F4739">
        <v>1151.5</v>
      </c>
    </row>
    <row r="4740" spans="1:6" x14ac:dyDescent="0.25">
      <c r="A4740" t="s">
        <v>6021</v>
      </c>
      <c r="B4740">
        <v>41.17163</v>
      </c>
      <c r="C4740">
        <v>-2.4327779999999999</v>
      </c>
      <c r="D4740">
        <v>4.5</v>
      </c>
      <c r="E4740">
        <v>606</v>
      </c>
      <c r="F4740">
        <v>2727</v>
      </c>
    </row>
    <row r="4741" spans="1:6" x14ac:dyDescent="0.25">
      <c r="A4741" t="s">
        <v>9782</v>
      </c>
      <c r="B4741">
        <v>41.172085000000003</v>
      </c>
      <c r="C4741">
        <v>-2.4332440000000002</v>
      </c>
      <c r="D4741">
        <v>4.5</v>
      </c>
      <c r="E4741">
        <v>374</v>
      </c>
      <c r="F4741">
        <v>1683</v>
      </c>
    </row>
    <row r="4742" spans="1:6" x14ac:dyDescent="0.25">
      <c r="A4742" t="s">
        <v>9783</v>
      </c>
      <c r="B4742">
        <v>41.171559999999999</v>
      </c>
      <c r="C4742">
        <v>-2.4335800000000001</v>
      </c>
      <c r="D4742">
        <v>4.5</v>
      </c>
      <c r="E4742">
        <v>457</v>
      </c>
      <c r="F4742">
        <v>2056.5</v>
      </c>
    </row>
    <row r="4743" spans="1:6" x14ac:dyDescent="0.25">
      <c r="A4743" t="s">
        <v>6989</v>
      </c>
      <c r="B4743">
        <v>41.165585</v>
      </c>
      <c r="C4743">
        <v>-2.4221360000000001</v>
      </c>
      <c r="D4743">
        <v>4.5</v>
      </c>
      <c r="E4743">
        <v>394</v>
      </c>
      <c r="F4743">
        <v>1773</v>
      </c>
    </row>
    <row r="4744" spans="1:6" x14ac:dyDescent="0.25">
      <c r="A4744" t="s">
        <v>9784</v>
      </c>
      <c r="B4744">
        <v>39.164659999999998</v>
      </c>
      <c r="C4744">
        <v>-0.24526899999999999</v>
      </c>
      <c r="D4744">
        <v>4</v>
      </c>
      <c r="E4744">
        <v>536</v>
      </c>
      <c r="F4744">
        <v>2144</v>
      </c>
    </row>
    <row r="4745" spans="1:6" x14ac:dyDescent="0.25">
      <c r="A4745" t="s">
        <v>6894</v>
      </c>
      <c r="B4745">
        <v>39.194878000000003</v>
      </c>
      <c r="C4745">
        <v>-0.226767</v>
      </c>
      <c r="D4745">
        <v>4</v>
      </c>
      <c r="E4745">
        <v>398</v>
      </c>
      <c r="F4745">
        <v>1592</v>
      </c>
    </row>
    <row r="4746" spans="1:6" x14ac:dyDescent="0.25">
      <c r="A4746" t="s">
        <v>9785</v>
      </c>
      <c r="B4746">
        <v>39.163760000000003</v>
      </c>
      <c r="C4746">
        <v>-0.24176400000000001</v>
      </c>
      <c r="D4746">
        <v>4</v>
      </c>
      <c r="E4746">
        <v>360</v>
      </c>
      <c r="F4746">
        <v>1440</v>
      </c>
    </row>
    <row r="4747" spans="1:6" x14ac:dyDescent="0.25">
      <c r="A4747" t="s">
        <v>9786</v>
      </c>
      <c r="B4747">
        <v>39.127712000000002</v>
      </c>
      <c r="C4747">
        <v>-0.23277900000000001</v>
      </c>
      <c r="D4747">
        <v>4</v>
      </c>
      <c r="E4747">
        <v>975</v>
      </c>
      <c r="F4747">
        <v>3900</v>
      </c>
    </row>
    <row r="4748" spans="1:6" x14ac:dyDescent="0.25">
      <c r="A4748" t="s">
        <v>9787</v>
      </c>
      <c r="B4748">
        <v>39.181930000000001</v>
      </c>
      <c r="C4748">
        <v>-0.23169200000000001</v>
      </c>
      <c r="D4748">
        <v>4.5</v>
      </c>
      <c r="E4748">
        <v>1317</v>
      </c>
      <c r="F4748">
        <v>5926.5</v>
      </c>
    </row>
    <row r="4749" spans="1:6" x14ac:dyDescent="0.25">
      <c r="A4749" t="s">
        <v>9788</v>
      </c>
      <c r="B4749">
        <v>41.134729999999998</v>
      </c>
      <c r="C4749">
        <v>1.384212</v>
      </c>
      <c r="D4749">
        <v>4</v>
      </c>
      <c r="E4749">
        <v>450</v>
      </c>
      <c r="F4749">
        <v>1800</v>
      </c>
    </row>
    <row r="4750" spans="1:6" x14ac:dyDescent="0.25">
      <c r="A4750" t="s">
        <v>9789</v>
      </c>
      <c r="B4750">
        <v>41.140929999999997</v>
      </c>
      <c r="C4750">
        <v>1.375297</v>
      </c>
      <c r="D4750">
        <v>4.5</v>
      </c>
      <c r="E4750">
        <v>498</v>
      </c>
      <c r="F4750">
        <v>2241</v>
      </c>
    </row>
    <row r="4751" spans="1:6" x14ac:dyDescent="0.25">
      <c r="A4751" t="s">
        <v>9790</v>
      </c>
      <c r="B4751">
        <v>41.142249999999997</v>
      </c>
      <c r="C4751">
        <v>1.3756090000000001</v>
      </c>
      <c r="D4751">
        <v>4</v>
      </c>
      <c r="E4751">
        <v>423</v>
      </c>
      <c r="F4751">
        <v>1692</v>
      </c>
    </row>
    <row r="4752" spans="1:6" x14ac:dyDescent="0.25">
      <c r="A4752" t="s">
        <v>5285</v>
      </c>
      <c r="B4752">
        <v>36.134680000000003</v>
      </c>
      <c r="C4752">
        <v>-5.8471549999999999</v>
      </c>
      <c r="D4752">
        <v>4.5</v>
      </c>
      <c r="E4752">
        <v>1582</v>
      </c>
      <c r="F4752">
        <v>7119</v>
      </c>
    </row>
    <row r="4753" spans="1:6" x14ac:dyDescent="0.25">
      <c r="A4753" t="s">
        <v>9791</v>
      </c>
      <c r="B4753">
        <v>36.113990000000001</v>
      </c>
      <c r="C4753">
        <v>-5.8285239999999998</v>
      </c>
      <c r="D4753">
        <v>4</v>
      </c>
      <c r="E4753">
        <v>439</v>
      </c>
      <c r="F4753">
        <v>1756</v>
      </c>
    </row>
    <row r="4754" spans="1:6" x14ac:dyDescent="0.25">
      <c r="A4754" t="s">
        <v>9792</v>
      </c>
      <c r="B4754">
        <v>36.13682</v>
      </c>
      <c r="C4754">
        <v>-5.8471770000000003</v>
      </c>
      <c r="D4754">
        <v>4</v>
      </c>
      <c r="E4754">
        <v>1281</v>
      </c>
      <c r="F4754">
        <v>5124</v>
      </c>
    </row>
    <row r="4755" spans="1:6" x14ac:dyDescent="0.25">
      <c r="A4755" t="s">
        <v>9793</v>
      </c>
      <c r="B4755">
        <v>36.136906000000003</v>
      </c>
      <c r="C4755">
        <v>-5.8462860000000001</v>
      </c>
      <c r="D4755">
        <v>4</v>
      </c>
      <c r="E4755">
        <v>1823</v>
      </c>
      <c r="F4755">
        <v>7292</v>
      </c>
    </row>
    <row r="4756" spans="1:6" x14ac:dyDescent="0.25">
      <c r="A4756" t="s">
        <v>9794</v>
      </c>
      <c r="B4756">
        <v>36.132689999999997</v>
      </c>
      <c r="C4756">
        <v>-5.8415309999999998</v>
      </c>
      <c r="D4756">
        <v>4.5</v>
      </c>
      <c r="E4756">
        <v>533</v>
      </c>
      <c r="F4756">
        <v>2398.5</v>
      </c>
    </row>
    <row r="4757" spans="1:6" x14ac:dyDescent="0.25">
      <c r="A4757" t="s">
        <v>9795</v>
      </c>
      <c r="B4757">
        <v>36.136536</v>
      </c>
      <c r="C4757">
        <v>-5.847283</v>
      </c>
      <c r="D4757">
        <v>4</v>
      </c>
      <c r="E4757">
        <v>469</v>
      </c>
      <c r="F4757">
        <v>1876</v>
      </c>
    </row>
    <row r="4758" spans="1:6" x14ac:dyDescent="0.25">
      <c r="A4758" t="s">
        <v>9796</v>
      </c>
      <c r="B4758">
        <v>36.137700000000002</v>
      </c>
      <c r="C4758">
        <v>-5.8491790000000004</v>
      </c>
      <c r="D4758">
        <v>4.5</v>
      </c>
      <c r="E4758">
        <v>931</v>
      </c>
      <c r="F4758">
        <v>4189.5</v>
      </c>
    </row>
    <row r="4759" spans="1:6" x14ac:dyDescent="0.25">
      <c r="A4759" t="s">
        <v>9797</v>
      </c>
      <c r="B4759">
        <v>36.128140000000002</v>
      </c>
      <c r="C4759">
        <v>-5.8396860000000004</v>
      </c>
      <c r="D4759">
        <v>4.5</v>
      </c>
      <c r="E4759">
        <v>1058</v>
      </c>
      <c r="F4759">
        <v>4761</v>
      </c>
    </row>
    <row r="4760" spans="1:6" x14ac:dyDescent="0.25">
      <c r="A4760" t="s">
        <v>9798</v>
      </c>
      <c r="B4760">
        <v>40.047356000000001</v>
      </c>
      <c r="C4760">
        <v>4.1108919999999998</v>
      </c>
      <c r="D4760">
        <v>4.5</v>
      </c>
      <c r="E4760">
        <v>782</v>
      </c>
      <c r="F4760">
        <v>3519</v>
      </c>
    </row>
    <row r="4761" spans="1:6" x14ac:dyDescent="0.25">
      <c r="A4761" t="s">
        <v>9799</v>
      </c>
      <c r="B4761">
        <v>40.057189999999999</v>
      </c>
      <c r="C4761">
        <v>4.1321950000000003</v>
      </c>
      <c r="D4761">
        <v>4</v>
      </c>
      <c r="E4761">
        <v>1284</v>
      </c>
      <c r="F4761">
        <v>5136</v>
      </c>
    </row>
    <row r="4762" spans="1:6" x14ac:dyDescent="0.25">
      <c r="A4762" t="s">
        <v>9800</v>
      </c>
      <c r="B4762">
        <v>40.055190000000003</v>
      </c>
      <c r="C4762">
        <v>4.1299919999999997</v>
      </c>
      <c r="D4762">
        <v>4.5</v>
      </c>
      <c r="E4762">
        <v>695</v>
      </c>
      <c r="F4762">
        <v>3127.5</v>
      </c>
    </row>
    <row r="4763" spans="1:6" x14ac:dyDescent="0.25">
      <c r="A4763" t="s">
        <v>9801</v>
      </c>
      <c r="B4763">
        <v>40.040348000000002</v>
      </c>
      <c r="C4763">
        <v>4.1215659999999996</v>
      </c>
      <c r="D4763">
        <v>4.5</v>
      </c>
      <c r="E4763">
        <v>1036</v>
      </c>
      <c r="F4763">
        <v>4662</v>
      </c>
    </row>
    <row r="4764" spans="1:6" x14ac:dyDescent="0.25">
      <c r="A4764" t="s">
        <v>9802</v>
      </c>
      <c r="B4764">
        <v>40.047379999999997</v>
      </c>
      <c r="C4764">
        <v>4.1106930000000004</v>
      </c>
      <c r="D4764">
        <v>4.5</v>
      </c>
      <c r="E4764">
        <v>542</v>
      </c>
      <c r="F4764">
        <v>2439</v>
      </c>
    </row>
    <row r="4765" spans="1:6" x14ac:dyDescent="0.25">
      <c r="A4765" t="s">
        <v>9803</v>
      </c>
      <c r="B4765">
        <v>40.055976999999999</v>
      </c>
      <c r="C4765">
        <v>4.130852</v>
      </c>
      <c r="D4765">
        <v>4.5</v>
      </c>
      <c r="E4765">
        <v>1290</v>
      </c>
      <c r="F4765">
        <v>5805</v>
      </c>
    </row>
    <row r="4766" spans="1:6" x14ac:dyDescent="0.25">
      <c r="A4766" t="s">
        <v>9804</v>
      </c>
      <c r="B4766">
        <v>40.053800000000003</v>
      </c>
      <c r="C4766">
        <v>4.1296999999999997</v>
      </c>
      <c r="D4766">
        <v>4</v>
      </c>
      <c r="E4766">
        <v>399</v>
      </c>
      <c r="F4766">
        <v>1596</v>
      </c>
    </row>
    <row r="4767" spans="1:6" x14ac:dyDescent="0.25">
      <c r="A4767" t="s">
        <v>9805</v>
      </c>
      <c r="B4767">
        <v>40.056539999999998</v>
      </c>
      <c r="C4767">
        <v>4.1325279999999998</v>
      </c>
      <c r="D4767">
        <v>3.5</v>
      </c>
      <c r="E4767">
        <v>369</v>
      </c>
      <c r="F4767">
        <v>1291.5</v>
      </c>
    </row>
    <row r="4768" spans="1:6" x14ac:dyDescent="0.25">
      <c r="A4768" t="s">
        <v>9806</v>
      </c>
      <c r="B4768">
        <v>40.046818000000002</v>
      </c>
      <c r="C4768">
        <v>4.1115310000000003</v>
      </c>
      <c r="D4768">
        <v>3.5</v>
      </c>
      <c r="E4768">
        <v>344</v>
      </c>
      <c r="F4768">
        <v>1204</v>
      </c>
    </row>
    <row r="4769" spans="1:6" x14ac:dyDescent="0.25">
      <c r="A4769" t="s">
        <v>9807</v>
      </c>
      <c r="B4769">
        <v>40.055847</v>
      </c>
      <c r="C4769">
        <v>4.1306969999999996</v>
      </c>
      <c r="D4769">
        <v>4</v>
      </c>
      <c r="E4769">
        <v>482</v>
      </c>
      <c r="F4769">
        <v>1928</v>
      </c>
    </row>
    <row r="4770" spans="1:6" x14ac:dyDescent="0.25">
      <c r="A4770" t="s">
        <v>9808</v>
      </c>
      <c r="B4770">
        <v>40.054465999999998</v>
      </c>
      <c r="C4770">
        <v>4.1297199999999998</v>
      </c>
      <c r="D4770">
        <v>4.5</v>
      </c>
      <c r="E4770">
        <v>659</v>
      </c>
      <c r="F4770">
        <v>2965.5</v>
      </c>
    </row>
    <row r="4771" spans="1:6" x14ac:dyDescent="0.25">
      <c r="A4771" t="s">
        <v>9809</v>
      </c>
      <c r="B4771">
        <v>37.238489999999999</v>
      </c>
      <c r="C4771">
        <v>-5.1107579999999997</v>
      </c>
      <c r="D4771">
        <v>4.5</v>
      </c>
      <c r="E4771">
        <v>328</v>
      </c>
      <c r="F4771">
        <v>1476</v>
      </c>
    </row>
    <row r="4772" spans="1:6" x14ac:dyDescent="0.25">
      <c r="A4772" t="s">
        <v>9810</v>
      </c>
      <c r="B4772">
        <v>39.110923999999997</v>
      </c>
      <c r="C4772">
        <v>1.516969</v>
      </c>
      <c r="D4772">
        <v>4</v>
      </c>
      <c r="E4772">
        <v>421</v>
      </c>
      <c r="F4772">
        <v>1684</v>
      </c>
    </row>
    <row r="4773" spans="1:6" x14ac:dyDescent="0.25">
      <c r="A4773" t="s">
        <v>9811</v>
      </c>
      <c r="B4773">
        <v>43.29448</v>
      </c>
      <c r="C4773">
        <v>-2.9886189999999999</v>
      </c>
      <c r="D4773">
        <v>4.5</v>
      </c>
      <c r="E4773">
        <v>354</v>
      </c>
      <c r="F4773">
        <v>1593</v>
      </c>
    </row>
    <row r="4774" spans="1:6" x14ac:dyDescent="0.25">
      <c r="A4774" t="s">
        <v>9812</v>
      </c>
      <c r="B4774">
        <v>43.288834000000001</v>
      </c>
      <c r="C4774">
        <v>-2.9975879999999999</v>
      </c>
      <c r="D4774">
        <v>4</v>
      </c>
      <c r="E4774">
        <v>320</v>
      </c>
      <c r="F4774">
        <v>1280</v>
      </c>
    </row>
    <row r="4775" spans="1:6" x14ac:dyDescent="0.25">
      <c r="A4775" t="s">
        <v>9813</v>
      </c>
      <c r="B4775">
        <v>36.741084999999998</v>
      </c>
      <c r="C4775">
        <v>-4.0930850000000003</v>
      </c>
      <c r="D4775">
        <v>4</v>
      </c>
      <c r="E4775">
        <v>673</v>
      </c>
      <c r="F4775">
        <v>2692</v>
      </c>
    </row>
    <row r="4776" spans="1:6" x14ac:dyDescent="0.25">
      <c r="A4776" t="s">
        <v>9814</v>
      </c>
      <c r="B4776">
        <v>36.737361999999997</v>
      </c>
      <c r="C4776">
        <v>-4.0983330000000002</v>
      </c>
      <c r="D4776">
        <v>4.5</v>
      </c>
      <c r="E4776">
        <v>338</v>
      </c>
      <c r="F4776">
        <v>1521</v>
      </c>
    </row>
    <row r="4777" spans="1:6" x14ac:dyDescent="0.25">
      <c r="A4777" t="s">
        <v>9815</v>
      </c>
      <c r="B4777">
        <v>36.740029999999997</v>
      </c>
      <c r="C4777">
        <v>-4.0919759999999998</v>
      </c>
      <c r="D4777">
        <v>4</v>
      </c>
      <c r="E4777">
        <v>650</v>
      </c>
      <c r="F4777">
        <v>2600</v>
      </c>
    </row>
    <row r="4778" spans="1:6" x14ac:dyDescent="0.25">
      <c r="A4778" t="s">
        <v>9816</v>
      </c>
      <c r="B4778">
        <v>36.737247000000004</v>
      </c>
      <c r="C4778">
        <v>-4.0988280000000001</v>
      </c>
      <c r="D4778">
        <v>4.5</v>
      </c>
      <c r="E4778">
        <v>390</v>
      </c>
      <c r="F4778">
        <v>1755</v>
      </c>
    </row>
    <row r="4779" spans="1:6" x14ac:dyDescent="0.25">
      <c r="A4779" t="s">
        <v>9817</v>
      </c>
      <c r="B4779">
        <v>36.738807999999999</v>
      </c>
      <c r="C4779">
        <v>-4.0965930000000004</v>
      </c>
      <c r="D4779">
        <v>4.5</v>
      </c>
      <c r="E4779">
        <v>562</v>
      </c>
      <c r="F4779">
        <v>2529</v>
      </c>
    </row>
    <row r="4780" spans="1:6" x14ac:dyDescent="0.25">
      <c r="A4780" t="s">
        <v>9818</v>
      </c>
      <c r="B4780">
        <v>36.743609999999997</v>
      </c>
      <c r="C4780">
        <v>-4.0903280000000004</v>
      </c>
      <c r="D4780">
        <v>4.5</v>
      </c>
      <c r="E4780">
        <v>333</v>
      </c>
      <c r="F4780">
        <v>1498.5</v>
      </c>
    </row>
    <row r="4781" spans="1:6" x14ac:dyDescent="0.25">
      <c r="A4781" t="s">
        <v>9819</v>
      </c>
      <c r="B4781">
        <v>42.456352000000003</v>
      </c>
      <c r="C4781">
        <v>-6.0553739999999996</v>
      </c>
      <c r="D4781">
        <v>5</v>
      </c>
      <c r="E4781">
        <v>1456</v>
      </c>
      <c r="F4781">
        <v>7280</v>
      </c>
    </row>
    <row r="4782" spans="1:6" x14ac:dyDescent="0.25">
      <c r="A4782" t="s">
        <v>9820</v>
      </c>
      <c r="B4782">
        <v>42.456561999999998</v>
      </c>
      <c r="C4782">
        <v>-6.0580920000000003</v>
      </c>
      <c r="D4782">
        <v>4.5</v>
      </c>
      <c r="E4782">
        <v>763</v>
      </c>
      <c r="F4782">
        <v>3433.5</v>
      </c>
    </row>
    <row r="4783" spans="1:6" x14ac:dyDescent="0.25">
      <c r="A4783" t="s">
        <v>9821</v>
      </c>
      <c r="B4783">
        <v>42.456935999999999</v>
      </c>
      <c r="C4783">
        <v>-6.0596709999999998</v>
      </c>
      <c r="D4783">
        <v>4.5</v>
      </c>
      <c r="E4783">
        <v>641</v>
      </c>
      <c r="F4783">
        <v>2884.5</v>
      </c>
    </row>
    <row r="4784" spans="1:6" x14ac:dyDescent="0.25">
      <c r="A4784" t="s">
        <v>9822</v>
      </c>
      <c r="B4784">
        <v>42.454129999999999</v>
      </c>
      <c r="C4784">
        <v>-6.0522220000000004</v>
      </c>
      <c r="D4784">
        <v>4.5</v>
      </c>
      <c r="E4784">
        <v>448</v>
      </c>
      <c r="F4784">
        <v>2016</v>
      </c>
    </row>
    <row r="4785" spans="1:6" x14ac:dyDescent="0.25">
      <c r="A4785" t="s">
        <v>9823</v>
      </c>
      <c r="B4785">
        <v>41.491370000000003</v>
      </c>
      <c r="C4785">
        <v>2.143262</v>
      </c>
      <c r="D4785">
        <v>4</v>
      </c>
      <c r="E4785">
        <v>349</v>
      </c>
      <c r="F4785">
        <v>1396</v>
      </c>
    </row>
    <row r="4786" spans="1:6" x14ac:dyDescent="0.25">
      <c r="A4786" t="s">
        <v>9824</v>
      </c>
      <c r="B4786">
        <v>41.490738</v>
      </c>
      <c r="C4786">
        <v>2.1381579999999998</v>
      </c>
      <c r="D4786">
        <v>4.5</v>
      </c>
      <c r="E4786">
        <v>518</v>
      </c>
      <c r="F4786">
        <v>2331</v>
      </c>
    </row>
    <row r="4787" spans="1:6" x14ac:dyDescent="0.25">
      <c r="A4787" t="s">
        <v>9825</v>
      </c>
      <c r="B4787">
        <v>28.399840999999999</v>
      </c>
      <c r="C4787">
        <v>-14.155885</v>
      </c>
      <c r="D4787">
        <v>4</v>
      </c>
      <c r="E4787">
        <v>556</v>
      </c>
      <c r="F4787">
        <v>2224</v>
      </c>
    </row>
    <row r="4788" spans="1:6" x14ac:dyDescent="0.25">
      <c r="A4788" t="s">
        <v>9826</v>
      </c>
      <c r="B4788">
        <v>28.183323000000001</v>
      </c>
      <c r="C4788">
        <v>-14.152404000000001</v>
      </c>
      <c r="D4788">
        <v>4.5</v>
      </c>
      <c r="E4788">
        <v>530</v>
      </c>
      <c r="F4788">
        <v>2385</v>
      </c>
    </row>
    <row r="4789" spans="1:6" x14ac:dyDescent="0.25">
      <c r="A4789" t="s">
        <v>9827</v>
      </c>
      <c r="B4789">
        <v>42.17116</v>
      </c>
      <c r="C4789">
        <v>2.4038E-2</v>
      </c>
      <c r="D4789">
        <v>4</v>
      </c>
      <c r="E4789">
        <v>540</v>
      </c>
      <c r="F4789">
        <v>2160</v>
      </c>
    </row>
    <row r="4790" spans="1:6" x14ac:dyDescent="0.25">
      <c r="A4790" t="s">
        <v>9828</v>
      </c>
      <c r="B4790">
        <v>42.172220000000003</v>
      </c>
      <c r="C4790">
        <v>2.5287E-2</v>
      </c>
      <c r="D4790">
        <v>4.5</v>
      </c>
      <c r="E4790">
        <v>1228</v>
      </c>
      <c r="F4790">
        <v>5526</v>
      </c>
    </row>
    <row r="4791" spans="1:6" x14ac:dyDescent="0.25">
      <c r="A4791" t="s">
        <v>9829</v>
      </c>
      <c r="B4791">
        <v>42.172780000000003</v>
      </c>
      <c r="C4791">
        <v>2.6653E-2</v>
      </c>
      <c r="D4791">
        <v>4</v>
      </c>
      <c r="E4791">
        <v>476</v>
      </c>
      <c r="F4791">
        <v>1904</v>
      </c>
    </row>
    <row r="4792" spans="1:6" x14ac:dyDescent="0.25">
      <c r="A4792" t="s">
        <v>9830</v>
      </c>
      <c r="B4792">
        <v>43.312077000000002</v>
      </c>
      <c r="C4792">
        <v>-5.0588100000000003</v>
      </c>
      <c r="D4792">
        <v>4.5</v>
      </c>
      <c r="E4792">
        <v>950</v>
      </c>
      <c r="F4792">
        <v>4275</v>
      </c>
    </row>
    <row r="4793" spans="1:6" x14ac:dyDescent="0.25">
      <c r="A4793" t="s">
        <v>9831</v>
      </c>
      <c r="B4793">
        <v>41.608699999999999</v>
      </c>
      <c r="C4793">
        <v>2.2878720000000001</v>
      </c>
      <c r="D4793">
        <v>4</v>
      </c>
      <c r="E4793">
        <v>381</v>
      </c>
      <c r="F4793">
        <v>1524</v>
      </c>
    </row>
    <row r="4794" spans="1:6" x14ac:dyDescent="0.25">
      <c r="A4794" t="s">
        <v>9832</v>
      </c>
      <c r="B4794">
        <v>41.590836000000003</v>
      </c>
      <c r="C4794">
        <v>2.2847080000000002</v>
      </c>
      <c r="D4794">
        <v>4</v>
      </c>
      <c r="E4794">
        <v>490</v>
      </c>
      <c r="F4794">
        <v>1960</v>
      </c>
    </row>
    <row r="4795" spans="1:6" x14ac:dyDescent="0.25">
      <c r="A4795" t="s">
        <v>9833</v>
      </c>
      <c r="B4795">
        <v>41.608307000000003</v>
      </c>
      <c r="C4795">
        <v>2.288958</v>
      </c>
      <c r="D4795">
        <v>4</v>
      </c>
      <c r="E4795">
        <v>999</v>
      </c>
      <c r="F4795">
        <v>3996</v>
      </c>
    </row>
    <row r="4796" spans="1:6" x14ac:dyDescent="0.25">
      <c r="A4796" t="s">
        <v>9834</v>
      </c>
      <c r="B4796">
        <v>40.883198</v>
      </c>
      <c r="C4796">
        <v>0.803338</v>
      </c>
      <c r="D4796">
        <v>4.5</v>
      </c>
      <c r="E4796">
        <v>320</v>
      </c>
      <c r="F4796">
        <v>1440</v>
      </c>
    </row>
    <row r="4797" spans="1:6" x14ac:dyDescent="0.25">
      <c r="A4797" t="s">
        <v>9835</v>
      </c>
      <c r="B4797">
        <v>40.883980000000001</v>
      </c>
      <c r="C4797">
        <v>0.80418000000000001</v>
      </c>
      <c r="D4797">
        <v>4</v>
      </c>
      <c r="E4797">
        <v>331</v>
      </c>
      <c r="F4797">
        <v>1324</v>
      </c>
    </row>
    <row r="4798" spans="1:6" x14ac:dyDescent="0.25">
      <c r="A4798" t="s">
        <v>8720</v>
      </c>
      <c r="B4798">
        <v>40.885390000000001</v>
      </c>
      <c r="C4798">
        <v>0.80382299999999995</v>
      </c>
      <c r="D4798">
        <v>4.5</v>
      </c>
      <c r="E4798">
        <v>389</v>
      </c>
      <c r="F4798">
        <v>1750.5</v>
      </c>
    </row>
    <row r="4799" spans="1:6" x14ac:dyDescent="0.25">
      <c r="A4799" t="s">
        <v>9836</v>
      </c>
      <c r="B4799">
        <v>36.802093999999997</v>
      </c>
      <c r="C4799">
        <v>-2.584562</v>
      </c>
      <c r="D4799">
        <v>4.5</v>
      </c>
      <c r="E4799">
        <v>339</v>
      </c>
      <c r="F4799">
        <v>1525.5</v>
      </c>
    </row>
    <row r="4800" spans="1:6" x14ac:dyDescent="0.25">
      <c r="A4800" t="s">
        <v>9837</v>
      </c>
      <c r="B4800">
        <v>36.815620000000003</v>
      </c>
      <c r="C4800">
        <v>-2.5661109999999998</v>
      </c>
      <c r="D4800">
        <v>4.5</v>
      </c>
      <c r="E4800">
        <v>920</v>
      </c>
      <c r="F4800">
        <v>4140</v>
      </c>
    </row>
    <row r="4801" spans="1:6" x14ac:dyDescent="0.25">
      <c r="A4801" t="s">
        <v>9838</v>
      </c>
      <c r="B4801">
        <v>36.805134000000002</v>
      </c>
      <c r="C4801">
        <v>-2.5796079999999999</v>
      </c>
      <c r="D4801">
        <v>4</v>
      </c>
      <c r="E4801">
        <v>430</v>
      </c>
      <c r="F4801">
        <v>1720</v>
      </c>
    </row>
    <row r="4802" spans="1:6" x14ac:dyDescent="0.25">
      <c r="A4802" t="s">
        <v>9839</v>
      </c>
      <c r="B4802">
        <v>40.812584000000001</v>
      </c>
      <c r="C4802">
        <v>0.71385399999999999</v>
      </c>
      <c r="D4802">
        <v>4</v>
      </c>
      <c r="E4802">
        <v>414</v>
      </c>
      <c r="F4802">
        <v>1656</v>
      </c>
    </row>
    <row r="4803" spans="1:6" x14ac:dyDescent="0.25">
      <c r="A4803" t="s">
        <v>9840</v>
      </c>
      <c r="B4803">
        <v>40.803103999999998</v>
      </c>
      <c r="C4803">
        <v>0.69940599999999997</v>
      </c>
      <c r="D4803">
        <v>4</v>
      </c>
      <c r="E4803">
        <v>360</v>
      </c>
      <c r="F4803">
        <v>1440</v>
      </c>
    </row>
    <row r="4804" spans="1:6" x14ac:dyDescent="0.25">
      <c r="A4804" t="s">
        <v>9841</v>
      </c>
      <c r="B4804">
        <v>43.303306999999997</v>
      </c>
      <c r="C4804">
        <v>-4.8166739999999999</v>
      </c>
      <c r="D4804">
        <v>4</v>
      </c>
      <c r="E4804">
        <v>385</v>
      </c>
      <c r="F4804">
        <v>1540</v>
      </c>
    </row>
    <row r="4805" spans="1:6" x14ac:dyDescent="0.25">
      <c r="A4805" t="s">
        <v>9842</v>
      </c>
      <c r="B4805">
        <v>39.081904999999999</v>
      </c>
      <c r="C4805">
        <v>-0.21341299999999999</v>
      </c>
      <c r="D4805">
        <v>4.5</v>
      </c>
      <c r="E4805">
        <v>411</v>
      </c>
      <c r="F4805">
        <v>1849.5</v>
      </c>
    </row>
    <row r="4806" spans="1:6" x14ac:dyDescent="0.25">
      <c r="A4806" t="s">
        <v>9843</v>
      </c>
      <c r="B4806">
        <v>37.135821999999997</v>
      </c>
      <c r="C4806">
        <v>-4.7298809999999998</v>
      </c>
      <c r="D4806">
        <v>5</v>
      </c>
      <c r="E4806">
        <v>338</v>
      </c>
      <c r="F4806">
        <v>1690</v>
      </c>
    </row>
    <row r="4807" spans="1:6" x14ac:dyDescent="0.25">
      <c r="A4807" t="s">
        <v>9844</v>
      </c>
      <c r="B4807">
        <v>38.664836999999999</v>
      </c>
      <c r="C4807">
        <v>8.7775000000000006E-2</v>
      </c>
      <c r="D4807">
        <v>4</v>
      </c>
      <c r="E4807">
        <v>928</v>
      </c>
      <c r="F4807">
        <v>3712</v>
      </c>
    </row>
    <row r="4808" spans="1:6" x14ac:dyDescent="0.25">
      <c r="A4808" t="s">
        <v>9845</v>
      </c>
      <c r="B4808">
        <v>38.673423999999997</v>
      </c>
      <c r="C4808">
        <v>9.8309999999999995E-2</v>
      </c>
      <c r="D4808">
        <v>4</v>
      </c>
      <c r="E4808">
        <v>412</v>
      </c>
      <c r="F4808">
        <v>1648</v>
      </c>
    </row>
    <row r="4809" spans="1:6" x14ac:dyDescent="0.25">
      <c r="A4809" t="s">
        <v>9846</v>
      </c>
      <c r="B4809">
        <v>41.074129999999997</v>
      </c>
      <c r="C4809">
        <v>1.180515</v>
      </c>
      <c r="D4809">
        <v>4.5</v>
      </c>
      <c r="E4809">
        <v>1286</v>
      </c>
      <c r="F4809">
        <v>5787</v>
      </c>
    </row>
    <row r="4810" spans="1:6" x14ac:dyDescent="0.25">
      <c r="A4810" t="s">
        <v>9847</v>
      </c>
      <c r="B4810">
        <v>41.074379999999998</v>
      </c>
      <c r="C4810">
        <v>1.1789799999999999</v>
      </c>
      <c r="D4810">
        <v>4.5</v>
      </c>
      <c r="E4810">
        <v>362</v>
      </c>
      <c r="F4810">
        <v>1629</v>
      </c>
    </row>
    <row r="4811" spans="1:6" x14ac:dyDescent="0.25">
      <c r="A4811" t="s">
        <v>9848</v>
      </c>
      <c r="B4811">
        <v>41.079777</v>
      </c>
      <c r="C4811">
        <v>1.1834690000000001</v>
      </c>
      <c r="D4811">
        <v>4</v>
      </c>
      <c r="E4811">
        <v>345</v>
      </c>
      <c r="F4811">
        <v>1380</v>
      </c>
    </row>
    <row r="4812" spans="1:6" x14ac:dyDescent="0.25">
      <c r="A4812" t="s">
        <v>9849</v>
      </c>
      <c r="B4812">
        <v>41.068207000000001</v>
      </c>
      <c r="C4812">
        <v>1.176766</v>
      </c>
      <c r="D4812">
        <v>4</v>
      </c>
      <c r="E4812">
        <v>362</v>
      </c>
      <c r="F4812">
        <v>1448</v>
      </c>
    </row>
    <row r="4813" spans="1:6" x14ac:dyDescent="0.25">
      <c r="A4813" t="s">
        <v>9850</v>
      </c>
      <c r="B4813">
        <v>41.076219999999999</v>
      </c>
      <c r="C4813">
        <v>1.1817869999999999</v>
      </c>
      <c r="D4813">
        <v>4.5</v>
      </c>
      <c r="E4813">
        <v>432</v>
      </c>
      <c r="F4813">
        <v>1944</v>
      </c>
    </row>
    <row r="4814" spans="1:6" x14ac:dyDescent="0.25">
      <c r="A4814" t="s">
        <v>9851</v>
      </c>
      <c r="B4814">
        <v>41.008015</v>
      </c>
      <c r="C4814">
        <v>0.93917099999999998</v>
      </c>
      <c r="D4814">
        <v>4.5</v>
      </c>
      <c r="E4814">
        <v>338</v>
      </c>
      <c r="F4814">
        <v>1521</v>
      </c>
    </row>
    <row r="4815" spans="1:6" x14ac:dyDescent="0.25">
      <c r="A4815" t="s">
        <v>9852</v>
      </c>
      <c r="B4815">
        <v>40.022728000000001</v>
      </c>
      <c r="C4815">
        <v>4.1796769999999999</v>
      </c>
      <c r="D4815">
        <v>4</v>
      </c>
      <c r="E4815">
        <v>501</v>
      </c>
      <c r="F4815">
        <v>2004</v>
      </c>
    </row>
    <row r="4816" spans="1:6" x14ac:dyDescent="0.25">
      <c r="A4816" t="s">
        <v>9853</v>
      </c>
      <c r="B4816">
        <v>40.020781999999997</v>
      </c>
      <c r="C4816">
        <v>4.1829710000000002</v>
      </c>
      <c r="D4816">
        <v>4</v>
      </c>
      <c r="E4816">
        <v>344</v>
      </c>
      <c r="F4816">
        <v>1376</v>
      </c>
    </row>
    <row r="4817" spans="1:6" x14ac:dyDescent="0.25">
      <c r="A4817" t="s">
        <v>9854</v>
      </c>
      <c r="B4817">
        <v>40.022213000000001</v>
      </c>
      <c r="C4817">
        <v>4.1813130000000003</v>
      </c>
      <c r="D4817">
        <v>4</v>
      </c>
      <c r="E4817">
        <v>728</v>
      </c>
      <c r="F4817">
        <v>2912</v>
      </c>
    </row>
    <row r="4818" spans="1:6" x14ac:dyDescent="0.25">
      <c r="A4818" t="s">
        <v>9855</v>
      </c>
      <c r="B4818">
        <v>40.021095000000003</v>
      </c>
      <c r="C4818">
        <v>4.1808059999999996</v>
      </c>
      <c r="D4818">
        <v>4.5</v>
      </c>
      <c r="E4818">
        <v>643</v>
      </c>
      <c r="F4818">
        <v>2893.5</v>
      </c>
    </row>
    <row r="4819" spans="1:6" x14ac:dyDescent="0.25">
      <c r="A4819" t="s">
        <v>9856</v>
      </c>
      <c r="B4819">
        <v>28.028625000000002</v>
      </c>
      <c r="C4819">
        <v>-16.600079999999998</v>
      </c>
      <c r="D4819">
        <v>4</v>
      </c>
      <c r="E4819">
        <v>626</v>
      </c>
      <c r="F4819">
        <v>2504</v>
      </c>
    </row>
    <row r="4820" spans="1:6" x14ac:dyDescent="0.25">
      <c r="A4820" t="s">
        <v>9857</v>
      </c>
      <c r="B4820">
        <v>28.035678999999998</v>
      </c>
      <c r="C4820">
        <v>-16.608754999999999</v>
      </c>
      <c r="D4820">
        <v>4.5</v>
      </c>
      <c r="E4820">
        <v>427</v>
      </c>
      <c r="F4820">
        <v>1921.5</v>
      </c>
    </row>
    <row r="4821" spans="1:6" x14ac:dyDescent="0.25">
      <c r="A4821" t="s">
        <v>9858</v>
      </c>
      <c r="B4821">
        <v>28.025632999999999</v>
      </c>
      <c r="C4821">
        <v>-16.610192999999999</v>
      </c>
      <c r="D4821">
        <v>4.5</v>
      </c>
      <c r="E4821">
        <v>403</v>
      </c>
      <c r="F4821">
        <v>1813.5</v>
      </c>
    </row>
    <row r="4822" spans="1:6" x14ac:dyDescent="0.25">
      <c r="A4822" t="s">
        <v>9859</v>
      </c>
      <c r="B4822">
        <v>28.027372</v>
      </c>
      <c r="C4822">
        <v>-16.606214999999999</v>
      </c>
      <c r="D4822">
        <v>4.5</v>
      </c>
      <c r="E4822">
        <v>376</v>
      </c>
      <c r="F4822">
        <v>1692</v>
      </c>
    </row>
    <row r="4823" spans="1:6" x14ac:dyDescent="0.25">
      <c r="A4823" t="s">
        <v>9860</v>
      </c>
      <c r="B4823">
        <v>28.029705</v>
      </c>
      <c r="C4823">
        <v>-16.600947999999999</v>
      </c>
      <c r="D4823">
        <v>4.5</v>
      </c>
      <c r="E4823">
        <v>1070</v>
      </c>
      <c r="F4823">
        <v>4815</v>
      </c>
    </row>
    <row r="4824" spans="1:6" x14ac:dyDescent="0.25">
      <c r="A4824" t="s">
        <v>9861</v>
      </c>
      <c r="B4824">
        <v>28.027221999999998</v>
      </c>
      <c r="C4824">
        <v>-16.605442</v>
      </c>
      <c r="D4824">
        <v>4.5</v>
      </c>
      <c r="E4824">
        <v>742</v>
      </c>
      <c r="F4824">
        <v>3339</v>
      </c>
    </row>
    <row r="4825" spans="1:6" x14ac:dyDescent="0.25">
      <c r="A4825" t="s">
        <v>9862</v>
      </c>
      <c r="B4825">
        <v>28.023785</v>
      </c>
      <c r="C4825">
        <v>-16.610126000000001</v>
      </c>
      <c r="D4825">
        <v>4.5</v>
      </c>
      <c r="E4825">
        <v>1284</v>
      </c>
      <c r="F4825">
        <v>5778</v>
      </c>
    </row>
    <row r="4826" spans="1:6" x14ac:dyDescent="0.25">
      <c r="A4826" t="s">
        <v>9863</v>
      </c>
      <c r="B4826">
        <v>28.025376999999999</v>
      </c>
      <c r="C4826">
        <v>-16.603135999999999</v>
      </c>
      <c r="D4826">
        <v>4.5</v>
      </c>
      <c r="E4826">
        <v>415</v>
      </c>
      <c r="F4826">
        <v>1867.5</v>
      </c>
    </row>
    <row r="4827" spans="1:6" x14ac:dyDescent="0.25">
      <c r="A4827" t="s">
        <v>9864</v>
      </c>
      <c r="B4827">
        <v>28.025627</v>
      </c>
      <c r="C4827">
        <v>-16.610164999999999</v>
      </c>
      <c r="D4827">
        <v>4.5</v>
      </c>
      <c r="E4827">
        <v>861</v>
      </c>
      <c r="F4827">
        <v>3874.5</v>
      </c>
    </row>
    <row r="4828" spans="1:6" x14ac:dyDescent="0.25">
      <c r="A4828" t="s">
        <v>9865</v>
      </c>
      <c r="B4828">
        <v>28.023499000000001</v>
      </c>
      <c r="C4828">
        <v>-16.608896000000001</v>
      </c>
      <c r="D4828">
        <v>4.5</v>
      </c>
      <c r="E4828">
        <v>457</v>
      </c>
      <c r="F4828">
        <v>2056.5</v>
      </c>
    </row>
    <row r="4829" spans="1:6" x14ac:dyDescent="0.25">
      <c r="A4829" t="s">
        <v>9866</v>
      </c>
      <c r="B4829">
        <v>39.941299999999998</v>
      </c>
      <c r="C4829">
        <v>3.9624630000000001</v>
      </c>
      <c r="D4829">
        <v>4.5</v>
      </c>
      <c r="E4829">
        <v>635</v>
      </c>
      <c r="F4829">
        <v>2857.5</v>
      </c>
    </row>
    <row r="4830" spans="1:6" x14ac:dyDescent="0.25">
      <c r="A4830" t="s">
        <v>9867</v>
      </c>
      <c r="B4830">
        <v>39.941560000000003</v>
      </c>
      <c r="C4830">
        <v>3.957036</v>
      </c>
      <c r="D4830">
        <v>4.5</v>
      </c>
      <c r="E4830">
        <v>588</v>
      </c>
      <c r="F4830">
        <v>2646</v>
      </c>
    </row>
    <row r="4831" spans="1:6" x14ac:dyDescent="0.25">
      <c r="A4831" t="s">
        <v>9868</v>
      </c>
      <c r="B4831">
        <v>38.524676999999997</v>
      </c>
      <c r="C4831">
        <v>-0.16542599999999999</v>
      </c>
      <c r="D4831">
        <v>4</v>
      </c>
      <c r="E4831">
        <v>569</v>
      </c>
      <c r="F4831">
        <v>2276</v>
      </c>
    </row>
    <row r="4832" spans="1:6" x14ac:dyDescent="0.25">
      <c r="A4832" t="s">
        <v>9869</v>
      </c>
      <c r="B4832">
        <v>38.956560000000003</v>
      </c>
      <c r="C4832">
        <v>1.509782</v>
      </c>
      <c r="D4832">
        <v>4.5</v>
      </c>
      <c r="E4832">
        <v>508</v>
      </c>
      <c r="F4832">
        <v>2286</v>
      </c>
    </row>
    <row r="4833" spans="1:6" x14ac:dyDescent="0.25">
      <c r="A4833" t="s">
        <v>9870</v>
      </c>
      <c r="B4833">
        <v>38.952151999999998</v>
      </c>
      <c r="C4833">
        <v>1.51885</v>
      </c>
      <c r="D4833">
        <v>4.5</v>
      </c>
      <c r="E4833">
        <v>401</v>
      </c>
      <c r="F4833">
        <v>1804.5</v>
      </c>
    </row>
    <row r="4834" spans="1:6" x14ac:dyDescent="0.25">
      <c r="A4834" t="s">
        <v>9871</v>
      </c>
      <c r="B4834">
        <v>38.947310000000002</v>
      </c>
      <c r="C4834">
        <v>1.5104340000000001</v>
      </c>
      <c r="D4834">
        <v>4.5</v>
      </c>
      <c r="E4834">
        <v>2528</v>
      </c>
      <c r="F4834">
        <v>11376</v>
      </c>
    </row>
    <row r="4835" spans="1:6" x14ac:dyDescent="0.25">
      <c r="A4835" t="s">
        <v>9872</v>
      </c>
      <c r="B4835">
        <v>38.952362000000001</v>
      </c>
      <c r="C4835">
        <v>1.5176339999999999</v>
      </c>
      <c r="D4835">
        <v>4.5</v>
      </c>
      <c r="E4835">
        <v>361</v>
      </c>
      <c r="F4835">
        <v>1624.5</v>
      </c>
    </row>
    <row r="4836" spans="1:6" x14ac:dyDescent="0.25">
      <c r="A4836" t="s">
        <v>9873</v>
      </c>
      <c r="B4836">
        <v>38.952019999999997</v>
      </c>
      <c r="C4836">
        <v>1.517925</v>
      </c>
      <c r="D4836">
        <v>4.5</v>
      </c>
      <c r="E4836">
        <v>381</v>
      </c>
      <c r="F4836">
        <v>1714.5</v>
      </c>
    </row>
    <row r="4837" spans="1:6" x14ac:dyDescent="0.25">
      <c r="A4837" t="s">
        <v>9874</v>
      </c>
      <c r="B4837">
        <v>28.077732000000001</v>
      </c>
      <c r="C4837">
        <v>-14.300312999999999</v>
      </c>
      <c r="D4837">
        <v>4.5</v>
      </c>
      <c r="E4837">
        <v>571</v>
      </c>
      <c r="F4837">
        <v>2569.5</v>
      </c>
    </row>
    <row r="4838" spans="1:6" x14ac:dyDescent="0.25">
      <c r="A4838" t="s">
        <v>7242</v>
      </c>
      <c r="B4838">
        <v>38.722453999999999</v>
      </c>
      <c r="C4838">
        <v>1.454909</v>
      </c>
      <c r="D4838">
        <v>4</v>
      </c>
      <c r="E4838">
        <v>434</v>
      </c>
      <c r="F4838">
        <v>1736</v>
      </c>
    </row>
    <row r="4839" spans="1:6" x14ac:dyDescent="0.25">
      <c r="A4839" t="s">
        <v>9875</v>
      </c>
      <c r="B4839">
        <v>38.724335000000004</v>
      </c>
      <c r="C4839">
        <v>1.4501740000000001</v>
      </c>
      <c r="D4839">
        <v>4</v>
      </c>
      <c r="E4839">
        <v>489</v>
      </c>
      <c r="F4839">
        <v>1956</v>
      </c>
    </row>
    <row r="4840" spans="1:6" x14ac:dyDescent="0.25">
      <c r="A4840" t="s">
        <v>9876</v>
      </c>
      <c r="B4840">
        <v>38.72213</v>
      </c>
      <c r="C4840">
        <v>1.4572529999999999</v>
      </c>
      <c r="D4840">
        <v>4</v>
      </c>
      <c r="E4840">
        <v>666</v>
      </c>
      <c r="F4840">
        <v>2664</v>
      </c>
    </row>
    <row r="4841" spans="1:6" x14ac:dyDescent="0.25">
      <c r="A4841" t="s">
        <v>9877</v>
      </c>
      <c r="B4841">
        <v>38.722790000000003</v>
      </c>
      <c r="C4841">
        <v>1.4576089999999999</v>
      </c>
      <c r="D4841">
        <v>4</v>
      </c>
      <c r="E4841">
        <v>648</v>
      </c>
      <c r="F4841">
        <v>2592</v>
      </c>
    </row>
    <row r="4842" spans="1:6" x14ac:dyDescent="0.25">
      <c r="A4842" t="s">
        <v>9878</v>
      </c>
      <c r="B4842">
        <v>38.723117999999999</v>
      </c>
      <c r="C4842">
        <v>1.460582</v>
      </c>
      <c r="D4842">
        <v>4</v>
      </c>
      <c r="E4842">
        <v>1720</v>
      </c>
      <c r="F4842">
        <v>6880</v>
      </c>
    </row>
    <row r="4843" spans="1:6" x14ac:dyDescent="0.25">
      <c r="A4843" t="s">
        <v>9879</v>
      </c>
      <c r="B4843">
        <v>38.723022</v>
      </c>
      <c r="C4843">
        <v>1.453694</v>
      </c>
      <c r="D4843">
        <v>4.5</v>
      </c>
      <c r="E4843">
        <v>1989</v>
      </c>
      <c r="F4843">
        <v>8950.5</v>
      </c>
    </row>
    <row r="4844" spans="1:6" x14ac:dyDescent="0.25">
      <c r="A4844" t="s">
        <v>9880</v>
      </c>
      <c r="B4844">
        <v>38.724395999999999</v>
      </c>
      <c r="C4844">
        <v>1.45675</v>
      </c>
      <c r="D4844">
        <v>4</v>
      </c>
      <c r="E4844">
        <v>878</v>
      </c>
      <c r="F4844">
        <v>3512</v>
      </c>
    </row>
    <row r="4845" spans="1:6" x14ac:dyDescent="0.25">
      <c r="A4845" t="s">
        <v>9881</v>
      </c>
      <c r="B4845">
        <v>38.721687000000003</v>
      </c>
      <c r="C4845">
        <v>1.4568909999999999</v>
      </c>
      <c r="D4845">
        <v>4</v>
      </c>
      <c r="E4845">
        <v>487</v>
      </c>
      <c r="F4845">
        <v>1948</v>
      </c>
    </row>
    <row r="4846" spans="1:6" x14ac:dyDescent="0.25">
      <c r="A4846" t="s">
        <v>9882</v>
      </c>
      <c r="B4846">
        <v>38.723587000000002</v>
      </c>
      <c r="C4846">
        <v>1.45783</v>
      </c>
      <c r="D4846">
        <v>4</v>
      </c>
      <c r="E4846">
        <v>703</v>
      </c>
      <c r="F4846">
        <v>2812</v>
      </c>
    </row>
    <row r="4847" spans="1:6" x14ac:dyDescent="0.25">
      <c r="A4847" t="s">
        <v>9883</v>
      </c>
      <c r="B4847">
        <v>38.722377999999999</v>
      </c>
      <c r="C4847">
        <v>1.457044</v>
      </c>
      <c r="D4847">
        <v>4.5</v>
      </c>
      <c r="E4847">
        <v>819</v>
      </c>
      <c r="F4847">
        <v>3685.5</v>
      </c>
    </row>
    <row r="4848" spans="1:6" x14ac:dyDescent="0.25">
      <c r="A4848" t="s">
        <v>9884</v>
      </c>
      <c r="B4848">
        <v>38.721119999999999</v>
      </c>
      <c r="C4848">
        <v>1.4565920000000001</v>
      </c>
      <c r="D4848">
        <v>4</v>
      </c>
      <c r="E4848">
        <v>382</v>
      </c>
      <c r="F4848">
        <v>1528</v>
      </c>
    </row>
    <row r="4849" spans="1:6" x14ac:dyDescent="0.25">
      <c r="A4849" t="s">
        <v>9885</v>
      </c>
      <c r="B4849">
        <v>38.724290000000003</v>
      </c>
      <c r="C4849">
        <v>1.456977</v>
      </c>
      <c r="D4849">
        <v>4</v>
      </c>
      <c r="E4849">
        <v>555</v>
      </c>
      <c r="F4849">
        <v>2220</v>
      </c>
    </row>
    <row r="4850" spans="1:6" x14ac:dyDescent="0.25">
      <c r="A4850" t="s">
        <v>9886</v>
      </c>
      <c r="B4850">
        <v>28.925346000000001</v>
      </c>
      <c r="C4850">
        <v>-13.70308</v>
      </c>
      <c r="D4850">
        <v>3.5</v>
      </c>
      <c r="E4850">
        <v>865</v>
      </c>
      <c r="F4850">
        <v>3027.5</v>
      </c>
    </row>
    <row r="4851" spans="1:6" x14ac:dyDescent="0.25">
      <c r="A4851" t="s">
        <v>9887</v>
      </c>
      <c r="B4851">
        <v>28.916965000000001</v>
      </c>
      <c r="C4851">
        <v>-13.704198</v>
      </c>
      <c r="D4851">
        <v>4</v>
      </c>
      <c r="E4851">
        <v>1035</v>
      </c>
      <c r="F4851">
        <v>4140</v>
      </c>
    </row>
    <row r="4852" spans="1:6" x14ac:dyDescent="0.25">
      <c r="A4852" t="s">
        <v>9888</v>
      </c>
      <c r="B4852">
        <v>28.917871000000002</v>
      </c>
      <c r="C4852">
        <v>-13.702351999999999</v>
      </c>
      <c r="D4852">
        <v>4.5</v>
      </c>
      <c r="E4852">
        <v>986</v>
      </c>
      <c r="F4852">
        <v>4437</v>
      </c>
    </row>
    <row r="4853" spans="1:6" x14ac:dyDescent="0.25">
      <c r="A4853" t="s">
        <v>7614</v>
      </c>
      <c r="B4853">
        <v>28.91695</v>
      </c>
      <c r="C4853">
        <v>-13.704089</v>
      </c>
      <c r="D4853">
        <v>4</v>
      </c>
      <c r="E4853">
        <v>639</v>
      </c>
      <c r="F4853">
        <v>2556</v>
      </c>
    </row>
    <row r="4854" spans="1:6" x14ac:dyDescent="0.25">
      <c r="A4854" t="s">
        <v>9889</v>
      </c>
      <c r="B4854">
        <v>28.917899999999999</v>
      </c>
      <c r="C4854">
        <v>-13.702926</v>
      </c>
      <c r="D4854">
        <v>4.5</v>
      </c>
      <c r="E4854">
        <v>453</v>
      </c>
      <c r="F4854">
        <v>2038.5</v>
      </c>
    </row>
    <row r="4855" spans="1:6" x14ac:dyDescent="0.25">
      <c r="A4855" t="s">
        <v>9890</v>
      </c>
      <c r="B4855">
        <v>41.214725000000001</v>
      </c>
      <c r="C4855">
        <v>1.7252780000000001</v>
      </c>
      <c r="D4855">
        <v>4</v>
      </c>
      <c r="E4855">
        <v>442</v>
      </c>
      <c r="F4855">
        <v>1768</v>
      </c>
    </row>
    <row r="4856" spans="1:6" x14ac:dyDescent="0.25">
      <c r="A4856" t="s">
        <v>9891</v>
      </c>
      <c r="B4856">
        <v>41.223602</v>
      </c>
      <c r="C4856">
        <v>1.7197750000000001</v>
      </c>
      <c r="D4856">
        <v>4</v>
      </c>
      <c r="E4856">
        <v>375</v>
      </c>
      <c r="F4856">
        <v>1500</v>
      </c>
    </row>
    <row r="4857" spans="1:6" x14ac:dyDescent="0.25">
      <c r="A4857" t="s">
        <v>9892</v>
      </c>
      <c r="B4857">
        <v>41.227203000000003</v>
      </c>
      <c r="C4857">
        <v>1.7260340000000001</v>
      </c>
      <c r="D4857">
        <v>4</v>
      </c>
      <c r="E4857">
        <v>437</v>
      </c>
      <c r="F4857">
        <v>1748</v>
      </c>
    </row>
    <row r="4858" spans="1:6" x14ac:dyDescent="0.25">
      <c r="A4858" t="s">
        <v>9893</v>
      </c>
      <c r="B4858">
        <v>41.215820000000001</v>
      </c>
      <c r="C4858">
        <v>1.729228</v>
      </c>
      <c r="D4858">
        <v>4</v>
      </c>
      <c r="E4858">
        <v>427</v>
      </c>
      <c r="F4858">
        <v>1708</v>
      </c>
    </row>
    <row r="4859" spans="1:6" x14ac:dyDescent="0.25">
      <c r="A4859" t="s">
        <v>9894</v>
      </c>
      <c r="B4859">
        <v>41.220806000000003</v>
      </c>
      <c r="C4859">
        <v>1.726602</v>
      </c>
      <c r="D4859">
        <v>4</v>
      </c>
      <c r="E4859">
        <v>391</v>
      </c>
      <c r="F4859">
        <v>1564</v>
      </c>
    </row>
    <row r="4860" spans="1:6" x14ac:dyDescent="0.25">
      <c r="A4860" t="s">
        <v>9895</v>
      </c>
      <c r="B4860">
        <v>41.214751999999997</v>
      </c>
      <c r="C4860">
        <v>1.7263790000000001</v>
      </c>
      <c r="D4860">
        <v>4</v>
      </c>
      <c r="E4860">
        <v>447</v>
      </c>
      <c r="F4860">
        <v>1788</v>
      </c>
    </row>
    <row r="4861" spans="1:6" x14ac:dyDescent="0.25">
      <c r="A4861" t="s">
        <v>9896</v>
      </c>
      <c r="B4861">
        <v>41.226844999999997</v>
      </c>
      <c r="C4861">
        <v>1.7275309999999999</v>
      </c>
      <c r="D4861">
        <v>5</v>
      </c>
      <c r="E4861">
        <v>831</v>
      </c>
      <c r="F4861">
        <v>4155</v>
      </c>
    </row>
    <row r="4862" spans="1:6" x14ac:dyDescent="0.25">
      <c r="A4862" t="s">
        <v>9897</v>
      </c>
      <c r="B4862">
        <v>41.221449999999997</v>
      </c>
      <c r="C4862">
        <v>1.720621</v>
      </c>
      <c r="D4862">
        <v>4</v>
      </c>
      <c r="E4862">
        <v>766</v>
      </c>
      <c r="F4862">
        <v>3064</v>
      </c>
    </row>
    <row r="4863" spans="1:6" x14ac:dyDescent="0.25">
      <c r="A4863" t="s">
        <v>9898</v>
      </c>
      <c r="B4863">
        <v>41.207949999999997</v>
      </c>
      <c r="C4863">
        <v>1.7068920000000001</v>
      </c>
      <c r="D4863">
        <v>4</v>
      </c>
      <c r="E4863">
        <v>505</v>
      </c>
      <c r="F4863">
        <v>2020</v>
      </c>
    </row>
    <row r="4864" spans="1:6" x14ac:dyDescent="0.25">
      <c r="A4864" t="s">
        <v>9899</v>
      </c>
      <c r="B4864">
        <v>39.490609999999997</v>
      </c>
      <c r="C4864">
        <v>2.8914040000000001</v>
      </c>
      <c r="D4864">
        <v>3.5</v>
      </c>
      <c r="E4864">
        <v>440</v>
      </c>
      <c r="F4864">
        <v>1540</v>
      </c>
    </row>
    <row r="4865" spans="1:6" x14ac:dyDescent="0.25">
      <c r="A4865" t="s">
        <v>9900</v>
      </c>
      <c r="B4865">
        <v>39.490627000000003</v>
      </c>
      <c r="C4865">
        <v>2.8912960000000001</v>
      </c>
      <c r="D4865">
        <v>4.5</v>
      </c>
      <c r="E4865">
        <v>788</v>
      </c>
      <c r="F4865">
        <v>3546</v>
      </c>
    </row>
    <row r="4866" spans="1:6" x14ac:dyDescent="0.25">
      <c r="A4866" t="s">
        <v>9901</v>
      </c>
      <c r="B4866">
        <v>39.499957999999999</v>
      </c>
      <c r="C4866">
        <v>2.753123</v>
      </c>
      <c r="D4866">
        <v>4.5</v>
      </c>
      <c r="E4866">
        <v>372</v>
      </c>
      <c r="F4866">
        <v>1674</v>
      </c>
    </row>
    <row r="4867" spans="1:6" x14ac:dyDescent="0.25">
      <c r="A4867" t="s">
        <v>9902</v>
      </c>
      <c r="B4867">
        <v>39.490585000000003</v>
      </c>
      <c r="C4867">
        <v>2.891267</v>
      </c>
      <c r="D4867">
        <v>4.5</v>
      </c>
      <c r="E4867">
        <v>335</v>
      </c>
      <c r="F4867">
        <v>1507.5</v>
      </c>
    </row>
    <row r="4868" spans="1:6" x14ac:dyDescent="0.25">
      <c r="A4868" t="s">
        <v>9903</v>
      </c>
      <c r="B4868">
        <v>38.868747999999997</v>
      </c>
      <c r="C4868">
        <v>1.3137239999999999</v>
      </c>
      <c r="D4868">
        <v>4.5</v>
      </c>
      <c r="E4868">
        <v>432</v>
      </c>
      <c r="F4868">
        <v>1944</v>
      </c>
    </row>
    <row r="4869" spans="1:6" x14ac:dyDescent="0.25">
      <c r="A4869" t="s">
        <v>9904</v>
      </c>
      <c r="B4869">
        <v>38.913333999999999</v>
      </c>
      <c r="C4869">
        <v>1.2243850000000001</v>
      </c>
      <c r="D4869">
        <v>4</v>
      </c>
      <c r="E4869">
        <v>531</v>
      </c>
      <c r="F4869">
        <v>2124</v>
      </c>
    </row>
    <row r="4870" spans="1:6" x14ac:dyDescent="0.25">
      <c r="A4870" t="s">
        <v>9905</v>
      </c>
      <c r="B4870">
        <v>38.906387000000002</v>
      </c>
      <c r="C4870">
        <v>1.313075</v>
      </c>
      <c r="D4870">
        <v>4.5</v>
      </c>
      <c r="E4870">
        <v>415</v>
      </c>
      <c r="F4870">
        <v>1867.5</v>
      </c>
    </row>
    <row r="4871" spans="1:6" x14ac:dyDescent="0.25">
      <c r="A4871" t="s">
        <v>9906</v>
      </c>
      <c r="B4871">
        <v>38.889769999999999</v>
      </c>
      <c r="C4871">
        <v>1.2248589999999999</v>
      </c>
      <c r="D4871">
        <v>4</v>
      </c>
      <c r="E4871">
        <v>1001</v>
      </c>
      <c r="F4871">
        <v>4004</v>
      </c>
    </row>
    <row r="4872" spans="1:6" x14ac:dyDescent="0.25">
      <c r="A4872" t="s">
        <v>9907</v>
      </c>
      <c r="B4872">
        <v>38.941609999999997</v>
      </c>
      <c r="C4872">
        <v>1.235627</v>
      </c>
      <c r="D4872">
        <v>4</v>
      </c>
      <c r="E4872">
        <v>455</v>
      </c>
      <c r="F4872">
        <v>1820</v>
      </c>
    </row>
    <row r="4873" spans="1:6" x14ac:dyDescent="0.25">
      <c r="A4873" t="s">
        <v>9908</v>
      </c>
      <c r="B4873">
        <v>38.940060000000003</v>
      </c>
      <c r="C4873">
        <v>1.236855</v>
      </c>
      <c r="D4873">
        <v>4</v>
      </c>
      <c r="E4873">
        <v>327</v>
      </c>
      <c r="F4873">
        <v>1308</v>
      </c>
    </row>
    <row r="4874" spans="1:6" x14ac:dyDescent="0.25">
      <c r="A4874" t="s">
        <v>9909</v>
      </c>
      <c r="B4874">
        <v>38.97146</v>
      </c>
      <c r="C4874">
        <v>1.2848349999999999</v>
      </c>
      <c r="D4874">
        <v>4.5</v>
      </c>
      <c r="E4874">
        <v>914</v>
      </c>
      <c r="F4874">
        <v>4113</v>
      </c>
    </row>
    <row r="4875" spans="1:6" x14ac:dyDescent="0.25">
      <c r="A4875" t="s">
        <v>9910</v>
      </c>
      <c r="B4875">
        <v>38.941789999999997</v>
      </c>
      <c r="C4875">
        <v>1.2892859999999999</v>
      </c>
      <c r="D4875">
        <v>4</v>
      </c>
      <c r="E4875">
        <v>353</v>
      </c>
      <c r="F4875">
        <v>1412</v>
      </c>
    </row>
    <row r="4876" spans="1:6" x14ac:dyDescent="0.25">
      <c r="A4876" t="s">
        <v>9911</v>
      </c>
      <c r="B4876">
        <v>38.965378000000001</v>
      </c>
      <c r="C4876">
        <v>1.267784</v>
      </c>
      <c r="D4876">
        <v>4.5</v>
      </c>
      <c r="E4876">
        <v>393</v>
      </c>
      <c r="F4876">
        <v>1768.5</v>
      </c>
    </row>
    <row r="4877" spans="1:6" x14ac:dyDescent="0.25">
      <c r="A4877" t="s">
        <v>9912</v>
      </c>
      <c r="B4877">
        <v>38.912663000000002</v>
      </c>
      <c r="C4877">
        <v>1.224499</v>
      </c>
      <c r="D4877">
        <v>4.5</v>
      </c>
      <c r="E4877">
        <v>402</v>
      </c>
      <c r="F4877">
        <v>1809</v>
      </c>
    </row>
    <row r="4878" spans="1:6" x14ac:dyDescent="0.25">
      <c r="A4878" t="s">
        <v>9913</v>
      </c>
      <c r="B4878">
        <v>38.955146999999997</v>
      </c>
      <c r="C4878">
        <v>1.3074399999999999</v>
      </c>
      <c r="D4878">
        <v>4.5</v>
      </c>
      <c r="E4878">
        <v>584</v>
      </c>
      <c r="F4878">
        <v>2628</v>
      </c>
    </row>
    <row r="4879" spans="1:6" x14ac:dyDescent="0.25">
      <c r="A4879" t="s">
        <v>9914</v>
      </c>
      <c r="B4879">
        <v>38.968555000000002</v>
      </c>
      <c r="C4879">
        <v>1.2971839999999999</v>
      </c>
      <c r="D4879">
        <v>4.5</v>
      </c>
      <c r="E4879">
        <v>349</v>
      </c>
      <c r="F4879">
        <v>1570.5</v>
      </c>
    </row>
    <row r="4880" spans="1:6" x14ac:dyDescent="0.25">
      <c r="A4880" t="s">
        <v>8587</v>
      </c>
      <c r="B4880">
        <v>38.967320000000001</v>
      </c>
      <c r="C4880">
        <v>1.296548</v>
      </c>
      <c r="D4880">
        <v>3.5</v>
      </c>
      <c r="E4880">
        <v>333</v>
      </c>
      <c r="F4880">
        <v>1165.5</v>
      </c>
    </row>
    <row r="4881" spans="1:6" x14ac:dyDescent="0.25">
      <c r="A4881" t="s">
        <v>9915</v>
      </c>
      <c r="B4881">
        <v>38.940387999999999</v>
      </c>
      <c r="C4881">
        <v>1.2363010000000001</v>
      </c>
      <c r="D4881">
        <v>4</v>
      </c>
      <c r="E4881">
        <v>1027</v>
      </c>
      <c r="F4881">
        <v>4108</v>
      </c>
    </row>
    <row r="4882" spans="1:6" x14ac:dyDescent="0.25">
      <c r="A4882" t="s">
        <v>9916</v>
      </c>
      <c r="B4882">
        <v>43.615901999999998</v>
      </c>
      <c r="C4882">
        <v>-5.7896939999999999</v>
      </c>
      <c r="D4882">
        <v>4.5</v>
      </c>
      <c r="E4882">
        <v>651</v>
      </c>
      <c r="F4882">
        <v>2929.5</v>
      </c>
    </row>
    <row r="4883" spans="1:6" x14ac:dyDescent="0.25">
      <c r="A4883" t="s">
        <v>9917</v>
      </c>
      <c r="B4883">
        <v>43.619076</v>
      </c>
      <c r="C4883">
        <v>-5.7883490000000002</v>
      </c>
      <c r="D4883">
        <v>3.5</v>
      </c>
      <c r="E4883">
        <v>548</v>
      </c>
      <c r="F4883">
        <v>1918</v>
      </c>
    </row>
    <row r="4884" spans="1:6" x14ac:dyDescent="0.25">
      <c r="A4884" t="s">
        <v>9918</v>
      </c>
      <c r="B4884">
        <v>28.237660999999999</v>
      </c>
      <c r="C4884">
        <v>-16.844214999999998</v>
      </c>
      <c r="D4884">
        <v>4.5</v>
      </c>
      <c r="E4884">
        <v>1198</v>
      </c>
      <c r="F4884">
        <v>5391</v>
      </c>
    </row>
    <row r="4885" spans="1:6" x14ac:dyDescent="0.25">
      <c r="A4885" t="s">
        <v>9919</v>
      </c>
      <c r="B4885">
        <v>28.236826000000001</v>
      </c>
      <c r="C4885">
        <v>-16.842718000000001</v>
      </c>
      <c r="D4885">
        <v>4.5</v>
      </c>
      <c r="E4885">
        <v>829</v>
      </c>
      <c r="F4885">
        <v>3730.5</v>
      </c>
    </row>
    <row r="4886" spans="1:6" x14ac:dyDescent="0.25">
      <c r="A4886" t="s">
        <v>9920</v>
      </c>
      <c r="B4886">
        <v>28.239384000000001</v>
      </c>
      <c r="C4886">
        <v>-16.840630999999998</v>
      </c>
      <c r="D4886">
        <v>4.5</v>
      </c>
      <c r="E4886">
        <v>523</v>
      </c>
      <c r="F4886">
        <v>2353.5</v>
      </c>
    </row>
    <row r="4887" spans="1:6" x14ac:dyDescent="0.25">
      <c r="A4887" t="s">
        <v>9921</v>
      </c>
      <c r="B4887">
        <v>28.237611999999999</v>
      </c>
      <c r="C4887">
        <v>-16.841214999999998</v>
      </c>
      <c r="D4887">
        <v>4.5</v>
      </c>
      <c r="E4887">
        <v>560</v>
      </c>
      <c r="F4887">
        <v>2520</v>
      </c>
    </row>
    <row r="4888" spans="1:6" x14ac:dyDescent="0.25">
      <c r="A4888" t="s">
        <v>9922</v>
      </c>
      <c r="B4888">
        <v>28.237860000000001</v>
      </c>
      <c r="C4888">
        <v>-16.842376999999999</v>
      </c>
      <c r="D4888">
        <v>5</v>
      </c>
      <c r="E4888">
        <v>569</v>
      </c>
      <c r="F4888">
        <v>2845</v>
      </c>
    </row>
    <row r="4889" spans="1:6" x14ac:dyDescent="0.25">
      <c r="A4889" t="s">
        <v>9923</v>
      </c>
      <c r="B4889">
        <v>28.230447999999999</v>
      </c>
      <c r="C4889">
        <v>-16.840886999999999</v>
      </c>
      <c r="D4889">
        <v>4</v>
      </c>
      <c r="E4889">
        <v>427</v>
      </c>
      <c r="F4889">
        <v>1708</v>
      </c>
    </row>
    <row r="4890" spans="1:6" x14ac:dyDescent="0.25">
      <c r="A4890" t="s">
        <v>9924</v>
      </c>
      <c r="B4890">
        <v>28.237169999999999</v>
      </c>
      <c r="C4890">
        <v>-16.842272000000001</v>
      </c>
      <c r="D4890">
        <v>4.5</v>
      </c>
      <c r="E4890">
        <v>553</v>
      </c>
      <c r="F4890">
        <v>2488.5</v>
      </c>
    </row>
    <row r="4891" spans="1:6" x14ac:dyDescent="0.25">
      <c r="A4891" t="s">
        <v>9925</v>
      </c>
      <c r="B4891">
        <v>28.238465999999999</v>
      </c>
      <c r="C4891">
        <v>-16.845113999999999</v>
      </c>
      <c r="D4891">
        <v>4.5</v>
      </c>
      <c r="E4891">
        <v>677</v>
      </c>
      <c r="F4891">
        <v>3046.5</v>
      </c>
    </row>
    <row r="4892" spans="1:6" x14ac:dyDescent="0.25">
      <c r="A4892" t="s">
        <v>9926</v>
      </c>
      <c r="B4892">
        <v>42.245624999999997</v>
      </c>
      <c r="C4892">
        <v>3.1258240000000002</v>
      </c>
      <c r="D4892">
        <v>4.5</v>
      </c>
      <c r="E4892">
        <v>530</v>
      </c>
      <c r="F4892">
        <v>2385</v>
      </c>
    </row>
    <row r="4893" spans="1:6" x14ac:dyDescent="0.25">
      <c r="A4893" t="s">
        <v>9927</v>
      </c>
      <c r="B4893">
        <v>42.244373000000003</v>
      </c>
      <c r="C4893">
        <v>3.1296499999999998</v>
      </c>
      <c r="D4893">
        <v>4</v>
      </c>
      <c r="E4893">
        <v>391</v>
      </c>
      <c r="F4893">
        <v>1564</v>
      </c>
    </row>
    <row r="4894" spans="1:6" x14ac:dyDescent="0.25">
      <c r="A4894" t="s">
        <v>8111</v>
      </c>
      <c r="B4894">
        <v>42.241188000000001</v>
      </c>
      <c r="C4894">
        <v>3.1216279999999998</v>
      </c>
      <c r="D4894">
        <v>4.5</v>
      </c>
      <c r="E4894">
        <v>707</v>
      </c>
      <c r="F4894">
        <v>3181.5</v>
      </c>
    </row>
    <row r="4895" spans="1:6" x14ac:dyDescent="0.25">
      <c r="A4895" t="s">
        <v>9928</v>
      </c>
      <c r="B4895">
        <v>42.242289999999997</v>
      </c>
      <c r="C4895">
        <v>3.1236860000000002</v>
      </c>
      <c r="D4895">
        <v>4</v>
      </c>
      <c r="E4895">
        <v>612</v>
      </c>
      <c r="F4895">
        <v>2448</v>
      </c>
    </row>
    <row r="4896" spans="1:6" x14ac:dyDescent="0.25">
      <c r="A4896" t="s">
        <v>9929</v>
      </c>
      <c r="B4896">
        <v>42.239019999999996</v>
      </c>
      <c r="C4896">
        <v>3.1214439999999999</v>
      </c>
      <c r="D4896">
        <v>4.5</v>
      </c>
      <c r="E4896">
        <v>429</v>
      </c>
      <c r="F4896">
        <v>1930.5</v>
      </c>
    </row>
    <row r="4897" spans="1:6" x14ac:dyDescent="0.25">
      <c r="A4897" t="s">
        <v>9930</v>
      </c>
      <c r="B4897">
        <v>36.356229999999996</v>
      </c>
      <c r="C4897">
        <v>-5.2317809999999998</v>
      </c>
      <c r="D4897">
        <v>4</v>
      </c>
      <c r="E4897">
        <v>562</v>
      </c>
      <c r="F4897">
        <v>2248</v>
      </c>
    </row>
    <row r="4898" spans="1:6" x14ac:dyDescent="0.25">
      <c r="A4898" t="s">
        <v>9931</v>
      </c>
      <c r="B4898">
        <v>36.356994999999998</v>
      </c>
      <c r="C4898">
        <v>-5.2314360000000004</v>
      </c>
      <c r="D4898">
        <v>4.5</v>
      </c>
      <c r="E4898">
        <v>323</v>
      </c>
      <c r="F4898">
        <v>1453.5</v>
      </c>
    </row>
    <row r="4899" spans="1:6" x14ac:dyDescent="0.25">
      <c r="A4899" t="s">
        <v>9932</v>
      </c>
      <c r="B4899">
        <v>41.479170000000003</v>
      </c>
      <c r="C4899">
        <v>1.91859</v>
      </c>
      <c r="D4899">
        <v>4.5</v>
      </c>
      <c r="E4899">
        <v>344</v>
      </c>
      <c r="F4899">
        <v>1548</v>
      </c>
    </row>
    <row r="4900" spans="1:6" x14ac:dyDescent="0.25">
      <c r="A4900" t="s">
        <v>9933</v>
      </c>
      <c r="B4900">
        <v>37.563457</v>
      </c>
      <c r="C4900">
        <v>-1.258373</v>
      </c>
      <c r="D4900">
        <v>4</v>
      </c>
      <c r="E4900">
        <v>1671</v>
      </c>
      <c r="F4900">
        <v>6684</v>
      </c>
    </row>
    <row r="4901" spans="1:6" x14ac:dyDescent="0.25">
      <c r="A4901" t="s">
        <v>9934</v>
      </c>
      <c r="B4901">
        <v>37.560639999999999</v>
      </c>
      <c r="C4901">
        <v>-1.256078</v>
      </c>
      <c r="D4901">
        <v>4.5</v>
      </c>
      <c r="E4901">
        <v>629</v>
      </c>
      <c r="F4901">
        <v>2830.5</v>
      </c>
    </row>
    <row r="4902" spans="1:6" x14ac:dyDescent="0.25">
      <c r="A4902" t="s">
        <v>9935</v>
      </c>
      <c r="B4902">
        <v>37.561729999999997</v>
      </c>
      <c r="C4902">
        <v>-1.2611760000000001</v>
      </c>
      <c r="D4902">
        <v>4</v>
      </c>
      <c r="E4902">
        <v>324</v>
      </c>
      <c r="F4902">
        <v>1296</v>
      </c>
    </row>
    <row r="4903" spans="1:6" x14ac:dyDescent="0.25">
      <c r="A4903" t="s">
        <v>9936</v>
      </c>
      <c r="B4903">
        <v>40.416694999999997</v>
      </c>
      <c r="C4903">
        <v>0.43395400000000001</v>
      </c>
      <c r="D4903">
        <v>4.5</v>
      </c>
      <c r="E4903">
        <v>747</v>
      </c>
      <c r="F4903">
        <v>3361.5</v>
      </c>
    </row>
    <row r="4904" spans="1:6" x14ac:dyDescent="0.25">
      <c r="A4904" t="s">
        <v>9937</v>
      </c>
      <c r="B4904">
        <v>40.42192</v>
      </c>
      <c r="C4904">
        <v>0.41458</v>
      </c>
      <c r="D4904">
        <v>4</v>
      </c>
      <c r="E4904">
        <v>369</v>
      </c>
      <c r="F4904">
        <v>1476</v>
      </c>
    </row>
    <row r="4905" spans="1:6" x14ac:dyDescent="0.25">
      <c r="A4905" t="s">
        <v>9938</v>
      </c>
      <c r="B4905">
        <v>40.408042999999999</v>
      </c>
      <c r="C4905">
        <v>0.423989</v>
      </c>
      <c r="D4905">
        <v>4.5</v>
      </c>
      <c r="E4905">
        <v>336</v>
      </c>
      <c r="F4905">
        <v>1512</v>
      </c>
    </row>
    <row r="4906" spans="1:6" x14ac:dyDescent="0.25">
      <c r="A4906" t="s">
        <v>9939</v>
      </c>
      <c r="B4906">
        <v>40.413902</v>
      </c>
      <c r="C4906">
        <v>0.42785299999999998</v>
      </c>
      <c r="D4906">
        <v>4.5</v>
      </c>
      <c r="E4906">
        <v>382</v>
      </c>
      <c r="F4906">
        <v>1719</v>
      </c>
    </row>
    <row r="4907" spans="1:6" x14ac:dyDescent="0.25">
      <c r="A4907" t="s">
        <v>9940</v>
      </c>
      <c r="B4907">
        <v>40.42221</v>
      </c>
      <c r="C4907">
        <v>0.42929499999999998</v>
      </c>
      <c r="D4907">
        <v>4.5</v>
      </c>
      <c r="E4907">
        <v>583</v>
      </c>
      <c r="F4907">
        <v>2623.5</v>
      </c>
    </row>
    <row r="4908" spans="1:6" x14ac:dyDescent="0.25">
      <c r="A4908" t="s">
        <v>9941</v>
      </c>
      <c r="B4908">
        <v>40.413159999999998</v>
      </c>
      <c r="C4908">
        <v>0.42793500000000001</v>
      </c>
      <c r="D4908">
        <v>4.5</v>
      </c>
      <c r="E4908">
        <v>539</v>
      </c>
      <c r="F4908">
        <v>2425.5</v>
      </c>
    </row>
    <row r="4909" spans="1:6" x14ac:dyDescent="0.25">
      <c r="A4909" t="s">
        <v>9942</v>
      </c>
      <c r="B4909">
        <v>41.380943000000002</v>
      </c>
      <c r="C4909">
        <v>2.0680540000000001</v>
      </c>
      <c r="D4909">
        <v>3.5</v>
      </c>
      <c r="E4909">
        <v>419</v>
      </c>
      <c r="F4909">
        <v>1466.5</v>
      </c>
    </row>
    <row r="4910" spans="1:6" x14ac:dyDescent="0.25">
      <c r="A4910" t="s">
        <v>9943</v>
      </c>
      <c r="B4910">
        <v>28.157207</v>
      </c>
      <c r="C4910">
        <v>-16.637481999999999</v>
      </c>
      <c r="D4910">
        <v>4</v>
      </c>
      <c r="E4910">
        <v>434</v>
      </c>
      <c r="F4910">
        <v>1736</v>
      </c>
    </row>
    <row r="4911" spans="1:6" x14ac:dyDescent="0.25">
      <c r="A4911" t="s">
        <v>9944</v>
      </c>
      <c r="B4911">
        <v>39.878839999999997</v>
      </c>
      <c r="C4911">
        <v>4.2899079999999996</v>
      </c>
      <c r="D4911">
        <v>4.5</v>
      </c>
      <c r="E4911">
        <v>461</v>
      </c>
      <c r="F4911">
        <v>2074.5</v>
      </c>
    </row>
    <row r="4912" spans="1:6" x14ac:dyDescent="0.25">
      <c r="A4912" t="s">
        <v>9945</v>
      </c>
      <c r="B4912">
        <v>39.880454999999998</v>
      </c>
      <c r="C4912">
        <v>4.2913329999999998</v>
      </c>
      <c r="D4912">
        <v>4.5</v>
      </c>
      <c r="E4912">
        <v>557</v>
      </c>
      <c r="F4912">
        <v>2506.5</v>
      </c>
    </row>
    <row r="4913" spans="1:6" x14ac:dyDescent="0.25">
      <c r="A4913" t="s">
        <v>9946</v>
      </c>
      <c r="B4913">
        <v>39.879159999999999</v>
      </c>
      <c r="C4913">
        <v>4.2943889999999998</v>
      </c>
      <c r="D4913">
        <v>4</v>
      </c>
      <c r="E4913">
        <v>351</v>
      </c>
      <c r="F4913">
        <v>1404</v>
      </c>
    </row>
    <row r="4914" spans="1:6" x14ac:dyDescent="0.25">
      <c r="A4914" t="s">
        <v>9947</v>
      </c>
      <c r="B4914">
        <v>39.879176999999999</v>
      </c>
      <c r="C4914">
        <v>4.2945000000000002</v>
      </c>
      <c r="D4914">
        <v>4.5</v>
      </c>
      <c r="E4914">
        <v>661</v>
      </c>
      <c r="F4914">
        <v>2974.5</v>
      </c>
    </row>
    <row r="4915" spans="1:6" x14ac:dyDescent="0.25">
      <c r="A4915" t="s">
        <v>9948</v>
      </c>
      <c r="B4915">
        <v>28.245144</v>
      </c>
      <c r="C4915">
        <v>-16.840669999999999</v>
      </c>
      <c r="D4915">
        <v>4.5</v>
      </c>
      <c r="E4915">
        <v>712</v>
      </c>
      <c r="F4915">
        <v>3204</v>
      </c>
    </row>
    <row r="4916" spans="1:6" x14ac:dyDescent="0.25">
      <c r="A4916" t="s">
        <v>9949</v>
      </c>
      <c r="B4916">
        <v>28.243807</v>
      </c>
      <c r="C4916">
        <v>-16.840920000000001</v>
      </c>
      <c r="D4916">
        <v>4.5</v>
      </c>
      <c r="E4916">
        <v>1062</v>
      </c>
      <c r="F4916">
        <v>4779</v>
      </c>
    </row>
    <row r="4917" spans="1:6" x14ac:dyDescent="0.25">
      <c r="A4917" t="s">
        <v>9950</v>
      </c>
      <c r="B4917">
        <v>28.242063999999999</v>
      </c>
      <c r="C4917">
        <v>-16.839203000000001</v>
      </c>
      <c r="D4917">
        <v>4.5</v>
      </c>
      <c r="E4917">
        <v>1371</v>
      </c>
      <c r="F4917">
        <v>6169.5</v>
      </c>
    </row>
    <row r="4918" spans="1:6" x14ac:dyDescent="0.25">
      <c r="A4918" t="s">
        <v>9951</v>
      </c>
      <c r="B4918">
        <v>28.243186999999999</v>
      </c>
      <c r="C4918">
        <v>-16.839931</v>
      </c>
      <c r="D4918">
        <v>4.5</v>
      </c>
      <c r="E4918">
        <v>559</v>
      </c>
      <c r="F4918">
        <v>2515.5</v>
      </c>
    </row>
    <row r="4919" spans="1:6" x14ac:dyDescent="0.25">
      <c r="A4919" t="s">
        <v>9952</v>
      </c>
      <c r="B4919">
        <v>28.246352999999999</v>
      </c>
      <c r="C4919">
        <v>-16.841469</v>
      </c>
      <c r="D4919">
        <v>4.5</v>
      </c>
      <c r="E4919">
        <v>827</v>
      </c>
      <c r="F4919">
        <v>3721.5</v>
      </c>
    </row>
    <row r="4920" spans="1:6" x14ac:dyDescent="0.25">
      <c r="A4920" t="s">
        <v>9953</v>
      </c>
      <c r="B4920">
        <v>28.244356</v>
      </c>
      <c r="C4920">
        <v>-16.840696000000001</v>
      </c>
      <c r="D4920">
        <v>4.5</v>
      </c>
      <c r="E4920">
        <v>505</v>
      </c>
      <c r="F4920">
        <v>2272.5</v>
      </c>
    </row>
    <row r="4921" spans="1:6" x14ac:dyDescent="0.25">
      <c r="A4921" t="s">
        <v>9954</v>
      </c>
      <c r="B4921">
        <v>28.246853000000002</v>
      </c>
      <c r="C4921">
        <v>-16.841795000000001</v>
      </c>
      <c r="D4921">
        <v>4.5</v>
      </c>
      <c r="E4921">
        <v>657</v>
      </c>
      <c r="F4921">
        <v>2956.5</v>
      </c>
    </row>
    <row r="4922" spans="1:6" x14ac:dyDescent="0.25">
      <c r="A4922" t="s">
        <v>9955</v>
      </c>
      <c r="B4922">
        <v>28.24474</v>
      </c>
      <c r="C4922">
        <v>-16.840969999999999</v>
      </c>
      <c r="D4922">
        <v>5</v>
      </c>
      <c r="E4922">
        <v>663</v>
      </c>
      <c r="F4922">
        <v>3315</v>
      </c>
    </row>
    <row r="4923" spans="1:6" x14ac:dyDescent="0.25">
      <c r="A4923" t="s">
        <v>9956</v>
      </c>
      <c r="B4923">
        <v>28.244433999999998</v>
      </c>
      <c r="C4923">
        <v>-16.840655999999999</v>
      </c>
      <c r="D4923">
        <v>4</v>
      </c>
      <c r="E4923">
        <v>565</v>
      </c>
      <c r="F4923">
        <v>2260</v>
      </c>
    </row>
    <row r="4924" spans="1:6" x14ac:dyDescent="0.25">
      <c r="A4924" t="s">
        <v>9957</v>
      </c>
      <c r="B4924">
        <v>39.873936</v>
      </c>
      <c r="C4924">
        <v>4.1355420000000001</v>
      </c>
      <c r="D4924">
        <v>4</v>
      </c>
      <c r="E4924">
        <v>815</v>
      </c>
      <c r="F4924">
        <v>3260</v>
      </c>
    </row>
    <row r="4925" spans="1:6" x14ac:dyDescent="0.25">
      <c r="A4925" t="s">
        <v>9958</v>
      </c>
      <c r="B4925">
        <v>39.867854999999999</v>
      </c>
      <c r="C4925">
        <v>4.1329039999999999</v>
      </c>
      <c r="D4925">
        <v>3.5</v>
      </c>
      <c r="E4925">
        <v>332</v>
      </c>
      <c r="F4925">
        <v>1162</v>
      </c>
    </row>
    <row r="4926" spans="1:6" x14ac:dyDescent="0.25">
      <c r="A4926" t="s">
        <v>9959</v>
      </c>
      <c r="B4926">
        <v>39.873519999999999</v>
      </c>
      <c r="C4926">
        <v>4.1340490000000001</v>
      </c>
      <c r="D4926">
        <v>4.5</v>
      </c>
      <c r="E4926">
        <v>587</v>
      </c>
      <c r="F4926">
        <v>2641.5</v>
      </c>
    </row>
    <row r="4927" spans="1:6" x14ac:dyDescent="0.25">
      <c r="A4927" t="s">
        <v>9960</v>
      </c>
      <c r="B4927">
        <v>39.873547000000002</v>
      </c>
      <c r="C4927">
        <v>4.1355209999999998</v>
      </c>
      <c r="D4927">
        <v>4</v>
      </c>
      <c r="E4927">
        <v>843</v>
      </c>
      <c r="F4927">
        <v>3372</v>
      </c>
    </row>
    <row r="4928" spans="1:6" x14ac:dyDescent="0.25">
      <c r="A4928" t="s">
        <v>9961</v>
      </c>
      <c r="B4928">
        <v>39.873252999999998</v>
      </c>
      <c r="C4928">
        <v>4.1352260000000003</v>
      </c>
      <c r="D4928">
        <v>4.5</v>
      </c>
      <c r="E4928">
        <v>457</v>
      </c>
      <c r="F4928">
        <v>2056.5</v>
      </c>
    </row>
    <row r="4929" spans="1:6" x14ac:dyDescent="0.25">
      <c r="A4929" t="s">
        <v>9962</v>
      </c>
      <c r="B4929">
        <v>36.714973000000001</v>
      </c>
      <c r="C4929">
        <v>-4.2933199999999996</v>
      </c>
      <c r="D4929">
        <v>4.5</v>
      </c>
      <c r="E4929">
        <v>429</v>
      </c>
      <c r="F4929">
        <v>1930.5</v>
      </c>
    </row>
    <row r="4930" spans="1:6" x14ac:dyDescent="0.25">
      <c r="A4930" t="s">
        <v>9963</v>
      </c>
      <c r="B4930">
        <v>36.710762000000003</v>
      </c>
      <c r="C4930">
        <v>-4.251385</v>
      </c>
      <c r="D4930">
        <v>4</v>
      </c>
      <c r="E4930">
        <v>370</v>
      </c>
      <c r="F4930">
        <v>1480</v>
      </c>
    </row>
    <row r="4931" spans="1:6" x14ac:dyDescent="0.25">
      <c r="A4931" t="s">
        <v>9964</v>
      </c>
      <c r="B4931">
        <v>36.714385999999998</v>
      </c>
      <c r="C4931">
        <v>-4.3083080000000002</v>
      </c>
      <c r="D4931">
        <v>4.5</v>
      </c>
      <c r="E4931">
        <v>449</v>
      </c>
      <c r="F4931">
        <v>2020.5</v>
      </c>
    </row>
    <row r="4932" spans="1:6" x14ac:dyDescent="0.25">
      <c r="A4932" t="s">
        <v>9965</v>
      </c>
      <c r="B4932">
        <v>36.715465999999999</v>
      </c>
      <c r="C4932">
        <v>-4.2847229999999996</v>
      </c>
      <c r="D4932">
        <v>4.5</v>
      </c>
      <c r="E4932">
        <v>381</v>
      </c>
      <c r="F4932">
        <v>1714.5</v>
      </c>
    </row>
    <row r="4933" spans="1:6" x14ac:dyDescent="0.25">
      <c r="A4933" t="s">
        <v>9966</v>
      </c>
      <c r="B4933">
        <v>28.168120999999999</v>
      </c>
      <c r="C4933">
        <v>-17.193928</v>
      </c>
      <c r="D4933">
        <v>4.5</v>
      </c>
      <c r="E4933">
        <v>519</v>
      </c>
      <c r="F4933">
        <v>2335.5</v>
      </c>
    </row>
    <row r="4934" spans="1:6" x14ac:dyDescent="0.25">
      <c r="A4934" t="s">
        <v>9967</v>
      </c>
      <c r="B4934">
        <v>28.148499999999999</v>
      </c>
      <c r="C4934">
        <v>-17.199179999999998</v>
      </c>
      <c r="D4934">
        <v>4.5</v>
      </c>
      <c r="E4934">
        <v>749</v>
      </c>
      <c r="F4934">
        <v>3370.5</v>
      </c>
    </row>
    <row r="4935" spans="1:6" x14ac:dyDescent="0.25">
      <c r="A4935" t="s">
        <v>9968</v>
      </c>
      <c r="B4935">
        <v>28.082650000000001</v>
      </c>
      <c r="C4935">
        <v>-17.334118</v>
      </c>
      <c r="D4935">
        <v>4.5</v>
      </c>
      <c r="E4935">
        <v>358</v>
      </c>
      <c r="F4935">
        <v>1611</v>
      </c>
    </row>
    <row r="4936" spans="1:6" x14ac:dyDescent="0.25">
      <c r="A4936" t="s">
        <v>9969</v>
      </c>
      <c r="B4936">
        <v>41.355376999999997</v>
      </c>
      <c r="C4936">
        <v>-1.640506</v>
      </c>
      <c r="D4936">
        <v>4.5</v>
      </c>
      <c r="E4936">
        <v>332</v>
      </c>
      <c r="F4936">
        <v>1494</v>
      </c>
    </row>
    <row r="4937" spans="1:6" x14ac:dyDescent="0.25">
      <c r="A4937" t="s">
        <v>9970</v>
      </c>
      <c r="B4937">
        <v>41.353591999999999</v>
      </c>
      <c r="C4937">
        <v>-1.645632</v>
      </c>
      <c r="D4937">
        <v>4.5</v>
      </c>
      <c r="E4937">
        <v>771</v>
      </c>
      <c r="F4937">
        <v>3469.5</v>
      </c>
    </row>
    <row r="4938" spans="1:6" x14ac:dyDescent="0.25">
      <c r="A4938" t="s">
        <v>9971</v>
      </c>
      <c r="B4938">
        <v>41.300930000000001</v>
      </c>
      <c r="C4938">
        <v>2.0057079999999998</v>
      </c>
      <c r="D4938">
        <v>4</v>
      </c>
      <c r="E4938">
        <v>542</v>
      </c>
      <c r="F4938">
        <v>2168</v>
      </c>
    </row>
    <row r="4939" spans="1:6" x14ac:dyDescent="0.25">
      <c r="A4939" t="s">
        <v>9972</v>
      </c>
      <c r="B4939">
        <v>41.314261999999999</v>
      </c>
      <c r="C4939">
        <v>1.9613370000000001</v>
      </c>
      <c r="D4939">
        <v>4</v>
      </c>
      <c r="E4939">
        <v>327</v>
      </c>
      <c r="F4939">
        <v>1308</v>
      </c>
    </row>
    <row r="4940" spans="1:6" x14ac:dyDescent="0.25">
      <c r="A4940" t="s">
        <v>9973</v>
      </c>
      <c r="B4940">
        <v>41.268590000000003</v>
      </c>
      <c r="C4940">
        <v>2.0261179999999999</v>
      </c>
      <c r="D4940">
        <v>3.5</v>
      </c>
      <c r="E4940">
        <v>1168</v>
      </c>
      <c r="F4940">
        <v>4088</v>
      </c>
    </row>
    <row r="4941" spans="1:6" x14ac:dyDescent="0.25">
      <c r="A4941" t="s">
        <v>9974</v>
      </c>
      <c r="B4941">
        <v>41.266570000000002</v>
      </c>
      <c r="C4941">
        <v>2.0090490000000001</v>
      </c>
      <c r="D4941">
        <v>4</v>
      </c>
      <c r="E4941">
        <v>342</v>
      </c>
      <c r="F4941">
        <v>1368</v>
      </c>
    </row>
    <row r="4942" spans="1:6" x14ac:dyDescent="0.25">
      <c r="A4942" t="s">
        <v>9975</v>
      </c>
      <c r="B4942">
        <v>36.833312999999997</v>
      </c>
      <c r="C4942">
        <v>-3.9757169999999999</v>
      </c>
      <c r="D4942">
        <v>4.5</v>
      </c>
      <c r="E4942">
        <v>918</v>
      </c>
      <c r="F4942">
        <v>4131</v>
      </c>
    </row>
    <row r="4943" spans="1:6" x14ac:dyDescent="0.25">
      <c r="A4943" t="s">
        <v>9976</v>
      </c>
      <c r="B4943">
        <v>36.833064999999998</v>
      </c>
      <c r="C4943">
        <v>-3.975943</v>
      </c>
      <c r="D4943">
        <v>4.5</v>
      </c>
      <c r="E4943">
        <v>414</v>
      </c>
      <c r="F4943">
        <v>1863</v>
      </c>
    </row>
    <row r="4944" spans="1:6" x14ac:dyDescent="0.25">
      <c r="A4944" t="s">
        <v>9977</v>
      </c>
      <c r="B4944">
        <v>42.282425000000003</v>
      </c>
      <c r="C4944">
        <v>3.0424639999999998</v>
      </c>
      <c r="D4944">
        <v>4.5</v>
      </c>
      <c r="E4944">
        <v>352</v>
      </c>
      <c r="F4944">
        <v>1584</v>
      </c>
    </row>
    <row r="4945" spans="1:6" x14ac:dyDescent="0.25">
      <c r="A4945" t="s">
        <v>9978</v>
      </c>
      <c r="B4945">
        <v>42.267795999999997</v>
      </c>
      <c r="C4945">
        <v>-4.4047359999999998</v>
      </c>
      <c r="D4945">
        <v>4.5</v>
      </c>
      <c r="E4945">
        <v>396</v>
      </c>
      <c r="F4945">
        <v>1782</v>
      </c>
    </row>
    <row r="4946" spans="1:6" x14ac:dyDescent="0.25">
      <c r="A4946" t="s">
        <v>9979</v>
      </c>
      <c r="B4946">
        <v>42.537475999999998</v>
      </c>
      <c r="C4946">
        <v>-6.5188790000000001</v>
      </c>
      <c r="D4946">
        <v>4</v>
      </c>
      <c r="E4946">
        <v>488</v>
      </c>
      <c r="F4946">
        <v>1952</v>
      </c>
    </row>
    <row r="4947" spans="1:6" x14ac:dyDescent="0.25">
      <c r="A4947" t="s">
        <v>9980</v>
      </c>
      <c r="B4947">
        <v>42.807569999999998</v>
      </c>
      <c r="C4947">
        <v>-7.617496</v>
      </c>
      <c r="D4947">
        <v>4</v>
      </c>
      <c r="E4947">
        <v>459</v>
      </c>
      <c r="F4947">
        <v>1836</v>
      </c>
    </row>
    <row r="4948" spans="1:6" x14ac:dyDescent="0.25">
      <c r="A4948" t="s">
        <v>9981</v>
      </c>
      <c r="B4948">
        <v>42.806094999999999</v>
      </c>
      <c r="C4948">
        <v>-7.6180110000000001</v>
      </c>
      <c r="D4948">
        <v>4</v>
      </c>
      <c r="E4948">
        <v>762</v>
      </c>
      <c r="F4948">
        <v>3048</v>
      </c>
    </row>
    <row r="4949" spans="1:6" x14ac:dyDescent="0.25">
      <c r="A4949" t="s">
        <v>9982</v>
      </c>
      <c r="B4949">
        <v>42.91319</v>
      </c>
      <c r="C4949">
        <v>-8.0115309999999997</v>
      </c>
      <c r="D4949">
        <v>4</v>
      </c>
      <c r="E4949">
        <v>891</v>
      </c>
      <c r="F4949">
        <v>3564</v>
      </c>
    </row>
    <row r="4950" spans="1:6" x14ac:dyDescent="0.25">
      <c r="A4950" t="s">
        <v>9983</v>
      </c>
      <c r="B4950">
        <v>42.912750000000003</v>
      </c>
      <c r="C4950">
        <v>-8.010961</v>
      </c>
      <c r="D4950">
        <v>4.5</v>
      </c>
      <c r="E4950">
        <v>603</v>
      </c>
      <c r="F4950">
        <v>2713.5</v>
      </c>
    </row>
    <row r="4951" spans="1:6" x14ac:dyDescent="0.25">
      <c r="A4951" t="s">
        <v>9984</v>
      </c>
      <c r="B4951">
        <v>36.253535999999997</v>
      </c>
      <c r="C4951">
        <v>-5.9624259999999998</v>
      </c>
      <c r="D4951">
        <v>4.5</v>
      </c>
      <c r="E4951">
        <v>2916</v>
      </c>
      <c r="F4951">
        <v>13122</v>
      </c>
    </row>
    <row r="4952" spans="1:6" x14ac:dyDescent="0.25">
      <c r="A4952" t="s">
        <v>9985</v>
      </c>
      <c r="B4952">
        <v>36.290100000000002</v>
      </c>
      <c r="C4952">
        <v>-6.0037039999999999</v>
      </c>
      <c r="D4952">
        <v>4.5</v>
      </c>
      <c r="E4952">
        <v>476</v>
      </c>
      <c r="F4952">
        <v>2142</v>
      </c>
    </row>
    <row r="4953" spans="1:6" x14ac:dyDescent="0.25">
      <c r="A4953" t="s">
        <v>9986</v>
      </c>
      <c r="B4953">
        <v>36.268405999999999</v>
      </c>
      <c r="C4953">
        <v>-5.9748999999999999</v>
      </c>
      <c r="D4953">
        <v>4.5</v>
      </c>
      <c r="E4953">
        <v>1095</v>
      </c>
      <c r="F4953">
        <v>4927.5</v>
      </c>
    </row>
    <row r="4954" spans="1:6" x14ac:dyDescent="0.25">
      <c r="A4954" t="s">
        <v>9987</v>
      </c>
      <c r="B4954">
        <v>36.225357000000002</v>
      </c>
      <c r="C4954">
        <v>-6.0654329999999996</v>
      </c>
      <c r="D4954">
        <v>3.5</v>
      </c>
      <c r="E4954">
        <v>445</v>
      </c>
      <c r="F4954">
        <v>1557.5</v>
      </c>
    </row>
    <row r="4955" spans="1:6" x14ac:dyDescent="0.25">
      <c r="A4955" t="s">
        <v>9988</v>
      </c>
      <c r="B4955">
        <v>36.253901999999997</v>
      </c>
      <c r="C4955">
        <v>-5.9648009999999996</v>
      </c>
      <c r="D4955">
        <v>4.5</v>
      </c>
      <c r="E4955">
        <v>519</v>
      </c>
      <c r="F4955">
        <v>2335.5</v>
      </c>
    </row>
    <row r="4956" spans="1:6" x14ac:dyDescent="0.25">
      <c r="A4956" t="s">
        <v>9989</v>
      </c>
      <c r="B4956">
        <v>36.253703999999999</v>
      </c>
      <c r="C4956">
        <v>-5.9629779999999997</v>
      </c>
      <c r="D4956">
        <v>4</v>
      </c>
      <c r="E4956">
        <v>502</v>
      </c>
      <c r="F4956">
        <v>2008</v>
      </c>
    </row>
    <row r="4957" spans="1:6" x14ac:dyDescent="0.25">
      <c r="A4957" t="s">
        <v>9990</v>
      </c>
      <c r="B4957">
        <v>36.253616000000001</v>
      </c>
      <c r="C4957">
        <v>-5.9629580000000004</v>
      </c>
      <c r="D4957">
        <v>4</v>
      </c>
      <c r="E4957">
        <v>759</v>
      </c>
      <c r="F4957">
        <v>3036</v>
      </c>
    </row>
    <row r="4958" spans="1:6" x14ac:dyDescent="0.25">
      <c r="A4958" t="s">
        <v>9991</v>
      </c>
      <c r="B4958">
        <v>36.254559999999998</v>
      </c>
      <c r="C4958">
        <v>-5.9642580000000001</v>
      </c>
      <c r="D4958">
        <v>4</v>
      </c>
      <c r="E4958">
        <v>383</v>
      </c>
      <c r="F4958">
        <v>1532</v>
      </c>
    </row>
    <row r="4959" spans="1:6" x14ac:dyDescent="0.25">
      <c r="A4959" t="s">
        <v>9992</v>
      </c>
      <c r="B4959">
        <v>36.253864</v>
      </c>
      <c r="C4959">
        <v>-5.9652799999999999</v>
      </c>
      <c r="D4959">
        <v>4</v>
      </c>
      <c r="E4959">
        <v>445</v>
      </c>
      <c r="F4959">
        <v>1780</v>
      </c>
    </row>
    <row r="4960" spans="1:6" x14ac:dyDescent="0.25">
      <c r="A4960" t="s">
        <v>9993</v>
      </c>
      <c r="B4960">
        <v>36.254584999999999</v>
      </c>
      <c r="C4960">
        <v>-5.9641849999999996</v>
      </c>
      <c r="D4960">
        <v>4</v>
      </c>
      <c r="E4960">
        <v>1052</v>
      </c>
      <c r="F4960">
        <v>4208</v>
      </c>
    </row>
    <row r="4961" spans="1:6" x14ac:dyDescent="0.25">
      <c r="A4961" t="s">
        <v>9994</v>
      </c>
      <c r="B4961">
        <v>36.253019999999999</v>
      </c>
      <c r="C4961">
        <v>-5.9661229999999996</v>
      </c>
      <c r="D4961">
        <v>4.5</v>
      </c>
      <c r="E4961">
        <v>400</v>
      </c>
      <c r="F4961">
        <v>1800</v>
      </c>
    </row>
    <row r="4962" spans="1:6" x14ac:dyDescent="0.25">
      <c r="A4962" t="s">
        <v>9995</v>
      </c>
      <c r="B4962">
        <v>36.253635000000003</v>
      </c>
      <c r="C4962">
        <v>-5.9627030000000003</v>
      </c>
      <c r="D4962">
        <v>4</v>
      </c>
      <c r="E4962">
        <v>650</v>
      </c>
      <c r="F4962">
        <v>2600</v>
      </c>
    </row>
    <row r="4963" spans="1:6" x14ac:dyDescent="0.25">
      <c r="A4963" t="s">
        <v>9996</v>
      </c>
      <c r="B4963">
        <v>37.407753</v>
      </c>
      <c r="C4963">
        <v>-4.4940179999999996</v>
      </c>
      <c r="D4963">
        <v>4.5</v>
      </c>
      <c r="E4963">
        <v>377</v>
      </c>
      <c r="F4963">
        <v>1696.5</v>
      </c>
    </row>
    <row r="4964" spans="1:6" x14ac:dyDescent="0.25">
      <c r="A4964" t="s">
        <v>9997</v>
      </c>
      <c r="B4964">
        <v>36.497959999999999</v>
      </c>
      <c r="C4964">
        <v>-4.9704309999999996</v>
      </c>
      <c r="D4964">
        <v>4.5</v>
      </c>
      <c r="E4964">
        <v>447</v>
      </c>
      <c r="F4964">
        <v>2011.5</v>
      </c>
    </row>
    <row r="4965" spans="1:6" x14ac:dyDescent="0.25">
      <c r="A4965" t="s">
        <v>9998</v>
      </c>
      <c r="B4965">
        <v>36.493000000000002</v>
      </c>
      <c r="C4965">
        <v>-4.9596</v>
      </c>
      <c r="D4965">
        <v>4.5</v>
      </c>
      <c r="E4965">
        <v>558</v>
      </c>
      <c r="F4965">
        <v>2511</v>
      </c>
    </row>
    <row r="4966" spans="1:6" x14ac:dyDescent="0.25">
      <c r="A4966" t="s">
        <v>9999</v>
      </c>
      <c r="B4966">
        <v>36.492718000000004</v>
      </c>
      <c r="C4966">
        <v>-4.9599729999999997</v>
      </c>
      <c r="D4966">
        <v>4.5</v>
      </c>
      <c r="E4966">
        <v>426</v>
      </c>
      <c r="F4966">
        <v>1917</v>
      </c>
    </row>
    <row r="4967" spans="1:6" x14ac:dyDescent="0.25">
      <c r="A4967" t="s">
        <v>10000</v>
      </c>
      <c r="B4967">
        <v>36.505454999999998</v>
      </c>
      <c r="C4967">
        <v>-4.9761620000000004</v>
      </c>
      <c r="D4967">
        <v>4.5</v>
      </c>
      <c r="E4967">
        <v>443</v>
      </c>
      <c r="F4967">
        <v>1993.5</v>
      </c>
    </row>
    <row r="4968" spans="1:6" x14ac:dyDescent="0.25">
      <c r="A4968" t="s">
        <v>10001</v>
      </c>
      <c r="B4968">
        <v>36.499847000000003</v>
      </c>
      <c r="C4968">
        <v>-4.9612299999999996</v>
      </c>
      <c r="D4968">
        <v>4.5</v>
      </c>
      <c r="E4968">
        <v>360</v>
      </c>
      <c r="F4968">
        <v>1620</v>
      </c>
    </row>
    <row r="4969" spans="1:6" x14ac:dyDescent="0.25">
      <c r="A4969" t="s">
        <v>10002</v>
      </c>
      <c r="B4969">
        <v>36.503413999999999</v>
      </c>
      <c r="C4969">
        <v>-4.9602519999999997</v>
      </c>
      <c r="D4969">
        <v>4.5</v>
      </c>
      <c r="E4969">
        <v>362</v>
      </c>
      <c r="F4969">
        <v>1629</v>
      </c>
    </row>
    <row r="4970" spans="1:6" x14ac:dyDescent="0.25">
      <c r="A4970" t="s">
        <v>10003</v>
      </c>
      <c r="B4970">
        <v>36.507201999999999</v>
      </c>
      <c r="C4970">
        <v>-4.9503940000000002</v>
      </c>
      <c r="D4970">
        <v>4.5</v>
      </c>
      <c r="E4970">
        <v>323</v>
      </c>
      <c r="F4970">
        <v>1453.5</v>
      </c>
    </row>
    <row r="4971" spans="1:6" x14ac:dyDescent="0.25">
      <c r="A4971" t="s">
        <v>10004</v>
      </c>
      <c r="B4971">
        <v>36.489223000000003</v>
      </c>
      <c r="C4971">
        <v>-4.9626060000000001</v>
      </c>
      <c r="D4971">
        <v>4.5</v>
      </c>
      <c r="E4971">
        <v>421</v>
      </c>
      <c r="F4971">
        <v>1894.5</v>
      </c>
    </row>
    <row r="4972" spans="1:6" x14ac:dyDescent="0.25">
      <c r="A4972" t="s">
        <v>10005</v>
      </c>
      <c r="B4972">
        <v>41.028233</v>
      </c>
      <c r="C4972">
        <v>0.96611800000000003</v>
      </c>
      <c r="D4972">
        <v>4.5</v>
      </c>
      <c r="E4972">
        <v>412</v>
      </c>
      <c r="F4972">
        <v>1854</v>
      </c>
    </row>
    <row r="4973" spans="1:6" x14ac:dyDescent="0.25">
      <c r="A4973" t="s">
        <v>10006</v>
      </c>
      <c r="B4973">
        <v>37.900337</v>
      </c>
      <c r="C4973">
        <v>-0.74673699999999998</v>
      </c>
      <c r="D4973">
        <v>4</v>
      </c>
      <c r="E4973">
        <v>451</v>
      </c>
      <c r="F4973">
        <v>1804</v>
      </c>
    </row>
    <row r="4974" spans="1:6" x14ac:dyDescent="0.25">
      <c r="A4974" t="s">
        <v>10007</v>
      </c>
      <c r="B4974">
        <v>37.930832000000002</v>
      </c>
      <c r="C4974">
        <v>-0.76666699999999999</v>
      </c>
      <c r="D4974">
        <v>4</v>
      </c>
      <c r="E4974">
        <v>345</v>
      </c>
      <c r="F4974">
        <v>1380</v>
      </c>
    </row>
    <row r="4975" spans="1:6" x14ac:dyDescent="0.25">
      <c r="A4975" t="s">
        <v>10008</v>
      </c>
      <c r="B4975">
        <v>27.818214000000001</v>
      </c>
      <c r="C4975">
        <v>-15.762775</v>
      </c>
      <c r="D4975">
        <v>4.5</v>
      </c>
      <c r="E4975">
        <v>808</v>
      </c>
      <c r="F4975">
        <v>3636</v>
      </c>
    </row>
    <row r="4976" spans="1:6" x14ac:dyDescent="0.25">
      <c r="A4976" t="s">
        <v>10009</v>
      </c>
      <c r="B4976">
        <v>28.569420000000001</v>
      </c>
      <c r="C4976">
        <v>-16.204350999999999</v>
      </c>
      <c r="D4976">
        <v>4.5</v>
      </c>
      <c r="E4976">
        <v>858</v>
      </c>
      <c r="F4976">
        <v>3861</v>
      </c>
    </row>
    <row r="4977" spans="1:6" x14ac:dyDescent="0.25">
      <c r="A4977" t="s">
        <v>10010</v>
      </c>
      <c r="B4977">
        <v>38.868633000000003</v>
      </c>
      <c r="C4977">
        <v>1.331828</v>
      </c>
      <c r="D4977">
        <v>4</v>
      </c>
      <c r="E4977">
        <v>765</v>
      </c>
      <c r="F4977">
        <v>3060</v>
      </c>
    </row>
    <row r="4978" spans="1:6" x14ac:dyDescent="0.25">
      <c r="A4978" t="s">
        <v>10011</v>
      </c>
      <c r="B4978">
        <v>38.686970000000002</v>
      </c>
      <c r="C4978">
        <v>0.14762400000000001</v>
      </c>
      <c r="D4978">
        <v>4</v>
      </c>
      <c r="E4978">
        <v>389</v>
      </c>
      <c r="F4978">
        <v>1556</v>
      </c>
    </row>
    <row r="4979" spans="1:6" x14ac:dyDescent="0.25">
      <c r="A4979" t="s">
        <v>10012</v>
      </c>
      <c r="B4979">
        <v>38.709316000000001</v>
      </c>
      <c r="C4979">
        <v>0.133968</v>
      </c>
      <c r="D4979">
        <v>4.5</v>
      </c>
      <c r="E4979">
        <v>329</v>
      </c>
      <c r="F4979">
        <v>1480.5</v>
      </c>
    </row>
    <row r="4980" spans="1:6" x14ac:dyDescent="0.25">
      <c r="A4980" t="s">
        <v>10013</v>
      </c>
      <c r="B4980">
        <v>38.684913999999999</v>
      </c>
      <c r="C4980">
        <v>0.12347</v>
      </c>
      <c r="D4980">
        <v>4.5</v>
      </c>
      <c r="E4980">
        <v>1001</v>
      </c>
      <c r="F4980">
        <v>4504.5</v>
      </c>
    </row>
    <row r="4981" spans="1:6" x14ac:dyDescent="0.25">
      <c r="A4981" t="s">
        <v>10014</v>
      </c>
      <c r="B4981">
        <v>38.684787999999998</v>
      </c>
      <c r="C4981">
        <v>0.12392499999999999</v>
      </c>
      <c r="D4981">
        <v>4</v>
      </c>
      <c r="E4981">
        <v>409</v>
      </c>
      <c r="F4981">
        <v>1636</v>
      </c>
    </row>
    <row r="4982" spans="1:6" x14ac:dyDescent="0.25">
      <c r="A4982" t="s">
        <v>10015</v>
      </c>
      <c r="B4982">
        <v>38.68723</v>
      </c>
      <c r="C4982">
        <v>0.13597200000000001</v>
      </c>
      <c r="D4982">
        <v>4</v>
      </c>
      <c r="E4982">
        <v>410</v>
      </c>
      <c r="F4982">
        <v>1640</v>
      </c>
    </row>
    <row r="4983" spans="1:6" x14ac:dyDescent="0.25">
      <c r="A4983" t="s">
        <v>10016</v>
      </c>
      <c r="B4983">
        <v>38.687325000000001</v>
      </c>
      <c r="C4983">
        <v>0.13409399999999999</v>
      </c>
      <c r="D4983">
        <v>4.5</v>
      </c>
      <c r="E4983">
        <v>571</v>
      </c>
      <c r="F4983">
        <v>2569.5</v>
      </c>
    </row>
    <row r="4984" spans="1:6" x14ac:dyDescent="0.25">
      <c r="A4984" t="s">
        <v>10017</v>
      </c>
      <c r="B4984">
        <v>38.681086999999998</v>
      </c>
      <c r="C4984">
        <v>0.114119</v>
      </c>
      <c r="D4984">
        <v>4.5</v>
      </c>
      <c r="E4984">
        <v>694</v>
      </c>
      <c r="F4984">
        <v>3123</v>
      </c>
    </row>
    <row r="4985" spans="1:6" x14ac:dyDescent="0.25">
      <c r="A4985" t="s">
        <v>10018</v>
      </c>
      <c r="B4985">
        <v>38.687370000000001</v>
      </c>
      <c r="C4985">
        <v>0.13582</v>
      </c>
      <c r="D4985">
        <v>4.5</v>
      </c>
      <c r="E4985">
        <v>408</v>
      </c>
      <c r="F4985">
        <v>1836</v>
      </c>
    </row>
    <row r="4986" spans="1:6" x14ac:dyDescent="0.25">
      <c r="A4986" t="s">
        <v>10019</v>
      </c>
      <c r="B4986">
        <v>38.688972</v>
      </c>
      <c r="C4986">
        <v>0.133025</v>
      </c>
      <c r="D4986">
        <v>4.5</v>
      </c>
      <c r="E4986">
        <v>571</v>
      </c>
      <c r="F4986">
        <v>2569.5</v>
      </c>
    </row>
    <row r="4987" spans="1:6" x14ac:dyDescent="0.25">
      <c r="A4987" t="s">
        <v>10020</v>
      </c>
      <c r="B4987">
        <v>38.678592999999999</v>
      </c>
      <c r="C4987">
        <v>0.10883900000000001</v>
      </c>
      <c r="D4987">
        <v>4.5</v>
      </c>
      <c r="E4987">
        <v>776</v>
      </c>
      <c r="F4987">
        <v>3492</v>
      </c>
    </row>
    <row r="4988" spans="1:6" x14ac:dyDescent="0.25">
      <c r="A4988" t="s">
        <v>10021</v>
      </c>
      <c r="B4988">
        <v>38.687572000000003</v>
      </c>
      <c r="C4988">
        <v>0.13194700000000001</v>
      </c>
      <c r="D4988">
        <v>4</v>
      </c>
      <c r="E4988">
        <v>474</v>
      </c>
      <c r="F4988">
        <v>1896</v>
      </c>
    </row>
    <row r="4989" spans="1:6" x14ac:dyDescent="0.25">
      <c r="A4989" t="s">
        <v>10022</v>
      </c>
      <c r="B4989">
        <v>38.689297000000003</v>
      </c>
      <c r="C4989">
        <v>0.13000300000000001</v>
      </c>
      <c r="D4989">
        <v>4.5</v>
      </c>
      <c r="E4989">
        <v>678</v>
      </c>
      <c r="F4989">
        <v>3051</v>
      </c>
    </row>
    <row r="4990" spans="1:6" x14ac:dyDescent="0.25">
      <c r="A4990" t="s">
        <v>10023</v>
      </c>
      <c r="B4990">
        <v>38.684623999999999</v>
      </c>
      <c r="C4990">
        <v>0.123649</v>
      </c>
      <c r="D4990">
        <v>4.5</v>
      </c>
      <c r="E4990">
        <v>1167</v>
      </c>
      <c r="F4990">
        <v>5251.5</v>
      </c>
    </row>
    <row r="4991" spans="1:6" x14ac:dyDescent="0.25">
      <c r="A4991" t="s">
        <v>10024</v>
      </c>
      <c r="B4991">
        <v>38.688186999999999</v>
      </c>
      <c r="C4991">
        <v>0.134522</v>
      </c>
      <c r="D4991">
        <v>4</v>
      </c>
      <c r="E4991">
        <v>333</v>
      </c>
      <c r="F4991">
        <v>1332</v>
      </c>
    </row>
    <row r="4992" spans="1:6" x14ac:dyDescent="0.25">
      <c r="A4992" t="s">
        <v>10025</v>
      </c>
      <c r="B4992">
        <v>38.688639999999999</v>
      </c>
      <c r="C4992">
        <v>0.13448299999999999</v>
      </c>
      <c r="D4992">
        <v>4.5</v>
      </c>
      <c r="E4992">
        <v>351</v>
      </c>
      <c r="F4992">
        <v>1579.5</v>
      </c>
    </row>
    <row r="4993" spans="1:6" x14ac:dyDescent="0.25">
      <c r="A4993" t="s">
        <v>10026</v>
      </c>
      <c r="B4993">
        <v>38.679366999999999</v>
      </c>
      <c r="C4993">
        <v>0.112898</v>
      </c>
      <c r="D4993">
        <v>4</v>
      </c>
      <c r="E4993">
        <v>433</v>
      </c>
      <c r="F4993">
        <v>1732</v>
      </c>
    </row>
    <row r="4994" spans="1:6" x14ac:dyDescent="0.25">
      <c r="A4994" t="s">
        <v>10027</v>
      </c>
      <c r="B4994">
        <v>38.688659999999999</v>
      </c>
      <c r="C4994">
        <v>0.13245799999999999</v>
      </c>
      <c r="D4994">
        <v>4.5</v>
      </c>
      <c r="E4994">
        <v>324</v>
      </c>
      <c r="F4994">
        <v>1458</v>
      </c>
    </row>
    <row r="4995" spans="1:6" x14ac:dyDescent="0.25">
      <c r="A4995" t="s">
        <v>10028</v>
      </c>
      <c r="B4995">
        <v>38.682346000000003</v>
      </c>
      <c r="C4995">
        <v>0.12034400000000001</v>
      </c>
      <c r="D4995">
        <v>4.5</v>
      </c>
      <c r="E4995">
        <v>481</v>
      </c>
      <c r="F4995">
        <v>2164.5</v>
      </c>
    </row>
    <row r="4996" spans="1:6" x14ac:dyDescent="0.25">
      <c r="A4996" t="s">
        <v>10029</v>
      </c>
      <c r="B4996">
        <v>38.687469999999998</v>
      </c>
      <c r="C4996">
        <v>0.13192400000000001</v>
      </c>
      <c r="D4996">
        <v>4</v>
      </c>
      <c r="E4996">
        <v>334</v>
      </c>
      <c r="F4996">
        <v>1336</v>
      </c>
    </row>
    <row r="4997" spans="1:6" x14ac:dyDescent="0.25">
      <c r="A4997" t="s">
        <v>10030</v>
      </c>
      <c r="B4997">
        <v>38.691070000000003</v>
      </c>
      <c r="C4997">
        <v>0.13478299999999999</v>
      </c>
      <c r="D4997">
        <v>4.5</v>
      </c>
      <c r="E4997">
        <v>387</v>
      </c>
      <c r="F4997">
        <v>1741.5</v>
      </c>
    </row>
    <row r="4998" spans="1:6" x14ac:dyDescent="0.25">
      <c r="A4998" t="s">
        <v>10031</v>
      </c>
      <c r="B4998">
        <v>38.685184</v>
      </c>
      <c r="C4998">
        <v>0.124141</v>
      </c>
      <c r="D4998">
        <v>5</v>
      </c>
      <c r="E4998">
        <v>1225</v>
      </c>
      <c r="F4998">
        <v>6125</v>
      </c>
    </row>
    <row r="4999" spans="1:6" x14ac:dyDescent="0.25">
      <c r="A4999" t="s">
        <v>10032</v>
      </c>
      <c r="B4999">
        <v>40.778205999999997</v>
      </c>
      <c r="C4999">
        <v>-5.8770179999999996</v>
      </c>
      <c r="D4999">
        <v>4.5</v>
      </c>
      <c r="E4999">
        <v>373</v>
      </c>
      <c r="F4999">
        <v>1678.5</v>
      </c>
    </row>
    <row r="5000" spans="1:6" x14ac:dyDescent="0.25">
      <c r="A5000" t="s">
        <v>10033</v>
      </c>
      <c r="B5000">
        <v>43.254719999999999</v>
      </c>
      <c r="C5000">
        <v>-5.7799829999999996</v>
      </c>
      <c r="D5000">
        <v>4.5</v>
      </c>
      <c r="E5000">
        <v>341</v>
      </c>
      <c r="F5000">
        <v>1534.5</v>
      </c>
    </row>
    <row r="5001" spans="1:6" x14ac:dyDescent="0.25">
      <c r="A5001" t="s">
        <v>10034</v>
      </c>
      <c r="B5001">
        <v>36.790332999999997</v>
      </c>
      <c r="C5001">
        <v>-5.141108</v>
      </c>
      <c r="D5001">
        <v>5</v>
      </c>
      <c r="E5001">
        <v>658</v>
      </c>
      <c r="F5001">
        <v>3290</v>
      </c>
    </row>
    <row r="5002" spans="1:6" x14ac:dyDescent="0.25">
      <c r="A5002" t="s">
        <v>10035</v>
      </c>
      <c r="B5002">
        <v>39.079998000000003</v>
      </c>
      <c r="C5002">
        <v>1.439748</v>
      </c>
      <c r="D5002">
        <v>4</v>
      </c>
      <c r="E5002">
        <v>562</v>
      </c>
      <c r="F5002">
        <v>2248</v>
      </c>
    </row>
    <row r="5003" spans="1:6" x14ac:dyDescent="0.25">
      <c r="A5003" t="s">
        <v>10036</v>
      </c>
      <c r="B5003">
        <v>37.437980000000003</v>
      </c>
      <c r="C5003">
        <v>-4.1932219999999996</v>
      </c>
      <c r="D5003">
        <v>4.5</v>
      </c>
      <c r="E5003">
        <v>480</v>
      </c>
      <c r="F5003">
        <v>2160</v>
      </c>
    </row>
    <row r="5004" spans="1:6" x14ac:dyDescent="0.25">
      <c r="A5004" t="s">
        <v>10037</v>
      </c>
      <c r="B5004">
        <v>37.368009999999998</v>
      </c>
      <c r="C5004">
        <v>-6.0412109999999997</v>
      </c>
      <c r="D5004">
        <v>4</v>
      </c>
      <c r="E5004">
        <v>322</v>
      </c>
      <c r="F5004">
        <v>1288</v>
      </c>
    </row>
    <row r="5005" spans="1:6" x14ac:dyDescent="0.25">
      <c r="A5005" t="s">
        <v>10038</v>
      </c>
      <c r="B5005">
        <v>37.375027000000003</v>
      </c>
      <c r="C5005">
        <v>-6.0525950000000002</v>
      </c>
      <c r="D5005">
        <v>4</v>
      </c>
      <c r="E5005">
        <v>466</v>
      </c>
      <c r="F5005">
        <v>1864</v>
      </c>
    </row>
    <row r="5006" spans="1:6" x14ac:dyDescent="0.25">
      <c r="A5006" t="s">
        <v>10039</v>
      </c>
      <c r="B5006">
        <v>37.372765000000001</v>
      </c>
      <c r="C5006">
        <v>-6.0467740000000001</v>
      </c>
      <c r="D5006">
        <v>4</v>
      </c>
      <c r="E5006">
        <v>355</v>
      </c>
      <c r="F5006">
        <v>1420</v>
      </c>
    </row>
    <row r="5007" spans="1:6" x14ac:dyDescent="0.25">
      <c r="A5007" t="s">
        <v>10040</v>
      </c>
      <c r="B5007">
        <v>37.376891999999998</v>
      </c>
      <c r="C5007">
        <v>-6.0403799999999999</v>
      </c>
      <c r="D5007">
        <v>4</v>
      </c>
      <c r="E5007">
        <v>426</v>
      </c>
      <c r="F5007">
        <v>1704</v>
      </c>
    </row>
    <row r="5008" spans="1:6" x14ac:dyDescent="0.25">
      <c r="A5008" t="s">
        <v>10041</v>
      </c>
      <c r="B5008">
        <v>37.375895999999997</v>
      </c>
      <c r="C5008">
        <v>-6.0451730000000001</v>
      </c>
      <c r="D5008">
        <v>4</v>
      </c>
      <c r="E5008">
        <v>490</v>
      </c>
      <c r="F5008">
        <v>1960</v>
      </c>
    </row>
    <row r="5009" spans="1:6" x14ac:dyDescent="0.25">
      <c r="A5009" t="s">
        <v>10042</v>
      </c>
      <c r="B5009">
        <v>37.387343999999999</v>
      </c>
      <c r="C5009">
        <v>-6.0461039999999997</v>
      </c>
      <c r="D5009">
        <v>4</v>
      </c>
      <c r="E5009">
        <v>484</v>
      </c>
      <c r="F5009">
        <v>1936</v>
      </c>
    </row>
    <row r="5010" spans="1:6" x14ac:dyDescent="0.25">
      <c r="A5010" t="s">
        <v>10043</v>
      </c>
      <c r="B5010">
        <v>37.358105000000002</v>
      </c>
      <c r="C5010">
        <v>-6.2001749999999998</v>
      </c>
      <c r="D5010">
        <v>4.5</v>
      </c>
      <c r="E5010">
        <v>399</v>
      </c>
      <c r="F5010">
        <v>1795.5</v>
      </c>
    </row>
    <row r="5011" spans="1:6" x14ac:dyDescent="0.25">
      <c r="A5011" t="s">
        <v>10044</v>
      </c>
      <c r="B5011">
        <v>42.794029999999999</v>
      </c>
      <c r="C5011">
        <v>-4.2614000000000001</v>
      </c>
      <c r="D5011">
        <v>4</v>
      </c>
      <c r="E5011">
        <v>541</v>
      </c>
      <c r="F5011">
        <v>2164</v>
      </c>
    </row>
    <row r="5012" spans="1:6" x14ac:dyDescent="0.25">
      <c r="A5012" t="s">
        <v>10045</v>
      </c>
      <c r="B5012">
        <v>42.914917000000003</v>
      </c>
      <c r="C5012">
        <v>-9.2655429999999992</v>
      </c>
      <c r="D5012">
        <v>4</v>
      </c>
      <c r="E5012">
        <v>1322</v>
      </c>
      <c r="F5012">
        <v>5288</v>
      </c>
    </row>
    <row r="5013" spans="1:6" x14ac:dyDescent="0.25">
      <c r="A5013" t="s">
        <v>10046</v>
      </c>
      <c r="B5013">
        <v>42.923447000000003</v>
      </c>
      <c r="C5013">
        <v>-9.2723999999999993</v>
      </c>
      <c r="D5013">
        <v>4.5</v>
      </c>
      <c r="E5013">
        <v>485</v>
      </c>
      <c r="F5013">
        <v>2182.5</v>
      </c>
    </row>
    <row r="5014" spans="1:6" x14ac:dyDescent="0.25">
      <c r="A5014" t="s">
        <v>10047</v>
      </c>
      <c r="B5014">
        <v>42.907744999999998</v>
      </c>
      <c r="C5014">
        <v>-9.2627670000000002</v>
      </c>
      <c r="D5014">
        <v>4</v>
      </c>
      <c r="E5014">
        <v>815</v>
      </c>
      <c r="F5014">
        <v>3260</v>
      </c>
    </row>
    <row r="5015" spans="1:6" x14ac:dyDescent="0.25">
      <c r="A5015" t="s">
        <v>10048</v>
      </c>
      <c r="B5015">
        <v>42.908306000000003</v>
      </c>
      <c r="C5015">
        <v>-9.2624469999999999</v>
      </c>
      <c r="D5015">
        <v>4.5</v>
      </c>
      <c r="E5015">
        <v>1095</v>
      </c>
      <c r="F5015">
        <v>4927.5</v>
      </c>
    </row>
    <row r="5016" spans="1:6" x14ac:dyDescent="0.25">
      <c r="A5016" t="s">
        <v>10049</v>
      </c>
      <c r="B5016">
        <v>42.906796</v>
      </c>
      <c r="C5016">
        <v>-9.2625689999999992</v>
      </c>
      <c r="D5016">
        <v>4</v>
      </c>
      <c r="E5016">
        <v>326</v>
      </c>
      <c r="F5016">
        <v>1304</v>
      </c>
    </row>
    <row r="5017" spans="1:6" x14ac:dyDescent="0.25">
      <c r="A5017" t="s">
        <v>10050</v>
      </c>
      <c r="B5017">
        <v>42.905616999999999</v>
      </c>
      <c r="C5017">
        <v>-9.2633010000000002</v>
      </c>
      <c r="D5017">
        <v>4</v>
      </c>
      <c r="E5017">
        <v>342</v>
      </c>
      <c r="F5017">
        <v>1368</v>
      </c>
    </row>
    <row r="5018" spans="1:6" x14ac:dyDescent="0.25">
      <c r="A5018" t="s">
        <v>10051</v>
      </c>
      <c r="B5018">
        <v>42.905937000000002</v>
      </c>
      <c r="C5018">
        <v>-9.2649150000000002</v>
      </c>
      <c r="D5018">
        <v>4.5</v>
      </c>
      <c r="E5018">
        <v>471</v>
      </c>
      <c r="F5018">
        <v>2119.5</v>
      </c>
    </row>
    <row r="5019" spans="1:6" x14ac:dyDescent="0.25">
      <c r="A5019" t="s">
        <v>10052</v>
      </c>
      <c r="B5019">
        <v>42.906726999999997</v>
      </c>
      <c r="C5019">
        <v>-9.2630029999999994</v>
      </c>
      <c r="D5019">
        <v>4.5</v>
      </c>
      <c r="E5019">
        <v>457</v>
      </c>
      <c r="F5019">
        <v>2056.5</v>
      </c>
    </row>
    <row r="5020" spans="1:6" x14ac:dyDescent="0.25">
      <c r="A5020" t="s">
        <v>10053</v>
      </c>
      <c r="B5020">
        <v>42.287823000000003</v>
      </c>
      <c r="C5020">
        <v>-8.142353</v>
      </c>
      <c r="D5020">
        <v>4.5</v>
      </c>
      <c r="E5020">
        <v>425</v>
      </c>
      <c r="F5020">
        <v>1912.5</v>
      </c>
    </row>
    <row r="5021" spans="1:6" x14ac:dyDescent="0.25">
      <c r="A5021" t="s">
        <v>10054</v>
      </c>
      <c r="B5021">
        <v>41.939857000000003</v>
      </c>
      <c r="C5021">
        <v>-7.4388649999999998</v>
      </c>
      <c r="D5021">
        <v>4</v>
      </c>
      <c r="E5021">
        <v>399</v>
      </c>
      <c r="F5021">
        <v>1596</v>
      </c>
    </row>
    <row r="5022" spans="1:6" x14ac:dyDescent="0.25">
      <c r="A5022" t="s">
        <v>10055</v>
      </c>
      <c r="B5022">
        <v>39.593372000000002</v>
      </c>
      <c r="C5022">
        <v>-0.46036100000000002</v>
      </c>
      <c r="D5022">
        <v>4.5</v>
      </c>
      <c r="E5022">
        <v>324</v>
      </c>
      <c r="F5022">
        <v>1458</v>
      </c>
    </row>
    <row r="5023" spans="1:6" x14ac:dyDescent="0.25">
      <c r="A5023" t="s">
        <v>10056</v>
      </c>
      <c r="B5023">
        <v>39.585766</v>
      </c>
      <c r="C5023">
        <v>-0.458366</v>
      </c>
      <c r="D5023">
        <v>4.5</v>
      </c>
      <c r="E5023">
        <v>492</v>
      </c>
      <c r="F5023">
        <v>2214</v>
      </c>
    </row>
    <row r="5024" spans="1:6" x14ac:dyDescent="0.25">
      <c r="A5024" t="s">
        <v>10057</v>
      </c>
      <c r="B5024">
        <v>39.940792000000002</v>
      </c>
      <c r="C5024">
        <v>3.961792</v>
      </c>
      <c r="D5024">
        <v>4.5</v>
      </c>
      <c r="E5024">
        <v>585</v>
      </c>
      <c r="F5024">
        <v>2632.5</v>
      </c>
    </row>
    <row r="5025" spans="1:6" x14ac:dyDescent="0.25">
      <c r="A5025" t="s">
        <v>10058</v>
      </c>
      <c r="B5025">
        <v>39.940407</v>
      </c>
      <c r="C5025">
        <v>3.957112</v>
      </c>
      <c r="D5025">
        <v>4.5</v>
      </c>
      <c r="E5025">
        <v>891</v>
      </c>
      <c r="F5025">
        <v>4009.5</v>
      </c>
    </row>
    <row r="5026" spans="1:6" x14ac:dyDescent="0.25">
      <c r="A5026" t="s">
        <v>10059</v>
      </c>
      <c r="B5026">
        <v>39.944781999999996</v>
      </c>
      <c r="C5026">
        <v>3.958294</v>
      </c>
      <c r="D5026">
        <v>4.5</v>
      </c>
      <c r="E5026">
        <v>793</v>
      </c>
      <c r="F5026">
        <v>3568.5</v>
      </c>
    </row>
    <row r="5027" spans="1:6" x14ac:dyDescent="0.25">
      <c r="A5027" t="s">
        <v>10060</v>
      </c>
      <c r="B5027">
        <v>42.706904999999999</v>
      </c>
      <c r="C5027">
        <v>0.90123200000000003</v>
      </c>
      <c r="D5027">
        <v>4</v>
      </c>
      <c r="E5027">
        <v>381</v>
      </c>
      <c r="F5027">
        <v>1524</v>
      </c>
    </row>
    <row r="5028" spans="1:6" x14ac:dyDescent="0.25">
      <c r="A5028" t="s">
        <v>10061</v>
      </c>
      <c r="B5028">
        <v>42.785620000000002</v>
      </c>
      <c r="C5028">
        <v>0.69208099999999995</v>
      </c>
      <c r="D5028">
        <v>4</v>
      </c>
      <c r="E5028">
        <v>325</v>
      </c>
      <c r="F5028">
        <v>1300</v>
      </c>
    </row>
    <row r="5029" spans="1:6" x14ac:dyDescent="0.25">
      <c r="A5029" t="s">
        <v>10062</v>
      </c>
      <c r="B5029">
        <v>42.787680000000002</v>
      </c>
      <c r="C5029">
        <v>0.69417799999999996</v>
      </c>
      <c r="D5029">
        <v>5</v>
      </c>
      <c r="E5029">
        <v>628</v>
      </c>
      <c r="F5029">
        <v>3140</v>
      </c>
    </row>
    <row r="5030" spans="1:6" x14ac:dyDescent="0.25">
      <c r="A5030" t="s">
        <v>10063</v>
      </c>
      <c r="B5030">
        <v>42.575800000000001</v>
      </c>
      <c r="C5030">
        <v>1.0890409999999999</v>
      </c>
      <c r="D5030">
        <v>4.5</v>
      </c>
      <c r="E5030">
        <v>766</v>
      </c>
      <c r="F5030">
        <v>3447</v>
      </c>
    </row>
    <row r="5031" spans="1:6" x14ac:dyDescent="0.25">
      <c r="A5031" t="s">
        <v>10064</v>
      </c>
      <c r="B5031">
        <v>38.573900000000002</v>
      </c>
      <c r="C5031">
        <v>-6.7107E-2</v>
      </c>
      <c r="D5031">
        <v>5</v>
      </c>
      <c r="E5031">
        <v>452</v>
      </c>
      <c r="F5031">
        <v>2260</v>
      </c>
    </row>
    <row r="5032" spans="1:6" x14ac:dyDescent="0.25">
      <c r="A5032" t="s">
        <v>10065</v>
      </c>
      <c r="B5032">
        <v>38.577086999999999</v>
      </c>
      <c r="C5032">
        <v>-6.4982999999999999E-2</v>
      </c>
      <c r="D5032">
        <v>4.5</v>
      </c>
      <c r="E5032">
        <v>773</v>
      </c>
      <c r="F5032">
        <v>3478.5</v>
      </c>
    </row>
    <row r="5033" spans="1:6" x14ac:dyDescent="0.25">
      <c r="A5033" t="s">
        <v>10066</v>
      </c>
      <c r="B5033">
        <v>38.574351999999998</v>
      </c>
      <c r="C5033">
        <v>-6.6611000000000004E-2</v>
      </c>
      <c r="D5033">
        <v>4.5</v>
      </c>
      <c r="E5033">
        <v>534</v>
      </c>
      <c r="F5033">
        <v>2403</v>
      </c>
    </row>
    <row r="5034" spans="1:6" x14ac:dyDescent="0.25">
      <c r="A5034" t="s">
        <v>10067</v>
      </c>
      <c r="B5034">
        <v>38.572589999999998</v>
      </c>
      <c r="C5034">
        <v>-6.5863000000000005E-2</v>
      </c>
      <c r="D5034">
        <v>4.5</v>
      </c>
      <c r="E5034">
        <v>997</v>
      </c>
      <c r="F5034">
        <v>4486.5</v>
      </c>
    </row>
    <row r="5035" spans="1:6" x14ac:dyDescent="0.25">
      <c r="A5035" t="s">
        <v>10068</v>
      </c>
      <c r="B5035">
        <v>28.10088</v>
      </c>
      <c r="C5035">
        <v>-16.755731999999998</v>
      </c>
      <c r="D5035">
        <v>3.5</v>
      </c>
      <c r="E5035">
        <v>1332</v>
      </c>
      <c r="F5035">
        <v>4662</v>
      </c>
    </row>
    <row r="5036" spans="1:6" x14ac:dyDescent="0.25">
      <c r="A5036" t="s">
        <v>10069</v>
      </c>
      <c r="B5036">
        <v>28.100947999999999</v>
      </c>
      <c r="C5036">
        <v>-16.755044999999999</v>
      </c>
      <c r="D5036">
        <v>4.5</v>
      </c>
      <c r="E5036">
        <v>2157</v>
      </c>
      <c r="F5036">
        <v>9706.5</v>
      </c>
    </row>
    <row r="5037" spans="1:6" x14ac:dyDescent="0.25">
      <c r="A5037" t="s">
        <v>10070</v>
      </c>
      <c r="B5037">
        <v>42.188429999999997</v>
      </c>
      <c r="C5037">
        <v>-7.8025640000000003</v>
      </c>
      <c r="D5037">
        <v>4.5</v>
      </c>
      <c r="E5037">
        <v>365</v>
      </c>
      <c r="F5037">
        <v>1642.5</v>
      </c>
    </row>
    <row r="5038" spans="1:6" x14ac:dyDescent="0.25">
      <c r="A5038" t="s">
        <v>10071</v>
      </c>
      <c r="B5038">
        <v>42.189720000000001</v>
      </c>
      <c r="C5038">
        <v>-7.8011749999999997</v>
      </c>
      <c r="D5038">
        <v>4</v>
      </c>
      <c r="E5038">
        <v>648</v>
      </c>
      <c r="F5038">
        <v>2592</v>
      </c>
    </row>
    <row r="5039" spans="1:6" x14ac:dyDescent="0.25">
      <c r="A5039" t="s">
        <v>10072</v>
      </c>
      <c r="B5039">
        <v>43.334620000000001</v>
      </c>
      <c r="C5039">
        <v>-4.9687789999999996</v>
      </c>
      <c r="D5039">
        <v>4.5</v>
      </c>
      <c r="E5039">
        <v>946</v>
      </c>
      <c r="F5039">
        <v>4257</v>
      </c>
    </row>
    <row r="5040" spans="1:6" x14ac:dyDescent="0.25">
      <c r="A5040" t="s">
        <v>10073</v>
      </c>
      <c r="B5040">
        <v>43.335320000000003</v>
      </c>
      <c r="C5040">
        <v>-4.9699049999999998</v>
      </c>
      <c r="D5040">
        <v>4</v>
      </c>
      <c r="E5040">
        <v>406</v>
      </c>
      <c r="F5040">
        <v>1624</v>
      </c>
    </row>
    <row r="5041" spans="1:6" x14ac:dyDescent="0.25">
      <c r="A5041" t="s">
        <v>10074</v>
      </c>
      <c r="B5041">
        <v>28.947448999999999</v>
      </c>
      <c r="C5041">
        <v>-13.746867</v>
      </c>
      <c r="D5041">
        <v>4</v>
      </c>
      <c r="E5041">
        <v>450</v>
      </c>
      <c r="F5041">
        <v>1800</v>
      </c>
    </row>
    <row r="5042" spans="1:6" x14ac:dyDescent="0.25">
      <c r="A5042" t="s">
        <v>10075</v>
      </c>
      <c r="B5042">
        <v>43.322395</v>
      </c>
      <c r="C5042">
        <v>-8.8143250000000002</v>
      </c>
      <c r="D5042">
        <v>4.5</v>
      </c>
      <c r="E5042">
        <v>321</v>
      </c>
      <c r="F5042">
        <v>1444.5</v>
      </c>
    </row>
    <row r="5043" spans="1:6" x14ac:dyDescent="0.25">
      <c r="A5043" t="s">
        <v>10076</v>
      </c>
      <c r="B5043">
        <v>43.106780000000001</v>
      </c>
      <c r="C5043">
        <v>-9.2172889999999992</v>
      </c>
      <c r="D5043">
        <v>4.5</v>
      </c>
      <c r="E5043">
        <v>795</v>
      </c>
      <c r="F5043">
        <v>3577.5</v>
      </c>
    </row>
    <row r="5044" spans="1:6" x14ac:dyDescent="0.25">
      <c r="A5044" t="s">
        <v>10077</v>
      </c>
      <c r="B5044">
        <v>42.814987000000002</v>
      </c>
      <c r="C5044">
        <v>-9.1014560000000007</v>
      </c>
      <c r="D5044">
        <v>4.5</v>
      </c>
      <c r="E5044">
        <v>429</v>
      </c>
      <c r="F5044">
        <v>1930.5</v>
      </c>
    </row>
    <row r="5045" spans="1:6" x14ac:dyDescent="0.25">
      <c r="A5045" t="s">
        <v>10078</v>
      </c>
      <c r="B5045">
        <v>43.129170000000002</v>
      </c>
      <c r="C5045">
        <v>-9.1844420000000007</v>
      </c>
      <c r="D5045">
        <v>4.5</v>
      </c>
      <c r="E5045">
        <v>636</v>
      </c>
      <c r="F5045">
        <v>2862</v>
      </c>
    </row>
    <row r="5046" spans="1:6" x14ac:dyDescent="0.25">
      <c r="A5046" t="s">
        <v>10079</v>
      </c>
      <c r="B5046">
        <v>43.131120000000003</v>
      </c>
      <c r="C5046">
        <v>-9.1827780000000008</v>
      </c>
      <c r="D5046">
        <v>4.5</v>
      </c>
      <c r="E5046">
        <v>365</v>
      </c>
      <c r="F5046">
        <v>1642.5</v>
      </c>
    </row>
    <row r="5047" spans="1:6" x14ac:dyDescent="0.25">
      <c r="A5047" t="s">
        <v>10080</v>
      </c>
      <c r="B5047">
        <v>28.109466999999999</v>
      </c>
      <c r="C5047">
        <v>-16.471056000000001</v>
      </c>
      <c r="D5047">
        <v>4.5</v>
      </c>
      <c r="E5047">
        <v>1591</v>
      </c>
      <c r="F5047">
        <v>7159.5</v>
      </c>
    </row>
    <row r="5048" spans="1:6" x14ac:dyDescent="0.25">
      <c r="A5048" t="s">
        <v>10081</v>
      </c>
      <c r="B5048">
        <v>43.477966000000002</v>
      </c>
      <c r="C5048">
        <v>-3.5420940000000001</v>
      </c>
      <c r="D5048">
        <v>4.5</v>
      </c>
      <c r="E5048">
        <v>405</v>
      </c>
      <c r="F5048">
        <v>1822.5</v>
      </c>
    </row>
    <row r="5049" spans="1:6" x14ac:dyDescent="0.25">
      <c r="A5049" t="s">
        <v>10082</v>
      </c>
      <c r="B5049">
        <v>41.289270000000002</v>
      </c>
      <c r="C5049">
        <v>-4.6816579999999997</v>
      </c>
      <c r="D5049">
        <v>4</v>
      </c>
      <c r="E5049">
        <v>753</v>
      </c>
      <c r="F5049">
        <v>3012</v>
      </c>
    </row>
    <row r="5050" spans="1:6" x14ac:dyDescent="0.25">
      <c r="A5050" t="s">
        <v>10083</v>
      </c>
      <c r="B5050">
        <v>38.283154000000003</v>
      </c>
      <c r="C5050">
        <v>-3.5897380000000001</v>
      </c>
      <c r="D5050">
        <v>4.5</v>
      </c>
      <c r="E5050">
        <v>410</v>
      </c>
      <c r="F5050">
        <v>1845</v>
      </c>
    </row>
    <row r="5051" spans="1:6" x14ac:dyDescent="0.25">
      <c r="A5051" t="s">
        <v>10084</v>
      </c>
      <c r="B5051">
        <v>41.411982999999999</v>
      </c>
      <c r="C5051">
        <v>2.0177649999999998</v>
      </c>
      <c r="D5051">
        <v>4.5</v>
      </c>
      <c r="E5051">
        <v>361</v>
      </c>
      <c r="F5051">
        <v>1624.5</v>
      </c>
    </row>
    <row r="5052" spans="1:6" x14ac:dyDescent="0.25">
      <c r="A5052" t="s">
        <v>10085</v>
      </c>
      <c r="B5052">
        <v>43.373801999999998</v>
      </c>
      <c r="C5052">
        <v>-2.951355</v>
      </c>
      <c r="D5052">
        <v>4</v>
      </c>
      <c r="E5052">
        <v>377</v>
      </c>
      <c r="F5052">
        <v>1508</v>
      </c>
    </row>
    <row r="5053" spans="1:6" x14ac:dyDescent="0.25">
      <c r="A5053" t="s">
        <v>10086</v>
      </c>
      <c r="B5053">
        <v>40.901173</v>
      </c>
      <c r="C5053">
        <v>-4.004054</v>
      </c>
      <c r="D5053">
        <v>4.5</v>
      </c>
      <c r="E5053">
        <v>504</v>
      </c>
      <c r="F5053">
        <v>2268</v>
      </c>
    </row>
    <row r="5054" spans="1:6" x14ac:dyDescent="0.25">
      <c r="A5054" t="s">
        <v>10087</v>
      </c>
      <c r="B5054">
        <v>40.899979999999999</v>
      </c>
      <c r="C5054">
        <v>-4.0066179999999996</v>
      </c>
      <c r="D5054">
        <v>4</v>
      </c>
      <c r="E5054">
        <v>364</v>
      </c>
      <c r="F5054">
        <v>1456</v>
      </c>
    </row>
    <row r="5055" spans="1:6" x14ac:dyDescent="0.25">
      <c r="A5055" t="s">
        <v>10088</v>
      </c>
      <c r="B5055">
        <v>40.900481999999997</v>
      </c>
      <c r="C5055">
        <v>-4.0061109999999998</v>
      </c>
      <c r="D5055">
        <v>4.5</v>
      </c>
      <c r="E5055">
        <v>927</v>
      </c>
      <c r="F5055">
        <v>4171.5</v>
      </c>
    </row>
    <row r="5056" spans="1:6" x14ac:dyDescent="0.25">
      <c r="A5056" t="s">
        <v>10089</v>
      </c>
      <c r="B5056">
        <v>43.261139999999997</v>
      </c>
      <c r="C5056">
        <v>-2.185346</v>
      </c>
      <c r="D5056">
        <v>4.5</v>
      </c>
      <c r="E5056">
        <v>589</v>
      </c>
      <c r="F5056">
        <v>2650.5</v>
      </c>
    </row>
    <row r="5057" spans="1:6" x14ac:dyDescent="0.25">
      <c r="A5057" t="s">
        <v>10090</v>
      </c>
      <c r="B5057">
        <v>43.285350000000001</v>
      </c>
      <c r="C5057">
        <v>-2.177117</v>
      </c>
      <c r="D5057">
        <v>4.5</v>
      </c>
      <c r="E5057">
        <v>868</v>
      </c>
      <c r="F5057">
        <v>3906</v>
      </c>
    </row>
    <row r="5058" spans="1:6" x14ac:dyDescent="0.25">
      <c r="A5058" t="s">
        <v>10091</v>
      </c>
      <c r="B5058">
        <v>43.288220000000003</v>
      </c>
      <c r="C5058">
        <v>-2.1629450000000001</v>
      </c>
      <c r="D5058">
        <v>4</v>
      </c>
      <c r="E5058">
        <v>1890</v>
      </c>
      <c r="F5058">
        <v>7560</v>
      </c>
    </row>
    <row r="5059" spans="1:6" x14ac:dyDescent="0.25">
      <c r="A5059" t="s">
        <v>10092</v>
      </c>
      <c r="B5059">
        <v>40.490603999999998</v>
      </c>
      <c r="C5059">
        <v>-6.1116720000000004</v>
      </c>
      <c r="D5059">
        <v>4</v>
      </c>
      <c r="E5059">
        <v>613</v>
      </c>
      <c r="F5059">
        <v>2452</v>
      </c>
    </row>
    <row r="5060" spans="1:6" x14ac:dyDescent="0.25">
      <c r="A5060" t="s">
        <v>10093</v>
      </c>
      <c r="B5060">
        <v>41.201909999999998</v>
      </c>
      <c r="C5060">
        <v>1.681065</v>
      </c>
      <c r="D5060">
        <v>4</v>
      </c>
      <c r="E5060">
        <v>520</v>
      </c>
      <c r="F5060">
        <v>2080</v>
      </c>
    </row>
    <row r="5061" spans="1:6" x14ac:dyDescent="0.25">
      <c r="A5061" t="s">
        <v>10094</v>
      </c>
      <c r="B5061">
        <v>41.359363999999999</v>
      </c>
      <c r="C5061">
        <v>2.073375</v>
      </c>
      <c r="D5061">
        <v>4.5</v>
      </c>
      <c r="E5061">
        <v>555</v>
      </c>
      <c r="F5061">
        <v>2497.5</v>
      </c>
    </row>
    <row r="5062" spans="1:6" x14ac:dyDescent="0.25">
      <c r="A5062" t="s">
        <v>10095</v>
      </c>
      <c r="B5062">
        <v>41.3596</v>
      </c>
      <c r="C5062">
        <v>2.0765920000000002</v>
      </c>
      <c r="D5062">
        <v>4.5</v>
      </c>
      <c r="E5062">
        <v>339</v>
      </c>
      <c r="F5062">
        <v>1525.5</v>
      </c>
    </row>
    <row r="5063" spans="1:6" x14ac:dyDescent="0.25">
      <c r="A5063" t="s">
        <v>10096</v>
      </c>
      <c r="B5063">
        <v>41.351706999999998</v>
      </c>
      <c r="C5063">
        <v>2.0763720000000001</v>
      </c>
      <c r="D5063">
        <v>4.5</v>
      </c>
      <c r="E5063">
        <v>625</v>
      </c>
      <c r="F5063">
        <v>2812.5</v>
      </c>
    </row>
    <row r="5064" spans="1:6" x14ac:dyDescent="0.25">
      <c r="A5064" t="s">
        <v>10097</v>
      </c>
      <c r="B5064">
        <v>41.323115999999999</v>
      </c>
      <c r="C5064">
        <v>2.0968439999999999</v>
      </c>
      <c r="D5064">
        <v>4.5</v>
      </c>
      <c r="E5064">
        <v>392</v>
      </c>
      <c r="F5064">
        <v>1764</v>
      </c>
    </row>
    <row r="5065" spans="1:6" x14ac:dyDescent="0.25">
      <c r="A5065" t="s">
        <v>10098</v>
      </c>
      <c r="B5065">
        <v>41.320540000000001</v>
      </c>
      <c r="C5065">
        <v>2.0882670000000001</v>
      </c>
      <c r="D5065">
        <v>4.5</v>
      </c>
      <c r="E5065">
        <v>356</v>
      </c>
      <c r="F5065">
        <v>1602</v>
      </c>
    </row>
    <row r="5066" spans="1:6" x14ac:dyDescent="0.25">
      <c r="A5066" t="s">
        <v>10099</v>
      </c>
      <c r="B5066">
        <v>41.322223999999999</v>
      </c>
      <c r="C5066">
        <v>2.0980599999999998</v>
      </c>
      <c r="D5066">
        <v>4.5</v>
      </c>
      <c r="E5066">
        <v>523</v>
      </c>
      <c r="F5066">
        <v>2353.5</v>
      </c>
    </row>
    <row r="5067" spans="1:6" x14ac:dyDescent="0.25">
      <c r="A5067" t="s">
        <v>10100</v>
      </c>
      <c r="B5067">
        <v>41.371535999999999</v>
      </c>
      <c r="C5067">
        <v>2.0557029999999998</v>
      </c>
      <c r="D5067">
        <v>4</v>
      </c>
      <c r="E5067">
        <v>322</v>
      </c>
      <c r="F5067">
        <v>1288</v>
      </c>
    </row>
    <row r="5068" spans="1:6" x14ac:dyDescent="0.25">
      <c r="A5068" t="s">
        <v>10101</v>
      </c>
      <c r="B5068">
        <v>42.166514999999997</v>
      </c>
      <c r="C5068">
        <v>2.4854690000000002</v>
      </c>
      <c r="D5068">
        <v>4.5</v>
      </c>
      <c r="E5068">
        <v>376</v>
      </c>
      <c r="F5068">
        <v>1692</v>
      </c>
    </row>
    <row r="5069" spans="1:6" x14ac:dyDescent="0.25">
      <c r="A5069" t="s">
        <v>10102</v>
      </c>
      <c r="B5069">
        <v>42.178654000000002</v>
      </c>
      <c r="C5069">
        <v>2.4844740000000001</v>
      </c>
      <c r="D5069">
        <v>4</v>
      </c>
      <c r="E5069">
        <v>446</v>
      </c>
      <c r="F5069">
        <v>1784</v>
      </c>
    </row>
    <row r="5070" spans="1:6" x14ac:dyDescent="0.25">
      <c r="A5070" t="s">
        <v>10103</v>
      </c>
      <c r="B5070">
        <v>42.162163</v>
      </c>
      <c r="C5070">
        <v>2.5108540000000001</v>
      </c>
      <c r="D5070">
        <v>4</v>
      </c>
      <c r="E5070">
        <v>509</v>
      </c>
      <c r="F5070">
        <v>2036</v>
      </c>
    </row>
    <row r="5071" spans="1:6" x14ac:dyDescent="0.25">
      <c r="A5071" t="s">
        <v>10104</v>
      </c>
      <c r="B5071">
        <v>42.164985999999999</v>
      </c>
      <c r="C5071">
        <v>2.4851040000000002</v>
      </c>
      <c r="D5071">
        <v>4</v>
      </c>
      <c r="E5071">
        <v>759</v>
      </c>
      <c r="F5071">
        <v>3036</v>
      </c>
    </row>
    <row r="5072" spans="1:6" x14ac:dyDescent="0.25">
      <c r="A5072" t="s">
        <v>10105</v>
      </c>
      <c r="B5072">
        <v>42.144455000000001</v>
      </c>
      <c r="C5072">
        <v>2.5713159999999999</v>
      </c>
      <c r="D5072">
        <v>4</v>
      </c>
      <c r="E5072">
        <v>339</v>
      </c>
      <c r="F5072">
        <v>1356</v>
      </c>
    </row>
    <row r="5073" spans="1:6" x14ac:dyDescent="0.25">
      <c r="A5073" t="s">
        <v>10106</v>
      </c>
      <c r="B5073">
        <v>41.148609999999998</v>
      </c>
      <c r="C5073">
        <v>1.4154690000000001</v>
      </c>
      <c r="D5073">
        <v>4.5</v>
      </c>
      <c r="E5073">
        <v>480</v>
      </c>
      <c r="F5073">
        <v>2160</v>
      </c>
    </row>
    <row r="5074" spans="1:6" x14ac:dyDescent="0.25">
      <c r="A5074" t="s">
        <v>10107</v>
      </c>
      <c r="B5074">
        <v>41.144714</v>
      </c>
      <c r="C5074">
        <v>1.413567</v>
      </c>
      <c r="D5074">
        <v>4.5</v>
      </c>
      <c r="E5074">
        <v>388</v>
      </c>
      <c r="F5074">
        <v>1746</v>
      </c>
    </row>
    <row r="5075" spans="1:6" x14ac:dyDescent="0.25">
      <c r="A5075" t="s">
        <v>10108</v>
      </c>
      <c r="B5075">
        <v>41.144599999999997</v>
      </c>
      <c r="C5075">
        <v>1.414358</v>
      </c>
      <c r="D5075">
        <v>4</v>
      </c>
      <c r="E5075">
        <v>478</v>
      </c>
      <c r="F5075">
        <v>1912</v>
      </c>
    </row>
    <row r="5076" spans="1:6" x14ac:dyDescent="0.25">
      <c r="A5076" t="s">
        <v>10109</v>
      </c>
      <c r="B5076">
        <v>41.147525999999999</v>
      </c>
      <c r="C5076">
        <v>1.4156</v>
      </c>
      <c r="D5076">
        <v>3.5</v>
      </c>
      <c r="E5076">
        <v>364</v>
      </c>
      <c r="F5076">
        <v>1274</v>
      </c>
    </row>
    <row r="5077" spans="1:6" x14ac:dyDescent="0.25">
      <c r="A5077" t="s">
        <v>10110</v>
      </c>
      <c r="B5077">
        <v>41.174990000000001</v>
      </c>
      <c r="C5077">
        <v>1.472469</v>
      </c>
      <c r="D5077">
        <v>4</v>
      </c>
      <c r="E5077">
        <v>551</v>
      </c>
      <c r="F5077">
        <v>2204</v>
      </c>
    </row>
    <row r="5078" spans="1:6" x14ac:dyDescent="0.25">
      <c r="A5078" t="s">
        <v>10111</v>
      </c>
      <c r="B5078">
        <v>42.599784999999997</v>
      </c>
      <c r="C5078">
        <v>-6.717714</v>
      </c>
      <c r="D5078">
        <v>4</v>
      </c>
      <c r="E5078">
        <v>468</v>
      </c>
      <c r="F5078">
        <v>1872</v>
      </c>
    </row>
    <row r="5079" spans="1:6" x14ac:dyDescent="0.25">
      <c r="A5079" t="s">
        <v>10112</v>
      </c>
      <c r="B5079">
        <v>42.117713999999999</v>
      </c>
      <c r="C5079">
        <v>2.756596</v>
      </c>
      <c r="D5079">
        <v>4</v>
      </c>
      <c r="E5079">
        <v>377</v>
      </c>
      <c r="F5079">
        <v>1508</v>
      </c>
    </row>
    <row r="5080" spans="1:6" x14ac:dyDescent="0.25">
      <c r="A5080" t="s">
        <v>10113</v>
      </c>
      <c r="B5080">
        <v>42.122723000000001</v>
      </c>
      <c r="C5080">
        <v>2.7584680000000001</v>
      </c>
      <c r="D5080">
        <v>4</v>
      </c>
      <c r="E5080">
        <v>320</v>
      </c>
      <c r="F5080">
        <v>1280</v>
      </c>
    </row>
    <row r="5081" spans="1:6" x14ac:dyDescent="0.25">
      <c r="A5081" t="s">
        <v>10114</v>
      </c>
      <c r="B5081">
        <v>42.117443000000002</v>
      </c>
      <c r="C5081">
        <v>2.7649300000000001</v>
      </c>
      <c r="D5081">
        <v>4.5</v>
      </c>
      <c r="E5081">
        <v>397</v>
      </c>
      <c r="F5081">
        <v>1786.5</v>
      </c>
    </row>
    <row r="5082" spans="1:6" x14ac:dyDescent="0.25">
      <c r="A5082" t="s">
        <v>10115</v>
      </c>
      <c r="B5082">
        <v>43.325490000000002</v>
      </c>
      <c r="C5082">
        <v>-3.0135890000000001</v>
      </c>
      <c r="D5082">
        <v>4.5</v>
      </c>
      <c r="E5082">
        <v>369</v>
      </c>
      <c r="F5082">
        <v>1660.5</v>
      </c>
    </row>
    <row r="5083" spans="1:6" x14ac:dyDescent="0.25">
      <c r="A5083" t="s">
        <v>10116</v>
      </c>
      <c r="B5083">
        <v>43.339717999999998</v>
      </c>
      <c r="C5083">
        <v>-3.0151910000000002</v>
      </c>
      <c r="D5083">
        <v>4</v>
      </c>
      <c r="E5083">
        <v>339</v>
      </c>
      <c r="F5083">
        <v>1356</v>
      </c>
    </row>
    <row r="5084" spans="1:6" x14ac:dyDescent="0.25">
      <c r="A5084" t="s">
        <v>10117</v>
      </c>
      <c r="B5084">
        <v>43.234917000000003</v>
      </c>
      <c r="C5084">
        <v>-2.8324099999999999</v>
      </c>
      <c r="D5084">
        <v>4.5</v>
      </c>
      <c r="E5084">
        <v>321</v>
      </c>
      <c r="F5084">
        <v>1444.5</v>
      </c>
    </row>
    <row r="5085" spans="1:6" x14ac:dyDescent="0.25">
      <c r="A5085" t="s">
        <v>10118</v>
      </c>
      <c r="B5085">
        <v>42.610733000000003</v>
      </c>
      <c r="C5085">
        <v>-8.7702919999999995</v>
      </c>
      <c r="D5085">
        <v>4</v>
      </c>
      <c r="E5085">
        <v>412</v>
      </c>
      <c r="F5085">
        <v>1648</v>
      </c>
    </row>
    <row r="5086" spans="1:6" x14ac:dyDescent="0.25">
      <c r="A5086" t="s">
        <v>10119</v>
      </c>
      <c r="B5086">
        <v>28.395716</v>
      </c>
      <c r="C5086">
        <v>-16.594052999999999</v>
      </c>
      <c r="D5086">
        <v>4</v>
      </c>
      <c r="E5086">
        <v>364</v>
      </c>
      <c r="F5086">
        <v>1456</v>
      </c>
    </row>
    <row r="5087" spans="1:6" x14ac:dyDescent="0.25">
      <c r="A5087" t="s">
        <v>5449</v>
      </c>
      <c r="B5087">
        <v>37.175083000000001</v>
      </c>
      <c r="C5087">
        <v>-6.959625</v>
      </c>
      <c r="D5087">
        <v>4</v>
      </c>
      <c r="E5087">
        <v>368</v>
      </c>
      <c r="F5087">
        <v>1472</v>
      </c>
    </row>
    <row r="5088" spans="1:6" x14ac:dyDescent="0.25">
      <c r="A5088" t="s">
        <v>6052</v>
      </c>
      <c r="B5088">
        <v>37.178032000000002</v>
      </c>
      <c r="C5088">
        <v>-6.9657999999999998</v>
      </c>
      <c r="D5088">
        <v>4</v>
      </c>
      <c r="E5088">
        <v>509</v>
      </c>
      <c r="F5088">
        <v>2036</v>
      </c>
    </row>
    <row r="5089" spans="1:6" x14ac:dyDescent="0.25">
      <c r="A5089" t="s">
        <v>10120</v>
      </c>
      <c r="B5089">
        <v>37.189326999999999</v>
      </c>
      <c r="C5089">
        <v>-6.982488</v>
      </c>
      <c r="D5089">
        <v>4</v>
      </c>
      <c r="E5089">
        <v>652</v>
      </c>
      <c r="F5089">
        <v>2608</v>
      </c>
    </row>
    <row r="5090" spans="1:6" x14ac:dyDescent="0.25">
      <c r="A5090" t="s">
        <v>10121</v>
      </c>
      <c r="B5090">
        <v>37.175922</v>
      </c>
      <c r="C5090">
        <v>-6.963241</v>
      </c>
      <c r="D5090">
        <v>4.5</v>
      </c>
      <c r="E5090">
        <v>781</v>
      </c>
      <c r="F5090">
        <v>3514.5</v>
      </c>
    </row>
    <row r="5091" spans="1:6" x14ac:dyDescent="0.25">
      <c r="A5091" t="s">
        <v>10122</v>
      </c>
      <c r="B5091">
        <v>38.192239999999998</v>
      </c>
      <c r="C5091">
        <v>-0.55827499999999997</v>
      </c>
      <c r="D5091">
        <v>4</v>
      </c>
      <c r="E5091">
        <v>449</v>
      </c>
      <c r="F5091">
        <v>1796</v>
      </c>
    </row>
    <row r="5092" spans="1:6" x14ac:dyDescent="0.25">
      <c r="A5092" t="s">
        <v>10123</v>
      </c>
      <c r="B5092">
        <v>38.19106</v>
      </c>
      <c r="C5092">
        <v>-0.56332800000000005</v>
      </c>
      <c r="D5092">
        <v>4</v>
      </c>
      <c r="E5092">
        <v>623</v>
      </c>
      <c r="F5092">
        <v>2492</v>
      </c>
    </row>
    <row r="5093" spans="1:6" x14ac:dyDescent="0.25">
      <c r="A5093" t="s">
        <v>10124</v>
      </c>
      <c r="B5093">
        <v>38.190776999999997</v>
      </c>
      <c r="C5093">
        <v>-0.55964400000000003</v>
      </c>
      <c r="D5093">
        <v>4</v>
      </c>
      <c r="E5093">
        <v>441</v>
      </c>
      <c r="F5093">
        <v>1764</v>
      </c>
    </row>
    <row r="5094" spans="1:6" x14ac:dyDescent="0.25">
      <c r="A5094" t="s">
        <v>10125</v>
      </c>
      <c r="B5094">
        <v>38.411940000000001</v>
      </c>
      <c r="C5094">
        <v>-0.40178700000000001</v>
      </c>
      <c r="D5094">
        <v>4.5</v>
      </c>
      <c r="E5094">
        <v>326</v>
      </c>
      <c r="F5094">
        <v>1467</v>
      </c>
    </row>
    <row r="5095" spans="1:6" x14ac:dyDescent="0.25">
      <c r="A5095" t="s">
        <v>10126</v>
      </c>
      <c r="B5095">
        <v>38.422220000000003</v>
      </c>
      <c r="C5095">
        <v>-0.39342199999999999</v>
      </c>
      <c r="D5095">
        <v>4.5</v>
      </c>
      <c r="E5095">
        <v>520</v>
      </c>
      <c r="F5095">
        <v>2340</v>
      </c>
    </row>
    <row r="5096" spans="1:6" x14ac:dyDescent="0.25">
      <c r="A5096" t="s">
        <v>10127</v>
      </c>
      <c r="B5096">
        <v>38.390039999999999</v>
      </c>
      <c r="C5096">
        <v>-0.41689399999999999</v>
      </c>
      <c r="D5096">
        <v>4</v>
      </c>
      <c r="E5096">
        <v>503</v>
      </c>
      <c r="F5096">
        <v>2012</v>
      </c>
    </row>
    <row r="5097" spans="1:6" x14ac:dyDescent="0.25">
      <c r="A5097" t="s">
        <v>10128</v>
      </c>
      <c r="B5097">
        <v>38.422061999999997</v>
      </c>
      <c r="C5097">
        <v>-0.39179599999999998</v>
      </c>
      <c r="D5097">
        <v>4</v>
      </c>
      <c r="E5097">
        <v>446</v>
      </c>
      <c r="F5097">
        <v>1784</v>
      </c>
    </row>
    <row r="5098" spans="1:6" x14ac:dyDescent="0.25">
      <c r="A5098" t="s">
        <v>10129</v>
      </c>
      <c r="B5098">
        <v>38.424267</v>
      </c>
      <c r="C5098">
        <v>-0.39043499999999998</v>
      </c>
      <c r="D5098">
        <v>4</v>
      </c>
      <c r="E5098">
        <v>823</v>
      </c>
      <c r="F5098">
        <v>3292</v>
      </c>
    </row>
    <row r="5099" spans="1:6" x14ac:dyDescent="0.25">
      <c r="A5099" t="s">
        <v>10130</v>
      </c>
      <c r="B5099">
        <v>38.424120000000002</v>
      </c>
      <c r="C5099">
        <v>-0.39067800000000003</v>
      </c>
      <c r="D5099">
        <v>3.5</v>
      </c>
      <c r="E5099">
        <v>654</v>
      </c>
      <c r="F5099">
        <v>2289</v>
      </c>
    </row>
    <row r="5100" spans="1:6" x14ac:dyDescent="0.25">
      <c r="A5100" t="s">
        <v>10131</v>
      </c>
      <c r="B5100">
        <v>40.618766999999998</v>
      </c>
      <c r="C5100">
        <v>-9.9465999999999999E-2</v>
      </c>
      <c r="D5100">
        <v>4.5</v>
      </c>
      <c r="E5100">
        <v>758</v>
      </c>
      <c r="F5100">
        <v>3411</v>
      </c>
    </row>
    <row r="5101" spans="1:6" x14ac:dyDescent="0.25">
      <c r="A5101" t="s">
        <v>7449</v>
      </c>
      <c r="B5101">
        <v>40.617916000000001</v>
      </c>
      <c r="C5101">
        <v>-0.101424</v>
      </c>
      <c r="D5101">
        <v>4.5</v>
      </c>
      <c r="E5101">
        <v>380</v>
      </c>
      <c r="F5101">
        <v>1710</v>
      </c>
    </row>
    <row r="5102" spans="1:6" x14ac:dyDescent="0.25">
      <c r="A5102" t="s">
        <v>10132</v>
      </c>
      <c r="B5102">
        <v>40.618699999999997</v>
      </c>
      <c r="C5102">
        <v>-9.9836999999999995E-2</v>
      </c>
      <c r="D5102">
        <v>4</v>
      </c>
      <c r="E5102">
        <v>420</v>
      </c>
      <c r="F5102">
        <v>1680</v>
      </c>
    </row>
    <row r="5103" spans="1:6" x14ac:dyDescent="0.25">
      <c r="A5103" t="s">
        <v>10133</v>
      </c>
      <c r="B5103">
        <v>40.618606999999997</v>
      </c>
      <c r="C5103">
        <v>-0.101592</v>
      </c>
      <c r="D5103">
        <v>4.5</v>
      </c>
      <c r="E5103">
        <v>704</v>
      </c>
      <c r="F5103">
        <v>3168</v>
      </c>
    </row>
    <row r="5104" spans="1:6" x14ac:dyDescent="0.25">
      <c r="A5104" t="s">
        <v>10134</v>
      </c>
      <c r="B5104">
        <v>40.618099999999998</v>
      </c>
      <c r="C5104">
        <v>-0.10083300000000001</v>
      </c>
      <c r="D5104">
        <v>4</v>
      </c>
      <c r="E5104">
        <v>359</v>
      </c>
      <c r="F5104">
        <v>1436</v>
      </c>
    </row>
    <row r="5105" spans="1:6" x14ac:dyDescent="0.25">
      <c r="A5105" t="s">
        <v>10135</v>
      </c>
      <c r="B5105">
        <v>40.618335999999999</v>
      </c>
      <c r="C5105">
        <v>-0.10084899999999999</v>
      </c>
      <c r="D5105">
        <v>4.5</v>
      </c>
      <c r="E5105">
        <v>649</v>
      </c>
      <c r="F5105">
        <v>2920.5</v>
      </c>
    </row>
    <row r="5106" spans="1:6" x14ac:dyDescent="0.25">
      <c r="A5106" t="s">
        <v>10136</v>
      </c>
      <c r="B5106">
        <v>41.450237000000001</v>
      </c>
      <c r="C5106">
        <v>1.9727319999999999</v>
      </c>
      <c r="D5106">
        <v>5</v>
      </c>
      <c r="E5106">
        <v>728</v>
      </c>
      <c r="F5106">
        <v>3640</v>
      </c>
    </row>
    <row r="5107" spans="1:6" x14ac:dyDescent="0.25">
      <c r="A5107" t="s">
        <v>10137</v>
      </c>
      <c r="B5107">
        <v>28.920929000000001</v>
      </c>
      <c r="C5107">
        <v>-13.663019</v>
      </c>
      <c r="D5107">
        <v>4</v>
      </c>
      <c r="E5107">
        <v>324</v>
      </c>
      <c r="F5107">
        <v>1296</v>
      </c>
    </row>
    <row r="5108" spans="1:6" x14ac:dyDescent="0.25">
      <c r="A5108" t="s">
        <v>10138</v>
      </c>
      <c r="B5108">
        <v>28.931882999999999</v>
      </c>
      <c r="C5108">
        <v>-13.621141</v>
      </c>
      <c r="D5108">
        <v>4.5</v>
      </c>
      <c r="E5108">
        <v>868</v>
      </c>
      <c r="F5108">
        <v>3906</v>
      </c>
    </row>
    <row r="5109" spans="1:6" x14ac:dyDescent="0.25">
      <c r="A5109" t="s">
        <v>10139</v>
      </c>
      <c r="B5109">
        <v>28.919969999999999</v>
      </c>
      <c r="C5109">
        <v>-13.646915</v>
      </c>
      <c r="D5109">
        <v>4.5</v>
      </c>
      <c r="E5109">
        <v>488</v>
      </c>
      <c r="F5109">
        <v>2196</v>
      </c>
    </row>
    <row r="5110" spans="1:6" x14ac:dyDescent="0.25">
      <c r="A5110" t="s">
        <v>10140</v>
      </c>
      <c r="B5110">
        <v>28.932231999999999</v>
      </c>
      <c r="C5110">
        <v>-13.620556000000001</v>
      </c>
      <c r="D5110">
        <v>4</v>
      </c>
      <c r="E5110">
        <v>331</v>
      </c>
      <c r="F5110">
        <v>1324</v>
      </c>
    </row>
    <row r="5111" spans="1:6" x14ac:dyDescent="0.25">
      <c r="A5111" t="s">
        <v>10141</v>
      </c>
      <c r="B5111">
        <v>28.948264999999999</v>
      </c>
      <c r="C5111">
        <v>-13.687391999999999</v>
      </c>
      <c r="D5111">
        <v>5</v>
      </c>
      <c r="E5111">
        <v>901</v>
      </c>
      <c r="F5111">
        <v>4505</v>
      </c>
    </row>
    <row r="5112" spans="1:6" x14ac:dyDescent="0.25">
      <c r="A5112" t="s">
        <v>10142</v>
      </c>
      <c r="B5112">
        <v>42.22166</v>
      </c>
      <c r="C5112">
        <v>2.440213</v>
      </c>
      <c r="D5112">
        <v>5</v>
      </c>
      <c r="E5112">
        <v>325</v>
      </c>
      <c r="F5112">
        <v>1625</v>
      </c>
    </row>
    <row r="5113" spans="1:6" x14ac:dyDescent="0.25">
      <c r="A5113" t="s">
        <v>10143</v>
      </c>
      <c r="B5113">
        <v>42.312040000000003</v>
      </c>
      <c r="C5113">
        <v>2.3645130000000001</v>
      </c>
      <c r="D5113">
        <v>4</v>
      </c>
      <c r="E5113">
        <v>694</v>
      </c>
      <c r="F5113">
        <v>2776</v>
      </c>
    </row>
    <row r="5114" spans="1:6" x14ac:dyDescent="0.25">
      <c r="A5114" t="s">
        <v>7794</v>
      </c>
      <c r="B5114">
        <v>37.622900000000001</v>
      </c>
      <c r="C5114">
        <v>-0.77925599999999995</v>
      </c>
      <c r="D5114">
        <v>4.5</v>
      </c>
      <c r="E5114">
        <v>338</v>
      </c>
      <c r="F5114">
        <v>1521</v>
      </c>
    </row>
    <row r="5115" spans="1:6" x14ac:dyDescent="0.25">
      <c r="A5115" t="s">
        <v>10144</v>
      </c>
      <c r="B5115">
        <v>42.446854000000002</v>
      </c>
      <c r="C5115">
        <v>-8.7867730000000002</v>
      </c>
      <c r="D5115">
        <v>4.5</v>
      </c>
      <c r="E5115">
        <v>375</v>
      </c>
      <c r="F5115">
        <v>1687.5</v>
      </c>
    </row>
  </sheetData>
  <autoFilter ref="A1:E1" xr:uid="{00000000-0001-0000-0000-000000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F7147-EA88-4562-B6C9-DD8226DC1955}">
  <dimension ref="A1:E54"/>
  <sheetViews>
    <sheetView topLeftCell="A25" workbookViewId="0">
      <selection activeCell="N17" sqref="N17"/>
    </sheetView>
  </sheetViews>
  <sheetFormatPr baseColWidth="10" defaultColWidth="9.140625" defaultRowHeight="15" x14ac:dyDescent="0.25"/>
  <cols>
    <col min="1" max="1" width="56.42578125" bestFit="1" customWidth="1"/>
    <col min="4" max="4" width="14.7109375" bestFit="1" customWidth="1"/>
    <col min="5" max="5" width="23.85546875" bestFit="1" customWidth="1"/>
  </cols>
  <sheetData>
    <row r="1" spans="1:5" x14ac:dyDescent="0.25">
      <c r="A1" s="1" t="s">
        <v>1</v>
      </c>
      <c r="B1" s="1" t="s">
        <v>4</v>
      </c>
      <c r="C1" s="1" t="s">
        <v>5</v>
      </c>
      <c r="D1" s="1" t="s">
        <v>17</v>
      </c>
      <c r="E1" s="1" t="s">
        <v>18</v>
      </c>
    </row>
    <row r="2" spans="1:5" x14ac:dyDescent="0.25">
      <c r="A2" t="s">
        <v>6152</v>
      </c>
      <c r="B2">
        <v>36.721769999999999</v>
      </c>
      <c r="C2">
        <v>-4.4175019999999998</v>
      </c>
      <c r="D2">
        <v>4</v>
      </c>
      <c r="E2">
        <v>14823</v>
      </c>
    </row>
    <row r="3" spans="1:5" x14ac:dyDescent="0.25">
      <c r="A3" t="s">
        <v>5649</v>
      </c>
      <c r="B3">
        <v>39.475290000000001</v>
      </c>
      <c r="C3">
        <v>-0.37715500000000002</v>
      </c>
      <c r="D3">
        <v>4.5</v>
      </c>
      <c r="E3">
        <v>10056</v>
      </c>
    </row>
    <row r="4" spans="1:5" x14ac:dyDescent="0.25">
      <c r="A4" t="s">
        <v>8622</v>
      </c>
      <c r="B4">
        <v>28.054708000000002</v>
      </c>
      <c r="C4">
        <v>-16.731193999999999</v>
      </c>
      <c r="D4">
        <v>4</v>
      </c>
      <c r="E4">
        <v>9773</v>
      </c>
    </row>
    <row r="5" spans="1:5" x14ac:dyDescent="0.25">
      <c r="A5" t="s">
        <v>9430</v>
      </c>
      <c r="B5">
        <v>28.399865999999999</v>
      </c>
      <c r="C5">
        <v>-13.859852999999999</v>
      </c>
      <c r="D5">
        <v>4.5</v>
      </c>
      <c r="E5">
        <v>7778</v>
      </c>
    </row>
    <row r="6" spans="1:5" x14ac:dyDescent="0.25">
      <c r="A6" t="s">
        <v>5948</v>
      </c>
      <c r="B6">
        <v>37.879894</v>
      </c>
      <c r="C6">
        <v>-4.7800029999999998</v>
      </c>
      <c r="D6">
        <v>4.5</v>
      </c>
      <c r="E6">
        <v>7372</v>
      </c>
    </row>
    <row r="7" spans="1:5" x14ac:dyDescent="0.25">
      <c r="A7" t="s">
        <v>6503</v>
      </c>
      <c r="B7">
        <v>37.397488000000003</v>
      </c>
      <c r="C7">
        <v>-5.9968649999999997</v>
      </c>
      <c r="D7">
        <v>4.5</v>
      </c>
      <c r="E7">
        <v>7086</v>
      </c>
    </row>
    <row r="8" spans="1:5" x14ac:dyDescent="0.25">
      <c r="A8" t="s">
        <v>7449</v>
      </c>
      <c r="B8">
        <v>41.379399999999997</v>
      </c>
      <c r="C8">
        <v>2.1761759999999999</v>
      </c>
      <c r="D8">
        <v>4</v>
      </c>
      <c r="E8">
        <v>6410</v>
      </c>
    </row>
    <row r="9" spans="1:5" x14ac:dyDescent="0.25">
      <c r="A9" t="s">
        <v>6988</v>
      </c>
      <c r="B9">
        <v>40.950477999999997</v>
      </c>
      <c r="C9">
        <v>-4.1227330000000002</v>
      </c>
      <c r="D9">
        <v>4.5</v>
      </c>
      <c r="E9">
        <v>6392</v>
      </c>
    </row>
    <row r="10" spans="1:5" x14ac:dyDescent="0.25">
      <c r="A10" t="s">
        <v>7462</v>
      </c>
      <c r="B10">
        <v>41.390532999999998</v>
      </c>
      <c r="C10">
        <v>2.1682649999999999</v>
      </c>
      <c r="D10">
        <v>4</v>
      </c>
      <c r="E10">
        <v>5859</v>
      </c>
    </row>
    <row r="11" spans="1:5" x14ac:dyDescent="0.25">
      <c r="A11" t="s">
        <v>7451</v>
      </c>
      <c r="B11">
        <v>41.380383000000002</v>
      </c>
      <c r="C11">
        <v>2.175081</v>
      </c>
      <c r="D11">
        <v>3.5</v>
      </c>
      <c r="E11">
        <v>5789</v>
      </c>
    </row>
    <row r="12" spans="1:5" x14ac:dyDescent="0.25">
      <c r="A12" t="s">
        <v>6127</v>
      </c>
      <c r="B12">
        <v>36.724055999999997</v>
      </c>
      <c r="C12">
        <v>-4.4199719999999996</v>
      </c>
      <c r="D12">
        <v>4.5</v>
      </c>
      <c r="E12">
        <v>5627</v>
      </c>
    </row>
    <row r="13" spans="1:5" x14ac:dyDescent="0.25">
      <c r="A13" t="s">
        <v>7436</v>
      </c>
      <c r="B13">
        <v>41.385019999999997</v>
      </c>
      <c r="C13">
        <v>2.1655350000000002</v>
      </c>
      <c r="D13">
        <v>4.5</v>
      </c>
      <c r="E13">
        <v>5565</v>
      </c>
    </row>
    <row r="14" spans="1:5" x14ac:dyDescent="0.25">
      <c r="A14" t="s">
        <v>5949</v>
      </c>
      <c r="B14">
        <v>37.878487</v>
      </c>
      <c r="C14">
        <v>-4.7784279999999999</v>
      </c>
      <c r="D14">
        <v>4.5</v>
      </c>
      <c r="E14">
        <v>5124</v>
      </c>
    </row>
    <row r="15" spans="1:5" x14ac:dyDescent="0.25">
      <c r="A15" t="s">
        <v>7186</v>
      </c>
      <c r="B15">
        <v>41.378920000000001</v>
      </c>
      <c r="C15">
        <v>2.1662710000000001</v>
      </c>
      <c r="D15">
        <v>4.5</v>
      </c>
      <c r="E15">
        <v>5045</v>
      </c>
    </row>
    <row r="16" spans="1:5" x14ac:dyDescent="0.25">
      <c r="A16" t="s">
        <v>6278</v>
      </c>
      <c r="B16">
        <v>37.176864999999999</v>
      </c>
      <c r="C16">
        <v>-3.5969859999999998</v>
      </c>
      <c r="D16">
        <v>4</v>
      </c>
      <c r="E16">
        <v>4723</v>
      </c>
    </row>
    <row r="17" spans="1:5" x14ac:dyDescent="0.25">
      <c r="A17" t="s">
        <v>5950</v>
      </c>
      <c r="B17">
        <v>37.879787</v>
      </c>
      <c r="C17">
        <v>-4.7813080000000001</v>
      </c>
      <c r="D17">
        <v>4.5</v>
      </c>
      <c r="E17">
        <v>4623</v>
      </c>
    </row>
    <row r="18" spans="1:5" x14ac:dyDescent="0.25">
      <c r="A18" t="s">
        <v>6380</v>
      </c>
      <c r="B18">
        <v>37.385365</v>
      </c>
      <c r="C18">
        <v>-5.986618</v>
      </c>
      <c r="D18">
        <v>4.5</v>
      </c>
      <c r="E18">
        <v>4439</v>
      </c>
    </row>
    <row r="19" spans="1:5" x14ac:dyDescent="0.25">
      <c r="A19" t="s">
        <v>6439</v>
      </c>
      <c r="B19">
        <v>37.388412000000002</v>
      </c>
      <c r="C19">
        <v>-5.9995500000000002</v>
      </c>
      <c r="D19">
        <v>4.5</v>
      </c>
      <c r="E19">
        <v>4433</v>
      </c>
    </row>
    <row r="20" spans="1:5" x14ac:dyDescent="0.25">
      <c r="A20" t="s">
        <v>7297</v>
      </c>
      <c r="B20">
        <v>41.379849999999998</v>
      </c>
      <c r="C20">
        <v>2.176034</v>
      </c>
      <c r="D20">
        <v>4.5</v>
      </c>
      <c r="E20">
        <v>4414</v>
      </c>
    </row>
    <row r="21" spans="1:5" x14ac:dyDescent="0.25">
      <c r="A21" t="s">
        <v>7420</v>
      </c>
      <c r="B21">
        <v>41.400207999999999</v>
      </c>
      <c r="C21">
        <v>2.1542309999999998</v>
      </c>
      <c r="D21">
        <v>4</v>
      </c>
      <c r="E21">
        <v>4404</v>
      </c>
    </row>
    <row r="22" spans="1:5" x14ac:dyDescent="0.25">
      <c r="A22" t="s">
        <v>8602</v>
      </c>
      <c r="B22">
        <v>28.055260000000001</v>
      </c>
      <c r="C22">
        <v>-16.731354</v>
      </c>
      <c r="D22">
        <v>4.5</v>
      </c>
      <c r="E22">
        <v>4402</v>
      </c>
    </row>
    <row r="23" spans="1:5" x14ac:dyDescent="0.25">
      <c r="A23" t="s">
        <v>7537</v>
      </c>
      <c r="B23">
        <v>41.404502999999998</v>
      </c>
      <c r="C23">
        <v>2.173378</v>
      </c>
      <c r="D23">
        <v>4.5</v>
      </c>
      <c r="E23">
        <v>4293</v>
      </c>
    </row>
    <row r="24" spans="1:5" x14ac:dyDescent="0.25">
      <c r="A24" t="s">
        <v>9646</v>
      </c>
      <c r="B24">
        <v>28.919962000000002</v>
      </c>
      <c r="C24">
        <v>-13.651051000000001</v>
      </c>
      <c r="D24">
        <v>4</v>
      </c>
      <c r="E24">
        <v>4284</v>
      </c>
    </row>
    <row r="25" spans="1:5" x14ac:dyDescent="0.25">
      <c r="A25" t="s">
        <v>5309</v>
      </c>
      <c r="B25">
        <v>38.344149999999999</v>
      </c>
      <c r="C25">
        <v>-0.48351699999999997</v>
      </c>
      <c r="D25">
        <v>4.5</v>
      </c>
      <c r="E25">
        <v>4272</v>
      </c>
    </row>
    <row r="26" spans="1:5" x14ac:dyDescent="0.25">
      <c r="A26" t="s">
        <v>5572</v>
      </c>
      <c r="B26">
        <v>39.473872999999998</v>
      </c>
      <c r="C26">
        <v>-0.37609599999999999</v>
      </c>
      <c r="D26">
        <v>4</v>
      </c>
      <c r="E26">
        <v>4111</v>
      </c>
    </row>
    <row r="27" spans="1:5" x14ac:dyDescent="0.25">
      <c r="A27" t="s">
        <v>6078</v>
      </c>
      <c r="B27">
        <v>36.723970000000001</v>
      </c>
      <c r="C27">
        <v>-4.4194329999999997</v>
      </c>
      <c r="D27">
        <v>4.5</v>
      </c>
      <c r="E27">
        <v>4004</v>
      </c>
    </row>
    <row r="28" spans="1:5" x14ac:dyDescent="0.25">
      <c r="A28" t="s">
        <v>5702</v>
      </c>
      <c r="B28">
        <v>39.469363999999999</v>
      </c>
      <c r="C28">
        <v>-0.37818600000000002</v>
      </c>
      <c r="D28">
        <v>4.5</v>
      </c>
      <c r="E28">
        <v>4000</v>
      </c>
    </row>
    <row r="29" spans="1:5" x14ac:dyDescent="0.25">
      <c r="A29" t="s">
        <v>7526</v>
      </c>
      <c r="B29">
        <v>41.39058</v>
      </c>
      <c r="C29">
        <v>2.1640779999999999</v>
      </c>
      <c r="D29">
        <v>4</v>
      </c>
      <c r="E29">
        <v>3960</v>
      </c>
    </row>
    <row r="30" spans="1:5" x14ac:dyDescent="0.25">
      <c r="A30" t="s">
        <v>6441</v>
      </c>
      <c r="B30">
        <v>37.385925</v>
      </c>
      <c r="C30">
        <v>-5.9903089999999999</v>
      </c>
      <c r="D30">
        <v>4.5</v>
      </c>
      <c r="E30">
        <v>3922</v>
      </c>
    </row>
    <row r="31" spans="1:5" x14ac:dyDescent="0.25">
      <c r="A31" t="s">
        <v>5861</v>
      </c>
      <c r="B31">
        <v>36.733887000000003</v>
      </c>
      <c r="C31">
        <v>-5.164841</v>
      </c>
      <c r="D31">
        <v>4.5</v>
      </c>
      <c r="E31">
        <v>3914</v>
      </c>
    </row>
    <row r="32" spans="1:5" x14ac:dyDescent="0.25">
      <c r="A32" t="s">
        <v>7048</v>
      </c>
      <c r="B32">
        <v>41.379910000000002</v>
      </c>
      <c r="C32">
        <v>2.1756090000000001</v>
      </c>
      <c r="D32">
        <v>4</v>
      </c>
      <c r="E32">
        <v>3800</v>
      </c>
    </row>
    <row r="33" spans="1:5" x14ac:dyDescent="0.25">
      <c r="A33" t="s">
        <v>6612</v>
      </c>
      <c r="B33">
        <v>43.324060000000003</v>
      </c>
      <c r="C33">
        <v>-1.985776</v>
      </c>
      <c r="D33">
        <v>4.5</v>
      </c>
      <c r="E33">
        <v>3659</v>
      </c>
    </row>
    <row r="34" spans="1:5" x14ac:dyDescent="0.25">
      <c r="A34" t="s">
        <v>9150</v>
      </c>
      <c r="B34">
        <v>36.188564</v>
      </c>
      <c r="C34">
        <v>-5.9248190000000003</v>
      </c>
      <c r="D34">
        <v>4.5</v>
      </c>
      <c r="E34">
        <v>3659</v>
      </c>
    </row>
    <row r="35" spans="1:5" x14ac:dyDescent="0.25">
      <c r="A35" t="s">
        <v>6019</v>
      </c>
      <c r="B35">
        <v>36.528564000000003</v>
      </c>
      <c r="C35">
        <v>-6.3038119999999997</v>
      </c>
      <c r="D35">
        <v>4</v>
      </c>
      <c r="E35">
        <v>3632</v>
      </c>
    </row>
    <row r="36" spans="1:5" x14ac:dyDescent="0.25">
      <c r="A36" t="s">
        <v>6974</v>
      </c>
      <c r="B36">
        <v>40.947837999999997</v>
      </c>
      <c r="C36">
        <v>-4.1178860000000004</v>
      </c>
      <c r="D36">
        <v>4</v>
      </c>
      <c r="E36">
        <v>3627</v>
      </c>
    </row>
    <row r="37" spans="1:5" x14ac:dyDescent="0.25">
      <c r="A37" t="s">
        <v>6289</v>
      </c>
      <c r="B37">
        <v>37.182426</v>
      </c>
      <c r="C37">
        <v>-3.591583</v>
      </c>
      <c r="D37">
        <v>4.5</v>
      </c>
      <c r="E37">
        <v>3614</v>
      </c>
    </row>
    <row r="38" spans="1:5" x14ac:dyDescent="0.25">
      <c r="A38" t="s">
        <v>6229</v>
      </c>
      <c r="B38">
        <v>37.176310000000001</v>
      </c>
      <c r="C38">
        <v>-3.5967289999999998</v>
      </c>
      <c r="D38">
        <v>4</v>
      </c>
      <c r="E38">
        <v>3586</v>
      </c>
    </row>
    <row r="39" spans="1:5" x14ac:dyDescent="0.25">
      <c r="A39" t="s">
        <v>7549</v>
      </c>
      <c r="B39">
        <v>41.384974999999997</v>
      </c>
      <c r="C39">
        <v>2.1785990000000002</v>
      </c>
      <c r="D39">
        <v>4.5</v>
      </c>
      <c r="E39">
        <v>3539</v>
      </c>
    </row>
    <row r="40" spans="1:5" x14ac:dyDescent="0.25">
      <c r="A40" t="s">
        <v>5236</v>
      </c>
      <c r="B40">
        <v>28.684097000000001</v>
      </c>
      <c r="C40">
        <v>-14.011754</v>
      </c>
      <c r="D40">
        <v>4.5</v>
      </c>
      <c r="E40">
        <v>3366</v>
      </c>
    </row>
    <row r="41" spans="1:5" x14ac:dyDescent="0.25">
      <c r="A41" t="s">
        <v>9333</v>
      </c>
      <c r="B41">
        <v>38.980877</v>
      </c>
      <c r="C41">
        <v>1.295963</v>
      </c>
      <c r="D41">
        <v>4.5</v>
      </c>
      <c r="E41">
        <v>3319</v>
      </c>
    </row>
    <row r="42" spans="1:5" x14ac:dyDescent="0.25">
      <c r="A42" t="s">
        <v>8616</v>
      </c>
      <c r="B42">
        <v>28.055513000000001</v>
      </c>
      <c r="C42">
        <v>-16.73115</v>
      </c>
      <c r="D42">
        <v>4.5</v>
      </c>
      <c r="E42">
        <v>3312</v>
      </c>
    </row>
    <row r="43" spans="1:5" x14ac:dyDescent="0.25">
      <c r="A43" t="s">
        <v>8573</v>
      </c>
      <c r="B43">
        <v>27.758362000000002</v>
      </c>
      <c r="C43">
        <v>-15.577019</v>
      </c>
      <c r="D43">
        <v>4.5</v>
      </c>
      <c r="E43">
        <v>3309</v>
      </c>
    </row>
    <row r="44" spans="1:5" x14ac:dyDescent="0.25">
      <c r="A44" t="s">
        <v>5498</v>
      </c>
      <c r="B44">
        <v>36.779007</v>
      </c>
      <c r="C44">
        <v>-6.35433</v>
      </c>
      <c r="D44">
        <v>4.5</v>
      </c>
      <c r="E44">
        <v>3269</v>
      </c>
    </row>
    <row r="45" spans="1:5" x14ac:dyDescent="0.25">
      <c r="A45" t="s">
        <v>7116</v>
      </c>
      <c r="B45">
        <v>41.388644999999997</v>
      </c>
      <c r="C45">
        <v>2.200637</v>
      </c>
      <c r="D45">
        <v>4</v>
      </c>
      <c r="E45">
        <v>3267</v>
      </c>
    </row>
    <row r="46" spans="1:5" x14ac:dyDescent="0.25">
      <c r="A46" t="s">
        <v>7388</v>
      </c>
      <c r="B46">
        <v>41.389310000000002</v>
      </c>
      <c r="C46">
        <v>2.158728</v>
      </c>
      <c r="D46">
        <v>4.5</v>
      </c>
      <c r="E46">
        <v>3266</v>
      </c>
    </row>
    <row r="47" spans="1:5" x14ac:dyDescent="0.25">
      <c r="A47" t="s">
        <v>5952</v>
      </c>
      <c r="B47">
        <v>37.878219999999999</v>
      </c>
      <c r="C47">
        <v>-4.7792320000000004</v>
      </c>
      <c r="D47">
        <v>3.5</v>
      </c>
      <c r="E47">
        <v>3255</v>
      </c>
    </row>
    <row r="48" spans="1:5" x14ac:dyDescent="0.25">
      <c r="A48" t="s">
        <v>6114</v>
      </c>
      <c r="B48">
        <v>36.722079999999998</v>
      </c>
      <c r="C48">
        <v>-4.4190110000000002</v>
      </c>
      <c r="D48">
        <v>4.5</v>
      </c>
      <c r="E48">
        <v>3245</v>
      </c>
    </row>
    <row r="49" spans="1:5" x14ac:dyDescent="0.25">
      <c r="A49" t="s">
        <v>6887</v>
      </c>
      <c r="B49">
        <v>39.859867000000001</v>
      </c>
      <c r="C49">
        <v>-4.0234579999999998</v>
      </c>
      <c r="D49">
        <v>4</v>
      </c>
      <c r="E49">
        <v>3239</v>
      </c>
    </row>
    <row r="50" spans="1:5" x14ac:dyDescent="0.25">
      <c r="A50" t="s">
        <v>5797</v>
      </c>
      <c r="B50">
        <v>36.487439999999999</v>
      </c>
      <c r="C50">
        <v>-4.9526079999999997</v>
      </c>
      <c r="D50">
        <v>4</v>
      </c>
      <c r="E50">
        <v>3166</v>
      </c>
    </row>
    <row r="51" spans="1:5" x14ac:dyDescent="0.25">
      <c r="A51" t="s">
        <v>6386</v>
      </c>
      <c r="B51">
        <v>37.386093000000002</v>
      </c>
      <c r="C51">
        <v>-5.990793</v>
      </c>
      <c r="D51">
        <v>4.5</v>
      </c>
      <c r="E51">
        <v>3159</v>
      </c>
    </row>
    <row r="54" spans="1:5" ht="6.75" customHeight="1" x14ac:dyDescent="0.25"/>
  </sheetData>
  <autoFilter ref="A1:E1" xr:uid="{00000000-0001-0000-0000-000000000000}">
    <sortState xmlns:xlrd2="http://schemas.microsoft.com/office/spreadsheetml/2017/richdata2" ref="A2:E5115">
      <sortCondition descending="1" ref="E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B98D3-26C1-471C-8471-BE3CA86659B8}">
  <dimension ref="A1:F51"/>
  <sheetViews>
    <sheetView topLeftCell="A33" workbookViewId="0">
      <selection activeCell="A52" sqref="A52:F5115"/>
    </sheetView>
  </sheetViews>
  <sheetFormatPr baseColWidth="10" defaultColWidth="9.140625" defaultRowHeight="15" x14ac:dyDescent="0.25"/>
  <cols>
    <col min="1" max="1" width="56.42578125" bestFit="1" customWidth="1"/>
    <col min="4" max="4" width="14.7109375" bestFit="1" customWidth="1"/>
    <col min="5" max="5" width="23.85546875" bestFit="1" customWidth="1"/>
    <col min="6" max="6" width="14.7109375" bestFit="1" customWidth="1"/>
  </cols>
  <sheetData>
    <row r="1" spans="1:6" x14ac:dyDescent="0.25">
      <c r="A1" s="1" t="s">
        <v>1</v>
      </c>
      <c r="B1" s="1" t="s">
        <v>4</v>
      </c>
      <c r="C1" s="1" t="s">
        <v>5</v>
      </c>
      <c r="D1" s="1" t="s">
        <v>17</v>
      </c>
      <c r="E1" s="1" t="s">
        <v>18</v>
      </c>
      <c r="F1" s="2" t="s">
        <v>18066</v>
      </c>
    </row>
    <row r="2" spans="1:6" x14ac:dyDescent="0.25">
      <c r="A2" t="s">
        <v>5142</v>
      </c>
      <c r="B2">
        <v>27.9968</v>
      </c>
      <c r="C2">
        <v>-15.614352999999999</v>
      </c>
      <c r="D2">
        <v>4.5</v>
      </c>
      <c r="E2">
        <v>454</v>
      </c>
      <c r="F2">
        <v>2043</v>
      </c>
    </row>
    <row r="3" spans="1:6" x14ac:dyDescent="0.25">
      <c r="A3" t="s">
        <v>5143</v>
      </c>
      <c r="B3">
        <v>40.713200000000001</v>
      </c>
      <c r="C3">
        <v>0.83491099999999996</v>
      </c>
      <c r="D3">
        <v>4</v>
      </c>
      <c r="E3">
        <v>1257</v>
      </c>
      <c r="F3">
        <v>5028</v>
      </c>
    </row>
    <row r="4" spans="1:6" x14ac:dyDescent="0.25">
      <c r="A4" t="s">
        <v>5144</v>
      </c>
      <c r="B4">
        <v>40.730145</v>
      </c>
      <c r="C4">
        <v>0.71372500000000005</v>
      </c>
      <c r="D4">
        <v>4</v>
      </c>
      <c r="E4">
        <v>333</v>
      </c>
      <c r="F4">
        <v>1332</v>
      </c>
    </row>
    <row r="5" spans="1:6" x14ac:dyDescent="0.25">
      <c r="A5" t="s">
        <v>5145</v>
      </c>
      <c r="B5">
        <v>40.71828</v>
      </c>
      <c r="C5">
        <v>0.73524500000000004</v>
      </c>
      <c r="D5">
        <v>4</v>
      </c>
      <c r="E5">
        <v>441</v>
      </c>
      <c r="F5">
        <v>1764</v>
      </c>
    </row>
    <row r="6" spans="1:6" x14ac:dyDescent="0.25">
      <c r="A6" t="s">
        <v>5146</v>
      </c>
      <c r="B6">
        <v>40.715829999999997</v>
      </c>
      <c r="C6">
        <v>0.82827399999999995</v>
      </c>
      <c r="D6">
        <v>4.5</v>
      </c>
      <c r="E6">
        <v>741</v>
      </c>
      <c r="F6">
        <v>3334.5</v>
      </c>
    </row>
    <row r="7" spans="1:6" x14ac:dyDescent="0.25">
      <c r="A7" t="s">
        <v>5147</v>
      </c>
      <c r="B7">
        <v>40.729885000000003</v>
      </c>
      <c r="C7">
        <v>0.68446099999999999</v>
      </c>
      <c r="D7">
        <v>4</v>
      </c>
      <c r="E7">
        <v>451</v>
      </c>
      <c r="F7">
        <v>1804</v>
      </c>
    </row>
    <row r="8" spans="1:6" x14ac:dyDescent="0.25">
      <c r="A8" t="s">
        <v>5148</v>
      </c>
      <c r="B8">
        <v>41.106341999999998</v>
      </c>
      <c r="C8">
        <v>1.1485700000000001</v>
      </c>
      <c r="D8">
        <v>4.5</v>
      </c>
      <c r="E8">
        <v>794</v>
      </c>
      <c r="F8">
        <v>3573</v>
      </c>
    </row>
    <row r="9" spans="1:6" x14ac:dyDescent="0.25">
      <c r="A9" t="s">
        <v>5149</v>
      </c>
      <c r="B9">
        <v>41.112724</v>
      </c>
      <c r="C9">
        <v>1.1424650000000001</v>
      </c>
      <c r="D9">
        <v>4</v>
      </c>
      <c r="E9">
        <v>768</v>
      </c>
      <c r="F9">
        <v>3072</v>
      </c>
    </row>
    <row r="10" spans="1:6" x14ac:dyDescent="0.25">
      <c r="A10" t="s">
        <v>5150</v>
      </c>
      <c r="B10">
        <v>41.106876</v>
      </c>
      <c r="C10">
        <v>1.1503509999999999</v>
      </c>
      <c r="D10">
        <v>4</v>
      </c>
      <c r="E10">
        <v>337</v>
      </c>
      <c r="F10">
        <v>1348</v>
      </c>
    </row>
    <row r="11" spans="1:6" x14ac:dyDescent="0.25">
      <c r="A11" t="s">
        <v>5151</v>
      </c>
      <c r="B11">
        <v>40.704726999999998</v>
      </c>
      <c r="C11">
        <v>0.62463500000000005</v>
      </c>
      <c r="D11">
        <v>4.5</v>
      </c>
      <c r="E11">
        <v>347</v>
      </c>
      <c r="F11">
        <v>1561.5</v>
      </c>
    </row>
    <row r="12" spans="1:6" x14ac:dyDescent="0.25">
      <c r="A12" t="s">
        <v>5152</v>
      </c>
      <c r="B12">
        <v>41.183956000000002</v>
      </c>
      <c r="C12">
        <v>1.5461389999999999</v>
      </c>
      <c r="D12">
        <v>4.5</v>
      </c>
      <c r="E12">
        <v>999</v>
      </c>
      <c r="F12">
        <v>4495.5</v>
      </c>
    </row>
    <row r="13" spans="1:6" x14ac:dyDescent="0.25">
      <c r="A13" t="s">
        <v>5153</v>
      </c>
      <c r="B13">
        <v>40.990270000000002</v>
      </c>
      <c r="C13">
        <v>0.92739300000000002</v>
      </c>
      <c r="D13">
        <v>4</v>
      </c>
      <c r="E13">
        <v>413</v>
      </c>
      <c r="F13">
        <v>1652</v>
      </c>
    </row>
    <row r="14" spans="1:6" x14ac:dyDescent="0.25">
      <c r="A14" t="s">
        <v>5154</v>
      </c>
      <c r="B14">
        <v>41.182865</v>
      </c>
      <c r="C14">
        <v>1.538114</v>
      </c>
      <c r="D14">
        <v>4.5</v>
      </c>
      <c r="E14">
        <v>731</v>
      </c>
      <c r="F14">
        <v>3289.5</v>
      </c>
    </row>
    <row r="15" spans="1:6" x14ac:dyDescent="0.25">
      <c r="A15" t="s">
        <v>5155</v>
      </c>
      <c r="B15">
        <v>39.361232999999999</v>
      </c>
      <c r="C15">
        <v>3.210108</v>
      </c>
      <c r="D15">
        <v>3.5</v>
      </c>
      <c r="E15">
        <v>377</v>
      </c>
      <c r="F15">
        <v>1319.5</v>
      </c>
    </row>
    <row r="16" spans="1:6" x14ac:dyDescent="0.25">
      <c r="A16" t="s">
        <v>5156</v>
      </c>
      <c r="B16">
        <v>42.432220000000001</v>
      </c>
      <c r="C16">
        <v>1.9263889999999999</v>
      </c>
      <c r="D16">
        <v>4.5</v>
      </c>
      <c r="E16">
        <v>333</v>
      </c>
      <c r="F16">
        <v>1498.5</v>
      </c>
    </row>
    <row r="17" spans="1:6" x14ac:dyDescent="0.25">
      <c r="A17" t="s">
        <v>5157</v>
      </c>
      <c r="B17">
        <v>42.429690000000001</v>
      </c>
      <c r="C17">
        <v>1.928239</v>
      </c>
      <c r="D17">
        <v>4.5</v>
      </c>
      <c r="E17">
        <v>350</v>
      </c>
      <c r="F17">
        <v>1575</v>
      </c>
    </row>
    <row r="18" spans="1:6" x14ac:dyDescent="0.25">
      <c r="A18" t="s">
        <v>5158</v>
      </c>
      <c r="B18">
        <v>42.429043</v>
      </c>
      <c r="C18">
        <v>1.928018</v>
      </c>
      <c r="D18">
        <v>4</v>
      </c>
      <c r="E18">
        <v>345</v>
      </c>
      <c r="F18">
        <v>1380</v>
      </c>
    </row>
    <row r="19" spans="1:6" x14ac:dyDescent="0.25">
      <c r="A19" t="s">
        <v>5159</v>
      </c>
      <c r="B19">
        <v>42.433340000000001</v>
      </c>
      <c r="C19">
        <v>1.9265699999999999</v>
      </c>
      <c r="D19">
        <v>4</v>
      </c>
      <c r="E19">
        <v>398</v>
      </c>
      <c r="F19">
        <v>1592</v>
      </c>
    </row>
    <row r="20" spans="1:6" x14ac:dyDescent="0.25">
      <c r="A20" t="s">
        <v>5160</v>
      </c>
      <c r="B20">
        <v>38.743139999999997</v>
      </c>
      <c r="C20">
        <v>-7.0101999999999998E-2</v>
      </c>
      <c r="D20">
        <v>4.5</v>
      </c>
      <c r="E20">
        <v>345</v>
      </c>
      <c r="F20">
        <v>1552.5</v>
      </c>
    </row>
    <row r="21" spans="1:6" x14ac:dyDescent="0.25">
      <c r="A21" t="s">
        <v>5161</v>
      </c>
      <c r="B21">
        <v>42.4176</v>
      </c>
      <c r="C21">
        <v>0.138183</v>
      </c>
      <c r="D21">
        <v>4.5</v>
      </c>
      <c r="E21">
        <v>1036</v>
      </c>
      <c r="F21">
        <v>4662</v>
      </c>
    </row>
    <row r="22" spans="1:6" x14ac:dyDescent="0.25">
      <c r="A22" t="s">
        <v>5162</v>
      </c>
      <c r="B22">
        <v>42.413834000000001</v>
      </c>
      <c r="C22">
        <v>0.140316</v>
      </c>
      <c r="D22">
        <v>4</v>
      </c>
      <c r="E22">
        <v>564</v>
      </c>
      <c r="F22">
        <v>2256</v>
      </c>
    </row>
    <row r="23" spans="1:6" x14ac:dyDescent="0.25">
      <c r="A23" t="s">
        <v>5163</v>
      </c>
      <c r="B23">
        <v>42.414639999999999</v>
      </c>
      <c r="C23">
        <v>0.14104800000000001</v>
      </c>
      <c r="D23">
        <v>4</v>
      </c>
      <c r="E23">
        <v>414</v>
      </c>
      <c r="F23">
        <v>1656</v>
      </c>
    </row>
    <row r="24" spans="1:6" x14ac:dyDescent="0.25">
      <c r="A24" t="s">
        <v>5164</v>
      </c>
      <c r="B24">
        <v>42.360508000000003</v>
      </c>
      <c r="C24">
        <v>0.16211100000000001</v>
      </c>
      <c r="D24">
        <v>4.5</v>
      </c>
      <c r="E24">
        <v>555</v>
      </c>
      <c r="F24">
        <v>2497.5</v>
      </c>
    </row>
    <row r="25" spans="1:6" x14ac:dyDescent="0.25">
      <c r="A25" t="s">
        <v>5165</v>
      </c>
      <c r="B25">
        <v>40.082867</v>
      </c>
      <c r="C25">
        <v>0.142876</v>
      </c>
      <c r="D25">
        <v>4</v>
      </c>
      <c r="E25">
        <v>1098</v>
      </c>
      <c r="F25">
        <v>4392</v>
      </c>
    </row>
    <row r="26" spans="1:6" x14ac:dyDescent="0.25">
      <c r="A26" t="s">
        <v>5166</v>
      </c>
      <c r="B26">
        <v>40.112662999999998</v>
      </c>
      <c r="C26">
        <v>0.154117</v>
      </c>
      <c r="D26">
        <v>4.5</v>
      </c>
      <c r="E26">
        <v>620</v>
      </c>
      <c r="F26">
        <v>2790</v>
      </c>
    </row>
    <row r="27" spans="1:6" x14ac:dyDescent="0.25">
      <c r="A27" t="s">
        <v>5167</v>
      </c>
      <c r="B27">
        <v>39.435326000000003</v>
      </c>
      <c r="C27">
        <v>-0.465978</v>
      </c>
      <c r="D27">
        <v>4.5</v>
      </c>
      <c r="E27">
        <v>366</v>
      </c>
      <c r="F27">
        <v>1647</v>
      </c>
    </row>
    <row r="28" spans="1:6" x14ac:dyDescent="0.25">
      <c r="A28" t="s">
        <v>5168</v>
      </c>
      <c r="B28">
        <v>39.48968</v>
      </c>
      <c r="C28">
        <v>-0.468858</v>
      </c>
      <c r="D28">
        <v>4</v>
      </c>
      <c r="E28">
        <v>412</v>
      </c>
      <c r="F28">
        <v>1648</v>
      </c>
    </row>
    <row r="29" spans="1:6" x14ac:dyDescent="0.25">
      <c r="A29" t="s">
        <v>5169</v>
      </c>
      <c r="B29">
        <v>40.920174000000003</v>
      </c>
      <c r="C29">
        <v>-1.2999719999999999</v>
      </c>
      <c r="D29">
        <v>4.5</v>
      </c>
      <c r="E29">
        <v>377</v>
      </c>
      <c r="F29">
        <v>1696.5</v>
      </c>
    </row>
    <row r="30" spans="1:6" x14ac:dyDescent="0.25">
      <c r="A30" t="s">
        <v>5170</v>
      </c>
      <c r="B30">
        <v>42.627766000000001</v>
      </c>
      <c r="C30">
        <v>-0.11178299999999999</v>
      </c>
      <c r="D30">
        <v>4.5</v>
      </c>
      <c r="E30">
        <v>931</v>
      </c>
      <c r="F30">
        <v>4189.5</v>
      </c>
    </row>
    <row r="31" spans="1:6" x14ac:dyDescent="0.25">
      <c r="A31" t="s">
        <v>5171</v>
      </c>
      <c r="B31">
        <v>42.626480000000001</v>
      </c>
      <c r="C31">
        <v>-0.112222</v>
      </c>
      <c r="D31">
        <v>4</v>
      </c>
      <c r="E31">
        <v>618</v>
      </c>
      <c r="F31">
        <v>2472</v>
      </c>
    </row>
    <row r="32" spans="1:6" x14ac:dyDescent="0.25">
      <c r="A32" t="s">
        <v>5172</v>
      </c>
      <c r="B32">
        <v>41.598793000000001</v>
      </c>
      <c r="C32">
        <v>-4.1186930000000004</v>
      </c>
      <c r="D32">
        <v>4</v>
      </c>
      <c r="E32">
        <v>826</v>
      </c>
      <c r="F32">
        <v>3304</v>
      </c>
    </row>
    <row r="33" spans="1:6" x14ac:dyDescent="0.25">
      <c r="A33" t="s">
        <v>5173</v>
      </c>
      <c r="B33">
        <v>41.595923999999997</v>
      </c>
      <c r="C33">
        <v>-4.1176050000000002</v>
      </c>
      <c r="D33">
        <v>4.5</v>
      </c>
      <c r="E33">
        <v>670</v>
      </c>
      <c r="F33">
        <v>3015</v>
      </c>
    </row>
    <row r="34" spans="1:6" x14ac:dyDescent="0.25">
      <c r="A34" t="s">
        <v>5174</v>
      </c>
      <c r="B34">
        <v>41.404310000000002</v>
      </c>
      <c r="C34">
        <v>-4.3188110000000002</v>
      </c>
      <c r="D34">
        <v>4</v>
      </c>
      <c r="E34">
        <v>365</v>
      </c>
      <c r="F34">
        <v>1460</v>
      </c>
    </row>
    <row r="35" spans="1:6" x14ac:dyDescent="0.25">
      <c r="A35" t="s">
        <v>5175</v>
      </c>
      <c r="B35">
        <v>40.996001999999997</v>
      </c>
      <c r="C35">
        <v>-4.0220690000000001</v>
      </c>
      <c r="D35">
        <v>4</v>
      </c>
      <c r="E35">
        <v>608</v>
      </c>
      <c r="F35">
        <v>2432</v>
      </c>
    </row>
    <row r="36" spans="1:6" x14ac:dyDescent="0.25">
      <c r="A36" t="s">
        <v>5176</v>
      </c>
      <c r="B36">
        <v>40.993189999999998</v>
      </c>
      <c r="C36">
        <v>-4.0250779999999997</v>
      </c>
      <c r="D36">
        <v>4.5</v>
      </c>
      <c r="E36">
        <v>804</v>
      </c>
      <c r="F36">
        <v>3618</v>
      </c>
    </row>
    <row r="37" spans="1:6" x14ac:dyDescent="0.25">
      <c r="A37" t="s">
        <v>5177</v>
      </c>
      <c r="B37">
        <v>41.279299999999999</v>
      </c>
      <c r="C37">
        <v>-3.4775140000000002</v>
      </c>
      <c r="D37">
        <v>4</v>
      </c>
      <c r="E37">
        <v>385</v>
      </c>
      <c r="F37">
        <v>1540</v>
      </c>
    </row>
    <row r="38" spans="1:6" x14ac:dyDescent="0.25">
      <c r="A38" t="s">
        <v>5178</v>
      </c>
      <c r="B38">
        <v>41.279648000000002</v>
      </c>
      <c r="C38">
        <v>-3.477535</v>
      </c>
      <c r="D38">
        <v>4.5</v>
      </c>
      <c r="E38">
        <v>548</v>
      </c>
      <c r="F38">
        <v>2466</v>
      </c>
    </row>
    <row r="39" spans="1:6" x14ac:dyDescent="0.25">
      <c r="A39" t="s">
        <v>5179</v>
      </c>
      <c r="B39">
        <v>43.279040000000002</v>
      </c>
      <c r="C39">
        <v>-2.254718</v>
      </c>
      <c r="D39">
        <v>4</v>
      </c>
      <c r="E39">
        <v>632</v>
      </c>
      <c r="F39">
        <v>2528</v>
      </c>
    </row>
    <row r="40" spans="1:6" x14ac:dyDescent="0.25">
      <c r="A40" t="s">
        <v>5180</v>
      </c>
      <c r="B40">
        <v>37.141537</v>
      </c>
      <c r="C40">
        <v>-3.4047290000000001</v>
      </c>
      <c r="D40">
        <v>4.5</v>
      </c>
      <c r="E40">
        <v>375</v>
      </c>
      <c r="F40">
        <v>1687.5</v>
      </c>
    </row>
    <row r="41" spans="1:6" x14ac:dyDescent="0.25">
      <c r="A41" t="s">
        <v>5181</v>
      </c>
      <c r="B41">
        <v>40.596984999999997</v>
      </c>
      <c r="C41">
        <v>-6.5338329999999996</v>
      </c>
      <c r="D41">
        <v>4.5</v>
      </c>
      <c r="E41">
        <v>1052</v>
      </c>
      <c r="F41">
        <v>4734</v>
      </c>
    </row>
    <row r="42" spans="1:6" x14ac:dyDescent="0.25">
      <c r="A42" t="s">
        <v>5182</v>
      </c>
      <c r="B42">
        <v>40.598545000000001</v>
      </c>
      <c r="C42">
        <v>-6.5358130000000001</v>
      </c>
      <c r="D42">
        <v>4.5</v>
      </c>
      <c r="E42">
        <v>394</v>
      </c>
      <c r="F42">
        <v>1773</v>
      </c>
    </row>
    <row r="43" spans="1:6" x14ac:dyDescent="0.25">
      <c r="A43" t="s">
        <v>5183</v>
      </c>
      <c r="B43">
        <v>40.597965000000002</v>
      </c>
      <c r="C43">
        <v>-6.5337370000000004</v>
      </c>
      <c r="D43">
        <v>4.5</v>
      </c>
      <c r="E43">
        <v>868</v>
      </c>
      <c r="F43">
        <v>3906</v>
      </c>
    </row>
    <row r="44" spans="1:6" x14ac:dyDescent="0.25">
      <c r="A44" t="s">
        <v>5184</v>
      </c>
      <c r="B44">
        <v>41.502265999999999</v>
      </c>
      <c r="C44">
        <v>-5.0041079999999996</v>
      </c>
      <c r="D44">
        <v>4</v>
      </c>
      <c r="E44">
        <v>407</v>
      </c>
      <c r="F44">
        <v>1628</v>
      </c>
    </row>
    <row r="45" spans="1:6" x14ac:dyDescent="0.25">
      <c r="A45" t="s">
        <v>5185</v>
      </c>
      <c r="B45">
        <v>41.502699999999997</v>
      </c>
      <c r="C45">
        <v>-4.9965830000000002</v>
      </c>
      <c r="D45">
        <v>4.5</v>
      </c>
      <c r="E45">
        <v>412</v>
      </c>
      <c r="F45">
        <v>1854</v>
      </c>
    </row>
    <row r="46" spans="1:6" x14ac:dyDescent="0.25">
      <c r="A46" t="s">
        <v>5186</v>
      </c>
      <c r="B46">
        <v>41.781840000000003</v>
      </c>
      <c r="C46">
        <v>3.0345390000000001</v>
      </c>
      <c r="D46">
        <v>4</v>
      </c>
      <c r="E46">
        <v>403</v>
      </c>
      <c r="F46">
        <v>1612</v>
      </c>
    </row>
    <row r="47" spans="1:6" x14ac:dyDescent="0.25">
      <c r="A47" t="s">
        <v>5187</v>
      </c>
      <c r="B47">
        <v>41.781292000000001</v>
      </c>
      <c r="C47">
        <v>3.0280290000000001</v>
      </c>
      <c r="D47">
        <v>4</v>
      </c>
      <c r="E47">
        <v>391</v>
      </c>
      <c r="F47">
        <v>1564</v>
      </c>
    </row>
    <row r="48" spans="1:6" x14ac:dyDescent="0.25">
      <c r="A48" t="s">
        <v>5188</v>
      </c>
      <c r="B48">
        <v>41.779359999999997</v>
      </c>
      <c r="C48">
        <v>3.028883</v>
      </c>
      <c r="D48">
        <v>4</v>
      </c>
      <c r="E48">
        <v>446</v>
      </c>
      <c r="F48">
        <v>1784</v>
      </c>
    </row>
    <row r="49" spans="1:6" x14ac:dyDescent="0.25">
      <c r="A49" t="s">
        <v>5189</v>
      </c>
      <c r="B49">
        <v>41.789757000000002</v>
      </c>
      <c r="C49">
        <v>3.0466470000000001</v>
      </c>
      <c r="D49">
        <v>3.5</v>
      </c>
      <c r="E49">
        <v>444</v>
      </c>
      <c r="F49">
        <v>1554</v>
      </c>
    </row>
    <row r="50" spans="1:6" x14ac:dyDescent="0.25">
      <c r="A50" t="s">
        <v>5190</v>
      </c>
      <c r="B50">
        <v>41.781730000000003</v>
      </c>
      <c r="C50">
        <v>3.0298530000000001</v>
      </c>
      <c r="D50">
        <v>4.5</v>
      </c>
      <c r="E50">
        <v>348</v>
      </c>
      <c r="F50">
        <v>1566</v>
      </c>
    </row>
    <row r="51" spans="1:6" x14ac:dyDescent="0.25">
      <c r="A51" t="s">
        <v>5191</v>
      </c>
      <c r="B51">
        <v>41.790100000000002</v>
      </c>
      <c r="C51">
        <v>3.0472540000000001</v>
      </c>
      <c r="D51">
        <v>4</v>
      </c>
      <c r="E51">
        <v>365</v>
      </c>
      <c r="F51">
        <v>1460</v>
      </c>
    </row>
  </sheetData>
  <autoFilter ref="A1:E1" xr:uid="{00000000-0001-0000-00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384A1-ED30-4B02-AA3D-ECA053A71EB6}">
  <dimension ref="A1:F7"/>
  <sheetViews>
    <sheetView workbookViewId="0">
      <selection activeCell="H10" sqref="H10"/>
    </sheetView>
  </sheetViews>
  <sheetFormatPr baseColWidth="10" defaultRowHeight="15" x14ac:dyDescent="0.25"/>
  <sheetData>
    <row r="1" spans="1:6" x14ac:dyDescent="0.25">
      <c r="A1" t="s">
        <v>18067</v>
      </c>
      <c r="B1" t="s">
        <v>17</v>
      </c>
      <c r="C1" t="s">
        <v>24</v>
      </c>
      <c r="D1" t="s">
        <v>25</v>
      </c>
      <c r="E1" t="s">
        <v>26</v>
      </c>
      <c r="F1" t="s">
        <v>27</v>
      </c>
    </row>
    <row r="2" spans="1:6" x14ac:dyDescent="0.25">
      <c r="A2">
        <v>2.5</v>
      </c>
      <c r="B2">
        <f>COUNTIF(Original!$R$2:$R$5115,'Todos los parametros'!$A2)</f>
        <v>1</v>
      </c>
      <c r="C2">
        <f>COUNTIF(Original!$Y$2:$Y$5115,'Todos los parametros'!$A2)</f>
        <v>0</v>
      </c>
      <c r="D2">
        <f>COUNTIF(Original!$Z$2:$Z$5115,'Todos los parametros'!$A2)</f>
        <v>0</v>
      </c>
      <c r="E2">
        <f>COUNTIF(Original!$AA$2:$AA$5115,'Todos los parametros'!$A2)</f>
        <v>1</v>
      </c>
      <c r="F2">
        <f>COUNTIF(Original!$AB$2:$AB$5115,'Todos los parametros'!$A2)</f>
        <v>3</v>
      </c>
    </row>
    <row r="3" spans="1:6" x14ac:dyDescent="0.25">
      <c r="A3">
        <v>3</v>
      </c>
      <c r="B3">
        <f>COUNTIF(Original!$R$2:$R$5115,'Todos los parametros'!$A3)</f>
        <v>6</v>
      </c>
      <c r="C3">
        <f>COUNTIF(Original!$Y$2:$Y$5115,'Todos los parametros'!$A3)</f>
        <v>4</v>
      </c>
      <c r="D3">
        <f>COUNTIF(Original!$Z$2:$Z$5115,'Todos los parametros'!$A3)</f>
        <v>10</v>
      </c>
      <c r="E3">
        <f>COUNTIF(Original!$AA$2:$AA$5115,'Todos los parametros'!$A3)</f>
        <v>44</v>
      </c>
      <c r="F3">
        <f>COUNTIF(Original!$AB$2:$AB$5115,'Todos los parametros'!$A3)</f>
        <v>27</v>
      </c>
    </row>
    <row r="4" spans="1:6" x14ac:dyDescent="0.25">
      <c r="A4">
        <v>3.5</v>
      </c>
      <c r="B4">
        <f>COUNTIF(Original!$R$2:$R$5115,'Todos los parametros'!$A4)</f>
        <v>199</v>
      </c>
      <c r="C4">
        <f>COUNTIF(Original!$Y$2:$Y$5115,'Todos los parametros'!$A4)</f>
        <v>107</v>
      </c>
      <c r="D4">
        <f>COUNTIF(Original!$Z$2:$Z$5115,'Todos los parametros'!$A4)</f>
        <v>295</v>
      </c>
      <c r="E4">
        <f>COUNTIF(Original!$AA$2:$AA$5115,'Todos los parametros'!$A4)</f>
        <v>726</v>
      </c>
      <c r="F4">
        <f>COUNTIF(Original!$AB$2:$AB$5115,'Todos los parametros'!$A4)</f>
        <v>438</v>
      </c>
    </row>
    <row r="5" spans="1:6" x14ac:dyDescent="0.25">
      <c r="A5">
        <v>4</v>
      </c>
      <c r="B5">
        <f>COUNTIF(Original!$R$2:$R$5115,'Todos los parametros'!$A5)</f>
        <v>1993</v>
      </c>
      <c r="C5">
        <f>COUNTIF(Original!$Y$2:$Y$5115,'Todos los parametros'!$A5)</f>
        <v>1677</v>
      </c>
      <c r="D5">
        <f>COUNTIF(Original!$Z$2:$Z$5115,'Todos los parametros'!$A5)</f>
        <v>1933</v>
      </c>
      <c r="E5">
        <f>COUNTIF(Original!$AA$2:$AA$5115,'Todos los parametros'!$A5)</f>
        <v>2491</v>
      </c>
      <c r="F5">
        <f>COUNTIF(Original!$AB$2:$AB$5115,'Todos los parametros'!$A5)</f>
        <v>2293</v>
      </c>
    </row>
    <row r="6" spans="1:6" x14ac:dyDescent="0.25">
      <c r="A6">
        <v>4.5</v>
      </c>
      <c r="B6">
        <f>COUNTIF(Original!$R$2:$R$5115,'Todos los parametros'!$A6)</f>
        <v>2846</v>
      </c>
      <c r="C6">
        <f>COUNTIF(Original!$Y$2:$Y$5115,'Todos los parametros'!$A6)</f>
        <v>3204</v>
      </c>
      <c r="D6">
        <f>COUNTIF(Original!$Z$2:$Z$5115,'Todos los parametros'!$A6)</f>
        <v>2696</v>
      </c>
      <c r="E6">
        <f>COUNTIF(Original!$AA$2:$AA$5115,'Todos los parametros'!$A6)</f>
        <v>1807</v>
      </c>
      <c r="F6">
        <f>COUNTIF(Original!$AB$2:$AB$5115,'Todos los parametros'!$A6)</f>
        <v>2235</v>
      </c>
    </row>
    <row r="7" spans="1:6" x14ac:dyDescent="0.25">
      <c r="A7">
        <v>5</v>
      </c>
      <c r="B7">
        <f>COUNTIF(Original!$R$2:$R$5115,'Todos los parametros'!$A7)</f>
        <v>69</v>
      </c>
      <c r="C7">
        <f>COUNTIF(Original!$Y$2:$Y$5115,'Todos los parametros'!$A7)</f>
        <v>122</v>
      </c>
      <c r="D7">
        <f>COUNTIF(Original!$Z$2:$Z$5115,'Todos los parametros'!$A7)</f>
        <v>180</v>
      </c>
      <c r="E7">
        <f>COUNTIF(Original!$AA$2:$AA$5115,'Todos los parametros'!$A7)</f>
        <v>45</v>
      </c>
      <c r="F7">
        <f>COUNTIF(Original!$AB$2:$AB$5115,'Todos los parametros'!$A7)</f>
        <v>118</v>
      </c>
    </row>
  </sheetData>
  <autoFilter ref="A1:F1" xr:uid="{821384A1-ED30-4B02-AA3D-ECA053A71EB6}">
    <sortState xmlns:xlrd2="http://schemas.microsoft.com/office/spreadsheetml/2017/richdata2" ref="A2:F7">
      <sortCondition ref="A1"/>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689D0-A5B8-4EFA-86B5-20C278CBB311}">
  <dimension ref="A1:D70"/>
  <sheetViews>
    <sheetView workbookViewId="0">
      <selection activeCell="E14" sqref="E14"/>
    </sheetView>
  </sheetViews>
  <sheetFormatPr baseColWidth="10" defaultColWidth="9.140625" defaultRowHeight="15" x14ac:dyDescent="0.25"/>
  <cols>
    <col min="1" max="1" width="56.42578125" bestFit="1" customWidth="1"/>
    <col min="4" max="4" width="23.85546875" bestFit="1" customWidth="1"/>
  </cols>
  <sheetData>
    <row r="1" spans="1:4" x14ac:dyDescent="0.25">
      <c r="A1" s="1" t="s">
        <v>1</v>
      </c>
      <c r="B1" s="1" t="s">
        <v>4</v>
      </c>
      <c r="C1" s="1" t="s">
        <v>5</v>
      </c>
      <c r="D1" s="1" t="s">
        <v>18</v>
      </c>
    </row>
    <row r="2" spans="1:4" x14ac:dyDescent="0.25">
      <c r="A2" t="s">
        <v>5245</v>
      </c>
      <c r="B2">
        <v>36.448276999999997</v>
      </c>
      <c r="C2">
        <v>-5.257422</v>
      </c>
      <c r="D2">
        <v>322</v>
      </c>
    </row>
    <row r="3" spans="1:4" x14ac:dyDescent="0.25">
      <c r="A3" t="s">
        <v>5291</v>
      </c>
      <c r="B3">
        <v>28.119842999999999</v>
      </c>
      <c r="C3">
        <v>-16.577756999999998</v>
      </c>
      <c r="D3">
        <v>1988</v>
      </c>
    </row>
    <row r="4" spans="1:4" x14ac:dyDescent="0.25">
      <c r="A4" t="s">
        <v>5385</v>
      </c>
      <c r="B4">
        <v>38.617331999999998</v>
      </c>
      <c r="C4">
        <v>-0.123054</v>
      </c>
      <c r="D4">
        <v>783</v>
      </c>
    </row>
    <row r="5" spans="1:4" x14ac:dyDescent="0.25">
      <c r="A5" t="s">
        <v>5404</v>
      </c>
      <c r="B5">
        <v>39.612810000000003</v>
      </c>
      <c r="C5">
        <v>3.2859530000000001</v>
      </c>
      <c r="D5">
        <v>651</v>
      </c>
    </row>
    <row r="6" spans="1:4" x14ac:dyDescent="0.25">
      <c r="A6" t="s">
        <v>5439</v>
      </c>
      <c r="B6">
        <v>42.415439999999997</v>
      </c>
      <c r="C6">
        <v>1.1321909999999999</v>
      </c>
      <c r="D6">
        <v>470</v>
      </c>
    </row>
    <row r="7" spans="1:4" x14ac:dyDescent="0.25">
      <c r="A7" t="s">
        <v>5472</v>
      </c>
      <c r="B7">
        <v>38.131816999999998</v>
      </c>
      <c r="C7">
        <v>-0.67805099999999996</v>
      </c>
      <c r="D7">
        <v>326</v>
      </c>
    </row>
    <row r="8" spans="1:4" x14ac:dyDescent="0.25">
      <c r="A8" t="s">
        <v>5511</v>
      </c>
      <c r="B8">
        <v>36.866385999999999</v>
      </c>
      <c r="C8">
        <v>-4.1786909999999997</v>
      </c>
      <c r="D8">
        <v>1763</v>
      </c>
    </row>
    <row r="9" spans="1:4" x14ac:dyDescent="0.25">
      <c r="A9" t="s">
        <v>5810</v>
      </c>
      <c r="B9">
        <v>37.935223000000001</v>
      </c>
      <c r="C9">
        <v>-0.72335700000000003</v>
      </c>
      <c r="D9">
        <v>1147</v>
      </c>
    </row>
    <row r="10" spans="1:4" x14ac:dyDescent="0.25">
      <c r="A10" t="s">
        <v>5812</v>
      </c>
      <c r="B10">
        <v>37.935180000000003</v>
      </c>
      <c r="C10">
        <v>-0.72395100000000001</v>
      </c>
      <c r="D10">
        <v>627</v>
      </c>
    </row>
    <row r="11" spans="1:4" x14ac:dyDescent="0.25">
      <c r="A11" t="s">
        <v>5919</v>
      </c>
      <c r="B11">
        <v>36.489795999999998</v>
      </c>
      <c r="C11">
        <v>-4.7146999999999997</v>
      </c>
      <c r="D11">
        <v>460</v>
      </c>
    </row>
    <row r="12" spans="1:4" x14ac:dyDescent="0.25">
      <c r="A12" t="s">
        <v>6141</v>
      </c>
      <c r="B12">
        <v>36.714866999999998</v>
      </c>
      <c r="C12">
        <v>-4.4283939999999999</v>
      </c>
      <c r="D12">
        <v>639</v>
      </c>
    </row>
    <row r="13" spans="1:4" x14ac:dyDescent="0.25">
      <c r="A13" t="s">
        <v>6234</v>
      </c>
      <c r="B13">
        <v>36.600932999999998</v>
      </c>
      <c r="C13">
        <v>-4.5122590000000002</v>
      </c>
      <c r="D13">
        <v>1688</v>
      </c>
    </row>
    <row r="14" spans="1:4" x14ac:dyDescent="0.25">
      <c r="A14" t="s">
        <v>6252</v>
      </c>
      <c r="B14">
        <v>36.603369999999998</v>
      </c>
      <c r="C14">
        <v>-4.5101190000000004</v>
      </c>
      <c r="D14">
        <v>678</v>
      </c>
    </row>
    <row r="15" spans="1:4" x14ac:dyDescent="0.25">
      <c r="A15" t="s">
        <v>6345</v>
      </c>
      <c r="B15">
        <v>37.176049999999996</v>
      </c>
      <c r="C15">
        <v>-3.5966119999999999</v>
      </c>
      <c r="D15">
        <v>1324</v>
      </c>
    </row>
    <row r="16" spans="1:4" x14ac:dyDescent="0.25">
      <c r="A16" t="s">
        <v>6482</v>
      </c>
      <c r="B16">
        <v>37.386696000000001</v>
      </c>
      <c r="C16">
        <v>-5.9996939999999999</v>
      </c>
      <c r="D16">
        <v>800</v>
      </c>
    </row>
    <row r="17" spans="1:4" x14ac:dyDescent="0.25">
      <c r="A17" t="s">
        <v>6825</v>
      </c>
      <c r="B17">
        <v>39.767344999999999</v>
      </c>
      <c r="C17">
        <v>3.0253329999999998</v>
      </c>
      <c r="D17">
        <v>383</v>
      </c>
    </row>
    <row r="18" spans="1:4" x14ac:dyDescent="0.25">
      <c r="A18" t="s">
        <v>7271</v>
      </c>
      <c r="B18">
        <v>41.392254000000001</v>
      </c>
      <c r="C18">
        <v>2.1857000000000002</v>
      </c>
      <c r="D18">
        <v>333</v>
      </c>
    </row>
    <row r="19" spans="1:4" x14ac:dyDescent="0.25">
      <c r="A19" t="s">
        <v>7310</v>
      </c>
      <c r="B19">
        <v>41.411315999999999</v>
      </c>
      <c r="C19">
        <v>2.173451</v>
      </c>
      <c r="D19">
        <v>2685</v>
      </c>
    </row>
    <row r="20" spans="1:4" x14ac:dyDescent="0.25">
      <c r="A20" t="s">
        <v>7392</v>
      </c>
      <c r="B20">
        <v>41.381189999999997</v>
      </c>
      <c r="C20">
        <v>2.155357</v>
      </c>
      <c r="D20">
        <v>834</v>
      </c>
    </row>
    <row r="21" spans="1:4" x14ac:dyDescent="0.25">
      <c r="A21" t="s">
        <v>7403</v>
      </c>
      <c r="B21">
        <v>41.383082999999999</v>
      </c>
      <c r="C21">
        <v>2.1744629999999998</v>
      </c>
      <c r="D21">
        <v>1033</v>
      </c>
    </row>
    <row r="22" spans="1:4" x14ac:dyDescent="0.25">
      <c r="A22" t="s">
        <v>7748</v>
      </c>
      <c r="B22">
        <v>38.537196999999999</v>
      </c>
      <c r="C22">
        <v>-0.129996</v>
      </c>
      <c r="D22">
        <v>1671</v>
      </c>
    </row>
    <row r="23" spans="1:4" x14ac:dyDescent="0.25">
      <c r="A23" t="s">
        <v>7752</v>
      </c>
      <c r="B23">
        <v>38.537019999999998</v>
      </c>
      <c r="C23">
        <v>-0.12992300000000001</v>
      </c>
      <c r="D23">
        <v>2436</v>
      </c>
    </row>
    <row r="24" spans="1:4" x14ac:dyDescent="0.25">
      <c r="A24" t="s">
        <v>7773</v>
      </c>
      <c r="B24">
        <v>38.538592999999999</v>
      </c>
      <c r="C24">
        <v>-0.125109</v>
      </c>
      <c r="D24">
        <v>576</v>
      </c>
    </row>
    <row r="25" spans="1:4" x14ac:dyDescent="0.25">
      <c r="A25" t="s">
        <v>7775</v>
      </c>
      <c r="B25">
        <v>38.53689</v>
      </c>
      <c r="C25">
        <v>-0.133685</v>
      </c>
      <c r="D25">
        <v>881</v>
      </c>
    </row>
    <row r="26" spans="1:4" x14ac:dyDescent="0.25">
      <c r="A26" t="s">
        <v>7782</v>
      </c>
      <c r="B26">
        <v>38.536900000000003</v>
      </c>
      <c r="C26">
        <v>-0.14806900000000001</v>
      </c>
      <c r="D26">
        <v>1970</v>
      </c>
    </row>
    <row r="27" spans="1:4" x14ac:dyDescent="0.25">
      <c r="A27" t="s">
        <v>7868</v>
      </c>
      <c r="B27">
        <v>38.109529999999999</v>
      </c>
      <c r="C27">
        <v>-0.78909899999999999</v>
      </c>
      <c r="D27">
        <v>342</v>
      </c>
    </row>
    <row r="28" spans="1:4" x14ac:dyDescent="0.25">
      <c r="A28" t="s">
        <v>7902</v>
      </c>
      <c r="B28">
        <v>42.464419999999997</v>
      </c>
      <c r="C28">
        <v>-6.1283799999999999</v>
      </c>
      <c r="D28">
        <v>2094</v>
      </c>
    </row>
    <row r="29" spans="1:4" x14ac:dyDescent="0.25">
      <c r="A29" t="s">
        <v>7964</v>
      </c>
      <c r="B29">
        <v>36.797756</v>
      </c>
      <c r="C29">
        <v>-4.0115049999999997</v>
      </c>
      <c r="D29">
        <v>497</v>
      </c>
    </row>
    <row r="30" spans="1:4" x14ac:dyDescent="0.25">
      <c r="A30" t="s">
        <v>8058</v>
      </c>
      <c r="B30">
        <v>28.107443</v>
      </c>
      <c r="C30">
        <v>-16.6859</v>
      </c>
      <c r="D30">
        <v>1840</v>
      </c>
    </row>
    <row r="31" spans="1:4" x14ac:dyDescent="0.25">
      <c r="A31" t="s">
        <v>8085</v>
      </c>
      <c r="B31">
        <v>39.69455</v>
      </c>
      <c r="C31">
        <v>-4.1533530000000001</v>
      </c>
      <c r="D31">
        <v>484</v>
      </c>
    </row>
    <row r="32" spans="1:4" x14ac:dyDescent="0.25">
      <c r="A32" t="s">
        <v>8090</v>
      </c>
      <c r="B32">
        <v>37.838239999999999</v>
      </c>
      <c r="C32">
        <v>-6.4477679999999999</v>
      </c>
      <c r="D32">
        <v>726</v>
      </c>
    </row>
    <row r="33" spans="1:4" x14ac:dyDescent="0.25">
      <c r="A33" t="s">
        <v>8151</v>
      </c>
      <c r="B33">
        <v>36.744489999999999</v>
      </c>
      <c r="C33">
        <v>-5.1623260000000002</v>
      </c>
      <c r="D33">
        <v>649</v>
      </c>
    </row>
    <row r="34" spans="1:4" x14ac:dyDescent="0.25">
      <c r="A34" t="s">
        <v>8197</v>
      </c>
      <c r="B34">
        <v>36.536969999999997</v>
      </c>
      <c r="C34">
        <v>-4.6240670000000001</v>
      </c>
      <c r="D34">
        <v>2123</v>
      </c>
    </row>
    <row r="35" spans="1:4" x14ac:dyDescent="0.25">
      <c r="A35" t="s">
        <v>8222</v>
      </c>
      <c r="B35">
        <v>36.565359999999998</v>
      </c>
      <c r="C35">
        <v>-4.6015059999999997</v>
      </c>
      <c r="D35">
        <v>742</v>
      </c>
    </row>
    <row r="36" spans="1:4" x14ac:dyDescent="0.25">
      <c r="A36" t="s">
        <v>8264</v>
      </c>
      <c r="B36">
        <v>36.747664999999998</v>
      </c>
      <c r="C36">
        <v>-3.8797109999999999</v>
      </c>
      <c r="D36">
        <v>434</v>
      </c>
    </row>
    <row r="37" spans="1:4" x14ac:dyDescent="0.25">
      <c r="A37" t="s">
        <v>8334</v>
      </c>
      <c r="B37">
        <v>39.765118000000001</v>
      </c>
      <c r="C37">
        <v>2.7180170000000001</v>
      </c>
      <c r="D37">
        <v>661</v>
      </c>
    </row>
    <row r="38" spans="1:4" x14ac:dyDescent="0.25">
      <c r="A38" t="s">
        <v>8360</v>
      </c>
      <c r="B38">
        <v>41.233383000000003</v>
      </c>
      <c r="C38">
        <v>0.84458599999999995</v>
      </c>
      <c r="D38">
        <v>424</v>
      </c>
    </row>
    <row r="39" spans="1:4" x14ac:dyDescent="0.25">
      <c r="A39" t="s">
        <v>8388</v>
      </c>
      <c r="B39">
        <v>39.797787</v>
      </c>
      <c r="C39">
        <v>2.69278</v>
      </c>
      <c r="D39">
        <v>1967</v>
      </c>
    </row>
    <row r="40" spans="1:4" x14ac:dyDescent="0.25">
      <c r="A40" t="s">
        <v>8391</v>
      </c>
      <c r="B40">
        <v>42.519965999999997</v>
      </c>
      <c r="C40">
        <v>0.46653499999999998</v>
      </c>
      <c r="D40">
        <v>591</v>
      </c>
    </row>
    <row r="41" spans="1:4" x14ac:dyDescent="0.25">
      <c r="A41" t="s">
        <v>8400</v>
      </c>
      <c r="B41">
        <v>36.595207000000002</v>
      </c>
      <c r="C41">
        <v>-4.6374700000000004</v>
      </c>
      <c r="D41">
        <v>347</v>
      </c>
    </row>
    <row r="42" spans="1:4" x14ac:dyDescent="0.25">
      <c r="A42" t="s">
        <v>8489</v>
      </c>
      <c r="B42">
        <v>36.595134999999999</v>
      </c>
      <c r="C42">
        <v>-4.5214420000000004</v>
      </c>
      <c r="D42">
        <v>380</v>
      </c>
    </row>
    <row r="43" spans="1:4" x14ac:dyDescent="0.25">
      <c r="A43" t="s">
        <v>8551</v>
      </c>
      <c r="B43">
        <v>27.763279000000001</v>
      </c>
      <c r="C43">
        <v>-15.576503000000001</v>
      </c>
      <c r="D43">
        <v>423</v>
      </c>
    </row>
    <row r="44" spans="1:4" x14ac:dyDescent="0.25">
      <c r="A44" t="s">
        <v>8563</v>
      </c>
      <c r="B44">
        <v>27.752282999999998</v>
      </c>
      <c r="C44">
        <v>-15.575551000000001</v>
      </c>
      <c r="D44">
        <v>347</v>
      </c>
    </row>
    <row r="45" spans="1:4" x14ac:dyDescent="0.25">
      <c r="A45" t="s">
        <v>8651</v>
      </c>
      <c r="B45">
        <v>36.498493000000003</v>
      </c>
      <c r="C45">
        <v>-4.7027080000000003</v>
      </c>
      <c r="D45">
        <v>581</v>
      </c>
    </row>
    <row r="46" spans="1:4" x14ac:dyDescent="0.25">
      <c r="A46" t="s">
        <v>8669</v>
      </c>
      <c r="B46">
        <v>37.202686</v>
      </c>
      <c r="C46">
        <v>-2.0101089999999999</v>
      </c>
      <c r="D46">
        <v>428</v>
      </c>
    </row>
    <row r="47" spans="1:4" x14ac:dyDescent="0.25">
      <c r="A47" t="s">
        <v>8813</v>
      </c>
      <c r="B47">
        <v>39.842647999999997</v>
      </c>
      <c r="C47">
        <v>3.1318049999999999</v>
      </c>
      <c r="D47">
        <v>767</v>
      </c>
    </row>
    <row r="48" spans="1:4" x14ac:dyDescent="0.25">
      <c r="A48" t="s">
        <v>8861</v>
      </c>
      <c r="B48">
        <v>28.713840000000001</v>
      </c>
      <c r="C48">
        <v>-13.868791999999999</v>
      </c>
      <c r="D48">
        <v>1174</v>
      </c>
    </row>
    <row r="49" spans="1:4" x14ac:dyDescent="0.25">
      <c r="A49" t="s">
        <v>9072</v>
      </c>
      <c r="B49">
        <v>38.838912999999998</v>
      </c>
      <c r="C49">
        <v>9.2495999999999995E-2</v>
      </c>
      <c r="D49">
        <v>581</v>
      </c>
    </row>
    <row r="50" spans="1:4" x14ac:dyDescent="0.25">
      <c r="A50" t="s">
        <v>9324</v>
      </c>
      <c r="B50">
        <v>36.465527000000002</v>
      </c>
      <c r="C50">
        <v>-5.0021310000000003</v>
      </c>
      <c r="D50">
        <v>641</v>
      </c>
    </row>
    <row r="51" spans="1:4" x14ac:dyDescent="0.25">
      <c r="A51" t="s">
        <v>9330</v>
      </c>
      <c r="B51">
        <v>37.712066999999998</v>
      </c>
      <c r="C51">
        <v>-4.8677320000000002</v>
      </c>
      <c r="D51">
        <v>410</v>
      </c>
    </row>
    <row r="52" spans="1:4" x14ac:dyDescent="0.25">
      <c r="A52" t="s">
        <v>9503</v>
      </c>
      <c r="B52">
        <v>28.993995999999999</v>
      </c>
      <c r="C52">
        <v>-13.494897999999999</v>
      </c>
      <c r="D52">
        <v>475</v>
      </c>
    </row>
    <row r="53" spans="1:4" x14ac:dyDescent="0.25">
      <c r="A53" t="s">
        <v>9641</v>
      </c>
      <c r="B53">
        <v>28.919602999999999</v>
      </c>
      <c r="C53">
        <v>-13.654441</v>
      </c>
      <c r="D53">
        <v>1759</v>
      </c>
    </row>
    <row r="54" spans="1:4" x14ac:dyDescent="0.25">
      <c r="A54" t="s">
        <v>9644</v>
      </c>
      <c r="B54">
        <v>28.920134000000001</v>
      </c>
      <c r="C54">
        <v>-13.645389</v>
      </c>
      <c r="D54">
        <v>1776</v>
      </c>
    </row>
    <row r="55" spans="1:4" x14ac:dyDescent="0.25">
      <c r="A55" t="s">
        <v>9645</v>
      </c>
      <c r="B55">
        <v>28.922090000000001</v>
      </c>
      <c r="C55">
        <v>-13.672167</v>
      </c>
      <c r="D55">
        <v>1151</v>
      </c>
    </row>
    <row r="56" spans="1:4" x14ac:dyDescent="0.25">
      <c r="A56" t="s">
        <v>9655</v>
      </c>
      <c r="B56">
        <v>28.082782999999999</v>
      </c>
      <c r="C56">
        <v>-16.734777000000001</v>
      </c>
      <c r="D56">
        <v>1210</v>
      </c>
    </row>
    <row r="57" spans="1:4" x14ac:dyDescent="0.25">
      <c r="A57" t="s">
        <v>9671</v>
      </c>
      <c r="B57">
        <v>28.073056999999999</v>
      </c>
      <c r="C57">
        <v>-16.732482999999998</v>
      </c>
      <c r="D57">
        <v>472</v>
      </c>
    </row>
    <row r="58" spans="1:4" x14ac:dyDescent="0.25">
      <c r="A58" t="s">
        <v>9745</v>
      </c>
      <c r="B58">
        <v>36.640532999999998</v>
      </c>
      <c r="C58">
        <v>-4.692742</v>
      </c>
      <c r="D58">
        <v>755</v>
      </c>
    </row>
    <row r="59" spans="1:4" x14ac:dyDescent="0.25">
      <c r="A59" t="s">
        <v>9819</v>
      </c>
      <c r="B59">
        <v>42.456352000000003</v>
      </c>
      <c r="C59">
        <v>-6.0553739999999996</v>
      </c>
      <c r="D59">
        <v>1456</v>
      </c>
    </row>
    <row r="60" spans="1:4" x14ac:dyDescent="0.25">
      <c r="A60" t="s">
        <v>9843</v>
      </c>
      <c r="B60">
        <v>37.135821999999997</v>
      </c>
      <c r="C60">
        <v>-4.7298809999999998</v>
      </c>
      <c r="D60">
        <v>338</v>
      </c>
    </row>
    <row r="61" spans="1:4" x14ac:dyDescent="0.25">
      <c r="A61" t="s">
        <v>9896</v>
      </c>
      <c r="B61">
        <v>41.226844999999997</v>
      </c>
      <c r="C61">
        <v>1.7275309999999999</v>
      </c>
      <c r="D61">
        <v>831</v>
      </c>
    </row>
    <row r="62" spans="1:4" x14ac:dyDescent="0.25">
      <c r="A62" t="s">
        <v>9922</v>
      </c>
      <c r="B62">
        <v>28.237860000000001</v>
      </c>
      <c r="C62">
        <v>-16.842376999999999</v>
      </c>
      <c r="D62">
        <v>569</v>
      </c>
    </row>
    <row r="63" spans="1:4" x14ac:dyDescent="0.25">
      <c r="A63" t="s">
        <v>9955</v>
      </c>
      <c r="B63">
        <v>28.24474</v>
      </c>
      <c r="C63">
        <v>-16.840969999999999</v>
      </c>
      <c r="D63">
        <v>663</v>
      </c>
    </row>
    <row r="64" spans="1:4" x14ac:dyDescent="0.25">
      <c r="A64" t="s">
        <v>10031</v>
      </c>
      <c r="B64">
        <v>38.685184</v>
      </c>
      <c r="C64">
        <v>0.124141</v>
      </c>
      <c r="D64">
        <v>1225</v>
      </c>
    </row>
    <row r="65" spans="1:4" x14ac:dyDescent="0.25">
      <c r="A65" t="s">
        <v>10034</v>
      </c>
      <c r="B65">
        <v>36.790332999999997</v>
      </c>
      <c r="C65">
        <v>-5.141108</v>
      </c>
      <c r="D65">
        <v>658</v>
      </c>
    </row>
    <row r="66" spans="1:4" x14ac:dyDescent="0.25">
      <c r="A66" t="s">
        <v>10062</v>
      </c>
      <c r="B66">
        <v>42.787680000000002</v>
      </c>
      <c r="C66">
        <v>0.69417799999999996</v>
      </c>
      <c r="D66">
        <v>628</v>
      </c>
    </row>
    <row r="67" spans="1:4" x14ac:dyDescent="0.25">
      <c r="A67" t="s">
        <v>10064</v>
      </c>
      <c r="B67">
        <v>38.573900000000002</v>
      </c>
      <c r="C67">
        <v>-6.7107E-2</v>
      </c>
      <c r="D67">
        <v>452</v>
      </c>
    </row>
    <row r="68" spans="1:4" x14ac:dyDescent="0.25">
      <c r="A68" t="s">
        <v>10136</v>
      </c>
      <c r="B68">
        <v>41.450237000000001</v>
      </c>
      <c r="C68">
        <v>1.9727319999999999</v>
      </c>
      <c r="D68">
        <v>728</v>
      </c>
    </row>
    <row r="69" spans="1:4" x14ac:dyDescent="0.25">
      <c r="A69" t="s">
        <v>10141</v>
      </c>
      <c r="B69">
        <v>28.948264999999999</v>
      </c>
      <c r="C69">
        <v>-13.687391999999999</v>
      </c>
      <c r="D69">
        <v>901</v>
      </c>
    </row>
    <row r="70" spans="1:4" x14ac:dyDescent="0.25">
      <c r="A70" t="s">
        <v>10142</v>
      </c>
      <c r="B70">
        <v>42.22166</v>
      </c>
      <c r="C70">
        <v>2.440213</v>
      </c>
      <c r="D70">
        <v>325</v>
      </c>
    </row>
  </sheetData>
  <autoFilter ref="A1:D5115" xr:uid="{00000000-0001-0000-0000-000000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56397-9213-4F31-BF89-C7B7F228F807}">
  <dimension ref="A1:AE5115"/>
  <sheetViews>
    <sheetView tabSelected="1" topLeftCell="K1" workbookViewId="0">
      <selection activeCell="R2" sqref="R2"/>
    </sheetView>
  </sheetViews>
  <sheetFormatPr baseColWidth="10" defaultColWidth="9.140625" defaultRowHeight="15" x14ac:dyDescent="0.25"/>
  <cols>
    <col min="19" max="19" width="19.28515625" bestFit="1" customWidth="1"/>
    <col min="20" max="20" width="19.28515625" customWidth="1"/>
  </cols>
  <sheetData>
    <row r="1" spans="1:3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18069</v>
      </c>
      <c r="U1" s="1" t="s">
        <v>19</v>
      </c>
      <c r="V1" s="1" t="s">
        <v>20</v>
      </c>
      <c r="W1" s="1" t="s">
        <v>21</v>
      </c>
      <c r="X1" s="1" t="s">
        <v>22</v>
      </c>
      <c r="Y1" s="1" t="s">
        <v>23</v>
      </c>
      <c r="Z1" s="1" t="s">
        <v>24</v>
      </c>
      <c r="AA1" s="1" t="s">
        <v>25</v>
      </c>
      <c r="AB1" s="1" t="s">
        <v>26</v>
      </c>
      <c r="AC1" s="1" t="s">
        <v>27</v>
      </c>
      <c r="AD1" s="1" t="s">
        <v>18070</v>
      </c>
      <c r="AE1" s="1" t="s">
        <v>18071</v>
      </c>
    </row>
    <row r="2" spans="1:31" x14ac:dyDescent="0.25">
      <c r="A2" t="s">
        <v>28</v>
      </c>
      <c r="B2" t="s">
        <v>5142</v>
      </c>
      <c r="C2" t="s">
        <v>10145</v>
      </c>
      <c r="D2" t="s">
        <v>10158</v>
      </c>
      <c r="E2">
        <v>27.9968</v>
      </c>
      <c r="F2">
        <v>-15.614352999999999</v>
      </c>
      <c r="G2" t="s">
        <v>10232</v>
      </c>
      <c r="H2" t="s">
        <v>10621</v>
      </c>
      <c r="I2" t="s">
        <v>15733</v>
      </c>
      <c r="J2" t="s">
        <v>16643</v>
      </c>
      <c r="K2" t="s">
        <v>16646</v>
      </c>
      <c r="L2" t="s">
        <v>18062</v>
      </c>
      <c r="M2" t="s">
        <v>18062</v>
      </c>
      <c r="N2" t="s">
        <v>18062</v>
      </c>
      <c r="O2">
        <v>5</v>
      </c>
      <c r="P2">
        <v>45</v>
      </c>
      <c r="Q2">
        <v>5</v>
      </c>
      <c r="R2">
        <v>4.5</v>
      </c>
      <c r="S2">
        <v>454</v>
      </c>
      <c r="T2">
        <f>R2*S2</f>
        <v>2043</v>
      </c>
      <c r="U2">
        <v>93</v>
      </c>
      <c r="V2">
        <v>25</v>
      </c>
      <c r="W2">
        <v>5</v>
      </c>
      <c r="X2">
        <v>2</v>
      </c>
      <c r="Y2">
        <v>4</v>
      </c>
      <c r="Z2">
        <v>4.5</v>
      </c>
      <c r="AA2">
        <v>4.5</v>
      </c>
      <c r="AB2">
        <v>4.5</v>
      </c>
      <c r="AC2">
        <v>4.5</v>
      </c>
      <c r="AD2">
        <v>0</v>
      </c>
      <c r="AE2">
        <v>0</v>
      </c>
    </row>
    <row r="3" spans="1:31" x14ac:dyDescent="0.25">
      <c r="A3" t="s">
        <v>29</v>
      </c>
      <c r="B3" t="s">
        <v>5143</v>
      </c>
      <c r="C3" t="s">
        <v>10146</v>
      </c>
      <c r="D3" t="s">
        <v>10159</v>
      </c>
      <c r="E3">
        <v>40.713200000000001</v>
      </c>
      <c r="F3">
        <v>0.83491099999999996</v>
      </c>
      <c r="G3" t="s">
        <v>10233</v>
      </c>
      <c r="H3" t="s">
        <v>10622</v>
      </c>
      <c r="I3" t="s">
        <v>15734</v>
      </c>
      <c r="J3" t="s">
        <v>16643</v>
      </c>
      <c r="K3" t="s">
        <v>16647</v>
      </c>
      <c r="L3" t="s">
        <v>18062</v>
      </c>
      <c r="M3" t="s">
        <v>18062</v>
      </c>
      <c r="N3" t="s">
        <v>18062</v>
      </c>
      <c r="O3">
        <v>7</v>
      </c>
      <c r="P3">
        <v>84</v>
      </c>
      <c r="Q3">
        <v>7</v>
      </c>
      <c r="R3">
        <v>4</v>
      </c>
      <c r="S3">
        <v>1257</v>
      </c>
      <c r="T3">
        <f t="shared" ref="T3:T66" si="0">R3*S3</f>
        <v>5028</v>
      </c>
      <c r="U3">
        <v>23</v>
      </c>
      <c r="V3">
        <v>13</v>
      </c>
      <c r="W3">
        <v>4</v>
      </c>
      <c r="X3">
        <v>1</v>
      </c>
      <c r="Y3">
        <v>3</v>
      </c>
      <c r="Z3">
        <v>4</v>
      </c>
      <c r="AA3">
        <v>4</v>
      </c>
      <c r="AB3">
        <v>4</v>
      </c>
      <c r="AC3">
        <v>4</v>
      </c>
      <c r="AD3">
        <v>0</v>
      </c>
      <c r="AE3">
        <v>0</v>
      </c>
    </row>
    <row r="4" spans="1:31" x14ac:dyDescent="0.25">
      <c r="A4" t="s">
        <v>30</v>
      </c>
      <c r="B4" t="s">
        <v>5144</v>
      </c>
      <c r="C4" t="s">
        <v>10146</v>
      </c>
      <c r="D4" t="s">
        <v>10159</v>
      </c>
      <c r="E4">
        <v>40.730145</v>
      </c>
      <c r="F4">
        <v>0.71372500000000005</v>
      </c>
      <c r="G4" t="s">
        <v>10234</v>
      </c>
      <c r="H4" t="s">
        <v>10623</v>
      </c>
      <c r="I4" t="s">
        <v>15735</v>
      </c>
      <c r="J4" t="s">
        <v>16643</v>
      </c>
      <c r="K4" t="s">
        <v>16648</v>
      </c>
      <c r="L4" t="s">
        <v>18062</v>
      </c>
      <c r="M4" t="s">
        <v>18063</v>
      </c>
      <c r="N4" t="s">
        <v>18062</v>
      </c>
      <c r="O4">
        <v>7</v>
      </c>
      <c r="P4">
        <v>98</v>
      </c>
      <c r="Q4">
        <v>7</v>
      </c>
      <c r="R4">
        <v>4</v>
      </c>
      <c r="S4">
        <v>333</v>
      </c>
      <c r="T4">
        <f t="shared" si="0"/>
        <v>1332</v>
      </c>
      <c r="U4">
        <v>3</v>
      </c>
      <c r="V4">
        <v>2</v>
      </c>
      <c r="W4">
        <v>0</v>
      </c>
      <c r="X4">
        <v>1</v>
      </c>
      <c r="Y4">
        <v>0</v>
      </c>
      <c r="Z4">
        <v>4</v>
      </c>
      <c r="AA4">
        <v>3.5</v>
      </c>
      <c r="AB4">
        <v>3.5</v>
      </c>
      <c r="AC4">
        <v>3.5</v>
      </c>
      <c r="AD4">
        <v>0</v>
      </c>
      <c r="AE4">
        <v>0</v>
      </c>
    </row>
    <row r="5" spans="1:31" x14ac:dyDescent="0.25">
      <c r="A5" t="s">
        <v>31</v>
      </c>
      <c r="B5" t="s">
        <v>5145</v>
      </c>
      <c r="C5" t="s">
        <v>10146</v>
      </c>
      <c r="D5" t="s">
        <v>10159</v>
      </c>
      <c r="E5">
        <v>40.71828</v>
      </c>
      <c r="F5">
        <v>0.73524500000000004</v>
      </c>
      <c r="G5" t="s">
        <v>10235</v>
      </c>
      <c r="H5" t="s">
        <v>10624</v>
      </c>
      <c r="I5" t="s">
        <v>15736</v>
      </c>
      <c r="J5" t="s">
        <v>16643</v>
      </c>
      <c r="K5" t="s">
        <v>16649</v>
      </c>
      <c r="L5" t="s">
        <v>18062</v>
      </c>
      <c r="M5" t="s">
        <v>18062</v>
      </c>
      <c r="N5" t="s">
        <v>18062</v>
      </c>
      <c r="O5">
        <v>7</v>
      </c>
      <c r="P5">
        <v>92</v>
      </c>
      <c r="Q5">
        <v>7</v>
      </c>
      <c r="R5">
        <v>4</v>
      </c>
      <c r="S5">
        <v>441</v>
      </c>
      <c r="T5">
        <f t="shared" si="0"/>
        <v>1764</v>
      </c>
      <c r="U5">
        <v>11</v>
      </c>
      <c r="V5">
        <v>5</v>
      </c>
      <c r="W5">
        <v>2</v>
      </c>
      <c r="X5">
        <v>0</v>
      </c>
      <c r="Y5">
        <v>0</v>
      </c>
      <c r="Z5">
        <v>4.5</v>
      </c>
      <c r="AA5">
        <v>4.5</v>
      </c>
      <c r="AB5">
        <v>4</v>
      </c>
      <c r="AC5">
        <v>4</v>
      </c>
      <c r="AD5">
        <v>0</v>
      </c>
      <c r="AE5">
        <v>0</v>
      </c>
    </row>
    <row r="6" spans="1:31" x14ac:dyDescent="0.25">
      <c r="A6" t="s">
        <v>32</v>
      </c>
      <c r="B6" t="s">
        <v>5146</v>
      </c>
      <c r="C6" t="s">
        <v>10146</v>
      </c>
      <c r="D6" t="s">
        <v>10159</v>
      </c>
      <c r="E6">
        <v>40.715829999999997</v>
      </c>
      <c r="F6">
        <v>0.82827399999999995</v>
      </c>
      <c r="G6" t="s">
        <v>10236</v>
      </c>
      <c r="H6" t="s">
        <v>10625</v>
      </c>
      <c r="I6" t="s">
        <v>15737</v>
      </c>
      <c r="J6" t="s">
        <v>16643</v>
      </c>
      <c r="K6" t="s">
        <v>16650</v>
      </c>
      <c r="L6" t="s">
        <v>18062</v>
      </c>
      <c r="M6" t="s">
        <v>18062</v>
      </c>
      <c r="N6" t="s">
        <v>18062</v>
      </c>
      <c r="O6">
        <v>6</v>
      </c>
      <c r="P6">
        <v>59.5</v>
      </c>
      <c r="Q6">
        <v>6</v>
      </c>
      <c r="R6">
        <v>4.5</v>
      </c>
      <c r="S6">
        <v>741</v>
      </c>
      <c r="T6">
        <f t="shared" si="0"/>
        <v>3334.5</v>
      </c>
      <c r="U6">
        <v>9</v>
      </c>
      <c r="V6">
        <v>6</v>
      </c>
      <c r="W6">
        <v>3</v>
      </c>
      <c r="X6">
        <v>0</v>
      </c>
      <c r="Y6">
        <v>2</v>
      </c>
      <c r="Z6">
        <v>4.5</v>
      </c>
      <c r="AA6">
        <v>4.5</v>
      </c>
      <c r="AB6">
        <v>4</v>
      </c>
      <c r="AC6">
        <v>4</v>
      </c>
      <c r="AD6">
        <v>0</v>
      </c>
      <c r="AE6">
        <v>0</v>
      </c>
    </row>
    <row r="7" spans="1:31" x14ac:dyDescent="0.25">
      <c r="A7" t="s">
        <v>33</v>
      </c>
      <c r="B7" t="s">
        <v>5147</v>
      </c>
      <c r="C7" t="s">
        <v>10146</v>
      </c>
      <c r="D7" t="s">
        <v>10159</v>
      </c>
      <c r="E7">
        <v>40.729885000000003</v>
      </c>
      <c r="F7">
        <v>0.68446099999999999</v>
      </c>
      <c r="G7" t="s">
        <v>10237</v>
      </c>
      <c r="H7" t="s">
        <v>10626</v>
      </c>
      <c r="I7" t="s">
        <v>15738</v>
      </c>
      <c r="J7" t="s">
        <v>16643</v>
      </c>
      <c r="K7" t="s">
        <v>16651</v>
      </c>
      <c r="L7" t="s">
        <v>18062</v>
      </c>
      <c r="M7" t="s">
        <v>18063</v>
      </c>
      <c r="N7" t="s">
        <v>18062</v>
      </c>
      <c r="O7">
        <v>7</v>
      </c>
      <c r="P7">
        <v>28</v>
      </c>
      <c r="Q7">
        <v>7</v>
      </c>
      <c r="R7">
        <v>4</v>
      </c>
      <c r="S7">
        <v>451</v>
      </c>
      <c r="T7">
        <f t="shared" si="0"/>
        <v>1804</v>
      </c>
      <c r="U7">
        <v>8</v>
      </c>
      <c r="V7">
        <v>3</v>
      </c>
      <c r="W7">
        <v>0</v>
      </c>
      <c r="X7">
        <v>2</v>
      </c>
      <c r="Y7">
        <v>2</v>
      </c>
      <c r="Z7">
        <v>4.5</v>
      </c>
      <c r="AA7">
        <v>4</v>
      </c>
      <c r="AB7">
        <v>4</v>
      </c>
      <c r="AC7">
        <v>4</v>
      </c>
      <c r="AD7">
        <v>0</v>
      </c>
      <c r="AE7">
        <v>0</v>
      </c>
    </row>
    <row r="8" spans="1:31" x14ac:dyDescent="0.25">
      <c r="A8" t="s">
        <v>34</v>
      </c>
      <c r="B8" t="s">
        <v>5148</v>
      </c>
      <c r="C8" t="s">
        <v>10146</v>
      </c>
      <c r="D8" t="s">
        <v>10159</v>
      </c>
      <c r="E8">
        <v>41.106341999999998</v>
      </c>
      <c r="F8">
        <v>1.1485700000000001</v>
      </c>
      <c r="G8" t="s">
        <v>10238</v>
      </c>
      <c r="H8" t="s">
        <v>10627</v>
      </c>
      <c r="I8" t="s">
        <v>15739</v>
      </c>
      <c r="J8" t="s">
        <v>16643</v>
      </c>
      <c r="K8" t="s">
        <v>16652</v>
      </c>
      <c r="L8" t="s">
        <v>18062</v>
      </c>
      <c r="M8" t="s">
        <v>18062</v>
      </c>
      <c r="N8" t="s">
        <v>18062</v>
      </c>
      <c r="O8">
        <v>7</v>
      </c>
      <c r="P8">
        <v>49</v>
      </c>
      <c r="Q8">
        <v>14</v>
      </c>
      <c r="R8">
        <v>4.5</v>
      </c>
      <c r="S8">
        <v>794</v>
      </c>
      <c r="T8">
        <f t="shared" si="0"/>
        <v>3573</v>
      </c>
      <c r="U8">
        <v>26</v>
      </c>
      <c r="V8">
        <v>17</v>
      </c>
      <c r="W8">
        <v>4</v>
      </c>
      <c r="X8">
        <v>1</v>
      </c>
      <c r="Y8">
        <v>0</v>
      </c>
      <c r="Z8">
        <v>4.5</v>
      </c>
      <c r="AA8">
        <v>4.5</v>
      </c>
      <c r="AB8">
        <v>4.5</v>
      </c>
      <c r="AC8">
        <v>4.5</v>
      </c>
      <c r="AD8">
        <v>0</v>
      </c>
      <c r="AE8">
        <v>0</v>
      </c>
    </row>
    <row r="9" spans="1:31" x14ac:dyDescent="0.25">
      <c r="A9" t="s">
        <v>35</v>
      </c>
      <c r="B9" t="s">
        <v>5149</v>
      </c>
      <c r="C9" t="s">
        <v>10146</v>
      </c>
      <c r="D9" t="s">
        <v>10159</v>
      </c>
      <c r="E9">
        <v>41.112724</v>
      </c>
      <c r="F9">
        <v>1.1424650000000001</v>
      </c>
      <c r="G9" t="s">
        <v>10239</v>
      </c>
      <c r="H9" t="s">
        <v>10628</v>
      </c>
      <c r="I9" t="s">
        <v>15740</v>
      </c>
      <c r="J9" t="s">
        <v>16643</v>
      </c>
      <c r="K9" t="s">
        <v>16653</v>
      </c>
      <c r="L9" t="s">
        <v>18062</v>
      </c>
      <c r="M9" t="s">
        <v>18062</v>
      </c>
      <c r="N9" t="s">
        <v>18062</v>
      </c>
      <c r="O9">
        <v>7</v>
      </c>
      <c r="P9">
        <v>86.5</v>
      </c>
      <c r="Q9">
        <v>7</v>
      </c>
      <c r="R9">
        <v>4</v>
      </c>
      <c r="S9">
        <v>768</v>
      </c>
      <c r="T9">
        <f t="shared" si="0"/>
        <v>3072</v>
      </c>
      <c r="U9">
        <v>21</v>
      </c>
      <c r="V9">
        <v>8</v>
      </c>
      <c r="W9">
        <v>0</v>
      </c>
      <c r="X9">
        <v>1</v>
      </c>
      <c r="Y9">
        <v>1</v>
      </c>
      <c r="Z9">
        <v>4</v>
      </c>
      <c r="AA9">
        <v>4</v>
      </c>
      <c r="AB9">
        <v>4</v>
      </c>
      <c r="AC9">
        <v>4</v>
      </c>
      <c r="AD9">
        <v>0</v>
      </c>
      <c r="AE9">
        <v>0</v>
      </c>
    </row>
    <row r="10" spans="1:31" x14ac:dyDescent="0.25">
      <c r="A10" t="s">
        <v>36</v>
      </c>
      <c r="B10" t="s">
        <v>5150</v>
      </c>
      <c r="C10" t="s">
        <v>10146</v>
      </c>
      <c r="D10" t="s">
        <v>10159</v>
      </c>
      <c r="E10">
        <v>41.106876</v>
      </c>
      <c r="F10">
        <v>1.1503509999999999</v>
      </c>
      <c r="G10" t="s">
        <v>10240</v>
      </c>
      <c r="H10" t="s">
        <v>10629</v>
      </c>
      <c r="I10" t="s">
        <v>15741</v>
      </c>
      <c r="J10" t="s">
        <v>16643</v>
      </c>
      <c r="K10" t="s">
        <v>16654</v>
      </c>
      <c r="L10" t="s">
        <v>18062</v>
      </c>
      <c r="M10" t="s">
        <v>18063</v>
      </c>
      <c r="N10" t="s">
        <v>18062</v>
      </c>
      <c r="O10">
        <v>6</v>
      </c>
      <c r="P10">
        <v>33.5</v>
      </c>
      <c r="Q10">
        <v>11</v>
      </c>
      <c r="R10">
        <v>4</v>
      </c>
      <c r="S10">
        <v>337</v>
      </c>
      <c r="T10">
        <f t="shared" si="0"/>
        <v>1348</v>
      </c>
      <c r="U10">
        <v>0</v>
      </c>
      <c r="V10">
        <v>1</v>
      </c>
      <c r="W10">
        <v>0</v>
      </c>
      <c r="X10">
        <v>0</v>
      </c>
      <c r="Y10">
        <v>0</v>
      </c>
      <c r="Z10">
        <v>4.5</v>
      </c>
      <c r="AA10">
        <v>4</v>
      </c>
      <c r="AB10">
        <v>3.5</v>
      </c>
      <c r="AC10">
        <v>3.5</v>
      </c>
      <c r="AD10">
        <v>0</v>
      </c>
      <c r="AE10">
        <v>0</v>
      </c>
    </row>
    <row r="11" spans="1:31" x14ac:dyDescent="0.25">
      <c r="A11" t="s">
        <v>37</v>
      </c>
      <c r="B11" t="s">
        <v>5151</v>
      </c>
      <c r="C11" t="s">
        <v>10146</v>
      </c>
      <c r="D11" t="s">
        <v>10159</v>
      </c>
      <c r="E11">
        <v>40.704726999999998</v>
      </c>
      <c r="F11">
        <v>0.62463500000000005</v>
      </c>
      <c r="G11" t="s">
        <v>10241</v>
      </c>
      <c r="H11" t="s">
        <v>10630</v>
      </c>
      <c r="I11" t="s">
        <v>15734</v>
      </c>
      <c r="J11" t="s">
        <v>16643</v>
      </c>
      <c r="K11" t="s">
        <v>16655</v>
      </c>
      <c r="L11" t="s">
        <v>18062</v>
      </c>
      <c r="M11" t="s">
        <v>18062</v>
      </c>
      <c r="N11" t="s">
        <v>18063</v>
      </c>
      <c r="O11">
        <v>6</v>
      </c>
      <c r="P11">
        <v>18</v>
      </c>
      <c r="Q11">
        <v>6</v>
      </c>
      <c r="R11">
        <v>4.5</v>
      </c>
      <c r="S11">
        <v>347</v>
      </c>
      <c r="T11">
        <f t="shared" si="0"/>
        <v>1561.5</v>
      </c>
      <c r="U11">
        <v>4</v>
      </c>
      <c r="V11">
        <v>2</v>
      </c>
      <c r="W11">
        <v>2</v>
      </c>
      <c r="X11">
        <v>0</v>
      </c>
      <c r="Y11">
        <v>0</v>
      </c>
      <c r="Z11">
        <v>4.5</v>
      </c>
      <c r="AA11">
        <v>4</v>
      </c>
      <c r="AB11">
        <v>4</v>
      </c>
      <c r="AC11">
        <v>3.5</v>
      </c>
      <c r="AD11">
        <v>0</v>
      </c>
      <c r="AE11">
        <v>0</v>
      </c>
    </row>
    <row r="12" spans="1:31" x14ac:dyDescent="0.25">
      <c r="A12" t="s">
        <v>38</v>
      </c>
      <c r="B12" t="s">
        <v>5152</v>
      </c>
      <c r="C12" t="s">
        <v>10146</v>
      </c>
      <c r="D12" t="s">
        <v>10159</v>
      </c>
      <c r="E12">
        <v>41.183956000000002</v>
      </c>
      <c r="F12">
        <v>1.5461389999999999</v>
      </c>
      <c r="G12" t="s">
        <v>10236</v>
      </c>
      <c r="H12" t="s">
        <v>10631</v>
      </c>
      <c r="I12" t="s">
        <v>15733</v>
      </c>
      <c r="J12" t="s">
        <v>16643</v>
      </c>
      <c r="K12" t="s">
        <v>16656</v>
      </c>
      <c r="L12" t="s">
        <v>18062</v>
      </c>
      <c r="M12" t="s">
        <v>18062</v>
      </c>
      <c r="N12" t="s">
        <v>18062</v>
      </c>
      <c r="O12">
        <v>4</v>
      </c>
      <c r="P12">
        <v>16</v>
      </c>
      <c r="Q12">
        <v>4</v>
      </c>
      <c r="R12">
        <v>4.5</v>
      </c>
      <c r="S12">
        <v>999</v>
      </c>
      <c r="T12">
        <f t="shared" si="0"/>
        <v>4495.5</v>
      </c>
      <c r="U12">
        <v>31</v>
      </c>
      <c r="V12">
        <v>13</v>
      </c>
      <c r="W12">
        <v>2</v>
      </c>
      <c r="X12">
        <v>2</v>
      </c>
      <c r="Y12">
        <v>0</v>
      </c>
      <c r="Z12">
        <v>4.5</v>
      </c>
      <c r="AA12">
        <v>4.5</v>
      </c>
      <c r="AB12">
        <v>4</v>
      </c>
      <c r="AC12">
        <v>4.5</v>
      </c>
      <c r="AD12">
        <v>0</v>
      </c>
      <c r="AE12">
        <v>0</v>
      </c>
    </row>
    <row r="13" spans="1:31" x14ac:dyDescent="0.25">
      <c r="A13" t="s">
        <v>39</v>
      </c>
      <c r="B13" t="s">
        <v>5153</v>
      </c>
      <c r="C13" t="s">
        <v>10146</v>
      </c>
      <c r="D13" t="s">
        <v>10159</v>
      </c>
      <c r="E13">
        <v>40.990270000000002</v>
      </c>
      <c r="F13">
        <v>0.92739300000000002</v>
      </c>
      <c r="G13" t="s">
        <v>10242</v>
      </c>
      <c r="H13" t="s">
        <v>10632</v>
      </c>
      <c r="I13" t="s">
        <v>15737</v>
      </c>
      <c r="J13" t="s">
        <v>16643</v>
      </c>
      <c r="K13" t="s">
        <v>16657</v>
      </c>
      <c r="L13" t="s">
        <v>18062</v>
      </c>
      <c r="M13" t="s">
        <v>18062</v>
      </c>
      <c r="N13" t="s">
        <v>18062</v>
      </c>
      <c r="O13">
        <v>7</v>
      </c>
      <c r="P13">
        <v>104.98333333333331</v>
      </c>
      <c r="Q13">
        <v>7</v>
      </c>
      <c r="R13">
        <v>4</v>
      </c>
      <c r="S13">
        <v>413</v>
      </c>
      <c r="T13">
        <f t="shared" si="0"/>
        <v>1652</v>
      </c>
      <c r="U13">
        <v>10</v>
      </c>
      <c r="V13">
        <v>2</v>
      </c>
      <c r="W13">
        <v>1</v>
      </c>
      <c r="X13">
        <v>0</v>
      </c>
      <c r="Y13">
        <v>1</v>
      </c>
      <c r="Z13">
        <v>4</v>
      </c>
      <c r="AA13">
        <v>4</v>
      </c>
      <c r="AB13">
        <v>4</v>
      </c>
      <c r="AC13">
        <v>4</v>
      </c>
      <c r="AD13">
        <v>0</v>
      </c>
      <c r="AE13">
        <v>0</v>
      </c>
    </row>
    <row r="14" spans="1:31" x14ac:dyDescent="0.25">
      <c r="A14" t="s">
        <v>40</v>
      </c>
      <c r="B14" t="s">
        <v>5154</v>
      </c>
      <c r="C14" t="s">
        <v>10146</v>
      </c>
      <c r="D14" t="s">
        <v>10159</v>
      </c>
      <c r="E14">
        <v>41.182865</v>
      </c>
      <c r="F14">
        <v>1.538114</v>
      </c>
      <c r="G14" t="s">
        <v>10243</v>
      </c>
      <c r="H14" t="s">
        <v>10633</v>
      </c>
      <c r="I14" t="s">
        <v>15742</v>
      </c>
      <c r="J14" t="s">
        <v>16643</v>
      </c>
      <c r="K14" t="s">
        <v>16658</v>
      </c>
      <c r="L14" t="s">
        <v>18062</v>
      </c>
      <c r="M14" t="s">
        <v>18062</v>
      </c>
      <c r="N14" t="s">
        <v>18062</v>
      </c>
      <c r="O14">
        <v>7</v>
      </c>
      <c r="P14">
        <v>45.5</v>
      </c>
      <c r="Q14">
        <v>14</v>
      </c>
      <c r="R14">
        <v>4.5</v>
      </c>
      <c r="S14">
        <v>731</v>
      </c>
      <c r="T14">
        <f t="shared" si="0"/>
        <v>3289.5</v>
      </c>
      <c r="U14">
        <v>15</v>
      </c>
      <c r="V14">
        <v>3</v>
      </c>
      <c r="W14">
        <v>1</v>
      </c>
      <c r="X14">
        <v>1</v>
      </c>
      <c r="Y14">
        <v>2</v>
      </c>
      <c r="Z14">
        <v>4.5</v>
      </c>
      <c r="AA14">
        <v>4</v>
      </c>
      <c r="AB14">
        <v>4</v>
      </c>
      <c r="AC14">
        <v>4.5</v>
      </c>
      <c r="AD14">
        <v>0</v>
      </c>
      <c r="AE14">
        <v>0</v>
      </c>
    </row>
    <row r="15" spans="1:31" x14ac:dyDescent="0.25">
      <c r="A15" t="s">
        <v>41</v>
      </c>
      <c r="B15" t="s">
        <v>5155</v>
      </c>
      <c r="C15" t="s">
        <v>10147</v>
      </c>
      <c r="D15" t="s">
        <v>10160</v>
      </c>
      <c r="E15">
        <v>39.361232999999999</v>
      </c>
      <c r="F15">
        <v>3.210108</v>
      </c>
      <c r="G15" t="s">
        <v>10244</v>
      </c>
      <c r="H15" t="s">
        <v>10634</v>
      </c>
      <c r="I15" t="s">
        <v>15737</v>
      </c>
      <c r="J15" t="s">
        <v>16643</v>
      </c>
      <c r="K15" t="s">
        <v>16659</v>
      </c>
      <c r="L15" t="s">
        <v>18062</v>
      </c>
      <c r="M15" t="s">
        <v>18063</v>
      </c>
      <c r="N15" t="s">
        <v>18063</v>
      </c>
      <c r="O15">
        <v>7</v>
      </c>
      <c r="P15">
        <v>113.75</v>
      </c>
      <c r="Q15">
        <v>7</v>
      </c>
      <c r="R15">
        <v>3.5</v>
      </c>
      <c r="S15">
        <v>377</v>
      </c>
      <c r="T15">
        <f t="shared" si="0"/>
        <v>1319.5</v>
      </c>
      <c r="U15">
        <v>38</v>
      </c>
      <c r="V15">
        <v>32</v>
      </c>
      <c r="W15">
        <v>12</v>
      </c>
      <c r="X15">
        <v>9</v>
      </c>
      <c r="Y15">
        <v>9</v>
      </c>
      <c r="Z15">
        <v>4</v>
      </c>
      <c r="AA15">
        <v>4</v>
      </c>
      <c r="AB15">
        <v>4</v>
      </c>
      <c r="AC15">
        <v>4</v>
      </c>
      <c r="AD15">
        <v>0</v>
      </c>
      <c r="AE15">
        <v>0</v>
      </c>
    </row>
    <row r="16" spans="1:31" x14ac:dyDescent="0.25">
      <c r="A16" t="s">
        <v>42</v>
      </c>
      <c r="B16" t="s">
        <v>5156</v>
      </c>
      <c r="C16" t="s">
        <v>10146</v>
      </c>
      <c r="D16" t="s">
        <v>10161</v>
      </c>
      <c r="E16">
        <v>42.432220000000001</v>
      </c>
      <c r="F16">
        <v>1.9263889999999999</v>
      </c>
      <c r="G16" t="s">
        <v>10245</v>
      </c>
      <c r="H16" t="s">
        <v>10635</v>
      </c>
      <c r="I16" t="s">
        <v>15733</v>
      </c>
      <c r="J16" t="s">
        <v>16643</v>
      </c>
      <c r="K16" t="s">
        <v>16660</v>
      </c>
      <c r="L16" t="s">
        <v>18062</v>
      </c>
      <c r="M16" t="s">
        <v>18062</v>
      </c>
      <c r="N16" t="s">
        <v>18062</v>
      </c>
      <c r="O16">
        <v>6</v>
      </c>
      <c r="P16">
        <v>24</v>
      </c>
      <c r="Q16">
        <v>6</v>
      </c>
      <c r="R16">
        <v>4.5</v>
      </c>
      <c r="S16">
        <v>333</v>
      </c>
      <c r="T16">
        <f t="shared" si="0"/>
        <v>1498.5</v>
      </c>
      <c r="U16">
        <v>19</v>
      </c>
      <c r="V16">
        <v>10</v>
      </c>
      <c r="W16">
        <v>6</v>
      </c>
      <c r="X16">
        <v>0</v>
      </c>
      <c r="Y16">
        <v>0</v>
      </c>
      <c r="Z16">
        <v>4.5</v>
      </c>
      <c r="AA16">
        <v>4.5</v>
      </c>
      <c r="AB16">
        <v>4.5</v>
      </c>
      <c r="AC16">
        <v>4.5</v>
      </c>
      <c r="AD16">
        <v>0</v>
      </c>
      <c r="AE16">
        <v>0</v>
      </c>
    </row>
    <row r="17" spans="1:31" x14ac:dyDescent="0.25">
      <c r="A17" t="s">
        <v>43</v>
      </c>
      <c r="B17" t="s">
        <v>5157</v>
      </c>
      <c r="C17" t="s">
        <v>10146</v>
      </c>
      <c r="D17" t="s">
        <v>10161</v>
      </c>
      <c r="E17">
        <v>42.429690000000001</v>
      </c>
      <c r="F17">
        <v>1.928239</v>
      </c>
      <c r="G17" t="s">
        <v>10241</v>
      </c>
      <c r="H17" t="s">
        <v>10636</v>
      </c>
      <c r="I17" t="s">
        <v>15743</v>
      </c>
      <c r="J17" t="s">
        <v>16643</v>
      </c>
      <c r="K17" t="s">
        <v>16661</v>
      </c>
      <c r="L17" t="s">
        <v>18063</v>
      </c>
      <c r="M17" t="s">
        <v>18063</v>
      </c>
      <c r="N17" t="s">
        <v>18062</v>
      </c>
      <c r="O17">
        <v>6</v>
      </c>
      <c r="P17">
        <v>25</v>
      </c>
      <c r="Q17">
        <v>11</v>
      </c>
      <c r="R17">
        <v>4.5</v>
      </c>
      <c r="S17">
        <v>350</v>
      </c>
      <c r="T17">
        <f t="shared" si="0"/>
        <v>1575</v>
      </c>
      <c r="U17">
        <v>11</v>
      </c>
      <c r="V17">
        <v>7</v>
      </c>
      <c r="W17">
        <v>1</v>
      </c>
      <c r="X17">
        <v>0</v>
      </c>
      <c r="Y17">
        <v>0</v>
      </c>
      <c r="Z17">
        <v>4.5</v>
      </c>
      <c r="AA17">
        <v>4.5</v>
      </c>
      <c r="AB17">
        <v>4.5</v>
      </c>
      <c r="AC17">
        <v>4</v>
      </c>
      <c r="AD17">
        <v>0</v>
      </c>
      <c r="AE17">
        <v>0</v>
      </c>
    </row>
    <row r="18" spans="1:31" x14ac:dyDescent="0.25">
      <c r="A18" t="s">
        <v>44</v>
      </c>
      <c r="B18" t="s">
        <v>5158</v>
      </c>
      <c r="C18" t="s">
        <v>10146</v>
      </c>
      <c r="D18" t="s">
        <v>10161</v>
      </c>
      <c r="E18">
        <v>42.429043</v>
      </c>
      <c r="F18">
        <v>1.928018</v>
      </c>
      <c r="G18" t="s">
        <v>10246</v>
      </c>
      <c r="H18" t="s">
        <v>10637</v>
      </c>
      <c r="I18" t="s">
        <v>15739</v>
      </c>
      <c r="J18" t="s">
        <v>16643</v>
      </c>
      <c r="K18" t="s">
        <v>16662</v>
      </c>
      <c r="L18" t="s">
        <v>18062</v>
      </c>
      <c r="M18" t="s">
        <v>18062</v>
      </c>
      <c r="N18" t="s">
        <v>18063</v>
      </c>
      <c r="O18">
        <v>7</v>
      </c>
      <c r="P18">
        <v>45.5</v>
      </c>
      <c r="Q18">
        <v>14</v>
      </c>
      <c r="R18">
        <v>4</v>
      </c>
      <c r="S18">
        <v>345</v>
      </c>
      <c r="T18">
        <f t="shared" si="0"/>
        <v>1380</v>
      </c>
      <c r="U18">
        <v>13</v>
      </c>
      <c r="V18">
        <v>3</v>
      </c>
      <c r="W18">
        <v>1</v>
      </c>
      <c r="X18">
        <v>1</v>
      </c>
      <c r="Y18">
        <v>4</v>
      </c>
      <c r="Z18">
        <v>4</v>
      </c>
      <c r="AA18">
        <v>4</v>
      </c>
      <c r="AB18">
        <v>4</v>
      </c>
      <c r="AC18">
        <v>3.5</v>
      </c>
      <c r="AD18">
        <v>0</v>
      </c>
      <c r="AE18">
        <v>0</v>
      </c>
    </row>
    <row r="19" spans="1:31" x14ac:dyDescent="0.25">
      <c r="A19" t="s">
        <v>45</v>
      </c>
      <c r="B19" t="s">
        <v>5159</v>
      </c>
      <c r="C19" t="s">
        <v>10146</v>
      </c>
      <c r="D19" t="s">
        <v>10161</v>
      </c>
      <c r="E19">
        <v>42.433340000000001</v>
      </c>
      <c r="F19">
        <v>1.9265699999999999</v>
      </c>
      <c r="G19" t="s">
        <v>10243</v>
      </c>
      <c r="H19" t="s">
        <v>10638</v>
      </c>
      <c r="I19" t="s">
        <v>15739</v>
      </c>
      <c r="J19" t="s">
        <v>16643</v>
      </c>
      <c r="K19" t="s">
        <v>16663</v>
      </c>
      <c r="L19" t="s">
        <v>18062</v>
      </c>
      <c r="M19" t="s">
        <v>18062</v>
      </c>
      <c r="N19" t="s">
        <v>18062</v>
      </c>
      <c r="O19">
        <v>7</v>
      </c>
      <c r="P19">
        <v>14</v>
      </c>
      <c r="Q19">
        <v>7</v>
      </c>
      <c r="R19">
        <v>4</v>
      </c>
      <c r="S19">
        <v>398</v>
      </c>
      <c r="T19">
        <f t="shared" si="0"/>
        <v>1592</v>
      </c>
      <c r="U19">
        <v>8</v>
      </c>
      <c r="V19">
        <v>4</v>
      </c>
      <c r="W19">
        <v>4</v>
      </c>
      <c r="X19">
        <v>0</v>
      </c>
      <c r="Y19">
        <v>0</v>
      </c>
      <c r="Z19">
        <v>4</v>
      </c>
      <c r="AA19">
        <v>4</v>
      </c>
      <c r="AB19">
        <v>3.5</v>
      </c>
      <c r="AC19">
        <v>4</v>
      </c>
      <c r="AD19">
        <v>0</v>
      </c>
      <c r="AE19">
        <v>0</v>
      </c>
    </row>
    <row r="20" spans="1:31" x14ac:dyDescent="0.25">
      <c r="A20" t="s">
        <v>46</v>
      </c>
      <c r="B20" t="s">
        <v>5160</v>
      </c>
      <c r="C20" t="s">
        <v>10148</v>
      </c>
      <c r="D20" t="s">
        <v>10162</v>
      </c>
      <c r="E20">
        <v>38.743139999999997</v>
      </c>
      <c r="F20">
        <v>-7.0101999999999998E-2</v>
      </c>
      <c r="G20" t="s">
        <v>10247</v>
      </c>
      <c r="H20" t="s">
        <v>10639</v>
      </c>
      <c r="I20" t="s">
        <v>15744</v>
      </c>
      <c r="J20" t="s">
        <v>16643</v>
      </c>
      <c r="K20" t="s">
        <v>16664</v>
      </c>
      <c r="L20" t="s">
        <v>18062</v>
      </c>
      <c r="M20" t="s">
        <v>18062</v>
      </c>
      <c r="N20" t="s">
        <v>18062</v>
      </c>
      <c r="O20">
        <v>6</v>
      </c>
      <c r="P20">
        <v>36</v>
      </c>
      <c r="Q20">
        <v>12</v>
      </c>
      <c r="R20">
        <v>4.5</v>
      </c>
      <c r="S20">
        <v>345</v>
      </c>
      <c r="T20">
        <f t="shared" si="0"/>
        <v>1552.5</v>
      </c>
      <c r="U20">
        <v>175</v>
      </c>
      <c r="V20">
        <v>53</v>
      </c>
      <c r="W20">
        <v>15</v>
      </c>
      <c r="X20">
        <v>3</v>
      </c>
      <c r="Y20">
        <v>4</v>
      </c>
      <c r="Z20">
        <v>4.5</v>
      </c>
      <c r="AA20">
        <v>4.5</v>
      </c>
      <c r="AB20">
        <v>4.5</v>
      </c>
      <c r="AC20">
        <v>4.5</v>
      </c>
      <c r="AD20">
        <v>0</v>
      </c>
      <c r="AE20">
        <v>0</v>
      </c>
    </row>
    <row r="21" spans="1:31" x14ac:dyDescent="0.25">
      <c r="A21" t="s">
        <v>47</v>
      </c>
      <c r="B21" t="s">
        <v>5161</v>
      </c>
      <c r="C21" t="s">
        <v>10136</v>
      </c>
      <c r="D21" t="s">
        <v>10163</v>
      </c>
      <c r="E21">
        <v>42.4176</v>
      </c>
      <c r="F21">
        <v>0.138183</v>
      </c>
      <c r="G21" t="s">
        <v>10248</v>
      </c>
      <c r="H21" t="s">
        <v>10640</v>
      </c>
      <c r="I21" t="s">
        <v>15745</v>
      </c>
      <c r="J21" t="s">
        <v>16644</v>
      </c>
      <c r="K21" t="s">
        <v>16665</v>
      </c>
      <c r="L21" t="s">
        <v>18062</v>
      </c>
      <c r="M21" t="s">
        <v>18063</v>
      </c>
      <c r="N21" t="s">
        <v>18062</v>
      </c>
      <c r="O21">
        <v>5</v>
      </c>
      <c r="P21">
        <v>18.75</v>
      </c>
      <c r="Q21">
        <v>10</v>
      </c>
      <c r="R21">
        <v>4.5</v>
      </c>
      <c r="S21">
        <v>1036</v>
      </c>
      <c r="T21">
        <f t="shared" si="0"/>
        <v>4662</v>
      </c>
      <c r="U21">
        <v>60</v>
      </c>
      <c r="V21">
        <v>13</v>
      </c>
      <c r="W21">
        <v>2</v>
      </c>
      <c r="X21">
        <v>2</v>
      </c>
      <c r="Y21">
        <v>2</v>
      </c>
      <c r="Z21">
        <v>4.5</v>
      </c>
      <c r="AA21">
        <v>4.5</v>
      </c>
      <c r="AB21">
        <v>4.5</v>
      </c>
      <c r="AC21">
        <v>4.5</v>
      </c>
      <c r="AD21">
        <v>0</v>
      </c>
      <c r="AE21">
        <v>1</v>
      </c>
    </row>
    <row r="22" spans="1:31" x14ac:dyDescent="0.25">
      <c r="A22" t="s">
        <v>48</v>
      </c>
      <c r="B22" t="s">
        <v>5162</v>
      </c>
      <c r="C22" t="s">
        <v>10136</v>
      </c>
      <c r="D22" t="s">
        <v>10163</v>
      </c>
      <c r="E22">
        <v>42.413834000000001</v>
      </c>
      <c r="F22">
        <v>0.140316</v>
      </c>
      <c r="G22" t="s">
        <v>10249</v>
      </c>
      <c r="H22" t="s">
        <v>10641</v>
      </c>
      <c r="I22" t="s">
        <v>15733</v>
      </c>
      <c r="J22" t="s">
        <v>16643</v>
      </c>
      <c r="K22" t="s">
        <v>16666</v>
      </c>
      <c r="L22" t="s">
        <v>18062</v>
      </c>
      <c r="M22" t="s">
        <v>18062</v>
      </c>
      <c r="N22" t="s">
        <v>18062</v>
      </c>
      <c r="O22">
        <v>7</v>
      </c>
      <c r="P22">
        <v>119</v>
      </c>
      <c r="Q22">
        <v>7</v>
      </c>
      <c r="R22">
        <v>4</v>
      </c>
      <c r="S22">
        <v>564</v>
      </c>
      <c r="T22">
        <f t="shared" si="0"/>
        <v>2256</v>
      </c>
      <c r="U22">
        <v>9</v>
      </c>
      <c r="V22">
        <v>10</v>
      </c>
      <c r="W22">
        <v>3</v>
      </c>
      <c r="X22">
        <v>1</v>
      </c>
      <c r="Y22">
        <v>3</v>
      </c>
      <c r="Z22">
        <v>4</v>
      </c>
      <c r="AA22">
        <v>4.5</v>
      </c>
      <c r="AB22">
        <v>4.5</v>
      </c>
      <c r="AC22">
        <v>3.5</v>
      </c>
      <c r="AD22">
        <v>0</v>
      </c>
      <c r="AE22">
        <v>0</v>
      </c>
    </row>
    <row r="23" spans="1:31" x14ac:dyDescent="0.25">
      <c r="A23" t="s">
        <v>49</v>
      </c>
      <c r="B23" t="s">
        <v>5163</v>
      </c>
      <c r="C23" t="s">
        <v>10136</v>
      </c>
      <c r="D23" t="s">
        <v>10163</v>
      </c>
      <c r="E23">
        <v>42.414639999999999</v>
      </c>
      <c r="F23">
        <v>0.14104800000000001</v>
      </c>
      <c r="G23" t="s">
        <v>10250</v>
      </c>
      <c r="H23" t="s">
        <v>10642</v>
      </c>
      <c r="I23" t="s">
        <v>15744</v>
      </c>
      <c r="J23" t="s">
        <v>16643</v>
      </c>
      <c r="K23" t="s">
        <v>16667</v>
      </c>
      <c r="L23" t="s">
        <v>18062</v>
      </c>
      <c r="M23" t="s">
        <v>18062</v>
      </c>
      <c r="N23" t="s">
        <v>18062</v>
      </c>
      <c r="O23">
        <v>7</v>
      </c>
      <c r="P23">
        <v>112</v>
      </c>
      <c r="Q23">
        <v>7</v>
      </c>
      <c r="R23">
        <v>4</v>
      </c>
      <c r="S23">
        <v>414</v>
      </c>
      <c r="T23">
        <f t="shared" si="0"/>
        <v>1656</v>
      </c>
      <c r="U23">
        <v>12</v>
      </c>
      <c r="V23">
        <v>8</v>
      </c>
      <c r="W23">
        <v>5</v>
      </c>
      <c r="X23">
        <v>3</v>
      </c>
      <c r="Y23">
        <v>1</v>
      </c>
      <c r="Z23">
        <v>4</v>
      </c>
      <c r="AA23">
        <v>4</v>
      </c>
      <c r="AB23">
        <v>4</v>
      </c>
      <c r="AC23">
        <v>4</v>
      </c>
      <c r="AD23">
        <v>0</v>
      </c>
      <c r="AE23">
        <v>0</v>
      </c>
    </row>
    <row r="24" spans="1:31" x14ac:dyDescent="0.25">
      <c r="A24" t="s">
        <v>50</v>
      </c>
      <c r="B24" t="s">
        <v>5164</v>
      </c>
      <c r="C24" t="s">
        <v>10136</v>
      </c>
      <c r="D24" t="s">
        <v>10163</v>
      </c>
      <c r="E24">
        <v>42.360508000000003</v>
      </c>
      <c r="F24">
        <v>0.16211100000000001</v>
      </c>
      <c r="G24" t="s">
        <v>10241</v>
      </c>
      <c r="H24" t="s">
        <v>10643</v>
      </c>
      <c r="I24" t="s">
        <v>15746</v>
      </c>
      <c r="J24" t="s">
        <v>16643</v>
      </c>
      <c r="K24" t="s">
        <v>16668</v>
      </c>
      <c r="L24" t="s">
        <v>18062</v>
      </c>
      <c r="M24" t="s">
        <v>18062</v>
      </c>
      <c r="N24" t="s">
        <v>18062</v>
      </c>
      <c r="O24">
        <v>3</v>
      </c>
      <c r="P24">
        <v>9</v>
      </c>
      <c r="Q24">
        <v>3</v>
      </c>
      <c r="R24">
        <v>4.5</v>
      </c>
      <c r="S24">
        <v>555</v>
      </c>
      <c r="T24">
        <f t="shared" si="0"/>
        <v>2497.5</v>
      </c>
      <c r="U24">
        <v>10</v>
      </c>
      <c r="V24">
        <v>5</v>
      </c>
      <c r="W24">
        <v>2</v>
      </c>
      <c r="X24">
        <v>0</v>
      </c>
      <c r="Y24">
        <v>1</v>
      </c>
      <c r="Z24">
        <v>4.5</v>
      </c>
      <c r="AA24">
        <v>4.5</v>
      </c>
      <c r="AB24">
        <v>4.5</v>
      </c>
      <c r="AC24">
        <v>4.5</v>
      </c>
      <c r="AD24">
        <v>0</v>
      </c>
      <c r="AE24">
        <v>0</v>
      </c>
    </row>
    <row r="25" spans="1:31" x14ac:dyDescent="0.25">
      <c r="A25" t="s">
        <v>51</v>
      </c>
      <c r="B25" t="s">
        <v>5165</v>
      </c>
      <c r="C25" t="s">
        <v>10148</v>
      </c>
      <c r="D25" t="s">
        <v>10164</v>
      </c>
      <c r="E25">
        <v>40.082867</v>
      </c>
      <c r="F25">
        <v>0.142876</v>
      </c>
      <c r="G25" t="s">
        <v>10238</v>
      </c>
      <c r="H25" t="s">
        <v>10644</v>
      </c>
      <c r="I25" t="s">
        <v>15733</v>
      </c>
      <c r="J25" t="s">
        <v>16643</v>
      </c>
      <c r="K25" t="s">
        <v>16646</v>
      </c>
      <c r="L25" t="s">
        <v>18062</v>
      </c>
      <c r="M25" t="s">
        <v>18062</v>
      </c>
      <c r="N25" t="s">
        <v>18062</v>
      </c>
      <c r="O25">
        <v>7</v>
      </c>
      <c r="P25">
        <v>87</v>
      </c>
      <c r="Q25">
        <v>7</v>
      </c>
      <c r="R25">
        <v>4</v>
      </c>
      <c r="S25">
        <v>1098</v>
      </c>
      <c r="T25">
        <f t="shared" si="0"/>
        <v>4392</v>
      </c>
      <c r="U25">
        <v>14</v>
      </c>
      <c r="V25">
        <v>3</v>
      </c>
      <c r="W25">
        <v>0</v>
      </c>
      <c r="X25">
        <v>0</v>
      </c>
      <c r="Y25">
        <v>1</v>
      </c>
      <c r="Z25">
        <v>4.5</v>
      </c>
      <c r="AA25">
        <v>4</v>
      </c>
      <c r="AB25">
        <v>4</v>
      </c>
      <c r="AC25">
        <v>4</v>
      </c>
      <c r="AD25">
        <v>0</v>
      </c>
      <c r="AE25">
        <v>0</v>
      </c>
    </row>
    <row r="26" spans="1:31" x14ac:dyDescent="0.25">
      <c r="A26" t="s">
        <v>52</v>
      </c>
      <c r="B26" t="s">
        <v>5166</v>
      </c>
      <c r="C26" t="s">
        <v>10148</v>
      </c>
      <c r="D26" t="s">
        <v>10164</v>
      </c>
      <c r="E26">
        <v>40.112662999999998</v>
      </c>
      <c r="F26">
        <v>0.154117</v>
      </c>
      <c r="G26" t="s">
        <v>10239</v>
      </c>
      <c r="H26" t="s">
        <v>10645</v>
      </c>
      <c r="I26" t="s">
        <v>15733</v>
      </c>
      <c r="J26" t="s">
        <v>16643</v>
      </c>
      <c r="K26" t="s">
        <v>16666</v>
      </c>
      <c r="L26" t="s">
        <v>18062</v>
      </c>
      <c r="M26" t="s">
        <v>18062</v>
      </c>
      <c r="N26" t="s">
        <v>18062</v>
      </c>
      <c r="O26">
        <v>7</v>
      </c>
      <c r="P26">
        <v>42</v>
      </c>
      <c r="Q26">
        <v>7</v>
      </c>
      <c r="R26">
        <v>4.5</v>
      </c>
      <c r="S26">
        <v>620</v>
      </c>
      <c r="T26">
        <f t="shared" si="0"/>
        <v>2790</v>
      </c>
      <c r="U26">
        <v>13</v>
      </c>
      <c r="V26">
        <v>3</v>
      </c>
      <c r="W26">
        <v>0</v>
      </c>
      <c r="X26">
        <v>1</v>
      </c>
      <c r="Y26">
        <v>1</v>
      </c>
      <c r="Z26">
        <v>4</v>
      </c>
      <c r="AA26">
        <v>4</v>
      </c>
      <c r="AB26">
        <v>3.5</v>
      </c>
      <c r="AC26">
        <v>4.5</v>
      </c>
      <c r="AD26">
        <v>0</v>
      </c>
      <c r="AE26">
        <v>0</v>
      </c>
    </row>
    <row r="27" spans="1:31" x14ac:dyDescent="0.25">
      <c r="A27" t="s">
        <v>53</v>
      </c>
      <c r="B27" t="s">
        <v>5167</v>
      </c>
      <c r="C27" t="s">
        <v>10148</v>
      </c>
      <c r="D27" t="s">
        <v>10165</v>
      </c>
      <c r="E27">
        <v>39.435326000000003</v>
      </c>
      <c r="F27">
        <v>-0.465978</v>
      </c>
      <c r="G27" t="s">
        <v>10249</v>
      </c>
      <c r="H27" t="s">
        <v>10646</v>
      </c>
      <c r="I27" t="s">
        <v>15733</v>
      </c>
      <c r="J27" t="s">
        <v>16643</v>
      </c>
      <c r="K27" t="s">
        <v>16646</v>
      </c>
      <c r="L27" t="s">
        <v>18062</v>
      </c>
      <c r="M27" t="s">
        <v>18062</v>
      </c>
      <c r="N27" t="s">
        <v>18062</v>
      </c>
      <c r="O27">
        <v>6</v>
      </c>
      <c r="P27">
        <v>27</v>
      </c>
      <c r="Q27">
        <v>6</v>
      </c>
      <c r="R27">
        <v>4.5</v>
      </c>
      <c r="S27">
        <v>366</v>
      </c>
      <c r="T27">
        <f t="shared" si="0"/>
        <v>1647</v>
      </c>
      <c r="U27">
        <v>4</v>
      </c>
      <c r="V27">
        <v>1</v>
      </c>
      <c r="W27">
        <v>0</v>
      </c>
      <c r="X27">
        <v>1</v>
      </c>
      <c r="Y27">
        <v>0</v>
      </c>
      <c r="Z27">
        <v>4.5</v>
      </c>
      <c r="AA27">
        <v>4.5</v>
      </c>
      <c r="AB27">
        <v>4.5</v>
      </c>
      <c r="AC27">
        <v>4.5</v>
      </c>
      <c r="AD27">
        <v>0</v>
      </c>
      <c r="AE27">
        <v>0</v>
      </c>
    </row>
    <row r="28" spans="1:31" x14ac:dyDescent="0.25">
      <c r="A28" t="s">
        <v>54</v>
      </c>
      <c r="B28" t="s">
        <v>5168</v>
      </c>
      <c r="C28" t="s">
        <v>10148</v>
      </c>
      <c r="D28" t="s">
        <v>10165</v>
      </c>
      <c r="E28">
        <v>39.48968</v>
      </c>
      <c r="F28">
        <v>-0.468858</v>
      </c>
      <c r="G28" t="s">
        <v>10243</v>
      </c>
      <c r="H28" t="s">
        <v>10647</v>
      </c>
      <c r="I28" t="s">
        <v>15747</v>
      </c>
      <c r="J28" t="s">
        <v>16643</v>
      </c>
      <c r="K28" t="s">
        <v>16669</v>
      </c>
      <c r="L28" t="s">
        <v>18063</v>
      </c>
      <c r="M28" t="s">
        <v>18063</v>
      </c>
      <c r="N28" t="s">
        <v>18062</v>
      </c>
      <c r="O28">
        <v>7</v>
      </c>
      <c r="P28">
        <v>32.5</v>
      </c>
      <c r="Q28">
        <v>13</v>
      </c>
      <c r="R28">
        <v>4</v>
      </c>
      <c r="S28">
        <v>412</v>
      </c>
      <c r="T28">
        <f t="shared" si="0"/>
        <v>1648</v>
      </c>
      <c r="U28">
        <v>15</v>
      </c>
      <c r="V28">
        <v>10</v>
      </c>
      <c r="W28">
        <v>1</v>
      </c>
      <c r="X28">
        <v>1</v>
      </c>
      <c r="Y28">
        <v>1</v>
      </c>
      <c r="Z28">
        <v>4</v>
      </c>
      <c r="AA28">
        <v>3.5</v>
      </c>
      <c r="AB28">
        <v>3.5</v>
      </c>
      <c r="AC28">
        <v>4</v>
      </c>
      <c r="AD28">
        <v>0</v>
      </c>
      <c r="AE28">
        <v>0</v>
      </c>
    </row>
    <row r="29" spans="1:31" x14ac:dyDescent="0.25">
      <c r="A29" t="s">
        <v>55</v>
      </c>
      <c r="B29" t="s">
        <v>5169</v>
      </c>
      <c r="C29" t="s">
        <v>10136</v>
      </c>
      <c r="D29" t="s">
        <v>10166</v>
      </c>
      <c r="E29">
        <v>40.920174000000003</v>
      </c>
      <c r="F29">
        <v>-1.2999719999999999</v>
      </c>
      <c r="G29" t="s">
        <v>10249</v>
      </c>
      <c r="H29" t="s">
        <v>10648</v>
      </c>
      <c r="I29" t="s">
        <v>15748</v>
      </c>
      <c r="J29" t="s">
        <v>16643</v>
      </c>
      <c r="K29" t="s">
        <v>16670</v>
      </c>
      <c r="L29" t="s">
        <v>18062</v>
      </c>
      <c r="M29" t="s">
        <v>18063</v>
      </c>
      <c r="N29" t="s">
        <v>18063</v>
      </c>
      <c r="O29">
        <v>6</v>
      </c>
      <c r="P29">
        <v>67</v>
      </c>
      <c r="Q29">
        <v>6</v>
      </c>
      <c r="R29">
        <v>4.5</v>
      </c>
      <c r="S29">
        <v>377</v>
      </c>
      <c r="T29">
        <f t="shared" si="0"/>
        <v>1696.5</v>
      </c>
      <c r="U29">
        <v>2</v>
      </c>
      <c r="V29">
        <v>0</v>
      </c>
      <c r="W29">
        <v>0</v>
      </c>
      <c r="X29">
        <v>0</v>
      </c>
      <c r="Y29">
        <v>0</v>
      </c>
      <c r="Z29">
        <v>4.5</v>
      </c>
      <c r="AA29">
        <v>4.5</v>
      </c>
      <c r="AB29">
        <v>4.5</v>
      </c>
      <c r="AC29">
        <v>4.5</v>
      </c>
      <c r="AD29">
        <v>0</v>
      </c>
      <c r="AE29">
        <v>0</v>
      </c>
    </row>
    <row r="30" spans="1:31" x14ac:dyDescent="0.25">
      <c r="A30" t="s">
        <v>56</v>
      </c>
      <c r="B30" t="s">
        <v>5170</v>
      </c>
      <c r="C30" t="s">
        <v>10136</v>
      </c>
      <c r="D30" t="s">
        <v>10163</v>
      </c>
      <c r="E30">
        <v>42.627766000000001</v>
      </c>
      <c r="F30">
        <v>-0.11178299999999999</v>
      </c>
      <c r="G30" t="s">
        <v>10251</v>
      </c>
      <c r="H30" t="s">
        <v>10649</v>
      </c>
      <c r="I30" t="s">
        <v>15733</v>
      </c>
      <c r="J30" t="s">
        <v>16643</v>
      </c>
      <c r="K30" t="s">
        <v>16666</v>
      </c>
      <c r="L30" t="s">
        <v>18062</v>
      </c>
      <c r="M30" t="s">
        <v>18062</v>
      </c>
      <c r="N30" t="s">
        <v>18062</v>
      </c>
      <c r="O30">
        <v>7</v>
      </c>
      <c r="P30">
        <v>31.5</v>
      </c>
      <c r="Q30">
        <v>14</v>
      </c>
      <c r="R30">
        <v>4.5</v>
      </c>
      <c r="S30">
        <v>931</v>
      </c>
      <c r="T30">
        <f t="shared" si="0"/>
        <v>4189.5</v>
      </c>
      <c r="U30">
        <v>62</v>
      </c>
      <c r="V30">
        <v>41</v>
      </c>
      <c r="W30">
        <v>9</v>
      </c>
      <c r="X30">
        <v>2</v>
      </c>
      <c r="Y30">
        <v>1</v>
      </c>
      <c r="Z30">
        <v>4.5</v>
      </c>
      <c r="AA30">
        <v>4.5</v>
      </c>
      <c r="AB30">
        <v>4.5</v>
      </c>
      <c r="AC30">
        <v>4.5</v>
      </c>
      <c r="AD30">
        <v>0</v>
      </c>
      <c r="AE30">
        <v>0</v>
      </c>
    </row>
    <row r="31" spans="1:31" x14ac:dyDescent="0.25">
      <c r="A31" t="s">
        <v>57</v>
      </c>
      <c r="B31" t="s">
        <v>5171</v>
      </c>
      <c r="C31" t="s">
        <v>10136</v>
      </c>
      <c r="D31" t="s">
        <v>10163</v>
      </c>
      <c r="E31">
        <v>42.626480000000001</v>
      </c>
      <c r="F31">
        <v>-0.112222</v>
      </c>
      <c r="G31" t="s">
        <v>10252</v>
      </c>
      <c r="H31" t="s">
        <v>10650</v>
      </c>
      <c r="I31" t="s">
        <v>15749</v>
      </c>
      <c r="J31" t="s">
        <v>16643</v>
      </c>
      <c r="K31" t="s">
        <v>16671</v>
      </c>
      <c r="L31" t="s">
        <v>18062</v>
      </c>
      <c r="M31" t="s">
        <v>18062</v>
      </c>
      <c r="N31" t="s">
        <v>18062</v>
      </c>
      <c r="O31">
        <v>6</v>
      </c>
      <c r="P31">
        <v>28.5</v>
      </c>
      <c r="Q31">
        <v>12</v>
      </c>
      <c r="R31">
        <v>4</v>
      </c>
      <c r="S31">
        <v>618</v>
      </c>
      <c r="T31">
        <f t="shared" si="0"/>
        <v>2472</v>
      </c>
      <c r="U31">
        <v>21</v>
      </c>
      <c r="V31">
        <v>14</v>
      </c>
      <c r="W31">
        <v>4</v>
      </c>
      <c r="X31">
        <v>2</v>
      </c>
      <c r="Y31">
        <v>2</v>
      </c>
      <c r="Z31">
        <v>4</v>
      </c>
      <c r="AA31">
        <v>4</v>
      </c>
      <c r="AB31">
        <v>4</v>
      </c>
      <c r="AC31">
        <v>4</v>
      </c>
      <c r="AD31">
        <v>0</v>
      </c>
      <c r="AE31">
        <v>0</v>
      </c>
    </row>
    <row r="32" spans="1:31" x14ac:dyDescent="0.25">
      <c r="A32" t="s">
        <v>58</v>
      </c>
      <c r="B32" t="s">
        <v>5172</v>
      </c>
      <c r="C32" t="s">
        <v>10149</v>
      </c>
      <c r="D32" t="s">
        <v>10167</v>
      </c>
      <c r="E32">
        <v>41.598793000000001</v>
      </c>
      <c r="F32">
        <v>-4.1186930000000004</v>
      </c>
      <c r="G32" t="s">
        <v>10253</v>
      </c>
      <c r="H32" t="s">
        <v>10651</v>
      </c>
      <c r="I32" t="s">
        <v>15750</v>
      </c>
      <c r="J32" t="s">
        <v>16643</v>
      </c>
      <c r="K32" t="s">
        <v>16672</v>
      </c>
      <c r="L32" t="s">
        <v>18063</v>
      </c>
      <c r="M32" t="s">
        <v>18063</v>
      </c>
      <c r="N32" t="s">
        <v>18062</v>
      </c>
      <c r="O32">
        <v>6</v>
      </c>
      <c r="P32">
        <v>24</v>
      </c>
      <c r="Q32">
        <v>6</v>
      </c>
      <c r="R32">
        <v>4</v>
      </c>
      <c r="S32">
        <v>826</v>
      </c>
      <c r="T32">
        <f t="shared" si="0"/>
        <v>3304</v>
      </c>
      <c r="U32">
        <v>32</v>
      </c>
      <c r="V32">
        <v>9</v>
      </c>
      <c r="W32">
        <v>2</v>
      </c>
      <c r="X32">
        <v>1</v>
      </c>
      <c r="Y32">
        <v>1</v>
      </c>
      <c r="Z32">
        <v>4</v>
      </c>
      <c r="AA32">
        <v>4</v>
      </c>
      <c r="AB32">
        <v>3.5</v>
      </c>
      <c r="AC32">
        <v>4</v>
      </c>
      <c r="AD32">
        <v>0</v>
      </c>
      <c r="AE32">
        <v>0</v>
      </c>
    </row>
    <row r="33" spans="1:31" x14ac:dyDescent="0.25">
      <c r="A33" t="s">
        <v>59</v>
      </c>
      <c r="B33" t="s">
        <v>5173</v>
      </c>
      <c r="C33" t="s">
        <v>10149</v>
      </c>
      <c r="D33" t="s">
        <v>10167</v>
      </c>
      <c r="E33">
        <v>41.595923999999997</v>
      </c>
      <c r="F33">
        <v>-4.1176050000000002</v>
      </c>
      <c r="G33" t="s">
        <v>10249</v>
      </c>
      <c r="H33" t="s">
        <v>10652</v>
      </c>
      <c r="I33" t="s">
        <v>15751</v>
      </c>
      <c r="J33" t="s">
        <v>16643</v>
      </c>
      <c r="K33" t="s">
        <v>16673</v>
      </c>
      <c r="L33" t="s">
        <v>18063</v>
      </c>
      <c r="M33" t="s">
        <v>18063</v>
      </c>
      <c r="N33" t="s">
        <v>18062</v>
      </c>
      <c r="O33">
        <v>6</v>
      </c>
      <c r="P33">
        <v>19</v>
      </c>
      <c r="Q33">
        <v>8</v>
      </c>
      <c r="R33">
        <v>4.5</v>
      </c>
      <c r="S33">
        <v>670</v>
      </c>
      <c r="T33">
        <f t="shared" si="0"/>
        <v>3015</v>
      </c>
      <c r="U33">
        <v>13</v>
      </c>
      <c r="V33">
        <v>8</v>
      </c>
      <c r="W33">
        <v>3</v>
      </c>
      <c r="X33">
        <v>0</v>
      </c>
      <c r="Y33">
        <v>1</v>
      </c>
      <c r="Z33">
        <v>4.5</v>
      </c>
      <c r="AA33">
        <v>4.5</v>
      </c>
      <c r="AB33">
        <v>4</v>
      </c>
      <c r="AC33">
        <v>4</v>
      </c>
      <c r="AD33">
        <v>0</v>
      </c>
      <c r="AE33">
        <v>0</v>
      </c>
    </row>
    <row r="34" spans="1:31" x14ac:dyDescent="0.25">
      <c r="A34" t="s">
        <v>60</v>
      </c>
      <c r="B34" t="s">
        <v>5174</v>
      </c>
      <c r="C34" t="s">
        <v>10149</v>
      </c>
      <c r="D34" t="s">
        <v>10168</v>
      </c>
      <c r="E34">
        <v>41.404310000000002</v>
      </c>
      <c r="F34">
        <v>-4.3188110000000002</v>
      </c>
      <c r="G34" t="s">
        <v>10249</v>
      </c>
      <c r="H34" t="s">
        <v>10653</v>
      </c>
      <c r="I34" t="s">
        <v>15752</v>
      </c>
      <c r="J34" t="s">
        <v>16644</v>
      </c>
      <c r="K34" t="s">
        <v>16674</v>
      </c>
      <c r="L34" t="s">
        <v>18063</v>
      </c>
      <c r="M34" t="s">
        <v>18063</v>
      </c>
      <c r="N34" t="s">
        <v>18062</v>
      </c>
      <c r="O34">
        <v>6</v>
      </c>
      <c r="P34">
        <v>40</v>
      </c>
      <c r="Q34">
        <v>10</v>
      </c>
      <c r="R34">
        <v>4</v>
      </c>
      <c r="S34">
        <v>365</v>
      </c>
      <c r="T34">
        <f t="shared" si="0"/>
        <v>1460</v>
      </c>
      <c r="U34">
        <v>1</v>
      </c>
      <c r="V34">
        <v>0</v>
      </c>
      <c r="W34">
        <v>0</v>
      </c>
      <c r="X34">
        <v>0</v>
      </c>
      <c r="Y34">
        <v>0</v>
      </c>
      <c r="Z34">
        <v>4</v>
      </c>
      <c r="AA34">
        <v>4</v>
      </c>
      <c r="AB34">
        <v>3</v>
      </c>
      <c r="AC34">
        <v>4</v>
      </c>
      <c r="AD34">
        <v>0</v>
      </c>
      <c r="AE34">
        <v>0</v>
      </c>
    </row>
    <row r="35" spans="1:31" x14ac:dyDescent="0.25">
      <c r="A35" t="s">
        <v>61</v>
      </c>
      <c r="B35" t="s">
        <v>5175</v>
      </c>
      <c r="C35" t="s">
        <v>10149</v>
      </c>
      <c r="D35" t="s">
        <v>10168</v>
      </c>
      <c r="E35">
        <v>40.996001999999997</v>
      </c>
      <c r="F35">
        <v>-4.0220690000000001</v>
      </c>
      <c r="G35" t="s">
        <v>10254</v>
      </c>
      <c r="H35" t="s">
        <v>10654</v>
      </c>
      <c r="I35" t="s">
        <v>15753</v>
      </c>
      <c r="J35" t="s">
        <v>16643</v>
      </c>
      <c r="K35" t="s">
        <v>16675</v>
      </c>
      <c r="L35" t="s">
        <v>18062</v>
      </c>
      <c r="M35" t="s">
        <v>18063</v>
      </c>
      <c r="N35" t="s">
        <v>18062</v>
      </c>
      <c r="O35">
        <v>7</v>
      </c>
      <c r="P35">
        <v>21.5</v>
      </c>
      <c r="Q35">
        <v>9</v>
      </c>
      <c r="R35">
        <v>4</v>
      </c>
      <c r="S35">
        <v>608</v>
      </c>
      <c r="T35">
        <f t="shared" si="0"/>
        <v>2432</v>
      </c>
      <c r="U35">
        <v>10</v>
      </c>
      <c r="V35">
        <v>6</v>
      </c>
      <c r="W35">
        <v>1</v>
      </c>
      <c r="X35">
        <v>0</v>
      </c>
      <c r="Y35">
        <v>1</v>
      </c>
      <c r="Z35">
        <v>4.5</v>
      </c>
      <c r="AA35">
        <v>4.5</v>
      </c>
      <c r="AB35">
        <v>4</v>
      </c>
      <c r="AC35">
        <v>4</v>
      </c>
      <c r="AD35">
        <v>0</v>
      </c>
      <c r="AE35">
        <v>0</v>
      </c>
    </row>
    <row r="36" spans="1:31" x14ac:dyDescent="0.25">
      <c r="A36" t="s">
        <v>62</v>
      </c>
      <c r="B36" t="s">
        <v>5176</v>
      </c>
      <c r="C36" t="s">
        <v>10149</v>
      </c>
      <c r="D36" t="s">
        <v>10168</v>
      </c>
      <c r="E36">
        <v>40.993189999999998</v>
      </c>
      <c r="F36">
        <v>-4.0250779999999997</v>
      </c>
      <c r="G36" t="s">
        <v>10254</v>
      </c>
      <c r="H36" t="s">
        <v>10655</v>
      </c>
      <c r="I36" t="s">
        <v>15754</v>
      </c>
      <c r="J36" t="s">
        <v>16644</v>
      </c>
      <c r="K36" t="s">
        <v>16676</v>
      </c>
      <c r="L36" t="s">
        <v>18062</v>
      </c>
      <c r="M36" t="s">
        <v>18062</v>
      </c>
      <c r="N36" t="s">
        <v>18062</v>
      </c>
      <c r="O36">
        <v>6</v>
      </c>
      <c r="P36">
        <v>23</v>
      </c>
      <c r="Q36">
        <v>8</v>
      </c>
      <c r="R36">
        <v>4.5</v>
      </c>
      <c r="S36">
        <v>804</v>
      </c>
      <c r="T36">
        <f t="shared" si="0"/>
        <v>3618</v>
      </c>
      <c r="U36">
        <v>14</v>
      </c>
      <c r="V36">
        <v>2</v>
      </c>
      <c r="W36">
        <v>0</v>
      </c>
      <c r="X36">
        <v>0</v>
      </c>
      <c r="Y36">
        <v>1</v>
      </c>
      <c r="Z36">
        <v>4.5</v>
      </c>
      <c r="AA36">
        <v>4.5</v>
      </c>
      <c r="AB36">
        <v>4</v>
      </c>
      <c r="AC36">
        <v>4.5</v>
      </c>
      <c r="AD36">
        <v>0</v>
      </c>
      <c r="AE36">
        <v>0</v>
      </c>
    </row>
    <row r="37" spans="1:31" x14ac:dyDescent="0.25">
      <c r="A37" t="s">
        <v>63</v>
      </c>
      <c r="B37" t="s">
        <v>5177</v>
      </c>
      <c r="C37" t="s">
        <v>10149</v>
      </c>
      <c r="D37" t="s">
        <v>10168</v>
      </c>
      <c r="E37">
        <v>41.279299999999999</v>
      </c>
      <c r="F37">
        <v>-3.4775140000000002</v>
      </c>
      <c r="G37" t="s">
        <v>10255</v>
      </c>
      <c r="H37" t="s">
        <v>10656</v>
      </c>
      <c r="I37" t="s">
        <v>15751</v>
      </c>
      <c r="J37" t="s">
        <v>16643</v>
      </c>
      <c r="K37" t="s">
        <v>16677</v>
      </c>
      <c r="L37" t="s">
        <v>18063</v>
      </c>
      <c r="M37" t="s">
        <v>18063</v>
      </c>
      <c r="N37" t="s">
        <v>18062</v>
      </c>
      <c r="O37">
        <v>2</v>
      </c>
      <c r="P37">
        <v>10</v>
      </c>
      <c r="Q37">
        <v>2</v>
      </c>
      <c r="R37">
        <v>4</v>
      </c>
      <c r="S37">
        <v>385</v>
      </c>
      <c r="T37">
        <f t="shared" si="0"/>
        <v>1540</v>
      </c>
      <c r="U37">
        <v>8</v>
      </c>
      <c r="V37">
        <v>0</v>
      </c>
      <c r="W37">
        <v>0</v>
      </c>
      <c r="X37">
        <v>0</v>
      </c>
      <c r="Y37">
        <v>0</v>
      </c>
      <c r="Z37">
        <v>4</v>
      </c>
      <c r="AA37">
        <v>4</v>
      </c>
      <c r="AB37">
        <v>4</v>
      </c>
      <c r="AC37">
        <v>4</v>
      </c>
      <c r="AD37">
        <v>0</v>
      </c>
      <c r="AE37">
        <v>0</v>
      </c>
    </row>
    <row r="38" spans="1:31" x14ac:dyDescent="0.25">
      <c r="A38" t="s">
        <v>64</v>
      </c>
      <c r="B38" t="s">
        <v>5178</v>
      </c>
      <c r="C38" t="s">
        <v>10149</v>
      </c>
      <c r="D38" t="s">
        <v>10168</v>
      </c>
      <c r="E38">
        <v>41.279648000000002</v>
      </c>
      <c r="F38">
        <v>-3.477535</v>
      </c>
      <c r="G38" t="s">
        <v>10249</v>
      </c>
      <c r="H38" t="s">
        <v>10657</v>
      </c>
      <c r="I38" t="s">
        <v>15751</v>
      </c>
      <c r="J38" t="s">
        <v>16643</v>
      </c>
      <c r="K38" t="s">
        <v>16678</v>
      </c>
      <c r="L38" t="s">
        <v>18062</v>
      </c>
      <c r="M38" t="s">
        <v>18063</v>
      </c>
      <c r="N38" t="s">
        <v>18062</v>
      </c>
      <c r="O38">
        <v>6</v>
      </c>
      <c r="P38">
        <v>12</v>
      </c>
      <c r="Q38">
        <v>6</v>
      </c>
      <c r="R38">
        <v>4.5</v>
      </c>
      <c r="S38">
        <v>548</v>
      </c>
      <c r="T38">
        <f t="shared" si="0"/>
        <v>2466</v>
      </c>
      <c r="U38">
        <v>2</v>
      </c>
      <c r="V38">
        <v>1</v>
      </c>
      <c r="W38">
        <v>0</v>
      </c>
      <c r="X38">
        <v>0</v>
      </c>
      <c r="Y38">
        <v>0</v>
      </c>
      <c r="Z38">
        <v>4.5</v>
      </c>
      <c r="AA38">
        <v>4.5</v>
      </c>
      <c r="AB38">
        <v>4</v>
      </c>
      <c r="AC38">
        <v>3</v>
      </c>
      <c r="AD38">
        <v>0</v>
      </c>
      <c r="AE38">
        <v>0</v>
      </c>
    </row>
    <row r="39" spans="1:31" x14ac:dyDescent="0.25">
      <c r="A39" t="s">
        <v>65</v>
      </c>
      <c r="B39" t="s">
        <v>5179</v>
      </c>
      <c r="C39" t="s">
        <v>10150</v>
      </c>
      <c r="D39" t="s">
        <v>10169</v>
      </c>
      <c r="E39">
        <v>43.279040000000002</v>
      </c>
      <c r="F39">
        <v>-2.254718</v>
      </c>
      <c r="G39" t="s">
        <v>10241</v>
      </c>
      <c r="H39" t="s">
        <v>10658</v>
      </c>
      <c r="I39" t="s">
        <v>15753</v>
      </c>
      <c r="J39" t="s">
        <v>16643</v>
      </c>
      <c r="K39" t="s">
        <v>16679</v>
      </c>
      <c r="L39" t="s">
        <v>18062</v>
      </c>
      <c r="M39" t="s">
        <v>18063</v>
      </c>
      <c r="N39" t="s">
        <v>18062</v>
      </c>
      <c r="O39">
        <v>7</v>
      </c>
      <c r="P39">
        <v>70</v>
      </c>
      <c r="Q39">
        <v>7</v>
      </c>
      <c r="R39">
        <v>4</v>
      </c>
      <c r="S39">
        <v>632</v>
      </c>
      <c r="T39">
        <f t="shared" si="0"/>
        <v>2528</v>
      </c>
      <c r="U39">
        <v>15</v>
      </c>
      <c r="V39">
        <v>4</v>
      </c>
      <c r="W39">
        <v>0</v>
      </c>
      <c r="X39">
        <v>1</v>
      </c>
      <c r="Y39">
        <v>2</v>
      </c>
      <c r="Z39">
        <v>4.5</v>
      </c>
      <c r="AA39">
        <v>4</v>
      </c>
      <c r="AB39">
        <v>3.5</v>
      </c>
      <c r="AC39">
        <v>3.5</v>
      </c>
      <c r="AD39">
        <v>0</v>
      </c>
      <c r="AE39">
        <v>0</v>
      </c>
    </row>
    <row r="40" spans="1:31" x14ac:dyDescent="0.25">
      <c r="A40" t="s">
        <v>66</v>
      </c>
      <c r="B40" t="s">
        <v>5180</v>
      </c>
      <c r="C40" t="s">
        <v>10151</v>
      </c>
      <c r="D40" t="s">
        <v>10170</v>
      </c>
      <c r="E40">
        <v>37.141537</v>
      </c>
      <c r="F40">
        <v>-3.4047290000000001</v>
      </c>
      <c r="G40" t="s">
        <v>10249</v>
      </c>
      <c r="H40" t="s">
        <v>10659</v>
      </c>
      <c r="I40" t="s">
        <v>15733</v>
      </c>
      <c r="J40" t="s">
        <v>16643</v>
      </c>
      <c r="K40" t="s">
        <v>16666</v>
      </c>
      <c r="L40" t="s">
        <v>18062</v>
      </c>
      <c r="M40" t="s">
        <v>18062</v>
      </c>
      <c r="N40" t="s">
        <v>18062</v>
      </c>
      <c r="O40">
        <v>6</v>
      </c>
      <c r="P40">
        <v>28</v>
      </c>
      <c r="Q40">
        <v>6</v>
      </c>
      <c r="R40">
        <v>4.5</v>
      </c>
      <c r="S40">
        <v>375</v>
      </c>
      <c r="T40">
        <f t="shared" si="0"/>
        <v>1687.5</v>
      </c>
      <c r="U40">
        <v>16</v>
      </c>
      <c r="V40">
        <v>1</v>
      </c>
      <c r="W40">
        <v>0</v>
      </c>
      <c r="X40">
        <v>0</v>
      </c>
      <c r="Y40">
        <v>0</v>
      </c>
      <c r="Z40">
        <v>4.5</v>
      </c>
      <c r="AA40">
        <v>4.5</v>
      </c>
      <c r="AB40">
        <v>4.5</v>
      </c>
      <c r="AC40">
        <v>4</v>
      </c>
      <c r="AD40">
        <v>0</v>
      </c>
      <c r="AE40">
        <v>0</v>
      </c>
    </row>
    <row r="41" spans="1:31" x14ac:dyDescent="0.25">
      <c r="A41" t="s">
        <v>67</v>
      </c>
      <c r="B41" t="s">
        <v>5181</v>
      </c>
      <c r="C41" t="s">
        <v>10149</v>
      </c>
      <c r="D41" t="s">
        <v>10171</v>
      </c>
      <c r="E41">
        <v>40.596984999999997</v>
      </c>
      <c r="F41">
        <v>-6.5338329999999996</v>
      </c>
      <c r="G41" t="s">
        <v>10236</v>
      </c>
      <c r="H41" t="s">
        <v>10660</v>
      </c>
      <c r="I41" t="s">
        <v>15749</v>
      </c>
      <c r="J41" t="s">
        <v>16643</v>
      </c>
      <c r="K41" t="s">
        <v>16671</v>
      </c>
      <c r="L41" t="s">
        <v>18062</v>
      </c>
      <c r="M41" t="s">
        <v>18063</v>
      </c>
      <c r="N41" t="s">
        <v>18062</v>
      </c>
      <c r="O41">
        <v>7</v>
      </c>
      <c r="P41">
        <v>167.8833333333333</v>
      </c>
      <c r="Q41">
        <v>7</v>
      </c>
      <c r="R41">
        <v>4.5</v>
      </c>
      <c r="S41">
        <v>1052</v>
      </c>
      <c r="T41">
        <f t="shared" si="0"/>
        <v>4734</v>
      </c>
      <c r="U41">
        <v>18</v>
      </c>
      <c r="V41">
        <v>15</v>
      </c>
      <c r="W41">
        <v>1</v>
      </c>
      <c r="X41">
        <v>1</v>
      </c>
      <c r="Y41">
        <v>1</v>
      </c>
      <c r="Z41">
        <v>4.5</v>
      </c>
      <c r="AA41">
        <v>4</v>
      </c>
      <c r="AB41">
        <v>4.5</v>
      </c>
      <c r="AC41">
        <v>3.5</v>
      </c>
      <c r="AD41">
        <v>0</v>
      </c>
      <c r="AE41">
        <v>0</v>
      </c>
    </row>
    <row r="42" spans="1:31" x14ac:dyDescent="0.25">
      <c r="A42" t="s">
        <v>68</v>
      </c>
      <c r="B42" t="s">
        <v>5182</v>
      </c>
      <c r="C42" t="s">
        <v>10149</v>
      </c>
      <c r="D42" t="s">
        <v>10171</v>
      </c>
      <c r="E42">
        <v>40.598545000000001</v>
      </c>
      <c r="F42">
        <v>-6.5358130000000001</v>
      </c>
      <c r="G42" t="s">
        <v>10249</v>
      </c>
      <c r="H42" t="s">
        <v>10661</v>
      </c>
      <c r="I42" t="s">
        <v>15755</v>
      </c>
      <c r="J42" t="s">
        <v>16645</v>
      </c>
      <c r="K42" t="s">
        <v>16666</v>
      </c>
      <c r="L42" t="s">
        <v>18063</v>
      </c>
      <c r="M42" t="s">
        <v>18063</v>
      </c>
      <c r="N42" t="s">
        <v>18062</v>
      </c>
      <c r="O42">
        <v>6</v>
      </c>
      <c r="P42">
        <v>66</v>
      </c>
      <c r="Q42">
        <v>12</v>
      </c>
      <c r="R42">
        <v>4.5</v>
      </c>
      <c r="S42">
        <v>394</v>
      </c>
      <c r="T42">
        <f t="shared" si="0"/>
        <v>1773</v>
      </c>
      <c r="U42">
        <v>4</v>
      </c>
      <c r="V42">
        <v>1</v>
      </c>
      <c r="W42">
        <v>1</v>
      </c>
      <c r="X42">
        <v>1</v>
      </c>
      <c r="Y42">
        <v>0</v>
      </c>
      <c r="Z42">
        <v>4.5</v>
      </c>
      <c r="AA42">
        <v>4.5</v>
      </c>
      <c r="AB42">
        <v>4.5</v>
      </c>
      <c r="AC42">
        <v>3.5</v>
      </c>
      <c r="AD42">
        <v>0</v>
      </c>
      <c r="AE42">
        <v>0</v>
      </c>
    </row>
    <row r="43" spans="1:31" x14ac:dyDescent="0.25">
      <c r="A43" t="s">
        <v>69</v>
      </c>
      <c r="B43" t="s">
        <v>5183</v>
      </c>
      <c r="C43" t="s">
        <v>10149</v>
      </c>
      <c r="D43" t="s">
        <v>10171</v>
      </c>
      <c r="E43">
        <v>40.597965000000002</v>
      </c>
      <c r="F43">
        <v>-6.5337370000000004</v>
      </c>
      <c r="G43" t="s">
        <v>10241</v>
      </c>
      <c r="H43" t="s">
        <v>10662</v>
      </c>
      <c r="I43" t="s">
        <v>15733</v>
      </c>
      <c r="J43" t="s">
        <v>16643</v>
      </c>
      <c r="K43" t="s">
        <v>16646</v>
      </c>
      <c r="L43" t="s">
        <v>18062</v>
      </c>
      <c r="M43" t="s">
        <v>18062</v>
      </c>
      <c r="N43" t="s">
        <v>18062</v>
      </c>
      <c r="O43">
        <v>6</v>
      </c>
      <c r="P43">
        <v>36.25</v>
      </c>
      <c r="Q43">
        <v>11</v>
      </c>
      <c r="R43">
        <v>4.5</v>
      </c>
      <c r="S43">
        <v>868</v>
      </c>
      <c r="T43">
        <f t="shared" si="0"/>
        <v>3906</v>
      </c>
      <c r="U43">
        <v>29</v>
      </c>
      <c r="V43">
        <v>3</v>
      </c>
      <c r="W43">
        <v>2</v>
      </c>
      <c r="X43">
        <v>1</v>
      </c>
      <c r="Y43">
        <v>0</v>
      </c>
      <c r="Z43">
        <v>4.5</v>
      </c>
      <c r="AA43">
        <v>4.5</v>
      </c>
      <c r="AB43">
        <v>4.5</v>
      </c>
      <c r="AC43">
        <v>4.5</v>
      </c>
      <c r="AD43">
        <v>0</v>
      </c>
      <c r="AE43">
        <v>0</v>
      </c>
    </row>
    <row r="44" spans="1:31" x14ac:dyDescent="0.25">
      <c r="A44" t="s">
        <v>70</v>
      </c>
      <c r="B44" t="s">
        <v>5184</v>
      </c>
      <c r="C44" t="s">
        <v>10149</v>
      </c>
      <c r="D44" t="s">
        <v>10167</v>
      </c>
      <c r="E44">
        <v>41.502265999999999</v>
      </c>
      <c r="F44">
        <v>-5.0041079999999996</v>
      </c>
      <c r="G44" t="s">
        <v>10242</v>
      </c>
      <c r="H44" t="s">
        <v>10663</v>
      </c>
      <c r="I44" t="s">
        <v>15756</v>
      </c>
      <c r="J44" t="s">
        <v>16643</v>
      </c>
      <c r="K44" t="s">
        <v>16680</v>
      </c>
      <c r="L44" t="s">
        <v>18062</v>
      </c>
      <c r="M44" t="s">
        <v>18063</v>
      </c>
      <c r="N44" t="s">
        <v>18062</v>
      </c>
      <c r="O44">
        <v>7</v>
      </c>
      <c r="P44">
        <v>32.5</v>
      </c>
      <c r="Q44">
        <v>13</v>
      </c>
      <c r="R44">
        <v>4</v>
      </c>
      <c r="S44">
        <v>407</v>
      </c>
      <c r="T44">
        <f t="shared" si="0"/>
        <v>1628</v>
      </c>
      <c r="U44">
        <v>9</v>
      </c>
      <c r="V44">
        <v>4</v>
      </c>
      <c r="W44">
        <v>1</v>
      </c>
      <c r="X44">
        <v>1</v>
      </c>
      <c r="Y44">
        <v>0</v>
      </c>
      <c r="Z44">
        <v>4</v>
      </c>
      <c r="AA44">
        <v>4</v>
      </c>
      <c r="AB44">
        <v>3.5</v>
      </c>
      <c r="AC44">
        <v>3.5</v>
      </c>
      <c r="AD44">
        <v>0</v>
      </c>
      <c r="AE44">
        <v>0</v>
      </c>
    </row>
    <row r="45" spans="1:31" x14ac:dyDescent="0.25">
      <c r="A45" t="s">
        <v>71</v>
      </c>
      <c r="B45" t="s">
        <v>5185</v>
      </c>
      <c r="C45" t="s">
        <v>10149</v>
      </c>
      <c r="D45" t="s">
        <v>10167</v>
      </c>
      <c r="E45">
        <v>41.502699999999997</v>
      </c>
      <c r="F45">
        <v>-4.9965830000000002</v>
      </c>
      <c r="G45" t="s">
        <v>10241</v>
      </c>
      <c r="H45" t="s">
        <v>10664</v>
      </c>
      <c r="I45" t="s">
        <v>15757</v>
      </c>
      <c r="J45" t="s">
        <v>16643</v>
      </c>
      <c r="K45" t="s">
        <v>16681</v>
      </c>
      <c r="L45" t="s">
        <v>18062</v>
      </c>
      <c r="M45" t="s">
        <v>18063</v>
      </c>
      <c r="N45" t="s">
        <v>18062</v>
      </c>
      <c r="O45">
        <v>6</v>
      </c>
      <c r="P45">
        <v>29</v>
      </c>
      <c r="Q45">
        <v>6</v>
      </c>
      <c r="R45">
        <v>4.5</v>
      </c>
      <c r="S45">
        <v>412</v>
      </c>
      <c r="T45">
        <f t="shared" si="0"/>
        <v>1854</v>
      </c>
      <c r="U45">
        <v>2</v>
      </c>
      <c r="V45">
        <v>1</v>
      </c>
      <c r="W45">
        <v>0</v>
      </c>
      <c r="X45">
        <v>1</v>
      </c>
      <c r="Y45">
        <v>1</v>
      </c>
      <c r="Z45">
        <v>4.5</v>
      </c>
      <c r="AA45">
        <v>4.5</v>
      </c>
      <c r="AB45">
        <v>4</v>
      </c>
      <c r="AC45">
        <v>4</v>
      </c>
      <c r="AD45">
        <v>0</v>
      </c>
      <c r="AE45">
        <v>0</v>
      </c>
    </row>
    <row r="46" spans="1:31" x14ac:dyDescent="0.25">
      <c r="A46" t="s">
        <v>72</v>
      </c>
      <c r="B46" t="s">
        <v>5186</v>
      </c>
      <c r="C46" t="s">
        <v>10146</v>
      </c>
      <c r="D46" t="s">
        <v>10161</v>
      </c>
      <c r="E46">
        <v>41.781840000000003</v>
      </c>
      <c r="F46">
        <v>3.0345390000000001</v>
      </c>
      <c r="G46" t="s">
        <v>10256</v>
      </c>
      <c r="H46" t="s">
        <v>10665</v>
      </c>
      <c r="I46" t="s">
        <v>15736</v>
      </c>
      <c r="J46" t="s">
        <v>16643</v>
      </c>
      <c r="K46" t="s">
        <v>16649</v>
      </c>
      <c r="L46" t="s">
        <v>18063</v>
      </c>
      <c r="M46" t="s">
        <v>18063</v>
      </c>
      <c r="N46" t="s">
        <v>18063</v>
      </c>
      <c r="O46">
        <v>7</v>
      </c>
      <c r="P46">
        <v>98</v>
      </c>
      <c r="Q46">
        <v>7</v>
      </c>
      <c r="R46">
        <v>4</v>
      </c>
      <c r="S46">
        <v>403</v>
      </c>
      <c r="T46">
        <f t="shared" si="0"/>
        <v>1612</v>
      </c>
      <c r="U46">
        <v>29</v>
      </c>
      <c r="V46">
        <v>19</v>
      </c>
      <c r="W46">
        <v>4</v>
      </c>
      <c r="X46">
        <v>0</v>
      </c>
      <c r="Y46">
        <v>2</v>
      </c>
      <c r="Z46">
        <v>4</v>
      </c>
      <c r="AA46">
        <v>4</v>
      </c>
      <c r="AB46">
        <v>4</v>
      </c>
      <c r="AC46">
        <v>4</v>
      </c>
      <c r="AD46">
        <v>0</v>
      </c>
      <c r="AE46">
        <v>0</v>
      </c>
    </row>
    <row r="47" spans="1:31" x14ac:dyDescent="0.25">
      <c r="A47" t="s">
        <v>73</v>
      </c>
      <c r="B47" t="s">
        <v>5187</v>
      </c>
      <c r="C47" t="s">
        <v>10146</v>
      </c>
      <c r="D47" t="s">
        <v>10161</v>
      </c>
      <c r="E47">
        <v>41.781292000000001</v>
      </c>
      <c r="F47">
        <v>3.0280290000000001</v>
      </c>
      <c r="G47" t="s">
        <v>10257</v>
      </c>
      <c r="H47" t="s">
        <v>10666</v>
      </c>
      <c r="I47" t="s">
        <v>15758</v>
      </c>
      <c r="J47" t="s">
        <v>16643</v>
      </c>
      <c r="K47" t="s">
        <v>16682</v>
      </c>
      <c r="L47" t="s">
        <v>18063</v>
      </c>
      <c r="M47" t="s">
        <v>18063</v>
      </c>
      <c r="N47" t="s">
        <v>18063</v>
      </c>
      <c r="O47">
        <v>7</v>
      </c>
      <c r="P47">
        <v>22</v>
      </c>
      <c r="Q47">
        <v>9</v>
      </c>
      <c r="R47">
        <v>4</v>
      </c>
      <c r="S47">
        <v>391</v>
      </c>
      <c r="T47">
        <f t="shared" si="0"/>
        <v>1564</v>
      </c>
      <c r="U47">
        <v>12</v>
      </c>
      <c r="V47">
        <v>10</v>
      </c>
      <c r="W47">
        <v>2</v>
      </c>
      <c r="X47">
        <v>0</v>
      </c>
      <c r="Y47">
        <v>0</v>
      </c>
      <c r="Z47">
        <v>4</v>
      </c>
      <c r="AA47">
        <v>4</v>
      </c>
      <c r="AB47">
        <v>4</v>
      </c>
      <c r="AC47">
        <v>4</v>
      </c>
      <c r="AD47">
        <v>0</v>
      </c>
      <c r="AE47">
        <v>0</v>
      </c>
    </row>
    <row r="48" spans="1:31" x14ac:dyDescent="0.25">
      <c r="A48" t="s">
        <v>74</v>
      </c>
      <c r="B48" t="s">
        <v>5188</v>
      </c>
      <c r="C48" t="s">
        <v>10146</v>
      </c>
      <c r="D48" t="s">
        <v>10161</v>
      </c>
      <c r="E48">
        <v>41.779359999999997</v>
      </c>
      <c r="F48">
        <v>3.028883</v>
      </c>
      <c r="G48" t="s">
        <v>10235</v>
      </c>
      <c r="H48" t="s">
        <v>10667</v>
      </c>
      <c r="I48" t="s">
        <v>15739</v>
      </c>
      <c r="J48" t="s">
        <v>16643</v>
      </c>
      <c r="K48" t="s">
        <v>16683</v>
      </c>
      <c r="L48" t="s">
        <v>18062</v>
      </c>
      <c r="M48" t="s">
        <v>18062</v>
      </c>
      <c r="N48" t="s">
        <v>18062</v>
      </c>
      <c r="O48">
        <v>6</v>
      </c>
      <c r="P48">
        <v>44.25</v>
      </c>
      <c r="Q48">
        <v>12</v>
      </c>
      <c r="R48">
        <v>4</v>
      </c>
      <c r="S48">
        <v>446</v>
      </c>
      <c r="T48">
        <f t="shared" si="0"/>
        <v>1784</v>
      </c>
      <c r="U48">
        <v>19</v>
      </c>
      <c r="V48">
        <v>19</v>
      </c>
      <c r="W48">
        <v>6</v>
      </c>
      <c r="X48">
        <v>4</v>
      </c>
      <c r="Y48">
        <v>4</v>
      </c>
      <c r="Z48">
        <v>4</v>
      </c>
      <c r="AA48">
        <v>4</v>
      </c>
      <c r="AB48">
        <v>4</v>
      </c>
      <c r="AC48">
        <v>4</v>
      </c>
      <c r="AD48">
        <v>0</v>
      </c>
      <c r="AE48">
        <v>0</v>
      </c>
    </row>
    <row r="49" spans="1:31" x14ac:dyDescent="0.25">
      <c r="A49" t="s">
        <v>75</v>
      </c>
      <c r="B49" t="s">
        <v>5189</v>
      </c>
      <c r="C49" t="s">
        <v>10146</v>
      </c>
      <c r="D49" t="s">
        <v>10161</v>
      </c>
      <c r="E49">
        <v>41.789757000000002</v>
      </c>
      <c r="F49">
        <v>3.0466470000000001</v>
      </c>
      <c r="G49" t="s">
        <v>10258</v>
      </c>
      <c r="H49" t="s">
        <v>10668</v>
      </c>
      <c r="I49" t="s">
        <v>15759</v>
      </c>
      <c r="J49" t="s">
        <v>16644</v>
      </c>
      <c r="K49" t="s">
        <v>16650</v>
      </c>
      <c r="L49" t="s">
        <v>18062</v>
      </c>
      <c r="M49" t="s">
        <v>18062</v>
      </c>
      <c r="N49" t="s">
        <v>18062</v>
      </c>
      <c r="O49">
        <v>6</v>
      </c>
      <c r="P49">
        <v>36</v>
      </c>
      <c r="Q49">
        <v>12</v>
      </c>
      <c r="R49">
        <v>3.5</v>
      </c>
      <c r="S49">
        <v>444</v>
      </c>
      <c r="T49">
        <f t="shared" si="0"/>
        <v>1554</v>
      </c>
      <c r="U49">
        <v>23</v>
      </c>
      <c r="V49">
        <v>13</v>
      </c>
      <c r="W49">
        <v>10</v>
      </c>
      <c r="X49">
        <v>9</v>
      </c>
      <c r="Y49">
        <v>5</v>
      </c>
      <c r="Z49">
        <v>4</v>
      </c>
      <c r="AA49">
        <v>3.5</v>
      </c>
      <c r="AB49">
        <v>3</v>
      </c>
      <c r="AC49">
        <v>4</v>
      </c>
      <c r="AD49">
        <v>0</v>
      </c>
      <c r="AE49">
        <v>0</v>
      </c>
    </row>
    <row r="50" spans="1:31" x14ac:dyDescent="0.25">
      <c r="A50" t="s">
        <v>76</v>
      </c>
      <c r="B50" t="s">
        <v>5190</v>
      </c>
      <c r="C50" t="s">
        <v>10146</v>
      </c>
      <c r="D50" t="s">
        <v>10161</v>
      </c>
      <c r="E50">
        <v>41.781730000000003</v>
      </c>
      <c r="F50">
        <v>3.0298530000000001</v>
      </c>
      <c r="G50" t="s">
        <v>10236</v>
      </c>
      <c r="H50" t="s">
        <v>10669</v>
      </c>
      <c r="I50" t="s">
        <v>15760</v>
      </c>
      <c r="J50" t="s">
        <v>16643</v>
      </c>
      <c r="K50" t="s">
        <v>16684</v>
      </c>
      <c r="L50" t="s">
        <v>18062</v>
      </c>
      <c r="M50" t="s">
        <v>18062</v>
      </c>
      <c r="N50" t="s">
        <v>18062</v>
      </c>
      <c r="O50">
        <v>7</v>
      </c>
      <c r="P50">
        <v>35</v>
      </c>
      <c r="Q50">
        <v>7</v>
      </c>
      <c r="R50">
        <v>4.5</v>
      </c>
      <c r="S50">
        <v>348</v>
      </c>
      <c r="T50">
        <f t="shared" si="0"/>
        <v>1566</v>
      </c>
      <c r="U50">
        <v>24</v>
      </c>
      <c r="V50">
        <v>16</v>
      </c>
      <c r="W50">
        <v>2</v>
      </c>
      <c r="X50">
        <v>1</v>
      </c>
      <c r="Y50">
        <v>2</v>
      </c>
      <c r="Z50">
        <v>4.5</v>
      </c>
      <c r="AA50">
        <v>4.5</v>
      </c>
      <c r="AB50">
        <v>4</v>
      </c>
      <c r="AC50">
        <v>4.5</v>
      </c>
      <c r="AD50">
        <v>0</v>
      </c>
      <c r="AE50">
        <v>0</v>
      </c>
    </row>
    <row r="51" spans="1:31" x14ac:dyDescent="0.25">
      <c r="A51" t="s">
        <v>77</v>
      </c>
      <c r="B51" t="s">
        <v>5191</v>
      </c>
      <c r="C51" t="s">
        <v>10146</v>
      </c>
      <c r="D51" t="s">
        <v>10161</v>
      </c>
      <c r="E51">
        <v>41.790100000000002</v>
      </c>
      <c r="F51">
        <v>3.0472540000000001</v>
      </c>
      <c r="G51" t="s">
        <v>10259</v>
      </c>
      <c r="H51" t="s">
        <v>10670</v>
      </c>
      <c r="I51" t="s">
        <v>15737</v>
      </c>
      <c r="J51" t="s">
        <v>16643</v>
      </c>
      <c r="K51" t="s">
        <v>16650</v>
      </c>
      <c r="L51" t="s">
        <v>18062</v>
      </c>
      <c r="M51" t="s">
        <v>18062</v>
      </c>
      <c r="N51" t="s">
        <v>18062</v>
      </c>
      <c r="O51">
        <v>6</v>
      </c>
      <c r="P51">
        <v>24</v>
      </c>
      <c r="Q51">
        <v>6</v>
      </c>
      <c r="R51">
        <v>4</v>
      </c>
      <c r="S51">
        <v>365</v>
      </c>
      <c r="T51">
        <f t="shared" si="0"/>
        <v>1460</v>
      </c>
      <c r="U51">
        <v>18</v>
      </c>
      <c r="V51">
        <v>14</v>
      </c>
      <c r="W51">
        <v>4</v>
      </c>
      <c r="X51">
        <v>2</v>
      </c>
      <c r="Y51">
        <v>1</v>
      </c>
      <c r="Z51">
        <v>4.5</v>
      </c>
      <c r="AA51">
        <v>4.5</v>
      </c>
      <c r="AB51">
        <v>4</v>
      </c>
      <c r="AC51">
        <v>4</v>
      </c>
      <c r="AD51">
        <v>0</v>
      </c>
      <c r="AE51">
        <v>0</v>
      </c>
    </row>
    <row r="52" spans="1:31" x14ac:dyDescent="0.25">
      <c r="A52" t="s">
        <v>78</v>
      </c>
      <c r="B52" t="s">
        <v>5192</v>
      </c>
      <c r="C52" t="s">
        <v>10146</v>
      </c>
      <c r="D52" t="s">
        <v>10161</v>
      </c>
      <c r="E52">
        <v>41.782359999999997</v>
      </c>
      <c r="F52">
        <v>3.030278</v>
      </c>
      <c r="G52" t="s">
        <v>10249</v>
      </c>
      <c r="H52" t="s">
        <v>10671</v>
      </c>
      <c r="I52" t="s">
        <v>15761</v>
      </c>
      <c r="J52" t="s">
        <v>16645</v>
      </c>
      <c r="K52" t="s">
        <v>16685</v>
      </c>
      <c r="L52" t="s">
        <v>18062</v>
      </c>
      <c r="M52" t="s">
        <v>18063</v>
      </c>
      <c r="N52" t="s">
        <v>18062</v>
      </c>
      <c r="O52">
        <v>7</v>
      </c>
      <c r="P52">
        <v>119</v>
      </c>
      <c r="Q52">
        <v>7</v>
      </c>
      <c r="R52">
        <v>4.5</v>
      </c>
      <c r="S52">
        <v>635</v>
      </c>
      <c r="T52">
        <f t="shared" si="0"/>
        <v>2857.5</v>
      </c>
      <c r="U52">
        <v>36</v>
      </c>
      <c r="V52">
        <v>18</v>
      </c>
      <c r="W52">
        <v>4</v>
      </c>
      <c r="X52">
        <v>0</v>
      </c>
      <c r="Y52">
        <v>0</v>
      </c>
      <c r="Z52">
        <v>4</v>
      </c>
      <c r="AA52">
        <v>4.5</v>
      </c>
      <c r="AB52">
        <v>4.5</v>
      </c>
      <c r="AC52">
        <v>4.5</v>
      </c>
      <c r="AD52">
        <v>0</v>
      </c>
      <c r="AE52">
        <v>0</v>
      </c>
    </row>
    <row r="53" spans="1:31" x14ac:dyDescent="0.25">
      <c r="A53" t="s">
        <v>79</v>
      </c>
      <c r="B53" t="s">
        <v>5193</v>
      </c>
      <c r="C53" t="s">
        <v>10146</v>
      </c>
      <c r="D53" t="s">
        <v>10161</v>
      </c>
      <c r="E53">
        <v>41.779699999999998</v>
      </c>
      <c r="F53">
        <v>3.0350959999999998</v>
      </c>
      <c r="G53" t="s">
        <v>10260</v>
      </c>
      <c r="H53" t="s">
        <v>10672</v>
      </c>
      <c r="I53" t="s">
        <v>15759</v>
      </c>
      <c r="J53" t="s">
        <v>16644</v>
      </c>
      <c r="K53" t="s">
        <v>16650</v>
      </c>
      <c r="L53" t="s">
        <v>18062</v>
      </c>
      <c r="M53" t="s">
        <v>18062</v>
      </c>
      <c r="N53" t="s">
        <v>18062</v>
      </c>
      <c r="O53">
        <v>6</v>
      </c>
      <c r="P53">
        <v>36</v>
      </c>
      <c r="Q53">
        <v>11</v>
      </c>
      <c r="R53">
        <v>4</v>
      </c>
      <c r="S53">
        <v>662</v>
      </c>
      <c r="T53">
        <f t="shared" si="0"/>
        <v>2648</v>
      </c>
      <c r="U53">
        <v>45</v>
      </c>
      <c r="V53">
        <v>18</v>
      </c>
      <c r="W53">
        <v>4</v>
      </c>
      <c r="X53">
        <v>2</v>
      </c>
      <c r="Y53">
        <v>1</v>
      </c>
      <c r="Z53">
        <v>4.5</v>
      </c>
      <c r="AA53">
        <v>4.5</v>
      </c>
      <c r="AB53">
        <v>4</v>
      </c>
      <c r="AC53">
        <v>4.5</v>
      </c>
      <c r="AD53">
        <v>0</v>
      </c>
      <c r="AE53">
        <v>0</v>
      </c>
    </row>
    <row r="54" spans="1:31" x14ac:dyDescent="0.25">
      <c r="A54" t="s">
        <v>80</v>
      </c>
      <c r="B54" t="s">
        <v>5194</v>
      </c>
      <c r="C54" t="s">
        <v>10146</v>
      </c>
      <c r="D54" t="s">
        <v>10161</v>
      </c>
      <c r="E54">
        <v>41.849510000000002</v>
      </c>
      <c r="F54">
        <v>2.6881810000000002</v>
      </c>
      <c r="G54" t="s">
        <v>10238</v>
      </c>
      <c r="H54" t="s">
        <v>10673</v>
      </c>
      <c r="I54" t="s">
        <v>15762</v>
      </c>
      <c r="J54" t="s">
        <v>16644</v>
      </c>
      <c r="K54" t="s">
        <v>16666</v>
      </c>
      <c r="L54" t="s">
        <v>18062</v>
      </c>
      <c r="M54" t="s">
        <v>18062</v>
      </c>
      <c r="N54" t="s">
        <v>18062</v>
      </c>
      <c r="O54">
        <v>6</v>
      </c>
      <c r="P54">
        <v>33</v>
      </c>
      <c r="Q54">
        <v>11</v>
      </c>
      <c r="R54">
        <v>4.5</v>
      </c>
      <c r="S54">
        <v>351</v>
      </c>
      <c r="T54">
        <f t="shared" si="0"/>
        <v>1579.5</v>
      </c>
      <c r="U54">
        <v>10</v>
      </c>
      <c r="V54">
        <v>3</v>
      </c>
      <c r="W54">
        <v>0</v>
      </c>
      <c r="X54">
        <v>1</v>
      </c>
      <c r="Y54">
        <v>0</v>
      </c>
      <c r="Z54">
        <v>4.5</v>
      </c>
      <c r="AA54">
        <v>4</v>
      </c>
      <c r="AB54">
        <v>4</v>
      </c>
      <c r="AC54">
        <v>4.5</v>
      </c>
      <c r="AD54">
        <v>0</v>
      </c>
      <c r="AE54">
        <v>0</v>
      </c>
    </row>
    <row r="55" spans="1:31" x14ac:dyDescent="0.25">
      <c r="A55" t="s">
        <v>81</v>
      </c>
      <c r="B55" t="s">
        <v>5195</v>
      </c>
      <c r="C55" t="s">
        <v>10152</v>
      </c>
      <c r="D55" t="s">
        <v>10172</v>
      </c>
      <c r="E55">
        <v>38.865549999999999</v>
      </c>
      <c r="F55">
        <v>-1.094967</v>
      </c>
      <c r="G55" t="s">
        <v>10254</v>
      </c>
      <c r="H55" t="s">
        <v>10674</v>
      </c>
      <c r="I55" t="s">
        <v>15763</v>
      </c>
      <c r="J55" t="s">
        <v>16644</v>
      </c>
      <c r="K55" t="s">
        <v>16686</v>
      </c>
      <c r="L55" t="s">
        <v>18062</v>
      </c>
      <c r="M55" t="s">
        <v>18062</v>
      </c>
      <c r="N55" t="s">
        <v>18062</v>
      </c>
      <c r="O55">
        <v>6</v>
      </c>
      <c r="P55">
        <v>23</v>
      </c>
      <c r="Q55">
        <v>8</v>
      </c>
      <c r="R55">
        <v>4.5</v>
      </c>
      <c r="S55">
        <v>530</v>
      </c>
      <c r="T55">
        <f t="shared" si="0"/>
        <v>2385</v>
      </c>
      <c r="U55">
        <v>10</v>
      </c>
      <c r="V55">
        <v>7</v>
      </c>
      <c r="W55">
        <v>0</v>
      </c>
      <c r="X55">
        <v>0</v>
      </c>
      <c r="Y55">
        <v>0</v>
      </c>
      <c r="Z55">
        <v>4.5</v>
      </c>
      <c r="AA55">
        <v>4.5</v>
      </c>
      <c r="AB55">
        <v>4</v>
      </c>
      <c r="AC55">
        <v>4.5</v>
      </c>
      <c r="AD55">
        <v>0</v>
      </c>
      <c r="AE55">
        <v>0</v>
      </c>
    </row>
    <row r="56" spans="1:31" x14ac:dyDescent="0.25">
      <c r="A56" t="s">
        <v>82</v>
      </c>
      <c r="B56" t="s">
        <v>5196</v>
      </c>
      <c r="C56" t="s">
        <v>10152</v>
      </c>
      <c r="D56" t="s">
        <v>10172</v>
      </c>
      <c r="E56">
        <v>38.869590000000002</v>
      </c>
      <c r="F56">
        <v>-1.0911489999999999</v>
      </c>
      <c r="G56" t="s">
        <v>10261</v>
      </c>
      <c r="H56" t="s">
        <v>10675</v>
      </c>
      <c r="I56" t="s">
        <v>15762</v>
      </c>
      <c r="J56" t="s">
        <v>16644</v>
      </c>
      <c r="K56" t="s">
        <v>16666</v>
      </c>
      <c r="L56" t="s">
        <v>18062</v>
      </c>
      <c r="M56" t="s">
        <v>18062</v>
      </c>
      <c r="N56" t="s">
        <v>18062</v>
      </c>
      <c r="O56">
        <v>6</v>
      </c>
      <c r="P56">
        <v>18</v>
      </c>
      <c r="Q56">
        <v>9</v>
      </c>
      <c r="R56">
        <v>4.5</v>
      </c>
      <c r="S56">
        <v>404</v>
      </c>
      <c r="T56">
        <f t="shared" si="0"/>
        <v>1818</v>
      </c>
      <c r="U56">
        <v>8</v>
      </c>
      <c r="V56">
        <v>1</v>
      </c>
      <c r="W56">
        <v>2</v>
      </c>
      <c r="X56">
        <v>2</v>
      </c>
      <c r="Y56">
        <v>0</v>
      </c>
      <c r="Z56">
        <v>4.5</v>
      </c>
      <c r="AA56">
        <v>5</v>
      </c>
      <c r="AB56">
        <v>4.5</v>
      </c>
      <c r="AC56">
        <v>4.5</v>
      </c>
      <c r="AD56">
        <v>0</v>
      </c>
      <c r="AE56">
        <v>1</v>
      </c>
    </row>
    <row r="57" spans="1:31" x14ac:dyDescent="0.25">
      <c r="A57" t="s">
        <v>83</v>
      </c>
      <c r="B57" t="s">
        <v>5197</v>
      </c>
      <c r="C57" t="s">
        <v>10151</v>
      </c>
      <c r="D57" t="s">
        <v>10173</v>
      </c>
      <c r="E57">
        <v>36.660052999999998</v>
      </c>
      <c r="F57">
        <v>-4.567844</v>
      </c>
      <c r="G57" t="s">
        <v>10262</v>
      </c>
      <c r="H57" t="s">
        <v>10676</v>
      </c>
      <c r="I57" t="s">
        <v>15733</v>
      </c>
      <c r="J57" t="s">
        <v>16643</v>
      </c>
      <c r="K57" t="s">
        <v>16666</v>
      </c>
      <c r="L57" t="s">
        <v>18062</v>
      </c>
      <c r="M57" t="s">
        <v>18062</v>
      </c>
      <c r="N57" t="s">
        <v>18062</v>
      </c>
      <c r="O57">
        <v>6</v>
      </c>
      <c r="P57">
        <v>61.5</v>
      </c>
      <c r="Q57">
        <v>6</v>
      </c>
      <c r="R57">
        <v>4</v>
      </c>
      <c r="S57">
        <v>558</v>
      </c>
      <c r="T57">
        <f t="shared" si="0"/>
        <v>2232</v>
      </c>
      <c r="U57">
        <v>43</v>
      </c>
      <c r="V57">
        <v>13</v>
      </c>
      <c r="W57">
        <v>5</v>
      </c>
      <c r="X57">
        <v>5</v>
      </c>
      <c r="Y57">
        <v>3</v>
      </c>
      <c r="Z57">
        <v>4.5</v>
      </c>
      <c r="AA57">
        <v>4.5</v>
      </c>
      <c r="AB57">
        <v>4</v>
      </c>
      <c r="AC57">
        <v>4</v>
      </c>
      <c r="AD57">
        <v>0</v>
      </c>
      <c r="AE57">
        <v>0</v>
      </c>
    </row>
    <row r="58" spans="1:31" x14ac:dyDescent="0.25">
      <c r="A58" t="s">
        <v>84</v>
      </c>
      <c r="B58" t="s">
        <v>5198</v>
      </c>
      <c r="C58" t="s">
        <v>10151</v>
      </c>
      <c r="D58" t="s">
        <v>10173</v>
      </c>
      <c r="E58">
        <v>36.665619999999997</v>
      </c>
      <c r="F58">
        <v>-4.5627089999999999</v>
      </c>
      <c r="G58" t="s">
        <v>10236</v>
      </c>
      <c r="H58" t="s">
        <v>10677</v>
      </c>
      <c r="I58" t="s">
        <v>15762</v>
      </c>
      <c r="J58" t="s">
        <v>16644</v>
      </c>
      <c r="K58" t="s">
        <v>16687</v>
      </c>
      <c r="L58" t="s">
        <v>18062</v>
      </c>
      <c r="M58" t="s">
        <v>18062</v>
      </c>
      <c r="N58" t="s">
        <v>18062</v>
      </c>
      <c r="O58">
        <v>6</v>
      </c>
      <c r="P58">
        <v>44</v>
      </c>
      <c r="Q58">
        <v>11</v>
      </c>
      <c r="R58">
        <v>4.5</v>
      </c>
      <c r="S58">
        <v>345</v>
      </c>
      <c r="T58">
        <f t="shared" si="0"/>
        <v>1552.5</v>
      </c>
      <c r="U58">
        <v>37</v>
      </c>
      <c r="V58">
        <v>4</v>
      </c>
      <c r="W58">
        <v>2</v>
      </c>
      <c r="X58">
        <v>2</v>
      </c>
      <c r="Y58">
        <v>1</v>
      </c>
      <c r="Z58">
        <v>4.5</v>
      </c>
      <c r="AA58">
        <v>4.5</v>
      </c>
      <c r="AB58">
        <v>4</v>
      </c>
      <c r="AC58">
        <v>4.5</v>
      </c>
      <c r="AD58">
        <v>0</v>
      </c>
      <c r="AE58">
        <v>0</v>
      </c>
    </row>
    <row r="59" spans="1:31" x14ac:dyDescent="0.25">
      <c r="A59" t="s">
        <v>85</v>
      </c>
      <c r="B59" t="s">
        <v>5199</v>
      </c>
      <c r="C59" t="s">
        <v>10147</v>
      </c>
      <c r="D59" t="s">
        <v>10160</v>
      </c>
      <c r="E59">
        <v>39.91028</v>
      </c>
      <c r="F59">
        <v>3.0868060000000002</v>
      </c>
      <c r="G59" t="s">
        <v>10263</v>
      </c>
      <c r="H59" t="s">
        <v>10678</v>
      </c>
      <c r="I59" t="s">
        <v>15739</v>
      </c>
      <c r="J59" t="s">
        <v>16643</v>
      </c>
      <c r="K59" t="s">
        <v>16663</v>
      </c>
      <c r="L59" t="s">
        <v>18062</v>
      </c>
      <c r="M59" t="s">
        <v>18062</v>
      </c>
      <c r="N59" t="s">
        <v>18062</v>
      </c>
      <c r="O59">
        <v>6</v>
      </c>
      <c r="P59">
        <v>51</v>
      </c>
      <c r="Q59">
        <v>12</v>
      </c>
      <c r="R59">
        <v>4</v>
      </c>
      <c r="S59">
        <v>1055</v>
      </c>
      <c r="T59">
        <f t="shared" si="0"/>
        <v>4220</v>
      </c>
      <c r="U59">
        <v>375</v>
      </c>
      <c r="V59">
        <v>274</v>
      </c>
      <c r="W59">
        <v>127</v>
      </c>
      <c r="X59">
        <v>57</v>
      </c>
      <c r="Y59">
        <v>42</v>
      </c>
      <c r="Z59">
        <v>4</v>
      </c>
      <c r="AA59">
        <v>4</v>
      </c>
      <c r="AB59">
        <v>4</v>
      </c>
      <c r="AC59">
        <v>4</v>
      </c>
      <c r="AD59">
        <v>0</v>
      </c>
      <c r="AE59">
        <v>0</v>
      </c>
    </row>
    <row r="60" spans="1:31" x14ac:dyDescent="0.25">
      <c r="A60" t="s">
        <v>86</v>
      </c>
      <c r="B60" t="s">
        <v>5200</v>
      </c>
      <c r="C60" t="s">
        <v>10147</v>
      </c>
      <c r="D60" t="s">
        <v>10160</v>
      </c>
      <c r="E60">
        <v>39.904045000000004</v>
      </c>
      <c r="F60">
        <v>3.083002</v>
      </c>
      <c r="G60" t="s">
        <v>10251</v>
      </c>
      <c r="H60" t="s">
        <v>10679</v>
      </c>
      <c r="I60" t="s">
        <v>15737</v>
      </c>
      <c r="J60" t="s">
        <v>16643</v>
      </c>
      <c r="K60" t="s">
        <v>16659</v>
      </c>
      <c r="L60" t="s">
        <v>18062</v>
      </c>
      <c r="M60" t="s">
        <v>18062</v>
      </c>
      <c r="N60" t="s">
        <v>18062</v>
      </c>
      <c r="O60">
        <v>7</v>
      </c>
      <c r="P60">
        <v>98</v>
      </c>
      <c r="Q60">
        <v>7</v>
      </c>
      <c r="R60">
        <v>4.5</v>
      </c>
      <c r="S60">
        <v>2162</v>
      </c>
      <c r="T60">
        <f t="shared" si="0"/>
        <v>9729</v>
      </c>
      <c r="U60">
        <v>1099</v>
      </c>
      <c r="V60">
        <v>410</v>
      </c>
      <c r="W60">
        <v>157</v>
      </c>
      <c r="X60">
        <v>52</v>
      </c>
      <c r="Y60">
        <v>43</v>
      </c>
      <c r="Z60">
        <v>4.5</v>
      </c>
      <c r="AA60">
        <v>4.5</v>
      </c>
      <c r="AB60">
        <v>4</v>
      </c>
      <c r="AC60">
        <v>4.5</v>
      </c>
      <c r="AD60">
        <v>0</v>
      </c>
      <c r="AE60">
        <v>0</v>
      </c>
    </row>
    <row r="61" spans="1:31" x14ac:dyDescent="0.25">
      <c r="A61" t="s">
        <v>87</v>
      </c>
      <c r="B61" t="s">
        <v>5201</v>
      </c>
      <c r="C61" t="s">
        <v>10147</v>
      </c>
      <c r="D61" t="s">
        <v>10160</v>
      </c>
      <c r="E61">
        <v>39.907269999999997</v>
      </c>
      <c r="F61">
        <v>3.0833719999999998</v>
      </c>
      <c r="G61" t="s">
        <v>10251</v>
      </c>
      <c r="H61" t="s">
        <v>10680</v>
      </c>
      <c r="I61" t="s">
        <v>15748</v>
      </c>
      <c r="J61" t="s">
        <v>16643</v>
      </c>
      <c r="K61" t="s">
        <v>16688</v>
      </c>
      <c r="L61" t="s">
        <v>18062</v>
      </c>
      <c r="M61" t="s">
        <v>18062</v>
      </c>
      <c r="N61" t="s">
        <v>18062</v>
      </c>
      <c r="O61">
        <v>7</v>
      </c>
      <c r="P61">
        <v>73.5</v>
      </c>
      <c r="Q61">
        <v>7</v>
      </c>
      <c r="R61">
        <v>4.5</v>
      </c>
      <c r="S61">
        <v>483</v>
      </c>
      <c r="T61">
        <f t="shared" si="0"/>
        <v>2173.5</v>
      </c>
      <c r="U61">
        <v>220</v>
      </c>
      <c r="V61">
        <v>120</v>
      </c>
      <c r="W61">
        <v>34</v>
      </c>
      <c r="X61">
        <v>15</v>
      </c>
      <c r="Y61">
        <v>13</v>
      </c>
      <c r="Z61">
        <v>4.5</v>
      </c>
      <c r="AA61">
        <v>4.5</v>
      </c>
      <c r="AB61">
        <v>4</v>
      </c>
      <c r="AC61">
        <v>4</v>
      </c>
      <c r="AD61">
        <v>0</v>
      </c>
      <c r="AE61">
        <v>0</v>
      </c>
    </row>
    <row r="62" spans="1:31" x14ac:dyDescent="0.25">
      <c r="A62" t="s">
        <v>88</v>
      </c>
      <c r="B62" t="s">
        <v>5202</v>
      </c>
      <c r="C62" t="s">
        <v>10147</v>
      </c>
      <c r="D62" t="s">
        <v>10160</v>
      </c>
      <c r="E62">
        <v>39.905974999999998</v>
      </c>
      <c r="F62">
        <v>3.0817399999999999</v>
      </c>
      <c r="G62" t="s">
        <v>10264</v>
      </c>
      <c r="H62" t="s">
        <v>10681</v>
      </c>
      <c r="I62" t="s">
        <v>15764</v>
      </c>
      <c r="J62" t="s">
        <v>16643</v>
      </c>
      <c r="K62" t="s">
        <v>16689</v>
      </c>
      <c r="L62" t="s">
        <v>18062</v>
      </c>
      <c r="M62" t="s">
        <v>18062</v>
      </c>
      <c r="N62" t="s">
        <v>18062</v>
      </c>
      <c r="O62">
        <v>6</v>
      </c>
      <c r="P62">
        <v>27.5</v>
      </c>
      <c r="Q62">
        <v>6</v>
      </c>
      <c r="R62">
        <v>4.5</v>
      </c>
      <c r="S62">
        <v>436</v>
      </c>
      <c r="T62">
        <f t="shared" si="0"/>
        <v>1962</v>
      </c>
      <c r="U62">
        <v>324</v>
      </c>
      <c r="V62">
        <v>58</v>
      </c>
      <c r="W62">
        <v>16</v>
      </c>
      <c r="X62">
        <v>4</v>
      </c>
      <c r="Y62">
        <v>11</v>
      </c>
      <c r="Z62">
        <v>4.5</v>
      </c>
      <c r="AA62">
        <v>4.5</v>
      </c>
      <c r="AB62">
        <v>4.5</v>
      </c>
      <c r="AC62">
        <v>4.5</v>
      </c>
      <c r="AD62">
        <v>0</v>
      </c>
      <c r="AE62">
        <v>0</v>
      </c>
    </row>
    <row r="63" spans="1:31" x14ac:dyDescent="0.25">
      <c r="A63" t="s">
        <v>89</v>
      </c>
      <c r="B63" t="s">
        <v>5203</v>
      </c>
      <c r="C63" t="s">
        <v>10147</v>
      </c>
      <c r="D63" t="s">
        <v>10160</v>
      </c>
      <c r="E63">
        <v>39.907393999999996</v>
      </c>
      <c r="F63">
        <v>3.0816669999999999</v>
      </c>
      <c r="G63" t="s">
        <v>10265</v>
      </c>
      <c r="H63" t="s">
        <v>10682</v>
      </c>
      <c r="I63" t="s">
        <v>15765</v>
      </c>
      <c r="J63" t="s">
        <v>16643</v>
      </c>
      <c r="K63" t="s">
        <v>16690</v>
      </c>
      <c r="L63" t="s">
        <v>18062</v>
      </c>
      <c r="M63" t="s">
        <v>18063</v>
      </c>
      <c r="N63" t="s">
        <v>18062</v>
      </c>
      <c r="O63">
        <v>7</v>
      </c>
      <c r="P63">
        <v>31.5</v>
      </c>
      <c r="Q63">
        <v>7</v>
      </c>
      <c r="R63">
        <v>4</v>
      </c>
      <c r="S63">
        <v>432</v>
      </c>
      <c r="T63">
        <f t="shared" si="0"/>
        <v>1728</v>
      </c>
      <c r="U63">
        <v>159</v>
      </c>
      <c r="V63">
        <v>122</v>
      </c>
      <c r="W63">
        <v>50</v>
      </c>
      <c r="X63">
        <v>38</v>
      </c>
      <c r="Y63">
        <v>33</v>
      </c>
      <c r="Z63">
        <v>4</v>
      </c>
      <c r="AA63">
        <v>4</v>
      </c>
      <c r="AB63">
        <v>4</v>
      </c>
      <c r="AC63">
        <v>4</v>
      </c>
      <c r="AD63">
        <v>0</v>
      </c>
      <c r="AE63">
        <v>0</v>
      </c>
    </row>
    <row r="64" spans="1:31" x14ac:dyDescent="0.25">
      <c r="A64" t="s">
        <v>90</v>
      </c>
      <c r="B64" t="s">
        <v>5204</v>
      </c>
      <c r="C64" t="s">
        <v>10147</v>
      </c>
      <c r="D64" t="s">
        <v>10160</v>
      </c>
      <c r="E64">
        <v>39.906075000000001</v>
      </c>
      <c r="F64">
        <v>3.0821170000000002</v>
      </c>
      <c r="G64" t="s">
        <v>10236</v>
      </c>
      <c r="H64" t="s">
        <v>10683</v>
      </c>
      <c r="I64" t="s">
        <v>15734</v>
      </c>
      <c r="J64" t="s">
        <v>16643</v>
      </c>
      <c r="K64" t="s">
        <v>16691</v>
      </c>
      <c r="L64" t="s">
        <v>18062</v>
      </c>
      <c r="M64" t="s">
        <v>18062</v>
      </c>
      <c r="N64" t="s">
        <v>18062</v>
      </c>
      <c r="O64">
        <v>7</v>
      </c>
      <c r="P64">
        <v>93.5</v>
      </c>
      <c r="Q64">
        <v>7</v>
      </c>
      <c r="R64">
        <v>4.5</v>
      </c>
      <c r="S64">
        <v>582</v>
      </c>
      <c r="T64">
        <f t="shared" si="0"/>
        <v>2619</v>
      </c>
      <c r="U64">
        <v>244</v>
      </c>
      <c r="V64">
        <v>107</v>
      </c>
      <c r="W64">
        <v>17</v>
      </c>
      <c r="X64">
        <v>11</v>
      </c>
      <c r="Y64">
        <v>9</v>
      </c>
      <c r="Z64">
        <v>4.5</v>
      </c>
      <c r="AA64">
        <v>4.5</v>
      </c>
      <c r="AB64">
        <v>4.5</v>
      </c>
      <c r="AC64">
        <v>4.5</v>
      </c>
      <c r="AD64">
        <v>0</v>
      </c>
      <c r="AE64">
        <v>0</v>
      </c>
    </row>
    <row r="65" spans="1:31" x14ac:dyDescent="0.25">
      <c r="A65" t="s">
        <v>91</v>
      </c>
      <c r="B65" t="s">
        <v>5205</v>
      </c>
      <c r="C65" t="s">
        <v>10147</v>
      </c>
      <c r="D65" t="s">
        <v>10160</v>
      </c>
      <c r="E65">
        <v>39.892530000000001</v>
      </c>
      <c r="F65">
        <v>3.078106</v>
      </c>
      <c r="G65" t="s">
        <v>10241</v>
      </c>
      <c r="H65" t="s">
        <v>10684</v>
      </c>
      <c r="I65" t="s">
        <v>15734</v>
      </c>
      <c r="J65" t="s">
        <v>16643</v>
      </c>
      <c r="K65" t="s">
        <v>16692</v>
      </c>
      <c r="L65" t="s">
        <v>18062</v>
      </c>
      <c r="M65" t="s">
        <v>18062</v>
      </c>
      <c r="N65" t="s">
        <v>18062</v>
      </c>
      <c r="O65">
        <v>7</v>
      </c>
      <c r="P65">
        <v>45.5</v>
      </c>
      <c r="Q65">
        <v>7</v>
      </c>
      <c r="R65">
        <v>4.5</v>
      </c>
      <c r="S65">
        <v>704</v>
      </c>
      <c r="T65">
        <f t="shared" si="0"/>
        <v>3168</v>
      </c>
      <c r="U65">
        <v>332</v>
      </c>
      <c r="V65">
        <v>133</v>
      </c>
      <c r="W65">
        <v>42</v>
      </c>
      <c r="X65">
        <v>12</v>
      </c>
      <c r="Y65">
        <v>10</v>
      </c>
      <c r="Z65">
        <v>4.5</v>
      </c>
      <c r="AA65">
        <v>4.5</v>
      </c>
      <c r="AB65">
        <v>4.5</v>
      </c>
      <c r="AC65">
        <v>4.5</v>
      </c>
      <c r="AD65">
        <v>0</v>
      </c>
      <c r="AE65">
        <v>0</v>
      </c>
    </row>
    <row r="66" spans="1:31" x14ac:dyDescent="0.25">
      <c r="A66" t="s">
        <v>92</v>
      </c>
      <c r="B66" t="s">
        <v>5206</v>
      </c>
      <c r="C66" t="s">
        <v>10147</v>
      </c>
      <c r="D66" t="s">
        <v>10160</v>
      </c>
      <c r="E66">
        <v>39.887492999999999</v>
      </c>
      <c r="F66">
        <v>3.0784210000000001</v>
      </c>
      <c r="G66" t="s">
        <v>10251</v>
      </c>
      <c r="H66" t="s">
        <v>10685</v>
      </c>
      <c r="I66" t="s">
        <v>15737</v>
      </c>
      <c r="J66" t="s">
        <v>16643</v>
      </c>
      <c r="K66" t="s">
        <v>16659</v>
      </c>
      <c r="L66" t="s">
        <v>18062</v>
      </c>
      <c r="M66" t="s">
        <v>18062</v>
      </c>
      <c r="N66" t="s">
        <v>18062</v>
      </c>
      <c r="O66">
        <v>3</v>
      </c>
      <c r="P66">
        <v>17.5</v>
      </c>
      <c r="Q66">
        <v>5</v>
      </c>
      <c r="R66">
        <v>4.5</v>
      </c>
      <c r="S66">
        <v>1039</v>
      </c>
      <c r="T66">
        <f t="shared" si="0"/>
        <v>4675.5</v>
      </c>
      <c r="U66">
        <v>623</v>
      </c>
      <c r="V66">
        <v>151</v>
      </c>
      <c r="W66">
        <v>42</v>
      </c>
      <c r="X66">
        <v>12</v>
      </c>
      <c r="Y66">
        <v>2</v>
      </c>
      <c r="Z66">
        <v>4.5</v>
      </c>
      <c r="AA66">
        <v>5</v>
      </c>
      <c r="AB66">
        <v>4.5</v>
      </c>
      <c r="AC66">
        <v>4.5</v>
      </c>
      <c r="AD66">
        <v>0</v>
      </c>
      <c r="AE66">
        <v>0</v>
      </c>
    </row>
    <row r="67" spans="1:31" x14ac:dyDescent="0.25">
      <c r="A67" t="s">
        <v>93</v>
      </c>
      <c r="B67" t="s">
        <v>5207</v>
      </c>
      <c r="C67" t="s">
        <v>10147</v>
      </c>
      <c r="D67" t="s">
        <v>10160</v>
      </c>
      <c r="E67">
        <v>39.897624999999998</v>
      </c>
      <c r="F67">
        <v>3.0754350000000001</v>
      </c>
      <c r="G67" t="s">
        <v>10266</v>
      </c>
      <c r="H67" t="s">
        <v>10686</v>
      </c>
      <c r="I67" t="s">
        <v>15744</v>
      </c>
      <c r="J67" t="s">
        <v>16643</v>
      </c>
      <c r="K67" t="s">
        <v>16693</v>
      </c>
      <c r="L67" t="s">
        <v>18062</v>
      </c>
      <c r="M67" t="s">
        <v>18062</v>
      </c>
      <c r="N67" t="s">
        <v>18062</v>
      </c>
      <c r="O67">
        <v>7</v>
      </c>
      <c r="P67">
        <v>84.149999999999991</v>
      </c>
      <c r="Q67">
        <v>7</v>
      </c>
      <c r="R67">
        <v>4.5</v>
      </c>
      <c r="S67">
        <v>336</v>
      </c>
      <c r="T67">
        <f t="shared" ref="T67:T130" si="1">R67*S67</f>
        <v>1512</v>
      </c>
      <c r="U67">
        <v>242</v>
      </c>
      <c r="V67">
        <v>65</v>
      </c>
      <c r="W67">
        <v>15</v>
      </c>
      <c r="X67">
        <v>3</v>
      </c>
      <c r="Y67">
        <v>5</v>
      </c>
      <c r="Z67">
        <v>4.5</v>
      </c>
      <c r="AA67">
        <v>4.5</v>
      </c>
      <c r="AB67">
        <v>4.5</v>
      </c>
      <c r="AC67">
        <v>4.5</v>
      </c>
      <c r="AD67">
        <v>0</v>
      </c>
      <c r="AE67">
        <v>0</v>
      </c>
    </row>
    <row r="68" spans="1:31" x14ac:dyDescent="0.25">
      <c r="A68" t="s">
        <v>94</v>
      </c>
      <c r="B68" t="s">
        <v>5208</v>
      </c>
      <c r="C68" t="s">
        <v>10147</v>
      </c>
      <c r="D68" t="s">
        <v>10160</v>
      </c>
      <c r="E68">
        <v>39.906950000000002</v>
      </c>
      <c r="F68">
        <v>3.0816530000000002</v>
      </c>
      <c r="G68" t="s">
        <v>10267</v>
      </c>
      <c r="H68" t="s">
        <v>10687</v>
      </c>
      <c r="I68" t="s">
        <v>15766</v>
      </c>
      <c r="J68" t="s">
        <v>16643</v>
      </c>
      <c r="K68" t="s">
        <v>16694</v>
      </c>
      <c r="L68" t="s">
        <v>18062</v>
      </c>
      <c r="M68" t="s">
        <v>18062</v>
      </c>
      <c r="N68" t="s">
        <v>18062</v>
      </c>
      <c r="O68">
        <v>7</v>
      </c>
      <c r="P68">
        <v>40</v>
      </c>
      <c r="Q68">
        <v>8</v>
      </c>
      <c r="R68">
        <v>4.5</v>
      </c>
      <c r="S68">
        <v>533</v>
      </c>
      <c r="T68">
        <f t="shared" si="1"/>
        <v>2398.5</v>
      </c>
      <c r="U68">
        <v>315</v>
      </c>
      <c r="V68">
        <v>110</v>
      </c>
      <c r="W68">
        <v>28</v>
      </c>
      <c r="X68">
        <v>13</v>
      </c>
      <c r="Y68">
        <v>7</v>
      </c>
      <c r="Z68">
        <v>4.5</v>
      </c>
      <c r="AA68">
        <v>4.5</v>
      </c>
      <c r="AB68">
        <v>4.5</v>
      </c>
      <c r="AC68">
        <v>4.5</v>
      </c>
      <c r="AD68">
        <v>0</v>
      </c>
      <c r="AE68">
        <v>0</v>
      </c>
    </row>
    <row r="69" spans="1:31" x14ac:dyDescent="0.25">
      <c r="A69" t="s">
        <v>95</v>
      </c>
      <c r="B69" t="s">
        <v>5209</v>
      </c>
      <c r="C69" t="s">
        <v>10147</v>
      </c>
      <c r="D69" t="s">
        <v>10160</v>
      </c>
      <c r="E69">
        <v>39.902054</v>
      </c>
      <c r="F69">
        <v>3.0797560000000002</v>
      </c>
      <c r="G69" t="s">
        <v>10268</v>
      </c>
      <c r="H69" t="s">
        <v>10688</v>
      </c>
      <c r="I69" t="s">
        <v>15733</v>
      </c>
      <c r="J69" t="s">
        <v>16643</v>
      </c>
      <c r="K69" t="s">
        <v>16666</v>
      </c>
      <c r="L69" t="s">
        <v>18062</v>
      </c>
      <c r="M69" t="s">
        <v>18062</v>
      </c>
      <c r="N69" t="s">
        <v>18062</v>
      </c>
      <c r="O69">
        <v>7</v>
      </c>
      <c r="P69">
        <v>101.5</v>
      </c>
      <c r="Q69">
        <v>7</v>
      </c>
      <c r="R69">
        <v>3.5</v>
      </c>
      <c r="S69">
        <v>1103</v>
      </c>
      <c r="T69">
        <f t="shared" si="1"/>
        <v>3860.5</v>
      </c>
      <c r="U69">
        <v>336</v>
      </c>
      <c r="V69">
        <v>293</v>
      </c>
      <c r="W69">
        <v>158</v>
      </c>
      <c r="X69">
        <v>104</v>
      </c>
      <c r="Y69">
        <v>121</v>
      </c>
      <c r="Z69">
        <v>3.5</v>
      </c>
      <c r="AA69">
        <v>3</v>
      </c>
      <c r="AB69">
        <v>3.5</v>
      </c>
      <c r="AC69">
        <v>4</v>
      </c>
      <c r="AD69">
        <v>0</v>
      </c>
      <c r="AE69">
        <v>0</v>
      </c>
    </row>
    <row r="70" spans="1:31" x14ac:dyDescent="0.25">
      <c r="A70" t="s">
        <v>96</v>
      </c>
      <c r="B70" t="s">
        <v>5210</v>
      </c>
      <c r="C70" t="s">
        <v>10147</v>
      </c>
      <c r="D70" t="s">
        <v>10160</v>
      </c>
      <c r="E70">
        <v>39.90728</v>
      </c>
      <c r="F70">
        <v>3.0834450000000002</v>
      </c>
      <c r="G70" t="s">
        <v>10269</v>
      </c>
      <c r="H70" t="s">
        <v>10689</v>
      </c>
      <c r="I70" t="s">
        <v>15767</v>
      </c>
      <c r="J70" t="s">
        <v>16643</v>
      </c>
      <c r="K70" t="s">
        <v>16695</v>
      </c>
      <c r="L70" t="s">
        <v>18062</v>
      </c>
      <c r="M70" t="s">
        <v>18063</v>
      </c>
      <c r="N70" t="s">
        <v>18062</v>
      </c>
      <c r="O70">
        <v>7</v>
      </c>
      <c r="P70">
        <v>98</v>
      </c>
      <c r="Q70">
        <v>7</v>
      </c>
      <c r="R70">
        <v>4</v>
      </c>
      <c r="S70">
        <v>430</v>
      </c>
      <c r="T70">
        <f t="shared" si="1"/>
        <v>1720</v>
      </c>
      <c r="U70">
        <v>156</v>
      </c>
      <c r="V70">
        <v>96</v>
      </c>
      <c r="W70">
        <v>35</v>
      </c>
      <c r="X70">
        <v>18</v>
      </c>
      <c r="Y70">
        <v>15</v>
      </c>
      <c r="Z70">
        <v>4</v>
      </c>
      <c r="AA70">
        <v>4</v>
      </c>
      <c r="AB70">
        <v>4</v>
      </c>
      <c r="AC70">
        <v>4</v>
      </c>
      <c r="AD70">
        <v>0</v>
      </c>
      <c r="AE70">
        <v>0</v>
      </c>
    </row>
    <row r="71" spans="1:31" x14ac:dyDescent="0.25">
      <c r="A71" t="s">
        <v>97</v>
      </c>
      <c r="B71" t="s">
        <v>5211</v>
      </c>
      <c r="C71" t="s">
        <v>10147</v>
      </c>
      <c r="D71" t="s">
        <v>10160</v>
      </c>
      <c r="E71">
        <v>39.907989999999998</v>
      </c>
      <c r="F71">
        <v>3.083634</v>
      </c>
      <c r="G71" t="s">
        <v>10236</v>
      </c>
      <c r="H71" t="s">
        <v>10690</v>
      </c>
      <c r="I71" t="s">
        <v>15768</v>
      </c>
      <c r="J71" t="s">
        <v>16643</v>
      </c>
      <c r="K71" t="s">
        <v>16696</v>
      </c>
      <c r="L71" t="s">
        <v>18062</v>
      </c>
      <c r="M71" t="s">
        <v>18062</v>
      </c>
      <c r="N71" t="s">
        <v>18062</v>
      </c>
      <c r="O71">
        <v>7</v>
      </c>
      <c r="P71">
        <v>96.5</v>
      </c>
      <c r="Q71">
        <v>7</v>
      </c>
      <c r="R71">
        <v>4.5</v>
      </c>
      <c r="S71">
        <v>865</v>
      </c>
      <c r="T71">
        <f t="shared" si="1"/>
        <v>3892.5</v>
      </c>
      <c r="U71">
        <v>390</v>
      </c>
      <c r="V71">
        <v>170</v>
      </c>
      <c r="W71">
        <v>56</v>
      </c>
      <c r="X71">
        <v>21</v>
      </c>
      <c r="Y71">
        <v>17</v>
      </c>
      <c r="Z71">
        <v>4.5</v>
      </c>
      <c r="AA71">
        <v>4.5</v>
      </c>
      <c r="AB71">
        <v>4.5</v>
      </c>
      <c r="AC71">
        <v>4.5</v>
      </c>
      <c r="AD71">
        <v>0</v>
      </c>
      <c r="AE71">
        <v>0</v>
      </c>
    </row>
    <row r="72" spans="1:31" x14ac:dyDescent="0.25">
      <c r="A72" t="s">
        <v>98</v>
      </c>
      <c r="B72" t="s">
        <v>5212</v>
      </c>
      <c r="C72" t="s">
        <v>10147</v>
      </c>
      <c r="D72" t="s">
        <v>10160</v>
      </c>
      <c r="E72">
        <v>39.910522</v>
      </c>
      <c r="F72">
        <v>3.0863139999999998</v>
      </c>
      <c r="G72" t="s">
        <v>10270</v>
      </c>
      <c r="H72" t="s">
        <v>10691</v>
      </c>
      <c r="I72" t="s">
        <v>15739</v>
      </c>
      <c r="J72" t="s">
        <v>16643</v>
      </c>
      <c r="K72" t="s">
        <v>16663</v>
      </c>
      <c r="L72" t="s">
        <v>18062</v>
      </c>
      <c r="M72" t="s">
        <v>18062</v>
      </c>
      <c r="N72" t="s">
        <v>18062</v>
      </c>
      <c r="O72">
        <v>6</v>
      </c>
      <c r="P72">
        <v>42</v>
      </c>
      <c r="Q72">
        <v>12</v>
      </c>
      <c r="R72">
        <v>4.5</v>
      </c>
      <c r="S72">
        <v>385</v>
      </c>
      <c r="T72">
        <f t="shared" si="1"/>
        <v>1732.5</v>
      </c>
      <c r="U72">
        <v>169</v>
      </c>
      <c r="V72">
        <v>81</v>
      </c>
      <c r="W72">
        <v>15</v>
      </c>
      <c r="X72">
        <v>8</v>
      </c>
      <c r="Y72">
        <v>9</v>
      </c>
      <c r="Z72">
        <v>4.5</v>
      </c>
      <c r="AA72">
        <v>4.5</v>
      </c>
      <c r="AB72">
        <v>4</v>
      </c>
      <c r="AC72">
        <v>4</v>
      </c>
      <c r="AD72">
        <v>0</v>
      </c>
      <c r="AE72">
        <v>0</v>
      </c>
    </row>
    <row r="73" spans="1:31" x14ac:dyDescent="0.25">
      <c r="A73" t="s">
        <v>99</v>
      </c>
      <c r="B73" t="s">
        <v>5213</v>
      </c>
      <c r="C73" t="s">
        <v>10147</v>
      </c>
      <c r="D73" t="s">
        <v>10160</v>
      </c>
      <c r="E73">
        <v>39.906962999999998</v>
      </c>
      <c r="F73">
        <v>3.0829559999999998</v>
      </c>
      <c r="G73" t="s">
        <v>10271</v>
      </c>
      <c r="H73" t="s">
        <v>10692</v>
      </c>
      <c r="I73" t="s">
        <v>15769</v>
      </c>
      <c r="J73" t="s">
        <v>16643</v>
      </c>
      <c r="K73" t="s">
        <v>16697</v>
      </c>
      <c r="L73" t="s">
        <v>18062</v>
      </c>
      <c r="M73" t="s">
        <v>18062</v>
      </c>
      <c r="N73" t="s">
        <v>18062</v>
      </c>
      <c r="O73">
        <v>7</v>
      </c>
      <c r="P73">
        <v>98</v>
      </c>
      <c r="Q73">
        <v>7</v>
      </c>
      <c r="R73">
        <v>4</v>
      </c>
      <c r="S73">
        <v>388</v>
      </c>
      <c r="T73">
        <f t="shared" si="1"/>
        <v>1552</v>
      </c>
      <c r="U73">
        <v>184</v>
      </c>
      <c r="V73">
        <v>88</v>
      </c>
      <c r="W73">
        <v>27</v>
      </c>
      <c r="X73">
        <v>17</v>
      </c>
      <c r="Y73">
        <v>22</v>
      </c>
      <c r="Z73">
        <v>4</v>
      </c>
      <c r="AA73">
        <v>4</v>
      </c>
      <c r="AB73">
        <v>4</v>
      </c>
      <c r="AC73">
        <v>3.5</v>
      </c>
      <c r="AD73">
        <v>0</v>
      </c>
      <c r="AE73">
        <v>0</v>
      </c>
    </row>
    <row r="74" spans="1:31" x14ac:dyDescent="0.25">
      <c r="A74" t="s">
        <v>100</v>
      </c>
      <c r="B74" t="s">
        <v>5214</v>
      </c>
      <c r="C74" t="s">
        <v>10147</v>
      </c>
      <c r="D74" t="s">
        <v>10160</v>
      </c>
      <c r="E74">
        <v>39.892487000000003</v>
      </c>
      <c r="F74">
        <v>3.0780189999999998</v>
      </c>
      <c r="G74" t="s">
        <v>10236</v>
      </c>
      <c r="H74" t="s">
        <v>10693</v>
      </c>
      <c r="I74" t="s">
        <v>15737</v>
      </c>
      <c r="J74" t="s">
        <v>16643</v>
      </c>
      <c r="K74" t="s">
        <v>16659</v>
      </c>
      <c r="L74" t="s">
        <v>18062</v>
      </c>
      <c r="M74" t="s">
        <v>18062</v>
      </c>
      <c r="N74" t="s">
        <v>18062</v>
      </c>
      <c r="O74">
        <v>7</v>
      </c>
      <c r="P74">
        <v>91</v>
      </c>
      <c r="Q74">
        <v>7</v>
      </c>
      <c r="R74">
        <v>4.5</v>
      </c>
      <c r="S74">
        <v>444</v>
      </c>
      <c r="T74">
        <f t="shared" si="1"/>
        <v>1998</v>
      </c>
      <c r="U74">
        <v>243</v>
      </c>
      <c r="V74">
        <v>77</v>
      </c>
      <c r="W74">
        <v>22</v>
      </c>
      <c r="X74">
        <v>12</v>
      </c>
      <c r="Y74">
        <v>6</v>
      </c>
      <c r="Z74">
        <v>4.5</v>
      </c>
      <c r="AA74">
        <v>4.5</v>
      </c>
      <c r="AB74">
        <v>4.5</v>
      </c>
      <c r="AC74">
        <v>4.5</v>
      </c>
      <c r="AD74">
        <v>0</v>
      </c>
      <c r="AE74">
        <v>0</v>
      </c>
    </row>
    <row r="75" spans="1:31" x14ac:dyDescent="0.25">
      <c r="A75" t="s">
        <v>101</v>
      </c>
      <c r="B75" t="s">
        <v>5215</v>
      </c>
      <c r="C75" t="s">
        <v>10147</v>
      </c>
      <c r="D75" t="s">
        <v>10160</v>
      </c>
      <c r="E75">
        <v>39.909115</v>
      </c>
      <c r="F75">
        <v>3.0852970000000002</v>
      </c>
      <c r="G75" t="s">
        <v>10239</v>
      </c>
      <c r="H75" t="s">
        <v>10694</v>
      </c>
      <c r="I75" t="s">
        <v>15737</v>
      </c>
      <c r="J75" t="s">
        <v>16643</v>
      </c>
      <c r="K75" t="s">
        <v>16659</v>
      </c>
      <c r="L75" t="s">
        <v>18062</v>
      </c>
      <c r="M75" t="s">
        <v>18062</v>
      </c>
      <c r="N75" t="s">
        <v>18062</v>
      </c>
      <c r="O75">
        <v>6</v>
      </c>
      <c r="P75">
        <v>28.5</v>
      </c>
      <c r="Q75">
        <v>9</v>
      </c>
      <c r="R75">
        <v>4</v>
      </c>
      <c r="S75">
        <v>569</v>
      </c>
      <c r="T75">
        <f t="shared" si="1"/>
        <v>2276</v>
      </c>
      <c r="U75">
        <v>202</v>
      </c>
      <c r="V75">
        <v>121</v>
      </c>
      <c r="W75">
        <v>33</v>
      </c>
      <c r="X75">
        <v>40</v>
      </c>
      <c r="Y75">
        <v>35</v>
      </c>
      <c r="Z75">
        <v>4</v>
      </c>
      <c r="AA75">
        <v>4</v>
      </c>
      <c r="AB75">
        <v>3.5</v>
      </c>
      <c r="AC75">
        <v>3.5</v>
      </c>
      <c r="AD75">
        <v>0</v>
      </c>
      <c r="AE75">
        <v>0</v>
      </c>
    </row>
    <row r="76" spans="1:31" x14ac:dyDescent="0.25">
      <c r="A76" t="s">
        <v>102</v>
      </c>
      <c r="B76" t="s">
        <v>5216</v>
      </c>
      <c r="C76" t="s">
        <v>10147</v>
      </c>
      <c r="D76" t="s">
        <v>10160</v>
      </c>
      <c r="E76">
        <v>39.910235999999998</v>
      </c>
      <c r="F76">
        <v>3.0862440000000002</v>
      </c>
      <c r="G76" t="s">
        <v>10236</v>
      </c>
      <c r="H76" t="s">
        <v>10695</v>
      </c>
      <c r="I76" t="s">
        <v>15744</v>
      </c>
      <c r="J76" t="s">
        <v>16643</v>
      </c>
      <c r="K76" t="s">
        <v>16698</v>
      </c>
      <c r="L76" t="s">
        <v>18062</v>
      </c>
      <c r="M76" t="s">
        <v>18062</v>
      </c>
      <c r="N76" t="s">
        <v>18062</v>
      </c>
      <c r="O76">
        <v>6</v>
      </c>
      <c r="P76">
        <v>55.5</v>
      </c>
      <c r="Q76">
        <v>12</v>
      </c>
      <c r="R76">
        <v>4.5</v>
      </c>
      <c r="S76">
        <v>545</v>
      </c>
      <c r="T76">
        <f t="shared" si="1"/>
        <v>2452.5</v>
      </c>
      <c r="U76">
        <v>315</v>
      </c>
      <c r="V76">
        <v>106</v>
      </c>
      <c r="W76">
        <v>37</v>
      </c>
      <c r="X76">
        <v>9</v>
      </c>
      <c r="Y76">
        <v>4</v>
      </c>
      <c r="Z76">
        <v>4.5</v>
      </c>
      <c r="AA76">
        <v>4.5</v>
      </c>
      <c r="AB76">
        <v>4.5</v>
      </c>
      <c r="AC76">
        <v>4.5</v>
      </c>
      <c r="AD76">
        <v>0</v>
      </c>
      <c r="AE76">
        <v>0</v>
      </c>
    </row>
    <row r="77" spans="1:31" x14ac:dyDescent="0.25">
      <c r="A77" t="s">
        <v>103</v>
      </c>
      <c r="B77" t="s">
        <v>5217</v>
      </c>
      <c r="C77" t="s">
        <v>10147</v>
      </c>
      <c r="D77" t="s">
        <v>10160</v>
      </c>
      <c r="E77">
        <v>39.907229999999998</v>
      </c>
      <c r="F77">
        <v>3.0820439999999998</v>
      </c>
      <c r="G77" t="s">
        <v>10236</v>
      </c>
      <c r="H77" t="s">
        <v>10696</v>
      </c>
      <c r="I77" t="s">
        <v>15744</v>
      </c>
      <c r="J77" t="s">
        <v>16643</v>
      </c>
      <c r="K77" t="s">
        <v>16699</v>
      </c>
      <c r="L77" t="s">
        <v>18062</v>
      </c>
      <c r="M77" t="s">
        <v>18062</v>
      </c>
      <c r="N77" t="s">
        <v>18062</v>
      </c>
      <c r="O77">
        <v>7</v>
      </c>
      <c r="P77">
        <v>98</v>
      </c>
      <c r="Q77">
        <v>7</v>
      </c>
      <c r="R77">
        <v>4.5</v>
      </c>
      <c r="S77">
        <v>1571</v>
      </c>
      <c r="T77">
        <f t="shared" si="1"/>
        <v>7069.5</v>
      </c>
      <c r="U77">
        <v>869</v>
      </c>
      <c r="V77">
        <v>256</v>
      </c>
      <c r="W77">
        <v>70</v>
      </c>
      <c r="X77">
        <v>21</v>
      </c>
      <c r="Y77">
        <v>9</v>
      </c>
      <c r="Z77">
        <v>4.5</v>
      </c>
      <c r="AA77">
        <v>4.5</v>
      </c>
      <c r="AB77">
        <v>4.5</v>
      </c>
      <c r="AC77">
        <v>4.5</v>
      </c>
      <c r="AD77">
        <v>0</v>
      </c>
      <c r="AE77">
        <v>0</v>
      </c>
    </row>
    <row r="78" spans="1:31" x14ac:dyDescent="0.25">
      <c r="A78" t="s">
        <v>104</v>
      </c>
      <c r="B78" t="s">
        <v>5218</v>
      </c>
      <c r="C78" t="s">
        <v>10147</v>
      </c>
      <c r="D78" t="s">
        <v>10160</v>
      </c>
      <c r="E78">
        <v>39.907499999999999</v>
      </c>
      <c r="F78">
        <v>3.0838890000000001</v>
      </c>
      <c r="G78" t="s">
        <v>10272</v>
      </c>
      <c r="H78" t="s">
        <v>10697</v>
      </c>
      <c r="I78" t="s">
        <v>15733</v>
      </c>
      <c r="J78" t="s">
        <v>16643</v>
      </c>
      <c r="K78" t="s">
        <v>16666</v>
      </c>
      <c r="L78" t="s">
        <v>18062</v>
      </c>
      <c r="M78" t="s">
        <v>18063</v>
      </c>
      <c r="N78" t="s">
        <v>18062</v>
      </c>
      <c r="O78">
        <v>7</v>
      </c>
      <c r="P78">
        <v>105</v>
      </c>
      <c r="Q78">
        <v>7</v>
      </c>
      <c r="R78">
        <v>4</v>
      </c>
      <c r="S78">
        <v>323</v>
      </c>
      <c r="T78">
        <f t="shared" si="1"/>
        <v>1292</v>
      </c>
      <c r="U78">
        <v>147</v>
      </c>
      <c r="V78">
        <v>88</v>
      </c>
      <c r="W78">
        <v>27</v>
      </c>
      <c r="X78">
        <v>19</v>
      </c>
      <c r="Y78">
        <v>13</v>
      </c>
      <c r="Z78">
        <v>4.5</v>
      </c>
      <c r="AA78">
        <v>4.5</v>
      </c>
      <c r="AB78">
        <v>4.5</v>
      </c>
      <c r="AC78">
        <v>4.5</v>
      </c>
      <c r="AD78">
        <v>0</v>
      </c>
      <c r="AE78">
        <v>0</v>
      </c>
    </row>
    <row r="79" spans="1:31" x14ac:dyDescent="0.25">
      <c r="A79" t="s">
        <v>105</v>
      </c>
      <c r="B79" t="s">
        <v>5219</v>
      </c>
      <c r="C79" t="s">
        <v>10147</v>
      </c>
      <c r="D79" t="s">
        <v>10160</v>
      </c>
      <c r="E79">
        <v>39.907516000000001</v>
      </c>
      <c r="F79">
        <v>3.0813039999999998</v>
      </c>
      <c r="G79" t="s">
        <v>10269</v>
      </c>
      <c r="H79" t="s">
        <v>10698</v>
      </c>
      <c r="I79" t="s">
        <v>15770</v>
      </c>
      <c r="J79" t="s">
        <v>16643</v>
      </c>
      <c r="K79" t="s">
        <v>16700</v>
      </c>
      <c r="L79" t="s">
        <v>18062</v>
      </c>
      <c r="M79" t="s">
        <v>18062</v>
      </c>
      <c r="N79" t="s">
        <v>18062</v>
      </c>
      <c r="O79">
        <v>7</v>
      </c>
      <c r="P79">
        <v>80.5</v>
      </c>
      <c r="Q79">
        <v>7</v>
      </c>
      <c r="R79">
        <v>4</v>
      </c>
      <c r="S79">
        <v>475</v>
      </c>
      <c r="T79">
        <f t="shared" si="1"/>
        <v>1900</v>
      </c>
      <c r="U79">
        <v>206</v>
      </c>
      <c r="V79">
        <v>91</v>
      </c>
      <c r="W79">
        <v>32</v>
      </c>
      <c r="X79">
        <v>22</v>
      </c>
      <c r="Y79">
        <v>26</v>
      </c>
      <c r="Z79">
        <v>4</v>
      </c>
      <c r="AA79">
        <v>4</v>
      </c>
      <c r="AB79">
        <v>4</v>
      </c>
      <c r="AC79">
        <v>4</v>
      </c>
      <c r="AD79">
        <v>0</v>
      </c>
      <c r="AE79">
        <v>0</v>
      </c>
    </row>
    <row r="80" spans="1:31" x14ac:dyDescent="0.25">
      <c r="A80" t="s">
        <v>106</v>
      </c>
      <c r="B80" t="s">
        <v>5220</v>
      </c>
      <c r="C80" t="s">
        <v>10147</v>
      </c>
      <c r="D80" t="s">
        <v>10160</v>
      </c>
      <c r="E80">
        <v>39.907608000000003</v>
      </c>
      <c r="F80">
        <v>3.081995</v>
      </c>
      <c r="G80" t="s">
        <v>10241</v>
      </c>
      <c r="H80" t="s">
        <v>10699</v>
      </c>
      <c r="I80" t="s">
        <v>15771</v>
      </c>
      <c r="J80" t="s">
        <v>16643</v>
      </c>
      <c r="K80" t="s">
        <v>16701</v>
      </c>
      <c r="L80" t="s">
        <v>18062</v>
      </c>
      <c r="M80" t="s">
        <v>18062</v>
      </c>
      <c r="N80" t="s">
        <v>18062</v>
      </c>
      <c r="O80">
        <v>7</v>
      </c>
      <c r="P80">
        <v>94.5</v>
      </c>
      <c r="Q80">
        <v>7</v>
      </c>
      <c r="R80">
        <v>4.5</v>
      </c>
      <c r="S80">
        <v>1217</v>
      </c>
      <c r="T80">
        <f t="shared" si="1"/>
        <v>5476.5</v>
      </c>
      <c r="U80">
        <v>619</v>
      </c>
      <c r="V80">
        <v>269</v>
      </c>
      <c r="W80">
        <v>106</v>
      </c>
      <c r="X80">
        <v>38</v>
      </c>
      <c r="Y80">
        <v>15</v>
      </c>
      <c r="Z80">
        <v>4.5</v>
      </c>
      <c r="AA80">
        <v>4.5</v>
      </c>
      <c r="AB80">
        <v>4</v>
      </c>
      <c r="AC80">
        <v>4.5</v>
      </c>
      <c r="AD80">
        <v>0</v>
      </c>
      <c r="AE80">
        <v>0</v>
      </c>
    </row>
    <row r="81" spans="1:31" x14ac:dyDescent="0.25">
      <c r="A81" t="s">
        <v>107</v>
      </c>
      <c r="B81" t="s">
        <v>5221</v>
      </c>
      <c r="C81" t="s">
        <v>10147</v>
      </c>
      <c r="D81" t="s">
        <v>10160</v>
      </c>
      <c r="E81">
        <v>39.908133999999997</v>
      </c>
      <c r="F81">
        <v>3.0835379999999999</v>
      </c>
      <c r="G81" t="s">
        <v>10271</v>
      </c>
      <c r="H81" t="s">
        <v>10700</v>
      </c>
      <c r="I81" t="s">
        <v>15772</v>
      </c>
      <c r="J81" t="s">
        <v>16643</v>
      </c>
      <c r="K81" t="s">
        <v>16702</v>
      </c>
      <c r="L81" t="s">
        <v>18062</v>
      </c>
      <c r="M81" t="s">
        <v>18063</v>
      </c>
      <c r="N81" t="s">
        <v>18063</v>
      </c>
      <c r="O81">
        <v>7</v>
      </c>
      <c r="P81">
        <v>167.8833333333333</v>
      </c>
      <c r="Q81">
        <v>7</v>
      </c>
      <c r="R81">
        <v>4</v>
      </c>
      <c r="S81">
        <v>433</v>
      </c>
      <c r="T81">
        <f t="shared" si="1"/>
        <v>1732</v>
      </c>
      <c r="U81">
        <v>159</v>
      </c>
      <c r="V81">
        <v>165</v>
      </c>
      <c r="W81">
        <v>35</v>
      </c>
      <c r="X81">
        <v>23</v>
      </c>
      <c r="Y81">
        <v>12</v>
      </c>
      <c r="Z81">
        <v>4</v>
      </c>
      <c r="AA81">
        <v>4.5</v>
      </c>
      <c r="AB81">
        <v>4</v>
      </c>
      <c r="AC81">
        <v>4</v>
      </c>
      <c r="AD81">
        <v>0</v>
      </c>
      <c r="AE81">
        <v>0</v>
      </c>
    </row>
    <row r="82" spans="1:31" x14ac:dyDescent="0.25">
      <c r="A82" t="s">
        <v>108</v>
      </c>
      <c r="B82" t="s">
        <v>5222</v>
      </c>
      <c r="C82" t="s">
        <v>10147</v>
      </c>
      <c r="D82" t="s">
        <v>10160</v>
      </c>
      <c r="E82">
        <v>39.905850000000001</v>
      </c>
      <c r="F82">
        <v>3.081061</v>
      </c>
      <c r="G82" t="s">
        <v>10241</v>
      </c>
      <c r="H82" t="s">
        <v>10701</v>
      </c>
      <c r="I82" t="s">
        <v>15765</v>
      </c>
      <c r="J82" t="s">
        <v>16643</v>
      </c>
      <c r="K82" t="s">
        <v>16703</v>
      </c>
      <c r="L82" t="s">
        <v>18062</v>
      </c>
      <c r="M82" t="s">
        <v>18062</v>
      </c>
      <c r="N82" t="s">
        <v>18062</v>
      </c>
      <c r="O82">
        <v>4</v>
      </c>
      <c r="P82">
        <v>28</v>
      </c>
      <c r="Q82">
        <v>8</v>
      </c>
      <c r="R82">
        <v>4.5</v>
      </c>
      <c r="S82">
        <v>583</v>
      </c>
      <c r="T82">
        <f t="shared" si="1"/>
        <v>2623.5</v>
      </c>
      <c r="U82">
        <v>312</v>
      </c>
      <c r="V82">
        <v>47</v>
      </c>
      <c r="W82">
        <v>16</v>
      </c>
      <c r="X82">
        <v>11</v>
      </c>
      <c r="Y82">
        <v>2</v>
      </c>
      <c r="Z82">
        <v>4.5</v>
      </c>
      <c r="AA82">
        <v>4.5</v>
      </c>
      <c r="AB82">
        <v>4.5</v>
      </c>
      <c r="AC82">
        <v>4.5</v>
      </c>
      <c r="AD82">
        <v>0</v>
      </c>
      <c r="AE82">
        <v>0</v>
      </c>
    </row>
    <row r="83" spans="1:31" x14ac:dyDescent="0.25">
      <c r="A83" t="s">
        <v>109</v>
      </c>
      <c r="B83" t="s">
        <v>5223</v>
      </c>
      <c r="C83" t="s">
        <v>10147</v>
      </c>
      <c r="D83" t="s">
        <v>10160</v>
      </c>
      <c r="E83">
        <v>39.909453999999997</v>
      </c>
      <c r="F83">
        <v>3.084193</v>
      </c>
      <c r="G83" t="s">
        <v>10249</v>
      </c>
      <c r="H83" t="s">
        <v>10702</v>
      </c>
      <c r="I83" t="s">
        <v>15773</v>
      </c>
      <c r="J83" t="s">
        <v>16645</v>
      </c>
      <c r="K83" t="s">
        <v>16704</v>
      </c>
      <c r="L83" t="s">
        <v>18062</v>
      </c>
      <c r="M83" t="s">
        <v>18062</v>
      </c>
      <c r="N83" t="s">
        <v>18062</v>
      </c>
      <c r="O83">
        <v>6</v>
      </c>
      <c r="P83">
        <v>72</v>
      </c>
      <c r="Q83">
        <v>6</v>
      </c>
      <c r="R83">
        <v>4.5</v>
      </c>
      <c r="S83">
        <v>600</v>
      </c>
      <c r="T83">
        <f t="shared" si="1"/>
        <v>2700</v>
      </c>
      <c r="U83">
        <v>445</v>
      </c>
      <c r="V83">
        <v>57</v>
      </c>
      <c r="W83">
        <v>14</v>
      </c>
      <c r="X83">
        <v>3</v>
      </c>
      <c r="Y83">
        <v>4</v>
      </c>
      <c r="Z83">
        <v>5</v>
      </c>
      <c r="AA83">
        <v>5</v>
      </c>
      <c r="AB83">
        <v>5</v>
      </c>
      <c r="AC83">
        <v>4.5</v>
      </c>
      <c r="AD83">
        <v>0</v>
      </c>
      <c r="AE83">
        <v>0</v>
      </c>
    </row>
    <row r="84" spans="1:31" x14ac:dyDescent="0.25">
      <c r="A84" t="s">
        <v>110</v>
      </c>
      <c r="B84" t="s">
        <v>5224</v>
      </c>
      <c r="C84" t="s">
        <v>10147</v>
      </c>
      <c r="D84" t="s">
        <v>10160</v>
      </c>
      <c r="E84">
        <v>39.906599999999997</v>
      </c>
      <c r="F84">
        <v>3.0828039999999999</v>
      </c>
      <c r="G84" t="s">
        <v>10269</v>
      </c>
      <c r="H84" t="s">
        <v>10703</v>
      </c>
      <c r="I84" t="s">
        <v>15774</v>
      </c>
      <c r="J84" t="s">
        <v>16643</v>
      </c>
      <c r="K84" t="s">
        <v>16705</v>
      </c>
      <c r="L84" t="s">
        <v>18062</v>
      </c>
      <c r="M84" t="s">
        <v>18062</v>
      </c>
      <c r="N84" t="s">
        <v>18062</v>
      </c>
      <c r="O84">
        <v>7</v>
      </c>
      <c r="P84">
        <v>56</v>
      </c>
      <c r="Q84">
        <v>7</v>
      </c>
      <c r="R84">
        <v>4</v>
      </c>
      <c r="S84">
        <v>570</v>
      </c>
      <c r="T84">
        <f t="shared" si="1"/>
        <v>2280</v>
      </c>
      <c r="U84">
        <v>234</v>
      </c>
      <c r="V84">
        <v>153</v>
      </c>
      <c r="W84">
        <v>39</v>
      </c>
      <c r="X84">
        <v>12</v>
      </c>
      <c r="Y84">
        <v>17</v>
      </c>
      <c r="Z84">
        <v>4</v>
      </c>
      <c r="AA84">
        <v>4</v>
      </c>
      <c r="AB84">
        <v>4</v>
      </c>
      <c r="AC84">
        <v>4.5</v>
      </c>
      <c r="AD84">
        <v>0</v>
      </c>
      <c r="AE84">
        <v>0</v>
      </c>
    </row>
    <row r="85" spans="1:31" x14ac:dyDescent="0.25">
      <c r="A85" t="s">
        <v>111</v>
      </c>
      <c r="B85" t="s">
        <v>5225</v>
      </c>
      <c r="C85" t="s">
        <v>10151</v>
      </c>
      <c r="D85" t="s">
        <v>10170</v>
      </c>
      <c r="E85">
        <v>37.157997000000002</v>
      </c>
      <c r="F85">
        <v>-3.531822</v>
      </c>
      <c r="G85" t="s">
        <v>10260</v>
      </c>
      <c r="H85" t="s">
        <v>10704</v>
      </c>
      <c r="I85" t="s">
        <v>15762</v>
      </c>
      <c r="J85" t="s">
        <v>16644</v>
      </c>
      <c r="K85" t="s">
        <v>16666</v>
      </c>
      <c r="L85" t="s">
        <v>18062</v>
      </c>
      <c r="M85" t="s">
        <v>18062</v>
      </c>
      <c r="N85" t="s">
        <v>18062</v>
      </c>
      <c r="O85">
        <v>6</v>
      </c>
      <c r="P85">
        <v>35.5</v>
      </c>
      <c r="Q85">
        <v>11</v>
      </c>
      <c r="R85">
        <v>4.5</v>
      </c>
      <c r="S85">
        <v>453</v>
      </c>
      <c r="T85">
        <f t="shared" si="1"/>
        <v>2038.5</v>
      </c>
      <c r="U85">
        <v>33</v>
      </c>
      <c r="V85">
        <v>8</v>
      </c>
      <c r="W85">
        <v>2</v>
      </c>
      <c r="X85">
        <v>1</v>
      </c>
      <c r="Y85">
        <v>2</v>
      </c>
      <c r="Z85">
        <v>4.5</v>
      </c>
      <c r="AA85">
        <v>4.5</v>
      </c>
      <c r="AB85">
        <v>4</v>
      </c>
      <c r="AC85">
        <v>4</v>
      </c>
      <c r="AD85">
        <v>0</v>
      </c>
      <c r="AE85">
        <v>0</v>
      </c>
    </row>
    <row r="86" spans="1:31" x14ac:dyDescent="0.25">
      <c r="A86" t="s">
        <v>112</v>
      </c>
      <c r="B86" t="s">
        <v>5226</v>
      </c>
      <c r="C86" t="s">
        <v>10151</v>
      </c>
      <c r="D86" t="s">
        <v>10170</v>
      </c>
      <c r="E86">
        <v>36.948574000000001</v>
      </c>
      <c r="F86">
        <v>-3.3545889999999998</v>
      </c>
      <c r="G86" t="s">
        <v>10245</v>
      </c>
      <c r="H86" t="s">
        <v>10705</v>
      </c>
      <c r="I86" t="s">
        <v>15733</v>
      </c>
      <c r="J86" t="s">
        <v>16643</v>
      </c>
      <c r="K86" t="s">
        <v>16666</v>
      </c>
      <c r="L86" t="s">
        <v>18062</v>
      </c>
      <c r="M86" t="s">
        <v>18062</v>
      </c>
      <c r="N86" t="s">
        <v>18062</v>
      </c>
      <c r="O86">
        <v>6</v>
      </c>
      <c r="P86">
        <v>36</v>
      </c>
      <c r="Q86">
        <v>12</v>
      </c>
      <c r="R86">
        <v>4.5</v>
      </c>
      <c r="S86">
        <v>484</v>
      </c>
      <c r="T86">
        <f t="shared" si="1"/>
        <v>2178</v>
      </c>
      <c r="U86">
        <v>60</v>
      </c>
      <c r="V86">
        <v>34</v>
      </c>
      <c r="W86">
        <v>7</v>
      </c>
      <c r="X86">
        <v>1</v>
      </c>
      <c r="Y86">
        <v>2</v>
      </c>
      <c r="Z86">
        <v>4.5</v>
      </c>
      <c r="AA86">
        <v>4.5</v>
      </c>
      <c r="AB86">
        <v>4.5</v>
      </c>
      <c r="AC86">
        <v>4.5</v>
      </c>
      <c r="AD86">
        <v>0</v>
      </c>
      <c r="AE86">
        <v>0</v>
      </c>
    </row>
    <row r="87" spans="1:31" x14ac:dyDescent="0.25">
      <c r="A87" t="s">
        <v>113</v>
      </c>
      <c r="B87" t="s">
        <v>5227</v>
      </c>
      <c r="C87" t="s">
        <v>10151</v>
      </c>
      <c r="D87" t="s">
        <v>10170</v>
      </c>
      <c r="E87">
        <v>36.738700000000001</v>
      </c>
      <c r="F87">
        <v>-3.7545359999999999</v>
      </c>
      <c r="G87" t="s">
        <v>10273</v>
      </c>
      <c r="H87" t="s">
        <v>10706</v>
      </c>
      <c r="I87" t="s">
        <v>15737</v>
      </c>
      <c r="J87" t="s">
        <v>16643</v>
      </c>
      <c r="K87" t="s">
        <v>16659</v>
      </c>
      <c r="L87" t="s">
        <v>18062</v>
      </c>
      <c r="M87" t="s">
        <v>18063</v>
      </c>
      <c r="N87" t="s">
        <v>18062</v>
      </c>
      <c r="O87">
        <v>7</v>
      </c>
      <c r="P87">
        <v>87.5</v>
      </c>
      <c r="Q87">
        <v>7</v>
      </c>
      <c r="R87">
        <v>4</v>
      </c>
      <c r="S87">
        <v>393</v>
      </c>
      <c r="T87">
        <f t="shared" si="1"/>
        <v>1572</v>
      </c>
      <c r="U87">
        <v>45</v>
      </c>
      <c r="V87">
        <v>47</v>
      </c>
      <c r="W87">
        <v>20</v>
      </c>
      <c r="X87">
        <v>7</v>
      </c>
      <c r="Y87">
        <v>9</v>
      </c>
      <c r="Z87">
        <v>4</v>
      </c>
      <c r="AA87">
        <v>4</v>
      </c>
      <c r="AB87">
        <v>3.5</v>
      </c>
      <c r="AC87">
        <v>4</v>
      </c>
      <c r="AD87">
        <v>0</v>
      </c>
      <c r="AE87">
        <v>0</v>
      </c>
    </row>
    <row r="88" spans="1:31" x14ac:dyDescent="0.25">
      <c r="A88" t="s">
        <v>114</v>
      </c>
      <c r="B88" t="s">
        <v>5228</v>
      </c>
      <c r="C88" t="s">
        <v>10151</v>
      </c>
      <c r="D88" t="s">
        <v>10170</v>
      </c>
      <c r="E88">
        <v>36.737793000000003</v>
      </c>
      <c r="F88">
        <v>-3.7482989999999998</v>
      </c>
      <c r="G88" t="s">
        <v>10249</v>
      </c>
      <c r="H88" t="s">
        <v>10707</v>
      </c>
      <c r="I88" t="s">
        <v>15733</v>
      </c>
      <c r="J88" t="s">
        <v>16643</v>
      </c>
      <c r="K88" t="s">
        <v>16666</v>
      </c>
      <c r="L88" t="s">
        <v>18062</v>
      </c>
      <c r="M88" t="s">
        <v>18062</v>
      </c>
      <c r="N88" t="s">
        <v>18062</v>
      </c>
      <c r="O88">
        <v>6</v>
      </c>
      <c r="P88">
        <v>20.5</v>
      </c>
      <c r="Q88">
        <v>6</v>
      </c>
      <c r="R88">
        <v>4.5</v>
      </c>
      <c r="S88">
        <v>531</v>
      </c>
      <c r="T88">
        <f t="shared" si="1"/>
        <v>2389.5</v>
      </c>
      <c r="U88">
        <v>159</v>
      </c>
      <c r="V88">
        <v>36</v>
      </c>
      <c r="W88">
        <v>7</v>
      </c>
      <c r="X88">
        <v>1</v>
      </c>
      <c r="Y88">
        <v>0</v>
      </c>
      <c r="Z88">
        <v>4.5</v>
      </c>
      <c r="AA88">
        <v>4.5</v>
      </c>
      <c r="AB88">
        <v>4.5</v>
      </c>
      <c r="AC88">
        <v>4</v>
      </c>
      <c r="AD88">
        <v>0</v>
      </c>
      <c r="AE88">
        <v>0</v>
      </c>
    </row>
    <row r="89" spans="1:31" x14ac:dyDescent="0.25">
      <c r="A89" t="s">
        <v>115</v>
      </c>
      <c r="B89" t="s">
        <v>5229</v>
      </c>
      <c r="C89" t="s">
        <v>10151</v>
      </c>
      <c r="D89" t="s">
        <v>10170</v>
      </c>
      <c r="E89">
        <v>36.946224000000001</v>
      </c>
      <c r="F89">
        <v>-3.3616809999999999</v>
      </c>
      <c r="G89" t="s">
        <v>10241</v>
      </c>
      <c r="H89" t="s">
        <v>10708</v>
      </c>
      <c r="I89" t="s">
        <v>15751</v>
      </c>
      <c r="J89" t="s">
        <v>16643</v>
      </c>
      <c r="K89" t="s">
        <v>16678</v>
      </c>
      <c r="L89" t="s">
        <v>18062</v>
      </c>
      <c r="M89" t="s">
        <v>18063</v>
      </c>
      <c r="N89" t="s">
        <v>18062</v>
      </c>
      <c r="O89">
        <v>7</v>
      </c>
      <c r="P89">
        <v>49</v>
      </c>
      <c r="Q89">
        <v>7</v>
      </c>
      <c r="R89">
        <v>4.5</v>
      </c>
      <c r="S89">
        <v>781</v>
      </c>
      <c r="T89">
        <f t="shared" si="1"/>
        <v>3514.5</v>
      </c>
      <c r="U89">
        <v>19</v>
      </c>
      <c r="V89">
        <v>11</v>
      </c>
      <c r="W89">
        <v>2</v>
      </c>
      <c r="X89">
        <v>1</v>
      </c>
      <c r="Y89">
        <v>3</v>
      </c>
      <c r="Z89">
        <v>4.5</v>
      </c>
      <c r="AA89">
        <v>4.5</v>
      </c>
      <c r="AB89">
        <v>4.5</v>
      </c>
      <c r="AC89">
        <v>4.5</v>
      </c>
      <c r="AD89">
        <v>0</v>
      </c>
      <c r="AE89">
        <v>0</v>
      </c>
    </row>
    <row r="90" spans="1:31" x14ac:dyDescent="0.25">
      <c r="A90" t="s">
        <v>116</v>
      </c>
      <c r="B90" t="s">
        <v>5230</v>
      </c>
      <c r="C90" t="s">
        <v>10151</v>
      </c>
      <c r="D90" t="s">
        <v>10170</v>
      </c>
      <c r="E90">
        <v>37.140740000000001</v>
      </c>
      <c r="F90">
        <v>-3.562208</v>
      </c>
      <c r="G90" t="s">
        <v>10241</v>
      </c>
      <c r="H90" t="s">
        <v>10709</v>
      </c>
      <c r="I90" t="s">
        <v>15751</v>
      </c>
      <c r="J90" t="s">
        <v>16643</v>
      </c>
      <c r="K90" t="s">
        <v>16678</v>
      </c>
      <c r="L90" t="s">
        <v>18062</v>
      </c>
      <c r="M90" t="s">
        <v>18062</v>
      </c>
      <c r="N90" t="s">
        <v>18062</v>
      </c>
      <c r="O90">
        <v>6</v>
      </c>
      <c r="P90">
        <v>69</v>
      </c>
      <c r="Q90">
        <v>6</v>
      </c>
      <c r="R90">
        <v>4.5</v>
      </c>
      <c r="S90">
        <v>332</v>
      </c>
      <c r="T90">
        <f t="shared" si="1"/>
        <v>1494</v>
      </c>
      <c r="U90">
        <v>11</v>
      </c>
      <c r="V90">
        <v>4</v>
      </c>
      <c r="W90">
        <v>1</v>
      </c>
      <c r="X90">
        <v>1</v>
      </c>
      <c r="Y90">
        <v>0</v>
      </c>
      <c r="Z90">
        <v>4.5</v>
      </c>
      <c r="AA90">
        <v>4</v>
      </c>
      <c r="AB90">
        <v>4.5</v>
      </c>
      <c r="AC90">
        <v>4</v>
      </c>
      <c r="AD90">
        <v>0</v>
      </c>
      <c r="AE90">
        <v>0</v>
      </c>
    </row>
    <row r="91" spans="1:31" x14ac:dyDescent="0.25">
      <c r="A91" t="s">
        <v>117</v>
      </c>
      <c r="B91" t="s">
        <v>5231</v>
      </c>
      <c r="C91" t="s">
        <v>10148</v>
      </c>
      <c r="D91" t="s">
        <v>10162</v>
      </c>
      <c r="E91">
        <v>37.868000000000002</v>
      </c>
      <c r="F91">
        <v>-0.75891799999999998</v>
      </c>
      <c r="G91" t="s">
        <v>10249</v>
      </c>
      <c r="H91" t="s">
        <v>10710</v>
      </c>
      <c r="I91" t="s">
        <v>15775</v>
      </c>
      <c r="J91" t="s">
        <v>16645</v>
      </c>
      <c r="K91" t="s">
        <v>16706</v>
      </c>
      <c r="L91" t="s">
        <v>18062</v>
      </c>
      <c r="M91" t="s">
        <v>18062</v>
      </c>
      <c r="N91" t="s">
        <v>18062</v>
      </c>
      <c r="O91">
        <v>7</v>
      </c>
      <c r="P91">
        <v>97.5</v>
      </c>
      <c r="Q91">
        <v>7</v>
      </c>
      <c r="R91">
        <v>4.5</v>
      </c>
      <c r="S91">
        <v>458</v>
      </c>
      <c r="T91">
        <f t="shared" si="1"/>
        <v>2061</v>
      </c>
      <c r="U91">
        <v>117</v>
      </c>
      <c r="V91">
        <v>43</v>
      </c>
      <c r="W91">
        <v>12</v>
      </c>
      <c r="X91">
        <v>3</v>
      </c>
      <c r="Y91">
        <v>3</v>
      </c>
      <c r="Z91">
        <v>4.5</v>
      </c>
      <c r="AA91">
        <v>4.5</v>
      </c>
      <c r="AB91">
        <v>4.5</v>
      </c>
      <c r="AC91">
        <v>4.5</v>
      </c>
      <c r="AD91">
        <v>0</v>
      </c>
      <c r="AE91">
        <v>0</v>
      </c>
    </row>
    <row r="92" spans="1:31" x14ac:dyDescent="0.25">
      <c r="A92" t="s">
        <v>118</v>
      </c>
      <c r="B92" t="s">
        <v>5232</v>
      </c>
      <c r="C92" t="s">
        <v>10148</v>
      </c>
      <c r="D92" t="s">
        <v>10162</v>
      </c>
      <c r="E92">
        <v>37.941578</v>
      </c>
      <c r="F92">
        <v>-0.86946299999999999</v>
      </c>
      <c r="G92" t="s">
        <v>10245</v>
      </c>
      <c r="H92" t="s">
        <v>10711</v>
      </c>
      <c r="I92" t="s">
        <v>15744</v>
      </c>
      <c r="J92" t="s">
        <v>16643</v>
      </c>
      <c r="K92" t="s">
        <v>16707</v>
      </c>
      <c r="L92" t="s">
        <v>18062</v>
      </c>
      <c r="M92" t="s">
        <v>18062</v>
      </c>
      <c r="N92" t="s">
        <v>18062</v>
      </c>
      <c r="O92">
        <v>3</v>
      </c>
      <c r="P92">
        <v>10.5</v>
      </c>
      <c r="Q92">
        <v>3</v>
      </c>
      <c r="R92">
        <v>4.5</v>
      </c>
      <c r="S92">
        <v>1328</v>
      </c>
      <c r="T92">
        <f t="shared" si="1"/>
        <v>5976</v>
      </c>
      <c r="U92">
        <v>567</v>
      </c>
      <c r="V92">
        <v>159</v>
      </c>
      <c r="W92">
        <v>55</v>
      </c>
      <c r="X92">
        <v>31</v>
      </c>
      <c r="Y92">
        <v>23</v>
      </c>
      <c r="Z92">
        <v>4.5</v>
      </c>
      <c r="AA92">
        <v>4.5</v>
      </c>
      <c r="AB92">
        <v>4</v>
      </c>
      <c r="AC92">
        <v>4.5</v>
      </c>
      <c r="AD92">
        <v>0</v>
      </c>
      <c r="AE92">
        <v>0</v>
      </c>
    </row>
    <row r="93" spans="1:31" x14ac:dyDescent="0.25">
      <c r="A93" t="s">
        <v>119</v>
      </c>
      <c r="B93" t="s">
        <v>5233</v>
      </c>
      <c r="C93" t="s">
        <v>10148</v>
      </c>
      <c r="D93" t="s">
        <v>10162</v>
      </c>
      <c r="E93">
        <v>37.857750000000003</v>
      </c>
      <c r="F93">
        <v>-0.78942500000000004</v>
      </c>
      <c r="G93" t="s">
        <v>10241</v>
      </c>
      <c r="H93" t="s">
        <v>10712</v>
      </c>
      <c r="I93" t="s">
        <v>15733</v>
      </c>
      <c r="J93" t="s">
        <v>16643</v>
      </c>
      <c r="K93" t="s">
        <v>16666</v>
      </c>
      <c r="L93" t="s">
        <v>18062</v>
      </c>
      <c r="M93" t="s">
        <v>18062</v>
      </c>
      <c r="N93" t="s">
        <v>18062</v>
      </c>
      <c r="O93">
        <v>6</v>
      </c>
      <c r="P93">
        <v>53.5</v>
      </c>
      <c r="Q93">
        <v>11</v>
      </c>
      <c r="R93">
        <v>4.5</v>
      </c>
      <c r="S93">
        <v>370</v>
      </c>
      <c r="T93">
        <f t="shared" si="1"/>
        <v>1665</v>
      </c>
      <c r="U93">
        <v>105</v>
      </c>
      <c r="V93">
        <v>12</v>
      </c>
      <c r="W93">
        <v>5</v>
      </c>
      <c r="X93">
        <v>2</v>
      </c>
      <c r="Y93">
        <v>0</v>
      </c>
      <c r="Z93">
        <v>4.5</v>
      </c>
      <c r="AA93">
        <v>4.5</v>
      </c>
      <c r="AB93">
        <v>4.5</v>
      </c>
      <c r="AC93">
        <v>4.5</v>
      </c>
      <c r="AD93">
        <v>0</v>
      </c>
      <c r="AE93">
        <v>0</v>
      </c>
    </row>
    <row r="94" spans="1:31" x14ac:dyDescent="0.25">
      <c r="A94" t="s">
        <v>120</v>
      </c>
      <c r="B94" t="s">
        <v>5234</v>
      </c>
      <c r="C94" t="s">
        <v>10146</v>
      </c>
      <c r="D94" t="s">
        <v>10174</v>
      </c>
      <c r="E94">
        <v>42.024104999999999</v>
      </c>
      <c r="F94">
        <v>2.4649580000000002</v>
      </c>
      <c r="G94" t="s">
        <v>10274</v>
      </c>
      <c r="H94" t="s">
        <v>10713</v>
      </c>
      <c r="I94" t="s">
        <v>15733</v>
      </c>
      <c r="J94" t="s">
        <v>16643</v>
      </c>
      <c r="K94" t="s">
        <v>16708</v>
      </c>
      <c r="L94" t="s">
        <v>18062</v>
      </c>
      <c r="M94" t="s">
        <v>18062</v>
      </c>
      <c r="N94" t="s">
        <v>18062</v>
      </c>
      <c r="O94">
        <v>6</v>
      </c>
      <c r="P94">
        <v>21</v>
      </c>
      <c r="Q94">
        <v>9</v>
      </c>
      <c r="R94">
        <v>4.5</v>
      </c>
      <c r="S94">
        <v>338</v>
      </c>
      <c r="T94">
        <f t="shared" si="1"/>
        <v>1521</v>
      </c>
      <c r="U94">
        <v>15</v>
      </c>
      <c r="V94">
        <v>4</v>
      </c>
      <c r="W94">
        <v>0</v>
      </c>
      <c r="X94">
        <v>0</v>
      </c>
      <c r="Y94">
        <v>1</v>
      </c>
      <c r="Z94">
        <v>4.5</v>
      </c>
      <c r="AA94">
        <v>4.5</v>
      </c>
      <c r="AB94">
        <v>4</v>
      </c>
      <c r="AC94">
        <v>4</v>
      </c>
      <c r="AD94">
        <v>0</v>
      </c>
      <c r="AE94">
        <v>0</v>
      </c>
    </row>
    <row r="95" spans="1:31" x14ac:dyDescent="0.25">
      <c r="A95" t="s">
        <v>121</v>
      </c>
      <c r="B95" t="s">
        <v>5235</v>
      </c>
      <c r="C95" t="s">
        <v>10145</v>
      </c>
      <c r="D95" t="s">
        <v>10175</v>
      </c>
      <c r="E95">
        <v>28.693655</v>
      </c>
      <c r="F95">
        <v>-14.014431</v>
      </c>
      <c r="G95" t="s">
        <v>10275</v>
      </c>
      <c r="H95" t="s">
        <v>10714</v>
      </c>
      <c r="I95" t="s">
        <v>15776</v>
      </c>
      <c r="J95" t="s">
        <v>16643</v>
      </c>
      <c r="K95" t="s">
        <v>16709</v>
      </c>
      <c r="L95" t="s">
        <v>18062</v>
      </c>
      <c r="M95" t="s">
        <v>18062</v>
      </c>
      <c r="N95" t="s">
        <v>18062</v>
      </c>
      <c r="O95">
        <v>6</v>
      </c>
      <c r="P95">
        <v>42</v>
      </c>
      <c r="Q95">
        <v>6</v>
      </c>
      <c r="R95">
        <v>4.5</v>
      </c>
      <c r="S95">
        <v>1527</v>
      </c>
      <c r="T95">
        <f t="shared" si="1"/>
        <v>6871.5</v>
      </c>
      <c r="U95">
        <v>250</v>
      </c>
      <c r="V95">
        <v>98</v>
      </c>
      <c r="W95">
        <v>36</v>
      </c>
      <c r="X95">
        <v>11</v>
      </c>
      <c r="Y95">
        <v>4</v>
      </c>
      <c r="Z95">
        <v>4.5</v>
      </c>
      <c r="AA95">
        <v>4.5</v>
      </c>
      <c r="AB95">
        <v>4</v>
      </c>
      <c r="AC95">
        <v>4.5</v>
      </c>
      <c r="AD95">
        <v>0</v>
      </c>
      <c r="AE95">
        <v>0</v>
      </c>
    </row>
    <row r="96" spans="1:31" x14ac:dyDescent="0.25">
      <c r="A96" t="s">
        <v>122</v>
      </c>
      <c r="B96" t="s">
        <v>5236</v>
      </c>
      <c r="C96" t="s">
        <v>10145</v>
      </c>
      <c r="D96" t="s">
        <v>10175</v>
      </c>
      <c r="E96">
        <v>28.684097000000001</v>
      </c>
      <c r="F96">
        <v>-14.011754</v>
      </c>
      <c r="G96" t="s">
        <v>10251</v>
      </c>
      <c r="H96" t="s">
        <v>10715</v>
      </c>
      <c r="I96" t="s">
        <v>15737</v>
      </c>
      <c r="J96" t="s">
        <v>16643</v>
      </c>
      <c r="K96" t="s">
        <v>16710</v>
      </c>
      <c r="L96" t="s">
        <v>18062</v>
      </c>
      <c r="M96" t="s">
        <v>18062</v>
      </c>
      <c r="N96" t="s">
        <v>18062</v>
      </c>
      <c r="O96">
        <v>7</v>
      </c>
      <c r="P96">
        <v>66.5</v>
      </c>
      <c r="Q96">
        <v>7</v>
      </c>
      <c r="R96">
        <v>4.5</v>
      </c>
      <c r="S96">
        <v>3366</v>
      </c>
      <c r="T96">
        <f t="shared" si="1"/>
        <v>15147</v>
      </c>
      <c r="U96">
        <v>480</v>
      </c>
      <c r="V96">
        <v>192</v>
      </c>
      <c r="W96">
        <v>62</v>
      </c>
      <c r="X96">
        <v>20</v>
      </c>
      <c r="Y96">
        <v>27</v>
      </c>
      <c r="Z96">
        <v>4.5</v>
      </c>
      <c r="AA96">
        <v>4.5</v>
      </c>
      <c r="AB96">
        <v>4</v>
      </c>
      <c r="AC96">
        <v>4.5</v>
      </c>
      <c r="AD96">
        <v>0</v>
      </c>
      <c r="AE96">
        <v>0</v>
      </c>
    </row>
    <row r="97" spans="1:31" x14ac:dyDescent="0.25">
      <c r="A97" t="s">
        <v>123</v>
      </c>
      <c r="B97" t="s">
        <v>5237</v>
      </c>
      <c r="C97" t="s">
        <v>10147</v>
      </c>
      <c r="D97" t="s">
        <v>10176</v>
      </c>
      <c r="E97">
        <v>38.963622999999998</v>
      </c>
      <c r="F97">
        <v>1.2237180000000001</v>
      </c>
      <c r="G97" t="s">
        <v>10276</v>
      </c>
      <c r="H97" t="s">
        <v>10716</v>
      </c>
      <c r="I97" t="s">
        <v>15734</v>
      </c>
      <c r="J97" t="s">
        <v>16643</v>
      </c>
      <c r="K97" t="s">
        <v>16655</v>
      </c>
      <c r="L97" t="s">
        <v>18062</v>
      </c>
      <c r="M97" t="s">
        <v>18062</v>
      </c>
      <c r="N97" t="s">
        <v>18062</v>
      </c>
      <c r="O97">
        <v>7</v>
      </c>
      <c r="P97">
        <v>28</v>
      </c>
      <c r="Q97">
        <v>7</v>
      </c>
      <c r="R97">
        <v>4.5</v>
      </c>
      <c r="S97">
        <v>484</v>
      </c>
      <c r="T97">
        <f t="shared" si="1"/>
        <v>2178</v>
      </c>
      <c r="U97">
        <v>38</v>
      </c>
      <c r="V97">
        <v>20</v>
      </c>
      <c r="W97">
        <v>2</v>
      </c>
      <c r="X97">
        <v>2</v>
      </c>
      <c r="Y97">
        <v>2</v>
      </c>
      <c r="Z97">
        <v>4.5</v>
      </c>
      <c r="AA97">
        <v>4</v>
      </c>
      <c r="AB97">
        <v>4</v>
      </c>
      <c r="AC97">
        <v>4.5</v>
      </c>
      <c r="AD97">
        <v>0</v>
      </c>
      <c r="AE97">
        <v>0</v>
      </c>
    </row>
    <row r="98" spans="1:31" x14ac:dyDescent="0.25">
      <c r="A98" t="s">
        <v>124</v>
      </c>
      <c r="B98" t="s">
        <v>5238</v>
      </c>
      <c r="C98" t="s">
        <v>10145</v>
      </c>
      <c r="D98" t="s">
        <v>10177</v>
      </c>
      <c r="E98">
        <v>28.007244</v>
      </c>
      <c r="F98">
        <v>-16.657602000000001</v>
      </c>
      <c r="G98" t="s">
        <v>10236</v>
      </c>
      <c r="H98" t="s">
        <v>10717</v>
      </c>
      <c r="I98" t="s">
        <v>15777</v>
      </c>
      <c r="J98" t="s">
        <v>16643</v>
      </c>
      <c r="K98" t="s">
        <v>16711</v>
      </c>
      <c r="L98" t="s">
        <v>18062</v>
      </c>
      <c r="M98" t="s">
        <v>18062</v>
      </c>
      <c r="N98" t="s">
        <v>18062</v>
      </c>
      <c r="O98">
        <v>6</v>
      </c>
      <c r="P98">
        <v>73</v>
      </c>
      <c r="Q98">
        <v>6</v>
      </c>
      <c r="R98">
        <v>4.5</v>
      </c>
      <c r="S98">
        <v>537</v>
      </c>
      <c r="T98">
        <f t="shared" si="1"/>
        <v>2416.5</v>
      </c>
      <c r="U98">
        <v>154</v>
      </c>
      <c r="V98">
        <v>30</v>
      </c>
      <c r="W98">
        <v>3</v>
      </c>
      <c r="X98">
        <v>2</v>
      </c>
      <c r="Y98">
        <v>2</v>
      </c>
      <c r="Z98">
        <v>4.5</v>
      </c>
      <c r="AA98">
        <v>4.5</v>
      </c>
      <c r="AB98">
        <v>4.5</v>
      </c>
      <c r="AC98">
        <v>4</v>
      </c>
      <c r="AD98">
        <v>0</v>
      </c>
      <c r="AE98">
        <v>0</v>
      </c>
    </row>
    <row r="99" spans="1:31" x14ac:dyDescent="0.25">
      <c r="A99" t="s">
        <v>125</v>
      </c>
      <c r="B99" t="s">
        <v>5239</v>
      </c>
      <c r="C99" t="s">
        <v>10145</v>
      </c>
      <c r="D99" t="s">
        <v>10177</v>
      </c>
      <c r="E99">
        <v>28.015825</v>
      </c>
      <c r="F99">
        <v>-16.652428</v>
      </c>
      <c r="G99" t="s">
        <v>10241</v>
      </c>
      <c r="H99" t="s">
        <v>10718</v>
      </c>
      <c r="I99" t="s">
        <v>15746</v>
      </c>
      <c r="J99" t="s">
        <v>16643</v>
      </c>
      <c r="K99" t="s">
        <v>16668</v>
      </c>
      <c r="L99" t="s">
        <v>18062</v>
      </c>
      <c r="M99" t="s">
        <v>18062</v>
      </c>
      <c r="N99" t="s">
        <v>18062</v>
      </c>
      <c r="O99">
        <v>6</v>
      </c>
      <c r="P99">
        <v>57</v>
      </c>
      <c r="Q99">
        <v>6</v>
      </c>
      <c r="R99">
        <v>4.5</v>
      </c>
      <c r="S99">
        <v>443</v>
      </c>
      <c r="T99">
        <f t="shared" si="1"/>
        <v>1993.5</v>
      </c>
      <c r="U99">
        <v>96</v>
      </c>
      <c r="V99">
        <v>19</v>
      </c>
      <c r="W99">
        <v>4</v>
      </c>
      <c r="X99">
        <v>0</v>
      </c>
      <c r="Y99">
        <v>1</v>
      </c>
      <c r="Z99">
        <v>4.5</v>
      </c>
      <c r="AA99">
        <v>4.5</v>
      </c>
      <c r="AB99">
        <v>4.5</v>
      </c>
      <c r="AC99">
        <v>4</v>
      </c>
      <c r="AD99">
        <v>0</v>
      </c>
      <c r="AE99">
        <v>0</v>
      </c>
    </row>
    <row r="100" spans="1:31" x14ac:dyDescent="0.25">
      <c r="A100" t="s">
        <v>126</v>
      </c>
      <c r="B100" t="s">
        <v>5240</v>
      </c>
      <c r="C100" t="s">
        <v>10147</v>
      </c>
      <c r="D100" t="s">
        <v>10160</v>
      </c>
      <c r="E100">
        <v>39.564903000000001</v>
      </c>
      <c r="F100">
        <v>2.901014</v>
      </c>
      <c r="G100" t="s">
        <v>10277</v>
      </c>
      <c r="H100" t="s">
        <v>10719</v>
      </c>
      <c r="I100" t="s">
        <v>15733</v>
      </c>
      <c r="J100" t="s">
        <v>16643</v>
      </c>
      <c r="K100" t="s">
        <v>16666</v>
      </c>
      <c r="L100" t="s">
        <v>18062</v>
      </c>
      <c r="M100" t="s">
        <v>18063</v>
      </c>
      <c r="N100" t="s">
        <v>18062</v>
      </c>
      <c r="O100">
        <v>6</v>
      </c>
      <c r="P100">
        <v>19.5</v>
      </c>
      <c r="Q100">
        <v>6</v>
      </c>
      <c r="R100">
        <v>4</v>
      </c>
      <c r="S100">
        <v>400</v>
      </c>
      <c r="T100">
        <f t="shared" si="1"/>
        <v>1600</v>
      </c>
      <c r="U100">
        <v>35</v>
      </c>
      <c r="V100">
        <v>24</v>
      </c>
      <c r="W100">
        <v>4</v>
      </c>
      <c r="X100">
        <v>1</v>
      </c>
      <c r="Y100">
        <v>1</v>
      </c>
      <c r="Z100">
        <v>4</v>
      </c>
      <c r="AA100">
        <v>4</v>
      </c>
      <c r="AB100">
        <v>3.5</v>
      </c>
      <c r="AC100">
        <v>4</v>
      </c>
      <c r="AD100">
        <v>0</v>
      </c>
      <c r="AE100">
        <v>0</v>
      </c>
    </row>
    <row r="101" spans="1:31" x14ac:dyDescent="0.25">
      <c r="A101" t="s">
        <v>127</v>
      </c>
      <c r="B101" t="s">
        <v>5241</v>
      </c>
      <c r="C101" t="s">
        <v>10147</v>
      </c>
      <c r="D101" t="s">
        <v>10160</v>
      </c>
      <c r="E101">
        <v>39.564903000000001</v>
      </c>
      <c r="F101">
        <v>2.9005040000000002</v>
      </c>
      <c r="G101" t="s">
        <v>10278</v>
      </c>
      <c r="H101" t="s">
        <v>10720</v>
      </c>
      <c r="I101" t="s">
        <v>15758</v>
      </c>
      <c r="J101" t="s">
        <v>16643</v>
      </c>
      <c r="K101" t="s">
        <v>16682</v>
      </c>
      <c r="L101" t="s">
        <v>18063</v>
      </c>
      <c r="M101" t="s">
        <v>18063</v>
      </c>
      <c r="N101" t="s">
        <v>18062</v>
      </c>
      <c r="O101">
        <v>5</v>
      </c>
      <c r="P101">
        <v>40</v>
      </c>
      <c r="Q101">
        <v>10</v>
      </c>
      <c r="R101">
        <v>4</v>
      </c>
      <c r="S101">
        <v>572</v>
      </c>
      <c r="T101">
        <f t="shared" si="1"/>
        <v>2288</v>
      </c>
      <c r="U101">
        <v>43</v>
      </c>
      <c r="V101">
        <v>24</v>
      </c>
      <c r="W101">
        <v>5</v>
      </c>
      <c r="X101">
        <v>3</v>
      </c>
      <c r="Y101">
        <v>3</v>
      </c>
      <c r="Z101">
        <v>4</v>
      </c>
      <c r="AA101">
        <v>4</v>
      </c>
      <c r="AB101">
        <v>4</v>
      </c>
      <c r="AC101">
        <v>4.5</v>
      </c>
      <c r="AD101">
        <v>0</v>
      </c>
      <c r="AE101">
        <v>0</v>
      </c>
    </row>
    <row r="102" spans="1:31" x14ac:dyDescent="0.25">
      <c r="A102" t="s">
        <v>128</v>
      </c>
      <c r="B102" t="s">
        <v>5242</v>
      </c>
      <c r="C102" t="s">
        <v>10151</v>
      </c>
      <c r="D102" t="s">
        <v>10173</v>
      </c>
      <c r="E102">
        <v>36.434849999999997</v>
      </c>
      <c r="F102">
        <v>-5.2442679999999999</v>
      </c>
      <c r="G102" t="s">
        <v>10279</v>
      </c>
      <c r="H102" t="s">
        <v>10721</v>
      </c>
      <c r="I102" t="s">
        <v>15733</v>
      </c>
      <c r="J102" t="s">
        <v>16643</v>
      </c>
      <c r="K102" t="s">
        <v>16666</v>
      </c>
      <c r="L102" t="s">
        <v>18062</v>
      </c>
      <c r="M102" t="s">
        <v>18062</v>
      </c>
      <c r="N102" t="s">
        <v>18062</v>
      </c>
      <c r="O102">
        <v>6</v>
      </c>
      <c r="P102">
        <v>21</v>
      </c>
      <c r="Q102">
        <v>6</v>
      </c>
      <c r="R102">
        <v>4.5</v>
      </c>
      <c r="S102">
        <v>707</v>
      </c>
      <c r="T102">
        <f t="shared" si="1"/>
        <v>3181.5</v>
      </c>
      <c r="U102">
        <v>335</v>
      </c>
      <c r="V102">
        <v>97</v>
      </c>
      <c r="W102">
        <v>32</v>
      </c>
      <c r="X102">
        <v>23</v>
      </c>
      <c r="Y102">
        <v>16</v>
      </c>
      <c r="Z102">
        <v>4.5</v>
      </c>
      <c r="AA102">
        <v>4</v>
      </c>
      <c r="AB102">
        <v>4.5</v>
      </c>
      <c r="AC102">
        <v>4.5</v>
      </c>
      <c r="AD102">
        <v>0</v>
      </c>
      <c r="AE102">
        <v>0</v>
      </c>
    </row>
    <row r="103" spans="1:31" x14ac:dyDescent="0.25">
      <c r="A103" t="s">
        <v>129</v>
      </c>
      <c r="B103" t="s">
        <v>5243</v>
      </c>
      <c r="C103" t="s">
        <v>10151</v>
      </c>
      <c r="D103" t="s">
        <v>10173</v>
      </c>
      <c r="E103">
        <v>36.448653999999998</v>
      </c>
      <c r="F103">
        <v>-5.2584910000000002</v>
      </c>
      <c r="G103" t="s">
        <v>10249</v>
      </c>
      <c r="H103" t="s">
        <v>10722</v>
      </c>
      <c r="I103" t="s">
        <v>15733</v>
      </c>
      <c r="J103" t="s">
        <v>16643</v>
      </c>
      <c r="K103" t="s">
        <v>16712</v>
      </c>
      <c r="L103" t="s">
        <v>18062</v>
      </c>
      <c r="M103" t="s">
        <v>18062</v>
      </c>
      <c r="N103" t="s">
        <v>18062</v>
      </c>
      <c r="O103">
        <v>6</v>
      </c>
      <c r="P103">
        <v>42.5</v>
      </c>
      <c r="Q103">
        <v>11</v>
      </c>
      <c r="R103">
        <v>4.5</v>
      </c>
      <c r="S103">
        <v>613</v>
      </c>
      <c r="T103">
        <f t="shared" si="1"/>
        <v>2758.5</v>
      </c>
      <c r="U103">
        <v>426</v>
      </c>
      <c r="V103">
        <v>64</v>
      </c>
      <c r="W103">
        <v>11</v>
      </c>
      <c r="X103">
        <v>3</v>
      </c>
      <c r="Y103">
        <v>2</v>
      </c>
      <c r="Z103">
        <v>5</v>
      </c>
      <c r="AA103">
        <v>5</v>
      </c>
      <c r="AB103">
        <v>4.5</v>
      </c>
      <c r="AC103">
        <v>4.5</v>
      </c>
      <c r="AD103">
        <v>0</v>
      </c>
      <c r="AE103">
        <v>0</v>
      </c>
    </row>
    <row r="104" spans="1:31" x14ac:dyDescent="0.25">
      <c r="A104" t="s">
        <v>130</v>
      </c>
      <c r="B104" t="s">
        <v>5244</v>
      </c>
      <c r="C104" t="s">
        <v>10151</v>
      </c>
      <c r="D104" t="s">
        <v>10173</v>
      </c>
      <c r="E104">
        <v>36.378613000000001</v>
      </c>
      <c r="F104">
        <v>-5.220256</v>
      </c>
      <c r="G104" t="s">
        <v>10236</v>
      </c>
      <c r="H104" t="s">
        <v>10723</v>
      </c>
      <c r="I104" t="s">
        <v>15733</v>
      </c>
      <c r="J104" t="s">
        <v>16643</v>
      </c>
      <c r="K104" t="s">
        <v>16666</v>
      </c>
      <c r="L104" t="s">
        <v>18062</v>
      </c>
      <c r="M104" t="s">
        <v>18062</v>
      </c>
      <c r="N104" t="s">
        <v>18062</v>
      </c>
      <c r="O104">
        <v>6</v>
      </c>
      <c r="P104">
        <v>54</v>
      </c>
      <c r="Q104">
        <v>12</v>
      </c>
      <c r="R104">
        <v>4.5</v>
      </c>
      <c r="S104">
        <v>470</v>
      </c>
      <c r="T104">
        <f t="shared" si="1"/>
        <v>2115</v>
      </c>
      <c r="U104">
        <v>175</v>
      </c>
      <c r="V104">
        <v>60</v>
      </c>
      <c r="W104">
        <v>16</v>
      </c>
      <c r="X104">
        <v>8</v>
      </c>
      <c r="Y104">
        <v>4</v>
      </c>
      <c r="Z104">
        <v>4.5</v>
      </c>
      <c r="AA104">
        <v>4.5</v>
      </c>
      <c r="AB104">
        <v>4.5</v>
      </c>
      <c r="AC104">
        <v>4.5</v>
      </c>
      <c r="AD104">
        <v>0</v>
      </c>
      <c r="AE104">
        <v>0</v>
      </c>
    </row>
    <row r="105" spans="1:31" x14ac:dyDescent="0.25">
      <c r="A105" t="s">
        <v>131</v>
      </c>
      <c r="B105" t="s">
        <v>5245</v>
      </c>
      <c r="C105" t="s">
        <v>10151</v>
      </c>
      <c r="D105" t="s">
        <v>10173</v>
      </c>
      <c r="E105">
        <v>36.448276999999997</v>
      </c>
      <c r="F105">
        <v>-5.257422</v>
      </c>
      <c r="G105" t="s">
        <v>10245</v>
      </c>
      <c r="H105" t="s">
        <v>10724</v>
      </c>
      <c r="I105" t="s">
        <v>15744</v>
      </c>
      <c r="J105" t="s">
        <v>16643</v>
      </c>
      <c r="K105" t="s">
        <v>16713</v>
      </c>
      <c r="L105" t="s">
        <v>18062</v>
      </c>
      <c r="M105" t="s">
        <v>18062</v>
      </c>
      <c r="N105" t="s">
        <v>18062</v>
      </c>
      <c r="O105">
        <v>5</v>
      </c>
      <c r="P105">
        <v>15</v>
      </c>
      <c r="Q105">
        <v>5</v>
      </c>
      <c r="R105">
        <v>5</v>
      </c>
      <c r="S105">
        <v>322</v>
      </c>
      <c r="T105">
        <f t="shared" si="1"/>
        <v>1610</v>
      </c>
      <c r="U105">
        <v>233</v>
      </c>
      <c r="V105">
        <v>33</v>
      </c>
      <c r="W105">
        <v>7</v>
      </c>
      <c r="X105">
        <v>5</v>
      </c>
      <c r="Y105">
        <v>0</v>
      </c>
      <c r="Z105">
        <v>5</v>
      </c>
      <c r="AA105">
        <v>5</v>
      </c>
      <c r="AB105">
        <v>4.5</v>
      </c>
      <c r="AC105">
        <v>5</v>
      </c>
      <c r="AD105">
        <v>0</v>
      </c>
      <c r="AE105">
        <v>0</v>
      </c>
    </row>
    <row r="106" spans="1:31" x14ac:dyDescent="0.25">
      <c r="A106" t="s">
        <v>132</v>
      </c>
      <c r="B106" t="s">
        <v>5246</v>
      </c>
      <c r="C106" t="s">
        <v>10151</v>
      </c>
      <c r="D106" t="s">
        <v>10173</v>
      </c>
      <c r="E106">
        <v>36.379855999999997</v>
      </c>
      <c r="F106">
        <v>-5.2158059999999997</v>
      </c>
      <c r="G106" t="s">
        <v>10232</v>
      </c>
      <c r="H106" t="s">
        <v>10725</v>
      </c>
      <c r="I106" t="s">
        <v>15737</v>
      </c>
      <c r="J106" t="s">
        <v>16643</v>
      </c>
      <c r="K106" t="s">
        <v>16659</v>
      </c>
      <c r="L106" t="s">
        <v>18062</v>
      </c>
      <c r="M106" t="s">
        <v>18062</v>
      </c>
      <c r="N106" t="s">
        <v>18062</v>
      </c>
      <c r="O106">
        <v>7</v>
      </c>
      <c r="P106">
        <v>77</v>
      </c>
      <c r="Q106">
        <v>7</v>
      </c>
      <c r="R106">
        <v>4</v>
      </c>
      <c r="S106">
        <v>805</v>
      </c>
      <c r="T106">
        <f t="shared" si="1"/>
        <v>3220</v>
      </c>
      <c r="U106">
        <v>255</v>
      </c>
      <c r="V106">
        <v>124</v>
      </c>
      <c r="W106">
        <v>41</v>
      </c>
      <c r="X106">
        <v>19</v>
      </c>
      <c r="Y106">
        <v>14</v>
      </c>
      <c r="Z106">
        <v>4</v>
      </c>
      <c r="AA106">
        <v>4.5</v>
      </c>
      <c r="AB106">
        <v>4</v>
      </c>
      <c r="AC106">
        <v>4.5</v>
      </c>
      <c r="AD106">
        <v>0</v>
      </c>
      <c r="AE106">
        <v>0</v>
      </c>
    </row>
    <row r="107" spans="1:31" x14ac:dyDescent="0.25">
      <c r="A107" t="s">
        <v>133</v>
      </c>
      <c r="B107" t="s">
        <v>5247</v>
      </c>
      <c r="C107" t="s">
        <v>10149</v>
      </c>
      <c r="D107" t="s">
        <v>10178</v>
      </c>
      <c r="E107">
        <v>41.671024000000003</v>
      </c>
      <c r="F107">
        <v>-3.6863069999999998</v>
      </c>
      <c r="G107" t="s">
        <v>10251</v>
      </c>
      <c r="H107" t="s">
        <v>10726</v>
      </c>
      <c r="I107" t="s">
        <v>15751</v>
      </c>
      <c r="J107" t="s">
        <v>16643</v>
      </c>
      <c r="K107" t="s">
        <v>16678</v>
      </c>
      <c r="L107" t="s">
        <v>18063</v>
      </c>
      <c r="M107" t="s">
        <v>18063</v>
      </c>
      <c r="N107" t="s">
        <v>18062</v>
      </c>
      <c r="O107">
        <v>7</v>
      </c>
      <c r="P107">
        <v>87</v>
      </c>
      <c r="Q107">
        <v>7</v>
      </c>
      <c r="R107">
        <v>4.5</v>
      </c>
      <c r="S107">
        <v>2092</v>
      </c>
      <c r="T107">
        <f t="shared" si="1"/>
        <v>9414</v>
      </c>
      <c r="U107">
        <v>62</v>
      </c>
      <c r="V107">
        <v>17</v>
      </c>
      <c r="W107">
        <v>5</v>
      </c>
      <c r="X107">
        <v>0</v>
      </c>
      <c r="Y107">
        <v>1</v>
      </c>
      <c r="Z107">
        <v>4.5</v>
      </c>
      <c r="AA107">
        <v>4</v>
      </c>
      <c r="AB107">
        <v>4</v>
      </c>
      <c r="AC107">
        <v>4</v>
      </c>
      <c r="AD107">
        <v>0</v>
      </c>
      <c r="AE107">
        <v>0</v>
      </c>
    </row>
    <row r="108" spans="1:31" x14ac:dyDescent="0.25">
      <c r="A108" t="s">
        <v>134</v>
      </c>
      <c r="B108" t="s">
        <v>5248</v>
      </c>
      <c r="C108" t="s">
        <v>10149</v>
      </c>
      <c r="D108" t="s">
        <v>10178</v>
      </c>
      <c r="E108">
        <v>41.670032999999997</v>
      </c>
      <c r="F108">
        <v>-3.6861999999999999</v>
      </c>
      <c r="G108" t="s">
        <v>10280</v>
      </c>
      <c r="H108" t="s">
        <v>10727</v>
      </c>
      <c r="I108" t="s">
        <v>15778</v>
      </c>
      <c r="J108" t="s">
        <v>16643</v>
      </c>
      <c r="K108" t="s">
        <v>16714</v>
      </c>
      <c r="L108" t="s">
        <v>18063</v>
      </c>
      <c r="M108" t="s">
        <v>18063</v>
      </c>
      <c r="N108" t="s">
        <v>18062</v>
      </c>
      <c r="O108">
        <v>7</v>
      </c>
      <c r="P108">
        <v>29.5</v>
      </c>
      <c r="Q108">
        <v>13</v>
      </c>
      <c r="R108">
        <v>4</v>
      </c>
      <c r="S108">
        <v>374</v>
      </c>
      <c r="T108">
        <f t="shared" si="1"/>
        <v>1496</v>
      </c>
      <c r="U108">
        <v>7</v>
      </c>
      <c r="V108">
        <v>2</v>
      </c>
      <c r="W108">
        <v>0</v>
      </c>
      <c r="X108">
        <v>0</v>
      </c>
      <c r="Y108">
        <v>0</v>
      </c>
      <c r="Z108">
        <v>4.5</v>
      </c>
      <c r="AA108">
        <v>4</v>
      </c>
      <c r="AB108">
        <v>3.5</v>
      </c>
      <c r="AC108">
        <v>4</v>
      </c>
      <c r="AD108">
        <v>0</v>
      </c>
      <c r="AE108">
        <v>0</v>
      </c>
    </row>
    <row r="109" spans="1:31" x14ac:dyDescent="0.25">
      <c r="A109" t="s">
        <v>135</v>
      </c>
      <c r="B109" t="s">
        <v>5249</v>
      </c>
      <c r="C109" t="s">
        <v>10149</v>
      </c>
      <c r="D109" t="s">
        <v>10178</v>
      </c>
      <c r="E109">
        <v>41.670577999999999</v>
      </c>
      <c r="F109">
        <v>-3.6842009999999998</v>
      </c>
      <c r="G109" t="s">
        <v>10281</v>
      </c>
      <c r="H109" t="s">
        <v>10728</v>
      </c>
      <c r="I109" t="s">
        <v>15733</v>
      </c>
      <c r="J109" t="s">
        <v>16643</v>
      </c>
      <c r="K109" t="s">
        <v>16715</v>
      </c>
      <c r="L109" t="s">
        <v>18062</v>
      </c>
      <c r="M109" t="s">
        <v>18062</v>
      </c>
      <c r="N109" t="s">
        <v>18062</v>
      </c>
      <c r="O109">
        <v>7</v>
      </c>
      <c r="P109">
        <v>58</v>
      </c>
      <c r="Q109">
        <v>12</v>
      </c>
      <c r="R109">
        <v>4.5</v>
      </c>
      <c r="S109">
        <v>329</v>
      </c>
      <c r="T109">
        <f t="shared" si="1"/>
        <v>1480.5</v>
      </c>
      <c r="U109">
        <v>8</v>
      </c>
      <c r="V109">
        <v>4</v>
      </c>
      <c r="W109">
        <v>0</v>
      </c>
      <c r="X109">
        <v>0</v>
      </c>
      <c r="Y109">
        <v>0</v>
      </c>
      <c r="Z109">
        <v>4.5</v>
      </c>
      <c r="AA109">
        <v>4.5</v>
      </c>
      <c r="AB109">
        <v>4</v>
      </c>
      <c r="AC109">
        <v>4.5</v>
      </c>
      <c r="AD109">
        <v>0</v>
      </c>
      <c r="AE109">
        <v>0</v>
      </c>
    </row>
    <row r="110" spans="1:31" x14ac:dyDescent="0.25">
      <c r="A110" t="s">
        <v>136</v>
      </c>
      <c r="B110" t="s">
        <v>5250</v>
      </c>
      <c r="C110" t="s">
        <v>10149</v>
      </c>
      <c r="D110" t="s">
        <v>10178</v>
      </c>
      <c r="E110">
        <v>41.670180000000002</v>
      </c>
      <c r="F110">
        <v>-3.6842069999999998</v>
      </c>
      <c r="G110" t="s">
        <v>10274</v>
      </c>
      <c r="H110" t="s">
        <v>10729</v>
      </c>
      <c r="I110" t="s">
        <v>15779</v>
      </c>
      <c r="J110" t="s">
        <v>16643</v>
      </c>
      <c r="K110" t="s">
        <v>16716</v>
      </c>
      <c r="L110" t="s">
        <v>18062</v>
      </c>
      <c r="M110" t="s">
        <v>18062</v>
      </c>
      <c r="N110" t="s">
        <v>18062</v>
      </c>
      <c r="O110">
        <v>7</v>
      </c>
      <c r="P110">
        <v>39.5</v>
      </c>
      <c r="Q110">
        <v>13</v>
      </c>
      <c r="R110">
        <v>4.5</v>
      </c>
      <c r="S110">
        <v>321</v>
      </c>
      <c r="T110">
        <f t="shared" si="1"/>
        <v>1444.5</v>
      </c>
      <c r="U110">
        <v>8</v>
      </c>
      <c r="V110">
        <v>1</v>
      </c>
      <c r="W110">
        <v>0</v>
      </c>
      <c r="X110">
        <v>0</v>
      </c>
      <c r="Y110">
        <v>0</v>
      </c>
      <c r="Z110">
        <v>4.5</v>
      </c>
      <c r="AA110">
        <v>4.5</v>
      </c>
      <c r="AB110">
        <v>4.5</v>
      </c>
      <c r="AC110">
        <v>4.5</v>
      </c>
      <c r="AD110">
        <v>0</v>
      </c>
      <c r="AE110">
        <v>0</v>
      </c>
    </row>
    <row r="111" spans="1:31" x14ac:dyDescent="0.25">
      <c r="A111" t="s">
        <v>137</v>
      </c>
      <c r="B111" t="s">
        <v>5251</v>
      </c>
      <c r="C111" t="s">
        <v>10149</v>
      </c>
      <c r="D111" t="s">
        <v>10178</v>
      </c>
      <c r="E111">
        <v>41.671100000000003</v>
      </c>
      <c r="F111">
        <v>-3.6865749999999999</v>
      </c>
      <c r="G111" t="s">
        <v>10274</v>
      </c>
      <c r="H111" t="s">
        <v>10730</v>
      </c>
      <c r="I111" t="s">
        <v>15780</v>
      </c>
      <c r="J111" t="s">
        <v>16643</v>
      </c>
      <c r="K111" t="s">
        <v>16669</v>
      </c>
      <c r="L111" t="s">
        <v>18063</v>
      </c>
      <c r="M111" t="s">
        <v>18063</v>
      </c>
      <c r="N111" t="s">
        <v>18062</v>
      </c>
      <c r="O111">
        <v>7</v>
      </c>
      <c r="P111">
        <v>24.5</v>
      </c>
      <c r="Q111">
        <v>7</v>
      </c>
      <c r="R111">
        <v>4</v>
      </c>
      <c r="S111">
        <v>428</v>
      </c>
      <c r="T111">
        <f t="shared" si="1"/>
        <v>1712</v>
      </c>
      <c r="U111">
        <v>4</v>
      </c>
      <c r="V111">
        <v>2</v>
      </c>
      <c r="W111">
        <v>1</v>
      </c>
      <c r="X111">
        <v>0</v>
      </c>
      <c r="Y111">
        <v>0</v>
      </c>
      <c r="Z111">
        <v>4.5</v>
      </c>
      <c r="AA111">
        <v>4.5</v>
      </c>
      <c r="AB111">
        <v>4</v>
      </c>
      <c r="AC111">
        <v>4</v>
      </c>
      <c r="AD111">
        <v>0</v>
      </c>
      <c r="AE111">
        <v>0</v>
      </c>
    </row>
    <row r="112" spans="1:31" x14ac:dyDescent="0.25">
      <c r="A112" t="s">
        <v>138</v>
      </c>
      <c r="B112" t="s">
        <v>5252</v>
      </c>
      <c r="C112" t="s">
        <v>10146</v>
      </c>
      <c r="D112" t="s">
        <v>10174</v>
      </c>
      <c r="E112">
        <v>42.107384000000003</v>
      </c>
      <c r="F112">
        <v>1.851631</v>
      </c>
      <c r="G112" t="s">
        <v>10282</v>
      </c>
      <c r="H112" t="s">
        <v>10731</v>
      </c>
      <c r="I112" t="s">
        <v>15733</v>
      </c>
      <c r="J112" t="s">
        <v>16643</v>
      </c>
      <c r="K112" t="s">
        <v>16708</v>
      </c>
      <c r="L112" t="s">
        <v>18062</v>
      </c>
      <c r="M112" t="s">
        <v>18062</v>
      </c>
      <c r="N112" t="s">
        <v>18062</v>
      </c>
      <c r="O112">
        <v>6</v>
      </c>
      <c r="P112">
        <v>22</v>
      </c>
      <c r="Q112">
        <v>8</v>
      </c>
      <c r="R112">
        <v>4</v>
      </c>
      <c r="S112">
        <v>562</v>
      </c>
      <c r="T112">
        <f t="shared" si="1"/>
        <v>2248</v>
      </c>
      <c r="U112">
        <v>26</v>
      </c>
      <c r="V112">
        <v>5</v>
      </c>
      <c r="W112">
        <v>5</v>
      </c>
      <c r="X112">
        <v>2</v>
      </c>
      <c r="Y112">
        <v>2</v>
      </c>
      <c r="Z112">
        <v>4.5</v>
      </c>
      <c r="AA112">
        <v>4.5</v>
      </c>
      <c r="AB112">
        <v>4</v>
      </c>
      <c r="AC112">
        <v>4.5</v>
      </c>
      <c r="AD112">
        <v>0</v>
      </c>
      <c r="AE112">
        <v>0</v>
      </c>
    </row>
    <row r="113" spans="1:31" x14ac:dyDescent="0.25">
      <c r="A113" t="s">
        <v>139</v>
      </c>
      <c r="B113" t="s">
        <v>5253</v>
      </c>
      <c r="C113" t="s">
        <v>10153</v>
      </c>
      <c r="D113" t="s">
        <v>10179</v>
      </c>
      <c r="E113">
        <v>42.737609999999997</v>
      </c>
      <c r="F113">
        <v>-8.6610619999999994</v>
      </c>
      <c r="G113" t="s">
        <v>10265</v>
      </c>
      <c r="H113" t="s">
        <v>10732</v>
      </c>
      <c r="I113" t="s">
        <v>15781</v>
      </c>
      <c r="J113" t="s">
        <v>16643</v>
      </c>
      <c r="K113" t="s">
        <v>16688</v>
      </c>
      <c r="L113" t="s">
        <v>18063</v>
      </c>
      <c r="M113" t="s">
        <v>18063</v>
      </c>
      <c r="N113" t="s">
        <v>18062</v>
      </c>
      <c r="O113">
        <v>6</v>
      </c>
      <c r="P113">
        <v>76.5</v>
      </c>
      <c r="Q113">
        <v>6</v>
      </c>
      <c r="R113">
        <v>4</v>
      </c>
      <c r="S113">
        <v>537</v>
      </c>
      <c r="T113">
        <f t="shared" si="1"/>
        <v>2148</v>
      </c>
      <c r="U113">
        <v>9</v>
      </c>
      <c r="V113">
        <v>14</v>
      </c>
      <c r="W113">
        <v>2</v>
      </c>
      <c r="X113">
        <v>2</v>
      </c>
      <c r="Y113">
        <v>1</v>
      </c>
      <c r="Z113">
        <v>4</v>
      </c>
      <c r="AA113">
        <v>4</v>
      </c>
      <c r="AB113">
        <v>4</v>
      </c>
      <c r="AC113">
        <v>3.5</v>
      </c>
      <c r="AD113">
        <v>0</v>
      </c>
      <c r="AE113">
        <v>0</v>
      </c>
    </row>
    <row r="114" spans="1:31" x14ac:dyDescent="0.25">
      <c r="A114" t="s">
        <v>140</v>
      </c>
      <c r="B114" t="s">
        <v>5254</v>
      </c>
      <c r="C114" t="s">
        <v>10152</v>
      </c>
      <c r="D114" t="s">
        <v>10180</v>
      </c>
      <c r="E114">
        <v>40.323048</v>
      </c>
      <c r="F114">
        <v>-3.109451</v>
      </c>
      <c r="G114" t="s">
        <v>10241</v>
      </c>
      <c r="H114" t="s">
        <v>10733</v>
      </c>
      <c r="I114" t="s">
        <v>15748</v>
      </c>
      <c r="J114" t="s">
        <v>16643</v>
      </c>
      <c r="K114" t="s">
        <v>16688</v>
      </c>
      <c r="L114" t="s">
        <v>18062</v>
      </c>
      <c r="M114" t="s">
        <v>18063</v>
      </c>
      <c r="N114" t="s">
        <v>18062</v>
      </c>
      <c r="O114">
        <v>6</v>
      </c>
      <c r="P114">
        <v>16</v>
      </c>
      <c r="Q114">
        <v>8</v>
      </c>
      <c r="R114">
        <v>4.5</v>
      </c>
      <c r="S114">
        <v>425</v>
      </c>
      <c r="T114">
        <f t="shared" si="1"/>
        <v>1912.5</v>
      </c>
      <c r="U114">
        <v>4</v>
      </c>
      <c r="V114">
        <v>1</v>
      </c>
      <c r="W114">
        <v>0</v>
      </c>
      <c r="X114">
        <v>0</v>
      </c>
      <c r="Y114">
        <v>0</v>
      </c>
      <c r="Z114">
        <v>4</v>
      </c>
      <c r="AA114">
        <v>4.5</v>
      </c>
      <c r="AB114">
        <v>4</v>
      </c>
      <c r="AC114">
        <v>4</v>
      </c>
      <c r="AD114">
        <v>0</v>
      </c>
      <c r="AE114">
        <v>0</v>
      </c>
    </row>
    <row r="115" spans="1:31" x14ac:dyDescent="0.25">
      <c r="A115" t="s">
        <v>141</v>
      </c>
      <c r="B115" t="s">
        <v>5255</v>
      </c>
      <c r="C115" t="s">
        <v>10150</v>
      </c>
      <c r="D115" t="s">
        <v>10181</v>
      </c>
      <c r="E115">
        <v>42.511634999999998</v>
      </c>
      <c r="F115">
        <v>-2.6177329999999999</v>
      </c>
      <c r="G115" t="s">
        <v>10283</v>
      </c>
      <c r="H115" t="s">
        <v>10734</v>
      </c>
      <c r="I115" t="s">
        <v>15782</v>
      </c>
      <c r="J115" t="s">
        <v>16644</v>
      </c>
      <c r="K115" t="s">
        <v>16717</v>
      </c>
      <c r="L115" t="s">
        <v>18062</v>
      </c>
      <c r="M115" t="s">
        <v>18062</v>
      </c>
      <c r="N115" t="s">
        <v>18062</v>
      </c>
      <c r="O115">
        <v>6</v>
      </c>
      <c r="P115">
        <v>19.5</v>
      </c>
      <c r="Q115">
        <v>11</v>
      </c>
      <c r="R115">
        <v>4.5</v>
      </c>
      <c r="S115">
        <v>549</v>
      </c>
      <c r="T115">
        <f t="shared" si="1"/>
        <v>2470.5</v>
      </c>
      <c r="U115">
        <v>118</v>
      </c>
      <c r="V115">
        <v>31</v>
      </c>
      <c r="W115">
        <v>22</v>
      </c>
      <c r="X115">
        <v>8</v>
      </c>
      <c r="Y115">
        <v>5</v>
      </c>
      <c r="Z115">
        <v>4.5</v>
      </c>
      <c r="AA115">
        <v>4.5</v>
      </c>
      <c r="AB115">
        <v>4</v>
      </c>
      <c r="AC115">
        <v>4.5</v>
      </c>
      <c r="AD115">
        <v>0</v>
      </c>
      <c r="AE115">
        <v>1</v>
      </c>
    </row>
    <row r="116" spans="1:31" x14ac:dyDescent="0.25">
      <c r="A116" t="s">
        <v>142</v>
      </c>
      <c r="B116" t="s">
        <v>5256</v>
      </c>
      <c r="C116" t="s">
        <v>10145</v>
      </c>
      <c r="D116" t="s">
        <v>10177</v>
      </c>
      <c r="E116">
        <v>28.228739999999998</v>
      </c>
      <c r="F116">
        <v>-16.840648999999999</v>
      </c>
      <c r="G116" t="s">
        <v>10238</v>
      </c>
      <c r="H116" t="s">
        <v>10735</v>
      </c>
      <c r="I116" t="s">
        <v>15783</v>
      </c>
      <c r="J116" t="s">
        <v>16643</v>
      </c>
      <c r="K116" t="s">
        <v>16718</v>
      </c>
      <c r="L116" t="s">
        <v>18062</v>
      </c>
      <c r="M116" t="s">
        <v>18062</v>
      </c>
      <c r="N116" t="s">
        <v>18063</v>
      </c>
      <c r="O116">
        <v>7</v>
      </c>
      <c r="P116">
        <v>129.5</v>
      </c>
      <c r="Q116">
        <v>7</v>
      </c>
      <c r="R116">
        <v>4</v>
      </c>
      <c r="S116">
        <v>453</v>
      </c>
      <c r="T116">
        <f t="shared" si="1"/>
        <v>1812</v>
      </c>
      <c r="U116">
        <v>189</v>
      </c>
      <c r="V116">
        <v>112</v>
      </c>
      <c r="W116">
        <v>33</v>
      </c>
      <c r="X116">
        <v>12</v>
      </c>
      <c r="Y116">
        <v>17</v>
      </c>
      <c r="Z116">
        <v>4</v>
      </c>
      <c r="AA116">
        <v>4.5</v>
      </c>
      <c r="AB116">
        <v>4</v>
      </c>
      <c r="AC116">
        <v>4</v>
      </c>
      <c r="AD116">
        <v>0</v>
      </c>
      <c r="AE116">
        <v>0</v>
      </c>
    </row>
    <row r="117" spans="1:31" x14ac:dyDescent="0.25">
      <c r="A117" t="s">
        <v>143</v>
      </c>
      <c r="B117" t="s">
        <v>5257</v>
      </c>
      <c r="C117" t="s">
        <v>10148</v>
      </c>
      <c r="D117" t="s">
        <v>10165</v>
      </c>
      <c r="E117">
        <v>39.660266999999997</v>
      </c>
      <c r="F117">
        <v>-0.211974</v>
      </c>
      <c r="G117" t="s">
        <v>10241</v>
      </c>
      <c r="H117" t="s">
        <v>10736</v>
      </c>
      <c r="I117" t="s">
        <v>15733</v>
      </c>
      <c r="J117" t="s">
        <v>16643</v>
      </c>
      <c r="K117" t="s">
        <v>16666</v>
      </c>
      <c r="L117" t="s">
        <v>18062</v>
      </c>
      <c r="M117" t="s">
        <v>18062</v>
      </c>
      <c r="N117" t="s">
        <v>18062</v>
      </c>
      <c r="O117">
        <v>6</v>
      </c>
      <c r="P117">
        <v>63</v>
      </c>
      <c r="Q117">
        <v>12</v>
      </c>
      <c r="R117">
        <v>4</v>
      </c>
      <c r="S117">
        <v>354</v>
      </c>
      <c r="T117">
        <f t="shared" si="1"/>
        <v>1416</v>
      </c>
      <c r="U117">
        <v>6</v>
      </c>
      <c r="V117">
        <v>5</v>
      </c>
      <c r="W117">
        <v>0</v>
      </c>
      <c r="X117">
        <v>2</v>
      </c>
      <c r="Y117">
        <v>0</v>
      </c>
      <c r="Z117">
        <v>4</v>
      </c>
      <c r="AA117">
        <v>4</v>
      </c>
      <c r="AB117">
        <v>4</v>
      </c>
      <c r="AC117">
        <v>3.5</v>
      </c>
      <c r="AD117">
        <v>0</v>
      </c>
      <c r="AE117">
        <v>0</v>
      </c>
    </row>
    <row r="118" spans="1:31" x14ac:dyDescent="0.25">
      <c r="A118" t="s">
        <v>144</v>
      </c>
      <c r="B118" t="s">
        <v>5258</v>
      </c>
      <c r="C118" t="s">
        <v>10136</v>
      </c>
      <c r="D118" t="s">
        <v>10182</v>
      </c>
      <c r="E118">
        <v>42.49568</v>
      </c>
      <c r="F118">
        <v>-1.215198</v>
      </c>
      <c r="G118" t="s">
        <v>10284</v>
      </c>
      <c r="H118" t="s">
        <v>10737</v>
      </c>
      <c r="I118" t="s">
        <v>15733</v>
      </c>
      <c r="J118" t="s">
        <v>16643</v>
      </c>
      <c r="K118" t="s">
        <v>16666</v>
      </c>
      <c r="L118" t="s">
        <v>18062</v>
      </c>
      <c r="M118" t="s">
        <v>18063</v>
      </c>
      <c r="N118" t="s">
        <v>18063</v>
      </c>
      <c r="O118">
        <v>6</v>
      </c>
      <c r="P118">
        <v>22</v>
      </c>
      <c r="Q118">
        <v>11</v>
      </c>
      <c r="R118">
        <v>4</v>
      </c>
      <c r="S118">
        <v>513</v>
      </c>
      <c r="T118">
        <f t="shared" si="1"/>
        <v>2052</v>
      </c>
      <c r="U118">
        <v>32</v>
      </c>
      <c r="V118">
        <v>20</v>
      </c>
      <c r="W118">
        <v>6</v>
      </c>
      <c r="X118">
        <v>0</v>
      </c>
      <c r="Y118">
        <v>2</v>
      </c>
      <c r="Z118">
        <v>4.5</v>
      </c>
      <c r="AA118">
        <v>4.5</v>
      </c>
      <c r="AB118">
        <v>4</v>
      </c>
      <c r="AC118">
        <v>4.5</v>
      </c>
      <c r="AD118">
        <v>1</v>
      </c>
      <c r="AE118">
        <v>0</v>
      </c>
    </row>
    <row r="119" spans="1:31" x14ac:dyDescent="0.25">
      <c r="A119" t="s">
        <v>145</v>
      </c>
      <c r="B119" t="s">
        <v>5259</v>
      </c>
      <c r="C119" t="s">
        <v>10136</v>
      </c>
      <c r="D119" t="s">
        <v>10182</v>
      </c>
      <c r="E119">
        <v>42.499450000000003</v>
      </c>
      <c r="F119">
        <v>-1.2148000000000001</v>
      </c>
      <c r="G119" t="s">
        <v>10234</v>
      </c>
      <c r="H119" t="s">
        <v>10738</v>
      </c>
      <c r="I119" t="s">
        <v>15733</v>
      </c>
      <c r="J119" t="s">
        <v>16643</v>
      </c>
      <c r="K119" t="s">
        <v>16666</v>
      </c>
      <c r="L119" t="s">
        <v>18062</v>
      </c>
      <c r="M119" t="s">
        <v>18062</v>
      </c>
      <c r="N119" t="s">
        <v>18062</v>
      </c>
      <c r="O119">
        <v>7</v>
      </c>
      <c r="P119">
        <v>37</v>
      </c>
      <c r="Q119">
        <v>13</v>
      </c>
      <c r="R119">
        <v>4</v>
      </c>
      <c r="S119">
        <v>329</v>
      </c>
      <c r="T119">
        <f t="shared" si="1"/>
        <v>1316</v>
      </c>
      <c r="U119">
        <v>11</v>
      </c>
      <c r="V119">
        <v>16</v>
      </c>
      <c r="W119">
        <v>7</v>
      </c>
      <c r="X119">
        <v>4</v>
      </c>
      <c r="Y119">
        <v>1</v>
      </c>
      <c r="Z119">
        <v>4</v>
      </c>
      <c r="AA119">
        <v>4</v>
      </c>
      <c r="AB119">
        <v>3.5</v>
      </c>
      <c r="AC119">
        <v>4</v>
      </c>
      <c r="AD119">
        <v>0</v>
      </c>
      <c r="AE119">
        <v>0</v>
      </c>
    </row>
    <row r="120" spans="1:31" x14ac:dyDescent="0.25">
      <c r="A120" t="s">
        <v>146</v>
      </c>
      <c r="B120" t="s">
        <v>5260</v>
      </c>
      <c r="C120" t="s">
        <v>10136</v>
      </c>
      <c r="D120" t="s">
        <v>10182</v>
      </c>
      <c r="E120">
        <v>42.494840000000003</v>
      </c>
      <c r="F120">
        <v>-1.215651</v>
      </c>
      <c r="G120" t="s">
        <v>10244</v>
      </c>
      <c r="H120" t="s">
        <v>10739</v>
      </c>
      <c r="I120" t="s">
        <v>15775</v>
      </c>
      <c r="J120" t="s">
        <v>16645</v>
      </c>
      <c r="K120" t="s">
        <v>16719</v>
      </c>
      <c r="L120" t="s">
        <v>18063</v>
      </c>
      <c r="M120" t="s">
        <v>18063</v>
      </c>
      <c r="N120" t="s">
        <v>18063</v>
      </c>
      <c r="O120">
        <v>7</v>
      </c>
      <c r="P120">
        <v>111</v>
      </c>
      <c r="Q120">
        <v>7</v>
      </c>
      <c r="R120">
        <v>3.5</v>
      </c>
      <c r="S120">
        <v>449</v>
      </c>
      <c r="T120">
        <f t="shared" si="1"/>
        <v>1571.5</v>
      </c>
      <c r="U120">
        <v>3</v>
      </c>
      <c r="V120">
        <v>16</v>
      </c>
      <c r="W120">
        <v>4</v>
      </c>
      <c r="X120">
        <v>0</v>
      </c>
      <c r="Y120">
        <v>1</v>
      </c>
      <c r="Z120">
        <v>3.5</v>
      </c>
      <c r="AA120">
        <v>4</v>
      </c>
      <c r="AB120">
        <v>4</v>
      </c>
      <c r="AC120">
        <v>4</v>
      </c>
      <c r="AD120">
        <v>0</v>
      </c>
      <c r="AE120">
        <v>0</v>
      </c>
    </row>
    <row r="121" spans="1:31" x14ac:dyDescent="0.25">
      <c r="A121" t="s">
        <v>147</v>
      </c>
      <c r="B121" t="s">
        <v>5261</v>
      </c>
      <c r="C121" t="s">
        <v>10146</v>
      </c>
      <c r="D121" t="s">
        <v>10161</v>
      </c>
      <c r="E121">
        <v>42.337330000000001</v>
      </c>
      <c r="F121">
        <v>3.2037070000000001</v>
      </c>
      <c r="G121" t="s">
        <v>10285</v>
      </c>
      <c r="H121" t="s">
        <v>10740</v>
      </c>
      <c r="I121" t="s">
        <v>15737</v>
      </c>
      <c r="J121" t="s">
        <v>16643</v>
      </c>
      <c r="K121" t="s">
        <v>16650</v>
      </c>
      <c r="L121" t="s">
        <v>18062</v>
      </c>
      <c r="M121" t="s">
        <v>18063</v>
      </c>
      <c r="N121" t="s">
        <v>18062</v>
      </c>
      <c r="O121">
        <v>7</v>
      </c>
      <c r="P121">
        <v>91</v>
      </c>
      <c r="Q121">
        <v>7</v>
      </c>
      <c r="R121">
        <v>4</v>
      </c>
      <c r="S121">
        <v>502</v>
      </c>
      <c r="T121">
        <f t="shared" si="1"/>
        <v>2008</v>
      </c>
      <c r="U121">
        <v>30</v>
      </c>
      <c r="V121">
        <v>20</v>
      </c>
      <c r="W121">
        <v>8</v>
      </c>
      <c r="X121">
        <v>3</v>
      </c>
      <c r="Y121">
        <v>3</v>
      </c>
      <c r="Z121">
        <v>4</v>
      </c>
      <c r="AA121">
        <v>4</v>
      </c>
      <c r="AB121">
        <v>4</v>
      </c>
      <c r="AC121">
        <v>4</v>
      </c>
      <c r="AD121">
        <v>0</v>
      </c>
      <c r="AE121">
        <v>0</v>
      </c>
    </row>
    <row r="122" spans="1:31" x14ac:dyDescent="0.25">
      <c r="A122" t="s">
        <v>148</v>
      </c>
      <c r="B122" t="s">
        <v>5262</v>
      </c>
      <c r="C122" t="s">
        <v>10148</v>
      </c>
      <c r="D122" t="s">
        <v>10165</v>
      </c>
      <c r="E122">
        <v>39.495469999999997</v>
      </c>
      <c r="F122">
        <v>-0.354549</v>
      </c>
      <c r="G122" t="s">
        <v>10286</v>
      </c>
      <c r="H122" t="s">
        <v>10741</v>
      </c>
      <c r="I122" t="s">
        <v>15784</v>
      </c>
      <c r="J122" t="s">
        <v>16643</v>
      </c>
      <c r="K122" t="s">
        <v>16720</v>
      </c>
      <c r="L122" t="s">
        <v>18062</v>
      </c>
      <c r="M122" t="s">
        <v>18063</v>
      </c>
      <c r="N122" t="s">
        <v>18063</v>
      </c>
      <c r="O122">
        <v>7</v>
      </c>
      <c r="P122">
        <v>90.5</v>
      </c>
      <c r="Q122">
        <v>7</v>
      </c>
      <c r="R122">
        <v>4</v>
      </c>
      <c r="S122">
        <v>963</v>
      </c>
      <c r="T122">
        <f t="shared" si="1"/>
        <v>3852</v>
      </c>
      <c r="U122">
        <v>28</v>
      </c>
      <c r="V122">
        <v>12</v>
      </c>
      <c r="W122">
        <v>1</v>
      </c>
      <c r="X122">
        <v>2</v>
      </c>
      <c r="Y122">
        <v>2</v>
      </c>
      <c r="Z122">
        <v>4.5</v>
      </c>
      <c r="AA122">
        <v>3.5</v>
      </c>
      <c r="AB122">
        <v>4</v>
      </c>
      <c r="AC122">
        <v>3.5</v>
      </c>
      <c r="AD122">
        <v>0</v>
      </c>
      <c r="AE122">
        <v>0</v>
      </c>
    </row>
    <row r="123" spans="1:31" x14ac:dyDescent="0.25">
      <c r="A123" t="s">
        <v>149</v>
      </c>
      <c r="B123" t="s">
        <v>5263</v>
      </c>
      <c r="C123" t="s">
        <v>10148</v>
      </c>
      <c r="D123" t="s">
        <v>10164</v>
      </c>
      <c r="E123">
        <v>39.818840000000002</v>
      </c>
      <c r="F123">
        <v>-0.23283899999999999</v>
      </c>
      <c r="G123" t="s">
        <v>10241</v>
      </c>
      <c r="H123" t="s">
        <v>10742</v>
      </c>
      <c r="I123" t="s">
        <v>15733</v>
      </c>
      <c r="J123" t="s">
        <v>16643</v>
      </c>
      <c r="K123" t="s">
        <v>16666</v>
      </c>
      <c r="L123" t="s">
        <v>18062</v>
      </c>
      <c r="M123" t="s">
        <v>18062</v>
      </c>
      <c r="N123" t="s">
        <v>18062</v>
      </c>
      <c r="O123">
        <v>6</v>
      </c>
      <c r="P123">
        <v>24</v>
      </c>
      <c r="Q123">
        <v>6</v>
      </c>
      <c r="R123">
        <v>4.5</v>
      </c>
      <c r="S123">
        <v>368</v>
      </c>
      <c r="T123">
        <f t="shared" si="1"/>
        <v>1656</v>
      </c>
      <c r="U123">
        <v>7</v>
      </c>
      <c r="V123">
        <v>4</v>
      </c>
      <c r="W123">
        <v>0</v>
      </c>
      <c r="X123">
        <v>0</v>
      </c>
      <c r="Y123">
        <v>0</v>
      </c>
      <c r="Z123">
        <v>4.5</v>
      </c>
      <c r="AA123">
        <v>4.5</v>
      </c>
      <c r="AB123">
        <v>4.5</v>
      </c>
      <c r="AC123">
        <v>4.5</v>
      </c>
      <c r="AD123">
        <v>0</v>
      </c>
      <c r="AE123">
        <v>0</v>
      </c>
    </row>
    <row r="124" spans="1:31" x14ac:dyDescent="0.25">
      <c r="A124" t="s">
        <v>150</v>
      </c>
      <c r="B124" t="s">
        <v>5264</v>
      </c>
      <c r="C124" t="s">
        <v>10146</v>
      </c>
      <c r="D124" t="s">
        <v>10174</v>
      </c>
      <c r="E124">
        <v>41.730792999999998</v>
      </c>
      <c r="F124">
        <v>1.819061</v>
      </c>
      <c r="G124" t="s">
        <v>10241</v>
      </c>
      <c r="H124" t="s">
        <v>10743</v>
      </c>
      <c r="I124" t="s">
        <v>15771</v>
      </c>
      <c r="J124" t="s">
        <v>16643</v>
      </c>
      <c r="K124" t="s">
        <v>16721</v>
      </c>
      <c r="L124" t="s">
        <v>18062</v>
      </c>
      <c r="M124" t="s">
        <v>18062</v>
      </c>
      <c r="N124" t="s">
        <v>18062</v>
      </c>
      <c r="O124">
        <v>7</v>
      </c>
      <c r="P124">
        <v>34</v>
      </c>
      <c r="Q124">
        <v>13</v>
      </c>
      <c r="R124">
        <v>4.5</v>
      </c>
      <c r="S124">
        <v>425</v>
      </c>
      <c r="T124">
        <f t="shared" si="1"/>
        <v>1912.5</v>
      </c>
      <c r="U124">
        <v>19</v>
      </c>
      <c r="V124">
        <v>6</v>
      </c>
      <c r="W124">
        <v>1</v>
      </c>
      <c r="X124">
        <v>0</v>
      </c>
      <c r="Y124">
        <v>0</v>
      </c>
      <c r="Z124">
        <v>4.5</v>
      </c>
      <c r="AA124">
        <v>4.5</v>
      </c>
      <c r="AB124">
        <v>4</v>
      </c>
      <c r="AC124">
        <v>4</v>
      </c>
      <c r="AD124">
        <v>0</v>
      </c>
      <c r="AE124">
        <v>0</v>
      </c>
    </row>
    <row r="125" spans="1:31" x14ac:dyDescent="0.25">
      <c r="A125" t="s">
        <v>151</v>
      </c>
      <c r="B125" t="s">
        <v>5265</v>
      </c>
      <c r="C125" t="s">
        <v>10146</v>
      </c>
      <c r="D125" t="s">
        <v>10174</v>
      </c>
      <c r="E125">
        <v>41.929310000000001</v>
      </c>
      <c r="F125">
        <v>2.2556609999999999</v>
      </c>
      <c r="G125" t="s">
        <v>10281</v>
      </c>
      <c r="H125" t="s">
        <v>10744</v>
      </c>
      <c r="I125" t="s">
        <v>15733</v>
      </c>
      <c r="J125" t="s">
        <v>16643</v>
      </c>
      <c r="K125" t="s">
        <v>16708</v>
      </c>
      <c r="L125" t="s">
        <v>18062</v>
      </c>
      <c r="M125" t="s">
        <v>18062</v>
      </c>
      <c r="N125" t="s">
        <v>18062</v>
      </c>
      <c r="O125">
        <v>6</v>
      </c>
      <c r="P125">
        <v>27.5</v>
      </c>
      <c r="Q125">
        <v>11</v>
      </c>
      <c r="R125">
        <v>4</v>
      </c>
      <c r="S125">
        <v>373</v>
      </c>
      <c r="T125">
        <f t="shared" si="1"/>
        <v>1492</v>
      </c>
      <c r="U125">
        <v>31</v>
      </c>
      <c r="V125">
        <v>4</v>
      </c>
      <c r="W125">
        <v>4</v>
      </c>
      <c r="X125">
        <v>0</v>
      </c>
      <c r="Y125">
        <v>0</v>
      </c>
      <c r="Z125">
        <v>4.5</v>
      </c>
      <c r="AA125">
        <v>4.5</v>
      </c>
      <c r="AB125">
        <v>4</v>
      </c>
      <c r="AC125">
        <v>4</v>
      </c>
      <c r="AD125">
        <v>0</v>
      </c>
      <c r="AE125">
        <v>0</v>
      </c>
    </row>
    <row r="126" spans="1:31" x14ac:dyDescent="0.25">
      <c r="A126" t="s">
        <v>152</v>
      </c>
      <c r="B126" t="s">
        <v>5266</v>
      </c>
      <c r="C126" t="s">
        <v>10146</v>
      </c>
      <c r="D126" t="s">
        <v>10174</v>
      </c>
      <c r="E126">
        <v>41.346138000000003</v>
      </c>
      <c r="F126">
        <v>1.696132</v>
      </c>
      <c r="G126" t="s">
        <v>10247</v>
      </c>
      <c r="H126" t="s">
        <v>10745</v>
      </c>
      <c r="I126" t="s">
        <v>15785</v>
      </c>
      <c r="J126" t="s">
        <v>16643</v>
      </c>
      <c r="K126" t="s">
        <v>16722</v>
      </c>
      <c r="L126" t="s">
        <v>18062</v>
      </c>
      <c r="M126" t="s">
        <v>18062</v>
      </c>
      <c r="N126" t="s">
        <v>18062</v>
      </c>
      <c r="O126">
        <v>6</v>
      </c>
      <c r="P126">
        <v>31.5</v>
      </c>
      <c r="Q126">
        <v>12</v>
      </c>
      <c r="R126">
        <v>4</v>
      </c>
      <c r="S126">
        <v>561</v>
      </c>
      <c r="T126">
        <f t="shared" si="1"/>
        <v>2244</v>
      </c>
      <c r="U126">
        <v>16</v>
      </c>
      <c r="V126">
        <v>15</v>
      </c>
      <c r="W126">
        <v>5</v>
      </c>
      <c r="X126">
        <v>4</v>
      </c>
      <c r="Y126">
        <v>1</v>
      </c>
      <c r="Z126">
        <v>4</v>
      </c>
      <c r="AA126">
        <v>4</v>
      </c>
      <c r="AB126">
        <v>4</v>
      </c>
      <c r="AC126">
        <v>4</v>
      </c>
      <c r="AD126">
        <v>0</v>
      </c>
      <c r="AE126">
        <v>0</v>
      </c>
    </row>
    <row r="127" spans="1:31" x14ac:dyDescent="0.25">
      <c r="A127" t="s">
        <v>153</v>
      </c>
      <c r="B127" t="s">
        <v>5267</v>
      </c>
      <c r="C127" t="s">
        <v>10146</v>
      </c>
      <c r="D127" t="s">
        <v>10174</v>
      </c>
      <c r="E127">
        <v>41.347709999999999</v>
      </c>
      <c r="F127">
        <v>1.6963029999999999</v>
      </c>
      <c r="G127" t="s">
        <v>10236</v>
      </c>
      <c r="H127" t="s">
        <v>10746</v>
      </c>
      <c r="I127" t="s">
        <v>15733</v>
      </c>
      <c r="J127" t="s">
        <v>16643</v>
      </c>
      <c r="K127" t="s">
        <v>16708</v>
      </c>
      <c r="L127" t="s">
        <v>18062</v>
      </c>
      <c r="M127" t="s">
        <v>18062</v>
      </c>
      <c r="N127" t="s">
        <v>18062</v>
      </c>
      <c r="O127">
        <v>7</v>
      </c>
      <c r="P127">
        <v>31</v>
      </c>
      <c r="Q127">
        <v>10</v>
      </c>
      <c r="R127">
        <v>4</v>
      </c>
      <c r="S127">
        <v>367</v>
      </c>
      <c r="T127">
        <f t="shared" si="1"/>
        <v>1468</v>
      </c>
      <c r="U127">
        <v>29</v>
      </c>
      <c r="V127">
        <v>9</v>
      </c>
      <c r="W127">
        <v>1</v>
      </c>
      <c r="X127">
        <v>0</v>
      </c>
      <c r="Y127">
        <v>1</v>
      </c>
      <c r="Z127">
        <v>4.5</v>
      </c>
      <c r="AA127">
        <v>4.5</v>
      </c>
      <c r="AB127">
        <v>4</v>
      </c>
      <c r="AC127">
        <v>4.5</v>
      </c>
      <c r="AD127">
        <v>0</v>
      </c>
      <c r="AE127">
        <v>0</v>
      </c>
    </row>
    <row r="128" spans="1:31" x14ac:dyDescent="0.25">
      <c r="A128" t="s">
        <v>154</v>
      </c>
      <c r="B128" t="s">
        <v>5268</v>
      </c>
      <c r="C128" t="s">
        <v>10146</v>
      </c>
      <c r="D128" t="s">
        <v>10174</v>
      </c>
      <c r="E128">
        <v>41.513640000000002</v>
      </c>
      <c r="F128">
        <v>2.384811</v>
      </c>
      <c r="G128" t="s">
        <v>10244</v>
      </c>
      <c r="H128" t="s">
        <v>10747</v>
      </c>
      <c r="I128" t="s">
        <v>15781</v>
      </c>
      <c r="J128" t="s">
        <v>16643</v>
      </c>
      <c r="K128" t="s">
        <v>16688</v>
      </c>
      <c r="L128" t="s">
        <v>18063</v>
      </c>
      <c r="M128" t="s">
        <v>18063</v>
      </c>
      <c r="N128" t="s">
        <v>18062</v>
      </c>
      <c r="O128">
        <v>7</v>
      </c>
      <c r="P128">
        <v>98</v>
      </c>
      <c r="Q128">
        <v>7</v>
      </c>
      <c r="R128">
        <v>4</v>
      </c>
      <c r="S128">
        <v>507</v>
      </c>
      <c r="T128">
        <f t="shared" si="1"/>
        <v>2028</v>
      </c>
      <c r="U128">
        <v>9</v>
      </c>
      <c r="V128">
        <v>8</v>
      </c>
      <c r="W128">
        <v>5</v>
      </c>
      <c r="X128">
        <v>1</v>
      </c>
      <c r="Y128">
        <v>1</v>
      </c>
      <c r="Z128">
        <v>4</v>
      </c>
      <c r="AA128">
        <v>3.5</v>
      </c>
      <c r="AB128">
        <v>3.5</v>
      </c>
      <c r="AC128">
        <v>4</v>
      </c>
      <c r="AD128">
        <v>0</v>
      </c>
      <c r="AE128">
        <v>0</v>
      </c>
    </row>
    <row r="129" spans="1:31" x14ac:dyDescent="0.25">
      <c r="A129" t="s">
        <v>155</v>
      </c>
      <c r="B129" t="s">
        <v>5269</v>
      </c>
      <c r="C129" t="s">
        <v>10146</v>
      </c>
      <c r="D129" t="s">
        <v>10161</v>
      </c>
      <c r="E129">
        <v>42.199351999999998</v>
      </c>
      <c r="F129">
        <v>2.1908609999999999</v>
      </c>
      <c r="G129" t="s">
        <v>10249</v>
      </c>
      <c r="H129" t="s">
        <v>10748</v>
      </c>
      <c r="I129" t="s">
        <v>15751</v>
      </c>
      <c r="J129" t="s">
        <v>16643</v>
      </c>
      <c r="K129" t="s">
        <v>16723</v>
      </c>
      <c r="L129" t="s">
        <v>18062</v>
      </c>
      <c r="M129" t="s">
        <v>18062</v>
      </c>
      <c r="N129" t="s">
        <v>18062</v>
      </c>
      <c r="O129">
        <v>5</v>
      </c>
      <c r="P129">
        <v>62</v>
      </c>
      <c r="Q129">
        <v>5</v>
      </c>
      <c r="R129">
        <v>4.5</v>
      </c>
      <c r="S129">
        <v>428</v>
      </c>
      <c r="T129">
        <f t="shared" si="1"/>
        <v>1926</v>
      </c>
      <c r="U129">
        <v>18</v>
      </c>
      <c r="V129">
        <v>4</v>
      </c>
      <c r="W129">
        <v>0</v>
      </c>
      <c r="X129">
        <v>0</v>
      </c>
      <c r="Y129">
        <v>2</v>
      </c>
      <c r="Z129">
        <v>4.5</v>
      </c>
      <c r="AA129">
        <v>4.5</v>
      </c>
      <c r="AB129">
        <v>4.5</v>
      </c>
      <c r="AC129">
        <v>4.5</v>
      </c>
      <c r="AD129">
        <v>0</v>
      </c>
      <c r="AE129">
        <v>0</v>
      </c>
    </row>
    <row r="130" spans="1:31" x14ac:dyDescent="0.25">
      <c r="A130" t="s">
        <v>156</v>
      </c>
      <c r="B130" t="s">
        <v>5270</v>
      </c>
      <c r="C130" t="s">
        <v>10146</v>
      </c>
      <c r="D130" t="s">
        <v>10161</v>
      </c>
      <c r="E130">
        <v>42.30198</v>
      </c>
      <c r="F130">
        <v>3.0415679999999998</v>
      </c>
      <c r="G130" t="s">
        <v>10268</v>
      </c>
      <c r="H130" t="s">
        <v>10749</v>
      </c>
      <c r="I130" t="s">
        <v>15786</v>
      </c>
      <c r="J130" t="s">
        <v>16643</v>
      </c>
      <c r="K130" t="s">
        <v>16724</v>
      </c>
      <c r="L130" t="s">
        <v>18062</v>
      </c>
      <c r="M130" t="s">
        <v>18063</v>
      </c>
      <c r="N130" t="s">
        <v>18063</v>
      </c>
      <c r="O130">
        <v>6</v>
      </c>
      <c r="P130">
        <v>25.5</v>
      </c>
      <c r="Q130">
        <v>6</v>
      </c>
      <c r="R130">
        <v>4</v>
      </c>
      <c r="S130">
        <v>395</v>
      </c>
      <c r="T130">
        <f t="shared" si="1"/>
        <v>1580</v>
      </c>
      <c r="U130">
        <v>15</v>
      </c>
      <c r="V130">
        <v>8</v>
      </c>
      <c r="W130">
        <v>2</v>
      </c>
      <c r="X130">
        <v>0</v>
      </c>
      <c r="Y130">
        <v>4</v>
      </c>
      <c r="Z130">
        <v>4</v>
      </c>
      <c r="AA130">
        <v>3.5</v>
      </c>
      <c r="AB130">
        <v>4</v>
      </c>
      <c r="AC130">
        <v>3.5</v>
      </c>
      <c r="AD130">
        <v>0</v>
      </c>
      <c r="AE130">
        <v>0</v>
      </c>
    </row>
    <row r="131" spans="1:31" x14ac:dyDescent="0.25">
      <c r="A131" t="s">
        <v>157</v>
      </c>
      <c r="B131" t="s">
        <v>5271</v>
      </c>
      <c r="C131" t="s">
        <v>10146</v>
      </c>
      <c r="D131" t="s">
        <v>10183</v>
      </c>
      <c r="E131">
        <v>41.788350000000001</v>
      </c>
      <c r="F131">
        <v>0.80993599999999999</v>
      </c>
      <c r="G131" t="s">
        <v>10287</v>
      </c>
      <c r="H131" t="s">
        <v>10750</v>
      </c>
      <c r="I131" t="s">
        <v>15787</v>
      </c>
      <c r="J131" t="s">
        <v>16644</v>
      </c>
      <c r="K131" t="s">
        <v>16649</v>
      </c>
      <c r="L131" t="s">
        <v>18062</v>
      </c>
      <c r="M131" t="s">
        <v>18062</v>
      </c>
      <c r="N131" t="s">
        <v>18062</v>
      </c>
      <c r="O131">
        <v>6</v>
      </c>
      <c r="P131">
        <v>38</v>
      </c>
      <c r="Q131">
        <v>10</v>
      </c>
      <c r="R131">
        <v>4.5</v>
      </c>
      <c r="S131">
        <v>358</v>
      </c>
      <c r="T131">
        <f t="shared" ref="T131:T194" si="2">R131*S131</f>
        <v>1611</v>
      </c>
      <c r="U131">
        <v>12</v>
      </c>
      <c r="V131">
        <v>2</v>
      </c>
      <c r="W131">
        <v>0</v>
      </c>
      <c r="X131">
        <v>1</v>
      </c>
      <c r="Y131">
        <v>0</v>
      </c>
      <c r="Z131">
        <v>4.5</v>
      </c>
      <c r="AA131">
        <v>4.5</v>
      </c>
      <c r="AB131">
        <v>4.5</v>
      </c>
      <c r="AC131">
        <v>4.5</v>
      </c>
      <c r="AD131">
        <v>1</v>
      </c>
      <c r="AE131">
        <v>0</v>
      </c>
    </row>
    <row r="132" spans="1:31" x14ac:dyDescent="0.25">
      <c r="A132" t="s">
        <v>158</v>
      </c>
      <c r="B132" t="s">
        <v>5272</v>
      </c>
      <c r="C132" t="s">
        <v>10146</v>
      </c>
      <c r="D132" t="s">
        <v>10174</v>
      </c>
      <c r="E132">
        <v>41.423499999999997</v>
      </c>
      <c r="F132">
        <v>1.7878579999999999</v>
      </c>
      <c r="G132" t="s">
        <v>10288</v>
      </c>
      <c r="H132" t="s">
        <v>10751</v>
      </c>
      <c r="I132" t="s">
        <v>15739</v>
      </c>
      <c r="J132" t="s">
        <v>16643</v>
      </c>
      <c r="K132" t="s">
        <v>16725</v>
      </c>
      <c r="L132" t="s">
        <v>18062</v>
      </c>
      <c r="M132" t="s">
        <v>18062</v>
      </c>
      <c r="N132" t="s">
        <v>18062</v>
      </c>
      <c r="O132">
        <v>7</v>
      </c>
      <c r="P132">
        <v>56</v>
      </c>
      <c r="Q132">
        <v>14</v>
      </c>
      <c r="R132">
        <v>4</v>
      </c>
      <c r="S132">
        <v>342</v>
      </c>
      <c r="T132">
        <f t="shared" si="2"/>
        <v>1368</v>
      </c>
      <c r="U132">
        <v>9</v>
      </c>
      <c r="V132">
        <v>6</v>
      </c>
      <c r="W132">
        <v>3</v>
      </c>
      <c r="X132">
        <v>0</v>
      </c>
      <c r="Y132">
        <v>0</v>
      </c>
      <c r="Z132">
        <v>4</v>
      </c>
      <c r="AA132">
        <v>4</v>
      </c>
      <c r="AB132">
        <v>4</v>
      </c>
      <c r="AC132">
        <v>3.5</v>
      </c>
      <c r="AD132">
        <v>0</v>
      </c>
      <c r="AE132">
        <v>0</v>
      </c>
    </row>
    <row r="133" spans="1:31" x14ac:dyDescent="0.25">
      <c r="A133" t="s">
        <v>159</v>
      </c>
      <c r="B133" t="s">
        <v>5273</v>
      </c>
      <c r="C133" t="s">
        <v>10146</v>
      </c>
      <c r="D133" t="s">
        <v>10174</v>
      </c>
      <c r="E133">
        <v>41.423969999999997</v>
      </c>
      <c r="F133">
        <v>1.784729</v>
      </c>
      <c r="G133" t="s">
        <v>10236</v>
      </c>
      <c r="H133" t="s">
        <v>10752</v>
      </c>
      <c r="I133" t="s">
        <v>15733</v>
      </c>
      <c r="J133" t="s">
        <v>16643</v>
      </c>
      <c r="K133" t="s">
        <v>16726</v>
      </c>
      <c r="L133" t="s">
        <v>18062</v>
      </c>
      <c r="M133" t="s">
        <v>18063</v>
      </c>
      <c r="N133" t="s">
        <v>18062</v>
      </c>
      <c r="O133">
        <v>5</v>
      </c>
      <c r="P133">
        <v>28.25</v>
      </c>
      <c r="Q133">
        <v>8</v>
      </c>
      <c r="R133">
        <v>4.5</v>
      </c>
      <c r="S133">
        <v>406</v>
      </c>
      <c r="T133">
        <f t="shared" si="2"/>
        <v>1827</v>
      </c>
      <c r="U133">
        <v>48</v>
      </c>
      <c r="V133">
        <v>7</v>
      </c>
      <c r="W133">
        <v>0</v>
      </c>
      <c r="X133">
        <v>0</v>
      </c>
      <c r="Y133">
        <v>0</v>
      </c>
      <c r="Z133">
        <v>4.5</v>
      </c>
      <c r="AA133">
        <v>4.5</v>
      </c>
      <c r="AB133">
        <v>4.5</v>
      </c>
      <c r="AC133">
        <v>4</v>
      </c>
      <c r="AD133">
        <v>0</v>
      </c>
      <c r="AE133">
        <v>0</v>
      </c>
    </row>
    <row r="134" spans="1:31" x14ac:dyDescent="0.25">
      <c r="A134" t="s">
        <v>160</v>
      </c>
      <c r="B134" t="s">
        <v>5274</v>
      </c>
      <c r="C134" t="s">
        <v>10146</v>
      </c>
      <c r="D134" t="s">
        <v>10174</v>
      </c>
      <c r="E134">
        <v>41.424720000000001</v>
      </c>
      <c r="F134">
        <v>1.7820800000000001</v>
      </c>
      <c r="G134" t="s">
        <v>10241</v>
      </c>
      <c r="H134" t="s">
        <v>10753</v>
      </c>
      <c r="I134" t="s">
        <v>15751</v>
      </c>
      <c r="J134" t="s">
        <v>16643</v>
      </c>
      <c r="K134" t="s">
        <v>16723</v>
      </c>
      <c r="L134" t="s">
        <v>18062</v>
      </c>
      <c r="M134" t="s">
        <v>18063</v>
      </c>
      <c r="N134" t="s">
        <v>18062</v>
      </c>
      <c r="O134">
        <v>2</v>
      </c>
      <c r="P134">
        <v>15</v>
      </c>
      <c r="Q134">
        <v>2</v>
      </c>
      <c r="R134">
        <v>4.5</v>
      </c>
      <c r="S134">
        <v>701</v>
      </c>
      <c r="T134">
        <f t="shared" si="2"/>
        <v>3154.5</v>
      </c>
      <c r="U134">
        <v>7</v>
      </c>
      <c r="V134">
        <v>5</v>
      </c>
      <c r="W134">
        <v>0</v>
      </c>
      <c r="X134">
        <v>1</v>
      </c>
      <c r="Y134">
        <v>1</v>
      </c>
      <c r="Z134">
        <v>4</v>
      </c>
      <c r="AA134">
        <v>4</v>
      </c>
      <c r="AB134">
        <v>4</v>
      </c>
      <c r="AC134">
        <v>4</v>
      </c>
      <c r="AD134">
        <v>0</v>
      </c>
      <c r="AE134">
        <v>0</v>
      </c>
    </row>
    <row r="135" spans="1:31" x14ac:dyDescent="0.25">
      <c r="A135" t="s">
        <v>161</v>
      </c>
      <c r="B135" t="s">
        <v>5275</v>
      </c>
      <c r="C135" t="s">
        <v>10146</v>
      </c>
      <c r="D135" t="s">
        <v>10174</v>
      </c>
      <c r="E135">
        <v>41.638911999999998</v>
      </c>
      <c r="F135">
        <v>2.1613690000000001</v>
      </c>
      <c r="G135" t="s">
        <v>10250</v>
      </c>
      <c r="H135" t="s">
        <v>10754</v>
      </c>
      <c r="I135" t="s">
        <v>15787</v>
      </c>
      <c r="J135" t="s">
        <v>16644</v>
      </c>
      <c r="K135" t="s">
        <v>16649</v>
      </c>
      <c r="L135" t="s">
        <v>18062</v>
      </c>
      <c r="M135" t="s">
        <v>18062</v>
      </c>
      <c r="N135" t="s">
        <v>18062</v>
      </c>
      <c r="O135">
        <v>6</v>
      </c>
      <c r="P135">
        <v>33</v>
      </c>
      <c r="Q135">
        <v>11</v>
      </c>
      <c r="R135">
        <v>4.5</v>
      </c>
      <c r="S135">
        <v>441</v>
      </c>
      <c r="T135">
        <f t="shared" si="2"/>
        <v>1984.5</v>
      </c>
      <c r="U135">
        <v>10</v>
      </c>
      <c r="V135">
        <v>2</v>
      </c>
      <c r="W135">
        <v>2</v>
      </c>
      <c r="X135">
        <v>0</v>
      </c>
      <c r="Y135">
        <v>0</v>
      </c>
      <c r="Z135">
        <v>4.5</v>
      </c>
      <c r="AA135">
        <v>4</v>
      </c>
      <c r="AB135">
        <v>4</v>
      </c>
      <c r="AC135">
        <v>4</v>
      </c>
      <c r="AD135">
        <v>0</v>
      </c>
      <c r="AE135">
        <v>0</v>
      </c>
    </row>
    <row r="136" spans="1:31" x14ac:dyDescent="0.25">
      <c r="A136" t="s">
        <v>162</v>
      </c>
      <c r="B136" t="s">
        <v>5276</v>
      </c>
      <c r="C136" t="s">
        <v>10146</v>
      </c>
      <c r="D136" t="s">
        <v>10174</v>
      </c>
      <c r="E136">
        <v>41.558917999999998</v>
      </c>
      <c r="F136">
        <v>2.2303139999999999</v>
      </c>
      <c r="G136" t="s">
        <v>10289</v>
      </c>
      <c r="H136" t="s">
        <v>10755</v>
      </c>
      <c r="I136" t="s">
        <v>15733</v>
      </c>
      <c r="J136" t="s">
        <v>16643</v>
      </c>
      <c r="K136" t="s">
        <v>16666</v>
      </c>
      <c r="L136" t="s">
        <v>18062</v>
      </c>
      <c r="M136" t="s">
        <v>18062</v>
      </c>
      <c r="N136" t="s">
        <v>18062</v>
      </c>
      <c r="O136">
        <v>7</v>
      </c>
      <c r="P136">
        <v>58</v>
      </c>
      <c r="Q136">
        <v>10</v>
      </c>
      <c r="R136">
        <v>4</v>
      </c>
      <c r="S136">
        <v>387</v>
      </c>
      <c r="T136">
        <f t="shared" si="2"/>
        <v>1548</v>
      </c>
      <c r="U136">
        <v>7</v>
      </c>
      <c r="V136">
        <v>1</v>
      </c>
      <c r="W136">
        <v>1</v>
      </c>
      <c r="X136">
        <v>0</v>
      </c>
      <c r="Y136">
        <v>0</v>
      </c>
      <c r="Z136">
        <v>4</v>
      </c>
      <c r="AA136">
        <v>4</v>
      </c>
      <c r="AB136">
        <v>4</v>
      </c>
      <c r="AC136">
        <v>4.5</v>
      </c>
      <c r="AD136">
        <v>0</v>
      </c>
      <c r="AE136">
        <v>0</v>
      </c>
    </row>
    <row r="137" spans="1:31" x14ac:dyDescent="0.25">
      <c r="A137" t="s">
        <v>163</v>
      </c>
      <c r="B137" t="s">
        <v>5277</v>
      </c>
      <c r="C137" t="s">
        <v>10146</v>
      </c>
      <c r="D137" t="s">
        <v>10174</v>
      </c>
      <c r="E137">
        <v>41.532845000000002</v>
      </c>
      <c r="F137">
        <v>2.1542270000000001</v>
      </c>
      <c r="G137" t="s">
        <v>10268</v>
      </c>
      <c r="H137" t="s">
        <v>10756</v>
      </c>
      <c r="I137" t="s">
        <v>15788</v>
      </c>
      <c r="J137" t="s">
        <v>16643</v>
      </c>
      <c r="K137" t="s">
        <v>16727</v>
      </c>
      <c r="L137" t="s">
        <v>18062</v>
      </c>
      <c r="M137" t="s">
        <v>18062</v>
      </c>
      <c r="N137" t="s">
        <v>18063</v>
      </c>
      <c r="O137">
        <v>7</v>
      </c>
      <c r="P137">
        <v>72.75</v>
      </c>
      <c r="Q137">
        <v>10</v>
      </c>
      <c r="R137">
        <v>3.5</v>
      </c>
      <c r="S137">
        <v>472</v>
      </c>
      <c r="T137">
        <f t="shared" si="2"/>
        <v>1652</v>
      </c>
      <c r="U137">
        <v>12</v>
      </c>
      <c r="V137">
        <v>4</v>
      </c>
      <c r="W137">
        <v>0</v>
      </c>
      <c r="X137">
        <v>0</v>
      </c>
      <c r="Y137">
        <v>0</v>
      </c>
      <c r="Z137">
        <v>4</v>
      </c>
      <c r="AA137">
        <v>4</v>
      </c>
      <c r="AB137">
        <v>3.5</v>
      </c>
      <c r="AC137">
        <v>4</v>
      </c>
      <c r="AD137">
        <v>0</v>
      </c>
      <c r="AE137">
        <v>0</v>
      </c>
    </row>
    <row r="138" spans="1:31" x14ac:dyDescent="0.25">
      <c r="A138" t="s">
        <v>164</v>
      </c>
      <c r="B138" t="s">
        <v>5278</v>
      </c>
      <c r="C138" t="s">
        <v>10146</v>
      </c>
      <c r="D138" t="s">
        <v>10174</v>
      </c>
      <c r="E138">
        <v>41.569564999999997</v>
      </c>
      <c r="F138">
        <v>2.1721050000000002</v>
      </c>
      <c r="G138" t="s">
        <v>10255</v>
      </c>
      <c r="H138" t="s">
        <v>10757</v>
      </c>
      <c r="I138" t="s">
        <v>15758</v>
      </c>
      <c r="J138" t="s">
        <v>16643</v>
      </c>
      <c r="K138" t="s">
        <v>16728</v>
      </c>
      <c r="L138" t="s">
        <v>18062</v>
      </c>
      <c r="M138" t="s">
        <v>18062</v>
      </c>
      <c r="N138" t="s">
        <v>18062</v>
      </c>
      <c r="O138">
        <v>6</v>
      </c>
      <c r="P138">
        <v>39</v>
      </c>
      <c r="Q138">
        <v>11</v>
      </c>
      <c r="R138">
        <v>4</v>
      </c>
      <c r="S138">
        <v>373</v>
      </c>
      <c r="T138">
        <f t="shared" si="2"/>
        <v>1492</v>
      </c>
      <c r="U138">
        <v>1</v>
      </c>
      <c r="V138">
        <v>3</v>
      </c>
      <c r="W138">
        <v>0</v>
      </c>
      <c r="X138">
        <v>0</v>
      </c>
      <c r="Y138">
        <v>0</v>
      </c>
      <c r="Z138">
        <v>4</v>
      </c>
      <c r="AA138">
        <v>4</v>
      </c>
      <c r="AB138">
        <v>4</v>
      </c>
      <c r="AC138">
        <v>3.5</v>
      </c>
      <c r="AD138">
        <v>0</v>
      </c>
      <c r="AE138">
        <v>0</v>
      </c>
    </row>
    <row r="139" spans="1:31" x14ac:dyDescent="0.25">
      <c r="A139" t="s">
        <v>165</v>
      </c>
      <c r="B139" t="s">
        <v>5279</v>
      </c>
      <c r="C139" t="s">
        <v>10153</v>
      </c>
      <c r="D139" t="s">
        <v>10184</v>
      </c>
      <c r="E139">
        <v>42.055312999999998</v>
      </c>
      <c r="F139">
        <v>-8.6369100000000003</v>
      </c>
      <c r="G139" t="s">
        <v>10249</v>
      </c>
      <c r="H139" t="s">
        <v>10758</v>
      </c>
      <c r="I139" t="s">
        <v>15746</v>
      </c>
      <c r="J139" t="s">
        <v>16643</v>
      </c>
      <c r="K139" t="s">
        <v>16668</v>
      </c>
      <c r="L139" t="s">
        <v>18062</v>
      </c>
      <c r="M139" t="s">
        <v>18062</v>
      </c>
      <c r="N139" t="s">
        <v>18062</v>
      </c>
      <c r="O139">
        <v>6</v>
      </c>
      <c r="P139">
        <v>12</v>
      </c>
      <c r="Q139">
        <v>6</v>
      </c>
      <c r="R139">
        <v>4.5</v>
      </c>
      <c r="S139">
        <v>329</v>
      </c>
      <c r="T139">
        <f t="shared" si="2"/>
        <v>1480.5</v>
      </c>
      <c r="U139">
        <v>8</v>
      </c>
      <c r="V139">
        <v>0</v>
      </c>
      <c r="W139">
        <v>0</v>
      </c>
      <c r="X139">
        <v>0</v>
      </c>
      <c r="Y139">
        <v>0</v>
      </c>
      <c r="Z139">
        <v>4.5</v>
      </c>
      <c r="AA139">
        <v>4.5</v>
      </c>
      <c r="AB139">
        <v>4.5</v>
      </c>
      <c r="AC139">
        <v>5</v>
      </c>
      <c r="AD139">
        <v>0</v>
      </c>
      <c r="AE139">
        <v>0</v>
      </c>
    </row>
    <row r="140" spans="1:31" x14ac:dyDescent="0.25">
      <c r="A140" t="s">
        <v>166</v>
      </c>
      <c r="B140" t="s">
        <v>5280</v>
      </c>
      <c r="C140" t="s">
        <v>10153</v>
      </c>
      <c r="D140" t="s">
        <v>10185</v>
      </c>
      <c r="E140">
        <v>43.573112000000002</v>
      </c>
      <c r="F140">
        <v>-7.2511710000000003</v>
      </c>
      <c r="G140" t="s">
        <v>10236</v>
      </c>
      <c r="H140" t="s">
        <v>10759</v>
      </c>
      <c r="I140" t="s">
        <v>15789</v>
      </c>
      <c r="J140" t="s">
        <v>16643</v>
      </c>
      <c r="K140" t="s">
        <v>16719</v>
      </c>
      <c r="L140" t="s">
        <v>18062</v>
      </c>
      <c r="M140" t="s">
        <v>18062</v>
      </c>
      <c r="N140" t="s">
        <v>18062</v>
      </c>
      <c r="O140">
        <v>7</v>
      </c>
      <c r="P140">
        <v>53.5</v>
      </c>
      <c r="Q140">
        <v>14</v>
      </c>
      <c r="R140">
        <v>4</v>
      </c>
      <c r="S140">
        <v>647</v>
      </c>
      <c r="T140">
        <f t="shared" si="2"/>
        <v>2588</v>
      </c>
      <c r="U140">
        <v>11</v>
      </c>
      <c r="V140">
        <v>3</v>
      </c>
      <c r="W140">
        <v>0</v>
      </c>
      <c r="X140">
        <v>1</v>
      </c>
      <c r="Y140">
        <v>0</v>
      </c>
      <c r="Z140">
        <v>4.5</v>
      </c>
      <c r="AA140">
        <v>4.5</v>
      </c>
      <c r="AB140">
        <v>4.5</v>
      </c>
      <c r="AC140">
        <v>4</v>
      </c>
      <c r="AD140">
        <v>0</v>
      </c>
      <c r="AE140">
        <v>0</v>
      </c>
    </row>
    <row r="141" spans="1:31" x14ac:dyDescent="0.25">
      <c r="A141" t="s">
        <v>167</v>
      </c>
      <c r="B141" t="s">
        <v>5281</v>
      </c>
      <c r="C141" t="s">
        <v>10153</v>
      </c>
      <c r="D141" t="s">
        <v>10185</v>
      </c>
      <c r="E141">
        <v>43.571280000000002</v>
      </c>
      <c r="F141">
        <v>-7.2505629999999996</v>
      </c>
      <c r="G141" t="s">
        <v>10244</v>
      </c>
      <c r="H141" t="s">
        <v>10760</v>
      </c>
      <c r="I141" t="s">
        <v>15790</v>
      </c>
      <c r="J141" t="s">
        <v>16643</v>
      </c>
      <c r="K141" t="s">
        <v>16729</v>
      </c>
      <c r="L141" t="s">
        <v>18063</v>
      </c>
      <c r="M141" t="s">
        <v>18063</v>
      </c>
      <c r="N141" t="s">
        <v>18063</v>
      </c>
      <c r="O141">
        <v>7</v>
      </c>
      <c r="P141">
        <v>77</v>
      </c>
      <c r="Q141">
        <v>14</v>
      </c>
      <c r="R141">
        <v>4</v>
      </c>
      <c r="S141">
        <v>345</v>
      </c>
      <c r="T141">
        <f t="shared" si="2"/>
        <v>1380</v>
      </c>
      <c r="U141">
        <v>2</v>
      </c>
      <c r="V141">
        <v>0</v>
      </c>
      <c r="W141">
        <v>0</v>
      </c>
      <c r="X141">
        <v>0</v>
      </c>
      <c r="Y141">
        <v>0</v>
      </c>
      <c r="Z141">
        <v>4</v>
      </c>
      <c r="AA141">
        <v>4</v>
      </c>
      <c r="AB141">
        <v>4</v>
      </c>
      <c r="AC141">
        <v>4</v>
      </c>
      <c r="AD141">
        <v>0</v>
      </c>
      <c r="AE141">
        <v>0</v>
      </c>
    </row>
    <row r="142" spans="1:31" x14ac:dyDescent="0.25">
      <c r="A142" t="s">
        <v>168</v>
      </c>
      <c r="B142" t="s">
        <v>5282</v>
      </c>
      <c r="C142" t="s">
        <v>10153</v>
      </c>
      <c r="D142" t="s">
        <v>10184</v>
      </c>
      <c r="E142">
        <v>42.332892999999999</v>
      </c>
      <c r="F142">
        <v>-8.8006189999999993</v>
      </c>
      <c r="G142" t="s">
        <v>10290</v>
      </c>
      <c r="H142" t="s">
        <v>10761</v>
      </c>
      <c r="I142" t="s">
        <v>15791</v>
      </c>
      <c r="J142" t="s">
        <v>16643</v>
      </c>
      <c r="K142" t="s">
        <v>16695</v>
      </c>
      <c r="L142" t="s">
        <v>18063</v>
      </c>
      <c r="M142" t="s">
        <v>18063</v>
      </c>
      <c r="N142" t="s">
        <v>18062</v>
      </c>
      <c r="O142">
        <v>5</v>
      </c>
      <c r="P142">
        <v>52.5</v>
      </c>
      <c r="Q142">
        <v>5</v>
      </c>
      <c r="R142">
        <v>4</v>
      </c>
      <c r="S142">
        <v>436</v>
      </c>
      <c r="T142">
        <f t="shared" si="2"/>
        <v>1744</v>
      </c>
      <c r="U142">
        <v>2</v>
      </c>
      <c r="V142">
        <v>3</v>
      </c>
      <c r="W142">
        <v>0</v>
      </c>
      <c r="X142">
        <v>0</v>
      </c>
      <c r="Y142">
        <v>0</v>
      </c>
      <c r="Z142">
        <v>4</v>
      </c>
      <c r="AA142">
        <v>4</v>
      </c>
      <c r="AB142">
        <v>3.5</v>
      </c>
      <c r="AC142">
        <v>4</v>
      </c>
      <c r="AD142">
        <v>0</v>
      </c>
      <c r="AE142">
        <v>0</v>
      </c>
    </row>
    <row r="143" spans="1:31" x14ac:dyDescent="0.25">
      <c r="A143" t="s">
        <v>169</v>
      </c>
      <c r="B143" t="s">
        <v>5283</v>
      </c>
      <c r="C143" t="s">
        <v>10153</v>
      </c>
      <c r="D143" t="s">
        <v>10184</v>
      </c>
      <c r="E143">
        <v>42.330419999999997</v>
      </c>
      <c r="F143">
        <v>-8.7753779999999999</v>
      </c>
      <c r="G143" t="s">
        <v>10274</v>
      </c>
      <c r="H143" t="s">
        <v>10762</v>
      </c>
      <c r="I143" t="s">
        <v>15792</v>
      </c>
      <c r="J143" t="s">
        <v>16643</v>
      </c>
      <c r="K143" t="s">
        <v>16668</v>
      </c>
      <c r="L143" t="s">
        <v>18063</v>
      </c>
      <c r="M143" t="s">
        <v>18063</v>
      </c>
      <c r="N143" t="s">
        <v>18062</v>
      </c>
      <c r="O143">
        <v>7</v>
      </c>
      <c r="P143">
        <v>100.5</v>
      </c>
      <c r="Q143">
        <v>7</v>
      </c>
      <c r="R143">
        <v>4.5</v>
      </c>
      <c r="S143">
        <v>346</v>
      </c>
      <c r="T143">
        <f t="shared" si="2"/>
        <v>1557</v>
      </c>
      <c r="U143">
        <v>4</v>
      </c>
      <c r="V143">
        <v>2</v>
      </c>
      <c r="W143">
        <v>0</v>
      </c>
      <c r="X143">
        <v>2</v>
      </c>
      <c r="Y143">
        <v>0</v>
      </c>
      <c r="Z143">
        <v>4.5</v>
      </c>
      <c r="AA143">
        <v>4.5</v>
      </c>
      <c r="AB143">
        <v>4</v>
      </c>
      <c r="AC143">
        <v>4.5</v>
      </c>
      <c r="AD143">
        <v>0</v>
      </c>
      <c r="AE143">
        <v>0</v>
      </c>
    </row>
    <row r="144" spans="1:31" x14ac:dyDescent="0.25">
      <c r="A144" t="s">
        <v>170</v>
      </c>
      <c r="B144" t="s">
        <v>5284</v>
      </c>
      <c r="C144" t="s">
        <v>10153</v>
      </c>
      <c r="D144" t="s">
        <v>10179</v>
      </c>
      <c r="E144">
        <v>43.279699999999998</v>
      </c>
      <c r="F144">
        <v>-8.2100449999999991</v>
      </c>
      <c r="G144" t="s">
        <v>10274</v>
      </c>
      <c r="H144" t="s">
        <v>10763</v>
      </c>
      <c r="I144" t="s">
        <v>15793</v>
      </c>
      <c r="J144" t="s">
        <v>16643</v>
      </c>
      <c r="K144" t="s">
        <v>16730</v>
      </c>
      <c r="L144" t="s">
        <v>18062</v>
      </c>
      <c r="M144" t="s">
        <v>18063</v>
      </c>
      <c r="N144" t="s">
        <v>18062</v>
      </c>
      <c r="O144">
        <v>7</v>
      </c>
      <c r="P144">
        <v>21</v>
      </c>
      <c r="Q144">
        <v>7</v>
      </c>
      <c r="R144">
        <v>4</v>
      </c>
      <c r="S144">
        <v>854</v>
      </c>
      <c r="T144">
        <f t="shared" si="2"/>
        <v>3416</v>
      </c>
      <c r="U144">
        <v>12</v>
      </c>
      <c r="V144">
        <v>5</v>
      </c>
      <c r="W144">
        <v>0</v>
      </c>
      <c r="X144">
        <v>0</v>
      </c>
      <c r="Y144">
        <v>0</v>
      </c>
      <c r="Z144">
        <v>4.5</v>
      </c>
      <c r="AA144">
        <v>4</v>
      </c>
      <c r="AB144">
        <v>4</v>
      </c>
      <c r="AC144">
        <v>4</v>
      </c>
      <c r="AD144">
        <v>0</v>
      </c>
      <c r="AE144">
        <v>0</v>
      </c>
    </row>
    <row r="145" spans="1:31" x14ac:dyDescent="0.25">
      <c r="A145" t="s">
        <v>171</v>
      </c>
      <c r="B145" t="s">
        <v>5285</v>
      </c>
      <c r="C145" t="s">
        <v>10153</v>
      </c>
      <c r="D145" t="s">
        <v>10179</v>
      </c>
      <c r="E145">
        <v>43.333312999999997</v>
      </c>
      <c r="F145">
        <v>-8.3162210000000005</v>
      </c>
      <c r="G145" t="s">
        <v>10254</v>
      </c>
      <c r="H145" t="s">
        <v>10764</v>
      </c>
      <c r="I145" t="s">
        <v>15794</v>
      </c>
      <c r="J145" t="s">
        <v>16644</v>
      </c>
      <c r="K145" t="s">
        <v>16731</v>
      </c>
      <c r="L145" t="s">
        <v>18062</v>
      </c>
      <c r="M145" t="s">
        <v>18063</v>
      </c>
      <c r="N145" t="s">
        <v>18062</v>
      </c>
      <c r="O145">
        <v>7</v>
      </c>
      <c r="P145">
        <v>86</v>
      </c>
      <c r="Q145">
        <v>7</v>
      </c>
      <c r="R145">
        <v>4</v>
      </c>
      <c r="S145">
        <v>327</v>
      </c>
      <c r="T145">
        <f t="shared" si="2"/>
        <v>1308</v>
      </c>
      <c r="U145">
        <v>1</v>
      </c>
      <c r="V145">
        <v>1</v>
      </c>
      <c r="W145">
        <v>0</v>
      </c>
      <c r="X145">
        <v>0</v>
      </c>
      <c r="Y145">
        <v>0</v>
      </c>
      <c r="Z145">
        <v>4.5</v>
      </c>
      <c r="AA145">
        <v>4</v>
      </c>
      <c r="AB145">
        <v>3.5</v>
      </c>
      <c r="AC145">
        <v>4</v>
      </c>
      <c r="AD145">
        <v>0</v>
      </c>
      <c r="AE145">
        <v>0</v>
      </c>
    </row>
    <row r="146" spans="1:31" x14ac:dyDescent="0.25">
      <c r="A146" t="s">
        <v>172</v>
      </c>
      <c r="B146" t="s">
        <v>5286</v>
      </c>
      <c r="C146" t="s">
        <v>10153</v>
      </c>
      <c r="D146" t="s">
        <v>10179</v>
      </c>
      <c r="E146">
        <v>43.348582999999998</v>
      </c>
      <c r="F146">
        <v>-8.3361190000000001</v>
      </c>
      <c r="G146" t="s">
        <v>10241</v>
      </c>
      <c r="H146" t="s">
        <v>10765</v>
      </c>
      <c r="I146" t="s">
        <v>15733</v>
      </c>
      <c r="J146" t="s">
        <v>16643</v>
      </c>
      <c r="K146" t="s">
        <v>16666</v>
      </c>
      <c r="L146" t="s">
        <v>18062</v>
      </c>
      <c r="M146" t="s">
        <v>18062</v>
      </c>
      <c r="N146" t="s">
        <v>18062</v>
      </c>
      <c r="O146">
        <v>7</v>
      </c>
      <c r="P146">
        <v>56</v>
      </c>
      <c r="Q146">
        <v>14</v>
      </c>
      <c r="R146">
        <v>4.5</v>
      </c>
      <c r="S146">
        <v>498</v>
      </c>
      <c r="T146">
        <f t="shared" si="2"/>
        <v>2241</v>
      </c>
      <c r="U146">
        <v>7</v>
      </c>
      <c r="V146">
        <v>3</v>
      </c>
      <c r="W146">
        <v>0</v>
      </c>
      <c r="X146">
        <v>0</v>
      </c>
      <c r="Y146">
        <v>0</v>
      </c>
      <c r="Z146">
        <v>4.5</v>
      </c>
      <c r="AA146">
        <v>4</v>
      </c>
      <c r="AB146">
        <v>4</v>
      </c>
      <c r="AC146">
        <v>4.5</v>
      </c>
      <c r="AD146">
        <v>0</v>
      </c>
      <c r="AE146">
        <v>0</v>
      </c>
    </row>
    <row r="147" spans="1:31" x14ac:dyDescent="0.25">
      <c r="A147" t="s">
        <v>173</v>
      </c>
      <c r="B147" t="s">
        <v>5287</v>
      </c>
      <c r="C147" t="s">
        <v>10153</v>
      </c>
      <c r="D147" t="s">
        <v>10179</v>
      </c>
      <c r="E147">
        <v>43.208343999999997</v>
      </c>
      <c r="F147">
        <v>-8.6908329999999996</v>
      </c>
      <c r="G147" t="s">
        <v>10274</v>
      </c>
      <c r="H147" t="s">
        <v>10766</v>
      </c>
      <c r="I147" t="s">
        <v>15795</v>
      </c>
      <c r="J147" t="s">
        <v>16643</v>
      </c>
      <c r="K147" t="s">
        <v>16732</v>
      </c>
      <c r="L147" t="s">
        <v>18063</v>
      </c>
      <c r="M147" t="s">
        <v>18063</v>
      </c>
      <c r="N147" t="s">
        <v>18062</v>
      </c>
      <c r="O147">
        <v>6</v>
      </c>
      <c r="P147">
        <v>69</v>
      </c>
      <c r="Q147">
        <v>6</v>
      </c>
      <c r="R147">
        <v>4.5</v>
      </c>
      <c r="S147">
        <v>386</v>
      </c>
      <c r="T147">
        <f t="shared" si="2"/>
        <v>1737</v>
      </c>
      <c r="U147">
        <v>11</v>
      </c>
      <c r="V147">
        <v>1</v>
      </c>
      <c r="W147">
        <v>0</v>
      </c>
      <c r="X147">
        <v>0</v>
      </c>
      <c r="Y147">
        <v>0</v>
      </c>
      <c r="Z147">
        <v>4.5</v>
      </c>
      <c r="AA147">
        <v>4.5</v>
      </c>
      <c r="AB147">
        <v>4</v>
      </c>
      <c r="AC147">
        <v>4</v>
      </c>
      <c r="AD147">
        <v>0</v>
      </c>
      <c r="AE147">
        <v>0</v>
      </c>
    </row>
    <row r="148" spans="1:31" x14ac:dyDescent="0.25">
      <c r="A148" t="s">
        <v>174</v>
      </c>
      <c r="B148" t="s">
        <v>5288</v>
      </c>
      <c r="C148" t="s">
        <v>10150</v>
      </c>
      <c r="D148" t="s">
        <v>10186</v>
      </c>
      <c r="E148">
        <v>43.405160000000002</v>
      </c>
      <c r="F148">
        <v>-2.7600440000000002</v>
      </c>
      <c r="G148" t="s">
        <v>10276</v>
      </c>
      <c r="H148" t="s">
        <v>10767</v>
      </c>
      <c r="I148" t="s">
        <v>15788</v>
      </c>
      <c r="J148" t="s">
        <v>16643</v>
      </c>
      <c r="K148" t="s">
        <v>16733</v>
      </c>
      <c r="L148" t="s">
        <v>18062</v>
      </c>
      <c r="M148" t="s">
        <v>18063</v>
      </c>
      <c r="N148" t="s">
        <v>18062</v>
      </c>
      <c r="O148">
        <v>6</v>
      </c>
      <c r="P148">
        <v>75</v>
      </c>
      <c r="Q148">
        <v>6</v>
      </c>
      <c r="R148">
        <v>4</v>
      </c>
      <c r="S148">
        <v>687</v>
      </c>
      <c r="T148">
        <f t="shared" si="2"/>
        <v>2748</v>
      </c>
      <c r="U148">
        <v>20</v>
      </c>
      <c r="V148">
        <v>3</v>
      </c>
      <c r="W148">
        <v>4</v>
      </c>
      <c r="X148">
        <v>0</v>
      </c>
      <c r="Y148">
        <v>0</v>
      </c>
      <c r="Z148">
        <v>4.5</v>
      </c>
      <c r="AA148">
        <v>4.5</v>
      </c>
      <c r="AB148">
        <v>4</v>
      </c>
      <c r="AC148">
        <v>4</v>
      </c>
      <c r="AD148">
        <v>0</v>
      </c>
      <c r="AE148">
        <v>0</v>
      </c>
    </row>
    <row r="149" spans="1:31" x14ac:dyDescent="0.25">
      <c r="A149" t="s">
        <v>175</v>
      </c>
      <c r="B149" t="s">
        <v>5289</v>
      </c>
      <c r="C149" t="s">
        <v>10150</v>
      </c>
      <c r="D149" t="s">
        <v>10186</v>
      </c>
      <c r="E149">
        <v>43.420997999999997</v>
      </c>
      <c r="F149">
        <v>-2.7216689999999999</v>
      </c>
      <c r="G149" t="s">
        <v>10291</v>
      </c>
      <c r="H149" t="s">
        <v>10768</v>
      </c>
      <c r="I149" t="s">
        <v>15796</v>
      </c>
      <c r="J149" t="s">
        <v>16643</v>
      </c>
      <c r="K149" t="s">
        <v>16668</v>
      </c>
      <c r="L149" t="s">
        <v>18063</v>
      </c>
      <c r="M149" t="s">
        <v>18063</v>
      </c>
      <c r="N149" t="s">
        <v>18063</v>
      </c>
      <c r="O149">
        <v>6</v>
      </c>
      <c r="P149">
        <v>52</v>
      </c>
      <c r="Q149">
        <v>6</v>
      </c>
      <c r="R149">
        <v>4</v>
      </c>
      <c r="S149">
        <v>331</v>
      </c>
      <c r="T149">
        <f t="shared" si="2"/>
        <v>1324</v>
      </c>
      <c r="U149">
        <v>2</v>
      </c>
      <c r="V149">
        <v>2</v>
      </c>
      <c r="W149">
        <v>0</v>
      </c>
      <c r="X149">
        <v>1</v>
      </c>
      <c r="Y149">
        <v>1</v>
      </c>
      <c r="Z149">
        <v>4</v>
      </c>
      <c r="AA149">
        <v>4.5</v>
      </c>
      <c r="AB149">
        <v>4.5</v>
      </c>
      <c r="AC149">
        <v>4</v>
      </c>
      <c r="AD149">
        <v>0</v>
      </c>
      <c r="AE149">
        <v>0</v>
      </c>
    </row>
    <row r="150" spans="1:31" x14ac:dyDescent="0.25">
      <c r="A150" t="s">
        <v>176</v>
      </c>
      <c r="B150" t="s">
        <v>5290</v>
      </c>
      <c r="C150" t="s">
        <v>10150</v>
      </c>
      <c r="D150" t="s">
        <v>10186</v>
      </c>
      <c r="E150">
        <v>43.408909999999999</v>
      </c>
      <c r="F150">
        <v>-2.7343310000000001</v>
      </c>
      <c r="G150" t="s">
        <v>10241</v>
      </c>
      <c r="H150" t="s">
        <v>10769</v>
      </c>
      <c r="I150" t="s">
        <v>15753</v>
      </c>
      <c r="J150" t="s">
        <v>16643</v>
      </c>
      <c r="K150" t="s">
        <v>16675</v>
      </c>
      <c r="L150" t="s">
        <v>18062</v>
      </c>
      <c r="M150" t="s">
        <v>18063</v>
      </c>
      <c r="N150" t="s">
        <v>18062</v>
      </c>
      <c r="O150">
        <v>7</v>
      </c>
      <c r="P150">
        <v>40.5</v>
      </c>
      <c r="Q150">
        <v>13</v>
      </c>
      <c r="R150">
        <v>4.5</v>
      </c>
      <c r="S150">
        <v>629</v>
      </c>
      <c r="T150">
        <f t="shared" si="2"/>
        <v>2830.5</v>
      </c>
      <c r="U150">
        <v>23</v>
      </c>
      <c r="V150">
        <v>5</v>
      </c>
      <c r="W150">
        <v>2</v>
      </c>
      <c r="X150">
        <v>2</v>
      </c>
      <c r="Y150">
        <v>0</v>
      </c>
      <c r="Z150">
        <v>4.5</v>
      </c>
      <c r="AA150">
        <v>4.5</v>
      </c>
      <c r="AB150">
        <v>4</v>
      </c>
      <c r="AC150">
        <v>4.5</v>
      </c>
      <c r="AD150">
        <v>0</v>
      </c>
      <c r="AE150">
        <v>0</v>
      </c>
    </row>
    <row r="151" spans="1:31" x14ac:dyDescent="0.25">
      <c r="A151" t="s">
        <v>177</v>
      </c>
      <c r="B151" t="s">
        <v>5291</v>
      </c>
      <c r="C151" t="s">
        <v>10145</v>
      </c>
      <c r="D151" t="s">
        <v>10177</v>
      </c>
      <c r="E151">
        <v>28.119842999999999</v>
      </c>
      <c r="F151">
        <v>-16.577756999999998</v>
      </c>
      <c r="G151" t="s">
        <v>10292</v>
      </c>
      <c r="H151" t="s">
        <v>10770</v>
      </c>
      <c r="I151" t="s">
        <v>15744</v>
      </c>
      <c r="J151" t="s">
        <v>16643</v>
      </c>
      <c r="K151" t="s">
        <v>16734</v>
      </c>
      <c r="L151" t="s">
        <v>18063</v>
      </c>
      <c r="M151" t="s">
        <v>18063</v>
      </c>
      <c r="N151" t="s">
        <v>18063</v>
      </c>
      <c r="O151">
        <v>5</v>
      </c>
      <c r="P151">
        <v>27.5</v>
      </c>
      <c r="Q151">
        <v>5</v>
      </c>
      <c r="R151">
        <v>5</v>
      </c>
      <c r="S151">
        <v>1988</v>
      </c>
      <c r="T151">
        <f t="shared" si="2"/>
        <v>9940</v>
      </c>
      <c r="U151">
        <v>603</v>
      </c>
      <c r="V151">
        <v>33</v>
      </c>
      <c r="W151">
        <v>10</v>
      </c>
      <c r="X151">
        <v>3</v>
      </c>
      <c r="Y151">
        <v>2</v>
      </c>
      <c r="Z151">
        <v>5</v>
      </c>
      <c r="AA151">
        <v>5</v>
      </c>
      <c r="AB151">
        <v>4.5</v>
      </c>
      <c r="AC151">
        <v>5</v>
      </c>
      <c r="AD151">
        <v>0</v>
      </c>
      <c r="AE151">
        <v>0</v>
      </c>
    </row>
    <row r="152" spans="1:31" x14ac:dyDescent="0.25">
      <c r="A152" t="s">
        <v>178</v>
      </c>
      <c r="B152" t="s">
        <v>5292</v>
      </c>
      <c r="C152" t="s">
        <v>10145</v>
      </c>
      <c r="D152" t="s">
        <v>10177</v>
      </c>
      <c r="E152">
        <v>28.381606999999999</v>
      </c>
      <c r="F152">
        <v>-16.366219999999998</v>
      </c>
      <c r="G152" t="s">
        <v>10241</v>
      </c>
      <c r="H152" t="s">
        <v>10771</v>
      </c>
      <c r="I152" t="s">
        <v>15797</v>
      </c>
      <c r="J152" t="s">
        <v>16643</v>
      </c>
      <c r="K152" t="s">
        <v>16735</v>
      </c>
      <c r="L152" t="s">
        <v>18063</v>
      </c>
      <c r="M152" t="s">
        <v>18063</v>
      </c>
      <c r="N152" t="s">
        <v>18062</v>
      </c>
      <c r="O152">
        <v>6</v>
      </c>
      <c r="P152">
        <v>37.25</v>
      </c>
      <c r="Q152">
        <v>11</v>
      </c>
      <c r="R152">
        <v>4.5</v>
      </c>
      <c r="S152">
        <v>655</v>
      </c>
      <c r="T152">
        <f t="shared" si="2"/>
        <v>2947.5</v>
      </c>
      <c r="U152">
        <v>33</v>
      </c>
      <c r="V152">
        <v>5</v>
      </c>
      <c r="W152">
        <v>1</v>
      </c>
      <c r="X152">
        <v>1</v>
      </c>
      <c r="Y152">
        <v>0</v>
      </c>
      <c r="Z152">
        <v>4.5</v>
      </c>
      <c r="AA152">
        <v>4.5</v>
      </c>
      <c r="AB152">
        <v>4</v>
      </c>
      <c r="AC152">
        <v>4.5</v>
      </c>
      <c r="AD152">
        <v>0</v>
      </c>
      <c r="AE152">
        <v>0</v>
      </c>
    </row>
    <row r="153" spans="1:31" x14ac:dyDescent="0.25">
      <c r="A153" t="s">
        <v>179</v>
      </c>
      <c r="B153" t="s">
        <v>5293</v>
      </c>
      <c r="C153" t="s">
        <v>10145</v>
      </c>
      <c r="D153" t="s">
        <v>10177</v>
      </c>
      <c r="E153">
        <v>28.356065999999998</v>
      </c>
      <c r="F153">
        <v>-16.370346000000001</v>
      </c>
      <c r="G153" t="s">
        <v>10249</v>
      </c>
      <c r="H153" t="s">
        <v>10772</v>
      </c>
      <c r="I153" t="s">
        <v>15798</v>
      </c>
      <c r="J153" t="s">
        <v>16643</v>
      </c>
      <c r="K153" t="s">
        <v>16736</v>
      </c>
      <c r="L153" t="s">
        <v>18062</v>
      </c>
      <c r="M153" t="s">
        <v>18062</v>
      </c>
      <c r="N153" t="s">
        <v>18062</v>
      </c>
      <c r="O153">
        <v>5</v>
      </c>
      <c r="P153">
        <v>43</v>
      </c>
      <c r="Q153">
        <v>8</v>
      </c>
      <c r="R153">
        <v>4.5</v>
      </c>
      <c r="S153">
        <v>361</v>
      </c>
      <c r="T153">
        <f t="shared" si="2"/>
        <v>1624.5</v>
      </c>
      <c r="U153">
        <v>26</v>
      </c>
      <c r="V153">
        <v>5</v>
      </c>
      <c r="W153">
        <v>0</v>
      </c>
      <c r="X153">
        <v>0</v>
      </c>
      <c r="Y153">
        <v>0</v>
      </c>
      <c r="Z153">
        <v>4.5</v>
      </c>
      <c r="AA153">
        <v>4.5</v>
      </c>
      <c r="AB153">
        <v>4.5</v>
      </c>
      <c r="AC153">
        <v>4.5</v>
      </c>
      <c r="AD153">
        <v>0</v>
      </c>
      <c r="AE153">
        <v>0</v>
      </c>
    </row>
    <row r="154" spans="1:31" x14ac:dyDescent="0.25">
      <c r="A154" t="s">
        <v>180</v>
      </c>
      <c r="B154" t="s">
        <v>5294</v>
      </c>
      <c r="C154" t="s">
        <v>10145</v>
      </c>
      <c r="D154" t="s">
        <v>10177</v>
      </c>
      <c r="E154">
        <v>28.367156999999999</v>
      </c>
      <c r="F154">
        <v>-16.363582999999998</v>
      </c>
      <c r="G154" t="s">
        <v>10293</v>
      </c>
      <c r="H154" t="s">
        <v>10773</v>
      </c>
      <c r="I154" t="s">
        <v>15734</v>
      </c>
      <c r="J154" t="s">
        <v>16643</v>
      </c>
      <c r="K154" t="s">
        <v>16655</v>
      </c>
      <c r="L154" t="s">
        <v>18063</v>
      </c>
      <c r="M154" t="s">
        <v>18063</v>
      </c>
      <c r="N154" t="s">
        <v>18062</v>
      </c>
      <c r="O154">
        <v>6</v>
      </c>
      <c r="P154">
        <v>61</v>
      </c>
      <c r="Q154">
        <v>6</v>
      </c>
      <c r="R154">
        <v>4</v>
      </c>
      <c r="S154">
        <v>712</v>
      </c>
      <c r="T154">
        <f t="shared" si="2"/>
        <v>2848</v>
      </c>
      <c r="U154">
        <v>25</v>
      </c>
      <c r="V154">
        <v>7</v>
      </c>
      <c r="W154">
        <v>3</v>
      </c>
      <c r="X154">
        <v>1</v>
      </c>
      <c r="Y154">
        <v>2</v>
      </c>
      <c r="Z154">
        <v>4</v>
      </c>
      <c r="AA154">
        <v>4</v>
      </c>
      <c r="AB154">
        <v>4</v>
      </c>
      <c r="AC154">
        <v>3.5</v>
      </c>
      <c r="AD154">
        <v>0</v>
      </c>
      <c r="AE154">
        <v>0</v>
      </c>
    </row>
    <row r="155" spans="1:31" x14ac:dyDescent="0.25">
      <c r="A155" t="s">
        <v>181</v>
      </c>
      <c r="B155" t="s">
        <v>5295</v>
      </c>
      <c r="C155" t="s">
        <v>10145</v>
      </c>
      <c r="D155" t="s">
        <v>10177</v>
      </c>
      <c r="E155">
        <v>28.170497999999998</v>
      </c>
      <c r="F155">
        <v>-16.800084999999999</v>
      </c>
      <c r="G155" t="s">
        <v>10294</v>
      </c>
      <c r="H155" t="s">
        <v>10774</v>
      </c>
      <c r="I155" t="s">
        <v>15799</v>
      </c>
      <c r="J155" t="s">
        <v>16644</v>
      </c>
      <c r="K155" t="s">
        <v>16737</v>
      </c>
      <c r="L155" t="s">
        <v>18062</v>
      </c>
      <c r="M155" t="s">
        <v>18063</v>
      </c>
      <c r="N155" t="s">
        <v>18062</v>
      </c>
      <c r="O155">
        <v>5</v>
      </c>
      <c r="P155">
        <v>15.5</v>
      </c>
      <c r="Q155">
        <v>5</v>
      </c>
      <c r="R155">
        <v>4.5</v>
      </c>
      <c r="S155">
        <v>470</v>
      </c>
      <c r="T155">
        <f t="shared" si="2"/>
        <v>2115</v>
      </c>
      <c r="U155">
        <v>136</v>
      </c>
      <c r="V155">
        <v>27</v>
      </c>
      <c r="W155">
        <v>23</v>
      </c>
      <c r="X155">
        <v>17</v>
      </c>
      <c r="Y155">
        <v>14</v>
      </c>
      <c r="Z155">
        <v>4.5</v>
      </c>
      <c r="AA155">
        <v>4.5</v>
      </c>
      <c r="AB155">
        <v>4</v>
      </c>
      <c r="AC155">
        <v>4.5</v>
      </c>
      <c r="AD155">
        <v>0</v>
      </c>
      <c r="AE155">
        <v>1</v>
      </c>
    </row>
    <row r="156" spans="1:31" x14ac:dyDescent="0.25">
      <c r="A156" t="s">
        <v>182</v>
      </c>
      <c r="B156" t="s">
        <v>5296</v>
      </c>
      <c r="C156" t="s">
        <v>10145</v>
      </c>
      <c r="D156" t="s">
        <v>10177</v>
      </c>
      <c r="E156">
        <v>28.187339999999999</v>
      </c>
      <c r="F156">
        <v>-16.764866000000001</v>
      </c>
      <c r="G156" t="s">
        <v>10236</v>
      </c>
      <c r="H156" t="s">
        <v>10775</v>
      </c>
      <c r="I156" t="s">
        <v>15795</v>
      </c>
      <c r="J156" t="s">
        <v>16643</v>
      </c>
      <c r="K156" t="s">
        <v>16732</v>
      </c>
      <c r="L156" t="s">
        <v>18062</v>
      </c>
      <c r="M156" t="s">
        <v>18063</v>
      </c>
      <c r="N156" t="s">
        <v>18063</v>
      </c>
      <c r="O156">
        <v>6</v>
      </c>
      <c r="P156">
        <v>54</v>
      </c>
      <c r="Q156">
        <v>12</v>
      </c>
      <c r="R156">
        <v>4.5</v>
      </c>
      <c r="S156">
        <v>418</v>
      </c>
      <c r="T156">
        <f t="shared" si="2"/>
        <v>1881</v>
      </c>
      <c r="U156">
        <v>74</v>
      </c>
      <c r="V156">
        <v>16</v>
      </c>
      <c r="W156">
        <v>3</v>
      </c>
      <c r="X156">
        <v>2</v>
      </c>
      <c r="Y156">
        <v>1</v>
      </c>
      <c r="Z156">
        <v>4.5</v>
      </c>
      <c r="AA156">
        <v>4</v>
      </c>
      <c r="AB156">
        <v>4.5</v>
      </c>
      <c r="AC156">
        <v>4</v>
      </c>
      <c r="AD156">
        <v>0</v>
      </c>
      <c r="AE156">
        <v>0</v>
      </c>
    </row>
    <row r="157" spans="1:31" x14ac:dyDescent="0.25">
      <c r="A157" t="s">
        <v>183</v>
      </c>
      <c r="B157" t="s">
        <v>5297</v>
      </c>
      <c r="C157" t="s">
        <v>10145</v>
      </c>
      <c r="D157" t="s">
        <v>10177</v>
      </c>
      <c r="E157">
        <v>28.200607000000002</v>
      </c>
      <c r="F157">
        <v>-16.827321999999999</v>
      </c>
      <c r="G157" t="s">
        <v>10236</v>
      </c>
      <c r="H157" t="s">
        <v>10776</v>
      </c>
      <c r="I157" t="s">
        <v>15734</v>
      </c>
      <c r="J157" t="s">
        <v>16643</v>
      </c>
      <c r="K157" t="s">
        <v>16655</v>
      </c>
      <c r="L157" t="s">
        <v>18063</v>
      </c>
      <c r="M157" t="s">
        <v>18063</v>
      </c>
      <c r="N157" t="s">
        <v>18062</v>
      </c>
      <c r="O157">
        <v>7</v>
      </c>
      <c r="P157">
        <v>64.75</v>
      </c>
      <c r="Q157">
        <v>7</v>
      </c>
      <c r="R157">
        <v>4.5</v>
      </c>
      <c r="S157">
        <v>367</v>
      </c>
      <c r="T157">
        <f t="shared" si="2"/>
        <v>1651.5</v>
      </c>
      <c r="U157">
        <v>78</v>
      </c>
      <c r="V157">
        <v>21</v>
      </c>
      <c r="W157">
        <v>1</v>
      </c>
      <c r="X157">
        <v>2</v>
      </c>
      <c r="Y157">
        <v>1</v>
      </c>
      <c r="Z157">
        <v>4.5</v>
      </c>
      <c r="AA157">
        <v>4.5</v>
      </c>
      <c r="AB157">
        <v>4.5</v>
      </c>
      <c r="AC157">
        <v>3.5</v>
      </c>
      <c r="AD157">
        <v>0</v>
      </c>
      <c r="AE157">
        <v>0</v>
      </c>
    </row>
    <row r="158" spans="1:31" x14ac:dyDescent="0.25">
      <c r="A158" t="s">
        <v>184</v>
      </c>
      <c r="B158" t="s">
        <v>5298</v>
      </c>
      <c r="C158" t="s">
        <v>10145</v>
      </c>
      <c r="D158" t="s">
        <v>10177</v>
      </c>
      <c r="E158">
        <v>28.414632999999998</v>
      </c>
      <c r="F158">
        <v>-16.506474999999998</v>
      </c>
      <c r="G158" t="s">
        <v>10245</v>
      </c>
      <c r="H158" t="s">
        <v>10777</v>
      </c>
      <c r="I158" t="s">
        <v>15733</v>
      </c>
      <c r="J158" t="s">
        <v>16643</v>
      </c>
      <c r="K158" t="s">
        <v>16666</v>
      </c>
      <c r="L158" t="s">
        <v>18062</v>
      </c>
      <c r="M158" t="s">
        <v>18062</v>
      </c>
      <c r="N158" t="s">
        <v>18062</v>
      </c>
      <c r="O158">
        <v>5</v>
      </c>
      <c r="P158">
        <v>47.5</v>
      </c>
      <c r="Q158">
        <v>5</v>
      </c>
      <c r="R158">
        <v>4.5</v>
      </c>
      <c r="S158">
        <v>782</v>
      </c>
      <c r="T158">
        <f t="shared" si="2"/>
        <v>3519</v>
      </c>
      <c r="U158">
        <v>56</v>
      </c>
      <c r="V158">
        <v>22</v>
      </c>
      <c r="W158">
        <v>3</v>
      </c>
      <c r="X158">
        <v>3</v>
      </c>
      <c r="Y158">
        <v>3</v>
      </c>
      <c r="Z158">
        <v>4.5</v>
      </c>
      <c r="AA158">
        <v>4.5</v>
      </c>
      <c r="AB158">
        <v>4</v>
      </c>
      <c r="AC158">
        <v>4.5</v>
      </c>
      <c r="AD158">
        <v>0</v>
      </c>
      <c r="AE158">
        <v>0</v>
      </c>
    </row>
    <row r="159" spans="1:31" x14ac:dyDescent="0.25">
      <c r="A159" t="s">
        <v>185</v>
      </c>
      <c r="B159" t="s">
        <v>5299</v>
      </c>
      <c r="C159" t="s">
        <v>10145</v>
      </c>
      <c r="D159" t="s">
        <v>10177</v>
      </c>
      <c r="E159">
        <v>28.41461</v>
      </c>
      <c r="F159">
        <v>-16.506426000000001</v>
      </c>
      <c r="G159" t="s">
        <v>10236</v>
      </c>
      <c r="H159" t="s">
        <v>10778</v>
      </c>
      <c r="I159" t="s">
        <v>15748</v>
      </c>
      <c r="J159" t="s">
        <v>16643</v>
      </c>
      <c r="K159" t="s">
        <v>16688</v>
      </c>
      <c r="L159" t="s">
        <v>18062</v>
      </c>
      <c r="M159" t="s">
        <v>18062</v>
      </c>
      <c r="N159" t="s">
        <v>18062</v>
      </c>
      <c r="O159">
        <v>5</v>
      </c>
      <c r="P159">
        <v>47.5</v>
      </c>
      <c r="Q159">
        <v>5</v>
      </c>
      <c r="R159">
        <v>4.5</v>
      </c>
      <c r="S159">
        <v>385</v>
      </c>
      <c r="T159">
        <f t="shared" si="2"/>
        <v>1732.5</v>
      </c>
      <c r="U159">
        <v>45</v>
      </c>
      <c r="V159">
        <v>14</v>
      </c>
      <c r="W159">
        <v>2</v>
      </c>
      <c r="X159">
        <v>1</v>
      </c>
      <c r="Y159">
        <v>3</v>
      </c>
      <c r="Z159">
        <v>4.5</v>
      </c>
      <c r="AA159">
        <v>4.5</v>
      </c>
      <c r="AB159">
        <v>4</v>
      </c>
      <c r="AC159">
        <v>4.5</v>
      </c>
      <c r="AD159">
        <v>0</v>
      </c>
      <c r="AE159">
        <v>0</v>
      </c>
    </row>
    <row r="160" spans="1:31" x14ac:dyDescent="0.25">
      <c r="A160" t="s">
        <v>186</v>
      </c>
      <c r="B160" t="s">
        <v>5300</v>
      </c>
      <c r="C160" t="s">
        <v>10145</v>
      </c>
      <c r="D160" t="s">
        <v>10177</v>
      </c>
      <c r="E160">
        <v>28.493079999999999</v>
      </c>
      <c r="F160">
        <v>-16.355053000000002</v>
      </c>
      <c r="G160" t="s">
        <v>10241</v>
      </c>
      <c r="H160" t="s">
        <v>10779</v>
      </c>
      <c r="I160" t="s">
        <v>15800</v>
      </c>
      <c r="J160" t="s">
        <v>16645</v>
      </c>
      <c r="K160" t="s">
        <v>16668</v>
      </c>
      <c r="L160" t="s">
        <v>18063</v>
      </c>
      <c r="M160" t="s">
        <v>18063</v>
      </c>
      <c r="N160" t="s">
        <v>18063</v>
      </c>
      <c r="O160">
        <v>6</v>
      </c>
      <c r="P160">
        <v>51</v>
      </c>
      <c r="Q160">
        <v>6</v>
      </c>
      <c r="R160">
        <v>4.5</v>
      </c>
      <c r="S160">
        <v>497</v>
      </c>
      <c r="T160">
        <f t="shared" si="2"/>
        <v>2236.5</v>
      </c>
      <c r="U160">
        <v>8</v>
      </c>
      <c r="V160">
        <v>6</v>
      </c>
      <c r="W160">
        <v>3</v>
      </c>
      <c r="X160">
        <v>1</v>
      </c>
      <c r="Y160">
        <v>0</v>
      </c>
      <c r="Z160">
        <v>4.5</v>
      </c>
      <c r="AA160">
        <v>4</v>
      </c>
      <c r="AB160">
        <v>4.5</v>
      </c>
      <c r="AC160">
        <v>3.5</v>
      </c>
      <c r="AD160">
        <v>0</v>
      </c>
      <c r="AE160">
        <v>0</v>
      </c>
    </row>
    <row r="161" spans="1:31" x14ac:dyDescent="0.25">
      <c r="A161" t="s">
        <v>187</v>
      </c>
      <c r="B161" t="s">
        <v>5301</v>
      </c>
      <c r="C161" t="s">
        <v>10151</v>
      </c>
      <c r="D161" t="s">
        <v>10173</v>
      </c>
      <c r="E161">
        <v>36.746160000000003</v>
      </c>
      <c r="F161">
        <v>-4.0534030000000003</v>
      </c>
      <c r="G161" t="s">
        <v>10241</v>
      </c>
      <c r="H161" t="s">
        <v>10780</v>
      </c>
      <c r="I161" t="s">
        <v>15733</v>
      </c>
      <c r="J161" t="s">
        <v>16643</v>
      </c>
      <c r="K161" t="s">
        <v>16666</v>
      </c>
      <c r="L161" t="s">
        <v>18062</v>
      </c>
      <c r="M161" t="s">
        <v>18062</v>
      </c>
      <c r="N161" t="s">
        <v>18062</v>
      </c>
      <c r="O161">
        <v>7</v>
      </c>
      <c r="P161">
        <v>84</v>
      </c>
      <c r="Q161">
        <v>7</v>
      </c>
      <c r="R161">
        <v>4.5</v>
      </c>
      <c r="S161">
        <v>327</v>
      </c>
      <c r="T161">
        <f t="shared" si="2"/>
        <v>1471.5</v>
      </c>
      <c r="U161">
        <v>46</v>
      </c>
      <c r="V161">
        <v>27</v>
      </c>
      <c r="W161">
        <v>6</v>
      </c>
      <c r="X161">
        <v>0</v>
      </c>
      <c r="Y161">
        <v>2</v>
      </c>
      <c r="Z161">
        <v>4.5</v>
      </c>
      <c r="AA161">
        <v>4.5</v>
      </c>
      <c r="AB161">
        <v>4.5</v>
      </c>
      <c r="AC161">
        <v>4</v>
      </c>
      <c r="AD161">
        <v>0</v>
      </c>
      <c r="AE161">
        <v>0</v>
      </c>
    </row>
    <row r="162" spans="1:31" x14ac:dyDescent="0.25">
      <c r="A162" t="s">
        <v>188</v>
      </c>
      <c r="B162" t="s">
        <v>5302</v>
      </c>
      <c r="C162" t="s">
        <v>10151</v>
      </c>
      <c r="D162" t="s">
        <v>10187</v>
      </c>
      <c r="E162">
        <v>36.997</v>
      </c>
      <c r="F162">
        <v>-1.8904840000000001</v>
      </c>
      <c r="G162" t="s">
        <v>10236</v>
      </c>
      <c r="H162" t="s">
        <v>10781</v>
      </c>
      <c r="I162" t="s">
        <v>15744</v>
      </c>
      <c r="J162" t="s">
        <v>16643</v>
      </c>
      <c r="K162" t="s">
        <v>16738</v>
      </c>
      <c r="L162" t="s">
        <v>18062</v>
      </c>
      <c r="M162" t="s">
        <v>18062</v>
      </c>
      <c r="N162" t="s">
        <v>18062</v>
      </c>
      <c r="O162">
        <v>3</v>
      </c>
      <c r="P162">
        <v>13.5</v>
      </c>
      <c r="Q162">
        <v>5</v>
      </c>
      <c r="R162">
        <v>4.5</v>
      </c>
      <c r="S162">
        <v>550</v>
      </c>
      <c r="T162">
        <f t="shared" si="2"/>
        <v>2475</v>
      </c>
      <c r="U162">
        <v>23</v>
      </c>
      <c r="V162">
        <v>11</v>
      </c>
      <c r="W162">
        <v>0</v>
      </c>
      <c r="X162">
        <v>0</v>
      </c>
      <c r="Y162">
        <v>1</v>
      </c>
      <c r="Z162">
        <v>4.5</v>
      </c>
      <c r="AA162">
        <v>4.5</v>
      </c>
      <c r="AB162">
        <v>4</v>
      </c>
      <c r="AC162">
        <v>4.5</v>
      </c>
      <c r="AD162">
        <v>0</v>
      </c>
      <c r="AE162">
        <v>0</v>
      </c>
    </row>
    <row r="163" spans="1:31" x14ac:dyDescent="0.25">
      <c r="A163" t="s">
        <v>189</v>
      </c>
      <c r="B163" t="s">
        <v>5303</v>
      </c>
      <c r="C163" t="s">
        <v>10151</v>
      </c>
      <c r="D163" t="s">
        <v>10187</v>
      </c>
      <c r="E163">
        <v>36.999138000000002</v>
      </c>
      <c r="F163">
        <v>-1.892012</v>
      </c>
      <c r="G163" t="s">
        <v>10237</v>
      </c>
      <c r="H163" t="s">
        <v>10782</v>
      </c>
      <c r="I163" t="s">
        <v>15801</v>
      </c>
      <c r="J163" t="s">
        <v>16645</v>
      </c>
      <c r="K163" t="s">
        <v>16688</v>
      </c>
      <c r="L163" t="s">
        <v>18062</v>
      </c>
      <c r="M163" t="s">
        <v>18063</v>
      </c>
      <c r="N163" t="s">
        <v>18062</v>
      </c>
      <c r="O163">
        <v>7</v>
      </c>
      <c r="P163">
        <v>147</v>
      </c>
      <c r="Q163">
        <v>7</v>
      </c>
      <c r="R163">
        <v>4</v>
      </c>
      <c r="S163">
        <v>667</v>
      </c>
      <c r="T163">
        <f t="shared" si="2"/>
        <v>2668</v>
      </c>
      <c r="U163">
        <v>6</v>
      </c>
      <c r="V163">
        <v>8</v>
      </c>
      <c r="W163">
        <v>2</v>
      </c>
      <c r="X163">
        <v>0</v>
      </c>
      <c r="Y163">
        <v>0</v>
      </c>
      <c r="Z163">
        <v>4</v>
      </c>
      <c r="AA163">
        <v>4</v>
      </c>
      <c r="AB163">
        <v>4</v>
      </c>
      <c r="AC163">
        <v>4</v>
      </c>
      <c r="AD163">
        <v>0</v>
      </c>
      <c r="AE163">
        <v>0</v>
      </c>
    </row>
    <row r="164" spans="1:31" x14ac:dyDescent="0.25">
      <c r="A164" t="s">
        <v>190</v>
      </c>
      <c r="B164" t="s">
        <v>5304</v>
      </c>
      <c r="C164" t="s">
        <v>10151</v>
      </c>
      <c r="D164" t="s">
        <v>10188</v>
      </c>
      <c r="E164">
        <v>36.439934000000001</v>
      </c>
      <c r="F164">
        <v>-5.9152180000000003</v>
      </c>
      <c r="G164" t="s">
        <v>10282</v>
      </c>
      <c r="H164" t="s">
        <v>10783</v>
      </c>
      <c r="I164" t="s">
        <v>15751</v>
      </c>
      <c r="J164" t="s">
        <v>16643</v>
      </c>
      <c r="K164" t="s">
        <v>16678</v>
      </c>
      <c r="L164" t="s">
        <v>18062</v>
      </c>
      <c r="M164" t="s">
        <v>18062</v>
      </c>
      <c r="N164" t="s">
        <v>18062</v>
      </c>
      <c r="O164">
        <v>6</v>
      </c>
      <c r="P164">
        <v>62</v>
      </c>
      <c r="Q164">
        <v>6</v>
      </c>
      <c r="R164">
        <v>4.5</v>
      </c>
      <c r="S164">
        <v>619</v>
      </c>
      <c r="T164">
        <f t="shared" si="2"/>
        <v>2785.5</v>
      </c>
      <c r="U164">
        <v>32</v>
      </c>
      <c r="V164">
        <v>14</v>
      </c>
      <c r="W164">
        <v>7</v>
      </c>
      <c r="X164">
        <v>2</v>
      </c>
      <c r="Y164">
        <v>1</v>
      </c>
      <c r="Z164">
        <v>4.5</v>
      </c>
      <c r="AA164">
        <v>4.5</v>
      </c>
      <c r="AB164">
        <v>4</v>
      </c>
      <c r="AC164">
        <v>4</v>
      </c>
      <c r="AD164">
        <v>0</v>
      </c>
      <c r="AE164">
        <v>0</v>
      </c>
    </row>
    <row r="165" spans="1:31" x14ac:dyDescent="0.25">
      <c r="A165" t="s">
        <v>191</v>
      </c>
      <c r="B165" t="s">
        <v>5305</v>
      </c>
      <c r="C165" t="s">
        <v>10151</v>
      </c>
      <c r="D165" t="s">
        <v>10188</v>
      </c>
      <c r="E165">
        <v>36.458122000000003</v>
      </c>
      <c r="F165">
        <v>-5.926272</v>
      </c>
      <c r="G165" t="s">
        <v>10295</v>
      </c>
      <c r="H165" t="s">
        <v>10784</v>
      </c>
      <c r="I165" t="s">
        <v>15733</v>
      </c>
      <c r="J165" t="s">
        <v>16643</v>
      </c>
      <c r="K165" t="s">
        <v>16666</v>
      </c>
      <c r="L165" t="s">
        <v>18062</v>
      </c>
      <c r="M165" t="s">
        <v>18062</v>
      </c>
      <c r="N165" t="s">
        <v>18062</v>
      </c>
      <c r="O165">
        <v>7</v>
      </c>
      <c r="P165">
        <v>105</v>
      </c>
      <c r="Q165">
        <v>7</v>
      </c>
      <c r="R165">
        <v>4</v>
      </c>
      <c r="S165">
        <v>540</v>
      </c>
      <c r="T165">
        <f t="shared" si="2"/>
        <v>2160</v>
      </c>
      <c r="U165">
        <v>131</v>
      </c>
      <c r="V165">
        <v>44</v>
      </c>
      <c r="W165">
        <v>12</v>
      </c>
      <c r="X165">
        <v>6</v>
      </c>
      <c r="Y165">
        <v>6</v>
      </c>
      <c r="Z165">
        <v>4</v>
      </c>
      <c r="AA165">
        <v>4</v>
      </c>
      <c r="AB165">
        <v>4</v>
      </c>
      <c r="AC165">
        <v>4.5</v>
      </c>
      <c r="AD165">
        <v>0</v>
      </c>
      <c r="AE165">
        <v>0</v>
      </c>
    </row>
    <row r="166" spans="1:31" x14ac:dyDescent="0.25">
      <c r="A166" t="s">
        <v>192</v>
      </c>
      <c r="B166" t="s">
        <v>5306</v>
      </c>
      <c r="C166" t="s">
        <v>10151</v>
      </c>
      <c r="D166" t="s">
        <v>10188</v>
      </c>
      <c r="E166">
        <v>36.462820000000001</v>
      </c>
      <c r="F166">
        <v>-5.9308329999999998</v>
      </c>
      <c r="G166" t="s">
        <v>10296</v>
      </c>
      <c r="H166" t="s">
        <v>10785</v>
      </c>
      <c r="I166" t="s">
        <v>15733</v>
      </c>
      <c r="J166" t="s">
        <v>16643</v>
      </c>
      <c r="K166" t="s">
        <v>16666</v>
      </c>
      <c r="L166" t="s">
        <v>18062</v>
      </c>
      <c r="M166" t="s">
        <v>18062</v>
      </c>
      <c r="N166" t="s">
        <v>18062</v>
      </c>
      <c r="O166">
        <v>6</v>
      </c>
      <c r="P166">
        <v>85</v>
      </c>
      <c r="Q166">
        <v>6</v>
      </c>
      <c r="R166">
        <v>4.5</v>
      </c>
      <c r="S166">
        <v>509</v>
      </c>
      <c r="T166">
        <f t="shared" si="2"/>
        <v>2290.5</v>
      </c>
      <c r="U166">
        <v>12</v>
      </c>
      <c r="V166">
        <v>11</v>
      </c>
      <c r="W166">
        <v>3</v>
      </c>
      <c r="X166">
        <v>1</v>
      </c>
      <c r="Y166">
        <v>4</v>
      </c>
      <c r="Z166">
        <v>4.5</v>
      </c>
      <c r="AA166">
        <v>4.5</v>
      </c>
      <c r="AB166">
        <v>4</v>
      </c>
      <c r="AC166">
        <v>4.5</v>
      </c>
      <c r="AD166">
        <v>1</v>
      </c>
      <c r="AE166">
        <v>0</v>
      </c>
    </row>
    <row r="167" spans="1:31" x14ac:dyDescent="0.25">
      <c r="A167" t="s">
        <v>193</v>
      </c>
      <c r="B167" t="s">
        <v>5307</v>
      </c>
      <c r="C167" t="s">
        <v>10151</v>
      </c>
      <c r="D167" t="s">
        <v>10188</v>
      </c>
      <c r="E167">
        <v>36.45693</v>
      </c>
      <c r="F167">
        <v>-5.9279229999999998</v>
      </c>
      <c r="G167" t="s">
        <v>10297</v>
      </c>
      <c r="H167" t="s">
        <v>10786</v>
      </c>
      <c r="I167" t="s">
        <v>15733</v>
      </c>
      <c r="J167" t="s">
        <v>16643</v>
      </c>
      <c r="K167" t="s">
        <v>16666</v>
      </c>
      <c r="L167" t="s">
        <v>18062</v>
      </c>
      <c r="M167" t="s">
        <v>18062</v>
      </c>
      <c r="N167" t="s">
        <v>18062</v>
      </c>
      <c r="O167">
        <v>7</v>
      </c>
      <c r="P167">
        <v>101.5</v>
      </c>
      <c r="Q167">
        <v>7</v>
      </c>
      <c r="R167">
        <v>4.5</v>
      </c>
      <c r="S167">
        <v>1024</v>
      </c>
      <c r="T167">
        <f t="shared" si="2"/>
        <v>4608</v>
      </c>
      <c r="U167">
        <v>32</v>
      </c>
      <c r="V167">
        <v>22</v>
      </c>
      <c r="W167">
        <v>5</v>
      </c>
      <c r="X167">
        <v>1</v>
      </c>
      <c r="Y167">
        <v>0</v>
      </c>
      <c r="Z167">
        <v>4.5</v>
      </c>
      <c r="AA167">
        <v>4.5</v>
      </c>
      <c r="AB167">
        <v>4.5</v>
      </c>
      <c r="AC167">
        <v>4</v>
      </c>
      <c r="AD167">
        <v>0</v>
      </c>
      <c r="AE167">
        <v>0</v>
      </c>
    </row>
    <row r="168" spans="1:31" x14ac:dyDescent="0.25">
      <c r="A168" t="s">
        <v>194</v>
      </c>
      <c r="B168" t="s">
        <v>5308</v>
      </c>
      <c r="C168" t="s">
        <v>10148</v>
      </c>
      <c r="D168" t="s">
        <v>10162</v>
      </c>
      <c r="E168">
        <v>38.345256999999997</v>
      </c>
      <c r="F168">
        <v>-0.482765</v>
      </c>
      <c r="G168" t="s">
        <v>10245</v>
      </c>
      <c r="H168" t="s">
        <v>10787</v>
      </c>
      <c r="I168" t="s">
        <v>15739</v>
      </c>
      <c r="J168" t="s">
        <v>16643</v>
      </c>
      <c r="K168" t="s">
        <v>16663</v>
      </c>
      <c r="L168" t="s">
        <v>18062</v>
      </c>
      <c r="M168" t="s">
        <v>18062</v>
      </c>
      <c r="N168" t="s">
        <v>18062</v>
      </c>
      <c r="O168">
        <v>7</v>
      </c>
      <c r="P168">
        <v>31.5</v>
      </c>
      <c r="Q168">
        <v>7</v>
      </c>
      <c r="R168">
        <v>4</v>
      </c>
      <c r="S168">
        <v>1855</v>
      </c>
      <c r="T168">
        <f t="shared" si="2"/>
        <v>7420</v>
      </c>
      <c r="U168">
        <v>385</v>
      </c>
      <c r="V168">
        <v>252</v>
      </c>
      <c r="W168">
        <v>69</v>
      </c>
      <c r="X168">
        <v>31</v>
      </c>
      <c r="Y168">
        <v>13</v>
      </c>
      <c r="Z168">
        <v>4</v>
      </c>
      <c r="AA168">
        <v>4</v>
      </c>
      <c r="AB168">
        <v>4</v>
      </c>
      <c r="AC168">
        <v>4</v>
      </c>
      <c r="AD168">
        <v>0</v>
      </c>
      <c r="AE168">
        <v>0</v>
      </c>
    </row>
    <row r="169" spans="1:31" x14ac:dyDescent="0.25">
      <c r="A169" t="s">
        <v>195</v>
      </c>
      <c r="B169" t="s">
        <v>5309</v>
      </c>
      <c r="C169" t="s">
        <v>10148</v>
      </c>
      <c r="D169" t="s">
        <v>10162</v>
      </c>
      <c r="E169">
        <v>38.344149999999999</v>
      </c>
      <c r="F169">
        <v>-0.48351699999999997</v>
      </c>
      <c r="G169" t="s">
        <v>10274</v>
      </c>
      <c r="H169" t="s">
        <v>10788</v>
      </c>
      <c r="I169" t="s">
        <v>15802</v>
      </c>
      <c r="J169" t="s">
        <v>16644</v>
      </c>
      <c r="K169" t="s">
        <v>16739</v>
      </c>
      <c r="L169" t="s">
        <v>18062</v>
      </c>
      <c r="M169" t="s">
        <v>18062</v>
      </c>
      <c r="N169" t="s">
        <v>18062</v>
      </c>
      <c r="O169">
        <v>7</v>
      </c>
      <c r="P169">
        <v>63</v>
      </c>
      <c r="Q169">
        <v>7</v>
      </c>
      <c r="R169">
        <v>4.5</v>
      </c>
      <c r="S169">
        <v>4272</v>
      </c>
      <c r="T169">
        <f t="shared" si="2"/>
        <v>19224</v>
      </c>
      <c r="U169">
        <v>716</v>
      </c>
      <c r="V169">
        <v>233</v>
      </c>
      <c r="W169">
        <v>88</v>
      </c>
      <c r="X169">
        <v>44</v>
      </c>
      <c r="Y169">
        <v>47</v>
      </c>
      <c r="Z169">
        <v>4.5</v>
      </c>
      <c r="AA169">
        <v>4</v>
      </c>
      <c r="AB169">
        <v>4</v>
      </c>
      <c r="AC169">
        <v>4.5</v>
      </c>
      <c r="AD169">
        <v>0</v>
      </c>
      <c r="AE169">
        <v>0</v>
      </c>
    </row>
    <row r="170" spans="1:31" x14ac:dyDescent="0.25">
      <c r="A170" t="s">
        <v>196</v>
      </c>
      <c r="B170" t="s">
        <v>5310</v>
      </c>
      <c r="C170" t="s">
        <v>10148</v>
      </c>
      <c r="D170" t="s">
        <v>10162</v>
      </c>
      <c r="E170">
        <v>38.344078000000003</v>
      </c>
      <c r="F170">
        <v>-0.48432900000000001</v>
      </c>
      <c r="G170" t="s">
        <v>10251</v>
      </c>
      <c r="H170" t="s">
        <v>10789</v>
      </c>
      <c r="I170" t="s">
        <v>15803</v>
      </c>
      <c r="J170" t="s">
        <v>16643</v>
      </c>
      <c r="K170" t="s">
        <v>16740</v>
      </c>
      <c r="L170" t="s">
        <v>18062</v>
      </c>
      <c r="M170" t="s">
        <v>18062</v>
      </c>
      <c r="N170" t="s">
        <v>18062</v>
      </c>
      <c r="O170">
        <v>7</v>
      </c>
      <c r="P170">
        <v>58.233333333333327</v>
      </c>
      <c r="Q170">
        <v>12</v>
      </c>
      <c r="R170">
        <v>4.5</v>
      </c>
      <c r="S170">
        <v>724</v>
      </c>
      <c r="T170">
        <f t="shared" si="2"/>
        <v>3258</v>
      </c>
      <c r="U170">
        <v>86</v>
      </c>
      <c r="V170">
        <v>24</v>
      </c>
      <c r="W170">
        <v>12</v>
      </c>
      <c r="X170">
        <v>3</v>
      </c>
      <c r="Y170">
        <v>4</v>
      </c>
      <c r="Z170">
        <v>4.5</v>
      </c>
      <c r="AA170">
        <v>4.5</v>
      </c>
      <c r="AB170">
        <v>4</v>
      </c>
      <c r="AC170">
        <v>4</v>
      </c>
      <c r="AD170">
        <v>0</v>
      </c>
      <c r="AE170">
        <v>0</v>
      </c>
    </row>
    <row r="171" spans="1:31" x14ac:dyDescent="0.25">
      <c r="A171" t="s">
        <v>197</v>
      </c>
      <c r="B171" t="s">
        <v>5311</v>
      </c>
      <c r="C171" t="s">
        <v>10148</v>
      </c>
      <c r="D171" t="s">
        <v>10162</v>
      </c>
      <c r="E171">
        <v>38.344920000000002</v>
      </c>
      <c r="F171">
        <v>-0.48387799999999997</v>
      </c>
      <c r="G171" t="s">
        <v>10241</v>
      </c>
      <c r="H171" t="s">
        <v>10790</v>
      </c>
      <c r="I171" t="s">
        <v>15740</v>
      </c>
      <c r="J171" t="s">
        <v>16643</v>
      </c>
      <c r="K171" t="s">
        <v>16741</v>
      </c>
      <c r="L171" t="s">
        <v>18063</v>
      </c>
      <c r="M171" t="s">
        <v>18063</v>
      </c>
      <c r="N171" t="s">
        <v>18063</v>
      </c>
      <c r="O171">
        <v>7</v>
      </c>
      <c r="P171">
        <v>112</v>
      </c>
      <c r="Q171">
        <v>7</v>
      </c>
      <c r="R171">
        <v>4.5</v>
      </c>
      <c r="S171">
        <v>2640</v>
      </c>
      <c r="T171">
        <f t="shared" si="2"/>
        <v>11880</v>
      </c>
      <c r="U171">
        <v>502</v>
      </c>
      <c r="V171">
        <v>83</v>
      </c>
      <c r="W171">
        <v>19</v>
      </c>
      <c r="X171">
        <v>9</v>
      </c>
      <c r="Y171">
        <v>13</v>
      </c>
      <c r="Z171">
        <v>4.5</v>
      </c>
      <c r="AA171">
        <v>4.5</v>
      </c>
      <c r="AB171">
        <v>4.5</v>
      </c>
      <c r="AC171">
        <v>4.5</v>
      </c>
      <c r="AD171">
        <v>0</v>
      </c>
      <c r="AE171">
        <v>0</v>
      </c>
    </row>
    <row r="172" spans="1:31" x14ac:dyDescent="0.25">
      <c r="A172" t="s">
        <v>198</v>
      </c>
      <c r="B172" t="s">
        <v>5312</v>
      </c>
      <c r="C172" t="s">
        <v>10148</v>
      </c>
      <c r="D172" t="s">
        <v>10162</v>
      </c>
      <c r="E172">
        <v>38.342210000000001</v>
      </c>
      <c r="F172">
        <v>-0.48927900000000002</v>
      </c>
      <c r="G172" t="s">
        <v>10245</v>
      </c>
      <c r="H172" t="s">
        <v>10791</v>
      </c>
      <c r="I172" t="s">
        <v>15748</v>
      </c>
      <c r="J172" t="s">
        <v>16643</v>
      </c>
      <c r="K172" t="s">
        <v>16688</v>
      </c>
      <c r="L172" t="s">
        <v>18062</v>
      </c>
      <c r="M172" t="s">
        <v>18062</v>
      </c>
      <c r="N172" t="s">
        <v>18062</v>
      </c>
      <c r="O172">
        <v>7</v>
      </c>
      <c r="P172">
        <v>58</v>
      </c>
      <c r="Q172">
        <v>13</v>
      </c>
      <c r="R172">
        <v>4.5</v>
      </c>
      <c r="S172">
        <v>553</v>
      </c>
      <c r="T172">
        <f t="shared" si="2"/>
        <v>2488.5</v>
      </c>
      <c r="U172">
        <v>75</v>
      </c>
      <c r="V172">
        <v>19</v>
      </c>
      <c r="W172">
        <v>10</v>
      </c>
      <c r="X172">
        <v>1</v>
      </c>
      <c r="Y172">
        <v>3</v>
      </c>
      <c r="Z172">
        <v>4.5</v>
      </c>
      <c r="AA172">
        <v>4.5</v>
      </c>
      <c r="AB172">
        <v>4</v>
      </c>
      <c r="AC172">
        <v>4</v>
      </c>
      <c r="AD172">
        <v>0</v>
      </c>
      <c r="AE172">
        <v>0</v>
      </c>
    </row>
    <row r="173" spans="1:31" x14ac:dyDescent="0.25">
      <c r="A173" t="s">
        <v>199</v>
      </c>
      <c r="B173" t="s">
        <v>5313</v>
      </c>
      <c r="C173" t="s">
        <v>10148</v>
      </c>
      <c r="D173" t="s">
        <v>10162</v>
      </c>
      <c r="E173">
        <v>38.344917000000002</v>
      </c>
      <c r="F173">
        <v>-0.48256900000000003</v>
      </c>
      <c r="G173" t="s">
        <v>10242</v>
      </c>
      <c r="H173" t="s">
        <v>10792</v>
      </c>
      <c r="I173" t="s">
        <v>15770</v>
      </c>
      <c r="J173" t="s">
        <v>16643</v>
      </c>
      <c r="K173" t="s">
        <v>16700</v>
      </c>
      <c r="L173" t="s">
        <v>18062</v>
      </c>
      <c r="M173" t="s">
        <v>18062</v>
      </c>
      <c r="N173" t="s">
        <v>18062</v>
      </c>
      <c r="O173">
        <v>7</v>
      </c>
      <c r="P173">
        <v>75.5</v>
      </c>
      <c r="Q173">
        <v>7</v>
      </c>
      <c r="R173">
        <v>4</v>
      </c>
      <c r="S173">
        <v>805</v>
      </c>
      <c r="T173">
        <f t="shared" si="2"/>
        <v>3220</v>
      </c>
      <c r="U173">
        <v>196</v>
      </c>
      <c r="V173">
        <v>127</v>
      </c>
      <c r="W173">
        <v>41</v>
      </c>
      <c r="X173">
        <v>16</v>
      </c>
      <c r="Y173">
        <v>15</v>
      </c>
      <c r="Z173">
        <v>4</v>
      </c>
      <c r="AA173">
        <v>4</v>
      </c>
      <c r="AB173">
        <v>4</v>
      </c>
      <c r="AC173">
        <v>4</v>
      </c>
      <c r="AD173">
        <v>0</v>
      </c>
      <c r="AE173">
        <v>0</v>
      </c>
    </row>
    <row r="174" spans="1:31" x14ac:dyDescent="0.25">
      <c r="A174" t="s">
        <v>200</v>
      </c>
      <c r="B174" t="s">
        <v>5314</v>
      </c>
      <c r="C174" t="s">
        <v>10148</v>
      </c>
      <c r="D174" t="s">
        <v>10162</v>
      </c>
      <c r="E174">
        <v>38.346629999999998</v>
      </c>
      <c r="F174">
        <v>-0.48432199999999997</v>
      </c>
      <c r="G174" t="s">
        <v>10259</v>
      </c>
      <c r="H174" t="s">
        <v>10793</v>
      </c>
      <c r="I174" t="s">
        <v>15733</v>
      </c>
      <c r="J174" t="s">
        <v>16643</v>
      </c>
      <c r="K174" t="s">
        <v>16666</v>
      </c>
      <c r="L174" t="s">
        <v>18062</v>
      </c>
      <c r="M174" t="s">
        <v>18063</v>
      </c>
      <c r="N174" t="s">
        <v>18062</v>
      </c>
      <c r="O174">
        <v>7</v>
      </c>
      <c r="P174">
        <v>28</v>
      </c>
      <c r="Q174">
        <v>7</v>
      </c>
      <c r="R174">
        <v>4</v>
      </c>
      <c r="S174">
        <v>432</v>
      </c>
      <c r="T174">
        <f t="shared" si="2"/>
        <v>1728</v>
      </c>
      <c r="U174">
        <v>27</v>
      </c>
      <c r="V174">
        <v>21</v>
      </c>
      <c r="W174">
        <v>3</v>
      </c>
      <c r="X174">
        <v>2</v>
      </c>
      <c r="Y174">
        <v>2</v>
      </c>
      <c r="Z174">
        <v>4</v>
      </c>
      <c r="AA174">
        <v>4</v>
      </c>
      <c r="AB174">
        <v>3.5</v>
      </c>
      <c r="AC174">
        <v>4</v>
      </c>
      <c r="AD174">
        <v>0</v>
      </c>
      <c r="AE174">
        <v>0</v>
      </c>
    </row>
    <row r="175" spans="1:31" x14ac:dyDescent="0.25">
      <c r="A175" t="s">
        <v>201</v>
      </c>
      <c r="B175" t="s">
        <v>5315</v>
      </c>
      <c r="C175" t="s">
        <v>10148</v>
      </c>
      <c r="D175" t="s">
        <v>10162</v>
      </c>
      <c r="E175">
        <v>38.381667999999998</v>
      </c>
      <c r="F175">
        <v>-0.40948000000000001</v>
      </c>
      <c r="G175" t="s">
        <v>10298</v>
      </c>
      <c r="H175" t="s">
        <v>10794</v>
      </c>
      <c r="I175" t="s">
        <v>15734</v>
      </c>
      <c r="J175" t="s">
        <v>16643</v>
      </c>
      <c r="K175" t="s">
        <v>16742</v>
      </c>
      <c r="L175" t="s">
        <v>18062</v>
      </c>
      <c r="M175" t="s">
        <v>18062</v>
      </c>
      <c r="N175" t="s">
        <v>18062</v>
      </c>
      <c r="O175">
        <v>7</v>
      </c>
      <c r="P175">
        <v>84</v>
      </c>
      <c r="Q175">
        <v>7</v>
      </c>
      <c r="R175">
        <v>4</v>
      </c>
      <c r="S175">
        <v>731</v>
      </c>
      <c r="T175">
        <f t="shared" si="2"/>
        <v>2924</v>
      </c>
      <c r="U175">
        <v>36</v>
      </c>
      <c r="V175">
        <v>23</v>
      </c>
      <c r="W175">
        <v>5</v>
      </c>
      <c r="X175">
        <v>6</v>
      </c>
      <c r="Y175">
        <v>3</v>
      </c>
      <c r="Z175">
        <v>4</v>
      </c>
      <c r="AA175">
        <v>4</v>
      </c>
      <c r="AB175">
        <v>4</v>
      </c>
      <c r="AC175">
        <v>3.5</v>
      </c>
      <c r="AD175">
        <v>0</v>
      </c>
      <c r="AE175">
        <v>0</v>
      </c>
    </row>
    <row r="176" spans="1:31" x14ac:dyDescent="0.25">
      <c r="A176" t="s">
        <v>202</v>
      </c>
      <c r="B176" t="s">
        <v>5316</v>
      </c>
      <c r="C176" t="s">
        <v>10148</v>
      </c>
      <c r="D176" t="s">
        <v>10162</v>
      </c>
      <c r="E176">
        <v>38.348419999999997</v>
      </c>
      <c r="F176">
        <v>-0.481707</v>
      </c>
      <c r="G176" t="s">
        <v>10258</v>
      </c>
      <c r="H176" t="s">
        <v>10795</v>
      </c>
      <c r="I176" t="s">
        <v>15762</v>
      </c>
      <c r="J176" t="s">
        <v>16644</v>
      </c>
      <c r="K176" t="s">
        <v>16666</v>
      </c>
      <c r="L176" t="s">
        <v>18062</v>
      </c>
      <c r="M176" t="s">
        <v>18063</v>
      </c>
      <c r="N176" t="s">
        <v>18062</v>
      </c>
      <c r="O176">
        <v>4</v>
      </c>
      <c r="P176">
        <v>14</v>
      </c>
      <c r="Q176">
        <v>4</v>
      </c>
      <c r="R176">
        <v>4.5</v>
      </c>
      <c r="S176">
        <v>548</v>
      </c>
      <c r="T176">
        <f t="shared" si="2"/>
        <v>2466</v>
      </c>
      <c r="U176">
        <v>49</v>
      </c>
      <c r="V176">
        <v>19</v>
      </c>
      <c r="W176">
        <v>3</v>
      </c>
      <c r="X176">
        <v>3</v>
      </c>
      <c r="Y176">
        <v>10</v>
      </c>
      <c r="Z176">
        <v>4.5</v>
      </c>
      <c r="AA176">
        <v>4.5</v>
      </c>
      <c r="AB176">
        <v>4</v>
      </c>
      <c r="AC176">
        <v>4.5</v>
      </c>
      <c r="AD176">
        <v>0</v>
      </c>
      <c r="AE176">
        <v>0</v>
      </c>
    </row>
    <row r="177" spans="1:31" x14ac:dyDescent="0.25">
      <c r="A177" t="s">
        <v>203</v>
      </c>
      <c r="B177" t="s">
        <v>5317</v>
      </c>
      <c r="C177" t="s">
        <v>10148</v>
      </c>
      <c r="D177" t="s">
        <v>10162</v>
      </c>
      <c r="E177">
        <v>38.342970000000001</v>
      </c>
      <c r="F177">
        <v>-0.48498799999999997</v>
      </c>
      <c r="G177" t="s">
        <v>10299</v>
      </c>
      <c r="H177" t="s">
        <v>10796</v>
      </c>
      <c r="I177" t="s">
        <v>15733</v>
      </c>
      <c r="J177" t="s">
        <v>16643</v>
      </c>
      <c r="K177" t="s">
        <v>16666</v>
      </c>
      <c r="L177" t="s">
        <v>18062</v>
      </c>
      <c r="M177" t="s">
        <v>18063</v>
      </c>
      <c r="N177" t="s">
        <v>18062</v>
      </c>
      <c r="O177">
        <v>6</v>
      </c>
      <c r="P177">
        <v>56.5</v>
      </c>
      <c r="Q177">
        <v>11</v>
      </c>
      <c r="R177">
        <v>4</v>
      </c>
      <c r="S177">
        <v>606</v>
      </c>
      <c r="T177">
        <f t="shared" si="2"/>
        <v>2424</v>
      </c>
      <c r="U177">
        <v>48</v>
      </c>
      <c r="V177">
        <v>16</v>
      </c>
      <c r="W177">
        <v>5</v>
      </c>
      <c r="X177">
        <v>1</v>
      </c>
      <c r="Y177">
        <v>2</v>
      </c>
      <c r="Z177">
        <v>4.5</v>
      </c>
      <c r="AA177">
        <v>4</v>
      </c>
      <c r="AB177">
        <v>3.5</v>
      </c>
      <c r="AC177">
        <v>4</v>
      </c>
      <c r="AD177">
        <v>0</v>
      </c>
      <c r="AE177">
        <v>0</v>
      </c>
    </row>
    <row r="178" spans="1:31" x14ac:dyDescent="0.25">
      <c r="A178" t="s">
        <v>204</v>
      </c>
      <c r="B178" t="s">
        <v>5318</v>
      </c>
      <c r="C178" t="s">
        <v>10148</v>
      </c>
      <c r="D178" t="s">
        <v>10162</v>
      </c>
      <c r="E178">
        <v>38.345154000000001</v>
      </c>
      <c r="F178">
        <v>-0.48372799999999999</v>
      </c>
      <c r="G178" t="s">
        <v>10300</v>
      </c>
      <c r="H178" t="s">
        <v>10797</v>
      </c>
      <c r="I178" t="s">
        <v>15761</v>
      </c>
      <c r="J178" t="s">
        <v>16645</v>
      </c>
      <c r="K178" t="s">
        <v>16741</v>
      </c>
      <c r="L178" t="s">
        <v>18062</v>
      </c>
      <c r="M178" t="s">
        <v>18063</v>
      </c>
      <c r="N178" t="s">
        <v>18063</v>
      </c>
      <c r="O178">
        <v>7</v>
      </c>
      <c r="P178">
        <v>106.5</v>
      </c>
      <c r="Q178">
        <v>7</v>
      </c>
      <c r="R178">
        <v>4</v>
      </c>
      <c r="S178">
        <v>550</v>
      </c>
      <c r="T178">
        <f t="shared" si="2"/>
        <v>2200</v>
      </c>
      <c r="U178">
        <v>82</v>
      </c>
      <c r="V178">
        <v>88</v>
      </c>
      <c r="W178">
        <v>12</v>
      </c>
      <c r="X178">
        <v>2</v>
      </c>
      <c r="Y178">
        <v>4</v>
      </c>
      <c r="Z178">
        <v>4</v>
      </c>
      <c r="AA178">
        <v>4</v>
      </c>
      <c r="AB178">
        <v>4</v>
      </c>
      <c r="AC178">
        <v>4</v>
      </c>
      <c r="AD178">
        <v>0</v>
      </c>
      <c r="AE178">
        <v>0</v>
      </c>
    </row>
    <row r="179" spans="1:31" x14ac:dyDescent="0.25">
      <c r="A179" t="s">
        <v>205</v>
      </c>
      <c r="B179" t="s">
        <v>5319</v>
      </c>
      <c r="C179" t="s">
        <v>10148</v>
      </c>
      <c r="D179" t="s">
        <v>10162</v>
      </c>
      <c r="E179">
        <v>38.363922000000002</v>
      </c>
      <c r="F179">
        <v>-0.41493000000000002</v>
      </c>
      <c r="G179" t="s">
        <v>10241</v>
      </c>
      <c r="H179" t="s">
        <v>10798</v>
      </c>
      <c r="I179" t="s">
        <v>15733</v>
      </c>
      <c r="J179" t="s">
        <v>16643</v>
      </c>
      <c r="K179" t="s">
        <v>16743</v>
      </c>
      <c r="L179" t="s">
        <v>18062</v>
      </c>
      <c r="M179" t="s">
        <v>18062</v>
      </c>
      <c r="N179" t="s">
        <v>18062</v>
      </c>
      <c r="O179">
        <v>6</v>
      </c>
      <c r="P179">
        <v>15</v>
      </c>
      <c r="Q179">
        <v>6</v>
      </c>
      <c r="R179">
        <v>4</v>
      </c>
      <c r="S179">
        <v>326</v>
      </c>
      <c r="T179">
        <f t="shared" si="2"/>
        <v>1304</v>
      </c>
      <c r="U179">
        <v>14</v>
      </c>
      <c r="V179">
        <v>7</v>
      </c>
      <c r="W179">
        <v>1</v>
      </c>
      <c r="X179">
        <v>3</v>
      </c>
      <c r="Y179">
        <v>2</v>
      </c>
      <c r="Z179">
        <v>4</v>
      </c>
      <c r="AA179">
        <v>4</v>
      </c>
      <c r="AB179">
        <v>3.5</v>
      </c>
      <c r="AC179">
        <v>4</v>
      </c>
      <c r="AD179">
        <v>0</v>
      </c>
      <c r="AE179">
        <v>0</v>
      </c>
    </row>
    <row r="180" spans="1:31" x14ac:dyDescent="0.25">
      <c r="A180" t="s">
        <v>206</v>
      </c>
      <c r="B180" t="s">
        <v>5320</v>
      </c>
      <c r="C180" t="s">
        <v>10148</v>
      </c>
      <c r="D180" t="s">
        <v>10162</v>
      </c>
      <c r="E180">
        <v>38.34319</v>
      </c>
      <c r="F180">
        <v>-0.491149</v>
      </c>
      <c r="G180" t="s">
        <v>10301</v>
      </c>
      <c r="H180" t="s">
        <v>10799</v>
      </c>
      <c r="I180" t="s">
        <v>15733</v>
      </c>
      <c r="J180" t="s">
        <v>16643</v>
      </c>
      <c r="K180" t="s">
        <v>16666</v>
      </c>
      <c r="L180" t="s">
        <v>18062</v>
      </c>
      <c r="M180" t="s">
        <v>18062</v>
      </c>
      <c r="N180" t="s">
        <v>18062</v>
      </c>
      <c r="O180">
        <v>7</v>
      </c>
      <c r="P180">
        <v>45</v>
      </c>
      <c r="Q180">
        <v>13</v>
      </c>
      <c r="R180">
        <v>4</v>
      </c>
      <c r="S180">
        <v>468</v>
      </c>
      <c r="T180">
        <f t="shared" si="2"/>
        <v>1872</v>
      </c>
      <c r="U180">
        <v>21</v>
      </c>
      <c r="V180">
        <v>15</v>
      </c>
      <c r="W180">
        <v>1</v>
      </c>
      <c r="X180">
        <v>1</v>
      </c>
      <c r="Y180">
        <v>2</v>
      </c>
      <c r="Z180">
        <v>4</v>
      </c>
      <c r="AA180">
        <v>4</v>
      </c>
      <c r="AB180">
        <v>3.5</v>
      </c>
      <c r="AC180">
        <v>4</v>
      </c>
      <c r="AD180">
        <v>0</v>
      </c>
      <c r="AE180">
        <v>0</v>
      </c>
    </row>
    <row r="181" spans="1:31" x14ac:dyDescent="0.25">
      <c r="A181" t="s">
        <v>207</v>
      </c>
      <c r="B181" t="s">
        <v>5321</v>
      </c>
      <c r="C181" t="s">
        <v>10148</v>
      </c>
      <c r="D181" t="s">
        <v>10162</v>
      </c>
      <c r="E181">
        <v>38.344135000000001</v>
      </c>
      <c r="F181">
        <v>-0.48248000000000002</v>
      </c>
      <c r="G181" t="s">
        <v>10302</v>
      </c>
      <c r="H181" t="s">
        <v>10800</v>
      </c>
      <c r="I181" t="s">
        <v>15804</v>
      </c>
      <c r="J181" t="s">
        <v>16643</v>
      </c>
      <c r="K181" t="s">
        <v>16744</v>
      </c>
      <c r="L181" t="s">
        <v>18062</v>
      </c>
      <c r="M181" t="s">
        <v>18063</v>
      </c>
      <c r="N181" t="s">
        <v>18062</v>
      </c>
      <c r="O181">
        <v>7</v>
      </c>
      <c r="P181">
        <v>43.5</v>
      </c>
      <c r="Q181">
        <v>7</v>
      </c>
      <c r="R181">
        <v>4</v>
      </c>
      <c r="S181">
        <v>905</v>
      </c>
      <c r="T181">
        <f t="shared" si="2"/>
        <v>3620</v>
      </c>
      <c r="U181">
        <v>60</v>
      </c>
      <c r="V181">
        <v>54</v>
      </c>
      <c r="W181">
        <v>19</v>
      </c>
      <c r="X181">
        <v>7</v>
      </c>
      <c r="Y181">
        <v>10</v>
      </c>
      <c r="Z181">
        <v>4.5</v>
      </c>
      <c r="AA181">
        <v>4</v>
      </c>
      <c r="AB181">
        <v>4</v>
      </c>
      <c r="AC181">
        <v>4</v>
      </c>
      <c r="AD181">
        <v>0</v>
      </c>
      <c r="AE181">
        <v>0</v>
      </c>
    </row>
    <row r="182" spans="1:31" x14ac:dyDescent="0.25">
      <c r="A182" t="s">
        <v>208</v>
      </c>
      <c r="B182" t="s">
        <v>5322</v>
      </c>
      <c r="C182" t="s">
        <v>10148</v>
      </c>
      <c r="D182" t="s">
        <v>10162</v>
      </c>
      <c r="E182">
        <v>38.342483999999999</v>
      </c>
      <c r="F182">
        <v>-0.48550100000000002</v>
      </c>
      <c r="G182" t="s">
        <v>10241</v>
      </c>
      <c r="H182" t="s">
        <v>10801</v>
      </c>
      <c r="I182" t="s">
        <v>15805</v>
      </c>
      <c r="J182" t="s">
        <v>16643</v>
      </c>
      <c r="K182" t="s">
        <v>16745</v>
      </c>
      <c r="L182" t="s">
        <v>18062</v>
      </c>
      <c r="M182" t="s">
        <v>18062</v>
      </c>
      <c r="N182" t="s">
        <v>18062</v>
      </c>
      <c r="O182">
        <v>7</v>
      </c>
      <c r="P182">
        <v>84</v>
      </c>
      <c r="Q182">
        <v>7</v>
      </c>
      <c r="R182">
        <v>4.5</v>
      </c>
      <c r="S182">
        <v>564</v>
      </c>
      <c r="T182">
        <f t="shared" si="2"/>
        <v>2538</v>
      </c>
      <c r="U182">
        <v>192</v>
      </c>
      <c r="V182">
        <v>85</v>
      </c>
      <c r="W182">
        <v>22</v>
      </c>
      <c r="X182">
        <v>10</v>
      </c>
      <c r="Y182">
        <v>12</v>
      </c>
      <c r="Z182">
        <v>4.5</v>
      </c>
      <c r="AA182">
        <v>4</v>
      </c>
      <c r="AB182">
        <v>4</v>
      </c>
      <c r="AC182">
        <v>4</v>
      </c>
      <c r="AD182">
        <v>0</v>
      </c>
      <c r="AE182">
        <v>0</v>
      </c>
    </row>
    <row r="183" spans="1:31" x14ac:dyDescent="0.25">
      <c r="A183" t="s">
        <v>209</v>
      </c>
      <c r="B183" t="s">
        <v>5323</v>
      </c>
      <c r="C183" t="s">
        <v>10148</v>
      </c>
      <c r="D183" t="s">
        <v>10162</v>
      </c>
      <c r="E183">
        <v>38.345672999999998</v>
      </c>
      <c r="F183">
        <v>-0.48219899999999999</v>
      </c>
      <c r="G183" t="s">
        <v>10236</v>
      </c>
      <c r="H183" t="s">
        <v>10802</v>
      </c>
      <c r="I183" t="s">
        <v>15733</v>
      </c>
      <c r="J183" t="s">
        <v>16643</v>
      </c>
      <c r="K183" t="s">
        <v>16666</v>
      </c>
      <c r="L183" t="s">
        <v>18062</v>
      </c>
      <c r="M183" t="s">
        <v>18063</v>
      </c>
      <c r="N183" t="s">
        <v>18062</v>
      </c>
      <c r="O183">
        <v>6</v>
      </c>
      <c r="P183">
        <v>21.5</v>
      </c>
      <c r="Q183">
        <v>9</v>
      </c>
      <c r="R183">
        <v>4.5</v>
      </c>
      <c r="S183">
        <v>763</v>
      </c>
      <c r="T183">
        <f t="shared" si="2"/>
        <v>3433.5</v>
      </c>
      <c r="U183">
        <v>223</v>
      </c>
      <c r="V183">
        <v>33</v>
      </c>
      <c r="W183">
        <v>6</v>
      </c>
      <c r="X183">
        <v>5</v>
      </c>
      <c r="Y183">
        <v>1</v>
      </c>
      <c r="Z183">
        <v>4.5</v>
      </c>
      <c r="AA183">
        <v>4.5</v>
      </c>
      <c r="AB183">
        <v>4.5</v>
      </c>
      <c r="AC183">
        <v>4.5</v>
      </c>
      <c r="AD183">
        <v>0</v>
      </c>
      <c r="AE183">
        <v>0</v>
      </c>
    </row>
    <row r="184" spans="1:31" x14ac:dyDescent="0.25">
      <c r="A184" t="s">
        <v>210</v>
      </c>
      <c r="B184" t="s">
        <v>5324</v>
      </c>
      <c r="C184" t="s">
        <v>10148</v>
      </c>
      <c r="D184" t="s">
        <v>10162</v>
      </c>
      <c r="E184">
        <v>38.357002000000001</v>
      </c>
      <c r="F184">
        <v>-0.477746</v>
      </c>
      <c r="G184" t="s">
        <v>10238</v>
      </c>
      <c r="H184" t="s">
        <v>10803</v>
      </c>
      <c r="I184" t="s">
        <v>15748</v>
      </c>
      <c r="J184" t="s">
        <v>16643</v>
      </c>
      <c r="K184" t="s">
        <v>16688</v>
      </c>
      <c r="L184" t="s">
        <v>18062</v>
      </c>
      <c r="M184" t="s">
        <v>18062</v>
      </c>
      <c r="N184" t="s">
        <v>18062</v>
      </c>
      <c r="O184">
        <v>6</v>
      </c>
      <c r="P184">
        <v>48</v>
      </c>
      <c r="Q184">
        <v>12</v>
      </c>
      <c r="R184">
        <v>4</v>
      </c>
      <c r="S184">
        <v>493</v>
      </c>
      <c r="T184">
        <f t="shared" si="2"/>
        <v>1972</v>
      </c>
      <c r="U184">
        <v>22</v>
      </c>
      <c r="V184">
        <v>12</v>
      </c>
      <c r="W184">
        <v>2</v>
      </c>
      <c r="X184">
        <v>0</v>
      </c>
      <c r="Y184">
        <v>0</v>
      </c>
      <c r="Z184">
        <v>4.5</v>
      </c>
      <c r="AA184">
        <v>4.5</v>
      </c>
      <c r="AB184">
        <v>4</v>
      </c>
      <c r="AC184">
        <v>4</v>
      </c>
      <c r="AD184">
        <v>0</v>
      </c>
      <c r="AE184">
        <v>0</v>
      </c>
    </row>
    <row r="185" spans="1:31" x14ac:dyDescent="0.25">
      <c r="A185" t="s">
        <v>211</v>
      </c>
      <c r="B185" t="s">
        <v>5325</v>
      </c>
      <c r="C185" t="s">
        <v>10148</v>
      </c>
      <c r="D185" t="s">
        <v>10162</v>
      </c>
      <c r="E185">
        <v>38.343020000000003</v>
      </c>
      <c r="F185">
        <v>-0.48613800000000001</v>
      </c>
      <c r="G185" t="s">
        <v>10249</v>
      </c>
      <c r="H185" t="s">
        <v>10804</v>
      </c>
      <c r="I185" t="s">
        <v>15806</v>
      </c>
      <c r="J185" t="s">
        <v>16643</v>
      </c>
      <c r="K185" t="s">
        <v>16746</v>
      </c>
      <c r="L185" t="s">
        <v>18062</v>
      </c>
      <c r="M185" t="s">
        <v>18062</v>
      </c>
      <c r="N185" t="s">
        <v>18062</v>
      </c>
      <c r="O185">
        <v>6</v>
      </c>
      <c r="P185">
        <v>38</v>
      </c>
      <c r="Q185">
        <v>11</v>
      </c>
      <c r="R185">
        <v>4.5</v>
      </c>
      <c r="S185">
        <v>367</v>
      </c>
      <c r="T185">
        <f t="shared" si="2"/>
        <v>1651.5</v>
      </c>
      <c r="U185">
        <v>29</v>
      </c>
      <c r="V185">
        <v>13</v>
      </c>
      <c r="W185">
        <v>0</v>
      </c>
      <c r="X185">
        <v>2</v>
      </c>
      <c r="Y185">
        <v>1</v>
      </c>
      <c r="Z185">
        <v>4.5</v>
      </c>
      <c r="AA185">
        <v>4</v>
      </c>
      <c r="AB185">
        <v>4</v>
      </c>
      <c r="AC185">
        <v>3.5</v>
      </c>
      <c r="AD185">
        <v>0</v>
      </c>
      <c r="AE185">
        <v>0</v>
      </c>
    </row>
    <row r="186" spans="1:31" x14ac:dyDescent="0.25">
      <c r="A186" t="s">
        <v>212</v>
      </c>
      <c r="B186" t="s">
        <v>5326</v>
      </c>
      <c r="C186" t="s">
        <v>10148</v>
      </c>
      <c r="D186" t="s">
        <v>10162</v>
      </c>
      <c r="E186">
        <v>38.345447999999998</v>
      </c>
      <c r="F186">
        <v>-0.48286699999999999</v>
      </c>
      <c r="G186" t="s">
        <v>10303</v>
      </c>
      <c r="H186" t="s">
        <v>10805</v>
      </c>
      <c r="I186" t="s">
        <v>15807</v>
      </c>
      <c r="J186" t="s">
        <v>16643</v>
      </c>
      <c r="K186" t="s">
        <v>16717</v>
      </c>
      <c r="L186" t="s">
        <v>18062</v>
      </c>
      <c r="M186" t="s">
        <v>18062</v>
      </c>
      <c r="N186" t="s">
        <v>18062</v>
      </c>
      <c r="O186">
        <v>7</v>
      </c>
      <c r="P186">
        <v>79.5</v>
      </c>
      <c r="Q186">
        <v>7</v>
      </c>
      <c r="R186">
        <v>4</v>
      </c>
      <c r="S186">
        <v>341</v>
      </c>
      <c r="T186">
        <f t="shared" si="2"/>
        <v>1364</v>
      </c>
      <c r="U186">
        <v>106</v>
      </c>
      <c r="V186">
        <v>51</v>
      </c>
      <c r="W186">
        <v>16</v>
      </c>
      <c r="X186">
        <v>7</v>
      </c>
      <c r="Y186">
        <v>6</v>
      </c>
      <c r="Z186">
        <v>4</v>
      </c>
      <c r="AA186">
        <v>4.5</v>
      </c>
      <c r="AB186">
        <v>4</v>
      </c>
      <c r="AC186">
        <v>4.5</v>
      </c>
      <c r="AD186">
        <v>0</v>
      </c>
      <c r="AE186">
        <v>0</v>
      </c>
    </row>
    <row r="187" spans="1:31" x14ac:dyDescent="0.25">
      <c r="A187" t="s">
        <v>213</v>
      </c>
      <c r="B187" t="s">
        <v>5327</v>
      </c>
      <c r="C187" t="s">
        <v>10148</v>
      </c>
      <c r="D187" t="s">
        <v>10162</v>
      </c>
      <c r="E187">
        <v>38.381324999999997</v>
      </c>
      <c r="F187">
        <v>-0.40951399999999999</v>
      </c>
      <c r="G187" t="s">
        <v>10236</v>
      </c>
      <c r="H187" t="s">
        <v>10806</v>
      </c>
      <c r="I187" t="s">
        <v>15737</v>
      </c>
      <c r="J187" t="s">
        <v>16643</v>
      </c>
      <c r="K187" t="s">
        <v>16747</v>
      </c>
      <c r="L187" t="s">
        <v>18062</v>
      </c>
      <c r="M187" t="s">
        <v>18062</v>
      </c>
      <c r="N187" t="s">
        <v>18062</v>
      </c>
      <c r="O187">
        <v>7</v>
      </c>
      <c r="P187">
        <v>28</v>
      </c>
      <c r="Q187">
        <v>7</v>
      </c>
      <c r="R187">
        <v>4.5</v>
      </c>
      <c r="S187">
        <v>762</v>
      </c>
      <c r="T187">
        <f t="shared" si="2"/>
        <v>3429</v>
      </c>
      <c r="U187">
        <v>44</v>
      </c>
      <c r="V187">
        <v>24</v>
      </c>
      <c r="W187">
        <v>4</v>
      </c>
      <c r="X187">
        <v>4</v>
      </c>
      <c r="Y187">
        <v>1</v>
      </c>
      <c r="Z187">
        <v>4.5</v>
      </c>
      <c r="AA187">
        <v>4.5</v>
      </c>
      <c r="AB187">
        <v>4</v>
      </c>
      <c r="AC187">
        <v>4.5</v>
      </c>
      <c r="AD187">
        <v>0</v>
      </c>
      <c r="AE187">
        <v>0</v>
      </c>
    </row>
    <row r="188" spans="1:31" x14ac:dyDescent="0.25">
      <c r="A188" t="s">
        <v>214</v>
      </c>
      <c r="B188" t="s">
        <v>5328</v>
      </c>
      <c r="C188" t="s">
        <v>10148</v>
      </c>
      <c r="D188" t="s">
        <v>10162</v>
      </c>
      <c r="E188">
        <v>38.332535</v>
      </c>
      <c r="F188">
        <v>-0.50884300000000005</v>
      </c>
      <c r="G188" t="s">
        <v>10236</v>
      </c>
      <c r="H188" t="s">
        <v>10807</v>
      </c>
      <c r="I188" t="s">
        <v>15808</v>
      </c>
      <c r="J188" t="s">
        <v>16643</v>
      </c>
      <c r="K188" t="s">
        <v>16748</v>
      </c>
      <c r="L188" t="s">
        <v>18062</v>
      </c>
      <c r="M188" t="s">
        <v>18062</v>
      </c>
      <c r="N188" t="s">
        <v>18062</v>
      </c>
      <c r="O188">
        <v>5</v>
      </c>
      <c r="P188">
        <v>12.5</v>
      </c>
      <c r="Q188">
        <v>5</v>
      </c>
      <c r="R188">
        <v>4.5</v>
      </c>
      <c r="S188">
        <v>892</v>
      </c>
      <c r="T188">
        <f t="shared" si="2"/>
        <v>4014</v>
      </c>
      <c r="U188">
        <v>20</v>
      </c>
      <c r="V188">
        <v>4</v>
      </c>
      <c r="W188">
        <v>1</v>
      </c>
      <c r="X188">
        <v>0</v>
      </c>
      <c r="Y188">
        <v>1</v>
      </c>
      <c r="Z188">
        <v>4.5</v>
      </c>
      <c r="AA188">
        <v>4.5</v>
      </c>
      <c r="AB188">
        <v>4.5</v>
      </c>
      <c r="AC188">
        <v>4.5</v>
      </c>
      <c r="AD188">
        <v>0</v>
      </c>
      <c r="AE188">
        <v>0</v>
      </c>
    </row>
    <row r="189" spans="1:31" x14ac:dyDescent="0.25">
      <c r="A189" t="s">
        <v>215</v>
      </c>
      <c r="B189" t="s">
        <v>5329</v>
      </c>
      <c r="C189" t="s">
        <v>10148</v>
      </c>
      <c r="D189" t="s">
        <v>10162</v>
      </c>
      <c r="E189">
        <v>38.345055000000002</v>
      </c>
      <c r="F189">
        <v>-0.48207100000000003</v>
      </c>
      <c r="G189" t="s">
        <v>10304</v>
      </c>
      <c r="H189" t="s">
        <v>10808</v>
      </c>
      <c r="I189" t="s">
        <v>15734</v>
      </c>
      <c r="J189" t="s">
        <v>16643</v>
      </c>
      <c r="K189" t="s">
        <v>16655</v>
      </c>
      <c r="L189" t="s">
        <v>18063</v>
      </c>
      <c r="M189" t="s">
        <v>18063</v>
      </c>
      <c r="N189" t="s">
        <v>18062</v>
      </c>
      <c r="O189">
        <v>4</v>
      </c>
      <c r="P189">
        <v>16</v>
      </c>
      <c r="Q189">
        <v>4</v>
      </c>
      <c r="R189">
        <v>4</v>
      </c>
      <c r="S189">
        <v>794</v>
      </c>
      <c r="T189">
        <f t="shared" si="2"/>
        <v>3176</v>
      </c>
      <c r="U189">
        <v>75</v>
      </c>
      <c r="V189">
        <v>56</v>
      </c>
      <c r="W189">
        <v>20</v>
      </c>
      <c r="X189">
        <v>20</v>
      </c>
      <c r="Y189">
        <v>18</v>
      </c>
      <c r="Z189">
        <v>4</v>
      </c>
      <c r="AA189">
        <v>4</v>
      </c>
      <c r="AB189">
        <v>4</v>
      </c>
      <c r="AC189">
        <v>4</v>
      </c>
      <c r="AD189">
        <v>0</v>
      </c>
      <c r="AE189">
        <v>0</v>
      </c>
    </row>
    <row r="190" spans="1:31" x14ac:dyDescent="0.25">
      <c r="A190" t="s">
        <v>216</v>
      </c>
      <c r="B190" t="s">
        <v>5330</v>
      </c>
      <c r="C190" t="s">
        <v>10148</v>
      </c>
      <c r="D190" t="s">
        <v>10162</v>
      </c>
      <c r="E190">
        <v>38.346409999999999</v>
      </c>
      <c r="F190">
        <v>-0.48748200000000003</v>
      </c>
      <c r="G190" t="s">
        <v>10236</v>
      </c>
      <c r="H190" t="s">
        <v>10809</v>
      </c>
      <c r="I190" t="s">
        <v>15748</v>
      </c>
      <c r="J190" t="s">
        <v>16643</v>
      </c>
      <c r="K190" t="s">
        <v>16688</v>
      </c>
      <c r="L190" t="s">
        <v>18062</v>
      </c>
      <c r="M190" t="s">
        <v>18062</v>
      </c>
      <c r="N190" t="s">
        <v>18062</v>
      </c>
      <c r="O190">
        <v>7</v>
      </c>
      <c r="P190">
        <v>26.25</v>
      </c>
      <c r="Q190">
        <v>7</v>
      </c>
      <c r="R190">
        <v>4.5</v>
      </c>
      <c r="S190">
        <v>585</v>
      </c>
      <c r="T190">
        <f t="shared" si="2"/>
        <v>2632.5</v>
      </c>
      <c r="U190">
        <v>43</v>
      </c>
      <c r="V190">
        <v>21</v>
      </c>
      <c r="W190">
        <v>4</v>
      </c>
      <c r="X190">
        <v>5</v>
      </c>
      <c r="Y190">
        <v>0</v>
      </c>
      <c r="Z190">
        <v>4.5</v>
      </c>
      <c r="AA190">
        <v>4.5</v>
      </c>
      <c r="AB190">
        <v>4</v>
      </c>
      <c r="AC190">
        <v>4.5</v>
      </c>
      <c r="AD190">
        <v>0</v>
      </c>
      <c r="AE190">
        <v>0</v>
      </c>
    </row>
    <row r="191" spans="1:31" x14ac:dyDescent="0.25">
      <c r="A191" t="s">
        <v>217</v>
      </c>
      <c r="B191" t="s">
        <v>5331</v>
      </c>
      <c r="C191" t="s">
        <v>10148</v>
      </c>
      <c r="D191" t="s">
        <v>10162</v>
      </c>
      <c r="E191">
        <v>38.346764</v>
      </c>
      <c r="F191">
        <v>-0.48164899999999999</v>
      </c>
      <c r="G191" t="s">
        <v>10236</v>
      </c>
      <c r="H191" t="s">
        <v>10810</v>
      </c>
      <c r="I191" t="s">
        <v>15733</v>
      </c>
      <c r="J191" t="s">
        <v>16643</v>
      </c>
      <c r="K191" t="s">
        <v>16666</v>
      </c>
      <c r="L191" t="s">
        <v>18062</v>
      </c>
      <c r="M191" t="s">
        <v>18063</v>
      </c>
      <c r="N191" t="s">
        <v>18063</v>
      </c>
      <c r="O191">
        <v>6</v>
      </c>
      <c r="P191">
        <v>80.5</v>
      </c>
      <c r="Q191">
        <v>6</v>
      </c>
      <c r="R191">
        <v>4.5</v>
      </c>
      <c r="S191">
        <v>767</v>
      </c>
      <c r="T191">
        <f t="shared" si="2"/>
        <v>3451.5</v>
      </c>
      <c r="U191">
        <v>193</v>
      </c>
      <c r="V191">
        <v>49</v>
      </c>
      <c r="W191">
        <v>13</v>
      </c>
      <c r="X191">
        <v>4</v>
      </c>
      <c r="Y191">
        <v>7</v>
      </c>
      <c r="Z191">
        <v>4.5</v>
      </c>
      <c r="AA191">
        <v>4.5</v>
      </c>
      <c r="AB191">
        <v>4.5</v>
      </c>
      <c r="AC191">
        <v>4.5</v>
      </c>
      <c r="AD191">
        <v>0</v>
      </c>
      <c r="AE191">
        <v>0</v>
      </c>
    </row>
    <row r="192" spans="1:31" x14ac:dyDescent="0.25">
      <c r="A192" t="s">
        <v>218</v>
      </c>
      <c r="B192" t="s">
        <v>5332</v>
      </c>
      <c r="C192" t="s">
        <v>10148</v>
      </c>
      <c r="D192" t="s">
        <v>10162</v>
      </c>
      <c r="E192">
        <v>38.385930000000002</v>
      </c>
      <c r="F192">
        <v>-0.49086400000000002</v>
      </c>
      <c r="G192" t="s">
        <v>10241</v>
      </c>
      <c r="H192" t="s">
        <v>10811</v>
      </c>
      <c r="I192" t="s">
        <v>15733</v>
      </c>
      <c r="J192" t="s">
        <v>16643</v>
      </c>
      <c r="K192" t="s">
        <v>16666</v>
      </c>
      <c r="L192" t="s">
        <v>18063</v>
      </c>
      <c r="M192" t="s">
        <v>18063</v>
      </c>
      <c r="N192" t="s">
        <v>18062</v>
      </c>
      <c r="O192">
        <v>6</v>
      </c>
      <c r="P192">
        <v>53.5</v>
      </c>
      <c r="Q192">
        <v>6</v>
      </c>
      <c r="R192">
        <v>4.5</v>
      </c>
      <c r="S192">
        <v>781</v>
      </c>
      <c r="T192">
        <f t="shared" si="2"/>
        <v>3514.5</v>
      </c>
      <c r="U192">
        <v>21</v>
      </c>
      <c r="V192">
        <v>6</v>
      </c>
      <c r="W192">
        <v>1</v>
      </c>
      <c r="X192">
        <v>0</v>
      </c>
      <c r="Y192">
        <v>0</v>
      </c>
      <c r="Z192">
        <v>4.5</v>
      </c>
      <c r="AA192">
        <v>4.5</v>
      </c>
      <c r="AB192">
        <v>4.5</v>
      </c>
      <c r="AC192">
        <v>4.5</v>
      </c>
      <c r="AD192">
        <v>0</v>
      </c>
      <c r="AE192">
        <v>0</v>
      </c>
    </row>
    <row r="193" spans="1:31" x14ac:dyDescent="0.25">
      <c r="A193" t="s">
        <v>219</v>
      </c>
      <c r="B193" t="s">
        <v>5333</v>
      </c>
      <c r="C193" t="s">
        <v>10148</v>
      </c>
      <c r="D193" t="s">
        <v>10162</v>
      </c>
      <c r="E193">
        <v>38.362884999999999</v>
      </c>
      <c r="F193">
        <v>-0.44808199999999998</v>
      </c>
      <c r="G193" t="s">
        <v>10241</v>
      </c>
      <c r="H193" t="s">
        <v>10812</v>
      </c>
      <c r="I193" t="s">
        <v>15788</v>
      </c>
      <c r="J193" t="s">
        <v>16643</v>
      </c>
      <c r="K193" t="s">
        <v>16749</v>
      </c>
      <c r="L193" t="s">
        <v>18062</v>
      </c>
      <c r="M193" t="s">
        <v>18063</v>
      </c>
      <c r="N193" t="s">
        <v>18062</v>
      </c>
      <c r="O193">
        <v>7</v>
      </c>
      <c r="P193">
        <v>24.5</v>
      </c>
      <c r="Q193">
        <v>9</v>
      </c>
      <c r="R193">
        <v>4.5</v>
      </c>
      <c r="S193">
        <v>598</v>
      </c>
      <c r="T193">
        <f t="shared" si="2"/>
        <v>2691</v>
      </c>
      <c r="U193">
        <v>36</v>
      </c>
      <c r="V193">
        <v>10</v>
      </c>
      <c r="W193">
        <v>3</v>
      </c>
      <c r="X193">
        <v>0</v>
      </c>
      <c r="Y193">
        <v>1</v>
      </c>
      <c r="Z193">
        <v>4.5</v>
      </c>
      <c r="AA193">
        <v>4.5</v>
      </c>
      <c r="AB193">
        <v>4</v>
      </c>
      <c r="AC193">
        <v>4.5</v>
      </c>
      <c r="AD193">
        <v>0</v>
      </c>
      <c r="AE193">
        <v>0</v>
      </c>
    </row>
    <row r="194" spans="1:31" x14ac:dyDescent="0.25">
      <c r="A194" t="s">
        <v>220</v>
      </c>
      <c r="B194" t="s">
        <v>5334</v>
      </c>
      <c r="C194" t="s">
        <v>10148</v>
      </c>
      <c r="D194" t="s">
        <v>10162</v>
      </c>
      <c r="E194">
        <v>38.345492999999998</v>
      </c>
      <c r="F194">
        <v>-0.48527500000000001</v>
      </c>
      <c r="G194" t="s">
        <v>10297</v>
      </c>
      <c r="H194" t="s">
        <v>10813</v>
      </c>
      <c r="I194" t="s">
        <v>15739</v>
      </c>
      <c r="J194" t="s">
        <v>16643</v>
      </c>
      <c r="K194" t="s">
        <v>16663</v>
      </c>
      <c r="L194" t="s">
        <v>18062</v>
      </c>
      <c r="M194" t="s">
        <v>18062</v>
      </c>
      <c r="N194" t="s">
        <v>18062</v>
      </c>
      <c r="O194">
        <v>7</v>
      </c>
      <c r="P194">
        <v>31.5</v>
      </c>
      <c r="Q194">
        <v>7</v>
      </c>
      <c r="R194">
        <v>4</v>
      </c>
      <c r="S194">
        <v>610</v>
      </c>
      <c r="T194">
        <f t="shared" si="2"/>
        <v>2440</v>
      </c>
      <c r="U194">
        <v>81</v>
      </c>
      <c r="V194">
        <v>54</v>
      </c>
      <c r="W194">
        <v>9</v>
      </c>
      <c r="X194">
        <v>12</v>
      </c>
      <c r="Y194">
        <v>6</v>
      </c>
      <c r="Z194">
        <v>4</v>
      </c>
      <c r="AA194">
        <v>4</v>
      </c>
      <c r="AB194">
        <v>4</v>
      </c>
      <c r="AC194">
        <v>4</v>
      </c>
      <c r="AD194">
        <v>0</v>
      </c>
      <c r="AE194">
        <v>0</v>
      </c>
    </row>
    <row r="195" spans="1:31" x14ac:dyDescent="0.25">
      <c r="A195" t="s">
        <v>221</v>
      </c>
      <c r="B195" t="s">
        <v>5335</v>
      </c>
      <c r="C195" t="s">
        <v>10148</v>
      </c>
      <c r="D195" t="s">
        <v>10162</v>
      </c>
      <c r="E195">
        <v>38.347651999999997</v>
      </c>
      <c r="F195">
        <v>-0.48458000000000001</v>
      </c>
      <c r="G195" t="s">
        <v>10254</v>
      </c>
      <c r="H195" t="s">
        <v>10814</v>
      </c>
      <c r="I195" t="s">
        <v>15809</v>
      </c>
      <c r="J195" t="s">
        <v>16643</v>
      </c>
      <c r="K195" t="s">
        <v>16750</v>
      </c>
      <c r="L195" t="s">
        <v>18062</v>
      </c>
      <c r="M195" t="s">
        <v>18062</v>
      </c>
      <c r="N195" t="s">
        <v>18062</v>
      </c>
      <c r="O195">
        <v>6</v>
      </c>
      <c r="P195">
        <v>30.5</v>
      </c>
      <c r="Q195">
        <v>11</v>
      </c>
      <c r="R195">
        <v>4.5</v>
      </c>
      <c r="S195">
        <v>782</v>
      </c>
      <c r="T195">
        <f t="shared" ref="T195:T258" si="3">R195*S195</f>
        <v>3519</v>
      </c>
      <c r="U195">
        <v>192</v>
      </c>
      <c r="V195">
        <v>30</v>
      </c>
      <c r="W195">
        <v>14</v>
      </c>
      <c r="X195">
        <v>3</v>
      </c>
      <c r="Y195">
        <v>3</v>
      </c>
      <c r="Z195">
        <v>4.5</v>
      </c>
      <c r="AA195">
        <v>4.5</v>
      </c>
      <c r="AB195">
        <v>4.5</v>
      </c>
      <c r="AC195">
        <v>4.5</v>
      </c>
      <c r="AD195">
        <v>0</v>
      </c>
      <c r="AE195">
        <v>0</v>
      </c>
    </row>
    <row r="196" spans="1:31" x14ac:dyDescent="0.25">
      <c r="A196" t="s">
        <v>222</v>
      </c>
      <c r="B196" t="s">
        <v>5336</v>
      </c>
      <c r="C196" t="s">
        <v>10148</v>
      </c>
      <c r="D196" t="s">
        <v>10162</v>
      </c>
      <c r="E196">
        <v>38.344475000000003</v>
      </c>
      <c r="F196">
        <v>-0.48227199999999998</v>
      </c>
      <c r="G196" t="s">
        <v>10249</v>
      </c>
      <c r="H196" t="s">
        <v>10815</v>
      </c>
      <c r="I196" t="s">
        <v>15761</v>
      </c>
      <c r="J196" t="s">
        <v>16645</v>
      </c>
      <c r="K196" t="s">
        <v>16741</v>
      </c>
      <c r="L196" t="s">
        <v>18063</v>
      </c>
      <c r="M196" t="s">
        <v>18063</v>
      </c>
      <c r="N196" t="s">
        <v>18063</v>
      </c>
      <c r="O196">
        <v>7</v>
      </c>
      <c r="P196">
        <v>115.5</v>
      </c>
      <c r="Q196">
        <v>7</v>
      </c>
      <c r="R196">
        <v>4.5</v>
      </c>
      <c r="S196">
        <v>1524</v>
      </c>
      <c r="T196">
        <f t="shared" si="3"/>
        <v>6858</v>
      </c>
      <c r="U196">
        <v>377</v>
      </c>
      <c r="V196">
        <v>142</v>
      </c>
      <c r="W196">
        <v>22</v>
      </c>
      <c r="X196">
        <v>8</v>
      </c>
      <c r="Y196">
        <v>6</v>
      </c>
      <c r="Z196">
        <v>4</v>
      </c>
      <c r="AA196">
        <v>4.5</v>
      </c>
      <c r="AB196">
        <v>4.5</v>
      </c>
      <c r="AC196">
        <v>4</v>
      </c>
      <c r="AD196">
        <v>0</v>
      </c>
      <c r="AE196">
        <v>0</v>
      </c>
    </row>
    <row r="197" spans="1:31" x14ac:dyDescent="0.25">
      <c r="A197" t="s">
        <v>223</v>
      </c>
      <c r="B197" t="s">
        <v>5337</v>
      </c>
      <c r="C197" t="s">
        <v>10148</v>
      </c>
      <c r="D197" t="s">
        <v>10162</v>
      </c>
      <c r="E197">
        <v>38.368792999999997</v>
      </c>
      <c r="F197">
        <v>-0.41042400000000001</v>
      </c>
      <c r="G197" t="s">
        <v>10305</v>
      </c>
      <c r="H197" t="s">
        <v>10816</v>
      </c>
      <c r="I197" t="s">
        <v>15737</v>
      </c>
      <c r="J197" t="s">
        <v>16643</v>
      </c>
      <c r="K197" t="s">
        <v>16659</v>
      </c>
      <c r="L197" t="s">
        <v>18062</v>
      </c>
      <c r="M197" t="s">
        <v>18062</v>
      </c>
      <c r="N197" t="s">
        <v>18062</v>
      </c>
      <c r="O197">
        <v>7</v>
      </c>
      <c r="P197">
        <v>73.5</v>
      </c>
      <c r="Q197">
        <v>14</v>
      </c>
      <c r="R197">
        <v>4</v>
      </c>
      <c r="S197">
        <v>441</v>
      </c>
      <c r="T197">
        <f t="shared" si="3"/>
        <v>1764</v>
      </c>
      <c r="U197">
        <v>14</v>
      </c>
      <c r="V197">
        <v>14</v>
      </c>
      <c r="W197">
        <v>3</v>
      </c>
      <c r="X197">
        <v>1</v>
      </c>
      <c r="Y197">
        <v>1</v>
      </c>
      <c r="Z197">
        <v>4</v>
      </c>
      <c r="AA197">
        <v>4</v>
      </c>
      <c r="AB197">
        <v>3.5</v>
      </c>
      <c r="AC197">
        <v>4</v>
      </c>
      <c r="AD197">
        <v>0</v>
      </c>
      <c r="AE197">
        <v>0</v>
      </c>
    </row>
    <row r="198" spans="1:31" x14ac:dyDescent="0.25">
      <c r="A198" t="s">
        <v>224</v>
      </c>
      <c r="B198" t="s">
        <v>5338</v>
      </c>
      <c r="C198" t="s">
        <v>10148</v>
      </c>
      <c r="D198" t="s">
        <v>10162</v>
      </c>
      <c r="E198">
        <v>38.350025000000002</v>
      </c>
      <c r="F198">
        <v>-0.47414499999999998</v>
      </c>
      <c r="G198" t="s">
        <v>10241</v>
      </c>
      <c r="H198" t="s">
        <v>10817</v>
      </c>
      <c r="I198" t="s">
        <v>15788</v>
      </c>
      <c r="J198" t="s">
        <v>16643</v>
      </c>
      <c r="K198" t="s">
        <v>16751</v>
      </c>
      <c r="L198" t="s">
        <v>18063</v>
      </c>
      <c r="M198" t="s">
        <v>18063</v>
      </c>
      <c r="N198" t="s">
        <v>18062</v>
      </c>
      <c r="O198">
        <v>3</v>
      </c>
      <c r="P198">
        <v>12</v>
      </c>
      <c r="Q198">
        <v>3</v>
      </c>
      <c r="R198">
        <v>4.5</v>
      </c>
      <c r="S198">
        <v>587</v>
      </c>
      <c r="T198">
        <f t="shared" si="3"/>
        <v>2641.5</v>
      </c>
      <c r="U198">
        <v>190</v>
      </c>
      <c r="V198">
        <v>26</v>
      </c>
      <c r="W198">
        <v>8</v>
      </c>
      <c r="X198">
        <v>6</v>
      </c>
      <c r="Y198">
        <v>4</v>
      </c>
      <c r="Z198">
        <v>4.5</v>
      </c>
      <c r="AA198">
        <v>4.5</v>
      </c>
      <c r="AB198">
        <v>4.5</v>
      </c>
      <c r="AC198">
        <v>4.5</v>
      </c>
      <c r="AD198">
        <v>0</v>
      </c>
      <c r="AE198">
        <v>0</v>
      </c>
    </row>
    <row r="199" spans="1:31" x14ac:dyDescent="0.25">
      <c r="A199" t="s">
        <v>225</v>
      </c>
      <c r="B199" t="s">
        <v>5339</v>
      </c>
      <c r="C199" t="s">
        <v>10148</v>
      </c>
      <c r="D199" t="s">
        <v>10162</v>
      </c>
      <c r="E199">
        <v>38.363388</v>
      </c>
      <c r="F199">
        <v>-0.42783900000000002</v>
      </c>
      <c r="G199" t="s">
        <v>10306</v>
      </c>
      <c r="H199" t="s">
        <v>10818</v>
      </c>
      <c r="I199" t="s">
        <v>15810</v>
      </c>
      <c r="J199" t="s">
        <v>16643</v>
      </c>
      <c r="K199" t="s">
        <v>16752</v>
      </c>
      <c r="L199" t="s">
        <v>18062</v>
      </c>
      <c r="M199" t="s">
        <v>18062</v>
      </c>
      <c r="N199" t="s">
        <v>18062</v>
      </c>
      <c r="O199">
        <v>7</v>
      </c>
      <c r="P199">
        <v>71</v>
      </c>
      <c r="Q199">
        <v>7</v>
      </c>
      <c r="R199">
        <v>4</v>
      </c>
      <c r="S199">
        <v>321</v>
      </c>
      <c r="T199">
        <f t="shared" si="3"/>
        <v>1284</v>
      </c>
      <c r="U199">
        <v>40</v>
      </c>
      <c r="V199">
        <v>12</v>
      </c>
      <c r="W199">
        <v>7</v>
      </c>
      <c r="X199">
        <v>8</v>
      </c>
      <c r="Y199">
        <v>5</v>
      </c>
      <c r="Z199">
        <v>4.5</v>
      </c>
      <c r="AA199">
        <v>4</v>
      </c>
      <c r="AB199">
        <v>4</v>
      </c>
      <c r="AC199">
        <v>4.5</v>
      </c>
      <c r="AD199">
        <v>0</v>
      </c>
      <c r="AE199">
        <v>0</v>
      </c>
    </row>
    <row r="200" spans="1:31" x14ac:dyDescent="0.25">
      <c r="A200" t="s">
        <v>226</v>
      </c>
      <c r="B200" t="s">
        <v>5340</v>
      </c>
      <c r="C200" t="s">
        <v>10148</v>
      </c>
      <c r="D200" t="s">
        <v>10162</v>
      </c>
      <c r="E200">
        <v>38.344006</v>
      </c>
      <c r="F200">
        <v>-0.484709</v>
      </c>
      <c r="G200" t="s">
        <v>10307</v>
      </c>
      <c r="H200" t="s">
        <v>10819</v>
      </c>
      <c r="I200" t="s">
        <v>15789</v>
      </c>
      <c r="J200" t="s">
        <v>16643</v>
      </c>
      <c r="K200" t="s">
        <v>16719</v>
      </c>
      <c r="L200" t="s">
        <v>18062</v>
      </c>
      <c r="M200" t="s">
        <v>18062</v>
      </c>
      <c r="N200" t="s">
        <v>18062</v>
      </c>
      <c r="O200">
        <v>7</v>
      </c>
      <c r="P200">
        <v>67</v>
      </c>
      <c r="Q200">
        <v>13</v>
      </c>
      <c r="R200">
        <v>4</v>
      </c>
      <c r="S200">
        <v>364</v>
      </c>
      <c r="T200">
        <f t="shared" si="3"/>
        <v>1456</v>
      </c>
      <c r="U200">
        <v>32</v>
      </c>
      <c r="V200">
        <v>13</v>
      </c>
      <c r="W200">
        <v>7</v>
      </c>
      <c r="X200">
        <v>2</v>
      </c>
      <c r="Y200">
        <v>7</v>
      </c>
      <c r="Z200">
        <v>4.5</v>
      </c>
      <c r="AA200">
        <v>4.5</v>
      </c>
      <c r="AB200">
        <v>4.5</v>
      </c>
      <c r="AC200">
        <v>4.5</v>
      </c>
      <c r="AD200">
        <v>0</v>
      </c>
      <c r="AE200">
        <v>0</v>
      </c>
    </row>
    <row r="201" spans="1:31" x14ac:dyDescent="0.25">
      <c r="A201" t="s">
        <v>227</v>
      </c>
      <c r="B201" t="s">
        <v>5341</v>
      </c>
      <c r="C201" t="s">
        <v>10148</v>
      </c>
      <c r="D201" t="s">
        <v>10162</v>
      </c>
      <c r="E201">
        <v>38.344486000000003</v>
      </c>
      <c r="F201">
        <v>-0.48351499999999997</v>
      </c>
      <c r="G201" t="s">
        <v>10249</v>
      </c>
      <c r="H201" t="s">
        <v>10820</v>
      </c>
      <c r="I201" t="s">
        <v>15811</v>
      </c>
      <c r="J201" t="s">
        <v>16643</v>
      </c>
      <c r="K201" t="s">
        <v>16753</v>
      </c>
      <c r="L201" t="s">
        <v>18063</v>
      </c>
      <c r="M201" t="s">
        <v>18063</v>
      </c>
      <c r="N201" t="s">
        <v>18063</v>
      </c>
      <c r="O201">
        <v>7</v>
      </c>
      <c r="P201">
        <v>17.5</v>
      </c>
      <c r="Q201">
        <v>7</v>
      </c>
      <c r="R201">
        <v>4.5</v>
      </c>
      <c r="S201">
        <v>389</v>
      </c>
      <c r="T201">
        <f t="shared" si="3"/>
        <v>1750.5</v>
      </c>
      <c r="U201">
        <v>97</v>
      </c>
      <c r="V201">
        <v>23</v>
      </c>
      <c r="W201">
        <v>2</v>
      </c>
      <c r="X201">
        <v>2</v>
      </c>
      <c r="Y201">
        <v>2</v>
      </c>
      <c r="Z201">
        <v>4</v>
      </c>
      <c r="AA201">
        <v>4.5</v>
      </c>
      <c r="AB201">
        <v>4.5</v>
      </c>
      <c r="AC201">
        <v>4</v>
      </c>
      <c r="AD201">
        <v>0</v>
      </c>
      <c r="AE201">
        <v>0</v>
      </c>
    </row>
    <row r="202" spans="1:31" x14ac:dyDescent="0.25">
      <c r="A202" t="s">
        <v>228</v>
      </c>
      <c r="B202" t="s">
        <v>5202</v>
      </c>
      <c r="C202" t="s">
        <v>10148</v>
      </c>
      <c r="D202" t="s">
        <v>10162</v>
      </c>
      <c r="E202">
        <v>38.347169999999998</v>
      </c>
      <c r="F202">
        <v>-0.49087799999999998</v>
      </c>
      <c r="G202" t="s">
        <v>10241</v>
      </c>
      <c r="H202" t="s">
        <v>10821</v>
      </c>
      <c r="I202" t="s">
        <v>15812</v>
      </c>
      <c r="J202" t="s">
        <v>16643</v>
      </c>
      <c r="K202" t="s">
        <v>16754</v>
      </c>
      <c r="L202" t="s">
        <v>18063</v>
      </c>
      <c r="M202" t="s">
        <v>18063</v>
      </c>
      <c r="N202" t="s">
        <v>18063</v>
      </c>
      <c r="O202">
        <v>5</v>
      </c>
      <c r="P202">
        <v>35</v>
      </c>
      <c r="Q202">
        <v>10</v>
      </c>
      <c r="R202">
        <v>4.5</v>
      </c>
      <c r="S202">
        <v>714</v>
      </c>
      <c r="T202">
        <f t="shared" si="3"/>
        <v>3213</v>
      </c>
      <c r="U202">
        <v>179</v>
      </c>
      <c r="V202">
        <v>22</v>
      </c>
      <c r="W202">
        <v>2</v>
      </c>
      <c r="X202">
        <v>0</v>
      </c>
      <c r="Y202">
        <v>5</v>
      </c>
      <c r="Z202">
        <v>4.5</v>
      </c>
      <c r="AA202">
        <v>4</v>
      </c>
      <c r="AB202">
        <v>4</v>
      </c>
      <c r="AC202">
        <v>4.5</v>
      </c>
      <c r="AD202">
        <v>0</v>
      </c>
      <c r="AE202">
        <v>0</v>
      </c>
    </row>
    <row r="203" spans="1:31" x14ac:dyDescent="0.25">
      <c r="A203" t="s">
        <v>229</v>
      </c>
      <c r="B203" t="s">
        <v>5342</v>
      </c>
      <c r="C203" t="s">
        <v>10148</v>
      </c>
      <c r="D203" t="s">
        <v>10162</v>
      </c>
      <c r="E203">
        <v>38.343364999999999</v>
      </c>
      <c r="F203">
        <v>-0.48480699999999999</v>
      </c>
      <c r="G203" t="s">
        <v>10241</v>
      </c>
      <c r="H203" t="s">
        <v>10822</v>
      </c>
      <c r="I203" t="s">
        <v>15813</v>
      </c>
      <c r="J203" t="s">
        <v>16644</v>
      </c>
      <c r="K203" t="s">
        <v>16755</v>
      </c>
      <c r="L203" t="s">
        <v>18062</v>
      </c>
      <c r="M203" t="s">
        <v>18062</v>
      </c>
      <c r="N203" t="s">
        <v>18062</v>
      </c>
      <c r="O203">
        <v>7</v>
      </c>
      <c r="P203">
        <v>39</v>
      </c>
      <c r="Q203">
        <v>13</v>
      </c>
      <c r="R203">
        <v>4.5</v>
      </c>
      <c r="S203">
        <v>351</v>
      </c>
      <c r="T203">
        <f t="shared" si="3"/>
        <v>1579.5</v>
      </c>
      <c r="U203">
        <v>15</v>
      </c>
      <c r="V203">
        <v>9</v>
      </c>
      <c r="W203">
        <v>3</v>
      </c>
      <c r="X203">
        <v>2</v>
      </c>
      <c r="Y203">
        <v>1</v>
      </c>
      <c r="Z203">
        <v>4.5</v>
      </c>
      <c r="AA203">
        <v>4</v>
      </c>
      <c r="AB203">
        <v>3.5</v>
      </c>
      <c r="AC203">
        <v>4</v>
      </c>
      <c r="AD203">
        <v>0</v>
      </c>
      <c r="AE203">
        <v>0</v>
      </c>
    </row>
    <row r="204" spans="1:31" x14ac:dyDescent="0.25">
      <c r="A204" t="s">
        <v>230</v>
      </c>
      <c r="B204" t="s">
        <v>5343</v>
      </c>
      <c r="C204" t="s">
        <v>10148</v>
      </c>
      <c r="D204" t="s">
        <v>10162</v>
      </c>
      <c r="E204">
        <v>38.35098</v>
      </c>
      <c r="F204">
        <v>-0.48721999999999999</v>
      </c>
      <c r="G204" t="s">
        <v>10241</v>
      </c>
      <c r="H204" t="s">
        <v>10823</v>
      </c>
      <c r="I204" t="s">
        <v>15814</v>
      </c>
      <c r="J204" t="s">
        <v>16643</v>
      </c>
      <c r="K204" t="s">
        <v>16756</v>
      </c>
      <c r="L204" t="s">
        <v>18062</v>
      </c>
      <c r="M204" t="s">
        <v>18062</v>
      </c>
      <c r="N204" t="s">
        <v>18062</v>
      </c>
      <c r="O204">
        <v>6</v>
      </c>
      <c r="P204">
        <v>19</v>
      </c>
      <c r="Q204">
        <v>11</v>
      </c>
      <c r="R204">
        <v>4.5</v>
      </c>
      <c r="S204">
        <v>1100</v>
      </c>
      <c r="T204">
        <f t="shared" si="3"/>
        <v>4950</v>
      </c>
      <c r="U204">
        <v>186</v>
      </c>
      <c r="V204">
        <v>34</v>
      </c>
      <c r="W204">
        <v>4</v>
      </c>
      <c r="X204">
        <v>4</v>
      </c>
      <c r="Y204">
        <v>2</v>
      </c>
      <c r="Z204">
        <v>4.5</v>
      </c>
      <c r="AA204">
        <v>4.5</v>
      </c>
      <c r="AB204">
        <v>4.5</v>
      </c>
      <c r="AC204">
        <v>4</v>
      </c>
      <c r="AD204">
        <v>0</v>
      </c>
      <c r="AE204">
        <v>0</v>
      </c>
    </row>
    <row r="205" spans="1:31" x14ac:dyDescent="0.25">
      <c r="A205" t="s">
        <v>231</v>
      </c>
      <c r="B205" t="s">
        <v>5344</v>
      </c>
      <c r="C205" t="s">
        <v>10148</v>
      </c>
      <c r="D205" t="s">
        <v>10162</v>
      </c>
      <c r="E205">
        <v>38.343223999999999</v>
      </c>
      <c r="F205">
        <v>-0.48534300000000002</v>
      </c>
      <c r="G205" t="s">
        <v>10252</v>
      </c>
      <c r="H205" t="s">
        <v>10824</v>
      </c>
      <c r="I205" t="s">
        <v>15733</v>
      </c>
      <c r="J205" t="s">
        <v>16643</v>
      </c>
      <c r="K205" t="s">
        <v>16666</v>
      </c>
      <c r="L205" t="s">
        <v>18062</v>
      </c>
      <c r="M205" t="s">
        <v>18062</v>
      </c>
      <c r="N205" t="s">
        <v>18062</v>
      </c>
      <c r="O205">
        <v>7</v>
      </c>
      <c r="P205">
        <v>110</v>
      </c>
      <c r="Q205">
        <v>7</v>
      </c>
      <c r="R205">
        <v>4</v>
      </c>
      <c r="S205">
        <v>461</v>
      </c>
      <c r="T205">
        <f t="shared" si="3"/>
        <v>1844</v>
      </c>
      <c r="U205">
        <v>31</v>
      </c>
      <c r="V205">
        <v>17</v>
      </c>
      <c r="W205">
        <v>6</v>
      </c>
      <c r="X205">
        <v>5</v>
      </c>
      <c r="Y205">
        <v>10</v>
      </c>
      <c r="Z205">
        <v>4</v>
      </c>
      <c r="AA205">
        <v>4</v>
      </c>
      <c r="AB205">
        <v>3.5</v>
      </c>
      <c r="AC205">
        <v>4</v>
      </c>
      <c r="AD205">
        <v>0</v>
      </c>
      <c r="AE205">
        <v>0</v>
      </c>
    </row>
    <row r="206" spans="1:31" x14ac:dyDescent="0.25">
      <c r="A206" t="s">
        <v>232</v>
      </c>
      <c r="B206" t="s">
        <v>5345</v>
      </c>
      <c r="C206" t="s">
        <v>10148</v>
      </c>
      <c r="D206" t="s">
        <v>10162</v>
      </c>
      <c r="E206">
        <v>38.346477999999998</v>
      </c>
      <c r="F206">
        <v>-0.489875</v>
      </c>
      <c r="G206" t="s">
        <v>10249</v>
      </c>
      <c r="H206" t="s">
        <v>10825</v>
      </c>
      <c r="I206" t="s">
        <v>15815</v>
      </c>
      <c r="J206" t="s">
        <v>16643</v>
      </c>
      <c r="K206" t="s">
        <v>16755</v>
      </c>
      <c r="L206" t="s">
        <v>18062</v>
      </c>
      <c r="M206" t="s">
        <v>18062</v>
      </c>
      <c r="N206" t="s">
        <v>18062</v>
      </c>
      <c r="O206">
        <v>6</v>
      </c>
      <c r="P206">
        <v>36</v>
      </c>
      <c r="Q206">
        <v>12</v>
      </c>
      <c r="R206">
        <v>4.5</v>
      </c>
      <c r="S206">
        <v>592</v>
      </c>
      <c r="T206">
        <f t="shared" si="3"/>
        <v>2664</v>
      </c>
      <c r="U206">
        <v>31</v>
      </c>
      <c r="V206">
        <v>10</v>
      </c>
      <c r="W206">
        <v>4</v>
      </c>
      <c r="X206">
        <v>1</v>
      </c>
      <c r="Y206">
        <v>1</v>
      </c>
      <c r="Z206">
        <v>4.5</v>
      </c>
      <c r="AA206">
        <v>4.5</v>
      </c>
      <c r="AB206">
        <v>4</v>
      </c>
      <c r="AC206">
        <v>4</v>
      </c>
      <c r="AD206">
        <v>0</v>
      </c>
      <c r="AE206">
        <v>0</v>
      </c>
    </row>
    <row r="207" spans="1:31" x14ac:dyDescent="0.25">
      <c r="A207" t="s">
        <v>233</v>
      </c>
      <c r="B207" t="s">
        <v>5346</v>
      </c>
      <c r="C207" t="s">
        <v>10148</v>
      </c>
      <c r="D207" t="s">
        <v>10162</v>
      </c>
      <c r="E207">
        <v>38.346767</v>
      </c>
      <c r="F207">
        <v>-0.483846</v>
      </c>
      <c r="G207" t="s">
        <v>10249</v>
      </c>
      <c r="H207" t="s">
        <v>10826</v>
      </c>
      <c r="I207" t="s">
        <v>15816</v>
      </c>
      <c r="J207" t="s">
        <v>16643</v>
      </c>
      <c r="K207" t="s">
        <v>16757</v>
      </c>
      <c r="L207" t="s">
        <v>18062</v>
      </c>
      <c r="M207" t="s">
        <v>18062</v>
      </c>
      <c r="N207" t="s">
        <v>18062</v>
      </c>
      <c r="O207">
        <v>7</v>
      </c>
      <c r="P207">
        <v>77</v>
      </c>
      <c r="Q207">
        <v>7</v>
      </c>
      <c r="R207">
        <v>4.5</v>
      </c>
      <c r="S207">
        <v>1240</v>
      </c>
      <c r="T207">
        <f t="shared" si="3"/>
        <v>5580</v>
      </c>
      <c r="U207">
        <v>549</v>
      </c>
      <c r="V207">
        <v>100</v>
      </c>
      <c r="W207">
        <v>15</v>
      </c>
      <c r="X207">
        <v>8</v>
      </c>
      <c r="Y207">
        <v>7</v>
      </c>
      <c r="Z207">
        <v>4.5</v>
      </c>
      <c r="AA207">
        <v>4.5</v>
      </c>
      <c r="AB207">
        <v>4.5</v>
      </c>
      <c r="AC207">
        <v>4</v>
      </c>
      <c r="AD207">
        <v>0</v>
      </c>
      <c r="AE207">
        <v>0</v>
      </c>
    </row>
    <row r="208" spans="1:31" x14ac:dyDescent="0.25">
      <c r="A208" t="s">
        <v>234</v>
      </c>
      <c r="B208" t="s">
        <v>5347</v>
      </c>
      <c r="C208" t="s">
        <v>10148</v>
      </c>
      <c r="D208" t="s">
        <v>10162</v>
      </c>
      <c r="E208">
        <v>38.343940000000003</v>
      </c>
      <c r="F208">
        <v>-0.48509400000000003</v>
      </c>
      <c r="G208" t="s">
        <v>10308</v>
      </c>
      <c r="H208" t="s">
        <v>10827</v>
      </c>
      <c r="I208" t="s">
        <v>15740</v>
      </c>
      <c r="J208" t="s">
        <v>16643</v>
      </c>
      <c r="K208" t="s">
        <v>16758</v>
      </c>
      <c r="L208" t="s">
        <v>18063</v>
      </c>
      <c r="M208" t="s">
        <v>18063</v>
      </c>
      <c r="N208" t="s">
        <v>18063</v>
      </c>
      <c r="O208">
        <v>7</v>
      </c>
      <c r="P208">
        <v>35</v>
      </c>
      <c r="Q208">
        <v>7</v>
      </c>
      <c r="R208">
        <v>4</v>
      </c>
      <c r="S208">
        <v>381</v>
      </c>
      <c r="T208">
        <f t="shared" si="3"/>
        <v>1524</v>
      </c>
      <c r="U208">
        <v>28</v>
      </c>
      <c r="V208">
        <v>13</v>
      </c>
      <c r="W208">
        <v>0</v>
      </c>
      <c r="X208">
        <v>1</v>
      </c>
      <c r="Y208">
        <v>1</v>
      </c>
      <c r="Z208">
        <v>4</v>
      </c>
      <c r="AA208">
        <v>4</v>
      </c>
      <c r="AB208">
        <v>4</v>
      </c>
      <c r="AC208">
        <v>4.5</v>
      </c>
      <c r="AD208">
        <v>0</v>
      </c>
      <c r="AE208">
        <v>0</v>
      </c>
    </row>
    <row r="209" spans="1:31" x14ac:dyDescent="0.25">
      <c r="A209" t="s">
        <v>235</v>
      </c>
      <c r="B209" t="s">
        <v>5348</v>
      </c>
      <c r="C209" t="s">
        <v>10148</v>
      </c>
      <c r="D209" t="s">
        <v>10162</v>
      </c>
      <c r="E209">
        <v>38.342219999999998</v>
      </c>
      <c r="F209">
        <v>-0.48707600000000001</v>
      </c>
      <c r="G209" t="s">
        <v>10249</v>
      </c>
      <c r="H209" t="s">
        <v>10828</v>
      </c>
      <c r="I209" t="s">
        <v>15817</v>
      </c>
      <c r="J209" t="s">
        <v>16643</v>
      </c>
      <c r="K209" t="s">
        <v>16759</v>
      </c>
      <c r="L209" t="s">
        <v>18063</v>
      </c>
      <c r="M209" t="s">
        <v>18063</v>
      </c>
      <c r="N209" t="s">
        <v>18062</v>
      </c>
      <c r="O209">
        <v>6</v>
      </c>
      <c r="P209">
        <v>27</v>
      </c>
      <c r="Q209">
        <v>11</v>
      </c>
      <c r="R209">
        <v>4.5</v>
      </c>
      <c r="S209">
        <v>624</v>
      </c>
      <c r="T209">
        <f t="shared" si="3"/>
        <v>2808</v>
      </c>
      <c r="U209">
        <v>94</v>
      </c>
      <c r="V209">
        <v>20</v>
      </c>
      <c r="W209">
        <v>10</v>
      </c>
      <c r="X209">
        <v>7</v>
      </c>
      <c r="Y209">
        <v>7</v>
      </c>
      <c r="Z209">
        <v>4.5</v>
      </c>
      <c r="AA209">
        <v>4.5</v>
      </c>
      <c r="AB209">
        <v>4</v>
      </c>
      <c r="AC209">
        <v>4</v>
      </c>
      <c r="AD209">
        <v>0</v>
      </c>
      <c r="AE209">
        <v>0</v>
      </c>
    </row>
    <row r="210" spans="1:31" x14ac:dyDescent="0.25">
      <c r="A210" t="s">
        <v>236</v>
      </c>
      <c r="B210" t="s">
        <v>5349</v>
      </c>
      <c r="C210" t="s">
        <v>10148</v>
      </c>
      <c r="D210" t="s">
        <v>10162</v>
      </c>
      <c r="E210">
        <v>38.370376999999998</v>
      </c>
      <c r="F210">
        <v>-0.445608</v>
      </c>
      <c r="G210" t="s">
        <v>10296</v>
      </c>
      <c r="H210" t="s">
        <v>10829</v>
      </c>
      <c r="I210" t="s">
        <v>15762</v>
      </c>
      <c r="J210" t="s">
        <v>16644</v>
      </c>
      <c r="K210" t="s">
        <v>16666</v>
      </c>
      <c r="L210" t="s">
        <v>18062</v>
      </c>
      <c r="M210" t="s">
        <v>18062</v>
      </c>
      <c r="N210" t="s">
        <v>18062</v>
      </c>
      <c r="O210">
        <v>7</v>
      </c>
      <c r="P210">
        <v>21</v>
      </c>
      <c r="Q210">
        <v>7</v>
      </c>
      <c r="R210">
        <v>4</v>
      </c>
      <c r="S210">
        <v>363</v>
      </c>
      <c r="T210">
        <f t="shared" si="3"/>
        <v>1452</v>
      </c>
      <c r="U210">
        <v>13</v>
      </c>
      <c r="V210">
        <v>9</v>
      </c>
      <c r="W210">
        <v>3</v>
      </c>
      <c r="X210">
        <v>0</v>
      </c>
      <c r="Y210">
        <v>1</v>
      </c>
      <c r="Z210">
        <v>4</v>
      </c>
      <c r="AA210">
        <v>4</v>
      </c>
      <c r="AB210">
        <v>3.5</v>
      </c>
      <c r="AC210">
        <v>4.5</v>
      </c>
      <c r="AD210">
        <v>1</v>
      </c>
      <c r="AE210">
        <v>0</v>
      </c>
    </row>
    <row r="211" spans="1:31" x14ac:dyDescent="0.25">
      <c r="A211" t="s">
        <v>237</v>
      </c>
      <c r="B211" t="s">
        <v>5350</v>
      </c>
      <c r="C211" t="s">
        <v>10148</v>
      </c>
      <c r="D211" t="s">
        <v>10162</v>
      </c>
      <c r="E211">
        <v>38.341521999999998</v>
      </c>
      <c r="F211">
        <v>-0.49000899999999997</v>
      </c>
      <c r="G211" t="s">
        <v>10249</v>
      </c>
      <c r="H211" t="s">
        <v>10830</v>
      </c>
      <c r="I211" t="s">
        <v>15818</v>
      </c>
      <c r="J211" t="s">
        <v>16644</v>
      </c>
      <c r="K211" t="s">
        <v>16760</v>
      </c>
      <c r="L211" t="s">
        <v>18062</v>
      </c>
      <c r="M211" t="s">
        <v>18062</v>
      </c>
      <c r="N211" t="s">
        <v>18062</v>
      </c>
      <c r="O211">
        <v>6</v>
      </c>
      <c r="P211">
        <v>37</v>
      </c>
      <c r="Q211">
        <v>11</v>
      </c>
      <c r="R211">
        <v>4.5</v>
      </c>
      <c r="S211">
        <v>507</v>
      </c>
      <c r="T211">
        <f t="shared" si="3"/>
        <v>2281.5</v>
      </c>
      <c r="U211">
        <v>137</v>
      </c>
      <c r="V211">
        <v>14</v>
      </c>
      <c r="W211">
        <v>4</v>
      </c>
      <c r="X211">
        <v>0</v>
      </c>
      <c r="Y211">
        <v>2</v>
      </c>
      <c r="Z211">
        <v>4.5</v>
      </c>
      <c r="AA211">
        <v>4.5</v>
      </c>
      <c r="AB211">
        <v>4.5</v>
      </c>
      <c r="AC211">
        <v>4.5</v>
      </c>
      <c r="AD211">
        <v>0</v>
      </c>
      <c r="AE211">
        <v>0</v>
      </c>
    </row>
    <row r="212" spans="1:31" x14ac:dyDescent="0.25">
      <c r="A212" t="s">
        <v>238</v>
      </c>
      <c r="B212" t="s">
        <v>5351</v>
      </c>
      <c r="C212" t="s">
        <v>10148</v>
      </c>
      <c r="D212" t="s">
        <v>10162</v>
      </c>
      <c r="E212">
        <v>38.345061999999999</v>
      </c>
      <c r="F212">
        <v>-0.48712499999999997</v>
      </c>
      <c r="G212" t="s">
        <v>10252</v>
      </c>
      <c r="H212" t="s">
        <v>10831</v>
      </c>
      <c r="I212" t="s">
        <v>15733</v>
      </c>
      <c r="J212" t="s">
        <v>16643</v>
      </c>
      <c r="K212" t="s">
        <v>16666</v>
      </c>
      <c r="L212" t="s">
        <v>18062</v>
      </c>
      <c r="M212" t="s">
        <v>18062</v>
      </c>
      <c r="N212" t="s">
        <v>18062</v>
      </c>
      <c r="O212">
        <v>7</v>
      </c>
      <c r="P212">
        <v>80.5</v>
      </c>
      <c r="Q212">
        <v>7</v>
      </c>
      <c r="R212">
        <v>4.5</v>
      </c>
      <c r="S212">
        <v>489</v>
      </c>
      <c r="T212">
        <f t="shared" si="3"/>
        <v>2200.5</v>
      </c>
      <c r="U212">
        <v>21</v>
      </c>
      <c r="V212">
        <v>8</v>
      </c>
      <c r="W212">
        <v>5</v>
      </c>
      <c r="X212">
        <v>1</v>
      </c>
      <c r="Y212">
        <v>1</v>
      </c>
      <c r="Z212">
        <v>4.5</v>
      </c>
      <c r="AA212">
        <v>4</v>
      </c>
      <c r="AB212">
        <v>4</v>
      </c>
      <c r="AC212">
        <v>4</v>
      </c>
      <c r="AD212">
        <v>0</v>
      </c>
      <c r="AE212">
        <v>0</v>
      </c>
    </row>
    <row r="213" spans="1:31" x14ac:dyDescent="0.25">
      <c r="A213" t="s">
        <v>239</v>
      </c>
      <c r="B213" t="s">
        <v>5352</v>
      </c>
      <c r="C213" t="s">
        <v>10148</v>
      </c>
      <c r="D213" t="s">
        <v>10162</v>
      </c>
      <c r="E213">
        <v>38.347209999999997</v>
      </c>
      <c r="F213">
        <v>-0.48744700000000002</v>
      </c>
      <c r="G213" t="s">
        <v>10309</v>
      </c>
      <c r="H213" t="s">
        <v>10832</v>
      </c>
      <c r="I213" t="s">
        <v>15733</v>
      </c>
      <c r="J213" t="s">
        <v>16643</v>
      </c>
      <c r="K213" t="s">
        <v>16666</v>
      </c>
      <c r="L213" t="s">
        <v>18062</v>
      </c>
      <c r="M213" t="s">
        <v>18063</v>
      </c>
      <c r="N213" t="s">
        <v>18063</v>
      </c>
      <c r="O213">
        <v>7</v>
      </c>
      <c r="P213">
        <v>91</v>
      </c>
      <c r="Q213">
        <v>7</v>
      </c>
      <c r="R213">
        <v>4</v>
      </c>
      <c r="S213">
        <v>347</v>
      </c>
      <c r="T213">
        <f t="shared" si="3"/>
        <v>1388</v>
      </c>
      <c r="U213">
        <v>26</v>
      </c>
      <c r="V213">
        <v>19</v>
      </c>
      <c r="W213">
        <v>4</v>
      </c>
      <c r="X213">
        <v>1</v>
      </c>
      <c r="Y213">
        <v>1</v>
      </c>
      <c r="Z213">
        <v>4</v>
      </c>
      <c r="AA213">
        <v>4</v>
      </c>
      <c r="AB213">
        <v>4</v>
      </c>
      <c r="AC213">
        <v>4</v>
      </c>
      <c r="AD213">
        <v>0</v>
      </c>
      <c r="AE213">
        <v>0</v>
      </c>
    </row>
    <row r="214" spans="1:31" x14ac:dyDescent="0.25">
      <c r="A214" t="s">
        <v>240</v>
      </c>
      <c r="B214" t="s">
        <v>5353</v>
      </c>
      <c r="C214" t="s">
        <v>10148</v>
      </c>
      <c r="D214" t="s">
        <v>10162</v>
      </c>
      <c r="E214">
        <v>38.345013000000002</v>
      </c>
      <c r="F214">
        <v>-0.48533300000000001</v>
      </c>
      <c r="G214" t="s">
        <v>10310</v>
      </c>
      <c r="H214" t="s">
        <v>10833</v>
      </c>
      <c r="I214" t="s">
        <v>15739</v>
      </c>
      <c r="J214" t="s">
        <v>16643</v>
      </c>
      <c r="K214" t="s">
        <v>16663</v>
      </c>
      <c r="L214" t="s">
        <v>18062</v>
      </c>
      <c r="M214" t="s">
        <v>18062</v>
      </c>
      <c r="N214" t="s">
        <v>18063</v>
      </c>
      <c r="O214">
        <v>7</v>
      </c>
      <c r="P214">
        <v>42</v>
      </c>
      <c r="Q214">
        <v>14</v>
      </c>
      <c r="R214">
        <v>4</v>
      </c>
      <c r="S214">
        <v>643</v>
      </c>
      <c r="T214">
        <f t="shared" si="3"/>
        <v>2572</v>
      </c>
      <c r="U214">
        <v>115</v>
      </c>
      <c r="V214">
        <v>57</v>
      </c>
      <c r="W214">
        <v>30</v>
      </c>
      <c r="X214">
        <v>13</v>
      </c>
      <c r="Y214">
        <v>8</v>
      </c>
      <c r="Z214">
        <v>4</v>
      </c>
      <c r="AA214">
        <v>4</v>
      </c>
      <c r="AB214">
        <v>3.5</v>
      </c>
      <c r="AC214">
        <v>4</v>
      </c>
      <c r="AD214">
        <v>0</v>
      </c>
      <c r="AE214">
        <v>0</v>
      </c>
    </row>
    <row r="215" spans="1:31" x14ac:dyDescent="0.25">
      <c r="A215" t="s">
        <v>241</v>
      </c>
      <c r="B215" t="s">
        <v>5354</v>
      </c>
      <c r="C215" t="s">
        <v>10148</v>
      </c>
      <c r="D215" t="s">
        <v>10162</v>
      </c>
      <c r="E215">
        <v>38.344867999999998</v>
      </c>
      <c r="F215">
        <v>-0.48249799999999998</v>
      </c>
      <c r="G215" t="s">
        <v>10268</v>
      </c>
      <c r="H215" t="s">
        <v>10834</v>
      </c>
      <c r="I215" t="s">
        <v>15733</v>
      </c>
      <c r="J215" t="s">
        <v>16643</v>
      </c>
      <c r="K215" t="s">
        <v>16666</v>
      </c>
      <c r="L215" t="s">
        <v>18062</v>
      </c>
      <c r="M215" t="s">
        <v>18062</v>
      </c>
      <c r="N215" t="s">
        <v>18062</v>
      </c>
      <c r="O215">
        <v>7</v>
      </c>
      <c r="P215">
        <v>77</v>
      </c>
      <c r="Q215">
        <v>7</v>
      </c>
      <c r="R215">
        <v>4</v>
      </c>
      <c r="S215">
        <v>804</v>
      </c>
      <c r="T215">
        <f t="shared" si="3"/>
        <v>3216</v>
      </c>
      <c r="U215">
        <v>110</v>
      </c>
      <c r="V215">
        <v>120</v>
      </c>
      <c r="W215">
        <v>57</v>
      </c>
      <c r="X215">
        <v>16</v>
      </c>
      <c r="Y215">
        <v>9</v>
      </c>
      <c r="Z215">
        <v>4</v>
      </c>
      <c r="AA215">
        <v>4</v>
      </c>
      <c r="AB215">
        <v>3.5</v>
      </c>
      <c r="AC215">
        <v>3.5</v>
      </c>
      <c r="AD215">
        <v>0</v>
      </c>
      <c r="AE215">
        <v>0</v>
      </c>
    </row>
    <row r="216" spans="1:31" x14ac:dyDescent="0.25">
      <c r="A216" t="s">
        <v>242</v>
      </c>
      <c r="B216" t="s">
        <v>5355</v>
      </c>
      <c r="C216" t="s">
        <v>10148</v>
      </c>
      <c r="D216" t="s">
        <v>10162</v>
      </c>
      <c r="E216">
        <v>38.340587999999997</v>
      </c>
      <c r="F216">
        <v>-0.47951500000000002</v>
      </c>
      <c r="G216" t="s">
        <v>10291</v>
      </c>
      <c r="H216" t="s">
        <v>10835</v>
      </c>
      <c r="I216" t="s">
        <v>15759</v>
      </c>
      <c r="J216" t="s">
        <v>16644</v>
      </c>
      <c r="K216" t="s">
        <v>16659</v>
      </c>
      <c r="L216" t="s">
        <v>18062</v>
      </c>
      <c r="M216" t="s">
        <v>18062</v>
      </c>
      <c r="N216" t="s">
        <v>18062</v>
      </c>
      <c r="O216">
        <v>6</v>
      </c>
      <c r="P216">
        <v>33</v>
      </c>
      <c r="Q216">
        <v>11</v>
      </c>
      <c r="R216">
        <v>4</v>
      </c>
      <c r="S216">
        <v>1099</v>
      </c>
      <c r="T216">
        <f t="shared" si="3"/>
        <v>4396</v>
      </c>
      <c r="U216">
        <v>47</v>
      </c>
      <c r="V216">
        <v>37</v>
      </c>
      <c r="W216">
        <v>19</v>
      </c>
      <c r="X216">
        <v>12</v>
      </c>
      <c r="Y216">
        <v>11</v>
      </c>
      <c r="Z216">
        <v>4</v>
      </c>
      <c r="AA216">
        <v>4</v>
      </c>
      <c r="AB216">
        <v>3.5</v>
      </c>
      <c r="AC216">
        <v>4</v>
      </c>
      <c r="AD216">
        <v>0</v>
      </c>
      <c r="AE216">
        <v>0</v>
      </c>
    </row>
    <row r="217" spans="1:31" x14ac:dyDescent="0.25">
      <c r="A217" t="s">
        <v>243</v>
      </c>
      <c r="B217" t="s">
        <v>5356</v>
      </c>
      <c r="C217" t="s">
        <v>10148</v>
      </c>
      <c r="D217" t="s">
        <v>10162</v>
      </c>
      <c r="E217">
        <v>38.344245999999998</v>
      </c>
      <c r="F217">
        <v>-0.48156500000000002</v>
      </c>
      <c r="G217" t="s">
        <v>10274</v>
      </c>
      <c r="H217" t="s">
        <v>10836</v>
      </c>
      <c r="I217" t="s">
        <v>15733</v>
      </c>
      <c r="J217" t="s">
        <v>16643</v>
      </c>
      <c r="K217" t="s">
        <v>16666</v>
      </c>
      <c r="L217" t="s">
        <v>18062</v>
      </c>
      <c r="M217" t="s">
        <v>18062</v>
      </c>
      <c r="N217" t="s">
        <v>18062</v>
      </c>
      <c r="O217">
        <v>7</v>
      </c>
      <c r="P217">
        <v>35</v>
      </c>
      <c r="Q217">
        <v>7</v>
      </c>
      <c r="R217">
        <v>4</v>
      </c>
      <c r="S217">
        <v>3066</v>
      </c>
      <c r="T217">
        <f t="shared" si="3"/>
        <v>12264</v>
      </c>
      <c r="U217">
        <v>626</v>
      </c>
      <c r="V217">
        <v>237</v>
      </c>
      <c r="W217">
        <v>50</v>
      </c>
      <c r="X217">
        <v>24</v>
      </c>
      <c r="Y217">
        <v>25</v>
      </c>
      <c r="Z217">
        <v>4.5</v>
      </c>
      <c r="AA217">
        <v>4</v>
      </c>
      <c r="AB217">
        <v>4</v>
      </c>
      <c r="AC217">
        <v>4</v>
      </c>
      <c r="AD217">
        <v>0</v>
      </c>
      <c r="AE217">
        <v>0</v>
      </c>
    </row>
    <row r="218" spans="1:31" x14ac:dyDescent="0.25">
      <c r="A218" t="s">
        <v>244</v>
      </c>
      <c r="B218" t="s">
        <v>5357</v>
      </c>
      <c r="C218" t="s">
        <v>10148</v>
      </c>
      <c r="D218" t="s">
        <v>10162</v>
      </c>
      <c r="E218">
        <v>38.366622999999997</v>
      </c>
      <c r="F218">
        <v>-0.43047400000000002</v>
      </c>
      <c r="G218" t="s">
        <v>10242</v>
      </c>
      <c r="H218" t="s">
        <v>10837</v>
      </c>
      <c r="I218" t="s">
        <v>15751</v>
      </c>
      <c r="J218" t="s">
        <v>16643</v>
      </c>
      <c r="K218" t="s">
        <v>16677</v>
      </c>
      <c r="L218" t="s">
        <v>18062</v>
      </c>
      <c r="M218" t="s">
        <v>18062</v>
      </c>
      <c r="N218" t="s">
        <v>18062</v>
      </c>
      <c r="O218">
        <v>7</v>
      </c>
      <c r="P218">
        <v>68</v>
      </c>
      <c r="Q218">
        <v>7</v>
      </c>
      <c r="R218">
        <v>4.5</v>
      </c>
      <c r="S218">
        <v>548</v>
      </c>
      <c r="T218">
        <f t="shared" si="3"/>
        <v>2466</v>
      </c>
      <c r="U218">
        <v>13</v>
      </c>
      <c r="V218">
        <v>4</v>
      </c>
      <c r="W218">
        <v>3</v>
      </c>
      <c r="X218">
        <v>4</v>
      </c>
      <c r="Y218">
        <v>0</v>
      </c>
      <c r="Z218">
        <v>4.5</v>
      </c>
      <c r="AA218">
        <v>4.5</v>
      </c>
      <c r="AB218">
        <v>4.5</v>
      </c>
      <c r="AC218">
        <v>4</v>
      </c>
      <c r="AD218">
        <v>0</v>
      </c>
      <c r="AE218">
        <v>0</v>
      </c>
    </row>
    <row r="219" spans="1:31" x14ac:dyDescent="0.25">
      <c r="A219" t="s">
        <v>245</v>
      </c>
      <c r="B219" t="s">
        <v>5358</v>
      </c>
      <c r="C219" t="s">
        <v>10148</v>
      </c>
      <c r="D219" t="s">
        <v>10162</v>
      </c>
      <c r="E219">
        <v>38.344529999999999</v>
      </c>
      <c r="F219">
        <v>-0.48395500000000002</v>
      </c>
      <c r="G219" t="s">
        <v>10241</v>
      </c>
      <c r="H219" t="s">
        <v>10838</v>
      </c>
      <c r="I219" t="s">
        <v>15749</v>
      </c>
      <c r="J219" t="s">
        <v>16643</v>
      </c>
      <c r="K219" t="s">
        <v>16671</v>
      </c>
      <c r="L219" t="s">
        <v>18063</v>
      </c>
      <c r="M219" t="s">
        <v>18063</v>
      </c>
      <c r="N219" t="s">
        <v>18062</v>
      </c>
      <c r="O219">
        <v>7</v>
      </c>
      <c r="P219">
        <v>47.25</v>
      </c>
      <c r="Q219">
        <v>14</v>
      </c>
      <c r="R219">
        <v>4.5</v>
      </c>
      <c r="S219">
        <v>2003</v>
      </c>
      <c r="T219">
        <f t="shared" si="3"/>
        <v>9013.5</v>
      </c>
      <c r="U219">
        <v>416</v>
      </c>
      <c r="V219">
        <v>112</v>
      </c>
      <c r="W219">
        <v>29</v>
      </c>
      <c r="X219">
        <v>12</v>
      </c>
      <c r="Y219">
        <v>11</v>
      </c>
      <c r="Z219">
        <v>4.5</v>
      </c>
      <c r="AA219">
        <v>4.5</v>
      </c>
      <c r="AB219">
        <v>4.5</v>
      </c>
      <c r="AC219">
        <v>4.5</v>
      </c>
      <c r="AD219">
        <v>0</v>
      </c>
      <c r="AE219">
        <v>0</v>
      </c>
    </row>
    <row r="220" spans="1:31" x14ac:dyDescent="0.25">
      <c r="A220" t="s">
        <v>246</v>
      </c>
      <c r="B220" t="s">
        <v>5359</v>
      </c>
      <c r="C220" t="s">
        <v>10148</v>
      </c>
      <c r="D220" t="s">
        <v>10162</v>
      </c>
      <c r="E220">
        <v>38.342274000000003</v>
      </c>
      <c r="F220">
        <v>-0.49402600000000002</v>
      </c>
      <c r="G220" t="s">
        <v>10254</v>
      </c>
      <c r="H220" t="s">
        <v>10839</v>
      </c>
      <c r="I220" t="s">
        <v>15819</v>
      </c>
      <c r="J220" t="s">
        <v>16644</v>
      </c>
      <c r="K220" t="s">
        <v>16761</v>
      </c>
      <c r="L220" t="s">
        <v>18062</v>
      </c>
      <c r="M220" t="s">
        <v>18062</v>
      </c>
      <c r="N220" t="s">
        <v>18062</v>
      </c>
      <c r="O220">
        <v>7</v>
      </c>
      <c r="P220">
        <v>21</v>
      </c>
      <c r="Q220">
        <v>7</v>
      </c>
      <c r="R220">
        <v>4</v>
      </c>
      <c r="S220">
        <v>1303</v>
      </c>
      <c r="T220">
        <f t="shared" si="3"/>
        <v>5212</v>
      </c>
      <c r="U220">
        <v>66</v>
      </c>
      <c r="V220">
        <v>43</v>
      </c>
      <c r="W220">
        <v>11</v>
      </c>
      <c r="X220">
        <v>9</v>
      </c>
      <c r="Y220">
        <v>7</v>
      </c>
      <c r="Z220">
        <v>4.5</v>
      </c>
      <c r="AA220">
        <v>4</v>
      </c>
      <c r="AB220">
        <v>3.5</v>
      </c>
      <c r="AC220">
        <v>4</v>
      </c>
      <c r="AD220">
        <v>0</v>
      </c>
      <c r="AE220">
        <v>0</v>
      </c>
    </row>
    <row r="221" spans="1:31" x14ac:dyDescent="0.25">
      <c r="A221" t="s">
        <v>247</v>
      </c>
      <c r="B221" t="s">
        <v>5360</v>
      </c>
      <c r="C221" t="s">
        <v>10148</v>
      </c>
      <c r="D221" t="s">
        <v>10162</v>
      </c>
      <c r="E221">
        <v>38.345332999999997</v>
      </c>
      <c r="F221">
        <v>-0.48508600000000002</v>
      </c>
      <c r="G221" t="s">
        <v>10254</v>
      </c>
      <c r="H221" t="s">
        <v>10840</v>
      </c>
      <c r="I221" t="s">
        <v>15762</v>
      </c>
      <c r="J221" t="s">
        <v>16644</v>
      </c>
      <c r="K221" t="s">
        <v>16666</v>
      </c>
      <c r="L221" t="s">
        <v>18062</v>
      </c>
      <c r="M221" t="s">
        <v>18062</v>
      </c>
      <c r="N221" t="s">
        <v>18062</v>
      </c>
      <c r="O221">
        <v>7</v>
      </c>
      <c r="P221">
        <v>21</v>
      </c>
      <c r="Q221">
        <v>7</v>
      </c>
      <c r="R221">
        <v>4.5</v>
      </c>
      <c r="S221">
        <v>2399</v>
      </c>
      <c r="T221">
        <f t="shared" si="3"/>
        <v>10795.5</v>
      </c>
      <c r="U221">
        <v>272</v>
      </c>
      <c r="V221">
        <v>67</v>
      </c>
      <c r="W221">
        <v>33</v>
      </c>
      <c r="X221">
        <v>17</v>
      </c>
      <c r="Y221">
        <v>14</v>
      </c>
      <c r="Z221">
        <v>4.5</v>
      </c>
      <c r="AA221">
        <v>4.5</v>
      </c>
      <c r="AB221">
        <v>4</v>
      </c>
      <c r="AC221">
        <v>4.5</v>
      </c>
      <c r="AD221">
        <v>0</v>
      </c>
      <c r="AE221">
        <v>0</v>
      </c>
    </row>
    <row r="222" spans="1:31" x14ac:dyDescent="0.25">
      <c r="A222" t="s">
        <v>248</v>
      </c>
      <c r="B222" t="s">
        <v>5361</v>
      </c>
      <c r="C222" t="s">
        <v>10148</v>
      </c>
      <c r="D222" t="s">
        <v>10162</v>
      </c>
      <c r="E222">
        <v>38.369370000000004</v>
      </c>
      <c r="F222">
        <v>-0.44387799999999999</v>
      </c>
      <c r="G222" t="s">
        <v>10255</v>
      </c>
      <c r="H222" t="s">
        <v>10841</v>
      </c>
      <c r="I222" t="s">
        <v>15733</v>
      </c>
      <c r="J222" t="s">
        <v>16643</v>
      </c>
      <c r="K222" t="s">
        <v>16762</v>
      </c>
      <c r="L222" t="s">
        <v>18062</v>
      </c>
      <c r="M222" t="s">
        <v>18062</v>
      </c>
      <c r="N222" t="s">
        <v>18062</v>
      </c>
      <c r="O222">
        <v>4</v>
      </c>
      <c r="P222">
        <v>25.5</v>
      </c>
      <c r="Q222">
        <v>7</v>
      </c>
      <c r="R222">
        <v>4.5</v>
      </c>
      <c r="S222">
        <v>601</v>
      </c>
      <c r="T222">
        <f t="shared" si="3"/>
        <v>2704.5</v>
      </c>
      <c r="U222">
        <v>19</v>
      </c>
      <c r="V222">
        <v>2</v>
      </c>
      <c r="W222">
        <v>1</v>
      </c>
      <c r="X222">
        <v>0</v>
      </c>
      <c r="Y222">
        <v>1</v>
      </c>
      <c r="Z222">
        <v>4.5</v>
      </c>
      <c r="AA222">
        <v>4.5</v>
      </c>
      <c r="AB222">
        <v>4.5</v>
      </c>
      <c r="AC222">
        <v>4.5</v>
      </c>
      <c r="AD222">
        <v>0</v>
      </c>
      <c r="AE222">
        <v>0</v>
      </c>
    </row>
    <row r="223" spans="1:31" x14ac:dyDescent="0.25">
      <c r="A223" t="s">
        <v>249</v>
      </c>
      <c r="B223" t="s">
        <v>5362</v>
      </c>
      <c r="C223" t="s">
        <v>10148</v>
      </c>
      <c r="D223" t="s">
        <v>10162</v>
      </c>
      <c r="E223">
        <v>38.089579999999998</v>
      </c>
      <c r="F223">
        <v>-0.71</v>
      </c>
      <c r="G223" t="s">
        <v>10257</v>
      </c>
      <c r="H223" t="s">
        <v>10842</v>
      </c>
      <c r="I223" t="s">
        <v>15765</v>
      </c>
      <c r="J223" t="s">
        <v>16643</v>
      </c>
      <c r="K223" t="s">
        <v>16690</v>
      </c>
      <c r="L223" t="s">
        <v>18062</v>
      </c>
      <c r="M223" t="s">
        <v>18062</v>
      </c>
      <c r="N223" t="s">
        <v>18062</v>
      </c>
      <c r="O223">
        <v>6</v>
      </c>
      <c r="P223">
        <v>18</v>
      </c>
      <c r="Q223">
        <v>6</v>
      </c>
      <c r="R223">
        <v>4.5</v>
      </c>
      <c r="S223">
        <v>330</v>
      </c>
      <c r="T223">
        <f t="shared" si="3"/>
        <v>1485</v>
      </c>
      <c r="U223">
        <v>190</v>
      </c>
      <c r="V223">
        <v>31</v>
      </c>
      <c r="W223">
        <v>8</v>
      </c>
      <c r="X223">
        <v>6</v>
      </c>
      <c r="Y223">
        <v>19</v>
      </c>
      <c r="Z223">
        <v>4.5</v>
      </c>
      <c r="AA223">
        <v>4.5</v>
      </c>
      <c r="AB223">
        <v>4.5</v>
      </c>
      <c r="AC223">
        <v>4.5</v>
      </c>
      <c r="AD223">
        <v>0</v>
      </c>
      <c r="AE223">
        <v>0</v>
      </c>
    </row>
    <row r="224" spans="1:31" x14ac:dyDescent="0.25">
      <c r="A224" t="s">
        <v>250</v>
      </c>
      <c r="B224" t="s">
        <v>5363</v>
      </c>
      <c r="C224" t="s">
        <v>10148</v>
      </c>
      <c r="D224" t="s">
        <v>10162</v>
      </c>
      <c r="E224">
        <v>38.688339999999997</v>
      </c>
      <c r="F224">
        <v>-0.46099600000000002</v>
      </c>
      <c r="G224" t="s">
        <v>10236</v>
      </c>
      <c r="H224" t="s">
        <v>10843</v>
      </c>
      <c r="I224" t="s">
        <v>15762</v>
      </c>
      <c r="J224" t="s">
        <v>16644</v>
      </c>
      <c r="K224" t="s">
        <v>16666</v>
      </c>
      <c r="L224" t="s">
        <v>18062</v>
      </c>
      <c r="M224" t="s">
        <v>18062</v>
      </c>
      <c r="N224" t="s">
        <v>18062</v>
      </c>
      <c r="O224">
        <v>5</v>
      </c>
      <c r="P224">
        <v>15</v>
      </c>
      <c r="Q224">
        <v>5</v>
      </c>
      <c r="R224">
        <v>4</v>
      </c>
      <c r="S224">
        <v>338</v>
      </c>
      <c r="T224">
        <f t="shared" si="3"/>
        <v>1352</v>
      </c>
      <c r="U224">
        <v>8</v>
      </c>
      <c r="V224">
        <v>0</v>
      </c>
      <c r="W224">
        <v>2</v>
      </c>
      <c r="X224">
        <v>0</v>
      </c>
      <c r="Y224">
        <v>0</v>
      </c>
      <c r="Z224">
        <v>4.5</v>
      </c>
      <c r="AA224">
        <v>4.5</v>
      </c>
      <c r="AB224">
        <v>4</v>
      </c>
      <c r="AC224">
        <v>4.5</v>
      </c>
      <c r="AD224">
        <v>0</v>
      </c>
      <c r="AE224">
        <v>0</v>
      </c>
    </row>
    <row r="225" spans="1:31" x14ac:dyDescent="0.25">
      <c r="A225" t="s">
        <v>251</v>
      </c>
      <c r="B225" t="s">
        <v>5364</v>
      </c>
      <c r="C225" t="s">
        <v>10145</v>
      </c>
      <c r="D225" t="s">
        <v>10158</v>
      </c>
      <c r="E225">
        <v>27.988422</v>
      </c>
      <c r="F225">
        <v>-15.374733000000001</v>
      </c>
      <c r="G225" t="s">
        <v>10243</v>
      </c>
      <c r="H225" t="s">
        <v>10844</v>
      </c>
      <c r="I225" t="s">
        <v>15737</v>
      </c>
      <c r="J225" t="s">
        <v>16643</v>
      </c>
      <c r="K225" t="s">
        <v>16659</v>
      </c>
      <c r="L225" t="s">
        <v>18062</v>
      </c>
      <c r="M225" t="s">
        <v>18062</v>
      </c>
      <c r="N225" t="s">
        <v>18062</v>
      </c>
      <c r="O225">
        <v>5</v>
      </c>
      <c r="P225">
        <v>26.5</v>
      </c>
      <c r="Q225">
        <v>9</v>
      </c>
      <c r="R225">
        <v>4</v>
      </c>
      <c r="S225">
        <v>599</v>
      </c>
      <c r="T225">
        <f t="shared" si="3"/>
        <v>2396</v>
      </c>
      <c r="U225">
        <v>15</v>
      </c>
      <c r="V225">
        <v>7</v>
      </c>
      <c r="W225">
        <v>2</v>
      </c>
      <c r="X225">
        <v>3</v>
      </c>
      <c r="Y225">
        <v>3</v>
      </c>
      <c r="Z225">
        <v>4.5</v>
      </c>
      <c r="AA225">
        <v>4</v>
      </c>
      <c r="AB225">
        <v>4</v>
      </c>
      <c r="AC225">
        <v>4.5</v>
      </c>
      <c r="AD225">
        <v>0</v>
      </c>
      <c r="AE225">
        <v>0</v>
      </c>
    </row>
    <row r="226" spans="1:31" x14ac:dyDescent="0.25">
      <c r="A226" t="s">
        <v>252</v>
      </c>
      <c r="B226" t="s">
        <v>5365</v>
      </c>
      <c r="C226" t="s">
        <v>10154</v>
      </c>
      <c r="D226" t="s">
        <v>10189</v>
      </c>
      <c r="E226">
        <v>43.577373999999999</v>
      </c>
      <c r="F226">
        <v>-5.9657499999999999</v>
      </c>
      <c r="G226" t="s">
        <v>10311</v>
      </c>
      <c r="H226" t="s">
        <v>10845</v>
      </c>
      <c r="I226" t="s">
        <v>15762</v>
      </c>
      <c r="J226" t="s">
        <v>16644</v>
      </c>
      <c r="K226" t="s">
        <v>16666</v>
      </c>
      <c r="L226" t="s">
        <v>18062</v>
      </c>
      <c r="M226" t="s">
        <v>18062</v>
      </c>
      <c r="N226" t="s">
        <v>18062</v>
      </c>
      <c r="O226">
        <v>6</v>
      </c>
      <c r="P226">
        <v>30.5</v>
      </c>
      <c r="Q226">
        <v>11</v>
      </c>
      <c r="R226">
        <v>4</v>
      </c>
      <c r="S226">
        <v>470</v>
      </c>
      <c r="T226">
        <f t="shared" si="3"/>
        <v>1880</v>
      </c>
      <c r="U226">
        <v>12</v>
      </c>
      <c r="V226">
        <v>7</v>
      </c>
      <c r="W226">
        <v>1</v>
      </c>
      <c r="X226">
        <v>0</v>
      </c>
      <c r="Y226">
        <v>0</v>
      </c>
      <c r="Z226">
        <v>4.5</v>
      </c>
      <c r="AA226">
        <v>4.5</v>
      </c>
      <c r="AB226">
        <v>3.5</v>
      </c>
      <c r="AC226">
        <v>4.5</v>
      </c>
      <c r="AD226">
        <v>0</v>
      </c>
      <c r="AE226">
        <v>1</v>
      </c>
    </row>
    <row r="227" spans="1:31" x14ac:dyDescent="0.25">
      <c r="A227" t="s">
        <v>253</v>
      </c>
      <c r="B227" t="s">
        <v>5366</v>
      </c>
      <c r="C227" t="s">
        <v>10154</v>
      </c>
      <c r="D227" t="s">
        <v>10189</v>
      </c>
      <c r="E227">
        <v>43.576880000000003</v>
      </c>
      <c r="F227">
        <v>-5.9623900000000001</v>
      </c>
      <c r="G227" t="s">
        <v>10268</v>
      </c>
      <c r="H227" t="s">
        <v>10846</v>
      </c>
      <c r="I227" t="s">
        <v>15820</v>
      </c>
      <c r="J227" t="s">
        <v>16643</v>
      </c>
      <c r="K227" t="s">
        <v>16763</v>
      </c>
      <c r="L227" t="s">
        <v>18062</v>
      </c>
      <c r="M227" t="s">
        <v>18062</v>
      </c>
      <c r="N227" t="s">
        <v>18062</v>
      </c>
      <c r="O227">
        <v>7</v>
      </c>
      <c r="P227">
        <v>112</v>
      </c>
      <c r="Q227">
        <v>7</v>
      </c>
      <c r="R227">
        <v>3</v>
      </c>
      <c r="S227">
        <v>611</v>
      </c>
      <c r="T227">
        <f t="shared" si="3"/>
        <v>1833</v>
      </c>
      <c r="U227">
        <v>4</v>
      </c>
      <c r="V227">
        <v>2</v>
      </c>
      <c r="W227">
        <v>1</v>
      </c>
      <c r="X227">
        <v>3</v>
      </c>
      <c r="Y227">
        <v>2</v>
      </c>
      <c r="Z227">
        <v>4</v>
      </c>
      <c r="AA227">
        <v>3.5</v>
      </c>
      <c r="AB227">
        <v>3</v>
      </c>
      <c r="AC227">
        <v>4.5</v>
      </c>
      <c r="AD227">
        <v>0</v>
      </c>
      <c r="AE227">
        <v>0</v>
      </c>
    </row>
    <row r="228" spans="1:31" x14ac:dyDescent="0.25">
      <c r="A228" t="s">
        <v>254</v>
      </c>
      <c r="B228" t="s">
        <v>5367</v>
      </c>
      <c r="C228" t="s">
        <v>10146</v>
      </c>
      <c r="D228" t="s">
        <v>10174</v>
      </c>
      <c r="E228">
        <v>41.57931</v>
      </c>
      <c r="F228">
        <v>2.5548229999999998</v>
      </c>
      <c r="G228" t="s">
        <v>10307</v>
      </c>
      <c r="H228" t="s">
        <v>10847</v>
      </c>
      <c r="I228" t="s">
        <v>15770</v>
      </c>
      <c r="J228" t="s">
        <v>16643</v>
      </c>
      <c r="K228" t="s">
        <v>16700</v>
      </c>
      <c r="L228" t="s">
        <v>18062</v>
      </c>
      <c r="M228" t="s">
        <v>18062</v>
      </c>
      <c r="N228" t="s">
        <v>18062</v>
      </c>
      <c r="O228">
        <v>6</v>
      </c>
      <c r="P228">
        <v>21</v>
      </c>
      <c r="Q228">
        <v>6</v>
      </c>
      <c r="R228">
        <v>4</v>
      </c>
      <c r="S228">
        <v>520</v>
      </c>
      <c r="T228">
        <f t="shared" si="3"/>
        <v>2080</v>
      </c>
      <c r="U228">
        <v>11</v>
      </c>
      <c r="V228">
        <v>5</v>
      </c>
      <c r="W228">
        <v>2</v>
      </c>
      <c r="X228">
        <v>1</v>
      </c>
      <c r="Y228">
        <v>1</v>
      </c>
      <c r="Z228">
        <v>4.5</v>
      </c>
      <c r="AA228">
        <v>3.5</v>
      </c>
      <c r="AB228">
        <v>3.5</v>
      </c>
      <c r="AC228">
        <v>3.5</v>
      </c>
      <c r="AD228">
        <v>0</v>
      </c>
      <c r="AE228">
        <v>0</v>
      </c>
    </row>
    <row r="229" spans="1:31" x14ac:dyDescent="0.25">
      <c r="A229" t="s">
        <v>255</v>
      </c>
      <c r="B229" t="s">
        <v>5368</v>
      </c>
      <c r="C229" t="s">
        <v>10154</v>
      </c>
      <c r="D229" t="s">
        <v>10190</v>
      </c>
      <c r="E229">
        <v>43.178207</v>
      </c>
      <c r="F229">
        <v>-6.5514770000000002</v>
      </c>
      <c r="G229" t="s">
        <v>10241</v>
      </c>
      <c r="H229" t="s">
        <v>10848</v>
      </c>
      <c r="I229" t="s">
        <v>15746</v>
      </c>
      <c r="J229" t="s">
        <v>16643</v>
      </c>
      <c r="K229" t="s">
        <v>16668</v>
      </c>
      <c r="L229" t="s">
        <v>18062</v>
      </c>
      <c r="M229" t="s">
        <v>18062</v>
      </c>
      <c r="N229" t="s">
        <v>18062</v>
      </c>
      <c r="O229">
        <v>7</v>
      </c>
      <c r="P229">
        <v>105</v>
      </c>
      <c r="Q229">
        <v>7</v>
      </c>
      <c r="R229">
        <v>4.5</v>
      </c>
      <c r="S229">
        <v>1118</v>
      </c>
      <c r="T229">
        <f t="shared" si="3"/>
        <v>5031</v>
      </c>
      <c r="U229">
        <v>22</v>
      </c>
      <c r="V229">
        <v>3</v>
      </c>
      <c r="W229">
        <v>3</v>
      </c>
      <c r="X229">
        <v>0</v>
      </c>
      <c r="Y229">
        <v>0</v>
      </c>
      <c r="Z229">
        <v>4.5</v>
      </c>
      <c r="AA229">
        <v>4.5</v>
      </c>
      <c r="AB229">
        <v>4.5</v>
      </c>
      <c r="AC229">
        <v>4</v>
      </c>
      <c r="AD229">
        <v>0</v>
      </c>
      <c r="AE229">
        <v>0</v>
      </c>
    </row>
    <row r="230" spans="1:31" x14ac:dyDescent="0.25">
      <c r="A230" t="s">
        <v>256</v>
      </c>
      <c r="B230" t="s">
        <v>5369</v>
      </c>
      <c r="C230" t="s">
        <v>10145</v>
      </c>
      <c r="D230" t="s">
        <v>10158</v>
      </c>
      <c r="E230">
        <v>27.935210999999999</v>
      </c>
      <c r="F230">
        <v>-15.511663</v>
      </c>
      <c r="G230" t="s">
        <v>10312</v>
      </c>
      <c r="H230" t="s">
        <v>10849</v>
      </c>
      <c r="I230" t="s">
        <v>15751</v>
      </c>
      <c r="J230" t="s">
        <v>16643</v>
      </c>
      <c r="K230" t="s">
        <v>16678</v>
      </c>
      <c r="L230" t="s">
        <v>18062</v>
      </c>
      <c r="M230" t="s">
        <v>18063</v>
      </c>
      <c r="N230" t="s">
        <v>18063</v>
      </c>
      <c r="O230">
        <v>7</v>
      </c>
      <c r="P230">
        <v>107</v>
      </c>
      <c r="Q230">
        <v>7</v>
      </c>
      <c r="R230">
        <v>4</v>
      </c>
      <c r="S230">
        <v>669</v>
      </c>
      <c r="T230">
        <f t="shared" si="3"/>
        <v>2676</v>
      </c>
      <c r="U230">
        <v>33</v>
      </c>
      <c r="V230">
        <v>29</v>
      </c>
      <c r="W230">
        <v>9</v>
      </c>
      <c r="X230">
        <v>7</v>
      </c>
      <c r="Y230">
        <v>6</v>
      </c>
      <c r="Z230">
        <v>4</v>
      </c>
      <c r="AA230">
        <v>4</v>
      </c>
      <c r="AB230">
        <v>4</v>
      </c>
      <c r="AC230">
        <v>4.5</v>
      </c>
      <c r="AD230">
        <v>0</v>
      </c>
      <c r="AE230">
        <v>0</v>
      </c>
    </row>
    <row r="231" spans="1:31" x14ac:dyDescent="0.25">
      <c r="A231" t="s">
        <v>257</v>
      </c>
      <c r="B231" t="s">
        <v>5370</v>
      </c>
      <c r="C231" t="s">
        <v>10145</v>
      </c>
      <c r="D231" t="s">
        <v>10158</v>
      </c>
      <c r="E231">
        <v>27.919975000000001</v>
      </c>
      <c r="F231">
        <v>-15.443892</v>
      </c>
      <c r="G231" t="s">
        <v>10242</v>
      </c>
      <c r="H231" t="s">
        <v>10850</v>
      </c>
      <c r="I231" t="s">
        <v>15765</v>
      </c>
      <c r="J231" t="s">
        <v>16643</v>
      </c>
      <c r="K231" t="s">
        <v>16690</v>
      </c>
      <c r="L231" t="s">
        <v>18062</v>
      </c>
      <c r="M231" t="s">
        <v>18062</v>
      </c>
      <c r="N231" t="s">
        <v>18062</v>
      </c>
      <c r="O231">
        <v>6</v>
      </c>
      <c r="P231">
        <v>42</v>
      </c>
      <c r="Q231">
        <v>12</v>
      </c>
      <c r="R231">
        <v>4.5</v>
      </c>
      <c r="S231">
        <v>384</v>
      </c>
      <c r="T231">
        <f t="shared" si="3"/>
        <v>1728</v>
      </c>
      <c r="U231">
        <v>17</v>
      </c>
      <c r="V231">
        <v>3</v>
      </c>
      <c r="W231">
        <v>2</v>
      </c>
      <c r="X231">
        <v>0</v>
      </c>
      <c r="Y231">
        <v>0</v>
      </c>
      <c r="Z231">
        <v>4.5</v>
      </c>
      <c r="AA231">
        <v>4.5</v>
      </c>
      <c r="AB231">
        <v>4.5</v>
      </c>
      <c r="AC231">
        <v>5</v>
      </c>
      <c r="AD231">
        <v>0</v>
      </c>
      <c r="AE231">
        <v>0</v>
      </c>
    </row>
    <row r="232" spans="1:31" x14ac:dyDescent="0.25">
      <c r="A232" t="s">
        <v>258</v>
      </c>
      <c r="B232" t="s">
        <v>5371</v>
      </c>
      <c r="C232" t="s">
        <v>10145</v>
      </c>
      <c r="D232" t="s">
        <v>10191</v>
      </c>
      <c r="E232">
        <v>29.14667</v>
      </c>
      <c r="F232">
        <v>-13.498431999999999</v>
      </c>
      <c r="G232" t="s">
        <v>10249</v>
      </c>
      <c r="H232" t="s">
        <v>10851</v>
      </c>
      <c r="I232" t="s">
        <v>15801</v>
      </c>
      <c r="J232" t="s">
        <v>16645</v>
      </c>
      <c r="K232" t="s">
        <v>16688</v>
      </c>
      <c r="L232" t="s">
        <v>18062</v>
      </c>
      <c r="M232" t="s">
        <v>18062</v>
      </c>
      <c r="N232" t="s">
        <v>18062</v>
      </c>
      <c r="O232">
        <v>7</v>
      </c>
      <c r="P232">
        <v>104</v>
      </c>
      <c r="Q232">
        <v>8</v>
      </c>
      <c r="R232">
        <v>4.5</v>
      </c>
      <c r="S232">
        <v>469</v>
      </c>
      <c r="T232">
        <f t="shared" si="3"/>
        <v>2110.5</v>
      </c>
      <c r="U232">
        <v>57</v>
      </c>
      <c r="V232">
        <v>26</v>
      </c>
      <c r="W232">
        <v>4</v>
      </c>
      <c r="X232">
        <v>3</v>
      </c>
      <c r="Y232">
        <v>1</v>
      </c>
      <c r="Z232">
        <v>4.5</v>
      </c>
      <c r="AA232">
        <v>4.5</v>
      </c>
      <c r="AB232">
        <v>4.5</v>
      </c>
      <c r="AC232">
        <v>4</v>
      </c>
      <c r="AD232">
        <v>0</v>
      </c>
      <c r="AE232">
        <v>0</v>
      </c>
    </row>
    <row r="233" spans="1:31" x14ac:dyDescent="0.25">
      <c r="A233" t="s">
        <v>259</v>
      </c>
      <c r="B233" t="s">
        <v>5372</v>
      </c>
      <c r="C233" t="s">
        <v>10145</v>
      </c>
      <c r="D233" t="s">
        <v>10191</v>
      </c>
      <c r="E233">
        <v>29.148440000000001</v>
      </c>
      <c r="F233">
        <v>-13.498362999999999</v>
      </c>
      <c r="G233" t="s">
        <v>10236</v>
      </c>
      <c r="H233" t="s">
        <v>10852</v>
      </c>
      <c r="I233" t="s">
        <v>15733</v>
      </c>
      <c r="J233" t="s">
        <v>16643</v>
      </c>
      <c r="K233" t="s">
        <v>16764</v>
      </c>
      <c r="L233" t="s">
        <v>18062</v>
      </c>
      <c r="M233" t="s">
        <v>18062</v>
      </c>
      <c r="N233" t="s">
        <v>18062</v>
      </c>
      <c r="O233">
        <v>7</v>
      </c>
      <c r="P233">
        <v>58</v>
      </c>
      <c r="Q233">
        <v>7</v>
      </c>
      <c r="R233">
        <v>4.5</v>
      </c>
      <c r="S233">
        <v>940</v>
      </c>
      <c r="T233">
        <f t="shared" si="3"/>
        <v>4230</v>
      </c>
      <c r="U233">
        <v>192</v>
      </c>
      <c r="V233">
        <v>39</v>
      </c>
      <c r="W233">
        <v>14</v>
      </c>
      <c r="X233">
        <v>9</v>
      </c>
      <c r="Y233">
        <v>8</v>
      </c>
      <c r="Z233">
        <v>4.5</v>
      </c>
      <c r="AA233">
        <v>4.5</v>
      </c>
      <c r="AB233">
        <v>4</v>
      </c>
      <c r="AC233">
        <v>4.5</v>
      </c>
      <c r="AD233">
        <v>0</v>
      </c>
      <c r="AE233">
        <v>0</v>
      </c>
    </row>
    <row r="234" spans="1:31" x14ac:dyDescent="0.25">
      <c r="A234" t="s">
        <v>260</v>
      </c>
      <c r="B234" t="s">
        <v>5373</v>
      </c>
      <c r="C234" t="s">
        <v>10136</v>
      </c>
      <c r="D234" t="s">
        <v>10166</v>
      </c>
      <c r="E234">
        <v>40.408225999999999</v>
      </c>
      <c r="F234">
        <v>-1.4429940000000001</v>
      </c>
      <c r="G234" t="s">
        <v>10313</v>
      </c>
      <c r="H234" t="s">
        <v>10853</v>
      </c>
      <c r="I234" t="s">
        <v>15733</v>
      </c>
      <c r="J234" t="s">
        <v>16643</v>
      </c>
      <c r="K234" t="s">
        <v>16646</v>
      </c>
      <c r="L234" t="s">
        <v>18062</v>
      </c>
      <c r="M234" t="s">
        <v>18063</v>
      </c>
      <c r="N234" t="s">
        <v>18062</v>
      </c>
      <c r="O234">
        <v>6</v>
      </c>
      <c r="P234">
        <v>33</v>
      </c>
      <c r="Q234">
        <v>11</v>
      </c>
      <c r="R234">
        <v>4</v>
      </c>
      <c r="S234">
        <v>1217</v>
      </c>
      <c r="T234">
        <f t="shared" si="3"/>
        <v>4868</v>
      </c>
      <c r="U234">
        <v>24</v>
      </c>
      <c r="V234">
        <v>18</v>
      </c>
      <c r="W234">
        <v>7</v>
      </c>
      <c r="X234">
        <v>4</v>
      </c>
      <c r="Y234">
        <v>6</v>
      </c>
      <c r="Z234">
        <v>4</v>
      </c>
      <c r="AA234">
        <v>4</v>
      </c>
      <c r="AB234">
        <v>4</v>
      </c>
      <c r="AC234">
        <v>4</v>
      </c>
      <c r="AD234">
        <v>0</v>
      </c>
      <c r="AE234">
        <v>0</v>
      </c>
    </row>
    <row r="235" spans="1:31" x14ac:dyDescent="0.25">
      <c r="A235" t="s">
        <v>261</v>
      </c>
      <c r="B235" t="s">
        <v>5374</v>
      </c>
      <c r="C235" t="s">
        <v>10136</v>
      </c>
      <c r="D235" t="s">
        <v>10166</v>
      </c>
      <c r="E235">
        <v>40.407066</v>
      </c>
      <c r="F235">
        <v>-1.4439580000000001</v>
      </c>
      <c r="G235" t="s">
        <v>10307</v>
      </c>
      <c r="H235" t="s">
        <v>10854</v>
      </c>
      <c r="I235" t="s">
        <v>15801</v>
      </c>
      <c r="J235" t="s">
        <v>16645</v>
      </c>
      <c r="K235" t="s">
        <v>16688</v>
      </c>
      <c r="L235" t="s">
        <v>18062</v>
      </c>
      <c r="M235" t="s">
        <v>18063</v>
      </c>
      <c r="N235" t="s">
        <v>18063</v>
      </c>
      <c r="O235">
        <v>7</v>
      </c>
      <c r="P235">
        <v>31.5</v>
      </c>
      <c r="Q235">
        <v>14</v>
      </c>
      <c r="R235">
        <v>4</v>
      </c>
      <c r="S235">
        <v>434</v>
      </c>
      <c r="T235">
        <f t="shared" si="3"/>
        <v>1736</v>
      </c>
      <c r="U235">
        <v>4</v>
      </c>
      <c r="V235">
        <v>2</v>
      </c>
      <c r="W235">
        <v>5</v>
      </c>
      <c r="X235">
        <v>0</v>
      </c>
      <c r="Y235">
        <v>0</v>
      </c>
      <c r="Z235">
        <v>4</v>
      </c>
      <c r="AA235">
        <v>4</v>
      </c>
      <c r="AB235">
        <v>4.5</v>
      </c>
      <c r="AC235">
        <v>3.5</v>
      </c>
      <c r="AD235">
        <v>0</v>
      </c>
      <c r="AE235">
        <v>0</v>
      </c>
    </row>
    <row r="236" spans="1:31" x14ac:dyDescent="0.25">
      <c r="A236" t="s">
        <v>262</v>
      </c>
      <c r="B236" t="s">
        <v>5375</v>
      </c>
      <c r="C236" t="s">
        <v>10136</v>
      </c>
      <c r="D236" t="s">
        <v>10166</v>
      </c>
      <c r="E236">
        <v>40.408940000000001</v>
      </c>
      <c r="F236">
        <v>-1.4388240000000001</v>
      </c>
      <c r="G236" t="s">
        <v>10314</v>
      </c>
      <c r="H236" t="s">
        <v>10855</v>
      </c>
      <c r="I236" t="s">
        <v>15748</v>
      </c>
      <c r="J236" t="s">
        <v>16643</v>
      </c>
      <c r="K236" t="s">
        <v>16688</v>
      </c>
      <c r="L236" t="s">
        <v>18062</v>
      </c>
      <c r="M236" t="s">
        <v>18062</v>
      </c>
      <c r="N236" t="s">
        <v>18062</v>
      </c>
      <c r="O236">
        <v>4</v>
      </c>
      <c r="P236">
        <v>29</v>
      </c>
      <c r="Q236">
        <v>6</v>
      </c>
      <c r="R236">
        <v>4</v>
      </c>
      <c r="S236">
        <v>546</v>
      </c>
      <c r="T236">
        <f t="shared" si="3"/>
        <v>2184</v>
      </c>
      <c r="U236">
        <v>7</v>
      </c>
      <c r="V236">
        <v>7</v>
      </c>
      <c r="W236">
        <v>2</v>
      </c>
      <c r="X236">
        <v>0</v>
      </c>
      <c r="Y236">
        <v>1</v>
      </c>
      <c r="Z236">
        <v>4</v>
      </c>
      <c r="AA236">
        <v>4</v>
      </c>
      <c r="AB236">
        <v>4</v>
      </c>
      <c r="AC236">
        <v>4</v>
      </c>
      <c r="AD236">
        <v>0</v>
      </c>
      <c r="AE236">
        <v>0</v>
      </c>
    </row>
    <row r="237" spans="1:31" x14ac:dyDescent="0.25">
      <c r="A237" t="s">
        <v>263</v>
      </c>
      <c r="B237" t="s">
        <v>5376</v>
      </c>
      <c r="C237" t="s">
        <v>10136</v>
      </c>
      <c r="D237" t="s">
        <v>10166</v>
      </c>
      <c r="E237">
        <v>40.407910000000001</v>
      </c>
      <c r="F237">
        <v>-1.444021</v>
      </c>
      <c r="G237" t="s">
        <v>10270</v>
      </c>
      <c r="H237" t="s">
        <v>10856</v>
      </c>
      <c r="I237" t="s">
        <v>15733</v>
      </c>
      <c r="J237" t="s">
        <v>16643</v>
      </c>
      <c r="K237" t="s">
        <v>16666</v>
      </c>
      <c r="L237" t="s">
        <v>18062</v>
      </c>
      <c r="M237" t="s">
        <v>18062</v>
      </c>
      <c r="N237" t="s">
        <v>18062</v>
      </c>
      <c r="O237">
        <v>7</v>
      </c>
      <c r="P237">
        <v>53.5</v>
      </c>
      <c r="Q237">
        <v>13</v>
      </c>
      <c r="R237">
        <v>4</v>
      </c>
      <c r="S237">
        <v>428</v>
      </c>
      <c r="T237">
        <f t="shared" si="3"/>
        <v>1712</v>
      </c>
      <c r="U237">
        <v>11</v>
      </c>
      <c r="V237">
        <v>6</v>
      </c>
      <c r="W237">
        <v>2</v>
      </c>
      <c r="X237">
        <v>2</v>
      </c>
      <c r="Y237">
        <v>0</v>
      </c>
      <c r="Z237">
        <v>4.5</v>
      </c>
      <c r="AA237">
        <v>4.5</v>
      </c>
      <c r="AB237">
        <v>4</v>
      </c>
      <c r="AC237">
        <v>4</v>
      </c>
      <c r="AD237">
        <v>0</v>
      </c>
      <c r="AE237">
        <v>0</v>
      </c>
    </row>
    <row r="238" spans="1:31" x14ac:dyDescent="0.25">
      <c r="A238" t="s">
        <v>264</v>
      </c>
      <c r="B238" t="s">
        <v>5377</v>
      </c>
      <c r="C238" t="s">
        <v>10149</v>
      </c>
      <c r="D238" t="s">
        <v>10192</v>
      </c>
      <c r="E238">
        <v>42.60651</v>
      </c>
      <c r="F238">
        <v>-6.8090320000000002</v>
      </c>
      <c r="G238" t="s">
        <v>10244</v>
      </c>
      <c r="H238" t="s">
        <v>10857</v>
      </c>
      <c r="I238" t="s">
        <v>15740</v>
      </c>
      <c r="J238" t="s">
        <v>16643</v>
      </c>
      <c r="K238" t="s">
        <v>16741</v>
      </c>
      <c r="L238" t="s">
        <v>18062</v>
      </c>
      <c r="M238" t="s">
        <v>18063</v>
      </c>
      <c r="N238" t="s">
        <v>18063</v>
      </c>
      <c r="O238">
        <v>7</v>
      </c>
      <c r="P238">
        <v>129.5</v>
      </c>
      <c r="Q238">
        <v>7</v>
      </c>
      <c r="R238">
        <v>4</v>
      </c>
      <c r="S238">
        <v>378</v>
      </c>
      <c r="T238">
        <f t="shared" si="3"/>
        <v>1512</v>
      </c>
      <c r="U238">
        <v>8</v>
      </c>
      <c r="V238">
        <v>10</v>
      </c>
      <c r="W238">
        <v>5</v>
      </c>
      <c r="X238">
        <v>1</v>
      </c>
      <c r="Y238">
        <v>1</v>
      </c>
      <c r="Z238">
        <v>4</v>
      </c>
      <c r="AA238">
        <v>4</v>
      </c>
      <c r="AB238">
        <v>4</v>
      </c>
      <c r="AC238">
        <v>4</v>
      </c>
      <c r="AD238">
        <v>0</v>
      </c>
      <c r="AE238">
        <v>0</v>
      </c>
    </row>
    <row r="239" spans="1:31" x14ac:dyDescent="0.25">
      <c r="A239" t="s">
        <v>265</v>
      </c>
      <c r="B239" t="s">
        <v>5378</v>
      </c>
      <c r="C239" t="s">
        <v>10147</v>
      </c>
      <c r="D239" t="s">
        <v>10160</v>
      </c>
      <c r="E239">
        <v>39.353946999999998</v>
      </c>
      <c r="F239">
        <v>3.01451</v>
      </c>
      <c r="G239" t="s">
        <v>10241</v>
      </c>
      <c r="H239" t="s">
        <v>10858</v>
      </c>
      <c r="I239" t="s">
        <v>15758</v>
      </c>
      <c r="J239" t="s">
        <v>16643</v>
      </c>
      <c r="K239" t="s">
        <v>16682</v>
      </c>
      <c r="L239" t="s">
        <v>18062</v>
      </c>
      <c r="M239" t="s">
        <v>18062</v>
      </c>
      <c r="N239" t="s">
        <v>18062</v>
      </c>
      <c r="O239">
        <v>3</v>
      </c>
      <c r="P239">
        <v>12</v>
      </c>
      <c r="Q239">
        <v>3</v>
      </c>
      <c r="R239">
        <v>4.5</v>
      </c>
      <c r="S239">
        <v>429</v>
      </c>
      <c r="T239">
        <f t="shared" si="3"/>
        <v>1930.5</v>
      </c>
      <c r="U239">
        <v>70</v>
      </c>
      <c r="V239">
        <v>20</v>
      </c>
      <c r="W239">
        <v>5</v>
      </c>
      <c r="X239">
        <v>1</v>
      </c>
      <c r="Y239">
        <v>3</v>
      </c>
      <c r="Z239">
        <v>4.5</v>
      </c>
      <c r="AA239">
        <v>4.5</v>
      </c>
      <c r="AB239">
        <v>4</v>
      </c>
      <c r="AC239">
        <v>4.5</v>
      </c>
      <c r="AD239">
        <v>0</v>
      </c>
      <c r="AE239">
        <v>0</v>
      </c>
    </row>
    <row r="240" spans="1:31" x14ac:dyDescent="0.25">
      <c r="A240" t="s">
        <v>266</v>
      </c>
      <c r="B240" t="s">
        <v>5379</v>
      </c>
      <c r="C240" t="s">
        <v>10151</v>
      </c>
      <c r="D240" t="s">
        <v>10193</v>
      </c>
      <c r="E240">
        <v>37.162129999999998</v>
      </c>
      <c r="F240">
        <v>-5.9240709999999996</v>
      </c>
      <c r="G240" t="s">
        <v>10287</v>
      </c>
      <c r="H240" t="s">
        <v>10859</v>
      </c>
      <c r="I240" t="s">
        <v>15748</v>
      </c>
      <c r="J240" t="s">
        <v>16643</v>
      </c>
      <c r="K240" t="s">
        <v>16688</v>
      </c>
      <c r="L240" t="s">
        <v>18062</v>
      </c>
      <c r="M240" t="s">
        <v>18062</v>
      </c>
      <c r="N240" t="s">
        <v>18062</v>
      </c>
      <c r="O240">
        <v>7</v>
      </c>
      <c r="P240">
        <v>42</v>
      </c>
      <c r="Q240">
        <v>14</v>
      </c>
      <c r="R240">
        <v>4.5</v>
      </c>
      <c r="S240">
        <v>376</v>
      </c>
      <c r="T240">
        <f t="shared" si="3"/>
        <v>1692</v>
      </c>
      <c r="U240">
        <v>6</v>
      </c>
      <c r="V240">
        <v>1</v>
      </c>
      <c r="W240">
        <v>0</v>
      </c>
      <c r="X240">
        <v>1</v>
      </c>
      <c r="Y240">
        <v>1</v>
      </c>
      <c r="Z240">
        <v>4.5</v>
      </c>
      <c r="AA240">
        <v>4.5</v>
      </c>
      <c r="AB240">
        <v>4</v>
      </c>
      <c r="AC240">
        <v>4.5</v>
      </c>
      <c r="AD240">
        <v>1</v>
      </c>
      <c r="AE240">
        <v>0</v>
      </c>
    </row>
    <row r="241" spans="1:31" x14ac:dyDescent="0.25">
      <c r="A241" t="s">
        <v>267</v>
      </c>
      <c r="B241" t="s">
        <v>5380</v>
      </c>
      <c r="C241" t="s">
        <v>10149</v>
      </c>
      <c r="D241" t="s">
        <v>10194</v>
      </c>
      <c r="E241">
        <v>40.211655</v>
      </c>
      <c r="F241">
        <v>-5.0954980000000001</v>
      </c>
      <c r="G241" t="s">
        <v>10242</v>
      </c>
      <c r="H241" t="s">
        <v>10860</v>
      </c>
      <c r="I241" t="s">
        <v>15748</v>
      </c>
      <c r="J241" t="s">
        <v>16643</v>
      </c>
      <c r="K241" t="s">
        <v>16688</v>
      </c>
      <c r="L241" t="s">
        <v>18062</v>
      </c>
      <c r="M241" t="s">
        <v>18062</v>
      </c>
      <c r="N241" t="s">
        <v>18062</v>
      </c>
      <c r="O241">
        <v>7</v>
      </c>
      <c r="P241">
        <v>167.8833333333333</v>
      </c>
      <c r="Q241">
        <v>7</v>
      </c>
      <c r="R241">
        <v>4</v>
      </c>
      <c r="S241">
        <v>657</v>
      </c>
      <c r="T241">
        <f t="shared" si="3"/>
        <v>2628</v>
      </c>
      <c r="U241">
        <v>0</v>
      </c>
      <c r="V241">
        <v>3</v>
      </c>
      <c r="W241">
        <v>0</v>
      </c>
      <c r="X241">
        <v>0</v>
      </c>
      <c r="Y241">
        <v>1</v>
      </c>
      <c r="Z241">
        <v>4.5</v>
      </c>
      <c r="AA241">
        <v>4</v>
      </c>
      <c r="AB241">
        <v>4.5</v>
      </c>
      <c r="AC241">
        <v>4.5</v>
      </c>
      <c r="AD241">
        <v>0</v>
      </c>
      <c r="AE241">
        <v>0</v>
      </c>
    </row>
    <row r="242" spans="1:31" x14ac:dyDescent="0.25">
      <c r="A242" t="s">
        <v>268</v>
      </c>
      <c r="B242" t="s">
        <v>5381</v>
      </c>
      <c r="C242" t="s">
        <v>10151</v>
      </c>
      <c r="D242" t="s">
        <v>10193</v>
      </c>
      <c r="E242">
        <v>37.341408000000001</v>
      </c>
      <c r="F242">
        <v>-6.0579970000000003</v>
      </c>
      <c r="G242" t="s">
        <v>10236</v>
      </c>
      <c r="H242" t="s">
        <v>10861</v>
      </c>
      <c r="I242" t="s">
        <v>15770</v>
      </c>
      <c r="J242" t="s">
        <v>16643</v>
      </c>
      <c r="K242" t="s">
        <v>16700</v>
      </c>
      <c r="L242" t="s">
        <v>18062</v>
      </c>
      <c r="M242" t="s">
        <v>18062</v>
      </c>
      <c r="N242" t="s">
        <v>18062</v>
      </c>
      <c r="O242">
        <v>6</v>
      </c>
      <c r="P242">
        <v>20.75</v>
      </c>
      <c r="Q242">
        <v>11</v>
      </c>
      <c r="R242">
        <v>4.5</v>
      </c>
      <c r="S242">
        <v>352</v>
      </c>
      <c r="T242">
        <f t="shared" si="3"/>
        <v>1584</v>
      </c>
      <c r="U242">
        <v>6</v>
      </c>
      <c r="V242">
        <v>0</v>
      </c>
      <c r="W242">
        <v>0</v>
      </c>
      <c r="X242">
        <v>0</v>
      </c>
      <c r="Y242">
        <v>0</v>
      </c>
      <c r="Z242">
        <v>4.5</v>
      </c>
      <c r="AA242">
        <v>4.5</v>
      </c>
      <c r="AB242">
        <v>4</v>
      </c>
      <c r="AC242">
        <v>4.5</v>
      </c>
      <c r="AD242">
        <v>0</v>
      </c>
      <c r="AE242">
        <v>0</v>
      </c>
    </row>
    <row r="243" spans="1:31" x14ac:dyDescent="0.25">
      <c r="A243" t="s">
        <v>269</v>
      </c>
      <c r="B243" t="s">
        <v>5382</v>
      </c>
      <c r="C243" t="s">
        <v>10151</v>
      </c>
      <c r="D243" t="s">
        <v>10193</v>
      </c>
      <c r="E243">
        <v>37.343113000000002</v>
      </c>
      <c r="F243">
        <v>-6.0547690000000003</v>
      </c>
      <c r="G243" t="s">
        <v>10315</v>
      </c>
      <c r="H243" t="s">
        <v>10862</v>
      </c>
      <c r="I243" t="s">
        <v>15733</v>
      </c>
      <c r="J243" t="s">
        <v>16643</v>
      </c>
      <c r="K243" t="s">
        <v>16666</v>
      </c>
      <c r="L243" t="s">
        <v>18062</v>
      </c>
      <c r="M243" t="s">
        <v>18062</v>
      </c>
      <c r="N243" t="s">
        <v>18062</v>
      </c>
      <c r="O243">
        <v>7</v>
      </c>
      <c r="P243">
        <v>26</v>
      </c>
      <c r="Q243">
        <v>10</v>
      </c>
      <c r="R243">
        <v>4</v>
      </c>
      <c r="S243">
        <v>596</v>
      </c>
      <c r="T243">
        <f t="shared" si="3"/>
        <v>2384</v>
      </c>
      <c r="U243">
        <v>5</v>
      </c>
      <c r="V243">
        <v>2</v>
      </c>
      <c r="W243">
        <v>0</v>
      </c>
      <c r="X243">
        <v>0</v>
      </c>
      <c r="Y243">
        <v>0</v>
      </c>
      <c r="Z243">
        <v>4.5</v>
      </c>
      <c r="AA243">
        <v>4</v>
      </c>
      <c r="AB243">
        <v>4</v>
      </c>
      <c r="AC243">
        <v>4</v>
      </c>
      <c r="AD243">
        <v>0</v>
      </c>
      <c r="AE243">
        <v>0</v>
      </c>
    </row>
    <row r="244" spans="1:31" x14ac:dyDescent="0.25">
      <c r="A244" t="s">
        <v>270</v>
      </c>
      <c r="B244" t="s">
        <v>5383</v>
      </c>
      <c r="C244" t="s">
        <v>10150</v>
      </c>
      <c r="D244" t="s">
        <v>10169</v>
      </c>
      <c r="E244">
        <v>43.135235000000002</v>
      </c>
      <c r="F244">
        <v>-2.0725609999999999</v>
      </c>
      <c r="G244" t="s">
        <v>10241</v>
      </c>
      <c r="H244" t="s">
        <v>10863</v>
      </c>
      <c r="I244" t="s">
        <v>15756</v>
      </c>
      <c r="J244" t="s">
        <v>16643</v>
      </c>
      <c r="K244" t="s">
        <v>16680</v>
      </c>
      <c r="L244" t="s">
        <v>18063</v>
      </c>
      <c r="M244" t="s">
        <v>18063</v>
      </c>
      <c r="N244" t="s">
        <v>18063</v>
      </c>
      <c r="O244">
        <v>7</v>
      </c>
      <c r="P244">
        <v>19.25</v>
      </c>
      <c r="Q244">
        <v>9</v>
      </c>
      <c r="R244">
        <v>4.5</v>
      </c>
      <c r="S244">
        <v>659</v>
      </c>
      <c r="T244">
        <f t="shared" si="3"/>
        <v>2965.5</v>
      </c>
      <c r="U244">
        <v>60</v>
      </c>
      <c r="V244">
        <v>13</v>
      </c>
      <c r="W244">
        <v>1</v>
      </c>
      <c r="X244">
        <v>2</v>
      </c>
      <c r="Y244">
        <v>0</v>
      </c>
      <c r="Z244">
        <v>4.5</v>
      </c>
      <c r="AA244">
        <v>4.5</v>
      </c>
      <c r="AB244">
        <v>4</v>
      </c>
      <c r="AC244">
        <v>4</v>
      </c>
      <c r="AD244">
        <v>0</v>
      </c>
      <c r="AE244">
        <v>0</v>
      </c>
    </row>
    <row r="245" spans="1:31" x14ac:dyDescent="0.25">
      <c r="A245" t="s">
        <v>271</v>
      </c>
      <c r="B245" t="s">
        <v>5384</v>
      </c>
      <c r="C245" t="s">
        <v>10148</v>
      </c>
      <c r="D245" t="s">
        <v>10162</v>
      </c>
      <c r="E245">
        <v>38.574286999999998</v>
      </c>
      <c r="F245">
        <v>-0.13051299999999999</v>
      </c>
      <c r="G245" t="s">
        <v>10316</v>
      </c>
      <c r="H245" t="s">
        <v>10864</v>
      </c>
      <c r="I245" t="s">
        <v>15765</v>
      </c>
      <c r="J245" t="s">
        <v>16643</v>
      </c>
      <c r="K245" t="s">
        <v>16690</v>
      </c>
      <c r="L245" t="s">
        <v>18062</v>
      </c>
      <c r="M245" t="s">
        <v>18062</v>
      </c>
      <c r="N245" t="s">
        <v>18062</v>
      </c>
      <c r="O245">
        <v>5</v>
      </c>
      <c r="P245">
        <v>30</v>
      </c>
      <c r="Q245">
        <v>10</v>
      </c>
      <c r="R245">
        <v>4.5</v>
      </c>
      <c r="S245">
        <v>347</v>
      </c>
      <c r="T245">
        <f t="shared" si="3"/>
        <v>1561.5</v>
      </c>
      <c r="U245">
        <v>91</v>
      </c>
      <c r="V245">
        <v>21</v>
      </c>
      <c r="W245">
        <v>12</v>
      </c>
      <c r="X245">
        <v>1</v>
      </c>
      <c r="Y245">
        <v>4</v>
      </c>
      <c r="Z245">
        <v>4.5</v>
      </c>
      <c r="AA245">
        <v>4.5</v>
      </c>
      <c r="AB245">
        <v>4.5</v>
      </c>
      <c r="AC245">
        <v>4.5</v>
      </c>
      <c r="AD245">
        <v>0</v>
      </c>
      <c r="AE245">
        <v>0</v>
      </c>
    </row>
    <row r="246" spans="1:31" x14ac:dyDescent="0.25">
      <c r="A246" t="s">
        <v>272</v>
      </c>
      <c r="B246" t="s">
        <v>5385</v>
      </c>
      <c r="C246" t="s">
        <v>10148</v>
      </c>
      <c r="D246" t="s">
        <v>10162</v>
      </c>
      <c r="E246">
        <v>38.617331999999998</v>
      </c>
      <c r="F246">
        <v>-0.123054</v>
      </c>
      <c r="G246" t="s">
        <v>10317</v>
      </c>
      <c r="H246" t="s">
        <v>10865</v>
      </c>
      <c r="I246" t="s">
        <v>15762</v>
      </c>
      <c r="J246" t="s">
        <v>16644</v>
      </c>
      <c r="K246" t="s">
        <v>16765</v>
      </c>
      <c r="L246" t="s">
        <v>18062</v>
      </c>
      <c r="M246" t="s">
        <v>18062</v>
      </c>
      <c r="N246" t="s">
        <v>18062</v>
      </c>
      <c r="O246">
        <v>6</v>
      </c>
      <c r="P246">
        <v>9</v>
      </c>
      <c r="Q246">
        <v>8</v>
      </c>
      <c r="R246">
        <v>5</v>
      </c>
      <c r="S246">
        <v>783</v>
      </c>
      <c r="T246">
        <f t="shared" si="3"/>
        <v>3915</v>
      </c>
      <c r="U246">
        <v>117</v>
      </c>
      <c r="V246">
        <v>5</v>
      </c>
      <c r="W246">
        <v>0</v>
      </c>
      <c r="X246">
        <v>3</v>
      </c>
      <c r="Y246">
        <v>2</v>
      </c>
      <c r="Z246">
        <v>5</v>
      </c>
      <c r="AA246">
        <v>5</v>
      </c>
      <c r="AB246">
        <v>4.5</v>
      </c>
      <c r="AC246">
        <v>4.5</v>
      </c>
      <c r="AD246">
        <v>0</v>
      </c>
      <c r="AE246">
        <v>1</v>
      </c>
    </row>
    <row r="247" spans="1:31" x14ac:dyDescent="0.25">
      <c r="A247" t="s">
        <v>273</v>
      </c>
      <c r="B247" t="s">
        <v>5386</v>
      </c>
      <c r="C247" t="s">
        <v>10145</v>
      </c>
      <c r="D247" t="s">
        <v>10191</v>
      </c>
      <c r="E247">
        <v>29.01585</v>
      </c>
      <c r="F247">
        <v>-13.615468999999999</v>
      </c>
      <c r="G247" t="s">
        <v>10318</v>
      </c>
      <c r="H247" t="s">
        <v>10866</v>
      </c>
      <c r="I247" t="s">
        <v>15748</v>
      </c>
      <c r="J247" t="s">
        <v>16643</v>
      </c>
      <c r="K247" t="s">
        <v>16688</v>
      </c>
      <c r="L247" t="s">
        <v>18062</v>
      </c>
      <c r="M247" t="s">
        <v>18063</v>
      </c>
      <c r="N247" t="s">
        <v>18063</v>
      </c>
      <c r="O247">
        <v>7</v>
      </c>
      <c r="P247">
        <v>54.25</v>
      </c>
      <c r="Q247">
        <v>7</v>
      </c>
      <c r="R247">
        <v>4</v>
      </c>
      <c r="S247">
        <v>329</v>
      </c>
      <c r="T247">
        <f t="shared" si="3"/>
        <v>1316</v>
      </c>
      <c r="U247">
        <v>27</v>
      </c>
      <c r="V247">
        <v>18</v>
      </c>
      <c r="W247">
        <v>8</v>
      </c>
      <c r="X247">
        <v>2</v>
      </c>
      <c r="Y247">
        <v>4</v>
      </c>
      <c r="Z247">
        <v>4</v>
      </c>
      <c r="AA247">
        <v>4</v>
      </c>
      <c r="AB247">
        <v>4</v>
      </c>
      <c r="AC247">
        <v>4.5</v>
      </c>
      <c r="AD247">
        <v>0</v>
      </c>
      <c r="AE247">
        <v>0</v>
      </c>
    </row>
    <row r="248" spans="1:31" x14ac:dyDescent="0.25">
      <c r="A248" t="s">
        <v>274</v>
      </c>
      <c r="B248" t="s">
        <v>5387</v>
      </c>
      <c r="C248" t="s">
        <v>10147</v>
      </c>
      <c r="D248" t="s">
        <v>10160</v>
      </c>
      <c r="E248">
        <v>39.719875000000002</v>
      </c>
      <c r="F248">
        <v>2.9099699999999999</v>
      </c>
      <c r="G248" t="s">
        <v>10319</v>
      </c>
      <c r="H248" t="s">
        <v>10867</v>
      </c>
      <c r="I248" t="s">
        <v>15744</v>
      </c>
      <c r="J248" t="s">
        <v>16643</v>
      </c>
      <c r="K248" t="s">
        <v>16738</v>
      </c>
      <c r="L248" t="s">
        <v>18062</v>
      </c>
      <c r="M248" t="s">
        <v>18062</v>
      </c>
      <c r="N248" t="s">
        <v>18062</v>
      </c>
      <c r="O248">
        <v>6</v>
      </c>
      <c r="P248">
        <v>67</v>
      </c>
      <c r="Q248">
        <v>6</v>
      </c>
      <c r="R248">
        <v>4</v>
      </c>
      <c r="S248">
        <v>601</v>
      </c>
      <c r="T248">
        <f t="shared" si="3"/>
        <v>2404</v>
      </c>
      <c r="U248">
        <v>78</v>
      </c>
      <c r="V248">
        <v>34</v>
      </c>
      <c r="W248">
        <v>5</v>
      </c>
      <c r="X248">
        <v>4</v>
      </c>
      <c r="Y248">
        <v>6</v>
      </c>
      <c r="Z248">
        <v>4.5</v>
      </c>
      <c r="AA248">
        <v>4</v>
      </c>
      <c r="AB248">
        <v>4.5</v>
      </c>
      <c r="AC248">
        <v>4</v>
      </c>
      <c r="AD248">
        <v>0</v>
      </c>
      <c r="AE248">
        <v>0</v>
      </c>
    </row>
    <row r="249" spans="1:31" x14ac:dyDescent="0.25">
      <c r="A249" t="s">
        <v>275</v>
      </c>
      <c r="B249" t="s">
        <v>5388</v>
      </c>
      <c r="C249" t="s">
        <v>10147</v>
      </c>
      <c r="D249" t="s">
        <v>10160</v>
      </c>
      <c r="E249">
        <v>39.719177000000002</v>
      </c>
      <c r="F249">
        <v>2.9089689999999999</v>
      </c>
      <c r="G249" t="s">
        <v>10320</v>
      </c>
      <c r="H249" t="s">
        <v>10868</v>
      </c>
      <c r="I249" t="s">
        <v>15821</v>
      </c>
      <c r="J249" t="s">
        <v>16643</v>
      </c>
      <c r="K249" t="s">
        <v>16766</v>
      </c>
      <c r="L249" t="s">
        <v>18062</v>
      </c>
      <c r="M249" t="s">
        <v>18062</v>
      </c>
      <c r="N249" t="s">
        <v>18062</v>
      </c>
      <c r="O249">
        <v>6</v>
      </c>
      <c r="P249">
        <v>97.5</v>
      </c>
      <c r="Q249">
        <v>6</v>
      </c>
      <c r="R249">
        <v>4</v>
      </c>
      <c r="S249">
        <v>326</v>
      </c>
      <c r="T249">
        <f t="shared" si="3"/>
        <v>1304</v>
      </c>
      <c r="U249">
        <v>32</v>
      </c>
      <c r="V249">
        <v>9</v>
      </c>
      <c r="W249">
        <v>5</v>
      </c>
      <c r="X249">
        <v>3</v>
      </c>
      <c r="Y249">
        <v>3</v>
      </c>
      <c r="Z249">
        <v>4</v>
      </c>
      <c r="AA249">
        <v>4</v>
      </c>
      <c r="AB249">
        <v>4</v>
      </c>
      <c r="AC249">
        <v>4.5</v>
      </c>
      <c r="AD249">
        <v>0</v>
      </c>
      <c r="AE249">
        <v>0</v>
      </c>
    </row>
    <row r="250" spans="1:31" x14ac:dyDescent="0.25">
      <c r="A250" t="s">
        <v>276</v>
      </c>
      <c r="B250" t="s">
        <v>5389</v>
      </c>
      <c r="C250" t="s">
        <v>10152</v>
      </c>
      <c r="D250" t="s">
        <v>10195</v>
      </c>
      <c r="E250">
        <v>40.126390000000001</v>
      </c>
      <c r="F250">
        <v>-3.846203</v>
      </c>
      <c r="G250" t="s">
        <v>10248</v>
      </c>
      <c r="H250" t="s">
        <v>10869</v>
      </c>
      <c r="I250" t="s">
        <v>15822</v>
      </c>
      <c r="J250" t="s">
        <v>16644</v>
      </c>
      <c r="K250" t="s">
        <v>16767</v>
      </c>
      <c r="L250" t="s">
        <v>18063</v>
      </c>
      <c r="M250" t="s">
        <v>18063</v>
      </c>
      <c r="N250" t="s">
        <v>18062</v>
      </c>
      <c r="O250">
        <v>7</v>
      </c>
      <c r="P250">
        <v>25</v>
      </c>
      <c r="Q250">
        <v>10</v>
      </c>
      <c r="R250">
        <v>4.5</v>
      </c>
      <c r="S250">
        <v>1070</v>
      </c>
      <c r="T250">
        <f t="shared" si="3"/>
        <v>4815</v>
      </c>
      <c r="U250">
        <v>10</v>
      </c>
      <c r="V250">
        <v>0</v>
      </c>
      <c r="W250">
        <v>0</v>
      </c>
      <c r="X250">
        <v>0</v>
      </c>
      <c r="Y250">
        <v>1</v>
      </c>
      <c r="Z250">
        <v>4.5</v>
      </c>
      <c r="AA250">
        <v>4.5</v>
      </c>
      <c r="AB250">
        <v>4</v>
      </c>
      <c r="AC250">
        <v>4</v>
      </c>
      <c r="AD250">
        <v>0</v>
      </c>
      <c r="AE250">
        <v>1</v>
      </c>
    </row>
    <row r="251" spans="1:31" x14ac:dyDescent="0.25">
      <c r="A251" t="s">
        <v>277</v>
      </c>
      <c r="B251" t="s">
        <v>5390</v>
      </c>
      <c r="C251" t="s">
        <v>10153</v>
      </c>
      <c r="D251" t="s">
        <v>10179</v>
      </c>
      <c r="E251">
        <v>43.315666</v>
      </c>
      <c r="F251">
        <v>-8.3621700000000008</v>
      </c>
      <c r="G251" t="s">
        <v>10236</v>
      </c>
      <c r="H251" t="s">
        <v>10870</v>
      </c>
      <c r="I251" t="s">
        <v>15733</v>
      </c>
      <c r="J251" t="s">
        <v>16643</v>
      </c>
      <c r="K251" t="s">
        <v>16666</v>
      </c>
      <c r="L251" t="s">
        <v>18062</v>
      </c>
      <c r="M251" t="s">
        <v>18062</v>
      </c>
      <c r="N251" t="s">
        <v>18062</v>
      </c>
      <c r="O251">
        <v>6</v>
      </c>
      <c r="P251">
        <v>51</v>
      </c>
      <c r="Q251">
        <v>12</v>
      </c>
      <c r="R251">
        <v>4</v>
      </c>
      <c r="S251">
        <v>476</v>
      </c>
      <c r="T251">
        <f t="shared" si="3"/>
        <v>1904</v>
      </c>
      <c r="U251">
        <v>5</v>
      </c>
      <c r="V251">
        <v>3</v>
      </c>
      <c r="W251">
        <v>0</v>
      </c>
      <c r="X251">
        <v>1</v>
      </c>
      <c r="Y251">
        <v>0</v>
      </c>
      <c r="Z251">
        <v>4</v>
      </c>
      <c r="AA251">
        <v>4.5</v>
      </c>
      <c r="AB251">
        <v>4</v>
      </c>
      <c r="AC251">
        <v>4</v>
      </c>
      <c r="AD251">
        <v>0</v>
      </c>
      <c r="AE251">
        <v>0</v>
      </c>
    </row>
    <row r="252" spans="1:31" x14ac:dyDescent="0.25">
      <c r="A252" t="s">
        <v>278</v>
      </c>
      <c r="B252" t="s">
        <v>5391</v>
      </c>
      <c r="C252" t="s">
        <v>10153</v>
      </c>
      <c r="D252" t="s">
        <v>10179</v>
      </c>
      <c r="E252">
        <v>43.315730000000002</v>
      </c>
      <c r="F252">
        <v>-8.3619970000000006</v>
      </c>
      <c r="G252" t="s">
        <v>10249</v>
      </c>
      <c r="H252" t="s">
        <v>10871</v>
      </c>
      <c r="I252" t="s">
        <v>15733</v>
      </c>
      <c r="J252" t="s">
        <v>16643</v>
      </c>
      <c r="K252" t="s">
        <v>16666</v>
      </c>
      <c r="L252" t="s">
        <v>18062</v>
      </c>
      <c r="M252" t="s">
        <v>18062</v>
      </c>
      <c r="N252" t="s">
        <v>18062</v>
      </c>
      <c r="O252">
        <v>6</v>
      </c>
      <c r="P252">
        <v>33</v>
      </c>
      <c r="Q252">
        <v>10</v>
      </c>
      <c r="R252">
        <v>4.5</v>
      </c>
      <c r="S252">
        <v>382</v>
      </c>
      <c r="T252">
        <f t="shared" si="3"/>
        <v>1719</v>
      </c>
      <c r="U252">
        <v>1</v>
      </c>
      <c r="V252">
        <v>2</v>
      </c>
      <c r="W252">
        <v>0</v>
      </c>
      <c r="X252">
        <v>0</v>
      </c>
      <c r="Y252">
        <v>0</v>
      </c>
      <c r="Z252">
        <v>4.5</v>
      </c>
      <c r="AA252">
        <v>4.5</v>
      </c>
      <c r="AB252">
        <v>4</v>
      </c>
      <c r="AC252">
        <v>4.5</v>
      </c>
      <c r="AD252">
        <v>0</v>
      </c>
      <c r="AE252">
        <v>0</v>
      </c>
    </row>
    <row r="253" spans="1:31" x14ac:dyDescent="0.25">
      <c r="A253" t="s">
        <v>279</v>
      </c>
      <c r="B253" t="s">
        <v>5392</v>
      </c>
      <c r="C253" t="s">
        <v>10153</v>
      </c>
      <c r="D253" t="s">
        <v>10184</v>
      </c>
      <c r="E253">
        <v>42.15287</v>
      </c>
      <c r="F253">
        <v>-8.8054500000000004</v>
      </c>
      <c r="G253" t="s">
        <v>10321</v>
      </c>
      <c r="H253" t="s">
        <v>10872</v>
      </c>
      <c r="I253" t="s">
        <v>15823</v>
      </c>
      <c r="J253" t="s">
        <v>16644</v>
      </c>
      <c r="K253" t="s">
        <v>16678</v>
      </c>
      <c r="L253" t="s">
        <v>18062</v>
      </c>
      <c r="M253" t="s">
        <v>18063</v>
      </c>
      <c r="N253" t="s">
        <v>18062</v>
      </c>
      <c r="O253">
        <v>7</v>
      </c>
      <c r="P253">
        <v>42</v>
      </c>
      <c r="Q253">
        <v>14</v>
      </c>
      <c r="R253">
        <v>4.5</v>
      </c>
      <c r="S253">
        <v>602</v>
      </c>
      <c r="T253">
        <f t="shared" si="3"/>
        <v>2709</v>
      </c>
      <c r="U253">
        <v>17</v>
      </c>
      <c r="V253">
        <v>7</v>
      </c>
      <c r="W253">
        <v>1</v>
      </c>
      <c r="X253">
        <v>0</v>
      </c>
      <c r="Y253">
        <v>0</v>
      </c>
      <c r="Z253">
        <v>4.5</v>
      </c>
      <c r="AA253">
        <v>4.5</v>
      </c>
      <c r="AB253">
        <v>3.5</v>
      </c>
      <c r="AC253">
        <v>4</v>
      </c>
      <c r="AD253">
        <v>0</v>
      </c>
      <c r="AE253">
        <v>0</v>
      </c>
    </row>
    <row r="254" spans="1:31" x14ac:dyDescent="0.25">
      <c r="A254" t="s">
        <v>280</v>
      </c>
      <c r="B254" t="s">
        <v>5393</v>
      </c>
      <c r="C254" t="s">
        <v>10152</v>
      </c>
      <c r="D254" t="s">
        <v>10196</v>
      </c>
      <c r="E254">
        <v>39.148739999999997</v>
      </c>
      <c r="F254">
        <v>-3.0216370000000001</v>
      </c>
      <c r="G254" t="s">
        <v>10249</v>
      </c>
      <c r="H254" t="s">
        <v>10873</v>
      </c>
      <c r="I254" t="s">
        <v>15739</v>
      </c>
      <c r="J254" t="s">
        <v>16643</v>
      </c>
      <c r="K254" t="s">
        <v>16663</v>
      </c>
      <c r="L254" t="s">
        <v>18062</v>
      </c>
      <c r="M254" t="s">
        <v>18062</v>
      </c>
      <c r="N254" t="s">
        <v>18062</v>
      </c>
      <c r="O254">
        <v>6</v>
      </c>
      <c r="P254">
        <v>39.916666666666657</v>
      </c>
      <c r="Q254">
        <v>15</v>
      </c>
      <c r="R254">
        <v>4.5</v>
      </c>
      <c r="S254">
        <v>927</v>
      </c>
      <c r="T254">
        <f t="shared" si="3"/>
        <v>4171.5</v>
      </c>
      <c r="U254">
        <v>5</v>
      </c>
      <c r="V254">
        <v>0</v>
      </c>
      <c r="W254">
        <v>0</v>
      </c>
      <c r="X254">
        <v>0</v>
      </c>
      <c r="Y254">
        <v>0</v>
      </c>
      <c r="Z254">
        <v>4.5</v>
      </c>
      <c r="AA254">
        <v>4</v>
      </c>
      <c r="AB254">
        <v>4</v>
      </c>
      <c r="AC254">
        <v>4</v>
      </c>
      <c r="AD254">
        <v>0</v>
      </c>
      <c r="AE254">
        <v>0</v>
      </c>
    </row>
    <row r="255" spans="1:31" x14ac:dyDescent="0.25">
      <c r="A255" t="s">
        <v>281</v>
      </c>
      <c r="B255" t="s">
        <v>5394</v>
      </c>
      <c r="C255" t="s">
        <v>10149</v>
      </c>
      <c r="D255" t="s">
        <v>10178</v>
      </c>
      <c r="E255">
        <v>42.687550000000002</v>
      </c>
      <c r="F255">
        <v>-2.9430019999999999</v>
      </c>
      <c r="G255" t="s">
        <v>10303</v>
      </c>
      <c r="H255" t="s">
        <v>10874</v>
      </c>
      <c r="I255" t="s">
        <v>15733</v>
      </c>
      <c r="J255" t="s">
        <v>16643</v>
      </c>
      <c r="K255" t="s">
        <v>16768</v>
      </c>
      <c r="L255" t="s">
        <v>18062</v>
      </c>
      <c r="M255" t="s">
        <v>18062</v>
      </c>
      <c r="N255" t="s">
        <v>18062</v>
      </c>
      <c r="O255">
        <v>7</v>
      </c>
      <c r="P255">
        <v>52.45</v>
      </c>
      <c r="Q255">
        <v>15</v>
      </c>
      <c r="R255">
        <v>4.5</v>
      </c>
      <c r="S255">
        <v>576</v>
      </c>
      <c r="T255">
        <f t="shared" si="3"/>
        <v>2592</v>
      </c>
      <c r="U255">
        <v>5</v>
      </c>
      <c r="V255">
        <v>4</v>
      </c>
      <c r="W255">
        <v>1</v>
      </c>
      <c r="X255">
        <v>0</v>
      </c>
      <c r="Y255">
        <v>0</v>
      </c>
      <c r="Z255">
        <v>4</v>
      </c>
      <c r="AA255">
        <v>4.5</v>
      </c>
      <c r="AB255">
        <v>4</v>
      </c>
      <c r="AC255">
        <v>4.5</v>
      </c>
      <c r="AD255">
        <v>0</v>
      </c>
      <c r="AE255">
        <v>0</v>
      </c>
    </row>
    <row r="256" spans="1:31" x14ac:dyDescent="0.25">
      <c r="A256" t="s">
        <v>282</v>
      </c>
      <c r="B256" t="s">
        <v>5395</v>
      </c>
      <c r="C256" t="s">
        <v>10149</v>
      </c>
      <c r="D256" t="s">
        <v>10178</v>
      </c>
      <c r="E256">
        <v>42.684562999999997</v>
      </c>
      <c r="F256">
        <v>-2.9491170000000002</v>
      </c>
      <c r="G256" t="s">
        <v>10287</v>
      </c>
      <c r="H256" t="s">
        <v>10875</v>
      </c>
      <c r="I256" t="s">
        <v>15733</v>
      </c>
      <c r="J256" t="s">
        <v>16643</v>
      </c>
      <c r="K256" t="s">
        <v>16666</v>
      </c>
      <c r="L256" t="s">
        <v>18062</v>
      </c>
      <c r="M256" t="s">
        <v>18062</v>
      </c>
      <c r="N256" t="s">
        <v>18062</v>
      </c>
      <c r="O256">
        <v>6</v>
      </c>
      <c r="P256">
        <v>22.25</v>
      </c>
      <c r="Q256">
        <v>11</v>
      </c>
      <c r="R256">
        <v>4.5</v>
      </c>
      <c r="S256">
        <v>442</v>
      </c>
      <c r="T256">
        <f t="shared" si="3"/>
        <v>1989</v>
      </c>
      <c r="U256">
        <v>5</v>
      </c>
      <c r="V256">
        <v>5</v>
      </c>
      <c r="W256">
        <v>0</v>
      </c>
      <c r="X256">
        <v>0</v>
      </c>
      <c r="Y256">
        <v>0</v>
      </c>
      <c r="Z256">
        <v>4.5</v>
      </c>
      <c r="AA256">
        <v>4.5</v>
      </c>
      <c r="AB256">
        <v>4</v>
      </c>
      <c r="AC256">
        <v>4</v>
      </c>
      <c r="AD256">
        <v>1</v>
      </c>
      <c r="AE256">
        <v>0</v>
      </c>
    </row>
    <row r="257" spans="1:31" x14ac:dyDescent="0.25">
      <c r="A257" t="s">
        <v>283</v>
      </c>
      <c r="B257" t="s">
        <v>5396</v>
      </c>
      <c r="C257" t="s">
        <v>10149</v>
      </c>
      <c r="D257" t="s">
        <v>10178</v>
      </c>
      <c r="E257">
        <v>42.689582999999999</v>
      </c>
      <c r="F257">
        <v>-2.940944</v>
      </c>
      <c r="G257" t="s">
        <v>10241</v>
      </c>
      <c r="H257" t="s">
        <v>10876</v>
      </c>
      <c r="I257" t="s">
        <v>15751</v>
      </c>
      <c r="J257" t="s">
        <v>16643</v>
      </c>
      <c r="K257" t="s">
        <v>16677</v>
      </c>
      <c r="L257" t="s">
        <v>18062</v>
      </c>
      <c r="M257" t="s">
        <v>18062</v>
      </c>
      <c r="N257" t="s">
        <v>18062</v>
      </c>
      <c r="O257">
        <v>7</v>
      </c>
      <c r="P257">
        <v>35</v>
      </c>
      <c r="Q257">
        <v>13</v>
      </c>
      <c r="R257">
        <v>4.5</v>
      </c>
      <c r="S257">
        <v>480</v>
      </c>
      <c r="T257">
        <f t="shared" si="3"/>
        <v>2160</v>
      </c>
      <c r="U257">
        <v>8</v>
      </c>
      <c r="V257">
        <v>3</v>
      </c>
      <c r="W257">
        <v>2</v>
      </c>
      <c r="X257">
        <v>2</v>
      </c>
      <c r="Y257">
        <v>0</v>
      </c>
      <c r="Z257">
        <v>4.5</v>
      </c>
      <c r="AA257">
        <v>4.5</v>
      </c>
      <c r="AB257">
        <v>4</v>
      </c>
      <c r="AC257">
        <v>4</v>
      </c>
      <c r="AD257">
        <v>0</v>
      </c>
      <c r="AE257">
        <v>0</v>
      </c>
    </row>
    <row r="258" spans="1:31" x14ac:dyDescent="0.25">
      <c r="A258" t="s">
        <v>284</v>
      </c>
      <c r="B258" t="s">
        <v>5397</v>
      </c>
      <c r="C258" t="s">
        <v>10145</v>
      </c>
      <c r="D258" t="s">
        <v>10175</v>
      </c>
      <c r="E258">
        <v>28.500243999999999</v>
      </c>
      <c r="F258">
        <v>-13.849349999999999</v>
      </c>
      <c r="G258" t="s">
        <v>10241</v>
      </c>
      <c r="H258" t="s">
        <v>10877</v>
      </c>
      <c r="I258" t="s">
        <v>15739</v>
      </c>
      <c r="J258" t="s">
        <v>16643</v>
      </c>
      <c r="K258" t="s">
        <v>16663</v>
      </c>
      <c r="L258" t="s">
        <v>18062</v>
      </c>
      <c r="M258" t="s">
        <v>18062</v>
      </c>
      <c r="N258" t="s">
        <v>18062</v>
      </c>
      <c r="O258">
        <v>2</v>
      </c>
      <c r="P258">
        <v>20</v>
      </c>
      <c r="Q258">
        <v>3</v>
      </c>
      <c r="R258">
        <v>4.5</v>
      </c>
      <c r="S258">
        <v>351</v>
      </c>
      <c r="T258">
        <f t="shared" si="3"/>
        <v>1579.5</v>
      </c>
      <c r="U258">
        <v>17</v>
      </c>
      <c r="V258">
        <v>5</v>
      </c>
      <c r="W258">
        <v>0</v>
      </c>
      <c r="X258">
        <v>1</v>
      </c>
      <c r="Y258">
        <v>0</v>
      </c>
      <c r="Z258">
        <v>4.5</v>
      </c>
      <c r="AA258">
        <v>4.5</v>
      </c>
      <c r="AB258">
        <v>4.5</v>
      </c>
      <c r="AC258">
        <v>4.5</v>
      </c>
      <c r="AD258">
        <v>0</v>
      </c>
      <c r="AE258">
        <v>0</v>
      </c>
    </row>
    <row r="259" spans="1:31" x14ac:dyDescent="0.25">
      <c r="A259" t="s">
        <v>285</v>
      </c>
      <c r="B259" t="s">
        <v>5398</v>
      </c>
      <c r="C259" t="s">
        <v>10145</v>
      </c>
      <c r="D259" t="s">
        <v>10175</v>
      </c>
      <c r="E259">
        <v>28.497195999999999</v>
      </c>
      <c r="F259">
        <v>-13.860607999999999</v>
      </c>
      <c r="G259" t="s">
        <v>10259</v>
      </c>
      <c r="H259" t="s">
        <v>10878</v>
      </c>
      <c r="I259" t="s">
        <v>15733</v>
      </c>
      <c r="J259" t="s">
        <v>16643</v>
      </c>
      <c r="K259" t="s">
        <v>16769</v>
      </c>
      <c r="L259" t="s">
        <v>18062</v>
      </c>
      <c r="M259" t="s">
        <v>18062</v>
      </c>
      <c r="N259" t="s">
        <v>18063</v>
      </c>
      <c r="O259">
        <v>7</v>
      </c>
      <c r="P259">
        <v>167.8833333333333</v>
      </c>
      <c r="Q259">
        <v>7</v>
      </c>
      <c r="R259">
        <v>4.5</v>
      </c>
      <c r="S259">
        <v>533</v>
      </c>
      <c r="T259">
        <f t="shared" ref="T259:T322" si="4">R259*S259</f>
        <v>2398.5</v>
      </c>
      <c r="U259">
        <v>28</v>
      </c>
      <c r="V259">
        <v>9</v>
      </c>
      <c r="W259">
        <v>3</v>
      </c>
      <c r="X259">
        <v>1</v>
      </c>
      <c r="Y259">
        <v>4</v>
      </c>
      <c r="Z259">
        <v>4.5</v>
      </c>
      <c r="AA259">
        <v>4.5</v>
      </c>
      <c r="AB259">
        <v>4</v>
      </c>
      <c r="AC259">
        <v>4.5</v>
      </c>
      <c r="AD259">
        <v>0</v>
      </c>
      <c r="AE259">
        <v>0</v>
      </c>
    </row>
    <row r="260" spans="1:31" x14ac:dyDescent="0.25">
      <c r="A260" t="s">
        <v>286</v>
      </c>
      <c r="B260" t="s">
        <v>5399</v>
      </c>
      <c r="C260" t="s">
        <v>10146</v>
      </c>
      <c r="D260" t="s">
        <v>10174</v>
      </c>
      <c r="E260">
        <v>41.455418000000002</v>
      </c>
      <c r="F260">
        <v>2.2066089999999998</v>
      </c>
      <c r="G260" t="s">
        <v>10322</v>
      </c>
      <c r="H260" t="s">
        <v>10879</v>
      </c>
      <c r="I260" t="s">
        <v>15762</v>
      </c>
      <c r="J260" t="s">
        <v>16644</v>
      </c>
      <c r="K260" t="s">
        <v>16666</v>
      </c>
      <c r="L260" t="s">
        <v>18062</v>
      </c>
      <c r="M260" t="s">
        <v>18062</v>
      </c>
      <c r="N260" t="s">
        <v>18062</v>
      </c>
      <c r="O260">
        <v>5</v>
      </c>
      <c r="P260">
        <v>22.5</v>
      </c>
      <c r="Q260">
        <v>10</v>
      </c>
      <c r="R260">
        <v>4.5</v>
      </c>
      <c r="S260">
        <v>622</v>
      </c>
      <c r="T260">
        <f t="shared" si="4"/>
        <v>2799</v>
      </c>
      <c r="U260">
        <v>31</v>
      </c>
      <c r="V260">
        <v>2</v>
      </c>
      <c r="W260">
        <v>1</v>
      </c>
      <c r="X260">
        <v>0</v>
      </c>
      <c r="Y260">
        <v>1</v>
      </c>
      <c r="Z260">
        <v>4.5</v>
      </c>
      <c r="AA260">
        <v>4.5</v>
      </c>
      <c r="AB260">
        <v>4.5</v>
      </c>
      <c r="AC260">
        <v>4</v>
      </c>
      <c r="AD260">
        <v>0</v>
      </c>
      <c r="AE260">
        <v>1</v>
      </c>
    </row>
    <row r="261" spans="1:31" x14ac:dyDescent="0.25">
      <c r="A261" t="s">
        <v>287</v>
      </c>
      <c r="B261" t="s">
        <v>5400</v>
      </c>
      <c r="C261" t="s">
        <v>10150</v>
      </c>
      <c r="D261" t="s">
        <v>10169</v>
      </c>
      <c r="E261">
        <v>43.302967000000002</v>
      </c>
      <c r="F261">
        <v>-2.204761</v>
      </c>
      <c r="G261" t="s">
        <v>10322</v>
      </c>
      <c r="H261" t="s">
        <v>10880</v>
      </c>
      <c r="I261" t="s">
        <v>15824</v>
      </c>
      <c r="J261" t="s">
        <v>16644</v>
      </c>
      <c r="K261" t="s">
        <v>16770</v>
      </c>
      <c r="L261" t="s">
        <v>18063</v>
      </c>
      <c r="M261" t="s">
        <v>18063</v>
      </c>
      <c r="N261" t="s">
        <v>18062</v>
      </c>
      <c r="O261">
        <v>6</v>
      </c>
      <c r="P261">
        <v>19</v>
      </c>
      <c r="Q261">
        <v>8</v>
      </c>
      <c r="R261">
        <v>4.5</v>
      </c>
      <c r="S261">
        <v>1330</v>
      </c>
      <c r="T261">
        <f t="shared" si="4"/>
        <v>5985</v>
      </c>
      <c r="U261">
        <v>191</v>
      </c>
      <c r="V261">
        <v>31</v>
      </c>
      <c r="W261">
        <v>16</v>
      </c>
      <c r="X261">
        <v>4</v>
      </c>
      <c r="Y261">
        <v>5</v>
      </c>
      <c r="Z261">
        <v>4.5</v>
      </c>
      <c r="AA261">
        <v>4.5</v>
      </c>
      <c r="AB261">
        <v>4</v>
      </c>
      <c r="AC261">
        <v>4.5</v>
      </c>
      <c r="AD261">
        <v>0</v>
      </c>
      <c r="AE261">
        <v>1</v>
      </c>
    </row>
    <row r="262" spans="1:31" x14ac:dyDescent="0.25">
      <c r="A262" t="s">
        <v>288</v>
      </c>
      <c r="B262" t="s">
        <v>5401</v>
      </c>
      <c r="C262" t="s">
        <v>10150</v>
      </c>
      <c r="D262" t="s">
        <v>10169</v>
      </c>
      <c r="E262">
        <v>43.303649999999998</v>
      </c>
      <c r="F262">
        <v>-2.203919</v>
      </c>
      <c r="G262" t="s">
        <v>10245</v>
      </c>
      <c r="H262" t="s">
        <v>10881</v>
      </c>
      <c r="I262" t="s">
        <v>15825</v>
      </c>
      <c r="J262" t="s">
        <v>16643</v>
      </c>
      <c r="K262" t="s">
        <v>16771</v>
      </c>
      <c r="L262" t="s">
        <v>18062</v>
      </c>
      <c r="M262" t="s">
        <v>18063</v>
      </c>
      <c r="N262" t="s">
        <v>18062</v>
      </c>
      <c r="O262">
        <v>6</v>
      </c>
      <c r="P262">
        <v>66.75</v>
      </c>
      <c r="Q262">
        <v>6</v>
      </c>
      <c r="R262">
        <v>4.5</v>
      </c>
      <c r="S262">
        <v>722</v>
      </c>
      <c r="T262">
        <f t="shared" si="4"/>
        <v>3249</v>
      </c>
      <c r="U262">
        <v>47</v>
      </c>
      <c r="V262">
        <v>34</v>
      </c>
      <c r="W262">
        <v>1</v>
      </c>
      <c r="X262">
        <v>1</v>
      </c>
      <c r="Y262">
        <v>0</v>
      </c>
      <c r="Z262">
        <v>4.5</v>
      </c>
      <c r="AA262">
        <v>4.5</v>
      </c>
      <c r="AB262">
        <v>4.5</v>
      </c>
      <c r="AC262">
        <v>4</v>
      </c>
      <c r="AD262">
        <v>0</v>
      </c>
      <c r="AE262">
        <v>0</v>
      </c>
    </row>
    <row r="263" spans="1:31" x14ac:dyDescent="0.25">
      <c r="A263" t="s">
        <v>289</v>
      </c>
      <c r="B263" t="s">
        <v>5402</v>
      </c>
      <c r="C263" t="s">
        <v>10146</v>
      </c>
      <c r="D263" t="s">
        <v>10174</v>
      </c>
      <c r="E263">
        <v>41.609946999999998</v>
      </c>
      <c r="F263">
        <v>1.8434269999999999</v>
      </c>
      <c r="G263" t="s">
        <v>10236</v>
      </c>
      <c r="H263" t="s">
        <v>10882</v>
      </c>
      <c r="I263" t="s">
        <v>15797</v>
      </c>
      <c r="J263" t="s">
        <v>16643</v>
      </c>
      <c r="K263" t="s">
        <v>16772</v>
      </c>
      <c r="L263" t="s">
        <v>18062</v>
      </c>
      <c r="M263" t="s">
        <v>18062</v>
      </c>
      <c r="N263" t="s">
        <v>18062</v>
      </c>
      <c r="O263">
        <v>5</v>
      </c>
      <c r="P263">
        <v>19</v>
      </c>
      <c r="Q263">
        <v>7</v>
      </c>
      <c r="R263">
        <v>4.5</v>
      </c>
      <c r="S263">
        <v>396</v>
      </c>
      <c r="T263">
        <f t="shared" si="4"/>
        <v>1782</v>
      </c>
      <c r="U263">
        <v>52</v>
      </c>
      <c r="V263">
        <v>12</v>
      </c>
      <c r="W263">
        <v>1</v>
      </c>
      <c r="X263">
        <v>0</v>
      </c>
      <c r="Y263">
        <v>0</v>
      </c>
      <c r="Z263">
        <v>4.5</v>
      </c>
      <c r="AA263">
        <v>4.5</v>
      </c>
      <c r="AB263">
        <v>4.5</v>
      </c>
      <c r="AC263">
        <v>4.5</v>
      </c>
      <c r="AD263">
        <v>0</v>
      </c>
      <c r="AE263">
        <v>0</v>
      </c>
    </row>
    <row r="264" spans="1:31" x14ac:dyDescent="0.25">
      <c r="A264" t="s">
        <v>290</v>
      </c>
      <c r="B264" t="s">
        <v>5403</v>
      </c>
      <c r="C264" t="s">
        <v>10152</v>
      </c>
      <c r="D264" t="s">
        <v>10195</v>
      </c>
      <c r="E264">
        <v>39.459139999999998</v>
      </c>
      <c r="F264">
        <v>-3.6067610000000001</v>
      </c>
      <c r="G264" t="s">
        <v>10238</v>
      </c>
      <c r="H264" t="s">
        <v>10883</v>
      </c>
      <c r="I264" t="s">
        <v>15733</v>
      </c>
      <c r="J264" t="s">
        <v>16643</v>
      </c>
      <c r="K264" t="s">
        <v>16715</v>
      </c>
      <c r="L264" t="s">
        <v>18062</v>
      </c>
      <c r="M264" t="s">
        <v>18062</v>
      </c>
      <c r="N264" t="s">
        <v>18062</v>
      </c>
      <c r="O264">
        <v>7</v>
      </c>
      <c r="P264">
        <v>42</v>
      </c>
      <c r="Q264">
        <v>9</v>
      </c>
      <c r="R264">
        <v>4.5</v>
      </c>
      <c r="S264">
        <v>571</v>
      </c>
      <c r="T264">
        <f t="shared" si="4"/>
        <v>2569.5</v>
      </c>
      <c r="U264">
        <v>25</v>
      </c>
      <c r="V264">
        <v>7</v>
      </c>
      <c r="W264">
        <v>1</v>
      </c>
      <c r="X264">
        <v>0</v>
      </c>
      <c r="Y264">
        <v>0</v>
      </c>
      <c r="Z264">
        <v>4.5</v>
      </c>
      <c r="AA264">
        <v>4.5</v>
      </c>
      <c r="AB264">
        <v>4</v>
      </c>
      <c r="AC264">
        <v>4.5</v>
      </c>
      <c r="AD264">
        <v>0</v>
      </c>
      <c r="AE264">
        <v>0</v>
      </c>
    </row>
    <row r="265" spans="1:31" x14ac:dyDescent="0.25">
      <c r="A265" t="s">
        <v>291</v>
      </c>
      <c r="B265" t="s">
        <v>5404</v>
      </c>
      <c r="C265" t="s">
        <v>10147</v>
      </c>
      <c r="D265" t="s">
        <v>10160</v>
      </c>
      <c r="E265">
        <v>39.612810000000003</v>
      </c>
      <c r="F265">
        <v>3.2859530000000001</v>
      </c>
      <c r="G265" t="s">
        <v>10251</v>
      </c>
      <c r="H265" t="s">
        <v>10884</v>
      </c>
      <c r="I265" t="s">
        <v>15826</v>
      </c>
      <c r="J265" t="s">
        <v>16644</v>
      </c>
      <c r="K265" t="s">
        <v>16773</v>
      </c>
      <c r="L265" t="s">
        <v>18062</v>
      </c>
      <c r="M265" t="s">
        <v>18063</v>
      </c>
      <c r="N265" t="s">
        <v>18062</v>
      </c>
      <c r="O265">
        <v>6</v>
      </c>
      <c r="P265">
        <v>24</v>
      </c>
      <c r="Q265">
        <v>6</v>
      </c>
      <c r="R265">
        <v>5</v>
      </c>
      <c r="S265">
        <v>651</v>
      </c>
      <c r="T265">
        <f t="shared" si="4"/>
        <v>3255</v>
      </c>
      <c r="U265">
        <v>92</v>
      </c>
      <c r="V265">
        <v>4</v>
      </c>
      <c r="W265">
        <v>4</v>
      </c>
      <c r="X265">
        <v>1</v>
      </c>
      <c r="Y265">
        <v>1</v>
      </c>
      <c r="Z265">
        <v>5</v>
      </c>
      <c r="AA265">
        <v>4.5</v>
      </c>
      <c r="AB265">
        <v>4.5</v>
      </c>
      <c r="AC265">
        <v>4.5</v>
      </c>
      <c r="AD265">
        <v>0</v>
      </c>
      <c r="AE265">
        <v>0</v>
      </c>
    </row>
    <row r="266" spans="1:31" x14ac:dyDescent="0.25">
      <c r="A266" t="s">
        <v>292</v>
      </c>
      <c r="B266" t="s">
        <v>5405</v>
      </c>
      <c r="C266" t="s">
        <v>10147</v>
      </c>
      <c r="D266" t="s">
        <v>10160</v>
      </c>
      <c r="E266">
        <v>39.754134999999998</v>
      </c>
      <c r="F266">
        <v>2.901027</v>
      </c>
      <c r="G266" t="s">
        <v>10287</v>
      </c>
      <c r="H266" t="s">
        <v>10885</v>
      </c>
      <c r="I266" t="s">
        <v>15762</v>
      </c>
      <c r="J266" t="s">
        <v>16644</v>
      </c>
      <c r="K266" t="s">
        <v>16666</v>
      </c>
      <c r="L266" t="s">
        <v>18062</v>
      </c>
      <c r="M266" t="s">
        <v>18062</v>
      </c>
      <c r="N266" t="s">
        <v>18062</v>
      </c>
      <c r="O266">
        <v>5</v>
      </c>
      <c r="P266">
        <v>15.5</v>
      </c>
      <c r="Q266">
        <v>9</v>
      </c>
      <c r="R266">
        <v>4.5</v>
      </c>
      <c r="S266">
        <v>544</v>
      </c>
      <c r="T266">
        <f t="shared" si="4"/>
        <v>2448</v>
      </c>
      <c r="U266">
        <v>129</v>
      </c>
      <c r="V266">
        <v>17</v>
      </c>
      <c r="W266">
        <v>3</v>
      </c>
      <c r="X266">
        <v>2</v>
      </c>
      <c r="Y266">
        <v>0</v>
      </c>
      <c r="Z266">
        <v>4.5</v>
      </c>
      <c r="AA266">
        <v>4.5</v>
      </c>
      <c r="AB266">
        <v>4.5</v>
      </c>
      <c r="AC266">
        <v>4.5</v>
      </c>
      <c r="AD266">
        <v>1</v>
      </c>
      <c r="AE266">
        <v>0</v>
      </c>
    </row>
    <row r="267" spans="1:31" x14ac:dyDescent="0.25">
      <c r="A267" t="s">
        <v>293</v>
      </c>
      <c r="B267" t="s">
        <v>5406</v>
      </c>
      <c r="C267" t="s">
        <v>10147</v>
      </c>
      <c r="D267" t="s">
        <v>10160</v>
      </c>
      <c r="E267">
        <v>39.612568000000003</v>
      </c>
      <c r="F267">
        <v>3.1125609999999999</v>
      </c>
      <c r="G267" t="s">
        <v>10236</v>
      </c>
      <c r="H267" t="s">
        <v>10886</v>
      </c>
      <c r="I267" t="s">
        <v>15758</v>
      </c>
      <c r="J267" t="s">
        <v>16643</v>
      </c>
      <c r="K267" t="s">
        <v>16682</v>
      </c>
      <c r="L267" t="s">
        <v>18062</v>
      </c>
      <c r="M267" t="s">
        <v>18063</v>
      </c>
      <c r="N267" t="s">
        <v>18063</v>
      </c>
      <c r="O267">
        <v>7</v>
      </c>
      <c r="P267">
        <v>79</v>
      </c>
      <c r="Q267">
        <v>7</v>
      </c>
      <c r="R267">
        <v>4</v>
      </c>
      <c r="S267">
        <v>448</v>
      </c>
      <c r="T267">
        <f t="shared" si="4"/>
        <v>1792</v>
      </c>
      <c r="U267">
        <v>33</v>
      </c>
      <c r="V267">
        <v>21</v>
      </c>
      <c r="W267">
        <v>4</v>
      </c>
      <c r="X267">
        <v>2</v>
      </c>
      <c r="Y267">
        <v>4</v>
      </c>
      <c r="Z267">
        <v>4</v>
      </c>
      <c r="AA267">
        <v>4</v>
      </c>
      <c r="AB267">
        <v>4</v>
      </c>
      <c r="AC267">
        <v>4</v>
      </c>
      <c r="AD267">
        <v>0</v>
      </c>
      <c r="AE267">
        <v>0</v>
      </c>
    </row>
    <row r="268" spans="1:31" x14ac:dyDescent="0.25">
      <c r="A268" t="s">
        <v>294</v>
      </c>
      <c r="B268" t="s">
        <v>5407</v>
      </c>
      <c r="C268" t="s">
        <v>10147</v>
      </c>
      <c r="D268" t="s">
        <v>10197</v>
      </c>
      <c r="E268">
        <v>39.988937</v>
      </c>
      <c r="F268">
        <v>4.0914489999999999</v>
      </c>
      <c r="G268" t="s">
        <v>10245</v>
      </c>
      <c r="H268" t="s">
        <v>10887</v>
      </c>
      <c r="I268" t="s">
        <v>15733</v>
      </c>
      <c r="J268" t="s">
        <v>16643</v>
      </c>
      <c r="K268" t="s">
        <v>16666</v>
      </c>
      <c r="L268" t="s">
        <v>18062</v>
      </c>
      <c r="M268" t="s">
        <v>18062</v>
      </c>
      <c r="N268" t="s">
        <v>18062</v>
      </c>
      <c r="O268">
        <v>6</v>
      </c>
      <c r="P268">
        <v>33</v>
      </c>
      <c r="Q268">
        <v>12</v>
      </c>
      <c r="R268">
        <v>4.5</v>
      </c>
      <c r="S268">
        <v>490</v>
      </c>
      <c r="T268">
        <f t="shared" si="4"/>
        <v>2205</v>
      </c>
      <c r="U268">
        <v>73</v>
      </c>
      <c r="V268">
        <v>17</v>
      </c>
      <c r="W268">
        <v>6</v>
      </c>
      <c r="X268">
        <v>2</v>
      </c>
      <c r="Y268">
        <v>0</v>
      </c>
      <c r="Z268">
        <v>4.5</v>
      </c>
      <c r="AA268">
        <v>4.5</v>
      </c>
      <c r="AB268">
        <v>4</v>
      </c>
      <c r="AC268">
        <v>4.5</v>
      </c>
      <c r="AD268">
        <v>0</v>
      </c>
      <c r="AE268">
        <v>0</v>
      </c>
    </row>
    <row r="269" spans="1:31" x14ac:dyDescent="0.25">
      <c r="A269" t="s">
        <v>295</v>
      </c>
      <c r="B269" t="s">
        <v>5408</v>
      </c>
      <c r="C269" t="s">
        <v>10147</v>
      </c>
      <c r="D269" t="s">
        <v>10197</v>
      </c>
      <c r="E269">
        <v>39.987499999999997</v>
      </c>
      <c r="F269">
        <v>4.0940029999999998</v>
      </c>
      <c r="G269" t="s">
        <v>10321</v>
      </c>
      <c r="H269" t="s">
        <v>10888</v>
      </c>
      <c r="I269" t="s">
        <v>15733</v>
      </c>
      <c r="J269" t="s">
        <v>16643</v>
      </c>
      <c r="K269" t="s">
        <v>16666</v>
      </c>
      <c r="L269" t="s">
        <v>18062</v>
      </c>
      <c r="M269" t="s">
        <v>18063</v>
      </c>
      <c r="N269" t="s">
        <v>18063</v>
      </c>
      <c r="O269">
        <v>6</v>
      </c>
      <c r="P269">
        <v>15</v>
      </c>
      <c r="Q269">
        <v>6</v>
      </c>
      <c r="R269">
        <v>4</v>
      </c>
      <c r="S269">
        <v>353</v>
      </c>
      <c r="T269">
        <f t="shared" si="4"/>
        <v>1412</v>
      </c>
      <c r="U269">
        <v>41</v>
      </c>
      <c r="V269">
        <v>11</v>
      </c>
      <c r="W269">
        <v>7</v>
      </c>
      <c r="X269">
        <v>3</v>
      </c>
      <c r="Y269">
        <v>6</v>
      </c>
      <c r="Z269">
        <v>4.5</v>
      </c>
      <c r="AA269">
        <v>4.5</v>
      </c>
      <c r="AB269">
        <v>4</v>
      </c>
      <c r="AC269">
        <v>4.5</v>
      </c>
      <c r="AD269">
        <v>0</v>
      </c>
      <c r="AE269">
        <v>0</v>
      </c>
    </row>
    <row r="270" spans="1:31" x14ac:dyDescent="0.25">
      <c r="A270" t="s">
        <v>296</v>
      </c>
      <c r="B270" t="s">
        <v>5409</v>
      </c>
      <c r="C270" t="s">
        <v>10147</v>
      </c>
      <c r="D270" t="s">
        <v>10197</v>
      </c>
      <c r="E270">
        <v>39.988582999999998</v>
      </c>
      <c r="F270">
        <v>4.0931439999999997</v>
      </c>
      <c r="G270" t="s">
        <v>10236</v>
      </c>
      <c r="H270" t="s">
        <v>10889</v>
      </c>
      <c r="I270" t="s">
        <v>15733</v>
      </c>
      <c r="J270" t="s">
        <v>16643</v>
      </c>
      <c r="K270" t="s">
        <v>16666</v>
      </c>
      <c r="L270" t="s">
        <v>18062</v>
      </c>
      <c r="M270" t="s">
        <v>18062</v>
      </c>
      <c r="N270" t="s">
        <v>18062</v>
      </c>
      <c r="O270">
        <v>7</v>
      </c>
      <c r="P270">
        <v>108.5</v>
      </c>
      <c r="Q270">
        <v>7</v>
      </c>
      <c r="R270">
        <v>4.5</v>
      </c>
      <c r="S270">
        <v>379</v>
      </c>
      <c r="T270">
        <f t="shared" si="4"/>
        <v>1705.5</v>
      </c>
      <c r="U270">
        <v>59</v>
      </c>
      <c r="V270">
        <v>21</v>
      </c>
      <c r="W270">
        <v>6</v>
      </c>
      <c r="X270">
        <v>1</v>
      </c>
      <c r="Y270">
        <v>1</v>
      </c>
      <c r="Z270">
        <v>4.5</v>
      </c>
      <c r="AA270">
        <v>4.5</v>
      </c>
      <c r="AB270">
        <v>4.5</v>
      </c>
      <c r="AC270">
        <v>4</v>
      </c>
      <c r="AD270">
        <v>0</v>
      </c>
      <c r="AE270">
        <v>0</v>
      </c>
    </row>
    <row r="271" spans="1:31" x14ac:dyDescent="0.25">
      <c r="A271" t="s">
        <v>297</v>
      </c>
      <c r="B271" t="s">
        <v>5410</v>
      </c>
      <c r="C271" t="s">
        <v>10147</v>
      </c>
      <c r="D271" t="s">
        <v>10197</v>
      </c>
      <c r="E271">
        <v>39.988909999999997</v>
      </c>
      <c r="F271">
        <v>4.091494</v>
      </c>
      <c r="G271" t="s">
        <v>10236</v>
      </c>
      <c r="H271" t="s">
        <v>10890</v>
      </c>
      <c r="I271" t="s">
        <v>15760</v>
      </c>
      <c r="J271" t="s">
        <v>16643</v>
      </c>
      <c r="K271" t="s">
        <v>16774</v>
      </c>
      <c r="L271" t="s">
        <v>18062</v>
      </c>
      <c r="M271" t="s">
        <v>18062</v>
      </c>
      <c r="N271" t="s">
        <v>18062</v>
      </c>
      <c r="O271">
        <v>6</v>
      </c>
      <c r="P271">
        <v>16.5</v>
      </c>
      <c r="Q271">
        <v>6</v>
      </c>
      <c r="R271">
        <v>4.5</v>
      </c>
      <c r="S271">
        <v>495</v>
      </c>
      <c r="T271">
        <f t="shared" si="4"/>
        <v>2227.5</v>
      </c>
      <c r="U271">
        <v>126</v>
      </c>
      <c r="V271">
        <v>24</v>
      </c>
      <c r="W271">
        <v>3</v>
      </c>
      <c r="X271">
        <v>2</v>
      </c>
      <c r="Y271">
        <v>0</v>
      </c>
      <c r="Z271">
        <v>4.5</v>
      </c>
      <c r="AA271">
        <v>4.5</v>
      </c>
      <c r="AB271">
        <v>4.5</v>
      </c>
      <c r="AC271">
        <v>4.5</v>
      </c>
      <c r="AD271">
        <v>0</v>
      </c>
      <c r="AE271">
        <v>0</v>
      </c>
    </row>
    <row r="272" spans="1:31" x14ac:dyDescent="0.25">
      <c r="A272" t="s">
        <v>298</v>
      </c>
      <c r="B272" t="s">
        <v>5411</v>
      </c>
      <c r="C272" t="s">
        <v>10147</v>
      </c>
      <c r="D272" t="s">
        <v>10197</v>
      </c>
      <c r="E272">
        <v>39.988585999999998</v>
      </c>
      <c r="F272">
        <v>4.09274</v>
      </c>
      <c r="G272" t="s">
        <v>10241</v>
      </c>
      <c r="H272" t="s">
        <v>10891</v>
      </c>
      <c r="I272" t="s">
        <v>15827</v>
      </c>
      <c r="J272" t="s">
        <v>16643</v>
      </c>
      <c r="K272" t="s">
        <v>16775</v>
      </c>
      <c r="L272" t="s">
        <v>18062</v>
      </c>
      <c r="M272" t="s">
        <v>18062</v>
      </c>
      <c r="N272" t="s">
        <v>18062</v>
      </c>
      <c r="O272">
        <v>6</v>
      </c>
      <c r="P272">
        <v>70.5</v>
      </c>
      <c r="Q272">
        <v>6</v>
      </c>
      <c r="R272">
        <v>4.5</v>
      </c>
      <c r="S272">
        <v>520</v>
      </c>
      <c r="T272">
        <f t="shared" si="4"/>
        <v>2340</v>
      </c>
      <c r="U272">
        <v>42</v>
      </c>
      <c r="V272">
        <v>18</v>
      </c>
      <c r="W272">
        <v>6</v>
      </c>
      <c r="X272">
        <v>3</v>
      </c>
      <c r="Y272">
        <v>1</v>
      </c>
      <c r="Z272">
        <v>4.5</v>
      </c>
      <c r="AA272">
        <v>4.5</v>
      </c>
      <c r="AB272">
        <v>4</v>
      </c>
      <c r="AC272">
        <v>4.5</v>
      </c>
      <c r="AD272">
        <v>0</v>
      </c>
      <c r="AE272">
        <v>0</v>
      </c>
    </row>
    <row r="273" spans="1:31" x14ac:dyDescent="0.25">
      <c r="A273" t="s">
        <v>299</v>
      </c>
      <c r="B273" t="s">
        <v>5412</v>
      </c>
      <c r="C273" t="s">
        <v>10147</v>
      </c>
      <c r="D273" t="s">
        <v>10176</v>
      </c>
      <c r="E273">
        <v>38.914850000000001</v>
      </c>
      <c r="F273">
        <v>1.463524</v>
      </c>
      <c r="G273" t="s">
        <v>10323</v>
      </c>
      <c r="H273" t="s">
        <v>10892</v>
      </c>
      <c r="I273" t="s">
        <v>15818</v>
      </c>
      <c r="J273" t="s">
        <v>16644</v>
      </c>
      <c r="K273" t="s">
        <v>16760</v>
      </c>
      <c r="L273" t="s">
        <v>18062</v>
      </c>
      <c r="M273" t="s">
        <v>18062</v>
      </c>
      <c r="N273" t="s">
        <v>18062</v>
      </c>
      <c r="O273">
        <v>7</v>
      </c>
      <c r="P273">
        <v>91</v>
      </c>
      <c r="Q273">
        <v>7</v>
      </c>
      <c r="R273">
        <v>4</v>
      </c>
      <c r="S273">
        <v>677</v>
      </c>
      <c r="T273">
        <f t="shared" si="4"/>
        <v>2708</v>
      </c>
      <c r="U273">
        <v>161</v>
      </c>
      <c r="V273">
        <v>58</v>
      </c>
      <c r="W273">
        <v>25</v>
      </c>
      <c r="X273">
        <v>13</v>
      </c>
      <c r="Y273">
        <v>12</v>
      </c>
      <c r="Z273">
        <v>4</v>
      </c>
      <c r="AA273">
        <v>4</v>
      </c>
      <c r="AB273">
        <v>3.5</v>
      </c>
      <c r="AC273">
        <v>4.5</v>
      </c>
      <c r="AD273">
        <v>0</v>
      </c>
      <c r="AE273">
        <v>0</v>
      </c>
    </row>
    <row r="274" spans="1:31" x14ac:dyDescent="0.25">
      <c r="A274" t="s">
        <v>300</v>
      </c>
      <c r="B274" t="s">
        <v>5413</v>
      </c>
      <c r="C274" t="s">
        <v>10150</v>
      </c>
      <c r="D274" t="s">
        <v>10181</v>
      </c>
      <c r="E274">
        <v>42.554333</v>
      </c>
      <c r="F274">
        <v>-2.5854110000000001</v>
      </c>
      <c r="G274" t="s">
        <v>10249</v>
      </c>
      <c r="H274" t="s">
        <v>10893</v>
      </c>
      <c r="I274" t="s">
        <v>15733</v>
      </c>
      <c r="J274" t="s">
        <v>16643</v>
      </c>
      <c r="K274" t="s">
        <v>16666</v>
      </c>
      <c r="L274" t="s">
        <v>18062</v>
      </c>
      <c r="M274" t="s">
        <v>18063</v>
      </c>
      <c r="N274" t="s">
        <v>18062</v>
      </c>
      <c r="O274">
        <v>7</v>
      </c>
      <c r="P274">
        <v>38.5</v>
      </c>
      <c r="Q274">
        <v>14</v>
      </c>
      <c r="R274">
        <v>4</v>
      </c>
      <c r="S274">
        <v>409</v>
      </c>
      <c r="T274">
        <f t="shared" si="4"/>
        <v>1636</v>
      </c>
      <c r="U274">
        <v>19</v>
      </c>
      <c r="V274">
        <v>14</v>
      </c>
      <c r="W274">
        <v>8</v>
      </c>
      <c r="X274">
        <v>2</v>
      </c>
      <c r="Y274">
        <v>4</v>
      </c>
      <c r="Z274">
        <v>4</v>
      </c>
      <c r="AA274">
        <v>4</v>
      </c>
      <c r="AB274">
        <v>3.5</v>
      </c>
      <c r="AC274">
        <v>4</v>
      </c>
      <c r="AD274">
        <v>0</v>
      </c>
      <c r="AE274">
        <v>0</v>
      </c>
    </row>
    <row r="275" spans="1:31" x14ac:dyDescent="0.25">
      <c r="A275" t="s">
        <v>301</v>
      </c>
      <c r="B275" t="s">
        <v>5414</v>
      </c>
      <c r="C275" t="s">
        <v>10150</v>
      </c>
      <c r="D275" t="s">
        <v>10181</v>
      </c>
      <c r="E275">
        <v>42.553443999999999</v>
      </c>
      <c r="F275">
        <v>-2.585121</v>
      </c>
      <c r="G275" t="s">
        <v>10245</v>
      </c>
      <c r="H275" t="s">
        <v>10894</v>
      </c>
      <c r="I275" t="s">
        <v>15762</v>
      </c>
      <c r="J275" t="s">
        <v>16644</v>
      </c>
      <c r="K275" t="s">
        <v>16666</v>
      </c>
      <c r="L275" t="s">
        <v>18062</v>
      </c>
      <c r="M275" t="s">
        <v>18062</v>
      </c>
      <c r="N275" t="s">
        <v>18062</v>
      </c>
      <c r="O275">
        <v>7</v>
      </c>
      <c r="P275">
        <v>42</v>
      </c>
      <c r="Q275">
        <v>14</v>
      </c>
      <c r="R275">
        <v>4.5</v>
      </c>
      <c r="S275">
        <v>670</v>
      </c>
      <c r="T275">
        <f t="shared" si="4"/>
        <v>3015</v>
      </c>
      <c r="U275">
        <v>102</v>
      </c>
      <c r="V275">
        <v>52</v>
      </c>
      <c r="W275">
        <v>17</v>
      </c>
      <c r="X275">
        <v>7</v>
      </c>
      <c r="Y275">
        <v>8</v>
      </c>
      <c r="Z275">
        <v>4</v>
      </c>
      <c r="AA275">
        <v>4.5</v>
      </c>
      <c r="AB275">
        <v>3.5</v>
      </c>
      <c r="AC275">
        <v>4</v>
      </c>
      <c r="AD275">
        <v>0</v>
      </c>
      <c r="AE275">
        <v>0</v>
      </c>
    </row>
    <row r="276" spans="1:31" x14ac:dyDescent="0.25">
      <c r="A276" t="s">
        <v>302</v>
      </c>
      <c r="B276" t="s">
        <v>5415</v>
      </c>
      <c r="C276" t="s">
        <v>10150</v>
      </c>
      <c r="D276" t="s">
        <v>10181</v>
      </c>
      <c r="E276">
        <v>42.552055000000003</v>
      </c>
      <c r="F276">
        <v>-2.5832630000000001</v>
      </c>
      <c r="G276" t="s">
        <v>10236</v>
      </c>
      <c r="H276" t="s">
        <v>10895</v>
      </c>
      <c r="I276" t="s">
        <v>15733</v>
      </c>
      <c r="J276" t="s">
        <v>16643</v>
      </c>
      <c r="K276" t="s">
        <v>16666</v>
      </c>
      <c r="L276" t="s">
        <v>18062</v>
      </c>
      <c r="M276" t="s">
        <v>18062</v>
      </c>
      <c r="N276" t="s">
        <v>18062</v>
      </c>
      <c r="O276">
        <v>6</v>
      </c>
      <c r="P276">
        <v>18</v>
      </c>
      <c r="Q276">
        <v>8</v>
      </c>
      <c r="R276">
        <v>4.5</v>
      </c>
      <c r="S276">
        <v>474</v>
      </c>
      <c r="T276">
        <f t="shared" si="4"/>
        <v>2133</v>
      </c>
      <c r="U276">
        <v>39</v>
      </c>
      <c r="V276">
        <v>21</v>
      </c>
      <c r="W276">
        <v>3</v>
      </c>
      <c r="X276">
        <v>2</v>
      </c>
      <c r="Y276">
        <v>0</v>
      </c>
      <c r="Z276">
        <v>4.5</v>
      </c>
      <c r="AA276">
        <v>4.5</v>
      </c>
      <c r="AB276">
        <v>4</v>
      </c>
      <c r="AC276">
        <v>4</v>
      </c>
      <c r="AD276">
        <v>0</v>
      </c>
      <c r="AE276">
        <v>0</v>
      </c>
    </row>
    <row r="277" spans="1:31" x14ac:dyDescent="0.25">
      <c r="A277" t="s">
        <v>303</v>
      </c>
      <c r="B277" t="s">
        <v>5416</v>
      </c>
      <c r="C277" t="s">
        <v>10150</v>
      </c>
      <c r="D277" t="s">
        <v>10181</v>
      </c>
      <c r="E277">
        <v>42.554340000000003</v>
      </c>
      <c r="F277">
        <v>-2.585404</v>
      </c>
      <c r="G277" t="s">
        <v>10315</v>
      </c>
      <c r="H277" t="s">
        <v>10896</v>
      </c>
      <c r="I277" t="s">
        <v>15733</v>
      </c>
      <c r="J277" t="s">
        <v>16643</v>
      </c>
      <c r="K277" t="s">
        <v>16666</v>
      </c>
      <c r="L277" t="s">
        <v>18062</v>
      </c>
      <c r="M277" t="s">
        <v>18062</v>
      </c>
      <c r="N277" t="s">
        <v>18062</v>
      </c>
      <c r="O277">
        <v>6</v>
      </c>
      <c r="P277">
        <v>48</v>
      </c>
      <c r="Q277">
        <v>6</v>
      </c>
      <c r="R277">
        <v>4</v>
      </c>
      <c r="S277">
        <v>480</v>
      </c>
      <c r="T277">
        <f t="shared" si="4"/>
        <v>1920</v>
      </c>
      <c r="U277">
        <v>26</v>
      </c>
      <c r="V277">
        <v>16</v>
      </c>
      <c r="W277">
        <v>3</v>
      </c>
      <c r="X277">
        <v>0</v>
      </c>
      <c r="Y277">
        <v>0</v>
      </c>
      <c r="Z277">
        <v>4</v>
      </c>
      <c r="AA277">
        <v>4</v>
      </c>
      <c r="AB277">
        <v>4</v>
      </c>
      <c r="AC277">
        <v>4</v>
      </c>
      <c r="AD277">
        <v>0</v>
      </c>
      <c r="AE277">
        <v>0</v>
      </c>
    </row>
    <row r="278" spans="1:31" x14ac:dyDescent="0.25">
      <c r="A278" t="s">
        <v>304</v>
      </c>
      <c r="B278" t="s">
        <v>5417</v>
      </c>
      <c r="C278" t="s">
        <v>10150</v>
      </c>
      <c r="D278" t="s">
        <v>10181</v>
      </c>
      <c r="E278">
        <v>42.548008000000003</v>
      </c>
      <c r="F278">
        <v>-2.5777559999999999</v>
      </c>
      <c r="G278" t="s">
        <v>10242</v>
      </c>
      <c r="H278" t="s">
        <v>10897</v>
      </c>
      <c r="I278" t="s">
        <v>15788</v>
      </c>
      <c r="J278" t="s">
        <v>16643</v>
      </c>
      <c r="K278" t="s">
        <v>16776</v>
      </c>
      <c r="L278" t="s">
        <v>18062</v>
      </c>
      <c r="M278" t="s">
        <v>18062</v>
      </c>
      <c r="N278" t="s">
        <v>18062</v>
      </c>
      <c r="O278">
        <v>6</v>
      </c>
      <c r="P278">
        <v>66</v>
      </c>
      <c r="Q278">
        <v>6</v>
      </c>
      <c r="R278">
        <v>4.5</v>
      </c>
      <c r="S278">
        <v>534</v>
      </c>
      <c r="T278">
        <f t="shared" si="4"/>
        <v>2403</v>
      </c>
      <c r="U278">
        <v>12</v>
      </c>
      <c r="V278">
        <v>6</v>
      </c>
      <c r="W278">
        <v>0</v>
      </c>
      <c r="X278">
        <v>0</v>
      </c>
      <c r="Y278">
        <v>0</v>
      </c>
      <c r="Z278">
        <v>4.5</v>
      </c>
      <c r="AA278">
        <v>4.5</v>
      </c>
      <c r="AB278">
        <v>4.5</v>
      </c>
      <c r="AC278">
        <v>4.5</v>
      </c>
      <c r="AD278">
        <v>0</v>
      </c>
      <c r="AE278">
        <v>0</v>
      </c>
    </row>
    <row r="279" spans="1:31" x14ac:dyDescent="0.25">
      <c r="A279" t="s">
        <v>305</v>
      </c>
      <c r="B279" t="s">
        <v>5418</v>
      </c>
      <c r="C279" t="s">
        <v>10146</v>
      </c>
      <c r="D279" t="s">
        <v>10183</v>
      </c>
      <c r="E279">
        <v>41.648403000000002</v>
      </c>
      <c r="F279">
        <v>1.141629</v>
      </c>
      <c r="G279" t="s">
        <v>10270</v>
      </c>
      <c r="H279" t="s">
        <v>10898</v>
      </c>
      <c r="I279" t="s">
        <v>15733</v>
      </c>
      <c r="J279" t="s">
        <v>16643</v>
      </c>
      <c r="K279" t="s">
        <v>16708</v>
      </c>
      <c r="L279" t="s">
        <v>18062</v>
      </c>
      <c r="M279" t="s">
        <v>18062</v>
      </c>
      <c r="N279" t="s">
        <v>18062</v>
      </c>
      <c r="O279">
        <v>6</v>
      </c>
      <c r="P279">
        <v>30</v>
      </c>
      <c r="Q279">
        <v>8</v>
      </c>
      <c r="R279">
        <v>4.5</v>
      </c>
      <c r="S279">
        <v>408</v>
      </c>
      <c r="T279">
        <f t="shared" si="4"/>
        <v>1836</v>
      </c>
      <c r="U279">
        <v>13</v>
      </c>
      <c r="V279">
        <v>1</v>
      </c>
      <c r="W279">
        <v>1</v>
      </c>
      <c r="X279">
        <v>0</v>
      </c>
      <c r="Y279">
        <v>0</v>
      </c>
      <c r="Z279">
        <v>4.5</v>
      </c>
      <c r="AA279">
        <v>4</v>
      </c>
      <c r="AB279">
        <v>4.5</v>
      </c>
      <c r="AC279">
        <v>3.5</v>
      </c>
      <c r="AD279">
        <v>0</v>
      </c>
      <c r="AE279">
        <v>0</v>
      </c>
    </row>
    <row r="280" spans="1:31" x14ac:dyDescent="0.25">
      <c r="A280" t="s">
        <v>306</v>
      </c>
      <c r="B280" t="s">
        <v>5419</v>
      </c>
      <c r="C280" t="s">
        <v>10146</v>
      </c>
      <c r="D280" t="s">
        <v>10183</v>
      </c>
      <c r="E280">
        <v>41.646667000000001</v>
      </c>
      <c r="F280">
        <v>1.1419330000000001</v>
      </c>
      <c r="G280" t="s">
        <v>10241</v>
      </c>
      <c r="H280" t="s">
        <v>10899</v>
      </c>
      <c r="I280" t="s">
        <v>15733</v>
      </c>
      <c r="J280" t="s">
        <v>16643</v>
      </c>
      <c r="K280" t="s">
        <v>16708</v>
      </c>
      <c r="L280" t="s">
        <v>18062</v>
      </c>
      <c r="M280" t="s">
        <v>18062</v>
      </c>
      <c r="N280" t="s">
        <v>18062</v>
      </c>
      <c r="O280">
        <v>7</v>
      </c>
      <c r="P280">
        <v>48</v>
      </c>
      <c r="Q280">
        <v>12</v>
      </c>
      <c r="R280">
        <v>4.5</v>
      </c>
      <c r="S280">
        <v>508</v>
      </c>
      <c r="T280">
        <f t="shared" si="4"/>
        <v>2286</v>
      </c>
      <c r="U280">
        <v>6</v>
      </c>
      <c r="V280">
        <v>5</v>
      </c>
      <c r="W280">
        <v>0</v>
      </c>
      <c r="X280">
        <v>0</v>
      </c>
      <c r="Y280">
        <v>0</v>
      </c>
      <c r="Z280">
        <v>4.5</v>
      </c>
      <c r="AA280">
        <v>4</v>
      </c>
      <c r="AB280">
        <v>4</v>
      </c>
      <c r="AC280">
        <v>4</v>
      </c>
      <c r="AD280">
        <v>0</v>
      </c>
      <c r="AE280">
        <v>0</v>
      </c>
    </row>
    <row r="281" spans="1:31" x14ac:dyDescent="0.25">
      <c r="A281" t="s">
        <v>307</v>
      </c>
      <c r="B281" t="s">
        <v>5420</v>
      </c>
      <c r="C281" t="s">
        <v>10136</v>
      </c>
      <c r="D281" t="s">
        <v>10166</v>
      </c>
      <c r="E281">
        <v>41.015746999999998</v>
      </c>
      <c r="F281">
        <v>0.189167</v>
      </c>
      <c r="G281" t="s">
        <v>10247</v>
      </c>
      <c r="H281" t="s">
        <v>10900</v>
      </c>
      <c r="I281" t="s">
        <v>15733</v>
      </c>
      <c r="J281" t="s">
        <v>16643</v>
      </c>
      <c r="K281" t="s">
        <v>16666</v>
      </c>
      <c r="L281" t="s">
        <v>18062</v>
      </c>
      <c r="M281" t="s">
        <v>18062</v>
      </c>
      <c r="N281" t="s">
        <v>18062</v>
      </c>
      <c r="O281">
        <v>6</v>
      </c>
      <c r="P281">
        <v>50</v>
      </c>
      <c r="Q281">
        <v>7</v>
      </c>
      <c r="R281">
        <v>4</v>
      </c>
      <c r="S281">
        <v>523</v>
      </c>
      <c r="T281">
        <f t="shared" si="4"/>
        <v>2092</v>
      </c>
      <c r="U281">
        <v>3</v>
      </c>
      <c r="V281">
        <v>6</v>
      </c>
      <c r="W281">
        <v>0</v>
      </c>
      <c r="X281">
        <v>0</v>
      </c>
      <c r="Y281">
        <v>0</v>
      </c>
      <c r="Z281">
        <v>4</v>
      </c>
      <c r="AA281">
        <v>4</v>
      </c>
      <c r="AB281">
        <v>4</v>
      </c>
      <c r="AC281">
        <v>3.5</v>
      </c>
      <c r="AD281">
        <v>0</v>
      </c>
      <c r="AE281">
        <v>0</v>
      </c>
    </row>
    <row r="282" spans="1:31" x14ac:dyDescent="0.25">
      <c r="A282" t="s">
        <v>308</v>
      </c>
      <c r="B282" t="s">
        <v>5421</v>
      </c>
      <c r="C282" t="s">
        <v>10136</v>
      </c>
      <c r="D282" t="s">
        <v>10163</v>
      </c>
      <c r="E282">
        <v>42.738728000000002</v>
      </c>
      <c r="F282">
        <v>-0.751502</v>
      </c>
      <c r="G282" t="s">
        <v>10296</v>
      </c>
      <c r="H282" t="s">
        <v>10901</v>
      </c>
      <c r="I282" t="s">
        <v>15733</v>
      </c>
      <c r="J282" t="s">
        <v>16643</v>
      </c>
      <c r="K282" t="s">
        <v>16666</v>
      </c>
      <c r="L282" t="s">
        <v>18062</v>
      </c>
      <c r="M282" t="s">
        <v>18062</v>
      </c>
      <c r="N282" t="s">
        <v>18062</v>
      </c>
      <c r="O282">
        <v>7</v>
      </c>
      <c r="P282">
        <v>28</v>
      </c>
      <c r="Q282">
        <v>14</v>
      </c>
      <c r="R282">
        <v>4.5</v>
      </c>
      <c r="S282">
        <v>395</v>
      </c>
      <c r="T282">
        <f t="shared" si="4"/>
        <v>1777.5</v>
      </c>
      <c r="U282">
        <v>7</v>
      </c>
      <c r="V282">
        <v>2</v>
      </c>
      <c r="W282">
        <v>0</v>
      </c>
      <c r="X282">
        <v>0</v>
      </c>
      <c r="Y282">
        <v>0</v>
      </c>
      <c r="Z282">
        <v>4.5</v>
      </c>
      <c r="AA282">
        <v>4.5</v>
      </c>
      <c r="AB282">
        <v>4.5</v>
      </c>
      <c r="AC282">
        <v>4.5</v>
      </c>
      <c r="AD282">
        <v>1</v>
      </c>
      <c r="AE282">
        <v>0</v>
      </c>
    </row>
    <row r="283" spans="1:31" x14ac:dyDescent="0.25">
      <c r="A283" t="s">
        <v>309</v>
      </c>
      <c r="B283" t="s">
        <v>5422</v>
      </c>
      <c r="C283" t="s">
        <v>10136</v>
      </c>
      <c r="D283" t="s">
        <v>10163</v>
      </c>
      <c r="E283">
        <v>42.715299999999999</v>
      </c>
      <c r="F283">
        <v>-0.31657099999999999</v>
      </c>
      <c r="G283" t="s">
        <v>10324</v>
      </c>
      <c r="H283" t="s">
        <v>10902</v>
      </c>
      <c r="I283" t="s">
        <v>15828</v>
      </c>
      <c r="J283" t="s">
        <v>16643</v>
      </c>
      <c r="K283" t="s">
        <v>16777</v>
      </c>
      <c r="L283" t="s">
        <v>18062</v>
      </c>
      <c r="M283" t="s">
        <v>18062</v>
      </c>
      <c r="N283" t="s">
        <v>18062</v>
      </c>
      <c r="O283">
        <v>7</v>
      </c>
      <c r="P283">
        <v>21.5</v>
      </c>
      <c r="Q283">
        <v>9</v>
      </c>
      <c r="R283">
        <v>4.5</v>
      </c>
      <c r="S283">
        <v>452</v>
      </c>
      <c r="T283">
        <f t="shared" si="4"/>
        <v>2034</v>
      </c>
      <c r="U283">
        <v>1</v>
      </c>
      <c r="V283">
        <v>0</v>
      </c>
      <c r="W283">
        <v>0</v>
      </c>
      <c r="X283">
        <v>0</v>
      </c>
      <c r="Y283">
        <v>0</v>
      </c>
      <c r="Z283">
        <v>4.5</v>
      </c>
      <c r="AA283">
        <v>4</v>
      </c>
      <c r="AB283">
        <v>4</v>
      </c>
      <c r="AC283">
        <v>4</v>
      </c>
      <c r="AD283">
        <v>0</v>
      </c>
      <c r="AE283">
        <v>0</v>
      </c>
    </row>
    <row r="284" spans="1:31" x14ac:dyDescent="0.25">
      <c r="A284" t="s">
        <v>310</v>
      </c>
      <c r="B284" t="s">
        <v>5423</v>
      </c>
      <c r="C284" t="s">
        <v>10146</v>
      </c>
      <c r="D284" t="s">
        <v>10161</v>
      </c>
      <c r="E284">
        <v>41.987839999999998</v>
      </c>
      <c r="F284">
        <v>3.0159720000000001</v>
      </c>
      <c r="G284" t="s">
        <v>10261</v>
      </c>
      <c r="H284" t="s">
        <v>10903</v>
      </c>
      <c r="I284" t="s">
        <v>15762</v>
      </c>
      <c r="J284" t="s">
        <v>16644</v>
      </c>
      <c r="K284" t="s">
        <v>16666</v>
      </c>
      <c r="L284" t="s">
        <v>18062</v>
      </c>
      <c r="M284" t="s">
        <v>18062</v>
      </c>
      <c r="N284" t="s">
        <v>18062</v>
      </c>
      <c r="O284">
        <v>6</v>
      </c>
      <c r="P284">
        <v>30</v>
      </c>
      <c r="Q284">
        <v>12</v>
      </c>
      <c r="R284">
        <v>4.5</v>
      </c>
      <c r="S284">
        <v>566</v>
      </c>
      <c r="T284">
        <f t="shared" si="4"/>
        <v>2547</v>
      </c>
      <c r="U284">
        <v>67</v>
      </c>
      <c r="V284">
        <v>8</v>
      </c>
      <c r="W284">
        <v>7</v>
      </c>
      <c r="X284">
        <v>2</v>
      </c>
      <c r="Y284">
        <v>4</v>
      </c>
      <c r="Z284">
        <v>4.5</v>
      </c>
      <c r="AA284">
        <v>4.5</v>
      </c>
      <c r="AB284">
        <v>4.5</v>
      </c>
      <c r="AC284">
        <v>4</v>
      </c>
      <c r="AD284">
        <v>0</v>
      </c>
      <c r="AE284">
        <v>1</v>
      </c>
    </row>
    <row r="285" spans="1:31" x14ac:dyDescent="0.25">
      <c r="A285" t="s">
        <v>311</v>
      </c>
      <c r="B285" t="s">
        <v>5424</v>
      </c>
      <c r="C285" t="s">
        <v>10146</v>
      </c>
      <c r="D285" t="s">
        <v>10174</v>
      </c>
      <c r="E285">
        <v>41.929344</v>
      </c>
      <c r="F285">
        <v>2.3017919999999998</v>
      </c>
      <c r="G285" t="s">
        <v>10325</v>
      </c>
      <c r="H285" t="s">
        <v>10904</v>
      </c>
      <c r="I285" t="s">
        <v>15762</v>
      </c>
      <c r="J285" t="s">
        <v>16644</v>
      </c>
      <c r="K285" t="s">
        <v>16708</v>
      </c>
      <c r="L285" t="s">
        <v>18062</v>
      </c>
      <c r="M285" t="s">
        <v>18062</v>
      </c>
      <c r="N285" t="s">
        <v>18062</v>
      </c>
      <c r="O285">
        <v>5</v>
      </c>
      <c r="P285">
        <v>23.75</v>
      </c>
      <c r="Q285">
        <v>10</v>
      </c>
      <c r="R285">
        <v>4.5</v>
      </c>
      <c r="S285">
        <v>735</v>
      </c>
      <c r="T285">
        <f t="shared" si="4"/>
        <v>3307.5</v>
      </c>
      <c r="U285">
        <v>45</v>
      </c>
      <c r="V285">
        <v>9</v>
      </c>
      <c r="W285">
        <v>2</v>
      </c>
      <c r="X285">
        <v>0</v>
      </c>
      <c r="Y285">
        <v>1</v>
      </c>
      <c r="Z285">
        <v>5</v>
      </c>
      <c r="AA285">
        <v>4.5</v>
      </c>
      <c r="AB285">
        <v>4</v>
      </c>
      <c r="AC285">
        <v>4.5</v>
      </c>
      <c r="AD285">
        <v>0</v>
      </c>
      <c r="AE285">
        <v>1</v>
      </c>
    </row>
    <row r="286" spans="1:31" x14ac:dyDescent="0.25">
      <c r="A286" t="s">
        <v>312</v>
      </c>
      <c r="B286" t="s">
        <v>5425</v>
      </c>
      <c r="C286" t="s">
        <v>10154</v>
      </c>
      <c r="D286" t="s">
        <v>10198</v>
      </c>
      <c r="E286">
        <v>43.375163999999998</v>
      </c>
      <c r="F286">
        <v>-4.5390220000000001</v>
      </c>
      <c r="G286" t="s">
        <v>10242</v>
      </c>
      <c r="H286" t="s">
        <v>10905</v>
      </c>
      <c r="I286" t="s">
        <v>15829</v>
      </c>
      <c r="J286" t="s">
        <v>16643</v>
      </c>
      <c r="K286" t="s">
        <v>16778</v>
      </c>
      <c r="L286" t="s">
        <v>18062</v>
      </c>
      <c r="M286" t="s">
        <v>18062</v>
      </c>
      <c r="N286" t="s">
        <v>18062</v>
      </c>
      <c r="O286">
        <v>6</v>
      </c>
      <c r="P286">
        <v>39</v>
      </c>
      <c r="Q286">
        <v>12</v>
      </c>
      <c r="R286">
        <v>4.5</v>
      </c>
      <c r="S286">
        <v>604</v>
      </c>
      <c r="T286">
        <f t="shared" si="4"/>
        <v>2718</v>
      </c>
      <c r="U286">
        <v>18</v>
      </c>
      <c r="V286">
        <v>3</v>
      </c>
      <c r="W286">
        <v>2</v>
      </c>
      <c r="X286">
        <v>0</v>
      </c>
      <c r="Y286">
        <v>0</v>
      </c>
      <c r="Z286">
        <v>4.5</v>
      </c>
      <c r="AA286">
        <v>4.5</v>
      </c>
      <c r="AB286">
        <v>4.5</v>
      </c>
      <c r="AC286">
        <v>5</v>
      </c>
      <c r="AD286">
        <v>0</v>
      </c>
      <c r="AE286">
        <v>0</v>
      </c>
    </row>
    <row r="287" spans="1:31" x14ac:dyDescent="0.25">
      <c r="A287" t="s">
        <v>313</v>
      </c>
      <c r="B287" t="s">
        <v>5426</v>
      </c>
      <c r="C287" t="s">
        <v>10154</v>
      </c>
      <c r="D287" t="s">
        <v>10199</v>
      </c>
      <c r="E287">
        <v>43.381287</v>
      </c>
      <c r="F287">
        <v>-5.7814730000000001</v>
      </c>
      <c r="G287" t="s">
        <v>10243</v>
      </c>
      <c r="H287" t="s">
        <v>10906</v>
      </c>
      <c r="I287" t="s">
        <v>15830</v>
      </c>
      <c r="J287" t="s">
        <v>16643</v>
      </c>
      <c r="K287" t="s">
        <v>16779</v>
      </c>
      <c r="L287" t="s">
        <v>18062</v>
      </c>
      <c r="M287" t="s">
        <v>18062</v>
      </c>
      <c r="N287" t="s">
        <v>18062</v>
      </c>
      <c r="O287">
        <v>7</v>
      </c>
      <c r="P287">
        <v>53</v>
      </c>
      <c r="Q287">
        <v>7</v>
      </c>
      <c r="R287">
        <v>4</v>
      </c>
      <c r="S287">
        <v>344</v>
      </c>
      <c r="T287">
        <f t="shared" si="4"/>
        <v>1376</v>
      </c>
      <c r="U287">
        <v>1</v>
      </c>
      <c r="V287">
        <v>0</v>
      </c>
      <c r="W287">
        <v>1</v>
      </c>
      <c r="X287">
        <v>0</v>
      </c>
      <c r="Y287">
        <v>0</v>
      </c>
      <c r="Z287">
        <v>4</v>
      </c>
      <c r="AA287">
        <v>4</v>
      </c>
      <c r="AB287">
        <v>3.5</v>
      </c>
      <c r="AC287">
        <v>4</v>
      </c>
      <c r="AD287">
        <v>0</v>
      </c>
      <c r="AE287">
        <v>0</v>
      </c>
    </row>
    <row r="288" spans="1:31" x14ac:dyDescent="0.25">
      <c r="A288" t="s">
        <v>314</v>
      </c>
      <c r="B288" t="s">
        <v>5427</v>
      </c>
      <c r="C288" t="s">
        <v>10154</v>
      </c>
      <c r="D288" t="s">
        <v>10199</v>
      </c>
      <c r="E288">
        <v>43.384830000000001</v>
      </c>
      <c r="F288">
        <v>-5.783963</v>
      </c>
      <c r="G288" t="s">
        <v>10326</v>
      </c>
      <c r="H288" t="s">
        <v>10907</v>
      </c>
      <c r="I288" t="s">
        <v>15734</v>
      </c>
      <c r="J288" t="s">
        <v>16643</v>
      </c>
      <c r="K288" t="s">
        <v>16780</v>
      </c>
      <c r="L288" t="s">
        <v>18063</v>
      </c>
      <c r="M288" t="s">
        <v>18063</v>
      </c>
      <c r="N288" t="s">
        <v>18063</v>
      </c>
      <c r="O288">
        <v>7</v>
      </c>
      <c r="P288">
        <v>98</v>
      </c>
      <c r="Q288">
        <v>7</v>
      </c>
      <c r="R288">
        <v>4</v>
      </c>
      <c r="S288">
        <v>328</v>
      </c>
      <c r="T288">
        <f t="shared" si="4"/>
        <v>1312</v>
      </c>
      <c r="U288">
        <v>125</v>
      </c>
      <c r="V288">
        <v>99</v>
      </c>
      <c r="W288">
        <v>52</v>
      </c>
      <c r="X288">
        <v>25</v>
      </c>
      <c r="Y288">
        <v>27</v>
      </c>
      <c r="Z288">
        <v>4</v>
      </c>
      <c r="AA288">
        <v>4</v>
      </c>
      <c r="AB288">
        <v>4</v>
      </c>
      <c r="AC288">
        <v>3.5</v>
      </c>
      <c r="AD288">
        <v>0</v>
      </c>
      <c r="AE288">
        <v>0</v>
      </c>
    </row>
    <row r="289" spans="1:31" x14ac:dyDescent="0.25">
      <c r="A289" t="s">
        <v>315</v>
      </c>
      <c r="B289" t="s">
        <v>5428</v>
      </c>
      <c r="C289" t="s">
        <v>10146</v>
      </c>
      <c r="D289" t="s">
        <v>10161</v>
      </c>
      <c r="E289">
        <v>42.187800000000003</v>
      </c>
      <c r="F289">
        <v>3.0822219999999998</v>
      </c>
      <c r="G289" t="s">
        <v>10241</v>
      </c>
      <c r="H289" t="s">
        <v>10908</v>
      </c>
      <c r="I289" t="s">
        <v>15831</v>
      </c>
      <c r="J289" t="s">
        <v>16645</v>
      </c>
      <c r="K289" t="s">
        <v>16663</v>
      </c>
      <c r="L289" t="s">
        <v>18062</v>
      </c>
      <c r="M289" t="s">
        <v>18063</v>
      </c>
      <c r="N289" t="s">
        <v>18063</v>
      </c>
      <c r="O289">
        <v>6</v>
      </c>
      <c r="P289">
        <v>42</v>
      </c>
      <c r="Q289">
        <v>12</v>
      </c>
      <c r="R289">
        <v>4.5</v>
      </c>
      <c r="S289">
        <v>493</v>
      </c>
      <c r="T289">
        <f t="shared" si="4"/>
        <v>2218.5</v>
      </c>
      <c r="U289">
        <v>47</v>
      </c>
      <c r="V289">
        <v>10</v>
      </c>
      <c r="W289">
        <v>3</v>
      </c>
      <c r="X289">
        <v>1</v>
      </c>
      <c r="Y289">
        <v>1</v>
      </c>
      <c r="Z289">
        <v>4.5</v>
      </c>
      <c r="AA289">
        <v>4</v>
      </c>
      <c r="AB289">
        <v>4.5</v>
      </c>
      <c r="AC289">
        <v>3.5</v>
      </c>
      <c r="AD289">
        <v>0</v>
      </c>
      <c r="AE289">
        <v>0</v>
      </c>
    </row>
    <row r="290" spans="1:31" x14ac:dyDescent="0.25">
      <c r="A290" t="s">
        <v>316</v>
      </c>
      <c r="B290" t="s">
        <v>5429</v>
      </c>
      <c r="C290" t="s">
        <v>10149</v>
      </c>
      <c r="D290" t="s">
        <v>10200</v>
      </c>
      <c r="E290">
        <v>41.521023</v>
      </c>
      <c r="F290">
        <v>-5.3939409999999999</v>
      </c>
      <c r="G290" t="s">
        <v>10241</v>
      </c>
      <c r="H290" t="s">
        <v>10909</v>
      </c>
      <c r="I290" t="s">
        <v>15733</v>
      </c>
      <c r="J290" t="s">
        <v>16643</v>
      </c>
      <c r="K290" t="s">
        <v>16781</v>
      </c>
      <c r="L290" t="s">
        <v>18062</v>
      </c>
      <c r="M290" t="s">
        <v>18063</v>
      </c>
      <c r="N290" t="s">
        <v>18062</v>
      </c>
      <c r="O290">
        <v>6</v>
      </c>
      <c r="P290">
        <v>78</v>
      </c>
      <c r="Q290">
        <v>6</v>
      </c>
      <c r="R290">
        <v>4.5</v>
      </c>
      <c r="S290">
        <v>824</v>
      </c>
      <c r="T290">
        <f t="shared" si="4"/>
        <v>3708</v>
      </c>
      <c r="U290">
        <v>26</v>
      </c>
      <c r="V290">
        <v>12</v>
      </c>
      <c r="W290">
        <v>2</v>
      </c>
      <c r="X290">
        <v>1</v>
      </c>
      <c r="Y290">
        <v>0</v>
      </c>
      <c r="Z290">
        <v>4.5</v>
      </c>
      <c r="AA290">
        <v>4.5</v>
      </c>
      <c r="AB290">
        <v>4</v>
      </c>
      <c r="AC290">
        <v>4</v>
      </c>
      <c r="AD290">
        <v>0</v>
      </c>
      <c r="AE290">
        <v>0</v>
      </c>
    </row>
    <row r="291" spans="1:31" x14ac:dyDescent="0.25">
      <c r="A291" t="s">
        <v>317</v>
      </c>
      <c r="B291" t="s">
        <v>5430</v>
      </c>
      <c r="C291" t="s">
        <v>10149</v>
      </c>
      <c r="D291" t="s">
        <v>10200</v>
      </c>
      <c r="E291">
        <v>41.520766999999999</v>
      </c>
      <c r="F291">
        <v>-5.3934829999999998</v>
      </c>
      <c r="G291" t="s">
        <v>10249</v>
      </c>
      <c r="H291" t="s">
        <v>10910</v>
      </c>
      <c r="I291" t="s">
        <v>15797</v>
      </c>
      <c r="J291" t="s">
        <v>16643</v>
      </c>
      <c r="K291" t="s">
        <v>16782</v>
      </c>
      <c r="L291" t="s">
        <v>18062</v>
      </c>
      <c r="M291" t="s">
        <v>18062</v>
      </c>
      <c r="N291" t="s">
        <v>18062</v>
      </c>
      <c r="O291">
        <v>6</v>
      </c>
      <c r="P291">
        <v>90</v>
      </c>
      <c r="Q291">
        <v>6</v>
      </c>
      <c r="R291">
        <v>4.5</v>
      </c>
      <c r="S291">
        <v>406</v>
      </c>
      <c r="T291">
        <f t="shared" si="4"/>
        <v>1827</v>
      </c>
      <c r="U291">
        <v>7</v>
      </c>
      <c r="V291">
        <v>2</v>
      </c>
      <c r="W291">
        <v>2</v>
      </c>
      <c r="X291">
        <v>0</v>
      </c>
      <c r="Y291">
        <v>0</v>
      </c>
      <c r="Z291">
        <v>4</v>
      </c>
      <c r="AA291">
        <v>4</v>
      </c>
      <c r="AB291">
        <v>4</v>
      </c>
      <c r="AC291">
        <v>4.5</v>
      </c>
      <c r="AD291">
        <v>0</v>
      </c>
      <c r="AE291">
        <v>0</v>
      </c>
    </row>
    <row r="292" spans="1:31" x14ac:dyDescent="0.25">
      <c r="A292" t="s">
        <v>318</v>
      </c>
      <c r="B292" t="s">
        <v>5431</v>
      </c>
      <c r="C292" t="s">
        <v>10149</v>
      </c>
      <c r="D292" t="s">
        <v>10200</v>
      </c>
      <c r="E292">
        <v>41.504640000000002</v>
      </c>
      <c r="F292">
        <v>-5.3909830000000003</v>
      </c>
      <c r="G292" t="s">
        <v>10249</v>
      </c>
      <c r="H292" t="s">
        <v>10911</v>
      </c>
      <c r="I292" t="s">
        <v>15832</v>
      </c>
      <c r="J292" t="s">
        <v>16643</v>
      </c>
      <c r="K292" t="s">
        <v>16783</v>
      </c>
      <c r="L292" t="s">
        <v>18063</v>
      </c>
      <c r="M292" t="s">
        <v>18063</v>
      </c>
      <c r="N292" t="s">
        <v>18063</v>
      </c>
      <c r="O292">
        <v>7</v>
      </c>
      <c r="P292">
        <v>42</v>
      </c>
      <c r="Q292">
        <v>7</v>
      </c>
      <c r="R292">
        <v>4.5</v>
      </c>
      <c r="S292">
        <v>438</v>
      </c>
      <c r="T292">
        <f t="shared" si="4"/>
        <v>1971</v>
      </c>
      <c r="U292">
        <v>9</v>
      </c>
      <c r="V292">
        <v>0</v>
      </c>
      <c r="W292">
        <v>0</v>
      </c>
      <c r="X292">
        <v>0</v>
      </c>
      <c r="Y292">
        <v>0</v>
      </c>
      <c r="Z292">
        <v>4.5</v>
      </c>
      <c r="AA292">
        <v>4.5</v>
      </c>
      <c r="AB292">
        <v>4.5</v>
      </c>
      <c r="AC292">
        <v>4</v>
      </c>
      <c r="AD292">
        <v>0</v>
      </c>
      <c r="AE292">
        <v>0</v>
      </c>
    </row>
    <row r="293" spans="1:31" x14ac:dyDescent="0.25">
      <c r="A293" t="s">
        <v>319</v>
      </c>
      <c r="B293" t="s">
        <v>5432</v>
      </c>
      <c r="C293" t="s">
        <v>10149</v>
      </c>
      <c r="D293" t="s">
        <v>10201</v>
      </c>
      <c r="E293">
        <v>41.585650000000001</v>
      </c>
      <c r="F293">
        <v>-3.0696240000000001</v>
      </c>
      <c r="G293" t="s">
        <v>10244</v>
      </c>
      <c r="H293" t="s">
        <v>10912</v>
      </c>
      <c r="I293" t="s">
        <v>15749</v>
      </c>
      <c r="J293" t="s">
        <v>16643</v>
      </c>
      <c r="K293" t="s">
        <v>16676</v>
      </c>
      <c r="L293" t="s">
        <v>18062</v>
      </c>
      <c r="M293" t="s">
        <v>18063</v>
      </c>
      <c r="N293" t="s">
        <v>18062</v>
      </c>
      <c r="O293">
        <v>6</v>
      </c>
      <c r="P293">
        <v>48</v>
      </c>
      <c r="Q293">
        <v>11</v>
      </c>
      <c r="R293">
        <v>4</v>
      </c>
      <c r="S293">
        <v>392</v>
      </c>
      <c r="T293">
        <f t="shared" si="4"/>
        <v>1568</v>
      </c>
      <c r="U293">
        <v>3</v>
      </c>
      <c r="V293">
        <v>5</v>
      </c>
      <c r="W293">
        <v>0</v>
      </c>
      <c r="X293">
        <v>1</v>
      </c>
      <c r="Y293">
        <v>0</v>
      </c>
      <c r="Z293">
        <v>4</v>
      </c>
      <c r="AA293">
        <v>4</v>
      </c>
      <c r="AB293">
        <v>3.5</v>
      </c>
      <c r="AC293">
        <v>3.5</v>
      </c>
      <c r="AD293">
        <v>0</v>
      </c>
      <c r="AE293">
        <v>0</v>
      </c>
    </row>
    <row r="294" spans="1:31" x14ac:dyDescent="0.25">
      <c r="A294" t="s">
        <v>320</v>
      </c>
      <c r="B294" t="s">
        <v>5433</v>
      </c>
      <c r="C294" t="s">
        <v>10149</v>
      </c>
      <c r="D294" t="s">
        <v>10201</v>
      </c>
      <c r="E294">
        <v>41.587685</v>
      </c>
      <c r="F294">
        <v>-3.0649320000000002</v>
      </c>
      <c r="G294" t="s">
        <v>10268</v>
      </c>
      <c r="H294" t="s">
        <v>10913</v>
      </c>
      <c r="I294" t="s">
        <v>15753</v>
      </c>
      <c r="J294" t="s">
        <v>16643</v>
      </c>
      <c r="K294" t="s">
        <v>16675</v>
      </c>
      <c r="L294" t="s">
        <v>18062</v>
      </c>
      <c r="M294" t="s">
        <v>18063</v>
      </c>
      <c r="N294" t="s">
        <v>18062</v>
      </c>
      <c r="O294">
        <v>7</v>
      </c>
      <c r="P294">
        <v>22.75</v>
      </c>
      <c r="Q294">
        <v>10</v>
      </c>
      <c r="R294">
        <v>4</v>
      </c>
      <c r="S294">
        <v>658</v>
      </c>
      <c r="T294">
        <f t="shared" si="4"/>
        <v>2632</v>
      </c>
      <c r="U294">
        <v>4</v>
      </c>
      <c r="V294">
        <v>3</v>
      </c>
      <c r="W294">
        <v>2</v>
      </c>
      <c r="X294">
        <v>2</v>
      </c>
      <c r="Y294">
        <v>0</v>
      </c>
      <c r="Z294">
        <v>4</v>
      </c>
      <c r="AA294">
        <v>4</v>
      </c>
      <c r="AB294">
        <v>3.5</v>
      </c>
      <c r="AC294">
        <v>4</v>
      </c>
      <c r="AD294">
        <v>0</v>
      </c>
      <c r="AE294">
        <v>0</v>
      </c>
    </row>
    <row r="295" spans="1:31" x14ac:dyDescent="0.25">
      <c r="A295" t="s">
        <v>321</v>
      </c>
      <c r="B295" t="s">
        <v>5434</v>
      </c>
      <c r="C295" t="s">
        <v>10149</v>
      </c>
      <c r="D295" t="s">
        <v>10201</v>
      </c>
      <c r="E295">
        <v>41.585754000000001</v>
      </c>
      <c r="F295">
        <v>-3.080228</v>
      </c>
      <c r="G295" t="s">
        <v>10241</v>
      </c>
      <c r="H295" t="s">
        <v>10914</v>
      </c>
      <c r="I295" t="s">
        <v>15733</v>
      </c>
      <c r="J295" t="s">
        <v>16643</v>
      </c>
      <c r="K295" t="s">
        <v>16784</v>
      </c>
      <c r="L295" t="s">
        <v>18062</v>
      </c>
      <c r="M295" t="s">
        <v>18062</v>
      </c>
      <c r="N295" t="s">
        <v>18062</v>
      </c>
      <c r="O295">
        <v>6</v>
      </c>
      <c r="P295">
        <v>63</v>
      </c>
      <c r="Q295">
        <v>12</v>
      </c>
      <c r="R295">
        <v>4.5</v>
      </c>
      <c r="S295">
        <v>541</v>
      </c>
      <c r="T295">
        <f t="shared" si="4"/>
        <v>2434.5</v>
      </c>
      <c r="U295">
        <v>5</v>
      </c>
      <c r="V295">
        <v>3</v>
      </c>
      <c r="W295">
        <v>0</v>
      </c>
      <c r="X295">
        <v>0</v>
      </c>
      <c r="Y295">
        <v>0</v>
      </c>
      <c r="Z295">
        <v>4.5</v>
      </c>
      <c r="AA295">
        <v>4.5</v>
      </c>
      <c r="AB295">
        <v>4.5</v>
      </c>
      <c r="AC295">
        <v>4.5</v>
      </c>
      <c r="AD295">
        <v>0</v>
      </c>
      <c r="AE295">
        <v>0</v>
      </c>
    </row>
    <row r="296" spans="1:31" x14ac:dyDescent="0.25">
      <c r="A296" t="s">
        <v>322</v>
      </c>
      <c r="B296" t="s">
        <v>5435</v>
      </c>
      <c r="C296" t="s">
        <v>10149</v>
      </c>
      <c r="D296" t="s">
        <v>10201</v>
      </c>
      <c r="E296">
        <v>41.587620000000001</v>
      </c>
      <c r="F296">
        <v>-3.0619510000000001</v>
      </c>
      <c r="G296" t="s">
        <v>10327</v>
      </c>
      <c r="H296" t="s">
        <v>10915</v>
      </c>
      <c r="I296" t="s">
        <v>15733</v>
      </c>
      <c r="J296" t="s">
        <v>16643</v>
      </c>
      <c r="K296" t="s">
        <v>16784</v>
      </c>
      <c r="L296" t="s">
        <v>18062</v>
      </c>
      <c r="M296" t="s">
        <v>18062</v>
      </c>
      <c r="N296" t="s">
        <v>18062</v>
      </c>
      <c r="O296">
        <v>7</v>
      </c>
      <c r="P296">
        <v>99.5</v>
      </c>
      <c r="Q296">
        <v>7</v>
      </c>
      <c r="R296">
        <v>4</v>
      </c>
      <c r="S296">
        <v>605</v>
      </c>
      <c r="T296">
        <f t="shared" si="4"/>
        <v>2420</v>
      </c>
      <c r="U296">
        <v>4</v>
      </c>
      <c r="V296">
        <v>1</v>
      </c>
      <c r="W296">
        <v>1</v>
      </c>
      <c r="X296">
        <v>0</v>
      </c>
      <c r="Y296">
        <v>0</v>
      </c>
      <c r="Z296">
        <v>4</v>
      </c>
      <c r="AA296">
        <v>4</v>
      </c>
      <c r="AB296">
        <v>4</v>
      </c>
      <c r="AC296">
        <v>4</v>
      </c>
      <c r="AD296">
        <v>0</v>
      </c>
      <c r="AE296">
        <v>0</v>
      </c>
    </row>
    <row r="297" spans="1:31" x14ac:dyDescent="0.25">
      <c r="A297" t="s">
        <v>323</v>
      </c>
      <c r="B297" t="s">
        <v>5436</v>
      </c>
      <c r="C297" t="s">
        <v>10149</v>
      </c>
      <c r="D297" t="s">
        <v>10167</v>
      </c>
      <c r="E297">
        <v>41.628259999999997</v>
      </c>
      <c r="F297">
        <v>-4.3238430000000001</v>
      </c>
      <c r="G297" t="s">
        <v>10244</v>
      </c>
      <c r="H297" t="s">
        <v>10916</v>
      </c>
      <c r="I297" t="s">
        <v>15749</v>
      </c>
      <c r="J297" t="s">
        <v>16643</v>
      </c>
      <c r="K297" t="s">
        <v>16785</v>
      </c>
      <c r="L297" t="s">
        <v>18063</v>
      </c>
      <c r="M297" t="s">
        <v>18063</v>
      </c>
      <c r="N297" t="s">
        <v>18062</v>
      </c>
      <c r="O297">
        <v>7</v>
      </c>
      <c r="P297">
        <v>167.8833333333333</v>
      </c>
      <c r="Q297">
        <v>7</v>
      </c>
      <c r="R297">
        <v>4</v>
      </c>
      <c r="S297">
        <v>389</v>
      </c>
      <c r="T297">
        <f t="shared" si="4"/>
        <v>1556</v>
      </c>
      <c r="U297">
        <v>8</v>
      </c>
      <c r="V297">
        <v>5</v>
      </c>
      <c r="W297">
        <v>2</v>
      </c>
      <c r="X297">
        <v>3</v>
      </c>
      <c r="Y297">
        <v>2</v>
      </c>
      <c r="Z297">
        <v>4</v>
      </c>
      <c r="AA297">
        <v>4</v>
      </c>
      <c r="AB297">
        <v>4</v>
      </c>
      <c r="AC297">
        <v>4</v>
      </c>
      <c r="AD297">
        <v>0</v>
      </c>
      <c r="AE297">
        <v>0</v>
      </c>
    </row>
    <row r="298" spans="1:31" x14ac:dyDescent="0.25">
      <c r="A298" t="s">
        <v>324</v>
      </c>
      <c r="B298" t="s">
        <v>5437</v>
      </c>
      <c r="C298" t="s">
        <v>10146</v>
      </c>
      <c r="D298" t="s">
        <v>10161</v>
      </c>
      <c r="E298">
        <v>41.888719999999999</v>
      </c>
      <c r="F298">
        <v>3.184831</v>
      </c>
      <c r="G298" t="s">
        <v>10236</v>
      </c>
      <c r="H298" t="s">
        <v>10917</v>
      </c>
      <c r="I298" t="s">
        <v>15733</v>
      </c>
      <c r="J298" t="s">
        <v>16643</v>
      </c>
      <c r="K298" t="s">
        <v>16708</v>
      </c>
      <c r="L298" t="s">
        <v>18062</v>
      </c>
      <c r="M298" t="s">
        <v>18062</v>
      </c>
      <c r="N298" t="s">
        <v>18062</v>
      </c>
      <c r="O298">
        <v>7</v>
      </c>
      <c r="P298">
        <v>35</v>
      </c>
      <c r="Q298">
        <v>7</v>
      </c>
      <c r="R298">
        <v>4.5</v>
      </c>
      <c r="S298">
        <v>1308</v>
      </c>
      <c r="T298">
        <f t="shared" si="4"/>
        <v>5886</v>
      </c>
      <c r="U298">
        <v>254</v>
      </c>
      <c r="V298">
        <v>72</v>
      </c>
      <c r="W298">
        <v>6</v>
      </c>
      <c r="X298">
        <v>1</v>
      </c>
      <c r="Y298">
        <v>2</v>
      </c>
      <c r="Z298">
        <v>4.5</v>
      </c>
      <c r="AA298">
        <v>4.5</v>
      </c>
      <c r="AB298">
        <v>4</v>
      </c>
      <c r="AC298">
        <v>4</v>
      </c>
      <c r="AD298">
        <v>0</v>
      </c>
      <c r="AE298">
        <v>0</v>
      </c>
    </row>
    <row r="299" spans="1:31" x14ac:dyDescent="0.25">
      <c r="A299" t="s">
        <v>325</v>
      </c>
      <c r="B299" t="s">
        <v>5438</v>
      </c>
      <c r="C299" t="s">
        <v>10146</v>
      </c>
      <c r="D299" t="s">
        <v>10161</v>
      </c>
      <c r="E299">
        <v>41.888390000000001</v>
      </c>
      <c r="F299">
        <v>3.1850809999999998</v>
      </c>
      <c r="G299" t="s">
        <v>10249</v>
      </c>
      <c r="H299" t="s">
        <v>10918</v>
      </c>
      <c r="I299" t="s">
        <v>15737</v>
      </c>
      <c r="J299" t="s">
        <v>16643</v>
      </c>
      <c r="K299" t="s">
        <v>16786</v>
      </c>
      <c r="L299" t="s">
        <v>18062</v>
      </c>
      <c r="M299" t="s">
        <v>18062</v>
      </c>
      <c r="N299" t="s">
        <v>18062</v>
      </c>
      <c r="O299">
        <v>5</v>
      </c>
      <c r="P299">
        <v>15</v>
      </c>
      <c r="Q299">
        <v>5</v>
      </c>
      <c r="R299">
        <v>4.5</v>
      </c>
      <c r="S299">
        <v>829</v>
      </c>
      <c r="T299">
        <f t="shared" si="4"/>
        <v>3730.5</v>
      </c>
      <c r="U299">
        <v>90</v>
      </c>
      <c r="V299">
        <v>34</v>
      </c>
      <c r="W299">
        <v>16</v>
      </c>
      <c r="X299">
        <v>4</v>
      </c>
      <c r="Y299">
        <v>2</v>
      </c>
      <c r="Z299">
        <v>4.5</v>
      </c>
      <c r="AA299">
        <v>4.5</v>
      </c>
      <c r="AB299">
        <v>4</v>
      </c>
      <c r="AC299">
        <v>4.5</v>
      </c>
      <c r="AD299">
        <v>0</v>
      </c>
      <c r="AE299">
        <v>0</v>
      </c>
    </row>
    <row r="300" spans="1:31" x14ac:dyDescent="0.25">
      <c r="A300" t="s">
        <v>326</v>
      </c>
      <c r="B300" t="s">
        <v>5439</v>
      </c>
      <c r="C300" t="s">
        <v>10146</v>
      </c>
      <c r="D300" t="s">
        <v>10183</v>
      </c>
      <c r="E300">
        <v>42.415439999999997</v>
      </c>
      <c r="F300">
        <v>1.1321909999999999</v>
      </c>
      <c r="G300" t="s">
        <v>10322</v>
      </c>
      <c r="H300" t="s">
        <v>10919</v>
      </c>
      <c r="I300" t="s">
        <v>15833</v>
      </c>
      <c r="J300" t="s">
        <v>16644</v>
      </c>
      <c r="K300" t="s">
        <v>16688</v>
      </c>
      <c r="L300" t="s">
        <v>18062</v>
      </c>
      <c r="M300" t="s">
        <v>18062</v>
      </c>
      <c r="N300" t="s">
        <v>18063</v>
      </c>
      <c r="O300">
        <v>5</v>
      </c>
      <c r="P300">
        <v>7.5</v>
      </c>
      <c r="Q300">
        <v>5</v>
      </c>
      <c r="R300">
        <v>5</v>
      </c>
      <c r="S300">
        <v>470</v>
      </c>
      <c r="T300">
        <f t="shared" si="4"/>
        <v>2350</v>
      </c>
      <c r="U300">
        <v>52</v>
      </c>
      <c r="V300">
        <v>3</v>
      </c>
      <c r="W300">
        <v>0</v>
      </c>
      <c r="X300">
        <v>0</v>
      </c>
      <c r="Y300">
        <v>1</v>
      </c>
      <c r="Z300">
        <v>5</v>
      </c>
      <c r="AA300">
        <v>5</v>
      </c>
      <c r="AB300">
        <v>4.5</v>
      </c>
      <c r="AC300">
        <v>4.5</v>
      </c>
      <c r="AD300">
        <v>0</v>
      </c>
      <c r="AE300">
        <v>1</v>
      </c>
    </row>
    <row r="301" spans="1:31" x14ac:dyDescent="0.25">
      <c r="A301" t="s">
        <v>327</v>
      </c>
      <c r="B301" t="s">
        <v>5440</v>
      </c>
      <c r="C301" t="s">
        <v>10146</v>
      </c>
      <c r="D301" t="s">
        <v>10183</v>
      </c>
      <c r="E301">
        <v>42.411490000000001</v>
      </c>
      <c r="F301">
        <v>1.1306780000000001</v>
      </c>
      <c r="G301" t="s">
        <v>10328</v>
      </c>
      <c r="H301" t="s">
        <v>10920</v>
      </c>
      <c r="I301" t="s">
        <v>15733</v>
      </c>
      <c r="J301" t="s">
        <v>16643</v>
      </c>
      <c r="K301" t="s">
        <v>16708</v>
      </c>
      <c r="L301" t="s">
        <v>18062</v>
      </c>
      <c r="M301" t="s">
        <v>18062</v>
      </c>
      <c r="N301" t="s">
        <v>18062</v>
      </c>
      <c r="O301">
        <v>6</v>
      </c>
      <c r="P301">
        <v>70.5</v>
      </c>
      <c r="Q301">
        <v>6</v>
      </c>
      <c r="R301">
        <v>4</v>
      </c>
      <c r="S301">
        <v>389</v>
      </c>
      <c r="T301">
        <f t="shared" si="4"/>
        <v>1556</v>
      </c>
      <c r="U301">
        <v>30</v>
      </c>
      <c r="V301">
        <v>17</v>
      </c>
      <c r="W301">
        <v>2</v>
      </c>
      <c r="X301">
        <v>0</v>
      </c>
      <c r="Y301">
        <v>1</v>
      </c>
      <c r="Z301">
        <v>4.5</v>
      </c>
      <c r="AA301">
        <v>4</v>
      </c>
      <c r="AB301">
        <v>4</v>
      </c>
      <c r="AC301">
        <v>4</v>
      </c>
      <c r="AD301">
        <v>0</v>
      </c>
      <c r="AE301">
        <v>0</v>
      </c>
    </row>
    <row r="302" spans="1:31" x14ac:dyDescent="0.25">
      <c r="A302" t="s">
        <v>328</v>
      </c>
      <c r="B302" t="s">
        <v>5441</v>
      </c>
      <c r="C302" t="s">
        <v>10146</v>
      </c>
      <c r="D302" t="s">
        <v>10183</v>
      </c>
      <c r="E302">
        <v>42.412624000000001</v>
      </c>
      <c r="F302">
        <v>1.1317360000000001</v>
      </c>
      <c r="G302" t="s">
        <v>10320</v>
      </c>
      <c r="H302" t="s">
        <v>10921</v>
      </c>
      <c r="I302" t="s">
        <v>15788</v>
      </c>
      <c r="J302" t="s">
        <v>16643</v>
      </c>
      <c r="K302" t="s">
        <v>16787</v>
      </c>
      <c r="L302" t="s">
        <v>18063</v>
      </c>
      <c r="M302" t="s">
        <v>18063</v>
      </c>
      <c r="N302" t="s">
        <v>18062</v>
      </c>
      <c r="O302">
        <v>6</v>
      </c>
      <c r="P302">
        <v>27.5</v>
      </c>
      <c r="Q302">
        <v>11</v>
      </c>
      <c r="R302">
        <v>4</v>
      </c>
      <c r="S302">
        <v>464</v>
      </c>
      <c r="T302">
        <f t="shared" si="4"/>
        <v>1856</v>
      </c>
      <c r="U302">
        <v>6</v>
      </c>
      <c r="V302">
        <v>10</v>
      </c>
      <c r="W302">
        <v>1</v>
      </c>
      <c r="X302">
        <v>0</v>
      </c>
      <c r="Y302">
        <v>0</v>
      </c>
      <c r="Z302">
        <v>4</v>
      </c>
      <c r="AA302">
        <v>4</v>
      </c>
      <c r="AB302">
        <v>4</v>
      </c>
      <c r="AC302">
        <v>3.5</v>
      </c>
      <c r="AD302">
        <v>0</v>
      </c>
      <c r="AE302">
        <v>0</v>
      </c>
    </row>
    <row r="303" spans="1:31" x14ac:dyDescent="0.25">
      <c r="A303" t="s">
        <v>329</v>
      </c>
      <c r="B303" t="s">
        <v>5442</v>
      </c>
      <c r="C303" t="s">
        <v>10146</v>
      </c>
      <c r="D303" t="s">
        <v>10183</v>
      </c>
      <c r="E303">
        <v>42.520412</v>
      </c>
      <c r="F303">
        <v>0.84867300000000001</v>
      </c>
      <c r="G303" t="s">
        <v>10236</v>
      </c>
      <c r="H303" t="s">
        <v>10922</v>
      </c>
      <c r="I303" t="s">
        <v>15733</v>
      </c>
      <c r="J303" t="s">
        <v>16643</v>
      </c>
      <c r="K303" t="s">
        <v>16788</v>
      </c>
      <c r="L303" t="s">
        <v>18062</v>
      </c>
      <c r="M303" t="s">
        <v>18062</v>
      </c>
      <c r="N303" t="s">
        <v>18062</v>
      </c>
      <c r="O303">
        <v>6</v>
      </c>
      <c r="P303">
        <v>36</v>
      </c>
      <c r="Q303">
        <v>12</v>
      </c>
      <c r="R303">
        <v>4.5</v>
      </c>
      <c r="S303">
        <v>455</v>
      </c>
      <c r="T303">
        <f t="shared" si="4"/>
        <v>2047.5</v>
      </c>
      <c r="U303">
        <v>25</v>
      </c>
      <c r="V303">
        <v>8</v>
      </c>
      <c r="W303">
        <v>3</v>
      </c>
      <c r="X303">
        <v>0</v>
      </c>
      <c r="Y303">
        <v>0</v>
      </c>
      <c r="Z303">
        <v>4.5</v>
      </c>
      <c r="AA303">
        <v>4.5</v>
      </c>
      <c r="AB303">
        <v>4</v>
      </c>
      <c r="AC303">
        <v>4.5</v>
      </c>
      <c r="AD303">
        <v>0</v>
      </c>
      <c r="AE303">
        <v>0</v>
      </c>
    </row>
    <row r="304" spans="1:31" x14ac:dyDescent="0.25">
      <c r="A304" t="s">
        <v>330</v>
      </c>
      <c r="B304" t="s">
        <v>5443</v>
      </c>
      <c r="C304" t="s">
        <v>10146</v>
      </c>
      <c r="D304" t="s">
        <v>10183</v>
      </c>
      <c r="E304">
        <v>42.516692999999997</v>
      </c>
      <c r="F304">
        <v>0.850603</v>
      </c>
      <c r="G304" t="s">
        <v>10249</v>
      </c>
      <c r="H304" t="s">
        <v>10923</v>
      </c>
      <c r="I304" t="s">
        <v>15733</v>
      </c>
      <c r="J304" t="s">
        <v>16643</v>
      </c>
      <c r="K304" t="s">
        <v>16788</v>
      </c>
      <c r="L304" t="s">
        <v>18062</v>
      </c>
      <c r="M304" t="s">
        <v>18062</v>
      </c>
      <c r="N304" t="s">
        <v>18062</v>
      </c>
      <c r="O304">
        <v>6</v>
      </c>
      <c r="P304">
        <v>72</v>
      </c>
      <c r="Q304">
        <v>6</v>
      </c>
      <c r="R304">
        <v>4.5</v>
      </c>
      <c r="S304">
        <v>327</v>
      </c>
      <c r="T304">
        <f t="shared" si="4"/>
        <v>1471.5</v>
      </c>
      <c r="U304">
        <v>7</v>
      </c>
      <c r="V304">
        <v>8</v>
      </c>
      <c r="W304">
        <v>1</v>
      </c>
      <c r="X304">
        <v>1</v>
      </c>
      <c r="Y304">
        <v>0</v>
      </c>
      <c r="Z304">
        <v>4</v>
      </c>
      <c r="AA304">
        <v>4</v>
      </c>
      <c r="AB304">
        <v>4</v>
      </c>
      <c r="AC304">
        <v>4</v>
      </c>
      <c r="AD304">
        <v>0</v>
      </c>
      <c r="AE304">
        <v>0</v>
      </c>
    </row>
    <row r="305" spans="1:31" x14ac:dyDescent="0.25">
      <c r="A305" t="s">
        <v>331</v>
      </c>
      <c r="B305" t="s">
        <v>5444</v>
      </c>
      <c r="C305" t="s">
        <v>10146</v>
      </c>
      <c r="D305" t="s">
        <v>10161</v>
      </c>
      <c r="E305">
        <v>42.306399999999996</v>
      </c>
      <c r="F305">
        <v>2.166579</v>
      </c>
      <c r="G305" t="s">
        <v>10243</v>
      </c>
      <c r="H305" t="s">
        <v>10924</v>
      </c>
      <c r="I305" t="s">
        <v>15834</v>
      </c>
      <c r="J305" t="s">
        <v>16643</v>
      </c>
      <c r="K305" t="s">
        <v>16789</v>
      </c>
      <c r="L305" t="s">
        <v>18062</v>
      </c>
      <c r="M305" t="s">
        <v>18062</v>
      </c>
      <c r="N305" t="s">
        <v>18062</v>
      </c>
      <c r="O305">
        <v>6</v>
      </c>
      <c r="P305">
        <v>25</v>
      </c>
      <c r="Q305">
        <v>8</v>
      </c>
      <c r="R305">
        <v>4.5</v>
      </c>
      <c r="S305">
        <v>579</v>
      </c>
      <c r="T305">
        <f t="shared" si="4"/>
        <v>2605.5</v>
      </c>
      <c r="U305">
        <v>16</v>
      </c>
      <c r="V305">
        <v>3</v>
      </c>
      <c r="W305">
        <v>1</v>
      </c>
      <c r="X305">
        <v>0</v>
      </c>
      <c r="Y305">
        <v>0</v>
      </c>
      <c r="Z305">
        <v>4.5</v>
      </c>
      <c r="AA305">
        <v>4.5</v>
      </c>
      <c r="AB305">
        <v>4.5</v>
      </c>
      <c r="AC305">
        <v>4</v>
      </c>
      <c r="AD305">
        <v>0</v>
      </c>
      <c r="AE305">
        <v>0</v>
      </c>
    </row>
    <row r="306" spans="1:31" x14ac:dyDescent="0.25">
      <c r="A306" t="s">
        <v>332</v>
      </c>
      <c r="B306" t="s">
        <v>5445</v>
      </c>
      <c r="C306" t="s">
        <v>10148</v>
      </c>
      <c r="D306" t="s">
        <v>10162</v>
      </c>
      <c r="E306">
        <v>38.673589999999997</v>
      </c>
      <c r="F306">
        <v>-0.19984199999999999</v>
      </c>
      <c r="G306" t="s">
        <v>10236</v>
      </c>
      <c r="H306" t="s">
        <v>10925</v>
      </c>
      <c r="I306" t="s">
        <v>15733</v>
      </c>
      <c r="J306" t="s">
        <v>16643</v>
      </c>
      <c r="K306" t="s">
        <v>16666</v>
      </c>
      <c r="L306" t="s">
        <v>18062</v>
      </c>
      <c r="M306" t="s">
        <v>18062</v>
      </c>
      <c r="N306" t="s">
        <v>18062</v>
      </c>
      <c r="O306">
        <v>5</v>
      </c>
      <c r="P306">
        <v>20.5</v>
      </c>
      <c r="Q306">
        <v>5</v>
      </c>
      <c r="R306">
        <v>4.5</v>
      </c>
      <c r="S306">
        <v>500</v>
      </c>
      <c r="T306">
        <f t="shared" si="4"/>
        <v>2250</v>
      </c>
      <c r="U306">
        <v>66</v>
      </c>
      <c r="V306">
        <v>17</v>
      </c>
      <c r="W306">
        <v>2</v>
      </c>
      <c r="X306">
        <v>0</v>
      </c>
      <c r="Y306">
        <v>1</v>
      </c>
      <c r="Z306">
        <v>4.5</v>
      </c>
      <c r="AA306">
        <v>4.5</v>
      </c>
      <c r="AB306">
        <v>4.5</v>
      </c>
      <c r="AC306">
        <v>4.5</v>
      </c>
      <c r="AD306">
        <v>0</v>
      </c>
      <c r="AE306">
        <v>0</v>
      </c>
    </row>
    <row r="307" spans="1:31" x14ac:dyDescent="0.25">
      <c r="A307" t="s">
        <v>333</v>
      </c>
      <c r="B307" t="s">
        <v>5446</v>
      </c>
      <c r="C307" t="s">
        <v>10151</v>
      </c>
      <c r="D307" t="s">
        <v>10193</v>
      </c>
      <c r="E307">
        <v>37.528336000000003</v>
      </c>
      <c r="F307">
        <v>-6.1560199999999998</v>
      </c>
      <c r="G307" t="s">
        <v>10241</v>
      </c>
      <c r="H307" t="s">
        <v>10926</v>
      </c>
      <c r="I307" t="s">
        <v>15733</v>
      </c>
      <c r="J307" t="s">
        <v>16643</v>
      </c>
      <c r="K307" t="s">
        <v>16666</v>
      </c>
      <c r="L307" t="s">
        <v>18062</v>
      </c>
      <c r="M307" t="s">
        <v>18062</v>
      </c>
      <c r="N307" t="s">
        <v>18062</v>
      </c>
      <c r="O307">
        <v>7</v>
      </c>
      <c r="P307">
        <v>52.5</v>
      </c>
      <c r="Q307">
        <v>14</v>
      </c>
      <c r="R307">
        <v>4.5</v>
      </c>
      <c r="S307">
        <v>420</v>
      </c>
      <c r="T307">
        <f t="shared" si="4"/>
        <v>1890</v>
      </c>
      <c r="U307">
        <v>3</v>
      </c>
      <c r="V307">
        <v>0</v>
      </c>
      <c r="W307">
        <v>0</v>
      </c>
      <c r="X307">
        <v>1</v>
      </c>
      <c r="Y307">
        <v>0</v>
      </c>
      <c r="Z307">
        <v>4.5</v>
      </c>
      <c r="AA307">
        <v>4</v>
      </c>
      <c r="AB307">
        <v>4.5</v>
      </c>
      <c r="AC307">
        <v>4.5</v>
      </c>
      <c r="AD307">
        <v>0</v>
      </c>
      <c r="AE307">
        <v>0</v>
      </c>
    </row>
    <row r="308" spans="1:31" x14ac:dyDescent="0.25">
      <c r="A308" t="s">
        <v>334</v>
      </c>
      <c r="B308" t="s">
        <v>5447</v>
      </c>
      <c r="C308" t="s">
        <v>10151</v>
      </c>
      <c r="D308" t="s">
        <v>10202</v>
      </c>
      <c r="E308">
        <v>37.206527999999999</v>
      </c>
      <c r="F308">
        <v>-7.21706</v>
      </c>
      <c r="G308" t="s">
        <v>10329</v>
      </c>
      <c r="H308" t="s">
        <v>10927</v>
      </c>
      <c r="I308" t="s">
        <v>15733</v>
      </c>
      <c r="J308" t="s">
        <v>16643</v>
      </c>
      <c r="K308" t="s">
        <v>16666</v>
      </c>
      <c r="L308" t="s">
        <v>18062</v>
      </c>
      <c r="M308" t="s">
        <v>18062</v>
      </c>
      <c r="N308" t="s">
        <v>18062</v>
      </c>
      <c r="O308">
        <v>7</v>
      </c>
      <c r="P308">
        <v>91</v>
      </c>
      <c r="Q308">
        <v>7</v>
      </c>
      <c r="R308">
        <v>4</v>
      </c>
      <c r="S308">
        <v>326</v>
      </c>
      <c r="T308">
        <f t="shared" si="4"/>
        <v>1304</v>
      </c>
      <c r="U308">
        <v>4</v>
      </c>
      <c r="V308">
        <v>3</v>
      </c>
      <c r="W308">
        <v>1</v>
      </c>
      <c r="X308">
        <v>0</v>
      </c>
      <c r="Y308">
        <v>0</v>
      </c>
      <c r="Z308">
        <v>4.5</v>
      </c>
      <c r="AA308">
        <v>4</v>
      </c>
      <c r="AB308">
        <v>4</v>
      </c>
      <c r="AC308">
        <v>4</v>
      </c>
      <c r="AD308">
        <v>0</v>
      </c>
      <c r="AE308">
        <v>0</v>
      </c>
    </row>
    <row r="309" spans="1:31" x14ac:dyDescent="0.25">
      <c r="A309" t="s">
        <v>335</v>
      </c>
      <c r="B309" t="s">
        <v>5448</v>
      </c>
      <c r="C309" t="s">
        <v>10151</v>
      </c>
      <c r="D309" t="s">
        <v>10202</v>
      </c>
      <c r="E309">
        <v>37.206584999999997</v>
      </c>
      <c r="F309">
        <v>-7.2257280000000002</v>
      </c>
      <c r="G309" t="s">
        <v>10241</v>
      </c>
      <c r="H309" t="s">
        <v>10928</v>
      </c>
      <c r="I309" t="s">
        <v>15733</v>
      </c>
      <c r="J309" t="s">
        <v>16643</v>
      </c>
      <c r="K309" t="s">
        <v>16715</v>
      </c>
      <c r="L309" t="s">
        <v>18062</v>
      </c>
      <c r="M309" t="s">
        <v>18062</v>
      </c>
      <c r="N309" t="s">
        <v>18062</v>
      </c>
      <c r="O309">
        <v>6</v>
      </c>
      <c r="P309">
        <v>30</v>
      </c>
      <c r="Q309">
        <v>6</v>
      </c>
      <c r="R309">
        <v>4.5</v>
      </c>
      <c r="S309">
        <v>463</v>
      </c>
      <c r="T309">
        <f t="shared" si="4"/>
        <v>2083.5</v>
      </c>
      <c r="U309">
        <v>13</v>
      </c>
      <c r="V309">
        <v>4</v>
      </c>
      <c r="W309">
        <v>0</v>
      </c>
      <c r="X309">
        <v>0</v>
      </c>
      <c r="Y309">
        <v>0</v>
      </c>
      <c r="Z309">
        <v>4.5</v>
      </c>
      <c r="AA309">
        <v>4.5</v>
      </c>
      <c r="AB309">
        <v>4</v>
      </c>
      <c r="AC309">
        <v>4</v>
      </c>
      <c r="AD309">
        <v>0</v>
      </c>
      <c r="AE309">
        <v>0</v>
      </c>
    </row>
    <row r="310" spans="1:31" x14ac:dyDescent="0.25">
      <c r="A310" t="s">
        <v>336</v>
      </c>
      <c r="B310" t="s">
        <v>5449</v>
      </c>
      <c r="C310" t="s">
        <v>10151</v>
      </c>
      <c r="D310" t="s">
        <v>10202</v>
      </c>
      <c r="E310">
        <v>37.205190000000002</v>
      </c>
      <c r="F310">
        <v>-7.2179120000000001</v>
      </c>
      <c r="G310" t="s">
        <v>10271</v>
      </c>
      <c r="H310" t="s">
        <v>10929</v>
      </c>
      <c r="I310" t="s">
        <v>15737</v>
      </c>
      <c r="J310" t="s">
        <v>16643</v>
      </c>
      <c r="K310" t="s">
        <v>16659</v>
      </c>
      <c r="L310" t="s">
        <v>18062</v>
      </c>
      <c r="M310" t="s">
        <v>18062</v>
      </c>
      <c r="N310" t="s">
        <v>18062</v>
      </c>
      <c r="O310">
        <v>7</v>
      </c>
      <c r="P310">
        <v>99.5</v>
      </c>
      <c r="Q310">
        <v>7</v>
      </c>
      <c r="R310">
        <v>4</v>
      </c>
      <c r="S310">
        <v>331</v>
      </c>
      <c r="T310">
        <f t="shared" si="4"/>
        <v>1324</v>
      </c>
      <c r="U310">
        <v>5</v>
      </c>
      <c r="V310">
        <v>1</v>
      </c>
      <c r="W310">
        <v>2</v>
      </c>
      <c r="X310">
        <v>1</v>
      </c>
      <c r="Y310">
        <v>0</v>
      </c>
      <c r="Z310">
        <v>4</v>
      </c>
      <c r="AA310">
        <v>4</v>
      </c>
      <c r="AB310">
        <v>4</v>
      </c>
      <c r="AC310">
        <v>4</v>
      </c>
      <c r="AD310">
        <v>0</v>
      </c>
      <c r="AE310">
        <v>0</v>
      </c>
    </row>
    <row r="311" spans="1:31" x14ac:dyDescent="0.25">
      <c r="A311" t="s">
        <v>337</v>
      </c>
      <c r="B311" t="s">
        <v>5450</v>
      </c>
      <c r="C311" t="s">
        <v>10151</v>
      </c>
      <c r="D311" t="s">
        <v>10188</v>
      </c>
      <c r="E311">
        <v>36.468119999999999</v>
      </c>
      <c r="F311">
        <v>-6.1902290000000004</v>
      </c>
      <c r="G311" t="s">
        <v>10314</v>
      </c>
      <c r="H311" t="s">
        <v>10930</v>
      </c>
      <c r="I311" t="s">
        <v>15835</v>
      </c>
      <c r="J311" t="s">
        <v>16643</v>
      </c>
      <c r="K311" t="s">
        <v>16790</v>
      </c>
      <c r="L311" t="s">
        <v>18062</v>
      </c>
      <c r="M311" t="s">
        <v>18063</v>
      </c>
      <c r="N311" t="s">
        <v>18063</v>
      </c>
      <c r="O311">
        <v>6</v>
      </c>
      <c r="P311">
        <v>36</v>
      </c>
      <c r="Q311">
        <v>11</v>
      </c>
      <c r="R311">
        <v>4</v>
      </c>
      <c r="S311">
        <v>412</v>
      </c>
      <c r="T311">
        <f t="shared" si="4"/>
        <v>1648</v>
      </c>
      <c r="U311">
        <v>4</v>
      </c>
      <c r="V311">
        <v>2</v>
      </c>
      <c r="W311">
        <v>0</v>
      </c>
      <c r="X311">
        <v>1</v>
      </c>
      <c r="Y311">
        <v>0</v>
      </c>
      <c r="Z311">
        <v>4</v>
      </c>
      <c r="AA311">
        <v>4</v>
      </c>
      <c r="AB311">
        <v>3.5</v>
      </c>
      <c r="AC311">
        <v>4</v>
      </c>
      <c r="AD311">
        <v>0</v>
      </c>
      <c r="AE311">
        <v>0</v>
      </c>
    </row>
    <row r="312" spans="1:31" x14ac:dyDescent="0.25">
      <c r="A312" t="s">
        <v>338</v>
      </c>
      <c r="B312" t="s">
        <v>5451</v>
      </c>
      <c r="C312" t="s">
        <v>10151</v>
      </c>
      <c r="D312" t="s">
        <v>10188</v>
      </c>
      <c r="E312">
        <v>36.465049999999998</v>
      </c>
      <c r="F312">
        <v>-6.1973630000000002</v>
      </c>
      <c r="G312" t="s">
        <v>10236</v>
      </c>
      <c r="H312" t="s">
        <v>10931</v>
      </c>
      <c r="I312" t="s">
        <v>15733</v>
      </c>
      <c r="J312" t="s">
        <v>16643</v>
      </c>
      <c r="K312" t="s">
        <v>16666</v>
      </c>
      <c r="L312" t="s">
        <v>18062</v>
      </c>
      <c r="M312" t="s">
        <v>18062</v>
      </c>
      <c r="N312" t="s">
        <v>18062</v>
      </c>
      <c r="O312">
        <v>7</v>
      </c>
      <c r="P312">
        <v>21</v>
      </c>
      <c r="Q312">
        <v>7</v>
      </c>
      <c r="R312">
        <v>4.5</v>
      </c>
      <c r="S312">
        <v>883</v>
      </c>
      <c r="T312">
        <f t="shared" si="4"/>
        <v>3973.5</v>
      </c>
      <c r="U312">
        <v>15</v>
      </c>
      <c r="V312">
        <v>9</v>
      </c>
      <c r="W312">
        <v>0</v>
      </c>
      <c r="X312">
        <v>0</v>
      </c>
      <c r="Y312">
        <v>0</v>
      </c>
      <c r="Z312">
        <v>4.5</v>
      </c>
      <c r="AA312">
        <v>4.5</v>
      </c>
      <c r="AB312">
        <v>4</v>
      </c>
      <c r="AC312">
        <v>4</v>
      </c>
      <c r="AD312">
        <v>0</v>
      </c>
      <c r="AE312">
        <v>0</v>
      </c>
    </row>
    <row r="313" spans="1:31" x14ac:dyDescent="0.25">
      <c r="A313" t="s">
        <v>339</v>
      </c>
      <c r="B313" t="s">
        <v>5452</v>
      </c>
      <c r="C313" t="s">
        <v>10151</v>
      </c>
      <c r="D313" t="s">
        <v>10188</v>
      </c>
      <c r="E313">
        <v>36.462612</v>
      </c>
      <c r="F313">
        <v>-6.2029690000000004</v>
      </c>
      <c r="G313" t="s">
        <v>10241</v>
      </c>
      <c r="H313" t="s">
        <v>10932</v>
      </c>
      <c r="I313" t="s">
        <v>15748</v>
      </c>
      <c r="J313" t="s">
        <v>16643</v>
      </c>
      <c r="K313" t="s">
        <v>16670</v>
      </c>
      <c r="L313" t="s">
        <v>18062</v>
      </c>
      <c r="M313" t="s">
        <v>18063</v>
      </c>
      <c r="N313" t="s">
        <v>18062</v>
      </c>
      <c r="O313">
        <v>7</v>
      </c>
      <c r="P313">
        <v>75</v>
      </c>
      <c r="Q313">
        <v>7</v>
      </c>
      <c r="R313">
        <v>4.5</v>
      </c>
      <c r="S313">
        <v>433</v>
      </c>
      <c r="T313">
        <f t="shared" si="4"/>
        <v>1948.5</v>
      </c>
      <c r="U313">
        <v>1</v>
      </c>
      <c r="V313">
        <v>1</v>
      </c>
      <c r="W313">
        <v>0</v>
      </c>
      <c r="X313">
        <v>0</v>
      </c>
      <c r="Y313">
        <v>1</v>
      </c>
      <c r="Z313">
        <v>4.5</v>
      </c>
      <c r="AA313">
        <v>4.5</v>
      </c>
      <c r="AB313">
        <v>4.5</v>
      </c>
      <c r="AC313">
        <v>4.5</v>
      </c>
      <c r="AD313">
        <v>0</v>
      </c>
      <c r="AE313">
        <v>0</v>
      </c>
    </row>
    <row r="314" spans="1:31" x14ac:dyDescent="0.25">
      <c r="A314" t="s">
        <v>340</v>
      </c>
      <c r="B314" t="s">
        <v>5453</v>
      </c>
      <c r="C314" t="s">
        <v>10151</v>
      </c>
      <c r="D314" t="s">
        <v>10188</v>
      </c>
      <c r="E314">
        <v>36.461620000000003</v>
      </c>
      <c r="F314">
        <v>-6.2065890000000001</v>
      </c>
      <c r="G314" t="s">
        <v>10242</v>
      </c>
      <c r="H314" t="s">
        <v>10933</v>
      </c>
      <c r="I314" t="s">
        <v>15740</v>
      </c>
      <c r="J314" t="s">
        <v>16643</v>
      </c>
      <c r="K314" t="s">
        <v>16741</v>
      </c>
      <c r="L314" t="s">
        <v>18062</v>
      </c>
      <c r="M314" t="s">
        <v>18062</v>
      </c>
      <c r="N314" t="s">
        <v>18062</v>
      </c>
      <c r="O314">
        <v>7</v>
      </c>
      <c r="P314">
        <v>98</v>
      </c>
      <c r="Q314">
        <v>7</v>
      </c>
      <c r="R314">
        <v>4.5</v>
      </c>
      <c r="S314">
        <v>834</v>
      </c>
      <c r="T314">
        <f t="shared" si="4"/>
        <v>3753</v>
      </c>
      <c r="U314">
        <v>4</v>
      </c>
      <c r="V314">
        <v>1</v>
      </c>
      <c r="W314">
        <v>0</v>
      </c>
      <c r="X314">
        <v>0</v>
      </c>
      <c r="Y314">
        <v>0</v>
      </c>
      <c r="Z314">
        <v>4.5</v>
      </c>
      <c r="AA314">
        <v>4.5</v>
      </c>
      <c r="AB314">
        <v>4.5</v>
      </c>
      <c r="AC314">
        <v>4.5</v>
      </c>
      <c r="AD314">
        <v>0</v>
      </c>
      <c r="AE314">
        <v>0</v>
      </c>
    </row>
    <row r="315" spans="1:31" x14ac:dyDescent="0.25">
      <c r="A315" t="s">
        <v>341</v>
      </c>
      <c r="B315" t="s">
        <v>5454</v>
      </c>
      <c r="C315" t="s">
        <v>10151</v>
      </c>
      <c r="D315" t="s">
        <v>10188</v>
      </c>
      <c r="E315">
        <v>36.485354999999998</v>
      </c>
      <c r="F315">
        <v>-6.1958549999999999</v>
      </c>
      <c r="G315" t="s">
        <v>10238</v>
      </c>
      <c r="H315" t="s">
        <v>10934</v>
      </c>
      <c r="I315" t="s">
        <v>15734</v>
      </c>
      <c r="J315" t="s">
        <v>16643</v>
      </c>
      <c r="K315" t="s">
        <v>16655</v>
      </c>
      <c r="L315" t="s">
        <v>18063</v>
      </c>
      <c r="M315" t="s">
        <v>18063</v>
      </c>
      <c r="N315" t="s">
        <v>18063</v>
      </c>
      <c r="O315">
        <v>6</v>
      </c>
      <c r="P315">
        <v>33</v>
      </c>
      <c r="Q315">
        <v>6</v>
      </c>
      <c r="R315">
        <v>4</v>
      </c>
      <c r="S315">
        <v>606</v>
      </c>
      <c r="T315">
        <f t="shared" si="4"/>
        <v>2424</v>
      </c>
      <c r="U315">
        <v>3</v>
      </c>
      <c r="V315">
        <v>3</v>
      </c>
      <c r="W315">
        <v>1</v>
      </c>
      <c r="X315">
        <v>0</v>
      </c>
      <c r="Y315">
        <v>0</v>
      </c>
      <c r="Z315">
        <v>4</v>
      </c>
      <c r="AA315">
        <v>4</v>
      </c>
      <c r="AB315">
        <v>4</v>
      </c>
      <c r="AC315">
        <v>4</v>
      </c>
      <c r="AD315">
        <v>0</v>
      </c>
      <c r="AE315">
        <v>0</v>
      </c>
    </row>
    <row r="316" spans="1:31" x14ac:dyDescent="0.25">
      <c r="A316" t="s">
        <v>342</v>
      </c>
      <c r="B316" t="s">
        <v>5455</v>
      </c>
      <c r="C316" t="s">
        <v>10151</v>
      </c>
      <c r="D316" t="s">
        <v>10188</v>
      </c>
      <c r="E316">
        <v>36.465026999999999</v>
      </c>
      <c r="F316">
        <v>-6.1983329999999999</v>
      </c>
      <c r="G316" t="s">
        <v>10242</v>
      </c>
      <c r="H316" t="s">
        <v>10935</v>
      </c>
      <c r="I316" t="s">
        <v>15733</v>
      </c>
      <c r="J316" t="s">
        <v>16643</v>
      </c>
      <c r="K316" t="s">
        <v>16666</v>
      </c>
      <c r="L316" t="s">
        <v>18062</v>
      </c>
      <c r="M316" t="s">
        <v>18062</v>
      </c>
      <c r="N316" t="s">
        <v>18062</v>
      </c>
      <c r="O316">
        <v>7</v>
      </c>
      <c r="P316">
        <v>80.5</v>
      </c>
      <c r="Q316">
        <v>7</v>
      </c>
      <c r="R316">
        <v>4</v>
      </c>
      <c r="S316">
        <v>346</v>
      </c>
      <c r="T316">
        <f t="shared" si="4"/>
        <v>1384</v>
      </c>
      <c r="U316">
        <v>1</v>
      </c>
      <c r="V316">
        <v>2</v>
      </c>
      <c r="W316">
        <v>0</v>
      </c>
      <c r="X316">
        <v>0</v>
      </c>
      <c r="Y316">
        <v>0</v>
      </c>
      <c r="Z316">
        <v>4</v>
      </c>
      <c r="AA316">
        <v>4</v>
      </c>
      <c r="AB316">
        <v>4</v>
      </c>
      <c r="AC316">
        <v>4</v>
      </c>
      <c r="AD316">
        <v>0</v>
      </c>
      <c r="AE316">
        <v>0</v>
      </c>
    </row>
    <row r="317" spans="1:31" x14ac:dyDescent="0.25">
      <c r="A317" t="s">
        <v>343</v>
      </c>
      <c r="B317" t="s">
        <v>5456</v>
      </c>
      <c r="C317" t="s">
        <v>10136</v>
      </c>
      <c r="D317" t="s">
        <v>10166</v>
      </c>
      <c r="E317">
        <v>40.249336</v>
      </c>
      <c r="F317">
        <v>-0.75276500000000002</v>
      </c>
      <c r="G317" t="s">
        <v>10330</v>
      </c>
      <c r="H317" t="s">
        <v>10936</v>
      </c>
      <c r="I317" t="s">
        <v>15762</v>
      </c>
      <c r="J317" t="s">
        <v>16644</v>
      </c>
      <c r="K317" t="s">
        <v>16791</v>
      </c>
      <c r="L317" t="s">
        <v>18062</v>
      </c>
      <c r="M317" t="s">
        <v>18062</v>
      </c>
      <c r="N317" t="s">
        <v>18062</v>
      </c>
      <c r="O317">
        <v>7</v>
      </c>
      <c r="P317">
        <v>28</v>
      </c>
      <c r="Q317">
        <v>14</v>
      </c>
      <c r="R317">
        <v>4.5</v>
      </c>
      <c r="S317">
        <v>426</v>
      </c>
      <c r="T317">
        <f t="shared" si="4"/>
        <v>1917</v>
      </c>
      <c r="U317">
        <v>6</v>
      </c>
      <c r="V317">
        <v>2</v>
      </c>
      <c r="W317">
        <v>2</v>
      </c>
      <c r="X317">
        <v>0</v>
      </c>
      <c r="Y317">
        <v>1</v>
      </c>
      <c r="Z317">
        <v>4.5</v>
      </c>
      <c r="AA317">
        <v>4.5</v>
      </c>
      <c r="AB317">
        <v>4</v>
      </c>
      <c r="AC317">
        <v>4.5</v>
      </c>
      <c r="AD317">
        <v>0</v>
      </c>
      <c r="AE317">
        <v>0</v>
      </c>
    </row>
    <row r="318" spans="1:31" x14ac:dyDescent="0.25">
      <c r="A318" t="s">
        <v>344</v>
      </c>
      <c r="B318" t="s">
        <v>5457</v>
      </c>
      <c r="C318" t="s">
        <v>10136</v>
      </c>
      <c r="D318" t="s">
        <v>10166</v>
      </c>
      <c r="E318">
        <v>40.251925999999997</v>
      </c>
      <c r="F318">
        <v>-0.75233899999999998</v>
      </c>
      <c r="G318" t="s">
        <v>10241</v>
      </c>
      <c r="H318" t="s">
        <v>10937</v>
      </c>
      <c r="I318" t="s">
        <v>15781</v>
      </c>
      <c r="J318" t="s">
        <v>16643</v>
      </c>
      <c r="K318" t="s">
        <v>16688</v>
      </c>
      <c r="L318" t="s">
        <v>18063</v>
      </c>
      <c r="M318" t="s">
        <v>18063</v>
      </c>
      <c r="N318" t="s">
        <v>18062</v>
      </c>
      <c r="O318">
        <v>6</v>
      </c>
      <c r="P318">
        <v>79</v>
      </c>
      <c r="Q318">
        <v>6</v>
      </c>
      <c r="R318">
        <v>4.5</v>
      </c>
      <c r="S318">
        <v>363</v>
      </c>
      <c r="T318">
        <f t="shared" si="4"/>
        <v>1633.5</v>
      </c>
      <c r="U318">
        <v>1</v>
      </c>
      <c r="V318">
        <v>1</v>
      </c>
      <c r="W318">
        <v>0</v>
      </c>
      <c r="X318">
        <v>0</v>
      </c>
      <c r="Y318">
        <v>0</v>
      </c>
      <c r="Z318">
        <v>4</v>
      </c>
      <c r="AA318">
        <v>4.5</v>
      </c>
      <c r="AB318">
        <v>4</v>
      </c>
      <c r="AC318">
        <v>4</v>
      </c>
      <c r="AD318">
        <v>0</v>
      </c>
      <c r="AE318">
        <v>0</v>
      </c>
    </row>
    <row r="319" spans="1:31" x14ac:dyDescent="0.25">
      <c r="A319" t="s">
        <v>345</v>
      </c>
      <c r="B319" t="s">
        <v>5458</v>
      </c>
      <c r="C319" t="s">
        <v>10136</v>
      </c>
      <c r="D319" t="s">
        <v>10166</v>
      </c>
      <c r="E319">
        <v>40.250500000000002</v>
      </c>
      <c r="F319">
        <v>-0.754386</v>
      </c>
      <c r="G319" t="s">
        <v>10296</v>
      </c>
      <c r="H319" t="s">
        <v>10938</v>
      </c>
      <c r="I319" t="s">
        <v>15744</v>
      </c>
      <c r="J319" t="s">
        <v>16643</v>
      </c>
      <c r="K319" t="s">
        <v>16738</v>
      </c>
      <c r="L319" t="s">
        <v>18062</v>
      </c>
      <c r="M319" t="s">
        <v>18062</v>
      </c>
      <c r="N319" t="s">
        <v>18062</v>
      </c>
      <c r="O319">
        <v>5</v>
      </c>
      <c r="P319">
        <v>66.25</v>
      </c>
      <c r="Q319">
        <v>5</v>
      </c>
      <c r="R319">
        <v>4.5</v>
      </c>
      <c r="S319">
        <v>429</v>
      </c>
      <c r="T319">
        <f t="shared" si="4"/>
        <v>1930.5</v>
      </c>
      <c r="U319">
        <v>4</v>
      </c>
      <c r="V319">
        <v>2</v>
      </c>
      <c r="W319">
        <v>2</v>
      </c>
      <c r="X319">
        <v>0</v>
      </c>
      <c r="Y319">
        <v>0</v>
      </c>
      <c r="Z319">
        <v>4.5</v>
      </c>
      <c r="AA319">
        <v>4.5</v>
      </c>
      <c r="AB319">
        <v>4</v>
      </c>
      <c r="AC319">
        <v>4.5</v>
      </c>
      <c r="AD319">
        <v>1</v>
      </c>
      <c r="AE319">
        <v>0</v>
      </c>
    </row>
    <row r="320" spans="1:31" x14ac:dyDescent="0.25">
      <c r="A320" t="s">
        <v>346</v>
      </c>
      <c r="B320" t="s">
        <v>5459</v>
      </c>
      <c r="C320" t="s">
        <v>10154</v>
      </c>
      <c r="D320" t="s">
        <v>10203</v>
      </c>
      <c r="E320">
        <v>43.43103</v>
      </c>
      <c r="F320">
        <v>-4.8086570000000002</v>
      </c>
      <c r="G320" t="s">
        <v>10249</v>
      </c>
      <c r="H320" t="s">
        <v>10939</v>
      </c>
      <c r="I320" t="s">
        <v>15748</v>
      </c>
      <c r="J320" t="s">
        <v>16643</v>
      </c>
      <c r="K320" t="s">
        <v>16688</v>
      </c>
      <c r="L320" t="s">
        <v>18062</v>
      </c>
      <c r="M320" t="s">
        <v>18062</v>
      </c>
      <c r="N320" t="s">
        <v>18062</v>
      </c>
      <c r="O320">
        <v>7</v>
      </c>
      <c r="P320">
        <v>77</v>
      </c>
      <c r="Q320">
        <v>7</v>
      </c>
      <c r="R320">
        <v>4.5</v>
      </c>
      <c r="S320">
        <v>600</v>
      </c>
      <c r="T320">
        <f t="shared" si="4"/>
        <v>2700</v>
      </c>
      <c r="U320">
        <v>14</v>
      </c>
      <c r="V320">
        <v>1</v>
      </c>
      <c r="W320">
        <v>0</v>
      </c>
      <c r="X320">
        <v>0</v>
      </c>
      <c r="Y320">
        <v>1</v>
      </c>
      <c r="Z320">
        <v>4.5</v>
      </c>
      <c r="AA320">
        <v>4.5</v>
      </c>
      <c r="AB320">
        <v>4.5</v>
      </c>
      <c r="AC320">
        <v>4</v>
      </c>
      <c r="AD320">
        <v>0</v>
      </c>
      <c r="AE320">
        <v>0</v>
      </c>
    </row>
    <row r="321" spans="1:31" x14ac:dyDescent="0.25">
      <c r="A321" t="s">
        <v>347</v>
      </c>
      <c r="B321" t="s">
        <v>5460</v>
      </c>
      <c r="C321" t="s">
        <v>10147</v>
      </c>
      <c r="D321" t="s">
        <v>10176</v>
      </c>
      <c r="E321">
        <v>39.05574</v>
      </c>
      <c r="F321">
        <v>1.439012</v>
      </c>
      <c r="G321" t="s">
        <v>10245</v>
      </c>
      <c r="H321" t="s">
        <v>10940</v>
      </c>
      <c r="I321" t="s">
        <v>15836</v>
      </c>
      <c r="J321" t="s">
        <v>16643</v>
      </c>
      <c r="K321" t="s">
        <v>16792</v>
      </c>
      <c r="L321" t="s">
        <v>18062</v>
      </c>
      <c r="M321" t="s">
        <v>18062</v>
      </c>
      <c r="N321" t="s">
        <v>18062</v>
      </c>
      <c r="O321">
        <v>2</v>
      </c>
      <c r="P321">
        <v>10</v>
      </c>
      <c r="Q321">
        <v>2</v>
      </c>
      <c r="R321">
        <v>4.5</v>
      </c>
      <c r="S321">
        <v>487</v>
      </c>
      <c r="T321">
        <f t="shared" si="4"/>
        <v>2191.5</v>
      </c>
      <c r="U321">
        <v>114</v>
      </c>
      <c r="V321">
        <v>17</v>
      </c>
      <c r="W321">
        <v>11</v>
      </c>
      <c r="X321">
        <v>5</v>
      </c>
      <c r="Y321">
        <v>2</v>
      </c>
      <c r="Z321">
        <v>4.5</v>
      </c>
      <c r="AA321">
        <v>4.5</v>
      </c>
      <c r="AB321">
        <v>4</v>
      </c>
      <c r="AC321">
        <v>5</v>
      </c>
      <c r="AD321">
        <v>0</v>
      </c>
      <c r="AE321">
        <v>0</v>
      </c>
    </row>
    <row r="322" spans="1:31" x14ac:dyDescent="0.25">
      <c r="A322" t="s">
        <v>348</v>
      </c>
      <c r="B322" t="s">
        <v>5461</v>
      </c>
      <c r="C322" t="s">
        <v>10145</v>
      </c>
      <c r="D322" t="s">
        <v>10177</v>
      </c>
      <c r="E322">
        <v>28.564464999999998</v>
      </c>
      <c r="F322">
        <v>-16.331845999999999</v>
      </c>
      <c r="G322" t="s">
        <v>10304</v>
      </c>
      <c r="H322" t="s">
        <v>10941</v>
      </c>
      <c r="I322" t="s">
        <v>15734</v>
      </c>
      <c r="J322" t="s">
        <v>16643</v>
      </c>
      <c r="K322" t="s">
        <v>16655</v>
      </c>
      <c r="L322" t="s">
        <v>18063</v>
      </c>
      <c r="M322" t="s">
        <v>18063</v>
      </c>
      <c r="N322" t="s">
        <v>18063</v>
      </c>
      <c r="O322">
        <v>7</v>
      </c>
      <c r="P322">
        <v>84</v>
      </c>
      <c r="Q322">
        <v>7</v>
      </c>
      <c r="R322">
        <v>3.5</v>
      </c>
      <c r="S322">
        <v>336</v>
      </c>
      <c r="T322">
        <f t="shared" si="4"/>
        <v>1176</v>
      </c>
      <c r="U322">
        <v>12</v>
      </c>
      <c r="V322">
        <v>12</v>
      </c>
      <c r="W322">
        <v>2</v>
      </c>
      <c r="X322">
        <v>3</v>
      </c>
      <c r="Y322">
        <v>5</v>
      </c>
      <c r="Z322">
        <v>4</v>
      </c>
      <c r="AA322">
        <v>3.5</v>
      </c>
      <c r="AB322">
        <v>4</v>
      </c>
      <c r="AC322">
        <v>4</v>
      </c>
      <c r="AD322">
        <v>0</v>
      </c>
      <c r="AE322">
        <v>0</v>
      </c>
    </row>
    <row r="323" spans="1:31" x14ac:dyDescent="0.25">
      <c r="A323" t="s">
        <v>349</v>
      </c>
      <c r="B323" t="s">
        <v>5462</v>
      </c>
      <c r="C323" t="s">
        <v>10149</v>
      </c>
      <c r="D323" t="s">
        <v>10194</v>
      </c>
      <c r="E323">
        <v>40.356026</v>
      </c>
      <c r="F323">
        <v>-5.5255510000000001</v>
      </c>
      <c r="G323" t="s">
        <v>10249</v>
      </c>
      <c r="H323" t="s">
        <v>10942</v>
      </c>
      <c r="I323" t="s">
        <v>15792</v>
      </c>
      <c r="J323" t="s">
        <v>16643</v>
      </c>
      <c r="K323" t="s">
        <v>16668</v>
      </c>
      <c r="L323" t="s">
        <v>18063</v>
      </c>
      <c r="M323" t="s">
        <v>18063</v>
      </c>
      <c r="N323" t="s">
        <v>18062</v>
      </c>
      <c r="O323">
        <v>6</v>
      </c>
      <c r="P323">
        <v>15</v>
      </c>
      <c r="Q323">
        <v>6</v>
      </c>
      <c r="R323">
        <v>4.5</v>
      </c>
      <c r="S323">
        <v>465</v>
      </c>
      <c r="T323">
        <f t="shared" ref="T323:T386" si="5">R323*S323</f>
        <v>2092.5</v>
      </c>
      <c r="U323">
        <v>0</v>
      </c>
      <c r="V323">
        <v>1</v>
      </c>
      <c r="W323">
        <v>0</v>
      </c>
      <c r="X323">
        <v>0</v>
      </c>
      <c r="Y323">
        <v>0</v>
      </c>
      <c r="Z323">
        <v>4</v>
      </c>
      <c r="AA323">
        <v>4.5</v>
      </c>
      <c r="AB323">
        <v>4</v>
      </c>
      <c r="AC323">
        <v>3.5</v>
      </c>
      <c r="AD323">
        <v>0</v>
      </c>
      <c r="AE323">
        <v>0</v>
      </c>
    </row>
    <row r="324" spans="1:31" x14ac:dyDescent="0.25">
      <c r="A324" t="s">
        <v>350</v>
      </c>
      <c r="B324" t="s">
        <v>5463</v>
      </c>
      <c r="C324" t="s">
        <v>10146</v>
      </c>
      <c r="D324" t="s">
        <v>10159</v>
      </c>
      <c r="E324">
        <v>40.552894999999999</v>
      </c>
      <c r="F324">
        <v>0.53040100000000001</v>
      </c>
      <c r="G324" t="s">
        <v>10236</v>
      </c>
      <c r="H324" t="s">
        <v>10943</v>
      </c>
      <c r="I324" t="s">
        <v>15735</v>
      </c>
      <c r="J324" t="s">
        <v>16643</v>
      </c>
      <c r="K324" t="s">
        <v>16648</v>
      </c>
      <c r="L324" t="s">
        <v>18062</v>
      </c>
      <c r="M324" t="s">
        <v>18063</v>
      </c>
      <c r="N324" t="s">
        <v>18062</v>
      </c>
      <c r="O324">
        <v>7</v>
      </c>
      <c r="P324">
        <v>42</v>
      </c>
      <c r="Q324">
        <v>7</v>
      </c>
      <c r="R324">
        <v>4.5</v>
      </c>
      <c r="S324">
        <v>833</v>
      </c>
      <c r="T324">
        <f t="shared" si="5"/>
        <v>3748.5</v>
      </c>
      <c r="U324">
        <v>8</v>
      </c>
      <c r="V324">
        <v>5</v>
      </c>
      <c r="W324">
        <v>0</v>
      </c>
      <c r="X324">
        <v>0</v>
      </c>
      <c r="Y324">
        <v>0</v>
      </c>
      <c r="Z324">
        <v>4.5</v>
      </c>
      <c r="AA324">
        <v>4.5</v>
      </c>
      <c r="AB324">
        <v>4</v>
      </c>
      <c r="AC324">
        <v>4</v>
      </c>
      <c r="AD324">
        <v>0</v>
      </c>
      <c r="AE324">
        <v>0</v>
      </c>
    </row>
    <row r="325" spans="1:31" x14ac:dyDescent="0.25">
      <c r="A325" t="s">
        <v>351</v>
      </c>
      <c r="B325" t="s">
        <v>5464</v>
      </c>
      <c r="C325" t="s">
        <v>10146</v>
      </c>
      <c r="D325" t="s">
        <v>10159</v>
      </c>
      <c r="E325">
        <v>40.55341</v>
      </c>
      <c r="F325">
        <v>0.53190899999999997</v>
      </c>
      <c r="G325" t="s">
        <v>10249</v>
      </c>
      <c r="H325" t="s">
        <v>10944</v>
      </c>
      <c r="I325" t="s">
        <v>15737</v>
      </c>
      <c r="J325" t="s">
        <v>16643</v>
      </c>
      <c r="K325" t="s">
        <v>16793</v>
      </c>
      <c r="L325" t="s">
        <v>18062</v>
      </c>
      <c r="M325" t="s">
        <v>18062</v>
      </c>
      <c r="N325" t="s">
        <v>18062</v>
      </c>
      <c r="O325">
        <v>6</v>
      </c>
      <c r="P325">
        <v>25.5</v>
      </c>
      <c r="Q325">
        <v>9</v>
      </c>
      <c r="R325">
        <v>4.5</v>
      </c>
      <c r="S325">
        <v>533</v>
      </c>
      <c r="T325">
        <f t="shared" si="5"/>
        <v>2398.5</v>
      </c>
      <c r="U325">
        <v>9</v>
      </c>
      <c r="V325">
        <v>3</v>
      </c>
      <c r="W325">
        <v>1</v>
      </c>
      <c r="X325">
        <v>2</v>
      </c>
      <c r="Y325">
        <v>1</v>
      </c>
      <c r="Z325">
        <v>4.5</v>
      </c>
      <c r="AA325">
        <v>4</v>
      </c>
      <c r="AB325">
        <v>4</v>
      </c>
      <c r="AC325">
        <v>4</v>
      </c>
      <c r="AD325">
        <v>0</v>
      </c>
      <c r="AE325">
        <v>0</v>
      </c>
    </row>
    <row r="326" spans="1:31" x14ac:dyDescent="0.25">
      <c r="A326" t="s">
        <v>352</v>
      </c>
      <c r="B326" t="s">
        <v>5465</v>
      </c>
      <c r="C326" t="s">
        <v>10146</v>
      </c>
      <c r="D326" t="s">
        <v>10161</v>
      </c>
      <c r="E326">
        <v>41.966830000000002</v>
      </c>
      <c r="F326">
        <v>2.7840790000000002</v>
      </c>
      <c r="G326" t="s">
        <v>10244</v>
      </c>
      <c r="H326" t="s">
        <v>10945</v>
      </c>
      <c r="I326" t="s">
        <v>15837</v>
      </c>
      <c r="J326" t="s">
        <v>16643</v>
      </c>
      <c r="K326" t="s">
        <v>16666</v>
      </c>
      <c r="L326" t="s">
        <v>18062</v>
      </c>
      <c r="M326" t="s">
        <v>18062</v>
      </c>
      <c r="N326" t="s">
        <v>18063</v>
      </c>
      <c r="O326">
        <v>7</v>
      </c>
      <c r="P326">
        <v>80.5</v>
      </c>
      <c r="Q326">
        <v>7</v>
      </c>
      <c r="R326">
        <v>3.5</v>
      </c>
      <c r="S326">
        <v>336</v>
      </c>
      <c r="T326">
        <f t="shared" si="5"/>
        <v>1176</v>
      </c>
      <c r="U326">
        <v>7</v>
      </c>
      <c r="V326">
        <v>6</v>
      </c>
      <c r="W326">
        <v>6</v>
      </c>
      <c r="X326">
        <v>0</v>
      </c>
      <c r="Y326">
        <v>0</v>
      </c>
      <c r="Z326">
        <v>4</v>
      </c>
      <c r="AA326">
        <v>4</v>
      </c>
      <c r="AB326">
        <v>4</v>
      </c>
      <c r="AC326">
        <v>4</v>
      </c>
      <c r="AD326">
        <v>0</v>
      </c>
      <c r="AE326">
        <v>0</v>
      </c>
    </row>
    <row r="327" spans="1:31" x14ac:dyDescent="0.25">
      <c r="A327" t="s">
        <v>353</v>
      </c>
      <c r="B327" t="s">
        <v>5466</v>
      </c>
      <c r="C327" t="s">
        <v>10153</v>
      </c>
      <c r="D327" t="s">
        <v>10179</v>
      </c>
      <c r="E327">
        <v>42.928609999999999</v>
      </c>
      <c r="F327">
        <v>-8.1616499999999998</v>
      </c>
      <c r="G327" t="s">
        <v>10235</v>
      </c>
      <c r="H327" t="s">
        <v>10946</v>
      </c>
      <c r="I327" t="s">
        <v>15838</v>
      </c>
      <c r="J327" t="s">
        <v>16643</v>
      </c>
      <c r="K327" t="s">
        <v>16717</v>
      </c>
      <c r="L327" t="s">
        <v>18063</v>
      </c>
      <c r="M327" t="s">
        <v>18063</v>
      </c>
      <c r="N327" t="s">
        <v>18062</v>
      </c>
      <c r="O327">
        <v>6</v>
      </c>
      <c r="P327">
        <v>30.5</v>
      </c>
      <c r="Q327">
        <v>11</v>
      </c>
      <c r="R327">
        <v>4.5</v>
      </c>
      <c r="S327">
        <v>325</v>
      </c>
      <c r="T327">
        <f t="shared" si="5"/>
        <v>1462.5</v>
      </c>
      <c r="U327">
        <v>16</v>
      </c>
      <c r="V327">
        <v>4</v>
      </c>
      <c r="W327">
        <v>0</v>
      </c>
      <c r="X327">
        <v>1</v>
      </c>
      <c r="Y327">
        <v>3</v>
      </c>
      <c r="Z327">
        <v>4.5</v>
      </c>
      <c r="AA327">
        <v>4</v>
      </c>
      <c r="AB327">
        <v>4</v>
      </c>
      <c r="AC327">
        <v>4</v>
      </c>
      <c r="AD327">
        <v>0</v>
      </c>
      <c r="AE327">
        <v>0</v>
      </c>
    </row>
    <row r="328" spans="1:31" x14ac:dyDescent="0.25">
      <c r="A328" t="s">
        <v>354</v>
      </c>
      <c r="B328" t="s">
        <v>5467</v>
      </c>
      <c r="C328" t="s">
        <v>10153</v>
      </c>
      <c r="D328" t="s">
        <v>10184</v>
      </c>
      <c r="E328">
        <v>42.285490000000003</v>
      </c>
      <c r="F328">
        <v>-8.7336569999999991</v>
      </c>
      <c r="G328" t="s">
        <v>10249</v>
      </c>
      <c r="H328" t="s">
        <v>10947</v>
      </c>
      <c r="I328" t="s">
        <v>15748</v>
      </c>
      <c r="J328" t="s">
        <v>16643</v>
      </c>
      <c r="K328" t="s">
        <v>16688</v>
      </c>
      <c r="L328" t="s">
        <v>18062</v>
      </c>
      <c r="M328" t="s">
        <v>18062</v>
      </c>
      <c r="N328" t="s">
        <v>18062</v>
      </c>
      <c r="O328">
        <v>6</v>
      </c>
      <c r="P328">
        <v>95.5</v>
      </c>
      <c r="Q328">
        <v>6</v>
      </c>
      <c r="R328">
        <v>4</v>
      </c>
      <c r="S328">
        <v>417</v>
      </c>
      <c r="T328">
        <f t="shared" si="5"/>
        <v>1668</v>
      </c>
      <c r="U328">
        <v>3</v>
      </c>
      <c r="V328">
        <v>3</v>
      </c>
      <c r="W328">
        <v>0</v>
      </c>
      <c r="X328">
        <v>0</v>
      </c>
      <c r="Y328">
        <v>0</v>
      </c>
      <c r="Z328">
        <v>4</v>
      </c>
      <c r="AA328">
        <v>4.5</v>
      </c>
      <c r="AB328">
        <v>4</v>
      </c>
      <c r="AC328">
        <v>4</v>
      </c>
      <c r="AD328">
        <v>0</v>
      </c>
      <c r="AE328">
        <v>0</v>
      </c>
    </row>
    <row r="329" spans="1:31" x14ac:dyDescent="0.25">
      <c r="A329" t="s">
        <v>355</v>
      </c>
      <c r="B329" t="s">
        <v>5468</v>
      </c>
      <c r="C329" t="s">
        <v>10148</v>
      </c>
      <c r="D329" t="s">
        <v>10165</v>
      </c>
      <c r="E329">
        <v>39.398449999999997</v>
      </c>
      <c r="F329">
        <v>-0.330011</v>
      </c>
      <c r="G329" t="s">
        <v>10241</v>
      </c>
      <c r="H329" t="s">
        <v>10948</v>
      </c>
      <c r="I329" t="s">
        <v>15737</v>
      </c>
      <c r="J329" t="s">
        <v>16643</v>
      </c>
      <c r="K329" t="s">
        <v>16659</v>
      </c>
      <c r="L329" t="s">
        <v>18062</v>
      </c>
      <c r="M329" t="s">
        <v>18062</v>
      </c>
      <c r="N329" t="s">
        <v>18062</v>
      </c>
      <c r="O329">
        <v>4</v>
      </c>
      <c r="P329">
        <v>36</v>
      </c>
      <c r="Q329">
        <v>4</v>
      </c>
      <c r="R329">
        <v>4</v>
      </c>
      <c r="S329">
        <v>477</v>
      </c>
      <c r="T329">
        <f t="shared" si="5"/>
        <v>1908</v>
      </c>
      <c r="U329">
        <v>10</v>
      </c>
      <c r="V329">
        <v>5</v>
      </c>
      <c r="W329">
        <v>2</v>
      </c>
      <c r="X329">
        <v>2</v>
      </c>
      <c r="Y329">
        <v>1</v>
      </c>
      <c r="Z329">
        <v>4.5</v>
      </c>
      <c r="AA329">
        <v>4</v>
      </c>
      <c r="AB329">
        <v>4</v>
      </c>
      <c r="AC329">
        <v>4.5</v>
      </c>
      <c r="AD329">
        <v>0</v>
      </c>
      <c r="AE329">
        <v>0</v>
      </c>
    </row>
    <row r="330" spans="1:31" x14ac:dyDescent="0.25">
      <c r="A330" t="s">
        <v>356</v>
      </c>
      <c r="B330" t="s">
        <v>5469</v>
      </c>
      <c r="C330" t="s">
        <v>10148</v>
      </c>
      <c r="D330" t="s">
        <v>10162</v>
      </c>
      <c r="E330">
        <v>38.133194000000003</v>
      </c>
      <c r="F330">
        <v>-0.67661000000000004</v>
      </c>
      <c r="G330" t="s">
        <v>10249</v>
      </c>
      <c r="H330" t="s">
        <v>10949</v>
      </c>
      <c r="I330" t="s">
        <v>15839</v>
      </c>
      <c r="J330" t="s">
        <v>16643</v>
      </c>
      <c r="K330" t="s">
        <v>16794</v>
      </c>
      <c r="L330" t="s">
        <v>18062</v>
      </c>
      <c r="M330" t="s">
        <v>18062</v>
      </c>
      <c r="N330" t="s">
        <v>18062</v>
      </c>
      <c r="O330">
        <v>7</v>
      </c>
      <c r="P330">
        <v>24.5</v>
      </c>
      <c r="Q330">
        <v>7</v>
      </c>
      <c r="R330">
        <v>4.5</v>
      </c>
      <c r="S330">
        <v>617</v>
      </c>
      <c r="T330">
        <f t="shared" si="5"/>
        <v>2776.5</v>
      </c>
      <c r="U330">
        <v>306</v>
      </c>
      <c r="V330">
        <v>116</v>
      </c>
      <c r="W330">
        <v>44</v>
      </c>
      <c r="X330">
        <v>29</v>
      </c>
      <c r="Y330">
        <v>19</v>
      </c>
      <c r="Z330">
        <v>4.5</v>
      </c>
      <c r="AA330">
        <v>4</v>
      </c>
      <c r="AB330">
        <v>4.5</v>
      </c>
      <c r="AC330">
        <v>4.5</v>
      </c>
      <c r="AD330">
        <v>0</v>
      </c>
      <c r="AE330">
        <v>0</v>
      </c>
    </row>
    <row r="331" spans="1:31" x14ac:dyDescent="0.25">
      <c r="A331" t="s">
        <v>357</v>
      </c>
      <c r="B331" t="s">
        <v>5470</v>
      </c>
      <c r="C331" t="s">
        <v>10148</v>
      </c>
      <c r="D331" t="s">
        <v>10162</v>
      </c>
      <c r="E331">
        <v>38.134822999999997</v>
      </c>
      <c r="F331">
        <v>-0.687581</v>
      </c>
      <c r="G331" t="s">
        <v>10241</v>
      </c>
      <c r="H331" t="s">
        <v>10950</v>
      </c>
      <c r="I331" t="s">
        <v>15840</v>
      </c>
      <c r="J331" t="s">
        <v>16645</v>
      </c>
      <c r="K331" t="s">
        <v>16795</v>
      </c>
      <c r="L331" t="s">
        <v>18062</v>
      </c>
      <c r="M331" t="s">
        <v>18063</v>
      </c>
      <c r="N331" t="s">
        <v>18063</v>
      </c>
      <c r="O331">
        <v>6</v>
      </c>
      <c r="P331">
        <v>48</v>
      </c>
      <c r="Q331">
        <v>6</v>
      </c>
      <c r="R331">
        <v>4.5</v>
      </c>
      <c r="S331">
        <v>322</v>
      </c>
      <c r="T331">
        <f t="shared" si="5"/>
        <v>1449</v>
      </c>
      <c r="U331">
        <v>246</v>
      </c>
      <c r="V331">
        <v>48</v>
      </c>
      <c r="W331">
        <v>11</v>
      </c>
      <c r="X331">
        <v>3</v>
      </c>
      <c r="Y331">
        <v>6</v>
      </c>
      <c r="Z331">
        <v>4.5</v>
      </c>
      <c r="AA331">
        <v>5</v>
      </c>
      <c r="AB331">
        <v>4.5</v>
      </c>
      <c r="AC331">
        <v>3.5</v>
      </c>
      <c r="AD331">
        <v>0</v>
      </c>
      <c r="AE331">
        <v>0</v>
      </c>
    </row>
    <row r="332" spans="1:31" x14ac:dyDescent="0.25">
      <c r="A332" t="s">
        <v>358</v>
      </c>
      <c r="B332" t="s">
        <v>5471</v>
      </c>
      <c r="C332" t="s">
        <v>10148</v>
      </c>
      <c r="D332" t="s">
        <v>10162</v>
      </c>
      <c r="E332">
        <v>38.131065</v>
      </c>
      <c r="F332">
        <v>-0.67847500000000005</v>
      </c>
      <c r="G332" t="s">
        <v>10241</v>
      </c>
      <c r="H332" t="s">
        <v>10951</v>
      </c>
      <c r="I332" t="s">
        <v>15805</v>
      </c>
      <c r="J332" t="s">
        <v>16643</v>
      </c>
      <c r="K332" t="s">
        <v>16745</v>
      </c>
      <c r="L332" t="s">
        <v>18062</v>
      </c>
      <c r="M332" t="s">
        <v>18062</v>
      </c>
      <c r="N332" t="s">
        <v>18062</v>
      </c>
      <c r="O332">
        <v>7</v>
      </c>
      <c r="P332">
        <v>56</v>
      </c>
      <c r="Q332">
        <v>7</v>
      </c>
      <c r="R332">
        <v>4.5</v>
      </c>
      <c r="S332">
        <v>458</v>
      </c>
      <c r="T332">
        <f t="shared" si="5"/>
        <v>2061</v>
      </c>
      <c r="U332">
        <v>294</v>
      </c>
      <c r="V332">
        <v>73</v>
      </c>
      <c r="W332">
        <v>19</v>
      </c>
      <c r="X332">
        <v>17</v>
      </c>
      <c r="Y332">
        <v>11</v>
      </c>
      <c r="Z332">
        <v>4.5</v>
      </c>
      <c r="AA332">
        <v>4.5</v>
      </c>
      <c r="AB332">
        <v>4.5</v>
      </c>
      <c r="AC332">
        <v>4</v>
      </c>
      <c r="AD332">
        <v>0</v>
      </c>
      <c r="AE332">
        <v>0</v>
      </c>
    </row>
    <row r="333" spans="1:31" x14ac:dyDescent="0.25">
      <c r="A333" t="s">
        <v>359</v>
      </c>
      <c r="B333" t="s">
        <v>5472</v>
      </c>
      <c r="C333" t="s">
        <v>10148</v>
      </c>
      <c r="D333" t="s">
        <v>10162</v>
      </c>
      <c r="E333">
        <v>38.131816999999998</v>
      </c>
      <c r="F333">
        <v>-0.67805099999999996</v>
      </c>
      <c r="G333" t="s">
        <v>10249</v>
      </c>
      <c r="H333" t="s">
        <v>10952</v>
      </c>
      <c r="I333" t="s">
        <v>15841</v>
      </c>
      <c r="J333" t="s">
        <v>16645</v>
      </c>
      <c r="K333" t="s">
        <v>16796</v>
      </c>
      <c r="L333" t="s">
        <v>18062</v>
      </c>
      <c r="M333" t="s">
        <v>18062</v>
      </c>
      <c r="N333" t="s">
        <v>18062</v>
      </c>
      <c r="O333">
        <v>7</v>
      </c>
      <c r="P333">
        <v>79.5</v>
      </c>
      <c r="Q333">
        <v>7</v>
      </c>
      <c r="R333">
        <v>5</v>
      </c>
      <c r="S333">
        <v>326</v>
      </c>
      <c r="T333">
        <f t="shared" si="5"/>
        <v>1630</v>
      </c>
      <c r="U333">
        <v>279</v>
      </c>
      <c r="V333">
        <v>26</v>
      </c>
      <c r="W333">
        <v>5</v>
      </c>
      <c r="X333">
        <v>1</v>
      </c>
      <c r="Y333">
        <v>5</v>
      </c>
      <c r="Z333">
        <v>5</v>
      </c>
      <c r="AA333">
        <v>5</v>
      </c>
      <c r="AB333">
        <v>5</v>
      </c>
      <c r="AC333">
        <v>5</v>
      </c>
      <c r="AD333">
        <v>0</v>
      </c>
      <c r="AE333">
        <v>0</v>
      </c>
    </row>
    <row r="334" spans="1:31" x14ac:dyDescent="0.25">
      <c r="A334" t="s">
        <v>360</v>
      </c>
      <c r="B334" t="s">
        <v>5473</v>
      </c>
      <c r="C334" t="s">
        <v>10148</v>
      </c>
      <c r="D334" t="s">
        <v>10165</v>
      </c>
      <c r="E334">
        <v>39.664079999999998</v>
      </c>
      <c r="F334">
        <v>-0.21906</v>
      </c>
      <c r="G334" t="s">
        <v>10269</v>
      </c>
      <c r="H334" t="s">
        <v>10953</v>
      </c>
      <c r="I334" t="s">
        <v>15733</v>
      </c>
      <c r="J334" t="s">
        <v>16643</v>
      </c>
      <c r="K334" t="s">
        <v>16666</v>
      </c>
      <c r="L334" t="s">
        <v>18062</v>
      </c>
      <c r="M334" t="s">
        <v>18062</v>
      </c>
      <c r="N334" t="s">
        <v>18062</v>
      </c>
      <c r="O334">
        <v>6</v>
      </c>
      <c r="P334">
        <v>42</v>
      </c>
      <c r="Q334">
        <v>6</v>
      </c>
      <c r="R334">
        <v>4</v>
      </c>
      <c r="S334">
        <v>335</v>
      </c>
      <c r="T334">
        <f t="shared" si="5"/>
        <v>1340</v>
      </c>
      <c r="U334">
        <v>4</v>
      </c>
      <c r="V334">
        <v>1</v>
      </c>
      <c r="W334">
        <v>1</v>
      </c>
      <c r="X334">
        <v>1</v>
      </c>
      <c r="Y334">
        <v>0</v>
      </c>
      <c r="Z334">
        <v>4.5</v>
      </c>
      <c r="AA334">
        <v>4</v>
      </c>
      <c r="AB334">
        <v>4</v>
      </c>
      <c r="AC334">
        <v>4</v>
      </c>
      <c r="AD334">
        <v>0</v>
      </c>
      <c r="AE334">
        <v>0</v>
      </c>
    </row>
    <row r="335" spans="1:31" x14ac:dyDescent="0.25">
      <c r="A335" t="s">
        <v>361</v>
      </c>
      <c r="B335" t="s">
        <v>5474</v>
      </c>
      <c r="C335" t="s">
        <v>10148</v>
      </c>
      <c r="D335" t="s">
        <v>10162</v>
      </c>
      <c r="E335">
        <v>38.392375999999999</v>
      </c>
      <c r="F335">
        <v>-0.422819</v>
      </c>
      <c r="G335" t="s">
        <v>10265</v>
      </c>
      <c r="H335" t="s">
        <v>10954</v>
      </c>
      <c r="I335" t="s">
        <v>15842</v>
      </c>
      <c r="J335" t="s">
        <v>16643</v>
      </c>
      <c r="K335" t="s">
        <v>16688</v>
      </c>
      <c r="L335" t="s">
        <v>18063</v>
      </c>
      <c r="M335" t="s">
        <v>18063</v>
      </c>
      <c r="N335" t="s">
        <v>18063</v>
      </c>
      <c r="O335">
        <v>7</v>
      </c>
      <c r="P335">
        <v>17.5</v>
      </c>
      <c r="Q335">
        <v>7</v>
      </c>
      <c r="R335">
        <v>4</v>
      </c>
      <c r="S335">
        <v>463</v>
      </c>
      <c r="T335">
        <f t="shared" si="5"/>
        <v>1852</v>
      </c>
      <c r="U335">
        <v>6</v>
      </c>
      <c r="V335">
        <v>5</v>
      </c>
      <c r="W335">
        <v>1</v>
      </c>
      <c r="X335">
        <v>1</v>
      </c>
      <c r="Y335">
        <v>1</v>
      </c>
      <c r="Z335">
        <v>4</v>
      </c>
      <c r="AA335">
        <v>4</v>
      </c>
      <c r="AB335">
        <v>3.5</v>
      </c>
      <c r="AC335">
        <v>3.5</v>
      </c>
      <c r="AD335">
        <v>0</v>
      </c>
      <c r="AE335">
        <v>0</v>
      </c>
    </row>
    <row r="336" spans="1:31" x14ac:dyDescent="0.25">
      <c r="A336" t="s">
        <v>362</v>
      </c>
      <c r="B336" t="s">
        <v>5475</v>
      </c>
      <c r="C336" t="s">
        <v>10151</v>
      </c>
      <c r="D336" t="s">
        <v>10204</v>
      </c>
      <c r="E336">
        <v>37.217483999999999</v>
      </c>
      <c r="F336">
        <v>-7.1231249999999999</v>
      </c>
      <c r="G336" t="s">
        <v>10331</v>
      </c>
      <c r="H336" t="s">
        <v>10955</v>
      </c>
      <c r="I336" t="s">
        <v>15734</v>
      </c>
      <c r="J336" t="s">
        <v>16643</v>
      </c>
      <c r="K336" t="s">
        <v>16742</v>
      </c>
      <c r="L336" t="s">
        <v>18062</v>
      </c>
      <c r="M336" t="s">
        <v>18063</v>
      </c>
      <c r="N336" t="s">
        <v>18062</v>
      </c>
      <c r="O336">
        <v>7</v>
      </c>
      <c r="P336">
        <v>56</v>
      </c>
      <c r="Q336">
        <v>14</v>
      </c>
      <c r="R336">
        <v>4</v>
      </c>
      <c r="S336">
        <v>1952</v>
      </c>
      <c r="T336">
        <f t="shared" si="5"/>
        <v>7808</v>
      </c>
      <c r="U336">
        <v>38</v>
      </c>
      <c r="V336">
        <v>28</v>
      </c>
      <c r="W336">
        <v>9</v>
      </c>
      <c r="X336">
        <v>6</v>
      </c>
      <c r="Y336">
        <v>7</v>
      </c>
      <c r="Z336">
        <v>4</v>
      </c>
      <c r="AA336">
        <v>4</v>
      </c>
      <c r="AB336">
        <v>4</v>
      </c>
      <c r="AC336">
        <v>4</v>
      </c>
      <c r="AD336">
        <v>0</v>
      </c>
      <c r="AE336">
        <v>0</v>
      </c>
    </row>
    <row r="337" spans="1:31" x14ac:dyDescent="0.25">
      <c r="A337" t="s">
        <v>363</v>
      </c>
      <c r="B337" t="s">
        <v>5476</v>
      </c>
      <c r="C337" t="s">
        <v>10151</v>
      </c>
      <c r="D337" t="s">
        <v>10204</v>
      </c>
      <c r="E337">
        <v>37.217089999999999</v>
      </c>
      <c r="F337">
        <v>-7.1240009999999998</v>
      </c>
      <c r="G337" t="s">
        <v>10332</v>
      </c>
      <c r="H337" t="s">
        <v>10956</v>
      </c>
      <c r="I337" t="s">
        <v>15737</v>
      </c>
      <c r="J337" t="s">
        <v>16643</v>
      </c>
      <c r="K337" t="s">
        <v>16659</v>
      </c>
      <c r="L337" t="s">
        <v>18062</v>
      </c>
      <c r="M337" t="s">
        <v>18063</v>
      </c>
      <c r="N337" t="s">
        <v>18062</v>
      </c>
      <c r="O337">
        <v>7</v>
      </c>
      <c r="P337">
        <v>56</v>
      </c>
      <c r="Q337">
        <v>14</v>
      </c>
      <c r="R337">
        <v>4</v>
      </c>
      <c r="S337">
        <v>324</v>
      </c>
      <c r="T337">
        <f t="shared" si="5"/>
        <v>1296</v>
      </c>
      <c r="U337">
        <v>8</v>
      </c>
      <c r="V337">
        <v>5</v>
      </c>
      <c r="W337">
        <v>2</v>
      </c>
      <c r="X337">
        <v>0</v>
      </c>
      <c r="Y337">
        <v>0</v>
      </c>
      <c r="Z337">
        <v>4</v>
      </c>
      <c r="AA337">
        <v>4</v>
      </c>
      <c r="AB337">
        <v>3.5</v>
      </c>
      <c r="AC337">
        <v>4</v>
      </c>
      <c r="AD337">
        <v>0</v>
      </c>
      <c r="AE337">
        <v>0</v>
      </c>
    </row>
    <row r="338" spans="1:31" x14ac:dyDescent="0.25">
      <c r="A338" t="s">
        <v>364</v>
      </c>
      <c r="B338" t="s">
        <v>5477</v>
      </c>
      <c r="C338" t="s">
        <v>10151</v>
      </c>
      <c r="D338" t="s">
        <v>10204</v>
      </c>
      <c r="E338">
        <v>37.217433999999997</v>
      </c>
      <c r="F338">
        <v>-7.1254710000000001</v>
      </c>
      <c r="G338" t="s">
        <v>10238</v>
      </c>
      <c r="H338" t="s">
        <v>10957</v>
      </c>
      <c r="I338" t="s">
        <v>15737</v>
      </c>
      <c r="J338" t="s">
        <v>16643</v>
      </c>
      <c r="K338" t="s">
        <v>16710</v>
      </c>
      <c r="L338" t="s">
        <v>18062</v>
      </c>
      <c r="M338" t="s">
        <v>18063</v>
      </c>
      <c r="N338" t="s">
        <v>18062</v>
      </c>
      <c r="O338">
        <v>7</v>
      </c>
      <c r="P338">
        <v>91</v>
      </c>
      <c r="Q338">
        <v>7</v>
      </c>
      <c r="R338">
        <v>4</v>
      </c>
      <c r="S338">
        <v>817</v>
      </c>
      <c r="T338">
        <f t="shared" si="5"/>
        <v>3268</v>
      </c>
      <c r="U338">
        <v>11</v>
      </c>
      <c r="V338">
        <v>7</v>
      </c>
      <c r="W338">
        <v>3</v>
      </c>
      <c r="X338">
        <v>6</v>
      </c>
      <c r="Y338">
        <v>3</v>
      </c>
      <c r="Z338">
        <v>4.5</v>
      </c>
      <c r="AA338">
        <v>4</v>
      </c>
      <c r="AB338">
        <v>4</v>
      </c>
      <c r="AC338">
        <v>4</v>
      </c>
      <c r="AD338">
        <v>0</v>
      </c>
      <c r="AE338">
        <v>0</v>
      </c>
    </row>
    <row r="339" spans="1:31" x14ac:dyDescent="0.25">
      <c r="A339" t="s">
        <v>365</v>
      </c>
      <c r="B339" t="s">
        <v>5478</v>
      </c>
      <c r="C339" t="s">
        <v>10151</v>
      </c>
      <c r="D339" t="s">
        <v>10204</v>
      </c>
      <c r="E339">
        <v>37.217269999999999</v>
      </c>
      <c r="F339">
        <v>-7.1232110000000004</v>
      </c>
      <c r="G339" t="s">
        <v>10333</v>
      </c>
      <c r="H339" t="s">
        <v>10958</v>
      </c>
      <c r="I339" t="s">
        <v>15734</v>
      </c>
      <c r="J339" t="s">
        <v>16643</v>
      </c>
      <c r="K339" t="s">
        <v>16655</v>
      </c>
      <c r="L339" t="s">
        <v>18062</v>
      </c>
      <c r="M339" t="s">
        <v>18063</v>
      </c>
      <c r="N339" t="s">
        <v>18063</v>
      </c>
      <c r="O339">
        <v>7</v>
      </c>
      <c r="P339">
        <v>94.5</v>
      </c>
      <c r="Q339">
        <v>7</v>
      </c>
      <c r="R339">
        <v>4</v>
      </c>
      <c r="S339">
        <v>336</v>
      </c>
      <c r="T339">
        <f t="shared" si="5"/>
        <v>1344</v>
      </c>
      <c r="U339">
        <v>3</v>
      </c>
      <c r="V339">
        <v>4</v>
      </c>
      <c r="W339">
        <v>3</v>
      </c>
      <c r="X339">
        <v>1</v>
      </c>
      <c r="Y339">
        <v>0</v>
      </c>
      <c r="Z339">
        <v>4</v>
      </c>
      <c r="AA339">
        <v>4</v>
      </c>
      <c r="AB339">
        <v>4</v>
      </c>
      <c r="AC339">
        <v>4.5</v>
      </c>
      <c r="AD339">
        <v>0</v>
      </c>
      <c r="AE339">
        <v>0</v>
      </c>
    </row>
    <row r="340" spans="1:31" x14ac:dyDescent="0.25">
      <c r="A340" t="s">
        <v>366</v>
      </c>
      <c r="B340" t="s">
        <v>5479</v>
      </c>
      <c r="C340" t="s">
        <v>10136</v>
      </c>
      <c r="D340" t="s">
        <v>10182</v>
      </c>
      <c r="E340">
        <v>41.295417999999998</v>
      </c>
      <c r="F340">
        <v>-1.8944810000000001</v>
      </c>
      <c r="G340" t="s">
        <v>10249</v>
      </c>
      <c r="H340" t="s">
        <v>10959</v>
      </c>
      <c r="I340" t="s">
        <v>15801</v>
      </c>
      <c r="J340" t="s">
        <v>16645</v>
      </c>
      <c r="K340" t="s">
        <v>16688</v>
      </c>
      <c r="L340" t="s">
        <v>18062</v>
      </c>
      <c r="M340" t="s">
        <v>18062</v>
      </c>
      <c r="N340" t="s">
        <v>18062</v>
      </c>
      <c r="O340">
        <v>1</v>
      </c>
      <c r="P340">
        <v>0.25</v>
      </c>
      <c r="Q340">
        <v>1</v>
      </c>
      <c r="R340">
        <v>4.5</v>
      </c>
      <c r="S340">
        <v>826</v>
      </c>
      <c r="T340">
        <f t="shared" si="5"/>
        <v>3717</v>
      </c>
      <c r="U340">
        <v>5</v>
      </c>
      <c r="V340">
        <v>0</v>
      </c>
      <c r="W340">
        <v>0</v>
      </c>
      <c r="X340">
        <v>1</v>
      </c>
      <c r="Y340">
        <v>0</v>
      </c>
      <c r="Z340">
        <v>4.5</v>
      </c>
      <c r="AA340">
        <v>4.5</v>
      </c>
      <c r="AB340">
        <v>4.5</v>
      </c>
      <c r="AC340">
        <v>4</v>
      </c>
      <c r="AD340">
        <v>0</v>
      </c>
      <c r="AE340">
        <v>0</v>
      </c>
    </row>
    <row r="341" spans="1:31" x14ac:dyDescent="0.25">
      <c r="A341" t="s">
        <v>367</v>
      </c>
      <c r="B341" t="s">
        <v>5480</v>
      </c>
      <c r="C341" t="s">
        <v>10136</v>
      </c>
      <c r="D341" t="s">
        <v>10182</v>
      </c>
      <c r="E341">
        <v>41.294986999999999</v>
      </c>
      <c r="F341">
        <v>-1.8931709999999999</v>
      </c>
      <c r="G341" t="s">
        <v>10249</v>
      </c>
      <c r="H341" t="s">
        <v>10960</v>
      </c>
      <c r="I341" t="s">
        <v>15843</v>
      </c>
      <c r="J341" t="s">
        <v>16643</v>
      </c>
      <c r="K341" t="s">
        <v>16797</v>
      </c>
      <c r="L341" t="s">
        <v>18062</v>
      </c>
      <c r="M341" t="s">
        <v>18062</v>
      </c>
      <c r="N341" t="s">
        <v>18062</v>
      </c>
      <c r="O341">
        <v>6</v>
      </c>
      <c r="P341">
        <v>66.5</v>
      </c>
      <c r="Q341">
        <v>7</v>
      </c>
      <c r="R341">
        <v>4.5</v>
      </c>
      <c r="S341">
        <v>609</v>
      </c>
      <c r="T341">
        <f t="shared" si="5"/>
        <v>2740.5</v>
      </c>
      <c r="U341">
        <v>5</v>
      </c>
      <c r="V341">
        <v>1</v>
      </c>
      <c r="W341">
        <v>1</v>
      </c>
      <c r="X341">
        <v>0</v>
      </c>
      <c r="Y341">
        <v>0</v>
      </c>
      <c r="Z341">
        <v>4.5</v>
      </c>
      <c r="AA341">
        <v>4.5</v>
      </c>
      <c r="AB341">
        <v>4.5</v>
      </c>
      <c r="AC341">
        <v>5</v>
      </c>
      <c r="AD341">
        <v>0</v>
      </c>
      <c r="AE341">
        <v>0</v>
      </c>
    </row>
    <row r="342" spans="1:31" x14ac:dyDescent="0.25">
      <c r="A342" t="s">
        <v>368</v>
      </c>
      <c r="B342" t="s">
        <v>5481</v>
      </c>
      <c r="C342" t="s">
        <v>10147</v>
      </c>
      <c r="D342" t="s">
        <v>10176</v>
      </c>
      <c r="E342">
        <v>39.030665999999997</v>
      </c>
      <c r="F342">
        <v>1.475781</v>
      </c>
      <c r="G342" t="s">
        <v>10245</v>
      </c>
      <c r="H342" t="s">
        <v>10961</v>
      </c>
      <c r="I342" t="s">
        <v>15765</v>
      </c>
      <c r="J342" t="s">
        <v>16643</v>
      </c>
      <c r="K342" t="s">
        <v>16690</v>
      </c>
      <c r="L342" t="s">
        <v>18062</v>
      </c>
      <c r="M342" t="s">
        <v>18062</v>
      </c>
      <c r="N342" t="s">
        <v>18062</v>
      </c>
      <c r="O342">
        <v>7</v>
      </c>
      <c r="P342">
        <v>56</v>
      </c>
      <c r="Q342">
        <v>14</v>
      </c>
      <c r="R342">
        <v>4.5</v>
      </c>
      <c r="S342">
        <v>493</v>
      </c>
      <c r="T342">
        <f t="shared" si="5"/>
        <v>2218.5</v>
      </c>
      <c r="U342">
        <v>109</v>
      </c>
      <c r="V342">
        <v>40</v>
      </c>
      <c r="W342">
        <v>13</v>
      </c>
      <c r="X342">
        <v>11</v>
      </c>
      <c r="Y342">
        <v>9</v>
      </c>
      <c r="Z342">
        <v>4</v>
      </c>
      <c r="AA342">
        <v>4</v>
      </c>
      <c r="AB342">
        <v>4</v>
      </c>
      <c r="AC342">
        <v>4.5</v>
      </c>
      <c r="AD342">
        <v>0</v>
      </c>
      <c r="AE342">
        <v>0</v>
      </c>
    </row>
    <row r="343" spans="1:31" x14ac:dyDescent="0.25">
      <c r="A343" t="s">
        <v>369</v>
      </c>
      <c r="B343" t="s">
        <v>5482</v>
      </c>
      <c r="C343" t="s">
        <v>10152</v>
      </c>
      <c r="D343" t="s">
        <v>10195</v>
      </c>
      <c r="E343">
        <v>39.958855</v>
      </c>
      <c r="F343">
        <v>-3.4996960000000001</v>
      </c>
      <c r="G343" t="s">
        <v>10287</v>
      </c>
      <c r="H343" t="s">
        <v>10962</v>
      </c>
      <c r="I343" t="s">
        <v>15807</v>
      </c>
      <c r="J343" t="s">
        <v>16643</v>
      </c>
      <c r="K343" t="s">
        <v>16717</v>
      </c>
      <c r="L343" t="s">
        <v>18062</v>
      </c>
      <c r="M343" t="s">
        <v>18062</v>
      </c>
      <c r="N343" t="s">
        <v>18062</v>
      </c>
      <c r="O343">
        <v>7</v>
      </c>
      <c r="P343">
        <v>84</v>
      </c>
      <c r="Q343">
        <v>7</v>
      </c>
      <c r="R343">
        <v>4.5</v>
      </c>
      <c r="S343">
        <v>468</v>
      </c>
      <c r="T343">
        <f t="shared" si="5"/>
        <v>2106</v>
      </c>
      <c r="U343">
        <v>10</v>
      </c>
      <c r="V343">
        <v>2</v>
      </c>
      <c r="W343">
        <v>0</v>
      </c>
      <c r="X343">
        <v>0</v>
      </c>
      <c r="Y343">
        <v>0</v>
      </c>
      <c r="Z343">
        <v>4.5</v>
      </c>
      <c r="AA343">
        <v>4.5</v>
      </c>
      <c r="AB343">
        <v>4.5</v>
      </c>
      <c r="AC343">
        <v>4.5</v>
      </c>
      <c r="AD343">
        <v>1</v>
      </c>
      <c r="AE343">
        <v>0</v>
      </c>
    </row>
    <row r="344" spans="1:31" x14ac:dyDescent="0.25">
      <c r="A344" t="s">
        <v>370</v>
      </c>
      <c r="B344" t="s">
        <v>5483</v>
      </c>
      <c r="C344" t="s">
        <v>10149</v>
      </c>
      <c r="D344" t="s">
        <v>10167</v>
      </c>
      <c r="E344">
        <v>41.624420000000001</v>
      </c>
      <c r="F344">
        <v>-4.7734800000000002</v>
      </c>
      <c r="G344" t="s">
        <v>10252</v>
      </c>
      <c r="H344" t="s">
        <v>10963</v>
      </c>
      <c r="I344" t="s">
        <v>15766</v>
      </c>
      <c r="J344" t="s">
        <v>16643</v>
      </c>
      <c r="K344" t="s">
        <v>16694</v>
      </c>
      <c r="L344" t="s">
        <v>18062</v>
      </c>
      <c r="M344" t="s">
        <v>18062</v>
      </c>
      <c r="N344" t="s">
        <v>18062</v>
      </c>
      <c r="O344">
        <v>6</v>
      </c>
      <c r="P344">
        <v>36.25</v>
      </c>
      <c r="Q344">
        <v>11</v>
      </c>
      <c r="R344">
        <v>4.5</v>
      </c>
      <c r="S344">
        <v>1034</v>
      </c>
      <c r="T344">
        <f t="shared" si="5"/>
        <v>4653</v>
      </c>
      <c r="U344">
        <v>4</v>
      </c>
      <c r="V344">
        <v>2</v>
      </c>
      <c r="W344">
        <v>0</v>
      </c>
      <c r="X344">
        <v>0</v>
      </c>
      <c r="Y344">
        <v>0</v>
      </c>
      <c r="Z344">
        <v>4</v>
      </c>
      <c r="AA344">
        <v>3.5</v>
      </c>
      <c r="AB344">
        <v>4</v>
      </c>
      <c r="AC344">
        <v>4</v>
      </c>
      <c r="AD344">
        <v>0</v>
      </c>
      <c r="AE344">
        <v>0</v>
      </c>
    </row>
    <row r="345" spans="1:31" x14ac:dyDescent="0.25">
      <c r="A345" t="s">
        <v>371</v>
      </c>
      <c r="B345" t="s">
        <v>5484</v>
      </c>
      <c r="C345" t="s">
        <v>10151</v>
      </c>
      <c r="D345" t="s">
        <v>10173</v>
      </c>
      <c r="E345">
        <v>36.599196999999997</v>
      </c>
      <c r="F345">
        <v>-4.5354830000000002</v>
      </c>
      <c r="G345" t="s">
        <v>10253</v>
      </c>
      <c r="H345" t="s">
        <v>10964</v>
      </c>
      <c r="I345" t="s">
        <v>15733</v>
      </c>
      <c r="J345" t="s">
        <v>16643</v>
      </c>
      <c r="K345" t="s">
        <v>16646</v>
      </c>
      <c r="L345" t="s">
        <v>18062</v>
      </c>
      <c r="M345" t="s">
        <v>18062</v>
      </c>
      <c r="N345" t="s">
        <v>18062</v>
      </c>
      <c r="O345">
        <v>7</v>
      </c>
      <c r="P345">
        <v>37.5</v>
      </c>
      <c r="Q345">
        <v>7</v>
      </c>
      <c r="R345">
        <v>4</v>
      </c>
      <c r="S345">
        <v>442</v>
      </c>
      <c r="T345">
        <f t="shared" si="5"/>
        <v>1768</v>
      </c>
      <c r="U345">
        <v>94</v>
      </c>
      <c r="V345">
        <v>37</v>
      </c>
      <c r="W345">
        <v>6</v>
      </c>
      <c r="X345">
        <v>4</v>
      </c>
      <c r="Y345">
        <v>2</v>
      </c>
      <c r="Z345">
        <v>4.5</v>
      </c>
      <c r="AA345">
        <v>4</v>
      </c>
      <c r="AB345">
        <v>4</v>
      </c>
      <c r="AC345">
        <v>4</v>
      </c>
      <c r="AD345">
        <v>0</v>
      </c>
      <c r="AE345">
        <v>0</v>
      </c>
    </row>
    <row r="346" spans="1:31" x14ac:dyDescent="0.25">
      <c r="A346" t="s">
        <v>372</v>
      </c>
      <c r="B346" t="s">
        <v>5485</v>
      </c>
      <c r="C346" t="s">
        <v>10151</v>
      </c>
      <c r="D346" t="s">
        <v>10173</v>
      </c>
      <c r="E346">
        <v>36.604799999999997</v>
      </c>
      <c r="F346">
        <v>-4.5316099999999997</v>
      </c>
      <c r="G346" t="s">
        <v>10334</v>
      </c>
      <c r="H346" t="s">
        <v>10965</v>
      </c>
      <c r="I346" t="s">
        <v>15792</v>
      </c>
      <c r="J346" t="s">
        <v>16643</v>
      </c>
      <c r="K346" t="s">
        <v>16668</v>
      </c>
      <c r="L346" t="s">
        <v>18063</v>
      </c>
      <c r="M346" t="s">
        <v>18063</v>
      </c>
      <c r="N346" t="s">
        <v>18062</v>
      </c>
      <c r="O346">
        <v>7</v>
      </c>
      <c r="P346">
        <v>31.5</v>
      </c>
      <c r="Q346">
        <v>7</v>
      </c>
      <c r="R346">
        <v>4</v>
      </c>
      <c r="S346">
        <v>492</v>
      </c>
      <c r="T346">
        <f t="shared" si="5"/>
        <v>1968</v>
      </c>
      <c r="U346">
        <v>44</v>
      </c>
      <c r="V346">
        <v>12</v>
      </c>
      <c r="W346">
        <v>1</v>
      </c>
      <c r="X346">
        <v>0</v>
      </c>
      <c r="Y346">
        <v>1</v>
      </c>
      <c r="Z346">
        <v>4.5</v>
      </c>
      <c r="AA346">
        <v>4</v>
      </c>
      <c r="AB346">
        <v>4</v>
      </c>
      <c r="AC346">
        <v>3.5</v>
      </c>
      <c r="AD346">
        <v>0</v>
      </c>
      <c r="AE346">
        <v>0</v>
      </c>
    </row>
    <row r="347" spans="1:31" x14ac:dyDescent="0.25">
      <c r="A347" t="s">
        <v>373</v>
      </c>
      <c r="B347" t="s">
        <v>5486</v>
      </c>
      <c r="C347" t="s">
        <v>10151</v>
      </c>
      <c r="D347" t="s">
        <v>10173</v>
      </c>
      <c r="E347">
        <v>36.597839999999998</v>
      </c>
      <c r="F347">
        <v>-4.5336210000000001</v>
      </c>
      <c r="G347" t="s">
        <v>10249</v>
      </c>
      <c r="H347" t="s">
        <v>10966</v>
      </c>
      <c r="I347" t="s">
        <v>15844</v>
      </c>
      <c r="J347" t="s">
        <v>16645</v>
      </c>
      <c r="K347" t="s">
        <v>16798</v>
      </c>
      <c r="L347" t="s">
        <v>18062</v>
      </c>
      <c r="M347" t="s">
        <v>18062</v>
      </c>
      <c r="N347" t="s">
        <v>18062</v>
      </c>
      <c r="O347">
        <v>7</v>
      </c>
      <c r="P347">
        <v>63</v>
      </c>
      <c r="Q347">
        <v>14</v>
      </c>
      <c r="R347">
        <v>4.5</v>
      </c>
      <c r="S347">
        <v>505</v>
      </c>
      <c r="T347">
        <f t="shared" si="5"/>
        <v>2272.5</v>
      </c>
      <c r="U347">
        <v>40</v>
      </c>
      <c r="V347">
        <v>9</v>
      </c>
      <c r="W347">
        <v>4</v>
      </c>
      <c r="X347">
        <v>2</v>
      </c>
      <c r="Y347">
        <v>3</v>
      </c>
      <c r="Z347">
        <v>4.5</v>
      </c>
      <c r="AA347">
        <v>4.5</v>
      </c>
      <c r="AB347">
        <v>4.5</v>
      </c>
      <c r="AC347">
        <v>3.5</v>
      </c>
      <c r="AD347">
        <v>0</v>
      </c>
      <c r="AE347">
        <v>0</v>
      </c>
    </row>
    <row r="348" spans="1:31" x14ac:dyDescent="0.25">
      <c r="A348" t="s">
        <v>374</v>
      </c>
      <c r="B348" t="s">
        <v>5487</v>
      </c>
      <c r="C348" t="s">
        <v>10136</v>
      </c>
      <c r="D348" t="s">
        <v>10163</v>
      </c>
      <c r="E348">
        <v>42.445754999999998</v>
      </c>
      <c r="F348">
        <v>6.6631999999999997E-2</v>
      </c>
      <c r="G348" t="s">
        <v>10241</v>
      </c>
      <c r="H348" t="s">
        <v>10967</v>
      </c>
      <c r="I348" t="s">
        <v>15733</v>
      </c>
      <c r="J348" t="s">
        <v>16643</v>
      </c>
      <c r="K348" t="s">
        <v>16646</v>
      </c>
      <c r="L348" t="s">
        <v>18062</v>
      </c>
      <c r="M348" t="s">
        <v>18062</v>
      </c>
      <c r="N348" t="s">
        <v>18062</v>
      </c>
      <c r="O348">
        <v>1</v>
      </c>
      <c r="P348">
        <v>0.25</v>
      </c>
      <c r="Q348">
        <v>1</v>
      </c>
      <c r="R348">
        <v>4.5</v>
      </c>
      <c r="S348">
        <v>746</v>
      </c>
      <c r="T348">
        <f t="shared" si="5"/>
        <v>3357</v>
      </c>
      <c r="U348">
        <v>22</v>
      </c>
      <c r="V348">
        <v>3</v>
      </c>
      <c r="W348">
        <v>1</v>
      </c>
      <c r="X348">
        <v>0</v>
      </c>
      <c r="Y348">
        <v>0</v>
      </c>
      <c r="Z348">
        <v>4.5</v>
      </c>
      <c r="AA348">
        <v>4.5</v>
      </c>
      <c r="AB348">
        <v>4.5</v>
      </c>
      <c r="AC348">
        <v>4.5</v>
      </c>
      <c r="AD348">
        <v>0</v>
      </c>
      <c r="AE348">
        <v>0</v>
      </c>
    </row>
    <row r="349" spans="1:31" x14ac:dyDescent="0.25">
      <c r="A349" t="s">
        <v>375</v>
      </c>
      <c r="B349" t="s">
        <v>5488</v>
      </c>
      <c r="C349" t="s">
        <v>10136</v>
      </c>
      <c r="D349" t="s">
        <v>10163</v>
      </c>
      <c r="E349">
        <v>42.438206000000001</v>
      </c>
      <c r="F349">
        <v>7.7412999999999996E-2</v>
      </c>
      <c r="G349" t="s">
        <v>10238</v>
      </c>
      <c r="H349" t="s">
        <v>10968</v>
      </c>
      <c r="I349" t="s">
        <v>15807</v>
      </c>
      <c r="J349" t="s">
        <v>16643</v>
      </c>
      <c r="K349" t="s">
        <v>16717</v>
      </c>
      <c r="L349" t="s">
        <v>18062</v>
      </c>
      <c r="M349" t="s">
        <v>18063</v>
      </c>
      <c r="N349" t="s">
        <v>18062</v>
      </c>
      <c r="O349">
        <v>3</v>
      </c>
      <c r="P349">
        <v>15.75</v>
      </c>
      <c r="Q349">
        <v>6</v>
      </c>
      <c r="R349">
        <v>4.5</v>
      </c>
      <c r="S349">
        <v>573</v>
      </c>
      <c r="T349">
        <f t="shared" si="5"/>
        <v>2578.5</v>
      </c>
      <c r="U349">
        <v>12</v>
      </c>
      <c r="V349">
        <v>4</v>
      </c>
      <c r="W349">
        <v>2</v>
      </c>
      <c r="X349">
        <v>0</v>
      </c>
      <c r="Y349">
        <v>0</v>
      </c>
      <c r="Z349">
        <v>4.5</v>
      </c>
      <c r="AA349">
        <v>4.5</v>
      </c>
      <c r="AB349">
        <v>4.5</v>
      </c>
      <c r="AC349">
        <v>4</v>
      </c>
      <c r="AD349">
        <v>0</v>
      </c>
      <c r="AE349">
        <v>0</v>
      </c>
    </row>
    <row r="350" spans="1:31" x14ac:dyDescent="0.25">
      <c r="A350" t="s">
        <v>376</v>
      </c>
      <c r="B350" t="s">
        <v>5489</v>
      </c>
      <c r="C350" t="s">
        <v>10136</v>
      </c>
      <c r="D350" t="s">
        <v>10163</v>
      </c>
      <c r="E350">
        <v>42.747790000000002</v>
      </c>
      <c r="F350">
        <v>-0.515822</v>
      </c>
      <c r="G350" t="s">
        <v>10235</v>
      </c>
      <c r="H350" t="s">
        <v>10969</v>
      </c>
      <c r="I350" t="s">
        <v>15733</v>
      </c>
      <c r="J350" t="s">
        <v>16643</v>
      </c>
      <c r="K350" t="s">
        <v>16666</v>
      </c>
      <c r="L350" t="s">
        <v>18062</v>
      </c>
      <c r="M350" t="s">
        <v>18062</v>
      </c>
      <c r="N350" t="s">
        <v>18062</v>
      </c>
      <c r="O350">
        <v>7</v>
      </c>
      <c r="P350">
        <v>77</v>
      </c>
      <c r="Q350">
        <v>7</v>
      </c>
      <c r="R350">
        <v>4</v>
      </c>
      <c r="S350">
        <v>547</v>
      </c>
      <c r="T350">
        <f t="shared" si="5"/>
        <v>2188</v>
      </c>
      <c r="U350">
        <v>2</v>
      </c>
      <c r="V350">
        <v>1</v>
      </c>
      <c r="W350">
        <v>1</v>
      </c>
      <c r="X350">
        <v>1</v>
      </c>
      <c r="Y350">
        <v>0</v>
      </c>
      <c r="Z350">
        <v>4</v>
      </c>
      <c r="AA350">
        <v>4</v>
      </c>
      <c r="AB350">
        <v>4</v>
      </c>
      <c r="AC350">
        <v>4</v>
      </c>
      <c r="AD350">
        <v>0</v>
      </c>
      <c r="AE350">
        <v>0</v>
      </c>
    </row>
    <row r="351" spans="1:31" x14ac:dyDescent="0.25">
      <c r="A351" t="s">
        <v>377</v>
      </c>
      <c r="B351" t="s">
        <v>5490</v>
      </c>
      <c r="C351" t="s">
        <v>10150</v>
      </c>
      <c r="D351" t="s">
        <v>10186</v>
      </c>
      <c r="E351">
        <v>43.240690000000001</v>
      </c>
      <c r="F351">
        <v>-2.752999</v>
      </c>
      <c r="G351" t="s">
        <v>10322</v>
      </c>
      <c r="H351" t="s">
        <v>10970</v>
      </c>
      <c r="I351" t="s">
        <v>15762</v>
      </c>
      <c r="J351" t="s">
        <v>16644</v>
      </c>
      <c r="K351" t="s">
        <v>16715</v>
      </c>
      <c r="L351" t="s">
        <v>18062</v>
      </c>
      <c r="M351" t="s">
        <v>18062</v>
      </c>
      <c r="N351" t="s">
        <v>18062</v>
      </c>
      <c r="O351">
        <v>7</v>
      </c>
      <c r="P351">
        <v>21</v>
      </c>
      <c r="Q351">
        <v>7</v>
      </c>
      <c r="R351">
        <v>4.5</v>
      </c>
      <c r="S351">
        <v>468</v>
      </c>
      <c r="T351">
        <f t="shared" si="5"/>
        <v>2106</v>
      </c>
      <c r="U351">
        <v>13</v>
      </c>
      <c r="V351">
        <v>2</v>
      </c>
      <c r="W351">
        <v>2</v>
      </c>
      <c r="X351">
        <v>1</v>
      </c>
      <c r="Y351">
        <v>0</v>
      </c>
      <c r="Z351">
        <v>4.5</v>
      </c>
      <c r="AA351">
        <v>4.5</v>
      </c>
      <c r="AB351">
        <v>4</v>
      </c>
      <c r="AC351">
        <v>4.5</v>
      </c>
      <c r="AD351">
        <v>0</v>
      </c>
      <c r="AE351">
        <v>1</v>
      </c>
    </row>
    <row r="352" spans="1:31" x14ac:dyDescent="0.25">
      <c r="A352" t="s">
        <v>378</v>
      </c>
      <c r="B352" t="s">
        <v>5491</v>
      </c>
      <c r="C352" t="s">
        <v>10145</v>
      </c>
      <c r="D352" t="s">
        <v>10158</v>
      </c>
      <c r="E352">
        <v>27.907257000000001</v>
      </c>
      <c r="F352">
        <v>-15.447023</v>
      </c>
      <c r="G352" t="s">
        <v>10241</v>
      </c>
      <c r="H352" t="s">
        <v>10971</v>
      </c>
      <c r="I352" t="s">
        <v>15761</v>
      </c>
      <c r="J352" t="s">
        <v>16645</v>
      </c>
      <c r="K352" t="s">
        <v>16741</v>
      </c>
      <c r="L352" t="s">
        <v>18062</v>
      </c>
      <c r="M352" t="s">
        <v>18062</v>
      </c>
      <c r="N352" t="s">
        <v>18063</v>
      </c>
      <c r="O352">
        <v>6</v>
      </c>
      <c r="P352">
        <v>99.966666666666683</v>
      </c>
      <c r="Q352">
        <v>6</v>
      </c>
      <c r="R352">
        <v>4.5</v>
      </c>
      <c r="S352">
        <v>364</v>
      </c>
      <c r="T352">
        <f t="shared" si="5"/>
        <v>1638</v>
      </c>
      <c r="U352">
        <v>36</v>
      </c>
      <c r="V352">
        <v>25</v>
      </c>
      <c r="W352">
        <v>4</v>
      </c>
      <c r="X352">
        <v>1</v>
      </c>
      <c r="Y352">
        <v>3</v>
      </c>
      <c r="Z352">
        <v>4</v>
      </c>
      <c r="AA352">
        <v>4.5</v>
      </c>
      <c r="AB352">
        <v>4.5</v>
      </c>
      <c r="AC352">
        <v>4.5</v>
      </c>
      <c r="AD352">
        <v>0</v>
      </c>
      <c r="AE352">
        <v>0</v>
      </c>
    </row>
    <row r="353" spans="1:31" x14ac:dyDescent="0.25">
      <c r="A353" t="s">
        <v>379</v>
      </c>
      <c r="B353" t="s">
        <v>5492</v>
      </c>
      <c r="C353" t="s">
        <v>10151</v>
      </c>
      <c r="D353" t="s">
        <v>10205</v>
      </c>
      <c r="E353">
        <v>37.948563</v>
      </c>
      <c r="F353">
        <v>-2.92245</v>
      </c>
      <c r="G353" t="s">
        <v>10241</v>
      </c>
      <c r="H353" t="s">
        <v>10972</v>
      </c>
      <c r="I353" t="s">
        <v>15758</v>
      </c>
      <c r="J353" t="s">
        <v>16643</v>
      </c>
      <c r="K353" t="s">
        <v>16799</v>
      </c>
      <c r="L353" t="s">
        <v>18062</v>
      </c>
      <c r="M353" t="s">
        <v>18062</v>
      </c>
      <c r="N353" t="s">
        <v>18062</v>
      </c>
      <c r="O353">
        <v>7</v>
      </c>
      <c r="P353">
        <v>87.5</v>
      </c>
      <c r="Q353">
        <v>7</v>
      </c>
      <c r="R353">
        <v>4.5</v>
      </c>
      <c r="S353">
        <v>854</v>
      </c>
      <c r="T353">
        <f t="shared" si="5"/>
        <v>3843</v>
      </c>
      <c r="U353">
        <v>1</v>
      </c>
      <c r="V353">
        <v>1</v>
      </c>
      <c r="W353">
        <v>0</v>
      </c>
      <c r="X353">
        <v>0</v>
      </c>
      <c r="Y353">
        <v>1</v>
      </c>
      <c r="Z353">
        <v>4.5</v>
      </c>
      <c r="AA353">
        <v>4.5</v>
      </c>
      <c r="AB353">
        <v>4</v>
      </c>
      <c r="AC353">
        <v>4.5</v>
      </c>
      <c r="AD353">
        <v>0</v>
      </c>
      <c r="AE353">
        <v>0</v>
      </c>
    </row>
    <row r="354" spans="1:31" x14ac:dyDescent="0.25">
      <c r="A354" t="s">
        <v>380</v>
      </c>
      <c r="B354" t="s">
        <v>5493</v>
      </c>
      <c r="C354" t="s">
        <v>10146</v>
      </c>
      <c r="D354" t="s">
        <v>10161</v>
      </c>
      <c r="E354">
        <v>41.836677999999999</v>
      </c>
      <c r="F354">
        <v>2.8083269999999998</v>
      </c>
      <c r="G354" t="s">
        <v>10249</v>
      </c>
      <c r="H354" t="s">
        <v>10973</v>
      </c>
      <c r="I354" t="s">
        <v>15733</v>
      </c>
      <c r="J354" t="s">
        <v>16643</v>
      </c>
      <c r="K354" t="s">
        <v>16708</v>
      </c>
      <c r="L354" t="s">
        <v>18062</v>
      </c>
      <c r="M354" t="s">
        <v>18062</v>
      </c>
      <c r="N354" t="s">
        <v>18063</v>
      </c>
      <c r="O354">
        <v>6</v>
      </c>
      <c r="P354">
        <v>89.5</v>
      </c>
      <c r="Q354">
        <v>6</v>
      </c>
      <c r="R354">
        <v>4.5</v>
      </c>
      <c r="S354">
        <v>427</v>
      </c>
      <c r="T354">
        <f t="shared" si="5"/>
        <v>1921.5</v>
      </c>
      <c r="U354">
        <v>19</v>
      </c>
      <c r="V354">
        <v>8</v>
      </c>
      <c r="W354">
        <v>0</v>
      </c>
      <c r="X354">
        <v>0</v>
      </c>
      <c r="Y354">
        <v>0</v>
      </c>
      <c r="Z354">
        <v>4</v>
      </c>
      <c r="AA354">
        <v>4.5</v>
      </c>
      <c r="AB354">
        <v>4</v>
      </c>
      <c r="AC354">
        <v>4</v>
      </c>
      <c r="AD354">
        <v>0</v>
      </c>
      <c r="AE354">
        <v>0</v>
      </c>
    </row>
    <row r="355" spans="1:31" x14ac:dyDescent="0.25">
      <c r="A355" t="s">
        <v>381</v>
      </c>
      <c r="B355" t="s">
        <v>5494</v>
      </c>
      <c r="C355" t="s">
        <v>10146</v>
      </c>
      <c r="D355" t="s">
        <v>10161</v>
      </c>
      <c r="E355">
        <v>42.418100000000003</v>
      </c>
      <c r="F355">
        <v>2.915438</v>
      </c>
      <c r="G355" t="s">
        <v>10249</v>
      </c>
      <c r="H355" t="s">
        <v>10974</v>
      </c>
      <c r="I355" t="s">
        <v>15733</v>
      </c>
      <c r="J355" t="s">
        <v>16643</v>
      </c>
      <c r="K355" t="s">
        <v>16708</v>
      </c>
      <c r="L355" t="s">
        <v>18062</v>
      </c>
      <c r="M355" t="s">
        <v>18062</v>
      </c>
      <c r="N355" t="s">
        <v>18062</v>
      </c>
      <c r="O355">
        <v>6</v>
      </c>
      <c r="P355">
        <v>33.5</v>
      </c>
      <c r="Q355">
        <v>12</v>
      </c>
      <c r="R355">
        <v>4.5</v>
      </c>
      <c r="S355">
        <v>360</v>
      </c>
      <c r="T355">
        <f t="shared" si="5"/>
        <v>1620</v>
      </c>
      <c r="U355">
        <v>9</v>
      </c>
      <c r="V355">
        <v>5</v>
      </c>
      <c r="W355">
        <v>2</v>
      </c>
      <c r="X355">
        <v>0</v>
      </c>
      <c r="Y355">
        <v>0</v>
      </c>
      <c r="Z355">
        <v>4.5</v>
      </c>
      <c r="AA355">
        <v>4.5</v>
      </c>
      <c r="AB355">
        <v>4.5</v>
      </c>
      <c r="AC355">
        <v>3.5</v>
      </c>
      <c r="AD355">
        <v>0</v>
      </c>
      <c r="AE355">
        <v>0</v>
      </c>
    </row>
    <row r="356" spans="1:31" x14ac:dyDescent="0.25">
      <c r="A356" t="s">
        <v>382</v>
      </c>
      <c r="B356" t="s">
        <v>5495</v>
      </c>
      <c r="C356" t="s">
        <v>10148</v>
      </c>
      <c r="D356" t="s">
        <v>10164</v>
      </c>
      <c r="E356">
        <v>39.970886</v>
      </c>
      <c r="F356">
        <v>1.3429E-2</v>
      </c>
      <c r="G356" t="s">
        <v>10241</v>
      </c>
      <c r="H356" t="s">
        <v>10975</v>
      </c>
      <c r="I356" t="s">
        <v>15737</v>
      </c>
      <c r="J356" t="s">
        <v>16643</v>
      </c>
      <c r="K356" t="s">
        <v>16710</v>
      </c>
      <c r="L356" t="s">
        <v>18062</v>
      </c>
      <c r="M356" t="s">
        <v>18062</v>
      </c>
      <c r="N356" t="s">
        <v>18062</v>
      </c>
      <c r="O356">
        <v>7</v>
      </c>
      <c r="P356">
        <v>31.5</v>
      </c>
      <c r="Q356">
        <v>7</v>
      </c>
      <c r="R356">
        <v>4.5</v>
      </c>
      <c r="S356">
        <v>595</v>
      </c>
      <c r="T356">
        <f t="shared" si="5"/>
        <v>2677.5</v>
      </c>
      <c r="U356">
        <v>8</v>
      </c>
      <c r="V356">
        <v>8</v>
      </c>
      <c r="W356">
        <v>2</v>
      </c>
      <c r="X356">
        <v>1</v>
      </c>
      <c r="Y356">
        <v>0</v>
      </c>
      <c r="Z356">
        <v>4.5</v>
      </c>
      <c r="AA356">
        <v>4.5</v>
      </c>
      <c r="AB356">
        <v>4</v>
      </c>
      <c r="AC356">
        <v>4</v>
      </c>
      <c r="AD356">
        <v>0</v>
      </c>
      <c r="AE356">
        <v>0</v>
      </c>
    </row>
    <row r="357" spans="1:31" x14ac:dyDescent="0.25">
      <c r="A357" t="s">
        <v>383</v>
      </c>
      <c r="B357" t="s">
        <v>5496</v>
      </c>
      <c r="C357" t="s">
        <v>10148</v>
      </c>
      <c r="D357" t="s">
        <v>10164</v>
      </c>
      <c r="E357">
        <v>39.974989999999998</v>
      </c>
      <c r="F357">
        <v>1.5474999999999999E-2</v>
      </c>
      <c r="G357" t="s">
        <v>10241</v>
      </c>
      <c r="H357" t="s">
        <v>10976</v>
      </c>
      <c r="I357" t="s">
        <v>15734</v>
      </c>
      <c r="J357" t="s">
        <v>16643</v>
      </c>
      <c r="K357" t="s">
        <v>16655</v>
      </c>
      <c r="L357" t="s">
        <v>18062</v>
      </c>
      <c r="M357" t="s">
        <v>18062</v>
      </c>
      <c r="N357" t="s">
        <v>18062</v>
      </c>
      <c r="O357">
        <v>6</v>
      </c>
      <c r="P357">
        <v>27.5</v>
      </c>
      <c r="Q357">
        <v>11</v>
      </c>
      <c r="R357">
        <v>4.5</v>
      </c>
      <c r="S357">
        <v>733</v>
      </c>
      <c r="T357">
        <f t="shared" si="5"/>
        <v>3298.5</v>
      </c>
      <c r="U357">
        <v>15</v>
      </c>
      <c r="V357">
        <v>3</v>
      </c>
      <c r="W357">
        <v>0</v>
      </c>
      <c r="X357">
        <v>0</v>
      </c>
      <c r="Y357">
        <v>0</v>
      </c>
      <c r="Z357">
        <v>4.5</v>
      </c>
      <c r="AA357">
        <v>4.5</v>
      </c>
      <c r="AB357">
        <v>4</v>
      </c>
      <c r="AC357">
        <v>4.5</v>
      </c>
      <c r="AD357">
        <v>0</v>
      </c>
      <c r="AE357">
        <v>0</v>
      </c>
    </row>
    <row r="358" spans="1:31" x14ac:dyDescent="0.25">
      <c r="A358" t="s">
        <v>384</v>
      </c>
      <c r="B358" t="s">
        <v>5497</v>
      </c>
      <c r="C358" t="s">
        <v>10148</v>
      </c>
      <c r="D358" t="s">
        <v>10164</v>
      </c>
      <c r="E358">
        <v>39.971603000000002</v>
      </c>
      <c r="F358">
        <v>1.2181000000000001E-2</v>
      </c>
      <c r="G358" t="s">
        <v>10274</v>
      </c>
      <c r="H358" t="s">
        <v>10977</v>
      </c>
      <c r="I358" t="s">
        <v>15759</v>
      </c>
      <c r="J358" t="s">
        <v>16644</v>
      </c>
      <c r="K358" t="s">
        <v>16710</v>
      </c>
      <c r="L358" t="s">
        <v>18062</v>
      </c>
      <c r="M358" t="s">
        <v>18062</v>
      </c>
      <c r="N358" t="s">
        <v>18062</v>
      </c>
      <c r="O358">
        <v>6</v>
      </c>
      <c r="P358">
        <v>63</v>
      </c>
      <c r="Q358">
        <v>6</v>
      </c>
      <c r="R358">
        <v>4.5</v>
      </c>
      <c r="S358">
        <v>520</v>
      </c>
      <c r="T358">
        <f t="shared" si="5"/>
        <v>2340</v>
      </c>
      <c r="U358">
        <v>16</v>
      </c>
      <c r="V358">
        <v>2</v>
      </c>
      <c r="W358">
        <v>1</v>
      </c>
      <c r="X358">
        <v>0</v>
      </c>
      <c r="Y358">
        <v>2</v>
      </c>
      <c r="Z358">
        <v>4.5</v>
      </c>
      <c r="AA358">
        <v>4.5</v>
      </c>
      <c r="AB358">
        <v>4</v>
      </c>
      <c r="AC358">
        <v>4</v>
      </c>
      <c r="AD358">
        <v>0</v>
      </c>
      <c r="AE358">
        <v>0</v>
      </c>
    </row>
    <row r="359" spans="1:31" x14ac:dyDescent="0.25">
      <c r="A359" t="s">
        <v>385</v>
      </c>
      <c r="B359" t="s">
        <v>5498</v>
      </c>
      <c r="C359" t="s">
        <v>10151</v>
      </c>
      <c r="D359" t="s">
        <v>10188</v>
      </c>
      <c r="E359">
        <v>36.779007</v>
      </c>
      <c r="F359">
        <v>-6.35433</v>
      </c>
      <c r="G359" t="s">
        <v>10275</v>
      </c>
      <c r="H359" t="s">
        <v>10978</v>
      </c>
      <c r="I359" t="s">
        <v>15734</v>
      </c>
      <c r="J359" t="s">
        <v>16643</v>
      </c>
      <c r="K359" t="s">
        <v>16655</v>
      </c>
      <c r="L359" t="s">
        <v>18062</v>
      </c>
      <c r="M359" t="s">
        <v>18063</v>
      </c>
      <c r="N359" t="s">
        <v>18062</v>
      </c>
      <c r="O359">
        <v>7</v>
      </c>
      <c r="P359">
        <v>70</v>
      </c>
      <c r="Q359">
        <v>14</v>
      </c>
      <c r="R359">
        <v>4.5</v>
      </c>
      <c r="S359">
        <v>3269</v>
      </c>
      <c r="T359">
        <f t="shared" si="5"/>
        <v>14710.5</v>
      </c>
      <c r="U359">
        <v>123</v>
      </c>
      <c r="V359">
        <v>48</v>
      </c>
      <c r="W359">
        <v>14</v>
      </c>
      <c r="X359">
        <v>3</v>
      </c>
      <c r="Y359">
        <v>0</v>
      </c>
      <c r="Z359">
        <v>4.5</v>
      </c>
      <c r="AA359">
        <v>4</v>
      </c>
      <c r="AB359">
        <v>4</v>
      </c>
      <c r="AC359">
        <v>4.5</v>
      </c>
      <c r="AD359">
        <v>0</v>
      </c>
      <c r="AE359">
        <v>0</v>
      </c>
    </row>
    <row r="360" spans="1:31" x14ac:dyDescent="0.25">
      <c r="A360" t="s">
        <v>386</v>
      </c>
      <c r="B360" t="s">
        <v>5499</v>
      </c>
      <c r="C360" t="s">
        <v>10151</v>
      </c>
      <c r="D360" t="s">
        <v>10188</v>
      </c>
      <c r="E360">
        <v>36.778675</v>
      </c>
      <c r="F360">
        <v>-6.3539430000000001</v>
      </c>
      <c r="G360" t="s">
        <v>10335</v>
      </c>
      <c r="H360" t="s">
        <v>10979</v>
      </c>
      <c r="I360" t="s">
        <v>15845</v>
      </c>
      <c r="J360" t="s">
        <v>16643</v>
      </c>
      <c r="K360" t="s">
        <v>16800</v>
      </c>
      <c r="L360" t="s">
        <v>18063</v>
      </c>
      <c r="M360" t="s">
        <v>18063</v>
      </c>
      <c r="N360" t="s">
        <v>18063</v>
      </c>
      <c r="O360">
        <v>6</v>
      </c>
      <c r="P360">
        <v>73.5</v>
      </c>
      <c r="Q360">
        <v>12</v>
      </c>
      <c r="R360">
        <v>4</v>
      </c>
      <c r="S360">
        <v>787</v>
      </c>
      <c r="T360">
        <f t="shared" si="5"/>
        <v>3148</v>
      </c>
      <c r="U360">
        <v>17</v>
      </c>
      <c r="V360">
        <v>9</v>
      </c>
      <c r="W360">
        <v>0</v>
      </c>
      <c r="X360">
        <v>0</v>
      </c>
      <c r="Y360">
        <v>3</v>
      </c>
      <c r="Z360">
        <v>4</v>
      </c>
      <c r="AA360">
        <v>4</v>
      </c>
      <c r="AB360">
        <v>4</v>
      </c>
      <c r="AC360">
        <v>4</v>
      </c>
      <c r="AD360">
        <v>0</v>
      </c>
      <c r="AE360">
        <v>0</v>
      </c>
    </row>
    <row r="361" spans="1:31" x14ac:dyDescent="0.25">
      <c r="A361" t="s">
        <v>387</v>
      </c>
      <c r="B361" t="s">
        <v>5500</v>
      </c>
      <c r="C361" t="s">
        <v>10151</v>
      </c>
      <c r="D361" t="s">
        <v>10188</v>
      </c>
      <c r="E361">
        <v>36.775664999999996</v>
      </c>
      <c r="F361">
        <v>-6.3541999999999996</v>
      </c>
      <c r="G361" t="s">
        <v>10296</v>
      </c>
      <c r="H361" t="s">
        <v>10980</v>
      </c>
      <c r="I361" t="s">
        <v>15733</v>
      </c>
      <c r="J361" t="s">
        <v>16643</v>
      </c>
      <c r="K361" t="s">
        <v>16801</v>
      </c>
      <c r="L361" t="s">
        <v>18062</v>
      </c>
      <c r="M361" t="s">
        <v>18062</v>
      </c>
      <c r="N361" t="s">
        <v>18062</v>
      </c>
      <c r="O361">
        <v>4</v>
      </c>
      <c r="P361">
        <v>11</v>
      </c>
      <c r="Q361">
        <v>4</v>
      </c>
      <c r="R361">
        <v>4.5</v>
      </c>
      <c r="S361">
        <v>548</v>
      </c>
      <c r="T361">
        <f t="shared" si="5"/>
        <v>2466</v>
      </c>
      <c r="U361">
        <v>41</v>
      </c>
      <c r="V361">
        <v>14</v>
      </c>
      <c r="W361">
        <v>0</v>
      </c>
      <c r="X361">
        <v>0</v>
      </c>
      <c r="Y361">
        <v>0</v>
      </c>
      <c r="Z361">
        <v>4.5</v>
      </c>
      <c r="AA361">
        <v>4.5</v>
      </c>
      <c r="AB361">
        <v>4</v>
      </c>
      <c r="AC361">
        <v>4</v>
      </c>
      <c r="AD361">
        <v>1</v>
      </c>
      <c r="AE361">
        <v>0</v>
      </c>
    </row>
    <row r="362" spans="1:31" x14ac:dyDescent="0.25">
      <c r="A362" t="s">
        <v>388</v>
      </c>
      <c r="B362" t="s">
        <v>5501</v>
      </c>
      <c r="C362" t="s">
        <v>10151</v>
      </c>
      <c r="D362" t="s">
        <v>10188</v>
      </c>
      <c r="E362">
        <v>36.783755999999997</v>
      </c>
      <c r="F362">
        <v>-6.3469100000000003</v>
      </c>
      <c r="G362" t="s">
        <v>10249</v>
      </c>
      <c r="H362" t="s">
        <v>10981</v>
      </c>
      <c r="I362" t="s">
        <v>15846</v>
      </c>
      <c r="J362" t="s">
        <v>16645</v>
      </c>
      <c r="K362" t="s">
        <v>16655</v>
      </c>
      <c r="L362" t="s">
        <v>18063</v>
      </c>
      <c r="M362" t="s">
        <v>18063</v>
      </c>
      <c r="N362" t="s">
        <v>18062</v>
      </c>
      <c r="O362">
        <v>6</v>
      </c>
      <c r="P362">
        <v>27</v>
      </c>
      <c r="Q362">
        <v>6</v>
      </c>
      <c r="R362">
        <v>4.5</v>
      </c>
      <c r="S362">
        <v>320</v>
      </c>
      <c r="T362">
        <f t="shared" si="5"/>
        <v>1440</v>
      </c>
      <c r="U362">
        <v>4</v>
      </c>
      <c r="V362">
        <v>1</v>
      </c>
      <c r="W362">
        <v>0</v>
      </c>
      <c r="X362">
        <v>0</v>
      </c>
      <c r="Y362">
        <v>0</v>
      </c>
      <c r="Z362">
        <v>4.5</v>
      </c>
      <c r="AA362">
        <v>4.5</v>
      </c>
      <c r="AB362">
        <v>4.5</v>
      </c>
      <c r="AC362">
        <v>3.5</v>
      </c>
      <c r="AD362">
        <v>0</v>
      </c>
      <c r="AE362">
        <v>0</v>
      </c>
    </row>
    <row r="363" spans="1:31" x14ac:dyDescent="0.25">
      <c r="A363" t="s">
        <v>389</v>
      </c>
      <c r="B363" t="s">
        <v>5502</v>
      </c>
      <c r="C363" t="s">
        <v>10151</v>
      </c>
      <c r="D363" t="s">
        <v>10188</v>
      </c>
      <c r="E363">
        <v>36.788918000000002</v>
      </c>
      <c r="F363">
        <v>-6.3520099999999999</v>
      </c>
      <c r="G363" t="s">
        <v>10265</v>
      </c>
      <c r="H363" t="s">
        <v>10982</v>
      </c>
      <c r="I363" t="s">
        <v>15737</v>
      </c>
      <c r="J363" t="s">
        <v>16643</v>
      </c>
      <c r="K363" t="s">
        <v>16659</v>
      </c>
      <c r="L363" t="s">
        <v>18062</v>
      </c>
      <c r="M363" t="s">
        <v>18063</v>
      </c>
      <c r="N363" t="s">
        <v>18062</v>
      </c>
      <c r="O363">
        <v>7</v>
      </c>
      <c r="P363">
        <v>70</v>
      </c>
      <c r="Q363">
        <v>14</v>
      </c>
      <c r="R363">
        <v>4</v>
      </c>
      <c r="S363">
        <v>474</v>
      </c>
      <c r="T363">
        <f t="shared" si="5"/>
        <v>1896</v>
      </c>
      <c r="U363">
        <v>8</v>
      </c>
      <c r="V363">
        <v>9</v>
      </c>
      <c r="W363">
        <v>5</v>
      </c>
      <c r="X363">
        <v>4</v>
      </c>
      <c r="Y363">
        <v>0</v>
      </c>
      <c r="Z363">
        <v>4</v>
      </c>
      <c r="AA363">
        <v>4</v>
      </c>
      <c r="AB363">
        <v>3.5</v>
      </c>
      <c r="AC363">
        <v>4</v>
      </c>
      <c r="AD363">
        <v>0</v>
      </c>
      <c r="AE363">
        <v>0</v>
      </c>
    </row>
    <row r="364" spans="1:31" x14ac:dyDescent="0.25">
      <c r="A364" t="s">
        <v>390</v>
      </c>
      <c r="B364" t="s">
        <v>5503</v>
      </c>
      <c r="C364" t="s">
        <v>10151</v>
      </c>
      <c r="D364" t="s">
        <v>10188</v>
      </c>
      <c r="E364">
        <v>36.7789</v>
      </c>
      <c r="F364">
        <v>-6.3548780000000002</v>
      </c>
      <c r="G364" t="s">
        <v>10236</v>
      </c>
      <c r="H364" t="s">
        <v>10983</v>
      </c>
      <c r="I364" t="s">
        <v>15733</v>
      </c>
      <c r="J364" t="s">
        <v>16643</v>
      </c>
      <c r="K364" t="s">
        <v>16666</v>
      </c>
      <c r="L364" t="s">
        <v>18062</v>
      </c>
      <c r="M364" t="s">
        <v>18062</v>
      </c>
      <c r="N364" t="s">
        <v>18062</v>
      </c>
      <c r="O364">
        <v>6</v>
      </c>
      <c r="P364">
        <v>44.5</v>
      </c>
      <c r="Q364">
        <v>12</v>
      </c>
      <c r="R364">
        <v>4.5</v>
      </c>
      <c r="S364">
        <v>358</v>
      </c>
      <c r="T364">
        <f t="shared" si="5"/>
        <v>1611</v>
      </c>
      <c r="U364">
        <v>14</v>
      </c>
      <c r="V364">
        <v>8</v>
      </c>
      <c r="W364">
        <v>2</v>
      </c>
      <c r="X364">
        <v>3</v>
      </c>
      <c r="Y364">
        <v>0</v>
      </c>
      <c r="Z364">
        <v>4</v>
      </c>
      <c r="AA364">
        <v>4</v>
      </c>
      <c r="AB364">
        <v>4</v>
      </c>
      <c r="AC364">
        <v>4.5</v>
      </c>
      <c r="AD364">
        <v>0</v>
      </c>
      <c r="AE364">
        <v>0</v>
      </c>
    </row>
    <row r="365" spans="1:31" x14ac:dyDescent="0.25">
      <c r="A365" t="s">
        <v>391</v>
      </c>
      <c r="B365" t="s">
        <v>5504</v>
      </c>
      <c r="C365" t="s">
        <v>10151</v>
      </c>
      <c r="D365" t="s">
        <v>10188</v>
      </c>
      <c r="E365">
        <v>36.776637999999998</v>
      </c>
      <c r="F365">
        <v>-6.3576449999999998</v>
      </c>
      <c r="G365" t="s">
        <v>10238</v>
      </c>
      <c r="H365" t="s">
        <v>10984</v>
      </c>
      <c r="I365" t="s">
        <v>15733</v>
      </c>
      <c r="J365" t="s">
        <v>16643</v>
      </c>
      <c r="K365" t="s">
        <v>16666</v>
      </c>
      <c r="L365" t="s">
        <v>18062</v>
      </c>
      <c r="M365" t="s">
        <v>18062</v>
      </c>
      <c r="N365" t="s">
        <v>18062</v>
      </c>
      <c r="O365">
        <v>7</v>
      </c>
      <c r="P365">
        <v>52.5</v>
      </c>
      <c r="Q365">
        <v>14</v>
      </c>
      <c r="R365">
        <v>4.5</v>
      </c>
      <c r="S365">
        <v>462</v>
      </c>
      <c r="T365">
        <f t="shared" si="5"/>
        <v>2079</v>
      </c>
      <c r="U365">
        <v>10</v>
      </c>
      <c r="V365">
        <v>7</v>
      </c>
      <c r="W365">
        <v>0</v>
      </c>
      <c r="X365">
        <v>1</v>
      </c>
      <c r="Y365">
        <v>0</v>
      </c>
      <c r="Z365">
        <v>4.5</v>
      </c>
      <c r="AA365">
        <v>4.5</v>
      </c>
      <c r="AB365">
        <v>4.5</v>
      </c>
      <c r="AC365">
        <v>3.5</v>
      </c>
      <c r="AD365">
        <v>0</v>
      </c>
      <c r="AE365">
        <v>0</v>
      </c>
    </row>
    <row r="366" spans="1:31" x14ac:dyDescent="0.25">
      <c r="A366" t="s">
        <v>392</v>
      </c>
      <c r="B366" t="s">
        <v>5505</v>
      </c>
      <c r="C366" t="s">
        <v>10151</v>
      </c>
      <c r="D366" t="s">
        <v>10188</v>
      </c>
      <c r="E366">
        <v>36.779229999999998</v>
      </c>
      <c r="F366">
        <v>-6.3542389999999997</v>
      </c>
      <c r="G366" t="s">
        <v>10336</v>
      </c>
      <c r="H366" t="s">
        <v>10985</v>
      </c>
      <c r="I366" t="s">
        <v>15740</v>
      </c>
      <c r="J366" t="s">
        <v>16643</v>
      </c>
      <c r="K366" t="s">
        <v>16741</v>
      </c>
      <c r="L366" t="s">
        <v>18062</v>
      </c>
      <c r="M366" t="s">
        <v>18062</v>
      </c>
      <c r="N366" t="s">
        <v>18062</v>
      </c>
      <c r="O366">
        <v>7</v>
      </c>
      <c r="P366">
        <v>70</v>
      </c>
      <c r="Q366">
        <v>14</v>
      </c>
      <c r="R366">
        <v>4</v>
      </c>
      <c r="S366">
        <v>633</v>
      </c>
      <c r="T366">
        <f t="shared" si="5"/>
        <v>2532</v>
      </c>
      <c r="U366">
        <v>13</v>
      </c>
      <c r="V366">
        <v>17</v>
      </c>
      <c r="W366">
        <v>4</v>
      </c>
      <c r="X366">
        <v>2</v>
      </c>
      <c r="Y366">
        <v>0</v>
      </c>
      <c r="Z366">
        <v>4</v>
      </c>
      <c r="AA366">
        <v>4</v>
      </c>
      <c r="AB366">
        <v>4</v>
      </c>
      <c r="AC366">
        <v>4.5</v>
      </c>
      <c r="AD366">
        <v>0</v>
      </c>
      <c r="AE366">
        <v>0</v>
      </c>
    </row>
    <row r="367" spans="1:31" x14ac:dyDescent="0.25">
      <c r="A367" t="s">
        <v>393</v>
      </c>
      <c r="B367" t="s">
        <v>5506</v>
      </c>
      <c r="C367" t="s">
        <v>10151</v>
      </c>
      <c r="D367" t="s">
        <v>10188</v>
      </c>
      <c r="E367">
        <v>36.780487000000001</v>
      </c>
      <c r="F367">
        <v>-6.3508930000000001</v>
      </c>
      <c r="G367" t="s">
        <v>10236</v>
      </c>
      <c r="H367" t="s">
        <v>10986</v>
      </c>
      <c r="I367" t="s">
        <v>15847</v>
      </c>
      <c r="J367" t="s">
        <v>16643</v>
      </c>
      <c r="K367" t="s">
        <v>16802</v>
      </c>
      <c r="L367" t="s">
        <v>18062</v>
      </c>
      <c r="M367" t="s">
        <v>18063</v>
      </c>
      <c r="N367" t="s">
        <v>18062</v>
      </c>
      <c r="O367">
        <v>4</v>
      </c>
      <c r="P367">
        <v>12</v>
      </c>
      <c r="Q367">
        <v>4</v>
      </c>
      <c r="R367">
        <v>4.5</v>
      </c>
      <c r="S367">
        <v>403</v>
      </c>
      <c r="T367">
        <f t="shared" si="5"/>
        <v>1813.5</v>
      </c>
      <c r="U367">
        <v>12</v>
      </c>
      <c r="V367">
        <v>2</v>
      </c>
      <c r="W367">
        <v>1</v>
      </c>
      <c r="X367">
        <v>0</v>
      </c>
      <c r="Y367">
        <v>0</v>
      </c>
      <c r="Z367">
        <v>4.5</v>
      </c>
      <c r="AA367">
        <v>4.5</v>
      </c>
      <c r="AB367">
        <v>4</v>
      </c>
      <c r="AC367">
        <v>4</v>
      </c>
      <c r="AD367">
        <v>0</v>
      </c>
      <c r="AE367">
        <v>0</v>
      </c>
    </row>
    <row r="368" spans="1:31" x14ac:dyDescent="0.25">
      <c r="A368" t="s">
        <v>394</v>
      </c>
      <c r="B368" t="s">
        <v>5507</v>
      </c>
      <c r="C368" t="s">
        <v>10151</v>
      </c>
      <c r="D368" t="s">
        <v>10188</v>
      </c>
      <c r="E368">
        <v>36.779446</v>
      </c>
      <c r="F368">
        <v>-6.3545290000000003</v>
      </c>
      <c r="G368" t="s">
        <v>10337</v>
      </c>
      <c r="H368" t="s">
        <v>10987</v>
      </c>
      <c r="I368" t="s">
        <v>15845</v>
      </c>
      <c r="J368" t="s">
        <v>16643</v>
      </c>
      <c r="K368" t="s">
        <v>16800</v>
      </c>
      <c r="L368" t="s">
        <v>18062</v>
      </c>
      <c r="M368" t="s">
        <v>18063</v>
      </c>
      <c r="N368" t="s">
        <v>18063</v>
      </c>
      <c r="O368">
        <v>7</v>
      </c>
      <c r="P368">
        <v>70</v>
      </c>
      <c r="Q368">
        <v>14</v>
      </c>
      <c r="R368">
        <v>4</v>
      </c>
      <c r="S368">
        <v>435</v>
      </c>
      <c r="T368">
        <f t="shared" si="5"/>
        <v>1740</v>
      </c>
      <c r="U368">
        <v>15</v>
      </c>
      <c r="V368">
        <v>12</v>
      </c>
      <c r="W368">
        <v>5</v>
      </c>
      <c r="X368">
        <v>1</v>
      </c>
      <c r="Y368">
        <v>1</v>
      </c>
      <c r="Z368">
        <v>4</v>
      </c>
      <c r="AA368">
        <v>4</v>
      </c>
      <c r="AB368">
        <v>4</v>
      </c>
      <c r="AC368">
        <v>4</v>
      </c>
      <c r="AD368">
        <v>0</v>
      </c>
      <c r="AE368">
        <v>0</v>
      </c>
    </row>
    <row r="369" spans="1:31" x14ac:dyDescent="0.25">
      <c r="A369" t="s">
        <v>395</v>
      </c>
      <c r="B369" t="s">
        <v>5508</v>
      </c>
      <c r="C369" t="s">
        <v>10151</v>
      </c>
      <c r="D369" t="s">
        <v>10188</v>
      </c>
      <c r="E369">
        <v>36.789776000000003</v>
      </c>
      <c r="F369">
        <v>-6.3505580000000004</v>
      </c>
      <c r="G369" t="s">
        <v>10241</v>
      </c>
      <c r="H369" t="s">
        <v>10988</v>
      </c>
      <c r="I369" t="s">
        <v>15734</v>
      </c>
      <c r="J369" t="s">
        <v>16643</v>
      </c>
      <c r="K369" t="s">
        <v>16655</v>
      </c>
      <c r="L369" t="s">
        <v>18063</v>
      </c>
      <c r="M369" t="s">
        <v>18063</v>
      </c>
      <c r="N369" t="s">
        <v>18062</v>
      </c>
      <c r="O369">
        <v>7</v>
      </c>
      <c r="P369">
        <v>66.5</v>
      </c>
      <c r="Q369">
        <v>14</v>
      </c>
      <c r="R369">
        <v>4</v>
      </c>
      <c r="S369">
        <v>402</v>
      </c>
      <c r="T369">
        <f t="shared" si="5"/>
        <v>1608</v>
      </c>
      <c r="U369">
        <v>20</v>
      </c>
      <c r="V369">
        <v>10</v>
      </c>
      <c r="W369">
        <v>1</v>
      </c>
      <c r="X369">
        <v>0</v>
      </c>
      <c r="Y369">
        <v>0</v>
      </c>
      <c r="Z369">
        <v>4</v>
      </c>
      <c r="AA369">
        <v>4</v>
      </c>
      <c r="AB369">
        <v>4</v>
      </c>
      <c r="AC369">
        <v>4</v>
      </c>
      <c r="AD369">
        <v>0</v>
      </c>
      <c r="AE369">
        <v>0</v>
      </c>
    </row>
    <row r="370" spans="1:31" x14ac:dyDescent="0.25">
      <c r="A370" t="s">
        <v>396</v>
      </c>
      <c r="B370" t="s">
        <v>5509</v>
      </c>
      <c r="C370" t="s">
        <v>10151</v>
      </c>
      <c r="D370" t="s">
        <v>10188</v>
      </c>
      <c r="E370">
        <v>36.789146000000002</v>
      </c>
      <c r="F370">
        <v>-6.3516909999999998</v>
      </c>
      <c r="G370" t="s">
        <v>10327</v>
      </c>
      <c r="H370" t="s">
        <v>10989</v>
      </c>
      <c r="I370" t="s">
        <v>15737</v>
      </c>
      <c r="J370" t="s">
        <v>16643</v>
      </c>
      <c r="K370" t="s">
        <v>16803</v>
      </c>
      <c r="L370" t="s">
        <v>18062</v>
      </c>
      <c r="M370" t="s">
        <v>18062</v>
      </c>
      <c r="N370" t="s">
        <v>18062</v>
      </c>
      <c r="O370">
        <v>7</v>
      </c>
      <c r="P370">
        <v>42</v>
      </c>
      <c r="Q370">
        <v>7</v>
      </c>
      <c r="R370">
        <v>4.5</v>
      </c>
      <c r="S370">
        <v>337</v>
      </c>
      <c r="T370">
        <f t="shared" si="5"/>
        <v>1516.5</v>
      </c>
      <c r="U370">
        <v>7</v>
      </c>
      <c r="V370">
        <v>6</v>
      </c>
      <c r="W370">
        <v>1</v>
      </c>
      <c r="X370">
        <v>2</v>
      </c>
      <c r="Y370">
        <v>0</v>
      </c>
      <c r="Z370">
        <v>4.5</v>
      </c>
      <c r="AA370">
        <v>4</v>
      </c>
      <c r="AB370">
        <v>4</v>
      </c>
      <c r="AC370">
        <v>3.5</v>
      </c>
      <c r="AD370">
        <v>0</v>
      </c>
      <c r="AE370">
        <v>0</v>
      </c>
    </row>
    <row r="371" spans="1:31" x14ac:dyDescent="0.25">
      <c r="A371" t="s">
        <v>397</v>
      </c>
      <c r="B371" t="s">
        <v>5510</v>
      </c>
      <c r="C371" t="s">
        <v>10151</v>
      </c>
      <c r="D371" t="s">
        <v>10188</v>
      </c>
      <c r="E371">
        <v>36.784153000000003</v>
      </c>
      <c r="F371">
        <v>-6.3551950000000001</v>
      </c>
      <c r="G371" t="s">
        <v>10241</v>
      </c>
      <c r="H371" t="s">
        <v>10990</v>
      </c>
      <c r="I371" t="s">
        <v>15848</v>
      </c>
      <c r="J371" t="s">
        <v>16643</v>
      </c>
      <c r="K371" t="s">
        <v>16804</v>
      </c>
      <c r="L371" t="s">
        <v>18062</v>
      </c>
      <c r="M371" t="s">
        <v>18062</v>
      </c>
      <c r="N371" t="s">
        <v>18062</v>
      </c>
      <c r="O371">
        <v>6</v>
      </c>
      <c r="P371">
        <v>143.9</v>
      </c>
      <c r="Q371">
        <v>6</v>
      </c>
      <c r="R371">
        <v>4.5</v>
      </c>
      <c r="S371">
        <v>899</v>
      </c>
      <c r="T371">
        <f t="shared" si="5"/>
        <v>4045.5</v>
      </c>
      <c r="U371">
        <v>53</v>
      </c>
      <c r="V371">
        <v>8</v>
      </c>
      <c r="W371">
        <v>2</v>
      </c>
      <c r="X371">
        <v>0</v>
      </c>
      <c r="Y371">
        <v>0</v>
      </c>
      <c r="Z371">
        <v>4.5</v>
      </c>
      <c r="AA371">
        <v>4.5</v>
      </c>
      <c r="AB371">
        <v>4.5</v>
      </c>
      <c r="AC371">
        <v>4</v>
      </c>
      <c r="AD371">
        <v>0</v>
      </c>
      <c r="AE371">
        <v>0</v>
      </c>
    </row>
    <row r="372" spans="1:31" x14ac:dyDescent="0.25">
      <c r="A372" t="s">
        <v>398</v>
      </c>
      <c r="B372" t="s">
        <v>5511</v>
      </c>
      <c r="C372" t="s">
        <v>10151</v>
      </c>
      <c r="D372" t="s">
        <v>10173</v>
      </c>
      <c r="E372">
        <v>36.866385999999999</v>
      </c>
      <c r="F372">
        <v>-4.1786909999999997</v>
      </c>
      <c r="G372" t="s">
        <v>10245</v>
      </c>
      <c r="H372" t="s">
        <v>10991</v>
      </c>
      <c r="I372" t="s">
        <v>15849</v>
      </c>
      <c r="J372" t="s">
        <v>16643</v>
      </c>
      <c r="K372" t="s">
        <v>16805</v>
      </c>
      <c r="L372" t="s">
        <v>18062</v>
      </c>
      <c r="M372" t="s">
        <v>18062</v>
      </c>
      <c r="N372" t="s">
        <v>18062</v>
      </c>
      <c r="O372">
        <v>6</v>
      </c>
      <c r="P372">
        <v>42</v>
      </c>
      <c r="Q372">
        <v>10</v>
      </c>
      <c r="R372">
        <v>5</v>
      </c>
      <c r="S372">
        <v>1763</v>
      </c>
      <c r="T372">
        <f t="shared" si="5"/>
        <v>8815</v>
      </c>
      <c r="U372">
        <v>134</v>
      </c>
      <c r="V372">
        <v>49</v>
      </c>
      <c r="W372">
        <v>25</v>
      </c>
      <c r="X372">
        <v>10</v>
      </c>
      <c r="Y372">
        <v>6</v>
      </c>
      <c r="Z372">
        <v>4.5</v>
      </c>
      <c r="AA372">
        <v>4.5</v>
      </c>
      <c r="AB372">
        <v>4.5</v>
      </c>
      <c r="AC372">
        <v>4.5</v>
      </c>
      <c r="AD372">
        <v>0</v>
      </c>
      <c r="AE372">
        <v>0</v>
      </c>
    </row>
    <row r="373" spans="1:31" x14ac:dyDescent="0.25">
      <c r="A373" t="s">
        <v>399</v>
      </c>
      <c r="B373" t="s">
        <v>5512</v>
      </c>
      <c r="C373" t="s">
        <v>10145</v>
      </c>
      <c r="D373" t="s">
        <v>10158</v>
      </c>
      <c r="E373">
        <v>28.032969999999999</v>
      </c>
      <c r="F373">
        <v>-15.497389</v>
      </c>
      <c r="G373" t="s">
        <v>10238</v>
      </c>
      <c r="H373" t="s">
        <v>10992</v>
      </c>
      <c r="I373" t="s">
        <v>15744</v>
      </c>
      <c r="J373" t="s">
        <v>16643</v>
      </c>
      <c r="K373" t="s">
        <v>16806</v>
      </c>
      <c r="L373" t="s">
        <v>18062</v>
      </c>
      <c r="M373" t="s">
        <v>18062</v>
      </c>
      <c r="N373" t="s">
        <v>18062</v>
      </c>
      <c r="O373">
        <v>5</v>
      </c>
      <c r="P373">
        <v>38</v>
      </c>
      <c r="Q373">
        <v>6</v>
      </c>
      <c r="R373">
        <v>4</v>
      </c>
      <c r="S373">
        <v>349</v>
      </c>
      <c r="T373">
        <f t="shared" si="5"/>
        <v>1396</v>
      </c>
      <c r="U373">
        <v>24</v>
      </c>
      <c r="V373">
        <v>10</v>
      </c>
      <c r="W373">
        <v>2</v>
      </c>
      <c r="X373">
        <v>1</v>
      </c>
      <c r="Y373">
        <v>2</v>
      </c>
      <c r="Z373">
        <v>4.5</v>
      </c>
      <c r="AA373">
        <v>4.5</v>
      </c>
      <c r="AB373">
        <v>4</v>
      </c>
      <c r="AC373">
        <v>4.5</v>
      </c>
      <c r="AD373">
        <v>0</v>
      </c>
      <c r="AE373">
        <v>0</v>
      </c>
    </row>
    <row r="374" spans="1:31" x14ac:dyDescent="0.25">
      <c r="A374" t="s">
        <v>400</v>
      </c>
      <c r="B374" t="s">
        <v>5513</v>
      </c>
      <c r="C374" t="s">
        <v>10149</v>
      </c>
      <c r="D374" t="s">
        <v>10167</v>
      </c>
      <c r="E374">
        <v>41.591014999999999</v>
      </c>
      <c r="F374">
        <v>-4.8281999999999998</v>
      </c>
      <c r="G374" t="s">
        <v>10241</v>
      </c>
      <c r="H374" t="s">
        <v>10993</v>
      </c>
      <c r="I374" t="s">
        <v>15792</v>
      </c>
      <c r="J374" t="s">
        <v>16643</v>
      </c>
      <c r="K374" t="s">
        <v>16668</v>
      </c>
      <c r="L374" t="s">
        <v>18063</v>
      </c>
      <c r="M374" t="s">
        <v>18063</v>
      </c>
      <c r="N374" t="s">
        <v>18062</v>
      </c>
      <c r="O374">
        <v>6</v>
      </c>
      <c r="P374">
        <v>25</v>
      </c>
      <c r="Q374">
        <v>8</v>
      </c>
      <c r="R374">
        <v>4.5</v>
      </c>
      <c r="S374">
        <v>339</v>
      </c>
      <c r="T374">
        <f t="shared" si="5"/>
        <v>1525.5</v>
      </c>
      <c r="U374">
        <v>5</v>
      </c>
      <c r="V374">
        <v>2</v>
      </c>
      <c r="W374">
        <v>1</v>
      </c>
      <c r="X374">
        <v>0</v>
      </c>
      <c r="Y374">
        <v>0</v>
      </c>
      <c r="Z374">
        <v>4.5</v>
      </c>
      <c r="AA374">
        <v>4.5</v>
      </c>
      <c r="AB374">
        <v>4</v>
      </c>
      <c r="AC374">
        <v>4.5</v>
      </c>
      <c r="AD374">
        <v>0</v>
      </c>
      <c r="AE374">
        <v>0</v>
      </c>
    </row>
    <row r="375" spans="1:31" x14ac:dyDescent="0.25">
      <c r="A375" t="s">
        <v>401</v>
      </c>
      <c r="B375" t="s">
        <v>5514</v>
      </c>
      <c r="C375" t="s">
        <v>10146</v>
      </c>
      <c r="D375" t="s">
        <v>10174</v>
      </c>
      <c r="E375">
        <v>41.473934</v>
      </c>
      <c r="F375">
        <v>2.0835050000000002</v>
      </c>
      <c r="G375" t="s">
        <v>10268</v>
      </c>
      <c r="H375" t="s">
        <v>10994</v>
      </c>
      <c r="I375" t="s">
        <v>15850</v>
      </c>
      <c r="J375" t="s">
        <v>16643</v>
      </c>
      <c r="K375" t="s">
        <v>16807</v>
      </c>
      <c r="L375" t="s">
        <v>18062</v>
      </c>
      <c r="M375" t="s">
        <v>18062</v>
      </c>
      <c r="N375" t="s">
        <v>18062</v>
      </c>
      <c r="O375">
        <v>7</v>
      </c>
      <c r="P375">
        <v>38.5</v>
      </c>
      <c r="Q375">
        <v>13</v>
      </c>
      <c r="R375">
        <v>3.5</v>
      </c>
      <c r="S375">
        <v>640</v>
      </c>
      <c r="T375">
        <f t="shared" si="5"/>
        <v>2240</v>
      </c>
      <c r="U375">
        <v>35</v>
      </c>
      <c r="V375">
        <v>29</v>
      </c>
      <c r="W375">
        <v>4</v>
      </c>
      <c r="X375">
        <v>3</v>
      </c>
      <c r="Y375">
        <v>7</v>
      </c>
      <c r="Z375">
        <v>4</v>
      </c>
      <c r="AA375">
        <v>3.5</v>
      </c>
      <c r="AB375">
        <v>3.5</v>
      </c>
      <c r="AC375">
        <v>4</v>
      </c>
      <c r="AD375">
        <v>0</v>
      </c>
      <c r="AE375">
        <v>0</v>
      </c>
    </row>
    <row r="376" spans="1:31" x14ac:dyDescent="0.25">
      <c r="A376" t="s">
        <v>402</v>
      </c>
      <c r="B376" t="s">
        <v>5515</v>
      </c>
      <c r="C376" t="s">
        <v>10146</v>
      </c>
      <c r="D376" t="s">
        <v>10174</v>
      </c>
      <c r="E376">
        <v>41.472499999999997</v>
      </c>
      <c r="F376">
        <v>2.0760320000000001</v>
      </c>
      <c r="G376" t="s">
        <v>10253</v>
      </c>
      <c r="H376" t="s">
        <v>10995</v>
      </c>
      <c r="I376" t="s">
        <v>15815</v>
      </c>
      <c r="J376" t="s">
        <v>16643</v>
      </c>
      <c r="K376" t="s">
        <v>16808</v>
      </c>
      <c r="L376" t="s">
        <v>18062</v>
      </c>
      <c r="M376" t="s">
        <v>18063</v>
      </c>
      <c r="N376" t="s">
        <v>18062</v>
      </c>
      <c r="O376">
        <v>6</v>
      </c>
      <c r="P376">
        <v>39.5</v>
      </c>
      <c r="Q376">
        <v>9</v>
      </c>
      <c r="R376">
        <v>4</v>
      </c>
      <c r="S376">
        <v>339</v>
      </c>
      <c r="T376">
        <f t="shared" si="5"/>
        <v>1356</v>
      </c>
      <c r="U376">
        <v>13</v>
      </c>
      <c r="V376">
        <v>7</v>
      </c>
      <c r="W376">
        <v>3</v>
      </c>
      <c r="X376">
        <v>2</v>
      </c>
      <c r="Y376">
        <v>0</v>
      </c>
      <c r="Z376">
        <v>4.5</v>
      </c>
      <c r="AA376">
        <v>4</v>
      </c>
      <c r="AB376">
        <v>3.5</v>
      </c>
      <c r="AC376">
        <v>4</v>
      </c>
      <c r="AD376">
        <v>0</v>
      </c>
      <c r="AE376">
        <v>0</v>
      </c>
    </row>
    <row r="377" spans="1:31" x14ac:dyDescent="0.25">
      <c r="A377" t="s">
        <v>403</v>
      </c>
      <c r="B377" t="s">
        <v>5516</v>
      </c>
      <c r="C377" t="s">
        <v>10146</v>
      </c>
      <c r="D377" t="s">
        <v>10174</v>
      </c>
      <c r="E377">
        <v>41.472534000000003</v>
      </c>
      <c r="F377">
        <v>2.0856979999999998</v>
      </c>
      <c r="G377" t="s">
        <v>10338</v>
      </c>
      <c r="H377" t="s">
        <v>10996</v>
      </c>
      <c r="I377" t="s">
        <v>15788</v>
      </c>
      <c r="J377" t="s">
        <v>16643</v>
      </c>
      <c r="K377" t="s">
        <v>16809</v>
      </c>
      <c r="L377" t="s">
        <v>18062</v>
      </c>
      <c r="M377" t="s">
        <v>18063</v>
      </c>
      <c r="N377" t="s">
        <v>18062</v>
      </c>
      <c r="O377">
        <v>7</v>
      </c>
      <c r="P377">
        <v>39</v>
      </c>
      <c r="Q377">
        <v>13</v>
      </c>
      <c r="R377">
        <v>4</v>
      </c>
      <c r="S377">
        <v>865</v>
      </c>
      <c r="T377">
        <f t="shared" si="5"/>
        <v>3460</v>
      </c>
      <c r="U377">
        <v>19</v>
      </c>
      <c r="V377">
        <v>31</v>
      </c>
      <c r="W377">
        <v>12</v>
      </c>
      <c r="X377">
        <v>3</v>
      </c>
      <c r="Y377">
        <v>1</v>
      </c>
      <c r="Z377">
        <v>4</v>
      </c>
      <c r="AA377">
        <v>4</v>
      </c>
      <c r="AB377">
        <v>4</v>
      </c>
      <c r="AC377">
        <v>3.5</v>
      </c>
      <c r="AD377">
        <v>0</v>
      </c>
      <c r="AE377">
        <v>0</v>
      </c>
    </row>
    <row r="378" spans="1:31" x14ac:dyDescent="0.25">
      <c r="A378" t="s">
        <v>404</v>
      </c>
      <c r="B378" t="s">
        <v>5517</v>
      </c>
      <c r="C378" t="s">
        <v>10146</v>
      </c>
      <c r="D378" t="s">
        <v>10174</v>
      </c>
      <c r="E378">
        <v>41.444873999999999</v>
      </c>
      <c r="F378">
        <v>2.061499</v>
      </c>
      <c r="G378" t="s">
        <v>10339</v>
      </c>
      <c r="H378" t="s">
        <v>10997</v>
      </c>
      <c r="I378" t="s">
        <v>15788</v>
      </c>
      <c r="J378" t="s">
        <v>16643</v>
      </c>
      <c r="K378" t="s">
        <v>16810</v>
      </c>
      <c r="L378" t="s">
        <v>18063</v>
      </c>
      <c r="M378" t="s">
        <v>18063</v>
      </c>
      <c r="N378" t="s">
        <v>18062</v>
      </c>
      <c r="O378">
        <v>7</v>
      </c>
      <c r="P378">
        <v>37.5</v>
      </c>
      <c r="Q378">
        <v>13</v>
      </c>
      <c r="R378">
        <v>4</v>
      </c>
      <c r="S378">
        <v>384</v>
      </c>
      <c r="T378">
        <f t="shared" si="5"/>
        <v>1536</v>
      </c>
      <c r="U378">
        <v>6</v>
      </c>
      <c r="V378">
        <v>11</v>
      </c>
      <c r="W378">
        <v>5</v>
      </c>
      <c r="X378">
        <v>1</v>
      </c>
      <c r="Y378">
        <v>1</v>
      </c>
      <c r="Z378">
        <v>4</v>
      </c>
      <c r="AA378">
        <v>3.5</v>
      </c>
      <c r="AB378">
        <v>3</v>
      </c>
      <c r="AC378">
        <v>4.5</v>
      </c>
      <c r="AD378">
        <v>0</v>
      </c>
      <c r="AE378">
        <v>0</v>
      </c>
    </row>
    <row r="379" spans="1:31" x14ac:dyDescent="0.25">
      <c r="A379" t="s">
        <v>405</v>
      </c>
      <c r="B379" t="s">
        <v>5518</v>
      </c>
      <c r="C379" t="s">
        <v>10146</v>
      </c>
      <c r="D379" t="s">
        <v>10174</v>
      </c>
      <c r="E379">
        <v>41.467136000000004</v>
      </c>
      <c r="F379">
        <v>2.0785079999999998</v>
      </c>
      <c r="G379" t="s">
        <v>10340</v>
      </c>
      <c r="H379" t="s">
        <v>10998</v>
      </c>
      <c r="I379" t="s">
        <v>15851</v>
      </c>
      <c r="J379" t="s">
        <v>16643</v>
      </c>
      <c r="K379" t="s">
        <v>16811</v>
      </c>
      <c r="L379" t="s">
        <v>18063</v>
      </c>
      <c r="M379" t="s">
        <v>18063</v>
      </c>
      <c r="N379" t="s">
        <v>18063</v>
      </c>
      <c r="O379">
        <v>6</v>
      </c>
      <c r="P379">
        <v>37</v>
      </c>
      <c r="Q379">
        <v>12</v>
      </c>
      <c r="R379">
        <v>4</v>
      </c>
      <c r="S379">
        <v>332</v>
      </c>
      <c r="T379">
        <f t="shared" si="5"/>
        <v>1328</v>
      </c>
      <c r="U379">
        <v>15</v>
      </c>
      <c r="V379">
        <v>8</v>
      </c>
      <c r="W379">
        <v>1</v>
      </c>
      <c r="X379">
        <v>1</v>
      </c>
      <c r="Y379">
        <v>1</v>
      </c>
      <c r="Z379">
        <v>4.5</v>
      </c>
      <c r="AA379">
        <v>4</v>
      </c>
      <c r="AB379">
        <v>4</v>
      </c>
      <c r="AC379">
        <v>4.5</v>
      </c>
      <c r="AD379">
        <v>0</v>
      </c>
      <c r="AE379">
        <v>0</v>
      </c>
    </row>
    <row r="380" spans="1:31" x14ac:dyDescent="0.25">
      <c r="A380" t="s">
        <v>406</v>
      </c>
      <c r="B380" t="s">
        <v>5519</v>
      </c>
      <c r="C380" t="s">
        <v>10146</v>
      </c>
      <c r="D380" t="s">
        <v>10174</v>
      </c>
      <c r="E380">
        <v>41.472434999999997</v>
      </c>
      <c r="F380">
        <v>2.08304</v>
      </c>
      <c r="G380" t="s">
        <v>10235</v>
      </c>
      <c r="H380" t="s">
        <v>10999</v>
      </c>
      <c r="I380" t="s">
        <v>15739</v>
      </c>
      <c r="J380" t="s">
        <v>16643</v>
      </c>
      <c r="K380" t="s">
        <v>16663</v>
      </c>
      <c r="L380" t="s">
        <v>18062</v>
      </c>
      <c r="M380" t="s">
        <v>18062</v>
      </c>
      <c r="N380" t="s">
        <v>18062</v>
      </c>
      <c r="O380">
        <v>6</v>
      </c>
      <c r="P380">
        <v>33</v>
      </c>
      <c r="Q380">
        <v>12</v>
      </c>
      <c r="R380">
        <v>4</v>
      </c>
      <c r="S380">
        <v>369</v>
      </c>
      <c r="T380">
        <f t="shared" si="5"/>
        <v>1476</v>
      </c>
      <c r="U380">
        <v>6</v>
      </c>
      <c r="V380">
        <v>9</v>
      </c>
      <c r="W380">
        <v>4</v>
      </c>
      <c r="X380">
        <v>1</v>
      </c>
      <c r="Y380">
        <v>0</v>
      </c>
      <c r="Z380">
        <v>4.5</v>
      </c>
      <c r="AA380">
        <v>4.5</v>
      </c>
      <c r="AB380">
        <v>4.5</v>
      </c>
      <c r="AC380">
        <v>4.5</v>
      </c>
      <c r="AD380">
        <v>0</v>
      </c>
      <c r="AE380">
        <v>0</v>
      </c>
    </row>
    <row r="381" spans="1:31" x14ac:dyDescent="0.25">
      <c r="A381" t="s">
        <v>407</v>
      </c>
      <c r="B381" t="s">
        <v>5520</v>
      </c>
      <c r="C381" t="s">
        <v>10146</v>
      </c>
      <c r="D381" t="s">
        <v>10174</v>
      </c>
      <c r="E381">
        <v>41.474437999999999</v>
      </c>
      <c r="F381">
        <v>2.0824419999999999</v>
      </c>
      <c r="G381" t="s">
        <v>10241</v>
      </c>
      <c r="H381" t="s">
        <v>11000</v>
      </c>
      <c r="I381" t="s">
        <v>15815</v>
      </c>
      <c r="J381" t="s">
        <v>16643</v>
      </c>
      <c r="K381" t="s">
        <v>16755</v>
      </c>
      <c r="L381" t="s">
        <v>18062</v>
      </c>
      <c r="M381" t="s">
        <v>18062</v>
      </c>
      <c r="N381" t="s">
        <v>18062</v>
      </c>
      <c r="O381">
        <v>7</v>
      </c>
      <c r="P381">
        <v>49</v>
      </c>
      <c r="Q381">
        <v>14</v>
      </c>
      <c r="R381">
        <v>4.5</v>
      </c>
      <c r="S381">
        <v>837</v>
      </c>
      <c r="T381">
        <f t="shared" si="5"/>
        <v>3766.5</v>
      </c>
      <c r="U381">
        <v>27</v>
      </c>
      <c r="V381">
        <v>17</v>
      </c>
      <c r="W381">
        <v>3</v>
      </c>
      <c r="X381">
        <v>0</v>
      </c>
      <c r="Y381">
        <v>0</v>
      </c>
      <c r="Z381">
        <v>4.5</v>
      </c>
      <c r="AA381">
        <v>4</v>
      </c>
      <c r="AB381">
        <v>4</v>
      </c>
      <c r="AC381">
        <v>3.5</v>
      </c>
      <c r="AD381">
        <v>0</v>
      </c>
      <c r="AE381">
        <v>0</v>
      </c>
    </row>
    <row r="382" spans="1:31" x14ac:dyDescent="0.25">
      <c r="A382" t="s">
        <v>408</v>
      </c>
      <c r="B382" t="s">
        <v>5521</v>
      </c>
      <c r="C382" t="s">
        <v>10146</v>
      </c>
      <c r="D382" t="s">
        <v>10174</v>
      </c>
      <c r="E382">
        <v>41.469337000000003</v>
      </c>
      <c r="F382">
        <v>2.0804010000000002</v>
      </c>
      <c r="G382" t="s">
        <v>10337</v>
      </c>
      <c r="H382" t="s">
        <v>11001</v>
      </c>
      <c r="I382" t="s">
        <v>15852</v>
      </c>
      <c r="J382" t="s">
        <v>16643</v>
      </c>
      <c r="K382" t="s">
        <v>16812</v>
      </c>
      <c r="L382" t="s">
        <v>18062</v>
      </c>
      <c r="M382" t="s">
        <v>18062</v>
      </c>
      <c r="N382" t="s">
        <v>18062</v>
      </c>
      <c r="O382">
        <v>7</v>
      </c>
      <c r="P382">
        <v>94.5</v>
      </c>
      <c r="Q382">
        <v>7</v>
      </c>
      <c r="R382">
        <v>4</v>
      </c>
      <c r="S382">
        <v>608</v>
      </c>
      <c r="T382">
        <f t="shared" si="5"/>
        <v>2432</v>
      </c>
      <c r="U382">
        <v>34</v>
      </c>
      <c r="V382">
        <v>23</v>
      </c>
      <c r="W382">
        <v>14</v>
      </c>
      <c r="X382">
        <v>4</v>
      </c>
      <c r="Y382">
        <v>2</v>
      </c>
      <c r="Z382">
        <v>4</v>
      </c>
      <c r="AA382">
        <v>4</v>
      </c>
      <c r="AB382">
        <v>3.5</v>
      </c>
      <c r="AC382">
        <v>4.5</v>
      </c>
      <c r="AD382">
        <v>0</v>
      </c>
      <c r="AE382">
        <v>0</v>
      </c>
    </row>
    <row r="383" spans="1:31" x14ac:dyDescent="0.25">
      <c r="A383" t="s">
        <v>409</v>
      </c>
      <c r="B383" t="s">
        <v>5522</v>
      </c>
      <c r="C383" t="s">
        <v>10146</v>
      </c>
      <c r="D383" t="s">
        <v>10174</v>
      </c>
      <c r="E383">
        <v>41.470109999999998</v>
      </c>
      <c r="F383">
        <v>2.0823749999999999</v>
      </c>
      <c r="G383" t="s">
        <v>10269</v>
      </c>
      <c r="H383" t="s">
        <v>11002</v>
      </c>
      <c r="I383" t="s">
        <v>15853</v>
      </c>
      <c r="J383" t="s">
        <v>16644</v>
      </c>
      <c r="K383" t="s">
        <v>16813</v>
      </c>
      <c r="L383" t="s">
        <v>18063</v>
      </c>
      <c r="M383" t="s">
        <v>18063</v>
      </c>
      <c r="N383" t="s">
        <v>18062</v>
      </c>
      <c r="O383">
        <v>7</v>
      </c>
      <c r="P383">
        <v>42</v>
      </c>
      <c r="Q383">
        <v>14</v>
      </c>
      <c r="R383">
        <v>4.5</v>
      </c>
      <c r="S383">
        <v>443</v>
      </c>
      <c r="T383">
        <f t="shared" si="5"/>
        <v>1993.5</v>
      </c>
      <c r="U383">
        <v>24</v>
      </c>
      <c r="V383">
        <v>12</v>
      </c>
      <c r="W383">
        <v>4</v>
      </c>
      <c r="X383">
        <v>1</v>
      </c>
      <c r="Y383">
        <v>0</v>
      </c>
      <c r="Z383">
        <v>4.5</v>
      </c>
      <c r="AA383">
        <v>4.5</v>
      </c>
      <c r="AB383">
        <v>3.5</v>
      </c>
      <c r="AC383">
        <v>4.5</v>
      </c>
      <c r="AD383">
        <v>0</v>
      </c>
      <c r="AE383">
        <v>0</v>
      </c>
    </row>
    <row r="384" spans="1:31" x14ac:dyDescent="0.25">
      <c r="A384" t="s">
        <v>410</v>
      </c>
      <c r="B384" t="s">
        <v>5523</v>
      </c>
      <c r="C384" t="s">
        <v>10148</v>
      </c>
      <c r="D384" t="s">
        <v>10165</v>
      </c>
      <c r="E384">
        <v>38.962029999999999</v>
      </c>
      <c r="F384">
        <v>-0.149149</v>
      </c>
      <c r="G384" t="s">
        <v>10341</v>
      </c>
      <c r="H384" t="s">
        <v>11003</v>
      </c>
      <c r="I384" t="s">
        <v>15739</v>
      </c>
      <c r="J384" t="s">
        <v>16643</v>
      </c>
      <c r="K384" t="s">
        <v>16814</v>
      </c>
      <c r="L384" t="s">
        <v>18062</v>
      </c>
      <c r="M384" t="s">
        <v>18062</v>
      </c>
      <c r="N384" t="s">
        <v>18062</v>
      </c>
      <c r="O384">
        <v>3</v>
      </c>
      <c r="P384">
        <v>15.5</v>
      </c>
      <c r="Q384">
        <v>5</v>
      </c>
      <c r="R384">
        <v>4</v>
      </c>
      <c r="S384">
        <v>390</v>
      </c>
      <c r="T384">
        <f t="shared" si="5"/>
        <v>1560</v>
      </c>
      <c r="U384">
        <v>4</v>
      </c>
      <c r="V384">
        <v>7</v>
      </c>
      <c r="W384">
        <v>3</v>
      </c>
      <c r="X384">
        <v>2</v>
      </c>
      <c r="Y384">
        <v>1</v>
      </c>
      <c r="Z384">
        <v>4</v>
      </c>
      <c r="AA384">
        <v>3.5</v>
      </c>
      <c r="AB384">
        <v>3.5</v>
      </c>
      <c r="AC384">
        <v>4</v>
      </c>
      <c r="AD384">
        <v>0</v>
      </c>
      <c r="AE384">
        <v>0</v>
      </c>
    </row>
    <row r="385" spans="1:31" x14ac:dyDescent="0.25">
      <c r="A385" t="s">
        <v>411</v>
      </c>
      <c r="B385" t="s">
        <v>5524</v>
      </c>
      <c r="C385" t="s">
        <v>10155</v>
      </c>
      <c r="D385" t="s">
        <v>10206</v>
      </c>
      <c r="E385">
        <v>39.451500000000003</v>
      </c>
      <c r="F385">
        <v>-5.3278020000000001</v>
      </c>
      <c r="G385" t="s">
        <v>10342</v>
      </c>
      <c r="H385" t="s">
        <v>11004</v>
      </c>
      <c r="I385" t="s">
        <v>15748</v>
      </c>
      <c r="J385" t="s">
        <v>16643</v>
      </c>
      <c r="K385" t="s">
        <v>16688</v>
      </c>
      <c r="L385" t="s">
        <v>18062</v>
      </c>
      <c r="M385" t="s">
        <v>18062</v>
      </c>
      <c r="N385" t="s">
        <v>18062</v>
      </c>
      <c r="O385">
        <v>7</v>
      </c>
      <c r="P385">
        <v>88.25</v>
      </c>
      <c r="Q385">
        <v>7</v>
      </c>
      <c r="R385">
        <v>4</v>
      </c>
      <c r="S385">
        <v>697</v>
      </c>
      <c r="T385">
        <f t="shared" si="5"/>
        <v>2788</v>
      </c>
      <c r="U385">
        <v>9</v>
      </c>
      <c r="V385">
        <v>6</v>
      </c>
      <c r="W385">
        <v>2</v>
      </c>
      <c r="X385">
        <v>1</v>
      </c>
      <c r="Y385">
        <v>0</v>
      </c>
      <c r="Z385">
        <v>4</v>
      </c>
      <c r="AA385">
        <v>4.5</v>
      </c>
      <c r="AB385">
        <v>4</v>
      </c>
      <c r="AC385">
        <v>4</v>
      </c>
      <c r="AD385">
        <v>0</v>
      </c>
      <c r="AE385">
        <v>0</v>
      </c>
    </row>
    <row r="386" spans="1:31" x14ac:dyDescent="0.25">
      <c r="A386" t="s">
        <v>412</v>
      </c>
      <c r="B386" t="s">
        <v>5525</v>
      </c>
      <c r="C386" t="s">
        <v>10155</v>
      </c>
      <c r="D386" t="s">
        <v>10206</v>
      </c>
      <c r="E386">
        <v>39.451979999999999</v>
      </c>
      <c r="F386">
        <v>-5.3270390000000001</v>
      </c>
      <c r="G386" t="s">
        <v>10269</v>
      </c>
      <c r="H386" t="s">
        <v>11005</v>
      </c>
      <c r="I386" t="s">
        <v>15748</v>
      </c>
      <c r="J386" t="s">
        <v>16643</v>
      </c>
      <c r="K386" t="s">
        <v>16688</v>
      </c>
      <c r="L386" t="s">
        <v>18062</v>
      </c>
      <c r="M386" t="s">
        <v>18062</v>
      </c>
      <c r="N386" t="s">
        <v>18062</v>
      </c>
      <c r="O386">
        <v>7</v>
      </c>
      <c r="P386">
        <v>112</v>
      </c>
      <c r="Q386">
        <v>7</v>
      </c>
      <c r="R386">
        <v>4</v>
      </c>
      <c r="S386">
        <v>700</v>
      </c>
      <c r="T386">
        <f t="shared" si="5"/>
        <v>2800</v>
      </c>
      <c r="U386">
        <v>2</v>
      </c>
      <c r="V386">
        <v>2</v>
      </c>
      <c r="W386">
        <v>0</v>
      </c>
      <c r="X386">
        <v>2</v>
      </c>
      <c r="Y386">
        <v>1</v>
      </c>
      <c r="Z386">
        <v>4</v>
      </c>
      <c r="AA386">
        <v>4</v>
      </c>
      <c r="AB386">
        <v>4</v>
      </c>
      <c r="AC386">
        <v>4</v>
      </c>
      <c r="AD386">
        <v>0</v>
      </c>
      <c r="AE386">
        <v>0</v>
      </c>
    </row>
    <row r="387" spans="1:31" x14ac:dyDescent="0.25">
      <c r="A387" t="s">
        <v>413</v>
      </c>
      <c r="B387" t="s">
        <v>5526</v>
      </c>
      <c r="C387" t="s">
        <v>10156</v>
      </c>
      <c r="D387" t="s">
        <v>10207</v>
      </c>
      <c r="E387">
        <v>37.631363</v>
      </c>
      <c r="F387">
        <v>-0.69968600000000003</v>
      </c>
      <c r="G387" t="s">
        <v>10290</v>
      </c>
      <c r="H387" t="s">
        <v>11006</v>
      </c>
      <c r="I387" t="s">
        <v>15734</v>
      </c>
      <c r="J387" t="s">
        <v>16643</v>
      </c>
      <c r="K387" t="s">
        <v>16655</v>
      </c>
      <c r="L387" t="s">
        <v>18062</v>
      </c>
      <c r="M387" t="s">
        <v>18063</v>
      </c>
      <c r="N387" t="s">
        <v>18062</v>
      </c>
      <c r="O387">
        <v>7</v>
      </c>
      <c r="P387">
        <v>87.5</v>
      </c>
      <c r="Q387">
        <v>7</v>
      </c>
      <c r="R387">
        <v>3.5</v>
      </c>
      <c r="S387">
        <v>1002</v>
      </c>
      <c r="T387">
        <f t="shared" ref="T387:T450" si="6">R387*S387</f>
        <v>3507</v>
      </c>
      <c r="U387">
        <v>51</v>
      </c>
      <c r="V387">
        <v>77</v>
      </c>
      <c r="W387">
        <v>24</v>
      </c>
      <c r="X387">
        <v>15</v>
      </c>
      <c r="Y387">
        <v>17</v>
      </c>
      <c r="Z387">
        <v>3.5</v>
      </c>
      <c r="AA387">
        <v>3.5</v>
      </c>
      <c r="AB387">
        <v>3</v>
      </c>
      <c r="AC387">
        <v>4</v>
      </c>
      <c r="AD387">
        <v>0</v>
      </c>
      <c r="AE387">
        <v>0</v>
      </c>
    </row>
    <row r="388" spans="1:31" x14ac:dyDescent="0.25">
      <c r="A388" t="s">
        <v>414</v>
      </c>
      <c r="B388" t="s">
        <v>5527</v>
      </c>
      <c r="C388" t="s">
        <v>10156</v>
      </c>
      <c r="D388" t="s">
        <v>10207</v>
      </c>
      <c r="E388">
        <v>37.633414999999999</v>
      </c>
      <c r="F388">
        <v>-0.70374999999999999</v>
      </c>
      <c r="G388" t="s">
        <v>10242</v>
      </c>
      <c r="H388" t="s">
        <v>11007</v>
      </c>
      <c r="I388" t="s">
        <v>15756</v>
      </c>
      <c r="J388" t="s">
        <v>16643</v>
      </c>
      <c r="K388" t="s">
        <v>16815</v>
      </c>
      <c r="L388" t="s">
        <v>18062</v>
      </c>
      <c r="M388" t="s">
        <v>18063</v>
      </c>
      <c r="N388" t="s">
        <v>18062</v>
      </c>
      <c r="O388">
        <v>7</v>
      </c>
      <c r="P388">
        <v>84</v>
      </c>
      <c r="Q388">
        <v>7</v>
      </c>
      <c r="R388">
        <v>4.5</v>
      </c>
      <c r="S388">
        <v>526</v>
      </c>
      <c r="T388">
        <f t="shared" si="6"/>
        <v>2367</v>
      </c>
      <c r="U388">
        <v>27</v>
      </c>
      <c r="V388">
        <v>15</v>
      </c>
      <c r="W388">
        <v>9</v>
      </c>
      <c r="X388">
        <v>6</v>
      </c>
      <c r="Y388">
        <v>5</v>
      </c>
      <c r="Z388">
        <v>4</v>
      </c>
      <c r="AA388">
        <v>4</v>
      </c>
      <c r="AB388">
        <v>4</v>
      </c>
      <c r="AC388">
        <v>4</v>
      </c>
      <c r="AD388">
        <v>0</v>
      </c>
      <c r="AE388">
        <v>0</v>
      </c>
    </row>
    <row r="389" spans="1:31" x14ac:dyDescent="0.25">
      <c r="A389" t="s">
        <v>415</v>
      </c>
      <c r="B389" t="s">
        <v>5449</v>
      </c>
      <c r="C389" t="s">
        <v>10156</v>
      </c>
      <c r="D389" t="s">
        <v>10207</v>
      </c>
      <c r="E389">
        <v>37.631354999999999</v>
      </c>
      <c r="F389">
        <v>-0.70035899999999995</v>
      </c>
      <c r="G389" t="s">
        <v>10265</v>
      </c>
      <c r="H389" t="s">
        <v>11008</v>
      </c>
      <c r="I389" t="s">
        <v>15737</v>
      </c>
      <c r="J389" t="s">
        <v>16643</v>
      </c>
      <c r="K389" t="s">
        <v>16659</v>
      </c>
      <c r="L389" t="s">
        <v>18062</v>
      </c>
      <c r="M389" t="s">
        <v>18063</v>
      </c>
      <c r="N389" t="s">
        <v>18062</v>
      </c>
      <c r="O389">
        <v>7</v>
      </c>
      <c r="P389">
        <v>104.8833333333333</v>
      </c>
      <c r="Q389">
        <v>7</v>
      </c>
      <c r="R389">
        <v>4</v>
      </c>
      <c r="S389">
        <v>754</v>
      </c>
      <c r="T389">
        <f t="shared" si="6"/>
        <v>3016</v>
      </c>
      <c r="U389">
        <v>59</v>
      </c>
      <c r="V389">
        <v>53</v>
      </c>
      <c r="W389">
        <v>10</v>
      </c>
      <c r="X389">
        <v>4</v>
      </c>
      <c r="Y389">
        <v>6</v>
      </c>
      <c r="Z389">
        <v>4</v>
      </c>
      <c r="AA389">
        <v>4</v>
      </c>
      <c r="AB389">
        <v>3.5</v>
      </c>
      <c r="AC389">
        <v>4</v>
      </c>
      <c r="AD389">
        <v>0</v>
      </c>
      <c r="AE389">
        <v>0</v>
      </c>
    </row>
    <row r="390" spans="1:31" x14ac:dyDescent="0.25">
      <c r="A390" t="s">
        <v>416</v>
      </c>
      <c r="B390" t="s">
        <v>5528</v>
      </c>
      <c r="C390" t="s">
        <v>10156</v>
      </c>
      <c r="D390" t="s">
        <v>10207</v>
      </c>
      <c r="E390">
        <v>37.632860000000001</v>
      </c>
      <c r="F390">
        <v>-0.70394599999999996</v>
      </c>
      <c r="G390" t="s">
        <v>10320</v>
      </c>
      <c r="H390" t="s">
        <v>11009</v>
      </c>
      <c r="I390" t="s">
        <v>15733</v>
      </c>
      <c r="J390" t="s">
        <v>16643</v>
      </c>
      <c r="K390" t="s">
        <v>16666</v>
      </c>
      <c r="L390" t="s">
        <v>18062</v>
      </c>
      <c r="M390" t="s">
        <v>18062</v>
      </c>
      <c r="N390" t="s">
        <v>18062</v>
      </c>
      <c r="O390">
        <v>7</v>
      </c>
      <c r="P390">
        <v>112</v>
      </c>
      <c r="Q390">
        <v>7</v>
      </c>
      <c r="R390">
        <v>4</v>
      </c>
      <c r="S390">
        <v>501</v>
      </c>
      <c r="T390">
        <f t="shared" si="6"/>
        <v>2004</v>
      </c>
      <c r="U390">
        <v>9</v>
      </c>
      <c r="V390">
        <v>5</v>
      </c>
      <c r="W390">
        <v>0</v>
      </c>
      <c r="X390">
        <v>3</v>
      </c>
      <c r="Y390">
        <v>1</v>
      </c>
      <c r="Z390">
        <v>4</v>
      </c>
      <c r="AA390">
        <v>4</v>
      </c>
      <c r="AB390">
        <v>4</v>
      </c>
      <c r="AC390">
        <v>4</v>
      </c>
      <c r="AD390">
        <v>0</v>
      </c>
      <c r="AE390">
        <v>0</v>
      </c>
    </row>
    <row r="391" spans="1:31" x14ac:dyDescent="0.25">
      <c r="A391" t="s">
        <v>417</v>
      </c>
      <c r="B391" t="s">
        <v>5529</v>
      </c>
      <c r="C391" t="s">
        <v>10156</v>
      </c>
      <c r="D391" t="s">
        <v>10207</v>
      </c>
      <c r="E391">
        <v>37.631900000000002</v>
      </c>
      <c r="F391">
        <v>-0.69816299999999998</v>
      </c>
      <c r="G391" t="s">
        <v>10249</v>
      </c>
      <c r="H391" t="s">
        <v>11010</v>
      </c>
      <c r="I391" t="s">
        <v>15739</v>
      </c>
      <c r="J391" t="s">
        <v>16643</v>
      </c>
      <c r="K391" t="s">
        <v>16816</v>
      </c>
      <c r="L391" t="s">
        <v>18062</v>
      </c>
      <c r="M391" t="s">
        <v>18062</v>
      </c>
      <c r="N391" t="s">
        <v>18062</v>
      </c>
      <c r="O391">
        <v>5</v>
      </c>
      <c r="P391">
        <v>32</v>
      </c>
      <c r="Q391">
        <v>9</v>
      </c>
      <c r="R391">
        <v>4</v>
      </c>
      <c r="S391">
        <v>427</v>
      </c>
      <c r="T391">
        <f t="shared" si="6"/>
        <v>1708</v>
      </c>
      <c r="U391">
        <v>50</v>
      </c>
      <c r="V391">
        <v>22</v>
      </c>
      <c r="W391">
        <v>0</v>
      </c>
      <c r="X391">
        <v>3</v>
      </c>
      <c r="Y391">
        <v>2</v>
      </c>
      <c r="Z391">
        <v>4.5</v>
      </c>
      <c r="AA391">
        <v>4.5</v>
      </c>
      <c r="AB391">
        <v>4.5</v>
      </c>
      <c r="AC391">
        <v>4</v>
      </c>
      <c r="AD391">
        <v>0</v>
      </c>
      <c r="AE391">
        <v>0</v>
      </c>
    </row>
    <row r="392" spans="1:31" x14ac:dyDescent="0.25">
      <c r="A392" t="s">
        <v>418</v>
      </c>
      <c r="B392" t="s">
        <v>5530</v>
      </c>
      <c r="C392" t="s">
        <v>10152</v>
      </c>
      <c r="D392" t="s">
        <v>10172</v>
      </c>
      <c r="E392">
        <v>39.11795</v>
      </c>
      <c r="F392">
        <v>-2.000197</v>
      </c>
      <c r="G392" t="s">
        <v>10252</v>
      </c>
      <c r="H392" t="s">
        <v>11011</v>
      </c>
      <c r="I392" t="s">
        <v>15848</v>
      </c>
      <c r="J392" t="s">
        <v>16643</v>
      </c>
      <c r="K392" t="s">
        <v>16804</v>
      </c>
      <c r="L392" t="s">
        <v>18062</v>
      </c>
      <c r="M392" t="s">
        <v>18062</v>
      </c>
      <c r="N392" t="s">
        <v>18062</v>
      </c>
      <c r="O392">
        <v>7</v>
      </c>
      <c r="P392">
        <v>118.8833333333333</v>
      </c>
      <c r="Q392">
        <v>7</v>
      </c>
      <c r="R392">
        <v>4.5</v>
      </c>
      <c r="S392">
        <v>869</v>
      </c>
      <c r="T392">
        <f t="shared" si="6"/>
        <v>3910.5</v>
      </c>
      <c r="U392">
        <v>11</v>
      </c>
      <c r="V392">
        <v>3</v>
      </c>
      <c r="W392">
        <v>0</v>
      </c>
      <c r="X392">
        <v>0</v>
      </c>
      <c r="Y392">
        <v>0</v>
      </c>
      <c r="Z392">
        <v>4</v>
      </c>
      <c r="AA392">
        <v>4</v>
      </c>
      <c r="AB392">
        <v>4</v>
      </c>
      <c r="AC392">
        <v>4</v>
      </c>
      <c r="AD392">
        <v>0</v>
      </c>
      <c r="AE392">
        <v>0</v>
      </c>
    </row>
    <row r="393" spans="1:31" x14ac:dyDescent="0.25">
      <c r="A393" t="s">
        <v>419</v>
      </c>
      <c r="B393" t="s">
        <v>5531</v>
      </c>
      <c r="C393" t="s">
        <v>10152</v>
      </c>
      <c r="D393" t="s">
        <v>10172</v>
      </c>
      <c r="E393">
        <v>38.500250000000001</v>
      </c>
      <c r="F393">
        <v>-2.4164189999999999</v>
      </c>
      <c r="G393" t="s">
        <v>10324</v>
      </c>
      <c r="H393" t="s">
        <v>11012</v>
      </c>
      <c r="I393" t="s">
        <v>15749</v>
      </c>
      <c r="J393" t="s">
        <v>16643</v>
      </c>
      <c r="K393" t="s">
        <v>16676</v>
      </c>
      <c r="L393" t="s">
        <v>18063</v>
      </c>
      <c r="M393" t="s">
        <v>18063</v>
      </c>
      <c r="N393" t="s">
        <v>18062</v>
      </c>
      <c r="O393">
        <v>5</v>
      </c>
      <c r="P393">
        <v>81.5</v>
      </c>
      <c r="Q393">
        <v>5</v>
      </c>
      <c r="R393">
        <v>4</v>
      </c>
      <c r="S393">
        <v>441</v>
      </c>
      <c r="T393">
        <f t="shared" si="6"/>
        <v>1764</v>
      </c>
      <c r="U393">
        <v>4</v>
      </c>
      <c r="V393">
        <v>2</v>
      </c>
      <c r="W393">
        <v>1</v>
      </c>
      <c r="X393">
        <v>0</v>
      </c>
      <c r="Y393">
        <v>0</v>
      </c>
      <c r="Z393">
        <v>4</v>
      </c>
      <c r="AA393">
        <v>4</v>
      </c>
      <c r="AB393">
        <v>4</v>
      </c>
      <c r="AC393">
        <v>4</v>
      </c>
      <c r="AD393">
        <v>0</v>
      </c>
      <c r="AE393">
        <v>0</v>
      </c>
    </row>
    <row r="394" spans="1:31" x14ac:dyDescent="0.25">
      <c r="A394" t="s">
        <v>420</v>
      </c>
      <c r="B394" t="s">
        <v>5532</v>
      </c>
      <c r="C394" t="s">
        <v>10151</v>
      </c>
      <c r="D394" t="s">
        <v>10188</v>
      </c>
      <c r="E394">
        <v>36.084454000000001</v>
      </c>
      <c r="F394">
        <v>-5.7636409999999998</v>
      </c>
      <c r="G394" t="s">
        <v>10236</v>
      </c>
      <c r="H394" t="s">
        <v>11013</v>
      </c>
      <c r="I394" t="s">
        <v>15734</v>
      </c>
      <c r="J394" t="s">
        <v>16643</v>
      </c>
      <c r="K394" t="s">
        <v>16742</v>
      </c>
      <c r="L394" t="s">
        <v>18062</v>
      </c>
      <c r="M394" t="s">
        <v>18062</v>
      </c>
      <c r="N394" t="s">
        <v>18062</v>
      </c>
      <c r="O394">
        <v>5</v>
      </c>
      <c r="P394">
        <v>40</v>
      </c>
      <c r="Q394">
        <v>10</v>
      </c>
      <c r="R394">
        <v>4.5</v>
      </c>
      <c r="S394">
        <v>923</v>
      </c>
      <c r="T394">
        <f t="shared" si="6"/>
        <v>4153.5</v>
      </c>
      <c r="U394">
        <v>21</v>
      </c>
      <c r="V394">
        <v>6</v>
      </c>
      <c r="W394">
        <v>2</v>
      </c>
      <c r="X394">
        <v>1</v>
      </c>
      <c r="Y394">
        <v>3</v>
      </c>
      <c r="Z394">
        <v>4.5</v>
      </c>
      <c r="AA394">
        <v>4.5</v>
      </c>
      <c r="AB394">
        <v>4</v>
      </c>
      <c r="AC394">
        <v>4</v>
      </c>
      <c r="AD394">
        <v>0</v>
      </c>
      <c r="AE394">
        <v>0</v>
      </c>
    </row>
    <row r="395" spans="1:31" x14ac:dyDescent="0.25">
      <c r="A395" t="s">
        <v>421</v>
      </c>
      <c r="B395" t="s">
        <v>5533</v>
      </c>
      <c r="C395" t="s">
        <v>10151</v>
      </c>
      <c r="D395" t="s">
        <v>10188</v>
      </c>
      <c r="E395">
        <v>36.088554000000002</v>
      </c>
      <c r="F395">
        <v>-5.7743919999999997</v>
      </c>
      <c r="G395" t="s">
        <v>10249</v>
      </c>
      <c r="H395" t="s">
        <v>11014</v>
      </c>
      <c r="I395" t="s">
        <v>15854</v>
      </c>
      <c r="J395" t="s">
        <v>16643</v>
      </c>
      <c r="K395" t="s">
        <v>16817</v>
      </c>
      <c r="L395" t="s">
        <v>18062</v>
      </c>
      <c r="M395" t="s">
        <v>18062</v>
      </c>
      <c r="N395" t="s">
        <v>18062</v>
      </c>
      <c r="O395">
        <v>6</v>
      </c>
      <c r="P395">
        <v>42</v>
      </c>
      <c r="Q395">
        <v>6</v>
      </c>
      <c r="R395">
        <v>4.5</v>
      </c>
      <c r="S395">
        <v>612</v>
      </c>
      <c r="T395">
        <f t="shared" si="6"/>
        <v>2754</v>
      </c>
      <c r="U395">
        <v>34</v>
      </c>
      <c r="V395">
        <v>11</v>
      </c>
      <c r="W395">
        <v>5</v>
      </c>
      <c r="X395">
        <v>0</v>
      </c>
      <c r="Y395">
        <v>1</v>
      </c>
      <c r="Z395">
        <v>4.5</v>
      </c>
      <c r="AA395">
        <v>4.5</v>
      </c>
      <c r="AB395">
        <v>4.5</v>
      </c>
      <c r="AC395">
        <v>4.5</v>
      </c>
      <c r="AD395">
        <v>0</v>
      </c>
      <c r="AE395">
        <v>0</v>
      </c>
    </row>
    <row r="396" spans="1:31" x14ac:dyDescent="0.25">
      <c r="A396" t="s">
        <v>422</v>
      </c>
      <c r="B396" t="s">
        <v>5534</v>
      </c>
      <c r="C396" t="s">
        <v>10155</v>
      </c>
      <c r="D396" t="s">
        <v>10206</v>
      </c>
      <c r="E396">
        <v>40.067352</v>
      </c>
      <c r="F396">
        <v>-5.7538640000000001</v>
      </c>
      <c r="G396" t="s">
        <v>10287</v>
      </c>
      <c r="H396" t="s">
        <v>11015</v>
      </c>
      <c r="I396" t="s">
        <v>15733</v>
      </c>
      <c r="J396" t="s">
        <v>16643</v>
      </c>
      <c r="K396" t="s">
        <v>16818</v>
      </c>
      <c r="L396" t="s">
        <v>18062</v>
      </c>
      <c r="M396" t="s">
        <v>18062</v>
      </c>
      <c r="N396" t="s">
        <v>18062</v>
      </c>
      <c r="O396">
        <v>6</v>
      </c>
      <c r="P396">
        <v>62.25</v>
      </c>
      <c r="Q396">
        <v>6</v>
      </c>
      <c r="R396">
        <v>4.5</v>
      </c>
      <c r="S396">
        <v>433</v>
      </c>
      <c r="T396">
        <f t="shared" si="6"/>
        <v>1948.5</v>
      </c>
      <c r="U396">
        <v>3</v>
      </c>
      <c r="V396">
        <v>0</v>
      </c>
      <c r="W396">
        <v>1</v>
      </c>
      <c r="X396">
        <v>1</v>
      </c>
      <c r="Y396">
        <v>1</v>
      </c>
      <c r="Z396">
        <v>4.5</v>
      </c>
      <c r="AA396">
        <v>4</v>
      </c>
      <c r="AB396">
        <v>4</v>
      </c>
      <c r="AC396">
        <v>4</v>
      </c>
      <c r="AD396">
        <v>1</v>
      </c>
      <c r="AE396">
        <v>0</v>
      </c>
    </row>
    <row r="397" spans="1:31" x14ac:dyDescent="0.25">
      <c r="A397" t="s">
        <v>423</v>
      </c>
      <c r="B397" t="s">
        <v>5535</v>
      </c>
      <c r="C397" t="s">
        <v>10148</v>
      </c>
      <c r="D397" t="s">
        <v>10165</v>
      </c>
      <c r="E397">
        <v>38.989445000000003</v>
      </c>
      <c r="F397">
        <v>-0.51576100000000002</v>
      </c>
      <c r="G397" t="s">
        <v>10236</v>
      </c>
      <c r="H397" t="s">
        <v>11016</v>
      </c>
      <c r="I397" t="s">
        <v>15848</v>
      </c>
      <c r="J397" t="s">
        <v>16643</v>
      </c>
      <c r="K397" t="s">
        <v>16804</v>
      </c>
      <c r="L397" t="s">
        <v>18062</v>
      </c>
      <c r="M397" t="s">
        <v>18062</v>
      </c>
      <c r="N397" t="s">
        <v>18062</v>
      </c>
      <c r="O397">
        <v>6</v>
      </c>
      <c r="P397">
        <v>17</v>
      </c>
      <c r="Q397">
        <v>8</v>
      </c>
      <c r="R397">
        <v>4.5</v>
      </c>
      <c r="S397">
        <v>678</v>
      </c>
      <c r="T397">
        <f t="shared" si="6"/>
        <v>3051</v>
      </c>
      <c r="U397">
        <v>74</v>
      </c>
      <c r="V397">
        <v>13</v>
      </c>
      <c r="W397">
        <v>2</v>
      </c>
      <c r="X397">
        <v>0</v>
      </c>
      <c r="Y397">
        <v>0</v>
      </c>
      <c r="Z397">
        <v>4.5</v>
      </c>
      <c r="AA397">
        <v>4.5</v>
      </c>
      <c r="AB397">
        <v>4.5</v>
      </c>
      <c r="AC397">
        <v>4.5</v>
      </c>
      <c r="AD397">
        <v>0</v>
      </c>
      <c r="AE397">
        <v>0</v>
      </c>
    </row>
    <row r="398" spans="1:31" x14ac:dyDescent="0.25">
      <c r="A398" t="s">
        <v>424</v>
      </c>
      <c r="B398" t="s">
        <v>5536</v>
      </c>
      <c r="C398" t="s">
        <v>10154</v>
      </c>
      <c r="D398" t="s">
        <v>10199</v>
      </c>
      <c r="E398">
        <v>43.396619999999999</v>
      </c>
      <c r="F398">
        <v>-5.7813100000000004</v>
      </c>
      <c r="G398" t="s">
        <v>10244</v>
      </c>
      <c r="H398" t="s">
        <v>11017</v>
      </c>
      <c r="I398" t="s">
        <v>15855</v>
      </c>
      <c r="J398" t="s">
        <v>16643</v>
      </c>
      <c r="K398" t="s">
        <v>16668</v>
      </c>
      <c r="L398" t="s">
        <v>18062</v>
      </c>
      <c r="M398" t="s">
        <v>18063</v>
      </c>
      <c r="N398" t="s">
        <v>18063</v>
      </c>
      <c r="O398">
        <v>6</v>
      </c>
      <c r="P398">
        <v>87</v>
      </c>
      <c r="Q398">
        <v>6</v>
      </c>
      <c r="R398">
        <v>4</v>
      </c>
      <c r="S398">
        <v>335</v>
      </c>
      <c r="T398">
        <f t="shared" si="6"/>
        <v>1340</v>
      </c>
      <c r="U398">
        <v>1</v>
      </c>
      <c r="V398">
        <v>3</v>
      </c>
      <c r="W398">
        <v>0</v>
      </c>
      <c r="X398">
        <v>0</v>
      </c>
      <c r="Y398">
        <v>0</v>
      </c>
      <c r="Z398">
        <v>4</v>
      </c>
      <c r="AA398">
        <v>4</v>
      </c>
      <c r="AB398">
        <v>3.5</v>
      </c>
      <c r="AC398">
        <v>4</v>
      </c>
      <c r="AD398">
        <v>0</v>
      </c>
      <c r="AE398">
        <v>0</v>
      </c>
    </row>
    <row r="399" spans="1:31" x14ac:dyDescent="0.25">
      <c r="A399" t="s">
        <v>425</v>
      </c>
      <c r="B399" t="s">
        <v>5537</v>
      </c>
      <c r="C399" t="s">
        <v>10151</v>
      </c>
      <c r="D399" t="s">
        <v>10188</v>
      </c>
      <c r="E399">
        <v>36.862105999999997</v>
      </c>
      <c r="F399">
        <v>-5.17875</v>
      </c>
      <c r="G399" t="s">
        <v>10314</v>
      </c>
      <c r="H399" t="s">
        <v>11018</v>
      </c>
      <c r="I399" t="s">
        <v>15801</v>
      </c>
      <c r="J399" t="s">
        <v>16645</v>
      </c>
      <c r="K399" t="s">
        <v>16688</v>
      </c>
      <c r="L399" t="s">
        <v>18062</v>
      </c>
      <c r="M399" t="s">
        <v>18063</v>
      </c>
      <c r="N399" t="s">
        <v>18063</v>
      </c>
      <c r="O399">
        <v>6</v>
      </c>
      <c r="P399">
        <v>39.5</v>
      </c>
      <c r="Q399">
        <v>7</v>
      </c>
      <c r="R399">
        <v>4</v>
      </c>
      <c r="S399">
        <v>350</v>
      </c>
      <c r="T399">
        <f t="shared" si="6"/>
        <v>1400</v>
      </c>
      <c r="U399">
        <v>13</v>
      </c>
      <c r="V399">
        <v>8</v>
      </c>
      <c r="W399">
        <v>2</v>
      </c>
      <c r="X399">
        <v>0</v>
      </c>
      <c r="Y399">
        <v>1</v>
      </c>
      <c r="Z399">
        <v>4</v>
      </c>
      <c r="AA399">
        <v>4</v>
      </c>
      <c r="AB399">
        <v>4</v>
      </c>
      <c r="AC399">
        <v>4.5</v>
      </c>
      <c r="AD399">
        <v>0</v>
      </c>
      <c r="AE399">
        <v>0</v>
      </c>
    </row>
    <row r="400" spans="1:31" x14ac:dyDescent="0.25">
      <c r="A400" t="s">
        <v>426</v>
      </c>
      <c r="B400" t="s">
        <v>5538</v>
      </c>
      <c r="C400" t="s">
        <v>10151</v>
      </c>
      <c r="D400" t="s">
        <v>10173</v>
      </c>
      <c r="E400">
        <v>36.369647999999998</v>
      </c>
      <c r="F400">
        <v>-5.2246069999999998</v>
      </c>
      <c r="G400" t="s">
        <v>10238</v>
      </c>
      <c r="H400" t="s">
        <v>11019</v>
      </c>
      <c r="I400" t="s">
        <v>15744</v>
      </c>
      <c r="J400" t="s">
        <v>16643</v>
      </c>
      <c r="K400" t="s">
        <v>16698</v>
      </c>
      <c r="L400" t="s">
        <v>18062</v>
      </c>
      <c r="M400" t="s">
        <v>18062</v>
      </c>
      <c r="N400" t="s">
        <v>18062</v>
      </c>
      <c r="O400">
        <v>6</v>
      </c>
      <c r="P400">
        <v>72</v>
      </c>
      <c r="Q400">
        <v>6</v>
      </c>
      <c r="R400">
        <v>4.5</v>
      </c>
      <c r="S400">
        <v>532</v>
      </c>
      <c r="T400">
        <f t="shared" si="6"/>
        <v>2394</v>
      </c>
      <c r="U400">
        <v>154</v>
      </c>
      <c r="V400">
        <v>49</v>
      </c>
      <c r="W400">
        <v>10</v>
      </c>
      <c r="X400">
        <v>7</v>
      </c>
      <c r="Y400">
        <v>3</v>
      </c>
      <c r="Z400">
        <v>4.5</v>
      </c>
      <c r="AA400">
        <v>4.5</v>
      </c>
      <c r="AB400">
        <v>4.5</v>
      </c>
      <c r="AC400">
        <v>4</v>
      </c>
      <c r="AD400">
        <v>0</v>
      </c>
      <c r="AE400">
        <v>0</v>
      </c>
    </row>
    <row r="401" spans="1:31" x14ac:dyDescent="0.25">
      <c r="A401" t="s">
        <v>427</v>
      </c>
      <c r="B401" t="s">
        <v>5539</v>
      </c>
      <c r="C401" t="s">
        <v>10148</v>
      </c>
      <c r="D401" t="s">
        <v>10165</v>
      </c>
      <c r="E401">
        <v>39.473815999999999</v>
      </c>
      <c r="F401">
        <v>-0.37337799999999999</v>
      </c>
      <c r="G401" t="s">
        <v>10245</v>
      </c>
      <c r="H401" t="s">
        <v>11020</v>
      </c>
      <c r="I401" t="s">
        <v>15739</v>
      </c>
      <c r="J401" t="s">
        <v>16643</v>
      </c>
      <c r="K401" t="s">
        <v>16819</v>
      </c>
      <c r="L401" t="s">
        <v>18062</v>
      </c>
      <c r="M401" t="s">
        <v>18062</v>
      </c>
      <c r="N401" t="s">
        <v>18062</v>
      </c>
      <c r="O401">
        <v>7</v>
      </c>
      <c r="P401">
        <v>50.75</v>
      </c>
      <c r="Q401">
        <v>14</v>
      </c>
      <c r="R401">
        <v>4.5</v>
      </c>
      <c r="S401">
        <v>1095</v>
      </c>
      <c r="T401">
        <f t="shared" si="6"/>
        <v>4927.5</v>
      </c>
      <c r="U401">
        <v>122</v>
      </c>
      <c r="V401">
        <v>57</v>
      </c>
      <c r="W401">
        <v>9</v>
      </c>
      <c r="X401">
        <v>5</v>
      </c>
      <c r="Y401">
        <v>2</v>
      </c>
      <c r="Z401">
        <v>4.5</v>
      </c>
      <c r="AA401">
        <v>4.5</v>
      </c>
      <c r="AB401">
        <v>4</v>
      </c>
      <c r="AC401">
        <v>4.5</v>
      </c>
      <c r="AD401">
        <v>0</v>
      </c>
      <c r="AE401">
        <v>0</v>
      </c>
    </row>
    <row r="402" spans="1:31" x14ac:dyDescent="0.25">
      <c r="A402" t="s">
        <v>428</v>
      </c>
      <c r="B402" t="s">
        <v>5540</v>
      </c>
      <c r="C402" t="s">
        <v>10148</v>
      </c>
      <c r="D402" t="s">
        <v>10165</v>
      </c>
      <c r="E402">
        <v>39.468826</v>
      </c>
      <c r="F402">
        <v>-0.37445099999999998</v>
      </c>
      <c r="G402" t="s">
        <v>10343</v>
      </c>
      <c r="H402" t="s">
        <v>11021</v>
      </c>
      <c r="I402" t="s">
        <v>15734</v>
      </c>
      <c r="J402" t="s">
        <v>16643</v>
      </c>
      <c r="K402" t="s">
        <v>16655</v>
      </c>
      <c r="L402" t="s">
        <v>18062</v>
      </c>
      <c r="M402" t="s">
        <v>18062</v>
      </c>
      <c r="N402" t="s">
        <v>18063</v>
      </c>
      <c r="O402">
        <v>7</v>
      </c>
      <c r="P402">
        <v>95</v>
      </c>
      <c r="Q402">
        <v>7</v>
      </c>
      <c r="R402">
        <v>4</v>
      </c>
      <c r="S402">
        <v>627</v>
      </c>
      <c r="T402">
        <f t="shared" si="6"/>
        <v>2508</v>
      </c>
      <c r="U402">
        <v>74</v>
      </c>
      <c r="V402">
        <v>57</v>
      </c>
      <c r="W402">
        <v>13</v>
      </c>
      <c r="X402">
        <v>11</v>
      </c>
      <c r="Y402">
        <v>7</v>
      </c>
      <c r="Z402">
        <v>4</v>
      </c>
      <c r="AA402">
        <v>4</v>
      </c>
      <c r="AB402">
        <v>3.5</v>
      </c>
      <c r="AC402">
        <v>3.5</v>
      </c>
      <c r="AD402">
        <v>0</v>
      </c>
      <c r="AE402">
        <v>0</v>
      </c>
    </row>
    <row r="403" spans="1:31" x14ac:dyDescent="0.25">
      <c r="A403" t="s">
        <v>429</v>
      </c>
      <c r="B403" t="s">
        <v>5541</v>
      </c>
      <c r="C403" t="s">
        <v>10148</v>
      </c>
      <c r="D403" t="s">
        <v>10165</v>
      </c>
      <c r="E403">
        <v>39.457073000000001</v>
      </c>
      <c r="F403">
        <v>-0.38349699999999998</v>
      </c>
      <c r="G403" t="s">
        <v>10241</v>
      </c>
      <c r="H403" t="s">
        <v>11022</v>
      </c>
      <c r="I403" t="s">
        <v>15758</v>
      </c>
      <c r="J403" t="s">
        <v>16643</v>
      </c>
      <c r="K403" t="s">
        <v>16820</v>
      </c>
      <c r="L403" t="s">
        <v>18062</v>
      </c>
      <c r="M403" t="s">
        <v>18062</v>
      </c>
      <c r="N403" t="s">
        <v>18062</v>
      </c>
      <c r="O403">
        <v>4</v>
      </c>
      <c r="P403">
        <v>26</v>
      </c>
      <c r="Q403">
        <v>8</v>
      </c>
      <c r="R403">
        <v>4.5</v>
      </c>
      <c r="S403">
        <v>362</v>
      </c>
      <c r="T403">
        <f t="shared" si="6"/>
        <v>1629</v>
      </c>
      <c r="U403">
        <v>7</v>
      </c>
      <c r="V403">
        <v>2</v>
      </c>
      <c r="W403">
        <v>1</v>
      </c>
      <c r="X403">
        <v>0</v>
      </c>
      <c r="Y403">
        <v>0</v>
      </c>
      <c r="Z403">
        <v>4.5</v>
      </c>
      <c r="AA403">
        <v>4.5</v>
      </c>
      <c r="AB403">
        <v>4.5</v>
      </c>
      <c r="AC403">
        <v>4</v>
      </c>
      <c r="AD403">
        <v>0</v>
      </c>
      <c r="AE403">
        <v>0</v>
      </c>
    </row>
    <row r="404" spans="1:31" x14ac:dyDescent="0.25">
      <c r="A404" t="s">
        <v>430</v>
      </c>
      <c r="B404" t="s">
        <v>5542</v>
      </c>
      <c r="C404" t="s">
        <v>10148</v>
      </c>
      <c r="D404" t="s">
        <v>10165</v>
      </c>
      <c r="E404">
        <v>39.456290000000003</v>
      </c>
      <c r="F404">
        <v>-0.346688</v>
      </c>
      <c r="G404" t="s">
        <v>10260</v>
      </c>
      <c r="H404" t="s">
        <v>11023</v>
      </c>
      <c r="I404" t="s">
        <v>15833</v>
      </c>
      <c r="J404" t="s">
        <v>16644</v>
      </c>
      <c r="K404" t="s">
        <v>16688</v>
      </c>
      <c r="L404" t="s">
        <v>18062</v>
      </c>
      <c r="M404" t="s">
        <v>18063</v>
      </c>
      <c r="N404" t="s">
        <v>18062</v>
      </c>
      <c r="O404">
        <v>6</v>
      </c>
      <c r="P404">
        <v>24</v>
      </c>
      <c r="Q404">
        <v>12</v>
      </c>
      <c r="R404">
        <v>4</v>
      </c>
      <c r="S404">
        <v>585</v>
      </c>
      <c r="T404">
        <f t="shared" si="6"/>
        <v>2340</v>
      </c>
      <c r="U404">
        <v>63</v>
      </c>
      <c r="V404">
        <v>16</v>
      </c>
      <c r="W404">
        <v>16</v>
      </c>
      <c r="X404">
        <v>5</v>
      </c>
      <c r="Y404">
        <v>4</v>
      </c>
      <c r="Z404">
        <v>4.5</v>
      </c>
      <c r="AA404">
        <v>4.5</v>
      </c>
      <c r="AB404">
        <v>3.5</v>
      </c>
      <c r="AC404">
        <v>4.5</v>
      </c>
      <c r="AD404">
        <v>0</v>
      </c>
      <c r="AE404">
        <v>0</v>
      </c>
    </row>
    <row r="405" spans="1:31" x14ac:dyDescent="0.25">
      <c r="A405" t="s">
        <v>431</v>
      </c>
      <c r="B405" t="s">
        <v>5543</v>
      </c>
      <c r="C405" t="s">
        <v>10148</v>
      </c>
      <c r="D405" t="s">
        <v>10165</v>
      </c>
      <c r="E405">
        <v>39.475230000000003</v>
      </c>
      <c r="F405">
        <v>-0.37596299999999999</v>
      </c>
      <c r="G405" t="s">
        <v>10316</v>
      </c>
      <c r="H405" t="s">
        <v>11024</v>
      </c>
      <c r="I405" t="s">
        <v>15856</v>
      </c>
      <c r="J405" t="s">
        <v>16643</v>
      </c>
      <c r="K405" t="s">
        <v>16821</v>
      </c>
      <c r="L405" t="s">
        <v>18062</v>
      </c>
      <c r="M405" t="s">
        <v>18062</v>
      </c>
      <c r="N405" t="s">
        <v>18062</v>
      </c>
      <c r="O405">
        <v>7</v>
      </c>
      <c r="P405">
        <v>42</v>
      </c>
      <c r="Q405">
        <v>14</v>
      </c>
      <c r="R405">
        <v>4</v>
      </c>
      <c r="S405">
        <v>467</v>
      </c>
      <c r="T405">
        <f t="shared" si="6"/>
        <v>1868</v>
      </c>
      <c r="U405">
        <v>29</v>
      </c>
      <c r="V405">
        <v>14</v>
      </c>
      <c r="W405">
        <v>3</v>
      </c>
      <c r="X405">
        <v>2</v>
      </c>
      <c r="Y405">
        <v>0</v>
      </c>
      <c r="Z405">
        <v>4</v>
      </c>
      <c r="AA405">
        <v>4</v>
      </c>
      <c r="AB405">
        <v>4</v>
      </c>
      <c r="AC405">
        <v>4</v>
      </c>
      <c r="AD405">
        <v>0</v>
      </c>
      <c r="AE405">
        <v>0</v>
      </c>
    </row>
    <row r="406" spans="1:31" x14ac:dyDescent="0.25">
      <c r="A406" t="s">
        <v>432</v>
      </c>
      <c r="B406" t="s">
        <v>5544</v>
      </c>
      <c r="C406" t="s">
        <v>10148</v>
      </c>
      <c r="D406" t="s">
        <v>10165</v>
      </c>
      <c r="E406">
        <v>39.475903000000002</v>
      </c>
      <c r="F406">
        <v>-0.38017499999999999</v>
      </c>
      <c r="G406" t="s">
        <v>10344</v>
      </c>
      <c r="H406" t="s">
        <v>11025</v>
      </c>
      <c r="I406" t="s">
        <v>15842</v>
      </c>
      <c r="J406" t="s">
        <v>16643</v>
      </c>
      <c r="K406" t="s">
        <v>16688</v>
      </c>
      <c r="L406" t="s">
        <v>18063</v>
      </c>
      <c r="M406" t="s">
        <v>18063</v>
      </c>
      <c r="N406" t="s">
        <v>18063</v>
      </c>
      <c r="O406">
        <v>7</v>
      </c>
      <c r="P406">
        <v>38.5</v>
      </c>
      <c r="Q406">
        <v>7</v>
      </c>
      <c r="R406">
        <v>4</v>
      </c>
      <c r="S406">
        <v>591</v>
      </c>
      <c r="T406">
        <f t="shared" si="6"/>
        <v>2364</v>
      </c>
      <c r="U406">
        <v>48</v>
      </c>
      <c r="V406">
        <v>45</v>
      </c>
      <c r="W406">
        <v>10</v>
      </c>
      <c r="X406">
        <v>2</v>
      </c>
      <c r="Y406">
        <v>2</v>
      </c>
      <c r="Z406">
        <v>4</v>
      </c>
      <c r="AA406">
        <v>4</v>
      </c>
      <c r="AB406">
        <v>4</v>
      </c>
      <c r="AC406">
        <v>4</v>
      </c>
      <c r="AD406">
        <v>0</v>
      </c>
      <c r="AE406">
        <v>0</v>
      </c>
    </row>
    <row r="407" spans="1:31" x14ac:dyDescent="0.25">
      <c r="A407" t="s">
        <v>433</v>
      </c>
      <c r="B407" t="s">
        <v>5545</v>
      </c>
      <c r="C407" t="s">
        <v>10148</v>
      </c>
      <c r="D407" t="s">
        <v>10165</v>
      </c>
      <c r="E407">
        <v>39.475357000000002</v>
      </c>
      <c r="F407">
        <v>-0.37717000000000001</v>
      </c>
      <c r="G407" t="s">
        <v>10245</v>
      </c>
      <c r="H407" t="s">
        <v>11026</v>
      </c>
      <c r="I407" t="s">
        <v>15748</v>
      </c>
      <c r="J407" t="s">
        <v>16643</v>
      </c>
      <c r="K407" t="s">
        <v>16688</v>
      </c>
      <c r="L407" t="s">
        <v>18062</v>
      </c>
      <c r="M407" t="s">
        <v>18062</v>
      </c>
      <c r="N407" t="s">
        <v>18062</v>
      </c>
      <c r="O407">
        <v>5</v>
      </c>
      <c r="P407">
        <v>30</v>
      </c>
      <c r="Q407">
        <v>5</v>
      </c>
      <c r="R407">
        <v>4.5</v>
      </c>
      <c r="S407">
        <v>1380</v>
      </c>
      <c r="T407">
        <f t="shared" si="6"/>
        <v>6210</v>
      </c>
      <c r="U407">
        <v>242</v>
      </c>
      <c r="V407">
        <v>89</v>
      </c>
      <c r="W407">
        <v>21</v>
      </c>
      <c r="X407">
        <v>11</v>
      </c>
      <c r="Y407">
        <v>4</v>
      </c>
      <c r="Z407">
        <v>4.5</v>
      </c>
      <c r="AA407">
        <v>4.5</v>
      </c>
      <c r="AB407">
        <v>4</v>
      </c>
      <c r="AC407">
        <v>4.5</v>
      </c>
      <c r="AD407">
        <v>0</v>
      </c>
      <c r="AE407">
        <v>0</v>
      </c>
    </row>
    <row r="408" spans="1:31" x14ac:dyDescent="0.25">
      <c r="A408" t="s">
        <v>434</v>
      </c>
      <c r="B408" t="s">
        <v>5546</v>
      </c>
      <c r="C408" t="s">
        <v>10148</v>
      </c>
      <c r="D408" t="s">
        <v>10165</v>
      </c>
      <c r="E408">
        <v>39.473305000000003</v>
      </c>
      <c r="F408">
        <v>-0.37611899999999998</v>
      </c>
      <c r="G408" t="s">
        <v>10345</v>
      </c>
      <c r="H408" t="s">
        <v>11027</v>
      </c>
      <c r="I408" t="s">
        <v>15857</v>
      </c>
      <c r="J408" t="s">
        <v>16643</v>
      </c>
      <c r="K408" t="s">
        <v>16822</v>
      </c>
      <c r="L408" t="s">
        <v>18062</v>
      </c>
      <c r="M408" t="s">
        <v>18063</v>
      </c>
      <c r="N408" t="s">
        <v>18063</v>
      </c>
      <c r="O408">
        <v>7</v>
      </c>
      <c r="P408">
        <v>30</v>
      </c>
      <c r="Q408">
        <v>7</v>
      </c>
      <c r="R408">
        <v>4</v>
      </c>
      <c r="S408">
        <v>3140</v>
      </c>
      <c r="T408">
        <f t="shared" si="6"/>
        <v>12560</v>
      </c>
      <c r="U408">
        <v>254</v>
      </c>
      <c r="V408">
        <v>228</v>
      </c>
      <c r="W408">
        <v>63</v>
      </c>
      <c r="X408">
        <v>26</v>
      </c>
      <c r="Y408">
        <v>19</v>
      </c>
      <c r="Z408">
        <v>4</v>
      </c>
      <c r="AA408">
        <v>4</v>
      </c>
      <c r="AB408">
        <v>3.5</v>
      </c>
      <c r="AC408">
        <v>4</v>
      </c>
      <c r="AD408">
        <v>0</v>
      </c>
      <c r="AE408">
        <v>0</v>
      </c>
    </row>
    <row r="409" spans="1:31" x14ac:dyDescent="0.25">
      <c r="A409" t="s">
        <v>435</v>
      </c>
      <c r="B409" t="s">
        <v>5547</v>
      </c>
      <c r="C409" t="s">
        <v>10148</v>
      </c>
      <c r="D409" t="s">
        <v>10165</v>
      </c>
      <c r="E409">
        <v>39.473247999999998</v>
      </c>
      <c r="F409">
        <v>-0.37687199999999998</v>
      </c>
      <c r="G409" t="s">
        <v>10346</v>
      </c>
      <c r="H409" t="s">
        <v>11028</v>
      </c>
      <c r="I409" t="s">
        <v>15858</v>
      </c>
      <c r="J409" t="s">
        <v>16643</v>
      </c>
      <c r="K409" t="s">
        <v>16823</v>
      </c>
      <c r="L409" t="s">
        <v>18062</v>
      </c>
      <c r="M409" t="s">
        <v>18062</v>
      </c>
      <c r="N409" t="s">
        <v>18062</v>
      </c>
      <c r="O409">
        <v>6</v>
      </c>
      <c r="P409">
        <v>38</v>
      </c>
      <c r="Q409">
        <v>8</v>
      </c>
      <c r="R409">
        <v>4</v>
      </c>
      <c r="S409">
        <v>587</v>
      </c>
      <c r="T409">
        <f t="shared" si="6"/>
        <v>2348</v>
      </c>
      <c r="U409">
        <v>45</v>
      </c>
      <c r="V409">
        <v>30</v>
      </c>
      <c r="W409">
        <v>8</v>
      </c>
      <c r="X409">
        <v>2</v>
      </c>
      <c r="Y409">
        <v>13</v>
      </c>
      <c r="Z409">
        <v>3.5</v>
      </c>
      <c r="AA409">
        <v>3.5</v>
      </c>
      <c r="AB409">
        <v>3.5</v>
      </c>
      <c r="AC409">
        <v>4</v>
      </c>
      <c r="AD409">
        <v>0</v>
      </c>
      <c r="AE409">
        <v>0</v>
      </c>
    </row>
    <row r="410" spans="1:31" x14ac:dyDescent="0.25">
      <c r="A410" t="s">
        <v>436</v>
      </c>
      <c r="B410" t="s">
        <v>5548</v>
      </c>
      <c r="C410" t="s">
        <v>10148</v>
      </c>
      <c r="D410" t="s">
        <v>10165</v>
      </c>
      <c r="E410">
        <v>39.471780000000003</v>
      </c>
      <c r="F410">
        <v>-0.355271</v>
      </c>
      <c r="G410" t="s">
        <v>10347</v>
      </c>
      <c r="H410" t="s">
        <v>11029</v>
      </c>
      <c r="I410" t="s">
        <v>15813</v>
      </c>
      <c r="J410" t="s">
        <v>16644</v>
      </c>
      <c r="K410" t="s">
        <v>16808</v>
      </c>
      <c r="L410" t="s">
        <v>18062</v>
      </c>
      <c r="M410" t="s">
        <v>18063</v>
      </c>
      <c r="N410" t="s">
        <v>18062</v>
      </c>
      <c r="O410">
        <v>6</v>
      </c>
      <c r="P410">
        <v>24</v>
      </c>
      <c r="Q410">
        <v>12</v>
      </c>
      <c r="R410">
        <v>4</v>
      </c>
      <c r="S410">
        <v>356</v>
      </c>
      <c r="T410">
        <f t="shared" si="6"/>
        <v>1424</v>
      </c>
      <c r="U410">
        <v>12</v>
      </c>
      <c r="V410">
        <v>5</v>
      </c>
      <c r="W410">
        <v>1</v>
      </c>
      <c r="X410">
        <v>0</v>
      </c>
      <c r="Y410">
        <v>0</v>
      </c>
      <c r="Z410">
        <v>4.5</v>
      </c>
      <c r="AA410">
        <v>4</v>
      </c>
      <c r="AB410">
        <v>3.5</v>
      </c>
      <c r="AC410">
        <v>4</v>
      </c>
      <c r="AD410">
        <v>0</v>
      </c>
      <c r="AE410">
        <v>0</v>
      </c>
    </row>
    <row r="411" spans="1:31" x14ac:dyDescent="0.25">
      <c r="A411" t="s">
        <v>437</v>
      </c>
      <c r="B411" t="s">
        <v>5549</v>
      </c>
      <c r="C411" t="s">
        <v>10148</v>
      </c>
      <c r="D411" t="s">
        <v>10165</v>
      </c>
      <c r="E411">
        <v>39.476241999999999</v>
      </c>
      <c r="F411">
        <v>-0.37740800000000002</v>
      </c>
      <c r="G411" t="s">
        <v>10251</v>
      </c>
      <c r="H411" t="s">
        <v>11030</v>
      </c>
      <c r="I411" t="s">
        <v>15733</v>
      </c>
      <c r="J411" t="s">
        <v>16643</v>
      </c>
      <c r="K411" t="s">
        <v>16666</v>
      </c>
      <c r="L411" t="s">
        <v>18062</v>
      </c>
      <c r="M411" t="s">
        <v>18062</v>
      </c>
      <c r="N411" t="s">
        <v>18062</v>
      </c>
      <c r="O411">
        <v>6</v>
      </c>
      <c r="P411">
        <v>12</v>
      </c>
      <c r="Q411">
        <v>6</v>
      </c>
      <c r="R411">
        <v>4.5</v>
      </c>
      <c r="S411">
        <v>677</v>
      </c>
      <c r="T411">
        <f t="shared" si="6"/>
        <v>3046.5</v>
      </c>
      <c r="U411">
        <v>115</v>
      </c>
      <c r="V411">
        <v>49</v>
      </c>
      <c r="W411">
        <v>10</v>
      </c>
      <c r="X411">
        <v>7</v>
      </c>
      <c r="Y411">
        <v>0</v>
      </c>
      <c r="Z411">
        <v>4.5</v>
      </c>
      <c r="AA411">
        <v>4</v>
      </c>
      <c r="AB411">
        <v>4</v>
      </c>
      <c r="AC411">
        <v>4</v>
      </c>
      <c r="AD411">
        <v>0</v>
      </c>
      <c r="AE411">
        <v>0</v>
      </c>
    </row>
    <row r="412" spans="1:31" x14ac:dyDescent="0.25">
      <c r="A412" t="s">
        <v>438</v>
      </c>
      <c r="B412" t="s">
        <v>5550</v>
      </c>
      <c r="C412" t="s">
        <v>10148</v>
      </c>
      <c r="D412" t="s">
        <v>10165</v>
      </c>
      <c r="E412">
        <v>39.46705</v>
      </c>
      <c r="F412">
        <v>-0.350551</v>
      </c>
      <c r="G412" t="s">
        <v>10348</v>
      </c>
      <c r="H412" t="s">
        <v>11031</v>
      </c>
      <c r="I412" t="s">
        <v>15859</v>
      </c>
      <c r="J412" t="s">
        <v>16643</v>
      </c>
      <c r="K412" t="s">
        <v>16824</v>
      </c>
      <c r="L412" t="s">
        <v>18062</v>
      </c>
      <c r="M412" t="s">
        <v>18062</v>
      </c>
      <c r="N412" t="s">
        <v>18062</v>
      </c>
      <c r="O412">
        <v>7</v>
      </c>
      <c r="P412">
        <v>56</v>
      </c>
      <c r="Q412">
        <v>14</v>
      </c>
      <c r="R412">
        <v>4</v>
      </c>
      <c r="S412">
        <v>373</v>
      </c>
      <c r="T412">
        <f t="shared" si="6"/>
        <v>1492</v>
      </c>
      <c r="U412">
        <v>49</v>
      </c>
      <c r="V412">
        <v>26</v>
      </c>
      <c r="W412">
        <v>13</v>
      </c>
      <c r="X412">
        <v>3</v>
      </c>
      <c r="Y412">
        <v>12</v>
      </c>
      <c r="Z412">
        <v>4</v>
      </c>
      <c r="AA412">
        <v>4</v>
      </c>
      <c r="AB412">
        <v>4</v>
      </c>
      <c r="AC412">
        <v>3.5</v>
      </c>
      <c r="AD412">
        <v>0</v>
      </c>
      <c r="AE412">
        <v>0</v>
      </c>
    </row>
    <row r="413" spans="1:31" x14ac:dyDescent="0.25">
      <c r="A413" t="s">
        <v>439</v>
      </c>
      <c r="B413" t="s">
        <v>5551</v>
      </c>
      <c r="C413" t="s">
        <v>10148</v>
      </c>
      <c r="D413" t="s">
        <v>10165</v>
      </c>
      <c r="E413">
        <v>39.475149999999999</v>
      </c>
      <c r="F413">
        <v>-0.36960700000000002</v>
      </c>
      <c r="G413" t="s">
        <v>10252</v>
      </c>
      <c r="H413" t="s">
        <v>11032</v>
      </c>
      <c r="I413" t="s">
        <v>15860</v>
      </c>
      <c r="J413" t="s">
        <v>16644</v>
      </c>
      <c r="K413" t="s">
        <v>16668</v>
      </c>
      <c r="L413" t="s">
        <v>18062</v>
      </c>
      <c r="M413" t="s">
        <v>18062</v>
      </c>
      <c r="N413" t="s">
        <v>18062</v>
      </c>
      <c r="O413">
        <v>7</v>
      </c>
      <c r="P413">
        <v>36</v>
      </c>
      <c r="Q413">
        <v>13</v>
      </c>
      <c r="R413">
        <v>4</v>
      </c>
      <c r="S413">
        <v>469</v>
      </c>
      <c r="T413">
        <f t="shared" si="6"/>
        <v>1876</v>
      </c>
      <c r="U413">
        <v>23</v>
      </c>
      <c r="V413">
        <v>24</v>
      </c>
      <c r="W413">
        <v>15</v>
      </c>
      <c r="X413">
        <v>6</v>
      </c>
      <c r="Y413">
        <v>3</v>
      </c>
      <c r="Z413">
        <v>4</v>
      </c>
      <c r="AA413">
        <v>4</v>
      </c>
      <c r="AB413">
        <v>3.5</v>
      </c>
      <c r="AC413">
        <v>4</v>
      </c>
      <c r="AD413">
        <v>0</v>
      </c>
      <c r="AE413">
        <v>0</v>
      </c>
    </row>
    <row r="414" spans="1:31" x14ac:dyDescent="0.25">
      <c r="A414" t="s">
        <v>440</v>
      </c>
      <c r="B414" t="s">
        <v>5552</v>
      </c>
      <c r="C414" t="s">
        <v>10148</v>
      </c>
      <c r="D414" t="s">
        <v>10165</v>
      </c>
      <c r="E414">
        <v>39.485230000000001</v>
      </c>
      <c r="F414">
        <v>-0.402916</v>
      </c>
      <c r="G414" t="s">
        <v>10284</v>
      </c>
      <c r="H414" t="s">
        <v>11033</v>
      </c>
      <c r="I414" t="s">
        <v>15762</v>
      </c>
      <c r="J414" t="s">
        <v>16644</v>
      </c>
      <c r="K414" t="s">
        <v>16666</v>
      </c>
      <c r="L414" t="s">
        <v>18062</v>
      </c>
      <c r="M414" t="s">
        <v>18063</v>
      </c>
      <c r="N414" t="s">
        <v>18062</v>
      </c>
      <c r="O414">
        <v>7</v>
      </c>
      <c r="P414">
        <v>32.5</v>
      </c>
      <c r="Q414">
        <v>12</v>
      </c>
      <c r="R414">
        <v>4</v>
      </c>
      <c r="S414">
        <v>328</v>
      </c>
      <c r="T414">
        <f t="shared" si="6"/>
        <v>1312</v>
      </c>
      <c r="U414">
        <v>21</v>
      </c>
      <c r="V414">
        <v>2</v>
      </c>
      <c r="W414">
        <v>1</v>
      </c>
      <c r="X414">
        <v>1</v>
      </c>
      <c r="Y414">
        <v>1</v>
      </c>
      <c r="Z414">
        <v>4</v>
      </c>
      <c r="AA414">
        <v>4</v>
      </c>
      <c r="AB414">
        <v>3.5</v>
      </c>
      <c r="AC414">
        <v>4</v>
      </c>
      <c r="AD414">
        <v>1</v>
      </c>
      <c r="AE414">
        <v>0</v>
      </c>
    </row>
    <row r="415" spans="1:31" x14ac:dyDescent="0.25">
      <c r="A415" t="s">
        <v>441</v>
      </c>
      <c r="B415" t="s">
        <v>5553</v>
      </c>
      <c r="C415" t="s">
        <v>10148</v>
      </c>
      <c r="D415" t="s">
        <v>10165</v>
      </c>
      <c r="E415">
        <v>39.466614</v>
      </c>
      <c r="F415">
        <v>-0.36654599999999998</v>
      </c>
      <c r="G415" t="s">
        <v>10349</v>
      </c>
      <c r="H415" t="s">
        <v>11034</v>
      </c>
      <c r="I415" t="s">
        <v>15771</v>
      </c>
      <c r="J415" t="s">
        <v>16643</v>
      </c>
      <c r="K415" t="s">
        <v>16701</v>
      </c>
      <c r="L415" t="s">
        <v>18062</v>
      </c>
      <c r="M415" t="s">
        <v>18062</v>
      </c>
      <c r="N415" t="s">
        <v>18062</v>
      </c>
      <c r="O415">
        <v>7</v>
      </c>
      <c r="P415">
        <v>62.5</v>
      </c>
      <c r="Q415">
        <v>7</v>
      </c>
      <c r="R415">
        <v>4</v>
      </c>
      <c r="S415">
        <v>1099</v>
      </c>
      <c r="T415">
        <f t="shared" si="6"/>
        <v>4396</v>
      </c>
      <c r="U415">
        <v>144</v>
      </c>
      <c r="V415">
        <v>57</v>
      </c>
      <c r="W415">
        <v>9</v>
      </c>
      <c r="X415">
        <v>15</v>
      </c>
      <c r="Y415">
        <v>5</v>
      </c>
      <c r="Z415">
        <v>4</v>
      </c>
      <c r="AA415">
        <v>4</v>
      </c>
      <c r="AB415">
        <v>4</v>
      </c>
      <c r="AC415">
        <v>4</v>
      </c>
      <c r="AD415">
        <v>0</v>
      </c>
      <c r="AE415">
        <v>0</v>
      </c>
    </row>
    <row r="416" spans="1:31" x14ac:dyDescent="0.25">
      <c r="A416" t="s">
        <v>442</v>
      </c>
      <c r="B416" t="s">
        <v>5554</v>
      </c>
      <c r="C416" t="s">
        <v>10148</v>
      </c>
      <c r="D416" t="s">
        <v>10165</v>
      </c>
      <c r="E416">
        <v>39.461239999999997</v>
      </c>
      <c r="F416">
        <v>-0.326486</v>
      </c>
      <c r="G416" t="s">
        <v>10236</v>
      </c>
      <c r="H416" t="s">
        <v>11035</v>
      </c>
      <c r="I416" t="s">
        <v>15734</v>
      </c>
      <c r="J416" t="s">
        <v>16643</v>
      </c>
      <c r="K416" t="s">
        <v>16742</v>
      </c>
      <c r="L416" t="s">
        <v>18062</v>
      </c>
      <c r="M416" t="s">
        <v>18062</v>
      </c>
      <c r="N416" t="s">
        <v>18062</v>
      </c>
      <c r="O416">
        <v>6</v>
      </c>
      <c r="P416">
        <v>30.5</v>
      </c>
      <c r="Q416">
        <v>11</v>
      </c>
      <c r="R416">
        <v>4.5</v>
      </c>
      <c r="S416">
        <v>580</v>
      </c>
      <c r="T416">
        <f t="shared" si="6"/>
        <v>2610</v>
      </c>
      <c r="U416">
        <v>73</v>
      </c>
      <c r="V416">
        <v>28</v>
      </c>
      <c r="W416">
        <v>3</v>
      </c>
      <c r="X416">
        <v>0</v>
      </c>
      <c r="Y416">
        <v>2</v>
      </c>
      <c r="Z416">
        <v>4.5</v>
      </c>
      <c r="AA416">
        <v>4.5</v>
      </c>
      <c r="AB416">
        <v>4</v>
      </c>
      <c r="AC416">
        <v>4</v>
      </c>
      <c r="AD416">
        <v>0</v>
      </c>
      <c r="AE416">
        <v>0</v>
      </c>
    </row>
    <row r="417" spans="1:31" x14ac:dyDescent="0.25">
      <c r="A417" t="s">
        <v>443</v>
      </c>
      <c r="B417" t="s">
        <v>5555</v>
      </c>
      <c r="C417" t="s">
        <v>10148</v>
      </c>
      <c r="D417" t="s">
        <v>10165</v>
      </c>
      <c r="E417">
        <v>39.475056000000002</v>
      </c>
      <c r="F417">
        <v>-0.37765900000000002</v>
      </c>
      <c r="G417" t="s">
        <v>10350</v>
      </c>
      <c r="H417" t="s">
        <v>11036</v>
      </c>
      <c r="I417" t="s">
        <v>15861</v>
      </c>
      <c r="J417" t="s">
        <v>16645</v>
      </c>
      <c r="K417" t="s">
        <v>16688</v>
      </c>
      <c r="L417" t="s">
        <v>18063</v>
      </c>
      <c r="M417" t="s">
        <v>18063</v>
      </c>
      <c r="N417" t="s">
        <v>18063</v>
      </c>
      <c r="O417">
        <v>7</v>
      </c>
      <c r="P417">
        <v>49</v>
      </c>
      <c r="Q417">
        <v>13</v>
      </c>
      <c r="R417">
        <v>4</v>
      </c>
      <c r="S417">
        <v>510</v>
      </c>
      <c r="T417">
        <f t="shared" si="6"/>
        <v>2040</v>
      </c>
      <c r="U417">
        <v>59</v>
      </c>
      <c r="V417">
        <v>23</v>
      </c>
      <c r="W417">
        <v>4</v>
      </c>
      <c r="X417">
        <v>0</v>
      </c>
      <c r="Y417">
        <v>3</v>
      </c>
      <c r="Z417">
        <v>4.5</v>
      </c>
      <c r="AA417">
        <v>3.5</v>
      </c>
      <c r="AB417">
        <v>4</v>
      </c>
      <c r="AC417">
        <v>4</v>
      </c>
      <c r="AD417">
        <v>0</v>
      </c>
      <c r="AE417">
        <v>0</v>
      </c>
    </row>
    <row r="418" spans="1:31" x14ac:dyDescent="0.25">
      <c r="A418" t="s">
        <v>444</v>
      </c>
      <c r="B418" t="s">
        <v>5556</v>
      </c>
      <c r="C418" t="s">
        <v>10148</v>
      </c>
      <c r="D418" t="s">
        <v>10165</v>
      </c>
      <c r="E418">
        <v>39.478436000000002</v>
      </c>
      <c r="F418">
        <v>-0.37992799999999999</v>
      </c>
      <c r="G418" t="s">
        <v>10249</v>
      </c>
      <c r="H418" t="s">
        <v>11037</v>
      </c>
      <c r="I418" t="s">
        <v>15744</v>
      </c>
      <c r="J418" t="s">
        <v>16643</v>
      </c>
      <c r="K418" t="s">
        <v>16825</v>
      </c>
      <c r="L418" t="s">
        <v>18062</v>
      </c>
      <c r="M418" t="s">
        <v>18062</v>
      </c>
      <c r="N418" t="s">
        <v>18062</v>
      </c>
      <c r="O418">
        <v>7</v>
      </c>
      <c r="P418">
        <v>24.5</v>
      </c>
      <c r="Q418">
        <v>9</v>
      </c>
      <c r="R418">
        <v>4.5</v>
      </c>
      <c r="S418">
        <v>819</v>
      </c>
      <c r="T418">
        <f t="shared" si="6"/>
        <v>3685.5</v>
      </c>
      <c r="U418">
        <v>178</v>
      </c>
      <c r="V418">
        <v>42</v>
      </c>
      <c r="W418">
        <v>15</v>
      </c>
      <c r="X418">
        <v>1</v>
      </c>
      <c r="Y418">
        <v>2</v>
      </c>
      <c r="Z418">
        <v>4.5</v>
      </c>
      <c r="AA418">
        <v>4.5</v>
      </c>
      <c r="AB418">
        <v>4.5</v>
      </c>
      <c r="AC418">
        <v>4</v>
      </c>
      <c r="AD418">
        <v>0</v>
      </c>
      <c r="AE418">
        <v>0</v>
      </c>
    </row>
    <row r="419" spans="1:31" x14ac:dyDescent="0.25">
      <c r="A419" t="s">
        <v>445</v>
      </c>
      <c r="B419" t="s">
        <v>5557</v>
      </c>
      <c r="C419" t="s">
        <v>10148</v>
      </c>
      <c r="D419" t="s">
        <v>10165</v>
      </c>
      <c r="E419">
        <v>39.475883000000003</v>
      </c>
      <c r="F419">
        <v>-0.38319199999999998</v>
      </c>
      <c r="G419" t="s">
        <v>10251</v>
      </c>
      <c r="H419" t="s">
        <v>11038</v>
      </c>
      <c r="I419" t="s">
        <v>15793</v>
      </c>
      <c r="J419" t="s">
        <v>16643</v>
      </c>
      <c r="K419" t="s">
        <v>16730</v>
      </c>
      <c r="L419" t="s">
        <v>18062</v>
      </c>
      <c r="M419" t="s">
        <v>18062</v>
      </c>
      <c r="N419" t="s">
        <v>18062</v>
      </c>
      <c r="O419">
        <v>6</v>
      </c>
      <c r="P419">
        <v>25.5</v>
      </c>
      <c r="Q419">
        <v>9</v>
      </c>
      <c r="R419">
        <v>4.5</v>
      </c>
      <c r="S419">
        <v>2744</v>
      </c>
      <c r="T419">
        <f t="shared" si="6"/>
        <v>12348</v>
      </c>
      <c r="U419">
        <v>201</v>
      </c>
      <c r="V419">
        <v>89</v>
      </c>
      <c r="W419">
        <v>15</v>
      </c>
      <c r="X419">
        <v>20</v>
      </c>
      <c r="Y419">
        <v>23</v>
      </c>
      <c r="Z419">
        <v>4.5</v>
      </c>
      <c r="AA419">
        <v>4.5</v>
      </c>
      <c r="AB419">
        <v>4</v>
      </c>
      <c r="AC419">
        <v>4</v>
      </c>
      <c r="AD419">
        <v>0</v>
      </c>
      <c r="AE419">
        <v>0</v>
      </c>
    </row>
    <row r="420" spans="1:31" x14ac:dyDescent="0.25">
      <c r="A420" t="s">
        <v>446</v>
      </c>
      <c r="B420" t="s">
        <v>5558</v>
      </c>
      <c r="C420" t="s">
        <v>10148</v>
      </c>
      <c r="D420" t="s">
        <v>10165</v>
      </c>
      <c r="E420">
        <v>39.474620000000002</v>
      </c>
      <c r="F420">
        <v>-0.38657599999999998</v>
      </c>
      <c r="G420" t="s">
        <v>10286</v>
      </c>
      <c r="H420" t="s">
        <v>11039</v>
      </c>
      <c r="I420" t="s">
        <v>15771</v>
      </c>
      <c r="J420" t="s">
        <v>16643</v>
      </c>
      <c r="K420" t="s">
        <v>16701</v>
      </c>
      <c r="L420" t="s">
        <v>18062</v>
      </c>
      <c r="M420" t="s">
        <v>18062</v>
      </c>
      <c r="N420" t="s">
        <v>18062</v>
      </c>
      <c r="O420">
        <v>7</v>
      </c>
      <c r="P420">
        <v>122.5</v>
      </c>
      <c r="Q420">
        <v>14</v>
      </c>
      <c r="R420">
        <v>4.5</v>
      </c>
      <c r="S420">
        <v>493</v>
      </c>
      <c r="T420">
        <f t="shared" si="6"/>
        <v>2218.5</v>
      </c>
      <c r="U420">
        <v>36</v>
      </c>
      <c r="V420">
        <v>21</v>
      </c>
      <c r="W420">
        <v>4</v>
      </c>
      <c r="X420">
        <v>1</v>
      </c>
      <c r="Y420">
        <v>0</v>
      </c>
      <c r="Z420">
        <v>4.5</v>
      </c>
      <c r="AA420">
        <v>4.5</v>
      </c>
      <c r="AB420">
        <v>4</v>
      </c>
      <c r="AC420">
        <v>4.5</v>
      </c>
      <c r="AD420">
        <v>0</v>
      </c>
      <c r="AE420">
        <v>0</v>
      </c>
    </row>
    <row r="421" spans="1:31" x14ac:dyDescent="0.25">
      <c r="A421" t="s">
        <v>447</v>
      </c>
      <c r="B421" t="s">
        <v>5559</v>
      </c>
      <c r="C421" t="s">
        <v>10148</v>
      </c>
      <c r="D421" t="s">
        <v>10165</v>
      </c>
      <c r="E421">
        <v>39.468857</v>
      </c>
      <c r="F421">
        <v>-0.37435600000000002</v>
      </c>
      <c r="G421" t="s">
        <v>10351</v>
      </c>
      <c r="H421" t="s">
        <v>11040</v>
      </c>
      <c r="I421" t="s">
        <v>15759</v>
      </c>
      <c r="J421" t="s">
        <v>16644</v>
      </c>
      <c r="K421" t="s">
        <v>16710</v>
      </c>
      <c r="L421" t="s">
        <v>18062</v>
      </c>
      <c r="M421" t="s">
        <v>18063</v>
      </c>
      <c r="N421" t="s">
        <v>18062</v>
      </c>
      <c r="O421">
        <v>7</v>
      </c>
      <c r="P421">
        <v>59.5</v>
      </c>
      <c r="Q421">
        <v>14</v>
      </c>
      <c r="R421">
        <v>4.5</v>
      </c>
      <c r="S421">
        <v>1968</v>
      </c>
      <c r="T421">
        <f t="shared" si="6"/>
        <v>8856</v>
      </c>
      <c r="U421">
        <v>204</v>
      </c>
      <c r="V421">
        <v>110</v>
      </c>
      <c r="W421">
        <v>38</v>
      </c>
      <c r="X421">
        <v>26</v>
      </c>
      <c r="Y421">
        <v>19</v>
      </c>
      <c r="Z421">
        <v>4.5</v>
      </c>
      <c r="AA421">
        <v>4.5</v>
      </c>
      <c r="AB421">
        <v>4</v>
      </c>
      <c r="AC421">
        <v>4</v>
      </c>
      <c r="AD421">
        <v>0</v>
      </c>
      <c r="AE421">
        <v>0</v>
      </c>
    </row>
    <row r="422" spans="1:31" x14ac:dyDescent="0.25">
      <c r="A422" t="s">
        <v>448</v>
      </c>
      <c r="B422" t="s">
        <v>5560</v>
      </c>
      <c r="C422" t="s">
        <v>10148</v>
      </c>
      <c r="D422" t="s">
        <v>10165</v>
      </c>
      <c r="E422">
        <v>39.462482000000001</v>
      </c>
      <c r="F422">
        <v>-0.36956499999999998</v>
      </c>
      <c r="G422" t="s">
        <v>10248</v>
      </c>
      <c r="H422" t="s">
        <v>11041</v>
      </c>
      <c r="I422" t="s">
        <v>15762</v>
      </c>
      <c r="J422" t="s">
        <v>16644</v>
      </c>
      <c r="K422" t="s">
        <v>16646</v>
      </c>
      <c r="L422" t="s">
        <v>18062</v>
      </c>
      <c r="M422" t="s">
        <v>18062</v>
      </c>
      <c r="N422" t="s">
        <v>18062</v>
      </c>
      <c r="O422">
        <v>6</v>
      </c>
      <c r="P422">
        <v>34.5</v>
      </c>
      <c r="Q422">
        <v>12</v>
      </c>
      <c r="R422">
        <v>4.5</v>
      </c>
      <c r="S422">
        <v>1226</v>
      </c>
      <c r="T422">
        <f t="shared" si="6"/>
        <v>5517</v>
      </c>
      <c r="U422">
        <v>104</v>
      </c>
      <c r="V422">
        <v>19</v>
      </c>
      <c r="W422">
        <v>4</v>
      </c>
      <c r="X422">
        <v>2</v>
      </c>
      <c r="Y422">
        <v>1</v>
      </c>
      <c r="Z422">
        <v>4.5</v>
      </c>
      <c r="AA422">
        <v>4.5</v>
      </c>
      <c r="AB422">
        <v>4.5</v>
      </c>
      <c r="AC422">
        <v>4</v>
      </c>
      <c r="AD422">
        <v>0</v>
      </c>
      <c r="AE422">
        <v>1</v>
      </c>
    </row>
    <row r="423" spans="1:31" x14ac:dyDescent="0.25">
      <c r="A423" t="s">
        <v>449</v>
      </c>
      <c r="B423" t="s">
        <v>5561</v>
      </c>
      <c r="C423" t="s">
        <v>10148</v>
      </c>
      <c r="D423" t="s">
        <v>10165</v>
      </c>
      <c r="E423">
        <v>39.465243999999998</v>
      </c>
      <c r="F423">
        <v>-0.323131</v>
      </c>
      <c r="G423" t="s">
        <v>10243</v>
      </c>
      <c r="H423" t="s">
        <v>11042</v>
      </c>
      <c r="I423" t="s">
        <v>15862</v>
      </c>
      <c r="J423" t="s">
        <v>16643</v>
      </c>
      <c r="K423" t="s">
        <v>16826</v>
      </c>
      <c r="L423" t="s">
        <v>18062</v>
      </c>
      <c r="M423" t="s">
        <v>18062</v>
      </c>
      <c r="N423" t="s">
        <v>18062</v>
      </c>
      <c r="O423">
        <v>7</v>
      </c>
      <c r="P423">
        <v>35</v>
      </c>
      <c r="Q423">
        <v>7</v>
      </c>
      <c r="R423">
        <v>4</v>
      </c>
      <c r="S423">
        <v>1195</v>
      </c>
      <c r="T423">
        <f t="shared" si="6"/>
        <v>4780</v>
      </c>
      <c r="U423">
        <v>85</v>
      </c>
      <c r="V423">
        <v>31</v>
      </c>
      <c r="W423">
        <v>4</v>
      </c>
      <c r="X423">
        <v>9</v>
      </c>
      <c r="Y423">
        <v>14</v>
      </c>
      <c r="Z423">
        <v>4</v>
      </c>
      <c r="AA423">
        <v>4</v>
      </c>
      <c r="AB423">
        <v>4</v>
      </c>
      <c r="AC423">
        <v>3.5</v>
      </c>
      <c r="AD423">
        <v>0</v>
      </c>
      <c r="AE423">
        <v>0</v>
      </c>
    </row>
    <row r="424" spans="1:31" x14ac:dyDescent="0.25">
      <c r="A424" t="s">
        <v>450</v>
      </c>
      <c r="B424" t="s">
        <v>5562</v>
      </c>
      <c r="C424" t="s">
        <v>10148</v>
      </c>
      <c r="D424" t="s">
        <v>10165</v>
      </c>
      <c r="E424">
        <v>39.456997000000001</v>
      </c>
      <c r="F424">
        <v>-0.34871099999999999</v>
      </c>
      <c r="G424" t="s">
        <v>10306</v>
      </c>
      <c r="H424" t="s">
        <v>11043</v>
      </c>
      <c r="I424" t="s">
        <v>15863</v>
      </c>
      <c r="J424" t="s">
        <v>16643</v>
      </c>
      <c r="K424" t="s">
        <v>16827</v>
      </c>
      <c r="L424" t="s">
        <v>18062</v>
      </c>
      <c r="M424" t="s">
        <v>18062</v>
      </c>
      <c r="N424" t="s">
        <v>18062</v>
      </c>
      <c r="O424">
        <v>7</v>
      </c>
      <c r="P424">
        <v>77</v>
      </c>
      <c r="Q424">
        <v>7</v>
      </c>
      <c r="R424">
        <v>4</v>
      </c>
      <c r="S424">
        <v>391</v>
      </c>
      <c r="T424">
        <f t="shared" si="6"/>
        <v>1564</v>
      </c>
      <c r="U424">
        <v>32</v>
      </c>
      <c r="V424">
        <v>24</v>
      </c>
      <c r="W424">
        <v>3</v>
      </c>
      <c r="X424">
        <v>4</v>
      </c>
      <c r="Y424">
        <v>8</v>
      </c>
      <c r="Z424">
        <v>4</v>
      </c>
      <c r="AA424">
        <v>4</v>
      </c>
      <c r="AB424">
        <v>3.5</v>
      </c>
      <c r="AC424">
        <v>3.5</v>
      </c>
      <c r="AD424">
        <v>0</v>
      </c>
      <c r="AE424">
        <v>0</v>
      </c>
    </row>
    <row r="425" spans="1:31" x14ac:dyDescent="0.25">
      <c r="A425" t="s">
        <v>451</v>
      </c>
      <c r="B425" t="s">
        <v>5563</v>
      </c>
      <c r="C425" t="s">
        <v>10148</v>
      </c>
      <c r="D425" t="s">
        <v>10165</v>
      </c>
      <c r="E425">
        <v>39.474269999999997</v>
      </c>
      <c r="F425">
        <v>-0.37809700000000002</v>
      </c>
      <c r="G425" t="s">
        <v>10352</v>
      </c>
      <c r="H425" t="s">
        <v>11044</v>
      </c>
      <c r="I425" t="s">
        <v>15740</v>
      </c>
      <c r="J425" t="s">
        <v>16643</v>
      </c>
      <c r="K425" t="s">
        <v>16828</v>
      </c>
      <c r="L425" t="s">
        <v>18062</v>
      </c>
      <c r="M425" t="s">
        <v>18062</v>
      </c>
      <c r="N425" t="s">
        <v>18062</v>
      </c>
      <c r="O425">
        <v>4</v>
      </c>
      <c r="P425">
        <v>29</v>
      </c>
      <c r="Q425">
        <v>4</v>
      </c>
      <c r="R425">
        <v>4</v>
      </c>
      <c r="S425">
        <v>582</v>
      </c>
      <c r="T425">
        <f t="shared" si="6"/>
        <v>2328</v>
      </c>
      <c r="U425">
        <v>62</v>
      </c>
      <c r="V425">
        <v>42</v>
      </c>
      <c r="W425">
        <v>9</v>
      </c>
      <c r="X425">
        <v>8</v>
      </c>
      <c r="Y425">
        <v>13</v>
      </c>
      <c r="Z425">
        <v>4</v>
      </c>
      <c r="AA425">
        <v>4</v>
      </c>
      <c r="AB425">
        <v>4</v>
      </c>
      <c r="AC425">
        <v>4.5</v>
      </c>
      <c r="AD425">
        <v>0</v>
      </c>
      <c r="AE425">
        <v>0</v>
      </c>
    </row>
    <row r="426" spans="1:31" x14ac:dyDescent="0.25">
      <c r="A426" t="s">
        <v>452</v>
      </c>
      <c r="B426" t="s">
        <v>5564</v>
      </c>
      <c r="C426" t="s">
        <v>10148</v>
      </c>
      <c r="D426" t="s">
        <v>10165</v>
      </c>
      <c r="E426">
        <v>39.427177</v>
      </c>
      <c r="F426">
        <v>-0.35055599999999998</v>
      </c>
      <c r="G426" t="s">
        <v>10245</v>
      </c>
      <c r="H426" t="s">
        <v>11045</v>
      </c>
      <c r="I426" t="s">
        <v>15733</v>
      </c>
      <c r="J426" t="s">
        <v>16643</v>
      </c>
      <c r="K426" t="s">
        <v>16666</v>
      </c>
      <c r="L426" t="s">
        <v>18062</v>
      </c>
      <c r="M426" t="s">
        <v>18062</v>
      </c>
      <c r="N426" t="s">
        <v>18062</v>
      </c>
      <c r="O426">
        <v>7</v>
      </c>
      <c r="P426">
        <v>39</v>
      </c>
      <c r="Q426">
        <v>8</v>
      </c>
      <c r="R426">
        <v>4.5</v>
      </c>
      <c r="S426">
        <v>1010</v>
      </c>
      <c r="T426">
        <f t="shared" si="6"/>
        <v>4545</v>
      </c>
      <c r="U426">
        <v>23</v>
      </c>
      <c r="V426">
        <v>4</v>
      </c>
      <c r="W426">
        <v>1</v>
      </c>
      <c r="X426">
        <v>0</v>
      </c>
      <c r="Y426">
        <v>1</v>
      </c>
      <c r="Z426">
        <v>4.5</v>
      </c>
      <c r="AA426">
        <v>4.5</v>
      </c>
      <c r="AB426">
        <v>4</v>
      </c>
      <c r="AC426">
        <v>4</v>
      </c>
      <c r="AD426">
        <v>0</v>
      </c>
      <c r="AE426">
        <v>0</v>
      </c>
    </row>
    <row r="427" spans="1:31" x14ac:dyDescent="0.25">
      <c r="A427" t="s">
        <v>453</v>
      </c>
      <c r="B427" t="s">
        <v>5565</v>
      </c>
      <c r="C427" t="s">
        <v>10148</v>
      </c>
      <c r="D427" t="s">
        <v>10165</v>
      </c>
      <c r="E427">
        <v>39.47795</v>
      </c>
      <c r="F427">
        <v>-0.379828</v>
      </c>
      <c r="G427" t="s">
        <v>10241</v>
      </c>
      <c r="H427" t="s">
        <v>11046</v>
      </c>
      <c r="I427" t="s">
        <v>15864</v>
      </c>
      <c r="J427" t="s">
        <v>16643</v>
      </c>
      <c r="K427" t="s">
        <v>16829</v>
      </c>
      <c r="L427" t="s">
        <v>18062</v>
      </c>
      <c r="M427" t="s">
        <v>18062</v>
      </c>
      <c r="N427" t="s">
        <v>18062</v>
      </c>
      <c r="O427">
        <v>5</v>
      </c>
      <c r="P427">
        <v>19.5</v>
      </c>
      <c r="Q427">
        <v>7</v>
      </c>
      <c r="R427">
        <v>4.5</v>
      </c>
      <c r="S427">
        <v>359</v>
      </c>
      <c r="T427">
        <f t="shared" si="6"/>
        <v>1615.5</v>
      </c>
      <c r="U427">
        <v>29</v>
      </c>
      <c r="V427">
        <v>14</v>
      </c>
      <c r="W427">
        <v>3</v>
      </c>
      <c r="X427">
        <v>1</v>
      </c>
      <c r="Y427">
        <v>1</v>
      </c>
      <c r="Z427">
        <v>4.5</v>
      </c>
      <c r="AA427">
        <v>4</v>
      </c>
      <c r="AB427">
        <v>4</v>
      </c>
      <c r="AC427">
        <v>4</v>
      </c>
      <c r="AD427">
        <v>0</v>
      </c>
      <c r="AE427">
        <v>0</v>
      </c>
    </row>
    <row r="428" spans="1:31" x14ac:dyDescent="0.25">
      <c r="A428" t="s">
        <v>454</v>
      </c>
      <c r="B428" t="s">
        <v>5566</v>
      </c>
      <c r="C428" t="s">
        <v>10148</v>
      </c>
      <c r="D428" t="s">
        <v>10165</v>
      </c>
      <c r="E428">
        <v>39.469326000000002</v>
      </c>
      <c r="F428">
        <v>-0.35766900000000001</v>
      </c>
      <c r="G428" t="s">
        <v>10236</v>
      </c>
      <c r="H428" t="s">
        <v>11047</v>
      </c>
      <c r="I428" t="s">
        <v>15822</v>
      </c>
      <c r="J428" t="s">
        <v>16644</v>
      </c>
      <c r="K428" t="s">
        <v>16830</v>
      </c>
      <c r="L428" t="s">
        <v>18062</v>
      </c>
      <c r="M428" t="s">
        <v>18063</v>
      </c>
      <c r="N428" t="s">
        <v>18062</v>
      </c>
      <c r="O428">
        <v>3</v>
      </c>
      <c r="P428">
        <v>10.5</v>
      </c>
      <c r="Q428">
        <v>4</v>
      </c>
      <c r="R428">
        <v>4.5</v>
      </c>
      <c r="S428">
        <v>338</v>
      </c>
      <c r="T428">
        <f t="shared" si="6"/>
        <v>1521</v>
      </c>
      <c r="U428">
        <v>22</v>
      </c>
      <c r="V428">
        <v>5</v>
      </c>
      <c r="W428">
        <v>4</v>
      </c>
      <c r="X428">
        <v>0</v>
      </c>
      <c r="Y428">
        <v>0</v>
      </c>
      <c r="Z428">
        <v>4.5</v>
      </c>
      <c r="AA428">
        <v>4.5</v>
      </c>
      <c r="AB428">
        <v>4.5</v>
      </c>
      <c r="AC428">
        <v>4</v>
      </c>
      <c r="AD428">
        <v>0</v>
      </c>
      <c r="AE428">
        <v>0</v>
      </c>
    </row>
    <row r="429" spans="1:31" x14ac:dyDescent="0.25">
      <c r="A429" t="s">
        <v>455</v>
      </c>
      <c r="B429" t="s">
        <v>5567</v>
      </c>
      <c r="C429" t="s">
        <v>10148</v>
      </c>
      <c r="D429" t="s">
        <v>10165</v>
      </c>
      <c r="E429">
        <v>39.468029999999999</v>
      </c>
      <c r="F429">
        <v>-0.35941299999999998</v>
      </c>
      <c r="G429" t="s">
        <v>10245</v>
      </c>
      <c r="H429" t="s">
        <v>11048</v>
      </c>
      <c r="I429" t="s">
        <v>15739</v>
      </c>
      <c r="J429" t="s">
        <v>16643</v>
      </c>
      <c r="K429" t="s">
        <v>16831</v>
      </c>
      <c r="L429" t="s">
        <v>18062</v>
      </c>
      <c r="M429" t="s">
        <v>18062</v>
      </c>
      <c r="N429" t="s">
        <v>18062</v>
      </c>
      <c r="O429">
        <v>5</v>
      </c>
      <c r="P429">
        <v>20.75</v>
      </c>
      <c r="Q429">
        <v>7</v>
      </c>
      <c r="R429">
        <v>4.5</v>
      </c>
      <c r="S429">
        <v>561</v>
      </c>
      <c r="T429">
        <f t="shared" si="6"/>
        <v>2524.5</v>
      </c>
      <c r="U429">
        <v>71</v>
      </c>
      <c r="V429">
        <v>23</v>
      </c>
      <c r="W429">
        <v>5</v>
      </c>
      <c r="X429">
        <v>3</v>
      </c>
      <c r="Y429">
        <v>2</v>
      </c>
      <c r="Z429">
        <v>4.5</v>
      </c>
      <c r="AA429">
        <v>4.5</v>
      </c>
      <c r="AB429">
        <v>4</v>
      </c>
      <c r="AC429">
        <v>4</v>
      </c>
      <c r="AD429">
        <v>0</v>
      </c>
      <c r="AE429">
        <v>0</v>
      </c>
    </row>
    <row r="430" spans="1:31" x14ac:dyDescent="0.25">
      <c r="A430" t="s">
        <v>456</v>
      </c>
      <c r="B430" t="s">
        <v>5568</v>
      </c>
      <c r="C430" t="s">
        <v>10148</v>
      </c>
      <c r="D430" t="s">
        <v>10165</v>
      </c>
      <c r="E430">
        <v>39.467945</v>
      </c>
      <c r="F430">
        <v>-0.37852400000000003</v>
      </c>
      <c r="G430" t="s">
        <v>10268</v>
      </c>
      <c r="H430" t="s">
        <v>11049</v>
      </c>
      <c r="I430" t="s">
        <v>15739</v>
      </c>
      <c r="J430" t="s">
        <v>16643</v>
      </c>
      <c r="K430" t="s">
        <v>16663</v>
      </c>
      <c r="L430" t="s">
        <v>18062</v>
      </c>
      <c r="M430" t="s">
        <v>18062</v>
      </c>
      <c r="N430" t="s">
        <v>18063</v>
      </c>
      <c r="O430">
        <v>7</v>
      </c>
      <c r="P430">
        <v>45.5</v>
      </c>
      <c r="Q430">
        <v>14</v>
      </c>
      <c r="R430">
        <v>3.5</v>
      </c>
      <c r="S430">
        <v>527</v>
      </c>
      <c r="T430">
        <f t="shared" si="6"/>
        <v>1844.5</v>
      </c>
      <c r="U430">
        <v>33</v>
      </c>
      <c r="V430">
        <v>35</v>
      </c>
      <c r="W430">
        <v>11</v>
      </c>
      <c r="X430">
        <v>3</v>
      </c>
      <c r="Y430">
        <v>12</v>
      </c>
      <c r="Z430">
        <v>4</v>
      </c>
      <c r="AA430">
        <v>3.5</v>
      </c>
      <c r="AB430">
        <v>3.5</v>
      </c>
      <c r="AC430">
        <v>3.5</v>
      </c>
      <c r="AD430">
        <v>0</v>
      </c>
      <c r="AE430">
        <v>0</v>
      </c>
    </row>
    <row r="431" spans="1:31" x14ac:dyDescent="0.25">
      <c r="A431" t="s">
        <v>457</v>
      </c>
      <c r="B431" t="s">
        <v>5569</v>
      </c>
      <c r="C431" t="s">
        <v>10148</v>
      </c>
      <c r="D431" t="s">
        <v>10165</v>
      </c>
      <c r="E431">
        <v>39.474074999999999</v>
      </c>
      <c r="F431">
        <v>-0.37498799999999999</v>
      </c>
      <c r="G431" t="s">
        <v>10236</v>
      </c>
      <c r="H431" t="s">
        <v>11050</v>
      </c>
      <c r="I431" t="s">
        <v>15739</v>
      </c>
      <c r="J431" t="s">
        <v>16643</v>
      </c>
      <c r="K431" t="s">
        <v>16832</v>
      </c>
      <c r="L431" t="s">
        <v>18062</v>
      </c>
      <c r="M431" t="s">
        <v>18062</v>
      </c>
      <c r="N431" t="s">
        <v>18062</v>
      </c>
      <c r="O431">
        <v>6</v>
      </c>
      <c r="P431">
        <v>21</v>
      </c>
      <c r="Q431">
        <v>8</v>
      </c>
      <c r="R431">
        <v>4.5</v>
      </c>
      <c r="S431">
        <v>500</v>
      </c>
      <c r="T431">
        <f t="shared" si="6"/>
        <v>2250</v>
      </c>
      <c r="U431">
        <v>42</v>
      </c>
      <c r="V431">
        <v>10</v>
      </c>
      <c r="W431">
        <v>2</v>
      </c>
      <c r="X431">
        <v>1</v>
      </c>
      <c r="Y431">
        <v>0</v>
      </c>
      <c r="Z431">
        <v>4.5</v>
      </c>
      <c r="AA431">
        <v>4.5</v>
      </c>
      <c r="AB431">
        <v>4.5</v>
      </c>
      <c r="AC431">
        <v>4</v>
      </c>
      <c r="AD431">
        <v>0</v>
      </c>
      <c r="AE431">
        <v>0</v>
      </c>
    </row>
    <row r="432" spans="1:31" x14ac:dyDescent="0.25">
      <c r="A432" t="s">
        <v>458</v>
      </c>
      <c r="B432" t="s">
        <v>5570</v>
      </c>
      <c r="C432" t="s">
        <v>10148</v>
      </c>
      <c r="D432" t="s">
        <v>10165</v>
      </c>
      <c r="E432">
        <v>39.470832999999999</v>
      </c>
      <c r="F432">
        <v>-0.37724200000000002</v>
      </c>
      <c r="G432" t="s">
        <v>10252</v>
      </c>
      <c r="H432" t="s">
        <v>11051</v>
      </c>
      <c r="I432" t="s">
        <v>15739</v>
      </c>
      <c r="J432" t="s">
        <v>16643</v>
      </c>
      <c r="K432" t="s">
        <v>16833</v>
      </c>
      <c r="L432" t="s">
        <v>18062</v>
      </c>
      <c r="M432" t="s">
        <v>18062</v>
      </c>
      <c r="N432" t="s">
        <v>18062</v>
      </c>
      <c r="O432">
        <v>7</v>
      </c>
      <c r="P432">
        <v>82.25</v>
      </c>
      <c r="Q432">
        <v>7</v>
      </c>
      <c r="R432">
        <v>4.5</v>
      </c>
      <c r="S432">
        <v>957</v>
      </c>
      <c r="T432">
        <f t="shared" si="6"/>
        <v>4306.5</v>
      </c>
      <c r="U432">
        <v>79</v>
      </c>
      <c r="V432">
        <v>49</v>
      </c>
      <c r="W432">
        <v>15</v>
      </c>
      <c r="X432">
        <v>9</v>
      </c>
      <c r="Y432">
        <v>7</v>
      </c>
      <c r="Z432">
        <v>4.5</v>
      </c>
      <c r="AA432">
        <v>4.5</v>
      </c>
      <c r="AB432">
        <v>4</v>
      </c>
      <c r="AC432">
        <v>4</v>
      </c>
      <c r="AD432">
        <v>0</v>
      </c>
      <c r="AE432">
        <v>0</v>
      </c>
    </row>
    <row r="433" spans="1:31" x14ac:dyDescent="0.25">
      <c r="A433" t="s">
        <v>459</v>
      </c>
      <c r="B433" t="s">
        <v>5571</v>
      </c>
      <c r="C433" t="s">
        <v>10148</v>
      </c>
      <c r="D433" t="s">
        <v>10165</v>
      </c>
      <c r="E433">
        <v>39.469444000000003</v>
      </c>
      <c r="F433">
        <v>-0.389569</v>
      </c>
      <c r="G433" t="s">
        <v>10236</v>
      </c>
      <c r="H433" t="s">
        <v>11052</v>
      </c>
      <c r="I433" t="s">
        <v>15737</v>
      </c>
      <c r="J433" t="s">
        <v>16643</v>
      </c>
      <c r="K433" t="s">
        <v>16659</v>
      </c>
      <c r="L433" t="s">
        <v>18062</v>
      </c>
      <c r="M433" t="s">
        <v>18062</v>
      </c>
      <c r="N433" t="s">
        <v>18062</v>
      </c>
      <c r="O433">
        <v>5</v>
      </c>
      <c r="P433">
        <v>51.75</v>
      </c>
      <c r="Q433">
        <v>9</v>
      </c>
      <c r="R433">
        <v>4.5</v>
      </c>
      <c r="S433">
        <v>425</v>
      </c>
      <c r="T433">
        <f t="shared" si="6"/>
        <v>1912.5</v>
      </c>
      <c r="U433">
        <v>12</v>
      </c>
      <c r="V433">
        <v>4</v>
      </c>
      <c r="W433">
        <v>2</v>
      </c>
      <c r="X433">
        <v>0</v>
      </c>
      <c r="Y433">
        <v>0</v>
      </c>
      <c r="Z433">
        <v>4.5</v>
      </c>
      <c r="AA433">
        <v>4.5</v>
      </c>
      <c r="AB433">
        <v>4</v>
      </c>
      <c r="AC433">
        <v>4</v>
      </c>
      <c r="AD433">
        <v>0</v>
      </c>
      <c r="AE433">
        <v>0</v>
      </c>
    </row>
    <row r="434" spans="1:31" x14ac:dyDescent="0.25">
      <c r="A434" t="s">
        <v>460</v>
      </c>
      <c r="B434" t="s">
        <v>5572</v>
      </c>
      <c r="C434" t="s">
        <v>10148</v>
      </c>
      <c r="D434" t="s">
        <v>10165</v>
      </c>
      <c r="E434">
        <v>39.473872999999998</v>
      </c>
      <c r="F434">
        <v>-0.37609599999999999</v>
      </c>
      <c r="G434" t="s">
        <v>10275</v>
      </c>
      <c r="H434" t="s">
        <v>11053</v>
      </c>
      <c r="I434" t="s">
        <v>15865</v>
      </c>
      <c r="J434" t="s">
        <v>16643</v>
      </c>
      <c r="K434" t="s">
        <v>16834</v>
      </c>
      <c r="L434" t="s">
        <v>18062</v>
      </c>
      <c r="M434" t="s">
        <v>18063</v>
      </c>
      <c r="N434" t="s">
        <v>18063</v>
      </c>
      <c r="O434">
        <v>7</v>
      </c>
      <c r="P434">
        <v>92.75</v>
      </c>
      <c r="Q434">
        <v>7</v>
      </c>
      <c r="R434">
        <v>4</v>
      </c>
      <c r="S434">
        <v>4111</v>
      </c>
      <c r="T434">
        <f t="shared" si="6"/>
        <v>16444</v>
      </c>
      <c r="U434">
        <v>302</v>
      </c>
      <c r="V434">
        <v>211</v>
      </c>
      <c r="W434">
        <v>62</v>
      </c>
      <c r="X434">
        <v>13</v>
      </c>
      <c r="Y434">
        <v>14</v>
      </c>
      <c r="Z434">
        <v>4</v>
      </c>
      <c r="AA434">
        <v>4</v>
      </c>
      <c r="AB434">
        <v>4</v>
      </c>
      <c r="AC434">
        <v>4</v>
      </c>
      <c r="AD434">
        <v>0</v>
      </c>
      <c r="AE434">
        <v>0</v>
      </c>
    </row>
    <row r="435" spans="1:31" x14ac:dyDescent="0.25">
      <c r="A435" t="s">
        <v>461</v>
      </c>
      <c r="B435" t="s">
        <v>5573</v>
      </c>
      <c r="C435" t="s">
        <v>10148</v>
      </c>
      <c r="D435" t="s">
        <v>10165</v>
      </c>
      <c r="E435">
        <v>39.465724999999999</v>
      </c>
      <c r="F435">
        <v>-0.38433600000000001</v>
      </c>
      <c r="G435" t="s">
        <v>10241</v>
      </c>
      <c r="H435" t="s">
        <v>11054</v>
      </c>
      <c r="I435" t="s">
        <v>15733</v>
      </c>
      <c r="J435" t="s">
        <v>16643</v>
      </c>
      <c r="K435" t="s">
        <v>16666</v>
      </c>
      <c r="L435" t="s">
        <v>18062</v>
      </c>
      <c r="M435" t="s">
        <v>18062</v>
      </c>
      <c r="N435" t="s">
        <v>18062</v>
      </c>
      <c r="O435">
        <v>6</v>
      </c>
      <c r="P435">
        <v>78</v>
      </c>
      <c r="Q435">
        <v>6</v>
      </c>
      <c r="R435">
        <v>4.5</v>
      </c>
      <c r="S435">
        <v>664</v>
      </c>
      <c r="T435">
        <f t="shared" si="6"/>
        <v>2988</v>
      </c>
      <c r="U435">
        <v>46</v>
      </c>
      <c r="V435">
        <v>13</v>
      </c>
      <c r="W435">
        <v>2</v>
      </c>
      <c r="X435">
        <v>1</v>
      </c>
      <c r="Y435">
        <v>3</v>
      </c>
      <c r="Z435">
        <v>4.5</v>
      </c>
      <c r="AA435">
        <v>4.5</v>
      </c>
      <c r="AB435">
        <v>4</v>
      </c>
      <c r="AC435">
        <v>4.5</v>
      </c>
      <c r="AD435">
        <v>0</v>
      </c>
      <c r="AE435">
        <v>0</v>
      </c>
    </row>
    <row r="436" spans="1:31" x14ac:dyDescent="0.25">
      <c r="A436" t="s">
        <v>462</v>
      </c>
      <c r="B436" t="s">
        <v>5574</v>
      </c>
      <c r="C436" t="s">
        <v>10148</v>
      </c>
      <c r="D436" t="s">
        <v>10165</v>
      </c>
      <c r="E436">
        <v>39.472473000000001</v>
      </c>
      <c r="F436">
        <v>-0.37652999999999998</v>
      </c>
      <c r="G436" t="s">
        <v>10353</v>
      </c>
      <c r="H436" t="s">
        <v>11055</v>
      </c>
      <c r="I436" t="s">
        <v>15733</v>
      </c>
      <c r="J436" t="s">
        <v>16643</v>
      </c>
      <c r="K436" t="s">
        <v>16666</v>
      </c>
      <c r="L436" t="s">
        <v>18062</v>
      </c>
      <c r="M436" t="s">
        <v>18063</v>
      </c>
      <c r="N436" t="s">
        <v>18063</v>
      </c>
      <c r="O436">
        <v>7</v>
      </c>
      <c r="P436">
        <v>30</v>
      </c>
      <c r="Q436">
        <v>7</v>
      </c>
      <c r="R436">
        <v>3.5</v>
      </c>
      <c r="S436">
        <v>1340</v>
      </c>
      <c r="T436">
        <f t="shared" si="6"/>
        <v>4690</v>
      </c>
      <c r="U436">
        <v>86</v>
      </c>
      <c r="V436">
        <v>76</v>
      </c>
      <c r="W436">
        <v>22</v>
      </c>
      <c r="X436">
        <v>12</v>
      </c>
      <c r="Y436">
        <v>14</v>
      </c>
      <c r="Z436">
        <v>4</v>
      </c>
      <c r="AA436">
        <v>4</v>
      </c>
      <c r="AB436">
        <v>3.5</v>
      </c>
      <c r="AC436">
        <v>4</v>
      </c>
      <c r="AD436">
        <v>0</v>
      </c>
      <c r="AE436">
        <v>0</v>
      </c>
    </row>
    <row r="437" spans="1:31" x14ac:dyDescent="0.25">
      <c r="A437" t="s">
        <v>463</v>
      </c>
      <c r="B437" t="s">
        <v>5575</v>
      </c>
      <c r="C437" t="s">
        <v>10148</v>
      </c>
      <c r="D437" t="s">
        <v>10165</v>
      </c>
      <c r="E437">
        <v>39.479526999999997</v>
      </c>
      <c r="F437">
        <v>-0.324181</v>
      </c>
      <c r="G437" t="s">
        <v>10234</v>
      </c>
      <c r="H437" t="s">
        <v>11056</v>
      </c>
      <c r="I437" t="s">
        <v>15866</v>
      </c>
      <c r="J437" t="s">
        <v>16643</v>
      </c>
      <c r="K437" t="s">
        <v>16790</v>
      </c>
      <c r="L437" t="s">
        <v>18062</v>
      </c>
      <c r="M437" t="s">
        <v>18062</v>
      </c>
      <c r="N437" t="s">
        <v>18062</v>
      </c>
      <c r="O437">
        <v>7</v>
      </c>
      <c r="P437">
        <v>59.5</v>
      </c>
      <c r="Q437">
        <v>7</v>
      </c>
      <c r="R437">
        <v>4</v>
      </c>
      <c r="S437">
        <v>679</v>
      </c>
      <c r="T437">
        <f t="shared" si="6"/>
        <v>2716</v>
      </c>
      <c r="U437">
        <v>19</v>
      </c>
      <c r="V437">
        <v>13</v>
      </c>
      <c r="W437">
        <v>4</v>
      </c>
      <c r="X437">
        <v>5</v>
      </c>
      <c r="Y437">
        <v>13</v>
      </c>
      <c r="Z437">
        <v>4</v>
      </c>
      <c r="AA437">
        <v>3.5</v>
      </c>
      <c r="AB437">
        <v>3.5</v>
      </c>
      <c r="AC437">
        <v>3.5</v>
      </c>
      <c r="AD437">
        <v>0</v>
      </c>
      <c r="AE437">
        <v>0</v>
      </c>
    </row>
    <row r="438" spans="1:31" x14ac:dyDescent="0.25">
      <c r="A438" t="s">
        <v>464</v>
      </c>
      <c r="B438" t="s">
        <v>5576</v>
      </c>
      <c r="C438" t="s">
        <v>10148</v>
      </c>
      <c r="D438" t="s">
        <v>10165</v>
      </c>
      <c r="E438">
        <v>39.476256999999997</v>
      </c>
      <c r="F438">
        <v>-0.38018299999999999</v>
      </c>
      <c r="G438" t="s">
        <v>10339</v>
      </c>
      <c r="H438" t="s">
        <v>11057</v>
      </c>
      <c r="I438" t="s">
        <v>15867</v>
      </c>
      <c r="J438" t="s">
        <v>16643</v>
      </c>
      <c r="K438" t="s">
        <v>16835</v>
      </c>
      <c r="L438" t="s">
        <v>18062</v>
      </c>
      <c r="M438" t="s">
        <v>18062</v>
      </c>
      <c r="N438" t="s">
        <v>18062</v>
      </c>
      <c r="O438">
        <v>5</v>
      </c>
      <c r="P438">
        <v>40</v>
      </c>
      <c r="Q438">
        <v>5</v>
      </c>
      <c r="R438">
        <v>3.5</v>
      </c>
      <c r="S438">
        <v>771</v>
      </c>
      <c r="T438">
        <f t="shared" si="6"/>
        <v>2698.5</v>
      </c>
      <c r="U438">
        <v>56</v>
      </c>
      <c r="V438">
        <v>81</v>
      </c>
      <c r="W438">
        <v>33</v>
      </c>
      <c r="X438">
        <v>17</v>
      </c>
      <c r="Y438">
        <v>19</v>
      </c>
      <c r="Z438">
        <v>4</v>
      </c>
      <c r="AA438">
        <v>3.5</v>
      </c>
      <c r="AB438">
        <v>3.5</v>
      </c>
      <c r="AC438">
        <v>4.5</v>
      </c>
      <c r="AD438">
        <v>0</v>
      </c>
      <c r="AE438">
        <v>0</v>
      </c>
    </row>
    <row r="439" spans="1:31" x14ac:dyDescent="0.25">
      <c r="A439" t="s">
        <v>465</v>
      </c>
      <c r="B439" t="s">
        <v>5577</v>
      </c>
      <c r="C439" t="s">
        <v>10148</v>
      </c>
      <c r="D439" t="s">
        <v>10165</v>
      </c>
      <c r="E439">
        <v>39.453667000000003</v>
      </c>
      <c r="F439">
        <v>-0.36915500000000001</v>
      </c>
      <c r="G439" t="s">
        <v>10241</v>
      </c>
      <c r="H439" t="s">
        <v>11058</v>
      </c>
      <c r="I439" t="s">
        <v>15733</v>
      </c>
      <c r="J439" t="s">
        <v>16643</v>
      </c>
      <c r="K439" t="s">
        <v>16666</v>
      </c>
      <c r="L439" t="s">
        <v>18062</v>
      </c>
      <c r="M439" t="s">
        <v>18062</v>
      </c>
      <c r="N439" t="s">
        <v>18062</v>
      </c>
      <c r="O439">
        <v>6</v>
      </c>
      <c r="P439">
        <v>24</v>
      </c>
      <c r="Q439">
        <v>6</v>
      </c>
      <c r="R439">
        <v>4</v>
      </c>
      <c r="S439">
        <v>418</v>
      </c>
      <c r="T439">
        <f t="shared" si="6"/>
        <v>1672</v>
      </c>
      <c r="U439">
        <v>12</v>
      </c>
      <c r="V439">
        <v>5</v>
      </c>
      <c r="W439">
        <v>2</v>
      </c>
      <c r="X439">
        <v>1</v>
      </c>
      <c r="Y439">
        <v>0</v>
      </c>
      <c r="Z439">
        <v>4.5</v>
      </c>
      <c r="AA439">
        <v>4</v>
      </c>
      <c r="AB439">
        <v>4</v>
      </c>
      <c r="AC439">
        <v>4</v>
      </c>
      <c r="AD439">
        <v>0</v>
      </c>
      <c r="AE439">
        <v>0</v>
      </c>
    </row>
    <row r="440" spans="1:31" x14ac:dyDescent="0.25">
      <c r="A440" t="s">
        <v>466</v>
      </c>
      <c r="B440" t="s">
        <v>5578</v>
      </c>
      <c r="C440" t="s">
        <v>10148</v>
      </c>
      <c r="D440" t="s">
        <v>10165</v>
      </c>
      <c r="E440">
        <v>39.472490000000001</v>
      </c>
      <c r="F440">
        <v>-0.36738700000000002</v>
      </c>
      <c r="G440" t="s">
        <v>10339</v>
      </c>
      <c r="H440" t="s">
        <v>11059</v>
      </c>
      <c r="I440" t="s">
        <v>15868</v>
      </c>
      <c r="J440" t="s">
        <v>16643</v>
      </c>
      <c r="K440" t="s">
        <v>16836</v>
      </c>
      <c r="L440" t="s">
        <v>18062</v>
      </c>
      <c r="M440" t="s">
        <v>18063</v>
      </c>
      <c r="N440" t="s">
        <v>18062</v>
      </c>
      <c r="O440">
        <v>7</v>
      </c>
      <c r="P440">
        <v>52.5</v>
      </c>
      <c r="Q440">
        <v>14</v>
      </c>
      <c r="R440">
        <v>4</v>
      </c>
      <c r="S440">
        <v>423</v>
      </c>
      <c r="T440">
        <f t="shared" si="6"/>
        <v>1692</v>
      </c>
      <c r="U440">
        <v>11</v>
      </c>
      <c r="V440">
        <v>9</v>
      </c>
      <c r="W440">
        <v>2</v>
      </c>
      <c r="X440">
        <v>2</v>
      </c>
      <c r="Y440">
        <v>4</v>
      </c>
      <c r="Z440">
        <v>4</v>
      </c>
      <c r="AA440">
        <v>4</v>
      </c>
      <c r="AB440">
        <v>4</v>
      </c>
      <c r="AC440">
        <v>3.5</v>
      </c>
      <c r="AD440">
        <v>0</v>
      </c>
      <c r="AE440">
        <v>0</v>
      </c>
    </row>
    <row r="441" spans="1:31" x14ac:dyDescent="0.25">
      <c r="A441" t="s">
        <v>467</v>
      </c>
      <c r="B441" t="s">
        <v>5579</v>
      </c>
      <c r="C441" t="s">
        <v>10148</v>
      </c>
      <c r="D441" t="s">
        <v>10165</v>
      </c>
      <c r="E441">
        <v>39.475185000000003</v>
      </c>
      <c r="F441">
        <v>-0.37622699999999998</v>
      </c>
      <c r="G441" t="s">
        <v>10269</v>
      </c>
      <c r="H441" t="s">
        <v>11060</v>
      </c>
      <c r="I441" t="s">
        <v>15744</v>
      </c>
      <c r="J441" t="s">
        <v>16643</v>
      </c>
      <c r="K441" t="s">
        <v>16767</v>
      </c>
      <c r="L441" t="s">
        <v>18062</v>
      </c>
      <c r="M441" t="s">
        <v>18062</v>
      </c>
      <c r="N441" t="s">
        <v>18062</v>
      </c>
      <c r="O441">
        <v>7</v>
      </c>
      <c r="P441">
        <v>47.25</v>
      </c>
      <c r="Q441">
        <v>14</v>
      </c>
      <c r="R441">
        <v>4</v>
      </c>
      <c r="S441">
        <v>874</v>
      </c>
      <c r="T441">
        <f t="shared" si="6"/>
        <v>3496</v>
      </c>
      <c r="U441">
        <v>161</v>
      </c>
      <c r="V441">
        <v>43</v>
      </c>
      <c r="W441">
        <v>7</v>
      </c>
      <c r="X441">
        <v>6</v>
      </c>
      <c r="Y441">
        <v>8</v>
      </c>
      <c r="Z441">
        <v>4</v>
      </c>
      <c r="AA441">
        <v>4</v>
      </c>
      <c r="AB441">
        <v>4</v>
      </c>
      <c r="AC441">
        <v>4</v>
      </c>
      <c r="AD441">
        <v>0</v>
      </c>
      <c r="AE441">
        <v>0</v>
      </c>
    </row>
    <row r="442" spans="1:31" x14ac:dyDescent="0.25">
      <c r="A442" t="s">
        <v>468</v>
      </c>
      <c r="B442" t="s">
        <v>5580</v>
      </c>
      <c r="C442" t="s">
        <v>10148</v>
      </c>
      <c r="D442" t="s">
        <v>10165</v>
      </c>
      <c r="E442">
        <v>39.476394999999997</v>
      </c>
      <c r="F442">
        <v>-0.37597999999999998</v>
      </c>
      <c r="G442" t="s">
        <v>10262</v>
      </c>
      <c r="H442" t="s">
        <v>11061</v>
      </c>
      <c r="I442" t="s">
        <v>15746</v>
      </c>
      <c r="J442" t="s">
        <v>16643</v>
      </c>
      <c r="K442" t="s">
        <v>16668</v>
      </c>
      <c r="L442" t="s">
        <v>18062</v>
      </c>
      <c r="M442" t="s">
        <v>18062</v>
      </c>
      <c r="N442" t="s">
        <v>18063</v>
      </c>
      <c r="O442">
        <v>7</v>
      </c>
      <c r="P442">
        <v>167.8833333333333</v>
      </c>
      <c r="Q442">
        <v>7</v>
      </c>
      <c r="R442">
        <v>4</v>
      </c>
      <c r="S442">
        <v>413</v>
      </c>
      <c r="T442">
        <f t="shared" si="6"/>
        <v>1652</v>
      </c>
      <c r="U442">
        <v>77</v>
      </c>
      <c r="V442">
        <v>22</v>
      </c>
      <c r="W442">
        <v>8</v>
      </c>
      <c r="X442">
        <v>8</v>
      </c>
      <c r="Y442">
        <v>14</v>
      </c>
      <c r="Z442">
        <v>4</v>
      </c>
      <c r="AA442">
        <v>4.5</v>
      </c>
      <c r="AB442">
        <v>4</v>
      </c>
      <c r="AC442">
        <v>4</v>
      </c>
      <c r="AD442">
        <v>0</v>
      </c>
      <c r="AE442">
        <v>0</v>
      </c>
    </row>
    <row r="443" spans="1:31" x14ac:dyDescent="0.25">
      <c r="A443" t="s">
        <v>469</v>
      </c>
      <c r="B443" t="s">
        <v>5581</v>
      </c>
      <c r="C443" t="s">
        <v>10148</v>
      </c>
      <c r="D443" t="s">
        <v>10165</v>
      </c>
      <c r="E443">
        <v>39.474640000000001</v>
      </c>
      <c r="F443">
        <v>-0.37568099999999999</v>
      </c>
      <c r="G443" t="s">
        <v>10354</v>
      </c>
      <c r="H443" t="s">
        <v>11062</v>
      </c>
      <c r="I443" t="s">
        <v>15869</v>
      </c>
      <c r="J443" t="s">
        <v>16645</v>
      </c>
      <c r="K443" t="s">
        <v>16837</v>
      </c>
      <c r="L443" t="s">
        <v>18062</v>
      </c>
      <c r="M443" t="s">
        <v>18063</v>
      </c>
      <c r="N443" t="s">
        <v>18063</v>
      </c>
      <c r="O443">
        <v>7</v>
      </c>
      <c r="P443">
        <v>93</v>
      </c>
      <c r="Q443">
        <v>7</v>
      </c>
      <c r="R443">
        <v>4</v>
      </c>
      <c r="S443">
        <v>684</v>
      </c>
      <c r="T443">
        <f t="shared" si="6"/>
        <v>2736</v>
      </c>
      <c r="U443">
        <v>35</v>
      </c>
      <c r="V443">
        <v>37</v>
      </c>
      <c r="W443">
        <v>6</v>
      </c>
      <c r="X443">
        <v>2</v>
      </c>
      <c r="Y443">
        <v>2</v>
      </c>
      <c r="Z443">
        <v>4</v>
      </c>
      <c r="AA443">
        <v>3.5</v>
      </c>
      <c r="AB443">
        <v>4.5</v>
      </c>
      <c r="AC443">
        <v>3.5</v>
      </c>
      <c r="AD443">
        <v>0</v>
      </c>
      <c r="AE443">
        <v>0</v>
      </c>
    </row>
    <row r="444" spans="1:31" x14ac:dyDescent="0.25">
      <c r="A444" t="s">
        <v>470</v>
      </c>
      <c r="B444" t="s">
        <v>5582</v>
      </c>
      <c r="C444" t="s">
        <v>10148</v>
      </c>
      <c r="D444" t="s">
        <v>10165</v>
      </c>
      <c r="E444">
        <v>39.475299999999997</v>
      </c>
      <c r="F444">
        <v>-0.40270699999999998</v>
      </c>
      <c r="G444" t="s">
        <v>10236</v>
      </c>
      <c r="H444" t="s">
        <v>11063</v>
      </c>
      <c r="I444" t="s">
        <v>15733</v>
      </c>
      <c r="J444" t="s">
        <v>16643</v>
      </c>
      <c r="K444" t="s">
        <v>16666</v>
      </c>
      <c r="L444" t="s">
        <v>18062</v>
      </c>
      <c r="M444" t="s">
        <v>18062</v>
      </c>
      <c r="N444" t="s">
        <v>18062</v>
      </c>
      <c r="O444">
        <v>7</v>
      </c>
      <c r="P444">
        <v>21</v>
      </c>
      <c r="Q444">
        <v>7</v>
      </c>
      <c r="R444">
        <v>4.5</v>
      </c>
      <c r="S444">
        <v>397</v>
      </c>
      <c r="T444">
        <f t="shared" si="6"/>
        <v>1786.5</v>
      </c>
      <c r="U444">
        <v>29</v>
      </c>
      <c r="V444">
        <v>11</v>
      </c>
      <c r="W444">
        <v>3</v>
      </c>
      <c r="X444">
        <v>4</v>
      </c>
      <c r="Y444">
        <v>1</v>
      </c>
      <c r="Z444">
        <v>4.5</v>
      </c>
      <c r="AA444">
        <v>4.5</v>
      </c>
      <c r="AB444">
        <v>4</v>
      </c>
      <c r="AC444">
        <v>4</v>
      </c>
      <c r="AD444">
        <v>0</v>
      </c>
      <c r="AE444">
        <v>0</v>
      </c>
    </row>
    <row r="445" spans="1:31" x14ac:dyDescent="0.25">
      <c r="A445" t="s">
        <v>471</v>
      </c>
      <c r="B445" t="s">
        <v>5583</v>
      </c>
      <c r="C445" t="s">
        <v>10148</v>
      </c>
      <c r="D445" t="s">
        <v>10165</v>
      </c>
      <c r="E445">
        <v>39.467059999999996</v>
      </c>
      <c r="F445">
        <v>-0.32518399999999997</v>
      </c>
      <c r="G445" t="s">
        <v>10270</v>
      </c>
      <c r="H445" t="s">
        <v>11064</v>
      </c>
      <c r="I445" t="s">
        <v>15848</v>
      </c>
      <c r="J445" t="s">
        <v>16643</v>
      </c>
      <c r="K445" t="s">
        <v>16804</v>
      </c>
      <c r="L445" t="s">
        <v>18062</v>
      </c>
      <c r="M445" t="s">
        <v>18062</v>
      </c>
      <c r="N445" t="s">
        <v>18062</v>
      </c>
      <c r="O445">
        <v>4</v>
      </c>
      <c r="P445">
        <v>39</v>
      </c>
      <c r="Q445">
        <v>4</v>
      </c>
      <c r="R445">
        <v>4</v>
      </c>
      <c r="S445">
        <v>704</v>
      </c>
      <c r="T445">
        <f t="shared" si="6"/>
        <v>2816</v>
      </c>
      <c r="U445">
        <v>98</v>
      </c>
      <c r="V445">
        <v>31</v>
      </c>
      <c r="W445">
        <v>7</v>
      </c>
      <c r="X445">
        <v>3</v>
      </c>
      <c r="Y445">
        <v>4</v>
      </c>
      <c r="Z445">
        <v>4.5</v>
      </c>
      <c r="AA445">
        <v>4</v>
      </c>
      <c r="AB445">
        <v>4.5</v>
      </c>
      <c r="AC445">
        <v>4.5</v>
      </c>
      <c r="AD445">
        <v>0</v>
      </c>
      <c r="AE445">
        <v>0</v>
      </c>
    </row>
    <row r="446" spans="1:31" x14ac:dyDescent="0.25">
      <c r="A446" t="s">
        <v>472</v>
      </c>
      <c r="B446" t="s">
        <v>5584</v>
      </c>
      <c r="C446" t="s">
        <v>10148</v>
      </c>
      <c r="D446" t="s">
        <v>10165</v>
      </c>
      <c r="E446">
        <v>39.4786</v>
      </c>
      <c r="F446">
        <v>-0.37733</v>
      </c>
      <c r="G446" t="s">
        <v>10355</v>
      </c>
      <c r="H446" t="s">
        <v>11065</v>
      </c>
      <c r="I446" t="s">
        <v>15733</v>
      </c>
      <c r="J446" t="s">
        <v>16643</v>
      </c>
      <c r="K446" t="s">
        <v>16646</v>
      </c>
      <c r="L446" t="s">
        <v>18062</v>
      </c>
      <c r="M446" t="s">
        <v>18062</v>
      </c>
      <c r="N446" t="s">
        <v>18062</v>
      </c>
      <c r="O446">
        <v>3</v>
      </c>
      <c r="P446">
        <v>22.5</v>
      </c>
      <c r="Q446">
        <v>5</v>
      </c>
      <c r="R446">
        <v>4</v>
      </c>
      <c r="S446">
        <v>528</v>
      </c>
      <c r="T446">
        <f t="shared" si="6"/>
        <v>2112</v>
      </c>
      <c r="U446">
        <v>21</v>
      </c>
      <c r="V446">
        <v>11</v>
      </c>
      <c r="W446">
        <v>6</v>
      </c>
      <c r="X446">
        <v>3</v>
      </c>
      <c r="Y446">
        <v>8</v>
      </c>
      <c r="Z446">
        <v>4.5</v>
      </c>
      <c r="AA446">
        <v>4</v>
      </c>
      <c r="AB446">
        <v>4</v>
      </c>
      <c r="AC446">
        <v>4</v>
      </c>
      <c r="AD446">
        <v>0</v>
      </c>
      <c r="AE446">
        <v>0</v>
      </c>
    </row>
    <row r="447" spans="1:31" x14ac:dyDescent="0.25">
      <c r="A447" t="s">
        <v>473</v>
      </c>
      <c r="B447" t="s">
        <v>5585</v>
      </c>
      <c r="C447" t="s">
        <v>10148</v>
      </c>
      <c r="D447" t="s">
        <v>10165</v>
      </c>
      <c r="E447">
        <v>39.478943000000001</v>
      </c>
      <c r="F447">
        <v>-0.37690299999999999</v>
      </c>
      <c r="G447" t="s">
        <v>10236</v>
      </c>
      <c r="H447" t="s">
        <v>11066</v>
      </c>
      <c r="I447" t="s">
        <v>15733</v>
      </c>
      <c r="J447" t="s">
        <v>16643</v>
      </c>
      <c r="K447" t="s">
        <v>16666</v>
      </c>
      <c r="L447" t="s">
        <v>18062</v>
      </c>
      <c r="M447" t="s">
        <v>18062</v>
      </c>
      <c r="N447" t="s">
        <v>18062</v>
      </c>
      <c r="O447">
        <v>3</v>
      </c>
      <c r="P447">
        <v>10.5</v>
      </c>
      <c r="Q447">
        <v>3</v>
      </c>
      <c r="R447">
        <v>4.5</v>
      </c>
      <c r="S447">
        <v>366</v>
      </c>
      <c r="T447">
        <f t="shared" si="6"/>
        <v>1647</v>
      </c>
      <c r="U447">
        <v>52</v>
      </c>
      <c r="V447">
        <v>21</v>
      </c>
      <c r="W447">
        <v>4</v>
      </c>
      <c r="X447">
        <v>3</v>
      </c>
      <c r="Y447">
        <v>4</v>
      </c>
      <c r="Z447">
        <v>4.5</v>
      </c>
      <c r="AA447">
        <v>4.5</v>
      </c>
      <c r="AB447">
        <v>4</v>
      </c>
      <c r="AC447">
        <v>4</v>
      </c>
      <c r="AD447">
        <v>0</v>
      </c>
      <c r="AE447">
        <v>0</v>
      </c>
    </row>
    <row r="448" spans="1:31" x14ac:dyDescent="0.25">
      <c r="A448" t="s">
        <v>474</v>
      </c>
      <c r="B448" t="s">
        <v>5586</v>
      </c>
      <c r="C448" t="s">
        <v>10148</v>
      </c>
      <c r="D448" t="s">
        <v>10165</v>
      </c>
      <c r="E448">
        <v>39.474975999999998</v>
      </c>
      <c r="F448">
        <v>-0.36971500000000002</v>
      </c>
      <c r="G448" t="s">
        <v>10260</v>
      </c>
      <c r="H448" t="s">
        <v>11067</v>
      </c>
      <c r="I448" t="s">
        <v>15833</v>
      </c>
      <c r="J448" t="s">
        <v>16644</v>
      </c>
      <c r="K448" t="s">
        <v>16688</v>
      </c>
      <c r="L448" t="s">
        <v>18062</v>
      </c>
      <c r="M448" t="s">
        <v>18062</v>
      </c>
      <c r="N448" t="s">
        <v>18062</v>
      </c>
      <c r="O448">
        <v>6</v>
      </c>
      <c r="P448">
        <v>27.5</v>
      </c>
      <c r="Q448">
        <v>11</v>
      </c>
      <c r="R448">
        <v>4.5</v>
      </c>
      <c r="S448">
        <v>553</v>
      </c>
      <c r="T448">
        <f t="shared" si="6"/>
        <v>2488.5</v>
      </c>
      <c r="U448">
        <v>47</v>
      </c>
      <c r="V448">
        <v>13</v>
      </c>
      <c r="W448">
        <v>3</v>
      </c>
      <c r="X448">
        <v>2</v>
      </c>
      <c r="Y448">
        <v>2</v>
      </c>
      <c r="Z448">
        <v>4.5</v>
      </c>
      <c r="AA448">
        <v>4.5</v>
      </c>
      <c r="AB448">
        <v>4</v>
      </c>
      <c r="AC448">
        <v>4.5</v>
      </c>
      <c r="AD448">
        <v>0</v>
      </c>
      <c r="AE448">
        <v>0</v>
      </c>
    </row>
    <row r="449" spans="1:31" x14ac:dyDescent="0.25">
      <c r="A449" t="s">
        <v>475</v>
      </c>
      <c r="B449" t="s">
        <v>5587</v>
      </c>
      <c r="C449" t="s">
        <v>10148</v>
      </c>
      <c r="D449" t="s">
        <v>10165</v>
      </c>
      <c r="E449">
        <v>39.469794999999998</v>
      </c>
      <c r="F449">
        <v>-0.37445400000000001</v>
      </c>
      <c r="G449" t="s">
        <v>10290</v>
      </c>
      <c r="H449" t="s">
        <v>11068</v>
      </c>
      <c r="I449" t="s">
        <v>15733</v>
      </c>
      <c r="J449" t="s">
        <v>16643</v>
      </c>
      <c r="K449" t="s">
        <v>16666</v>
      </c>
      <c r="L449" t="s">
        <v>18062</v>
      </c>
      <c r="M449" t="s">
        <v>18062</v>
      </c>
      <c r="N449" t="s">
        <v>18062</v>
      </c>
      <c r="O449">
        <v>6</v>
      </c>
      <c r="P449">
        <v>30</v>
      </c>
      <c r="Q449">
        <v>12</v>
      </c>
      <c r="R449">
        <v>4</v>
      </c>
      <c r="S449">
        <v>1513</v>
      </c>
      <c r="T449">
        <f t="shared" si="6"/>
        <v>6052</v>
      </c>
      <c r="U449">
        <v>86</v>
      </c>
      <c r="V449">
        <v>38</v>
      </c>
      <c r="W449">
        <v>26</v>
      </c>
      <c r="X449">
        <v>13</v>
      </c>
      <c r="Y449">
        <v>18</v>
      </c>
      <c r="Z449">
        <v>4</v>
      </c>
      <c r="AA449">
        <v>3.5</v>
      </c>
      <c r="AB449">
        <v>3.5</v>
      </c>
      <c r="AC449">
        <v>3.5</v>
      </c>
      <c r="AD449">
        <v>0</v>
      </c>
      <c r="AE449">
        <v>0</v>
      </c>
    </row>
    <row r="450" spans="1:31" x14ac:dyDescent="0.25">
      <c r="A450" t="s">
        <v>476</v>
      </c>
      <c r="B450" t="s">
        <v>5588</v>
      </c>
      <c r="C450" t="s">
        <v>10148</v>
      </c>
      <c r="D450" t="s">
        <v>10165</v>
      </c>
      <c r="E450">
        <v>39.47589</v>
      </c>
      <c r="F450">
        <v>-0.38015300000000002</v>
      </c>
      <c r="G450" t="s">
        <v>10245</v>
      </c>
      <c r="H450" t="s">
        <v>11069</v>
      </c>
      <c r="I450" t="s">
        <v>15736</v>
      </c>
      <c r="J450" t="s">
        <v>16643</v>
      </c>
      <c r="K450" t="s">
        <v>16649</v>
      </c>
      <c r="L450" t="s">
        <v>18063</v>
      </c>
      <c r="M450" t="s">
        <v>18063</v>
      </c>
      <c r="N450" t="s">
        <v>18063</v>
      </c>
      <c r="O450">
        <v>5</v>
      </c>
      <c r="P450">
        <v>20</v>
      </c>
      <c r="Q450">
        <v>5</v>
      </c>
      <c r="R450">
        <v>4.5</v>
      </c>
      <c r="S450">
        <v>1876</v>
      </c>
      <c r="T450">
        <f t="shared" si="6"/>
        <v>8442</v>
      </c>
      <c r="U450">
        <v>331</v>
      </c>
      <c r="V450">
        <v>100</v>
      </c>
      <c r="W450">
        <v>14</v>
      </c>
      <c r="X450">
        <v>7</v>
      </c>
      <c r="Y450">
        <v>5</v>
      </c>
      <c r="Z450">
        <v>4.5</v>
      </c>
      <c r="AA450">
        <v>4.5</v>
      </c>
      <c r="AB450">
        <v>4.5</v>
      </c>
      <c r="AC450">
        <v>4</v>
      </c>
      <c r="AD450">
        <v>0</v>
      </c>
      <c r="AE450">
        <v>0</v>
      </c>
    </row>
    <row r="451" spans="1:31" x14ac:dyDescent="0.25">
      <c r="A451" t="s">
        <v>477</v>
      </c>
      <c r="B451" t="s">
        <v>5589</v>
      </c>
      <c r="C451" t="s">
        <v>10148</v>
      </c>
      <c r="D451" t="s">
        <v>10165</v>
      </c>
      <c r="E451">
        <v>39.482258000000002</v>
      </c>
      <c r="F451">
        <v>-0.32606400000000002</v>
      </c>
      <c r="G451" t="s">
        <v>10254</v>
      </c>
      <c r="H451" t="s">
        <v>11070</v>
      </c>
      <c r="I451" t="s">
        <v>15870</v>
      </c>
      <c r="J451" t="s">
        <v>16643</v>
      </c>
      <c r="K451" t="s">
        <v>16838</v>
      </c>
      <c r="L451" t="s">
        <v>18062</v>
      </c>
      <c r="M451" t="s">
        <v>18062</v>
      </c>
      <c r="N451" t="s">
        <v>18062</v>
      </c>
      <c r="O451">
        <v>7</v>
      </c>
      <c r="P451">
        <v>42</v>
      </c>
      <c r="Q451">
        <v>7</v>
      </c>
      <c r="R451">
        <v>4.5</v>
      </c>
      <c r="S451">
        <v>2246</v>
      </c>
      <c r="T451">
        <f t="shared" ref="T451:T514" si="7">R451*S451</f>
        <v>10107</v>
      </c>
      <c r="U451">
        <v>160</v>
      </c>
      <c r="V451">
        <v>41</v>
      </c>
      <c r="W451">
        <v>24</v>
      </c>
      <c r="X451">
        <v>17</v>
      </c>
      <c r="Y451">
        <v>6</v>
      </c>
      <c r="Z451">
        <v>4.5</v>
      </c>
      <c r="AA451">
        <v>4</v>
      </c>
      <c r="AB451">
        <v>4</v>
      </c>
      <c r="AC451">
        <v>4</v>
      </c>
      <c r="AD451">
        <v>0</v>
      </c>
      <c r="AE451">
        <v>0</v>
      </c>
    </row>
    <row r="452" spans="1:31" x14ac:dyDescent="0.25">
      <c r="A452" t="s">
        <v>478</v>
      </c>
      <c r="B452" t="s">
        <v>5590</v>
      </c>
      <c r="C452" t="s">
        <v>10148</v>
      </c>
      <c r="D452" t="s">
        <v>10165</v>
      </c>
      <c r="E452">
        <v>39.472557000000002</v>
      </c>
      <c r="F452">
        <v>-0.376498</v>
      </c>
      <c r="G452" t="s">
        <v>10353</v>
      </c>
      <c r="H452" t="s">
        <v>11071</v>
      </c>
      <c r="I452" t="s">
        <v>15871</v>
      </c>
      <c r="J452" t="s">
        <v>16643</v>
      </c>
      <c r="K452" t="s">
        <v>16839</v>
      </c>
      <c r="L452" t="s">
        <v>18063</v>
      </c>
      <c r="M452" t="s">
        <v>18063</v>
      </c>
      <c r="N452" t="s">
        <v>18063</v>
      </c>
      <c r="O452">
        <v>7</v>
      </c>
      <c r="P452">
        <v>94.5</v>
      </c>
      <c r="Q452">
        <v>7</v>
      </c>
      <c r="R452">
        <v>3.5</v>
      </c>
      <c r="S452">
        <v>843</v>
      </c>
      <c r="T452">
        <f t="shared" si="7"/>
        <v>2950.5</v>
      </c>
      <c r="U452">
        <v>70</v>
      </c>
      <c r="V452">
        <v>80</v>
      </c>
      <c r="W452">
        <v>31</v>
      </c>
      <c r="X452">
        <v>23</v>
      </c>
      <c r="Y452">
        <v>45</v>
      </c>
      <c r="Z452">
        <v>4</v>
      </c>
      <c r="AA452">
        <v>4</v>
      </c>
      <c r="AB452">
        <v>3.5</v>
      </c>
      <c r="AC452">
        <v>4</v>
      </c>
      <c r="AD452">
        <v>0</v>
      </c>
      <c r="AE452">
        <v>0</v>
      </c>
    </row>
    <row r="453" spans="1:31" x14ac:dyDescent="0.25">
      <c r="A453" t="s">
        <v>479</v>
      </c>
      <c r="B453" t="s">
        <v>5591</v>
      </c>
      <c r="C453" t="s">
        <v>10148</v>
      </c>
      <c r="D453" t="s">
        <v>10165</v>
      </c>
      <c r="E453">
        <v>39.478560000000002</v>
      </c>
      <c r="F453">
        <v>-0.37857499999999999</v>
      </c>
      <c r="G453" t="s">
        <v>10356</v>
      </c>
      <c r="H453" t="s">
        <v>11072</v>
      </c>
      <c r="I453" t="s">
        <v>15733</v>
      </c>
      <c r="J453" t="s">
        <v>16643</v>
      </c>
      <c r="K453" t="s">
        <v>16715</v>
      </c>
      <c r="L453" t="s">
        <v>18062</v>
      </c>
      <c r="M453" t="s">
        <v>18062</v>
      </c>
      <c r="N453" t="s">
        <v>18062</v>
      </c>
      <c r="O453">
        <v>7</v>
      </c>
      <c r="P453">
        <v>52.5</v>
      </c>
      <c r="Q453">
        <v>14</v>
      </c>
      <c r="R453">
        <v>4</v>
      </c>
      <c r="S453">
        <v>430</v>
      </c>
      <c r="T453">
        <f t="shared" si="7"/>
        <v>1720</v>
      </c>
      <c r="U453">
        <v>76</v>
      </c>
      <c r="V453">
        <v>8</v>
      </c>
      <c r="W453">
        <v>4</v>
      </c>
      <c r="X453">
        <v>0</v>
      </c>
      <c r="Y453">
        <v>1</v>
      </c>
      <c r="Z453">
        <v>4.5</v>
      </c>
      <c r="AA453">
        <v>4</v>
      </c>
      <c r="AB453">
        <v>4</v>
      </c>
      <c r="AC453">
        <v>4</v>
      </c>
      <c r="AD453">
        <v>0</v>
      </c>
      <c r="AE453">
        <v>0</v>
      </c>
    </row>
    <row r="454" spans="1:31" x14ac:dyDescent="0.25">
      <c r="A454" t="s">
        <v>480</v>
      </c>
      <c r="B454" t="s">
        <v>5592</v>
      </c>
      <c r="C454" t="s">
        <v>10148</v>
      </c>
      <c r="D454" t="s">
        <v>10165</v>
      </c>
      <c r="E454">
        <v>39.47016</v>
      </c>
      <c r="F454">
        <v>-0.373832</v>
      </c>
      <c r="G454" t="s">
        <v>10236</v>
      </c>
      <c r="H454" t="s">
        <v>11073</v>
      </c>
      <c r="I454" t="s">
        <v>15872</v>
      </c>
      <c r="J454" t="s">
        <v>16643</v>
      </c>
      <c r="K454" t="s">
        <v>16840</v>
      </c>
      <c r="L454" t="s">
        <v>18062</v>
      </c>
      <c r="M454" t="s">
        <v>18062</v>
      </c>
      <c r="N454" t="s">
        <v>18062</v>
      </c>
      <c r="O454">
        <v>6</v>
      </c>
      <c r="P454">
        <v>19.5</v>
      </c>
      <c r="Q454">
        <v>8</v>
      </c>
      <c r="R454">
        <v>4.5</v>
      </c>
      <c r="S454">
        <v>772</v>
      </c>
      <c r="T454">
        <f t="shared" si="7"/>
        <v>3474</v>
      </c>
      <c r="U454">
        <v>75</v>
      </c>
      <c r="V454">
        <v>20</v>
      </c>
      <c r="W454">
        <v>8</v>
      </c>
      <c r="X454">
        <v>3</v>
      </c>
      <c r="Y454">
        <v>0</v>
      </c>
      <c r="Z454">
        <v>4.5</v>
      </c>
      <c r="AA454">
        <v>4.5</v>
      </c>
      <c r="AB454">
        <v>4.5</v>
      </c>
      <c r="AC454">
        <v>4.5</v>
      </c>
      <c r="AD454">
        <v>0</v>
      </c>
      <c r="AE454">
        <v>0</v>
      </c>
    </row>
    <row r="455" spans="1:31" x14ac:dyDescent="0.25">
      <c r="A455" t="s">
        <v>481</v>
      </c>
      <c r="B455" t="s">
        <v>5593</v>
      </c>
      <c r="C455" t="s">
        <v>10148</v>
      </c>
      <c r="D455" t="s">
        <v>10165</v>
      </c>
      <c r="E455">
        <v>39.483257000000002</v>
      </c>
      <c r="F455">
        <v>-0.39955000000000002</v>
      </c>
      <c r="G455" t="s">
        <v>10238</v>
      </c>
      <c r="H455" t="s">
        <v>11074</v>
      </c>
      <c r="I455" t="s">
        <v>15733</v>
      </c>
      <c r="J455" t="s">
        <v>16643</v>
      </c>
      <c r="K455" t="s">
        <v>16666</v>
      </c>
      <c r="L455" t="s">
        <v>18062</v>
      </c>
      <c r="M455" t="s">
        <v>18062</v>
      </c>
      <c r="N455" t="s">
        <v>18062</v>
      </c>
      <c r="O455">
        <v>3</v>
      </c>
      <c r="P455">
        <v>9</v>
      </c>
      <c r="Q455">
        <v>3</v>
      </c>
      <c r="R455">
        <v>4.5</v>
      </c>
      <c r="S455">
        <v>418</v>
      </c>
      <c r="T455">
        <f t="shared" si="7"/>
        <v>1881</v>
      </c>
      <c r="U455">
        <v>25</v>
      </c>
      <c r="V455">
        <v>8</v>
      </c>
      <c r="W455">
        <v>0</v>
      </c>
      <c r="X455">
        <v>0</v>
      </c>
      <c r="Y455">
        <v>3</v>
      </c>
      <c r="Z455">
        <v>4.5</v>
      </c>
      <c r="AA455">
        <v>4.5</v>
      </c>
      <c r="AB455">
        <v>4</v>
      </c>
      <c r="AC455">
        <v>4</v>
      </c>
      <c r="AD455">
        <v>0</v>
      </c>
      <c r="AE455">
        <v>0</v>
      </c>
    </row>
    <row r="456" spans="1:31" x14ac:dyDescent="0.25">
      <c r="A456" t="s">
        <v>482</v>
      </c>
      <c r="B456" t="s">
        <v>5594</v>
      </c>
      <c r="C456" t="s">
        <v>10148</v>
      </c>
      <c r="D456" t="s">
        <v>10165</v>
      </c>
      <c r="E456">
        <v>39.470860000000002</v>
      </c>
      <c r="F456">
        <v>-0.37786999999999998</v>
      </c>
      <c r="G456" t="s">
        <v>10285</v>
      </c>
      <c r="H456" t="s">
        <v>11075</v>
      </c>
      <c r="I456" t="s">
        <v>15873</v>
      </c>
      <c r="J456" t="s">
        <v>16643</v>
      </c>
      <c r="K456" t="s">
        <v>16841</v>
      </c>
      <c r="L456" t="s">
        <v>18062</v>
      </c>
      <c r="M456" t="s">
        <v>18063</v>
      </c>
      <c r="N456" t="s">
        <v>18062</v>
      </c>
      <c r="O456">
        <v>7</v>
      </c>
      <c r="P456">
        <v>83</v>
      </c>
      <c r="Q456">
        <v>7</v>
      </c>
      <c r="R456">
        <v>4</v>
      </c>
      <c r="S456">
        <v>931</v>
      </c>
      <c r="T456">
        <f t="shared" si="7"/>
        <v>3724</v>
      </c>
      <c r="U456">
        <v>76</v>
      </c>
      <c r="V456">
        <v>63</v>
      </c>
      <c r="W456">
        <v>22</v>
      </c>
      <c r="X456">
        <v>10</v>
      </c>
      <c r="Y456">
        <v>7</v>
      </c>
      <c r="Z456">
        <v>4</v>
      </c>
      <c r="AA456">
        <v>4</v>
      </c>
      <c r="AB456">
        <v>4</v>
      </c>
      <c r="AC456">
        <v>4.5</v>
      </c>
      <c r="AD456">
        <v>0</v>
      </c>
      <c r="AE456">
        <v>0</v>
      </c>
    </row>
    <row r="457" spans="1:31" x14ac:dyDescent="0.25">
      <c r="A457" t="s">
        <v>483</v>
      </c>
      <c r="B457" t="s">
        <v>5595</v>
      </c>
      <c r="C457" t="s">
        <v>10148</v>
      </c>
      <c r="D457" t="s">
        <v>10165</v>
      </c>
      <c r="E457">
        <v>39.463479999999997</v>
      </c>
      <c r="F457">
        <v>-0.36797999999999997</v>
      </c>
      <c r="G457" t="s">
        <v>10245</v>
      </c>
      <c r="H457" t="s">
        <v>11076</v>
      </c>
      <c r="I457" t="s">
        <v>15771</v>
      </c>
      <c r="J457" t="s">
        <v>16643</v>
      </c>
      <c r="K457" t="s">
        <v>16701</v>
      </c>
      <c r="L457" t="s">
        <v>18062</v>
      </c>
      <c r="M457" t="s">
        <v>18062</v>
      </c>
      <c r="N457" t="s">
        <v>18063</v>
      </c>
      <c r="O457">
        <v>6</v>
      </c>
      <c r="P457">
        <v>27</v>
      </c>
      <c r="Q457">
        <v>11</v>
      </c>
      <c r="R457">
        <v>4.5</v>
      </c>
      <c r="S457">
        <v>418</v>
      </c>
      <c r="T457">
        <f t="shared" si="7"/>
        <v>1881</v>
      </c>
      <c r="U457">
        <v>25</v>
      </c>
      <c r="V457">
        <v>1</v>
      </c>
      <c r="W457">
        <v>3</v>
      </c>
      <c r="X457">
        <v>1</v>
      </c>
      <c r="Y457">
        <v>1</v>
      </c>
      <c r="Z457">
        <v>4.5</v>
      </c>
      <c r="AA457">
        <v>4.5</v>
      </c>
      <c r="AB457">
        <v>4</v>
      </c>
      <c r="AC457">
        <v>4</v>
      </c>
      <c r="AD457">
        <v>0</v>
      </c>
      <c r="AE457">
        <v>0</v>
      </c>
    </row>
    <row r="458" spans="1:31" x14ac:dyDescent="0.25">
      <c r="A458" t="s">
        <v>484</v>
      </c>
      <c r="B458" t="s">
        <v>5596</v>
      </c>
      <c r="C458" t="s">
        <v>10148</v>
      </c>
      <c r="D458" t="s">
        <v>10165</v>
      </c>
      <c r="E458">
        <v>39.46067</v>
      </c>
      <c r="F458">
        <v>-0.37357499999999999</v>
      </c>
      <c r="G458" t="s">
        <v>10328</v>
      </c>
      <c r="H458" t="s">
        <v>11077</v>
      </c>
      <c r="I458" t="s">
        <v>15808</v>
      </c>
      <c r="J458" t="s">
        <v>16643</v>
      </c>
      <c r="K458" t="s">
        <v>16748</v>
      </c>
      <c r="L458" t="s">
        <v>18062</v>
      </c>
      <c r="M458" t="s">
        <v>18062</v>
      </c>
      <c r="N458" t="s">
        <v>18062</v>
      </c>
      <c r="O458">
        <v>5</v>
      </c>
      <c r="P458">
        <v>27.5</v>
      </c>
      <c r="Q458">
        <v>10</v>
      </c>
      <c r="R458">
        <v>4</v>
      </c>
      <c r="S458">
        <v>790</v>
      </c>
      <c r="T458">
        <f t="shared" si="7"/>
        <v>3160</v>
      </c>
      <c r="U458">
        <v>109</v>
      </c>
      <c r="V458">
        <v>38</v>
      </c>
      <c r="W458">
        <v>13</v>
      </c>
      <c r="X458">
        <v>9</v>
      </c>
      <c r="Y458">
        <v>3</v>
      </c>
      <c r="Z458">
        <v>4</v>
      </c>
      <c r="AA458">
        <v>4</v>
      </c>
      <c r="AB458">
        <v>4</v>
      </c>
      <c r="AC458">
        <v>4</v>
      </c>
      <c r="AD458">
        <v>0</v>
      </c>
      <c r="AE458">
        <v>0</v>
      </c>
    </row>
    <row r="459" spans="1:31" x14ac:dyDescent="0.25">
      <c r="A459" t="s">
        <v>485</v>
      </c>
      <c r="B459" t="s">
        <v>5597</v>
      </c>
      <c r="C459" t="s">
        <v>10148</v>
      </c>
      <c r="D459" t="s">
        <v>10165</v>
      </c>
      <c r="E459">
        <v>39.470973999999998</v>
      </c>
      <c r="F459">
        <v>-0.37786399999999998</v>
      </c>
      <c r="G459" t="s">
        <v>10268</v>
      </c>
      <c r="H459" t="s">
        <v>11078</v>
      </c>
      <c r="I459" t="s">
        <v>15789</v>
      </c>
      <c r="J459" t="s">
        <v>16643</v>
      </c>
      <c r="K459" t="s">
        <v>16719</v>
      </c>
      <c r="L459" t="s">
        <v>18063</v>
      </c>
      <c r="M459" t="s">
        <v>18063</v>
      </c>
      <c r="N459" t="s">
        <v>18063</v>
      </c>
      <c r="O459">
        <v>6</v>
      </c>
      <c r="P459">
        <v>86.483333333333334</v>
      </c>
      <c r="Q459">
        <v>6</v>
      </c>
      <c r="R459">
        <v>3.5</v>
      </c>
      <c r="S459">
        <v>736</v>
      </c>
      <c r="T459">
        <f t="shared" si="7"/>
        <v>2576</v>
      </c>
      <c r="U459">
        <v>54</v>
      </c>
      <c r="V459">
        <v>61</v>
      </c>
      <c r="W459">
        <v>20</v>
      </c>
      <c r="X459">
        <v>7</v>
      </c>
      <c r="Y459">
        <v>5</v>
      </c>
      <c r="Z459">
        <v>3.5</v>
      </c>
      <c r="AA459">
        <v>3.5</v>
      </c>
      <c r="AB459">
        <v>4</v>
      </c>
      <c r="AC459">
        <v>4</v>
      </c>
      <c r="AD459">
        <v>0</v>
      </c>
      <c r="AE459">
        <v>0</v>
      </c>
    </row>
    <row r="460" spans="1:31" x14ac:dyDescent="0.25">
      <c r="A460" t="s">
        <v>486</v>
      </c>
      <c r="B460" t="s">
        <v>5598</v>
      </c>
      <c r="C460" t="s">
        <v>10148</v>
      </c>
      <c r="D460" t="s">
        <v>10165</v>
      </c>
      <c r="E460">
        <v>39.473072000000002</v>
      </c>
      <c r="F460">
        <v>-0.35066000000000003</v>
      </c>
      <c r="G460" t="s">
        <v>10242</v>
      </c>
      <c r="H460" t="s">
        <v>11079</v>
      </c>
      <c r="I460" t="s">
        <v>15771</v>
      </c>
      <c r="J460" t="s">
        <v>16643</v>
      </c>
      <c r="K460" t="s">
        <v>16842</v>
      </c>
      <c r="L460" t="s">
        <v>18062</v>
      </c>
      <c r="M460" t="s">
        <v>18062</v>
      </c>
      <c r="N460" t="s">
        <v>18062</v>
      </c>
      <c r="O460">
        <v>6</v>
      </c>
      <c r="P460">
        <v>36</v>
      </c>
      <c r="Q460">
        <v>12</v>
      </c>
      <c r="R460">
        <v>4.5</v>
      </c>
      <c r="S460">
        <v>563</v>
      </c>
      <c r="T460">
        <f t="shared" si="7"/>
        <v>2533.5</v>
      </c>
      <c r="U460">
        <v>14</v>
      </c>
      <c r="V460">
        <v>2</v>
      </c>
      <c r="W460">
        <v>0</v>
      </c>
      <c r="X460">
        <v>0</v>
      </c>
      <c r="Y460">
        <v>2</v>
      </c>
      <c r="Z460">
        <v>4.5</v>
      </c>
      <c r="AA460">
        <v>4.5</v>
      </c>
      <c r="AB460">
        <v>4</v>
      </c>
      <c r="AC460">
        <v>4.5</v>
      </c>
      <c r="AD460">
        <v>0</v>
      </c>
      <c r="AE460">
        <v>0</v>
      </c>
    </row>
    <row r="461" spans="1:31" x14ac:dyDescent="0.25">
      <c r="A461" t="s">
        <v>487</v>
      </c>
      <c r="B461" t="s">
        <v>5599</v>
      </c>
      <c r="C461" t="s">
        <v>10148</v>
      </c>
      <c r="D461" t="s">
        <v>10165</v>
      </c>
      <c r="E461">
        <v>39.470419999999997</v>
      </c>
      <c r="F461">
        <v>-0.35755999999999999</v>
      </c>
      <c r="G461" t="s">
        <v>10236</v>
      </c>
      <c r="H461" t="s">
        <v>11080</v>
      </c>
      <c r="I461" t="s">
        <v>15733</v>
      </c>
      <c r="J461" t="s">
        <v>16643</v>
      </c>
      <c r="K461" t="s">
        <v>16666</v>
      </c>
      <c r="L461" t="s">
        <v>18062</v>
      </c>
      <c r="M461" t="s">
        <v>18062</v>
      </c>
      <c r="N461" t="s">
        <v>18062</v>
      </c>
      <c r="O461">
        <v>6</v>
      </c>
      <c r="P461">
        <v>30.5</v>
      </c>
      <c r="Q461">
        <v>12</v>
      </c>
      <c r="R461">
        <v>4</v>
      </c>
      <c r="S461">
        <v>416</v>
      </c>
      <c r="T461">
        <f t="shared" si="7"/>
        <v>1664</v>
      </c>
      <c r="U461">
        <v>14</v>
      </c>
      <c r="V461">
        <v>5</v>
      </c>
      <c r="W461">
        <v>0</v>
      </c>
      <c r="X461">
        <v>0</v>
      </c>
      <c r="Y461">
        <v>0</v>
      </c>
      <c r="Z461">
        <v>4.5</v>
      </c>
      <c r="AA461">
        <v>4</v>
      </c>
      <c r="AB461">
        <v>4</v>
      </c>
      <c r="AC461">
        <v>4</v>
      </c>
      <c r="AD461">
        <v>0</v>
      </c>
      <c r="AE461">
        <v>0</v>
      </c>
    </row>
    <row r="462" spans="1:31" x14ac:dyDescent="0.25">
      <c r="A462" t="s">
        <v>488</v>
      </c>
      <c r="B462" t="s">
        <v>5600</v>
      </c>
      <c r="C462" t="s">
        <v>10148</v>
      </c>
      <c r="D462" t="s">
        <v>10165</v>
      </c>
      <c r="E462">
        <v>39.47551</v>
      </c>
      <c r="F462">
        <v>-0.37606200000000001</v>
      </c>
      <c r="G462" t="s">
        <v>10357</v>
      </c>
      <c r="H462" t="s">
        <v>11081</v>
      </c>
      <c r="I462" t="s">
        <v>15733</v>
      </c>
      <c r="J462" t="s">
        <v>16643</v>
      </c>
      <c r="K462" t="s">
        <v>16646</v>
      </c>
      <c r="L462" t="s">
        <v>18062</v>
      </c>
      <c r="M462" t="s">
        <v>18062</v>
      </c>
      <c r="N462" t="s">
        <v>18062</v>
      </c>
      <c r="O462">
        <v>7</v>
      </c>
      <c r="P462">
        <v>35</v>
      </c>
      <c r="Q462">
        <v>14</v>
      </c>
      <c r="R462">
        <v>4</v>
      </c>
      <c r="S462">
        <v>950</v>
      </c>
      <c r="T462">
        <f t="shared" si="7"/>
        <v>3800</v>
      </c>
      <c r="U462">
        <v>93</v>
      </c>
      <c r="V462">
        <v>48</v>
      </c>
      <c r="W462">
        <v>15</v>
      </c>
      <c r="X462">
        <v>13</v>
      </c>
      <c r="Y462">
        <v>9</v>
      </c>
      <c r="Z462">
        <v>4</v>
      </c>
      <c r="AA462">
        <v>4</v>
      </c>
      <c r="AB462">
        <v>4</v>
      </c>
      <c r="AC462">
        <v>4</v>
      </c>
      <c r="AD462">
        <v>0</v>
      </c>
      <c r="AE462">
        <v>0</v>
      </c>
    </row>
    <row r="463" spans="1:31" x14ac:dyDescent="0.25">
      <c r="A463" t="s">
        <v>489</v>
      </c>
      <c r="B463" t="s">
        <v>5601</v>
      </c>
      <c r="C463" t="s">
        <v>10148</v>
      </c>
      <c r="D463" t="s">
        <v>10165</v>
      </c>
      <c r="E463">
        <v>39.473877000000002</v>
      </c>
      <c r="F463">
        <v>-0.37534600000000001</v>
      </c>
      <c r="G463" t="s">
        <v>10339</v>
      </c>
      <c r="H463" t="s">
        <v>11082</v>
      </c>
      <c r="I463" t="s">
        <v>15874</v>
      </c>
      <c r="J463" t="s">
        <v>16643</v>
      </c>
      <c r="K463" t="s">
        <v>16752</v>
      </c>
      <c r="L463" t="s">
        <v>18062</v>
      </c>
      <c r="M463" t="s">
        <v>18063</v>
      </c>
      <c r="N463" t="s">
        <v>18062</v>
      </c>
      <c r="O463">
        <v>7</v>
      </c>
      <c r="P463">
        <v>64.75</v>
      </c>
      <c r="Q463">
        <v>7</v>
      </c>
      <c r="R463">
        <v>3.5</v>
      </c>
      <c r="S463">
        <v>534</v>
      </c>
      <c r="T463">
        <f t="shared" si="7"/>
        <v>1869</v>
      </c>
      <c r="U463">
        <v>55</v>
      </c>
      <c r="V463">
        <v>77</v>
      </c>
      <c r="W463">
        <v>22</v>
      </c>
      <c r="X463">
        <v>16</v>
      </c>
      <c r="Y463">
        <v>24</v>
      </c>
      <c r="Z463">
        <v>4</v>
      </c>
      <c r="AA463">
        <v>3.5</v>
      </c>
      <c r="AB463">
        <v>3</v>
      </c>
      <c r="AC463">
        <v>4.5</v>
      </c>
      <c r="AD463">
        <v>0</v>
      </c>
      <c r="AE463">
        <v>0</v>
      </c>
    </row>
    <row r="464" spans="1:31" x14ac:dyDescent="0.25">
      <c r="A464" t="s">
        <v>490</v>
      </c>
      <c r="B464" t="s">
        <v>5602</v>
      </c>
      <c r="C464" t="s">
        <v>10148</v>
      </c>
      <c r="D464" t="s">
        <v>10165</v>
      </c>
      <c r="E464">
        <v>39.466937999999999</v>
      </c>
      <c r="F464">
        <v>-0.33563300000000001</v>
      </c>
      <c r="G464" t="s">
        <v>10241</v>
      </c>
      <c r="H464" t="s">
        <v>11083</v>
      </c>
      <c r="I464" t="s">
        <v>15771</v>
      </c>
      <c r="J464" t="s">
        <v>16643</v>
      </c>
      <c r="K464" t="s">
        <v>16842</v>
      </c>
      <c r="L464" t="s">
        <v>18062</v>
      </c>
      <c r="M464" t="s">
        <v>18062</v>
      </c>
      <c r="N464" t="s">
        <v>18062</v>
      </c>
      <c r="O464">
        <v>6</v>
      </c>
      <c r="P464">
        <v>29</v>
      </c>
      <c r="Q464">
        <v>12</v>
      </c>
      <c r="R464">
        <v>4.5</v>
      </c>
      <c r="S464">
        <v>848</v>
      </c>
      <c r="T464">
        <f t="shared" si="7"/>
        <v>3816</v>
      </c>
      <c r="U464">
        <v>102</v>
      </c>
      <c r="V464">
        <v>14</v>
      </c>
      <c r="W464">
        <v>6</v>
      </c>
      <c r="X464">
        <v>2</v>
      </c>
      <c r="Y464">
        <v>0</v>
      </c>
      <c r="Z464">
        <v>4.5</v>
      </c>
      <c r="AA464">
        <v>4.5</v>
      </c>
      <c r="AB464">
        <v>4.5</v>
      </c>
      <c r="AC464">
        <v>4.5</v>
      </c>
      <c r="AD464">
        <v>0</v>
      </c>
      <c r="AE464">
        <v>0</v>
      </c>
    </row>
    <row r="465" spans="1:31" x14ac:dyDescent="0.25">
      <c r="A465" t="s">
        <v>491</v>
      </c>
      <c r="B465" t="s">
        <v>5603</v>
      </c>
      <c r="C465" t="s">
        <v>10148</v>
      </c>
      <c r="D465" t="s">
        <v>10165</v>
      </c>
      <c r="E465">
        <v>39.474290000000003</v>
      </c>
      <c r="F465">
        <v>-0.37526900000000002</v>
      </c>
      <c r="G465" t="s">
        <v>10304</v>
      </c>
      <c r="H465" t="s">
        <v>11084</v>
      </c>
      <c r="I465" t="s">
        <v>15865</v>
      </c>
      <c r="J465" t="s">
        <v>16643</v>
      </c>
      <c r="K465" t="s">
        <v>16834</v>
      </c>
      <c r="L465" t="s">
        <v>18063</v>
      </c>
      <c r="M465" t="s">
        <v>18063</v>
      </c>
      <c r="N465" t="s">
        <v>18063</v>
      </c>
      <c r="O465">
        <v>7</v>
      </c>
      <c r="P465">
        <v>99.5</v>
      </c>
      <c r="Q465">
        <v>7</v>
      </c>
      <c r="R465">
        <v>4</v>
      </c>
      <c r="S465">
        <v>450</v>
      </c>
      <c r="T465">
        <f t="shared" si="7"/>
        <v>1800</v>
      </c>
      <c r="U465">
        <v>52</v>
      </c>
      <c r="V465">
        <v>32</v>
      </c>
      <c r="W465">
        <v>14</v>
      </c>
      <c r="X465">
        <v>5</v>
      </c>
      <c r="Y465">
        <v>7</v>
      </c>
      <c r="Z465">
        <v>4</v>
      </c>
      <c r="AA465">
        <v>4</v>
      </c>
      <c r="AB465">
        <v>4</v>
      </c>
      <c r="AC465">
        <v>4</v>
      </c>
      <c r="AD465">
        <v>0</v>
      </c>
      <c r="AE465">
        <v>0</v>
      </c>
    </row>
    <row r="466" spans="1:31" x14ac:dyDescent="0.25">
      <c r="A466" t="s">
        <v>492</v>
      </c>
      <c r="B466" t="s">
        <v>5604</v>
      </c>
      <c r="C466" t="s">
        <v>10148</v>
      </c>
      <c r="D466" t="s">
        <v>10165</v>
      </c>
      <c r="E466">
        <v>39.467579999999998</v>
      </c>
      <c r="F466">
        <v>-0.36462699999999998</v>
      </c>
      <c r="G466" t="s">
        <v>10249</v>
      </c>
      <c r="H466" t="s">
        <v>11085</v>
      </c>
      <c r="I466" t="s">
        <v>15875</v>
      </c>
      <c r="J466" t="s">
        <v>16643</v>
      </c>
      <c r="K466" t="s">
        <v>16843</v>
      </c>
      <c r="L466" t="s">
        <v>18063</v>
      </c>
      <c r="M466" t="s">
        <v>18063</v>
      </c>
      <c r="N466" t="s">
        <v>18062</v>
      </c>
      <c r="O466">
        <v>7</v>
      </c>
      <c r="P466">
        <v>70</v>
      </c>
      <c r="Q466">
        <v>7</v>
      </c>
      <c r="R466">
        <v>4.5</v>
      </c>
      <c r="S466">
        <v>2196</v>
      </c>
      <c r="T466">
        <f t="shared" si="7"/>
        <v>9882</v>
      </c>
      <c r="U466">
        <v>504</v>
      </c>
      <c r="V466">
        <v>103</v>
      </c>
      <c r="W466">
        <v>23</v>
      </c>
      <c r="X466">
        <v>5</v>
      </c>
      <c r="Y466">
        <v>1</v>
      </c>
      <c r="Z466">
        <v>4.5</v>
      </c>
      <c r="AA466">
        <v>4.5</v>
      </c>
      <c r="AB466">
        <v>4.5</v>
      </c>
      <c r="AC466">
        <v>4.5</v>
      </c>
      <c r="AD466">
        <v>0</v>
      </c>
      <c r="AE466">
        <v>0</v>
      </c>
    </row>
    <row r="467" spans="1:31" x14ac:dyDescent="0.25">
      <c r="A467" t="s">
        <v>493</v>
      </c>
      <c r="B467" t="s">
        <v>5605</v>
      </c>
      <c r="C467" t="s">
        <v>10148</v>
      </c>
      <c r="D467" t="s">
        <v>10165</v>
      </c>
      <c r="E467">
        <v>39.473723999999997</v>
      </c>
      <c r="F467">
        <v>-0.37669000000000002</v>
      </c>
      <c r="G467" t="s">
        <v>10243</v>
      </c>
      <c r="H467" t="s">
        <v>11086</v>
      </c>
      <c r="I467" t="s">
        <v>15740</v>
      </c>
      <c r="J467" t="s">
        <v>16643</v>
      </c>
      <c r="K467" t="s">
        <v>16685</v>
      </c>
      <c r="L467" t="s">
        <v>18062</v>
      </c>
      <c r="M467" t="s">
        <v>18063</v>
      </c>
      <c r="N467" t="s">
        <v>18063</v>
      </c>
      <c r="O467">
        <v>7</v>
      </c>
      <c r="P467">
        <v>112</v>
      </c>
      <c r="Q467">
        <v>7</v>
      </c>
      <c r="R467">
        <v>4</v>
      </c>
      <c r="S467">
        <v>683</v>
      </c>
      <c r="T467">
        <f t="shared" si="7"/>
        <v>2732</v>
      </c>
      <c r="U467">
        <v>58</v>
      </c>
      <c r="V467">
        <v>53</v>
      </c>
      <c r="W467">
        <v>14</v>
      </c>
      <c r="X467">
        <v>6</v>
      </c>
      <c r="Y467">
        <v>11</v>
      </c>
      <c r="Z467">
        <v>4</v>
      </c>
      <c r="AA467">
        <v>4</v>
      </c>
      <c r="AB467">
        <v>4</v>
      </c>
      <c r="AC467">
        <v>4</v>
      </c>
      <c r="AD467">
        <v>0</v>
      </c>
      <c r="AE467">
        <v>0</v>
      </c>
    </row>
    <row r="468" spans="1:31" x14ac:dyDescent="0.25">
      <c r="A468" t="s">
        <v>494</v>
      </c>
      <c r="B468" t="s">
        <v>5606</v>
      </c>
      <c r="C468" t="s">
        <v>10148</v>
      </c>
      <c r="D468" t="s">
        <v>10165</v>
      </c>
      <c r="E468">
        <v>39.465539999999997</v>
      </c>
      <c r="F468">
        <v>-0.36823699999999998</v>
      </c>
      <c r="G468" t="s">
        <v>10326</v>
      </c>
      <c r="H468" t="s">
        <v>11087</v>
      </c>
      <c r="I468" t="s">
        <v>15733</v>
      </c>
      <c r="J468" t="s">
        <v>16643</v>
      </c>
      <c r="K468" t="s">
        <v>16666</v>
      </c>
      <c r="L468" t="s">
        <v>18062</v>
      </c>
      <c r="M468" t="s">
        <v>18063</v>
      </c>
      <c r="N468" t="s">
        <v>18063</v>
      </c>
      <c r="O468">
        <v>7</v>
      </c>
      <c r="P468">
        <v>70</v>
      </c>
      <c r="Q468">
        <v>14</v>
      </c>
      <c r="R468">
        <v>3.5</v>
      </c>
      <c r="S468">
        <v>370</v>
      </c>
      <c r="T468">
        <f t="shared" si="7"/>
        <v>1295</v>
      </c>
      <c r="U468">
        <v>3</v>
      </c>
      <c r="V468">
        <v>5</v>
      </c>
      <c r="W468">
        <v>1</v>
      </c>
      <c r="X468">
        <v>3</v>
      </c>
      <c r="Y468">
        <v>0</v>
      </c>
      <c r="Z468">
        <v>4</v>
      </c>
      <c r="AA468">
        <v>3.5</v>
      </c>
      <c r="AB468">
        <v>3</v>
      </c>
      <c r="AC468">
        <v>3</v>
      </c>
      <c r="AD468">
        <v>0</v>
      </c>
      <c r="AE468">
        <v>0</v>
      </c>
    </row>
    <row r="469" spans="1:31" x14ac:dyDescent="0.25">
      <c r="A469" t="s">
        <v>495</v>
      </c>
      <c r="B469" t="s">
        <v>5607</v>
      </c>
      <c r="C469" t="s">
        <v>10148</v>
      </c>
      <c r="D469" t="s">
        <v>10165</v>
      </c>
      <c r="E469">
        <v>39.476215000000003</v>
      </c>
      <c r="F469">
        <v>-0.34874899999999998</v>
      </c>
      <c r="G469" t="s">
        <v>10236</v>
      </c>
      <c r="H469" t="s">
        <v>11088</v>
      </c>
      <c r="I469" t="s">
        <v>15876</v>
      </c>
      <c r="J469" t="s">
        <v>16645</v>
      </c>
      <c r="K469" t="s">
        <v>16844</v>
      </c>
      <c r="L469" t="s">
        <v>18062</v>
      </c>
      <c r="M469" t="s">
        <v>18062</v>
      </c>
      <c r="N469" t="s">
        <v>18062</v>
      </c>
      <c r="O469">
        <v>6</v>
      </c>
      <c r="P469">
        <v>36</v>
      </c>
      <c r="Q469">
        <v>6</v>
      </c>
      <c r="R469">
        <v>4.5</v>
      </c>
      <c r="S469">
        <v>620</v>
      </c>
      <c r="T469">
        <f t="shared" si="7"/>
        <v>2790</v>
      </c>
      <c r="U469">
        <v>64</v>
      </c>
      <c r="V469">
        <v>10</v>
      </c>
      <c r="W469">
        <v>7</v>
      </c>
      <c r="X469">
        <v>0</v>
      </c>
      <c r="Y469">
        <v>0</v>
      </c>
      <c r="Z469">
        <v>4.5</v>
      </c>
      <c r="AA469">
        <v>4.5</v>
      </c>
      <c r="AB469">
        <v>4.5</v>
      </c>
      <c r="AC469">
        <v>4</v>
      </c>
      <c r="AD469">
        <v>0</v>
      </c>
      <c r="AE469">
        <v>0</v>
      </c>
    </row>
    <row r="470" spans="1:31" x14ac:dyDescent="0.25">
      <c r="A470" t="s">
        <v>496</v>
      </c>
      <c r="B470" t="s">
        <v>5608</v>
      </c>
      <c r="C470" t="s">
        <v>10148</v>
      </c>
      <c r="D470" t="s">
        <v>10165</v>
      </c>
      <c r="E470">
        <v>39.465404999999997</v>
      </c>
      <c r="F470">
        <v>-0.36361300000000002</v>
      </c>
      <c r="G470" t="s">
        <v>10306</v>
      </c>
      <c r="H470" t="s">
        <v>11089</v>
      </c>
      <c r="I470" t="s">
        <v>15733</v>
      </c>
      <c r="J470" t="s">
        <v>16643</v>
      </c>
      <c r="K470" t="s">
        <v>16666</v>
      </c>
      <c r="L470" t="s">
        <v>18062</v>
      </c>
      <c r="M470" t="s">
        <v>18063</v>
      </c>
      <c r="N470" t="s">
        <v>18062</v>
      </c>
      <c r="O470">
        <v>6</v>
      </c>
      <c r="P470">
        <v>42</v>
      </c>
      <c r="Q470">
        <v>6</v>
      </c>
      <c r="R470">
        <v>4</v>
      </c>
      <c r="S470">
        <v>413</v>
      </c>
      <c r="T470">
        <f t="shared" si="7"/>
        <v>1652</v>
      </c>
      <c r="U470">
        <v>29</v>
      </c>
      <c r="V470">
        <v>7</v>
      </c>
      <c r="W470">
        <v>2</v>
      </c>
      <c r="X470">
        <v>1</v>
      </c>
      <c r="Y470">
        <v>3</v>
      </c>
      <c r="Z470">
        <v>4</v>
      </c>
      <c r="AA470">
        <v>4</v>
      </c>
      <c r="AB470">
        <v>4</v>
      </c>
      <c r="AC470">
        <v>4</v>
      </c>
      <c r="AD470">
        <v>0</v>
      </c>
      <c r="AE470">
        <v>0</v>
      </c>
    </row>
    <row r="471" spans="1:31" x14ac:dyDescent="0.25">
      <c r="A471" t="s">
        <v>497</v>
      </c>
      <c r="B471" t="s">
        <v>5609</v>
      </c>
      <c r="C471" t="s">
        <v>10148</v>
      </c>
      <c r="D471" t="s">
        <v>10165</v>
      </c>
      <c r="E471">
        <v>39.470970000000001</v>
      </c>
      <c r="F471">
        <v>-0.375195</v>
      </c>
      <c r="G471" t="s">
        <v>10270</v>
      </c>
      <c r="H471" t="s">
        <v>11090</v>
      </c>
      <c r="I471" t="s">
        <v>15737</v>
      </c>
      <c r="J471" t="s">
        <v>16643</v>
      </c>
      <c r="K471" t="s">
        <v>16845</v>
      </c>
      <c r="L471" t="s">
        <v>18062</v>
      </c>
      <c r="M471" t="s">
        <v>18062</v>
      </c>
      <c r="N471" t="s">
        <v>18062</v>
      </c>
      <c r="O471">
        <v>7</v>
      </c>
      <c r="P471">
        <v>71</v>
      </c>
      <c r="Q471">
        <v>13</v>
      </c>
      <c r="R471">
        <v>4.5</v>
      </c>
      <c r="S471">
        <v>2209</v>
      </c>
      <c r="T471">
        <f t="shared" si="7"/>
        <v>9940.5</v>
      </c>
      <c r="U471">
        <v>225</v>
      </c>
      <c r="V471">
        <v>59</v>
      </c>
      <c r="W471">
        <v>21</v>
      </c>
      <c r="X471">
        <v>8</v>
      </c>
      <c r="Y471">
        <v>14</v>
      </c>
      <c r="Z471">
        <v>4.5</v>
      </c>
      <c r="AA471">
        <v>4.5</v>
      </c>
      <c r="AB471">
        <v>4</v>
      </c>
      <c r="AC471">
        <v>4</v>
      </c>
      <c r="AD471">
        <v>0</v>
      </c>
      <c r="AE471">
        <v>0</v>
      </c>
    </row>
    <row r="472" spans="1:31" x14ac:dyDescent="0.25">
      <c r="A472" t="s">
        <v>498</v>
      </c>
      <c r="B472" t="s">
        <v>5610</v>
      </c>
      <c r="C472" t="s">
        <v>10148</v>
      </c>
      <c r="D472" t="s">
        <v>10165</v>
      </c>
      <c r="E472">
        <v>39.459560000000003</v>
      </c>
      <c r="F472">
        <v>-0.34956100000000001</v>
      </c>
      <c r="G472" t="s">
        <v>10305</v>
      </c>
      <c r="H472" t="s">
        <v>11091</v>
      </c>
      <c r="I472" t="s">
        <v>15737</v>
      </c>
      <c r="J472" t="s">
        <v>16643</v>
      </c>
      <c r="K472" t="s">
        <v>16659</v>
      </c>
      <c r="L472" t="s">
        <v>18062</v>
      </c>
      <c r="M472" t="s">
        <v>18063</v>
      </c>
      <c r="N472" t="s">
        <v>18062</v>
      </c>
      <c r="O472">
        <v>7</v>
      </c>
      <c r="P472">
        <v>152.25</v>
      </c>
      <c r="Q472">
        <v>14</v>
      </c>
      <c r="R472">
        <v>4</v>
      </c>
      <c r="S472">
        <v>321</v>
      </c>
      <c r="T472">
        <f t="shared" si="7"/>
        <v>1284</v>
      </c>
      <c r="U472">
        <v>21</v>
      </c>
      <c r="V472">
        <v>21</v>
      </c>
      <c r="W472">
        <v>7</v>
      </c>
      <c r="X472">
        <v>5</v>
      </c>
      <c r="Y472">
        <v>4</v>
      </c>
      <c r="Z472">
        <v>4</v>
      </c>
      <c r="AA472">
        <v>4</v>
      </c>
      <c r="AB472">
        <v>3.5</v>
      </c>
      <c r="AC472">
        <v>4</v>
      </c>
      <c r="AD472">
        <v>0</v>
      </c>
      <c r="AE472">
        <v>0</v>
      </c>
    </row>
    <row r="473" spans="1:31" x14ac:dyDescent="0.25">
      <c r="A473" t="s">
        <v>499</v>
      </c>
      <c r="B473" t="s">
        <v>5611</v>
      </c>
      <c r="C473" t="s">
        <v>10148</v>
      </c>
      <c r="D473" t="s">
        <v>10165</v>
      </c>
      <c r="E473">
        <v>39.467030000000001</v>
      </c>
      <c r="F473">
        <v>-0.36562899999999998</v>
      </c>
      <c r="G473" t="s">
        <v>10241</v>
      </c>
      <c r="H473" t="s">
        <v>11092</v>
      </c>
      <c r="I473" t="s">
        <v>15877</v>
      </c>
      <c r="J473" t="s">
        <v>16643</v>
      </c>
      <c r="K473" t="s">
        <v>16668</v>
      </c>
      <c r="L473" t="s">
        <v>18062</v>
      </c>
      <c r="M473" t="s">
        <v>18063</v>
      </c>
      <c r="N473" t="s">
        <v>18062</v>
      </c>
      <c r="O473">
        <v>6</v>
      </c>
      <c r="P473">
        <v>33</v>
      </c>
      <c r="Q473">
        <v>12</v>
      </c>
      <c r="R473">
        <v>4.5</v>
      </c>
      <c r="S473">
        <v>639</v>
      </c>
      <c r="T473">
        <f t="shared" si="7"/>
        <v>2875.5</v>
      </c>
      <c r="U473">
        <v>61</v>
      </c>
      <c r="V473">
        <v>15</v>
      </c>
      <c r="W473">
        <v>2</v>
      </c>
      <c r="X473">
        <v>1</v>
      </c>
      <c r="Y473">
        <v>2</v>
      </c>
      <c r="Z473">
        <v>4</v>
      </c>
      <c r="AA473">
        <v>4.5</v>
      </c>
      <c r="AB473">
        <v>4</v>
      </c>
      <c r="AC473">
        <v>4</v>
      </c>
      <c r="AD473">
        <v>0</v>
      </c>
      <c r="AE473">
        <v>0</v>
      </c>
    </row>
    <row r="474" spans="1:31" x14ac:dyDescent="0.25">
      <c r="A474" t="s">
        <v>500</v>
      </c>
      <c r="B474" t="s">
        <v>5612</v>
      </c>
      <c r="C474" t="s">
        <v>10148</v>
      </c>
      <c r="D474" t="s">
        <v>10165</v>
      </c>
      <c r="E474">
        <v>39.468273000000003</v>
      </c>
      <c r="F474">
        <v>-0.35941600000000001</v>
      </c>
      <c r="G474" t="s">
        <v>10236</v>
      </c>
      <c r="H474" t="s">
        <v>11093</v>
      </c>
      <c r="I474" t="s">
        <v>15733</v>
      </c>
      <c r="J474" t="s">
        <v>16643</v>
      </c>
      <c r="K474" t="s">
        <v>16666</v>
      </c>
      <c r="L474" t="s">
        <v>18062</v>
      </c>
      <c r="M474" t="s">
        <v>18062</v>
      </c>
      <c r="N474" t="s">
        <v>18062</v>
      </c>
      <c r="O474">
        <v>6</v>
      </c>
      <c r="P474">
        <v>60</v>
      </c>
      <c r="Q474">
        <v>6</v>
      </c>
      <c r="R474">
        <v>4.5</v>
      </c>
      <c r="S474">
        <v>418</v>
      </c>
      <c r="T474">
        <f t="shared" si="7"/>
        <v>1881</v>
      </c>
      <c r="U474">
        <v>23</v>
      </c>
      <c r="V474">
        <v>7</v>
      </c>
      <c r="W474">
        <v>2</v>
      </c>
      <c r="X474">
        <v>0</v>
      </c>
      <c r="Y474">
        <v>4</v>
      </c>
      <c r="Z474">
        <v>4.5</v>
      </c>
      <c r="AA474">
        <v>4.5</v>
      </c>
      <c r="AB474">
        <v>4.5</v>
      </c>
      <c r="AC474">
        <v>4.5</v>
      </c>
      <c r="AD474">
        <v>0</v>
      </c>
      <c r="AE474">
        <v>0</v>
      </c>
    </row>
    <row r="475" spans="1:31" x14ac:dyDescent="0.25">
      <c r="A475" t="s">
        <v>501</v>
      </c>
      <c r="B475" t="s">
        <v>5613</v>
      </c>
      <c r="C475" t="s">
        <v>10148</v>
      </c>
      <c r="D475" t="s">
        <v>10165</v>
      </c>
      <c r="E475">
        <v>39.46604</v>
      </c>
      <c r="F475">
        <v>-0.36817</v>
      </c>
      <c r="G475" t="s">
        <v>10236</v>
      </c>
      <c r="H475" t="s">
        <v>11094</v>
      </c>
      <c r="I475" t="s">
        <v>15878</v>
      </c>
      <c r="J475" t="s">
        <v>16643</v>
      </c>
      <c r="K475" t="s">
        <v>16846</v>
      </c>
      <c r="L475" t="s">
        <v>18062</v>
      </c>
      <c r="M475" t="s">
        <v>18062</v>
      </c>
      <c r="N475" t="s">
        <v>18062</v>
      </c>
      <c r="O475">
        <v>7</v>
      </c>
      <c r="P475">
        <v>56</v>
      </c>
      <c r="Q475">
        <v>14</v>
      </c>
      <c r="R475">
        <v>4.5</v>
      </c>
      <c r="S475">
        <v>360</v>
      </c>
      <c r="T475">
        <f t="shared" si="7"/>
        <v>1620</v>
      </c>
      <c r="U475">
        <v>36</v>
      </c>
      <c r="V475">
        <v>19</v>
      </c>
      <c r="W475">
        <v>2</v>
      </c>
      <c r="X475">
        <v>1</v>
      </c>
      <c r="Y475">
        <v>2</v>
      </c>
      <c r="Z475">
        <v>4.5</v>
      </c>
      <c r="AA475">
        <v>4.5</v>
      </c>
      <c r="AB475">
        <v>4.5</v>
      </c>
      <c r="AC475">
        <v>4.5</v>
      </c>
      <c r="AD475">
        <v>0</v>
      </c>
      <c r="AE475">
        <v>0</v>
      </c>
    </row>
    <row r="476" spans="1:31" x14ac:dyDescent="0.25">
      <c r="A476" t="s">
        <v>502</v>
      </c>
      <c r="B476" t="s">
        <v>5614</v>
      </c>
      <c r="C476" t="s">
        <v>10148</v>
      </c>
      <c r="D476" t="s">
        <v>10165</v>
      </c>
      <c r="E476">
        <v>39.474876000000002</v>
      </c>
      <c r="F476">
        <v>-0.37529800000000002</v>
      </c>
      <c r="G476" t="s">
        <v>10358</v>
      </c>
      <c r="H476" t="s">
        <v>11095</v>
      </c>
      <c r="I476" t="s">
        <v>15740</v>
      </c>
      <c r="J476" t="s">
        <v>16643</v>
      </c>
      <c r="K476" t="s">
        <v>16741</v>
      </c>
      <c r="L476" t="s">
        <v>18062</v>
      </c>
      <c r="M476" t="s">
        <v>18062</v>
      </c>
      <c r="N476" t="s">
        <v>18062</v>
      </c>
      <c r="O476">
        <v>7</v>
      </c>
      <c r="P476">
        <v>84</v>
      </c>
      <c r="Q476">
        <v>7</v>
      </c>
      <c r="R476">
        <v>4</v>
      </c>
      <c r="S476">
        <v>509</v>
      </c>
      <c r="T476">
        <f t="shared" si="7"/>
        <v>2036</v>
      </c>
      <c r="U476">
        <v>73</v>
      </c>
      <c r="V476">
        <v>42</v>
      </c>
      <c r="W476">
        <v>14</v>
      </c>
      <c r="X476">
        <v>12</v>
      </c>
      <c r="Y476">
        <v>21</v>
      </c>
      <c r="Z476">
        <v>4</v>
      </c>
      <c r="AA476">
        <v>4</v>
      </c>
      <c r="AB476">
        <v>4</v>
      </c>
      <c r="AC476">
        <v>4</v>
      </c>
      <c r="AD476">
        <v>0</v>
      </c>
      <c r="AE476">
        <v>0</v>
      </c>
    </row>
    <row r="477" spans="1:31" x14ac:dyDescent="0.25">
      <c r="A477" t="s">
        <v>503</v>
      </c>
      <c r="B477" t="s">
        <v>5615</v>
      </c>
      <c r="C477" t="s">
        <v>10148</v>
      </c>
      <c r="D477" t="s">
        <v>10165</v>
      </c>
      <c r="E477">
        <v>39.471362999999997</v>
      </c>
      <c r="F477">
        <v>-0.37744699999999998</v>
      </c>
      <c r="G477" t="s">
        <v>10236</v>
      </c>
      <c r="H477" t="s">
        <v>11096</v>
      </c>
      <c r="I477" t="s">
        <v>15879</v>
      </c>
      <c r="J477" t="s">
        <v>16643</v>
      </c>
      <c r="K477" t="s">
        <v>16847</v>
      </c>
      <c r="L477" t="s">
        <v>18062</v>
      </c>
      <c r="M477" t="s">
        <v>18062</v>
      </c>
      <c r="N477" t="s">
        <v>18062</v>
      </c>
      <c r="O477">
        <v>6</v>
      </c>
      <c r="P477">
        <v>27</v>
      </c>
      <c r="Q477">
        <v>6</v>
      </c>
      <c r="R477">
        <v>4.5</v>
      </c>
      <c r="S477">
        <v>1365</v>
      </c>
      <c r="T477">
        <f t="shared" si="7"/>
        <v>6142.5</v>
      </c>
      <c r="U477">
        <v>127</v>
      </c>
      <c r="V477">
        <v>44</v>
      </c>
      <c r="W477">
        <v>17</v>
      </c>
      <c r="X477">
        <v>6</v>
      </c>
      <c r="Y477">
        <v>3</v>
      </c>
      <c r="Z477">
        <v>4.5</v>
      </c>
      <c r="AA477">
        <v>4.5</v>
      </c>
      <c r="AB477">
        <v>4.5</v>
      </c>
      <c r="AC477">
        <v>4.5</v>
      </c>
      <c r="AD477">
        <v>0</v>
      </c>
      <c r="AE477">
        <v>0</v>
      </c>
    </row>
    <row r="478" spans="1:31" x14ac:dyDescent="0.25">
      <c r="A478" t="s">
        <v>504</v>
      </c>
      <c r="B478" t="s">
        <v>5616</v>
      </c>
      <c r="C478" t="s">
        <v>10148</v>
      </c>
      <c r="D478" t="s">
        <v>10165</v>
      </c>
      <c r="E478">
        <v>39.466244000000003</v>
      </c>
      <c r="F478">
        <v>-0.36591699999999999</v>
      </c>
      <c r="G478" t="s">
        <v>10234</v>
      </c>
      <c r="H478" t="s">
        <v>11097</v>
      </c>
      <c r="I478" t="s">
        <v>15744</v>
      </c>
      <c r="J478" t="s">
        <v>16643</v>
      </c>
      <c r="K478" t="s">
        <v>16848</v>
      </c>
      <c r="L478" t="s">
        <v>18062</v>
      </c>
      <c r="M478" t="s">
        <v>18062</v>
      </c>
      <c r="N478" t="s">
        <v>18062</v>
      </c>
      <c r="O478">
        <v>7</v>
      </c>
      <c r="P478">
        <v>70</v>
      </c>
      <c r="Q478">
        <v>14</v>
      </c>
      <c r="R478">
        <v>4</v>
      </c>
      <c r="S478">
        <v>344</v>
      </c>
      <c r="T478">
        <f t="shared" si="7"/>
        <v>1376</v>
      </c>
      <c r="U478">
        <v>9</v>
      </c>
      <c r="V478">
        <v>1</v>
      </c>
      <c r="W478">
        <v>1</v>
      </c>
      <c r="X478">
        <v>1</v>
      </c>
      <c r="Y478">
        <v>0</v>
      </c>
      <c r="Z478">
        <v>4</v>
      </c>
      <c r="AA478">
        <v>3.5</v>
      </c>
      <c r="AB478">
        <v>4</v>
      </c>
      <c r="AC478">
        <v>3.5</v>
      </c>
      <c r="AD478">
        <v>0</v>
      </c>
      <c r="AE478">
        <v>0</v>
      </c>
    </row>
    <row r="479" spans="1:31" x14ac:dyDescent="0.25">
      <c r="A479" t="s">
        <v>505</v>
      </c>
      <c r="B479" t="s">
        <v>5617</v>
      </c>
      <c r="C479" t="s">
        <v>10148</v>
      </c>
      <c r="D479" t="s">
        <v>10165</v>
      </c>
      <c r="E479">
        <v>39.485236999999998</v>
      </c>
      <c r="F479">
        <v>-0.38517299999999999</v>
      </c>
      <c r="G479" t="s">
        <v>10359</v>
      </c>
      <c r="H479" t="s">
        <v>11098</v>
      </c>
      <c r="I479" t="s">
        <v>15762</v>
      </c>
      <c r="J479" t="s">
        <v>16644</v>
      </c>
      <c r="K479" t="s">
        <v>16646</v>
      </c>
      <c r="L479" t="s">
        <v>18062</v>
      </c>
      <c r="M479" t="s">
        <v>18062</v>
      </c>
      <c r="N479" t="s">
        <v>18062</v>
      </c>
      <c r="O479">
        <v>3</v>
      </c>
      <c r="P479">
        <v>6</v>
      </c>
      <c r="Q479">
        <v>3</v>
      </c>
      <c r="R479">
        <v>4.5</v>
      </c>
      <c r="S479">
        <v>1282</v>
      </c>
      <c r="T479">
        <f t="shared" si="7"/>
        <v>5769</v>
      </c>
      <c r="U479">
        <v>199</v>
      </c>
      <c r="V479">
        <v>29</v>
      </c>
      <c r="W479">
        <v>11</v>
      </c>
      <c r="X479">
        <v>9</v>
      </c>
      <c r="Y479">
        <v>2</v>
      </c>
      <c r="Z479">
        <v>4.5</v>
      </c>
      <c r="AA479">
        <v>4.5</v>
      </c>
      <c r="AB479">
        <v>4</v>
      </c>
      <c r="AC479">
        <v>4.5</v>
      </c>
      <c r="AD479">
        <v>0</v>
      </c>
      <c r="AE479">
        <v>1</v>
      </c>
    </row>
    <row r="480" spans="1:31" x14ac:dyDescent="0.25">
      <c r="A480" t="s">
        <v>506</v>
      </c>
      <c r="B480" t="s">
        <v>5618</v>
      </c>
      <c r="C480" t="s">
        <v>10148</v>
      </c>
      <c r="D480" t="s">
        <v>10165</v>
      </c>
      <c r="E480">
        <v>39.479121999999997</v>
      </c>
      <c r="F480">
        <v>-0.37809900000000002</v>
      </c>
      <c r="G480" t="s">
        <v>10304</v>
      </c>
      <c r="H480" t="s">
        <v>11099</v>
      </c>
      <c r="I480" t="s">
        <v>15733</v>
      </c>
      <c r="J480" t="s">
        <v>16643</v>
      </c>
      <c r="K480" t="s">
        <v>16666</v>
      </c>
      <c r="L480" t="s">
        <v>18062</v>
      </c>
      <c r="M480" t="s">
        <v>18062</v>
      </c>
      <c r="N480" t="s">
        <v>18062</v>
      </c>
      <c r="O480">
        <v>7</v>
      </c>
      <c r="P480">
        <v>115.5</v>
      </c>
      <c r="Q480">
        <v>7</v>
      </c>
      <c r="R480">
        <v>3.5</v>
      </c>
      <c r="S480">
        <v>885</v>
      </c>
      <c r="T480">
        <f t="shared" si="7"/>
        <v>3097.5</v>
      </c>
      <c r="U480">
        <v>54</v>
      </c>
      <c r="V480">
        <v>52</v>
      </c>
      <c r="W480">
        <v>14</v>
      </c>
      <c r="X480">
        <v>7</v>
      </c>
      <c r="Y480">
        <v>12</v>
      </c>
      <c r="Z480">
        <v>4</v>
      </c>
      <c r="AA480">
        <v>4</v>
      </c>
      <c r="AB480">
        <v>4</v>
      </c>
      <c r="AC480">
        <v>4.5</v>
      </c>
      <c r="AD480">
        <v>0</v>
      </c>
      <c r="AE480">
        <v>0</v>
      </c>
    </row>
    <row r="481" spans="1:31" x14ac:dyDescent="0.25">
      <c r="A481" t="s">
        <v>507</v>
      </c>
      <c r="B481" t="s">
        <v>5318</v>
      </c>
      <c r="C481" t="s">
        <v>10148</v>
      </c>
      <c r="D481" t="s">
        <v>10165</v>
      </c>
      <c r="E481">
        <v>39.471995999999997</v>
      </c>
      <c r="F481">
        <v>-0.376911</v>
      </c>
      <c r="G481" t="s">
        <v>10340</v>
      </c>
      <c r="H481" t="s">
        <v>11100</v>
      </c>
      <c r="I481" t="s">
        <v>15880</v>
      </c>
      <c r="J481" t="s">
        <v>16645</v>
      </c>
      <c r="K481" t="s">
        <v>16668</v>
      </c>
      <c r="L481" t="s">
        <v>18062</v>
      </c>
      <c r="M481" t="s">
        <v>18063</v>
      </c>
      <c r="N481" t="s">
        <v>18063</v>
      </c>
      <c r="O481">
        <v>7</v>
      </c>
      <c r="P481">
        <v>91</v>
      </c>
      <c r="Q481">
        <v>7</v>
      </c>
      <c r="R481">
        <v>4</v>
      </c>
      <c r="S481">
        <v>789</v>
      </c>
      <c r="T481">
        <f t="shared" si="7"/>
        <v>3156</v>
      </c>
      <c r="U481">
        <v>55</v>
      </c>
      <c r="V481">
        <v>61</v>
      </c>
      <c r="W481">
        <v>14</v>
      </c>
      <c r="X481">
        <v>5</v>
      </c>
      <c r="Y481">
        <v>0</v>
      </c>
      <c r="Z481">
        <v>4</v>
      </c>
      <c r="AA481">
        <v>4</v>
      </c>
      <c r="AB481">
        <v>4</v>
      </c>
      <c r="AC481">
        <v>4</v>
      </c>
      <c r="AD481">
        <v>0</v>
      </c>
      <c r="AE481">
        <v>0</v>
      </c>
    </row>
    <row r="482" spans="1:31" x14ac:dyDescent="0.25">
      <c r="A482" t="s">
        <v>508</v>
      </c>
      <c r="B482" t="s">
        <v>5619</v>
      </c>
      <c r="C482" t="s">
        <v>10148</v>
      </c>
      <c r="D482" t="s">
        <v>10165</v>
      </c>
      <c r="E482">
        <v>39.474724000000002</v>
      </c>
      <c r="F482">
        <v>-0.37766699999999997</v>
      </c>
      <c r="G482" t="s">
        <v>10236</v>
      </c>
      <c r="H482" t="s">
        <v>11101</v>
      </c>
      <c r="I482" t="s">
        <v>15746</v>
      </c>
      <c r="J482" t="s">
        <v>16643</v>
      </c>
      <c r="K482" t="s">
        <v>16668</v>
      </c>
      <c r="L482" t="s">
        <v>18062</v>
      </c>
      <c r="M482" t="s">
        <v>18062</v>
      </c>
      <c r="N482" t="s">
        <v>18062</v>
      </c>
      <c r="O482">
        <v>7</v>
      </c>
      <c r="P482">
        <v>67</v>
      </c>
      <c r="Q482">
        <v>7</v>
      </c>
      <c r="R482">
        <v>4</v>
      </c>
      <c r="S482">
        <v>414</v>
      </c>
      <c r="T482">
        <f t="shared" si="7"/>
        <v>1656</v>
      </c>
      <c r="U482">
        <v>79</v>
      </c>
      <c r="V482">
        <v>28</v>
      </c>
      <c r="W482">
        <v>6</v>
      </c>
      <c r="X482">
        <v>0</v>
      </c>
      <c r="Y482">
        <v>4</v>
      </c>
      <c r="Z482">
        <v>4.5</v>
      </c>
      <c r="AA482">
        <v>4.5</v>
      </c>
      <c r="AB482">
        <v>4</v>
      </c>
      <c r="AC482">
        <v>4.5</v>
      </c>
      <c r="AD482">
        <v>0</v>
      </c>
      <c r="AE482">
        <v>0</v>
      </c>
    </row>
    <row r="483" spans="1:31" x14ac:dyDescent="0.25">
      <c r="A483" t="s">
        <v>509</v>
      </c>
      <c r="B483" t="s">
        <v>5620</v>
      </c>
      <c r="C483" t="s">
        <v>10148</v>
      </c>
      <c r="D483" t="s">
        <v>10165</v>
      </c>
      <c r="E483">
        <v>39.463318000000001</v>
      </c>
      <c r="F483">
        <v>-0.36799900000000002</v>
      </c>
      <c r="G483" t="s">
        <v>10236</v>
      </c>
      <c r="H483" t="s">
        <v>11102</v>
      </c>
      <c r="I483" t="s">
        <v>15881</v>
      </c>
      <c r="J483" t="s">
        <v>16645</v>
      </c>
      <c r="K483" t="s">
        <v>16849</v>
      </c>
      <c r="L483" t="s">
        <v>18062</v>
      </c>
      <c r="M483" t="s">
        <v>18062</v>
      </c>
      <c r="N483" t="s">
        <v>18063</v>
      </c>
      <c r="O483">
        <v>7</v>
      </c>
      <c r="P483">
        <v>49</v>
      </c>
      <c r="Q483">
        <v>9</v>
      </c>
      <c r="R483">
        <v>4.5</v>
      </c>
      <c r="S483">
        <v>351</v>
      </c>
      <c r="T483">
        <f t="shared" si="7"/>
        <v>1579.5</v>
      </c>
      <c r="U483">
        <v>56</v>
      </c>
      <c r="V483">
        <v>15</v>
      </c>
      <c r="W483">
        <v>2</v>
      </c>
      <c r="X483">
        <v>1</v>
      </c>
      <c r="Y483">
        <v>0</v>
      </c>
      <c r="Z483">
        <v>4.5</v>
      </c>
      <c r="AA483">
        <v>4.5</v>
      </c>
      <c r="AB483">
        <v>4.5</v>
      </c>
      <c r="AC483">
        <v>4.5</v>
      </c>
      <c r="AD483">
        <v>0</v>
      </c>
      <c r="AE483">
        <v>0</v>
      </c>
    </row>
    <row r="484" spans="1:31" x14ac:dyDescent="0.25">
      <c r="A484" t="s">
        <v>510</v>
      </c>
      <c r="B484" t="s">
        <v>5621</v>
      </c>
      <c r="C484" t="s">
        <v>10148</v>
      </c>
      <c r="D484" t="s">
        <v>10165</v>
      </c>
      <c r="E484">
        <v>39.473089999999999</v>
      </c>
      <c r="F484">
        <v>-0.379048</v>
      </c>
      <c r="G484" t="s">
        <v>10236</v>
      </c>
      <c r="H484" t="s">
        <v>11103</v>
      </c>
      <c r="I484" t="s">
        <v>15733</v>
      </c>
      <c r="J484" t="s">
        <v>16643</v>
      </c>
      <c r="K484" t="s">
        <v>16646</v>
      </c>
      <c r="L484" t="s">
        <v>18062</v>
      </c>
      <c r="M484" t="s">
        <v>18062</v>
      </c>
      <c r="N484" t="s">
        <v>18062</v>
      </c>
      <c r="O484">
        <v>5</v>
      </c>
      <c r="P484">
        <v>32.5</v>
      </c>
      <c r="Q484">
        <v>5</v>
      </c>
      <c r="R484">
        <v>4.5</v>
      </c>
      <c r="S484">
        <v>1038</v>
      </c>
      <c r="T484">
        <f t="shared" si="7"/>
        <v>4671</v>
      </c>
      <c r="U484">
        <v>152</v>
      </c>
      <c r="V484">
        <v>57</v>
      </c>
      <c r="W484">
        <v>6</v>
      </c>
      <c r="X484">
        <v>1</v>
      </c>
      <c r="Y484">
        <v>3</v>
      </c>
      <c r="Z484">
        <v>4.5</v>
      </c>
      <c r="AA484">
        <v>4</v>
      </c>
      <c r="AB484">
        <v>4</v>
      </c>
      <c r="AC484">
        <v>4</v>
      </c>
      <c r="AD484">
        <v>0</v>
      </c>
      <c r="AE484">
        <v>0</v>
      </c>
    </row>
    <row r="485" spans="1:31" x14ac:dyDescent="0.25">
      <c r="A485" t="s">
        <v>511</v>
      </c>
      <c r="B485" t="s">
        <v>5622</v>
      </c>
      <c r="C485" t="s">
        <v>10148</v>
      </c>
      <c r="D485" t="s">
        <v>10165</v>
      </c>
      <c r="E485">
        <v>39.478157000000003</v>
      </c>
      <c r="F485">
        <v>-0.376531</v>
      </c>
      <c r="G485" t="s">
        <v>10236</v>
      </c>
      <c r="H485" t="s">
        <v>11104</v>
      </c>
      <c r="I485" t="s">
        <v>15733</v>
      </c>
      <c r="J485" t="s">
        <v>16643</v>
      </c>
      <c r="K485" t="s">
        <v>16646</v>
      </c>
      <c r="L485" t="s">
        <v>18062</v>
      </c>
      <c r="M485" t="s">
        <v>18062</v>
      </c>
      <c r="N485" t="s">
        <v>18062</v>
      </c>
      <c r="O485">
        <v>6</v>
      </c>
      <c r="P485">
        <v>27.5</v>
      </c>
      <c r="Q485">
        <v>11</v>
      </c>
      <c r="R485">
        <v>4.5</v>
      </c>
      <c r="S485">
        <v>692</v>
      </c>
      <c r="T485">
        <f t="shared" si="7"/>
        <v>3114</v>
      </c>
      <c r="U485">
        <v>78</v>
      </c>
      <c r="V485">
        <v>23</v>
      </c>
      <c r="W485">
        <v>6</v>
      </c>
      <c r="X485">
        <v>4</v>
      </c>
      <c r="Y485">
        <v>6</v>
      </c>
      <c r="Z485">
        <v>4.5</v>
      </c>
      <c r="AA485">
        <v>4.5</v>
      </c>
      <c r="AB485">
        <v>4</v>
      </c>
      <c r="AC485">
        <v>4</v>
      </c>
      <c r="AD485">
        <v>0</v>
      </c>
      <c r="AE485">
        <v>0</v>
      </c>
    </row>
    <row r="486" spans="1:31" x14ac:dyDescent="0.25">
      <c r="A486" t="s">
        <v>512</v>
      </c>
      <c r="B486" t="s">
        <v>5623</v>
      </c>
      <c r="C486" t="s">
        <v>10148</v>
      </c>
      <c r="D486" t="s">
        <v>10165</v>
      </c>
      <c r="E486">
        <v>39.469729999999998</v>
      </c>
      <c r="F486">
        <v>-0.37450800000000001</v>
      </c>
      <c r="G486" t="s">
        <v>10261</v>
      </c>
      <c r="H486" t="s">
        <v>11105</v>
      </c>
      <c r="I486" t="s">
        <v>15762</v>
      </c>
      <c r="J486" t="s">
        <v>16644</v>
      </c>
      <c r="K486" t="s">
        <v>16666</v>
      </c>
      <c r="L486" t="s">
        <v>18062</v>
      </c>
      <c r="M486" t="s">
        <v>18063</v>
      </c>
      <c r="N486" t="s">
        <v>18062</v>
      </c>
      <c r="O486">
        <v>5</v>
      </c>
      <c r="P486">
        <v>21.5</v>
      </c>
      <c r="Q486">
        <v>6</v>
      </c>
      <c r="R486">
        <v>4.5</v>
      </c>
      <c r="S486">
        <v>681</v>
      </c>
      <c r="T486">
        <f t="shared" si="7"/>
        <v>3064.5</v>
      </c>
      <c r="U486">
        <v>90</v>
      </c>
      <c r="V486">
        <v>19</v>
      </c>
      <c r="W486">
        <v>10</v>
      </c>
      <c r="X486">
        <v>8</v>
      </c>
      <c r="Y486">
        <v>3</v>
      </c>
      <c r="Z486">
        <v>4.5</v>
      </c>
      <c r="AA486">
        <v>4.5</v>
      </c>
      <c r="AB486">
        <v>4</v>
      </c>
      <c r="AC486">
        <v>4</v>
      </c>
      <c r="AD486">
        <v>0</v>
      </c>
      <c r="AE486">
        <v>1</v>
      </c>
    </row>
    <row r="487" spans="1:31" x14ac:dyDescent="0.25">
      <c r="A487" t="s">
        <v>513</v>
      </c>
      <c r="B487" t="s">
        <v>5624</v>
      </c>
      <c r="C487" t="s">
        <v>10148</v>
      </c>
      <c r="D487" t="s">
        <v>10165</v>
      </c>
      <c r="E487">
        <v>39.457099999999997</v>
      </c>
      <c r="F487">
        <v>-0.345997</v>
      </c>
      <c r="G487" t="s">
        <v>10360</v>
      </c>
      <c r="H487" t="s">
        <v>11106</v>
      </c>
      <c r="I487" t="s">
        <v>15739</v>
      </c>
      <c r="J487" t="s">
        <v>16643</v>
      </c>
      <c r="K487" t="s">
        <v>16850</v>
      </c>
      <c r="L487" t="s">
        <v>18062</v>
      </c>
      <c r="M487" t="s">
        <v>18062</v>
      </c>
      <c r="N487" t="s">
        <v>18062</v>
      </c>
      <c r="O487">
        <v>7</v>
      </c>
      <c r="P487">
        <v>50</v>
      </c>
      <c r="Q487">
        <v>14</v>
      </c>
      <c r="R487">
        <v>4</v>
      </c>
      <c r="S487">
        <v>322</v>
      </c>
      <c r="T487">
        <f t="shared" si="7"/>
        <v>1288</v>
      </c>
      <c r="U487">
        <v>9</v>
      </c>
      <c r="V487">
        <v>8</v>
      </c>
      <c r="W487">
        <v>2</v>
      </c>
      <c r="X487">
        <v>1</v>
      </c>
      <c r="Y487">
        <v>2</v>
      </c>
      <c r="Z487">
        <v>4</v>
      </c>
      <c r="AA487">
        <v>4</v>
      </c>
      <c r="AB487">
        <v>4</v>
      </c>
      <c r="AC487">
        <v>4</v>
      </c>
      <c r="AD487">
        <v>0</v>
      </c>
      <c r="AE487">
        <v>0</v>
      </c>
    </row>
    <row r="488" spans="1:31" x14ac:dyDescent="0.25">
      <c r="A488" t="s">
        <v>514</v>
      </c>
      <c r="B488" t="s">
        <v>5625</v>
      </c>
      <c r="C488" t="s">
        <v>10148</v>
      </c>
      <c r="D488" t="s">
        <v>10165</v>
      </c>
      <c r="E488">
        <v>39.423824000000003</v>
      </c>
      <c r="F488">
        <v>-0.34136100000000003</v>
      </c>
      <c r="G488" t="s">
        <v>10241</v>
      </c>
      <c r="H488" t="s">
        <v>11107</v>
      </c>
      <c r="I488" t="s">
        <v>15733</v>
      </c>
      <c r="J488" t="s">
        <v>16643</v>
      </c>
      <c r="K488" t="s">
        <v>16666</v>
      </c>
      <c r="L488" t="s">
        <v>18062</v>
      </c>
      <c r="M488" t="s">
        <v>18062</v>
      </c>
      <c r="N488" t="s">
        <v>18062</v>
      </c>
      <c r="O488">
        <v>7</v>
      </c>
      <c r="P488">
        <v>29</v>
      </c>
      <c r="Q488">
        <v>9</v>
      </c>
      <c r="R488">
        <v>4.5</v>
      </c>
      <c r="S488">
        <v>863</v>
      </c>
      <c r="T488">
        <f t="shared" si="7"/>
        <v>3883.5</v>
      </c>
      <c r="U488">
        <v>34</v>
      </c>
      <c r="V488">
        <v>5</v>
      </c>
      <c r="W488">
        <v>2</v>
      </c>
      <c r="X488">
        <v>1</v>
      </c>
      <c r="Y488">
        <v>0</v>
      </c>
      <c r="Z488">
        <v>4.5</v>
      </c>
      <c r="AA488">
        <v>4.5</v>
      </c>
      <c r="AB488">
        <v>4.5</v>
      </c>
      <c r="AC488">
        <v>4.5</v>
      </c>
      <c r="AD488">
        <v>0</v>
      </c>
      <c r="AE488">
        <v>0</v>
      </c>
    </row>
    <row r="489" spans="1:31" x14ac:dyDescent="0.25">
      <c r="A489" t="s">
        <v>515</v>
      </c>
      <c r="B489" t="s">
        <v>5626</v>
      </c>
      <c r="C489" t="s">
        <v>10148</v>
      </c>
      <c r="D489" t="s">
        <v>10165</v>
      </c>
      <c r="E489">
        <v>39.47607</v>
      </c>
      <c r="F489">
        <v>-0.39127600000000001</v>
      </c>
      <c r="G489" t="s">
        <v>10241</v>
      </c>
      <c r="H489" t="s">
        <v>11108</v>
      </c>
      <c r="I489" t="s">
        <v>15845</v>
      </c>
      <c r="J489" t="s">
        <v>16643</v>
      </c>
      <c r="K489" t="s">
        <v>16851</v>
      </c>
      <c r="L489" t="s">
        <v>18062</v>
      </c>
      <c r="M489" t="s">
        <v>18063</v>
      </c>
      <c r="N489" t="s">
        <v>18062</v>
      </c>
      <c r="O489">
        <v>5</v>
      </c>
      <c r="P489">
        <v>80</v>
      </c>
      <c r="Q489">
        <v>5</v>
      </c>
      <c r="R489">
        <v>4</v>
      </c>
      <c r="S489">
        <v>447</v>
      </c>
      <c r="T489">
        <f t="shared" si="7"/>
        <v>1788</v>
      </c>
      <c r="U489">
        <v>23</v>
      </c>
      <c r="V489">
        <v>10</v>
      </c>
      <c r="W489">
        <v>4</v>
      </c>
      <c r="X489">
        <v>1</v>
      </c>
      <c r="Y489">
        <v>1</v>
      </c>
      <c r="Z489">
        <v>4.5</v>
      </c>
      <c r="AA489">
        <v>4</v>
      </c>
      <c r="AB489">
        <v>3.5</v>
      </c>
      <c r="AC489">
        <v>4</v>
      </c>
      <c r="AD489">
        <v>0</v>
      </c>
      <c r="AE489">
        <v>0</v>
      </c>
    </row>
    <row r="490" spans="1:31" x14ac:dyDescent="0.25">
      <c r="A490" t="s">
        <v>516</v>
      </c>
      <c r="B490" t="s">
        <v>5627</v>
      </c>
      <c r="C490" t="s">
        <v>10148</v>
      </c>
      <c r="D490" t="s">
        <v>10165</v>
      </c>
      <c r="E490">
        <v>39.464300000000001</v>
      </c>
      <c r="F490">
        <v>-0.32300600000000002</v>
      </c>
      <c r="G490" t="s">
        <v>10341</v>
      </c>
      <c r="H490" t="s">
        <v>11109</v>
      </c>
      <c r="I490" t="s">
        <v>15746</v>
      </c>
      <c r="J490" t="s">
        <v>16643</v>
      </c>
      <c r="K490" t="s">
        <v>16668</v>
      </c>
      <c r="L490" t="s">
        <v>18062</v>
      </c>
      <c r="M490" t="s">
        <v>18062</v>
      </c>
      <c r="N490" t="s">
        <v>18062</v>
      </c>
      <c r="O490">
        <v>7</v>
      </c>
      <c r="P490">
        <v>77</v>
      </c>
      <c r="Q490">
        <v>7</v>
      </c>
      <c r="R490">
        <v>4</v>
      </c>
      <c r="S490">
        <v>1527</v>
      </c>
      <c r="T490">
        <f t="shared" si="7"/>
        <v>6108</v>
      </c>
      <c r="U490">
        <v>155</v>
      </c>
      <c r="V490">
        <v>108</v>
      </c>
      <c r="W490">
        <v>37</v>
      </c>
      <c r="X490">
        <v>20</v>
      </c>
      <c r="Y490">
        <v>34</v>
      </c>
      <c r="Z490">
        <v>4</v>
      </c>
      <c r="AA490">
        <v>4</v>
      </c>
      <c r="AB490">
        <v>3.5</v>
      </c>
      <c r="AC490">
        <v>4</v>
      </c>
      <c r="AD490">
        <v>0</v>
      </c>
      <c r="AE490">
        <v>0</v>
      </c>
    </row>
    <row r="491" spans="1:31" x14ac:dyDescent="0.25">
      <c r="A491" t="s">
        <v>517</v>
      </c>
      <c r="B491" t="s">
        <v>5628</v>
      </c>
      <c r="C491" t="s">
        <v>10148</v>
      </c>
      <c r="D491" t="s">
        <v>10165</v>
      </c>
      <c r="E491">
        <v>39.463734000000002</v>
      </c>
      <c r="F491">
        <v>-0.369921</v>
      </c>
      <c r="G491" t="s">
        <v>10296</v>
      </c>
      <c r="H491" t="s">
        <v>11110</v>
      </c>
      <c r="I491" t="s">
        <v>15733</v>
      </c>
      <c r="J491" t="s">
        <v>16643</v>
      </c>
      <c r="K491" t="s">
        <v>16715</v>
      </c>
      <c r="L491" t="s">
        <v>18062</v>
      </c>
      <c r="M491" t="s">
        <v>18062</v>
      </c>
      <c r="N491" t="s">
        <v>18062</v>
      </c>
      <c r="O491">
        <v>6</v>
      </c>
      <c r="P491">
        <v>21</v>
      </c>
      <c r="Q491">
        <v>10</v>
      </c>
      <c r="R491">
        <v>4</v>
      </c>
      <c r="S491">
        <v>2412</v>
      </c>
      <c r="T491">
        <f t="shared" si="7"/>
        <v>9648</v>
      </c>
      <c r="U491">
        <v>155</v>
      </c>
      <c r="V491">
        <v>69</v>
      </c>
      <c r="W491">
        <v>28</v>
      </c>
      <c r="X491">
        <v>21</v>
      </c>
      <c r="Y491">
        <v>10</v>
      </c>
      <c r="Z491">
        <v>4.5</v>
      </c>
      <c r="AA491">
        <v>4</v>
      </c>
      <c r="AB491">
        <v>4</v>
      </c>
      <c r="AC491">
        <v>4</v>
      </c>
      <c r="AD491">
        <v>1</v>
      </c>
      <c r="AE491">
        <v>0</v>
      </c>
    </row>
    <row r="492" spans="1:31" x14ac:dyDescent="0.25">
      <c r="A492" t="s">
        <v>518</v>
      </c>
      <c r="B492" t="s">
        <v>5629</v>
      </c>
      <c r="C492" t="s">
        <v>10148</v>
      </c>
      <c r="D492" t="s">
        <v>10165</v>
      </c>
      <c r="E492">
        <v>39.472706000000002</v>
      </c>
      <c r="F492">
        <v>-0.36109400000000003</v>
      </c>
      <c r="G492" t="s">
        <v>10254</v>
      </c>
      <c r="H492" t="s">
        <v>11111</v>
      </c>
      <c r="I492" t="s">
        <v>15813</v>
      </c>
      <c r="J492" t="s">
        <v>16644</v>
      </c>
      <c r="K492" t="s">
        <v>16808</v>
      </c>
      <c r="L492" t="s">
        <v>18062</v>
      </c>
      <c r="M492" t="s">
        <v>18062</v>
      </c>
      <c r="N492" t="s">
        <v>18062</v>
      </c>
      <c r="O492">
        <v>6</v>
      </c>
      <c r="P492">
        <v>27</v>
      </c>
      <c r="Q492">
        <v>12</v>
      </c>
      <c r="R492">
        <v>4.5</v>
      </c>
      <c r="S492">
        <v>480</v>
      </c>
      <c r="T492">
        <f t="shared" si="7"/>
        <v>2160</v>
      </c>
      <c r="U492">
        <v>26</v>
      </c>
      <c r="V492">
        <v>11</v>
      </c>
      <c r="W492">
        <v>2</v>
      </c>
      <c r="X492">
        <v>2</v>
      </c>
      <c r="Y492">
        <v>2</v>
      </c>
      <c r="Z492">
        <v>4.5</v>
      </c>
      <c r="AA492">
        <v>4.5</v>
      </c>
      <c r="AB492">
        <v>3.5</v>
      </c>
      <c r="AC492">
        <v>4</v>
      </c>
      <c r="AD492">
        <v>0</v>
      </c>
      <c r="AE492">
        <v>0</v>
      </c>
    </row>
    <row r="493" spans="1:31" x14ac:dyDescent="0.25">
      <c r="A493" t="s">
        <v>519</v>
      </c>
      <c r="B493" t="s">
        <v>5630</v>
      </c>
      <c r="C493" t="s">
        <v>10148</v>
      </c>
      <c r="D493" t="s">
        <v>10165</v>
      </c>
      <c r="E493">
        <v>39.476303000000001</v>
      </c>
      <c r="F493">
        <v>-0.38056499999999999</v>
      </c>
      <c r="G493" t="s">
        <v>10236</v>
      </c>
      <c r="H493" t="s">
        <v>11112</v>
      </c>
      <c r="I493" t="s">
        <v>15748</v>
      </c>
      <c r="J493" t="s">
        <v>16643</v>
      </c>
      <c r="K493" t="s">
        <v>16688</v>
      </c>
      <c r="L493" t="s">
        <v>18062</v>
      </c>
      <c r="M493" t="s">
        <v>18062</v>
      </c>
      <c r="N493" t="s">
        <v>18062</v>
      </c>
      <c r="O493">
        <v>6</v>
      </c>
      <c r="P493">
        <v>20</v>
      </c>
      <c r="Q493">
        <v>10</v>
      </c>
      <c r="R493">
        <v>4.5</v>
      </c>
      <c r="S493">
        <v>633</v>
      </c>
      <c r="T493">
        <f t="shared" si="7"/>
        <v>2848.5</v>
      </c>
      <c r="U493">
        <v>56</v>
      </c>
      <c r="V493">
        <v>14</v>
      </c>
      <c r="W493">
        <v>6</v>
      </c>
      <c r="X493">
        <v>0</v>
      </c>
      <c r="Y493">
        <v>1</v>
      </c>
      <c r="Z493">
        <v>4.5</v>
      </c>
      <c r="AA493">
        <v>4.5</v>
      </c>
      <c r="AB493">
        <v>4.5</v>
      </c>
      <c r="AC493">
        <v>4.5</v>
      </c>
      <c r="AD493">
        <v>0</v>
      </c>
      <c r="AE493">
        <v>0</v>
      </c>
    </row>
    <row r="494" spans="1:31" x14ac:dyDescent="0.25">
      <c r="A494" t="s">
        <v>520</v>
      </c>
      <c r="B494" t="s">
        <v>5631</v>
      </c>
      <c r="C494" t="s">
        <v>10148</v>
      </c>
      <c r="D494" t="s">
        <v>10165</v>
      </c>
      <c r="E494">
        <v>39.477764000000001</v>
      </c>
      <c r="F494">
        <v>-0.38037199999999999</v>
      </c>
      <c r="G494" t="s">
        <v>10249</v>
      </c>
      <c r="H494" t="s">
        <v>11113</v>
      </c>
      <c r="I494" t="s">
        <v>15761</v>
      </c>
      <c r="J494" t="s">
        <v>16645</v>
      </c>
      <c r="K494" t="s">
        <v>16741</v>
      </c>
      <c r="L494" t="s">
        <v>18062</v>
      </c>
      <c r="M494" t="s">
        <v>18062</v>
      </c>
      <c r="N494" t="s">
        <v>18063</v>
      </c>
      <c r="O494">
        <v>7</v>
      </c>
      <c r="P494">
        <v>62</v>
      </c>
      <c r="Q494">
        <v>11</v>
      </c>
      <c r="R494">
        <v>4.5</v>
      </c>
      <c r="S494">
        <v>343</v>
      </c>
      <c r="T494">
        <f t="shared" si="7"/>
        <v>1543.5</v>
      </c>
      <c r="U494">
        <v>41</v>
      </c>
      <c r="V494">
        <v>15</v>
      </c>
      <c r="W494">
        <v>3</v>
      </c>
      <c r="X494">
        <v>0</v>
      </c>
      <c r="Y494">
        <v>1</v>
      </c>
      <c r="Z494">
        <v>4.5</v>
      </c>
      <c r="AA494">
        <v>4.5</v>
      </c>
      <c r="AB494">
        <v>4.5</v>
      </c>
      <c r="AC494">
        <v>4.5</v>
      </c>
      <c r="AD494">
        <v>0</v>
      </c>
      <c r="AE494">
        <v>0</v>
      </c>
    </row>
    <row r="495" spans="1:31" x14ac:dyDescent="0.25">
      <c r="A495" t="s">
        <v>521</v>
      </c>
      <c r="B495" t="s">
        <v>5632</v>
      </c>
      <c r="C495" t="s">
        <v>10148</v>
      </c>
      <c r="D495" t="s">
        <v>10165</v>
      </c>
      <c r="E495">
        <v>39.476154000000001</v>
      </c>
      <c r="F495">
        <v>-0.38130900000000001</v>
      </c>
      <c r="G495" t="s">
        <v>10241</v>
      </c>
      <c r="H495" t="s">
        <v>11114</v>
      </c>
      <c r="I495" t="s">
        <v>15739</v>
      </c>
      <c r="J495" t="s">
        <v>16643</v>
      </c>
      <c r="K495" t="s">
        <v>16683</v>
      </c>
      <c r="L495" t="s">
        <v>18062</v>
      </c>
      <c r="M495" t="s">
        <v>18062</v>
      </c>
      <c r="N495" t="s">
        <v>18062</v>
      </c>
      <c r="O495">
        <v>7</v>
      </c>
      <c r="P495">
        <v>58.5</v>
      </c>
      <c r="Q495">
        <v>13</v>
      </c>
      <c r="R495">
        <v>4.5</v>
      </c>
      <c r="S495">
        <v>480</v>
      </c>
      <c r="T495">
        <f t="shared" si="7"/>
        <v>2160</v>
      </c>
      <c r="U495">
        <v>39</v>
      </c>
      <c r="V495">
        <v>30</v>
      </c>
      <c r="W495">
        <v>8</v>
      </c>
      <c r="X495">
        <v>1</v>
      </c>
      <c r="Y495">
        <v>2</v>
      </c>
      <c r="Z495">
        <v>4.5</v>
      </c>
      <c r="AA495">
        <v>4.5</v>
      </c>
      <c r="AB495">
        <v>4.5</v>
      </c>
      <c r="AC495">
        <v>4</v>
      </c>
      <c r="AD495">
        <v>0</v>
      </c>
      <c r="AE495">
        <v>0</v>
      </c>
    </row>
    <row r="496" spans="1:31" x14ac:dyDescent="0.25">
      <c r="A496" t="s">
        <v>522</v>
      </c>
      <c r="B496" t="s">
        <v>5633</v>
      </c>
      <c r="C496" t="s">
        <v>10148</v>
      </c>
      <c r="D496" t="s">
        <v>10165</v>
      </c>
      <c r="E496">
        <v>39.463504999999998</v>
      </c>
      <c r="F496">
        <v>-0.37717899999999999</v>
      </c>
      <c r="G496" t="s">
        <v>10238</v>
      </c>
      <c r="H496" t="s">
        <v>11115</v>
      </c>
      <c r="I496" t="s">
        <v>15882</v>
      </c>
      <c r="J496" t="s">
        <v>16643</v>
      </c>
      <c r="K496" t="s">
        <v>16852</v>
      </c>
      <c r="L496" t="s">
        <v>18062</v>
      </c>
      <c r="M496" t="s">
        <v>18062</v>
      </c>
      <c r="N496" t="s">
        <v>18062</v>
      </c>
      <c r="O496">
        <v>7</v>
      </c>
      <c r="P496">
        <v>39.5</v>
      </c>
      <c r="Q496">
        <v>15</v>
      </c>
      <c r="R496">
        <v>4</v>
      </c>
      <c r="S496">
        <v>463</v>
      </c>
      <c r="T496">
        <f t="shared" si="7"/>
        <v>1852</v>
      </c>
      <c r="U496">
        <v>31</v>
      </c>
      <c r="V496">
        <v>2</v>
      </c>
      <c r="W496">
        <v>3</v>
      </c>
      <c r="X496">
        <v>4</v>
      </c>
      <c r="Y496">
        <v>1</v>
      </c>
      <c r="Z496">
        <v>4.5</v>
      </c>
      <c r="AA496">
        <v>4</v>
      </c>
      <c r="AB496">
        <v>3.5</v>
      </c>
      <c r="AC496">
        <v>4</v>
      </c>
      <c r="AD496">
        <v>0</v>
      </c>
      <c r="AE496">
        <v>0</v>
      </c>
    </row>
    <row r="497" spans="1:31" x14ac:dyDescent="0.25">
      <c r="A497" t="s">
        <v>523</v>
      </c>
      <c r="B497" t="s">
        <v>5634</v>
      </c>
      <c r="C497" t="s">
        <v>10148</v>
      </c>
      <c r="D497" t="s">
        <v>10165</v>
      </c>
      <c r="E497">
        <v>39.465805000000003</v>
      </c>
      <c r="F497">
        <v>-0.36673699999999998</v>
      </c>
      <c r="G497" t="s">
        <v>10290</v>
      </c>
      <c r="H497" t="s">
        <v>11116</v>
      </c>
      <c r="I497" t="s">
        <v>15733</v>
      </c>
      <c r="J497" t="s">
        <v>16643</v>
      </c>
      <c r="K497" t="s">
        <v>16666</v>
      </c>
      <c r="L497" t="s">
        <v>18062</v>
      </c>
      <c r="M497" t="s">
        <v>18063</v>
      </c>
      <c r="N497" t="s">
        <v>18062</v>
      </c>
      <c r="O497">
        <v>5</v>
      </c>
      <c r="P497">
        <v>25</v>
      </c>
      <c r="Q497">
        <v>10</v>
      </c>
      <c r="R497">
        <v>4</v>
      </c>
      <c r="S497">
        <v>771</v>
      </c>
      <c r="T497">
        <f t="shared" si="7"/>
        <v>3084</v>
      </c>
      <c r="U497">
        <v>67</v>
      </c>
      <c r="V497">
        <v>27</v>
      </c>
      <c r="W497">
        <v>10</v>
      </c>
      <c r="X497">
        <v>4</v>
      </c>
      <c r="Y497">
        <v>3</v>
      </c>
      <c r="Z497">
        <v>4</v>
      </c>
      <c r="AA497">
        <v>4</v>
      </c>
      <c r="AB497">
        <v>3.5</v>
      </c>
      <c r="AC497">
        <v>3.5</v>
      </c>
      <c r="AD497">
        <v>0</v>
      </c>
      <c r="AE497">
        <v>0</v>
      </c>
    </row>
    <row r="498" spans="1:31" x14ac:dyDescent="0.25">
      <c r="A498" t="s">
        <v>524</v>
      </c>
      <c r="B498" t="s">
        <v>5635</v>
      </c>
      <c r="C498" t="s">
        <v>10148</v>
      </c>
      <c r="D498" t="s">
        <v>10165</v>
      </c>
      <c r="E498">
        <v>39.468229999999998</v>
      </c>
      <c r="F498">
        <v>-0.37656000000000001</v>
      </c>
      <c r="G498" t="s">
        <v>10361</v>
      </c>
      <c r="H498" t="s">
        <v>11117</v>
      </c>
      <c r="I498" t="s">
        <v>15883</v>
      </c>
      <c r="J498" t="s">
        <v>16644</v>
      </c>
      <c r="K498" t="s">
        <v>16668</v>
      </c>
      <c r="L498" t="s">
        <v>18063</v>
      </c>
      <c r="M498" t="s">
        <v>18062</v>
      </c>
      <c r="N498" t="s">
        <v>18062</v>
      </c>
      <c r="O498">
        <v>7</v>
      </c>
      <c r="P498">
        <v>77</v>
      </c>
      <c r="Q498">
        <v>7</v>
      </c>
      <c r="R498">
        <v>4</v>
      </c>
      <c r="S498">
        <v>395</v>
      </c>
      <c r="T498">
        <f t="shared" si="7"/>
        <v>1580</v>
      </c>
      <c r="U498">
        <v>25</v>
      </c>
      <c r="V498">
        <v>10</v>
      </c>
      <c r="W498">
        <v>6</v>
      </c>
      <c r="X498">
        <v>4</v>
      </c>
      <c r="Y498">
        <v>5</v>
      </c>
      <c r="Z498">
        <v>4</v>
      </c>
      <c r="AA498">
        <v>3.5</v>
      </c>
      <c r="AB498">
        <v>3</v>
      </c>
      <c r="AC498">
        <v>4</v>
      </c>
      <c r="AD498">
        <v>0</v>
      </c>
      <c r="AE498">
        <v>0</v>
      </c>
    </row>
    <row r="499" spans="1:31" x14ac:dyDescent="0.25">
      <c r="A499" t="s">
        <v>525</v>
      </c>
      <c r="B499" t="s">
        <v>5636</v>
      </c>
      <c r="C499" t="s">
        <v>10148</v>
      </c>
      <c r="D499" t="s">
        <v>10165</v>
      </c>
      <c r="E499">
        <v>39.465995999999997</v>
      </c>
      <c r="F499">
        <v>-0.36490400000000001</v>
      </c>
      <c r="G499" t="s">
        <v>10314</v>
      </c>
      <c r="H499" t="s">
        <v>11118</v>
      </c>
      <c r="I499" t="s">
        <v>15739</v>
      </c>
      <c r="J499" t="s">
        <v>16643</v>
      </c>
      <c r="K499" t="s">
        <v>16853</v>
      </c>
      <c r="L499" t="s">
        <v>18062</v>
      </c>
      <c r="M499" t="s">
        <v>18062</v>
      </c>
      <c r="N499" t="s">
        <v>18063</v>
      </c>
      <c r="O499">
        <v>6</v>
      </c>
      <c r="P499">
        <v>42</v>
      </c>
      <c r="Q499">
        <v>12</v>
      </c>
      <c r="R499">
        <v>4</v>
      </c>
      <c r="S499">
        <v>322</v>
      </c>
      <c r="T499">
        <f t="shared" si="7"/>
        <v>1288</v>
      </c>
      <c r="U499">
        <v>13</v>
      </c>
      <c r="V499">
        <v>9</v>
      </c>
      <c r="W499">
        <v>4</v>
      </c>
      <c r="X499">
        <v>2</v>
      </c>
      <c r="Y499">
        <v>2</v>
      </c>
      <c r="Z499">
        <v>4.5</v>
      </c>
      <c r="AA499">
        <v>4</v>
      </c>
      <c r="AB499">
        <v>4</v>
      </c>
      <c r="AC499">
        <v>4</v>
      </c>
      <c r="AD499">
        <v>0</v>
      </c>
      <c r="AE499">
        <v>0</v>
      </c>
    </row>
    <row r="500" spans="1:31" x14ac:dyDescent="0.25">
      <c r="A500" t="s">
        <v>526</v>
      </c>
      <c r="B500" t="s">
        <v>5637</v>
      </c>
      <c r="C500" t="s">
        <v>10148</v>
      </c>
      <c r="D500" t="s">
        <v>10165</v>
      </c>
      <c r="E500">
        <v>39.493107000000002</v>
      </c>
      <c r="F500">
        <v>-0.36000100000000002</v>
      </c>
      <c r="G500" t="s">
        <v>10234</v>
      </c>
      <c r="H500" t="s">
        <v>11119</v>
      </c>
      <c r="I500" t="s">
        <v>15739</v>
      </c>
      <c r="J500" t="s">
        <v>16643</v>
      </c>
      <c r="K500" t="s">
        <v>16662</v>
      </c>
      <c r="L500" t="s">
        <v>18062</v>
      </c>
      <c r="M500" t="s">
        <v>18062</v>
      </c>
      <c r="N500" t="s">
        <v>18063</v>
      </c>
      <c r="O500">
        <v>6</v>
      </c>
      <c r="P500">
        <v>42</v>
      </c>
      <c r="Q500">
        <v>12</v>
      </c>
      <c r="R500">
        <v>4.5</v>
      </c>
      <c r="S500">
        <v>687</v>
      </c>
      <c r="T500">
        <f t="shared" si="7"/>
        <v>3091.5</v>
      </c>
      <c r="U500">
        <v>12</v>
      </c>
      <c r="V500">
        <v>3</v>
      </c>
      <c r="W500">
        <v>2</v>
      </c>
      <c r="X500">
        <v>0</v>
      </c>
      <c r="Y500">
        <v>0</v>
      </c>
      <c r="Z500">
        <v>4.5</v>
      </c>
      <c r="AA500">
        <v>4.5</v>
      </c>
      <c r="AB500">
        <v>4.5</v>
      </c>
      <c r="AC500">
        <v>4</v>
      </c>
      <c r="AD500">
        <v>0</v>
      </c>
      <c r="AE500">
        <v>0</v>
      </c>
    </row>
    <row r="501" spans="1:31" x14ac:dyDescent="0.25">
      <c r="A501" t="s">
        <v>527</v>
      </c>
      <c r="B501" t="s">
        <v>5638</v>
      </c>
      <c r="C501" t="s">
        <v>10148</v>
      </c>
      <c r="D501" t="s">
        <v>10165</v>
      </c>
      <c r="E501">
        <v>39.466880000000003</v>
      </c>
      <c r="F501">
        <v>-0.36908299999999999</v>
      </c>
      <c r="G501" t="s">
        <v>10242</v>
      </c>
      <c r="H501" t="s">
        <v>11120</v>
      </c>
      <c r="I501" t="s">
        <v>15884</v>
      </c>
      <c r="J501" t="s">
        <v>16643</v>
      </c>
      <c r="K501" t="s">
        <v>16854</v>
      </c>
      <c r="L501" t="s">
        <v>18062</v>
      </c>
      <c r="M501" t="s">
        <v>18062</v>
      </c>
      <c r="N501" t="s">
        <v>18062</v>
      </c>
      <c r="O501">
        <v>7</v>
      </c>
      <c r="P501">
        <v>49</v>
      </c>
      <c r="Q501">
        <v>14</v>
      </c>
      <c r="R501">
        <v>4</v>
      </c>
      <c r="S501">
        <v>944</v>
      </c>
      <c r="T501">
        <f t="shared" si="7"/>
        <v>3776</v>
      </c>
      <c r="U501">
        <v>32</v>
      </c>
      <c r="V501">
        <v>18</v>
      </c>
      <c r="W501">
        <v>2</v>
      </c>
      <c r="X501">
        <v>4</v>
      </c>
      <c r="Y501">
        <v>6</v>
      </c>
      <c r="Z501">
        <v>4</v>
      </c>
      <c r="AA501">
        <v>4</v>
      </c>
      <c r="AB501">
        <v>4</v>
      </c>
      <c r="AC501">
        <v>4.5</v>
      </c>
      <c r="AD501">
        <v>0</v>
      </c>
      <c r="AE501">
        <v>0</v>
      </c>
    </row>
    <row r="502" spans="1:31" x14ac:dyDescent="0.25">
      <c r="A502" t="s">
        <v>528</v>
      </c>
      <c r="B502" t="s">
        <v>5639</v>
      </c>
      <c r="C502" t="s">
        <v>10148</v>
      </c>
      <c r="D502" t="s">
        <v>10165</v>
      </c>
      <c r="E502">
        <v>39.481686000000003</v>
      </c>
      <c r="F502">
        <v>-0.39566000000000001</v>
      </c>
      <c r="G502" t="s">
        <v>10276</v>
      </c>
      <c r="H502" t="s">
        <v>11121</v>
      </c>
      <c r="I502" t="s">
        <v>15733</v>
      </c>
      <c r="J502" t="s">
        <v>16643</v>
      </c>
      <c r="K502" t="s">
        <v>16715</v>
      </c>
      <c r="L502" t="s">
        <v>18062</v>
      </c>
      <c r="M502" t="s">
        <v>18062</v>
      </c>
      <c r="N502" t="s">
        <v>18062</v>
      </c>
      <c r="O502">
        <v>5</v>
      </c>
      <c r="P502">
        <v>23</v>
      </c>
      <c r="Q502">
        <v>10</v>
      </c>
      <c r="R502">
        <v>4.5</v>
      </c>
      <c r="S502">
        <v>388</v>
      </c>
      <c r="T502">
        <f t="shared" si="7"/>
        <v>1746</v>
      </c>
      <c r="U502">
        <v>7</v>
      </c>
      <c r="V502">
        <v>2</v>
      </c>
      <c r="W502">
        <v>1</v>
      </c>
      <c r="X502">
        <v>1</v>
      </c>
      <c r="Y502">
        <v>0</v>
      </c>
      <c r="Z502">
        <v>4.5</v>
      </c>
      <c r="AA502">
        <v>4.5</v>
      </c>
      <c r="AB502">
        <v>4</v>
      </c>
      <c r="AC502">
        <v>3.5</v>
      </c>
      <c r="AD502">
        <v>0</v>
      </c>
      <c r="AE502">
        <v>0</v>
      </c>
    </row>
    <row r="503" spans="1:31" x14ac:dyDescent="0.25">
      <c r="A503" t="s">
        <v>529</v>
      </c>
      <c r="B503" t="s">
        <v>5640</v>
      </c>
      <c r="C503" t="s">
        <v>10148</v>
      </c>
      <c r="D503" t="s">
        <v>10165</v>
      </c>
      <c r="E503">
        <v>39.463659999999997</v>
      </c>
      <c r="F503">
        <v>-0.35772599999999999</v>
      </c>
      <c r="G503" t="s">
        <v>10362</v>
      </c>
      <c r="H503" t="s">
        <v>11122</v>
      </c>
      <c r="I503" t="s">
        <v>15733</v>
      </c>
      <c r="J503" t="s">
        <v>16643</v>
      </c>
      <c r="K503" t="s">
        <v>16666</v>
      </c>
      <c r="L503" t="s">
        <v>18062</v>
      </c>
      <c r="M503" t="s">
        <v>18062</v>
      </c>
      <c r="N503" t="s">
        <v>18062</v>
      </c>
      <c r="O503">
        <v>7</v>
      </c>
      <c r="P503">
        <v>86</v>
      </c>
      <c r="Q503">
        <v>7</v>
      </c>
      <c r="R503">
        <v>4.5</v>
      </c>
      <c r="S503">
        <v>410</v>
      </c>
      <c r="T503">
        <f t="shared" si="7"/>
        <v>1845</v>
      </c>
      <c r="U503">
        <v>26</v>
      </c>
      <c r="V503">
        <v>12</v>
      </c>
      <c r="W503">
        <v>6</v>
      </c>
      <c r="X503">
        <v>1</v>
      </c>
      <c r="Y503">
        <v>3</v>
      </c>
      <c r="Z503">
        <v>4.5</v>
      </c>
      <c r="AA503">
        <v>4.5</v>
      </c>
      <c r="AB503">
        <v>4</v>
      </c>
      <c r="AC503">
        <v>4.5</v>
      </c>
      <c r="AD503">
        <v>0</v>
      </c>
      <c r="AE503">
        <v>0</v>
      </c>
    </row>
    <row r="504" spans="1:31" x14ac:dyDescent="0.25">
      <c r="A504" t="s">
        <v>530</v>
      </c>
      <c r="B504" t="s">
        <v>5641</v>
      </c>
      <c r="C504" t="s">
        <v>10148</v>
      </c>
      <c r="D504" t="s">
        <v>10165</v>
      </c>
      <c r="E504">
        <v>39.463810000000002</v>
      </c>
      <c r="F504">
        <v>-0.37082199999999998</v>
      </c>
      <c r="G504" t="s">
        <v>10241</v>
      </c>
      <c r="H504" t="s">
        <v>11123</v>
      </c>
      <c r="I504" t="s">
        <v>15733</v>
      </c>
      <c r="J504" t="s">
        <v>16643</v>
      </c>
      <c r="K504" t="s">
        <v>16855</v>
      </c>
      <c r="L504" t="s">
        <v>18062</v>
      </c>
      <c r="M504" t="s">
        <v>18062</v>
      </c>
      <c r="N504" t="s">
        <v>18062</v>
      </c>
      <c r="O504">
        <v>5</v>
      </c>
      <c r="P504">
        <v>21.5</v>
      </c>
      <c r="Q504">
        <v>8</v>
      </c>
      <c r="R504">
        <v>4.5</v>
      </c>
      <c r="S504">
        <v>877</v>
      </c>
      <c r="T504">
        <f t="shared" si="7"/>
        <v>3946.5</v>
      </c>
      <c r="U504">
        <v>140</v>
      </c>
      <c r="V504">
        <v>22</v>
      </c>
      <c r="W504">
        <v>5</v>
      </c>
      <c r="X504">
        <v>4</v>
      </c>
      <c r="Y504">
        <v>3</v>
      </c>
      <c r="Z504">
        <v>4.5</v>
      </c>
      <c r="AA504">
        <v>4.5</v>
      </c>
      <c r="AB504">
        <v>4.5</v>
      </c>
      <c r="AC504">
        <v>4.5</v>
      </c>
      <c r="AD504">
        <v>0</v>
      </c>
      <c r="AE504">
        <v>0</v>
      </c>
    </row>
    <row r="505" spans="1:31" x14ac:dyDescent="0.25">
      <c r="A505" t="s">
        <v>531</v>
      </c>
      <c r="B505" t="s">
        <v>5642</v>
      </c>
      <c r="C505" t="s">
        <v>10148</v>
      </c>
      <c r="D505" t="s">
        <v>10165</v>
      </c>
      <c r="E505">
        <v>39.30838</v>
      </c>
      <c r="F505">
        <v>-0.29823899999999998</v>
      </c>
      <c r="G505" t="s">
        <v>10239</v>
      </c>
      <c r="H505" t="s">
        <v>11124</v>
      </c>
      <c r="I505" t="s">
        <v>15733</v>
      </c>
      <c r="J505" t="s">
        <v>16643</v>
      </c>
      <c r="K505" t="s">
        <v>16856</v>
      </c>
      <c r="L505" t="s">
        <v>18062</v>
      </c>
      <c r="M505" t="s">
        <v>18062</v>
      </c>
      <c r="N505" t="s">
        <v>18062</v>
      </c>
      <c r="O505">
        <v>6</v>
      </c>
      <c r="P505">
        <v>49</v>
      </c>
      <c r="Q505">
        <v>6</v>
      </c>
      <c r="R505">
        <v>4</v>
      </c>
      <c r="S505">
        <v>350</v>
      </c>
      <c r="T505">
        <f t="shared" si="7"/>
        <v>1400</v>
      </c>
      <c r="U505">
        <v>7</v>
      </c>
      <c r="V505">
        <v>5</v>
      </c>
      <c r="W505">
        <v>1</v>
      </c>
      <c r="X505">
        <v>0</v>
      </c>
      <c r="Y505">
        <v>0</v>
      </c>
      <c r="Z505">
        <v>4</v>
      </c>
      <c r="AA505">
        <v>4</v>
      </c>
      <c r="AB505">
        <v>3.5</v>
      </c>
      <c r="AC505">
        <v>3.5</v>
      </c>
      <c r="AD505">
        <v>0</v>
      </c>
      <c r="AE505">
        <v>0</v>
      </c>
    </row>
    <row r="506" spans="1:31" x14ac:dyDescent="0.25">
      <c r="A506" t="s">
        <v>532</v>
      </c>
      <c r="B506" t="s">
        <v>5643</v>
      </c>
      <c r="C506" t="s">
        <v>10148</v>
      </c>
      <c r="D506" t="s">
        <v>10165</v>
      </c>
      <c r="E506">
        <v>39.460949999999997</v>
      </c>
      <c r="F506">
        <v>-0.37450699999999998</v>
      </c>
      <c r="G506" t="s">
        <v>10238</v>
      </c>
      <c r="H506" t="s">
        <v>11125</v>
      </c>
      <c r="I506" t="s">
        <v>15744</v>
      </c>
      <c r="J506" t="s">
        <v>16643</v>
      </c>
      <c r="K506" t="s">
        <v>16857</v>
      </c>
      <c r="L506" t="s">
        <v>18062</v>
      </c>
      <c r="M506" t="s">
        <v>18062</v>
      </c>
      <c r="N506" t="s">
        <v>18062</v>
      </c>
      <c r="O506">
        <v>7</v>
      </c>
      <c r="P506">
        <v>33</v>
      </c>
      <c r="Q506">
        <v>13</v>
      </c>
      <c r="R506">
        <v>4</v>
      </c>
      <c r="S506">
        <v>823</v>
      </c>
      <c r="T506">
        <f t="shared" si="7"/>
        <v>3292</v>
      </c>
      <c r="U506">
        <v>27</v>
      </c>
      <c r="V506">
        <v>24</v>
      </c>
      <c r="W506">
        <v>5</v>
      </c>
      <c r="X506">
        <v>1</v>
      </c>
      <c r="Y506">
        <v>1</v>
      </c>
      <c r="Z506">
        <v>4.5</v>
      </c>
      <c r="AA506">
        <v>4.5</v>
      </c>
      <c r="AB506">
        <v>4</v>
      </c>
      <c r="AC506">
        <v>4</v>
      </c>
      <c r="AD506">
        <v>0</v>
      </c>
      <c r="AE506">
        <v>0</v>
      </c>
    </row>
    <row r="507" spans="1:31" x14ac:dyDescent="0.25">
      <c r="A507" t="s">
        <v>533</v>
      </c>
      <c r="B507" t="s">
        <v>5644</v>
      </c>
      <c r="C507" t="s">
        <v>10148</v>
      </c>
      <c r="D507" t="s">
        <v>10165</v>
      </c>
      <c r="E507">
        <v>39.465057000000002</v>
      </c>
      <c r="F507">
        <v>-0.393926</v>
      </c>
      <c r="G507" t="s">
        <v>10241</v>
      </c>
      <c r="H507" t="s">
        <v>11126</v>
      </c>
      <c r="I507" t="s">
        <v>15885</v>
      </c>
      <c r="J507" t="s">
        <v>16643</v>
      </c>
      <c r="K507" t="s">
        <v>16858</v>
      </c>
      <c r="L507" t="s">
        <v>18062</v>
      </c>
      <c r="M507" t="s">
        <v>18062</v>
      </c>
      <c r="N507" t="s">
        <v>18062</v>
      </c>
      <c r="O507">
        <v>5</v>
      </c>
      <c r="P507">
        <v>10</v>
      </c>
      <c r="Q507">
        <v>5</v>
      </c>
      <c r="R507">
        <v>4.5</v>
      </c>
      <c r="S507">
        <v>554</v>
      </c>
      <c r="T507">
        <f t="shared" si="7"/>
        <v>2493</v>
      </c>
      <c r="U507">
        <v>36</v>
      </c>
      <c r="V507">
        <v>9</v>
      </c>
      <c r="W507">
        <v>1</v>
      </c>
      <c r="X507">
        <v>0</v>
      </c>
      <c r="Y507">
        <v>0</v>
      </c>
      <c r="Z507">
        <v>4.5</v>
      </c>
      <c r="AA507">
        <v>4.5</v>
      </c>
      <c r="AB507">
        <v>4.5</v>
      </c>
      <c r="AC507">
        <v>4.5</v>
      </c>
      <c r="AD507">
        <v>0</v>
      </c>
      <c r="AE507">
        <v>0</v>
      </c>
    </row>
    <row r="508" spans="1:31" x14ac:dyDescent="0.25">
      <c r="A508" t="s">
        <v>534</v>
      </c>
      <c r="B508" t="s">
        <v>5645</v>
      </c>
      <c r="C508" t="s">
        <v>10148</v>
      </c>
      <c r="D508" t="s">
        <v>10165</v>
      </c>
      <c r="E508">
        <v>39.467140000000001</v>
      </c>
      <c r="F508">
        <v>-0.36555599999999999</v>
      </c>
      <c r="G508" t="s">
        <v>10363</v>
      </c>
      <c r="H508" t="s">
        <v>11127</v>
      </c>
      <c r="I508" t="s">
        <v>15739</v>
      </c>
      <c r="J508" t="s">
        <v>16643</v>
      </c>
      <c r="K508" t="s">
        <v>16819</v>
      </c>
      <c r="L508" t="s">
        <v>18062</v>
      </c>
      <c r="M508" t="s">
        <v>18062</v>
      </c>
      <c r="N508" t="s">
        <v>18062</v>
      </c>
      <c r="O508">
        <v>7</v>
      </c>
      <c r="P508">
        <v>73.5</v>
      </c>
      <c r="Q508">
        <v>7</v>
      </c>
      <c r="R508">
        <v>4</v>
      </c>
      <c r="S508">
        <v>705</v>
      </c>
      <c r="T508">
        <f t="shared" si="7"/>
        <v>2820</v>
      </c>
      <c r="U508">
        <v>97</v>
      </c>
      <c r="V508">
        <v>29</v>
      </c>
      <c r="W508">
        <v>16</v>
      </c>
      <c r="X508">
        <v>9</v>
      </c>
      <c r="Y508">
        <v>4</v>
      </c>
      <c r="Z508">
        <v>4</v>
      </c>
      <c r="AA508">
        <v>4</v>
      </c>
      <c r="AB508">
        <v>4</v>
      </c>
      <c r="AC508">
        <v>4.5</v>
      </c>
      <c r="AD508">
        <v>0</v>
      </c>
      <c r="AE508">
        <v>0</v>
      </c>
    </row>
    <row r="509" spans="1:31" x14ac:dyDescent="0.25">
      <c r="A509" t="s">
        <v>535</v>
      </c>
      <c r="B509" t="s">
        <v>5646</v>
      </c>
      <c r="C509" t="s">
        <v>10148</v>
      </c>
      <c r="D509" t="s">
        <v>10165</v>
      </c>
      <c r="E509">
        <v>39.458683000000001</v>
      </c>
      <c r="F509">
        <v>-0.351072</v>
      </c>
      <c r="G509" t="s">
        <v>10364</v>
      </c>
      <c r="H509" t="s">
        <v>11128</v>
      </c>
      <c r="I509" t="s">
        <v>15771</v>
      </c>
      <c r="J509" t="s">
        <v>16643</v>
      </c>
      <c r="K509" t="s">
        <v>16859</v>
      </c>
      <c r="L509" t="s">
        <v>18062</v>
      </c>
      <c r="M509" t="s">
        <v>18062</v>
      </c>
      <c r="N509" t="s">
        <v>18062</v>
      </c>
      <c r="O509">
        <v>7</v>
      </c>
      <c r="P509">
        <v>42</v>
      </c>
      <c r="Q509">
        <v>14</v>
      </c>
      <c r="R509">
        <v>4</v>
      </c>
      <c r="S509">
        <v>364</v>
      </c>
      <c r="T509">
        <f t="shared" si="7"/>
        <v>1456</v>
      </c>
      <c r="U509">
        <v>27</v>
      </c>
      <c r="V509">
        <v>15</v>
      </c>
      <c r="W509">
        <v>5</v>
      </c>
      <c r="X509">
        <v>1</v>
      </c>
      <c r="Y509">
        <v>1</v>
      </c>
      <c r="Z509">
        <v>4</v>
      </c>
      <c r="AA509">
        <v>4</v>
      </c>
      <c r="AB509">
        <v>4</v>
      </c>
      <c r="AC509">
        <v>4</v>
      </c>
      <c r="AD509">
        <v>0</v>
      </c>
      <c r="AE509">
        <v>0</v>
      </c>
    </row>
    <row r="510" spans="1:31" x14ac:dyDescent="0.25">
      <c r="A510" t="s">
        <v>536</v>
      </c>
      <c r="B510" t="s">
        <v>5647</v>
      </c>
      <c r="C510" t="s">
        <v>10148</v>
      </c>
      <c r="D510" t="s">
        <v>10165</v>
      </c>
      <c r="E510">
        <v>39.472200000000001</v>
      </c>
      <c r="F510">
        <v>-0.378079</v>
      </c>
      <c r="G510" t="s">
        <v>10254</v>
      </c>
      <c r="H510" t="s">
        <v>11129</v>
      </c>
      <c r="I510" t="s">
        <v>15733</v>
      </c>
      <c r="J510" t="s">
        <v>16643</v>
      </c>
      <c r="K510" t="s">
        <v>16860</v>
      </c>
      <c r="L510" t="s">
        <v>18062</v>
      </c>
      <c r="M510" t="s">
        <v>18062</v>
      </c>
      <c r="N510" t="s">
        <v>18062</v>
      </c>
      <c r="O510">
        <v>4</v>
      </c>
      <c r="P510">
        <v>7.25</v>
      </c>
      <c r="Q510">
        <v>5</v>
      </c>
      <c r="R510">
        <v>4.5</v>
      </c>
      <c r="S510">
        <v>1044</v>
      </c>
      <c r="T510">
        <f t="shared" si="7"/>
        <v>4698</v>
      </c>
      <c r="U510">
        <v>94</v>
      </c>
      <c r="V510">
        <v>4</v>
      </c>
      <c r="W510">
        <v>3</v>
      </c>
      <c r="X510">
        <v>1</v>
      </c>
      <c r="Y510">
        <v>0</v>
      </c>
      <c r="Z510">
        <v>4.5</v>
      </c>
      <c r="AA510">
        <v>4.5</v>
      </c>
      <c r="AB510">
        <v>4.5</v>
      </c>
      <c r="AC510">
        <v>4.5</v>
      </c>
      <c r="AD510">
        <v>0</v>
      </c>
      <c r="AE510">
        <v>0</v>
      </c>
    </row>
    <row r="511" spans="1:31" x14ac:dyDescent="0.25">
      <c r="A511" t="s">
        <v>537</v>
      </c>
      <c r="B511" t="s">
        <v>5648</v>
      </c>
      <c r="C511" t="s">
        <v>10148</v>
      </c>
      <c r="D511" t="s">
        <v>10165</v>
      </c>
      <c r="E511">
        <v>39.461390000000002</v>
      </c>
      <c r="F511">
        <v>-0.387517</v>
      </c>
      <c r="G511" t="s">
        <v>10242</v>
      </c>
      <c r="H511" t="s">
        <v>11130</v>
      </c>
      <c r="I511" t="s">
        <v>15748</v>
      </c>
      <c r="J511" t="s">
        <v>16643</v>
      </c>
      <c r="K511" t="s">
        <v>16688</v>
      </c>
      <c r="L511" t="s">
        <v>18062</v>
      </c>
      <c r="M511" t="s">
        <v>18062</v>
      </c>
      <c r="N511" t="s">
        <v>18062</v>
      </c>
      <c r="O511">
        <v>7</v>
      </c>
      <c r="P511">
        <v>98</v>
      </c>
      <c r="Q511">
        <v>7</v>
      </c>
      <c r="R511">
        <v>4.5</v>
      </c>
      <c r="S511">
        <v>406</v>
      </c>
      <c r="T511">
        <f t="shared" si="7"/>
        <v>1827</v>
      </c>
      <c r="U511">
        <v>8</v>
      </c>
      <c r="V511">
        <v>3</v>
      </c>
      <c r="W511">
        <v>1</v>
      </c>
      <c r="X511">
        <v>0</v>
      </c>
      <c r="Y511">
        <v>0</v>
      </c>
      <c r="Z511">
        <v>4.5</v>
      </c>
      <c r="AA511">
        <v>4.5</v>
      </c>
      <c r="AB511">
        <v>4.5</v>
      </c>
      <c r="AC511">
        <v>4</v>
      </c>
      <c r="AD511">
        <v>0</v>
      </c>
      <c r="AE511">
        <v>0</v>
      </c>
    </row>
    <row r="512" spans="1:31" x14ac:dyDescent="0.25">
      <c r="A512" t="s">
        <v>538</v>
      </c>
      <c r="B512" t="s">
        <v>5649</v>
      </c>
      <c r="C512" t="s">
        <v>10148</v>
      </c>
      <c r="D512" t="s">
        <v>10165</v>
      </c>
      <c r="E512">
        <v>39.475290000000001</v>
      </c>
      <c r="F512">
        <v>-0.37715500000000002</v>
      </c>
      <c r="G512" t="s">
        <v>10249</v>
      </c>
      <c r="H512" t="s">
        <v>11131</v>
      </c>
      <c r="I512" t="s">
        <v>15886</v>
      </c>
      <c r="J512" t="s">
        <v>16643</v>
      </c>
      <c r="K512" t="s">
        <v>16861</v>
      </c>
      <c r="L512" t="s">
        <v>18063</v>
      </c>
      <c r="M512" t="s">
        <v>18063</v>
      </c>
      <c r="N512" t="s">
        <v>18063</v>
      </c>
      <c r="O512">
        <v>7</v>
      </c>
      <c r="P512">
        <v>84</v>
      </c>
      <c r="Q512">
        <v>7</v>
      </c>
      <c r="R512">
        <v>4.5</v>
      </c>
      <c r="S512">
        <v>10056</v>
      </c>
      <c r="T512">
        <f t="shared" si="7"/>
        <v>45252</v>
      </c>
      <c r="U512">
        <v>1964</v>
      </c>
      <c r="V512">
        <v>311</v>
      </c>
      <c r="W512">
        <v>52</v>
      </c>
      <c r="X512">
        <v>32</v>
      </c>
      <c r="Y512">
        <v>47</v>
      </c>
      <c r="Z512">
        <v>4.5</v>
      </c>
      <c r="AA512">
        <v>4.5</v>
      </c>
      <c r="AB512">
        <v>4.5</v>
      </c>
      <c r="AC512">
        <v>4.5</v>
      </c>
      <c r="AD512">
        <v>0</v>
      </c>
      <c r="AE512">
        <v>0</v>
      </c>
    </row>
    <row r="513" spans="1:31" x14ac:dyDescent="0.25">
      <c r="A513" t="s">
        <v>539</v>
      </c>
      <c r="B513" t="s">
        <v>5650</v>
      </c>
      <c r="C513" t="s">
        <v>10148</v>
      </c>
      <c r="D513" t="s">
        <v>10165</v>
      </c>
      <c r="E513">
        <v>39.480094999999999</v>
      </c>
      <c r="F513">
        <v>-0.37740000000000001</v>
      </c>
      <c r="G513" t="s">
        <v>10287</v>
      </c>
      <c r="H513" t="s">
        <v>11132</v>
      </c>
      <c r="I513" t="s">
        <v>15733</v>
      </c>
      <c r="J513" t="s">
        <v>16643</v>
      </c>
      <c r="K513" t="s">
        <v>16862</v>
      </c>
      <c r="L513" t="s">
        <v>18062</v>
      </c>
      <c r="M513" t="s">
        <v>18062</v>
      </c>
      <c r="N513" t="s">
        <v>18062</v>
      </c>
      <c r="O513">
        <v>7</v>
      </c>
      <c r="P513">
        <v>35.5</v>
      </c>
      <c r="Q513">
        <v>13</v>
      </c>
      <c r="R513">
        <v>4.5</v>
      </c>
      <c r="S513">
        <v>797</v>
      </c>
      <c r="T513">
        <f t="shared" si="7"/>
        <v>3586.5</v>
      </c>
      <c r="U513">
        <v>81</v>
      </c>
      <c r="V513">
        <v>24</v>
      </c>
      <c r="W513">
        <v>7</v>
      </c>
      <c r="X513">
        <v>2</v>
      </c>
      <c r="Y513">
        <v>1</v>
      </c>
      <c r="Z513">
        <v>4.5</v>
      </c>
      <c r="AA513">
        <v>4.5</v>
      </c>
      <c r="AB513">
        <v>4.5</v>
      </c>
      <c r="AC513">
        <v>4.5</v>
      </c>
      <c r="AD513">
        <v>1</v>
      </c>
      <c r="AE513">
        <v>0</v>
      </c>
    </row>
    <row r="514" spans="1:31" x14ac:dyDescent="0.25">
      <c r="A514" t="s">
        <v>540</v>
      </c>
      <c r="B514" t="s">
        <v>5651</v>
      </c>
      <c r="C514" t="s">
        <v>10148</v>
      </c>
      <c r="D514" t="s">
        <v>10165</v>
      </c>
      <c r="E514">
        <v>39.475900000000003</v>
      </c>
      <c r="F514">
        <v>-0.38356400000000002</v>
      </c>
      <c r="G514" t="s">
        <v>10365</v>
      </c>
      <c r="H514" t="s">
        <v>11133</v>
      </c>
      <c r="I514" t="s">
        <v>15733</v>
      </c>
      <c r="J514" t="s">
        <v>16643</v>
      </c>
      <c r="K514" t="s">
        <v>16708</v>
      </c>
      <c r="L514" t="s">
        <v>18062</v>
      </c>
      <c r="M514" t="s">
        <v>18063</v>
      </c>
      <c r="N514" t="s">
        <v>18062</v>
      </c>
      <c r="O514">
        <v>6</v>
      </c>
      <c r="P514">
        <v>46</v>
      </c>
      <c r="Q514">
        <v>10</v>
      </c>
      <c r="R514">
        <v>4</v>
      </c>
      <c r="S514">
        <v>429</v>
      </c>
      <c r="T514">
        <f t="shared" si="7"/>
        <v>1716</v>
      </c>
      <c r="U514">
        <v>39</v>
      </c>
      <c r="V514">
        <v>20</v>
      </c>
      <c r="W514">
        <v>10</v>
      </c>
      <c r="X514">
        <v>3</v>
      </c>
      <c r="Y514">
        <v>6</v>
      </c>
      <c r="Z514">
        <v>4</v>
      </c>
      <c r="AA514">
        <v>4</v>
      </c>
      <c r="AB514">
        <v>4</v>
      </c>
      <c r="AC514">
        <v>4</v>
      </c>
      <c r="AD514">
        <v>0</v>
      </c>
      <c r="AE514">
        <v>0</v>
      </c>
    </row>
    <row r="515" spans="1:31" x14ac:dyDescent="0.25">
      <c r="A515" t="s">
        <v>541</v>
      </c>
      <c r="B515" t="s">
        <v>5652</v>
      </c>
      <c r="C515" t="s">
        <v>10148</v>
      </c>
      <c r="D515" t="s">
        <v>10165</v>
      </c>
      <c r="E515">
        <v>39.473576000000001</v>
      </c>
      <c r="F515">
        <v>-0.37670900000000002</v>
      </c>
      <c r="G515" t="s">
        <v>10241</v>
      </c>
      <c r="H515" t="s">
        <v>11134</v>
      </c>
      <c r="I515" t="s">
        <v>15740</v>
      </c>
      <c r="J515" t="s">
        <v>16643</v>
      </c>
      <c r="K515" t="s">
        <v>16863</v>
      </c>
      <c r="L515" t="s">
        <v>18062</v>
      </c>
      <c r="M515" t="s">
        <v>18062</v>
      </c>
      <c r="N515" t="s">
        <v>18062</v>
      </c>
      <c r="O515">
        <v>4</v>
      </c>
      <c r="P515">
        <v>22</v>
      </c>
      <c r="Q515">
        <v>4</v>
      </c>
      <c r="R515">
        <v>4.5</v>
      </c>
      <c r="S515">
        <v>526</v>
      </c>
      <c r="T515">
        <f t="shared" ref="T515:T578" si="8">R515*S515</f>
        <v>2367</v>
      </c>
      <c r="U515">
        <v>77</v>
      </c>
      <c r="V515">
        <v>31</v>
      </c>
      <c r="W515">
        <v>4</v>
      </c>
      <c r="X515">
        <v>2</v>
      </c>
      <c r="Y515">
        <v>1</v>
      </c>
      <c r="Z515">
        <v>4.5</v>
      </c>
      <c r="AA515">
        <v>4.5</v>
      </c>
      <c r="AB515">
        <v>4.5</v>
      </c>
      <c r="AC515">
        <v>4.5</v>
      </c>
      <c r="AD515">
        <v>0</v>
      </c>
      <c r="AE515">
        <v>0</v>
      </c>
    </row>
    <row r="516" spans="1:31" x14ac:dyDescent="0.25">
      <c r="A516" t="s">
        <v>542</v>
      </c>
      <c r="B516" t="s">
        <v>5653</v>
      </c>
      <c r="C516" t="s">
        <v>10148</v>
      </c>
      <c r="D516" t="s">
        <v>10165</v>
      </c>
      <c r="E516">
        <v>39.476394999999997</v>
      </c>
      <c r="F516">
        <v>-0.35067300000000001</v>
      </c>
      <c r="G516" t="s">
        <v>10244</v>
      </c>
      <c r="H516" t="s">
        <v>11135</v>
      </c>
      <c r="I516" t="s">
        <v>15766</v>
      </c>
      <c r="J516" t="s">
        <v>16643</v>
      </c>
      <c r="K516" t="s">
        <v>16694</v>
      </c>
      <c r="L516" t="s">
        <v>18062</v>
      </c>
      <c r="M516" t="s">
        <v>18062</v>
      </c>
      <c r="N516" t="s">
        <v>18062</v>
      </c>
      <c r="O516">
        <v>7</v>
      </c>
      <c r="P516">
        <v>49.5</v>
      </c>
      <c r="Q516">
        <v>14</v>
      </c>
      <c r="R516">
        <v>4</v>
      </c>
      <c r="S516">
        <v>505</v>
      </c>
      <c r="T516">
        <f t="shared" si="8"/>
        <v>2020</v>
      </c>
      <c r="U516">
        <v>15</v>
      </c>
      <c r="V516">
        <v>13</v>
      </c>
      <c r="W516">
        <v>3</v>
      </c>
      <c r="X516">
        <v>2</v>
      </c>
      <c r="Y516">
        <v>2</v>
      </c>
      <c r="Z516">
        <v>4</v>
      </c>
      <c r="AA516">
        <v>3.5</v>
      </c>
      <c r="AB516">
        <v>4</v>
      </c>
      <c r="AC516">
        <v>4</v>
      </c>
      <c r="AD516">
        <v>0</v>
      </c>
      <c r="AE516">
        <v>0</v>
      </c>
    </row>
    <row r="517" spans="1:31" x14ac:dyDescent="0.25">
      <c r="A517" t="s">
        <v>543</v>
      </c>
      <c r="B517" t="s">
        <v>5654</v>
      </c>
      <c r="C517" t="s">
        <v>10148</v>
      </c>
      <c r="D517" t="s">
        <v>10165</v>
      </c>
      <c r="E517">
        <v>39.481216000000003</v>
      </c>
      <c r="F517">
        <v>-0.32433400000000001</v>
      </c>
      <c r="G517" t="s">
        <v>10293</v>
      </c>
      <c r="H517" t="s">
        <v>11136</v>
      </c>
      <c r="I517" t="s">
        <v>15734</v>
      </c>
      <c r="J517" t="s">
        <v>16643</v>
      </c>
      <c r="K517" t="s">
        <v>16655</v>
      </c>
      <c r="L517" t="s">
        <v>18062</v>
      </c>
      <c r="M517" t="s">
        <v>18062</v>
      </c>
      <c r="N517" t="s">
        <v>18062</v>
      </c>
      <c r="O517">
        <v>6</v>
      </c>
      <c r="P517">
        <v>22.5</v>
      </c>
      <c r="Q517">
        <v>6</v>
      </c>
      <c r="R517">
        <v>4</v>
      </c>
      <c r="S517">
        <v>1128</v>
      </c>
      <c r="T517">
        <f t="shared" si="8"/>
        <v>4512</v>
      </c>
      <c r="U517">
        <v>32</v>
      </c>
      <c r="V517">
        <v>23</v>
      </c>
      <c r="W517">
        <v>14</v>
      </c>
      <c r="X517">
        <v>8</v>
      </c>
      <c r="Y517">
        <v>6</v>
      </c>
      <c r="Z517">
        <v>4</v>
      </c>
      <c r="AA517">
        <v>4</v>
      </c>
      <c r="AB517">
        <v>3.5</v>
      </c>
      <c r="AC517">
        <v>4</v>
      </c>
      <c r="AD517">
        <v>0</v>
      </c>
      <c r="AE517">
        <v>0</v>
      </c>
    </row>
    <row r="518" spans="1:31" x14ac:dyDescent="0.25">
      <c r="A518" t="s">
        <v>544</v>
      </c>
      <c r="B518" t="s">
        <v>5655</v>
      </c>
      <c r="C518" t="s">
        <v>10148</v>
      </c>
      <c r="D518" t="s">
        <v>10165</v>
      </c>
      <c r="E518">
        <v>39.457810000000002</v>
      </c>
      <c r="F518">
        <v>-0.34746700000000003</v>
      </c>
      <c r="G518" t="s">
        <v>10249</v>
      </c>
      <c r="H518" t="s">
        <v>11137</v>
      </c>
      <c r="I518" t="s">
        <v>15733</v>
      </c>
      <c r="J518" t="s">
        <v>16643</v>
      </c>
      <c r="K518" t="s">
        <v>16666</v>
      </c>
      <c r="L518" t="s">
        <v>18062</v>
      </c>
      <c r="M518" t="s">
        <v>18062</v>
      </c>
      <c r="N518" t="s">
        <v>18062</v>
      </c>
      <c r="O518">
        <v>7</v>
      </c>
      <c r="P518">
        <v>45.5</v>
      </c>
      <c r="Q518">
        <v>14</v>
      </c>
      <c r="R518">
        <v>4</v>
      </c>
      <c r="S518">
        <v>638</v>
      </c>
      <c r="T518">
        <f t="shared" si="8"/>
        <v>2552</v>
      </c>
      <c r="U518">
        <v>30</v>
      </c>
      <c r="V518">
        <v>25</v>
      </c>
      <c r="W518">
        <v>11</v>
      </c>
      <c r="X518">
        <v>3</v>
      </c>
      <c r="Y518">
        <v>7</v>
      </c>
      <c r="Z518">
        <v>4</v>
      </c>
      <c r="AA518">
        <v>4</v>
      </c>
      <c r="AB518">
        <v>4</v>
      </c>
      <c r="AC518">
        <v>4</v>
      </c>
      <c r="AD518">
        <v>0</v>
      </c>
      <c r="AE518">
        <v>0</v>
      </c>
    </row>
    <row r="519" spans="1:31" x14ac:dyDescent="0.25">
      <c r="A519" t="s">
        <v>545</v>
      </c>
      <c r="B519" t="s">
        <v>5656</v>
      </c>
      <c r="C519" t="s">
        <v>10148</v>
      </c>
      <c r="D519" t="s">
        <v>10165</v>
      </c>
      <c r="E519">
        <v>39.457625999999998</v>
      </c>
      <c r="F519">
        <v>-0.35513400000000001</v>
      </c>
      <c r="G519" t="s">
        <v>10308</v>
      </c>
      <c r="H519" t="s">
        <v>11138</v>
      </c>
      <c r="I519" t="s">
        <v>15887</v>
      </c>
      <c r="J519" t="s">
        <v>16644</v>
      </c>
      <c r="K519" t="s">
        <v>16864</v>
      </c>
      <c r="L519" t="s">
        <v>18062</v>
      </c>
      <c r="M519" t="s">
        <v>18062</v>
      </c>
      <c r="N519" t="s">
        <v>18062</v>
      </c>
      <c r="O519">
        <v>7</v>
      </c>
      <c r="P519">
        <v>83</v>
      </c>
      <c r="Q519">
        <v>7</v>
      </c>
      <c r="R519">
        <v>4</v>
      </c>
      <c r="S519">
        <v>494</v>
      </c>
      <c r="T519">
        <f t="shared" si="8"/>
        <v>1976</v>
      </c>
      <c r="U519">
        <v>26</v>
      </c>
      <c r="V519">
        <v>14</v>
      </c>
      <c r="W519">
        <v>7</v>
      </c>
      <c r="X519">
        <v>4</v>
      </c>
      <c r="Y519">
        <v>17</v>
      </c>
      <c r="Z519">
        <v>4.5</v>
      </c>
      <c r="AA519">
        <v>4.5</v>
      </c>
      <c r="AB519">
        <v>4</v>
      </c>
      <c r="AC519">
        <v>4.5</v>
      </c>
      <c r="AD519">
        <v>0</v>
      </c>
      <c r="AE519">
        <v>0</v>
      </c>
    </row>
    <row r="520" spans="1:31" x14ac:dyDescent="0.25">
      <c r="A520" t="s">
        <v>546</v>
      </c>
      <c r="B520" t="s">
        <v>5657</v>
      </c>
      <c r="C520" t="s">
        <v>10148</v>
      </c>
      <c r="D520" t="s">
        <v>10165</v>
      </c>
      <c r="E520">
        <v>39.455910000000003</v>
      </c>
      <c r="F520">
        <v>-0.32788</v>
      </c>
      <c r="G520" t="s">
        <v>10238</v>
      </c>
      <c r="H520" t="s">
        <v>11139</v>
      </c>
      <c r="I520" t="s">
        <v>15737</v>
      </c>
      <c r="J520" t="s">
        <v>16643</v>
      </c>
      <c r="K520" t="s">
        <v>16659</v>
      </c>
      <c r="L520" t="s">
        <v>18063</v>
      </c>
      <c r="M520" t="s">
        <v>18063</v>
      </c>
      <c r="N520" t="s">
        <v>18062</v>
      </c>
      <c r="O520">
        <v>6</v>
      </c>
      <c r="P520">
        <v>32</v>
      </c>
      <c r="Q520">
        <v>6</v>
      </c>
      <c r="R520">
        <v>4.5</v>
      </c>
      <c r="S520">
        <v>644</v>
      </c>
      <c r="T520">
        <f t="shared" si="8"/>
        <v>2898</v>
      </c>
      <c r="U520">
        <v>43</v>
      </c>
      <c r="V520">
        <v>8</v>
      </c>
      <c r="W520">
        <v>2</v>
      </c>
      <c r="X520">
        <v>4</v>
      </c>
      <c r="Y520">
        <v>2</v>
      </c>
      <c r="Z520">
        <v>4.5</v>
      </c>
      <c r="AA520">
        <v>4</v>
      </c>
      <c r="AB520">
        <v>4</v>
      </c>
      <c r="AC520">
        <v>4</v>
      </c>
      <c r="AD520">
        <v>0</v>
      </c>
      <c r="AE520">
        <v>0</v>
      </c>
    </row>
    <row r="521" spans="1:31" x14ac:dyDescent="0.25">
      <c r="A521" t="s">
        <v>547</v>
      </c>
      <c r="B521" t="s">
        <v>5658</v>
      </c>
      <c r="C521" t="s">
        <v>10148</v>
      </c>
      <c r="D521" t="s">
        <v>10165</v>
      </c>
      <c r="E521">
        <v>39.468964</v>
      </c>
      <c r="F521">
        <v>-0.368313</v>
      </c>
      <c r="G521" t="s">
        <v>10249</v>
      </c>
      <c r="H521" t="s">
        <v>11140</v>
      </c>
      <c r="I521" t="s">
        <v>15815</v>
      </c>
      <c r="J521" t="s">
        <v>16643</v>
      </c>
      <c r="K521" t="s">
        <v>16808</v>
      </c>
      <c r="L521" t="s">
        <v>18062</v>
      </c>
      <c r="M521" t="s">
        <v>18063</v>
      </c>
      <c r="N521" t="s">
        <v>18062</v>
      </c>
      <c r="O521">
        <v>7</v>
      </c>
      <c r="P521">
        <v>66.5</v>
      </c>
      <c r="Q521">
        <v>7</v>
      </c>
      <c r="R521">
        <v>4</v>
      </c>
      <c r="S521">
        <v>370</v>
      </c>
      <c r="T521">
        <f t="shared" si="8"/>
        <v>1480</v>
      </c>
      <c r="U521">
        <v>11</v>
      </c>
      <c r="V521">
        <v>2</v>
      </c>
      <c r="W521">
        <v>0</v>
      </c>
      <c r="X521">
        <v>0</v>
      </c>
      <c r="Y521">
        <v>1</v>
      </c>
      <c r="Z521">
        <v>4.5</v>
      </c>
      <c r="AA521">
        <v>4</v>
      </c>
      <c r="AB521">
        <v>3.5</v>
      </c>
      <c r="AC521">
        <v>3</v>
      </c>
      <c r="AD521">
        <v>0</v>
      </c>
      <c r="AE521">
        <v>0</v>
      </c>
    </row>
    <row r="522" spans="1:31" x14ac:dyDescent="0.25">
      <c r="A522" t="s">
        <v>548</v>
      </c>
      <c r="B522" t="s">
        <v>5659</v>
      </c>
      <c r="C522" t="s">
        <v>10148</v>
      </c>
      <c r="D522" t="s">
        <v>10165</v>
      </c>
      <c r="E522">
        <v>39.491047000000002</v>
      </c>
      <c r="F522">
        <v>-0.40046700000000002</v>
      </c>
      <c r="G522" t="s">
        <v>10249</v>
      </c>
      <c r="H522" t="s">
        <v>11141</v>
      </c>
      <c r="I522" t="s">
        <v>15739</v>
      </c>
      <c r="J522" t="s">
        <v>16643</v>
      </c>
      <c r="K522" t="s">
        <v>16865</v>
      </c>
      <c r="L522" t="s">
        <v>18062</v>
      </c>
      <c r="M522" t="s">
        <v>18062</v>
      </c>
      <c r="N522" t="s">
        <v>18063</v>
      </c>
      <c r="O522">
        <v>7</v>
      </c>
      <c r="P522">
        <v>50</v>
      </c>
      <c r="Q522">
        <v>14</v>
      </c>
      <c r="R522">
        <v>4</v>
      </c>
      <c r="S522">
        <v>443</v>
      </c>
      <c r="T522">
        <f t="shared" si="8"/>
        <v>1772</v>
      </c>
      <c r="U522">
        <v>35</v>
      </c>
      <c r="V522">
        <v>22</v>
      </c>
      <c r="W522">
        <v>3</v>
      </c>
      <c r="X522">
        <v>1</v>
      </c>
      <c r="Y522">
        <v>1</v>
      </c>
      <c r="Z522">
        <v>4</v>
      </c>
      <c r="AA522">
        <v>4</v>
      </c>
      <c r="AB522">
        <v>4</v>
      </c>
      <c r="AC522">
        <v>4</v>
      </c>
      <c r="AD522">
        <v>0</v>
      </c>
      <c r="AE522">
        <v>0</v>
      </c>
    </row>
    <row r="523" spans="1:31" x14ac:dyDescent="0.25">
      <c r="A523" t="s">
        <v>549</v>
      </c>
      <c r="B523" t="s">
        <v>5660</v>
      </c>
      <c r="C523" t="s">
        <v>10148</v>
      </c>
      <c r="D523" t="s">
        <v>10165</v>
      </c>
      <c r="E523">
        <v>39.470300000000002</v>
      </c>
      <c r="F523">
        <v>-0.36710199999999998</v>
      </c>
      <c r="G523" t="s">
        <v>10366</v>
      </c>
      <c r="H523" t="s">
        <v>11142</v>
      </c>
      <c r="I523" t="s">
        <v>15888</v>
      </c>
      <c r="J523" t="s">
        <v>16645</v>
      </c>
      <c r="K523" t="s">
        <v>16866</v>
      </c>
      <c r="L523" t="s">
        <v>18062</v>
      </c>
      <c r="M523" t="s">
        <v>18062</v>
      </c>
      <c r="N523" t="s">
        <v>18062</v>
      </c>
      <c r="O523">
        <v>7</v>
      </c>
      <c r="P523">
        <v>71</v>
      </c>
      <c r="Q523">
        <v>8</v>
      </c>
      <c r="R523">
        <v>4</v>
      </c>
      <c r="S523">
        <v>682</v>
      </c>
      <c r="T523">
        <f t="shared" si="8"/>
        <v>2728</v>
      </c>
      <c r="U523">
        <v>96</v>
      </c>
      <c r="V523">
        <v>50</v>
      </c>
      <c r="W523">
        <v>13</v>
      </c>
      <c r="X523">
        <v>5</v>
      </c>
      <c r="Y523">
        <v>7</v>
      </c>
      <c r="Z523">
        <v>4.5</v>
      </c>
      <c r="AA523">
        <v>4</v>
      </c>
      <c r="AB523">
        <v>4</v>
      </c>
      <c r="AC523">
        <v>4.5</v>
      </c>
      <c r="AD523">
        <v>0</v>
      </c>
      <c r="AE523">
        <v>0</v>
      </c>
    </row>
    <row r="524" spans="1:31" x14ac:dyDescent="0.25">
      <c r="A524" t="s">
        <v>550</v>
      </c>
      <c r="B524" t="s">
        <v>5661</v>
      </c>
      <c r="C524" t="s">
        <v>10148</v>
      </c>
      <c r="D524" t="s">
        <v>10165</v>
      </c>
      <c r="E524">
        <v>39.457459999999998</v>
      </c>
      <c r="F524">
        <v>-0.34887600000000002</v>
      </c>
      <c r="G524" t="s">
        <v>10241</v>
      </c>
      <c r="H524" t="s">
        <v>11143</v>
      </c>
      <c r="I524" t="s">
        <v>15770</v>
      </c>
      <c r="J524" t="s">
        <v>16643</v>
      </c>
      <c r="K524" t="s">
        <v>16700</v>
      </c>
      <c r="L524" t="s">
        <v>18062</v>
      </c>
      <c r="M524" t="s">
        <v>18062</v>
      </c>
      <c r="N524" t="s">
        <v>18062</v>
      </c>
      <c r="O524">
        <v>7</v>
      </c>
      <c r="P524">
        <v>112</v>
      </c>
      <c r="Q524">
        <v>7</v>
      </c>
      <c r="R524">
        <v>4.5</v>
      </c>
      <c r="S524">
        <v>799</v>
      </c>
      <c r="T524">
        <f t="shared" si="8"/>
        <v>3595.5</v>
      </c>
      <c r="U524">
        <v>82</v>
      </c>
      <c r="V524">
        <v>31</v>
      </c>
      <c r="W524">
        <v>7</v>
      </c>
      <c r="X524">
        <v>1</v>
      </c>
      <c r="Y524">
        <v>0</v>
      </c>
      <c r="Z524">
        <v>4.5</v>
      </c>
      <c r="AA524">
        <v>4.5</v>
      </c>
      <c r="AB524">
        <v>4</v>
      </c>
      <c r="AC524">
        <v>4.5</v>
      </c>
      <c r="AD524">
        <v>0</v>
      </c>
      <c r="AE524">
        <v>0</v>
      </c>
    </row>
    <row r="525" spans="1:31" x14ac:dyDescent="0.25">
      <c r="A525" t="s">
        <v>551</v>
      </c>
      <c r="B525" t="s">
        <v>5662</v>
      </c>
      <c r="C525" t="s">
        <v>10148</v>
      </c>
      <c r="D525" t="s">
        <v>10165</v>
      </c>
      <c r="E525">
        <v>39.464526999999997</v>
      </c>
      <c r="F525">
        <v>-0.38489499999999999</v>
      </c>
      <c r="G525" t="s">
        <v>10367</v>
      </c>
      <c r="H525" t="s">
        <v>11144</v>
      </c>
      <c r="I525" t="s">
        <v>15865</v>
      </c>
      <c r="J525" t="s">
        <v>16643</v>
      </c>
      <c r="K525" t="s">
        <v>16867</v>
      </c>
      <c r="L525" t="s">
        <v>18062</v>
      </c>
      <c r="M525" t="s">
        <v>18062</v>
      </c>
      <c r="N525" t="s">
        <v>18062</v>
      </c>
      <c r="O525">
        <v>7</v>
      </c>
      <c r="P525">
        <v>90.5</v>
      </c>
      <c r="Q525">
        <v>7</v>
      </c>
      <c r="R525">
        <v>4</v>
      </c>
      <c r="S525">
        <v>506</v>
      </c>
      <c r="T525">
        <f t="shared" si="8"/>
        <v>2024</v>
      </c>
      <c r="U525">
        <v>32</v>
      </c>
      <c r="V525">
        <v>16</v>
      </c>
      <c r="W525">
        <v>6</v>
      </c>
      <c r="X525">
        <v>7</v>
      </c>
      <c r="Y525">
        <v>2</v>
      </c>
      <c r="Z525">
        <v>4.5</v>
      </c>
      <c r="AA525">
        <v>3.5</v>
      </c>
      <c r="AB525">
        <v>4</v>
      </c>
      <c r="AC525">
        <v>4.5</v>
      </c>
      <c r="AD525">
        <v>0</v>
      </c>
      <c r="AE525">
        <v>0</v>
      </c>
    </row>
    <row r="526" spans="1:31" x14ac:dyDescent="0.25">
      <c r="A526" t="s">
        <v>552</v>
      </c>
      <c r="B526" t="s">
        <v>5663</v>
      </c>
      <c r="C526" t="s">
        <v>10148</v>
      </c>
      <c r="D526" t="s">
        <v>10165</v>
      </c>
      <c r="E526">
        <v>39.472499999999997</v>
      </c>
      <c r="F526">
        <v>-0.37610399999999999</v>
      </c>
      <c r="G526" t="s">
        <v>10244</v>
      </c>
      <c r="H526" t="s">
        <v>11145</v>
      </c>
      <c r="I526" t="s">
        <v>15733</v>
      </c>
      <c r="J526" t="s">
        <v>16643</v>
      </c>
      <c r="K526" t="s">
        <v>16856</v>
      </c>
      <c r="L526" t="s">
        <v>18062</v>
      </c>
      <c r="M526" t="s">
        <v>18063</v>
      </c>
      <c r="N526" t="s">
        <v>18063</v>
      </c>
      <c r="O526">
        <v>7</v>
      </c>
      <c r="P526">
        <v>90</v>
      </c>
      <c r="Q526">
        <v>7</v>
      </c>
      <c r="R526">
        <v>3.5</v>
      </c>
      <c r="S526">
        <v>322</v>
      </c>
      <c r="T526">
        <f t="shared" si="8"/>
        <v>1127</v>
      </c>
      <c r="U526">
        <v>27</v>
      </c>
      <c r="V526">
        <v>20</v>
      </c>
      <c r="W526">
        <v>10</v>
      </c>
      <c r="X526">
        <v>3</v>
      </c>
      <c r="Y526">
        <v>21</v>
      </c>
      <c r="Z526">
        <v>3.5</v>
      </c>
      <c r="AA526">
        <v>4</v>
      </c>
      <c r="AB526">
        <v>3.5</v>
      </c>
      <c r="AC526">
        <v>3.5</v>
      </c>
      <c r="AD526">
        <v>0</v>
      </c>
      <c r="AE526">
        <v>0</v>
      </c>
    </row>
    <row r="527" spans="1:31" x14ac:dyDescent="0.25">
      <c r="A527" t="s">
        <v>553</v>
      </c>
      <c r="B527" t="s">
        <v>5262</v>
      </c>
      <c r="C527" t="s">
        <v>10148</v>
      </c>
      <c r="D527" t="s">
        <v>10165</v>
      </c>
      <c r="E527">
        <v>39.468857</v>
      </c>
      <c r="F527">
        <v>-0.36823299999999998</v>
      </c>
      <c r="G527" t="s">
        <v>10241</v>
      </c>
      <c r="H527" t="s">
        <v>11146</v>
      </c>
      <c r="I527" t="s">
        <v>15784</v>
      </c>
      <c r="J527" t="s">
        <v>16643</v>
      </c>
      <c r="K527" t="s">
        <v>16720</v>
      </c>
      <c r="L527" t="s">
        <v>18062</v>
      </c>
      <c r="M527" t="s">
        <v>18062</v>
      </c>
      <c r="N527" t="s">
        <v>18063</v>
      </c>
      <c r="O527">
        <v>7</v>
      </c>
      <c r="P527">
        <v>74</v>
      </c>
      <c r="Q527">
        <v>7</v>
      </c>
      <c r="R527">
        <v>4</v>
      </c>
      <c r="S527">
        <v>362</v>
      </c>
      <c r="T527">
        <f t="shared" si="8"/>
        <v>1448</v>
      </c>
      <c r="U527">
        <v>20</v>
      </c>
      <c r="V527">
        <v>15</v>
      </c>
      <c r="W527">
        <v>2</v>
      </c>
      <c r="X527">
        <v>0</v>
      </c>
      <c r="Y527">
        <v>1</v>
      </c>
      <c r="Z527">
        <v>4.5</v>
      </c>
      <c r="AA527">
        <v>4</v>
      </c>
      <c r="AB527">
        <v>4</v>
      </c>
      <c r="AC527">
        <v>4</v>
      </c>
      <c r="AD527">
        <v>0</v>
      </c>
      <c r="AE527">
        <v>0</v>
      </c>
    </row>
    <row r="528" spans="1:31" x14ac:dyDescent="0.25">
      <c r="A528" t="s">
        <v>554</v>
      </c>
      <c r="B528" t="s">
        <v>5664</v>
      </c>
      <c r="C528" t="s">
        <v>10148</v>
      </c>
      <c r="D528" t="s">
        <v>10165</v>
      </c>
      <c r="E528">
        <v>39.47851</v>
      </c>
      <c r="F528">
        <v>-0.37873099999999998</v>
      </c>
      <c r="G528" t="s">
        <v>10265</v>
      </c>
      <c r="H528" t="s">
        <v>11147</v>
      </c>
      <c r="I528" t="s">
        <v>15789</v>
      </c>
      <c r="J528" t="s">
        <v>16643</v>
      </c>
      <c r="K528" t="s">
        <v>16719</v>
      </c>
      <c r="L528" t="s">
        <v>18063</v>
      </c>
      <c r="M528" t="s">
        <v>18063</v>
      </c>
      <c r="N528" t="s">
        <v>18063</v>
      </c>
      <c r="O528">
        <v>6</v>
      </c>
      <c r="P528">
        <v>84</v>
      </c>
      <c r="Q528">
        <v>6</v>
      </c>
      <c r="R528">
        <v>3.5</v>
      </c>
      <c r="S528">
        <v>449</v>
      </c>
      <c r="T528">
        <f t="shared" si="8"/>
        <v>1571.5</v>
      </c>
      <c r="U528">
        <v>38</v>
      </c>
      <c r="V528">
        <v>33</v>
      </c>
      <c r="W528">
        <v>8</v>
      </c>
      <c r="X528">
        <v>4</v>
      </c>
      <c r="Y528">
        <v>18</v>
      </c>
      <c r="Z528">
        <v>4</v>
      </c>
      <c r="AA528">
        <v>3.5</v>
      </c>
      <c r="AB528">
        <v>3.5</v>
      </c>
      <c r="AC528">
        <v>4</v>
      </c>
      <c r="AD528">
        <v>0</v>
      </c>
      <c r="AE528">
        <v>0</v>
      </c>
    </row>
    <row r="529" spans="1:31" x14ac:dyDescent="0.25">
      <c r="A529" t="s">
        <v>555</v>
      </c>
      <c r="B529" t="s">
        <v>5665</v>
      </c>
      <c r="C529" t="s">
        <v>10148</v>
      </c>
      <c r="D529" t="s">
        <v>10165</v>
      </c>
      <c r="E529">
        <v>39.466545000000004</v>
      </c>
      <c r="F529">
        <v>-0.36676900000000001</v>
      </c>
      <c r="G529" t="s">
        <v>10242</v>
      </c>
      <c r="H529" t="s">
        <v>11148</v>
      </c>
      <c r="I529" t="s">
        <v>15879</v>
      </c>
      <c r="J529" t="s">
        <v>16643</v>
      </c>
      <c r="K529" t="s">
        <v>16868</v>
      </c>
      <c r="L529" t="s">
        <v>18063</v>
      </c>
      <c r="M529" t="s">
        <v>18063</v>
      </c>
      <c r="N529" t="s">
        <v>18063</v>
      </c>
      <c r="O529">
        <v>6</v>
      </c>
      <c r="P529">
        <v>32</v>
      </c>
      <c r="Q529">
        <v>6</v>
      </c>
      <c r="R529">
        <v>4.5</v>
      </c>
      <c r="S529">
        <v>1259</v>
      </c>
      <c r="T529">
        <f t="shared" si="8"/>
        <v>5665.5</v>
      </c>
      <c r="U529">
        <v>101</v>
      </c>
      <c r="V529">
        <v>26</v>
      </c>
      <c r="W529">
        <v>10</v>
      </c>
      <c r="X529">
        <v>9</v>
      </c>
      <c r="Y529">
        <v>1</v>
      </c>
      <c r="Z529">
        <v>4.5</v>
      </c>
      <c r="AA529">
        <v>4.5</v>
      </c>
      <c r="AB529">
        <v>4.5</v>
      </c>
      <c r="AC529">
        <v>4</v>
      </c>
      <c r="AD529">
        <v>0</v>
      </c>
      <c r="AE529">
        <v>0</v>
      </c>
    </row>
    <row r="530" spans="1:31" x14ac:dyDescent="0.25">
      <c r="A530" t="s">
        <v>556</v>
      </c>
      <c r="B530" t="s">
        <v>5666</v>
      </c>
      <c r="C530" t="s">
        <v>10148</v>
      </c>
      <c r="D530" t="s">
        <v>10165</v>
      </c>
      <c r="E530">
        <v>39.467574999999997</v>
      </c>
      <c r="F530">
        <v>-0.36454599999999998</v>
      </c>
      <c r="G530" t="s">
        <v>10249</v>
      </c>
      <c r="H530" t="s">
        <v>11149</v>
      </c>
      <c r="I530" t="s">
        <v>15795</v>
      </c>
      <c r="J530" t="s">
        <v>16643</v>
      </c>
      <c r="K530" t="s">
        <v>16869</v>
      </c>
      <c r="L530" t="s">
        <v>18063</v>
      </c>
      <c r="M530" t="s">
        <v>18063</v>
      </c>
      <c r="N530" t="s">
        <v>18062</v>
      </c>
      <c r="O530">
        <v>6</v>
      </c>
      <c r="P530">
        <v>42</v>
      </c>
      <c r="Q530">
        <v>11</v>
      </c>
      <c r="R530">
        <v>4.5</v>
      </c>
      <c r="S530">
        <v>394</v>
      </c>
      <c r="T530">
        <f t="shared" si="8"/>
        <v>1773</v>
      </c>
      <c r="U530">
        <v>43</v>
      </c>
      <c r="V530">
        <v>7</v>
      </c>
      <c r="W530">
        <v>2</v>
      </c>
      <c r="X530">
        <v>3</v>
      </c>
      <c r="Y530">
        <v>1</v>
      </c>
      <c r="Z530">
        <v>4.5</v>
      </c>
      <c r="AA530">
        <v>4.5</v>
      </c>
      <c r="AB530">
        <v>4</v>
      </c>
      <c r="AC530">
        <v>4.5</v>
      </c>
      <c r="AD530">
        <v>0</v>
      </c>
      <c r="AE530">
        <v>0</v>
      </c>
    </row>
    <row r="531" spans="1:31" x14ac:dyDescent="0.25">
      <c r="A531" t="s">
        <v>557</v>
      </c>
      <c r="B531" t="s">
        <v>5667</v>
      </c>
      <c r="C531" t="s">
        <v>10148</v>
      </c>
      <c r="D531" t="s">
        <v>10165</v>
      </c>
      <c r="E531">
        <v>39.475056000000002</v>
      </c>
      <c r="F531">
        <v>-0.37670599999999999</v>
      </c>
      <c r="G531" t="s">
        <v>10238</v>
      </c>
      <c r="H531" t="s">
        <v>11150</v>
      </c>
      <c r="I531" t="s">
        <v>15740</v>
      </c>
      <c r="J531" t="s">
        <v>16643</v>
      </c>
      <c r="K531" t="s">
        <v>16741</v>
      </c>
      <c r="L531" t="s">
        <v>18062</v>
      </c>
      <c r="M531" t="s">
        <v>18062</v>
      </c>
      <c r="N531" t="s">
        <v>18062</v>
      </c>
      <c r="O531">
        <v>7</v>
      </c>
      <c r="P531">
        <v>105</v>
      </c>
      <c r="Q531">
        <v>7</v>
      </c>
      <c r="R531">
        <v>4</v>
      </c>
      <c r="S531">
        <v>434</v>
      </c>
      <c r="T531">
        <f t="shared" si="8"/>
        <v>1736</v>
      </c>
      <c r="U531">
        <v>68</v>
      </c>
      <c r="V531">
        <v>40</v>
      </c>
      <c r="W531">
        <v>4</v>
      </c>
      <c r="X531">
        <v>3</v>
      </c>
      <c r="Y531">
        <v>5</v>
      </c>
      <c r="Z531">
        <v>4.5</v>
      </c>
      <c r="AA531">
        <v>4</v>
      </c>
      <c r="AB531">
        <v>4</v>
      </c>
      <c r="AC531">
        <v>5</v>
      </c>
      <c r="AD531">
        <v>0</v>
      </c>
      <c r="AE531">
        <v>0</v>
      </c>
    </row>
    <row r="532" spans="1:31" x14ac:dyDescent="0.25">
      <c r="A532" t="s">
        <v>558</v>
      </c>
      <c r="B532" t="s">
        <v>5668</v>
      </c>
      <c r="C532" t="s">
        <v>10148</v>
      </c>
      <c r="D532" t="s">
        <v>10165</v>
      </c>
      <c r="E532">
        <v>39.474769999999999</v>
      </c>
      <c r="F532">
        <v>-0.34636</v>
      </c>
      <c r="G532" t="s">
        <v>10249</v>
      </c>
      <c r="H532" t="s">
        <v>11151</v>
      </c>
      <c r="I532" t="s">
        <v>15755</v>
      </c>
      <c r="J532" t="s">
        <v>16645</v>
      </c>
      <c r="K532" t="s">
        <v>16646</v>
      </c>
      <c r="L532" t="s">
        <v>18062</v>
      </c>
      <c r="M532" t="s">
        <v>18063</v>
      </c>
      <c r="N532" t="s">
        <v>18062</v>
      </c>
      <c r="O532">
        <v>7</v>
      </c>
      <c r="P532">
        <v>42</v>
      </c>
      <c r="Q532">
        <v>7</v>
      </c>
      <c r="R532">
        <v>4.5</v>
      </c>
      <c r="S532">
        <v>577</v>
      </c>
      <c r="T532">
        <f t="shared" si="8"/>
        <v>2596.5</v>
      </c>
      <c r="U532">
        <v>97</v>
      </c>
      <c r="V532">
        <v>10</v>
      </c>
      <c r="W532">
        <v>4</v>
      </c>
      <c r="X532">
        <v>1</v>
      </c>
      <c r="Y532">
        <v>1</v>
      </c>
      <c r="Z532">
        <v>4.5</v>
      </c>
      <c r="AA532">
        <v>5</v>
      </c>
      <c r="AB532">
        <v>4.5</v>
      </c>
      <c r="AC532">
        <v>5</v>
      </c>
      <c r="AD532">
        <v>0</v>
      </c>
      <c r="AE532">
        <v>0</v>
      </c>
    </row>
    <row r="533" spans="1:31" x14ac:dyDescent="0.25">
      <c r="A533" t="s">
        <v>559</v>
      </c>
      <c r="B533" t="s">
        <v>5669</v>
      </c>
      <c r="C533" t="s">
        <v>10148</v>
      </c>
      <c r="D533" t="s">
        <v>10165</v>
      </c>
      <c r="E533">
        <v>39.476031999999996</v>
      </c>
      <c r="F533">
        <v>-0.37664399999999998</v>
      </c>
      <c r="G533" t="s">
        <v>10307</v>
      </c>
      <c r="H533" t="s">
        <v>11152</v>
      </c>
      <c r="I533" t="s">
        <v>15877</v>
      </c>
      <c r="J533" t="s">
        <v>16643</v>
      </c>
      <c r="K533" t="s">
        <v>16668</v>
      </c>
      <c r="L533" t="s">
        <v>18062</v>
      </c>
      <c r="M533" t="s">
        <v>18063</v>
      </c>
      <c r="N533" t="s">
        <v>18062</v>
      </c>
      <c r="O533">
        <v>7</v>
      </c>
      <c r="P533">
        <v>70</v>
      </c>
      <c r="Q533">
        <v>7</v>
      </c>
      <c r="R533">
        <v>4</v>
      </c>
      <c r="S533">
        <v>2235</v>
      </c>
      <c r="T533">
        <f t="shared" si="8"/>
        <v>8940</v>
      </c>
      <c r="U533">
        <v>195</v>
      </c>
      <c r="V533">
        <v>84</v>
      </c>
      <c r="W533">
        <v>37</v>
      </c>
      <c r="X533">
        <v>19</v>
      </c>
      <c r="Y533">
        <v>32</v>
      </c>
      <c r="Z533">
        <v>4</v>
      </c>
      <c r="AA533">
        <v>4</v>
      </c>
      <c r="AB533">
        <v>4</v>
      </c>
      <c r="AC533">
        <v>4.5</v>
      </c>
      <c r="AD533">
        <v>0</v>
      </c>
      <c r="AE533">
        <v>0</v>
      </c>
    </row>
    <row r="534" spans="1:31" x14ac:dyDescent="0.25">
      <c r="A534" t="s">
        <v>560</v>
      </c>
      <c r="B534" t="s">
        <v>5670</v>
      </c>
      <c r="C534" t="s">
        <v>10148</v>
      </c>
      <c r="D534" t="s">
        <v>10165</v>
      </c>
      <c r="E534">
        <v>39.460022000000002</v>
      </c>
      <c r="F534">
        <v>-0.37497200000000003</v>
      </c>
      <c r="G534" t="s">
        <v>10293</v>
      </c>
      <c r="H534" t="s">
        <v>11153</v>
      </c>
      <c r="I534" t="s">
        <v>15815</v>
      </c>
      <c r="J534" t="s">
        <v>16643</v>
      </c>
      <c r="K534" t="s">
        <v>16870</v>
      </c>
      <c r="L534" t="s">
        <v>18062</v>
      </c>
      <c r="M534" t="s">
        <v>18062</v>
      </c>
      <c r="N534" t="s">
        <v>18062</v>
      </c>
      <c r="O534">
        <v>7</v>
      </c>
      <c r="P534">
        <v>41</v>
      </c>
      <c r="Q534">
        <v>9</v>
      </c>
      <c r="R534">
        <v>4</v>
      </c>
      <c r="S534">
        <v>765</v>
      </c>
      <c r="T534">
        <f t="shared" si="8"/>
        <v>3060</v>
      </c>
      <c r="U534">
        <v>27</v>
      </c>
      <c r="V534">
        <v>11</v>
      </c>
      <c r="W534">
        <v>7</v>
      </c>
      <c r="X534">
        <v>5</v>
      </c>
      <c r="Y534">
        <v>4</v>
      </c>
      <c r="Z534">
        <v>4.5</v>
      </c>
      <c r="AA534">
        <v>4</v>
      </c>
      <c r="AB534">
        <v>4</v>
      </c>
      <c r="AC534">
        <v>4.5</v>
      </c>
      <c r="AD534">
        <v>0</v>
      </c>
      <c r="AE534">
        <v>0</v>
      </c>
    </row>
    <row r="535" spans="1:31" x14ac:dyDescent="0.25">
      <c r="A535" t="s">
        <v>561</v>
      </c>
      <c r="B535" t="s">
        <v>5671</v>
      </c>
      <c r="C535" t="s">
        <v>10148</v>
      </c>
      <c r="D535" t="s">
        <v>10165</v>
      </c>
      <c r="E535">
        <v>39.476869999999998</v>
      </c>
      <c r="F535">
        <v>-0.37261100000000003</v>
      </c>
      <c r="G535" t="s">
        <v>10236</v>
      </c>
      <c r="H535" t="s">
        <v>11154</v>
      </c>
      <c r="I535" t="s">
        <v>15733</v>
      </c>
      <c r="J535" t="s">
        <v>16643</v>
      </c>
      <c r="K535" t="s">
        <v>16666</v>
      </c>
      <c r="L535" t="s">
        <v>18062</v>
      </c>
      <c r="M535" t="s">
        <v>18063</v>
      </c>
      <c r="N535" t="s">
        <v>18062</v>
      </c>
      <c r="O535">
        <v>7</v>
      </c>
      <c r="P535">
        <v>84</v>
      </c>
      <c r="Q535">
        <v>7</v>
      </c>
      <c r="R535">
        <v>4.5</v>
      </c>
      <c r="S535">
        <v>350</v>
      </c>
      <c r="T535">
        <f t="shared" si="8"/>
        <v>1575</v>
      </c>
      <c r="U535">
        <v>68</v>
      </c>
      <c r="V535">
        <v>10</v>
      </c>
      <c r="W535">
        <v>3</v>
      </c>
      <c r="X535">
        <v>3</v>
      </c>
      <c r="Y535">
        <v>4</v>
      </c>
      <c r="Z535">
        <v>4.5</v>
      </c>
      <c r="AA535">
        <v>4.5</v>
      </c>
      <c r="AB535">
        <v>4.5</v>
      </c>
      <c r="AC535">
        <v>4</v>
      </c>
      <c r="AD535">
        <v>0</v>
      </c>
      <c r="AE535">
        <v>0</v>
      </c>
    </row>
    <row r="536" spans="1:31" x14ac:dyDescent="0.25">
      <c r="A536" t="s">
        <v>562</v>
      </c>
      <c r="B536" t="s">
        <v>5672</v>
      </c>
      <c r="C536" t="s">
        <v>10148</v>
      </c>
      <c r="D536" t="s">
        <v>10165</v>
      </c>
      <c r="E536">
        <v>39.466970000000003</v>
      </c>
      <c r="F536">
        <v>-0.36549500000000001</v>
      </c>
      <c r="G536" t="s">
        <v>10241</v>
      </c>
      <c r="H536" t="s">
        <v>11155</v>
      </c>
      <c r="I536" t="s">
        <v>15815</v>
      </c>
      <c r="J536" t="s">
        <v>16643</v>
      </c>
      <c r="K536" t="s">
        <v>16870</v>
      </c>
      <c r="L536" t="s">
        <v>18062</v>
      </c>
      <c r="M536" t="s">
        <v>18062</v>
      </c>
      <c r="N536" t="s">
        <v>18062</v>
      </c>
      <c r="O536">
        <v>5</v>
      </c>
      <c r="P536">
        <v>36.5</v>
      </c>
      <c r="Q536">
        <v>9</v>
      </c>
      <c r="R536">
        <v>4.5</v>
      </c>
      <c r="S536">
        <v>1081</v>
      </c>
      <c r="T536">
        <f t="shared" si="8"/>
        <v>4864.5</v>
      </c>
      <c r="U536">
        <v>43</v>
      </c>
      <c r="V536">
        <v>15</v>
      </c>
      <c r="W536">
        <v>5</v>
      </c>
      <c r="X536">
        <v>1</v>
      </c>
      <c r="Y536">
        <v>2</v>
      </c>
      <c r="Z536">
        <v>4.5</v>
      </c>
      <c r="AA536">
        <v>4.5</v>
      </c>
      <c r="AB536">
        <v>4</v>
      </c>
      <c r="AC536">
        <v>3.5</v>
      </c>
      <c r="AD536">
        <v>0</v>
      </c>
      <c r="AE536">
        <v>0</v>
      </c>
    </row>
    <row r="537" spans="1:31" x14ac:dyDescent="0.25">
      <c r="A537" t="s">
        <v>563</v>
      </c>
      <c r="B537" t="s">
        <v>5673</v>
      </c>
      <c r="C537" t="s">
        <v>10148</v>
      </c>
      <c r="D537" t="s">
        <v>10165</v>
      </c>
      <c r="E537">
        <v>39.462600000000002</v>
      </c>
      <c r="F537">
        <v>-0.36897200000000002</v>
      </c>
      <c r="G537" t="s">
        <v>10355</v>
      </c>
      <c r="H537" t="s">
        <v>11156</v>
      </c>
      <c r="I537" t="s">
        <v>15815</v>
      </c>
      <c r="J537" t="s">
        <v>16643</v>
      </c>
      <c r="K537" t="s">
        <v>16808</v>
      </c>
      <c r="L537" t="s">
        <v>18062</v>
      </c>
      <c r="M537" t="s">
        <v>18062</v>
      </c>
      <c r="N537" t="s">
        <v>18062</v>
      </c>
      <c r="O537">
        <v>5</v>
      </c>
      <c r="P537">
        <v>15</v>
      </c>
      <c r="Q537">
        <v>5</v>
      </c>
      <c r="R537">
        <v>4</v>
      </c>
      <c r="S537">
        <v>537</v>
      </c>
      <c r="T537">
        <f t="shared" si="8"/>
        <v>2148</v>
      </c>
      <c r="U537">
        <v>27</v>
      </c>
      <c r="V537">
        <v>6</v>
      </c>
      <c r="W537">
        <v>1</v>
      </c>
      <c r="X537">
        <v>0</v>
      </c>
      <c r="Y537">
        <v>0</v>
      </c>
      <c r="Z537">
        <v>4.5</v>
      </c>
      <c r="AA537">
        <v>4.5</v>
      </c>
      <c r="AB537">
        <v>4</v>
      </c>
      <c r="AC537">
        <v>4</v>
      </c>
      <c r="AD537">
        <v>0</v>
      </c>
      <c r="AE537">
        <v>0</v>
      </c>
    </row>
    <row r="538" spans="1:31" x14ac:dyDescent="0.25">
      <c r="A538" t="s">
        <v>564</v>
      </c>
      <c r="B538" t="s">
        <v>5674</v>
      </c>
      <c r="C538" t="s">
        <v>10148</v>
      </c>
      <c r="D538" t="s">
        <v>10165</v>
      </c>
      <c r="E538">
        <v>39.475338000000001</v>
      </c>
      <c r="F538">
        <v>-0.38809399999999999</v>
      </c>
      <c r="G538" t="s">
        <v>10249</v>
      </c>
      <c r="H538" t="s">
        <v>11157</v>
      </c>
      <c r="I538" t="s">
        <v>15739</v>
      </c>
      <c r="J538" t="s">
        <v>16643</v>
      </c>
      <c r="K538" t="s">
        <v>16853</v>
      </c>
      <c r="L538" t="s">
        <v>18062</v>
      </c>
      <c r="M538" t="s">
        <v>18062</v>
      </c>
      <c r="N538" t="s">
        <v>18062</v>
      </c>
      <c r="O538">
        <v>7</v>
      </c>
      <c r="P538">
        <v>43.5</v>
      </c>
      <c r="Q538">
        <v>10</v>
      </c>
      <c r="R538">
        <v>4.5</v>
      </c>
      <c r="S538">
        <v>325</v>
      </c>
      <c r="T538">
        <f t="shared" si="8"/>
        <v>1462.5</v>
      </c>
      <c r="U538">
        <v>35</v>
      </c>
      <c r="V538">
        <v>9</v>
      </c>
      <c r="W538">
        <v>1</v>
      </c>
      <c r="X538">
        <v>2</v>
      </c>
      <c r="Y538">
        <v>2</v>
      </c>
      <c r="Z538">
        <v>4.5</v>
      </c>
      <c r="AA538">
        <v>4.5</v>
      </c>
      <c r="AB538">
        <v>4.5</v>
      </c>
      <c r="AC538">
        <v>4.5</v>
      </c>
      <c r="AD538">
        <v>0</v>
      </c>
      <c r="AE538">
        <v>0</v>
      </c>
    </row>
    <row r="539" spans="1:31" x14ac:dyDescent="0.25">
      <c r="A539" t="s">
        <v>565</v>
      </c>
      <c r="B539" t="s">
        <v>5675</v>
      </c>
      <c r="C539" t="s">
        <v>10148</v>
      </c>
      <c r="D539" t="s">
        <v>10165</v>
      </c>
      <c r="E539">
        <v>39.475872000000003</v>
      </c>
      <c r="F539">
        <v>-0.377411</v>
      </c>
      <c r="G539" t="s">
        <v>10249</v>
      </c>
      <c r="H539" t="s">
        <v>11158</v>
      </c>
      <c r="I539" t="s">
        <v>15733</v>
      </c>
      <c r="J539" t="s">
        <v>16643</v>
      </c>
      <c r="K539" t="s">
        <v>16646</v>
      </c>
      <c r="L539" t="s">
        <v>18062</v>
      </c>
      <c r="M539" t="s">
        <v>18062</v>
      </c>
      <c r="N539" t="s">
        <v>18062</v>
      </c>
      <c r="O539">
        <v>7</v>
      </c>
      <c r="P539">
        <v>49</v>
      </c>
      <c r="Q539">
        <v>14</v>
      </c>
      <c r="R539">
        <v>4</v>
      </c>
      <c r="S539">
        <v>514</v>
      </c>
      <c r="T539">
        <f t="shared" si="8"/>
        <v>2056</v>
      </c>
      <c r="U539">
        <v>70</v>
      </c>
      <c r="V539">
        <v>25</v>
      </c>
      <c r="W539">
        <v>10</v>
      </c>
      <c r="X539">
        <v>2</v>
      </c>
      <c r="Y539">
        <v>0</v>
      </c>
      <c r="Z539">
        <v>4</v>
      </c>
      <c r="AA539">
        <v>4.5</v>
      </c>
      <c r="AB539">
        <v>4</v>
      </c>
      <c r="AC539">
        <v>4</v>
      </c>
      <c r="AD539">
        <v>0</v>
      </c>
      <c r="AE539">
        <v>0</v>
      </c>
    </row>
    <row r="540" spans="1:31" x14ac:dyDescent="0.25">
      <c r="A540" t="s">
        <v>566</v>
      </c>
      <c r="B540" t="s">
        <v>5676</v>
      </c>
      <c r="C540" t="s">
        <v>10148</v>
      </c>
      <c r="D540" t="s">
        <v>10165</v>
      </c>
      <c r="E540">
        <v>39.457929999999998</v>
      </c>
      <c r="F540">
        <v>-0.34721299999999999</v>
      </c>
      <c r="G540" t="s">
        <v>10249</v>
      </c>
      <c r="H540" t="s">
        <v>11159</v>
      </c>
      <c r="I540" t="s">
        <v>15889</v>
      </c>
      <c r="J540" t="s">
        <v>16643</v>
      </c>
      <c r="K540" t="s">
        <v>16871</v>
      </c>
      <c r="L540" t="s">
        <v>18063</v>
      </c>
      <c r="M540" t="s">
        <v>18063</v>
      </c>
      <c r="N540" t="s">
        <v>18062</v>
      </c>
      <c r="O540">
        <v>7</v>
      </c>
      <c r="P540">
        <v>45.5</v>
      </c>
      <c r="Q540">
        <v>14</v>
      </c>
      <c r="R540">
        <v>4.5</v>
      </c>
      <c r="S540">
        <v>943</v>
      </c>
      <c r="T540">
        <f t="shared" si="8"/>
        <v>4243.5</v>
      </c>
      <c r="U540">
        <v>90</v>
      </c>
      <c r="V540">
        <v>29</v>
      </c>
      <c r="W540">
        <v>7</v>
      </c>
      <c r="X540">
        <v>4</v>
      </c>
      <c r="Y540">
        <v>1</v>
      </c>
      <c r="Z540">
        <v>4.5</v>
      </c>
      <c r="AA540">
        <v>4.5</v>
      </c>
      <c r="AB540">
        <v>4</v>
      </c>
      <c r="AC540">
        <v>4</v>
      </c>
      <c r="AD540">
        <v>0</v>
      </c>
      <c r="AE540">
        <v>0</v>
      </c>
    </row>
    <row r="541" spans="1:31" x14ac:dyDescent="0.25">
      <c r="A541" t="s">
        <v>567</v>
      </c>
      <c r="B541" t="s">
        <v>5611</v>
      </c>
      <c r="C541" t="s">
        <v>10148</v>
      </c>
      <c r="D541" t="s">
        <v>10165</v>
      </c>
      <c r="E541">
        <v>39.489685000000001</v>
      </c>
      <c r="F541">
        <v>-0.36232999999999999</v>
      </c>
      <c r="G541" t="s">
        <v>10249</v>
      </c>
      <c r="H541" t="s">
        <v>11160</v>
      </c>
      <c r="I541" t="s">
        <v>15890</v>
      </c>
      <c r="J541" t="s">
        <v>16643</v>
      </c>
      <c r="K541" t="s">
        <v>16717</v>
      </c>
      <c r="L541" t="s">
        <v>18062</v>
      </c>
      <c r="M541" t="s">
        <v>18063</v>
      </c>
      <c r="N541" t="s">
        <v>18062</v>
      </c>
      <c r="O541">
        <v>6</v>
      </c>
      <c r="P541">
        <v>33</v>
      </c>
      <c r="Q541">
        <v>12</v>
      </c>
      <c r="R541">
        <v>4.5</v>
      </c>
      <c r="S541">
        <v>523</v>
      </c>
      <c r="T541">
        <f t="shared" si="8"/>
        <v>2353.5</v>
      </c>
      <c r="U541">
        <v>18</v>
      </c>
      <c r="V541">
        <v>5</v>
      </c>
      <c r="W541">
        <v>0</v>
      </c>
      <c r="X541">
        <v>1</v>
      </c>
      <c r="Y541">
        <v>0</v>
      </c>
      <c r="Z541">
        <v>4.5</v>
      </c>
      <c r="AA541">
        <v>4.5</v>
      </c>
      <c r="AB541">
        <v>4</v>
      </c>
      <c r="AC541">
        <v>4.5</v>
      </c>
      <c r="AD541">
        <v>0</v>
      </c>
      <c r="AE541">
        <v>0</v>
      </c>
    </row>
    <row r="542" spans="1:31" x14ac:dyDescent="0.25">
      <c r="A542" t="s">
        <v>568</v>
      </c>
      <c r="B542" t="s">
        <v>5677</v>
      </c>
      <c r="C542" t="s">
        <v>10148</v>
      </c>
      <c r="D542" t="s">
        <v>10165</v>
      </c>
      <c r="E542">
        <v>39.457830000000001</v>
      </c>
      <c r="F542">
        <v>-0.34637299999999999</v>
      </c>
      <c r="G542" t="s">
        <v>10249</v>
      </c>
      <c r="H542" t="s">
        <v>11161</v>
      </c>
      <c r="I542" t="s">
        <v>15755</v>
      </c>
      <c r="J542" t="s">
        <v>16645</v>
      </c>
      <c r="K542" t="s">
        <v>16872</v>
      </c>
      <c r="L542" t="s">
        <v>18062</v>
      </c>
      <c r="M542" t="s">
        <v>18062</v>
      </c>
      <c r="N542" t="s">
        <v>18062</v>
      </c>
      <c r="O542">
        <v>7</v>
      </c>
      <c r="P542">
        <v>109.5</v>
      </c>
      <c r="Q542">
        <v>7</v>
      </c>
      <c r="R542">
        <v>4.5</v>
      </c>
      <c r="S542">
        <v>525</v>
      </c>
      <c r="T542">
        <f t="shared" si="8"/>
        <v>2362.5</v>
      </c>
      <c r="U542">
        <v>112</v>
      </c>
      <c r="V542">
        <v>20</v>
      </c>
      <c r="W542">
        <v>1</v>
      </c>
      <c r="X542">
        <v>1</v>
      </c>
      <c r="Y542">
        <v>0</v>
      </c>
      <c r="Z542">
        <v>4.5</v>
      </c>
      <c r="AA542">
        <v>4.5</v>
      </c>
      <c r="AB542">
        <v>4.5</v>
      </c>
      <c r="AC542">
        <v>4.5</v>
      </c>
      <c r="AD542">
        <v>0</v>
      </c>
      <c r="AE542">
        <v>0</v>
      </c>
    </row>
    <row r="543" spans="1:31" x14ac:dyDescent="0.25">
      <c r="A543" t="s">
        <v>569</v>
      </c>
      <c r="B543" t="s">
        <v>5678</v>
      </c>
      <c r="C543" t="s">
        <v>10148</v>
      </c>
      <c r="D543" t="s">
        <v>10165</v>
      </c>
      <c r="E543">
        <v>39.467094000000003</v>
      </c>
      <c r="F543">
        <v>-0.331042</v>
      </c>
      <c r="G543" t="s">
        <v>10362</v>
      </c>
      <c r="H543" t="s">
        <v>11162</v>
      </c>
      <c r="I543" t="s">
        <v>15755</v>
      </c>
      <c r="J543" t="s">
        <v>16645</v>
      </c>
      <c r="K543" t="s">
        <v>16666</v>
      </c>
      <c r="L543" t="s">
        <v>18062</v>
      </c>
      <c r="M543" t="s">
        <v>18062</v>
      </c>
      <c r="N543" t="s">
        <v>18062</v>
      </c>
      <c r="O543">
        <v>6</v>
      </c>
      <c r="P543">
        <v>83</v>
      </c>
      <c r="Q543">
        <v>6</v>
      </c>
      <c r="R543">
        <v>4</v>
      </c>
      <c r="S543">
        <v>449</v>
      </c>
      <c r="T543">
        <f t="shared" si="8"/>
        <v>1796</v>
      </c>
      <c r="U543">
        <v>61</v>
      </c>
      <c r="V543">
        <v>17</v>
      </c>
      <c r="W543">
        <v>8</v>
      </c>
      <c r="X543">
        <v>1</v>
      </c>
      <c r="Y543">
        <v>3</v>
      </c>
      <c r="Z543">
        <v>4</v>
      </c>
      <c r="AA543">
        <v>4</v>
      </c>
      <c r="AB543">
        <v>4.5</v>
      </c>
      <c r="AC543">
        <v>4.5</v>
      </c>
      <c r="AD543">
        <v>0</v>
      </c>
      <c r="AE543">
        <v>0</v>
      </c>
    </row>
    <row r="544" spans="1:31" x14ac:dyDescent="0.25">
      <c r="A544" t="s">
        <v>570</v>
      </c>
      <c r="B544" t="s">
        <v>5679</v>
      </c>
      <c r="C544" t="s">
        <v>10148</v>
      </c>
      <c r="D544" t="s">
        <v>10165</v>
      </c>
      <c r="E544">
        <v>39.467399999999998</v>
      </c>
      <c r="F544">
        <v>-0.36483399999999999</v>
      </c>
      <c r="G544" t="s">
        <v>10271</v>
      </c>
      <c r="H544" t="s">
        <v>11163</v>
      </c>
      <c r="I544" t="s">
        <v>15891</v>
      </c>
      <c r="J544" t="s">
        <v>16643</v>
      </c>
      <c r="K544" t="s">
        <v>16873</v>
      </c>
      <c r="L544" t="s">
        <v>18062</v>
      </c>
      <c r="M544" t="s">
        <v>18063</v>
      </c>
      <c r="N544" t="s">
        <v>18062</v>
      </c>
      <c r="O544">
        <v>7</v>
      </c>
      <c r="P544">
        <v>44.25</v>
      </c>
      <c r="Q544">
        <v>7</v>
      </c>
      <c r="R544">
        <v>4.5</v>
      </c>
      <c r="S544">
        <v>711</v>
      </c>
      <c r="T544">
        <f t="shared" si="8"/>
        <v>3199.5</v>
      </c>
      <c r="U544">
        <v>64</v>
      </c>
      <c r="V544">
        <v>32</v>
      </c>
      <c r="W544">
        <v>4</v>
      </c>
      <c r="X544">
        <v>2</v>
      </c>
      <c r="Y544">
        <v>1</v>
      </c>
      <c r="Z544">
        <v>4.5</v>
      </c>
      <c r="AA544">
        <v>4.5</v>
      </c>
      <c r="AB544">
        <v>4</v>
      </c>
      <c r="AC544">
        <v>4.5</v>
      </c>
      <c r="AD544">
        <v>0</v>
      </c>
      <c r="AE544">
        <v>0</v>
      </c>
    </row>
    <row r="545" spans="1:31" x14ac:dyDescent="0.25">
      <c r="A545" t="s">
        <v>571</v>
      </c>
      <c r="B545" t="s">
        <v>5680</v>
      </c>
      <c r="C545" t="s">
        <v>10148</v>
      </c>
      <c r="D545" t="s">
        <v>10165</v>
      </c>
      <c r="E545">
        <v>39.466569999999997</v>
      </c>
      <c r="F545">
        <v>-0.36670000000000003</v>
      </c>
      <c r="G545" t="s">
        <v>10249</v>
      </c>
      <c r="H545" t="s">
        <v>11164</v>
      </c>
      <c r="I545" t="s">
        <v>15743</v>
      </c>
      <c r="J545" t="s">
        <v>16643</v>
      </c>
      <c r="K545" t="s">
        <v>16874</v>
      </c>
      <c r="L545" t="s">
        <v>18063</v>
      </c>
      <c r="M545" t="s">
        <v>18063</v>
      </c>
      <c r="N545" t="s">
        <v>18062</v>
      </c>
      <c r="O545">
        <v>6</v>
      </c>
      <c r="P545">
        <v>36.5</v>
      </c>
      <c r="Q545">
        <v>11</v>
      </c>
      <c r="R545">
        <v>4.5</v>
      </c>
      <c r="S545">
        <v>710</v>
      </c>
      <c r="T545">
        <f t="shared" si="8"/>
        <v>3195</v>
      </c>
      <c r="U545">
        <v>72</v>
      </c>
      <c r="V545">
        <v>27</v>
      </c>
      <c r="W545">
        <v>4</v>
      </c>
      <c r="X545">
        <v>2</v>
      </c>
      <c r="Y545">
        <v>1</v>
      </c>
      <c r="Z545">
        <v>4.5</v>
      </c>
      <c r="AA545">
        <v>4.5</v>
      </c>
      <c r="AB545">
        <v>4.5</v>
      </c>
      <c r="AC545">
        <v>4.5</v>
      </c>
      <c r="AD545">
        <v>0</v>
      </c>
      <c r="AE545">
        <v>0</v>
      </c>
    </row>
    <row r="546" spans="1:31" x14ac:dyDescent="0.25">
      <c r="A546" t="s">
        <v>572</v>
      </c>
      <c r="B546" t="s">
        <v>5681</v>
      </c>
      <c r="C546" t="s">
        <v>10148</v>
      </c>
      <c r="D546" t="s">
        <v>10165</v>
      </c>
      <c r="E546">
        <v>39.468969999999999</v>
      </c>
      <c r="F546">
        <v>-0.36830000000000002</v>
      </c>
      <c r="G546" t="s">
        <v>10368</v>
      </c>
      <c r="H546" t="s">
        <v>11165</v>
      </c>
      <c r="I546" t="s">
        <v>15892</v>
      </c>
      <c r="J546" t="s">
        <v>16643</v>
      </c>
      <c r="K546" t="s">
        <v>16875</v>
      </c>
      <c r="L546" t="s">
        <v>18062</v>
      </c>
      <c r="M546" t="s">
        <v>18062</v>
      </c>
      <c r="N546" t="s">
        <v>18062</v>
      </c>
      <c r="O546">
        <v>7</v>
      </c>
      <c r="P546">
        <v>34</v>
      </c>
      <c r="Q546">
        <v>10</v>
      </c>
      <c r="R546">
        <v>4</v>
      </c>
      <c r="S546">
        <v>714</v>
      </c>
      <c r="T546">
        <f t="shared" si="8"/>
        <v>2856</v>
      </c>
      <c r="U546">
        <v>96</v>
      </c>
      <c r="V546">
        <v>36</v>
      </c>
      <c r="W546">
        <v>10</v>
      </c>
      <c r="X546">
        <v>8</v>
      </c>
      <c r="Y546">
        <v>3</v>
      </c>
      <c r="Z546">
        <v>4.5</v>
      </c>
      <c r="AA546">
        <v>4</v>
      </c>
      <c r="AB546">
        <v>4</v>
      </c>
      <c r="AC546">
        <v>4</v>
      </c>
      <c r="AD546">
        <v>0</v>
      </c>
      <c r="AE546">
        <v>0</v>
      </c>
    </row>
    <row r="547" spans="1:31" x14ac:dyDescent="0.25">
      <c r="A547" t="s">
        <v>573</v>
      </c>
      <c r="B547" t="s">
        <v>5682</v>
      </c>
      <c r="C547" t="s">
        <v>10148</v>
      </c>
      <c r="D547" t="s">
        <v>10165</v>
      </c>
      <c r="E547">
        <v>39.465862000000001</v>
      </c>
      <c r="F547">
        <v>-0.36479400000000001</v>
      </c>
      <c r="G547" t="s">
        <v>10249</v>
      </c>
      <c r="H547" t="s">
        <v>11166</v>
      </c>
      <c r="I547" t="s">
        <v>15752</v>
      </c>
      <c r="J547" t="s">
        <v>16644</v>
      </c>
      <c r="K547" t="s">
        <v>16876</v>
      </c>
      <c r="L547" t="s">
        <v>18063</v>
      </c>
      <c r="M547" t="s">
        <v>18063</v>
      </c>
      <c r="N547" t="s">
        <v>18062</v>
      </c>
      <c r="O547">
        <v>6</v>
      </c>
      <c r="P547">
        <v>30</v>
      </c>
      <c r="Q547">
        <v>6</v>
      </c>
      <c r="R547">
        <v>4.5</v>
      </c>
      <c r="S547">
        <v>1055</v>
      </c>
      <c r="T547">
        <f t="shared" si="8"/>
        <v>4747.5</v>
      </c>
      <c r="U547">
        <v>66</v>
      </c>
      <c r="V547">
        <v>12</v>
      </c>
      <c r="W547">
        <v>5</v>
      </c>
      <c r="X547">
        <v>2</v>
      </c>
      <c r="Y547">
        <v>1</v>
      </c>
      <c r="Z547">
        <v>4.5</v>
      </c>
      <c r="AA547">
        <v>4.5</v>
      </c>
      <c r="AB547">
        <v>4</v>
      </c>
      <c r="AC547">
        <v>4.5</v>
      </c>
      <c r="AD547">
        <v>0</v>
      </c>
      <c r="AE547">
        <v>0</v>
      </c>
    </row>
    <row r="548" spans="1:31" x14ac:dyDescent="0.25">
      <c r="A548" t="s">
        <v>574</v>
      </c>
      <c r="B548" t="s">
        <v>5683</v>
      </c>
      <c r="C548" t="s">
        <v>10148</v>
      </c>
      <c r="D548" t="s">
        <v>10165</v>
      </c>
      <c r="E548">
        <v>39.474983000000002</v>
      </c>
      <c r="F548">
        <v>-0.37601600000000002</v>
      </c>
      <c r="G548" t="s">
        <v>10249</v>
      </c>
      <c r="H548" t="s">
        <v>11167</v>
      </c>
      <c r="I548" t="s">
        <v>15893</v>
      </c>
      <c r="J548" t="s">
        <v>16643</v>
      </c>
      <c r="K548" t="s">
        <v>16877</v>
      </c>
      <c r="L548" t="s">
        <v>18062</v>
      </c>
      <c r="M548" t="s">
        <v>18063</v>
      </c>
      <c r="N548" t="s">
        <v>18062</v>
      </c>
      <c r="O548">
        <v>4</v>
      </c>
      <c r="P548">
        <v>19.5</v>
      </c>
      <c r="Q548">
        <v>7</v>
      </c>
      <c r="R548">
        <v>4.5</v>
      </c>
      <c r="S548">
        <v>899</v>
      </c>
      <c r="T548">
        <f t="shared" si="8"/>
        <v>4045.5</v>
      </c>
      <c r="U548">
        <v>168</v>
      </c>
      <c r="V548">
        <v>31</v>
      </c>
      <c r="W548">
        <v>4</v>
      </c>
      <c r="X548">
        <v>0</v>
      </c>
      <c r="Y548">
        <v>3</v>
      </c>
      <c r="Z548">
        <v>4.5</v>
      </c>
      <c r="AA548">
        <v>4.5</v>
      </c>
      <c r="AB548">
        <v>4</v>
      </c>
      <c r="AC548">
        <v>4.5</v>
      </c>
      <c r="AD548">
        <v>0</v>
      </c>
      <c r="AE548">
        <v>0</v>
      </c>
    </row>
    <row r="549" spans="1:31" x14ac:dyDescent="0.25">
      <c r="A549" t="s">
        <v>575</v>
      </c>
      <c r="B549" t="s">
        <v>5684</v>
      </c>
      <c r="C549" t="s">
        <v>10148</v>
      </c>
      <c r="D549" t="s">
        <v>10165</v>
      </c>
      <c r="E549">
        <v>39.466414999999998</v>
      </c>
      <c r="F549">
        <v>-0.368865</v>
      </c>
      <c r="G549" t="s">
        <v>10297</v>
      </c>
      <c r="H549" t="s">
        <v>11168</v>
      </c>
      <c r="I549" t="s">
        <v>15894</v>
      </c>
      <c r="J549" t="s">
        <v>16643</v>
      </c>
      <c r="K549" t="s">
        <v>16878</v>
      </c>
      <c r="L549" t="s">
        <v>18062</v>
      </c>
      <c r="M549" t="s">
        <v>18062</v>
      </c>
      <c r="N549" t="s">
        <v>18062</v>
      </c>
      <c r="O549">
        <v>6</v>
      </c>
      <c r="P549">
        <v>37.5</v>
      </c>
      <c r="Q549">
        <v>12</v>
      </c>
      <c r="R549">
        <v>4</v>
      </c>
      <c r="S549">
        <v>346</v>
      </c>
      <c r="T549">
        <f t="shared" si="8"/>
        <v>1384</v>
      </c>
      <c r="U549">
        <v>10</v>
      </c>
      <c r="V549">
        <v>4</v>
      </c>
      <c r="W549">
        <v>8</v>
      </c>
      <c r="X549">
        <v>4</v>
      </c>
      <c r="Y549">
        <v>3</v>
      </c>
      <c r="Z549">
        <v>3.5</v>
      </c>
      <c r="AA549">
        <v>4</v>
      </c>
      <c r="AB549">
        <v>3.5</v>
      </c>
      <c r="AC549">
        <v>4</v>
      </c>
      <c r="AD549">
        <v>0</v>
      </c>
      <c r="AE549">
        <v>0</v>
      </c>
    </row>
    <row r="550" spans="1:31" x14ac:dyDescent="0.25">
      <c r="A550" t="s">
        <v>576</v>
      </c>
      <c r="B550" t="s">
        <v>5685</v>
      </c>
      <c r="C550" t="s">
        <v>10148</v>
      </c>
      <c r="D550" t="s">
        <v>10165</v>
      </c>
      <c r="E550">
        <v>39.46069</v>
      </c>
      <c r="F550">
        <v>-0.37447799999999998</v>
      </c>
      <c r="G550" t="s">
        <v>10326</v>
      </c>
      <c r="H550" t="s">
        <v>11169</v>
      </c>
      <c r="I550" t="s">
        <v>15895</v>
      </c>
      <c r="J550" t="s">
        <v>16643</v>
      </c>
      <c r="K550" t="s">
        <v>16879</v>
      </c>
      <c r="L550" t="s">
        <v>18062</v>
      </c>
      <c r="M550" t="s">
        <v>18062</v>
      </c>
      <c r="N550" t="s">
        <v>18062</v>
      </c>
      <c r="O550">
        <v>7</v>
      </c>
      <c r="P550">
        <v>49</v>
      </c>
      <c r="Q550">
        <v>14</v>
      </c>
      <c r="R550">
        <v>4</v>
      </c>
      <c r="S550">
        <v>542</v>
      </c>
      <c r="T550">
        <f t="shared" si="8"/>
        <v>2168</v>
      </c>
      <c r="U550">
        <v>23</v>
      </c>
      <c r="V550">
        <v>15</v>
      </c>
      <c r="W550">
        <v>7</v>
      </c>
      <c r="X550">
        <v>2</v>
      </c>
      <c r="Y550">
        <v>2</v>
      </c>
      <c r="Z550">
        <v>4</v>
      </c>
      <c r="AA550">
        <v>4</v>
      </c>
      <c r="AB550">
        <v>4</v>
      </c>
      <c r="AC550">
        <v>3.5</v>
      </c>
      <c r="AD550">
        <v>0</v>
      </c>
      <c r="AE550">
        <v>0</v>
      </c>
    </row>
    <row r="551" spans="1:31" x14ac:dyDescent="0.25">
      <c r="A551" t="s">
        <v>577</v>
      </c>
      <c r="B551" t="s">
        <v>5686</v>
      </c>
      <c r="C551" t="s">
        <v>10148</v>
      </c>
      <c r="D551" t="s">
        <v>10165</v>
      </c>
      <c r="E551">
        <v>39.492019999999997</v>
      </c>
      <c r="F551">
        <v>-0.40023399999999998</v>
      </c>
      <c r="G551" t="s">
        <v>10289</v>
      </c>
      <c r="H551" t="s">
        <v>11170</v>
      </c>
      <c r="I551" t="s">
        <v>15733</v>
      </c>
      <c r="J551" t="s">
        <v>16643</v>
      </c>
      <c r="K551" t="s">
        <v>16646</v>
      </c>
      <c r="L551" t="s">
        <v>18062</v>
      </c>
      <c r="M551" t="s">
        <v>18062</v>
      </c>
      <c r="N551" t="s">
        <v>18062</v>
      </c>
      <c r="O551">
        <v>7</v>
      </c>
      <c r="P551">
        <v>49</v>
      </c>
      <c r="Q551">
        <v>14</v>
      </c>
      <c r="R551">
        <v>4</v>
      </c>
      <c r="S551">
        <v>999</v>
      </c>
      <c r="T551">
        <f t="shared" si="8"/>
        <v>3996</v>
      </c>
      <c r="U551">
        <v>40</v>
      </c>
      <c r="V551">
        <v>22</v>
      </c>
      <c r="W551">
        <v>6</v>
      </c>
      <c r="X551">
        <v>1</v>
      </c>
      <c r="Y551">
        <v>3</v>
      </c>
      <c r="Z551">
        <v>4</v>
      </c>
      <c r="AA551">
        <v>4</v>
      </c>
      <c r="AB551">
        <v>4</v>
      </c>
      <c r="AC551">
        <v>4</v>
      </c>
      <c r="AD551">
        <v>0</v>
      </c>
      <c r="AE551">
        <v>0</v>
      </c>
    </row>
    <row r="552" spans="1:31" x14ac:dyDescent="0.25">
      <c r="A552" t="s">
        <v>578</v>
      </c>
      <c r="B552" t="s">
        <v>5687</v>
      </c>
      <c r="C552" t="s">
        <v>10148</v>
      </c>
      <c r="D552" t="s">
        <v>10165</v>
      </c>
      <c r="E552">
        <v>39.466698000000001</v>
      </c>
      <c r="F552">
        <v>-0.36612600000000001</v>
      </c>
      <c r="G552" t="s">
        <v>10249</v>
      </c>
      <c r="H552" t="s">
        <v>11171</v>
      </c>
      <c r="I552" t="s">
        <v>15733</v>
      </c>
      <c r="J552" t="s">
        <v>16643</v>
      </c>
      <c r="K552" t="s">
        <v>16666</v>
      </c>
      <c r="L552" t="s">
        <v>18062</v>
      </c>
      <c r="M552" t="s">
        <v>18062</v>
      </c>
      <c r="N552" t="s">
        <v>18062</v>
      </c>
      <c r="O552">
        <v>7</v>
      </c>
      <c r="P552">
        <v>58</v>
      </c>
      <c r="Q552">
        <v>11</v>
      </c>
      <c r="R552">
        <v>4.5</v>
      </c>
      <c r="S552">
        <v>1007</v>
      </c>
      <c r="T552">
        <f t="shared" si="8"/>
        <v>4531.5</v>
      </c>
      <c r="U552">
        <v>78</v>
      </c>
      <c r="V552">
        <v>31</v>
      </c>
      <c r="W552">
        <v>11</v>
      </c>
      <c r="X552">
        <v>2</v>
      </c>
      <c r="Y552">
        <v>1</v>
      </c>
      <c r="Z552">
        <v>4.5</v>
      </c>
      <c r="AA552">
        <v>4.5</v>
      </c>
      <c r="AB552">
        <v>4</v>
      </c>
      <c r="AC552">
        <v>4.5</v>
      </c>
      <c r="AD552">
        <v>0</v>
      </c>
      <c r="AE552">
        <v>0</v>
      </c>
    </row>
    <row r="553" spans="1:31" x14ac:dyDescent="0.25">
      <c r="A553" t="s">
        <v>579</v>
      </c>
      <c r="B553" t="s">
        <v>5688</v>
      </c>
      <c r="C553" t="s">
        <v>10148</v>
      </c>
      <c r="D553" t="s">
        <v>10165</v>
      </c>
      <c r="E553">
        <v>39.465572000000002</v>
      </c>
      <c r="F553">
        <v>-0.33089000000000002</v>
      </c>
      <c r="G553" t="s">
        <v>10274</v>
      </c>
      <c r="H553" t="s">
        <v>11172</v>
      </c>
      <c r="I553" t="s">
        <v>15733</v>
      </c>
      <c r="J553" t="s">
        <v>16643</v>
      </c>
      <c r="K553" t="s">
        <v>16880</v>
      </c>
      <c r="L553" t="s">
        <v>18062</v>
      </c>
      <c r="M553" t="s">
        <v>18062</v>
      </c>
      <c r="N553" t="s">
        <v>18062</v>
      </c>
      <c r="O553">
        <v>7</v>
      </c>
      <c r="P553">
        <v>42.5</v>
      </c>
      <c r="Q553">
        <v>13</v>
      </c>
      <c r="R553">
        <v>4.5</v>
      </c>
      <c r="S553">
        <v>2276</v>
      </c>
      <c r="T553">
        <f t="shared" si="8"/>
        <v>10242</v>
      </c>
      <c r="U553">
        <v>621</v>
      </c>
      <c r="V553">
        <v>137</v>
      </c>
      <c r="W553">
        <v>29</v>
      </c>
      <c r="X553">
        <v>5</v>
      </c>
      <c r="Y553">
        <v>4</v>
      </c>
      <c r="Z553">
        <v>4.5</v>
      </c>
      <c r="AA553">
        <v>4.5</v>
      </c>
      <c r="AB553">
        <v>4</v>
      </c>
      <c r="AC553">
        <v>4.5</v>
      </c>
      <c r="AD553">
        <v>0</v>
      </c>
      <c r="AE553">
        <v>0</v>
      </c>
    </row>
    <row r="554" spans="1:31" x14ac:dyDescent="0.25">
      <c r="A554" t="s">
        <v>580</v>
      </c>
      <c r="B554" t="s">
        <v>5689</v>
      </c>
      <c r="C554" t="s">
        <v>10148</v>
      </c>
      <c r="D554" t="s">
        <v>10165</v>
      </c>
      <c r="E554">
        <v>39.463940000000001</v>
      </c>
      <c r="F554">
        <v>-0.32345200000000002</v>
      </c>
      <c r="G554" t="s">
        <v>10305</v>
      </c>
      <c r="H554" t="s">
        <v>11173</v>
      </c>
      <c r="I554" t="s">
        <v>15737</v>
      </c>
      <c r="J554" t="s">
        <v>16643</v>
      </c>
      <c r="K554" t="s">
        <v>16710</v>
      </c>
      <c r="L554" t="s">
        <v>18062</v>
      </c>
      <c r="M554" t="s">
        <v>18062</v>
      </c>
      <c r="N554" t="s">
        <v>18062</v>
      </c>
      <c r="O554">
        <v>7</v>
      </c>
      <c r="P554">
        <v>91</v>
      </c>
      <c r="Q554">
        <v>7</v>
      </c>
      <c r="R554">
        <v>4</v>
      </c>
      <c r="S554">
        <v>991</v>
      </c>
      <c r="T554">
        <f t="shared" si="8"/>
        <v>3964</v>
      </c>
      <c r="U554">
        <v>47</v>
      </c>
      <c r="V554">
        <v>36</v>
      </c>
      <c r="W554">
        <v>17</v>
      </c>
      <c r="X554">
        <v>18</v>
      </c>
      <c r="Y554">
        <v>23</v>
      </c>
      <c r="Z554">
        <v>4</v>
      </c>
      <c r="AA554">
        <v>4</v>
      </c>
      <c r="AB554">
        <v>3.5</v>
      </c>
      <c r="AC554">
        <v>4</v>
      </c>
      <c r="AD554">
        <v>0</v>
      </c>
      <c r="AE554">
        <v>0</v>
      </c>
    </row>
    <row r="555" spans="1:31" x14ac:dyDescent="0.25">
      <c r="A555" t="s">
        <v>581</v>
      </c>
      <c r="B555" t="s">
        <v>5690</v>
      </c>
      <c r="C555" t="s">
        <v>10148</v>
      </c>
      <c r="D555" t="s">
        <v>10165</v>
      </c>
      <c r="E555">
        <v>39.464120000000001</v>
      </c>
      <c r="F555">
        <v>-0.368838</v>
      </c>
      <c r="G555" t="s">
        <v>10287</v>
      </c>
      <c r="H555" t="s">
        <v>11174</v>
      </c>
      <c r="I555" t="s">
        <v>15896</v>
      </c>
      <c r="J555" t="s">
        <v>16643</v>
      </c>
      <c r="K555" t="s">
        <v>16881</v>
      </c>
      <c r="L555" t="s">
        <v>18062</v>
      </c>
      <c r="M555" t="s">
        <v>18062</v>
      </c>
      <c r="N555" t="s">
        <v>18062</v>
      </c>
      <c r="O555">
        <v>6</v>
      </c>
      <c r="P555">
        <v>77</v>
      </c>
      <c r="Q555">
        <v>6</v>
      </c>
      <c r="R555">
        <v>4.5</v>
      </c>
      <c r="S555">
        <v>720</v>
      </c>
      <c r="T555">
        <f t="shared" si="8"/>
        <v>3240</v>
      </c>
      <c r="U555">
        <v>43</v>
      </c>
      <c r="V555">
        <v>12</v>
      </c>
      <c r="W555">
        <v>3</v>
      </c>
      <c r="X555">
        <v>2</v>
      </c>
      <c r="Y555">
        <v>1</v>
      </c>
      <c r="Z555">
        <v>4.5</v>
      </c>
      <c r="AA555">
        <v>4</v>
      </c>
      <c r="AB555">
        <v>4</v>
      </c>
      <c r="AC555">
        <v>4</v>
      </c>
      <c r="AD555">
        <v>1</v>
      </c>
      <c r="AE555">
        <v>0</v>
      </c>
    </row>
    <row r="556" spans="1:31" x14ac:dyDescent="0.25">
      <c r="A556" t="s">
        <v>582</v>
      </c>
      <c r="B556" t="s">
        <v>5691</v>
      </c>
      <c r="C556" t="s">
        <v>10148</v>
      </c>
      <c r="D556" t="s">
        <v>10165</v>
      </c>
      <c r="E556">
        <v>39.461945</v>
      </c>
      <c r="F556">
        <v>-0.36948500000000001</v>
      </c>
      <c r="G556" t="s">
        <v>10289</v>
      </c>
      <c r="H556" t="s">
        <v>11175</v>
      </c>
      <c r="I556" t="s">
        <v>15897</v>
      </c>
      <c r="J556" t="s">
        <v>16643</v>
      </c>
      <c r="K556" t="s">
        <v>16882</v>
      </c>
      <c r="L556" t="s">
        <v>18062</v>
      </c>
      <c r="M556" t="s">
        <v>18063</v>
      </c>
      <c r="N556" t="s">
        <v>18062</v>
      </c>
      <c r="O556">
        <v>7</v>
      </c>
      <c r="P556">
        <v>31.5</v>
      </c>
      <c r="Q556">
        <v>14</v>
      </c>
      <c r="R556">
        <v>4</v>
      </c>
      <c r="S556">
        <v>473</v>
      </c>
      <c r="T556">
        <f t="shared" si="8"/>
        <v>1892</v>
      </c>
      <c r="U556">
        <v>16</v>
      </c>
      <c r="V556">
        <v>12</v>
      </c>
      <c r="W556">
        <v>2</v>
      </c>
      <c r="X556">
        <v>1</v>
      </c>
      <c r="Y556">
        <v>1</v>
      </c>
      <c r="Z556">
        <v>4</v>
      </c>
      <c r="AA556">
        <v>4</v>
      </c>
      <c r="AB556">
        <v>3.5</v>
      </c>
      <c r="AC556">
        <v>4</v>
      </c>
      <c r="AD556">
        <v>0</v>
      </c>
      <c r="AE556">
        <v>0</v>
      </c>
    </row>
    <row r="557" spans="1:31" x14ac:dyDescent="0.25">
      <c r="A557" t="s">
        <v>583</v>
      </c>
      <c r="B557" t="s">
        <v>5692</v>
      </c>
      <c r="C557" t="s">
        <v>10148</v>
      </c>
      <c r="D557" t="s">
        <v>10165</v>
      </c>
      <c r="E557">
        <v>39.475223999999997</v>
      </c>
      <c r="F557">
        <v>-0.37579600000000002</v>
      </c>
      <c r="G557" t="s">
        <v>10275</v>
      </c>
      <c r="H557" t="s">
        <v>11176</v>
      </c>
      <c r="I557" t="s">
        <v>15771</v>
      </c>
      <c r="J557" t="s">
        <v>16643</v>
      </c>
      <c r="K557" t="s">
        <v>16883</v>
      </c>
      <c r="L557" t="s">
        <v>18062</v>
      </c>
      <c r="M557" t="s">
        <v>18062</v>
      </c>
      <c r="N557" t="s">
        <v>18062</v>
      </c>
      <c r="O557">
        <v>7</v>
      </c>
      <c r="P557">
        <v>71.75</v>
      </c>
      <c r="Q557">
        <v>7</v>
      </c>
      <c r="R557">
        <v>4.5</v>
      </c>
      <c r="S557">
        <v>1733</v>
      </c>
      <c r="T557">
        <f t="shared" si="8"/>
        <v>7798.5</v>
      </c>
      <c r="U557">
        <v>273</v>
      </c>
      <c r="V557">
        <v>123</v>
      </c>
      <c r="W557">
        <v>24</v>
      </c>
      <c r="X557">
        <v>17</v>
      </c>
      <c r="Y557">
        <v>8</v>
      </c>
      <c r="Z557">
        <v>4.5</v>
      </c>
      <c r="AA557">
        <v>4</v>
      </c>
      <c r="AB557">
        <v>4</v>
      </c>
      <c r="AC557">
        <v>4</v>
      </c>
      <c r="AD557">
        <v>0</v>
      </c>
      <c r="AE557">
        <v>0</v>
      </c>
    </row>
    <row r="558" spans="1:31" x14ac:dyDescent="0.25">
      <c r="A558" t="s">
        <v>584</v>
      </c>
      <c r="B558" t="s">
        <v>5693</v>
      </c>
      <c r="C558" t="s">
        <v>10148</v>
      </c>
      <c r="D558" t="s">
        <v>10165</v>
      </c>
      <c r="E558">
        <v>39.475949999999997</v>
      </c>
      <c r="F558">
        <v>-0.377386</v>
      </c>
      <c r="G558" t="s">
        <v>10369</v>
      </c>
      <c r="H558" t="s">
        <v>11177</v>
      </c>
      <c r="I558" t="s">
        <v>15898</v>
      </c>
      <c r="J558" t="s">
        <v>16643</v>
      </c>
      <c r="K558" t="s">
        <v>16884</v>
      </c>
      <c r="L558" t="s">
        <v>18062</v>
      </c>
      <c r="M558" t="s">
        <v>18063</v>
      </c>
      <c r="N558" t="s">
        <v>18062</v>
      </c>
      <c r="O558">
        <v>5</v>
      </c>
      <c r="P558">
        <v>27.5</v>
      </c>
      <c r="Q558">
        <v>5</v>
      </c>
      <c r="R558">
        <v>4</v>
      </c>
      <c r="S558">
        <v>1085</v>
      </c>
      <c r="T558">
        <f t="shared" si="8"/>
        <v>4340</v>
      </c>
      <c r="U558">
        <v>83</v>
      </c>
      <c r="V558">
        <v>40</v>
      </c>
      <c r="W558">
        <v>17</v>
      </c>
      <c r="X558">
        <v>6</v>
      </c>
      <c r="Y558">
        <v>5</v>
      </c>
      <c r="Z558">
        <v>4</v>
      </c>
      <c r="AA558">
        <v>4</v>
      </c>
      <c r="AB558">
        <v>4</v>
      </c>
      <c r="AC558">
        <v>4</v>
      </c>
      <c r="AD558">
        <v>0</v>
      </c>
      <c r="AE558">
        <v>0</v>
      </c>
    </row>
    <row r="559" spans="1:31" x14ac:dyDescent="0.25">
      <c r="A559" t="s">
        <v>585</v>
      </c>
      <c r="B559" t="s">
        <v>5694</v>
      </c>
      <c r="C559" t="s">
        <v>10148</v>
      </c>
      <c r="D559" t="s">
        <v>10165</v>
      </c>
      <c r="E559">
        <v>39.464924000000003</v>
      </c>
      <c r="F559">
        <v>-0.369035</v>
      </c>
      <c r="G559" t="s">
        <v>10307</v>
      </c>
      <c r="H559" t="s">
        <v>11178</v>
      </c>
      <c r="I559" t="s">
        <v>15737</v>
      </c>
      <c r="J559" t="s">
        <v>16643</v>
      </c>
      <c r="K559" t="s">
        <v>16659</v>
      </c>
      <c r="L559" t="s">
        <v>18062</v>
      </c>
      <c r="M559" t="s">
        <v>18063</v>
      </c>
      <c r="N559" t="s">
        <v>18062</v>
      </c>
      <c r="O559">
        <v>6</v>
      </c>
      <c r="P559">
        <v>30.5</v>
      </c>
      <c r="Q559">
        <v>11</v>
      </c>
      <c r="R559">
        <v>4</v>
      </c>
      <c r="S559">
        <v>1260</v>
      </c>
      <c r="T559">
        <f t="shared" si="8"/>
        <v>5040</v>
      </c>
      <c r="U559">
        <v>92</v>
      </c>
      <c r="V559">
        <v>44</v>
      </c>
      <c r="W559">
        <v>17</v>
      </c>
      <c r="X559">
        <v>10</v>
      </c>
      <c r="Y559">
        <v>18</v>
      </c>
      <c r="Z559">
        <v>4</v>
      </c>
      <c r="AA559">
        <v>4</v>
      </c>
      <c r="AB559">
        <v>3.5</v>
      </c>
      <c r="AC559">
        <v>3.5</v>
      </c>
      <c r="AD559">
        <v>0</v>
      </c>
      <c r="AE559">
        <v>0</v>
      </c>
    </row>
    <row r="560" spans="1:31" x14ac:dyDescent="0.25">
      <c r="A560" t="s">
        <v>586</v>
      </c>
      <c r="B560" t="s">
        <v>5695</v>
      </c>
      <c r="C560" t="s">
        <v>10148</v>
      </c>
      <c r="D560" t="s">
        <v>10165</v>
      </c>
      <c r="E560">
        <v>39.476405999999997</v>
      </c>
      <c r="F560">
        <v>-0.37383100000000002</v>
      </c>
      <c r="G560" t="s">
        <v>10245</v>
      </c>
      <c r="H560" t="s">
        <v>11179</v>
      </c>
      <c r="I560" t="s">
        <v>15746</v>
      </c>
      <c r="J560" t="s">
        <v>16643</v>
      </c>
      <c r="K560" t="s">
        <v>16668</v>
      </c>
      <c r="L560" t="s">
        <v>18062</v>
      </c>
      <c r="M560" t="s">
        <v>18062</v>
      </c>
      <c r="N560" t="s">
        <v>18062</v>
      </c>
      <c r="O560">
        <v>6</v>
      </c>
      <c r="P560">
        <v>54</v>
      </c>
      <c r="Q560">
        <v>12</v>
      </c>
      <c r="R560">
        <v>4.5</v>
      </c>
      <c r="S560">
        <v>1230</v>
      </c>
      <c r="T560">
        <f t="shared" si="8"/>
        <v>5535</v>
      </c>
      <c r="U560">
        <v>216</v>
      </c>
      <c r="V560">
        <v>77</v>
      </c>
      <c r="W560">
        <v>22</v>
      </c>
      <c r="X560">
        <v>7</v>
      </c>
      <c r="Y560">
        <v>9</v>
      </c>
      <c r="Z560">
        <v>4.5</v>
      </c>
      <c r="AA560">
        <v>4.5</v>
      </c>
      <c r="AB560">
        <v>4.5</v>
      </c>
      <c r="AC560">
        <v>4.5</v>
      </c>
      <c r="AD560">
        <v>0</v>
      </c>
      <c r="AE560">
        <v>0</v>
      </c>
    </row>
    <row r="561" spans="1:31" x14ac:dyDescent="0.25">
      <c r="A561" t="s">
        <v>587</v>
      </c>
      <c r="B561" t="s">
        <v>5696</v>
      </c>
      <c r="C561" t="s">
        <v>10148</v>
      </c>
      <c r="D561" t="s">
        <v>10165</v>
      </c>
      <c r="E561">
        <v>39.479030000000002</v>
      </c>
      <c r="F561">
        <v>-0.377081</v>
      </c>
      <c r="G561" t="s">
        <v>10326</v>
      </c>
      <c r="H561" t="s">
        <v>11180</v>
      </c>
      <c r="I561" t="s">
        <v>15807</v>
      </c>
      <c r="J561" t="s">
        <v>16643</v>
      </c>
      <c r="K561" t="s">
        <v>16717</v>
      </c>
      <c r="L561" t="s">
        <v>18062</v>
      </c>
      <c r="M561" t="s">
        <v>18063</v>
      </c>
      <c r="N561" t="s">
        <v>18062</v>
      </c>
      <c r="O561">
        <v>2</v>
      </c>
      <c r="P561">
        <v>8</v>
      </c>
      <c r="Q561">
        <v>2</v>
      </c>
      <c r="R561">
        <v>4</v>
      </c>
      <c r="S561">
        <v>638</v>
      </c>
      <c r="T561">
        <f t="shared" si="8"/>
        <v>2552</v>
      </c>
      <c r="U561">
        <v>87</v>
      </c>
      <c r="V561">
        <v>27</v>
      </c>
      <c r="W561">
        <v>4</v>
      </c>
      <c r="X561">
        <v>2</v>
      </c>
      <c r="Y561">
        <v>15</v>
      </c>
      <c r="Z561">
        <v>4</v>
      </c>
      <c r="AA561">
        <v>4</v>
      </c>
      <c r="AB561">
        <v>4</v>
      </c>
      <c r="AC561">
        <v>3.5</v>
      </c>
      <c r="AD561">
        <v>0</v>
      </c>
      <c r="AE561">
        <v>0</v>
      </c>
    </row>
    <row r="562" spans="1:31" x14ac:dyDescent="0.25">
      <c r="A562" t="s">
        <v>588</v>
      </c>
      <c r="B562" t="s">
        <v>5697</v>
      </c>
      <c r="C562" t="s">
        <v>10148</v>
      </c>
      <c r="D562" t="s">
        <v>10165</v>
      </c>
      <c r="E562">
        <v>39.462510000000002</v>
      </c>
      <c r="F562">
        <v>-0.38389000000000001</v>
      </c>
      <c r="G562" t="s">
        <v>10270</v>
      </c>
      <c r="H562" t="s">
        <v>11181</v>
      </c>
      <c r="I562" t="s">
        <v>15733</v>
      </c>
      <c r="J562" t="s">
        <v>16643</v>
      </c>
      <c r="K562" t="s">
        <v>16666</v>
      </c>
      <c r="L562" t="s">
        <v>18062</v>
      </c>
      <c r="M562" t="s">
        <v>18062</v>
      </c>
      <c r="N562" t="s">
        <v>18062</v>
      </c>
      <c r="O562">
        <v>6</v>
      </c>
      <c r="P562">
        <v>30</v>
      </c>
      <c r="Q562">
        <v>10</v>
      </c>
      <c r="R562">
        <v>4.5</v>
      </c>
      <c r="S562">
        <v>1579</v>
      </c>
      <c r="T562">
        <f t="shared" si="8"/>
        <v>7105.5</v>
      </c>
      <c r="U562">
        <v>486</v>
      </c>
      <c r="V562">
        <v>36</v>
      </c>
      <c r="W562">
        <v>12</v>
      </c>
      <c r="X562">
        <v>2</v>
      </c>
      <c r="Y562">
        <v>1</v>
      </c>
      <c r="Z562">
        <v>4.5</v>
      </c>
      <c r="AA562">
        <v>4.5</v>
      </c>
      <c r="AB562">
        <v>4.5</v>
      </c>
      <c r="AC562">
        <v>4.5</v>
      </c>
      <c r="AD562">
        <v>0</v>
      </c>
      <c r="AE562">
        <v>0</v>
      </c>
    </row>
    <row r="563" spans="1:31" x14ac:dyDescent="0.25">
      <c r="A563" t="s">
        <v>589</v>
      </c>
      <c r="B563" t="s">
        <v>5698</v>
      </c>
      <c r="C563" t="s">
        <v>10148</v>
      </c>
      <c r="D563" t="s">
        <v>10165</v>
      </c>
      <c r="E563">
        <v>39.474026000000002</v>
      </c>
      <c r="F563">
        <v>-0.326098</v>
      </c>
      <c r="G563" t="s">
        <v>10370</v>
      </c>
      <c r="H563" t="s">
        <v>11182</v>
      </c>
      <c r="I563" t="s">
        <v>15734</v>
      </c>
      <c r="J563" t="s">
        <v>16643</v>
      </c>
      <c r="K563" t="s">
        <v>16655</v>
      </c>
      <c r="L563" t="s">
        <v>18063</v>
      </c>
      <c r="M563" t="s">
        <v>18063</v>
      </c>
      <c r="N563" t="s">
        <v>18062</v>
      </c>
      <c r="O563">
        <v>6</v>
      </c>
      <c r="P563">
        <v>15</v>
      </c>
      <c r="Q563">
        <v>6</v>
      </c>
      <c r="R563">
        <v>4</v>
      </c>
      <c r="S563">
        <v>760</v>
      </c>
      <c r="T563">
        <f t="shared" si="8"/>
        <v>3040</v>
      </c>
      <c r="U563">
        <v>33</v>
      </c>
      <c r="V563">
        <v>26</v>
      </c>
      <c r="W563">
        <v>8</v>
      </c>
      <c r="X563">
        <v>3</v>
      </c>
      <c r="Y563">
        <v>0</v>
      </c>
      <c r="Z563">
        <v>4</v>
      </c>
      <c r="AA563">
        <v>4</v>
      </c>
      <c r="AB563">
        <v>4</v>
      </c>
      <c r="AC563">
        <v>3.5</v>
      </c>
      <c r="AD563">
        <v>0</v>
      </c>
      <c r="AE563">
        <v>0</v>
      </c>
    </row>
    <row r="564" spans="1:31" x14ac:dyDescent="0.25">
      <c r="A564" t="s">
        <v>590</v>
      </c>
      <c r="B564" t="s">
        <v>5699</v>
      </c>
      <c r="C564" t="s">
        <v>10148</v>
      </c>
      <c r="D564" t="s">
        <v>10165</v>
      </c>
      <c r="E564">
        <v>39.478580000000001</v>
      </c>
      <c r="F564">
        <v>-0.32424900000000001</v>
      </c>
      <c r="G564" t="s">
        <v>10232</v>
      </c>
      <c r="H564" t="s">
        <v>11183</v>
      </c>
      <c r="I564" t="s">
        <v>15737</v>
      </c>
      <c r="J564" t="s">
        <v>16643</v>
      </c>
      <c r="K564" t="s">
        <v>16885</v>
      </c>
      <c r="L564" t="s">
        <v>18062</v>
      </c>
      <c r="M564" t="s">
        <v>18062</v>
      </c>
      <c r="N564" t="s">
        <v>18062</v>
      </c>
      <c r="O564">
        <v>7</v>
      </c>
      <c r="P564">
        <v>52.5</v>
      </c>
      <c r="Q564">
        <v>7</v>
      </c>
      <c r="R564">
        <v>4</v>
      </c>
      <c r="S564">
        <v>883</v>
      </c>
      <c r="T564">
        <f t="shared" si="8"/>
        <v>3532</v>
      </c>
      <c r="U564">
        <v>36</v>
      </c>
      <c r="V564">
        <v>23</v>
      </c>
      <c r="W564">
        <v>9</v>
      </c>
      <c r="X564">
        <v>5</v>
      </c>
      <c r="Y564">
        <v>5</v>
      </c>
      <c r="Z564">
        <v>4</v>
      </c>
      <c r="AA564">
        <v>4.5</v>
      </c>
      <c r="AB564">
        <v>4</v>
      </c>
      <c r="AC564">
        <v>4</v>
      </c>
      <c r="AD564">
        <v>0</v>
      </c>
      <c r="AE564">
        <v>0</v>
      </c>
    </row>
    <row r="565" spans="1:31" x14ac:dyDescent="0.25">
      <c r="A565" t="s">
        <v>591</v>
      </c>
      <c r="B565" t="s">
        <v>5700</v>
      </c>
      <c r="C565" t="s">
        <v>10148</v>
      </c>
      <c r="D565" t="s">
        <v>10165</v>
      </c>
      <c r="E565">
        <v>39.465443</v>
      </c>
      <c r="F565">
        <v>-0.32321899999999998</v>
      </c>
      <c r="G565" t="s">
        <v>10232</v>
      </c>
      <c r="H565" t="s">
        <v>11184</v>
      </c>
      <c r="I565" t="s">
        <v>15737</v>
      </c>
      <c r="J565" t="s">
        <v>16643</v>
      </c>
      <c r="K565" t="s">
        <v>16710</v>
      </c>
      <c r="L565" t="s">
        <v>18062</v>
      </c>
      <c r="M565" t="s">
        <v>18062</v>
      </c>
      <c r="N565" t="s">
        <v>18062</v>
      </c>
      <c r="O565">
        <v>7</v>
      </c>
      <c r="P565">
        <v>26.25</v>
      </c>
      <c r="Q565">
        <v>7</v>
      </c>
      <c r="R565">
        <v>4.5</v>
      </c>
      <c r="S565">
        <v>1308</v>
      </c>
      <c r="T565">
        <f t="shared" si="8"/>
        <v>5886</v>
      </c>
      <c r="U565">
        <v>111</v>
      </c>
      <c r="V565">
        <v>43</v>
      </c>
      <c r="W565">
        <v>20</v>
      </c>
      <c r="X565">
        <v>9</v>
      </c>
      <c r="Y565">
        <v>11</v>
      </c>
      <c r="Z565">
        <v>4.5</v>
      </c>
      <c r="AA565">
        <v>4.5</v>
      </c>
      <c r="AB565">
        <v>4</v>
      </c>
      <c r="AC565">
        <v>4</v>
      </c>
      <c r="AD565">
        <v>0</v>
      </c>
      <c r="AE565">
        <v>0</v>
      </c>
    </row>
    <row r="566" spans="1:31" x14ac:dyDescent="0.25">
      <c r="A566" t="s">
        <v>592</v>
      </c>
      <c r="B566" t="s">
        <v>5701</v>
      </c>
      <c r="C566" t="s">
        <v>10148</v>
      </c>
      <c r="D566" t="s">
        <v>10165</v>
      </c>
      <c r="E566">
        <v>39.484881999999999</v>
      </c>
      <c r="F566">
        <v>-0.33795599999999998</v>
      </c>
      <c r="G566" t="s">
        <v>10340</v>
      </c>
      <c r="H566" t="s">
        <v>11185</v>
      </c>
      <c r="I566" t="s">
        <v>15748</v>
      </c>
      <c r="J566" t="s">
        <v>16643</v>
      </c>
      <c r="K566" t="s">
        <v>16688</v>
      </c>
      <c r="L566" t="s">
        <v>18062</v>
      </c>
      <c r="M566" t="s">
        <v>18062</v>
      </c>
      <c r="N566" t="s">
        <v>18062</v>
      </c>
      <c r="O566">
        <v>7</v>
      </c>
      <c r="P566">
        <v>46</v>
      </c>
      <c r="Q566">
        <v>7</v>
      </c>
      <c r="R566">
        <v>4</v>
      </c>
      <c r="S566">
        <v>320</v>
      </c>
      <c r="T566">
        <f t="shared" si="8"/>
        <v>1280</v>
      </c>
      <c r="U566">
        <v>20</v>
      </c>
      <c r="V566">
        <v>8</v>
      </c>
      <c r="W566">
        <v>2</v>
      </c>
      <c r="X566">
        <v>1</v>
      </c>
      <c r="Y566">
        <v>1</v>
      </c>
      <c r="Z566">
        <v>4</v>
      </c>
      <c r="AA566">
        <v>4</v>
      </c>
      <c r="AB566">
        <v>3.5</v>
      </c>
      <c r="AC566">
        <v>4</v>
      </c>
      <c r="AD566">
        <v>0</v>
      </c>
      <c r="AE566">
        <v>0</v>
      </c>
    </row>
    <row r="567" spans="1:31" x14ac:dyDescent="0.25">
      <c r="A567" t="s">
        <v>593</v>
      </c>
      <c r="B567" t="s">
        <v>5702</v>
      </c>
      <c r="C567" t="s">
        <v>10148</v>
      </c>
      <c r="D567" t="s">
        <v>10165</v>
      </c>
      <c r="E567">
        <v>39.469363999999999</v>
      </c>
      <c r="F567">
        <v>-0.37818600000000002</v>
      </c>
      <c r="G567" t="s">
        <v>10251</v>
      </c>
      <c r="H567" t="s">
        <v>11186</v>
      </c>
      <c r="I567" t="s">
        <v>15737</v>
      </c>
      <c r="J567" t="s">
        <v>16643</v>
      </c>
      <c r="K567" t="s">
        <v>16710</v>
      </c>
      <c r="L567" t="s">
        <v>18062</v>
      </c>
      <c r="M567" t="s">
        <v>18062</v>
      </c>
      <c r="N567" t="s">
        <v>18062</v>
      </c>
      <c r="O567">
        <v>6</v>
      </c>
      <c r="P567">
        <v>18</v>
      </c>
      <c r="Q567">
        <v>6</v>
      </c>
      <c r="R567">
        <v>4.5</v>
      </c>
      <c r="S567">
        <v>4000</v>
      </c>
      <c r="T567">
        <f t="shared" si="8"/>
        <v>18000</v>
      </c>
      <c r="U567">
        <v>591</v>
      </c>
      <c r="V567">
        <v>119</v>
      </c>
      <c r="W567">
        <v>30</v>
      </c>
      <c r="X567">
        <v>5</v>
      </c>
      <c r="Y567">
        <v>5</v>
      </c>
      <c r="Z567">
        <v>4.5</v>
      </c>
      <c r="AA567">
        <v>4.5</v>
      </c>
      <c r="AB567">
        <v>4.5</v>
      </c>
      <c r="AC567">
        <v>4.5</v>
      </c>
      <c r="AD567">
        <v>0</v>
      </c>
      <c r="AE567">
        <v>0</v>
      </c>
    </row>
    <row r="568" spans="1:31" x14ac:dyDescent="0.25">
      <c r="A568" t="s">
        <v>594</v>
      </c>
      <c r="B568" t="s">
        <v>5703</v>
      </c>
      <c r="C568" t="s">
        <v>10148</v>
      </c>
      <c r="D568" t="s">
        <v>10165</v>
      </c>
      <c r="E568">
        <v>39.422676000000003</v>
      </c>
      <c r="F568">
        <v>-0.34060600000000002</v>
      </c>
      <c r="G568" t="s">
        <v>10241</v>
      </c>
      <c r="H568" t="s">
        <v>11187</v>
      </c>
      <c r="I568" t="s">
        <v>15748</v>
      </c>
      <c r="J568" t="s">
        <v>16643</v>
      </c>
      <c r="K568" t="s">
        <v>16688</v>
      </c>
      <c r="L568" t="s">
        <v>18062</v>
      </c>
      <c r="M568" t="s">
        <v>18062</v>
      </c>
      <c r="N568" t="s">
        <v>18062</v>
      </c>
      <c r="O568">
        <v>7</v>
      </c>
      <c r="P568">
        <v>28</v>
      </c>
      <c r="Q568">
        <v>7</v>
      </c>
      <c r="R568">
        <v>4.5</v>
      </c>
      <c r="S568">
        <v>386</v>
      </c>
      <c r="T568">
        <f t="shared" si="8"/>
        <v>1737</v>
      </c>
      <c r="U568">
        <v>10</v>
      </c>
      <c r="V568">
        <v>8</v>
      </c>
      <c r="W568">
        <v>0</v>
      </c>
      <c r="X568">
        <v>0</v>
      </c>
      <c r="Y568">
        <v>1</v>
      </c>
      <c r="Z568">
        <v>4.5</v>
      </c>
      <c r="AA568">
        <v>4.5</v>
      </c>
      <c r="AB568">
        <v>4.5</v>
      </c>
      <c r="AC568">
        <v>4.5</v>
      </c>
      <c r="AD568">
        <v>0</v>
      </c>
      <c r="AE568">
        <v>0</v>
      </c>
    </row>
    <row r="569" spans="1:31" x14ac:dyDescent="0.25">
      <c r="A569" t="s">
        <v>595</v>
      </c>
      <c r="B569" t="s">
        <v>5704</v>
      </c>
      <c r="C569" t="s">
        <v>10148</v>
      </c>
      <c r="D569" t="s">
        <v>10165</v>
      </c>
      <c r="E569">
        <v>39.478290000000001</v>
      </c>
      <c r="F569">
        <v>-0.32416499999999998</v>
      </c>
      <c r="G569" t="s">
        <v>10326</v>
      </c>
      <c r="H569" t="s">
        <v>11188</v>
      </c>
      <c r="I569" t="s">
        <v>15737</v>
      </c>
      <c r="J569" t="s">
        <v>16643</v>
      </c>
      <c r="K569" t="s">
        <v>16659</v>
      </c>
      <c r="L569" t="s">
        <v>18062</v>
      </c>
      <c r="M569" t="s">
        <v>18063</v>
      </c>
      <c r="N569" t="s">
        <v>18063</v>
      </c>
      <c r="O569">
        <v>6</v>
      </c>
      <c r="P569">
        <v>55</v>
      </c>
      <c r="Q569">
        <v>6</v>
      </c>
      <c r="R569">
        <v>4</v>
      </c>
      <c r="S569">
        <v>524</v>
      </c>
      <c r="T569">
        <f t="shared" si="8"/>
        <v>2096</v>
      </c>
      <c r="U569">
        <v>21</v>
      </c>
      <c r="V569">
        <v>23</v>
      </c>
      <c r="W569">
        <v>8</v>
      </c>
      <c r="X569">
        <v>3</v>
      </c>
      <c r="Y569">
        <v>8</v>
      </c>
      <c r="Z569">
        <v>4</v>
      </c>
      <c r="AA569">
        <v>4</v>
      </c>
      <c r="AB569">
        <v>4</v>
      </c>
      <c r="AC569">
        <v>3.5</v>
      </c>
      <c r="AD569">
        <v>0</v>
      </c>
      <c r="AE569">
        <v>0</v>
      </c>
    </row>
    <row r="570" spans="1:31" x14ac:dyDescent="0.25">
      <c r="A570" t="s">
        <v>596</v>
      </c>
      <c r="B570" t="s">
        <v>5705</v>
      </c>
      <c r="C570" t="s">
        <v>10148</v>
      </c>
      <c r="D570" t="s">
        <v>10165</v>
      </c>
      <c r="E570">
        <v>39.467269999999999</v>
      </c>
      <c r="F570">
        <v>-0.37341800000000003</v>
      </c>
      <c r="G570" t="s">
        <v>10271</v>
      </c>
      <c r="H570" t="s">
        <v>11189</v>
      </c>
      <c r="I570" t="s">
        <v>15780</v>
      </c>
      <c r="J570" t="s">
        <v>16643</v>
      </c>
      <c r="K570" t="s">
        <v>16669</v>
      </c>
      <c r="L570" t="s">
        <v>18063</v>
      </c>
      <c r="M570" t="s">
        <v>18063</v>
      </c>
      <c r="N570" t="s">
        <v>18062</v>
      </c>
      <c r="O570">
        <v>7</v>
      </c>
      <c r="P570">
        <v>35</v>
      </c>
      <c r="Q570">
        <v>7</v>
      </c>
      <c r="R570">
        <v>4</v>
      </c>
      <c r="S570">
        <v>400</v>
      </c>
      <c r="T570">
        <f t="shared" si="8"/>
        <v>1600</v>
      </c>
      <c r="U570">
        <v>29</v>
      </c>
      <c r="V570">
        <v>15</v>
      </c>
      <c r="W570">
        <v>7</v>
      </c>
      <c r="X570">
        <v>2</v>
      </c>
      <c r="Y570">
        <v>4</v>
      </c>
      <c r="Z570">
        <v>4</v>
      </c>
      <c r="AA570">
        <v>4</v>
      </c>
      <c r="AB570">
        <v>3.5</v>
      </c>
      <c r="AC570">
        <v>3.5</v>
      </c>
      <c r="AD570">
        <v>0</v>
      </c>
      <c r="AE570">
        <v>0</v>
      </c>
    </row>
    <row r="571" spans="1:31" x14ac:dyDescent="0.25">
      <c r="A571" t="s">
        <v>597</v>
      </c>
      <c r="B571" t="s">
        <v>5706</v>
      </c>
      <c r="C571" t="s">
        <v>10148</v>
      </c>
      <c r="D571" t="s">
        <v>10165</v>
      </c>
      <c r="E571">
        <v>39.481537000000003</v>
      </c>
      <c r="F571">
        <v>-0.32432</v>
      </c>
      <c r="G571" t="s">
        <v>10289</v>
      </c>
      <c r="H571" t="s">
        <v>11190</v>
      </c>
      <c r="I571" t="s">
        <v>15737</v>
      </c>
      <c r="J571" t="s">
        <v>16643</v>
      </c>
      <c r="K571" t="s">
        <v>16659</v>
      </c>
      <c r="L571" t="s">
        <v>18062</v>
      </c>
      <c r="M571" t="s">
        <v>18062</v>
      </c>
      <c r="N571" t="s">
        <v>18062</v>
      </c>
      <c r="O571">
        <v>6</v>
      </c>
      <c r="P571">
        <v>42</v>
      </c>
      <c r="Q571">
        <v>6</v>
      </c>
      <c r="R571">
        <v>4</v>
      </c>
      <c r="S571">
        <v>357</v>
      </c>
      <c r="T571">
        <f t="shared" si="8"/>
        <v>1428</v>
      </c>
      <c r="U571">
        <v>11</v>
      </c>
      <c r="V571">
        <v>12</v>
      </c>
      <c r="W571">
        <v>4</v>
      </c>
      <c r="X571">
        <v>2</v>
      </c>
      <c r="Y571">
        <v>5</v>
      </c>
      <c r="Z571">
        <v>4</v>
      </c>
      <c r="AA571">
        <v>4</v>
      </c>
      <c r="AB571">
        <v>3.5</v>
      </c>
      <c r="AC571">
        <v>3.5</v>
      </c>
      <c r="AD571">
        <v>0</v>
      </c>
      <c r="AE571">
        <v>0</v>
      </c>
    </row>
    <row r="572" spans="1:31" x14ac:dyDescent="0.25">
      <c r="A572" t="s">
        <v>598</v>
      </c>
      <c r="B572" t="s">
        <v>5707</v>
      </c>
      <c r="C572" t="s">
        <v>10148</v>
      </c>
      <c r="D572" t="s">
        <v>10165</v>
      </c>
      <c r="E572">
        <v>39.473216999999998</v>
      </c>
      <c r="F572">
        <v>-0.35958600000000002</v>
      </c>
      <c r="G572" t="s">
        <v>10254</v>
      </c>
      <c r="H572" t="s">
        <v>11191</v>
      </c>
      <c r="I572" t="s">
        <v>15762</v>
      </c>
      <c r="J572" t="s">
        <v>16644</v>
      </c>
      <c r="K572" t="s">
        <v>16743</v>
      </c>
      <c r="L572" t="s">
        <v>18062</v>
      </c>
      <c r="M572" t="s">
        <v>18062</v>
      </c>
      <c r="N572" t="s">
        <v>18062</v>
      </c>
      <c r="O572">
        <v>6</v>
      </c>
      <c r="P572">
        <v>50</v>
      </c>
      <c r="Q572">
        <v>6</v>
      </c>
      <c r="R572">
        <v>4.5</v>
      </c>
      <c r="S572">
        <v>421</v>
      </c>
      <c r="T572">
        <f t="shared" si="8"/>
        <v>1894.5</v>
      </c>
      <c r="U572">
        <v>30</v>
      </c>
      <c r="V572">
        <v>8</v>
      </c>
      <c r="W572">
        <v>3</v>
      </c>
      <c r="X572">
        <v>0</v>
      </c>
      <c r="Y572">
        <v>1</v>
      </c>
      <c r="Z572">
        <v>4.5</v>
      </c>
      <c r="AA572">
        <v>4.5</v>
      </c>
      <c r="AB572">
        <v>4</v>
      </c>
      <c r="AC572">
        <v>4</v>
      </c>
      <c r="AD572">
        <v>0</v>
      </c>
      <c r="AE572">
        <v>0</v>
      </c>
    </row>
    <row r="573" spans="1:31" x14ac:dyDescent="0.25">
      <c r="A573" t="s">
        <v>599</v>
      </c>
      <c r="B573" t="s">
        <v>5708</v>
      </c>
      <c r="C573" t="s">
        <v>10153</v>
      </c>
      <c r="D573" t="s">
        <v>10179</v>
      </c>
      <c r="E573">
        <v>42.775623000000003</v>
      </c>
      <c r="F573">
        <v>-9.0585970000000007</v>
      </c>
      <c r="G573" t="s">
        <v>10365</v>
      </c>
      <c r="H573" t="s">
        <v>11192</v>
      </c>
      <c r="I573" t="s">
        <v>15733</v>
      </c>
      <c r="J573" t="s">
        <v>16643</v>
      </c>
      <c r="K573" t="s">
        <v>16856</v>
      </c>
      <c r="L573" t="s">
        <v>18063</v>
      </c>
      <c r="M573" t="s">
        <v>18063</v>
      </c>
      <c r="N573" t="s">
        <v>18063</v>
      </c>
      <c r="O573">
        <v>7</v>
      </c>
      <c r="P573">
        <v>63</v>
      </c>
      <c r="Q573">
        <v>14</v>
      </c>
      <c r="R573">
        <v>4</v>
      </c>
      <c r="S573">
        <v>350</v>
      </c>
      <c r="T573">
        <f t="shared" si="8"/>
        <v>1400</v>
      </c>
      <c r="U573">
        <v>5</v>
      </c>
      <c r="V573">
        <v>5</v>
      </c>
      <c r="W573">
        <v>0</v>
      </c>
      <c r="X573">
        <v>0</v>
      </c>
      <c r="Y573">
        <v>0</v>
      </c>
      <c r="Z573">
        <v>4</v>
      </c>
      <c r="AA573">
        <v>4</v>
      </c>
      <c r="AB573">
        <v>4</v>
      </c>
      <c r="AC573">
        <v>4</v>
      </c>
      <c r="AD573">
        <v>0</v>
      </c>
      <c r="AE573">
        <v>0</v>
      </c>
    </row>
    <row r="574" spans="1:31" x14ac:dyDescent="0.25">
      <c r="A574" t="s">
        <v>600</v>
      </c>
      <c r="B574" t="s">
        <v>5709</v>
      </c>
      <c r="C574" t="s">
        <v>10153</v>
      </c>
      <c r="D574" t="s">
        <v>10179</v>
      </c>
      <c r="E574">
        <v>42.760550000000002</v>
      </c>
      <c r="F574">
        <v>-9.0670289999999998</v>
      </c>
      <c r="G574" t="s">
        <v>10241</v>
      </c>
      <c r="H574" t="s">
        <v>11193</v>
      </c>
      <c r="I574" t="s">
        <v>15899</v>
      </c>
      <c r="J574" t="s">
        <v>16643</v>
      </c>
      <c r="K574" t="s">
        <v>16886</v>
      </c>
      <c r="L574" t="s">
        <v>18062</v>
      </c>
      <c r="M574" t="s">
        <v>18063</v>
      </c>
      <c r="N574" t="s">
        <v>18062</v>
      </c>
      <c r="O574">
        <v>6</v>
      </c>
      <c r="P574">
        <v>37</v>
      </c>
      <c r="Q574">
        <v>8</v>
      </c>
      <c r="R574">
        <v>4.5</v>
      </c>
      <c r="S574">
        <v>366</v>
      </c>
      <c r="T574">
        <f t="shared" si="8"/>
        <v>1647</v>
      </c>
      <c r="U574">
        <v>10</v>
      </c>
      <c r="V574">
        <v>2</v>
      </c>
      <c r="W574">
        <v>0</v>
      </c>
      <c r="X574">
        <v>0</v>
      </c>
      <c r="Y574">
        <v>1</v>
      </c>
      <c r="Z574">
        <v>4.5</v>
      </c>
      <c r="AA574">
        <v>4.5</v>
      </c>
      <c r="AB574">
        <v>4</v>
      </c>
      <c r="AC574">
        <v>4</v>
      </c>
      <c r="AD574">
        <v>0</v>
      </c>
      <c r="AE574">
        <v>0</v>
      </c>
    </row>
    <row r="575" spans="1:31" x14ac:dyDescent="0.25">
      <c r="A575" t="s">
        <v>601</v>
      </c>
      <c r="B575" t="s">
        <v>5710</v>
      </c>
      <c r="C575" t="s">
        <v>10151</v>
      </c>
      <c r="D575" t="s">
        <v>10173</v>
      </c>
      <c r="E575">
        <v>36.349975999999998</v>
      </c>
      <c r="F575">
        <v>-5.2360249999999997</v>
      </c>
      <c r="G575" t="s">
        <v>10236</v>
      </c>
      <c r="H575" t="s">
        <v>11194</v>
      </c>
      <c r="I575" t="s">
        <v>15900</v>
      </c>
      <c r="J575" t="s">
        <v>16643</v>
      </c>
      <c r="K575" t="s">
        <v>16887</v>
      </c>
      <c r="L575" t="s">
        <v>18062</v>
      </c>
      <c r="M575" t="s">
        <v>18063</v>
      </c>
      <c r="N575" t="s">
        <v>18063</v>
      </c>
      <c r="O575">
        <v>7</v>
      </c>
      <c r="P575">
        <v>66</v>
      </c>
      <c r="Q575">
        <v>13</v>
      </c>
      <c r="R575">
        <v>4.5</v>
      </c>
      <c r="S575">
        <v>476</v>
      </c>
      <c r="T575">
        <f t="shared" si="8"/>
        <v>2142</v>
      </c>
      <c r="U575">
        <v>247</v>
      </c>
      <c r="V575">
        <v>132</v>
      </c>
      <c r="W575">
        <v>26</v>
      </c>
      <c r="X575">
        <v>16</v>
      </c>
      <c r="Y575">
        <v>9</v>
      </c>
      <c r="Z575">
        <v>4.5</v>
      </c>
      <c r="AA575">
        <v>4.5</v>
      </c>
      <c r="AB575">
        <v>4.5</v>
      </c>
      <c r="AC575">
        <v>4</v>
      </c>
      <c r="AD575">
        <v>0</v>
      </c>
      <c r="AE575">
        <v>0</v>
      </c>
    </row>
    <row r="576" spans="1:31" x14ac:dyDescent="0.25">
      <c r="A576" t="s">
        <v>602</v>
      </c>
      <c r="B576" t="s">
        <v>5711</v>
      </c>
      <c r="C576" t="s">
        <v>10151</v>
      </c>
      <c r="D576" t="s">
        <v>10173</v>
      </c>
      <c r="E576">
        <v>36.356487000000001</v>
      </c>
      <c r="F576">
        <v>-5.2320330000000004</v>
      </c>
      <c r="G576" t="s">
        <v>10236</v>
      </c>
      <c r="H576" t="s">
        <v>11195</v>
      </c>
      <c r="I576" t="s">
        <v>15744</v>
      </c>
      <c r="J576" t="s">
        <v>16643</v>
      </c>
      <c r="K576" t="s">
        <v>16713</v>
      </c>
      <c r="L576" t="s">
        <v>18062</v>
      </c>
      <c r="M576" t="s">
        <v>18062</v>
      </c>
      <c r="N576" t="s">
        <v>18062</v>
      </c>
      <c r="O576">
        <v>7</v>
      </c>
      <c r="P576">
        <v>31.5</v>
      </c>
      <c r="Q576">
        <v>7</v>
      </c>
      <c r="R576">
        <v>4.5</v>
      </c>
      <c r="S576">
        <v>412</v>
      </c>
      <c r="T576">
        <f t="shared" si="8"/>
        <v>1854</v>
      </c>
      <c r="U576">
        <v>252</v>
      </c>
      <c r="V576">
        <v>74</v>
      </c>
      <c r="W576">
        <v>12</v>
      </c>
      <c r="X576">
        <v>7</v>
      </c>
      <c r="Y576">
        <v>9</v>
      </c>
      <c r="Z576">
        <v>4.5</v>
      </c>
      <c r="AA576">
        <v>4.5</v>
      </c>
      <c r="AB576">
        <v>4</v>
      </c>
      <c r="AC576">
        <v>4.5</v>
      </c>
      <c r="AD576">
        <v>0</v>
      </c>
      <c r="AE576">
        <v>0</v>
      </c>
    </row>
    <row r="577" spans="1:31" x14ac:dyDescent="0.25">
      <c r="A577" t="s">
        <v>603</v>
      </c>
      <c r="B577" t="s">
        <v>5712</v>
      </c>
      <c r="C577" t="s">
        <v>10151</v>
      </c>
      <c r="D577" t="s">
        <v>10188</v>
      </c>
      <c r="E577">
        <v>36.438029999999998</v>
      </c>
      <c r="F577">
        <v>-5.7164529999999996</v>
      </c>
      <c r="G577" t="s">
        <v>10242</v>
      </c>
      <c r="H577" t="s">
        <v>11196</v>
      </c>
      <c r="I577" t="s">
        <v>15788</v>
      </c>
      <c r="J577" t="s">
        <v>16643</v>
      </c>
      <c r="K577" t="s">
        <v>16888</v>
      </c>
      <c r="L577" t="s">
        <v>18062</v>
      </c>
      <c r="M577" t="s">
        <v>18062</v>
      </c>
      <c r="N577" t="s">
        <v>18062</v>
      </c>
      <c r="O577">
        <v>7</v>
      </c>
      <c r="P577">
        <v>91</v>
      </c>
      <c r="Q577">
        <v>7</v>
      </c>
      <c r="R577">
        <v>4.5</v>
      </c>
      <c r="S577">
        <v>619</v>
      </c>
      <c r="T577">
        <f t="shared" si="8"/>
        <v>2785.5</v>
      </c>
      <c r="U577">
        <v>12</v>
      </c>
      <c r="V577">
        <v>10</v>
      </c>
      <c r="W577">
        <v>0</v>
      </c>
      <c r="X577">
        <v>1</v>
      </c>
      <c r="Y577">
        <v>1</v>
      </c>
      <c r="Z577">
        <v>4.5</v>
      </c>
      <c r="AA577">
        <v>4.5</v>
      </c>
      <c r="AB577">
        <v>4.5</v>
      </c>
      <c r="AC577">
        <v>4</v>
      </c>
      <c r="AD577">
        <v>0</v>
      </c>
      <c r="AE577">
        <v>0</v>
      </c>
    </row>
    <row r="578" spans="1:31" x14ac:dyDescent="0.25">
      <c r="A578" t="s">
        <v>604</v>
      </c>
      <c r="B578" t="s">
        <v>5713</v>
      </c>
      <c r="C578" t="s">
        <v>10152</v>
      </c>
      <c r="D578" t="s">
        <v>10196</v>
      </c>
      <c r="E578">
        <v>39.408639999999998</v>
      </c>
      <c r="F578">
        <v>-3.1237219999999999</v>
      </c>
      <c r="G578" t="s">
        <v>10287</v>
      </c>
      <c r="H578" t="s">
        <v>11197</v>
      </c>
      <c r="I578" t="s">
        <v>15733</v>
      </c>
      <c r="J578" t="s">
        <v>16643</v>
      </c>
      <c r="K578" t="s">
        <v>16889</v>
      </c>
      <c r="L578" t="s">
        <v>18062</v>
      </c>
      <c r="M578" t="s">
        <v>18062</v>
      </c>
      <c r="N578" t="s">
        <v>18062</v>
      </c>
      <c r="O578">
        <v>7</v>
      </c>
      <c r="P578">
        <v>42</v>
      </c>
      <c r="Q578">
        <v>14</v>
      </c>
      <c r="R578">
        <v>4.5</v>
      </c>
      <c r="S578">
        <v>716</v>
      </c>
      <c r="T578">
        <f t="shared" si="8"/>
        <v>3222</v>
      </c>
      <c r="U578">
        <v>22</v>
      </c>
      <c r="V578">
        <v>4</v>
      </c>
      <c r="W578">
        <v>0</v>
      </c>
      <c r="X578">
        <v>0</v>
      </c>
      <c r="Y578">
        <v>2</v>
      </c>
      <c r="Z578">
        <v>4.5</v>
      </c>
      <c r="AA578">
        <v>4</v>
      </c>
      <c r="AB578">
        <v>4</v>
      </c>
      <c r="AC578">
        <v>4.5</v>
      </c>
      <c r="AD578">
        <v>1</v>
      </c>
      <c r="AE578">
        <v>0</v>
      </c>
    </row>
    <row r="579" spans="1:31" x14ac:dyDescent="0.25">
      <c r="A579" t="s">
        <v>605</v>
      </c>
      <c r="B579" t="s">
        <v>5714</v>
      </c>
      <c r="C579" t="s">
        <v>10152</v>
      </c>
      <c r="D579" t="s">
        <v>10196</v>
      </c>
      <c r="E579">
        <v>39.409176000000002</v>
      </c>
      <c r="F579">
        <v>-3.122465</v>
      </c>
      <c r="G579" t="s">
        <v>10307</v>
      </c>
      <c r="H579" t="s">
        <v>11198</v>
      </c>
      <c r="I579" t="s">
        <v>15733</v>
      </c>
      <c r="J579" t="s">
        <v>16643</v>
      </c>
      <c r="K579" t="s">
        <v>16791</v>
      </c>
      <c r="L579" t="s">
        <v>18062</v>
      </c>
      <c r="M579" t="s">
        <v>18063</v>
      </c>
      <c r="N579" t="s">
        <v>18063</v>
      </c>
      <c r="O579">
        <v>7</v>
      </c>
      <c r="P579">
        <v>38.5</v>
      </c>
      <c r="Q579">
        <v>13</v>
      </c>
      <c r="R579">
        <v>4</v>
      </c>
      <c r="S579">
        <v>386</v>
      </c>
      <c r="T579">
        <f t="shared" ref="T579:T642" si="9">R579*S579</f>
        <v>1544</v>
      </c>
      <c r="U579">
        <v>9</v>
      </c>
      <c r="V579">
        <v>4</v>
      </c>
      <c r="W579">
        <v>3</v>
      </c>
      <c r="X579">
        <v>3</v>
      </c>
      <c r="Y579">
        <v>0</v>
      </c>
      <c r="Z579">
        <v>4.5</v>
      </c>
      <c r="AA579">
        <v>4</v>
      </c>
      <c r="AB579">
        <v>4</v>
      </c>
      <c r="AC579">
        <v>4.5</v>
      </c>
      <c r="AD579">
        <v>0</v>
      </c>
      <c r="AE579">
        <v>0</v>
      </c>
    </row>
    <row r="580" spans="1:31" x14ac:dyDescent="0.25">
      <c r="A580" t="s">
        <v>606</v>
      </c>
      <c r="B580" t="s">
        <v>5715</v>
      </c>
      <c r="C580" t="s">
        <v>10146</v>
      </c>
      <c r="D580" t="s">
        <v>10174</v>
      </c>
      <c r="E580">
        <v>41.568764000000002</v>
      </c>
      <c r="F580">
        <v>2.526678</v>
      </c>
      <c r="G580" t="s">
        <v>10236</v>
      </c>
      <c r="H580" t="s">
        <v>11199</v>
      </c>
      <c r="I580" t="s">
        <v>15733</v>
      </c>
      <c r="J580" t="s">
        <v>16643</v>
      </c>
      <c r="K580" t="s">
        <v>16726</v>
      </c>
      <c r="L580" t="s">
        <v>18062</v>
      </c>
      <c r="M580" t="s">
        <v>18062</v>
      </c>
      <c r="N580" t="s">
        <v>18062</v>
      </c>
      <c r="O580">
        <v>5</v>
      </c>
      <c r="P580">
        <v>14.5</v>
      </c>
      <c r="Q580">
        <v>7</v>
      </c>
      <c r="R580">
        <v>4.5</v>
      </c>
      <c r="S580">
        <v>511</v>
      </c>
      <c r="T580">
        <f t="shared" si="9"/>
        <v>2299.5</v>
      </c>
      <c r="U580">
        <v>21</v>
      </c>
      <c r="V580">
        <v>3</v>
      </c>
      <c r="W580">
        <v>3</v>
      </c>
      <c r="X580">
        <v>1</v>
      </c>
      <c r="Y580">
        <v>0</v>
      </c>
      <c r="Z580">
        <v>4.5</v>
      </c>
      <c r="AA580">
        <v>4.5</v>
      </c>
      <c r="AB580">
        <v>4.5</v>
      </c>
      <c r="AC580">
        <v>4.5</v>
      </c>
      <c r="AD580">
        <v>0</v>
      </c>
      <c r="AE580">
        <v>0</v>
      </c>
    </row>
    <row r="581" spans="1:31" x14ac:dyDescent="0.25">
      <c r="A581" t="s">
        <v>607</v>
      </c>
      <c r="B581" t="s">
        <v>5716</v>
      </c>
      <c r="C581" t="s">
        <v>10149</v>
      </c>
      <c r="D581" t="s">
        <v>10168</v>
      </c>
      <c r="E581">
        <v>41.296999999999997</v>
      </c>
      <c r="F581">
        <v>-3.7484030000000002</v>
      </c>
      <c r="G581" t="s">
        <v>10242</v>
      </c>
      <c r="H581" t="s">
        <v>11200</v>
      </c>
      <c r="I581" t="s">
        <v>15778</v>
      </c>
      <c r="J581" t="s">
        <v>16643</v>
      </c>
      <c r="K581" t="s">
        <v>16714</v>
      </c>
      <c r="L581" t="s">
        <v>18063</v>
      </c>
      <c r="M581" t="s">
        <v>18063</v>
      </c>
      <c r="N581" t="s">
        <v>18063</v>
      </c>
      <c r="O581">
        <v>7</v>
      </c>
      <c r="P581">
        <v>54.5</v>
      </c>
      <c r="Q581">
        <v>7</v>
      </c>
      <c r="R581">
        <v>4</v>
      </c>
      <c r="S581">
        <v>479</v>
      </c>
      <c r="T581">
        <f t="shared" si="9"/>
        <v>1916</v>
      </c>
      <c r="U581">
        <v>1</v>
      </c>
      <c r="V581">
        <v>0</v>
      </c>
      <c r="W581">
        <v>0</v>
      </c>
      <c r="X581">
        <v>0</v>
      </c>
      <c r="Y581">
        <v>0</v>
      </c>
      <c r="Z581">
        <v>4</v>
      </c>
      <c r="AA581">
        <v>4</v>
      </c>
      <c r="AB581">
        <v>3.5</v>
      </c>
      <c r="AC581">
        <v>3.5</v>
      </c>
      <c r="AD581">
        <v>0</v>
      </c>
      <c r="AE581">
        <v>0</v>
      </c>
    </row>
    <row r="582" spans="1:31" x14ac:dyDescent="0.25">
      <c r="A582" t="s">
        <v>608</v>
      </c>
      <c r="B582" t="s">
        <v>5717</v>
      </c>
      <c r="C582" t="s">
        <v>10149</v>
      </c>
      <c r="D582" t="s">
        <v>10168</v>
      </c>
      <c r="E582">
        <v>41.298650000000002</v>
      </c>
      <c r="F582">
        <v>-3.7498179999999999</v>
      </c>
      <c r="G582" t="s">
        <v>10253</v>
      </c>
      <c r="H582" t="s">
        <v>11201</v>
      </c>
      <c r="I582" t="s">
        <v>15749</v>
      </c>
      <c r="J582" t="s">
        <v>16643</v>
      </c>
      <c r="K582" t="s">
        <v>16890</v>
      </c>
      <c r="L582" t="s">
        <v>18062</v>
      </c>
      <c r="M582" t="s">
        <v>18063</v>
      </c>
      <c r="N582" t="s">
        <v>18062</v>
      </c>
      <c r="O582">
        <v>6</v>
      </c>
      <c r="P582">
        <v>18</v>
      </c>
      <c r="Q582">
        <v>8</v>
      </c>
      <c r="R582">
        <v>4.5</v>
      </c>
      <c r="S582">
        <v>692</v>
      </c>
      <c r="T582">
        <f t="shared" si="9"/>
        <v>3114</v>
      </c>
      <c r="U582">
        <v>4</v>
      </c>
      <c r="V582">
        <v>0</v>
      </c>
      <c r="W582">
        <v>0</v>
      </c>
      <c r="X582">
        <v>0</v>
      </c>
      <c r="Y582">
        <v>1</v>
      </c>
      <c r="Z582">
        <v>4.5</v>
      </c>
      <c r="AA582">
        <v>4.5</v>
      </c>
      <c r="AB582">
        <v>4</v>
      </c>
      <c r="AC582">
        <v>4</v>
      </c>
      <c r="AD582">
        <v>0</v>
      </c>
      <c r="AE582">
        <v>0</v>
      </c>
    </row>
    <row r="583" spans="1:31" x14ac:dyDescent="0.25">
      <c r="A583" t="s">
        <v>609</v>
      </c>
      <c r="B583" t="s">
        <v>5718</v>
      </c>
      <c r="C583" t="s">
        <v>10149</v>
      </c>
      <c r="D583" t="s">
        <v>10168</v>
      </c>
      <c r="E583">
        <v>41.296917000000001</v>
      </c>
      <c r="F583">
        <v>-3.7483719999999998</v>
      </c>
      <c r="G583" t="s">
        <v>10371</v>
      </c>
      <c r="H583" t="s">
        <v>11202</v>
      </c>
      <c r="I583" t="s">
        <v>15780</v>
      </c>
      <c r="J583" t="s">
        <v>16643</v>
      </c>
      <c r="K583" t="s">
        <v>16669</v>
      </c>
      <c r="L583" t="s">
        <v>18063</v>
      </c>
      <c r="M583" t="s">
        <v>18063</v>
      </c>
      <c r="N583" t="s">
        <v>18062</v>
      </c>
      <c r="O583">
        <v>7</v>
      </c>
      <c r="P583">
        <v>35</v>
      </c>
      <c r="Q583">
        <v>7</v>
      </c>
      <c r="R583">
        <v>4</v>
      </c>
      <c r="S583">
        <v>367</v>
      </c>
      <c r="T583">
        <f t="shared" si="9"/>
        <v>1468</v>
      </c>
      <c r="U583">
        <v>3</v>
      </c>
      <c r="V583">
        <v>2</v>
      </c>
      <c r="W583">
        <v>0</v>
      </c>
      <c r="X583">
        <v>0</v>
      </c>
      <c r="Y583">
        <v>0</v>
      </c>
      <c r="Z583">
        <v>4</v>
      </c>
      <c r="AA583">
        <v>4</v>
      </c>
      <c r="AB583">
        <v>4</v>
      </c>
      <c r="AC583">
        <v>3.5</v>
      </c>
      <c r="AD583">
        <v>0</v>
      </c>
      <c r="AE583">
        <v>0</v>
      </c>
    </row>
    <row r="584" spans="1:31" x14ac:dyDescent="0.25">
      <c r="A584" t="s">
        <v>610</v>
      </c>
      <c r="B584" t="s">
        <v>5719</v>
      </c>
      <c r="C584" t="s">
        <v>10156</v>
      </c>
      <c r="D584" t="s">
        <v>10207</v>
      </c>
      <c r="E584">
        <v>37.551859999999998</v>
      </c>
      <c r="F584">
        <v>-1.1708099999999999</v>
      </c>
      <c r="G584" t="s">
        <v>10372</v>
      </c>
      <c r="H584" t="s">
        <v>11203</v>
      </c>
      <c r="I584" t="s">
        <v>15848</v>
      </c>
      <c r="J584" t="s">
        <v>16643</v>
      </c>
      <c r="K584" t="s">
        <v>16804</v>
      </c>
      <c r="L584" t="s">
        <v>18062</v>
      </c>
      <c r="M584" t="s">
        <v>18063</v>
      </c>
      <c r="N584" t="s">
        <v>18063</v>
      </c>
      <c r="O584">
        <v>5</v>
      </c>
      <c r="P584">
        <v>20</v>
      </c>
      <c r="Q584">
        <v>5</v>
      </c>
      <c r="R584">
        <v>4</v>
      </c>
      <c r="S584">
        <v>432</v>
      </c>
      <c r="T584">
        <f t="shared" si="9"/>
        <v>1728</v>
      </c>
      <c r="U584">
        <v>124</v>
      </c>
      <c r="V584">
        <v>54</v>
      </c>
      <c r="W584">
        <v>13</v>
      </c>
      <c r="X584">
        <v>15</v>
      </c>
      <c r="Y584">
        <v>9</v>
      </c>
      <c r="Z584">
        <v>4</v>
      </c>
      <c r="AA584">
        <v>4</v>
      </c>
      <c r="AB584">
        <v>3.5</v>
      </c>
      <c r="AC584">
        <v>4.5</v>
      </c>
      <c r="AD584">
        <v>0</v>
      </c>
      <c r="AE584">
        <v>0</v>
      </c>
    </row>
    <row r="585" spans="1:31" x14ac:dyDescent="0.25">
      <c r="A585" t="s">
        <v>611</v>
      </c>
      <c r="B585" t="s">
        <v>5720</v>
      </c>
      <c r="C585" t="s">
        <v>10145</v>
      </c>
      <c r="D585" t="s">
        <v>10208</v>
      </c>
      <c r="E585">
        <v>28.59665</v>
      </c>
      <c r="F585">
        <v>-17.879839</v>
      </c>
      <c r="G585" t="s">
        <v>10253</v>
      </c>
      <c r="H585" t="s">
        <v>11204</v>
      </c>
      <c r="I585" t="s">
        <v>15733</v>
      </c>
      <c r="J585" t="s">
        <v>16643</v>
      </c>
      <c r="K585" t="s">
        <v>16880</v>
      </c>
      <c r="L585" t="s">
        <v>18063</v>
      </c>
      <c r="M585" t="s">
        <v>18063</v>
      </c>
      <c r="N585" t="s">
        <v>18062</v>
      </c>
      <c r="O585">
        <v>6</v>
      </c>
      <c r="P585">
        <v>56</v>
      </c>
      <c r="Q585">
        <v>6</v>
      </c>
      <c r="R585">
        <v>4</v>
      </c>
      <c r="S585">
        <v>650</v>
      </c>
      <c r="T585">
        <f t="shared" si="9"/>
        <v>2600</v>
      </c>
      <c r="U585">
        <v>23</v>
      </c>
      <c r="V585">
        <v>30</v>
      </c>
      <c r="W585">
        <v>8</v>
      </c>
      <c r="X585">
        <v>2</v>
      </c>
      <c r="Y585">
        <v>0</v>
      </c>
      <c r="Z585">
        <v>4</v>
      </c>
      <c r="AA585">
        <v>4</v>
      </c>
      <c r="AB585">
        <v>4</v>
      </c>
      <c r="AC585">
        <v>4.5</v>
      </c>
      <c r="AD585">
        <v>0</v>
      </c>
      <c r="AE585">
        <v>0</v>
      </c>
    </row>
    <row r="586" spans="1:31" x14ac:dyDescent="0.25">
      <c r="A586" t="s">
        <v>612</v>
      </c>
      <c r="B586" t="s">
        <v>5721</v>
      </c>
      <c r="C586" t="s">
        <v>10146</v>
      </c>
      <c r="D586" t="s">
        <v>10159</v>
      </c>
      <c r="E586">
        <v>41.376984</v>
      </c>
      <c r="F586">
        <v>1.163028</v>
      </c>
      <c r="G586" t="s">
        <v>10341</v>
      </c>
      <c r="H586" t="s">
        <v>11205</v>
      </c>
      <c r="I586" t="s">
        <v>15901</v>
      </c>
      <c r="J586" t="s">
        <v>16643</v>
      </c>
      <c r="K586" t="s">
        <v>16891</v>
      </c>
      <c r="L586" t="s">
        <v>18062</v>
      </c>
      <c r="M586" t="s">
        <v>18063</v>
      </c>
      <c r="N586" t="s">
        <v>18063</v>
      </c>
      <c r="O586">
        <v>6</v>
      </c>
      <c r="P586">
        <v>67</v>
      </c>
      <c r="Q586">
        <v>11</v>
      </c>
      <c r="R586">
        <v>4</v>
      </c>
      <c r="S586">
        <v>360</v>
      </c>
      <c r="T586">
        <f t="shared" si="9"/>
        <v>1440</v>
      </c>
      <c r="U586">
        <v>4</v>
      </c>
      <c r="V586">
        <v>3</v>
      </c>
      <c r="W586">
        <v>4</v>
      </c>
      <c r="X586">
        <v>4</v>
      </c>
      <c r="Y586">
        <v>0</v>
      </c>
      <c r="Z586">
        <v>4</v>
      </c>
      <c r="AA586">
        <v>4</v>
      </c>
      <c r="AB586">
        <v>4</v>
      </c>
      <c r="AC586">
        <v>4</v>
      </c>
      <c r="AD586">
        <v>0</v>
      </c>
      <c r="AE586">
        <v>0</v>
      </c>
    </row>
    <row r="587" spans="1:31" x14ac:dyDescent="0.25">
      <c r="A587" t="s">
        <v>613</v>
      </c>
      <c r="B587" t="s">
        <v>5722</v>
      </c>
      <c r="C587" t="s">
        <v>10146</v>
      </c>
      <c r="D587" t="s">
        <v>10159</v>
      </c>
      <c r="E587">
        <v>41.379578000000002</v>
      </c>
      <c r="F587">
        <v>1.1627559999999999</v>
      </c>
      <c r="G587" t="s">
        <v>10373</v>
      </c>
      <c r="H587" t="s">
        <v>11206</v>
      </c>
      <c r="I587" t="s">
        <v>15736</v>
      </c>
      <c r="J587" t="s">
        <v>16643</v>
      </c>
      <c r="K587" t="s">
        <v>16649</v>
      </c>
      <c r="L587" t="s">
        <v>18062</v>
      </c>
      <c r="M587" t="s">
        <v>18062</v>
      </c>
      <c r="N587" t="s">
        <v>18062</v>
      </c>
      <c r="O587">
        <v>7</v>
      </c>
      <c r="P587">
        <v>21</v>
      </c>
      <c r="Q587">
        <v>7</v>
      </c>
      <c r="R587">
        <v>4</v>
      </c>
      <c r="S587">
        <v>671</v>
      </c>
      <c r="T587">
        <f t="shared" si="9"/>
        <v>2684</v>
      </c>
      <c r="U587">
        <v>20</v>
      </c>
      <c r="V587">
        <v>9</v>
      </c>
      <c r="W587">
        <v>1</v>
      </c>
      <c r="X587">
        <v>1</v>
      </c>
      <c r="Y587">
        <v>1</v>
      </c>
      <c r="Z587">
        <v>4</v>
      </c>
      <c r="AA587">
        <v>4.5</v>
      </c>
      <c r="AB587">
        <v>3.5</v>
      </c>
      <c r="AC587">
        <v>4</v>
      </c>
      <c r="AD587">
        <v>0</v>
      </c>
      <c r="AE587">
        <v>0</v>
      </c>
    </row>
    <row r="588" spans="1:31" x14ac:dyDescent="0.25">
      <c r="A588" t="s">
        <v>614</v>
      </c>
      <c r="B588" t="s">
        <v>5723</v>
      </c>
      <c r="C588" t="s">
        <v>10145</v>
      </c>
      <c r="D588" t="s">
        <v>10177</v>
      </c>
      <c r="E588">
        <v>28.087499999999999</v>
      </c>
      <c r="F588">
        <v>-16.737614000000001</v>
      </c>
      <c r="G588" t="s">
        <v>10243</v>
      </c>
      <c r="H588" t="s">
        <v>11207</v>
      </c>
      <c r="I588" t="s">
        <v>15902</v>
      </c>
      <c r="J588" t="s">
        <v>16643</v>
      </c>
      <c r="K588" t="s">
        <v>16892</v>
      </c>
      <c r="L588" t="s">
        <v>18062</v>
      </c>
      <c r="M588" t="s">
        <v>18062</v>
      </c>
      <c r="N588" t="s">
        <v>18062</v>
      </c>
      <c r="O588">
        <v>7</v>
      </c>
      <c r="P588">
        <v>94.5</v>
      </c>
      <c r="Q588">
        <v>7</v>
      </c>
      <c r="R588">
        <v>4</v>
      </c>
      <c r="S588">
        <v>1596</v>
      </c>
      <c r="T588">
        <f t="shared" si="9"/>
        <v>6384</v>
      </c>
      <c r="U588">
        <v>478</v>
      </c>
      <c r="V588">
        <v>250</v>
      </c>
      <c r="W588">
        <v>124</v>
      </c>
      <c r="X588">
        <v>80</v>
      </c>
      <c r="Y588">
        <v>113</v>
      </c>
      <c r="Z588">
        <v>3.5</v>
      </c>
      <c r="AA588">
        <v>4</v>
      </c>
      <c r="AB588">
        <v>3.5</v>
      </c>
      <c r="AC588">
        <v>3</v>
      </c>
      <c r="AD588">
        <v>0</v>
      </c>
      <c r="AE588">
        <v>0</v>
      </c>
    </row>
    <row r="589" spans="1:31" x14ac:dyDescent="0.25">
      <c r="A589" t="s">
        <v>615</v>
      </c>
      <c r="B589" t="s">
        <v>5724</v>
      </c>
      <c r="C589" t="s">
        <v>10145</v>
      </c>
      <c r="D589" t="s">
        <v>10177</v>
      </c>
      <c r="E589">
        <v>28.089973000000001</v>
      </c>
      <c r="F589">
        <v>-16.728311999999999</v>
      </c>
      <c r="G589" t="s">
        <v>10245</v>
      </c>
      <c r="H589" t="s">
        <v>11208</v>
      </c>
      <c r="I589" t="s">
        <v>15903</v>
      </c>
      <c r="J589" t="s">
        <v>16643</v>
      </c>
      <c r="K589" t="s">
        <v>16893</v>
      </c>
      <c r="L589" t="s">
        <v>18063</v>
      </c>
      <c r="M589" t="s">
        <v>18063</v>
      </c>
      <c r="N589" t="s">
        <v>18062</v>
      </c>
      <c r="O589">
        <v>5</v>
      </c>
      <c r="P589">
        <v>32.5</v>
      </c>
      <c r="Q589">
        <v>10</v>
      </c>
      <c r="R589">
        <v>4.5</v>
      </c>
      <c r="S589">
        <v>368</v>
      </c>
      <c r="T589">
        <f t="shared" si="9"/>
        <v>1656</v>
      </c>
      <c r="U589">
        <v>111</v>
      </c>
      <c r="V589">
        <v>45</v>
      </c>
      <c r="W589">
        <v>6</v>
      </c>
      <c r="X589">
        <v>5</v>
      </c>
      <c r="Y589">
        <v>4</v>
      </c>
      <c r="Z589">
        <v>4.5</v>
      </c>
      <c r="AA589">
        <v>4.5</v>
      </c>
      <c r="AB589">
        <v>4</v>
      </c>
      <c r="AC589">
        <v>3.5</v>
      </c>
      <c r="AD589">
        <v>0</v>
      </c>
      <c r="AE589">
        <v>0</v>
      </c>
    </row>
    <row r="590" spans="1:31" x14ac:dyDescent="0.25">
      <c r="A590" t="s">
        <v>616</v>
      </c>
      <c r="B590" t="s">
        <v>5725</v>
      </c>
      <c r="C590" t="s">
        <v>10145</v>
      </c>
      <c r="D590" t="s">
        <v>10177</v>
      </c>
      <c r="E590">
        <v>28.088899999999999</v>
      </c>
      <c r="F590">
        <v>-16.736279</v>
      </c>
      <c r="G590" t="s">
        <v>10236</v>
      </c>
      <c r="H590" t="s">
        <v>11209</v>
      </c>
      <c r="I590" t="s">
        <v>15822</v>
      </c>
      <c r="J590" t="s">
        <v>16644</v>
      </c>
      <c r="K590" t="s">
        <v>16894</v>
      </c>
      <c r="L590" t="s">
        <v>18062</v>
      </c>
      <c r="M590" t="s">
        <v>18062</v>
      </c>
      <c r="N590" t="s">
        <v>18062</v>
      </c>
      <c r="O590">
        <v>5</v>
      </c>
      <c r="P590">
        <v>17.5</v>
      </c>
      <c r="Q590">
        <v>5</v>
      </c>
      <c r="R590">
        <v>4.5</v>
      </c>
      <c r="S590">
        <v>432</v>
      </c>
      <c r="T590">
        <f t="shared" si="9"/>
        <v>1944</v>
      </c>
      <c r="U590">
        <v>136</v>
      </c>
      <c r="V590">
        <v>30</v>
      </c>
      <c r="W590">
        <v>23</v>
      </c>
      <c r="X590">
        <v>6</v>
      </c>
      <c r="Y590">
        <v>6</v>
      </c>
      <c r="Z590">
        <v>4.5</v>
      </c>
      <c r="AA590">
        <v>4.5</v>
      </c>
      <c r="AB590">
        <v>4</v>
      </c>
      <c r="AC590">
        <v>4</v>
      </c>
      <c r="AD590">
        <v>0</v>
      </c>
      <c r="AE590">
        <v>0</v>
      </c>
    </row>
    <row r="591" spans="1:31" x14ac:dyDescent="0.25">
      <c r="A591" t="s">
        <v>617</v>
      </c>
      <c r="B591" t="s">
        <v>5726</v>
      </c>
      <c r="C591" t="s">
        <v>10145</v>
      </c>
      <c r="D591" t="s">
        <v>10177</v>
      </c>
      <c r="E591">
        <v>28.087689999999998</v>
      </c>
      <c r="F591">
        <v>-16.737991000000001</v>
      </c>
      <c r="G591" t="s">
        <v>10241</v>
      </c>
      <c r="H591" t="s">
        <v>11210</v>
      </c>
      <c r="I591" t="s">
        <v>15904</v>
      </c>
      <c r="J591" t="s">
        <v>16645</v>
      </c>
      <c r="K591" t="s">
        <v>16895</v>
      </c>
      <c r="L591" t="s">
        <v>18062</v>
      </c>
      <c r="M591" t="s">
        <v>18062</v>
      </c>
      <c r="N591" t="s">
        <v>18062</v>
      </c>
      <c r="O591">
        <v>6</v>
      </c>
      <c r="P591">
        <v>54</v>
      </c>
      <c r="Q591">
        <v>6</v>
      </c>
      <c r="R591">
        <v>4.5</v>
      </c>
      <c r="S591">
        <v>794</v>
      </c>
      <c r="T591">
        <f t="shared" si="9"/>
        <v>3573</v>
      </c>
      <c r="U591">
        <v>349</v>
      </c>
      <c r="V591">
        <v>76</v>
      </c>
      <c r="W591">
        <v>22</v>
      </c>
      <c r="X591">
        <v>8</v>
      </c>
      <c r="Y591">
        <v>1</v>
      </c>
      <c r="Z591">
        <v>4.5</v>
      </c>
      <c r="AA591">
        <v>5</v>
      </c>
      <c r="AB591">
        <v>4.5</v>
      </c>
      <c r="AC591">
        <v>4.5</v>
      </c>
      <c r="AD591">
        <v>0</v>
      </c>
      <c r="AE591">
        <v>0</v>
      </c>
    </row>
    <row r="592" spans="1:31" x14ac:dyDescent="0.25">
      <c r="A592" t="s">
        <v>618</v>
      </c>
      <c r="B592" t="s">
        <v>5727</v>
      </c>
      <c r="C592" t="s">
        <v>10145</v>
      </c>
      <c r="D592" t="s">
        <v>10177</v>
      </c>
      <c r="E592">
        <v>28.086414000000001</v>
      </c>
      <c r="F592">
        <v>-16.735779999999998</v>
      </c>
      <c r="G592" t="s">
        <v>10236</v>
      </c>
      <c r="H592" t="s">
        <v>11211</v>
      </c>
      <c r="I592" t="s">
        <v>15776</v>
      </c>
      <c r="J592" t="s">
        <v>16643</v>
      </c>
      <c r="K592" t="s">
        <v>16896</v>
      </c>
      <c r="L592" t="s">
        <v>18062</v>
      </c>
      <c r="M592" t="s">
        <v>18062</v>
      </c>
      <c r="N592" t="s">
        <v>18062</v>
      </c>
      <c r="O592">
        <v>7</v>
      </c>
      <c r="P592">
        <v>167.8833333333333</v>
      </c>
      <c r="Q592">
        <v>7</v>
      </c>
      <c r="R592">
        <v>4.5</v>
      </c>
      <c r="S592">
        <v>748</v>
      </c>
      <c r="T592">
        <f t="shared" si="9"/>
        <v>3366</v>
      </c>
      <c r="U592">
        <v>366</v>
      </c>
      <c r="V592">
        <v>139</v>
      </c>
      <c r="W592">
        <v>44</v>
      </c>
      <c r="X592">
        <v>18</v>
      </c>
      <c r="Y592">
        <v>17</v>
      </c>
      <c r="Z592">
        <v>4</v>
      </c>
      <c r="AA592">
        <v>4.5</v>
      </c>
      <c r="AB592">
        <v>4.5</v>
      </c>
      <c r="AC592">
        <v>4.5</v>
      </c>
      <c r="AD592">
        <v>0</v>
      </c>
      <c r="AE592">
        <v>0</v>
      </c>
    </row>
    <row r="593" spans="1:31" x14ac:dyDescent="0.25">
      <c r="A593" t="s">
        <v>619</v>
      </c>
      <c r="B593" t="s">
        <v>5728</v>
      </c>
      <c r="C593" t="s">
        <v>10145</v>
      </c>
      <c r="D593" t="s">
        <v>10177</v>
      </c>
      <c r="E593">
        <v>28.085076999999998</v>
      </c>
      <c r="F593">
        <v>-16.736274999999999</v>
      </c>
      <c r="G593" t="s">
        <v>10241</v>
      </c>
      <c r="H593" t="s">
        <v>11212</v>
      </c>
      <c r="I593" t="s">
        <v>15905</v>
      </c>
      <c r="J593" t="s">
        <v>16645</v>
      </c>
      <c r="K593" t="s">
        <v>16897</v>
      </c>
      <c r="L593" t="s">
        <v>18063</v>
      </c>
      <c r="M593" t="s">
        <v>18062</v>
      </c>
      <c r="N593" t="s">
        <v>18063</v>
      </c>
      <c r="O593">
        <v>7</v>
      </c>
      <c r="P593">
        <v>105</v>
      </c>
      <c r="Q593">
        <v>7</v>
      </c>
      <c r="R593">
        <v>4.5</v>
      </c>
      <c r="S593">
        <v>342</v>
      </c>
      <c r="T593">
        <f t="shared" si="9"/>
        <v>1539</v>
      </c>
      <c r="U593">
        <v>105</v>
      </c>
      <c r="V593">
        <v>21</v>
      </c>
      <c r="W593">
        <v>2</v>
      </c>
      <c r="X593">
        <v>2</v>
      </c>
      <c r="Y593">
        <v>0</v>
      </c>
      <c r="Z593">
        <v>5</v>
      </c>
      <c r="AA593">
        <v>4.5</v>
      </c>
      <c r="AB593">
        <v>4.5</v>
      </c>
      <c r="AC593">
        <v>4.5</v>
      </c>
      <c r="AD593">
        <v>0</v>
      </c>
      <c r="AE593">
        <v>0</v>
      </c>
    </row>
    <row r="594" spans="1:31" x14ac:dyDescent="0.25">
      <c r="A594" t="s">
        <v>620</v>
      </c>
      <c r="B594" t="s">
        <v>5729</v>
      </c>
      <c r="C594" t="s">
        <v>10145</v>
      </c>
      <c r="D594" t="s">
        <v>10208</v>
      </c>
      <c r="E594">
        <v>28.488133999999999</v>
      </c>
      <c r="F594">
        <v>-17.847484999999999</v>
      </c>
      <c r="G594" t="s">
        <v>10236</v>
      </c>
      <c r="H594" t="s">
        <v>11213</v>
      </c>
      <c r="I594" t="s">
        <v>15906</v>
      </c>
      <c r="J594" t="s">
        <v>16643</v>
      </c>
      <c r="K594" t="s">
        <v>16898</v>
      </c>
      <c r="L594" t="s">
        <v>18062</v>
      </c>
      <c r="M594" t="s">
        <v>18062</v>
      </c>
      <c r="N594" t="s">
        <v>18062</v>
      </c>
      <c r="O594">
        <v>5</v>
      </c>
      <c r="P594">
        <v>31</v>
      </c>
      <c r="Q594">
        <v>10</v>
      </c>
      <c r="R594">
        <v>4.5</v>
      </c>
      <c r="S594">
        <v>518</v>
      </c>
      <c r="T594">
        <f t="shared" si="9"/>
        <v>2331</v>
      </c>
      <c r="U594">
        <v>59</v>
      </c>
      <c r="V594">
        <v>23</v>
      </c>
      <c r="W594">
        <v>4</v>
      </c>
      <c r="X594">
        <v>3</v>
      </c>
      <c r="Y594">
        <v>4</v>
      </c>
      <c r="Z594">
        <v>4.5</v>
      </c>
      <c r="AA594">
        <v>4.5</v>
      </c>
      <c r="AB594">
        <v>4.5</v>
      </c>
      <c r="AC594">
        <v>4.5</v>
      </c>
      <c r="AD594">
        <v>0</v>
      </c>
      <c r="AE594">
        <v>0</v>
      </c>
    </row>
    <row r="595" spans="1:31" x14ac:dyDescent="0.25">
      <c r="A595" t="s">
        <v>621</v>
      </c>
      <c r="B595" t="s">
        <v>5730</v>
      </c>
      <c r="C595" t="s">
        <v>10145</v>
      </c>
      <c r="D595" t="s">
        <v>10208</v>
      </c>
      <c r="E595">
        <v>28.454397</v>
      </c>
      <c r="F595">
        <v>-17.842023999999999</v>
      </c>
      <c r="G595" t="s">
        <v>10296</v>
      </c>
      <c r="H595" t="s">
        <v>11214</v>
      </c>
      <c r="I595" t="s">
        <v>15744</v>
      </c>
      <c r="J595" t="s">
        <v>16643</v>
      </c>
      <c r="K595" t="s">
        <v>16899</v>
      </c>
      <c r="L595" t="s">
        <v>18062</v>
      </c>
      <c r="M595" t="s">
        <v>18062</v>
      </c>
      <c r="N595" t="s">
        <v>18062</v>
      </c>
      <c r="O595">
        <v>6</v>
      </c>
      <c r="P595">
        <v>48</v>
      </c>
      <c r="Q595">
        <v>6</v>
      </c>
      <c r="R595">
        <v>4.5</v>
      </c>
      <c r="S595">
        <v>916</v>
      </c>
      <c r="T595">
        <f t="shared" si="9"/>
        <v>4122</v>
      </c>
      <c r="U595">
        <v>57</v>
      </c>
      <c r="V595">
        <v>33</v>
      </c>
      <c r="W595">
        <v>10</v>
      </c>
      <c r="X595">
        <v>5</v>
      </c>
      <c r="Y595">
        <v>5</v>
      </c>
      <c r="Z595">
        <v>4.5</v>
      </c>
      <c r="AA595">
        <v>4.5</v>
      </c>
      <c r="AB595">
        <v>4</v>
      </c>
      <c r="AC595">
        <v>4.5</v>
      </c>
      <c r="AD595">
        <v>1</v>
      </c>
      <c r="AE595">
        <v>0</v>
      </c>
    </row>
    <row r="596" spans="1:31" x14ac:dyDescent="0.25">
      <c r="A596" t="s">
        <v>622</v>
      </c>
      <c r="B596" t="s">
        <v>5731</v>
      </c>
      <c r="C596" t="s">
        <v>10145</v>
      </c>
      <c r="D596" t="s">
        <v>10158</v>
      </c>
      <c r="E596">
        <v>27.881886999999999</v>
      </c>
      <c r="F596">
        <v>-15.725726999999999</v>
      </c>
      <c r="G596" t="s">
        <v>10374</v>
      </c>
      <c r="H596" t="s">
        <v>11215</v>
      </c>
      <c r="I596" t="s">
        <v>15733</v>
      </c>
      <c r="J596" t="s">
        <v>16643</v>
      </c>
      <c r="K596" t="s">
        <v>16666</v>
      </c>
      <c r="L596" t="s">
        <v>18062</v>
      </c>
      <c r="M596" t="s">
        <v>18063</v>
      </c>
      <c r="N596" t="s">
        <v>18062</v>
      </c>
      <c r="O596">
        <v>6</v>
      </c>
      <c r="P596">
        <v>72</v>
      </c>
      <c r="Q596">
        <v>6</v>
      </c>
      <c r="R596">
        <v>4</v>
      </c>
      <c r="S596">
        <v>416</v>
      </c>
      <c r="T596">
        <f t="shared" si="9"/>
        <v>1664</v>
      </c>
      <c r="U596">
        <v>85</v>
      </c>
      <c r="V596">
        <v>34</v>
      </c>
      <c r="W596">
        <v>13</v>
      </c>
      <c r="X596">
        <v>3</v>
      </c>
      <c r="Y596">
        <v>8</v>
      </c>
      <c r="Z596">
        <v>4.5</v>
      </c>
      <c r="AA596">
        <v>4.5</v>
      </c>
      <c r="AB596">
        <v>4</v>
      </c>
      <c r="AC596">
        <v>4.5</v>
      </c>
      <c r="AD596">
        <v>0</v>
      </c>
      <c r="AE596">
        <v>0</v>
      </c>
    </row>
    <row r="597" spans="1:31" x14ac:dyDescent="0.25">
      <c r="A597" t="s">
        <v>623</v>
      </c>
      <c r="B597" t="s">
        <v>5732</v>
      </c>
      <c r="C597" t="s">
        <v>10145</v>
      </c>
      <c r="D597" t="s">
        <v>10158</v>
      </c>
      <c r="E597">
        <v>27.790984999999999</v>
      </c>
      <c r="F597">
        <v>-15.724258000000001</v>
      </c>
      <c r="G597" t="s">
        <v>10243</v>
      </c>
      <c r="H597" t="s">
        <v>11216</v>
      </c>
      <c r="I597" t="s">
        <v>15902</v>
      </c>
      <c r="J597" t="s">
        <v>16643</v>
      </c>
      <c r="K597" t="s">
        <v>16900</v>
      </c>
      <c r="L597" t="s">
        <v>18062</v>
      </c>
      <c r="M597" t="s">
        <v>18062</v>
      </c>
      <c r="N597" t="s">
        <v>18062</v>
      </c>
      <c r="O597">
        <v>7</v>
      </c>
      <c r="P597">
        <v>105</v>
      </c>
      <c r="Q597">
        <v>7</v>
      </c>
      <c r="R597">
        <v>4</v>
      </c>
      <c r="S597">
        <v>436</v>
      </c>
      <c r="T597">
        <f t="shared" si="9"/>
        <v>1744</v>
      </c>
      <c r="U597">
        <v>90</v>
      </c>
      <c r="V597">
        <v>34</v>
      </c>
      <c r="W597">
        <v>20</v>
      </c>
      <c r="X597">
        <v>9</v>
      </c>
      <c r="Y597">
        <v>16</v>
      </c>
      <c r="Z597">
        <v>4</v>
      </c>
      <c r="AA597">
        <v>4</v>
      </c>
      <c r="AB597">
        <v>4</v>
      </c>
      <c r="AC597">
        <v>4</v>
      </c>
      <c r="AD597">
        <v>0</v>
      </c>
      <c r="AE597">
        <v>0</v>
      </c>
    </row>
    <row r="598" spans="1:31" x14ac:dyDescent="0.25">
      <c r="A598" t="s">
        <v>624</v>
      </c>
      <c r="B598" t="s">
        <v>5733</v>
      </c>
      <c r="C598" t="s">
        <v>10145</v>
      </c>
      <c r="D598" t="s">
        <v>10177</v>
      </c>
      <c r="E598">
        <v>28.109860000000001</v>
      </c>
      <c r="F598">
        <v>-16.470476000000001</v>
      </c>
      <c r="G598" t="s">
        <v>10236</v>
      </c>
      <c r="H598" t="s">
        <v>11217</v>
      </c>
      <c r="I598" t="s">
        <v>15846</v>
      </c>
      <c r="J598" t="s">
        <v>16645</v>
      </c>
      <c r="K598" t="s">
        <v>16742</v>
      </c>
      <c r="L598" t="s">
        <v>18063</v>
      </c>
      <c r="M598" t="s">
        <v>18063</v>
      </c>
      <c r="N598" t="s">
        <v>18062</v>
      </c>
      <c r="O598">
        <v>5</v>
      </c>
      <c r="P598">
        <v>50</v>
      </c>
      <c r="Q598">
        <v>5</v>
      </c>
      <c r="R598">
        <v>4.5</v>
      </c>
      <c r="S598">
        <v>806</v>
      </c>
      <c r="T598">
        <f t="shared" si="9"/>
        <v>3627</v>
      </c>
      <c r="U598">
        <v>60</v>
      </c>
      <c r="V598">
        <v>12</v>
      </c>
      <c r="W598">
        <v>0</v>
      </c>
      <c r="X598">
        <v>3</v>
      </c>
      <c r="Y598">
        <v>1</v>
      </c>
      <c r="Z598">
        <v>5</v>
      </c>
      <c r="AA598">
        <v>4.5</v>
      </c>
      <c r="AB598">
        <v>5</v>
      </c>
      <c r="AC598">
        <v>4</v>
      </c>
      <c r="AD598">
        <v>0</v>
      </c>
      <c r="AE598">
        <v>0</v>
      </c>
    </row>
    <row r="599" spans="1:31" x14ac:dyDescent="0.25">
      <c r="A599" t="s">
        <v>625</v>
      </c>
      <c r="B599" t="s">
        <v>5734</v>
      </c>
      <c r="C599" t="s">
        <v>10145</v>
      </c>
      <c r="D599" t="s">
        <v>10209</v>
      </c>
      <c r="E599">
        <v>28.027327</v>
      </c>
      <c r="F599">
        <v>-17.198584</v>
      </c>
      <c r="G599" t="s">
        <v>10252</v>
      </c>
      <c r="H599" t="s">
        <v>11218</v>
      </c>
      <c r="I599" t="s">
        <v>15737</v>
      </c>
      <c r="J599" t="s">
        <v>16643</v>
      </c>
      <c r="K599" t="s">
        <v>16659</v>
      </c>
      <c r="L599" t="s">
        <v>18062</v>
      </c>
      <c r="M599" t="s">
        <v>18063</v>
      </c>
      <c r="N599" t="s">
        <v>18063</v>
      </c>
      <c r="O599">
        <v>6</v>
      </c>
      <c r="P599">
        <v>48</v>
      </c>
      <c r="Q599">
        <v>12</v>
      </c>
      <c r="R599">
        <v>4</v>
      </c>
      <c r="S599">
        <v>448</v>
      </c>
      <c r="T599">
        <f t="shared" si="9"/>
        <v>1792</v>
      </c>
      <c r="U599">
        <v>62</v>
      </c>
      <c r="V599">
        <v>81</v>
      </c>
      <c r="W599">
        <v>25</v>
      </c>
      <c r="X599">
        <v>16</v>
      </c>
      <c r="Y599">
        <v>11</v>
      </c>
      <c r="Z599">
        <v>4</v>
      </c>
      <c r="AA599">
        <v>4</v>
      </c>
      <c r="AB599">
        <v>4</v>
      </c>
      <c r="AC599">
        <v>4</v>
      </c>
      <c r="AD599">
        <v>0</v>
      </c>
      <c r="AE599">
        <v>0</v>
      </c>
    </row>
    <row r="600" spans="1:31" x14ac:dyDescent="0.25">
      <c r="A600" t="s">
        <v>626</v>
      </c>
      <c r="B600" t="s">
        <v>5735</v>
      </c>
      <c r="C600" t="s">
        <v>10145</v>
      </c>
      <c r="D600" t="s">
        <v>10209</v>
      </c>
      <c r="E600">
        <v>28.029785</v>
      </c>
      <c r="F600">
        <v>-17.194168000000001</v>
      </c>
      <c r="G600" t="s">
        <v>10241</v>
      </c>
      <c r="H600" t="s">
        <v>11219</v>
      </c>
      <c r="I600" t="s">
        <v>15737</v>
      </c>
      <c r="J600" t="s">
        <v>16643</v>
      </c>
      <c r="K600" t="s">
        <v>16659</v>
      </c>
      <c r="L600" t="s">
        <v>18062</v>
      </c>
      <c r="M600" t="s">
        <v>18062</v>
      </c>
      <c r="N600" t="s">
        <v>18062</v>
      </c>
      <c r="O600">
        <v>5</v>
      </c>
      <c r="P600">
        <v>55</v>
      </c>
      <c r="Q600">
        <v>5</v>
      </c>
      <c r="R600">
        <v>4.5</v>
      </c>
      <c r="S600">
        <v>465</v>
      </c>
      <c r="T600">
        <f t="shared" si="9"/>
        <v>2092.5</v>
      </c>
      <c r="U600">
        <v>117</v>
      </c>
      <c r="V600">
        <v>55</v>
      </c>
      <c r="W600">
        <v>8</v>
      </c>
      <c r="X600">
        <v>2</v>
      </c>
      <c r="Y600">
        <v>1</v>
      </c>
      <c r="Z600">
        <v>4.5</v>
      </c>
      <c r="AA600">
        <v>4.5</v>
      </c>
      <c r="AB600">
        <v>4.5</v>
      </c>
      <c r="AC600">
        <v>4</v>
      </c>
      <c r="AD600">
        <v>0</v>
      </c>
      <c r="AE600">
        <v>0</v>
      </c>
    </row>
    <row r="601" spans="1:31" x14ac:dyDescent="0.25">
      <c r="A601" t="s">
        <v>627</v>
      </c>
      <c r="B601" t="s">
        <v>5736</v>
      </c>
      <c r="C601" t="s">
        <v>10145</v>
      </c>
      <c r="D601" t="s">
        <v>10177</v>
      </c>
      <c r="E601">
        <v>28.028700000000001</v>
      </c>
      <c r="F601">
        <v>-16.592592</v>
      </c>
      <c r="G601" t="s">
        <v>10241</v>
      </c>
      <c r="H601" t="s">
        <v>11220</v>
      </c>
      <c r="I601" t="s">
        <v>15737</v>
      </c>
      <c r="J601" t="s">
        <v>16643</v>
      </c>
      <c r="K601" t="s">
        <v>16901</v>
      </c>
      <c r="L601" t="s">
        <v>18062</v>
      </c>
      <c r="M601" t="s">
        <v>18063</v>
      </c>
      <c r="N601" t="s">
        <v>18062</v>
      </c>
      <c r="O601">
        <v>7</v>
      </c>
      <c r="P601">
        <v>98</v>
      </c>
      <c r="Q601">
        <v>7</v>
      </c>
      <c r="R601">
        <v>4.5</v>
      </c>
      <c r="S601">
        <v>541</v>
      </c>
      <c r="T601">
        <f t="shared" si="9"/>
        <v>2434.5</v>
      </c>
      <c r="U601">
        <v>147</v>
      </c>
      <c r="V601">
        <v>48</v>
      </c>
      <c r="W601">
        <v>17</v>
      </c>
      <c r="X601">
        <v>7</v>
      </c>
      <c r="Y601">
        <v>6</v>
      </c>
      <c r="Z601">
        <v>4.5</v>
      </c>
      <c r="AA601">
        <v>4.5</v>
      </c>
      <c r="AB601">
        <v>4</v>
      </c>
      <c r="AC601">
        <v>4.5</v>
      </c>
      <c r="AD601">
        <v>0</v>
      </c>
      <c r="AE601">
        <v>0</v>
      </c>
    </row>
    <row r="602" spans="1:31" x14ac:dyDescent="0.25">
      <c r="A602" t="s">
        <v>628</v>
      </c>
      <c r="B602" t="s">
        <v>5737</v>
      </c>
      <c r="C602" t="s">
        <v>10145</v>
      </c>
      <c r="D602" t="s">
        <v>10177</v>
      </c>
      <c r="E602">
        <v>28.028403999999998</v>
      </c>
      <c r="F602">
        <v>-16.592604000000001</v>
      </c>
      <c r="G602" t="s">
        <v>10375</v>
      </c>
      <c r="H602" t="s">
        <v>11221</v>
      </c>
      <c r="I602" t="s">
        <v>15737</v>
      </c>
      <c r="J602" t="s">
        <v>16643</v>
      </c>
      <c r="K602" t="s">
        <v>16659</v>
      </c>
      <c r="L602" t="s">
        <v>18063</v>
      </c>
      <c r="M602" t="s">
        <v>18063</v>
      </c>
      <c r="N602" t="s">
        <v>18062</v>
      </c>
      <c r="O602">
        <v>7</v>
      </c>
      <c r="P602">
        <v>73</v>
      </c>
      <c r="Q602">
        <v>7</v>
      </c>
      <c r="R602">
        <v>4</v>
      </c>
      <c r="S602">
        <v>1186</v>
      </c>
      <c r="T602">
        <f t="shared" si="9"/>
        <v>4744</v>
      </c>
      <c r="U602">
        <v>186</v>
      </c>
      <c r="V602">
        <v>79</v>
      </c>
      <c r="W602">
        <v>31</v>
      </c>
      <c r="X602">
        <v>15</v>
      </c>
      <c r="Y602">
        <v>11</v>
      </c>
      <c r="Z602">
        <v>4.5</v>
      </c>
      <c r="AA602">
        <v>4</v>
      </c>
      <c r="AB602">
        <v>4</v>
      </c>
      <c r="AC602">
        <v>4</v>
      </c>
      <c r="AD602">
        <v>0</v>
      </c>
      <c r="AE602">
        <v>0</v>
      </c>
    </row>
    <row r="603" spans="1:31" x14ac:dyDescent="0.25">
      <c r="A603" t="s">
        <v>629</v>
      </c>
      <c r="B603" t="s">
        <v>5738</v>
      </c>
      <c r="C603" t="s">
        <v>10145</v>
      </c>
      <c r="D603" t="s">
        <v>10177</v>
      </c>
      <c r="E603">
        <v>28.029036000000001</v>
      </c>
      <c r="F603">
        <v>-16.594082</v>
      </c>
      <c r="G603" t="s">
        <v>10245</v>
      </c>
      <c r="H603" t="s">
        <v>11222</v>
      </c>
      <c r="I603" t="s">
        <v>15737</v>
      </c>
      <c r="J603" t="s">
        <v>16643</v>
      </c>
      <c r="K603" t="s">
        <v>16659</v>
      </c>
      <c r="L603" t="s">
        <v>18062</v>
      </c>
      <c r="M603" t="s">
        <v>18063</v>
      </c>
      <c r="N603" t="s">
        <v>18062</v>
      </c>
      <c r="O603">
        <v>6</v>
      </c>
      <c r="P603">
        <v>52</v>
      </c>
      <c r="Q603">
        <v>6</v>
      </c>
      <c r="R603">
        <v>4</v>
      </c>
      <c r="S603">
        <v>857</v>
      </c>
      <c r="T603">
        <f t="shared" si="9"/>
        <v>3428</v>
      </c>
      <c r="U603">
        <v>218</v>
      </c>
      <c r="V603">
        <v>92</v>
      </c>
      <c r="W603">
        <v>20</v>
      </c>
      <c r="X603">
        <v>12</v>
      </c>
      <c r="Y603">
        <v>9</v>
      </c>
      <c r="Z603">
        <v>4.5</v>
      </c>
      <c r="AA603">
        <v>4.5</v>
      </c>
      <c r="AB603">
        <v>4</v>
      </c>
      <c r="AC603">
        <v>4.5</v>
      </c>
      <c r="AD603">
        <v>0</v>
      </c>
      <c r="AE603">
        <v>0</v>
      </c>
    </row>
    <row r="604" spans="1:31" x14ac:dyDescent="0.25">
      <c r="A604" t="s">
        <v>630</v>
      </c>
      <c r="B604" t="s">
        <v>5739</v>
      </c>
      <c r="C604" t="s">
        <v>10145</v>
      </c>
      <c r="D604" t="s">
        <v>10177</v>
      </c>
      <c r="E604">
        <v>28.028399</v>
      </c>
      <c r="F604">
        <v>-16.592410000000001</v>
      </c>
      <c r="G604" t="s">
        <v>10245</v>
      </c>
      <c r="H604" t="s">
        <v>11223</v>
      </c>
      <c r="I604" t="s">
        <v>15737</v>
      </c>
      <c r="J604" t="s">
        <v>16643</v>
      </c>
      <c r="K604" t="s">
        <v>16659</v>
      </c>
      <c r="L604" t="s">
        <v>18062</v>
      </c>
      <c r="M604" t="s">
        <v>18063</v>
      </c>
      <c r="N604" t="s">
        <v>18063</v>
      </c>
      <c r="O604">
        <v>6</v>
      </c>
      <c r="P604">
        <v>66</v>
      </c>
      <c r="Q604">
        <v>6</v>
      </c>
      <c r="R604">
        <v>4.5</v>
      </c>
      <c r="S604">
        <v>414</v>
      </c>
      <c r="T604">
        <f t="shared" si="9"/>
        <v>1863</v>
      </c>
      <c r="U604">
        <v>132</v>
      </c>
      <c r="V604">
        <v>50</v>
      </c>
      <c r="W604">
        <v>10</v>
      </c>
      <c r="X604">
        <v>8</v>
      </c>
      <c r="Y604">
        <v>4</v>
      </c>
      <c r="Z604">
        <v>4.5</v>
      </c>
      <c r="AA604">
        <v>4.5</v>
      </c>
      <c r="AB604">
        <v>4.5</v>
      </c>
      <c r="AC604">
        <v>4.5</v>
      </c>
      <c r="AD604">
        <v>0</v>
      </c>
      <c r="AE604">
        <v>0</v>
      </c>
    </row>
    <row r="605" spans="1:31" x14ac:dyDescent="0.25">
      <c r="A605" t="s">
        <v>631</v>
      </c>
      <c r="B605" t="s">
        <v>5740</v>
      </c>
      <c r="C605" t="s">
        <v>10145</v>
      </c>
      <c r="D605" t="s">
        <v>10177</v>
      </c>
      <c r="E605">
        <v>28.028911999999998</v>
      </c>
      <c r="F605">
        <v>-16.593157000000001</v>
      </c>
      <c r="G605" t="s">
        <v>10249</v>
      </c>
      <c r="H605" t="s">
        <v>11224</v>
      </c>
      <c r="I605" t="s">
        <v>15870</v>
      </c>
      <c r="J605" t="s">
        <v>16643</v>
      </c>
      <c r="K605" t="s">
        <v>16838</v>
      </c>
      <c r="L605" t="s">
        <v>18062</v>
      </c>
      <c r="M605" t="s">
        <v>18062</v>
      </c>
      <c r="N605" t="s">
        <v>18062</v>
      </c>
      <c r="O605">
        <v>6</v>
      </c>
      <c r="P605">
        <v>54</v>
      </c>
      <c r="Q605">
        <v>6</v>
      </c>
      <c r="R605">
        <v>4.5</v>
      </c>
      <c r="S605">
        <v>1077</v>
      </c>
      <c r="T605">
        <f t="shared" si="9"/>
        <v>4846.5</v>
      </c>
      <c r="U605">
        <v>280</v>
      </c>
      <c r="V605">
        <v>56</v>
      </c>
      <c r="W605">
        <v>9</v>
      </c>
      <c r="X605">
        <v>2</v>
      </c>
      <c r="Y605">
        <v>5</v>
      </c>
      <c r="Z605">
        <v>4.5</v>
      </c>
      <c r="AA605">
        <v>4.5</v>
      </c>
      <c r="AB605">
        <v>4.5</v>
      </c>
      <c r="AC605">
        <v>4</v>
      </c>
      <c r="AD605">
        <v>0</v>
      </c>
      <c r="AE605">
        <v>0</v>
      </c>
    </row>
    <row r="606" spans="1:31" x14ac:dyDescent="0.25">
      <c r="A606" t="s">
        <v>632</v>
      </c>
      <c r="B606" t="s">
        <v>5741</v>
      </c>
      <c r="C606" t="s">
        <v>10145</v>
      </c>
      <c r="D606" t="s">
        <v>10177</v>
      </c>
      <c r="E606">
        <v>28.028929000000002</v>
      </c>
      <c r="F606">
        <v>-16.593159</v>
      </c>
      <c r="G606" t="s">
        <v>10249</v>
      </c>
      <c r="H606" t="s">
        <v>11225</v>
      </c>
      <c r="I606" t="s">
        <v>15854</v>
      </c>
      <c r="J606" t="s">
        <v>16643</v>
      </c>
      <c r="K606" t="s">
        <v>16731</v>
      </c>
      <c r="L606" t="s">
        <v>18062</v>
      </c>
      <c r="M606" t="s">
        <v>18062</v>
      </c>
      <c r="N606" t="s">
        <v>18062</v>
      </c>
      <c r="O606">
        <v>6</v>
      </c>
      <c r="P606">
        <v>39</v>
      </c>
      <c r="Q606">
        <v>11</v>
      </c>
      <c r="R606">
        <v>4.5</v>
      </c>
      <c r="S606">
        <v>617</v>
      </c>
      <c r="T606">
        <f t="shared" si="9"/>
        <v>2776.5</v>
      </c>
      <c r="U606">
        <v>329</v>
      </c>
      <c r="V606">
        <v>45</v>
      </c>
      <c r="W606">
        <v>6</v>
      </c>
      <c r="X606">
        <v>3</v>
      </c>
      <c r="Y606">
        <v>1</v>
      </c>
      <c r="Z606">
        <v>4.5</v>
      </c>
      <c r="AA606">
        <v>4.5</v>
      </c>
      <c r="AB606">
        <v>4.5</v>
      </c>
      <c r="AC606">
        <v>4.5</v>
      </c>
      <c r="AD606">
        <v>0</v>
      </c>
      <c r="AE606">
        <v>0</v>
      </c>
    </row>
    <row r="607" spans="1:31" x14ac:dyDescent="0.25">
      <c r="A607" t="s">
        <v>633</v>
      </c>
      <c r="B607" t="s">
        <v>5742</v>
      </c>
      <c r="C607" t="s">
        <v>10147</v>
      </c>
      <c r="D607" t="s">
        <v>10210</v>
      </c>
      <c r="E607">
        <v>38.676234999999998</v>
      </c>
      <c r="F607">
        <v>1.5179510000000001</v>
      </c>
      <c r="G607" t="s">
        <v>10328</v>
      </c>
      <c r="H607" t="s">
        <v>11226</v>
      </c>
      <c r="I607" t="s">
        <v>15737</v>
      </c>
      <c r="J607" t="s">
        <v>16643</v>
      </c>
      <c r="K607" t="s">
        <v>16659</v>
      </c>
      <c r="L607" t="s">
        <v>18062</v>
      </c>
      <c r="M607" t="s">
        <v>18062</v>
      </c>
      <c r="N607" t="s">
        <v>18062</v>
      </c>
      <c r="O607">
        <v>6</v>
      </c>
      <c r="P607">
        <v>42</v>
      </c>
      <c r="Q607">
        <v>12</v>
      </c>
      <c r="R607">
        <v>4</v>
      </c>
      <c r="S607">
        <v>533</v>
      </c>
      <c r="T607">
        <f t="shared" si="9"/>
        <v>2132</v>
      </c>
      <c r="U607">
        <v>23</v>
      </c>
      <c r="V607">
        <v>6</v>
      </c>
      <c r="W607">
        <v>1</v>
      </c>
      <c r="X607">
        <v>4</v>
      </c>
      <c r="Y607">
        <v>0</v>
      </c>
      <c r="Z607">
        <v>4</v>
      </c>
      <c r="AA607">
        <v>4.5</v>
      </c>
      <c r="AB607">
        <v>4</v>
      </c>
      <c r="AC607">
        <v>3.5</v>
      </c>
      <c r="AD607">
        <v>0</v>
      </c>
      <c r="AE607">
        <v>0</v>
      </c>
    </row>
    <row r="608" spans="1:31" x14ac:dyDescent="0.25">
      <c r="A608" t="s">
        <v>634</v>
      </c>
      <c r="B608" t="s">
        <v>5743</v>
      </c>
      <c r="C608" t="s">
        <v>10147</v>
      </c>
      <c r="D608" t="s">
        <v>10210</v>
      </c>
      <c r="E608">
        <v>38.731605999999999</v>
      </c>
      <c r="F608">
        <v>1.4163829999999999</v>
      </c>
      <c r="G608" t="s">
        <v>10281</v>
      </c>
      <c r="H608" t="s">
        <v>11227</v>
      </c>
      <c r="I608" t="s">
        <v>15739</v>
      </c>
      <c r="J608" t="s">
        <v>16643</v>
      </c>
      <c r="K608" t="s">
        <v>16865</v>
      </c>
      <c r="L608" t="s">
        <v>18062</v>
      </c>
      <c r="M608" t="s">
        <v>18062</v>
      </c>
      <c r="N608" t="s">
        <v>18062</v>
      </c>
      <c r="O608">
        <v>7</v>
      </c>
      <c r="P608">
        <v>101.5</v>
      </c>
      <c r="Q608">
        <v>7</v>
      </c>
      <c r="R608">
        <v>4.5</v>
      </c>
      <c r="S608">
        <v>902</v>
      </c>
      <c r="T608">
        <f t="shared" si="9"/>
        <v>4059</v>
      </c>
      <c r="U608">
        <v>57</v>
      </c>
      <c r="V608">
        <v>24</v>
      </c>
      <c r="W608">
        <v>4</v>
      </c>
      <c r="X608">
        <v>2</v>
      </c>
      <c r="Y608">
        <v>2</v>
      </c>
      <c r="Z608">
        <v>4.5</v>
      </c>
      <c r="AA608">
        <v>4.5</v>
      </c>
      <c r="AB608">
        <v>4</v>
      </c>
      <c r="AC608">
        <v>4.5</v>
      </c>
      <c r="AD608">
        <v>0</v>
      </c>
      <c r="AE608">
        <v>0</v>
      </c>
    </row>
    <row r="609" spans="1:31" x14ac:dyDescent="0.25">
      <c r="A609" t="s">
        <v>635</v>
      </c>
      <c r="B609" t="s">
        <v>5744</v>
      </c>
      <c r="C609" t="s">
        <v>10147</v>
      </c>
      <c r="D609" t="s">
        <v>10210</v>
      </c>
      <c r="E609">
        <v>38.705449999999999</v>
      </c>
      <c r="F609">
        <v>1.4291640000000001</v>
      </c>
      <c r="G609" t="s">
        <v>10241</v>
      </c>
      <c r="H609" t="s">
        <v>11228</v>
      </c>
      <c r="I609" t="s">
        <v>15821</v>
      </c>
      <c r="J609" t="s">
        <v>16643</v>
      </c>
      <c r="K609" t="s">
        <v>16902</v>
      </c>
      <c r="L609" t="s">
        <v>18062</v>
      </c>
      <c r="M609" t="s">
        <v>18062</v>
      </c>
      <c r="N609" t="s">
        <v>18062</v>
      </c>
      <c r="O609">
        <v>6</v>
      </c>
      <c r="P609">
        <v>42</v>
      </c>
      <c r="Q609">
        <v>6</v>
      </c>
      <c r="R609">
        <v>4.5</v>
      </c>
      <c r="S609">
        <v>414</v>
      </c>
      <c r="T609">
        <f t="shared" si="9"/>
        <v>1863</v>
      </c>
      <c r="U609">
        <v>16</v>
      </c>
      <c r="V609">
        <v>6</v>
      </c>
      <c r="W609">
        <v>2</v>
      </c>
      <c r="X609">
        <v>0</v>
      </c>
      <c r="Y609">
        <v>0</v>
      </c>
      <c r="Z609">
        <v>4.5</v>
      </c>
      <c r="AA609">
        <v>4</v>
      </c>
      <c r="AB609">
        <v>4</v>
      </c>
      <c r="AC609">
        <v>4</v>
      </c>
      <c r="AD609">
        <v>0</v>
      </c>
      <c r="AE609">
        <v>0</v>
      </c>
    </row>
    <row r="610" spans="1:31" x14ac:dyDescent="0.25">
      <c r="A610" t="s">
        <v>636</v>
      </c>
      <c r="B610" t="s">
        <v>5745</v>
      </c>
      <c r="C610" t="s">
        <v>10147</v>
      </c>
      <c r="D610" t="s">
        <v>10210</v>
      </c>
      <c r="E610">
        <v>38.706767999999997</v>
      </c>
      <c r="F610">
        <v>1.4300280000000001</v>
      </c>
      <c r="G610" t="s">
        <v>10249</v>
      </c>
      <c r="H610" t="s">
        <v>11229</v>
      </c>
      <c r="I610" t="s">
        <v>15907</v>
      </c>
      <c r="J610" t="s">
        <v>16645</v>
      </c>
      <c r="K610" t="s">
        <v>16700</v>
      </c>
      <c r="L610" t="s">
        <v>18063</v>
      </c>
      <c r="M610" t="s">
        <v>18063</v>
      </c>
      <c r="N610" t="s">
        <v>18062</v>
      </c>
      <c r="O610">
        <v>6</v>
      </c>
      <c r="P610">
        <v>57</v>
      </c>
      <c r="Q610">
        <v>6</v>
      </c>
      <c r="R610">
        <v>4.5</v>
      </c>
      <c r="S610">
        <v>583</v>
      </c>
      <c r="T610">
        <f t="shared" si="9"/>
        <v>2623.5</v>
      </c>
      <c r="U610">
        <v>13</v>
      </c>
      <c r="V610">
        <v>5</v>
      </c>
      <c r="W610">
        <v>2</v>
      </c>
      <c r="X610">
        <v>1</v>
      </c>
      <c r="Y610">
        <v>0</v>
      </c>
      <c r="Z610">
        <v>4.5</v>
      </c>
      <c r="AA610">
        <v>4</v>
      </c>
      <c r="AB610">
        <v>4</v>
      </c>
      <c r="AC610">
        <v>4.5</v>
      </c>
      <c r="AD610">
        <v>0</v>
      </c>
      <c r="AE610">
        <v>0</v>
      </c>
    </row>
    <row r="611" spans="1:31" x14ac:dyDescent="0.25">
      <c r="A611" t="s">
        <v>637</v>
      </c>
      <c r="B611" t="s">
        <v>5746</v>
      </c>
      <c r="C611" t="s">
        <v>10147</v>
      </c>
      <c r="D611" t="s">
        <v>10210</v>
      </c>
      <c r="E611">
        <v>38.704549999999998</v>
      </c>
      <c r="F611">
        <v>1.428847</v>
      </c>
      <c r="G611" t="s">
        <v>10254</v>
      </c>
      <c r="H611" t="s">
        <v>11230</v>
      </c>
      <c r="I611" t="s">
        <v>15908</v>
      </c>
      <c r="J611" t="s">
        <v>16644</v>
      </c>
      <c r="K611" t="s">
        <v>16690</v>
      </c>
      <c r="L611" t="s">
        <v>18062</v>
      </c>
      <c r="M611" t="s">
        <v>18063</v>
      </c>
      <c r="N611" t="s">
        <v>18062</v>
      </c>
      <c r="O611">
        <v>7</v>
      </c>
      <c r="P611">
        <v>35</v>
      </c>
      <c r="Q611">
        <v>7</v>
      </c>
      <c r="R611">
        <v>4</v>
      </c>
      <c r="S611">
        <v>593</v>
      </c>
      <c r="T611">
        <f t="shared" si="9"/>
        <v>2372</v>
      </c>
      <c r="U611">
        <v>35</v>
      </c>
      <c r="V611">
        <v>12</v>
      </c>
      <c r="W611">
        <v>6</v>
      </c>
      <c r="X611">
        <v>3</v>
      </c>
      <c r="Y611">
        <v>1</v>
      </c>
      <c r="Z611">
        <v>4.5</v>
      </c>
      <c r="AA611">
        <v>4.5</v>
      </c>
      <c r="AB611">
        <v>3.5</v>
      </c>
      <c r="AC611">
        <v>4.5</v>
      </c>
      <c r="AD611">
        <v>0</v>
      </c>
      <c r="AE611">
        <v>0</v>
      </c>
    </row>
    <row r="612" spans="1:31" x14ac:dyDescent="0.25">
      <c r="A612" t="s">
        <v>638</v>
      </c>
      <c r="B612" t="s">
        <v>5747</v>
      </c>
      <c r="C612" t="s">
        <v>10147</v>
      </c>
      <c r="D612" t="s">
        <v>10160</v>
      </c>
      <c r="E612">
        <v>39.554000000000002</v>
      </c>
      <c r="F612">
        <v>2.6066940000000001</v>
      </c>
      <c r="G612" t="s">
        <v>10241</v>
      </c>
      <c r="H612" t="s">
        <v>11231</v>
      </c>
      <c r="I612" t="s">
        <v>15831</v>
      </c>
      <c r="J612" t="s">
        <v>16645</v>
      </c>
      <c r="K612" t="s">
        <v>16663</v>
      </c>
      <c r="L612" t="s">
        <v>18062</v>
      </c>
      <c r="M612" t="s">
        <v>18062</v>
      </c>
      <c r="N612" t="s">
        <v>18062</v>
      </c>
      <c r="O612">
        <v>7</v>
      </c>
      <c r="P612">
        <v>83.5</v>
      </c>
      <c r="Q612">
        <v>7</v>
      </c>
      <c r="R612">
        <v>4.5</v>
      </c>
      <c r="S612">
        <v>499</v>
      </c>
      <c r="T612">
        <f t="shared" si="9"/>
        <v>2245.5</v>
      </c>
      <c r="U612">
        <v>127</v>
      </c>
      <c r="V612">
        <v>47</v>
      </c>
      <c r="W612">
        <v>1</v>
      </c>
      <c r="X612">
        <v>4</v>
      </c>
      <c r="Y612">
        <v>2</v>
      </c>
      <c r="Z612">
        <v>4.5</v>
      </c>
      <c r="AA612">
        <v>4.5</v>
      </c>
      <c r="AB612">
        <v>4.5</v>
      </c>
      <c r="AC612">
        <v>4.5</v>
      </c>
      <c r="AD612">
        <v>0</v>
      </c>
      <c r="AE612">
        <v>0</v>
      </c>
    </row>
    <row r="613" spans="1:31" x14ac:dyDescent="0.25">
      <c r="A613" t="s">
        <v>639</v>
      </c>
      <c r="B613" t="s">
        <v>5748</v>
      </c>
      <c r="C613" t="s">
        <v>10147</v>
      </c>
      <c r="D613" t="s">
        <v>10160</v>
      </c>
      <c r="E613">
        <v>39.740004999999996</v>
      </c>
      <c r="F613">
        <v>3.2792620000000001</v>
      </c>
      <c r="G613" t="s">
        <v>10289</v>
      </c>
      <c r="H613" t="s">
        <v>11232</v>
      </c>
      <c r="I613" t="s">
        <v>15833</v>
      </c>
      <c r="J613" t="s">
        <v>16644</v>
      </c>
      <c r="K613" t="s">
        <v>16688</v>
      </c>
      <c r="L613" t="s">
        <v>18062</v>
      </c>
      <c r="M613" t="s">
        <v>18062</v>
      </c>
      <c r="N613" t="s">
        <v>18063</v>
      </c>
      <c r="O613">
        <v>6</v>
      </c>
      <c r="P613">
        <v>60</v>
      </c>
      <c r="Q613">
        <v>6</v>
      </c>
      <c r="R613">
        <v>3.5</v>
      </c>
      <c r="S613">
        <v>366</v>
      </c>
      <c r="T613">
        <f t="shared" si="9"/>
        <v>1281</v>
      </c>
      <c r="U613">
        <v>17</v>
      </c>
      <c r="V613">
        <v>24</v>
      </c>
      <c r="W613">
        <v>8</v>
      </c>
      <c r="X613">
        <v>8</v>
      </c>
      <c r="Y613">
        <v>8</v>
      </c>
      <c r="Z613">
        <v>4</v>
      </c>
      <c r="AA613">
        <v>3.5</v>
      </c>
      <c r="AB613">
        <v>3.5</v>
      </c>
      <c r="AC613">
        <v>4.5</v>
      </c>
      <c r="AD613">
        <v>0</v>
      </c>
      <c r="AE613">
        <v>0</v>
      </c>
    </row>
    <row r="614" spans="1:31" x14ac:dyDescent="0.25">
      <c r="A614" t="s">
        <v>640</v>
      </c>
      <c r="B614" t="s">
        <v>5749</v>
      </c>
      <c r="C614" t="s">
        <v>10147</v>
      </c>
      <c r="D614" t="s">
        <v>10160</v>
      </c>
      <c r="E614">
        <v>39.577719999999999</v>
      </c>
      <c r="F614">
        <v>2.354428</v>
      </c>
      <c r="G614" t="s">
        <v>10249</v>
      </c>
      <c r="H614" t="s">
        <v>11233</v>
      </c>
      <c r="I614" t="s">
        <v>15759</v>
      </c>
      <c r="J614" t="s">
        <v>16644</v>
      </c>
      <c r="K614" t="s">
        <v>16659</v>
      </c>
      <c r="L614" t="s">
        <v>18062</v>
      </c>
      <c r="M614" t="s">
        <v>18062</v>
      </c>
      <c r="N614" t="s">
        <v>18062</v>
      </c>
      <c r="O614">
        <v>7</v>
      </c>
      <c r="P614">
        <v>63</v>
      </c>
      <c r="Q614">
        <v>14</v>
      </c>
      <c r="R614">
        <v>4.5</v>
      </c>
      <c r="S614">
        <v>329</v>
      </c>
      <c r="T614">
        <f t="shared" si="9"/>
        <v>1480.5</v>
      </c>
      <c r="U614">
        <v>81</v>
      </c>
      <c r="V614">
        <v>14</v>
      </c>
      <c r="W614">
        <v>5</v>
      </c>
      <c r="X614">
        <v>2</v>
      </c>
      <c r="Y614">
        <v>1</v>
      </c>
      <c r="Z614">
        <v>4.5</v>
      </c>
      <c r="AA614">
        <v>4.5</v>
      </c>
      <c r="AB614">
        <v>3.5</v>
      </c>
      <c r="AC614">
        <v>4.5</v>
      </c>
      <c r="AD614">
        <v>0</v>
      </c>
      <c r="AE614">
        <v>0</v>
      </c>
    </row>
    <row r="615" spans="1:31" x14ac:dyDescent="0.25">
      <c r="A615" t="s">
        <v>641</v>
      </c>
      <c r="B615" t="s">
        <v>5750</v>
      </c>
      <c r="C615" t="s">
        <v>10147</v>
      </c>
      <c r="D615" t="s">
        <v>10160</v>
      </c>
      <c r="E615">
        <v>39.578957000000003</v>
      </c>
      <c r="F615">
        <v>2.3506399999999998</v>
      </c>
      <c r="G615" t="s">
        <v>10305</v>
      </c>
      <c r="H615" t="s">
        <v>11234</v>
      </c>
      <c r="I615" t="s">
        <v>15759</v>
      </c>
      <c r="J615" t="s">
        <v>16644</v>
      </c>
      <c r="K615" t="s">
        <v>16659</v>
      </c>
      <c r="L615" t="s">
        <v>18062</v>
      </c>
      <c r="M615" t="s">
        <v>18063</v>
      </c>
      <c r="N615" t="s">
        <v>18063</v>
      </c>
      <c r="O615">
        <v>6</v>
      </c>
      <c r="P615">
        <v>81</v>
      </c>
      <c r="Q615">
        <v>6</v>
      </c>
      <c r="R615">
        <v>4</v>
      </c>
      <c r="S615">
        <v>325</v>
      </c>
      <c r="T615">
        <f t="shared" si="9"/>
        <v>1300</v>
      </c>
      <c r="U615">
        <v>49</v>
      </c>
      <c r="V615">
        <v>27</v>
      </c>
      <c r="W615">
        <v>12</v>
      </c>
      <c r="X615">
        <v>7</v>
      </c>
      <c r="Y615">
        <v>8</v>
      </c>
      <c r="Z615">
        <v>4</v>
      </c>
      <c r="AA615">
        <v>4</v>
      </c>
      <c r="AB615">
        <v>3.5</v>
      </c>
      <c r="AC615">
        <v>4</v>
      </c>
      <c r="AD615">
        <v>0</v>
      </c>
      <c r="AE615">
        <v>0</v>
      </c>
    </row>
    <row r="616" spans="1:31" x14ac:dyDescent="0.25">
      <c r="A616" t="s">
        <v>642</v>
      </c>
      <c r="B616" t="s">
        <v>5751</v>
      </c>
      <c r="C616" t="s">
        <v>10147</v>
      </c>
      <c r="D616" t="s">
        <v>10160</v>
      </c>
      <c r="E616">
        <v>39.582867</v>
      </c>
      <c r="F616">
        <v>2.3497439999999998</v>
      </c>
      <c r="G616" t="s">
        <v>10270</v>
      </c>
      <c r="H616" t="s">
        <v>11235</v>
      </c>
      <c r="I616" t="s">
        <v>15733</v>
      </c>
      <c r="J616" t="s">
        <v>16643</v>
      </c>
      <c r="K616" t="s">
        <v>16791</v>
      </c>
      <c r="L616" t="s">
        <v>18062</v>
      </c>
      <c r="M616" t="s">
        <v>18062</v>
      </c>
      <c r="N616" t="s">
        <v>18062</v>
      </c>
      <c r="O616">
        <v>6</v>
      </c>
      <c r="P616">
        <v>54</v>
      </c>
      <c r="Q616">
        <v>6</v>
      </c>
      <c r="R616">
        <v>4.5</v>
      </c>
      <c r="S616">
        <v>437</v>
      </c>
      <c r="T616">
        <f t="shared" si="9"/>
        <v>1966.5</v>
      </c>
      <c r="U616">
        <v>92</v>
      </c>
      <c r="V616">
        <v>23</v>
      </c>
      <c r="W616">
        <v>6</v>
      </c>
      <c r="X616">
        <v>0</v>
      </c>
      <c r="Y616">
        <v>2</v>
      </c>
      <c r="Z616">
        <v>4.5</v>
      </c>
      <c r="AA616">
        <v>4.5</v>
      </c>
      <c r="AB616">
        <v>4</v>
      </c>
      <c r="AC616">
        <v>4.5</v>
      </c>
      <c r="AD616">
        <v>0</v>
      </c>
      <c r="AE616">
        <v>0</v>
      </c>
    </row>
    <row r="617" spans="1:31" x14ac:dyDescent="0.25">
      <c r="A617" t="s">
        <v>643</v>
      </c>
      <c r="B617" t="s">
        <v>5752</v>
      </c>
      <c r="C617" t="s">
        <v>10147</v>
      </c>
      <c r="D617" t="s">
        <v>10160</v>
      </c>
      <c r="E617">
        <v>39.731819999999999</v>
      </c>
      <c r="F617">
        <v>3.236313</v>
      </c>
      <c r="G617" t="s">
        <v>10315</v>
      </c>
      <c r="H617" t="s">
        <v>11236</v>
      </c>
      <c r="I617" t="s">
        <v>15771</v>
      </c>
      <c r="J617" t="s">
        <v>16643</v>
      </c>
      <c r="K617" t="s">
        <v>16903</v>
      </c>
      <c r="L617" t="s">
        <v>18062</v>
      </c>
      <c r="M617" t="s">
        <v>18062</v>
      </c>
      <c r="N617" t="s">
        <v>18062</v>
      </c>
      <c r="O617">
        <v>7</v>
      </c>
      <c r="P617">
        <v>49</v>
      </c>
      <c r="Q617">
        <v>7</v>
      </c>
      <c r="R617">
        <v>4</v>
      </c>
      <c r="S617">
        <v>539</v>
      </c>
      <c r="T617">
        <f t="shared" si="9"/>
        <v>2156</v>
      </c>
      <c r="U617">
        <v>47</v>
      </c>
      <c r="V617">
        <v>18</v>
      </c>
      <c r="W617">
        <v>11</v>
      </c>
      <c r="X617">
        <v>4</v>
      </c>
      <c r="Y617">
        <v>3</v>
      </c>
      <c r="Z617">
        <v>4</v>
      </c>
      <c r="AA617">
        <v>4</v>
      </c>
      <c r="AB617">
        <v>4</v>
      </c>
      <c r="AC617">
        <v>4.5</v>
      </c>
      <c r="AD617">
        <v>0</v>
      </c>
      <c r="AE617">
        <v>0</v>
      </c>
    </row>
    <row r="618" spans="1:31" x14ac:dyDescent="0.25">
      <c r="A618" t="s">
        <v>644</v>
      </c>
      <c r="B618" t="s">
        <v>5753</v>
      </c>
      <c r="C618" t="s">
        <v>10147</v>
      </c>
      <c r="D618" t="s">
        <v>10160</v>
      </c>
      <c r="E618">
        <v>39.737155999999999</v>
      </c>
      <c r="F618">
        <v>3.2199810000000002</v>
      </c>
      <c r="G618" t="s">
        <v>10241</v>
      </c>
      <c r="H618" t="s">
        <v>11237</v>
      </c>
      <c r="I618" t="s">
        <v>15733</v>
      </c>
      <c r="J618" t="s">
        <v>16643</v>
      </c>
      <c r="K618" t="s">
        <v>16666</v>
      </c>
      <c r="L618" t="s">
        <v>18062</v>
      </c>
      <c r="M618" t="s">
        <v>18062</v>
      </c>
      <c r="N618" t="s">
        <v>18062</v>
      </c>
      <c r="O618">
        <v>7</v>
      </c>
      <c r="P618">
        <v>63</v>
      </c>
      <c r="Q618">
        <v>7</v>
      </c>
      <c r="R618">
        <v>4.5</v>
      </c>
      <c r="S618">
        <v>426</v>
      </c>
      <c r="T618">
        <f t="shared" si="9"/>
        <v>1917</v>
      </c>
      <c r="U618">
        <v>45</v>
      </c>
      <c r="V618">
        <v>10</v>
      </c>
      <c r="W618">
        <v>2</v>
      </c>
      <c r="X618">
        <v>0</v>
      </c>
      <c r="Y618">
        <v>0</v>
      </c>
      <c r="Z618">
        <v>4.5</v>
      </c>
      <c r="AA618">
        <v>5</v>
      </c>
      <c r="AB618">
        <v>4.5</v>
      </c>
      <c r="AC618">
        <v>4.5</v>
      </c>
      <c r="AD618">
        <v>0</v>
      </c>
      <c r="AE618">
        <v>0</v>
      </c>
    </row>
    <row r="619" spans="1:31" x14ac:dyDescent="0.25">
      <c r="A619" t="s">
        <v>645</v>
      </c>
      <c r="B619" t="s">
        <v>5754</v>
      </c>
      <c r="C619" t="s">
        <v>10147</v>
      </c>
      <c r="D619" t="s">
        <v>10197</v>
      </c>
      <c r="E619">
        <v>39.970640000000003</v>
      </c>
      <c r="F619">
        <v>4.0008809999999997</v>
      </c>
      <c r="G619" t="s">
        <v>10245</v>
      </c>
      <c r="H619" t="s">
        <v>11238</v>
      </c>
      <c r="I619" t="s">
        <v>15843</v>
      </c>
      <c r="J619" t="s">
        <v>16643</v>
      </c>
      <c r="K619" t="s">
        <v>16904</v>
      </c>
      <c r="L619" t="s">
        <v>18063</v>
      </c>
      <c r="M619" t="s">
        <v>18063</v>
      </c>
      <c r="N619" t="s">
        <v>18062</v>
      </c>
      <c r="O619">
        <v>6</v>
      </c>
      <c r="P619">
        <v>30</v>
      </c>
      <c r="Q619">
        <v>12</v>
      </c>
      <c r="R619">
        <v>4.5</v>
      </c>
      <c r="S619">
        <v>390</v>
      </c>
      <c r="T619">
        <f t="shared" si="9"/>
        <v>1755</v>
      </c>
      <c r="U619">
        <v>46</v>
      </c>
      <c r="V619">
        <v>18</v>
      </c>
      <c r="W619">
        <v>4</v>
      </c>
      <c r="X619">
        <v>1</v>
      </c>
      <c r="Y619">
        <v>2</v>
      </c>
      <c r="Z619">
        <v>4.5</v>
      </c>
      <c r="AA619">
        <v>4</v>
      </c>
      <c r="AB619">
        <v>4</v>
      </c>
      <c r="AC619">
        <v>4.5</v>
      </c>
      <c r="AD619">
        <v>0</v>
      </c>
      <c r="AE619">
        <v>0</v>
      </c>
    </row>
    <row r="620" spans="1:31" x14ac:dyDescent="0.25">
      <c r="A620" t="s">
        <v>646</v>
      </c>
      <c r="B620" t="s">
        <v>5755</v>
      </c>
      <c r="C620" t="s">
        <v>10147</v>
      </c>
      <c r="D620" t="s">
        <v>10197</v>
      </c>
      <c r="E620">
        <v>39.981495000000002</v>
      </c>
      <c r="F620">
        <v>4.0115860000000003</v>
      </c>
      <c r="G620" t="s">
        <v>10245</v>
      </c>
      <c r="H620" t="s">
        <v>11239</v>
      </c>
      <c r="I620" t="s">
        <v>15737</v>
      </c>
      <c r="J620" t="s">
        <v>16643</v>
      </c>
      <c r="K620" t="s">
        <v>16659</v>
      </c>
      <c r="L620" t="s">
        <v>18062</v>
      </c>
      <c r="M620" t="s">
        <v>18063</v>
      </c>
      <c r="N620" t="s">
        <v>18062</v>
      </c>
      <c r="O620">
        <v>7</v>
      </c>
      <c r="P620">
        <v>56</v>
      </c>
      <c r="Q620">
        <v>14</v>
      </c>
      <c r="R620">
        <v>4.5</v>
      </c>
      <c r="S620">
        <v>584</v>
      </c>
      <c r="T620">
        <f t="shared" si="9"/>
        <v>2628</v>
      </c>
      <c r="U620">
        <v>42</v>
      </c>
      <c r="V620">
        <v>21</v>
      </c>
      <c r="W620">
        <v>0</v>
      </c>
      <c r="X620">
        <v>2</v>
      </c>
      <c r="Y620">
        <v>4</v>
      </c>
      <c r="Z620">
        <v>4.5</v>
      </c>
      <c r="AA620">
        <v>4.5</v>
      </c>
      <c r="AB620">
        <v>4</v>
      </c>
      <c r="AC620">
        <v>4</v>
      </c>
      <c r="AD620">
        <v>0</v>
      </c>
      <c r="AE620">
        <v>0</v>
      </c>
    </row>
    <row r="621" spans="1:31" x14ac:dyDescent="0.25">
      <c r="A621" t="s">
        <v>647</v>
      </c>
      <c r="B621" t="s">
        <v>5756</v>
      </c>
      <c r="C621" t="s">
        <v>10145</v>
      </c>
      <c r="D621" t="s">
        <v>10158</v>
      </c>
      <c r="E621">
        <v>27.768429000000001</v>
      </c>
      <c r="F621">
        <v>-15.687586</v>
      </c>
      <c r="G621" t="s">
        <v>10241</v>
      </c>
      <c r="H621" t="s">
        <v>11240</v>
      </c>
      <c r="I621" t="s">
        <v>15909</v>
      </c>
      <c r="J621" t="s">
        <v>16643</v>
      </c>
      <c r="K621" t="s">
        <v>16905</v>
      </c>
      <c r="L621" t="s">
        <v>18062</v>
      </c>
      <c r="M621" t="s">
        <v>18063</v>
      </c>
      <c r="N621" t="s">
        <v>18062</v>
      </c>
      <c r="O621">
        <v>1</v>
      </c>
      <c r="P621">
        <v>1</v>
      </c>
      <c r="Q621">
        <v>1</v>
      </c>
      <c r="R621">
        <v>4.5</v>
      </c>
      <c r="S621">
        <v>447</v>
      </c>
      <c r="T621">
        <f t="shared" si="9"/>
        <v>2011.5</v>
      </c>
      <c r="U621">
        <v>115</v>
      </c>
      <c r="V621">
        <v>30</v>
      </c>
      <c r="W621">
        <v>11</v>
      </c>
      <c r="X621">
        <v>2</v>
      </c>
      <c r="Y621">
        <v>0</v>
      </c>
      <c r="Z621">
        <v>4.5</v>
      </c>
      <c r="AA621">
        <v>4.5</v>
      </c>
      <c r="AB621">
        <v>4.5</v>
      </c>
      <c r="AC621">
        <v>4.5</v>
      </c>
      <c r="AD621">
        <v>0</v>
      </c>
      <c r="AE621">
        <v>0</v>
      </c>
    </row>
    <row r="622" spans="1:31" x14ac:dyDescent="0.25">
      <c r="A622" t="s">
        <v>648</v>
      </c>
      <c r="B622" t="s">
        <v>5757</v>
      </c>
      <c r="C622" t="s">
        <v>10145</v>
      </c>
      <c r="D622" t="s">
        <v>10158</v>
      </c>
      <c r="E622">
        <v>27.773530000000001</v>
      </c>
      <c r="F622">
        <v>-15.693377</v>
      </c>
      <c r="G622" t="s">
        <v>10248</v>
      </c>
      <c r="H622" t="s">
        <v>11241</v>
      </c>
      <c r="I622" t="s">
        <v>15822</v>
      </c>
      <c r="J622" t="s">
        <v>16644</v>
      </c>
      <c r="K622" t="s">
        <v>16698</v>
      </c>
      <c r="L622" t="s">
        <v>18062</v>
      </c>
      <c r="M622" t="s">
        <v>18062</v>
      </c>
      <c r="N622" t="s">
        <v>18062</v>
      </c>
      <c r="O622">
        <v>3</v>
      </c>
      <c r="P622">
        <v>10.5</v>
      </c>
      <c r="Q622">
        <v>3</v>
      </c>
      <c r="R622">
        <v>4.5</v>
      </c>
      <c r="S622">
        <v>652</v>
      </c>
      <c r="T622">
        <f t="shared" si="9"/>
        <v>2934</v>
      </c>
      <c r="U622">
        <v>199</v>
      </c>
      <c r="V622">
        <v>37</v>
      </c>
      <c r="W622">
        <v>10</v>
      </c>
      <c r="X622">
        <v>2</v>
      </c>
      <c r="Y622">
        <v>2</v>
      </c>
      <c r="Z622">
        <v>4.5</v>
      </c>
      <c r="AA622">
        <v>4.5</v>
      </c>
      <c r="AB622">
        <v>4.5</v>
      </c>
      <c r="AC622">
        <v>4.5</v>
      </c>
      <c r="AD622">
        <v>0</v>
      </c>
      <c r="AE622">
        <v>1</v>
      </c>
    </row>
    <row r="623" spans="1:31" x14ac:dyDescent="0.25">
      <c r="A623" t="s">
        <v>649</v>
      </c>
      <c r="B623" t="s">
        <v>5758</v>
      </c>
      <c r="C623" t="s">
        <v>10145</v>
      </c>
      <c r="D623" t="s">
        <v>10158</v>
      </c>
      <c r="E623">
        <v>27.77103</v>
      </c>
      <c r="F623">
        <v>-15.688969999999999</v>
      </c>
      <c r="G623" t="s">
        <v>10245</v>
      </c>
      <c r="H623" t="s">
        <v>11242</v>
      </c>
      <c r="I623" t="s">
        <v>15910</v>
      </c>
      <c r="J623" t="s">
        <v>16643</v>
      </c>
      <c r="K623" t="s">
        <v>16906</v>
      </c>
      <c r="L623" t="s">
        <v>18062</v>
      </c>
      <c r="M623" t="s">
        <v>18062</v>
      </c>
      <c r="N623" t="s">
        <v>18062</v>
      </c>
      <c r="O623">
        <v>7</v>
      </c>
      <c r="P623">
        <v>58</v>
      </c>
      <c r="Q623">
        <v>7</v>
      </c>
      <c r="R623">
        <v>4</v>
      </c>
      <c r="S623">
        <v>587</v>
      </c>
      <c r="T623">
        <f t="shared" si="9"/>
        <v>2348</v>
      </c>
      <c r="U623">
        <v>168</v>
      </c>
      <c r="V623">
        <v>93</v>
      </c>
      <c r="W623">
        <v>24</v>
      </c>
      <c r="X623">
        <v>9</v>
      </c>
      <c r="Y623">
        <v>8</v>
      </c>
      <c r="Z623">
        <v>4.5</v>
      </c>
      <c r="AA623">
        <v>4.5</v>
      </c>
      <c r="AB623">
        <v>4.5</v>
      </c>
      <c r="AC623">
        <v>4</v>
      </c>
      <c r="AD623">
        <v>0</v>
      </c>
      <c r="AE623">
        <v>0</v>
      </c>
    </row>
    <row r="624" spans="1:31" x14ac:dyDescent="0.25">
      <c r="A624" t="s">
        <v>650</v>
      </c>
      <c r="B624" t="s">
        <v>5759</v>
      </c>
      <c r="C624" t="s">
        <v>10145</v>
      </c>
      <c r="D624" t="s">
        <v>10158</v>
      </c>
      <c r="E624">
        <v>27.769604000000001</v>
      </c>
      <c r="F624">
        <v>-15.686714</v>
      </c>
      <c r="G624" t="s">
        <v>10245</v>
      </c>
      <c r="H624" t="s">
        <v>11243</v>
      </c>
      <c r="I624" t="s">
        <v>15765</v>
      </c>
      <c r="J624" t="s">
        <v>16643</v>
      </c>
      <c r="K624" t="s">
        <v>16690</v>
      </c>
      <c r="L624" t="s">
        <v>18062</v>
      </c>
      <c r="M624" t="s">
        <v>18062</v>
      </c>
      <c r="N624" t="s">
        <v>18062</v>
      </c>
      <c r="O624">
        <v>7</v>
      </c>
      <c r="P624">
        <v>49</v>
      </c>
      <c r="Q624">
        <v>7</v>
      </c>
      <c r="R624">
        <v>4.5</v>
      </c>
      <c r="S624">
        <v>607</v>
      </c>
      <c r="T624">
        <f t="shared" si="9"/>
        <v>2731.5</v>
      </c>
      <c r="U624">
        <v>171</v>
      </c>
      <c r="V624">
        <v>51</v>
      </c>
      <c r="W624">
        <v>11</v>
      </c>
      <c r="X624">
        <v>1</v>
      </c>
      <c r="Y624">
        <v>4</v>
      </c>
      <c r="Z624">
        <v>4.5</v>
      </c>
      <c r="AA624">
        <v>4.5</v>
      </c>
      <c r="AB624">
        <v>4.5</v>
      </c>
      <c r="AC624">
        <v>4.5</v>
      </c>
      <c r="AD624">
        <v>0</v>
      </c>
      <c r="AE624">
        <v>0</v>
      </c>
    </row>
    <row r="625" spans="1:31" x14ac:dyDescent="0.25">
      <c r="A625" t="s">
        <v>651</v>
      </c>
      <c r="B625" t="s">
        <v>5760</v>
      </c>
      <c r="C625" t="s">
        <v>10145</v>
      </c>
      <c r="D625" t="s">
        <v>10158</v>
      </c>
      <c r="E625">
        <v>27.769817</v>
      </c>
      <c r="F625">
        <v>-15.688205</v>
      </c>
      <c r="G625" t="s">
        <v>10249</v>
      </c>
      <c r="H625" t="s">
        <v>11244</v>
      </c>
      <c r="I625" t="s">
        <v>15902</v>
      </c>
      <c r="J625" t="s">
        <v>16643</v>
      </c>
      <c r="K625" t="s">
        <v>16907</v>
      </c>
      <c r="L625" t="s">
        <v>18062</v>
      </c>
      <c r="M625" t="s">
        <v>18062</v>
      </c>
      <c r="N625" t="s">
        <v>18062</v>
      </c>
      <c r="O625">
        <v>6</v>
      </c>
      <c r="P625">
        <v>63</v>
      </c>
      <c r="Q625">
        <v>6</v>
      </c>
      <c r="R625">
        <v>4.5</v>
      </c>
      <c r="S625">
        <v>365</v>
      </c>
      <c r="T625">
        <f t="shared" si="9"/>
        <v>1642.5</v>
      </c>
      <c r="U625">
        <v>132</v>
      </c>
      <c r="V625">
        <v>28</v>
      </c>
      <c r="W625">
        <v>6</v>
      </c>
      <c r="X625">
        <v>1</v>
      </c>
      <c r="Y625">
        <v>4</v>
      </c>
      <c r="Z625">
        <v>4.5</v>
      </c>
      <c r="AA625">
        <v>4.5</v>
      </c>
      <c r="AB625">
        <v>4.5</v>
      </c>
      <c r="AC625">
        <v>5</v>
      </c>
      <c r="AD625">
        <v>0</v>
      </c>
      <c r="AE625">
        <v>0</v>
      </c>
    </row>
    <row r="626" spans="1:31" x14ac:dyDescent="0.25">
      <c r="A626" t="s">
        <v>652</v>
      </c>
      <c r="B626" t="s">
        <v>5761</v>
      </c>
      <c r="C626" t="s">
        <v>10145</v>
      </c>
      <c r="D626" t="s">
        <v>10158</v>
      </c>
      <c r="E626">
        <v>28.059550000000002</v>
      </c>
      <c r="F626">
        <v>-15.547477000000001</v>
      </c>
      <c r="G626" t="s">
        <v>10243</v>
      </c>
      <c r="H626" t="s">
        <v>11245</v>
      </c>
      <c r="I626" t="s">
        <v>15733</v>
      </c>
      <c r="J626" t="s">
        <v>16643</v>
      </c>
      <c r="K626" t="s">
        <v>16666</v>
      </c>
      <c r="L626" t="s">
        <v>18062</v>
      </c>
      <c r="M626" t="s">
        <v>18062</v>
      </c>
      <c r="N626" t="s">
        <v>18062</v>
      </c>
      <c r="O626">
        <v>6</v>
      </c>
      <c r="P626">
        <v>53.5</v>
      </c>
      <c r="Q626">
        <v>6</v>
      </c>
      <c r="R626">
        <v>4.5</v>
      </c>
      <c r="S626">
        <v>434</v>
      </c>
      <c r="T626">
        <f t="shared" si="9"/>
        <v>1953</v>
      </c>
      <c r="U626">
        <v>27</v>
      </c>
      <c r="V626">
        <v>19</v>
      </c>
      <c r="W626">
        <v>8</v>
      </c>
      <c r="X626">
        <v>1</v>
      </c>
      <c r="Y626">
        <v>1</v>
      </c>
      <c r="Z626">
        <v>4.5</v>
      </c>
      <c r="AA626">
        <v>4.5</v>
      </c>
      <c r="AB626">
        <v>4</v>
      </c>
      <c r="AC626">
        <v>4</v>
      </c>
      <c r="AD626">
        <v>0</v>
      </c>
      <c r="AE626">
        <v>0</v>
      </c>
    </row>
    <row r="627" spans="1:31" x14ac:dyDescent="0.25">
      <c r="A627" t="s">
        <v>653</v>
      </c>
      <c r="B627" t="s">
        <v>5762</v>
      </c>
      <c r="C627" t="s">
        <v>10145</v>
      </c>
      <c r="D627" t="s">
        <v>10158</v>
      </c>
      <c r="E627">
        <v>27.886963000000002</v>
      </c>
      <c r="F627">
        <v>-15.564098</v>
      </c>
      <c r="G627" t="s">
        <v>10252</v>
      </c>
      <c r="H627" t="s">
        <v>11246</v>
      </c>
      <c r="I627" t="s">
        <v>15733</v>
      </c>
      <c r="J627" t="s">
        <v>16643</v>
      </c>
      <c r="K627" t="s">
        <v>16666</v>
      </c>
      <c r="L627" t="s">
        <v>18062</v>
      </c>
      <c r="M627" t="s">
        <v>18062</v>
      </c>
      <c r="N627" t="s">
        <v>18062</v>
      </c>
      <c r="O627">
        <v>6</v>
      </c>
      <c r="P627">
        <v>42</v>
      </c>
      <c r="Q627">
        <v>6</v>
      </c>
      <c r="R627">
        <v>4.5</v>
      </c>
      <c r="S627">
        <v>353</v>
      </c>
      <c r="T627">
        <f t="shared" si="9"/>
        <v>1588.5</v>
      </c>
      <c r="U627">
        <v>34</v>
      </c>
      <c r="V627">
        <v>28</v>
      </c>
      <c r="W627">
        <v>8</v>
      </c>
      <c r="X627">
        <v>5</v>
      </c>
      <c r="Y627">
        <v>3</v>
      </c>
      <c r="Z627">
        <v>4</v>
      </c>
      <c r="AA627">
        <v>4</v>
      </c>
      <c r="AB627">
        <v>4</v>
      </c>
      <c r="AC627">
        <v>4.5</v>
      </c>
      <c r="AD627">
        <v>0</v>
      </c>
      <c r="AE627">
        <v>0</v>
      </c>
    </row>
    <row r="628" spans="1:31" x14ac:dyDescent="0.25">
      <c r="A628" t="s">
        <v>654</v>
      </c>
      <c r="B628" t="s">
        <v>5763</v>
      </c>
      <c r="C628" t="s">
        <v>10145</v>
      </c>
      <c r="D628" t="s">
        <v>10158</v>
      </c>
      <c r="E628">
        <v>27.783567000000001</v>
      </c>
      <c r="F628">
        <v>-15.51815</v>
      </c>
      <c r="G628" t="s">
        <v>10249</v>
      </c>
      <c r="H628" t="s">
        <v>11247</v>
      </c>
      <c r="I628" t="s">
        <v>15739</v>
      </c>
      <c r="J628" t="s">
        <v>16643</v>
      </c>
      <c r="K628" t="s">
        <v>16725</v>
      </c>
      <c r="L628" t="s">
        <v>18062</v>
      </c>
      <c r="M628" t="s">
        <v>18062</v>
      </c>
      <c r="N628" t="s">
        <v>18062</v>
      </c>
      <c r="O628">
        <v>7</v>
      </c>
      <c r="P628">
        <v>91</v>
      </c>
      <c r="Q628">
        <v>7</v>
      </c>
      <c r="R628">
        <v>4</v>
      </c>
      <c r="S628">
        <v>494</v>
      </c>
      <c r="T628">
        <f t="shared" si="9"/>
        <v>1976</v>
      </c>
      <c r="U628">
        <v>160</v>
      </c>
      <c r="V628">
        <v>59</v>
      </c>
      <c r="W628">
        <v>37</v>
      </c>
      <c r="X628">
        <v>6</v>
      </c>
      <c r="Y628">
        <v>12</v>
      </c>
      <c r="Z628">
        <v>4</v>
      </c>
      <c r="AA628">
        <v>4</v>
      </c>
      <c r="AB628">
        <v>4</v>
      </c>
      <c r="AC628">
        <v>4</v>
      </c>
      <c r="AD628">
        <v>0</v>
      </c>
      <c r="AE628">
        <v>0</v>
      </c>
    </row>
    <row r="629" spans="1:31" x14ac:dyDescent="0.25">
      <c r="A629" t="s">
        <v>655</v>
      </c>
      <c r="B629" t="s">
        <v>5764</v>
      </c>
      <c r="C629" t="s">
        <v>10145</v>
      </c>
      <c r="D629" t="s">
        <v>10158</v>
      </c>
      <c r="E629">
        <v>27.783484000000001</v>
      </c>
      <c r="F629">
        <v>-15.518018</v>
      </c>
      <c r="G629" t="s">
        <v>10324</v>
      </c>
      <c r="H629" t="s">
        <v>11248</v>
      </c>
      <c r="I629" t="s">
        <v>15744</v>
      </c>
      <c r="J629" t="s">
        <v>16643</v>
      </c>
      <c r="K629" t="s">
        <v>16738</v>
      </c>
      <c r="L629" t="s">
        <v>18062</v>
      </c>
      <c r="M629" t="s">
        <v>18062</v>
      </c>
      <c r="N629" t="s">
        <v>18062</v>
      </c>
      <c r="O629">
        <v>7</v>
      </c>
      <c r="P629">
        <v>84</v>
      </c>
      <c r="Q629">
        <v>7</v>
      </c>
      <c r="R629">
        <v>4</v>
      </c>
      <c r="S629">
        <v>357</v>
      </c>
      <c r="T629">
        <f t="shared" si="9"/>
        <v>1428</v>
      </c>
      <c r="U629">
        <v>112</v>
      </c>
      <c r="V629">
        <v>54</v>
      </c>
      <c r="W629">
        <v>24</v>
      </c>
      <c r="X629">
        <v>22</v>
      </c>
      <c r="Y629">
        <v>9</v>
      </c>
      <c r="Z629">
        <v>4</v>
      </c>
      <c r="AA629">
        <v>4.5</v>
      </c>
      <c r="AB629">
        <v>4</v>
      </c>
      <c r="AC629">
        <v>4.5</v>
      </c>
      <c r="AD629">
        <v>0</v>
      </c>
      <c r="AE629">
        <v>0</v>
      </c>
    </row>
    <row r="630" spans="1:31" x14ac:dyDescent="0.25">
      <c r="A630" t="s">
        <v>656</v>
      </c>
      <c r="B630" t="s">
        <v>5765</v>
      </c>
      <c r="C630" t="s">
        <v>10145</v>
      </c>
      <c r="D630" t="s">
        <v>10208</v>
      </c>
      <c r="E630">
        <v>28.675018000000001</v>
      </c>
      <c r="F630">
        <v>-17.781261000000001</v>
      </c>
      <c r="G630" t="s">
        <v>10274</v>
      </c>
      <c r="H630" t="s">
        <v>11249</v>
      </c>
      <c r="I630" t="s">
        <v>15733</v>
      </c>
      <c r="J630" t="s">
        <v>16643</v>
      </c>
      <c r="K630" t="s">
        <v>16666</v>
      </c>
      <c r="L630" t="s">
        <v>18062</v>
      </c>
      <c r="M630" t="s">
        <v>18062</v>
      </c>
      <c r="N630" t="s">
        <v>18062</v>
      </c>
      <c r="O630">
        <v>6</v>
      </c>
      <c r="P630">
        <v>51.75</v>
      </c>
      <c r="Q630">
        <v>6</v>
      </c>
      <c r="R630">
        <v>4.5</v>
      </c>
      <c r="S630">
        <v>621</v>
      </c>
      <c r="T630">
        <f t="shared" si="9"/>
        <v>2794.5</v>
      </c>
      <c r="U630">
        <v>36</v>
      </c>
      <c r="V630">
        <v>10</v>
      </c>
      <c r="W630">
        <v>4</v>
      </c>
      <c r="X630">
        <v>0</v>
      </c>
      <c r="Y630">
        <v>2</v>
      </c>
      <c r="Z630">
        <v>4.5</v>
      </c>
      <c r="AA630">
        <v>4.5</v>
      </c>
      <c r="AB630">
        <v>4</v>
      </c>
      <c r="AC630">
        <v>4.5</v>
      </c>
      <c r="AD630">
        <v>0</v>
      </c>
      <c r="AE630">
        <v>0</v>
      </c>
    </row>
    <row r="631" spans="1:31" x14ac:dyDescent="0.25">
      <c r="A631" t="s">
        <v>657</v>
      </c>
      <c r="B631" t="s">
        <v>5766</v>
      </c>
      <c r="C631" t="s">
        <v>10145</v>
      </c>
      <c r="D631" t="s">
        <v>10191</v>
      </c>
      <c r="E631">
        <v>28.96753</v>
      </c>
      <c r="F631">
        <v>-13.712489</v>
      </c>
      <c r="G631" t="s">
        <v>10277</v>
      </c>
      <c r="H631" t="s">
        <v>11250</v>
      </c>
      <c r="I631" t="s">
        <v>15733</v>
      </c>
      <c r="J631" t="s">
        <v>16643</v>
      </c>
      <c r="K631" t="s">
        <v>16908</v>
      </c>
      <c r="L631" t="s">
        <v>18062</v>
      </c>
      <c r="M631" t="s">
        <v>18063</v>
      </c>
      <c r="N631" t="s">
        <v>18063</v>
      </c>
      <c r="O631">
        <v>5</v>
      </c>
      <c r="P631">
        <v>52</v>
      </c>
      <c r="Q631">
        <v>5</v>
      </c>
      <c r="R631">
        <v>4</v>
      </c>
      <c r="S631">
        <v>377</v>
      </c>
      <c r="T631">
        <f t="shared" si="9"/>
        <v>1508</v>
      </c>
      <c r="U631">
        <v>45</v>
      </c>
      <c r="V631">
        <v>22</v>
      </c>
      <c r="W631">
        <v>7</v>
      </c>
      <c r="X631">
        <v>8</v>
      </c>
      <c r="Y631">
        <v>4</v>
      </c>
      <c r="Z631">
        <v>4</v>
      </c>
      <c r="AA631">
        <v>4</v>
      </c>
      <c r="AB631">
        <v>3.5</v>
      </c>
      <c r="AC631">
        <v>4.5</v>
      </c>
      <c r="AD631">
        <v>0</v>
      </c>
      <c r="AE631">
        <v>0</v>
      </c>
    </row>
    <row r="632" spans="1:31" x14ac:dyDescent="0.25">
      <c r="A632" t="s">
        <v>658</v>
      </c>
      <c r="B632" t="s">
        <v>5767</v>
      </c>
      <c r="C632" t="s">
        <v>10145</v>
      </c>
      <c r="D632" t="s">
        <v>10191</v>
      </c>
      <c r="E632">
        <v>29.195737999999999</v>
      </c>
      <c r="F632">
        <v>-13.478668000000001</v>
      </c>
      <c r="G632" t="s">
        <v>10241</v>
      </c>
      <c r="H632" t="s">
        <v>11251</v>
      </c>
      <c r="I632" t="s">
        <v>15911</v>
      </c>
      <c r="J632" t="s">
        <v>16643</v>
      </c>
      <c r="K632" t="s">
        <v>16909</v>
      </c>
      <c r="L632" t="s">
        <v>18063</v>
      </c>
      <c r="M632" t="s">
        <v>18063</v>
      </c>
      <c r="N632" t="s">
        <v>18062</v>
      </c>
      <c r="O632">
        <v>6</v>
      </c>
      <c r="P632">
        <v>42</v>
      </c>
      <c r="Q632">
        <v>6</v>
      </c>
      <c r="R632">
        <v>4.5</v>
      </c>
      <c r="S632">
        <v>932</v>
      </c>
      <c r="T632">
        <f t="shared" si="9"/>
        <v>4194</v>
      </c>
      <c r="U632">
        <v>81</v>
      </c>
      <c r="V632">
        <v>33</v>
      </c>
      <c r="W632">
        <v>2</v>
      </c>
      <c r="X632">
        <v>3</v>
      </c>
      <c r="Y632">
        <v>1</v>
      </c>
      <c r="Z632">
        <v>4.5</v>
      </c>
      <c r="AA632">
        <v>4.5</v>
      </c>
      <c r="AB632">
        <v>4.5</v>
      </c>
      <c r="AC632">
        <v>4.5</v>
      </c>
      <c r="AD632">
        <v>0</v>
      </c>
      <c r="AE632">
        <v>0</v>
      </c>
    </row>
    <row r="633" spans="1:31" x14ac:dyDescent="0.25">
      <c r="A633" t="s">
        <v>659</v>
      </c>
      <c r="B633" t="s">
        <v>5768</v>
      </c>
      <c r="C633" t="s">
        <v>10145</v>
      </c>
      <c r="D633" t="s">
        <v>10177</v>
      </c>
      <c r="E633">
        <v>28.044495000000001</v>
      </c>
      <c r="F633">
        <v>-16.537458000000001</v>
      </c>
      <c r="G633" t="s">
        <v>10245</v>
      </c>
      <c r="H633" t="s">
        <v>11252</v>
      </c>
      <c r="I633" t="s">
        <v>15737</v>
      </c>
      <c r="J633" t="s">
        <v>16643</v>
      </c>
      <c r="K633" t="s">
        <v>16659</v>
      </c>
      <c r="L633" t="s">
        <v>18062</v>
      </c>
      <c r="M633" t="s">
        <v>18063</v>
      </c>
      <c r="N633" t="s">
        <v>18062</v>
      </c>
      <c r="O633">
        <v>6</v>
      </c>
      <c r="P633">
        <v>30</v>
      </c>
      <c r="Q633">
        <v>8</v>
      </c>
      <c r="R633">
        <v>4.5</v>
      </c>
      <c r="S633">
        <v>780</v>
      </c>
      <c r="T633">
        <f t="shared" si="9"/>
        <v>3510</v>
      </c>
      <c r="U633">
        <v>221</v>
      </c>
      <c r="V633">
        <v>85</v>
      </c>
      <c r="W633">
        <v>29</v>
      </c>
      <c r="X633">
        <v>8</v>
      </c>
      <c r="Y633">
        <v>4</v>
      </c>
      <c r="Z633">
        <v>4.5</v>
      </c>
      <c r="AA633">
        <v>4.5</v>
      </c>
      <c r="AB633">
        <v>4.5</v>
      </c>
      <c r="AC633">
        <v>4.5</v>
      </c>
      <c r="AD633">
        <v>0</v>
      </c>
      <c r="AE633">
        <v>0</v>
      </c>
    </row>
    <row r="634" spans="1:31" x14ac:dyDescent="0.25">
      <c r="A634" t="s">
        <v>660</v>
      </c>
      <c r="B634" t="s">
        <v>5769</v>
      </c>
      <c r="C634" t="s">
        <v>10145</v>
      </c>
      <c r="D634" t="s">
        <v>10177</v>
      </c>
      <c r="E634">
        <v>28.04466</v>
      </c>
      <c r="F634">
        <v>-16.537559999999999</v>
      </c>
      <c r="G634" t="s">
        <v>10266</v>
      </c>
      <c r="H634" t="s">
        <v>11253</v>
      </c>
      <c r="I634" t="s">
        <v>15739</v>
      </c>
      <c r="J634" t="s">
        <v>16643</v>
      </c>
      <c r="K634" t="s">
        <v>16662</v>
      </c>
      <c r="L634" t="s">
        <v>18062</v>
      </c>
      <c r="M634" t="s">
        <v>18062</v>
      </c>
      <c r="N634" t="s">
        <v>18062</v>
      </c>
      <c r="O634">
        <v>5</v>
      </c>
      <c r="P634">
        <v>27.5</v>
      </c>
      <c r="Q634">
        <v>7</v>
      </c>
      <c r="R634">
        <v>4.5</v>
      </c>
      <c r="S634">
        <v>581</v>
      </c>
      <c r="T634">
        <f t="shared" si="9"/>
        <v>2614.5</v>
      </c>
      <c r="U634">
        <v>113</v>
      </c>
      <c r="V634">
        <v>32</v>
      </c>
      <c r="W634">
        <v>10</v>
      </c>
      <c r="X634">
        <v>6</v>
      </c>
      <c r="Y634">
        <v>2</v>
      </c>
      <c r="Z634">
        <v>4.5</v>
      </c>
      <c r="AA634">
        <v>4</v>
      </c>
      <c r="AB634">
        <v>4</v>
      </c>
      <c r="AC634">
        <v>3.5</v>
      </c>
      <c r="AD634">
        <v>0</v>
      </c>
      <c r="AE634">
        <v>0</v>
      </c>
    </row>
    <row r="635" spans="1:31" x14ac:dyDescent="0.25">
      <c r="A635" t="s">
        <v>661</v>
      </c>
      <c r="B635" t="s">
        <v>5770</v>
      </c>
      <c r="C635" t="s">
        <v>10145</v>
      </c>
      <c r="D635" t="s">
        <v>10177</v>
      </c>
      <c r="E635">
        <v>28.043928000000001</v>
      </c>
      <c r="F635">
        <v>-16.535612</v>
      </c>
      <c r="G635" t="s">
        <v>10376</v>
      </c>
      <c r="H635" t="s">
        <v>11254</v>
      </c>
      <c r="I635" t="s">
        <v>15748</v>
      </c>
      <c r="J635" t="s">
        <v>16643</v>
      </c>
      <c r="K635" t="s">
        <v>16688</v>
      </c>
      <c r="L635" t="s">
        <v>18062</v>
      </c>
      <c r="M635" t="s">
        <v>18063</v>
      </c>
      <c r="N635" t="s">
        <v>18063</v>
      </c>
      <c r="O635">
        <v>7</v>
      </c>
      <c r="P635">
        <v>77</v>
      </c>
      <c r="Q635">
        <v>7</v>
      </c>
      <c r="R635">
        <v>4</v>
      </c>
      <c r="S635">
        <v>327</v>
      </c>
      <c r="T635">
        <f t="shared" si="9"/>
        <v>1308</v>
      </c>
      <c r="U635">
        <v>36</v>
      </c>
      <c r="V635">
        <v>24</v>
      </c>
      <c r="W635">
        <v>4</v>
      </c>
      <c r="X635">
        <v>1</v>
      </c>
      <c r="Y635">
        <v>2</v>
      </c>
      <c r="Z635">
        <v>4.5</v>
      </c>
      <c r="AA635">
        <v>4</v>
      </c>
      <c r="AB635">
        <v>4</v>
      </c>
      <c r="AC635">
        <v>4.5</v>
      </c>
      <c r="AD635">
        <v>0</v>
      </c>
      <c r="AE635">
        <v>0</v>
      </c>
    </row>
    <row r="636" spans="1:31" x14ac:dyDescent="0.25">
      <c r="A636" t="s">
        <v>662</v>
      </c>
      <c r="B636" t="s">
        <v>5771</v>
      </c>
      <c r="C636" t="s">
        <v>10145</v>
      </c>
      <c r="D636" t="s">
        <v>10177</v>
      </c>
      <c r="E636">
        <v>28.043430000000001</v>
      </c>
      <c r="F636">
        <v>-16.540175999999999</v>
      </c>
      <c r="G636" t="s">
        <v>10241</v>
      </c>
      <c r="H636" t="s">
        <v>11255</v>
      </c>
      <c r="I636" t="s">
        <v>15867</v>
      </c>
      <c r="J636" t="s">
        <v>16643</v>
      </c>
      <c r="K636" t="s">
        <v>16835</v>
      </c>
      <c r="L636" t="s">
        <v>18062</v>
      </c>
      <c r="M636" t="s">
        <v>18062</v>
      </c>
      <c r="N636" t="s">
        <v>18062</v>
      </c>
      <c r="O636">
        <v>6</v>
      </c>
      <c r="P636">
        <v>87</v>
      </c>
      <c r="Q636">
        <v>6</v>
      </c>
      <c r="R636">
        <v>4</v>
      </c>
      <c r="S636">
        <v>478</v>
      </c>
      <c r="T636">
        <f t="shared" si="9"/>
        <v>1912</v>
      </c>
      <c r="U636">
        <v>114</v>
      </c>
      <c r="V636">
        <v>61</v>
      </c>
      <c r="W636">
        <v>13</v>
      </c>
      <c r="X636">
        <v>5</v>
      </c>
      <c r="Y636">
        <v>7</v>
      </c>
      <c r="Z636">
        <v>4.5</v>
      </c>
      <c r="AA636">
        <v>4</v>
      </c>
      <c r="AB636">
        <v>4</v>
      </c>
      <c r="AC636">
        <v>4.5</v>
      </c>
      <c r="AD636">
        <v>0</v>
      </c>
      <c r="AE636">
        <v>0</v>
      </c>
    </row>
    <row r="637" spans="1:31" x14ac:dyDescent="0.25">
      <c r="A637" t="s">
        <v>663</v>
      </c>
      <c r="B637" t="s">
        <v>5772</v>
      </c>
      <c r="C637" t="s">
        <v>10145</v>
      </c>
      <c r="D637" t="s">
        <v>10177</v>
      </c>
      <c r="E637">
        <v>28.044640999999999</v>
      </c>
      <c r="F637">
        <v>-16.538225000000001</v>
      </c>
      <c r="G637" t="s">
        <v>10333</v>
      </c>
      <c r="H637" t="s">
        <v>11256</v>
      </c>
      <c r="I637" t="s">
        <v>15912</v>
      </c>
      <c r="J637" t="s">
        <v>16643</v>
      </c>
      <c r="K637" t="s">
        <v>16910</v>
      </c>
      <c r="L637" t="s">
        <v>18062</v>
      </c>
      <c r="M637" t="s">
        <v>18062</v>
      </c>
      <c r="N637" t="s">
        <v>18062</v>
      </c>
      <c r="O637">
        <v>7</v>
      </c>
      <c r="P637">
        <v>96</v>
      </c>
      <c r="Q637">
        <v>7</v>
      </c>
      <c r="R637">
        <v>4</v>
      </c>
      <c r="S637">
        <v>410</v>
      </c>
      <c r="T637">
        <f t="shared" si="9"/>
        <v>1640</v>
      </c>
      <c r="U637">
        <v>47</v>
      </c>
      <c r="V637">
        <v>40</v>
      </c>
      <c r="W637">
        <v>10</v>
      </c>
      <c r="X637">
        <v>7</v>
      </c>
      <c r="Y637">
        <v>7</v>
      </c>
      <c r="Z637">
        <v>4</v>
      </c>
      <c r="AA637">
        <v>4</v>
      </c>
      <c r="AB637">
        <v>4</v>
      </c>
      <c r="AC637">
        <v>4.5</v>
      </c>
      <c r="AD637">
        <v>0</v>
      </c>
      <c r="AE637">
        <v>0</v>
      </c>
    </row>
    <row r="638" spans="1:31" x14ac:dyDescent="0.25">
      <c r="A638" t="s">
        <v>664</v>
      </c>
      <c r="B638" t="s">
        <v>5773</v>
      </c>
      <c r="C638" t="s">
        <v>10145</v>
      </c>
      <c r="D638" t="s">
        <v>10177</v>
      </c>
      <c r="E638">
        <v>28.044564999999999</v>
      </c>
      <c r="F638">
        <v>-16.537983000000001</v>
      </c>
      <c r="G638" t="s">
        <v>10249</v>
      </c>
      <c r="H638" t="s">
        <v>11257</v>
      </c>
      <c r="I638" t="s">
        <v>15770</v>
      </c>
      <c r="J638" t="s">
        <v>16643</v>
      </c>
      <c r="K638" t="s">
        <v>16700</v>
      </c>
      <c r="L638" t="s">
        <v>18062</v>
      </c>
      <c r="M638" t="s">
        <v>18062</v>
      </c>
      <c r="N638" t="s">
        <v>18062</v>
      </c>
      <c r="O638">
        <v>6</v>
      </c>
      <c r="P638">
        <v>25.5</v>
      </c>
      <c r="Q638">
        <v>8</v>
      </c>
      <c r="R638">
        <v>4.5</v>
      </c>
      <c r="S638">
        <v>412</v>
      </c>
      <c r="T638">
        <f t="shared" si="9"/>
        <v>1854</v>
      </c>
      <c r="U638">
        <v>144</v>
      </c>
      <c r="V638">
        <v>34</v>
      </c>
      <c r="W638">
        <v>12</v>
      </c>
      <c r="X638">
        <v>6</v>
      </c>
      <c r="Y638">
        <v>2</v>
      </c>
      <c r="Z638">
        <v>4.5</v>
      </c>
      <c r="AA638">
        <v>4.5</v>
      </c>
      <c r="AB638">
        <v>4.5</v>
      </c>
      <c r="AC638">
        <v>4.5</v>
      </c>
      <c r="AD638">
        <v>0</v>
      </c>
      <c r="AE638">
        <v>0</v>
      </c>
    </row>
    <row r="639" spans="1:31" x14ac:dyDescent="0.25">
      <c r="A639" t="s">
        <v>665</v>
      </c>
      <c r="B639" t="s">
        <v>5774</v>
      </c>
      <c r="C639" t="s">
        <v>10148</v>
      </c>
      <c r="D639" t="s">
        <v>10165</v>
      </c>
      <c r="E639">
        <v>39.007083999999999</v>
      </c>
      <c r="F639">
        <v>-0.164967</v>
      </c>
      <c r="G639" t="s">
        <v>10377</v>
      </c>
      <c r="H639" t="s">
        <v>11258</v>
      </c>
      <c r="I639" t="s">
        <v>15913</v>
      </c>
      <c r="J639" t="s">
        <v>16643</v>
      </c>
      <c r="K639" t="s">
        <v>16911</v>
      </c>
      <c r="L639" t="s">
        <v>18062</v>
      </c>
      <c r="M639" t="s">
        <v>18062</v>
      </c>
      <c r="N639" t="s">
        <v>18063</v>
      </c>
      <c r="O639">
        <v>4</v>
      </c>
      <c r="P639">
        <v>26</v>
      </c>
      <c r="Q639">
        <v>8</v>
      </c>
      <c r="R639">
        <v>4</v>
      </c>
      <c r="S639">
        <v>325</v>
      </c>
      <c r="T639">
        <f t="shared" si="9"/>
        <v>1300</v>
      </c>
      <c r="U639">
        <v>14</v>
      </c>
      <c r="V639">
        <v>9</v>
      </c>
      <c r="W639">
        <v>4</v>
      </c>
      <c r="X639">
        <v>0</v>
      </c>
      <c r="Y639">
        <v>0</v>
      </c>
      <c r="Z639">
        <v>4</v>
      </c>
      <c r="AA639">
        <v>4</v>
      </c>
      <c r="AB639">
        <v>4</v>
      </c>
      <c r="AC639">
        <v>4</v>
      </c>
      <c r="AD639">
        <v>0</v>
      </c>
      <c r="AE639">
        <v>0</v>
      </c>
    </row>
    <row r="640" spans="1:31" x14ac:dyDescent="0.25">
      <c r="A640" t="s">
        <v>666</v>
      </c>
      <c r="B640" t="s">
        <v>5775</v>
      </c>
      <c r="C640" t="s">
        <v>10148</v>
      </c>
      <c r="D640" t="s">
        <v>10165</v>
      </c>
      <c r="E640">
        <v>39.003742000000003</v>
      </c>
      <c r="F640">
        <v>-0.163357</v>
      </c>
      <c r="G640" t="s">
        <v>10241</v>
      </c>
      <c r="H640" t="s">
        <v>11259</v>
      </c>
      <c r="I640" t="s">
        <v>15733</v>
      </c>
      <c r="J640" t="s">
        <v>16643</v>
      </c>
      <c r="K640" t="s">
        <v>16912</v>
      </c>
      <c r="L640" t="s">
        <v>18062</v>
      </c>
      <c r="M640" t="s">
        <v>18062</v>
      </c>
      <c r="N640" t="s">
        <v>18062</v>
      </c>
      <c r="O640">
        <v>6</v>
      </c>
      <c r="P640">
        <v>21</v>
      </c>
      <c r="Q640">
        <v>6</v>
      </c>
      <c r="R640">
        <v>4.5</v>
      </c>
      <c r="S640">
        <v>1530</v>
      </c>
      <c r="T640">
        <f t="shared" si="9"/>
        <v>6885</v>
      </c>
      <c r="U640">
        <v>24</v>
      </c>
      <c r="V640">
        <v>7</v>
      </c>
      <c r="W640">
        <v>3</v>
      </c>
      <c r="X640">
        <v>0</v>
      </c>
      <c r="Y640">
        <v>0</v>
      </c>
      <c r="Z640">
        <v>4.5</v>
      </c>
      <c r="AA640">
        <v>4.5</v>
      </c>
      <c r="AB640">
        <v>4</v>
      </c>
      <c r="AC640">
        <v>4</v>
      </c>
      <c r="AD640">
        <v>0</v>
      </c>
      <c r="AE640">
        <v>0</v>
      </c>
    </row>
    <row r="641" spans="1:31" x14ac:dyDescent="0.25">
      <c r="A641" t="s">
        <v>667</v>
      </c>
      <c r="B641" t="s">
        <v>5776</v>
      </c>
      <c r="C641" t="s">
        <v>10148</v>
      </c>
      <c r="D641" t="s">
        <v>10165</v>
      </c>
      <c r="E641">
        <v>38.998542999999998</v>
      </c>
      <c r="F641">
        <v>-0.15851699999999999</v>
      </c>
      <c r="G641" t="s">
        <v>10246</v>
      </c>
      <c r="H641" t="s">
        <v>11260</v>
      </c>
      <c r="I641" t="s">
        <v>15733</v>
      </c>
      <c r="J641" t="s">
        <v>16643</v>
      </c>
      <c r="K641" t="s">
        <v>16715</v>
      </c>
      <c r="L641" t="s">
        <v>18062</v>
      </c>
      <c r="M641" t="s">
        <v>18062</v>
      </c>
      <c r="N641" t="s">
        <v>18062</v>
      </c>
      <c r="O641">
        <v>7</v>
      </c>
      <c r="P641">
        <v>91</v>
      </c>
      <c r="Q641">
        <v>7</v>
      </c>
      <c r="R641">
        <v>4</v>
      </c>
      <c r="S641">
        <v>347</v>
      </c>
      <c r="T641">
        <f t="shared" si="9"/>
        <v>1388</v>
      </c>
      <c r="U641">
        <v>8</v>
      </c>
      <c r="V641">
        <v>4</v>
      </c>
      <c r="W641">
        <v>1</v>
      </c>
      <c r="X641">
        <v>0</v>
      </c>
      <c r="Y641">
        <v>2</v>
      </c>
      <c r="Z641">
        <v>4</v>
      </c>
      <c r="AA641">
        <v>4</v>
      </c>
      <c r="AB641">
        <v>4</v>
      </c>
      <c r="AC641">
        <v>4.5</v>
      </c>
      <c r="AD641">
        <v>0</v>
      </c>
      <c r="AE641">
        <v>0</v>
      </c>
    </row>
    <row r="642" spans="1:31" x14ac:dyDescent="0.25">
      <c r="A642" t="s">
        <v>668</v>
      </c>
      <c r="B642" t="s">
        <v>5777</v>
      </c>
      <c r="C642" t="s">
        <v>10148</v>
      </c>
      <c r="D642" t="s">
        <v>10165</v>
      </c>
      <c r="E642">
        <v>38.999752000000001</v>
      </c>
      <c r="F642">
        <v>-0.15923399999999999</v>
      </c>
      <c r="G642" t="s">
        <v>10373</v>
      </c>
      <c r="H642" t="s">
        <v>11261</v>
      </c>
      <c r="I642" t="s">
        <v>15739</v>
      </c>
      <c r="J642" t="s">
        <v>16643</v>
      </c>
      <c r="K642" t="s">
        <v>16725</v>
      </c>
      <c r="L642" t="s">
        <v>18062</v>
      </c>
      <c r="M642" t="s">
        <v>18062</v>
      </c>
      <c r="N642" t="s">
        <v>18062</v>
      </c>
      <c r="O642">
        <v>7</v>
      </c>
      <c r="P642">
        <v>84</v>
      </c>
      <c r="Q642">
        <v>7</v>
      </c>
      <c r="R642">
        <v>4</v>
      </c>
      <c r="S642">
        <v>620</v>
      </c>
      <c r="T642">
        <f t="shared" si="9"/>
        <v>2480</v>
      </c>
      <c r="U642">
        <v>19</v>
      </c>
      <c r="V642">
        <v>17</v>
      </c>
      <c r="W642">
        <v>4</v>
      </c>
      <c r="X642">
        <v>0</v>
      </c>
      <c r="Y642">
        <v>2</v>
      </c>
      <c r="Z642">
        <v>4</v>
      </c>
      <c r="AA642">
        <v>4</v>
      </c>
      <c r="AB642">
        <v>4</v>
      </c>
      <c r="AC642">
        <v>4</v>
      </c>
      <c r="AD642">
        <v>0</v>
      </c>
      <c r="AE642">
        <v>0</v>
      </c>
    </row>
    <row r="643" spans="1:31" x14ac:dyDescent="0.25">
      <c r="A643" t="s">
        <v>669</v>
      </c>
      <c r="B643" t="s">
        <v>5778</v>
      </c>
      <c r="C643" t="s">
        <v>10145</v>
      </c>
      <c r="D643" t="s">
        <v>10177</v>
      </c>
      <c r="E643">
        <v>28.304791999999999</v>
      </c>
      <c r="F643">
        <v>-16.841294999999999</v>
      </c>
      <c r="G643" t="s">
        <v>10241</v>
      </c>
      <c r="H643" t="s">
        <v>11262</v>
      </c>
      <c r="I643" t="s">
        <v>15914</v>
      </c>
      <c r="J643" t="s">
        <v>16645</v>
      </c>
      <c r="K643" t="s">
        <v>16898</v>
      </c>
      <c r="L643" t="s">
        <v>18062</v>
      </c>
      <c r="M643" t="s">
        <v>18062</v>
      </c>
      <c r="N643" t="s">
        <v>18062</v>
      </c>
      <c r="O643">
        <v>5</v>
      </c>
      <c r="P643">
        <v>22.5</v>
      </c>
      <c r="Q643">
        <v>5</v>
      </c>
      <c r="R643">
        <v>4.5</v>
      </c>
      <c r="S643">
        <v>495</v>
      </c>
      <c r="T643">
        <f t="shared" ref="T643:T706" si="10">R643*S643</f>
        <v>2227.5</v>
      </c>
      <c r="U643">
        <v>115</v>
      </c>
      <c r="V643">
        <v>16</v>
      </c>
      <c r="W643">
        <v>3</v>
      </c>
      <c r="X643">
        <v>1</v>
      </c>
      <c r="Y643">
        <v>0</v>
      </c>
      <c r="Z643">
        <v>4.5</v>
      </c>
      <c r="AA643">
        <v>4.5</v>
      </c>
      <c r="AB643">
        <v>4.5</v>
      </c>
      <c r="AC643">
        <v>4.5</v>
      </c>
      <c r="AD643">
        <v>0</v>
      </c>
      <c r="AE643">
        <v>0</v>
      </c>
    </row>
    <row r="644" spans="1:31" x14ac:dyDescent="0.25">
      <c r="A644" t="s">
        <v>670</v>
      </c>
      <c r="B644" t="s">
        <v>5779</v>
      </c>
      <c r="C644" t="s">
        <v>10145</v>
      </c>
      <c r="D644" t="s">
        <v>10177</v>
      </c>
      <c r="E644">
        <v>28.010542000000001</v>
      </c>
      <c r="F644">
        <v>-16.641166999999999</v>
      </c>
      <c r="G644" t="s">
        <v>10238</v>
      </c>
      <c r="H644" t="s">
        <v>11263</v>
      </c>
      <c r="I644" t="s">
        <v>15915</v>
      </c>
      <c r="J644" t="s">
        <v>16645</v>
      </c>
      <c r="K644" t="s">
        <v>16913</v>
      </c>
      <c r="L644" t="s">
        <v>18062</v>
      </c>
      <c r="M644" t="s">
        <v>18062</v>
      </c>
      <c r="N644" t="s">
        <v>18063</v>
      </c>
      <c r="O644">
        <v>7</v>
      </c>
      <c r="P644">
        <v>119</v>
      </c>
      <c r="Q644">
        <v>7</v>
      </c>
      <c r="R644">
        <v>4.5</v>
      </c>
      <c r="S644">
        <v>368</v>
      </c>
      <c r="T644">
        <f t="shared" si="10"/>
        <v>1656</v>
      </c>
      <c r="U644">
        <v>182</v>
      </c>
      <c r="V644">
        <v>61</v>
      </c>
      <c r="W644">
        <v>14</v>
      </c>
      <c r="X644">
        <v>8</v>
      </c>
      <c r="Y644">
        <v>7</v>
      </c>
      <c r="Z644">
        <v>4.5</v>
      </c>
      <c r="AA644">
        <v>4.5</v>
      </c>
      <c r="AB644">
        <v>4.5</v>
      </c>
      <c r="AC644">
        <v>4.5</v>
      </c>
      <c r="AD644">
        <v>0</v>
      </c>
      <c r="AE644">
        <v>0</v>
      </c>
    </row>
    <row r="645" spans="1:31" x14ac:dyDescent="0.25">
      <c r="A645" t="s">
        <v>671</v>
      </c>
      <c r="B645" t="s">
        <v>5780</v>
      </c>
      <c r="C645" t="s">
        <v>10147</v>
      </c>
      <c r="D645" t="s">
        <v>10176</v>
      </c>
      <c r="E645">
        <v>38.997985999999997</v>
      </c>
      <c r="F645">
        <v>1.4281250000000001</v>
      </c>
      <c r="G645" t="s">
        <v>10236</v>
      </c>
      <c r="H645" t="s">
        <v>11264</v>
      </c>
      <c r="I645" t="s">
        <v>15775</v>
      </c>
      <c r="J645" t="s">
        <v>16645</v>
      </c>
      <c r="K645" t="s">
        <v>16719</v>
      </c>
      <c r="L645" t="s">
        <v>18063</v>
      </c>
      <c r="M645" t="s">
        <v>18063</v>
      </c>
      <c r="N645" t="s">
        <v>18063</v>
      </c>
      <c r="O645">
        <v>6</v>
      </c>
      <c r="P645">
        <v>96</v>
      </c>
      <c r="Q645">
        <v>6</v>
      </c>
      <c r="R645">
        <v>4.5</v>
      </c>
      <c r="S645">
        <v>992</v>
      </c>
      <c r="T645">
        <f t="shared" si="10"/>
        <v>4464</v>
      </c>
      <c r="U645">
        <v>54</v>
      </c>
      <c r="V645">
        <v>29</v>
      </c>
      <c r="W645">
        <v>4</v>
      </c>
      <c r="X645">
        <v>1</v>
      </c>
      <c r="Y645">
        <v>1</v>
      </c>
      <c r="Z645">
        <v>4.5</v>
      </c>
      <c r="AA645">
        <v>4</v>
      </c>
      <c r="AB645">
        <v>4.5</v>
      </c>
      <c r="AC645">
        <v>4</v>
      </c>
      <c r="AD645">
        <v>0</v>
      </c>
      <c r="AE645">
        <v>0</v>
      </c>
    </row>
    <row r="646" spans="1:31" x14ac:dyDescent="0.25">
      <c r="A646" t="s">
        <v>672</v>
      </c>
      <c r="B646" t="s">
        <v>5781</v>
      </c>
      <c r="C646" t="s">
        <v>10147</v>
      </c>
      <c r="D646" t="s">
        <v>10176</v>
      </c>
      <c r="E646">
        <v>38.998702999999999</v>
      </c>
      <c r="F646">
        <v>1.4290849999999999</v>
      </c>
      <c r="G646" t="s">
        <v>10239</v>
      </c>
      <c r="H646" t="s">
        <v>11265</v>
      </c>
      <c r="I646" t="s">
        <v>15916</v>
      </c>
      <c r="J646" t="s">
        <v>16643</v>
      </c>
      <c r="K646" t="s">
        <v>16914</v>
      </c>
      <c r="L646" t="s">
        <v>18062</v>
      </c>
      <c r="M646" t="s">
        <v>18062</v>
      </c>
      <c r="N646" t="s">
        <v>18062</v>
      </c>
      <c r="O646">
        <v>7</v>
      </c>
      <c r="P646">
        <v>63</v>
      </c>
      <c r="Q646">
        <v>7</v>
      </c>
      <c r="R646">
        <v>4</v>
      </c>
      <c r="S646">
        <v>395</v>
      </c>
      <c r="T646">
        <f t="shared" si="10"/>
        <v>1580</v>
      </c>
      <c r="U646">
        <v>62</v>
      </c>
      <c r="V646">
        <v>45</v>
      </c>
      <c r="W646">
        <v>7</v>
      </c>
      <c r="X646">
        <v>2</v>
      </c>
      <c r="Y646">
        <v>2</v>
      </c>
      <c r="Z646">
        <v>4</v>
      </c>
      <c r="AA646">
        <v>4</v>
      </c>
      <c r="AB646">
        <v>4</v>
      </c>
      <c r="AC646">
        <v>4.5</v>
      </c>
      <c r="AD646">
        <v>0</v>
      </c>
      <c r="AE646">
        <v>0</v>
      </c>
    </row>
    <row r="647" spans="1:31" x14ac:dyDescent="0.25">
      <c r="A647" t="s">
        <v>673</v>
      </c>
      <c r="B647" t="s">
        <v>5782</v>
      </c>
      <c r="C647" t="s">
        <v>10147</v>
      </c>
      <c r="D647" t="s">
        <v>10176</v>
      </c>
      <c r="E647">
        <v>38.997776000000002</v>
      </c>
      <c r="F647">
        <v>1.4292009999999999</v>
      </c>
      <c r="G647" t="s">
        <v>10255</v>
      </c>
      <c r="H647" t="s">
        <v>11266</v>
      </c>
      <c r="I647" t="s">
        <v>15771</v>
      </c>
      <c r="J647" t="s">
        <v>16643</v>
      </c>
      <c r="K647" t="s">
        <v>16903</v>
      </c>
      <c r="L647" t="s">
        <v>18062</v>
      </c>
      <c r="M647" t="s">
        <v>18063</v>
      </c>
      <c r="N647" t="s">
        <v>18063</v>
      </c>
      <c r="O647">
        <v>7</v>
      </c>
      <c r="P647">
        <v>46</v>
      </c>
      <c r="Q647">
        <v>13</v>
      </c>
      <c r="R647">
        <v>4.5</v>
      </c>
      <c r="S647">
        <v>355</v>
      </c>
      <c r="T647">
        <f t="shared" si="10"/>
        <v>1597.5</v>
      </c>
      <c r="U647">
        <v>66</v>
      </c>
      <c r="V647">
        <v>16</v>
      </c>
      <c r="W647">
        <v>8</v>
      </c>
      <c r="X647">
        <v>4</v>
      </c>
      <c r="Y647">
        <v>4</v>
      </c>
      <c r="Z647">
        <v>4.5</v>
      </c>
      <c r="AA647">
        <v>4.5</v>
      </c>
      <c r="AB647">
        <v>4.5</v>
      </c>
      <c r="AC647">
        <v>4.5</v>
      </c>
      <c r="AD647">
        <v>0</v>
      </c>
      <c r="AE647">
        <v>0</v>
      </c>
    </row>
    <row r="648" spans="1:31" x14ac:dyDescent="0.25">
      <c r="A648" t="s">
        <v>674</v>
      </c>
      <c r="B648" t="s">
        <v>5783</v>
      </c>
      <c r="C648" t="s">
        <v>10153</v>
      </c>
      <c r="D648" t="s">
        <v>10184</v>
      </c>
      <c r="E648">
        <v>42.430252000000003</v>
      </c>
      <c r="F648">
        <v>-8.705622</v>
      </c>
      <c r="G648" t="s">
        <v>10252</v>
      </c>
      <c r="H648" t="s">
        <v>11267</v>
      </c>
      <c r="I648" t="s">
        <v>15807</v>
      </c>
      <c r="J648" t="s">
        <v>16643</v>
      </c>
      <c r="K648" t="s">
        <v>16717</v>
      </c>
      <c r="L648" t="s">
        <v>18062</v>
      </c>
      <c r="M648" t="s">
        <v>18062</v>
      </c>
      <c r="N648" t="s">
        <v>18062</v>
      </c>
      <c r="O648">
        <v>7</v>
      </c>
      <c r="P648">
        <v>90</v>
      </c>
      <c r="Q648">
        <v>7</v>
      </c>
      <c r="R648">
        <v>4</v>
      </c>
      <c r="S648">
        <v>840</v>
      </c>
      <c r="T648">
        <f t="shared" si="10"/>
        <v>3360</v>
      </c>
      <c r="U648">
        <v>12</v>
      </c>
      <c r="V648">
        <v>8</v>
      </c>
      <c r="W648">
        <v>2</v>
      </c>
      <c r="X648">
        <v>0</v>
      </c>
      <c r="Y648">
        <v>3</v>
      </c>
      <c r="Z648">
        <v>4</v>
      </c>
      <c r="AA648">
        <v>4</v>
      </c>
      <c r="AB648">
        <v>4</v>
      </c>
      <c r="AC648">
        <v>4</v>
      </c>
      <c r="AD648">
        <v>0</v>
      </c>
      <c r="AE648">
        <v>0</v>
      </c>
    </row>
    <row r="649" spans="1:31" x14ac:dyDescent="0.25">
      <c r="A649" t="s">
        <v>675</v>
      </c>
      <c r="B649" t="s">
        <v>5784</v>
      </c>
      <c r="C649" t="s">
        <v>10151</v>
      </c>
      <c r="D649" t="s">
        <v>10173</v>
      </c>
      <c r="E649">
        <v>36.48845</v>
      </c>
      <c r="F649">
        <v>-4.9521129999999998</v>
      </c>
      <c r="G649" t="s">
        <v>10255</v>
      </c>
      <c r="H649" t="s">
        <v>11268</v>
      </c>
      <c r="I649" t="s">
        <v>15917</v>
      </c>
      <c r="J649" t="s">
        <v>16643</v>
      </c>
      <c r="K649" t="s">
        <v>16915</v>
      </c>
      <c r="L649" t="s">
        <v>18063</v>
      </c>
      <c r="M649" t="s">
        <v>18063</v>
      </c>
      <c r="N649" t="s">
        <v>18062</v>
      </c>
      <c r="O649">
        <v>6</v>
      </c>
      <c r="P649">
        <v>57</v>
      </c>
      <c r="Q649">
        <v>6</v>
      </c>
      <c r="R649">
        <v>4</v>
      </c>
      <c r="S649">
        <v>397</v>
      </c>
      <c r="T649">
        <f t="shared" si="10"/>
        <v>1588</v>
      </c>
      <c r="U649">
        <v>124</v>
      </c>
      <c r="V649">
        <v>38</v>
      </c>
      <c r="W649">
        <v>29</v>
      </c>
      <c r="X649">
        <v>10</v>
      </c>
      <c r="Y649">
        <v>16</v>
      </c>
      <c r="Z649">
        <v>4.5</v>
      </c>
      <c r="AA649">
        <v>4.5</v>
      </c>
      <c r="AB649">
        <v>4</v>
      </c>
      <c r="AC649">
        <v>4</v>
      </c>
      <c r="AD649">
        <v>0</v>
      </c>
      <c r="AE649">
        <v>0</v>
      </c>
    </row>
    <row r="650" spans="1:31" x14ac:dyDescent="0.25">
      <c r="A650" t="s">
        <v>676</v>
      </c>
      <c r="B650" t="s">
        <v>5785</v>
      </c>
      <c r="C650" t="s">
        <v>10151</v>
      </c>
      <c r="D650" t="s">
        <v>10173</v>
      </c>
      <c r="E650">
        <v>36.484940000000002</v>
      </c>
      <c r="F650">
        <v>-4.9538539999999998</v>
      </c>
      <c r="G650" t="s">
        <v>10378</v>
      </c>
      <c r="H650" t="s">
        <v>11269</v>
      </c>
      <c r="I650" t="s">
        <v>15918</v>
      </c>
      <c r="J650" t="s">
        <v>16643</v>
      </c>
      <c r="K650" t="s">
        <v>16916</v>
      </c>
      <c r="L650" t="s">
        <v>18062</v>
      </c>
      <c r="M650" t="s">
        <v>18062</v>
      </c>
      <c r="N650" t="s">
        <v>18062</v>
      </c>
      <c r="O650">
        <v>7</v>
      </c>
      <c r="P650">
        <v>59.5</v>
      </c>
      <c r="Q650">
        <v>7</v>
      </c>
      <c r="R650">
        <v>4</v>
      </c>
      <c r="S650">
        <v>514</v>
      </c>
      <c r="T650">
        <f t="shared" si="10"/>
        <v>2056</v>
      </c>
      <c r="U650">
        <v>120</v>
      </c>
      <c r="V650">
        <v>51</v>
      </c>
      <c r="W650">
        <v>19</v>
      </c>
      <c r="X650">
        <v>17</v>
      </c>
      <c r="Y650">
        <v>32</v>
      </c>
      <c r="Z650">
        <v>4</v>
      </c>
      <c r="AA650">
        <v>4</v>
      </c>
      <c r="AB650">
        <v>4</v>
      </c>
      <c r="AC650">
        <v>4.5</v>
      </c>
      <c r="AD650">
        <v>0</v>
      </c>
      <c r="AE650">
        <v>0</v>
      </c>
    </row>
    <row r="651" spans="1:31" x14ac:dyDescent="0.25">
      <c r="A651" t="s">
        <v>677</v>
      </c>
      <c r="B651" t="s">
        <v>5692</v>
      </c>
      <c r="C651" t="s">
        <v>10151</v>
      </c>
      <c r="D651" t="s">
        <v>10173</v>
      </c>
      <c r="E651">
        <v>36.484917000000003</v>
      </c>
      <c r="F651">
        <v>-4.9538729999999997</v>
      </c>
      <c r="G651" t="s">
        <v>10326</v>
      </c>
      <c r="H651" t="s">
        <v>11270</v>
      </c>
      <c r="I651" t="s">
        <v>15919</v>
      </c>
      <c r="J651" t="s">
        <v>16643</v>
      </c>
      <c r="K651" t="s">
        <v>16917</v>
      </c>
      <c r="L651" t="s">
        <v>18062</v>
      </c>
      <c r="M651" t="s">
        <v>18062</v>
      </c>
      <c r="N651" t="s">
        <v>18062</v>
      </c>
      <c r="O651">
        <v>7</v>
      </c>
      <c r="P651">
        <v>77</v>
      </c>
      <c r="Q651">
        <v>7</v>
      </c>
      <c r="R651">
        <v>4</v>
      </c>
      <c r="S651">
        <v>456</v>
      </c>
      <c r="T651">
        <f t="shared" si="10"/>
        <v>1824</v>
      </c>
      <c r="U651">
        <v>98</v>
      </c>
      <c r="V651">
        <v>71</v>
      </c>
      <c r="W651">
        <v>41</v>
      </c>
      <c r="X651">
        <v>19</v>
      </c>
      <c r="Y651">
        <v>25</v>
      </c>
      <c r="Z651">
        <v>4</v>
      </c>
      <c r="AA651">
        <v>4</v>
      </c>
      <c r="AB651">
        <v>3</v>
      </c>
      <c r="AC651">
        <v>4</v>
      </c>
      <c r="AD651">
        <v>0</v>
      </c>
      <c r="AE651">
        <v>0</v>
      </c>
    </row>
    <row r="652" spans="1:31" x14ac:dyDescent="0.25">
      <c r="A652" t="s">
        <v>678</v>
      </c>
      <c r="B652" t="s">
        <v>5786</v>
      </c>
      <c r="C652" t="s">
        <v>10151</v>
      </c>
      <c r="D652" t="s">
        <v>10173</v>
      </c>
      <c r="E652">
        <v>36.485140000000001</v>
      </c>
      <c r="F652">
        <v>-4.9540579999999999</v>
      </c>
      <c r="G652" t="s">
        <v>10252</v>
      </c>
      <c r="H652" t="s">
        <v>11271</v>
      </c>
      <c r="I652" t="s">
        <v>15920</v>
      </c>
      <c r="J652" t="s">
        <v>16643</v>
      </c>
      <c r="K652" t="s">
        <v>16918</v>
      </c>
      <c r="L652" t="s">
        <v>18062</v>
      </c>
      <c r="M652" t="s">
        <v>18062</v>
      </c>
      <c r="N652" t="s">
        <v>18062</v>
      </c>
      <c r="O652">
        <v>7</v>
      </c>
      <c r="P652">
        <v>52.5</v>
      </c>
      <c r="Q652">
        <v>14</v>
      </c>
      <c r="R652">
        <v>4</v>
      </c>
      <c r="S652">
        <v>339</v>
      </c>
      <c r="T652">
        <f t="shared" si="10"/>
        <v>1356</v>
      </c>
      <c r="U652">
        <v>125</v>
      </c>
      <c r="V652">
        <v>70</v>
      </c>
      <c r="W652">
        <v>37</v>
      </c>
      <c r="X652">
        <v>14</v>
      </c>
      <c r="Y652">
        <v>29</v>
      </c>
      <c r="Z652">
        <v>4</v>
      </c>
      <c r="AA652">
        <v>4</v>
      </c>
      <c r="AB652">
        <v>3.5</v>
      </c>
      <c r="AC652">
        <v>4</v>
      </c>
      <c r="AD652">
        <v>0</v>
      </c>
      <c r="AE652">
        <v>0</v>
      </c>
    </row>
    <row r="653" spans="1:31" x14ac:dyDescent="0.25">
      <c r="A653" t="s">
        <v>679</v>
      </c>
      <c r="B653" t="s">
        <v>5787</v>
      </c>
      <c r="C653" t="s">
        <v>10151</v>
      </c>
      <c r="D653" t="s">
        <v>10173</v>
      </c>
      <c r="E653">
        <v>36.489150000000002</v>
      </c>
      <c r="F653">
        <v>-4.9501330000000001</v>
      </c>
      <c r="G653" t="s">
        <v>10339</v>
      </c>
      <c r="H653" t="s">
        <v>11272</v>
      </c>
      <c r="I653" t="s">
        <v>15920</v>
      </c>
      <c r="J653" t="s">
        <v>16643</v>
      </c>
      <c r="K653" t="s">
        <v>16918</v>
      </c>
      <c r="L653" t="s">
        <v>18062</v>
      </c>
      <c r="M653" t="s">
        <v>18062</v>
      </c>
      <c r="N653" t="s">
        <v>18063</v>
      </c>
      <c r="O653">
        <v>7</v>
      </c>
      <c r="P653">
        <v>77</v>
      </c>
      <c r="Q653">
        <v>7</v>
      </c>
      <c r="R653">
        <v>3.5</v>
      </c>
      <c r="S653">
        <v>419</v>
      </c>
      <c r="T653">
        <f t="shared" si="10"/>
        <v>1466.5</v>
      </c>
      <c r="U653">
        <v>154</v>
      </c>
      <c r="V653">
        <v>88</v>
      </c>
      <c r="W653">
        <v>28</v>
      </c>
      <c r="X653">
        <v>26</v>
      </c>
      <c r="Y653">
        <v>48</v>
      </c>
      <c r="Z653">
        <v>4</v>
      </c>
      <c r="AA653">
        <v>4</v>
      </c>
      <c r="AB653">
        <v>3.5</v>
      </c>
      <c r="AC653">
        <v>3.5</v>
      </c>
      <c r="AD653">
        <v>0</v>
      </c>
      <c r="AE653">
        <v>0</v>
      </c>
    </row>
    <row r="654" spans="1:31" x14ac:dyDescent="0.25">
      <c r="A654" t="s">
        <v>680</v>
      </c>
      <c r="B654" t="s">
        <v>5788</v>
      </c>
      <c r="C654" t="s">
        <v>10151</v>
      </c>
      <c r="D654" t="s">
        <v>10173</v>
      </c>
      <c r="E654">
        <v>36.489573999999998</v>
      </c>
      <c r="F654">
        <v>-4.9530599999999998</v>
      </c>
      <c r="G654" t="s">
        <v>10379</v>
      </c>
      <c r="H654" t="s">
        <v>11273</v>
      </c>
      <c r="I654" t="s">
        <v>15733</v>
      </c>
      <c r="J654" t="s">
        <v>16643</v>
      </c>
      <c r="K654" t="s">
        <v>16919</v>
      </c>
      <c r="L654" t="s">
        <v>18062</v>
      </c>
      <c r="M654" t="s">
        <v>18062</v>
      </c>
      <c r="N654" t="s">
        <v>18063</v>
      </c>
      <c r="O654">
        <v>7</v>
      </c>
      <c r="P654">
        <v>105</v>
      </c>
      <c r="Q654">
        <v>7</v>
      </c>
      <c r="R654">
        <v>3.5</v>
      </c>
      <c r="S654">
        <v>629</v>
      </c>
      <c r="T654">
        <f t="shared" si="10"/>
        <v>2201.5</v>
      </c>
      <c r="U654">
        <v>86</v>
      </c>
      <c r="V654">
        <v>46</v>
      </c>
      <c r="W654">
        <v>18</v>
      </c>
      <c r="X654">
        <v>14</v>
      </c>
      <c r="Y654">
        <v>16</v>
      </c>
      <c r="Z654">
        <v>4</v>
      </c>
      <c r="AA654">
        <v>3.5</v>
      </c>
      <c r="AB654">
        <v>3.5</v>
      </c>
      <c r="AC654">
        <v>4</v>
      </c>
      <c r="AD654">
        <v>0</v>
      </c>
      <c r="AE654">
        <v>0</v>
      </c>
    </row>
    <row r="655" spans="1:31" x14ac:dyDescent="0.25">
      <c r="A655" t="s">
        <v>681</v>
      </c>
      <c r="B655" t="s">
        <v>5789</v>
      </c>
      <c r="C655" t="s">
        <v>10151</v>
      </c>
      <c r="D655" t="s">
        <v>10173</v>
      </c>
      <c r="E655">
        <v>36.490245999999999</v>
      </c>
      <c r="F655">
        <v>-4.9569989999999997</v>
      </c>
      <c r="G655" t="s">
        <v>10339</v>
      </c>
      <c r="H655" t="s">
        <v>11274</v>
      </c>
      <c r="I655" t="s">
        <v>15921</v>
      </c>
      <c r="J655" t="s">
        <v>16643</v>
      </c>
      <c r="K655" t="s">
        <v>16920</v>
      </c>
      <c r="L655" t="s">
        <v>18062</v>
      </c>
      <c r="M655" t="s">
        <v>18062</v>
      </c>
      <c r="N655" t="s">
        <v>18062</v>
      </c>
      <c r="O655">
        <v>7</v>
      </c>
      <c r="P655">
        <v>87.5</v>
      </c>
      <c r="Q655">
        <v>7</v>
      </c>
      <c r="R655">
        <v>4</v>
      </c>
      <c r="S655">
        <v>2147</v>
      </c>
      <c r="T655">
        <f t="shared" si="10"/>
        <v>8588</v>
      </c>
      <c r="U655">
        <v>822</v>
      </c>
      <c r="V655">
        <v>445</v>
      </c>
      <c r="W655">
        <v>228</v>
      </c>
      <c r="X655">
        <v>142</v>
      </c>
      <c r="Y655">
        <v>144</v>
      </c>
      <c r="Z655">
        <v>4</v>
      </c>
      <c r="AA655">
        <v>4</v>
      </c>
      <c r="AB655">
        <v>3.5</v>
      </c>
      <c r="AC655">
        <v>4</v>
      </c>
      <c r="AD655">
        <v>0</v>
      </c>
      <c r="AE655">
        <v>0</v>
      </c>
    </row>
    <row r="656" spans="1:31" x14ac:dyDescent="0.25">
      <c r="A656" t="s">
        <v>682</v>
      </c>
      <c r="B656" t="s">
        <v>5790</v>
      </c>
      <c r="C656" t="s">
        <v>10151</v>
      </c>
      <c r="D656" t="s">
        <v>10173</v>
      </c>
      <c r="E656">
        <v>36.490760000000002</v>
      </c>
      <c r="F656">
        <v>-4.9510800000000001</v>
      </c>
      <c r="G656" t="s">
        <v>10380</v>
      </c>
      <c r="H656" t="s">
        <v>11275</v>
      </c>
      <c r="I656" t="s">
        <v>15892</v>
      </c>
      <c r="J656" t="s">
        <v>16643</v>
      </c>
      <c r="K656" t="s">
        <v>16875</v>
      </c>
      <c r="L656" t="s">
        <v>18062</v>
      </c>
      <c r="M656" t="s">
        <v>18062</v>
      </c>
      <c r="N656" t="s">
        <v>18062</v>
      </c>
      <c r="O656">
        <v>7</v>
      </c>
      <c r="P656">
        <v>49</v>
      </c>
      <c r="Q656">
        <v>14</v>
      </c>
      <c r="R656">
        <v>4</v>
      </c>
      <c r="S656">
        <v>349</v>
      </c>
      <c r="T656">
        <f t="shared" si="10"/>
        <v>1396</v>
      </c>
      <c r="U656">
        <v>121</v>
      </c>
      <c r="V656">
        <v>60</v>
      </c>
      <c r="W656">
        <v>18</v>
      </c>
      <c r="X656">
        <v>11</v>
      </c>
      <c r="Y656">
        <v>17</v>
      </c>
      <c r="Z656">
        <v>4.5</v>
      </c>
      <c r="AA656">
        <v>4</v>
      </c>
      <c r="AB656">
        <v>4</v>
      </c>
      <c r="AC656">
        <v>4</v>
      </c>
      <c r="AD656">
        <v>0</v>
      </c>
      <c r="AE656">
        <v>0</v>
      </c>
    </row>
    <row r="657" spans="1:31" x14ac:dyDescent="0.25">
      <c r="A657" t="s">
        <v>683</v>
      </c>
      <c r="B657" t="s">
        <v>5791</v>
      </c>
      <c r="C657" t="s">
        <v>10151</v>
      </c>
      <c r="D657" t="s">
        <v>10173</v>
      </c>
      <c r="E657">
        <v>36.484524</v>
      </c>
      <c r="F657">
        <v>-4.9543340000000002</v>
      </c>
      <c r="G657" t="s">
        <v>10236</v>
      </c>
      <c r="H657" t="s">
        <v>11276</v>
      </c>
      <c r="I657" t="s">
        <v>15922</v>
      </c>
      <c r="J657" t="s">
        <v>16643</v>
      </c>
      <c r="K657" t="s">
        <v>16921</v>
      </c>
      <c r="L657" t="s">
        <v>18062</v>
      </c>
      <c r="M657" t="s">
        <v>18062</v>
      </c>
      <c r="N657" t="s">
        <v>18062</v>
      </c>
      <c r="O657">
        <v>3</v>
      </c>
      <c r="P657">
        <v>33</v>
      </c>
      <c r="Q657">
        <v>3</v>
      </c>
      <c r="R657">
        <v>4.5</v>
      </c>
      <c r="S657">
        <v>994</v>
      </c>
      <c r="T657">
        <f t="shared" si="10"/>
        <v>4473</v>
      </c>
      <c r="U657">
        <v>450</v>
      </c>
      <c r="V657">
        <v>134</v>
      </c>
      <c r="W657">
        <v>51</v>
      </c>
      <c r="X657">
        <v>14</v>
      </c>
      <c r="Y657">
        <v>12</v>
      </c>
      <c r="Z657">
        <v>4.5</v>
      </c>
      <c r="AA657">
        <v>4.5</v>
      </c>
      <c r="AB657">
        <v>4.5</v>
      </c>
      <c r="AC657">
        <v>4.5</v>
      </c>
      <c r="AD657">
        <v>0</v>
      </c>
      <c r="AE657">
        <v>0</v>
      </c>
    </row>
    <row r="658" spans="1:31" x14ac:dyDescent="0.25">
      <c r="A658" t="s">
        <v>684</v>
      </c>
      <c r="B658" t="s">
        <v>5792</v>
      </c>
      <c r="C658" t="s">
        <v>10151</v>
      </c>
      <c r="D658" t="s">
        <v>10173</v>
      </c>
      <c r="E658">
        <v>36.489455999999997</v>
      </c>
      <c r="F658">
        <v>-4.9528720000000002</v>
      </c>
      <c r="G658" t="s">
        <v>10238</v>
      </c>
      <c r="H658" t="s">
        <v>11277</v>
      </c>
      <c r="I658" t="s">
        <v>15733</v>
      </c>
      <c r="J658" t="s">
        <v>16643</v>
      </c>
      <c r="K658" t="s">
        <v>16666</v>
      </c>
      <c r="L658" t="s">
        <v>18062</v>
      </c>
      <c r="M658" t="s">
        <v>18063</v>
      </c>
      <c r="N658" t="s">
        <v>18063</v>
      </c>
      <c r="O658">
        <v>7</v>
      </c>
      <c r="P658">
        <v>105</v>
      </c>
      <c r="Q658">
        <v>7</v>
      </c>
      <c r="R658">
        <v>4</v>
      </c>
      <c r="S658">
        <v>460</v>
      </c>
      <c r="T658">
        <f t="shared" si="10"/>
        <v>1840</v>
      </c>
      <c r="U658">
        <v>116</v>
      </c>
      <c r="V658">
        <v>56</v>
      </c>
      <c r="W658">
        <v>22</v>
      </c>
      <c r="X658">
        <v>5</v>
      </c>
      <c r="Y658">
        <v>4</v>
      </c>
      <c r="Z658">
        <v>4</v>
      </c>
      <c r="AA658">
        <v>4</v>
      </c>
      <c r="AB658">
        <v>4</v>
      </c>
      <c r="AC658">
        <v>3.5</v>
      </c>
      <c r="AD658">
        <v>0</v>
      </c>
      <c r="AE658">
        <v>0</v>
      </c>
    </row>
    <row r="659" spans="1:31" x14ac:dyDescent="0.25">
      <c r="A659" t="s">
        <v>685</v>
      </c>
      <c r="B659" t="s">
        <v>5793</v>
      </c>
      <c r="C659" t="s">
        <v>10151</v>
      </c>
      <c r="D659" t="s">
        <v>10173</v>
      </c>
      <c r="E659">
        <v>36.48798</v>
      </c>
      <c r="F659">
        <v>-4.9518500000000003</v>
      </c>
      <c r="G659" t="s">
        <v>10358</v>
      </c>
      <c r="H659" t="s">
        <v>11278</v>
      </c>
      <c r="I659" t="s">
        <v>15739</v>
      </c>
      <c r="J659" t="s">
        <v>16643</v>
      </c>
      <c r="K659" t="s">
        <v>16663</v>
      </c>
      <c r="L659" t="s">
        <v>18062</v>
      </c>
      <c r="M659" t="s">
        <v>18062</v>
      </c>
      <c r="N659" t="s">
        <v>18062</v>
      </c>
      <c r="O659">
        <v>7</v>
      </c>
      <c r="P659">
        <v>91</v>
      </c>
      <c r="Q659">
        <v>7</v>
      </c>
      <c r="R659">
        <v>4</v>
      </c>
      <c r="S659">
        <v>336</v>
      </c>
      <c r="T659">
        <f t="shared" si="10"/>
        <v>1344</v>
      </c>
      <c r="U659">
        <v>109</v>
      </c>
      <c r="V659">
        <v>57</v>
      </c>
      <c r="W659">
        <v>20</v>
      </c>
      <c r="X659">
        <v>8</v>
      </c>
      <c r="Y659">
        <v>7</v>
      </c>
      <c r="Z659">
        <v>4.5</v>
      </c>
      <c r="AA659">
        <v>4.5</v>
      </c>
      <c r="AB659">
        <v>4</v>
      </c>
      <c r="AC659">
        <v>4.5</v>
      </c>
      <c r="AD659">
        <v>0</v>
      </c>
      <c r="AE659">
        <v>0</v>
      </c>
    </row>
    <row r="660" spans="1:31" x14ac:dyDescent="0.25">
      <c r="A660" t="s">
        <v>686</v>
      </c>
      <c r="B660" t="s">
        <v>5794</v>
      </c>
      <c r="C660" t="s">
        <v>10151</v>
      </c>
      <c r="D660" t="s">
        <v>10173</v>
      </c>
      <c r="E660">
        <v>36.48471</v>
      </c>
      <c r="F660">
        <v>-4.95526</v>
      </c>
      <c r="G660" t="s">
        <v>10367</v>
      </c>
      <c r="H660" t="s">
        <v>11279</v>
      </c>
      <c r="I660" t="s">
        <v>15739</v>
      </c>
      <c r="J660" t="s">
        <v>16643</v>
      </c>
      <c r="K660" t="s">
        <v>16922</v>
      </c>
      <c r="L660" t="s">
        <v>18062</v>
      </c>
      <c r="M660" t="s">
        <v>18062</v>
      </c>
      <c r="N660" t="s">
        <v>18062</v>
      </c>
      <c r="O660">
        <v>7</v>
      </c>
      <c r="P660">
        <v>84</v>
      </c>
      <c r="Q660">
        <v>7</v>
      </c>
      <c r="R660">
        <v>4</v>
      </c>
      <c r="S660">
        <v>607</v>
      </c>
      <c r="T660">
        <f t="shared" si="10"/>
        <v>2428</v>
      </c>
      <c r="U660">
        <v>237</v>
      </c>
      <c r="V660">
        <v>96</v>
      </c>
      <c r="W660">
        <v>47</v>
      </c>
      <c r="X660">
        <v>17</v>
      </c>
      <c r="Y660">
        <v>26</v>
      </c>
      <c r="Z660">
        <v>4</v>
      </c>
      <c r="AA660">
        <v>4</v>
      </c>
      <c r="AB660">
        <v>4</v>
      </c>
      <c r="AC660">
        <v>4</v>
      </c>
      <c r="AD660">
        <v>0</v>
      </c>
      <c r="AE660">
        <v>0</v>
      </c>
    </row>
    <row r="661" spans="1:31" x14ac:dyDescent="0.25">
      <c r="A661" t="s">
        <v>687</v>
      </c>
      <c r="B661" t="s">
        <v>5795</v>
      </c>
      <c r="C661" t="s">
        <v>10151</v>
      </c>
      <c r="D661" t="s">
        <v>10173</v>
      </c>
      <c r="E661">
        <v>36.484665</v>
      </c>
      <c r="F661">
        <v>-4.9545810000000001</v>
      </c>
      <c r="G661" t="s">
        <v>10243</v>
      </c>
      <c r="H661" t="s">
        <v>11280</v>
      </c>
      <c r="I661" t="s">
        <v>15734</v>
      </c>
      <c r="J661" t="s">
        <v>16643</v>
      </c>
      <c r="K661" t="s">
        <v>16742</v>
      </c>
      <c r="L661" t="s">
        <v>18062</v>
      </c>
      <c r="M661" t="s">
        <v>18062</v>
      </c>
      <c r="N661" t="s">
        <v>18062</v>
      </c>
      <c r="O661">
        <v>6</v>
      </c>
      <c r="P661">
        <v>69</v>
      </c>
      <c r="Q661">
        <v>6</v>
      </c>
      <c r="R661">
        <v>4.5</v>
      </c>
      <c r="S661">
        <v>1092</v>
      </c>
      <c r="T661">
        <f t="shared" si="10"/>
        <v>4914</v>
      </c>
      <c r="U661">
        <v>187</v>
      </c>
      <c r="V661">
        <v>43</v>
      </c>
      <c r="W661">
        <v>28</v>
      </c>
      <c r="X661">
        <v>13</v>
      </c>
      <c r="Y661">
        <v>21</v>
      </c>
      <c r="Z661">
        <v>4.5</v>
      </c>
      <c r="AA661">
        <v>4.5</v>
      </c>
      <c r="AB661">
        <v>4</v>
      </c>
      <c r="AC661">
        <v>3</v>
      </c>
      <c r="AD661">
        <v>0</v>
      </c>
      <c r="AE661">
        <v>0</v>
      </c>
    </row>
    <row r="662" spans="1:31" x14ac:dyDescent="0.25">
      <c r="A662" t="s">
        <v>688</v>
      </c>
      <c r="B662" t="s">
        <v>5796</v>
      </c>
      <c r="C662" t="s">
        <v>10151</v>
      </c>
      <c r="D662" t="s">
        <v>10173</v>
      </c>
      <c r="E662">
        <v>36.488506000000001</v>
      </c>
      <c r="F662">
        <v>-4.9509429999999996</v>
      </c>
      <c r="G662" t="s">
        <v>10241</v>
      </c>
      <c r="H662" t="s">
        <v>11281</v>
      </c>
      <c r="I662" t="s">
        <v>15923</v>
      </c>
      <c r="J662" t="s">
        <v>16643</v>
      </c>
      <c r="K662" t="s">
        <v>16923</v>
      </c>
      <c r="L662" t="s">
        <v>18062</v>
      </c>
      <c r="M662" t="s">
        <v>18062</v>
      </c>
      <c r="N662" t="s">
        <v>18062</v>
      </c>
      <c r="O662">
        <v>6</v>
      </c>
      <c r="P662">
        <v>48</v>
      </c>
      <c r="Q662">
        <v>6</v>
      </c>
      <c r="R662">
        <v>4.5</v>
      </c>
      <c r="S662">
        <v>1452</v>
      </c>
      <c r="T662">
        <f t="shared" si="10"/>
        <v>6534</v>
      </c>
      <c r="U662">
        <v>671</v>
      </c>
      <c r="V662">
        <v>336</v>
      </c>
      <c r="W662">
        <v>107</v>
      </c>
      <c r="X662">
        <v>38</v>
      </c>
      <c r="Y662">
        <v>16</v>
      </c>
      <c r="Z662">
        <v>4</v>
      </c>
      <c r="AA662">
        <v>4.5</v>
      </c>
      <c r="AB662">
        <v>4</v>
      </c>
      <c r="AC662">
        <v>4</v>
      </c>
      <c r="AD662">
        <v>0</v>
      </c>
      <c r="AE662">
        <v>0</v>
      </c>
    </row>
    <row r="663" spans="1:31" x14ac:dyDescent="0.25">
      <c r="A663" t="s">
        <v>689</v>
      </c>
      <c r="B663" t="s">
        <v>5797</v>
      </c>
      <c r="C663" t="s">
        <v>10151</v>
      </c>
      <c r="D663" t="s">
        <v>10173</v>
      </c>
      <c r="E663">
        <v>36.487439999999999</v>
      </c>
      <c r="F663">
        <v>-4.9526079999999997</v>
      </c>
      <c r="G663" t="s">
        <v>10381</v>
      </c>
      <c r="H663" t="s">
        <v>11282</v>
      </c>
      <c r="I663" t="s">
        <v>15739</v>
      </c>
      <c r="J663" t="s">
        <v>16643</v>
      </c>
      <c r="K663" t="s">
        <v>16853</v>
      </c>
      <c r="L663" t="s">
        <v>18062</v>
      </c>
      <c r="M663" t="s">
        <v>18062</v>
      </c>
      <c r="N663" t="s">
        <v>18062</v>
      </c>
      <c r="O663">
        <v>7</v>
      </c>
      <c r="P663">
        <v>70</v>
      </c>
      <c r="Q663">
        <v>7</v>
      </c>
      <c r="R663">
        <v>4</v>
      </c>
      <c r="S663">
        <v>3166</v>
      </c>
      <c r="T663">
        <f t="shared" si="10"/>
        <v>12664</v>
      </c>
      <c r="U663">
        <v>799</v>
      </c>
      <c r="V663">
        <v>536</v>
      </c>
      <c r="W663">
        <v>160</v>
      </c>
      <c r="X663">
        <v>66</v>
      </c>
      <c r="Y663">
        <v>61</v>
      </c>
      <c r="Z663">
        <v>4</v>
      </c>
      <c r="AA663">
        <v>4</v>
      </c>
      <c r="AB663">
        <v>4</v>
      </c>
      <c r="AC663">
        <v>4</v>
      </c>
      <c r="AD663">
        <v>0</v>
      </c>
      <c r="AE663">
        <v>0</v>
      </c>
    </row>
    <row r="664" spans="1:31" x14ac:dyDescent="0.25">
      <c r="A664" t="s">
        <v>690</v>
      </c>
      <c r="B664" t="s">
        <v>5798</v>
      </c>
      <c r="C664" t="s">
        <v>10151</v>
      </c>
      <c r="D664" t="s">
        <v>10173</v>
      </c>
      <c r="E664">
        <v>36.488475999999999</v>
      </c>
      <c r="F664">
        <v>-4.9506180000000004</v>
      </c>
      <c r="G664" t="s">
        <v>10382</v>
      </c>
      <c r="H664" t="s">
        <v>11283</v>
      </c>
      <c r="I664" t="s">
        <v>15924</v>
      </c>
      <c r="J664" t="s">
        <v>16644</v>
      </c>
      <c r="K664" t="s">
        <v>16924</v>
      </c>
      <c r="L664" t="s">
        <v>18062</v>
      </c>
      <c r="M664" t="s">
        <v>18063</v>
      </c>
      <c r="N664" t="s">
        <v>18063</v>
      </c>
      <c r="O664">
        <v>7</v>
      </c>
      <c r="P664">
        <v>63</v>
      </c>
      <c r="Q664">
        <v>7</v>
      </c>
      <c r="R664">
        <v>4</v>
      </c>
      <c r="S664">
        <v>796</v>
      </c>
      <c r="T664">
        <f t="shared" si="10"/>
        <v>3184</v>
      </c>
      <c r="U664">
        <v>214</v>
      </c>
      <c r="V664">
        <v>109</v>
      </c>
      <c r="W664">
        <v>79</v>
      </c>
      <c r="X664">
        <v>32</v>
      </c>
      <c r="Y664">
        <v>20</v>
      </c>
      <c r="Z664">
        <v>4</v>
      </c>
      <c r="AA664">
        <v>4</v>
      </c>
      <c r="AB664">
        <v>3.5</v>
      </c>
      <c r="AC664">
        <v>4</v>
      </c>
      <c r="AD664">
        <v>0</v>
      </c>
      <c r="AE664">
        <v>0</v>
      </c>
    </row>
    <row r="665" spans="1:31" x14ac:dyDescent="0.25">
      <c r="A665" t="s">
        <v>691</v>
      </c>
      <c r="B665" t="s">
        <v>5799</v>
      </c>
      <c r="C665" t="s">
        <v>10145</v>
      </c>
      <c r="D665" t="s">
        <v>10175</v>
      </c>
      <c r="E665">
        <v>28.678470000000001</v>
      </c>
      <c r="F665">
        <v>-13.937668</v>
      </c>
      <c r="G665" t="s">
        <v>10275</v>
      </c>
      <c r="H665" t="s">
        <v>11284</v>
      </c>
      <c r="I665" t="s">
        <v>15925</v>
      </c>
      <c r="J665" t="s">
        <v>16645</v>
      </c>
      <c r="K665" t="s">
        <v>16925</v>
      </c>
      <c r="L665" t="s">
        <v>18062</v>
      </c>
      <c r="M665" t="s">
        <v>18062</v>
      </c>
      <c r="N665" t="s">
        <v>18062</v>
      </c>
      <c r="O665">
        <v>7</v>
      </c>
      <c r="P665">
        <v>126</v>
      </c>
      <c r="Q665">
        <v>7</v>
      </c>
      <c r="R665">
        <v>4.5</v>
      </c>
      <c r="S665">
        <v>462</v>
      </c>
      <c r="T665">
        <f t="shared" si="10"/>
        <v>2079</v>
      </c>
      <c r="U665">
        <v>130</v>
      </c>
      <c r="V665">
        <v>47</v>
      </c>
      <c r="W665">
        <v>10</v>
      </c>
      <c r="X665">
        <v>3</v>
      </c>
      <c r="Y665">
        <v>4</v>
      </c>
      <c r="Z665">
        <v>4.5</v>
      </c>
      <c r="AA665">
        <v>4.5</v>
      </c>
      <c r="AB665">
        <v>4.5</v>
      </c>
      <c r="AC665">
        <v>4.5</v>
      </c>
      <c r="AD665">
        <v>0</v>
      </c>
      <c r="AE665">
        <v>0</v>
      </c>
    </row>
    <row r="666" spans="1:31" x14ac:dyDescent="0.25">
      <c r="A666" t="s">
        <v>692</v>
      </c>
      <c r="B666" t="s">
        <v>5800</v>
      </c>
      <c r="C666" t="s">
        <v>10147</v>
      </c>
      <c r="D666" t="s">
        <v>10160</v>
      </c>
      <c r="E666">
        <v>39.813670000000002</v>
      </c>
      <c r="F666">
        <v>3.1146699999999998</v>
      </c>
      <c r="G666" t="s">
        <v>10383</v>
      </c>
      <c r="H666" t="s">
        <v>11285</v>
      </c>
      <c r="I666" t="s">
        <v>15737</v>
      </c>
      <c r="J666" t="s">
        <v>16643</v>
      </c>
      <c r="K666" t="s">
        <v>16659</v>
      </c>
      <c r="L666" t="s">
        <v>18062</v>
      </c>
      <c r="M666" t="s">
        <v>18063</v>
      </c>
      <c r="N666" t="s">
        <v>18063</v>
      </c>
      <c r="O666">
        <v>7</v>
      </c>
      <c r="P666">
        <v>84</v>
      </c>
      <c r="Q666">
        <v>7</v>
      </c>
      <c r="R666">
        <v>4</v>
      </c>
      <c r="S666">
        <v>357</v>
      </c>
      <c r="T666">
        <f t="shared" si="10"/>
        <v>1428</v>
      </c>
      <c r="U666">
        <v>80</v>
      </c>
      <c r="V666">
        <v>43</v>
      </c>
      <c r="W666">
        <v>21</v>
      </c>
      <c r="X666">
        <v>7</v>
      </c>
      <c r="Y666">
        <v>16</v>
      </c>
      <c r="Z666">
        <v>4</v>
      </c>
      <c r="AA666">
        <v>4</v>
      </c>
      <c r="AB666">
        <v>3.5</v>
      </c>
      <c r="AC666">
        <v>4</v>
      </c>
      <c r="AD666">
        <v>0</v>
      </c>
      <c r="AE666">
        <v>0</v>
      </c>
    </row>
    <row r="667" spans="1:31" x14ac:dyDescent="0.25">
      <c r="A667" t="s">
        <v>693</v>
      </c>
      <c r="B667" t="s">
        <v>5801</v>
      </c>
      <c r="C667" t="s">
        <v>10147</v>
      </c>
      <c r="D667" t="s">
        <v>10160</v>
      </c>
      <c r="E667">
        <v>39.809570000000001</v>
      </c>
      <c r="F667">
        <v>3.1162399999999999</v>
      </c>
      <c r="G667" t="s">
        <v>10249</v>
      </c>
      <c r="H667" t="s">
        <v>11286</v>
      </c>
      <c r="I667" t="s">
        <v>15749</v>
      </c>
      <c r="J667" t="s">
        <v>16643</v>
      </c>
      <c r="K667" t="s">
        <v>16676</v>
      </c>
      <c r="L667" t="s">
        <v>18062</v>
      </c>
      <c r="M667" t="s">
        <v>18063</v>
      </c>
      <c r="N667" t="s">
        <v>18062</v>
      </c>
      <c r="O667">
        <v>3</v>
      </c>
      <c r="P667">
        <v>28.5</v>
      </c>
      <c r="Q667">
        <v>3</v>
      </c>
      <c r="R667">
        <v>4.5</v>
      </c>
      <c r="S667">
        <v>823</v>
      </c>
      <c r="T667">
        <f t="shared" si="10"/>
        <v>3703.5</v>
      </c>
      <c r="U667">
        <v>151</v>
      </c>
      <c r="V667">
        <v>69</v>
      </c>
      <c r="W667">
        <v>30</v>
      </c>
      <c r="X667">
        <v>14</v>
      </c>
      <c r="Y667">
        <v>12</v>
      </c>
      <c r="Z667">
        <v>4.5</v>
      </c>
      <c r="AA667">
        <v>4.5</v>
      </c>
      <c r="AB667">
        <v>4</v>
      </c>
      <c r="AC667">
        <v>4</v>
      </c>
      <c r="AD667">
        <v>0</v>
      </c>
      <c r="AE667">
        <v>0</v>
      </c>
    </row>
    <row r="668" spans="1:31" x14ac:dyDescent="0.25">
      <c r="A668" t="s">
        <v>694</v>
      </c>
      <c r="B668" t="s">
        <v>5802</v>
      </c>
      <c r="C668" t="s">
        <v>10147</v>
      </c>
      <c r="D668" t="s">
        <v>10160</v>
      </c>
      <c r="E668">
        <v>39.809887000000003</v>
      </c>
      <c r="F668">
        <v>3.1177280000000001</v>
      </c>
      <c r="G668" t="s">
        <v>10307</v>
      </c>
      <c r="H668" t="s">
        <v>11287</v>
      </c>
      <c r="I668" t="s">
        <v>15789</v>
      </c>
      <c r="J668" t="s">
        <v>16643</v>
      </c>
      <c r="K668" t="s">
        <v>16926</v>
      </c>
      <c r="L668" t="s">
        <v>18062</v>
      </c>
      <c r="M668" t="s">
        <v>18062</v>
      </c>
      <c r="N668" t="s">
        <v>18062</v>
      </c>
      <c r="O668">
        <v>7</v>
      </c>
      <c r="P668">
        <v>52.5</v>
      </c>
      <c r="Q668">
        <v>7</v>
      </c>
      <c r="R668">
        <v>3.5</v>
      </c>
      <c r="S668">
        <v>462</v>
      </c>
      <c r="T668">
        <f t="shared" si="10"/>
        <v>1617</v>
      </c>
      <c r="U668">
        <v>53</v>
      </c>
      <c r="V668">
        <v>27</v>
      </c>
      <c r="W668">
        <v>15</v>
      </c>
      <c r="X668">
        <v>9</v>
      </c>
      <c r="Y668">
        <v>14</v>
      </c>
      <c r="Z668">
        <v>4</v>
      </c>
      <c r="AA668">
        <v>4</v>
      </c>
      <c r="AB668">
        <v>3.5</v>
      </c>
      <c r="AC668">
        <v>4.5</v>
      </c>
      <c r="AD668">
        <v>0</v>
      </c>
      <c r="AE668">
        <v>0</v>
      </c>
    </row>
    <row r="669" spans="1:31" x14ac:dyDescent="0.25">
      <c r="A669" t="s">
        <v>695</v>
      </c>
      <c r="B669" t="s">
        <v>5803</v>
      </c>
      <c r="C669" t="s">
        <v>10147</v>
      </c>
      <c r="D669" t="s">
        <v>10160</v>
      </c>
      <c r="E669">
        <v>39.774160000000002</v>
      </c>
      <c r="F669">
        <v>3.1435650000000002</v>
      </c>
      <c r="G669" t="s">
        <v>10384</v>
      </c>
      <c r="H669" t="s">
        <v>11288</v>
      </c>
      <c r="I669" t="s">
        <v>15737</v>
      </c>
      <c r="J669" t="s">
        <v>16643</v>
      </c>
      <c r="K669" t="s">
        <v>16710</v>
      </c>
      <c r="L669" t="s">
        <v>18062</v>
      </c>
      <c r="M669" t="s">
        <v>18062</v>
      </c>
      <c r="N669" t="s">
        <v>18062</v>
      </c>
      <c r="O669">
        <v>7</v>
      </c>
      <c r="P669">
        <v>35</v>
      </c>
      <c r="Q669">
        <v>7</v>
      </c>
      <c r="R669">
        <v>4</v>
      </c>
      <c r="S669">
        <v>854</v>
      </c>
      <c r="T669">
        <f t="shared" si="10"/>
        <v>3416</v>
      </c>
      <c r="U669">
        <v>39</v>
      </c>
      <c r="V669">
        <v>18</v>
      </c>
      <c r="W669">
        <v>6</v>
      </c>
      <c r="X669">
        <v>4</v>
      </c>
      <c r="Y669">
        <v>6</v>
      </c>
      <c r="Z669">
        <v>4</v>
      </c>
      <c r="AA669">
        <v>3.5</v>
      </c>
      <c r="AB669">
        <v>4</v>
      </c>
      <c r="AC669">
        <v>4</v>
      </c>
      <c r="AD669">
        <v>0</v>
      </c>
      <c r="AE669">
        <v>0</v>
      </c>
    </row>
    <row r="670" spans="1:31" x14ac:dyDescent="0.25">
      <c r="A670" t="s">
        <v>696</v>
      </c>
      <c r="B670" t="s">
        <v>5804</v>
      </c>
      <c r="C670" t="s">
        <v>10147</v>
      </c>
      <c r="D670" t="s">
        <v>10160</v>
      </c>
      <c r="E670">
        <v>39.805984000000002</v>
      </c>
      <c r="F670">
        <v>3.1170339999999999</v>
      </c>
      <c r="G670" t="s">
        <v>10305</v>
      </c>
      <c r="H670" t="s">
        <v>11289</v>
      </c>
      <c r="I670" t="s">
        <v>15926</v>
      </c>
      <c r="J670" t="s">
        <v>16643</v>
      </c>
      <c r="K670" t="s">
        <v>16927</v>
      </c>
      <c r="L670" t="s">
        <v>18062</v>
      </c>
      <c r="M670" t="s">
        <v>18063</v>
      </c>
      <c r="N670" t="s">
        <v>18063</v>
      </c>
      <c r="O670">
        <v>3</v>
      </c>
      <c r="P670">
        <v>15</v>
      </c>
      <c r="Q670">
        <v>3</v>
      </c>
      <c r="R670">
        <v>4</v>
      </c>
      <c r="S670">
        <v>641</v>
      </c>
      <c r="T670">
        <f t="shared" si="10"/>
        <v>2564</v>
      </c>
      <c r="U670">
        <v>156</v>
      </c>
      <c r="V670">
        <v>87</v>
      </c>
      <c r="W670">
        <v>54</v>
      </c>
      <c r="X670">
        <v>37</v>
      </c>
      <c r="Y670">
        <v>24</v>
      </c>
      <c r="Z670">
        <v>3.5</v>
      </c>
      <c r="AA670">
        <v>4</v>
      </c>
      <c r="AB670">
        <v>3.5</v>
      </c>
      <c r="AC670">
        <v>3.5</v>
      </c>
      <c r="AD670">
        <v>0</v>
      </c>
      <c r="AE670">
        <v>0</v>
      </c>
    </row>
    <row r="671" spans="1:31" x14ac:dyDescent="0.25">
      <c r="A671" t="s">
        <v>697</v>
      </c>
      <c r="B671" t="s">
        <v>5805</v>
      </c>
      <c r="C671" t="s">
        <v>10147</v>
      </c>
      <c r="D671" t="s">
        <v>10160</v>
      </c>
      <c r="E671">
        <v>39.805790000000002</v>
      </c>
      <c r="F671">
        <v>3.1170870000000002</v>
      </c>
      <c r="G671" t="s">
        <v>10274</v>
      </c>
      <c r="H671" t="s">
        <v>11290</v>
      </c>
      <c r="I671" t="s">
        <v>15927</v>
      </c>
      <c r="J671" t="s">
        <v>16643</v>
      </c>
      <c r="K671" t="s">
        <v>16928</v>
      </c>
      <c r="L671" t="s">
        <v>18062</v>
      </c>
      <c r="M671" t="s">
        <v>18062</v>
      </c>
      <c r="N671" t="s">
        <v>18062</v>
      </c>
      <c r="O671">
        <v>3</v>
      </c>
      <c r="P671">
        <v>13.5</v>
      </c>
      <c r="Q671">
        <v>3</v>
      </c>
      <c r="R671">
        <v>4.5</v>
      </c>
      <c r="S671">
        <v>595</v>
      </c>
      <c r="T671">
        <f t="shared" si="10"/>
        <v>2677.5</v>
      </c>
      <c r="U671">
        <v>119</v>
      </c>
      <c r="V671">
        <v>29</v>
      </c>
      <c r="W671">
        <v>12</v>
      </c>
      <c r="X671">
        <v>3</v>
      </c>
      <c r="Y671">
        <v>3</v>
      </c>
      <c r="Z671">
        <v>4.5</v>
      </c>
      <c r="AA671">
        <v>4.5</v>
      </c>
      <c r="AB671">
        <v>4.5</v>
      </c>
      <c r="AC671">
        <v>4.5</v>
      </c>
      <c r="AD671">
        <v>0</v>
      </c>
      <c r="AE671">
        <v>0</v>
      </c>
    </row>
    <row r="672" spans="1:31" x14ac:dyDescent="0.25">
      <c r="A672" t="s">
        <v>698</v>
      </c>
      <c r="B672" t="s">
        <v>5806</v>
      </c>
      <c r="C672" t="s">
        <v>10147</v>
      </c>
      <c r="D672" t="s">
        <v>10160</v>
      </c>
      <c r="E672">
        <v>39.812823999999999</v>
      </c>
      <c r="F672">
        <v>3.1119750000000002</v>
      </c>
      <c r="G672" t="s">
        <v>10242</v>
      </c>
      <c r="H672" t="s">
        <v>11291</v>
      </c>
      <c r="I672" t="s">
        <v>15749</v>
      </c>
      <c r="J672" t="s">
        <v>16643</v>
      </c>
      <c r="K672" t="s">
        <v>16929</v>
      </c>
      <c r="L672" t="s">
        <v>18062</v>
      </c>
      <c r="M672" t="s">
        <v>18062</v>
      </c>
      <c r="N672" t="s">
        <v>18062</v>
      </c>
      <c r="O672">
        <v>6</v>
      </c>
      <c r="P672">
        <v>36</v>
      </c>
      <c r="Q672">
        <v>6</v>
      </c>
      <c r="R672">
        <v>4.5</v>
      </c>
      <c r="S672">
        <v>554</v>
      </c>
      <c r="T672">
        <f t="shared" si="10"/>
        <v>2493</v>
      </c>
      <c r="U672">
        <v>211</v>
      </c>
      <c r="V672">
        <v>69</v>
      </c>
      <c r="W672">
        <v>21</v>
      </c>
      <c r="X672">
        <v>8</v>
      </c>
      <c r="Y672">
        <v>6</v>
      </c>
      <c r="Z672">
        <v>4.5</v>
      </c>
      <c r="AA672">
        <v>4.5</v>
      </c>
      <c r="AB672">
        <v>4.5</v>
      </c>
      <c r="AC672">
        <v>4.5</v>
      </c>
      <c r="AD672">
        <v>0</v>
      </c>
      <c r="AE672">
        <v>0</v>
      </c>
    </row>
    <row r="673" spans="1:31" x14ac:dyDescent="0.25">
      <c r="A673" t="s">
        <v>699</v>
      </c>
      <c r="B673" t="s">
        <v>5807</v>
      </c>
      <c r="C673" t="s">
        <v>10147</v>
      </c>
      <c r="D673" t="s">
        <v>10160</v>
      </c>
      <c r="E673">
        <v>39.815314999999998</v>
      </c>
      <c r="F673">
        <v>3.1151629999999999</v>
      </c>
      <c r="G673" t="s">
        <v>10269</v>
      </c>
      <c r="H673" t="s">
        <v>11292</v>
      </c>
      <c r="I673" t="s">
        <v>15733</v>
      </c>
      <c r="J673" t="s">
        <v>16643</v>
      </c>
      <c r="K673" t="s">
        <v>16666</v>
      </c>
      <c r="L673" t="s">
        <v>18062</v>
      </c>
      <c r="M673" t="s">
        <v>18062</v>
      </c>
      <c r="N673" t="s">
        <v>18063</v>
      </c>
      <c r="O673">
        <v>6</v>
      </c>
      <c r="P673">
        <v>72</v>
      </c>
      <c r="Q673">
        <v>6</v>
      </c>
      <c r="R673">
        <v>4.5</v>
      </c>
      <c r="S673">
        <v>380</v>
      </c>
      <c r="T673">
        <f t="shared" si="10"/>
        <v>1710</v>
      </c>
      <c r="U673">
        <v>93</v>
      </c>
      <c r="V673">
        <v>44</v>
      </c>
      <c r="W673">
        <v>10</v>
      </c>
      <c r="X673">
        <v>3</v>
      </c>
      <c r="Y673">
        <v>0</v>
      </c>
      <c r="Z673">
        <v>4.5</v>
      </c>
      <c r="AA673">
        <v>4.5</v>
      </c>
      <c r="AB673">
        <v>4.5</v>
      </c>
      <c r="AC673">
        <v>4.5</v>
      </c>
      <c r="AD673">
        <v>0</v>
      </c>
      <c r="AE673">
        <v>0</v>
      </c>
    </row>
    <row r="674" spans="1:31" x14ac:dyDescent="0.25">
      <c r="A674" t="s">
        <v>700</v>
      </c>
      <c r="B674" t="s">
        <v>5808</v>
      </c>
      <c r="C674" t="s">
        <v>10148</v>
      </c>
      <c r="D674" t="s">
        <v>10162</v>
      </c>
      <c r="E674">
        <v>37.934784000000001</v>
      </c>
      <c r="F674">
        <v>-0.72286799999999996</v>
      </c>
      <c r="G674" t="s">
        <v>10245</v>
      </c>
      <c r="H674" t="s">
        <v>11293</v>
      </c>
      <c r="I674" t="s">
        <v>15771</v>
      </c>
      <c r="J674" t="s">
        <v>16643</v>
      </c>
      <c r="K674" t="s">
        <v>16701</v>
      </c>
      <c r="L674" t="s">
        <v>18062</v>
      </c>
      <c r="M674" t="s">
        <v>18062</v>
      </c>
      <c r="N674" t="s">
        <v>18062</v>
      </c>
      <c r="O674">
        <v>5</v>
      </c>
      <c r="P674">
        <v>20</v>
      </c>
      <c r="Q674">
        <v>5</v>
      </c>
      <c r="R674">
        <v>4.5</v>
      </c>
      <c r="S674">
        <v>488</v>
      </c>
      <c r="T674">
        <f t="shared" si="10"/>
        <v>2196</v>
      </c>
      <c r="U674">
        <v>305</v>
      </c>
      <c r="V674">
        <v>63</v>
      </c>
      <c r="W674">
        <v>19</v>
      </c>
      <c r="X674">
        <v>7</v>
      </c>
      <c r="Y674">
        <v>3</v>
      </c>
      <c r="Z674">
        <v>4.5</v>
      </c>
      <c r="AA674">
        <v>4.5</v>
      </c>
      <c r="AB674">
        <v>4.5</v>
      </c>
      <c r="AC674">
        <v>4.5</v>
      </c>
      <c r="AD674">
        <v>0</v>
      </c>
      <c r="AE674">
        <v>0</v>
      </c>
    </row>
    <row r="675" spans="1:31" x14ac:dyDescent="0.25">
      <c r="A675" t="s">
        <v>701</v>
      </c>
      <c r="B675" t="s">
        <v>5809</v>
      </c>
      <c r="C675" t="s">
        <v>10148</v>
      </c>
      <c r="D675" t="s">
        <v>10162</v>
      </c>
      <c r="E675">
        <v>37.930923</v>
      </c>
      <c r="F675">
        <v>-0.72081200000000001</v>
      </c>
      <c r="G675" t="s">
        <v>10236</v>
      </c>
      <c r="H675" t="s">
        <v>11294</v>
      </c>
      <c r="I675" t="s">
        <v>15818</v>
      </c>
      <c r="J675" t="s">
        <v>16644</v>
      </c>
      <c r="K675" t="s">
        <v>16760</v>
      </c>
      <c r="L675" t="s">
        <v>18062</v>
      </c>
      <c r="M675" t="s">
        <v>18063</v>
      </c>
      <c r="N675" t="s">
        <v>18062</v>
      </c>
      <c r="O675">
        <v>7</v>
      </c>
      <c r="P675">
        <v>91</v>
      </c>
      <c r="Q675">
        <v>7</v>
      </c>
      <c r="R675">
        <v>4</v>
      </c>
      <c r="S675">
        <v>364</v>
      </c>
      <c r="T675">
        <f t="shared" si="10"/>
        <v>1456</v>
      </c>
      <c r="U675">
        <v>117</v>
      </c>
      <c r="V675">
        <v>58</v>
      </c>
      <c r="W675">
        <v>23</v>
      </c>
      <c r="X675">
        <v>8</v>
      </c>
      <c r="Y675">
        <v>11</v>
      </c>
      <c r="Z675">
        <v>4</v>
      </c>
      <c r="AA675">
        <v>4</v>
      </c>
      <c r="AB675">
        <v>4</v>
      </c>
      <c r="AC675">
        <v>4</v>
      </c>
      <c r="AD675">
        <v>0</v>
      </c>
      <c r="AE675">
        <v>0</v>
      </c>
    </row>
    <row r="676" spans="1:31" x14ac:dyDescent="0.25">
      <c r="A676" t="s">
        <v>702</v>
      </c>
      <c r="B676" t="s">
        <v>5810</v>
      </c>
      <c r="C676" t="s">
        <v>10148</v>
      </c>
      <c r="D676" t="s">
        <v>10162</v>
      </c>
      <c r="E676">
        <v>37.935223000000001</v>
      </c>
      <c r="F676">
        <v>-0.72335700000000003</v>
      </c>
      <c r="G676" t="s">
        <v>10241</v>
      </c>
      <c r="H676" t="s">
        <v>11295</v>
      </c>
      <c r="I676" t="s">
        <v>15928</v>
      </c>
      <c r="J676" t="s">
        <v>16643</v>
      </c>
      <c r="K676" t="s">
        <v>16930</v>
      </c>
      <c r="L676" t="s">
        <v>18062</v>
      </c>
      <c r="M676" t="s">
        <v>18062</v>
      </c>
      <c r="N676" t="s">
        <v>18063</v>
      </c>
      <c r="O676">
        <v>5</v>
      </c>
      <c r="P676">
        <v>20</v>
      </c>
      <c r="Q676">
        <v>5</v>
      </c>
      <c r="R676">
        <v>5</v>
      </c>
      <c r="S676">
        <v>1147</v>
      </c>
      <c r="T676">
        <f t="shared" si="10"/>
        <v>5735</v>
      </c>
      <c r="U676">
        <v>718</v>
      </c>
      <c r="V676">
        <v>64</v>
      </c>
      <c r="W676">
        <v>17</v>
      </c>
      <c r="X676">
        <v>4</v>
      </c>
      <c r="Y676">
        <v>3</v>
      </c>
      <c r="Z676">
        <v>5</v>
      </c>
      <c r="AA676">
        <v>5</v>
      </c>
      <c r="AB676">
        <v>4.5</v>
      </c>
      <c r="AC676">
        <v>4.5</v>
      </c>
      <c r="AD676">
        <v>0</v>
      </c>
      <c r="AE676">
        <v>0</v>
      </c>
    </row>
    <row r="677" spans="1:31" x14ac:dyDescent="0.25">
      <c r="A677" t="s">
        <v>703</v>
      </c>
      <c r="B677" t="s">
        <v>5811</v>
      </c>
      <c r="C677" t="s">
        <v>10148</v>
      </c>
      <c r="D677" t="s">
        <v>10162</v>
      </c>
      <c r="E677">
        <v>37.942</v>
      </c>
      <c r="F677">
        <v>0.72509999999999997</v>
      </c>
      <c r="G677" t="s">
        <v>10241</v>
      </c>
      <c r="H677" t="s">
        <v>11296</v>
      </c>
      <c r="I677" t="s">
        <v>15765</v>
      </c>
      <c r="J677" t="s">
        <v>16643</v>
      </c>
      <c r="K677" t="s">
        <v>16690</v>
      </c>
      <c r="L677" t="s">
        <v>18062</v>
      </c>
      <c r="M677" t="s">
        <v>18062</v>
      </c>
      <c r="N677" t="s">
        <v>18063</v>
      </c>
      <c r="O677">
        <v>4</v>
      </c>
      <c r="P677">
        <v>14</v>
      </c>
      <c r="Q677">
        <v>4</v>
      </c>
      <c r="R677">
        <v>4.5</v>
      </c>
      <c r="S677">
        <v>498</v>
      </c>
      <c r="T677">
        <f t="shared" si="10"/>
        <v>2241</v>
      </c>
      <c r="U677">
        <v>317</v>
      </c>
      <c r="V677">
        <v>59</v>
      </c>
      <c r="W677">
        <v>14</v>
      </c>
      <c r="X677">
        <v>4</v>
      </c>
      <c r="Y677">
        <v>0</v>
      </c>
      <c r="Z677">
        <v>4.5</v>
      </c>
      <c r="AA677">
        <v>4.5</v>
      </c>
      <c r="AB677">
        <v>4.5</v>
      </c>
      <c r="AC677">
        <v>4.5</v>
      </c>
      <c r="AD677">
        <v>0</v>
      </c>
      <c r="AE677">
        <v>0</v>
      </c>
    </row>
    <row r="678" spans="1:31" x14ac:dyDescent="0.25">
      <c r="A678" t="s">
        <v>704</v>
      </c>
      <c r="B678" t="s">
        <v>5812</v>
      </c>
      <c r="C678" t="s">
        <v>10148</v>
      </c>
      <c r="D678" t="s">
        <v>10162</v>
      </c>
      <c r="E678">
        <v>37.935180000000003</v>
      </c>
      <c r="F678">
        <v>-0.72395100000000001</v>
      </c>
      <c r="G678" t="s">
        <v>10242</v>
      </c>
      <c r="H678" t="s">
        <v>11297</v>
      </c>
      <c r="I678" t="s">
        <v>15744</v>
      </c>
      <c r="J678" t="s">
        <v>16643</v>
      </c>
      <c r="K678" t="s">
        <v>16931</v>
      </c>
      <c r="L678" t="s">
        <v>18062</v>
      </c>
      <c r="M678" t="s">
        <v>18062</v>
      </c>
      <c r="N678" t="s">
        <v>18062</v>
      </c>
      <c r="O678">
        <v>5</v>
      </c>
      <c r="P678">
        <v>22.5</v>
      </c>
      <c r="Q678">
        <v>5</v>
      </c>
      <c r="R678">
        <v>5</v>
      </c>
      <c r="S678">
        <v>627</v>
      </c>
      <c r="T678">
        <f t="shared" si="10"/>
        <v>3135</v>
      </c>
      <c r="U678">
        <v>497</v>
      </c>
      <c r="V678">
        <v>39</v>
      </c>
      <c r="W678">
        <v>12</v>
      </c>
      <c r="X678">
        <v>6</v>
      </c>
      <c r="Y678">
        <v>5</v>
      </c>
      <c r="Z678">
        <v>5</v>
      </c>
      <c r="AA678">
        <v>5</v>
      </c>
      <c r="AB678">
        <v>4.5</v>
      </c>
      <c r="AC678">
        <v>5</v>
      </c>
      <c r="AD678">
        <v>0</v>
      </c>
      <c r="AE678">
        <v>0</v>
      </c>
    </row>
    <row r="679" spans="1:31" x14ac:dyDescent="0.25">
      <c r="A679" t="s">
        <v>705</v>
      </c>
      <c r="B679" t="s">
        <v>5813</v>
      </c>
      <c r="C679" t="s">
        <v>10151</v>
      </c>
      <c r="D679" t="s">
        <v>10187</v>
      </c>
      <c r="E679">
        <v>36.763019999999997</v>
      </c>
      <c r="F679">
        <v>-2.1093030000000002</v>
      </c>
      <c r="G679" t="s">
        <v>10290</v>
      </c>
      <c r="H679" t="s">
        <v>11298</v>
      </c>
      <c r="I679" t="s">
        <v>15737</v>
      </c>
      <c r="J679" t="s">
        <v>16643</v>
      </c>
      <c r="K679" t="s">
        <v>16932</v>
      </c>
      <c r="L679" t="s">
        <v>18062</v>
      </c>
      <c r="M679" t="s">
        <v>18063</v>
      </c>
      <c r="N679" t="s">
        <v>18063</v>
      </c>
      <c r="O679">
        <v>6</v>
      </c>
      <c r="P679">
        <v>57</v>
      </c>
      <c r="Q679">
        <v>12</v>
      </c>
      <c r="R679">
        <v>4</v>
      </c>
      <c r="S679">
        <v>837</v>
      </c>
      <c r="T679">
        <f t="shared" si="10"/>
        <v>3348</v>
      </c>
      <c r="U679">
        <v>22</v>
      </c>
      <c r="V679">
        <v>18</v>
      </c>
      <c r="W679">
        <v>10</v>
      </c>
      <c r="X679">
        <v>4</v>
      </c>
      <c r="Y679">
        <v>2</v>
      </c>
      <c r="Z679">
        <v>4</v>
      </c>
      <c r="AA679">
        <v>4</v>
      </c>
      <c r="AB679">
        <v>3.5</v>
      </c>
      <c r="AC679">
        <v>4</v>
      </c>
      <c r="AD679">
        <v>0</v>
      </c>
      <c r="AE679">
        <v>0</v>
      </c>
    </row>
    <row r="680" spans="1:31" x14ac:dyDescent="0.25">
      <c r="A680" t="s">
        <v>706</v>
      </c>
      <c r="B680" t="s">
        <v>5814</v>
      </c>
      <c r="C680" t="s">
        <v>10151</v>
      </c>
      <c r="D680" t="s">
        <v>10187</v>
      </c>
      <c r="E680">
        <v>36.761764999999997</v>
      </c>
      <c r="F680">
        <v>-2.108393</v>
      </c>
      <c r="G680" t="s">
        <v>10366</v>
      </c>
      <c r="H680" t="s">
        <v>11299</v>
      </c>
      <c r="I680" t="s">
        <v>15771</v>
      </c>
      <c r="J680" t="s">
        <v>16643</v>
      </c>
      <c r="K680" t="s">
        <v>16701</v>
      </c>
      <c r="L680" t="s">
        <v>18062</v>
      </c>
      <c r="M680" t="s">
        <v>18062</v>
      </c>
      <c r="N680" t="s">
        <v>18062</v>
      </c>
      <c r="O680">
        <v>7</v>
      </c>
      <c r="P680">
        <v>52.5</v>
      </c>
      <c r="Q680">
        <v>14</v>
      </c>
      <c r="R680">
        <v>4</v>
      </c>
      <c r="S680">
        <v>374</v>
      </c>
      <c r="T680">
        <f t="shared" si="10"/>
        <v>1496</v>
      </c>
      <c r="U680">
        <v>18</v>
      </c>
      <c r="V680">
        <v>7</v>
      </c>
      <c r="W680">
        <v>3</v>
      </c>
      <c r="X680">
        <v>1</v>
      </c>
      <c r="Y680">
        <v>1</v>
      </c>
      <c r="Z680">
        <v>4.5</v>
      </c>
      <c r="AA680">
        <v>4.5</v>
      </c>
      <c r="AB680">
        <v>4</v>
      </c>
      <c r="AC680">
        <v>4</v>
      </c>
      <c r="AD680">
        <v>0</v>
      </c>
      <c r="AE680">
        <v>0</v>
      </c>
    </row>
    <row r="681" spans="1:31" x14ac:dyDescent="0.25">
      <c r="A681" t="s">
        <v>707</v>
      </c>
      <c r="B681" t="s">
        <v>5815</v>
      </c>
      <c r="C681" t="s">
        <v>10151</v>
      </c>
      <c r="D681" t="s">
        <v>10187</v>
      </c>
      <c r="E681">
        <v>36.763176000000001</v>
      </c>
      <c r="F681">
        <v>-2.1041509999999999</v>
      </c>
      <c r="G681" t="s">
        <v>10241</v>
      </c>
      <c r="H681" t="s">
        <v>11300</v>
      </c>
      <c r="I681" t="s">
        <v>15733</v>
      </c>
      <c r="J681" t="s">
        <v>16643</v>
      </c>
      <c r="K681" t="s">
        <v>16666</v>
      </c>
      <c r="L681" t="s">
        <v>18062</v>
      </c>
      <c r="M681" t="s">
        <v>18062</v>
      </c>
      <c r="N681" t="s">
        <v>18062</v>
      </c>
      <c r="O681">
        <v>1</v>
      </c>
      <c r="P681">
        <v>0.25</v>
      </c>
      <c r="Q681">
        <v>1</v>
      </c>
      <c r="R681">
        <v>4.5</v>
      </c>
      <c r="S681">
        <v>330</v>
      </c>
      <c r="T681">
        <f t="shared" si="10"/>
        <v>1485</v>
      </c>
      <c r="U681">
        <v>30</v>
      </c>
      <c r="V681">
        <v>10</v>
      </c>
      <c r="W681">
        <v>5</v>
      </c>
      <c r="X681">
        <v>1</v>
      </c>
      <c r="Y681">
        <v>0</v>
      </c>
      <c r="Z681">
        <v>4.5</v>
      </c>
      <c r="AA681">
        <v>4.5</v>
      </c>
      <c r="AB681">
        <v>4</v>
      </c>
      <c r="AC681">
        <v>4</v>
      </c>
      <c r="AD681">
        <v>0</v>
      </c>
      <c r="AE681">
        <v>0</v>
      </c>
    </row>
    <row r="682" spans="1:31" x14ac:dyDescent="0.25">
      <c r="A682" t="s">
        <v>708</v>
      </c>
      <c r="B682" t="s">
        <v>5496</v>
      </c>
      <c r="C682" t="s">
        <v>10151</v>
      </c>
      <c r="D682" t="s">
        <v>10187</v>
      </c>
      <c r="E682">
        <v>36.763039999999997</v>
      </c>
      <c r="F682">
        <v>-2.104158</v>
      </c>
      <c r="G682" t="s">
        <v>10339</v>
      </c>
      <c r="H682" t="s">
        <v>11301</v>
      </c>
      <c r="I682" t="s">
        <v>15737</v>
      </c>
      <c r="J682" t="s">
        <v>16643</v>
      </c>
      <c r="K682" t="s">
        <v>16659</v>
      </c>
      <c r="L682" t="s">
        <v>18062</v>
      </c>
      <c r="M682" t="s">
        <v>18062</v>
      </c>
      <c r="N682" t="s">
        <v>18062</v>
      </c>
      <c r="O682">
        <v>6</v>
      </c>
      <c r="P682">
        <v>110.5</v>
      </c>
      <c r="Q682">
        <v>6</v>
      </c>
      <c r="R682">
        <v>4</v>
      </c>
      <c r="S682">
        <v>518</v>
      </c>
      <c r="T682">
        <f t="shared" si="10"/>
        <v>2072</v>
      </c>
      <c r="U682">
        <v>51</v>
      </c>
      <c r="V682">
        <v>20</v>
      </c>
      <c r="W682">
        <v>6</v>
      </c>
      <c r="X682">
        <v>2</v>
      </c>
      <c r="Y682">
        <v>2</v>
      </c>
      <c r="Z682">
        <v>4</v>
      </c>
      <c r="AA682">
        <v>4</v>
      </c>
      <c r="AB682">
        <v>4</v>
      </c>
      <c r="AC682">
        <v>4</v>
      </c>
      <c r="AD682">
        <v>0</v>
      </c>
      <c r="AE682">
        <v>0</v>
      </c>
    </row>
    <row r="683" spans="1:31" x14ac:dyDescent="0.25">
      <c r="A683" t="s">
        <v>709</v>
      </c>
      <c r="B683" t="s">
        <v>5816</v>
      </c>
      <c r="C683" t="s">
        <v>10151</v>
      </c>
      <c r="D683" t="s">
        <v>10187</v>
      </c>
      <c r="E683">
        <v>36.762729999999998</v>
      </c>
      <c r="F683">
        <v>-2.1091869999999999</v>
      </c>
      <c r="G683" t="s">
        <v>10362</v>
      </c>
      <c r="H683" t="s">
        <v>11302</v>
      </c>
      <c r="I683" t="s">
        <v>15739</v>
      </c>
      <c r="J683" t="s">
        <v>16643</v>
      </c>
      <c r="K683" t="s">
        <v>16933</v>
      </c>
      <c r="L683" t="s">
        <v>18062</v>
      </c>
      <c r="M683" t="s">
        <v>18062</v>
      </c>
      <c r="N683" t="s">
        <v>18062</v>
      </c>
      <c r="O683">
        <v>7</v>
      </c>
      <c r="P683">
        <v>106.75</v>
      </c>
      <c r="Q683">
        <v>14</v>
      </c>
      <c r="R683">
        <v>4</v>
      </c>
      <c r="S683">
        <v>757</v>
      </c>
      <c r="T683">
        <f t="shared" si="10"/>
        <v>3028</v>
      </c>
      <c r="U683">
        <v>15</v>
      </c>
      <c r="V683">
        <v>17</v>
      </c>
      <c r="W683">
        <v>3</v>
      </c>
      <c r="X683">
        <v>0</v>
      </c>
      <c r="Y683">
        <v>1</v>
      </c>
      <c r="Z683">
        <v>4</v>
      </c>
      <c r="AA683">
        <v>4</v>
      </c>
      <c r="AB683">
        <v>4</v>
      </c>
      <c r="AC683">
        <v>3.5</v>
      </c>
      <c r="AD683">
        <v>0</v>
      </c>
      <c r="AE683">
        <v>0</v>
      </c>
    </row>
    <row r="684" spans="1:31" x14ac:dyDescent="0.25">
      <c r="A684" t="s">
        <v>710</v>
      </c>
      <c r="B684" t="s">
        <v>5817</v>
      </c>
      <c r="C684" t="s">
        <v>10151</v>
      </c>
      <c r="D684" t="s">
        <v>10187</v>
      </c>
      <c r="E684">
        <v>36.762569999999997</v>
      </c>
      <c r="F684">
        <v>-2.1020219999999998</v>
      </c>
      <c r="G684" t="s">
        <v>10241</v>
      </c>
      <c r="H684" t="s">
        <v>11303</v>
      </c>
      <c r="I684" t="s">
        <v>15737</v>
      </c>
      <c r="J684" t="s">
        <v>16643</v>
      </c>
      <c r="K684" t="s">
        <v>16710</v>
      </c>
      <c r="L684" t="s">
        <v>18062</v>
      </c>
      <c r="M684" t="s">
        <v>18062</v>
      </c>
      <c r="N684" t="s">
        <v>18062</v>
      </c>
      <c r="O684">
        <v>6</v>
      </c>
      <c r="P684">
        <v>90</v>
      </c>
      <c r="Q684">
        <v>6</v>
      </c>
      <c r="R684">
        <v>4.5</v>
      </c>
      <c r="S684">
        <v>1403</v>
      </c>
      <c r="T684">
        <f t="shared" si="10"/>
        <v>6313.5</v>
      </c>
      <c r="U684">
        <v>78</v>
      </c>
      <c r="V684">
        <v>11</v>
      </c>
      <c r="W684">
        <v>8</v>
      </c>
      <c r="X684">
        <v>4</v>
      </c>
      <c r="Y684">
        <v>4</v>
      </c>
      <c r="Z684">
        <v>4.5</v>
      </c>
      <c r="AA684">
        <v>4.5</v>
      </c>
      <c r="AB684">
        <v>4</v>
      </c>
      <c r="AC684">
        <v>4</v>
      </c>
      <c r="AD684">
        <v>0</v>
      </c>
      <c r="AE684">
        <v>0</v>
      </c>
    </row>
    <row r="685" spans="1:31" x14ac:dyDescent="0.25">
      <c r="A685" t="s">
        <v>711</v>
      </c>
      <c r="B685" t="s">
        <v>5818</v>
      </c>
      <c r="C685" t="s">
        <v>10151</v>
      </c>
      <c r="D685" t="s">
        <v>10187</v>
      </c>
      <c r="E685">
        <v>36.763010000000001</v>
      </c>
      <c r="F685">
        <v>-2.104079</v>
      </c>
      <c r="G685" t="s">
        <v>10276</v>
      </c>
      <c r="H685" t="s">
        <v>11304</v>
      </c>
      <c r="I685" t="s">
        <v>15929</v>
      </c>
      <c r="J685" t="s">
        <v>16643</v>
      </c>
      <c r="K685" t="s">
        <v>16934</v>
      </c>
      <c r="L685" t="s">
        <v>18062</v>
      </c>
      <c r="M685" t="s">
        <v>18062</v>
      </c>
      <c r="N685" t="s">
        <v>18062</v>
      </c>
      <c r="O685">
        <v>7</v>
      </c>
      <c r="P685">
        <v>140</v>
      </c>
      <c r="Q685">
        <v>14</v>
      </c>
      <c r="R685">
        <v>4.5</v>
      </c>
      <c r="S685">
        <v>358</v>
      </c>
      <c r="T685">
        <f t="shared" si="10"/>
        <v>1611</v>
      </c>
      <c r="U685">
        <v>12</v>
      </c>
      <c r="V685">
        <v>8</v>
      </c>
      <c r="W685">
        <v>4</v>
      </c>
      <c r="X685">
        <v>0</v>
      </c>
      <c r="Y685">
        <v>2</v>
      </c>
      <c r="Z685">
        <v>4.5</v>
      </c>
      <c r="AA685">
        <v>4.5</v>
      </c>
      <c r="AB685">
        <v>4.5</v>
      </c>
      <c r="AC685">
        <v>4.5</v>
      </c>
      <c r="AD685">
        <v>0</v>
      </c>
      <c r="AE685">
        <v>0</v>
      </c>
    </row>
    <row r="686" spans="1:31" x14ac:dyDescent="0.25">
      <c r="A686" t="s">
        <v>712</v>
      </c>
      <c r="B686" t="s">
        <v>5819</v>
      </c>
      <c r="C686" t="s">
        <v>10151</v>
      </c>
      <c r="D686" t="s">
        <v>10187</v>
      </c>
      <c r="E686">
        <v>36.763317000000001</v>
      </c>
      <c r="F686">
        <v>-2.108374</v>
      </c>
      <c r="G686" t="s">
        <v>10297</v>
      </c>
      <c r="H686" t="s">
        <v>11305</v>
      </c>
      <c r="I686" t="s">
        <v>15930</v>
      </c>
      <c r="J686" t="s">
        <v>16643</v>
      </c>
      <c r="K686" t="s">
        <v>16935</v>
      </c>
      <c r="L686" t="s">
        <v>18063</v>
      </c>
      <c r="M686" t="s">
        <v>18063</v>
      </c>
      <c r="N686" t="s">
        <v>18063</v>
      </c>
      <c r="O686">
        <v>7</v>
      </c>
      <c r="P686">
        <v>86</v>
      </c>
      <c r="Q686">
        <v>7</v>
      </c>
      <c r="R686">
        <v>4</v>
      </c>
      <c r="S686">
        <v>353</v>
      </c>
      <c r="T686">
        <f t="shared" si="10"/>
        <v>1412</v>
      </c>
      <c r="U686">
        <v>21</v>
      </c>
      <c r="V686">
        <v>6</v>
      </c>
      <c r="W686">
        <v>1</v>
      </c>
      <c r="X686">
        <v>0</v>
      </c>
      <c r="Y686">
        <v>1</v>
      </c>
      <c r="Z686">
        <v>4</v>
      </c>
      <c r="AA686">
        <v>4</v>
      </c>
      <c r="AB686">
        <v>3.5</v>
      </c>
      <c r="AC686">
        <v>4</v>
      </c>
      <c r="AD686">
        <v>0</v>
      </c>
      <c r="AE686">
        <v>0</v>
      </c>
    </row>
    <row r="687" spans="1:31" x14ac:dyDescent="0.25">
      <c r="A687" t="s">
        <v>713</v>
      </c>
      <c r="B687" t="s">
        <v>5820</v>
      </c>
      <c r="C687" t="s">
        <v>10151</v>
      </c>
      <c r="D687" t="s">
        <v>10187</v>
      </c>
      <c r="E687">
        <v>36.756546</v>
      </c>
      <c r="F687">
        <v>-2.1102729999999998</v>
      </c>
      <c r="G687" t="s">
        <v>10385</v>
      </c>
      <c r="H687" t="s">
        <v>11306</v>
      </c>
      <c r="I687" t="s">
        <v>15931</v>
      </c>
      <c r="J687" t="s">
        <v>16643</v>
      </c>
      <c r="K687" t="s">
        <v>16936</v>
      </c>
      <c r="L687" t="s">
        <v>18062</v>
      </c>
      <c r="M687" t="s">
        <v>18063</v>
      </c>
      <c r="N687" t="s">
        <v>18063</v>
      </c>
      <c r="O687">
        <v>7</v>
      </c>
      <c r="P687">
        <v>105</v>
      </c>
      <c r="Q687">
        <v>7</v>
      </c>
      <c r="R687">
        <v>4</v>
      </c>
      <c r="S687">
        <v>388</v>
      </c>
      <c r="T687">
        <f t="shared" si="10"/>
        <v>1552</v>
      </c>
      <c r="U687">
        <v>13</v>
      </c>
      <c r="V687">
        <v>5</v>
      </c>
      <c r="W687">
        <v>1</v>
      </c>
      <c r="X687">
        <v>0</v>
      </c>
      <c r="Y687">
        <v>1</v>
      </c>
      <c r="Z687">
        <v>4</v>
      </c>
      <c r="AA687">
        <v>3.5</v>
      </c>
      <c r="AB687">
        <v>3.5</v>
      </c>
      <c r="AC687">
        <v>4</v>
      </c>
      <c r="AD687">
        <v>0</v>
      </c>
      <c r="AE687">
        <v>0</v>
      </c>
    </row>
    <row r="688" spans="1:31" x14ac:dyDescent="0.25">
      <c r="A688" t="s">
        <v>714</v>
      </c>
      <c r="B688" t="s">
        <v>5821</v>
      </c>
      <c r="C688" t="s">
        <v>10147</v>
      </c>
      <c r="D688" t="s">
        <v>10160</v>
      </c>
      <c r="E688">
        <v>39.852626999999998</v>
      </c>
      <c r="F688">
        <v>3.1208480000000001</v>
      </c>
      <c r="G688" t="s">
        <v>10302</v>
      </c>
      <c r="H688" t="s">
        <v>11307</v>
      </c>
      <c r="I688" t="s">
        <v>15770</v>
      </c>
      <c r="J688" t="s">
        <v>16643</v>
      </c>
      <c r="K688" t="s">
        <v>16700</v>
      </c>
      <c r="L688" t="s">
        <v>18062</v>
      </c>
      <c r="M688" t="s">
        <v>18062</v>
      </c>
      <c r="N688" t="s">
        <v>18062</v>
      </c>
      <c r="O688">
        <v>6</v>
      </c>
      <c r="P688">
        <v>72.75</v>
      </c>
      <c r="Q688">
        <v>6</v>
      </c>
      <c r="R688">
        <v>4</v>
      </c>
      <c r="S688">
        <v>477</v>
      </c>
      <c r="T688">
        <f t="shared" si="10"/>
        <v>1908</v>
      </c>
      <c r="U688">
        <v>109</v>
      </c>
      <c r="V688">
        <v>42</v>
      </c>
      <c r="W688">
        <v>15</v>
      </c>
      <c r="X688">
        <v>10</v>
      </c>
      <c r="Y688">
        <v>2</v>
      </c>
      <c r="Z688">
        <v>4.5</v>
      </c>
      <c r="AA688">
        <v>4.5</v>
      </c>
      <c r="AB688">
        <v>4</v>
      </c>
      <c r="AC688">
        <v>4.5</v>
      </c>
      <c r="AD688">
        <v>0</v>
      </c>
      <c r="AE688">
        <v>0</v>
      </c>
    </row>
    <row r="689" spans="1:31" x14ac:dyDescent="0.25">
      <c r="A689" t="s">
        <v>715</v>
      </c>
      <c r="B689" t="s">
        <v>5822</v>
      </c>
      <c r="C689" t="s">
        <v>10147</v>
      </c>
      <c r="D689" t="s">
        <v>10160</v>
      </c>
      <c r="E689">
        <v>39.853214000000001</v>
      </c>
      <c r="F689">
        <v>3.1219830000000002</v>
      </c>
      <c r="G689" t="s">
        <v>10326</v>
      </c>
      <c r="H689" t="s">
        <v>11308</v>
      </c>
      <c r="I689" t="s">
        <v>15733</v>
      </c>
      <c r="J689" t="s">
        <v>16643</v>
      </c>
      <c r="K689" t="s">
        <v>16666</v>
      </c>
      <c r="L689" t="s">
        <v>18062</v>
      </c>
      <c r="M689" t="s">
        <v>18063</v>
      </c>
      <c r="N689" t="s">
        <v>18063</v>
      </c>
      <c r="O689">
        <v>7</v>
      </c>
      <c r="P689">
        <v>84</v>
      </c>
      <c r="Q689">
        <v>7</v>
      </c>
      <c r="R689">
        <v>3.5</v>
      </c>
      <c r="S689">
        <v>539</v>
      </c>
      <c r="T689">
        <f t="shared" si="10"/>
        <v>1886.5</v>
      </c>
      <c r="U689">
        <v>98</v>
      </c>
      <c r="V689">
        <v>52</v>
      </c>
      <c r="W689">
        <v>26</v>
      </c>
      <c r="X689">
        <v>22</v>
      </c>
      <c r="Y689">
        <v>34</v>
      </c>
      <c r="Z689">
        <v>4</v>
      </c>
      <c r="AA689">
        <v>4</v>
      </c>
      <c r="AB689">
        <v>3.5</v>
      </c>
      <c r="AC689">
        <v>4.5</v>
      </c>
      <c r="AD689">
        <v>0</v>
      </c>
      <c r="AE689">
        <v>0</v>
      </c>
    </row>
    <row r="690" spans="1:31" x14ac:dyDescent="0.25">
      <c r="A690" t="s">
        <v>716</v>
      </c>
      <c r="B690" t="s">
        <v>5823</v>
      </c>
      <c r="C690" t="s">
        <v>10147</v>
      </c>
      <c r="D690" t="s">
        <v>10160</v>
      </c>
      <c r="E690">
        <v>39.852626999999998</v>
      </c>
      <c r="F690">
        <v>3.1222379999999998</v>
      </c>
      <c r="G690" t="s">
        <v>10245</v>
      </c>
      <c r="H690" t="s">
        <v>11309</v>
      </c>
      <c r="I690" t="s">
        <v>15733</v>
      </c>
      <c r="J690" t="s">
        <v>16643</v>
      </c>
      <c r="K690" t="s">
        <v>16656</v>
      </c>
      <c r="L690" t="s">
        <v>18062</v>
      </c>
      <c r="M690" t="s">
        <v>18062</v>
      </c>
      <c r="N690" t="s">
        <v>18062</v>
      </c>
      <c r="O690">
        <v>6</v>
      </c>
      <c r="P690">
        <v>42</v>
      </c>
      <c r="Q690">
        <v>12</v>
      </c>
      <c r="R690">
        <v>4.5</v>
      </c>
      <c r="S690">
        <v>1159</v>
      </c>
      <c r="T690">
        <f t="shared" si="10"/>
        <v>5215.5</v>
      </c>
      <c r="U690">
        <v>266</v>
      </c>
      <c r="V690">
        <v>52</v>
      </c>
      <c r="W690">
        <v>16</v>
      </c>
      <c r="X690">
        <v>8</v>
      </c>
      <c r="Y690">
        <v>10</v>
      </c>
      <c r="Z690">
        <v>4.5</v>
      </c>
      <c r="AA690">
        <v>4.5</v>
      </c>
      <c r="AB690">
        <v>4.5</v>
      </c>
      <c r="AC690">
        <v>4.5</v>
      </c>
      <c r="AD690">
        <v>0</v>
      </c>
      <c r="AE690">
        <v>0</v>
      </c>
    </row>
    <row r="691" spans="1:31" x14ac:dyDescent="0.25">
      <c r="A691" t="s">
        <v>717</v>
      </c>
      <c r="B691" t="s">
        <v>5824</v>
      </c>
      <c r="C691" t="s">
        <v>10147</v>
      </c>
      <c r="D691" t="s">
        <v>10160</v>
      </c>
      <c r="E691">
        <v>39.874339999999997</v>
      </c>
      <c r="F691">
        <v>3.1714690000000001</v>
      </c>
      <c r="G691" t="s">
        <v>10386</v>
      </c>
      <c r="H691" t="s">
        <v>11310</v>
      </c>
      <c r="I691" t="s">
        <v>15737</v>
      </c>
      <c r="J691" t="s">
        <v>16643</v>
      </c>
      <c r="K691" t="s">
        <v>16650</v>
      </c>
      <c r="L691" t="s">
        <v>18062</v>
      </c>
      <c r="M691" t="s">
        <v>18062</v>
      </c>
      <c r="N691" t="s">
        <v>18062</v>
      </c>
      <c r="O691">
        <v>6</v>
      </c>
      <c r="P691">
        <v>45</v>
      </c>
      <c r="Q691">
        <v>12</v>
      </c>
      <c r="R691">
        <v>4</v>
      </c>
      <c r="S691">
        <v>449</v>
      </c>
      <c r="T691">
        <f t="shared" si="10"/>
        <v>1796</v>
      </c>
      <c r="U691">
        <v>78</v>
      </c>
      <c r="V691">
        <v>46</v>
      </c>
      <c r="W691">
        <v>21</v>
      </c>
      <c r="X691">
        <v>8</v>
      </c>
      <c r="Y691">
        <v>2</v>
      </c>
      <c r="Z691">
        <v>4</v>
      </c>
      <c r="AA691">
        <v>4</v>
      </c>
      <c r="AB691">
        <v>4</v>
      </c>
      <c r="AC691">
        <v>4.5</v>
      </c>
      <c r="AD691">
        <v>0</v>
      </c>
      <c r="AE691">
        <v>0</v>
      </c>
    </row>
    <row r="692" spans="1:31" x14ac:dyDescent="0.25">
      <c r="A692" t="s">
        <v>718</v>
      </c>
      <c r="B692" t="s">
        <v>5825</v>
      </c>
      <c r="C692" t="s">
        <v>10147</v>
      </c>
      <c r="D692" t="s">
        <v>10160</v>
      </c>
      <c r="E692">
        <v>39.833240000000004</v>
      </c>
      <c r="F692">
        <v>3.1087470000000001</v>
      </c>
      <c r="G692" t="s">
        <v>10253</v>
      </c>
      <c r="H692" t="s">
        <v>11311</v>
      </c>
      <c r="I692" t="s">
        <v>15783</v>
      </c>
      <c r="J692" t="s">
        <v>16643</v>
      </c>
      <c r="K692" t="s">
        <v>16718</v>
      </c>
      <c r="L692" t="s">
        <v>18062</v>
      </c>
      <c r="M692" t="s">
        <v>18062</v>
      </c>
      <c r="N692" t="s">
        <v>18063</v>
      </c>
      <c r="O692">
        <v>7</v>
      </c>
      <c r="P692">
        <v>66.5</v>
      </c>
      <c r="Q692">
        <v>7</v>
      </c>
      <c r="R692">
        <v>4.5</v>
      </c>
      <c r="S692">
        <v>468</v>
      </c>
      <c r="T692">
        <f t="shared" si="10"/>
        <v>2106</v>
      </c>
      <c r="U692">
        <v>254</v>
      </c>
      <c r="V692">
        <v>114</v>
      </c>
      <c r="W692">
        <v>30</v>
      </c>
      <c r="X692">
        <v>7</v>
      </c>
      <c r="Y692">
        <v>16</v>
      </c>
      <c r="Z692">
        <v>4.5</v>
      </c>
      <c r="AA692">
        <v>4.5</v>
      </c>
      <c r="AB692">
        <v>4.5</v>
      </c>
      <c r="AC692">
        <v>4</v>
      </c>
      <c r="AD692">
        <v>0</v>
      </c>
      <c r="AE692">
        <v>0</v>
      </c>
    </row>
    <row r="693" spans="1:31" x14ac:dyDescent="0.25">
      <c r="A693" t="s">
        <v>719</v>
      </c>
      <c r="B693" t="s">
        <v>5826</v>
      </c>
      <c r="C693" t="s">
        <v>10147</v>
      </c>
      <c r="D693" t="s">
        <v>10160</v>
      </c>
      <c r="E693">
        <v>39.831802000000003</v>
      </c>
      <c r="F693">
        <v>3.1169929999999999</v>
      </c>
      <c r="G693" t="s">
        <v>10272</v>
      </c>
      <c r="H693" t="s">
        <v>11312</v>
      </c>
      <c r="I693" t="s">
        <v>15737</v>
      </c>
      <c r="J693" t="s">
        <v>16643</v>
      </c>
      <c r="K693" t="s">
        <v>16659</v>
      </c>
      <c r="L693" t="s">
        <v>18062</v>
      </c>
      <c r="M693" t="s">
        <v>18062</v>
      </c>
      <c r="N693" t="s">
        <v>18062</v>
      </c>
      <c r="O693">
        <v>7</v>
      </c>
      <c r="P693">
        <v>84</v>
      </c>
      <c r="Q693">
        <v>7</v>
      </c>
      <c r="R693">
        <v>4</v>
      </c>
      <c r="S693">
        <v>527</v>
      </c>
      <c r="T693">
        <f t="shared" si="10"/>
        <v>2108</v>
      </c>
      <c r="U693">
        <v>159</v>
      </c>
      <c r="V693">
        <v>63</v>
      </c>
      <c r="W693">
        <v>24</v>
      </c>
      <c r="X693">
        <v>10</v>
      </c>
      <c r="Y693">
        <v>11</v>
      </c>
      <c r="Z693">
        <v>4.5</v>
      </c>
      <c r="AA693">
        <v>4.5</v>
      </c>
      <c r="AB693">
        <v>4</v>
      </c>
      <c r="AC693">
        <v>4</v>
      </c>
      <c r="AD693">
        <v>0</v>
      </c>
      <c r="AE693">
        <v>0</v>
      </c>
    </row>
    <row r="694" spans="1:31" x14ac:dyDescent="0.25">
      <c r="A694" t="s">
        <v>720</v>
      </c>
      <c r="B694" t="s">
        <v>5827</v>
      </c>
      <c r="C694" t="s">
        <v>10147</v>
      </c>
      <c r="D694" t="s">
        <v>10160</v>
      </c>
      <c r="E694">
        <v>39.836655</v>
      </c>
      <c r="F694">
        <v>3.1510310000000001</v>
      </c>
      <c r="G694" t="s">
        <v>10249</v>
      </c>
      <c r="H694" t="s">
        <v>11313</v>
      </c>
      <c r="I694" t="s">
        <v>15733</v>
      </c>
      <c r="J694" t="s">
        <v>16643</v>
      </c>
      <c r="K694" t="s">
        <v>16708</v>
      </c>
      <c r="L694" t="s">
        <v>18062</v>
      </c>
      <c r="M694" t="s">
        <v>18062</v>
      </c>
      <c r="N694" t="s">
        <v>18062</v>
      </c>
      <c r="O694">
        <v>5</v>
      </c>
      <c r="P694">
        <v>47.5</v>
      </c>
      <c r="Q694">
        <v>7</v>
      </c>
      <c r="R694">
        <v>4.5</v>
      </c>
      <c r="S694">
        <v>368</v>
      </c>
      <c r="T694">
        <f t="shared" si="10"/>
        <v>1656</v>
      </c>
      <c r="U694">
        <v>126</v>
      </c>
      <c r="V694">
        <v>31</v>
      </c>
      <c r="W694">
        <v>4</v>
      </c>
      <c r="X694">
        <v>2</v>
      </c>
      <c r="Y694">
        <v>1</v>
      </c>
      <c r="Z694">
        <v>4.5</v>
      </c>
      <c r="AA694">
        <v>5</v>
      </c>
      <c r="AB694">
        <v>4.5</v>
      </c>
      <c r="AC694">
        <v>4</v>
      </c>
      <c r="AD694">
        <v>0</v>
      </c>
      <c r="AE694">
        <v>0</v>
      </c>
    </row>
    <row r="695" spans="1:31" x14ac:dyDescent="0.25">
      <c r="A695" t="s">
        <v>721</v>
      </c>
      <c r="B695" t="s">
        <v>5828</v>
      </c>
      <c r="C695" t="s">
        <v>10147</v>
      </c>
      <c r="D695" t="s">
        <v>10160</v>
      </c>
      <c r="E695">
        <v>39.853138000000001</v>
      </c>
      <c r="F695">
        <v>3.1212070000000001</v>
      </c>
      <c r="G695" t="s">
        <v>10236</v>
      </c>
      <c r="H695" t="s">
        <v>11314</v>
      </c>
      <c r="I695" t="s">
        <v>15744</v>
      </c>
      <c r="J695" t="s">
        <v>16643</v>
      </c>
      <c r="K695" t="s">
        <v>16738</v>
      </c>
      <c r="L695" t="s">
        <v>18062</v>
      </c>
      <c r="M695" t="s">
        <v>18062</v>
      </c>
      <c r="N695" t="s">
        <v>18062</v>
      </c>
      <c r="O695">
        <v>6</v>
      </c>
      <c r="P695">
        <v>27</v>
      </c>
      <c r="Q695">
        <v>6</v>
      </c>
      <c r="R695">
        <v>4.5</v>
      </c>
      <c r="S695">
        <v>752</v>
      </c>
      <c r="T695">
        <f t="shared" si="10"/>
        <v>3384</v>
      </c>
      <c r="U695">
        <v>240</v>
      </c>
      <c r="V695">
        <v>97</v>
      </c>
      <c r="W695">
        <v>22</v>
      </c>
      <c r="X695">
        <v>11</v>
      </c>
      <c r="Y695">
        <v>9</v>
      </c>
      <c r="Z695">
        <v>4.5</v>
      </c>
      <c r="AA695">
        <v>4.5</v>
      </c>
      <c r="AB695">
        <v>4.5</v>
      </c>
      <c r="AC695">
        <v>4</v>
      </c>
      <c r="AD695">
        <v>0</v>
      </c>
      <c r="AE695">
        <v>0</v>
      </c>
    </row>
    <row r="696" spans="1:31" x14ac:dyDescent="0.25">
      <c r="A696" t="s">
        <v>722</v>
      </c>
      <c r="B696" t="s">
        <v>5829</v>
      </c>
      <c r="C696" t="s">
        <v>10147</v>
      </c>
      <c r="D696" t="s">
        <v>10160</v>
      </c>
      <c r="E696">
        <v>39.831527999999999</v>
      </c>
      <c r="F696">
        <v>3.109569</v>
      </c>
      <c r="G696" t="s">
        <v>10241</v>
      </c>
      <c r="H696" t="s">
        <v>11315</v>
      </c>
      <c r="I696" t="s">
        <v>15932</v>
      </c>
      <c r="J696" t="s">
        <v>16645</v>
      </c>
      <c r="K696" t="s">
        <v>16937</v>
      </c>
      <c r="L696" t="s">
        <v>18062</v>
      </c>
      <c r="M696" t="s">
        <v>18062</v>
      </c>
      <c r="N696" t="s">
        <v>18062</v>
      </c>
      <c r="O696">
        <v>7</v>
      </c>
      <c r="P696">
        <v>103.25</v>
      </c>
      <c r="Q696">
        <v>7</v>
      </c>
      <c r="R696">
        <v>4.5</v>
      </c>
      <c r="S696">
        <v>508</v>
      </c>
      <c r="T696">
        <f t="shared" si="10"/>
        <v>2286</v>
      </c>
      <c r="U696">
        <v>276</v>
      </c>
      <c r="V696">
        <v>131</v>
      </c>
      <c r="W696">
        <v>38</v>
      </c>
      <c r="X696">
        <v>20</v>
      </c>
      <c r="Y696">
        <v>10</v>
      </c>
      <c r="Z696">
        <v>4</v>
      </c>
      <c r="AA696">
        <v>4</v>
      </c>
      <c r="AB696">
        <v>4.5</v>
      </c>
      <c r="AC696">
        <v>4.5</v>
      </c>
      <c r="AD696">
        <v>0</v>
      </c>
      <c r="AE696">
        <v>0</v>
      </c>
    </row>
    <row r="697" spans="1:31" x14ac:dyDescent="0.25">
      <c r="A697" t="s">
        <v>723</v>
      </c>
      <c r="B697" t="s">
        <v>5830</v>
      </c>
      <c r="C697" t="s">
        <v>10147</v>
      </c>
      <c r="D697" t="s">
        <v>10160</v>
      </c>
      <c r="E697">
        <v>39.832264000000002</v>
      </c>
      <c r="F697">
        <v>3.1133419999999998</v>
      </c>
      <c r="G697" t="s">
        <v>10242</v>
      </c>
      <c r="H697" t="s">
        <v>11316</v>
      </c>
      <c r="I697" t="s">
        <v>15933</v>
      </c>
      <c r="J697" t="s">
        <v>16643</v>
      </c>
      <c r="K697" t="s">
        <v>16796</v>
      </c>
      <c r="L697" t="s">
        <v>18062</v>
      </c>
      <c r="M697" t="s">
        <v>18062</v>
      </c>
      <c r="N697" t="s">
        <v>18062</v>
      </c>
      <c r="O697">
        <v>7</v>
      </c>
      <c r="P697">
        <v>167.8833333333333</v>
      </c>
      <c r="Q697">
        <v>7</v>
      </c>
      <c r="R697">
        <v>4.5</v>
      </c>
      <c r="S697">
        <v>321</v>
      </c>
      <c r="T697">
        <f t="shared" si="10"/>
        <v>1444.5</v>
      </c>
      <c r="U697">
        <v>203</v>
      </c>
      <c r="V697">
        <v>52</v>
      </c>
      <c r="W697">
        <v>19</v>
      </c>
      <c r="X697">
        <v>12</v>
      </c>
      <c r="Y697">
        <v>16</v>
      </c>
      <c r="Z697">
        <v>4.5</v>
      </c>
      <c r="AA697">
        <v>4.5</v>
      </c>
      <c r="AB697">
        <v>4.5</v>
      </c>
      <c r="AC697">
        <v>4</v>
      </c>
      <c r="AD697">
        <v>0</v>
      </c>
      <c r="AE697">
        <v>0</v>
      </c>
    </row>
    <row r="698" spans="1:31" x14ac:dyDescent="0.25">
      <c r="A698" t="s">
        <v>724</v>
      </c>
      <c r="B698" t="s">
        <v>5831</v>
      </c>
      <c r="C698" t="s">
        <v>10147</v>
      </c>
      <c r="D698" t="s">
        <v>10160</v>
      </c>
      <c r="E698">
        <v>39.831400000000002</v>
      </c>
      <c r="F698">
        <v>3.1087530000000001</v>
      </c>
      <c r="G698" t="s">
        <v>10236</v>
      </c>
      <c r="H698" t="s">
        <v>11317</v>
      </c>
      <c r="I698" t="s">
        <v>15934</v>
      </c>
      <c r="J698" t="s">
        <v>16643</v>
      </c>
      <c r="K698" t="s">
        <v>16938</v>
      </c>
      <c r="L698" t="s">
        <v>18062</v>
      </c>
      <c r="M698" t="s">
        <v>18062</v>
      </c>
      <c r="N698" t="s">
        <v>18062</v>
      </c>
      <c r="O698">
        <v>6</v>
      </c>
      <c r="P698">
        <v>75</v>
      </c>
      <c r="Q698">
        <v>6</v>
      </c>
      <c r="R698">
        <v>4</v>
      </c>
      <c r="S698">
        <v>743</v>
      </c>
      <c r="T698">
        <f t="shared" si="10"/>
        <v>2972</v>
      </c>
      <c r="U698">
        <v>360</v>
      </c>
      <c r="V698">
        <v>159</v>
      </c>
      <c r="W698">
        <v>41</v>
      </c>
      <c r="X698">
        <v>21</v>
      </c>
      <c r="Y698">
        <v>24</v>
      </c>
      <c r="Z698">
        <v>4.5</v>
      </c>
      <c r="AA698">
        <v>4.5</v>
      </c>
      <c r="AB698">
        <v>4</v>
      </c>
      <c r="AC698">
        <v>4.5</v>
      </c>
      <c r="AD698">
        <v>0</v>
      </c>
      <c r="AE698">
        <v>0</v>
      </c>
    </row>
    <row r="699" spans="1:31" x14ac:dyDescent="0.25">
      <c r="A699" t="s">
        <v>725</v>
      </c>
      <c r="B699" t="s">
        <v>5832</v>
      </c>
      <c r="C699" t="s">
        <v>10147</v>
      </c>
      <c r="D699" t="s">
        <v>10160</v>
      </c>
      <c r="E699">
        <v>39.487180000000002</v>
      </c>
      <c r="F699">
        <v>2.4808249999999998</v>
      </c>
      <c r="G699" t="s">
        <v>10242</v>
      </c>
      <c r="H699" t="s">
        <v>11318</v>
      </c>
      <c r="I699" t="s">
        <v>15744</v>
      </c>
      <c r="J699" t="s">
        <v>16643</v>
      </c>
      <c r="K699" t="s">
        <v>16698</v>
      </c>
      <c r="L699" t="s">
        <v>18062</v>
      </c>
      <c r="M699" t="s">
        <v>18062</v>
      </c>
      <c r="N699" t="s">
        <v>18062</v>
      </c>
      <c r="O699">
        <v>4</v>
      </c>
      <c r="P699">
        <v>19</v>
      </c>
      <c r="Q699">
        <v>7</v>
      </c>
      <c r="R699">
        <v>4.5</v>
      </c>
      <c r="S699">
        <v>352</v>
      </c>
      <c r="T699">
        <f t="shared" si="10"/>
        <v>1584</v>
      </c>
      <c r="U699">
        <v>170</v>
      </c>
      <c r="V699">
        <v>44</v>
      </c>
      <c r="W699">
        <v>5</v>
      </c>
      <c r="X699">
        <v>2</v>
      </c>
      <c r="Y699">
        <v>2</v>
      </c>
      <c r="Z699">
        <v>4.5</v>
      </c>
      <c r="AA699">
        <v>4.5</v>
      </c>
      <c r="AB699">
        <v>4.5</v>
      </c>
      <c r="AC699">
        <v>4.5</v>
      </c>
      <c r="AD699">
        <v>0</v>
      </c>
      <c r="AE699">
        <v>0</v>
      </c>
    </row>
    <row r="700" spans="1:31" x14ac:dyDescent="0.25">
      <c r="A700" t="s">
        <v>726</v>
      </c>
      <c r="B700" t="s">
        <v>5833</v>
      </c>
      <c r="C700" t="s">
        <v>10151</v>
      </c>
      <c r="D700" t="s">
        <v>10205</v>
      </c>
      <c r="E700">
        <v>38.091830000000002</v>
      </c>
      <c r="F700">
        <v>-3.629864</v>
      </c>
      <c r="G700" t="s">
        <v>10287</v>
      </c>
      <c r="H700" t="s">
        <v>11319</v>
      </c>
      <c r="I700" t="s">
        <v>15733</v>
      </c>
      <c r="J700" t="s">
        <v>16643</v>
      </c>
      <c r="K700" t="s">
        <v>16666</v>
      </c>
      <c r="L700" t="s">
        <v>18062</v>
      </c>
      <c r="M700" t="s">
        <v>18062</v>
      </c>
      <c r="N700" t="s">
        <v>18062</v>
      </c>
      <c r="O700">
        <v>6</v>
      </c>
      <c r="P700">
        <v>19.25</v>
      </c>
      <c r="Q700">
        <v>11</v>
      </c>
      <c r="R700">
        <v>4.5</v>
      </c>
      <c r="S700">
        <v>446</v>
      </c>
      <c r="T700">
        <f t="shared" si="10"/>
        <v>2007</v>
      </c>
      <c r="U700">
        <v>6</v>
      </c>
      <c r="V700">
        <v>0</v>
      </c>
      <c r="W700">
        <v>0</v>
      </c>
      <c r="X700">
        <v>0</v>
      </c>
      <c r="Y700">
        <v>0</v>
      </c>
      <c r="Z700">
        <v>4.5</v>
      </c>
      <c r="AA700">
        <v>4.5</v>
      </c>
      <c r="AB700">
        <v>4.5</v>
      </c>
      <c r="AC700">
        <v>4.5</v>
      </c>
      <c r="AD700">
        <v>1</v>
      </c>
      <c r="AE700">
        <v>0</v>
      </c>
    </row>
    <row r="701" spans="1:31" x14ac:dyDescent="0.25">
      <c r="A701" t="s">
        <v>727</v>
      </c>
      <c r="B701" t="s">
        <v>5834</v>
      </c>
      <c r="C701" t="s">
        <v>10146</v>
      </c>
      <c r="D701" t="s">
        <v>10161</v>
      </c>
      <c r="E701">
        <v>41.746605000000002</v>
      </c>
      <c r="F701">
        <v>2.634585</v>
      </c>
      <c r="G701" t="s">
        <v>10296</v>
      </c>
      <c r="H701" t="s">
        <v>11320</v>
      </c>
      <c r="I701" t="s">
        <v>15733</v>
      </c>
      <c r="J701" t="s">
        <v>16643</v>
      </c>
      <c r="K701" t="s">
        <v>16666</v>
      </c>
      <c r="L701" t="s">
        <v>18062</v>
      </c>
      <c r="M701" t="s">
        <v>18062</v>
      </c>
      <c r="N701" t="s">
        <v>18062</v>
      </c>
      <c r="O701">
        <v>4</v>
      </c>
      <c r="P701">
        <v>14</v>
      </c>
      <c r="Q701">
        <v>6</v>
      </c>
      <c r="R701">
        <v>4.5</v>
      </c>
      <c r="S701">
        <v>348</v>
      </c>
      <c r="T701">
        <f t="shared" si="10"/>
        <v>1566</v>
      </c>
      <c r="U701">
        <v>13</v>
      </c>
      <c r="V701">
        <v>3</v>
      </c>
      <c r="W701">
        <v>1</v>
      </c>
      <c r="X701">
        <v>0</v>
      </c>
      <c r="Y701">
        <v>0</v>
      </c>
      <c r="Z701">
        <v>4.5</v>
      </c>
      <c r="AA701">
        <v>4.5</v>
      </c>
      <c r="AB701">
        <v>4</v>
      </c>
      <c r="AC701">
        <v>4.5</v>
      </c>
      <c r="AD701">
        <v>1</v>
      </c>
      <c r="AE701">
        <v>0</v>
      </c>
    </row>
    <row r="702" spans="1:31" x14ac:dyDescent="0.25">
      <c r="A702" t="s">
        <v>728</v>
      </c>
      <c r="B702" t="s">
        <v>5835</v>
      </c>
      <c r="C702" t="s">
        <v>10146</v>
      </c>
      <c r="D702" t="s">
        <v>10161</v>
      </c>
      <c r="E702">
        <v>42.37133</v>
      </c>
      <c r="F702">
        <v>3.163367</v>
      </c>
      <c r="G702" t="s">
        <v>10387</v>
      </c>
      <c r="H702" t="s">
        <v>11321</v>
      </c>
      <c r="I702" t="s">
        <v>15759</v>
      </c>
      <c r="J702" t="s">
        <v>16644</v>
      </c>
      <c r="K702" t="s">
        <v>16939</v>
      </c>
      <c r="L702" t="s">
        <v>18063</v>
      </c>
      <c r="M702" t="s">
        <v>18063</v>
      </c>
      <c r="N702" t="s">
        <v>18063</v>
      </c>
      <c r="O702">
        <v>7</v>
      </c>
      <c r="P702">
        <v>26.25</v>
      </c>
      <c r="Q702">
        <v>14</v>
      </c>
      <c r="R702">
        <v>4</v>
      </c>
      <c r="S702">
        <v>462</v>
      </c>
      <c r="T702">
        <f t="shared" si="10"/>
        <v>1848</v>
      </c>
      <c r="U702">
        <v>22</v>
      </c>
      <c r="V702">
        <v>19</v>
      </c>
      <c r="W702">
        <v>6</v>
      </c>
      <c r="X702">
        <v>4</v>
      </c>
      <c r="Y702">
        <v>1</v>
      </c>
      <c r="Z702">
        <v>4</v>
      </c>
      <c r="AA702">
        <v>4</v>
      </c>
      <c r="AB702">
        <v>3.5</v>
      </c>
      <c r="AC702">
        <v>4</v>
      </c>
      <c r="AD702">
        <v>0</v>
      </c>
      <c r="AE702">
        <v>0</v>
      </c>
    </row>
    <row r="703" spans="1:31" x14ac:dyDescent="0.25">
      <c r="A703" t="s">
        <v>729</v>
      </c>
      <c r="B703" t="s">
        <v>5836</v>
      </c>
      <c r="C703" t="s">
        <v>10146</v>
      </c>
      <c r="D703" t="s">
        <v>10161</v>
      </c>
      <c r="E703">
        <v>42.370711999999997</v>
      </c>
      <c r="F703">
        <v>3.1622439999999998</v>
      </c>
      <c r="G703" t="s">
        <v>10287</v>
      </c>
      <c r="H703" t="s">
        <v>11322</v>
      </c>
      <c r="I703" t="s">
        <v>15733</v>
      </c>
      <c r="J703" t="s">
        <v>16643</v>
      </c>
      <c r="K703" t="s">
        <v>16708</v>
      </c>
      <c r="L703" t="s">
        <v>18063</v>
      </c>
      <c r="M703" t="s">
        <v>18063</v>
      </c>
      <c r="N703" t="s">
        <v>18062</v>
      </c>
      <c r="O703">
        <v>6</v>
      </c>
      <c r="P703">
        <v>27</v>
      </c>
      <c r="Q703">
        <v>12</v>
      </c>
      <c r="R703">
        <v>4.5</v>
      </c>
      <c r="S703">
        <v>391</v>
      </c>
      <c r="T703">
        <f t="shared" si="10"/>
        <v>1759.5</v>
      </c>
      <c r="U703">
        <v>10</v>
      </c>
      <c r="V703">
        <v>6</v>
      </c>
      <c r="W703">
        <v>1</v>
      </c>
      <c r="X703">
        <v>3</v>
      </c>
      <c r="Y703">
        <v>0</v>
      </c>
      <c r="Z703">
        <v>4.5</v>
      </c>
      <c r="AA703">
        <v>4.5</v>
      </c>
      <c r="AB703">
        <v>4.5</v>
      </c>
      <c r="AC703">
        <v>4</v>
      </c>
      <c r="AD703">
        <v>1</v>
      </c>
      <c r="AE703">
        <v>0</v>
      </c>
    </row>
    <row r="704" spans="1:31" x14ac:dyDescent="0.25">
      <c r="A704" t="s">
        <v>730</v>
      </c>
      <c r="B704" t="s">
        <v>5837</v>
      </c>
      <c r="C704" t="s">
        <v>10146</v>
      </c>
      <c r="D704" t="s">
        <v>10161</v>
      </c>
      <c r="E704">
        <v>42.371161999999998</v>
      </c>
      <c r="F704">
        <v>3.1601560000000002</v>
      </c>
      <c r="G704" t="s">
        <v>10261</v>
      </c>
      <c r="H704" t="s">
        <v>11323</v>
      </c>
      <c r="I704" t="s">
        <v>15762</v>
      </c>
      <c r="J704" t="s">
        <v>16644</v>
      </c>
      <c r="K704" t="s">
        <v>16708</v>
      </c>
      <c r="L704" t="s">
        <v>18062</v>
      </c>
      <c r="M704" t="s">
        <v>18063</v>
      </c>
      <c r="N704" t="s">
        <v>18062</v>
      </c>
      <c r="O704">
        <v>3</v>
      </c>
      <c r="P704">
        <v>4.5</v>
      </c>
      <c r="Q704">
        <v>3</v>
      </c>
      <c r="R704">
        <v>4.5</v>
      </c>
      <c r="S704">
        <v>433</v>
      </c>
      <c r="T704">
        <f t="shared" si="10"/>
        <v>1948.5</v>
      </c>
      <c r="U704">
        <v>46</v>
      </c>
      <c r="V704">
        <v>7</v>
      </c>
      <c r="W704">
        <v>5</v>
      </c>
      <c r="X704">
        <v>0</v>
      </c>
      <c r="Y704">
        <v>2</v>
      </c>
      <c r="Z704">
        <v>4.5</v>
      </c>
      <c r="AA704">
        <v>4.5</v>
      </c>
      <c r="AB704">
        <v>4</v>
      </c>
      <c r="AC704">
        <v>4.5</v>
      </c>
      <c r="AD704">
        <v>0</v>
      </c>
      <c r="AE704">
        <v>1</v>
      </c>
    </row>
    <row r="705" spans="1:31" x14ac:dyDescent="0.25">
      <c r="A705" t="s">
        <v>731</v>
      </c>
      <c r="B705" t="s">
        <v>5838</v>
      </c>
      <c r="C705" t="s">
        <v>10146</v>
      </c>
      <c r="D705" t="s">
        <v>10174</v>
      </c>
      <c r="E705">
        <v>41.252989999999997</v>
      </c>
      <c r="F705">
        <v>1.902908</v>
      </c>
      <c r="G705" t="s">
        <v>10388</v>
      </c>
      <c r="H705" t="s">
        <v>11324</v>
      </c>
      <c r="I705" t="s">
        <v>15737</v>
      </c>
      <c r="J705" t="s">
        <v>16643</v>
      </c>
      <c r="K705" t="s">
        <v>16650</v>
      </c>
      <c r="L705" t="s">
        <v>18062</v>
      </c>
      <c r="M705" t="s">
        <v>18063</v>
      </c>
      <c r="N705" t="s">
        <v>18062</v>
      </c>
      <c r="O705">
        <v>5</v>
      </c>
      <c r="P705">
        <v>30.25</v>
      </c>
      <c r="Q705">
        <v>7</v>
      </c>
      <c r="R705">
        <v>4</v>
      </c>
      <c r="S705">
        <v>518</v>
      </c>
      <c r="T705">
        <f t="shared" si="10"/>
        <v>2072</v>
      </c>
      <c r="U705">
        <v>21</v>
      </c>
      <c r="V705">
        <v>11</v>
      </c>
      <c r="W705">
        <v>4</v>
      </c>
      <c r="X705">
        <v>1</v>
      </c>
      <c r="Y705">
        <v>3</v>
      </c>
      <c r="Z705">
        <v>4</v>
      </c>
      <c r="AA705">
        <v>4</v>
      </c>
      <c r="AB705">
        <v>3.5</v>
      </c>
      <c r="AC705">
        <v>4.5</v>
      </c>
      <c r="AD705">
        <v>0</v>
      </c>
      <c r="AE705">
        <v>0</v>
      </c>
    </row>
    <row r="706" spans="1:31" x14ac:dyDescent="0.25">
      <c r="A706" t="s">
        <v>732</v>
      </c>
      <c r="B706" t="s">
        <v>5839</v>
      </c>
      <c r="C706" t="s">
        <v>10146</v>
      </c>
      <c r="D706" t="s">
        <v>10159</v>
      </c>
      <c r="E706">
        <v>40.604312999999998</v>
      </c>
      <c r="F706">
        <v>0.41939199999999999</v>
      </c>
      <c r="G706" t="s">
        <v>10248</v>
      </c>
      <c r="H706" t="s">
        <v>11325</v>
      </c>
      <c r="I706" t="s">
        <v>15762</v>
      </c>
      <c r="J706" t="s">
        <v>16644</v>
      </c>
      <c r="K706" t="s">
        <v>16666</v>
      </c>
      <c r="L706" t="s">
        <v>18062</v>
      </c>
      <c r="M706" t="s">
        <v>18062</v>
      </c>
      <c r="N706" t="s">
        <v>18062</v>
      </c>
      <c r="O706">
        <v>6</v>
      </c>
      <c r="P706">
        <v>19</v>
      </c>
      <c r="Q706">
        <v>8</v>
      </c>
      <c r="R706">
        <v>4.5</v>
      </c>
      <c r="S706">
        <v>416</v>
      </c>
      <c r="T706">
        <f t="shared" si="10"/>
        <v>1872</v>
      </c>
      <c r="U706">
        <v>25</v>
      </c>
      <c r="V706">
        <v>4</v>
      </c>
      <c r="W706">
        <v>1</v>
      </c>
      <c r="X706">
        <v>0</v>
      </c>
      <c r="Y706">
        <v>2</v>
      </c>
      <c r="Z706">
        <v>4.5</v>
      </c>
      <c r="AA706">
        <v>4.5</v>
      </c>
      <c r="AB706">
        <v>4.5</v>
      </c>
      <c r="AC706">
        <v>4.5</v>
      </c>
      <c r="AD706">
        <v>0</v>
      </c>
      <c r="AE706">
        <v>1</v>
      </c>
    </row>
    <row r="707" spans="1:31" x14ac:dyDescent="0.25">
      <c r="A707" t="s">
        <v>733</v>
      </c>
      <c r="B707" t="s">
        <v>5840</v>
      </c>
      <c r="C707" t="s">
        <v>10146</v>
      </c>
      <c r="D707" t="s">
        <v>10159</v>
      </c>
      <c r="E707">
        <v>40.608936</v>
      </c>
      <c r="F707">
        <v>0.33738099999999999</v>
      </c>
      <c r="G707" t="s">
        <v>10248</v>
      </c>
      <c r="H707" t="s">
        <v>11326</v>
      </c>
      <c r="I707" t="s">
        <v>15744</v>
      </c>
      <c r="J707" t="s">
        <v>16643</v>
      </c>
      <c r="K707" t="s">
        <v>16940</v>
      </c>
      <c r="L707" t="s">
        <v>18062</v>
      </c>
      <c r="M707" t="s">
        <v>18062</v>
      </c>
      <c r="N707" t="s">
        <v>18062</v>
      </c>
      <c r="O707">
        <v>6</v>
      </c>
      <c r="P707">
        <v>23</v>
      </c>
      <c r="Q707">
        <v>8</v>
      </c>
      <c r="R707">
        <v>4.5</v>
      </c>
      <c r="S707">
        <v>484</v>
      </c>
      <c r="T707">
        <f t="shared" ref="T707:T770" si="11">R707*S707</f>
        <v>2178</v>
      </c>
      <c r="U707">
        <v>27</v>
      </c>
      <c r="V707">
        <v>1</v>
      </c>
      <c r="W707">
        <v>2</v>
      </c>
      <c r="X707">
        <v>0</v>
      </c>
      <c r="Y707">
        <v>0</v>
      </c>
      <c r="Z707">
        <v>4.5</v>
      </c>
      <c r="AA707">
        <v>4.5</v>
      </c>
      <c r="AB707">
        <v>4.5</v>
      </c>
      <c r="AC707">
        <v>4.5</v>
      </c>
      <c r="AD707">
        <v>0</v>
      </c>
      <c r="AE707">
        <v>1</v>
      </c>
    </row>
    <row r="708" spans="1:31" x14ac:dyDescent="0.25">
      <c r="A708" t="s">
        <v>734</v>
      </c>
      <c r="B708" t="s">
        <v>5841</v>
      </c>
      <c r="C708" t="s">
        <v>10148</v>
      </c>
      <c r="D708" t="s">
        <v>10165</v>
      </c>
      <c r="E708">
        <v>39.567684</v>
      </c>
      <c r="F708">
        <v>-0.29322500000000001</v>
      </c>
      <c r="G708" t="s">
        <v>10265</v>
      </c>
      <c r="H708" t="s">
        <v>11327</v>
      </c>
      <c r="I708" t="s">
        <v>15807</v>
      </c>
      <c r="J708" t="s">
        <v>16643</v>
      </c>
      <c r="K708" t="s">
        <v>16717</v>
      </c>
      <c r="L708" t="s">
        <v>18062</v>
      </c>
      <c r="M708" t="s">
        <v>18062</v>
      </c>
      <c r="N708" t="s">
        <v>18062</v>
      </c>
      <c r="O708">
        <v>5</v>
      </c>
      <c r="P708">
        <v>72.5</v>
      </c>
      <c r="Q708">
        <v>5</v>
      </c>
      <c r="R708">
        <v>4</v>
      </c>
      <c r="S708">
        <v>352</v>
      </c>
      <c r="T708">
        <f t="shared" si="11"/>
        <v>1408</v>
      </c>
      <c r="U708">
        <v>10</v>
      </c>
      <c r="V708">
        <v>2</v>
      </c>
      <c r="W708">
        <v>3</v>
      </c>
      <c r="X708">
        <v>1</v>
      </c>
      <c r="Y708">
        <v>0</v>
      </c>
      <c r="Z708">
        <v>4</v>
      </c>
      <c r="AA708">
        <v>4</v>
      </c>
      <c r="AB708">
        <v>3.5</v>
      </c>
      <c r="AC708">
        <v>4</v>
      </c>
      <c r="AD708">
        <v>0</v>
      </c>
      <c r="AE708">
        <v>0</v>
      </c>
    </row>
    <row r="709" spans="1:31" x14ac:dyDescent="0.25">
      <c r="A709" t="s">
        <v>735</v>
      </c>
      <c r="B709" t="s">
        <v>5842</v>
      </c>
      <c r="C709" t="s">
        <v>10148</v>
      </c>
      <c r="D709" t="s">
        <v>10162</v>
      </c>
      <c r="E709">
        <v>37.976700000000001</v>
      </c>
      <c r="F709">
        <v>-0.79115599999999997</v>
      </c>
      <c r="G709" t="s">
        <v>10245</v>
      </c>
      <c r="H709" t="s">
        <v>11328</v>
      </c>
      <c r="I709" t="s">
        <v>15733</v>
      </c>
      <c r="J709" t="s">
        <v>16643</v>
      </c>
      <c r="K709" t="s">
        <v>16666</v>
      </c>
      <c r="L709" t="s">
        <v>18062</v>
      </c>
      <c r="M709" t="s">
        <v>18062</v>
      </c>
      <c r="N709" t="s">
        <v>18062</v>
      </c>
      <c r="O709">
        <v>6</v>
      </c>
      <c r="P709">
        <v>84</v>
      </c>
      <c r="Q709">
        <v>6</v>
      </c>
      <c r="R709">
        <v>4.5</v>
      </c>
      <c r="S709">
        <v>531</v>
      </c>
      <c r="T709">
        <f t="shared" si="11"/>
        <v>2389.5</v>
      </c>
      <c r="U709">
        <v>248</v>
      </c>
      <c r="V709">
        <v>107</v>
      </c>
      <c r="W709">
        <v>24</v>
      </c>
      <c r="X709">
        <v>9</v>
      </c>
      <c r="Y709">
        <v>5</v>
      </c>
      <c r="Z709">
        <v>4.5</v>
      </c>
      <c r="AA709">
        <v>4.5</v>
      </c>
      <c r="AB709">
        <v>4.5</v>
      </c>
      <c r="AC709">
        <v>4.5</v>
      </c>
      <c r="AD709">
        <v>0</v>
      </c>
      <c r="AE709">
        <v>0</v>
      </c>
    </row>
    <row r="710" spans="1:31" x14ac:dyDescent="0.25">
      <c r="A710" t="s">
        <v>736</v>
      </c>
      <c r="B710" t="s">
        <v>5843</v>
      </c>
      <c r="C710" t="s">
        <v>10148</v>
      </c>
      <c r="D710" t="s">
        <v>10162</v>
      </c>
      <c r="E710">
        <v>37.976337000000001</v>
      </c>
      <c r="F710">
        <v>-0.78698900000000005</v>
      </c>
      <c r="G710" t="s">
        <v>10389</v>
      </c>
      <c r="H710" t="s">
        <v>11329</v>
      </c>
      <c r="I710" t="s">
        <v>15744</v>
      </c>
      <c r="J710" t="s">
        <v>16643</v>
      </c>
      <c r="K710" t="s">
        <v>16698</v>
      </c>
      <c r="L710" t="s">
        <v>18062</v>
      </c>
      <c r="M710" t="s">
        <v>18063</v>
      </c>
      <c r="N710" t="s">
        <v>18063</v>
      </c>
      <c r="O710">
        <v>6</v>
      </c>
      <c r="P710">
        <v>30</v>
      </c>
      <c r="Q710">
        <v>6</v>
      </c>
      <c r="R710">
        <v>4</v>
      </c>
      <c r="S710">
        <v>403</v>
      </c>
      <c r="T710">
        <f t="shared" si="11"/>
        <v>1612</v>
      </c>
      <c r="U710">
        <v>94</v>
      </c>
      <c r="V710">
        <v>48</v>
      </c>
      <c r="W710">
        <v>32</v>
      </c>
      <c r="X710">
        <v>17</v>
      </c>
      <c r="Y710">
        <v>9</v>
      </c>
      <c r="Z710">
        <v>4</v>
      </c>
      <c r="AA710">
        <v>4</v>
      </c>
      <c r="AB710">
        <v>3.5</v>
      </c>
      <c r="AC710">
        <v>4</v>
      </c>
      <c r="AD710">
        <v>0</v>
      </c>
      <c r="AE710">
        <v>0</v>
      </c>
    </row>
    <row r="711" spans="1:31" x14ac:dyDescent="0.25">
      <c r="A711" t="s">
        <v>737</v>
      </c>
      <c r="B711" t="s">
        <v>5844</v>
      </c>
      <c r="C711" t="s">
        <v>10148</v>
      </c>
      <c r="D711" t="s">
        <v>10162</v>
      </c>
      <c r="E711">
        <v>37.976672999999998</v>
      </c>
      <c r="F711">
        <v>-0.79278199999999999</v>
      </c>
      <c r="G711" t="s">
        <v>10236</v>
      </c>
      <c r="H711" t="s">
        <v>11330</v>
      </c>
      <c r="I711" t="s">
        <v>15744</v>
      </c>
      <c r="J711" t="s">
        <v>16643</v>
      </c>
      <c r="K711" t="s">
        <v>16941</v>
      </c>
      <c r="L711" t="s">
        <v>18062</v>
      </c>
      <c r="M711" t="s">
        <v>18062</v>
      </c>
      <c r="N711" t="s">
        <v>18062</v>
      </c>
      <c r="O711">
        <v>6</v>
      </c>
      <c r="P711">
        <v>23</v>
      </c>
      <c r="Q711">
        <v>6</v>
      </c>
      <c r="R711">
        <v>4.5</v>
      </c>
      <c r="S711">
        <v>324</v>
      </c>
      <c r="T711">
        <f t="shared" si="11"/>
        <v>1458</v>
      </c>
      <c r="U711">
        <v>219</v>
      </c>
      <c r="V711">
        <v>52</v>
      </c>
      <c r="W711">
        <v>17</v>
      </c>
      <c r="X711">
        <v>3</v>
      </c>
      <c r="Y711">
        <v>3</v>
      </c>
      <c r="Z711">
        <v>4.5</v>
      </c>
      <c r="AA711">
        <v>4.5</v>
      </c>
      <c r="AB711">
        <v>4.5</v>
      </c>
      <c r="AC711">
        <v>4.5</v>
      </c>
      <c r="AD711">
        <v>0</v>
      </c>
      <c r="AE711">
        <v>0</v>
      </c>
    </row>
    <row r="712" spans="1:31" x14ac:dyDescent="0.25">
      <c r="A712" t="s">
        <v>738</v>
      </c>
      <c r="B712" t="s">
        <v>5845</v>
      </c>
      <c r="C712" t="s">
        <v>10154</v>
      </c>
      <c r="D712" t="s">
        <v>10211</v>
      </c>
      <c r="E712">
        <v>43.555294000000004</v>
      </c>
      <c r="F712">
        <v>-5.7664819999999999</v>
      </c>
      <c r="G712" t="s">
        <v>10248</v>
      </c>
      <c r="H712" t="s">
        <v>11331</v>
      </c>
      <c r="I712" t="s">
        <v>15935</v>
      </c>
      <c r="J712" t="s">
        <v>16644</v>
      </c>
      <c r="K712" t="s">
        <v>16942</v>
      </c>
      <c r="L712" t="s">
        <v>18062</v>
      </c>
      <c r="M712" t="s">
        <v>18062</v>
      </c>
      <c r="N712" t="s">
        <v>18062</v>
      </c>
      <c r="O712">
        <v>6</v>
      </c>
      <c r="P712">
        <v>21.5</v>
      </c>
      <c r="Q712">
        <v>8</v>
      </c>
      <c r="R712">
        <v>4.5</v>
      </c>
      <c r="S712">
        <v>664</v>
      </c>
      <c r="T712">
        <f t="shared" si="11"/>
        <v>2988</v>
      </c>
      <c r="U712">
        <v>10</v>
      </c>
      <c r="V712">
        <v>7</v>
      </c>
      <c r="W712">
        <v>0</v>
      </c>
      <c r="X712">
        <v>0</v>
      </c>
      <c r="Y712">
        <v>0</v>
      </c>
      <c r="Z712">
        <v>4.5</v>
      </c>
      <c r="AA712">
        <v>4.5</v>
      </c>
      <c r="AB712">
        <v>4</v>
      </c>
      <c r="AC712">
        <v>4</v>
      </c>
      <c r="AD712">
        <v>0</v>
      </c>
      <c r="AE712">
        <v>1</v>
      </c>
    </row>
    <row r="713" spans="1:31" x14ac:dyDescent="0.25">
      <c r="A713" t="s">
        <v>739</v>
      </c>
      <c r="B713" t="s">
        <v>5846</v>
      </c>
      <c r="C713" t="s">
        <v>10148</v>
      </c>
      <c r="D713" t="s">
        <v>10162</v>
      </c>
      <c r="E713">
        <v>37.925533000000001</v>
      </c>
      <c r="F713">
        <v>-0.72655599999999998</v>
      </c>
      <c r="G713" t="s">
        <v>10241</v>
      </c>
      <c r="H713" t="s">
        <v>11332</v>
      </c>
      <c r="I713" t="s">
        <v>15936</v>
      </c>
      <c r="J713" t="s">
        <v>16643</v>
      </c>
      <c r="K713" t="s">
        <v>16943</v>
      </c>
      <c r="L713" t="s">
        <v>18062</v>
      </c>
      <c r="M713" t="s">
        <v>18062</v>
      </c>
      <c r="N713" t="s">
        <v>18062</v>
      </c>
      <c r="O713">
        <v>7</v>
      </c>
      <c r="P713">
        <v>63</v>
      </c>
      <c r="Q713">
        <v>7</v>
      </c>
      <c r="R713">
        <v>4.5</v>
      </c>
      <c r="S713">
        <v>426</v>
      </c>
      <c r="T713">
        <f t="shared" si="11"/>
        <v>1917</v>
      </c>
      <c r="U713">
        <v>243</v>
      </c>
      <c r="V713">
        <v>45</v>
      </c>
      <c r="W713">
        <v>13</v>
      </c>
      <c r="X713">
        <v>3</v>
      </c>
      <c r="Y713">
        <v>9</v>
      </c>
      <c r="Z713">
        <v>4.5</v>
      </c>
      <c r="AA713">
        <v>4.5</v>
      </c>
      <c r="AB713">
        <v>4.5</v>
      </c>
      <c r="AC713">
        <v>4.5</v>
      </c>
      <c r="AD713">
        <v>0</v>
      </c>
      <c r="AE713">
        <v>0</v>
      </c>
    </row>
    <row r="714" spans="1:31" x14ac:dyDescent="0.25">
      <c r="A714" t="s">
        <v>740</v>
      </c>
      <c r="B714" t="s">
        <v>5847</v>
      </c>
      <c r="C714" t="s">
        <v>10136</v>
      </c>
      <c r="D714" t="s">
        <v>10163</v>
      </c>
      <c r="E714">
        <v>42.580275999999998</v>
      </c>
      <c r="F714">
        <v>0.33627800000000002</v>
      </c>
      <c r="G714" t="s">
        <v>10296</v>
      </c>
      <c r="H714" t="s">
        <v>11333</v>
      </c>
      <c r="I714" t="s">
        <v>15733</v>
      </c>
      <c r="J714" t="s">
        <v>16643</v>
      </c>
      <c r="K714" t="s">
        <v>16919</v>
      </c>
      <c r="L714" t="s">
        <v>18062</v>
      </c>
      <c r="M714" t="s">
        <v>18062</v>
      </c>
      <c r="N714" t="s">
        <v>18062</v>
      </c>
      <c r="O714">
        <v>5</v>
      </c>
      <c r="P714">
        <v>22.5</v>
      </c>
      <c r="Q714">
        <v>10</v>
      </c>
      <c r="R714">
        <v>4.5</v>
      </c>
      <c r="S714">
        <v>576</v>
      </c>
      <c r="T714">
        <f t="shared" si="11"/>
        <v>2592</v>
      </c>
      <c r="U714">
        <v>6</v>
      </c>
      <c r="V714">
        <v>1</v>
      </c>
      <c r="W714">
        <v>0</v>
      </c>
      <c r="X714">
        <v>0</v>
      </c>
      <c r="Y714">
        <v>0</v>
      </c>
      <c r="Z714">
        <v>4.5</v>
      </c>
      <c r="AA714">
        <v>4.5</v>
      </c>
      <c r="AB714">
        <v>4.5</v>
      </c>
      <c r="AC714">
        <v>4.5</v>
      </c>
      <c r="AD714">
        <v>1</v>
      </c>
      <c r="AE714">
        <v>0</v>
      </c>
    </row>
    <row r="715" spans="1:31" x14ac:dyDescent="0.25">
      <c r="A715" t="s">
        <v>741</v>
      </c>
      <c r="B715" t="s">
        <v>5848</v>
      </c>
      <c r="C715" t="s">
        <v>10145</v>
      </c>
      <c r="D715" t="s">
        <v>10158</v>
      </c>
      <c r="E715">
        <v>28.101948</v>
      </c>
      <c r="F715">
        <v>-15.711430999999999</v>
      </c>
      <c r="G715" t="s">
        <v>10285</v>
      </c>
      <c r="H715" t="s">
        <v>11334</v>
      </c>
      <c r="I715" t="s">
        <v>15797</v>
      </c>
      <c r="J715" t="s">
        <v>16643</v>
      </c>
      <c r="K715" t="s">
        <v>16944</v>
      </c>
      <c r="L715" t="s">
        <v>18062</v>
      </c>
      <c r="M715" t="s">
        <v>18063</v>
      </c>
      <c r="N715" t="s">
        <v>18062</v>
      </c>
      <c r="O715">
        <v>6</v>
      </c>
      <c r="P715">
        <v>34.5</v>
      </c>
      <c r="Q715">
        <v>6</v>
      </c>
      <c r="R715">
        <v>4</v>
      </c>
      <c r="S715">
        <v>428</v>
      </c>
      <c r="T715">
        <f t="shared" si="11"/>
        <v>1712</v>
      </c>
      <c r="U715">
        <v>39</v>
      </c>
      <c r="V715">
        <v>32</v>
      </c>
      <c r="W715">
        <v>14</v>
      </c>
      <c r="X715">
        <v>0</v>
      </c>
      <c r="Y715">
        <v>4</v>
      </c>
      <c r="Z715">
        <v>4</v>
      </c>
      <c r="AA715">
        <v>4</v>
      </c>
      <c r="AB715">
        <v>4</v>
      </c>
      <c r="AC715">
        <v>4</v>
      </c>
      <c r="AD715">
        <v>0</v>
      </c>
      <c r="AE715">
        <v>0</v>
      </c>
    </row>
    <row r="716" spans="1:31" x14ac:dyDescent="0.25">
      <c r="A716" t="s">
        <v>742</v>
      </c>
      <c r="B716" t="s">
        <v>5849</v>
      </c>
      <c r="C716" t="s">
        <v>10145</v>
      </c>
      <c r="D716" t="s">
        <v>10208</v>
      </c>
      <c r="E716">
        <v>28.614053999999999</v>
      </c>
      <c r="F716">
        <v>-17.755773999999999</v>
      </c>
      <c r="G716" t="s">
        <v>10390</v>
      </c>
      <c r="H716" t="s">
        <v>11335</v>
      </c>
      <c r="I716" t="s">
        <v>15734</v>
      </c>
      <c r="J716" t="s">
        <v>16643</v>
      </c>
      <c r="K716" t="s">
        <v>16655</v>
      </c>
      <c r="L716" t="s">
        <v>18063</v>
      </c>
      <c r="M716" t="s">
        <v>18063</v>
      </c>
      <c r="N716" t="s">
        <v>18062</v>
      </c>
      <c r="O716">
        <v>7</v>
      </c>
      <c r="P716">
        <v>93</v>
      </c>
      <c r="Q716">
        <v>7</v>
      </c>
      <c r="R716">
        <v>4</v>
      </c>
      <c r="S716">
        <v>601</v>
      </c>
      <c r="T716">
        <f t="shared" si="11"/>
        <v>2404</v>
      </c>
      <c r="U716">
        <v>21</v>
      </c>
      <c r="V716">
        <v>19</v>
      </c>
      <c r="W716">
        <v>4</v>
      </c>
      <c r="X716">
        <v>1</v>
      </c>
      <c r="Y716">
        <v>3</v>
      </c>
      <c r="Z716">
        <v>4</v>
      </c>
      <c r="AA716">
        <v>4</v>
      </c>
      <c r="AB716">
        <v>4</v>
      </c>
      <c r="AC716">
        <v>3.5</v>
      </c>
      <c r="AD716">
        <v>0</v>
      </c>
      <c r="AE716">
        <v>0</v>
      </c>
    </row>
    <row r="717" spans="1:31" x14ac:dyDescent="0.25">
      <c r="A717" t="s">
        <v>743</v>
      </c>
      <c r="B717" t="s">
        <v>5850</v>
      </c>
      <c r="C717" t="s">
        <v>10145</v>
      </c>
      <c r="D717" t="s">
        <v>10175</v>
      </c>
      <c r="E717">
        <v>28.056395999999999</v>
      </c>
      <c r="F717">
        <v>-14.332846999999999</v>
      </c>
      <c r="G717" t="s">
        <v>10357</v>
      </c>
      <c r="H717" t="s">
        <v>11336</v>
      </c>
      <c r="I717" t="s">
        <v>15739</v>
      </c>
      <c r="J717" t="s">
        <v>16643</v>
      </c>
      <c r="K717" t="s">
        <v>16725</v>
      </c>
      <c r="L717" t="s">
        <v>18062</v>
      </c>
      <c r="M717" t="s">
        <v>18062</v>
      </c>
      <c r="N717" t="s">
        <v>18063</v>
      </c>
      <c r="O717">
        <v>7</v>
      </c>
      <c r="P717">
        <v>84</v>
      </c>
      <c r="Q717">
        <v>7</v>
      </c>
      <c r="R717">
        <v>4</v>
      </c>
      <c r="S717">
        <v>464</v>
      </c>
      <c r="T717">
        <f t="shared" si="11"/>
        <v>1856</v>
      </c>
      <c r="U717">
        <v>60</v>
      </c>
      <c r="V717">
        <v>45</v>
      </c>
      <c r="W717">
        <v>20</v>
      </c>
      <c r="X717">
        <v>9</v>
      </c>
      <c r="Y717">
        <v>6</v>
      </c>
      <c r="Z717">
        <v>4</v>
      </c>
      <c r="AA717">
        <v>4</v>
      </c>
      <c r="AB717">
        <v>4</v>
      </c>
      <c r="AC717">
        <v>4</v>
      </c>
      <c r="AD717">
        <v>0</v>
      </c>
      <c r="AE717">
        <v>0</v>
      </c>
    </row>
    <row r="718" spans="1:31" x14ac:dyDescent="0.25">
      <c r="A718" t="s">
        <v>744</v>
      </c>
      <c r="B718" t="s">
        <v>5851</v>
      </c>
      <c r="C718" t="s">
        <v>10149</v>
      </c>
      <c r="D718" t="s">
        <v>10178</v>
      </c>
      <c r="E718">
        <v>42.059165999999998</v>
      </c>
      <c r="F718">
        <v>-3.52</v>
      </c>
      <c r="G718" t="s">
        <v>10391</v>
      </c>
      <c r="H718" t="s">
        <v>11337</v>
      </c>
      <c r="I718" t="s">
        <v>15733</v>
      </c>
      <c r="J718" t="s">
        <v>16643</v>
      </c>
      <c r="K718" t="s">
        <v>16666</v>
      </c>
      <c r="L718" t="s">
        <v>18062</v>
      </c>
      <c r="M718" t="s">
        <v>18063</v>
      </c>
      <c r="N718" t="s">
        <v>18062</v>
      </c>
      <c r="O718">
        <v>6</v>
      </c>
      <c r="P718">
        <v>25</v>
      </c>
      <c r="Q718">
        <v>11</v>
      </c>
      <c r="R718">
        <v>4</v>
      </c>
      <c r="S718">
        <v>552</v>
      </c>
      <c r="T718">
        <f t="shared" si="11"/>
        <v>2208</v>
      </c>
      <c r="U718">
        <v>7</v>
      </c>
      <c r="V718">
        <v>8</v>
      </c>
      <c r="W718">
        <v>3</v>
      </c>
      <c r="X718">
        <v>0</v>
      </c>
      <c r="Y718">
        <v>1</v>
      </c>
      <c r="Z718">
        <v>4</v>
      </c>
      <c r="AA718">
        <v>4</v>
      </c>
      <c r="AB718">
        <v>4</v>
      </c>
      <c r="AC718">
        <v>4</v>
      </c>
      <c r="AD718">
        <v>0</v>
      </c>
      <c r="AE718">
        <v>0</v>
      </c>
    </row>
    <row r="719" spans="1:31" x14ac:dyDescent="0.25">
      <c r="A719" t="s">
        <v>745</v>
      </c>
      <c r="B719" t="s">
        <v>5852</v>
      </c>
      <c r="C719" t="s">
        <v>10146</v>
      </c>
      <c r="D719" t="s">
        <v>10174</v>
      </c>
      <c r="E719">
        <v>41.976546999999997</v>
      </c>
      <c r="F719">
        <v>2.35</v>
      </c>
      <c r="G719" t="s">
        <v>10251</v>
      </c>
      <c r="H719" t="s">
        <v>11338</v>
      </c>
      <c r="I719" t="s">
        <v>15736</v>
      </c>
      <c r="J719" t="s">
        <v>16643</v>
      </c>
      <c r="K719" t="s">
        <v>16649</v>
      </c>
      <c r="L719" t="s">
        <v>18062</v>
      </c>
      <c r="M719" t="s">
        <v>18063</v>
      </c>
      <c r="N719" t="s">
        <v>18062</v>
      </c>
      <c r="O719">
        <v>6</v>
      </c>
      <c r="P719">
        <v>51</v>
      </c>
      <c r="Q719">
        <v>6</v>
      </c>
      <c r="R719">
        <v>4.5</v>
      </c>
      <c r="S719">
        <v>636</v>
      </c>
      <c r="T719">
        <f t="shared" si="11"/>
        <v>2862</v>
      </c>
      <c r="U719">
        <v>23</v>
      </c>
      <c r="V719">
        <v>7</v>
      </c>
      <c r="W719">
        <v>0</v>
      </c>
      <c r="X719">
        <v>0</v>
      </c>
      <c r="Y719">
        <v>0</v>
      </c>
      <c r="Z719">
        <v>4.5</v>
      </c>
      <c r="AA719">
        <v>4.5</v>
      </c>
      <c r="AB719">
        <v>4</v>
      </c>
      <c r="AC719">
        <v>4</v>
      </c>
      <c r="AD719">
        <v>0</v>
      </c>
      <c r="AE719">
        <v>0</v>
      </c>
    </row>
    <row r="720" spans="1:31" x14ac:dyDescent="0.25">
      <c r="A720" t="s">
        <v>746</v>
      </c>
      <c r="B720" t="s">
        <v>5853</v>
      </c>
      <c r="C720" t="s">
        <v>10148</v>
      </c>
      <c r="D720" t="s">
        <v>10162</v>
      </c>
      <c r="E720">
        <v>38.862969999999997</v>
      </c>
      <c r="F720">
        <v>1.337E-2</v>
      </c>
      <c r="G720" t="s">
        <v>10241</v>
      </c>
      <c r="H720" t="s">
        <v>11339</v>
      </c>
      <c r="I720" t="s">
        <v>15765</v>
      </c>
      <c r="J720" t="s">
        <v>16643</v>
      </c>
      <c r="K720" t="s">
        <v>16690</v>
      </c>
      <c r="L720" t="s">
        <v>18062</v>
      </c>
      <c r="M720" t="s">
        <v>18062</v>
      </c>
      <c r="N720" t="s">
        <v>18062</v>
      </c>
      <c r="O720">
        <v>6</v>
      </c>
      <c r="P720">
        <v>35</v>
      </c>
      <c r="Q720">
        <v>6</v>
      </c>
      <c r="R720">
        <v>4.5</v>
      </c>
      <c r="S720">
        <v>447</v>
      </c>
      <c r="T720">
        <f t="shared" si="11"/>
        <v>2011.5</v>
      </c>
      <c r="U720">
        <v>124</v>
      </c>
      <c r="V720">
        <v>25</v>
      </c>
      <c r="W720">
        <v>8</v>
      </c>
      <c r="X720">
        <v>4</v>
      </c>
      <c r="Y720">
        <v>0</v>
      </c>
      <c r="Z720">
        <v>4.5</v>
      </c>
      <c r="AA720">
        <v>4.5</v>
      </c>
      <c r="AB720">
        <v>4.5</v>
      </c>
      <c r="AC720">
        <v>4</v>
      </c>
      <c r="AD720">
        <v>0</v>
      </c>
      <c r="AE720">
        <v>0</v>
      </c>
    </row>
    <row r="721" spans="1:31" x14ac:dyDescent="0.25">
      <c r="A721" t="s">
        <v>747</v>
      </c>
      <c r="B721" t="s">
        <v>5854</v>
      </c>
      <c r="C721" t="s">
        <v>10152</v>
      </c>
      <c r="D721" t="s">
        <v>10172</v>
      </c>
      <c r="E721">
        <v>39.191994000000001</v>
      </c>
      <c r="F721">
        <v>-1.4283330000000001</v>
      </c>
      <c r="G721" t="s">
        <v>10392</v>
      </c>
      <c r="H721" t="s">
        <v>11340</v>
      </c>
      <c r="I721" t="s">
        <v>15937</v>
      </c>
      <c r="J721" t="s">
        <v>16645</v>
      </c>
      <c r="K721" t="s">
        <v>16888</v>
      </c>
      <c r="L721" t="s">
        <v>18062</v>
      </c>
      <c r="M721" t="s">
        <v>18063</v>
      </c>
      <c r="N721" t="s">
        <v>18062</v>
      </c>
      <c r="O721">
        <v>6</v>
      </c>
      <c r="P721">
        <v>60</v>
      </c>
      <c r="Q721">
        <v>6</v>
      </c>
      <c r="R721">
        <v>4</v>
      </c>
      <c r="S721">
        <v>367</v>
      </c>
      <c r="T721">
        <f t="shared" si="11"/>
        <v>1468</v>
      </c>
      <c r="U721">
        <v>5</v>
      </c>
      <c r="V721">
        <v>3</v>
      </c>
      <c r="W721">
        <v>0</v>
      </c>
      <c r="X721">
        <v>1</v>
      </c>
      <c r="Y721">
        <v>0</v>
      </c>
      <c r="Z721">
        <v>4</v>
      </c>
      <c r="AA721">
        <v>4</v>
      </c>
      <c r="AB721">
        <v>4</v>
      </c>
      <c r="AC721">
        <v>4</v>
      </c>
      <c r="AD721">
        <v>0</v>
      </c>
      <c r="AE721">
        <v>0</v>
      </c>
    </row>
    <row r="722" spans="1:31" x14ac:dyDescent="0.25">
      <c r="A722" t="s">
        <v>748</v>
      </c>
      <c r="B722" t="s">
        <v>5855</v>
      </c>
      <c r="C722" t="s">
        <v>10152</v>
      </c>
      <c r="D722" t="s">
        <v>10172</v>
      </c>
      <c r="E722">
        <v>39.200830000000003</v>
      </c>
      <c r="F722">
        <v>-1.422515</v>
      </c>
      <c r="G722" t="s">
        <v>10241</v>
      </c>
      <c r="H722" t="s">
        <v>11341</v>
      </c>
      <c r="I722" t="s">
        <v>15751</v>
      </c>
      <c r="J722" t="s">
        <v>16643</v>
      </c>
      <c r="K722" t="s">
        <v>16678</v>
      </c>
      <c r="L722" t="s">
        <v>18063</v>
      </c>
      <c r="M722" t="s">
        <v>18063</v>
      </c>
      <c r="N722" t="s">
        <v>18062</v>
      </c>
      <c r="O722">
        <v>3</v>
      </c>
      <c r="P722">
        <v>40.5</v>
      </c>
      <c r="Q722">
        <v>3</v>
      </c>
      <c r="R722">
        <v>4.5</v>
      </c>
      <c r="S722">
        <v>963</v>
      </c>
      <c r="T722">
        <f t="shared" si="11"/>
        <v>4333.5</v>
      </c>
      <c r="U722">
        <v>14</v>
      </c>
      <c r="V722">
        <v>13</v>
      </c>
      <c r="W722">
        <v>5</v>
      </c>
      <c r="X722">
        <v>2</v>
      </c>
      <c r="Y722">
        <v>1</v>
      </c>
      <c r="Z722">
        <v>4.5</v>
      </c>
      <c r="AA722">
        <v>4.5</v>
      </c>
      <c r="AB722">
        <v>4.5</v>
      </c>
      <c r="AC722">
        <v>4.5</v>
      </c>
      <c r="AD722">
        <v>0</v>
      </c>
      <c r="AE722">
        <v>0</v>
      </c>
    </row>
    <row r="723" spans="1:31" x14ac:dyDescent="0.25">
      <c r="A723" t="s">
        <v>749</v>
      </c>
      <c r="B723" t="s">
        <v>5856</v>
      </c>
      <c r="C723" t="s">
        <v>10152</v>
      </c>
      <c r="D723" t="s">
        <v>10180</v>
      </c>
      <c r="E723">
        <v>41.197173999999997</v>
      </c>
      <c r="F723">
        <v>-2.871057</v>
      </c>
      <c r="G723" t="s">
        <v>10297</v>
      </c>
      <c r="H723" t="s">
        <v>11342</v>
      </c>
      <c r="I723" t="s">
        <v>15748</v>
      </c>
      <c r="J723" t="s">
        <v>16643</v>
      </c>
      <c r="K723" t="s">
        <v>16670</v>
      </c>
      <c r="L723" t="s">
        <v>18062</v>
      </c>
      <c r="M723" t="s">
        <v>18062</v>
      </c>
      <c r="N723" t="s">
        <v>18063</v>
      </c>
      <c r="O723">
        <v>7</v>
      </c>
      <c r="P723">
        <v>35</v>
      </c>
      <c r="Q723">
        <v>7</v>
      </c>
      <c r="R723">
        <v>4</v>
      </c>
      <c r="S723">
        <v>353</v>
      </c>
      <c r="T723">
        <f t="shared" si="11"/>
        <v>1412</v>
      </c>
      <c r="U723">
        <v>3</v>
      </c>
      <c r="V723">
        <v>2</v>
      </c>
      <c r="W723">
        <v>0</v>
      </c>
      <c r="X723">
        <v>1</v>
      </c>
      <c r="Y723">
        <v>0</v>
      </c>
      <c r="Z723">
        <v>4</v>
      </c>
      <c r="AA723">
        <v>4</v>
      </c>
      <c r="AB723">
        <v>3.5</v>
      </c>
      <c r="AC723">
        <v>3.5</v>
      </c>
      <c r="AD723">
        <v>0</v>
      </c>
      <c r="AE723">
        <v>0</v>
      </c>
    </row>
    <row r="724" spans="1:31" x14ac:dyDescent="0.25">
      <c r="A724" t="s">
        <v>750</v>
      </c>
      <c r="B724" t="s">
        <v>5857</v>
      </c>
      <c r="C724" t="s">
        <v>10152</v>
      </c>
      <c r="D724" t="s">
        <v>10195</v>
      </c>
      <c r="E724">
        <v>40.184229999999999</v>
      </c>
      <c r="F724">
        <v>-4.1347909999999999</v>
      </c>
      <c r="G724" t="s">
        <v>10244</v>
      </c>
      <c r="H724" t="s">
        <v>11343</v>
      </c>
      <c r="I724" t="s">
        <v>15749</v>
      </c>
      <c r="J724" t="s">
        <v>16643</v>
      </c>
      <c r="K724" t="s">
        <v>16676</v>
      </c>
      <c r="L724" t="s">
        <v>18063</v>
      </c>
      <c r="M724" t="s">
        <v>18063</v>
      </c>
      <c r="N724" t="s">
        <v>18062</v>
      </c>
      <c r="O724">
        <v>7</v>
      </c>
      <c r="P724">
        <v>167.8833333333333</v>
      </c>
      <c r="Q724">
        <v>7</v>
      </c>
      <c r="R724">
        <v>3.5</v>
      </c>
      <c r="S724">
        <v>333</v>
      </c>
      <c r="T724">
        <f t="shared" si="11"/>
        <v>1165.5</v>
      </c>
      <c r="U724">
        <v>3</v>
      </c>
      <c r="V724">
        <v>7</v>
      </c>
      <c r="W724">
        <v>2</v>
      </c>
      <c r="X724">
        <v>0</v>
      </c>
      <c r="Y724">
        <v>0</v>
      </c>
      <c r="Z724">
        <v>4</v>
      </c>
      <c r="AA724">
        <v>3.5</v>
      </c>
      <c r="AB724">
        <v>3.5</v>
      </c>
      <c r="AC724">
        <v>4</v>
      </c>
      <c r="AD724">
        <v>0</v>
      </c>
      <c r="AE724">
        <v>0</v>
      </c>
    </row>
    <row r="725" spans="1:31" x14ac:dyDescent="0.25">
      <c r="A725" t="s">
        <v>751</v>
      </c>
      <c r="B725" t="s">
        <v>5858</v>
      </c>
      <c r="C725" t="s">
        <v>10152</v>
      </c>
      <c r="D725" t="s">
        <v>10180</v>
      </c>
      <c r="E725">
        <v>40.415649999999999</v>
      </c>
      <c r="F725">
        <v>-2.925468</v>
      </c>
      <c r="G725" t="s">
        <v>10236</v>
      </c>
      <c r="H725" t="s">
        <v>11344</v>
      </c>
      <c r="I725" t="s">
        <v>15762</v>
      </c>
      <c r="J725" t="s">
        <v>16644</v>
      </c>
      <c r="K725" t="s">
        <v>16666</v>
      </c>
      <c r="L725" t="s">
        <v>18062</v>
      </c>
      <c r="M725" t="s">
        <v>18062</v>
      </c>
      <c r="N725" t="s">
        <v>18062</v>
      </c>
      <c r="O725">
        <v>3</v>
      </c>
      <c r="P725">
        <v>10</v>
      </c>
      <c r="Q725">
        <v>5</v>
      </c>
      <c r="R725">
        <v>4.5</v>
      </c>
      <c r="S725">
        <v>361</v>
      </c>
      <c r="T725">
        <f t="shared" si="11"/>
        <v>1624.5</v>
      </c>
      <c r="U725">
        <v>8</v>
      </c>
      <c r="V725">
        <v>2</v>
      </c>
      <c r="W725">
        <v>0</v>
      </c>
      <c r="X725">
        <v>1</v>
      </c>
      <c r="Y725">
        <v>1</v>
      </c>
      <c r="Z725">
        <v>4.5</v>
      </c>
      <c r="AA725">
        <v>4.5</v>
      </c>
      <c r="AB725">
        <v>4</v>
      </c>
      <c r="AC725">
        <v>4.5</v>
      </c>
      <c r="AD725">
        <v>0</v>
      </c>
      <c r="AE725">
        <v>0</v>
      </c>
    </row>
    <row r="726" spans="1:31" x14ac:dyDescent="0.25">
      <c r="A726" t="s">
        <v>752</v>
      </c>
      <c r="B726" t="s">
        <v>5859</v>
      </c>
      <c r="C726" t="s">
        <v>10152</v>
      </c>
      <c r="D726" t="s">
        <v>10180</v>
      </c>
      <c r="E726">
        <v>40.331383000000002</v>
      </c>
      <c r="F726">
        <v>-2.8891960000000001</v>
      </c>
      <c r="G726" t="s">
        <v>10241</v>
      </c>
      <c r="H726" t="s">
        <v>11345</v>
      </c>
      <c r="I726" t="s">
        <v>15733</v>
      </c>
      <c r="J726" t="s">
        <v>16643</v>
      </c>
      <c r="K726" t="s">
        <v>16666</v>
      </c>
      <c r="L726" t="s">
        <v>18062</v>
      </c>
      <c r="M726" t="s">
        <v>18062</v>
      </c>
      <c r="N726" t="s">
        <v>18062</v>
      </c>
      <c r="O726">
        <v>6</v>
      </c>
      <c r="P726">
        <v>45</v>
      </c>
      <c r="Q726">
        <v>6</v>
      </c>
      <c r="R726">
        <v>4.5</v>
      </c>
      <c r="S726">
        <v>479</v>
      </c>
      <c r="T726">
        <f t="shared" si="11"/>
        <v>2155.5</v>
      </c>
      <c r="U726">
        <v>2</v>
      </c>
      <c r="V726">
        <v>1</v>
      </c>
      <c r="W726">
        <v>0</v>
      </c>
      <c r="X726">
        <v>0</v>
      </c>
      <c r="Y726">
        <v>0</v>
      </c>
      <c r="Z726">
        <v>4.5</v>
      </c>
      <c r="AA726">
        <v>4.5</v>
      </c>
      <c r="AB726">
        <v>4</v>
      </c>
      <c r="AC726">
        <v>4.5</v>
      </c>
      <c r="AD726">
        <v>0</v>
      </c>
      <c r="AE726">
        <v>0</v>
      </c>
    </row>
    <row r="727" spans="1:31" x14ac:dyDescent="0.25">
      <c r="A727" t="s">
        <v>753</v>
      </c>
      <c r="B727" t="s">
        <v>5860</v>
      </c>
      <c r="C727" t="s">
        <v>10146</v>
      </c>
      <c r="D727" t="s">
        <v>10161</v>
      </c>
      <c r="E727">
        <v>42.311300000000003</v>
      </c>
      <c r="F727">
        <v>3.1357780000000002</v>
      </c>
      <c r="G727" t="s">
        <v>10236</v>
      </c>
      <c r="H727" t="s">
        <v>11346</v>
      </c>
      <c r="I727" t="s">
        <v>15765</v>
      </c>
      <c r="J727" t="s">
        <v>16643</v>
      </c>
      <c r="K727" t="s">
        <v>16690</v>
      </c>
      <c r="L727" t="s">
        <v>18062</v>
      </c>
      <c r="M727" t="s">
        <v>18062</v>
      </c>
      <c r="N727" t="s">
        <v>18063</v>
      </c>
      <c r="O727">
        <v>6</v>
      </c>
      <c r="P727">
        <v>36</v>
      </c>
      <c r="Q727">
        <v>12</v>
      </c>
      <c r="R727">
        <v>4.5</v>
      </c>
      <c r="S727">
        <v>343</v>
      </c>
      <c r="T727">
        <f t="shared" si="11"/>
        <v>1543.5</v>
      </c>
      <c r="U727">
        <v>45</v>
      </c>
      <c r="V727">
        <v>9</v>
      </c>
      <c r="W727">
        <v>4</v>
      </c>
      <c r="X727">
        <v>0</v>
      </c>
      <c r="Y727">
        <v>2</v>
      </c>
      <c r="Z727">
        <v>4.5</v>
      </c>
      <c r="AA727">
        <v>4.5</v>
      </c>
      <c r="AB727">
        <v>4</v>
      </c>
      <c r="AC727">
        <v>4.5</v>
      </c>
      <c r="AD727">
        <v>0</v>
      </c>
      <c r="AE727">
        <v>0</v>
      </c>
    </row>
    <row r="728" spans="1:31" x14ac:dyDescent="0.25">
      <c r="A728" t="s">
        <v>754</v>
      </c>
      <c r="B728" t="s">
        <v>5861</v>
      </c>
      <c r="C728" t="s">
        <v>10154</v>
      </c>
      <c r="D728" t="s">
        <v>10212</v>
      </c>
      <c r="E728">
        <v>43.393497000000004</v>
      </c>
      <c r="F728">
        <v>-5.0229520000000001</v>
      </c>
      <c r="G728" t="s">
        <v>10249</v>
      </c>
      <c r="H728" t="s">
        <v>11347</v>
      </c>
      <c r="I728" t="s">
        <v>15801</v>
      </c>
      <c r="J728" t="s">
        <v>16645</v>
      </c>
      <c r="K728" t="s">
        <v>16688</v>
      </c>
      <c r="L728" t="s">
        <v>18062</v>
      </c>
      <c r="M728" t="s">
        <v>18062</v>
      </c>
      <c r="N728" t="s">
        <v>18062</v>
      </c>
      <c r="O728">
        <v>7</v>
      </c>
      <c r="P728">
        <v>35</v>
      </c>
      <c r="Q728">
        <v>14</v>
      </c>
      <c r="R728">
        <v>4.5</v>
      </c>
      <c r="S728">
        <v>365</v>
      </c>
      <c r="T728">
        <f t="shared" si="11"/>
        <v>1642.5</v>
      </c>
      <c r="U728">
        <v>2</v>
      </c>
      <c r="V728">
        <v>3</v>
      </c>
      <c r="W728">
        <v>0</v>
      </c>
      <c r="X728">
        <v>1</v>
      </c>
      <c r="Y728">
        <v>0</v>
      </c>
      <c r="Z728">
        <v>4.5</v>
      </c>
      <c r="AA728">
        <v>4</v>
      </c>
      <c r="AB728">
        <v>4.5</v>
      </c>
      <c r="AC728">
        <v>3.5</v>
      </c>
      <c r="AD728">
        <v>0</v>
      </c>
      <c r="AE728">
        <v>0</v>
      </c>
    </row>
    <row r="729" spans="1:31" x14ac:dyDescent="0.25">
      <c r="A729" t="s">
        <v>755</v>
      </c>
      <c r="B729" t="s">
        <v>5862</v>
      </c>
      <c r="C729" t="s">
        <v>10154</v>
      </c>
      <c r="D729" t="s">
        <v>10213</v>
      </c>
      <c r="E729">
        <v>43.448996999999999</v>
      </c>
      <c r="F729">
        <v>-6.0765450000000003</v>
      </c>
      <c r="G729" t="s">
        <v>10296</v>
      </c>
      <c r="H729" t="s">
        <v>11348</v>
      </c>
      <c r="I729" t="s">
        <v>15877</v>
      </c>
      <c r="J729" t="s">
        <v>16643</v>
      </c>
      <c r="K729" t="s">
        <v>16668</v>
      </c>
      <c r="L729" t="s">
        <v>18062</v>
      </c>
      <c r="M729" t="s">
        <v>18063</v>
      </c>
      <c r="N729" t="s">
        <v>18062</v>
      </c>
      <c r="O729">
        <v>7</v>
      </c>
      <c r="P729">
        <v>52.5</v>
      </c>
      <c r="Q729">
        <v>14</v>
      </c>
      <c r="R729">
        <v>4.5</v>
      </c>
      <c r="S729">
        <v>391</v>
      </c>
      <c r="T729">
        <f t="shared" si="11"/>
        <v>1759.5</v>
      </c>
      <c r="U729">
        <v>2</v>
      </c>
      <c r="V729">
        <v>0</v>
      </c>
      <c r="W729">
        <v>1</v>
      </c>
      <c r="X729">
        <v>0</v>
      </c>
      <c r="Y729">
        <v>0</v>
      </c>
      <c r="Z729">
        <v>4.5</v>
      </c>
      <c r="AA729">
        <v>4.5</v>
      </c>
      <c r="AB729">
        <v>4</v>
      </c>
      <c r="AC729">
        <v>4</v>
      </c>
      <c r="AD729">
        <v>1</v>
      </c>
      <c r="AE729">
        <v>0</v>
      </c>
    </row>
    <row r="730" spans="1:31" x14ac:dyDescent="0.25">
      <c r="A730" t="s">
        <v>756</v>
      </c>
      <c r="B730" t="s">
        <v>5863</v>
      </c>
      <c r="C730" t="s">
        <v>10146</v>
      </c>
      <c r="D730" t="s">
        <v>10161</v>
      </c>
      <c r="E730">
        <v>41.973765999999998</v>
      </c>
      <c r="F730">
        <v>3.1252140000000002</v>
      </c>
      <c r="G730" t="s">
        <v>10236</v>
      </c>
      <c r="H730" t="s">
        <v>11349</v>
      </c>
      <c r="I730" t="s">
        <v>15733</v>
      </c>
      <c r="J730" t="s">
        <v>16643</v>
      </c>
      <c r="K730" t="s">
        <v>16708</v>
      </c>
      <c r="L730" t="s">
        <v>18062</v>
      </c>
      <c r="M730" t="s">
        <v>18063</v>
      </c>
      <c r="N730" t="s">
        <v>18062</v>
      </c>
      <c r="O730">
        <v>6</v>
      </c>
      <c r="P730">
        <v>35.5</v>
      </c>
      <c r="Q730">
        <v>11</v>
      </c>
      <c r="R730">
        <v>4</v>
      </c>
      <c r="S730">
        <v>623</v>
      </c>
      <c r="T730">
        <f t="shared" si="11"/>
        <v>2492</v>
      </c>
      <c r="U730">
        <v>39</v>
      </c>
      <c r="V730">
        <v>28</v>
      </c>
      <c r="W730">
        <v>6</v>
      </c>
      <c r="X730">
        <v>1</v>
      </c>
      <c r="Y730">
        <v>1</v>
      </c>
      <c r="Z730">
        <v>4.5</v>
      </c>
      <c r="AA730">
        <v>4</v>
      </c>
      <c r="AB730">
        <v>4</v>
      </c>
      <c r="AC730">
        <v>4</v>
      </c>
      <c r="AD730">
        <v>0</v>
      </c>
      <c r="AE730">
        <v>0</v>
      </c>
    </row>
    <row r="731" spans="1:31" x14ac:dyDescent="0.25">
      <c r="A731" t="s">
        <v>757</v>
      </c>
      <c r="B731" t="s">
        <v>5864</v>
      </c>
      <c r="C731" t="s">
        <v>10151</v>
      </c>
      <c r="D731" t="s">
        <v>10187</v>
      </c>
      <c r="E731">
        <v>36.789062000000001</v>
      </c>
      <c r="F731">
        <v>-2.109756</v>
      </c>
      <c r="G731" t="s">
        <v>10236</v>
      </c>
      <c r="H731" t="s">
        <v>11350</v>
      </c>
      <c r="I731" t="s">
        <v>15938</v>
      </c>
      <c r="J731" t="s">
        <v>16644</v>
      </c>
      <c r="K731" t="s">
        <v>16945</v>
      </c>
      <c r="L731" t="s">
        <v>18062</v>
      </c>
      <c r="M731" t="s">
        <v>18062</v>
      </c>
      <c r="N731" t="s">
        <v>18062</v>
      </c>
      <c r="O731">
        <v>3</v>
      </c>
      <c r="P731">
        <v>13.5</v>
      </c>
      <c r="Q731">
        <v>3</v>
      </c>
      <c r="R731">
        <v>4.5</v>
      </c>
      <c r="S731">
        <v>425</v>
      </c>
      <c r="T731">
        <f t="shared" si="11"/>
        <v>1912.5</v>
      </c>
      <c r="U731">
        <v>18</v>
      </c>
      <c r="V731">
        <v>9</v>
      </c>
      <c r="W731">
        <v>2</v>
      </c>
      <c r="X731">
        <v>0</v>
      </c>
      <c r="Y731">
        <v>0</v>
      </c>
      <c r="Z731">
        <v>4.5</v>
      </c>
      <c r="AA731">
        <v>4.5</v>
      </c>
      <c r="AB731">
        <v>4</v>
      </c>
      <c r="AC731">
        <v>4.5</v>
      </c>
      <c r="AD731">
        <v>0</v>
      </c>
      <c r="AE731">
        <v>0</v>
      </c>
    </row>
    <row r="732" spans="1:31" x14ac:dyDescent="0.25">
      <c r="A732" t="s">
        <v>758</v>
      </c>
      <c r="B732" t="s">
        <v>5865</v>
      </c>
      <c r="C732" t="s">
        <v>10151</v>
      </c>
      <c r="D732" t="s">
        <v>10187</v>
      </c>
      <c r="E732">
        <v>37.646614</v>
      </c>
      <c r="F732">
        <v>-2.0760230000000002</v>
      </c>
      <c r="G732" t="s">
        <v>10241</v>
      </c>
      <c r="H732" t="s">
        <v>11351</v>
      </c>
      <c r="I732" t="s">
        <v>15751</v>
      </c>
      <c r="J732" t="s">
        <v>16643</v>
      </c>
      <c r="K732" t="s">
        <v>16678</v>
      </c>
      <c r="L732" t="s">
        <v>18063</v>
      </c>
      <c r="M732" t="s">
        <v>18063</v>
      </c>
      <c r="N732" t="s">
        <v>18062</v>
      </c>
      <c r="O732">
        <v>6</v>
      </c>
      <c r="P732">
        <v>24</v>
      </c>
      <c r="Q732">
        <v>6</v>
      </c>
      <c r="R732">
        <v>4.5</v>
      </c>
      <c r="S732">
        <v>410</v>
      </c>
      <c r="T732">
        <f t="shared" si="11"/>
        <v>1845</v>
      </c>
      <c r="U732">
        <v>29</v>
      </c>
      <c r="V732">
        <v>6</v>
      </c>
      <c r="W732">
        <v>1</v>
      </c>
      <c r="X732">
        <v>0</v>
      </c>
      <c r="Y732">
        <v>0</v>
      </c>
      <c r="Z732">
        <v>4.5</v>
      </c>
      <c r="AA732">
        <v>4.5</v>
      </c>
      <c r="AB732">
        <v>4</v>
      </c>
      <c r="AC732">
        <v>4</v>
      </c>
      <c r="AD732">
        <v>0</v>
      </c>
      <c r="AE732">
        <v>0</v>
      </c>
    </row>
    <row r="733" spans="1:31" x14ac:dyDescent="0.25">
      <c r="A733" t="s">
        <v>759</v>
      </c>
      <c r="B733" t="s">
        <v>5866</v>
      </c>
      <c r="C733" t="s">
        <v>10148</v>
      </c>
      <c r="D733" t="s">
        <v>10162</v>
      </c>
      <c r="E733">
        <v>38.628734999999999</v>
      </c>
      <c r="F733">
        <v>-4.1294999999999998E-2</v>
      </c>
      <c r="G733" t="s">
        <v>10249</v>
      </c>
      <c r="H733" t="s">
        <v>11352</v>
      </c>
      <c r="I733" t="s">
        <v>15834</v>
      </c>
      <c r="J733" t="s">
        <v>16643</v>
      </c>
      <c r="K733" t="s">
        <v>16946</v>
      </c>
      <c r="L733" t="s">
        <v>18062</v>
      </c>
      <c r="M733" t="s">
        <v>18062</v>
      </c>
      <c r="N733" t="s">
        <v>18062</v>
      </c>
      <c r="O733">
        <v>7</v>
      </c>
      <c r="P733">
        <v>56</v>
      </c>
      <c r="Q733">
        <v>7</v>
      </c>
      <c r="R733">
        <v>4.5</v>
      </c>
      <c r="S733">
        <v>532</v>
      </c>
      <c r="T733">
        <f t="shared" si="11"/>
        <v>2394</v>
      </c>
      <c r="U733">
        <v>86</v>
      </c>
      <c r="V733">
        <v>36</v>
      </c>
      <c r="W733">
        <v>15</v>
      </c>
      <c r="X733">
        <v>8</v>
      </c>
      <c r="Y733">
        <v>3</v>
      </c>
      <c r="Z733">
        <v>4.5</v>
      </c>
      <c r="AA733">
        <v>4.5</v>
      </c>
      <c r="AB733">
        <v>4</v>
      </c>
      <c r="AC733">
        <v>4.5</v>
      </c>
      <c r="AD733">
        <v>0</v>
      </c>
      <c r="AE733">
        <v>0</v>
      </c>
    </row>
    <row r="734" spans="1:31" x14ac:dyDescent="0.25">
      <c r="A734" t="s">
        <v>760</v>
      </c>
      <c r="B734" t="s">
        <v>5867</v>
      </c>
      <c r="C734" t="s">
        <v>10149</v>
      </c>
      <c r="D734" t="s">
        <v>10192</v>
      </c>
      <c r="E734">
        <v>42.938248000000002</v>
      </c>
      <c r="F734">
        <v>-5.6594189999999998</v>
      </c>
      <c r="G734" t="s">
        <v>10243</v>
      </c>
      <c r="H734" t="s">
        <v>11353</v>
      </c>
      <c r="I734" t="s">
        <v>15792</v>
      </c>
      <c r="J734" t="s">
        <v>16643</v>
      </c>
      <c r="K734" t="s">
        <v>16668</v>
      </c>
      <c r="L734" t="s">
        <v>18063</v>
      </c>
      <c r="M734" t="s">
        <v>18063</v>
      </c>
      <c r="N734" t="s">
        <v>18062</v>
      </c>
      <c r="O734">
        <v>7</v>
      </c>
      <c r="P734">
        <v>105</v>
      </c>
      <c r="Q734">
        <v>7</v>
      </c>
      <c r="R734">
        <v>4</v>
      </c>
      <c r="S734">
        <v>766</v>
      </c>
      <c r="T734">
        <f t="shared" si="11"/>
        <v>3064</v>
      </c>
      <c r="U734">
        <v>1</v>
      </c>
      <c r="V734">
        <v>4</v>
      </c>
      <c r="W734">
        <v>0</v>
      </c>
      <c r="X734">
        <v>0</v>
      </c>
      <c r="Y734">
        <v>0</v>
      </c>
      <c r="Z734">
        <v>4</v>
      </c>
      <c r="AA734">
        <v>4</v>
      </c>
      <c r="AB734">
        <v>4</v>
      </c>
      <c r="AC734">
        <v>3</v>
      </c>
      <c r="AD734">
        <v>0</v>
      </c>
      <c r="AE734">
        <v>0</v>
      </c>
    </row>
    <row r="735" spans="1:31" x14ac:dyDescent="0.25">
      <c r="A735" t="s">
        <v>761</v>
      </c>
      <c r="B735" t="s">
        <v>5868</v>
      </c>
      <c r="C735" t="s">
        <v>10145</v>
      </c>
      <c r="D735" t="s">
        <v>10191</v>
      </c>
      <c r="E735">
        <v>29.137709000000001</v>
      </c>
      <c r="F735">
        <v>-13.456099</v>
      </c>
      <c r="G735" t="s">
        <v>10245</v>
      </c>
      <c r="H735" t="s">
        <v>11354</v>
      </c>
      <c r="I735" t="s">
        <v>15737</v>
      </c>
      <c r="J735" t="s">
        <v>16643</v>
      </c>
      <c r="K735" t="s">
        <v>16659</v>
      </c>
      <c r="L735" t="s">
        <v>18062</v>
      </c>
      <c r="M735" t="s">
        <v>18063</v>
      </c>
      <c r="N735" t="s">
        <v>18062</v>
      </c>
      <c r="O735">
        <v>5</v>
      </c>
      <c r="P735">
        <v>45</v>
      </c>
      <c r="Q735">
        <v>5</v>
      </c>
      <c r="R735">
        <v>4.5</v>
      </c>
      <c r="S735">
        <v>1043</v>
      </c>
      <c r="T735">
        <f t="shared" si="11"/>
        <v>4693.5</v>
      </c>
      <c r="U735">
        <v>155</v>
      </c>
      <c r="V735">
        <v>60</v>
      </c>
      <c r="W735">
        <v>23</v>
      </c>
      <c r="X735">
        <v>8</v>
      </c>
      <c r="Y735">
        <v>7</v>
      </c>
      <c r="Z735">
        <v>4.5</v>
      </c>
      <c r="AA735">
        <v>4.5</v>
      </c>
      <c r="AB735">
        <v>4</v>
      </c>
      <c r="AC735">
        <v>4</v>
      </c>
      <c r="AD735">
        <v>0</v>
      </c>
      <c r="AE735">
        <v>0</v>
      </c>
    </row>
    <row r="736" spans="1:31" x14ac:dyDescent="0.25">
      <c r="A736" t="s">
        <v>762</v>
      </c>
      <c r="B736" t="s">
        <v>5869</v>
      </c>
      <c r="C736" t="s">
        <v>10145</v>
      </c>
      <c r="D736" t="s">
        <v>10191</v>
      </c>
      <c r="E736">
        <v>29.13147</v>
      </c>
      <c r="F736">
        <v>-13.460903999999999</v>
      </c>
      <c r="G736" t="s">
        <v>10251</v>
      </c>
      <c r="H736" t="s">
        <v>11355</v>
      </c>
      <c r="I736" t="s">
        <v>15737</v>
      </c>
      <c r="J736" t="s">
        <v>16643</v>
      </c>
      <c r="K736" t="s">
        <v>16710</v>
      </c>
      <c r="L736" t="s">
        <v>18062</v>
      </c>
      <c r="M736" t="s">
        <v>18063</v>
      </c>
      <c r="N736" t="s">
        <v>18062</v>
      </c>
      <c r="O736">
        <v>7</v>
      </c>
      <c r="P736">
        <v>63</v>
      </c>
      <c r="Q736">
        <v>7</v>
      </c>
      <c r="R736">
        <v>4.5</v>
      </c>
      <c r="S736">
        <v>2265</v>
      </c>
      <c r="T736">
        <f t="shared" si="11"/>
        <v>10192.5</v>
      </c>
      <c r="U736">
        <v>218</v>
      </c>
      <c r="V736">
        <v>87</v>
      </c>
      <c r="W736">
        <v>20</v>
      </c>
      <c r="X736">
        <v>8</v>
      </c>
      <c r="Y736">
        <v>4</v>
      </c>
      <c r="Z736">
        <v>4.5</v>
      </c>
      <c r="AA736">
        <v>4.5</v>
      </c>
      <c r="AB736">
        <v>4.5</v>
      </c>
      <c r="AC736">
        <v>4</v>
      </c>
      <c r="AD736">
        <v>0</v>
      </c>
      <c r="AE736">
        <v>0</v>
      </c>
    </row>
    <row r="737" spans="1:31" x14ac:dyDescent="0.25">
      <c r="A737" t="s">
        <v>763</v>
      </c>
      <c r="B737" t="s">
        <v>5870</v>
      </c>
      <c r="C737" t="s">
        <v>10145</v>
      </c>
      <c r="D737" t="s">
        <v>10191</v>
      </c>
      <c r="E737">
        <v>29.131943</v>
      </c>
      <c r="F737">
        <v>-13.460501000000001</v>
      </c>
      <c r="G737" t="s">
        <v>10247</v>
      </c>
      <c r="H737" t="s">
        <v>11356</v>
      </c>
      <c r="I737" t="s">
        <v>15939</v>
      </c>
      <c r="J737" t="s">
        <v>16643</v>
      </c>
      <c r="K737" t="s">
        <v>16936</v>
      </c>
      <c r="L737" t="s">
        <v>18062</v>
      </c>
      <c r="M737" t="s">
        <v>18063</v>
      </c>
      <c r="N737" t="s">
        <v>18062</v>
      </c>
      <c r="O737">
        <v>6</v>
      </c>
      <c r="P737">
        <v>126</v>
      </c>
      <c r="Q737">
        <v>6</v>
      </c>
      <c r="R737">
        <v>4.5</v>
      </c>
      <c r="S737">
        <v>448</v>
      </c>
      <c r="T737">
        <f t="shared" si="11"/>
        <v>2016</v>
      </c>
      <c r="U737">
        <v>53</v>
      </c>
      <c r="V737">
        <v>17</v>
      </c>
      <c r="W737">
        <v>6</v>
      </c>
      <c r="X737">
        <v>1</v>
      </c>
      <c r="Y737">
        <v>0</v>
      </c>
      <c r="Z737">
        <v>4.5</v>
      </c>
      <c r="AA737">
        <v>4.5</v>
      </c>
      <c r="AB737">
        <v>4.5</v>
      </c>
      <c r="AC737">
        <v>4.5</v>
      </c>
      <c r="AD737">
        <v>0</v>
      </c>
      <c r="AE737">
        <v>0</v>
      </c>
    </row>
    <row r="738" spans="1:31" x14ac:dyDescent="0.25">
      <c r="A738" t="s">
        <v>764</v>
      </c>
      <c r="B738" t="s">
        <v>5871</v>
      </c>
      <c r="C738" t="s">
        <v>10145</v>
      </c>
      <c r="D738" t="s">
        <v>10191</v>
      </c>
      <c r="E738">
        <v>29.131460000000001</v>
      </c>
      <c r="F738">
        <v>-13.462113</v>
      </c>
      <c r="G738" t="s">
        <v>10269</v>
      </c>
      <c r="H738" t="s">
        <v>11357</v>
      </c>
      <c r="I738" t="s">
        <v>15831</v>
      </c>
      <c r="J738" t="s">
        <v>16645</v>
      </c>
      <c r="K738" t="s">
        <v>16922</v>
      </c>
      <c r="L738" t="s">
        <v>18062</v>
      </c>
      <c r="M738" t="s">
        <v>18062</v>
      </c>
      <c r="N738" t="s">
        <v>18063</v>
      </c>
      <c r="O738">
        <v>6</v>
      </c>
      <c r="P738">
        <v>37</v>
      </c>
      <c r="Q738">
        <v>6</v>
      </c>
      <c r="R738">
        <v>4</v>
      </c>
      <c r="S738">
        <v>430</v>
      </c>
      <c r="T738">
        <f t="shared" si="11"/>
        <v>1720</v>
      </c>
      <c r="U738">
        <v>103</v>
      </c>
      <c r="V738">
        <v>27</v>
      </c>
      <c r="W738">
        <v>1</v>
      </c>
      <c r="X738">
        <v>4</v>
      </c>
      <c r="Y738">
        <v>4</v>
      </c>
      <c r="Z738">
        <v>4.5</v>
      </c>
      <c r="AA738">
        <v>4</v>
      </c>
      <c r="AB738">
        <v>4.5</v>
      </c>
      <c r="AC738">
        <v>4</v>
      </c>
      <c r="AD738">
        <v>0</v>
      </c>
      <c r="AE738">
        <v>0</v>
      </c>
    </row>
    <row r="739" spans="1:31" x14ac:dyDescent="0.25">
      <c r="A739" t="s">
        <v>765</v>
      </c>
      <c r="B739" t="s">
        <v>5872</v>
      </c>
      <c r="C739" t="s">
        <v>10145</v>
      </c>
      <c r="D739" t="s">
        <v>10177</v>
      </c>
      <c r="E739">
        <v>28.477603999999999</v>
      </c>
      <c r="F739">
        <v>-16.438229</v>
      </c>
      <c r="G739" t="s">
        <v>10284</v>
      </c>
      <c r="H739" t="s">
        <v>11358</v>
      </c>
      <c r="I739" t="s">
        <v>15733</v>
      </c>
      <c r="J739" t="s">
        <v>16643</v>
      </c>
      <c r="K739" t="s">
        <v>16666</v>
      </c>
      <c r="L739" t="s">
        <v>18062</v>
      </c>
      <c r="M739" t="s">
        <v>18062</v>
      </c>
      <c r="N739" t="s">
        <v>18062</v>
      </c>
      <c r="O739">
        <v>5</v>
      </c>
      <c r="P739">
        <v>53.5</v>
      </c>
      <c r="Q739">
        <v>5</v>
      </c>
      <c r="R739">
        <v>4</v>
      </c>
      <c r="S739">
        <v>584</v>
      </c>
      <c r="T739">
        <f t="shared" si="11"/>
        <v>2336</v>
      </c>
      <c r="U739">
        <v>38</v>
      </c>
      <c r="V739">
        <v>14</v>
      </c>
      <c r="W739">
        <v>5</v>
      </c>
      <c r="X739">
        <v>1</v>
      </c>
      <c r="Y739">
        <v>2</v>
      </c>
      <c r="Z739">
        <v>4</v>
      </c>
      <c r="AA739">
        <v>4</v>
      </c>
      <c r="AB739">
        <v>3.5</v>
      </c>
      <c r="AC739">
        <v>4.5</v>
      </c>
      <c r="AD739">
        <v>1</v>
      </c>
      <c r="AE739">
        <v>0</v>
      </c>
    </row>
    <row r="740" spans="1:31" x14ac:dyDescent="0.25">
      <c r="A740" t="s">
        <v>766</v>
      </c>
      <c r="B740" t="s">
        <v>5873</v>
      </c>
      <c r="C740" t="s">
        <v>10146</v>
      </c>
      <c r="D740" t="s">
        <v>10159</v>
      </c>
      <c r="E740">
        <v>40.646520000000002</v>
      </c>
      <c r="F740">
        <v>0.68674599999999997</v>
      </c>
      <c r="G740" t="s">
        <v>10241</v>
      </c>
      <c r="H740" t="s">
        <v>11359</v>
      </c>
      <c r="I740" t="s">
        <v>15737</v>
      </c>
      <c r="J740" t="s">
        <v>16643</v>
      </c>
      <c r="K740" t="s">
        <v>16650</v>
      </c>
      <c r="L740" t="s">
        <v>18062</v>
      </c>
      <c r="M740" t="s">
        <v>18062</v>
      </c>
      <c r="N740" t="s">
        <v>18062</v>
      </c>
      <c r="O740">
        <v>6</v>
      </c>
      <c r="P740">
        <v>77.25</v>
      </c>
      <c r="Q740">
        <v>6</v>
      </c>
      <c r="R740">
        <v>4</v>
      </c>
      <c r="S740">
        <v>946</v>
      </c>
      <c r="T740">
        <f t="shared" si="11"/>
        <v>3784</v>
      </c>
      <c r="U740">
        <v>15</v>
      </c>
      <c r="V740">
        <v>13</v>
      </c>
      <c r="W740">
        <v>1</v>
      </c>
      <c r="X740">
        <v>0</v>
      </c>
      <c r="Y740">
        <v>2</v>
      </c>
      <c r="Z740">
        <v>4.5</v>
      </c>
      <c r="AA740">
        <v>4</v>
      </c>
      <c r="AB740">
        <v>4</v>
      </c>
      <c r="AC740">
        <v>3.5</v>
      </c>
      <c r="AD740">
        <v>0</v>
      </c>
      <c r="AE740">
        <v>0</v>
      </c>
    </row>
    <row r="741" spans="1:31" x14ac:dyDescent="0.25">
      <c r="A741" t="s">
        <v>767</v>
      </c>
      <c r="B741" t="s">
        <v>5874</v>
      </c>
      <c r="C741" t="s">
        <v>10151</v>
      </c>
      <c r="D741" t="s">
        <v>10187</v>
      </c>
      <c r="E741">
        <v>36.87941</v>
      </c>
      <c r="F741">
        <v>-2.0059260000000001</v>
      </c>
      <c r="G741" t="s">
        <v>10241</v>
      </c>
      <c r="H741" t="s">
        <v>11360</v>
      </c>
      <c r="I741" t="s">
        <v>15739</v>
      </c>
      <c r="J741" t="s">
        <v>16643</v>
      </c>
      <c r="K741" t="s">
        <v>16683</v>
      </c>
      <c r="L741" t="s">
        <v>18062</v>
      </c>
      <c r="M741" t="s">
        <v>18062</v>
      </c>
      <c r="N741" t="s">
        <v>18062</v>
      </c>
      <c r="O741">
        <v>3</v>
      </c>
      <c r="P741">
        <v>18</v>
      </c>
      <c r="Q741">
        <v>6</v>
      </c>
      <c r="R741">
        <v>4.5</v>
      </c>
      <c r="S741">
        <v>453</v>
      </c>
      <c r="T741">
        <f t="shared" si="11"/>
        <v>2038.5</v>
      </c>
      <c r="U741">
        <v>11</v>
      </c>
      <c r="V741">
        <v>10</v>
      </c>
      <c r="W741">
        <v>3</v>
      </c>
      <c r="X741">
        <v>0</v>
      </c>
      <c r="Y741">
        <v>0</v>
      </c>
      <c r="Z741">
        <v>4.5</v>
      </c>
      <c r="AA741">
        <v>4.5</v>
      </c>
      <c r="AB741">
        <v>4.5</v>
      </c>
      <c r="AC741">
        <v>4</v>
      </c>
      <c r="AD741">
        <v>0</v>
      </c>
      <c r="AE741">
        <v>0</v>
      </c>
    </row>
    <row r="742" spans="1:31" x14ac:dyDescent="0.25">
      <c r="A742" t="s">
        <v>768</v>
      </c>
      <c r="B742" t="s">
        <v>5875</v>
      </c>
      <c r="C742" t="s">
        <v>10147</v>
      </c>
      <c r="D742" t="s">
        <v>10210</v>
      </c>
      <c r="E742">
        <v>38.680799999999998</v>
      </c>
      <c r="F742">
        <v>1.4808220000000001</v>
      </c>
      <c r="G742" t="s">
        <v>10347</v>
      </c>
      <c r="H742" t="s">
        <v>11361</v>
      </c>
      <c r="I742" t="s">
        <v>15789</v>
      </c>
      <c r="J742" t="s">
        <v>16643</v>
      </c>
      <c r="K742" t="s">
        <v>16719</v>
      </c>
      <c r="L742" t="s">
        <v>18062</v>
      </c>
      <c r="M742" t="s">
        <v>18062</v>
      </c>
      <c r="N742" t="s">
        <v>18062</v>
      </c>
      <c r="O742">
        <v>7</v>
      </c>
      <c r="P742">
        <v>112</v>
      </c>
      <c r="Q742">
        <v>7</v>
      </c>
      <c r="R742">
        <v>4</v>
      </c>
      <c r="S742">
        <v>1762</v>
      </c>
      <c r="T742">
        <f t="shared" si="11"/>
        <v>7048</v>
      </c>
      <c r="U742">
        <v>62</v>
      </c>
      <c r="V742">
        <v>48</v>
      </c>
      <c r="W742">
        <v>15</v>
      </c>
      <c r="X742">
        <v>10</v>
      </c>
      <c r="Y742">
        <v>13</v>
      </c>
      <c r="Z742">
        <v>3.5</v>
      </c>
      <c r="AA742">
        <v>3.5</v>
      </c>
      <c r="AB742">
        <v>3</v>
      </c>
      <c r="AC742">
        <v>4.5</v>
      </c>
      <c r="AD742">
        <v>0</v>
      </c>
      <c r="AE742">
        <v>0</v>
      </c>
    </row>
    <row r="743" spans="1:31" x14ac:dyDescent="0.25">
      <c r="A743" t="s">
        <v>769</v>
      </c>
      <c r="B743" t="s">
        <v>5876</v>
      </c>
      <c r="C743" t="s">
        <v>10147</v>
      </c>
      <c r="D743" t="s">
        <v>10210</v>
      </c>
      <c r="E743">
        <v>38.690581999999999</v>
      </c>
      <c r="F743">
        <v>1.4855499999999999</v>
      </c>
      <c r="G743" t="s">
        <v>10393</v>
      </c>
      <c r="H743" t="s">
        <v>11362</v>
      </c>
      <c r="I743" t="s">
        <v>15762</v>
      </c>
      <c r="J743" t="s">
        <v>16644</v>
      </c>
      <c r="K743" t="s">
        <v>16856</v>
      </c>
      <c r="L743" t="s">
        <v>18062</v>
      </c>
      <c r="M743" t="s">
        <v>18063</v>
      </c>
      <c r="N743" t="s">
        <v>18062</v>
      </c>
      <c r="O743">
        <v>6</v>
      </c>
      <c r="P743">
        <v>18</v>
      </c>
      <c r="Q743">
        <v>6</v>
      </c>
      <c r="R743">
        <v>4</v>
      </c>
      <c r="S743">
        <v>434</v>
      </c>
      <c r="T743">
        <f t="shared" si="11"/>
        <v>1736</v>
      </c>
      <c r="U743">
        <v>19</v>
      </c>
      <c r="V743">
        <v>15</v>
      </c>
      <c r="W743">
        <v>3</v>
      </c>
      <c r="X743">
        <v>1</v>
      </c>
      <c r="Y743">
        <v>4</v>
      </c>
      <c r="Z743">
        <v>4</v>
      </c>
      <c r="AA743">
        <v>4</v>
      </c>
      <c r="AB743">
        <v>3.5</v>
      </c>
      <c r="AC743">
        <v>4.5</v>
      </c>
      <c r="AD743">
        <v>0</v>
      </c>
      <c r="AE743">
        <v>0</v>
      </c>
    </row>
    <row r="744" spans="1:31" x14ac:dyDescent="0.25">
      <c r="A744" t="s">
        <v>770</v>
      </c>
      <c r="B744" t="s">
        <v>5877</v>
      </c>
      <c r="C744" t="s">
        <v>10146</v>
      </c>
      <c r="D744" t="s">
        <v>10174</v>
      </c>
      <c r="E744">
        <v>41.525696000000003</v>
      </c>
      <c r="F744">
        <v>2.3685839999999998</v>
      </c>
      <c r="G744" t="s">
        <v>10267</v>
      </c>
      <c r="H744" t="s">
        <v>11363</v>
      </c>
      <c r="I744" t="s">
        <v>15762</v>
      </c>
      <c r="J744" t="s">
        <v>16644</v>
      </c>
      <c r="K744" t="s">
        <v>16726</v>
      </c>
      <c r="L744" t="s">
        <v>18062</v>
      </c>
      <c r="M744" t="s">
        <v>18062</v>
      </c>
      <c r="N744" t="s">
        <v>18062</v>
      </c>
      <c r="O744">
        <v>6</v>
      </c>
      <c r="P744">
        <v>21</v>
      </c>
      <c r="Q744">
        <v>6</v>
      </c>
      <c r="R744">
        <v>4.5</v>
      </c>
      <c r="S744">
        <v>408</v>
      </c>
      <c r="T744">
        <f t="shared" si="11"/>
        <v>1836</v>
      </c>
      <c r="U744">
        <v>22</v>
      </c>
      <c r="V744">
        <v>13</v>
      </c>
      <c r="W744">
        <v>4</v>
      </c>
      <c r="X744">
        <v>2</v>
      </c>
      <c r="Y744">
        <v>0</v>
      </c>
      <c r="Z744">
        <v>4.5</v>
      </c>
      <c r="AA744">
        <v>4.5</v>
      </c>
      <c r="AB744">
        <v>4</v>
      </c>
      <c r="AC744">
        <v>4.5</v>
      </c>
      <c r="AD744">
        <v>0</v>
      </c>
      <c r="AE744">
        <v>0</v>
      </c>
    </row>
    <row r="745" spans="1:31" x14ac:dyDescent="0.25">
      <c r="A745" t="s">
        <v>771</v>
      </c>
      <c r="B745" t="s">
        <v>5878</v>
      </c>
      <c r="C745" t="s">
        <v>10146</v>
      </c>
      <c r="D745" t="s">
        <v>10174</v>
      </c>
      <c r="E745">
        <v>41.530906999999999</v>
      </c>
      <c r="F745">
        <v>2.3601450000000002</v>
      </c>
      <c r="G745" t="s">
        <v>10254</v>
      </c>
      <c r="H745" t="s">
        <v>11364</v>
      </c>
      <c r="I745" t="s">
        <v>15744</v>
      </c>
      <c r="J745" t="s">
        <v>16643</v>
      </c>
      <c r="K745" t="s">
        <v>16947</v>
      </c>
      <c r="L745" t="s">
        <v>18062</v>
      </c>
      <c r="M745" t="s">
        <v>18062</v>
      </c>
      <c r="N745" t="s">
        <v>18062</v>
      </c>
      <c r="O745">
        <v>6</v>
      </c>
      <c r="P745">
        <v>47</v>
      </c>
      <c r="Q745">
        <v>10</v>
      </c>
      <c r="R745">
        <v>4</v>
      </c>
      <c r="S745">
        <v>427</v>
      </c>
      <c r="T745">
        <f t="shared" si="11"/>
        <v>1708</v>
      </c>
      <c r="U745">
        <v>9</v>
      </c>
      <c r="V745">
        <v>9</v>
      </c>
      <c r="W745">
        <v>0</v>
      </c>
      <c r="X745">
        <v>1</v>
      </c>
      <c r="Y745">
        <v>0</v>
      </c>
      <c r="Z745">
        <v>4</v>
      </c>
      <c r="AA745">
        <v>4</v>
      </c>
      <c r="AB745">
        <v>4</v>
      </c>
      <c r="AC745">
        <v>4.5</v>
      </c>
      <c r="AD745">
        <v>0</v>
      </c>
      <c r="AE745">
        <v>0</v>
      </c>
    </row>
    <row r="746" spans="1:31" x14ac:dyDescent="0.25">
      <c r="A746" t="s">
        <v>772</v>
      </c>
      <c r="B746" t="s">
        <v>5879</v>
      </c>
      <c r="C746" t="s">
        <v>10155</v>
      </c>
      <c r="D746" t="s">
        <v>10206</v>
      </c>
      <c r="E746">
        <v>40.110799999999998</v>
      </c>
      <c r="F746">
        <v>-5.7751619999999999</v>
      </c>
      <c r="G746" t="s">
        <v>10249</v>
      </c>
      <c r="H746" t="s">
        <v>11365</v>
      </c>
      <c r="I746" t="s">
        <v>15940</v>
      </c>
      <c r="J746" t="s">
        <v>16645</v>
      </c>
      <c r="K746" t="s">
        <v>16948</v>
      </c>
      <c r="L746" t="s">
        <v>18062</v>
      </c>
      <c r="M746" t="s">
        <v>18062</v>
      </c>
      <c r="N746" t="s">
        <v>18062</v>
      </c>
      <c r="O746">
        <v>6</v>
      </c>
      <c r="P746">
        <v>64.5</v>
      </c>
      <c r="Q746">
        <v>6</v>
      </c>
      <c r="R746">
        <v>4.5</v>
      </c>
      <c r="S746">
        <v>631</v>
      </c>
      <c r="T746">
        <f t="shared" si="11"/>
        <v>2839.5</v>
      </c>
      <c r="U746">
        <v>4</v>
      </c>
      <c r="V746">
        <v>1</v>
      </c>
      <c r="W746">
        <v>0</v>
      </c>
      <c r="X746">
        <v>1</v>
      </c>
      <c r="Y746">
        <v>1</v>
      </c>
      <c r="Z746">
        <v>4.5</v>
      </c>
      <c r="AA746">
        <v>4.5</v>
      </c>
      <c r="AB746">
        <v>4.5</v>
      </c>
      <c r="AC746">
        <v>4.5</v>
      </c>
      <c r="AD746">
        <v>0</v>
      </c>
      <c r="AE746">
        <v>0</v>
      </c>
    </row>
    <row r="747" spans="1:31" x14ac:dyDescent="0.25">
      <c r="A747" t="s">
        <v>773</v>
      </c>
      <c r="B747" t="s">
        <v>5880</v>
      </c>
      <c r="C747" t="s">
        <v>10153</v>
      </c>
      <c r="D747" t="s">
        <v>10179</v>
      </c>
      <c r="E747">
        <v>42.944839999999999</v>
      </c>
      <c r="F747">
        <v>-9.1935570000000002</v>
      </c>
      <c r="G747" t="s">
        <v>10274</v>
      </c>
      <c r="H747" t="s">
        <v>11366</v>
      </c>
      <c r="I747" t="s">
        <v>15734</v>
      </c>
      <c r="J747" t="s">
        <v>16643</v>
      </c>
      <c r="K747" t="s">
        <v>16655</v>
      </c>
      <c r="L747" t="s">
        <v>18063</v>
      </c>
      <c r="M747" t="s">
        <v>18063</v>
      </c>
      <c r="N747" t="s">
        <v>18062</v>
      </c>
      <c r="O747">
        <v>7</v>
      </c>
      <c r="P747">
        <v>63</v>
      </c>
      <c r="Q747">
        <v>14</v>
      </c>
      <c r="R747">
        <v>4.5</v>
      </c>
      <c r="S747">
        <v>456</v>
      </c>
      <c r="T747">
        <f t="shared" si="11"/>
        <v>2052</v>
      </c>
      <c r="U747">
        <v>14</v>
      </c>
      <c r="V747">
        <v>1</v>
      </c>
      <c r="W747">
        <v>1</v>
      </c>
      <c r="X747">
        <v>1</v>
      </c>
      <c r="Y747">
        <v>0</v>
      </c>
      <c r="Z747">
        <v>4.5</v>
      </c>
      <c r="AA747">
        <v>4</v>
      </c>
      <c r="AB747">
        <v>4</v>
      </c>
      <c r="AC747">
        <v>4.5</v>
      </c>
      <c r="AD747">
        <v>0</v>
      </c>
      <c r="AE747">
        <v>0</v>
      </c>
    </row>
    <row r="748" spans="1:31" x14ac:dyDescent="0.25">
      <c r="A748" t="s">
        <v>774</v>
      </c>
      <c r="B748" t="s">
        <v>5881</v>
      </c>
      <c r="C748" t="s">
        <v>10151</v>
      </c>
      <c r="D748" t="s">
        <v>10170</v>
      </c>
      <c r="E748">
        <v>37.067191999999999</v>
      </c>
      <c r="F748">
        <v>-3.575107</v>
      </c>
      <c r="G748" t="s">
        <v>10243</v>
      </c>
      <c r="H748" t="s">
        <v>11367</v>
      </c>
      <c r="I748" t="s">
        <v>15746</v>
      </c>
      <c r="J748" t="s">
        <v>16643</v>
      </c>
      <c r="K748" t="s">
        <v>16668</v>
      </c>
      <c r="L748" t="s">
        <v>18062</v>
      </c>
      <c r="M748" t="s">
        <v>18062</v>
      </c>
      <c r="N748" t="s">
        <v>18062</v>
      </c>
      <c r="O748">
        <v>6</v>
      </c>
      <c r="P748">
        <v>36</v>
      </c>
      <c r="Q748">
        <v>6</v>
      </c>
      <c r="R748">
        <v>4</v>
      </c>
      <c r="S748">
        <v>595</v>
      </c>
      <c r="T748">
        <f t="shared" si="11"/>
        <v>2380</v>
      </c>
      <c r="U748">
        <v>3</v>
      </c>
      <c r="V748">
        <v>2</v>
      </c>
      <c r="W748">
        <v>0</v>
      </c>
      <c r="X748">
        <v>0</v>
      </c>
      <c r="Y748">
        <v>0</v>
      </c>
      <c r="Z748">
        <v>4</v>
      </c>
      <c r="AA748">
        <v>4.5</v>
      </c>
      <c r="AB748">
        <v>4</v>
      </c>
      <c r="AC748">
        <v>4.5</v>
      </c>
      <c r="AD748">
        <v>0</v>
      </c>
      <c r="AE748">
        <v>0</v>
      </c>
    </row>
    <row r="749" spans="1:31" x14ac:dyDescent="0.25">
      <c r="A749" t="s">
        <v>775</v>
      </c>
      <c r="B749" t="s">
        <v>5882</v>
      </c>
      <c r="C749" t="s">
        <v>10146</v>
      </c>
      <c r="D749" t="s">
        <v>10183</v>
      </c>
      <c r="E749">
        <v>42.627617000000001</v>
      </c>
      <c r="F749">
        <v>1.122417</v>
      </c>
      <c r="G749" t="s">
        <v>10252</v>
      </c>
      <c r="H749" t="s">
        <v>11368</v>
      </c>
      <c r="I749" t="s">
        <v>15941</v>
      </c>
      <c r="J749" t="s">
        <v>16645</v>
      </c>
      <c r="K749" t="s">
        <v>16949</v>
      </c>
      <c r="L749" t="s">
        <v>18062</v>
      </c>
      <c r="M749" t="s">
        <v>18063</v>
      </c>
      <c r="N749" t="s">
        <v>18063</v>
      </c>
      <c r="O749">
        <v>6</v>
      </c>
      <c r="P749">
        <v>113</v>
      </c>
      <c r="Q749">
        <v>12</v>
      </c>
      <c r="R749">
        <v>4.5</v>
      </c>
      <c r="S749">
        <v>329</v>
      </c>
      <c r="T749">
        <f t="shared" si="11"/>
        <v>1480.5</v>
      </c>
      <c r="U749">
        <v>12</v>
      </c>
      <c r="V749">
        <v>3</v>
      </c>
      <c r="W749">
        <v>0</v>
      </c>
      <c r="X749">
        <v>0</v>
      </c>
      <c r="Y749">
        <v>0</v>
      </c>
      <c r="Z749">
        <v>4.5</v>
      </c>
      <c r="AA749">
        <v>4.5</v>
      </c>
      <c r="AB749">
        <v>4</v>
      </c>
      <c r="AC749">
        <v>4.5</v>
      </c>
      <c r="AD749">
        <v>0</v>
      </c>
      <c r="AE749">
        <v>0</v>
      </c>
    </row>
    <row r="750" spans="1:31" x14ac:dyDescent="0.25">
      <c r="A750" t="s">
        <v>776</v>
      </c>
      <c r="B750" t="s">
        <v>5883</v>
      </c>
      <c r="C750" t="s">
        <v>10154</v>
      </c>
      <c r="D750" t="s">
        <v>10203</v>
      </c>
      <c r="E750">
        <v>43.439484</v>
      </c>
      <c r="F750">
        <v>-4.8933479999999996</v>
      </c>
      <c r="G750" t="s">
        <v>10238</v>
      </c>
      <c r="H750" t="s">
        <v>11369</v>
      </c>
      <c r="I750" t="s">
        <v>15795</v>
      </c>
      <c r="J750" t="s">
        <v>16643</v>
      </c>
      <c r="K750" t="s">
        <v>16732</v>
      </c>
      <c r="L750" t="s">
        <v>18063</v>
      </c>
      <c r="M750" t="s">
        <v>18063</v>
      </c>
      <c r="N750" t="s">
        <v>18063</v>
      </c>
      <c r="O750">
        <v>7</v>
      </c>
      <c r="P750">
        <v>80.5</v>
      </c>
      <c r="Q750">
        <v>7</v>
      </c>
      <c r="R750">
        <v>4</v>
      </c>
      <c r="S750">
        <v>739</v>
      </c>
      <c r="T750">
        <f t="shared" si="11"/>
        <v>2956</v>
      </c>
      <c r="U750">
        <v>6</v>
      </c>
      <c r="V750">
        <v>2</v>
      </c>
      <c r="W750">
        <v>1</v>
      </c>
      <c r="X750">
        <v>0</v>
      </c>
      <c r="Y750">
        <v>0</v>
      </c>
      <c r="Z750">
        <v>4</v>
      </c>
      <c r="AA750">
        <v>4</v>
      </c>
      <c r="AB750">
        <v>4</v>
      </c>
      <c r="AC750">
        <v>4</v>
      </c>
      <c r="AD750">
        <v>0</v>
      </c>
      <c r="AE750">
        <v>0</v>
      </c>
    </row>
    <row r="751" spans="1:31" x14ac:dyDescent="0.25">
      <c r="A751" t="s">
        <v>777</v>
      </c>
      <c r="B751" t="s">
        <v>5884</v>
      </c>
      <c r="C751" t="s">
        <v>10153</v>
      </c>
      <c r="D751" t="s">
        <v>10184</v>
      </c>
      <c r="E751">
        <v>42.433371999999999</v>
      </c>
      <c r="F751">
        <v>-8.6690839999999998</v>
      </c>
      <c r="G751" t="s">
        <v>10248</v>
      </c>
      <c r="H751" t="s">
        <v>11370</v>
      </c>
      <c r="I751" t="s">
        <v>15942</v>
      </c>
      <c r="J751" t="s">
        <v>16644</v>
      </c>
      <c r="K751" t="s">
        <v>16665</v>
      </c>
      <c r="L751" t="s">
        <v>18063</v>
      </c>
      <c r="M751" t="s">
        <v>18063</v>
      </c>
      <c r="N751" t="s">
        <v>18062</v>
      </c>
      <c r="O751">
        <v>6</v>
      </c>
      <c r="P751">
        <v>20</v>
      </c>
      <c r="Q751">
        <v>10</v>
      </c>
      <c r="R751">
        <v>4.5</v>
      </c>
      <c r="S751">
        <v>533</v>
      </c>
      <c r="T751">
        <f t="shared" si="11"/>
        <v>2398.5</v>
      </c>
      <c r="U751">
        <v>22</v>
      </c>
      <c r="V751">
        <v>0</v>
      </c>
      <c r="W751">
        <v>0</v>
      </c>
      <c r="X751">
        <v>1</v>
      </c>
      <c r="Y751">
        <v>1</v>
      </c>
      <c r="Z751">
        <v>4.5</v>
      </c>
      <c r="AA751">
        <v>4.5</v>
      </c>
      <c r="AB751">
        <v>4</v>
      </c>
      <c r="AC751">
        <v>4.5</v>
      </c>
      <c r="AD751">
        <v>0</v>
      </c>
      <c r="AE751">
        <v>1</v>
      </c>
    </row>
    <row r="752" spans="1:31" x14ac:dyDescent="0.25">
      <c r="A752" t="s">
        <v>778</v>
      </c>
      <c r="B752" t="s">
        <v>5885</v>
      </c>
      <c r="C752" t="s">
        <v>10153</v>
      </c>
      <c r="D752" t="s">
        <v>10184</v>
      </c>
      <c r="E752">
        <v>42.344276000000001</v>
      </c>
      <c r="F752">
        <v>-8.6118500000000004</v>
      </c>
      <c r="G752" t="s">
        <v>10241</v>
      </c>
      <c r="H752" t="s">
        <v>11371</v>
      </c>
      <c r="I752" t="s">
        <v>15767</v>
      </c>
      <c r="J752" t="s">
        <v>16643</v>
      </c>
      <c r="K752" t="s">
        <v>16695</v>
      </c>
      <c r="L752" t="s">
        <v>18062</v>
      </c>
      <c r="M752" t="s">
        <v>18063</v>
      </c>
      <c r="N752" t="s">
        <v>18062</v>
      </c>
      <c r="O752">
        <v>6</v>
      </c>
      <c r="P752">
        <v>78</v>
      </c>
      <c r="Q752">
        <v>6</v>
      </c>
      <c r="R752">
        <v>4.5</v>
      </c>
      <c r="S752">
        <v>422</v>
      </c>
      <c r="T752">
        <f t="shared" si="11"/>
        <v>1899</v>
      </c>
      <c r="U752">
        <v>8</v>
      </c>
      <c r="V752">
        <v>2</v>
      </c>
      <c r="W752">
        <v>1</v>
      </c>
      <c r="X752">
        <v>0</v>
      </c>
      <c r="Y752">
        <v>0</v>
      </c>
      <c r="Z752">
        <v>4.5</v>
      </c>
      <c r="AA752">
        <v>4</v>
      </c>
      <c r="AB752">
        <v>4</v>
      </c>
      <c r="AC752">
        <v>4</v>
      </c>
      <c r="AD752">
        <v>0</v>
      </c>
      <c r="AE752">
        <v>0</v>
      </c>
    </row>
    <row r="753" spans="1:31" x14ac:dyDescent="0.25">
      <c r="A753" t="s">
        <v>779</v>
      </c>
      <c r="B753" t="s">
        <v>5886</v>
      </c>
      <c r="C753" t="s">
        <v>10153</v>
      </c>
      <c r="D753" t="s">
        <v>10184</v>
      </c>
      <c r="E753">
        <v>42.346127000000003</v>
      </c>
      <c r="F753">
        <v>-8.6094919999999995</v>
      </c>
      <c r="G753" t="s">
        <v>10241</v>
      </c>
      <c r="H753" t="s">
        <v>11372</v>
      </c>
      <c r="I753" t="s">
        <v>15734</v>
      </c>
      <c r="J753" t="s">
        <v>16643</v>
      </c>
      <c r="K753" t="s">
        <v>16655</v>
      </c>
      <c r="L753" t="s">
        <v>18063</v>
      </c>
      <c r="M753" t="s">
        <v>18063</v>
      </c>
      <c r="N753" t="s">
        <v>18062</v>
      </c>
      <c r="O753">
        <v>7</v>
      </c>
      <c r="P753">
        <v>97.883333333333326</v>
      </c>
      <c r="Q753">
        <v>7</v>
      </c>
      <c r="R753">
        <v>4.5</v>
      </c>
      <c r="S753">
        <v>326</v>
      </c>
      <c r="T753">
        <f t="shared" si="11"/>
        <v>1467</v>
      </c>
      <c r="U753">
        <v>12</v>
      </c>
      <c r="V753">
        <v>4</v>
      </c>
      <c r="W753">
        <v>0</v>
      </c>
      <c r="X753">
        <v>0</v>
      </c>
      <c r="Y753">
        <v>0</v>
      </c>
      <c r="Z753">
        <v>4.5</v>
      </c>
      <c r="AA753">
        <v>4.5</v>
      </c>
      <c r="AB753">
        <v>4</v>
      </c>
      <c r="AC753">
        <v>3.5</v>
      </c>
      <c r="AD753">
        <v>0</v>
      </c>
      <c r="AE753">
        <v>0</v>
      </c>
    </row>
    <row r="754" spans="1:31" x14ac:dyDescent="0.25">
      <c r="A754" t="s">
        <v>780</v>
      </c>
      <c r="B754" t="s">
        <v>5887</v>
      </c>
      <c r="C754" t="s">
        <v>10146</v>
      </c>
      <c r="D754" t="s">
        <v>10161</v>
      </c>
      <c r="E754">
        <v>41.257976999999997</v>
      </c>
      <c r="F754">
        <v>0.93284400000000001</v>
      </c>
      <c r="G754" t="s">
        <v>10249</v>
      </c>
      <c r="H754" t="s">
        <v>11373</v>
      </c>
      <c r="I754" t="s">
        <v>15943</v>
      </c>
      <c r="J754" t="s">
        <v>16643</v>
      </c>
      <c r="K754" t="s">
        <v>16790</v>
      </c>
      <c r="L754" t="s">
        <v>18063</v>
      </c>
      <c r="M754" t="s">
        <v>18063</v>
      </c>
      <c r="N754" t="s">
        <v>18063</v>
      </c>
      <c r="O754">
        <v>6</v>
      </c>
      <c r="P754">
        <v>54</v>
      </c>
      <c r="Q754">
        <v>6</v>
      </c>
      <c r="R754">
        <v>4.5</v>
      </c>
      <c r="S754">
        <v>377</v>
      </c>
      <c r="T754">
        <f t="shared" si="11"/>
        <v>1696.5</v>
      </c>
      <c r="U754">
        <v>20</v>
      </c>
      <c r="V754">
        <v>10</v>
      </c>
      <c r="W754">
        <v>3</v>
      </c>
      <c r="X754">
        <v>0</v>
      </c>
      <c r="Y754">
        <v>0</v>
      </c>
      <c r="Z754">
        <v>4.5</v>
      </c>
      <c r="AA754">
        <v>4.5</v>
      </c>
      <c r="AB754">
        <v>4</v>
      </c>
      <c r="AC754">
        <v>3.5</v>
      </c>
      <c r="AD754">
        <v>0</v>
      </c>
      <c r="AE754">
        <v>0</v>
      </c>
    </row>
    <row r="755" spans="1:31" x14ac:dyDescent="0.25">
      <c r="A755" t="s">
        <v>781</v>
      </c>
      <c r="B755" t="s">
        <v>5888</v>
      </c>
      <c r="C755" t="s">
        <v>10136</v>
      </c>
      <c r="D755" t="s">
        <v>10163</v>
      </c>
      <c r="E755">
        <v>42.523580000000003</v>
      </c>
      <c r="F755">
        <v>-0.67335800000000001</v>
      </c>
      <c r="G755" t="s">
        <v>10319</v>
      </c>
      <c r="H755" t="s">
        <v>11374</v>
      </c>
      <c r="I755" t="s">
        <v>15934</v>
      </c>
      <c r="J755" t="s">
        <v>16643</v>
      </c>
      <c r="K755" t="s">
        <v>16950</v>
      </c>
      <c r="L755" t="s">
        <v>18062</v>
      </c>
      <c r="M755" t="s">
        <v>18063</v>
      </c>
      <c r="N755" t="s">
        <v>18062</v>
      </c>
      <c r="O755">
        <v>6</v>
      </c>
      <c r="P755">
        <v>48</v>
      </c>
      <c r="Q755">
        <v>6</v>
      </c>
      <c r="R755">
        <v>4</v>
      </c>
      <c r="S755">
        <v>340</v>
      </c>
      <c r="T755">
        <f t="shared" si="11"/>
        <v>1360</v>
      </c>
      <c r="U755">
        <v>7</v>
      </c>
      <c r="V755">
        <v>3</v>
      </c>
      <c r="W755">
        <v>1</v>
      </c>
      <c r="X755">
        <v>0</v>
      </c>
      <c r="Y755">
        <v>1</v>
      </c>
      <c r="Z755">
        <v>4.5</v>
      </c>
      <c r="AA755">
        <v>4</v>
      </c>
      <c r="AB755">
        <v>4</v>
      </c>
      <c r="AC755">
        <v>4</v>
      </c>
      <c r="AD755">
        <v>0</v>
      </c>
      <c r="AE755">
        <v>0</v>
      </c>
    </row>
    <row r="756" spans="1:31" x14ac:dyDescent="0.25">
      <c r="A756" t="s">
        <v>782</v>
      </c>
      <c r="B756" t="s">
        <v>5889</v>
      </c>
      <c r="C756" t="s">
        <v>10149</v>
      </c>
      <c r="D756" t="s">
        <v>10171</v>
      </c>
      <c r="E756">
        <v>40.493034000000002</v>
      </c>
      <c r="F756">
        <v>-6.0494110000000001</v>
      </c>
      <c r="G756" t="s">
        <v>10254</v>
      </c>
      <c r="H756" t="s">
        <v>11375</v>
      </c>
      <c r="I756" t="s">
        <v>15753</v>
      </c>
      <c r="J756" t="s">
        <v>16643</v>
      </c>
      <c r="K756" t="s">
        <v>16951</v>
      </c>
      <c r="L756" t="s">
        <v>18062</v>
      </c>
      <c r="M756" t="s">
        <v>18063</v>
      </c>
      <c r="N756" t="s">
        <v>18062</v>
      </c>
      <c r="O756">
        <v>5</v>
      </c>
      <c r="P756">
        <v>40</v>
      </c>
      <c r="Q756">
        <v>5</v>
      </c>
      <c r="R756">
        <v>4.5</v>
      </c>
      <c r="S756">
        <v>1102</v>
      </c>
      <c r="T756">
        <f t="shared" si="11"/>
        <v>4959</v>
      </c>
      <c r="U756">
        <v>14</v>
      </c>
      <c r="V756">
        <v>1</v>
      </c>
      <c r="W756">
        <v>0</v>
      </c>
      <c r="X756">
        <v>1</v>
      </c>
      <c r="Y756">
        <v>0</v>
      </c>
      <c r="Z756">
        <v>4.5</v>
      </c>
      <c r="AA756">
        <v>4.5</v>
      </c>
      <c r="AB756">
        <v>4</v>
      </c>
      <c r="AC756">
        <v>4.5</v>
      </c>
      <c r="AD756">
        <v>0</v>
      </c>
      <c r="AE756">
        <v>0</v>
      </c>
    </row>
    <row r="757" spans="1:31" x14ac:dyDescent="0.25">
      <c r="A757" t="s">
        <v>783</v>
      </c>
      <c r="B757" t="s">
        <v>5890</v>
      </c>
      <c r="C757" t="s">
        <v>10148</v>
      </c>
      <c r="D757" t="s">
        <v>10162</v>
      </c>
      <c r="E757">
        <v>38.743679999999998</v>
      </c>
      <c r="F757">
        <v>-1.6896000000000001E-2</v>
      </c>
      <c r="G757" t="s">
        <v>10236</v>
      </c>
      <c r="H757" t="s">
        <v>11376</v>
      </c>
      <c r="I757" t="s">
        <v>15733</v>
      </c>
      <c r="J757" t="s">
        <v>16643</v>
      </c>
      <c r="K757" t="s">
        <v>16666</v>
      </c>
      <c r="L757" t="s">
        <v>18062</v>
      </c>
      <c r="M757" t="s">
        <v>18062</v>
      </c>
      <c r="N757" t="s">
        <v>18063</v>
      </c>
      <c r="O757">
        <v>6</v>
      </c>
      <c r="P757">
        <v>74.5</v>
      </c>
      <c r="Q757">
        <v>6</v>
      </c>
      <c r="R757">
        <v>4</v>
      </c>
      <c r="S757">
        <v>367</v>
      </c>
      <c r="T757">
        <f t="shared" si="11"/>
        <v>1468</v>
      </c>
      <c r="U757">
        <v>97</v>
      </c>
      <c r="V757">
        <v>65</v>
      </c>
      <c r="W757">
        <v>15</v>
      </c>
      <c r="X757">
        <v>5</v>
      </c>
      <c r="Y757">
        <v>1</v>
      </c>
      <c r="Z757">
        <v>4.5</v>
      </c>
      <c r="AA757">
        <v>4.5</v>
      </c>
      <c r="AB757">
        <v>4.5</v>
      </c>
      <c r="AC757">
        <v>4.5</v>
      </c>
      <c r="AD757">
        <v>0</v>
      </c>
      <c r="AE757">
        <v>0</v>
      </c>
    </row>
    <row r="758" spans="1:31" x14ac:dyDescent="0.25">
      <c r="A758" t="s">
        <v>784</v>
      </c>
      <c r="B758" t="s">
        <v>5891</v>
      </c>
      <c r="C758" t="s">
        <v>10146</v>
      </c>
      <c r="D758" t="s">
        <v>10161</v>
      </c>
      <c r="E758">
        <v>41.827587000000001</v>
      </c>
      <c r="F758">
        <v>2.9538660000000001</v>
      </c>
      <c r="G758" t="s">
        <v>10248</v>
      </c>
      <c r="H758" t="s">
        <v>11377</v>
      </c>
      <c r="I758" t="s">
        <v>15944</v>
      </c>
      <c r="J758" t="s">
        <v>16644</v>
      </c>
      <c r="K758" t="s">
        <v>16952</v>
      </c>
      <c r="L758" t="s">
        <v>18062</v>
      </c>
      <c r="M758" t="s">
        <v>18062</v>
      </c>
      <c r="N758" t="s">
        <v>18062</v>
      </c>
      <c r="O758">
        <v>6</v>
      </c>
      <c r="P758">
        <v>24.75</v>
      </c>
      <c r="Q758">
        <v>11</v>
      </c>
      <c r="R758">
        <v>4.5</v>
      </c>
      <c r="S758">
        <v>1079</v>
      </c>
      <c r="T758">
        <f t="shared" si="11"/>
        <v>4855.5</v>
      </c>
      <c r="U758">
        <v>80</v>
      </c>
      <c r="V758">
        <v>26</v>
      </c>
      <c r="W758">
        <v>12</v>
      </c>
      <c r="X758">
        <v>8</v>
      </c>
      <c r="Y758">
        <v>8</v>
      </c>
      <c r="Z758">
        <v>4.5</v>
      </c>
      <c r="AA758">
        <v>4.5</v>
      </c>
      <c r="AB758">
        <v>4</v>
      </c>
      <c r="AC758">
        <v>4.5</v>
      </c>
      <c r="AD758">
        <v>0</v>
      </c>
      <c r="AE758">
        <v>1</v>
      </c>
    </row>
    <row r="759" spans="1:31" x14ac:dyDescent="0.25">
      <c r="A759" t="s">
        <v>785</v>
      </c>
      <c r="B759" t="s">
        <v>5892</v>
      </c>
      <c r="C759" t="s">
        <v>10146</v>
      </c>
      <c r="D759" t="s">
        <v>10161</v>
      </c>
      <c r="E759">
        <v>41.846702999999998</v>
      </c>
      <c r="F759">
        <v>3.1053250000000001</v>
      </c>
      <c r="G759" t="s">
        <v>10241</v>
      </c>
      <c r="H759" t="s">
        <v>11378</v>
      </c>
      <c r="I759" t="s">
        <v>15737</v>
      </c>
      <c r="J759" t="s">
        <v>16643</v>
      </c>
      <c r="K759" t="s">
        <v>16793</v>
      </c>
      <c r="L759" t="s">
        <v>18062</v>
      </c>
      <c r="M759" t="s">
        <v>18063</v>
      </c>
      <c r="N759" t="s">
        <v>18062</v>
      </c>
      <c r="O759">
        <v>6</v>
      </c>
      <c r="P759">
        <v>18</v>
      </c>
      <c r="Q759">
        <v>6</v>
      </c>
      <c r="R759">
        <v>4.5</v>
      </c>
      <c r="S759">
        <v>617</v>
      </c>
      <c r="T759">
        <f t="shared" si="11"/>
        <v>2776.5</v>
      </c>
      <c r="U759">
        <v>40</v>
      </c>
      <c r="V759">
        <v>19</v>
      </c>
      <c r="W759">
        <v>3</v>
      </c>
      <c r="X759">
        <v>0</v>
      </c>
      <c r="Y759">
        <v>2</v>
      </c>
      <c r="Z759">
        <v>4.5</v>
      </c>
      <c r="AA759">
        <v>4.5</v>
      </c>
      <c r="AB759">
        <v>4</v>
      </c>
      <c r="AC759">
        <v>4</v>
      </c>
      <c r="AD759">
        <v>0</v>
      </c>
      <c r="AE759">
        <v>0</v>
      </c>
    </row>
    <row r="760" spans="1:31" x14ac:dyDescent="0.25">
      <c r="A760" t="s">
        <v>786</v>
      </c>
      <c r="B760" t="s">
        <v>5893</v>
      </c>
      <c r="C760" t="s">
        <v>10146</v>
      </c>
      <c r="D760" t="s">
        <v>10161</v>
      </c>
      <c r="E760">
        <v>41.846580000000003</v>
      </c>
      <c r="F760">
        <v>3.1050010000000001</v>
      </c>
      <c r="G760" t="s">
        <v>10242</v>
      </c>
      <c r="H760" t="s">
        <v>11379</v>
      </c>
      <c r="I760" t="s">
        <v>15737</v>
      </c>
      <c r="J760" t="s">
        <v>16643</v>
      </c>
      <c r="K760" t="s">
        <v>16939</v>
      </c>
      <c r="L760" t="s">
        <v>18062</v>
      </c>
      <c r="M760" t="s">
        <v>18063</v>
      </c>
      <c r="N760" t="s">
        <v>18062</v>
      </c>
      <c r="O760">
        <v>6</v>
      </c>
      <c r="P760">
        <v>48</v>
      </c>
      <c r="Q760">
        <v>6</v>
      </c>
      <c r="R760">
        <v>4</v>
      </c>
      <c r="S760">
        <v>330</v>
      </c>
      <c r="T760">
        <f t="shared" si="11"/>
        <v>1320</v>
      </c>
      <c r="U760">
        <v>13</v>
      </c>
      <c r="V760">
        <v>6</v>
      </c>
      <c r="W760">
        <v>5</v>
      </c>
      <c r="X760">
        <v>2</v>
      </c>
      <c r="Y760">
        <v>3</v>
      </c>
      <c r="Z760">
        <v>4</v>
      </c>
      <c r="AA760">
        <v>4</v>
      </c>
      <c r="AB760">
        <v>4</v>
      </c>
      <c r="AC760">
        <v>3</v>
      </c>
      <c r="AD760">
        <v>0</v>
      </c>
      <c r="AE760">
        <v>0</v>
      </c>
    </row>
    <row r="761" spans="1:31" x14ac:dyDescent="0.25">
      <c r="A761" t="s">
        <v>787</v>
      </c>
      <c r="B761" t="s">
        <v>5894</v>
      </c>
      <c r="C761" t="s">
        <v>10146</v>
      </c>
      <c r="D761" t="s">
        <v>10161</v>
      </c>
      <c r="E761">
        <v>41.847250000000003</v>
      </c>
      <c r="F761">
        <v>3.1069939999999998</v>
      </c>
      <c r="G761" t="s">
        <v>10241</v>
      </c>
      <c r="H761" t="s">
        <v>11380</v>
      </c>
      <c r="I761" t="s">
        <v>15945</v>
      </c>
      <c r="J761" t="s">
        <v>16643</v>
      </c>
      <c r="K761" t="s">
        <v>16953</v>
      </c>
      <c r="L761" t="s">
        <v>18063</v>
      </c>
      <c r="M761" t="s">
        <v>18063</v>
      </c>
      <c r="N761" t="s">
        <v>18062</v>
      </c>
      <c r="O761">
        <v>4</v>
      </c>
      <c r="P761">
        <v>16</v>
      </c>
      <c r="Q761">
        <v>4</v>
      </c>
      <c r="R761">
        <v>4.5</v>
      </c>
      <c r="S761">
        <v>561</v>
      </c>
      <c r="T761">
        <f t="shared" si="11"/>
        <v>2524.5</v>
      </c>
      <c r="U761">
        <v>51</v>
      </c>
      <c r="V761">
        <v>2</v>
      </c>
      <c r="W761">
        <v>0</v>
      </c>
      <c r="X761">
        <v>0</v>
      </c>
      <c r="Y761">
        <v>7</v>
      </c>
      <c r="Z761">
        <v>4.5</v>
      </c>
      <c r="AA761">
        <v>4.5</v>
      </c>
      <c r="AB761">
        <v>4</v>
      </c>
      <c r="AC761">
        <v>4.5</v>
      </c>
      <c r="AD761">
        <v>0</v>
      </c>
      <c r="AE761">
        <v>0</v>
      </c>
    </row>
    <row r="762" spans="1:31" x14ac:dyDescent="0.25">
      <c r="A762" t="s">
        <v>788</v>
      </c>
      <c r="B762" t="s">
        <v>5895</v>
      </c>
      <c r="C762" t="s">
        <v>10148</v>
      </c>
      <c r="D762" t="s">
        <v>10162</v>
      </c>
      <c r="E762">
        <v>38.730553</v>
      </c>
      <c r="F762">
        <v>0.14693800000000001</v>
      </c>
      <c r="G762" t="s">
        <v>10249</v>
      </c>
      <c r="H762" t="s">
        <v>11381</v>
      </c>
      <c r="I762" t="s">
        <v>15946</v>
      </c>
      <c r="J762" t="s">
        <v>16643</v>
      </c>
      <c r="K762" t="s">
        <v>16954</v>
      </c>
      <c r="L762" t="s">
        <v>18062</v>
      </c>
      <c r="M762" t="s">
        <v>18062</v>
      </c>
      <c r="N762" t="s">
        <v>18062</v>
      </c>
      <c r="O762">
        <v>7</v>
      </c>
      <c r="P762">
        <v>63</v>
      </c>
      <c r="Q762">
        <v>14</v>
      </c>
      <c r="R762">
        <v>4.5</v>
      </c>
      <c r="S762">
        <v>344</v>
      </c>
      <c r="T762">
        <f t="shared" si="11"/>
        <v>1548</v>
      </c>
      <c r="U762">
        <v>134</v>
      </c>
      <c r="V762">
        <v>60</v>
      </c>
      <c r="W762">
        <v>18</v>
      </c>
      <c r="X762">
        <v>7</v>
      </c>
      <c r="Y762">
        <v>6</v>
      </c>
      <c r="Z762">
        <v>4.5</v>
      </c>
      <c r="AA762">
        <v>4.5</v>
      </c>
      <c r="AB762">
        <v>4.5</v>
      </c>
      <c r="AC762">
        <v>3.5</v>
      </c>
      <c r="AD762">
        <v>0</v>
      </c>
      <c r="AE762">
        <v>0</v>
      </c>
    </row>
    <row r="763" spans="1:31" x14ac:dyDescent="0.25">
      <c r="A763" t="s">
        <v>789</v>
      </c>
      <c r="B763" t="s">
        <v>5896</v>
      </c>
      <c r="C763" t="s">
        <v>10148</v>
      </c>
      <c r="D763" t="s">
        <v>10162</v>
      </c>
      <c r="E763">
        <v>38.717182000000001</v>
      </c>
      <c r="F763">
        <v>0.16972599999999999</v>
      </c>
      <c r="G763" t="s">
        <v>10235</v>
      </c>
      <c r="H763" t="s">
        <v>11382</v>
      </c>
      <c r="I763" t="s">
        <v>15733</v>
      </c>
      <c r="J763" t="s">
        <v>16643</v>
      </c>
      <c r="K763" t="s">
        <v>16666</v>
      </c>
      <c r="L763" t="s">
        <v>18062</v>
      </c>
      <c r="M763" t="s">
        <v>18062</v>
      </c>
      <c r="N763" t="s">
        <v>18062</v>
      </c>
      <c r="O763">
        <v>6</v>
      </c>
      <c r="P763">
        <v>57</v>
      </c>
      <c r="Q763">
        <v>6</v>
      </c>
      <c r="R763">
        <v>4</v>
      </c>
      <c r="S763">
        <v>327</v>
      </c>
      <c r="T763">
        <f t="shared" si="11"/>
        <v>1308</v>
      </c>
      <c r="U763">
        <v>56</v>
      </c>
      <c r="V763">
        <v>30</v>
      </c>
      <c r="W763">
        <v>7</v>
      </c>
      <c r="X763">
        <v>6</v>
      </c>
      <c r="Y763">
        <v>7</v>
      </c>
      <c r="Z763">
        <v>4</v>
      </c>
      <c r="AA763">
        <v>4</v>
      </c>
      <c r="AB763">
        <v>4</v>
      </c>
      <c r="AC763">
        <v>4.5</v>
      </c>
      <c r="AD763">
        <v>0</v>
      </c>
      <c r="AE763">
        <v>0</v>
      </c>
    </row>
    <row r="764" spans="1:31" x14ac:dyDescent="0.25">
      <c r="A764" t="s">
        <v>790</v>
      </c>
      <c r="B764" t="s">
        <v>5897</v>
      </c>
      <c r="C764" t="s">
        <v>10146</v>
      </c>
      <c r="D764" t="s">
        <v>10161</v>
      </c>
      <c r="E764">
        <v>42.329920000000001</v>
      </c>
      <c r="F764">
        <v>2.8571140000000002</v>
      </c>
      <c r="G764" t="s">
        <v>10251</v>
      </c>
      <c r="H764" t="s">
        <v>11383</v>
      </c>
      <c r="I764" t="s">
        <v>15733</v>
      </c>
      <c r="J764" t="s">
        <v>16643</v>
      </c>
      <c r="K764" t="s">
        <v>16955</v>
      </c>
      <c r="L764" t="s">
        <v>18062</v>
      </c>
      <c r="M764" t="s">
        <v>18062</v>
      </c>
      <c r="N764" t="s">
        <v>18062</v>
      </c>
      <c r="O764">
        <v>6</v>
      </c>
      <c r="P764">
        <v>18</v>
      </c>
      <c r="Q764">
        <v>6</v>
      </c>
      <c r="R764">
        <v>4.5</v>
      </c>
      <c r="S764">
        <v>1269</v>
      </c>
      <c r="T764">
        <f t="shared" si="11"/>
        <v>5710.5</v>
      </c>
      <c r="U764">
        <v>76</v>
      </c>
      <c r="V764">
        <v>8</v>
      </c>
      <c r="W764">
        <v>3</v>
      </c>
      <c r="X764">
        <v>0</v>
      </c>
      <c r="Y764">
        <v>1</v>
      </c>
      <c r="Z764">
        <v>4.5</v>
      </c>
      <c r="AA764">
        <v>4.5</v>
      </c>
      <c r="AB764">
        <v>4.5</v>
      </c>
      <c r="AC764">
        <v>4.5</v>
      </c>
      <c r="AD764">
        <v>0</v>
      </c>
      <c r="AE764">
        <v>0</v>
      </c>
    </row>
    <row r="765" spans="1:31" x14ac:dyDescent="0.25">
      <c r="A765" t="s">
        <v>791</v>
      </c>
      <c r="B765" t="s">
        <v>5898</v>
      </c>
      <c r="C765" t="s">
        <v>10151</v>
      </c>
      <c r="D765" t="s">
        <v>10193</v>
      </c>
      <c r="E765">
        <v>37.260390000000001</v>
      </c>
      <c r="F765">
        <v>-5.5424810000000004</v>
      </c>
      <c r="G765" t="s">
        <v>10249</v>
      </c>
      <c r="H765" t="s">
        <v>11384</v>
      </c>
      <c r="I765" t="s">
        <v>15748</v>
      </c>
      <c r="J765" t="s">
        <v>16643</v>
      </c>
      <c r="K765" t="s">
        <v>16688</v>
      </c>
      <c r="L765" t="s">
        <v>18062</v>
      </c>
      <c r="M765" t="s">
        <v>18062</v>
      </c>
      <c r="N765" t="s">
        <v>18062</v>
      </c>
      <c r="O765">
        <v>6</v>
      </c>
      <c r="P765">
        <v>24</v>
      </c>
      <c r="Q765">
        <v>6</v>
      </c>
      <c r="R765">
        <v>4.5</v>
      </c>
      <c r="S765">
        <v>349</v>
      </c>
      <c r="T765">
        <f t="shared" si="11"/>
        <v>1570.5</v>
      </c>
      <c r="U765">
        <v>14</v>
      </c>
      <c r="V765">
        <v>4</v>
      </c>
      <c r="W765">
        <v>0</v>
      </c>
      <c r="X765">
        <v>0</v>
      </c>
      <c r="Y765">
        <v>0</v>
      </c>
      <c r="Z765">
        <v>4.5</v>
      </c>
      <c r="AA765">
        <v>4</v>
      </c>
      <c r="AB765">
        <v>4.5</v>
      </c>
      <c r="AC765">
        <v>4</v>
      </c>
      <c r="AD765">
        <v>0</v>
      </c>
      <c r="AE765">
        <v>0</v>
      </c>
    </row>
    <row r="766" spans="1:31" x14ac:dyDescent="0.25">
      <c r="A766" t="s">
        <v>792</v>
      </c>
      <c r="B766" t="s">
        <v>5899</v>
      </c>
      <c r="C766" t="s">
        <v>10149</v>
      </c>
      <c r="D766" t="s">
        <v>10194</v>
      </c>
      <c r="E766">
        <v>40.412280000000003</v>
      </c>
      <c r="F766">
        <v>-4.4985419999999996</v>
      </c>
      <c r="G766" t="s">
        <v>10291</v>
      </c>
      <c r="H766" t="s">
        <v>11385</v>
      </c>
      <c r="I766" t="s">
        <v>15749</v>
      </c>
      <c r="J766" t="s">
        <v>16643</v>
      </c>
      <c r="K766" t="s">
        <v>16676</v>
      </c>
      <c r="L766" t="s">
        <v>18063</v>
      </c>
      <c r="M766" t="s">
        <v>18063</v>
      </c>
      <c r="N766" t="s">
        <v>18063</v>
      </c>
      <c r="O766">
        <v>6</v>
      </c>
      <c r="P766">
        <v>63</v>
      </c>
      <c r="Q766">
        <v>6</v>
      </c>
      <c r="R766">
        <v>4</v>
      </c>
      <c r="S766">
        <v>486</v>
      </c>
      <c r="T766">
        <f t="shared" si="11"/>
        <v>1944</v>
      </c>
      <c r="U766">
        <v>2</v>
      </c>
      <c r="V766">
        <v>5</v>
      </c>
      <c r="W766">
        <v>1</v>
      </c>
      <c r="X766">
        <v>0</v>
      </c>
      <c r="Y766">
        <v>0</v>
      </c>
      <c r="Z766">
        <v>4</v>
      </c>
      <c r="AA766">
        <v>4</v>
      </c>
      <c r="AB766">
        <v>4</v>
      </c>
      <c r="AC766">
        <v>3</v>
      </c>
      <c r="AD766">
        <v>0</v>
      </c>
      <c r="AE766">
        <v>0</v>
      </c>
    </row>
    <row r="767" spans="1:31" x14ac:dyDescent="0.25">
      <c r="A767" t="s">
        <v>793</v>
      </c>
      <c r="B767" t="s">
        <v>5900</v>
      </c>
      <c r="C767" t="s">
        <v>10149</v>
      </c>
      <c r="D767" t="s">
        <v>10194</v>
      </c>
      <c r="E767">
        <v>40.411186000000001</v>
      </c>
      <c r="F767">
        <v>-4.4962499999999999</v>
      </c>
      <c r="G767" t="s">
        <v>10237</v>
      </c>
      <c r="H767" t="s">
        <v>11386</v>
      </c>
      <c r="I767" t="s">
        <v>15842</v>
      </c>
      <c r="J767" t="s">
        <v>16643</v>
      </c>
      <c r="K767" t="s">
        <v>16670</v>
      </c>
      <c r="L767" t="s">
        <v>18063</v>
      </c>
      <c r="M767" t="s">
        <v>18063</v>
      </c>
      <c r="N767" t="s">
        <v>18063</v>
      </c>
      <c r="O767">
        <v>6</v>
      </c>
      <c r="P767">
        <v>102</v>
      </c>
      <c r="Q767">
        <v>6</v>
      </c>
      <c r="R767">
        <v>4</v>
      </c>
      <c r="S767">
        <v>331</v>
      </c>
      <c r="T767">
        <f t="shared" si="11"/>
        <v>1324</v>
      </c>
      <c r="U767">
        <v>1</v>
      </c>
      <c r="V767">
        <v>1</v>
      </c>
      <c r="W767">
        <v>1</v>
      </c>
      <c r="X767">
        <v>0</v>
      </c>
      <c r="Y767">
        <v>1</v>
      </c>
      <c r="Z767">
        <v>4.5</v>
      </c>
      <c r="AA767">
        <v>4</v>
      </c>
      <c r="AB767">
        <v>4</v>
      </c>
      <c r="AC767">
        <v>4</v>
      </c>
      <c r="AD767">
        <v>0</v>
      </c>
      <c r="AE767">
        <v>0</v>
      </c>
    </row>
    <row r="768" spans="1:31" x14ac:dyDescent="0.25">
      <c r="A768" t="s">
        <v>794</v>
      </c>
      <c r="B768" t="s">
        <v>5901</v>
      </c>
      <c r="C768" t="s">
        <v>10149</v>
      </c>
      <c r="D768" t="s">
        <v>10194</v>
      </c>
      <c r="E768">
        <v>41.063740000000003</v>
      </c>
      <c r="F768">
        <v>-4.7211920000000003</v>
      </c>
      <c r="G768" t="s">
        <v>10249</v>
      </c>
      <c r="H768" t="s">
        <v>11387</v>
      </c>
      <c r="I768" t="s">
        <v>15947</v>
      </c>
      <c r="J768" t="s">
        <v>16643</v>
      </c>
      <c r="K768" t="s">
        <v>16956</v>
      </c>
      <c r="L768" t="s">
        <v>18063</v>
      </c>
      <c r="M768" t="s">
        <v>18063</v>
      </c>
      <c r="N768" t="s">
        <v>18062</v>
      </c>
      <c r="O768">
        <v>7</v>
      </c>
      <c r="P768">
        <v>21</v>
      </c>
      <c r="Q768">
        <v>7</v>
      </c>
      <c r="R768">
        <v>4.5</v>
      </c>
      <c r="S768">
        <v>710</v>
      </c>
      <c r="T768">
        <f t="shared" si="11"/>
        <v>3195</v>
      </c>
      <c r="U768">
        <v>6</v>
      </c>
      <c r="V768">
        <v>3</v>
      </c>
      <c r="W768">
        <v>0</v>
      </c>
      <c r="X768">
        <v>0</v>
      </c>
      <c r="Y768">
        <v>1</v>
      </c>
      <c r="Z768">
        <v>4.5</v>
      </c>
      <c r="AA768">
        <v>4.5</v>
      </c>
      <c r="AB768">
        <v>4</v>
      </c>
      <c r="AC768">
        <v>4.5</v>
      </c>
      <c r="AD768">
        <v>0</v>
      </c>
      <c r="AE768">
        <v>0</v>
      </c>
    </row>
    <row r="769" spans="1:31" x14ac:dyDescent="0.25">
      <c r="A769" t="s">
        <v>795</v>
      </c>
      <c r="B769" t="s">
        <v>5902</v>
      </c>
      <c r="C769" t="s">
        <v>10149</v>
      </c>
      <c r="D769" t="s">
        <v>10194</v>
      </c>
      <c r="E769">
        <v>41.063682999999997</v>
      </c>
      <c r="F769">
        <v>-4.7215639999999999</v>
      </c>
      <c r="G769" t="s">
        <v>10249</v>
      </c>
      <c r="H769" t="s">
        <v>11388</v>
      </c>
      <c r="I769" t="s">
        <v>15780</v>
      </c>
      <c r="J769" t="s">
        <v>16643</v>
      </c>
      <c r="K769" t="s">
        <v>16669</v>
      </c>
      <c r="L769" t="s">
        <v>18063</v>
      </c>
      <c r="M769" t="s">
        <v>18063</v>
      </c>
      <c r="N769" t="s">
        <v>18062</v>
      </c>
      <c r="O769">
        <v>7</v>
      </c>
      <c r="P769">
        <v>21</v>
      </c>
      <c r="Q769">
        <v>7</v>
      </c>
      <c r="R769">
        <v>4.5</v>
      </c>
      <c r="S769">
        <v>659</v>
      </c>
      <c r="T769">
        <f t="shared" si="11"/>
        <v>2965.5</v>
      </c>
      <c r="U769">
        <v>4</v>
      </c>
      <c r="V769">
        <v>2</v>
      </c>
      <c r="W769">
        <v>0</v>
      </c>
      <c r="X769">
        <v>0</v>
      </c>
      <c r="Y769">
        <v>0</v>
      </c>
      <c r="Z769">
        <v>4.5</v>
      </c>
      <c r="AA769">
        <v>4</v>
      </c>
      <c r="AB769">
        <v>4</v>
      </c>
      <c r="AC769">
        <v>3.5</v>
      </c>
      <c r="AD769">
        <v>0</v>
      </c>
      <c r="AE769">
        <v>0</v>
      </c>
    </row>
    <row r="770" spans="1:31" x14ac:dyDescent="0.25">
      <c r="A770" t="s">
        <v>796</v>
      </c>
      <c r="B770" t="s">
        <v>5903</v>
      </c>
      <c r="C770" t="s">
        <v>10149</v>
      </c>
      <c r="D770" t="s">
        <v>10194</v>
      </c>
      <c r="E770">
        <v>41.057133</v>
      </c>
      <c r="F770">
        <v>-4.7219309999999997</v>
      </c>
      <c r="G770" t="s">
        <v>10368</v>
      </c>
      <c r="H770" t="s">
        <v>11389</v>
      </c>
      <c r="I770" t="s">
        <v>15780</v>
      </c>
      <c r="J770" t="s">
        <v>16643</v>
      </c>
      <c r="K770" t="s">
        <v>16669</v>
      </c>
      <c r="L770" t="s">
        <v>18063</v>
      </c>
      <c r="M770" t="s">
        <v>18063</v>
      </c>
      <c r="N770" t="s">
        <v>18062</v>
      </c>
      <c r="O770">
        <v>7</v>
      </c>
      <c r="P770">
        <v>36</v>
      </c>
      <c r="Q770">
        <v>12</v>
      </c>
      <c r="R770">
        <v>4.5</v>
      </c>
      <c r="S770">
        <v>453</v>
      </c>
      <c r="T770">
        <f t="shared" si="11"/>
        <v>2038.5</v>
      </c>
      <c r="U770">
        <v>2</v>
      </c>
      <c r="V770">
        <v>1</v>
      </c>
      <c r="W770">
        <v>0</v>
      </c>
      <c r="X770">
        <v>0</v>
      </c>
      <c r="Y770">
        <v>0</v>
      </c>
      <c r="Z770">
        <v>4.5</v>
      </c>
      <c r="AA770">
        <v>4.5</v>
      </c>
      <c r="AB770">
        <v>4</v>
      </c>
      <c r="AC770">
        <v>4</v>
      </c>
      <c r="AD770">
        <v>0</v>
      </c>
      <c r="AE770">
        <v>0</v>
      </c>
    </row>
    <row r="771" spans="1:31" x14ac:dyDescent="0.25">
      <c r="A771" t="s">
        <v>797</v>
      </c>
      <c r="B771" t="s">
        <v>5904</v>
      </c>
      <c r="C771" t="s">
        <v>10151</v>
      </c>
      <c r="D771" t="s">
        <v>10204</v>
      </c>
      <c r="E771">
        <v>36.301422000000002</v>
      </c>
      <c r="F771">
        <v>-5.2671599999999996</v>
      </c>
      <c r="G771" t="s">
        <v>10237</v>
      </c>
      <c r="H771" t="s">
        <v>11390</v>
      </c>
      <c r="I771" t="s">
        <v>15734</v>
      </c>
      <c r="J771" t="s">
        <v>16643</v>
      </c>
      <c r="K771" t="s">
        <v>16655</v>
      </c>
      <c r="L771" t="s">
        <v>18062</v>
      </c>
      <c r="M771" t="s">
        <v>18063</v>
      </c>
      <c r="N771" t="s">
        <v>18062</v>
      </c>
      <c r="O771">
        <v>7</v>
      </c>
      <c r="P771">
        <v>77</v>
      </c>
      <c r="Q771">
        <v>7</v>
      </c>
      <c r="R771">
        <v>4</v>
      </c>
      <c r="S771">
        <v>610</v>
      </c>
      <c r="T771">
        <f t="shared" ref="T771:T834" si="12">R771*S771</f>
        <v>2440</v>
      </c>
      <c r="U771">
        <v>105</v>
      </c>
      <c r="V771">
        <v>50</v>
      </c>
      <c r="W771">
        <v>9</v>
      </c>
      <c r="X771">
        <v>3</v>
      </c>
      <c r="Y771">
        <v>3</v>
      </c>
      <c r="Z771">
        <v>4</v>
      </c>
      <c r="AA771">
        <v>4</v>
      </c>
      <c r="AB771">
        <v>4</v>
      </c>
      <c r="AC771">
        <v>4</v>
      </c>
      <c r="AD771">
        <v>0</v>
      </c>
      <c r="AE771">
        <v>0</v>
      </c>
    </row>
    <row r="772" spans="1:31" x14ac:dyDescent="0.25">
      <c r="A772" t="s">
        <v>798</v>
      </c>
      <c r="B772" t="s">
        <v>5905</v>
      </c>
      <c r="C772" t="s">
        <v>10151</v>
      </c>
      <c r="D772" t="s">
        <v>10173</v>
      </c>
      <c r="E772">
        <v>36.491210000000002</v>
      </c>
      <c r="F772">
        <v>-4.7803709999999997</v>
      </c>
      <c r="G772" t="s">
        <v>10244</v>
      </c>
      <c r="H772" t="s">
        <v>11391</v>
      </c>
      <c r="I772" t="s">
        <v>15734</v>
      </c>
      <c r="J772" t="s">
        <v>16643</v>
      </c>
      <c r="K772" t="s">
        <v>16742</v>
      </c>
      <c r="L772" t="s">
        <v>18062</v>
      </c>
      <c r="M772" t="s">
        <v>18063</v>
      </c>
      <c r="N772" t="s">
        <v>18062</v>
      </c>
      <c r="O772">
        <v>7</v>
      </c>
      <c r="P772">
        <v>91</v>
      </c>
      <c r="Q772">
        <v>7</v>
      </c>
      <c r="R772">
        <v>4</v>
      </c>
      <c r="S772">
        <v>324</v>
      </c>
      <c r="T772">
        <f t="shared" si="12"/>
        <v>1296</v>
      </c>
      <c r="U772">
        <v>75</v>
      </c>
      <c r="V772">
        <v>79</v>
      </c>
      <c r="W772">
        <v>25</v>
      </c>
      <c r="X772">
        <v>12</v>
      </c>
      <c r="Y772">
        <v>7</v>
      </c>
      <c r="Z772">
        <v>4</v>
      </c>
      <c r="AA772">
        <v>3.5</v>
      </c>
      <c r="AB772">
        <v>3.5</v>
      </c>
      <c r="AC772">
        <v>4</v>
      </c>
      <c r="AD772">
        <v>0</v>
      </c>
      <c r="AE772">
        <v>0</v>
      </c>
    </row>
    <row r="773" spans="1:31" x14ac:dyDescent="0.25">
      <c r="A773" t="s">
        <v>799</v>
      </c>
      <c r="B773" t="s">
        <v>5906</v>
      </c>
      <c r="C773" t="s">
        <v>10151</v>
      </c>
      <c r="D773" t="s">
        <v>10173</v>
      </c>
      <c r="E773">
        <v>36.488050000000001</v>
      </c>
      <c r="F773">
        <v>-4.7675260000000002</v>
      </c>
      <c r="G773" t="s">
        <v>10387</v>
      </c>
      <c r="H773" t="s">
        <v>11392</v>
      </c>
      <c r="I773" t="s">
        <v>15737</v>
      </c>
      <c r="J773" t="s">
        <v>16643</v>
      </c>
      <c r="K773" t="s">
        <v>16659</v>
      </c>
      <c r="L773" t="s">
        <v>18062</v>
      </c>
      <c r="M773" t="s">
        <v>18062</v>
      </c>
      <c r="N773" t="s">
        <v>18062</v>
      </c>
      <c r="O773">
        <v>7</v>
      </c>
      <c r="P773">
        <v>84</v>
      </c>
      <c r="Q773">
        <v>7</v>
      </c>
      <c r="R773">
        <v>4</v>
      </c>
      <c r="S773">
        <v>556</v>
      </c>
      <c r="T773">
        <f t="shared" si="12"/>
        <v>2224</v>
      </c>
      <c r="U773">
        <v>159</v>
      </c>
      <c r="V773">
        <v>121</v>
      </c>
      <c r="W773">
        <v>31</v>
      </c>
      <c r="X773">
        <v>19</v>
      </c>
      <c r="Y773">
        <v>25</v>
      </c>
      <c r="Z773">
        <v>4</v>
      </c>
      <c r="AA773">
        <v>4</v>
      </c>
      <c r="AB773">
        <v>4</v>
      </c>
      <c r="AC773">
        <v>4</v>
      </c>
      <c r="AD773">
        <v>0</v>
      </c>
      <c r="AE773">
        <v>0</v>
      </c>
    </row>
    <row r="774" spans="1:31" x14ac:dyDescent="0.25">
      <c r="A774" t="s">
        <v>800</v>
      </c>
      <c r="B774" t="s">
        <v>5907</v>
      </c>
      <c r="C774" t="s">
        <v>10151</v>
      </c>
      <c r="D774" t="s">
        <v>10173</v>
      </c>
      <c r="E774">
        <v>36.491844</v>
      </c>
      <c r="F774">
        <v>-4.782394</v>
      </c>
      <c r="G774" t="s">
        <v>10286</v>
      </c>
      <c r="H774" t="s">
        <v>11393</v>
      </c>
      <c r="I774" t="s">
        <v>15744</v>
      </c>
      <c r="J774" t="s">
        <v>16643</v>
      </c>
      <c r="K774" t="s">
        <v>16713</v>
      </c>
      <c r="L774" t="s">
        <v>18062</v>
      </c>
      <c r="M774" t="s">
        <v>18062</v>
      </c>
      <c r="N774" t="s">
        <v>18062</v>
      </c>
      <c r="O774">
        <v>7</v>
      </c>
      <c r="P774">
        <v>76.5</v>
      </c>
      <c r="Q774">
        <v>7</v>
      </c>
      <c r="R774">
        <v>4</v>
      </c>
      <c r="S774">
        <v>1257</v>
      </c>
      <c r="T774">
        <f t="shared" si="12"/>
        <v>5028</v>
      </c>
      <c r="U774">
        <v>586</v>
      </c>
      <c r="V774">
        <v>265</v>
      </c>
      <c r="W774">
        <v>113</v>
      </c>
      <c r="X774">
        <v>72</v>
      </c>
      <c r="Y774">
        <v>57</v>
      </c>
      <c r="Z774">
        <v>4</v>
      </c>
      <c r="AA774">
        <v>4</v>
      </c>
      <c r="AB774">
        <v>3.5</v>
      </c>
      <c r="AC774">
        <v>4.5</v>
      </c>
      <c r="AD774">
        <v>0</v>
      </c>
      <c r="AE774">
        <v>0</v>
      </c>
    </row>
    <row r="775" spans="1:31" x14ac:dyDescent="0.25">
      <c r="A775" t="s">
        <v>801</v>
      </c>
      <c r="B775" t="s">
        <v>5908</v>
      </c>
      <c r="C775" t="s">
        <v>10151</v>
      </c>
      <c r="D775" t="s">
        <v>10173</v>
      </c>
      <c r="E775">
        <v>36.497494000000003</v>
      </c>
      <c r="F775">
        <v>-4.7863889999999998</v>
      </c>
      <c r="G775" t="s">
        <v>10368</v>
      </c>
      <c r="H775" t="s">
        <v>11394</v>
      </c>
      <c r="I775" t="s">
        <v>15936</v>
      </c>
      <c r="J775" t="s">
        <v>16643</v>
      </c>
      <c r="K775" t="s">
        <v>16943</v>
      </c>
      <c r="L775" t="s">
        <v>18062</v>
      </c>
      <c r="M775" t="s">
        <v>18062</v>
      </c>
      <c r="N775" t="s">
        <v>18062</v>
      </c>
      <c r="O775">
        <v>7</v>
      </c>
      <c r="P775">
        <v>70</v>
      </c>
      <c r="Q775">
        <v>7</v>
      </c>
      <c r="R775">
        <v>4.5</v>
      </c>
      <c r="S775">
        <v>483</v>
      </c>
      <c r="T775">
        <f t="shared" si="12"/>
        <v>2173.5</v>
      </c>
      <c r="U775">
        <v>245</v>
      </c>
      <c r="V775">
        <v>30</v>
      </c>
      <c r="W775">
        <v>7</v>
      </c>
      <c r="X775">
        <v>4</v>
      </c>
      <c r="Y775">
        <v>7</v>
      </c>
      <c r="Z775">
        <v>4.5</v>
      </c>
      <c r="AA775">
        <v>5</v>
      </c>
      <c r="AB775">
        <v>4.5</v>
      </c>
      <c r="AC775">
        <v>3.5</v>
      </c>
      <c r="AD775">
        <v>0</v>
      </c>
      <c r="AE775">
        <v>0</v>
      </c>
    </row>
    <row r="776" spans="1:31" x14ac:dyDescent="0.25">
      <c r="A776" t="s">
        <v>802</v>
      </c>
      <c r="B776" t="s">
        <v>5909</v>
      </c>
      <c r="C776" t="s">
        <v>10151</v>
      </c>
      <c r="D776" t="s">
        <v>10173</v>
      </c>
      <c r="E776">
        <v>36.488438000000002</v>
      </c>
      <c r="F776">
        <v>-4.7693709999999996</v>
      </c>
      <c r="G776" t="s">
        <v>10251</v>
      </c>
      <c r="H776" t="s">
        <v>11395</v>
      </c>
      <c r="I776" t="s">
        <v>15737</v>
      </c>
      <c r="J776" t="s">
        <v>16643</v>
      </c>
      <c r="K776" t="s">
        <v>16659</v>
      </c>
      <c r="L776" t="s">
        <v>18062</v>
      </c>
      <c r="M776" t="s">
        <v>18062</v>
      </c>
      <c r="N776" t="s">
        <v>18062</v>
      </c>
      <c r="O776">
        <v>7</v>
      </c>
      <c r="P776">
        <v>84</v>
      </c>
      <c r="Q776">
        <v>7</v>
      </c>
      <c r="R776">
        <v>4</v>
      </c>
      <c r="S776">
        <v>735</v>
      </c>
      <c r="T776">
        <f t="shared" si="12"/>
        <v>2940</v>
      </c>
      <c r="U776">
        <v>211</v>
      </c>
      <c r="V776">
        <v>190</v>
      </c>
      <c r="W776">
        <v>53</v>
      </c>
      <c r="X776">
        <v>16</v>
      </c>
      <c r="Y776">
        <v>9</v>
      </c>
      <c r="Z776">
        <v>4</v>
      </c>
      <c r="AA776">
        <v>4.5</v>
      </c>
      <c r="AB776">
        <v>4</v>
      </c>
      <c r="AC776">
        <v>4</v>
      </c>
      <c r="AD776">
        <v>0</v>
      </c>
      <c r="AE776">
        <v>0</v>
      </c>
    </row>
    <row r="777" spans="1:31" x14ac:dyDescent="0.25">
      <c r="A777" t="s">
        <v>803</v>
      </c>
      <c r="B777" t="s">
        <v>5910</v>
      </c>
      <c r="C777" t="s">
        <v>10151</v>
      </c>
      <c r="D777" t="s">
        <v>10173</v>
      </c>
      <c r="E777">
        <v>36.495753999999998</v>
      </c>
      <c r="F777">
        <v>-4.7793049999999999</v>
      </c>
      <c r="G777" t="s">
        <v>10245</v>
      </c>
      <c r="H777" t="s">
        <v>11396</v>
      </c>
      <c r="I777" t="s">
        <v>15744</v>
      </c>
      <c r="J777" t="s">
        <v>16643</v>
      </c>
      <c r="K777" t="s">
        <v>16894</v>
      </c>
      <c r="L777" t="s">
        <v>18062</v>
      </c>
      <c r="M777" t="s">
        <v>18062</v>
      </c>
      <c r="N777" t="s">
        <v>18062</v>
      </c>
      <c r="O777">
        <v>5</v>
      </c>
      <c r="P777">
        <v>25</v>
      </c>
      <c r="Q777">
        <v>5</v>
      </c>
      <c r="R777">
        <v>4.5</v>
      </c>
      <c r="S777">
        <v>1159</v>
      </c>
      <c r="T777">
        <f t="shared" si="12"/>
        <v>5215.5</v>
      </c>
      <c r="U777">
        <v>817</v>
      </c>
      <c r="V777">
        <v>174</v>
      </c>
      <c r="W777">
        <v>49</v>
      </c>
      <c r="X777">
        <v>27</v>
      </c>
      <c r="Y777">
        <v>15</v>
      </c>
      <c r="Z777">
        <v>4.5</v>
      </c>
      <c r="AA777">
        <v>4.5</v>
      </c>
      <c r="AB777">
        <v>4.5</v>
      </c>
      <c r="AC777">
        <v>4.5</v>
      </c>
      <c r="AD777">
        <v>0</v>
      </c>
      <c r="AE777">
        <v>0</v>
      </c>
    </row>
    <row r="778" spans="1:31" x14ac:dyDescent="0.25">
      <c r="A778" t="s">
        <v>804</v>
      </c>
      <c r="B778" t="s">
        <v>5911</v>
      </c>
      <c r="C778" t="s">
        <v>10151</v>
      </c>
      <c r="D778" t="s">
        <v>10173</v>
      </c>
      <c r="E778">
        <v>36.495376999999998</v>
      </c>
      <c r="F778">
        <v>-4.7741249999999997</v>
      </c>
      <c r="G778" t="s">
        <v>10253</v>
      </c>
      <c r="H778" t="s">
        <v>11397</v>
      </c>
      <c r="I778" t="s">
        <v>15805</v>
      </c>
      <c r="J778" t="s">
        <v>16643</v>
      </c>
      <c r="K778" t="s">
        <v>16745</v>
      </c>
      <c r="L778" t="s">
        <v>18062</v>
      </c>
      <c r="M778" t="s">
        <v>18062</v>
      </c>
      <c r="N778" t="s">
        <v>18062</v>
      </c>
      <c r="O778">
        <v>7</v>
      </c>
      <c r="P778">
        <v>70</v>
      </c>
      <c r="Q778">
        <v>7</v>
      </c>
      <c r="R778">
        <v>4.5</v>
      </c>
      <c r="S778">
        <v>691</v>
      </c>
      <c r="T778">
        <f t="shared" si="12"/>
        <v>3109.5</v>
      </c>
      <c r="U778">
        <v>356</v>
      </c>
      <c r="V778">
        <v>109</v>
      </c>
      <c r="W778">
        <v>16</v>
      </c>
      <c r="X778">
        <v>17</v>
      </c>
      <c r="Y778">
        <v>9</v>
      </c>
      <c r="Z778">
        <v>4.5</v>
      </c>
      <c r="AA778">
        <v>4.5</v>
      </c>
      <c r="AB778">
        <v>4</v>
      </c>
      <c r="AC778">
        <v>3.5</v>
      </c>
      <c r="AD778">
        <v>0</v>
      </c>
      <c r="AE778">
        <v>0</v>
      </c>
    </row>
    <row r="779" spans="1:31" x14ac:dyDescent="0.25">
      <c r="A779" t="s">
        <v>805</v>
      </c>
      <c r="B779" t="s">
        <v>5912</v>
      </c>
      <c r="C779" t="s">
        <v>10151</v>
      </c>
      <c r="D779" t="s">
        <v>10173</v>
      </c>
      <c r="E779">
        <v>36.488067999999998</v>
      </c>
      <c r="F779">
        <v>-4.7660489999999998</v>
      </c>
      <c r="G779" t="s">
        <v>10337</v>
      </c>
      <c r="H779" t="s">
        <v>11398</v>
      </c>
      <c r="I779" t="s">
        <v>15737</v>
      </c>
      <c r="J779" t="s">
        <v>16643</v>
      </c>
      <c r="K779" t="s">
        <v>16659</v>
      </c>
      <c r="L779" t="s">
        <v>18062</v>
      </c>
      <c r="M779" t="s">
        <v>18063</v>
      </c>
      <c r="N779" t="s">
        <v>18063</v>
      </c>
      <c r="O779">
        <v>6</v>
      </c>
      <c r="P779">
        <v>78</v>
      </c>
      <c r="Q779">
        <v>6</v>
      </c>
      <c r="R779">
        <v>4</v>
      </c>
      <c r="S779">
        <v>368</v>
      </c>
      <c r="T779">
        <f t="shared" si="12"/>
        <v>1472</v>
      </c>
      <c r="U779">
        <v>129</v>
      </c>
      <c r="V779">
        <v>77</v>
      </c>
      <c r="W779">
        <v>43</v>
      </c>
      <c r="X779">
        <v>7</v>
      </c>
      <c r="Y779">
        <v>16</v>
      </c>
      <c r="Z779">
        <v>4.5</v>
      </c>
      <c r="AA779">
        <v>4.5</v>
      </c>
      <c r="AB779">
        <v>4</v>
      </c>
      <c r="AC779">
        <v>4.5</v>
      </c>
      <c r="AD779">
        <v>0</v>
      </c>
      <c r="AE779">
        <v>0</v>
      </c>
    </row>
    <row r="780" spans="1:31" x14ac:dyDescent="0.25">
      <c r="A780" t="s">
        <v>806</v>
      </c>
      <c r="B780" t="s">
        <v>5913</v>
      </c>
      <c r="C780" t="s">
        <v>10151</v>
      </c>
      <c r="D780" t="s">
        <v>10173</v>
      </c>
      <c r="E780">
        <v>36.489069999999998</v>
      </c>
      <c r="F780">
        <v>-4.7733090000000002</v>
      </c>
      <c r="G780" t="s">
        <v>10327</v>
      </c>
      <c r="H780" t="s">
        <v>11399</v>
      </c>
      <c r="I780" t="s">
        <v>15737</v>
      </c>
      <c r="J780" t="s">
        <v>16643</v>
      </c>
      <c r="K780" t="s">
        <v>16710</v>
      </c>
      <c r="L780" t="s">
        <v>18062</v>
      </c>
      <c r="M780" t="s">
        <v>18062</v>
      </c>
      <c r="N780" t="s">
        <v>18062</v>
      </c>
      <c r="O780">
        <v>7</v>
      </c>
      <c r="P780">
        <v>84</v>
      </c>
      <c r="Q780">
        <v>7</v>
      </c>
      <c r="R780">
        <v>4.5</v>
      </c>
      <c r="S780">
        <v>1829</v>
      </c>
      <c r="T780">
        <f t="shared" si="12"/>
        <v>8230.5</v>
      </c>
      <c r="U780">
        <v>372</v>
      </c>
      <c r="V780">
        <v>122</v>
      </c>
      <c r="W780">
        <v>45</v>
      </c>
      <c r="X780">
        <v>20</v>
      </c>
      <c r="Y780">
        <v>29</v>
      </c>
      <c r="Z780">
        <v>4.5</v>
      </c>
      <c r="AA780">
        <v>4.5</v>
      </c>
      <c r="AB780">
        <v>4</v>
      </c>
      <c r="AC780">
        <v>4.5</v>
      </c>
      <c r="AD780">
        <v>0</v>
      </c>
      <c r="AE780">
        <v>0</v>
      </c>
    </row>
    <row r="781" spans="1:31" x14ac:dyDescent="0.25">
      <c r="A781" t="s">
        <v>807</v>
      </c>
      <c r="B781" t="s">
        <v>5914</v>
      </c>
      <c r="C781" t="s">
        <v>10151</v>
      </c>
      <c r="D781" t="s">
        <v>10173</v>
      </c>
      <c r="E781">
        <v>36.495747000000001</v>
      </c>
      <c r="F781">
        <v>-4.7782910000000003</v>
      </c>
      <c r="G781" t="s">
        <v>10241</v>
      </c>
      <c r="H781" t="s">
        <v>11400</v>
      </c>
      <c r="I781" t="s">
        <v>15948</v>
      </c>
      <c r="J781" t="s">
        <v>16644</v>
      </c>
      <c r="K781" t="s">
        <v>16701</v>
      </c>
      <c r="L781" t="s">
        <v>18062</v>
      </c>
      <c r="M781" t="s">
        <v>18062</v>
      </c>
      <c r="N781" t="s">
        <v>18062</v>
      </c>
      <c r="O781">
        <v>7</v>
      </c>
      <c r="P781">
        <v>70</v>
      </c>
      <c r="Q781">
        <v>7</v>
      </c>
      <c r="R781">
        <v>4.5</v>
      </c>
      <c r="S781">
        <v>437</v>
      </c>
      <c r="T781">
        <f t="shared" si="12"/>
        <v>1966.5</v>
      </c>
      <c r="U781">
        <v>187</v>
      </c>
      <c r="V781">
        <v>50</v>
      </c>
      <c r="W781">
        <v>22</v>
      </c>
      <c r="X781">
        <v>10</v>
      </c>
      <c r="Y781">
        <v>4</v>
      </c>
      <c r="Z781">
        <v>4.5</v>
      </c>
      <c r="AA781">
        <v>4.5</v>
      </c>
      <c r="AB781">
        <v>4</v>
      </c>
      <c r="AC781">
        <v>4.5</v>
      </c>
      <c r="AD781">
        <v>0</v>
      </c>
      <c r="AE781">
        <v>0</v>
      </c>
    </row>
    <row r="782" spans="1:31" x14ac:dyDescent="0.25">
      <c r="A782" t="s">
        <v>808</v>
      </c>
      <c r="B782" t="s">
        <v>5915</v>
      </c>
      <c r="C782" t="s">
        <v>10151</v>
      </c>
      <c r="D782" t="s">
        <v>10173</v>
      </c>
      <c r="E782">
        <v>36.496257999999997</v>
      </c>
      <c r="F782">
        <v>-4.7745600000000001</v>
      </c>
      <c r="G782" t="s">
        <v>10241</v>
      </c>
      <c r="H782" t="s">
        <v>11401</v>
      </c>
      <c r="I782" t="s">
        <v>15771</v>
      </c>
      <c r="J782" t="s">
        <v>16643</v>
      </c>
      <c r="K782" t="s">
        <v>16957</v>
      </c>
      <c r="L782" t="s">
        <v>18062</v>
      </c>
      <c r="M782" t="s">
        <v>18062</v>
      </c>
      <c r="N782" t="s">
        <v>18062</v>
      </c>
      <c r="O782">
        <v>6</v>
      </c>
      <c r="P782">
        <v>57</v>
      </c>
      <c r="Q782">
        <v>6</v>
      </c>
      <c r="R782">
        <v>4</v>
      </c>
      <c r="S782">
        <v>423</v>
      </c>
      <c r="T782">
        <f t="shared" si="12"/>
        <v>1692</v>
      </c>
      <c r="U782">
        <v>118</v>
      </c>
      <c r="V782">
        <v>91</v>
      </c>
      <c r="W782">
        <v>28</v>
      </c>
      <c r="X782">
        <v>18</v>
      </c>
      <c r="Y782">
        <v>9</v>
      </c>
      <c r="Z782">
        <v>4</v>
      </c>
      <c r="AA782">
        <v>4</v>
      </c>
      <c r="AB782">
        <v>3.5</v>
      </c>
      <c r="AC782">
        <v>3.5</v>
      </c>
      <c r="AD782">
        <v>0</v>
      </c>
      <c r="AE782">
        <v>0</v>
      </c>
    </row>
    <row r="783" spans="1:31" x14ac:dyDescent="0.25">
      <c r="A783" t="s">
        <v>809</v>
      </c>
      <c r="B783" t="s">
        <v>5916</v>
      </c>
      <c r="C783" t="s">
        <v>10151</v>
      </c>
      <c r="D783" t="s">
        <v>10173</v>
      </c>
      <c r="E783">
        <v>36.489513000000002</v>
      </c>
      <c r="F783">
        <v>-4.7731370000000002</v>
      </c>
      <c r="G783" t="s">
        <v>10253</v>
      </c>
      <c r="H783" t="s">
        <v>11402</v>
      </c>
      <c r="I783" t="s">
        <v>15949</v>
      </c>
      <c r="J783" t="s">
        <v>16644</v>
      </c>
      <c r="K783" t="s">
        <v>16958</v>
      </c>
      <c r="L783" t="s">
        <v>18062</v>
      </c>
      <c r="M783" t="s">
        <v>18062</v>
      </c>
      <c r="N783" t="s">
        <v>18062</v>
      </c>
      <c r="O783">
        <v>1</v>
      </c>
      <c r="P783">
        <v>8</v>
      </c>
      <c r="Q783">
        <v>1</v>
      </c>
      <c r="R783">
        <v>4.5</v>
      </c>
      <c r="S783">
        <v>1265</v>
      </c>
      <c r="T783">
        <f t="shared" si="12"/>
        <v>5692.5</v>
      </c>
      <c r="U783">
        <v>622</v>
      </c>
      <c r="V783">
        <v>127</v>
      </c>
      <c r="W783">
        <v>50</v>
      </c>
      <c r="X783">
        <v>26</v>
      </c>
      <c r="Y783">
        <v>72</v>
      </c>
      <c r="Z783">
        <v>4</v>
      </c>
      <c r="AA783">
        <v>4.5</v>
      </c>
      <c r="AB783">
        <v>3.5</v>
      </c>
      <c r="AC783">
        <v>4.5</v>
      </c>
      <c r="AD783">
        <v>0</v>
      </c>
      <c r="AE783">
        <v>0</v>
      </c>
    </row>
    <row r="784" spans="1:31" x14ac:dyDescent="0.25">
      <c r="A784" t="s">
        <v>810</v>
      </c>
      <c r="B784" t="s">
        <v>5917</v>
      </c>
      <c r="C784" t="s">
        <v>10151</v>
      </c>
      <c r="D784" t="s">
        <v>10173</v>
      </c>
      <c r="E784">
        <v>36.489040000000003</v>
      </c>
      <c r="F784">
        <v>-4.7120920000000002</v>
      </c>
      <c r="G784" t="s">
        <v>10245</v>
      </c>
      <c r="H784" t="s">
        <v>11403</v>
      </c>
      <c r="I784" t="s">
        <v>15950</v>
      </c>
      <c r="J784" t="s">
        <v>16643</v>
      </c>
      <c r="K784" t="s">
        <v>16959</v>
      </c>
      <c r="L784" t="s">
        <v>18062</v>
      </c>
      <c r="M784" t="s">
        <v>18062</v>
      </c>
      <c r="N784" t="s">
        <v>18062</v>
      </c>
      <c r="O784">
        <v>7</v>
      </c>
      <c r="P784">
        <v>36.75</v>
      </c>
      <c r="Q784">
        <v>7</v>
      </c>
      <c r="R784">
        <v>4.5</v>
      </c>
      <c r="S784">
        <v>1560</v>
      </c>
      <c r="T784">
        <f t="shared" si="12"/>
        <v>7020</v>
      </c>
      <c r="U784">
        <v>837</v>
      </c>
      <c r="V784">
        <v>257</v>
      </c>
      <c r="W784">
        <v>79</v>
      </c>
      <c r="X784">
        <v>28</v>
      </c>
      <c r="Y784">
        <v>37</v>
      </c>
      <c r="Z784">
        <v>4.5</v>
      </c>
      <c r="AA784">
        <v>4.5</v>
      </c>
      <c r="AB784">
        <v>4.5</v>
      </c>
      <c r="AC784">
        <v>4.5</v>
      </c>
      <c r="AD784">
        <v>0</v>
      </c>
      <c r="AE784">
        <v>0</v>
      </c>
    </row>
    <row r="785" spans="1:31" x14ac:dyDescent="0.25">
      <c r="A785" t="s">
        <v>811</v>
      </c>
      <c r="B785" t="s">
        <v>5918</v>
      </c>
      <c r="C785" t="s">
        <v>10151</v>
      </c>
      <c r="D785" t="s">
        <v>10173</v>
      </c>
      <c r="E785">
        <v>36.488888000000003</v>
      </c>
      <c r="F785">
        <v>-4.7122960000000003</v>
      </c>
      <c r="G785" t="s">
        <v>10236</v>
      </c>
      <c r="H785" t="s">
        <v>11404</v>
      </c>
      <c r="I785" t="s">
        <v>15951</v>
      </c>
      <c r="J785" t="s">
        <v>16643</v>
      </c>
      <c r="K785" t="s">
        <v>16960</v>
      </c>
      <c r="L785" t="s">
        <v>18062</v>
      </c>
      <c r="M785" t="s">
        <v>18062</v>
      </c>
      <c r="N785" t="s">
        <v>18062</v>
      </c>
      <c r="O785">
        <v>3</v>
      </c>
      <c r="P785">
        <v>12</v>
      </c>
      <c r="Q785">
        <v>3</v>
      </c>
      <c r="R785">
        <v>4.5</v>
      </c>
      <c r="S785">
        <v>497</v>
      </c>
      <c r="T785">
        <f t="shared" si="12"/>
        <v>2236.5</v>
      </c>
      <c r="U785">
        <v>377</v>
      </c>
      <c r="V785">
        <v>80</v>
      </c>
      <c r="W785">
        <v>16</v>
      </c>
      <c r="X785">
        <v>0</v>
      </c>
      <c r="Y785">
        <v>2</v>
      </c>
      <c r="Z785">
        <v>4.5</v>
      </c>
      <c r="AA785">
        <v>5</v>
      </c>
      <c r="AB785">
        <v>4.5</v>
      </c>
      <c r="AC785">
        <v>4.5</v>
      </c>
      <c r="AD785">
        <v>0</v>
      </c>
      <c r="AE785">
        <v>0</v>
      </c>
    </row>
    <row r="786" spans="1:31" x14ac:dyDescent="0.25">
      <c r="A786" t="s">
        <v>812</v>
      </c>
      <c r="B786" t="s">
        <v>5919</v>
      </c>
      <c r="C786" t="s">
        <v>10151</v>
      </c>
      <c r="D786" t="s">
        <v>10173</v>
      </c>
      <c r="E786">
        <v>36.489795999999998</v>
      </c>
      <c r="F786">
        <v>-4.7146999999999997</v>
      </c>
      <c r="G786" t="s">
        <v>10242</v>
      </c>
      <c r="H786" t="s">
        <v>11405</v>
      </c>
      <c r="I786" t="s">
        <v>15952</v>
      </c>
      <c r="J786" t="s">
        <v>16643</v>
      </c>
      <c r="K786" t="s">
        <v>16961</v>
      </c>
      <c r="L786" t="s">
        <v>18062</v>
      </c>
      <c r="M786" t="s">
        <v>18062</v>
      </c>
      <c r="N786" t="s">
        <v>18062</v>
      </c>
      <c r="O786">
        <v>1</v>
      </c>
      <c r="P786">
        <v>0.25</v>
      </c>
      <c r="Q786">
        <v>1</v>
      </c>
      <c r="R786">
        <v>5</v>
      </c>
      <c r="S786">
        <v>460</v>
      </c>
      <c r="T786">
        <f t="shared" si="12"/>
        <v>2300</v>
      </c>
      <c r="U786">
        <v>181</v>
      </c>
      <c r="V786">
        <v>27</v>
      </c>
      <c r="W786">
        <v>6</v>
      </c>
      <c r="X786">
        <v>0</v>
      </c>
      <c r="Y786">
        <v>1</v>
      </c>
      <c r="Z786">
        <v>5</v>
      </c>
      <c r="AA786">
        <v>5</v>
      </c>
      <c r="AB786">
        <v>4.5</v>
      </c>
      <c r="AC786">
        <v>4.5</v>
      </c>
      <c r="AD786">
        <v>0</v>
      </c>
      <c r="AE786">
        <v>0</v>
      </c>
    </row>
    <row r="787" spans="1:31" x14ac:dyDescent="0.25">
      <c r="A787" t="s">
        <v>813</v>
      </c>
      <c r="B787" t="s">
        <v>5920</v>
      </c>
      <c r="C787" t="s">
        <v>10151</v>
      </c>
      <c r="D787" t="s">
        <v>10173</v>
      </c>
      <c r="E787">
        <v>36.489780000000003</v>
      </c>
      <c r="F787">
        <v>-4.7146749999999997</v>
      </c>
      <c r="G787" t="s">
        <v>10394</v>
      </c>
      <c r="H787" t="s">
        <v>11406</v>
      </c>
      <c r="I787" t="s">
        <v>15733</v>
      </c>
      <c r="J787" t="s">
        <v>16643</v>
      </c>
      <c r="K787" t="s">
        <v>16666</v>
      </c>
      <c r="L787" t="s">
        <v>18062</v>
      </c>
      <c r="M787" t="s">
        <v>18062</v>
      </c>
      <c r="N787" t="s">
        <v>18062</v>
      </c>
      <c r="O787">
        <v>6</v>
      </c>
      <c r="P787">
        <v>27</v>
      </c>
      <c r="Q787">
        <v>6</v>
      </c>
      <c r="R787">
        <v>4.5</v>
      </c>
      <c r="S787">
        <v>916</v>
      </c>
      <c r="T787">
        <f t="shared" si="12"/>
        <v>4122</v>
      </c>
      <c r="U787">
        <v>513</v>
      </c>
      <c r="V787">
        <v>89</v>
      </c>
      <c r="W787">
        <v>37</v>
      </c>
      <c r="X787">
        <v>18</v>
      </c>
      <c r="Y787">
        <v>7</v>
      </c>
      <c r="Z787">
        <v>4.5</v>
      </c>
      <c r="AA787">
        <v>4.5</v>
      </c>
      <c r="AB787">
        <v>4.5</v>
      </c>
      <c r="AC787">
        <v>4.5</v>
      </c>
      <c r="AD787">
        <v>0</v>
      </c>
      <c r="AE787">
        <v>0</v>
      </c>
    </row>
    <row r="788" spans="1:31" x14ac:dyDescent="0.25">
      <c r="A788" t="s">
        <v>814</v>
      </c>
      <c r="B788" t="s">
        <v>5921</v>
      </c>
      <c r="C788" t="s">
        <v>10151</v>
      </c>
      <c r="D788" t="s">
        <v>10173</v>
      </c>
      <c r="E788">
        <v>36.489159999999998</v>
      </c>
      <c r="F788">
        <v>-4.712294</v>
      </c>
      <c r="G788" t="s">
        <v>10236</v>
      </c>
      <c r="H788" t="s">
        <v>11407</v>
      </c>
      <c r="I788" t="s">
        <v>15733</v>
      </c>
      <c r="J788" t="s">
        <v>16643</v>
      </c>
      <c r="K788" t="s">
        <v>16666</v>
      </c>
      <c r="L788" t="s">
        <v>18062</v>
      </c>
      <c r="M788" t="s">
        <v>18062</v>
      </c>
      <c r="N788" t="s">
        <v>18062</v>
      </c>
      <c r="O788">
        <v>7</v>
      </c>
      <c r="P788">
        <v>73.5</v>
      </c>
      <c r="Q788">
        <v>7</v>
      </c>
      <c r="R788">
        <v>4.5</v>
      </c>
      <c r="S788">
        <v>355</v>
      </c>
      <c r="T788">
        <f t="shared" si="12"/>
        <v>1597.5</v>
      </c>
      <c r="U788">
        <v>176</v>
      </c>
      <c r="V788">
        <v>56</v>
      </c>
      <c r="W788">
        <v>24</v>
      </c>
      <c r="X788">
        <v>9</v>
      </c>
      <c r="Y788">
        <v>9</v>
      </c>
      <c r="Z788">
        <v>4.5</v>
      </c>
      <c r="AA788">
        <v>4.5</v>
      </c>
      <c r="AB788">
        <v>4.5</v>
      </c>
      <c r="AC788">
        <v>4</v>
      </c>
      <c r="AD788">
        <v>0</v>
      </c>
      <c r="AE788">
        <v>0</v>
      </c>
    </row>
    <row r="789" spans="1:31" x14ac:dyDescent="0.25">
      <c r="A789" t="s">
        <v>815</v>
      </c>
      <c r="B789" t="s">
        <v>5922</v>
      </c>
      <c r="C789" t="s">
        <v>10145</v>
      </c>
      <c r="D789" t="s">
        <v>10177</v>
      </c>
      <c r="E789">
        <v>28.201295999999999</v>
      </c>
      <c r="F789">
        <v>-16.831454999999998</v>
      </c>
      <c r="G789" t="s">
        <v>10236</v>
      </c>
      <c r="H789" t="s">
        <v>11408</v>
      </c>
      <c r="I789" t="s">
        <v>15922</v>
      </c>
      <c r="J789" t="s">
        <v>16643</v>
      </c>
      <c r="K789" t="s">
        <v>16962</v>
      </c>
      <c r="L789" t="s">
        <v>18062</v>
      </c>
      <c r="M789" t="s">
        <v>18062</v>
      </c>
      <c r="N789" t="s">
        <v>18062</v>
      </c>
      <c r="O789">
        <v>6</v>
      </c>
      <c r="P789">
        <v>105</v>
      </c>
      <c r="Q789">
        <v>12</v>
      </c>
      <c r="R789">
        <v>4.5</v>
      </c>
      <c r="S789">
        <v>1681</v>
      </c>
      <c r="T789">
        <f t="shared" si="12"/>
        <v>7564.5</v>
      </c>
      <c r="U789">
        <v>522</v>
      </c>
      <c r="V789">
        <v>175</v>
      </c>
      <c r="W789">
        <v>43</v>
      </c>
      <c r="X789">
        <v>23</v>
      </c>
      <c r="Y789">
        <v>28</v>
      </c>
      <c r="Z789">
        <v>4.5</v>
      </c>
      <c r="AA789">
        <v>4.5</v>
      </c>
      <c r="AB789">
        <v>4</v>
      </c>
      <c r="AC789">
        <v>4.5</v>
      </c>
      <c r="AD789">
        <v>0</v>
      </c>
      <c r="AE789">
        <v>0</v>
      </c>
    </row>
    <row r="790" spans="1:31" x14ac:dyDescent="0.25">
      <c r="A790" t="s">
        <v>816</v>
      </c>
      <c r="B790" t="s">
        <v>5923</v>
      </c>
      <c r="C790" t="s">
        <v>10145</v>
      </c>
      <c r="D790" t="s">
        <v>10177</v>
      </c>
      <c r="E790">
        <v>28.202477999999999</v>
      </c>
      <c r="F790">
        <v>-16.830719999999999</v>
      </c>
      <c r="G790" t="s">
        <v>10241</v>
      </c>
      <c r="H790" t="s">
        <v>11409</v>
      </c>
      <c r="I790" t="s">
        <v>15953</v>
      </c>
      <c r="J790" t="s">
        <v>16645</v>
      </c>
      <c r="K790" t="s">
        <v>16896</v>
      </c>
      <c r="L790" t="s">
        <v>18062</v>
      </c>
      <c r="M790" t="s">
        <v>18062</v>
      </c>
      <c r="N790" t="s">
        <v>18062</v>
      </c>
      <c r="O790">
        <v>6</v>
      </c>
      <c r="P790">
        <v>51</v>
      </c>
      <c r="Q790">
        <v>12</v>
      </c>
      <c r="R790">
        <v>4.5</v>
      </c>
      <c r="S790">
        <v>485</v>
      </c>
      <c r="T790">
        <f t="shared" si="12"/>
        <v>2182.5</v>
      </c>
      <c r="U790">
        <v>124</v>
      </c>
      <c r="V790">
        <v>36</v>
      </c>
      <c r="W790">
        <v>10</v>
      </c>
      <c r="X790">
        <v>3</v>
      </c>
      <c r="Y790">
        <v>0</v>
      </c>
      <c r="Z790">
        <v>4.5</v>
      </c>
      <c r="AA790">
        <v>4.5</v>
      </c>
      <c r="AB790">
        <v>4.5</v>
      </c>
      <c r="AC790">
        <v>4</v>
      </c>
      <c r="AD790">
        <v>0</v>
      </c>
      <c r="AE790">
        <v>0</v>
      </c>
    </row>
    <row r="791" spans="1:31" x14ac:dyDescent="0.25">
      <c r="A791" t="s">
        <v>817</v>
      </c>
      <c r="B791" t="s">
        <v>5924</v>
      </c>
      <c r="C791" t="s">
        <v>10145</v>
      </c>
      <c r="D791" t="s">
        <v>10191</v>
      </c>
      <c r="E791">
        <v>29.061056000000001</v>
      </c>
      <c r="F791">
        <v>-13.679519000000001</v>
      </c>
      <c r="G791" t="s">
        <v>10235</v>
      </c>
      <c r="H791" t="s">
        <v>11410</v>
      </c>
      <c r="I791" t="s">
        <v>15740</v>
      </c>
      <c r="J791" t="s">
        <v>16643</v>
      </c>
      <c r="K791" t="s">
        <v>16741</v>
      </c>
      <c r="L791" t="s">
        <v>18062</v>
      </c>
      <c r="M791" t="s">
        <v>18062</v>
      </c>
      <c r="N791" t="s">
        <v>18062</v>
      </c>
      <c r="O791">
        <v>7</v>
      </c>
      <c r="P791">
        <v>63</v>
      </c>
      <c r="Q791">
        <v>7</v>
      </c>
      <c r="R791">
        <v>4.5</v>
      </c>
      <c r="S791">
        <v>437</v>
      </c>
      <c r="T791">
        <f t="shared" si="12"/>
        <v>1966.5</v>
      </c>
      <c r="U791">
        <v>94</v>
      </c>
      <c r="V791">
        <v>25</v>
      </c>
      <c r="W791">
        <v>5</v>
      </c>
      <c r="X791">
        <v>3</v>
      </c>
      <c r="Y791">
        <v>2</v>
      </c>
      <c r="Z791">
        <v>4.5</v>
      </c>
      <c r="AA791">
        <v>4.5</v>
      </c>
      <c r="AB791">
        <v>4.5</v>
      </c>
      <c r="AC791">
        <v>4.5</v>
      </c>
      <c r="AD791">
        <v>0</v>
      </c>
      <c r="AE791">
        <v>0</v>
      </c>
    </row>
    <row r="792" spans="1:31" x14ac:dyDescent="0.25">
      <c r="A792" t="s">
        <v>818</v>
      </c>
      <c r="B792" t="s">
        <v>5925</v>
      </c>
      <c r="C792" t="s">
        <v>10145</v>
      </c>
      <c r="D792" t="s">
        <v>10191</v>
      </c>
      <c r="E792">
        <v>28.982050000000001</v>
      </c>
      <c r="F792">
        <v>-13.831656000000001</v>
      </c>
      <c r="G792" t="s">
        <v>10395</v>
      </c>
      <c r="H792" t="s">
        <v>11411</v>
      </c>
      <c r="I792" t="s">
        <v>15870</v>
      </c>
      <c r="J792" t="s">
        <v>16643</v>
      </c>
      <c r="K792" t="s">
        <v>16963</v>
      </c>
      <c r="L792" t="s">
        <v>18062</v>
      </c>
      <c r="M792" t="s">
        <v>18063</v>
      </c>
      <c r="N792" t="s">
        <v>18062</v>
      </c>
      <c r="O792">
        <v>7</v>
      </c>
      <c r="P792">
        <v>66.5</v>
      </c>
      <c r="Q792">
        <v>7</v>
      </c>
      <c r="R792">
        <v>4</v>
      </c>
      <c r="S792">
        <v>748</v>
      </c>
      <c r="T792">
        <f t="shared" si="12"/>
        <v>2992</v>
      </c>
      <c r="U792">
        <v>86</v>
      </c>
      <c r="V792">
        <v>63</v>
      </c>
      <c r="W792">
        <v>23</v>
      </c>
      <c r="X792">
        <v>2</v>
      </c>
      <c r="Y792">
        <v>6</v>
      </c>
      <c r="Z792">
        <v>4</v>
      </c>
      <c r="AA792">
        <v>4</v>
      </c>
      <c r="AB792">
        <v>4</v>
      </c>
      <c r="AC792">
        <v>4.5</v>
      </c>
      <c r="AD792">
        <v>0</v>
      </c>
      <c r="AE792">
        <v>0</v>
      </c>
    </row>
    <row r="793" spans="1:31" x14ac:dyDescent="0.25">
      <c r="A793" t="s">
        <v>819</v>
      </c>
      <c r="B793" t="s">
        <v>5926</v>
      </c>
      <c r="C793" t="s">
        <v>10145</v>
      </c>
      <c r="D793" t="s">
        <v>10191</v>
      </c>
      <c r="E793">
        <v>28.981159999999999</v>
      </c>
      <c r="F793">
        <v>-13.830488000000001</v>
      </c>
      <c r="G793" t="s">
        <v>10245</v>
      </c>
      <c r="H793" t="s">
        <v>11412</v>
      </c>
      <c r="I793" t="s">
        <v>15737</v>
      </c>
      <c r="J793" t="s">
        <v>16643</v>
      </c>
      <c r="K793" t="s">
        <v>16710</v>
      </c>
      <c r="L793" t="s">
        <v>18062</v>
      </c>
      <c r="M793" t="s">
        <v>18062</v>
      </c>
      <c r="N793" t="s">
        <v>18062</v>
      </c>
      <c r="O793">
        <v>6</v>
      </c>
      <c r="P793">
        <v>38.5</v>
      </c>
      <c r="Q793">
        <v>6</v>
      </c>
      <c r="R793">
        <v>4.5</v>
      </c>
      <c r="S793">
        <v>2610</v>
      </c>
      <c r="T793">
        <f t="shared" si="12"/>
        <v>11745</v>
      </c>
      <c r="U793">
        <v>393</v>
      </c>
      <c r="V793">
        <v>59</v>
      </c>
      <c r="W793">
        <v>19</v>
      </c>
      <c r="X793">
        <v>9</v>
      </c>
      <c r="Y793">
        <v>7</v>
      </c>
      <c r="Z793">
        <v>4.5</v>
      </c>
      <c r="AA793">
        <v>4.5</v>
      </c>
      <c r="AB793">
        <v>4.5</v>
      </c>
      <c r="AC793">
        <v>4.5</v>
      </c>
      <c r="AD793">
        <v>0</v>
      </c>
      <c r="AE793">
        <v>0</v>
      </c>
    </row>
    <row r="794" spans="1:31" x14ac:dyDescent="0.25">
      <c r="A794" t="s">
        <v>820</v>
      </c>
      <c r="B794" t="s">
        <v>5927</v>
      </c>
      <c r="C794" t="s">
        <v>10145</v>
      </c>
      <c r="D794" t="s">
        <v>10191</v>
      </c>
      <c r="E794">
        <v>28.982849999999999</v>
      </c>
      <c r="F794">
        <v>-13.831638999999999</v>
      </c>
      <c r="G794" t="s">
        <v>10275</v>
      </c>
      <c r="H794" t="s">
        <v>11413</v>
      </c>
      <c r="I794" t="s">
        <v>15737</v>
      </c>
      <c r="J794" t="s">
        <v>16643</v>
      </c>
      <c r="K794" t="s">
        <v>16710</v>
      </c>
      <c r="L794" t="s">
        <v>18062</v>
      </c>
      <c r="M794" t="s">
        <v>18062</v>
      </c>
      <c r="N794" t="s">
        <v>18062</v>
      </c>
      <c r="O794">
        <v>7</v>
      </c>
      <c r="P794">
        <v>77</v>
      </c>
      <c r="Q794">
        <v>7</v>
      </c>
      <c r="R794">
        <v>4.5</v>
      </c>
      <c r="S794">
        <v>1188</v>
      </c>
      <c r="T794">
        <f t="shared" si="12"/>
        <v>5346</v>
      </c>
      <c r="U794">
        <v>148</v>
      </c>
      <c r="V794">
        <v>62</v>
      </c>
      <c r="W794">
        <v>18</v>
      </c>
      <c r="X794">
        <v>4</v>
      </c>
      <c r="Y794">
        <v>9</v>
      </c>
      <c r="Z794">
        <v>4.5</v>
      </c>
      <c r="AA794">
        <v>4.5</v>
      </c>
      <c r="AB794">
        <v>4</v>
      </c>
      <c r="AC794">
        <v>4.5</v>
      </c>
      <c r="AD794">
        <v>0</v>
      </c>
      <c r="AE794">
        <v>0</v>
      </c>
    </row>
    <row r="795" spans="1:31" x14ac:dyDescent="0.25">
      <c r="A795" t="s">
        <v>821</v>
      </c>
      <c r="B795" t="s">
        <v>5928</v>
      </c>
      <c r="C795" t="s">
        <v>10145</v>
      </c>
      <c r="D795" t="s">
        <v>10191</v>
      </c>
      <c r="E795">
        <v>28.982779000000001</v>
      </c>
      <c r="F795">
        <v>-13.83165</v>
      </c>
      <c r="G795" t="s">
        <v>10315</v>
      </c>
      <c r="H795" t="s">
        <v>11414</v>
      </c>
      <c r="I795" t="s">
        <v>15954</v>
      </c>
      <c r="J795" t="s">
        <v>16643</v>
      </c>
      <c r="K795" t="s">
        <v>16964</v>
      </c>
      <c r="L795" t="s">
        <v>18062</v>
      </c>
      <c r="M795" t="s">
        <v>18062</v>
      </c>
      <c r="N795" t="s">
        <v>18062</v>
      </c>
      <c r="O795">
        <v>7</v>
      </c>
      <c r="P795">
        <v>91</v>
      </c>
      <c r="Q795">
        <v>7</v>
      </c>
      <c r="R795">
        <v>4</v>
      </c>
      <c r="S795">
        <v>423</v>
      </c>
      <c r="T795">
        <f t="shared" si="12"/>
        <v>1692</v>
      </c>
      <c r="U795">
        <v>78</v>
      </c>
      <c r="V795">
        <v>37</v>
      </c>
      <c r="W795">
        <v>8</v>
      </c>
      <c r="X795">
        <v>6</v>
      </c>
      <c r="Y795">
        <v>3</v>
      </c>
      <c r="Z795">
        <v>4.5</v>
      </c>
      <c r="AA795">
        <v>4.5</v>
      </c>
      <c r="AB795">
        <v>4</v>
      </c>
      <c r="AC795">
        <v>4.5</v>
      </c>
      <c r="AD795">
        <v>0</v>
      </c>
      <c r="AE795">
        <v>0</v>
      </c>
    </row>
    <row r="796" spans="1:31" x14ac:dyDescent="0.25">
      <c r="A796" t="s">
        <v>822</v>
      </c>
      <c r="B796" t="s">
        <v>5929</v>
      </c>
      <c r="C796" t="s">
        <v>10136</v>
      </c>
      <c r="D796" t="s">
        <v>10163</v>
      </c>
      <c r="E796">
        <v>42.590896999999998</v>
      </c>
      <c r="F796">
        <v>0.50979300000000005</v>
      </c>
      <c r="G796" t="s">
        <v>10236</v>
      </c>
      <c r="H796" t="s">
        <v>11415</v>
      </c>
      <c r="I796" t="s">
        <v>15955</v>
      </c>
      <c r="J796" t="s">
        <v>16643</v>
      </c>
      <c r="K796" t="s">
        <v>16965</v>
      </c>
      <c r="L796" t="s">
        <v>18062</v>
      </c>
      <c r="M796" t="s">
        <v>18062</v>
      </c>
      <c r="N796" t="s">
        <v>18062</v>
      </c>
      <c r="O796">
        <v>3</v>
      </c>
      <c r="P796">
        <v>31.5</v>
      </c>
      <c r="Q796">
        <v>3</v>
      </c>
      <c r="R796">
        <v>4.5</v>
      </c>
      <c r="S796">
        <v>413</v>
      </c>
      <c r="T796">
        <f t="shared" si="12"/>
        <v>1858.5</v>
      </c>
      <c r="U796">
        <v>7</v>
      </c>
      <c r="V796">
        <v>5</v>
      </c>
      <c r="W796">
        <v>0</v>
      </c>
      <c r="X796">
        <v>0</v>
      </c>
      <c r="Y796">
        <v>0</v>
      </c>
      <c r="Z796">
        <v>4.5</v>
      </c>
      <c r="AA796">
        <v>4.5</v>
      </c>
      <c r="AB796">
        <v>4</v>
      </c>
      <c r="AC796">
        <v>4.5</v>
      </c>
      <c r="AD796">
        <v>0</v>
      </c>
      <c r="AE796">
        <v>0</v>
      </c>
    </row>
    <row r="797" spans="1:31" x14ac:dyDescent="0.25">
      <c r="A797" t="s">
        <v>823</v>
      </c>
      <c r="B797" t="s">
        <v>5930</v>
      </c>
      <c r="C797" t="s">
        <v>10145</v>
      </c>
      <c r="D797" t="s">
        <v>10175</v>
      </c>
      <c r="E797">
        <v>28.629584999999999</v>
      </c>
      <c r="F797">
        <v>-13.902713</v>
      </c>
      <c r="G797" t="s">
        <v>10396</v>
      </c>
      <c r="H797" t="s">
        <v>11416</v>
      </c>
      <c r="I797" t="s">
        <v>15733</v>
      </c>
      <c r="J797" t="s">
        <v>16643</v>
      </c>
      <c r="K797" t="s">
        <v>16666</v>
      </c>
      <c r="L797" t="s">
        <v>18062</v>
      </c>
      <c r="M797" t="s">
        <v>18062</v>
      </c>
      <c r="N797" t="s">
        <v>18062</v>
      </c>
      <c r="O797">
        <v>5</v>
      </c>
      <c r="P797">
        <v>45.5</v>
      </c>
      <c r="Q797">
        <v>5</v>
      </c>
      <c r="R797">
        <v>4.5</v>
      </c>
      <c r="S797">
        <v>1155</v>
      </c>
      <c r="T797">
        <f t="shared" si="12"/>
        <v>5197.5</v>
      </c>
      <c r="U797">
        <v>176</v>
      </c>
      <c r="V797">
        <v>25</v>
      </c>
      <c r="W797">
        <v>2</v>
      </c>
      <c r="X797">
        <v>1</v>
      </c>
      <c r="Y797">
        <v>2</v>
      </c>
      <c r="Z797">
        <v>4.5</v>
      </c>
      <c r="AA797">
        <v>4.5</v>
      </c>
      <c r="AB797">
        <v>4.5</v>
      </c>
      <c r="AC797">
        <v>4.5</v>
      </c>
      <c r="AD797">
        <v>0</v>
      </c>
      <c r="AE797">
        <v>0</v>
      </c>
    </row>
    <row r="798" spans="1:31" x14ac:dyDescent="0.25">
      <c r="A798" t="s">
        <v>824</v>
      </c>
      <c r="B798" t="s">
        <v>5931</v>
      </c>
      <c r="C798" t="s">
        <v>10145</v>
      </c>
      <c r="D798" t="s">
        <v>10175</v>
      </c>
      <c r="E798">
        <v>28.63531</v>
      </c>
      <c r="F798">
        <v>-13.900555000000001</v>
      </c>
      <c r="G798" t="s">
        <v>10251</v>
      </c>
      <c r="H798" t="s">
        <v>11417</v>
      </c>
      <c r="I798" t="s">
        <v>15788</v>
      </c>
      <c r="J798" t="s">
        <v>16643</v>
      </c>
      <c r="K798" t="s">
        <v>16966</v>
      </c>
      <c r="L798" t="s">
        <v>18062</v>
      </c>
      <c r="M798" t="s">
        <v>18063</v>
      </c>
      <c r="N798" t="s">
        <v>18062</v>
      </c>
      <c r="O798">
        <v>6</v>
      </c>
      <c r="P798">
        <v>63</v>
      </c>
      <c r="Q798">
        <v>6</v>
      </c>
      <c r="R798">
        <v>4.5</v>
      </c>
      <c r="S798">
        <v>961</v>
      </c>
      <c r="T798">
        <f t="shared" si="12"/>
        <v>4324.5</v>
      </c>
      <c r="U798">
        <v>127</v>
      </c>
      <c r="V798">
        <v>46</v>
      </c>
      <c r="W798">
        <v>16</v>
      </c>
      <c r="X798">
        <v>5</v>
      </c>
      <c r="Y798">
        <v>2</v>
      </c>
      <c r="Z798">
        <v>4.5</v>
      </c>
      <c r="AA798">
        <v>4.5</v>
      </c>
      <c r="AB798">
        <v>4</v>
      </c>
      <c r="AC798">
        <v>4</v>
      </c>
      <c r="AD798">
        <v>0</v>
      </c>
      <c r="AE798">
        <v>0</v>
      </c>
    </row>
    <row r="799" spans="1:31" x14ac:dyDescent="0.25">
      <c r="A799" t="s">
        <v>825</v>
      </c>
      <c r="B799" t="s">
        <v>5932</v>
      </c>
      <c r="C799" t="s">
        <v>10145</v>
      </c>
      <c r="D799" t="s">
        <v>10175</v>
      </c>
      <c r="E799">
        <v>28.620930000000001</v>
      </c>
      <c r="F799">
        <v>-13.910624</v>
      </c>
      <c r="G799" t="s">
        <v>10236</v>
      </c>
      <c r="H799" t="s">
        <v>11418</v>
      </c>
      <c r="I799" t="s">
        <v>15956</v>
      </c>
      <c r="J799" t="s">
        <v>16643</v>
      </c>
      <c r="K799" t="s">
        <v>16967</v>
      </c>
      <c r="L799" t="s">
        <v>18062</v>
      </c>
      <c r="M799" t="s">
        <v>18062</v>
      </c>
      <c r="N799" t="s">
        <v>18062</v>
      </c>
      <c r="O799">
        <v>5</v>
      </c>
      <c r="P799">
        <v>50</v>
      </c>
      <c r="Q799">
        <v>5</v>
      </c>
      <c r="R799">
        <v>4.5</v>
      </c>
      <c r="S799">
        <v>1395</v>
      </c>
      <c r="T799">
        <f t="shared" si="12"/>
        <v>6277.5</v>
      </c>
      <c r="U799">
        <v>213</v>
      </c>
      <c r="V799">
        <v>46</v>
      </c>
      <c r="W799">
        <v>12</v>
      </c>
      <c r="X799">
        <v>6</v>
      </c>
      <c r="Y799">
        <v>3</v>
      </c>
      <c r="Z799">
        <v>4.5</v>
      </c>
      <c r="AA799">
        <v>4.5</v>
      </c>
      <c r="AB799">
        <v>4.5</v>
      </c>
      <c r="AC799">
        <v>4.5</v>
      </c>
      <c r="AD799">
        <v>0</v>
      </c>
      <c r="AE799">
        <v>0</v>
      </c>
    </row>
    <row r="800" spans="1:31" x14ac:dyDescent="0.25">
      <c r="A800" t="s">
        <v>826</v>
      </c>
      <c r="B800" t="s">
        <v>5933</v>
      </c>
      <c r="C800" t="s">
        <v>10150</v>
      </c>
      <c r="D800" t="s">
        <v>10186</v>
      </c>
      <c r="E800">
        <v>43.225174000000003</v>
      </c>
      <c r="F800">
        <v>-3.3604949999999998</v>
      </c>
      <c r="G800" t="s">
        <v>10274</v>
      </c>
      <c r="H800" t="s">
        <v>11419</v>
      </c>
      <c r="I800" t="s">
        <v>15890</v>
      </c>
      <c r="J800" t="s">
        <v>16643</v>
      </c>
      <c r="K800" t="s">
        <v>16717</v>
      </c>
      <c r="L800" t="s">
        <v>18062</v>
      </c>
      <c r="M800" t="s">
        <v>18063</v>
      </c>
      <c r="N800" t="s">
        <v>18062</v>
      </c>
      <c r="O800">
        <v>7</v>
      </c>
      <c r="P800">
        <v>89.25</v>
      </c>
      <c r="Q800">
        <v>7</v>
      </c>
      <c r="R800">
        <v>4</v>
      </c>
      <c r="S800">
        <v>323</v>
      </c>
      <c r="T800">
        <f t="shared" si="12"/>
        <v>1292</v>
      </c>
      <c r="U800">
        <v>5</v>
      </c>
      <c r="V800">
        <v>1</v>
      </c>
      <c r="W800">
        <v>0</v>
      </c>
      <c r="X800">
        <v>0</v>
      </c>
      <c r="Y800">
        <v>1</v>
      </c>
      <c r="Z800">
        <v>4.5</v>
      </c>
      <c r="AA800">
        <v>4</v>
      </c>
      <c r="AB800">
        <v>4</v>
      </c>
      <c r="AC800">
        <v>3</v>
      </c>
      <c r="AD800">
        <v>0</v>
      </c>
      <c r="AE800">
        <v>0</v>
      </c>
    </row>
    <row r="801" spans="1:31" x14ac:dyDescent="0.25">
      <c r="A801" t="s">
        <v>827</v>
      </c>
      <c r="B801" t="s">
        <v>5934</v>
      </c>
      <c r="C801" t="s">
        <v>10149</v>
      </c>
      <c r="D801" t="s">
        <v>10201</v>
      </c>
      <c r="E801">
        <v>41.698819999999998</v>
      </c>
      <c r="F801">
        <v>-2.8176899999999998</v>
      </c>
      <c r="G801" t="s">
        <v>10249</v>
      </c>
      <c r="H801" t="s">
        <v>11420</v>
      </c>
      <c r="I801" t="s">
        <v>15877</v>
      </c>
      <c r="J801" t="s">
        <v>16643</v>
      </c>
      <c r="K801" t="s">
        <v>16668</v>
      </c>
      <c r="L801" t="s">
        <v>18062</v>
      </c>
      <c r="M801" t="s">
        <v>18063</v>
      </c>
      <c r="N801" t="s">
        <v>18062</v>
      </c>
      <c r="O801">
        <v>7</v>
      </c>
      <c r="P801">
        <v>76.5</v>
      </c>
      <c r="Q801">
        <v>7</v>
      </c>
      <c r="R801">
        <v>4.5</v>
      </c>
      <c r="S801">
        <v>454</v>
      </c>
      <c r="T801">
        <f t="shared" si="12"/>
        <v>2043</v>
      </c>
      <c r="U801">
        <v>1</v>
      </c>
      <c r="V801">
        <v>0</v>
      </c>
      <c r="W801">
        <v>0</v>
      </c>
      <c r="X801">
        <v>0</v>
      </c>
      <c r="Y801">
        <v>0</v>
      </c>
      <c r="Z801">
        <v>4.5</v>
      </c>
      <c r="AA801">
        <v>4.5</v>
      </c>
      <c r="AB801">
        <v>4</v>
      </c>
      <c r="AC801">
        <v>3.5</v>
      </c>
      <c r="AD801">
        <v>0</v>
      </c>
      <c r="AE801">
        <v>0</v>
      </c>
    </row>
    <row r="802" spans="1:31" x14ac:dyDescent="0.25">
      <c r="A802" t="s">
        <v>828</v>
      </c>
      <c r="B802" t="s">
        <v>5935</v>
      </c>
      <c r="C802" t="s">
        <v>10151</v>
      </c>
      <c r="D802" t="s">
        <v>10187</v>
      </c>
      <c r="E802">
        <v>36.840829999999997</v>
      </c>
      <c r="F802">
        <v>-2.4669140000000001</v>
      </c>
      <c r="G802" t="s">
        <v>10285</v>
      </c>
      <c r="H802" t="s">
        <v>11421</v>
      </c>
      <c r="I802" t="s">
        <v>15733</v>
      </c>
      <c r="J802" t="s">
        <v>16643</v>
      </c>
      <c r="K802" t="s">
        <v>16666</v>
      </c>
      <c r="L802" t="s">
        <v>18062</v>
      </c>
      <c r="M802" t="s">
        <v>18062</v>
      </c>
      <c r="N802" t="s">
        <v>18062</v>
      </c>
      <c r="O802">
        <v>6</v>
      </c>
      <c r="P802">
        <v>74</v>
      </c>
      <c r="Q802">
        <v>12</v>
      </c>
      <c r="R802">
        <v>4</v>
      </c>
      <c r="S802">
        <v>714</v>
      </c>
      <c r="T802">
        <f t="shared" si="12"/>
        <v>2856</v>
      </c>
      <c r="U802">
        <v>44</v>
      </c>
      <c r="V802">
        <v>37</v>
      </c>
      <c r="W802">
        <v>10</v>
      </c>
      <c r="X802">
        <v>6</v>
      </c>
      <c r="Y802">
        <v>2</v>
      </c>
      <c r="Z802">
        <v>4</v>
      </c>
      <c r="AA802">
        <v>4</v>
      </c>
      <c r="AB802">
        <v>4</v>
      </c>
      <c r="AC802">
        <v>4</v>
      </c>
      <c r="AD802">
        <v>0</v>
      </c>
      <c r="AE802">
        <v>0</v>
      </c>
    </row>
    <row r="803" spans="1:31" x14ac:dyDescent="0.25">
      <c r="A803" t="s">
        <v>829</v>
      </c>
      <c r="B803" t="s">
        <v>5936</v>
      </c>
      <c r="C803" t="s">
        <v>10151</v>
      </c>
      <c r="D803" t="s">
        <v>10187</v>
      </c>
      <c r="E803">
        <v>36.840429999999998</v>
      </c>
      <c r="F803">
        <v>-2.466361</v>
      </c>
      <c r="G803" t="s">
        <v>10397</v>
      </c>
      <c r="H803" t="s">
        <v>11422</v>
      </c>
      <c r="I803" t="s">
        <v>15842</v>
      </c>
      <c r="J803" t="s">
        <v>16643</v>
      </c>
      <c r="K803" t="s">
        <v>16688</v>
      </c>
      <c r="L803" t="s">
        <v>18063</v>
      </c>
      <c r="M803" t="s">
        <v>18063</v>
      </c>
      <c r="N803" t="s">
        <v>18063</v>
      </c>
      <c r="O803">
        <v>6</v>
      </c>
      <c r="P803">
        <v>48</v>
      </c>
      <c r="Q803">
        <v>12</v>
      </c>
      <c r="R803">
        <v>4</v>
      </c>
      <c r="S803">
        <v>1552</v>
      </c>
      <c r="T803">
        <f t="shared" si="12"/>
        <v>6208</v>
      </c>
      <c r="U803">
        <v>99</v>
      </c>
      <c r="V803">
        <v>62</v>
      </c>
      <c r="W803">
        <v>30</v>
      </c>
      <c r="X803">
        <v>13</v>
      </c>
      <c r="Y803">
        <v>13</v>
      </c>
      <c r="Z803">
        <v>4</v>
      </c>
      <c r="AA803">
        <v>4</v>
      </c>
      <c r="AB803">
        <v>4</v>
      </c>
      <c r="AC803">
        <v>4</v>
      </c>
      <c r="AD803">
        <v>0</v>
      </c>
      <c r="AE803">
        <v>0</v>
      </c>
    </row>
    <row r="804" spans="1:31" x14ac:dyDescent="0.25">
      <c r="A804" t="s">
        <v>830</v>
      </c>
      <c r="B804" t="s">
        <v>5937</v>
      </c>
      <c r="C804" t="s">
        <v>10151</v>
      </c>
      <c r="D804" t="s">
        <v>10187</v>
      </c>
      <c r="E804">
        <v>36.847534000000003</v>
      </c>
      <c r="F804">
        <v>-2.4458380000000002</v>
      </c>
      <c r="G804" t="s">
        <v>10280</v>
      </c>
      <c r="H804" t="s">
        <v>11423</v>
      </c>
      <c r="I804" t="s">
        <v>15733</v>
      </c>
      <c r="J804" t="s">
        <v>16643</v>
      </c>
      <c r="K804" t="s">
        <v>16666</v>
      </c>
      <c r="L804" t="s">
        <v>18062</v>
      </c>
      <c r="M804" t="s">
        <v>18062</v>
      </c>
      <c r="N804" t="s">
        <v>18062</v>
      </c>
      <c r="O804">
        <v>6</v>
      </c>
      <c r="P804">
        <v>32</v>
      </c>
      <c r="Q804">
        <v>12</v>
      </c>
      <c r="R804">
        <v>4</v>
      </c>
      <c r="S804">
        <v>671</v>
      </c>
      <c r="T804">
        <f t="shared" si="12"/>
        <v>2684</v>
      </c>
      <c r="U804">
        <v>14</v>
      </c>
      <c r="V804">
        <v>2</v>
      </c>
      <c r="W804">
        <v>1</v>
      </c>
      <c r="X804">
        <v>1</v>
      </c>
      <c r="Y804">
        <v>0</v>
      </c>
      <c r="Z804">
        <v>4</v>
      </c>
      <c r="AA804">
        <v>4</v>
      </c>
      <c r="AB804">
        <v>4</v>
      </c>
      <c r="AC804">
        <v>4</v>
      </c>
      <c r="AD804">
        <v>0</v>
      </c>
      <c r="AE804">
        <v>0</v>
      </c>
    </row>
    <row r="805" spans="1:31" x14ac:dyDescent="0.25">
      <c r="A805" t="s">
        <v>831</v>
      </c>
      <c r="B805" t="s">
        <v>5938</v>
      </c>
      <c r="C805" t="s">
        <v>10151</v>
      </c>
      <c r="D805" t="s">
        <v>10187</v>
      </c>
      <c r="E805">
        <v>36.834679999999999</v>
      </c>
      <c r="F805">
        <v>-2.4623659999999998</v>
      </c>
      <c r="G805" t="s">
        <v>10243</v>
      </c>
      <c r="H805" t="s">
        <v>11424</v>
      </c>
      <c r="I805" t="s">
        <v>15739</v>
      </c>
      <c r="J805" t="s">
        <v>16643</v>
      </c>
      <c r="K805" t="s">
        <v>16662</v>
      </c>
      <c r="L805" t="s">
        <v>18062</v>
      </c>
      <c r="M805" t="s">
        <v>18062</v>
      </c>
      <c r="N805" t="s">
        <v>18062</v>
      </c>
      <c r="O805">
        <v>7</v>
      </c>
      <c r="P805">
        <v>35</v>
      </c>
      <c r="Q805">
        <v>14</v>
      </c>
      <c r="R805">
        <v>4.5</v>
      </c>
      <c r="S805">
        <v>765</v>
      </c>
      <c r="T805">
        <f t="shared" si="12"/>
        <v>3442.5</v>
      </c>
      <c r="U805">
        <v>31</v>
      </c>
      <c r="V805">
        <v>12</v>
      </c>
      <c r="W805">
        <v>6</v>
      </c>
      <c r="X805">
        <v>3</v>
      </c>
      <c r="Y805">
        <v>2</v>
      </c>
      <c r="Z805">
        <v>4</v>
      </c>
      <c r="AA805">
        <v>4.5</v>
      </c>
      <c r="AB805">
        <v>4</v>
      </c>
      <c r="AC805">
        <v>4.5</v>
      </c>
      <c r="AD805">
        <v>0</v>
      </c>
      <c r="AE805">
        <v>0</v>
      </c>
    </row>
    <row r="806" spans="1:31" x14ac:dyDescent="0.25">
      <c r="A806" t="s">
        <v>832</v>
      </c>
      <c r="B806" t="s">
        <v>5939</v>
      </c>
      <c r="C806" t="s">
        <v>10151</v>
      </c>
      <c r="D806" t="s">
        <v>10187</v>
      </c>
      <c r="E806">
        <v>36.835920000000002</v>
      </c>
      <c r="F806">
        <v>-2.4442379999999999</v>
      </c>
      <c r="G806" t="s">
        <v>10366</v>
      </c>
      <c r="H806" t="s">
        <v>11425</v>
      </c>
      <c r="I806" t="s">
        <v>15803</v>
      </c>
      <c r="J806" t="s">
        <v>16643</v>
      </c>
      <c r="K806" t="s">
        <v>16740</v>
      </c>
      <c r="L806" t="s">
        <v>18062</v>
      </c>
      <c r="M806" t="s">
        <v>18062</v>
      </c>
      <c r="N806" t="s">
        <v>18062</v>
      </c>
      <c r="O806">
        <v>7</v>
      </c>
      <c r="P806">
        <v>45</v>
      </c>
      <c r="Q806">
        <v>14</v>
      </c>
      <c r="R806">
        <v>4</v>
      </c>
      <c r="S806">
        <v>360</v>
      </c>
      <c r="T806">
        <f t="shared" si="12"/>
        <v>1440</v>
      </c>
      <c r="U806">
        <v>7</v>
      </c>
      <c r="V806">
        <v>2</v>
      </c>
      <c r="W806">
        <v>1</v>
      </c>
      <c r="X806">
        <v>0</v>
      </c>
      <c r="Y806">
        <v>1</v>
      </c>
      <c r="Z806">
        <v>4.5</v>
      </c>
      <c r="AA806">
        <v>4.5</v>
      </c>
      <c r="AB806">
        <v>4</v>
      </c>
      <c r="AC806">
        <v>4.5</v>
      </c>
      <c r="AD806">
        <v>0</v>
      </c>
      <c r="AE806">
        <v>0</v>
      </c>
    </row>
    <row r="807" spans="1:31" x14ac:dyDescent="0.25">
      <c r="A807" t="s">
        <v>833</v>
      </c>
      <c r="B807" t="s">
        <v>5940</v>
      </c>
      <c r="C807" t="s">
        <v>10151</v>
      </c>
      <c r="D807" t="s">
        <v>10187</v>
      </c>
      <c r="E807">
        <v>36.840730000000001</v>
      </c>
      <c r="F807">
        <v>-2.466796</v>
      </c>
      <c r="G807" t="s">
        <v>10236</v>
      </c>
      <c r="H807" t="s">
        <v>11426</v>
      </c>
      <c r="I807" t="s">
        <v>15748</v>
      </c>
      <c r="J807" t="s">
        <v>16643</v>
      </c>
      <c r="K807" t="s">
        <v>16688</v>
      </c>
      <c r="L807" t="s">
        <v>18062</v>
      </c>
      <c r="M807" t="s">
        <v>18062</v>
      </c>
      <c r="N807" t="s">
        <v>18062</v>
      </c>
      <c r="O807">
        <v>7</v>
      </c>
      <c r="P807">
        <v>52</v>
      </c>
      <c r="Q807">
        <v>11</v>
      </c>
      <c r="R807">
        <v>4.5</v>
      </c>
      <c r="S807">
        <v>1254</v>
      </c>
      <c r="T807">
        <f t="shared" si="12"/>
        <v>5643</v>
      </c>
      <c r="U807">
        <v>118</v>
      </c>
      <c r="V807">
        <v>26</v>
      </c>
      <c r="W807">
        <v>10</v>
      </c>
      <c r="X807">
        <v>3</v>
      </c>
      <c r="Y807">
        <v>4</v>
      </c>
      <c r="Z807">
        <v>4.5</v>
      </c>
      <c r="AA807">
        <v>4.5</v>
      </c>
      <c r="AB807">
        <v>4.5</v>
      </c>
      <c r="AC807">
        <v>4.5</v>
      </c>
      <c r="AD807">
        <v>0</v>
      </c>
      <c r="AE807">
        <v>0</v>
      </c>
    </row>
    <row r="808" spans="1:31" x14ac:dyDescent="0.25">
      <c r="A808" t="s">
        <v>834</v>
      </c>
      <c r="B808" t="s">
        <v>5941</v>
      </c>
      <c r="C808" t="s">
        <v>10151</v>
      </c>
      <c r="D808" t="s">
        <v>10187</v>
      </c>
      <c r="E808">
        <v>36.855212999999999</v>
      </c>
      <c r="F808">
        <v>-2.4449489999999998</v>
      </c>
      <c r="G808" t="s">
        <v>10355</v>
      </c>
      <c r="H808" t="s">
        <v>11427</v>
      </c>
      <c r="I808" t="s">
        <v>15748</v>
      </c>
      <c r="J808" t="s">
        <v>16643</v>
      </c>
      <c r="K808" t="s">
        <v>16688</v>
      </c>
      <c r="L808" t="s">
        <v>18062</v>
      </c>
      <c r="M808" t="s">
        <v>18062</v>
      </c>
      <c r="N808" t="s">
        <v>18062</v>
      </c>
      <c r="O808">
        <v>7</v>
      </c>
      <c r="P808">
        <v>70</v>
      </c>
      <c r="Q808">
        <v>7</v>
      </c>
      <c r="R808">
        <v>4</v>
      </c>
      <c r="S808">
        <v>498</v>
      </c>
      <c r="T808">
        <f t="shared" si="12"/>
        <v>1992</v>
      </c>
      <c r="U808">
        <v>2</v>
      </c>
      <c r="V808">
        <v>1</v>
      </c>
      <c r="W808">
        <v>1</v>
      </c>
      <c r="X808">
        <v>0</v>
      </c>
      <c r="Y808">
        <v>0</v>
      </c>
      <c r="Z808">
        <v>4</v>
      </c>
      <c r="AA808">
        <v>4</v>
      </c>
      <c r="AB808">
        <v>4</v>
      </c>
      <c r="AC808">
        <v>4</v>
      </c>
      <c r="AD808">
        <v>0</v>
      </c>
      <c r="AE808">
        <v>0</v>
      </c>
    </row>
    <row r="809" spans="1:31" x14ac:dyDescent="0.25">
      <c r="A809" t="s">
        <v>835</v>
      </c>
      <c r="B809" t="s">
        <v>5942</v>
      </c>
      <c r="C809" t="s">
        <v>10151</v>
      </c>
      <c r="D809" t="s">
        <v>10187</v>
      </c>
      <c r="E809">
        <v>36.838337000000003</v>
      </c>
      <c r="F809">
        <v>-2.4649969999999999</v>
      </c>
      <c r="G809" t="s">
        <v>10242</v>
      </c>
      <c r="H809" t="s">
        <v>11428</v>
      </c>
      <c r="I809" t="s">
        <v>15764</v>
      </c>
      <c r="J809" t="s">
        <v>16643</v>
      </c>
      <c r="K809" t="s">
        <v>16968</v>
      </c>
      <c r="L809" t="s">
        <v>18062</v>
      </c>
      <c r="M809" t="s">
        <v>18062</v>
      </c>
      <c r="N809" t="s">
        <v>18062</v>
      </c>
      <c r="O809">
        <v>6</v>
      </c>
      <c r="P809">
        <v>72.25</v>
      </c>
      <c r="Q809">
        <v>6</v>
      </c>
      <c r="R809">
        <v>4.5</v>
      </c>
      <c r="S809">
        <v>1760</v>
      </c>
      <c r="T809">
        <f t="shared" si="12"/>
        <v>7920</v>
      </c>
      <c r="U809">
        <v>117</v>
      </c>
      <c r="V809">
        <v>19</v>
      </c>
      <c r="W809">
        <v>4</v>
      </c>
      <c r="X809">
        <v>1</v>
      </c>
      <c r="Y809">
        <v>3</v>
      </c>
      <c r="Z809">
        <v>4.5</v>
      </c>
      <c r="AA809">
        <v>4.5</v>
      </c>
      <c r="AB809">
        <v>4.5</v>
      </c>
      <c r="AC809">
        <v>4.5</v>
      </c>
      <c r="AD809">
        <v>0</v>
      </c>
      <c r="AE809">
        <v>0</v>
      </c>
    </row>
    <row r="810" spans="1:31" x14ac:dyDescent="0.25">
      <c r="A810" t="s">
        <v>836</v>
      </c>
      <c r="B810" t="s">
        <v>5943</v>
      </c>
      <c r="C810" t="s">
        <v>10151</v>
      </c>
      <c r="D810" t="s">
        <v>10214</v>
      </c>
      <c r="E810">
        <v>37.877944999999997</v>
      </c>
      <c r="F810">
        <v>-4.7819599999999998</v>
      </c>
      <c r="G810" t="s">
        <v>10375</v>
      </c>
      <c r="H810" t="s">
        <v>11429</v>
      </c>
      <c r="I810" t="s">
        <v>15957</v>
      </c>
      <c r="J810" t="s">
        <v>16644</v>
      </c>
      <c r="K810" t="s">
        <v>16969</v>
      </c>
      <c r="L810" t="s">
        <v>18062</v>
      </c>
      <c r="M810" t="s">
        <v>18062</v>
      </c>
      <c r="N810" t="s">
        <v>18062</v>
      </c>
      <c r="O810">
        <v>7</v>
      </c>
      <c r="P810">
        <v>35.5</v>
      </c>
      <c r="Q810">
        <v>7</v>
      </c>
      <c r="R810">
        <v>4</v>
      </c>
      <c r="S810">
        <v>541</v>
      </c>
      <c r="T810">
        <f t="shared" si="12"/>
        <v>2164</v>
      </c>
      <c r="U810">
        <v>37</v>
      </c>
      <c r="V810">
        <v>29</v>
      </c>
      <c r="W810">
        <v>23</v>
      </c>
      <c r="X810">
        <v>11</v>
      </c>
      <c r="Y810">
        <v>10</v>
      </c>
      <c r="Z810">
        <v>4</v>
      </c>
      <c r="AA810">
        <v>4</v>
      </c>
      <c r="AB810">
        <v>3.5</v>
      </c>
      <c r="AC810">
        <v>4.5</v>
      </c>
      <c r="AD810">
        <v>0</v>
      </c>
      <c r="AE810">
        <v>0</v>
      </c>
    </row>
    <row r="811" spans="1:31" x14ac:dyDescent="0.25">
      <c r="A811" t="s">
        <v>837</v>
      </c>
      <c r="B811" t="s">
        <v>5944</v>
      </c>
      <c r="C811" t="s">
        <v>10151</v>
      </c>
      <c r="D811" t="s">
        <v>10214</v>
      </c>
      <c r="E811">
        <v>37.881523000000001</v>
      </c>
      <c r="F811">
        <v>-4.7736080000000003</v>
      </c>
      <c r="G811" t="s">
        <v>10362</v>
      </c>
      <c r="H811" t="s">
        <v>11430</v>
      </c>
      <c r="I811" t="s">
        <v>15833</v>
      </c>
      <c r="J811" t="s">
        <v>16644</v>
      </c>
      <c r="K811" t="s">
        <v>16688</v>
      </c>
      <c r="L811" t="s">
        <v>18062</v>
      </c>
      <c r="M811" t="s">
        <v>18062</v>
      </c>
      <c r="N811" t="s">
        <v>18062</v>
      </c>
      <c r="O811">
        <v>3</v>
      </c>
      <c r="P811">
        <v>9</v>
      </c>
      <c r="Q811">
        <v>3</v>
      </c>
      <c r="R811">
        <v>4</v>
      </c>
      <c r="S811">
        <v>1976</v>
      </c>
      <c r="T811">
        <f t="shared" si="12"/>
        <v>7904</v>
      </c>
      <c r="U811">
        <v>114</v>
      </c>
      <c r="V811">
        <v>69</v>
      </c>
      <c r="W811">
        <v>30</v>
      </c>
      <c r="X811">
        <v>15</v>
      </c>
      <c r="Y811">
        <v>16</v>
      </c>
      <c r="Z811">
        <v>4</v>
      </c>
      <c r="AA811">
        <v>4</v>
      </c>
      <c r="AB811">
        <v>3.5</v>
      </c>
      <c r="AC811">
        <v>4</v>
      </c>
      <c r="AD811">
        <v>0</v>
      </c>
      <c r="AE811">
        <v>0</v>
      </c>
    </row>
    <row r="812" spans="1:31" x14ac:dyDescent="0.25">
      <c r="A812" t="s">
        <v>838</v>
      </c>
      <c r="B812" t="s">
        <v>5945</v>
      </c>
      <c r="C812" t="s">
        <v>10151</v>
      </c>
      <c r="D812" t="s">
        <v>10214</v>
      </c>
      <c r="E812">
        <v>37.884045</v>
      </c>
      <c r="F812">
        <v>-4.7753439999999996</v>
      </c>
      <c r="G812" t="s">
        <v>10313</v>
      </c>
      <c r="H812" t="s">
        <v>11431</v>
      </c>
      <c r="I812" t="s">
        <v>15746</v>
      </c>
      <c r="J812" t="s">
        <v>16643</v>
      </c>
      <c r="K812" t="s">
        <v>16668</v>
      </c>
      <c r="L812" t="s">
        <v>18062</v>
      </c>
      <c r="M812" t="s">
        <v>18062</v>
      </c>
      <c r="N812" t="s">
        <v>18062</v>
      </c>
      <c r="O812">
        <v>7</v>
      </c>
      <c r="P812">
        <v>50.15</v>
      </c>
      <c r="Q812">
        <v>14</v>
      </c>
      <c r="R812">
        <v>4</v>
      </c>
      <c r="S812">
        <v>598</v>
      </c>
      <c r="T812">
        <f t="shared" si="12"/>
        <v>2392</v>
      </c>
      <c r="U812">
        <v>11</v>
      </c>
      <c r="V812">
        <v>12</v>
      </c>
      <c r="W812">
        <v>5</v>
      </c>
      <c r="X812">
        <v>1</v>
      </c>
      <c r="Y812">
        <v>1</v>
      </c>
      <c r="Z812">
        <v>4</v>
      </c>
      <c r="AA812">
        <v>4</v>
      </c>
      <c r="AB812">
        <v>4</v>
      </c>
      <c r="AC812">
        <v>4</v>
      </c>
      <c r="AD812">
        <v>0</v>
      </c>
      <c r="AE812">
        <v>0</v>
      </c>
    </row>
    <row r="813" spans="1:31" x14ac:dyDescent="0.25">
      <c r="A813" t="s">
        <v>839</v>
      </c>
      <c r="B813" t="s">
        <v>5946</v>
      </c>
      <c r="C813" t="s">
        <v>10151</v>
      </c>
      <c r="D813" t="s">
        <v>10214</v>
      </c>
      <c r="E813">
        <v>37.880560000000003</v>
      </c>
      <c r="F813">
        <v>-4.7827580000000003</v>
      </c>
      <c r="G813" t="s">
        <v>10275</v>
      </c>
      <c r="H813" t="s">
        <v>11432</v>
      </c>
      <c r="I813" t="s">
        <v>15751</v>
      </c>
      <c r="J813" t="s">
        <v>16643</v>
      </c>
      <c r="K813" t="s">
        <v>16678</v>
      </c>
      <c r="L813" t="s">
        <v>18062</v>
      </c>
      <c r="M813" t="s">
        <v>18062</v>
      </c>
      <c r="N813" t="s">
        <v>18062</v>
      </c>
      <c r="O813">
        <v>7</v>
      </c>
      <c r="P813">
        <v>70.5</v>
      </c>
      <c r="Q813">
        <v>7</v>
      </c>
      <c r="R813">
        <v>4.5</v>
      </c>
      <c r="S813">
        <v>1020</v>
      </c>
      <c r="T813">
        <f t="shared" si="12"/>
        <v>4590</v>
      </c>
      <c r="U813">
        <v>192</v>
      </c>
      <c r="V813">
        <v>78</v>
      </c>
      <c r="W813">
        <v>26</v>
      </c>
      <c r="X813">
        <v>7</v>
      </c>
      <c r="Y813">
        <v>8</v>
      </c>
      <c r="Z813">
        <v>4.5</v>
      </c>
      <c r="AA813">
        <v>4.5</v>
      </c>
      <c r="AB813">
        <v>4</v>
      </c>
      <c r="AC813">
        <v>4.5</v>
      </c>
      <c r="AD813">
        <v>0</v>
      </c>
      <c r="AE813">
        <v>0</v>
      </c>
    </row>
    <row r="814" spans="1:31" x14ac:dyDescent="0.25">
      <c r="A814" t="s">
        <v>840</v>
      </c>
      <c r="B814" t="s">
        <v>5947</v>
      </c>
      <c r="C814" t="s">
        <v>10151</v>
      </c>
      <c r="D814" t="s">
        <v>10214</v>
      </c>
      <c r="E814">
        <v>37.882269999999998</v>
      </c>
      <c r="F814">
        <v>-4.7914700000000003</v>
      </c>
      <c r="G814" t="s">
        <v>10249</v>
      </c>
      <c r="H814" t="s">
        <v>11433</v>
      </c>
      <c r="I814" t="s">
        <v>15748</v>
      </c>
      <c r="J814" t="s">
        <v>16643</v>
      </c>
      <c r="K814" t="s">
        <v>16670</v>
      </c>
      <c r="L814" t="s">
        <v>18062</v>
      </c>
      <c r="M814" t="s">
        <v>18062</v>
      </c>
      <c r="N814" t="s">
        <v>18062</v>
      </c>
      <c r="O814">
        <v>7</v>
      </c>
      <c r="P814">
        <v>46</v>
      </c>
      <c r="Q814">
        <v>13</v>
      </c>
      <c r="R814">
        <v>4.5</v>
      </c>
      <c r="S814">
        <v>820</v>
      </c>
      <c r="T814">
        <f t="shared" si="12"/>
        <v>3690</v>
      </c>
      <c r="U814">
        <v>48</v>
      </c>
      <c r="V814">
        <v>11</v>
      </c>
      <c r="W814">
        <v>3</v>
      </c>
      <c r="X814">
        <v>0</v>
      </c>
      <c r="Y814">
        <v>1</v>
      </c>
      <c r="Z814">
        <v>4.5</v>
      </c>
      <c r="AA814">
        <v>4.5</v>
      </c>
      <c r="AB814">
        <v>4.5</v>
      </c>
      <c r="AC814">
        <v>4.5</v>
      </c>
      <c r="AD814">
        <v>0</v>
      </c>
      <c r="AE814">
        <v>0</v>
      </c>
    </row>
    <row r="815" spans="1:31" x14ac:dyDescent="0.25">
      <c r="A815" t="s">
        <v>841</v>
      </c>
      <c r="B815" t="s">
        <v>5948</v>
      </c>
      <c r="C815" t="s">
        <v>10151</v>
      </c>
      <c r="D815" t="s">
        <v>10214</v>
      </c>
      <c r="E815">
        <v>37.879894</v>
      </c>
      <c r="F815">
        <v>-4.7800029999999998</v>
      </c>
      <c r="G815" t="s">
        <v>10251</v>
      </c>
      <c r="H815" t="s">
        <v>11434</v>
      </c>
      <c r="I815" t="s">
        <v>15848</v>
      </c>
      <c r="J815" t="s">
        <v>16643</v>
      </c>
      <c r="K815" t="s">
        <v>16804</v>
      </c>
      <c r="L815" t="s">
        <v>18062</v>
      </c>
      <c r="M815" t="s">
        <v>18062</v>
      </c>
      <c r="N815" t="s">
        <v>18062</v>
      </c>
      <c r="O815">
        <v>7</v>
      </c>
      <c r="P815">
        <v>46.5</v>
      </c>
      <c r="Q815">
        <v>12</v>
      </c>
      <c r="R815">
        <v>4.5</v>
      </c>
      <c r="S815">
        <v>7372</v>
      </c>
      <c r="T815">
        <f t="shared" si="12"/>
        <v>33174</v>
      </c>
      <c r="U815">
        <v>901</v>
      </c>
      <c r="V815">
        <v>326</v>
      </c>
      <c r="W815">
        <v>79</v>
      </c>
      <c r="X815">
        <v>45</v>
      </c>
      <c r="Y815">
        <v>28</v>
      </c>
      <c r="Z815">
        <v>4.5</v>
      </c>
      <c r="AA815">
        <v>4.5</v>
      </c>
      <c r="AB815">
        <v>4.5</v>
      </c>
      <c r="AC815">
        <v>4</v>
      </c>
      <c r="AD815">
        <v>0</v>
      </c>
      <c r="AE815">
        <v>0</v>
      </c>
    </row>
    <row r="816" spans="1:31" x14ac:dyDescent="0.25">
      <c r="A816" t="s">
        <v>842</v>
      </c>
      <c r="B816" t="s">
        <v>5949</v>
      </c>
      <c r="C816" t="s">
        <v>10151</v>
      </c>
      <c r="D816" t="s">
        <v>10214</v>
      </c>
      <c r="E816">
        <v>37.878487</v>
      </c>
      <c r="F816">
        <v>-4.7784279999999999</v>
      </c>
      <c r="G816" t="s">
        <v>10375</v>
      </c>
      <c r="H816" t="s">
        <v>11435</v>
      </c>
      <c r="I816" t="s">
        <v>15848</v>
      </c>
      <c r="J816" t="s">
        <v>16643</v>
      </c>
      <c r="K816" t="s">
        <v>16804</v>
      </c>
      <c r="L816" t="s">
        <v>18062</v>
      </c>
      <c r="M816" t="s">
        <v>18062</v>
      </c>
      <c r="N816" t="s">
        <v>18062</v>
      </c>
      <c r="O816">
        <v>7</v>
      </c>
      <c r="P816">
        <v>46.5</v>
      </c>
      <c r="Q816">
        <v>12</v>
      </c>
      <c r="R816">
        <v>4.5</v>
      </c>
      <c r="S816">
        <v>5124</v>
      </c>
      <c r="T816">
        <f t="shared" si="12"/>
        <v>23058</v>
      </c>
      <c r="U816">
        <v>714</v>
      </c>
      <c r="V816">
        <v>253</v>
      </c>
      <c r="W816">
        <v>59</v>
      </c>
      <c r="X816">
        <v>23</v>
      </c>
      <c r="Y816">
        <v>22</v>
      </c>
      <c r="Z816">
        <v>4.5</v>
      </c>
      <c r="AA816">
        <v>4.5</v>
      </c>
      <c r="AB816">
        <v>4.5</v>
      </c>
      <c r="AC816">
        <v>4</v>
      </c>
      <c r="AD816">
        <v>0</v>
      </c>
      <c r="AE816">
        <v>0</v>
      </c>
    </row>
    <row r="817" spans="1:31" x14ac:dyDescent="0.25">
      <c r="A817" t="s">
        <v>843</v>
      </c>
      <c r="B817" t="s">
        <v>5950</v>
      </c>
      <c r="C817" t="s">
        <v>10151</v>
      </c>
      <c r="D817" t="s">
        <v>10214</v>
      </c>
      <c r="E817">
        <v>37.879787</v>
      </c>
      <c r="F817">
        <v>-4.7813080000000001</v>
      </c>
      <c r="G817" t="s">
        <v>10254</v>
      </c>
      <c r="H817" t="s">
        <v>11436</v>
      </c>
      <c r="I817" t="s">
        <v>15748</v>
      </c>
      <c r="J817" t="s">
        <v>16643</v>
      </c>
      <c r="K817" t="s">
        <v>16688</v>
      </c>
      <c r="L817" t="s">
        <v>18062</v>
      </c>
      <c r="M817" t="s">
        <v>18062</v>
      </c>
      <c r="N817" t="s">
        <v>18062</v>
      </c>
      <c r="O817">
        <v>7</v>
      </c>
      <c r="P817">
        <v>46.5</v>
      </c>
      <c r="Q817">
        <v>14</v>
      </c>
      <c r="R817">
        <v>4.5</v>
      </c>
      <c r="S817">
        <v>4623</v>
      </c>
      <c r="T817">
        <f t="shared" si="12"/>
        <v>20803.5</v>
      </c>
      <c r="U817">
        <v>442</v>
      </c>
      <c r="V817">
        <v>264</v>
      </c>
      <c r="W817">
        <v>80</v>
      </c>
      <c r="X817">
        <v>35</v>
      </c>
      <c r="Y817">
        <v>17</v>
      </c>
      <c r="Z817">
        <v>4.5</v>
      </c>
      <c r="AA817">
        <v>4.5</v>
      </c>
      <c r="AB817">
        <v>4</v>
      </c>
      <c r="AC817">
        <v>4</v>
      </c>
      <c r="AD817">
        <v>0</v>
      </c>
      <c r="AE817">
        <v>0</v>
      </c>
    </row>
    <row r="818" spans="1:31" x14ac:dyDescent="0.25">
      <c r="A818" t="s">
        <v>844</v>
      </c>
      <c r="B818" t="s">
        <v>5951</v>
      </c>
      <c r="C818" t="s">
        <v>10151</v>
      </c>
      <c r="D818" t="s">
        <v>10214</v>
      </c>
      <c r="E818">
        <v>37.882219999999997</v>
      </c>
      <c r="F818">
        <v>-4.7764930000000003</v>
      </c>
      <c r="G818" t="s">
        <v>10245</v>
      </c>
      <c r="H818" t="s">
        <v>11437</v>
      </c>
      <c r="I818" t="s">
        <v>15733</v>
      </c>
      <c r="J818" t="s">
        <v>16643</v>
      </c>
      <c r="K818" t="s">
        <v>16970</v>
      </c>
      <c r="L818" t="s">
        <v>18062</v>
      </c>
      <c r="M818" t="s">
        <v>18062</v>
      </c>
      <c r="N818" t="s">
        <v>18062</v>
      </c>
      <c r="O818">
        <v>6</v>
      </c>
      <c r="P818">
        <v>72</v>
      </c>
      <c r="Q818">
        <v>6</v>
      </c>
      <c r="R818">
        <v>4.5</v>
      </c>
      <c r="S818">
        <v>687</v>
      </c>
      <c r="T818">
        <f t="shared" si="12"/>
        <v>3091.5</v>
      </c>
      <c r="U818">
        <v>85</v>
      </c>
      <c r="V818">
        <v>31</v>
      </c>
      <c r="W818">
        <v>12</v>
      </c>
      <c r="X818">
        <v>3</v>
      </c>
      <c r="Y818">
        <v>2</v>
      </c>
      <c r="Z818">
        <v>4.5</v>
      </c>
      <c r="AA818">
        <v>4</v>
      </c>
      <c r="AB818">
        <v>4</v>
      </c>
      <c r="AC818">
        <v>4.5</v>
      </c>
      <c r="AD818">
        <v>0</v>
      </c>
      <c r="AE818">
        <v>0</v>
      </c>
    </row>
    <row r="819" spans="1:31" x14ac:dyDescent="0.25">
      <c r="A819" t="s">
        <v>845</v>
      </c>
      <c r="B819" t="s">
        <v>5952</v>
      </c>
      <c r="C819" t="s">
        <v>10151</v>
      </c>
      <c r="D819" t="s">
        <v>10214</v>
      </c>
      <c r="E819">
        <v>37.878219999999999</v>
      </c>
      <c r="F819">
        <v>-4.7792320000000004</v>
      </c>
      <c r="G819" t="s">
        <v>10372</v>
      </c>
      <c r="H819" t="s">
        <v>11438</v>
      </c>
      <c r="I819" t="s">
        <v>15761</v>
      </c>
      <c r="J819" t="s">
        <v>16645</v>
      </c>
      <c r="K819" t="s">
        <v>16741</v>
      </c>
      <c r="L819" t="s">
        <v>18063</v>
      </c>
      <c r="M819" t="s">
        <v>18063</v>
      </c>
      <c r="N819" t="s">
        <v>18063</v>
      </c>
      <c r="O819">
        <v>7</v>
      </c>
      <c r="P819">
        <v>98</v>
      </c>
      <c r="Q819">
        <v>7</v>
      </c>
      <c r="R819">
        <v>3.5</v>
      </c>
      <c r="S819">
        <v>3255</v>
      </c>
      <c r="T819">
        <f t="shared" si="12"/>
        <v>11392.5</v>
      </c>
      <c r="U819">
        <v>110</v>
      </c>
      <c r="V819">
        <v>76</v>
      </c>
      <c r="W819">
        <v>36</v>
      </c>
      <c r="X819">
        <v>10</v>
      </c>
      <c r="Y819">
        <v>10</v>
      </c>
      <c r="Z819">
        <v>3.5</v>
      </c>
      <c r="AA819">
        <v>3.5</v>
      </c>
      <c r="AB819">
        <v>3.5</v>
      </c>
      <c r="AC819">
        <v>3.5</v>
      </c>
      <c r="AD819">
        <v>0</v>
      </c>
      <c r="AE819">
        <v>0</v>
      </c>
    </row>
    <row r="820" spans="1:31" x14ac:dyDescent="0.25">
      <c r="A820" t="s">
        <v>846</v>
      </c>
      <c r="B820" t="s">
        <v>5953</v>
      </c>
      <c r="C820" t="s">
        <v>10151</v>
      </c>
      <c r="D820" t="s">
        <v>10214</v>
      </c>
      <c r="E820">
        <v>37.878635000000003</v>
      </c>
      <c r="F820">
        <v>-4.7772019999999999</v>
      </c>
      <c r="G820" t="s">
        <v>10251</v>
      </c>
      <c r="H820" t="s">
        <v>11439</v>
      </c>
      <c r="I820" t="s">
        <v>15733</v>
      </c>
      <c r="J820" t="s">
        <v>16643</v>
      </c>
      <c r="K820" t="s">
        <v>16646</v>
      </c>
      <c r="L820" t="s">
        <v>18062</v>
      </c>
      <c r="M820" t="s">
        <v>18062</v>
      </c>
      <c r="N820" t="s">
        <v>18062</v>
      </c>
      <c r="O820">
        <v>7</v>
      </c>
      <c r="P820">
        <v>51</v>
      </c>
      <c r="Q820">
        <v>13</v>
      </c>
      <c r="R820">
        <v>4.5</v>
      </c>
      <c r="S820">
        <v>622</v>
      </c>
      <c r="T820">
        <f t="shared" si="12"/>
        <v>2799</v>
      </c>
      <c r="U820">
        <v>163</v>
      </c>
      <c r="V820">
        <v>62</v>
      </c>
      <c r="W820">
        <v>14</v>
      </c>
      <c r="X820">
        <v>10</v>
      </c>
      <c r="Y820">
        <v>9</v>
      </c>
      <c r="Z820">
        <v>4.5</v>
      </c>
      <c r="AA820">
        <v>4.5</v>
      </c>
      <c r="AB820">
        <v>4</v>
      </c>
      <c r="AC820">
        <v>4</v>
      </c>
      <c r="AD820">
        <v>0</v>
      </c>
      <c r="AE820">
        <v>0</v>
      </c>
    </row>
    <row r="821" spans="1:31" x14ac:dyDescent="0.25">
      <c r="A821" t="s">
        <v>847</v>
      </c>
      <c r="B821" t="s">
        <v>5954</v>
      </c>
      <c r="C821" t="s">
        <v>10151</v>
      </c>
      <c r="D821" t="s">
        <v>10214</v>
      </c>
      <c r="E821">
        <v>37.880287000000003</v>
      </c>
      <c r="F821">
        <v>-4.7810579999999998</v>
      </c>
      <c r="G821" t="s">
        <v>10244</v>
      </c>
      <c r="H821" t="s">
        <v>11440</v>
      </c>
      <c r="I821" t="s">
        <v>15848</v>
      </c>
      <c r="J821" t="s">
        <v>16643</v>
      </c>
      <c r="K821" t="s">
        <v>16971</v>
      </c>
      <c r="L821" t="s">
        <v>18062</v>
      </c>
      <c r="M821" t="s">
        <v>18062</v>
      </c>
      <c r="N821" t="s">
        <v>18062</v>
      </c>
      <c r="O821">
        <v>7</v>
      </c>
      <c r="P821">
        <v>71.5</v>
      </c>
      <c r="Q821">
        <v>10</v>
      </c>
      <c r="R821">
        <v>4</v>
      </c>
      <c r="S821">
        <v>819</v>
      </c>
      <c r="T821">
        <f t="shared" si="12"/>
        <v>3276</v>
      </c>
      <c r="U821">
        <v>47</v>
      </c>
      <c r="V821">
        <v>61</v>
      </c>
      <c r="W821">
        <v>14</v>
      </c>
      <c r="X821">
        <v>9</v>
      </c>
      <c r="Y821">
        <v>2</v>
      </c>
      <c r="Z821">
        <v>4</v>
      </c>
      <c r="AA821">
        <v>4</v>
      </c>
      <c r="AB821">
        <v>4</v>
      </c>
      <c r="AC821">
        <v>4</v>
      </c>
      <c r="AD821">
        <v>0</v>
      </c>
      <c r="AE821">
        <v>0</v>
      </c>
    </row>
    <row r="822" spans="1:31" x14ac:dyDescent="0.25">
      <c r="A822" t="s">
        <v>848</v>
      </c>
      <c r="B822" t="s">
        <v>5955</v>
      </c>
      <c r="C822" t="s">
        <v>10151</v>
      </c>
      <c r="D822" t="s">
        <v>10214</v>
      </c>
      <c r="E822">
        <v>37.880670000000002</v>
      </c>
      <c r="F822">
        <v>-4.7806249999999997</v>
      </c>
      <c r="G822" t="s">
        <v>10242</v>
      </c>
      <c r="H822" t="s">
        <v>11441</v>
      </c>
      <c r="I822" t="s">
        <v>15733</v>
      </c>
      <c r="J822" t="s">
        <v>16643</v>
      </c>
      <c r="K822" t="s">
        <v>16666</v>
      </c>
      <c r="L822" t="s">
        <v>18062</v>
      </c>
      <c r="M822" t="s">
        <v>18062</v>
      </c>
      <c r="N822" t="s">
        <v>18062</v>
      </c>
      <c r="O822">
        <v>7</v>
      </c>
      <c r="P822">
        <v>52.5</v>
      </c>
      <c r="Q822">
        <v>14</v>
      </c>
      <c r="R822">
        <v>4</v>
      </c>
      <c r="S822">
        <v>1166</v>
      </c>
      <c r="T822">
        <f t="shared" si="12"/>
        <v>4664</v>
      </c>
      <c r="U822">
        <v>93</v>
      </c>
      <c r="V822">
        <v>62</v>
      </c>
      <c r="W822">
        <v>32</v>
      </c>
      <c r="X822">
        <v>10</v>
      </c>
      <c r="Y822">
        <v>21</v>
      </c>
      <c r="Z822">
        <v>3.5</v>
      </c>
      <c r="AA822">
        <v>4</v>
      </c>
      <c r="AB822">
        <v>3.5</v>
      </c>
      <c r="AC822">
        <v>4</v>
      </c>
      <c r="AD822">
        <v>0</v>
      </c>
      <c r="AE822">
        <v>0</v>
      </c>
    </row>
    <row r="823" spans="1:31" x14ac:dyDescent="0.25">
      <c r="A823" t="s">
        <v>849</v>
      </c>
      <c r="B823" t="s">
        <v>5956</v>
      </c>
      <c r="C823" t="s">
        <v>10151</v>
      </c>
      <c r="D823" t="s">
        <v>10214</v>
      </c>
      <c r="E823">
        <v>37.878258000000002</v>
      </c>
      <c r="F823">
        <v>-4.7816400000000003</v>
      </c>
      <c r="G823" t="s">
        <v>10398</v>
      </c>
      <c r="H823" t="s">
        <v>11442</v>
      </c>
      <c r="I823" t="s">
        <v>15748</v>
      </c>
      <c r="J823" t="s">
        <v>16643</v>
      </c>
      <c r="K823" t="s">
        <v>16688</v>
      </c>
      <c r="L823" t="s">
        <v>18062</v>
      </c>
      <c r="M823" t="s">
        <v>18062</v>
      </c>
      <c r="N823" t="s">
        <v>18062</v>
      </c>
      <c r="O823">
        <v>7</v>
      </c>
      <c r="P823">
        <v>56</v>
      </c>
      <c r="Q823">
        <v>14</v>
      </c>
      <c r="R823">
        <v>4.5</v>
      </c>
      <c r="S823">
        <v>1138</v>
      </c>
      <c r="T823">
        <f t="shared" si="12"/>
        <v>5121</v>
      </c>
      <c r="U823">
        <v>156</v>
      </c>
      <c r="V823">
        <v>49</v>
      </c>
      <c r="W823">
        <v>10</v>
      </c>
      <c r="X823">
        <v>8</v>
      </c>
      <c r="Y823">
        <v>5</v>
      </c>
      <c r="Z823">
        <v>4.5</v>
      </c>
      <c r="AA823">
        <v>4.5</v>
      </c>
      <c r="AB823">
        <v>4</v>
      </c>
      <c r="AC823">
        <v>4</v>
      </c>
      <c r="AD823">
        <v>0</v>
      </c>
      <c r="AE823">
        <v>0</v>
      </c>
    </row>
    <row r="824" spans="1:31" x14ac:dyDescent="0.25">
      <c r="A824" t="s">
        <v>850</v>
      </c>
      <c r="B824" t="s">
        <v>5957</v>
      </c>
      <c r="C824" t="s">
        <v>10151</v>
      </c>
      <c r="D824" t="s">
        <v>10214</v>
      </c>
      <c r="E824">
        <v>37.884211999999998</v>
      </c>
      <c r="F824">
        <v>-4.7757579999999997</v>
      </c>
      <c r="G824" t="s">
        <v>10274</v>
      </c>
      <c r="H824" t="s">
        <v>11443</v>
      </c>
      <c r="I824" t="s">
        <v>15748</v>
      </c>
      <c r="J824" t="s">
        <v>16643</v>
      </c>
      <c r="K824" t="s">
        <v>16688</v>
      </c>
      <c r="L824" t="s">
        <v>18062</v>
      </c>
      <c r="M824" t="s">
        <v>18062</v>
      </c>
      <c r="N824" t="s">
        <v>18062</v>
      </c>
      <c r="O824">
        <v>6</v>
      </c>
      <c r="P824">
        <v>38.5</v>
      </c>
      <c r="Q824">
        <v>11</v>
      </c>
      <c r="R824">
        <v>4.5</v>
      </c>
      <c r="S824">
        <v>2740</v>
      </c>
      <c r="T824">
        <f t="shared" si="12"/>
        <v>12330</v>
      </c>
      <c r="U824">
        <v>224</v>
      </c>
      <c r="V824">
        <v>114</v>
      </c>
      <c r="W824">
        <v>44</v>
      </c>
      <c r="X824">
        <v>14</v>
      </c>
      <c r="Y824">
        <v>5</v>
      </c>
      <c r="Z824">
        <v>4.5</v>
      </c>
      <c r="AA824">
        <v>4.5</v>
      </c>
      <c r="AB824">
        <v>4.5</v>
      </c>
      <c r="AC824">
        <v>4.5</v>
      </c>
      <c r="AD824">
        <v>0</v>
      </c>
      <c r="AE824">
        <v>0</v>
      </c>
    </row>
    <row r="825" spans="1:31" x14ac:dyDescent="0.25">
      <c r="A825" t="s">
        <v>851</v>
      </c>
      <c r="B825" t="s">
        <v>5958</v>
      </c>
      <c r="C825" t="s">
        <v>10151</v>
      </c>
      <c r="D825" t="s">
        <v>10214</v>
      </c>
      <c r="E825">
        <v>37.875225</v>
      </c>
      <c r="F825">
        <v>-4.7855689999999997</v>
      </c>
      <c r="G825" t="s">
        <v>10399</v>
      </c>
      <c r="H825" t="s">
        <v>11444</v>
      </c>
      <c r="I825" t="s">
        <v>15733</v>
      </c>
      <c r="J825" t="s">
        <v>16643</v>
      </c>
      <c r="K825" t="s">
        <v>16666</v>
      </c>
      <c r="L825" t="s">
        <v>18062</v>
      </c>
      <c r="M825" t="s">
        <v>18062</v>
      </c>
      <c r="N825" t="s">
        <v>18062</v>
      </c>
      <c r="O825">
        <v>7</v>
      </c>
      <c r="P825">
        <v>49</v>
      </c>
      <c r="Q825">
        <v>14</v>
      </c>
      <c r="R825">
        <v>4</v>
      </c>
      <c r="S825">
        <v>561</v>
      </c>
      <c r="T825">
        <f t="shared" si="12"/>
        <v>2244</v>
      </c>
      <c r="U825">
        <v>33</v>
      </c>
      <c r="V825">
        <v>22</v>
      </c>
      <c r="W825">
        <v>6</v>
      </c>
      <c r="X825">
        <v>3</v>
      </c>
      <c r="Y825">
        <v>2</v>
      </c>
      <c r="Z825">
        <v>4</v>
      </c>
      <c r="AA825">
        <v>4</v>
      </c>
      <c r="AB825">
        <v>3.5</v>
      </c>
      <c r="AC825">
        <v>4.5</v>
      </c>
      <c r="AD825">
        <v>0</v>
      </c>
      <c r="AE825">
        <v>0</v>
      </c>
    </row>
    <row r="826" spans="1:31" x14ac:dyDescent="0.25">
      <c r="A826" t="s">
        <v>852</v>
      </c>
      <c r="B826" t="s">
        <v>5959</v>
      </c>
      <c r="C826" t="s">
        <v>10151</v>
      </c>
      <c r="D826" t="s">
        <v>10214</v>
      </c>
      <c r="E826">
        <v>37.879207999999998</v>
      </c>
      <c r="F826">
        <v>-4.7773389999999996</v>
      </c>
      <c r="G826" t="s">
        <v>10249</v>
      </c>
      <c r="H826" t="s">
        <v>11445</v>
      </c>
      <c r="I826" t="s">
        <v>15958</v>
      </c>
      <c r="J826" t="s">
        <v>16643</v>
      </c>
      <c r="K826" t="s">
        <v>16972</v>
      </c>
      <c r="L826" t="s">
        <v>18062</v>
      </c>
      <c r="M826" t="s">
        <v>18063</v>
      </c>
      <c r="N826" t="s">
        <v>18062</v>
      </c>
      <c r="O826">
        <v>7</v>
      </c>
      <c r="P826">
        <v>38.5</v>
      </c>
      <c r="Q826">
        <v>11</v>
      </c>
      <c r="R826">
        <v>4.5</v>
      </c>
      <c r="S826">
        <v>1180</v>
      </c>
      <c r="T826">
        <f t="shared" si="12"/>
        <v>5310</v>
      </c>
      <c r="U826">
        <v>171</v>
      </c>
      <c r="V826">
        <v>56</v>
      </c>
      <c r="W826">
        <v>11</v>
      </c>
      <c r="X826">
        <v>7</v>
      </c>
      <c r="Y826">
        <v>6</v>
      </c>
      <c r="Z826">
        <v>4.5</v>
      </c>
      <c r="AA826">
        <v>4.5</v>
      </c>
      <c r="AB826">
        <v>4.5</v>
      </c>
      <c r="AC826">
        <v>4.5</v>
      </c>
      <c r="AD826">
        <v>0</v>
      </c>
      <c r="AE826">
        <v>0</v>
      </c>
    </row>
    <row r="827" spans="1:31" x14ac:dyDescent="0.25">
      <c r="A827" t="s">
        <v>853</v>
      </c>
      <c r="B827" t="s">
        <v>5960</v>
      </c>
      <c r="C827" t="s">
        <v>10151</v>
      </c>
      <c r="D827" t="s">
        <v>10214</v>
      </c>
      <c r="E827">
        <v>37.880580000000002</v>
      </c>
      <c r="F827">
        <v>-4.7800089999999997</v>
      </c>
      <c r="G827" t="s">
        <v>10252</v>
      </c>
      <c r="H827" t="s">
        <v>11446</v>
      </c>
      <c r="I827" t="s">
        <v>15733</v>
      </c>
      <c r="J827" t="s">
        <v>16643</v>
      </c>
      <c r="K827" t="s">
        <v>16666</v>
      </c>
      <c r="L827" t="s">
        <v>18062</v>
      </c>
      <c r="M827" t="s">
        <v>18062</v>
      </c>
      <c r="N827" t="s">
        <v>18062</v>
      </c>
      <c r="O827">
        <v>7</v>
      </c>
      <c r="P827">
        <v>84</v>
      </c>
      <c r="Q827">
        <v>7</v>
      </c>
      <c r="R827">
        <v>4.5</v>
      </c>
      <c r="S827">
        <v>896</v>
      </c>
      <c r="T827">
        <f t="shared" si="12"/>
        <v>4032</v>
      </c>
      <c r="U827">
        <v>68</v>
      </c>
      <c r="V827">
        <v>34</v>
      </c>
      <c r="W827">
        <v>17</v>
      </c>
      <c r="X827">
        <v>5</v>
      </c>
      <c r="Y827">
        <v>13</v>
      </c>
      <c r="Z827">
        <v>4</v>
      </c>
      <c r="AA827">
        <v>4</v>
      </c>
      <c r="AB827">
        <v>3.5</v>
      </c>
      <c r="AC827">
        <v>4</v>
      </c>
      <c r="AD827">
        <v>0</v>
      </c>
      <c r="AE827">
        <v>0</v>
      </c>
    </row>
    <row r="828" spans="1:31" x14ac:dyDescent="0.25">
      <c r="A828" t="s">
        <v>854</v>
      </c>
      <c r="B828" t="s">
        <v>5961</v>
      </c>
      <c r="C828" t="s">
        <v>10151</v>
      </c>
      <c r="D828" t="s">
        <v>10214</v>
      </c>
      <c r="E828">
        <v>37.880744999999997</v>
      </c>
      <c r="F828">
        <v>-4.7837269999999998</v>
      </c>
      <c r="G828" t="s">
        <v>10254</v>
      </c>
      <c r="H828" t="s">
        <v>11447</v>
      </c>
      <c r="I828" t="s">
        <v>15848</v>
      </c>
      <c r="J828" t="s">
        <v>16643</v>
      </c>
      <c r="K828" t="s">
        <v>16804</v>
      </c>
      <c r="L828" t="s">
        <v>18062</v>
      </c>
      <c r="M828" t="s">
        <v>18062</v>
      </c>
      <c r="N828" t="s">
        <v>18062</v>
      </c>
      <c r="O828">
        <v>5</v>
      </c>
      <c r="P828">
        <v>30</v>
      </c>
      <c r="Q828">
        <v>10</v>
      </c>
      <c r="R828">
        <v>4.5</v>
      </c>
      <c r="S828">
        <v>2857</v>
      </c>
      <c r="T828">
        <f t="shared" si="12"/>
        <v>12856.5</v>
      </c>
      <c r="U828">
        <v>196</v>
      </c>
      <c r="V828">
        <v>122</v>
      </c>
      <c r="W828">
        <v>58</v>
      </c>
      <c r="X828">
        <v>24</v>
      </c>
      <c r="Y828">
        <v>14</v>
      </c>
      <c r="Z828">
        <v>4.5</v>
      </c>
      <c r="AA828">
        <v>4.5</v>
      </c>
      <c r="AB828">
        <v>4</v>
      </c>
      <c r="AC828">
        <v>4.5</v>
      </c>
      <c r="AD828">
        <v>0</v>
      </c>
      <c r="AE828">
        <v>0</v>
      </c>
    </row>
    <row r="829" spans="1:31" x14ac:dyDescent="0.25">
      <c r="A829" t="s">
        <v>855</v>
      </c>
      <c r="B829" t="s">
        <v>5962</v>
      </c>
      <c r="C829" t="s">
        <v>10151</v>
      </c>
      <c r="D829" t="s">
        <v>10214</v>
      </c>
      <c r="E829">
        <v>37.885719999999999</v>
      </c>
      <c r="F829">
        <v>-4.7797890000000001</v>
      </c>
      <c r="G829" t="s">
        <v>10279</v>
      </c>
      <c r="H829" t="s">
        <v>11448</v>
      </c>
      <c r="I829" t="s">
        <v>15748</v>
      </c>
      <c r="J829" t="s">
        <v>16643</v>
      </c>
      <c r="K829" t="s">
        <v>16688</v>
      </c>
      <c r="L829" t="s">
        <v>18062</v>
      </c>
      <c r="M829" t="s">
        <v>18062</v>
      </c>
      <c r="N829" t="s">
        <v>18062</v>
      </c>
      <c r="O829">
        <v>7</v>
      </c>
      <c r="P829">
        <v>77</v>
      </c>
      <c r="Q829">
        <v>7</v>
      </c>
      <c r="R829">
        <v>4.5</v>
      </c>
      <c r="S829">
        <v>2081</v>
      </c>
      <c r="T829">
        <f t="shared" si="12"/>
        <v>9364.5</v>
      </c>
      <c r="U829">
        <v>159</v>
      </c>
      <c r="V829">
        <v>72</v>
      </c>
      <c r="W829">
        <v>9</v>
      </c>
      <c r="X829">
        <v>10</v>
      </c>
      <c r="Y829">
        <v>8</v>
      </c>
      <c r="Z829">
        <v>4.5</v>
      </c>
      <c r="AA829">
        <v>4.5</v>
      </c>
      <c r="AB829">
        <v>4.5</v>
      </c>
      <c r="AC829">
        <v>4.5</v>
      </c>
      <c r="AD829">
        <v>0</v>
      </c>
      <c r="AE829">
        <v>0</v>
      </c>
    </row>
    <row r="830" spans="1:31" x14ac:dyDescent="0.25">
      <c r="A830" t="s">
        <v>856</v>
      </c>
      <c r="B830" t="s">
        <v>5963</v>
      </c>
      <c r="C830" t="s">
        <v>10151</v>
      </c>
      <c r="D830" t="s">
        <v>10214</v>
      </c>
      <c r="E830">
        <v>37.880215</v>
      </c>
      <c r="F830">
        <v>-4.7797400000000003</v>
      </c>
      <c r="G830" t="s">
        <v>10400</v>
      </c>
      <c r="H830" t="s">
        <v>11449</v>
      </c>
      <c r="I830" t="s">
        <v>15755</v>
      </c>
      <c r="J830" t="s">
        <v>16645</v>
      </c>
      <c r="K830" t="s">
        <v>16666</v>
      </c>
      <c r="L830" t="s">
        <v>18063</v>
      </c>
      <c r="M830" t="s">
        <v>18063</v>
      </c>
      <c r="N830" t="s">
        <v>18063</v>
      </c>
      <c r="O830">
        <v>7</v>
      </c>
      <c r="P830">
        <v>49</v>
      </c>
      <c r="Q830">
        <v>12</v>
      </c>
      <c r="R830">
        <v>3</v>
      </c>
      <c r="S830">
        <v>617</v>
      </c>
      <c r="T830">
        <f t="shared" si="12"/>
        <v>1851</v>
      </c>
      <c r="U830">
        <v>13</v>
      </c>
      <c r="V830">
        <v>32</v>
      </c>
      <c r="W830">
        <v>15</v>
      </c>
      <c r="X830">
        <v>13</v>
      </c>
      <c r="Y830">
        <v>9</v>
      </c>
      <c r="Z830">
        <v>3.5</v>
      </c>
      <c r="AA830">
        <v>3.5</v>
      </c>
      <c r="AB830">
        <v>3.5</v>
      </c>
      <c r="AC830">
        <v>3.5</v>
      </c>
      <c r="AD830">
        <v>0</v>
      </c>
      <c r="AE830">
        <v>0</v>
      </c>
    </row>
    <row r="831" spans="1:31" x14ac:dyDescent="0.25">
      <c r="A831" t="s">
        <v>857</v>
      </c>
      <c r="B831" t="s">
        <v>5964</v>
      </c>
      <c r="C831" t="s">
        <v>10151</v>
      </c>
      <c r="D831" t="s">
        <v>10214</v>
      </c>
      <c r="E831">
        <v>37.879309999999997</v>
      </c>
      <c r="F831">
        <v>-4.7824710000000001</v>
      </c>
      <c r="G831" t="s">
        <v>10275</v>
      </c>
      <c r="H831" t="s">
        <v>11450</v>
      </c>
      <c r="I831" t="s">
        <v>15959</v>
      </c>
      <c r="J831" t="s">
        <v>16643</v>
      </c>
      <c r="K831" t="s">
        <v>16973</v>
      </c>
      <c r="L831" t="s">
        <v>18062</v>
      </c>
      <c r="M831" t="s">
        <v>18062</v>
      </c>
      <c r="N831" t="s">
        <v>18062</v>
      </c>
      <c r="O831">
        <v>7</v>
      </c>
      <c r="P831">
        <v>80.5</v>
      </c>
      <c r="Q831">
        <v>7</v>
      </c>
      <c r="R831">
        <v>4.5</v>
      </c>
      <c r="S831">
        <v>1445</v>
      </c>
      <c r="T831">
        <f t="shared" si="12"/>
        <v>6502.5</v>
      </c>
      <c r="U831">
        <v>306</v>
      </c>
      <c r="V831">
        <v>125</v>
      </c>
      <c r="W831">
        <v>36</v>
      </c>
      <c r="X831">
        <v>20</v>
      </c>
      <c r="Y831">
        <v>26</v>
      </c>
      <c r="Z831">
        <v>4.5</v>
      </c>
      <c r="AA831">
        <v>4.5</v>
      </c>
      <c r="AB831">
        <v>4</v>
      </c>
      <c r="AC831">
        <v>4.5</v>
      </c>
      <c r="AD831">
        <v>0</v>
      </c>
      <c r="AE831">
        <v>0</v>
      </c>
    </row>
    <row r="832" spans="1:31" x14ac:dyDescent="0.25">
      <c r="A832" t="s">
        <v>858</v>
      </c>
      <c r="B832" t="s">
        <v>5965</v>
      </c>
      <c r="C832" t="s">
        <v>10151</v>
      </c>
      <c r="D832" t="s">
        <v>10214</v>
      </c>
      <c r="E832">
        <v>37.88008</v>
      </c>
      <c r="F832">
        <v>-4.7756059999999998</v>
      </c>
      <c r="G832" t="s">
        <v>10245</v>
      </c>
      <c r="H832" t="s">
        <v>11451</v>
      </c>
      <c r="I832" t="s">
        <v>15733</v>
      </c>
      <c r="J832" t="s">
        <v>16643</v>
      </c>
      <c r="K832" t="s">
        <v>16666</v>
      </c>
      <c r="L832" t="s">
        <v>18062</v>
      </c>
      <c r="M832" t="s">
        <v>18062</v>
      </c>
      <c r="N832" t="s">
        <v>18062</v>
      </c>
      <c r="O832">
        <v>7</v>
      </c>
      <c r="P832">
        <v>63</v>
      </c>
      <c r="Q832">
        <v>14</v>
      </c>
      <c r="R832">
        <v>4.5</v>
      </c>
      <c r="S832">
        <v>1298</v>
      </c>
      <c r="T832">
        <f t="shared" si="12"/>
        <v>5841</v>
      </c>
      <c r="U832">
        <v>153</v>
      </c>
      <c r="V832">
        <v>36</v>
      </c>
      <c r="W832">
        <v>17</v>
      </c>
      <c r="X832">
        <v>7</v>
      </c>
      <c r="Y832">
        <v>4</v>
      </c>
      <c r="Z832">
        <v>4.5</v>
      </c>
      <c r="AA832">
        <v>4</v>
      </c>
      <c r="AB832">
        <v>4</v>
      </c>
      <c r="AC832">
        <v>4</v>
      </c>
      <c r="AD832">
        <v>0</v>
      </c>
      <c r="AE832">
        <v>0</v>
      </c>
    </row>
    <row r="833" spans="1:31" x14ac:dyDescent="0.25">
      <c r="A833" t="s">
        <v>859</v>
      </c>
      <c r="B833" t="s">
        <v>5966</v>
      </c>
      <c r="C833" t="s">
        <v>10151</v>
      </c>
      <c r="D833" t="s">
        <v>10214</v>
      </c>
      <c r="E833">
        <v>37.898552000000002</v>
      </c>
      <c r="F833">
        <v>-4.788405</v>
      </c>
      <c r="G833" t="s">
        <v>10287</v>
      </c>
      <c r="H833" t="s">
        <v>11452</v>
      </c>
      <c r="I833" t="s">
        <v>15762</v>
      </c>
      <c r="J833" t="s">
        <v>16644</v>
      </c>
      <c r="K833" t="s">
        <v>16791</v>
      </c>
      <c r="L833" t="s">
        <v>18062</v>
      </c>
      <c r="M833" t="s">
        <v>18062</v>
      </c>
      <c r="N833" t="s">
        <v>18062</v>
      </c>
      <c r="O833">
        <v>6</v>
      </c>
      <c r="P833">
        <v>56</v>
      </c>
      <c r="Q833">
        <v>6</v>
      </c>
      <c r="R833">
        <v>4.5</v>
      </c>
      <c r="S833">
        <v>439</v>
      </c>
      <c r="T833">
        <f t="shared" si="12"/>
        <v>1975.5</v>
      </c>
      <c r="U833">
        <v>17</v>
      </c>
      <c r="V833">
        <v>5</v>
      </c>
      <c r="W833">
        <v>1</v>
      </c>
      <c r="X833">
        <v>0</v>
      </c>
      <c r="Y833">
        <v>0</v>
      </c>
      <c r="Z833">
        <v>4.5</v>
      </c>
      <c r="AA833">
        <v>4.5</v>
      </c>
      <c r="AB833">
        <v>4</v>
      </c>
      <c r="AC833">
        <v>4.5</v>
      </c>
      <c r="AD833">
        <v>1</v>
      </c>
      <c r="AE833">
        <v>0</v>
      </c>
    </row>
    <row r="834" spans="1:31" x14ac:dyDescent="0.25">
      <c r="A834" t="s">
        <v>860</v>
      </c>
      <c r="B834" t="s">
        <v>5967</v>
      </c>
      <c r="C834" t="s">
        <v>10151</v>
      </c>
      <c r="D834" t="s">
        <v>10214</v>
      </c>
      <c r="E834">
        <v>37.876536999999999</v>
      </c>
      <c r="F834">
        <v>-4.7837930000000002</v>
      </c>
      <c r="G834" t="s">
        <v>10249</v>
      </c>
      <c r="H834" t="s">
        <v>11453</v>
      </c>
      <c r="I834" t="s">
        <v>15733</v>
      </c>
      <c r="J834" t="s">
        <v>16643</v>
      </c>
      <c r="K834" t="s">
        <v>16666</v>
      </c>
      <c r="L834" t="s">
        <v>18062</v>
      </c>
      <c r="M834" t="s">
        <v>18063</v>
      </c>
      <c r="N834" t="s">
        <v>18062</v>
      </c>
      <c r="O834">
        <v>6</v>
      </c>
      <c r="P834">
        <v>54</v>
      </c>
      <c r="Q834">
        <v>6</v>
      </c>
      <c r="R834">
        <v>4.5</v>
      </c>
      <c r="S834">
        <v>389</v>
      </c>
      <c r="T834">
        <f t="shared" si="12"/>
        <v>1750.5</v>
      </c>
      <c r="U834">
        <v>16</v>
      </c>
      <c r="V834">
        <v>16</v>
      </c>
      <c r="W834">
        <v>4</v>
      </c>
      <c r="X834">
        <v>1</v>
      </c>
      <c r="Y834">
        <v>0</v>
      </c>
      <c r="Z834">
        <v>4.5</v>
      </c>
      <c r="AA834">
        <v>4</v>
      </c>
      <c r="AB834">
        <v>4.5</v>
      </c>
      <c r="AC834">
        <v>4.5</v>
      </c>
      <c r="AD834">
        <v>0</v>
      </c>
      <c r="AE834">
        <v>0</v>
      </c>
    </row>
    <row r="835" spans="1:31" x14ac:dyDescent="0.25">
      <c r="A835" t="s">
        <v>861</v>
      </c>
      <c r="B835" t="s">
        <v>5968</v>
      </c>
      <c r="C835" t="s">
        <v>10151</v>
      </c>
      <c r="D835" t="s">
        <v>10214</v>
      </c>
      <c r="E835">
        <v>37.882800000000003</v>
      </c>
      <c r="F835">
        <v>-4.7884359999999999</v>
      </c>
      <c r="G835" t="s">
        <v>10316</v>
      </c>
      <c r="H835" t="s">
        <v>11454</v>
      </c>
      <c r="I835" t="s">
        <v>15761</v>
      </c>
      <c r="J835" t="s">
        <v>16645</v>
      </c>
      <c r="K835" t="s">
        <v>16741</v>
      </c>
      <c r="L835" t="s">
        <v>18062</v>
      </c>
      <c r="M835" t="s">
        <v>18062</v>
      </c>
      <c r="N835" t="s">
        <v>18062</v>
      </c>
      <c r="O835">
        <v>7</v>
      </c>
      <c r="P835">
        <v>99</v>
      </c>
      <c r="Q835">
        <v>7</v>
      </c>
      <c r="R835">
        <v>4</v>
      </c>
      <c r="S835">
        <v>1265</v>
      </c>
      <c r="T835">
        <f t="shared" ref="T835:T898" si="13">R835*S835</f>
        <v>5060</v>
      </c>
      <c r="U835">
        <v>39</v>
      </c>
      <c r="V835">
        <v>26</v>
      </c>
      <c r="W835">
        <v>6</v>
      </c>
      <c r="X835">
        <v>2</v>
      </c>
      <c r="Y835">
        <v>4</v>
      </c>
      <c r="Z835">
        <v>4</v>
      </c>
      <c r="AA835">
        <v>4</v>
      </c>
      <c r="AB835">
        <v>4.5</v>
      </c>
      <c r="AC835">
        <v>4</v>
      </c>
      <c r="AD835">
        <v>0</v>
      </c>
      <c r="AE835">
        <v>0</v>
      </c>
    </row>
    <row r="836" spans="1:31" x14ac:dyDescent="0.25">
      <c r="A836" t="s">
        <v>862</v>
      </c>
      <c r="B836" t="s">
        <v>5969</v>
      </c>
      <c r="C836" t="s">
        <v>10151</v>
      </c>
      <c r="D836" t="s">
        <v>10214</v>
      </c>
      <c r="E836">
        <v>37.883809999999997</v>
      </c>
      <c r="F836">
        <v>-4.7798780000000001</v>
      </c>
      <c r="G836" t="s">
        <v>10236</v>
      </c>
      <c r="H836" t="s">
        <v>11455</v>
      </c>
      <c r="I836" t="s">
        <v>15739</v>
      </c>
      <c r="J836" t="s">
        <v>16643</v>
      </c>
      <c r="K836" t="s">
        <v>16683</v>
      </c>
      <c r="L836" t="s">
        <v>18062</v>
      </c>
      <c r="M836" t="s">
        <v>18062</v>
      </c>
      <c r="N836" t="s">
        <v>18063</v>
      </c>
      <c r="O836">
        <v>7</v>
      </c>
      <c r="P836">
        <v>17.5</v>
      </c>
      <c r="Q836">
        <v>7</v>
      </c>
      <c r="R836">
        <v>4</v>
      </c>
      <c r="S836">
        <v>588</v>
      </c>
      <c r="T836">
        <f t="shared" si="13"/>
        <v>2352</v>
      </c>
      <c r="U836">
        <v>85</v>
      </c>
      <c r="V836">
        <v>38</v>
      </c>
      <c r="W836">
        <v>9</v>
      </c>
      <c r="X836">
        <v>3</v>
      </c>
      <c r="Y836">
        <v>3</v>
      </c>
      <c r="Z836">
        <v>4.5</v>
      </c>
      <c r="AA836">
        <v>4.5</v>
      </c>
      <c r="AB836">
        <v>4</v>
      </c>
      <c r="AC836">
        <v>4</v>
      </c>
      <c r="AD836">
        <v>0</v>
      </c>
      <c r="AE836">
        <v>0</v>
      </c>
    </row>
    <row r="837" spans="1:31" x14ac:dyDescent="0.25">
      <c r="A837" t="s">
        <v>863</v>
      </c>
      <c r="B837" t="s">
        <v>5970</v>
      </c>
      <c r="C837" t="s">
        <v>10151</v>
      </c>
      <c r="D837" t="s">
        <v>10214</v>
      </c>
      <c r="E837">
        <v>37.878506000000002</v>
      </c>
      <c r="F837">
        <v>-4.7831630000000001</v>
      </c>
      <c r="G837" t="s">
        <v>10310</v>
      </c>
      <c r="H837" t="s">
        <v>11456</v>
      </c>
      <c r="I837" t="s">
        <v>15733</v>
      </c>
      <c r="J837" t="s">
        <v>16643</v>
      </c>
      <c r="K837" t="s">
        <v>16666</v>
      </c>
      <c r="L837" t="s">
        <v>18062</v>
      </c>
      <c r="M837" t="s">
        <v>18062</v>
      </c>
      <c r="N837" t="s">
        <v>18062</v>
      </c>
      <c r="O837">
        <v>7</v>
      </c>
      <c r="P837">
        <v>42</v>
      </c>
      <c r="Q837">
        <v>7</v>
      </c>
      <c r="R837">
        <v>4</v>
      </c>
      <c r="S837">
        <v>440</v>
      </c>
      <c r="T837">
        <f t="shared" si="13"/>
        <v>1760</v>
      </c>
      <c r="U837">
        <v>39</v>
      </c>
      <c r="V837">
        <v>43</v>
      </c>
      <c r="W837">
        <v>11</v>
      </c>
      <c r="X837">
        <v>5</v>
      </c>
      <c r="Y837">
        <v>4</v>
      </c>
      <c r="Z837">
        <v>4</v>
      </c>
      <c r="AA837">
        <v>4</v>
      </c>
      <c r="AB837">
        <v>4</v>
      </c>
      <c r="AC837">
        <v>4</v>
      </c>
      <c r="AD837">
        <v>0</v>
      </c>
      <c r="AE837">
        <v>0</v>
      </c>
    </row>
    <row r="838" spans="1:31" x14ac:dyDescent="0.25">
      <c r="A838" t="s">
        <v>864</v>
      </c>
      <c r="B838" t="s">
        <v>5971</v>
      </c>
      <c r="C838" t="s">
        <v>10151</v>
      </c>
      <c r="D838" t="s">
        <v>10214</v>
      </c>
      <c r="E838">
        <v>37.879894</v>
      </c>
      <c r="F838">
        <v>-4.7751570000000001</v>
      </c>
      <c r="G838" t="s">
        <v>10265</v>
      </c>
      <c r="H838" t="s">
        <v>11457</v>
      </c>
      <c r="I838" t="s">
        <v>15960</v>
      </c>
      <c r="J838" t="s">
        <v>16643</v>
      </c>
      <c r="K838" t="s">
        <v>16974</v>
      </c>
      <c r="L838" t="s">
        <v>18063</v>
      </c>
      <c r="M838" t="s">
        <v>18063</v>
      </c>
      <c r="N838" t="s">
        <v>18063</v>
      </c>
      <c r="O838">
        <v>7</v>
      </c>
      <c r="P838">
        <v>124</v>
      </c>
      <c r="Q838">
        <v>7</v>
      </c>
      <c r="R838">
        <v>3.5</v>
      </c>
      <c r="S838">
        <v>439</v>
      </c>
      <c r="T838">
        <f t="shared" si="13"/>
        <v>1536.5</v>
      </c>
      <c r="U838">
        <v>8</v>
      </c>
      <c r="V838">
        <v>11</v>
      </c>
      <c r="W838">
        <v>5</v>
      </c>
      <c r="X838">
        <v>1</v>
      </c>
      <c r="Y838">
        <v>8</v>
      </c>
      <c r="Z838">
        <v>3.5</v>
      </c>
      <c r="AA838">
        <v>3.5</v>
      </c>
      <c r="AB838">
        <v>3.5</v>
      </c>
      <c r="AC838">
        <v>4</v>
      </c>
      <c r="AD838">
        <v>0</v>
      </c>
      <c r="AE838">
        <v>0</v>
      </c>
    </row>
    <row r="839" spans="1:31" x14ac:dyDescent="0.25">
      <c r="A839" t="s">
        <v>865</v>
      </c>
      <c r="B839" t="s">
        <v>5972</v>
      </c>
      <c r="C839" t="s">
        <v>10151</v>
      </c>
      <c r="D839" t="s">
        <v>10214</v>
      </c>
      <c r="E839">
        <v>37.880313999999998</v>
      </c>
      <c r="F839">
        <v>-4.774343</v>
      </c>
      <c r="G839" t="s">
        <v>10401</v>
      </c>
      <c r="H839" t="s">
        <v>11458</v>
      </c>
      <c r="I839" t="s">
        <v>15740</v>
      </c>
      <c r="J839" t="s">
        <v>16643</v>
      </c>
      <c r="K839" t="s">
        <v>16975</v>
      </c>
      <c r="L839" t="s">
        <v>18062</v>
      </c>
      <c r="M839" t="s">
        <v>18062</v>
      </c>
      <c r="N839" t="s">
        <v>18062</v>
      </c>
      <c r="O839">
        <v>7</v>
      </c>
      <c r="P839">
        <v>134</v>
      </c>
      <c r="Q839">
        <v>7</v>
      </c>
      <c r="R839">
        <v>4</v>
      </c>
      <c r="S839">
        <v>1370</v>
      </c>
      <c r="T839">
        <f t="shared" si="13"/>
        <v>5480</v>
      </c>
      <c r="U839">
        <v>104</v>
      </c>
      <c r="V839">
        <v>88</v>
      </c>
      <c r="W839">
        <v>35</v>
      </c>
      <c r="X839">
        <v>10</v>
      </c>
      <c r="Y839">
        <v>16</v>
      </c>
      <c r="Z839">
        <v>4</v>
      </c>
      <c r="AA839">
        <v>4</v>
      </c>
      <c r="AB839">
        <v>4</v>
      </c>
      <c r="AC839">
        <v>4.5</v>
      </c>
      <c r="AD839">
        <v>0</v>
      </c>
      <c r="AE839">
        <v>0</v>
      </c>
    </row>
    <row r="840" spans="1:31" x14ac:dyDescent="0.25">
      <c r="A840" t="s">
        <v>866</v>
      </c>
      <c r="B840" t="s">
        <v>5973</v>
      </c>
      <c r="C840" t="s">
        <v>10151</v>
      </c>
      <c r="D840" t="s">
        <v>10214</v>
      </c>
      <c r="E840">
        <v>37.880398</v>
      </c>
      <c r="F840">
        <v>-4.7742420000000001</v>
      </c>
      <c r="G840" t="s">
        <v>10236</v>
      </c>
      <c r="H840" t="s">
        <v>11459</v>
      </c>
      <c r="I840" t="s">
        <v>15733</v>
      </c>
      <c r="J840" t="s">
        <v>16643</v>
      </c>
      <c r="K840" t="s">
        <v>16666</v>
      </c>
      <c r="L840" t="s">
        <v>18062</v>
      </c>
      <c r="M840" t="s">
        <v>18062</v>
      </c>
      <c r="N840" t="s">
        <v>18062</v>
      </c>
      <c r="O840">
        <v>7</v>
      </c>
      <c r="P840">
        <v>87.5</v>
      </c>
      <c r="Q840">
        <v>7</v>
      </c>
      <c r="R840">
        <v>4</v>
      </c>
      <c r="S840">
        <v>1629</v>
      </c>
      <c r="T840">
        <f t="shared" si="13"/>
        <v>6516</v>
      </c>
      <c r="U840">
        <v>67</v>
      </c>
      <c r="V840">
        <v>49</v>
      </c>
      <c r="W840">
        <v>8</v>
      </c>
      <c r="X840">
        <v>11</v>
      </c>
      <c r="Y840">
        <v>3</v>
      </c>
      <c r="Z840">
        <v>4.5</v>
      </c>
      <c r="AA840">
        <v>4.5</v>
      </c>
      <c r="AB840">
        <v>4</v>
      </c>
      <c r="AC840">
        <v>4.5</v>
      </c>
      <c r="AD840">
        <v>0</v>
      </c>
      <c r="AE840">
        <v>0</v>
      </c>
    </row>
    <row r="841" spans="1:31" x14ac:dyDescent="0.25">
      <c r="A841" t="s">
        <v>867</v>
      </c>
      <c r="B841" t="s">
        <v>5974</v>
      </c>
      <c r="C841" t="s">
        <v>10151</v>
      </c>
      <c r="D841" t="s">
        <v>10214</v>
      </c>
      <c r="E841">
        <v>37.875343000000001</v>
      </c>
      <c r="F841">
        <v>-4.7850770000000002</v>
      </c>
      <c r="G841" t="s">
        <v>10241</v>
      </c>
      <c r="H841" t="s">
        <v>11460</v>
      </c>
      <c r="I841" t="s">
        <v>15733</v>
      </c>
      <c r="J841" t="s">
        <v>16643</v>
      </c>
      <c r="K841" t="s">
        <v>16666</v>
      </c>
      <c r="L841" t="s">
        <v>18062</v>
      </c>
      <c r="M841" t="s">
        <v>18062</v>
      </c>
      <c r="N841" t="s">
        <v>18062</v>
      </c>
      <c r="O841">
        <v>7</v>
      </c>
      <c r="P841">
        <v>49</v>
      </c>
      <c r="Q841">
        <v>14</v>
      </c>
      <c r="R841">
        <v>4.5</v>
      </c>
      <c r="S841">
        <v>817</v>
      </c>
      <c r="T841">
        <f t="shared" si="13"/>
        <v>3676.5</v>
      </c>
      <c r="U841">
        <v>38</v>
      </c>
      <c r="V841">
        <v>22</v>
      </c>
      <c r="W841">
        <v>6</v>
      </c>
      <c r="X841">
        <v>3</v>
      </c>
      <c r="Y841">
        <v>1</v>
      </c>
      <c r="Z841">
        <v>4.5</v>
      </c>
      <c r="AA841">
        <v>4.5</v>
      </c>
      <c r="AB841">
        <v>4</v>
      </c>
      <c r="AC841">
        <v>4</v>
      </c>
      <c r="AD841">
        <v>0</v>
      </c>
      <c r="AE841">
        <v>0</v>
      </c>
    </row>
    <row r="842" spans="1:31" x14ac:dyDescent="0.25">
      <c r="A842" t="s">
        <v>868</v>
      </c>
      <c r="B842" t="s">
        <v>5975</v>
      </c>
      <c r="C842" t="s">
        <v>10151</v>
      </c>
      <c r="D842" t="s">
        <v>10214</v>
      </c>
      <c r="E842">
        <v>37.881732999999997</v>
      </c>
      <c r="F842">
        <v>-4.7779860000000003</v>
      </c>
      <c r="G842" t="s">
        <v>10272</v>
      </c>
      <c r="H842" t="s">
        <v>11461</v>
      </c>
      <c r="I842" t="s">
        <v>15740</v>
      </c>
      <c r="J842" t="s">
        <v>16643</v>
      </c>
      <c r="K842" t="s">
        <v>16653</v>
      </c>
      <c r="L842" t="s">
        <v>18062</v>
      </c>
      <c r="M842" t="s">
        <v>18062</v>
      </c>
      <c r="N842" t="s">
        <v>18063</v>
      </c>
      <c r="O842">
        <v>6</v>
      </c>
      <c r="P842">
        <v>84</v>
      </c>
      <c r="Q842">
        <v>6</v>
      </c>
      <c r="R842">
        <v>4</v>
      </c>
      <c r="S842">
        <v>397</v>
      </c>
      <c r="T842">
        <f t="shared" si="13"/>
        <v>1588</v>
      </c>
      <c r="U842">
        <v>46</v>
      </c>
      <c r="V842">
        <v>28</v>
      </c>
      <c r="W842">
        <v>4</v>
      </c>
      <c r="X842">
        <v>6</v>
      </c>
      <c r="Y842">
        <v>2</v>
      </c>
      <c r="Z842">
        <v>4</v>
      </c>
      <c r="AA842">
        <v>4</v>
      </c>
      <c r="AB842">
        <v>4.5</v>
      </c>
      <c r="AC842">
        <v>4.5</v>
      </c>
      <c r="AD842">
        <v>0</v>
      </c>
      <c r="AE842">
        <v>0</v>
      </c>
    </row>
    <row r="843" spans="1:31" x14ac:dyDescent="0.25">
      <c r="A843" t="s">
        <v>869</v>
      </c>
      <c r="B843" t="s">
        <v>5976</v>
      </c>
      <c r="C843" t="s">
        <v>10151</v>
      </c>
      <c r="D843" t="s">
        <v>10214</v>
      </c>
      <c r="E843">
        <v>37.895041999999997</v>
      </c>
      <c r="F843">
        <v>-4.7766250000000001</v>
      </c>
      <c r="G843" t="s">
        <v>10249</v>
      </c>
      <c r="H843" t="s">
        <v>11462</v>
      </c>
      <c r="I843" t="s">
        <v>15795</v>
      </c>
      <c r="J843" t="s">
        <v>16643</v>
      </c>
      <c r="K843" t="s">
        <v>16976</v>
      </c>
      <c r="L843" t="s">
        <v>18062</v>
      </c>
      <c r="M843" t="s">
        <v>18063</v>
      </c>
      <c r="N843" t="s">
        <v>18062</v>
      </c>
      <c r="O843">
        <v>7</v>
      </c>
      <c r="P843">
        <v>65.5</v>
      </c>
      <c r="Q843">
        <v>14</v>
      </c>
      <c r="R843">
        <v>4.5</v>
      </c>
      <c r="S843">
        <v>334</v>
      </c>
      <c r="T843">
        <f t="shared" si="13"/>
        <v>1503</v>
      </c>
      <c r="U843">
        <v>8</v>
      </c>
      <c r="V843">
        <v>0</v>
      </c>
      <c r="W843">
        <v>2</v>
      </c>
      <c r="X843">
        <v>0</v>
      </c>
      <c r="Y843">
        <v>1</v>
      </c>
      <c r="Z843">
        <v>4.5</v>
      </c>
      <c r="AA843">
        <v>4.5</v>
      </c>
      <c r="AB843">
        <v>4</v>
      </c>
      <c r="AC843">
        <v>4</v>
      </c>
      <c r="AD843">
        <v>0</v>
      </c>
      <c r="AE843">
        <v>0</v>
      </c>
    </row>
    <row r="844" spans="1:31" x14ac:dyDescent="0.25">
      <c r="A844" t="s">
        <v>870</v>
      </c>
      <c r="B844" t="s">
        <v>5977</v>
      </c>
      <c r="C844" t="s">
        <v>10151</v>
      </c>
      <c r="D844" t="s">
        <v>10214</v>
      </c>
      <c r="E844">
        <v>37.879967000000001</v>
      </c>
      <c r="F844">
        <v>-4.781714</v>
      </c>
      <c r="G844" t="s">
        <v>10290</v>
      </c>
      <c r="H844" t="s">
        <v>11463</v>
      </c>
      <c r="I844" t="s">
        <v>15748</v>
      </c>
      <c r="J844" t="s">
        <v>16643</v>
      </c>
      <c r="K844" t="s">
        <v>16688</v>
      </c>
      <c r="L844" t="s">
        <v>18062</v>
      </c>
      <c r="M844" t="s">
        <v>18062</v>
      </c>
      <c r="N844" t="s">
        <v>18062</v>
      </c>
      <c r="O844">
        <v>5</v>
      </c>
      <c r="P844">
        <v>53</v>
      </c>
      <c r="Q844">
        <v>5</v>
      </c>
      <c r="R844">
        <v>4.5</v>
      </c>
      <c r="S844">
        <v>1091</v>
      </c>
      <c r="T844">
        <f t="shared" si="13"/>
        <v>4909.5</v>
      </c>
      <c r="U844">
        <v>89</v>
      </c>
      <c r="V844">
        <v>74</v>
      </c>
      <c r="W844">
        <v>13</v>
      </c>
      <c r="X844">
        <v>7</v>
      </c>
      <c r="Y844">
        <v>6</v>
      </c>
      <c r="Z844">
        <v>4.5</v>
      </c>
      <c r="AA844">
        <v>4.5</v>
      </c>
      <c r="AB844">
        <v>4</v>
      </c>
      <c r="AC844">
        <v>4.5</v>
      </c>
      <c r="AD844">
        <v>0</v>
      </c>
      <c r="AE844">
        <v>0</v>
      </c>
    </row>
    <row r="845" spans="1:31" x14ac:dyDescent="0.25">
      <c r="A845" t="s">
        <v>871</v>
      </c>
      <c r="B845" t="s">
        <v>5978</v>
      </c>
      <c r="C845" t="s">
        <v>10151</v>
      </c>
      <c r="D845" t="s">
        <v>10214</v>
      </c>
      <c r="E845">
        <v>37.876755000000003</v>
      </c>
      <c r="F845">
        <v>-4.7836249999999998</v>
      </c>
      <c r="G845" t="s">
        <v>10236</v>
      </c>
      <c r="H845" t="s">
        <v>11464</v>
      </c>
      <c r="I845" t="s">
        <v>15748</v>
      </c>
      <c r="J845" t="s">
        <v>16643</v>
      </c>
      <c r="K845" t="s">
        <v>16688</v>
      </c>
      <c r="L845" t="s">
        <v>18062</v>
      </c>
      <c r="M845" t="s">
        <v>18062</v>
      </c>
      <c r="N845" t="s">
        <v>18062</v>
      </c>
      <c r="O845">
        <v>7</v>
      </c>
      <c r="P845">
        <v>49</v>
      </c>
      <c r="Q845">
        <v>13</v>
      </c>
      <c r="R845">
        <v>4.5</v>
      </c>
      <c r="S845">
        <v>1063</v>
      </c>
      <c r="T845">
        <f t="shared" si="13"/>
        <v>4783.5</v>
      </c>
      <c r="U845">
        <v>76</v>
      </c>
      <c r="V845">
        <v>37</v>
      </c>
      <c r="W845">
        <v>15</v>
      </c>
      <c r="X845">
        <v>5</v>
      </c>
      <c r="Y845">
        <v>3</v>
      </c>
      <c r="Z845">
        <v>4.5</v>
      </c>
      <c r="AA845">
        <v>4.5</v>
      </c>
      <c r="AB845">
        <v>4.5</v>
      </c>
      <c r="AC845">
        <v>4.5</v>
      </c>
      <c r="AD845">
        <v>0</v>
      </c>
      <c r="AE845">
        <v>0</v>
      </c>
    </row>
    <row r="846" spans="1:31" x14ac:dyDescent="0.25">
      <c r="A846" t="s">
        <v>872</v>
      </c>
      <c r="B846" t="s">
        <v>5979</v>
      </c>
      <c r="C846" t="s">
        <v>10151</v>
      </c>
      <c r="D846" t="s">
        <v>10214</v>
      </c>
      <c r="E846">
        <v>37.886000000000003</v>
      </c>
      <c r="F846">
        <v>-4.7837529999999999</v>
      </c>
      <c r="G846" t="s">
        <v>10276</v>
      </c>
      <c r="H846" t="s">
        <v>11465</v>
      </c>
      <c r="I846" t="s">
        <v>15740</v>
      </c>
      <c r="J846" t="s">
        <v>16643</v>
      </c>
      <c r="K846" t="s">
        <v>16741</v>
      </c>
      <c r="L846" t="s">
        <v>18062</v>
      </c>
      <c r="M846" t="s">
        <v>18062</v>
      </c>
      <c r="N846" t="s">
        <v>18063</v>
      </c>
      <c r="O846">
        <v>7</v>
      </c>
      <c r="P846">
        <v>110</v>
      </c>
      <c r="Q846">
        <v>7</v>
      </c>
      <c r="R846">
        <v>4</v>
      </c>
      <c r="S846">
        <v>410</v>
      </c>
      <c r="T846">
        <f t="shared" si="13"/>
        <v>1640</v>
      </c>
      <c r="U846">
        <v>9</v>
      </c>
      <c r="V846">
        <v>9</v>
      </c>
      <c r="W846">
        <v>4</v>
      </c>
      <c r="X846">
        <v>1</v>
      </c>
      <c r="Y846">
        <v>0</v>
      </c>
      <c r="Z846">
        <v>4</v>
      </c>
      <c r="AA846">
        <v>4</v>
      </c>
      <c r="AB846">
        <v>4</v>
      </c>
      <c r="AC846">
        <v>4</v>
      </c>
      <c r="AD846">
        <v>0</v>
      </c>
      <c r="AE846">
        <v>0</v>
      </c>
    </row>
    <row r="847" spans="1:31" x14ac:dyDescent="0.25">
      <c r="A847" t="s">
        <v>873</v>
      </c>
      <c r="B847" t="s">
        <v>5980</v>
      </c>
      <c r="C847" t="s">
        <v>10151</v>
      </c>
      <c r="D847" t="s">
        <v>10214</v>
      </c>
      <c r="E847">
        <v>37.889626</v>
      </c>
      <c r="F847">
        <v>-4.7669040000000003</v>
      </c>
      <c r="G847" t="s">
        <v>10241</v>
      </c>
      <c r="H847" t="s">
        <v>11466</v>
      </c>
      <c r="I847" t="s">
        <v>15848</v>
      </c>
      <c r="J847" t="s">
        <v>16643</v>
      </c>
      <c r="K847" t="s">
        <v>16804</v>
      </c>
      <c r="L847" t="s">
        <v>18062</v>
      </c>
      <c r="M847" t="s">
        <v>18062</v>
      </c>
      <c r="N847" t="s">
        <v>18062</v>
      </c>
      <c r="O847">
        <v>7</v>
      </c>
      <c r="P847">
        <v>63</v>
      </c>
      <c r="Q847">
        <v>14</v>
      </c>
      <c r="R847">
        <v>4.5</v>
      </c>
      <c r="S847">
        <v>637</v>
      </c>
      <c r="T847">
        <f t="shared" si="13"/>
        <v>2866.5</v>
      </c>
      <c r="U847">
        <v>28</v>
      </c>
      <c r="V847">
        <v>4</v>
      </c>
      <c r="W847">
        <v>4</v>
      </c>
      <c r="X847">
        <v>1</v>
      </c>
      <c r="Y847">
        <v>2</v>
      </c>
      <c r="Z847">
        <v>4.5</v>
      </c>
      <c r="AA847">
        <v>4</v>
      </c>
      <c r="AB847">
        <v>4</v>
      </c>
      <c r="AC847">
        <v>4.5</v>
      </c>
      <c r="AD847">
        <v>0</v>
      </c>
      <c r="AE847">
        <v>0</v>
      </c>
    </row>
    <row r="848" spans="1:31" x14ac:dyDescent="0.25">
      <c r="A848" t="s">
        <v>874</v>
      </c>
      <c r="B848" t="s">
        <v>5981</v>
      </c>
      <c r="C848" t="s">
        <v>10151</v>
      </c>
      <c r="D848" t="s">
        <v>10214</v>
      </c>
      <c r="E848">
        <v>37.879714999999997</v>
      </c>
      <c r="F848">
        <v>-4.7767850000000003</v>
      </c>
      <c r="G848" t="s">
        <v>10241</v>
      </c>
      <c r="H848" t="s">
        <v>11467</v>
      </c>
      <c r="I848" t="s">
        <v>15733</v>
      </c>
      <c r="J848" t="s">
        <v>16643</v>
      </c>
      <c r="K848" t="s">
        <v>16666</v>
      </c>
      <c r="L848" t="s">
        <v>18062</v>
      </c>
      <c r="M848" t="s">
        <v>18062</v>
      </c>
      <c r="N848" t="s">
        <v>18062</v>
      </c>
      <c r="O848">
        <v>7</v>
      </c>
      <c r="P848">
        <v>84</v>
      </c>
      <c r="Q848">
        <v>7</v>
      </c>
      <c r="R848">
        <v>4.5</v>
      </c>
      <c r="S848">
        <v>932</v>
      </c>
      <c r="T848">
        <f t="shared" si="13"/>
        <v>4194</v>
      </c>
      <c r="U848">
        <v>160</v>
      </c>
      <c r="V848">
        <v>62</v>
      </c>
      <c r="W848">
        <v>20</v>
      </c>
      <c r="X848">
        <v>6</v>
      </c>
      <c r="Y848">
        <v>10</v>
      </c>
      <c r="Z848">
        <v>4.5</v>
      </c>
      <c r="AA848">
        <v>4.5</v>
      </c>
      <c r="AB848">
        <v>4</v>
      </c>
      <c r="AC848">
        <v>4.5</v>
      </c>
      <c r="AD848">
        <v>0</v>
      </c>
      <c r="AE848">
        <v>0</v>
      </c>
    </row>
    <row r="849" spans="1:31" x14ac:dyDescent="0.25">
      <c r="A849" t="s">
        <v>875</v>
      </c>
      <c r="B849" t="s">
        <v>5982</v>
      </c>
      <c r="C849" t="s">
        <v>10151</v>
      </c>
      <c r="D849" t="s">
        <v>10214</v>
      </c>
      <c r="E849">
        <v>37.889167999999998</v>
      </c>
      <c r="F849">
        <v>-4.7837059999999996</v>
      </c>
      <c r="G849" t="s">
        <v>10241</v>
      </c>
      <c r="H849" t="s">
        <v>11468</v>
      </c>
      <c r="I849" t="s">
        <v>15961</v>
      </c>
      <c r="J849" t="s">
        <v>16643</v>
      </c>
      <c r="K849" t="s">
        <v>16790</v>
      </c>
      <c r="L849" t="s">
        <v>18063</v>
      </c>
      <c r="M849" t="s">
        <v>18062</v>
      </c>
      <c r="N849" t="s">
        <v>18062</v>
      </c>
      <c r="O849">
        <v>7</v>
      </c>
      <c r="P849">
        <v>58</v>
      </c>
      <c r="Q849">
        <v>13</v>
      </c>
      <c r="R849">
        <v>4.5</v>
      </c>
      <c r="S849">
        <v>357</v>
      </c>
      <c r="T849">
        <f t="shared" si="13"/>
        <v>1606.5</v>
      </c>
      <c r="U849">
        <v>16</v>
      </c>
      <c r="V849">
        <v>5</v>
      </c>
      <c r="W849">
        <v>1</v>
      </c>
      <c r="X849">
        <v>1</v>
      </c>
      <c r="Y849">
        <v>0</v>
      </c>
      <c r="Z849">
        <v>4.5</v>
      </c>
      <c r="AA849">
        <v>4.5</v>
      </c>
      <c r="AB849">
        <v>4.5</v>
      </c>
      <c r="AC849">
        <v>4.5</v>
      </c>
      <c r="AD849">
        <v>0</v>
      </c>
      <c r="AE849">
        <v>0</v>
      </c>
    </row>
    <row r="850" spans="1:31" x14ac:dyDescent="0.25">
      <c r="A850" t="s">
        <v>876</v>
      </c>
      <c r="B850" t="s">
        <v>5983</v>
      </c>
      <c r="C850" t="s">
        <v>10151</v>
      </c>
      <c r="D850" t="s">
        <v>10214</v>
      </c>
      <c r="E850">
        <v>37.880479999999999</v>
      </c>
      <c r="F850">
        <v>-4.7745179999999996</v>
      </c>
      <c r="G850" t="s">
        <v>10239</v>
      </c>
      <c r="H850" t="s">
        <v>11469</v>
      </c>
      <c r="I850" t="s">
        <v>15896</v>
      </c>
      <c r="J850" t="s">
        <v>16643</v>
      </c>
      <c r="K850" t="s">
        <v>16977</v>
      </c>
      <c r="L850" t="s">
        <v>18062</v>
      </c>
      <c r="M850" t="s">
        <v>18062</v>
      </c>
      <c r="N850" t="s">
        <v>18062</v>
      </c>
      <c r="O850">
        <v>7</v>
      </c>
      <c r="P850">
        <v>80.5</v>
      </c>
      <c r="Q850">
        <v>7</v>
      </c>
      <c r="R850">
        <v>4</v>
      </c>
      <c r="S850">
        <v>894</v>
      </c>
      <c r="T850">
        <f t="shared" si="13"/>
        <v>3576</v>
      </c>
      <c r="U850">
        <v>58</v>
      </c>
      <c r="V850">
        <v>32</v>
      </c>
      <c r="W850">
        <v>6</v>
      </c>
      <c r="X850">
        <v>9</v>
      </c>
      <c r="Y850">
        <v>4</v>
      </c>
      <c r="Z850">
        <v>4.5</v>
      </c>
      <c r="AA850">
        <v>4.5</v>
      </c>
      <c r="AB850">
        <v>4</v>
      </c>
      <c r="AC850">
        <v>4.5</v>
      </c>
      <c r="AD850">
        <v>0</v>
      </c>
      <c r="AE850">
        <v>0</v>
      </c>
    </row>
    <row r="851" spans="1:31" x14ac:dyDescent="0.25">
      <c r="A851" t="s">
        <v>877</v>
      </c>
      <c r="B851" t="s">
        <v>5984</v>
      </c>
      <c r="C851" t="s">
        <v>10151</v>
      </c>
      <c r="D851" t="s">
        <v>10214</v>
      </c>
      <c r="E851">
        <v>37.883850000000002</v>
      </c>
      <c r="F851">
        <v>-4.7853380000000003</v>
      </c>
      <c r="G851" t="s">
        <v>10238</v>
      </c>
      <c r="H851" t="s">
        <v>11470</v>
      </c>
      <c r="I851" t="s">
        <v>15962</v>
      </c>
      <c r="J851" t="s">
        <v>16643</v>
      </c>
      <c r="K851" t="s">
        <v>16978</v>
      </c>
      <c r="L851" t="s">
        <v>18062</v>
      </c>
      <c r="M851" t="s">
        <v>18062</v>
      </c>
      <c r="N851" t="s">
        <v>18062</v>
      </c>
      <c r="O851">
        <v>7</v>
      </c>
      <c r="P851">
        <v>98</v>
      </c>
      <c r="Q851">
        <v>7</v>
      </c>
      <c r="R851">
        <v>4</v>
      </c>
      <c r="S851">
        <v>1082</v>
      </c>
      <c r="T851">
        <f t="shared" si="13"/>
        <v>4328</v>
      </c>
      <c r="U851">
        <v>78</v>
      </c>
      <c r="V851">
        <v>46</v>
      </c>
      <c r="W851">
        <v>8</v>
      </c>
      <c r="X851">
        <v>4</v>
      </c>
      <c r="Y851">
        <v>1</v>
      </c>
      <c r="Z851">
        <v>4</v>
      </c>
      <c r="AA851">
        <v>3.5</v>
      </c>
      <c r="AB851">
        <v>4</v>
      </c>
      <c r="AC851">
        <v>4.5</v>
      </c>
      <c r="AD851">
        <v>0</v>
      </c>
      <c r="AE851">
        <v>0</v>
      </c>
    </row>
    <row r="852" spans="1:31" x14ac:dyDescent="0.25">
      <c r="A852" t="s">
        <v>878</v>
      </c>
      <c r="B852" t="s">
        <v>5985</v>
      </c>
      <c r="C852" t="s">
        <v>10151</v>
      </c>
      <c r="D852" t="s">
        <v>10214</v>
      </c>
      <c r="E852">
        <v>37.882759999999998</v>
      </c>
      <c r="F852">
        <v>-4.7796729999999998</v>
      </c>
      <c r="G852" t="s">
        <v>10241</v>
      </c>
      <c r="H852" t="s">
        <v>11471</v>
      </c>
      <c r="I852" t="s">
        <v>15963</v>
      </c>
      <c r="J852" t="s">
        <v>16643</v>
      </c>
      <c r="K852" t="s">
        <v>16979</v>
      </c>
      <c r="L852" t="s">
        <v>18063</v>
      </c>
      <c r="M852" t="s">
        <v>18063</v>
      </c>
      <c r="N852" t="s">
        <v>18063</v>
      </c>
      <c r="O852">
        <v>7</v>
      </c>
      <c r="P852">
        <v>83.5</v>
      </c>
      <c r="Q852">
        <v>11</v>
      </c>
      <c r="R852">
        <v>4.5</v>
      </c>
      <c r="S852">
        <v>1172</v>
      </c>
      <c r="T852">
        <f t="shared" si="13"/>
        <v>5274</v>
      </c>
      <c r="U852">
        <v>183</v>
      </c>
      <c r="V852">
        <v>47</v>
      </c>
      <c r="W852">
        <v>4</v>
      </c>
      <c r="X852">
        <v>2</v>
      </c>
      <c r="Y852">
        <v>3</v>
      </c>
      <c r="Z852">
        <v>4</v>
      </c>
      <c r="AA852">
        <v>4.5</v>
      </c>
      <c r="AB852">
        <v>4.5</v>
      </c>
      <c r="AC852">
        <v>4.5</v>
      </c>
      <c r="AD852">
        <v>0</v>
      </c>
      <c r="AE852">
        <v>0</v>
      </c>
    </row>
    <row r="853" spans="1:31" x14ac:dyDescent="0.25">
      <c r="A853" t="s">
        <v>879</v>
      </c>
      <c r="B853" t="s">
        <v>5986</v>
      </c>
      <c r="C853" t="s">
        <v>10151</v>
      </c>
      <c r="D853" t="s">
        <v>10214</v>
      </c>
      <c r="E853">
        <v>37.879738000000003</v>
      </c>
      <c r="F853">
        <v>-4.7811000000000003</v>
      </c>
      <c r="G853" t="s">
        <v>10242</v>
      </c>
      <c r="H853" t="s">
        <v>11472</v>
      </c>
      <c r="I853" t="s">
        <v>15733</v>
      </c>
      <c r="J853" t="s">
        <v>16643</v>
      </c>
      <c r="K853" t="s">
        <v>16646</v>
      </c>
      <c r="L853" t="s">
        <v>18062</v>
      </c>
      <c r="M853" t="s">
        <v>18062</v>
      </c>
      <c r="N853" t="s">
        <v>18062</v>
      </c>
      <c r="O853">
        <v>2</v>
      </c>
      <c r="P853">
        <v>19.25</v>
      </c>
      <c r="Q853">
        <v>3</v>
      </c>
      <c r="R853">
        <v>4.5</v>
      </c>
      <c r="S853">
        <v>1788</v>
      </c>
      <c r="T853">
        <f t="shared" si="13"/>
        <v>8046</v>
      </c>
      <c r="U853">
        <v>284</v>
      </c>
      <c r="V853">
        <v>72</v>
      </c>
      <c r="W853">
        <v>31</v>
      </c>
      <c r="X853">
        <v>10</v>
      </c>
      <c r="Y853">
        <v>6</v>
      </c>
      <c r="Z853">
        <v>4.5</v>
      </c>
      <c r="AA853">
        <v>4.5</v>
      </c>
      <c r="AB853">
        <v>4.5</v>
      </c>
      <c r="AC853">
        <v>4.5</v>
      </c>
      <c r="AD853">
        <v>0</v>
      </c>
      <c r="AE853">
        <v>0</v>
      </c>
    </row>
    <row r="854" spans="1:31" x14ac:dyDescent="0.25">
      <c r="A854" t="s">
        <v>880</v>
      </c>
      <c r="B854" t="s">
        <v>5987</v>
      </c>
      <c r="C854" t="s">
        <v>10151</v>
      </c>
      <c r="D854" t="s">
        <v>10214</v>
      </c>
      <c r="E854">
        <v>37.880318000000003</v>
      </c>
      <c r="F854">
        <v>-4.7753550000000002</v>
      </c>
      <c r="G854" t="s">
        <v>10249</v>
      </c>
      <c r="H854" t="s">
        <v>11473</v>
      </c>
      <c r="I854" t="s">
        <v>15740</v>
      </c>
      <c r="J854" t="s">
        <v>16643</v>
      </c>
      <c r="K854" t="s">
        <v>16741</v>
      </c>
      <c r="L854" t="s">
        <v>18062</v>
      </c>
      <c r="M854" t="s">
        <v>18063</v>
      </c>
      <c r="N854" t="s">
        <v>18062</v>
      </c>
      <c r="O854">
        <v>6</v>
      </c>
      <c r="P854">
        <v>51</v>
      </c>
      <c r="Q854">
        <v>12</v>
      </c>
      <c r="R854">
        <v>4.5</v>
      </c>
      <c r="S854">
        <v>491</v>
      </c>
      <c r="T854">
        <f t="shared" si="13"/>
        <v>2209.5</v>
      </c>
      <c r="U854">
        <v>72</v>
      </c>
      <c r="V854">
        <v>9</v>
      </c>
      <c r="W854">
        <v>1</v>
      </c>
      <c r="X854">
        <v>0</v>
      </c>
      <c r="Y854">
        <v>3</v>
      </c>
      <c r="Z854">
        <v>4.5</v>
      </c>
      <c r="AA854">
        <v>4.5</v>
      </c>
      <c r="AB854">
        <v>4.5</v>
      </c>
      <c r="AC854">
        <v>4.5</v>
      </c>
      <c r="AD854">
        <v>0</v>
      </c>
      <c r="AE854">
        <v>0</v>
      </c>
    </row>
    <row r="855" spans="1:31" x14ac:dyDescent="0.25">
      <c r="A855" t="s">
        <v>881</v>
      </c>
      <c r="B855" t="s">
        <v>5988</v>
      </c>
      <c r="C855" t="s">
        <v>10151</v>
      </c>
      <c r="D855" t="s">
        <v>10214</v>
      </c>
      <c r="E855">
        <v>37.880566000000002</v>
      </c>
      <c r="F855">
        <v>-4.7738550000000002</v>
      </c>
      <c r="G855" t="s">
        <v>10241</v>
      </c>
      <c r="H855" t="s">
        <v>11474</v>
      </c>
      <c r="I855" t="s">
        <v>15733</v>
      </c>
      <c r="J855" t="s">
        <v>16643</v>
      </c>
      <c r="K855" t="s">
        <v>16666</v>
      </c>
      <c r="L855" t="s">
        <v>18062</v>
      </c>
      <c r="M855" t="s">
        <v>18062</v>
      </c>
      <c r="N855" t="s">
        <v>18062</v>
      </c>
      <c r="O855">
        <v>7</v>
      </c>
      <c r="P855">
        <v>63</v>
      </c>
      <c r="Q855">
        <v>7</v>
      </c>
      <c r="R855">
        <v>4.5</v>
      </c>
      <c r="S855">
        <v>1438</v>
      </c>
      <c r="T855">
        <f t="shared" si="13"/>
        <v>6471</v>
      </c>
      <c r="U855">
        <v>164</v>
      </c>
      <c r="V855">
        <v>48</v>
      </c>
      <c r="W855">
        <v>14</v>
      </c>
      <c r="X855">
        <v>5</v>
      </c>
      <c r="Y855">
        <v>5</v>
      </c>
      <c r="Z855">
        <v>4.5</v>
      </c>
      <c r="AA855">
        <v>4.5</v>
      </c>
      <c r="AB855">
        <v>4.5</v>
      </c>
      <c r="AC855">
        <v>4.5</v>
      </c>
      <c r="AD855">
        <v>0</v>
      </c>
      <c r="AE855">
        <v>0</v>
      </c>
    </row>
    <row r="856" spans="1:31" x14ac:dyDescent="0.25">
      <c r="A856" t="s">
        <v>882</v>
      </c>
      <c r="B856" t="s">
        <v>5989</v>
      </c>
      <c r="C856" t="s">
        <v>10151</v>
      </c>
      <c r="D856" t="s">
        <v>10214</v>
      </c>
      <c r="E856">
        <v>37.884953000000003</v>
      </c>
      <c r="F856">
        <v>-4.7795529999999999</v>
      </c>
      <c r="G856" t="s">
        <v>10357</v>
      </c>
      <c r="H856" t="s">
        <v>11475</v>
      </c>
      <c r="I856" t="s">
        <v>15761</v>
      </c>
      <c r="J856" t="s">
        <v>16645</v>
      </c>
      <c r="K856" t="s">
        <v>16741</v>
      </c>
      <c r="L856" t="s">
        <v>18062</v>
      </c>
      <c r="M856" t="s">
        <v>18063</v>
      </c>
      <c r="N856" t="s">
        <v>18063</v>
      </c>
      <c r="O856">
        <v>7</v>
      </c>
      <c r="P856">
        <v>108.5</v>
      </c>
      <c r="Q856">
        <v>7</v>
      </c>
      <c r="R856">
        <v>4</v>
      </c>
      <c r="S856">
        <v>378</v>
      </c>
      <c r="T856">
        <f t="shared" si="13"/>
        <v>1512</v>
      </c>
      <c r="U856">
        <v>16</v>
      </c>
      <c r="V856">
        <v>10</v>
      </c>
      <c r="W856">
        <v>0</v>
      </c>
      <c r="X856">
        <v>4</v>
      </c>
      <c r="Y856">
        <v>1</v>
      </c>
      <c r="Z856">
        <v>4</v>
      </c>
      <c r="AA856">
        <v>4</v>
      </c>
      <c r="AB856">
        <v>4</v>
      </c>
      <c r="AC856">
        <v>4.5</v>
      </c>
      <c r="AD856">
        <v>0</v>
      </c>
      <c r="AE856">
        <v>0</v>
      </c>
    </row>
    <row r="857" spans="1:31" x14ac:dyDescent="0.25">
      <c r="A857" t="s">
        <v>883</v>
      </c>
      <c r="B857" t="s">
        <v>5990</v>
      </c>
      <c r="C857" t="s">
        <v>10151</v>
      </c>
      <c r="D857" t="s">
        <v>10214</v>
      </c>
      <c r="E857">
        <v>37.879249999999999</v>
      </c>
      <c r="F857">
        <v>-4.7814019999999999</v>
      </c>
      <c r="G857" t="s">
        <v>10362</v>
      </c>
      <c r="H857" t="s">
        <v>11476</v>
      </c>
      <c r="I857" t="s">
        <v>15797</v>
      </c>
      <c r="J857" t="s">
        <v>16643</v>
      </c>
      <c r="K857" t="s">
        <v>16980</v>
      </c>
      <c r="L857" t="s">
        <v>18062</v>
      </c>
      <c r="M857" t="s">
        <v>18062</v>
      </c>
      <c r="N857" t="s">
        <v>18063</v>
      </c>
      <c r="O857">
        <v>7</v>
      </c>
      <c r="P857">
        <v>85</v>
      </c>
      <c r="Q857">
        <v>7</v>
      </c>
      <c r="R857">
        <v>4</v>
      </c>
      <c r="S857">
        <v>614</v>
      </c>
      <c r="T857">
        <f t="shared" si="13"/>
        <v>2456</v>
      </c>
      <c r="U857">
        <v>16</v>
      </c>
      <c r="V857">
        <v>21</v>
      </c>
      <c r="W857">
        <v>3</v>
      </c>
      <c r="X857">
        <v>1</v>
      </c>
      <c r="Y857">
        <v>0</v>
      </c>
      <c r="Z857">
        <v>4</v>
      </c>
      <c r="AA857">
        <v>4</v>
      </c>
      <c r="AB857">
        <v>4</v>
      </c>
      <c r="AC857">
        <v>4.5</v>
      </c>
      <c r="AD857">
        <v>0</v>
      </c>
      <c r="AE857">
        <v>0</v>
      </c>
    </row>
    <row r="858" spans="1:31" x14ac:dyDescent="0.25">
      <c r="A858" t="s">
        <v>884</v>
      </c>
      <c r="B858" t="s">
        <v>5991</v>
      </c>
      <c r="C858" t="s">
        <v>10151</v>
      </c>
      <c r="D858" t="s">
        <v>10214</v>
      </c>
      <c r="E858">
        <v>37.879947999999999</v>
      </c>
      <c r="F858">
        <v>-4.7756590000000001</v>
      </c>
      <c r="G858" t="s">
        <v>10249</v>
      </c>
      <c r="H858" t="s">
        <v>11477</v>
      </c>
      <c r="I858" t="s">
        <v>15964</v>
      </c>
      <c r="J858" t="s">
        <v>16645</v>
      </c>
      <c r="K858" t="s">
        <v>16804</v>
      </c>
      <c r="L858" t="s">
        <v>18062</v>
      </c>
      <c r="M858" t="s">
        <v>18062</v>
      </c>
      <c r="N858" t="s">
        <v>18062</v>
      </c>
      <c r="O858">
        <v>7</v>
      </c>
      <c r="P858">
        <v>105</v>
      </c>
      <c r="Q858">
        <v>7</v>
      </c>
      <c r="R858">
        <v>4.5</v>
      </c>
      <c r="S858">
        <v>1012</v>
      </c>
      <c r="T858">
        <f t="shared" si="13"/>
        <v>4554</v>
      </c>
      <c r="U858">
        <v>88</v>
      </c>
      <c r="V858">
        <v>45</v>
      </c>
      <c r="W858">
        <v>4</v>
      </c>
      <c r="X858">
        <v>3</v>
      </c>
      <c r="Y858">
        <v>4</v>
      </c>
      <c r="Z858">
        <v>4.5</v>
      </c>
      <c r="AA858">
        <v>4.5</v>
      </c>
      <c r="AB858">
        <v>4.5</v>
      </c>
      <c r="AC858">
        <v>4.5</v>
      </c>
      <c r="AD858">
        <v>0</v>
      </c>
      <c r="AE858">
        <v>0</v>
      </c>
    </row>
    <row r="859" spans="1:31" x14ac:dyDescent="0.25">
      <c r="A859" t="s">
        <v>885</v>
      </c>
      <c r="B859" t="s">
        <v>5992</v>
      </c>
      <c r="C859" t="s">
        <v>10151</v>
      </c>
      <c r="D859" t="s">
        <v>10214</v>
      </c>
      <c r="E859">
        <v>37.886859999999999</v>
      </c>
      <c r="F859">
        <v>-4.7651659999999998</v>
      </c>
      <c r="G859" t="s">
        <v>10249</v>
      </c>
      <c r="H859" t="s">
        <v>11478</v>
      </c>
      <c r="I859" t="s">
        <v>15965</v>
      </c>
      <c r="J859" t="s">
        <v>16643</v>
      </c>
      <c r="K859" t="s">
        <v>16981</v>
      </c>
      <c r="L859" t="s">
        <v>18062</v>
      </c>
      <c r="M859" t="s">
        <v>18062</v>
      </c>
      <c r="N859" t="s">
        <v>18062</v>
      </c>
      <c r="O859">
        <v>6</v>
      </c>
      <c r="P859">
        <v>22.5</v>
      </c>
      <c r="Q859">
        <v>9</v>
      </c>
      <c r="R859">
        <v>4.5</v>
      </c>
      <c r="S859">
        <v>940</v>
      </c>
      <c r="T859">
        <f t="shared" si="13"/>
        <v>4230</v>
      </c>
      <c r="U859">
        <v>71</v>
      </c>
      <c r="V859">
        <v>8</v>
      </c>
      <c r="W859">
        <v>1</v>
      </c>
      <c r="X859">
        <v>2</v>
      </c>
      <c r="Y859">
        <v>1</v>
      </c>
      <c r="Z859">
        <v>4.5</v>
      </c>
      <c r="AA859">
        <v>4.5</v>
      </c>
      <c r="AB859">
        <v>4.5</v>
      </c>
      <c r="AC859">
        <v>4.5</v>
      </c>
      <c r="AD859">
        <v>0</v>
      </c>
      <c r="AE859">
        <v>0</v>
      </c>
    </row>
    <row r="860" spans="1:31" x14ac:dyDescent="0.25">
      <c r="A860" t="s">
        <v>886</v>
      </c>
      <c r="B860" t="s">
        <v>5993</v>
      </c>
      <c r="C860" t="s">
        <v>10151</v>
      </c>
      <c r="D860" t="s">
        <v>10214</v>
      </c>
      <c r="E860">
        <v>37.908389999999997</v>
      </c>
      <c r="F860">
        <v>-4.7762279999999997</v>
      </c>
      <c r="G860" t="s">
        <v>10249</v>
      </c>
      <c r="H860" t="s">
        <v>11479</v>
      </c>
      <c r="I860" t="s">
        <v>15762</v>
      </c>
      <c r="J860" t="s">
        <v>16644</v>
      </c>
      <c r="K860" t="s">
        <v>16646</v>
      </c>
      <c r="L860" t="s">
        <v>18062</v>
      </c>
      <c r="M860" t="s">
        <v>18062</v>
      </c>
      <c r="N860" t="s">
        <v>18062</v>
      </c>
      <c r="O860">
        <v>5</v>
      </c>
      <c r="P860">
        <v>20</v>
      </c>
      <c r="Q860">
        <v>10</v>
      </c>
      <c r="R860">
        <v>4.5</v>
      </c>
      <c r="S860">
        <v>1150</v>
      </c>
      <c r="T860">
        <f t="shared" si="13"/>
        <v>5175</v>
      </c>
      <c r="U860">
        <v>72</v>
      </c>
      <c r="V860">
        <v>8</v>
      </c>
      <c r="W860">
        <v>0</v>
      </c>
      <c r="X860">
        <v>0</v>
      </c>
      <c r="Y860">
        <v>3</v>
      </c>
      <c r="Z860">
        <v>5</v>
      </c>
      <c r="AA860">
        <v>4.5</v>
      </c>
      <c r="AB860">
        <v>4.5</v>
      </c>
      <c r="AC860">
        <v>4.5</v>
      </c>
      <c r="AD860">
        <v>0</v>
      </c>
      <c r="AE860">
        <v>0</v>
      </c>
    </row>
    <row r="861" spans="1:31" x14ac:dyDescent="0.25">
      <c r="A861" t="s">
        <v>887</v>
      </c>
      <c r="B861" t="s">
        <v>5994</v>
      </c>
      <c r="C861" t="s">
        <v>10151</v>
      </c>
      <c r="D861" t="s">
        <v>10214</v>
      </c>
      <c r="E861">
        <v>37.879874999999998</v>
      </c>
      <c r="F861">
        <v>-4.7814019999999999</v>
      </c>
      <c r="G861" t="s">
        <v>10266</v>
      </c>
      <c r="H861" t="s">
        <v>11480</v>
      </c>
      <c r="I861" t="s">
        <v>15848</v>
      </c>
      <c r="J861" t="s">
        <v>16643</v>
      </c>
      <c r="K861" t="s">
        <v>16971</v>
      </c>
      <c r="L861" t="s">
        <v>18062</v>
      </c>
      <c r="M861" t="s">
        <v>18062</v>
      </c>
      <c r="N861" t="s">
        <v>18062</v>
      </c>
      <c r="O861">
        <v>4</v>
      </c>
      <c r="P861">
        <v>12</v>
      </c>
      <c r="Q861">
        <v>4</v>
      </c>
      <c r="R861">
        <v>4.5</v>
      </c>
      <c r="S861">
        <v>1079</v>
      </c>
      <c r="T861">
        <f t="shared" si="13"/>
        <v>4855.5</v>
      </c>
      <c r="U861">
        <v>160</v>
      </c>
      <c r="V861">
        <v>80</v>
      </c>
      <c r="W861">
        <v>11</v>
      </c>
      <c r="X861">
        <v>5</v>
      </c>
      <c r="Y861">
        <v>2</v>
      </c>
      <c r="Z861">
        <v>4.5</v>
      </c>
      <c r="AA861">
        <v>4.5</v>
      </c>
      <c r="AB861">
        <v>4</v>
      </c>
      <c r="AC861">
        <v>4</v>
      </c>
      <c r="AD861">
        <v>0</v>
      </c>
      <c r="AE861">
        <v>0</v>
      </c>
    </row>
    <row r="862" spans="1:31" x14ac:dyDescent="0.25">
      <c r="A862" t="s">
        <v>888</v>
      </c>
      <c r="B862" t="s">
        <v>5995</v>
      </c>
      <c r="C862" t="s">
        <v>10151</v>
      </c>
      <c r="D862" t="s">
        <v>10204</v>
      </c>
      <c r="E862">
        <v>36.507489999999997</v>
      </c>
      <c r="F862">
        <v>-6.2787470000000001</v>
      </c>
      <c r="G862" t="s">
        <v>10265</v>
      </c>
      <c r="H862" t="s">
        <v>11481</v>
      </c>
      <c r="I862" t="s">
        <v>15749</v>
      </c>
      <c r="J862" t="s">
        <v>16643</v>
      </c>
      <c r="K862" t="s">
        <v>16676</v>
      </c>
      <c r="L862" t="s">
        <v>18062</v>
      </c>
      <c r="M862" t="s">
        <v>18062</v>
      </c>
      <c r="N862" t="s">
        <v>18062</v>
      </c>
      <c r="O862">
        <v>7</v>
      </c>
      <c r="P862">
        <v>28</v>
      </c>
      <c r="Q862">
        <v>7</v>
      </c>
      <c r="R862">
        <v>4.5</v>
      </c>
      <c r="S862">
        <v>689</v>
      </c>
      <c r="T862">
        <f t="shared" si="13"/>
        <v>3100.5</v>
      </c>
      <c r="U862">
        <v>4</v>
      </c>
      <c r="V862">
        <v>4</v>
      </c>
      <c r="W862">
        <v>2</v>
      </c>
      <c r="X862">
        <v>1</v>
      </c>
      <c r="Y862">
        <v>1</v>
      </c>
      <c r="Z862">
        <v>4</v>
      </c>
      <c r="AA862">
        <v>4</v>
      </c>
      <c r="AB862">
        <v>4</v>
      </c>
      <c r="AC862">
        <v>3.5</v>
      </c>
      <c r="AD862">
        <v>0</v>
      </c>
      <c r="AE862">
        <v>0</v>
      </c>
    </row>
    <row r="863" spans="1:31" x14ac:dyDescent="0.25">
      <c r="A863" t="s">
        <v>889</v>
      </c>
      <c r="B863" t="s">
        <v>5996</v>
      </c>
      <c r="C863" t="s">
        <v>10151</v>
      </c>
      <c r="D863" t="s">
        <v>10204</v>
      </c>
      <c r="E863">
        <v>36.480293000000003</v>
      </c>
      <c r="F863">
        <v>-6.2623550000000003</v>
      </c>
      <c r="G863" t="s">
        <v>10245</v>
      </c>
      <c r="H863" t="s">
        <v>11482</v>
      </c>
      <c r="I863" t="s">
        <v>15833</v>
      </c>
      <c r="J863" t="s">
        <v>16644</v>
      </c>
      <c r="K863" t="s">
        <v>16688</v>
      </c>
      <c r="L863" t="s">
        <v>18062</v>
      </c>
      <c r="M863" t="s">
        <v>18062</v>
      </c>
      <c r="N863" t="s">
        <v>18062</v>
      </c>
      <c r="O863">
        <v>7</v>
      </c>
      <c r="P863">
        <v>63</v>
      </c>
      <c r="Q863">
        <v>7</v>
      </c>
      <c r="R863">
        <v>4.5</v>
      </c>
      <c r="S863">
        <v>821</v>
      </c>
      <c r="T863">
        <f t="shared" si="13"/>
        <v>3694.5</v>
      </c>
      <c r="U863">
        <v>56</v>
      </c>
      <c r="V863">
        <v>13</v>
      </c>
      <c r="W863">
        <v>12</v>
      </c>
      <c r="X863">
        <v>2</v>
      </c>
      <c r="Y863">
        <v>2</v>
      </c>
      <c r="Z863">
        <v>4.5</v>
      </c>
      <c r="AA863">
        <v>4.5</v>
      </c>
      <c r="AB863">
        <v>4</v>
      </c>
      <c r="AC863">
        <v>4</v>
      </c>
      <c r="AD863">
        <v>0</v>
      </c>
      <c r="AE863">
        <v>0</v>
      </c>
    </row>
    <row r="864" spans="1:31" x14ac:dyDescent="0.25">
      <c r="A864" t="s">
        <v>890</v>
      </c>
      <c r="B864" t="s">
        <v>5997</v>
      </c>
      <c r="C864" t="s">
        <v>10151</v>
      </c>
      <c r="D864" t="s">
        <v>10204</v>
      </c>
      <c r="E864">
        <v>36.535829999999997</v>
      </c>
      <c r="F864">
        <v>-6.2968719999999996</v>
      </c>
      <c r="G864" t="s">
        <v>10251</v>
      </c>
      <c r="H864" t="s">
        <v>11483</v>
      </c>
      <c r="I864" t="s">
        <v>15781</v>
      </c>
      <c r="J864" t="s">
        <v>16643</v>
      </c>
      <c r="K864" t="s">
        <v>16688</v>
      </c>
      <c r="L864" t="s">
        <v>18063</v>
      </c>
      <c r="M864" t="s">
        <v>18063</v>
      </c>
      <c r="N864" t="s">
        <v>18062</v>
      </c>
      <c r="O864">
        <v>7</v>
      </c>
      <c r="P864">
        <v>54.833333333333343</v>
      </c>
      <c r="Q864">
        <v>14</v>
      </c>
      <c r="R864">
        <v>4</v>
      </c>
      <c r="S864">
        <v>1701</v>
      </c>
      <c r="T864">
        <f t="shared" si="13"/>
        <v>6804</v>
      </c>
      <c r="U864">
        <v>189</v>
      </c>
      <c r="V864">
        <v>84</v>
      </c>
      <c r="W864">
        <v>18</v>
      </c>
      <c r="X864">
        <v>15</v>
      </c>
      <c r="Y864">
        <v>13</v>
      </c>
      <c r="Z864">
        <v>4.5</v>
      </c>
      <c r="AA864">
        <v>4</v>
      </c>
      <c r="AB864">
        <v>4</v>
      </c>
      <c r="AC864">
        <v>4.5</v>
      </c>
      <c r="AD864">
        <v>0</v>
      </c>
      <c r="AE864">
        <v>0</v>
      </c>
    </row>
    <row r="865" spans="1:31" x14ac:dyDescent="0.25">
      <c r="A865" t="s">
        <v>891</v>
      </c>
      <c r="B865" t="s">
        <v>5998</v>
      </c>
      <c r="C865" t="s">
        <v>10151</v>
      </c>
      <c r="D865" t="s">
        <v>10204</v>
      </c>
      <c r="E865">
        <v>36.517299999999999</v>
      </c>
      <c r="F865">
        <v>-6.2855220000000003</v>
      </c>
      <c r="G865" t="s">
        <v>10253</v>
      </c>
      <c r="H865" t="s">
        <v>11484</v>
      </c>
      <c r="I865" t="s">
        <v>15746</v>
      </c>
      <c r="J865" t="s">
        <v>16643</v>
      </c>
      <c r="K865" t="s">
        <v>16668</v>
      </c>
      <c r="L865" t="s">
        <v>18062</v>
      </c>
      <c r="M865" t="s">
        <v>18062</v>
      </c>
      <c r="N865" t="s">
        <v>18062</v>
      </c>
      <c r="O865">
        <v>7</v>
      </c>
      <c r="P865">
        <v>45.5</v>
      </c>
      <c r="Q865">
        <v>14</v>
      </c>
      <c r="R865">
        <v>4</v>
      </c>
      <c r="S865">
        <v>466</v>
      </c>
      <c r="T865">
        <f t="shared" si="13"/>
        <v>1864</v>
      </c>
      <c r="U865">
        <v>69</v>
      </c>
      <c r="V865">
        <v>22</v>
      </c>
      <c r="W865">
        <v>8</v>
      </c>
      <c r="X865">
        <v>3</v>
      </c>
      <c r="Y865">
        <v>1</v>
      </c>
      <c r="Z865">
        <v>4</v>
      </c>
      <c r="AA865">
        <v>4</v>
      </c>
      <c r="AB865">
        <v>4</v>
      </c>
      <c r="AC865">
        <v>4</v>
      </c>
      <c r="AD865">
        <v>0</v>
      </c>
      <c r="AE865">
        <v>0</v>
      </c>
    </row>
    <row r="866" spans="1:31" x14ac:dyDescent="0.25">
      <c r="A866" t="s">
        <v>892</v>
      </c>
      <c r="B866" t="s">
        <v>5999</v>
      </c>
      <c r="C866" t="s">
        <v>10151</v>
      </c>
      <c r="D866" t="s">
        <v>10204</v>
      </c>
      <c r="E866">
        <v>36.529324000000003</v>
      </c>
      <c r="F866">
        <v>-6.2920829999999999</v>
      </c>
      <c r="G866" t="s">
        <v>10245</v>
      </c>
      <c r="H866" t="s">
        <v>11485</v>
      </c>
      <c r="I866" t="s">
        <v>15746</v>
      </c>
      <c r="J866" t="s">
        <v>16643</v>
      </c>
      <c r="K866" t="s">
        <v>16668</v>
      </c>
      <c r="L866" t="s">
        <v>18062</v>
      </c>
      <c r="M866" t="s">
        <v>18062</v>
      </c>
      <c r="N866" t="s">
        <v>18062</v>
      </c>
      <c r="O866">
        <v>6</v>
      </c>
      <c r="P866">
        <v>33</v>
      </c>
      <c r="Q866">
        <v>11</v>
      </c>
      <c r="R866">
        <v>4.5</v>
      </c>
      <c r="S866">
        <v>791</v>
      </c>
      <c r="T866">
        <f t="shared" si="13"/>
        <v>3559.5</v>
      </c>
      <c r="U866">
        <v>115</v>
      </c>
      <c r="V866">
        <v>25</v>
      </c>
      <c r="W866">
        <v>8</v>
      </c>
      <c r="X866">
        <v>7</v>
      </c>
      <c r="Y866">
        <v>4</v>
      </c>
      <c r="Z866">
        <v>4.5</v>
      </c>
      <c r="AA866">
        <v>4.5</v>
      </c>
      <c r="AB866">
        <v>4</v>
      </c>
      <c r="AC866">
        <v>4</v>
      </c>
      <c r="AD866">
        <v>0</v>
      </c>
      <c r="AE866">
        <v>0</v>
      </c>
    </row>
    <row r="867" spans="1:31" x14ac:dyDescent="0.25">
      <c r="A867" t="s">
        <v>893</v>
      </c>
      <c r="B867" t="s">
        <v>6000</v>
      </c>
      <c r="C867" t="s">
        <v>10151</v>
      </c>
      <c r="D867" t="s">
        <v>10204</v>
      </c>
      <c r="E867">
        <v>36.502693000000001</v>
      </c>
      <c r="F867">
        <v>-6.276033</v>
      </c>
      <c r="G867" t="s">
        <v>10245</v>
      </c>
      <c r="H867" t="s">
        <v>11486</v>
      </c>
      <c r="I867" t="s">
        <v>15733</v>
      </c>
      <c r="J867" t="s">
        <v>16643</v>
      </c>
      <c r="K867" t="s">
        <v>16646</v>
      </c>
      <c r="L867" t="s">
        <v>18062</v>
      </c>
      <c r="M867" t="s">
        <v>18062</v>
      </c>
      <c r="N867" t="s">
        <v>18062</v>
      </c>
      <c r="O867">
        <v>7</v>
      </c>
      <c r="P867">
        <v>84</v>
      </c>
      <c r="Q867">
        <v>7</v>
      </c>
      <c r="R867">
        <v>4.5</v>
      </c>
      <c r="S867">
        <v>1237</v>
      </c>
      <c r="T867">
        <f t="shared" si="13"/>
        <v>5566.5</v>
      </c>
      <c r="U867">
        <v>78</v>
      </c>
      <c r="V867">
        <v>14</v>
      </c>
      <c r="W867">
        <v>8</v>
      </c>
      <c r="X867">
        <v>4</v>
      </c>
      <c r="Y867">
        <v>4</v>
      </c>
      <c r="Z867">
        <v>4.5</v>
      </c>
      <c r="AA867">
        <v>4</v>
      </c>
      <c r="AB867">
        <v>4</v>
      </c>
      <c r="AC867">
        <v>4.5</v>
      </c>
      <c r="AD867">
        <v>0</v>
      </c>
      <c r="AE867">
        <v>0</v>
      </c>
    </row>
    <row r="868" spans="1:31" x14ac:dyDescent="0.25">
      <c r="A868" t="s">
        <v>894</v>
      </c>
      <c r="B868" t="s">
        <v>6001</v>
      </c>
      <c r="C868" t="s">
        <v>10151</v>
      </c>
      <c r="D868" t="s">
        <v>10204</v>
      </c>
      <c r="E868">
        <v>36.531469999999999</v>
      </c>
      <c r="F868">
        <v>-6.2972250000000001</v>
      </c>
      <c r="G868" t="s">
        <v>10276</v>
      </c>
      <c r="H868" t="s">
        <v>11487</v>
      </c>
      <c r="I868" t="s">
        <v>15767</v>
      </c>
      <c r="J868" t="s">
        <v>16643</v>
      </c>
      <c r="K868" t="s">
        <v>16695</v>
      </c>
      <c r="L868" t="s">
        <v>18062</v>
      </c>
      <c r="M868" t="s">
        <v>18063</v>
      </c>
      <c r="N868" t="s">
        <v>18062</v>
      </c>
      <c r="O868">
        <v>7</v>
      </c>
      <c r="P868">
        <v>45.5</v>
      </c>
      <c r="Q868">
        <v>14</v>
      </c>
      <c r="R868">
        <v>4</v>
      </c>
      <c r="S868">
        <v>363</v>
      </c>
      <c r="T868">
        <f t="shared" si="13"/>
        <v>1452</v>
      </c>
      <c r="U868">
        <v>84</v>
      </c>
      <c r="V868">
        <v>26</v>
      </c>
      <c r="W868">
        <v>1</v>
      </c>
      <c r="X868">
        <v>1</v>
      </c>
      <c r="Y868">
        <v>4</v>
      </c>
      <c r="Z868">
        <v>4.5</v>
      </c>
      <c r="AA868">
        <v>4.5</v>
      </c>
      <c r="AB868">
        <v>4.5</v>
      </c>
      <c r="AC868">
        <v>4</v>
      </c>
      <c r="AD868">
        <v>0</v>
      </c>
      <c r="AE868">
        <v>0</v>
      </c>
    </row>
    <row r="869" spans="1:31" x14ac:dyDescent="0.25">
      <c r="A869" t="s">
        <v>895</v>
      </c>
      <c r="B869" t="s">
        <v>6002</v>
      </c>
      <c r="C869" t="s">
        <v>10151</v>
      </c>
      <c r="D869" t="s">
        <v>10204</v>
      </c>
      <c r="E869">
        <v>36.529761999999998</v>
      </c>
      <c r="F869">
        <v>-6.2915460000000003</v>
      </c>
      <c r="G869" t="s">
        <v>10252</v>
      </c>
      <c r="H869" t="s">
        <v>11488</v>
      </c>
      <c r="I869" t="s">
        <v>15966</v>
      </c>
      <c r="J869" t="s">
        <v>16643</v>
      </c>
      <c r="K869" t="s">
        <v>16858</v>
      </c>
      <c r="L869" t="s">
        <v>18062</v>
      </c>
      <c r="M869" t="s">
        <v>18062</v>
      </c>
      <c r="N869" t="s">
        <v>18062</v>
      </c>
      <c r="O869">
        <v>7</v>
      </c>
      <c r="P869">
        <v>43.5</v>
      </c>
      <c r="Q869">
        <v>9</v>
      </c>
      <c r="R869">
        <v>4</v>
      </c>
      <c r="S869">
        <v>345</v>
      </c>
      <c r="T869">
        <f t="shared" si="13"/>
        <v>1380</v>
      </c>
      <c r="U869">
        <v>12</v>
      </c>
      <c r="V869">
        <v>13</v>
      </c>
      <c r="W869">
        <v>1</v>
      </c>
      <c r="X869">
        <v>1</v>
      </c>
      <c r="Y869">
        <v>0</v>
      </c>
      <c r="Z869">
        <v>4</v>
      </c>
      <c r="AA869">
        <v>4</v>
      </c>
      <c r="AB869">
        <v>3.5</v>
      </c>
      <c r="AC869">
        <v>3.5</v>
      </c>
      <c r="AD869">
        <v>0</v>
      </c>
      <c r="AE869">
        <v>0</v>
      </c>
    </row>
    <row r="870" spans="1:31" x14ac:dyDescent="0.25">
      <c r="A870" t="s">
        <v>896</v>
      </c>
      <c r="B870" t="s">
        <v>6003</v>
      </c>
      <c r="C870" t="s">
        <v>10151</v>
      </c>
      <c r="D870" t="s">
        <v>10204</v>
      </c>
      <c r="E870">
        <v>36.51484</v>
      </c>
      <c r="F870">
        <v>-6.2840559999999996</v>
      </c>
      <c r="G870" t="s">
        <v>10367</v>
      </c>
      <c r="H870" t="s">
        <v>11489</v>
      </c>
      <c r="I870" t="s">
        <v>15733</v>
      </c>
      <c r="J870" t="s">
        <v>16643</v>
      </c>
      <c r="K870" t="s">
        <v>16666</v>
      </c>
      <c r="L870" t="s">
        <v>18062</v>
      </c>
      <c r="M870" t="s">
        <v>18063</v>
      </c>
      <c r="N870" t="s">
        <v>18062</v>
      </c>
      <c r="O870">
        <v>7</v>
      </c>
      <c r="P870">
        <v>73.5</v>
      </c>
      <c r="Q870">
        <v>7</v>
      </c>
      <c r="R870">
        <v>4</v>
      </c>
      <c r="S870">
        <v>516</v>
      </c>
      <c r="T870">
        <f t="shared" si="13"/>
        <v>2064</v>
      </c>
      <c r="U870">
        <v>29</v>
      </c>
      <c r="V870">
        <v>22</v>
      </c>
      <c r="W870">
        <v>8</v>
      </c>
      <c r="X870">
        <v>1</v>
      </c>
      <c r="Y870">
        <v>2</v>
      </c>
      <c r="Z870">
        <v>4</v>
      </c>
      <c r="AA870">
        <v>4</v>
      </c>
      <c r="AB870">
        <v>3.5</v>
      </c>
      <c r="AC870">
        <v>4</v>
      </c>
      <c r="AD870">
        <v>0</v>
      </c>
      <c r="AE870">
        <v>0</v>
      </c>
    </row>
    <row r="871" spans="1:31" x14ac:dyDescent="0.25">
      <c r="A871" t="s">
        <v>897</v>
      </c>
      <c r="B871" t="s">
        <v>6004</v>
      </c>
      <c r="C871" t="s">
        <v>10151</v>
      </c>
      <c r="D871" t="s">
        <v>10204</v>
      </c>
      <c r="E871">
        <v>36.53539</v>
      </c>
      <c r="F871">
        <v>-6.3000350000000003</v>
      </c>
      <c r="G871" t="s">
        <v>10274</v>
      </c>
      <c r="H871" t="s">
        <v>11490</v>
      </c>
      <c r="I871" t="s">
        <v>15744</v>
      </c>
      <c r="J871" t="s">
        <v>16643</v>
      </c>
      <c r="K871" t="s">
        <v>16982</v>
      </c>
      <c r="L871" t="s">
        <v>18062</v>
      </c>
      <c r="M871" t="s">
        <v>18062</v>
      </c>
      <c r="N871" t="s">
        <v>18062</v>
      </c>
      <c r="O871">
        <v>6</v>
      </c>
      <c r="P871">
        <v>33</v>
      </c>
      <c r="Q871">
        <v>11</v>
      </c>
      <c r="R871">
        <v>4.5</v>
      </c>
      <c r="S871">
        <v>932</v>
      </c>
      <c r="T871">
        <f t="shared" si="13"/>
        <v>4194</v>
      </c>
      <c r="U871">
        <v>48</v>
      </c>
      <c r="V871">
        <v>13</v>
      </c>
      <c r="W871">
        <v>4</v>
      </c>
      <c r="X871">
        <v>2</v>
      </c>
      <c r="Y871">
        <v>2</v>
      </c>
      <c r="Z871">
        <v>4.5</v>
      </c>
      <c r="AA871">
        <v>4</v>
      </c>
      <c r="AB871">
        <v>4</v>
      </c>
      <c r="AC871">
        <v>4</v>
      </c>
      <c r="AD871">
        <v>0</v>
      </c>
      <c r="AE871">
        <v>0</v>
      </c>
    </row>
    <row r="872" spans="1:31" x14ac:dyDescent="0.25">
      <c r="A872" t="s">
        <v>898</v>
      </c>
      <c r="B872" t="s">
        <v>6005</v>
      </c>
      <c r="C872" t="s">
        <v>10151</v>
      </c>
      <c r="D872" t="s">
        <v>10204</v>
      </c>
      <c r="E872">
        <v>36.501883999999997</v>
      </c>
      <c r="F872">
        <v>-6.2755559999999999</v>
      </c>
      <c r="G872" t="s">
        <v>10388</v>
      </c>
      <c r="H872" t="s">
        <v>11491</v>
      </c>
      <c r="I872" t="s">
        <v>15733</v>
      </c>
      <c r="J872" t="s">
        <v>16643</v>
      </c>
      <c r="K872" t="s">
        <v>16666</v>
      </c>
      <c r="L872" t="s">
        <v>18062</v>
      </c>
      <c r="M872" t="s">
        <v>18063</v>
      </c>
      <c r="N872" t="s">
        <v>18062</v>
      </c>
      <c r="O872">
        <v>7</v>
      </c>
      <c r="P872">
        <v>105</v>
      </c>
      <c r="Q872">
        <v>7</v>
      </c>
      <c r="R872">
        <v>4</v>
      </c>
      <c r="S872">
        <v>462</v>
      </c>
      <c r="T872">
        <f t="shared" si="13"/>
        <v>1848</v>
      </c>
      <c r="U872">
        <v>10</v>
      </c>
      <c r="V872">
        <v>7</v>
      </c>
      <c r="W872">
        <v>2</v>
      </c>
      <c r="X872">
        <v>2</v>
      </c>
      <c r="Y872">
        <v>2</v>
      </c>
      <c r="Z872">
        <v>4.5</v>
      </c>
      <c r="AA872">
        <v>4</v>
      </c>
      <c r="AB872">
        <v>4</v>
      </c>
      <c r="AC872">
        <v>4</v>
      </c>
      <c r="AD872">
        <v>0</v>
      </c>
      <c r="AE872">
        <v>0</v>
      </c>
    </row>
    <row r="873" spans="1:31" x14ac:dyDescent="0.25">
      <c r="A873" t="s">
        <v>899</v>
      </c>
      <c r="B873" t="s">
        <v>6006</v>
      </c>
      <c r="C873" t="s">
        <v>10151</v>
      </c>
      <c r="D873" t="s">
        <v>10204</v>
      </c>
      <c r="E873">
        <v>36.488506000000001</v>
      </c>
      <c r="F873">
        <v>-6.2678310000000002</v>
      </c>
      <c r="G873" t="s">
        <v>10242</v>
      </c>
      <c r="H873" t="s">
        <v>11492</v>
      </c>
      <c r="I873" t="s">
        <v>15733</v>
      </c>
      <c r="J873" t="s">
        <v>16643</v>
      </c>
      <c r="K873" t="s">
        <v>16666</v>
      </c>
      <c r="L873" t="s">
        <v>18062</v>
      </c>
      <c r="M873" t="s">
        <v>18062</v>
      </c>
      <c r="N873" t="s">
        <v>18062</v>
      </c>
      <c r="O873">
        <v>7</v>
      </c>
      <c r="P873">
        <v>72</v>
      </c>
      <c r="Q873">
        <v>7</v>
      </c>
      <c r="R873">
        <v>4</v>
      </c>
      <c r="S873">
        <v>526</v>
      </c>
      <c r="T873">
        <f t="shared" si="13"/>
        <v>2104</v>
      </c>
      <c r="U873">
        <v>13</v>
      </c>
      <c r="V873">
        <v>15</v>
      </c>
      <c r="W873">
        <v>0</v>
      </c>
      <c r="X873">
        <v>0</v>
      </c>
      <c r="Y873">
        <v>0</v>
      </c>
      <c r="Z873">
        <v>4.5</v>
      </c>
      <c r="AA873">
        <v>4</v>
      </c>
      <c r="AB873">
        <v>4</v>
      </c>
      <c r="AC873">
        <v>4.5</v>
      </c>
      <c r="AD873">
        <v>0</v>
      </c>
      <c r="AE873">
        <v>0</v>
      </c>
    </row>
    <row r="874" spans="1:31" x14ac:dyDescent="0.25">
      <c r="A874" t="s">
        <v>900</v>
      </c>
      <c r="B874" t="s">
        <v>6007</v>
      </c>
      <c r="C874" t="s">
        <v>10151</v>
      </c>
      <c r="D874" t="s">
        <v>10204</v>
      </c>
      <c r="E874">
        <v>36.53105</v>
      </c>
      <c r="F874">
        <v>-6.2954999999999997</v>
      </c>
      <c r="G874" t="s">
        <v>10402</v>
      </c>
      <c r="H874" t="s">
        <v>11493</v>
      </c>
      <c r="I874" t="s">
        <v>15860</v>
      </c>
      <c r="J874" t="s">
        <v>16644</v>
      </c>
      <c r="K874" t="s">
        <v>16668</v>
      </c>
      <c r="L874" t="s">
        <v>18062</v>
      </c>
      <c r="M874" t="s">
        <v>18062</v>
      </c>
      <c r="N874" t="s">
        <v>18062</v>
      </c>
      <c r="O874">
        <v>7</v>
      </c>
      <c r="P874">
        <v>101.5</v>
      </c>
      <c r="Q874">
        <v>7</v>
      </c>
      <c r="R874">
        <v>4</v>
      </c>
      <c r="S874">
        <v>1366</v>
      </c>
      <c r="T874">
        <f t="shared" si="13"/>
        <v>5464</v>
      </c>
      <c r="U874">
        <v>224</v>
      </c>
      <c r="V874">
        <v>78</v>
      </c>
      <c r="W874">
        <v>37</v>
      </c>
      <c r="X874">
        <v>9</v>
      </c>
      <c r="Y874">
        <v>7</v>
      </c>
      <c r="Z874">
        <v>4.5</v>
      </c>
      <c r="AA874">
        <v>4.5</v>
      </c>
      <c r="AB874">
        <v>4</v>
      </c>
      <c r="AC874">
        <v>4.5</v>
      </c>
      <c r="AD874">
        <v>0</v>
      </c>
      <c r="AE874">
        <v>0</v>
      </c>
    </row>
    <row r="875" spans="1:31" x14ac:dyDescent="0.25">
      <c r="A875" t="s">
        <v>901</v>
      </c>
      <c r="B875" t="s">
        <v>6008</v>
      </c>
      <c r="C875" t="s">
        <v>10151</v>
      </c>
      <c r="D875" t="s">
        <v>10204</v>
      </c>
      <c r="E875">
        <v>36.533805999999998</v>
      </c>
      <c r="F875">
        <v>-6.2953260000000002</v>
      </c>
      <c r="G875" t="s">
        <v>10327</v>
      </c>
      <c r="H875" t="s">
        <v>11494</v>
      </c>
      <c r="I875" t="s">
        <v>15733</v>
      </c>
      <c r="J875" t="s">
        <v>16643</v>
      </c>
      <c r="K875" t="s">
        <v>16983</v>
      </c>
      <c r="L875" t="s">
        <v>18062</v>
      </c>
      <c r="M875" t="s">
        <v>18062</v>
      </c>
      <c r="N875" t="s">
        <v>18062</v>
      </c>
      <c r="O875">
        <v>6</v>
      </c>
      <c r="P875">
        <v>12</v>
      </c>
      <c r="Q875">
        <v>6</v>
      </c>
      <c r="R875">
        <v>4.5</v>
      </c>
      <c r="S875">
        <v>914</v>
      </c>
      <c r="T875">
        <f t="shared" si="13"/>
        <v>4113</v>
      </c>
      <c r="U875">
        <v>135</v>
      </c>
      <c r="V875">
        <v>11</v>
      </c>
      <c r="W875">
        <v>3</v>
      </c>
      <c r="X875">
        <v>6</v>
      </c>
      <c r="Y875">
        <v>3</v>
      </c>
      <c r="Z875">
        <v>4.5</v>
      </c>
      <c r="AA875">
        <v>4.5</v>
      </c>
      <c r="AB875">
        <v>4.5</v>
      </c>
      <c r="AC875">
        <v>4</v>
      </c>
      <c r="AD875">
        <v>0</v>
      </c>
      <c r="AE875">
        <v>0</v>
      </c>
    </row>
    <row r="876" spans="1:31" x14ac:dyDescent="0.25">
      <c r="A876" t="s">
        <v>902</v>
      </c>
      <c r="B876" t="s">
        <v>6009</v>
      </c>
      <c r="C876" t="s">
        <v>10151</v>
      </c>
      <c r="D876" t="s">
        <v>10204</v>
      </c>
      <c r="E876">
        <v>36.534739999999999</v>
      </c>
      <c r="F876">
        <v>-6.3058249999999996</v>
      </c>
      <c r="G876" t="s">
        <v>10403</v>
      </c>
      <c r="H876" t="s">
        <v>11495</v>
      </c>
      <c r="I876" t="s">
        <v>15733</v>
      </c>
      <c r="J876" t="s">
        <v>16643</v>
      </c>
      <c r="K876" t="s">
        <v>16666</v>
      </c>
      <c r="L876" t="s">
        <v>18062</v>
      </c>
      <c r="M876" t="s">
        <v>18062</v>
      </c>
      <c r="N876" t="s">
        <v>18062</v>
      </c>
      <c r="O876">
        <v>7</v>
      </c>
      <c r="P876">
        <v>17.5</v>
      </c>
      <c r="Q876">
        <v>14</v>
      </c>
      <c r="R876">
        <v>4</v>
      </c>
      <c r="S876">
        <v>364</v>
      </c>
      <c r="T876">
        <f t="shared" si="13"/>
        <v>1456</v>
      </c>
      <c r="U876">
        <v>32</v>
      </c>
      <c r="V876">
        <v>29</v>
      </c>
      <c r="W876">
        <v>22</v>
      </c>
      <c r="X876">
        <v>2</v>
      </c>
      <c r="Y876">
        <v>5</v>
      </c>
      <c r="Z876">
        <v>4</v>
      </c>
      <c r="AA876">
        <v>4</v>
      </c>
      <c r="AB876">
        <v>3.5</v>
      </c>
      <c r="AC876">
        <v>4</v>
      </c>
      <c r="AD876">
        <v>0</v>
      </c>
      <c r="AE876">
        <v>0</v>
      </c>
    </row>
    <row r="877" spans="1:31" x14ac:dyDescent="0.25">
      <c r="A877" t="s">
        <v>903</v>
      </c>
      <c r="B877" t="s">
        <v>6010</v>
      </c>
      <c r="C877" t="s">
        <v>10151</v>
      </c>
      <c r="D877" t="s">
        <v>10204</v>
      </c>
      <c r="E877">
        <v>36.531840000000003</v>
      </c>
      <c r="F877">
        <v>-6.2951540000000001</v>
      </c>
      <c r="G877" t="s">
        <v>10241</v>
      </c>
      <c r="H877" t="s">
        <v>11496</v>
      </c>
      <c r="I877" t="s">
        <v>15848</v>
      </c>
      <c r="J877" t="s">
        <v>16643</v>
      </c>
      <c r="K877" t="s">
        <v>16804</v>
      </c>
      <c r="L877" t="s">
        <v>18062</v>
      </c>
      <c r="M877" t="s">
        <v>18062</v>
      </c>
      <c r="N877" t="s">
        <v>18062</v>
      </c>
      <c r="O877">
        <v>7</v>
      </c>
      <c r="P877">
        <v>38.5</v>
      </c>
      <c r="Q877">
        <v>14</v>
      </c>
      <c r="R877">
        <v>4.5</v>
      </c>
      <c r="S877">
        <v>2111</v>
      </c>
      <c r="T877">
        <f t="shared" si="13"/>
        <v>9499.5</v>
      </c>
      <c r="U877">
        <v>361</v>
      </c>
      <c r="V877">
        <v>64</v>
      </c>
      <c r="W877">
        <v>28</v>
      </c>
      <c r="X877">
        <v>11</v>
      </c>
      <c r="Y877">
        <v>8</v>
      </c>
      <c r="Z877">
        <v>4.5</v>
      </c>
      <c r="AA877">
        <v>4.5</v>
      </c>
      <c r="AB877">
        <v>4.5</v>
      </c>
      <c r="AC877">
        <v>4.5</v>
      </c>
      <c r="AD877">
        <v>0</v>
      </c>
      <c r="AE877">
        <v>0</v>
      </c>
    </row>
    <row r="878" spans="1:31" x14ac:dyDescent="0.25">
      <c r="A878" t="s">
        <v>904</v>
      </c>
      <c r="B878" t="s">
        <v>6011</v>
      </c>
      <c r="C878" t="s">
        <v>10151</v>
      </c>
      <c r="D878" t="s">
        <v>10204</v>
      </c>
      <c r="E878">
        <v>36.502296000000001</v>
      </c>
      <c r="F878">
        <v>-6.2760439999999997</v>
      </c>
      <c r="G878" t="s">
        <v>10320</v>
      </c>
      <c r="H878" t="s">
        <v>11497</v>
      </c>
      <c r="I878" t="s">
        <v>15733</v>
      </c>
      <c r="J878" t="s">
        <v>16643</v>
      </c>
      <c r="K878" t="s">
        <v>16666</v>
      </c>
      <c r="L878" t="s">
        <v>18062</v>
      </c>
      <c r="M878" t="s">
        <v>18062</v>
      </c>
      <c r="N878" t="s">
        <v>18062</v>
      </c>
      <c r="O878">
        <v>7</v>
      </c>
      <c r="P878">
        <v>56</v>
      </c>
      <c r="Q878">
        <v>7</v>
      </c>
      <c r="R878">
        <v>4</v>
      </c>
      <c r="S878">
        <v>677</v>
      </c>
      <c r="T878">
        <f t="shared" si="13"/>
        <v>2708</v>
      </c>
      <c r="U878">
        <v>15</v>
      </c>
      <c r="V878">
        <v>3</v>
      </c>
      <c r="W878">
        <v>1</v>
      </c>
      <c r="X878">
        <v>1</v>
      </c>
      <c r="Y878">
        <v>6</v>
      </c>
      <c r="Z878">
        <v>4</v>
      </c>
      <c r="AA878">
        <v>3.5</v>
      </c>
      <c r="AB878">
        <v>3.5</v>
      </c>
      <c r="AC878">
        <v>4.5</v>
      </c>
      <c r="AD878">
        <v>0</v>
      </c>
      <c r="AE878">
        <v>0</v>
      </c>
    </row>
    <row r="879" spans="1:31" x14ac:dyDescent="0.25">
      <c r="A879" t="s">
        <v>905</v>
      </c>
      <c r="B879" t="s">
        <v>6012</v>
      </c>
      <c r="C879" t="s">
        <v>10151</v>
      </c>
      <c r="D879" t="s">
        <v>10204</v>
      </c>
      <c r="E879">
        <v>36.532482000000002</v>
      </c>
      <c r="F879">
        <v>-6.296856</v>
      </c>
      <c r="G879" t="s">
        <v>10241</v>
      </c>
      <c r="H879" t="s">
        <v>11498</v>
      </c>
      <c r="I879" t="s">
        <v>15733</v>
      </c>
      <c r="J879" t="s">
        <v>16643</v>
      </c>
      <c r="K879" t="s">
        <v>16666</v>
      </c>
      <c r="L879" t="s">
        <v>18062</v>
      </c>
      <c r="M879" t="s">
        <v>18063</v>
      </c>
      <c r="N879" t="s">
        <v>18062</v>
      </c>
      <c r="O879">
        <v>7</v>
      </c>
      <c r="P879">
        <v>101.5</v>
      </c>
      <c r="Q879">
        <v>7</v>
      </c>
      <c r="R879">
        <v>4.5</v>
      </c>
      <c r="S879">
        <v>627</v>
      </c>
      <c r="T879">
        <f t="shared" si="13"/>
        <v>2821.5</v>
      </c>
      <c r="U879">
        <v>102</v>
      </c>
      <c r="V879">
        <v>26</v>
      </c>
      <c r="W879">
        <v>7</v>
      </c>
      <c r="X879">
        <v>2</v>
      </c>
      <c r="Y879">
        <v>6</v>
      </c>
      <c r="Z879">
        <v>4.5</v>
      </c>
      <c r="AA879">
        <v>4.5</v>
      </c>
      <c r="AB879">
        <v>4</v>
      </c>
      <c r="AC879">
        <v>4</v>
      </c>
      <c r="AD879">
        <v>0</v>
      </c>
      <c r="AE879">
        <v>0</v>
      </c>
    </row>
    <row r="880" spans="1:31" x14ac:dyDescent="0.25">
      <c r="A880" t="s">
        <v>906</v>
      </c>
      <c r="B880" t="s">
        <v>6013</v>
      </c>
      <c r="C880" t="s">
        <v>10151</v>
      </c>
      <c r="D880" t="s">
        <v>10204</v>
      </c>
      <c r="E880">
        <v>36.532142999999998</v>
      </c>
      <c r="F880">
        <v>-6.2989870000000003</v>
      </c>
      <c r="G880" t="s">
        <v>10234</v>
      </c>
      <c r="H880" t="s">
        <v>11499</v>
      </c>
      <c r="I880" t="s">
        <v>15751</v>
      </c>
      <c r="J880" t="s">
        <v>16643</v>
      </c>
      <c r="K880" t="s">
        <v>16678</v>
      </c>
      <c r="L880" t="s">
        <v>18062</v>
      </c>
      <c r="M880" t="s">
        <v>18063</v>
      </c>
      <c r="N880" t="s">
        <v>18062</v>
      </c>
      <c r="O880">
        <v>7</v>
      </c>
      <c r="P880">
        <v>51.5</v>
      </c>
      <c r="Q880">
        <v>14</v>
      </c>
      <c r="R880">
        <v>4</v>
      </c>
      <c r="S880">
        <v>385</v>
      </c>
      <c r="T880">
        <f t="shared" si="13"/>
        <v>1540</v>
      </c>
      <c r="U880">
        <v>18</v>
      </c>
      <c r="V880">
        <v>8</v>
      </c>
      <c r="W880">
        <v>1</v>
      </c>
      <c r="X880">
        <v>0</v>
      </c>
      <c r="Y880">
        <v>1</v>
      </c>
      <c r="Z880">
        <v>4</v>
      </c>
      <c r="AA880">
        <v>3.5</v>
      </c>
      <c r="AB880">
        <v>3.5</v>
      </c>
      <c r="AC880">
        <v>4</v>
      </c>
      <c r="AD880">
        <v>0</v>
      </c>
      <c r="AE880">
        <v>0</v>
      </c>
    </row>
    <row r="881" spans="1:31" x14ac:dyDescent="0.25">
      <c r="A881" t="s">
        <v>907</v>
      </c>
      <c r="B881" t="s">
        <v>6014</v>
      </c>
      <c r="C881" t="s">
        <v>10151</v>
      </c>
      <c r="D881" t="s">
        <v>10204</v>
      </c>
      <c r="E881">
        <v>36.531669999999998</v>
      </c>
      <c r="F881">
        <v>-6.2979690000000002</v>
      </c>
      <c r="G881" t="s">
        <v>10241</v>
      </c>
      <c r="H881" t="s">
        <v>11500</v>
      </c>
      <c r="I881" t="s">
        <v>15733</v>
      </c>
      <c r="J881" t="s">
        <v>16643</v>
      </c>
      <c r="K881" t="s">
        <v>16666</v>
      </c>
      <c r="L881" t="s">
        <v>18062</v>
      </c>
      <c r="M881" t="s">
        <v>18062</v>
      </c>
      <c r="N881" t="s">
        <v>18062</v>
      </c>
      <c r="O881">
        <v>7</v>
      </c>
      <c r="P881">
        <v>42</v>
      </c>
      <c r="Q881">
        <v>9</v>
      </c>
      <c r="R881">
        <v>4.5</v>
      </c>
      <c r="S881">
        <v>383</v>
      </c>
      <c r="T881">
        <f t="shared" si="13"/>
        <v>1723.5</v>
      </c>
      <c r="U881">
        <v>13</v>
      </c>
      <c r="V881">
        <v>9</v>
      </c>
      <c r="W881">
        <v>1</v>
      </c>
      <c r="X881">
        <v>1</v>
      </c>
      <c r="Y881">
        <v>0</v>
      </c>
      <c r="Z881">
        <v>4.5</v>
      </c>
      <c r="AA881">
        <v>4.5</v>
      </c>
      <c r="AB881">
        <v>4.5</v>
      </c>
      <c r="AC881">
        <v>4</v>
      </c>
      <c r="AD881">
        <v>0</v>
      </c>
      <c r="AE881">
        <v>0</v>
      </c>
    </row>
    <row r="882" spans="1:31" x14ac:dyDescent="0.25">
      <c r="A882" t="s">
        <v>908</v>
      </c>
      <c r="B882" t="s">
        <v>6015</v>
      </c>
      <c r="C882" t="s">
        <v>10151</v>
      </c>
      <c r="D882" t="s">
        <v>10204</v>
      </c>
      <c r="E882">
        <v>36.530050000000003</v>
      </c>
      <c r="F882">
        <v>-6.3028300000000002</v>
      </c>
      <c r="G882" t="s">
        <v>10241</v>
      </c>
      <c r="H882" t="s">
        <v>11501</v>
      </c>
      <c r="I882" t="s">
        <v>15733</v>
      </c>
      <c r="J882" t="s">
        <v>16643</v>
      </c>
      <c r="K882" t="s">
        <v>16855</v>
      </c>
      <c r="L882" t="s">
        <v>18062</v>
      </c>
      <c r="M882" t="s">
        <v>18062</v>
      </c>
      <c r="N882" t="s">
        <v>18062</v>
      </c>
      <c r="O882">
        <v>7</v>
      </c>
      <c r="P882">
        <v>45.5</v>
      </c>
      <c r="Q882">
        <v>7</v>
      </c>
      <c r="R882">
        <v>4.5</v>
      </c>
      <c r="S882">
        <v>664</v>
      </c>
      <c r="T882">
        <f t="shared" si="13"/>
        <v>2988</v>
      </c>
      <c r="U882">
        <v>70</v>
      </c>
      <c r="V882">
        <v>21</v>
      </c>
      <c r="W882">
        <v>5</v>
      </c>
      <c r="X882">
        <v>0</v>
      </c>
      <c r="Y882">
        <v>3</v>
      </c>
      <c r="Z882">
        <v>4.5</v>
      </c>
      <c r="AA882">
        <v>4.5</v>
      </c>
      <c r="AB882">
        <v>4.5</v>
      </c>
      <c r="AC882">
        <v>4.5</v>
      </c>
      <c r="AD882">
        <v>0</v>
      </c>
      <c r="AE882">
        <v>0</v>
      </c>
    </row>
    <row r="883" spans="1:31" x14ac:dyDescent="0.25">
      <c r="A883" t="s">
        <v>909</v>
      </c>
      <c r="B883" t="s">
        <v>6016</v>
      </c>
      <c r="C883" t="s">
        <v>10151</v>
      </c>
      <c r="D883" t="s">
        <v>10204</v>
      </c>
      <c r="E883">
        <v>36.531531999999999</v>
      </c>
      <c r="F883">
        <v>-6.296729</v>
      </c>
      <c r="G883" t="s">
        <v>10241</v>
      </c>
      <c r="H883" t="s">
        <v>11502</v>
      </c>
      <c r="I883" t="s">
        <v>15906</v>
      </c>
      <c r="J883" t="s">
        <v>16643</v>
      </c>
      <c r="K883" t="s">
        <v>16898</v>
      </c>
      <c r="L883" t="s">
        <v>18062</v>
      </c>
      <c r="M883" t="s">
        <v>18062</v>
      </c>
      <c r="N883" t="s">
        <v>18062</v>
      </c>
      <c r="O883">
        <v>5</v>
      </c>
      <c r="P883">
        <v>22.5</v>
      </c>
      <c r="Q883">
        <v>8</v>
      </c>
      <c r="R883">
        <v>4.5</v>
      </c>
      <c r="S883">
        <v>3005</v>
      </c>
      <c r="T883">
        <f t="shared" si="13"/>
        <v>13522.5</v>
      </c>
      <c r="U883">
        <v>317</v>
      </c>
      <c r="V883">
        <v>81</v>
      </c>
      <c r="W883">
        <v>28</v>
      </c>
      <c r="X883">
        <v>6</v>
      </c>
      <c r="Y883">
        <v>8</v>
      </c>
      <c r="Z883">
        <v>4.5</v>
      </c>
      <c r="AA883">
        <v>4</v>
      </c>
      <c r="AB883">
        <v>4.5</v>
      </c>
      <c r="AC883">
        <v>4</v>
      </c>
      <c r="AD883">
        <v>0</v>
      </c>
      <c r="AE883">
        <v>0</v>
      </c>
    </row>
    <row r="884" spans="1:31" x14ac:dyDescent="0.25">
      <c r="A884" t="s">
        <v>910</v>
      </c>
      <c r="B884" t="s">
        <v>6017</v>
      </c>
      <c r="C884" t="s">
        <v>10151</v>
      </c>
      <c r="D884" t="s">
        <v>10204</v>
      </c>
      <c r="E884">
        <v>36.531314999999999</v>
      </c>
      <c r="F884">
        <v>-6.2951410000000001</v>
      </c>
      <c r="G884" t="s">
        <v>10249</v>
      </c>
      <c r="H884" t="s">
        <v>11503</v>
      </c>
      <c r="I884" t="s">
        <v>15831</v>
      </c>
      <c r="J884" t="s">
        <v>16645</v>
      </c>
      <c r="K884" t="s">
        <v>16663</v>
      </c>
      <c r="L884" t="s">
        <v>18062</v>
      </c>
      <c r="M884" t="s">
        <v>18062</v>
      </c>
      <c r="N884" t="s">
        <v>18062</v>
      </c>
      <c r="O884">
        <v>5</v>
      </c>
      <c r="P884">
        <v>16.5</v>
      </c>
      <c r="Q884">
        <v>7</v>
      </c>
      <c r="R884">
        <v>4.5</v>
      </c>
      <c r="S884">
        <v>510</v>
      </c>
      <c r="T884">
        <f t="shared" si="13"/>
        <v>2295</v>
      </c>
      <c r="U884">
        <v>81</v>
      </c>
      <c r="V884">
        <v>24</v>
      </c>
      <c r="W884">
        <v>3</v>
      </c>
      <c r="X884">
        <v>1</v>
      </c>
      <c r="Y884">
        <v>1</v>
      </c>
      <c r="Z884">
        <v>4.5</v>
      </c>
      <c r="AA884">
        <v>4.5</v>
      </c>
      <c r="AB884">
        <v>4.5</v>
      </c>
      <c r="AC884">
        <v>4.5</v>
      </c>
      <c r="AD884">
        <v>0</v>
      </c>
      <c r="AE884">
        <v>0</v>
      </c>
    </row>
    <row r="885" spans="1:31" x14ac:dyDescent="0.25">
      <c r="A885" t="s">
        <v>911</v>
      </c>
      <c r="B885" t="s">
        <v>6018</v>
      </c>
      <c r="C885" t="s">
        <v>10151</v>
      </c>
      <c r="D885" t="s">
        <v>10204</v>
      </c>
      <c r="E885">
        <v>36.52966</v>
      </c>
      <c r="F885">
        <v>-6.303973</v>
      </c>
      <c r="G885" t="s">
        <v>10249</v>
      </c>
      <c r="H885" t="s">
        <v>11504</v>
      </c>
      <c r="I885" t="s">
        <v>15775</v>
      </c>
      <c r="J885" t="s">
        <v>16645</v>
      </c>
      <c r="K885" t="s">
        <v>16984</v>
      </c>
      <c r="L885" t="s">
        <v>18062</v>
      </c>
      <c r="M885" t="s">
        <v>18062</v>
      </c>
      <c r="N885" t="s">
        <v>18063</v>
      </c>
      <c r="O885">
        <v>3</v>
      </c>
      <c r="P885">
        <v>20.25</v>
      </c>
      <c r="Q885">
        <v>6</v>
      </c>
      <c r="R885">
        <v>4.5</v>
      </c>
      <c r="S885">
        <v>975</v>
      </c>
      <c r="T885">
        <f t="shared" si="13"/>
        <v>4387.5</v>
      </c>
      <c r="U885">
        <v>131</v>
      </c>
      <c r="V885">
        <v>22</v>
      </c>
      <c r="W885">
        <v>5</v>
      </c>
      <c r="X885">
        <v>0</v>
      </c>
      <c r="Y885">
        <v>0</v>
      </c>
      <c r="Z885">
        <v>4.5</v>
      </c>
      <c r="AA885">
        <v>4.5</v>
      </c>
      <c r="AB885">
        <v>4.5</v>
      </c>
      <c r="AC885">
        <v>4.5</v>
      </c>
      <c r="AD885">
        <v>0</v>
      </c>
      <c r="AE885">
        <v>0</v>
      </c>
    </row>
    <row r="886" spans="1:31" x14ac:dyDescent="0.25">
      <c r="A886" t="s">
        <v>912</v>
      </c>
      <c r="B886" t="s">
        <v>6019</v>
      </c>
      <c r="C886" t="s">
        <v>10151</v>
      </c>
      <c r="D886" t="s">
        <v>10204</v>
      </c>
      <c r="E886">
        <v>36.528564000000003</v>
      </c>
      <c r="F886">
        <v>-6.3038119999999997</v>
      </c>
      <c r="G886" t="s">
        <v>10251</v>
      </c>
      <c r="H886" t="s">
        <v>11505</v>
      </c>
      <c r="I886" t="s">
        <v>15759</v>
      </c>
      <c r="J886" t="s">
        <v>16644</v>
      </c>
      <c r="K886" t="s">
        <v>16710</v>
      </c>
      <c r="L886" t="s">
        <v>18062</v>
      </c>
      <c r="M886" t="s">
        <v>18063</v>
      </c>
      <c r="N886" t="s">
        <v>18062</v>
      </c>
      <c r="O886">
        <v>7</v>
      </c>
      <c r="P886">
        <v>73.5</v>
      </c>
      <c r="Q886">
        <v>7</v>
      </c>
      <c r="R886">
        <v>4</v>
      </c>
      <c r="S886">
        <v>3632</v>
      </c>
      <c r="T886">
        <f t="shared" si="13"/>
        <v>14528</v>
      </c>
      <c r="U886">
        <v>273</v>
      </c>
      <c r="V886">
        <v>141</v>
      </c>
      <c r="W886">
        <v>76</v>
      </c>
      <c r="X886">
        <v>42</v>
      </c>
      <c r="Y886">
        <v>40</v>
      </c>
      <c r="Z886">
        <v>4.5</v>
      </c>
      <c r="AA886">
        <v>4</v>
      </c>
      <c r="AB886">
        <v>3.5</v>
      </c>
      <c r="AC886">
        <v>4</v>
      </c>
      <c r="AD886">
        <v>0</v>
      </c>
      <c r="AE886">
        <v>0</v>
      </c>
    </row>
    <row r="887" spans="1:31" x14ac:dyDescent="0.25">
      <c r="A887" t="s">
        <v>913</v>
      </c>
      <c r="B887" t="s">
        <v>6020</v>
      </c>
      <c r="C887" t="s">
        <v>10151</v>
      </c>
      <c r="D887" t="s">
        <v>10204</v>
      </c>
      <c r="E887">
        <v>36.530087000000002</v>
      </c>
      <c r="F887">
        <v>-6.3035019999999999</v>
      </c>
      <c r="G887" t="s">
        <v>10251</v>
      </c>
      <c r="H887" t="s">
        <v>11506</v>
      </c>
      <c r="I887" t="s">
        <v>15789</v>
      </c>
      <c r="J887" t="s">
        <v>16643</v>
      </c>
      <c r="K887" t="s">
        <v>16719</v>
      </c>
      <c r="L887" t="s">
        <v>18063</v>
      </c>
      <c r="M887" t="s">
        <v>18063</v>
      </c>
      <c r="N887" t="s">
        <v>18063</v>
      </c>
      <c r="O887">
        <v>7</v>
      </c>
      <c r="P887">
        <v>59.5</v>
      </c>
      <c r="Q887">
        <v>14</v>
      </c>
      <c r="R887">
        <v>4.5</v>
      </c>
      <c r="S887">
        <v>2509</v>
      </c>
      <c r="T887">
        <f t="shared" si="13"/>
        <v>11290.5</v>
      </c>
      <c r="U887">
        <v>191</v>
      </c>
      <c r="V887">
        <v>70</v>
      </c>
      <c r="W887">
        <v>10</v>
      </c>
      <c r="X887">
        <v>0</v>
      </c>
      <c r="Y887">
        <v>2</v>
      </c>
      <c r="Z887">
        <v>4</v>
      </c>
      <c r="AA887">
        <v>4</v>
      </c>
      <c r="AB887">
        <v>4</v>
      </c>
      <c r="AC887">
        <v>4.5</v>
      </c>
      <c r="AD887">
        <v>0</v>
      </c>
      <c r="AE887">
        <v>0</v>
      </c>
    </row>
    <row r="888" spans="1:31" x14ac:dyDescent="0.25">
      <c r="A888" t="s">
        <v>914</v>
      </c>
      <c r="B888" t="s">
        <v>6021</v>
      </c>
      <c r="C888" t="s">
        <v>10151</v>
      </c>
      <c r="D888" t="s">
        <v>10204</v>
      </c>
      <c r="E888">
        <v>36.529162999999997</v>
      </c>
      <c r="F888">
        <v>-6.2905470000000001</v>
      </c>
      <c r="G888" t="s">
        <v>10309</v>
      </c>
      <c r="H888" t="s">
        <v>11507</v>
      </c>
      <c r="I888" t="s">
        <v>15767</v>
      </c>
      <c r="J888" t="s">
        <v>16643</v>
      </c>
      <c r="K888" t="s">
        <v>16695</v>
      </c>
      <c r="L888" t="s">
        <v>18062</v>
      </c>
      <c r="M888" t="s">
        <v>18062</v>
      </c>
      <c r="N888" t="s">
        <v>18062</v>
      </c>
      <c r="O888">
        <v>7</v>
      </c>
      <c r="P888">
        <v>56</v>
      </c>
      <c r="Q888">
        <v>14</v>
      </c>
      <c r="R888">
        <v>4</v>
      </c>
      <c r="S888">
        <v>1221</v>
      </c>
      <c r="T888">
        <f t="shared" si="13"/>
        <v>4884</v>
      </c>
      <c r="U888">
        <v>214</v>
      </c>
      <c r="V888">
        <v>76</v>
      </c>
      <c r="W888">
        <v>34</v>
      </c>
      <c r="X888">
        <v>25</v>
      </c>
      <c r="Y888">
        <v>20</v>
      </c>
      <c r="Z888">
        <v>4</v>
      </c>
      <c r="AA888">
        <v>4</v>
      </c>
      <c r="AB888">
        <v>4</v>
      </c>
      <c r="AC888">
        <v>4</v>
      </c>
      <c r="AD888">
        <v>0</v>
      </c>
      <c r="AE888">
        <v>0</v>
      </c>
    </row>
    <row r="889" spans="1:31" x14ac:dyDescent="0.25">
      <c r="A889" t="s">
        <v>915</v>
      </c>
      <c r="B889" t="s">
        <v>6022</v>
      </c>
      <c r="C889" t="s">
        <v>10151</v>
      </c>
      <c r="D889" t="s">
        <v>10204</v>
      </c>
      <c r="E889">
        <v>36.386752999999999</v>
      </c>
      <c r="F889">
        <v>-6.1851180000000001</v>
      </c>
      <c r="G889" t="s">
        <v>10241</v>
      </c>
      <c r="H889" t="s">
        <v>11508</v>
      </c>
      <c r="I889" t="s">
        <v>15734</v>
      </c>
      <c r="J889" t="s">
        <v>16643</v>
      </c>
      <c r="K889" t="s">
        <v>16742</v>
      </c>
      <c r="L889" t="s">
        <v>18062</v>
      </c>
      <c r="M889" t="s">
        <v>18062</v>
      </c>
      <c r="N889" t="s">
        <v>18062</v>
      </c>
      <c r="O889">
        <v>6</v>
      </c>
      <c r="P889">
        <v>51</v>
      </c>
      <c r="Q889">
        <v>6</v>
      </c>
      <c r="R889">
        <v>4</v>
      </c>
      <c r="S889">
        <v>1010</v>
      </c>
      <c r="T889">
        <f t="shared" si="13"/>
        <v>4040</v>
      </c>
      <c r="U889">
        <v>25</v>
      </c>
      <c r="V889">
        <v>11</v>
      </c>
      <c r="W889">
        <v>8</v>
      </c>
      <c r="X889">
        <v>2</v>
      </c>
      <c r="Y889">
        <v>3</v>
      </c>
      <c r="Z889">
        <v>4.5</v>
      </c>
      <c r="AA889">
        <v>4</v>
      </c>
      <c r="AB889">
        <v>4</v>
      </c>
      <c r="AC889">
        <v>4</v>
      </c>
      <c r="AD889">
        <v>0</v>
      </c>
      <c r="AE889">
        <v>0</v>
      </c>
    </row>
    <row r="890" spans="1:31" x14ac:dyDescent="0.25">
      <c r="A890" t="s">
        <v>916</v>
      </c>
      <c r="B890" t="s">
        <v>6023</v>
      </c>
      <c r="C890" t="s">
        <v>10151</v>
      </c>
      <c r="D890" t="s">
        <v>10204</v>
      </c>
      <c r="E890">
        <v>36.369822999999997</v>
      </c>
      <c r="F890">
        <v>-6.1812959999999997</v>
      </c>
      <c r="G890" t="s">
        <v>10242</v>
      </c>
      <c r="H890" t="s">
        <v>11509</v>
      </c>
      <c r="I890" t="s">
        <v>15788</v>
      </c>
      <c r="J890" t="s">
        <v>16643</v>
      </c>
      <c r="K890" t="s">
        <v>16733</v>
      </c>
      <c r="L890" t="s">
        <v>18063</v>
      </c>
      <c r="M890" t="s">
        <v>18063</v>
      </c>
      <c r="N890" t="s">
        <v>18062</v>
      </c>
      <c r="O890">
        <v>6</v>
      </c>
      <c r="P890">
        <v>30</v>
      </c>
      <c r="Q890">
        <v>6</v>
      </c>
      <c r="R890">
        <v>4.5</v>
      </c>
      <c r="S890">
        <v>339</v>
      </c>
      <c r="T890">
        <f t="shared" si="13"/>
        <v>1525.5</v>
      </c>
      <c r="U890">
        <v>14</v>
      </c>
      <c r="V890">
        <v>4</v>
      </c>
      <c r="W890">
        <v>3</v>
      </c>
      <c r="X890">
        <v>0</v>
      </c>
      <c r="Y890">
        <v>0</v>
      </c>
      <c r="Z890">
        <v>4.5</v>
      </c>
      <c r="AA890">
        <v>4.5</v>
      </c>
      <c r="AB890">
        <v>4.5</v>
      </c>
      <c r="AC890">
        <v>4.5</v>
      </c>
      <c r="AD890">
        <v>0</v>
      </c>
      <c r="AE890">
        <v>0</v>
      </c>
    </row>
    <row r="891" spans="1:31" x14ac:dyDescent="0.25">
      <c r="A891" t="s">
        <v>917</v>
      </c>
      <c r="B891" t="s">
        <v>6024</v>
      </c>
      <c r="C891" t="s">
        <v>10151</v>
      </c>
      <c r="D891" t="s">
        <v>10204</v>
      </c>
      <c r="E891">
        <v>36.364983000000002</v>
      </c>
      <c r="F891">
        <v>-6.1778630000000003</v>
      </c>
      <c r="G891" t="s">
        <v>10262</v>
      </c>
      <c r="H891" t="s">
        <v>11510</v>
      </c>
      <c r="I891" t="s">
        <v>15737</v>
      </c>
      <c r="J891" t="s">
        <v>16643</v>
      </c>
      <c r="K891" t="s">
        <v>16659</v>
      </c>
      <c r="L891" t="s">
        <v>18062</v>
      </c>
      <c r="M891" t="s">
        <v>18062</v>
      </c>
      <c r="N891" t="s">
        <v>18062</v>
      </c>
      <c r="O891">
        <v>7</v>
      </c>
      <c r="P891">
        <v>28</v>
      </c>
      <c r="Q891">
        <v>7</v>
      </c>
      <c r="R891">
        <v>4</v>
      </c>
      <c r="S891">
        <v>440</v>
      </c>
      <c r="T891">
        <f t="shared" si="13"/>
        <v>1760</v>
      </c>
      <c r="U891">
        <v>6</v>
      </c>
      <c r="V891">
        <v>4</v>
      </c>
      <c r="W891">
        <v>2</v>
      </c>
      <c r="X891">
        <v>1</v>
      </c>
      <c r="Y891">
        <v>0</v>
      </c>
      <c r="Z891">
        <v>4</v>
      </c>
      <c r="AA891">
        <v>4</v>
      </c>
      <c r="AB891">
        <v>4</v>
      </c>
      <c r="AC891">
        <v>4.5</v>
      </c>
      <c r="AD891">
        <v>0</v>
      </c>
      <c r="AE891">
        <v>0</v>
      </c>
    </row>
    <row r="892" spans="1:31" x14ac:dyDescent="0.25">
      <c r="A892" t="s">
        <v>918</v>
      </c>
      <c r="B892" t="s">
        <v>6025</v>
      </c>
      <c r="C892" t="s">
        <v>10151</v>
      </c>
      <c r="D892" t="s">
        <v>10204</v>
      </c>
      <c r="E892">
        <v>36.405360000000002</v>
      </c>
      <c r="F892">
        <v>-6.160412</v>
      </c>
      <c r="G892" t="s">
        <v>10358</v>
      </c>
      <c r="H892" t="s">
        <v>11511</v>
      </c>
      <c r="I892" t="s">
        <v>15967</v>
      </c>
      <c r="J892" t="s">
        <v>16643</v>
      </c>
      <c r="K892" t="s">
        <v>16985</v>
      </c>
      <c r="L892" t="s">
        <v>18062</v>
      </c>
      <c r="M892" t="s">
        <v>18062</v>
      </c>
      <c r="N892" t="s">
        <v>18063</v>
      </c>
      <c r="O892">
        <v>4</v>
      </c>
      <c r="P892">
        <v>18.5</v>
      </c>
      <c r="Q892">
        <v>5</v>
      </c>
      <c r="R892">
        <v>4.5</v>
      </c>
      <c r="S892">
        <v>383</v>
      </c>
      <c r="T892">
        <f t="shared" si="13"/>
        <v>1723.5</v>
      </c>
      <c r="U892">
        <v>21</v>
      </c>
      <c r="V892">
        <v>7</v>
      </c>
      <c r="W892">
        <v>4</v>
      </c>
      <c r="X892">
        <v>0</v>
      </c>
      <c r="Y892">
        <v>0</v>
      </c>
      <c r="Z892">
        <v>4.5</v>
      </c>
      <c r="AA892">
        <v>4.5</v>
      </c>
      <c r="AB892">
        <v>4.5</v>
      </c>
      <c r="AC892">
        <v>4.5</v>
      </c>
      <c r="AD892">
        <v>0</v>
      </c>
      <c r="AE892">
        <v>0</v>
      </c>
    </row>
    <row r="893" spans="1:31" x14ac:dyDescent="0.25">
      <c r="A893" t="s">
        <v>919</v>
      </c>
      <c r="B893" t="s">
        <v>6026</v>
      </c>
      <c r="C893" t="s">
        <v>10151</v>
      </c>
      <c r="D893" t="s">
        <v>10204</v>
      </c>
      <c r="E893">
        <v>36.36045</v>
      </c>
      <c r="F893">
        <v>-6.1734920000000004</v>
      </c>
      <c r="G893" t="s">
        <v>10341</v>
      </c>
      <c r="H893" t="s">
        <v>11512</v>
      </c>
      <c r="I893" t="s">
        <v>15733</v>
      </c>
      <c r="J893" t="s">
        <v>16643</v>
      </c>
      <c r="K893" t="s">
        <v>16666</v>
      </c>
      <c r="L893" t="s">
        <v>18062</v>
      </c>
      <c r="M893" t="s">
        <v>18062</v>
      </c>
      <c r="N893" t="s">
        <v>18062</v>
      </c>
      <c r="O893">
        <v>7</v>
      </c>
      <c r="P893">
        <v>98</v>
      </c>
      <c r="Q893">
        <v>7</v>
      </c>
      <c r="R893">
        <v>4</v>
      </c>
      <c r="S893">
        <v>589</v>
      </c>
      <c r="T893">
        <f t="shared" si="13"/>
        <v>2356</v>
      </c>
      <c r="U893">
        <v>7</v>
      </c>
      <c r="V893">
        <v>8</v>
      </c>
      <c r="W893">
        <v>1</v>
      </c>
      <c r="X893">
        <v>1</v>
      </c>
      <c r="Y893">
        <v>1</v>
      </c>
      <c r="Z893">
        <v>4</v>
      </c>
      <c r="AA893">
        <v>4</v>
      </c>
      <c r="AB893">
        <v>3.5</v>
      </c>
      <c r="AC893">
        <v>4</v>
      </c>
      <c r="AD893">
        <v>0</v>
      </c>
      <c r="AE893">
        <v>0</v>
      </c>
    </row>
    <row r="894" spans="1:31" x14ac:dyDescent="0.25">
      <c r="A894" t="s">
        <v>920</v>
      </c>
      <c r="B894" t="s">
        <v>6027</v>
      </c>
      <c r="C894" t="s">
        <v>10151</v>
      </c>
      <c r="D894" t="s">
        <v>10204</v>
      </c>
      <c r="E894">
        <v>36.370032999999999</v>
      </c>
      <c r="F894">
        <v>-6.1786950000000003</v>
      </c>
      <c r="G894" t="s">
        <v>10236</v>
      </c>
      <c r="H894" t="s">
        <v>11513</v>
      </c>
      <c r="I894" t="s">
        <v>15739</v>
      </c>
      <c r="J894" t="s">
        <v>16643</v>
      </c>
      <c r="K894" t="s">
        <v>16986</v>
      </c>
      <c r="L894" t="s">
        <v>18062</v>
      </c>
      <c r="M894" t="s">
        <v>18062</v>
      </c>
      <c r="N894" t="s">
        <v>18062</v>
      </c>
      <c r="O894">
        <v>4</v>
      </c>
      <c r="P894">
        <v>37</v>
      </c>
      <c r="Q894">
        <v>4</v>
      </c>
      <c r="R894">
        <v>4</v>
      </c>
      <c r="S894">
        <v>446</v>
      </c>
      <c r="T894">
        <f t="shared" si="13"/>
        <v>1784</v>
      </c>
      <c r="U894">
        <v>5</v>
      </c>
      <c r="V894">
        <v>5</v>
      </c>
      <c r="W894">
        <v>3</v>
      </c>
      <c r="X894">
        <v>0</v>
      </c>
      <c r="Y894">
        <v>1</v>
      </c>
      <c r="Z894">
        <v>4.5</v>
      </c>
      <c r="AA894">
        <v>4</v>
      </c>
      <c r="AB894">
        <v>4</v>
      </c>
      <c r="AC894">
        <v>4</v>
      </c>
      <c r="AD894">
        <v>0</v>
      </c>
      <c r="AE894">
        <v>0</v>
      </c>
    </row>
    <row r="895" spans="1:31" x14ac:dyDescent="0.25">
      <c r="A895" t="s">
        <v>921</v>
      </c>
      <c r="B895" t="s">
        <v>6028</v>
      </c>
      <c r="C895" t="s">
        <v>10151</v>
      </c>
      <c r="D895" t="s">
        <v>10204</v>
      </c>
      <c r="E895">
        <v>36.352398000000001</v>
      </c>
      <c r="F895">
        <v>-6.1657999999999999</v>
      </c>
      <c r="G895" t="s">
        <v>10243</v>
      </c>
      <c r="H895" t="s">
        <v>11514</v>
      </c>
      <c r="I895" t="s">
        <v>15836</v>
      </c>
      <c r="J895" t="s">
        <v>16643</v>
      </c>
      <c r="K895" t="s">
        <v>16987</v>
      </c>
      <c r="L895" t="s">
        <v>18062</v>
      </c>
      <c r="M895" t="s">
        <v>18062</v>
      </c>
      <c r="N895" t="s">
        <v>18062</v>
      </c>
      <c r="O895">
        <v>6</v>
      </c>
      <c r="P895">
        <v>52</v>
      </c>
      <c r="Q895">
        <v>11</v>
      </c>
      <c r="R895">
        <v>4.5</v>
      </c>
      <c r="S895">
        <v>327</v>
      </c>
      <c r="T895">
        <f t="shared" si="13"/>
        <v>1471.5</v>
      </c>
      <c r="U895">
        <v>10</v>
      </c>
      <c r="V895">
        <v>4</v>
      </c>
      <c r="W895">
        <v>1</v>
      </c>
      <c r="X895">
        <v>1</v>
      </c>
      <c r="Y895">
        <v>1</v>
      </c>
      <c r="Z895">
        <v>4.5</v>
      </c>
      <c r="AA895">
        <v>4.5</v>
      </c>
      <c r="AB895">
        <v>4.5</v>
      </c>
      <c r="AC895">
        <v>4.5</v>
      </c>
      <c r="AD895">
        <v>0</v>
      </c>
      <c r="AE895">
        <v>0</v>
      </c>
    </row>
    <row r="896" spans="1:31" x14ac:dyDescent="0.25">
      <c r="A896" t="s">
        <v>922</v>
      </c>
      <c r="B896" t="s">
        <v>6029</v>
      </c>
      <c r="C896" t="s">
        <v>10151</v>
      </c>
      <c r="D896" t="s">
        <v>10204</v>
      </c>
      <c r="E896">
        <v>36.334130000000002</v>
      </c>
      <c r="F896">
        <v>-6.162865</v>
      </c>
      <c r="G896" t="s">
        <v>10252</v>
      </c>
      <c r="H896" t="s">
        <v>11515</v>
      </c>
      <c r="I896" t="s">
        <v>15734</v>
      </c>
      <c r="J896" t="s">
        <v>16643</v>
      </c>
      <c r="K896" t="s">
        <v>16655</v>
      </c>
      <c r="L896" t="s">
        <v>18062</v>
      </c>
      <c r="M896" t="s">
        <v>18062</v>
      </c>
      <c r="N896" t="s">
        <v>18062</v>
      </c>
      <c r="O896">
        <v>7</v>
      </c>
      <c r="P896">
        <v>63</v>
      </c>
      <c r="Q896">
        <v>7</v>
      </c>
      <c r="R896">
        <v>4</v>
      </c>
      <c r="S896">
        <v>373</v>
      </c>
      <c r="T896">
        <f t="shared" si="13"/>
        <v>1492</v>
      </c>
      <c r="U896">
        <v>10</v>
      </c>
      <c r="V896">
        <v>2</v>
      </c>
      <c r="W896">
        <v>1</v>
      </c>
      <c r="X896">
        <v>0</v>
      </c>
      <c r="Y896">
        <v>0</v>
      </c>
      <c r="Z896">
        <v>4</v>
      </c>
      <c r="AA896">
        <v>4</v>
      </c>
      <c r="AB896">
        <v>3.5</v>
      </c>
      <c r="AC896">
        <v>4</v>
      </c>
      <c r="AD896">
        <v>0</v>
      </c>
      <c r="AE896">
        <v>0</v>
      </c>
    </row>
    <row r="897" spans="1:31" x14ac:dyDescent="0.25">
      <c r="A897" t="s">
        <v>923</v>
      </c>
      <c r="B897" t="s">
        <v>6030</v>
      </c>
      <c r="C897" t="s">
        <v>10151</v>
      </c>
      <c r="D897" t="s">
        <v>10204</v>
      </c>
      <c r="E897">
        <v>36.371456000000002</v>
      </c>
      <c r="F897">
        <v>-6.1812760000000004</v>
      </c>
      <c r="G897" t="s">
        <v>10241</v>
      </c>
      <c r="H897" t="s">
        <v>11516</v>
      </c>
      <c r="I897" t="s">
        <v>15739</v>
      </c>
      <c r="J897" t="s">
        <v>16643</v>
      </c>
      <c r="K897" t="s">
        <v>16988</v>
      </c>
      <c r="L897" t="s">
        <v>18062</v>
      </c>
      <c r="M897" t="s">
        <v>18062</v>
      </c>
      <c r="N897" t="s">
        <v>18062</v>
      </c>
      <c r="O897">
        <v>3</v>
      </c>
      <c r="P897">
        <v>18</v>
      </c>
      <c r="Q897">
        <v>6</v>
      </c>
      <c r="R897">
        <v>4.5</v>
      </c>
      <c r="S897">
        <v>945</v>
      </c>
      <c r="T897">
        <f t="shared" si="13"/>
        <v>4252.5</v>
      </c>
      <c r="U897">
        <v>43</v>
      </c>
      <c r="V897">
        <v>24</v>
      </c>
      <c r="W897">
        <v>1</v>
      </c>
      <c r="X897">
        <v>3</v>
      </c>
      <c r="Y897">
        <v>0</v>
      </c>
      <c r="Z897">
        <v>4.5</v>
      </c>
      <c r="AA897">
        <v>4.5</v>
      </c>
      <c r="AB897">
        <v>4.5</v>
      </c>
      <c r="AC897">
        <v>4.5</v>
      </c>
      <c r="AD897">
        <v>0</v>
      </c>
      <c r="AE897">
        <v>0</v>
      </c>
    </row>
    <row r="898" spans="1:31" x14ac:dyDescent="0.25">
      <c r="A898" t="s">
        <v>924</v>
      </c>
      <c r="B898" t="s">
        <v>6031</v>
      </c>
      <c r="C898" t="s">
        <v>10151</v>
      </c>
      <c r="D898" t="s">
        <v>10204</v>
      </c>
      <c r="E898">
        <v>36.374153</v>
      </c>
      <c r="F898">
        <v>-6.1882169999999999</v>
      </c>
      <c r="G898" t="s">
        <v>10368</v>
      </c>
      <c r="H898" t="s">
        <v>11517</v>
      </c>
      <c r="I898" t="s">
        <v>15967</v>
      </c>
      <c r="J898" t="s">
        <v>16643</v>
      </c>
      <c r="K898" t="s">
        <v>16985</v>
      </c>
      <c r="L898" t="s">
        <v>18062</v>
      </c>
      <c r="M898" t="s">
        <v>18062</v>
      </c>
      <c r="N898" t="s">
        <v>18062</v>
      </c>
      <c r="O898">
        <v>3</v>
      </c>
      <c r="P898">
        <v>19.5</v>
      </c>
      <c r="Q898">
        <v>6</v>
      </c>
      <c r="R898">
        <v>4.5</v>
      </c>
      <c r="S898">
        <v>322</v>
      </c>
      <c r="T898">
        <f t="shared" si="13"/>
        <v>1449</v>
      </c>
      <c r="U898">
        <v>7</v>
      </c>
      <c r="V898">
        <v>2</v>
      </c>
      <c r="W898">
        <v>0</v>
      </c>
      <c r="X898">
        <v>0</v>
      </c>
      <c r="Y898">
        <v>1</v>
      </c>
      <c r="Z898">
        <v>4.5</v>
      </c>
      <c r="AA898">
        <v>4.5</v>
      </c>
      <c r="AB898">
        <v>4</v>
      </c>
      <c r="AC898">
        <v>4</v>
      </c>
      <c r="AD898">
        <v>0</v>
      </c>
      <c r="AE898">
        <v>0</v>
      </c>
    </row>
    <row r="899" spans="1:31" x14ac:dyDescent="0.25">
      <c r="A899" t="s">
        <v>925</v>
      </c>
      <c r="B899" t="s">
        <v>6032</v>
      </c>
      <c r="C899" t="s">
        <v>10151</v>
      </c>
      <c r="D899" t="s">
        <v>10204</v>
      </c>
      <c r="E899">
        <v>36.339545999999999</v>
      </c>
      <c r="F899">
        <v>-6.1647350000000003</v>
      </c>
      <c r="G899" t="s">
        <v>10404</v>
      </c>
      <c r="H899" t="s">
        <v>11518</v>
      </c>
      <c r="I899" t="s">
        <v>15733</v>
      </c>
      <c r="J899" t="s">
        <v>16643</v>
      </c>
      <c r="K899" t="s">
        <v>16666</v>
      </c>
      <c r="L899" t="s">
        <v>18062</v>
      </c>
      <c r="M899" t="s">
        <v>18062</v>
      </c>
      <c r="N899" t="s">
        <v>18062</v>
      </c>
      <c r="O899">
        <v>7</v>
      </c>
      <c r="P899">
        <v>108.5</v>
      </c>
      <c r="Q899">
        <v>7</v>
      </c>
      <c r="R899">
        <v>4</v>
      </c>
      <c r="S899">
        <v>760</v>
      </c>
      <c r="T899">
        <f t="shared" ref="T899:T962" si="14">R899*S899</f>
        <v>3040</v>
      </c>
      <c r="U899">
        <v>16</v>
      </c>
      <c r="V899">
        <v>6</v>
      </c>
      <c r="W899">
        <v>1</v>
      </c>
      <c r="X899">
        <v>2</v>
      </c>
      <c r="Y899">
        <v>1</v>
      </c>
      <c r="Z899">
        <v>4</v>
      </c>
      <c r="AA899">
        <v>4</v>
      </c>
      <c r="AB899">
        <v>3.5</v>
      </c>
      <c r="AC899">
        <v>4.5</v>
      </c>
      <c r="AD899">
        <v>0</v>
      </c>
      <c r="AE899">
        <v>0</v>
      </c>
    </row>
    <row r="900" spans="1:31" x14ac:dyDescent="0.25">
      <c r="A900" t="s">
        <v>926</v>
      </c>
      <c r="B900" t="s">
        <v>6033</v>
      </c>
      <c r="C900" t="s">
        <v>10151</v>
      </c>
      <c r="D900" t="s">
        <v>10204</v>
      </c>
      <c r="E900">
        <v>36.36609</v>
      </c>
      <c r="F900">
        <v>-6.1791470000000004</v>
      </c>
      <c r="G900" t="s">
        <v>10308</v>
      </c>
      <c r="H900" t="s">
        <v>11519</v>
      </c>
      <c r="I900" t="s">
        <v>15733</v>
      </c>
      <c r="J900" t="s">
        <v>16643</v>
      </c>
      <c r="K900" t="s">
        <v>16666</v>
      </c>
      <c r="L900" t="s">
        <v>18062</v>
      </c>
      <c r="M900" t="s">
        <v>18062</v>
      </c>
      <c r="N900" t="s">
        <v>18062</v>
      </c>
      <c r="O900">
        <v>6</v>
      </c>
      <c r="P900">
        <v>78</v>
      </c>
      <c r="Q900">
        <v>6</v>
      </c>
      <c r="R900">
        <v>4</v>
      </c>
      <c r="S900">
        <v>549</v>
      </c>
      <c r="T900">
        <f t="shared" si="14"/>
        <v>2196</v>
      </c>
      <c r="U900">
        <v>22</v>
      </c>
      <c r="V900">
        <v>13</v>
      </c>
      <c r="W900">
        <v>4</v>
      </c>
      <c r="X900">
        <v>1</v>
      </c>
      <c r="Y900">
        <v>1</v>
      </c>
      <c r="Z900">
        <v>4</v>
      </c>
      <c r="AA900">
        <v>4</v>
      </c>
      <c r="AB900">
        <v>3.5</v>
      </c>
      <c r="AC900">
        <v>4.5</v>
      </c>
      <c r="AD900">
        <v>0</v>
      </c>
      <c r="AE900">
        <v>0</v>
      </c>
    </row>
    <row r="901" spans="1:31" x14ac:dyDescent="0.25">
      <c r="A901" t="s">
        <v>927</v>
      </c>
      <c r="B901" t="s">
        <v>6034</v>
      </c>
      <c r="C901" t="s">
        <v>10151</v>
      </c>
      <c r="D901" t="s">
        <v>10204</v>
      </c>
      <c r="E901">
        <v>36.370113000000003</v>
      </c>
      <c r="F901">
        <v>-6.1802640000000002</v>
      </c>
      <c r="G901" t="s">
        <v>10249</v>
      </c>
      <c r="H901" t="s">
        <v>11520</v>
      </c>
      <c r="I901" t="s">
        <v>15784</v>
      </c>
      <c r="J901" t="s">
        <v>16643</v>
      </c>
      <c r="K901" t="s">
        <v>16720</v>
      </c>
      <c r="L901" t="s">
        <v>18062</v>
      </c>
      <c r="M901" t="s">
        <v>18062</v>
      </c>
      <c r="N901" t="s">
        <v>18062</v>
      </c>
      <c r="O901">
        <v>4</v>
      </c>
      <c r="P901">
        <v>32</v>
      </c>
      <c r="Q901">
        <v>4</v>
      </c>
      <c r="R901">
        <v>4.5</v>
      </c>
      <c r="S901">
        <v>346</v>
      </c>
      <c r="T901">
        <f t="shared" si="14"/>
        <v>1557</v>
      </c>
      <c r="U901">
        <v>11</v>
      </c>
      <c r="V901">
        <v>1</v>
      </c>
      <c r="W901">
        <v>0</v>
      </c>
      <c r="X901">
        <v>0</v>
      </c>
      <c r="Y901">
        <v>0</v>
      </c>
      <c r="Z901">
        <v>4.5</v>
      </c>
      <c r="AA901">
        <v>4.5</v>
      </c>
      <c r="AB901">
        <v>4.5</v>
      </c>
      <c r="AC901">
        <v>5</v>
      </c>
      <c r="AD901">
        <v>0</v>
      </c>
      <c r="AE901">
        <v>0</v>
      </c>
    </row>
    <row r="902" spans="1:31" x14ac:dyDescent="0.25">
      <c r="A902" t="s">
        <v>928</v>
      </c>
      <c r="B902" t="s">
        <v>6035</v>
      </c>
      <c r="C902" t="s">
        <v>10151</v>
      </c>
      <c r="D902" t="s">
        <v>10204</v>
      </c>
      <c r="E902">
        <v>36.35181</v>
      </c>
      <c r="F902">
        <v>-6.1652170000000002</v>
      </c>
      <c r="G902" t="s">
        <v>10404</v>
      </c>
      <c r="H902" t="s">
        <v>11521</v>
      </c>
      <c r="I902" t="s">
        <v>15733</v>
      </c>
      <c r="J902" t="s">
        <v>16643</v>
      </c>
      <c r="K902" t="s">
        <v>16666</v>
      </c>
      <c r="L902" t="s">
        <v>18062</v>
      </c>
      <c r="M902" t="s">
        <v>18062</v>
      </c>
      <c r="N902" t="s">
        <v>18062</v>
      </c>
      <c r="O902">
        <v>7</v>
      </c>
      <c r="P902">
        <v>43.75</v>
      </c>
      <c r="Q902">
        <v>13</v>
      </c>
      <c r="R902">
        <v>4</v>
      </c>
      <c r="S902">
        <v>371</v>
      </c>
      <c r="T902">
        <f t="shared" si="14"/>
        <v>1484</v>
      </c>
      <c r="U902">
        <v>8</v>
      </c>
      <c r="V902">
        <v>12</v>
      </c>
      <c r="W902">
        <v>3</v>
      </c>
      <c r="X902">
        <v>1</v>
      </c>
      <c r="Y902">
        <v>1</v>
      </c>
      <c r="Z902">
        <v>4</v>
      </c>
      <c r="AA902">
        <v>4</v>
      </c>
      <c r="AB902">
        <v>4</v>
      </c>
      <c r="AC902">
        <v>3.5</v>
      </c>
      <c r="AD902">
        <v>0</v>
      </c>
      <c r="AE902">
        <v>0</v>
      </c>
    </row>
    <row r="903" spans="1:31" x14ac:dyDescent="0.25">
      <c r="A903" t="s">
        <v>929</v>
      </c>
      <c r="B903" t="s">
        <v>6036</v>
      </c>
      <c r="C903" t="s">
        <v>10151</v>
      </c>
      <c r="D903" t="s">
        <v>10204</v>
      </c>
      <c r="E903">
        <v>36.598633</v>
      </c>
      <c r="F903">
        <v>-6.2247870000000001</v>
      </c>
      <c r="G903" t="s">
        <v>10270</v>
      </c>
      <c r="H903" t="s">
        <v>11522</v>
      </c>
      <c r="I903" t="s">
        <v>15789</v>
      </c>
      <c r="J903" t="s">
        <v>16643</v>
      </c>
      <c r="K903" t="s">
        <v>16989</v>
      </c>
      <c r="L903" t="s">
        <v>18062</v>
      </c>
      <c r="M903" t="s">
        <v>18063</v>
      </c>
      <c r="N903" t="s">
        <v>18062</v>
      </c>
      <c r="O903">
        <v>7</v>
      </c>
      <c r="P903">
        <v>49</v>
      </c>
      <c r="Q903">
        <v>14</v>
      </c>
      <c r="R903">
        <v>4</v>
      </c>
      <c r="S903">
        <v>752</v>
      </c>
      <c r="T903">
        <f t="shared" si="14"/>
        <v>3008</v>
      </c>
      <c r="U903">
        <v>19</v>
      </c>
      <c r="V903">
        <v>14</v>
      </c>
      <c r="W903">
        <v>4</v>
      </c>
      <c r="X903">
        <v>2</v>
      </c>
      <c r="Y903">
        <v>0</v>
      </c>
      <c r="Z903">
        <v>4</v>
      </c>
      <c r="AA903">
        <v>4</v>
      </c>
      <c r="AB903">
        <v>4</v>
      </c>
      <c r="AC903">
        <v>4</v>
      </c>
      <c r="AD903">
        <v>0</v>
      </c>
      <c r="AE903">
        <v>0</v>
      </c>
    </row>
    <row r="904" spans="1:31" x14ac:dyDescent="0.25">
      <c r="A904" t="s">
        <v>930</v>
      </c>
      <c r="B904" t="s">
        <v>6037</v>
      </c>
      <c r="C904" t="s">
        <v>10151</v>
      </c>
      <c r="D904" t="s">
        <v>10204</v>
      </c>
      <c r="E904">
        <v>36.599136000000001</v>
      </c>
      <c r="F904">
        <v>-6.2235079999999998</v>
      </c>
      <c r="G904" t="s">
        <v>10239</v>
      </c>
      <c r="H904" t="s">
        <v>11523</v>
      </c>
      <c r="I904" t="s">
        <v>15737</v>
      </c>
      <c r="J904" t="s">
        <v>16643</v>
      </c>
      <c r="K904" t="s">
        <v>16659</v>
      </c>
      <c r="L904" t="s">
        <v>18062</v>
      </c>
      <c r="M904" t="s">
        <v>18062</v>
      </c>
      <c r="N904" t="s">
        <v>18062</v>
      </c>
      <c r="O904">
        <v>7</v>
      </c>
      <c r="P904">
        <v>70.5</v>
      </c>
      <c r="Q904">
        <v>14</v>
      </c>
      <c r="R904">
        <v>4</v>
      </c>
      <c r="S904">
        <v>513</v>
      </c>
      <c r="T904">
        <f t="shared" si="14"/>
        <v>2052</v>
      </c>
      <c r="U904">
        <v>16</v>
      </c>
      <c r="V904">
        <v>12</v>
      </c>
      <c r="W904">
        <v>4</v>
      </c>
      <c r="X904">
        <v>2</v>
      </c>
      <c r="Y904">
        <v>3</v>
      </c>
      <c r="Z904">
        <v>4</v>
      </c>
      <c r="AA904">
        <v>4</v>
      </c>
      <c r="AB904">
        <v>3.5</v>
      </c>
      <c r="AC904">
        <v>3.5</v>
      </c>
      <c r="AD904">
        <v>0</v>
      </c>
      <c r="AE904">
        <v>0</v>
      </c>
    </row>
    <row r="905" spans="1:31" x14ac:dyDescent="0.25">
      <c r="A905" t="s">
        <v>931</v>
      </c>
      <c r="B905" t="s">
        <v>6038</v>
      </c>
      <c r="C905" t="s">
        <v>10151</v>
      </c>
      <c r="D905" t="s">
        <v>10204</v>
      </c>
      <c r="E905">
        <v>36.593955999999999</v>
      </c>
      <c r="F905">
        <v>-6.227519</v>
      </c>
      <c r="G905" t="s">
        <v>10358</v>
      </c>
      <c r="H905" t="s">
        <v>11524</v>
      </c>
      <c r="I905" t="s">
        <v>15733</v>
      </c>
      <c r="J905" t="s">
        <v>16643</v>
      </c>
      <c r="K905" t="s">
        <v>16666</v>
      </c>
      <c r="L905" t="s">
        <v>18062</v>
      </c>
      <c r="M905" t="s">
        <v>18062</v>
      </c>
      <c r="N905" t="s">
        <v>18062</v>
      </c>
      <c r="O905">
        <v>7</v>
      </c>
      <c r="P905">
        <v>49</v>
      </c>
      <c r="Q905">
        <v>14</v>
      </c>
      <c r="R905">
        <v>4</v>
      </c>
      <c r="S905">
        <v>453</v>
      </c>
      <c r="T905">
        <f t="shared" si="14"/>
        <v>1812</v>
      </c>
      <c r="U905">
        <v>23</v>
      </c>
      <c r="V905">
        <v>5</v>
      </c>
      <c r="W905">
        <v>2</v>
      </c>
      <c r="X905">
        <v>0</v>
      </c>
      <c r="Y905">
        <v>2</v>
      </c>
      <c r="Z905">
        <v>4.5</v>
      </c>
      <c r="AA905">
        <v>4.5</v>
      </c>
      <c r="AB905">
        <v>4</v>
      </c>
      <c r="AC905">
        <v>4.5</v>
      </c>
      <c r="AD905">
        <v>0</v>
      </c>
      <c r="AE905">
        <v>0</v>
      </c>
    </row>
    <row r="906" spans="1:31" x14ac:dyDescent="0.25">
      <c r="A906" t="s">
        <v>932</v>
      </c>
      <c r="B906" t="s">
        <v>6039</v>
      </c>
      <c r="C906" t="s">
        <v>10151</v>
      </c>
      <c r="D906" t="s">
        <v>10204</v>
      </c>
      <c r="E906">
        <v>36.594245999999998</v>
      </c>
      <c r="F906">
        <v>-6.2267109999999999</v>
      </c>
      <c r="G906" t="s">
        <v>10338</v>
      </c>
      <c r="H906" t="s">
        <v>11525</v>
      </c>
      <c r="I906" t="s">
        <v>15789</v>
      </c>
      <c r="J906" t="s">
        <v>16643</v>
      </c>
      <c r="K906" t="s">
        <v>16719</v>
      </c>
      <c r="L906" t="s">
        <v>18062</v>
      </c>
      <c r="M906" t="s">
        <v>18063</v>
      </c>
      <c r="N906" t="s">
        <v>18063</v>
      </c>
      <c r="O906">
        <v>6</v>
      </c>
      <c r="P906">
        <v>54</v>
      </c>
      <c r="Q906">
        <v>12</v>
      </c>
      <c r="R906">
        <v>4</v>
      </c>
      <c r="S906">
        <v>479</v>
      </c>
      <c r="T906">
        <f t="shared" si="14"/>
        <v>1916</v>
      </c>
      <c r="U906">
        <v>8</v>
      </c>
      <c r="V906">
        <v>10</v>
      </c>
      <c r="W906">
        <v>4</v>
      </c>
      <c r="X906">
        <v>2</v>
      </c>
      <c r="Y906">
        <v>3</v>
      </c>
      <c r="Z906">
        <v>4</v>
      </c>
      <c r="AA906">
        <v>3.5</v>
      </c>
      <c r="AB906">
        <v>4</v>
      </c>
      <c r="AC906">
        <v>3.5</v>
      </c>
      <c r="AD906">
        <v>0</v>
      </c>
      <c r="AE906">
        <v>0</v>
      </c>
    </row>
    <row r="907" spans="1:31" x14ac:dyDescent="0.25">
      <c r="A907" t="s">
        <v>933</v>
      </c>
      <c r="B907" t="s">
        <v>6040</v>
      </c>
      <c r="C907" t="s">
        <v>10151</v>
      </c>
      <c r="D907" t="s">
        <v>10204</v>
      </c>
      <c r="E907">
        <v>36.598686000000001</v>
      </c>
      <c r="F907">
        <v>-6.2247190000000003</v>
      </c>
      <c r="G907" t="s">
        <v>10247</v>
      </c>
      <c r="H907" t="s">
        <v>11526</v>
      </c>
      <c r="I907" t="s">
        <v>15748</v>
      </c>
      <c r="J907" t="s">
        <v>16643</v>
      </c>
      <c r="K907" t="s">
        <v>16688</v>
      </c>
      <c r="L907" t="s">
        <v>18062</v>
      </c>
      <c r="M907" t="s">
        <v>18062</v>
      </c>
      <c r="N907" t="s">
        <v>18062</v>
      </c>
      <c r="O907">
        <v>7</v>
      </c>
      <c r="P907">
        <v>47.25</v>
      </c>
      <c r="Q907">
        <v>14</v>
      </c>
      <c r="R907">
        <v>4</v>
      </c>
      <c r="S907">
        <v>1349</v>
      </c>
      <c r="T907">
        <f t="shared" si="14"/>
        <v>5396</v>
      </c>
      <c r="U907">
        <v>75</v>
      </c>
      <c r="V907">
        <v>27</v>
      </c>
      <c r="W907">
        <v>9</v>
      </c>
      <c r="X907">
        <v>2</v>
      </c>
      <c r="Y907">
        <v>1</v>
      </c>
      <c r="Z907">
        <v>4</v>
      </c>
      <c r="AA907">
        <v>4</v>
      </c>
      <c r="AB907">
        <v>4</v>
      </c>
      <c r="AC907">
        <v>4</v>
      </c>
      <c r="AD907">
        <v>0</v>
      </c>
      <c r="AE907">
        <v>0</v>
      </c>
    </row>
    <row r="908" spans="1:31" x14ac:dyDescent="0.25">
      <c r="A908" t="s">
        <v>934</v>
      </c>
      <c r="B908" t="s">
        <v>6041</v>
      </c>
      <c r="C908" t="s">
        <v>10151</v>
      </c>
      <c r="D908" t="s">
        <v>10204</v>
      </c>
      <c r="E908">
        <v>36.59995</v>
      </c>
      <c r="F908">
        <v>-6.222772</v>
      </c>
      <c r="G908" t="s">
        <v>10242</v>
      </c>
      <c r="H908" t="s">
        <v>11527</v>
      </c>
      <c r="I908" t="s">
        <v>15968</v>
      </c>
      <c r="J908" t="s">
        <v>16643</v>
      </c>
      <c r="K908" t="s">
        <v>16990</v>
      </c>
      <c r="L908" t="s">
        <v>18062</v>
      </c>
      <c r="M908" t="s">
        <v>18062</v>
      </c>
      <c r="N908" t="s">
        <v>18062</v>
      </c>
      <c r="O908">
        <v>7</v>
      </c>
      <c r="P908">
        <v>47.25</v>
      </c>
      <c r="Q908">
        <v>14</v>
      </c>
      <c r="R908">
        <v>4.5</v>
      </c>
      <c r="S908">
        <v>1333</v>
      </c>
      <c r="T908">
        <f t="shared" si="14"/>
        <v>5998.5</v>
      </c>
      <c r="U908">
        <v>47</v>
      </c>
      <c r="V908">
        <v>20</v>
      </c>
      <c r="W908">
        <v>4</v>
      </c>
      <c r="X908">
        <v>6</v>
      </c>
      <c r="Y908">
        <v>1</v>
      </c>
      <c r="Z908">
        <v>4.5</v>
      </c>
      <c r="AA908">
        <v>4.5</v>
      </c>
      <c r="AB908">
        <v>4.5</v>
      </c>
      <c r="AC908">
        <v>4.5</v>
      </c>
      <c r="AD908">
        <v>0</v>
      </c>
      <c r="AE908">
        <v>0</v>
      </c>
    </row>
    <row r="909" spans="1:31" x14ac:dyDescent="0.25">
      <c r="A909" t="s">
        <v>935</v>
      </c>
      <c r="B909" t="s">
        <v>6042</v>
      </c>
      <c r="C909" t="s">
        <v>10151</v>
      </c>
      <c r="D909" t="s">
        <v>10204</v>
      </c>
      <c r="E909">
        <v>36.598849999999999</v>
      </c>
      <c r="F909">
        <v>-6.224494</v>
      </c>
      <c r="G909" t="s">
        <v>10361</v>
      </c>
      <c r="H909" t="s">
        <v>11528</v>
      </c>
      <c r="I909" t="s">
        <v>15788</v>
      </c>
      <c r="J909" t="s">
        <v>16643</v>
      </c>
      <c r="K909" t="s">
        <v>16966</v>
      </c>
      <c r="L909" t="s">
        <v>18063</v>
      </c>
      <c r="M909" t="s">
        <v>18063</v>
      </c>
      <c r="N909" t="s">
        <v>18063</v>
      </c>
      <c r="O909">
        <v>7</v>
      </c>
      <c r="P909">
        <v>66.5</v>
      </c>
      <c r="Q909">
        <v>14</v>
      </c>
      <c r="R909">
        <v>4</v>
      </c>
      <c r="S909">
        <v>700</v>
      </c>
      <c r="T909">
        <f t="shared" si="14"/>
        <v>2800</v>
      </c>
      <c r="U909">
        <v>39</v>
      </c>
      <c r="V909">
        <v>32</v>
      </c>
      <c r="W909">
        <v>10</v>
      </c>
      <c r="X909">
        <v>4</v>
      </c>
      <c r="Y909">
        <v>3</v>
      </c>
      <c r="Z909">
        <v>4</v>
      </c>
      <c r="AA909">
        <v>4</v>
      </c>
      <c r="AB909">
        <v>4</v>
      </c>
      <c r="AC909">
        <v>4</v>
      </c>
      <c r="AD909">
        <v>0</v>
      </c>
      <c r="AE909">
        <v>0</v>
      </c>
    </row>
    <row r="910" spans="1:31" x14ac:dyDescent="0.25">
      <c r="A910" t="s">
        <v>936</v>
      </c>
      <c r="B910" t="s">
        <v>6043</v>
      </c>
      <c r="C910" t="s">
        <v>10151</v>
      </c>
      <c r="D910" t="s">
        <v>10204</v>
      </c>
      <c r="E910">
        <v>36.599879999999999</v>
      </c>
      <c r="F910">
        <v>-6.2467249999999996</v>
      </c>
      <c r="G910" t="s">
        <v>10249</v>
      </c>
      <c r="H910" t="s">
        <v>11529</v>
      </c>
      <c r="I910" t="s">
        <v>15733</v>
      </c>
      <c r="J910" t="s">
        <v>16643</v>
      </c>
      <c r="K910" t="s">
        <v>16666</v>
      </c>
      <c r="L910" t="s">
        <v>18062</v>
      </c>
      <c r="M910" t="s">
        <v>18062</v>
      </c>
      <c r="N910" t="s">
        <v>18062</v>
      </c>
      <c r="O910">
        <v>5</v>
      </c>
      <c r="P910">
        <v>40</v>
      </c>
      <c r="Q910">
        <v>5</v>
      </c>
      <c r="R910">
        <v>4.5</v>
      </c>
      <c r="S910">
        <v>619</v>
      </c>
      <c r="T910">
        <f t="shared" si="14"/>
        <v>2785.5</v>
      </c>
      <c r="U910">
        <v>6</v>
      </c>
      <c r="V910">
        <v>5</v>
      </c>
      <c r="W910">
        <v>1</v>
      </c>
      <c r="X910">
        <v>1</v>
      </c>
      <c r="Y910">
        <v>1</v>
      </c>
      <c r="Z910">
        <v>4</v>
      </c>
      <c r="AA910">
        <v>4.5</v>
      </c>
      <c r="AB910">
        <v>4</v>
      </c>
      <c r="AC910">
        <v>4</v>
      </c>
      <c r="AD910">
        <v>0</v>
      </c>
      <c r="AE910">
        <v>0</v>
      </c>
    </row>
    <row r="911" spans="1:31" x14ac:dyDescent="0.25">
      <c r="A911" t="s">
        <v>937</v>
      </c>
      <c r="B911" t="s">
        <v>6044</v>
      </c>
      <c r="C911" t="s">
        <v>10151</v>
      </c>
      <c r="D911" t="s">
        <v>10204</v>
      </c>
      <c r="E911">
        <v>36.578327000000002</v>
      </c>
      <c r="F911">
        <v>-6.2254250000000004</v>
      </c>
      <c r="G911" t="s">
        <v>10355</v>
      </c>
      <c r="H911" t="s">
        <v>11530</v>
      </c>
      <c r="I911" t="s">
        <v>15737</v>
      </c>
      <c r="J911" t="s">
        <v>16643</v>
      </c>
      <c r="K911" t="s">
        <v>16659</v>
      </c>
      <c r="L911" t="s">
        <v>18063</v>
      </c>
      <c r="M911" t="s">
        <v>18063</v>
      </c>
      <c r="N911" t="s">
        <v>18062</v>
      </c>
      <c r="O911">
        <v>6</v>
      </c>
      <c r="P911">
        <v>33.5</v>
      </c>
      <c r="Q911">
        <v>11</v>
      </c>
      <c r="R911">
        <v>4</v>
      </c>
      <c r="S911">
        <v>578</v>
      </c>
      <c r="T911">
        <f t="shared" si="14"/>
        <v>2312</v>
      </c>
      <c r="U911">
        <v>10</v>
      </c>
      <c r="V911">
        <v>4</v>
      </c>
      <c r="W911">
        <v>0</v>
      </c>
      <c r="X911">
        <v>0</v>
      </c>
      <c r="Y911">
        <v>1</v>
      </c>
      <c r="Z911">
        <v>4.5</v>
      </c>
      <c r="AA911">
        <v>4</v>
      </c>
      <c r="AB911">
        <v>4</v>
      </c>
      <c r="AC911">
        <v>4</v>
      </c>
      <c r="AD911">
        <v>0</v>
      </c>
      <c r="AE911">
        <v>0</v>
      </c>
    </row>
    <row r="912" spans="1:31" x14ac:dyDescent="0.25">
      <c r="A912" t="s">
        <v>938</v>
      </c>
      <c r="B912" t="s">
        <v>6045</v>
      </c>
      <c r="C912" t="s">
        <v>10151</v>
      </c>
      <c r="D912" t="s">
        <v>10204</v>
      </c>
      <c r="E912">
        <v>36.595627</v>
      </c>
      <c r="F912">
        <v>-6.2262690000000003</v>
      </c>
      <c r="G912" t="s">
        <v>10250</v>
      </c>
      <c r="H912" t="s">
        <v>11531</v>
      </c>
      <c r="I912" t="s">
        <v>15733</v>
      </c>
      <c r="J912" t="s">
        <v>16643</v>
      </c>
      <c r="K912" t="s">
        <v>16666</v>
      </c>
      <c r="L912" t="s">
        <v>18062</v>
      </c>
      <c r="M912" t="s">
        <v>18062</v>
      </c>
      <c r="N912" t="s">
        <v>18062</v>
      </c>
      <c r="O912">
        <v>7</v>
      </c>
      <c r="P912">
        <v>49</v>
      </c>
      <c r="Q912">
        <v>14</v>
      </c>
      <c r="R912">
        <v>4</v>
      </c>
      <c r="S912">
        <v>390</v>
      </c>
      <c r="T912">
        <f t="shared" si="14"/>
        <v>1560</v>
      </c>
      <c r="U912">
        <v>11</v>
      </c>
      <c r="V912">
        <v>6</v>
      </c>
      <c r="W912">
        <v>1</v>
      </c>
      <c r="X912">
        <v>0</v>
      </c>
      <c r="Y912">
        <v>0</v>
      </c>
      <c r="Z912">
        <v>4</v>
      </c>
      <c r="AA912">
        <v>4</v>
      </c>
      <c r="AB912">
        <v>4</v>
      </c>
      <c r="AC912">
        <v>4</v>
      </c>
      <c r="AD912">
        <v>0</v>
      </c>
      <c r="AE912">
        <v>0</v>
      </c>
    </row>
    <row r="913" spans="1:31" x14ac:dyDescent="0.25">
      <c r="A913" t="s">
        <v>939</v>
      </c>
      <c r="B913" t="s">
        <v>6046</v>
      </c>
      <c r="C913" t="s">
        <v>10151</v>
      </c>
      <c r="D913" t="s">
        <v>10204</v>
      </c>
      <c r="E913">
        <v>36.597583999999998</v>
      </c>
      <c r="F913">
        <v>-6.2242839999999999</v>
      </c>
      <c r="G913" t="s">
        <v>10265</v>
      </c>
      <c r="H913" t="s">
        <v>11532</v>
      </c>
      <c r="I913" t="s">
        <v>15744</v>
      </c>
      <c r="J913" t="s">
        <v>16643</v>
      </c>
      <c r="K913" t="s">
        <v>16991</v>
      </c>
      <c r="L913" t="s">
        <v>18062</v>
      </c>
      <c r="M913" t="s">
        <v>18063</v>
      </c>
      <c r="N913" t="s">
        <v>18062</v>
      </c>
      <c r="O913">
        <v>7</v>
      </c>
      <c r="P913">
        <v>63</v>
      </c>
      <c r="Q913">
        <v>14</v>
      </c>
      <c r="R913">
        <v>4</v>
      </c>
      <c r="S913">
        <v>678</v>
      </c>
      <c r="T913">
        <f t="shared" si="14"/>
        <v>2712</v>
      </c>
      <c r="U913">
        <v>12</v>
      </c>
      <c r="V913">
        <v>14</v>
      </c>
      <c r="W913">
        <v>2</v>
      </c>
      <c r="X913">
        <v>1</v>
      </c>
      <c r="Y913">
        <v>1</v>
      </c>
      <c r="Z913">
        <v>4</v>
      </c>
      <c r="AA913">
        <v>4</v>
      </c>
      <c r="AB913">
        <v>4</v>
      </c>
      <c r="AC913">
        <v>4.5</v>
      </c>
      <c r="AD913">
        <v>0</v>
      </c>
      <c r="AE913">
        <v>0</v>
      </c>
    </row>
    <row r="914" spans="1:31" x14ac:dyDescent="0.25">
      <c r="A914" t="s">
        <v>940</v>
      </c>
      <c r="B914" t="s">
        <v>6047</v>
      </c>
      <c r="C914" t="s">
        <v>10151</v>
      </c>
      <c r="D914" t="s">
        <v>10204</v>
      </c>
      <c r="E914">
        <v>36.599277000000001</v>
      </c>
      <c r="F914">
        <v>-6.2382390000000001</v>
      </c>
      <c r="G914" t="s">
        <v>10292</v>
      </c>
      <c r="H914" t="s">
        <v>11533</v>
      </c>
      <c r="I914" t="s">
        <v>15762</v>
      </c>
      <c r="J914" t="s">
        <v>16644</v>
      </c>
      <c r="K914" t="s">
        <v>16666</v>
      </c>
      <c r="L914" t="s">
        <v>18062</v>
      </c>
      <c r="M914" t="s">
        <v>18062</v>
      </c>
      <c r="N914" t="s">
        <v>18062</v>
      </c>
      <c r="O914">
        <v>7</v>
      </c>
      <c r="P914">
        <v>42</v>
      </c>
      <c r="Q914">
        <v>14</v>
      </c>
      <c r="R914">
        <v>4.5</v>
      </c>
      <c r="S914">
        <v>1016</v>
      </c>
      <c r="T914">
        <f t="shared" si="14"/>
        <v>4572</v>
      </c>
      <c r="U914">
        <v>61</v>
      </c>
      <c r="V914">
        <v>15</v>
      </c>
      <c r="W914">
        <v>4</v>
      </c>
      <c r="X914">
        <v>6</v>
      </c>
      <c r="Y914">
        <v>1</v>
      </c>
      <c r="Z914">
        <v>4.5</v>
      </c>
      <c r="AA914">
        <v>4.5</v>
      </c>
      <c r="AB914">
        <v>4</v>
      </c>
      <c r="AC914">
        <v>4.5</v>
      </c>
      <c r="AD914">
        <v>0</v>
      </c>
      <c r="AE914">
        <v>0</v>
      </c>
    </row>
    <row r="915" spans="1:31" x14ac:dyDescent="0.25">
      <c r="A915" t="s">
        <v>941</v>
      </c>
      <c r="B915" t="s">
        <v>6048</v>
      </c>
      <c r="C915" t="s">
        <v>10151</v>
      </c>
      <c r="D915" t="s">
        <v>10173</v>
      </c>
      <c r="E915">
        <v>36.427498</v>
      </c>
      <c r="F915">
        <v>-5.1395850000000003</v>
      </c>
      <c r="G915" t="s">
        <v>10262</v>
      </c>
      <c r="H915" t="s">
        <v>11534</v>
      </c>
      <c r="I915" t="s">
        <v>15969</v>
      </c>
      <c r="J915" t="s">
        <v>16643</v>
      </c>
      <c r="K915" t="s">
        <v>16936</v>
      </c>
      <c r="L915" t="s">
        <v>18062</v>
      </c>
      <c r="M915" t="s">
        <v>18062</v>
      </c>
      <c r="N915" t="s">
        <v>18063</v>
      </c>
      <c r="O915">
        <v>6</v>
      </c>
      <c r="P915">
        <v>66</v>
      </c>
      <c r="Q915">
        <v>6</v>
      </c>
      <c r="R915">
        <v>4</v>
      </c>
      <c r="S915">
        <v>442</v>
      </c>
      <c r="T915">
        <f t="shared" si="14"/>
        <v>1768</v>
      </c>
      <c r="U915">
        <v>36</v>
      </c>
      <c r="V915">
        <v>31</v>
      </c>
      <c r="W915">
        <v>13</v>
      </c>
      <c r="X915">
        <v>4</v>
      </c>
      <c r="Y915">
        <v>6</v>
      </c>
      <c r="Z915">
        <v>4</v>
      </c>
      <c r="AA915">
        <v>4</v>
      </c>
      <c r="AB915">
        <v>4</v>
      </c>
      <c r="AC915">
        <v>4</v>
      </c>
      <c r="AD915">
        <v>0</v>
      </c>
      <c r="AE915">
        <v>0</v>
      </c>
    </row>
    <row r="916" spans="1:31" x14ac:dyDescent="0.25">
      <c r="A916" t="s">
        <v>942</v>
      </c>
      <c r="B916" t="s">
        <v>6049</v>
      </c>
      <c r="C916" t="s">
        <v>10151</v>
      </c>
      <c r="D916" t="s">
        <v>10173</v>
      </c>
      <c r="E916">
        <v>36.451003999999998</v>
      </c>
      <c r="F916">
        <v>-5.0663020000000003</v>
      </c>
      <c r="G916" t="s">
        <v>10268</v>
      </c>
      <c r="H916" t="s">
        <v>11535</v>
      </c>
      <c r="I916" t="s">
        <v>15822</v>
      </c>
      <c r="J916" t="s">
        <v>16644</v>
      </c>
      <c r="K916" t="s">
        <v>16698</v>
      </c>
      <c r="L916" t="s">
        <v>18062</v>
      </c>
      <c r="M916" t="s">
        <v>18062</v>
      </c>
      <c r="N916" t="s">
        <v>18062</v>
      </c>
      <c r="O916">
        <v>7</v>
      </c>
      <c r="P916">
        <v>91</v>
      </c>
      <c r="Q916">
        <v>7</v>
      </c>
      <c r="R916">
        <v>3.5</v>
      </c>
      <c r="S916">
        <v>474</v>
      </c>
      <c r="T916">
        <f t="shared" si="14"/>
        <v>1659</v>
      </c>
      <c r="U916">
        <v>123</v>
      </c>
      <c r="V916">
        <v>79</v>
      </c>
      <c r="W916">
        <v>52</v>
      </c>
      <c r="X916">
        <v>33</v>
      </c>
      <c r="Y916">
        <v>42</v>
      </c>
      <c r="Z916">
        <v>4</v>
      </c>
      <c r="AA916">
        <v>3.5</v>
      </c>
      <c r="AB916">
        <v>3.5</v>
      </c>
      <c r="AC916">
        <v>4</v>
      </c>
      <c r="AD916">
        <v>0</v>
      </c>
      <c r="AE916">
        <v>0</v>
      </c>
    </row>
    <row r="917" spans="1:31" x14ac:dyDescent="0.25">
      <c r="A917" t="s">
        <v>943</v>
      </c>
      <c r="B917" t="s">
        <v>6050</v>
      </c>
      <c r="C917" t="s">
        <v>10151</v>
      </c>
      <c r="D917" t="s">
        <v>10173</v>
      </c>
      <c r="E917">
        <v>36.438876999999998</v>
      </c>
      <c r="F917">
        <v>-5.1015170000000003</v>
      </c>
      <c r="G917" t="s">
        <v>10307</v>
      </c>
      <c r="H917" t="s">
        <v>11536</v>
      </c>
      <c r="I917" t="s">
        <v>15764</v>
      </c>
      <c r="J917" t="s">
        <v>16643</v>
      </c>
      <c r="K917" t="s">
        <v>16992</v>
      </c>
      <c r="L917" t="s">
        <v>18062</v>
      </c>
      <c r="M917" t="s">
        <v>18063</v>
      </c>
      <c r="N917" t="s">
        <v>18062</v>
      </c>
      <c r="O917">
        <v>7</v>
      </c>
      <c r="P917">
        <v>70</v>
      </c>
      <c r="Q917">
        <v>7</v>
      </c>
      <c r="R917">
        <v>4</v>
      </c>
      <c r="S917">
        <v>334</v>
      </c>
      <c r="T917">
        <f t="shared" si="14"/>
        <v>1336</v>
      </c>
      <c r="U917">
        <v>84</v>
      </c>
      <c r="V917">
        <v>50</v>
      </c>
      <c r="W917">
        <v>19</v>
      </c>
      <c r="X917">
        <v>10</v>
      </c>
      <c r="Y917">
        <v>16</v>
      </c>
      <c r="Z917">
        <v>4</v>
      </c>
      <c r="AA917">
        <v>4</v>
      </c>
      <c r="AB917">
        <v>3.5</v>
      </c>
      <c r="AC917">
        <v>4</v>
      </c>
      <c r="AD917">
        <v>0</v>
      </c>
      <c r="AE917">
        <v>0</v>
      </c>
    </row>
    <row r="918" spans="1:31" x14ac:dyDescent="0.25">
      <c r="A918" t="s">
        <v>944</v>
      </c>
      <c r="B918" t="s">
        <v>6051</v>
      </c>
      <c r="C918" t="s">
        <v>10151</v>
      </c>
      <c r="D918" t="s">
        <v>10173</v>
      </c>
      <c r="E918">
        <v>36.428085000000003</v>
      </c>
      <c r="F918">
        <v>-5.1361499999999998</v>
      </c>
      <c r="G918" t="s">
        <v>10241</v>
      </c>
      <c r="H918" t="s">
        <v>11537</v>
      </c>
      <c r="I918" t="s">
        <v>15764</v>
      </c>
      <c r="J918" t="s">
        <v>16643</v>
      </c>
      <c r="K918" t="s">
        <v>16993</v>
      </c>
      <c r="L918" t="s">
        <v>18062</v>
      </c>
      <c r="M918" t="s">
        <v>18062</v>
      </c>
      <c r="N918" t="s">
        <v>18062</v>
      </c>
      <c r="O918">
        <v>6</v>
      </c>
      <c r="P918">
        <v>54</v>
      </c>
      <c r="Q918">
        <v>6</v>
      </c>
      <c r="R918">
        <v>4.5</v>
      </c>
      <c r="S918">
        <v>360</v>
      </c>
      <c r="T918">
        <f t="shared" si="14"/>
        <v>1620</v>
      </c>
      <c r="U918">
        <v>144</v>
      </c>
      <c r="V918">
        <v>48</v>
      </c>
      <c r="W918">
        <v>13</v>
      </c>
      <c r="X918">
        <v>4</v>
      </c>
      <c r="Y918">
        <v>3</v>
      </c>
      <c r="Z918">
        <v>4.5</v>
      </c>
      <c r="AA918">
        <v>4.5</v>
      </c>
      <c r="AB918">
        <v>4.5</v>
      </c>
      <c r="AC918">
        <v>4.5</v>
      </c>
      <c r="AD918">
        <v>0</v>
      </c>
      <c r="AE918">
        <v>0</v>
      </c>
    </row>
    <row r="919" spans="1:31" x14ac:dyDescent="0.25">
      <c r="A919" t="s">
        <v>945</v>
      </c>
      <c r="B919" t="s">
        <v>6052</v>
      </c>
      <c r="C919" t="s">
        <v>10151</v>
      </c>
      <c r="D919" t="s">
        <v>10173</v>
      </c>
      <c r="E919">
        <v>36.425606000000002</v>
      </c>
      <c r="F919">
        <v>-5.1426800000000004</v>
      </c>
      <c r="G919" t="s">
        <v>10405</v>
      </c>
      <c r="H919" t="s">
        <v>11538</v>
      </c>
      <c r="I919" t="s">
        <v>15737</v>
      </c>
      <c r="J919" t="s">
        <v>16643</v>
      </c>
      <c r="K919" t="s">
        <v>16659</v>
      </c>
      <c r="L919" t="s">
        <v>18062</v>
      </c>
      <c r="M919" t="s">
        <v>18063</v>
      </c>
      <c r="N919" t="s">
        <v>18062</v>
      </c>
      <c r="O919">
        <v>7</v>
      </c>
      <c r="P919">
        <v>48.5</v>
      </c>
      <c r="Q919">
        <v>14</v>
      </c>
      <c r="R919">
        <v>4</v>
      </c>
      <c r="S919">
        <v>713</v>
      </c>
      <c r="T919">
        <f t="shared" si="14"/>
        <v>2852</v>
      </c>
      <c r="U919">
        <v>96</v>
      </c>
      <c r="V919">
        <v>66</v>
      </c>
      <c r="W919">
        <v>27</v>
      </c>
      <c r="X919">
        <v>21</v>
      </c>
      <c r="Y919">
        <v>16</v>
      </c>
      <c r="Z919">
        <v>4</v>
      </c>
      <c r="AA919">
        <v>4</v>
      </c>
      <c r="AB919">
        <v>4</v>
      </c>
      <c r="AC919">
        <v>4</v>
      </c>
      <c r="AD919">
        <v>0</v>
      </c>
      <c r="AE919">
        <v>0</v>
      </c>
    </row>
    <row r="920" spans="1:31" x14ac:dyDescent="0.25">
      <c r="A920" t="s">
        <v>946</v>
      </c>
      <c r="B920" t="s">
        <v>6053</v>
      </c>
      <c r="C920" t="s">
        <v>10151</v>
      </c>
      <c r="D920" t="s">
        <v>10173</v>
      </c>
      <c r="E920">
        <v>36.416763000000003</v>
      </c>
      <c r="F920">
        <v>-5.1577900000000003</v>
      </c>
      <c r="G920" t="s">
        <v>10275</v>
      </c>
      <c r="H920" t="s">
        <v>11539</v>
      </c>
      <c r="I920" t="s">
        <v>15856</v>
      </c>
      <c r="J920" t="s">
        <v>16643</v>
      </c>
      <c r="K920" t="s">
        <v>16821</v>
      </c>
      <c r="L920" t="s">
        <v>18062</v>
      </c>
      <c r="M920" t="s">
        <v>18062</v>
      </c>
      <c r="N920" t="s">
        <v>18062</v>
      </c>
      <c r="O920">
        <v>6</v>
      </c>
      <c r="P920">
        <v>39</v>
      </c>
      <c r="Q920">
        <v>11</v>
      </c>
      <c r="R920">
        <v>4.5</v>
      </c>
      <c r="S920">
        <v>404</v>
      </c>
      <c r="T920">
        <f t="shared" si="14"/>
        <v>1818</v>
      </c>
      <c r="U920">
        <v>231</v>
      </c>
      <c r="V920">
        <v>54</v>
      </c>
      <c r="W920">
        <v>7</v>
      </c>
      <c r="X920">
        <v>7</v>
      </c>
      <c r="Y920">
        <v>3</v>
      </c>
      <c r="Z920">
        <v>4.5</v>
      </c>
      <c r="AA920">
        <v>4.5</v>
      </c>
      <c r="AB920">
        <v>4.5</v>
      </c>
      <c r="AC920">
        <v>4.5</v>
      </c>
      <c r="AD920">
        <v>0</v>
      </c>
      <c r="AE920">
        <v>0</v>
      </c>
    </row>
    <row r="921" spans="1:31" x14ac:dyDescent="0.25">
      <c r="A921" t="s">
        <v>947</v>
      </c>
      <c r="B921" t="s">
        <v>6054</v>
      </c>
      <c r="C921" t="s">
        <v>10151</v>
      </c>
      <c r="D921" t="s">
        <v>10173</v>
      </c>
      <c r="E921">
        <v>36.420994</v>
      </c>
      <c r="F921">
        <v>-5.1539570000000001</v>
      </c>
      <c r="G921" t="s">
        <v>10270</v>
      </c>
      <c r="H921" t="s">
        <v>11540</v>
      </c>
      <c r="I921" t="s">
        <v>15733</v>
      </c>
      <c r="J921" t="s">
        <v>16643</v>
      </c>
      <c r="K921" t="s">
        <v>16666</v>
      </c>
      <c r="L921" t="s">
        <v>18062</v>
      </c>
      <c r="M921" t="s">
        <v>18063</v>
      </c>
      <c r="N921" t="s">
        <v>18063</v>
      </c>
      <c r="O921">
        <v>6</v>
      </c>
      <c r="P921">
        <v>46.5</v>
      </c>
      <c r="Q921">
        <v>11</v>
      </c>
      <c r="R921">
        <v>4.5</v>
      </c>
      <c r="S921">
        <v>328</v>
      </c>
      <c r="T921">
        <f t="shared" si="14"/>
        <v>1476</v>
      </c>
      <c r="U921">
        <v>49</v>
      </c>
      <c r="V921">
        <v>19</v>
      </c>
      <c r="W921">
        <v>0</v>
      </c>
      <c r="X921">
        <v>1</v>
      </c>
      <c r="Y921">
        <v>0</v>
      </c>
      <c r="Z921">
        <v>4.5</v>
      </c>
      <c r="AA921">
        <v>4.5</v>
      </c>
      <c r="AB921">
        <v>4.5</v>
      </c>
      <c r="AC921">
        <v>4</v>
      </c>
      <c r="AD921">
        <v>0</v>
      </c>
      <c r="AE921">
        <v>0</v>
      </c>
    </row>
    <row r="922" spans="1:31" x14ac:dyDescent="0.25">
      <c r="A922" t="s">
        <v>948</v>
      </c>
      <c r="B922" t="s">
        <v>6055</v>
      </c>
      <c r="C922" t="s">
        <v>10151</v>
      </c>
      <c r="D922" t="s">
        <v>10173</v>
      </c>
      <c r="E922">
        <v>36.426250000000003</v>
      </c>
      <c r="F922">
        <v>-5.1435019999999998</v>
      </c>
      <c r="G922" t="s">
        <v>10392</v>
      </c>
      <c r="H922" t="s">
        <v>11541</v>
      </c>
      <c r="I922" t="s">
        <v>15737</v>
      </c>
      <c r="J922" t="s">
        <v>16643</v>
      </c>
      <c r="K922" t="s">
        <v>16659</v>
      </c>
      <c r="L922" t="s">
        <v>18062</v>
      </c>
      <c r="M922" t="s">
        <v>18063</v>
      </c>
      <c r="N922" t="s">
        <v>18063</v>
      </c>
      <c r="O922">
        <v>7</v>
      </c>
      <c r="P922">
        <v>84</v>
      </c>
      <c r="Q922">
        <v>7</v>
      </c>
      <c r="R922">
        <v>4</v>
      </c>
      <c r="S922">
        <v>434</v>
      </c>
      <c r="T922">
        <f t="shared" si="14"/>
        <v>1736</v>
      </c>
      <c r="U922">
        <v>60</v>
      </c>
      <c r="V922">
        <v>40</v>
      </c>
      <c r="W922">
        <v>13</v>
      </c>
      <c r="X922">
        <v>7</v>
      </c>
      <c r="Y922">
        <v>7</v>
      </c>
      <c r="Z922">
        <v>4</v>
      </c>
      <c r="AA922">
        <v>4</v>
      </c>
      <c r="AB922">
        <v>4</v>
      </c>
      <c r="AC922">
        <v>4</v>
      </c>
      <c r="AD922">
        <v>0</v>
      </c>
      <c r="AE922">
        <v>0</v>
      </c>
    </row>
    <row r="923" spans="1:31" x14ac:dyDescent="0.25">
      <c r="A923" t="s">
        <v>949</v>
      </c>
      <c r="B923" t="s">
        <v>6056</v>
      </c>
      <c r="C923" t="s">
        <v>10151</v>
      </c>
      <c r="D923" t="s">
        <v>10173</v>
      </c>
      <c r="E923">
        <v>36.483516999999999</v>
      </c>
      <c r="F923">
        <v>-5.015053</v>
      </c>
      <c r="G923" t="s">
        <v>10245</v>
      </c>
      <c r="H923" t="s">
        <v>11542</v>
      </c>
      <c r="I923" t="s">
        <v>15911</v>
      </c>
      <c r="J923" t="s">
        <v>16643</v>
      </c>
      <c r="K923" t="s">
        <v>16994</v>
      </c>
      <c r="L923" t="s">
        <v>18063</v>
      </c>
      <c r="M923" t="s">
        <v>18063</v>
      </c>
      <c r="N923" t="s">
        <v>18062</v>
      </c>
      <c r="O923">
        <v>6</v>
      </c>
      <c r="P923">
        <v>57</v>
      </c>
      <c r="Q923">
        <v>6</v>
      </c>
      <c r="R923">
        <v>4.5</v>
      </c>
      <c r="S923">
        <v>568</v>
      </c>
      <c r="T923">
        <f t="shared" si="14"/>
        <v>2556</v>
      </c>
      <c r="U923">
        <v>297</v>
      </c>
      <c r="V923">
        <v>56</v>
      </c>
      <c r="W923">
        <v>19</v>
      </c>
      <c r="X923">
        <v>5</v>
      </c>
      <c r="Y923">
        <v>8</v>
      </c>
      <c r="Z923">
        <v>4.5</v>
      </c>
      <c r="AA923">
        <v>4.5</v>
      </c>
      <c r="AB923">
        <v>4</v>
      </c>
      <c r="AC923">
        <v>4.5</v>
      </c>
      <c r="AD923">
        <v>0</v>
      </c>
      <c r="AE923">
        <v>0</v>
      </c>
    </row>
    <row r="924" spans="1:31" x14ac:dyDescent="0.25">
      <c r="A924" t="s">
        <v>950</v>
      </c>
      <c r="B924" t="s">
        <v>6057</v>
      </c>
      <c r="C924" t="s">
        <v>10151</v>
      </c>
      <c r="D924" t="s">
        <v>10173</v>
      </c>
      <c r="E924">
        <v>36.428280000000001</v>
      </c>
      <c r="F924">
        <v>-5.1347189999999996</v>
      </c>
      <c r="G924" t="s">
        <v>10242</v>
      </c>
      <c r="H924" t="s">
        <v>11543</v>
      </c>
      <c r="I924" t="s">
        <v>15740</v>
      </c>
      <c r="J924" t="s">
        <v>16643</v>
      </c>
      <c r="K924" t="s">
        <v>16741</v>
      </c>
      <c r="L924" t="s">
        <v>18063</v>
      </c>
      <c r="M924" t="s">
        <v>18063</v>
      </c>
      <c r="N924" t="s">
        <v>18063</v>
      </c>
      <c r="O924">
        <v>6</v>
      </c>
      <c r="P924">
        <v>72</v>
      </c>
      <c r="Q924">
        <v>6</v>
      </c>
      <c r="R924">
        <v>4.5</v>
      </c>
      <c r="S924">
        <v>499</v>
      </c>
      <c r="T924">
        <f t="shared" si="14"/>
        <v>2245.5</v>
      </c>
      <c r="U924">
        <v>32</v>
      </c>
      <c r="V924">
        <v>13</v>
      </c>
      <c r="W924">
        <v>4</v>
      </c>
      <c r="X924">
        <v>3</v>
      </c>
      <c r="Y924">
        <v>5</v>
      </c>
      <c r="Z924">
        <v>4.5</v>
      </c>
      <c r="AA924">
        <v>4.5</v>
      </c>
      <c r="AB924">
        <v>4</v>
      </c>
      <c r="AC924">
        <v>4.5</v>
      </c>
      <c r="AD924">
        <v>0</v>
      </c>
      <c r="AE924">
        <v>0</v>
      </c>
    </row>
    <row r="925" spans="1:31" x14ac:dyDescent="0.25">
      <c r="A925" t="s">
        <v>951</v>
      </c>
      <c r="B925" t="s">
        <v>6058</v>
      </c>
      <c r="C925" t="s">
        <v>10151</v>
      </c>
      <c r="D925" t="s">
        <v>10173</v>
      </c>
      <c r="E925">
        <v>36.463225999999999</v>
      </c>
      <c r="F925">
        <v>-5.0403479999999998</v>
      </c>
      <c r="G925" t="s">
        <v>10249</v>
      </c>
      <c r="H925" t="s">
        <v>11544</v>
      </c>
      <c r="I925" t="s">
        <v>15805</v>
      </c>
      <c r="J925" t="s">
        <v>16643</v>
      </c>
      <c r="K925" t="s">
        <v>16745</v>
      </c>
      <c r="L925" t="s">
        <v>18062</v>
      </c>
      <c r="M925" t="s">
        <v>18062</v>
      </c>
      <c r="N925" t="s">
        <v>18062</v>
      </c>
      <c r="O925">
        <v>6</v>
      </c>
      <c r="P925">
        <v>57</v>
      </c>
      <c r="Q925">
        <v>6</v>
      </c>
      <c r="R925">
        <v>4.5</v>
      </c>
      <c r="S925">
        <v>356</v>
      </c>
      <c r="T925">
        <f t="shared" si="14"/>
        <v>1602</v>
      </c>
      <c r="U925">
        <v>199</v>
      </c>
      <c r="V925">
        <v>44</v>
      </c>
      <c r="W925">
        <v>13</v>
      </c>
      <c r="X925">
        <v>1</v>
      </c>
      <c r="Y925">
        <v>10</v>
      </c>
      <c r="Z925">
        <v>4.5</v>
      </c>
      <c r="AA925">
        <v>4.5</v>
      </c>
      <c r="AB925">
        <v>4</v>
      </c>
      <c r="AC925">
        <v>4</v>
      </c>
      <c r="AD925">
        <v>0</v>
      </c>
      <c r="AE925">
        <v>0</v>
      </c>
    </row>
    <row r="926" spans="1:31" x14ac:dyDescent="0.25">
      <c r="A926" t="s">
        <v>952</v>
      </c>
      <c r="B926" t="s">
        <v>6059</v>
      </c>
      <c r="C926" t="s">
        <v>10151</v>
      </c>
      <c r="D926" t="s">
        <v>10173</v>
      </c>
      <c r="E926">
        <v>36.416283</v>
      </c>
      <c r="F926">
        <v>-5.1547460000000003</v>
      </c>
      <c r="G926" t="s">
        <v>10245</v>
      </c>
      <c r="H926" t="s">
        <v>11545</v>
      </c>
      <c r="I926" t="s">
        <v>15970</v>
      </c>
      <c r="J926" t="s">
        <v>16643</v>
      </c>
      <c r="K926" t="s">
        <v>16770</v>
      </c>
      <c r="L926" t="s">
        <v>18063</v>
      </c>
      <c r="M926" t="s">
        <v>18063</v>
      </c>
      <c r="N926" t="s">
        <v>18062</v>
      </c>
      <c r="O926">
        <v>6</v>
      </c>
      <c r="P926">
        <v>49.5</v>
      </c>
      <c r="Q926">
        <v>11</v>
      </c>
      <c r="R926">
        <v>4.5</v>
      </c>
      <c r="S926">
        <v>1692</v>
      </c>
      <c r="T926">
        <f t="shared" si="14"/>
        <v>7614</v>
      </c>
      <c r="U926">
        <v>285</v>
      </c>
      <c r="V926">
        <v>108</v>
      </c>
      <c r="W926">
        <v>17</v>
      </c>
      <c r="X926">
        <v>11</v>
      </c>
      <c r="Y926">
        <v>7</v>
      </c>
      <c r="Z926">
        <v>4.5</v>
      </c>
      <c r="AA926">
        <v>4</v>
      </c>
      <c r="AB926">
        <v>4.5</v>
      </c>
      <c r="AC926">
        <v>4</v>
      </c>
      <c r="AD926">
        <v>0</v>
      </c>
      <c r="AE926">
        <v>0</v>
      </c>
    </row>
    <row r="927" spans="1:31" x14ac:dyDescent="0.25">
      <c r="A927" t="s">
        <v>953</v>
      </c>
      <c r="B927" t="s">
        <v>6060</v>
      </c>
      <c r="C927" t="s">
        <v>10151</v>
      </c>
      <c r="D927" t="s">
        <v>10173</v>
      </c>
      <c r="E927">
        <v>36.466811999999997</v>
      </c>
      <c r="F927">
        <v>-5.0255859999999997</v>
      </c>
      <c r="G927" t="s">
        <v>10236</v>
      </c>
      <c r="H927" t="s">
        <v>11546</v>
      </c>
      <c r="I927" t="s">
        <v>15805</v>
      </c>
      <c r="J927" t="s">
        <v>16643</v>
      </c>
      <c r="K927" t="s">
        <v>16745</v>
      </c>
      <c r="L927" t="s">
        <v>18062</v>
      </c>
      <c r="M927" t="s">
        <v>18062</v>
      </c>
      <c r="N927" t="s">
        <v>18062</v>
      </c>
      <c r="O927">
        <v>7</v>
      </c>
      <c r="P927">
        <v>42</v>
      </c>
      <c r="Q927">
        <v>7</v>
      </c>
      <c r="R927">
        <v>4</v>
      </c>
      <c r="S927">
        <v>423</v>
      </c>
      <c r="T927">
        <f t="shared" si="14"/>
        <v>1692</v>
      </c>
      <c r="U927">
        <v>175</v>
      </c>
      <c r="V927">
        <v>85</v>
      </c>
      <c r="W927">
        <v>33</v>
      </c>
      <c r="X927">
        <v>8</v>
      </c>
      <c r="Y927">
        <v>17</v>
      </c>
      <c r="Z927">
        <v>4.5</v>
      </c>
      <c r="AA927">
        <v>4.5</v>
      </c>
      <c r="AB927">
        <v>4</v>
      </c>
      <c r="AC927">
        <v>4</v>
      </c>
      <c r="AD927">
        <v>0</v>
      </c>
      <c r="AE927">
        <v>0</v>
      </c>
    </row>
    <row r="928" spans="1:31" x14ac:dyDescent="0.25">
      <c r="A928" t="s">
        <v>954</v>
      </c>
      <c r="B928" t="s">
        <v>6061</v>
      </c>
      <c r="C928" t="s">
        <v>10151</v>
      </c>
      <c r="D928" t="s">
        <v>10173</v>
      </c>
      <c r="E928">
        <v>36.462772000000001</v>
      </c>
      <c r="F928">
        <v>-5.0391250000000003</v>
      </c>
      <c r="G928" t="s">
        <v>10236</v>
      </c>
      <c r="H928" t="s">
        <v>11547</v>
      </c>
      <c r="I928" t="s">
        <v>15971</v>
      </c>
      <c r="J928" t="s">
        <v>16643</v>
      </c>
      <c r="K928" t="s">
        <v>16995</v>
      </c>
      <c r="L928" t="s">
        <v>18062</v>
      </c>
      <c r="M928" t="s">
        <v>18062</v>
      </c>
      <c r="N928" t="s">
        <v>18062</v>
      </c>
      <c r="O928">
        <v>6</v>
      </c>
      <c r="P928">
        <v>45</v>
      </c>
      <c r="Q928">
        <v>6</v>
      </c>
      <c r="R928">
        <v>4.5</v>
      </c>
      <c r="S928">
        <v>495</v>
      </c>
      <c r="T928">
        <f t="shared" si="14"/>
        <v>2227.5</v>
      </c>
      <c r="U928">
        <v>179</v>
      </c>
      <c r="V928">
        <v>30</v>
      </c>
      <c r="W928">
        <v>12</v>
      </c>
      <c r="X928">
        <v>5</v>
      </c>
      <c r="Y928">
        <v>8</v>
      </c>
      <c r="Z928">
        <v>4.5</v>
      </c>
      <c r="AA928">
        <v>4.5</v>
      </c>
      <c r="AB928">
        <v>4.5</v>
      </c>
      <c r="AC928">
        <v>4.5</v>
      </c>
      <c r="AD928">
        <v>0</v>
      </c>
      <c r="AE928">
        <v>0</v>
      </c>
    </row>
    <row r="929" spans="1:31" x14ac:dyDescent="0.25">
      <c r="A929" t="s">
        <v>955</v>
      </c>
      <c r="B929" t="s">
        <v>6062</v>
      </c>
      <c r="C929" t="s">
        <v>10151</v>
      </c>
      <c r="D929" t="s">
        <v>10173</v>
      </c>
      <c r="E929">
        <v>36.426654999999997</v>
      </c>
      <c r="F929">
        <v>-5.1418840000000001</v>
      </c>
      <c r="G929" t="s">
        <v>10236</v>
      </c>
      <c r="H929" t="s">
        <v>11548</v>
      </c>
      <c r="I929" t="s">
        <v>15972</v>
      </c>
      <c r="J929" t="s">
        <v>16643</v>
      </c>
      <c r="K929" t="s">
        <v>16996</v>
      </c>
      <c r="L929" t="s">
        <v>18062</v>
      </c>
      <c r="M929" t="s">
        <v>18062</v>
      </c>
      <c r="N929" t="s">
        <v>18062</v>
      </c>
      <c r="O929">
        <v>6</v>
      </c>
      <c r="P929">
        <v>37</v>
      </c>
      <c r="Q929">
        <v>10</v>
      </c>
      <c r="R929">
        <v>4.5</v>
      </c>
      <c r="S929">
        <v>1062</v>
      </c>
      <c r="T929">
        <f t="shared" si="14"/>
        <v>4779</v>
      </c>
      <c r="U929">
        <v>315</v>
      </c>
      <c r="V929">
        <v>113</v>
      </c>
      <c r="W929">
        <v>26</v>
      </c>
      <c r="X929">
        <v>4</v>
      </c>
      <c r="Y929">
        <v>8</v>
      </c>
      <c r="Z929">
        <v>4.5</v>
      </c>
      <c r="AA929">
        <v>4.5</v>
      </c>
      <c r="AB929">
        <v>4.5</v>
      </c>
      <c r="AC929">
        <v>4</v>
      </c>
      <c r="AD929">
        <v>0</v>
      </c>
      <c r="AE929">
        <v>0</v>
      </c>
    </row>
    <row r="930" spans="1:31" x14ac:dyDescent="0.25">
      <c r="A930" t="s">
        <v>956</v>
      </c>
      <c r="B930" t="s">
        <v>6063</v>
      </c>
      <c r="C930" t="s">
        <v>10151</v>
      </c>
      <c r="D930" t="s">
        <v>10173</v>
      </c>
      <c r="E930">
        <v>36.459003000000003</v>
      </c>
      <c r="F930">
        <v>-5.0412340000000002</v>
      </c>
      <c r="G930" t="s">
        <v>10244</v>
      </c>
      <c r="H930" t="s">
        <v>11549</v>
      </c>
      <c r="I930" t="s">
        <v>15737</v>
      </c>
      <c r="J930" t="s">
        <v>16643</v>
      </c>
      <c r="K930" t="s">
        <v>16997</v>
      </c>
      <c r="L930" t="s">
        <v>18063</v>
      </c>
      <c r="M930" t="s">
        <v>18063</v>
      </c>
      <c r="N930" t="s">
        <v>18063</v>
      </c>
      <c r="O930">
        <v>7</v>
      </c>
      <c r="P930">
        <v>77</v>
      </c>
      <c r="Q930">
        <v>7</v>
      </c>
      <c r="R930">
        <v>3.5</v>
      </c>
      <c r="S930">
        <v>324</v>
      </c>
      <c r="T930">
        <f t="shared" si="14"/>
        <v>1134</v>
      </c>
      <c r="U930">
        <v>56</v>
      </c>
      <c r="V930">
        <v>54</v>
      </c>
      <c r="W930">
        <v>24</v>
      </c>
      <c r="X930">
        <v>26</v>
      </c>
      <c r="Y930">
        <v>19</v>
      </c>
      <c r="Z930">
        <v>3.5</v>
      </c>
      <c r="AA930">
        <v>3.5</v>
      </c>
      <c r="AB930">
        <v>3.5</v>
      </c>
      <c r="AC930">
        <v>4</v>
      </c>
      <c r="AD930">
        <v>0</v>
      </c>
      <c r="AE930">
        <v>0</v>
      </c>
    </row>
    <row r="931" spans="1:31" x14ac:dyDescent="0.25">
      <c r="A931" t="s">
        <v>957</v>
      </c>
      <c r="B931" t="s">
        <v>6064</v>
      </c>
      <c r="C931" t="s">
        <v>10151</v>
      </c>
      <c r="D931" t="s">
        <v>10173</v>
      </c>
      <c r="E931">
        <v>36.465176</v>
      </c>
      <c r="F931">
        <v>-5.0322269999999998</v>
      </c>
      <c r="G931" t="s">
        <v>10236</v>
      </c>
      <c r="H931" t="s">
        <v>11550</v>
      </c>
      <c r="I931" t="s">
        <v>15885</v>
      </c>
      <c r="J931" t="s">
        <v>16643</v>
      </c>
      <c r="K931" t="s">
        <v>16858</v>
      </c>
      <c r="L931" t="s">
        <v>18062</v>
      </c>
      <c r="M931" t="s">
        <v>18062</v>
      </c>
      <c r="N931" t="s">
        <v>18062</v>
      </c>
      <c r="O931">
        <v>7</v>
      </c>
      <c r="P931">
        <v>52.5</v>
      </c>
      <c r="Q931">
        <v>7</v>
      </c>
      <c r="R931">
        <v>4.5</v>
      </c>
      <c r="S931">
        <v>375</v>
      </c>
      <c r="T931">
        <f t="shared" si="14"/>
        <v>1687.5</v>
      </c>
      <c r="U931">
        <v>235</v>
      </c>
      <c r="V931">
        <v>85</v>
      </c>
      <c r="W931">
        <v>24</v>
      </c>
      <c r="X931">
        <v>6</v>
      </c>
      <c r="Y931">
        <v>9</v>
      </c>
      <c r="Z931">
        <v>4.5</v>
      </c>
      <c r="AA931">
        <v>4.5</v>
      </c>
      <c r="AB931">
        <v>4.5</v>
      </c>
      <c r="AC931">
        <v>4.5</v>
      </c>
      <c r="AD931">
        <v>0</v>
      </c>
      <c r="AE931">
        <v>0</v>
      </c>
    </row>
    <row r="932" spans="1:31" x14ac:dyDescent="0.25">
      <c r="A932" t="s">
        <v>958</v>
      </c>
      <c r="B932" t="s">
        <v>6065</v>
      </c>
      <c r="C932" t="s">
        <v>10151</v>
      </c>
      <c r="D932" t="s">
        <v>10173</v>
      </c>
      <c r="E932">
        <v>36.468437000000002</v>
      </c>
      <c r="F932">
        <v>-5.0180850000000001</v>
      </c>
      <c r="G932" t="s">
        <v>10315</v>
      </c>
      <c r="H932" t="s">
        <v>11551</v>
      </c>
      <c r="I932" t="s">
        <v>15805</v>
      </c>
      <c r="J932" t="s">
        <v>16643</v>
      </c>
      <c r="K932" t="s">
        <v>16745</v>
      </c>
      <c r="L932" t="s">
        <v>18062</v>
      </c>
      <c r="M932" t="s">
        <v>18062</v>
      </c>
      <c r="N932" t="s">
        <v>18062</v>
      </c>
      <c r="O932">
        <v>7</v>
      </c>
      <c r="P932">
        <v>66.5</v>
      </c>
      <c r="Q932">
        <v>7</v>
      </c>
      <c r="R932">
        <v>4.5</v>
      </c>
      <c r="S932">
        <v>569</v>
      </c>
      <c r="T932">
        <f t="shared" si="14"/>
        <v>2560.5</v>
      </c>
      <c r="U932">
        <v>327</v>
      </c>
      <c r="V932">
        <v>60</v>
      </c>
      <c r="W932">
        <v>8</v>
      </c>
      <c r="X932">
        <v>5</v>
      </c>
      <c r="Y932">
        <v>4</v>
      </c>
      <c r="Z932">
        <v>4.5</v>
      </c>
      <c r="AA932">
        <v>4.5</v>
      </c>
      <c r="AB932">
        <v>4.5</v>
      </c>
      <c r="AC932">
        <v>4</v>
      </c>
      <c r="AD932">
        <v>0</v>
      </c>
      <c r="AE932">
        <v>0</v>
      </c>
    </row>
    <row r="933" spans="1:31" x14ac:dyDescent="0.25">
      <c r="A933" t="s">
        <v>959</v>
      </c>
      <c r="B933" t="s">
        <v>6066</v>
      </c>
      <c r="C933" t="s">
        <v>10151</v>
      </c>
      <c r="D933" t="s">
        <v>10173</v>
      </c>
      <c r="E933">
        <v>36.425199999999997</v>
      </c>
      <c r="F933">
        <v>-5.1454870000000001</v>
      </c>
      <c r="G933" t="s">
        <v>10241</v>
      </c>
      <c r="H933" t="s">
        <v>11552</v>
      </c>
      <c r="I933" t="s">
        <v>15733</v>
      </c>
      <c r="J933" t="s">
        <v>16643</v>
      </c>
      <c r="K933" t="s">
        <v>16880</v>
      </c>
      <c r="L933" t="s">
        <v>18062</v>
      </c>
      <c r="M933" t="s">
        <v>18062</v>
      </c>
      <c r="N933" t="s">
        <v>18062</v>
      </c>
      <c r="O933">
        <v>6</v>
      </c>
      <c r="P933">
        <v>66</v>
      </c>
      <c r="Q933">
        <v>6</v>
      </c>
      <c r="R933">
        <v>4.5</v>
      </c>
      <c r="S933">
        <v>1764</v>
      </c>
      <c r="T933">
        <f t="shared" si="14"/>
        <v>7938</v>
      </c>
      <c r="U933">
        <v>568</v>
      </c>
      <c r="V933">
        <v>192</v>
      </c>
      <c r="W933">
        <v>60</v>
      </c>
      <c r="X933">
        <v>37</v>
      </c>
      <c r="Y933">
        <v>18</v>
      </c>
      <c r="Z933">
        <v>4.5</v>
      </c>
      <c r="AA933">
        <v>4.5</v>
      </c>
      <c r="AB933">
        <v>4</v>
      </c>
      <c r="AC933">
        <v>4.5</v>
      </c>
      <c r="AD933">
        <v>0</v>
      </c>
      <c r="AE933">
        <v>0</v>
      </c>
    </row>
    <row r="934" spans="1:31" x14ac:dyDescent="0.25">
      <c r="A934" t="s">
        <v>960</v>
      </c>
      <c r="B934" t="s">
        <v>6067</v>
      </c>
      <c r="C934" t="s">
        <v>10151</v>
      </c>
      <c r="D934" t="s">
        <v>10173</v>
      </c>
      <c r="E934">
        <v>36.427287999999997</v>
      </c>
      <c r="F934">
        <v>-5.141127</v>
      </c>
      <c r="G934" t="s">
        <v>10241</v>
      </c>
      <c r="H934" t="s">
        <v>11553</v>
      </c>
      <c r="I934" t="s">
        <v>15737</v>
      </c>
      <c r="J934" t="s">
        <v>16643</v>
      </c>
      <c r="K934" t="s">
        <v>16710</v>
      </c>
      <c r="L934" t="s">
        <v>18062</v>
      </c>
      <c r="M934" t="s">
        <v>18062</v>
      </c>
      <c r="N934" t="s">
        <v>18062</v>
      </c>
      <c r="O934">
        <v>7</v>
      </c>
      <c r="P934">
        <v>77</v>
      </c>
      <c r="Q934">
        <v>7</v>
      </c>
      <c r="R934">
        <v>4.5</v>
      </c>
      <c r="S934">
        <v>1036</v>
      </c>
      <c r="T934">
        <f t="shared" si="14"/>
        <v>4662</v>
      </c>
      <c r="U934">
        <v>182</v>
      </c>
      <c r="V934">
        <v>101</v>
      </c>
      <c r="W934">
        <v>24</v>
      </c>
      <c r="X934">
        <v>12</v>
      </c>
      <c r="Y934">
        <v>19</v>
      </c>
      <c r="Z934">
        <v>4.5</v>
      </c>
      <c r="AA934">
        <v>4</v>
      </c>
      <c r="AB934">
        <v>4</v>
      </c>
      <c r="AC934">
        <v>4.5</v>
      </c>
      <c r="AD934">
        <v>0</v>
      </c>
      <c r="AE934">
        <v>0</v>
      </c>
    </row>
    <row r="935" spans="1:31" x14ac:dyDescent="0.25">
      <c r="A935" t="s">
        <v>961</v>
      </c>
      <c r="B935" t="s">
        <v>6068</v>
      </c>
      <c r="C935" t="s">
        <v>10151</v>
      </c>
      <c r="D935" t="s">
        <v>10173</v>
      </c>
      <c r="E935">
        <v>36.425423000000002</v>
      </c>
      <c r="F935">
        <v>-5.146001</v>
      </c>
      <c r="G935" t="s">
        <v>10307</v>
      </c>
      <c r="H935" t="s">
        <v>11554</v>
      </c>
      <c r="I935" t="s">
        <v>15733</v>
      </c>
      <c r="J935" t="s">
        <v>16643</v>
      </c>
      <c r="K935" t="s">
        <v>16919</v>
      </c>
      <c r="L935" t="s">
        <v>18062</v>
      </c>
      <c r="M935" t="s">
        <v>18063</v>
      </c>
      <c r="N935" t="s">
        <v>18063</v>
      </c>
      <c r="O935">
        <v>6</v>
      </c>
      <c r="P935">
        <v>48</v>
      </c>
      <c r="Q935">
        <v>12</v>
      </c>
      <c r="R935">
        <v>4</v>
      </c>
      <c r="S935">
        <v>371</v>
      </c>
      <c r="T935">
        <f t="shared" si="14"/>
        <v>1484</v>
      </c>
      <c r="U935">
        <v>73</v>
      </c>
      <c r="V935">
        <v>46</v>
      </c>
      <c r="W935">
        <v>11</v>
      </c>
      <c r="X935">
        <v>4</v>
      </c>
      <c r="Y935">
        <v>2</v>
      </c>
      <c r="Z935">
        <v>4.5</v>
      </c>
      <c r="AA935">
        <v>4</v>
      </c>
      <c r="AB935">
        <v>4.5</v>
      </c>
      <c r="AC935">
        <v>4.5</v>
      </c>
      <c r="AD935">
        <v>0</v>
      </c>
      <c r="AE935">
        <v>0</v>
      </c>
    </row>
    <row r="936" spans="1:31" x14ac:dyDescent="0.25">
      <c r="A936" t="s">
        <v>962</v>
      </c>
      <c r="B936" t="s">
        <v>6069</v>
      </c>
      <c r="C936" t="s">
        <v>10151</v>
      </c>
      <c r="D936" t="s">
        <v>10173</v>
      </c>
      <c r="E936">
        <v>36.425899999999999</v>
      </c>
      <c r="F936">
        <v>-5.145492</v>
      </c>
      <c r="G936" t="s">
        <v>10249</v>
      </c>
      <c r="H936" t="s">
        <v>11555</v>
      </c>
      <c r="I936" t="s">
        <v>15733</v>
      </c>
      <c r="J936" t="s">
        <v>16643</v>
      </c>
      <c r="K936" t="s">
        <v>16791</v>
      </c>
      <c r="L936" t="s">
        <v>18062</v>
      </c>
      <c r="M936" t="s">
        <v>18062</v>
      </c>
      <c r="N936" t="s">
        <v>18062</v>
      </c>
      <c r="O936">
        <v>7</v>
      </c>
      <c r="P936">
        <v>24.5</v>
      </c>
      <c r="Q936">
        <v>7</v>
      </c>
      <c r="R936">
        <v>4.5</v>
      </c>
      <c r="S936">
        <v>487</v>
      </c>
      <c r="T936">
        <f t="shared" si="14"/>
        <v>2191.5</v>
      </c>
      <c r="U936">
        <v>175</v>
      </c>
      <c r="V936">
        <v>54</v>
      </c>
      <c r="W936">
        <v>11</v>
      </c>
      <c r="X936">
        <v>5</v>
      </c>
      <c r="Y936">
        <v>7</v>
      </c>
      <c r="Z936">
        <v>4.5</v>
      </c>
      <c r="AA936">
        <v>4.5</v>
      </c>
      <c r="AB936">
        <v>4</v>
      </c>
      <c r="AC936">
        <v>4</v>
      </c>
      <c r="AD936">
        <v>0</v>
      </c>
      <c r="AE936">
        <v>0</v>
      </c>
    </row>
    <row r="937" spans="1:31" x14ac:dyDescent="0.25">
      <c r="A937" t="s">
        <v>963</v>
      </c>
      <c r="B937" t="s">
        <v>6070</v>
      </c>
      <c r="C937" t="s">
        <v>10151</v>
      </c>
      <c r="D937" t="s">
        <v>10173</v>
      </c>
      <c r="E937">
        <v>36.465645000000002</v>
      </c>
      <c r="F937">
        <v>-5.0303199999999997</v>
      </c>
      <c r="G937" t="s">
        <v>10249</v>
      </c>
      <c r="H937" t="s">
        <v>11556</v>
      </c>
      <c r="I937" t="s">
        <v>15973</v>
      </c>
      <c r="J937" t="s">
        <v>16643</v>
      </c>
      <c r="K937" t="s">
        <v>16998</v>
      </c>
      <c r="L937" t="s">
        <v>18062</v>
      </c>
      <c r="M937" t="s">
        <v>18062</v>
      </c>
      <c r="N937" t="s">
        <v>18062</v>
      </c>
      <c r="O937">
        <v>6</v>
      </c>
      <c r="P937">
        <v>47.5</v>
      </c>
      <c r="Q937">
        <v>6</v>
      </c>
      <c r="R937">
        <v>4.5</v>
      </c>
      <c r="S937">
        <v>545</v>
      </c>
      <c r="T937">
        <f t="shared" si="14"/>
        <v>2452.5</v>
      </c>
      <c r="U937">
        <v>196</v>
      </c>
      <c r="V937">
        <v>54</v>
      </c>
      <c r="W937">
        <v>13</v>
      </c>
      <c r="X937">
        <v>1</v>
      </c>
      <c r="Y937">
        <v>2</v>
      </c>
      <c r="Z937">
        <v>5</v>
      </c>
      <c r="AA937">
        <v>4.5</v>
      </c>
      <c r="AB937">
        <v>4.5</v>
      </c>
      <c r="AC937">
        <v>4</v>
      </c>
      <c r="AD937">
        <v>0</v>
      </c>
      <c r="AE937">
        <v>0</v>
      </c>
    </row>
    <row r="938" spans="1:31" x14ac:dyDescent="0.25">
      <c r="A938" t="s">
        <v>964</v>
      </c>
      <c r="B938" t="s">
        <v>6071</v>
      </c>
      <c r="C938" t="s">
        <v>10151</v>
      </c>
      <c r="D938" t="s">
        <v>10173</v>
      </c>
      <c r="E938">
        <v>36.465389999999999</v>
      </c>
      <c r="F938">
        <v>-5.0268579999999998</v>
      </c>
      <c r="G938" t="s">
        <v>10249</v>
      </c>
      <c r="H938" t="s">
        <v>11557</v>
      </c>
      <c r="I938" t="s">
        <v>15829</v>
      </c>
      <c r="J938" t="s">
        <v>16643</v>
      </c>
      <c r="K938" t="s">
        <v>16778</v>
      </c>
      <c r="L938" t="s">
        <v>18062</v>
      </c>
      <c r="M938" t="s">
        <v>18062</v>
      </c>
      <c r="N938" t="s">
        <v>18062</v>
      </c>
      <c r="O938">
        <v>7</v>
      </c>
      <c r="P938">
        <v>77</v>
      </c>
      <c r="Q938">
        <v>7</v>
      </c>
      <c r="R938">
        <v>4.5</v>
      </c>
      <c r="S938">
        <v>1162</v>
      </c>
      <c r="T938">
        <f t="shared" si="14"/>
        <v>5229</v>
      </c>
      <c r="U938">
        <v>664</v>
      </c>
      <c r="V938">
        <v>137</v>
      </c>
      <c r="W938">
        <v>38</v>
      </c>
      <c r="X938">
        <v>12</v>
      </c>
      <c r="Y938">
        <v>15</v>
      </c>
      <c r="Z938">
        <v>4.5</v>
      </c>
      <c r="AA938">
        <v>4.5</v>
      </c>
      <c r="AB938">
        <v>4.5</v>
      </c>
      <c r="AC938">
        <v>4.5</v>
      </c>
      <c r="AD938">
        <v>0</v>
      </c>
      <c r="AE938">
        <v>0</v>
      </c>
    </row>
    <row r="939" spans="1:31" x14ac:dyDescent="0.25">
      <c r="A939" t="s">
        <v>965</v>
      </c>
      <c r="B939" t="s">
        <v>6072</v>
      </c>
      <c r="C939" t="s">
        <v>10151</v>
      </c>
      <c r="D939" t="s">
        <v>10173</v>
      </c>
      <c r="E939">
        <v>36.667316</v>
      </c>
      <c r="F939">
        <v>-4.4733409999999996</v>
      </c>
      <c r="G939" t="s">
        <v>10406</v>
      </c>
      <c r="H939" t="s">
        <v>11558</v>
      </c>
      <c r="I939" t="s">
        <v>15788</v>
      </c>
      <c r="J939" t="s">
        <v>16643</v>
      </c>
      <c r="K939" t="s">
        <v>16966</v>
      </c>
      <c r="L939" t="s">
        <v>18063</v>
      </c>
      <c r="M939" t="s">
        <v>18063</v>
      </c>
      <c r="N939" t="s">
        <v>18063</v>
      </c>
      <c r="O939">
        <v>6</v>
      </c>
      <c r="P939">
        <v>31.75</v>
      </c>
      <c r="Q939">
        <v>11</v>
      </c>
      <c r="R939">
        <v>4</v>
      </c>
      <c r="S939">
        <v>335</v>
      </c>
      <c r="T939">
        <f t="shared" si="14"/>
        <v>1340</v>
      </c>
      <c r="U939">
        <v>25</v>
      </c>
      <c r="V939">
        <v>7</v>
      </c>
      <c r="W939">
        <v>2</v>
      </c>
      <c r="X939">
        <v>2</v>
      </c>
      <c r="Y939">
        <v>2</v>
      </c>
      <c r="Z939">
        <v>4</v>
      </c>
      <c r="AA939">
        <v>4</v>
      </c>
      <c r="AB939">
        <v>4</v>
      </c>
      <c r="AC939">
        <v>4</v>
      </c>
      <c r="AD939">
        <v>0</v>
      </c>
      <c r="AE939">
        <v>0</v>
      </c>
    </row>
    <row r="940" spans="1:31" x14ac:dyDescent="0.25">
      <c r="A940" t="s">
        <v>966</v>
      </c>
      <c r="B940" t="s">
        <v>6073</v>
      </c>
      <c r="C940" t="s">
        <v>10151</v>
      </c>
      <c r="D940" t="s">
        <v>10173</v>
      </c>
      <c r="E940">
        <v>36.715870000000002</v>
      </c>
      <c r="F940">
        <v>-4.4223039999999996</v>
      </c>
      <c r="G940" t="s">
        <v>10245</v>
      </c>
      <c r="H940" t="s">
        <v>11559</v>
      </c>
      <c r="I940" t="s">
        <v>15974</v>
      </c>
      <c r="J940" t="s">
        <v>16643</v>
      </c>
      <c r="K940" t="s">
        <v>16999</v>
      </c>
      <c r="L940" t="s">
        <v>18062</v>
      </c>
      <c r="M940" t="s">
        <v>18062</v>
      </c>
      <c r="N940" t="s">
        <v>18062</v>
      </c>
      <c r="O940">
        <v>6</v>
      </c>
      <c r="P940">
        <v>45</v>
      </c>
      <c r="Q940">
        <v>12</v>
      </c>
      <c r="R940">
        <v>4.5</v>
      </c>
      <c r="S940">
        <v>524</v>
      </c>
      <c r="T940">
        <f t="shared" si="14"/>
        <v>2358</v>
      </c>
      <c r="U940">
        <v>131</v>
      </c>
      <c r="V940">
        <v>43</v>
      </c>
      <c r="W940">
        <v>16</v>
      </c>
      <c r="X940">
        <v>4</v>
      </c>
      <c r="Y940">
        <v>6</v>
      </c>
      <c r="Z940">
        <v>4.5</v>
      </c>
      <c r="AA940">
        <v>4.5</v>
      </c>
      <c r="AB940">
        <v>4</v>
      </c>
      <c r="AC940">
        <v>4.5</v>
      </c>
      <c r="AD940">
        <v>0</v>
      </c>
      <c r="AE940">
        <v>0</v>
      </c>
    </row>
    <row r="941" spans="1:31" x14ac:dyDescent="0.25">
      <c r="A941" t="s">
        <v>967</v>
      </c>
      <c r="B941" t="s">
        <v>6074</v>
      </c>
      <c r="C941" t="s">
        <v>10151</v>
      </c>
      <c r="D941" t="s">
        <v>10173</v>
      </c>
      <c r="E941">
        <v>36.720688000000003</v>
      </c>
      <c r="F941">
        <v>-4.418158</v>
      </c>
      <c r="G941" t="s">
        <v>10407</v>
      </c>
      <c r="H941" t="s">
        <v>11560</v>
      </c>
      <c r="I941" t="s">
        <v>15771</v>
      </c>
      <c r="J941" t="s">
        <v>16643</v>
      </c>
      <c r="K941" t="s">
        <v>17000</v>
      </c>
      <c r="L941" t="s">
        <v>18062</v>
      </c>
      <c r="M941" t="s">
        <v>18062</v>
      </c>
      <c r="N941" t="s">
        <v>18062</v>
      </c>
      <c r="O941">
        <v>7</v>
      </c>
      <c r="P941">
        <v>49</v>
      </c>
      <c r="Q941">
        <v>14</v>
      </c>
      <c r="R941">
        <v>4.5</v>
      </c>
      <c r="S941">
        <v>751</v>
      </c>
      <c r="T941">
        <f t="shared" si="14"/>
        <v>3379.5</v>
      </c>
      <c r="U941">
        <v>95</v>
      </c>
      <c r="V941">
        <v>27</v>
      </c>
      <c r="W941">
        <v>5</v>
      </c>
      <c r="X941">
        <v>11</v>
      </c>
      <c r="Y941">
        <v>7</v>
      </c>
      <c r="Z941">
        <v>4.5</v>
      </c>
      <c r="AA941">
        <v>4.5</v>
      </c>
      <c r="AB941">
        <v>4.5</v>
      </c>
      <c r="AC941">
        <v>4.5</v>
      </c>
      <c r="AD941">
        <v>0</v>
      </c>
      <c r="AE941">
        <v>0</v>
      </c>
    </row>
    <row r="942" spans="1:31" x14ac:dyDescent="0.25">
      <c r="A942" t="s">
        <v>968</v>
      </c>
      <c r="B942" t="s">
        <v>6075</v>
      </c>
      <c r="C942" t="s">
        <v>10151</v>
      </c>
      <c r="D942" t="s">
        <v>10173</v>
      </c>
      <c r="E942">
        <v>36.722839999999998</v>
      </c>
      <c r="F942">
        <v>-4.4177169999999997</v>
      </c>
      <c r="G942" t="s">
        <v>10408</v>
      </c>
      <c r="H942" t="s">
        <v>11561</v>
      </c>
      <c r="I942" t="s">
        <v>15744</v>
      </c>
      <c r="J942" t="s">
        <v>16643</v>
      </c>
      <c r="K942" t="s">
        <v>17001</v>
      </c>
      <c r="L942" t="s">
        <v>18062</v>
      </c>
      <c r="M942" t="s">
        <v>18062</v>
      </c>
      <c r="N942" t="s">
        <v>18062</v>
      </c>
      <c r="O942">
        <v>7</v>
      </c>
      <c r="P942">
        <v>77</v>
      </c>
      <c r="Q942">
        <v>7</v>
      </c>
      <c r="R942">
        <v>4</v>
      </c>
      <c r="S942">
        <v>555</v>
      </c>
      <c r="T942">
        <f t="shared" si="14"/>
        <v>2220</v>
      </c>
      <c r="U942">
        <v>68</v>
      </c>
      <c r="V942">
        <v>34</v>
      </c>
      <c r="W942">
        <v>7</v>
      </c>
      <c r="X942">
        <v>6</v>
      </c>
      <c r="Y942">
        <v>2</v>
      </c>
      <c r="Z942">
        <v>4.5</v>
      </c>
      <c r="AA942">
        <v>4</v>
      </c>
      <c r="AB942">
        <v>4</v>
      </c>
      <c r="AC942">
        <v>4</v>
      </c>
      <c r="AD942">
        <v>0</v>
      </c>
      <c r="AE942">
        <v>0</v>
      </c>
    </row>
    <row r="943" spans="1:31" x14ac:dyDescent="0.25">
      <c r="A943" t="s">
        <v>969</v>
      </c>
      <c r="B943" t="s">
        <v>6076</v>
      </c>
      <c r="C943" t="s">
        <v>10151</v>
      </c>
      <c r="D943" t="s">
        <v>10173</v>
      </c>
      <c r="E943">
        <v>36.720756999999999</v>
      </c>
      <c r="F943">
        <v>-4.3732709999999999</v>
      </c>
      <c r="G943" t="s">
        <v>10365</v>
      </c>
      <c r="H943" t="s">
        <v>11562</v>
      </c>
      <c r="I943" t="s">
        <v>15740</v>
      </c>
      <c r="J943" t="s">
        <v>16643</v>
      </c>
      <c r="K943" t="s">
        <v>17002</v>
      </c>
      <c r="L943" t="s">
        <v>18062</v>
      </c>
      <c r="M943" t="s">
        <v>18062</v>
      </c>
      <c r="N943" t="s">
        <v>18062</v>
      </c>
      <c r="O943">
        <v>7</v>
      </c>
      <c r="P943">
        <v>122.5</v>
      </c>
      <c r="Q943">
        <v>7</v>
      </c>
      <c r="R943">
        <v>4</v>
      </c>
      <c r="S943">
        <v>357</v>
      </c>
      <c r="T943">
        <f t="shared" si="14"/>
        <v>1428</v>
      </c>
      <c r="U943">
        <v>30</v>
      </c>
      <c r="V943">
        <v>21</v>
      </c>
      <c r="W943">
        <v>4</v>
      </c>
      <c r="X943">
        <v>4</v>
      </c>
      <c r="Y943">
        <v>2</v>
      </c>
      <c r="Z943">
        <v>4</v>
      </c>
      <c r="AA943">
        <v>4</v>
      </c>
      <c r="AB943">
        <v>4</v>
      </c>
      <c r="AC943">
        <v>4</v>
      </c>
      <c r="AD943">
        <v>0</v>
      </c>
      <c r="AE943">
        <v>0</v>
      </c>
    </row>
    <row r="944" spans="1:31" x14ac:dyDescent="0.25">
      <c r="A944" t="s">
        <v>970</v>
      </c>
      <c r="B944" t="s">
        <v>6077</v>
      </c>
      <c r="C944" t="s">
        <v>10151</v>
      </c>
      <c r="D944" t="s">
        <v>10173</v>
      </c>
      <c r="E944">
        <v>36.71528</v>
      </c>
      <c r="F944">
        <v>-4.4315129999999998</v>
      </c>
      <c r="G944" t="s">
        <v>10278</v>
      </c>
      <c r="H944" t="s">
        <v>11563</v>
      </c>
      <c r="I944" t="s">
        <v>15739</v>
      </c>
      <c r="J944" t="s">
        <v>16643</v>
      </c>
      <c r="K944" t="s">
        <v>16663</v>
      </c>
      <c r="L944" t="s">
        <v>18062</v>
      </c>
      <c r="M944" t="s">
        <v>18062</v>
      </c>
      <c r="N944" t="s">
        <v>18063</v>
      </c>
      <c r="O944">
        <v>7</v>
      </c>
      <c r="P944">
        <v>48</v>
      </c>
      <c r="Q944">
        <v>13</v>
      </c>
      <c r="R944">
        <v>4</v>
      </c>
      <c r="S944">
        <v>344</v>
      </c>
      <c r="T944">
        <f t="shared" si="14"/>
        <v>1376</v>
      </c>
      <c r="U944">
        <v>22</v>
      </c>
      <c r="V944">
        <v>15</v>
      </c>
      <c r="W944">
        <v>3</v>
      </c>
      <c r="X944">
        <v>1</v>
      </c>
      <c r="Y944">
        <v>5</v>
      </c>
      <c r="Z944">
        <v>4</v>
      </c>
      <c r="AA944">
        <v>4</v>
      </c>
      <c r="AB944">
        <v>3.5</v>
      </c>
      <c r="AC944">
        <v>4</v>
      </c>
      <c r="AD944">
        <v>0</v>
      </c>
      <c r="AE944">
        <v>0</v>
      </c>
    </row>
    <row r="945" spans="1:31" x14ac:dyDescent="0.25">
      <c r="A945" t="s">
        <v>971</v>
      </c>
      <c r="B945" t="s">
        <v>6078</v>
      </c>
      <c r="C945" t="s">
        <v>10151</v>
      </c>
      <c r="D945" t="s">
        <v>10173</v>
      </c>
      <c r="E945">
        <v>36.723970000000001</v>
      </c>
      <c r="F945">
        <v>-4.4194329999999997</v>
      </c>
      <c r="G945" t="s">
        <v>10275</v>
      </c>
      <c r="H945" t="s">
        <v>11564</v>
      </c>
      <c r="I945" t="s">
        <v>15733</v>
      </c>
      <c r="J945" t="s">
        <v>16643</v>
      </c>
      <c r="K945" t="s">
        <v>16666</v>
      </c>
      <c r="L945" t="s">
        <v>18062</v>
      </c>
      <c r="M945" t="s">
        <v>18062</v>
      </c>
      <c r="N945" t="s">
        <v>18062</v>
      </c>
      <c r="O945">
        <v>6</v>
      </c>
      <c r="P945">
        <v>36.5</v>
      </c>
      <c r="Q945">
        <v>11</v>
      </c>
      <c r="R945">
        <v>4.5</v>
      </c>
      <c r="S945">
        <v>4004</v>
      </c>
      <c r="T945">
        <f t="shared" si="14"/>
        <v>18018</v>
      </c>
      <c r="U945">
        <v>1369</v>
      </c>
      <c r="V945">
        <v>178</v>
      </c>
      <c r="W945">
        <v>52</v>
      </c>
      <c r="X945">
        <v>24</v>
      </c>
      <c r="Y945">
        <v>26</v>
      </c>
      <c r="Z945">
        <v>4.5</v>
      </c>
      <c r="AA945">
        <v>4.5</v>
      </c>
      <c r="AB945">
        <v>4.5</v>
      </c>
      <c r="AC945">
        <v>4.5</v>
      </c>
      <c r="AD945">
        <v>0</v>
      </c>
      <c r="AE945">
        <v>0</v>
      </c>
    </row>
    <row r="946" spans="1:31" x14ac:dyDescent="0.25">
      <c r="A946" t="s">
        <v>972</v>
      </c>
      <c r="B946" t="s">
        <v>6079</v>
      </c>
      <c r="C946" t="s">
        <v>10151</v>
      </c>
      <c r="D946" t="s">
        <v>10173</v>
      </c>
      <c r="E946">
        <v>36.720455000000001</v>
      </c>
      <c r="F946">
        <v>-4.4177470000000003</v>
      </c>
      <c r="G946" t="s">
        <v>10236</v>
      </c>
      <c r="H946" t="s">
        <v>11565</v>
      </c>
      <c r="I946" t="s">
        <v>15733</v>
      </c>
      <c r="J946" t="s">
        <v>16643</v>
      </c>
      <c r="K946" t="s">
        <v>16666</v>
      </c>
      <c r="L946" t="s">
        <v>18062</v>
      </c>
      <c r="M946" t="s">
        <v>18062</v>
      </c>
      <c r="N946" t="s">
        <v>18062</v>
      </c>
      <c r="O946">
        <v>6</v>
      </c>
      <c r="P946">
        <v>45</v>
      </c>
      <c r="Q946">
        <v>12</v>
      </c>
      <c r="R946">
        <v>4.5</v>
      </c>
      <c r="S946">
        <v>1214</v>
      </c>
      <c r="T946">
        <f t="shared" si="14"/>
        <v>5463</v>
      </c>
      <c r="U946">
        <v>193</v>
      </c>
      <c r="V946">
        <v>66</v>
      </c>
      <c r="W946">
        <v>12</v>
      </c>
      <c r="X946">
        <v>11</v>
      </c>
      <c r="Y946">
        <v>4</v>
      </c>
      <c r="Z946">
        <v>4.5</v>
      </c>
      <c r="AA946">
        <v>4</v>
      </c>
      <c r="AB946">
        <v>4</v>
      </c>
      <c r="AC946">
        <v>4</v>
      </c>
      <c r="AD946">
        <v>0</v>
      </c>
      <c r="AE946">
        <v>0</v>
      </c>
    </row>
    <row r="947" spans="1:31" x14ac:dyDescent="0.25">
      <c r="A947" t="s">
        <v>973</v>
      </c>
      <c r="B947" t="s">
        <v>6080</v>
      </c>
      <c r="C947" t="s">
        <v>10151</v>
      </c>
      <c r="D947" t="s">
        <v>10173</v>
      </c>
      <c r="E947">
        <v>36.722717000000003</v>
      </c>
      <c r="F947">
        <v>-4.4227590000000001</v>
      </c>
      <c r="G947" t="s">
        <v>10255</v>
      </c>
      <c r="H947" t="s">
        <v>11566</v>
      </c>
      <c r="I947" t="s">
        <v>15755</v>
      </c>
      <c r="J947" t="s">
        <v>16645</v>
      </c>
      <c r="K947" t="s">
        <v>16666</v>
      </c>
      <c r="L947" t="s">
        <v>18062</v>
      </c>
      <c r="M947" t="s">
        <v>18062</v>
      </c>
      <c r="N947" t="s">
        <v>18062</v>
      </c>
      <c r="O947">
        <v>6</v>
      </c>
      <c r="P947">
        <v>62</v>
      </c>
      <c r="Q947">
        <v>6</v>
      </c>
      <c r="R947">
        <v>4</v>
      </c>
      <c r="S947">
        <v>734</v>
      </c>
      <c r="T947">
        <f t="shared" si="14"/>
        <v>2936</v>
      </c>
      <c r="U947">
        <v>111</v>
      </c>
      <c r="V947">
        <v>62</v>
      </c>
      <c r="W947">
        <v>22</v>
      </c>
      <c r="X947">
        <v>10</v>
      </c>
      <c r="Y947">
        <v>9</v>
      </c>
      <c r="Z947">
        <v>4</v>
      </c>
      <c r="AA947">
        <v>4.5</v>
      </c>
      <c r="AB947">
        <v>4.5</v>
      </c>
      <c r="AC947">
        <v>4.5</v>
      </c>
      <c r="AD947">
        <v>0</v>
      </c>
      <c r="AE947">
        <v>0</v>
      </c>
    </row>
    <row r="948" spans="1:31" x14ac:dyDescent="0.25">
      <c r="A948" t="s">
        <v>974</v>
      </c>
      <c r="B948" t="s">
        <v>6081</v>
      </c>
      <c r="C948" t="s">
        <v>10151</v>
      </c>
      <c r="D948" t="s">
        <v>10173</v>
      </c>
      <c r="E948">
        <v>36.736145</v>
      </c>
      <c r="F948">
        <v>-4.4748229999999998</v>
      </c>
      <c r="G948" t="s">
        <v>10245</v>
      </c>
      <c r="H948" t="s">
        <v>11567</v>
      </c>
      <c r="I948" t="s">
        <v>15762</v>
      </c>
      <c r="J948" t="s">
        <v>16644</v>
      </c>
      <c r="K948" t="s">
        <v>16666</v>
      </c>
      <c r="L948" t="s">
        <v>18062</v>
      </c>
      <c r="M948" t="s">
        <v>18062</v>
      </c>
      <c r="N948" t="s">
        <v>18062</v>
      </c>
      <c r="O948">
        <v>6</v>
      </c>
      <c r="P948">
        <v>27</v>
      </c>
      <c r="Q948">
        <v>6</v>
      </c>
      <c r="R948">
        <v>4.5</v>
      </c>
      <c r="S948">
        <v>817</v>
      </c>
      <c r="T948">
        <f t="shared" si="14"/>
        <v>3676.5</v>
      </c>
      <c r="U948">
        <v>164</v>
      </c>
      <c r="V948">
        <v>37</v>
      </c>
      <c r="W948">
        <v>10</v>
      </c>
      <c r="X948">
        <v>2</v>
      </c>
      <c r="Y948">
        <v>5</v>
      </c>
      <c r="Z948">
        <v>4.5</v>
      </c>
      <c r="AA948">
        <v>4.5</v>
      </c>
      <c r="AB948">
        <v>4</v>
      </c>
      <c r="AC948">
        <v>4.5</v>
      </c>
      <c r="AD948">
        <v>0</v>
      </c>
      <c r="AE948">
        <v>0</v>
      </c>
    </row>
    <row r="949" spans="1:31" x14ac:dyDescent="0.25">
      <c r="A949" t="s">
        <v>975</v>
      </c>
      <c r="B949" t="s">
        <v>6082</v>
      </c>
      <c r="C949" t="s">
        <v>10151</v>
      </c>
      <c r="D949" t="s">
        <v>10173</v>
      </c>
      <c r="E949">
        <v>36.719253999999999</v>
      </c>
      <c r="F949">
        <v>-4.4220709999999999</v>
      </c>
      <c r="G949" t="s">
        <v>10268</v>
      </c>
      <c r="H949" t="s">
        <v>11568</v>
      </c>
      <c r="I949" t="s">
        <v>15733</v>
      </c>
      <c r="J949" t="s">
        <v>16643</v>
      </c>
      <c r="K949" t="s">
        <v>16784</v>
      </c>
      <c r="L949" t="s">
        <v>18062</v>
      </c>
      <c r="M949" t="s">
        <v>18063</v>
      </c>
      <c r="N949" t="s">
        <v>18063</v>
      </c>
      <c r="O949">
        <v>7</v>
      </c>
      <c r="P949">
        <v>84</v>
      </c>
      <c r="Q949">
        <v>7</v>
      </c>
      <c r="R949">
        <v>3.5</v>
      </c>
      <c r="S949">
        <v>991</v>
      </c>
      <c r="T949">
        <f t="shared" si="14"/>
        <v>3468.5</v>
      </c>
      <c r="U949">
        <v>116</v>
      </c>
      <c r="V949">
        <v>110</v>
      </c>
      <c r="W949">
        <v>52</v>
      </c>
      <c r="X949">
        <v>35</v>
      </c>
      <c r="Y949">
        <v>44</v>
      </c>
      <c r="Z949">
        <v>3.5</v>
      </c>
      <c r="AA949">
        <v>3.5</v>
      </c>
      <c r="AB949">
        <v>3.5</v>
      </c>
      <c r="AC949">
        <v>4</v>
      </c>
      <c r="AD949">
        <v>0</v>
      </c>
      <c r="AE949">
        <v>0</v>
      </c>
    </row>
    <row r="950" spans="1:31" x14ac:dyDescent="0.25">
      <c r="A950" t="s">
        <v>976</v>
      </c>
      <c r="B950" t="s">
        <v>6083</v>
      </c>
      <c r="C950" t="s">
        <v>10151</v>
      </c>
      <c r="D950" t="s">
        <v>10173</v>
      </c>
      <c r="E950">
        <v>36.720215000000003</v>
      </c>
      <c r="F950">
        <v>-4.4091810000000002</v>
      </c>
      <c r="G950" t="s">
        <v>10236</v>
      </c>
      <c r="H950" t="s">
        <v>11569</v>
      </c>
      <c r="I950" t="s">
        <v>15733</v>
      </c>
      <c r="J950" t="s">
        <v>16643</v>
      </c>
      <c r="K950" t="s">
        <v>16666</v>
      </c>
      <c r="L950" t="s">
        <v>18062</v>
      </c>
      <c r="M950" t="s">
        <v>18063</v>
      </c>
      <c r="N950" t="s">
        <v>18062</v>
      </c>
      <c r="O950">
        <v>6</v>
      </c>
      <c r="P950">
        <v>23.5</v>
      </c>
      <c r="Q950">
        <v>9</v>
      </c>
      <c r="R950">
        <v>4.5</v>
      </c>
      <c r="S950">
        <v>456</v>
      </c>
      <c r="T950">
        <f t="shared" si="14"/>
        <v>2052</v>
      </c>
      <c r="U950">
        <v>69</v>
      </c>
      <c r="V950">
        <v>10</v>
      </c>
      <c r="W950">
        <v>4</v>
      </c>
      <c r="X950">
        <v>3</v>
      </c>
      <c r="Y950">
        <v>3</v>
      </c>
      <c r="Z950">
        <v>4.5</v>
      </c>
      <c r="AA950">
        <v>4.5</v>
      </c>
      <c r="AB950">
        <v>4.5</v>
      </c>
      <c r="AC950">
        <v>4.5</v>
      </c>
      <c r="AD950">
        <v>0</v>
      </c>
      <c r="AE950">
        <v>0</v>
      </c>
    </row>
    <row r="951" spans="1:31" x14ac:dyDescent="0.25">
      <c r="A951" t="s">
        <v>977</v>
      </c>
      <c r="B951" t="s">
        <v>6084</v>
      </c>
      <c r="C951" t="s">
        <v>10151</v>
      </c>
      <c r="D951" t="s">
        <v>10173</v>
      </c>
      <c r="E951">
        <v>36.719389999999997</v>
      </c>
      <c r="F951">
        <v>-4.4207830000000001</v>
      </c>
      <c r="G951" t="s">
        <v>10409</v>
      </c>
      <c r="H951" t="s">
        <v>11570</v>
      </c>
      <c r="I951" t="s">
        <v>15737</v>
      </c>
      <c r="J951" t="s">
        <v>16643</v>
      </c>
      <c r="K951" t="s">
        <v>16659</v>
      </c>
      <c r="L951" t="s">
        <v>18062</v>
      </c>
      <c r="M951" t="s">
        <v>18063</v>
      </c>
      <c r="N951" t="s">
        <v>18062</v>
      </c>
      <c r="O951">
        <v>7</v>
      </c>
      <c r="P951">
        <v>87.5</v>
      </c>
      <c r="Q951">
        <v>7</v>
      </c>
      <c r="R951">
        <v>3.5</v>
      </c>
      <c r="S951">
        <v>744</v>
      </c>
      <c r="T951">
        <f t="shared" si="14"/>
        <v>2604</v>
      </c>
      <c r="U951">
        <v>99</v>
      </c>
      <c r="V951">
        <v>81</v>
      </c>
      <c r="W951">
        <v>49</v>
      </c>
      <c r="X951">
        <v>37</v>
      </c>
      <c r="Y951">
        <v>30</v>
      </c>
      <c r="Z951">
        <v>4</v>
      </c>
      <c r="AA951">
        <v>4</v>
      </c>
      <c r="AB951">
        <v>3.5</v>
      </c>
      <c r="AC951">
        <v>4</v>
      </c>
      <c r="AD951">
        <v>0</v>
      </c>
      <c r="AE951">
        <v>0</v>
      </c>
    </row>
    <row r="952" spans="1:31" x14ac:dyDescent="0.25">
      <c r="A952" t="s">
        <v>978</v>
      </c>
      <c r="B952" t="s">
        <v>6085</v>
      </c>
      <c r="C952" t="s">
        <v>10151</v>
      </c>
      <c r="D952" t="s">
        <v>10173</v>
      </c>
      <c r="E952">
        <v>36.723385</v>
      </c>
      <c r="F952">
        <v>-4.4201290000000002</v>
      </c>
      <c r="G952" t="s">
        <v>10245</v>
      </c>
      <c r="H952" t="s">
        <v>11571</v>
      </c>
      <c r="I952" t="s">
        <v>15743</v>
      </c>
      <c r="J952" t="s">
        <v>16643</v>
      </c>
      <c r="K952" t="s">
        <v>17003</v>
      </c>
      <c r="L952" t="s">
        <v>18063</v>
      </c>
      <c r="M952" t="s">
        <v>18063</v>
      </c>
      <c r="N952" t="s">
        <v>18062</v>
      </c>
      <c r="O952">
        <v>2</v>
      </c>
      <c r="P952">
        <v>6</v>
      </c>
      <c r="Q952">
        <v>2</v>
      </c>
      <c r="R952">
        <v>4.5</v>
      </c>
      <c r="S952">
        <v>327</v>
      </c>
      <c r="T952">
        <f t="shared" si="14"/>
        <v>1471.5</v>
      </c>
      <c r="U952">
        <v>62</v>
      </c>
      <c r="V952">
        <v>23</v>
      </c>
      <c r="W952">
        <v>7</v>
      </c>
      <c r="X952">
        <v>1</v>
      </c>
      <c r="Y952">
        <v>1</v>
      </c>
      <c r="Z952">
        <v>4.5</v>
      </c>
      <c r="AA952">
        <v>4.5</v>
      </c>
      <c r="AB952">
        <v>4.5</v>
      </c>
      <c r="AC952">
        <v>4.5</v>
      </c>
      <c r="AD952">
        <v>0</v>
      </c>
      <c r="AE952">
        <v>0</v>
      </c>
    </row>
    <row r="953" spans="1:31" x14ac:dyDescent="0.25">
      <c r="A953" t="s">
        <v>979</v>
      </c>
      <c r="B953" t="s">
        <v>6086</v>
      </c>
      <c r="C953" t="s">
        <v>10151</v>
      </c>
      <c r="D953" t="s">
        <v>10173</v>
      </c>
      <c r="E953">
        <v>36.719723000000002</v>
      </c>
      <c r="F953">
        <v>-4.420356</v>
      </c>
      <c r="G953" t="s">
        <v>10410</v>
      </c>
      <c r="H953" t="s">
        <v>11572</v>
      </c>
      <c r="I953" t="s">
        <v>15733</v>
      </c>
      <c r="J953" t="s">
        <v>16643</v>
      </c>
      <c r="K953" t="s">
        <v>16666</v>
      </c>
      <c r="L953" t="s">
        <v>18062</v>
      </c>
      <c r="M953" t="s">
        <v>18063</v>
      </c>
      <c r="N953" t="s">
        <v>18062</v>
      </c>
      <c r="O953">
        <v>7</v>
      </c>
      <c r="P953">
        <v>84</v>
      </c>
      <c r="Q953">
        <v>7</v>
      </c>
      <c r="R953">
        <v>3.5</v>
      </c>
      <c r="S953">
        <v>602</v>
      </c>
      <c r="T953">
        <f t="shared" si="14"/>
        <v>2107</v>
      </c>
      <c r="U953">
        <v>109</v>
      </c>
      <c r="V953">
        <v>88</v>
      </c>
      <c r="W953">
        <v>32</v>
      </c>
      <c r="X953">
        <v>29</v>
      </c>
      <c r="Y953">
        <v>28</v>
      </c>
      <c r="Z953">
        <v>4</v>
      </c>
      <c r="AA953">
        <v>4</v>
      </c>
      <c r="AB953">
        <v>3.5</v>
      </c>
      <c r="AC953">
        <v>4</v>
      </c>
      <c r="AD953">
        <v>0</v>
      </c>
      <c r="AE953">
        <v>0</v>
      </c>
    </row>
    <row r="954" spans="1:31" x14ac:dyDescent="0.25">
      <c r="A954" t="s">
        <v>980</v>
      </c>
      <c r="B954" t="s">
        <v>6087</v>
      </c>
      <c r="C954" t="s">
        <v>10151</v>
      </c>
      <c r="D954" t="s">
        <v>10173</v>
      </c>
      <c r="E954">
        <v>36.720596</v>
      </c>
      <c r="F954">
        <v>-4.4173330000000002</v>
      </c>
      <c r="G954" t="s">
        <v>10236</v>
      </c>
      <c r="H954" t="s">
        <v>11573</v>
      </c>
      <c r="I954" t="s">
        <v>15733</v>
      </c>
      <c r="J954" t="s">
        <v>16643</v>
      </c>
      <c r="K954" t="s">
        <v>16666</v>
      </c>
      <c r="L954" t="s">
        <v>18062</v>
      </c>
      <c r="M954" t="s">
        <v>18062</v>
      </c>
      <c r="N954" t="s">
        <v>18062</v>
      </c>
      <c r="O954">
        <v>3</v>
      </c>
      <c r="P954">
        <v>36</v>
      </c>
      <c r="Q954">
        <v>3</v>
      </c>
      <c r="R954">
        <v>4.5</v>
      </c>
      <c r="S954">
        <v>843</v>
      </c>
      <c r="T954">
        <f t="shared" si="14"/>
        <v>3793.5</v>
      </c>
      <c r="U954">
        <v>154</v>
      </c>
      <c r="V954">
        <v>52</v>
      </c>
      <c r="W954">
        <v>13</v>
      </c>
      <c r="X954">
        <v>2</v>
      </c>
      <c r="Y954">
        <v>3</v>
      </c>
      <c r="Z954">
        <v>4.5</v>
      </c>
      <c r="AA954">
        <v>4.5</v>
      </c>
      <c r="AB954">
        <v>4</v>
      </c>
      <c r="AC954">
        <v>4</v>
      </c>
      <c r="AD954">
        <v>0</v>
      </c>
      <c r="AE954">
        <v>0</v>
      </c>
    </row>
    <row r="955" spans="1:31" x14ac:dyDescent="0.25">
      <c r="A955" t="s">
        <v>981</v>
      </c>
      <c r="B955" t="s">
        <v>6088</v>
      </c>
      <c r="C955" t="s">
        <v>10151</v>
      </c>
      <c r="D955" t="s">
        <v>10173</v>
      </c>
      <c r="E955">
        <v>36.714255999999999</v>
      </c>
      <c r="F955">
        <v>-4.4370919999999998</v>
      </c>
      <c r="G955" t="s">
        <v>10245</v>
      </c>
      <c r="H955" t="s">
        <v>11574</v>
      </c>
      <c r="I955" t="s">
        <v>15733</v>
      </c>
      <c r="J955" t="s">
        <v>16643</v>
      </c>
      <c r="K955" t="s">
        <v>16666</v>
      </c>
      <c r="L955" t="s">
        <v>18062</v>
      </c>
      <c r="M955" t="s">
        <v>18062</v>
      </c>
      <c r="N955" t="s">
        <v>18062</v>
      </c>
      <c r="O955">
        <v>6</v>
      </c>
      <c r="P955">
        <v>51</v>
      </c>
      <c r="Q955">
        <v>12</v>
      </c>
      <c r="R955">
        <v>4.5</v>
      </c>
      <c r="S955">
        <v>480</v>
      </c>
      <c r="T955">
        <f t="shared" si="14"/>
        <v>2160</v>
      </c>
      <c r="U955">
        <v>21</v>
      </c>
      <c r="V955">
        <v>9</v>
      </c>
      <c r="W955">
        <v>0</v>
      </c>
      <c r="X955">
        <v>1</v>
      </c>
      <c r="Y955">
        <v>1</v>
      </c>
      <c r="Z955">
        <v>4.5</v>
      </c>
      <c r="AA955">
        <v>4</v>
      </c>
      <c r="AB955">
        <v>4</v>
      </c>
      <c r="AC955">
        <v>4</v>
      </c>
      <c r="AD955">
        <v>0</v>
      </c>
      <c r="AE955">
        <v>0</v>
      </c>
    </row>
    <row r="956" spans="1:31" x14ac:dyDescent="0.25">
      <c r="A956" t="s">
        <v>982</v>
      </c>
      <c r="B956" t="s">
        <v>6089</v>
      </c>
      <c r="C956" t="s">
        <v>10151</v>
      </c>
      <c r="D956" t="s">
        <v>10173</v>
      </c>
      <c r="E956">
        <v>36.721130000000002</v>
      </c>
      <c r="F956">
        <v>-4.424086</v>
      </c>
      <c r="G956" t="s">
        <v>10411</v>
      </c>
      <c r="H956" t="s">
        <v>11575</v>
      </c>
      <c r="I956" t="s">
        <v>15733</v>
      </c>
      <c r="J956" t="s">
        <v>16643</v>
      </c>
      <c r="K956" t="s">
        <v>16666</v>
      </c>
      <c r="L956" t="s">
        <v>18062</v>
      </c>
      <c r="M956" t="s">
        <v>18062</v>
      </c>
      <c r="N956" t="s">
        <v>18062</v>
      </c>
      <c r="O956">
        <v>7</v>
      </c>
      <c r="P956">
        <v>77</v>
      </c>
      <c r="Q956">
        <v>7</v>
      </c>
      <c r="R956">
        <v>4</v>
      </c>
      <c r="S956">
        <v>496</v>
      </c>
      <c r="T956">
        <f t="shared" si="14"/>
        <v>1984</v>
      </c>
      <c r="U956">
        <v>15</v>
      </c>
      <c r="V956">
        <v>4</v>
      </c>
      <c r="W956">
        <v>2</v>
      </c>
      <c r="X956">
        <v>4</v>
      </c>
      <c r="Y956">
        <v>10</v>
      </c>
      <c r="Z956">
        <v>4</v>
      </c>
      <c r="AA956">
        <v>3.5</v>
      </c>
      <c r="AB956">
        <v>3.5</v>
      </c>
      <c r="AC956">
        <v>4</v>
      </c>
      <c r="AD956">
        <v>0</v>
      </c>
      <c r="AE956">
        <v>0</v>
      </c>
    </row>
    <row r="957" spans="1:31" x14ac:dyDescent="0.25">
      <c r="A957" t="s">
        <v>983</v>
      </c>
      <c r="B957" t="s">
        <v>6090</v>
      </c>
      <c r="C957" t="s">
        <v>10151</v>
      </c>
      <c r="D957" t="s">
        <v>10173</v>
      </c>
      <c r="E957">
        <v>36.721066</v>
      </c>
      <c r="F957">
        <v>-4.4065279999999998</v>
      </c>
      <c r="G957" t="s">
        <v>10236</v>
      </c>
      <c r="H957" t="s">
        <v>11576</v>
      </c>
      <c r="I957" t="s">
        <v>15733</v>
      </c>
      <c r="J957" t="s">
        <v>16643</v>
      </c>
      <c r="K957" t="s">
        <v>16715</v>
      </c>
      <c r="L957" t="s">
        <v>18062</v>
      </c>
      <c r="M957" t="s">
        <v>18062</v>
      </c>
      <c r="N957" t="s">
        <v>18062</v>
      </c>
      <c r="O957">
        <v>4</v>
      </c>
      <c r="P957">
        <v>28</v>
      </c>
      <c r="Q957">
        <v>8</v>
      </c>
      <c r="R957">
        <v>4.5</v>
      </c>
      <c r="S957">
        <v>538</v>
      </c>
      <c r="T957">
        <f t="shared" si="14"/>
        <v>2421</v>
      </c>
      <c r="U957">
        <v>73</v>
      </c>
      <c r="V957">
        <v>22</v>
      </c>
      <c r="W957">
        <v>6</v>
      </c>
      <c r="X957">
        <v>4</v>
      </c>
      <c r="Y957">
        <v>1</v>
      </c>
      <c r="Z957">
        <v>4.5</v>
      </c>
      <c r="AA957">
        <v>4.5</v>
      </c>
      <c r="AB957">
        <v>4.5</v>
      </c>
      <c r="AC957">
        <v>4.5</v>
      </c>
      <c r="AD957">
        <v>0</v>
      </c>
      <c r="AE957">
        <v>0</v>
      </c>
    </row>
    <row r="958" spans="1:31" x14ac:dyDescent="0.25">
      <c r="A958" t="s">
        <v>984</v>
      </c>
      <c r="B958" t="s">
        <v>6091</v>
      </c>
      <c r="C958" t="s">
        <v>10151</v>
      </c>
      <c r="D958" t="s">
        <v>10173</v>
      </c>
      <c r="E958">
        <v>36.715102999999999</v>
      </c>
      <c r="F958">
        <v>-4.4147619999999996</v>
      </c>
      <c r="G958" t="s">
        <v>10412</v>
      </c>
      <c r="H958" t="s">
        <v>11577</v>
      </c>
      <c r="I958" t="s">
        <v>15748</v>
      </c>
      <c r="J958" t="s">
        <v>16643</v>
      </c>
      <c r="K958" t="s">
        <v>16688</v>
      </c>
      <c r="L958" t="s">
        <v>18062</v>
      </c>
      <c r="M958" t="s">
        <v>18063</v>
      </c>
      <c r="N958" t="s">
        <v>18063</v>
      </c>
      <c r="O958">
        <v>7</v>
      </c>
      <c r="P958">
        <v>77</v>
      </c>
      <c r="Q958">
        <v>7</v>
      </c>
      <c r="R958">
        <v>4</v>
      </c>
      <c r="S958">
        <v>336</v>
      </c>
      <c r="T958">
        <f t="shared" si="14"/>
        <v>1344</v>
      </c>
      <c r="U958">
        <v>31</v>
      </c>
      <c r="V958">
        <v>33</v>
      </c>
      <c r="W958">
        <v>8</v>
      </c>
      <c r="X958">
        <v>12</v>
      </c>
      <c r="Y958">
        <v>8</v>
      </c>
      <c r="Z958">
        <v>4</v>
      </c>
      <c r="AA958">
        <v>4</v>
      </c>
      <c r="AB958">
        <v>4</v>
      </c>
      <c r="AC958">
        <v>4</v>
      </c>
      <c r="AD958">
        <v>0</v>
      </c>
      <c r="AE958">
        <v>0</v>
      </c>
    </row>
    <row r="959" spans="1:31" x14ac:dyDescent="0.25">
      <c r="A959" t="s">
        <v>985</v>
      </c>
      <c r="B959" t="s">
        <v>6092</v>
      </c>
      <c r="C959" t="s">
        <v>10151</v>
      </c>
      <c r="D959" t="s">
        <v>10173</v>
      </c>
      <c r="E959">
        <v>36.718690000000002</v>
      </c>
      <c r="F959">
        <v>-4.4209009999999997</v>
      </c>
      <c r="G959" t="s">
        <v>10413</v>
      </c>
      <c r="H959" t="s">
        <v>11578</v>
      </c>
      <c r="I959" t="s">
        <v>15737</v>
      </c>
      <c r="J959" t="s">
        <v>16643</v>
      </c>
      <c r="K959" t="s">
        <v>16659</v>
      </c>
      <c r="L959" t="s">
        <v>18062</v>
      </c>
      <c r="M959" t="s">
        <v>18063</v>
      </c>
      <c r="N959" t="s">
        <v>18062</v>
      </c>
      <c r="O959">
        <v>7</v>
      </c>
      <c r="P959">
        <v>52.5</v>
      </c>
      <c r="Q959">
        <v>14</v>
      </c>
      <c r="R959">
        <v>4</v>
      </c>
      <c r="S959">
        <v>1897</v>
      </c>
      <c r="T959">
        <f t="shared" si="14"/>
        <v>7588</v>
      </c>
      <c r="U959">
        <v>132</v>
      </c>
      <c r="V959">
        <v>109</v>
      </c>
      <c r="W959">
        <v>52</v>
      </c>
      <c r="X959">
        <v>27</v>
      </c>
      <c r="Y959">
        <v>20</v>
      </c>
      <c r="Z959">
        <v>4</v>
      </c>
      <c r="AA959">
        <v>4</v>
      </c>
      <c r="AB959">
        <v>3.5</v>
      </c>
      <c r="AC959">
        <v>3.5</v>
      </c>
      <c r="AD959">
        <v>0</v>
      </c>
      <c r="AE959">
        <v>0</v>
      </c>
    </row>
    <row r="960" spans="1:31" x14ac:dyDescent="0.25">
      <c r="A960" t="s">
        <v>986</v>
      </c>
      <c r="B960" t="s">
        <v>6093</v>
      </c>
      <c r="C960" t="s">
        <v>10151</v>
      </c>
      <c r="D960" t="s">
        <v>10173</v>
      </c>
      <c r="E960">
        <v>36.691628000000001</v>
      </c>
      <c r="F960">
        <v>-4.443943</v>
      </c>
      <c r="G960" t="s">
        <v>10383</v>
      </c>
      <c r="H960" t="s">
        <v>11579</v>
      </c>
      <c r="I960" t="s">
        <v>15975</v>
      </c>
      <c r="J960" t="s">
        <v>16643</v>
      </c>
      <c r="K960" t="s">
        <v>17004</v>
      </c>
      <c r="L960" t="s">
        <v>18062</v>
      </c>
      <c r="M960" t="s">
        <v>18063</v>
      </c>
      <c r="N960" t="s">
        <v>18062</v>
      </c>
      <c r="O960">
        <v>6</v>
      </c>
      <c r="P960">
        <v>27</v>
      </c>
      <c r="Q960">
        <v>9</v>
      </c>
      <c r="R960">
        <v>4</v>
      </c>
      <c r="S960">
        <v>369</v>
      </c>
      <c r="T960">
        <f t="shared" si="14"/>
        <v>1476</v>
      </c>
      <c r="U960">
        <v>6</v>
      </c>
      <c r="V960">
        <v>6</v>
      </c>
      <c r="W960">
        <v>1</v>
      </c>
      <c r="X960">
        <v>1</v>
      </c>
      <c r="Y960">
        <v>0</v>
      </c>
      <c r="Z960">
        <v>4.5</v>
      </c>
      <c r="AA960">
        <v>4</v>
      </c>
      <c r="AB960">
        <v>4</v>
      </c>
      <c r="AC960">
        <v>3.5</v>
      </c>
      <c r="AD960">
        <v>0</v>
      </c>
      <c r="AE960">
        <v>0</v>
      </c>
    </row>
    <row r="961" spans="1:31" x14ac:dyDescent="0.25">
      <c r="A961" t="s">
        <v>987</v>
      </c>
      <c r="B961" t="s">
        <v>6094</v>
      </c>
      <c r="C961" t="s">
        <v>10151</v>
      </c>
      <c r="D961" t="s">
        <v>10173</v>
      </c>
      <c r="E961">
        <v>36.72372</v>
      </c>
      <c r="F961">
        <v>-4.4195640000000003</v>
      </c>
      <c r="G961" t="s">
        <v>10268</v>
      </c>
      <c r="H961" t="s">
        <v>11580</v>
      </c>
      <c r="I961" t="s">
        <v>15976</v>
      </c>
      <c r="J961" t="s">
        <v>16643</v>
      </c>
      <c r="K961" t="s">
        <v>17005</v>
      </c>
      <c r="L961" t="s">
        <v>18062</v>
      </c>
      <c r="M961" t="s">
        <v>18062</v>
      </c>
      <c r="N961" t="s">
        <v>18062</v>
      </c>
      <c r="O961">
        <v>7</v>
      </c>
      <c r="P961">
        <v>109.5</v>
      </c>
      <c r="Q961">
        <v>7</v>
      </c>
      <c r="R961">
        <v>4</v>
      </c>
      <c r="S961">
        <v>1077</v>
      </c>
      <c r="T961">
        <f t="shared" si="14"/>
        <v>4308</v>
      </c>
      <c r="U961">
        <v>111</v>
      </c>
      <c r="V961">
        <v>101</v>
      </c>
      <c r="W961">
        <v>29</v>
      </c>
      <c r="X961">
        <v>24</v>
      </c>
      <c r="Y961">
        <v>36</v>
      </c>
      <c r="Z961">
        <v>4</v>
      </c>
      <c r="AA961">
        <v>3.5</v>
      </c>
      <c r="AB961">
        <v>3.5</v>
      </c>
      <c r="AC961">
        <v>4</v>
      </c>
      <c r="AD961">
        <v>0</v>
      </c>
      <c r="AE961">
        <v>0</v>
      </c>
    </row>
    <row r="962" spans="1:31" x14ac:dyDescent="0.25">
      <c r="A962" t="s">
        <v>988</v>
      </c>
      <c r="B962" t="s">
        <v>6095</v>
      </c>
      <c r="C962" t="s">
        <v>10151</v>
      </c>
      <c r="D962" t="s">
        <v>10173</v>
      </c>
      <c r="E962">
        <v>36.723422999999997</v>
      </c>
      <c r="F962">
        <v>-4.4168779999999996</v>
      </c>
      <c r="G962" t="s">
        <v>10399</v>
      </c>
      <c r="H962" t="s">
        <v>11581</v>
      </c>
      <c r="I962" t="s">
        <v>15808</v>
      </c>
      <c r="J962" t="s">
        <v>16643</v>
      </c>
      <c r="K962" t="s">
        <v>16748</v>
      </c>
      <c r="L962" t="s">
        <v>18062</v>
      </c>
      <c r="M962" t="s">
        <v>18062</v>
      </c>
      <c r="N962" t="s">
        <v>18062</v>
      </c>
      <c r="O962">
        <v>7</v>
      </c>
      <c r="P962">
        <v>22.75</v>
      </c>
      <c r="Q962">
        <v>9</v>
      </c>
      <c r="R962">
        <v>4</v>
      </c>
      <c r="S962">
        <v>713</v>
      </c>
      <c r="T962">
        <f t="shared" si="14"/>
        <v>2852</v>
      </c>
      <c r="U962">
        <v>143</v>
      </c>
      <c r="V962">
        <v>95</v>
      </c>
      <c r="W962">
        <v>25</v>
      </c>
      <c r="X962">
        <v>6</v>
      </c>
      <c r="Y962">
        <v>17</v>
      </c>
      <c r="Z962">
        <v>4</v>
      </c>
      <c r="AA962">
        <v>4</v>
      </c>
      <c r="AB962">
        <v>4</v>
      </c>
      <c r="AC962">
        <v>4</v>
      </c>
      <c r="AD962">
        <v>0</v>
      </c>
      <c r="AE962">
        <v>0</v>
      </c>
    </row>
    <row r="963" spans="1:31" x14ac:dyDescent="0.25">
      <c r="A963" t="s">
        <v>989</v>
      </c>
      <c r="B963" t="s">
        <v>6096</v>
      </c>
      <c r="C963" t="s">
        <v>10151</v>
      </c>
      <c r="D963" t="s">
        <v>10173</v>
      </c>
      <c r="E963">
        <v>36.852066000000001</v>
      </c>
      <c r="F963">
        <v>-4.8188279999999999</v>
      </c>
      <c r="G963" t="s">
        <v>10246</v>
      </c>
      <c r="H963" t="s">
        <v>11582</v>
      </c>
      <c r="I963" t="s">
        <v>15861</v>
      </c>
      <c r="J963" t="s">
        <v>16645</v>
      </c>
      <c r="K963" t="s">
        <v>16688</v>
      </c>
      <c r="L963" t="s">
        <v>18063</v>
      </c>
      <c r="M963" t="s">
        <v>18063</v>
      </c>
      <c r="N963" t="s">
        <v>18063</v>
      </c>
      <c r="O963">
        <v>7</v>
      </c>
      <c r="P963">
        <v>14</v>
      </c>
      <c r="Q963">
        <v>7</v>
      </c>
      <c r="R963">
        <v>4</v>
      </c>
      <c r="S963">
        <v>397</v>
      </c>
      <c r="T963">
        <f t="shared" ref="T963:T1026" si="15">R963*S963</f>
        <v>1588</v>
      </c>
      <c r="U963">
        <v>32</v>
      </c>
      <c r="V963">
        <v>5</v>
      </c>
      <c r="W963">
        <v>3</v>
      </c>
      <c r="X963">
        <v>0</v>
      </c>
      <c r="Y963">
        <v>2</v>
      </c>
      <c r="Z963">
        <v>4</v>
      </c>
      <c r="AA963">
        <v>4</v>
      </c>
      <c r="AB963">
        <v>4.5</v>
      </c>
      <c r="AC963">
        <v>4</v>
      </c>
      <c r="AD963">
        <v>0</v>
      </c>
      <c r="AE963">
        <v>0</v>
      </c>
    </row>
    <row r="964" spans="1:31" x14ac:dyDescent="0.25">
      <c r="A964" t="s">
        <v>990</v>
      </c>
      <c r="B964" t="s">
        <v>6097</v>
      </c>
      <c r="C964" t="s">
        <v>10151</v>
      </c>
      <c r="D964" t="s">
        <v>10173</v>
      </c>
      <c r="E964">
        <v>36.722507</v>
      </c>
      <c r="F964">
        <v>-4.4201550000000003</v>
      </c>
      <c r="G964" t="s">
        <v>10251</v>
      </c>
      <c r="H964" t="s">
        <v>11583</v>
      </c>
      <c r="I964" t="s">
        <v>15740</v>
      </c>
      <c r="J964" t="s">
        <v>16643</v>
      </c>
      <c r="K964" t="s">
        <v>16741</v>
      </c>
      <c r="L964" t="s">
        <v>18062</v>
      </c>
      <c r="M964" t="s">
        <v>18062</v>
      </c>
      <c r="N964" t="s">
        <v>18062</v>
      </c>
      <c r="O964">
        <v>7</v>
      </c>
      <c r="P964">
        <v>98</v>
      </c>
      <c r="Q964">
        <v>7</v>
      </c>
      <c r="R964">
        <v>4.5</v>
      </c>
      <c r="S964">
        <v>790</v>
      </c>
      <c r="T964">
        <f t="shared" si="15"/>
        <v>3555</v>
      </c>
      <c r="U964">
        <v>186</v>
      </c>
      <c r="V964">
        <v>76</v>
      </c>
      <c r="W964">
        <v>14</v>
      </c>
      <c r="X964">
        <v>10</v>
      </c>
      <c r="Y964">
        <v>8</v>
      </c>
      <c r="Z964">
        <v>4.5</v>
      </c>
      <c r="AA964">
        <v>4.5</v>
      </c>
      <c r="AB964">
        <v>4.5</v>
      </c>
      <c r="AC964">
        <v>4.5</v>
      </c>
      <c r="AD964">
        <v>0</v>
      </c>
      <c r="AE964">
        <v>0</v>
      </c>
    </row>
    <row r="965" spans="1:31" x14ac:dyDescent="0.25">
      <c r="A965" t="s">
        <v>991</v>
      </c>
      <c r="B965" t="s">
        <v>6098</v>
      </c>
      <c r="C965" t="s">
        <v>10151</v>
      </c>
      <c r="D965" t="s">
        <v>10173</v>
      </c>
      <c r="E965">
        <v>36.718333999999999</v>
      </c>
      <c r="F965">
        <v>-4.4222190000000001</v>
      </c>
      <c r="G965" t="s">
        <v>10414</v>
      </c>
      <c r="H965" t="s">
        <v>11584</v>
      </c>
      <c r="I965" t="s">
        <v>15846</v>
      </c>
      <c r="J965" t="s">
        <v>16645</v>
      </c>
      <c r="K965" t="s">
        <v>16655</v>
      </c>
      <c r="L965" t="s">
        <v>18063</v>
      </c>
      <c r="M965" t="s">
        <v>18063</v>
      </c>
      <c r="N965" t="s">
        <v>18063</v>
      </c>
      <c r="O965">
        <v>7</v>
      </c>
      <c r="P965">
        <v>56</v>
      </c>
      <c r="Q965">
        <v>14</v>
      </c>
      <c r="R965">
        <v>4</v>
      </c>
      <c r="S965">
        <v>703</v>
      </c>
      <c r="T965">
        <f t="shared" si="15"/>
        <v>2812</v>
      </c>
      <c r="U965">
        <v>56</v>
      </c>
      <c r="V965">
        <v>43</v>
      </c>
      <c r="W965">
        <v>9</v>
      </c>
      <c r="X965">
        <v>4</v>
      </c>
      <c r="Y965">
        <v>1</v>
      </c>
      <c r="Z965">
        <v>4.5</v>
      </c>
      <c r="AA965">
        <v>4</v>
      </c>
      <c r="AB965">
        <v>4</v>
      </c>
      <c r="AC965">
        <v>3.5</v>
      </c>
      <c r="AD965">
        <v>0</v>
      </c>
      <c r="AE965">
        <v>0</v>
      </c>
    </row>
    <row r="966" spans="1:31" x14ac:dyDescent="0.25">
      <c r="A966" t="s">
        <v>992</v>
      </c>
      <c r="B966" t="s">
        <v>6099</v>
      </c>
      <c r="C966" t="s">
        <v>10151</v>
      </c>
      <c r="D966" t="s">
        <v>10173</v>
      </c>
      <c r="E966">
        <v>36.719839999999998</v>
      </c>
      <c r="F966">
        <v>-4.4212559999999996</v>
      </c>
      <c r="G966" t="s">
        <v>10415</v>
      </c>
      <c r="H966" t="s">
        <v>11585</v>
      </c>
      <c r="I966" t="s">
        <v>15748</v>
      </c>
      <c r="J966" t="s">
        <v>16643</v>
      </c>
      <c r="K966" t="s">
        <v>16688</v>
      </c>
      <c r="L966" t="s">
        <v>18062</v>
      </c>
      <c r="M966" t="s">
        <v>18063</v>
      </c>
      <c r="N966" t="s">
        <v>18062</v>
      </c>
      <c r="O966">
        <v>7</v>
      </c>
      <c r="P966">
        <v>87.5</v>
      </c>
      <c r="Q966">
        <v>7</v>
      </c>
      <c r="R966">
        <v>4</v>
      </c>
      <c r="S966">
        <v>792</v>
      </c>
      <c r="T966">
        <f t="shared" si="15"/>
        <v>3168</v>
      </c>
      <c r="U966">
        <v>95</v>
      </c>
      <c r="V966">
        <v>82</v>
      </c>
      <c r="W966">
        <v>26</v>
      </c>
      <c r="X966">
        <v>24</v>
      </c>
      <c r="Y966">
        <v>26</v>
      </c>
      <c r="Z966">
        <v>4</v>
      </c>
      <c r="AA966">
        <v>4</v>
      </c>
      <c r="AB966">
        <v>3.5</v>
      </c>
      <c r="AC966">
        <v>4</v>
      </c>
      <c r="AD966">
        <v>0</v>
      </c>
      <c r="AE966">
        <v>0</v>
      </c>
    </row>
    <row r="967" spans="1:31" x14ac:dyDescent="0.25">
      <c r="A967" t="s">
        <v>993</v>
      </c>
      <c r="B967" t="s">
        <v>6100</v>
      </c>
      <c r="C967" t="s">
        <v>10151</v>
      </c>
      <c r="D967" t="s">
        <v>10173</v>
      </c>
      <c r="E967">
        <v>36.721710000000002</v>
      </c>
      <c r="F967">
        <v>-4.4185129999999999</v>
      </c>
      <c r="G967" t="s">
        <v>10236</v>
      </c>
      <c r="H967" t="s">
        <v>11586</v>
      </c>
      <c r="I967" t="s">
        <v>15977</v>
      </c>
      <c r="J967" t="s">
        <v>16643</v>
      </c>
      <c r="K967" t="s">
        <v>17006</v>
      </c>
      <c r="L967" t="s">
        <v>18062</v>
      </c>
      <c r="M967" t="s">
        <v>18063</v>
      </c>
      <c r="N967" t="s">
        <v>18062</v>
      </c>
      <c r="O967">
        <v>6</v>
      </c>
      <c r="P967">
        <v>50</v>
      </c>
      <c r="Q967">
        <v>11</v>
      </c>
      <c r="R967">
        <v>4.5</v>
      </c>
      <c r="S967">
        <v>559</v>
      </c>
      <c r="T967">
        <f t="shared" si="15"/>
        <v>2515.5</v>
      </c>
      <c r="U967">
        <v>47</v>
      </c>
      <c r="V967">
        <v>25</v>
      </c>
      <c r="W967">
        <v>3</v>
      </c>
      <c r="X967">
        <v>8</v>
      </c>
      <c r="Y967">
        <v>2</v>
      </c>
      <c r="Z967">
        <v>4.5</v>
      </c>
      <c r="AA967">
        <v>4.5</v>
      </c>
      <c r="AB967">
        <v>4.5</v>
      </c>
      <c r="AC967">
        <v>4.5</v>
      </c>
      <c r="AD967">
        <v>0</v>
      </c>
      <c r="AE967">
        <v>0</v>
      </c>
    </row>
    <row r="968" spans="1:31" x14ac:dyDescent="0.25">
      <c r="A968" t="s">
        <v>994</v>
      </c>
      <c r="B968" t="s">
        <v>6101</v>
      </c>
      <c r="C968" t="s">
        <v>10151</v>
      </c>
      <c r="D968" t="s">
        <v>10173</v>
      </c>
      <c r="E968">
        <v>36.721420000000002</v>
      </c>
      <c r="F968">
        <v>-4.4187859999999999</v>
      </c>
      <c r="G968" t="s">
        <v>10245</v>
      </c>
      <c r="H968" t="s">
        <v>11587</v>
      </c>
      <c r="I968" t="s">
        <v>15810</v>
      </c>
      <c r="J968" t="s">
        <v>16643</v>
      </c>
      <c r="K968" t="s">
        <v>16866</v>
      </c>
      <c r="L968" t="s">
        <v>18062</v>
      </c>
      <c r="M968" t="s">
        <v>18062</v>
      </c>
      <c r="N968" t="s">
        <v>18062</v>
      </c>
      <c r="O968">
        <v>7</v>
      </c>
      <c r="P968">
        <v>43</v>
      </c>
      <c r="Q968">
        <v>7</v>
      </c>
      <c r="R968">
        <v>4.5</v>
      </c>
      <c r="S968">
        <v>396</v>
      </c>
      <c r="T968">
        <f t="shared" si="15"/>
        <v>1782</v>
      </c>
      <c r="U968">
        <v>60</v>
      </c>
      <c r="V968">
        <v>29</v>
      </c>
      <c r="W968">
        <v>5</v>
      </c>
      <c r="X968">
        <v>0</v>
      </c>
      <c r="Y968">
        <v>0</v>
      </c>
      <c r="Z968">
        <v>4.5</v>
      </c>
      <c r="AA968">
        <v>4</v>
      </c>
      <c r="AB968">
        <v>4</v>
      </c>
      <c r="AC968">
        <v>4.5</v>
      </c>
      <c r="AD968">
        <v>0</v>
      </c>
      <c r="AE968">
        <v>0</v>
      </c>
    </row>
    <row r="969" spans="1:31" x14ac:dyDescent="0.25">
      <c r="A969" t="s">
        <v>995</v>
      </c>
      <c r="B969" t="s">
        <v>6102</v>
      </c>
      <c r="C969" t="s">
        <v>10151</v>
      </c>
      <c r="D969" t="s">
        <v>10173</v>
      </c>
      <c r="E969">
        <v>36.714759999999998</v>
      </c>
      <c r="F969">
        <v>-4.4239550000000003</v>
      </c>
      <c r="G969" t="s">
        <v>10245</v>
      </c>
      <c r="H969" t="s">
        <v>11588</v>
      </c>
      <c r="I969" t="s">
        <v>15733</v>
      </c>
      <c r="J969" t="s">
        <v>16643</v>
      </c>
      <c r="K969" t="s">
        <v>16666</v>
      </c>
      <c r="L969" t="s">
        <v>18062</v>
      </c>
      <c r="M969" t="s">
        <v>18063</v>
      </c>
      <c r="N969" t="s">
        <v>18062</v>
      </c>
      <c r="O969">
        <v>6</v>
      </c>
      <c r="P969">
        <v>41.5</v>
      </c>
      <c r="Q969">
        <v>11</v>
      </c>
      <c r="R969">
        <v>4.5</v>
      </c>
      <c r="S969">
        <v>679</v>
      </c>
      <c r="T969">
        <f t="shared" si="15"/>
        <v>3055.5</v>
      </c>
      <c r="U969">
        <v>121</v>
      </c>
      <c r="V969">
        <v>27</v>
      </c>
      <c r="W969">
        <v>0</v>
      </c>
      <c r="X969">
        <v>1</v>
      </c>
      <c r="Y969">
        <v>1</v>
      </c>
      <c r="Z969">
        <v>4.5</v>
      </c>
      <c r="AA969">
        <v>4.5</v>
      </c>
      <c r="AB969">
        <v>4.5</v>
      </c>
      <c r="AC969">
        <v>4.5</v>
      </c>
      <c r="AD969">
        <v>0</v>
      </c>
      <c r="AE969">
        <v>0</v>
      </c>
    </row>
    <row r="970" spans="1:31" x14ac:dyDescent="0.25">
      <c r="A970" t="s">
        <v>996</v>
      </c>
      <c r="B970" t="s">
        <v>6103</v>
      </c>
      <c r="C970" t="s">
        <v>10151</v>
      </c>
      <c r="D970" t="s">
        <v>10173</v>
      </c>
      <c r="E970">
        <v>36.719788000000001</v>
      </c>
      <c r="F970">
        <v>-4.4099789999999999</v>
      </c>
      <c r="G970" t="s">
        <v>10235</v>
      </c>
      <c r="H970" t="s">
        <v>11589</v>
      </c>
      <c r="I970" t="s">
        <v>15748</v>
      </c>
      <c r="J970" t="s">
        <v>16643</v>
      </c>
      <c r="K970" t="s">
        <v>16688</v>
      </c>
      <c r="L970" t="s">
        <v>18062</v>
      </c>
      <c r="M970" t="s">
        <v>18063</v>
      </c>
      <c r="N970" t="s">
        <v>18062</v>
      </c>
      <c r="O970">
        <v>7</v>
      </c>
      <c r="P970">
        <v>35</v>
      </c>
      <c r="Q970">
        <v>7</v>
      </c>
      <c r="R970">
        <v>4</v>
      </c>
      <c r="S970">
        <v>445</v>
      </c>
      <c r="T970">
        <f t="shared" si="15"/>
        <v>1780</v>
      </c>
      <c r="U970">
        <v>53</v>
      </c>
      <c r="V970">
        <v>33</v>
      </c>
      <c r="W970">
        <v>6</v>
      </c>
      <c r="X970">
        <v>2</v>
      </c>
      <c r="Y970">
        <v>1</v>
      </c>
      <c r="Z970">
        <v>4.5</v>
      </c>
      <c r="AA970">
        <v>4</v>
      </c>
      <c r="AB970">
        <v>3.5</v>
      </c>
      <c r="AC970">
        <v>4</v>
      </c>
      <c r="AD970">
        <v>0</v>
      </c>
      <c r="AE970">
        <v>0</v>
      </c>
    </row>
    <row r="971" spans="1:31" x14ac:dyDescent="0.25">
      <c r="A971" t="s">
        <v>997</v>
      </c>
      <c r="B971" t="s">
        <v>6104</v>
      </c>
      <c r="C971" t="s">
        <v>10151</v>
      </c>
      <c r="D971" t="s">
        <v>10173</v>
      </c>
      <c r="E971">
        <v>36.719302999999996</v>
      </c>
      <c r="F971">
        <v>-4.4205129999999997</v>
      </c>
      <c r="G971" t="s">
        <v>10416</v>
      </c>
      <c r="H971" t="s">
        <v>11590</v>
      </c>
      <c r="I971" t="s">
        <v>15737</v>
      </c>
      <c r="J971" t="s">
        <v>16643</v>
      </c>
      <c r="K971" t="s">
        <v>16659</v>
      </c>
      <c r="L971" t="s">
        <v>18062</v>
      </c>
      <c r="M971" t="s">
        <v>18063</v>
      </c>
      <c r="N971" t="s">
        <v>18062</v>
      </c>
      <c r="O971">
        <v>7</v>
      </c>
      <c r="P971">
        <v>84</v>
      </c>
      <c r="Q971">
        <v>7</v>
      </c>
      <c r="R971">
        <v>4</v>
      </c>
      <c r="S971">
        <v>690</v>
      </c>
      <c r="T971">
        <f t="shared" si="15"/>
        <v>2760</v>
      </c>
      <c r="U971">
        <v>46</v>
      </c>
      <c r="V971">
        <v>38</v>
      </c>
      <c r="W971">
        <v>14</v>
      </c>
      <c r="X971">
        <v>6</v>
      </c>
      <c r="Y971">
        <v>12</v>
      </c>
      <c r="Z971">
        <v>4</v>
      </c>
      <c r="AA971">
        <v>4</v>
      </c>
      <c r="AB971">
        <v>3.5</v>
      </c>
      <c r="AC971">
        <v>4</v>
      </c>
      <c r="AD971">
        <v>0</v>
      </c>
      <c r="AE971">
        <v>0</v>
      </c>
    </row>
    <row r="972" spans="1:31" x14ac:dyDescent="0.25">
      <c r="A972" t="s">
        <v>998</v>
      </c>
      <c r="B972" t="s">
        <v>5966</v>
      </c>
      <c r="C972" t="s">
        <v>10151</v>
      </c>
      <c r="D972" t="s">
        <v>10173</v>
      </c>
      <c r="E972">
        <v>36.694969999999998</v>
      </c>
      <c r="F972">
        <v>-4.4432489999999998</v>
      </c>
      <c r="G972" t="s">
        <v>10252</v>
      </c>
      <c r="H972" t="s">
        <v>11591</v>
      </c>
      <c r="I972" t="s">
        <v>15759</v>
      </c>
      <c r="J972" t="s">
        <v>16644</v>
      </c>
      <c r="K972" t="s">
        <v>16659</v>
      </c>
      <c r="L972" t="s">
        <v>18062</v>
      </c>
      <c r="M972" t="s">
        <v>18062</v>
      </c>
      <c r="N972" t="s">
        <v>18062</v>
      </c>
      <c r="O972">
        <v>5</v>
      </c>
      <c r="P972">
        <v>30</v>
      </c>
      <c r="Q972">
        <v>10</v>
      </c>
      <c r="R972">
        <v>4.5</v>
      </c>
      <c r="S972">
        <v>383</v>
      </c>
      <c r="T972">
        <f t="shared" si="15"/>
        <v>1723.5</v>
      </c>
      <c r="U972">
        <v>37</v>
      </c>
      <c r="V972">
        <v>6</v>
      </c>
      <c r="W972">
        <v>1</v>
      </c>
      <c r="X972">
        <v>0</v>
      </c>
      <c r="Y972">
        <v>0</v>
      </c>
      <c r="Z972">
        <v>4.5</v>
      </c>
      <c r="AA972">
        <v>4.5</v>
      </c>
      <c r="AB972">
        <v>4</v>
      </c>
      <c r="AC972">
        <v>4.5</v>
      </c>
      <c r="AD972">
        <v>0</v>
      </c>
      <c r="AE972">
        <v>0</v>
      </c>
    </row>
    <row r="973" spans="1:31" x14ac:dyDescent="0.25">
      <c r="A973" t="s">
        <v>999</v>
      </c>
      <c r="B973" t="s">
        <v>6105</v>
      </c>
      <c r="C973" t="s">
        <v>10151</v>
      </c>
      <c r="D973" t="s">
        <v>10173</v>
      </c>
      <c r="E973">
        <v>36.723636999999997</v>
      </c>
      <c r="F973">
        <v>-4.4174220000000002</v>
      </c>
      <c r="G973" t="s">
        <v>10356</v>
      </c>
      <c r="H973" t="s">
        <v>11592</v>
      </c>
      <c r="I973" t="s">
        <v>15733</v>
      </c>
      <c r="J973" t="s">
        <v>16643</v>
      </c>
      <c r="K973" t="s">
        <v>16715</v>
      </c>
      <c r="L973" t="s">
        <v>18062</v>
      </c>
      <c r="M973" t="s">
        <v>18062</v>
      </c>
      <c r="N973" t="s">
        <v>18062</v>
      </c>
      <c r="O973">
        <v>7</v>
      </c>
      <c r="P973">
        <v>63</v>
      </c>
      <c r="Q973">
        <v>7</v>
      </c>
      <c r="R973">
        <v>4</v>
      </c>
      <c r="S973">
        <v>1349</v>
      </c>
      <c r="T973">
        <f t="shared" si="15"/>
        <v>5396</v>
      </c>
      <c r="U973">
        <v>442</v>
      </c>
      <c r="V973">
        <v>213</v>
      </c>
      <c r="W973">
        <v>53</v>
      </c>
      <c r="X973">
        <v>16</v>
      </c>
      <c r="Y973">
        <v>22</v>
      </c>
      <c r="Z973">
        <v>4.5</v>
      </c>
      <c r="AA973">
        <v>4</v>
      </c>
      <c r="AB973">
        <v>4</v>
      </c>
      <c r="AC973">
        <v>4.5</v>
      </c>
      <c r="AD973">
        <v>0</v>
      </c>
      <c r="AE973">
        <v>0</v>
      </c>
    </row>
    <row r="974" spans="1:31" x14ac:dyDescent="0.25">
      <c r="A974" t="s">
        <v>1000</v>
      </c>
      <c r="B974" t="s">
        <v>6106</v>
      </c>
      <c r="C974" t="s">
        <v>10151</v>
      </c>
      <c r="D974" t="s">
        <v>10173</v>
      </c>
      <c r="E974">
        <v>36.662205</v>
      </c>
      <c r="F974">
        <v>-4.4588859999999997</v>
      </c>
      <c r="G974" t="s">
        <v>10339</v>
      </c>
      <c r="H974" t="s">
        <v>11593</v>
      </c>
      <c r="I974" t="s">
        <v>15734</v>
      </c>
      <c r="J974" t="s">
        <v>16643</v>
      </c>
      <c r="K974" t="s">
        <v>16655</v>
      </c>
      <c r="L974" t="s">
        <v>18062</v>
      </c>
      <c r="M974" t="s">
        <v>18063</v>
      </c>
      <c r="N974" t="s">
        <v>18063</v>
      </c>
      <c r="O974">
        <v>6</v>
      </c>
      <c r="P974">
        <v>73</v>
      </c>
      <c r="Q974">
        <v>6</v>
      </c>
      <c r="R974">
        <v>3.5</v>
      </c>
      <c r="S974">
        <v>399</v>
      </c>
      <c r="T974">
        <f t="shared" si="15"/>
        <v>1396.5</v>
      </c>
      <c r="U974">
        <v>23</v>
      </c>
      <c r="V974">
        <v>32</v>
      </c>
      <c r="W974">
        <v>18</v>
      </c>
      <c r="X974">
        <v>4</v>
      </c>
      <c r="Y974">
        <v>18</v>
      </c>
      <c r="Z974">
        <v>4</v>
      </c>
      <c r="AA974">
        <v>3.5</v>
      </c>
      <c r="AB974">
        <v>3.5</v>
      </c>
      <c r="AC974">
        <v>3.5</v>
      </c>
      <c r="AD974">
        <v>0</v>
      </c>
      <c r="AE974">
        <v>0</v>
      </c>
    </row>
    <row r="975" spans="1:31" x14ac:dyDescent="0.25">
      <c r="A975" t="s">
        <v>1001</v>
      </c>
      <c r="B975" t="s">
        <v>6107</v>
      </c>
      <c r="C975" t="s">
        <v>10151</v>
      </c>
      <c r="D975" t="s">
        <v>10173</v>
      </c>
      <c r="E975">
        <v>36.721912000000003</v>
      </c>
      <c r="F975">
        <v>-4.4198779999999998</v>
      </c>
      <c r="G975" t="s">
        <v>10274</v>
      </c>
      <c r="H975" t="s">
        <v>11594</v>
      </c>
      <c r="I975" t="s">
        <v>15733</v>
      </c>
      <c r="J975" t="s">
        <v>16643</v>
      </c>
      <c r="K975" t="s">
        <v>16666</v>
      </c>
      <c r="L975" t="s">
        <v>18062</v>
      </c>
      <c r="M975" t="s">
        <v>18062</v>
      </c>
      <c r="N975" t="s">
        <v>18062</v>
      </c>
      <c r="O975">
        <v>6</v>
      </c>
      <c r="P975">
        <v>63</v>
      </c>
      <c r="Q975">
        <v>6</v>
      </c>
      <c r="R975">
        <v>4</v>
      </c>
      <c r="S975">
        <v>912</v>
      </c>
      <c r="T975">
        <f t="shared" si="15"/>
        <v>3648</v>
      </c>
      <c r="U975">
        <v>93</v>
      </c>
      <c r="V975">
        <v>46</v>
      </c>
      <c r="W975">
        <v>4</v>
      </c>
      <c r="X975">
        <v>6</v>
      </c>
      <c r="Y975">
        <v>7</v>
      </c>
      <c r="Z975">
        <v>4.5</v>
      </c>
      <c r="AA975">
        <v>4</v>
      </c>
      <c r="AB975">
        <v>4</v>
      </c>
      <c r="AC975">
        <v>4</v>
      </c>
      <c r="AD975">
        <v>0</v>
      </c>
      <c r="AE975">
        <v>0</v>
      </c>
    </row>
    <row r="976" spans="1:31" x14ac:dyDescent="0.25">
      <c r="A976" t="s">
        <v>1002</v>
      </c>
      <c r="B976" t="s">
        <v>6108</v>
      </c>
      <c r="C976" t="s">
        <v>10151</v>
      </c>
      <c r="D976" t="s">
        <v>10173</v>
      </c>
      <c r="E976">
        <v>36.71857</v>
      </c>
      <c r="F976">
        <v>-4.4221170000000001</v>
      </c>
      <c r="G976" t="s">
        <v>10268</v>
      </c>
      <c r="H976" t="s">
        <v>11595</v>
      </c>
      <c r="I976" t="s">
        <v>15733</v>
      </c>
      <c r="J976" t="s">
        <v>16643</v>
      </c>
      <c r="K976" t="s">
        <v>16666</v>
      </c>
      <c r="L976" t="s">
        <v>18063</v>
      </c>
      <c r="M976" t="s">
        <v>18063</v>
      </c>
      <c r="N976" t="s">
        <v>18063</v>
      </c>
      <c r="O976">
        <v>7</v>
      </c>
      <c r="P976">
        <v>94.5</v>
      </c>
      <c r="Q976">
        <v>7</v>
      </c>
      <c r="R976">
        <v>3.5</v>
      </c>
      <c r="S976">
        <v>594</v>
      </c>
      <c r="T976">
        <f t="shared" si="15"/>
        <v>2079</v>
      </c>
      <c r="U976">
        <v>49</v>
      </c>
      <c r="V976">
        <v>59</v>
      </c>
      <c r="W976">
        <v>13</v>
      </c>
      <c r="X976">
        <v>17</v>
      </c>
      <c r="Y976">
        <v>16</v>
      </c>
      <c r="Z976">
        <v>3.5</v>
      </c>
      <c r="AA976">
        <v>3.5</v>
      </c>
      <c r="AB976">
        <v>3.5</v>
      </c>
      <c r="AC976">
        <v>4</v>
      </c>
      <c r="AD976">
        <v>0</v>
      </c>
      <c r="AE976">
        <v>0</v>
      </c>
    </row>
    <row r="977" spans="1:31" x14ac:dyDescent="0.25">
      <c r="A977" t="s">
        <v>1003</v>
      </c>
      <c r="B977" t="s">
        <v>6109</v>
      </c>
      <c r="C977" t="s">
        <v>10151</v>
      </c>
      <c r="D977" t="s">
        <v>10173</v>
      </c>
      <c r="E977">
        <v>36.717044999999999</v>
      </c>
      <c r="F977">
        <v>-4.4133250000000004</v>
      </c>
      <c r="G977" t="s">
        <v>10311</v>
      </c>
      <c r="H977" t="s">
        <v>11596</v>
      </c>
      <c r="I977" t="s">
        <v>15762</v>
      </c>
      <c r="J977" t="s">
        <v>16644</v>
      </c>
      <c r="K977" t="s">
        <v>16791</v>
      </c>
      <c r="L977" t="s">
        <v>18062</v>
      </c>
      <c r="M977" t="s">
        <v>18063</v>
      </c>
      <c r="N977" t="s">
        <v>18062</v>
      </c>
      <c r="O977">
        <v>5</v>
      </c>
      <c r="P977">
        <v>15</v>
      </c>
      <c r="Q977">
        <v>10</v>
      </c>
      <c r="R977">
        <v>4</v>
      </c>
      <c r="S977">
        <v>596</v>
      </c>
      <c r="T977">
        <f t="shared" si="15"/>
        <v>2384</v>
      </c>
      <c r="U977">
        <v>108</v>
      </c>
      <c r="V977">
        <v>30</v>
      </c>
      <c r="W977">
        <v>18</v>
      </c>
      <c r="X977">
        <v>12</v>
      </c>
      <c r="Y977">
        <v>17</v>
      </c>
      <c r="Z977">
        <v>4.5</v>
      </c>
      <c r="AA977">
        <v>4</v>
      </c>
      <c r="AB977">
        <v>3.5</v>
      </c>
      <c r="AC977">
        <v>4</v>
      </c>
      <c r="AD977">
        <v>0</v>
      </c>
      <c r="AE977">
        <v>1</v>
      </c>
    </row>
    <row r="978" spans="1:31" x14ac:dyDescent="0.25">
      <c r="A978" t="s">
        <v>1004</v>
      </c>
      <c r="B978" t="s">
        <v>6110</v>
      </c>
      <c r="C978" t="s">
        <v>10151</v>
      </c>
      <c r="D978" t="s">
        <v>10173</v>
      </c>
      <c r="E978">
        <v>36.691296000000001</v>
      </c>
      <c r="F978">
        <v>-4.4436330000000002</v>
      </c>
      <c r="G978" t="s">
        <v>10241</v>
      </c>
      <c r="H978" t="s">
        <v>11597</v>
      </c>
      <c r="I978" t="s">
        <v>15733</v>
      </c>
      <c r="J978" t="s">
        <v>16643</v>
      </c>
      <c r="K978" t="s">
        <v>16666</v>
      </c>
      <c r="L978" t="s">
        <v>18062</v>
      </c>
      <c r="M978" t="s">
        <v>18062</v>
      </c>
      <c r="N978" t="s">
        <v>18062</v>
      </c>
      <c r="O978">
        <v>6</v>
      </c>
      <c r="P978">
        <v>28</v>
      </c>
      <c r="Q978">
        <v>11</v>
      </c>
      <c r="R978">
        <v>4.5</v>
      </c>
      <c r="S978">
        <v>329</v>
      </c>
      <c r="T978">
        <f t="shared" si="15"/>
        <v>1480.5</v>
      </c>
      <c r="U978">
        <v>14</v>
      </c>
      <c r="V978">
        <v>2</v>
      </c>
      <c r="W978">
        <v>2</v>
      </c>
      <c r="X978">
        <v>0</v>
      </c>
      <c r="Y978">
        <v>0</v>
      </c>
      <c r="Z978">
        <v>4.5</v>
      </c>
      <c r="AA978">
        <v>4.5</v>
      </c>
      <c r="AB978">
        <v>4.5</v>
      </c>
      <c r="AC978">
        <v>4.5</v>
      </c>
      <c r="AD978">
        <v>0</v>
      </c>
      <c r="AE978">
        <v>0</v>
      </c>
    </row>
    <row r="979" spans="1:31" x14ac:dyDescent="0.25">
      <c r="A979" t="s">
        <v>1005</v>
      </c>
      <c r="B979" t="s">
        <v>6111</v>
      </c>
      <c r="C979" t="s">
        <v>10151</v>
      </c>
      <c r="D979" t="s">
        <v>10173</v>
      </c>
      <c r="E979">
        <v>36.717274000000003</v>
      </c>
      <c r="F979">
        <v>-4.4113090000000001</v>
      </c>
      <c r="G979" t="s">
        <v>10241</v>
      </c>
      <c r="H979" t="s">
        <v>11598</v>
      </c>
      <c r="I979" t="s">
        <v>15737</v>
      </c>
      <c r="J979" t="s">
        <v>16643</v>
      </c>
      <c r="K979" t="s">
        <v>16659</v>
      </c>
      <c r="L979" t="s">
        <v>18063</v>
      </c>
      <c r="M979" t="s">
        <v>18063</v>
      </c>
      <c r="N979" t="s">
        <v>18062</v>
      </c>
      <c r="O979">
        <v>6</v>
      </c>
      <c r="P979">
        <v>58.5</v>
      </c>
      <c r="Q979">
        <v>6</v>
      </c>
      <c r="R979">
        <v>4.5</v>
      </c>
      <c r="S979">
        <v>574</v>
      </c>
      <c r="T979">
        <f t="shared" si="15"/>
        <v>2583</v>
      </c>
      <c r="U979">
        <v>63</v>
      </c>
      <c r="V979">
        <v>32</v>
      </c>
      <c r="W979">
        <v>5</v>
      </c>
      <c r="X979">
        <v>3</v>
      </c>
      <c r="Y979">
        <v>3</v>
      </c>
      <c r="Z979">
        <v>4.5</v>
      </c>
      <c r="AA979">
        <v>4.5</v>
      </c>
      <c r="AB979">
        <v>4.5</v>
      </c>
      <c r="AC979">
        <v>4</v>
      </c>
      <c r="AD979">
        <v>0</v>
      </c>
      <c r="AE979">
        <v>0</v>
      </c>
    </row>
    <row r="980" spans="1:31" x14ac:dyDescent="0.25">
      <c r="A980" t="s">
        <v>1006</v>
      </c>
      <c r="B980" t="s">
        <v>6112</v>
      </c>
      <c r="C980" t="s">
        <v>10151</v>
      </c>
      <c r="D980" t="s">
        <v>10173</v>
      </c>
      <c r="E980">
        <v>36.722866000000003</v>
      </c>
      <c r="F980">
        <v>-4.4239990000000002</v>
      </c>
      <c r="G980" t="s">
        <v>10384</v>
      </c>
      <c r="H980" t="s">
        <v>11599</v>
      </c>
      <c r="I980" t="s">
        <v>15810</v>
      </c>
      <c r="J980" t="s">
        <v>16643</v>
      </c>
      <c r="K980" t="s">
        <v>16866</v>
      </c>
      <c r="L980" t="s">
        <v>18062</v>
      </c>
      <c r="M980" t="s">
        <v>18062</v>
      </c>
      <c r="N980" t="s">
        <v>18062</v>
      </c>
      <c r="O980">
        <v>6</v>
      </c>
      <c r="P980">
        <v>48</v>
      </c>
      <c r="Q980">
        <v>12</v>
      </c>
      <c r="R980">
        <v>4</v>
      </c>
      <c r="S980">
        <v>560</v>
      </c>
      <c r="T980">
        <f t="shared" si="15"/>
        <v>2240</v>
      </c>
      <c r="U980">
        <v>112</v>
      </c>
      <c r="V980">
        <v>31</v>
      </c>
      <c r="W980">
        <v>8</v>
      </c>
      <c r="X980">
        <v>3</v>
      </c>
      <c r="Y980">
        <v>4</v>
      </c>
      <c r="Z980">
        <v>4.5</v>
      </c>
      <c r="AA980">
        <v>4</v>
      </c>
      <c r="AB980">
        <v>4</v>
      </c>
      <c r="AC980">
        <v>4.5</v>
      </c>
      <c r="AD980">
        <v>0</v>
      </c>
      <c r="AE980">
        <v>0</v>
      </c>
    </row>
    <row r="981" spans="1:31" x14ac:dyDescent="0.25">
      <c r="A981" t="s">
        <v>1007</v>
      </c>
      <c r="B981" t="s">
        <v>6113</v>
      </c>
      <c r="C981" t="s">
        <v>10151</v>
      </c>
      <c r="D981" t="s">
        <v>10173</v>
      </c>
      <c r="E981">
        <v>36.724200000000003</v>
      </c>
      <c r="F981">
        <v>-4.4211220000000004</v>
      </c>
      <c r="G981" t="s">
        <v>10236</v>
      </c>
      <c r="H981" t="s">
        <v>11600</v>
      </c>
      <c r="I981" t="s">
        <v>15775</v>
      </c>
      <c r="J981" t="s">
        <v>16645</v>
      </c>
      <c r="K981" t="s">
        <v>16719</v>
      </c>
      <c r="L981" t="s">
        <v>18062</v>
      </c>
      <c r="M981" t="s">
        <v>18063</v>
      </c>
      <c r="N981" t="s">
        <v>18063</v>
      </c>
      <c r="O981">
        <v>7</v>
      </c>
      <c r="P981">
        <v>73.5</v>
      </c>
      <c r="Q981">
        <v>7</v>
      </c>
      <c r="R981">
        <v>4.5</v>
      </c>
      <c r="S981">
        <v>1092</v>
      </c>
      <c r="T981">
        <f t="shared" si="15"/>
        <v>4914</v>
      </c>
      <c r="U981">
        <v>291</v>
      </c>
      <c r="V981">
        <v>58</v>
      </c>
      <c r="W981">
        <v>1</v>
      </c>
      <c r="X981">
        <v>2</v>
      </c>
      <c r="Y981">
        <v>1</v>
      </c>
      <c r="Z981">
        <v>4.5</v>
      </c>
      <c r="AA981">
        <v>4.5</v>
      </c>
      <c r="AB981">
        <v>4.5</v>
      </c>
      <c r="AC981">
        <v>5</v>
      </c>
      <c r="AD981">
        <v>0</v>
      </c>
      <c r="AE981">
        <v>0</v>
      </c>
    </row>
    <row r="982" spans="1:31" x14ac:dyDescent="0.25">
      <c r="A982" t="s">
        <v>1008</v>
      </c>
      <c r="B982" t="s">
        <v>6114</v>
      </c>
      <c r="C982" t="s">
        <v>10151</v>
      </c>
      <c r="D982" t="s">
        <v>10173</v>
      </c>
      <c r="E982">
        <v>36.722079999999998</v>
      </c>
      <c r="F982">
        <v>-4.4190110000000002</v>
      </c>
      <c r="G982" t="s">
        <v>10236</v>
      </c>
      <c r="H982" t="s">
        <v>11601</v>
      </c>
      <c r="I982" t="s">
        <v>15740</v>
      </c>
      <c r="J982" t="s">
        <v>16643</v>
      </c>
      <c r="K982" t="s">
        <v>16741</v>
      </c>
      <c r="L982" t="s">
        <v>18062</v>
      </c>
      <c r="M982" t="s">
        <v>18062</v>
      </c>
      <c r="N982" t="s">
        <v>18062</v>
      </c>
      <c r="O982">
        <v>7</v>
      </c>
      <c r="P982">
        <v>82.25</v>
      </c>
      <c r="Q982">
        <v>7</v>
      </c>
      <c r="R982">
        <v>4.5</v>
      </c>
      <c r="S982">
        <v>3245</v>
      </c>
      <c r="T982">
        <f t="shared" si="15"/>
        <v>14602.5</v>
      </c>
      <c r="U982">
        <v>583</v>
      </c>
      <c r="V982">
        <v>224</v>
      </c>
      <c r="W982">
        <v>40</v>
      </c>
      <c r="X982">
        <v>19</v>
      </c>
      <c r="Y982">
        <v>24</v>
      </c>
      <c r="Z982">
        <v>4.5</v>
      </c>
      <c r="AA982">
        <v>4</v>
      </c>
      <c r="AB982">
        <v>4.5</v>
      </c>
      <c r="AC982">
        <v>4</v>
      </c>
      <c r="AD982">
        <v>0</v>
      </c>
      <c r="AE982">
        <v>0</v>
      </c>
    </row>
    <row r="983" spans="1:31" x14ac:dyDescent="0.25">
      <c r="A983" t="s">
        <v>1009</v>
      </c>
      <c r="B983" t="s">
        <v>6115</v>
      </c>
      <c r="C983" t="s">
        <v>10151</v>
      </c>
      <c r="D983" t="s">
        <v>10173</v>
      </c>
      <c r="E983">
        <v>36.715218</v>
      </c>
      <c r="F983">
        <v>-4.4144899999999998</v>
      </c>
      <c r="G983" t="s">
        <v>10249</v>
      </c>
      <c r="H983" t="s">
        <v>11602</v>
      </c>
      <c r="I983" t="s">
        <v>15978</v>
      </c>
      <c r="J983" t="s">
        <v>16643</v>
      </c>
      <c r="K983" t="s">
        <v>17007</v>
      </c>
      <c r="L983" t="s">
        <v>18062</v>
      </c>
      <c r="M983" t="s">
        <v>18062</v>
      </c>
      <c r="N983" t="s">
        <v>18062</v>
      </c>
      <c r="O983">
        <v>7</v>
      </c>
      <c r="P983">
        <v>66.5</v>
      </c>
      <c r="Q983">
        <v>7</v>
      </c>
      <c r="R983">
        <v>4</v>
      </c>
      <c r="S983">
        <v>1381</v>
      </c>
      <c r="T983">
        <f t="shared" si="15"/>
        <v>5524</v>
      </c>
      <c r="U983">
        <v>336</v>
      </c>
      <c r="V983">
        <v>139</v>
      </c>
      <c r="W983">
        <v>51</v>
      </c>
      <c r="X983">
        <v>21</v>
      </c>
      <c r="Y983">
        <v>22</v>
      </c>
      <c r="Z983">
        <v>4</v>
      </c>
      <c r="AA983">
        <v>4</v>
      </c>
      <c r="AB983">
        <v>4</v>
      </c>
      <c r="AC983">
        <v>4</v>
      </c>
      <c r="AD983">
        <v>0</v>
      </c>
      <c r="AE983">
        <v>0</v>
      </c>
    </row>
    <row r="984" spans="1:31" x14ac:dyDescent="0.25">
      <c r="A984" t="s">
        <v>1010</v>
      </c>
      <c r="B984" t="s">
        <v>6116</v>
      </c>
      <c r="C984" t="s">
        <v>10151</v>
      </c>
      <c r="D984" t="s">
        <v>10173</v>
      </c>
      <c r="E984">
        <v>36.720024000000002</v>
      </c>
      <c r="F984">
        <v>-4.4230729999999996</v>
      </c>
      <c r="G984" t="s">
        <v>10255</v>
      </c>
      <c r="H984" t="s">
        <v>11603</v>
      </c>
      <c r="I984" t="s">
        <v>15979</v>
      </c>
      <c r="J984" t="s">
        <v>16645</v>
      </c>
      <c r="K984" t="s">
        <v>17008</v>
      </c>
      <c r="L984" t="s">
        <v>18062</v>
      </c>
      <c r="M984" t="s">
        <v>18062</v>
      </c>
      <c r="N984" t="s">
        <v>18062</v>
      </c>
      <c r="O984">
        <v>6</v>
      </c>
      <c r="P984">
        <v>69</v>
      </c>
      <c r="Q984">
        <v>6</v>
      </c>
      <c r="R984">
        <v>4.5</v>
      </c>
      <c r="S984">
        <v>674</v>
      </c>
      <c r="T984">
        <f t="shared" si="15"/>
        <v>3033</v>
      </c>
      <c r="U984">
        <v>144</v>
      </c>
      <c r="V984">
        <v>17</v>
      </c>
      <c r="W984">
        <v>4</v>
      </c>
      <c r="X984">
        <v>2</v>
      </c>
      <c r="Y984">
        <v>5</v>
      </c>
      <c r="Z984">
        <v>4.5</v>
      </c>
      <c r="AA984">
        <v>4.5</v>
      </c>
      <c r="AB984">
        <v>4.5</v>
      </c>
      <c r="AC984">
        <v>4.5</v>
      </c>
      <c r="AD984">
        <v>0</v>
      </c>
      <c r="AE984">
        <v>0</v>
      </c>
    </row>
    <row r="985" spans="1:31" x14ac:dyDescent="0.25">
      <c r="A985" t="s">
        <v>1011</v>
      </c>
      <c r="B985" t="s">
        <v>6117</v>
      </c>
      <c r="C985" t="s">
        <v>10151</v>
      </c>
      <c r="D985" t="s">
        <v>10173</v>
      </c>
      <c r="E985">
        <v>36.721798</v>
      </c>
      <c r="F985">
        <v>-4.4195580000000003</v>
      </c>
      <c r="G985" t="s">
        <v>10304</v>
      </c>
      <c r="H985" t="s">
        <v>11604</v>
      </c>
      <c r="I985" t="s">
        <v>15846</v>
      </c>
      <c r="J985" t="s">
        <v>16645</v>
      </c>
      <c r="K985" t="s">
        <v>17009</v>
      </c>
      <c r="L985" t="s">
        <v>18063</v>
      </c>
      <c r="M985" t="s">
        <v>18063</v>
      </c>
      <c r="N985" t="s">
        <v>18063</v>
      </c>
      <c r="O985">
        <v>7</v>
      </c>
      <c r="P985">
        <v>37</v>
      </c>
      <c r="Q985">
        <v>12</v>
      </c>
      <c r="R985">
        <v>3.5</v>
      </c>
      <c r="S985">
        <v>362</v>
      </c>
      <c r="T985">
        <f t="shared" si="15"/>
        <v>1267</v>
      </c>
      <c r="U985">
        <v>24</v>
      </c>
      <c r="V985">
        <v>18</v>
      </c>
      <c r="W985">
        <v>8</v>
      </c>
      <c r="X985">
        <v>6</v>
      </c>
      <c r="Y985">
        <v>7</v>
      </c>
      <c r="Z985">
        <v>4</v>
      </c>
      <c r="AA985">
        <v>3.5</v>
      </c>
      <c r="AB985">
        <v>4</v>
      </c>
      <c r="AC985">
        <v>4.5</v>
      </c>
      <c r="AD985">
        <v>0</v>
      </c>
      <c r="AE985">
        <v>0</v>
      </c>
    </row>
    <row r="986" spans="1:31" x14ac:dyDescent="0.25">
      <c r="A986" t="s">
        <v>1012</v>
      </c>
      <c r="B986" t="s">
        <v>6118</v>
      </c>
      <c r="C986" t="s">
        <v>10151</v>
      </c>
      <c r="D986" t="s">
        <v>10173</v>
      </c>
      <c r="E986">
        <v>36.720030000000001</v>
      </c>
      <c r="F986">
        <v>-4.420471</v>
      </c>
      <c r="G986" t="s">
        <v>10236</v>
      </c>
      <c r="H986" t="s">
        <v>11605</v>
      </c>
      <c r="I986" t="s">
        <v>15740</v>
      </c>
      <c r="J986" t="s">
        <v>16643</v>
      </c>
      <c r="K986" t="s">
        <v>17010</v>
      </c>
      <c r="L986" t="s">
        <v>18062</v>
      </c>
      <c r="M986" t="s">
        <v>18062</v>
      </c>
      <c r="N986" t="s">
        <v>18062</v>
      </c>
      <c r="O986">
        <v>7</v>
      </c>
      <c r="P986">
        <v>121</v>
      </c>
      <c r="Q986">
        <v>7</v>
      </c>
      <c r="R986">
        <v>4.5</v>
      </c>
      <c r="S986">
        <v>1482</v>
      </c>
      <c r="T986">
        <f t="shared" si="15"/>
        <v>6669</v>
      </c>
      <c r="U986">
        <v>180</v>
      </c>
      <c r="V986">
        <v>85</v>
      </c>
      <c r="W986">
        <v>26</v>
      </c>
      <c r="X986">
        <v>22</v>
      </c>
      <c r="Y986">
        <v>23</v>
      </c>
      <c r="Z986">
        <v>4.5</v>
      </c>
      <c r="AA986">
        <v>4.5</v>
      </c>
      <c r="AB986">
        <v>4</v>
      </c>
      <c r="AC986">
        <v>4.5</v>
      </c>
      <c r="AD986">
        <v>0</v>
      </c>
      <c r="AE986">
        <v>0</v>
      </c>
    </row>
    <row r="987" spans="1:31" x14ac:dyDescent="0.25">
      <c r="A987" t="s">
        <v>1013</v>
      </c>
      <c r="B987" t="s">
        <v>6119</v>
      </c>
      <c r="C987" t="s">
        <v>10151</v>
      </c>
      <c r="D987" t="s">
        <v>10173</v>
      </c>
      <c r="E987">
        <v>36.715274999999998</v>
      </c>
      <c r="F987">
        <v>-4.4145909999999997</v>
      </c>
      <c r="G987" t="s">
        <v>10239</v>
      </c>
      <c r="H987" t="s">
        <v>11606</v>
      </c>
      <c r="I987" t="s">
        <v>15980</v>
      </c>
      <c r="J987" t="s">
        <v>16643</v>
      </c>
      <c r="K987" t="s">
        <v>17011</v>
      </c>
      <c r="L987" t="s">
        <v>18062</v>
      </c>
      <c r="M987" t="s">
        <v>18062</v>
      </c>
      <c r="N987" t="s">
        <v>18062</v>
      </c>
      <c r="O987">
        <v>7</v>
      </c>
      <c r="P987">
        <v>66.5</v>
      </c>
      <c r="Q987">
        <v>7</v>
      </c>
      <c r="R987">
        <v>4</v>
      </c>
      <c r="S987">
        <v>703</v>
      </c>
      <c r="T987">
        <f t="shared" si="15"/>
        <v>2812</v>
      </c>
      <c r="U987">
        <v>175</v>
      </c>
      <c r="V987">
        <v>70</v>
      </c>
      <c r="W987">
        <v>21</v>
      </c>
      <c r="X987">
        <v>19</v>
      </c>
      <c r="Y987">
        <v>11</v>
      </c>
      <c r="Z987">
        <v>4</v>
      </c>
      <c r="AA987">
        <v>4</v>
      </c>
      <c r="AB987">
        <v>4</v>
      </c>
      <c r="AC987">
        <v>4</v>
      </c>
      <c r="AD987">
        <v>0</v>
      </c>
      <c r="AE987">
        <v>0</v>
      </c>
    </row>
    <row r="988" spans="1:31" x14ac:dyDescent="0.25">
      <c r="A988" t="s">
        <v>1014</v>
      </c>
      <c r="B988" t="s">
        <v>6120</v>
      </c>
      <c r="C988" t="s">
        <v>10151</v>
      </c>
      <c r="D988" t="s">
        <v>10173</v>
      </c>
      <c r="E988">
        <v>36.722450000000002</v>
      </c>
      <c r="F988">
        <v>-4.4186750000000004</v>
      </c>
      <c r="G988" t="s">
        <v>10241</v>
      </c>
      <c r="H988" t="s">
        <v>11607</v>
      </c>
      <c r="I988" t="s">
        <v>15733</v>
      </c>
      <c r="J988" t="s">
        <v>16643</v>
      </c>
      <c r="K988" t="s">
        <v>16880</v>
      </c>
      <c r="L988" t="s">
        <v>18062</v>
      </c>
      <c r="M988" t="s">
        <v>18062</v>
      </c>
      <c r="N988" t="s">
        <v>18062</v>
      </c>
      <c r="O988">
        <v>5</v>
      </c>
      <c r="P988">
        <v>40</v>
      </c>
      <c r="Q988">
        <v>10</v>
      </c>
      <c r="R988">
        <v>4.5</v>
      </c>
      <c r="S988">
        <v>853</v>
      </c>
      <c r="T988">
        <f t="shared" si="15"/>
        <v>3838.5</v>
      </c>
      <c r="U988">
        <v>177</v>
      </c>
      <c r="V988">
        <v>55</v>
      </c>
      <c r="W988">
        <v>12</v>
      </c>
      <c r="X988">
        <v>3</v>
      </c>
      <c r="Y988">
        <v>5</v>
      </c>
      <c r="Z988">
        <v>4</v>
      </c>
      <c r="AA988">
        <v>4.5</v>
      </c>
      <c r="AB988">
        <v>4</v>
      </c>
      <c r="AC988">
        <v>4.5</v>
      </c>
      <c r="AD988">
        <v>0</v>
      </c>
      <c r="AE988">
        <v>0</v>
      </c>
    </row>
    <row r="989" spans="1:31" x14ac:dyDescent="0.25">
      <c r="A989" t="s">
        <v>1015</v>
      </c>
      <c r="B989" t="s">
        <v>6121</v>
      </c>
      <c r="C989" t="s">
        <v>10151</v>
      </c>
      <c r="D989" t="s">
        <v>10173</v>
      </c>
      <c r="E989">
        <v>36.720460000000003</v>
      </c>
      <c r="F989">
        <v>-4.4211010000000002</v>
      </c>
      <c r="G989" t="s">
        <v>10241</v>
      </c>
      <c r="H989" t="s">
        <v>11608</v>
      </c>
      <c r="I989" t="s">
        <v>15895</v>
      </c>
      <c r="J989" t="s">
        <v>16643</v>
      </c>
      <c r="K989" t="s">
        <v>16879</v>
      </c>
      <c r="L989" t="s">
        <v>18062</v>
      </c>
      <c r="M989" t="s">
        <v>18063</v>
      </c>
      <c r="N989" t="s">
        <v>18063</v>
      </c>
      <c r="O989">
        <v>6</v>
      </c>
      <c r="P989">
        <v>23.5</v>
      </c>
      <c r="Q989">
        <v>10</v>
      </c>
      <c r="R989">
        <v>4.5</v>
      </c>
      <c r="S989">
        <v>586</v>
      </c>
      <c r="T989">
        <f t="shared" si="15"/>
        <v>2637</v>
      </c>
      <c r="U989">
        <v>48</v>
      </c>
      <c r="V989">
        <v>13</v>
      </c>
      <c r="W989">
        <v>1</v>
      </c>
      <c r="X989">
        <v>1</v>
      </c>
      <c r="Y989">
        <v>2</v>
      </c>
      <c r="Z989">
        <v>4.5</v>
      </c>
      <c r="AA989">
        <v>4.5</v>
      </c>
      <c r="AB989">
        <v>4</v>
      </c>
      <c r="AC989">
        <v>4</v>
      </c>
      <c r="AD989">
        <v>0</v>
      </c>
      <c r="AE989">
        <v>0</v>
      </c>
    </row>
    <row r="990" spans="1:31" x14ac:dyDescent="0.25">
      <c r="A990" t="s">
        <v>1016</v>
      </c>
      <c r="B990" t="s">
        <v>6122</v>
      </c>
      <c r="C990" t="s">
        <v>10151</v>
      </c>
      <c r="D990" t="s">
        <v>10173</v>
      </c>
      <c r="E990">
        <v>36.722607000000004</v>
      </c>
      <c r="F990">
        <v>-4.4200530000000002</v>
      </c>
      <c r="G990" t="s">
        <v>10236</v>
      </c>
      <c r="H990" t="s">
        <v>11609</v>
      </c>
      <c r="I990" t="s">
        <v>15748</v>
      </c>
      <c r="J990" t="s">
        <v>16643</v>
      </c>
      <c r="K990" t="s">
        <v>16688</v>
      </c>
      <c r="L990" t="s">
        <v>18062</v>
      </c>
      <c r="M990" t="s">
        <v>18062</v>
      </c>
      <c r="N990" t="s">
        <v>18062</v>
      </c>
      <c r="O990">
        <v>6</v>
      </c>
      <c r="P990">
        <v>40.916666666666671</v>
      </c>
      <c r="Q990">
        <v>11</v>
      </c>
      <c r="R990">
        <v>4.5</v>
      </c>
      <c r="S990">
        <v>488</v>
      </c>
      <c r="T990">
        <f t="shared" si="15"/>
        <v>2196</v>
      </c>
      <c r="U990">
        <v>77</v>
      </c>
      <c r="V990">
        <v>20</v>
      </c>
      <c r="W990">
        <v>5</v>
      </c>
      <c r="X990">
        <v>1</v>
      </c>
      <c r="Y990">
        <v>2</v>
      </c>
      <c r="Z990">
        <v>4.5</v>
      </c>
      <c r="AA990">
        <v>4.5</v>
      </c>
      <c r="AB990">
        <v>4.5</v>
      </c>
      <c r="AC990">
        <v>4</v>
      </c>
      <c r="AD990">
        <v>0</v>
      </c>
      <c r="AE990">
        <v>0</v>
      </c>
    </row>
    <row r="991" spans="1:31" x14ac:dyDescent="0.25">
      <c r="A991" t="s">
        <v>1017</v>
      </c>
      <c r="B991" t="s">
        <v>6123</v>
      </c>
      <c r="C991" t="s">
        <v>10151</v>
      </c>
      <c r="D991" t="s">
        <v>10173</v>
      </c>
      <c r="E991">
        <v>36.72045</v>
      </c>
      <c r="F991">
        <v>-4.4211900000000002</v>
      </c>
      <c r="G991" t="s">
        <v>10241</v>
      </c>
      <c r="H991" t="s">
        <v>11610</v>
      </c>
      <c r="I991" t="s">
        <v>15880</v>
      </c>
      <c r="J991" t="s">
        <v>16645</v>
      </c>
      <c r="K991" t="s">
        <v>16668</v>
      </c>
      <c r="L991" t="s">
        <v>18062</v>
      </c>
      <c r="M991" t="s">
        <v>18063</v>
      </c>
      <c r="N991" t="s">
        <v>18063</v>
      </c>
      <c r="O991">
        <v>6</v>
      </c>
      <c r="P991">
        <v>59.5</v>
      </c>
      <c r="Q991">
        <v>6</v>
      </c>
      <c r="R991">
        <v>4.5</v>
      </c>
      <c r="S991">
        <v>379</v>
      </c>
      <c r="T991">
        <f t="shared" si="15"/>
        <v>1705.5</v>
      </c>
      <c r="U991">
        <v>74</v>
      </c>
      <c r="V991">
        <v>22</v>
      </c>
      <c r="W991">
        <v>2</v>
      </c>
      <c r="X991">
        <v>2</v>
      </c>
      <c r="Y991">
        <v>1</v>
      </c>
      <c r="Z991">
        <v>4.5</v>
      </c>
      <c r="AA991">
        <v>4</v>
      </c>
      <c r="AB991">
        <v>4</v>
      </c>
      <c r="AC991">
        <v>4</v>
      </c>
      <c r="AD991">
        <v>0</v>
      </c>
      <c r="AE991">
        <v>0</v>
      </c>
    </row>
    <row r="992" spans="1:31" x14ac:dyDescent="0.25">
      <c r="A992" t="s">
        <v>1018</v>
      </c>
      <c r="B992" t="s">
        <v>6124</v>
      </c>
      <c r="C992" t="s">
        <v>10151</v>
      </c>
      <c r="D992" t="s">
        <v>10173</v>
      </c>
      <c r="E992">
        <v>36.708030000000001</v>
      </c>
      <c r="F992">
        <v>-4.4338939999999996</v>
      </c>
      <c r="G992" t="s">
        <v>10235</v>
      </c>
      <c r="H992" t="s">
        <v>11611</v>
      </c>
      <c r="I992" t="s">
        <v>15733</v>
      </c>
      <c r="J992" t="s">
        <v>16643</v>
      </c>
      <c r="K992" t="s">
        <v>16784</v>
      </c>
      <c r="L992" t="s">
        <v>18063</v>
      </c>
      <c r="M992" t="s">
        <v>18063</v>
      </c>
      <c r="N992" t="s">
        <v>18062</v>
      </c>
      <c r="O992">
        <v>7</v>
      </c>
      <c r="P992">
        <v>59.983333333333327</v>
      </c>
      <c r="Q992">
        <v>13</v>
      </c>
      <c r="R992">
        <v>4</v>
      </c>
      <c r="S992">
        <v>1254</v>
      </c>
      <c r="T992">
        <f t="shared" si="15"/>
        <v>5016</v>
      </c>
      <c r="U992">
        <v>79</v>
      </c>
      <c r="V992">
        <v>22</v>
      </c>
      <c r="W992">
        <v>2</v>
      </c>
      <c r="X992">
        <v>6</v>
      </c>
      <c r="Y992">
        <v>3</v>
      </c>
      <c r="Z992">
        <v>4.5</v>
      </c>
      <c r="AA992">
        <v>4</v>
      </c>
      <c r="AB992">
        <v>4</v>
      </c>
      <c r="AC992">
        <v>4</v>
      </c>
      <c r="AD992">
        <v>0</v>
      </c>
      <c r="AE992">
        <v>0</v>
      </c>
    </row>
    <row r="993" spans="1:31" x14ac:dyDescent="0.25">
      <c r="A993" t="s">
        <v>1019</v>
      </c>
      <c r="B993" t="s">
        <v>6125</v>
      </c>
      <c r="C993" t="s">
        <v>10151</v>
      </c>
      <c r="D993" t="s">
        <v>10173</v>
      </c>
      <c r="E993">
        <v>36.713479999999997</v>
      </c>
      <c r="F993">
        <v>-4.4254069999999999</v>
      </c>
      <c r="G993" t="s">
        <v>10241</v>
      </c>
      <c r="H993" t="s">
        <v>11612</v>
      </c>
      <c r="I993" t="s">
        <v>15847</v>
      </c>
      <c r="J993" t="s">
        <v>16643</v>
      </c>
      <c r="K993" t="s">
        <v>17012</v>
      </c>
      <c r="L993" t="s">
        <v>18062</v>
      </c>
      <c r="M993" t="s">
        <v>18062</v>
      </c>
      <c r="N993" t="s">
        <v>18062</v>
      </c>
      <c r="O993">
        <v>6</v>
      </c>
      <c r="P993">
        <v>33.5</v>
      </c>
      <c r="Q993">
        <v>11</v>
      </c>
      <c r="R993">
        <v>4.5</v>
      </c>
      <c r="S993">
        <v>1024</v>
      </c>
      <c r="T993">
        <f t="shared" si="15"/>
        <v>4608</v>
      </c>
      <c r="U993">
        <v>92</v>
      </c>
      <c r="V993">
        <v>25</v>
      </c>
      <c r="W993">
        <v>12</v>
      </c>
      <c r="X993">
        <v>2</v>
      </c>
      <c r="Y993">
        <v>6</v>
      </c>
      <c r="Z993">
        <v>4.5</v>
      </c>
      <c r="AA993">
        <v>4.5</v>
      </c>
      <c r="AB993">
        <v>4</v>
      </c>
      <c r="AC993">
        <v>4.5</v>
      </c>
      <c r="AD993">
        <v>0</v>
      </c>
      <c r="AE993">
        <v>0</v>
      </c>
    </row>
    <row r="994" spans="1:31" x14ac:dyDescent="0.25">
      <c r="A994" t="s">
        <v>1020</v>
      </c>
      <c r="B994" t="s">
        <v>6126</v>
      </c>
      <c r="C994" t="s">
        <v>10151</v>
      </c>
      <c r="D994" t="s">
        <v>10173</v>
      </c>
      <c r="E994">
        <v>36.703648000000001</v>
      </c>
      <c r="F994">
        <v>-4.4343139999999996</v>
      </c>
      <c r="G994" t="s">
        <v>10249</v>
      </c>
      <c r="H994" t="s">
        <v>11613</v>
      </c>
      <c r="I994" t="s">
        <v>15734</v>
      </c>
      <c r="J994" t="s">
        <v>16643</v>
      </c>
      <c r="K994" t="s">
        <v>16655</v>
      </c>
      <c r="L994" t="s">
        <v>18063</v>
      </c>
      <c r="M994" t="s">
        <v>18063</v>
      </c>
      <c r="N994" t="s">
        <v>18062</v>
      </c>
      <c r="O994">
        <v>6</v>
      </c>
      <c r="P994">
        <v>48</v>
      </c>
      <c r="Q994">
        <v>12</v>
      </c>
      <c r="R994">
        <v>4</v>
      </c>
      <c r="S994">
        <v>425</v>
      </c>
      <c r="T994">
        <f t="shared" si="15"/>
        <v>1700</v>
      </c>
      <c r="U994">
        <v>26</v>
      </c>
      <c r="V994">
        <v>6</v>
      </c>
      <c r="W994">
        <v>0</v>
      </c>
      <c r="X994">
        <v>0</v>
      </c>
      <c r="Y994">
        <v>0</v>
      </c>
      <c r="Z994">
        <v>4</v>
      </c>
      <c r="AA994">
        <v>4</v>
      </c>
      <c r="AB994">
        <v>4</v>
      </c>
      <c r="AC994">
        <v>3.5</v>
      </c>
      <c r="AD994">
        <v>0</v>
      </c>
      <c r="AE994">
        <v>0</v>
      </c>
    </row>
    <row r="995" spans="1:31" x14ac:dyDescent="0.25">
      <c r="A995" t="s">
        <v>1021</v>
      </c>
      <c r="B995" t="s">
        <v>6127</v>
      </c>
      <c r="C995" t="s">
        <v>10151</v>
      </c>
      <c r="D995" t="s">
        <v>10173</v>
      </c>
      <c r="E995">
        <v>36.724055999999997</v>
      </c>
      <c r="F995">
        <v>-4.4199719999999996</v>
      </c>
      <c r="G995" t="s">
        <v>10252</v>
      </c>
      <c r="H995" t="s">
        <v>11614</v>
      </c>
      <c r="I995" t="s">
        <v>15733</v>
      </c>
      <c r="J995" t="s">
        <v>16643</v>
      </c>
      <c r="K995" t="s">
        <v>16715</v>
      </c>
      <c r="L995" t="s">
        <v>18062</v>
      </c>
      <c r="M995" t="s">
        <v>18062</v>
      </c>
      <c r="N995" t="s">
        <v>18062</v>
      </c>
      <c r="O995">
        <v>6</v>
      </c>
      <c r="P995">
        <v>30</v>
      </c>
      <c r="Q995">
        <v>6</v>
      </c>
      <c r="R995">
        <v>4.5</v>
      </c>
      <c r="S995">
        <v>5627</v>
      </c>
      <c r="T995">
        <f t="shared" si="15"/>
        <v>25321.5</v>
      </c>
      <c r="U995">
        <v>1651</v>
      </c>
      <c r="V995">
        <v>296</v>
      </c>
      <c r="W995">
        <v>99</v>
      </c>
      <c r="X995">
        <v>30</v>
      </c>
      <c r="Y995">
        <v>22</v>
      </c>
      <c r="Z995">
        <v>4.5</v>
      </c>
      <c r="AA995">
        <v>4.5</v>
      </c>
      <c r="AB995">
        <v>4.5</v>
      </c>
      <c r="AC995">
        <v>4.5</v>
      </c>
      <c r="AD995">
        <v>0</v>
      </c>
      <c r="AE995">
        <v>0</v>
      </c>
    </row>
    <row r="996" spans="1:31" x14ac:dyDescent="0.25">
      <c r="A996" t="s">
        <v>1022</v>
      </c>
      <c r="B996" t="s">
        <v>6128</v>
      </c>
      <c r="C996" t="s">
        <v>10151</v>
      </c>
      <c r="D996" t="s">
        <v>10173</v>
      </c>
      <c r="E996">
        <v>36.715209999999999</v>
      </c>
      <c r="F996">
        <v>-4.4146660000000004</v>
      </c>
      <c r="G996" t="s">
        <v>10362</v>
      </c>
      <c r="H996" t="s">
        <v>11615</v>
      </c>
      <c r="I996" t="s">
        <v>15788</v>
      </c>
      <c r="J996" t="s">
        <v>16643</v>
      </c>
      <c r="K996" t="s">
        <v>17013</v>
      </c>
      <c r="L996" t="s">
        <v>18062</v>
      </c>
      <c r="M996" t="s">
        <v>18062</v>
      </c>
      <c r="N996" t="s">
        <v>18062</v>
      </c>
      <c r="O996">
        <v>7</v>
      </c>
      <c r="P996">
        <v>66.5</v>
      </c>
      <c r="Q996">
        <v>7</v>
      </c>
      <c r="R996">
        <v>4.5</v>
      </c>
      <c r="S996">
        <v>1039</v>
      </c>
      <c r="T996">
        <f t="shared" si="15"/>
        <v>4675.5</v>
      </c>
      <c r="U996">
        <v>243</v>
      </c>
      <c r="V996">
        <v>78</v>
      </c>
      <c r="W996">
        <v>32</v>
      </c>
      <c r="X996">
        <v>18</v>
      </c>
      <c r="Y996">
        <v>14</v>
      </c>
      <c r="Z996">
        <v>4</v>
      </c>
      <c r="AA996">
        <v>4</v>
      </c>
      <c r="AB996">
        <v>4</v>
      </c>
      <c r="AC996">
        <v>4</v>
      </c>
      <c r="AD996">
        <v>0</v>
      </c>
      <c r="AE996">
        <v>0</v>
      </c>
    </row>
    <row r="997" spans="1:31" x14ac:dyDescent="0.25">
      <c r="A997" t="s">
        <v>1023</v>
      </c>
      <c r="B997" t="s">
        <v>6129</v>
      </c>
      <c r="C997" t="s">
        <v>10151</v>
      </c>
      <c r="D997" t="s">
        <v>10173</v>
      </c>
      <c r="E997">
        <v>36.721755999999999</v>
      </c>
      <c r="F997">
        <v>-4.4205800000000002</v>
      </c>
      <c r="G997" t="s">
        <v>10265</v>
      </c>
      <c r="H997" t="s">
        <v>11616</v>
      </c>
      <c r="I997" t="s">
        <v>15764</v>
      </c>
      <c r="J997" t="s">
        <v>16643</v>
      </c>
      <c r="K997" t="s">
        <v>17014</v>
      </c>
      <c r="L997" t="s">
        <v>18062</v>
      </c>
      <c r="M997" t="s">
        <v>18062</v>
      </c>
      <c r="N997" t="s">
        <v>18062</v>
      </c>
      <c r="O997">
        <v>7</v>
      </c>
      <c r="P997">
        <v>112</v>
      </c>
      <c r="Q997">
        <v>7</v>
      </c>
      <c r="R997">
        <v>4</v>
      </c>
      <c r="S997">
        <v>829</v>
      </c>
      <c r="T997">
        <f t="shared" si="15"/>
        <v>3316</v>
      </c>
      <c r="U997">
        <v>122</v>
      </c>
      <c r="V997">
        <v>70</v>
      </c>
      <c r="W997">
        <v>19</v>
      </c>
      <c r="X997">
        <v>12</v>
      </c>
      <c r="Y997">
        <v>35</v>
      </c>
      <c r="Z997">
        <v>4</v>
      </c>
      <c r="AA997">
        <v>4</v>
      </c>
      <c r="AB997">
        <v>3.5</v>
      </c>
      <c r="AC997">
        <v>4</v>
      </c>
      <c r="AD997">
        <v>0</v>
      </c>
      <c r="AE997">
        <v>0</v>
      </c>
    </row>
    <row r="998" spans="1:31" x14ac:dyDescent="0.25">
      <c r="A998" t="s">
        <v>1024</v>
      </c>
      <c r="B998" t="s">
        <v>6130</v>
      </c>
      <c r="C998" t="s">
        <v>10151</v>
      </c>
      <c r="D998" t="s">
        <v>10173</v>
      </c>
      <c r="E998">
        <v>36.721026999999999</v>
      </c>
      <c r="F998">
        <v>-4.3782969999999999</v>
      </c>
      <c r="G998" t="s">
        <v>10326</v>
      </c>
      <c r="H998" t="s">
        <v>11617</v>
      </c>
      <c r="I998" t="s">
        <v>15733</v>
      </c>
      <c r="J998" t="s">
        <v>16643</v>
      </c>
      <c r="K998" t="s">
        <v>16666</v>
      </c>
      <c r="L998" t="s">
        <v>18062</v>
      </c>
      <c r="M998" t="s">
        <v>18062</v>
      </c>
      <c r="N998" t="s">
        <v>18062</v>
      </c>
      <c r="O998">
        <v>7</v>
      </c>
      <c r="P998">
        <v>50</v>
      </c>
      <c r="Q998">
        <v>14</v>
      </c>
      <c r="R998">
        <v>4</v>
      </c>
      <c r="S998">
        <v>1128</v>
      </c>
      <c r="T998">
        <f t="shared" si="15"/>
        <v>4512</v>
      </c>
      <c r="U998">
        <v>43</v>
      </c>
      <c r="V998">
        <v>23</v>
      </c>
      <c r="W998">
        <v>11</v>
      </c>
      <c r="X998">
        <v>3</v>
      </c>
      <c r="Y998">
        <v>13</v>
      </c>
      <c r="Z998">
        <v>4</v>
      </c>
      <c r="AA998">
        <v>4</v>
      </c>
      <c r="AB998">
        <v>4</v>
      </c>
      <c r="AC998">
        <v>4.5</v>
      </c>
      <c r="AD998">
        <v>0</v>
      </c>
      <c r="AE998">
        <v>0</v>
      </c>
    </row>
    <row r="999" spans="1:31" x14ac:dyDescent="0.25">
      <c r="A999" t="s">
        <v>1025</v>
      </c>
      <c r="B999" t="s">
        <v>6131</v>
      </c>
      <c r="C999" t="s">
        <v>10151</v>
      </c>
      <c r="D999" t="s">
        <v>10173</v>
      </c>
      <c r="E999">
        <v>36.721283</v>
      </c>
      <c r="F999">
        <v>-4.420134</v>
      </c>
      <c r="G999" t="s">
        <v>10417</v>
      </c>
      <c r="H999" t="s">
        <v>11618</v>
      </c>
      <c r="I999" t="s">
        <v>15739</v>
      </c>
      <c r="J999" t="s">
        <v>16643</v>
      </c>
      <c r="K999" t="s">
        <v>16853</v>
      </c>
      <c r="L999" t="s">
        <v>18062</v>
      </c>
      <c r="M999" t="s">
        <v>18062</v>
      </c>
      <c r="N999" t="s">
        <v>18062</v>
      </c>
      <c r="O999">
        <v>7</v>
      </c>
      <c r="P999">
        <v>70</v>
      </c>
      <c r="Q999">
        <v>7</v>
      </c>
      <c r="R999">
        <v>4.5</v>
      </c>
      <c r="S999">
        <v>2413</v>
      </c>
      <c r="T999">
        <f t="shared" si="15"/>
        <v>10858.5</v>
      </c>
      <c r="U999">
        <v>375</v>
      </c>
      <c r="V999">
        <v>103</v>
      </c>
      <c r="W999">
        <v>32</v>
      </c>
      <c r="X999">
        <v>22</v>
      </c>
      <c r="Y999">
        <v>20</v>
      </c>
      <c r="Z999">
        <v>4.5</v>
      </c>
      <c r="AA999">
        <v>4.5</v>
      </c>
      <c r="AB999">
        <v>4.5</v>
      </c>
      <c r="AC999">
        <v>4</v>
      </c>
      <c r="AD999">
        <v>0</v>
      </c>
      <c r="AE999">
        <v>0</v>
      </c>
    </row>
    <row r="1000" spans="1:31" x14ac:dyDescent="0.25">
      <c r="A1000" t="s">
        <v>1026</v>
      </c>
      <c r="B1000" t="s">
        <v>6132</v>
      </c>
      <c r="C1000" t="s">
        <v>10151</v>
      </c>
      <c r="D1000" t="s">
        <v>10173</v>
      </c>
      <c r="E1000">
        <v>36.720455000000001</v>
      </c>
      <c r="F1000">
        <v>-4.4210330000000004</v>
      </c>
      <c r="G1000" t="s">
        <v>10308</v>
      </c>
      <c r="H1000" t="s">
        <v>11619</v>
      </c>
      <c r="I1000" t="s">
        <v>15740</v>
      </c>
      <c r="J1000" t="s">
        <v>16643</v>
      </c>
      <c r="K1000" t="s">
        <v>16741</v>
      </c>
      <c r="L1000" t="s">
        <v>18062</v>
      </c>
      <c r="M1000" t="s">
        <v>18063</v>
      </c>
      <c r="N1000" t="s">
        <v>18063</v>
      </c>
      <c r="O1000">
        <v>6</v>
      </c>
      <c r="P1000">
        <v>38.5</v>
      </c>
      <c r="Q1000">
        <v>11</v>
      </c>
      <c r="R1000">
        <v>4</v>
      </c>
      <c r="S1000">
        <v>346</v>
      </c>
      <c r="T1000">
        <f t="shared" si="15"/>
        <v>1384</v>
      </c>
      <c r="U1000">
        <v>63</v>
      </c>
      <c r="V1000">
        <v>32</v>
      </c>
      <c r="W1000">
        <v>3</v>
      </c>
      <c r="X1000">
        <v>0</v>
      </c>
      <c r="Y1000">
        <v>3</v>
      </c>
      <c r="Z1000">
        <v>4.5</v>
      </c>
      <c r="AA1000">
        <v>4</v>
      </c>
      <c r="AB1000">
        <v>4</v>
      </c>
      <c r="AC1000">
        <v>4</v>
      </c>
      <c r="AD1000">
        <v>0</v>
      </c>
      <c r="AE1000">
        <v>0</v>
      </c>
    </row>
    <row r="1001" spans="1:31" x14ac:dyDescent="0.25">
      <c r="A1001" t="s">
        <v>1027</v>
      </c>
      <c r="B1001" t="s">
        <v>6133</v>
      </c>
      <c r="C1001" t="s">
        <v>10151</v>
      </c>
      <c r="D1001" t="s">
        <v>10173</v>
      </c>
      <c r="E1001">
        <v>36.719949999999997</v>
      </c>
      <c r="F1001">
        <v>-4.405233</v>
      </c>
      <c r="G1001" t="s">
        <v>10241</v>
      </c>
      <c r="H1001" t="s">
        <v>11620</v>
      </c>
      <c r="I1001" t="s">
        <v>15981</v>
      </c>
      <c r="J1001" t="s">
        <v>16643</v>
      </c>
      <c r="K1001" t="s">
        <v>17015</v>
      </c>
      <c r="L1001" t="s">
        <v>18062</v>
      </c>
      <c r="M1001" t="s">
        <v>18063</v>
      </c>
      <c r="N1001" t="s">
        <v>18062</v>
      </c>
      <c r="O1001">
        <v>7</v>
      </c>
      <c r="P1001">
        <v>49</v>
      </c>
      <c r="Q1001">
        <v>7</v>
      </c>
      <c r="R1001">
        <v>4</v>
      </c>
      <c r="S1001">
        <v>889</v>
      </c>
      <c r="T1001">
        <f t="shared" si="15"/>
        <v>3556</v>
      </c>
      <c r="U1001">
        <v>75</v>
      </c>
      <c r="V1001">
        <v>68</v>
      </c>
      <c r="W1001">
        <v>11</v>
      </c>
      <c r="X1001">
        <v>3</v>
      </c>
      <c r="Y1001">
        <v>11</v>
      </c>
      <c r="Z1001">
        <v>4</v>
      </c>
      <c r="AA1001">
        <v>4</v>
      </c>
      <c r="AB1001">
        <v>4</v>
      </c>
      <c r="AC1001">
        <v>4</v>
      </c>
      <c r="AD1001">
        <v>0</v>
      </c>
      <c r="AE1001">
        <v>0</v>
      </c>
    </row>
    <row r="1002" spans="1:31" x14ac:dyDescent="0.25">
      <c r="A1002" t="s">
        <v>1028</v>
      </c>
      <c r="B1002" t="s">
        <v>6134</v>
      </c>
      <c r="C1002" t="s">
        <v>10151</v>
      </c>
      <c r="D1002" t="s">
        <v>10173</v>
      </c>
      <c r="E1002">
        <v>36.723260000000003</v>
      </c>
      <c r="F1002">
        <v>-4.421157</v>
      </c>
      <c r="G1002" t="s">
        <v>10329</v>
      </c>
      <c r="H1002" t="s">
        <v>11621</v>
      </c>
      <c r="I1002" t="s">
        <v>15734</v>
      </c>
      <c r="J1002" t="s">
        <v>16643</v>
      </c>
      <c r="K1002" t="s">
        <v>16655</v>
      </c>
      <c r="L1002" t="s">
        <v>18063</v>
      </c>
      <c r="M1002" t="s">
        <v>18063</v>
      </c>
      <c r="N1002" t="s">
        <v>18062</v>
      </c>
      <c r="O1002">
        <v>6</v>
      </c>
      <c r="P1002">
        <v>40</v>
      </c>
      <c r="Q1002">
        <v>12</v>
      </c>
      <c r="R1002">
        <v>4</v>
      </c>
      <c r="S1002">
        <v>628</v>
      </c>
      <c r="T1002">
        <f t="shared" si="15"/>
        <v>2512</v>
      </c>
      <c r="U1002">
        <v>65</v>
      </c>
      <c r="V1002">
        <v>27</v>
      </c>
      <c r="W1002">
        <v>15</v>
      </c>
      <c r="X1002">
        <v>4</v>
      </c>
      <c r="Y1002">
        <v>7</v>
      </c>
      <c r="Z1002">
        <v>4.5</v>
      </c>
      <c r="AA1002">
        <v>4.5</v>
      </c>
      <c r="AB1002">
        <v>4</v>
      </c>
      <c r="AC1002">
        <v>4.5</v>
      </c>
      <c r="AD1002">
        <v>0</v>
      </c>
      <c r="AE1002">
        <v>0</v>
      </c>
    </row>
    <row r="1003" spans="1:31" x14ac:dyDescent="0.25">
      <c r="A1003" t="s">
        <v>1029</v>
      </c>
      <c r="B1003" t="s">
        <v>6135</v>
      </c>
      <c r="C1003" t="s">
        <v>10151</v>
      </c>
      <c r="D1003" t="s">
        <v>10173</v>
      </c>
      <c r="E1003">
        <v>36.718314999999997</v>
      </c>
      <c r="F1003">
        <v>-4.4401200000000003</v>
      </c>
      <c r="G1003" t="s">
        <v>10241</v>
      </c>
      <c r="H1003" t="s">
        <v>11622</v>
      </c>
      <c r="I1003" t="s">
        <v>15982</v>
      </c>
      <c r="J1003" t="s">
        <v>16644</v>
      </c>
      <c r="K1003" t="s">
        <v>17016</v>
      </c>
      <c r="L1003" t="s">
        <v>18063</v>
      </c>
      <c r="M1003" t="s">
        <v>18063</v>
      </c>
      <c r="N1003" t="s">
        <v>18062</v>
      </c>
      <c r="O1003">
        <v>7</v>
      </c>
      <c r="P1003">
        <v>45</v>
      </c>
      <c r="Q1003">
        <v>12</v>
      </c>
      <c r="R1003">
        <v>4.5</v>
      </c>
      <c r="S1003">
        <v>422</v>
      </c>
      <c r="T1003">
        <f t="shared" si="15"/>
        <v>1899</v>
      </c>
      <c r="U1003">
        <v>20</v>
      </c>
      <c r="V1003">
        <v>11</v>
      </c>
      <c r="W1003">
        <v>3</v>
      </c>
      <c r="X1003">
        <v>1</v>
      </c>
      <c r="Y1003">
        <v>0</v>
      </c>
      <c r="Z1003">
        <v>4.5</v>
      </c>
      <c r="AA1003">
        <v>4.5</v>
      </c>
      <c r="AB1003">
        <v>4</v>
      </c>
      <c r="AC1003">
        <v>4.5</v>
      </c>
      <c r="AD1003">
        <v>0</v>
      </c>
      <c r="AE1003">
        <v>0</v>
      </c>
    </row>
    <row r="1004" spans="1:31" x14ac:dyDescent="0.25">
      <c r="A1004" t="s">
        <v>1030</v>
      </c>
      <c r="B1004" t="s">
        <v>6136</v>
      </c>
      <c r="C1004" t="s">
        <v>10151</v>
      </c>
      <c r="D1004" t="s">
        <v>10173</v>
      </c>
      <c r="E1004">
        <v>36.713272000000003</v>
      </c>
      <c r="F1004">
        <v>-4.4393890000000003</v>
      </c>
      <c r="G1004" t="s">
        <v>10250</v>
      </c>
      <c r="H1004" t="s">
        <v>11623</v>
      </c>
      <c r="I1004" t="s">
        <v>15744</v>
      </c>
      <c r="J1004" t="s">
        <v>16643</v>
      </c>
      <c r="K1004" t="s">
        <v>16738</v>
      </c>
      <c r="L1004" t="s">
        <v>18062</v>
      </c>
      <c r="M1004" t="s">
        <v>18062</v>
      </c>
      <c r="N1004" t="s">
        <v>18062</v>
      </c>
      <c r="O1004">
        <v>5</v>
      </c>
      <c r="P1004">
        <v>25</v>
      </c>
      <c r="Q1004">
        <v>10</v>
      </c>
      <c r="R1004">
        <v>4</v>
      </c>
      <c r="S1004">
        <v>917</v>
      </c>
      <c r="T1004">
        <f t="shared" si="15"/>
        <v>3668</v>
      </c>
      <c r="U1004">
        <v>16</v>
      </c>
      <c r="V1004">
        <v>6</v>
      </c>
      <c r="W1004">
        <v>0</v>
      </c>
      <c r="X1004">
        <v>0</v>
      </c>
      <c r="Y1004">
        <v>0</v>
      </c>
      <c r="Z1004">
        <v>4.5</v>
      </c>
      <c r="AA1004">
        <v>4</v>
      </c>
      <c r="AB1004">
        <v>4</v>
      </c>
      <c r="AC1004">
        <v>4.5</v>
      </c>
      <c r="AD1004">
        <v>0</v>
      </c>
      <c r="AE1004">
        <v>0</v>
      </c>
    </row>
    <row r="1005" spans="1:31" x14ac:dyDescent="0.25">
      <c r="A1005" t="s">
        <v>1031</v>
      </c>
      <c r="B1005" t="s">
        <v>6137</v>
      </c>
      <c r="C1005" t="s">
        <v>10151</v>
      </c>
      <c r="D1005" t="s">
        <v>10173</v>
      </c>
      <c r="E1005">
        <v>36.720157999999998</v>
      </c>
      <c r="F1005">
        <v>-4.4236019999999998</v>
      </c>
      <c r="G1005" t="s">
        <v>10249</v>
      </c>
      <c r="H1005" t="s">
        <v>11624</v>
      </c>
      <c r="I1005" t="s">
        <v>15983</v>
      </c>
      <c r="J1005" t="s">
        <v>16645</v>
      </c>
      <c r="K1005" t="s">
        <v>16834</v>
      </c>
      <c r="L1005" t="s">
        <v>18063</v>
      </c>
      <c r="M1005" t="s">
        <v>18063</v>
      </c>
      <c r="N1005" t="s">
        <v>18063</v>
      </c>
      <c r="O1005">
        <v>6</v>
      </c>
      <c r="P1005">
        <v>41.5</v>
      </c>
      <c r="Q1005">
        <v>6</v>
      </c>
      <c r="R1005">
        <v>4.5</v>
      </c>
      <c r="S1005">
        <v>952</v>
      </c>
      <c r="T1005">
        <f t="shared" si="15"/>
        <v>4284</v>
      </c>
      <c r="U1005">
        <v>173</v>
      </c>
      <c r="V1005">
        <v>51</v>
      </c>
      <c r="W1005">
        <v>7</v>
      </c>
      <c r="X1005">
        <v>3</v>
      </c>
      <c r="Y1005">
        <v>4</v>
      </c>
      <c r="Z1005">
        <v>4.5</v>
      </c>
      <c r="AA1005">
        <v>4.5</v>
      </c>
      <c r="AB1005">
        <v>4.5</v>
      </c>
      <c r="AC1005">
        <v>5</v>
      </c>
      <c r="AD1005">
        <v>0</v>
      </c>
      <c r="AE1005">
        <v>0</v>
      </c>
    </row>
    <row r="1006" spans="1:31" x14ac:dyDescent="0.25">
      <c r="A1006" t="s">
        <v>1032</v>
      </c>
      <c r="B1006" t="s">
        <v>6138</v>
      </c>
      <c r="C1006" t="s">
        <v>10151</v>
      </c>
      <c r="D1006" t="s">
        <v>10173</v>
      </c>
      <c r="E1006">
        <v>36.655937000000002</v>
      </c>
      <c r="F1006">
        <v>-4.4793649999999996</v>
      </c>
      <c r="G1006" t="s">
        <v>10250</v>
      </c>
      <c r="H1006" t="s">
        <v>11625</v>
      </c>
      <c r="I1006" t="s">
        <v>15984</v>
      </c>
      <c r="J1006" t="s">
        <v>16643</v>
      </c>
      <c r="K1006" t="s">
        <v>17017</v>
      </c>
      <c r="L1006" t="s">
        <v>18063</v>
      </c>
      <c r="M1006" t="s">
        <v>18063</v>
      </c>
      <c r="N1006" t="s">
        <v>18063</v>
      </c>
      <c r="O1006">
        <v>7</v>
      </c>
      <c r="P1006">
        <v>77</v>
      </c>
      <c r="Q1006">
        <v>7</v>
      </c>
      <c r="R1006">
        <v>4.5</v>
      </c>
      <c r="S1006">
        <v>476</v>
      </c>
      <c r="T1006">
        <f t="shared" si="15"/>
        <v>2142</v>
      </c>
      <c r="U1006">
        <v>34</v>
      </c>
      <c r="V1006">
        <v>13</v>
      </c>
      <c r="W1006">
        <v>8</v>
      </c>
      <c r="X1006">
        <v>3</v>
      </c>
      <c r="Y1006">
        <v>2</v>
      </c>
      <c r="Z1006">
        <v>4.5</v>
      </c>
      <c r="AA1006">
        <v>4.5</v>
      </c>
      <c r="AB1006">
        <v>4.5</v>
      </c>
      <c r="AC1006">
        <v>4.5</v>
      </c>
      <c r="AD1006">
        <v>0</v>
      </c>
      <c r="AE1006">
        <v>0</v>
      </c>
    </row>
    <row r="1007" spans="1:31" x14ac:dyDescent="0.25">
      <c r="A1007" t="s">
        <v>1033</v>
      </c>
      <c r="B1007" t="s">
        <v>6139</v>
      </c>
      <c r="C1007" t="s">
        <v>10151</v>
      </c>
      <c r="D1007" t="s">
        <v>10173</v>
      </c>
      <c r="E1007">
        <v>36.691290000000002</v>
      </c>
      <c r="F1007">
        <v>-4.4434570000000004</v>
      </c>
      <c r="G1007" t="s">
        <v>10241</v>
      </c>
      <c r="H1007" t="s">
        <v>11626</v>
      </c>
      <c r="I1007" t="s">
        <v>15739</v>
      </c>
      <c r="J1007" t="s">
        <v>16643</v>
      </c>
      <c r="K1007" t="s">
        <v>16663</v>
      </c>
      <c r="L1007" t="s">
        <v>18062</v>
      </c>
      <c r="M1007" t="s">
        <v>18062</v>
      </c>
      <c r="N1007" t="s">
        <v>18063</v>
      </c>
      <c r="O1007">
        <v>7</v>
      </c>
      <c r="P1007">
        <v>39</v>
      </c>
      <c r="Q1007">
        <v>13</v>
      </c>
      <c r="R1007">
        <v>4.5</v>
      </c>
      <c r="S1007">
        <v>451</v>
      </c>
      <c r="T1007">
        <f t="shared" si="15"/>
        <v>2029.5</v>
      </c>
      <c r="U1007">
        <v>14</v>
      </c>
      <c r="V1007">
        <v>4</v>
      </c>
      <c r="W1007">
        <v>0</v>
      </c>
      <c r="X1007">
        <v>2</v>
      </c>
      <c r="Y1007">
        <v>0</v>
      </c>
      <c r="Z1007">
        <v>4.5</v>
      </c>
      <c r="AA1007">
        <v>4.5</v>
      </c>
      <c r="AB1007">
        <v>4.5</v>
      </c>
      <c r="AC1007">
        <v>4</v>
      </c>
      <c r="AD1007">
        <v>0</v>
      </c>
      <c r="AE1007">
        <v>0</v>
      </c>
    </row>
    <row r="1008" spans="1:31" x14ac:dyDescent="0.25">
      <c r="A1008" t="s">
        <v>1034</v>
      </c>
      <c r="B1008" t="s">
        <v>6140</v>
      </c>
      <c r="C1008" t="s">
        <v>10151</v>
      </c>
      <c r="D1008" t="s">
        <v>10173</v>
      </c>
      <c r="E1008">
        <v>36.715206000000002</v>
      </c>
      <c r="F1008">
        <v>-4.4641630000000001</v>
      </c>
      <c r="G1008" t="s">
        <v>10418</v>
      </c>
      <c r="H1008" t="s">
        <v>11627</v>
      </c>
      <c r="I1008" t="s">
        <v>15733</v>
      </c>
      <c r="J1008" t="s">
        <v>16643</v>
      </c>
      <c r="K1008" t="s">
        <v>16791</v>
      </c>
      <c r="L1008" t="s">
        <v>18062</v>
      </c>
      <c r="M1008" t="s">
        <v>18062</v>
      </c>
      <c r="N1008" t="s">
        <v>18062</v>
      </c>
      <c r="O1008">
        <v>7</v>
      </c>
      <c r="P1008">
        <v>108</v>
      </c>
      <c r="Q1008">
        <v>7</v>
      </c>
      <c r="R1008">
        <v>4.5</v>
      </c>
      <c r="S1008">
        <v>445</v>
      </c>
      <c r="T1008">
        <f t="shared" si="15"/>
        <v>2002.5</v>
      </c>
      <c r="U1008">
        <v>7</v>
      </c>
      <c r="V1008">
        <v>1</v>
      </c>
      <c r="W1008">
        <v>1</v>
      </c>
      <c r="X1008">
        <v>1</v>
      </c>
      <c r="Y1008">
        <v>0</v>
      </c>
      <c r="Z1008">
        <v>4.5</v>
      </c>
      <c r="AA1008">
        <v>4.5</v>
      </c>
      <c r="AB1008">
        <v>4.5</v>
      </c>
      <c r="AC1008">
        <v>4.5</v>
      </c>
      <c r="AD1008">
        <v>0</v>
      </c>
      <c r="AE1008">
        <v>0</v>
      </c>
    </row>
    <row r="1009" spans="1:31" x14ac:dyDescent="0.25">
      <c r="A1009" t="s">
        <v>1035</v>
      </c>
      <c r="B1009" t="s">
        <v>6141</v>
      </c>
      <c r="C1009" t="s">
        <v>10151</v>
      </c>
      <c r="D1009" t="s">
        <v>10173</v>
      </c>
      <c r="E1009">
        <v>36.714866999999998</v>
      </c>
      <c r="F1009">
        <v>-4.4283939999999999</v>
      </c>
      <c r="G1009" t="s">
        <v>10249</v>
      </c>
      <c r="H1009" t="s">
        <v>11628</v>
      </c>
      <c r="I1009" t="s">
        <v>15733</v>
      </c>
      <c r="J1009" t="s">
        <v>16643</v>
      </c>
      <c r="K1009" t="s">
        <v>17018</v>
      </c>
      <c r="L1009" t="s">
        <v>18062</v>
      </c>
      <c r="M1009" t="s">
        <v>18062</v>
      </c>
      <c r="N1009" t="s">
        <v>18062</v>
      </c>
      <c r="O1009">
        <v>6</v>
      </c>
      <c r="P1009">
        <v>35.5</v>
      </c>
      <c r="Q1009">
        <v>11</v>
      </c>
      <c r="R1009">
        <v>5</v>
      </c>
      <c r="S1009">
        <v>639</v>
      </c>
      <c r="T1009">
        <f t="shared" si="15"/>
        <v>3195</v>
      </c>
      <c r="U1009">
        <v>156</v>
      </c>
      <c r="V1009">
        <v>5</v>
      </c>
      <c r="W1009">
        <v>2</v>
      </c>
      <c r="X1009">
        <v>1</v>
      </c>
      <c r="Y1009">
        <v>2</v>
      </c>
      <c r="Z1009">
        <v>5</v>
      </c>
      <c r="AA1009">
        <v>5</v>
      </c>
      <c r="AB1009">
        <v>4.5</v>
      </c>
      <c r="AC1009">
        <v>4.5</v>
      </c>
      <c r="AD1009">
        <v>0</v>
      </c>
      <c r="AE1009">
        <v>0</v>
      </c>
    </row>
    <row r="1010" spans="1:31" x14ac:dyDescent="0.25">
      <c r="A1010" t="s">
        <v>1036</v>
      </c>
      <c r="B1010" t="s">
        <v>6142</v>
      </c>
      <c r="C1010" t="s">
        <v>10151</v>
      </c>
      <c r="D1010" t="s">
        <v>10173</v>
      </c>
      <c r="E1010">
        <v>36.724559999999997</v>
      </c>
      <c r="F1010">
        <v>-4.4201139999999999</v>
      </c>
      <c r="G1010" t="s">
        <v>10259</v>
      </c>
      <c r="H1010" t="s">
        <v>11629</v>
      </c>
      <c r="I1010" t="s">
        <v>15815</v>
      </c>
      <c r="J1010" t="s">
        <v>16643</v>
      </c>
      <c r="K1010" t="s">
        <v>17019</v>
      </c>
      <c r="L1010" t="s">
        <v>18062</v>
      </c>
      <c r="M1010" t="s">
        <v>18062</v>
      </c>
      <c r="N1010" t="s">
        <v>18062</v>
      </c>
      <c r="O1010">
        <v>4</v>
      </c>
      <c r="P1010">
        <v>22.5</v>
      </c>
      <c r="Q1010">
        <v>7</v>
      </c>
      <c r="R1010">
        <v>4</v>
      </c>
      <c r="S1010">
        <v>433</v>
      </c>
      <c r="T1010">
        <f t="shared" si="15"/>
        <v>1732</v>
      </c>
      <c r="U1010">
        <v>31</v>
      </c>
      <c r="V1010">
        <v>13</v>
      </c>
      <c r="W1010">
        <v>6</v>
      </c>
      <c r="X1010">
        <v>3</v>
      </c>
      <c r="Y1010">
        <v>6</v>
      </c>
      <c r="Z1010">
        <v>4.5</v>
      </c>
      <c r="AA1010">
        <v>4</v>
      </c>
      <c r="AB1010">
        <v>4</v>
      </c>
      <c r="AC1010">
        <v>4</v>
      </c>
      <c r="AD1010">
        <v>0</v>
      </c>
      <c r="AE1010">
        <v>0</v>
      </c>
    </row>
    <row r="1011" spans="1:31" x14ac:dyDescent="0.25">
      <c r="A1011" t="s">
        <v>1037</v>
      </c>
      <c r="B1011" t="s">
        <v>6143</v>
      </c>
      <c r="C1011" t="s">
        <v>10151</v>
      </c>
      <c r="D1011" t="s">
        <v>10173</v>
      </c>
      <c r="E1011">
        <v>36.721350000000001</v>
      </c>
      <c r="F1011">
        <v>-4.423095</v>
      </c>
      <c r="G1011" t="s">
        <v>10244</v>
      </c>
      <c r="H1011" t="s">
        <v>11630</v>
      </c>
      <c r="I1011" t="s">
        <v>15767</v>
      </c>
      <c r="J1011" t="s">
        <v>16643</v>
      </c>
      <c r="K1011" t="s">
        <v>16695</v>
      </c>
      <c r="L1011" t="s">
        <v>18062</v>
      </c>
      <c r="M1011" t="s">
        <v>18063</v>
      </c>
      <c r="N1011" t="s">
        <v>18062</v>
      </c>
      <c r="O1011">
        <v>7</v>
      </c>
      <c r="P1011">
        <v>84</v>
      </c>
      <c r="Q1011">
        <v>7</v>
      </c>
      <c r="R1011">
        <v>4</v>
      </c>
      <c r="S1011">
        <v>441</v>
      </c>
      <c r="T1011">
        <f t="shared" si="15"/>
        <v>1764</v>
      </c>
      <c r="U1011">
        <v>61</v>
      </c>
      <c r="V1011">
        <v>41</v>
      </c>
      <c r="W1011">
        <v>13</v>
      </c>
      <c r="X1011">
        <v>11</v>
      </c>
      <c r="Y1011">
        <v>10</v>
      </c>
      <c r="Z1011">
        <v>4</v>
      </c>
      <c r="AA1011">
        <v>4</v>
      </c>
      <c r="AB1011">
        <v>4</v>
      </c>
      <c r="AC1011">
        <v>4.5</v>
      </c>
      <c r="AD1011">
        <v>0</v>
      </c>
      <c r="AE1011">
        <v>0</v>
      </c>
    </row>
    <row r="1012" spans="1:31" x14ac:dyDescent="0.25">
      <c r="A1012" t="s">
        <v>1038</v>
      </c>
      <c r="B1012" t="s">
        <v>6144</v>
      </c>
      <c r="C1012" t="s">
        <v>10151</v>
      </c>
      <c r="D1012" t="s">
        <v>10173</v>
      </c>
      <c r="E1012">
        <v>36.714942999999998</v>
      </c>
      <c r="F1012">
        <v>-4.4146720000000004</v>
      </c>
      <c r="G1012" t="s">
        <v>10249</v>
      </c>
      <c r="H1012" t="s">
        <v>11631</v>
      </c>
      <c r="I1012" t="s">
        <v>15751</v>
      </c>
      <c r="J1012" t="s">
        <v>16643</v>
      </c>
      <c r="K1012" t="s">
        <v>16677</v>
      </c>
      <c r="L1012" t="s">
        <v>18062</v>
      </c>
      <c r="M1012" t="s">
        <v>18063</v>
      </c>
      <c r="N1012" t="s">
        <v>18062</v>
      </c>
      <c r="O1012">
        <v>7</v>
      </c>
      <c r="P1012">
        <v>73.5</v>
      </c>
      <c r="Q1012">
        <v>7</v>
      </c>
      <c r="R1012">
        <v>4.5</v>
      </c>
      <c r="S1012">
        <v>1317</v>
      </c>
      <c r="T1012">
        <f t="shared" si="15"/>
        <v>5926.5</v>
      </c>
      <c r="U1012">
        <v>257</v>
      </c>
      <c r="V1012">
        <v>83</v>
      </c>
      <c r="W1012">
        <v>35</v>
      </c>
      <c r="X1012">
        <v>20</v>
      </c>
      <c r="Y1012">
        <v>11</v>
      </c>
      <c r="Z1012">
        <v>4.5</v>
      </c>
      <c r="AA1012">
        <v>4.5</v>
      </c>
      <c r="AB1012">
        <v>4</v>
      </c>
      <c r="AC1012">
        <v>4.5</v>
      </c>
      <c r="AD1012">
        <v>0</v>
      </c>
      <c r="AE1012">
        <v>0</v>
      </c>
    </row>
    <row r="1013" spans="1:31" x14ac:dyDescent="0.25">
      <c r="A1013" t="s">
        <v>1039</v>
      </c>
      <c r="B1013" t="s">
        <v>6145</v>
      </c>
      <c r="C1013" t="s">
        <v>10151</v>
      </c>
      <c r="D1013" t="s">
        <v>10173</v>
      </c>
      <c r="E1013">
        <v>36.720999999999997</v>
      </c>
      <c r="F1013">
        <v>-4.3782310000000004</v>
      </c>
      <c r="G1013" t="s">
        <v>10269</v>
      </c>
      <c r="H1013" t="s">
        <v>11632</v>
      </c>
      <c r="I1013" t="s">
        <v>15815</v>
      </c>
      <c r="J1013" t="s">
        <v>16643</v>
      </c>
      <c r="K1013" t="s">
        <v>17019</v>
      </c>
      <c r="L1013" t="s">
        <v>18062</v>
      </c>
      <c r="M1013" t="s">
        <v>18062</v>
      </c>
      <c r="N1013" t="s">
        <v>18062</v>
      </c>
      <c r="O1013">
        <v>7</v>
      </c>
      <c r="P1013">
        <v>53.75</v>
      </c>
      <c r="Q1013">
        <v>12</v>
      </c>
      <c r="R1013">
        <v>4</v>
      </c>
      <c r="S1013">
        <v>354</v>
      </c>
      <c r="T1013">
        <f t="shared" si="15"/>
        <v>1416</v>
      </c>
      <c r="U1013">
        <v>11</v>
      </c>
      <c r="V1013">
        <v>2</v>
      </c>
      <c r="W1013">
        <v>1</v>
      </c>
      <c r="X1013">
        <v>0</v>
      </c>
      <c r="Y1013">
        <v>0</v>
      </c>
      <c r="Z1013">
        <v>4.5</v>
      </c>
      <c r="AA1013">
        <v>4</v>
      </c>
      <c r="AB1013">
        <v>4</v>
      </c>
      <c r="AC1013">
        <v>4.5</v>
      </c>
      <c r="AD1013">
        <v>0</v>
      </c>
      <c r="AE1013">
        <v>0</v>
      </c>
    </row>
    <row r="1014" spans="1:31" x14ac:dyDescent="0.25">
      <c r="A1014" t="s">
        <v>1040</v>
      </c>
      <c r="B1014" t="s">
        <v>6146</v>
      </c>
      <c r="C1014" t="s">
        <v>10151</v>
      </c>
      <c r="D1014" t="s">
        <v>10173</v>
      </c>
      <c r="E1014">
        <v>36.72043</v>
      </c>
      <c r="F1014">
        <v>-4.4210649999999996</v>
      </c>
      <c r="G1014" t="s">
        <v>10274</v>
      </c>
      <c r="H1014" t="s">
        <v>11633</v>
      </c>
      <c r="I1014" t="s">
        <v>15740</v>
      </c>
      <c r="J1014" t="s">
        <v>16643</v>
      </c>
      <c r="K1014" t="s">
        <v>17020</v>
      </c>
      <c r="L1014" t="s">
        <v>18062</v>
      </c>
      <c r="M1014" t="s">
        <v>18063</v>
      </c>
      <c r="N1014" t="s">
        <v>18062</v>
      </c>
      <c r="O1014">
        <v>6</v>
      </c>
      <c r="P1014">
        <v>39.5</v>
      </c>
      <c r="Q1014">
        <v>11</v>
      </c>
      <c r="R1014">
        <v>4</v>
      </c>
      <c r="S1014">
        <v>702</v>
      </c>
      <c r="T1014">
        <f t="shared" si="15"/>
        <v>2808</v>
      </c>
      <c r="U1014">
        <v>105</v>
      </c>
      <c r="V1014">
        <v>46</v>
      </c>
      <c r="W1014">
        <v>9</v>
      </c>
      <c r="X1014">
        <v>3</v>
      </c>
      <c r="Y1014">
        <v>5</v>
      </c>
      <c r="Z1014">
        <v>4.5</v>
      </c>
      <c r="AA1014">
        <v>4</v>
      </c>
      <c r="AB1014">
        <v>4</v>
      </c>
      <c r="AC1014">
        <v>4</v>
      </c>
      <c r="AD1014">
        <v>0</v>
      </c>
      <c r="AE1014">
        <v>0</v>
      </c>
    </row>
    <row r="1015" spans="1:31" x14ac:dyDescent="0.25">
      <c r="A1015" t="s">
        <v>1041</v>
      </c>
      <c r="B1015" t="s">
        <v>6147</v>
      </c>
      <c r="C1015" t="s">
        <v>10151</v>
      </c>
      <c r="D1015" t="s">
        <v>10173</v>
      </c>
      <c r="E1015">
        <v>36.725276999999998</v>
      </c>
      <c r="F1015">
        <v>-4.4620920000000002</v>
      </c>
      <c r="G1015" t="s">
        <v>10324</v>
      </c>
      <c r="H1015" t="s">
        <v>11634</v>
      </c>
      <c r="I1015" t="s">
        <v>15985</v>
      </c>
      <c r="J1015" t="s">
        <v>16643</v>
      </c>
      <c r="K1015" t="s">
        <v>17021</v>
      </c>
      <c r="L1015" t="s">
        <v>18062</v>
      </c>
      <c r="M1015" t="s">
        <v>18063</v>
      </c>
      <c r="N1015" t="s">
        <v>18062</v>
      </c>
      <c r="O1015">
        <v>6</v>
      </c>
      <c r="P1015">
        <v>19.5</v>
      </c>
      <c r="Q1015">
        <v>6</v>
      </c>
      <c r="R1015">
        <v>4</v>
      </c>
      <c r="S1015">
        <v>332</v>
      </c>
      <c r="T1015">
        <f t="shared" si="15"/>
        <v>1328</v>
      </c>
      <c r="U1015">
        <v>1</v>
      </c>
      <c r="V1015">
        <v>1</v>
      </c>
      <c r="W1015">
        <v>0</v>
      </c>
      <c r="X1015">
        <v>0</v>
      </c>
      <c r="Y1015">
        <v>0</v>
      </c>
      <c r="Z1015">
        <v>4.5</v>
      </c>
      <c r="AA1015">
        <v>4.5</v>
      </c>
      <c r="AB1015">
        <v>4</v>
      </c>
      <c r="AC1015">
        <v>4.5</v>
      </c>
      <c r="AD1015">
        <v>0</v>
      </c>
      <c r="AE1015">
        <v>0</v>
      </c>
    </row>
    <row r="1016" spans="1:31" x14ac:dyDescent="0.25">
      <c r="A1016" t="s">
        <v>1042</v>
      </c>
      <c r="B1016" t="s">
        <v>6148</v>
      </c>
      <c r="C1016" t="s">
        <v>10151</v>
      </c>
      <c r="D1016" t="s">
        <v>10173</v>
      </c>
      <c r="E1016">
        <v>36.720244999999998</v>
      </c>
      <c r="F1016">
        <v>-4.4240490000000001</v>
      </c>
      <c r="G1016" t="s">
        <v>10368</v>
      </c>
      <c r="H1016" t="s">
        <v>11635</v>
      </c>
      <c r="I1016" t="s">
        <v>15986</v>
      </c>
      <c r="J1016" t="s">
        <v>16643</v>
      </c>
      <c r="K1016" t="s">
        <v>17022</v>
      </c>
      <c r="L1016" t="s">
        <v>18062</v>
      </c>
      <c r="M1016" t="s">
        <v>18062</v>
      </c>
      <c r="N1016" t="s">
        <v>18062</v>
      </c>
      <c r="O1016">
        <v>6</v>
      </c>
      <c r="P1016">
        <v>82.5</v>
      </c>
      <c r="Q1016">
        <v>6</v>
      </c>
      <c r="R1016">
        <v>4</v>
      </c>
      <c r="S1016">
        <v>436</v>
      </c>
      <c r="T1016">
        <f t="shared" si="15"/>
        <v>1744</v>
      </c>
      <c r="U1016">
        <v>77</v>
      </c>
      <c r="V1016">
        <v>38</v>
      </c>
      <c r="W1016">
        <v>11</v>
      </c>
      <c r="X1016">
        <v>4</v>
      </c>
      <c r="Y1016">
        <v>9</v>
      </c>
      <c r="Z1016">
        <v>4</v>
      </c>
      <c r="AA1016">
        <v>4.5</v>
      </c>
      <c r="AB1016">
        <v>4</v>
      </c>
      <c r="AC1016">
        <v>4</v>
      </c>
      <c r="AD1016">
        <v>0</v>
      </c>
      <c r="AE1016">
        <v>0</v>
      </c>
    </row>
    <row r="1017" spans="1:31" x14ac:dyDescent="0.25">
      <c r="A1017" t="s">
        <v>1043</v>
      </c>
      <c r="B1017" t="s">
        <v>6149</v>
      </c>
      <c r="C1017" t="s">
        <v>10151</v>
      </c>
      <c r="D1017" t="s">
        <v>10173</v>
      </c>
      <c r="E1017">
        <v>36.722202000000003</v>
      </c>
      <c r="F1017">
        <v>-4.4170280000000002</v>
      </c>
      <c r="G1017" t="s">
        <v>10326</v>
      </c>
      <c r="H1017" t="s">
        <v>11636</v>
      </c>
      <c r="I1017" t="s">
        <v>15733</v>
      </c>
      <c r="J1017" t="s">
        <v>16643</v>
      </c>
      <c r="K1017" t="s">
        <v>16791</v>
      </c>
      <c r="L1017" t="s">
        <v>18062</v>
      </c>
      <c r="M1017" t="s">
        <v>18062</v>
      </c>
      <c r="N1017" t="s">
        <v>18062</v>
      </c>
      <c r="O1017">
        <v>4</v>
      </c>
      <c r="P1017">
        <v>38</v>
      </c>
      <c r="Q1017">
        <v>4</v>
      </c>
      <c r="R1017">
        <v>4</v>
      </c>
      <c r="S1017">
        <v>1171</v>
      </c>
      <c r="T1017">
        <f t="shared" si="15"/>
        <v>4684</v>
      </c>
      <c r="U1017">
        <v>60</v>
      </c>
      <c r="V1017">
        <v>54</v>
      </c>
      <c r="W1017">
        <v>20</v>
      </c>
      <c r="X1017">
        <v>4</v>
      </c>
      <c r="Y1017">
        <v>12</v>
      </c>
      <c r="Z1017">
        <v>4</v>
      </c>
      <c r="AA1017">
        <v>4</v>
      </c>
      <c r="AB1017">
        <v>4</v>
      </c>
      <c r="AC1017">
        <v>4.5</v>
      </c>
      <c r="AD1017">
        <v>0</v>
      </c>
      <c r="AE1017">
        <v>0</v>
      </c>
    </row>
    <row r="1018" spans="1:31" x14ac:dyDescent="0.25">
      <c r="A1018" t="s">
        <v>1044</v>
      </c>
      <c r="B1018" t="s">
        <v>6150</v>
      </c>
      <c r="C1018" t="s">
        <v>10151</v>
      </c>
      <c r="D1018" t="s">
        <v>10173</v>
      </c>
      <c r="E1018">
        <v>36.723315999999997</v>
      </c>
      <c r="F1018">
        <v>-4.418196</v>
      </c>
      <c r="G1018" t="s">
        <v>10386</v>
      </c>
      <c r="H1018" t="s">
        <v>11637</v>
      </c>
      <c r="I1018" t="s">
        <v>15746</v>
      </c>
      <c r="J1018" t="s">
        <v>16643</v>
      </c>
      <c r="K1018" t="s">
        <v>16668</v>
      </c>
      <c r="L1018" t="s">
        <v>18062</v>
      </c>
      <c r="M1018" t="s">
        <v>18062</v>
      </c>
      <c r="N1018" t="s">
        <v>18062</v>
      </c>
      <c r="O1018">
        <v>7</v>
      </c>
      <c r="P1018">
        <v>72</v>
      </c>
      <c r="Q1018">
        <v>7</v>
      </c>
      <c r="R1018">
        <v>4</v>
      </c>
      <c r="S1018">
        <v>670</v>
      </c>
      <c r="T1018">
        <f t="shared" si="15"/>
        <v>2680</v>
      </c>
      <c r="U1018">
        <v>103</v>
      </c>
      <c r="V1018">
        <v>60</v>
      </c>
      <c r="W1018">
        <v>17</v>
      </c>
      <c r="X1018">
        <v>5</v>
      </c>
      <c r="Y1018">
        <v>9</v>
      </c>
      <c r="Z1018">
        <v>4</v>
      </c>
      <c r="AA1018">
        <v>4</v>
      </c>
      <c r="AB1018">
        <v>4</v>
      </c>
      <c r="AC1018">
        <v>4</v>
      </c>
      <c r="AD1018">
        <v>0</v>
      </c>
      <c r="AE1018">
        <v>0</v>
      </c>
    </row>
    <row r="1019" spans="1:31" x14ac:dyDescent="0.25">
      <c r="A1019" t="s">
        <v>1045</v>
      </c>
      <c r="B1019" t="s">
        <v>6151</v>
      </c>
      <c r="C1019" t="s">
        <v>10151</v>
      </c>
      <c r="D1019" t="s">
        <v>10173</v>
      </c>
      <c r="E1019">
        <v>36.722363000000001</v>
      </c>
      <c r="F1019">
        <v>-4.4193309999999997</v>
      </c>
      <c r="G1019" t="s">
        <v>10246</v>
      </c>
      <c r="H1019" t="s">
        <v>11638</v>
      </c>
      <c r="I1019" t="s">
        <v>15987</v>
      </c>
      <c r="J1019" t="s">
        <v>16643</v>
      </c>
      <c r="K1019" t="s">
        <v>17023</v>
      </c>
      <c r="L1019" t="s">
        <v>18062</v>
      </c>
      <c r="M1019" t="s">
        <v>18063</v>
      </c>
      <c r="N1019" t="s">
        <v>18062</v>
      </c>
      <c r="O1019">
        <v>7</v>
      </c>
      <c r="P1019">
        <v>67</v>
      </c>
      <c r="Q1019">
        <v>11</v>
      </c>
      <c r="R1019">
        <v>4</v>
      </c>
      <c r="S1019">
        <v>540</v>
      </c>
      <c r="T1019">
        <f t="shared" si="15"/>
        <v>2160</v>
      </c>
      <c r="U1019">
        <v>28</v>
      </c>
      <c r="V1019">
        <v>24</v>
      </c>
      <c r="W1019">
        <v>9</v>
      </c>
      <c r="X1019">
        <v>5</v>
      </c>
      <c r="Y1019">
        <v>7</v>
      </c>
      <c r="Z1019">
        <v>4</v>
      </c>
      <c r="AA1019">
        <v>3.5</v>
      </c>
      <c r="AB1019">
        <v>3.5</v>
      </c>
      <c r="AC1019">
        <v>3.5</v>
      </c>
      <c r="AD1019">
        <v>0</v>
      </c>
      <c r="AE1019">
        <v>0</v>
      </c>
    </row>
    <row r="1020" spans="1:31" x14ac:dyDescent="0.25">
      <c r="A1020" t="s">
        <v>1046</v>
      </c>
      <c r="B1020" t="s">
        <v>6152</v>
      </c>
      <c r="C1020" t="s">
        <v>10151</v>
      </c>
      <c r="D1020" t="s">
        <v>10173</v>
      </c>
      <c r="E1020">
        <v>36.721769999999999</v>
      </c>
      <c r="F1020">
        <v>-4.4175019999999998</v>
      </c>
      <c r="G1020" t="s">
        <v>10419</v>
      </c>
      <c r="H1020" t="s">
        <v>11639</v>
      </c>
      <c r="I1020" t="s">
        <v>15740</v>
      </c>
      <c r="J1020" t="s">
        <v>16643</v>
      </c>
      <c r="K1020" t="s">
        <v>16741</v>
      </c>
      <c r="L1020" t="s">
        <v>18062</v>
      </c>
      <c r="M1020" t="s">
        <v>18062</v>
      </c>
      <c r="N1020" t="s">
        <v>18062</v>
      </c>
      <c r="O1020">
        <v>7</v>
      </c>
      <c r="P1020">
        <v>73.5</v>
      </c>
      <c r="Q1020">
        <v>7</v>
      </c>
      <c r="R1020">
        <v>4</v>
      </c>
      <c r="S1020">
        <v>14823</v>
      </c>
      <c r="T1020">
        <f t="shared" si="15"/>
        <v>59292</v>
      </c>
      <c r="U1020">
        <v>1335</v>
      </c>
      <c r="V1020">
        <v>1294</v>
      </c>
      <c r="W1020">
        <v>631</v>
      </c>
      <c r="X1020">
        <v>276</v>
      </c>
      <c r="Y1020">
        <v>266</v>
      </c>
      <c r="Z1020">
        <v>4</v>
      </c>
      <c r="AA1020">
        <v>4</v>
      </c>
      <c r="AB1020">
        <v>3.5</v>
      </c>
      <c r="AC1020">
        <v>4.5</v>
      </c>
      <c r="AD1020">
        <v>0</v>
      </c>
      <c r="AE1020">
        <v>0</v>
      </c>
    </row>
    <row r="1021" spans="1:31" x14ac:dyDescent="0.25">
      <c r="A1021" t="s">
        <v>1047</v>
      </c>
      <c r="B1021" t="s">
        <v>6153</v>
      </c>
      <c r="C1021" t="s">
        <v>10151</v>
      </c>
      <c r="D1021" t="s">
        <v>10173</v>
      </c>
      <c r="E1021">
        <v>36.724400000000003</v>
      </c>
      <c r="F1021">
        <v>-4.4207900000000002</v>
      </c>
      <c r="G1021" t="s">
        <v>10253</v>
      </c>
      <c r="H1021" t="s">
        <v>11640</v>
      </c>
      <c r="I1021" t="s">
        <v>15815</v>
      </c>
      <c r="J1021" t="s">
        <v>16643</v>
      </c>
      <c r="K1021" t="s">
        <v>17019</v>
      </c>
      <c r="L1021" t="s">
        <v>18062</v>
      </c>
      <c r="M1021" t="s">
        <v>18062</v>
      </c>
      <c r="N1021" t="s">
        <v>18062</v>
      </c>
      <c r="O1021">
        <v>7</v>
      </c>
      <c r="P1021">
        <v>43.75</v>
      </c>
      <c r="Q1021">
        <v>14</v>
      </c>
      <c r="R1021">
        <v>4.5</v>
      </c>
      <c r="S1021">
        <v>504</v>
      </c>
      <c r="T1021">
        <f t="shared" si="15"/>
        <v>2268</v>
      </c>
      <c r="U1021">
        <v>17</v>
      </c>
      <c r="V1021">
        <v>17</v>
      </c>
      <c r="W1021">
        <v>2</v>
      </c>
      <c r="X1021">
        <v>1</v>
      </c>
      <c r="Y1021">
        <v>3</v>
      </c>
      <c r="Z1021">
        <v>4.5</v>
      </c>
      <c r="AA1021">
        <v>4.5</v>
      </c>
      <c r="AB1021">
        <v>4</v>
      </c>
      <c r="AC1021">
        <v>4</v>
      </c>
      <c r="AD1021">
        <v>0</v>
      </c>
      <c r="AE1021">
        <v>0</v>
      </c>
    </row>
    <row r="1022" spans="1:31" x14ac:dyDescent="0.25">
      <c r="A1022" t="s">
        <v>1048</v>
      </c>
      <c r="B1022" t="s">
        <v>6154</v>
      </c>
      <c r="C1022" t="s">
        <v>10151</v>
      </c>
      <c r="D1022" t="s">
        <v>10173</v>
      </c>
      <c r="E1022">
        <v>36.727615</v>
      </c>
      <c r="F1022">
        <v>-4.4139030000000004</v>
      </c>
      <c r="G1022" t="s">
        <v>10327</v>
      </c>
      <c r="H1022" t="s">
        <v>11641</v>
      </c>
      <c r="I1022" t="s">
        <v>15988</v>
      </c>
      <c r="J1022" t="s">
        <v>16644</v>
      </c>
      <c r="K1022" t="s">
        <v>16790</v>
      </c>
      <c r="L1022" t="s">
        <v>18062</v>
      </c>
      <c r="M1022" t="s">
        <v>18062</v>
      </c>
      <c r="N1022" t="s">
        <v>18062</v>
      </c>
      <c r="O1022">
        <v>3</v>
      </c>
      <c r="P1022">
        <v>13.5</v>
      </c>
      <c r="Q1022">
        <v>3</v>
      </c>
      <c r="R1022">
        <v>4</v>
      </c>
      <c r="S1022">
        <v>465</v>
      </c>
      <c r="T1022">
        <f t="shared" si="15"/>
        <v>1860</v>
      </c>
      <c r="U1022">
        <v>43</v>
      </c>
      <c r="V1022">
        <v>10</v>
      </c>
      <c r="W1022">
        <v>1</v>
      </c>
      <c r="X1022">
        <v>4</v>
      </c>
      <c r="Y1022">
        <v>2</v>
      </c>
      <c r="Z1022">
        <v>4.5</v>
      </c>
      <c r="AA1022">
        <v>4</v>
      </c>
      <c r="AB1022">
        <v>3.5</v>
      </c>
      <c r="AC1022">
        <v>4.5</v>
      </c>
      <c r="AD1022">
        <v>0</v>
      </c>
      <c r="AE1022">
        <v>0</v>
      </c>
    </row>
    <row r="1023" spans="1:31" x14ac:dyDescent="0.25">
      <c r="A1023" t="s">
        <v>1049</v>
      </c>
      <c r="B1023" t="s">
        <v>6155</v>
      </c>
      <c r="C1023" t="s">
        <v>10151</v>
      </c>
      <c r="D1023" t="s">
        <v>10173</v>
      </c>
      <c r="E1023">
        <v>36.714213999999998</v>
      </c>
      <c r="F1023">
        <v>-4.4272220000000004</v>
      </c>
      <c r="G1023" t="s">
        <v>10236</v>
      </c>
      <c r="H1023" t="s">
        <v>11642</v>
      </c>
      <c r="I1023" t="s">
        <v>15807</v>
      </c>
      <c r="J1023" t="s">
        <v>16643</v>
      </c>
      <c r="K1023" t="s">
        <v>16717</v>
      </c>
      <c r="L1023" t="s">
        <v>18062</v>
      </c>
      <c r="M1023" t="s">
        <v>18063</v>
      </c>
      <c r="N1023" t="s">
        <v>18062</v>
      </c>
      <c r="O1023">
        <v>6</v>
      </c>
      <c r="P1023">
        <v>36</v>
      </c>
      <c r="Q1023">
        <v>12</v>
      </c>
      <c r="R1023">
        <v>4.5</v>
      </c>
      <c r="S1023">
        <v>355</v>
      </c>
      <c r="T1023">
        <f t="shared" si="15"/>
        <v>1597.5</v>
      </c>
      <c r="U1023">
        <v>43</v>
      </c>
      <c r="V1023">
        <v>22</v>
      </c>
      <c r="W1023">
        <v>5</v>
      </c>
      <c r="X1023">
        <v>1</v>
      </c>
      <c r="Y1023">
        <v>0</v>
      </c>
      <c r="Z1023">
        <v>4.5</v>
      </c>
      <c r="AA1023">
        <v>4.5</v>
      </c>
      <c r="AB1023">
        <v>4.5</v>
      </c>
      <c r="AC1023">
        <v>4</v>
      </c>
      <c r="AD1023">
        <v>0</v>
      </c>
      <c r="AE1023">
        <v>0</v>
      </c>
    </row>
    <row r="1024" spans="1:31" x14ac:dyDescent="0.25">
      <c r="A1024" t="s">
        <v>1050</v>
      </c>
      <c r="B1024" t="s">
        <v>6156</v>
      </c>
      <c r="C1024" t="s">
        <v>10151</v>
      </c>
      <c r="D1024" t="s">
        <v>10173</v>
      </c>
      <c r="E1024">
        <v>36.722909999999999</v>
      </c>
      <c r="F1024">
        <v>-4.4178059999999997</v>
      </c>
      <c r="G1024" t="s">
        <v>10232</v>
      </c>
      <c r="H1024" t="s">
        <v>11643</v>
      </c>
      <c r="I1024" t="s">
        <v>15789</v>
      </c>
      <c r="J1024" t="s">
        <v>16643</v>
      </c>
      <c r="K1024" t="s">
        <v>16719</v>
      </c>
      <c r="L1024" t="s">
        <v>18062</v>
      </c>
      <c r="M1024" t="s">
        <v>18063</v>
      </c>
      <c r="N1024" t="s">
        <v>18063</v>
      </c>
      <c r="O1024">
        <v>7</v>
      </c>
      <c r="P1024">
        <v>84</v>
      </c>
      <c r="Q1024">
        <v>14</v>
      </c>
      <c r="R1024">
        <v>4</v>
      </c>
      <c r="S1024">
        <v>1037</v>
      </c>
      <c r="T1024">
        <f t="shared" si="15"/>
        <v>4148</v>
      </c>
      <c r="U1024">
        <v>146</v>
      </c>
      <c r="V1024">
        <v>86</v>
      </c>
      <c r="W1024">
        <v>24</v>
      </c>
      <c r="X1024">
        <v>9</v>
      </c>
      <c r="Y1024">
        <v>13</v>
      </c>
      <c r="Z1024">
        <v>4</v>
      </c>
      <c r="AA1024">
        <v>4</v>
      </c>
      <c r="AB1024">
        <v>4</v>
      </c>
      <c r="AC1024">
        <v>4</v>
      </c>
      <c r="AD1024">
        <v>0</v>
      </c>
      <c r="AE1024">
        <v>0</v>
      </c>
    </row>
    <row r="1025" spans="1:31" x14ac:dyDescent="0.25">
      <c r="A1025" t="s">
        <v>1051</v>
      </c>
      <c r="B1025" t="s">
        <v>6157</v>
      </c>
      <c r="C1025" t="s">
        <v>10151</v>
      </c>
      <c r="D1025" t="s">
        <v>10173</v>
      </c>
      <c r="E1025">
        <v>36.507089999999998</v>
      </c>
      <c r="F1025">
        <v>-4.8869550000000004</v>
      </c>
      <c r="G1025" t="s">
        <v>10297</v>
      </c>
      <c r="H1025" t="s">
        <v>11644</v>
      </c>
      <c r="I1025" t="s">
        <v>15982</v>
      </c>
      <c r="J1025" t="s">
        <v>16644</v>
      </c>
      <c r="K1025" t="s">
        <v>17024</v>
      </c>
      <c r="L1025" t="s">
        <v>18063</v>
      </c>
      <c r="M1025" t="s">
        <v>18063</v>
      </c>
      <c r="N1025" t="s">
        <v>18062</v>
      </c>
      <c r="O1025">
        <v>7</v>
      </c>
      <c r="P1025">
        <v>77</v>
      </c>
      <c r="Q1025">
        <v>7</v>
      </c>
      <c r="R1025">
        <v>4</v>
      </c>
      <c r="S1025">
        <v>461</v>
      </c>
      <c r="T1025">
        <f t="shared" si="15"/>
        <v>1844</v>
      </c>
      <c r="U1025">
        <v>60</v>
      </c>
      <c r="V1025">
        <v>53</v>
      </c>
      <c r="W1025">
        <v>26</v>
      </c>
      <c r="X1025">
        <v>12</v>
      </c>
      <c r="Y1025">
        <v>18</v>
      </c>
      <c r="Z1025">
        <v>4</v>
      </c>
      <c r="AA1025">
        <v>3.5</v>
      </c>
      <c r="AB1025">
        <v>3</v>
      </c>
      <c r="AC1025">
        <v>3.5</v>
      </c>
      <c r="AD1025">
        <v>0</v>
      </c>
      <c r="AE1025">
        <v>0</v>
      </c>
    </row>
    <row r="1026" spans="1:31" x14ac:dyDescent="0.25">
      <c r="A1026" t="s">
        <v>1052</v>
      </c>
      <c r="B1026" t="s">
        <v>6158</v>
      </c>
      <c r="C1026" t="s">
        <v>10151</v>
      </c>
      <c r="D1026" t="s">
        <v>10173</v>
      </c>
      <c r="E1026">
        <v>36.478614999999998</v>
      </c>
      <c r="F1026">
        <v>-4.9759779999999996</v>
      </c>
      <c r="G1026" t="s">
        <v>10357</v>
      </c>
      <c r="H1026" t="s">
        <v>11645</v>
      </c>
      <c r="I1026" t="s">
        <v>15737</v>
      </c>
      <c r="J1026" t="s">
        <v>16643</v>
      </c>
      <c r="K1026" t="s">
        <v>16659</v>
      </c>
      <c r="L1026" t="s">
        <v>18062</v>
      </c>
      <c r="M1026" t="s">
        <v>18063</v>
      </c>
      <c r="N1026" t="s">
        <v>18063</v>
      </c>
      <c r="O1026">
        <v>7</v>
      </c>
      <c r="P1026">
        <v>70</v>
      </c>
      <c r="Q1026">
        <v>7</v>
      </c>
      <c r="R1026">
        <v>4</v>
      </c>
      <c r="S1026">
        <v>353</v>
      </c>
      <c r="T1026">
        <f t="shared" si="15"/>
        <v>1412</v>
      </c>
      <c r="U1026">
        <v>49</v>
      </c>
      <c r="V1026">
        <v>62</v>
      </c>
      <c r="W1026">
        <v>17</v>
      </c>
      <c r="X1026">
        <v>14</v>
      </c>
      <c r="Y1026">
        <v>15</v>
      </c>
      <c r="Z1026">
        <v>3.5</v>
      </c>
      <c r="AA1026">
        <v>4</v>
      </c>
      <c r="AB1026">
        <v>3.5</v>
      </c>
      <c r="AC1026">
        <v>4</v>
      </c>
      <c r="AD1026">
        <v>0</v>
      </c>
      <c r="AE1026">
        <v>0</v>
      </c>
    </row>
    <row r="1027" spans="1:31" x14ac:dyDescent="0.25">
      <c r="A1027" t="s">
        <v>1053</v>
      </c>
      <c r="B1027" t="s">
        <v>6159</v>
      </c>
      <c r="C1027" t="s">
        <v>10151</v>
      </c>
      <c r="D1027" t="s">
        <v>10173</v>
      </c>
      <c r="E1027">
        <v>36.507281999999996</v>
      </c>
      <c r="F1027">
        <v>-4.8961430000000004</v>
      </c>
      <c r="G1027" t="s">
        <v>10253</v>
      </c>
      <c r="H1027" t="s">
        <v>11646</v>
      </c>
      <c r="I1027" t="s">
        <v>15981</v>
      </c>
      <c r="J1027" t="s">
        <v>16643</v>
      </c>
      <c r="K1027" t="s">
        <v>17025</v>
      </c>
      <c r="L1027" t="s">
        <v>18062</v>
      </c>
      <c r="M1027" t="s">
        <v>18062</v>
      </c>
      <c r="N1027" t="s">
        <v>18062</v>
      </c>
      <c r="O1027">
        <v>7</v>
      </c>
      <c r="P1027">
        <v>91</v>
      </c>
      <c r="Q1027">
        <v>7</v>
      </c>
      <c r="R1027">
        <v>4.5</v>
      </c>
      <c r="S1027">
        <v>415</v>
      </c>
      <c r="T1027">
        <f t="shared" ref="T1027:T1090" si="16">R1027*S1027</f>
        <v>1867.5</v>
      </c>
      <c r="U1027">
        <v>72</v>
      </c>
      <c r="V1027">
        <v>28</v>
      </c>
      <c r="W1027">
        <v>5</v>
      </c>
      <c r="X1027">
        <v>3</v>
      </c>
      <c r="Y1027">
        <v>2</v>
      </c>
      <c r="Z1027">
        <v>4.5</v>
      </c>
      <c r="AA1027">
        <v>4.5</v>
      </c>
      <c r="AB1027">
        <v>4</v>
      </c>
      <c r="AC1027">
        <v>4.5</v>
      </c>
      <c r="AD1027">
        <v>0</v>
      </c>
      <c r="AE1027">
        <v>0</v>
      </c>
    </row>
    <row r="1028" spans="1:31" x14ac:dyDescent="0.25">
      <c r="A1028" t="s">
        <v>1054</v>
      </c>
      <c r="B1028" t="s">
        <v>6160</v>
      </c>
      <c r="C1028" t="s">
        <v>10151</v>
      </c>
      <c r="D1028" t="s">
        <v>10173</v>
      </c>
      <c r="E1028">
        <v>36.485579999999999</v>
      </c>
      <c r="F1028">
        <v>-4.7408939999999999</v>
      </c>
      <c r="G1028" t="s">
        <v>10243</v>
      </c>
      <c r="H1028" t="s">
        <v>11647</v>
      </c>
      <c r="I1028" t="s">
        <v>15771</v>
      </c>
      <c r="J1028" t="s">
        <v>16643</v>
      </c>
      <c r="K1028" t="s">
        <v>16701</v>
      </c>
      <c r="L1028" t="s">
        <v>18062</v>
      </c>
      <c r="M1028" t="s">
        <v>18062</v>
      </c>
      <c r="N1028" t="s">
        <v>18062</v>
      </c>
      <c r="O1028">
        <v>6</v>
      </c>
      <c r="P1028">
        <v>66</v>
      </c>
      <c r="Q1028">
        <v>6</v>
      </c>
      <c r="R1028">
        <v>4</v>
      </c>
      <c r="S1028">
        <v>520</v>
      </c>
      <c r="T1028">
        <f t="shared" si="16"/>
        <v>2080</v>
      </c>
      <c r="U1028">
        <v>165</v>
      </c>
      <c r="V1028">
        <v>132</v>
      </c>
      <c r="W1028">
        <v>36</v>
      </c>
      <c r="X1028">
        <v>20</v>
      </c>
      <c r="Y1028">
        <v>18</v>
      </c>
      <c r="Z1028">
        <v>4</v>
      </c>
      <c r="AA1028">
        <v>4</v>
      </c>
      <c r="AB1028">
        <v>4</v>
      </c>
      <c r="AC1028">
        <v>4</v>
      </c>
      <c r="AD1028">
        <v>0</v>
      </c>
      <c r="AE1028">
        <v>0</v>
      </c>
    </row>
    <row r="1029" spans="1:31" x14ac:dyDescent="0.25">
      <c r="A1029" t="s">
        <v>1055</v>
      </c>
      <c r="B1029" t="s">
        <v>6161</v>
      </c>
      <c r="C1029" t="s">
        <v>10151</v>
      </c>
      <c r="D1029" t="s">
        <v>10173</v>
      </c>
      <c r="E1029">
        <v>36.510460000000002</v>
      </c>
      <c r="F1029">
        <v>-4.8844329999999996</v>
      </c>
      <c r="G1029" t="s">
        <v>10275</v>
      </c>
      <c r="H1029" t="s">
        <v>11648</v>
      </c>
      <c r="I1029" t="s">
        <v>15733</v>
      </c>
      <c r="J1029" t="s">
        <v>16643</v>
      </c>
      <c r="K1029" t="s">
        <v>16666</v>
      </c>
      <c r="L1029" t="s">
        <v>18062</v>
      </c>
      <c r="M1029" t="s">
        <v>18062</v>
      </c>
      <c r="N1029" t="s">
        <v>18062</v>
      </c>
      <c r="O1029">
        <v>6</v>
      </c>
      <c r="P1029">
        <v>24</v>
      </c>
      <c r="Q1029">
        <v>6</v>
      </c>
      <c r="R1029">
        <v>4.5</v>
      </c>
      <c r="S1029">
        <v>499</v>
      </c>
      <c r="T1029">
        <f t="shared" si="16"/>
        <v>2245.5</v>
      </c>
      <c r="U1029">
        <v>312</v>
      </c>
      <c r="V1029">
        <v>50</v>
      </c>
      <c r="W1029">
        <v>13</v>
      </c>
      <c r="X1029">
        <v>3</v>
      </c>
      <c r="Y1029">
        <v>0</v>
      </c>
      <c r="Z1029">
        <v>4.5</v>
      </c>
      <c r="AA1029">
        <v>5</v>
      </c>
      <c r="AB1029">
        <v>4.5</v>
      </c>
      <c r="AC1029">
        <v>4.5</v>
      </c>
      <c r="AD1029">
        <v>0</v>
      </c>
      <c r="AE1029">
        <v>0</v>
      </c>
    </row>
    <row r="1030" spans="1:31" x14ac:dyDescent="0.25">
      <c r="A1030" t="s">
        <v>1056</v>
      </c>
      <c r="B1030" t="s">
        <v>6162</v>
      </c>
      <c r="C1030" t="s">
        <v>10151</v>
      </c>
      <c r="D1030" t="s">
        <v>10173</v>
      </c>
      <c r="E1030">
        <v>36.510019999999997</v>
      </c>
      <c r="F1030">
        <v>-4.8842059999999998</v>
      </c>
      <c r="G1030" t="s">
        <v>10258</v>
      </c>
      <c r="H1030" t="s">
        <v>11649</v>
      </c>
      <c r="I1030" t="s">
        <v>15989</v>
      </c>
      <c r="J1030" t="s">
        <v>16644</v>
      </c>
      <c r="K1030" t="s">
        <v>16668</v>
      </c>
      <c r="L1030" t="s">
        <v>18062</v>
      </c>
      <c r="M1030" t="s">
        <v>18063</v>
      </c>
      <c r="N1030" t="s">
        <v>18062</v>
      </c>
      <c r="O1030">
        <v>7</v>
      </c>
      <c r="P1030">
        <v>73.5</v>
      </c>
      <c r="Q1030">
        <v>7</v>
      </c>
      <c r="R1030">
        <v>3.5</v>
      </c>
      <c r="S1030">
        <v>322</v>
      </c>
      <c r="T1030">
        <f t="shared" si="16"/>
        <v>1127</v>
      </c>
      <c r="U1030">
        <v>64</v>
      </c>
      <c r="V1030">
        <v>36</v>
      </c>
      <c r="W1030">
        <v>14</v>
      </c>
      <c r="X1030">
        <v>13</v>
      </c>
      <c r="Y1030">
        <v>21</v>
      </c>
      <c r="Z1030">
        <v>4</v>
      </c>
      <c r="AA1030">
        <v>3.5</v>
      </c>
      <c r="AB1030">
        <v>3</v>
      </c>
      <c r="AC1030">
        <v>4</v>
      </c>
      <c r="AD1030">
        <v>0</v>
      </c>
      <c r="AE1030">
        <v>0</v>
      </c>
    </row>
    <row r="1031" spans="1:31" x14ac:dyDescent="0.25">
      <c r="A1031" t="s">
        <v>1057</v>
      </c>
      <c r="B1031" t="s">
        <v>6163</v>
      </c>
      <c r="C1031" t="s">
        <v>10151</v>
      </c>
      <c r="D1031" t="s">
        <v>10173</v>
      </c>
      <c r="E1031">
        <v>36.507170000000002</v>
      </c>
      <c r="F1031">
        <v>-4.8928719999999997</v>
      </c>
      <c r="G1031" t="s">
        <v>10324</v>
      </c>
      <c r="H1031" t="s">
        <v>11650</v>
      </c>
      <c r="I1031" t="s">
        <v>15739</v>
      </c>
      <c r="J1031" t="s">
        <v>16643</v>
      </c>
      <c r="K1031" t="s">
        <v>16663</v>
      </c>
      <c r="L1031" t="s">
        <v>18062</v>
      </c>
      <c r="M1031" t="s">
        <v>18062</v>
      </c>
      <c r="N1031" t="s">
        <v>18062</v>
      </c>
      <c r="O1031">
        <v>7</v>
      </c>
      <c r="P1031">
        <v>70</v>
      </c>
      <c r="Q1031">
        <v>7</v>
      </c>
      <c r="R1031">
        <v>4</v>
      </c>
      <c r="S1031">
        <v>1807</v>
      </c>
      <c r="T1031">
        <f t="shared" si="16"/>
        <v>7228</v>
      </c>
      <c r="U1031">
        <v>415</v>
      </c>
      <c r="V1031">
        <v>258</v>
      </c>
      <c r="W1031">
        <v>90</v>
      </c>
      <c r="X1031">
        <v>62</v>
      </c>
      <c r="Y1031">
        <v>59</v>
      </c>
      <c r="Z1031">
        <v>4</v>
      </c>
      <c r="AA1031">
        <v>4</v>
      </c>
      <c r="AB1031">
        <v>4</v>
      </c>
      <c r="AC1031">
        <v>4</v>
      </c>
      <c r="AD1031">
        <v>0</v>
      </c>
      <c r="AE1031">
        <v>0</v>
      </c>
    </row>
    <row r="1032" spans="1:31" x14ac:dyDescent="0.25">
      <c r="A1032" t="s">
        <v>1058</v>
      </c>
      <c r="B1032" t="s">
        <v>6164</v>
      </c>
      <c r="C1032" t="s">
        <v>10151</v>
      </c>
      <c r="D1032" t="s">
        <v>10173</v>
      </c>
      <c r="E1032">
        <v>36.508595</v>
      </c>
      <c r="F1032">
        <v>-4.880681</v>
      </c>
      <c r="G1032" t="s">
        <v>10248</v>
      </c>
      <c r="H1032" t="s">
        <v>11651</v>
      </c>
      <c r="I1032" t="s">
        <v>15822</v>
      </c>
      <c r="J1032" t="s">
        <v>16644</v>
      </c>
      <c r="K1032" t="s">
        <v>17001</v>
      </c>
      <c r="L1032" t="s">
        <v>18062</v>
      </c>
      <c r="M1032" t="s">
        <v>18062</v>
      </c>
      <c r="N1032" t="s">
        <v>18062</v>
      </c>
      <c r="O1032">
        <v>6</v>
      </c>
      <c r="P1032">
        <v>24</v>
      </c>
      <c r="Q1032">
        <v>6</v>
      </c>
      <c r="R1032">
        <v>4.5</v>
      </c>
      <c r="S1032">
        <v>849</v>
      </c>
      <c r="T1032">
        <f t="shared" si="16"/>
        <v>3820.5</v>
      </c>
      <c r="U1032">
        <v>309</v>
      </c>
      <c r="V1032">
        <v>43</v>
      </c>
      <c r="W1032">
        <v>19</v>
      </c>
      <c r="X1032">
        <v>12</v>
      </c>
      <c r="Y1032">
        <v>4</v>
      </c>
      <c r="Z1032">
        <v>4.5</v>
      </c>
      <c r="AA1032">
        <v>4.5</v>
      </c>
      <c r="AB1032">
        <v>4.5</v>
      </c>
      <c r="AC1032">
        <v>4.5</v>
      </c>
      <c r="AD1032">
        <v>0</v>
      </c>
      <c r="AE1032">
        <v>1</v>
      </c>
    </row>
    <row r="1033" spans="1:31" x14ac:dyDescent="0.25">
      <c r="A1033" t="s">
        <v>1059</v>
      </c>
      <c r="B1033" t="s">
        <v>6165</v>
      </c>
      <c r="C1033" t="s">
        <v>10151</v>
      </c>
      <c r="D1033" t="s">
        <v>10173</v>
      </c>
      <c r="E1033">
        <v>36.510283999999999</v>
      </c>
      <c r="F1033">
        <v>-4.8846030000000003</v>
      </c>
      <c r="G1033" t="s">
        <v>10251</v>
      </c>
      <c r="H1033" t="s">
        <v>11652</v>
      </c>
      <c r="I1033" t="s">
        <v>15990</v>
      </c>
      <c r="J1033" t="s">
        <v>16643</v>
      </c>
      <c r="K1033" t="s">
        <v>17026</v>
      </c>
      <c r="L1033" t="s">
        <v>18062</v>
      </c>
      <c r="M1033" t="s">
        <v>18063</v>
      </c>
      <c r="N1033" t="s">
        <v>18062</v>
      </c>
      <c r="O1033">
        <v>7</v>
      </c>
      <c r="P1033">
        <v>52.5</v>
      </c>
      <c r="Q1033">
        <v>7</v>
      </c>
      <c r="R1033">
        <v>4.5</v>
      </c>
      <c r="S1033">
        <v>944</v>
      </c>
      <c r="T1033">
        <f t="shared" si="16"/>
        <v>4248</v>
      </c>
      <c r="U1033">
        <v>621</v>
      </c>
      <c r="V1033">
        <v>134</v>
      </c>
      <c r="W1033">
        <v>54</v>
      </c>
      <c r="X1033">
        <v>14</v>
      </c>
      <c r="Y1033">
        <v>9</v>
      </c>
      <c r="Z1033">
        <v>4.5</v>
      </c>
      <c r="AA1033">
        <v>4.5</v>
      </c>
      <c r="AB1033">
        <v>4.5</v>
      </c>
      <c r="AC1033">
        <v>4.5</v>
      </c>
      <c r="AD1033">
        <v>0</v>
      </c>
      <c r="AE1033">
        <v>0</v>
      </c>
    </row>
    <row r="1034" spans="1:31" x14ac:dyDescent="0.25">
      <c r="A1034" t="s">
        <v>1060</v>
      </c>
      <c r="B1034" t="s">
        <v>6166</v>
      </c>
      <c r="C1034" t="s">
        <v>10151</v>
      </c>
      <c r="D1034" t="s">
        <v>10173</v>
      </c>
      <c r="E1034">
        <v>36.51144</v>
      </c>
      <c r="F1034">
        <v>-4.8856890000000002</v>
      </c>
      <c r="G1034" t="s">
        <v>10420</v>
      </c>
      <c r="H1034" t="s">
        <v>11653</v>
      </c>
      <c r="I1034" t="s">
        <v>15822</v>
      </c>
      <c r="J1034" t="s">
        <v>16644</v>
      </c>
      <c r="K1034" t="s">
        <v>16738</v>
      </c>
      <c r="L1034" t="s">
        <v>18062</v>
      </c>
      <c r="M1034" t="s">
        <v>18063</v>
      </c>
      <c r="N1034" t="s">
        <v>18062</v>
      </c>
      <c r="O1034">
        <v>6</v>
      </c>
      <c r="P1034">
        <v>34</v>
      </c>
      <c r="Q1034">
        <v>11</v>
      </c>
      <c r="R1034">
        <v>4.5</v>
      </c>
      <c r="S1034">
        <v>527</v>
      </c>
      <c r="T1034">
        <f t="shared" si="16"/>
        <v>2371.5</v>
      </c>
      <c r="U1034">
        <v>204</v>
      </c>
      <c r="V1034">
        <v>29</v>
      </c>
      <c r="W1034">
        <v>19</v>
      </c>
      <c r="X1034">
        <v>9</v>
      </c>
      <c r="Y1034">
        <v>12</v>
      </c>
      <c r="Z1034">
        <v>4.5</v>
      </c>
      <c r="AA1034">
        <v>4.5</v>
      </c>
      <c r="AB1034">
        <v>4</v>
      </c>
      <c r="AC1034">
        <v>4</v>
      </c>
      <c r="AD1034">
        <v>0</v>
      </c>
      <c r="AE1034">
        <v>1</v>
      </c>
    </row>
    <row r="1035" spans="1:31" x14ac:dyDescent="0.25">
      <c r="A1035" t="s">
        <v>1061</v>
      </c>
      <c r="B1035" t="s">
        <v>6167</v>
      </c>
      <c r="C1035" t="s">
        <v>10151</v>
      </c>
      <c r="D1035" t="s">
        <v>10173</v>
      </c>
      <c r="E1035">
        <v>36.507736000000001</v>
      </c>
      <c r="F1035">
        <v>-4.887149</v>
      </c>
      <c r="G1035" t="s">
        <v>10251</v>
      </c>
      <c r="H1035" t="s">
        <v>11654</v>
      </c>
      <c r="I1035" t="s">
        <v>15744</v>
      </c>
      <c r="J1035" t="s">
        <v>16643</v>
      </c>
      <c r="K1035" t="s">
        <v>16738</v>
      </c>
      <c r="L1035" t="s">
        <v>18062</v>
      </c>
      <c r="M1035" t="s">
        <v>18063</v>
      </c>
      <c r="N1035" t="s">
        <v>18063</v>
      </c>
      <c r="O1035">
        <v>7</v>
      </c>
      <c r="P1035">
        <v>87.5</v>
      </c>
      <c r="Q1035">
        <v>7</v>
      </c>
      <c r="R1035">
        <v>4</v>
      </c>
      <c r="S1035">
        <v>788</v>
      </c>
      <c r="T1035">
        <f t="shared" si="16"/>
        <v>3152</v>
      </c>
      <c r="U1035">
        <v>194</v>
      </c>
      <c r="V1035">
        <v>108</v>
      </c>
      <c r="W1035">
        <v>22</v>
      </c>
      <c r="X1035">
        <v>4</v>
      </c>
      <c r="Y1035">
        <v>8</v>
      </c>
      <c r="Z1035">
        <v>4.5</v>
      </c>
      <c r="AA1035">
        <v>4.5</v>
      </c>
      <c r="AB1035">
        <v>4</v>
      </c>
      <c r="AC1035">
        <v>4.5</v>
      </c>
      <c r="AD1035">
        <v>0</v>
      </c>
      <c r="AE1035">
        <v>0</v>
      </c>
    </row>
    <row r="1036" spans="1:31" x14ac:dyDescent="0.25">
      <c r="A1036" t="s">
        <v>1062</v>
      </c>
      <c r="B1036" t="s">
        <v>6168</v>
      </c>
      <c r="C1036" t="s">
        <v>10151</v>
      </c>
      <c r="D1036" t="s">
        <v>10173</v>
      </c>
      <c r="E1036">
        <v>36.504375000000003</v>
      </c>
      <c r="F1036">
        <v>-4.8089000000000004</v>
      </c>
      <c r="G1036" t="s">
        <v>10241</v>
      </c>
      <c r="H1036" t="s">
        <v>11655</v>
      </c>
      <c r="I1036" t="s">
        <v>15744</v>
      </c>
      <c r="J1036" t="s">
        <v>16643</v>
      </c>
      <c r="K1036" t="s">
        <v>16738</v>
      </c>
      <c r="L1036" t="s">
        <v>18062</v>
      </c>
      <c r="M1036" t="s">
        <v>18062</v>
      </c>
      <c r="N1036" t="s">
        <v>18062</v>
      </c>
      <c r="O1036">
        <v>5</v>
      </c>
      <c r="P1036">
        <v>20</v>
      </c>
      <c r="Q1036">
        <v>5</v>
      </c>
      <c r="R1036">
        <v>4.5</v>
      </c>
      <c r="S1036">
        <v>630</v>
      </c>
      <c r="T1036">
        <f t="shared" si="16"/>
        <v>2835</v>
      </c>
      <c r="U1036">
        <v>244</v>
      </c>
      <c r="V1036">
        <v>40</v>
      </c>
      <c r="W1036">
        <v>21</v>
      </c>
      <c r="X1036">
        <v>11</v>
      </c>
      <c r="Y1036">
        <v>2</v>
      </c>
      <c r="Z1036">
        <v>4.5</v>
      </c>
      <c r="AA1036">
        <v>4.5</v>
      </c>
      <c r="AB1036">
        <v>4.5</v>
      </c>
      <c r="AC1036">
        <v>4.5</v>
      </c>
      <c r="AD1036">
        <v>0</v>
      </c>
      <c r="AE1036">
        <v>0</v>
      </c>
    </row>
    <row r="1037" spans="1:31" x14ac:dyDescent="0.25">
      <c r="A1037" t="s">
        <v>1063</v>
      </c>
      <c r="B1037" t="s">
        <v>6169</v>
      </c>
      <c r="C1037" t="s">
        <v>10151</v>
      </c>
      <c r="D1037" t="s">
        <v>10173</v>
      </c>
      <c r="E1037">
        <v>36.50759</v>
      </c>
      <c r="F1037">
        <v>-4.8952799999999996</v>
      </c>
      <c r="G1037" t="s">
        <v>10275</v>
      </c>
      <c r="H1037" t="s">
        <v>11656</v>
      </c>
      <c r="I1037" t="s">
        <v>15765</v>
      </c>
      <c r="J1037" t="s">
        <v>16643</v>
      </c>
      <c r="K1037" t="s">
        <v>16690</v>
      </c>
      <c r="L1037" t="s">
        <v>18062</v>
      </c>
      <c r="M1037" t="s">
        <v>18062</v>
      </c>
      <c r="N1037" t="s">
        <v>18062</v>
      </c>
      <c r="O1037">
        <v>7</v>
      </c>
      <c r="P1037">
        <v>66.5</v>
      </c>
      <c r="Q1037">
        <v>7</v>
      </c>
      <c r="R1037">
        <v>4.5</v>
      </c>
      <c r="S1037">
        <v>1095</v>
      </c>
      <c r="T1037">
        <f t="shared" si="16"/>
        <v>4927.5</v>
      </c>
      <c r="U1037">
        <v>494</v>
      </c>
      <c r="V1037">
        <v>164</v>
      </c>
      <c r="W1037">
        <v>27</v>
      </c>
      <c r="X1037">
        <v>7</v>
      </c>
      <c r="Y1037">
        <v>15</v>
      </c>
      <c r="Z1037">
        <v>4.5</v>
      </c>
      <c r="AA1037">
        <v>4.5</v>
      </c>
      <c r="AB1037">
        <v>4.5</v>
      </c>
      <c r="AC1037">
        <v>4.5</v>
      </c>
      <c r="AD1037">
        <v>0</v>
      </c>
      <c r="AE1037">
        <v>0</v>
      </c>
    </row>
    <row r="1038" spans="1:31" x14ac:dyDescent="0.25">
      <c r="A1038" t="s">
        <v>1064</v>
      </c>
      <c r="B1038" t="s">
        <v>6170</v>
      </c>
      <c r="C1038" t="s">
        <v>10151</v>
      </c>
      <c r="D1038" t="s">
        <v>10173</v>
      </c>
      <c r="E1038">
        <v>36.485557999999997</v>
      </c>
      <c r="F1038">
        <v>-4.7410759999999996</v>
      </c>
      <c r="G1038" t="s">
        <v>10297</v>
      </c>
      <c r="H1038" t="s">
        <v>11657</v>
      </c>
      <c r="I1038" t="s">
        <v>15990</v>
      </c>
      <c r="J1038" t="s">
        <v>16643</v>
      </c>
      <c r="K1038" t="s">
        <v>17026</v>
      </c>
      <c r="L1038" t="s">
        <v>18062</v>
      </c>
      <c r="M1038" t="s">
        <v>18062</v>
      </c>
      <c r="N1038" t="s">
        <v>18062</v>
      </c>
      <c r="O1038">
        <v>7</v>
      </c>
      <c r="P1038">
        <v>101.5</v>
      </c>
      <c r="Q1038">
        <v>7</v>
      </c>
      <c r="R1038">
        <v>4</v>
      </c>
      <c r="S1038">
        <v>1056</v>
      </c>
      <c r="T1038">
        <f t="shared" si="16"/>
        <v>4224</v>
      </c>
      <c r="U1038">
        <v>516</v>
      </c>
      <c r="V1038">
        <v>272</v>
      </c>
      <c r="W1038">
        <v>90</v>
      </c>
      <c r="X1038">
        <v>41</v>
      </c>
      <c r="Y1038">
        <v>31</v>
      </c>
      <c r="Z1038">
        <v>4</v>
      </c>
      <c r="AA1038">
        <v>4</v>
      </c>
      <c r="AB1038">
        <v>4</v>
      </c>
      <c r="AC1038">
        <v>4</v>
      </c>
      <c r="AD1038">
        <v>0</v>
      </c>
      <c r="AE1038">
        <v>0</v>
      </c>
    </row>
    <row r="1039" spans="1:31" x14ac:dyDescent="0.25">
      <c r="A1039" t="s">
        <v>1065</v>
      </c>
      <c r="B1039" t="s">
        <v>6171</v>
      </c>
      <c r="C1039" t="s">
        <v>10151</v>
      </c>
      <c r="D1039" t="s">
        <v>10173</v>
      </c>
      <c r="E1039">
        <v>36.510890000000003</v>
      </c>
      <c r="F1039">
        <v>-4.8847310000000004</v>
      </c>
      <c r="G1039" t="s">
        <v>10421</v>
      </c>
      <c r="H1039" t="s">
        <v>11658</v>
      </c>
      <c r="I1039" t="s">
        <v>15746</v>
      </c>
      <c r="J1039" t="s">
        <v>16643</v>
      </c>
      <c r="K1039" t="s">
        <v>16668</v>
      </c>
      <c r="L1039" t="s">
        <v>18062</v>
      </c>
      <c r="M1039" t="s">
        <v>18062</v>
      </c>
      <c r="N1039" t="s">
        <v>18062</v>
      </c>
      <c r="O1039">
        <v>6</v>
      </c>
      <c r="P1039">
        <v>67.5</v>
      </c>
      <c r="Q1039">
        <v>6</v>
      </c>
      <c r="R1039">
        <v>4.5</v>
      </c>
      <c r="S1039">
        <v>581</v>
      </c>
      <c r="T1039">
        <f t="shared" si="16"/>
        <v>2614.5</v>
      </c>
      <c r="U1039">
        <v>218</v>
      </c>
      <c r="V1039">
        <v>76</v>
      </c>
      <c r="W1039">
        <v>21</v>
      </c>
      <c r="X1039">
        <v>12</v>
      </c>
      <c r="Y1039">
        <v>18</v>
      </c>
      <c r="Z1039">
        <v>4.5</v>
      </c>
      <c r="AA1039">
        <v>4.5</v>
      </c>
      <c r="AB1039">
        <v>4.5</v>
      </c>
      <c r="AC1039">
        <v>4.5</v>
      </c>
      <c r="AD1039">
        <v>0</v>
      </c>
      <c r="AE1039">
        <v>0</v>
      </c>
    </row>
    <row r="1040" spans="1:31" x14ac:dyDescent="0.25">
      <c r="A1040" t="s">
        <v>1066</v>
      </c>
      <c r="B1040" t="s">
        <v>6172</v>
      </c>
      <c r="C1040" t="s">
        <v>10151</v>
      </c>
      <c r="D1040" t="s">
        <v>10173</v>
      </c>
      <c r="E1040">
        <v>36.510993999999997</v>
      </c>
      <c r="F1040">
        <v>-4.8853439999999999</v>
      </c>
      <c r="G1040" t="s">
        <v>10312</v>
      </c>
      <c r="H1040" t="s">
        <v>11659</v>
      </c>
      <c r="I1040" t="s">
        <v>15991</v>
      </c>
      <c r="J1040" t="s">
        <v>16643</v>
      </c>
      <c r="K1040" t="s">
        <v>16858</v>
      </c>
      <c r="L1040" t="s">
        <v>18063</v>
      </c>
      <c r="M1040" t="s">
        <v>18063</v>
      </c>
      <c r="N1040" t="s">
        <v>18063</v>
      </c>
      <c r="O1040">
        <v>7</v>
      </c>
      <c r="P1040">
        <v>7</v>
      </c>
      <c r="Q1040">
        <v>7</v>
      </c>
      <c r="R1040">
        <v>3.5</v>
      </c>
      <c r="S1040">
        <v>378</v>
      </c>
      <c r="T1040">
        <f t="shared" si="16"/>
        <v>1323</v>
      </c>
      <c r="U1040">
        <v>90</v>
      </c>
      <c r="V1040">
        <v>45</v>
      </c>
      <c r="W1040">
        <v>21</v>
      </c>
      <c r="X1040">
        <v>19</v>
      </c>
      <c r="Y1040">
        <v>30</v>
      </c>
      <c r="Z1040">
        <v>4</v>
      </c>
      <c r="AA1040">
        <v>4</v>
      </c>
      <c r="AB1040">
        <v>4</v>
      </c>
      <c r="AC1040">
        <v>4.5</v>
      </c>
      <c r="AD1040">
        <v>0</v>
      </c>
      <c r="AE1040">
        <v>0</v>
      </c>
    </row>
    <row r="1041" spans="1:31" x14ac:dyDescent="0.25">
      <c r="A1041" t="s">
        <v>1067</v>
      </c>
      <c r="B1041" t="s">
        <v>6173</v>
      </c>
      <c r="C1041" t="s">
        <v>10151</v>
      </c>
      <c r="D1041" t="s">
        <v>10173</v>
      </c>
      <c r="E1041">
        <v>36.509700000000002</v>
      </c>
      <c r="F1041">
        <v>-4.8830910000000003</v>
      </c>
      <c r="G1041" t="s">
        <v>10366</v>
      </c>
      <c r="H1041" t="s">
        <v>11660</v>
      </c>
      <c r="I1041" t="s">
        <v>15733</v>
      </c>
      <c r="J1041" t="s">
        <v>16643</v>
      </c>
      <c r="K1041" t="s">
        <v>16715</v>
      </c>
      <c r="L1041" t="s">
        <v>18062</v>
      </c>
      <c r="M1041" t="s">
        <v>18062</v>
      </c>
      <c r="N1041" t="s">
        <v>18062</v>
      </c>
      <c r="O1041">
        <v>7</v>
      </c>
      <c r="P1041">
        <v>84</v>
      </c>
      <c r="Q1041">
        <v>7</v>
      </c>
      <c r="R1041">
        <v>4</v>
      </c>
      <c r="S1041">
        <v>561</v>
      </c>
      <c r="T1041">
        <f t="shared" si="16"/>
        <v>2244</v>
      </c>
      <c r="U1041">
        <v>187</v>
      </c>
      <c r="V1041">
        <v>62</v>
      </c>
      <c r="W1041">
        <v>19</v>
      </c>
      <c r="X1041">
        <v>16</v>
      </c>
      <c r="Y1041">
        <v>15</v>
      </c>
      <c r="Z1041">
        <v>4.5</v>
      </c>
      <c r="AA1041">
        <v>4.5</v>
      </c>
      <c r="AB1041">
        <v>4</v>
      </c>
      <c r="AC1041">
        <v>5</v>
      </c>
      <c r="AD1041">
        <v>0</v>
      </c>
      <c r="AE1041">
        <v>0</v>
      </c>
    </row>
    <row r="1042" spans="1:31" x14ac:dyDescent="0.25">
      <c r="A1042" t="s">
        <v>1068</v>
      </c>
      <c r="B1042" t="s">
        <v>6174</v>
      </c>
      <c r="C1042" t="s">
        <v>10151</v>
      </c>
      <c r="D1042" t="s">
        <v>10173</v>
      </c>
      <c r="E1042">
        <v>36.510959999999997</v>
      </c>
      <c r="F1042">
        <v>-4.8850439999999997</v>
      </c>
      <c r="G1042" t="s">
        <v>10251</v>
      </c>
      <c r="H1042" t="s">
        <v>11661</v>
      </c>
      <c r="I1042" t="s">
        <v>15899</v>
      </c>
      <c r="J1042" t="s">
        <v>16643</v>
      </c>
      <c r="K1042" t="s">
        <v>17027</v>
      </c>
      <c r="L1042" t="s">
        <v>18062</v>
      </c>
      <c r="M1042" t="s">
        <v>18062</v>
      </c>
      <c r="N1042" t="s">
        <v>18062</v>
      </c>
      <c r="O1042">
        <v>6</v>
      </c>
      <c r="P1042">
        <v>57</v>
      </c>
      <c r="Q1042">
        <v>6</v>
      </c>
      <c r="R1042">
        <v>4.5</v>
      </c>
      <c r="S1042">
        <v>1010</v>
      </c>
      <c r="T1042">
        <f t="shared" si="16"/>
        <v>4545</v>
      </c>
      <c r="U1042">
        <v>354</v>
      </c>
      <c r="V1042">
        <v>84</v>
      </c>
      <c r="W1042">
        <v>28</v>
      </c>
      <c r="X1042">
        <v>13</v>
      </c>
      <c r="Y1042">
        <v>12</v>
      </c>
      <c r="Z1042">
        <v>4.5</v>
      </c>
      <c r="AA1042">
        <v>4.5</v>
      </c>
      <c r="AB1042">
        <v>4</v>
      </c>
      <c r="AC1042">
        <v>4</v>
      </c>
      <c r="AD1042">
        <v>0</v>
      </c>
      <c r="AE1042">
        <v>0</v>
      </c>
    </row>
    <row r="1043" spans="1:31" x14ac:dyDescent="0.25">
      <c r="A1043" t="s">
        <v>1069</v>
      </c>
      <c r="B1043" t="s">
        <v>6175</v>
      </c>
      <c r="C1043" t="s">
        <v>10151</v>
      </c>
      <c r="D1043" t="s">
        <v>10173</v>
      </c>
      <c r="E1043">
        <v>36.507022999999997</v>
      </c>
      <c r="F1043">
        <v>-4.8857679999999997</v>
      </c>
      <c r="G1043" t="s">
        <v>10331</v>
      </c>
      <c r="H1043" t="s">
        <v>11662</v>
      </c>
      <c r="I1043" t="s">
        <v>15936</v>
      </c>
      <c r="J1043" t="s">
        <v>16643</v>
      </c>
      <c r="K1043" t="s">
        <v>16943</v>
      </c>
      <c r="L1043" t="s">
        <v>18062</v>
      </c>
      <c r="M1043" t="s">
        <v>18062</v>
      </c>
      <c r="N1043" t="s">
        <v>18062</v>
      </c>
      <c r="O1043">
        <v>7</v>
      </c>
      <c r="P1043">
        <v>76.883333333333326</v>
      </c>
      <c r="Q1043">
        <v>7</v>
      </c>
      <c r="R1043">
        <v>4.5</v>
      </c>
      <c r="S1043">
        <v>701</v>
      </c>
      <c r="T1043">
        <f t="shared" si="16"/>
        <v>3154.5</v>
      </c>
      <c r="U1043">
        <v>328</v>
      </c>
      <c r="V1043">
        <v>93</v>
      </c>
      <c r="W1043">
        <v>19</v>
      </c>
      <c r="X1043">
        <v>28</v>
      </c>
      <c r="Y1043">
        <v>24</v>
      </c>
      <c r="Z1043">
        <v>4.5</v>
      </c>
      <c r="AA1043">
        <v>4.5</v>
      </c>
      <c r="AB1043">
        <v>4</v>
      </c>
      <c r="AC1043">
        <v>4</v>
      </c>
      <c r="AD1043">
        <v>0</v>
      </c>
      <c r="AE1043">
        <v>0</v>
      </c>
    </row>
    <row r="1044" spans="1:31" x14ac:dyDescent="0.25">
      <c r="A1044" t="s">
        <v>1070</v>
      </c>
      <c r="B1044" t="s">
        <v>6176</v>
      </c>
      <c r="C1044" t="s">
        <v>10151</v>
      </c>
      <c r="D1044" t="s">
        <v>10173</v>
      </c>
      <c r="E1044">
        <v>36.485460000000003</v>
      </c>
      <c r="F1044">
        <v>-4.741333</v>
      </c>
      <c r="G1044" t="s">
        <v>10251</v>
      </c>
      <c r="H1044" t="s">
        <v>11663</v>
      </c>
      <c r="I1044" t="s">
        <v>15744</v>
      </c>
      <c r="J1044" t="s">
        <v>16643</v>
      </c>
      <c r="K1044" t="s">
        <v>17028</v>
      </c>
      <c r="L1044" t="s">
        <v>18062</v>
      </c>
      <c r="M1044" t="s">
        <v>18062</v>
      </c>
      <c r="N1044" t="s">
        <v>18062</v>
      </c>
      <c r="O1044">
        <v>4</v>
      </c>
      <c r="P1044">
        <v>18</v>
      </c>
      <c r="Q1044">
        <v>4</v>
      </c>
      <c r="R1044">
        <v>4.5</v>
      </c>
      <c r="S1044">
        <v>540</v>
      </c>
      <c r="T1044">
        <f t="shared" si="16"/>
        <v>2430</v>
      </c>
      <c r="U1044">
        <v>422</v>
      </c>
      <c r="V1044">
        <v>53</v>
      </c>
      <c r="W1044">
        <v>18</v>
      </c>
      <c r="X1044">
        <v>4</v>
      </c>
      <c r="Y1044">
        <v>4</v>
      </c>
      <c r="Z1044">
        <v>5</v>
      </c>
      <c r="AA1044">
        <v>5</v>
      </c>
      <c r="AB1044">
        <v>4.5</v>
      </c>
      <c r="AC1044">
        <v>4.5</v>
      </c>
      <c r="AD1044">
        <v>0</v>
      </c>
      <c r="AE1044">
        <v>0</v>
      </c>
    </row>
    <row r="1045" spans="1:31" x14ac:dyDescent="0.25">
      <c r="A1045" t="s">
        <v>1071</v>
      </c>
      <c r="B1045" t="s">
        <v>6177</v>
      </c>
      <c r="C1045" t="s">
        <v>10151</v>
      </c>
      <c r="D1045" t="s">
        <v>10173</v>
      </c>
      <c r="E1045">
        <v>36.511539999999997</v>
      </c>
      <c r="F1045">
        <v>-4.8852640000000003</v>
      </c>
      <c r="G1045" t="s">
        <v>10330</v>
      </c>
      <c r="H1045" t="s">
        <v>11664</v>
      </c>
      <c r="I1045" t="s">
        <v>15760</v>
      </c>
      <c r="J1045" t="s">
        <v>16643</v>
      </c>
      <c r="K1045" t="s">
        <v>16684</v>
      </c>
      <c r="L1045" t="s">
        <v>18062</v>
      </c>
      <c r="M1045" t="s">
        <v>18063</v>
      </c>
      <c r="N1045" t="s">
        <v>18062</v>
      </c>
      <c r="O1045">
        <v>5</v>
      </c>
      <c r="P1045">
        <v>20</v>
      </c>
      <c r="Q1045">
        <v>5</v>
      </c>
      <c r="R1045">
        <v>4</v>
      </c>
      <c r="S1045">
        <v>619</v>
      </c>
      <c r="T1045">
        <f t="shared" si="16"/>
        <v>2476</v>
      </c>
      <c r="U1045">
        <v>184</v>
      </c>
      <c r="V1045">
        <v>83</v>
      </c>
      <c r="W1045">
        <v>37</v>
      </c>
      <c r="X1045">
        <v>12</v>
      </c>
      <c r="Y1045">
        <v>15</v>
      </c>
      <c r="Z1045">
        <v>4.5</v>
      </c>
      <c r="AA1045">
        <v>4</v>
      </c>
      <c r="AB1045">
        <v>3.5</v>
      </c>
      <c r="AC1045">
        <v>4.5</v>
      </c>
      <c r="AD1045">
        <v>0</v>
      </c>
      <c r="AE1045">
        <v>0</v>
      </c>
    </row>
    <row r="1046" spans="1:31" x14ac:dyDescent="0.25">
      <c r="A1046" t="s">
        <v>1072</v>
      </c>
      <c r="B1046" t="s">
        <v>6178</v>
      </c>
      <c r="C1046" t="s">
        <v>10151</v>
      </c>
      <c r="D1046" t="s">
        <v>10173</v>
      </c>
      <c r="E1046">
        <v>36.509284999999998</v>
      </c>
      <c r="F1046">
        <v>-4.8838939999999997</v>
      </c>
      <c r="G1046" t="s">
        <v>10275</v>
      </c>
      <c r="H1046" t="s">
        <v>11665</v>
      </c>
      <c r="I1046" t="s">
        <v>15771</v>
      </c>
      <c r="J1046" t="s">
        <v>16643</v>
      </c>
      <c r="K1046" t="s">
        <v>17029</v>
      </c>
      <c r="L1046" t="s">
        <v>18062</v>
      </c>
      <c r="M1046" t="s">
        <v>18062</v>
      </c>
      <c r="N1046" t="s">
        <v>18063</v>
      </c>
      <c r="O1046">
        <v>6</v>
      </c>
      <c r="P1046">
        <v>27</v>
      </c>
      <c r="Q1046">
        <v>6</v>
      </c>
      <c r="R1046">
        <v>4.5</v>
      </c>
      <c r="S1046">
        <v>545</v>
      </c>
      <c r="T1046">
        <f t="shared" si="16"/>
        <v>2452.5</v>
      </c>
      <c r="U1046">
        <v>235</v>
      </c>
      <c r="V1046">
        <v>43</v>
      </c>
      <c r="W1046">
        <v>11</v>
      </c>
      <c r="X1046">
        <v>6</v>
      </c>
      <c r="Y1046">
        <v>9</v>
      </c>
      <c r="Z1046">
        <v>4.5</v>
      </c>
      <c r="AA1046">
        <v>4.5</v>
      </c>
      <c r="AB1046">
        <v>4.5</v>
      </c>
      <c r="AC1046">
        <v>4.5</v>
      </c>
      <c r="AD1046">
        <v>0</v>
      </c>
      <c r="AE1046">
        <v>0</v>
      </c>
    </row>
    <row r="1047" spans="1:31" x14ac:dyDescent="0.25">
      <c r="A1047" t="s">
        <v>1073</v>
      </c>
      <c r="B1047" t="s">
        <v>6179</v>
      </c>
      <c r="C1047" t="s">
        <v>10151</v>
      </c>
      <c r="D1047" t="s">
        <v>10173</v>
      </c>
      <c r="E1047">
        <v>36.507328000000001</v>
      </c>
      <c r="F1047">
        <v>-4.8954360000000001</v>
      </c>
      <c r="G1047" t="s">
        <v>10422</v>
      </c>
      <c r="H1047" t="s">
        <v>11666</v>
      </c>
      <c r="I1047" t="s">
        <v>15981</v>
      </c>
      <c r="J1047" t="s">
        <v>16643</v>
      </c>
      <c r="K1047" t="s">
        <v>17025</v>
      </c>
      <c r="L1047" t="s">
        <v>18062</v>
      </c>
      <c r="M1047" t="s">
        <v>18062</v>
      </c>
      <c r="N1047" t="s">
        <v>18062</v>
      </c>
      <c r="O1047">
        <v>7</v>
      </c>
      <c r="P1047">
        <v>82.25</v>
      </c>
      <c r="Q1047">
        <v>7</v>
      </c>
      <c r="R1047">
        <v>4</v>
      </c>
      <c r="S1047">
        <v>647</v>
      </c>
      <c r="T1047">
        <f t="shared" si="16"/>
        <v>2588</v>
      </c>
      <c r="U1047">
        <v>133</v>
      </c>
      <c r="V1047">
        <v>110</v>
      </c>
      <c r="W1047">
        <v>23</v>
      </c>
      <c r="X1047">
        <v>20</v>
      </c>
      <c r="Y1047">
        <v>8</v>
      </c>
      <c r="Z1047">
        <v>4</v>
      </c>
      <c r="AA1047">
        <v>4</v>
      </c>
      <c r="AB1047">
        <v>4</v>
      </c>
      <c r="AC1047">
        <v>4.5</v>
      </c>
      <c r="AD1047">
        <v>0</v>
      </c>
      <c r="AE1047">
        <v>0</v>
      </c>
    </row>
    <row r="1048" spans="1:31" x14ac:dyDescent="0.25">
      <c r="A1048" t="s">
        <v>1074</v>
      </c>
      <c r="B1048" t="s">
        <v>6180</v>
      </c>
      <c r="C1048" t="s">
        <v>10151</v>
      </c>
      <c r="D1048" t="s">
        <v>10173</v>
      </c>
      <c r="E1048">
        <v>36.507294000000002</v>
      </c>
      <c r="F1048">
        <v>-4.8871979999999997</v>
      </c>
      <c r="G1048" t="s">
        <v>10423</v>
      </c>
      <c r="H1048" t="s">
        <v>11667</v>
      </c>
      <c r="I1048" t="s">
        <v>15733</v>
      </c>
      <c r="J1048" t="s">
        <v>16643</v>
      </c>
      <c r="K1048" t="s">
        <v>16666</v>
      </c>
      <c r="L1048" t="s">
        <v>18062</v>
      </c>
      <c r="M1048" t="s">
        <v>18063</v>
      </c>
      <c r="N1048" t="s">
        <v>18063</v>
      </c>
      <c r="O1048">
        <v>7</v>
      </c>
      <c r="P1048">
        <v>84</v>
      </c>
      <c r="Q1048">
        <v>7</v>
      </c>
      <c r="R1048">
        <v>4</v>
      </c>
      <c r="S1048">
        <v>555</v>
      </c>
      <c r="T1048">
        <f t="shared" si="16"/>
        <v>2220</v>
      </c>
      <c r="U1048">
        <v>102</v>
      </c>
      <c r="V1048">
        <v>65</v>
      </c>
      <c r="W1048">
        <v>16</v>
      </c>
      <c r="X1048">
        <v>12</v>
      </c>
      <c r="Y1048">
        <v>15</v>
      </c>
      <c r="Z1048">
        <v>4</v>
      </c>
      <c r="AA1048">
        <v>3.5</v>
      </c>
      <c r="AB1048">
        <v>4</v>
      </c>
      <c r="AC1048">
        <v>4</v>
      </c>
      <c r="AD1048">
        <v>0</v>
      </c>
      <c r="AE1048">
        <v>0</v>
      </c>
    </row>
    <row r="1049" spans="1:31" x14ac:dyDescent="0.25">
      <c r="A1049" t="s">
        <v>1075</v>
      </c>
      <c r="B1049" t="s">
        <v>6181</v>
      </c>
      <c r="C1049" t="s">
        <v>10151</v>
      </c>
      <c r="D1049" t="s">
        <v>10173</v>
      </c>
      <c r="E1049">
        <v>36.509853</v>
      </c>
      <c r="F1049">
        <v>-4.8859219999999999</v>
      </c>
      <c r="G1049" t="s">
        <v>10275</v>
      </c>
      <c r="H1049" t="s">
        <v>11668</v>
      </c>
      <c r="I1049" t="s">
        <v>15775</v>
      </c>
      <c r="J1049" t="s">
        <v>16645</v>
      </c>
      <c r="K1049" t="s">
        <v>17030</v>
      </c>
      <c r="L1049" t="s">
        <v>18062</v>
      </c>
      <c r="M1049" t="s">
        <v>18063</v>
      </c>
      <c r="N1049" t="s">
        <v>18062</v>
      </c>
      <c r="O1049">
        <v>7</v>
      </c>
      <c r="P1049">
        <v>42</v>
      </c>
      <c r="Q1049">
        <v>7</v>
      </c>
      <c r="R1049">
        <v>4.5</v>
      </c>
      <c r="S1049">
        <v>1098</v>
      </c>
      <c r="T1049">
        <f t="shared" si="16"/>
        <v>4941</v>
      </c>
      <c r="U1049">
        <v>303</v>
      </c>
      <c r="V1049">
        <v>84</v>
      </c>
      <c r="W1049">
        <v>11</v>
      </c>
      <c r="X1049">
        <v>4</v>
      </c>
      <c r="Y1049">
        <v>6</v>
      </c>
      <c r="Z1049">
        <v>4.5</v>
      </c>
      <c r="AA1049">
        <v>4.5</v>
      </c>
      <c r="AB1049">
        <v>4.5</v>
      </c>
      <c r="AC1049">
        <v>4.5</v>
      </c>
      <c r="AD1049">
        <v>0</v>
      </c>
      <c r="AE1049">
        <v>0</v>
      </c>
    </row>
    <row r="1050" spans="1:31" x14ac:dyDescent="0.25">
      <c r="A1050" t="s">
        <v>1076</v>
      </c>
      <c r="B1050" t="s">
        <v>6182</v>
      </c>
      <c r="C1050" t="s">
        <v>10151</v>
      </c>
      <c r="D1050" t="s">
        <v>10173</v>
      </c>
      <c r="E1050">
        <v>36.505383000000002</v>
      </c>
      <c r="F1050">
        <v>-4.9138599999999997</v>
      </c>
      <c r="G1050" t="s">
        <v>10312</v>
      </c>
      <c r="H1050" t="s">
        <v>11669</v>
      </c>
      <c r="I1050" t="s">
        <v>15733</v>
      </c>
      <c r="J1050" t="s">
        <v>16643</v>
      </c>
      <c r="K1050" t="s">
        <v>16791</v>
      </c>
      <c r="L1050" t="s">
        <v>18062</v>
      </c>
      <c r="M1050" t="s">
        <v>18062</v>
      </c>
      <c r="N1050" t="s">
        <v>18062</v>
      </c>
      <c r="O1050">
        <v>7</v>
      </c>
      <c r="P1050">
        <v>80.5</v>
      </c>
      <c r="Q1050">
        <v>7</v>
      </c>
      <c r="R1050">
        <v>3.5</v>
      </c>
      <c r="S1050">
        <v>850</v>
      </c>
      <c r="T1050">
        <f t="shared" si="16"/>
        <v>2975</v>
      </c>
      <c r="U1050">
        <v>104</v>
      </c>
      <c r="V1050">
        <v>102</v>
      </c>
      <c r="W1050">
        <v>29</v>
      </c>
      <c r="X1050">
        <v>20</v>
      </c>
      <c r="Y1050">
        <v>36</v>
      </c>
      <c r="Z1050">
        <v>4</v>
      </c>
      <c r="AA1050">
        <v>3.5</v>
      </c>
      <c r="AB1050">
        <v>3.5</v>
      </c>
      <c r="AC1050">
        <v>4.5</v>
      </c>
      <c r="AD1050">
        <v>0</v>
      </c>
      <c r="AE1050">
        <v>0</v>
      </c>
    </row>
    <row r="1051" spans="1:31" x14ac:dyDescent="0.25">
      <c r="A1051" t="s">
        <v>1077</v>
      </c>
      <c r="B1051" t="s">
        <v>6183</v>
      </c>
      <c r="C1051" t="s">
        <v>10151</v>
      </c>
      <c r="D1051" t="s">
        <v>10173</v>
      </c>
      <c r="E1051">
        <v>36.507269999999998</v>
      </c>
      <c r="F1051">
        <v>-4.8875770000000003</v>
      </c>
      <c r="G1051" t="s">
        <v>10245</v>
      </c>
      <c r="H1051" t="s">
        <v>11670</v>
      </c>
      <c r="I1051" t="s">
        <v>15817</v>
      </c>
      <c r="J1051" t="s">
        <v>16643</v>
      </c>
      <c r="K1051" t="s">
        <v>16759</v>
      </c>
      <c r="L1051" t="s">
        <v>18063</v>
      </c>
      <c r="M1051" t="s">
        <v>18063</v>
      </c>
      <c r="N1051" t="s">
        <v>18062</v>
      </c>
      <c r="O1051">
        <v>7</v>
      </c>
      <c r="P1051">
        <v>74.5</v>
      </c>
      <c r="Q1051">
        <v>7</v>
      </c>
      <c r="R1051">
        <v>4</v>
      </c>
      <c r="S1051">
        <v>493</v>
      </c>
      <c r="T1051">
        <f t="shared" si="16"/>
        <v>1972</v>
      </c>
      <c r="U1051">
        <v>104</v>
      </c>
      <c r="V1051">
        <v>45</v>
      </c>
      <c r="W1051">
        <v>11</v>
      </c>
      <c r="X1051">
        <v>7</v>
      </c>
      <c r="Y1051">
        <v>4</v>
      </c>
      <c r="Z1051">
        <v>4.5</v>
      </c>
      <c r="AA1051">
        <v>4</v>
      </c>
      <c r="AB1051">
        <v>4.5</v>
      </c>
      <c r="AC1051">
        <v>4.5</v>
      </c>
      <c r="AD1051">
        <v>0</v>
      </c>
      <c r="AE1051">
        <v>0</v>
      </c>
    </row>
    <row r="1052" spans="1:31" x14ac:dyDescent="0.25">
      <c r="A1052" t="s">
        <v>1078</v>
      </c>
      <c r="B1052" t="s">
        <v>6184</v>
      </c>
      <c r="C1052" t="s">
        <v>10151</v>
      </c>
      <c r="D1052" t="s">
        <v>10173</v>
      </c>
      <c r="E1052">
        <v>36.509064000000002</v>
      </c>
      <c r="F1052">
        <v>-4.8965610000000002</v>
      </c>
      <c r="G1052" t="s">
        <v>10274</v>
      </c>
      <c r="H1052" t="s">
        <v>11671</v>
      </c>
      <c r="I1052" t="s">
        <v>15813</v>
      </c>
      <c r="J1052" t="s">
        <v>16644</v>
      </c>
      <c r="K1052" t="s">
        <v>16755</v>
      </c>
      <c r="L1052" t="s">
        <v>18062</v>
      </c>
      <c r="M1052" t="s">
        <v>18062</v>
      </c>
      <c r="N1052" t="s">
        <v>18062</v>
      </c>
      <c r="O1052">
        <v>6</v>
      </c>
      <c r="P1052">
        <v>35.5</v>
      </c>
      <c r="Q1052">
        <v>11</v>
      </c>
      <c r="R1052">
        <v>4.5</v>
      </c>
      <c r="S1052">
        <v>1075</v>
      </c>
      <c r="T1052">
        <f t="shared" si="16"/>
        <v>4837.5</v>
      </c>
      <c r="U1052">
        <v>181</v>
      </c>
      <c r="V1052">
        <v>44</v>
      </c>
      <c r="W1052">
        <v>17</v>
      </c>
      <c r="X1052">
        <v>3</v>
      </c>
      <c r="Y1052">
        <v>9</v>
      </c>
      <c r="Z1052">
        <v>4.5</v>
      </c>
      <c r="AA1052">
        <v>4.5</v>
      </c>
      <c r="AB1052">
        <v>4</v>
      </c>
      <c r="AC1052">
        <v>4</v>
      </c>
      <c r="AD1052">
        <v>0</v>
      </c>
      <c r="AE1052">
        <v>0</v>
      </c>
    </row>
    <row r="1053" spans="1:31" x14ac:dyDescent="0.25">
      <c r="A1053" t="s">
        <v>1079</v>
      </c>
      <c r="B1053" t="s">
        <v>6185</v>
      </c>
      <c r="C1053" t="s">
        <v>10151</v>
      </c>
      <c r="D1053" t="s">
        <v>10173</v>
      </c>
      <c r="E1053">
        <v>36.509117000000003</v>
      </c>
      <c r="F1053">
        <v>-4.8840409999999999</v>
      </c>
      <c r="G1053" t="s">
        <v>10330</v>
      </c>
      <c r="H1053" t="s">
        <v>11672</v>
      </c>
      <c r="I1053" t="s">
        <v>15771</v>
      </c>
      <c r="J1053" t="s">
        <v>16643</v>
      </c>
      <c r="K1053" t="s">
        <v>17031</v>
      </c>
      <c r="L1053" t="s">
        <v>18062</v>
      </c>
      <c r="M1053" t="s">
        <v>18062</v>
      </c>
      <c r="N1053" t="s">
        <v>18062</v>
      </c>
      <c r="O1053">
        <v>6</v>
      </c>
      <c r="P1053">
        <v>34.5</v>
      </c>
      <c r="Q1053">
        <v>6</v>
      </c>
      <c r="R1053">
        <v>4.5</v>
      </c>
      <c r="S1053">
        <v>721</v>
      </c>
      <c r="T1053">
        <f t="shared" si="16"/>
        <v>3244.5</v>
      </c>
      <c r="U1053">
        <v>283</v>
      </c>
      <c r="V1053">
        <v>96</v>
      </c>
      <c r="W1053">
        <v>27</v>
      </c>
      <c r="X1053">
        <v>13</v>
      </c>
      <c r="Y1053">
        <v>5</v>
      </c>
      <c r="Z1053">
        <v>4.5</v>
      </c>
      <c r="AA1053">
        <v>4.5</v>
      </c>
      <c r="AB1053">
        <v>4</v>
      </c>
      <c r="AC1053">
        <v>4.5</v>
      </c>
      <c r="AD1053">
        <v>0</v>
      </c>
      <c r="AE1053">
        <v>0</v>
      </c>
    </row>
    <row r="1054" spans="1:31" x14ac:dyDescent="0.25">
      <c r="A1054" t="s">
        <v>1080</v>
      </c>
      <c r="B1054" t="s">
        <v>6186</v>
      </c>
      <c r="C1054" t="s">
        <v>10151</v>
      </c>
      <c r="D1054" t="s">
        <v>10173</v>
      </c>
      <c r="E1054">
        <v>36.509704999999997</v>
      </c>
      <c r="F1054">
        <v>-4.8832269999999998</v>
      </c>
      <c r="G1054" t="s">
        <v>10424</v>
      </c>
      <c r="H1054" t="s">
        <v>11673</v>
      </c>
      <c r="I1054" t="s">
        <v>15734</v>
      </c>
      <c r="J1054" t="s">
        <v>16643</v>
      </c>
      <c r="K1054" t="s">
        <v>16655</v>
      </c>
      <c r="L1054" t="s">
        <v>18063</v>
      </c>
      <c r="M1054" t="s">
        <v>18063</v>
      </c>
      <c r="N1054" t="s">
        <v>18062</v>
      </c>
      <c r="O1054">
        <v>6</v>
      </c>
      <c r="P1054">
        <v>42</v>
      </c>
      <c r="Q1054">
        <v>12</v>
      </c>
      <c r="R1054">
        <v>4</v>
      </c>
      <c r="S1054">
        <v>1099</v>
      </c>
      <c r="T1054">
        <f t="shared" si="16"/>
        <v>4396</v>
      </c>
      <c r="U1054">
        <v>111</v>
      </c>
      <c r="V1054">
        <v>72</v>
      </c>
      <c r="W1054">
        <v>16</v>
      </c>
      <c r="X1054">
        <v>7</v>
      </c>
      <c r="Y1054">
        <v>8</v>
      </c>
      <c r="Z1054">
        <v>4.5</v>
      </c>
      <c r="AA1054">
        <v>4</v>
      </c>
      <c r="AB1054">
        <v>4</v>
      </c>
      <c r="AC1054">
        <v>4</v>
      </c>
      <c r="AD1054">
        <v>0</v>
      </c>
      <c r="AE1054">
        <v>0</v>
      </c>
    </row>
    <row r="1055" spans="1:31" x14ac:dyDescent="0.25">
      <c r="A1055" t="s">
        <v>1081</v>
      </c>
      <c r="B1055" t="s">
        <v>6187</v>
      </c>
      <c r="C1055" t="s">
        <v>10151</v>
      </c>
      <c r="D1055" t="s">
        <v>10173</v>
      </c>
      <c r="E1055">
        <v>36.495519999999999</v>
      </c>
      <c r="F1055">
        <v>-4.7989579999999998</v>
      </c>
      <c r="G1055" t="s">
        <v>10262</v>
      </c>
      <c r="H1055" t="s">
        <v>11674</v>
      </c>
      <c r="I1055" t="s">
        <v>15737</v>
      </c>
      <c r="J1055" t="s">
        <v>16643</v>
      </c>
      <c r="K1055" t="s">
        <v>16659</v>
      </c>
      <c r="L1055" t="s">
        <v>18062</v>
      </c>
      <c r="M1055" t="s">
        <v>18062</v>
      </c>
      <c r="N1055" t="s">
        <v>18062</v>
      </c>
      <c r="O1055">
        <v>7</v>
      </c>
      <c r="P1055">
        <v>91</v>
      </c>
      <c r="Q1055">
        <v>7</v>
      </c>
      <c r="R1055">
        <v>4</v>
      </c>
      <c r="S1055">
        <v>512</v>
      </c>
      <c r="T1055">
        <f t="shared" si="16"/>
        <v>2048</v>
      </c>
      <c r="U1055">
        <v>57</v>
      </c>
      <c r="V1055">
        <v>34</v>
      </c>
      <c r="W1055">
        <v>5</v>
      </c>
      <c r="X1055">
        <v>8</v>
      </c>
      <c r="Y1055">
        <v>10</v>
      </c>
      <c r="Z1055">
        <v>4</v>
      </c>
      <c r="AA1055">
        <v>4</v>
      </c>
      <c r="AB1055">
        <v>4</v>
      </c>
      <c r="AC1055">
        <v>4</v>
      </c>
      <c r="AD1055">
        <v>0</v>
      </c>
      <c r="AE1055">
        <v>0</v>
      </c>
    </row>
    <row r="1056" spans="1:31" x14ac:dyDescent="0.25">
      <c r="A1056" t="s">
        <v>1082</v>
      </c>
      <c r="B1056" t="s">
        <v>6188</v>
      </c>
      <c r="C1056" t="s">
        <v>10151</v>
      </c>
      <c r="D1056" t="s">
        <v>10173</v>
      </c>
      <c r="E1056">
        <v>36.507080000000002</v>
      </c>
      <c r="F1056">
        <v>-4.8910109999999998</v>
      </c>
      <c r="G1056" t="s">
        <v>10383</v>
      </c>
      <c r="H1056" t="s">
        <v>11675</v>
      </c>
      <c r="I1056" t="s">
        <v>15992</v>
      </c>
      <c r="J1056" t="s">
        <v>16643</v>
      </c>
      <c r="K1056" t="s">
        <v>17032</v>
      </c>
      <c r="L1056" t="s">
        <v>18062</v>
      </c>
      <c r="M1056" t="s">
        <v>18062</v>
      </c>
      <c r="N1056" t="s">
        <v>18062</v>
      </c>
      <c r="O1056">
        <v>7</v>
      </c>
      <c r="P1056">
        <v>84</v>
      </c>
      <c r="Q1056">
        <v>7</v>
      </c>
      <c r="R1056">
        <v>4</v>
      </c>
      <c r="S1056">
        <v>584</v>
      </c>
      <c r="T1056">
        <f t="shared" si="16"/>
        <v>2336</v>
      </c>
      <c r="U1056">
        <v>73</v>
      </c>
      <c r="V1056">
        <v>60</v>
      </c>
      <c r="W1056">
        <v>37</v>
      </c>
      <c r="X1056">
        <v>14</v>
      </c>
      <c r="Y1056">
        <v>14</v>
      </c>
      <c r="Z1056">
        <v>4</v>
      </c>
      <c r="AA1056">
        <v>4</v>
      </c>
      <c r="AB1056">
        <v>4</v>
      </c>
      <c r="AC1056">
        <v>4</v>
      </c>
      <c r="AD1056">
        <v>0</v>
      </c>
      <c r="AE1056">
        <v>0</v>
      </c>
    </row>
    <row r="1057" spans="1:31" x14ac:dyDescent="0.25">
      <c r="A1057" t="s">
        <v>1083</v>
      </c>
      <c r="B1057" t="s">
        <v>6189</v>
      </c>
      <c r="C1057" t="s">
        <v>10151</v>
      </c>
      <c r="D1057" t="s">
        <v>10173</v>
      </c>
      <c r="E1057">
        <v>36.498333000000002</v>
      </c>
      <c r="F1057">
        <v>-4.8110869999999997</v>
      </c>
      <c r="G1057" t="s">
        <v>10280</v>
      </c>
      <c r="H1057" t="s">
        <v>11676</v>
      </c>
      <c r="I1057" t="s">
        <v>15744</v>
      </c>
      <c r="J1057" t="s">
        <v>16643</v>
      </c>
      <c r="K1057" t="s">
        <v>17033</v>
      </c>
      <c r="L1057" t="s">
        <v>18062</v>
      </c>
      <c r="M1057" t="s">
        <v>18062</v>
      </c>
      <c r="N1057" t="s">
        <v>18062</v>
      </c>
      <c r="O1057">
        <v>7</v>
      </c>
      <c r="P1057">
        <v>73.5</v>
      </c>
      <c r="Q1057">
        <v>7</v>
      </c>
      <c r="R1057">
        <v>4</v>
      </c>
      <c r="S1057">
        <v>350</v>
      </c>
      <c r="T1057">
        <f t="shared" si="16"/>
        <v>1400</v>
      </c>
      <c r="U1057">
        <v>119</v>
      </c>
      <c r="V1057">
        <v>46</v>
      </c>
      <c r="W1057">
        <v>19</v>
      </c>
      <c r="X1057">
        <v>7</v>
      </c>
      <c r="Y1057">
        <v>12</v>
      </c>
      <c r="Z1057">
        <v>4</v>
      </c>
      <c r="AA1057">
        <v>4</v>
      </c>
      <c r="AB1057">
        <v>3.5</v>
      </c>
      <c r="AC1057">
        <v>4</v>
      </c>
      <c r="AD1057">
        <v>0</v>
      </c>
      <c r="AE1057">
        <v>0</v>
      </c>
    </row>
    <row r="1058" spans="1:31" x14ac:dyDescent="0.25">
      <c r="A1058" t="s">
        <v>1084</v>
      </c>
      <c r="B1058" t="s">
        <v>6190</v>
      </c>
      <c r="C1058" t="s">
        <v>10151</v>
      </c>
      <c r="D1058" t="s">
        <v>10173</v>
      </c>
      <c r="E1058">
        <v>36.478490000000001</v>
      </c>
      <c r="F1058">
        <v>-4.9744000000000002</v>
      </c>
      <c r="G1058" t="s">
        <v>10265</v>
      </c>
      <c r="H1058" t="s">
        <v>11677</v>
      </c>
      <c r="I1058" t="s">
        <v>15737</v>
      </c>
      <c r="J1058" t="s">
        <v>16643</v>
      </c>
      <c r="K1058" t="s">
        <v>16659</v>
      </c>
      <c r="L1058" t="s">
        <v>18062</v>
      </c>
      <c r="M1058" t="s">
        <v>18063</v>
      </c>
      <c r="N1058" t="s">
        <v>18062</v>
      </c>
      <c r="O1058">
        <v>6</v>
      </c>
      <c r="P1058">
        <v>35</v>
      </c>
      <c r="Q1058">
        <v>6</v>
      </c>
      <c r="R1058">
        <v>4</v>
      </c>
      <c r="S1058">
        <v>360</v>
      </c>
      <c r="T1058">
        <f t="shared" si="16"/>
        <v>1440</v>
      </c>
      <c r="U1058">
        <v>55</v>
      </c>
      <c r="V1058">
        <v>75</v>
      </c>
      <c r="W1058">
        <v>34</v>
      </c>
      <c r="X1058">
        <v>15</v>
      </c>
      <c r="Y1058">
        <v>12</v>
      </c>
      <c r="Z1058">
        <v>4</v>
      </c>
      <c r="AA1058">
        <v>4</v>
      </c>
      <c r="AB1058">
        <v>3.5</v>
      </c>
      <c r="AC1058">
        <v>4</v>
      </c>
      <c r="AD1058">
        <v>0</v>
      </c>
      <c r="AE1058">
        <v>0</v>
      </c>
    </row>
    <row r="1059" spans="1:31" x14ac:dyDescent="0.25">
      <c r="A1059" t="s">
        <v>1085</v>
      </c>
      <c r="B1059" t="s">
        <v>6191</v>
      </c>
      <c r="C1059" t="s">
        <v>10151</v>
      </c>
      <c r="D1059" t="s">
        <v>10173</v>
      </c>
      <c r="E1059">
        <v>36.507976999999997</v>
      </c>
      <c r="F1059">
        <v>-4.8871729999999998</v>
      </c>
      <c r="G1059" t="s">
        <v>10425</v>
      </c>
      <c r="H1059" t="s">
        <v>11678</v>
      </c>
      <c r="I1059" t="s">
        <v>15737</v>
      </c>
      <c r="J1059" t="s">
        <v>16643</v>
      </c>
      <c r="K1059" t="s">
        <v>17034</v>
      </c>
      <c r="L1059" t="s">
        <v>18062</v>
      </c>
      <c r="M1059" t="s">
        <v>18063</v>
      </c>
      <c r="N1059" t="s">
        <v>18062</v>
      </c>
      <c r="O1059">
        <v>7</v>
      </c>
      <c r="P1059">
        <v>84</v>
      </c>
      <c r="Q1059">
        <v>7</v>
      </c>
      <c r="R1059">
        <v>4</v>
      </c>
      <c r="S1059">
        <v>441</v>
      </c>
      <c r="T1059">
        <f t="shared" si="16"/>
        <v>1764</v>
      </c>
      <c r="U1059">
        <v>33</v>
      </c>
      <c r="V1059">
        <v>17</v>
      </c>
      <c r="W1059">
        <v>8</v>
      </c>
      <c r="X1059">
        <v>0</v>
      </c>
      <c r="Y1059">
        <v>6</v>
      </c>
      <c r="Z1059">
        <v>4</v>
      </c>
      <c r="AA1059">
        <v>4</v>
      </c>
      <c r="AB1059">
        <v>4</v>
      </c>
      <c r="AC1059">
        <v>3.5</v>
      </c>
      <c r="AD1059">
        <v>0</v>
      </c>
      <c r="AE1059">
        <v>0</v>
      </c>
    </row>
    <row r="1060" spans="1:31" x14ac:dyDescent="0.25">
      <c r="A1060" t="s">
        <v>1086</v>
      </c>
      <c r="B1060" t="s">
        <v>6192</v>
      </c>
      <c r="C1060" t="s">
        <v>10151</v>
      </c>
      <c r="D1060" t="s">
        <v>10173</v>
      </c>
      <c r="E1060">
        <v>36.505961999999997</v>
      </c>
      <c r="F1060">
        <v>-4.9424349999999997</v>
      </c>
      <c r="G1060" t="s">
        <v>10245</v>
      </c>
      <c r="H1060" t="s">
        <v>11679</v>
      </c>
      <c r="I1060" t="s">
        <v>15884</v>
      </c>
      <c r="J1060" t="s">
        <v>16643</v>
      </c>
      <c r="K1060" t="s">
        <v>16854</v>
      </c>
      <c r="L1060" t="s">
        <v>18062</v>
      </c>
      <c r="M1060" t="s">
        <v>18062</v>
      </c>
      <c r="N1060" t="s">
        <v>18062</v>
      </c>
      <c r="O1060">
        <v>6</v>
      </c>
      <c r="P1060">
        <v>51</v>
      </c>
      <c r="Q1060">
        <v>6</v>
      </c>
      <c r="R1060">
        <v>4.5</v>
      </c>
      <c r="S1060">
        <v>327</v>
      </c>
      <c r="T1060">
        <f t="shared" si="16"/>
        <v>1471.5</v>
      </c>
      <c r="U1060">
        <v>137</v>
      </c>
      <c r="V1060">
        <v>66</v>
      </c>
      <c r="W1060">
        <v>19</v>
      </c>
      <c r="X1060">
        <v>7</v>
      </c>
      <c r="Y1060">
        <v>7</v>
      </c>
      <c r="Z1060">
        <v>4.5</v>
      </c>
      <c r="AA1060">
        <v>4.5</v>
      </c>
      <c r="AB1060">
        <v>4</v>
      </c>
      <c r="AC1060">
        <v>4.5</v>
      </c>
      <c r="AD1060">
        <v>0</v>
      </c>
      <c r="AE1060">
        <v>0</v>
      </c>
    </row>
    <row r="1061" spans="1:31" x14ac:dyDescent="0.25">
      <c r="A1061" t="s">
        <v>1087</v>
      </c>
      <c r="B1061" t="s">
        <v>6193</v>
      </c>
      <c r="C1061" t="s">
        <v>10151</v>
      </c>
      <c r="D1061" t="s">
        <v>10173</v>
      </c>
      <c r="E1061">
        <v>36.507164000000003</v>
      </c>
      <c r="F1061">
        <v>-4.8906140000000002</v>
      </c>
      <c r="G1061" t="s">
        <v>10241</v>
      </c>
      <c r="H1061" t="s">
        <v>11680</v>
      </c>
      <c r="I1061" t="s">
        <v>15740</v>
      </c>
      <c r="J1061" t="s">
        <v>16643</v>
      </c>
      <c r="K1061" t="s">
        <v>16741</v>
      </c>
      <c r="L1061" t="s">
        <v>18062</v>
      </c>
      <c r="M1061" t="s">
        <v>18062</v>
      </c>
      <c r="N1061" t="s">
        <v>18062</v>
      </c>
      <c r="O1061">
        <v>6</v>
      </c>
      <c r="P1061">
        <v>48</v>
      </c>
      <c r="Q1061">
        <v>6</v>
      </c>
      <c r="R1061">
        <v>4.5</v>
      </c>
      <c r="S1061">
        <v>695</v>
      </c>
      <c r="T1061">
        <f t="shared" si="16"/>
        <v>3127.5</v>
      </c>
      <c r="U1061">
        <v>222</v>
      </c>
      <c r="V1061">
        <v>77</v>
      </c>
      <c r="W1061">
        <v>15</v>
      </c>
      <c r="X1061">
        <v>5</v>
      </c>
      <c r="Y1061">
        <v>8</v>
      </c>
      <c r="Z1061">
        <v>4.5</v>
      </c>
      <c r="AA1061">
        <v>4.5</v>
      </c>
      <c r="AB1061">
        <v>4.5</v>
      </c>
      <c r="AC1061">
        <v>4.5</v>
      </c>
      <c r="AD1061">
        <v>0</v>
      </c>
      <c r="AE1061">
        <v>0</v>
      </c>
    </row>
    <row r="1062" spans="1:31" x14ac:dyDescent="0.25">
      <c r="A1062" t="s">
        <v>1088</v>
      </c>
      <c r="B1062" t="s">
        <v>6194</v>
      </c>
      <c r="C1062" t="s">
        <v>10151</v>
      </c>
      <c r="D1062" t="s">
        <v>10173</v>
      </c>
      <c r="E1062">
        <v>36.507060000000003</v>
      </c>
      <c r="F1062">
        <v>-4.8859190000000003</v>
      </c>
      <c r="G1062" t="s">
        <v>10268</v>
      </c>
      <c r="H1062" t="s">
        <v>11681</v>
      </c>
      <c r="I1062" t="s">
        <v>15739</v>
      </c>
      <c r="J1062" t="s">
        <v>16643</v>
      </c>
      <c r="K1062" t="s">
        <v>16663</v>
      </c>
      <c r="L1062" t="s">
        <v>18062</v>
      </c>
      <c r="M1062" t="s">
        <v>18063</v>
      </c>
      <c r="N1062" t="s">
        <v>18063</v>
      </c>
      <c r="O1062">
        <v>7</v>
      </c>
      <c r="P1062">
        <v>98</v>
      </c>
      <c r="Q1062">
        <v>7</v>
      </c>
      <c r="R1062">
        <v>3.5</v>
      </c>
      <c r="S1062">
        <v>332</v>
      </c>
      <c r="T1062">
        <f t="shared" si="16"/>
        <v>1162</v>
      </c>
      <c r="U1062">
        <v>71</v>
      </c>
      <c r="V1062">
        <v>41</v>
      </c>
      <c r="W1062">
        <v>24</v>
      </c>
      <c r="X1062">
        <v>17</v>
      </c>
      <c r="Y1062">
        <v>17</v>
      </c>
      <c r="Z1062">
        <v>3.5</v>
      </c>
      <c r="AA1062">
        <v>3.5</v>
      </c>
      <c r="AB1062">
        <v>3.5</v>
      </c>
      <c r="AC1062">
        <v>4</v>
      </c>
      <c r="AD1062">
        <v>0</v>
      </c>
      <c r="AE1062">
        <v>0</v>
      </c>
    </row>
    <row r="1063" spans="1:31" x14ac:dyDescent="0.25">
      <c r="A1063" t="s">
        <v>1089</v>
      </c>
      <c r="B1063" t="s">
        <v>6195</v>
      </c>
      <c r="C1063" t="s">
        <v>10151</v>
      </c>
      <c r="D1063" t="s">
        <v>10173</v>
      </c>
      <c r="E1063">
        <v>36.493400000000001</v>
      </c>
      <c r="F1063">
        <v>-4.7538720000000003</v>
      </c>
      <c r="G1063" t="s">
        <v>10288</v>
      </c>
      <c r="H1063" t="s">
        <v>11682</v>
      </c>
      <c r="I1063" t="s">
        <v>15751</v>
      </c>
      <c r="J1063" t="s">
        <v>16643</v>
      </c>
      <c r="K1063" t="s">
        <v>17035</v>
      </c>
      <c r="L1063" t="s">
        <v>18062</v>
      </c>
      <c r="M1063" t="s">
        <v>18063</v>
      </c>
      <c r="N1063" t="s">
        <v>18063</v>
      </c>
      <c r="O1063">
        <v>7</v>
      </c>
      <c r="P1063">
        <v>87.5</v>
      </c>
      <c r="Q1063">
        <v>7</v>
      </c>
      <c r="R1063">
        <v>4</v>
      </c>
      <c r="S1063">
        <v>358</v>
      </c>
      <c r="T1063">
        <f t="shared" si="16"/>
        <v>1432</v>
      </c>
      <c r="U1063">
        <v>108</v>
      </c>
      <c r="V1063">
        <v>51</v>
      </c>
      <c r="W1063">
        <v>19</v>
      </c>
      <c r="X1063">
        <v>16</v>
      </c>
      <c r="Y1063">
        <v>22</v>
      </c>
      <c r="Z1063">
        <v>4</v>
      </c>
      <c r="AA1063">
        <v>4</v>
      </c>
      <c r="AB1063">
        <v>3.5</v>
      </c>
      <c r="AC1063">
        <v>4</v>
      </c>
      <c r="AD1063">
        <v>0</v>
      </c>
      <c r="AE1063">
        <v>0</v>
      </c>
    </row>
    <row r="1064" spans="1:31" x14ac:dyDescent="0.25">
      <c r="A1064" t="s">
        <v>1090</v>
      </c>
      <c r="B1064" t="s">
        <v>6196</v>
      </c>
      <c r="C1064" t="s">
        <v>10151</v>
      </c>
      <c r="D1064" t="s">
        <v>10173</v>
      </c>
      <c r="E1064">
        <v>36.506610000000002</v>
      </c>
      <c r="F1064">
        <v>-4.9029259999999999</v>
      </c>
      <c r="G1064" t="s">
        <v>10301</v>
      </c>
      <c r="H1064" t="s">
        <v>11683</v>
      </c>
      <c r="I1064" t="s">
        <v>15867</v>
      </c>
      <c r="J1064" t="s">
        <v>16643</v>
      </c>
      <c r="K1064" t="s">
        <v>17036</v>
      </c>
      <c r="L1064" t="s">
        <v>18062</v>
      </c>
      <c r="M1064" t="s">
        <v>18062</v>
      </c>
      <c r="N1064" t="s">
        <v>18062</v>
      </c>
      <c r="O1064">
        <v>7</v>
      </c>
      <c r="P1064">
        <v>101.5</v>
      </c>
      <c r="Q1064">
        <v>7</v>
      </c>
      <c r="R1064">
        <v>4</v>
      </c>
      <c r="S1064">
        <v>1017</v>
      </c>
      <c r="T1064">
        <f t="shared" si="16"/>
        <v>4068</v>
      </c>
      <c r="U1064">
        <v>241</v>
      </c>
      <c r="V1064">
        <v>170</v>
      </c>
      <c r="W1064">
        <v>82</v>
      </c>
      <c r="X1064">
        <v>45</v>
      </c>
      <c r="Y1064">
        <v>26</v>
      </c>
      <c r="Z1064">
        <v>4</v>
      </c>
      <c r="AA1064">
        <v>4</v>
      </c>
      <c r="AB1064">
        <v>3.5</v>
      </c>
      <c r="AC1064">
        <v>4.5</v>
      </c>
      <c r="AD1064">
        <v>0</v>
      </c>
      <c r="AE1064">
        <v>0</v>
      </c>
    </row>
    <row r="1065" spans="1:31" x14ac:dyDescent="0.25">
      <c r="A1065" t="s">
        <v>1091</v>
      </c>
      <c r="B1065" t="s">
        <v>6197</v>
      </c>
      <c r="C1065" t="s">
        <v>10151</v>
      </c>
      <c r="D1065" t="s">
        <v>10173</v>
      </c>
      <c r="E1065">
        <v>36.5107</v>
      </c>
      <c r="F1065">
        <v>-4.8871880000000001</v>
      </c>
      <c r="G1065" t="s">
        <v>10236</v>
      </c>
      <c r="H1065" t="s">
        <v>11684</v>
      </c>
      <c r="I1065" t="s">
        <v>15797</v>
      </c>
      <c r="J1065" t="s">
        <v>16643</v>
      </c>
      <c r="K1065" t="s">
        <v>17037</v>
      </c>
      <c r="L1065" t="s">
        <v>18062</v>
      </c>
      <c r="M1065" t="s">
        <v>18062</v>
      </c>
      <c r="N1065" t="s">
        <v>18062</v>
      </c>
      <c r="O1065">
        <v>6</v>
      </c>
      <c r="P1065">
        <v>30</v>
      </c>
      <c r="Q1065">
        <v>6</v>
      </c>
      <c r="R1065">
        <v>4.5</v>
      </c>
      <c r="S1065">
        <v>460</v>
      </c>
      <c r="T1065">
        <f t="shared" si="16"/>
        <v>2070</v>
      </c>
      <c r="U1065">
        <v>107</v>
      </c>
      <c r="V1065">
        <v>22</v>
      </c>
      <c r="W1065">
        <v>5</v>
      </c>
      <c r="X1065">
        <v>4</v>
      </c>
      <c r="Y1065">
        <v>2</v>
      </c>
      <c r="Z1065">
        <v>4.5</v>
      </c>
      <c r="AA1065">
        <v>4.5</v>
      </c>
      <c r="AB1065">
        <v>4.5</v>
      </c>
      <c r="AC1065">
        <v>4</v>
      </c>
      <c r="AD1065">
        <v>0</v>
      </c>
      <c r="AE1065">
        <v>0</v>
      </c>
    </row>
    <row r="1066" spans="1:31" x14ac:dyDescent="0.25">
      <c r="A1066" t="s">
        <v>1092</v>
      </c>
      <c r="B1066" t="s">
        <v>6198</v>
      </c>
      <c r="C1066" t="s">
        <v>10151</v>
      </c>
      <c r="D1066" t="s">
        <v>10173</v>
      </c>
      <c r="E1066">
        <v>36.510894999999998</v>
      </c>
      <c r="F1066">
        <v>-4.8848839999999996</v>
      </c>
      <c r="G1066" t="s">
        <v>10236</v>
      </c>
      <c r="H1066" t="s">
        <v>11685</v>
      </c>
      <c r="I1066" t="s">
        <v>15733</v>
      </c>
      <c r="J1066" t="s">
        <v>16643</v>
      </c>
      <c r="K1066" t="s">
        <v>16646</v>
      </c>
      <c r="L1066" t="s">
        <v>18062</v>
      </c>
      <c r="M1066" t="s">
        <v>18062</v>
      </c>
      <c r="N1066" t="s">
        <v>18062</v>
      </c>
      <c r="O1066">
        <v>7</v>
      </c>
      <c r="P1066">
        <v>35</v>
      </c>
      <c r="Q1066">
        <v>7</v>
      </c>
      <c r="R1066">
        <v>4.5</v>
      </c>
      <c r="S1066">
        <v>2005</v>
      </c>
      <c r="T1066">
        <f t="shared" si="16"/>
        <v>9022.5</v>
      </c>
      <c r="U1066">
        <v>645</v>
      </c>
      <c r="V1066">
        <v>134</v>
      </c>
      <c r="W1066">
        <v>28</v>
      </c>
      <c r="X1066">
        <v>18</v>
      </c>
      <c r="Y1066">
        <v>9</v>
      </c>
      <c r="Z1066">
        <v>4.5</v>
      </c>
      <c r="AA1066">
        <v>4.5</v>
      </c>
      <c r="AB1066">
        <v>4.5</v>
      </c>
      <c r="AC1066">
        <v>4.5</v>
      </c>
      <c r="AD1066">
        <v>0</v>
      </c>
      <c r="AE1066">
        <v>0</v>
      </c>
    </row>
    <row r="1067" spans="1:31" x14ac:dyDescent="0.25">
      <c r="A1067" t="s">
        <v>1093</v>
      </c>
      <c r="B1067" t="s">
        <v>6199</v>
      </c>
      <c r="C1067" t="s">
        <v>10151</v>
      </c>
      <c r="D1067" t="s">
        <v>10173</v>
      </c>
      <c r="E1067">
        <v>36.509025999999999</v>
      </c>
      <c r="F1067">
        <v>-4.8842530000000002</v>
      </c>
      <c r="G1067" t="s">
        <v>10241</v>
      </c>
      <c r="H1067" t="s">
        <v>11686</v>
      </c>
      <c r="I1067" t="s">
        <v>15744</v>
      </c>
      <c r="J1067" t="s">
        <v>16643</v>
      </c>
      <c r="K1067" t="s">
        <v>16738</v>
      </c>
      <c r="L1067" t="s">
        <v>18062</v>
      </c>
      <c r="M1067" t="s">
        <v>18062</v>
      </c>
      <c r="N1067" t="s">
        <v>18062</v>
      </c>
      <c r="O1067">
        <v>7</v>
      </c>
      <c r="P1067">
        <v>41</v>
      </c>
      <c r="Q1067">
        <v>7</v>
      </c>
      <c r="R1067">
        <v>4.5</v>
      </c>
      <c r="S1067">
        <v>876</v>
      </c>
      <c r="T1067">
        <f t="shared" si="16"/>
        <v>3942</v>
      </c>
      <c r="U1067">
        <v>399</v>
      </c>
      <c r="V1067">
        <v>70</v>
      </c>
      <c r="W1067">
        <v>16</v>
      </c>
      <c r="X1067">
        <v>6</v>
      </c>
      <c r="Y1067">
        <v>5</v>
      </c>
      <c r="Z1067">
        <v>4.5</v>
      </c>
      <c r="AA1067">
        <v>5</v>
      </c>
      <c r="AB1067">
        <v>4.5</v>
      </c>
      <c r="AC1067">
        <v>4.5</v>
      </c>
      <c r="AD1067">
        <v>0</v>
      </c>
      <c r="AE1067">
        <v>0</v>
      </c>
    </row>
    <row r="1068" spans="1:31" x14ac:dyDescent="0.25">
      <c r="A1068" t="s">
        <v>1094</v>
      </c>
      <c r="B1068" t="s">
        <v>6200</v>
      </c>
      <c r="C1068" t="s">
        <v>10151</v>
      </c>
      <c r="D1068" t="s">
        <v>10173</v>
      </c>
      <c r="E1068">
        <v>36.508533</v>
      </c>
      <c r="F1068">
        <v>-4.9139670000000004</v>
      </c>
      <c r="G1068" t="s">
        <v>10236</v>
      </c>
      <c r="H1068" t="s">
        <v>11687</v>
      </c>
      <c r="I1068" t="s">
        <v>15993</v>
      </c>
      <c r="J1068" t="s">
        <v>16643</v>
      </c>
      <c r="K1068" t="s">
        <v>17038</v>
      </c>
      <c r="L1068" t="s">
        <v>18062</v>
      </c>
      <c r="M1068" t="s">
        <v>18063</v>
      </c>
      <c r="N1068" t="s">
        <v>18062</v>
      </c>
      <c r="O1068">
        <v>6</v>
      </c>
      <c r="P1068">
        <v>66</v>
      </c>
      <c r="Q1068">
        <v>6</v>
      </c>
      <c r="R1068">
        <v>4.5</v>
      </c>
      <c r="S1068">
        <v>570</v>
      </c>
      <c r="T1068">
        <f t="shared" si="16"/>
        <v>2565</v>
      </c>
      <c r="U1068">
        <v>186</v>
      </c>
      <c r="V1068">
        <v>51</v>
      </c>
      <c r="W1068">
        <v>11</v>
      </c>
      <c r="X1068">
        <v>4</v>
      </c>
      <c r="Y1068">
        <v>5</v>
      </c>
      <c r="Z1068">
        <v>4.5</v>
      </c>
      <c r="AA1068">
        <v>4.5</v>
      </c>
      <c r="AB1068">
        <v>4.5</v>
      </c>
      <c r="AC1068">
        <v>4.5</v>
      </c>
      <c r="AD1068">
        <v>0</v>
      </c>
      <c r="AE1068">
        <v>0</v>
      </c>
    </row>
    <row r="1069" spans="1:31" x14ac:dyDescent="0.25">
      <c r="A1069" t="s">
        <v>1095</v>
      </c>
      <c r="B1069" t="s">
        <v>6201</v>
      </c>
      <c r="C1069" t="s">
        <v>10151</v>
      </c>
      <c r="D1069" t="s">
        <v>10173</v>
      </c>
      <c r="E1069">
        <v>36.51023</v>
      </c>
      <c r="F1069">
        <v>-4.8847620000000003</v>
      </c>
      <c r="G1069" t="s">
        <v>10236</v>
      </c>
      <c r="H1069" t="s">
        <v>11688</v>
      </c>
      <c r="I1069" t="s">
        <v>15822</v>
      </c>
      <c r="J1069" t="s">
        <v>16644</v>
      </c>
      <c r="K1069" t="s">
        <v>16738</v>
      </c>
      <c r="L1069" t="s">
        <v>18062</v>
      </c>
      <c r="M1069" t="s">
        <v>18062</v>
      </c>
      <c r="N1069" t="s">
        <v>18062</v>
      </c>
      <c r="O1069">
        <v>6</v>
      </c>
      <c r="P1069">
        <v>30</v>
      </c>
      <c r="Q1069">
        <v>6</v>
      </c>
      <c r="R1069">
        <v>4.5</v>
      </c>
      <c r="S1069">
        <v>991</v>
      </c>
      <c r="T1069">
        <f t="shared" si="16"/>
        <v>4459.5</v>
      </c>
      <c r="U1069">
        <v>509</v>
      </c>
      <c r="V1069">
        <v>68</v>
      </c>
      <c r="W1069">
        <v>20</v>
      </c>
      <c r="X1069">
        <v>2</v>
      </c>
      <c r="Y1069">
        <v>9</v>
      </c>
      <c r="Z1069">
        <v>4.5</v>
      </c>
      <c r="AA1069">
        <v>5</v>
      </c>
      <c r="AB1069">
        <v>4.5</v>
      </c>
      <c r="AC1069">
        <v>4.5</v>
      </c>
      <c r="AD1069">
        <v>0</v>
      </c>
      <c r="AE1069">
        <v>0</v>
      </c>
    </row>
    <row r="1070" spans="1:31" x14ac:dyDescent="0.25">
      <c r="A1070" t="s">
        <v>1096</v>
      </c>
      <c r="B1070" t="s">
        <v>6202</v>
      </c>
      <c r="C1070" t="s">
        <v>10151</v>
      </c>
      <c r="D1070" t="s">
        <v>10173</v>
      </c>
      <c r="E1070">
        <v>36.50817</v>
      </c>
      <c r="F1070">
        <v>-4.9155749999999996</v>
      </c>
      <c r="G1070" t="s">
        <v>10236</v>
      </c>
      <c r="H1070" t="s">
        <v>11689</v>
      </c>
      <c r="I1070" t="s">
        <v>15994</v>
      </c>
      <c r="J1070" t="s">
        <v>16643</v>
      </c>
      <c r="K1070" t="s">
        <v>17039</v>
      </c>
      <c r="L1070" t="s">
        <v>18062</v>
      </c>
      <c r="M1070" t="s">
        <v>18062</v>
      </c>
      <c r="N1070" t="s">
        <v>18062</v>
      </c>
      <c r="O1070">
        <v>7</v>
      </c>
      <c r="P1070">
        <v>42</v>
      </c>
      <c r="Q1070">
        <v>7</v>
      </c>
      <c r="R1070">
        <v>4.5</v>
      </c>
      <c r="S1070">
        <v>562</v>
      </c>
      <c r="T1070">
        <f t="shared" si="16"/>
        <v>2529</v>
      </c>
      <c r="U1070">
        <v>212</v>
      </c>
      <c r="V1070">
        <v>87</v>
      </c>
      <c r="W1070">
        <v>31</v>
      </c>
      <c r="X1070">
        <v>5</v>
      </c>
      <c r="Y1070">
        <v>9</v>
      </c>
      <c r="Z1070">
        <v>4.5</v>
      </c>
      <c r="AA1070">
        <v>4.5</v>
      </c>
      <c r="AB1070">
        <v>4</v>
      </c>
      <c r="AC1070">
        <v>4.5</v>
      </c>
      <c r="AD1070">
        <v>0</v>
      </c>
      <c r="AE1070">
        <v>0</v>
      </c>
    </row>
    <row r="1071" spans="1:31" x14ac:dyDescent="0.25">
      <c r="A1071" t="s">
        <v>1097</v>
      </c>
      <c r="B1071" t="s">
        <v>6203</v>
      </c>
      <c r="C1071" t="s">
        <v>10151</v>
      </c>
      <c r="D1071" t="s">
        <v>10173</v>
      </c>
      <c r="E1071">
        <v>36.508442000000002</v>
      </c>
      <c r="F1071">
        <v>-4.912731</v>
      </c>
      <c r="G1071" t="s">
        <v>10357</v>
      </c>
      <c r="H1071" t="s">
        <v>11690</v>
      </c>
      <c r="I1071" t="s">
        <v>15739</v>
      </c>
      <c r="J1071" t="s">
        <v>16643</v>
      </c>
      <c r="K1071" t="s">
        <v>16663</v>
      </c>
      <c r="L1071" t="s">
        <v>18062</v>
      </c>
      <c r="M1071" t="s">
        <v>18062</v>
      </c>
      <c r="N1071" t="s">
        <v>18062</v>
      </c>
      <c r="O1071">
        <v>7</v>
      </c>
      <c r="P1071">
        <v>66.5</v>
      </c>
      <c r="Q1071">
        <v>7</v>
      </c>
      <c r="R1071">
        <v>4</v>
      </c>
      <c r="S1071">
        <v>369</v>
      </c>
      <c r="T1071">
        <f t="shared" si="16"/>
        <v>1476</v>
      </c>
      <c r="U1071">
        <v>72</v>
      </c>
      <c r="V1071">
        <v>63</v>
      </c>
      <c r="W1071">
        <v>21</v>
      </c>
      <c r="X1071">
        <v>11</v>
      </c>
      <c r="Y1071">
        <v>8</v>
      </c>
      <c r="Z1071">
        <v>4</v>
      </c>
      <c r="AA1071">
        <v>4</v>
      </c>
      <c r="AB1071">
        <v>4</v>
      </c>
      <c r="AC1071">
        <v>4</v>
      </c>
      <c r="AD1071">
        <v>0</v>
      </c>
      <c r="AE1071">
        <v>0</v>
      </c>
    </row>
    <row r="1072" spans="1:31" x14ac:dyDescent="0.25">
      <c r="A1072" t="s">
        <v>1098</v>
      </c>
      <c r="B1072" t="s">
        <v>6204</v>
      </c>
      <c r="C1072" t="s">
        <v>10151</v>
      </c>
      <c r="D1072" t="s">
        <v>10173</v>
      </c>
      <c r="E1072">
        <v>36.509075000000003</v>
      </c>
      <c r="F1072">
        <v>-4.8843610000000002</v>
      </c>
      <c r="G1072" t="s">
        <v>10252</v>
      </c>
      <c r="H1072" t="s">
        <v>11691</v>
      </c>
      <c r="I1072" t="s">
        <v>15995</v>
      </c>
      <c r="J1072" t="s">
        <v>16644</v>
      </c>
      <c r="K1072" t="s">
        <v>17040</v>
      </c>
      <c r="L1072" t="s">
        <v>18062</v>
      </c>
      <c r="M1072" t="s">
        <v>18062</v>
      </c>
      <c r="N1072" t="s">
        <v>18062</v>
      </c>
      <c r="O1072">
        <v>6</v>
      </c>
      <c r="P1072">
        <v>36</v>
      </c>
      <c r="Q1072">
        <v>6</v>
      </c>
      <c r="R1072">
        <v>4.5</v>
      </c>
      <c r="S1072">
        <v>679</v>
      </c>
      <c r="T1072">
        <f t="shared" si="16"/>
        <v>3055.5</v>
      </c>
      <c r="U1072">
        <v>394</v>
      </c>
      <c r="V1072">
        <v>83</v>
      </c>
      <c r="W1072">
        <v>19</v>
      </c>
      <c r="X1072">
        <v>11</v>
      </c>
      <c r="Y1072">
        <v>8</v>
      </c>
      <c r="Z1072">
        <v>4.5</v>
      </c>
      <c r="AA1072">
        <v>4.5</v>
      </c>
      <c r="AB1072">
        <v>4.5</v>
      </c>
      <c r="AC1072">
        <v>4.5</v>
      </c>
      <c r="AD1072">
        <v>0</v>
      </c>
      <c r="AE1072">
        <v>0</v>
      </c>
    </row>
    <row r="1073" spans="1:31" x14ac:dyDescent="0.25">
      <c r="A1073" t="s">
        <v>1099</v>
      </c>
      <c r="B1073" t="s">
        <v>6205</v>
      </c>
      <c r="C1073" t="s">
        <v>10151</v>
      </c>
      <c r="D1073" t="s">
        <v>10173</v>
      </c>
      <c r="E1073">
        <v>36.501323999999997</v>
      </c>
      <c r="F1073">
        <v>-4.9238559999999998</v>
      </c>
      <c r="G1073" t="s">
        <v>10241</v>
      </c>
      <c r="H1073" t="s">
        <v>11692</v>
      </c>
      <c r="I1073" t="s">
        <v>15759</v>
      </c>
      <c r="J1073" t="s">
        <v>16644</v>
      </c>
      <c r="K1073" t="s">
        <v>17041</v>
      </c>
      <c r="L1073" t="s">
        <v>18062</v>
      </c>
      <c r="M1073" t="s">
        <v>18062</v>
      </c>
      <c r="N1073" t="s">
        <v>18062</v>
      </c>
      <c r="O1073">
        <v>7</v>
      </c>
      <c r="P1073">
        <v>36</v>
      </c>
      <c r="Q1073">
        <v>9</v>
      </c>
      <c r="R1073">
        <v>4</v>
      </c>
      <c r="S1073">
        <v>557</v>
      </c>
      <c r="T1073">
        <f t="shared" si="16"/>
        <v>2228</v>
      </c>
      <c r="U1073">
        <v>219</v>
      </c>
      <c r="V1073">
        <v>76</v>
      </c>
      <c r="W1073">
        <v>38</v>
      </c>
      <c r="X1073">
        <v>27</v>
      </c>
      <c r="Y1073">
        <v>15</v>
      </c>
      <c r="Z1073">
        <v>4.5</v>
      </c>
      <c r="AA1073">
        <v>4</v>
      </c>
      <c r="AB1073">
        <v>3.5</v>
      </c>
      <c r="AC1073">
        <v>4.5</v>
      </c>
      <c r="AD1073">
        <v>0</v>
      </c>
      <c r="AE1073">
        <v>0</v>
      </c>
    </row>
    <row r="1074" spans="1:31" x14ac:dyDescent="0.25">
      <c r="A1074" t="s">
        <v>1100</v>
      </c>
      <c r="B1074" t="s">
        <v>6206</v>
      </c>
      <c r="C1074" t="s">
        <v>10151</v>
      </c>
      <c r="D1074" t="s">
        <v>10173</v>
      </c>
      <c r="E1074">
        <v>36.507874000000001</v>
      </c>
      <c r="F1074">
        <v>-4.8899710000000001</v>
      </c>
      <c r="G1074" t="s">
        <v>10241</v>
      </c>
      <c r="H1074" t="s">
        <v>11693</v>
      </c>
      <c r="I1074" t="s">
        <v>15771</v>
      </c>
      <c r="J1074" t="s">
        <v>16643</v>
      </c>
      <c r="K1074" t="s">
        <v>16701</v>
      </c>
      <c r="L1074" t="s">
        <v>18062</v>
      </c>
      <c r="M1074" t="s">
        <v>18062</v>
      </c>
      <c r="N1074" t="s">
        <v>18062</v>
      </c>
      <c r="O1074">
        <v>5</v>
      </c>
      <c r="P1074">
        <v>65</v>
      </c>
      <c r="Q1074">
        <v>5</v>
      </c>
      <c r="R1074">
        <v>4.5</v>
      </c>
      <c r="S1074">
        <v>800</v>
      </c>
      <c r="T1074">
        <f t="shared" si="16"/>
        <v>3600</v>
      </c>
      <c r="U1074">
        <v>459</v>
      </c>
      <c r="V1074">
        <v>104</v>
      </c>
      <c r="W1074">
        <v>15</v>
      </c>
      <c r="X1074">
        <v>9</v>
      </c>
      <c r="Y1074">
        <v>6</v>
      </c>
      <c r="Z1074">
        <v>4.5</v>
      </c>
      <c r="AA1074">
        <v>4.5</v>
      </c>
      <c r="AB1074">
        <v>4.5</v>
      </c>
      <c r="AC1074">
        <v>4.5</v>
      </c>
      <c r="AD1074">
        <v>0</v>
      </c>
      <c r="AE1074">
        <v>0</v>
      </c>
    </row>
    <row r="1075" spans="1:31" x14ac:dyDescent="0.25">
      <c r="A1075" t="s">
        <v>1101</v>
      </c>
      <c r="B1075" t="s">
        <v>6207</v>
      </c>
      <c r="C1075" t="s">
        <v>10151</v>
      </c>
      <c r="D1075" t="s">
        <v>10173</v>
      </c>
      <c r="E1075">
        <v>36.511738000000001</v>
      </c>
      <c r="F1075">
        <v>-4.8857239999999997</v>
      </c>
      <c r="G1075" t="s">
        <v>10241</v>
      </c>
      <c r="H1075" t="s">
        <v>11694</v>
      </c>
      <c r="I1075" t="s">
        <v>15744</v>
      </c>
      <c r="J1075" t="s">
        <v>16643</v>
      </c>
      <c r="K1075" t="s">
        <v>16713</v>
      </c>
      <c r="L1075" t="s">
        <v>18062</v>
      </c>
      <c r="M1075" t="s">
        <v>18062</v>
      </c>
      <c r="N1075" t="s">
        <v>18062</v>
      </c>
      <c r="O1075">
        <v>7</v>
      </c>
      <c r="P1075">
        <v>28</v>
      </c>
      <c r="Q1075">
        <v>7</v>
      </c>
      <c r="R1075">
        <v>4.5</v>
      </c>
      <c r="S1075">
        <v>349</v>
      </c>
      <c r="T1075">
        <f t="shared" si="16"/>
        <v>1570.5</v>
      </c>
      <c r="U1075">
        <v>135</v>
      </c>
      <c r="V1075">
        <v>16</v>
      </c>
      <c r="W1075">
        <v>4</v>
      </c>
      <c r="X1075">
        <v>4</v>
      </c>
      <c r="Y1075">
        <v>1</v>
      </c>
      <c r="Z1075">
        <v>4.5</v>
      </c>
      <c r="AA1075">
        <v>4.5</v>
      </c>
      <c r="AB1075">
        <v>4.5</v>
      </c>
      <c r="AC1075">
        <v>4.5</v>
      </c>
      <c r="AD1075">
        <v>0</v>
      </c>
      <c r="AE1075">
        <v>0</v>
      </c>
    </row>
    <row r="1076" spans="1:31" x14ac:dyDescent="0.25">
      <c r="A1076" t="s">
        <v>1102</v>
      </c>
      <c r="B1076" t="s">
        <v>6208</v>
      </c>
      <c r="C1076" t="s">
        <v>10151</v>
      </c>
      <c r="D1076" t="s">
        <v>10173</v>
      </c>
      <c r="E1076">
        <v>36.484673000000001</v>
      </c>
      <c r="F1076">
        <v>-4.7420039999999997</v>
      </c>
      <c r="G1076" t="s">
        <v>10265</v>
      </c>
      <c r="H1076" t="s">
        <v>11695</v>
      </c>
      <c r="I1076" t="s">
        <v>15740</v>
      </c>
      <c r="J1076" t="s">
        <v>16643</v>
      </c>
      <c r="K1076" t="s">
        <v>16741</v>
      </c>
      <c r="L1076" t="s">
        <v>18062</v>
      </c>
      <c r="M1076" t="s">
        <v>18063</v>
      </c>
      <c r="N1076" t="s">
        <v>18063</v>
      </c>
      <c r="O1076">
        <v>7</v>
      </c>
      <c r="P1076">
        <v>62</v>
      </c>
      <c r="Q1076">
        <v>7</v>
      </c>
      <c r="R1076">
        <v>3.5</v>
      </c>
      <c r="S1076">
        <v>593</v>
      </c>
      <c r="T1076">
        <f t="shared" si="16"/>
        <v>2075.5</v>
      </c>
      <c r="U1076">
        <v>160</v>
      </c>
      <c r="V1076">
        <v>134</v>
      </c>
      <c r="W1076">
        <v>46</v>
      </c>
      <c r="X1076">
        <v>23</v>
      </c>
      <c r="Y1076">
        <v>31</v>
      </c>
      <c r="Z1076">
        <v>4</v>
      </c>
      <c r="AA1076">
        <v>4</v>
      </c>
      <c r="AB1076">
        <v>3.5</v>
      </c>
      <c r="AC1076">
        <v>4</v>
      </c>
      <c r="AD1076">
        <v>0</v>
      </c>
      <c r="AE1076">
        <v>0</v>
      </c>
    </row>
    <row r="1077" spans="1:31" x14ac:dyDescent="0.25">
      <c r="A1077" t="s">
        <v>1103</v>
      </c>
      <c r="B1077" t="s">
        <v>6209</v>
      </c>
      <c r="C1077" t="s">
        <v>10151</v>
      </c>
      <c r="D1077" t="s">
        <v>10173</v>
      </c>
      <c r="E1077">
        <v>36.509773000000003</v>
      </c>
      <c r="F1077">
        <v>-4.8946949999999996</v>
      </c>
      <c r="G1077" t="s">
        <v>10236</v>
      </c>
      <c r="H1077" t="s">
        <v>11696</v>
      </c>
      <c r="I1077" t="s">
        <v>15733</v>
      </c>
      <c r="J1077" t="s">
        <v>16643</v>
      </c>
      <c r="K1077" t="s">
        <v>16666</v>
      </c>
      <c r="L1077" t="s">
        <v>18062</v>
      </c>
      <c r="M1077" t="s">
        <v>18063</v>
      </c>
      <c r="N1077" t="s">
        <v>18063</v>
      </c>
      <c r="O1077">
        <v>7</v>
      </c>
      <c r="P1077">
        <v>112</v>
      </c>
      <c r="Q1077">
        <v>7</v>
      </c>
      <c r="R1077">
        <v>4.5</v>
      </c>
      <c r="S1077">
        <v>641</v>
      </c>
      <c r="T1077">
        <f t="shared" si="16"/>
        <v>2884.5</v>
      </c>
      <c r="U1077">
        <v>138</v>
      </c>
      <c r="V1077">
        <v>45</v>
      </c>
      <c r="W1077">
        <v>8</v>
      </c>
      <c r="X1077">
        <v>4</v>
      </c>
      <c r="Y1077">
        <v>2</v>
      </c>
      <c r="Z1077">
        <v>4.5</v>
      </c>
      <c r="AA1077">
        <v>4</v>
      </c>
      <c r="AB1077">
        <v>4.5</v>
      </c>
      <c r="AC1077">
        <v>4</v>
      </c>
      <c r="AD1077">
        <v>0</v>
      </c>
      <c r="AE1077">
        <v>0</v>
      </c>
    </row>
    <row r="1078" spans="1:31" x14ac:dyDescent="0.25">
      <c r="A1078" t="s">
        <v>1104</v>
      </c>
      <c r="B1078" t="s">
        <v>6210</v>
      </c>
      <c r="C1078" t="s">
        <v>10151</v>
      </c>
      <c r="D1078" t="s">
        <v>10173</v>
      </c>
      <c r="E1078">
        <v>36.508270000000003</v>
      </c>
      <c r="F1078">
        <v>-4.8884720000000002</v>
      </c>
      <c r="G1078" t="s">
        <v>10242</v>
      </c>
      <c r="H1078" t="s">
        <v>11697</v>
      </c>
      <c r="I1078" t="s">
        <v>15733</v>
      </c>
      <c r="J1078" t="s">
        <v>16643</v>
      </c>
      <c r="K1078" t="s">
        <v>16646</v>
      </c>
      <c r="L1078" t="s">
        <v>18062</v>
      </c>
      <c r="M1078" t="s">
        <v>18063</v>
      </c>
      <c r="N1078" t="s">
        <v>18062</v>
      </c>
      <c r="O1078">
        <v>7</v>
      </c>
      <c r="P1078">
        <v>50</v>
      </c>
      <c r="Q1078">
        <v>14</v>
      </c>
      <c r="R1078">
        <v>4</v>
      </c>
      <c r="S1078">
        <v>380</v>
      </c>
      <c r="T1078">
        <f t="shared" si="16"/>
        <v>1520</v>
      </c>
      <c r="U1078">
        <v>59</v>
      </c>
      <c r="V1078">
        <v>12</v>
      </c>
      <c r="W1078">
        <v>3</v>
      </c>
      <c r="X1078">
        <v>0</v>
      </c>
      <c r="Y1078">
        <v>1</v>
      </c>
      <c r="Z1078">
        <v>4.5</v>
      </c>
      <c r="AA1078">
        <v>4</v>
      </c>
      <c r="AB1078">
        <v>4.5</v>
      </c>
      <c r="AC1078">
        <v>3.5</v>
      </c>
      <c r="AD1078">
        <v>0</v>
      </c>
      <c r="AE1078">
        <v>0</v>
      </c>
    </row>
    <row r="1079" spans="1:31" x14ac:dyDescent="0.25">
      <c r="A1079" t="s">
        <v>1105</v>
      </c>
      <c r="B1079" t="s">
        <v>6211</v>
      </c>
      <c r="C1079" t="s">
        <v>10151</v>
      </c>
      <c r="D1079" t="s">
        <v>10173</v>
      </c>
      <c r="E1079">
        <v>36.510627999999997</v>
      </c>
      <c r="F1079">
        <v>-4.8861059999999998</v>
      </c>
      <c r="G1079" t="s">
        <v>10241</v>
      </c>
      <c r="H1079" t="s">
        <v>11698</v>
      </c>
      <c r="I1079" t="s">
        <v>15733</v>
      </c>
      <c r="J1079" t="s">
        <v>16643</v>
      </c>
      <c r="K1079" t="s">
        <v>16666</v>
      </c>
      <c r="L1079" t="s">
        <v>18062</v>
      </c>
      <c r="M1079" t="s">
        <v>18062</v>
      </c>
      <c r="N1079" t="s">
        <v>18063</v>
      </c>
      <c r="O1079">
        <v>6</v>
      </c>
      <c r="P1079">
        <v>24</v>
      </c>
      <c r="Q1079">
        <v>6</v>
      </c>
      <c r="R1079">
        <v>4.5</v>
      </c>
      <c r="S1079">
        <v>784</v>
      </c>
      <c r="T1079">
        <f t="shared" si="16"/>
        <v>3528</v>
      </c>
      <c r="U1079">
        <v>377</v>
      </c>
      <c r="V1079">
        <v>56</v>
      </c>
      <c r="W1079">
        <v>17</v>
      </c>
      <c r="X1079">
        <v>6</v>
      </c>
      <c r="Y1079">
        <v>9</v>
      </c>
      <c r="Z1079">
        <v>5</v>
      </c>
      <c r="AA1079">
        <v>4.5</v>
      </c>
      <c r="AB1079">
        <v>4.5</v>
      </c>
      <c r="AC1079">
        <v>4.5</v>
      </c>
      <c r="AD1079">
        <v>0</v>
      </c>
      <c r="AE1079">
        <v>0</v>
      </c>
    </row>
    <row r="1080" spans="1:31" x14ac:dyDescent="0.25">
      <c r="A1080" t="s">
        <v>1106</v>
      </c>
      <c r="B1080" t="s">
        <v>6212</v>
      </c>
      <c r="C1080" t="s">
        <v>10151</v>
      </c>
      <c r="D1080" t="s">
        <v>10173</v>
      </c>
      <c r="E1080">
        <v>36.496830000000003</v>
      </c>
      <c r="F1080">
        <v>-4.8050860000000002</v>
      </c>
      <c r="G1080" t="s">
        <v>10249</v>
      </c>
      <c r="H1080" t="s">
        <v>11699</v>
      </c>
      <c r="I1080" t="s">
        <v>15776</v>
      </c>
      <c r="J1080" t="s">
        <v>16643</v>
      </c>
      <c r="K1080" t="s">
        <v>16896</v>
      </c>
      <c r="L1080" t="s">
        <v>18062</v>
      </c>
      <c r="M1080" t="s">
        <v>18062</v>
      </c>
      <c r="N1080" t="s">
        <v>18062</v>
      </c>
      <c r="O1080">
        <v>7</v>
      </c>
      <c r="P1080">
        <v>91</v>
      </c>
      <c r="Q1080">
        <v>7</v>
      </c>
      <c r="R1080">
        <v>4.5</v>
      </c>
      <c r="S1080">
        <v>467</v>
      </c>
      <c r="T1080">
        <f t="shared" si="16"/>
        <v>2101.5</v>
      </c>
      <c r="U1080">
        <v>109</v>
      </c>
      <c r="V1080">
        <v>29</v>
      </c>
      <c r="W1080">
        <v>15</v>
      </c>
      <c r="X1080">
        <v>2</v>
      </c>
      <c r="Y1080">
        <v>9</v>
      </c>
      <c r="Z1080">
        <v>4.5</v>
      </c>
      <c r="AA1080">
        <v>4.5</v>
      </c>
      <c r="AB1080">
        <v>4.5</v>
      </c>
      <c r="AC1080">
        <v>4.5</v>
      </c>
      <c r="AD1080">
        <v>0</v>
      </c>
      <c r="AE1080">
        <v>0</v>
      </c>
    </row>
    <row r="1081" spans="1:31" x14ac:dyDescent="0.25">
      <c r="A1081" t="s">
        <v>1107</v>
      </c>
      <c r="B1081" t="s">
        <v>6213</v>
      </c>
      <c r="C1081" t="s">
        <v>10151</v>
      </c>
      <c r="D1081" t="s">
        <v>10173</v>
      </c>
      <c r="E1081">
        <v>36.485878</v>
      </c>
      <c r="F1081">
        <v>-4.9733179999999999</v>
      </c>
      <c r="G1081" t="s">
        <v>10241</v>
      </c>
      <c r="H1081" t="s">
        <v>11700</v>
      </c>
      <c r="I1081" t="s">
        <v>15822</v>
      </c>
      <c r="J1081" t="s">
        <v>16644</v>
      </c>
      <c r="K1081" t="s">
        <v>17042</v>
      </c>
      <c r="L1081" t="s">
        <v>18062</v>
      </c>
      <c r="M1081" t="s">
        <v>18062</v>
      </c>
      <c r="N1081" t="s">
        <v>18062</v>
      </c>
      <c r="O1081">
        <v>6</v>
      </c>
      <c r="P1081">
        <v>27</v>
      </c>
      <c r="Q1081">
        <v>6</v>
      </c>
      <c r="R1081">
        <v>4.5</v>
      </c>
      <c r="S1081">
        <v>363</v>
      </c>
      <c r="T1081">
        <f t="shared" si="16"/>
        <v>1633.5</v>
      </c>
      <c r="U1081">
        <v>142</v>
      </c>
      <c r="V1081">
        <v>46</v>
      </c>
      <c r="W1081">
        <v>13</v>
      </c>
      <c r="X1081">
        <v>5</v>
      </c>
      <c r="Y1081">
        <v>4</v>
      </c>
      <c r="Z1081">
        <v>4.5</v>
      </c>
      <c r="AA1081">
        <v>4.5</v>
      </c>
      <c r="AB1081">
        <v>4</v>
      </c>
      <c r="AC1081">
        <v>4.5</v>
      </c>
      <c r="AD1081">
        <v>0</v>
      </c>
      <c r="AE1081">
        <v>0</v>
      </c>
    </row>
    <row r="1082" spans="1:31" x14ac:dyDescent="0.25">
      <c r="A1082" t="s">
        <v>1108</v>
      </c>
      <c r="B1082" t="s">
        <v>6214</v>
      </c>
      <c r="C1082" t="s">
        <v>10151</v>
      </c>
      <c r="D1082" t="s">
        <v>10173</v>
      </c>
      <c r="E1082">
        <v>36.510787999999998</v>
      </c>
      <c r="F1082">
        <v>-4.8927420000000001</v>
      </c>
      <c r="G1082" t="s">
        <v>10249</v>
      </c>
      <c r="H1082" t="s">
        <v>11701</v>
      </c>
      <c r="I1082" t="s">
        <v>15733</v>
      </c>
      <c r="J1082" t="s">
        <v>16643</v>
      </c>
      <c r="K1082" t="s">
        <v>16784</v>
      </c>
      <c r="L1082" t="s">
        <v>18062</v>
      </c>
      <c r="M1082" t="s">
        <v>18062</v>
      </c>
      <c r="N1082" t="s">
        <v>18062</v>
      </c>
      <c r="O1082">
        <v>6</v>
      </c>
      <c r="P1082">
        <v>42</v>
      </c>
      <c r="Q1082">
        <v>12</v>
      </c>
      <c r="R1082">
        <v>4.5</v>
      </c>
      <c r="S1082">
        <v>1021</v>
      </c>
      <c r="T1082">
        <f t="shared" si="16"/>
        <v>4594.5</v>
      </c>
      <c r="U1082">
        <v>305</v>
      </c>
      <c r="V1082">
        <v>69</v>
      </c>
      <c r="W1082">
        <v>13</v>
      </c>
      <c r="X1082">
        <v>9</v>
      </c>
      <c r="Y1082">
        <v>8</v>
      </c>
      <c r="Z1082">
        <v>4.5</v>
      </c>
      <c r="AA1082">
        <v>4.5</v>
      </c>
      <c r="AB1082">
        <v>4</v>
      </c>
      <c r="AC1082">
        <v>4.5</v>
      </c>
      <c r="AD1082">
        <v>0</v>
      </c>
      <c r="AE1082">
        <v>0</v>
      </c>
    </row>
    <row r="1083" spans="1:31" x14ac:dyDescent="0.25">
      <c r="A1083" t="s">
        <v>1109</v>
      </c>
      <c r="B1083" t="s">
        <v>6215</v>
      </c>
      <c r="C1083" t="s">
        <v>10151</v>
      </c>
      <c r="D1083" t="s">
        <v>10173</v>
      </c>
      <c r="E1083">
        <v>36.504024999999999</v>
      </c>
      <c r="F1083">
        <v>-4.9252089999999997</v>
      </c>
      <c r="G1083" t="s">
        <v>10290</v>
      </c>
      <c r="H1083" t="s">
        <v>11702</v>
      </c>
      <c r="I1083" t="s">
        <v>15762</v>
      </c>
      <c r="J1083" t="s">
        <v>16644</v>
      </c>
      <c r="K1083" t="s">
        <v>16666</v>
      </c>
      <c r="L1083" t="s">
        <v>18062</v>
      </c>
      <c r="M1083" t="s">
        <v>18062</v>
      </c>
      <c r="N1083" t="s">
        <v>18062</v>
      </c>
      <c r="O1083">
        <v>5</v>
      </c>
      <c r="P1083">
        <v>47.5</v>
      </c>
      <c r="Q1083">
        <v>5</v>
      </c>
      <c r="R1083">
        <v>4</v>
      </c>
      <c r="S1083">
        <v>1455</v>
      </c>
      <c r="T1083">
        <f t="shared" si="16"/>
        <v>5820</v>
      </c>
      <c r="U1083">
        <v>149</v>
      </c>
      <c r="V1083">
        <v>86</v>
      </c>
      <c r="W1083">
        <v>46</v>
      </c>
      <c r="X1083">
        <v>32</v>
      </c>
      <c r="Y1083">
        <v>51</v>
      </c>
      <c r="Z1083">
        <v>4</v>
      </c>
      <c r="AA1083">
        <v>3.5</v>
      </c>
      <c r="AB1083">
        <v>3.5</v>
      </c>
      <c r="AC1083">
        <v>4.5</v>
      </c>
      <c r="AD1083">
        <v>0</v>
      </c>
      <c r="AE1083">
        <v>0</v>
      </c>
    </row>
    <row r="1084" spans="1:31" x14ac:dyDescent="0.25">
      <c r="A1084" t="s">
        <v>1110</v>
      </c>
      <c r="B1084" t="s">
        <v>6216</v>
      </c>
      <c r="C1084" t="s">
        <v>10151</v>
      </c>
      <c r="D1084" t="s">
        <v>10173</v>
      </c>
      <c r="E1084">
        <v>36.506622</v>
      </c>
      <c r="F1084">
        <v>-4.9030529999999999</v>
      </c>
      <c r="G1084" t="s">
        <v>10269</v>
      </c>
      <c r="H1084" t="s">
        <v>11703</v>
      </c>
      <c r="I1084" t="s">
        <v>15813</v>
      </c>
      <c r="J1084" t="s">
        <v>16644</v>
      </c>
      <c r="K1084" t="s">
        <v>16808</v>
      </c>
      <c r="L1084" t="s">
        <v>18062</v>
      </c>
      <c r="M1084" t="s">
        <v>18062</v>
      </c>
      <c r="N1084" t="s">
        <v>18062</v>
      </c>
      <c r="O1084">
        <v>7</v>
      </c>
      <c r="P1084">
        <v>49</v>
      </c>
      <c r="Q1084">
        <v>14</v>
      </c>
      <c r="R1084">
        <v>4</v>
      </c>
      <c r="S1084">
        <v>424</v>
      </c>
      <c r="T1084">
        <f t="shared" si="16"/>
        <v>1696</v>
      </c>
      <c r="U1084">
        <v>101</v>
      </c>
      <c r="V1084">
        <v>37</v>
      </c>
      <c r="W1084">
        <v>19</v>
      </c>
      <c r="X1084">
        <v>8</v>
      </c>
      <c r="Y1084">
        <v>15</v>
      </c>
      <c r="Z1084">
        <v>4.5</v>
      </c>
      <c r="AA1084">
        <v>4</v>
      </c>
      <c r="AB1084">
        <v>4</v>
      </c>
      <c r="AC1084">
        <v>4.5</v>
      </c>
      <c r="AD1084">
        <v>0</v>
      </c>
      <c r="AE1084">
        <v>0</v>
      </c>
    </row>
    <row r="1085" spans="1:31" x14ac:dyDescent="0.25">
      <c r="A1085" t="s">
        <v>1111</v>
      </c>
      <c r="B1085" t="s">
        <v>6217</v>
      </c>
      <c r="C1085" t="s">
        <v>10151</v>
      </c>
      <c r="D1085" t="s">
        <v>10173</v>
      </c>
      <c r="E1085">
        <v>36.507412000000002</v>
      </c>
      <c r="F1085">
        <v>-4.8942079999999999</v>
      </c>
      <c r="G1085" t="s">
        <v>10249</v>
      </c>
      <c r="H1085" t="s">
        <v>11704</v>
      </c>
      <c r="I1085" t="s">
        <v>15764</v>
      </c>
      <c r="J1085" t="s">
        <v>16643</v>
      </c>
      <c r="K1085" t="s">
        <v>17043</v>
      </c>
      <c r="L1085" t="s">
        <v>18062</v>
      </c>
      <c r="M1085" t="s">
        <v>18062</v>
      </c>
      <c r="N1085" t="s">
        <v>18062</v>
      </c>
      <c r="O1085">
        <v>7</v>
      </c>
      <c r="P1085">
        <v>77</v>
      </c>
      <c r="Q1085">
        <v>7</v>
      </c>
      <c r="R1085">
        <v>4.5</v>
      </c>
      <c r="S1085">
        <v>1013</v>
      </c>
      <c r="T1085">
        <f t="shared" si="16"/>
        <v>4558.5</v>
      </c>
      <c r="U1085">
        <v>584</v>
      </c>
      <c r="V1085">
        <v>162</v>
      </c>
      <c r="W1085">
        <v>58</v>
      </c>
      <c r="X1085">
        <v>33</v>
      </c>
      <c r="Y1085">
        <v>30</v>
      </c>
      <c r="Z1085">
        <v>4.5</v>
      </c>
      <c r="AA1085">
        <v>4.5</v>
      </c>
      <c r="AB1085">
        <v>4.5</v>
      </c>
      <c r="AC1085">
        <v>4.5</v>
      </c>
      <c r="AD1085">
        <v>0</v>
      </c>
      <c r="AE1085">
        <v>0</v>
      </c>
    </row>
    <row r="1086" spans="1:31" x14ac:dyDescent="0.25">
      <c r="A1086" t="s">
        <v>1112</v>
      </c>
      <c r="B1086" t="s">
        <v>6218</v>
      </c>
      <c r="C1086" t="s">
        <v>10151</v>
      </c>
      <c r="D1086" t="s">
        <v>10173</v>
      </c>
      <c r="E1086">
        <v>36.497300000000003</v>
      </c>
      <c r="F1086">
        <v>-4.9402999999999997</v>
      </c>
      <c r="G1086" t="s">
        <v>10309</v>
      </c>
      <c r="H1086" t="s">
        <v>11705</v>
      </c>
      <c r="I1086" t="s">
        <v>15818</v>
      </c>
      <c r="J1086" t="s">
        <v>16644</v>
      </c>
      <c r="K1086" t="s">
        <v>17044</v>
      </c>
      <c r="L1086" t="s">
        <v>18062</v>
      </c>
      <c r="M1086" t="s">
        <v>18062</v>
      </c>
      <c r="N1086" t="s">
        <v>18062</v>
      </c>
      <c r="O1086">
        <v>7</v>
      </c>
      <c r="P1086">
        <v>91</v>
      </c>
      <c r="Q1086">
        <v>7</v>
      </c>
      <c r="R1086">
        <v>4</v>
      </c>
      <c r="S1086">
        <v>335</v>
      </c>
      <c r="T1086">
        <f t="shared" si="16"/>
        <v>1340</v>
      </c>
      <c r="U1086">
        <v>84</v>
      </c>
      <c r="V1086">
        <v>46</v>
      </c>
      <c r="W1086">
        <v>20</v>
      </c>
      <c r="X1086">
        <v>11</v>
      </c>
      <c r="Y1086">
        <v>17</v>
      </c>
      <c r="Z1086">
        <v>4</v>
      </c>
      <c r="AA1086">
        <v>4</v>
      </c>
      <c r="AB1086">
        <v>3.5</v>
      </c>
      <c r="AC1086">
        <v>4</v>
      </c>
      <c r="AD1086">
        <v>0</v>
      </c>
      <c r="AE1086">
        <v>0</v>
      </c>
    </row>
    <row r="1087" spans="1:31" x14ac:dyDescent="0.25">
      <c r="A1087" t="s">
        <v>1113</v>
      </c>
      <c r="B1087" t="s">
        <v>6219</v>
      </c>
      <c r="C1087" t="s">
        <v>10151</v>
      </c>
      <c r="D1087" t="s">
        <v>10173</v>
      </c>
      <c r="E1087">
        <v>36.509242999999998</v>
      </c>
      <c r="F1087">
        <v>-4.8904779999999999</v>
      </c>
      <c r="G1087" t="s">
        <v>10249</v>
      </c>
      <c r="H1087" t="s">
        <v>11706</v>
      </c>
      <c r="I1087" t="s">
        <v>15862</v>
      </c>
      <c r="J1087" t="s">
        <v>16643</v>
      </c>
      <c r="K1087" t="s">
        <v>17045</v>
      </c>
      <c r="L1087" t="s">
        <v>18062</v>
      </c>
      <c r="M1087" t="s">
        <v>18063</v>
      </c>
      <c r="N1087" t="s">
        <v>18062</v>
      </c>
      <c r="O1087">
        <v>6</v>
      </c>
      <c r="P1087">
        <v>12</v>
      </c>
      <c r="Q1087">
        <v>6</v>
      </c>
      <c r="R1087">
        <v>4.5</v>
      </c>
      <c r="S1087">
        <v>759</v>
      </c>
      <c r="T1087">
        <f t="shared" si="16"/>
        <v>3415.5</v>
      </c>
      <c r="U1087">
        <v>276</v>
      </c>
      <c r="V1087">
        <v>42</v>
      </c>
      <c r="W1087">
        <v>10</v>
      </c>
      <c r="X1087">
        <v>2</v>
      </c>
      <c r="Y1087">
        <v>1</v>
      </c>
      <c r="Z1087">
        <v>4.5</v>
      </c>
      <c r="AA1087">
        <v>5</v>
      </c>
      <c r="AB1087">
        <v>4.5</v>
      </c>
      <c r="AC1087">
        <v>4.5</v>
      </c>
      <c r="AD1087">
        <v>0</v>
      </c>
      <c r="AE1087">
        <v>0</v>
      </c>
    </row>
    <row r="1088" spans="1:31" x14ac:dyDescent="0.25">
      <c r="A1088" t="s">
        <v>1114</v>
      </c>
      <c r="B1088" t="s">
        <v>6220</v>
      </c>
      <c r="C1088" t="s">
        <v>10151</v>
      </c>
      <c r="D1088" t="s">
        <v>10173</v>
      </c>
      <c r="E1088">
        <v>36.508560000000003</v>
      </c>
      <c r="F1088">
        <v>-4.9118700000000004</v>
      </c>
      <c r="G1088" t="s">
        <v>10249</v>
      </c>
      <c r="H1088" t="s">
        <v>11707</v>
      </c>
      <c r="I1088" t="s">
        <v>15739</v>
      </c>
      <c r="J1088" t="s">
        <v>16643</v>
      </c>
      <c r="K1088" t="s">
        <v>16663</v>
      </c>
      <c r="L1088" t="s">
        <v>18062</v>
      </c>
      <c r="M1088" t="s">
        <v>18062</v>
      </c>
      <c r="N1088" t="s">
        <v>18062</v>
      </c>
      <c r="O1088">
        <v>7</v>
      </c>
      <c r="P1088">
        <v>77</v>
      </c>
      <c r="Q1088">
        <v>7</v>
      </c>
      <c r="R1088">
        <v>4.5</v>
      </c>
      <c r="S1088">
        <v>632</v>
      </c>
      <c r="T1088">
        <f t="shared" si="16"/>
        <v>2844</v>
      </c>
      <c r="U1088">
        <v>264</v>
      </c>
      <c r="V1088">
        <v>99</v>
      </c>
      <c r="W1088">
        <v>22</v>
      </c>
      <c r="X1088">
        <v>17</v>
      </c>
      <c r="Y1088">
        <v>9</v>
      </c>
      <c r="Z1088">
        <v>4</v>
      </c>
      <c r="AA1088">
        <v>4.5</v>
      </c>
      <c r="AB1088">
        <v>4</v>
      </c>
      <c r="AC1088">
        <v>4.5</v>
      </c>
      <c r="AD1088">
        <v>0</v>
      </c>
      <c r="AE1088">
        <v>0</v>
      </c>
    </row>
    <row r="1089" spans="1:31" x14ac:dyDescent="0.25">
      <c r="A1089" t="s">
        <v>1115</v>
      </c>
      <c r="B1089" t="s">
        <v>6221</v>
      </c>
      <c r="C1089" t="s">
        <v>10151</v>
      </c>
      <c r="D1089" t="s">
        <v>10173</v>
      </c>
      <c r="E1089">
        <v>36.505997000000001</v>
      </c>
      <c r="F1089">
        <v>-4.7795329999999998</v>
      </c>
      <c r="G1089" t="s">
        <v>10322</v>
      </c>
      <c r="H1089" t="s">
        <v>11708</v>
      </c>
      <c r="I1089" t="s">
        <v>15822</v>
      </c>
      <c r="J1089" t="s">
        <v>16644</v>
      </c>
      <c r="K1089" t="s">
        <v>17046</v>
      </c>
      <c r="L1089" t="s">
        <v>18062</v>
      </c>
      <c r="M1089" t="s">
        <v>18063</v>
      </c>
      <c r="N1089" t="s">
        <v>18062</v>
      </c>
      <c r="O1089">
        <v>5</v>
      </c>
      <c r="P1089">
        <v>22.5</v>
      </c>
      <c r="Q1089">
        <v>5</v>
      </c>
      <c r="R1089">
        <v>4.5</v>
      </c>
      <c r="S1089">
        <v>489</v>
      </c>
      <c r="T1089">
        <f t="shared" si="16"/>
        <v>2200.5</v>
      </c>
      <c r="U1089">
        <v>98</v>
      </c>
      <c r="V1089">
        <v>41</v>
      </c>
      <c r="W1089">
        <v>10</v>
      </c>
      <c r="X1089">
        <v>4</v>
      </c>
      <c r="Y1089">
        <v>5</v>
      </c>
      <c r="Z1089">
        <v>4.5</v>
      </c>
      <c r="AA1089">
        <v>4.5</v>
      </c>
      <c r="AB1089">
        <v>4</v>
      </c>
      <c r="AC1089">
        <v>4.5</v>
      </c>
      <c r="AD1089">
        <v>0</v>
      </c>
      <c r="AE1089">
        <v>1</v>
      </c>
    </row>
    <row r="1090" spans="1:31" x14ac:dyDescent="0.25">
      <c r="A1090" t="s">
        <v>1116</v>
      </c>
      <c r="B1090" t="s">
        <v>6222</v>
      </c>
      <c r="C1090" t="s">
        <v>10151</v>
      </c>
      <c r="D1090" t="s">
        <v>10173</v>
      </c>
      <c r="E1090">
        <v>36.509582999999999</v>
      </c>
      <c r="F1090">
        <v>-4.8833840000000004</v>
      </c>
      <c r="G1090" t="s">
        <v>10275</v>
      </c>
      <c r="H1090" t="s">
        <v>11709</v>
      </c>
      <c r="I1090" t="s">
        <v>15765</v>
      </c>
      <c r="J1090" t="s">
        <v>16643</v>
      </c>
      <c r="K1090" t="s">
        <v>16690</v>
      </c>
      <c r="L1090" t="s">
        <v>18062</v>
      </c>
      <c r="M1090" t="s">
        <v>18062</v>
      </c>
      <c r="N1090" t="s">
        <v>18062</v>
      </c>
      <c r="O1090">
        <v>7</v>
      </c>
      <c r="P1090">
        <v>35</v>
      </c>
      <c r="Q1090">
        <v>7</v>
      </c>
      <c r="R1090">
        <v>4.5</v>
      </c>
      <c r="S1090">
        <v>621</v>
      </c>
      <c r="T1090">
        <f t="shared" si="16"/>
        <v>2794.5</v>
      </c>
      <c r="U1090">
        <v>230</v>
      </c>
      <c r="V1090">
        <v>84</v>
      </c>
      <c r="W1090">
        <v>28</v>
      </c>
      <c r="X1090">
        <v>17</v>
      </c>
      <c r="Y1090">
        <v>18</v>
      </c>
      <c r="Z1090">
        <v>4.5</v>
      </c>
      <c r="AA1090">
        <v>4.5</v>
      </c>
      <c r="AB1090">
        <v>4</v>
      </c>
      <c r="AC1090">
        <v>4.5</v>
      </c>
      <c r="AD1090">
        <v>0</v>
      </c>
      <c r="AE1090">
        <v>0</v>
      </c>
    </row>
    <row r="1091" spans="1:31" x14ac:dyDescent="0.25">
      <c r="A1091" t="s">
        <v>1117</v>
      </c>
      <c r="B1091" t="s">
        <v>6223</v>
      </c>
      <c r="C1091" t="s">
        <v>10151</v>
      </c>
      <c r="D1091" t="s">
        <v>10173</v>
      </c>
      <c r="E1091">
        <v>36.510993999999997</v>
      </c>
      <c r="F1091">
        <v>-4.8848669999999998</v>
      </c>
      <c r="G1091" t="s">
        <v>10354</v>
      </c>
      <c r="H1091" t="s">
        <v>11710</v>
      </c>
      <c r="I1091" t="s">
        <v>15734</v>
      </c>
      <c r="J1091" t="s">
        <v>16643</v>
      </c>
      <c r="K1091" t="s">
        <v>16655</v>
      </c>
      <c r="L1091" t="s">
        <v>18062</v>
      </c>
      <c r="M1091" t="s">
        <v>18062</v>
      </c>
      <c r="N1091" t="s">
        <v>18062</v>
      </c>
      <c r="O1091">
        <v>6</v>
      </c>
      <c r="P1091">
        <v>33</v>
      </c>
      <c r="Q1091">
        <v>6</v>
      </c>
      <c r="R1091">
        <v>4</v>
      </c>
      <c r="S1091">
        <v>626</v>
      </c>
      <c r="T1091">
        <f t="shared" ref="T1091:T1154" si="17">R1091*S1091</f>
        <v>2504</v>
      </c>
      <c r="U1091">
        <v>151</v>
      </c>
      <c r="V1091">
        <v>82</v>
      </c>
      <c r="W1091">
        <v>45</v>
      </c>
      <c r="X1091">
        <v>26</v>
      </c>
      <c r="Y1091">
        <v>23</v>
      </c>
      <c r="Z1091">
        <v>4</v>
      </c>
      <c r="AA1091">
        <v>4.5</v>
      </c>
      <c r="AB1091">
        <v>4</v>
      </c>
      <c r="AC1091">
        <v>4.5</v>
      </c>
      <c r="AD1091">
        <v>0</v>
      </c>
      <c r="AE1091">
        <v>0</v>
      </c>
    </row>
    <row r="1092" spans="1:31" x14ac:dyDescent="0.25">
      <c r="A1092" t="s">
        <v>1118</v>
      </c>
      <c r="B1092" t="s">
        <v>6224</v>
      </c>
      <c r="C1092" t="s">
        <v>10151</v>
      </c>
      <c r="D1092" t="s">
        <v>10173</v>
      </c>
      <c r="E1092">
        <v>36.488807999999999</v>
      </c>
      <c r="F1092">
        <v>-4.7427450000000002</v>
      </c>
      <c r="G1092" t="s">
        <v>10426</v>
      </c>
      <c r="H1092" t="s">
        <v>11711</v>
      </c>
      <c r="I1092" t="s">
        <v>15771</v>
      </c>
      <c r="J1092" t="s">
        <v>16643</v>
      </c>
      <c r="K1092" t="s">
        <v>16701</v>
      </c>
      <c r="L1092" t="s">
        <v>18062</v>
      </c>
      <c r="M1092" t="s">
        <v>18062</v>
      </c>
      <c r="N1092" t="s">
        <v>18062</v>
      </c>
      <c r="O1092">
        <v>7</v>
      </c>
      <c r="P1092">
        <v>66.5</v>
      </c>
      <c r="Q1092">
        <v>7</v>
      </c>
      <c r="R1092">
        <v>4</v>
      </c>
      <c r="S1092">
        <v>1526</v>
      </c>
      <c r="T1092">
        <f t="shared" si="17"/>
        <v>6104</v>
      </c>
      <c r="U1092">
        <v>434</v>
      </c>
      <c r="V1092">
        <v>238</v>
      </c>
      <c r="W1092">
        <v>91</v>
      </c>
      <c r="X1092">
        <v>57</v>
      </c>
      <c r="Y1092">
        <v>40</v>
      </c>
      <c r="Z1092">
        <v>4</v>
      </c>
      <c r="AA1092">
        <v>4</v>
      </c>
      <c r="AB1092">
        <v>3.5</v>
      </c>
      <c r="AC1092">
        <v>4</v>
      </c>
      <c r="AD1092">
        <v>0</v>
      </c>
      <c r="AE1092">
        <v>0</v>
      </c>
    </row>
    <row r="1093" spans="1:31" x14ac:dyDescent="0.25">
      <c r="A1093" t="s">
        <v>1119</v>
      </c>
      <c r="B1093" t="s">
        <v>6225</v>
      </c>
      <c r="C1093" t="s">
        <v>10151</v>
      </c>
      <c r="D1093" t="s">
        <v>10173</v>
      </c>
      <c r="E1093">
        <v>36.622100000000003</v>
      </c>
      <c r="F1093">
        <v>-4.4970359999999996</v>
      </c>
      <c r="G1093" t="s">
        <v>10245</v>
      </c>
      <c r="H1093" t="s">
        <v>11712</v>
      </c>
      <c r="I1093" t="s">
        <v>15744</v>
      </c>
      <c r="J1093" t="s">
        <v>16643</v>
      </c>
      <c r="K1093" t="s">
        <v>16698</v>
      </c>
      <c r="L1093" t="s">
        <v>18062</v>
      </c>
      <c r="M1093" t="s">
        <v>18062</v>
      </c>
      <c r="N1093" t="s">
        <v>18062</v>
      </c>
      <c r="O1093">
        <v>6</v>
      </c>
      <c r="P1093">
        <v>24</v>
      </c>
      <c r="Q1093">
        <v>6</v>
      </c>
      <c r="R1093">
        <v>4.5</v>
      </c>
      <c r="S1093">
        <v>339</v>
      </c>
      <c r="T1093">
        <f t="shared" si="17"/>
        <v>1525.5</v>
      </c>
      <c r="U1093">
        <v>102</v>
      </c>
      <c r="V1093">
        <v>39</v>
      </c>
      <c r="W1093">
        <v>8</v>
      </c>
      <c r="X1093">
        <v>1</v>
      </c>
      <c r="Y1093">
        <v>1</v>
      </c>
      <c r="Z1093">
        <v>4.5</v>
      </c>
      <c r="AA1093">
        <v>5</v>
      </c>
      <c r="AB1093">
        <v>4.5</v>
      </c>
      <c r="AC1093">
        <v>4.5</v>
      </c>
      <c r="AD1093">
        <v>0</v>
      </c>
      <c r="AE1093">
        <v>0</v>
      </c>
    </row>
    <row r="1094" spans="1:31" x14ac:dyDescent="0.25">
      <c r="A1094" t="s">
        <v>1120</v>
      </c>
      <c r="B1094" t="s">
        <v>6226</v>
      </c>
      <c r="C1094" t="s">
        <v>10151</v>
      </c>
      <c r="D1094" t="s">
        <v>10173</v>
      </c>
      <c r="E1094">
        <v>36.624250000000004</v>
      </c>
      <c r="F1094">
        <v>-4.5004780000000002</v>
      </c>
      <c r="G1094" t="s">
        <v>10275</v>
      </c>
      <c r="H1094" t="s">
        <v>11713</v>
      </c>
      <c r="I1094" t="s">
        <v>15839</v>
      </c>
      <c r="J1094" t="s">
        <v>16643</v>
      </c>
      <c r="K1094" t="s">
        <v>17047</v>
      </c>
      <c r="L1094" t="s">
        <v>18062</v>
      </c>
      <c r="M1094" t="s">
        <v>18063</v>
      </c>
      <c r="N1094" t="s">
        <v>18062</v>
      </c>
      <c r="O1094">
        <v>6</v>
      </c>
      <c r="P1094">
        <v>21</v>
      </c>
      <c r="Q1094">
        <v>6</v>
      </c>
      <c r="R1094">
        <v>4.5</v>
      </c>
      <c r="S1094">
        <v>787</v>
      </c>
      <c r="T1094">
        <f t="shared" si="17"/>
        <v>3541.5</v>
      </c>
      <c r="U1094">
        <v>404</v>
      </c>
      <c r="V1094">
        <v>66</v>
      </c>
      <c r="W1094">
        <v>26</v>
      </c>
      <c r="X1094">
        <v>14</v>
      </c>
      <c r="Y1094">
        <v>7</v>
      </c>
      <c r="Z1094">
        <v>4.5</v>
      </c>
      <c r="AA1094">
        <v>4.5</v>
      </c>
      <c r="AB1094">
        <v>4.5</v>
      </c>
      <c r="AC1094">
        <v>4.5</v>
      </c>
      <c r="AD1094">
        <v>0</v>
      </c>
      <c r="AE1094">
        <v>0</v>
      </c>
    </row>
    <row r="1095" spans="1:31" x14ac:dyDescent="0.25">
      <c r="A1095" t="s">
        <v>1121</v>
      </c>
      <c r="B1095" t="s">
        <v>6227</v>
      </c>
      <c r="C1095" t="s">
        <v>10151</v>
      </c>
      <c r="D1095" t="s">
        <v>10173</v>
      </c>
      <c r="E1095">
        <v>36.634377000000001</v>
      </c>
      <c r="F1095">
        <v>-4.4863860000000004</v>
      </c>
      <c r="G1095" t="s">
        <v>10241</v>
      </c>
      <c r="H1095" t="s">
        <v>11714</v>
      </c>
      <c r="I1095" t="s">
        <v>15737</v>
      </c>
      <c r="J1095" t="s">
        <v>16643</v>
      </c>
      <c r="K1095" t="s">
        <v>16659</v>
      </c>
      <c r="L1095" t="s">
        <v>18062</v>
      </c>
      <c r="M1095" t="s">
        <v>18062</v>
      </c>
      <c r="N1095" t="s">
        <v>18062</v>
      </c>
      <c r="O1095">
        <v>7</v>
      </c>
      <c r="P1095">
        <v>98</v>
      </c>
      <c r="Q1095">
        <v>7</v>
      </c>
      <c r="R1095">
        <v>4.5</v>
      </c>
      <c r="S1095">
        <v>484</v>
      </c>
      <c r="T1095">
        <f t="shared" si="17"/>
        <v>2178</v>
      </c>
      <c r="U1095">
        <v>45</v>
      </c>
      <c r="V1095">
        <v>28</v>
      </c>
      <c r="W1095">
        <v>6</v>
      </c>
      <c r="X1095">
        <v>2</v>
      </c>
      <c r="Y1095">
        <v>3</v>
      </c>
      <c r="Z1095">
        <v>4.5</v>
      </c>
      <c r="AA1095">
        <v>4</v>
      </c>
      <c r="AB1095">
        <v>4</v>
      </c>
      <c r="AC1095">
        <v>4</v>
      </c>
      <c r="AD1095">
        <v>0</v>
      </c>
      <c r="AE1095">
        <v>0</v>
      </c>
    </row>
    <row r="1096" spans="1:31" x14ac:dyDescent="0.25">
      <c r="A1096" t="s">
        <v>1122</v>
      </c>
      <c r="B1096" t="s">
        <v>6228</v>
      </c>
      <c r="C1096" t="s">
        <v>10151</v>
      </c>
      <c r="D1096" t="s">
        <v>10173</v>
      </c>
      <c r="E1096">
        <v>36.601979999999998</v>
      </c>
      <c r="F1096">
        <v>-4.510694</v>
      </c>
      <c r="G1096" t="s">
        <v>10245</v>
      </c>
      <c r="H1096" t="s">
        <v>11715</v>
      </c>
      <c r="I1096" t="s">
        <v>15744</v>
      </c>
      <c r="J1096" t="s">
        <v>16643</v>
      </c>
      <c r="K1096" t="s">
        <v>16738</v>
      </c>
      <c r="L1096" t="s">
        <v>18062</v>
      </c>
      <c r="M1096" t="s">
        <v>18062</v>
      </c>
      <c r="N1096" t="s">
        <v>18062</v>
      </c>
      <c r="O1096">
        <v>6</v>
      </c>
      <c r="P1096">
        <v>21</v>
      </c>
      <c r="Q1096">
        <v>6</v>
      </c>
      <c r="R1096">
        <v>4.5</v>
      </c>
      <c r="S1096">
        <v>448</v>
      </c>
      <c r="T1096">
        <f t="shared" si="17"/>
        <v>2016</v>
      </c>
      <c r="U1096">
        <v>297</v>
      </c>
      <c r="V1096">
        <v>49</v>
      </c>
      <c r="W1096">
        <v>17</v>
      </c>
      <c r="X1096">
        <v>2</v>
      </c>
      <c r="Y1096">
        <v>1</v>
      </c>
      <c r="Z1096">
        <v>4.5</v>
      </c>
      <c r="AA1096">
        <v>5</v>
      </c>
      <c r="AB1096">
        <v>5</v>
      </c>
      <c r="AC1096">
        <v>4.5</v>
      </c>
      <c r="AD1096">
        <v>0</v>
      </c>
      <c r="AE1096">
        <v>0</v>
      </c>
    </row>
    <row r="1097" spans="1:31" x14ac:dyDescent="0.25">
      <c r="A1097" t="s">
        <v>1123</v>
      </c>
      <c r="B1097" t="s">
        <v>6229</v>
      </c>
      <c r="C1097" t="s">
        <v>10151</v>
      </c>
      <c r="D1097" t="s">
        <v>10173</v>
      </c>
      <c r="E1097">
        <v>36.62912</v>
      </c>
      <c r="F1097">
        <v>-4.4901689999999999</v>
      </c>
      <c r="G1097" t="s">
        <v>10297</v>
      </c>
      <c r="H1097" t="s">
        <v>11716</v>
      </c>
      <c r="I1097" t="s">
        <v>15737</v>
      </c>
      <c r="J1097" t="s">
        <v>16643</v>
      </c>
      <c r="K1097" t="s">
        <v>16659</v>
      </c>
      <c r="L1097" t="s">
        <v>18062</v>
      </c>
      <c r="M1097" t="s">
        <v>18062</v>
      </c>
      <c r="N1097" t="s">
        <v>18062</v>
      </c>
      <c r="O1097">
        <v>7</v>
      </c>
      <c r="P1097">
        <v>94.5</v>
      </c>
      <c r="Q1097">
        <v>7</v>
      </c>
      <c r="R1097">
        <v>4</v>
      </c>
      <c r="S1097">
        <v>486</v>
      </c>
      <c r="T1097">
        <f t="shared" si="17"/>
        <v>1944</v>
      </c>
      <c r="U1097">
        <v>17</v>
      </c>
      <c r="V1097">
        <v>21</v>
      </c>
      <c r="W1097">
        <v>16</v>
      </c>
      <c r="X1097">
        <v>5</v>
      </c>
      <c r="Y1097">
        <v>6</v>
      </c>
      <c r="Z1097">
        <v>4</v>
      </c>
      <c r="AA1097">
        <v>4</v>
      </c>
      <c r="AB1097">
        <v>4</v>
      </c>
      <c r="AC1097">
        <v>4</v>
      </c>
      <c r="AD1097">
        <v>0</v>
      </c>
      <c r="AE1097">
        <v>0</v>
      </c>
    </row>
    <row r="1098" spans="1:31" x14ac:dyDescent="0.25">
      <c r="A1098" t="s">
        <v>1124</v>
      </c>
      <c r="B1098" t="s">
        <v>6230</v>
      </c>
      <c r="C1098" t="s">
        <v>10151</v>
      </c>
      <c r="D1098" t="s">
        <v>10173</v>
      </c>
      <c r="E1098">
        <v>36.614750000000001</v>
      </c>
      <c r="F1098">
        <v>-4.5005439999999997</v>
      </c>
      <c r="G1098" t="s">
        <v>10245</v>
      </c>
      <c r="H1098" t="s">
        <v>11717</v>
      </c>
      <c r="I1098" t="s">
        <v>15733</v>
      </c>
      <c r="J1098" t="s">
        <v>16643</v>
      </c>
      <c r="K1098" t="s">
        <v>16666</v>
      </c>
      <c r="L1098" t="s">
        <v>18062</v>
      </c>
      <c r="M1098" t="s">
        <v>18062</v>
      </c>
      <c r="N1098" t="s">
        <v>18062</v>
      </c>
      <c r="O1098">
        <v>6</v>
      </c>
      <c r="P1098">
        <v>27</v>
      </c>
      <c r="Q1098">
        <v>6</v>
      </c>
      <c r="R1098">
        <v>4.5</v>
      </c>
      <c r="S1098">
        <v>394</v>
      </c>
      <c r="T1098">
        <f t="shared" si="17"/>
        <v>1773</v>
      </c>
      <c r="U1098">
        <v>153</v>
      </c>
      <c r="V1098">
        <v>22</v>
      </c>
      <c r="W1098">
        <v>3</v>
      </c>
      <c r="X1098">
        <v>6</v>
      </c>
      <c r="Y1098">
        <v>2</v>
      </c>
      <c r="Z1098">
        <v>5</v>
      </c>
      <c r="AA1098">
        <v>4.5</v>
      </c>
      <c r="AB1098">
        <v>4.5</v>
      </c>
      <c r="AC1098">
        <v>4.5</v>
      </c>
      <c r="AD1098">
        <v>0</v>
      </c>
      <c r="AE1098">
        <v>0</v>
      </c>
    </row>
    <row r="1099" spans="1:31" x14ac:dyDescent="0.25">
      <c r="A1099" t="s">
        <v>1125</v>
      </c>
      <c r="B1099" t="s">
        <v>6231</v>
      </c>
      <c r="C1099" t="s">
        <v>10151</v>
      </c>
      <c r="D1099" t="s">
        <v>10173</v>
      </c>
      <c r="E1099">
        <v>36.623604</v>
      </c>
      <c r="F1099">
        <v>-4.4997540000000003</v>
      </c>
      <c r="G1099" t="s">
        <v>10236</v>
      </c>
      <c r="H1099" t="s">
        <v>11718</v>
      </c>
      <c r="I1099" t="s">
        <v>15760</v>
      </c>
      <c r="J1099" t="s">
        <v>16643</v>
      </c>
      <c r="K1099" t="s">
        <v>17048</v>
      </c>
      <c r="L1099" t="s">
        <v>18062</v>
      </c>
      <c r="M1099" t="s">
        <v>18062</v>
      </c>
      <c r="N1099" t="s">
        <v>18062</v>
      </c>
      <c r="O1099">
        <v>6</v>
      </c>
      <c r="P1099">
        <v>30</v>
      </c>
      <c r="Q1099">
        <v>8</v>
      </c>
      <c r="R1099">
        <v>4.5</v>
      </c>
      <c r="S1099">
        <v>352</v>
      </c>
      <c r="T1099">
        <f t="shared" si="17"/>
        <v>1584</v>
      </c>
      <c r="U1099">
        <v>119</v>
      </c>
      <c r="V1099">
        <v>39</v>
      </c>
      <c r="W1099">
        <v>8</v>
      </c>
      <c r="X1099">
        <v>4</v>
      </c>
      <c r="Y1099">
        <v>2</v>
      </c>
      <c r="Z1099">
        <v>4.5</v>
      </c>
      <c r="AA1099">
        <v>4.5</v>
      </c>
      <c r="AB1099">
        <v>4.5</v>
      </c>
      <c r="AC1099">
        <v>4.5</v>
      </c>
      <c r="AD1099">
        <v>0</v>
      </c>
      <c r="AE1099">
        <v>0</v>
      </c>
    </row>
    <row r="1100" spans="1:31" x14ac:dyDescent="0.25">
      <c r="A1100" t="s">
        <v>1126</v>
      </c>
      <c r="B1100" t="s">
        <v>6232</v>
      </c>
      <c r="C1100" t="s">
        <v>10151</v>
      </c>
      <c r="D1100" t="s">
        <v>10173</v>
      </c>
      <c r="E1100">
        <v>36.612614000000001</v>
      </c>
      <c r="F1100">
        <v>-4.5018200000000004</v>
      </c>
      <c r="G1100" t="s">
        <v>10372</v>
      </c>
      <c r="H1100" t="s">
        <v>11719</v>
      </c>
      <c r="I1100" t="s">
        <v>15737</v>
      </c>
      <c r="J1100" t="s">
        <v>16643</v>
      </c>
      <c r="K1100" t="s">
        <v>16710</v>
      </c>
      <c r="L1100" t="s">
        <v>18062</v>
      </c>
      <c r="M1100" t="s">
        <v>18063</v>
      </c>
      <c r="N1100" t="s">
        <v>18062</v>
      </c>
      <c r="O1100">
        <v>7</v>
      </c>
      <c r="P1100">
        <v>77</v>
      </c>
      <c r="Q1100">
        <v>14</v>
      </c>
      <c r="R1100">
        <v>4</v>
      </c>
      <c r="S1100">
        <v>1834</v>
      </c>
      <c r="T1100">
        <f t="shared" si="17"/>
        <v>7336</v>
      </c>
      <c r="U1100">
        <v>128</v>
      </c>
      <c r="V1100">
        <v>84</v>
      </c>
      <c r="W1100">
        <v>41</v>
      </c>
      <c r="X1100">
        <v>21</v>
      </c>
      <c r="Y1100">
        <v>21</v>
      </c>
      <c r="Z1100">
        <v>4</v>
      </c>
      <c r="AA1100">
        <v>4</v>
      </c>
      <c r="AB1100">
        <v>3.5</v>
      </c>
      <c r="AC1100">
        <v>4</v>
      </c>
      <c r="AD1100">
        <v>0</v>
      </c>
      <c r="AE1100">
        <v>0</v>
      </c>
    </row>
    <row r="1101" spans="1:31" x14ac:dyDescent="0.25">
      <c r="A1101" t="s">
        <v>1127</v>
      </c>
      <c r="B1101" t="s">
        <v>6233</v>
      </c>
      <c r="C1101" t="s">
        <v>10151</v>
      </c>
      <c r="D1101" t="s">
        <v>10173</v>
      </c>
      <c r="E1101">
        <v>36.601123999999999</v>
      </c>
      <c r="F1101">
        <v>-4.5114939999999999</v>
      </c>
      <c r="G1101" t="s">
        <v>10427</v>
      </c>
      <c r="H1101" t="s">
        <v>11720</v>
      </c>
      <c r="I1101" t="s">
        <v>15733</v>
      </c>
      <c r="J1101" t="s">
        <v>16643</v>
      </c>
      <c r="K1101" t="s">
        <v>16666</v>
      </c>
      <c r="L1101" t="s">
        <v>18062</v>
      </c>
      <c r="M1101" t="s">
        <v>18062</v>
      </c>
      <c r="N1101" t="s">
        <v>18062</v>
      </c>
      <c r="O1101">
        <v>6</v>
      </c>
      <c r="P1101">
        <v>39</v>
      </c>
      <c r="Q1101">
        <v>12</v>
      </c>
      <c r="R1101">
        <v>4.5</v>
      </c>
      <c r="S1101">
        <v>551</v>
      </c>
      <c r="T1101">
        <f t="shared" si="17"/>
        <v>2479.5</v>
      </c>
      <c r="U1101">
        <v>324</v>
      </c>
      <c r="V1101">
        <v>81</v>
      </c>
      <c r="W1101">
        <v>24</v>
      </c>
      <c r="X1101">
        <v>1</v>
      </c>
      <c r="Y1101">
        <v>5</v>
      </c>
      <c r="Z1101">
        <v>4.5</v>
      </c>
      <c r="AA1101">
        <v>5</v>
      </c>
      <c r="AB1101">
        <v>4.5</v>
      </c>
      <c r="AC1101">
        <v>4.5</v>
      </c>
      <c r="AD1101">
        <v>0</v>
      </c>
      <c r="AE1101">
        <v>0</v>
      </c>
    </row>
    <row r="1102" spans="1:31" x14ac:dyDescent="0.25">
      <c r="A1102" t="s">
        <v>1128</v>
      </c>
      <c r="B1102" t="s">
        <v>6234</v>
      </c>
      <c r="C1102" t="s">
        <v>10151</v>
      </c>
      <c r="D1102" t="s">
        <v>10173</v>
      </c>
      <c r="E1102">
        <v>36.600932999999998</v>
      </c>
      <c r="F1102">
        <v>-4.5122590000000002</v>
      </c>
      <c r="G1102" t="s">
        <v>10251</v>
      </c>
      <c r="H1102" t="s">
        <v>11721</v>
      </c>
      <c r="I1102" t="s">
        <v>15783</v>
      </c>
      <c r="J1102" t="s">
        <v>16643</v>
      </c>
      <c r="K1102" t="s">
        <v>17049</v>
      </c>
      <c r="L1102" t="s">
        <v>18062</v>
      </c>
      <c r="M1102" t="s">
        <v>18062</v>
      </c>
      <c r="N1102" t="s">
        <v>18062</v>
      </c>
      <c r="O1102">
        <v>2</v>
      </c>
      <c r="P1102">
        <v>17</v>
      </c>
      <c r="Q1102">
        <v>2</v>
      </c>
      <c r="R1102">
        <v>5</v>
      </c>
      <c r="S1102">
        <v>1688</v>
      </c>
      <c r="T1102">
        <f t="shared" si="17"/>
        <v>8440</v>
      </c>
      <c r="U1102">
        <v>1362</v>
      </c>
      <c r="V1102">
        <v>142</v>
      </c>
      <c r="W1102">
        <v>43</v>
      </c>
      <c r="X1102">
        <v>18</v>
      </c>
      <c r="Y1102">
        <v>2</v>
      </c>
      <c r="Z1102">
        <v>5</v>
      </c>
      <c r="AA1102">
        <v>5</v>
      </c>
      <c r="AB1102">
        <v>4.5</v>
      </c>
      <c r="AC1102">
        <v>4.5</v>
      </c>
      <c r="AD1102">
        <v>0</v>
      </c>
      <c r="AE1102">
        <v>0</v>
      </c>
    </row>
    <row r="1103" spans="1:31" x14ac:dyDescent="0.25">
      <c r="A1103" t="s">
        <v>1129</v>
      </c>
      <c r="B1103" t="s">
        <v>6235</v>
      </c>
      <c r="C1103" t="s">
        <v>10151</v>
      </c>
      <c r="D1103" t="s">
        <v>10173</v>
      </c>
      <c r="E1103">
        <v>36.62312</v>
      </c>
      <c r="F1103">
        <v>-4.4952940000000003</v>
      </c>
      <c r="G1103" t="s">
        <v>10275</v>
      </c>
      <c r="H1103" t="s">
        <v>11722</v>
      </c>
      <c r="I1103" t="s">
        <v>15994</v>
      </c>
      <c r="J1103" t="s">
        <v>16643</v>
      </c>
      <c r="K1103" t="s">
        <v>17050</v>
      </c>
      <c r="L1103" t="s">
        <v>18062</v>
      </c>
      <c r="M1103" t="s">
        <v>18062</v>
      </c>
      <c r="N1103" t="s">
        <v>18062</v>
      </c>
      <c r="O1103">
        <v>6</v>
      </c>
      <c r="P1103">
        <v>84</v>
      </c>
      <c r="Q1103">
        <v>6</v>
      </c>
      <c r="R1103">
        <v>4.5</v>
      </c>
      <c r="S1103">
        <v>719</v>
      </c>
      <c r="T1103">
        <f t="shared" si="17"/>
        <v>3235.5</v>
      </c>
      <c r="U1103">
        <v>429</v>
      </c>
      <c r="V1103">
        <v>102</v>
      </c>
      <c r="W1103">
        <v>23</v>
      </c>
      <c r="X1103">
        <v>10</v>
      </c>
      <c r="Y1103">
        <v>2</v>
      </c>
      <c r="Z1103">
        <v>4.5</v>
      </c>
      <c r="AA1103">
        <v>4.5</v>
      </c>
      <c r="AB1103">
        <v>4.5</v>
      </c>
      <c r="AC1103">
        <v>4.5</v>
      </c>
      <c r="AD1103">
        <v>0</v>
      </c>
      <c r="AE1103">
        <v>0</v>
      </c>
    </row>
    <row r="1104" spans="1:31" x14ac:dyDescent="0.25">
      <c r="A1104" t="s">
        <v>1130</v>
      </c>
      <c r="B1104" t="s">
        <v>6236</v>
      </c>
      <c r="C1104" t="s">
        <v>10151</v>
      </c>
      <c r="D1104" t="s">
        <v>10173</v>
      </c>
      <c r="E1104">
        <v>36.603886000000003</v>
      </c>
      <c r="F1104">
        <v>-4.5092119999999998</v>
      </c>
      <c r="G1104" t="s">
        <v>10245</v>
      </c>
      <c r="H1104" t="s">
        <v>11723</v>
      </c>
      <c r="I1104" t="s">
        <v>15733</v>
      </c>
      <c r="J1104" t="s">
        <v>16643</v>
      </c>
      <c r="K1104" t="s">
        <v>16880</v>
      </c>
      <c r="L1104" t="s">
        <v>18062</v>
      </c>
      <c r="M1104" t="s">
        <v>18062</v>
      </c>
      <c r="N1104" t="s">
        <v>18062</v>
      </c>
      <c r="O1104">
        <v>7</v>
      </c>
      <c r="P1104">
        <v>42</v>
      </c>
      <c r="Q1104">
        <v>14</v>
      </c>
      <c r="R1104">
        <v>4.5</v>
      </c>
      <c r="S1104">
        <v>601</v>
      </c>
      <c r="T1104">
        <f t="shared" si="17"/>
        <v>2704.5</v>
      </c>
      <c r="U1104">
        <v>85</v>
      </c>
      <c r="V1104">
        <v>20</v>
      </c>
      <c r="W1104">
        <v>7</v>
      </c>
      <c r="X1104">
        <v>2</v>
      </c>
      <c r="Y1104">
        <v>2</v>
      </c>
      <c r="Z1104">
        <v>4.5</v>
      </c>
      <c r="AA1104">
        <v>4.5</v>
      </c>
      <c r="AB1104">
        <v>4.5</v>
      </c>
      <c r="AC1104">
        <v>4.5</v>
      </c>
      <c r="AD1104">
        <v>0</v>
      </c>
      <c r="AE1104">
        <v>0</v>
      </c>
    </row>
    <row r="1105" spans="1:31" x14ac:dyDescent="0.25">
      <c r="A1105" t="s">
        <v>1131</v>
      </c>
      <c r="B1105" t="s">
        <v>6237</v>
      </c>
      <c r="C1105" t="s">
        <v>10151</v>
      </c>
      <c r="D1105" t="s">
        <v>10173</v>
      </c>
      <c r="E1105">
        <v>36.620345999999998</v>
      </c>
      <c r="F1105">
        <v>-4.4977960000000001</v>
      </c>
      <c r="G1105" t="s">
        <v>10251</v>
      </c>
      <c r="H1105" t="s">
        <v>11724</v>
      </c>
      <c r="I1105" t="s">
        <v>15739</v>
      </c>
      <c r="J1105" t="s">
        <v>16643</v>
      </c>
      <c r="K1105" t="s">
        <v>17051</v>
      </c>
      <c r="L1105" t="s">
        <v>18062</v>
      </c>
      <c r="M1105" t="s">
        <v>18062</v>
      </c>
      <c r="N1105" t="s">
        <v>18062</v>
      </c>
      <c r="O1105">
        <v>1</v>
      </c>
      <c r="P1105">
        <v>1</v>
      </c>
      <c r="Q1105">
        <v>1</v>
      </c>
      <c r="R1105">
        <v>4.5</v>
      </c>
      <c r="S1105">
        <v>982</v>
      </c>
      <c r="T1105">
        <f t="shared" si="17"/>
        <v>4419</v>
      </c>
      <c r="U1105">
        <v>229</v>
      </c>
      <c r="V1105">
        <v>62</v>
      </c>
      <c r="W1105">
        <v>23</v>
      </c>
      <c r="X1105">
        <v>15</v>
      </c>
      <c r="Y1105">
        <v>6</v>
      </c>
      <c r="Z1105">
        <v>4.5</v>
      </c>
      <c r="AA1105">
        <v>4.5</v>
      </c>
      <c r="AB1105">
        <v>4.5</v>
      </c>
      <c r="AC1105">
        <v>4.5</v>
      </c>
      <c r="AD1105">
        <v>0</v>
      </c>
      <c r="AE1105">
        <v>0</v>
      </c>
    </row>
    <row r="1106" spans="1:31" x14ac:dyDescent="0.25">
      <c r="A1106" t="s">
        <v>1132</v>
      </c>
      <c r="B1106" t="s">
        <v>6238</v>
      </c>
      <c r="C1106" t="s">
        <v>10151</v>
      </c>
      <c r="D1106" t="s">
        <v>10173</v>
      </c>
      <c r="E1106">
        <v>36.600394999999999</v>
      </c>
      <c r="F1106">
        <v>-4.5094830000000004</v>
      </c>
      <c r="G1106" t="s">
        <v>10242</v>
      </c>
      <c r="H1106" t="s">
        <v>11725</v>
      </c>
      <c r="I1106" t="s">
        <v>15734</v>
      </c>
      <c r="J1106" t="s">
        <v>16643</v>
      </c>
      <c r="K1106" t="s">
        <v>16655</v>
      </c>
      <c r="L1106" t="s">
        <v>18062</v>
      </c>
      <c r="M1106" t="s">
        <v>18062</v>
      </c>
      <c r="N1106" t="s">
        <v>18063</v>
      </c>
      <c r="O1106">
        <v>3</v>
      </c>
      <c r="P1106">
        <v>24</v>
      </c>
      <c r="Q1106">
        <v>3</v>
      </c>
      <c r="R1106">
        <v>4</v>
      </c>
      <c r="S1106">
        <v>446</v>
      </c>
      <c r="T1106">
        <f t="shared" si="17"/>
        <v>1784</v>
      </c>
      <c r="U1106">
        <v>107</v>
      </c>
      <c r="V1106">
        <v>73</v>
      </c>
      <c r="W1106">
        <v>18</v>
      </c>
      <c r="X1106">
        <v>7</v>
      </c>
      <c r="Y1106">
        <v>10</v>
      </c>
      <c r="Z1106">
        <v>4</v>
      </c>
      <c r="AA1106">
        <v>4</v>
      </c>
      <c r="AB1106">
        <v>4</v>
      </c>
      <c r="AC1106">
        <v>4</v>
      </c>
      <c r="AD1106">
        <v>0</v>
      </c>
      <c r="AE1106">
        <v>0</v>
      </c>
    </row>
    <row r="1107" spans="1:31" x14ac:dyDescent="0.25">
      <c r="A1107" t="s">
        <v>1133</v>
      </c>
      <c r="B1107" t="s">
        <v>6239</v>
      </c>
      <c r="C1107" t="s">
        <v>10151</v>
      </c>
      <c r="D1107" t="s">
        <v>10173</v>
      </c>
      <c r="E1107">
        <v>36.628616000000001</v>
      </c>
      <c r="F1107">
        <v>-4.4912580000000002</v>
      </c>
      <c r="G1107" t="s">
        <v>10286</v>
      </c>
      <c r="H1107" t="s">
        <v>11726</v>
      </c>
      <c r="I1107" t="s">
        <v>15996</v>
      </c>
      <c r="J1107" t="s">
        <v>16643</v>
      </c>
      <c r="K1107" t="s">
        <v>17052</v>
      </c>
      <c r="L1107" t="s">
        <v>18063</v>
      </c>
      <c r="M1107" t="s">
        <v>18062</v>
      </c>
      <c r="N1107" t="s">
        <v>18062</v>
      </c>
      <c r="O1107">
        <v>3</v>
      </c>
      <c r="P1107">
        <v>9</v>
      </c>
      <c r="Q1107">
        <v>3</v>
      </c>
      <c r="R1107">
        <v>4.5</v>
      </c>
      <c r="S1107">
        <v>631</v>
      </c>
      <c r="T1107">
        <f t="shared" si="17"/>
        <v>2839.5</v>
      </c>
      <c r="U1107">
        <v>429</v>
      </c>
      <c r="V1107">
        <v>103</v>
      </c>
      <c r="W1107">
        <v>29</v>
      </c>
      <c r="X1107">
        <v>20</v>
      </c>
      <c r="Y1107">
        <v>26</v>
      </c>
      <c r="Z1107">
        <v>4.5</v>
      </c>
      <c r="AA1107">
        <v>4.5</v>
      </c>
      <c r="AB1107">
        <v>4.5</v>
      </c>
      <c r="AC1107">
        <v>4</v>
      </c>
      <c r="AD1107">
        <v>0</v>
      </c>
      <c r="AE1107">
        <v>0</v>
      </c>
    </row>
    <row r="1108" spans="1:31" x14ac:dyDescent="0.25">
      <c r="A1108" t="s">
        <v>1134</v>
      </c>
      <c r="B1108" t="s">
        <v>6240</v>
      </c>
      <c r="C1108" t="s">
        <v>10151</v>
      </c>
      <c r="D1108" t="s">
        <v>10173</v>
      </c>
      <c r="E1108">
        <v>36.622799999999998</v>
      </c>
      <c r="F1108">
        <v>-4.4993530000000002</v>
      </c>
      <c r="G1108" t="s">
        <v>10251</v>
      </c>
      <c r="H1108" t="s">
        <v>11727</v>
      </c>
      <c r="I1108" t="s">
        <v>15805</v>
      </c>
      <c r="J1108" t="s">
        <v>16643</v>
      </c>
      <c r="K1108" t="s">
        <v>17053</v>
      </c>
      <c r="L1108" t="s">
        <v>18062</v>
      </c>
      <c r="M1108" t="s">
        <v>18062</v>
      </c>
      <c r="N1108" t="s">
        <v>18062</v>
      </c>
      <c r="O1108">
        <v>7</v>
      </c>
      <c r="P1108">
        <v>52.5</v>
      </c>
      <c r="Q1108">
        <v>14</v>
      </c>
      <c r="R1108">
        <v>4.5</v>
      </c>
      <c r="S1108">
        <v>1235</v>
      </c>
      <c r="T1108">
        <f t="shared" si="17"/>
        <v>5557.5</v>
      </c>
      <c r="U1108">
        <v>605</v>
      </c>
      <c r="V1108">
        <v>154</v>
      </c>
      <c r="W1108">
        <v>31</v>
      </c>
      <c r="X1108">
        <v>16</v>
      </c>
      <c r="Y1108">
        <v>10</v>
      </c>
      <c r="Z1108">
        <v>4.5</v>
      </c>
      <c r="AA1108">
        <v>4.5</v>
      </c>
      <c r="AB1108">
        <v>4.5</v>
      </c>
      <c r="AC1108">
        <v>4</v>
      </c>
      <c r="AD1108">
        <v>0</v>
      </c>
      <c r="AE1108">
        <v>0</v>
      </c>
    </row>
    <row r="1109" spans="1:31" x14ac:dyDescent="0.25">
      <c r="A1109" t="s">
        <v>1135</v>
      </c>
      <c r="B1109" t="s">
        <v>6241</v>
      </c>
      <c r="C1109" t="s">
        <v>10151</v>
      </c>
      <c r="D1109" t="s">
        <v>10173</v>
      </c>
      <c r="E1109">
        <v>36.623060000000002</v>
      </c>
      <c r="F1109">
        <v>-4.4983329999999997</v>
      </c>
      <c r="G1109" t="s">
        <v>10428</v>
      </c>
      <c r="H1109" t="s">
        <v>11728</v>
      </c>
      <c r="I1109" t="s">
        <v>15734</v>
      </c>
      <c r="J1109" t="s">
        <v>16643</v>
      </c>
      <c r="K1109" t="s">
        <v>16655</v>
      </c>
      <c r="L1109" t="s">
        <v>18062</v>
      </c>
      <c r="M1109" t="s">
        <v>18063</v>
      </c>
      <c r="N1109" t="s">
        <v>18063</v>
      </c>
      <c r="O1109">
        <v>7</v>
      </c>
      <c r="P1109">
        <v>84</v>
      </c>
      <c r="Q1109">
        <v>7</v>
      </c>
      <c r="R1109">
        <v>4</v>
      </c>
      <c r="S1109">
        <v>353</v>
      </c>
      <c r="T1109">
        <f t="shared" si="17"/>
        <v>1412</v>
      </c>
      <c r="U1109">
        <v>73</v>
      </c>
      <c r="V1109">
        <v>42</v>
      </c>
      <c r="W1109">
        <v>12</v>
      </c>
      <c r="X1109">
        <v>5</v>
      </c>
      <c r="Y1109">
        <v>5</v>
      </c>
      <c r="Z1109">
        <v>4</v>
      </c>
      <c r="AA1109">
        <v>4</v>
      </c>
      <c r="AB1109">
        <v>4</v>
      </c>
      <c r="AC1109">
        <v>4</v>
      </c>
      <c r="AD1109">
        <v>0</v>
      </c>
      <c r="AE1109">
        <v>0</v>
      </c>
    </row>
    <row r="1110" spans="1:31" x14ac:dyDescent="0.25">
      <c r="A1110" t="s">
        <v>1136</v>
      </c>
      <c r="B1110" t="s">
        <v>6242</v>
      </c>
      <c r="C1110" t="s">
        <v>10151</v>
      </c>
      <c r="D1110" t="s">
        <v>10173</v>
      </c>
      <c r="E1110">
        <v>36.624405000000003</v>
      </c>
      <c r="F1110">
        <v>-4.4936579999999999</v>
      </c>
      <c r="G1110" t="s">
        <v>10373</v>
      </c>
      <c r="H1110" t="s">
        <v>11729</v>
      </c>
      <c r="I1110" t="s">
        <v>15815</v>
      </c>
      <c r="J1110" t="s">
        <v>16643</v>
      </c>
      <c r="K1110" t="s">
        <v>16755</v>
      </c>
      <c r="L1110" t="s">
        <v>18062</v>
      </c>
      <c r="M1110" t="s">
        <v>18062</v>
      </c>
      <c r="N1110" t="s">
        <v>18063</v>
      </c>
      <c r="O1110">
        <v>7</v>
      </c>
      <c r="P1110">
        <v>72</v>
      </c>
      <c r="Q1110">
        <v>7</v>
      </c>
      <c r="R1110">
        <v>4</v>
      </c>
      <c r="S1110">
        <v>1171</v>
      </c>
      <c r="T1110">
        <f t="shared" si="17"/>
        <v>4684</v>
      </c>
      <c r="U1110">
        <v>72</v>
      </c>
      <c r="V1110">
        <v>43</v>
      </c>
      <c r="W1110">
        <v>14</v>
      </c>
      <c r="X1110">
        <v>9</v>
      </c>
      <c r="Y1110">
        <v>15</v>
      </c>
      <c r="Z1110">
        <v>4.5</v>
      </c>
      <c r="AA1110">
        <v>4</v>
      </c>
      <c r="AB1110">
        <v>3.5</v>
      </c>
      <c r="AC1110">
        <v>4.5</v>
      </c>
      <c r="AD1110">
        <v>0</v>
      </c>
      <c r="AE1110">
        <v>0</v>
      </c>
    </row>
    <row r="1111" spans="1:31" x14ac:dyDescent="0.25">
      <c r="A1111" t="s">
        <v>1137</v>
      </c>
      <c r="B1111" t="s">
        <v>6243</v>
      </c>
      <c r="C1111" t="s">
        <v>10151</v>
      </c>
      <c r="D1111" t="s">
        <v>10173</v>
      </c>
      <c r="E1111">
        <v>36.603527</v>
      </c>
      <c r="F1111">
        <v>-4.5078139999999998</v>
      </c>
      <c r="G1111" t="s">
        <v>10241</v>
      </c>
      <c r="H1111" t="s">
        <v>11730</v>
      </c>
      <c r="I1111" t="s">
        <v>15739</v>
      </c>
      <c r="J1111" t="s">
        <v>16643</v>
      </c>
      <c r="K1111" t="s">
        <v>16663</v>
      </c>
      <c r="L1111" t="s">
        <v>18062</v>
      </c>
      <c r="M1111" t="s">
        <v>18062</v>
      </c>
      <c r="N1111" t="s">
        <v>18062</v>
      </c>
      <c r="O1111">
        <v>7</v>
      </c>
      <c r="P1111">
        <v>77</v>
      </c>
      <c r="Q1111">
        <v>7</v>
      </c>
      <c r="R1111">
        <v>4.5</v>
      </c>
      <c r="S1111">
        <v>626</v>
      </c>
      <c r="T1111">
        <f t="shared" si="17"/>
        <v>2817</v>
      </c>
      <c r="U1111">
        <v>152</v>
      </c>
      <c r="V1111">
        <v>73</v>
      </c>
      <c r="W1111">
        <v>21</v>
      </c>
      <c r="X1111">
        <v>5</v>
      </c>
      <c r="Y1111">
        <v>11</v>
      </c>
      <c r="Z1111">
        <v>4.5</v>
      </c>
      <c r="AA1111">
        <v>4.5</v>
      </c>
      <c r="AB1111">
        <v>4</v>
      </c>
      <c r="AC1111">
        <v>4.5</v>
      </c>
      <c r="AD1111">
        <v>0</v>
      </c>
      <c r="AE1111">
        <v>0</v>
      </c>
    </row>
    <row r="1112" spans="1:31" x14ac:dyDescent="0.25">
      <c r="A1112" t="s">
        <v>1138</v>
      </c>
      <c r="B1112" t="s">
        <v>6244</v>
      </c>
      <c r="C1112" t="s">
        <v>10151</v>
      </c>
      <c r="D1112" t="s">
        <v>10173</v>
      </c>
      <c r="E1112">
        <v>36.628610000000002</v>
      </c>
      <c r="F1112">
        <v>-4.4910129999999997</v>
      </c>
      <c r="G1112" t="s">
        <v>10245</v>
      </c>
      <c r="H1112" t="s">
        <v>11731</v>
      </c>
      <c r="I1112" t="s">
        <v>15771</v>
      </c>
      <c r="J1112" t="s">
        <v>16643</v>
      </c>
      <c r="K1112" t="s">
        <v>16701</v>
      </c>
      <c r="L1112" t="s">
        <v>18062</v>
      </c>
      <c r="M1112" t="s">
        <v>18062</v>
      </c>
      <c r="N1112" t="s">
        <v>18062</v>
      </c>
      <c r="O1112">
        <v>6</v>
      </c>
      <c r="P1112">
        <v>69</v>
      </c>
      <c r="Q1112">
        <v>6</v>
      </c>
      <c r="R1112">
        <v>4.5</v>
      </c>
      <c r="S1112">
        <v>340</v>
      </c>
      <c r="T1112">
        <f t="shared" si="17"/>
        <v>1530</v>
      </c>
      <c r="U1112">
        <v>148</v>
      </c>
      <c r="V1112">
        <v>48</v>
      </c>
      <c r="W1112">
        <v>5</v>
      </c>
      <c r="X1112">
        <v>8</v>
      </c>
      <c r="Y1112">
        <v>2</v>
      </c>
      <c r="Z1112">
        <v>4.5</v>
      </c>
      <c r="AA1112">
        <v>4.5</v>
      </c>
      <c r="AB1112">
        <v>4.5</v>
      </c>
      <c r="AC1112">
        <v>4</v>
      </c>
      <c r="AD1112">
        <v>0</v>
      </c>
      <c r="AE1112">
        <v>0</v>
      </c>
    </row>
    <row r="1113" spans="1:31" x14ac:dyDescent="0.25">
      <c r="A1113" t="s">
        <v>1139</v>
      </c>
      <c r="B1113" t="s">
        <v>6245</v>
      </c>
      <c r="C1113" t="s">
        <v>10151</v>
      </c>
      <c r="D1113" t="s">
        <v>10173</v>
      </c>
      <c r="E1113">
        <v>36.611719999999998</v>
      </c>
      <c r="F1113">
        <v>-4.5020040000000003</v>
      </c>
      <c r="G1113" t="s">
        <v>10315</v>
      </c>
      <c r="H1113" t="s">
        <v>11732</v>
      </c>
      <c r="I1113" t="s">
        <v>15997</v>
      </c>
      <c r="J1113" t="s">
        <v>16643</v>
      </c>
      <c r="K1113" t="s">
        <v>17054</v>
      </c>
      <c r="L1113" t="s">
        <v>18062</v>
      </c>
      <c r="M1113" t="s">
        <v>18062</v>
      </c>
      <c r="N1113" t="s">
        <v>18062</v>
      </c>
      <c r="O1113">
        <v>7</v>
      </c>
      <c r="P1113">
        <v>167.8833333333333</v>
      </c>
      <c r="Q1113">
        <v>7</v>
      </c>
      <c r="R1113">
        <v>4</v>
      </c>
      <c r="S1113">
        <v>429</v>
      </c>
      <c r="T1113">
        <f t="shared" si="17"/>
        <v>1716</v>
      </c>
      <c r="U1113">
        <v>85</v>
      </c>
      <c r="V1113">
        <v>41</v>
      </c>
      <c r="W1113">
        <v>12</v>
      </c>
      <c r="X1113">
        <v>4</v>
      </c>
      <c r="Y1113">
        <v>6</v>
      </c>
      <c r="Z1113">
        <v>4</v>
      </c>
      <c r="AA1113">
        <v>4</v>
      </c>
      <c r="AB1113">
        <v>4</v>
      </c>
      <c r="AC1113">
        <v>4.5</v>
      </c>
      <c r="AD1113">
        <v>0</v>
      </c>
      <c r="AE1113">
        <v>0</v>
      </c>
    </row>
    <row r="1114" spans="1:31" x14ac:dyDescent="0.25">
      <c r="A1114" t="s">
        <v>1140</v>
      </c>
      <c r="B1114" t="s">
        <v>6246</v>
      </c>
      <c r="C1114" t="s">
        <v>10151</v>
      </c>
      <c r="D1114" t="s">
        <v>10173</v>
      </c>
      <c r="E1114">
        <v>36.618355000000001</v>
      </c>
      <c r="F1114">
        <v>-4.4974569999999998</v>
      </c>
      <c r="G1114" t="s">
        <v>10236</v>
      </c>
      <c r="H1114" t="s">
        <v>11733</v>
      </c>
      <c r="I1114" t="s">
        <v>15740</v>
      </c>
      <c r="J1114" t="s">
        <v>16643</v>
      </c>
      <c r="K1114" t="s">
        <v>17055</v>
      </c>
      <c r="L1114" t="s">
        <v>18062</v>
      </c>
      <c r="M1114" t="s">
        <v>18062</v>
      </c>
      <c r="N1114" t="s">
        <v>18062</v>
      </c>
      <c r="O1114">
        <v>2</v>
      </c>
      <c r="P1114">
        <v>10</v>
      </c>
      <c r="Q1114">
        <v>2</v>
      </c>
      <c r="R1114">
        <v>4.5</v>
      </c>
      <c r="S1114">
        <v>2739</v>
      </c>
      <c r="T1114">
        <f t="shared" si="17"/>
        <v>12325.5</v>
      </c>
      <c r="U1114">
        <v>1100</v>
      </c>
      <c r="V1114">
        <v>256</v>
      </c>
      <c r="W1114">
        <v>69</v>
      </c>
      <c r="X1114">
        <v>21</v>
      </c>
      <c r="Y1114">
        <v>20</v>
      </c>
      <c r="Z1114">
        <v>4.5</v>
      </c>
      <c r="AA1114">
        <v>4.5</v>
      </c>
      <c r="AB1114">
        <v>4.5</v>
      </c>
      <c r="AC1114">
        <v>4.5</v>
      </c>
      <c r="AD1114">
        <v>0</v>
      </c>
      <c r="AE1114">
        <v>0</v>
      </c>
    </row>
    <row r="1115" spans="1:31" x14ac:dyDescent="0.25">
      <c r="A1115" t="s">
        <v>1141</v>
      </c>
      <c r="B1115" t="s">
        <v>6247</v>
      </c>
      <c r="C1115" t="s">
        <v>10151</v>
      </c>
      <c r="D1115" t="s">
        <v>10173</v>
      </c>
      <c r="E1115">
        <v>36.61101</v>
      </c>
      <c r="F1115">
        <v>-4.5026400000000004</v>
      </c>
      <c r="G1115" t="s">
        <v>10236</v>
      </c>
      <c r="H1115" t="s">
        <v>11734</v>
      </c>
      <c r="I1115" t="s">
        <v>15998</v>
      </c>
      <c r="J1115" t="s">
        <v>16643</v>
      </c>
      <c r="K1115" t="s">
        <v>17056</v>
      </c>
      <c r="L1115" t="s">
        <v>18062</v>
      </c>
      <c r="M1115" t="s">
        <v>18062</v>
      </c>
      <c r="N1115" t="s">
        <v>18063</v>
      </c>
      <c r="O1115">
        <v>7</v>
      </c>
      <c r="P1115">
        <v>112</v>
      </c>
      <c r="Q1115">
        <v>7</v>
      </c>
      <c r="R1115">
        <v>4.5</v>
      </c>
      <c r="S1115">
        <v>380</v>
      </c>
      <c r="T1115">
        <f t="shared" si="17"/>
        <v>1710</v>
      </c>
      <c r="U1115">
        <v>123</v>
      </c>
      <c r="V1115">
        <v>83</v>
      </c>
      <c r="W1115">
        <v>23</v>
      </c>
      <c r="X1115">
        <v>6</v>
      </c>
      <c r="Y1115">
        <v>5</v>
      </c>
      <c r="Z1115">
        <v>4</v>
      </c>
      <c r="AA1115">
        <v>4.5</v>
      </c>
      <c r="AB1115">
        <v>4</v>
      </c>
      <c r="AC1115">
        <v>4.5</v>
      </c>
      <c r="AD1115">
        <v>0</v>
      </c>
      <c r="AE1115">
        <v>0</v>
      </c>
    </row>
    <row r="1116" spans="1:31" x14ac:dyDescent="0.25">
      <c r="A1116" t="s">
        <v>1142</v>
      </c>
      <c r="B1116" t="s">
        <v>6248</v>
      </c>
      <c r="C1116" t="s">
        <v>10151</v>
      </c>
      <c r="D1116" t="s">
        <v>10173</v>
      </c>
      <c r="E1116">
        <v>36.635677000000001</v>
      </c>
      <c r="F1116">
        <v>-4.4855349999999996</v>
      </c>
      <c r="G1116" t="s">
        <v>10297</v>
      </c>
      <c r="H1116" t="s">
        <v>11735</v>
      </c>
      <c r="I1116" t="s">
        <v>15737</v>
      </c>
      <c r="J1116" t="s">
        <v>16643</v>
      </c>
      <c r="K1116" t="s">
        <v>16659</v>
      </c>
      <c r="L1116" t="s">
        <v>18062</v>
      </c>
      <c r="M1116" t="s">
        <v>18063</v>
      </c>
      <c r="N1116" t="s">
        <v>18063</v>
      </c>
      <c r="O1116">
        <v>6</v>
      </c>
      <c r="P1116">
        <v>45</v>
      </c>
      <c r="Q1116">
        <v>12</v>
      </c>
      <c r="R1116">
        <v>4</v>
      </c>
      <c r="S1116">
        <v>418</v>
      </c>
      <c r="T1116">
        <f t="shared" si="17"/>
        <v>1672</v>
      </c>
      <c r="U1116">
        <v>21</v>
      </c>
      <c r="V1116">
        <v>6</v>
      </c>
      <c r="W1116">
        <v>3</v>
      </c>
      <c r="X1116">
        <v>2</v>
      </c>
      <c r="Y1116">
        <v>8</v>
      </c>
      <c r="Z1116">
        <v>4</v>
      </c>
      <c r="AA1116">
        <v>3.5</v>
      </c>
      <c r="AB1116">
        <v>4</v>
      </c>
      <c r="AC1116">
        <v>3.5</v>
      </c>
      <c r="AD1116">
        <v>0</v>
      </c>
      <c r="AE1116">
        <v>0</v>
      </c>
    </row>
    <row r="1117" spans="1:31" x14ac:dyDescent="0.25">
      <c r="A1117" t="s">
        <v>1143</v>
      </c>
      <c r="B1117" t="s">
        <v>6249</v>
      </c>
      <c r="C1117" t="s">
        <v>10151</v>
      </c>
      <c r="D1117" t="s">
        <v>10173</v>
      </c>
      <c r="E1117">
        <v>36.620953</v>
      </c>
      <c r="F1117">
        <v>-4.4977390000000002</v>
      </c>
      <c r="G1117" t="s">
        <v>10236</v>
      </c>
      <c r="H1117" t="s">
        <v>11736</v>
      </c>
      <c r="I1117" t="s">
        <v>15733</v>
      </c>
      <c r="J1117" t="s">
        <v>16643</v>
      </c>
      <c r="K1117" t="s">
        <v>16666</v>
      </c>
      <c r="L1117" t="s">
        <v>18062</v>
      </c>
      <c r="M1117" t="s">
        <v>18062</v>
      </c>
      <c r="N1117" t="s">
        <v>18062</v>
      </c>
      <c r="O1117">
        <v>7</v>
      </c>
      <c r="P1117">
        <v>35</v>
      </c>
      <c r="Q1117">
        <v>7</v>
      </c>
      <c r="R1117">
        <v>4.5</v>
      </c>
      <c r="S1117">
        <v>1064</v>
      </c>
      <c r="T1117">
        <f t="shared" si="17"/>
        <v>4788</v>
      </c>
      <c r="U1117">
        <v>261</v>
      </c>
      <c r="V1117">
        <v>84</v>
      </c>
      <c r="W1117">
        <v>23</v>
      </c>
      <c r="X1117">
        <v>10</v>
      </c>
      <c r="Y1117">
        <v>8</v>
      </c>
      <c r="Z1117">
        <v>4.5</v>
      </c>
      <c r="AA1117">
        <v>4.5</v>
      </c>
      <c r="AB1117">
        <v>4.5</v>
      </c>
      <c r="AC1117">
        <v>4.5</v>
      </c>
      <c r="AD1117">
        <v>0</v>
      </c>
      <c r="AE1117">
        <v>0</v>
      </c>
    </row>
    <row r="1118" spans="1:31" x14ac:dyDescent="0.25">
      <c r="A1118" t="s">
        <v>1144</v>
      </c>
      <c r="B1118" t="s">
        <v>6250</v>
      </c>
      <c r="C1118" t="s">
        <v>10151</v>
      </c>
      <c r="D1118" t="s">
        <v>10173</v>
      </c>
      <c r="E1118">
        <v>36.624200000000002</v>
      </c>
      <c r="F1118">
        <v>-4.5004609999999996</v>
      </c>
      <c r="G1118" t="s">
        <v>10315</v>
      </c>
      <c r="H1118" t="s">
        <v>11737</v>
      </c>
      <c r="I1118" t="s">
        <v>15999</v>
      </c>
      <c r="J1118" t="s">
        <v>16643</v>
      </c>
      <c r="K1118" t="s">
        <v>17057</v>
      </c>
      <c r="L1118" t="s">
        <v>18062</v>
      </c>
      <c r="M1118" t="s">
        <v>18063</v>
      </c>
      <c r="N1118" t="s">
        <v>18063</v>
      </c>
      <c r="O1118">
        <v>7</v>
      </c>
      <c r="P1118">
        <v>119</v>
      </c>
      <c r="Q1118">
        <v>7</v>
      </c>
      <c r="R1118">
        <v>4.5</v>
      </c>
      <c r="S1118">
        <v>484</v>
      </c>
      <c r="T1118">
        <f t="shared" si="17"/>
        <v>2178</v>
      </c>
      <c r="U1118">
        <v>331</v>
      </c>
      <c r="V1118">
        <v>60</v>
      </c>
      <c r="W1118">
        <v>32</v>
      </c>
      <c r="X1118">
        <v>14</v>
      </c>
      <c r="Y1118">
        <v>10</v>
      </c>
      <c r="Z1118">
        <v>4.5</v>
      </c>
      <c r="AA1118">
        <v>4.5</v>
      </c>
      <c r="AB1118">
        <v>4.5</v>
      </c>
      <c r="AC1118">
        <v>4.5</v>
      </c>
      <c r="AD1118">
        <v>0</v>
      </c>
      <c r="AE1118">
        <v>0</v>
      </c>
    </row>
    <row r="1119" spans="1:31" x14ac:dyDescent="0.25">
      <c r="A1119" t="s">
        <v>1145</v>
      </c>
      <c r="B1119" t="s">
        <v>6251</v>
      </c>
      <c r="C1119" t="s">
        <v>10151</v>
      </c>
      <c r="D1119" t="s">
        <v>10173</v>
      </c>
      <c r="E1119">
        <v>36.614662000000003</v>
      </c>
      <c r="F1119">
        <v>-4.5001930000000003</v>
      </c>
      <c r="G1119" t="s">
        <v>10314</v>
      </c>
      <c r="H1119" t="s">
        <v>11738</v>
      </c>
      <c r="I1119" t="s">
        <v>16000</v>
      </c>
      <c r="J1119" t="s">
        <v>16645</v>
      </c>
      <c r="K1119" t="s">
        <v>17058</v>
      </c>
      <c r="L1119" t="s">
        <v>18063</v>
      </c>
      <c r="M1119" t="s">
        <v>18063</v>
      </c>
      <c r="N1119" t="s">
        <v>18063</v>
      </c>
      <c r="O1119">
        <v>7</v>
      </c>
      <c r="P1119">
        <v>101.5</v>
      </c>
      <c r="Q1119">
        <v>7</v>
      </c>
      <c r="R1119">
        <v>4</v>
      </c>
      <c r="S1119">
        <v>443</v>
      </c>
      <c r="T1119">
        <f t="shared" si="17"/>
        <v>1772</v>
      </c>
      <c r="U1119">
        <v>79</v>
      </c>
      <c r="V1119">
        <v>48</v>
      </c>
      <c r="W1119">
        <v>16</v>
      </c>
      <c r="X1119">
        <v>2</v>
      </c>
      <c r="Y1119">
        <v>5</v>
      </c>
      <c r="Z1119">
        <v>4</v>
      </c>
      <c r="AA1119">
        <v>4</v>
      </c>
      <c r="AB1119">
        <v>4.5</v>
      </c>
      <c r="AC1119">
        <v>4</v>
      </c>
      <c r="AD1119">
        <v>0</v>
      </c>
      <c r="AE1119">
        <v>0</v>
      </c>
    </row>
    <row r="1120" spans="1:31" x14ac:dyDescent="0.25">
      <c r="A1120" t="s">
        <v>1146</v>
      </c>
      <c r="B1120" t="s">
        <v>6252</v>
      </c>
      <c r="C1120" t="s">
        <v>10151</v>
      </c>
      <c r="D1120" t="s">
        <v>10173</v>
      </c>
      <c r="E1120">
        <v>36.603369999999998</v>
      </c>
      <c r="F1120">
        <v>-4.5101190000000004</v>
      </c>
      <c r="G1120" t="s">
        <v>10241</v>
      </c>
      <c r="H1120" t="s">
        <v>11739</v>
      </c>
      <c r="I1120" t="s">
        <v>15744</v>
      </c>
      <c r="J1120" t="s">
        <v>16643</v>
      </c>
      <c r="K1120" t="s">
        <v>16738</v>
      </c>
      <c r="L1120" t="s">
        <v>18062</v>
      </c>
      <c r="M1120" t="s">
        <v>18062</v>
      </c>
      <c r="N1120" t="s">
        <v>18062</v>
      </c>
      <c r="O1120">
        <v>4</v>
      </c>
      <c r="P1120">
        <v>45</v>
      </c>
      <c r="Q1120">
        <v>4</v>
      </c>
      <c r="R1120">
        <v>5</v>
      </c>
      <c r="S1120">
        <v>678</v>
      </c>
      <c r="T1120">
        <f t="shared" si="17"/>
        <v>3390</v>
      </c>
      <c r="U1120">
        <v>312</v>
      </c>
      <c r="V1120">
        <v>28</v>
      </c>
      <c r="W1120">
        <v>24</v>
      </c>
      <c r="X1120">
        <v>3</v>
      </c>
      <c r="Y1120">
        <v>1</v>
      </c>
      <c r="Z1120">
        <v>5</v>
      </c>
      <c r="AA1120">
        <v>5</v>
      </c>
      <c r="AB1120">
        <v>4.5</v>
      </c>
      <c r="AC1120">
        <v>4.5</v>
      </c>
      <c r="AD1120">
        <v>0</v>
      </c>
      <c r="AE1120">
        <v>0</v>
      </c>
    </row>
    <row r="1121" spans="1:31" x14ac:dyDescent="0.25">
      <c r="A1121" t="s">
        <v>1147</v>
      </c>
      <c r="B1121" t="s">
        <v>6253</v>
      </c>
      <c r="C1121" t="s">
        <v>10151</v>
      </c>
      <c r="D1121" t="s">
        <v>10173</v>
      </c>
      <c r="E1121">
        <v>36.624217999999999</v>
      </c>
      <c r="F1121">
        <v>-4.494453</v>
      </c>
      <c r="G1121" t="s">
        <v>10241</v>
      </c>
      <c r="H1121" t="s">
        <v>11740</v>
      </c>
      <c r="I1121" t="s">
        <v>16001</v>
      </c>
      <c r="J1121" t="s">
        <v>16643</v>
      </c>
      <c r="K1121" t="s">
        <v>17059</v>
      </c>
      <c r="L1121" t="s">
        <v>18062</v>
      </c>
      <c r="M1121" t="s">
        <v>18062</v>
      </c>
      <c r="N1121" t="s">
        <v>18062</v>
      </c>
      <c r="O1121">
        <v>7</v>
      </c>
      <c r="P1121">
        <v>73.5</v>
      </c>
      <c r="Q1121">
        <v>7</v>
      </c>
      <c r="R1121">
        <v>4.5</v>
      </c>
      <c r="S1121">
        <v>849</v>
      </c>
      <c r="T1121">
        <f t="shared" si="17"/>
        <v>3820.5</v>
      </c>
      <c r="U1121">
        <v>292</v>
      </c>
      <c r="V1121">
        <v>41</v>
      </c>
      <c r="W1121">
        <v>22</v>
      </c>
      <c r="X1121">
        <v>5</v>
      </c>
      <c r="Y1121">
        <v>5</v>
      </c>
      <c r="Z1121">
        <v>4.5</v>
      </c>
      <c r="AA1121">
        <v>4.5</v>
      </c>
      <c r="AB1121">
        <v>4.5</v>
      </c>
      <c r="AC1121">
        <v>4.5</v>
      </c>
      <c r="AD1121">
        <v>0</v>
      </c>
      <c r="AE1121">
        <v>0</v>
      </c>
    </row>
    <row r="1122" spans="1:31" x14ac:dyDescent="0.25">
      <c r="A1122" t="s">
        <v>1148</v>
      </c>
      <c r="B1122" t="s">
        <v>6254</v>
      </c>
      <c r="C1122" t="s">
        <v>10151</v>
      </c>
      <c r="D1122" t="s">
        <v>10173</v>
      </c>
      <c r="E1122">
        <v>36.620249999999999</v>
      </c>
      <c r="F1122">
        <v>-4.4979659999999999</v>
      </c>
      <c r="G1122" t="s">
        <v>10241</v>
      </c>
      <c r="H1122" t="s">
        <v>11741</v>
      </c>
      <c r="I1122" t="s">
        <v>15733</v>
      </c>
      <c r="J1122" t="s">
        <v>16643</v>
      </c>
      <c r="K1122" t="s">
        <v>16666</v>
      </c>
      <c r="L1122" t="s">
        <v>18062</v>
      </c>
      <c r="M1122" t="s">
        <v>18062</v>
      </c>
      <c r="N1122" t="s">
        <v>18062</v>
      </c>
      <c r="O1122">
        <v>6</v>
      </c>
      <c r="P1122">
        <v>33.5</v>
      </c>
      <c r="Q1122">
        <v>11</v>
      </c>
      <c r="R1122">
        <v>4.5</v>
      </c>
      <c r="S1122">
        <v>617</v>
      </c>
      <c r="T1122">
        <f t="shared" si="17"/>
        <v>2776.5</v>
      </c>
      <c r="U1122">
        <v>111</v>
      </c>
      <c r="V1122">
        <v>19</v>
      </c>
      <c r="W1122">
        <v>5</v>
      </c>
      <c r="X1122">
        <v>2</v>
      </c>
      <c r="Y1122">
        <v>7</v>
      </c>
      <c r="Z1122">
        <v>4.5</v>
      </c>
      <c r="AA1122">
        <v>4.5</v>
      </c>
      <c r="AB1122">
        <v>4.5</v>
      </c>
      <c r="AC1122">
        <v>4.5</v>
      </c>
      <c r="AD1122">
        <v>0</v>
      </c>
      <c r="AE1122">
        <v>0</v>
      </c>
    </row>
    <row r="1123" spans="1:31" x14ac:dyDescent="0.25">
      <c r="A1123" t="s">
        <v>1149</v>
      </c>
      <c r="B1123" t="s">
        <v>6255</v>
      </c>
      <c r="C1123" t="s">
        <v>10151</v>
      </c>
      <c r="D1123" t="s">
        <v>10173</v>
      </c>
      <c r="E1123">
        <v>36.618020000000001</v>
      </c>
      <c r="F1123">
        <v>-4.497458</v>
      </c>
      <c r="G1123" t="s">
        <v>10241</v>
      </c>
      <c r="H1123" t="s">
        <v>11742</v>
      </c>
      <c r="I1123" t="s">
        <v>16002</v>
      </c>
      <c r="J1123" t="s">
        <v>16645</v>
      </c>
      <c r="K1123" t="s">
        <v>17060</v>
      </c>
      <c r="L1123" t="s">
        <v>18062</v>
      </c>
      <c r="M1123" t="s">
        <v>18062</v>
      </c>
      <c r="N1123" t="s">
        <v>18062</v>
      </c>
      <c r="O1123">
        <v>7</v>
      </c>
      <c r="P1123">
        <v>70</v>
      </c>
      <c r="Q1123">
        <v>7</v>
      </c>
      <c r="R1123">
        <v>4.5</v>
      </c>
      <c r="S1123">
        <v>527</v>
      </c>
      <c r="T1123">
        <f t="shared" si="17"/>
        <v>2371.5</v>
      </c>
      <c r="U1123">
        <v>212</v>
      </c>
      <c r="V1123">
        <v>95</v>
      </c>
      <c r="W1123">
        <v>15</v>
      </c>
      <c r="X1123">
        <v>7</v>
      </c>
      <c r="Y1123">
        <v>14</v>
      </c>
      <c r="Z1123">
        <v>4.5</v>
      </c>
      <c r="AA1123">
        <v>4.5</v>
      </c>
      <c r="AB1123">
        <v>4.5</v>
      </c>
      <c r="AC1123">
        <v>5</v>
      </c>
      <c r="AD1123">
        <v>0</v>
      </c>
      <c r="AE1123">
        <v>0</v>
      </c>
    </row>
    <row r="1124" spans="1:31" x14ac:dyDescent="0.25">
      <c r="A1124" t="s">
        <v>1150</v>
      </c>
      <c r="B1124" t="s">
        <v>6256</v>
      </c>
      <c r="C1124" t="s">
        <v>10151</v>
      </c>
      <c r="D1124" t="s">
        <v>10173</v>
      </c>
      <c r="E1124">
        <v>36.604039999999998</v>
      </c>
      <c r="F1124">
        <v>-4.5092040000000004</v>
      </c>
      <c r="G1124" t="s">
        <v>10249</v>
      </c>
      <c r="H1124" t="s">
        <v>11743</v>
      </c>
      <c r="I1124" t="s">
        <v>15805</v>
      </c>
      <c r="J1124" t="s">
        <v>16643</v>
      </c>
      <c r="K1124" t="s">
        <v>16745</v>
      </c>
      <c r="L1124" t="s">
        <v>18062</v>
      </c>
      <c r="M1124" t="s">
        <v>18062</v>
      </c>
      <c r="N1124" t="s">
        <v>18062</v>
      </c>
      <c r="O1124">
        <v>7</v>
      </c>
      <c r="P1124">
        <v>64.75</v>
      </c>
      <c r="Q1124">
        <v>7</v>
      </c>
      <c r="R1124">
        <v>4.5</v>
      </c>
      <c r="S1124">
        <v>585</v>
      </c>
      <c r="T1124">
        <f t="shared" si="17"/>
        <v>2632.5</v>
      </c>
      <c r="U1124">
        <v>339</v>
      </c>
      <c r="V1124">
        <v>79</v>
      </c>
      <c r="W1124">
        <v>12</v>
      </c>
      <c r="X1124">
        <v>8</v>
      </c>
      <c r="Y1124">
        <v>2</v>
      </c>
      <c r="Z1124">
        <v>4.5</v>
      </c>
      <c r="AA1124">
        <v>4.5</v>
      </c>
      <c r="AB1124">
        <v>4.5</v>
      </c>
      <c r="AC1124">
        <v>4</v>
      </c>
      <c r="AD1124">
        <v>0</v>
      </c>
      <c r="AE1124">
        <v>0</v>
      </c>
    </row>
    <row r="1125" spans="1:31" x14ac:dyDescent="0.25">
      <c r="A1125" t="s">
        <v>1151</v>
      </c>
      <c r="B1125" t="s">
        <v>6257</v>
      </c>
      <c r="C1125" t="s">
        <v>10151</v>
      </c>
      <c r="D1125" t="s">
        <v>10170</v>
      </c>
      <c r="E1125">
        <v>37.176900000000003</v>
      </c>
      <c r="F1125">
        <v>-3.5950099999999998</v>
      </c>
      <c r="G1125" t="s">
        <v>10297</v>
      </c>
      <c r="H1125" t="s">
        <v>11744</v>
      </c>
      <c r="I1125" t="s">
        <v>15733</v>
      </c>
      <c r="J1125" t="s">
        <v>16643</v>
      </c>
      <c r="K1125" t="s">
        <v>16666</v>
      </c>
      <c r="L1125" t="s">
        <v>18062</v>
      </c>
      <c r="M1125" t="s">
        <v>18062</v>
      </c>
      <c r="N1125" t="s">
        <v>18062</v>
      </c>
      <c r="O1125">
        <v>5</v>
      </c>
      <c r="P1125">
        <v>36</v>
      </c>
      <c r="Q1125">
        <v>8</v>
      </c>
      <c r="R1125">
        <v>4</v>
      </c>
      <c r="S1125">
        <v>455</v>
      </c>
      <c r="T1125">
        <f t="shared" si="17"/>
        <v>1820</v>
      </c>
      <c r="U1125">
        <v>26</v>
      </c>
      <c r="V1125">
        <v>29</v>
      </c>
      <c r="W1125">
        <v>11</v>
      </c>
      <c r="X1125">
        <v>4</v>
      </c>
      <c r="Y1125">
        <v>11</v>
      </c>
      <c r="Z1125">
        <v>4</v>
      </c>
      <c r="AA1125">
        <v>4</v>
      </c>
      <c r="AB1125">
        <v>4</v>
      </c>
      <c r="AC1125">
        <v>4</v>
      </c>
      <c r="AD1125">
        <v>0</v>
      </c>
      <c r="AE1125">
        <v>0</v>
      </c>
    </row>
    <row r="1126" spans="1:31" x14ac:dyDescent="0.25">
      <c r="A1126" t="s">
        <v>1152</v>
      </c>
      <c r="B1126" t="s">
        <v>6258</v>
      </c>
      <c r="C1126" t="s">
        <v>10151</v>
      </c>
      <c r="D1126" t="s">
        <v>10170</v>
      </c>
      <c r="E1126">
        <v>37.171576999999999</v>
      </c>
      <c r="F1126">
        <v>-3.6043029999999998</v>
      </c>
      <c r="G1126" t="s">
        <v>10326</v>
      </c>
      <c r="H1126" t="s">
        <v>11745</v>
      </c>
      <c r="I1126" t="s">
        <v>15762</v>
      </c>
      <c r="J1126" t="s">
        <v>16644</v>
      </c>
      <c r="K1126" t="s">
        <v>16666</v>
      </c>
      <c r="L1126" t="s">
        <v>18062</v>
      </c>
      <c r="M1126" t="s">
        <v>18063</v>
      </c>
      <c r="N1126" t="s">
        <v>18062</v>
      </c>
      <c r="O1126">
        <v>6</v>
      </c>
      <c r="P1126">
        <v>48</v>
      </c>
      <c r="Q1126">
        <v>12</v>
      </c>
      <c r="R1126">
        <v>4</v>
      </c>
      <c r="S1126">
        <v>646</v>
      </c>
      <c r="T1126">
        <f t="shared" si="17"/>
        <v>2584</v>
      </c>
      <c r="U1126">
        <v>42</v>
      </c>
      <c r="V1126">
        <v>20</v>
      </c>
      <c r="W1126">
        <v>11</v>
      </c>
      <c r="X1126">
        <v>14</v>
      </c>
      <c r="Y1126">
        <v>11</v>
      </c>
      <c r="Z1126">
        <v>4</v>
      </c>
      <c r="AA1126">
        <v>4</v>
      </c>
      <c r="AB1126">
        <v>3.5</v>
      </c>
      <c r="AC1126">
        <v>3.5</v>
      </c>
      <c r="AD1126">
        <v>0</v>
      </c>
      <c r="AE1126">
        <v>0</v>
      </c>
    </row>
    <row r="1127" spans="1:31" x14ac:dyDescent="0.25">
      <c r="A1127" t="s">
        <v>1153</v>
      </c>
      <c r="B1127" t="s">
        <v>6259</v>
      </c>
      <c r="C1127" t="s">
        <v>10151</v>
      </c>
      <c r="D1127" t="s">
        <v>10170</v>
      </c>
      <c r="E1127">
        <v>37.177031999999997</v>
      </c>
      <c r="F1127">
        <v>-3.596619</v>
      </c>
      <c r="G1127" t="s">
        <v>10319</v>
      </c>
      <c r="H1127" t="s">
        <v>11746</v>
      </c>
      <c r="I1127" t="s">
        <v>15775</v>
      </c>
      <c r="J1127" t="s">
        <v>16645</v>
      </c>
      <c r="K1127" t="s">
        <v>16719</v>
      </c>
      <c r="L1127" t="s">
        <v>18062</v>
      </c>
      <c r="M1127" t="s">
        <v>18063</v>
      </c>
      <c r="N1127" t="s">
        <v>18062</v>
      </c>
      <c r="O1127">
        <v>6</v>
      </c>
      <c r="P1127">
        <v>39</v>
      </c>
      <c r="Q1127">
        <v>11</v>
      </c>
      <c r="R1127">
        <v>4</v>
      </c>
      <c r="S1127">
        <v>373</v>
      </c>
      <c r="T1127">
        <f t="shared" si="17"/>
        <v>1492</v>
      </c>
      <c r="U1127">
        <v>26</v>
      </c>
      <c r="V1127">
        <v>17</v>
      </c>
      <c r="W1127">
        <v>4</v>
      </c>
      <c r="X1127">
        <v>3</v>
      </c>
      <c r="Y1127">
        <v>5</v>
      </c>
      <c r="Z1127">
        <v>4</v>
      </c>
      <c r="AA1127">
        <v>4</v>
      </c>
      <c r="AB1127">
        <v>4</v>
      </c>
      <c r="AC1127">
        <v>3.5</v>
      </c>
      <c r="AD1127">
        <v>0</v>
      </c>
      <c r="AE1127">
        <v>0</v>
      </c>
    </row>
    <row r="1128" spans="1:31" x14ac:dyDescent="0.25">
      <c r="A1128" t="s">
        <v>1154</v>
      </c>
      <c r="B1128" t="s">
        <v>6229</v>
      </c>
      <c r="C1128" t="s">
        <v>10151</v>
      </c>
      <c r="D1128" t="s">
        <v>10170</v>
      </c>
      <c r="E1128">
        <v>37.176310000000001</v>
      </c>
      <c r="F1128">
        <v>-3.5967289999999998</v>
      </c>
      <c r="G1128" t="s">
        <v>10372</v>
      </c>
      <c r="H1128" t="s">
        <v>11747</v>
      </c>
      <c r="I1128" t="s">
        <v>15789</v>
      </c>
      <c r="J1128" t="s">
        <v>16643</v>
      </c>
      <c r="K1128" t="s">
        <v>16719</v>
      </c>
      <c r="L1128" t="s">
        <v>18062</v>
      </c>
      <c r="M1128" t="s">
        <v>18062</v>
      </c>
      <c r="N1128" t="s">
        <v>18062</v>
      </c>
      <c r="O1128">
        <v>7</v>
      </c>
      <c r="P1128">
        <v>84</v>
      </c>
      <c r="Q1128">
        <v>7</v>
      </c>
      <c r="R1128">
        <v>4</v>
      </c>
      <c r="S1128">
        <v>3586</v>
      </c>
      <c r="T1128">
        <f t="shared" si="17"/>
        <v>14344</v>
      </c>
      <c r="U1128">
        <v>167</v>
      </c>
      <c r="V1128">
        <v>144</v>
      </c>
      <c r="W1128">
        <v>67</v>
      </c>
      <c r="X1128">
        <v>38</v>
      </c>
      <c r="Y1128">
        <v>37</v>
      </c>
      <c r="Z1128">
        <v>4</v>
      </c>
      <c r="AA1128">
        <v>4</v>
      </c>
      <c r="AB1128">
        <v>3.5</v>
      </c>
      <c r="AC1128">
        <v>4</v>
      </c>
      <c r="AD1128">
        <v>0</v>
      </c>
      <c r="AE1128">
        <v>0</v>
      </c>
    </row>
    <row r="1129" spans="1:31" x14ac:dyDescent="0.25">
      <c r="A1129" t="s">
        <v>1155</v>
      </c>
      <c r="B1129" t="s">
        <v>6260</v>
      </c>
      <c r="C1129" t="s">
        <v>10151</v>
      </c>
      <c r="D1129" t="s">
        <v>10170</v>
      </c>
      <c r="E1129">
        <v>37.162930000000003</v>
      </c>
      <c r="F1129">
        <v>-3.5700530000000001</v>
      </c>
      <c r="G1129" t="s">
        <v>10253</v>
      </c>
      <c r="H1129" t="s">
        <v>11748</v>
      </c>
      <c r="I1129" t="s">
        <v>16003</v>
      </c>
      <c r="J1129" t="s">
        <v>16643</v>
      </c>
      <c r="K1129" t="s">
        <v>17061</v>
      </c>
      <c r="L1129" t="s">
        <v>18062</v>
      </c>
      <c r="M1129" t="s">
        <v>18062</v>
      </c>
      <c r="N1129" t="s">
        <v>18062</v>
      </c>
      <c r="O1129">
        <v>7</v>
      </c>
      <c r="P1129">
        <v>117.5</v>
      </c>
      <c r="Q1129">
        <v>7</v>
      </c>
      <c r="R1129">
        <v>4.5</v>
      </c>
      <c r="S1129">
        <v>563</v>
      </c>
      <c r="T1129">
        <f t="shared" si="17"/>
        <v>2533.5</v>
      </c>
      <c r="U1129">
        <v>33</v>
      </c>
      <c r="V1129">
        <v>8</v>
      </c>
      <c r="W1129">
        <v>5</v>
      </c>
      <c r="X1129">
        <v>2</v>
      </c>
      <c r="Y1129">
        <v>3</v>
      </c>
      <c r="Z1129">
        <v>4.5</v>
      </c>
      <c r="AA1129">
        <v>4.5</v>
      </c>
      <c r="AB1129">
        <v>4</v>
      </c>
      <c r="AC1129">
        <v>4</v>
      </c>
      <c r="AD1129">
        <v>0</v>
      </c>
      <c r="AE1129">
        <v>0</v>
      </c>
    </row>
    <row r="1130" spans="1:31" x14ac:dyDescent="0.25">
      <c r="A1130" t="s">
        <v>1156</v>
      </c>
      <c r="B1130" t="s">
        <v>6261</v>
      </c>
      <c r="C1130" t="s">
        <v>10151</v>
      </c>
      <c r="D1130" t="s">
        <v>10170</v>
      </c>
      <c r="E1130">
        <v>37.174349999999997</v>
      </c>
      <c r="F1130">
        <v>-3.5993940000000002</v>
      </c>
      <c r="G1130" t="s">
        <v>10241</v>
      </c>
      <c r="H1130" t="s">
        <v>11749</v>
      </c>
      <c r="I1130" t="s">
        <v>16004</v>
      </c>
      <c r="J1130" t="s">
        <v>16645</v>
      </c>
      <c r="K1130" t="s">
        <v>17062</v>
      </c>
      <c r="L1130" t="s">
        <v>18062</v>
      </c>
      <c r="M1130" t="s">
        <v>18063</v>
      </c>
      <c r="N1130" t="s">
        <v>18063</v>
      </c>
      <c r="O1130">
        <v>7</v>
      </c>
      <c r="P1130">
        <v>95</v>
      </c>
      <c r="Q1130">
        <v>7</v>
      </c>
      <c r="R1130">
        <v>4</v>
      </c>
      <c r="S1130">
        <v>355</v>
      </c>
      <c r="T1130">
        <f t="shared" si="17"/>
        <v>1420</v>
      </c>
      <c r="U1130">
        <v>5</v>
      </c>
      <c r="V1130">
        <v>5</v>
      </c>
      <c r="W1130">
        <v>0</v>
      </c>
      <c r="X1130">
        <v>0</v>
      </c>
      <c r="Y1130">
        <v>0</v>
      </c>
      <c r="Z1130">
        <v>4</v>
      </c>
      <c r="AA1130">
        <v>4</v>
      </c>
      <c r="AB1130">
        <v>4</v>
      </c>
      <c r="AC1130">
        <v>3.5</v>
      </c>
      <c r="AD1130">
        <v>0</v>
      </c>
      <c r="AE1130">
        <v>0</v>
      </c>
    </row>
    <row r="1131" spans="1:31" x14ac:dyDescent="0.25">
      <c r="A1131" t="s">
        <v>1157</v>
      </c>
      <c r="B1131" t="s">
        <v>6262</v>
      </c>
      <c r="C1131" t="s">
        <v>10151</v>
      </c>
      <c r="D1131" t="s">
        <v>10170</v>
      </c>
      <c r="E1131">
        <v>37.185844000000003</v>
      </c>
      <c r="F1131">
        <v>-3.6084809999999998</v>
      </c>
      <c r="G1131" t="s">
        <v>10238</v>
      </c>
      <c r="H1131" t="s">
        <v>11750</v>
      </c>
      <c r="I1131" t="s">
        <v>15771</v>
      </c>
      <c r="J1131" t="s">
        <v>16643</v>
      </c>
      <c r="K1131" t="s">
        <v>16701</v>
      </c>
      <c r="L1131" t="s">
        <v>18062</v>
      </c>
      <c r="M1131" t="s">
        <v>18062</v>
      </c>
      <c r="N1131" t="s">
        <v>18062</v>
      </c>
      <c r="O1131">
        <v>7</v>
      </c>
      <c r="P1131">
        <v>42</v>
      </c>
      <c r="Q1131">
        <v>13</v>
      </c>
      <c r="R1131">
        <v>4</v>
      </c>
      <c r="S1131">
        <v>323</v>
      </c>
      <c r="T1131">
        <f t="shared" si="17"/>
        <v>1292</v>
      </c>
      <c r="U1131">
        <v>5</v>
      </c>
      <c r="V1131">
        <v>1</v>
      </c>
      <c r="W1131">
        <v>2</v>
      </c>
      <c r="X1131">
        <v>0</v>
      </c>
      <c r="Y1131">
        <v>0</v>
      </c>
      <c r="Z1131">
        <v>4</v>
      </c>
      <c r="AA1131">
        <v>4</v>
      </c>
      <c r="AB1131">
        <v>3.5</v>
      </c>
      <c r="AC1131">
        <v>4</v>
      </c>
      <c r="AD1131">
        <v>0</v>
      </c>
      <c r="AE1131">
        <v>0</v>
      </c>
    </row>
    <row r="1132" spans="1:31" x14ac:dyDescent="0.25">
      <c r="A1132" t="s">
        <v>1158</v>
      </c>
      <c r="B1132" t="s">
        <v>6263</v>
      </c>
      <c r="C1132" t="s">
        <v>10151</v>
      </c>
      <c r="D1132" t="s">
        <v>10170</v>
      </c>
      <c r="E1132">
        <v>37.174545000000002</v>
      </c>
      <c r="F1132">
        <v>-3.5958580000000002</v>
      </c>
      <c r="G1132" t="s">
        <v>10252</v>
      </c>
      <c r="H1132" t="s">
        <v>11751</v>
      </c>
      <c r="I1132" t="s">
        <v>15733</v>
      </c>
      <c r="J1132" t="s">
        <v>16643</v>
      </c>
      <c r="K1132" t="s">
        <v>16646</v>
      </c>
      <c r="L1132" t="s">
        <v>18062</v>
      </c>
      <c r="M1132" t="s">
        <v>18063</v>
      </c>
      <c r="N1132" t="s">
        <v>18062</v>
      </c>
      <c r="O1132">
        <v>5</v>
      </c>
      <c r="P1132">
        <v>27.5</v>
      </c>
      <c r="Q1132">
        <v>10</v>
      </c>
      <c r="R1132">
        <v>4</v>
      </c>
      <c r="S1132">
        <v>623</v>
      </c>
      <c r="T1132">
        <f t="shared" si="17"/>
        <v>2492</v>
      </c>
      <c r="U1132">
        <v>39</v>
      </c>
      <c r="V1132">
        <v>18</v>
      </c>
      <c r="W1132">
        <v>7</v>
      </c>
      <c r="X1132">
        <v>4</v>
      </c>
      <c r="Y1132">
        <v>2</v>
      </c>
      <c r="Z1132">
        <v>4</v>
      </c>
      <c r="AA1132">
        <v>4</v>
      </c>
      <c r="AB1132">
        <v>3.5</v>
      </c>
      <c r="AC1132">
        <v>4</v>
      </c>
      <c r="AD1132">
        <v>0</v>
      </c>
      <c r="AE1132">
        <v>0</v>
      </c>
    </row>
    <row r="1133" spans="1:31" x14ac:dyDescent="0.25">
      <c r="A1133" t="s">
        <v>1159</v>
      </c>
      <c r="B1133" t="s">
        <v>6264</v>
      </c>
      <c r="C1133" t="s">
        <v>10151</v>
      </c>
      <c r="D1133" t="s">
        <v>10170</v>
      </c>
      <c r="E1133">
        <v>37.178818</v>
      </c>
      <c r="F1133">
        <v>-3.5903160000000001</v>
      </c>
      <c r="G1133" t="s">
        <v>10429</v>
      </c>
      <c r="H1133" t="s">
        <v>11752</v>
      </c>
      <c r="I1133" t="s">
        <v>15744</v>
      </c>
      <c r="J1133" t="s">
        <v>16643</v>
      </c>
      <c r="K1133" t="s">
        <v>16738</v>
      </c>
      <c r="L1133" t="s">
        <v>18062</v>
      </c>
      <c r="M1133" t="s">
        <v>18062</v>
      </c>
      <c r="N1133" t="s">
        <v>18062</v>
      </c>
      <c r="O1133">
        <v>7</v>
      </c>
      <c r="P1133">
        <v>84</v>
      </c>
      <c r="Q1133">
        <v>7</v>
      </c>
      <c r="R1133">
        <v>4</v>
      </c>
      <c r="S1133">
        <v>1409</v>
      </c>
      <c r="T1133">
        <f t="shared" si="17"/>
        <v>5636</v>
      </c>
      <c r="U1133">
        <v>311</v>
      </c>
      <c r="V1133">
        <v>126</v>
      </c>
      <c r="W1133">
        <v>33</v>
      </c>
      <c r="X1133">
        <v>21</v>
      </c>
      <c r="Y1133">
        <v>20</v>
      </c>
      <c r="Z1133">
        <v>4</v>
      </c>
      <c r="AA1133">
        <v>4</v>
      </c>
      <c r="AB1133">
        <v>4</v>
      </c>
      <c r="AC1133">
        <v>4</v>
      </c>
      <c r="AD1133">
        <v>0</v>
      </c>
      <c r="AE1133">
        <v>0</v>
      </c>
    </row>
    <row r="1134" spans="1:31" x14ac:dyDescent="0.25">
      <c r="A1134" t="s">
        <v>1160</v>
      </c>
      <c r="B1134" t="s">
        <v>6265</v>
      </c>
      <c r="C1134" t="s">
        <v>10151</v>
      </c>
      <c r="D1134" t="s">
        <v>10170</v>
      </c>
      <c r="E1134">
        <v>37.181004000000001</v>
      </c>
      <c r="F1134">
        <v>-3.5922550000000002</v>
      </c>
      <c r="G1134" t="s">
        <v>10430</v>
      </c>
      <c r="H1134" t="s">
        <v>11753</v>
      </c>
      <c r="I1134" t="s">
        <v>15733</v>
      </c>
      <c r="J1134" t="s">
        <v>16643</v>
      </c>
      <c r="K1134" t="s">
        <v>16715</v>
      </c>
      <c r="L1134" t="s">
        <v>18062</v>
      </c>
      <c r="M1134" t="s">
        <v>18063</v>
      </c>
      <c r="N1134" t="s">
        <v>18062</v>
      </c>
      <c r="O1134">
        <v>7</v>
      </c>
      <c r="P1134">
        <v>84</v>
      </c>
      <c r="Q1134">
        <v>7</v>
      </c>
      <c r="R1134">
        <v>3.5</v>
      </c>
      <c r="S1134">
        <v>1592</v>
      </c>
      <c r="T1134">
        <f t="shared" si="17"/>
        <v>5572</v>
      </c>
      <c r="U1134">
        <v>150</v>
      </c>
      <c r="V1134">
        <v>135</v>
      </c>
      <c r="W1134">
        <v>40</v>
      </c>
      <c r="X1134">
        <v>38</v>
      </c>
      <c r="Y1134">
        <v>35</v>
      </c>
      <c r="Z1134">
        <v>3.5</v>
      </c>
      <c r="AA1134">
        <v>3.5</v>
      </c>
      <c r="AB1134">
        <v>3</v>
      </c>
      <c r="AC1134">
        <v>4.5</v>
      </c>
      <c r="AD1134">
        <v>0</v>
      </c>
      <c r="AE1134">
        <v>0</v>
      </c>
    </row>
    <row r="1135" spans="1:31" x14ac:dyDescent="0.25">
      <c r="A1135" t="s">
        <v>1161</v>
      </c>
      <c r="B1135" t="s">
        <v>6266</v>
      </c>
      <c r="C1135" t="s">
        <v>10151</v>
      </c>
      <c r="D1135" t="s">
        <v>10170</v>
      </c>
      <c r="E1135">
        <v>37.188580000000002</v>
      </c>
      <c r="F1135">
        <v>-3.607227</v>
      </c>
      <c r="G1135" t="s">
        <v>10431</v>
      </c>
      <c r="H1135" t="s">
        <v>11754</v>
      </c>
      <c r="I1135" t="s">
        <v>15751</v>
      </c>
      <c r="J1135" t="s">
        <v>16643</v>
      </c>
      <c r="K1135" t="s">
        <v>16678</v>
      </c>
      <c r="L1135" t="s">
        <v>18062</v>
      </c>
      <c r="M1135" t="s">
        <v>18063</v>
      </c>
      <c r="N1135" t="s">
        <v>18062</v>
      </c>
      <c r="O1135">
        <v>7</v>
      </c>
      <c r="P1135">
        <v>98</v>
      </c>
      <c r="Q1135">
        <v>7</v>
      </c>
      <c r="R1135">
        <v>4</v>
      </c>
      <c r="S1135">
        <v>570</v>
      </c>
      <c r="T1135">
        <f t="shared" si="17"/>
        <v>2280</v>
      </c>
      <c r="U1135">
        <v>26</v>
      </c>
      <c r="V1135">
        <v>26</v>
      </c>
      <c r="W1135">
        <v>5</v>
      </c>
      <c r="X1135">
        <v>5</v>
      </c>
      <c r="Y1135">
        <v>3</v>
      </c>
      <c r="Z1135">
        <v>4</v>
      </c>
      <c r="AA1135">
        <v>4</v>
      </c>
      <c r="AB1135">
        <v>3.5</v>
      </c>
      <c r="AC1135">
        <v>4.5</v>
      </c>
      <c r="AD1135">
        <v>0</v>
      </c>
      <c r="AE1135">
        <v>0</v>
      </c>
    </row>
    <row r="1136" spans="1:31" x14ac:dyDescent="0.25">
      <c r="A1136" t="s">
        <v>1162</v>
      </c>
      <c r="B1136" t="s">
        <v>6267</v>
      </c>
      <c r="C1136" t="s">
        <v>10151</v>
      </c>
      <c r="D1136" t="s">
        <v>10170</v>
      </c>
      <c r="E1136">
        <v>37.178190000000001</v>
      </c>
      <c r="F1136">
        <v>-3.5967630000000002</v>
      </c>
      <c r="G1136" t="s">
        <v>10275</v>
      </c>
      <c r="H1136" t="s">
        <v>11755</v>
      </c>
      <c r="I1136" t="s">
        <v>16005</v>
      </c>
      <c r="J1136" t="s">
        <v>16643</v>
      </c>
      <c r="K1136" t="s">
        <v>17063</v>
      </c>
      <c r="L1136" t="s">
        <v>18062</v>
      </c>
      <c r="M1136" t="s">
        <v>18062</v>
      </c>
      <c r="N1136" t="s">
        <v>18062</v>
      </c>
      <c r="O1136">
        <v>3</v>
      </c>
      <c r="P1136">
        <v>9</v>
      </c>
      <c r="Q1136">
        <v>3</v>
      </c>
      <c r="R1136">
        <v>4.5</v>
      </c>
      <c r="S1136">
        <v>1304</v>
      </c>
      <c r="T1136">
        <f t="shared" si="17"/>
        <v>5868</v>
      </c>
      <c r="U1136">
        <v>303</v>
      </c>
      <c r="V1136">
        <v>127</v>
      </c>
      <c r="W1136">
        <v>67</v>
      </c>
      <c r="X1136">
        <v>21</v>
      </c>
      <c r="Y1136">
        <v>15</v>
      </c>
      <c r="Z1136">
        <v>4.5</v>
      </c>
      <c r="AA1136">
        <v>4.5</v>
      </c>
      <c r="AB1136">
        <v>4</v>
      </c>
      <c r="AC1136">
        <v>4.5</v>
      </c>
      <c r="AD1136">
        <v>0</v>
      </c>
      <c r="AE1136">
        <v>0</v>
      </c>
    </row>
    <row r="1137" spans="1:31" x14ac:dyDescent="0.25">
      <c r="A1137" t="s">
        <v>1163</v>
      </c>
      <c r="B1137" t="s">
        <v>6268</v>
      </c>
      <c r="C1137" t="s">
        <v>10151</v>
      </c>
      <c r="D1137" t="s">
        <v>10170</v>
      </c>
      <c r="E1137">
        <v>37.175964</v>
      </c>
      <c r="F1137">
        <v>-3.6005479999999999</v>
      </c>
      <c r="G1137" t="s">
        <v>10432</v>
      </c>
      <c r="H1137" t="s">
        <v>11756</v>
      </c>
      <c r="I1137" t="s">
        <v>15737</v>
      </c>
      <c r="J1137" t="s">
        <v>16643</v>
      </c>
      <c r="K1137" t="s">
        <v>16659</v>
      </c>
      <c r="L1137" t="s">
        <v>18062</v>
      </c>
      <c r="M1137" t="s">
        <v>18063</v>
      </c>
      <c r="N1137" t="s">
        <v>18062</v>
      </c>
      <c r="O1137">
        <v>6</v>
      </c>
      <c r="P1137">
        <v>66</v>
      </c>
      <c r="Q1137">
        <v>12</v>
      </c>
      <c r="R1137">
        <v>4</v>
      </c>
      <c r="S1137">
        <v>904</v>
      </c>
      <c r="T1137">
        <f t="shared" si="17"/>
        <v>3616</v>
      </c>
      <c r="U1137">
        <v>132</v>
      </c>
      <c r="V1137">
        <v>83</v>
      </c>
      <c r="W1137">
        <v>26</v>
      </c>
      <c r="X1137">
        <v>8</v>
      </c>
      <c r="Y1137">
        <v>11</v>
      </c>
      <c r="Z1137">
        <v>4</v>
      </c>
      <c r="AA1137">
        <v>4</v>
      </c>
      <c r="AB1137">
        <v>4</v>
      </c>
      <c r="AC1137">
        <v>4</v>
      </c>
      <c r="AD1137">
        <v>0</v>
      </c>
      <c r="AE1137">
        <v>0</v>
      </c>
    </row>
    <row r="1138" spans="1:31" x14ac:dyDescent="0.25">
      <c r="A1138" t="s">
        <v>1164</v>
      </c>
      <c r="B1138" t="s">
        <v>6269</v>
      </c>
      <c r="C1138" t="s">
        <v>10151</v>
      </c>
      <c r="D1138" t="s">
        <v>10170</v>
      </c>
      <c r="E1138">
        <v>37.181939999999997</v>
      </c>
      <c r="F1138">
        <v>-3.599189</v>
      </c>
      <c r="G1138" t="s">
        <v>10316</v>
      </c>
      <c r="H1138" t="s">
        <v>11757</v>
      </c>
      <c r="I1138" t="s">
        <v>16006</v>
      </c>
      <c r="J1138" t="s">
        <v>16643</v>
      </c>
      <c r="K1138" t="s">
        <v>17064</v>
      </c>
      <c r="L1138" t="s">
        <v>18062</v>
      </c>
      <c r="M1138" t="s">
        <v>18062</v>
      </c>
      <c r="N1138" t="s">
        <v>18062</v>
      </c>
      <c r="O1138">
        <v>7</v>
      </c>
      <c r="P1138">
        <v>45.5</v>
      </c>
      <c r="Q1138">
        <v>14</v>
      </c>
      <c r="R1138">
        <v>4</v>
      </c>
      <c r="S1138">
        <v>439</v>
      </c>
      <c r="T1138">
        <f t="shared" si="17"/>
        <v>1756</v>
      </c>
      <c r="U1138">
        <v>100</v>
      </c>
      <c r="V1138">
        <v>49</v>
      </c>
      <c r="W1138">
        <v>18</v>
      </c>
      <c r="X1138">
        <v>8</v>
      </c>
      <c r="Y1138">
        <v>9</v>
      </c>
      <c r="Z1138">
        <v>4.5</v>
      </c>
      <c r="AA1138">
        <v>4.5</v>
      </c>
      <c r="AB1138">
        <v>4</v>
      </c>
      <c r="AC1138">
        <v>4.5</v>
      </c>
      <c r="AD1138">
        <v>0</v>
      </c>
      <c r="AE1138">
        <v>0</v>
      </c>
    </row>
    <row r="1139" spans="1:31" x14ac:dyDescent="0.25">
      <c r="A1139" t="s">
        <v>1165</v>
      </c>
      <c r="B1139" t="s">
        <v>6270</v>
      </c>
      <c r="C1139" t="s">
        <v>10151</v>
      </c>
      <c r="D1139" t="s">
        <v>10170</v>
      </c>
      <c r="E1139">
        <v>37.177371999999998</v>
      </c>
      <c r="F1139">
        <v>-3.601953</v>
      </c>
      <c r="G1139" t="s">
        <v>10245</v>
      </c>
      <c r="H1139" t="s">
        <v>11758</v>
      </c>
      <c r="I1139" t="s">
        <v>15733</v>
      </c>
      <c r="J1139" t="s">
        <v>16643</v>
      </c>
      <c r="K1139" t="s">
        <v>16715</v>
      </c>
      <c r="L1139" t="s">
        <v>18062</v>
      </c>
      <c r="M1139" t="s">
        <v>18062</v>
      </c>
      <c r="N1139" t="s">
        <v>18062</v>
      </c>
      <c r="O1139">
        <v>7</v>
      </c>
      <c r="P1139">
        <v>85</v>
      </c>
      <c r="Q1139">
        <v>7</v>
      </c>
      <c r="R1139">
        <v>4</v>
      </c>
      <c r="S1139">
        <v>408</v>
      </c>
      <c r="T1139">
        <f t="shared" si="17"/>
        <v>1632</v>
      </c>
      <c r="U1139">
        <v>65</v>
      </c>
      <c r="V1139">
        <v>33</v>
      </c>
      <c r="W1139">
        <v>6</v>
      </c>
      <c r="X1139">
        <v>2</v>
      </c>
      <c r="Y1139">
        <v>0</v>
      </c>
      <c r="Z1139">
        <v>4</v>
      </c>
      <c r="AA1139">
        <v>4</v>
      </c>
      <c r="AB1139">
        <v>4</v>
      </c>
      <c r="AC1139">
        <v>4</v>
      </c>
      <c r="AD1139">
        <v>0</v>
      </c>
      <c r="AE1139">
        <v>0</v>
      </c>
    </row>
    <row r="1140" spans="1:31" x14ac:dyDescent="0.25">
      <c r="A1140" t="s">
        <v>1166</v>
      </c>
      <c r="B1140" t="s">
        <v>6271</v>
      </c>
      <c r="C1140" t="s">
        <v>10151</v>
      </c>
      <c r="D1140" t="s">
        <v>10170</v>
      </c>
      <c r="E1140">
        <v>37.173622000000002</v>
      </c>
      <c r="F1140">
        <v>-3.5983350000000001</v>
      </c>
      <c r="G1140" t="s">
        <v>10433</v>
      </c>
      <c r="H1140" t="s">
        <v>11759</v>
      </c>
      <c r="I1140" t="s">
        <v>15733</v>
      </c>
      <c r="J1140" t="s">
        <v>16643</v>
      </c>
      <c r="K1140" t="s">
        <v>16666</v>
      </c>
      <c r="L1140" t="s">
        <v>18062</v>
      </c>
      <c r="M1140" t="s">
        <v>18062</v>
      </c>
      <c r="N1140" t="s">
        <v>18062</v>
      </c>
      <c r="O1140">
        <v>7</v>
      </c>
      <c r="P1140">
        <v>42</v>
      </c>
      <c r="Q1140">
        <v>14</v>
      </c>
      <c r="R1140">
        <v>4</v>
      </c>
      <c r="S1140">
        <v>524</v>
      </c>
      <c r="T1140">
        <f t="shared" si="17"/>
        <v>2096</v>
      </c>
      <c r="U1140">
        <v>41</v>
      </c>
      <c r="V1140">
        <v>36</v>
      </c>
      <c r="W1140">
        <v>10</v>
      </c>
      <c r="X1140">
        <v>7</v>
      </c>
      <c r="Y1140">
        <v>5</v>
      </c>
      <c r="Z1140">
        <v>4</v>
      </c>
      <c r="AA1140">
        <v>4</v>
      </c>
      <c r="AB1140">
        <v>4</v>
      </c>
      <c r="AC1140">
        <v>4</v>
      </c>
      <c r="AD1140">
        <v>0</v>
      </c>
      <c r="AE1140">
        <v>0</v>
      </c>
    </row>
    <row r="1141" spans="1:31" x14ac:dyDescent="0.25">
      <c r="A1141" t="s">
        <v>1167</v>
      </c>
      <c r="B1141" t="s">
        <v>6272</v>
      </c>
      <c r="C1141" t="s">
        <v>10151</v>
      </c>
      <c r="D1141" t="s">
        <v>10170</v>
      </c>
      <c r="E1141">
        <v>37.155098000000002</v>
      </c>
      <c r="F1141">
        <v>-3.5943550000000002</v>
      </c>
      <c r="G1141" t="s">
        <v>10434</v>
      </c>
      <c r="H1141" t="s">
        <v>11760</v>
      </c>
      <c r="I1141" t="s">
        <v>15913</v>
      </c>
      <c r="J1141" t="s">
        <v>16643</v>
      </c>
      <c r="K1141" t="s">
        <v>17065</v>
      </c>
      <c r="L1141" t="s">
        <v>18062</v>
      </c>
      <c r="M1141" t="s">
        <v>18062</v>
      </c>
      <c r="N1141" t="s">
        <v>18062</v>
      </c>
      <c r="O1141">
        <v>7</v>
      </c>
      <c r="P1141">
        <v>84</v>
      </c>
      <c r="Q1141">
        <v>7</v>
      </c>
      <c r="R1141">
        <v>4</v>
      </c>
      <c r="S1141">
        <v>1076</v>
      </c>
      <c r="T1141">
        <f t="shared" si="17"/>
        <v>4304</v>
      </c>
      <c r="U1141">
        <v>22</v>
      </c>
      <c r="V1141">
        <v>13</v>
      </c>
      <c r="W1141">
        <v>3</v>
      </c>
      <c r="X1141">
        <v>1</v>
      </c>
      <c r="Y1141">
        <v>1</v>
      </c>
      <c r="Z1141">
        <v>4</v>
      </c>
      <c r="AA1141">
        <v>3.5</v>
      </c>
      <c r="AB1141">
        <v>4</v>
      </c>
      <c r="AC1141">
        <v>4</v>
      </c>
      <c r="AD1141">
        <v>0</v>
      </c>
      <c r="AE1141">
        <v>0</v>
      </c>
    </row>
    <row r="1142" spans="1:31" x14ac:dyDescent="0.25">
      <c r="A1142" t="s">
        <v>1168</v>
      </c>
      <c r="B1142" t="s">
        <v>6273</v>
      </c>
      <c r="C1142" t="s">
        <v>10151</v>
      </c>
      <c r="D1142" t="s">
        <v>10170</v>
      </c>
      <c r="E1142">
        <v>37.179962000000003</v>
      </c>
      <c r="F1142">
        <v>-3.5928499999999999</v>
      </c>
      <c r="G1142" t="s">
        <v>10264</v>
      </c>
      <c r="H1142" t="s">
        <v>11761</v>
      </c>
      <c r="I1142" t="s">
        <v>16007</v>
      </c>
      <c r="J1142" t="s">
        <v>16643</v>
      </c>
      <c r="K1142" t="s">
        <v>17066</v>
      </c>
      <c r="L1142" t="s">
        <v>18062</v>
      </c>
      <c r="M1142" t="s">
        <v>18062</v>
      </c>
      <c r="N1142" t="s">
        <v>18062</v>
      </c>
      <c r="O1142">
        <v>7</v>
      </c>
      <c r="P1142">
        <v>39</v>
      </c>
      <c r="Q1142">
        <v>11</v>
      </c>
      <c r="R1142">
        <v>4</v>
      </c>
      <c r="S1142">
        <v>901</v>
      </c>
      <c r="T1142">
        <f t="shared" si="17"/>
        <v>3604</v>
      </c>
      <c r="U1142">
        <v>42</v>
      </c>
      <c r="V1142">
        <v>24</v>
      </c>
      <c r="W1142">
        <v>4</v>
      </c>
      <c r="X1142">
        <v>2</v>
      </c>
      <c r="Y1142">
        <v>5</v>
      </c>
      <c r="Z1142">
        <v>4</v>
      </c>
      <c r="AA1142">
        <v>4</v>
      </c>
      <c r="AB1142">
        <v>3.5</v>
      </c>
      <c r="AC1142">
        <v>4</v>
      </c>
      <c r="AD1142">
        <v>0</v>
      </c>
      <c r="AE1142">
        <v>0</v>
      </c>
    </row>
    <row r="1143" spans="1:31" x14ac:dyDescent="0.25">
      <c r="A1143" t="s">
        <v>1169</v>
      </c>
      <c r="B1143" t="s">
        <v>6274</v>
      </c>
      <c r="C1143" t="s">
        <v>10151</v>
      </c>
      <c r="D1143" t="s">
        <v>10170</v>
      </c>
      <c r="E1143">
        <v>37.181507000000003</v>
      </c>
      <c r="F1143">
        <v>-3.5927479999999998</v>
      </c>
      <c r="G1143" t="s">
        <v>10435</v>
      </c>
      <c r="H1143" t="s">
        <v>11762</v>
      </c>
      <c r="I1143" t="s">
        <v>15748</v>
      </c>
      <c r="J1143" t="s">
        <v>16643</v>
      </c>
      <c r="K1143" t="s">
        <v>16688</v>
      </c>
      <c r="L1143" t="s">
        <v>18062</v>
      </c>
      <c r="M1143" t="s">
        <v>18063</v>
      </c>
      <c r="N1143" t="s">
        <v>18062</v>
      </c>
      <c r="O1143">
        <v>5</v>
      </c>
      <c r="P1143">
        <v>42.5</v>
      </c>
      <c r="Q1143">
        <v>5</v>
      </c>
      <c r="R1143">
        <v>4</v>
      </c>
      <c r="S1143">
        <v>655</v>
      </c>
      <c r="T1143">
        <f t="shared" si="17"/>
        <v>2620</v>
      </c>
      <c r="U1143">
        <v>72</v>
      </c>
      <c r="V1143">
        <v>47</v>
      </c>
      <c r="W1143">
        <v>14</v>
      </c>
      <c r="X1143">
        <v>8</v>
      </c>
      <c r="Y1143">
        <v>12</v>
      </c>
      <c r="Z1143">
        <v>4.5</v>
      </c>
      <c r="AA1143">
        <v>4.5</v>
      </c>
      <c r="AB1143">
        <v>4</v>
      </c>
      <c r="AC1143">
        <v>4.5</v>
      </c>
      <c r="AD1143">
        <v>0</v>
      </c>
      <c r="AE1143">
        <v>0</v>
      </c>
    </row>
    <row r="1144" spans="1:31" x14ac:dyDescent="0.25">
      <c r="A1144" t="s">
        <v>1170</v>
      </c>
      <c r="B1144" t="s">
        <v>6275</v>
      </c>
      <c r="C1144" t="s">
        <v>10151</v>
      </c>
      <c r="D1144" t="s">
        <v>10170</v>
      </c>
      <c r="E1144">
        <v>37.178750000000001</v>
      </c>
      <c r="F1144">
        <v>-3.589947</v>
      </c>
      <c r="G1144" t="s">
        <v>10252</v>
      </c>
      <c r="H1144" t="s">
        <v>11763</v>
      </c>
      <c r="I1144" t="s">
        <v>15733</v>
      </c>
      <c r="J1144" t="s">
        <v>16643</v>
      </c>
      <c r="K1144" t="s">
        <v>16666</v>
      </c>
      <c r="L1144" t="s">
        <v>18062</v>
      </c>
      <c r="M1144" t="s">
        <v>18062</v>
      </c>
      <c r="N1144" t="s">
        <v>18062</v>
      </c>
      <c r="O1144">
        <v>7</v>
      </c>
      <c r="P1144">
        <v>98</v>
      </c>
      <c r="Q1144">
        <v>7</v>
      </c>
      <c r="R1144">
        <v>4</v>
      </c>
      <c r="S1144">
        <v>497</v>
      </c>
      <c r="T1144">
        <f t="shared" si="17"/>
        <v>1988</v>
      </c>
      <c r="U1144">
        <v>22</v>
      </c>
      <c r="V1144">
        <v>18</v>
      </c>
      <c r="W1144">
        <v>13</v>
      </c>
      <c r="X1144">
        <v>7</v>
      </c>
      <c r="Y1144">
        <v>6</v>
      </c>
      <c r="Z1144">
        <v>3.5</v>
      </c>
      <c r="AA1144">
        <v>4</v>
      </c>
      <c r="AB1144">
        <v>3.5</v>
      </c>
      <c r="AC1144">
        <v>4</v>
      </c>
      <c r="AD1144">
        <v>0</v>
      </c>
      <c r="AE1144">
        <v>0</v>
      </c>
    </row>
    <row r="1145" spans="1:31" x14ac:dyDescent="0.25">
      <c r="A1145" t="s">
        <v>1171</v>
      </c>
      <c r="B1145" t="s">
        <v>6276</v>
      </c>
      <c r="C1145" t="s">
        <v>10151</v>
      </c>
      <c r="D1145" t="s">
        <v>10170</v>
      </c>
      <c r="E1145">
        <v>37.177917000000001</v>
      </c>
      <c r="F1145">
        <v>-3.6046290000000001</v>
      </c>
      <c r="G1145" t="s">
        <v>10291</v>
      </c>
      <c r="H1145" t="s">
        <v>11764</v>
      </c>
      <c r="I1145" t="s">
        <v>15831</v>
      </c>
      <c r="J1145" t="s">
        <v>16645</v>
      </c>
      <c r="K1145" t="s">
        <v>17067</v>
      </c>
      <c r="L1145" t="s">
        <v>18062</v>
      </c>
      <c r="M1145" t="s">
        <v>18062</v>
      </c>
      <c r="N1145" t="s">
        <v>18062</v>
      </c>
      <c r="O1145">
        <v>6</v>
      </c>
      <c r="P1145">
        <v>67.5</v>
      </c>
      <c r="Q1145">
        <v>6</v>
      </c>
      <c r="R1145">
        <v>4.5</v>
      </c>
      <c r="S1145">
        <v>674</v>
      </c>
      <c r="T1145">
        <f t="shared" si="17"/>
        <v>3033</v>
      </c>
      <c r="U1145">
        <v>46</v>
      </c>
      <c r="V1145">
        <v>10</v>
      </c>
      <c r="W1145">
        <v>5</v>
      </c>
      <c r="X1145">
        <v>1</v>
      </c>
      <c r="Y1145">
        <v>5</v>
      </c>
      <c r="Z1145">
        <v>4.5</v>
      </c>
      <c r="AA1145">
        <v>4.5</v>
      </c>
      <c r="AB1145">
        <v>4</v>
      </c>
      <c r="AC1145">
        <v>4</v>
      </c>
      <c r="AD1145">
        <v>0</v>
      </c>
      <c r="AE1145">
        <v>0</v>
      </c>
    </row>
    <row r="1146" spans="1:31" x14ac:dyDescent="0.25">
      <c r="A1146" t="s">
        <v>1172</v>
      </c>
      <c r="B1146" t="s">
        <v>6277</v>
      </c>
      <c r="C1146" t="s">
        <v>10151</v>
      </c>
      <c r="D1146" t="s">
        <v>10170</v>
      </c>
      <c r="E1146">
        <v>37.181150000000002</v>
      </c>
      <c r="F1146">
        <v>-3.5923780000000001</v>
      </c>
      <c r="G1146" t="s">
        <v>10251</v>
      </c>
      <c r="H1146" t="s">
        <v>11765</v>
      </c>
      <c r="I1146" t="s">
        <v>15860</v>
      </c>
      <c r="J1146" t="s">
        <v>16644</v>
      </c>
      <c r="K1146" t="s">
        <v>16668</v>
      </c>
      <c r="L1146" t="s">
        <v>18062</v>
      </c>
      <c r="M1146" t="s">
        <v>18062</v>
      </c>
      <c r="N1146" t="s">
        <v>18062</v>
      </c>
      <c r="O1146">
        <v>7</v>
      </c>
      <c r="P1146">
        <v>77</v>
      </c>
      <c r="Q1146">
        <v>7</v>
      </c>
      <c r="R1146">
        <v>4.5</v>
      </c>
      <c r="S1146">
        <v>2129</v>
      </c>
      <c r="T1146">
        <f t="shared" si="17"/>
        <v>9580.5</v>
      </c>
      <c r="U1146">
        <v>527</v>
      </c>
      <c r="V1146">
        <v>177</v>
      </c>
      <c r="W1146">
        <v>63</v>
      </c>
      <c r="X1146">
        <v>32</v>
      </c>
      <c r="Y1146">
        <v>30</v>
      </c>
      <c r="Z1146">
        <v>4.5</v>
      </c>
      <c r="AA1146">
        <v>4.5</v>
      </c>
      <c r="AB1146">
        <v>4</v>
      </c>
      <c r="AC1146">
        <v>4.5</v>
      </c>
      <c r="AD1146">
        <v>0</v>
      </c>
      <c r="AE1146">
        <v>0</v>
      </c>
    </row>
    <row r="1147" spans="1:31" x14ac:dyDescent="0.25">
      <c r="A1147" t="s">
        <v>1173</v>
      </c>
      <c r="B1147" t="s">
        <v>6278</v>
      </c>
      <c r="C1147" t="s">
        <v>10151</v>
      </c>
      <c r="D1147" t="s">
        <v>10170</v>
      </c>
      <c r="E1147">
        <v>37.176864999999999</v>
      </c>
      <c r="F1147">
        <v>-3.5969859999999998</v>
      </c>
      <c r="G1147" t="s">
        <v>10436</v>
      </c>
      <c r="H1147" t="s">
        <v>11766</v>
      </c>
      <c r="I1147" t="s">
        <v>15740</v>
      </c>
      <c r="J1147" t="s">
        <v>16643</v>
      </c>
      <c r="K1147" t="s">
        <v>16741</v>
      </c>
      <c r="L1147" t="s">
        <v>18062</v>
      </c>
      <c r="M1147" t="s">
        <v>18063</v>
      </c>
      <c r="N1147" t="s">
        <v>18062</v>
      </c>
      <c r="O1147">
        <v>7</v>
      </c>
      <c r="P1147">
        <v>45.5</v>
      </c>
      <c r="Q1147">
        <v>7</v>
      </c>
      <c r="R1147">
        <v>4</v>
      </c>
      <c r="S1147">
        <v>4723</v>
      </c>
      <c r="T1147">
        <f t="shared" si="17"/>
        <v>18892</v>
      </c>
      <c r="U1147">
        <v>559</v>
      </c>
      <c r="V1147">
        <v>263</v>
      </c>
      <c r="W1147">
        <v>74</v>
      </c>
      <c r="X1147">
        <v>60</v>
      </c>
      <c r="Y1147">
        <v>71</v>
      </c>
      <c r="Z1147">
        <v>4</v>
      </c>
      <c r="AA1147">
        <v>4</v>
      </c>
      <c r="AB1147">
        <v>4</v>
      </c>
      <c r="AC1147">
        <v>4</v>
      </c>
      <c r="AD1147">
        <v>0</v>
      </c>
      <c r="AE1147">
        <v>0</v>
      </c>
    </row>
    <row r="1148" spans="1:31" x14ac:dyDescent="0.25">
      <c r="A1148" t="s">
        <v>1174</v>
      </c>
      <c r="B1148" t="s">
        <v>6279</v>
      </c>
      <c r="C1148" t="s">
        <v>10151</v>
      </c>
      <c r="D1148" t="s">
        <v>10170</v>
      </c>
      <c r="E1148">
        <v>37.176132000000003</v>
      </c>
      <c r="F1148">
        <v>-3.5968930000000001</v>
      </c>
      <c r="G1148" t="s">
        <v>10353</v>
      </c>
      <c r="H1148" t="s">
        <v>11767</v>
      </c>
      <c r="I1148" t="s">
        <v>16008</v>
      </c>
      <c r="J1148" t="s">
        <v>16643</v>
      </c>
      <c r="K1148" t="s">
        <v>16884</v>
      </c>
      <c r="L1148" t="s">
        <v>18063</v>
      </c>
      <c r="M1148" t="s">
        <v>18063</v>
      </c>
      <c r="N1148" t="s">
        <v>18062</v>
      </c>
      <c r="O1148">
        <v>7</v>
      </c>
      <c r="P1148">
        <v>76.5</v>
      </c>
      <c r="Q1148">
        <v>7</v>
      </c>
      <c r="R1148">
        <v>3.5</v>
      </c>
      <c r="S1148">
        <v>457</v>
      </c>
      <c r="T1148">
        <f t="shared" si="17"/>
        <v>1599.5</v>
      </c>
      <c r="U1148">
        <v>25</v>
      </c>
      <c r="V1148">
        <v>27</v>
      </c>
      <c r="W1148">
        <v>20</v>
      </c>
      <c r="X1148">
        <v>3</v>
      </c>
      <c r="Y1148">
        <v>8</v>
      </c>
      <c r="Z1148">
        <v>4</v>
      </c>
      <c r="AA1148">
        <v>3.5</v>
      </c>
      <c r="AB1148">
        <v>3.5</v>
      </c>
      <c r="AC1148">
        <v>3.5</v>
      </c>
      <c r="AD1148">
        <v>0</v>
      </c>
      <c r="AE1148">
        <v>0</v>
      </c>
    </row>
    <row r="1149" spans="1:31" x14ac:dyDescent="0.25">
      <c r="A1149" t="s">
        <v>1175</v>
      </c>
      <c r="B1149" t="s">
        <v>6280</v>
      </c>
      <c r="C1149" t="s">
        <v>10151</v>
      </c>
      <c r="D1149" t="s">
        <v>10170</v>
      </c>
      <c r="E1149">
        <v>37.174084000000001</v>
      </c>
      <c r="F1149">
        <v>-3.5988959999999999</v>
      </c>
      <c r="G1149" t="s">
        <v>10251</v>
      </c>
      <c r="H1149" t="s">
        <v>11768</v>
      </c>
      <c r="I1149" t="s">
        <v>15733</v>
      </c>
      <c r="J1149" t="s">
        <v>16643</v>
      </c>
      <c r="K1149" t="s">
        <v>16666</v>
      </c>
      <c r="L1149" t="s">
        <v>18062</v>
      </c>
      <c r="M1149" t="s">
        <v>18062</v>
      </c>
      <c r="N1149" t="s">
        <v>18062</v>
      </c>
      <c r="O1149">
        <v>7</v>
      </c>
      <c r="P1149">
        <v>91</v>
      </c>
      <c r="Q1149">
        <v>7</v>
      </c>
      <c r="R1149">
        <v>4</v>
      </c>
      <c r="S1149">
        <v>835</v>
      </c>
      <c r="T1149">
        <f t="shared" si="17"/>
        <v>3340</v>
      </c>
      <c r="U1149">
        <v>151</v>
      </c>
      <c r="V1149">
        <v>82</v>
      </c>
      <c r="W1149">
        <v>23</v>
      </c>
      <c r="X1149">
        <v>6</v>
      </c>
      <c r="Y1149">
        <v>7</v>
      </c>
      <c r="Z1149">
        <v>4.5</v>
      </c>
      <c r="AA1149">
        <v>4</v>
      </c>
      <c r="AB1149">
        <v>3.5</v>
      </c>
      <c r="AC1149">
        <v>4.5</v>
      </c>
      <c r="AD1149">
        <v>0</v>
      </c>
      <c r="AE1149">
        <v>0</v>
      </c>
    </row>
    <row r="1150" spans="1:31" x14ac:dyDescent="0.25">
      <c r="A1150" t="s">
        <v>1176</v>
      </c>
      <c r="B1150" t="s">
        <v>6281</v>
      </c>
      <c r="C1150" t="s">
        <v>10151</v>
      </c>
      <c r="D1150" t="s">
        <v>10170</v>
      </c>
      <c r="E1150">
        <v>37.170918</v>
      </c>
      <c r="F1150">
        <v>-3.5997180000000002</v>
      </c>
      <c r="G1150" t="s">
        <v>10242</v>
      </c>
      <c r="H1150" t="s">
        <v>11769</v>
      </c>
      <c r="I1150" t="s">
        <v>15748</v>
      </c>
      <c r="J1150" t="s">
        <v>16643</v>
      </c>
      <c r="K1150" t="s">
        <v>16688</v>
      </c>
      <c r="L1150" t="s">
        <v>18062</v>
      </c>
      <c r="M1150" t="s">
        <v>18062</v>
      </c>
      <c r="N1150" t="s">
        <v>18062</v>
      </c>
      <c r="O1150">
        <v>6</v>
      </c>
      <c r="P1150">
        <v>77.5</v>
      </c>
      <c r="Q1150">
        <v>6</v>
      </c>
      <c r="R1150">
        <v>4</v>
      </c>
      <c r="S1150">
        <v>409</v>
      </c>
      <c r="T1150">
        <f t="shared" si="17"/>
        <v>1636</v>
      </c>
      <c r="U1150">
        <v>78</v>
      </c>
      <c r="V1150">
        <v>40</v>
      </c>
      <c r="W1150">
        <v>13</v>
      </c>
      <c r="X1150">
        <v>1</v>
      </c>
      <c r="Y1150">
        <v>5</v>
      </c>
      <c r="Z1150">
        <v>4</v>
      </c>
      <c r="AA1150">
        <v>4.5</v>
      </c>
      <c r="AB1150">
        <v>4</v>
      </c>
      <c r="AC1150">
        <v>4</v>
      </c>
      <c r="AD1150">
        <v>0</v>
      </c>
      <c r="AE1150">
        <v>0</v>
      </c>
    </row>
    <row r="1151" spans="1:31" x14ac:dyDescent="0.25">
      <c r="A1151" t="s">
        <v>1177</v>
      </c>
      <c r="B1151" t="s">
        <v>6282</v>
      </c>
      <c r="C1151" t="s">
        <v>10151</v>
      </c>
      <c r="D1151" t="s">
        <v>10170</v>
      </c>
      <c r="E1151">
        <v>37.180782000000001</v>
      </c>
      <c r="F1151">
        <v>-3.5912449999999998</v>
      </c>
      <c r="G1151" t="s">
        <v>10396</v>
      </c>
      <c r="H1151" t="s">
        <v>11770</v>
      </c>
      <c r="I1151" t="s">
        <v>15762</v>
      </c>
      <c r="J1151" t="s">
        <v>16644</v>
      </c>
      <c r="K1151" t="s">
        <v>16666</v>
      </c>
      <c r="L1151" t="s">
        <v>18062</v>
      </c>
      <c r="M1151" t="s">
        <v>18063</v>
      </c>
      <c r="N1151" t="s">
        <v>18062</v>
      </c>
      <c r="O1151">
        <v>6</v>
      </c>
      <c r="P1151">
        <v>21</v>
      </c>
      <c r="Q1151">
        <v>6</v>
      </c>
      <c r="R1151">
        <v>4.5</v>
      </c>
      <c r="S1151">
        <v>837</v>
      </c>
      <c r="T1151">
        <f t="shared" si="17"/>
        <v>3766.5</v>
      </c>
      <c r="U1151">
        <v>218</v>
      </c>
      <c r="V1151">
        <v>63</v>
      </c>
      <c r="W1151">
        <v>14</v>
      </c>
      <c r="X1151">
        <v>9</v>
      </c>
      <c r="Y1151">
        <v>11</v>
      </c>
      <c r="Z1151">
        <v>4.5</v>
      </c>
      <c r="AA1151">
        <v>4.5</v>
      </c>
      <c r="AB1151">
        <v>4</v>
      </c>
      <c r="AC1151">
        <v>4.5</v>
      </c>
      <c r="AD1151">
        <v>0</v>
      </c>
      <c r="AE1151">
        <v>0</v>
      </c>
    </row>
    <row r="1152" spans="1:31" x14ac:dyDescent="0.25">
      <c r="A1152" t="s">
        <v>1178</v>
      </c>
      <c r="B1152" t="s">
        <v>6283</v>
      </c>
      <c r="C1152" t="s">
        <v>10151</v>
      </c>
      <c r="D1152" t="s">
        <v>10170</v>
      </c>
      <c r="E1152">
        <v>37.176597999999998</v>
      </c>
      <c r="F1152">
        <v>-3.5965609999999999</v>
      </c>
      <c r="G1152" t="s">
        <v>10236</v>
      </c>
      <c r="H1152" t="s">
        <v>11771</v>
      </c>
      <c r="I1152" t="s">
        <v>15775</v>
      </c>
      <c r="J1152" t="s">
        <v>16645</v>
      </c>
      <c r="K1152" t="s">
        <v>16719</v>
      </c>
      <c r="L1152" t="s">
        <v>18063</v>
      </c>
      <c r="M1152" t="s">
        <v>18063</v>
      </c>
      <c r="N1152" t="s">
        <v>18063</v>
      </c>
      <c r="O1152">
        <v>6</v>
      </c>
      <c r="P1152">
        <v>34.25</v>
      </c>
      <c r="Q1152">
        <v>11</v>
      </c>
      <c r="R1152">
        <v>4.5</v>
      </c>
      <c r="S1152">
        <v>734</v>
      </c>
      <c r="T1152">
        <f t="shared" si="17"/>
        <v>3303</v>
      </c>
      <c r="U1152">
        <v>84</v>
      </c>
      <c r="V1152">
        <v>18</v>
      </c>
      <c r="W1152">
        <v>3</v>
      </c>
      <c r="X1152">
        <v>0</v>
      </c>
      <c r="Y1152">
        <v>0</v>
      </c>
      <c r="Z1152">
        <v>4.5</v>
      </c>
      <c r="AA1152">
        <v>4.5</v>
      </c>
      <c r="AB1152">
        <v>4.5</v>
      </c>
      <c r="AC1152">
        <v>4.5</v>
      </c>
      <c r="AD1152">
        <v>0</v>
      </c>
      <c r="AE1152">
        <v>0</v>
      </c>
    </row>
    <row r="1153" spans="1:31" x14ac:dyDescent="0.25">
      <c r="A1153" t="s">
        <v>1179</v>
      </c>
      <c r="B1153" t="s">
        <v>6284</v>
      </c>
      <c r="C1153" t="s">
        <v>10151</v>
      </c>
      <c r="D1153" t="s">
        <v>10170</v>
      </c>
      <c r="E1153">
        <v>37.169994000000003</v>
      </c>
      <c r="F1153">
        <v>-3.5990690000000001</v>
      </c>
      <c r="G1153" t="s">
        <v>10245</v>
      </c>
      <c r="H1153" t="s">
        <v>11772</v>
      </c>
      <c r="I1153" t="s">
        <v>15775</v>
      </c>
      <c r="J1153" t="s">
        <v>16645</v>
      </c>
      <c r="K1153" t="s">
        <v>16719</v>
      </c>
      <c r="L1153" t="s">
        <v>18062</v>
      </c>
      <c r="M1153" t="s">
        <v>18063</v>
      </c>
      <c r="N1153" t="s">
        <v>18063</v>
      </c>
      <c r="O1153">
        <v>6</v>
      </c>
      <c r="P1153">
        <v>50</v>
      </c>
      <c r="Q1153">
        <v>11</v>
      </c>
      <c r="R1153">
        <v>4.5</v>
      </c>
      <c r="S1153">
        <v>1031</v>
      </c>
      <c r="T1153">
        <f t="shared" si="17"/>
        <v>4639.5</v>
      </c>
      <c r="U1153">
        <v>68</v>
      </c>
      <c r="V1153">
        <v>28</v>
      </c>
      <c r="W1153">
        <v>8</v>
      </c>
      <c r="X1153">
        <v>3</v>
      </c>
      <c r="Y1153">
        <v>0</v>
      </c>
      <c r="Z1153">
        <v>4.5</v>
      </c>
      <c r="AA1153">
        <v>4.5</v>
      </c>
      <c r="AB1153">
        <v>4.5</v>
      </c>
      <c r="AC1153">
        <v>4</v>
      </c>
      <c r="AD1153">
        <v>0</v>
      </c>
      <c r="AE1153">
        <v>0</v>
      </c>
    </row>
    <row r="1154" spans="1:31" x14ac:dyDescent="0.25">
      <c r="A1154" t="s">
        <v>1180</v>
      </c>
      <c r="B1154" t="s">
        <v>5957</v>
      </c>
      <c r="C1154" t="s">
        <v>10151</v>
      </c>
      <c r="D1154" t="s">
        <v>10170</v>
      </c>
      <c r="E1154">
        <v>37.177242</v>
      </c>
      <c r="F1154">
        <v>-3.5970740000000001</v>
      </c>
      <c r="G1154" t="s">
        <v>10305</v>
      </c>
      <c r="H1154" t="s">
        <v>11773</v>
      </c>
      <c r="I1154" t="s">
        <v>15789</v>
      </c>
      <c r="J1154" t="s">
        <v>16643</v>
      </c>
      <c r="K1154" t="s">
        <v>16719</v>
      </c>
      <c r="L1154" t="s">
        <v>18062</v>
      </c>
      <c r="M1154" t="s">
        <v>18062</v>
      </c>
      <c r="N1154" t="s">
        <v>18063</v>
      </c>
      <c r="O1154">
        <v>6</v>
      </c>
      <c r="P1154">
        <v>44</v>
      </c>
      <c r="Q1154">
        <v>11</v>
      </c>
      <c r="R1154">
        <v>4</v>
      </c>
      <c r="S1154">
        <v>801</v>
      </c>
      <c r="T1154">
        <f t="shared" si="17"/>
        <v>3204</v>
      </c>
      <c r="U1154">
        <v>61</v>
      </c>
      <c r="V1154">
        <v>46</v>
      </c>
      <c r="W1154">
        <v>12</v>
      </c>
      <c r="X1154">
        <v>6</v>
      </c>
      <c r="Y1154">
        <v>8</v>
      </c>
      <c r="Z1154">
        <v>4</v>
      </c>
      <c r="AA1154">
        <v>4</v>
      </c>
      <c r="AB1154">
        <v>3.5</v>
      </c>
      <c r="AC1154">
        <v>3.5</v>
      </c>
      <c r="AD1154">
        <v>0</v>
      </c>
      <c r="AE1154">
        <v>0</v>
      </c>
    </row>
    <row r="1155" spans="1:31" x14ac:dyDescent="0.25">
      <c r="A1155" t="s">
        <v>1181</v>
      </c>
      <c r="B1155" t="s">
        <v>6285</v>
      </c>
      <c r="C1155" t="s">
        <v>10151</v>
      </c>
      <c r="D1155" t="s">
        <v>10170</v>
      </c>
      <c r="E1155">
        <v>37.180565000000001</v>
      </c>
      <c r="F1155">
        <v>-3.59151</v>
      </c>
      <c r="G1155" t="s">
        <v>10437</v>
      </c>
      <c r="H1155" t="s">
        <v>11774</v>
      </c>
      <c r="I1155" t="s">
        <v>15762</v>
      </c>
      <c r="J1155" t="s">
        <v>16644</v>
      </c>
      <c r="K1155" t="s">
        <v>17068</v>
      </c>
      <c r="L1155" t="s">
        <v>18062</v>
      </c>
      <c r="M1155" t="s">
        <v>18062</v>
      </c>
      <c r="N1155" t="s">
        <v>18062</v>
      </c>
      <c r="O1155">
        <v>5</v>
      </c>
      <c r="P1155">
        <v>12.5</v>
      </c>
      <c r="Q1155">
        <v>5</v>
      </c>
      <c r="R1155">
        <v>4.5</v>
      </c>
      <c r="S1155">
        <v>625</v>
      </c>
      <c r="T1155">
        <f t="shared" ref="T1155:T1218" si="18">R1155*S1155</f>
        <v>2812.5</v>
      </c>
      <c r="U1155">
        <v>144</v>
      </c>
      <c r="V1155">
        <v>43</v>
      </c>
      <c r="W1155">
        <v>12</v>
      </c>
      <c r="X1155">
        <v>5</v>
      </c>
      <c r="Y1155">
        <v>6</v>
      </c>
      <c r="Z1155">
        <v>4</v>
      </c>
      <c r="AA1155">
        <v>4.5</v>
      </c>
      <c r="AB1155">
        <v>4</v>
      </c>
      <c r="AC1155">
        <v>4.5</v>
      </c>
      <c r="AD1155">
        <v>0</v>
      </c>
      <c r="AE1155">
        <v>0</v>
      </c>
    </row>
    <row r="1156" spans="1:31" x14ac:dyDescent="0.25">
      <c r="A1156" t="s">
        <v>1182</v>
      </c>
      <c r="B1156" t="s">
        <v>6286</v>
      </c>
      <c r="C1156" t="s">
        <v>10151</v>
      </c>
      <c r="D1156" t="s">
        <v>10170</v>
      </c>
      <c r="E1156">
        <v>37.17651</v>
      </c>
      <c r="F1156">
        <v>-3.5972879999999998</v>
      </c>
      <c r="G1156" t="s">
        <v>10438</v>
      </c>
      <c r="H1156" t="s">
        <v>11775</v>
      </c>
      <c r="I1156" t="s">
        <v>15920</v>
      </c>
      <c r="J1156" t="s">
        <v>16643</v>
      </c>
      <c r="K1156" t="s">
        <v>16918</v>
      </c>
      <c r="L1156" t="s">
        <v>18062</v>
      </c>
      <c r="M1156" t="s">
        <v>18062</v>
      </c>
      <c r="N1156" t="s">
        <v>18062</v>
      </c>
      <c r="O1156">
        <v>7</v>
      </c>
      <c r="P1156">
        <v>63</v>
      </c>
      <c r="Q1156">
        <v>14</v>
      </c>
      <c r="R1156">
        <v>4</v>
      </c>
      <c r="S1156">
        <v>430</v>
      </c>
      <c r="T1156">
        <f t="shared" si="18"/>
        <v>1720</v>
      </c>
      <c r="U1156">
        <v>69</v>
      </c>
      <c r="V1156">
        <v>51</v>
      </c>
      <c r="W1156">
        <v>28</v>
      </c>
      <c r="X1156">
        <v>8</v>
      </c>
      <c r="Y1156">
        <v>11</v>
      </c>
      <c r="Z1156">
        <v>4</v>
      </c>
      <c r="AA1156">
        <v>4</v>
      </c>
      <c r="AB1156">
        <v>4</v>
      </c>
      <c r="AC1156">
        <v>4</v>
      </c>
      <c r="AD1156">
        <v>0</v>
      </c>
      <c r="AE1156">
        <v>0</v>
      </c>
    </row>
    <row r="1157" spans="1:31" x14ac:dyDescent="0.25">
      <c r="A1157" t="s">
        <v>1183</v>
      </c>
      <c r="B1157" t="s">
        <v>6287</v>
      </c>
      <c r="C1157" t="s">
        <v>10151</v>
      </c>
      <c r="D1157" t="s">
        <v>10170</v>
      </c>
      <c r="E1157">
        <v>37.179802000000002</v>
      </c>
      <c r="F1157">
        <v>-3.5933730000000002</v>
      </c>
      <c r="G1157" t="s">
        <v>10251</v>
      </c>
      <c r="H1157" t="s">
        <v>11776</v>
      </c>
      <c r="I1157" t="s">
        <v>15733</v>
      </c>
      <c r="J1157" t="s">
        <v>16643</v>
      </c>
      <c r="K1157" t="s">
        <v>16666</v>
      </c>
      <c r="L1157" t="s">
        <v>18062</v>
      </c>
      <c r="M1157" t="s">
        <v>18062</v>
      </c>
      <c r="N1157" t="s">
        <v>18062</v>
      </c>
      <c r="O1157">
        <v>7</v>
      </c>
      <c r="P1157">
        <v>38</v>
      </c>
      <c r="Q1157">
        <v>12</v>
      </c>
      <c r="R1157">
        <v>4.5</v>
      </c>
      <c r="S1157">
        <v>2521</v>
      </c>
      <c r="T1157">
        <f t="shared" si="18"/>
        <v>11344.5</v>
      </c>
      <c r="U1157">
        <v>670</v>
      </c>
      <c r="V1157">
        <v>138</v>
      </c>
      <c r="W1157">
        <v>49</v>
      </c>
      <c r="X1157">
        <v>18</v>
      </c>
      <c r="Y1157">
        <v>15</v>
      </c>
      <c r="Z1157">
        <v>4.5</v>
      </c>
      <c r="AA1157">
        <v>4.5</v>
      </c>
      <c r="AB1157">
        <v>4</v>
      </c>
      <c r="AC1157">
        <v>4.5</v>
      </c>
      <c r="AD1157">
        <v>0</v>
      </c>
      <c r="AE1157">
        <v>0</v>
      </c>
    </row>
    <row r="1158" spans="1:31" x14ac:dyDescent="0.25">
      <c r="A1158" t="s">
        <v>1184</v>
      </c>
      <c r="B1158" t="s">
        <v>6288</v>
      </c>
      <c r="C1158" t="s">
        <v>10151</v>
      </c>
      <c r="D1158" t="s">
        <v>10170</v>
      </c>
      <c r="E1158">
        <v>37.174439999999997</v>
      </c>
      <c r="F1158">
        <v>-3.5941860000000001</v>
      </c>
      <c r="G1158" t="s">
        <v>10254</v>
      </c>
      <c r="H1158" t="s">
        <v>11777</v>
      </c>
      <c r="I1158" t="s">
        <v>15822</v>
      </c>
      <c r="J1158" t="s">
        <v>16644</v>
      </c>
      <c r="K1158" t="s">
        <v>16738</v>
      </c>
      <c r="L1158" t="s">
        <v>18063</v>
      </c>
      <c r="M1158" t="s">
        <v>18063</v>
      </c>
      <c r="N1158" t="s">
        <v>18062</v>
      </c>
      <c r="O1158">
        <v>6</v>
      </c>
      <c r="P1158">
        <v>22</v>
      </c>
      <c r="Q1158">
        <v>11</v>
      </c>
      <c r="R1158">
        <v>4.5</v>
      </c>
      <c r="S1158">
        <v>833</v>
      </c>
      <c r="T1158">
        <f t="shared" si="18"/>
        <v>3748.5</v>
      </c>
      <c r="U1158">
        <v>186</v>
      </c>
      <c r="V1158">
        <v>32</v>
      </c>
      <c r="W1158">
        <v>13</v>
      </c>
      <c r="X1158">
        <v>4</v>
      </c>
      <c r="Y1158">
        <v>3</v>
      </c>
      <c r="Z1158">
        <v>4.5</v>
      </c>
      <c r="AA1158">
        <v>4.5</v>
      </c>
      <c r="AB1158">
        <v>4.5</v>
      </c>
      <c r="AC1158">
        <v>4.5</v>
      </c>
      <c r="AD1158">
        <v>0</v>
      </c>
      <c r="AE1158">
        <v>0</v>
      </c>
    </row>
    <row r="1159" spans="1:31" x14ac:dyDescent="0.25">
      <c r="A1159" t="s">
        <v>1185</v>
      </c>
      <c r="B1159" t="s">
        <v>6289</v>
      </c>
      <c r="C1159" t="s">
        <v>10151</v>
      </c>
      <c r="D1159" t="s">
        <v>10170</v>
      </c>
      <c r="E1159">
        <v>37.182426</v>
      </c>
      <c r="F1159">
        <v>-3.591583</v>
      </c>
      <c r="G1159" t="s">
        <v>10275</v>
      </c>
      <c r="H1159" t="s">
        <v>11778</v>
      </c>
      <c r="I1159" t="s">
        <v>16009</v>
      </c>
      <c r="J1159" t="s">
        <v>16643</v>
      </c>
      <c r="K1159" t="s">
        <v>17069</v>
      </c>
      <c r="L1159" t="s">
        <v>18062</v>
      </c>
      <c r="M1159" t="s">
        <v>18062</v>
      </c>
      <c r="N1159" t="s">
        <v>18062</v>
      </c>
      <c r="O1159">
        <v>5</v>
      </c>
      <c r="P1159">
        <v>47.5</v>
      </c>
      <c r="Q1159">
        <v>5</v>
      </c>
      <c r="R1159">
        <v>4.5</v>
      </c>
      <c r="S1159">
        <v>3614</v>
      </c>
      <c r="T1159">
        <f t="shared" si="18"/>
        <v>16263</v>
      </c>
      <c r="U1159">
        <v>981</v>
      </c>
      <c r="V1159">
        <v>339</v>
      </c>
      <c r="W1159">
        <v>43</v>
      </c>
      <c r="X1159">
        <v>18</v>
      </c>
      <c r="Y1159">
        <v>6</v>
      </c>
      <c r="Z1159">
        <v>4</v>
      </c>
      <c r="AA1159">
        <v>4.5</v>
      </c>
      <c r="AB1159">
        <v>4</v>
      </c>
      <c r="AC1159">
        <v>4.5</v>
      </c>
      <c r="AD1159">
        <v>0</v>
      </c>
      <c r="AE1159">
        <v>0</v>
      </c>
    </row>
    <row r="1160" spans="1:31" x14ac:dyDescent="0.25">
      <c r="A1160" t="s">
        <v>1186</v>
      </c>
      <c r="B1160" t="s">
        <v>6290</v>
      </c>
      <c r="C1160" t="s">
        <v>10151</v>
      </c>
      <c r="D1160" t="s">
        <v>10170</v>
      </c>
      <c r="E1160">
        <v>37.177005999999999</v>
      </c>
      <c r="F1160">
        <v>-3.6032500000000001</v>
      </c>
      <c r="G1160" t="s">
        <v>10235</v>
      </c>
      <c r="H1160" t="s">
        <v>11779</v>
      </c>
      <c r="I1160" t="s">
        <v>16010</v>
      </c>
      <c r="J1160" t="s">
        <v>16643</v>
      </c>
      <c r="K1160" t="s">
        <v>16720</v>
      </c>
      <c r="L1160" t="s">
        <v>18063</v>
      </c>
      <c r="M1160" t="s">
        <v>18063</v>
      </c>
      <c r="N1160" t="s">
        <v>18063</v>
      </c>
      <c r="O1160">
        <v>7</v>
      </c>
      <c r="P1160">
        <v>79</v>
      </c>
      <c r="Q1160">
        <v>7</v>
      </c>
      <c r="R1160">
        <v>4.5</v>
      </c>
      <c r="S1160">
        <v>406</v>
      </c>
      <c r="T1160">
        <f t="shared" si="18"/>
        <v>1827</v>
      </c>
      <c r="U1160">
        <v>39</v>
      </c>
      <c r="V1160">
        <v>9</v>
      </c>
      <c r="W1160">
        <v>4</v>
      </c>
      <c r="X1160">
        <v>3</v>
      </c>
      <c r="Y1160">
        <v>1</v>
      </c>
      <c r="Z1160">
        <v>4</v>
      </c>
      <c r="AA1160">
        <v>4</v>
      </c>
      <c r="AB1160">
        <v>4</v>
      </c>
      <c r="AC1160">
        <v>5</v>
      </c>
      <c r="AD1160">
        <v>0</v>
      </c>
      <c r="AE1160">
        <v>0</v>
      </c>
    </row>
    <row r="1161" spans="1:31" x14ac:dyDescent="0.25">
      <c r="A1161" t="s">
        <v>1187</v>
      </c>
      <c r="B1161" t="s">
        <v>6291</v>
      </c>
      <c r="C1161" t="s">
        <v>10151</v>
      </c>
      <c r="D1161" t="s">
        <v>10170</v>
      </c>
      <c r="E1161">
        <v>37.172435999999998</v>
      </c>
      <c r="F1161">
        <v>-3.5959180000000002</v>
      </c>
      <c r="G1161" t="s">
        <v>10315</v>
      </c>
      <c r="H1161" t="s">
        <v>11780</v>
      </c>
      <c r="I1161" t="s">
        <v>15789</v>
      </c>
      <c r="J1161" t="s">
        <v>16643</v>
      </c>
      <c r="K1161" t="s">
        <v>16719</v>
      </c>
      <c r="L1161" t="s">
        <v>18063</v>
      </c>
      <c r="M1161" t="s">
        <v>18063</v>
      </c>
      <c r="N1161" t="s">
        <v>18062</v>
      </c>
      <c r="O1161">
        <v>6</v>
      </c>
      <c r="P1161">
        <v>70.5</v>
      </c>
      <c r="Q1161">
        <v>12</v>
      </c>
      <c r="R1161">
        <v>4.5</v>
      </c>
      <c r="S1161">
        <v>497</v>
      </c>
      <c r="T1161">
        <f t="shared" si="18"/>
        <v>2236.5</v>
      </c>
      <c r="U1161">
        <v>69</v>
      </c>
      <c r="V1161">
        <v>27</v>
      </c>
      <c r="W1161">
        <v>7</v>
      </c>
      <c r="X1161">
        <v>4</v>
      </c>
      <c r="Y1161">
        <v>4</v>
      </c>
      <c r="Z1161">
        <v>4.5</v>
      </c>
      <c r="AA1161">
        <v>4.5</v>
      </c>
      <c r="AB1161">
        <v>4</v>
      </c>
      <c r="AC1161">
        <v>4.5</v>
      </c>
      <c r="AD1161">
        <v>0</v>
      </c>
      <c r="AE1161">
        <v>0</v>
      </c>
    </row>
    <row r="1162" spans="1:31" x14ac:dyDescent="0.25">
      <c r="A1162" t="s">
        <v>1188</v>
      </c>
      <c r="B1162" t="s">
        <v>6292</v>
      </c>
      <c r="C1162" t="s">
        <v>10151</v>
      </c>
      <c r="D1162" t="s">
        <v>10170</v>
      </c>
      <c r="E1162">
        <v>37.195663000000003</v>
      </c>
      <c r="F1162">
        <v>-3.6100509999999999</v>
      </c>
      <c r="G1162" t="s">
        <v>10236</v>
      </c>
      <c r="H1162" t="s">
        <v>11781</v>
      </c>
      <c r="I1162" t="s">
        <v>16011</v>
      </c>
      <c r="J1162" t="s">
        <v>16645</v>
      </c>
      <c r="K1162" t="s">
        <v>16835</v>
      </c>
      <c r="L1162" t="s">
        <v>18062</v>
      </c>
      <c r="M1162" t="s">
        <v>18062</v>
      </c>
      <c r="N1162" t="s">
        <v>18062</v>
      </c>
      <c r="O1162">
        <v>7</v>
      </c>
      <c r="P1162">
        <v>115.5</v>
      </c>
      <c r="Q1162">
        <v>7</v>
      </c>
      <c r="R1162">
        <v>4.5</v>
      </c>
      <c r="S1162">
        <v>381</v>
      </c>
      <c r="T1162">
        <f t="shared" si="18"/>
        <v>1714.5</v>
      </c>
      <c r="U1162">
        <v>22</v>
      </c>
      <c r="V1162">
        <v>2</v>
      </c>
      <c r="W1162">
        <v>0</v>
      </c>
      <c r="X1162">
        <v>1</v>
      </c>
      <c r="Y1162">
        <v>0</v>
      </c>
      <c r="Z1162">
        <v>4</v>
      </c>
      <c r="AA1162">
        <v>4.5</v>
      </c>
      <c r="AB1162">
        <v>4.5</v>
      </c>
      <c r="AC1162">
        <v>4</v>
      </c>
      <c r="AD1162">
        <v>0</v>
      </c>
      <c r="AE1162">
        <v>0</v>
      </c>
    </row>
    <row r="1163" spans="1:31" x14ac:dyDescent="0.25">
      <c r="A1163" t="s">
        <v>1189</v>
      </c>
      <c r="B1163" t="s">
        <v>6293</v>
      </c>
      <c r="C1163" t="s">
        <v>10151</v>
      </c>
      <c r="D1163" t="s">
        <v>10170</v>
      </c>
      <c r="E1163">
        <v>37.172764000000001</v>
      </c>
      <c r="F1163">
        <v>-3.5962000000000001</v>
      </c>
      <c r="G1163" t="s">
        <v>10321</v>
      </c>
      <c r="H1163" t="s">
        <v>11782</v>
      </c>
      <c r="I1163" t="s">
        <v>15733</v>
      </c>
      <c r="J1163" t="s">
        <v>16643</v>
      </c>
      <c r="K1163" t="s">
        <v>16666</v>
      </c>
      <c r="L1163" t="s">
        <v>18063</v>
      </c>
      <c r="M1163" t="s">
        <v>18063</v>
      </c>
      <c r="N1163" t="s">
        <v>18062</v>
      </c>
      <c r="O1163">
        <v>6</v>
      </c>
      <c r="P1163">
        <v>39</v>
      </c>
      <c r="Q1163">
        <v>12</v>
      </c>
      <c r="R1163">
        <v>4.5</v>
      </c>
      <c r="S1163">
        <v>449</v>
      </c>
      <c r="T1163">
        <f t="shared" si="18"/>
        <v>2020.5</v>
      </c>
      <c r="U1163">
        <v>293</v>
      </c>
      <c r="V1163">
        <v>23</v>
      </c>
      <c r="W1163">
        <v>4</v>
      </c>
      <c r="X1163">
        <v>1</v>
      </c>
      <c r="Y1163">
        <v>2</v>
      </c>
      <c r="Z1163">
        <v>4.5</v>
      </c>
      <c r="AA1163">
        <v>4.5</v>
      </c>
      <c r="AB1163">
        <v>4.5</v>
      </c>
      <c r="AC1163">
        <v>4.5</v>
      </c>
      <c r="AD1163">
        <v>0</v>
      </c>
      <c r="AE1163">
        <v>0</v>
      </c>
    </row>
    <row r="1164" spans="1:31" x14ac:dyDescent="0.25">
      <c r="A1164" t="s">
        <v>1190</v>
      </c>
      <c r="B1164" t="s">
        <v>6294</v>
      </c>
      <c r="C1164" t="s">
        <v>10151</v>
      </c>
      <c r="D1164" t="s">
        <v>10170</v>
      </c>
      <c r="E1164">
        <v>37.173763000000001</v>
      </c>
      <c r="F1164">
        <v>-3.5984859999999999</v>
      </c>
      <c r="G1164" t="s">
        <v>10242</v>
      </c>
      <c r="H1164" t="s">
        <v>11783</v>
      </c>
      <c r="I1164" t="s">
        <v>15746</v>
      </c>
      <c r="J1164" t="s">
        <v>16643</v>
      </c>
      <c r="K1164" t="s">
        <v>16668</v>
      </c>
      <c r="L1164" t="s">
        <v>18062</v>
      </c>
      <c r="M1164" t="s">
        <v>18062</v>
      </c>
      <c r="N1164" t="s">
        <v>18062</v>
      </c>
      <c r="O1164">
        <v>2</v>
      </c>
      <c r="P1164">
        <v>14.75</v>
      </c>
      <c r="Q1164">
        <v>3</v>
      </c>
      <c r="R1164">
        <v>4.5</v>
      </c>
      <c r="S1164">
        <v>1746</v>
      </c>
      <c r="T1164">
        <f t="shared" si="18"/>
        <v>7857</v>
      </c>
      <c r="U1164">
        <v>212</v>
      </c>
      <c r="V1164">
        <v>38</v>
      </c>
      <c r="W1164">
        <v>14</v>
      </c>
      <c r="X1164">
        <v>5</v>
      </c>
      <c r="Y1164">
        <v>10</v>
      </c>
      <c r="Z1164">
        <v>4.5</v>
      </c>
      <c r="AA1164">
        <v>4.5</v>
      </c>
      <c r="AB1164">
        <v>4.5</v>
      </c>
      <c r="AC1164">
        <v>3.5</v>
      </c>
      <c r="AD1164">
        <v>0</v>
      </c>
      <c r="AE1164">
        <v>0</v>
      </c>
    </row>
    <row r="1165" spans="1:31" x14ac:dyDescent="0.25">
      <c r="A1165" t="s">
        <v>1191</v>
      </c>
      <c r="B1165" t="s">
        <v>6295</v>
      </c>
      <c r="C1165" t="s">
        <v>10151</v>
      </c>
      <c r="D1165" t="s">
        <v>10170</v>
      </c>
      <c r="E1165">
        <v>37.173274999999997</v>
      </c>
      <c r="F1165">
        <v>-3.5932230000000001</v>
      </c>
      <c r="G1165" t="s">
        <v>10236</v>
      </c>
      <c r="H1165" t="s">
        <v>11784</v>
      </c>
      <c r="I1165" t="s">
        <v>15897</v>
      </c>
      <c r="J1165" t="s">
        <v>16643</v>
      </c>
      <c r="K1165" t="s">
        <v>16882</v>
      </c>
      <c r="L1165" t="s">
        <v>18062</v>
      </c>
      <c r="M1165" t="s">
        <v>18062</v>
      </c>
      <c r="N1165" t="s">
        <v>18062</v>
      </c>
      <c r="O1165">
        <v>6</v>
      </c>
      <c r="P1165">
        <v>28.5</v>
      </c>
      <c r="Q1165">
        <v>11</v>
      </c>
      <c r="R1165">
        <v>4.5</v>
      </c>
      <c r="S1165">
        <v>350</v>
      </c>
      <c r="T1165">
        <f t="shared" si="18"/>
        <v>1575</v>
      </c>
      <c r="U1165">
        <v>44</v>
      </c>
      <c r="V1165">
        <v>6</v>
      </c>
      <c r="W1165">
        <v>5</v>
      </c>
      <c r="X1165">
        <v>1</v>
      </c>
      <c r="Y1165">
        <v>5</v>
      </c>
      <c r="Z1165">
        <v>4.5</v>
      </c>
      <c r="AA1165">
        <v>4.5</v>
      </c>
      <c r="AB1165">
        <v>4</v>
      </c>
      <c r="AC1165">
        <v>4.5</v>
      </c>
      <c r="AD1165">
        <v>0</v>
      </c>
      <c r="AE1165">
        <v>0</v>
      </c>
    </row>
    <row r="1166" spans="1:31" x14ac:dyDescent="0.25">
      <c r="A1166" t="s">
        <v>1192</v>
      </c>
      <c r="B1166" t="s">
        <v>6296</v>
      </c>
      <c r="C1166" t="s">
        <v>10151</v>
      </c>
      <c r="D1166" t="s">
        <v>10170</v>
      </c>
      <c r="E1166">
        <v>37.181313000000003</v>
      </c>
      <c r="F1166">
        <v>-3.5900789999999998</v>
      </c>
      <c r="G1166" t="s">
        <v>10321</v>
      </c>
      <c r="H1166" t="s">
        <v>11785</v>
      </c>
      <c r="I1166" t="s">
        <v>16012</v>
      </c>
      <c r="J1166" t="s">
        <v>16644</v>
      </c>
      <c r="K1166" t="s">
        <v>16884</v>
      </c>
      <c r="L1166" t="s">
        <v>18062</v>
      </c>
      <c r="M1166" t="s">
        <v>18062</v>
      </c>
      <c r="N1166" t="s">
        <v>18062</v>
      </c>
      <c r="O1166">
        <v>6</v>
      </c>
      <c r="P1166">
        <v>47</v>
      </c>
      <c r="Q1166">
        <v>11</v>
      </c>
      <c r="R1166">
        <v>4.5</v>
      </c>
      <c r="S1166">
        <v>580</v>
      </c>
      <c r="T1166">
        <f t="shared" si="18"/>
        <v>2610</v>
      </c>
      <c r="U1166">
        <v>60</v>
      </c>
      <c r="V1166">
        <v>34</v>
      </c>
      <c r="W1166">
        <v>11</v>
      </c>
      <c r="X1166">
        <v>0</v>
      </c>
      <c r="Y1166">
        <v>3</v>
      </c>
      <c r="Z1166">
        <v>4</v>
      </c>
      <c r="AA1166">
        <v>4</v>
      </c>
      <c r="AB1166">
        <v>4</v>
      </c>
      <c r="AC1166">
        <v>4.5</v>
      </c>
      <c r="AD1166">
        <v>0</v>
      </c>
      <c r="AE1166">
        <v>0</v>
      </c>
    </row>
    <row r="1167" spans="1:31" x14ac:dyDescent="0.25">
      <c r="A1167" t="s">
        <v>1193</v>
      </c>
      <c r="B1167" t="s">
        <v>6297</v>
      </c>
      <c r="C1167" t="s">
        <v>10151</v>
      </c>
      <c r="D1167" t="s">
        <v>10170</v>
      </c>
      <c r="E1167">
        <v>37.179279999999999</v>
      </c>
      <c r="F1167">
        <v>-3.5998410000000001</v>
      </c>
      <c r="G1167" t="s">
        <v>10251</v>
      </c>
      <c r="H1167" t="s">
        <v>11786</v>
      </c>
      <c r="I1167" t="s">
        <v>15762</v>
      </c>
      <c r="J1167" t="s">
        <v>16644</v>
      </c>
      <c r="K1167" t="s">
        <v>16666</v>
      </c>
      <c r="L1167" t="s">
        <v>18062</v>
      </c>
      <c r="M1167" t="s">
        <v>18063</v>
      </c>
      <c r="N1167" t="s">
        <v>18062</v>
      </c>
      <c r="O1167">
        <v>7</v>
      </c>
      <c r="P1167">
        <v>84</v>
      </c>
      <c r="Q1167">
        <v>7</v>
      </c>
      <c r="R1167">
        <v>4.5</v>
      </c>
      <c r="S1167">
        <v>368</v>
      </c>
      <c r="T1167">
        <f t="shared" si="18"/>
        <v>1656</v>
      </c>
      <c r="U1167">
        <v>86</v>
      </c>
      <c r="V1167">
        <v>23</v>
      </c>
      <c r="W1167">
        <v>9</v>
      </c>
      <c r="X1167">
        <v>6</v>
      </c>
      <c r="Y1167">
        <v>2</v>
      </c>
      <c r="Z1167">
        <v>4.5</v>
      </c>
      <c r="AA1167">
        <v>4.5</v>
      </c>
      <c r="AB1167">
        <v>4</v>
      </c>
      <c r="AC1167">
        <v>4.5</v>
      </c>
      <c r="AD1167">
        <v>0</v>
      </c>
      <c r="AE1167">
        <v>0</v>
      </c>
    </row>
    <row r="1168" spans="1:31" x14ac:dyDescent="0.25">
      <c r="A1168" t="s">
        <v>1194</v>
      </c>
      <c r="B1168" t="s">
        <v>6298</v>
      </c>
      <c r="C1168" t="s">
        <v>10151</v>
      </c>
      <c r="D1168" t="s">
        <v>10170</v>
      </c>
      <c r="E1168">
        <v>37.174232000000003</v>
      </c>
      <c r="F1168">
        <v>-3.5991909999999998</v>
      </c>
      <c r="G1168" t="s">
        <v>10268</v>
      </c>
      <c r="H1168" t="s">
        <v>11787</v>
      </c>
      <c r="I1168" t="s">
        <v>15740</v>
      </c>
      <c r="J1168" t="s">
        <v>16643</v>
      </c>
      <c r="K1168" t="s">
        <v>17070</v>
      </c>
      <c r="L1168" t="s">
        <v>18063</v>
      </c>
      <c r="M1168" t="s">
        <v>18063</v>
      </c>
      <c r="N1168" t="s">
        <v>18063</v>
      </c>
      <c r="O1168">
        <v>7</v>
      </c>
      <c r="P1168">
        <v>94.5</v>
      </c>
      <c r="Q1168">
        <v>7</v>
      </c>
      <c r="R1168">
        <v>3.5</v>
      </c>
      <c r="S1168">
        <v>1456</v>
      </c>
      <c r="T1168">
        <f t="shared" si="18"/>
        <v>5096</v>
      </c>
      <c r="U1168">
        <v>57</v>
      </c>
      <c r="V1168">
        <v>65</v>
      </c>
      <c r="W1168">
        <v>25</v>
      </c>
      <c r="X1168">
        <v>11</v>
      </c>
      <c r="Y1168">
        <v>22</v>
      </c>
      <c r="Z1168">
        <v>3.5</v>
      </c>
      <c r="AA1168">
        <v>3.5</v>
      </c>
      <c r="AB1168">
        <v>3.5</v>
      </c>
      <c r="AC1168">
        <v>3.5</v>
      </c>
      <c r="AD1168">
        <v>0</v>
      </c>
      <c r="AE1168">
        <v>0</v>
      </c>
    </row>
    <row r="1169" spans="1:31" x14ac:dyDescent="0.25">
      <c r="A1169" t="s">
        <v>1195</v>
      </c>
      <c r="B1169" t="s">
        <v>6299</v>
      </c>
      <c r="C1169" t="s">
        <v>10151</v>
      </c>
      <c r="D1169" t="s">
        <v>10170</v>
      </c>
      <c r="E1169">
        <v>37.178280000000001</v>
      </c>
      <c r="F1169">
        <v>-3.5979770000000002</v>
      </c>
      <c r="G1169" t="s">
        <v>10439</v>
      </c>
      <c r="H1169" t="s">
        <v>11788</v>
      </c>
      <c r="I1169" t="s">
        <v>16013</v>
      </c>
      <c r="J1169" t="s">
        <v>16645</v>
      </c>
      <c r="K1169" t="s">
        <v>17071</v>
      </c>
      <c r="L1169" t="s">
        <v>18062</v>
      </c>
      <c r="M1169" t="s">
        <v>18062</v>
      </c>
      <c r="N1169" t="s">
        <v>18062</v>
      </c>
      <c r="O1169">
        <v>7</v>
      </c>
      <c r="P1169">
        <v>38</v>
      </c>
      <c r="Q1169">
        <v>9</v>
      </c>
      <c r="R1169">
        <v>4</v>
      </c>
      <c r="S1169">
        <v>611</v>
      </c>
      <c r="T1169">
        <f t="shared" si="18"/>
        <v>2444</v>
      </c>
      <c r="U1169">
        <v>40</v>
      </c>
      <c r="V1169">
        <v>35</v>
      </c>
      <c r="W1169">
        <v>8</v>
      </c>
      <c r="X1169">
        <v>10</v>
      </c>
      <c r="Y1169">
        <v>7</v>
      </c>
      <c r="Z1169">
        <v>4</v>
      </c>
      <c r="AA1169">
        <v>3.5</v>
      </c>
      <c r="AB1169">
        <v>4</v>
      </c>
      <c r="AC1169">
        <v>4</v>
      </c>
      <c r="AD1169">
        <v>0</v>
      </c>
      <c r="AE1169">
        <v>0</v>
      </c>
    </row>
    <row r="1170" spans="1:31" x14ac:dyDescent="0.25">
      <c r="A1170" t="s">
        <v>1196</v>
      </c>
      <c r="B1170" t="s">
        <v>6300</v>
      </c>
      <c r="C1170" t="s">
        <v>10151</v>
      </c>
      <c r="D1170" t="s">
        <v>10170</v>
      </c>
      <c r="E1170">
        <v>37.182056000000003</v>
      </c>
      <c r="F1170">
        <v>-3.5993689999999998</v>
      </c>
      <c r="G1170" t="s">
        <v>10282</v>
      </c>
      <c r="H1170" t="s">
        <v>11789</v>
      </c>
      <c r="I1170" t="s">
        <v>16014</v>
      </c>
      <c r="J1170" t="s">
        <v>16643</v>
      </c>
      <c r="K1170" t="s">
        <v>17072</v>
      </c>
      <c r="L1170" t="s">
        <v>18062</v>
      </c>
      <c r="M1170" t="s">
        <v>18062</v>
      </c>
      <c r="N1170" t="s">
        <v>18062</v>
      </c>
      <c r="O1170">
        <v>7</v>
      </c>
      <c r="P1170">
        <v>97</v>
      </c>
      <c r="Q1170">
        <v>7</v>
      </c>
      <c r="R1170">
        <v>4.5</v>
      </c>
      <c r="S1170">
        <v>405</v>
      </c>
      <c r="T1170">
        <f t="shared" si="18"/>
        <v>1822.5</v>
      </c>
      <c r="U1170">
        <v>131</v>
      </c>
      <c r="V1170">
        <v>21</v>
      </c>
      <c r="W1170">
        <v>5</v>
      </c>
      <c r="X1170">
        <v>3</v>
      </c>
      <c r="Y1170">
        <v>4</v>
      </c>
      <c r="Z1170">
        <v>4.5</v>
      </c>
      <c r="AA1170">
        <v>4.5</v>
      </c>
      <c r="AB1170">
        <v>4</v>
      </c>
      <c r="AC1170">
        <v>4.5</v>
      </c>
      <c r="AD1170">
        <v>0</v>
      </c>
      <c r="AE1170">
        <v>0</v>
      </c>
    </row>
    <row r="1171" spans="1:31" x14ac:dyDescent="0.25">
      <c r="A1171" t="s">
        <v>1197</v>
      </c>
      <c r="B1171" t="s">
        <v>6301</v>
      </c>
      <c r="C1171" t="s">
        <v>10151</v>
      </c>
      <c r="D1171" t="s">
        <v>10170</v>
      </c>
      <c r="E1171">
        <v>37.176810000000003</v>
      </c>
      <c r="F1171">
        <v>-3.5972170000000001</v>
      </c>
      <c r="G1171" t="s">
        <v>10316</v>
      </c>
      <c r="H1171" t="s">
        <v>11790</v>
      </c>
      <c r="I1171" t="s">
        <v>16015</v>
      </c>
      <c r="J1171" t="s">
        <v>16645</v>
      </c>
      <c r="K1171" t="s">
        <v>16668</v>
      </c>
      <c r="L1171" t="s">
        <v>18062</v>
      </c>
      <c r="M1171" t="s">
        <v>18062</v>
      </c>
      <c r="N1171" t="s">
        <v>18062</v>
      </c>
      <c r="O1171">
        <v>7</v>
      </c>
      <c r="P1171">
        <v>84</v>
      </c>
      <c r="Q1171">
        <v>7</v>
      </c>
      <c r="R1171">
        <v>4</v>
      </c>
      <c r="S1171">
        <v>757</v>
      </c>
      <c r="T1171">
        <f t="shared" si="18"/>
        <v>3028</v>
      </c>
      <c r="U1171">
        <v>54</v>
      </c>
      <c r="V1171">
        <v>19</v>
      </c>
      <c r="W1171">
        <v>7</v>
      </c>
      <c r="X1171">
        <v>6</v>
      </c>
      <c r="Y1171">
        <v>1</v>
      </c>
      <c r="Z1171">
        <v>4</v>
      </c>
      <c r="AA1171">
        <v>4.5</v>
      </c>
      <c r="AB1171">
        <v>4.5</v>
      </c>
      <c r="AC1171">
        <v>4.5</v>
      </c>
      <c r="AD1171">
        <v>0</v>
      </c>
      <c r="AE1171">
        <v>0</v>
      </c>
    </row>
    <row r="1172" spans="1:31" x14ac:dyDescent="0.25">
      <c r="A1172" t="s">
        <v>1198</v>
      </c>
      <c r="B1172" t="s">
        <v>6302</v>
      </c>
      <c r="C1172" t="s">
        <v>10151</v>
      </c>
      <c r="D1172" t="s">
        <v>10170</v>
      </c>
      <c r="E1172">
        <v>37.174759999999999</v>
      </c>
      <c r="F1172">
        <v>-3.6063170000000002</v>
      </c>
      <c r="G1172" t="s">
        <v>10268</v>
      </c>
      <c r="H1172" t="s">
        <v>11791</v>
      </c>
      <c r="I1172" t="s">
        <v>15771</v>
      </c>
      <c r="J1172" t="s">
        <v>16643</v>
      </c>
      <c r="K1172" t="s">
        <v>16701</v>
      </c>
      <c r="L1172" t="s">
        <v>18062</v>
      </c>
      <c r="M1172" t="s">
        <v>18062</v>
      </c>
      <c r="N1172" t="s">
        <v>18062</v>
      </c>
      <c r="O1172">
        <v>7</v>
      </c>
      <c r="P1172">
        <v>42</v>
      </c>
      <c r="Q1172">
        <v>14</v>
      </c>
      <c r="R1172">
        <v>4</v>
      </c>
      <c r="S1172">
        <v>395</v>
      </c>
      <c r="T1172">
        <f t="shared" si="18"/>
        <v>1580</v>
      </c>
      <c r="U1172">
        <v>7</v>
      </c>
      <c r="V1172">
        <v>4</v>
      </c>
      <c r="W1172">
        <v>1</v>
      </c>
      <c r="X1172">
        <v>2</v>
      </c>
      <c r="Y1172">
        <v>1</v>
      </c>
      <c r="Z1172">
        <v>4</v>
      </c>
      <c r="AA1172">
        <v>4</v>
      </c>
      <c r="AB1172">
        <v>3.5</v>
      </c>
      <c r="AC1172">
        <v>4</v>
      </c>
      <c r="AD1172">
        <v>0</v>
      </c>
      <c r="AE1172">
        <v>0</v>
      </c>
    </row>
    <row r="1173" spans="1:31" x14ac:dyDescent="0.25">
      <c r="A1173" t="s">
        <v>1199</v>
      </c>
      <c r="B1173" t="s">
        <v>6303</v>
      </c>
      <c r="C1173" t="s">
        <v>10151</v>
      </c>
      <c r="D1173" t="s">
        <v>10170</v>
      </c>
      <c r="E1173">
        <v>37.173065000000001</v>
      </c>
      <c r="F1173">
        <v>-3.6024750000000001</v>
      </c>
      <c r="G1173" t="s">
        <v>10440</v>
      </c>
      <c r="H1173" t="s">
        <v>11792</v>
      </c>
      <c r="I1173" t="s">
        <v>15733</v>
      </c>
      <c r="J1173" t="s">
        <v>16643</v>
      </c>
      <c r="K1173" t="s">
        <v>16666</v>
      </c>
      <c r="L1173" t="s">
        <v>18063</v>
      </c>
      <c r="M1173" t="s">
        <v>18063</v>
      </c>
      <c r="N1173" t="s">
        <v>18063</v>
      </c>
      <c r="O1173">
        <v>4</v>
      </c>
      <c r="P1173">
        <v>19</v>
      </c>
      <c r="Q1173">
        <v>4</v>
      </c>
      <c r="R1173">
        <v>4</v>
      </c>
      <c r="S1173">
        <v>586</v>
      </c>
      <c r="T1173">
        <f t="shared" si="18"/>
        <v>2344</v>
      </c>
      <c r="U1173">
        <v>24</v>
      </c>
      <c r="V1173">
        <v>11</v>
      </c>
      <c r="W1173">
        <v>2</v>
      </c>
      <c r="X1173">
        <v>3</v>
      </c>
      <c r="Y1173">
        <v>3</v>
      </c>
      <c r="Z1173">
        <v>4.5</v>
      </c>
      <c r="AA1173">
        <v>3.5</v>
      </c>
      <c r="AB1173">
        <v>4</v>
      </c>
      <c r="AC1173">
        <v>4</v>
      </c>
      <c r="AD1173">
        <v>0</v>
      </c>
      <c r="AE1173">
        <v>0</v>
      </c>
    </row>
    <row r="1174" spans="1:31" x14ac:dyDescent="0.25">
      <c r="A1174" t="s">
        <v>1200</v>
      </c>
      <c r="B1174" t="s">
        <v>6304</v>
      </c>
      <c r="C1174" t="s">
        <v>10151</v>
      </c>
      <c r="D1174" t="s">
        <v>10170</v>
      </c>
      <c r="E1174">
        <v>37.175159999999998</v>
      </c>
      <c r="F1174">
        <v>-3.5987779999999998</v>
      </c>
      <c r="G1174" t="s">
        <v>10236</v>
      </c>
      <c r="H1174" t="s">
        <v>11793</v>
      </c>
      <c r="I1174" t="s">
        <v>15807</v>
      </c>
      <c r="J1174" t="s">
        <v>16643</v>
      </c>
      <c r="K1174" t="s">
        <v>16717</v>
      </c>
      <c r="L1174" t="s">
        <v>18062</v>
      </c>
      <c r="M1174" t="s">
        <v>18062</v>
      </c>
      <c r="N1174" t="s">
        <v>18062</v>
      </c>
      <c r="O1174">
        <v>7</v>
      </c>
      <c r="P1174">
        <v>87</v>
      </c>
      <c r="Q1174">
        <v>7</v>
      </c>
      <c r="R1174">
        <v>4.5</v>
      </c>
      <c r="S1174">
        <v>347</v>
      </c>
      <c r="T1174">
        <f t="shared" si="18"/>
        <v>1561.5</v>
      </c>
      <c r="U1174">
        <v>49</v>
      </c>
      <c r="V1174">
        <v>13</v>
      </c>
      <c r="W1174">
        <v>1</v>
      </c>
      <c r="X1174">
        <v>0</v>
      </c>
      <c r="Y1174">
        <v>5</v>
      </c>
      <c r="Z1174">
        <v>4.5</v>
      </c>
      <c r="AA1174">
        <v>4.5</v>
      </c>
      <c r="AB1174">
        <v>4</v>
      </c>
      <c r="AC1174">
        <v>4.5</v>
      </c>
      <c r="AD1174">
        <v>0</v>
      </c>
      <c r="AE1174">
        <v>0</v>
      </c>
    </row>
    <row r="1175" spans="1:31" x14ac:dyDescent="0.25">
      <c r="A1175" t="s">
        <v>1201</v>
      </c>
      <c r="B1175" t="s">
        <v>6305</v>
      </c>
      <c r="C1175" t="s">
        <v>10151</v>
      </c>
      <c r="D1175" t="s">
        <v>10170</v>
      </c>
      <c r="E1175">
        <v>37.115901999999998</v>
      </c>
      <c r="F1175">
        <v>-3.877945</v>
      </c>
      <c r="G1175" t="s">
        <v>10241</v>
      </c>
      <c r="H1175" t="s">
        <v>11794</v>
      </c>
      <c r="I1175" t="s">
        <v>16016</v>
      </c>
      <c r="J1175" t="s">
        <v>16643</v>
      </c>
      <c r="K1175" t="s">
        <v>17073</v>
      </c>
      <c r="L1175" t="s">
        <v>18063</v>
      </c>
      <c r="M1175" t="s">
        <v>18063</v>
      </c>
      <c r="N1175" t="s">
        <v>18062</v>
      </c>
      <c r="O1175">
        <v>6</v>
      </c>
      <c r="P1175">
        <v>21</v>
      </c>
      <c r="Q1175">
        <v>6</v>
      </c>
      <c r="R1175">
        <v>4.5</v>
      </c>
      <c r="S1175">
        <v>353</v>
      </c>
      <c r="T1175">
        <f t="shared" si="18"/>
        <v>1588.5</v>
      </c>
      <c r="U1175">
        <v>13</v>
      </c>
      <c r="V1175">
        <v>2</v>
      </c>
      <c r="W1175">
        <v>1</v>
      </c>
      <c r="X1175">
        <v>0</v>
      </c>
      <c r="Y1175">
        <v>0</v>
      </c>
      <c r="Z1175">
        <v>4.5</v>
      </c>
      <c r="AA1175">
        <v>4.5</v>
      </c>
      <c r="AB1175">
        <v>4.5</v>
      </c>
      <c r="AC1175">
        <v>4.5</v>
      </c>
      <c r="AD1175">
        <v>0</v>
      </c>
      <c r="AE1175">
        <v>0</v>
      </c>
    </row>
    <row r="1176" spans="1:31" x14ac:dyDescent="0.25">
      <c r="A1176" t="s">
        <v>1202</v>
      </c>
      <c r="B1176" t="s">
        <v>6306</v>
      </c>
      <c r="C1176" t="s">
        <v>10151</v>
      </c>
      <c r="D1176" t="s">
        <v>10170</v>
      </c>
      <c r="E1176">
        <v>37.172960000000003</v>
      </c>
      <c r="F1176">
        <v>-3.5966019999999999</v>
      </c>
      <c r="G1176" t="s">
        <v>10241</v>
      </c>
      <c r="H1176" t="s">
        <v>11795</v>
      </c>
      <c r="I1176" t="s">
        <v>15740</v>
      </c>
      <c r="J1176" t="s">
        <v>16643</v>
      </c>
      <c r="K1176" t="s">
        <v>16741</v>
      </c>
      <c r="L1176" t="s">
        <v>18062</v>
      </c>
      <c r="M1176" t="s">
        <v>18062</v>
      </c>
      <c r="N1176" t="s">
        <v>18062</v>
      </c>
      <c r="O1176">
        <v>7</v>
      </c>
      <c r="P1176">
        <v>48.4</v>
      </c>
      <c r="Q1176">
        <v>13</v>
      </c>
      <c r="R1176">
        <v>4.5</v>
      </c>
      <c r="S1176">
        <v>380</v>
      </c>
      <c r="T1176">
        <f t="shared" si="18"/>
        <v>1710</v>
      </c>
      <c r="U1176">
        <v>22</v>
      </c>
      <c r="V1176">
        <v>9</v>
      </c>
      <c r="W1176">
        <v>3</v>
      </c>
      <c r="X1176">
        <v>0</v>
      </c>
      <c r="Y1176">
        <v>2</v>
      </c>
      <c r="Z1176">
        <v>4</v>
      </c>
      <c r="AA1176">
        <v>4.5</v>
      </c>
      <c r="AB1176">
        <v>4</v>
      </c>
      <c r="AC1176">
        <v>4</v>
      </c>
      <c r="AD1176">
        <v>0</v>
      </c>
      <c r="AE1176">
        <v>0</v>
      </c>
    </row>
    <row r="1177" spans="1:31" x14ac:dyDescent="0.25">
      <c r="A1177" t="s">
        <v>1203</v>
      </c>
      <c r="B1177" t="s">
        <v>6307</v>
      </c>
      <c r="C1177" t="s">
        <v>10151</v>
      </c>
      <c r="D1177" t="s">
        <v>10170</v>
      </c>
      <c r="E1177">
        <v>37.176506000000003</v>
      </c>
      <c r="F1177">
        <v>-3.5964</v>
      </c>
      <c r="G1177" t="s">
        <v>10362</v>
      </c>
      <c r="H1177" t="s">
        <v>11796</v>
      </c>
      <c r="I1177" t="s">
        <v>15888</v>
      </c>
      <c r="J1177" t="s">
        <v>16645</v>
      </c>
      <c r="K1177" t="s">
        <v>16736</v>
      </c>
      <c r="L1177" t="s">
        <v>18062</v>
      </c>
      <c r="M1177" t="s">
        <v>18062</v>
      </c>
      <c r="N1177" t="s">
        <v>18062</v>
      </c>
      <c r="O1177">
        <v>7</v>
      </c>
      <c r="P1177">
        <v>117</v>
      </c>
      <c r="Q1177">
        <v>7</v>
      </c>
      <c r="R1177">
        <v>4</v>
      </c>
      <c r="S1177">
        <v>712</v>
      </c>
      <c r="T1177">
        <f t="shared" si="18"/>
        <v>2848</v>
      </c>
      <c r="U1177">
        <v>117</v>
      </c>
      <c r="V1177">
        <v>79</v>
      </c>
      <c r="W1177">
        <v>30</v>
      </c>
      <c r="X1177">
        <v>12</v>
      </c>
      <c r="Y1177">
        <v>16</v>
      </c>
      <c r="Z1177">
        <v>4</v>
      </c>
      <c r="AA1177">
        <v>4</v>
      </c>
      <c r="AB1177">
        <v>4</v>
      </c>
      <c r="AC1177">
        <v>3.5</v>
      </c>
      <c r="AD1177">
        <v>0</v>
      </c>
      <c r="AE1177">
        <v>0</v>
      </c>
    </row>
    <row r="1178" spans="1:31" x14ac:dyDescent="0.25">
      <c r="A1178" t="s">
        <v>1204</v>
      </c>
      <c r="B1178" t="s">
        <v>6308</v>
      </c>
      <c r="C1178" t="s">
        <v>10151</v>
      </c>
      <c r="D1178" t="s">
        <v>10170</v>
      </c>
      <c r="E1178">
        <v>37.162430000000001</v>
      </c>
      <c r="F1178">
        <v>-3.6079509999999999</v>
      </c>
      <c r="G1178" t="s">
        <v>10254</v>
      </c>
      <c r="H1178" t="s">
        <v>11797</v>
      </c>
      <c r="I1178" t="s">
        <v>15762</v>
      </c>
      <c r="J1178" t="s">
        <v>16644</v>
      </c>
      <c r="K1178" t="s">
        <v>16666</v>
      </c>
      <c r="L1178" t="s">
        <v>18062</v>
      </c>
      <c r="M1178" t="s">
        <v>18063</v>
      </c>
      <c r="N1178" t="s">
        <v>18062</v>
      </c>
      <c r="O1178">
        <v>6</v>
      </c>
      <c r="P1178">
        <v>23.25</v>
      </c>
      <c r="Q1178">
        <v>11</v>
      </c>
      <c r="R1178">
        <v>4.5</v>
      </c>
      <c r="S1178">
        <v>438</v>
      </c>
      <c r="T1178">
        <f t="shared" si="18"/>
        <v>1971</v>
      </c>
      <c r="U1178">
        <v>49</v>
      </c>
      <c r="V1178">
        <v>10</v>
      </c>
      <c r="W1178">
        <v>2</v>
      </c>
      <c r="X1178">
        <v>0</v>
      </c>
      <c r="Y1178">
        <v>1</v>
      </c>
      <c r="Z1178">
        <v>4.5</v>
      </c>
      <c r="AA1178">
        <v>4.5</v>
      </c>
      <c r="AB1178">
        <v>4</v>
      </c>
      <c r="AC1178">
        <v>4.5</v>
      </c>
      <c r="AD1178">
        <v>0</v>
      </c>
      <c r="AE1178">
        <v>0</v>
      </c>
    </row>
    <row r="1179" spans="1:31" x14ac:dyDescent="0.25">
      <c r="A1179" t="s">
        <v>1205</v>
      </c>
      <c r="B1179" t="s">
        <v>6309</v>
      </c>
      <c r="C1179" t="s">
        <v>10151</v>
      </c>
      <c r="D1179" t="s">
        <v>10170</v>
      </c>
      <c r="E1179">
        <v>37.174329999999998</v>
      </c>
      <c r="F1179">
        <v>-3.5951399999999998</v>
      </c>
      <c r="G1179" t="s">
        <v>10236</v>
      </c>
      <c r="H1179" t="s">
        <v>11798</v>
      </c>
      <c r="I1179" t="s">
        <v>15906</v>
      </c>
      <c r="J1179" t="s">
        <v>16643</v>
      </c>
      <c r="K1179" t="s">
        <v>16898</v>
      </c>
      <c r="L1179" t="s">
        <v>18062</v>
      </c>
      <c r="M1179" t="s">
        <v>18062</v>
      </c>
      <c r="N1179" t="s">
        <v>18062</v>
      </c>
      <c r="O1179">
        <v>7</v>
      </c>
      <c r="P1179">
        <v>30</v>
      </c>
      <c r="Q1179">
        <v>10</v>
      </c>
      <c r="R1179">
        <v>4.5</v>
      </c>
      <c r="S1179">
        <v>853</v>
      </c>
      <c r="T1179">
        <f t="shared" si="18"/>
        <v>3838.5</v>
      </c>
      <c r="U1179">
        <v>241</v>
      </c>
      <c r="V1179">
        <v>76</v>
      </c>
      <c r="W1179">
        <v>12</v>
      </c>
      <c r="X1179">
        <v>3</v>
      </c>
      <c r="Y1179">
        <v>3</v>
      </c>
      <c r="Z1179">
        <v>4.5</v>
      </c>
      <c r="AA1179">
        <v>4.5</v>
      </c>
      <c r="AB1179">
        <v>4.5</v>
      </c>
      <c r="AC1179">
        <v>4.5</v>
      </c>
      <c r="AD1179">
        <v>0</v>
      </c>
      <c r="AE1179">
        <v>0</v>
      </c>
    </row>
    <row r="1180" spans="1:31" x14ac:dyDescent="0.25">
      <c r="A1180" t="s">
        <v>1206</v>
      </c>
      <c r="B1180" t="s">
        <v>6310</v>
      </c>
      <c r="C1180" t="s">
        <v>10151</v>
      </c>
      <c r="D1180" t="s">
        <v>10170</v>
      </c>
      <c r="E1180">
        <v>37.172744999999999</v>
      </c>
      <c r="F1180">
        <v>-3.5961759999999998</v>
      </c>
      <c r="G1180" t="s">
        <v>10236</v>
      </c>
      <c r="H1180" t="s">
        <v>11799</v>
      </c>
      <c r="I1180" t="s">
        <v>15789</v>
      </c>
      <c r="J1180" t="s">
        <v>16643</v>
      </c>
      <c r="K1180" t="s">
        <v>17074</v>
      </c>
      <c r="L1180" t="s">
        <v>18062</v>
      </c>
      <c r="M1180" t="s">
        <v>18063</v>
      </c>
      <c r="N1180" t="s">
        <v>18063</v>
      </c>
      <c r="O1180">
        <v>5</v>
      </c>
      <c r="P1180">
        <v>35.5</v>
      </c>
      <c r="Q1180">
        <v>10</v>
      </c>
      <c r="R1180">
        <v>4.5</v>
      </c>
      <c r="S1180">
        <v>1243</v>
      </c>
      <c r="T1180">
        <f t="shared" si="18"/>
        <v>5593.5</v>
      </c>
      <c r="U1180">
        <v>274</v>
      </c>
      <c r="V1180">
        <v>39</v>
      </c>
      <c r="W1180">
        <v>6</v>
      </c>
      <c r="X1180">
        <v>3</v>
      </c>
      <c r="Y1180">
        <v>2</v>
      </c>
      <c r="Z1180">
        <v>4.5</v>
      </c>
      <c r="AA1180">
        <v>4.5</v>
      </c>
      <c r="AB1180">
        <v>4.5</v>
      </c>
      <c r="AC1180">
        <v>4.5</v>
      </c>
      <c r="AD1180">
        <v>0</v>
      </c>
      <c r="AE1180">
        <v>0</v>
      </c>
    </row>
    <row r="1181" spans="1:31" x14ac:dyDescent="0.25">
      <c r="A1181" t="s">
        <v>1207</v>
      </c>
      <c r="B1181" t="s">
        <v>6311</v>
      </c>
      <c r="C1181" t="s">
        <v>10151</v>
      </c>
      <c r="D1181" t="s">
        <v>10170</v>
      </c>
      <c r="E1181">
        <v>37.177635000000002</v>
      </c>
      <c r="F1181">
        <v>-3.5944539999999998</v>
      </c>
      <c r="G1181" t="s">
        <v>10235</v>
      </c>
      <c r="H1181" t="s">
        <v>11800</v>
      </c>
      <c r="I1181" t="s">
        <v>15800</v>
      </c>
      <c r="J1181" t="s">
        <v>16645</v>
      </c>
      <c r="K1181" t="s">
        <v>16668</v>
      </c>
      <c r="L1181" t="s">
        <v>18063</v>
      </c>
      <c r="M1181" t="s">
        <v>18063</v>
      </c>
      <c r="N1181" t="s">
        <v>18063</v>
      </c>
      <c r="O1181">
        <v>7</v>
      </c>
      <c r="P1181">
        <v>79</v>
      </c>
      <c r="Q1181">
        <v>7</v>
      </c>
      <c r="R1181">
        <v>4</v>
      </c>
      <c r="S1181">
        <v>499</v>
      </c>
      <c r="T1181">
        <f t="shared" si="18"/>
        <v>1996</v>
      </c>
      <c r="U1181">
        <v>100</v>
      </c>
      <c r="V1181">
        <v>50</v>
      </c>
      <c r="W1181">
        <v>14</v>
      </c>
      <c r="X1181">
        <v>8</v>
      </c>
      <c r="Y1181">
        <v>6</v>
      </c>
      <c r="Z1181">
        <v>3.5</v>
      </c>
      <c r="AA1181">
        <v>4</v>
      </c>
      <c r="AB1181">
        <v>4.5</v>
      </c>
      <c r="AC1181">
        <v>4.5</v>
      </c>
      <c r="AD1181">
        <v>0</v>
      </c>
      <c r="AE1181">
        <v>0</v>
      </c>
    </row>
    <row r="1182" spans="1:31" x14ac:dyDescent="0.25">
      <c r="A1182" t="s">
        <v>1208</v>
      </c>
      <c r="B1182" t="s">
        <v>6312</v>
      </c>
      <c r="C1182" t="s">
        <v>10151</v>
      </c>
      <c r="D1182" t="s">
        <v>10170</v>
      </c>
      <c r="E1182">
        <v>37.169178000000002</v>
      </c>
      <c r="F1182">
        <v>-3.596984</v>
      </c>
      <c r="G1182" t="s">
        <v>10291</v>
      </c>
      <c r="H1182" t="s">
        <v>11801</v>
      </c>
      <c r="I1182" t="s">
        <v>15761</v>
      </c>
      <c r="J1182" t="s">
        <v>16645</v>
      </c>
      <c r="K1182" t="s">
        <v>17075</v>
      </c>
      <c r="L1182" t="s">
        <v>18062</v>
      </c>
      <c r="M1182" t="s">
        <v>18062</v>
      </c>
      <c r="N1182" t="s">
        <v>18062</v>
      </c>
      <c r="O1182">
        <v>7</v>
      </c>
      <c r="P1182">
        <v>101.5</v>
      </c>
      <c r="Q1182">
        <v>7</v>
      </c>
      <c r="R1182">
        <v>4</v>
      </c>
      <c r="S1182">
        <v>350</v>
      </c>
      <c r="T1182">
        <f t="shared" si="18"/>
        <v>1400</v>
      </c>
      <c r="U1182">
        <v>20</v>
      </c>
      <c r="V1182">
        <v>6</v>
      </c>
      <c r="W1182">
        <v>3</v>
      </c>
      <c r="X1182">
        <v>3</v>
      </c>
      <c r="Y1182">
        <v>3</v>
      </c>
      <c r="Z1182">
        <v>4</v>
      </c>
      <c r="AA1182">
        <v>4</v>
      </c>
      <c r="AB1182">
        <v>4</v>
      </c>
      <c r="AC1182">
        <v>4</v>
      </c>
      <c r="AD1182">
        <v>0</v>
      </c>
      <c r="AE1182">
        <v>0</v>
      </c>
    </row>
    <row r="1183" spans="1:31" x14ac:dyDescent="0.25">
      <c r="A1183" t="s">
        <v>1209</v>
      </c>
      <c r="B1183" t="s">
        <v>6313</v>
      </c>
      <c r="C1183" t="s">
        <v>10151</v>
      </c>
      <c r="D1183" t="s">
        <v>10170</v>
      </c>
      <c r="E1183">
        <v>37.172595999999999</v>
      </c>
      <c r="F1183">
        <v>-3.596123</v>
      </c>
      <c r="G1183" t="s">
        <v>10236</v>
      </c>
      <c r="H1183" t="s">
        <v>11802</v>
      </c>
      <c r="I1183" t="s">
        <v>16017</v>
      </c>
      <c r="J1183" t="s">
        <v>16643</v>
      </c>
      <c r="K1183" t="s">
        <v>17076</v>
      </c>
      <c r="L1183" t="s">
        <v>18063</v>
      </c>
      <c r="M1183" t="s">
        <v>18063</v>
      </c>
      <c r="N1183" t="s">
        <v>18063</v>
      </c>
      <c r="O1183">
        <v>7</v>
      </c>
      <c r="P1183">
        <v>84</v>
      </c>
      <c r="Q1183">
        <v>7</v>
      </c>
      <c r="R1183">
        <v>4.5</v>
      </c>
      <c r="S1183">
        <v>726</v>
      </c>
      <c r="T1183">
        <f t="shared" si="18"/>
        <v>3267</v>
      </c>
      <c r="U1183">
        <v>62</v>
      </c>
      <c r="V1183">
        <v>13</v>
      </c>
      <c r="W1183">
        <v>4</v>
      </c>
      <c r="X1183">
        <v>0</v>
      </c>
      <c r="Y1183">
        <v>3</v>
      </c>
      <c r="Z1183">
        <v>4.5</v>
      </c>
      <c r="AA1183">
        <v>4</v>
      </c>
      <c r="AB1183">
        <v>4.5</v>
      </c>
      <c r="AC1183">
        <v>4</v>
      </c>
      <c r="AD1183">
        <v>0</v>
      </c>
      <c r="AE1183">
        <v>0</v>
      </c>
    </row>
    <row r="1184" spans="1:31" x14ac:dyDescent="0.25">
      <c r="A1184" t="s">
        <v>1210</v>
      </c>
      <c r="B1184" t="s">
        <v>6314</v>
      </c>
      <c r="C1184" t="s">
        <v>10151</v>
      </c>
      <c r="D1184" t="s">
        <v>10170</v>
      </c>
      <c r="E1184">
        <v>37.171900000000001</v>
      </c>
      <c r="F1184">
        <v>-3.603253</v>
      </c>
      <c r="G1184" t="s">
        <v>10241</v>
      </c>
      <c r="H1184" t="s">
        <v>11803</v>
      </c>
      <c r="I1184" t="s">
        <v>15762</v>
      </c>
      <c r="J1184" t="s">
        <v>16644</v>
      </c>
      <c r="K1184" t="s">
        <v>16791</v>
      </c>
      <c r="L1184" t="s">
        <v>18062</v>
      </c>
      <c r="M1184" t="s">
        <v>18062</v>
      </c>
      <c r="N1184" t="s">
        <v>18062</v>
      </c>
      <c r="O1184">
        <v>7</v>
      </c>
      <c r="P1184">
        <v>14</v>
      </c>
      <c r="Q1184">
        <v>7</v>
      </c>
      <c r="R1184">
        <v>4.5</v>
      </c>
      <c r="S1184">
        <v>404</v>
      </c>
      <c r="T1184">
        <f t="shared" si="18"/>
        <v>1818</v>
      </c>
      <c r="U1184">
        <v>39</v>
      </c>
      <c r="V1184">
        <v>25</v>
      </c>
      <c r="W1184">
        <v>11</v>
      </c>
      <c r="X1184">
        <v>6</v>
      </c>
      <c r="Y1184">
        <v>0</v>
      </c>
      <c r="Z1184">
        <v>4.5</v>
      </c>
      <c r="AA1184">
        <v>4.5</v>
      </c>
      <c r="AB1184">
        <v>4</v>
      </c>
      <c r="AC1184">
        <v>4.5</v>
      </c>
      <c r="AD1184">
        <v>0</v>
      </c>
      <c r="AE1184">
        <v>0</v>
      </c>
    </row>
    <row r="1185" spans="1:31" x14ac:dyDescent="0.25">
      <c r="A1185" t="s">
        <v>1211</v>
      </c>
      <c r="B1185" t="s">
        <v>6315</v>
      </c>
      <c r="C1185" t="s">
        <v>10151</v>
      </c>
      <c r="D1185" t="s">
        <v>10170</v>
      </c>
      <c r="E1185">
        <v>37.177258000000002</v>
      </c>
      <c r="F1185">
        <v>-3.597772</v>
      </c>
      <c r="G1185" t="s">
        <v>10236</v>
      </c>
      <c r="H1185" t="s">
        <v>11804</v>
      </c>
      <c r="I1185" t="s">
        <v>15761</v>
      </c>
      <c r="J1185" t="s">
        <v>16645</v>
      </c>
      <c r="K1185" t="s">
        <v>16741</v>
      </c>
      <c r="L1185" t="s">
        <v>18062</v>
      </c>
      <c r="M1185" t="s">
        <v>18062</v>
      </c>
      <c r="N1185" t="s">
        <v>18063</v>
      </c>
      <c r="O1185">
        <v>7</v>
      </c>
      <c r="P1185">
        <v>80.5</v>
      </c>
      <c r="Q1185">
        <v>7</v>
      </c>
      <c r="R1185">
        <v>4.5</v>
      </c>
      <c r="S1185">
        <v>1534</v>
      </c>
      <c r="T1185">
        <f t="shared" si="18"/>
        <v>6903</v>
      </c>
      <c r="U1185">
        <v>103</v>
      </c>
      <c r="V1185">
        <v>34</v>
      </c>
      <c r="W1185">
        <v>18</v>
      </c>
      <c r="X1185">
        <v>9</v>
      </c>
      <c r="Y1185">
        <v>8</v>
      </c>
      <c r="Z1185">
        <v>4</v>
      </c>
      <c r="AA1185">
        <v>4.5</v>
      </c>
      <c r="AB1185">
        <v>4.5</v>
      </c>
      <c r="AC1185">
        <v>4</v>
      </c>
      <c r="AD1185">
        <v>0</v>
      </c>
      <c r="AE1185">
        <v>0</v>
      </c>
    </row>
    <row r="1186" spans="1:31" x14ac:dyDescent="0.25">
      <c r="A1186" t="s">
        <v>1212</v>
      </c>
      <c r="B1186" t="s">
        <v>6316</v>
      </c>
      <c r="C1186" t="s">
        <v>10151</v>
      </c>
      <c r="D1186" t="s">
        <v>10170</v>
      </c>
      <c r="E1186">
        <v>37.176796000000003</v>
      </c>
      <c r="F1186">
        <v>-3.5974529999999998</v>
      </c>
      <c r="G1186" t="s">
        <v>10252</v>
      </c>
      <c r="H1186" t="s">
        <v>11805</v>
      </c>
      <c r="I1186" t="s">
        <v>15733</v>
      </c>
      <c r="J1186" t="s">
        <v>16643</v>
      </c>
      <c r="K1186" t="s">
        <v>16880</v>
      </c>
      <c r="L1186" t="s">
        <v>18062</v>
      </c>
      <c r="M1186" t="s">
        <v>18062</v>
      </c>
      <c r="N1186" t="s">
        <v>18062</v>
      </c>
      <c r="O1186">
        <v>7</v>
      </c>
      <c r="P1186">
        <v>54</v>
      </c>
      <c r="Q1186">
        <v>14</v>
      </c>
      <c r="R1186">
        <v>4.5</v>
      </c>
      <c r="S1186">
        <v>1187</v>
      </c>
      <c r="T1186">
        <f t="shared" si="18"/>
        <v>5341.5</v>
      </c>
      <c r="U1186">
        <v>196</v>
      </c>
      <c r="V1186">
        <v>83</v>
      </c>
      <c r="W1186">
        <v>12</v>
      </c>
      <c r="X1186">
        <v>5</v>
      </c>
      <c r="Y1186">
        <v>7</v>
      </c>
      <c r="Z1186">
        <v>4.5</v>
      </c>
      <c r="AA1186">
        <v>4.5</v>
      </c>
      <c r="AB1186">
        <v>4</v>
      </c>
      <c r="AC1186">
        <v>4</v>
      </c>
      <c r="AD1186">
        <v>0</v>
      </c>
      <c r="AE1186">
        <v>0</v>
      </c>
    </row>
    <row r="1187" spans="1:31" x14ac:dyDescent="0.25">
      <c r="A1187" t="s">
        <v>1213</v>
      </c>
      <c r="B1187" t="s">
        <v>6317</v>
      </c>
      <c r="C1187" t="s">
        <v>10151</v>
      </c>
      <c r="D1187" t="s">
        <v>10170</v>
      </c>
      <c r="E1187">
        <v>37.179091999999997</v>
      </c>
      <c r="F1187">
        <v>-3.5948419999999999</v>
      </c>
      <c r="G1187" t="s">
        <v>10236</v>
      </c>
      <c r="H1187" t="s">
        <v>11806</v>
      </c>
      <c r="I1187" t="s">
        <v>16018</v>
      </c>
      <c r="J1187" t="s">
        <v>16645</v>
      </c>
      <c r="K1187" t="s">
        <v>17077</v>
      </c>
      <c r="L1187" t="s">
        <v>18062</v>
      </c>
      <c r="M1187" t="s">
        <v>18062</v>
      </c>
      <c r="N1187" t="s">
        <v>18062</v>
      </c>
      <c r="O1187">
        <v>7</v>
      </c>
      <c r="P1187">
        <v>55.5</v>
      </c>
      <c r="Q1187">
        <v>7</v>
      </c>
      <c r="R1187">
        <v>4.5</v>
      </c>
      <c r="S1187">
        <v>422</v>
      </c>
      <c r="T1187">
        <f t="shared" si="18"/>
        <v>1899</v>
      </c>
      <c r="U1187">
        <v>141</v>
      </c>
      <c r="V1187">
        <v>55</v>
      </c>
      <c r="W1187">
        <v>8</v>
      </c>
      <c r="X1187">
        <v>4</v>
      </c>
      <c r="Y1187">
        <v>4</v>
      </c>
      <c r="Z1187">
        <v>4.5</v>
      </c>
      <c r="AA1187">
        <v>4.5</v>
      </c>
      <c r="AB1187">
        <v>4.5</v>
      </c>
      <c r="AC1187">
        <v>4.5</v>
      </c>
      <c r="AD1187">
        <v>0</v>
      </c>
      <c r="AE1187">
        <v>0</v>
      </c>
    </row>
    <row r="1188" spans="1:31" x14ac:dyDescent="0.25">
      <c r="A1188" t="s">
        <v>1214</v>
      </c>
      <c r="B1188" t="s">
        <v>6318</v>
      </c>
      <c r="C1188" t="s">
        <v>10151</v>
      </c>
      <c r="D1188" t="s">
        <v>10170</v>
      </c>
      <c r="E1188">
        <v>37.175564000000001</v>
      </c>
      <c r="F1188">
        <v>-3.5965950000000002</v>
      </c>
      <c r="G1188" t="s">
        <v>10297</v>
      </c>
      <c r="H1188" t="s">
        <v>11807</v>
      </c>
      <c r="I1188" t="s">
        <v>15797</v>
      </c>
      <c r="J1188" t="s">
        <v>16643</v>
      </c>
      <c r="K1188" t="s">
        <v>17078</v>
      </c>
      <c r="L1188" t="s">
        <v>18062</v>
      </c>
      <c r="M1188" t="s">
        <v>18062</v>
      </c>
      <c r="N1188" t="s">
        <v>18062</v>
      </c>
      <c r="O1188">
        <v>7</v>
      </c>
      <c r="P1188">
        <v>99.5</v>
      </c>
      <c r="Q1188">
        <v>7</v>
      </c>
      <c r="R1188">
        <v>4</v>
      </c>
      <c r="S1188">
        <v>2490</v>
      </c>
      <c r="T1188">
        <f t="shared" si="18"/>
        <v>9960</v>
      </c>
      <c r="U1188">
        <v>306</v>
      </c>
      <c r="V1188">
        <v>194</v>
      </c>
      <c r="W1188">
        <v>69</v>
      </c>
      <c r="X1188">
        <v>26</v>
      </c>
      <c r="Y1188">
        <v>26</v>
      </c>
      <c r="Z1188">
        <v>4</v>
      </c>
      <c r="AA1188">
        <v>4.5</v>
      </c>
      <c r="AB1188">
        <v>4</v>
      </c>
      <c r="AC1188">
        <v>4</v>
      </c>
      <c r="AD1188">
        <v>0</v>
      </c>
      <c r="AE1188">
        <v>0</v>
      </c>
    </row>
    <row r="1189" spans="1:31" x14ac:dyDescent="0.25">
      <c r="A1189" t="s">
        <v>1215</v>
      </c>
      <c r="B1189" t="s">
        <v>6319</v>
      </c>
      <c r="C1189" t="s">
        <v>10151</v>
      </c>
      <c r="D1189" t="s">
        <v>10170</v>
      </c>
      <c r="E1189">
        <v>37.172190000000001</v>
      </c>
      <c r="F1189">
        <v>-3.59693</v>
      </c>
      <c r="G1189" t="s">
        <v>10339</v>
      </c>
      <c r="H1189" t="s">
        <v>11808</v>
      </c>
      <c r="I1189" t="s">
        <v>16019</v>
      </c>
      <c r="J1189" t="s">
        <v>16645</v>
      </c>
      <c r="K1189" t="s">
        <v>17079</v>
      </c>
      <c r="L1189" t="s">
        <v>18063</v>
      </c>
      <c r="M1189" t="s">
        <v>18063</v>
      </c>
      <c r="N1189" t="s">
        <v>18063</v>
      </c>
      <c r="O1189">
        <v>7</v>
      </c>
      <c r="P1189">
        <v>133</v>
      </c>
      <c r="Q1189">
        <v>7</v>
      </c>
      <c r="R1189">
        <v>3.5</v>
      </c>
      <c r="S1189">
        <v>538</v>
      </c>
      <c r="T1189">
        <f t="shared" si="18"/>
        <v>1883</v>
      </c>
      <c r="U1189">
        <v>47</v>
      </c>
      <c r="V1189">
        <v>44</v>
      </c>
      <c r="W1189">
        <v>20</v>
      </c>
      <c r="X1189">
        <v>4</v>
      </c>
      <c r="Y1189">
        <v>8</v>
      </c>
      <c r="Z1189">
        <v>4</v>
      </c>
      <c r="AA1189">
        <v>3.5</v>
      </c>
      <c r="AB1189">
        <v>3.5</v>
      </c>
      <c r="AC1189">
        <v>4</v>
      </c>
      <c r="AD1189">
        <v>0</v>
      </c>
      <c r="AE1189">
        <v>0</v>
      </c>
    </row>
    <row r="1190" spans="1:31" x14ac:dyDescent="0.25">
      <c r="A1190" t="s">
        <v>1216</v>
      </c>
      <c r="B1190" t="s">
        <v>6320</v>
      </c>
      <c r="C1190" t="s">
        <v>10151</v>
      </c>
      <c r="D1190" t="s">
        <v>10170</v>
      </c>
      <c r="E1190">
        <v>37.172719999999998</v>
      </c>
      <c r="F1190">
        <v>-3.596158</v>
      </c>
      <c r="G1190" t="s">
        <v>10236</v>
      </c>
      <c r="H1190" t="s">
        <v>11809</v>
      </c>
      <c r="I1190" t="s">
        <v>15848</v>
      </c>
      <c r="J1190" t="s">
        <v>16643</v>
      </c>
      <c r="K1190" t="s">
        <v>17080</v>
      </c>
      <c r="L1190" t="s">
        <v>18062</v>
      </c>
      <c r="M1190" t="s">
        <v>18062</v>
      </c>
      <c r="N1190" t="s">
        <v>18062</v>
      </c>
      <c r="O1190">
        <v>7</v>
      </c>
      <c r="P1190">
        <v>34</v>
      </c>
      <c r="Q1190">
        <v>9</v>
      </c>
      <c r="R1190">
        <v>4.5</v>
      </c>
      <c r="S1190">
        <v>557</v>
      </c>
      <c r="T1190">
        <f t="shared" si="18"/>
        <v>2506.5</v>
      </c>
      <c r="U1190">
        <v>124</v>
      </c>
      <c r="V1190">
        <v>27</v>
      </c>
      <c r="W1190">
        <v>6</v>
      </c>
      <c r="X1190">
        <v>2</v>
      </c>
      <c r="Y1190">
        <v>0</v>
      </c>
      <c r="Z1190">
        <v>4.5</v>
      </c>
      <c r="AA1190">
        <v>4.5</v>
      </c>
      <c r="AB1190">
        <v>4.5</v>
      </c>
      <c r="AC1190">
        <v>4.5</v>
      </c>
      <c r="AD1190">
        <v>0</v>
      </c>
      <c r="AE1190">
        <v>0</v>
      </c>
    </row>
    <row r="1191" spans="1:31" x14ac:dyDescent="0.25">
      <c r="A1191" t="s">
        <v>1217</v>
      </c>
      <c r="B1191" t="s">
        <v>6321</v>
      </c>
      <c r="C1191" t="s">
        <v>10151</v>
      </c>
      <c r="D1191" t="s">
        <v>10170</v>
      </c>
      <c r="E1191">
        <v>37.171947000000003</v>
      </c>
      <c r="F1191">
        <v>-3.6035349999999999</v>
      </c>
      <c r="G1191" t="s">
        <v>10249</v>
      </c>
      <c r="H1191" t="s">
        <v>11810</v>
      </c>
      <c r="I1191" t="s">
        <v>16020</v>
      </c>
      <c r="J1191" t="s">
        <v>16643</v>
      </c>
      <c r="K1191" t="s">
        <v>17081</v>
      </c>
      <c r="L1191" t="s">
        <v>18062</v>
      </c>
      <c r="M1191" t="s">
        <v>18062</v>
      </c>
      <c r="N1191" t="s">
        <v>18062</v>
      </c>
      <c r="O1191">
        <v>6</v>
      </c>
      <c r="P1191">
        <v>33.75</v>
      </c>
      <c r="Q1191">
        <v>11</v>
      </c>
      <c r="R1191">
        <v>4.5</v>
      </c>
      <c r="S1191">
        <v>518</v>
      </c>
      <c r="T1191">
        <f t="shared" si="18"/>
        <v>2331</v>
      </c>
      <c r="U1191">
        <v>9</v>
      </c>
      <c r="V1191">
        <v>5</v>
      </c>
      <c r="W1191">
        <v>0</v>
      </c>
      <c r="X1191">
        <v>1</v>
      </c>
      <c r="Y1191">
        <v>0</v>
      </c>
      <c r="Z1191">
        <v>4.5</v>
      </c>
      <c r="AA1191">
        <v>4</v>
      </c>
      <c r="AB1191">
        <v>4.5</v>
      </c>
      <c r="AC1191">
        <v>4</v>
      </c>
      <c r="AD1191">
        <v>0</v>
      </c>
      <c r="AE1191">
        <v>0</v>
      </c>
    </row>
    <row r="1192" spans="1:31" x14ac:dyDescent="0.25">
      <c r="A1192" t="s">
        <v>1218</v>
      </c>
      <c r="B1192" t="s">
        <v>6322</v>
      </c>
      <c r="C1192" t="s">
        <v>10151</v>
      </c>
      <c r="D1192" t="s">
        <v>10170</v>
      </c>
      <c r="E1192">
        <v>37.160477</v>
      </c>
      <c r="F1192">
        <v>-3.608466</v>
      </c>
      <c r="G1192" t="s">
        <v>10249</v>
      </c>
      <c r="H1192" t="s">
        <v>11811</v>
      </c>
      <c r="I1192" t="s">
        <v>15733</v>
      </c>
      <c r="J1192" t="s">
        <v>16643</v>
      </c>
      <c r="K1192" t="s">
        <v>16856</v>
      </c>
      <c r="L1192" t="s">
        <v>18062</v>
      </c>
      <c r="M1192" t="s">
        <v>18062</v>
      </c>
      <c r="N1192" t="s">
        <v>18062</v>
      </c>
      <c r="O1192">
        <v>6</v>
      </c>
      <c r="P1192">
        <v>48</v>
      </c>
      <c r="Q1192">
        <v>12</v>
      </c>
      <c r="R1192">
        <v>4.5</v>
      </c>
      <c r="S1192">
        <v>326</v>
      </c>
      <c r="T1192">
        <f t="shared" si="18"/>
        <v>1467</v>
      </c>
      <c r="U1192">
        <v>17</v>
      </c>
      <c r="V1192">
        <v>7</v>
      </c>
      <c r="W1192">
        <v>1</v>
      </c>
      <c r="X1192">
        <v>0</v>
      </c>
      <c r="Y1192">
        <v>0</v>
      </c>
      <c r="Z1192">
        <v>4.5</v>
      </c>
      <c r="AA1192">
        <v>4.5</v>
      </c>
      <c r="AB1192">
        <v>4</v>
      </c>
      <c r="AC1192">
        <v>4</v>
      </c>
      <c r="AD1192">
        <v>0</v>
      </c>
      <c r="AE1192">
        <v>0</v>
      </c>
    </row>
    <row r="1193" spans="1:31" x14ac:dyDescent="0.25">
      <c r="A1193" t="s">
        <v>1219</v>
      </c>
      <c r="B1193" t="s">
        <v>6323</v>
      </c>
      <c r="C1193" t="s">
        <v>10151</v>
      </c>
      <c r="D1193" t="s">
        <v>10170</v>
      </c>
      <c r="E1193">
        <v>37.157333000000001</v>
      </c>
      <c r="F1193">
        <v>-3.5839219999999998</v>
      </c>
      <c r="G1193" t="s">
        <v>10252</v>
      </c>
      <c r="H1193" t="s">
        <v>11812</v>
      </c>
      <c r="I1193" t="s">
        <v>15739</v>
      </c>
      <c r="J1193" t="s">
        <v>16643</v>
      </c>
      <c r="K1193" t="s">
        <v>16663</v>
      </c>
      <c r="L1193" t="s">
        <v>18062</v>
      </c>
      <c r="M1193" t="s">
        <v>18062</v>
      </c>
      <c r="N1193" t="s">
        <v>18062</v>
      </c>
      <c r="O1193">
        <v>7</v>
      </c>
      <c r="P1193">
        <v>19.5</v>
      </c>
      <c r="Q1193">
        <v>7</v>
      </c>
      <c r="R1193">
        <v>4.5</v>
      </c>
      <c r="S1193">
        <v>658</v>
      </c>
      <c r="T1193">
        <f t="shared" si="18"/>
        <v>2961</v>
      </c>
      <c r="U1193">
        <v>7</v>
      </c>
      <c r="V1193">
        <v>0</v>
      </c>
      <c r="W1193">
        <v>1</v>
      </c>
      <c r="X1193">
        <v>1</v>
      </c>
      <c r="Y1193">
        <v>3</v>
      </c>
      <c r="Z1193">
        <v>4</v>
      </c>
      <c r="AA1193">
        <v>4</v>
      </c>
      <c r="AB1193">
        <v>3.5</v>
      </c>
      <c r="AC1193">
        <v>4</v>
      </c>
      <c r="AD1193">
        <v>0</v>
      </c>
      <c r="AE1193">
        <v>0</v>
      </c>
    </row>
    <row r="1194" spans="1:31" x14ac:dyDescent="0.25">
      <c r="A1194" t="s">
        <v>1220</v>
      </c>
      <c r="B1194" t="s">
        <v>6324</v>
      </c>
      <c r="C1194" t="s">
        <v>10151</v>
      </c>
      <c r="D1194" t="s">
        <v>10170</v>
      </c>
      <c r="E1194">
        <v>37.173020000000001</v>
      </c>
      <c r="F1194">
        <v>-3.5963080000000001</v>
      </c>
      <c r="G1194" t="s">
        <v>10241</v>
      </c>
      <c r="H1194" t="s">
        <v>11813</v>
      </c>
      <c r="I1194" t="s">
        <v>15733</v>
      </c>
      <c r="J1194" t="s">
        <v>16643</v>
      </c>
      <c r="K1194" t="s">
        <v>16880</v>
      </c>
      <c r="L1194" t="s">
        <v>18062</v>
      </c>
      <c r="M1194" t="s">
        <v>18062</v>
      </c>
      <c r="N1194" t="s">
        <v>18062</v>
      </c>
      <c r="O1194">
        <v>6</v>
      </c>
      <c r="P1194">
        <v>69</v>
      </c>
      <c r="Q1194">
        <v>6</v>
      </c>
      <c r="R1194">
        <v>4.5</v>
      </c>
      <c r="S1194">
        <v>1294</v>
      </c>
      <c r="T1194">
        <f t="shared" si="18"/>
        <v>5823</v>
      </c>
      <c r="U1194">
        <v>256</v>
      </c>
      <c r="V1194">
        <v>80</v>
      </c>
      <c r="W1194">
        <v>22</v>
      </c>
      <c r="X1194">
        <v>6</v>
      </c>
      <c r="Y1194">
        <v>4</v>
      </c>
      <c r="Z1194">
        <v>4.5</v>
      </c>
      <c r="AA1194">
        <v>4.5</v>
      </c>
      <c r="AB1194">
        <v>4.5</v>
      </c>
      <c r="AC1194">
        <v>4.5</v>
      </c>
      <c r="AD1194">
        <v>0</v>
      </c>
      <c r="AE1194">
        <v>0</v>
      </c>
    </row>
    <row r="1195" spans="1:31" x14ac:dyDescent="0.25">
      <c r="A1195" t="s">
        <v>1221</v>
      </c>
      <c r="B1195" t="s">
        <v>6325</v>
      </c>
      <c r="C1195" t="s">
        <v>10151</v>
      </c>
      <c r="D1195" t="s">
        <v>10170</v>
      </c>
      <c r="E1195">
        <v>37.172725999999997</v>
      </c>
      <c r="F1195">
        <v>-3.5962499999999999</v>
      </c>
      <c r="G1195" t="s">
        <v>10241</v>
      </c>
      <c r="H1195" t="s">
        <v>11814</v>
      </c>
      <c r="I1195" t="s">
        <v>15761</v>
      </c>
      <c r="J1195" t="s">
        <v>16645</v>
      </c>
      <c r="K1195" t="s">
        <v>16741</v>
      </c>
      <c r="L1195" t="s">
        <v>18062</v>
      </c>
      <c r="M1195" t="s">
        <v>18062</v>
      </c>
      <c r="N1195" t="s">
        <v>18062</v>
      </c>
      <c r="O1195">
        <v>7</v>
      </c>
      <c r="P1195">
        <v>49</v>
      </c>
      <c r="Q1195">
        <v>7</v>
      </c>
      <c r="R1195">
        <v>4.5</v>
      </c>
      <c r="S1195">
        <v>396</v>
      </c>
      <c r="T1195">
        <f t="shared" si="18"/>
        <v>1782</v>
      </c>
      <c r="U1195">
        <v>38</v>
      </c>
      <c r="V1195">
        <v>4</v>
      </c>
      <c r="W1195">
        <v>0</v>
      </c>
      <c r="X1195">
        <v>2</v>
      </c>
      <c r="Y1195">
        <v>1</v>
      </c>
      <c r="Z1195">
        <v>4.5</v>
      </c>
      <c r="AA1195">
        <v>4.5</v>
      </c>
      <c r="AB1195">
        <v>4.5</v>
      </c>
      <c r="AC1195">
        <v>4.5</v>
      </c>
      <c r="AD1195">
        <v>0</v>
      </c>
      <c r="AE1195">
        <v>0</v>
      </c>
    </row>
    <row r="1196" spans="1:31" x14ac:dyDescent="0.25">
      <c r="A1196" t="s">
        <v>1222</v>
      </c>
      <c r="B1196" t="s">
        <v>6326</v>
      </c>
      <c r="C1196" t="s">
        <v>10151</v>
      </c>
      <c r="D1196" t="s">
        <v>10170</v>
      </c>
      <c r="E1196">
        <v>37.173583999999998</v>
      </c>
      <c r="F1196">
        <v>-3.5989499999999999</v>
      </c>
      <c r="G1196" t="s">
        <v>10238</v>
      </c>
      <c r="H1196" t="s">
        <v>11815</v>
      </c>
      <c r="I1196" t="s">
        <v>16021</v>
      </c>
      <c r="J1196" t="s">
        <v>16643</v>
      </c>
      <c r="K1196" t="s">
        <v>16665</v>
      </c>
      <c r="L1196" t="s">
        <v>18062</v>
      </c>
      <c r="M1196" t="s">
        <v>18062</v>
      </c>
      <c r="N1196" t="s">
        <v>18062</v>
      </c>
      <c r="O1196">
        <v>7</v>
      </c>
      <c r="P1196">
        <v>42</v>
      </c>
      <c r="Q1196">
        <v>7</v>
      </c>
      <c r="R1196">
        <v>4</v>
      </c>
      <c r="S1196">
        <v>971</v>
      </c>
      <c r="T1196">
        <f t="shared" si="18"/>
        <v>3884</v>
      </c>
      <c r="U1196">
        <v>145</v>
      </c>
      <c r="V1196">
        <v>56</v>
      </c>
      <c r="W1196">
        <v>22</v>
      </c>
      <c r="X1196">
        <v>8</v>
      </c>
      <c r="Y1196">
        <v>19</v>
      </c>
      <c r="Z1196">
        <v>4.5</v>
      </c>
      <c r="AA1196">
        <v>4</v>
      </c>
      <c r="AB1196">
        <v>4</v>
      </c>
      <c r="AC1196">
        <v>4.5</v>
      </c>
      <c r="AD1196">
        <v>0</v>
      </c>
      <c r="AE1196">
        <v>0</v>
      </c>
    </row>
    <row r="1197" spans="1:31" x14ac:dyDescent="0.25">
      <c r="A1197" t="s">
        <v>1223</v>
      </c>
      <c r="B1197" t="s">
        <v>6327</v>
      </c>
      <c r="C1197" t="s">
        <v>10151</v>
      </c>
      <c r="D1197" t="s">
        <v>10170</v>
      </c>
      <c r="E1197">
        <v>37.175114000000001</v>
      </c>
      <c r="F1197">
        <v>-3.5996899999999998</v>
      </c>
      <c r="G1197" t="s">
        <v>10249</v>
      </c>
      <c r="H1197" t="s">
        <v>11816</v>
      </c>
      <c r="I1197" t="s">
        <v>15847</v>
      </c>
      <c r="J1197" t="s">
        <v>16643</v>
      </c>
      <c r="K1197" t="s">
        <v>17012</v>
      </c>
      <c r="L1197" t="s">
        <v>18062</v>
      </c>
      <c r="M1197" t="s">
        <v>18062</v>
      </c>
      <c r="N1197" t="s">
        <v>18062</v>
      </c>
      <c r="O1197">
        <v>7</v>
      </c>
      <c r="P1197">
        <v>84</v>
      </c>
      <c r="Q1197">
        <v>7</v>
      </c>
      <c r="R1197">
        <v>4</v>
      </c>
      <c r="S1197">
        <v>730</v>
      </c>
      <c r="T1197">
        <f t="shared" si="18"/>
        <v>2920</v>
      </c>
      <c r="U1197">
        <v>68</v>
      </c>
      <c r="V1197">
        <v>53</v>
      </c>
      <c r="W1197">
        <v>12</v>
      </c>
      <c r="X1197">
        <v>9</v>
      </c>
      <c r="Y1197">
        <v>5</v>
      </c>
      <c r="Z1197">
        <v>4</v>
      </c>
      <c r="AA1197">
        <v>4</v>
      </c>
      <c r="AB1197">
        <v>3.5</v>
      </c>
      <c r="AC1197">
        <v>4</v>
      </c>
      <c r="AD1197">
        <v>0</v>
      </c>
      <c r="AE1197">
        <v>0</v>
      </c>
    </row>
    <row r="1198" spans="1:31" x14ac:dyDescent="0.25">
      <c r="A1198" t="s">
        <v>1224</v>
      </c>
      <c r="B1198" t="s">
        <v>6328</v>
      </c>
      <c r="C1198" t="s">
        <v>10151</v>
      </c>
      <c r="D1198" t="s">
        <v>10170</v>
      </c>
      <c r="E1198">
        <v>37.173073000000002</v>
      </c>
      <c r="F1198">
        <v>-3.5987200000000001</v>
      </c>
      <c r="G1198" t="s">
        <v>10239</v>
      </c>
      <c r="H1198" t="s">
        <v>11817</v>
      </c>
      <c r="I1198" t="s">
        <v>15762</v>
      </c>
      <c r="J1198" t="s">
        <v>16644</v>
      </c>
      <c r="K1198" t="s">
        <v>16666</v>
      </c>
      <c r="L1198" t="s">
        <v>18062</v>
      </c>
      <c r="M1198" t="s">
        <v>18062</v>
      </c>
      <c r="N1198" t="s">
        <v>18062</v>
      </c>
      <c r="O1198">
        <v>7</v>
      </c>
      <c r="P1198">
        <v>84</v>
      </c>
      <c r="Q1198">
        <v>7</v>
      </c>
      <c r="R1198">
        <v>4</v>
      </c>
      <c r="S1198">
        <v>604</v>
      </c>
      <c r="T1198">
        <f t="shared" si="18"/>
        <v>2416</v>
      </c>
      <c r="U1198">
        <v>46</v>
      </c>
      <c r="V1198">
        <v>26</v>
      </c>
      <c r="W1198">
        <v>9</v>
      </c>
      <c r="X1198">
        <v>2</v>
      </c>
      <c r="Y1198">
        <v>2</v>
      </c>
      <c r="Z1198">
        <v>4</v>
      </c>
      <c r="AA1198">
        <v>4</v>
      </c>
      <c r="AB1198">
        <v>3.5</v>
      </c>
      <c r="AC1198">
        <v>4</v>
      </c>
      <c r="AD1198">
        <v>0</v>
      </c>
      <c r="AE1198">
        <v>0</v>
      </c>
    </row>
    <row r="1199" spans="1:31" x14ac:dyDescent="0.25">
      <c r="A1199" t="s">
        <v>1225</v>
      </c>
      <c r="B1199" t="s">
        <v>6329</v>
      </c>
      <c r="C1199" t="s">
        <v>10151</v>
      </c>
      <c r="D1199" t="s">
        <v>10170</v>
      </c>
      <c r="E1199">
        <v>37.180954</v>
      </c>
      <c r="F1199">
        <v>-3.5929030000000002</v>
      </c>
      <c r="G1199" t="s">
        <v>10241</v>
      </c>
      <c r="H1199" t="s">
        <v>11818</v>
      </c>
      <c r="I1199" t="s">
        <v>16022</v>
      </c>
      <c r="J1199" t="s">
        <v>16645</v>
      </c>
      <c r="K1199" t="s">
        <v>17082</v>
      </c>
      <c r="L1199" t="s">
        <v>18063</v>
      </c>
      <c r="M1199" t="s">
        <v>18063</v>
      </c>
      <c r="N1199" t="s">
        <v>18063</v>
      </c>
      <c r="O1199">
        <v>7</v>
      </c>
      <c r="P1199">
        <v>94.5</v>
      </c>
      <c r="Q1199">
        <v>7</v>
      </c>
      <c r="R1199">
        <v>4.5</v>
      </c>
      <c r="S1199">
        <v>322</v>
      </c>
      <c r="T1199">
        <f t="shared" si="18"/>
        <v>1449</v>
      </c>
      <c r="U1199">
        <v>68</v>
      </c>
      <c r="V1199">
        <v>5</v>
      </c>
      <c r="W1199">
        <v>4</v>
      </c>
      <c r="X1199">
        <v>1</v>
      </c>
      <c r="Y1199">
        <v>0</v>
      </c>
      <c r="Z1199">
        <v>5</v>
      </c>
      <c r="AA1199">
        <v>4.5</v>
      </c>
      <c r="AB1199">
        <v>4.5</v>
      </c>
      <c r="AC1199">
        <v>4.5</v>
      </c>
      <c r="AD1199">
        <v>0</v>
      </c>
      <c r="AE1199">
        <v>0</v>
      </c>
    </row>
    <row r="1200" spans="1:31" x14ac:dyDescent="0.25">
      <c r="A1200" t="s">
        <v>1226</v>
      </c>
      <c r="B1200" t="s">
        <v>6330</v>
      </c>
      <c r="C1200" t="s">
        <v>10151</v>
      </c>
      <c r="D1200" t="s">
        <v>10170</v>
      </c>
      <c r="E1200">
        <v>37.181175000000003</v>
      </c>
      <c r="F1200">
        <v>-3.6147420000000001</v>
      </c>
      <c r="G1200" t="s">
        <v>10241</v>
      </c>
      <c r="H1200" t="s">
        <v>11819</v>
      </c>
      <c r="I1200" t="s">
        <v>15737</v>
      </c>
      <c r="J1200" t="s">
        <v>16643</v>
      </c>
      <c r="K1200" t="s">
        <v>16845</v>
      </c>
      <c r="L1200" t="s">
        <v>18062</v>
      </c>
      <c r="M1200" t="s">
        <v>18062</v>
      </c>
      <c r="N1200" t="s">
        <v>18062</v>
      </c>
      <c r="O1200">
        <v>6</v>
      </c>
      <c r="P1200">
        <v>42.75</v>
      </c>
      <c r="Q1200">
        <v>11</v>
      </c>
      <c r="R1200">
        <v>4.5</v>
      </c>
      <c r="S1200">
        <v>778</v>
      </c>
      <c r="T1200">
        <f t="shared" si="18"/>
        <v>3501</v>
      </c>
      <c r="U1200">
        <v>68</v>
      </c>
      <c r="V1200">
        <v>6</v>
      </c>
      <c r="W1200">
        <v>3</v>
      </c>
      <c r="X1200">
        <v>0</v>
      </c>
      <c r="Y1200">
        <v>1</v>
      </c>
      <c r="Z1200">
        <v>5</v>
      </c>
      <c r="AA1200">
        <v>5</v>
      </c>
      <c r="AB1200">
        <v>4.5</v>
      </c>
      <c r="AC1200">
        <v>4.5</v>
      </c>
      <c r="AD1200">
        <v>0</v>
      </c>
      <c r="AE1200">
        <v>0</v>
      </c>
    </row>
    <row r="1201" spans="1:31" x14ac:dyDescent="0.25">
      <c r="A1201" t="s">
        <v>1227</v>
      </c>
      <c r="B1201" t="s">
        <v>6331</v>
      </c>
      <c r="C1201" t="s">
        <v>10151</v>
      </c>
      <c r="D1201" t="s">
        <v>10170</v>
      </c>
      <c r="E1201">
        <v>37.17107</v>
      </c>
      <c r="F1201">
        <v>-3.5999970000000001</v>
      </c>
      <c r="G1201" t="s">
        <v>10238</v>
      </c>
      <c r="H1201" t="s">
        <v>11820</v>
      </c>
      <c r="I1201" t="s">
        <v>15762</v>
      </c>
      <c r="J1201" t="s">
        <v>16644</v>
      </c>
      <c r="K1201" t="s">
        <v>16791</v>
      </c>
      <c r="L1201" t="s">
        <v>18062</v>
      </c>
      <c r="M1201" t="s">
        <v>18062</v>
      </c>
      <c r="N1201" t="s">
        <v>18062</v>
      </c>
      <c r="O1201">
        <v>5</v>
      </c>
      <c r="P1201">
        <v>22.5</v>
      </c>
      <c r="Q1201">
        <v>10</v>
      </c>
      <c r="R1201">
        <v>4.5</v>
      </c>
      <c r="S1201">
        <v>619</v>
      </c>
      <c r="T1201">
        <f t="shared" si="18"/>
        <v>2785.5</v>
      </c>
      <c r="U1201">
        <v>131</v>
      </c>
      <c r="V1201">
        <v>9</v>
      </c>
      <c r="W1201">
        <v>12</v>
      </c>
      <c r="X1201">
        <v>5</v>
      </c>
      <c r="Y1201">
        <v>7</v>
      </c>
      <c r="Z1201">
        <v>4.5</v>
      </c>
      <c r="AA1201">
        <v>4.5</v>
      </c>
      <c r="AB1201">
        <v>4</v>
      </c>
      <c r="AC1201">
        <v>4.5</v>
      </c>
      <c r="AD1201">
        <v>0</v>
      </c>
      <c r="AE1201">
        <v>0</v>
      </c>
    </row>
    <row r="1202" spans="1:31" x14ac:dyDescent="0.25">
      <c r="A1202" t="s">
        <v>1228</v>
      </c>
      <c r="B1202" t="s">
        <v>6332</v>
      </c>
      <c r="C1202" t="s">
        <v>10151</v>
      </c>
      <c r="D1202" t="s">
        <v>10170</v>
      </c>
      <c r="E1202">
        <v>37.173256000000002</v>
      </c>
      <c r="F1202">
        <v>-3.597432</v>
      </c>
      <c r="G1202" t="s">
        <v>10243</v>
      </c>
      <c r="H1202" t="s">
        <v>11821</v>
      </c>
      <c r="I1202" t="s">
        <v>15733</v>
      </c>
      <c r="J1202" t="s">
        <v>16643</v>
      </c>
      <c r="K1202" t="s">
        <v>16666</v>
      </c>
      <c r="L1202" t="s">
        <v>18062</v>
      </c>
      <c r="M1202" t="s">
        <v>18062</v>
      </c>
      <c r="N1202" t="s">
        <v>18062</v>
      </c>
      <c r="O1202">
        <v>7</v>
      </c>
      <c r="P1202">
        <v>119</v>
      </c>
      <c r="Q1202">
        <v>7</v>
      </c>
      <c r="R1202">
        <v>4</v>
      </c>
      <c r="S1202">
        <v>393</v>
      </c>
      <c r="T1202">
        <f t="shared" si="18"/>
        <v>1572</v>
      </c>
      <c r="U1202">
        <v>22</v>
      </c>
      <c r="V1202">
        <v>18</v>
      </c>
      <c r="W1202">
        <v>7</v>
      </c>
      <c r="X1202">
        <v>4</v>
      </c>
      <c r="Y1202">
        <v>4</v>
      </c>
      <c r="Z1202">
        <v>4</v>
      </c>
      <c r="AA1202">
        <v>4</v>
      </c>
      <c r="AB1202">
        <v>4</v>
      </c>
      <c r="AC1202">
        <v>4</v>
      </c>
      <c r="AD1202">
        <v>0</v>
      </c>
      <c r="AE1202">
        <v>0</v>
      </c>
    </row>
    <row r="1203" spans="1:31" x14ac:dyDescent="0.25">
      <c r="A1203" t="s">
        <v>1229</v>
      </c>
      <c r="B1203" t="s">
        <v>6333</v>
      </c>
      <c r="C1203" t="s">
        <v>10151</v>
      </c>
      <c r="D1203" t="s">
        <v>10170</v>
      </c>
      <c r="E1203">
        <v>37.182696999999997</v>
      </c>
      <c r="F1203">
        <v>-3.5931639999999998</v>
      </c>
      <c r="G1203" t="s">
        <v>10269</v>
      </c>
      <c r="H1203" t="s">
        <v>11822</v>
      </c>
      <c r="I1203" t="s">
        <v>15789</v>
      </c>
      <c r="J1203" t="s">
        <v>16643</v>
      </c>
      <c r="K1203" t="s">
        <v>16719</v>
      </c>
      <c r="L1203" t="s">
        <v>18062</v>
      </c>
      <c r="M1203" t="s">
        <v>18062</v>
      </c>
      <c r="N1203" t="s">
        <v>18063</v>
      </c>
      <c r="O1203">
        <v>7</v>
      </c>
      <c r="P1203">
        <v>112.5</v>
      </c>
      <c r="Q1203">
        <v>7</v>
      </c>
      <c r="R1203">
        <v>4</v>
      </c>
      <c r="S1203">
        <v>443</v>
      </c>
      <c r="T1203">
        <f t="shared" si="18"/>
        <v>1772</v>
      </c>
      <c r="U1203">
        <v>34</v>
      </c>
      <c r="V1203">
        <v>34</v>
      </c>
      <c r="W1203">
        <v>16</v>
      </c>
      <c r="X1203">
        <v>4</v>
      </c>
      <c r="Y1203">
        <v>4</v>
      </c>
      <c r="Z1203">
        <v>4</v>
      </c>
      <c r="AA1203">
        <v>4.5</v>
      </c>
      <c r="AB1203">
        <v>4.5</v>
      </c>
      <c r="AC1203">
        <v>4.5</v>
      </c>
      <c r="AD1203">
        <v>0</v>
      </c>
      <c r="AE1203">
        <v>0</v>
      </c>
    </row>
    <row r="1204" spans="1:31" x14ac:dyDescent="0.25">
      <c r="A1204" t="s">
        <v>1230</v>
      </c>
      <c r="B1204" t="s">
        <v>6334</v>
      </c>
      <c r="C1204" t="s">
        <v>10151</v>
      </c>
      <c r="D1204" t="s">
        <v>10170</v>
      </c>
      <c r="E1204">
        <v>37.178061999999997</v>
      </c>
      <c r="F1204">
        <v>-3.6042489999999998</v>
      </c>
      <c r="G1204" t="s">
        <v>10249</v>
      </c>
      <c r="H1204" t="s">
        <v>11823</v>
      </c>
      <c r="I1204" t="s">
        <v>16023</v>
      </c>
      <c r="J1204" t="s">
        <v>16645</v>
      </c>
      <c r="K1204" t="s">
        <v>17083</v>
      </c>
      <c r="L1204" t="s">
        <v>18062</v>
      </c>
      <c r="M1204" t="s">
        <v>18062</v>
      </c>
      <c r="N1204" t="s">
        <v>18063</v>
      </c>
      <c r="O1204">
        <v>7</v>
      </c>
      <c r="P1204">
        <v>56</v>
      </c>
      <c r="Q1204">
        <v>14</v>
      </c>
      <c r="R1204">
        <v>4.5</v>
      </c>
      <c r="S1204">
        <v>358</v>
      </c>
      <c r="T1204">
        <f t="shared" si="18"/>
        <v>1611</v>
      </c>
      <c r="U1204">
        <v>34</v>
      </c>
      <c r="V1204">
        <v>6</v>
      </c>
      <c r="W1204">
        <v>0</v>
      </c>
      <c r="X1204">
        <v>0</v>
      </c>
      <c r="Y1204">
        <v>0</v>
      </c>
      <c r="Z1204">
        <v>5</v>
      </c>
      <c r="AA1204">
        <v>4.5</v>
      </c>
      <c r="AB1204">
        <v>4.5</v>
      </c>
      <c r="AC1204">
        <v>4</v>
      </c>
      <c r="AD1204">
        <v>0</v>
      </c>
      <c r="AE1204">
        <v>0</v>
      </c>
    </row>
    <row r="1205" spans="1:31" x14ac:dyDescent="0.25">
      <c r="A1205" t="s">
        <v>1231</v>
      </c>
      <c r="B1205" t="s">
        <v>6335</v>
      </c>
      <c r="C1205" t="s">
        <v>10151</v>
      </c>
      <c r="D1205" t="s">
        <v>10170</v>
      </c>
      <c r="E1205">
        <v>37.164990000000003</v>
      </c>
      <c r="F1205">
        <v>-3.5806330000000002</v>
      </c>
      <c r="G1205" t="s">
        <v>10249</v>
      </c>
      <c r="H1205" t="s">
        <v>11824</v>
      </c>
      <c r="I1205" t="s">
        <v>15748</v>
      </c>
      <c r="J1205" t="s">
        <v>16643</v>
      </c>
      <c r="K1205" t="s">
        <v>16688</v>
      </c>
      <c r="L1205" t="s">
        <v>18062</v>
      </c>
      <c r="M1205" t="s">
        <v>18063</v>
      </c>
      <c r="N1205" t="s">
        <v>18062</v>
      </c>
      <c r="O1205">
        <v>5</v>
      </c>
      <c r="P1205">
        <v>64</v>
      </c>
      <c r="Q1205">
        <v>5</v>
      </c>
      <c r="R1205">
        <v>4.5</v>
      </c>
      <c r="S1205">
        <v>331</v>
      </c>
      <c r="T1205">
        <f t="shared" si="18"/>
        <v>1489.5</v>
      </c>
      <c r="U1205">
        <v>8</v>
      </c>
      <c r="V1205">
        <v>3</v>
      </c>
      <c r="W1205">
        <v>0</v>
      </c>
      <c r="X1205">
        <v>2</v>
      </c>
      <c r="Y1205">
        <v>0</v>
      </c>
      <c r="Z1205">
        <v>4.5</v>
      </c>
      <c r="AA1205">
        <v>4.5</v>
      </c>
      <c r="AB1205">
        <v>4</v>
      </c>
      <c r="AC1205">
        <v>4</v>
      </c>
      <c r="AD1205">
        <v>0</v>
      </c>
      <c r="AE1205">
        <v>0</v>
      </c>
    </row>
    <row r="1206" spans="1:31" x14ac:dyDescent="0.25">
      <c r="A1206" t="s">
        <v>1232</v>
      </c>
      <c r="B1206" t="s">
        <v>6336</v>
      </c>
      <c r="C1206" t="s">
        <v>10151</v>
      </c>
      <c r="D1206" t="s">
        <v>10170</v>
      </c>
      <c r="E1206">
        <v>37.170955999999997</v>
      </c>
      <c r="F1206">
        <v>-3.6051609999999998</v>
      </c>
      <c r="G1206" t="s">
        <v>10252</v>
      </c>
      <c r="H1206" t="s">
        <v>11825</v>
      </c>
      <c r="I1206" t="s">
        <v>15829</v>
      </c>
      <c r="J1206" t="s">
        <v>16643</v>
      </c>
      <c r="K1206" t="s">
        <v>16778</v>
      </c>
      <c r="L1206" t="s">
        <v>18062</v>
      </c>
      <c r="M1206" t="s">
        <v>18062</v>
      </c>
      <c r="N1206" t="s">
        <v>18062</v>
      </c>
      <c r="O1206">
        <v>7</v>
      </c>
      <c r="P1206">
        <v>53.5</v>
      </c>
      <c r="Q1206">
        <v>14</v>
      </c>
      <c r="R1206">
        <v>4</v>
      </c>
      <c r="S1206">
        <v>396</v>
      </c>
      <c r="T1206">
        <f t="shared" si="18"/>
        <v>1584</v>
      </c>
      <c r="U1206">
        <v>14</v>
      </c>
      <c r="V1206">
        <v>10</v>
      </c>
      <c r="W1206">
        <v>4</v>
      </c>
      <c r="X1206">
        <v>0</v>
      </c>
      <c r="Y1206">
        <v>0</v>
      </c>
      <c r="Z1206">
        <v>4</v>
      </c>
      <c r="AA1206">
        <v>4</v>
      </c>
      <c r="AB1206">
        <v>4</v>
      </c>
      <c r="AC1206">
        <v>4.5</v>
      </c>
      <c r="AD1206">
        <v>0</v>
      </c>
      <c r="AE1206">
        <v>0</v>
      </c>
    </row>
    <row r="1207" spans="1:31" x14ac:dyDescent="0.25">
      <c r="A1207" t="s">
        <v>1233</v>
      </c>
      <c r="B1207" t="s">
        <v>6337</v>
      </c>
      <c r="C1207" t="s">
        <v>10151</v>
      </c>
      <c r="D1207" t="s">
        <v>10170</v>
      </c>
      <c r="E1207">
        <v>37.190604999999998</v>
      </c>
      <c r="F1207">
        <v>-3.6093920000000002</v>
      </c>
      <c r="G1207" t="s">
        <v>10241</v>
      </c>
      <c r="H1207" t="s">
        <v>11826</v>
      </c>
      <c r="I1207" t="s">
        <v>15739</v>
      </c>
      <c r="J1207" t="s">
        <v>16643</v>
      </c>
      <c r="K1207" t="s">
        <v>17051</v>
      </c>
      <c r="L1207" t="s">
        <v>18062</v>
      </c>
      <c r="M1207" t="s">
        <v>18062</v>
      </c>
      <c r="N1207" t="s">
        <v>18062</v>
      </c>
      <c r="O1207">
        <v>6</v>
      </c>
      <c r="P1207">
        <v>32.5</v>
      </c>
      <c r="Q1207">
        <v>11</v>
      </c>
      <c r="R1207">
        <v>4.5</v>
      </c>
      <c r="S1207">
        <v>454</v>
      </c>
      <c r="T1207">
        <f t="shared" si="18"/>
        <v>2043</v>
      </c>
      <c r="U1207">
        <v>28</v>
      </c>
      <c r="V1207">
        <v>8</v>
      </c>
      <c r="W1207">
        <v>2</v>
      </c>
      <c r="X1207">
        <v>0</v>
      </c>
      <c r="Y1207">
        <v>0</v>
      </c>
      <c r="Z1207">
        <v>4.5</v>
      </c>
      <c r="AA1207">
        <v>4.5</v>
      </c>
      <c r="AB1207">
        <v>4.5</v>
      </c>
      <c r="AC1207">
        <v>4</v>
      </c>
      <c r="AD1207">
        <v>0</v>
      </c>
      <c r="AE1207">
        <v>0</v>
      </c>
    </row>
    <row r="1208" spans="1:31" x14ac:dyDescent="0.25">
      <c r="A1208" t="s">
        <v>1234</v>
      </c>
      <c r="B1208" t="s">
        <v>6338</v>
      </c>
      <c r="C1208" t="s">
        <v>10151</v>
      </c>
      <c r="D1208" t="s">
        <v>10170</v>
      </c>
      <c r="E1208">
        <v>37.188667000000002</v>
      </c>
      <c r="F1208">
        <v>-3.6073029999999999</v>
      </c>
      <c r="G1208" t="s">
        <v>10418</v>
      </c>
      <c r="H1208" t="s">
        <v>11827</v>
      </c>
      <c r="I1208" t="s">
        <v>15733</v>
      </c>
      <c r="J1208" t="s">
        <v>16643</v>
      </c>
      <c r="K1208" t="s">
        <v>16666</v>
      </c>
      <c r="L1208" t="s">
        <v>18062</v>
      </c>
      <c r="M1208" t="s">
        <v>18062</v>
      </c>
      <c r="N1208" t="s">
        <v>18063</v>
      </c>
      <c r="O1208">
        <v>7</v>
      </c>
      <c r="P1208">
        <v>77</v>
      </c>
      <c r="Q1208">
        <v>7</v>
      </c>
      <c r="R1208">
        <v>4</v>
      </c>
      <c r="S1208">
        <v>320</v>
      </c>
      <c r="T1208">
        <f t="shared" si="18"/>
        <v>1280</v>
      </c>
      <c r="U1208">
        <v>9</v>
      </c>
      <c r="V1208">
        <v>12</v>
      </c>
      <c r="W1208">
        <v>4</v>
      </c>
      <c r="X1208">
        <v>3</v>
      </c>
      <c r="Y1208">
        <v>0</v>
      </c>
      <c r="Z1208">
        <v>4</v>
      </c>
      <c r="AA1208">
        <v>4</v>
      </c>
      <c r="AB1208">
        <v>4</v>
      </c>
      <c r="AC1208">
        <v>4.5</v>
      </c>
      <c r="AD1208">
        <v>0</v>
      </c>
      <c r="AE1208">
        <v>0</v>
      </c>
    </row>
    <row r="1209" spans="1:31" x14ac:dyDescent="0.25">
      <c r="A1209" t="s">
        <v>1235</v>
      </c>
      <c r="B1209" t="s">
        <v>6339</v>
      </c>
      <c r="C1209" t="s">
        <v>10151</v>
      </c>
      <c r="D1209" t="s">
        <v>10170</v>
      </c>
      <c r="E1209">
        <v>37.172893999999999</v>
      </c>
      <c r="F1209">
        <v>-3.5964399999999999</v>
      </c>
      <c r="G1209" t="s">
        <v>10238</v>
      </c>
      <c r="H1209" t="s">
        <v>11828</v>
      </c>
      <c r="I1209" t="s">
        <v>15825</v>
      </c>
      <c r="J1209" t="s">
        <v>16643</v>
      </c>
      <c r="K1209" t="s">
        <v>16771</v>
      </c>
      <c r="L1209" t="s">
        <v>18062</v>
      </c>
      <c r="M1209" t="s">
        <v>18062</v>
      </c>
      <c r="N1209" t="s">
        <v>18062</v>
      </c>
      <c r="O1209">
        <v>7</v>
      </c>
      <c r="P1209">
        <v>51.5</v>
      </c>
      <c r="Q1209">
        <v>12</v>
      </c>
      <c r="R1209">
        <v>4.5</v>
      </c>
      <c r="S1209">
        <v>729</v>
      </c>
      <c r="T1209">
        <f t="shared" si="18"/>
        <v>3280.5</v>
      </c>
      <c r="U1209">
        <v>88</v>
      </c>
      <c r="V1209">
        <v>23</v>
      </c>
      <c r="W1209">
        <v>4</v>
      </c>
      <c r="X1209">
        <v>3</v>
      </c>
      <c r="Y1209">
        <v>3</v>
      </c>
      <c r="Z1209">
        <v>4.5</v>
      </c>
      <c r="AA1209">
        <v>4.5</v>
      </c>
      <c r="AB1209">
        <v>4.5</v>
      </c>
      <c r="AC1209">
        <v>4.5</v>
      </c>
      <c r="AD1209">
        <v>0</v>
      </c>
      <c r="AE1209">
        <v>0</v>
      </c>
    </row>
    <row r="1210" spans="1:31" x14ac:dyDescent="0.25">
      <c r="A1210" t="s">
        <v>1236</v>
      </c>
      <c r="B1210" t="s">
        <v>6340</v>
      </c>
      <c r="C1210" t="s">
        <v>10151</v>
      </c>
      <c r="D1210" t="s">
        <v>10170</v>
      </c>
      <c r="E1210">
        <v>37.174427000000001</v>
      </c>
      <c r="F1210">
        <v>-3.5990850000000001</v>
      </c>
      <c r="G1210" t="s">
        <v>10368</v>
      </c>
      <c r="H1210" t="s">
        <v>11829</v>
      </c>
      <c r="I1210" t="s">
        <v>15733</v>
      </c>
      <c r="J1210" t="s">
        <v>16643</v>
      </c>
      <c r="K1210" t="s">
        <v>16784</v>
      </c>
      <c r="L1210" t="s">
        <v>18062</v>
      </c>
      <c r="M1210" t="s">
        <v>18062</v>
      </c>
      <c r="N1210" t="s">
        <v>18062</v>
      </c>
      <c r="O1210">
        <v>2</v>
      </c>
      <c r="P1210">
        <v>14.75</v>
      </c>
      <c r="Q1210">
        <v>3</v>
      </c>
      <c r="R1210">
        <v>4.5</v>
      </c>
      <c r="S1210">
        <v>959</v>
      </c>
      <c r="T1210">
        <f t="shared" si="18"/>
        <v>4315.5</v>
      </c>
      <c r="U1210">
        <v>76</v>
      </c>
      <c r="V1210">
        <v>20</v>
      </c>
      <c r="W1210">
        <v>10</v>
      </c>
      <c r="X1210">
        <v>5</v>
      </c>
      <c r="Y1210">
        <v>2</v>
      </c>
      <c r="Z1210">
        <v>4</v>
      </c>
      <c r="AA1210">
        <v>4.5</v>
      </c>
      <c r="AB1210">
        <v>4</v>
      </c>
      <c r="AC1210">
        <v>4</v>
      </c>
      <c r="AD1210">
        <v>0</v>
      </c>
      <c r="AE1210">
        <v>0</v>
      </c>
    </row>
    <row r="1211" spans="1:31" x14ac:dyDescent="0.25">
      <c r="A1211" t="s">
        <v>1237</v>
      </c>
      <c r="B1211" t="s">
        <v>6341</v>
      </c>
      <c r="C1211" t="s">
        <v>10151</v>
      </c>
      <c r="D1211" t="s">
        <v>10170</v>
      </c>
      <c r="E1211">
        <v>37.175842000000003</v>
      </c>
      <c r="F1211">
        <v>-3.6010409999999999</v>
      </c>
      <c r="G1211" t="s">
        <v>10249</v>
      </c>
      <c r="H1211" t="s">
        <v>11830</v>
      </c>
      <c r="I1211" t="s">
        <v>15815</v>
      </c>
      <c r="J1211" t="s">
        <v>16643</v>
      </c>
      <c r="K1211" t="s">
        <v>17019</v>
      </c>
      <c r="L1211" t="s">
        <v>18062</v>
      </c>
      <c r="M1211" t="s">
        <v>18062</v>
      </c>
      <c r="N1211" t="s">
        <v>18062</v>
      </c>
      <c r="O1211">
        <v>7</v>
      </c>
      <c r="P1211">
        <v>45.5</v>
      </c>
      <c r="Q1211">
        <v>14</v>
      </c>
      <c r="R1211">
        <v>4.5</v>
      </c>
      <c r="S1211">
        <v>457</v>
      </c>
      <c r="T1211">
        <f t="shared" si="18"/>
        <v>2056.5</v>
      </c>
      <c r="U1211">
        <v>24</v>
      </c>
      <c r="V1211">
        <v>7</v>
      </c>
      <c r="W1211">
        <v>3</v>
      </c>
      <c r="X1211">
        <v>1</v>
      </c>
      <c r="Y1211">
        <v>0</v>
      </c>
      <c r="Z1211">
        <v>4.5</v>
      </c>
      <c r="AA1211">
        <v>4.5</v>
      </c>
      <c r="AB1211">
        <v>4.5</v>
      </c>
      <c r="AC1211">
        <v>4.5</v>
      </c>
      <c r="AD1211">
        <v>0</v>
      </c>
      <c r="AE1211">
        <v>0</v>
      </c>
    </row>
    <row r="1212" spans="1:31" x14ac:dyDescent="0.25">
      <c r="A1212" t="s">
        <v>1238</v>
      </c>
      <c r="B1212" t="s">
        <v>6342</v>
      </c>
      <c r="C1212" t="s">
        <v>10151</v>
      </c>
      <c r="D1212" t="s">
        <v>10170</v>
      </c>
      <c r="E1212">
        <v>37.172350000000002</v>
      </c>
      <c r="F1212">
        <v>-3.6031770000000001</v>
      </c>
      <c r="G1212" t="s">
        <v>10249</v>
      </c>
      <c r="H1212" t="s">
        <v>11831</v>
      </c>
      <c r="I1212" t="s">
        <v>15733</v>
      </c>
      <c r="J1212" t="s">
        <v>16643</v>
      </c>
      <c r="K1212" t="s">
        <v>17084</v>
      </c>
      <c r="L1212" t="s">
        <v>18062</v>
      </c>
      <c r="M1212" t="s">
        <v>18062</v>
      </c>
      <c r="N1212" t="s">
        <v>18062</v>
      </c>
      <c r="O1212">
        <v>5</v>
      </c>
      <c r="P1212">
        <v>29</v>
      </c>
      <c r="Q1212">
        <v>10</v>
      </c>
      <c r="R1212">
        <v>4.5</v>
      </c>
      <c r="S1212">
        <v>1805</v>
      </c>
      <c r="T1212">
        <f t="shared" si="18"/>
        <v>8122.5</v>
      </c>
      <c r="U1212">
        <v>337</v>
      </c>
      <c r="V1212">
        <v>30</v>
      </c>
      <c r="W1212">
        <v>6</v>
      </c>
      <c r="X1212">
        <v>5</v>
      </c>
      <c r="Y1212">
        <v>7</v>
      </c>
      <c r="Z1212">
        <v>4.5</v>
      </c>
      <c r="AA1212">
        <v>4.5</v>
      </c>
      <c r="AB1212">
        <v>4.5</v>
      </c>
      <c r="AC1212">
        <v>4.5</v>
      </c>
      <c r="AD1212">
        <v>0</v>
      </c>
      <c r="AE1212">
        <v>0</v>
      </c>
    </row>
    <row r="1213" spans="1:31" x14ac:dyDescent="0.25">
      <c r="A1213" t="s">
        <v>1239</v>
      </c>
      <c r="B1213" t="s">
        <v>6343</v>
      </c>
      <c r="C1213" t="s">
        <v>10151</v>
      </c>
      <c r="D1213" t="s">
        <v>10170</v>
      </c>
      <c r="E1213">
        <v>37.178019999999997</v>
      </c>
      <c r="F1213">
        <v>-3.593737</v>
      </c>
      <c r="G1213" t="s">
        <v>10368</v>
      </c>
      <c r="H1213" t="s">
        <v>11832</v>
      </c>
      <c r="I1213" t="s">
        <v>16024</v>
      </c>
      <c r="J1213" t="s">
        <v>16643</v>
      </c>
      <c r="K1213" t="s">
        <v>17085</v>
      </c>
      <c r="L1213" t="s">
        <v>18062</v>
      </c>
      <c r="M1213" t="s">
        <v>18062</v>
      </c>
      <c r="N1213" t="s">
        <v>18062</v>
      </c>
      <c r="O1213">
        <v>5</v>
      </c>
      <c r="P1213">
        <v>49</v>
      </c>
      <c r="Q1213">
        <v>8</v>
      </c>
      <c r="R1213">
        <v>4</v>
      </c>
      <c r="S1213">
        <v>1020</v>
      </c>
      <c r="T1213">
        <f t="shared" si="18"/>
        <v>4080</v>
      </c>
      <c r="U1213">
        <v>213</v>
      </c>
      <c r="V1213">
        <v>133</v>
      </c>
      <c r="W1213">
        <v>21</v>
      </c>
      <c r="X1213">
        <v>10</v>
      </c>
      <c r="Y1213">
        <v>6</v>
      </c>
      <c r="Z1213">
        <v>4</v>
      </c>
      <c r="AA1213">
        <v>4.5</v>
      </c>
      <c r="AB1213">
        <v>4</v>
      </c>
      <c r="AC1213">
        <v>4</v>
      </c>
      <c r="AD1213">
        <v>0</v>
      </c>
      <c r="AE1213">
        <v>0</v>
      </c>
    </row>
    <row r="1214" spans="1:31" x14ac:dyDescent="0.25">
      <c r="A1214" t="s">
        <v>1240</v>
      </c>
      <c r="B1214" t="s">
        <v>6344</v>
      </c>
      <c r="C1214" t="s">
        <v>10151</v>
      </c>
      <c r="D1214" t="s">
        <v>10170</v>
      </c>
      <c r="E1214">
        <v>37.172809999999998</v>
      </c>
      <c r="F1214">
        <v>-3.598554</v>
      </c>
      <c r="G1214" t="s">
        <v>10314</v>
      </c>
      <c r="H1214" t="s">
        <v>11833</v>
      </c>
      <c r="I1214" t="s">
        <v>15788</v>
      </c>
      <c r="J1214" t="s">
        <v>16643</v>
      </c>
      <c r="K1214" t="s">
        <v>16733</v>
      </c>
      <c r="L1214" t="s">
        <v>18063</v>
      </c>
      <c r="M1214" t="s">
        <v>18063</v>
      </c>
      <c r="N1214" t="s">
        <v>18062</v>
      </c>
      <c r="O1214">
        <v>7</v>
      </c>
      <c r="P1214">
        <v>49</v>
      </c>
      <c r="Q1214">
        <v>14</v>
      </c>
      <c r="R1214">
        <v>4</v>
      </c>
      <c r="S1214">
        <v>365</v>
      </c>
      <c r="T1214">
        <f t="shared" si="18"/>
        <v>1460</v>
      </c>
      <c r="U1214">
        <v>16</v>
      </c>
      <c r="V1214">
        <v>9</v>
      </c>
      <c r="W1214">
        <v>4</v>
      </c>
      <c r="X1214">
        <v>1</v>
      </c>
      <c r="Y1214">
        <v>3</v>
      </c>
      <c r="Z1214">
        <v>4.5</v>
      </c>
      <c r="AA1214">
        <v>4.5</v>
      </c>
      <c r="AB1214">
        <v>4</v>
      </c>
      <c r="AC1214">
        <v>4.5</v>
      </c>
      <c r="AD1214">
        <v>0</v>
      </c>
      <c r="AE1214">
        <v>0</v>
      </c>
    </row>
    <row r="1215" spans="1:31" x14ac:dyDescent="0.25">
      <c r="A1215" t="s">
        <v>1241</v>
      </c>
      <c r="B1215" t="s">
        <v>6345</v>
      </c>
      <c r="C1215" t="s">
        <v>10151</v>
      </c>
      <c r="D1215" t="s">
        <v>10170</v>
      </c>
      <c r="E1215">
        <v>37.176049999999996</v>
      </c>
      <c r="F1215">
        <v>-3.5966119999999999</v>
      </c>
      <c r="G1215" t="s">
        <v>10249</v>
      </c>
      <c r="H1215" t="s">
        <v>11834</v>
      </c>
      <c r="I1215" t="s">
        <v>16025</v>
      </c>
      <c r="J1215" t="s">
        <v>16645</v>
      </c>
      <c r="K1215" t="s">
        <v>17086</v>
      </c>
      <c r="L1215" t="s">
        <v>18062</v>
      </c>
      <c r="M1215" t="s">
        <v>18062</v>
      </c>
      <c r="N1215" t="s">
        <v>18063</v>
      </c>
      <c r="O1215">
        <v>6</v>
      </c>
      <c r="P1215">
        <v>39</v>
      </c>
      <c r="Q1215">
        <v>11</v>
      </c>
      <c r="R1215">
        <v>5</v>
      </c>
      <c r="S1215">
        <v>1324</v>
      </c>
      <c r="T1215">
        <f t="shared" si="18"/>
        <v>6620</v>
      </c>
      <c r="U1215">
        <v>313</v>
      </c>
      <c r="V1215">
        <v>43</v>
      </c>
      <c r="W1215">
        <v>13</v>
      </c>
      <c r="X1215">
        <v>8</v>
      </c>
      <c r="Y1215">
        <v>5</v>
      </c>
      <c r="Z1215">
        <v>5</v>
      </c>
      <c r="AA1215">
        <v>5</v>
      </c>
      <c r="AB1215">
        <v>5</v>
      </c>
      <c r="AC1215">
        <v>4.5</v>
      </c>
      <c r="AD1215">
        <v>0</v>
      </c>
      <c r="AE1215">
        <v>0</v>
      </c>
    </row>
    <row r="1216" spans="1:31" x14ac:dyDescent="0.25">
      <c r="A1216" t="s">
        <v>1242</v>
      </c>
      <c r="B1216" t="s">
        <v>6346</v>
      </c>
      <c r="C1216" t="s">
        <v>10151</v>
      </c>
      <c r="D1216" t="s">
        <v>10170</v>
      </c>
      <c r="E1216">
        <v>37.168900000000001</v>
      </c>
      <c r="F1216">
        <v>-3.6015440000000001</v>
      </c>
      <c r="G1216" t="s">
        <v>10249</v>
      </c>
      <c r="H1216" t="s">
        <v>11835</v>
      </c>
      <c r="I1216" t="s">
        <v>15733</v>
      </c>
      <c r="J1216" t="s">
        <v>16643</v>
      </c>
      <c r="K1216" t="s">
        <v>16666</v>
      </c>
      <c r="L1216" t="s">
        <v>18062</v>
      </c>
      <c r="M1216" t="s">
        <v>18062</v>
      </c>
      <c r="N1216" t="s">
        <v>18062</v>
      </c>
      <c r="O1216">
        <v>7</v>
      </c>
      <c r="P1216">
        <v>87</v>
      </c>
      <c r="Q1216">
        <v>7</v>
      </c>
      <c r="R1216">
        <v>4.5</v>
      </c>
      <c r="S1216">
        <v>401</v>
      </c>
      <c r="T1216">
        <f t="shared" si="18"/>
        <v>1804.5</v>
      </c>
      <c r="U1216">
        <v>29</v>
      </c>
      <c r="V1216">
        <v>5</v>
      </c>
      <c r="W1216">
        <v>1</v>
      </c>
      <c r="X1216">
        <v>1</v>
      </c>
      <c r="Y1216">
        <v>0</v>
      </c>
      <c r="Z1216">
        <v>4.5</v>
      </c>
      <c r="AA1216">
        <v>4.5</v>
      </c>
      <c r="AB1216">
        <v>4.5</v>
      </c>
      <c r="AC1216">
        <v>5</v>
      </c>
      <c r="AD1216">
        <v>0</v>
      </c>
      <c r="AE1216">
        <v>0</v>
      </c>
    </row>
    <row r="1217" spans="1:31" x14ac:dyDescent="0.25">
      <c r="A1217" t="s">
        <v>1243</v>
      </c>
      <c r="B1217" t="s">
        <v>6347</v>
      </c>
      <c r="C1217" t="s">
        <v>10151</v>
      </c>
      <c r="D1217" t="s">
        <v>10170</v>
      </c>
      <c r="E1217">
        <v>37.170810000000003</v>
      </c>
      <c r="F1217">
        <v>-3.5990890000000002</v>
      </c>
      <c r="G1217" t="s">
        <v>10249</v>
      </c>
      <c r="H1217" t="s">
        <v>11836</v>
      </c>
      <c r="I1217" t="s">
        <v>15761</v>
      </c>
      <c r="J1217" t="s">
        <v>16645</v>
      </c>
      <c r="K1217" t="s">
        <v>16741</v>
      </c>
      <c r="L1217" t="s">
        <v>18062</v>
      </c>
      <c r="M1217" t="s">
        <v>18063</v>
      </c>
      <c r="N1217" t="s">
        <v>18062</v>
      </c>
      <c r="O1217">
        <v>6</v>
      </c>
      <c r="P1217">
        <v>54</v>
      </c>
      <c r="Q1217">
        <v>12</v>
      </c>
      <c r="R1217">
        <v>4.5</v>
      </c>
      <c r="S1217">
        <v>526</v>
      </c>
      <c r="T1217">
        <f t="shared" si="18"/>
        <v>2367</v>
      </c>
      <c r="U1217">
        <v>48</v>
      </c>
      <c r="V1217">
        <v>12</v>
      </c>
      <c r="W1217">
        <v>4</v>
      </c>
      <c r="X1217">
        <v>0</v>
      </c>
      <c r="Y1217">
        <v>1</v>
      </c>
      <c r="Z1217">
        <v>4.5</v>
      </c>
      <c r="AA1217">
        <v>4.5</v>
      </c>
      <c r="AB1217">
        <v>4.5</v>
      </c>
      <c r="AC1217">
        <v>4</v>
      </c>
      <c r="AD1217">
        <v>0</v>
      </c>
      <c r="AE1217">
        <v>0</v>
      </c>
    </row>
    <row r="1218" spans="1:31" x14ac:dyDescent="0.25">
      <c r="A1218" t="s">
        <v>1244</v>
      </c>
      <c r="B1218" t="s">
        <v>6348</v>
      </c>
      <c r="C1218" t="s">
        <v>10151</v>
      </c>
      <c r="D1218" t="s">
        <v>10170</v>
      </c>
      <c r="E1218">
        <v>37.173459999999999</v>
      </c>
      <c r="F1218">
        <v>-3.6091570000000002</v>
      </c>
      <c r="G1218" t="s">
        <v>10249</v>
      </c>
      <c r="H1218" t="s">
        <v>11837</v>
      </c>
      <c r="I1218" t="s">
        <v>15815</v>
      </c>
      <c r="J1218" t="s">
        <v>16643</v>
      </c>
      <c r="K1218" t="s">
        <v>16755</v>
      </c>
      <c r="L1218" t="s">
        <v>18062</v>
      </c>
      <c r="M1218" t="s">
        <v>18062</v>
      </c>
      <c r="N1218" t="s">
        <v>18062</v>
      </c>
      <c r="O1218">
        <v>7</v>
      </c>
      <c r="P1218">
        <v>45</v>
      </c>
      <c r="Q1218">
        <v>14</v>
      </c>
      <c r="R1218">
        <v>4.5</v>
      </c>
      <c r="S1218">
        <v>1261</v>
      </c>
      <c r="T1218">
        <f t="shared" si="18"/>
        <v>5674.5</v>
      </c>
      <c r="U1218">
        <v>50</v>
      </c>
      <c r="V1218">
        <v>12</v>
      </c>
      <c r="W1218">
        <v>1</v>
      </c>
      <c r="X1218">
        <v>0</v>
      </c>
      <c r="Y1218">
        <v>1</v>
      </c>
      <c r="Z1218">
        <v>4.5</v>
      </c>
      <c r="AA1218">
        <v>4.5</v>
      </c>
      <c r="AB1218">
        <v>4.5</v>
      </c>
      <c r="AC1218">
        <v>4.5</v>
      </c>
      <c r="AD1218">
        <v>0</v>
      </c>
      <c r="AE1218">
        <v>0</v>
      </c>
    </row>
    <row r="1219" spans="1:31" x14ac:dyDescent="0.25">
      <c r="A1219" t="s">
        <v>1245</v>
      </c>
      <c r="B1219" t="s">
        <v>6349</v>
      </c>
      <c r="C1219" t="s">
        <v>10151</v>
      </c>
      <c r="D1219" t="s">
        <v>10170</v>
      </c>
      <c r="E1219">
        <v>37.175727999999999</v>
      </c>
      <c r="F1219">
        <v>-3.6007729999999998</v>
      </c>
      <c r="G1219" t="s">
        <v>10242</v>
      </c>
      <c r="H1219" t="s">
        <v>11838</v>
      </c>
      <c r="I1219" t="s">
        <v>15734</v>
      </c>
      <c r="J1219" t="s">
        <v>16643</v>
      </c>
      <c r="K1219" t="s">
        <v>16742</v>
      </c>
      <c r="L1219" t="s">
        <v>18062</v>
      </c>
      <c r="M1219" t="s">
        <v>18063</v>
      </c>
      <c r="N1219" t="s">
        <v>18062</v>
      </c>
      <c r="O1219">
        <v>7</v>
      </c>
      <c r="P1219">
        <v>66.5</v>
      </c>
      <c r="Q1219">
        <v>7</v>
      </c>
      <c r="R1219">
        <v>4.5</v>
      </c>
      <c r="S1219">
        <v>1647</v>
      </c>
      <c r="T1219">
        <f t="shared" ref="T1219:T1282" si="19">R1219*S1219</f>
        <v>7411.5</v>
      </c>
      <c r="U1219">
        <v>134</v>
      </c>
      <c r="V1219">
        <v>52</v>
      </c>
      <c r="W1219">
        <v>23</v>
      </c>
      <c r="X1219">
        <v>11</v>
      </c>
      <c r="Y1219">
        <v>7</v>
      </c>
      <c r="Z1219">
        <v>4</v>
      </c>
      <c r="AA1219">
        <v>4.5</v>
      </c>
      <c r="AB1219">
        <v>4</v>
      </c>
      <c r="AC1219">
        <v>4.5</v>
      </c>
      <c r="AD1219">
        <v>0</v>
      </c>
      <c r="AE1219">
        <v>0</v>
      </c>
    </row>
    <row r="1220" spans="1:31" x14ac:dyDescent="0.25">
      <c r="A1220" t="s">
        <v>1246</v>
      </c>
      <c r="B1220" t="s">
        <v>6350</v>
      </c>
      <c r="C1220" t="s">
        <v>10151</v>
      </c>
      <c r="D1220" t="s">
        <v>10170</v>
      </c>
      <c r="E1220">
        <v>37.168101999999998</v>
      </c>
      <c r="F1220">
        <v>-3.595739</v>
      </c>
      <c r="G1220" t="s">
        <v>10324</v>
      </c>
      <c r="H1220" t="s">
        <v>11839</v>
      </c>
      <c r="I1220" t="s">
        <v>15848</v>
      </c>
      <c r="J1220" t="s">
        <v>16643</v>
      </c>
      <c r="K1220" t="s">
        <v>16804</v>
      </c>
      <c r="L1220" t="s">
        <v>18062</v>
      </c>
      <c r="M1220" t="s">
        <v>18062</v>
      </c>
      <c r="N1220" t="s">
        <v>18062</v>
      </c>
      <c r="O1220">
        <v>7</v>
      </c>
      <c r="P1220">
        <v>66.5</v>
      </c>
      <c r="Q1220">
        <v>7</v>
      </c>
      <c r="R1220">
        <v>4.5</v>
      </c>
      <c r="S1220">
        <v>930</v>
      </c>
      <c r="T1220">
        <f t="shared" si="19"/>
        <v>4185</v>
      </c>
      <c r="U1220">
        <v>36</v>
      </c>
      <c r="V1220">
        <v>25</v>
      </c>
      <c r="W1220">
        <v>7</v>
      </c>
      <c r="X1220">
        <v>4</v>
      </c>
      <c r="Y1220">
        <v>1</v>
      </c>
      <c r="Z1220">
        <v>4</v>
      </c>
      <c r="AA1220">
        <v>4.5</v>
      </c>
      <c r="AB1220">
        <v>4</v>
      </c>
      <c r="AC1220">
        <v>5</v>
      </c>
      <c r="AD1220">
        <v>0</v>
      </c>
      <c r="AE1220">
        <v>0</v>
      </c>
    </row>
    <row r="1221" spans="1:31" x14ac:dyDescent="0.25">
      <c r="A1221" t="s">
        <v>1247</v>
      </c>
      <c r="B1221" t="s">
        <v>6351</v>
      </c>
      <c r="C1221" t="s">
        <v>10151</v>
      </c>
      <c r="D1221" t="s">
        <v>10170</v>
      </c>
      <c r="E1221">
        <v>37.183982999999998</v>
      </c>
      <c r="F1221">
        <v>-3.5936110000000001</v>
      </c>
      <c r="G1221" t="s">
        <v>10236</v>
      </c>
      <c r="H1221" t="s">
        <v>11840</v>
      </c>
      <c r="I1221" t="s">
        <v>15733</v>
      </c>
      <c r="J1221" t="s">
        <v>16643</v>
      </c>
      <c r="K1221" t="s">
        <v>17087</v>
      </c>
      <c r="L1221" t="s">
        <v>18062</v>
      </c>
      <c r="M1221" t="s">
        <v>18062</v>
      </c>
      <c r="N1221" t="s">
        <v>18062</v>
      </c>
      <c r="O1221">
        <v>6</v>
      </c>
      <c r="P1221">
        <v>24</v>
      </c>
      <c r="Q1221">
        <v>6</v>
      </c>
      <c r="R1221">
        <v>4</v>
      </c>
      <c r="S1221">
        <v>951</v>
      </c>
      <c r="T1221">
        <f t="shared" si="19"/>
        <v>3804</v>
      </c>
      <c r="U1221">
        <v>86</v>
      </c>
      <c r="V1221">
        <v>35</v>
      </c>
      <c r="W1221">
        <v>11</v>
      </c>
      <c r="X1221">
        <v>4</v>
      </c>
      <c r="Y1221">
        <v>8</v>
      </c>
      <c r="Z1221">
        <v>4.5</v>
      </c>
      <c r="AA1221">
        <v>4</v>
      </c>
      <c r="AB1221">
        <v>4.5</v>
      </c>
      <c r="AC1221">
        <v>4</v>
      </c>
      <c r="AD1221">
        <v>0</v>
      </c>
      <c r="AE1221">
        <v>0</v>
      </c>
    </row>
    <row r="1222" spans="1:31" x14ac:dyDescent="0.25">
      <c r="A1222" t="s">
        <v>1248</v>
      </c>
      <c r="B1222" t="s">
        <v>6352</v>
      </c>
      <c r="C1222" t="s">
        <v>10151</v>
      </c>
      <c r="D1222" t="s">
        <v>10170</v>
      </c>
      <c r="E1222">
        <v>37.177720000000001</v>
      </c>
      <c r="F1222">
        <v>-3.5977899999999998</v>
      </c>
      <c r="G1222" t="s">
        <v>10353</v>
      </c>
      <c r="H1222" t="s">
        <v>11841</v>
      </c>
      <c r="I1222" t="s">
        <v>15761</v>
      </c>
      <c r="J1222" t="s">
        <v>16645</v>
      </c>
      <c r="K1222" t="s">
        <v>16741</v>
      </c>
      <c r="L1222" t="s">
        <v>18063</v>
      </c>
      <c r="M1222" t="s">
        <v>18063</v>
      </c>
      <c r="N1222" t="s">
        <v>18063</v>
      </c>
      <c r="O1222">
        <v>7</v>
      </c>
      <c r="P1222">
        <v>96</v>
      </c>
      <c r="Q1222">
        <v>7</v>
      </c>
      <c r="R1222">
        <v>3.5</v>
      </c>
      <c r="S1222">
        <v>1678</v>
      </c>
      <c r="T1222">
        <f t="shared" si="19"/>
        <v>5873</v>
      </c>
      <c r="U1222">
        <v>59</v>
      </c>
      <c r="V1222">
        <v>55</v>
      </c>
      <c r="W1222">
        <v>15</v>
      </c>
      <c r="X1222">
        <v>16</v>
      </c>
      <c r="Y1222">
        <v>31</v>
      </c>
      <c r="Z1222">
        <v>3</v>
      </c>
      <c r="AA1222">
        <v>3.5</v>
      </c>
      <c r="AB1222">
        <v>3.5</v>
      </c>
      <c r="AC1222">
        <v>3.5</v>
      </c>
      <c r="AD1222">
        <v>0</v>
      </c>
      <c r="AE1222">
        <v>0</v>
      </c>
    </row>
    <row r="1223" spans="1:31" x14ac:dyDescent="0.25">
      <c r="A1223" t="s">
        <v>1249</v>
      </c>
      <c r="B1223" t="s">
        <v>6353</v>
      </c>
      <c r="C1223" t="s">
        <v>10151</v>
      </c>
      <c r="D1223" t="s">
        <v>10170</v>
      </c>
      <c r="E1223">
        <v>37.172091999999999</v>
      </c>
      <c r="F1223">
        <v>-3.6042489999999998</v>
      </c>
      <c r="G1223" t="s">
        <v>10441</v>
      </c>
      <c r="H1223" t="s">
        <v>11842</v>
      </c>
      <c r="I1223" t="s">
        <v>15913</v>
      </c>
      <c r="J1223" t="s">
        <v>16643</v>
      </c>
      <c r="K1223" t="s">
        <v>16911</v>
      </c>
      <c r="L1223" t="s">
        <v>18062</v>
      </c>
      <c r="M1223" t="s">
        <v>18062</v>
      </c>
      <c r="N1223" t="s">
        <v>18062</v>
      </c>
      <c r="O1223">
        <v>7</v>
      </c>
      <c r="P1223">
        <v>84</v>
      </c>
      <c r="Q1223">
        <v>7</v>
      </c>
      <c r="R1223">
        <v>4</v>
      </c>
      <c r="S1223">
        <v>1313</v>
      </c>
      <c r="T1223">
        <f t="shared" si="19"/>
        <v>5252</v>
      </c>
      <c r="U1223">
        <v>41</v>
      </c>
      <c r="V1223">
        <v>36</v>
      </c>
      <c r="W1223">
        <v>10</v>
      </c>
      <c r="X1223">
        <v>8</v>
      </c>
      <c r="Y1223">
        <v>6</v>
      </c>
      <c r="Z1223">
        <v>4</v>
      </c>
      <c r="AA1223">
        <v>3.5</v>
      </c>
      <c r="AB1223">
        <v>4</v>
      </c>
      <c r="AC1223">
        <v>4</v>
      </c>
      <c r="AD1223">
        <v>0</v>
      </c>
      <c r="AE1223">
        <v>0</v>
      </c>
    </row>
    <row r="1224" spans="1:31" x14ac:dyDescent="0.25">
      <c r="A1224" t="s">
        <v>1250</v>
      </c>
      <c r="B1224" t="s">
        <v>6354</v>
      </c>
      <c r="C1224" t="s">
        <v>10151</v>
      </c>
      <c r="D1224" t="s">
        <v>10170</v>
      </c>
      <c r="E1224">
        <v>37.174187000000003</v>
      </c>
      <c r="F1224">
        <v>-3.585188</v>
      </c>
      <c r="G1224" t="s">
        <v>10401</v>
      </c>
      <c r="H1224" t="s">
        <v>11843</v>
      </c>
      <c r="I1224" t="s">
        <v>15733</v>
      </c>
      <c r="J1224" t="s">
        <v>16643</v>
      </c>
      <c r="K1224" t="s">
        <v>16646</v>
      </c>
      <c r="L1224" t="s">
        <v>18062</v>
      </c>
      <c r="M1224" t="s">
        <v>18062</v>
      </c>
      <c r="N1224" t="s">
        <v>18062</v>
      </c>
      <c r="O1224">
        <v>7</v>
      </c>
      <c r="P1224">
        <v>63</v>
      </c>
      <c r="Q1224">
        <v>7</v>
      </c>
      <c r="R1224">
        <v>4</v>
      </c>
      <c r="S1224">
        <v>726</v>
      </c>
      <c r="T1224">
        <f t="shared" si="19"/>
        <v>2904</v>
      </c>
      <c r="U1224">
        <v>98</v>
      </c>
      <c r="V1224">
        <v>113</v>
      </c>
      <c r="W1224">
        <v>36</v>
      </c>
      <c r="X1224">
        <v>12</v>
      </c>
      <c r="Y1224">
        <v>19</v>
      </c>
      <c r="Z1224">
        <v>4</v>
      </c>
      <c r="AA1224">
        <v>4</v>
      </c>
      <c r="AB1224">
        <v>4</v>
      </c>
      <c r="AC1224">
        <v>4.5</v>
      </c>
      <c r="AD1224">
        <v>0</v>
      </c>
      <c r="AE1224">
        <v>0</v>
      </c>
    </row>
    <row r="1225" spans="1:31" x14ac:dyDescent="0.25">
      <c r="A1225" t="s">
        <v>1251</v>
      </c>
      <c r="B1225" t="s">
        <v>6355</v>
      </c>
      <c r="C1225" t="s">
        <v>10151</v>
      </c>
      <c r="D1225" t="s">
        <v>10170</v>
      </c>
      <c r="E1225">
        <v>37.180798000000003</v>
      </c>
      <c r="F1225">
        <v>-3.5897269999999999</v>
      </c>
      <c r="G1225" t="s">
        <v>10442</v>
      </c>
      <c r="H1225" t="s">
        <v>11844</v>
      </c>
      <c r="I1225" t="s">
        <v>15733</v>
      </c>
      <c r="J1225" t="s">
        <v>16643</v>
      </c>
      <c r="K1225" t="s">
        <v>16666</v>
      </c>
      <c r="L1225" t="s">
        <v>18062</v>
      </c>
      <c r="M1225" t="s">
        <v>18062</v>
      </c>
      <c r="N1225" t="s">
        <v>18062</v>
      </c>
      <c r="O1225">
        <v>5</v>
      </c>
      <c r="P1225">
        <v>34</v>
      </c>
      <c r="Q1225">
        <v>5</v>
      </c>
      <c r="R1225">
        <v>4</v>
      </c>
      <c r="S1225">
        <v>916</v>
      </c>
      <c r="T1225">
        <f t="shared" si="19"/>
        <v>3664</v>
      </c>
      <c r="U1225">
        <v>167</v>
      </c>
      <c r="V1225">
        <v>92</v>
      </c>
      <c r="W1225">
        <v>43</v>
      </c>
      <c r="X1225">
        <v>21</v>
      </c>
      <c r="Y1225">
        <v>17</v>
      </c>
      <c r="Z1225">
        <v>4</v>
      </c>
      <c r="AA1225">
        <v>4</v>
      </c>
      <c r="AB1225">
        <v>3.5</v>
      </c>
      <c r="AC1225">
        <v>4.5</v>
      </c>
      <c r="AD1225">
        <v>0</v>
      </c>
      <c r="AE1225">
        <v>0</v>
      </c>
    </row>
    <row r="1226" spans="1:31" x14ac:dyDescent="0.25">
      <c r="A1226" t="s">
        <v>1252</v>
      </c>
      <c r="B1226" t="s">
        <v>6356</v>
      </c>
      <c r="C1226" t="s">
        <v>10151</v>
      </c>
      <c r="D1226" t="s">
        <v>10202</v>
      </c>
      <c r="E1226">
        <v>37.255836000000002</v>
      </c>
      <c r="F1226">
        <v>-6.9518409999999999</v>
      </c>
      <c r="G1226" t="s">
        <v>10443</v>
      </c>
      <c r="H1226" t="s">
        <v>11845</v>
      </c>
      <c r="I1226" t="s">
        <v>15733</v>
      </c>
      <c r="J1226" t="s">
        <v>16643</v>
      </c>
      <c r="K1226" t="s">
        <v>16666</v>
      </c>
      <c r="L1226" t="s">
        <v>18062</v>
      </c>
      <c r="M1226" t="s">
        <v>18062</v>
      </c>
      <c r="N1226" t="s">
        <v>18062</v>
      </c>
      <c r="O1226">
        <v>7</v>
      </c>
      <c r="P1226">
        <v>42</v>
      </c>
      <c r="Q1226">
        <v>7</v>
      </c>
      <c r="R1226">
        <v>4</v>
      </c>
      <c r="S1226">
        <v>682</v>
      </c>
      <c r="T1226">
        <f t="shared" si="19"/>
        <v>2728</v>
      </c>
      <c r="U1226">
        <v>12</v>
      </c>
      <c r="V1226">
        <v>6</v>
      </c>
      <c r="W1226">
        <v>4</v>
      </c>
      <c r="X1226">
        <v>2</v>
      </c>
      <c r="Y1226">
        <v>2</v>
      </c>
      <c r="Z1226">
        <v>4.5</v>
      </c>
      <c r="AA1226">
        <v>4</v>
      </c>
      <c r="AB1226">
        <v>3.5</v>
      </c>
      <c r="AC1226">
        <v>4</v>
      </c>
      <c r="AD1226">
        <v>0</v>
      </c>
      <c r="AE1226">
        <v>0</v>
      </c>
    </row>
    <row r="1227" spans="1:31" x14ac:dyDescent="0.25">
      <c r="A1227" t="s">
        <v>1253</v>
      </c>
      <c r="B1227" t="s">
        <v>6357</v>
      </c>
      <c r="C1227" t="s">
        <v>10151</v>
      </c>
      <c r="D1227" t="s">
        <v>10202</v>
      </c>
      <c r="E1227">
        <v>37.266013999999998</v>
      </c>
      <c r="F1227">
        <v>-6.9426690000000004</v>
      </c>
      <c r="G1227" t="s">
        <v>10236</v>
      </c>
      <c r="H1227" t="s">
        <v>11846</v>
      </c>
      <c r="I1227" t="s">
        <v>15878</v>
      </c>
      <c r="J1227" t="s">
        <v>16643</v>
      </c>
      <c r="K1227" t="s">
        <v>17088</v>
      </c>
      <c r="L1227" t="s">
        <v>18062</v>
      </c>
      <c r="M1227" t="s">
        <v>18062</v>
      </c>
      <c r="N1227" t="s">
        <v>18062</v>
      </c>
      <c r="O1227">
        <v>6</v>
      </c>
      <c r="P1227">
        <v>81</v>
      </c>
      <c r="Q1227">
        <v>12</v>
      </c>
      <c r="R1227">
        <v>4.5</v>
      </c>
      <c r="S1227">
        <v>576</v>
      </c>
      <c r="T1227">
        <f t="shared" si="19"/>
        <v>2592</v>
      </c>
      <c r="U1227">
        <v>7</v>
      </c>
      <c r="V1227">
        <v>0</v>
      </c>
      <c r="W1227">
        <v>0</v>
      </c>
      <c r="X1227">
        <v>0</v>
      </c>
      <c r="Y1227">
        <v>0</v>
      </c>
      <c r="Z1227">
        <v>4.5</v>
      </c>
      <c r="AA1227">
        <v>4.5</v>
      </c>
      <c r="AB1227">
        <v>4</v>
      </c>
      <c r="AC1227">
        <v>3.5</v>
      </c>
      <c r="AD1227">
        <v>0</v>
      </c>
      <c r="AE1227">
        <v>0</v>
      </c>
    </row>
    <row r="1228" spans="1:31" x14ac:dyDescent="0.25">
      <c r="A1228" t="s">
        <v>1254</v>
      </c>
      <c r="B1228" t="s">
        <v>6358</v>
      </c>
      <c r="C1228" t="s">
        <v>10151</v>
      </c>
      <c r="D1228" t="s">
        <v>10202</v>
      </c>
      <c r="E1228">
        <v>37.255375000000001</v>
      </c>
      <c r="F1228">
        <v>-6.9521280000000001</v>
      </c>
      <c r="G1228" t="s">
        <v>10444</v>
      </c>
      <c r="H1228" t="s">
        <v>11847</v>
      </c>
      <c r="I1228" t="s">
        <v>15737</v>
      </c>
      <c r="J1228" t="s">
        <v>16643</v>
      </c>
      <c r="K1228" t="s">
        <v>16659</v>
      </c>
      <c r="L1228" t="s">
        <v>18062</v>
      </c>
      <c r="M1228" t="s">
        <v>18063</v>
      </c>
      <c r="N1228" t="s">
        <v>18062</v>
      </c>
      <c r="O1228">
        <v>7</v>
      </c>
      <c r="P1228">
        <v>115.5</v>
      </c>
      <c r="Q1228">
        <v>7</v>
      </c>
      <c r="R1228">
        <v>4</v>
      </c>
      <c r="S1228">
        <v>440</v>
      </c>
      <c r="T1228">
        <f t="shared" si="19"/>
        <v>1760</v>
      </c>
      <c r="U1228">
        <v>3</v>
      </c>
      <c r="V1228">
        <v>5</v>
      </c>
      <c r="W1228">
        <v>0</v>
      </c>
      <c r="X1228">
        <v>2</v>
      </c>
      <c r="Y1228">
        <v>4</v>
      </c>
      <c r="Z1228">
        <v>4</v>
      </c>
      <c r="AA1228">
        <v>4</v>
      </c>
      <c r="AB1228">
        <v>4</v>
      </c>
      <c r="AC1228">
        <v>4</v>
      </c>
      <c r="AD1228">
        <v>0</v>
      </c>
      <c r="AE1228">
        <v>0</v>
      </c>
    </row>
    <row r="1229" spans="1:31" x14ac:dyDescent="0.25">
      <c r="A1229" t="s">
        <v>1255</v>
      </c>
      <c r="B1229" t="s">
        <v>6359</v>
      </c>
      <c r="C1229" t="s">
        <v>10151</v>
      </c>
      <c r="D1229" t="s">
        <v>10202</v>
      </c>
      <c r="E1229">
        <v>37.255363000000003</v>
      </c>
      <c r="F1229">
        <v>-6.9520960000000001</v>
      </c>
      <c r="G1229" t="s">
        <v>10236</v>
      </c>
      <c r="H1229" t="s">
        <v>11848</v>
      </c>
      <c r="I1229" t="s">
        <v>15733</v>
      </c>
      <c r="J1229" t="s">
        <v>16643</v>
      </c>
      <c r="K1229" t="s">
        <v>16646</v>
      </c>
      <c r="L1229" t="s">
        <v>18062</v>
      </c>
      <c r="M1229" t="s">
        <v>18062</v>
      </c>
      <c r="N1229" t="s">
        <v>18062</v>
      </c>
      <c r="O1229">
        <v>5</v>
      </c>
      <c r="P1229">
        <v>30</v>
      </c>
      <c r="Q1229">
        <v>10</v>
      </c>
      <c r="R1229">
        <v>4.5</v>
      </c>
      <c r="S1229">
        <v>1164</v>
      </c>
      <c r="T1229">
        <f t="shared" si="19"/>
        <v>5238</v>
      </c>
      <c r="U1229">
        <v>29</v>
      </c>
      <c r="V1229">
        <v>9</v>
      </c>
      <c r="W1229">
        <v>2</v>
      </c>
      <c r="X1229">
        <v>1</v>
      </c>
      <c r="Y1229">
        <v>0</v>
      </c>
      <c r="Z1229">
        <v>4.5</v>
      </c>
      <c r="AA1229">
        <v>4.5</v>
      </c>
      <c r="AB1229">
        <v>4</v>
      </c>
      <c r="AC1229">
        <v>4</v>
      </c>
      <c r="AD1229">
        <v>0</v>
      </c>
      <c r="AE1229">
        <v>0</v>
      </c>
    </row>
    <row r="1230" spans="1:31" x14ac:dyDescent="0.25">
      <c r="A1230" t="s">
        <v>1256</v>
      </c>
      <c r="B1230" t="s">
        <v>6360</v>
      </c>
      <c r="C1230" t="s">
        <v>10151</v>
      </c>
      <c r="D1230" t="s">
        <v>10202</v>
      </c>
      <c r="E1230">
        <v>37.258809999999997</v>
      </c>
      <c r="F1230">
        <v>-6.9345809999999997</v>
      </c>
      <c r="G1230" t="s">
        <v>10241</v>
      </c>
      <c r="H1230" t="s">
        <v>11849</v>
      </c>
      <c r="I1230" t="s">
        <v>15801</v>
      </c>
      <c r="J1230" t="s">
        <v>16645</v>
      </c>
      <c r="K1230" t="s">
        <v>16688</v>
      </c>
      <c r="L1230" t="s">
        <v>18062</v>
      </c>
      <c r="M1230" t="s">
        <v>18062</v>
      </c>
      <c r="N1230" t="s">
        <v>18062</v>
      </c>
      <c r="O1230">
        <v>6</v>
      </c>
      <c r="P1230">
        <v>36</v>
      </c>
      <c r="Q1230">
        <v>12</v>
      </c>
      <c r="R1230">
        <v>4.5</v>
      </c>
      <c r="S1230">
        <v>484</v>
      </c>
      <c r="T1230">
        <f t="shared" si="19"/>
        <v>2178</v>
      </c>
      <c r="U1230">
        <v>11</v>
      </c>
      <c r="V1230">
        <v>1</v>
      </c>
      <c r="W1230">
        <v>1</v>
      </c>
      <c r="X1230">
        <v>0</v>
      </c>
      <c r="Y1230">
        <v>0</v>
      </c>
      <c r="Z1230">
        <v>4.5</v>
      </c>
      <c r="AA1230">
        <v>4.5</v>
      </c>
      <c r="AB1230">
        <v>4</v>
      </c>
      <c r="AC1230">
        <v>4</v>
      </c>
      <c r="AD1230">
        <v>0</v>
      </c>
      <c r="AE1230">
        <v>0</v>
      </c>
    </row>
    <row r="1231" spans="1:31" x14ac:dyDescent="0.25">
      <c r="A1231" t="s">
        <v>1257</v>
      </c>
      <c r="B1231" t="s">
        <v>6361</v>
      </c>
      <c r="C1231" t="s">
        <v>10151</v>
      </c>
      <c r="D1231" t="s">
        <v>10202</v>
      </c>
      <c r="E1231">
        <v>37.256996000000001</v>
      </c>
      <c r="F1231">
        <v>-6.9496349999999998</v>
      </c>
      <c r="G1231" t="s">
        <v>10249</v>
      </c>
      <c r="H1231" t="s">
        <v>11850</v>
      </c>
      <c r="I1231" t="s">
        <v>15748</v>
      </c>
      <c r="J1231" t="s">
        <v>16643</v>
      </c>
      <c r="K1231" t="s">
        <v>16688</v>
      </c>
      <c r="L1231" t="s">
        <v>18062</v>
      </c>
      <c r="M1231" t="s">
        <v>18062</v>
      </c>
      <c r="N1231" t="s">
        <v>18062</v>
      </c>
      <c r="O1231">
        <v>7</v>
      </c>
      <c r="P1231">
        <v>109</v>
      </c>
      <c r="Q1231">
        <v>7</v>
      </c>
      <c r="R1231">
        <v>4</v>
      </c>
      <c r="S1231">
        <v>348</v>
      </c>
      <c r="T1231">
        <f t="shared" si="19"/>
        <v>1392</v>
      </c>
      <c r="U1231">
        <v>6</v>
      </c>
      <c r="V1231">
        <v>3</v>
      </c>
      <c r="W1231">
        <v>1</v>
      </c>
      <c r="X1231">
        <v>0</v>
      </c>
      <c r="Y1231">
        <v>0</v>
      </c>
      <c r="Z1231">
        <v>4</v>
      </c>
      <c r="AA1231">
        <v>4</v>
      </c>
      <c r="AB1231">
        <v>4.5</v>
      </c>
      <c r="AC1231">
        <v>4</v>
      </c>
      <c r="AD1231">
        <v>0</v>
      </c>
      <c r="AE1231">
        <v>0</v>
      </c>
    </row>
    <row r="1232" spans="1:31" x14ac:dyDescent="0.25">
      <c r="A1232" t="s">
        <v>1258</v>
      </c>
      <c r="B1232" t="s">
        <v>6362</v>
      </c>
      <c r="C1232" t="s">
        <v>10151</v>
      </c>
      <c r="D1232" t="s">
        <v>10202</v>
      </c>
      <c r="E1232">
        <v>37.254170000000002</v>
      </c>
      <c r="F1232">
        <v>-6.9488750000000001</v>
      </c>
      <c r="G1232" t="s">
        <v>10324</v>
      </c>
      <c r="H1232" t="s">
        <v>11851</v>
      </c>
      <c r="I1232" t="s">
        <v>15733</v>
      </c>
      <c r="J1232" t="s">
        <v>16643</v>
      </c>
      <c r="K1232" t="s">
        <v>16666</v>
      </c>
      <c r="L1232" t="s">
        <v>18062</v>
      </c>
      <c r="M1232" t="s">
        <v>18062</v>
      </c>
      <c r="N1232" t="s">
        <v>18062</v>
      </c>
      <c r="O1232">
        <v>5</v>
      </c>
      <c r="P1232">
        <v>80</v>
      </c>
      <c r="Q1232">
        <v>5</v>
      </c>
      <c r="R1232">
        <v>4.5</v>
      </c>
      <c r="S1232">
        <v>330</v>
      </c>
      <c r="T1232">
        <f t="shared" si="19"/>
        <v>1485</v>
      </c>
      <c r="U1232">
        <v>7</v>
      </c>
      <c r="V1232">
        <v>2</v>
      </c>
      <c r="W1232">
        <v>0</v>
      </c>
      <c r="X1232">
        <v>0</v>
      </c>
      <c r="Y1232">
        <v>0</v>
      </c>
      <c r="Z1232">
        <v>4.5</v>
      </c>
      <c r="AA1232">
        <v>4.5</v>
      </c>
      <c r="AB1232">
        <v>4.5</v>
      </c>
      <c r="AC1232">
        <v>4.5</v>
      </c>
      <c r="AD1232">
        <v>0</v>
      </c>
      <c r="AE1232">
        <v>0</v>
      </c>
    </row>
    <row r="1233" spans="1:31" x14ac:dyDescent="0.25">
      <c r="A1233" t="s">
        <v>1259</v>
      </c>
      <c r="B1233" t="s">
        <v>6363</v>
      </c>
      <c r="C1233" t="s">
        <v>10151</v>
      </c>
      <c r="D1233" t="s">
        <v>10202</v>
      </c>
      <c r="E1233">
        <v>37.255465999999998</v>
      </c>
      <c r="F1233">
        <v>-6.9482030000000004</v>
      </c>
      <c r="G1233" t="s">
        <v>10249</v>
      </c>
      <c r="H1233" t="s">
        <v>11852</v>
      </c>
      <c r="I1233" t="s">
        <v>15733</v>
      </c>
      <c r="J1233" t="s">
        <v>16643</v>
      </c>
      <c r="K1233" t="s">
        <v>16666</v>
      </c>
      <c r="L1233" t="s">
        <v>18062</v>
      </c>
      <c r="M1233" t="s">
        <v>18062</v>
      </c>
      <c r="N1233" t="s">
        <v>18062</v>
      </c>
      <c r="O1233">
        <v>7</v>
      </c>
      <c r="P1233">
        <v>112</v>
      </c>
      <c r="Q1233">
        <v>7</v>
      </c>
      <c r="R1233">
        <v>4</v>
      </c>
      <c r="S1233">
        <v>681</v>
      </c>
      <c r="T1233">
        <f t="shared" si="19"/>
        <v>2724</v>
      </c>
      <c r="U1233">
        <v>17</v>
      </c>
      <c r="V1233">
        <v>9</v>
      </c>
      <c r="W1233">
        <v>1</v>
      </c>
      <c r="X1233">
        <v>1</v>
      </c>
      <c r="Y1233">
        <v>2</v>
      </c>
      <c r="Z1233">
        <v>4.5</v>
      </c>
      <c r="AA1233">
        <v>4</v>
      </c>
      <c r="AB1233">
        <v>4</v>
      </c>
      <c r="AC1233">
        <v>4.5</v>
      </c>
      <c r="AD1233">
        <v>0</v>
      </c>
      <c r="AE1233">
        <v>0</v>
      </c>
    </row>
    <row r="1234" spans="1:31" x14ac:dyDescent="0.25">
      <c r="A1234" t="s">
        <v>1260</v>
      </c>
      <c r="B1234" t="s">
        <v>6364</v>
      </c>
      <c r="C1234" t="s">
        <v>10151</v>
      </c>
      <c r="D1234" t="s">
        <v>10193</v>
      </c>
      <c r="E1234">
        <v>37.396946</v>
      </c>
      <c r="F1234">
        <v>-5.9965029999999997</v>
      </c>
      <c r="G1234" t="s">
        <v>10287</v>
      </c>
      <c r="H1234" t="s">
        <v>11853</v>
      </c>
      <c r="I1234" t="s">
        <v>15762</v>
      </c>
      <c r="J1234" t="s">
        <v>16644</v>
      </c>
      <c r="K1234" t="s">
        <v>16666</v>
      </c>
      <c r="L1234" t="s">
        <v>18062</v>
      </c>
      <c r="M1234" t="s">
        <v>18062</v>
      </c>
      <c r="N1234" t="s">
        <v>18062</v>
      </c>
      <c r="O1234">
        <v>7</v>
      </c>
      <c r="P1234">
        <v>114.5</v>
      </c>
      <c r="Q1234">
        <v>13</v>
      </c>
      <c r="R1234">
        <v>4.5</v>
      </c>
      <c r="S1234">
        <v>1560</v>
      </c>
      <c r="T1234">
        <f t="shared" si="19"/>
        <v>7020</v>
      </c>
      <c r="U1234">
        <v>374</v>
      </c>
      <c r="V1234">
        <v>57</v>
      </c>
      <c r="W1234">
        <v>23</v>
      </c>
      <c r="X1234">
        <v>9</v>
      </c>
      <c r="Y1234">
        <v>7</v>
      </c>
      <c r="Z1234">
        <v>4.5</v>
      </c>
      <c r="AA1234">
        <v>4.5</v>
      </c>
      <c r="AB1234">
        <v>4</v>
      </c>
      <c r="AC1234">
        <v>4.5</v>
      </c>
      <c r="AD1234">
        <v>1</v>
      </c>
      <c r="AE1234">
        <v>0</v>
      </c>
    </row>
    <row r="1235" spans="1:31" x14ac:dyDescent="0.25">
      <c r="A1235" t="s">
        <v>1261</v>
      </c>
      <c r="B1235" t="s">
        <v>6365</v>
      </c>
      <c r="C1235" t="s">
        <v>10151</v>
      </c>
      <c r="D1235" t="s">
        <v>10193</v>
      </c>
      <c r="E1235">
        <v>37.387070000000001</v>
      </c>
      <c r="F1235">
        <v>-5.9930659999999998</v>
      </c>
      <c r="G1235" t="s">
        <v>10400</v>
      </c>
      <c r="H1235" t="s">
        <v>11854</v>
      </c>
      <c r="I1235" t="s">
        <v>15767</v>
      </c>
      <c r="J1235" t="s">
        <v>16643</v>
      </c>
      <c r="K1235" t="s">
        <v>16695</v>
      </c>
      <c r="L1235" t="s">
        <v>18062</v>
      </c>
      <c r="M1235" t="s">
        <v>18063</v>
      </c>
      <c r="N1235" t="s">
        <v>18063</v>
      </c>
      <c r="O1235">
        <v>7</v>
      </c>
      <c r="P1235">
        <v>105</v>
      </c>
      <c r="Q1235">
        <v>7</v>
      </c>
      <c r="R1235">
        <v>3.5</v>
      </c>
      <c r="S1235">
        <v>1027</v>
      </c>
      <c r="T1235">
        <f t="shared" si="19"/>
        <v>3594.5</v>
      </c>
      <c r="U1235">
        <v>101</v>
      </c>
      <c r="V1235">
        <v>131</v>
      </c>
      <c r="W1235">
        <v>50</v>
      </c>
      <c r="X1235">
        <v>21</v>
      </c>
      <c r="Y1235">
        <v>29</v>
      </c>
      <c r="Z1235">
        <v>3.5</v>
      </c>
      <c r="AA1235">
        <v>4</v>
      </c>
      <c r="AB1235">
        <v>3.5</v>
      </c>
      <c r="AC1235">
        <v>3.5</v>
      </c>
      <c r="AD1235">
        <v>0</v>
      </c>
      <c r="AE1235">
        <v>0</v>
      </c>
    </row>
    <row r="1236" spans="1:31" x14ac:dyDescent="0.25">
      <c r="A1236" t="s">
        <v>1262</v>
      </c>
      <c r="B1236" t="s">
        <v>6366</v>
      </c>
      <c r="C1236" t="s">
        <v>10151</v>
      </c>
      <c r="D1236" t="s">
        <v>10193</v>
      </c>
      <c r="E1236">
        <v>37.378680000000003</v>
      </c>
      <c r="F1236">
        <v>-5.9892450000000004</v>
      </c>
      <c r="G1236" t="s">
        <v>10252</v>
      </c>
      <c r="H1236" t="s">
        <v>11855</v>
      </c>
      <c r="I1236" t="s">
        <v>15733</v>
      </c>
      <c r="J1236" t="s">
        <v>16643</v>
      </c>
      <c r="K1236" t="s">
        <v>16666</v>
      </c>
      <c r="L1236" t="s">
        <v>18062</v>
      </c>
      <c r="M1236" t="s">
        <v>18063</v>
      </c>
      <c r="N1236" t="s">
        <v>18062</v>
      </c>
      <c r="O1236">
        <v>3</v>
      </c>
      <c r="P1236">
        <v>16.5</v>
      </c>
      <c r="Q1236">
        <v>3</v>
      </c>
      <c r="R1236">
        <v>4</v>
      </c>
      <c r="S1236">
        <v>1145</v>
      </c>
      <c r="T1236">
        <f t="shared" si="19"/>
        <v>4580</v>
      </c>
      <c r="U1236">
        <v>68</v>
      </c>
      <c r="V1236">
        <v>32</v>
      </c>
      <c r="W1236">
        <v>20</v>
      </c>
      <c r="X1236">
        <v>17</v>
      </c>
      <c r="Y1236">
        <v>36</v>
      </c>
      <c r="Z1236">
        <v>4</v>
      </c>
      <c r="AA1236">
        <v>3.5</v>
      </c>
      <c r="AB1236">
        <v>3.5</v>
      </c>
      <c r="AC1236">
        <v>3.5</v>
      </c>
      <c r="AD1236">
        <v>0</v>
      </c>
      <c r="AE1236">
        <v>0</v>
      </c>
    </row>
    <row r="1237" spans="1:31" x14ac:dyDescent="0.25">
      <c r="A1237" t="s">
        <v>1263</v>
      </c>
      <c r="B1237" t="s">
        <v>6367</v>
      </c>
      <c r="C1237" t="s">
        <v>10151</v>
      </c>
      <c r="D1237" t="s">
        <v>10193</v>
      </c>
      <c r="E1237">
        <v>37.388350000000003</v>
      </c>
      <c r="F1237">
        <v>-5.9997639999999999</v>
      </c>
      <c r="G1237" t="s">
        <v>10265</v>
      </c>
      <c r="H1237" t="s">
        <v>11856</v>
      </c>
      <c r="I1237" t="s">
        <v>15733</v>
      </c>
      <c r="J1237" t="s">
        <v>16643</v>
      </c>
      <c r="K1237" t="s">
        <v>16666</v>
      </c>
      <c r="L1237" t="s">
        <v>18062</v>
      </c>
      <c r="M1237" t="s">
        <v>18063</v>
      </c>
      <c r="N1237" t="s">
        <v>18062</v>
      </c>
      <c r="O1237">
        <v>7</v>
      </c>
      <c r="P1237">
        <v>84</v>
      </c>
      <c r="Q1237">
        <v>7</v>
      </c>
      <c r="R1237">
        <v>3.5</v>
      </c>
      <c r="S1237">
        <v>385</v>
      </c>
      <c r="T1237">
        <f t="shared" si="19"/>
        <v>1347.5</v>
      </c>
      <c r="U1237">
        <v>20</v>
      </c>
      <c r="V1237">
        <v>21</v>
      </c>
      <c r="W1237">
        <v>6</v>
      </c>
      <c r="X1237">
        <v>12</v>
      </c>
      <c r="Y1237">
        <v>4</v>
      </c>
      <c r="Z1237">
        <v>4</v>
      </c>
      <c r="AA1237">
        <v>4</v>
      </c>
      <c r="AB1237">
        <v>3.5</v>
      </c>
      <c r="AC1237">
        <v>4</v>
      </c>
      <c r="AD1237">
        <v>0</v>
      </c>
      <c r="AE1237">
        <v>0</v>
      </c>
    </row>
    <row r="1238" spans="1:31" x14ac:dyDescent="0.25">
      <c r="A1238" t="s">
        <v>1264</v>
      </c>
      <c r="B1238" t="s">
        <v>5499</v>
      </c>
      <c r="C1238" t="s">
        <v>10151</v>
      </c>
      <c r="D1238" t="s">
        <v>10193</v>
      </c>
      <c r="E1238">
        <v>37.389538000000002</v>
      </c>
      <c r="F1238">
        <v>-5.995088</v>
      </c>
      <c r="G1238" t="s">
        <v>10403</v>
      </c>
      <c r="H1238" t="s">
        <v>11857</v>
      </c>
      <c r="I1238" t="s">
        <v>15734</v>
      </c>
      <c r="J1238" t="s">
        <v>16643</v>
      </c>
      <c r="K1238" t="s">
        <v>16655</v>
      </c>
      <c r="L1238" t="s">
        <v>18062</v>
      </c>
      <c r="M1238" t="s">
        <v>18063</v>
      </c>
      <c r="N1238" t="s">
        <v>18062</v>
      </c>
      <c r="O1238">
        <v>6</v>
      </c>
      <c r="P1238">
        <v>51</v>
      </c>
      <c r="Q1238">
        <v>12</v>
      </c>
      <c r="R1238">
        <v>4</v>
      </c>
      <c r="S1238">
        <v>408</v>
      </c>
      <c r="T1238">
        <f t="shared" si="19"/>
        <v>1632</v>
      </c>
      <c r="U1238">
        <v>20</v>
      </c>
      <c r="V1238">
        <v>18</v>
      </c>
      <c r="W1238">
        <v>4</v>
      </c>
      <c r="X1238">
        <v>2</v>
      </c>
      <c r="Y1238">
        <v>1</v>
      </c>
      <c r="Z1238">
        <v>4</v>
      </c>
      <c r="AA1238">
        <v>3.5</v>
      </c>
      <c r="AB1238">
        <v>3.5</v>
      </c>
      <c r="AC1238">
        <v>3.5</v>
      </c>
      <c r="AD1238">
        <v>0</v>
      </c>
      <c r="AE1238">
        <v>0</v>
      </c>
    </row>
    <row r="1239" spans="1:31" x14ac:dyDescent="0.25">
      <c r="A1239" t="s">
        <v>1265</v>
      </c>
      <c r="B1239" t="s">
        <v>6368</v>
      </c>
      <c r="C1239" t="s">
        <v>10151</v>
      </c>
      <c r="D1239" t="s">
        <v>10193</v>
      </c>
      <c r="E1239">
        <v>37.390427000000003</v>
      </c>
      <c r="F1239">
        <v>-5.9842110000000002</v>
      </c>
      <c r="G1239" t="s">
        <v>10243</v>
      </c>
      <c r="H1239" t="s">
        <v>11858</v>
      </c>
      <c r="I1239" t="s">
        <v>16026</v>
      </c>
      <c r="J1239" t="s">
        <v>16644</v>
      </c>
      <c r="K1239" t="s">
        <v>16804</v>
      </c>
      <c r="L1239" t="s">
        <v>18062</v>
      </c>
      <c r="M1239" t="s">
        <v>18062</v>
      </c>
      <c r="N1239" t="s">
        <v>18062</v>
      </c>
      <c r="O1239">
        <v>7</v>
      </c>
      <c r="P1239">
        <v>28</v>
      </c>
      <c r="Q1239">
        <v>7</v>
      </c>
      <c r="R1239">
        <v>4</v>
      </c>
      <c r="S1239">
        <v>1003</v>
      </c>
      <c r="T1239">
        <f t="shared" si="19"/>
        <v>4012</v>
      </c>
      <c r="U1239">
        <v>89</v>
      </c>
      <c r="V1239">
        <v>40</v>
      </c>
      <c r="W1239">
        <v>22</v>
      </c>
      <c r="X1239">
        <v>17</v>
      </c>
      <c r="Y1239">
        <v>17</v>
      </c>
      <c r="Z1239">
        <v>4.5</v>
      </c>
      <c r="AA1239">
        <v>4.5</v>
      </c>
      <c r="AB1239">
        <v>4</v>
      </c>
      <c r="AC1239">
        <v>4.5</v>
      </c>
      <c r="AD1239">
        <v>0</v>
      </c>
      <c r="AE1239">
        <v>0</v>
      </c>
    </row>
    <row r="1240" spans="1:31" x14ac:dyDescent="0.25">
      <c r="A1240" t="s">
        <v>1266</v>
      </c>
      <c r="B1240" t="s">
        <v>6369</v>
      </c>
      <c r="C1240" t="s">
        <v>10151</v>
      </c>
      <c r="D1240" t="s">
        <v>10193</v>
      </c>
      <c r="E1240">
        <v>37.391807999999997</v>
      </c>
      <c r="F1240">
        <v>-5.9992400000000004</v>
      </c>
      <c r="G1240" t="s">
        <v>10292</v>
      </c>
      <c r="H1240" t="s">
        <v>11859</v>
      </c>
      <c r="I1240" t="s">
        <v>16027</v>
      </c>
      <c r="J1240" t="s">
        <v>16643</v>
      </c>
      <c r="K1240" t="s">
        <v>17089</v>
      </c>
      <c r="L1240" t="s">
        <v>18062</v>
      </c>
      <c r="M1240" t="s">
        <v>18062</v>
      </c>
      <c r="N1240" t="s">
        <v>18062</v>
      </c>
      <c r="O1240">
        <v>6</v>
      </c>
      <c r="P1240">
        <v>18</v>
      </c>
      <c r="Q1240">
        <v>6</v>
      </c>
      <c r="R1240">
        <v>4.5</v>
      </c>
      <c r="S1240">
        <v>782</v>
      </c>
      <c r="T1240">
        <f t="shared" si="19"/>
        <v>3519</v>
      </c>
      <c r="U1240">
        <v>136</v>
      </c>
      <c r="V1240">
        <v>42</v>
      </c>
      <c r="W1240">
        <v>22</v>
      </c>
      <c r="X1240">
        <v>10</v>
      </c>
      <c r="Y1240">
        <v>4</v>
      </c>
      <c r="Z1240">
        <v>4.5</v>
      </c>
      <c r="AA1240">
        <v>4.5</v>
      </c>
      <c r="AB1240">
        <v>4</v>
      </c>
      <c r="AC1240">
        <v>4.5</v>
      </c>
      <c r="AD1240">
        <v>0</v>
      </c>
      <c r="AE1240">
        <v>0</v>
      </c>
    </row>
    <row r="1241" spans="1:31" x14ac:dyDescent="0.25">
      <c r="A1241" t="s">
        <v>1267</v>
      </c>
      <c r="B1241" t="s">
        <v>6370</v>
      </c>
      <c r="C1241" t="s">
        <v>10151</v>
      </c>
      <c r="D1241" t="s">
        <v>10193</v>
      </c>
      <c r="E1241">
        <v>37.390903000000002</v>
      </c>
      <c r="F1241">
        <v>-5.9988200000000003</v>
      </c>
      <c r="G1241" t="s">
        <v>10245</v>
      </c>
      <c r="H1241" t="s">
        <v>11860</v>
      </c>
      <c r="I1241" t="s">
        <v>15733</v>
      </c>
      <c r="J1241" t="s">
        <v>16643</v>
      </c>
      <c r="K1241" t="s">
        <v>16666</v>
      </c>
      <c r="L1241" t="s">
        <v>18062</v>
      </c>
      <c r="M1241" t="s">
        <v>18063</v>
      </c>
      <c r="N1241" t="s">
        <v>18062</v>
      </c>
      <c r="O1241">
        <v>7</v>
      </c>
      <c r="P1241">
        <v>73.5</v>
      </c>
      <c r="Q1241">
        <v>7</v>
      </c>
      <c r="R1241">
        <v>4.5</v>
      </c>
      <c r="S1241">
        <v>1520</v>
      </c>
      <c r="T1241">
        <f t="shared" si="19"/>
        <v>6840</v>
      </c>
      <c r="U1241">
        <v>244</v>
      </c>
      <c r="V1241">
        <v>76</v>
      </c>
      <c r="W1241">
        <v>28</v>
      </c>
      <c r="X1241">
        <v>5</v>
      </c>
      <c r="Y1241">
        <v>6</v>
      </c>
      <c r="Z1241">
        <v>4.5</v>
      </c>
      <c r="AA1241">
        <v>4.5</v>
      </c>
      <c r="AB1241">
        <v>4</v>
      </c>
      <c r="AC1241">
        <v>4.5</v>
      </c>
      <c r="AD1241">
        <v>0</v>
      </c>
      <c r="AE1241">
        <v>0</v>
      </c>
    </row>
    <row r="1242" spans="1:31" x14ac:dyDescent="0.25">
      <c r="A1242" t="s">
        <v>1268</v>
      </c>
      <c r="B1242" t="s">
        <v>6371</v>
      </c>
      <c r="C1242" t="s">
        <v>10151</v>
      </c>
      <c r="D1242" t="s">
        <v>10193</v>
      </c>
      <c r="E1242">
        <v>37.386127000000002</v>
      </c>
      <c r="F1242">
        <v>-5.9915510000000003</v>
      </c>
      <c r="G1242" t="s">
        <v>10297</v>
      </c>
      <c r="H1242" t="s">
        <v>11861</v>
      </c>
      <c r="I1242" t="s">
        <v>15877</v>
      </c>
      <c r="J1242" t="s">
        <v>16643</v>
      </c>
      <c r="K1242" t="s">
        <v>16668</v>
      </c>
      <c r="L1242" t="s">
        <v>18062</v>
      </c>
      <c r="M1242" t="s">
        <v>18063</v>
      </c>
      <c r="N1242" t="s">
        <v>18062</v>
      </c>
      <c r="O1242">
        <v>7</v>
      </c>
      <c r="P1242">
        <v>73.5</v>
      </c>
      <c r="Q1242">
        <v>7</v>
      </c>
      <c r="R1242">
        <v>4</v>
      </c>
      <c r="S1242">
        <v>1210</v>
      </c>
      <c r="T1242">
        <f t="shared" si="19"/>
        <v>4840</v>
      </c>
      <c r="U1242">
        <v>127</v>
      </c>
      <c r="V1242">
        <v>109</v>
      </c>
      <c r="W1242">
        <v>51</v>
      </c>
      <c r="X1242">
        <v>22</v>
      </c>
      <c r="Y1242">
        <v>36</v>
      </c>
      <c r="Z1242">
        <v>4</v>
      </c>
      <c r="AA1242">
        <v>3.5</v>
      </c>
      <c r="AB1242">
        <v>3.5</v>
      </c>
      <c r="AC1242">
        <v>3.5</v>
      </c>
      <c r="AD1242">
        <v>0</v>
      </c>
      <c r="AE1242">
        <v>0</v>
      </c>
    </row>
    <row r="1243" spans="1:31" x14ac:dyDescent="0.25">
      <c r="A1243" t="s">
        <v>1269</v>
      </c>
      <c r="B1243" t="s">
        <v>6372</v>
      </c>
      <c r="C1243" t="s">
        <v>10151</v>
      </c>
      <c r="D1243" t="s">
        <v>10193</v>
      </c>
      <c r="E1243">
        <v>37.386116000000001</v>
      </c>
      <c r="F1243">
        <v>-5.9899040000000001</v>
      </c>
      <c r="G1243" t="s">
        <v>10251</v>
      </c>
      <c r="H1243" t="s">
        <v>11862</v>
      </c>
      <c r="I1243" t="s">
        <v>15771</v>
      </c>
      <c r="J1243" t="s">
        <v>16643</v>
      </c>
      <c r="K1243" t="s">
        <v>16903</v>
      </c>
      <c r="L1243" t="s">
        <v>18062</v>
      </c>
      <c r="M1243" t="s">
        <v>18062</v>
      </c>
      <c r="N1243" t="s">
        <v>18062</v>
      </c>
      <c r="O1243">
        <v>7</v>
      </c>
      <c r="P1243">
        <v>45.5</v>
      </c>
      <c r="Q1243">
        <v>14</v>
      </c>
      <c r="R1243">
        <v>4</v>
      </c>
      <c r="S1243">
        <v>2698</v>
      </c>
      <c r="T1243">
        <f t="shared" si="19"/>
        <v>10792</v>
      </c>
      <c r="U1243">
        <v>626</v>
      </c>
      <c r="V1243">
        <v>260</v>
      </c>
      <c r="W1243">
        <v>85</v>
      </c>
      <c r="X1243">
        <v>41</v>
      </c>
      <c r="Y1243">
        <v>43</v>
      </c>
      <c r="Z1243">
        <v>4</v>
      </c>
      <c r="AA1243">
        <v>4.5</v>
      </c>
      <c r="AB1243">
        <v>4</v>
      </c>
      <c r="AC1243">
        <v>4.5</v>
      </c>
      <c r="AD1243">
        <v>0</v>
      </c>
      <c r="AE1243">
        <v>0</v>
      </c>
    </row>
    <row r="1244" spans="1:31" x14ac:dyDescent="0.25">
      <c r="A1244" t="s">
        <v>1270</v>
      </c>
      <c r="B1244" t="s">
        <v>6373</v>
      </c>
      <c r="C1244" t="s">
        <v>10151</v>
      </c>
      <c r="D1244" t="s">
        <v>10193</v>
      </c>
      <c r="E1244">
        <v>37.381847</v>
      </c>
      <c r="F1244">
        <v>-5.9979899999999997</v>
      </c>
      <c r="G1244" t="s">
        <v>10353</v>
      </c>
      <c r="H1244" t="s">
        <v>11863</v>
      </c>
      <c r="I1244" t="s">
        <v>16028</v>
      </c>
      <c r="J1244" t="s">
        <v>16644</v>
      </c>
      <c r="K1244" t="s">
        <v>16735</v>
      </c>
      <c r="L1244" t="s">
        <v>18062</v>
      </c>
      <c r="M1244" t="s">
        <v>18062</v>
      </c>
      <c r="N1244" t="s">
        <v>18062</v>
      </c>
      <c r="O1244">
        <v>7</v>
      </c>
      <c r="P1244">
        <v>52.5</v>
      </c>
      <c r="Q1244">
        <v>14</v>
      </c>
      <c r="R1244">
        <v>3.5</v>
      </c>
      <c r="S1244">
        <v>2029</v>
      </c>
      <c r="T1244">
        <f t="shared" si="19"/>
        <v>7101.5</v>
      </c>
      <c r="U1244">
        <v>162</v>
      </c>
      <c r="V1244">
        <v>100</v>
      </c>
      <c r="W1244">
        <v>67</v>
      </c>
      <c r="X1244">
        <v>58</v>
      </c>
      <c r="Y1244">
        <v>62</v>
      </c>
      <c r="Z1244">
        <v>4</v>
      </c>
      <c r="AA1244">
        <v>4</v>
      </c>
      <c r="AB1244">
        <v>3.5</v>
      </c>
      <c r="AC1244">
        <v>4.5</v>
      </c>
      <c r="AD1244">
        <v>0</v>
      </c>
      <c r="AE1244">
        <v>0</v>
      </c>
    </row>
    <row r="1245" spans="1:31" x14ac:dyDescent="0.25">
      <c r="A1245" t="s">
        <v>1271</v>
      </c>
      <c r="B1245" t="s">
        <v>6374</v>
      </c>
      <c r="C1245" t="s">
        <v>10151</v>
      </c>
      <c r="D1245" t="s">
        <v>10193</v>
      </c>
      <c r="E1245">
        <v>37.385998000000001</v>
      </c>
      <c r="F1245">
        <v>-6.0042669999999996</v>
      </c>
      <c r="G1245" t="s">
        <v>10268</v>
      </c>
      <c r="H1245" t="s">
        <v>11864</v>
      </c>
      <c r="I1245" t="s">
        <v>16029</v>
      </c>
      <c r="J1245" t="s">
        <v>16643</v>
      </c>
      <c r="K1245" t="s">
        <v>17090</v>
      </c>
      <c r="L1245" t="s">
        <v>18062</v>
      </c>
      <c r="M1245" t="s">
        <v>18063</v>
      </c>
      <c r="N1245" t="s">
        <v>18063</v>
      </c>
      <c r="O1245">
        <v>7</v>
      </c>
      <c r="P1245">
        <v>84</v>
      </c>
      <c r="Q1245">
        <v>7</v>
      </c>
      <c r="R1245">
        <v>3.5</v>
      </c>
      <c r="S1245">
        <v>899</v>
      </c>
      <c r="T1245">
        <f t="shared" si="19"/>
        <v>3146.5</v>
      </c>
      <c r="U1245">
        <v>79</v>
      </c>
      <c r="V1245">
        <v>76</v>
      </c>
      <c r="W1245">
        <v>22</v>
      </c>
      <c r="X1245">
        <v>11</v>
      </c>
      <c r="Y1245">
        <v>17</v>
      </c>
      <c r="Z1245">
        <v>4</v>
      </c>
      <c r="AA1245">
        <v>3.5</v>
      </c>
      <c r="AB1245">
        <v>3.5</v>
      </c>
      <c r="AC1245">
        <v>4</v>
      </c>
      <c r="AD1245">
        <v>0</v>
      </c>
      <c r="AE1245">
        <v>0</v>
      </c>
    </row>
    <row r="1246" spans="1:31" x14ac:dyDescent="0.25">
      <c r="A1246" t="s">
        <v>1272</v>
      </c>
      <c r="B1246" t="s">
        <v>6375</v>
      </c>
      <c r="C1246" t="s">
        <v>10151</v>
      </c>
      <c r="D1246" t="s">
        <v>10193</v>
      </c>
      <c r="E1246">
        <v>37.385917999999997</v>
      </c>
      <c r="F1246">
        <v>-5.9868649999999999</v>
      </c>
      <c r="G1246" t="s">
        <v>10298</v>
      </c>
      <c r="H1246" t="s">
        <v>11865</v>
      </c>
      <c r="I1246" t="s">
        <v>15733</v>
      </c>
      <c r="J1246" t="s">
        <v>16643</v>
      </c>
      <c r="K1246" t="s">
        <v>16666</v>
      </c>
      <c r="L1246" t="s">
        <v>18062</v>
      </c>
      <c r="M1246" t="s">
        <v>18062</v>
      </c>
      <c r="N1246" t="s">
        <v>18062</v>
      </c>
      <c r="O1246">
        <v>7</v>
      </c>
      <c r="P1246">
        <v>112</v>
      </c>
      <c r="Q1246">
        <v>7</v>
      </c>
      <c r="R1246">
        <v>4</v>
      </c>
      <c r="S1246">
        <v>1145</v>
      </c>
      <c r="T1246">
        <f t="shared" si="19"/>
        <v>4580</v>
      </c>
      <c r="U1246">
        <v>126</v>
      </c>
      <c r="V1246">
        <v>115</v>
      </c>
      <c r="W1246">
        <v>44</v>
      </c>
      <c r="X1246">
        <v>28</v>
      </c>
      <c r="Y1246">
        <v>31</v>
      </c>
      <c r="Z1246">
        <v>4</v>
      </c>
      <c r="AA1246">
        <v>4</v>
      </c>
      <c r="AB1246">
        <v>4</v>
      </c>
      <c r="AC1246">
        <v>4</v>
      </c>
      <c r="AD1246">
        <v>0</v>
      </c>
      <c r="AE1246">
        <v>0</v>
      </c>
    </row>
    <row r="1247" spans="1:31" x14ac:dyDescent="0.25">
      <c r="A1247" t="s">
        <v>1273</v>
      </c>
      <c r="B1247" t="s">
        <v>6376</v>
      </c>
      <c r="C1247" t="s">
        <v>10151</v>
      </c>
      <c r="D1247" t="s">
        <v>10193</v>
      </c>
      <c r="E1247">
        <v>37.390304999999998</v>
      </c>
      <c r="F1247">
        <v>-5.992286</v>
      </c>
      <c r="G1247" t="s">
        <v>10445</v>
      </c>
      <c r="H1247" t="s">
        <v>11866</v>
      </c>
      <c r="I1247" t="s">
        <v>15740</v>
      </c>
      <c r="J1247" t="s">
        <v>16643</v>
      </c>
      <c r="K1247" t="s">
        <v>16653</v>
      </c>
      <c r="L1247" t="s">
        <v>18062</v>
      </c>
      <c r="M1247" t="s">
        <v>18062</v>
      </c>
      <c r="N1247" t="s">
        <v>18063</v>
      </c>
      <c r="O1247">
        <v>7</v>
      </c>
      <c r="P1247">
        <v>112</v>
      </c>
      <c r="Q1247">
        <v>7</v>
      </c>
      <c r="R1247">
        <v>4</v>
      </c>
      <c r="S1247">
        <v>833</v>
      </c>
      <c r="T1247">
        <f t="shared" si="19"/>
        <v>3332</v>
      </c>
      <c r="U1247">
        <v>144</v>
      </c>
      <c r="V1247">
        <v>99</v>
      </c>
      <c r="W1247">
        <v>20</v>
      </c>
      <c r="X1247">
        <v>7</v>
      </c>
      <c r="Y1247">
        <v>11</v>
      </c>
      <c r="Z1247">
        <v>4.5</v>
      </c>
      <c r="AA1247">
        <v>4</v>
      </c>
      <c r="AB1247">
        <v>4</v>
      </c>
      <c r="AC1247">
        <v>4</v>
      </c>
      <c r="AD1247">
        <v>0</v>
      </c>
      <c r="AE1247">
        <v>0</v>
      </c>
    </row>
    <row r="1248" spans="1:31" x14ac:dyDescent="0.25">
      <c r="A1248" t="s">
        <v>1274</v>
      </c>
      <c r="B1248" t="s">
        <v>6377</v>
      </c>
      <c r="C1248" t="s">
        <v>10151</v>
      </c>
      <c r="D1248" t="s">
        <v>10193</v>
      </c>
      <c r="E1248">
        <v>37.387923999999998</v>
      </c>
      <c r="F1248">
        <v>-5.983619</v>
      </c>
      <c r="G1248" t="s">
        <v>10248</v>
      </c>
      <c r="H1248" t="s">
        <v>11867</v>
      </c>
      <c r="I1248" t="s">
        <v>15989</v>
      </c>
      <c r="J1248" t="s">
        <v>16644</v>
      </c>
      <c r="K1248" t="s">
        <v>16668</v>
      </c>
      <c r="L1248" t="s">
        <v>18062</v>
      </c>
      <c r="M1248" t="s">
        <v>18063</v>
      </c>
      <c r="N1248" t="s">
        <v>18062</v>
      </c>
      <c r="O1248">
        <v>6</v>
      </c>
      <c r="P1248">
        <v>12</v>
      </c>
      <c r="Q1248">
        <v>6</v>
      </c>
      <c r="R1248">
        <v>4.5</v>
      </c>
      <c r="S1248">
        <v>820</v>
      </c>
      <c r="T1248">
        <f t="shared" si="19"/>
        <v>3690</v>
      </c>
      <c r="U1248">
        <v>164</v>
      </c>
      <c r="V1248">
        <v>48</v>
      </c>
      <c r="W1248">
        <v>28</v>
      </c>
      <c r="X1248">
        <v>11</v>
      </c>
      <c r="Y1248">
        <v>10</v>
      </c>
      <c r="Z1248">
        <v>4.5</v>
      </c>
      <c r="AA1248">
        <v>4.5</v>
      </c>
      <c r="AB1248">
        <v>4</v>
      </c>
      <c r="AC1248">
        <v>4</v>
      </c>
      <c r="AD1248">
        <v>0</v>
      </c>
      <c r="AE1248">
        <v>1</v>
      </c>
    </row>
    <row r="1249" spans="1:31" x14ac:dyDescent="0.25">
      <c r="A1249" t="s">
        <v>1275</v>
      </c>
      <c r="B1249" t="s">
        <v>6378</v>
      </c>
      <c r="C1249" t="s">
        <v>10151</v>
      </c>
      <c r="D1249" t="s">
        <v>10193</v>
      </c>
      <c r="E1249">
        <v>37.385390000000001</v>
      </c>
      <c r="F1249">
        <v>-5.9910360000000003</v>
      </c>
      <c r="G1249" t="s">
        <v>10388</v>
      </c>
      <c r="H1249" t="s">
        <v>11868</v>
      </c>
      <c r="I1249" t="s">
        <v>15740</v>
      </c>
      <c r="J1249" t="s">
        <v>16643</v>
      </c>
      <c r="K1249" t="s">
        <v>17091</v>
      </c>
      <c r="L1249" t="s">
        <v>18062</v>
      </c>
      <c r="M1249" t="s">
        <v>18062</v>
      </c>
      <c r="N1249" t="s">
        <v>18063</v>
      </c>
      <c r="O1249">
        <v>7</v>
      </c>
      <c r="P1249">
        <v>49</v>
      </c>
      <c r="Q1249">
        <v>7</v>
      </c>
      <c r="R1249">
        <v>4</v>
      </c>
      <c r="S1249">
        <v>354</v>
      </c>
      <c r="T1249">
        <f t="shared" si="19"/>
        <v>1416</v>
      </c>
      <c r="U1249">
        <v>63</v>
      </c>
      <c r="V1249">
        <v>34</v>
      </c>
      <c r="W1249">
        <v>15</v>
      </c>
      <c r="X1249">
        <v>6</v>
      </c>
      <c r="Y1249">
        <v>9</v>
      </c>
      <c r="Z1249">
        <v>4</v>
      </c>
      <c r="AA1249">
        <v>4</v>
      </c>
      <c r="AB1249">
        <v>4</v>
      </c>
      <c r="AC1249">
        <v>4.5</v>
      </c>
      <c r="AD1249">
        <v>0</v>
      </c>
      <c r="AE1249">
        <v>0</v>
      </c>
    </row>
    <row r="1250" spans="1:31" x14ac:dyDescent="0.25">
      <c r="A1250" t="s">
        <v>1276</v>
      </c>
      <c r="B1250" t="s">
        <v>6379</v>
      </c>
      <c r="C1250" t="s">
        <v>10151</v>
      </c>
      <c r="D1250" t="s">
        <v>10193</v>
      </c>
      <c r="E1250">
        <v>37.385838</v>
      </c>
      <c r="F1250">
        <v>-5.9867499999999998</v>
      </c>
      <c r="G1250" t="s">
        <v>10446</v>
      </c>
      <c r="H1250" t="s">
        <v>11869</v>
      </c>
      <c r="I1250" t="s">
        <v>15846</v>
      </c>
      <c r="J1250" t="s">
        <v>16645</v>
      </c>
      <c r="K1250" t="s">
        <v>16655</v>
      </c>
      <c r="L1250" t="s">
        <v>18063</v>
      </c>
      <c r="M1250" t="s">
        <v>18063</v>
      </c>
      <c r="N1250" t="s">
        <v>18063</v>
      </c>
      <c r="O1250">
        <v>7</v>
      </c>
      <c r="P1250">
        <v>56</v>
      </c>
      <c r="Q1250">
        <v>14</v>
      </c>
      <c r="R1250">
        <v>4</v>
      </c>
      <c r="S1250">
        <v>534</v>
      </c>
      <c r="T1250">
        <f t="shared" si="19"/>
        <v>2136</v>
      </c>
      <c r="U1250">
        <v>24</v>
      </c>
      <c r="V1250">
        <v>28</v>
      </c>
      <c r="W1250">
        <v>11</v>
      </c>
      <c r="X1250">
        <v>5</v>
      </c>
      <c r="Y1250">
        <v>3</v>
      </c>
      <c r="Z1250">
        <v>4</v>
      </c>
      <c r="AA1250">
        <v>3.5</v>
      </c>
      <c r="AB1250">
        <v>4</v>
      </c>
      <c r="AC1250">
        <v>4</v>
      </c>
      <c r="AD1250">
        <v>0</v>
      </c>
      <c r="AE1250">
        <v>0</v>
      </c>
    </row>
    <row r="1251" spans="1:31" x14ac:dyDescent="0.25">
      <c r="A1251" t="s">
        <v>1277</v>
      </c>
      <c r="B1251" t="s">
        <v>6380</v>
      </c>
      <c r="C1251" t="s">
        <v>10151</v>
      </c>
      <c r="D1251" t="s">
        <v>10193</v>
      </c>
      <c r="E1251">
        <v>37.385365</v>
      </c>
      <c r="F1251">
        <v>-5.986618</v>
      </c>
      <c r="G1251" t="s">
        <v>10275</v>
      </c>
      <c r="H1251" t="s">
        <v>11870</v>
      </c>
      <c r="I1251" t="s">
        <v>15744</v>
      </c>
      <c r="J1251" t="s">
        <v>16643</v>
      </c>
      <c r="K1251" t="s">
        <v>17092</v>
      </c>
      <c r="L1251" t="s">
        <v>18062</v>
      </c>
      <c r="M1251" t="s">
        <v>18062</v>
      </c>
      <c r="N1251" t="s">
        <v>18062</v>
      </c>
      <c r="O1251">
        <v>7</v>
      </c>
      <c r="P1251">
        <v>30.5</v>
      </c>
      <c r="Q1251">
        <v>10</v>
      </c>
      <c r="R1251">
        <v>4.5</v>
      </c>
      <c r="S1251">
        <v>4439</v>
      </c>
      <c r="T1251">
        <f t="shared" si="19"/>
        <v>19975.5</v>
      </c>
      <c r="U1251">
        <v>1087</v>
      </c>
      <c r="V1251">
        <v>318</v>
      </c>
      <c r="W1251">
        <v>115</v>
      </c>
      <c r="X1251">
        <v>48</v>
      </c>
      <c r="Y1251">
        <v>19</v>
      </c>
      <c r="Z1251">
        <v>4.5</v>
      </c>
      <c r="AA1251">
        <v>4</v>
      </c>
      <c r="AB1251">
        <v>4.5</v>
      </c>
      <c r="AC1251">
        <v>4</v>
      </c>
      <c r="AD1251">
        <v>0</v>
      </c>
      <c r="AE1251">
        <v>0</v>
      </c>
    </row>
    <row r="1252" spans="1:31" x14ac:dyDescent="0.25">
      <c r="A1252" t="s">
        <v>1278</v>
      </c>
      <c r="B1252" t="s">
        <v>6381</v>
      </c>
      <c r="C1252" t="s">
        <v>10151</v>
      </c>
      <c r="D1252" t="s">
        <v>10193</v>
      </c>
      <c r="E1252">
        <v>37.386147000000001</v>
      </c>
      <c r="F1252">
        <v>-5.9874879999999999</v>
      </c>
      <c r="G1252" t="s">
        <v>10236</v>
      </c>
      <c r="H1252" t="s">
        <v>11871</v>
      </c>
      <c r="I1252" t="s">
        <v>15737</v>
      </c>
      <c r="J1252" t="s">
        <v>16643</v>
      </c>
      <c r="K1252" t="s">
        <v>16659</v>
      </c>
      <c r="L1252" t="s">
        <v>18063</v>
      </c>
      <c r="M1252" t="s">
        <v>18063</v>
      </c>
      <c r="N1252" t="s">
        <v>18062</v>
      </c>
      <c r="O1252">
        <v>7</v>
      </c>
      <c r="P1252">
        <v>49</v>
      </c>
      <c r="Q1252">
        <v>7</v>
      </c>
      <c r="R1252">
        <v>4</v>
      </c>
      <c r="S1252">
        <v>580</v>
      </c>
      <c r="T1252">
        <f t="shared" si="19"/>
        <v>2320</v>
      </c>
      <c r="U1252">
        <v>87</v>
      </c>
      <c r="V1252">
        <v>48</v>
      </c>
      <c r="W1252">
        <v>17</v>
      </c>
      <c r="X1252">
        <v>7</v>
      </c>
      <c r="Y1252">
        <v>7</v>
      </c>
      <c r="Z1252">
        <v>4.5</v>
      </c>
      <c r="AA1252">
        <v>4</v>
      </c>
      <c r="AB1252">
        <v>4</v>
      </c>
      <c r="AC1252">
        <v>4</v>
      </c>
      <c r="AD1252">
        <v>0</v>
      </c>
      <c r="AE1252">
        <v>0</v>
      </c>
    </row>
    <row r="1253" spans="1:31" x14ac:dyDescent="0.25">
      <c r="A1253" t="s">
        <v>1279</v>
      </c>
      <c r="B1253" t="s">
        <v>6382</v>
      </c>
      <c r="C1253" t="s">
        <v>10151</v>
      </c>
      <c r="D1253" t="s">
        <v>10193</v>
      </c>
      <c r="E1253">
        <v>37.388370000000002</v>
      </c>
      <c r="F1253">
        <v>-5.991492</v>
      </c>
      <c r="G1253" t="s">
        <v>10447</v>
      </c>
      <c r="H1253" t="s">
        <v>11872</v>
      </c>
      <c r="I1253" t="s">
        <v>15789</v>
      </c>
      <c r="J1253" t="s">
        <v>16643</v>
      </c>
      <c r="K1253" t="s">
        <v>17030</v>
      </c>
      <c r="L1253" t="s">
        <v>18062</v>
      </c>
      <c r="M1253" t="s">
        <v>18063</v>
      </c>
      <c r="N1253" t="s">
        <v>18063</v>
      </c>
      <c r="O1253">
        <v>7</v>
      </c>
      <c r="P1253">
        <v>63</v>
      </c>
      <c r="Q1253">
        <v>7</v>
      </c>
      <c r="R1253">
        <v>4</v>
      </c>
      <c r="S1253">
        <v>909</v>
      </c>
      <c r="T1253">
        <f t="shared" si="19"/>
        <v>3636</v>
      </c>
      <c r="U1253">
        <v>93</v>
      </c>
      <c r="V1253">
        <v>92</v>
      </c>
      <c r="W1253">
        <v>29</v>
      </c>
      <c r="X1253">
        <v>21</v>
      </c>
      <c r="Y1253">
        <v>21</v>
      </c>
      <c r="Z1253">
        <v>4</v>
      </c>
      <c r="AA1253">
        <v>4</v>
      </c>
      <c r="AB1253">
        <v>4</v>
      </c>
      <c r="AC1253">
        <v>4</v>
      </c>
      <c r="AD1253">
        <v>0</v>
      </c>
      <c r="AE1253">
        <v>0</v>
      </c>
    </row>
    <row r="1254" spans="1:31" x14ac:dyDescent="0.25">
      <c r="A1254" t="s">
        <v>1280</v>
      </c>
      <c r="B1254" t="s">
        <v>6383</v>
      </c>
      <c r="C1254" t="s">
        <v>10151</v>
      </c>
      <c r="D1254" t="s">
        <v>10193</v>
      </c>
      <c r="E1254">
        <v>37.398420000000002</v>
      </c>
      <c r="F1254">
        <v>-5.9880120000000003</v>
      </c>
      <c r="G1254" t="s">
        <v>10275</v>
      </c>
      <c r="H1254" t="s">
        <v>11873</v>
      </c>
      <c r="I1254" t="s">
        <v>15733</v>
      </c>
      <c r="J1254" t="s">
        <v>16643</v>
      </c>
      <c r="K1254" t="s">
        <v>16715</v>
      </c>
      <c r="L1254" t="s">
        <v>18062</v>
      </c>
      <c r="M1254" t="s">
        <v>18062</v>
      </c>
      <c r="N1254" t="s">
        <v>18062</v>
      </c>
      <c r="O1254">
        <v>7</v>
      </c>
      <c r="P1254">
        <v>38.5</v>
      </c>
      <c r="Q1254">
        <v>14</v>
      </c>
      <c r="R1254">
        <v>4.5</v>
      </c>
      <c r="S1254">
        <v>1766</v>
      </c>
      <c r="T1254">
        <f t="shared" si="19"/>
        <v>7947</v>
      </c>
      <c r="U1254">
        <v>529</v>
      </c>
      <c r="V1254">
        <v>89</v>
      </c>
      <c r="W1254">
        <v>21</v>
      </c>
      <c r="X1254">
        <v>12</v>
      </c>
      <c r="Y1254">
        <v>17</v>
      </c>
      <c r="Z1254">
        <v>4.5</v>
      </c>
      <c r="AA1254">
        <v>4.5</v>
      </c>
      <c r="AB1254">
        <v>4</v>
      </c>
      <c r="AC1254">
        <v>4.5</v>
      </c>
      <c r="AD1254">
        <v>0</v>
      </c>
      <c r="AE1254">
        <v>0</v>
      </c>
    </row>
    <row r="1255" spans="1:31" x14ac:dyDescent="0.25">
      <c r="A1255" t="s">
        <v>1281</v>
      </c>
      <c r="B1255" t="s">
        <v>6384</v>
      </c>
      <c r="C1255" t="s">
        <v>10151</v>
      </c>
      <c r="D1255" t="s">
        <v>10193</v>
      </c>
      <c r="E1255">
        <v>37.398575000000001</v>
      </c>
      <c r="F1255">
        <v>-5.9934089999999998</v>
      </c>
      <c r="G1255" t="s">
        <v>10251</v>
      </c>
      <c r="H1255" t="s">
        <v>11874</v>
      </c>
      <c r="I1255" t="s">
        <v>15746</v>
      </c>
      <c r="J1255" t="s">
        <v>16643</v>
      </c>
      <c r="K1255" t="s">
        <v>16668</v>
      </c>
      <c r="L1255" t="s">
        <v>18062</v>
      </c>
      <c r="M1255" t="s">
        <v>18062</v>
      </c>
      <c r="N1255" t="s">
        <v>18062</v>
      </c>
      <c r="O1255">
        <v>7</v>
      </c>
      <c r="P1255">
        <v>35</v>
      </c>
      <c r="Q1255">
        <v>7</v>
      </c>
      <c r="R1255">
        <v>4.5</v>
      </c>
      <c r="S1255">
        <v>1637</v>
      </c>
      <c r="T1255">
        <f t="shared" si="19"/>
        <v>7366.5</v>
      </c>
      <c r="U1255">
        <v>288</v>
      </c>
      <c r="V1255">
        <v>116</v>
      </c>
      <c r="W1255">
        <v>16</v>
      </c>
      <c r="X1255">
        <v>8</v>
      </c>
      <c r="Y1255">
        <v>8</v>
      </c>
      <c r="Z1255">
        <v>4.5</v>
      </c>
      <c r="AA1255">
        <v>4</v>
      </c>
      <c r="AB1255">
        <v>4.5</v>
      </c>
      <c r="AC1255">
        <v>4.5</v>
      </c>
      <c r="AD1255">
        <v>0</v>
      </c>
      <c r="AE1255">
        <v>0</v>
      </c>
    </row>
    <row r="1256" spans="1:31" x14ac:dyDescent="0.25">
      <c r="A1256" t="s">
        <v>1282</v>
      </c>
      <c r="B1256" t="s">
        <v>6385</v>
      </c>
      <c r="C1256" t="s">
        <v>10151</v>
      </c>
      <c r="D1256" t="s">
        <v>10193</v>
      </c>
      <c r="E1256">
        <v>37.379626999999999</v>
      </c>
      <c r="F1256">
        <v>-6.0005920000000001</v>
      </c>
      <c r="G1256" t="s">
        <v>10236</v>
      </c>
      <c r="H1256" t="s">
        <v>11875</v>
      </c>
      <c r="I1256" t="s">
        <v>15748</v>
      </c>
      <c r="J1256" t="s">
        <v>16643</v>
      </c>
      <c r="K1256" t="s">
        <v>16688</v>
      </c>
      <c r="L1256" t="s">
        <v>18062</v>
      </c>
      <c r="M1256" t="s">
        <v>18062</v>
      </c>
      <c r="N1256" t="s">
        <v>18062</v>
      </c>
      <c r="O1256">
        <v>6</v>
      </c>
      <c r="P1256">
        <v>32.5</v>
      </c>
      <c r="Q1256">
        <v>9</v>
      </c>
      <c r="R1256">
        <v>4.5</v>
      </c>
      <c r="S1256">
        <v>396</v>
      </c>
      <c r="T1256">
        <f t="shared" si="19"/>
        <v>1782</v>
      </c>
      <c r="U1256">
        <v>13</v>
      </c>
      <c r="V1256">
        <v>5</v>
      </c>
      <c r="W1256">
        <v>0</v>
      </c>
      <c r="X1256">
        <v>0</v>
      </c>
      <c r="Y1256">
        <v>0</v>
      </c>
      <c r="Z1256">
        <v>4.5</v>
      </c>
      <c r="AA1256">
        <v>4.5</v>
      </c>
      <c r="AB1256">
        <v>4</v>
      </c>
      <c r="AC1256">
        <v>4</v>
      </c>
      <c r="AD1256">
        <v>0</v>
      </c>
      <c r="AE1256">
        <v>0</v>
      </c>
    </row>
    <row r="1257" spans="1:31" x14ac:dyDescent="0.25">
      <c r="A1257" t="s">
        <v>1283</v>
      </c>
      <c r="B1257" t="s">
        <v>6386</v>
      </c>
      <c r="C1257" t="s">
        <v>10151</v>
      </c>
      <c r="D1257" t="s">
        <v>10193</v>
      </c>
      <c r="E1257">
        <v>37.386093000000002</v>
      </c>
      <c r="F1257">
        <v>-5.990793</v>
      </c>
      <c r="G1257" t="s">
        <v>10275</v>
      </c>
      <c r="H1257" t="s">
        <v>11876</v>
      </c>
      <c r="I1257" t="s">
        <v>15967</v>
      </c>
      <c r="J1257" t="s">
        <v>16643</v>
      </c>
      <c r="K1257" t="s">
        <v>17093</v>
      </c>
      <c r="L1257" t="s">
        <v>18062</v>
      </c>
      <c r="M1257" t="s">
        <v>18062</v>
      </c>
      <c r="N1257" t="s">
        <v>18062</v>
      </c>
      <c r="O1257">
        <v>7</v>
      </c>
      <c r="P1257">
        <v>62.483333333333327</v>
      </c>
      <c r="Q1257">
        <v>13</v>
      </c>
      <c r="R1257">
        <v>4.5</v>
      </c>
      <c r="S1257">
        <v>3159</v>
      </c>
      <c r="T1257">
        <f t="shared" si="19"/>
        <v>14215.5</v>
      </c>
      <c r="U1257">
        <v>750</v>
      </c>
      <c r="V1257">
        <v>245</v>
      </c>
      <c r="W1257">
        <v>60</v>
      </c>
      <c r="X1257">
        <v>24</v>
      </c>
      <c r="Y1257">
        <v>31</v>
      </c>
      <c r="Z1257">
        <v>4.5</v>
      </c>
      <c r="AA1257">
        <v>4.5</v>
      </c>
      <c r="AB1257">
        <v>4</v>
      </c>
      <c r="AC1257">
        <v>4.5</v>
      </c>
      <c r="AD1257">
        <v>0</v>
      </c>
      <c r="AE1257">
        <v>0</v>
      </c>
    </row>
    <row r="1258" spans="1:31" x14ac:dyDescent="0.25">
      <c r="A1258" t="s">
        <v>1284</v>
      </c>
      <c r="B1258" t="s">
        <v>6387</v>
      </c>
      <c r="C1258" t="s">
        <v>10151</v>
      </c>
      <c r="D1258" t="s">
        <v>10193</v>
      </c>
      <c r="E1258">
        <v>37.392319999999998</v>
      </c>
      <c r="F1258">
        <v>-5.9959480000000003</v>
      </c>
      <c r="G1258" t="s">
        <v>10448</v>
      </c>
      <c r="H1258" t="s">
        <v>11877</v>
      </c>
      <c r="I1258" t="s">
        <v>15761</v>
      </c>
      <c r="J1258" t="s">
        <v>16645</v>
      </c>
      <c r="K1258" t="s">
        <v>16741</v>
      </c>
      <c r="L1258" t="s">
        <v>18062</v>
      </c>
      <c r="M1258" t="s">
        <v>18063</v>
      </c>
      <c r="N1258" t="s">
        <v>18063</v>
      </c>
      <c r="O1258">
        <v>7</v>
      </c>
      <c r="P1258">
        <v>66.5</v>
      </c>
      <c r="Q1258">
        <v>14</v>
      </c>
      <c r="R1258">
        <v>3.5</v>
      </c>
      <c r="S1258">
        <v>1796</v>
      </c>
      <c r="T1258">
        <f t="shared" si="19"/>
        <v>6286</v>
      </c>
      <c r="U1258">
        <v>103</v>
      </c>
      <c r="V1258">
        <v>92</v>
      </c>
      <c r="W1258">
        <v>26</v>
      </c>
      <c r="X1258">
        <v>17</v>
      </c>
      <c r="Y1258">
        <v>23</v>
      </c>
      <c r="Z1258">
        <v>4</v>
      </c>
      <c r="AA1258">
        <v>3.5</v>
      </c>
      <c r="AB1258">
        <v>4</v>
      </c>
      <c r="AC1258">
        <v>4</v>
      </c>
      <c r="AD1258">
        <v>0</v>
      </c>
      <c r="AE1258">
        <v>0</v>
      </c>
    </row>
    <row r="1259" spans="1:31" x14ac:dyDescent="0.25">
      <c r="A1259" t="s">
        <v>1285</v>
      </c>
      <c r="B1259" t="s">
        <v>6388</v>
      </c>
      <c r="C1259" t="s">
        <v>10151</v>
      </c>
      <c r="D1259" t="s">
        <v>10193</v>
      </c>
      <c r="E1259">
        <v>37.386555000000001</v>
      </c>
      <c r="F1259">
        <v>-6.0100249999999997</v>
      </c>
      <c r="G1259" t="s">
        <v>10274</v>
      </c>
      <c r="H1259" t="s">
        <v>11878</v>
      </c>
      <c r="I1259" t="s">
        <v>15733</v>
      </c>
      <c r="J1259" t="s">
        <v>16643</v>
      </c>
      <c r="K1259" t="s">
        <v>16666</v>
      </c>
      <c r="L1259" t="s">
        <v>18062</v>
      </c>
      <c r="M1259" t="s">
        <v>18062</v>
      </c>
      <c r="N1259" t="s">
        <v>18062</v>
      </c>
      <c r="O1259">
        <v>6</v>
      </c>
      <c r="P1259">
        <v>40</v>
      </c>
      <c r="Q1259">
        <v>12</v>
      </c>
      <c r="R1259">
        <v>4.5</v>
      </c>
      <c r="S1259">
        <v>948</v>
      </c>
      <c r="T1259">
        <f t="shared" si="19"/>
        <v>4266</v>
      </c>
      <c r="U1259">
        <v>102</v>
      </c>
      <c r="V1259">
        <v>24</v>
      </c>
      <c r="W1259">
        <v>2</v>
      </c>
      <c r="X1259">
        <v>2</v>
      </c>
      <c r="Y1259">
        <v>3</v>
      </c>
      <c r="Z1259">
        <v>4.5</v>
      </c>
      <c r="AA1259">
        <v>4.5</v>
      </c>
      <c r="AB1259">
        <v>4</v>
      </c>
      <c r="AC1259">
        <v>4</v>
      </c>
      <c r="AD1259">
        <v>0</v>
      </c>
      <c r="AE1259">
        <v>0</v>
      </c>
    </row>
    <row r="1260" spans="1:31" x14ac:dyDescent="0.25">
      <c r="A1260" t="s">
        <v>1286</v>
      </c>
      <c r="B1260" t="s">
        <v>6389</v>
      </c>
      <c r="C1260" t="s">
        <v>10151</v>
      </c>
      <c r="D1260" t="s">
        <v>10193</v>
      </c>
      <c r="E1260">
        <v>37.380755999999998</v>
      </c>
      <c r="F1260">
        <v>-5.9994889999999996</v>
      </c>
      <c r="G1260" t="s">
        <v>10243</v>
      </c>
      <c r="H1260" t="s">
        <v>11879</v>
      </c>
      <c r="I1260" t="s">
        <v>15733</v>
      </c>
      <c r="J1260" t="s">
        <v>16643</v>
      </c>
      <c r="K1260" t="s">
        <v>17094</v>
      </c>
      <c r="L1260" t="s">
        <v>18063</v>
      </c>
      <c r="M1260" t="s">
        <v>18062</v>
      </c>
      <c r="N1260" t="s">
        <v>18062</v>
      </c>
      <c r="O1260">
        <v>4</v>
      </c>
      <c r="P1260">
        <v>12</v>
      </c>
      <c r="Q1260">
        <v>4</v>
      </c>
      <c r="R1260">
        <v>4.5</v>
      </c>
      <c r="S1260">
        <v>881</v>
      </c>
      <c r="T1260">
        <f t="shared" si="19"/>
        <v>3964.5</v>
      </c>
      <c r="U1260">
        <v>180</v>
      </c>
      <c r="V1260">
        <v>32</v>
      </c>
      <c r="W1260">
        <v>3</v>
      </c>
      <c r="X1260">
        <v>4</v>
      </c>
      <c r="Y1260">
        <v>1</v>
      </c>
      <c r="Z1260">
        <v>4.5</v>
      </c>
      <c r="AA1260">
        <v>4.5</v>
      </c>
      <c r="AB1260">
        <v>4.5</v>
      </c>
      <c r="AC1260">
        <v>4.5</v>
      </c>
      <c r="AD1260">
        <v>0</v>
      </c>
      <c r="AE1260">
        <v>0</v>
      </c>
    </row>
    <row r="1261" spans="1:31" x14ac:dyDescent="0.25">
      <c r="A1261" t="s">
        <v>1287</v>
      </c>
      <c r="B1261" t="s">
        <v>6390</v>
      </c>
      <c r="C1261" t="s">
        <v>10151</v>
      </c>
      <c r="D1261" t="s">
        <v>10193</v>
      </c>
      <c r="E1261">
        <v>37.395054000000002</v>
      </c>
      <c r="F1261">
        <v>-5.9971439999999996</v>
      </c>
      <c r="G1261" t="s">
        <v>10275</v>
      </c>
      <c r="H1261" t="s">
        <v>11880</v>
      </c>
      <c r="I1261" t="s">
        <v>15807</v>
      </c>
      <c r="J1261" t="s">
        <v>16643</v>
      </c>
      <c r="K1261" t="s">
        <v>16717</v>
      </c>
      <c r="L1261" t="s">
        <v>18062</v>
      </c>
      <c r="M1261" t="s">
        <v>18062</v>
      </c>
      <c r="N1261" t="s">
        <v>18062</v>
      </c>
      <c r="O1261">
        <v>7</v>
      </c>
      <c r="P1261">
        <v>52.5</v>
      </c>
      <c r="Q1261">
        <v>7</v>
      </c>
      <c r="R1261">
        <v>4.5</v>
      </c>
      <c r="S1261">
        <v>2438</v>
      </c>
      <c r="T1261">
        <f t="shared" si="19"/>
        <v>10971</v>
      </c>
      <c r="U1261">
        <v>296</v>
      </c>
      <c r="V1261">
        <v>134</v>
      </c>
      <c r="W1261">
        <v>31</v>
      </c>
      <c r="X1261">
        <v>10</v>
      </c>
      <c r="Y1261">
        <v>15</v>
      </c>
      <c r="Z1261">
        <v>4.5</v>
      </c>
      <c r="AA1261">
        <v>4</v>
      </c>
      <c r="AB1261">
        <v>4.5</v>
      </c>
      <c r="AC1261">
        <v>4.5</v>
      </c>
      <c r="AD1261">
        <v>0</v>
      </c>
      <c r="AE1261">
        <v>0</v>
      </c>
    </row>
    <row r="1262" spans="1:31" x14ac:dyDescent="0.25">
      <c r="A1262" t="s">
        <v>1288</v>
      </c>
      <c r="B1262" t="s">
        <v>6391</v>
      </c>
      <c r="C1262" t="s">
        <v>10151</v>
      </c>
      <c r="D1262" t="s">
        <v>10193</v>
      </c>
      <c r="E1262">
        <v>37.395290000000003</v>
      </c>
      <c r="F1262">
        <v>-5.9947270000000001</v>
      </c>
      <c r="G1262" t="s">
        <v>10296</v>
      </c>
      <c r="H1262" t="s">
        <v>11881</v>
      </c>
      <c r="I1262" t="s">
        <v>15733</v>
      </c>
      <c r="J1262" t="s">
        <v>16643</v>
      </c>
      <c r="K1262" t="s">
        <v>16862</v>
      </c>
      <c r="L1262" t="s">
        <v>18062</v>
      </c>
      <c r="M1262" t="s">
        <v>18062</v>
      </c>
      <c r="N1262" t="s">
        <v>18062</v>
      </c>
      <c r="O1262">
        <v>6</v>
      </c>
      <c r="P1262">
        <v>23.75</v>
      </c>
      <c r="Q1262">
        <v>10</v>
      </c>
      <c r="R1262">
        <v>4.5</v>
      </c>
      <c r="S1262">
        <v>985</v>
      </c>
      <c r="T1262">
        <f t="shared" si="19"/>
        <v>4432.5</v>
      </c>
      <c r="U1262">
        <v>97</v>
      </c>
      <c r="V1262">
        <v>21</v>
      </c>
      <c r="W1262">
        <v>5</v>
      </c>
      <c r="X1262">
        <v>3</v>
      </c>
      <c r="Y1262">
        <v>0</v>
      </c>
      <c r="Z1262">
        <v>4.5</v>
      </c>
      <c r="AA1262">
        <v>4.5</v>
      </c>
      <c r="AB1262">
        <v>4</v>
      </c>
      <c r="AC1262">
        <v>4.5</v>
      </c>
      <c r="AD1262">
        <v>1</v>
      </c>
      <c r="AE1262">
        <v>0</v>
      </c>
    </row>
    <row r="1263" spans="1:31" x14ac:dyDescent="0.25">
      <c r="A1263" t="s">
        <v>1289</v>
      </c>
      <c r="B1263" t="s">
        <v>6392</v>
      </c>
      <c r="C1263" t="s">
        <v>10151</v>
      </c>
      <c r="D1263" t="s">
        <v>10193</v>
      </c>
      <c r="E1263">
        <v>37.386707000000001</v>
      </c>
      <c r="F1263">
        <v>-5.9985619999999997</v>
      </c>
      <c r="G1263" t="s">
        <v>10291</v>
      </c>
      <c r="H1263" t="s">
        <v>11882</v>
      </c>
      <c r="I1263" t="s">
        <v>15789</v>
      </c>
      <c r="J1263" t="s">
        <v>16643</v>
      </c>
      <c r="K1263" t="s">
        <v>17030</v>
      </c>
      <c r="L1263" t="s">
        <v>18063</v>
      </c>
      <c r="M1263" t="s">
        <v>18063</v>
      </c>
      <c r="N1263" t="s">
        <v>18063</v>
      </c>
      <c r="O1263">
        <v>7</v>
      </c>
      <c r="P1263">
        <v>80.5</v>
      </c>
      <c r="Q1263">
        <v>7</v>
      </c>
      <c r="R1263">
        <v>4</v>
      </c>
      <c r="S1263">
        <v>852</v>
      </c>
      <c r="T1263">
        <f t="shared" si="19"/>
        <v>3408</v>
      </c>
      <c r="U1263">
        <v>47</v>
      </c>
      <c r="V1263">
        <v>44</v>
      </c>
      <c r="W1263">
        <v>13</v>
      </c>
      <c r="X1263">
        <v>3</v>
      </c>
      <c r="Y1263">
        <v>6</v>
      </c>
      <c r="Z1263">
        <v>4</v>
      </c>
      <c r="AA1263">
        <v>3.5</v>
      </c>
      <c r="AB1263">
        <v>4</v>
      </c>
      <c r="AC1263">
        <v>4</v>
      </c>
      <c r="AD1263">
        <v>0</v>
      </c>
      <c r="AE1263">
        <v>0</v>
      </c>
    </row>
    <row r="1264" spans="1:31" x14ac:dyDescent="0.25">
      <c r="A1264" t="s">
        <v>1290</v>
      </c>
      <c r="B1264" t="s">
        <v>6393</v>
      </c>
      <c r="C1264" t="s">
        <v>10151</v>
      </c>
      <c r="D1264" t="s">
        <v>10193</v>
      </c>
      <c r="E1264">
        <v>37.386017000000002</v>
      </c>
      <c r="F1264">
        <v>-5.9906319999999997</v>
      </c>
      <c r="G1264" t="s">
        <v>10344</v>
      </c>
      <c r="H1264" t="s">
        <v>11883</v>
      </c>
      <c r="I1264" t="s">
        <v>15740</v>
      </c>
      <c r="J1264" t="s">
        <v>16643</v>
      </c>
      <c r="K1264" t="s">
        <v>16741</v>
      </c>
      <c r="L1264" t="s">
        <v>18062</v>
      </c>
      <c r="M1264" t="s">
        <v>18063</v>
      </c>
      <c r="N1264" t="s">
        <v>18062</v>
      </c>
      <c r="O1264">
        <v>7</v>
      </c>
      <c r="P1264">
        <v>77</v>
      </c>
      <c r="Q1264">
        <v>7</v>
      </c>
      <c r="R1264">
        <v>4</v>
      </c>
      <c r="S1264">
        <v>1336</v>
      </c>
      <c r="T1264">
        <f t="shared" si="19"/>
        <v>5344</v>
      </c>
      <c r="U1264">
        <v>144</v>
      </c>
      <c r="V1264">
        <v>116</v>
      </c>
      <c r="W1264">
        <v>29</v>
      </c>
      <c r="X1264">
        <v>11</v>
      </c>
      <c r="Y1264">
        <v>15</v>
      </c>
      <c r="Z1264">
        <v>4</v>
      </c>
      <c r="AA1264">
        <v>4</v>
      </c>
      <c r="AB1264">
        <v>4</v>
      </c>
      <c r="AC1264">
        <v>4</v>
      </c>
      <c r="AD1264">
        <v>0</v>
      </c>
      <c r="AE1264">
        <v>0</v>
      </c>
    </row>
    <row r="1265" spans="1:31" x14ac:dyDescent="0.25">
      <c r="A1265" t="s">
        <v>1291</v>
      </c>
      <c r="B1265" t="s">
        <v>6394</v>
      </c>
      <c r="C1265" t="s">
        <v>10151</v>
      </c>
      <c r="D1265" t="s">
        <v>10193</v>
      </c>
      <c r="E1265">
        <v>37.390389999999996</v>
      </c>
      <c r="F1265">
        <v>-5.9951270000000001</v>
      </c>
      <c r="G1265" t="s">
        <v>10275</v>
      </c>
      <c r="H1265" t="s">
        <v>11884</v>
      </c>
      <c r="I1265" t="s">
        <v>15771</v>
      </c>
      <c r="J1265" t="s">
        <v>16643</v>
      </c>
      <c r="K1265" t="s">
        <v>16842</v>
      </c>
      <c r="L1265" t="s">
        <v>18062</v>
      </c>
      <c r="M1265" t="s">
        <v>18062</v>
      </c>
      <c r="N1265" t="s">
        <v>18062</v>
      </c>
      <c r="O1265">
        <v>7</v>
      </c>
      <c r="P1265">
        <v>49</v>
      </c>
      <c r="Q1265">
        <v>14</v>
      </c>
      <c r="R1265">
        <v>4.5</v>
      </c>
      <c r="S1265">
        <v>1122</v>
      </c>
      <c r="T1265">
        <f t="shared" si="19"/>
        <v>5049</v>
      </c>
      <c r="U1265">
        <v>188</v>
      </c>
      <c r="V1265">
        <v>79</v>
      </c>
      <c r="W1265">
        <v>32</v>
      </c>
      <c r="X1265">
        <v>7</v>
      </c>
      <c r="Y1265">
        <v>6</v>
      </c>
      <c r="Z1265">
        <v>4.5</v>
      </c>
      <c r="AA1265">
        <v>4.5</v>
      </c>
      <c r="AB1265">
        <v>4</v>
      </c>
      <c r="AC1265">
        <v>4</v>
      </c>
      <c r="AD1265">
        <v>0</v>
      </c>
      <c r="AE1265">
        <v>0</v>
      </c>
    </row>
    <row r="1266" spans="1:31" x14ac:dyDescent="0.25">
      <c r="A1266" t="s">
        <v>1292</v>
      </c>
      <c r="B1266" t="s">
        <v>6395</v>
      </c>
      <c r="C1266" t="s">
        <v>10151</v>
      </c>
      <c r="D1266" t="s">
        <v>10193</v>
      </c>
      <c r="E1266">
        <v>37.390070000000001</v>
      </c>
      <c r="F1266">
        <v>-5.9901819999999999</v>
      </c>
      <c r="G1266" t="s">
        <v>10275</v>
      </c>
      <c r="H1266" t="s">
        <v>11885</v>
      </c>
      <c r="I1266" t="s">
        <v>15761</v>
      </c>
      <c r="J1266" t="s">
        <v>16645</v>
      </c>
      <c r="K1266" t="s">
        <v>16741</v>
      </c>
      <c r="L1266" t="s">
        <v>18062</v>
      </c>
      <c r="M1266" t="s">
        <v>18062</v>
      </c>
      <c r="N1266" t="s">
        <v>18062</v>
      </c>
      <c r="O1266">
        <v>7</v>
      </c>
      <c r="P1266">
        <v>105</v>
      </c>
      <c r="Q1266">
        <v>7</v>
      </c>
      <c r="R1266">
        <v>4.5</v>
      </c>
      <c r="S1266">
        <v>2257</v>
      </c>
      <c r="T1266">
        <f t="shared" si="19"/>
        <v>10156.5</v>
      </c>
      <c r="U1266">
        <v>619</v>
      </c>
      <c r="V1266">
        <v>194</v>
      </c>
      <c r="W1266">
        <v>38</v>
      </c>
      <c r="X1266">
        <v>9</v>
      </c>
      <c r="Y1266">
        <v>5</v>
      </c>
      <c r="Z1266">
        <v>4.5</v>
      </c>
      <c r="AA1266">
        <v>4.5</v>
      </c>
      <c r="AB1266">
        <v>4.5</v>
      </c>
      <c r="AC1266">
        <v>4.5</v>
      </c>
      <c r="AD1266">
        <v>0</v>
      </c>
      <c r="AE1266">
        <v>0</v>
      </c>
    </row>
    <row r="1267" spans="1:31" x14ac:dyDescent="0.25">
      <c r="A1267" t="s">
        <v>1293</v>
      </c>
      <c r="B1267" t="s">
        <v>6396</v>
      </c>
      <c r="C1267" t="s">
        <v>10151</v>
      </c>
      <c r="D1267" t="s">
        <v>10193</v>
      </c>
      <c r="E1267">
        <v>37.388942999999998</v>
      </c>
      <c r="F1267">
        <v>-5.9811750000000004</v>
      </c>
      <c r="G1267" t="s">
        <v>10245</v>
      </c>
      <c r="H1267" t="s">
        <v>11886</v>
      </c>
      <c r="I1267" t="s">
        <v>16030</v>
      </c>
      <c r="J1267" t="s">
        <v>16643</v>
      </c>
      <c r="K1267" t="s">
        <v>17095</v>
      </c>
      <c r="L1267" t="s">
        <v>18063</v>
      </c>
      <c r="M1267" t="s">
        <v>18063</v>
      </c>
      <c r="N1267" t="s">
        <v>18062</v>
      </c>
      <c r="O1267">
        <v>6</v>
      </c>
      <c r="P1267">
        <v>25</v>
      </c>
      <c r="Q1267">
        <v>10</v>
      </c>
      <c r="R1267">
        <v>4.5</v>
      </c>
      <c r="S1267">
        <v>462</v>
      </c>
      <c r="T1267">
        <f t="shared" si="19"/>
        <v>2079</v>
      </c>
      <c r="U1267">
        <v>42</v>
      </c>
      <c r="V1267">
        <v>15</v>
      </c>
      <c r="W1267">
        <v>5</v>
      </c>
      <c r="X1267">
        <v>2</v>
      </c>
      <c r="Y1267">
        <v>1</v>
      </c>
      <c r="Z1267">
        <v>4.5</v>
      </c>
      <c r="AA1267">
        <v>4.5</v>
      </c>
      <c r="AB1267">
        <v>4</v>
      </c>
      <c r="AC1267">
        <v>4.5</v>
      </c>
      <c r="AD1267">
        <v>0</v>
      </c>
      <c r="AE1267">
        <v>0</v>
      </c>
    </row>
    <row r="1268" spans="1:31" x14ac:dyDescent="0.25">
      <c r="A1268" t="s">
        <v>1294</v>
      </c>
      <c r="B1268" t="s">
        <v>6397</v>
      </c>
      <c r="C1268" t="s">
        <v>10151</v>
      </c>
      <c r="D1268" t="s">
        <v>10193</v>
      </c>
      <c r="E1268">
        <v>37.385939999999998</v>
      </c>
      <c r="F1268">
        <v>-5.986809</v>
      </c>
      <c r="G1268" t="s">
        <v>10449</v>
      </c>
      <c r="H1268" t="s">
        <v>11887</v>
      </c>
      <c r="I1268" t="s">
        <v>15740</v>
      </c>
      <c r="J1268" t="s">
        <v>16643</v>
      </c>
      <c r="K1268" t="s">
        <v>16741</v>
      </c>
      <c r="L1268" t="s">
        <v>18062</v>
      </c>
      <c r="M1268" t="s">
        <v>18063</v>
      </c>
      <c r="N1268" t="s">
        <v>18063</v>
      </c>
      <c r="O1268">
        <v>7</v>
      </c>
      <c r="P1268">
        <v>131.25</v>
      </c>
      <c r="Q1268">
        <v>7</v>
      </c>
      <c r="R1268">
        <v>3.5</v>
      </c>
      <c r="S1268">
        <v>357</v>
      </c>
      <c r="T1268">
        <f t="shared" si="19"/>
        <v>1249.5</v>
      </c>
      <c r="U1268">
        <v>37</v>
      </c>
      <c r="V1268">
        <v>37</v>
      </c>
      <c r="W1268">
        <v>20</v>
      </c>
      <c r="X1268">
        <v>1</v>
      </c>
      <c r="Y1268">
        <v>7</v>
      </c>
      <c r="Z1268">
        <v>4</v>
      </c>
      <c r="AA1268">
        <v>4</v>
      </c>
      <c r="AB1268">
        <v>4</v>
      </c>
      <c r="AC1268">
        <v>3.5</v>
      </c>
      <c r="AD1268">
        <v>0</v>
      </c>
      <c r="AE1268">
        <v>0</v>
      </c>
    </row>
    <row r="1269" spans="1:31" x14ac:dyDescent="0.25">
      <c r="A1269" t="s">
        <v>1295</v>
      </c>
      <c r="B1269" t="s">
        <v>6398</v>
      </c>
      <c r="C1269" t="s">
        <v>10151</v>
      </c>
      <c r="D1269" t="s">
        <v>10193</v>
      </c>
      <c r="E1269">
        <v>37.385420000000003</v>
      </c>
      <c r="F1269">
        <v>-5.9867520000000001</v>
      </c>
      <c r="G1269" t="s">
        <v>10251</v>
      </c>
      <c r="H1269" t="s">
        <v>11888</v>
      </c>
      <c r="I1269" t="s">
        <v>15740</v>
      </c>
      <c r="J1269" t="s">
        <v>16643</v>
      </c>
      <c r="K1269" t="s">
        <v>16741</v>
      </c>
      <c r="L1269" t="s">
        <v>18062</v>
      </c>
      <c r="M1269" t="s">
        <v>18062</v>
      </c>
      <c r="N1269" t="s">
        <v>18062</v>
      </c>
      <c r="O1269">
        <v>7</v>
      </c>
      <c r="P1269">
        <v>108.5</v>
      </c>
      <c r="Q1269">
        <v>7</v>
      </c>
      <c r="R1269">
        <v>4.5</v>
      </c>
      <c r="S1269">
        <v>921</v>
      </c>
      <c r="T1269">
        <f t="shared" si="19"/>
        <v>4144.5</v>
      </c>
      <c r="U1269">
        <v>202</v>
      </c>
      <c r="V1269">
        <v>80</v>
      </c>
      <c r="W1269">
        <v>20</v>
      </c>
      <c r="X1269">
        <v>3</v>
      </c>
      <c r="Y1269">
        <v>5</v>
      </c>
      <c r="Z1269">
        <v>4.5</v>
      </c>
      <c r="AA1269">
        <v>4.5</v>
      </c>
      <c r="AB1269">
        <v>4.5</v>
      </c>
      <c r="AC1269">
        <v>4</v>
      </c>
      <c r="AD1269">
        <v>0</v>
      </c>
      <c r="AE1269">
        <v>0</v>
      </c>
    </row>
    <row r="1270" spans="1:31" x14ac:dyDescent="0.25">
      <c r="A1270" t="s">
        <v>1296</v>
      </c>
      <c r="B1270" t="s">
        <v>6399</v>
      </c>
      <c r="C1270" t="s">
        <v>10151</v>
      </c>
      <c r="D1270" t="s">
        <v>10193</v>
      </c>
      <c r="E1270">
        <v>37.384189999999997</v>
      </c>
      <c r="F1270">
        <v>-6.004283</v>
      </c>
      <c r="G1270" t="s">
        <v>10352</v>
      </c>
      <c r="H1270" t="s">
        <v>11889</v>
      </c>
      <c r="I1270" t="s">
        <v>15761</v>
      </c>
      <c r="J1270" t="s">
        <v>16645</v>
      </c>
      <c r="K1270" t="s">
        <v>16741</v>
      </c>
      <c r="L1270" t="s">
        <v>18062</v>
      </c>
      <c r="M1270" t="s">
        <v>18063</v>
      </c>
      <c r="N1270" t="s">
        <v>18063</v>
      </c>
      <c r="O1270">
        <v>7</v>
      </c>
      <c r="P1270">
        <v>105</v>
      </c>
      <c r="Q1270">
        <v>7</v>
      </c>
      <c r="R1270">
        <v>4</v>
      </c>
      <c r="S1270">
        <v>829</v>
      </c>
      <c r="T1270">
        <f t="shared" si="19"/>
        <v>3316</v>
      </c>
      <c r="U1270">
        <v>21</v>
      </c>
      <c r="V1270">
        <v>8</v>
      </c>
      <c r="W1270">
        <v>7</v>
      </c>
      <c r="X1270">
        <v>1</v>
      </c>
      <c r="Y1270">
        <v>11</v>
      </c>
      <c r="Z1270">
        <v>3.5</v>
      </c>
      <c r="AA1270">
        <v>3.5</v>
      </c>
      <c r="AB1270">
        <v>3.5</v>
      </c>
      <c r="AC1270">
        <v>4</v>
      </c>
      <c r="AD1270">
        <v>0</v>
      </c>
      <c r="AE1270">
        <v>0</v>
      </c>
    </row>
    <row r="1271" spans="1:31" x14ac:dyDescent="0.25">
      <c r="A1271" t="s">
        <v>1297</v>
      </c>
      <c r="B1271" t="s">
        <v>6400</v>
      </c>
      <c r="C1271" t="s">
        <v>10151</v>
      </c>
      <c r="D1271" t="s">
        <v>10193</v>
      </c>
      <c r="E1271">
        <v>37.386603999999998</v>
      </c>
      <c r="F1271">
        <v>-5.9877279999999997</v>
      </c>
      <c r="G1271" t="s">
        <v>10450</v>
      </c>
      <c r="H1271" t="s">
        <v>11890</v>
      </c>
      <c r="I1271" t="s">
        <v>15755</v>
      </c>
      <c r="J1271" t="s">
        <v>16645</v>
      </c>
      <c r="K1271" t="s">
        <v>16919</v>
      </c>
      <c r="L1271" t="s">
        <v>18062</v>
      </c>
      <c r="M1271" t="s">
        <v>18063</v>
      </c>
      <c r="N1271" t="s">
        <v>18062</v>
      </c>
      <c r="O1271">
        <v>6</v>
      </c>
      <c r="P1271">
        <v>58.5</v>
      </c>
      <c r="Q1271">
        <v>11</v>
      </c>
      <c r="R1271">
        <v>4</v>
      </c>
      <c r="S1271">
        <v>755</v>
      </c>
      <c r="T1271">
        <f t="shared" si="19"/>
        <v>3020</v>
      </c>
      <c r="U1271">
        <v>128</v>
      </c>
      <c r="V1271">
        <v>99</v>
      </c>
      <c r="W1271">
        <v>26</v>
      </c>
      <c r="X1271">
        <v>8</v>
      </c>
      <c r="Y1271">
        <v>11</v>
      </c>
      <c r="Z1271">
        <v>4</v>
      </c>
      <c r="AA1271">
        <v>4</v>
      </c>
      <c r="AB1271">
        <v>4</v>
      </c>
      <c r="AC1271">
        <v>4</v>
      </c>
      <c r="AD1271">
        <v>0</v>
      </c>
      <c r="AE1271">
        <v>0</v>
      </c>
    </row>
    <row r="1272" spans="1:31" x14ac:dyDescent="0.25">
      <c r="A1272" t="s">
        <v>1298</v>
      </c>
      <c r="B1272" t="s">
        <v>6401</v>
      </c>
      <c r="C1272" t="s">
        <v>10151</v>
      </c>
      <c r="D1272" t="s">
        <v>10193</v>
      </c>
      <c r="E1272">
        <v>37.384014000000001</v>
      </c>
      <c r="F1272">
        <v>-6.0053510000000001</v>
      </c>
      <c r="G1272" t="s">
        <v>10275</v>
      </c>
      <c r="H1272" t="s">
        <v>11891</v>
      </c>
      <c r="I1272" t="s">
        <v>15789</v>
      </c>
      <c r="J1272" t="s">
        <v>16643</v>
      </c>
      <c r="K1272" t="s">
        <v>16719</v>
      </c>
      <c r="L1272" t="s">
        <v>18062</v>
      </c>
      <c r="M1272" t="s">
        <v>18063</v>
      </c>
      <c r="N1272" t="s">
        <v>18062</v>
      </c>
      <c r="O1272">
        <v>7</v>
      </c>
      <c r="P1272">
        <v>56</v>
      </c>
      <c r="Q1272">
        <v>7</v>
      </c>
      <c r="R1272">
        <v>4</v>
      </c>
      <c r="S1272">
        <v>1096</v>
      </c>
      <c r="T1272">
        <f t="shared" si="19"/>
        <v>4384</v>
      </c>
      <c r="U1272">
        <v>133</v>
      </c>
      <c r="V1272">
        <v>49</v>
      </c>
      <c r="W1272">
        <v>10</v>
      </c>
      <c r="X1272">
        <v>2</v>
      </c>
      <c r="Y1272">
        <v>5</v>
      </c>
      <c r="Z1272">
        <v>4.5</v>
      </c>
      <c r="AA1272">
        <v>4</v>
      </c>
      <c r="AB1272">
        <v>4</v>
      </c>
      <c r="AC1272">
        <v>4</v>
      </c>
      <c r="AD1272">
        <v>0</v>
      </c>
      <c r="AE1272">
        <v>0</v>
      </c>
    </row>
    <row r="1273" spans="1:31" x14ac:dyDescent="0.25">
      <c r="A1273" t="s">
        <v>1299</v>
      </c>
      <c r="B1273" t="s">
        <v>6402</v>
      </c>
      <c r="C1273" t="s">
        <v>10151</v>
      </c>
      <c r="D1273" t="s">
        <v>10193</v>
      </c>
      <c r="E1273">
        <v>37.386589999999998</v>
      </c>
      <c r="F1273">
        <v>-5.994669</v>
      </c>
      <c r="G1273" t="s">
        <v>10241</v>
      </c>
      <c r="H1273" t="s">
        <v>11892</v>
      </c>
      <c r="I1273" t="s">
        <v>16031</v>
      </c>
      <c r="J1273" t="s">
        <v>16645</v>
      </c>
      <c r="K1273" t="s">
        <v>17096</v>
      </c>
      <c r="L1273" t="s">
        <v>18063</v>
      </c>
      <c r="M1273" t="s">
        <v>18063</v>
      </c>
      <c r="N1273" t="s">
        <v>18063</v>
      </c>
      <c r="O1273">
        <v>6</v>
      </c>
      <c r="P1273">
        <v>33</v>
      </c>
      <c r="Q1273">
        <v>11</v>
      </c>
      <c r="R1273">
        <v>4.5</v>
      </c>
      <c r="S1273">
        <v>350</v>
      </c>
      <c r="T1273">
        <f t="shared" si="19"/>
        <v>1575</v>
      </c>
      <c r="U1273">
        <v>46</v>
      </c>
      <c r="V1273">
        <v>24</v>
      </c>
      <c r="W1273">
        <v>4</v>
      </c>
      <c r="X1273">
        <v>1</v>
      </c>
      <c r="Y1273">
        <v>0</v>
      </c>
      <c r="Z1273">
        <v>4</v>
      </c>
      <c r="AA1273">
        <v>4</v>
      </c>
      <c r="AB1273">
        <v>4</v>
      </c>
      <c r="AC1273">
        <v>3.5</v>
      </c>
      <c r="AD1273">
        <v>0</v>
      </c>
      <c r="AE1273">
        <v>0</v>
      </c>
    </row>
    <row r="1274" spans="1:31" x14ac:dyDescent="0.25">
      <c r="A1274" t="s">
        <v>1300</v>
      </c>
      <c r="B1274" t="s">
        <v>5661</v>
      </c>
      <c r="C1274" t="s">
        <v>10151</v>
      </c>
      <c r="D1274" t="s">
        <v>10193</v>
      </c>
      <c r="E1274">
        <v>37.397224000000001</v>
      </c>
      <c r="F1274">
        <v>-5.9942200000000003</v>
      </c>
      <c r="G1274" t="s">
        <v>10245</v>
      </c>
      <c r="H1274" t="s">
        <v>11893</v>
      </c>
      <c r="I1274" t="s">
        <v>15739</v>
      </c>
      <c r="J1274" t="s">
        <v>16643</v>
      </c>
      <c r="K1274" t="s">
        <v>16663</v>
      </c>
      <c r="L1274" t="s">
        <v>18062</v>
      </c>
      <c r="M1274" t="s">
        <v>18062</v>
      </c>
      <c r="N1274" t="s">
        <v>18062</v>
      </c>
      <c r="O1274">
        <v>7</v>
      </c>
      <c r="P1274">
        <v>101.5</v>
      </c>
      <c r="Q1274">
        <v>7</v>
      </c>
      <c r="R1274">
        <v>4</v>
      </c>
      <c r="S1274">
        <v>1168</v>
      </c>
      <c r="T1274">
        <f t="shared" si="19"/>
        <v>4672</v>
      </c>
      <c r="U1274">
        <v>173</v>
      </c>
      <c r="V1274">
        <v>68</v>
      </c>
      <c r="W1274">
        <v>13</v>
      </c>
      <c r="X1274">
        <v>8</v>
      </c>
      <c r="Y1274">
        <v>5</v>
      </c>
      <c r="Z1274">
        <v>4.5</v>
      </c>
      <c r="AA1274">
        <v>4</v>
      </c>
      <c r="AB1274">
        <v>4</v>
      </c>
      <c r="AC1274">
        <v>4</v>
      </c>
      <c r="AD1274">
        <v>0</v>
      </c>
      <c r="AE1274">
        <v>0</v>
      </c>
    </row>
    <row r="1275" spans="1:31" x14ac:dyDescent="0.25">
      <c r="A1275" t="s">
        <v>1301</v>
      </c>
      <c r="B1275" t="s">
        <v>6403</v>
      </c>
      <c r="C1275" t="s">
        <v>10151</v>
      </c>
      <c r="D1275" t="s">
        <v>10193</v>
      </c>
      <c r="E1275">
        <v>37.391303999999998</v>
      </c>
      <c r="F1275">
        <v>-5.9979709999999997</v>
      </c>
      <c r="G1275" t="s">
        <v>10276</v>
      </c>
      <c r="H1275" t="s">
        <v>11894</v>
      </c>
      <c r="I1275" t="s">
        <v>15733</v>
      </c>
      <c r="J1275" t="s">
        <v>16643</v>
      </c>
      <c r="K1275" t="s">
        <v>16666</v>
      </c>
      <c r="L1275" t="s">
        <v>18062</v>
      </c>
      <c r="M1275" t="s">
        <v>18062</v>
      </c>
      <c r="N1275" t="s">
        <v>18062</v>
      </c>
      <c r="O1275">
        <v>7</v>
      </c>
      <c r="P1275">
        <v>87</v>
      </c>
      <c r="Q1275">
        <v>13</v>
      </c>
      <c r="R1275">
        <v>4</v>
      </c>
      <c r="S1275">
        <v>411</v>
      </c>
      <c r="T1275">
        <f t="shared" si="19"/>
        <v>1644</v>
      </c>
      <c r="U1275">
        <v>43</v>
      </c>
      <c r="V1275">
        <v>20</v>
      </c>
      <c r="W1275">
        <v>6</v>
      </c>
      <c r="X1275">
        <v>1</v>
      </c>
      <c r="Y1275">
        <v>5</v>
      </c>
      <c r="Z1275">
        <v>4.5</v>
      </c>
      <c r="AA1275">
        <v>4.5</v>
      </c>
      <c r="AB1275">
        <v>4</v>
      </c>
      <c r="AC1275">
        <v>4</v>
      </c>
      <c r="AD1275">
        <v>0</v>
      </c>
      <c r="AE1275">
        <v>0</v>
      </c>
    </row>
    <row r="1276" spans="1:31" x14ac:dyDescent="0.25">
      <c r="A1276" t="s">
        <v>1302</v>
      </c>
      <c r="B1276" t="s">
        <v>6404</v>
      </c>
      <c r="C1276" t="s">
        <v>10151</v>
      </c>
      <c r="D1276" t="s">
        <v>10193</v>
      </c>
      <c r="E1276">
        <v>37.385060000000003</v>
      </c>
      <c r="F1276">
        <v>-5.9795170000000004</v>
      </c>
      <c r="G1276" t="s">
        <v>10254</v>
      </c>
      <c r="H1276" t="s">
        <v>11895</v>
      </c>
      <c r="I1276" t="s">
        <v>15762</v>
      </c>
      <c r="J1276" t="s">
        <v>16644</v>
      </c>
      <c r="K1276" t="s">
        <v>16666</v>
      </c>
      <c r="L1276" t="s">
        <v>18062</v>
      </c>
      <c r="M1276" t="s">
        <v>18063</v>
      </c>
      <c r="N1276" t="s">
        <v>18062</v>
      </c>
      <c r="O1276">
        <v>7</v>
      </c>
      <c r="P1276">
        <v>77</v>
      </c>
      <c r="Q1276">
        <v>7</v>
      </c>
      <c r="R1276">
        <v>4.5</v>
      </c>
      <c r="S1276">
        <v>392</v>
      </c>
      <c r="T1276">
        <f t="shared" si="19"/>
        <v>1764</v>
      </c>
      <c r="U1276">
        <v>38</v>
      </c>
      <c r="V1276">
        <v>6</v>
      </c>
      <c r="W1276">
        <v>1</v>
      </c>
      <c r="X1276">
        <v>4</v>
      </c>
      <c r="Y1276">
        <v>2</v>
      </c>
      <c r="Z1276">
        <v>4.5</v>
      </c>
      <c r="AA1276">
        <v>4.5</v>
      </c>
      <c r="AB1276">
        <v>4</v>
      </c>
      <c r="AC1276">
        <v>4</v>
      </c>
      <c r="AD1276">
        <v>0</v>
      </c>
      <c r="AE1276">
        <v>0</v>
      </c>
    </row>
    <row r="1277" spans="1:31" x14ac:dyDescent="0.25">
      <c r="A1277" t="s">
        <v>1303</v>
      </c>
      <c r="B1277" t="s">
        <v>6405</v>
      </c>
      <c r="C1277" t="s">
        <v>10151</v>
      </c>
      <c r="D1277" t="s">
        <v>10193</v>
      </c>
      <c r="E1277">
        <v>37.389580000000002</v>
      </c>
      <c r="F1277">
        <v>-5.9963129999999998</v>
      </c>
      <c r="G1277" t="s">
        <v>10251</v>
      </c>
      <c r="H1277" t="s">
        <v>11896</v>
      </c>
      <c r="I1277" t="s">
        <v>15733</v>
      </c>
      <c r="J1277" t="s">
        <v>16643</v>
      </c>
      <c r="K1277" t="s">
        <v>16666</v>
      </c>
      <c r="L1277" t="s">
        <v>18062</v>
      </c>
      <c r="M1277" t="s">
        <v>18062</v>
      </c>
      <c r="N1277" t="s">
        <v>18062</v>
      </c>
      <c r="O1277">
        <v>7</v>
      </c>
      <c r="P1277">
        <v>49</v>
      </c>
      <c r="Q1277">
        <v>14</v>
      </c>
      <c r="R1277">
        <v>4</v>
      </c>
      <c r="S1277">
        <v>682</v>
      </c>
      <c r="T1277">
        <f t="shared" si="19"/>
        <v>2728</v>
      </c>
      <c r="U1277">
        <v>47</v>
      </c>
      <c r="V1277">
        <v>17</v>
      </c>
      <c r="W1277">
        <v>1</v>
      </c>
      <c r="X1277">
        <v>3</v>
      </c>
      <c r="Y1277">
        <v>0</v>
      </c>
      <c r="Z1277">
        <v>4.5</v>
      </c>
      <c r="AA1277">
        <v>4</v>
      </c>
      <c r="AB1277">
        <v>4</v>
      </c>
      <c r="AC1277">
        <v>4</v>
      </c>
      <c r="AD1277">
        <v>0</v>
      </c>
      <c r="AE1277">
        <v>0</v>
      </c>
    </row>
    <row r="1278" spans="1:31" x14ac:dyDescent="0.25">
      <c r="A1278" t="s">
        <v>1304</v>
      </c>
      <c r="B1278" t="s">
        <v>6406</v>
      </c>
      <c r="C1278" t="s">
        <v>10151</v>
      </c>
      <c r="D1278" t="s">
        <v>10193</v>
      </c>
      <c r="E1278">
        <v>37.377502</v>
      </c>
      <c r="F1278">
        <v>-5.9739820000000003</v>
      </c>
      <c r="G1278" t="s">
        <v>10245</v>
      </c>
      <c r="H1278" t="s">
        <v>11897</v>
      </c>
      <c r="I1278" t="s">
        <v>15885</v>
      </c>
      <c r="J1278" t="s">
        <v>16643</v>
      </c>
      <c r="K1278" t="s">
        <v>16858</v>
      </c>
      <c r="L1278" t="s">
        <v>18062</v>
      </c>
      <c r="M1278" t="s">
        <v>18062</v>
      </c>
      <c r="N1278" t="s">
        <v>18062</v>
      </c>
      <c r="O1278">
        <v>6</v>
      </c>
      <c r="P1278">
        <v>27.75</v>
      </c>
      <c r="Q1278">
        <v>11</v>
      </c>
      <c r="R1278">
        <v>4.5</v>
      </c>
      <c r="S1278">
        <v>704</v>
      </c>
      <c r="T1278">
        <f t="shared" si="19"/>
        <v>3168</v>
      </c>
      <c r="U1278">
        <v>32</v>
      </c>
      <c r="V1278">
        <v>7</v>
      </c>
      <c r="W1278">
        <v>1</v>
      </c>
      <c r="X1278">
        <v>1</v>
      </c>
      <c r="Y1278">
        <v>1</v>
      </c>
      <c r="Z1278">
        <v>4.5</v>
      </c>
      <c r="AA1278">
        <v>4.5</v>
      </c>
      <c r="AB1278">
        <v>4</v>
      </c>
      <c r="AC1278">
        <v>4</v>
      </c>
      <c r="AD1278">
        <v>0</v>
      </c>
      <c r="AE1278">
        <v>0</v>
      </c>
    </row>
    <row r="1279" spans="1:31" x14ac:dyDescent="0.25">
      <c r="A1279" t="s">
        <v>1305</v>
      </c>
      <c r="B1279" t="s">
        <v>6407</v>
      </c>
      <c r="C1279" t="s">
        <v>10151</v>
      </c>
      <c r="D1279" t="s">
        <v>10193</v>
      </c>
      <c r="E1279">
        <v>37.385497999999998</v>
      </c>
      <c r="F1279">
        <v>-5.9976919999999998</v>
      </c>
      <c r="G1279" t="s">
        <v>10451</v>
      </c>
      <c r="H1279" t="s">
        <v>11898</v>
      </c>
      <c r="I1279" t="s">
        <v>15740</v>
      </c>
      <c r="J1279" t="s">
        <v>16643</v>
      </c>
      <c r="K1279" t="s">
        <v>16741</v>
      </c>
      <c r="L1279" t="s">
        <v>18062</v>
      </c>
      <c r="M1279" t="s">
        <v>18063</v>
      </c>
      <c r="N1279" t="s">
        <v>18062</v>
      </c>
      <c r="O1279">
        <v>6</v>
      </c>
      <c r="P1279">
        <v>72</v>
      </c>
      <c r="Q1279">
        <v>6</v>
      </c>
      <c r="R1279">
        <v>4</v>
      </c>
      <c r="S1279">
        <v>1156</v>
      </c>
      <c r="T1279">
        <f t="shared" si="19"/>
        <v>4624</v>
      </c>
      <c r="U1279">
        <v>88</v>
      </c>
      <c r="V1279">
        <v>52</v>
      </c>
      <c r="W1279">
        <v>14</v>
      </c>
      <c r="X1279">
        <v>8</v>
      </c>
      <c r="Y1279">
        <v>21</v>
      </c>
      <c r="Z1279">
        <v>4</v>
      </c>
      <c r="AA1279">
        <v>4</v>
      </c>
      <c r="AB1279">
        <v>4</v>
      </c>
      <c r="AC1279">
        <v>4</v>
      </c>
      <c r="AD1279">
        <v>0</v>
      </c>
      <c r="AE1279">
        <v>0</v>
      </c>
    </row>
    <row r="1280" spans="1:31" x14ac:dyDescent="0.25">
      <c r="A1280" t="s">
        <v>1306</v>
      </c>
      <c r="B1280" t="s">
        <v>6408</v>
      </c>
      <c r="C1280" t="s">
        <v>10151</v>
      </c>
      <c r="D1280" t="s">
        <v>10193</v>
      </c>
      <c r="E1280">
        <v>37.401389999999999</v>
      </c>
      <c r="F1280">
        <v>-5.9939830000000001</v>
      </c>
      <c r="G1280" t="s">
        <v>10245</v>
      </c>
      <c r="H1280" t="s">
        <v>11899</v>
      </c>
      <c r="I1280" t="s">
        <v>15733</v>
      </c>
      <c r="J1280" t="s">
        <v>16643</v>
      </c>
      <c r="K1280" t="s">
        <v>17097</v>
      </c>
      <c r="L1280" t="s">
        <v>18062</v>
      </c>
      <c r="M1280" t="s">
        <v>18062</v>
      </c>
      <c r="N1280" t="s">
        <v>18062</v>
      </c>
      <c r="O1280">
        <v>7</v>
      </c>
      <c r="P1280">
        <v>52.5</v>
      </c>
      <c r="Q1280">
        <v>14</v>
      </c>
      <c r="R1280">
        <v>4.5</v>
      </c>
      <c r="S1280">
        <v>2398</v>
      </c>
      <c r="T1280">
        <f t="shared" si="19"/>
        <v>10791</v>
      </c>
      <c r="U1280">
        <v>308</v>
      </c>
      <c r="V1280">
        <v>107</v>
      </c>
      <c r="W1280">
        <v>26</v>
      </c>
      <c r="X1280">
        <v>9</v>
      </c>
      <c r="Y1280">
        <v>7</v>
      </c>
      <c r="Z1280">
        <v>4.5</v>
      </c>
      <c r="AA1280">
        <v>4</v>
      </c>
      <c r="AB1280">
        <v>4.5</v>
      </c>
      <c r="AC1280">
        <v>4</v>
      </c>
      <c r="AD1280">
        <v>0</v>
      </c>
      <c r="AE1280">
        <v>0</v>
      </c>
    </row>
    <row r="1281" spans="1:31" x14ac:dyDescent="0.25">
      <c r="A1281" t="s">
        <v>1307</v>
      </c>
      <c r="B1281" t="s">
        <v>6409</v>
      </c>
      <c r="C1281" t="s">
        <v>10151</v>
      </c>
      <c r="D1281" t="s">
        <v>10193</v>
      </c>
      <c r="E1281">
        <v>37.38646</v>
      </c>
      <c r="F1281">
        <v>-5.9953719999999997</v>
      </c>
      <c r="G1281" t="s">
        <v>10330</v>
      </c>
      <c r="H1281" t="s">
        <v>11900</v>
      </c>
      <c r="I1281" t="s">
        <v>15739</v>
      </c>
      <c r="J1281" t="s">
        <v>16643</v>
      </c>
      <c r="K1281" t="s">
        <v>17098</v>
      </c>
      <c r="L1281" t="s">
        <v>18062</v>
      </c>
      <c r="M1281" t="s">
        <v>18062</v>
      </c>
      <c r="N1281" t="s">
        <v>18062</v>
      </c>
      <c r="O1281">
        <v>7</v>
      </c>
      <c r="P1281">
        <v>45.5</v>
      </c>
      <c r="Q1281">
        <v>14</v>
      </c>
      <c r="R1281">
        <v>4.5</v>
      </c>
      <c r="S1281">
        <v>1250</v>
      </c>
      <c r="T1281">
        <f t="shared" si="19"/>
        <v>5625</v>
      </c>
      <c r="U1281">
        <v>219</v>
      </c>
      <c r="V1281">
        <v>82</v>
      </c>
      <c r="W1281">
        <v>22</v>
      </c>
      <c r="X1281">
        <v>17</v>
      </c>
      <c r="Y1281">
        <v>18</v>
      </c>
      <c r="Z1281">
        <v>4.5</v>
      </c>
      <c r="AA1281">
        <v>4.5</v>
      </c>
      <c r="AB1281">
        <v>4</v>
      </c>
      <c r="AC1281">
        <v>4</v>
      </c>
      <c r="AD1281">
        <v>0</v>
      </c>
      <c r="AE1281">
        <v>0</v>
      </c>
    </row>
    <row r="1282" spans="1:31" x14ac:dyDescent="0.25">
      <c r="A1282" t="s">
        <v>1308</v>
      </c>
      <c r="B1282" t="s">
        <v>6410</v>
      </c>
      <c r="C1282" t="s">
        <v>10151</v>
      </c>
      <c r="D1282" t="s">
        <v>10193</v>
      </c>
      <c r="E1282">
        <v>37.390095000000002</v>
      </c>
      <c r="F1282">
        <v>-5.9903269999999997</v>
      </c>
      <c r="G1282" t="s">
        <v>10245</v>
      </c>
      <c r="H1282" t="s">
        <v>11901</v>
      </c>
      <c r="I1282" t="s">
        <v>15775</v>
      </c>
      <c r="J1282" t="s">
        <v>16645</v>
      </c>
      <c r="K1282" t="s">
        <v>16719</v>
      </c>
      <c r="L1282" t="s">
        <v>18062</v>
      </c>
      <c r="M1282" t="s">
        <v>18062</v>
      </c>
      <c r="N1282" t="s">
        <v>18062</v>
      </c>
      <c r="O1282">
        <v>7</v>
      </c>
      <c r="P1282">
        <v>45.5</v>
      </c>
      <c r="Q1282">
        <v>14</v>
      </c>
      <c r="R1282">
        <v>4.5</v>
      </c>
      <c r="S1282">
        <v>1664</v>
      </c>
      <c r="T1282">
        <f t="shared" si="19"/>
        <v>7488</v>
      </c>
      <c r="U1282">
        <v>243</v>
      </c>
      <c r="V1282">
        <v>122</v>
      </c>
      <c r="W1282">
        <v>23</v>
      </c>
      <c r="X1282">
        <v>16</v>
      </c>
      <c r="Y1282">
        <v>12</v>
      </c>
      <c r="Z1282">
        <v>4.5</v>
      </c>
      <c r="AA1282">
        <v>4.5</v>
      </c>
      <c r="AB1282">
        <v>4.5</v>
      </c>
      <c r="AC1282">
        <v>4.5</v>
      </c>
      <c r="AD1282">
        <v>0</v>
      </c>
      <c r="AE1282">
        <v>0</v>
      </c>
    </row>
    <row r="1283" spans="1:31" x14ac:dyDescent="0.25">
      <c r="A1283" t="s">
        <v>1309</v>
      </c>
      <c r="B1283" t="s">
        <v>6411</v>
      </c>
      <c r="C1283" t="s">
        <v>10151</v>
      </c>
      <c r="D1283" t="s">
        <v>10193</v>
      </c>
      <c r="E1283">
        <v>37.387473999999997</v>
      </c>
      <c r="F1283">
        <v>-5.9935039999999997</v>
      </c>
      <c r="G1283" t="s">
        <v>10330</v>
      </c>
      <c r="H1283" t="s">
        <v>11902</v>
      </c>
      <c r="I1283" t="s">
        <v>15746</v>
      </c>
      <c r="J1283" t="s">
        <v>16643</v>
      </c>
      <c r="K1283" t="s">
        <v>16668</v>
      </c>
      <c r="L1283" t="s">
        <v>18062</v>
      </c>
      <c r="M1283" t="s">
        <v>18062</v>
      </c>
      <c r="N1283" t="s">
        <v>18062</v>
      </c>
      <c r="O1283">
        <v>7</v>
      </c>
      <c r="P1283">
        <v>84</v>
      </c>
      <c r="Q1283">
        <v>7</v>
      </c>
      <c r="R1283">
        <v>4.5</v>
      </c>
      <c r="S1283">
        <v>1044</v>
      </c>
      <c r="T1283">
        <f t="shared" ref="T1283:T1346" si="20">R1283*S1283</f>
        <v>4698</v>
      </c>
      <c r="U1283">
        <v>148</v>
      </c>
      <c r="V1283">
        <v>63</v>
      </c>
      <c r="W1283">
        <v>13</v>
      </c>
      <c r="X1283">
        <v>8</v>
      </c>
      <c r="Y1283">
        <v>4</v>
      </c>
      <c r="Z1283">
        <v>4.5</v>
      </c>
      <c r="AA1283">
        <v>4.5</v>
      </c>
      <c r="AB1283">
        <v>4</v>
      </c>
      <c r="AC1283">
        <v>4</v>
      </c>
      <c r="AD1283">
        <v>0</v>
      </c>
      <c r="AE1283">
        <v>0</v>
      </c>
    </row>
    <row r="1284" spans="1:31" x14ac:dyDescent="0.25">
      <c r="A1284" t="s">
        <v>1310</v>
      </c>
      <c r="B1284" t="s">
        <v>6412</v>
      </c>
      <c r="C1284" t="s">
        <v>10151</v>
      </c>
      <c r="D1284" t="s">
        <v>10193</v>
      </c>
      <c r="E1284">
        <v>37.395000000000003</v>
      </c>
      <c r="F1284">
        <v>-5.9963819999999997</v>
      </c>
      <c r="G1284" t="s">
        <v>10236</v>
      </c>
      <c r="H1284" t="s">
        <v>11903</v>
      </c>
      <c r="I1284" t="s">
        <v>15748</v>
      </c>
      <c r="J1284" t="s">
        <v>16643</v>
      </c>
      <c r="K1284" t="s">
        <v>16688</v>
      </c>
      <c r="L1284" t="s">
        <v>18062</v>
      </c>
      <c r="M1284" t="s">
        <v>18062</v>
      </c>
      <c r="N1284" t="s">
        <v>18062</v>
      </c>
      <c r="O1284">
        <v>6</v>
      </c>
      <c r="P1284">
        <v>42</v>
      </c>
      <c r="Q1284">
        <v>12</v>
      </c>
      <c r="R1284">
        <v>4.5</v>
      </c>
      <c r="S1284">
        <v>628</v>
      </c>
      <c r="T1284">
        <f t="shared" si="20"/>
        <v>2826</v>
      </c>
      <c r="U1284">
        <v>105</v>
      </c>
      <c r="V1284">
        <v>8</v>
      </c>
      <c r="W1284">
        <v>1</v>
      </c>
      <c r="X1284">
        <v>0</v>
      </c>
      <c r="Y1284">
        <v>0</v>
      </c>
      <c r="Z1284">
        <v>4.5</v>
      </c>
      <c r="AA1284">
        <v>4.5</v>
      </c>
      <c r="AB1284">
        <v>4.5</v>
      </c>
      <c r="AC1284">
        <v>4.5</v>
      </c>
      <c r="AD1284">
        <v>0</v>
      </c>
      <c r="AE1284">
        <v>0</v>
      </c>
    </row>
    <row r="1285" spans="1:31" x14ac:dyDescent="0.25">
      <c r="A1285" t="s">
        <v>1311</v>
      </c>
      <c r="B1285" t="s">
        <v>6413</v>
      </c>
      <c r="C1285" t="s">
        <v>10151</v>
      </c>
      <c r="D1285" t="s">
        <v>10193</v>
      </c>
      <c r="E1285">
        <v>37.385727000000003</v>
      </c>
      <c r="F1285">
        <v>-5.9902150000000001</v>
      </c>
      <c r="G1285" t="s">
        <v>10318</v>
      </c>
      <c r="H1285" t="s">
        <v>11904</v>
      </c>
      <c r="I1285" t="s">
        <v>15755</v>
      </c>
      <c r="J1285" t="s">
        <v>16645</v>
      </c>
      <c r="K1285" t="s">
        <v>16666</v>
      </c>
      <c r="L1285" t="s">
        <v>18062</v>
      </c>
      <c r="M1285" t="s">
        <v>18062</v>
      </c>
      <c r="N1285" t="s">
        <v>18062</v>
      </c>
      <c r="O1285">
        <v>6</v>
      </c>
      <c r="P1285">
        <v>42</v>
      </c>
      <c r="Q1285">
        <v>12</v>
      </c>
      <c r="R1285">
        <v>4.5</v>
      </c>
      <c r="S1285">
        <v>616</v>
      </c>
      <c r="T1285">
        <f t="shared" si="20"/>
        <v>2772</v>
      </c>
      <c r="U1285">
        <v>83</v>
      </c>
      <c r="V1285">
        <v>38</v>
      </c>
      <c r="W1285">
        <v>16</v>
      </c>
      <c r="X1285">
        <v>5</v>
      </c>
      <c r="Y1285">
        <v>2</v>
      </c>
      <c r="Z1285">
        <v>4</v>
      </c>
      <c r="AA1285">
        <v>4.5</v>
      </c>
      <c r="AB1285">
        <v>4.5</v>
      </c>
      <c r="AC1285">
        <v>4</v>
      </c>
      <c r="AD1285">
        <v>0</v>
      </c>
      <c r="AE1285">
        <v>0</v>
      </c>
    </row>
    <row r="1286" spans="1:31" x14ac:dyDescent="0.25">
      <c r="A1286" t="s">
        <v>1312</v>
      </c>
      <c r="B1286" t="s">
        <v>6414</v>
      </c>
      <c r="C1286" t="s">
        <v>10151</v>
      </c>
      <c r="D1286" t="s">
        <v>10193</v>
      </c>
      <c r="E1286">
        <v>37.383780000000002</v>
      </c>
      <c r="F1286">
        <v>-5.9939559999999998</v>
      </c>
      <c r="G1286" t="s">
        <v>10247</v>
      </c>
      <c r="H1286" t="s">
        <v>11905</v>
      </c>
      <c r="I1286" t="s">
        <v>15748</v>
      </c>
      <c r="J1286" t="s">
        <v>16643</v>
      </c>
      <c r="K1286" t="s">
        <v>16688</v>
      </c>
      <c r="L1286" t="s">
        <v>18062</v>
      </c>
      <c r="M1286" t="s">
        <v>18063</v>
      </c>
      <c r="N1286" t="s">
        <v>18063</v>
      </c>
      <c r="O1286">
        <v>6</v>
      </c>
      <c r="P1286">
        <v>74.5</v>
      </c>
      <c r="Q1286">
        <v>11</v>
      </c>
      <c r="R1286">
        <v>4</v>
      </c>
      <c r="S1286">
        <v>807</v>
      </c>
      <c r="T1286">
        <f t="shared" si="20"/>
        <v>3228</v>
      </c>
      <c r="U1286">
        <v>114</v>
      </c>
      <c r="V1286">
        <v>55</v>
      </c>
      <c r="W1286">
        <v>7</v>
      </c>
      <c r="X1286">
        <v>4</v>
      </c>
      <c r="Y1286">
        <v>7</v>
      </c>
      <c r="Z1286">
        <v>4.5</v>
      </c>
      <c r="AA1286">
        <v>4</v>
      </c>
      <c r="AB1286">
        <v>4</v>
      </c>
      <c r="AC1286">
        <v>4</v>
      </c>
      <c r="AD1286">
        <v>0</v>
      </c>
      <c r="AE1286">
        <v>0</v>
      </c>
    </row>
    <row r="1287" spans="1:31" x14ac:dyDescent="0.25">
      <c r="A1287" t="s">
        <v>1313</v>
      </c>
      <c r="B1287" t="s">
        <v>6415</v>
      </c>
      <c r="C1287" t="s">
        <v>10151</v>
      </c>
      <c r="D1287" t="s">
        <v>10193</v>
      </c>
      <c r="E1287">
        <v>37.389515000000003</v>
      </c>
      <c r="F1287">
        <v>-5.9995380000000003</v>
      </c>
      <c r="G1287" t="s">
        <v>10245</v>
      </c>
      <c r="H1287" t="s">
        <v>11906</v>
      </c>
      <c r="I1287" t="s">
        <v>15733</v>
      </c>
      <c r="J1287" t="s">
        <v>16643</v>
      </c>
      <c r="K1287" t="s">
        <v>17099</v>
      </c>
      <c r="L1287" t="s">
        <v>18062</v>
      </c>
      <c r="M1287" t="s">
        <v>18063</v>
      </c>
      <c r="N1287" t="s">
        <v>18062</v>
      </c>
      <c r="O1287">
        <v>7</v>
      </c>
      <c r="P1287">
        <v>81.5</v>
      </c>
      <c r="Q1287">
        <v>7</v>
      </c>
      <c r="R1287">
        <v>4.5</v>
      </c>
      <c r="S1287">
        <v>1134</v>
      </c>
      <c r="T1287">
        <f t="shared" si="20"/>
        <v>5103</v>
      </c>
      <c r="U1287">
        <v>242</v>
      </c>
      <c r="V1287">
        <v>84</v>
      </c>
      <c r="W1287">
        <v>18</v>
      </c>
      <c r="X1287">
        <v>4</v>
      </c>
      <c r="Y1287">
        <v>2</v>
      </c>
      <c r="Z1287">
        <v>4.5</v>
      </c>
      <c r="AA1287">
        <v>4.5</v>
      </c>
      <c r="AB1287">
        <v>4</v>
      </c>
      <c r="AC1287">
        <v>4</v>
      </c>
      <c r="AD1287">
        <v>0</v>
      </c>
      <c r="AE1287">
        <v>0</v>
      </c>
    </row>
    <row r="1288" spans="1:31" x14ac:dyDescent="0.25">
      <c r="A1288" t="s">
        <v>1314</v>
      </c>
      <c r="B1288" t="s">
        <v>6416</v>
      </c>
      <c r="C1288" t="s">
        <v>10151</v>
      </c>
      <c r="D1288" t="s">
        <v>10193</v>
      </c>
      <c r="E1288">
        <v>37.389557000000003</v>
      </c>
      <c r="F1288">
        <v>-5.9946529999999996</v>
      </c>
      <c r="G1288" t="s">
        <v>10235</v>
      </c>
      <c r="H1288" t="s">
        <v>11907</v>
      </c>
      <c r="I1288" t="s">
        <v>15746</v>
      </c>
      <c r="J1288" t="s">
        <v>16643</v>
      </c>
      <c r="K1288" t="s">
        <v>16668</v>
      </c>
      <c r="L1288" t="s">
        <v>18062</v>
      </c>
      <c r="M1288" t="s">
        <v>18062</v>
      </c>
      <c r="N1288" t="s">
        <v>18062</v>
      </c>
      <c r="O1288">
        <v>4</v>
      </c>
      <c r="P1288">
        <v>26</v>
      </c>
      <c r="Q1288">
        <v>8</v>
      </c>
      <c r="R1288">
        <v>4</v>
      </c>
      <c r="S1288">
        <v>762</v>
      </c>
      <c r="T1288">
        <f t="shared" si="20"/>
        <v>3048</v>
      </c>
      <c r="U1288">
        <v>41</v>
      </c>
      <c r="V1288">
        <v>36</v>
      </c>
      <c r="W1288">
        <v>7</v>
      </c>
      <c r="X1288">
        <v>4</v>
      </c>
      <c r="Y1288">
        <v>9</v>
      </c>
      <c r="Z1288">
        <v>4.5</v>
      </c>
      <c r="AA1288">
        <v>4.5</v>
      </c>
      <c r="AB1288">
        <v>4</v>
      </c>
      <c r="AC1288">
        <v>4</v>
      </c>
      <c r="AD1288">
        <v>0</v>
      </c>
      <c r="AE1288">
        <v>0</v>
      </c>
    </row>
    <row r="1289" spans="1:31" x14ac:dyDescent="0.25">
      <c r="A1289" t="s">
        <v>1315</v>
      </c>
      <c r="B1289" t="s">
        <v>6417</v>
      </c>
      <c r="C1289" t="s">
        <v>10151</v>
      </c>
      <c r="D1289" t="s">
        <v>10193</v>
      </c>
      <c r="E1289">
        <v>37.386049999999997</v>
      </c>
      <c r="F1289">
        <v>-5.9894530000000001</v>
      </c>
      <c r="G1289" t="s">
        <v>10312</v>
      </c>
      <c r="H1289" t="s">
        <v>11908</v>
      </c>
      <c r="I1289" t="s">
        <v>15761</v>
      </c>
      <c r="J1289" t="s">
        <v>16645</v>
      </c>
      <c r="K1289" t="s">
        <v>16741</v>
      </c>
      <c r="L1289" t="s">
        <v>18063</v>
      </c>
      <c r="M1289" t="s">
        <v>18063</v>
      </c>
      <c r="N1289" t="s">
        <v>18063</v>
      </c>
      <c r="O1289">
        <v>7</v>
      </c>
      <c r="P1289">
        <v>91</v>
      </c>
      <c r="Q1289">
        <v>7</v>
      </c>
      <c r="R1289">
        <v>3.5</v>
      </c>
      <c r="S1289">
        <v>365</v>
      </c>
      <c r="T1289">
        <f t="shared" si="20"/>
        <v>1277.5</v>
      </c>
      <c r="U1289">
        <v>34</v>
      </c>
      <c r="V1289">
        <v>39</v>
      </c>
      <c r="W1289">
        <v>19</v>
      </c>
      <c r="X1289">
        <v>8</v>
      </c>
      <c r="Y1289">
        <v>9</v>
      </c>
      <c r="Z1289">
        <v>3.5</v>
      </c>
      <c r="AA1289">
        <v>3.5</v>
      </c>
      <c r="AB1289">
        <v>3.5</v>
      </c>
      <c r="AC1289">
        <v>4</v>
      </c>
      <c r="AD1289">
        <v>0</v>
      </c>
      <c r="AE1289">
        <v>0</v>
      </c>
    </row>
    <row r="1290" spans="1:31" x14ac:dyDescent="0.25">
      <c r="A1290" t="s">
        <v>1316</v>
      </c>
      <c r="B1290" t="s">
        <v>6418</v>
      </c>
      <c r="C1290" t="s">
        <v>10151</v>
      </c>
      <c r="D1290" t="s">
        <v>10193</v>
      </c>
      <c r="E1290">
        <v>37.387633999999998</v>
      </c>
      <c r="F1290">
        <v>-5.9935239999999999</v>
      </c>
      <c r="G1290" t="s">
        <v>10274</v>
      </c>
      <c r="H1290" t="s">
        <v>11909</v>
      </c>
      <c r="I1290" t="s">
        <v>15740</v>
      </c>
      <c r="J1290" t="s">
        <v>16643</v>
      </c>
      <c r="K1290" t="s">
        <v>16741</v>
      </c>
      <c r="L1290" t="s">
        <v>18062</v>
      </c>
      <c r="M1290" t="s">
        <v>18062</v>
      </c>
      <c r="N1290" t="s">
        <v>18062</v>
      </c>
      <c r="O1290">
        <v>7</v>
      </c>
      <c r="P1290">
        <v>50</v>
      </c>
      <c r="Q1290">
        <v>14</v>
      </c>
      <c r="R1290">
        <v>4.5</v>
      </c>
      <c r="S1290">
        <v>2327</v>
      </c>
      <c r="T1290">
        <f t="shared" si="20"/>
        <v>10471.5</v>
      </c>
      <c r="U1290">
        <v>458</v>
      </c>
      <c r="V1290">
        <v>85</v>
      </c>
      <c r="W1290">
        <v>13</v>
      </c>
      <c r="X1290">
        <v>6</v>
      </c>
      <c r="Y1290">
        <v>14</v>
      </c>
      <c r="Z1290">
        <v>4.5</v>
      </c>
      <c r="AA1290">
        <v>4.5</v>
      </c>
      <c r="AB1290">
        <v>4</v>
      </c>
      <c r="AC1290">
        <v>4</v>
      </c>
      <c r="AD1290">
        <v>0</v>
      </c>
      <c r="AE1290">
        <v>0</v>
      </c>
    </row>
    <row r="1291" spans="1:31" x14ac:dyDescent="0.25">
      <c r="A1291" t="s">
        <v>1317</v>
      </c>
      <c r="B1291" t="s">
        <v>6419</v>
      </c>
      <c r="C1291" t="s">
        <v>10151</v>
      </c>
      <c r="D1291" t="s">
        <v>10193</v>
      </c>
      <c r="E1291">
        <v>37.383710000000001</v>
      </c>
      <c r="F1291">
        <v>-6.0050420000000004</v>
      </c>
      <c r="G1291" t="s">
        <v>10245</v>
      </c>
      <c r="H1291" t="s">
        <v>11910</v>
      </c>
      <c r="I1291" t="s">
        <v>15748</v>
      </c>
      <c r="J1291" t="s">
        <v>16643</v>
      </c>
      <c r="K1291" t="s">
        <v>16688</v>
      </c>
      <c r="L1291" t="s">
        <v>18062</v>
      </c>
      <c r="M1291" t="s">
        <v>18063</v>
      </c>
      <c r="N1291" t="s">
        <v>18062</v>
      </c>
      <c r="O1291">
        <v>6</v>
      </c>
      <c r="P1291">
        <v>45</v>
      </c>
      <c r="Q1291">
        <v>12</v>
      </c>
      <c r="R1291">
        <v>4.5</v>
      </c>
      <c r="S1291">
        <v>1798</v>
      </c>
      <c r="T1291">
        <f t="shared" si="20"/>
        <v>8091</v>
      </c>
      <c r="U1291">
        <v>177</v>
      </c>
      <c r="V1291">
        <v>34</v>
      </c>
      <c r="W1291">
        <v>8</v>
      </c>
      <c r="X1291">
        <v>4</v>
      </c>
      <c r="Y1291">
        <v>4</v>
      </c>
      <c r="Z1291">
        <v>4.5</v>
      </c>
      <c r="AA1291">
        <v>4.5</v>
      </c>
      <c r="AB1291">
        <v>4.5</v>
      </c>
      <c r="AC1291">
        <v>4</v>
      </c>
      <c r="AD1291">
        <v>0</v>
      </c>
      <c r="AE1291">
        <v>0</v>
      </c>
    </row>
    <row r="1292" spans="1:31" x14ac:dyDescent="0.25">
      <c r="A1292" t="s">
        <v>1318</v>
      </c>
      <c r="B1292" t="s">
        <v>6420</v>
      </c>
      <c r="C1292" t="s">
        <v>10151</v>
      </c>
      <c r="D1292" t="s">
        <v>10193</v>
      </c>
      <c r="E1292">
        <v>37.388860000000001</v>
      </c>
      <c r="F1292">
        <v>-6.0008080000000001</v>
      </c>
      <c r="G1292" t="s">
        <v>10253</v>
      </c>
      <c r="H1292" t="s">
        <v>11911</v>
      </c>
      <c r="I1292" t="s">
        <v>15739</v>
      </c>
      <c r="J1292" t="s">
        <v>16643</v>
      </c>
      <c r="K1292" t="s">
        <v>16663</v>
      </c>
      <c r="L1292" t="s">
        <v>18062</v>
      </c>
      <c r="M1292" t="s">
        <v>18062</v>
      </c>
      <c r="N1292" t="s">
        <v>18062</v>
      </c>
      <c r="O1292">
        <v>6</v>
      </c>
      <c r="P1292">
        <v>30</v>
      </c>
      <c r="Q1292">
        <v>6</v>
      </c>
      <c r="R1292">
        <v>4</v>
      </c>
      <c r="S1292">
        <v>709</v>
      </c>
      <c r="T1292">
        <f t="shared" si="20"/>
        <v>2836</v>
      </c>
      <c r="U1292">
        <v>95</v>
      </c>
      <c r="V1292">
        <v>40</v>
      </c>
      <c r="W1292">
        <v>11</v>
      </c>
      <c r="X1292">
        <v>3</v>
      </c>
      <c r="Y1292">
        <v>3</v>
      </c>
      <c r="Z1292">
        <v>4.5</v>
      </c>
      <c r="AA1292">
        <v>4</v>
      </c>
      <c r="AB1292">
        <v>4</v>
      </c>
      <c r="AC1292">
        <v>4</v>
      </c>
      <c r="AD1292">
        <v>0</v>
      </c>
      <c r="AE1292">
        <v>0</v>
      </c>
    </row>
    <row r="1293" spans="1:31" x14ac:dyDescent="0.25">
      <c r="A1293" t="s">
        <v>1319</v>
      </c>
      <c r="B1293" t="s">
        <v>6421</v>
      </c>
      <c r="C1293" t="s">
        <v>10151</v>
      </c>
      <c r="D1293" t="s">
        <v>10193</v>
      </c>
      <c r="E1293">
        <v>37.386429999999997</v>
      </c>
      <c r="F1293">
        <v>-5.9691809999999998</v>
      </c>
      <c r="G1293" t="s">
        <v>10235</v>
      </c>
      <c r="H1293" t="s">
        <v>11912</v>
      </c>
      <c r="I1293" t="s">
        <v>15748</v>
      </c>
      <c r="J1293" t="s">
        <v>16643</v>
      </c>
      <c r="K1293" t="s">
        <v>16688</v>
      </c>
      <c r="L1293" t="s">
        <v>18062</v>
      </c>
      <c r="M1293" t="s">
        <v>18062</v>
      </c>
      <c r="N1293" t="s">
        <v>18062</v>
      </c>
      <c r="O1293">
        <v>6</v>
      </c>
      <c r="P1293">
        <v>27.5</v>
      </c>
      <c r="Q1293">
        <v>11</v>
      </c>
      <c r="R1293">
        <v>4.5</v>
      </c>
      <c r="S1293">
        <v>535</v>
      </c>
      <c r="T1293">
        <f t="shared" si="20"/>
        <v>2407.5</v>
      </c>
      <c r="U1293">
        <v>56</v>
      </c>
      <c r="V1293">
        <v>16</v>
      </c>
      <c r="W1293">
        <v>0</v>
      </c>
      <c r="X1293">
        <v>0</v>
      </c>
      <c r="Y1293">
        <v>0</v>
      </c>
      <c r="Z1293">
        <v>4.5</v>
      </c>
      <c r="AA1293">
        <v>4.5</v>
      </c>
      <c r="AB1293">
        <v>4.5</v>
      </c>
      <c r="AC1293">
        <v>4</v>
      </c>
      <c r="AD1293">
        <v>0</v>
      </c>
      <c r="AE1293">
        <v>0</v>
      </c>
    </row>
    <row r="1294" spans="1:31" x14ac:dyDescent="0.25">
      <c r="A1294" t="s">
        <v>1320</v>
      </c>
      <c r="B1294" t="s">
        <v>6422</v>
      </c>
      <c r="C1294" t="s">
        <v>10151</v>
      </c>
      <c r="D1294" t="s">
        <v>10193</v>
      </c>
      <c r="E1294">
        <v>37.401629999999997</v>
      </c>
      <c r="F1294">
        <v>-5.9941529999999998</v>
      </c>
      <c r="G1294" t="s">
        <v>10236</v>
      </c>
      <c r="H1294" t="s">
        <v>11913</v>
      </c>
      <c r="I1294" t="s">
        <v>15807</v>
      </c>
      <c r="J1294" t="s">
        <v>16643</v>
      </c>
      <c r="K1294" t="s">
        <v>16717</v>
      </c>
      <c r="L1294" t="s">
        <v>18062</v>
      </c>
      <c r="M1294" t="s">
        <v>18062</v>
      </c>
      <c r="N1294" t="s">
        <v>18062</v>
      </c>
      <c r="O1294">
        <v>6</v>
      </c>
      <c r="P1294">
        <v>36</v>
      </c>
      <c r="Q1294">
        <v>11</v>
      </c>
      <c r="R1294">
        <v>4.5</v>
      </c>
      <c r="S1294">
        <v>360</v>
      </c>
      <c r="T1294">
        <f t="shared" si="20"/>
        <v>1620</v>
      </c>
      <c r="U1294">
        <v>22</v>
      </c>
      <c r="V1294">
        <v>8</v>
      </c>
      <c r="W1294">
        <v>2</v>
      </c>
      <c r="X1294">
        <v>1</v>
      </c>
      <c r="Y1294">
        <v>1</v>
      </c>
      <c r="Z1294">
        <v>4.5</v>
      </c>
      <c r="AA1294">
        <v>4.5</v>
      </c>
      <c r="AB1294">
        <v>4.5</v>
      </c>
      <c r="AC1294">
        <v>4</v>
      </c>
      <c r="AD1294">
        <v>0</v>
      </c>
      <c r="AE1294">
        <v>0</v>
      </c>
    </row>
    <row r="1295" spans="1:31" x14ac:dyDescent="0.25">
      <c r="A1295" t="s">
        <v>1321</v>
      </c>
      <c r="B1295" t="s">
        <v>6423</v>
      </c>
      <c r="C1295" t="s">
        <v>10151</v>
      </c>
      <c r="D1295" t="s">
        <v>10193</v>
      </c>
      <c r="E1295">
        <v>37.386783999999999</v>
      </c>
      <c r="F1295">
        <v>-5.9925459999999999</v>
      </c>
      <c r="G1295" t="s">
        <v>10410</v>
      </c>
      <c r="H1295" t="s">
        <v>11914</v>
      </c>
      <c r="I1295" t="s">
        <v>15740</v>
      </c>
      <c r="J1295" t="s">
        <v>16643</v>
      </c>
      <c r="K1295" t="s">
        <v>16685</v>
      </c>
      <c r="L1295" t="s">
        <v>18062</v>
      </c>
      <c r="M1295" t="s">
        <v>18063</v>
      </c>
      <c r="N1295" t="s">
        <v>18063</v>
      </c>
      <c r="O1295">
        <v>7</v>
      </c>
      <c r="P1295">
        <v>78.5</v>
      </c>
      <c r="Q1295">
        <v>7</v>
      </c>
      <c r="R1295">
        <v>3.5</v>
      </c>
      <c r="S1295">
        <v>586</v>
      </c>
      <c r="T1295">
        <f t="shared" si="20"/>
        <v>2051</v>
      </c>
      <c r="U1295">
        <v>96</v>
      </c>
      <c r="V1295">
        <v>59</v>
      </c>
      <c r="W1295">
        <v>21</v>
      </c>
      <c r="X1295">
        <v>11</v>
      </c>
      <c r="Y1295">
        <v>18</v>
      </c>
      <c r="Z1295">
        <v>4</v>
      </c>
      <c r="AA1295">
        <v>4</v>
      </c>
      <c r="AB1295">
        <v>4</v>
      </c>
      <c r="AC1295">
        <v>4.5</v>
      </c>
      <c r="AD1295">
        <v>0</v>
      </c>
      <c r="AE1295">
        <v>0</v>
      </c>
    </row>
    <row r="1296" spans="1:31" x14ac:dyDescent="0.25">
      <c r="A1296" t="s">
        <v>1322</v>
      </c>
      <c r="B1296" t="s">
        <v>6424</v>
      </c>
      <c r="C1296" t="s">
        <v>10151</v>
      </c>
      <c r="D1296" t="s">
        <v>10193</v>
      </c>
      <c r="E1296">
        <v>37.346127000000003</v>
      </c>
      <c r="F1296">
        <v>-5.9771470000000004</v>
      </c>
      <c r="G1296" t="s">
        <v>10363</v>
      </c>
      <c r="H1296" t="s">
        <v>11915</v>
      </c>
      <c r="I1296" t="s">
        <v>15744</v>
      </c>
      <c r="J1296" t="s">
        <v>16643</v>
      </c>
      <c r="K1296" t="s">
        <v>16738</v>
      </c>
      <c r="L1296" t="s">
        <v>18062</v>
      </c>
      <c r="M1296" t="s">
        <v>18062</v>
      </c>
      <c r="N1296" t="s">
        <v>18062</v>
      </c>
      <c r="O1296">
        <v>7</v>
      </c>
      <c r="P1296">
        <v>56</v>
      </c>
      <c r="Q1296">
        <v>14</v>
      </c>
      <c r="R1296">
        <v>4</v>
      </c>
      <c r="S1296">
        <v>436</v>
      </c>
      <c r="T1296">
        <f t="shared" si="20"/>
        <v>1744</v>
      </c>
      <c r="U1296">
        <v>7</v>
      </c>
      <c r="V1296">
        <v>3</v>
      </c>
      <c r="W1296">
        <v>0</v>
      </c>
      <c r="X1296">
        <v>0</v>
      </c>
      <c r="Y1296">
        <v>1</v>
      </c>
      <c r="Z1296">
        <v>4.5</v>
      </c>
      <c r="AA1296">
        <v>4.5</v>
      </c>
      <c r="AB1296">
        <v>4</v>
      </c>
      <c r="AC1296">
        <v>4.5</v>
      </c>
      <c r="AD1296">
        <v>0</v>
      </c>
      <c r="AE1296">
        <v>0</v>
      </c>
    </row>
    <row r="1297" spans="1:31" x14ac:dyDescent="0.25">
      <c r="A1297" t="s">
        <v>1323</v>
      </c>
      <c r="B1297" t="s">
        <v>6425</v>
      </c>
      <c r="C1297" t="s">
        <v>10151</v>
      </c>
      <c r="D1297" t="s">
        <v>10193</v>
      </c>
      <c r="E1297">
        <v>37.380535000000002</v>
      </c>
      <c r="F1297">
        <v>-5.9785349999999999</v>
      </c>
      <c r="G1297" t="s">
        <v>10235</v>
      </c>
      <c r="H1297" t="s">
        <v>11916</v>
      </c>
      <c r="I1297" t="s">
        <v>15733</v>
      </c>
      <c r="J1297" t="s">
        <v>16643</v>
      </c>
      <c r="K1297" t="s">
        <v>16715</v>
      </c>
      <c r="L1297" t="s">
        <v>18062</v>
      </c>
      <c r="M1297" t="s">
        <v>18062</v>
      </c>
      <c r="N1297" t="s">
        <v>18062</v>
      </c>
      <c r="O1297">
        <v>7</v>
      </c>
      <c r="P1297">
        <v>97.5</v>
      </c>
      <c r="Q1297">
        <v>7</v>
      </c>
      <c r="R1297">
        <v>4.5</v>
      </c>
      <c r="S1297">
        <v>979</v>
      </c>
      <c r="T1297">
        <f t="shared" si="20"/>
        <v>4405.5</v>
      </c>
      <c r="U1297">
        <v>126</v>
      </c>
      <c r="V1297">
        <v>39</v>
      </c>
      <c r="W1297">
        <v>10</v>
      </c>
      <c r="X1297">
        <v>1</v>
      </c>
      <c r="Y1297">
        <v>3</v>
      </c>
      <c r="Z1297">
        <v>4.5</v>
      </c>
      <c r="AA1297">
        <v>4.5</v>
      </c>
      <c r="AB1297">
        <v>4.5</v>
      </c>
      <c r="AC1297">
        <v>4.5</v>
      </c>
      <c r="AD1297">
        <v>0</v>
      </c>
      <c r="AE1297">
        <v>0</v>
      </c>
    </row>
    <row r="1298" spans="1:31" x14ac:dyDescent="0.25">
      <c r="A1298" t="s">
        <v>1324</v>
      </c>
      <c r="B1298" t="s">
        <v>6426</v>
      </c>
      <c r="C1298" t="s">
        <v>10151</v>
      </c>
      <c r="D1298" t="s">
        <v>10193</v>
      </c>
      <c r="E1298">
        <v>37.386786999999998</v>
      </c>
      <c r="F1298">
        <v>-5.9933079999999999</v>
      </c>
      <c r="G1298" t="s">
        <v>10251</v>
      </c>
      <c r="H1298" t="s">
        <v>11917</v>
      </c>
      <c r="I1298" t="s">
        <v>16032</v>
      </c>
      <c r="J1298" t="s">
        <v>16645</v>
      </c>
      <c r="K1298" t="s">
        <v>17100</v>
      </c>
      <c r="L1298" t="s">
        <v>18062</v>
      </c>
      <c r="M1298" t="s">
        <v>18062</v>
      </c>
      <c r="N1298" t="s">
        <v>18063</v>
      </c>
      <c r="O1298">
        <v>5</v>
      </c>
      <c r="P1298">
        <v>64.5</v>
      </c>
      <c r="Q1298">
        <v>5</v>
      </c>
      <c r="R1298">
        <v>4.5</v>
      </c>
      <c r="S1298">
        <v>370</v>
      </c>
      <c r="T1298">
        <f t="shared" si="20"/>
        <v>1665</v>
      </c>
      <c r="U1298">
        <v>133</v>
      </c>
      <c r="V1298">
        <v>44</v>
      </c>
      <c r="W1298">
        <v>14</v>
      </c>
      <c r="X1298">
        <v>6</v>
      </c>
      <c r="Y1298">
        <v>6</v>
      </c>
      <c r="Z1298">
        <v>4.5</v>
      </c>
      <c r="AA1298">
        <v>4.5</v>
      </c>
      <c r="AB1298">
        <v>4.5</v>
      </c>
      <c r="AC1298">
        <v>4</v>
      </c>
      <c r="AD1298">
        <v>0</v>
      </c>
      <c r="AE1298">
        <v>0</v>
      </c>
    </row>
    <row r="1299" spans="1:31" x14ac:dyDescent="0.25">
      <c r="A1299" t="s">
        <v>1325</v>
      </c>
      <c r="B1299" t="s">
        <v>6427</v>
      </c>
      <c r="C1299" t="s">
        <v>10151</v>
      </c>
      <c r="D1299" t="s">
        <v>10193</v>
      </c>
      <c r="E1299">
        <v>37.386947999999997</v>
      </c>
      <c r="F1299">
        <v>-5.9950210000000004</v>
      </c>
      <c r="G1299" t="s">
        <v>10452</v>
      </c>
      <c r="H1299" t="s">
        <v>11918</v>
      </c>
      <c r="I1299" t="s">
        <v>15755</v>
      </c>
      <c r="J1299" t="s">
        <v>16645</v>
      </c>
      <c r="K1299" t="s">
        <v>16666</v>
      </c>
      <c r="L1299" t="s">
        <v>18062</v>
      </c>
      <c r="M1299" t="s">
        <v>18063</v>
      </c>
      <c r="N1299" t="s">
        <v>18062</v>
      </c>
      <c r="O1299">
        <v>7</v>
      </c>
      <c r="P1299">
        <v>82.25</v>
      </c>
      <c r="Q1299">
        <v>7</v>
      </c>
      <c r="R1299">
        <v>4</v>
      </c>
      <c r="S1299">
        <v>1480</v>
      </c>
      <c r="T1299">
        <f t="shared" si="20"/>
        <v>5920</v>
      </c>
      <c r="U1299">
        <v>134</v>
      </c>
      <c r="V1299">
        <v>91</v>
      </c>
      <c r="W1299">
        <v>34</v>
      </c>
      <c r="X1299">
        <v>17</v>
      </c>
      <c r="Y1299">
        <v>23</v>
      </c>
      <c r="Z1299">
        <v>4</v>
      </c>
      <c r="AA1299">
        <v>4</v>
      </c>
      <c r="AB1299">
        <v>4.5</v>
      </c>
      <c r="AC1299">
        <v>4</v>
      </c>
      <c r="AD1299">
        <v>0</v>
      </c>
      <c r="AE1299">
        <v>0</v>
      </c>
    </row>
    <row r="1300" spans="1:31" x14ac:dyDescent="0.25">
      <c r="A1300" t="s">
        <v>1326</v>
      </c>
      <c r="B1300" t="s">
        <v>6428</v>
      </c>
      <c r="C1300" t="s">
        <v>10151</v>
      </c>
      <c r="D1300" t="s">
        <v>10193</v>
      </c>
      <c r="E1300">
        <v>37.387169999999998</v>
      </c>
      <c r="F1300">
        <v>-5.995603</v>
      </c>
      <c r="G1300" t="s">
        <v>10236</v>
      </c>
      <c r="H1300" t="s">
        <v>11919</v>
      </c>
      <c r="I1300" t="s">
        <v>15775</v>
      </c>
      <c r="J1300" t="s">
        <v>16645</v>
      </c>
      <c r="K1300" t="s">
        <v>16719</v>
      </c>
      <c r="L1300" t="s">
        <v>18062</v>
      </c>
      <c r="M1300" t="s">
        <v>18063</v>
      </c>
      <c r="N1300" t="s">
        <v>18062</v>
      </c>
      <c r="O1300">
        <v>6</v>
      </c>
      <c r="P1300">
        <v>41.5</v>
      </c>
      <c r="Q1300">
        <v>11</v>
      </c>
      <c r="R1300">
        <v>4.5</v>
      </c>
      <c r="S1300">
        <v>1289</v>
      </c>
      <c r="T1300">
        <f t="shared" si="20"/>
        <v>5800.5</v>
      </c>
      <c r="U1300">
        <v>172</v>
      </c>
      <c r="V1300">
        <v>46</v>
      </c>
      <c r="W1300">
        <v>11</v>
      </c>
      <c r="X1300">
        <v>6</v>
      </c>
      <c r="Y1300">
        <v>6</v>
      </c>
      <c r="Z1300">
        <v>4.5</v>
      </c>
      <c r="AA1300">
        <v>4</v>
      </c>
      <c r="AB1300">
        <v>4.5</v>
      </c>
      <c r="AC1300">
        <v>4</v>
      </c>
      <c r="AD1300">
        <v>0</v>
      </c>
      <c r="AE1300">
        <v>0</v>
      </c>
    </row>
    <row r="1301" spans="1:31" x14ac:dyDescent="0.25">
      <c r="A1301" t="s">
        <v>1327</v>
      </c>
      <c r="B1301" t="s">
        <v>6429</v>
      </c>
      <c r="C1301" t="s">
        <v>10151</v>
      </c>
      <c r="D1301" t="s">
        <v>10193</v>
      </c>
      <c r="E1301">
        <v>37.389830000000003</v>
      </c>
      <c r="F1301">
        <v>-5.9890249999999998</v>
      </c>
      <c r="G1301" t="s">
        <v>10236</v>
      </c>
      <c r="H1301" t="s">
        <v>11920</v>
      </c>
      <c r="I1301" t="s">
        <v>15775</v>
      </c>
      <c r="J1301" t="s">
        <v>16645</v>
      </c>
      <c r="K1301" t="s">
        <v>17074</v>
      </c>
      <c r="L1301" t="s">
        <v>18062</v>
      </c>
      <c r="M1301" t="s">
        <v>18062</v>
      </c>
      <c r="N1301" t="s">
        <v>18062</v>
      </c>
      <c r="O1301">
        <v>7</v>
      </c>
      <c r="P1301">
        <v>94</v>
      </c>
      <c r="Q1301">
        <v>13</v>
      </c>
      <c r="R1301">
        <v>4.5</v>
      </c>
      <c r="S1301">
        <v>1225</v>
      </c>
      <c r="T1301">
        <f t="shared" si="20"/>
        <v>5512.5</v>
      </c>
      <c r="U1301">
        <v>214</v>
      </c>
      <c r="V1301">
        <v>59</v>
      </c>
      <c r="W1301">
        <v>11</v>
      </c>
      <c r="X1301">
        <v>8</v>
      </c>
      <c r="Y1301">
        <v>0</v>
      </c>
      <c r="Z1301">
        <v>4.5</v>
      </c>
      <c r="AA1301">
        <v>4.5</v>
      </c>
      <c r="AB1301">
        <v>4.5</v>
      </c>
      <c r="AC1301">
        <v>4.5</v>
      </c>
      <c r="AD1301">
        <v>0</v>
      </c>
      <c r="AE1301">
        <v>0</v>
      </c>
    </row>
    <row r="1302" spans="1:31" x14ac:dyDescent="0.25">
      <c r="A1302" t="s">
        <v>1328</v>
      </c>
      <c r="B1302" t="s">
        <v>6430</v>
      </c>
      <c r="C1302" t="s">
        <v>10151</v>
      </c>
      <c r="D1302" t="s">
        <v>10193</v>
      </c>
      <c r="E1302">
        <v>37.381283000000003</v>
      </c>
      <c r="F1302">
        <v>-5.9715379999999998</v>
      </c>
      <c r="G1302" t="s">
        <v>10236</v>
      </c>
      <c r="H1302" t="s">
        <v>11921</v>
      </c>
      <c r="I1302" t="s">
        <v>16033</v>
      </c>
      <c r="J1302" t="s">
        <v>16643</v>
      </c>
      <c r="K1302" t="s">
        <v>16688</v>
      </c>
      <c r="L1302" t="s">
        <v>18063</v>
      </c>
      <c r="M1302" t="s">
        <v>18062</v>
      </c>
      <c r="N1302" t="s">
        <v>18062</v>
      </c>
      <c r="O1302">
        <v>6</v>
      </c>
      <c r="P1302">
        <v>36</v>
      </c>
      <c r="Q1302">
        <v>11</v>
      </c>
      <c r="R1302">
        <v>4</v>
      </c>
      <c r="S1302">
        <v>376</v>
      </c>
      <c r="T1302">
        <f t="shared" si="20"/>
        <v>1504</v>
      </c>
      <c r="U1302">
        <v>24</v>
      </c>
      <c r="V1302">
        <v>4</v>
      </c>
      <c r="W1302">
        <v>2</v>
      </c>
      <c r="X1302">
        <v>0</v>
      </c>
      <c r="Y1302">
        <v>0</v>
      </c>
      <c r="Z1302">
        <v>4.5</v>
      </c>
      <c r="AA1302">
        <v>4</v>
      </c>
      <c r="AB1302">
        <v>4</v>
      </c>
      <c r="AC1302">
        <v>4.5</v>
      </c>
      <c r="AD1302">
        <v>0</v>
      </c>
      <c r="AE1302">
        <v>0</v>
      </c>
    </row>
    <row r="1303" spans="1:31" x14ac:dyDescent="0.25">
      <c r="A1303" t="s">
        <v>1329</v>
      </c>
      <c r="B1303" t="s">
        <v>6431</v>
      </c>
      <c r="C1303" t="s">
        <v>10151</v>
      </c>
      <c r="D1303" t="s">
        <v>10193</v>
      </c>
      <c r="E1303">
        <v>37.400399999999998</v>
      </c>
      <c r="F1303">
        <v>-5.9922430000000002</v>
      </c>
      <c r="G1303" t="s">
        <v>10241</v>
      </c>
      <c r="H1303" t="s">
        <v>11922</v>
      </c>
      <c r="I1303" t="s">
        <v>16034</v>
      </c>
      <c r="J1303" t="s">
        <v>16643</v>
      </c>
      <c r="K1303" t="s">
        <v>17101</v>
      </c>
      <c r="L1303" t="s">
        <v>18062</v>
      </c>
      <c r="M1303" t="s">
        <v>18062</v>
      </c>
      <c r="N1303" t="s">
        <v>18062</v>
      </c>
      <c r="O1303">
        <v>6</v>
      </c>
      <c r="P1303">
        <v>55.5</v>
      </c>
      <c r="Q1303">
        <v>6</v>
      </c>
      <c r="R1303">
        <v>4.5</v>
      </c>
      <c r="S1303">
        <v>405</v>
      </c>
      <c r="T1303">
        <f t="shared" si="20"/>
        <v>1822.5</v>
      </c>
      <c r="U1303">
        <v>39</v>
      </c>
      <c r="V1303">
        <v>16</v>
      </c>
      <c r="W1303">
        <v>0</v>
      </c>
      <c r="X1303">
        <v>0</v>
      </c>
      <c r="Y1303">
        <v>2</v>
      </c>
      <c r="Z1303">
        <v>4.5</v>
      </c>
      <c r="AA1303">
        <v>4</v>
      </c>
      <c r="AB1303">
        <v>4.5</v>
      </c>
      <c r="AC1303">
        <v>4</v>
      </c>
      <c r="AD1303">
        <v>0</v>
      </c>
      <c r="AE1303">
        <v>0</v>
      </c>
    </row>
    <row r="1304" spans="1:31" x14ac:dyDescent="0.25">
      <c r="A1304" t="s">
        <v>1330</v>
      </c>
      <c r="B1304" t="s">
        <v>6432</v>
      </c>
      <c r="C1304" t="s">
        <v>10151</v>
      </c>
      <c r="D1304" t="s">
        <v>10193</v>
      </c>
      <c r="E1304">
        <v>37.392679999999999</v>
      </c>
      <c r="F1304">
        <v>-5.9936499999999997</v>
      </c>
      <c r="G1304" t="s">
        <v>10241</v>
      </c>
      <c r="H1304" t="s">
        <v>11923</v>
      </c>
      <c r="I1304" t="s">
        <v>15746</v>
      </c>
      <c r="J1304" t="s">
        <v>16643</v>
      </c>
      <c r="K1304" t="s">
        <v>16668</v>
      </c>
      <c r="L1304" t="s">
        <v>18062</v>
      </c>
      <c r="M1304" t="s">
        <v>18062</v>
      </c>
      <c r="N1304" t="s">
        <v>18062</v>
      </c>
      <c r="O1304">
        <v>5</v>
      </c>
      <c r="P1304">
        <v>27.5</v>
      </c>
      <c r="Q1304">
        <v>10</v>
      </c>
      <c r="R1304">
        <v>4.5</v>
      </c>
      <c r="S1304">
        <v>885</v>
      </c>
      <c r="T1304">
        <f t="shared" si="20"/>
        <v>3982.5</v>
      </c>
      <c r="U1304">
        <v>122</v>
      </c>
      <c r="V1304">
        <v>56</v>
      </c>
      <c r="W1304">
        <v>18</v>
      </c>
      <c r="X1304">
        <v>3</v>
      </c>
      <c r="Y1304">
        <v>11</v>
      </c>
      <c r="Z1304">
        <v>4.5</v>
      </c>
      <c r="AA1304">
        <v>4.5</v>
      </c>
      <c r="AB1304">
        <v>4</v>
      </c>
      <c r="AC1304">
        <v>4.5</v>
      </c>
      <c r="AD1304">
        <v>0</v>
      </c>
      <c r="AE1304">
        <v>0</v>
      </c>
    </row>
    <row r="1305" spans="1:31" x14ac:dyDescent="0.25">
      <c r="A1305" t="s">
        <v>1331</v>
      </c>
      <c r="B1305" t="s">
        <v>6433</v>
      </c>
      <c r="C1305" t="s">
        <v>10151</v>
      </c>
      <c r="D1305" t="s">
        <v>10193</v>
      </c>
      <c r="E1305">
        <v>37.397930000000002</v>
      </c>
      <c r="F1305">
        <v>-5.9935369999999999</v>
      </c>
      <c r="G1305" t="s">
        <v>10236</v>
      </c>
      <c r="H1305" t="s">
        <v>11924</v>
      </c>
      <c r="I1305" t="s">
        <v>16001</v>
      </c>
      <c r="J1305" t="s">
        <v>16643</v>
      </c>
      <c r="K1305" t="s">
        <v>17102</v>
      </c>
      <c r="L1305" t="s">
        <v>18062</v>
      </c>
      <c r="M1305" t="s">
        <v>18062</v>
      </c>
      <c r="N1305" t="s">
        <v>18062</v>
      </c>
      <c r="O1305">
        <v>7</v>
      </c>
      <c r="P1305">
        <v>73.5</v>
      </c>
      <c r="Q1305">
        <v>7</v>
      </c>
      <c r="R1305">
        <v>4.5</v>
      </c>
      <c r="S1305">
        <v>1198</v>
      </c>
      <c r="T1305">
        <f t="shared" si="20"/>
        <v>5391</v>
      </c>
      <c r="U1305">
        <v>271</v>
      </c>
      <c r="V1305">
        <v>88</v>
      </c>
      <c r="W1305">
        <v>25</v>
      </c>
      <c r="X1305">
        <v>4</v>
      </c>
      <c r="Y1305">
        <v>6</v>
      </c>
      <c r="Z1305">
        <v>4.5</v>
      </c>
      <c r="AA1305">
        <v>4.5</v>
      </c>
      <c r="AB1305">
        <v>4.5</v>
      </c>
      <c r="AC1305">
        <v>4.5</v>
      </c>
      <c r="AD1305">
        <v>0</v>
      </c>
      <c r="AE1305">
        <v>0</v>
      </c>
    </row>
    <row r="1306" spans="1:31" x14ac:dyDescent="0.25">
      <c r="A1306" t="s">
        <v>1332</v>
      </c>
      <c r="B1306" t="s">
        <v>6434</v>
      </c>
      <c r="C1306" t="s">
        <v>10151</v>
      </c>
      <c r="D1306" t="s">
        <v>10193</v>
      </c>
      <c r="E1306">
        <v>37.389187</v>
      </c>
      <c r="F1306">
        <v>-5.9711059999999998</v>
      </c>
      <c r="G1306" t="s">
        <v>10236</v>
      </c>
      <c r="H1306" t="s">
        <v>11925</v>
      </c>
      <c r="I1306" t="s">
        <v>15733</v>
      </c>
      <c r="J1306" t="s">
        <v>16643</v>
      </c>
      <c r="K1306" t="s">
        <v>16646</v>
      </c>
      <c r="L1306" t="s">
        <v>18062</v>
      </c>
      <c r="M1306" t="s">
        <v>18063</v>
      </c>
      <c r="N1306" t="s">
        <v>18063</v>
      </c>
      <c r="O1306">
        <v>6</v>
      </c>
      <c r="P1306">
        <v>24</v>
      </c>
      <c r="Q1306">
        <v>6</v>
      </c>
      <c r="R1306">
        <v>4.5</v>
      </c>
      <c r="S1306">
        <v>498</v>
      </c>
      <c r="T1306">
        <f t="shared" si="20"/>
        <v>2241</v>
      </c>
      <c r="U1306">
        <v>12</v>
      </c>
      <c r="V1306">
        <v>4</v>
      </c>
      <c r="W1306">
        <v>1</v>
      </c>
      <c r="X1306">
        <v>0</v>
      </c>
      <c r="Y1306">
        <v>0</v>
      </c>
      <c r="Z1306">
        <v>4.5</v>
      </c>
      <c r="AA1306">
        <v>4</v>
      </c>
      <c r="AB1306">
        <v>4</v>
      </c>
      <c r="AC1306">
        <v>3.5</v>
      </c>
      <c r="AD1306">
        <v>0</v>
      </c>
      <c r="AE1306">
        <v>0</v>
      </c>
    </row>
    <row r="1307" spans="1:31" x14ac:dyDescent="0.25">
      <c r="A1307" t="s">
        <v>1333</v>
      </c>
      <c r="B1307" t="s">
        <v>6435</v>
      </c>
      <c r="C1307" t="s">
        <v>10151</v>
      </c>
      <c r="D1307" t="s">
        <v>10193</v>
      </c>
      <c r="E1307">
        <v>37.386825999999999</v>
      </c>
      <c r="F1307">
        <v>-5.9929949999999996</v>
      </c>
      <c r="G1307" t="s">
        <v>10249</v>
      </c>
      <c r="H1307" t="s">
        <v>11926</v>
      </c>
      <c r="I1307" t="s">
        <v>15737</v>
      </c>
      <c r="J1307" t="s">
        <v>16643</v>
      </c>
      <c r="K1307" t="s">
        <v>17103</v>
      </c>
      <c r="L1307" t="s">
        <v>18062</v>
      </c>
      <c r="M1307" t="s">
        <v>18062</v>
      </c>
      <c r="N1307" t="s">
        <v>18062</v>
      </c>
      <c r="O1307">
        <v>7</v>
      </c>
      <c r="P1307">
        <v>108.5</v>
      </c>
      <c r="Q1307">
        <v>7</v>
      </c>
      <c r="R1307">
        <v>4.5</v>
      </c>
      <c r="S1307">
        <v>2348</v>
      </c>
      <c r="T1307">
        <f t="shared" si="20"/>
        <v>10566</v>
      </c>
      <c r="U1307">
        <v>415</v>
      </c>
      <c r="V1307">
        <v>186</v>
      </c>
      <c r="W1307">
        <v>47</v>
      </c>
      <c r="X1307">
        <v>23</v>
      </c>
      <c r="Y1307">
        <v>33</v>
      </c>
      <c r="Z1307">
        <v>4.5</v>
      </c>
      <c r="AA1307">
        <v>4.5</v>
      </c>
      <c r="AB1307">
        <v>4</v>
      </c>
      <c r="AC1307">
        <v>4.5</v>
      </c>
      <c r="AD1307">
        <v>0</v>
      </c>
      <c r="AE1307">
        <v>0</v>
      </c>
    </row>
    <row r="1308" spans="1:31" x14ac:dyDescent="0.25">
      <c r="A1308" t="s">
        <v>1334</v>
      </c>
      <c r="B1308" t="s">
        <v>6436</v>
      </c>
      <c r="C1308" t="s">
        <v>10151</v>
      </c>
      <c r="D1308" t="s">
        <v>10193</v>
      </c>
      <c r="E1308">
        <v>37.392814999999999</v>
      </c>
      <c r="F1308">
        <v>-5.9972940000000001</v>
      </c>
      <c r="G1308" t="s">
        <v>10252</v>
      </c>
      <c r="H1308" t="s">
        <v>11927</v>
      </c>
      <c r="I1308" t="s">
        <v>15740</v>
      </c>
      <c r="J1308" t="s">
        <v>16643</v>
      </c>
      <c r="K1308" t="s">
        <v>16741</v>
      </c>
      <c r="L1308" t="s">
        <v>18062</v>
      </c>
      <c r="M1308" t="s">
        <v>18063</v>
      </c>
      <c r="N1308" t="s">
        <v>18063</v>
      </c>
      <c r="O1308">
        <v>7</v>
      </c>
      <c r="P1308">
        <v>110.3833333333333</v>
      </c>
      <c r="Q1308">
        <v>8</v>
      </c>
      <c r="R1308">
        <v>4</v>
      </c>
      <c r="S1308">
        <v>795</v>
      </c>
      <c r="T1308">
        <f t="shared" si="20"/>
        <v>3180</v>
      </c>
      <c r="U1308">
        <v>35</v>
      </c>
      <c r="V1308">
        <v>34</v>
      </c>
      <c r="W1308">
        <v>8</v>
      </c>
      <c r="X1308">
        <v>3</v>
      </c>
      <c r="Y1308">
        <v>7</v>
      </c>
      <c r="Z1308">
        <v>4</v>
      </c>
      <c r="AA1308">
        <v>4</v>
      </c>
      <c r="AB1308">
        <v>4</v>
      </c>
      <c r="AC1308">
        <v>3.5</v>
      </c>
      <c r="AD1308">
        <v>0</v>
      </c>
      <c r="AE1308">
        <v>0</v>
      </c>
    </row>
    <row r="1309" spans="1:31" x14ac:dyDescent="0.25">
      <c r="A1309" t="s">
        <v>1335</v>
      </c>
      <c r="B1309" t="s">
        <v>6437</v>
      </c>
      <c r="C1309" t="s">
        <v>10151</v>
      </c>
      <c r="D1309" t="s">
        <v>10193</v>
      </c>
      <c r="E1309">
        <v>37.393093</v>
      </c>
      <c r="F1309">
        <v>-5.9866219999999997</v>
      </c>
      <c r="G1309" t="s">
        <v>10236</v>
      </c>
      <c r="H1309" t="s">
        <v>11928</v>
      </c>
      <c r="I1309" t="s">
        <v>15733</v>
      </c>
      <c r="J1309" t="s">
        <v>16643</v>
      </c>
      <c r="K1309" t="s">
        <v>17104</v>
      </c>
      <c r="L1309" t="s">
        <v>18062</v>
      </c>
      <c r="M1309" t="s">
        <v>18062</v>
      </c>
      <c r="N1309" t="s">
        <v>18062</v>
      </c>
      <c r="O1309">
        <v>6</v>
      </c>
      <c r="P1309">
        <v>71.899999999999991</v>
      </c>
      <c r="Q1309">
        <v>6</v>
      </c>
      <c r="R1309">
        <v>4.5</v>
      </c>
      <c r="S1309">
        <v>1586</v>
      </c>
      <c r="T1309">
        <f t="shared" si="20"/>
        <v>7137</v>
      </c>
      <c r="U1309">
        <v>278</v>
      </c>
      <c r="V1309">
        <v>93</v>
      </c>
      <c r="W1309">
        <v>20</v>
      </c>
      <c r="X1309">
        <v>10</v>
      </c>
      <c r="Y1309">
        <v>7</v>
      </c>
      <c r="Z1309">
        <v>4.5</v>
      </c>
      <c r="AA1309">
        <v>4.5</v>
      </c>
      <c r="AB1309">
        <v>4.5</v>
      </c>
      <c r="AC1309">
        <v>4.5</v>
      </c>
      <c r="AD1309">
        <v>0</v>
      </c>
      <c r="AE1309">
        <v>0</v>
      </c>
    </row>
    <row r="1310" spans="1:31" x14ac:dyDescent="0.25">
      <c r="A1310" t="s">
        <v>1336</v>
      </c>
      <c r="B1310" t="s">
        <v>6438</v>
      </c>
      <c r="C1310" t="s">
        <v>10151</v>
      </c>
      <c r="D1310" t="s">
        <v>10193</v>
      </c>
      <c r="E1310">
        <v>37.389538000000002</v>
      </c>
      <c r="F1310">
        <v>-5.9945069999999996</v>
      </c>
      <c r="G1310" t="s">
        <v>10339</v>
      </c>
      <c r="H1310" t="s">
        <v>11929</v>
      </c>
      <c r="I1310" t="s">
        <v>15855</v>
      </c>
      <c r="J1310" t="s">
        <v>16643</v>
      </c>
      <c r="K1310" t="s">
        <v>16668</v>
      </c>
      <c r="L1310" t="s">
        <v>18062</v>
      </c>
      <c r="M1310" t="s">
        <v>18063</v>
      </c>
      <c r="N1310" t="s">
        <v>18063</v>
      </c>
      <c r="O1310">
        <v>7</v>
      </c>
      <c r="P1310">
        <v>81.5</v>
      </c>
      <c r="Q1310">
        <v>7</v>
      </c>
      <c r="R1310">
        <v>3.5</v>
      </c>
      <c r="S1310">
        <v>392</v>
      </c>
      <c r="T1310">
        <f t="shared" si="20"/>
        <v>1372</v>
      </c>
      <c r="U1310">
        <v>19</v>
      </c>
      <c r="V1310">
        <v>17</v>
      </c>
      <c r="W1310">
        <v>9</v>
      </c>
      <c r="X1310">
        <v>6</v>
      </c>
      <c r="Y1310">
        <v>12</v>
      </c>
      <c r="Z1310">
        <v>4</v>
      </c>
      <c r="AA1310">
        <v>4</v>
      </c>
      <c r="AB1310">
        <v>4</v>
      </c>
      <c r="AC1310">
        <v>4</v>
      </c>
      <c r="AD1310">
        <v>0</v>
      </c>
      <c r="AE1310">
        <v>0</v>
      </c>
    </row>
    <row r="1311" spans="1:31" x14ac:dyDescent="0.25">
      <c r="A1311" t="s">
        <v>1337</v>
      </c>
      <c r="B1311" t="s">
        <v>6439</v>
      </c>
      <c r="C1311" t="s">
        <v>10151</v>
      </c>
      <c r="D1311" t="s">
        <v>10193</v>
      </c>
      <c r="E1311">
        <v>37.388412000000002</v>
      </c>
      <c r="F1311">
        <v>-5.9995500000000002</v>
      </c>
      <c r="G1311" t="s">
        <v>10236</v>
      </c>
      <c r="H1311" t="s">
        <v>11930</v>
      </c>
      <c r="I1311" t="s">
        <v>15866</v>
      </c>
      <c r="J1311" t="s">
        <v>16643</v>
      </c>
      <c r="K1311" t="s">
        <v>16790</v>
      </c>
      <c r="L1311" t="s">
        <v>18062</v>
      </c>
      <c r="M1311" t="s">
        <v>18062</v>
      </c>
      <c r="N1311" t="s">
        <v>18062</v>
      </c>
      <c r="O1311">
        <v>7</v>
      </c>
      <c r="P1311">
        <v>40.25</v>
      </c>
      <c r="Q1311">
        <v>14</v>
      </c>
      <c r="R1311">
        <v>4.5</v>
      </c>
      <c r="S1311">
        <v>4433</v>
      </c>
      <c r="T1311">
        <f t="shared" si="20"/>
        <v>19948.5</v>
      </c>
      <c r="U1311">
        <v>1065</v>
      </c>
      <c r="V1311">
        <v>141</v>
      </c>
      <c r="W1311">
        <v>51</v>
      </c>
      <c r="X1311">
        <v>15</v>
      </c>
      <c r="Y1311">
        <v>21</v>
      </c>
      <c r="Z1311">
        <v>4.5</v>
      </c>
      <c r="AA1311">
        <v>4.5</v>
      </c>
      <c r="AB1311">
        <v>4.5</v>
      </c>
      <c r="AC1311">
        <v>4</v>
      </c>
      <c r="AD1311">
        <v>0</v>
      </c>
      <c r="AE1311">
        <v>0</v>
      </c>
    </row>
    <row r="1312" spans="1:31" x14ac:dyDescent="0.25">
      <c r="A1312" t="s">
        <v>1338</v>
      </c>
      <c r="B1312" t="s">
        <v>6440</v>
      </c>
      <c r="C1312" t="s">
        <v>10151</v>
      </c>
      <c r="D1312" t="s">
        <v>10193</v>
      </c>
      <c r="E1312">
        <v>37.38955</v>
      </c>
      <c r="F1312">
        <v>-5.9962939999999998</v>
      </c>
      <c r="G1312" t="s">
        <v>10236</v>
      </c>
      <c r="H1312" t="s">
        <v>11931</v>
      </c>
      <c r="I1312" t="s">
        <v>16035</v>
      </c>
      <c r="J1312" t="s">
        <v>16643</v>
      </c>
      <c r="K1312" t="s">
        <v>16694</v>
      </c>
      <c r="L1312" t="s">
        <v>18062</v>
      </c>
      <c r="M1312" t="s">
        <v>18063</v>
      </c>
      <c r="N1312" t="s">
        <v>18063</v>
      </c>
      <c r="O1312">
        <v>7</v>
      </c>
      <c r="P1312">
        <v>45.5</v>
      </c>
      <c r="Q1312">
        <v>14</v>
      </c>
      <c r="R1312">
        <v>4</v>
      </c>
      <c r="S1312">
        <v>361</v>
      </c>
      <c r="T1312">
        <f t="shared" si="20"/>
        <v>1444</v>
      </c>
      <c r="U1312">
        <v>23</v>
      </c>
      <c r="V1312">
        <v>7</v>
      </c>
      <c r="W1312">
        <v>3</v>
      </c>
      <c r="X1312">
        <v>0</v>
      </c>
      <c r="Y1312">
        <v>0</v>
      </c>
      <c r="Z1312">
        <v>4.5</v>
      </c>
      <c r="AA1312">
        <v>4</v>
      </c>
      <c r="AB1312">
        <v>3.5</v>
      </c>
      <c r="AC1312">
        <v>4</v>
      </c>
      <c r="AD1312">
        <v>0</v>
      </c>
      <c r="AE1312">
        <v>0</v>
      </c>
    </row>
    <row r="1313" spans="1:31" x14ac:dyDescent="0.25">
      <c r="A1313" t="s">
        <v>1339</v>
      </c>
      <c r="B1313" t="s">
        <v>6441</v>
      </c>
      <c r="C1313" t="s">
        <v>10151</v>
      </c>
      <c r="D1313" t="s">
        <v>10193</v>
      </c>
      <c r="E1313">
        <v>37.385925</v>
      </c>
      <c r="F1313">
        <v>-5.9903089999999999</v>
      </c>
      <c r="G1313" t="s">
        <v>10236</v>
      </c>
      <c r="H1313" t="s">
        <v>11932</v>
      </c>
      <c r="I1313" t="s">
        <v>15744</v>
      </c>
      <c r="J1313" t="s">
        <v>16643</v>
      </c>
      <c r="K1313" t="s">
        <v>16698</v>
      </c>
      <c r="L1313" t="s">
        <v>18062</v>
      </c>
      <c r="M1313" t="s">
        <v>18062</v>
      </c>
      <c r="N1313" t="s">
        <v>18062</v>
      </c>
      <c r="O1313">
        <v>7</v>
      </c>
      <c r="P1313">
        <v>56</v>
      </c>
      <c r="Q1313">
        <v>14</v>
      </c>
      <c r="R1313">
        <v>4.5</v>
      </c>
      <c r="S1313">
        <v>3922</v>
      </c>
      <c r="T1313">
        <f t="shared" si="20"/>
        <v>17649</v>
      </c>
      <c r="U1313">
        <v>686</v>
      </c>
      <c r="V1313">
        <v>244</v>
      </c>
      <c r="W1313">
        <v>51</v>
      </c>
      <c r="X1313">
        <v>23</v>
      </c>
      <c r="Y1313">
        <v>19</v>
      </c>
      <c r="Z1313">
        <v>4.5</v>
      </c>
      <c r="AA1313">
        <v>4.5</v>
      </c>
      <c r="AB1313">
        <v>4.5</v>
      </c>
      <c r="AC1313">
        <v>4.5</v>
      </c>
      <c r="AD1313">
        <v>0</v>
      </c>
      <c r="AE1313">
        <v>0</v>
      </c>
    </row>
    <row r="1314" spans="1:31" x14ac:dyDescent="0.25">
      <c r="A1314" t="s">
        <v>1340</v>
      </c>
      <c r="B1314" t="s">
        <v>6442</v>
      </c>
      <c r="C1314" t="s">
        <v>10151</v>
      </c>
      <c r="D1314" t="s">
        <v>10193</v>
      </c>
      <c r="E1314">
        <v>37.383567999999997</v>
      </c>
      <c r="F1314">
        <v>-5.9945050000000002</v>
      </c>
      <c r="G1314" t="s">
        <v>10238</v>
      </c>
      <c r="H1314" t="s">
        <v>11933</v>
      </c>
      <c r="I1314" t="s">
        <v>15770</v>
      </c>
      <c r="J1314" t="s">
        <v>16643</v>
      </c>
      <c r="K1314" t="s">
        <v>16700</v>
      </c>
      <c r="L1314" t="s">
        <v>18062</v>
      </c>
      <c r="M1314" t="s">
        <v>18062</v>
      </c>
      <c r="N1314" t="s">
        <v>18062</v>
      </c>
      <c r="O1314">
        <v>6</v>
      </c>
      <c r="P1314">
        <v>30</v>
      </c>
      <c r="Q1314">
        <v>6</v>
      </c>
      <c r="R1314">
        <v>4.5</v>
      </c>
      <c r="S1314">
        <v>888</v>
      </c>
      <c r="T1314">
        <f t="shared" si="20"/>
        <v>3996</v>
      </c>
      <c r="U1314">
        <v>106</v>
      </c>
      <c r="V1314">
        <v>34</v>
      </c>
      <c r="W1314">
        <v>8</v>
      </c>
      <c r="X1314">
        <v>5</v>
      </c>
      <c r="Y1314">
        <v>4</v>
      </c>
      <c r="Z1314">
        <v>4.5</v>
      </c>
      <c r="AA1314">
        <v>4.5</v>
      </c>
      <c r="AB1314">
        <v>4</v>
      </c>
      <c r="AC1314">
        <v>4.5</v>
      </c>
      <c r="AD1314">
        <v>0</v>
      </c>
      <c r="AE1314">
        <v>0</v>
      </c>
    </row>
    <row r="1315" spans="1:31" x14ac:dyDescent="0.25">
      <c r="A1315" t="s">
        <v>1341</v>
      </c>
      <c r="B1315" t="s">
        <v>6443</v>
      </c>
      <c r="C1315" t="s">
        <v>10151</v>
      </c>
      <c r="D1315" t="s">
        <v>10193</v>
      </c>
      <c r="E1315">
        <v>37.387504999999997</v>
      </c>
      <c r="F1315">
        <v>-5.9677879999999996</v>
      </c>
      <c r="G1315" t="s">
        <v>10241</v>
      </c>
      <c r="H1315" t="s">
        <v>11934</v>
      </c>
      <c r="I1315" t="s">
        <v>15748</v>
      </c>
      <c r="J1315" t="s">
        <v>16643</v>
      </c>
      <c r="K1315" t="s">
        <v>16688</v>
      </c>
      <c r="L1315" t="s">
        <v>18062</v>
      </c>
      <c r="M1315" t="s">
        <v>18062</v>
      </c>
      <c r="N1315" t="s">
        <v>18062</v>
      </c>
      <c r="O1315">
        <v>7</v>
      </c>
      <c r="P1315">
        <v>56</v>
      </c>
      <c r="Q1315">
        <v>14</v>
      </c>
      <c r="R1315">
        <v>4</v>
      </c>
      <c r="S1315">
        <v>384</v>
      </c>
      <c r="T1315">
        <f t="shared" si="20"/>
        <v>1536</v>
      </c>
      <c r="U1315">
        <v>19</v>
      </c>
      <c r="V1315">
        <v>14</v>
      </c>
      <c r="W1315">
        <v>0</v>
      </c>
      <c r="X1315">
        <v>1</v>
      </c>
      <c r="Y1315">
        <v>1</v>
      </c>
      <c r="Z1315">
        <v>4</v>
      </c>
      <c r="AA1315">
        <v>4</v>
      </c>
      <c r="AB1315">
        <v>4</v>
      </c>
      <c r="AC1315">
        <v>3.5</v>
      </c>
      <c r="AD1315">
        <v>0</v>
      </c>
      <c r="AE1315">
        <v>0</v>
      </c>
    </row>
    <row r="1316" spans="1:31" x14ac:dyDescent="0.25">
      <c r="A1316" t="s">
        <v>1342</v>
      </c>
      <c r="B1316" t="s">
        <v>6444</v>
      </c>
      <c r="C1316" t="s">
        <v>10151</v>
      </c>
      <c r="D1316" t="s">
        <v>10193</v>
      </c>
      <c r="E1316">
        <v>37.391300000000001</v>
      </c>
      <c r="F1316">
        <v>-5.9867239999999997</v>
      </c>
      <c r="G1316" t="s">
        <v>10236</v>
      </c>
      <c r="H1316" t="s">
        <v>11935</v>
      </c>
      <c r="I1316" t="s">
        <v>15762</v>
      </c>
      <c r="J1316" t="s">
        <v>16644</v>
      </c>
      <c r="K1316" t="s">
        <v>16791</v>
      </c>
      <c r="L1316" t="s">
        <v>18062</v>
      </c>
      <c r="M1316" t="s">
        <v>18062</v>
      </c>
      <c r="N1316" t="s">
        <v>18062</v>
      </c>
      <c r="O1316">
        <v>7</v>
      </c>
      <c r="P1316">
        <v>31.5</v>
      </c>
      <c r="Q1316">
        <v>14</v>
      </c>
      <c r="R1316">
        <v>4.5</v>
      </c>
      <c r="S1316">
        <v>377</v>
      </c>
      <c r="T1316">
        <f t="shared" si="20"/>
        <v>1696.5</v>
      </c>
      <c r="U1316">
        <v>39</v>
      </c>
      <c r="V1316">
        <v>24</v>
      </c>
      <c r="W1316">
        <v>7</v>
      </c>
      <c r="X1316">
        <v>1</v>
      </c>
      <c r="Y1316">
        <v>2</v>
      </c>
      <c r="Z1316">
        <v>4.5</v>
      </c>
      <c r="AA1316">
        <v>4.5</v>
      </c>
      <c r="AB1316">
        <v>4</v>
      </c>
      <c r="AC1316">
        <v>4.5</v>
      </c>
      <c r="AD1316">
        <v>0</v>
      </c>
      <c r="AE1316">
        <v>0</v>
      </c>
    </row>
    <row r="1317" spans="1:31" x14ac:dyDescent="0.25">
      <c r="A1317" t="s">
        <v>1343</v>
      </c>
      <c r="B1317" t="s">
        <v>6445</v>
      </c>
      <c r="C1317" t="s">
        <v>10151</v>
      </c>
      <c r="D1317" t="s">
        <v>10193</v>
      </c>
      <c r="E1317">
        <v>37.397823000000002</v>
      </c>
      <c r="F1317">
        <v>-5.997522</v>
      </c>
      <c r="G1317" t="s">
        <v>10236</v>
      </c>
      <c r="H1317" t="s">
        <v>11936</v>
      </c>
      <c r="I1317" t="s">
        <v>15748</v>
      </c>
      <c r="J1317" t="s">
        <v>16643</v>
      </c>
      <c r="K1317" t="s">
        <v>16688</v>
      </c>
      <c r="L1317" t="s">
        <v>18062</v>
      </c>
      <c r="M1317" t="s">
        <v>18063</v>
      </c>
      <c r="N1317" t="s">
        <v>18062</v>
      </c>
      <c r="O1317">
        <v>5</v>
      </c>
      <c r="P1317">
        <v>70</v>
      </c>
      <c r="Q1317">
        <v>5</v>
      </c>
      <c r="R1317">
        <v>4.5</v>
      </c>
      <c r="S1317">
        <v>497</v>
      </c>
      <c r="T1317">
        <f t="shared" si="20"/>
        <v>2236.5</v>
      </c>
      <c r="U1317">
        <v>54</v>
      </c>
      <c r="V1317">
        <v>21</v>
      </c>
      <c r="W1317">
        <v>4</v>
      </c>
      <c r="X1317">
        <v>1</v>
      </c>
      <c r="Y1317">
        <v>1</v>
      </c>
      <c r="Z1317">
        <v>4.5</v>
      </c>
      <c r="AA1317">
        <v>4.5</v>
      </c>
      <c r="AB1317">
        <v>4.5</v>
      </c>
      <c r="AC1317">
        <v>4.5</v>
      </c>
      <c r="AD1317">
        <v>0</v>
      </c>
      <c r="AE1317">
        <v>0</v>
      </c>
    </row>
    <row r="1318" spans="1:31" x14ac:dyDescent="0.25">
      <c r="A1318" t="s">
        <v>1344</v>
      </c>
      <c r="B1318" t="s">
        <v>6446</v>
      </c>
      <c r="C1318" t="s">
        <v>10151</v>
      </c>
      <c r="D1318" t="s">
        <v>10193</v>
      </c>
      <c r="E1318">
        <v>37.38608</v>
      </c>
      <c r="F1318">
        <v>-5.9912999999999998</v>
      </c>
      <c r="G1318" t="s">
        <v>10249</v>
      </c>
      <c r="H1318" t="s">
        <v>11937</v>
      </c>
      <c r="I1318" t="s">
        <v>15740</v>
      </c>
      <c r="J1318" t="s">
        <v>16643</v>
      </c>
      <c r="K1318" t="s">
        <v>16741</v>
      </c>
      <c r="L1318" t="s">
        <v>18062</v>
      </c>
      <c r="M1318" t="s">
        <v>18062</v>
      </c>
      <c r="N1318" t="s">
        <v>18062</v>
      </c>
      <c r="O1318">
        <v>7</v>
      </c>
      <c r="P1318">
        <v>77</v>
      </c>
      <c r="Q1318">
        <v>7</v>
      </c>
      <c r="R1318">
        <v>4</v>
      </c>
      <c r="S1318">
        <v>1467</v>
      </c>
      <c r="T1318">
        <f t="shared" si="20"/>
        <v>5868</v>
      </c>
      <c r="U1318">
        <v>202</v>
      </c>
      <c r="V1318">
        <v>136</v>
      </c>
      <c r="W1318">
        <v>41</v>
      </c>
      <c r="X1318">
        <v>21</v>
      </c>
      <c r="Y1318">
        <v>25</v>
      </c>
      <c r="Z1318">
        <v>4</v>
      </c>
      <c r="AA1318">
        <v>4</v>
      </c>
      <c r="AB1318">
        <v>4</v>
      </c>
      <c r="AC1318">
        <v>4</v>
      </c>
      <c r="AD1318">
        <v>0</v>
      </c>
      <c r="AE1318">
        <v>0</v>
      </c>
    </row>
    <row r="1319" spans="1:31" x14ac:dyDescent="0.25">
      <c r="A1319" t="s">
        <v>1345</v>
      </c>
      <c r="B1319" t="s">
        <v>6447</v>
      </c>
      <c r="C1319" t="s">
        <v>10151</v>
      </c>
      <c r="D1319" t="s">
        <v>10193</v>
      </c>
      <c r="E1319">
        <v>37.384388000000001</v>
      </c>
      <c r="F1319">
        <v>-6.0041789999999997</v>
      </c>
      <c r="G1319" t="s">
        <v>10243</v>
      </c>
      <c r="H1319" t="s">
        <v>11938</v>
      </c>
      <c r="I1319" t="s">
        <v>15761</v>
      </c>
      <c r="J1319" t="s">
        <v>16645</v>
      </c>
      <c r="K1319" t="s">
        <v>16741</v>
      </c>
      <c r="L1319" t="s">
        <v>18062</v>
      </c>
      <c r="M1319" t="s">
        <v>18062</v>
      </c>
      <c r="N1319" t="s">
        <v>18062</v>
      </c>
      <c r="O1319">
        <v>7</v>
      </c>
      <c r="P1319">
        <v>80.5</v>
      </c>
      <c r="Q1319">
        <v>7</v>
      </c>
      <c r="R1319">
        <v>4</v>
      </c>
      <c r="S1319">
        <v>611</v>
      </c>
      <c r="T1319">
        <f t="shared" si="20"/>
        <v>2444</v>
      </c>
      <c r="U1319">
        <v>11</v>
      </c>
      <c r="V1319">
        <v>17</v>
      </c>
      <c r="W1319">
        <v>8</v>
      </c>
      <c r="X1319">
        <v>2</v>
      </c>
      <c r="Y1319">
        <v>11</v>
      </c>
      <c r="Z1319">
        <v>3.5</v>
      </c>
      <c r="AA1319">
        <v>3.5</v>
      </c>
      <c r="AB1319">
        <v>3.5</v>
      </c>
      <c r="AC1319">
        <v>3.5</v>
      </c>
      <c r="AD1319">
        <v>0</v>
      </c>
      <c r="AE1319">
        <v>0</v>
      </c>
    </row>
    <row r="1320" spans="1:31" x14ac:dyDescent="0.25">
      <c r="A1320" t="s">
        <v>1346</v>
      </c>
      <c r="B1320" t="s">
        <v>6448</v>
      </c>
      <c r="C1320" t="s">
        <v>10151</v>
      </c>
      <c r="D1320" t="s">
        <v>10193</v>
      </c>
      <c r="E1320">
        <v>37.397579999999998</v>
      </c>
      <c r="F1320">
        <v>-5.9958869999999997</v>
      </c>
      <c r="G1320" t="s">
        <v>10236</v>
      </c>
      <c r="H1320" t="s">
        <v>11939</v>
      </c>
      <c r="I1320" t="s">
        <v>15740</v>
      </c>
      <c r="J1320" t="s">
        <v>16643</v>
      </c>
      <c r="K1320" t="s">
        <v>16741</v>
      </c>
      <c r="L1320" t="s">
        <v>18063</v>
      </c>
      <c r="M1320" t="s">
        <v>18063</v>
      </c>
      <c r="N1320" t="s">
        <v>18062</v>
      </c>
      <c r="O1320">
        <v>6</v>
      </c>
      <c r="P1320">
        <v>41</v>
      </c>
      <c r="Q1320">
        <v>11</v>
      </c>
      <c r="R1320">
        <v>4.5</v>
      </c>
      <c r="S1320">
        <v>1062</v>
      </c>
      <c r="T1320">
        <f t="shared" si="20"/>
        <v>4779</v>
      </c>
      <c r="U1320">
        <v>72</v>
      </c>
      <c r="V1320">
        <v>13</v>
      </c>
      <c r="W1320">
        <v>1</v>
      </c>
      <c r="X1320">
        <v>2</v>
      </c>
      <c r="Y1320">
        <v>1</v>
      </c>
      <c r="Z1320">
        <v>4.5</v>
      </c>
      <c r="AA1320">
        <v>4.5</v>
      </c>
      <c r="AB1320">
        <v>4</v>
      </c>
      <c r="AC1320">
        <v>4.5</v>
      </c>
      <c r="AD1320">
        <v>0</v>
      </c>
      <c r="AE1320">
        <v>0</v>
      </c>
    </row>
    <row r="1321" spans="1:31" x14ac:dyDescent="0.25">
      <c r="A1321" t="s">
        <v>1347</v>
      </c>
      <c r="B1321" t="s">
        <v>6449</v>
      </c>
      <c r="C1321" t="s">
        <v>10151</v>
      </c>
      <c r="D1321" t="s">
        <v>10193</v>
      </c>
      <c r="E1321">
        <v>37.40766</v>
      </c>
      <c r="F1321">
        <v>-5.9328149999999997</v>
      </c>
      <c r="G1321" t="s">
        <v>10243</v>
      </c>
      <c r="H1321" t="s">
        <v>11940</v>
      </c>
      <c r="I1321" t="s">
        <v>16036</v>
      </c>
      <c r="J1321" t="s">
        <v>16645</v>
      </c>
      <c r="K1321" t="s">
        <v>17105</v>
      </c>
      <c r="L1321" t="s">
        <v>18062</v>
      </c>
      <c r="M1321" t="s">
        <v>18062</v>
      </c>
      <c r="N1321" t="s">
        <v>18062</v>
      </c>
      <c r="O1321">
        <v>7</v>
      </c>
      <c r="P1321">
        <v>105</v>
      </c>
      <c r="Q1321">
        <v>7</v>
      </c>
      <c r="R1321">
        <v>4</v>
      </c>
      <c r="S1321">
        <v>842</v>
      </c>
      <c r="T1321">
        <f t="shared" si="20"/>
        <v>3368</v>
      </c>
      <c r="U1321">
        <v>1</v>
      </c>
      <c r="V1321">
        <v>4</v>
      </c>
      <c r="W1321">
        <v>1</v>
      </c>
      <c r="X1321">
        <v>1</v>
      </c>
      <c r="Y1321">
        <v>1</v>
      </c>
      <c r="Z1321">
        <v>3.5</v>
      </c>
      <c r="AA1321">
        <v>3.5</v>
      </c>
      <c r="AB1321">
        <v>4</v>
      </c>
      <c r="AC1321">
        <v>3.5</v>
      </c>
      <c r="AD1321">
        <v>0</v>
      </c>
      <c r="AE1321">
        <v>0</v>
      </c>
    </row>
    <row r="1322" spans="1:31" x14ac:dyDescent="0.25">
      <c r="A1322" t="s">
        <v>1348</v>
      </c>
      <c r="B1322" t="s">
        <v>6450</v>
      </c>
      <c r="C1322" t="s">
        <v>10151</v>
      </c>
      <c r="D1322" t="s">
        <v>10193</v>
      </c>
      <c r="E1322">
        <v>37.384279999999997</v>
      </c>
      <c r="F1322">
        <v>-5.9930529999999997</v>
      </c>
      <c r="G1322" t="s">
        <v>10390</v>
      </c>
      <c r="H1322" t="s">
        <v>11941</v>
      </c>
      <c r="I1322" t="s">
        <v>15897</v>
      </c>
      <c r="J1322" t="s">
        <v>16643</v>
      </c>
      <c r="K1322" t="s">
        <v>16882</v>
      </c>
      <c r="L1322" t="s">
        <v>18062</v>
      </c>
      <c r="M1322" t="s">
        <v>18062</v>
      </c>
      <c r="N1322" t="s">
        <v>18062</v>
      </c>
      <c r="O1322">
        <v>7</v>
      </c>
      <c r="P1322">
        <v>98</v>
      </c>
      <c r="Q1322">
        <v>7</v>
      </c>
      <c r="R1322">
        <v>4.5</v>
      </c>
      <c r="S1322">
        <v>1464</v>
      </c>
      <c r="T1322">
        <f t="shared" si="20"/>
        <v>6588</v>
      </c>
      <c r="U1322">
        <v>220</v>
      </c>
      <c r="V1322">
        <v>119</v>
      </c>
      <c r="W1322">
        <v>41</v>
      </c>
      <c r="X1322">
        <v>24</v>
      </c>
      <c r="Y1322">
        <v>17</v>
      </c>
      <c r="Z1322">
        <v>4</v>
      </c>
      <c r="AA1322">
        <v>4.5</v>
      </c>
      <c r="AB1322">
        <v>4</v>
      </c>
      <c r="AC1322">
        <v>4.5</v>
      </c>
      <c r="AD1322">
        <v>0</v>
      </c>
      <c r="AE1322">
        <v>0</v>
      </c>
    </row>
    <row r="1323" spans="1:31" x14ac:dyDescent="0.25">
      <c r="A1323" t="s">
        <v>1349</v>
      </c>
      <c r="B1323" t="s">
        <v>6451</v>
      </c>
      <c r="C1323" t="s">
        <v>10151</v>
      </c>
      <c r="D1323" t="s">
        <v>10193</v>
      </c>
      <c r="E1323">
        <v>37.386800000000001</v>
      </c>
      <c r="F1323">
        <v>-5.9943359999999997</v>
      </c>
      <c r="G1323" t="s">
        <v>10453</v>
      </c>
      <c r="H1323" t="s">
        <v>11942</v>
      </c>
      <c r="I1323" t="s">
        <v>15746</v>
      </c>
      <c r="J1323" t="s">
        <v>16643</v>
      </c>
      <c r="K1323" t="s">
        <v>16668</v>
      </c>
      <c r="L1323" t="s">
        <v>18062</v>
      </c>
      <c r="M1323" t="s">
        <v>18062</v>
      </c>
      <c r="N1323" t="s">
        <v>18062</v>
      </c>
      <c r="O1323">
        <v>7</v>
      </c>
      <c r="P1323">
        <v>108.5</v>
      </c>
      <c r="Q1323">
        <v>7</v>
      </c>
      <c r="R1323">
        <v>4.5</v>
      </c>
      <c r="S1323">
        <v>2061</v>
      </c>
      <c r="T1323">
        <f t="shared" si="20"/>
        <v>9274.5</v>
      </c>
      <c r="U1323">
        <v>302</v>
      </c>
      <c r="V1323">
        <v>94</v>
      </c>
      <c r="W1323">
        <v>23</v>
      </c>
      <c r="X1323">
        <v>15</v>
      </c>
      <c r="Y1323">
        <v>25</v>
      </c>
      <c r="Z1323">
        <v>4</v>
      </c>
      <c r="AA1323">
        <v>4.5</v>
      </c>
      <c r="AB1323">
        <v>4</v>
      </c>
      <c r="AC1323">
        <v>4.5</v>
      </c>
      <c r="AD1323">
        <v>0</v>
      </c>
      <c r="AE1323">
        <v>0</v>
      </c>
    </row>
    <row r="1324" spans="1:31" x14ac:dyDescent="0.25">
      <c r="A1324" t="s">
        <v>1350</v>
      </c>
      <c r="B1324" t="s">
        <v>6452</v>
      </c>
      <c r="C1324" t="s">
        <v>10151</v>
      </c>
      <c r="D1324" t="s">
        <v>10193</v>
      </c>
      <c r="E1324">
        <v>37.386389999999999</v>
      </c>
      <c r="F1324">
        <v>-5.9954850000000004</v>
      </c>
      <c r="G1324" t="s">
        <v>10355</v>
      </c>
      <c r="H1324" t="s">
        <v>11943</v>
      </c>
      <c r="I1324" t="s">
        <v>15733</v>
      </c>
      <c r="J1324" t="s">
        <v>16643</v>
      </c>
      <c r="K1324" t="s">
        <v>16646</v>
      </c>
      <c r="L1324" t="s">
        <v>18062</v>
      </c>
      <c r="M1324" t="s">
        <v>18063</v>
      </c>
      <c r="N1324" t="s">
        <v>18062</v>
      </c>
      <c r="O1324">
        <v>7</v>
      </c>
      <c r="P1324">
        <v>49</v>
      </c>
      <c r="Q1324">
        <v>14</v>
      </c>
      <c r="R1324">
        <v>4</v>
      </c>
      <c r="S1324">
        <v>1797</v>
      </c>
      <c r="T1324">
        <f t="shared" si="20"/>
        <v>7188</v>
      </c>
      <c r="U1324">
        <v>217</v>
      </c>
      <c r="V1324">
        <v>78</v>
      </c>
      <c r="W1324">
        <v>24</v>
      </c>
      <c r="X1324">
        <v>10</v>
      </c>
      <c r="Y1324">
        <v>8</v>
      </c>
      <c r="Z1324">
        <v>4.5</v>
      </c>
      <c r="AA1324">
        <v>4.5</v>
      </c>
      <c r="AB1324">
        <v>4.5</v>
      </c>
      <c r="AC1324">
        <v>4</v>
      </c>
      <c r="AD1324">
        <v>0</v>
      </c>
      <c r="AE1324">
        <v>0</v>
      </c>
    </row>
    <row r="1325" spans="1:31" x14ac:dyDescent="0.25">
      <c r="A1325" t="s">
        <v>1351</v>
      </c>
      <c r="B1325" t="s">
        <v>6453</v>
      </c>
      <c r="C1325" t="s">
        <v>10151</v>
      </c>
      <c r="D1325" t="s">
        <v>10193</v>
      </c>
      <c r="E1325">
        <v>37.384697000000003</v>
      </c>
      <c r="F1325">
        <v>-6.0022149999999996</v>
      </c>
      <c r="G1325" t="s">
        <v>10314</v>
      </c>
      <c r="H1325" t="s">
        <v>11944</v>
      </c>
      <c r="I1325" t="s">
        <v>15733</v>
      </c>
      <c r="J1325" t="s">
        <v>16643</v>
      </c>
      <c r="K1325" t="s">
        <v>17106</v>
      </c>
      <c r="L1325" t="s">
        <v>18063</v>
      </c>
      <c r="M1325" t="s">
        <v>18063</v>
      </c>
      <c r="N1325" t="s">
        <v>18063</v>
      </c>
      <c r="O1325">
        <v>7</v>
      </c>
      <c r="P1325">
        <v>57.75</v>
      </c>
      <c r="Q1325">
        <v>14</v>
      </c>
      <c r="R1325">
        <v>4</v>
      </c>
      <c r="S1325">
        <v>322</v>
      </c>
      <c r="T1325">
        <f t="shared" si="20"/>
        <v>1288</v>
      </c>
      <c r="U1325">
        <v>21</v>
      </c>
      <c r="V1325">
        <v>14</v>
      </c>
      <c r="W1325">
        <v>3</v>
      </c>
      <c r="X1325">
        <v>2</v>
      </c>
      <c r="Y1325">
        <v>1</v>
      </c>
      <c r="Z1325">
        <v>4</v>
      </c>
      <c r="AA1325">
        <v>4</v>
      </c>
      <c r="AB1325">
        <v>4</v>
      </c>
      <c r="AC1325">
        <v>4.5</v>
      </c>
      <c r="AD1325">
        <v>0</v>
      </c>
      <c r="AE1325">
        <v>0</v>
      </c>
    </row>
    <row r="1326" spans="1:31" x14ac:dyDescent="0.25">
      <c r="A1326" t="s">
        <v>1352</v>
      </c>
      <c r="B1326" t="s">
        <v>6454</v>
      </c>
      <c r="C1326" t="s">
        <v>10151</v>
      </c>
      <c r="D1326" t="s">
        <v>10193</v>
      </c>
      <c r="E1326">
        <v>37.394145999999999</v>
      </c>
      <c r="F1326">
        <v>-5.9916549999999997</v>
      </c>
      <c r="G1326" t="s">
        <v>10236</v>
      </c>
      <c r="H1326" t="s">
        <v>11945</v>
      </c>
      <c r="I1326" t="s">
        <v>16037</v>
      </c>
      <c r="J1326" t="s">
        <v>16645</v>
      </c>
      <c r="K1326" t="s">
        <v>17107</v>
      </c>
      <c r="L1326" t="s">
        <v>18062</v>
      </c>
      <c r="M1326" t="s">
        <v>18062</v>
      </c>
      <c r="N1326" t="s">
        <v>18062</v>
      </c>
      <c r="O1326">
        <v>7</v>
      </c>
      <c r="P1326">
        <v>74</v>
      </c>
      <c r="Q1326">
        <v>12</v>
      </c>
      <c r="R1326">
        <v>4.5</v>
      </c>
      <c r="S1326">
        <v>824</v>
      </c>
      <c r="T1326">
        <f t="shared" si="20"/>
        <v>3708</v>
      </c>
      <c r="U1326">
        <v>75</v>
      </c>
      <c r="V1326">
        <v>46</v>
      </c>
      <c r="W1326">
        <v>14</v>
      </c>
      <c r="X1326">
        <v>5</v>
      </c>
      <c r="Y1326">
        <v>7</v>
      </c>
      <c r="Z1326">
        <v>4.5</v>
      </c>
      <c r="AA1326">
        <v>4</v>
      </c>
      <c r="AB1326">
        <v>4.5</v>
      </c>
      <c r="AC1326">
        <v>4.5</v>
      </c>
      <c r="AD1326">
        <v>0</v>
      </c>
      <c r="AE1326">
        <v>0</v>
      </c>
    </row>
    <row r="1327" spans="1:31" x14ac:dyDescent="0.25">
      <c r="A1327" t="s">
        <v>1353</v>
      </c>
      <c r="B1327" t="s">
        <v>6455</v>
      </c>
      <c r="C1327" t="s">
        <v>10151</v>
      </c>
      <c r="D1327" t="s">
        <v>10193</v>
      </c>
      <c r="E1327">
        <v>37.384</v>
      </c>
      <c r="F1327">
        <v>-5.9787419999999996</v>
      </c>
      <c r="G1327" t="s">
        <v>10249</v>
      </c>
      <c r="H1327" t="s">
        <v>11946</v>
      </c>
      <c r="I1327" t="s">
        <v>15807</v>
      </c>
      <c r="J1327" t="s">
        <v>16643</v>
      </c>
      <c r="K1327" t="s">
        <v>17108</v>
      </c>
      <c r="L1327" t="s">
        <v>18062</v>
      </c>
      <c r="M1327" t="s">
        <v>18062</v>
      </c>
      <c r="N1327" t="s">
        <v>18062</v>
      </c>
      <c r="O1327">
        <v>7</v>
      </c>
      <c r="P1327">
        <v>77</v>
      </c>
      <c r="Q1327">
        <v>7</v>
      </c>
      <c r="R1327">
        <v>4.5</v>
      </c>
      <c r="S1327">
        <v>355</v>
      </c>
      <c r="T1327">
        <f t="shared" si="20"/>
        <v>1597.5</v>
      </c>
      <c r="U1327">
        <v>15</v>
      </c>
      <c r="V1327">
        <v>3</v>
      </c>
      <c r="W1327">
        <v>2</v>
      </c>
      <c r="X1327">
        <v>1</v>
      </c>
      <c r="Y1327">
        <v>0</v>
      </c>
      <c r="Z1327">
        <v>4.5</v>
      </c>
      <c r="AA1327">
        <v>4.5</v>
      </c>
      <c r="AB1327">
        <v>4.5</v>
      </c>
      <c r="AC1327">
        <v>4.5</v>
      </c>
      <c r="AD1327">
        <v>0</v>
      </c>
      <c r="AE1327">
        <v>0</v>
      </c>
    </row>
    <row r="1328" spans="1:31" x14ac:dyDescent="0.25">
      <c r="A1328" t="s">
        <v>1354</v>
      </c>
      <c r="B1328" t="s">
        <v>6456</v>
      </c>
      <c r="C1328" t="s">
        <v>10151</v>
      </c>
      <c r="D1328" t="s">
        <v>10193</v>
      </c>
      <c r="E1328">
        <v>37.384540000000001</v>
      </c>
      <c r="F1328">
        <v>-5.9966160000000004</v>
      </c>
      <c r="G1328" t="s">
        <v>10236</v>
      </c>
      <c r="H1328" t="s">
        <v>11947</v>
      </c>
      <c r="I1328" t="s">
        <v>16038</v>
      </c>
      <c r="J1328" t="s">
        <v>16643</v>
      </c>
      <c r="K1328" t="s">
        <v>16942</v>
      </c>
      <c r="L1328" t="s">
        <v>18062</v>
      </c>
      <c r="M1328" t="s">
        <v>18062</v>
      </c>
      <c r="N1328" t="s">
        <v>18062</v>
      </c>
      <c r="O1328">
        <v>6</v>
      </c>
      <c r="P1328">
        <v>40</v>
      </c>
      <c r="Q1328">
        <v>11</v>
      </c>
      <c r="R1328">
        <v>4.5</v>
      </c>
      <c r="S1328">
        <v>1763</v>
      </c>
      <c r="T1328">
        <f t="shared" si="20"/>
        <v>7933.5</v>
      </c>
      <c r="U1328">
        <v>352</v>
      </c>
      <c r="V1328">
        <v>52</v>
      </c>
      <c r="W1328">
        <v>14</v>
      </c>
      <c r="X1328">
        <v>7</v>
      </c>
      <c r="Y1328">
        <v>9</v>
      </c>
      <c r="Z1328">
        <v>4.5</v>
      </c>
      <c r="AA1328">
        <v>4.5</v>
      </c>
      <c r="AB1328">
        <v>4.5</v>
      </c>
      <c r="AC1328">
        <v>4.5</v>
      </c>
      <c r="AD1328">
        <v>0</v>
      </c>
      <c r="AE1328">
        <v>0</v>
      </c>
    </row>
    <row r="1329" spans="1:31" x14ac:dyDescent="0.25">
      <c r="A1329" t="s">
        <v>1355</v>
      </c>
      <c r="B1329" t="s">
        <v>6457</v>
      </c>
      <c r="C1329" t="s">
        <v>10151</v>
      </c>
      <c r="D1329" t="s">
        <v>10193</v>
      </c>
      <c r="E1329">
        <v>37.384723999999999</v>
      </c>
      <c r="F1329">
        <v>-5.9778650000000004</v>
      </c>
      <c r="G1329" t="s">
        <v>10366</v>
      </c>
      <c r="H1329" t="s">
        <v>11948</v>
      </c>
      <c r="I1329" t="s">
        <v>16039</v>
      </c>
      <c r="J1329" t="s">
        <v>16643</v>
      </c>
      <c r="K1329" t="s">
        <v>17109</v>
      </c>
      <c r="L1329" t="s">
        <v>18062</v>
      </c>
      <c r="M1329" t="s">
        <v>18062</v>
      </c>
      <c r="N1329" t="s">
        <v>18062</v>
      </c>
      <c r="O1329">
        <v>5</v>
      </c>
      <c r="P1329">
        <v>29.916666666666671</v>
      </c>
      <c r="Q1329">
        <v>10</v>
      </c>
      <c r="R1329">
        <v>4.5</v>
      </c>
      <c r="S1329">
        <v>741</v>
      </c>
      <c r="T1329">
        <f t="shared" si="20"/>
        <v>3334.5</v>
      </c>
      <c r="U1329">
        <v>51</v>
      </c>
      <c r="V1329">
        <v>14</v>
      </c>
      <c r="W1329">
        <v>5</v>
      </c>
      <c r="X1329">
        <v>1</v>
      </c>
      <c r="Y1329">
        <v>5</v>
      </c>
      <c r="Z1329">
        <v>4.5</v>
      </c>
      <c r="AA1329">
        <v>4.5</v>
      </c>
      <c r="AB1329">
        <v>4</v>
      </c>
      <c r="AC1329">
        <v>4</v>
      </c>
      <c r="AD1329">
        <v>0</v>
      </c>
      <c r="AE1329">
        <v>0</v>
      </c>
    </row>
    <row r="1330" spans="1:31" x14ac:dyDescent="0.25">
      <c r="A1330" t="s">
        <v>1356</v>
      </c>
      <c r="B1330" t="s">
        <v>6458</v>
      </c>
      <c r="C1330" t="s">
        <v>10151</v>
      </c>
      <c r="D1330" t="s">
        <v>10193</v>
      </c>
      <c r="E1330">
        <v>37.390915</v>
      </c>
      <c r="F1330">
        <v>-5.9989359999999996</v>
      </c>
      <c r="G1330" t="s">
        <v>10252</v>
      </c>
      <c r="H1330" t="s">
        <v>11949</v>
      </c>
      <c r="I1330" t="s">
        <v>15733</v>
      </c>
      <c r="J1330" t="s">
        <v>16643</v>
      </c>
      <c r="K1330" t="s">
        <v>16666</v>
      </c>
      <c r="L1330" t="s">
        <v>18062</v>
      </c>
      <c r="M1330" t="s">
        <v>18062</v>
      </c>
      <c r="N1330" t="s">
        <v>18062</v>
      </c>
      <c r="O1330">
        <v>6</v>
      </c>
      <c r="P1330">
        <v>36</v>
      </c>
      <c r="Q1330">
        <v>6</v>
      </c>
      <c r="R1330">
        <v>4</v>
      </c>
      <c r="S1330">
        <v>645</v>
      </c>
      <c r="T1330">
        <f t="shared" si="20"/>
        <v>2580</v>
      </c>
      <c r="U1330">
        <v>24</v>
      </c>
      <c r="V1330">
        <v>18</v>
      </c>
      <c r="W1330">
        <v>3</v>
      </c>
      <c r="X1330">
        <v>1</v>
      </c>
      <c r="Y1330">
        <v>3</v>
      </c>
      <c r="Z1330">
        <v>4</v>
      </c>
      <c r="AA1330">
        <v>4</v>
      </c>
      <c r="AB1330">
        <v>4</v>
      </c>
      <c r="AC1330">
        <v>4</v>
      </c>
      <c r="AD1330">
        <v>0</v>
      </c>
      <c r="AE1330">
        <v>0</v>
      </c>
    </row>
    <row r="1331" spans="1:31" x14ac:dyDescent="0.25">
      <c r="A1331" t="s">
        <v>1357</v>
      </c>
      <c r="B1331" t="s">
        <v>6459</v>
      </c>
      <c r="C1331" t="s">
        <v>10151</v>
      </c>
      <c r="D1331" t="s">
        <v>10193</v>
      </c>
      <c r="E1331">
        <v>37.387146000000001</v>
      </c>
      <c r="F1331">
        <v>-5.9988570000000001</v>
      </c>
      <c r="G1331" t="s">
        <v>10241</v>
      </c>
      <c r="H1331" t="s">
        <v>11950</v>
      </c>
      <c r="I1331" t="s">
        <v>15733</v>
      </c>
      <c r="J1331" t="s">
        <v>16643</v>
      </c>
      <c r="K1331" t="s">
        <v>17110</v>
      </c>
      <c r="L1331" t="s">
        <v>18062</v>
      </c>
      <c r="M1331" t="s">
        <v>18062</v>
      </c>
      <c r="N1331" t="s">
        <v>18062</v>
      </c>
      <c r="O1331">
        <v>7</v>
      </c>
      <c r="P1331">
        <v>20</v>
      </c>
      <c r="Q1331">
        <v>9</v>
      </c>
      <c r="R1331">
        <v>4.5</v>
      </c>
      <c r="S1331">
        <v>2042</v>
      </c>
      <c r="T1331">
        <f t="shared" si="20"/>
        <v>9189</v>
      </c>
      <c r="U1331">
        <v>465</v>
      </c>
      <c r="V1331">
        <v>77</v>
      </c>
      <c r="W1331">
        <v>18</v>
      </c>
      <c r="X1331">
        <v>10</v>
      </c>
      <c r="Y1331">
        <v>11</v>
      </c>
      <c r="Z1331">
        <v>4.5</v>
      </c>
      <c r="AA1331">
        <v>4.5</v>
      </c>
      <c r="AB1331">
        <v>4.5</v>
      </c>
      <c r="AC1331">
        <v>4.5</v>
      </c>
      <c r="AD1331">
        <v>0</v>
      </c>
      <c r="AE1331">
        <v>0</v>
      </c>
    </row>
    <row r="1332" spans="1:31" x14ac:dyDescent="0.25">
      <c r="A1332" t="s">
        <v>1358</v>
      </c>
      <c r="B1332" t="s">
        <v>6460</v>
      </c>
      <c r="C1332" t="s">
        <v>10151</v>
      </c>
      <c r="D1332" t="s">
        <v>10193</v>
      </c>
      <c r="E1332">
        <v>37.403022999999997</v>
      </c>
      <c r="F1332">
        <v>-5.9898619999999996</v>
      </c>
      <c r="G1332" t="s">
        <v>10241</v>
      </c>
      <c r="H1332" t="s">
        <v>11951</v>
      </c>
      <c r="I1332" t="s">
        <v>16040</v>
      </c>
      <c r="J1332" t="s">
        <v>16643</v>
      </c>
      <c r="K1332" t="s">
        <v>17111</v>
      </c>
      <c r="L1332" t="s">
        <v>18062</v>
      </c>
      <c r="M1332" t="s">
        <v>18062</v>
      </c>
      <c r="N1332" t="s">
        <v>18062</v>
      </c>
      <c r="O1332">
        <v>6</v>
      </c>
      <c r="P1332">
        <v>49.5</v>
      </c>
      <c r="Q1332">
        <v>11</v>
      </c>
      <c r="R1332">
        <v>4.5</v>
      </c>
      <c r="S1332">
        <v>818</v>
      </c>
      <c r="T1332">
        <f t="shared" si="20"/>
        <v>3681</v>
      </c>
      <c r="U1332">
        <v>124</v>
      </c>
      <c r="V1332">
        <v>27</v>
      </c>
      <c r="W1332">
        <v>4</v>
      </c>
      <c r="X1332">
        <v>1</v>
      </c>
      <c r="Y1332">
        <v>3</v>
      </c>
      <c r="Z1332">
        <v>4.5</v>
      </c>
      <c r="AA1332">
        <v>4.5</v>
      </c>
      <c r="AB1332">
        <v>4.5</v>
      </c>
      <c r="AC1332">
        <v>4</v>
      </c>
      <c r="AD1332">
        <v>0</v>
      </c>
      <c r="AE1332">
        <v>0</v>
      </c>
    </row>
    <row r="1333" spans="1:31" x14ac:dyDescent="0.25">
      <c r="A1333" t="s">
        <v>1359</v>
      </c>
      <c r="B1333" t="s">
        <v>6461</v>
      </c>
      <c r="C1333" t="s">
        <v>10151</v>
      </c>
      <c r="D1333" t="s">
        <v>10193</v>
      </c>
      <c r="E1333">
        <v>37.384599999999999</v>
      </c>
      <c r="F1333">
        <v>-5.9791059999999998</v>
      </c>
      <c r="G1333" t="s">
        <v>10385</v>
      </c>
      <c r="H1333" t="s">
        <v>11952</v>
      </c>
      <c r="I1333" t="s">
        <v>15744</v>
      </c>
      <c r="J1333" t="s">
        <v>16643</v>
      </c>
      <c r="K1333" t="s">
        <v>16991</v>
      </c>
      <c r="L1333" t="s">
        <v>18062</v>
      </c>
      <c r="M1333" t="s">
        <v>18062</v>
      </c>
      <c r="N1333" t="s">
        <v>18063</v>
      </c>
      <c r="O1333">
        <v>7</v>
      </c>
      <c r="P1333">
        <v>83</v>
      </c>
      <c r="Q1333">
        <v>7</v>
      </c>
      <c r="R1333">
        <v>4</v>
      </c>
      <c r="S1333">
        <v>528</v>
      </c>
      <c r="T1333">
        <f t="shared" si="20"/>
        <v>2112</v>
      </c>
      <c r="U1333">
        <v>19</v>
      </c>
      <c r="V1333">
        <v>9</v>
      </c>
      <c r="W1333">
        <v>1</v>
      </c>
      <c r="X1333">
        <v>0</v>
      </c>
      <c r="Y1333">
        <v>1</v>
      </c>
      <c r="Z1333">
        <v>4</v>
      </c>
      <c r="AA1333">
        <v>4</v>
      </c>
      <c r="AB1333">
        <v>3.5</v>
      </c>
      <c r="AC1333">
        <v>4</v>
      </c>
      <c r="AD1333">
        <v>0</v>
      </c>
      <c r="AE1333">
        <v>0</v>
      </c>
    </row>
    <row r="1334" spans="1:31" x14ac:dyDescent="0.25">
      <c r="A1334" t="s">
        <v>1360</v>
      </c>
      <c r="B1334" t="s">
        <v>6462</v>
      </c>
      <c r="C1334" t="s">
        <v>10151</v>
      </c>
      <c r="D1334" t="s">
        <v>10193</v>
      </c>
      <c r="E1334">
        <v>37.389164000000001</v>
      </c>
      <c r="F1334">
        <v>-5.9926079999999997</v>
      </c>
      <c r="G1334" t="s">
        <v>10241</v>
      </c>
      <c r="H1334" t="s">
        <v>11953</v>
      </c>
      <c r="I1334" t="s">
        <v>15897</v>
      </c>
      <c r="J1334" t="s">
        <v>16643</v>
      </c>
      <c r="K1334" t="s">
        <v>16882</v>
      </c>
      <c r="L1334" t="s">
        <v>18062</v>
      </c>
      <c r="M1334" t="s">
        <v>18062</v>
      </c>
      <c r="N1334" t="s">
        <v>18062</v>
      </c>
      <c r="O1334">
        <v>6</v>
      </c>
      <c r="P1334">
        <v>18</v>
      </c>
      <c r="Q1334">
        <v>6</v>
      </c>
      <c r="R1334">
        <v>4.5</v>
      </c>
      <c r="S1334">
        <v>912</v>
      </c>
      <c r="T1334">
        <f t="shared" si="20"/>
        <v>4104</v>
      </c>
      <c r="U1334">
        <v>174</v>
      </c>
      <c r="V1334">
        <v>52</v>
      </c>
      <c r="W1334">
        <v>21</v>
      </c>
      <c r="X1334">
        <v>6</v>
      </c>
      <c r="Y1334">
        <v>7</v>
      </c>
      <c r="Z1334">
        <v>4.5</v>
      </c>
      <c r="AA1334">
        <v>4.5</v>
      </c>
      <c r="AB1334">
        <v>4.5</v>
      </c>
      <c r="AC1334">
        <v>4.5</v>
      </c>
      <c r="AD1334">
        <v>0</v>
      </c>
      <c r="AE1334">
        <v>0</v>
      </c>
    </row>
    <row r="1335" spans="1:31" x14ac:dyDescent="0.25">
      <c r="A1335" t="s">
        <v>1361</v>
      </c>
      <c r="B1335" t="s">
        <v>6463</v>
      </c>
      <c r="C1335" t="s">
        <v>10151</v>
      </c>
      <c r="D1335" t="s">
        <v>10193</v>
      </c>
      <c r="E1335">
        <v>37.383602000000003</v>
      </c>
      <c r="F1335">
        <v>-5.9733700000000001</v>
      </c>
      <c r="G1335" t="s">
        <v>10241</v>
      </c>
      <c r="H1335" t="s">
        <v>11954</v>
      </c>
      <c r="I1335" t="s">
        <v>16041</v>
      </c>
      <c r="J1335" t="s">
        <v>16644</v>
      </c>
      <c r="K1335" t="s">
        <v>16874</v>
      </c>
      <c r="L1335" t="s">
        <v>18063</v>
      </c>
      <c r="M1335" t="s">
        <v>18063</v>
      </c>
      <c r="N1335" t="s">
        <v>18062</v>
      </c>
      <c r="O1335">
        <v>7</v>
      </c>
      <c r="P1335">
        <v>17.5</v>
      </c>
      <c r="Q1335">
        <v>7</v>
      </c>
      <c r="R1335">
        <v>4.5</v>
      </c>
      <c r="S1335">
        <v>348</v>
      </c>
      <c r="T1335">
        <f t="shared" si="20"/>
        <v>1566</v>
      </c>
      <c r="U1335">
        <v>30</v>
      </c>
      <c r="V1335">
        <v>15</v>
      </c>
      <c r="W1335">
        <v>1</v>
      </c>
      <c r="X1335">
        <v>2</v>
      </c>
      <c r="Y1335">
        <v>0</v>
      </c>
      <c r="Z1335">
        <v>4.5</v>
      </c>
      <c r="AA1335">
        <v>4.5</v>
      </c>
      <c r="AB1335">
        <v>4</v>
      </c>
      <c r="AC1335">
        <v>4.5</v>
      </c>
      <c r="AD1335">
        <v>0</v>
      </c>
      <c r="AE1335">
        <v>0</v>
      </c>
    </row>
    <row r="1336" spans="1:31" x14ac:dyDescent="0.25">
      <c r="A1336" t="s">
        <v>1362</v>
      </c>
      <c r="B1336" t="s">
        <v>6464</v>
      </c>
      <c r="C1336" t="s">
        <v>10151</v>
      </c>
      <c r="D1336" t="s">
        <v>10193</v>
      </c>
      <c r="E1336">
        <v>37.386147000000001</v>
      </c>
      <c r="F1336">
        <v>-5.9911019999999997</v>
      </c>
      <c r="G1336" t="s">
        <v>10314</v>
      </c>
      <c r="H1336" t="s">
        <v>11955</v>
      </c>
      <c r="I1336" t="s">
        <v>15733</v>
      </c>
      <c r="J1336" t="s">
        <v>16643</v>
      </c>
      <c r="K1336" t="s">
        <v>16666</v>
      </c>
      <c r="L1336" t="s">
        <v>18062</v>
      </c>
      <c r="M1336" t="s">
        <v>18063</v>
      </c>
      <c r="N1336" t="s">
        <v>18063</v>
      </c>
      <c r="O1336">
        <v>7</v>
      </c>
      <c r="P1336">
        <v>91</v>
      </c>
      <c r="Q1336">
        <v>7</v>
      </c>
      <c r="R1336">
        <v>3.5</v>
      </c>
      <c r="S1336">
        <v>809</v>
      </c>
      <c r="T1336">
        <f t="shared" si="20"/>
        <v>2831.5</v>
      </c>
      <c r="U1336">
        <v>54</v>
      </c>
      <c r="V1336">
        <v>61</v>
      </c>
      <c r="W1336">
        <v>29</v>
      </c>
      <c r="X1336">
        <v>27</v>
      </c>
      <c r="Y1336">
        <v>37</v>
      </c>
      <c r="Z1336">
        <v>3.5</v>
      </c>
      <c r="AA1336">
        <v>3.5</v>
      </c>
      <c r="AB1336">
        <v>3.5</v>
      </c>
      <c r="AC1336">
        <v>3.5</v>
      </c>
      <c r="AD1336">
        <v>0</v>
      </c>
      <c r="AE1336">
        <v>0</v>
      </c>
    </row>
    <row r="1337" spans="1:31" x14ac:dyDescent="0.25">
      <c r="A1337" t="s">
        <v>1363</v>
      </c>
      <c r="B1337" t="s">
        <v>6465</v>
      </c>
      <c r="C1337" t="s">
        <v>10151</v>
      </c>
      <c r="D1337" t="s">
        <v>10193</v>
      </c>
      <c r="E1337">
        <v>37.386629999999997</v>
      </c>
      <c r="F1337">
        <v>-6.0003780000000004</v>
      </c>
      <c r="G1337" t="s">
        <v>10241</v>
      </c>
      <c r="H1337" t="s">
        <v>11956</v>
      </c>
      <c r="I1337" t="s">
        <v>16042</v>
      </c>
      <c r="J1337" t="s">
        <v>16643</v>
      </c>
      <c r="K1337" t="s">
        <v>17112</v>
      </c>
      <c r="L1337" t="s">
        <v>18062</v>
      </c>
      <c r="M1337" t="s">
        <v>18062</v>
      </c>
      <c r="N1337" t="s">
        <v>18063</v>
      </c>
      <c r="O1337">
        <v>7</v>
      </c>
      <c r="P1337">
        <v>92</v>
      </c>
      <c r="Q1337">
        <v>7</v>
      </c>
      <c r="R1337">
        <v>4</v>
      </c>
      <c r="S1337">
        <v>339</v>
      </c>
      <c r="T1337">
        <f t="shared" si="20"/>
        <v>1356</v>
      </c>
      <c r="U1337">
        <v>107</v>
      </c>
      <c r="V1337">
        <v>54</v>
      </c>
      <c r="W1337">
        <v>10</v>
      </c>
      <c r="X1337">
        <v>4</v>
      </c>
      <c r="Y1337">
        <v>9</v>
      </c>
      <c r="Z1337">
        <v>4</v>
      </c>
      <c r="AA1337">
        <v>4</v>
      </c>
      <c r="AB1337">
        <v>4</v>
      </c>
      <c r="AC1337">
        <v>4</v>
      </c>
      <c r="AD1337">
        <v>0</v>
      </c>
      <c r="AE1337">
        <v>0</v>
      </c>
    </row>
    <row r="1338" spans="1:31" x14ac:dyDescent="0.25">
      <c r="A1338" t="s">
        <v>1364</v>
      </c>
      <c r="B1338" t="s">
        <v>6466</v>
      </c>
      <c r="C1338" t="s">
        <v>10151</v>
      </c>
      <c r="D1338" t="s">
        <v>10193</v>
      </c>
      <c r="E1338">
        <v>37.385952000000003</v>
      </c>
      <c r="F1338">
        <v>-6.0042359999999997</v>
      </c>
      <c r="G1338" t="s">
        <v>10385</v>
      </c>
      <c r="H1338" t="s">
        <v>11957</v>
      </c>
      <c r="I1338" t="s">
        <v>15733</v>
      </c>
      <c r="J1338" t="s">
        <v>16643</v>
      </c>
      <c r="K1338" t="s">
        <v>16666</v>
      </c>
      <c r="L1338" t="s">
        <v>18062</v>
      </c>
      <c r="M1338" t="s">
        <v>18062</v>
      </c>
      <c r="N1338" t="s">
        <v>18063</v>
      </c>
      <c r="O1338">
        <v>6</v>
      </c>
      <c r="P1338">
        <v>72</v>
      </c>
      <c r="Q1338">
        <v>6</v>
      </c>
      <c r="R1338">
        <v>4</v>
      </c>
      <c r="S1338">
        <v>369</v>
      </c>
      <c r="T1338">
        <f t="shared" si="20"/>
        <v>1476</v>
      </c>
      <c r="U1338">
        <v>46</v>
      </c>
      <c r="V1338">
        <v>17</v>
      </c>
      <c r="W1338">
        <v>5</v>
      </c>
      <c r="X1338">
        <v>6</v>
      </c>
      <c r="Y1338">
        <v>2</v>
      </c>
      <c r="Z1338">
        <v>4.5</v>
      </c>
      <c r="AA1338">
        <v>4</v>
      </c>
      <c r="AB1338">
        <v>4</v>
      </c>
      <c r="AC1338">
        <v>4</v>
      </c>
      <c r="AD1338">
        <v>0</v>
      </c>
      <c r="AE1338">
        <v>0</v>
      </c>
    </row>
    <row r="1339" spans="1:31" x14ac:dyDescent="0.25">
      <c r="A1339" t="s">
        <v>1365</v>
      </c>
      <c r="B1339" t="s">
        <v>6467</v>
      </c>
      <c r="C1339" t="s">
        <v>10151</v>
      </c>
      <c r="D1339" t="s">
        <v>10193</v>
      </c>
      <c r="E1339">
        <v>37.389941999999998</v>
      </c>
      <c r="F1339">
        <v>-5.9896859999999998</v>
      </c>
      <c r="G1339" t="s">
        <v>10241</v>
      </c>
      <c r="H1339" t="s">
        <v>11958</v>
      </c>
      <c r="I1339" t="s">
        <v>16043</v>
      </c>
      <c r="J1339" t="s">
        <v>16645</v>
      </c>
      <c r="K1339" t="s">
        <v>16866</v>
      </c>
      <c r="L1339" t="s">
        <v>18062</v>
      </c>
      <c r="M1339" t="s">
        <v>18062</v>
      </c>
      <c r="N1339" t="s">
        <v>18063</v>
      </c>
      <c r="O1339">
        <v>7</v>
      </c>
      <c r="P1339">
        <v>92</v>
      </c>
      <c r="Q1339">
        <v>7</v>
      </c>
      <c r="R1339">
        <v>4.5</v>
      </c>
      <c r="S1339">
        <v>796</v>
      </c>
      <c r="T1339">
        <f t="shared" si="20"/>
        <v>3582</v>
      </c>
      <c r="U1339">
        <v>182</v>
      </c>
      <c r="V1339">
        <v>50</v>
      </c>
      <c r="W1339">
        <v>8</v>
      </c>
      <c r="X1339">
        <v>2</v>
      </c>
      <c r="Y1339">
        <v>8</v>
      </c>
      <c r="Z1339">
        <v>4.5</v>
      </c>
      <c r="AA1339">
        <v>4.5</v>
      </c>
      <c r="AB1339">
        <v>4.5</v>
      </c>
      <c r="AC1339">
        <v>4</v>
      </c>
      <c r="AD1339">
        <v>0</v>
      </c>
      <c r="AE1339">
        <v>0</v>
      </c>
    </row>
    <row r="1340" spans="1:31" x14ac:dyDescent="0.25">
      <c r="A1340" t="s">
        <v>1366</v>
      </c>
      <c r="B1340" t="s">
        <v>6468</v>
      </c>
      <c r="C1340" t="s">
        <v>10151</v>
      </c>
      <c r="D1340" t="s">
        <v>10193</v>
      </c>
      <c r="E1340">
        <v>37.386657999999997</v>
      </c>
      <c r="F1340">
        <v>-5.9979399999999998</v>
      </c>
      <c r="G1340" t="s">
        <v>10242</v>
      </c>
      <c r="H1340" t="s">
        <v>11959</v>
      </c>
      <c r="I1340" t="s">
        <v>15740</v>
      </c>
      <c r="J1340" t="s">
        <v>16643</v>
      </c>
      <c r="K1340" t="s">
        <v>17113</v>
      </c>
      <c r="L1340" t="s">
        <v>18062</v>
      </c>
      <c r="M1340" t="s">
        <v>18063</v>
      </c>
      <c r="N1340" t="s">
        <v>18062</v>
      </c>
      <c r="O1340">
        <v>7</v>
      </c>
      <c r="P1340">
        <v>80.5</v>
      </c>
      <c r="Q1340">
        <v>7</v>
      </c>
      <c r="R1340">
        <v>4</v>
      </c>
      <c r="S1340">
        <v>1821</v>
      </c>
      <c r="T1340">
        <f t="shared" si="20"/>
        <v>7284</v>
      </c>
      <c r="U1340">
        <v>227</v>
      </c>
      <c r="V1340">
        <v>130</v>
      </c>
      <c r="W1340">
        <v>34</v>
      </c>
      <c r="X1340">
        <v>22</v>
      </c>
      <c r="Y1340">
        <v>21</v>
      </c>
      <c r="Z1340">
        <v>4</v>
      </c>
      <c r="AA1340">
        <v>4</v>
      </c>
      <c r="AB1340">
        <v>4</v>
      </c>
      <c r="AC1340">
        <v>4</v>
      </c>
      <c r="AD1340">
        <v>0</v>
      </c>
      <c r="AE1340">
        <v>0</v>
      </c>
    </row>
    <row r="1341" spans="1:31" x14ac:dyDescent="0.25">
      <c r="A1341" t="s">
        <v>1367</v>
      </c>
      <c r="B1341" t="s">
        <v>6469</v>
      </c>
      <c r="C1341" t="s">
        <v>10151</v>
      </c>
      <c r="D1341" t="s">
        <v>10193</v>
      </c>
      <c r="E1341">
        <v>37.375323999999999</v>
      </c>
      <c r="F1341">
        <v>-5.9537890000000004</v>
      </c>
      <c r="G1341" t="s">
        <v>10241</v>
      </c>
      <c r="H1341" t="s">
        <v>11960</v>
      </c>
      <c r="I1341" t="s">
        <v>15748</v>
      </c>
      <c r="J1341" t="s">
        <v>16643</v>
      </c>
      <c r="K1341" t="s">
        <v>16688</v>
      </c>
      <c r="L1341" t="s">
        <v>18062</v>
      </c>
      <c r="M1341" t="s">
        <v>18062</v>
      </c>
      <c r="N1341" t="s">
        <v>18062</v>
      </c>
      <c r="O1341">
        <v>7</v>
      </c>
      <c r="P1341">
        <v>69.5</v>
      </c>
      <c r="Q1341">
        <v>12</v>
      </c>
      <c r="R1341">
        <v>4.5</v>
      </c>
      <c r="S1341">
        <v>344</v>
      </c>
      <c r="T1341">
        <f t="shared" si="20"/>
        <v>1548</v>
      </c>
      <c r="U1341">
        <v>9</v>
      </c>
      <c r="V1341">
        <v>0</v>
      </c>
      <c r="W1341">
        <v>0</v>
      </c>
      <c r="X1341">
        <v>0</v>
      </c>
      <c r="Y1341">
        <v>0</v>
      </c>
      <c r="Z1341">
        <v>4.5</v>
      </c>
      <c r="AA1341">
        <v>4.5</v>
      </c>
      <c r="AB1341">
        <v>4.5</v>
      </c>
      <c r="AC1341">
        <v>4.5</v>
      </c>
      <c r="AD1341">
        <v>0</v>
      </c>
      <c r="AE1341">
        <v>0</v>
      </c>
    </row>
    <row r="1342" spans="1:31" x14ac:dyDescent="0.25">
      <c r="A1342" t="s">
        <v>1368</v>
      </c>
      <c r="B1342" t="s">
        <v>6470</v>
      </c>
      <c r="C1342" t="s">
        <v>10151</v>
      </c>
      <c r="D1342" t="s">
        <v>10193</v>
      </c>
      <c r="E1342">
        <v>37.381863000000003</v>
      </c>
      <c r="F1342">
        <v>-5.9954799999999997</v>
      </c>
      <c r="G1342" t="s">
        <v>10241</v>
      </c>
      <c r="H1342" t="s">
        <v>11961</v>
      </c>
      <c r="I1342" t="s">
        <v>16044</v>
      </c>
      <c r="J1342" t="s">
        <v>16643</v>
      </c>
      <c r="K1342" t="s">
        <v>17114</v>
      </c>
      <c r="L1342" t="s">
        <v>18062</v>
      </c>
      <c r="M1342" t="s">
        <v>18062</v>
      </c>
      <c r="N1342" t="s">
        <v>18062</v>
      </c>
      <c r="O1342">
        <v>7</v>
      </c>
      <c r="P1342">
        <v>30</v>
      </c>
      <c r="Q1342">
        <v>10</v>
      </c>
      <c r="R1342">
        <v>4.5</v>
      </c>
      <c r="S1342">
        <v>1946</v>
      </c>
      <c r="T1342">
        <f t="shared" si="20"/>
        <v>8757</v>
      </c>
      <c r="U1342">
        <v>316</v>
      </c>
      <c r="V1342">
        <v>107</v>
      </c>
      <c r="W1342">
        <v>16</v>
      </c>
      <c r="X1342">
        <v>13</v>
      </c>
      <c r="Y1342">
        <v>6</v>
      </c>
      <c r="Z1342">
        <v>4.5</v>
      </c>
      <c r="AA1342">
        <v>4.5</v>
      </c>
      <c r="AB1342">
        <v>4.5</v>
      </c>
      <c r="AC1342">
        <v>4.5</v>
      </c>
      <c r="AD1342">
        <v>0</v>
      </c>
      <c r="AE1342">
        <v>0</v>
      </c>
    </row>
    <row r="1343" spans="1:31" x14ac:dyDescent="0.25">
      <c r="A1343" t="s">
        <v>1369</v>
      </c>
      <c r="B1343" t="s">
        <v>6471</v>
      </c>
      <c r="C1343" t="s">
        <v>10151</v>
      </c>
      <c r="D1343" t="s">
        <v>10193</v>
      </c>
      <c r="E1343">
        <v>37.419547999999999</v>
      </c>
      <c r="F1343">
        <v>-5.8956939999999998</v>
      </c>
      <c r="G1343" t="s">
        <v>10249</v>
      </c>
      <c r="H1343" t="s">
        <v>11962</v>
      </c>
      <c r="I1343" t="s">
        <v>15740</v>
      </c>
      <c r="J1343" t="s">
        <v>16643</v>
      </c>
      <c r="K1343" t="s">
        <v>16741</v>
      </c>
      <c r="L1343" t="s">
        <v>18062</v>
      </c>
      <c r="M1343" t="s">
        <v>18062</v>
      </c>
      <c r="N1343" t="s">
        <v>18062</v>
      </c>
      <c r="O1343">
        <v>7</v>
      </c>
      <c r="P1343">
        <v>52.5</v>
      </c>
      <c r="Q1343">
        <v>14</v>
      </c>
      <c r="R1343">
        <v>4</v>
      </c>
      <c r="S1343">
        <v>501</v>
      </c>
      <c r="T1343">
        <f t="shared" si="20"/>
        <v>2004</v>
      </c>
      <c r="U1343">
        <v>27</v>
      </c>
      <c r="V1343">
        <v>9</v>
      </c>
      <c r="W1343">
        <v>0</v>
      </c>
      <c r="X1343">
        <v>1</v>
      </c>
      <c r="Y1343">
        <v>2</v>
      </c>
      <c r="Z1343">
        <v>4</v>
      </c>
      <c r="AA1343">
        <v>4</v>
      </c>
      <c r="AB1343">
        <v>4.5</v>
      </c>
      <c r="AC1343">
        <v>4</v>
      </c>
      <c r="AD1343">
        <v>0</v>
      </c>
      <c r="AE1343">
        <v>0</v>
      </c>
    </row>
    <row r="1344" spans="1:31" x14ac:dyDescent="0.25">
      <c r="A1344" t="s">
        <v>1370</v>
      </c>
      <c r="B1344" t="s">
        <v>6472</v>
      </c>
      <c r="C1344" t="s">
        <v>10151</v>
      </c>
      <c r="D1344" t="s">
        <v>10193</v>
      </c>
      <c r="E1344">
        <v>37.386284000000003</v>
      </c>
      <c r="F1344">
        <v>-5.9963290000000002</v>
      </c>
      <c r="G1344" t="s">
        <v>10243</v>
      </c>
      <c r="H1344" t="s">
        <v>11963</v>
      </c>
      <c r="I1344" t="s">
        <v>15733</v>
      </c>
      <c r="J1344" t="s">
        <v>16643</v>
      </c>
      <c r="K1344" t="s">
        <v>16666</v>
      </c>
      <c r="L1344" t="s">
        <v>18062</v>
      </c>
      <c r="M1344" t="s">
        <v>18063</v>
      </c>
      <c r="N1344" t="s">
        <v>18062</v>
      </c>
      <c r="O1344">
        <v>7</v>
      </c>
      <c r="P1344">
        <v>70</v>
      </c>
      <c r="Q1344">
        <v>7</v>
      </c>
      <c r="R1344">
        <v>4.5</v>
      </c>
      <c r="S1344">
        <v>737</v>
      </c>
      <c r="T1344">
        <f t="shared" si="20"/>
        <v>3316.5</v>
      </c>
      <c r="U1344">
        <v>124</v>
      </c>
      <c r="V1344">
        <v>50</v>
      </c>
      <c r="W1344">
        <v>8</v>
      </c>
      <c r="X1344">
        <v>5</v>
      </c>
      <c r="Y1344">
        <v>5</v>
      </c>
      <c r="Z1344">
        <v>4.5</v>
      </c>
      <c r="AA1344">
        <v>4.5</v>
      </c>
      <c r="AB1344">
        <v>4</v>
      </c>
      <c r="AC1344">
        <v>4</v>
      </c>
      <c r="AD1344">
        <v>0</v>
      </c>
      <c r="AE1344">
        <v>0</v>
      </c>
    </row>
    <row r="1345" spans="1:31" x14ac:dyDescent="0.25">
      <c r="A1345" t="s">
        <v>1371</v>
      </c>
      <c r="B1345" t="s">
        <v>6473</v>
      </c>
      <c r="C1345" t="s">
        <v>10151</v>
      </c>
      <c r="D1345" t="s">
        <v>10193</v>
      </c>
      <c r="E1345">
        <v>37.395282999999999</v>
      </c>
      <c r="F1345">
        <v>-5.9987219999999999</v>
      </c>
      <c r="G1345" t="s">
        <v>10241</v>
      </c>
      <c r="H1345" t="s">
        <v>11964</v>
      </c>
      <c r="I1345" t="s">
        <v>16045</v>
      </c>
      <c r="J1345" t="s">
        <v>16643</v>
      </c>
      <c r="K1345" t="s">
        <v>17115</v>
      </c>
      <c r="L1345" t="s">
        <v>18063</v>
      </c>
      <c r="M1345" t="s">
        <v>18063</v>
      </c>
      <c r="N1345" t="s">
        <v>18062</v>
      </c>
      <c r="O1345">
        <v>6</v>
      </c>
      <c r="P1345">
        <v>36</v>
      </c>
      <c r="Q1345">
        <v>11</v>
      </c>
      <c r="R1345">
        <v>4</v>
      </c>
      <c r="S1345">
        <v>822</v>
      </c>
      <c r="T1345">
        <f t="shared" si="20"/>
        <v>3288</v>
      </c>
      <c r="U1345">
        <v>71</v>
      </c>
      <c r="V1345">
        <v>32</v>
      </c>
      <c r="W1345">
        <v>2</v>
      </c>
      <c r="X1345">
        <v>3</v>
      </c>
      <c r="Y1345">
        <v>3</v>
      </c>
      <c r="Z1345">
        <v>4.5</v>
      </c>
      <c r="AA1345">
        <v>4.5</v>
      </c>
      <c r="AB1345">
        <v>4</v>
      </c>
      <c r="AC1345">
        <v>4</v>
      </c>
      <c r="AD1345">
        <v>0</v>
      </c>
      <c r="AE1345">
        <v>0</v>
      </c>
    </row>
    <row r="1346" spans="1:31" x14ac:dyDescent="0.25">
      <c r="A1346" t="s">
        <v>1372</v>
      </c>
      <c r="B1346" t="s">
        <v>6474</v>
      </c>
      <c r="C1346" t="s">
        <v>10151</v>
      </c>
      <c r="D1346" t="s">
        <v>10193</v>
      </c>
      <c r="E1346">
        <v>37.396842999999997</v>
      </c>
      <c r="F1346">
        <v>-5.9958970000000003</v>
      </c>
      <c r="G1346" t="s">
        <v>10368</v>
      </c>
      <c r="H1346" t="s">
        <v>11965</v>
      </c>
      <c r="I1346" t="s">
        <v>15879</v>
      </c>
      <c r="J1346" t="s">
        <v>16643</v>
      </c>
      <c r="K1346" t="s">
        <v>16686</v>
      </c>
      <c r="L1346" t="s">
        <v>18062</v>
      </c>
      <c r="M1346" t="s">
        <v>18062</v>
      </c>
      <c r="N1346" t="s">
        <v>18062</v>
      </c>
      <c r="O1346">
        <v>6</v>
      </c>
      <c r="P1346">
        <v>33.5</v>
      </c>
      <c r="Q1346">
        <v>11</v>
      </c>
      <c r="R1346">
        <v>4</v>
      </c>
      <c r="S1346">
        <v>441</v>
      </c>
      <c r="T1346">
        <f t="shared" si="20"/>
        <v>1764</v>
      </c>
      <c r="U1346">
        <v>22</v>
      </c>
      <c r="V1346">
        <v>5</v>
      </c>
      <c r="W1346">
        <v>1</v>
      </c>
      <c r="X1346">
        <v>2</v>
      </c>
      <c r="Y1346">
        <v>2</v>
      </c>
      <c r="Z1346">
        <v>4.5</v>
      </c>
      <c r="AA1346">
        <v>4</v>
      </c>
      <c r="AB1346">
        <v>4</v>
      </c>
      <c r="AC1346">
        <v>4</v>
      </c>
      <c r="AD1346">
        <v>0</v>
      </c>
      <c r="AE1346">
        <v>0</v>
      </c>
    </row>
    <row r="1347" spans="1:31" x14ac:dyDescent="0.25">
      <c r="A1347" t="s">
        <v>1373</v>
      </c>
      <c r="B1347" t="s">
        <v>6475</v>
      </c>
      <c r="C1347" t="s">
        <v>10151</v>
      </c>
      <c r="D1347" t="s">
        <v>10193</v>
      </c>
      <c r="E1347">
        <v>37.385223000000003</v>
      </c>
      <c r="F1347">
        <v>-5.9946020000000004</v>
      </c>
      <c r="G1347" t="s">
        <v>10366</v>
      </c>
      <c r="H1347" t="s">
        <v>11966</v>
      </c>
      <c r="I1347" t="s">
        <v>15911</v>
      </c>
      <c r="J1347" t="s">
        <v>16643</v>
      </c>
      <c r="K1347" t="s">
        <v>17116</v>
      </c>
      <c r="L1347" t="s">
        <v>18063</v>
      </c>
      <c r="M1347" t="s">
        <v>18063</v>
      </c>
      <c r="N1347" t="s">
        <v>18062</v>
      </c>
      <c r="O1347">
        <v>7</v>
      </c>
      <c r="P1347">
        <v>57.5</v>
      </c>
      <c r="Q1347">
        <v>7</v>
      </c>
      <c r="R1347">
        <v>4.5</v>
      </c>
      <c r="S1347">
        <v>708</v>
      </c>
      <c r="T1347">
        <f t="shared" ref="T1347:T1410" si="21">R1347*S1347</f>
        <v>3186</v>
      </c>
      <c r="U1347">
        <v>71</v>
      </c>
      <c r="V1347">
        <v>39</v>
      </c>
      <c r="W1347">
        <v>11</v>
      </c>
      <c r="X1347">
        <v>3</v>
      </c>
      <c r="Y1347">
        <v>4</v>
      </c>
      <c r="Z1347">
        <v>4.5</v>
      </c>
      <c r="AA1347">
        <v>4.5</v>
      </c>
      <c r="AB1347">
        <v>4</v>
      </c>
      <c r="AC1347">
        <v>4</v>
      </c>
      <c r="AD1347">
        <v>0</v>
      </c>
      <c r="AE1347">
        <v>0</v>
      </c>
    </row>
    <row r="1348" spans="1:31" x14ac:dyDescent="0.25">
      <c r="A1348" t="s">
        <v>1374</v>
      </c>
      <c r="B1348" t="s">
        <v>6476</v>
      </c>
      <c r="C1348" t="s">
        <v>10151</v>
      </c>
      <c r="D1348" t="s">
        <v>10193</v>
      </c>
      <c r="E1348">
        <v>37.384197</v>
      </c>
      <c r="F1348">
        <v>-5.9930719999999997</v>
      </c>
      <c r="G1348" t="s">
        <v>10243</v>
      </c>
      <c r="H1348" t="s">
        <v>11967</v>
      </c>
      <c r="I1348" t="s">
        <v>15733</v>
      </c>
      <c r="J1348" t="s">
        <v>16643</v>
      </c>
      <c r="K1348" t="s">
        <v>17117</v>
      </c>
      <c r="L1348" t="s">
        <v>18062</v>
      </c>
      <c r="M1348" t="s">
        <v>18062</v>
      </c>
      <c r="N1348" t="s">
        <v>18062</v>
      </c>
      <c r="O1348">
        <v>7</v>
      </c>
      <c r="P1348">
        <v>103</v>
      </c>
      <c r="Q1348">
        <v>7</v>
      </c>
      <c r="R1348">
        <v>4.5</v>
      </c>
      <c r="S1348">
        <v>998</v>
      </c>
      <c r="T1348">
        <f t="shared" si="21"/>
        <v>4491</v>
      </c>
      <c r="U1348">
        <v>48</v>
      </c>
      <c r="V1348">
        <v>18</v>
      </c>
      <c r="W1348">
        <v>4</v>
      </c>
      <c r="X1348">
        <v>4</v>
      </c>
      <c r="Y1348">
        <v>7</v>
      </c>
      <c r="Z1348">
        <v>4</v>
      </c>
      <c r="AA1348">
        <v>4</v>
      </c>
      <c r="AB1348">
        <v>4</v>
      </c>
      <c r="AC1348">
        <v>3.5</v>
      </c>
      <c r="AD1348">
        <v>0</v>
      </c>
      <c r="AE1348">
        <v>0</v>
      </c>
    </row>
    <row r="1349" spans="1:31" x14ac:dyDescent="0.25">
      <c r="A1349" t="s">
        <v>1375</v>
      </c>
      <c r="B1349" t="s">
        <v>6477</v>
      </c>
      <c r="C1349" t="s">
        <v>10151</v>
      </c>
      <c r="D1349" t="s">
        <v>10193</v>
      </c>
      <c r="E1349">
        <v>37.386074000000001</v>
      </c>
      <c r="F1349">
        <v>-5.9913829999999999</v>
      </c>
      <c r="G1349" t="s">
        <v>10241</v>
      </c>
      <c r="H1349" t="s">
        <v>11968</v>
      </c>
      <c r="I1349" t="s">
        <v>15733</v>
      </c>
      <c r="J1349" t="s">
        <v>16643</v>
      </c>
      <c r="K1349" t="s">
        <v>16666</v>
      </c>
      <c r="L1349" t="s">
        <v>18062</v>
      </c>
      <c r="M1349" t="s">
        <v>18062</v>
      </c>
      <c r="N1349" t="s">
        <v>18062</v>
      </c>
      <c r="O1349">
        <v>7</v>
      </c>
      <c r="P1349">
        <v>98</v>
      </c>
      <c r="Q1349">
        <v>7</v>
      </c>
      <c r="R1349">
        <v>4</v>
      </c>
      <c r="S1349">
        <v>1230</v>
      </c>
      <c r="T1349">
        <f t="shared" si="21"/>
        <v>4920</v>
      </c>
      <c r="U1349">
        <v>304</v>
      </c>
      <c r="V1349">
        <v>106</v>
      </c>
      <c r="W1349">
        <v>31</v>
      </c>
      <c r="X1349">
        <v>18</v>
      </c>
      <c r="Y1349">
        <v>21</v>
      </c>
      <c r="Z1349">
        <v>4.5</v>
      </c>
      <c r="AA1349">
        <v>4</v>
      </c>
      <c r="AB1349">
        <v>4</v>
      </c>
      <c r="AC1349">
        <v>4</v>
      </c>
      <c r="AD1349">
        <v>0</v>
      </c>
      <c r="AE1349">
        <v>0</v>
      </c>
    </row>
    <row r="1350" spans="1:31" x14ac:dyDescent="0.25">
      <c r="A1350" t="s">
        <v>1376</v>
      </c>
      <c r="B1350" t="s">
        <v>6478</v>
      </c>
      <c r="C1350" t="s">
        <v>10151</v>
      </c>
      <c r="D1350" t="s">
        <v>10193</v>
      </c>
      <c r="E1350">
        <v>37.393554999999999</v>
      </c>
      <c r="F1350">
        <v>-5.995603</v>
      </c>
      <c r="G1350" t="s">
        <v>10269</v>
      </c>
      <c r="H1350" t="s">
        <v>11969</v>
      </c>
      <c r="I1350" t="s">
        <v>15770</v>
      </c>
      <c r="J1350" t="s">
        <v>16643</v>
      </c>
      <c r="K1350" t="s">
        <v>16700</v>
      </c>
      <c r="L1350" t="s">
        <v>18062</v>
      </c>
      <c r="M1350" t="s">
        <v>18062</v>
      </c>
      <c r="N1350" t="s">
        <v>18062</v>
      </c>
      <c r="O1350">
        <v>7</v>
      </c>
      <c r="P1350">
        <v>19.5</v>
      </c>
      <c r="Q1350">
        <v>7</v>
      </c>
      <c r="R1350">
        <v>4</v>
      </c>
      <c r="S1350">
        <v>546</v>
      </c>
      <c r="T1350">
        <f t="shared" si="21"/>
        <v>2184</v>
      </c>
      <c r="U1350">
        <v>34</v>
      </c>
      <c r="V1350">
        <v>13</v>
      </c>
      <c r="W1350">
        <v>5</v>
      </c>
      <c r="X1350">
        <v>1</v>
      </c>
      <c r="Y1350">
        <v>2</v>
      </c>
      <c r="Z1350">
        <v>4</v>
      </c>
      <c r="AA1350">
        <v>4</v>
      </c>
      <c r="AB1350">
        <v>3.5</v>
      </c>
      <c r="AC1350">
        <v>4</v>
      </c>
      <c r="AD1350">
        <v>0</v>
      </c>
      <c r="AE1350">
        <v>0</v>
      </c>
    </row>
    <row r="1351" spans="1:31" x14ac:dyDescent="0.25">
      <c r="A1351" t="s">
        <v>1377</v>
      </c>
      <c r="B1351" t="s">
        <v>6479</v>
      </c>
      <c r="C1351" t="s">
        <v>10151</v>
      </c>
      <c r="D1351" t="s">
        <v>10193</v>
      </c>
      <c r="E1351">
        <v>37.393363999999998</v>
      </c>
      <c r="F1351">
        <v>-5.9913319999999999</v>
      </c>
      <c r="G1351" t="s">
        <v>10337</v>
      </c>
      <c r="H1351" t="s">
        <v>11970</v>
      </c>
      <c r="I1351" t="s">
        <v>16046</v>
      </c>
      <c r="J1351" t="s">
        <v>16643</v>
      </c>
      <c r="K1351" t="s">
        <v>17118</v>
      </c>
      <c r="L1351" t="s">
        <v>18062</v>
      </c>
      <c r="M1351" t="s">
        <v>18062</v>
      </c>
      <c r="N1351" t="s">
        <v>18062</v>
      </c>
      <c r="O1351">
        <v>7</v>
      </c>
      <c r="P1351">
        <v>83.883333333333326</v>
      </c>
      <c r="Q1351">
        <v>7</v>
      </c>
      <c r="R1351">
        <v>4</v>
      </c>
      <c r="S1351">
        <v>655</v>
      </c>
      <c r="T1351">
        <f t="shared" si="21"/>
        <v>2620</v>
      </c>
      <c r="U1351">
        <v>110</v>
      </c>
      <c r="V1351">
        <v>56</v>
      </c>
      <c r="W1351">
        <v>32</v>
      </c>
      <c r="X1351">
        <v>22</v>
      </c>
      <c r="Y1351">
        <v>41</v>
      </c>
      <c r="Z1351">
        <v>3.5</v>
      </c>
      <c r="AA1351">
        <v>3.5</v>
      </c>
      <c r="AB1351">
        <v>3.5</v>
      </c>
      <c r="AC1351">
        <v>4</v>
      </c>
      <c r="AD1351">
        <v>0</v>
      </c>
      <c r="AE1351">
        <v>0</v>
      </c>
    </row>
    <row r="1352" spans="1:31" x14ac:dyDescent="0.25">
      <c r="A1352" t="s">
        <v>1378</v>
      </c>
      <c r="B1352" t="s">
        <v>6480</v>
      </c>
      <c r="C1352" t="s">
        <v>10151</v>
      </c>
      <c r="D1352" t="s">
        <v>10193</v>
      </c>
      <c r="E1352">
        <v>37.371913999999997</v>
      </c>
      <c r="F1352">
        <v>-5.9842490000000002</v>
      </c>
      <c r="G1352" t="s">
        <v>10241</v>
      </c>
      <c r="H1352" t="s">
        <v>11971</v>
      </c>
      <c r="I1352" t="s">
        <v>15733</v>
      </c>
      <c r="J1352" t="s">
        <v>16643</v>
      </c>
      <c r="K1352" t="s">
        <v>16646</v>
      </c>
      <c r="L1352" t="s">
        <v>18062</v>
      </c>
      <c r="M1352" t="s">
        <v>18062</v>
      </c>
      <c r="N1352" t="s">
        <v>18062</v>
      </c>
      <c r="O1352">
        <v>7</v>
      </c>
      <c r="P1352">
        <v>35</v>
      </c>
      <c r="Q1352">
        <v>7</v>
      </c>
      <c r="R1352">
        <v>4</v>
      </c>
      <c r="S1352">
        <v>645</v>
      </c>
      <c r="T1352">
        <f t="shared" si="21"/>
        <v>2580</v>
      </c>
      <c r="U1352">
        <v>39</v>
      </c>
      <c r="V1352">
        <v>15</v>
      </c>
      <c r="W1352">
        <v>3</v>
      </c>
      <c r="X1352">
        <v>3</v>
      </c>
      <c r="Y1352">
        <v>1</v>
      </c>
      <c r="Z1352">
        <v>4.5</v>
      </c>
      <c r="AA1352">
        <v>4.5</v>
      </c>
      <c r="AB1352">
        <v>4</v>
      </c>
      <c r="AC1352">
        <v>4.5</v>
      </c>
      <c r="AD1352">
        <v>0</v>
      </c>
      <c r="AE1352">
        <v>0</v>
      </c>
    </row>
    <row r="1353" spans="1:31" x14ac:dyDescent="0.25">
      <c r="A1353" t="s">
        <v>1379</v>
      </c>
      <c r="B1353" t="s">
        <v>6481</v>
      </c>
      <c r="C1353" t="s">
        <v>10151</v>
      </c>
      <c r="D1353" t="s">
        <v>10193</v>
      </c>
      <c r="E1353">
        <v>37.382027000000001</v>
      </c>
      <c r="F1353">
        <v>-5.9912859999999997</v>
      </c>
      <c r="G1353" t="s">
        <v>10241</v>
      </c>
      <c r="H1353" t="s">
        <v>11972</v>
      </c>
      <c r="I1353" t="s">
        <v>15746</v>
      </c>
      <c r="J1353" t="s">
        <v>16643</v>
      </c>
      <c r="K1353" t="s">
        <v>16668</v>
      </c>
      <c r="L1353" t="s">
        <v>18062</v>
      </c>
      <c r="M1353" t="s">
        <v>18062</v>
      </c>
      <c r="N1353" t="s">
        <v>18063</v>
      </c>
      <c r="O1353">
        <v>6</v>
      </c>
      <c r="P1353">
        <v>30</v>
      </c>
      <c r="Q1353">
        <v>6</v>
      </c>
      <c r="R1353">
        <v>4.5</v>
      </c>
      <c r="S1353">
        <v>888</v>
      </c>
      <c r="T1353">
        <f t="shared" si="21"/>
        <v>3996</v>
      </c>
      <c r="U1353">
        <v>165</v>
      </c>
      <c r="V1353">
        <v>35</v>
      </c>
      <c r="W1353">
        <v>14</v>
      </c>
      <c r="X1353">
        <v>7</v>
      </c>
      <c r="Y1353">
        <v>8</v>
      </c>
      <c r="Z1353">
        <v>4.5</v>
      </c>
      <c r="AA1353">
        <v>4.5</v>
      </c>
      <c r="AB1353">
        <v>4.5</v>
      </c>
      <c r="AC1353">
        <v>4.5</v>
      </c>
      <c r="AD1353">
        <v>0</v>
      </c>
      <c r="AE1353">
        <v>0</v>
      </c>
    </row>
    <row r="1354" spans="1:31" x14ac:dyDescent="0.25">
      <c r="A1354" t="s">
        <v>1380</v>
      </c>
      <c r="B1354" t="s">
        <v>6482</v>
      </c>
      <c r="C1354" t="s">
        <v>10151</v>
      </c>
      <c r="D1354" t="s">
        <v>10193</v>
      </c>
      <c r="E1354">
        <v>37.386696000000001</v>
      </c>
      <c r="F1354">
        <v>-5.9996939999999999</v>
      </c>
      <c r="G1354" t="s">
        <v>10324</v>
      </c>
      <c r="H1354" t="s">
        <v>11973</v>
      </c>
      <c r="I1354" t="s">
        <v>16047</v>
      </c>
      <c r="J1354" t="s">
        <v>16643</v>
      </c>
      <c r="K1354" t="s">
        <v>17119</v>
      </c>
      <c r="L1354" t="s">
        <v>18063</v>
      </c>
      <c r="M1354" t="s">
        <v>18062</v>
      </c>
      <c r="N1354" t="s">
        <v>18062</v>
      </c>
      <c r="O1354">
        <v>1</v>
      </c>
      <c r="P1354">
        <v>1</v>
      </c>
      <c r="Q1354">
        <v>1</v>
      </c>
      <c r="R1354">
        <v>5</v>
      </c>
      <c r="S1354">
        <v>800</v>
      </c>
      <c r="T1354">
        <f t="shared" si="21"/>
        <v>4000</v>
      </c>
      <c r="U1354">
        <v>28</v>
      </c>
      <c r="V1354">
        <v>4</v>
      </c>
      <c r="W1354">
        <v>1</v>
      </c>
      <c r="X1354">
        <v>1</v>
      </c>
      <c r="Y1354">
        <v>0</v>
      </c>
      <c r="Z1354">
        <v>5</v>
      </c>
      <c r="AA1354">
        <v>5</v>
      </c>
      <c r="AB1354">
        <v>4.5</v>
      </c>
      <c r="AC1354">
        <v>4.5</v>
      </c>
      <c r="AD1354">
        <v>0</v>
      </c>
      <c r="AE1354">
        <v>0</v>
      </c>
    </row>
    <row r="1355" spans="1:31" x14ac:dyDescent="0.25">
      <c r="A1355" t="s">
        <v>1381</v>
      </c>
      <c r="B1355" t="s">
        <v>6483</v>
      </c>
      <c r="C1355" t="s">
        <v>10151</v>
      </c>
      <c r="D1355" t="s">
        <v>10193</v>
      </c>
      <c r="E1355">
        <v>37.381950000000003</v>
      </c>
      <c r="F1355">
        <v>-5.9910129999999997</v>
      </c>
      <c r="G1355" t="s">
        <v>10249</v>
      </c>
      <c r="H1355" t="s">
        <v>11974</v>
      </c>
      <c r="I1355" t="s">
        <v>16048</v>
      </c>
      <c r="J1355" t="s">
        <v>16643</v>
      </c>
      <c r="K1355" t="s">
        <v>17120</v>
      </c>
      <c r="L1355" t="s">
        <v>18062</v>
      </c>
      <c r="M1355" t="s">
        <v>18062</v>
      </c>
      <c r="N1355" t="s">
        <v>18062</v>
      </c>
      <c r="O1355">
        <v>7</v>
      </c>
      <c r="P1355">
        <v>56</v>
      </c>
      <c r="Q1355">
        <v>14</v>
      </c>
      <c r="R1355">
        <v>4.5</v>
      </c>
      <c r="S1355">
        <v>1685</v>
      </c>
      <c r="T1355">
        <f t="shared" si="21"/>
        <v>7582.5</v>
      </c>
      <c r="U1355">
        <v>474</v>
      </c>
      <c r="V1355">
        <v>106</v>
      </c>
      <c r="W1355">
        <v>37</v>
      </c>
      <c r="X1355">
        <v>6</v>
      </c>
      <c r="Y1355">
        <v>8</v>
      </c>
      <c r="Z1355">
        <v>4.5</v>
      </c>
      <c r="AA1355">
        <v>4.5</v>
      </c>
      <c r="AB1355">
        <v>4.5</v>
      </c>
      <c r="AC1355">
        <v>3.5</v>
      </c>
      <c r="AD1355">
        <v>0</v>
      </c>
      <c r="AE1355">
        <v>0</v>
      </c>
    </row>
    <row r="1356" spans="1:31" x14ac:dyDescent="0.25">
      <c r="A1356" t="s">
        <v>1382</v>
      </c>
      <c r="B1356" t="s">
        <v>6484</v>
      </c>
      <c r="C1356" t="s">
        <v>10151</v>
      </c>
      <c r="D1356" t="s">
        <v>10193</v>
      </c>
      <c r="E1356">
        <v>37.389102999999999</v>
      </c>
      <c r="F1356">
        <v>-5.9990690000000004</v>
      </c>
      <c r="G1356" t="s">
        <v>10366</v>
      </c>
      <c r="H1356" t="s">
        <v>11975</v>
      </c>
      <c r="I1356" t="s">
        <v>15733</v>
      </c>
      <c r="J1356" t="s">
        <v>16643</v>
      </c>
      <c r="K1356" t="s">
        <v>16666</v>
      </c>
      <c r="L1356" t="s">
        <v>18062</v>
      </c>
      <c r="M1356" t="s">
        <v>18062</v>
      </c>
      <c r="N1356" t="s">
        <v>18062</v>
      </c>
      <c r="O1356">
        <v>7</v>
      </c>
      <c r="P1356">
        <v>52.5</v>
      </c>
      <c r="Q1356">
        <v>14</v>
      </c>
      <c r="R1356">
        <v>4</v>
      </c>
      <c r="S1356">
        <v>790</v>
      </c>
      <c r="T1356">
        <f t="shared" si="21"/>
        <v>3160</v>
      </c>
      <c r="U1356">
        <v>165</v>
      </c>
      <c r="V1356">
        <v>58</v>
      </c>
      <c r="W1356">
        <v>13</v>
      </c>
      <c r="X1356">
        <v>6</v>
      </c>
      <c r="Y1356">
        <v>6</v>
      </c>
      <c r="Z1356">
        <v>4.5</v>
      </c>
      <c r="AA1356">
        <v>4.5</v>
      </c>
      <c r="AB1356">
        <v>4</v>
      </c>
      <c r="AC1356">
        <v>4</v>
      </c>
      <c r="AD1356">
        <v>0</v>
      </c>
      <c r="AE1356">
        <v>0</v>
      </c>
    </row>
    <row r="1357" spans="1:31" x14ac:dyDescent="0.25">
      <c r="A1357" t="s">
        <v>1383</v>
      </c>
      <c r="B1357" t="s">
        <v>6485</v>
      </c>
      <c r="C1357" t="s">
        <v>10151</v>
      </c>
      <c r="D1357" t="s">
        <v>10193</v>
      </c>
      <c r="E1357">
        <v>37.385227</v>
      </c>
      <c r="F1357">
        <v>-5.9953399999999997</v>
      </c>
      <c r="G1357" t="s">
        <v>10249</v>
      </c>
      <c r="H1357" t="s">
        <v>11976</v>
      </c>
      <c r="I1357" t="s">
        <v>15740</v>
      </c>
      <c r="J1357" t="s">
        <v>16643</v>
      </c>
      <c r="K1357" t="s">
        <v>17113</v>
      </c>
      <c r="L1357" t="s">
        <v>18062</v>
      </c>
      <c r="M1357" t="s">
        <v>18062</v>
      </c>
      <c r="N1357" t="s">
        <v>18062</v>
      </c>
      <c r="O1357">
        <v>7</v>
      </c>
      <c r="P1357">
        <v>77</v>
      </c>
      <c r="Q1357">
        <v>7</v>
      </c>
      <c r="R1357">
        <v>4</v>
      </c>
      <c r="S1357">
        <v>1227</v>
      </c>
      <c r="T1357">
        <f t="shared" si="21"/>
        <v>4908</v>
      </c>
      <c r="U1357">
        <v>202</v>
      </c>
      <c r="V1357">
        <v>82</v>
      </c>
      <c r="W1357">
        <v>14</v>
      </c>
      <c r="X1357">
        <v>10</v>
      </c>
      <c r="Y1357">
        <v>15</v>
      </c>
      <c r="Z1357">
        <v>4.5</v>
      </c>
      <c r="AA1357">
        <v>4.5</v>
      </c>
      <c r="AB1357">
        <v>4.5</v>
      </c>
      <c r="AC1357">
        <v>4.5</v>
      </c>
      <c r="AD1357">
        <v>0</v>
      </c>
      <c r="AE1357">
        <v>0</v>
      </c>
    </row>
    <row r="1358" spans="1:31" x14ac:dyDescent="0.25">
      <c r="A1358" t="s">
        <v>1384</v>
      </c>
      <c r="B1358" t="s">
        <v>6486</v>
      </c>
      <c r="C1358" t="s">
        <v>10151</v>
      </c>
      <c r="D1358" t="s">
        <v>10193</v>
      </c>
      <c r="E1358">
        <v>37.390987000000003</v>
      </c>
      <c r="F1358">
        <v>-5.9910259999999997</v>
      </c>
      <c r="G1358" t="s">
        <v>10249</v>
      </c>
      <c r="H1358" t="s">
        <v>11977</v>
      </c>
      <c r="I1358" t="s">
        <v>16049</v>
      </c>
      <c r="J1358" t="s">
        <v>16643</v>
      </c>
      <c r="K1358" t="s">
        <v>17121</v>
      </c>
      <c r="L1358" t="s">
        <v>18063</v>
      </c>
      <c r="M1358" t="s">
        <v>18062</v>
      </c>
      <c r="N1358" t="s">
        <v>18062</v>
      </c>
      <c r="O1358">
        <v>7</v>
      </c>
      <c r="P1358">
        <v>98</v>
      </c>
      <c r="Q1358">
        <v>7</v>
      </c>
      <c r="R1358">
        <v>4.5</v>
      </c>
      <c r="S1358">
        <v>1073</v>
      </c>
      <c r="T1358">
        <f t="shared" si="21"/>
        <v>4828.5</v>
      </c>
      <c r="U1358">
        <v>260</v>
      </c>
      <c r="V1358">
        <v>57</v>
      </c>
      <c r="W1358">
        <v>21</v>
      </c>
      <c r="X1358">
        <v>17</v>
      </c>
      <c r="Y1358">
        <v>10</v>
      </c>
      <c r="Z1358">
        <v>4.5</v>
      </c>
      <c r="AA1358">
        <v>4.5</v>
      </c>
      <c r="AB1358">
        <v>4.5</v>
      </c>
      <c r="AC1358">
        <v>4.5</v>
      </c>
      <c r="AD1358">
        <v>0</v>
      </c>
      <c r="AE1358">
        <v>0</v>
      </c>
    </row>
    <row r="1359" spans="1:31" x14ac:dyDescent="0.25">
      <c r="A1359" t="s">
        <v>1385</v>
      </c>
      <c r="B1359" t="s">
        <v>6487</v>
      </c>
      <c r="C1359" t="s">
        <v>10151</v>
      </c>
      <c r="D1359" t="s">
        <v>10193</v>
      </c>
      <c r="E1359">
        <v>37.389698000000003</v>
      </c>
      <c r="F1359">
        <v>-5.9989739999999996</v>
      </c>
      <c r="G1359" t="s">
        <v>10239</v>
      </c>
      <c r="H1359" t="s">
        <v>11978</v>
      </c>
      <c r="I1359" t="s">
        <v>15733</v>
      </c>
      <c r="J1359" t="s">
        <v>16643</v>
      </c>
      <c r="K1359" t="s">
        <v>16666</v>
      </c>
      <c r="L1359" t="s">
        <v>18062</v>
      </c>
      <c r="M1359" t="s">
        <v>18062</v>
      </c>
      <c r="N1359" t="s">
        <v>18063</v>
      </c>
      <c r="O1359">
        <v>6</v>
      </c>
      <c r="P1359">
        <v>35.5</v>
      </c>
      <c r="Q1359">
        <v>11</v>
      </c>
      <c r="R1359">
        <v>4</v>
      </c>
      <c r="S1359">
        <v>405</v>
      </c>
      <c r="T1359">
        <f t="shared" si="21"/>
        <v>1620</v>
      </c>
      <c r="U1359">
        <v>44</v>
      </c>
      <c r="V1359">
        <v>26</v>
      </c>
      <c r="W1359">
        <v>5</v>
      </c>
      <c r="X1359">
        <v>6</v>
      </c>
      <c r="Y1359">
        <v>5</v>
      </c>
      <c r="Z1359">
        <v>4</v>
      </c>
      <c r="AA1359">
        <v>4</v>
      </c>
      <c r="AB1359">
        <v>3.5</v>
      </c>
      <c r="AC1359">
        <v>4.5</v>
      </c>
      <c r="AD1359">
        <v>0</v>
      </c>
      <c r="AE1359">
        <v>0</v>
      </c>
    </row>
    <row r="1360" spans="1:31" x14ac:dyDescent="0.25">
      <c r="A1360" t="s">
        <v>1386</v>
      </c>
      <c r="B1360" t="s">
        <v>6488</v>
      </c>
      <c r="C1360" t="s">
        <v>10151</v>
      </c>
      <c r="D1360" t="s">
        <v>10193</v>
      </c>
      <c r="E1360">
        <v>37.386105000000001</v>
      </c>
      <c r="F1360">
        <v>-5.9870150000000004</v>
      </c>
      <c r="G1360" t="s">
        <v>10249</v>
      </c>
      <c r="H1360" t="s">
        <v>11979</v>
      </c>
      <c r="I1360" t="s">
        <v>15739</v>
      </c>
      <c r="J1360" t="s">
        <v>16643</v>
      </c>
      <c r="K1360" t="s">
        <v>17098</v>
      </c>
      <c r="L1360" t="s">
        <v>18062</v>
      </c>
      <c r="M1360" t="s">
        <v>18062</v>
      </c>
      <c r="N1360" t="s">
        <v>18063</v>
      </c>
      <c r="O1360">
        <v>7</v>
      </c>
      <c r="P1360">
        <v>45.5</v>
      </c>
      <c r="Q1360">
        <v>14</v>
      </c>
      <c r="R1360">
        <v>4.5</v>
      </c>
      <c r="S1360">
        <v>1262</v>
      </c>
      <c r="T1360">
        <f t="shared" si="21"/>
        <v>5679</v>
      </c>
      <c r="U1360">
        <v>234</v>
      </c>
      <c r="V1360">
        <v>81</v>
      </c>
      <c r="W1360">
        <v>13</v>
      </c>
      <c r="X1360">
        <v>6</v>
      </c>
      <c r="Y1360">
        <v>6</v>
      </c>
      <c r="Z1360">
        <v>4.5</v>
      </c>
      <c r="AA1360">
        <v>4.5</v>
      </c>
      <c r="AB1360">
        <v>4</v>
      </c>
      <c r="AC1360">
        <v>4.5</v>
      </c>
      <c r="AD1360">
        <v>0</v>
      </c>
      <c r="AE1360">
        <v>0</v>
      </c>
    </row>
    <row r="1361" spans="1:31" x14ac:dyDescent="0.25">
      <c r="A1361" t="s">
        <v>1387</v>
      </c>
      <c r="B1361" t="s">
        <v>6489</v>
      </c>
      <c r="C1361" t="s">
        <v>10151</v>
      </c>
      <c r="D1361" t="s">
        <v>10193</v>
      </c>
      <c r="E1361">
        <v>37.370179999999998</v>
      </c>
      <c r="F1361">
        <v>-5.989331</v>
      </c>
      <c r="G1361" t="s">
        <v>10234</v>
      </c>
      <c r="H1361" t="s">
        <v>11980</v>
      </c>
      <c r="I1361" t="s">
        <v>15797</v>
      </c>
      <c r="J1361" t="s">
        <v>16643</v>
      </c>
      <c r="K1361" t="s">
        <v>17122</v>
      </c>
      <c r="L1361" t="s">
        <v>18062</v>
      </c>
      <c r="M1361" t="s">
        <v>18062</v>
      </c>
      <c r="N1361" t="s">
        <v>18062</v>
      </c>
      <c r="O1361">
        <v>6</v>
      </c>
      <c r="P1361">
        <v>37</v>
      </c>
      <c r="Q1361">
        <v>9</v>
      </c>
      <c r="R1361">
        <v>4</v>
      </c>
      <c r="S1361">
        <v>324</v>
      </c>
      <c r="T1361">
        <f t="shared" si="21"/>
        <v>1296</v>
      </c>
      <c r="U1361">
        <v>2</v>
      </c>
      <c r="V1361">
        <v>0</v>
      </c>
      <c r="W1361">
        <v>0</v>
      </c>
      <c r="X1361">
        <v>0</v>
      </c>
      <c r="Y1361">
        <v>0</v>
      </c>
      <c r="Z1361">
        <v>4</v>
      </c>
      <c r="AA1361">
        <v>4</v>
      </c>
      <c r="AB1361">
        <v>4</v>
      </c>
      <c r="AC1361">
        <v>5</v>
      </c>
      <c r="AD1361">
        <v>0</v>
      </c>
      <c r="AE1361">
        <v>0</v>
      </c>
    </row>
    <row r="1362" spans="1:31" x14ac:dyDescent="0.25">
      <c r="A1362" t="s">
        <v>1388</v>
      </c>
      <c r="B1362" t="s">
        <v>6490</v>
      </c>
      <c r="C1362" t="s">
        <v>10151</v>
      </c>
      <c r="D1362" t="s">
        <v>10193</v>
      </c>
      <c r="E1362">
        <v>37.396827999999999</v>
      </c>
      <c r="F1362">
        <v>-5.9943200000000001</v>
      </c>
      <c r="G1362" t="s">
        <v>10262</v>
      </c>
      <c r="H1362" t="s">
        <v>11981</v>
      </c>
      <c r="I1362" t="s">
        <v>16050</v>
      </c>
      <c r="J1362" t="s">
        <v>16645</v>
      </c>
      <c r="K1362" t="s">
        <v>16790</v>
      </c>
      <c r="L1362" t="s">
        <v>18062</v>
      </c>
      <c r="M1362" t="s">
        <v>18062</v>
      </c>
      <c r="N1362" t="s">
        <v>18062</v>
      </c>
      <c r="O1362">
        <v>7</v>
      </c>
      <c r="P1362">
        <v>86</v>
      </c>
      <c r="Q1362">
        <v>7</v>
      </c>
      <c r="R1362">
        <v>4</v>
      </c>
      <c r="S1362">
        <v>442</v>
      </c>
      <c r="T1362">
        <f t="shared" si="21"/>
        <v>1768</v>
      </c>
      <c r="U1362">
        <v>22</v>
      </c>
      <c r="V1362">
        <v>19</v>
      </c>
      <c r="W1362">
        <v>10</v>
      </c>
      <c r="X1362">
        <v>5</v>
      </c>
      <c r="Y1362">
        <v>4</v>
      </c>
      <c r="Z1362">
        <v>4</v>
      </c>
      <c r="AA1362">
        <v>4</v>
      </c>
      <c r="AB1362">
        <v>4.5</v>
      </c>
      <c r="AC1362">
        <v>4.5</v>
      </c>
      <c r="AD1362">
        <v>0</v>
      </c>
      <c r="AE1362">
        <v>0</v>
      </c>
    </row>
    <row r="1363" spans="1:31" x14ac:dyDescent="0.25">
      <c r="A1363" t="s">
        <v>1389</v>
      </c>
      <c r="B1363" t="s">
        <v>6491</v>
      </c>
      <c r="C1363" t="s">
        <v>10151</v>
      </c>
      <c r="D1363" t="s">
        <v>10193</v>
      </c>
      <c r="E1363">
        <v>37.394874999999999</v>
      </c>
      <c r="F1363">
        <v>-5.9951319999999999</v>
      </c>
      <c r="G1363" t="s">
        <v>10326</v>
      </c>
      <c r="H1363" t="s">
        <v>11982</v>
      </c>
      <c r="I1363" t="s">
        <v>16051</v>
      </c>
      <c r="J1363" t="s">
        <v>16643</v>
      </c>
      <c r="K1363" t="s">
        <v>17123</v>
      </c>
      <c r="L1363" t="s">
        <v>18062</v>
      </c>
      <c r="M1363" t="s">
        <v>18062</v>
      </c>
      <c r="N1363" t="s">
        <v>18062</v>
      </c>
      <c r="O1363">
        <v>6</v>
      </c>
      <c r="P1363">
        <v>65.5</v>
      </c>
      <c r="Q1363">
        <v>6</v>
      </c>
      <c r="R1363">
        <v>4</v>
      </c>
      <c r="S1363">
        <v>605</v>
      </c>
      <c r="T1363">
        <f t="shared" si="21"/>
        <v>2420</v>
      </c>
      <c r="U1363">
        <v>40</v>
      </c>
      <c r="V1363">
        <v>28</v>
      </c>
      <c r="W1363">
        <v>2</v>
      </c>
      <c r="X1363">
        <v>7</v>
      </c>
      <c r="Y1363">
        <v>4</v>
      </c>
      <c r="Z1363">
        <v>4</v>
      </c>
      <c r="AA1363">
        <v>3.5</v>
      </c>
      <c r="AB1363">
        <v>3.5</v>
      </c>
      <c r="AC1363">
        <v>4</v>
      </c>
      <c r="AD1363">
        <v>0</v>
      </c>
      <c r="AE1363">
        <v>0</v>
      </c>
    </row>
    <row r="1364" spans="1:31" x14ac:dyDescent="0.25">
      <c r="A1364" t="s">
        <v>1390</v>
      </c>
      <c r="B1364" t="s">
        <v>6492</v>
      </c>
      <c r="C1364" t="s">
        <v>10151</v>
      </c>
      <c r="D1364" t="s">
        <v>10193</v>
      </c>
      <c r="E1364">
        <v>37.387881999999998</v>
      </c>
      <c r="F1364">
        <v>-5.9935859999999996</v>
      </c>
      <c r="G1364" t="s">
        <v>10249</v>
      </c>
      <c r="H1364" t="s">
        <v>11983</v>
      </c>
      <c r="I1364" t="s">
        <v>15746</v>
      </c>
      <c r="J1364" t="s">
        <v>16643</v>
      </c>
      <c r="K1364" t="s">
        <v>16668</v>
      </c>
      <c r="L1364" t="s">
        <v>18062</v>
      </c>
      <c r="M1364" t="s">
        <v>18062</v>
      </c>
      <c r="N1364" t="s">
        <v>18062</v>
      </c>
      <c r="O1364">
        <v>7</v>
      </c>
      <c r="P1364">
        <v>50</v>
      </c>
      <c r="Q1364">
        <v>14</v>
      </c>
      <c r="R1364">
        <v>4</v>
      </c>
      <c r="S1364">
        <v>1330</v>
      </c>
      <c r="T1364">
        <f t="shared" si="21"/>
        <v>5320</v>
      </c>
      <c r="U1364">
        <v>222</v>
      </c>
      <c r="V1364">
        <v>77</v>
      </c>
      <c r="W1364">
        <v>12</v>
      </c>
      <c r="X1364">
        <v>8</v>
      </c>
      <c r="Y1364">
        <v>8</v>
      </c>
      <c r="Z1364">
        <v>4.5</v>
      </c>
      <c r="AA1364">
        <v>4</v>
      </c>
      <c r="AB1364">
        <v>4</v>
      </c>
      <c r="AC1364">
        <v>4</v>
      </c>
      <c r="AD1364">
        <v>0</v>
      </c>
      <c r="AE1364">
        <v>0</v>
      </c>
    </row>
    <row r="1365" spans="1:31" x14ac:dyDescent="0.25">
      <c r="A1365" t="s">
        <v>1391</v>
      </c>
      <c r="B1365" t="s">
        <v>6493</v>
      </c>
      <c r="C1365" t="s">
        <v>10151</v>
      </c>
      <c r="D1365" t="s">
        <v>10193</v>
      </c>
      <c r="E1365">
        <v>37.378337999999999</v>
      </c>
      <c r="F1365">
        <v>-5.9835079999999996</v>
      </c>
      <c r="G1365" t="s">
        <v>10297</v>
      </c>
      <c r="H1365" t="s">
        <v>11984</v>
      </c>
      <c r="I1365" t="s">
        <v>15733</v>
      </c>
      <c r="J1365" t="s">
        <v>16643</v>
      </c>
      <c r="K1365" t="s">
        <v>16666</v>
      </c>
      <c r="L1365" t="s">
        <v>18062</v>
      </c>
      <c r="M1365" t="s">
        <v>18063</v>
      </c>
      <c r="N1365" t="s">
        <v>18062</v>
      </c>
      <c r="O1365">
        <v>7</v>
      </c>
      <c r="P1365">
        <v>49</v>
      </c>
      <c r="Q1365">
        <v>13</v>
      </c>
      <c r="R1365">
        <v>4</v>
      </c>
      <c r="S1365">
        <v>366</v>
      </c>
      <c r="T1365">
        <f t="shared" si="21"/>
        <v>1464</v>
      </c>
      <c r="U1365">
        <v>34</v>
      </c>
      <c r="V1365">
        <v>28</v>
      </c>
      <c r="W1365">
        <v>7</v>
      </c>
      <c r="X1365">
        <v>5</v>
      </c>
      <c r="Y1365">
        <v>6</v>
      </c>
      <c r="Z1365">
        <v>4</v>
      </c>
      <c r="AA1365">
        <v>4</v>
      </c>
      <c r="AB1365">
        <v>3.5</v>
      </c>
      <c r="AC1365">
        <v>3.5</v>
      </c>
      <c r="AD1365">
        <v>0</v>
      </c>
      <c r="AE1365">
        <v>0</v>
      </c>
    </row>
    <row r="1366" spans="1:31" x14ac:dyDescent="0.25">
      <c r="A1366" t="s">
        <v>1392</v>
      </c>
      <c r="B1366" t="s">
        <v>6494</v>
      </c>
      <c r="C1366" t="s">
        <v>10151</v>
      </c>
      <c r="D1366" t="s">
        <v>10193</v>
      </c>
      <c r="E1366">
        <v>37.390790000000003</v>
      </c>
      <c r="F1366">
        <v>-5.9923570000000002</v>
      </c>
      <c r="G1366" t="s">
        <v>10249</v>
      </c>
      <c r="H1366" t="s">
        <v>11985</v>
      </c>
      <c r="I1366" t="s">
        <v>16052</v>
      </c>
      <c r="J1366" t="s">
        <v>16645</v>
      </c>
      <c r="K1366" t="s">
        <v>17124</v>
      </c>
      <c r="L1366" t="s">
        <v>18062</v>
      </c>
      <c r="M1366" t="s">
        <v>18063</v>
      </c>
      <c r="N1366" t="s">
        <v>18063</v>
      </c>
      <c r="O1366">
        <v>6</v>
      </c>
      <c r="P1366">
        <v>81</v>
      </c>
      <c r="Q1366">
        <v>6</v>
      </c>
      <c r="R1366">
        <v>4.5</v>
      </c>
      <c r="S1366">
        <v>769</v>
      </c>
      <c r="T1366">
        <f t="shared" si="21"/>
        <v>3460.5</v>
      </c>
      <c r="U1366">
        <v>171</v>
      </c>
      <c r="V1366">
        <v>58</v>
      </c>
      <c r="W1366">
        <v>21</v>
      </c>
      <c r="X1366">
        <v>4</v>
      </c>
      <c r="Y1366">
        <v>8</v>
      </c>
      <c r="Z1366">
        <v>4.5</v>
      </c>
      <c r="AA1366">
        <v>4</v>
      </c>
      <c r="AB1366">
        <v>4.5</v>
      </c>
      <c r="AC1366">
        <v>4.5</v>
      </c>
      <c r="AD1366">
        <v>0</v>
      </c>
      <c r="AE1366">
        <v>0</v>
      </c>
    </row>
    <row r="1367" spans="1:31" x14ac:dyDescent="0.25">
      <c r="A1367" t="s">
        <v>1393</v>
      </c>
      <c r="B1367" t="s">
        <v>6495</v>
      </c>
      <c r="C1367" t="s">
        <v>10151</v>
      </c>
      <c r="D1367" t="s">
        <v>10193</v>
      </c>
      <c r="E1367">
        <v>37.381880000000002</v>
      </c>
      <c r="F1367">
        <v>-5.993099</v>
      </c>
      <c r="G1367" t="s">
        <v>10239</v>
      </c>
      <c r="H1367" t="s">
        <v>11986</v>
      </c>
      <c r="I1367" t="s">
        <v>15733</v>
      </c>
      <c r="J1367" t="s">
        <v>16643</v>
      </c>
      <c r="K1367" t="s">
        <v>16715</v>
      </c>
      <c r="L1367" t="s">
        <v>18062</v>
      </c>
      <c r="M1367" t="s">
        <v>18063</v>
      </c>
      <c r="N1367" t="s">
        <v>18062</v>
      </c>
      <c r="O1367">
        <v>7</v>
      </c>
      <c r="P1367">
        <v>77</v>
      </c>
      <c r="Q1367">
        <v>7</v>
      </c>
      <c r="R1367">
        <v>4</v>
      </c>
      <c r="S1367">
        <v>421</v>
      </c>
      <c r="T1367">
        <f t="shared" si="21"/>
        <v>1684</v>
      </c>
      <c r="U1367">
        <v>100</v>
      </c>
      <c r="V1367">
        <v>43</v>
      </c>
      <c r="W1367">
        <v>15</v>
      </c>
      <c r="X1367">
        <v>7</v>
      </c>
      <c r="Y1367">
        <v>9</v>
      </c>
      <c r="Z1367">
        <v>4</v>
      </c>
      <c r="AA1367">
        <v>4</v>
      </c>
      <c r="AB1367">
        <v>3.5</v>
      </c>
      <c r="AC1367">
        <v>4</v>
      </c>
      <c r="AD1367">
        <v>0</v>
      </c>
      <c r="AE1367">
        <v>0</v>
      </c>
    </row>
    <row r="1368" spans="1:31" x14ac:dyDescent="0.25">
      <c r="A1368" t="s">
        <v>1394</v>
      </c>
      <c r="B1368" t="s">
        <v>6496</v>
      </c>
      <c r="C1368" t="s">
        <v>10151</v>
      </c>
      <c r="D1368" t="s">
        <v>10193</v>
      </c>
      <c r="E1368">
        <v>37.393410000000003</v>
      </c>
      <c r="F1368">
        <v>-6.0013490000000003</v>
      </c>
      <c r="G1368" t="s">
        <v>10269</v>
      </c>
      <c r="H1368" t="s">
        <v>11987</v>
      </c>
      <c r="I1368" t="s">
        <v>16053</v>
      </c>
      <c r="J1368" t="s">
        <v>16643</v>
      </c>
      <c r="K1368" t="s">
        <v>17125</v>
      </c>
      <c r="L1368" t="s">
        <v>18062</v>
      </c>
      <c r="M1368" t="s">
        <v>18062</v>
      </c>
      <c r="N1368" t="s">
        <v>18062</v>
      </c>
      <c r="O1368">
        <v>7</v>
      </c>
      <c r="P1368">
        <v>49</v>
      </c>
      <c r="Q1368">
        <v>14</v>
      </c>
      <c r="R1368">
        <v>4.5</v>
      </c>
      <c r="S1368">
        <v>1427</v>
      </c>
      <c r="T1368">
        <f t="shared" si="21"/>
        <v>6421.5</v>
      </c>
      <c r="U1368">
        <v>234</v>
      </c>
      <c r="V1368">
        <v>55</v>
      </c>
      <c r="W1368">
        <v>14</v>
      </c>
      <c r="X1368">
        <v>8</v>
      </c>
      <c r="Y1368">
        <v>4</v>
      </c>
      <c r="Z1368">
        <v>4.5</v>
      </c>
      <c r="AA1368">
        <v>4.5</v>
      </c>
      <c r="AB1368">
        <v>4.5</v>
      </c>
      <c r="AC1368">
        <v>4.5</v>
      </c>
      <c r="AD1368">
        <v>0</v>
      </c>
      <c r="AE1368">
        <v>0</v>
      </c>
    </row>
    <row r="1369" spans="1:31" x14ac:dyDescent="0.25">
      <c r="A1369" t="s">
        <v>1395</v>
      </c>
      <c r="B1369" t="s">
        <v>6497</v>
      </c>
      <c r="C1369" t="s">
        <v>10151</v>
      </c>
      <c r="D1369" t="s">
        <v>10193</v>
      </c>
      <c r="E1369">
        <v>37.401874999999997</v>
      </c>
      <c r="F1369">
        <v>-5.9942330000000004</v>
      </c>
      <c r="G1369" t="s">
        <v>10269</v>
      </c>
      <c r="H1369" t="s">
        <v>11988</v>
      </c>
      <c r="I1369" t="s">
        <v>15733</v>
      </c>
      <c r="J1369" t="s">
        <v>16643</v>
      </c>
      <c r="K1369" t="s">
        <v>16666</v>
      </c>
      <c r="L1369" t="s">
        <v>18062</v>
      </c>
      <c r="M1369" t="s">
        <v>18062</v>
      </c>
      <c r="N1369" t="s">
        <v>18062</v>
      </c>
      <c r="O1369">
        <v>7</v>
      </c>
      <c r="P1369">
        <v>112</v>
      </c>
      <c r="Q1369">
        <v>7</v>
      </c>
      <c r="R1369">
        <v>4</v>
      </c>
      <c r="S1369">
        <v>369</v>
      </c>
      <c r="T1369">
        <f t="shared" si="21"/>
        <v>1476</v>
      </c>
      <c r="U1369">
        <v>16</v>
      </c>
      <c r="V1369">
        <v>6</v>
      </c>
      <c r="W1369">
        <v>0</v>
      </c>
      <c r="X1369">
        <v>0</v>
      </c>
      <c r="Y1369">
        <v>0</v>
      </c>
      <c r="Z1369">
        <v>4</v>
      </c>
      <c r="AA1369">
        <v>4</v>
      </c>
      <c r="AB1369">
        <v>4</v>
      </c>
      <c r="AC1369">
        <v>4.5</v>
      </c>
      <c r="AD1369">
        <v>0</v>
      </c>
      <c r="AE1369">
        <v>0</v>
      </c>
    </row>
    <row r="1370" spans="1:31" x14ac:dyDescent="0.25">
      <c r="A1370" t="s">
        <v>1396</v>
      </c>
      <c r="B1370" t="s">
        <v>6498</v>
      </c>
      <c r="C1370" t="s">
        <v>10151</v>
      </c>
      <c r="D1370" t="s">
        <v>10193</v>
      </c>
      <c r="E1370">
        <v>37.396026999999997</v>
      </c>
      <c r="F1370">
        <v>-5.9944050000000004</v>
      </c>
      <c r="G1370" t="s">
        <v>10249</v>
      </c>
      <c r="H1370" t="s">
        <v>11989</v>
      </c>
      <c r="I1370" t="s">
        <v>16054</v>
      </c>
      <c r="J1370" t="s">
        <v>16643</v>
      </c>
      <c r="K1370" t="s">
        <v>17126</v>
      </c>
      <c r="L1370" t="s">
        <v>18062</v>
      </c>
      <c r="M1370" t="s">
        <v>18063</v>
      </c>
      <c r="N1370" t="s">
        <v>18062</v>
      </c>
      <c r="O1370">
        <v>4</v>
      </c>
      <c r="P1370">
        <v>25</v>
      </c>
      <c r="Q1370">
        <v>4</v>
      </c>
      <c r="R1370">
        <v>4.5</v>
      </c>
      <c r="S1370">
        <v>1345</v>
      </c>
      <c r="T1370">
        <f t="shared" si="21"/>
        <v>6052.5</v>
      </c>
      <c r="U1370">
        <v>324</v>
      </c>
      <c r="V1370">
        <v>54</v>
      </c>
      <c r="W1370">
        <v>12</v>
      </c>
      <c r="X1370">
        <v>2</v>
      </c>
      <c r="Y1370">
        <v>3</v>
      </c>
      <c r="Z1370">
        <v>4.5</v>
      </c>
      <c r="AA1370">
        <v>4.5</v>
      </c>
      <c r="AB1370">
        <v>4.5</v>
      </c>
      <c r="AC1370">
        <v>4.5</v>
      </c>
      <c r="AD1370">
        <v>0</v>
      </c>
      <c r="AE1370">
        <v>0</v>
      </c>
    </row>
    <row r="1371" spans="1:31" x14ac:dyDescent="0.25">
      <c r="A1371" t="s">
        <v>1397</v>
      </c>
      <c r="B1371" t="s">
        <v>6499</v>
      </c>
      <c r="C1371" t="s">
        <v>10151</v>
      </c>
      <c r="D1371" t="s">
        <v>10193</v>
      </c>
      <c r="E1371">
        <v>37.393078000000003</v>
      </c>
      <c r="F1371">
        <v>-5.9930079999999997</v>
      </c>
      <c r="G1371" t="s">
        <v>10314</v>
      </c>
      <c r="H1371" t="s">
        <v>11990</v>
      </c>
      <c r="I1371" t="s">
        <v>15744</v>
      </c>
      <c r="J1371" t="s">
        <v>16643</v>
      </c>
      <c r="K1371" t="s">
        <v>16698</v>
      </c>
      <c r="L1371" t="s">
        <v>18062</v>
      </c>
      <c r="M1371" t="s">
        <v>18062</v>
      </c>
      <c r="N1371" t="s">
        <v>18062</v>
      </c>
      <c r="O1371">
        <v>7</v>
      </c>
      <c r="P1371">
        <v>44</v>
      </c>
      <c r="Q1371">
        <v>14</v>
      </c>
      <c r="R1371">
        <v>4</v>
      </c>
      <c r="S1371">
        <v>2363</v>
      </c>
      <c r="T1371">
        <f t="shared" si="21"/>
        <v>9452</v>
      </c>
      <c r="U1371">
        <v>177</v>
      </c>
      <c r="V1371">
        <v>55</v>
      </c>
      <c r="W1371">
        <v>23</v>
      </c>
      <c r="X1371">
        <v>8</v>
      </c>
      <c r="Y1371">
        <v>7</v>
      </c>
      <c r="Z1371">
        <v>4</v>
      </c>
      <c r="AA1371">
        <v>4</v>
      </c>
      <c r="AB1371">
        <v>4</v>
      </c>
      <c r="AC1371">
        <v>4.5</v>
      </c>
      <c r="AD1371">
        <v>0</v>
      </c>
      <c r="AE1371">
        <v>0</v>
      </c>
    </row>
    <row r="1372" spans="1:31" x14ac:dyDescent="0.25">
      <c r="A1372" t="s">
        <v>1398</v>
      </c>
      <c r="B1372" t="s">
        <v>6500</v>
      </c>
      <c r="C1372" t="s">
        <v>10151</v>
      </c>
      <c r="D1372" t="s">
        <v>10193</v>
      </c>
      <c r="E1372">
        <v>37.381900000000002</v>
      </c>
      <c r="F1372">
        <v>-5.9909990000000004</v>
      </c>
      <c r="G1372" t="s">
        <v>10252</v>
      </c>
      <c r="H1372" t="s">
        <v>11991</v>
      </c>
      <c r="I1372" t="s">
        <v>15733</v>
      </c>
      <c r="J1372" t="s">
        <v>16643</v>
      </c>
      <c r="K1372" t="s">
        <v>16666</v>
      </c>
      <c r="L1372" t="s">
        <v>18062</v>
      </c>
      <c r="M1372" t="s">
        <v>18062</v>
      </c>
      <c r="N1372" t="s">
        <v>18062</v>
      </c>
      <c r="O1372">
        <v>7</v>
      </c>
      <c r="P1372">
        <v>70.5</v>
      </c>
      <c r="Q1372">
        <v>7</v>
      </c>
      <c r="R1372">
        <v>4.5</v>
      </c>
      <c r="S1372">
        <v>1125</v>
      </c>
      <c r="T1372">
        <f t="shared" si="21"/>
        <v>5062.5</v>
      </c>
      <c r="U1372">
        <v>234</v>
      </c>
      <c r="V1372">
        <v>32</v>
      </c>
      <c r="W1372">
        <v>15</v>
      </c>
      <c r="X1372">
        <v>9</v>
      </c>
      <c r="Y1372">
        <v>9</v>
      </c>
      <c r="Z1372">
        <v>4.5</v>
      </c>
      <c r="AA1372">
        <v>4.5</v>
      </c>
      <c r="AB1372">
        <v>4</v>
      </c>
      <c r="AC1372">
        <v>4.5</v>
      </c>
      <c r="AD1372">
        <v>0</v>
      </c>
      <c r="AE1372">
        <v>0</v>
      </c>
    </row>
    <row r="1373" spans="1:31" x14ac:dyDescent="0.25">
      <c r="A1373" t="s">
        <v>1399</v>
      </c>
      <c r="B1373" t="s">
        <v>6501</v>
      </c>
      <c r="C1373" t="s">
        <v>10151</v>
      </c>
      <c r="D1373" t="s">
        <v>10193</v>
      </c>
      <c r="E1373">
        <v>37.390770000000003</v>
      </c>
      <c r="F1373">
        <v>-5.9913689999999997</v>
      </c>
      <c r="G1373" t="s">
        <v>10454</v>
      </c>
      <c r="H1373" t="s">
        <v>11992</v>
      </c>
      <c r="I1373" t="s">
        <v>16055</v>
      </c>
      <c r="J1373" t="s">
        <v>16643</v>
      </c>
      <c r="K1373" t="s">
        <v>17127</v>
      </c>
      <c r="L1373" t="s">
        <v>18062</v>
      </c>
      <c r="M1373" t="s">
        <v>18062</v>
      </c>
      <c r="N1373" t="s">
        <v>18062</v>
      </c>
      <c r="O1373">
        <v>6</v>
      </c>
      <c r="P1373">
        <v>42.75</v>
      </c>
      <c r="Q1373">
        <v>11</v>
      </c>
      <c r="R1373">
        <v>4</v>
      </c>
      <c r="S1373">
        <v>400</v>
      </c>
      <c r="T1373">
        <f t="shared" si="21"/>
        <v>1600</v>
      </c>
      <c r="U1373">
        <v>98</v>
      </c>
      <c r="V1373">
        <v>59</v>
      </c>
      <c r="W1373">
        <v>13</v>
      </c>
      <c r="X1373">
        <v>17</v>
      </c>
      <c r="Y1373">
        <v>5</v>
      </c>
      <c r="Z1373">
        <v>4</v>
      </c>
      <c r="AA1373">
        <v>4</v>
      </c>
      <c r="AB1373">
        <v>4</v>
      </c>
      <c r="AC1373">
        <v>3.5</v>
      </c>
      <c r="AD1373">
        <v>0</v>
      </c>
      <c r="AE1373">
        <v>0</v>
      </c>
    </row>
    <row r="1374" spans="1:31" x14ac:dyDescent="0.25">
      <c r="A1374" t="s">
        <v>1400</v>
      </c>
      <c r="B1374" t="s">
        <v>6502</v>
      </c>
      <c r="C1374" t="s">
        <v>10151</v>
      </c>
      <c r="D1374" t="s">
        <v>10193</v>
      </c>
      <c r="E1374">
        <v>37.390385000000002</v>
      </c>
      <c r="F1374">
        <v>-5.9914750000000003</v>
      </c>
      <c r="G1374" t="s">
        <v>10249</v>
      </c>
      <c r="H1374" t="s">
        <v>11993</v>
      </c>
      <c r="I1374" t="s">
        <v>15733</v>
      </c>
      <c r="J1374" t="s">
        <v>16643</v>
      </c>
      <c r="K1374" t="s">
        <v>16715</v>
      </c>
      <c r="L1374" t="s">
        <v>18062</v>
      </c>
      <c r="M1374" t="s">
        <v>18062</v>
      </c>
      <c r="N1374" t="s">
        <v>18062</v>
      </c>
      <c r="O1374">
        <v>7</v>
      </c>
      <c r="P1374">
        <v>49</v>
      </c>
      <c r="Q1374">
        <v>14</v>
      </c>
      <c r="R1374">
        <v>4.5</v>
      </c>
      <c r="S1374">
        <v>1234</v>
      </c>
      <c r="T1374">
        <f t="shared" si="21"/>
        <v>5553</v>
      </c>
      <c r="U1374">
        <v>227</v>
      </c>
      <c r="V1374">
        <v>50</v>
      </c>
      <c r="W1374">
        <v>14</v>
      </c>
      <c r="X1374">
        <v>4</v>
      </c>
      <c r="Y1374">
        <v>4</v>
      </c>
      <c r="Z1374">
        <v>4.5</v>
      </c>
      <c r="AA1374">
        <v>4.5</v>
      </c>
      <c r="AB1374">
        <v>4.5</v>
      </c>
      <c r="AC1374">
        <v>4</v>
      </c>
      <c r="AD1374">
        <v>0</v>
      </c>
      <c r="AE1374">
        <v>0</v>
      </c>
    </row>
    <row r="1375" spans="1:31" x14ac:dyDescent="0.25">
      <c r="A1375" t="s">
        <v>1401</v>
      </c>
      <c r="B1375" t="s">
        <v>6503</v>
      </c>
      <c r="C1375" t="s">
        <v>10151</v>
      </c>
      <c r="D1375" t="s">
        <v>10193</v>
      </c>
      <c r="E1375">
        <v>37.397488000000003</v>
      </c>
      <c r="F1375">
        <v>-5.9968649999999997</v>
      </c>
      <c r="G1375" t="s">
        <v>10274</v>
      </c>
      <c r="H1375" t="s">
        <v>11994</v>
      </c>
      <c r="I1375" t="s">
        <v>15733</v>
      </c>
      <c r="J1375" t="s">
        <v>16643</v>
      </c>
      <c r="K1375" t="s">
        <v>16666</v>
      </c>
      <c r="L1375" t="s">
        <v>18062</v>
      </c>
      <c r="M1375" t="s">
        <v>18062</v>
      </c>
      <c r="N1375" t="s">
        <v>18062</v>
      </c>
      <c r="O1375">
        <v>6</v>
      </c>
      <c r="P1375">
        <v>43</v>
      </c>
      <c r="Q1375">
        <v>6</v>
      </c>
      <c r="R1375">
        <v>4.5</v>
      </c>
      <c r="S1375">
        <v>7086</v>
      </c>
      <c r="T1375">
        <f t="shared" si="21"/>
        <v>31887</v>
      </c>
      <c r="U1375">
        <v>1364</v>
      </c>
      <c r="V1375">
        <v>231</v>
      </c>
      <c r="W1375">
        <v>82</v>
      </c>
      <c r="X1375">
        <v>23</v>
      </c>
      <c r="Y1375">
        <v>19</v>
      </c>
      <c r="Z1375">
        <v>4.5</v>
      </c>
      <c r="AA1375">
        <v>4.5</v>
      </c>
      <c r="AB1375">
        <v>4.5</v>
      </c>
      <c r="AC1375">
        <v>4</v>
      </c>
      <c r="AD1375">
        <v>0</v>
      </c>
      <c r="AE1375">
        <v>0</v>
      </c>
    </row>
    <row r="1376" spans="1:31" x14ac:dyDescent="0.25">
      <c r="A1376" t="s">
        <v>1402</v>
      </c>
      <c r="B1376" t="s">
        <v>6504</v>
      </c>
      <c r="C1376" t="s">
        <v>10136</v>
      </c>
      <c r="D1376" t="s">
        <v>10163</v>
      </c>
      <c r="E1376">
        <v>42.038741999999999</v>
      </c>
      <c r="F1376">
        <v>0.12654399999999999</v>
      </c>
      <c r="G1376" t="s">
        <v>10236</v>
      </c>
      <c r="H1376" t="s">
        <v>11995</v>
      </c>
      <c r="I1376" t="s">
        <v>15733</v>
      </c>
      <c r="J1376" t="s">
        <v>16643</v>
      </c>
      <c r="K1376" t="s">
        <v>16666</v>
      </c>
      <c r="L1376" t="s">
        <v>18062</v>
      </c>
      <c r="M1376" t="s">
        <v>18062</v>
      </c>
      <c r="N1376" t="s">
        <v>18062</v>
      </c>
      <c r="O1376">
        <v>6</v>
      </c>
      <c r="P1376">
        <v>40.5</v>
      </c>
      <c r="Q1376">
        <v>6</v>
      </c>
      <c r="R1376">
        <v>4.5</v>
      </c>
      <c r="S1376">
        <v>549</v>
      </c>
      <c r="T1376">
        <f t="shared" si="21"/>
        <v>2470.5</v>
      </c>
      <c r="U1376">
        <v>6</v>
      </c>
      <c r="V1376">
        <v>1</v>
      </c>
      <c r="W1376">
        <v>0</v>
      </c>
      <c r="X1376">
        <v>0</v>
      </c>
      <c r="Y1376">
        <v>0</v>
      </c>
      <c r="Z1376">
        <v>4.5</v>
      </c>
      <c r="AA1376">
        <v>4.5</v>
      </c>
      <c r="AB1376">
        <v>4.5</v>
      </c>
      <c r="AC1376">
        <v>4</v>
      </c>
      <c r="AD1376">
        <v>0</v>
      </c>
      <c r="AE1376">
        <v>0</v>
      </c>
    </row>
    <row r="1377" spans="1:31" x14ac:dyDescent="0.25">
      <c r="A1377" t="s">
        <v>1403</v>
      </c>
      <c r="B1377" t="s">
        <v>6505</v>
      </c>
      <c r="C1377" t="s">
        <v>10136</v>
      </c>
      <c r="D1377" t="s">
        <v>10163</v>
      </c>
      <c r="E1377">
        <v>42.034041999999999</v>
      </c>
      <c r="F1377">
        <v>0.11994299999999999</v>
      </c>
      <c r="G1377" t="s">
        <v>10287</v>
      </c>
      <c r="H1377" t="s">
        <v>11996</v>
      </c>
      <c r="I1377" t="s">
        <v>15733</v>
      </c>
      <c r="J1377" t="s">
        <v>16643</v>
      </c>
      <c r="K1377" t="s">
        <v>16880</v>
      </c>
      <c r="L1377" t="s">
        <v>18062</v>
      </c>
      <c r="M1377" t="s">
        <v>18062</v>
      </c>
      <c r="N1377" t="s">
        <v>18062</v>
      </c>
      <c r="O1377">
        <v>5</v>
      </c>
      <c r="P1377">
        <v>30</v>
      </c>
      <c r="Q1377">
        <v>10</v>
      </c>
      <c r="R1377">
        <v>4.5</v>
      </c>
      <c r="S1377">
        <v>555</v>
      </c>
      <c r="T1377">
        <f t="shared" si="21"/>
        <v>2497.5</v>
      </c>
      <c r="U1377">
        <v>5</v>
      </c>
      <c r="V1377">
        <v>6</v>
      </c>
      <c r="W1377">
        <v>0</v>
      </c>
      <c r="X1377">
        <v>0</v>
      </c>
      <c r="Y1377">
        <v>0</v>
      </c>
      <c r="Z1377">
        <v>4.5</v>
      </c>
      <c r="AA1377">
        <v>4.5</v>
      </c>
      <c r="AB1377">
        <v>4.5</v>
      </c>
      <c r="AC1377">
        <v>4</v>
      </c>
      <c r="AD1377">
        <v>1</v>
      </c>
      <c r="AE1377">
        <v>0</v>
      </c>
    </row>
    <row r="1378" spans="1:31" x14ac:dyDescent="0.25">
      <c r="A1378" t="s">
        <v>1404</v>
      </c>
      <c r="B1378" t="s">
        <v>6506</v>
      </c>
      <c r="C1378" t="s">
        <v>10136</v>
      </c>
      <c r="D1378" t="s">
        <v>10163</v>
      </c>
      <c r="E1378">
        <v>42.136049999999997</v>
      </c>
      <c r="F1378">
        <v>-0.40939599999999998</v>
      </c>
      <c r="G1378" t="s">
        <v>10248</v>
      </c>
      <c r="H1378" t="s">
        <v>11997</v>
      </c>
      <c r="I1378" t="s">
        <v>15762</v>
      </c>
      <c r="J1378" t="s">
        <v>16644</v>
      </c>
      <c r="K1378" t="s">
        <v>16666</v>
      </c>
      <c r="L1378" t="s">
        <v>18062</v>
      </c>
      <c r="M1378" t="s">
        <v>18062</v>
      </c>
      <c r="N1378" t="s">
        <v>18062</v>
      </c>
      <c r="O1378">
        <v>6</v>
      </c>
      <c r="P1378">
        <v>30</v>
      </c>
      <c r="Q1378">
        <v>11</v>
      </c>
      <c r="R1378">
        <v>4.5</v>
      </c>
      <c r="S1378">
        <v>424</v>
      </c>
      <c r="T1378">
        <f t="shared" si="21"/>
        <v>1908</v>
      </c>
      <c r="U1378">
        <v>6</v>
      </c>
      <c r="V1378">
        <v>1</v>
      </c>
      <c r="W1378">
        <v>1</v>
      </c>
      <c r="X1378">
        <v>0</v>
      </c>
      <c r="Y1378">
        <v>1</v>
      </c>
      <c r="Z1378">
        <v>4.5</v>
      </c>
      <c r="AA1378">
        <v>4.5</v>
      </c>
      <c r="AB1378">
        <v>4</v>
      </c>
      <c r="AC1378">
        <v>4.5</v>
      </c>
      <c r="AD1378">
        <v>0</v>
      </c>
      <c r="AE1378">
        <v>1</v>
      </c>
    </row>
    <row r="1379" spans="1:31" x14ac:dyDescent="0.25">
      <c r="A1379" t="s">
        <v>1405</v>
      </c>
      <c r="B1379" t="s">
        <v>6507</v>
      </c>
      <c r="C1379" t="s">
        <v>10136</v>
      </c>
      <c r="D1379" t="s">
        <v>10163</v>
      </c>
      <c r="E1379">
        <v>42.136837</v>
      </c>
      <c r="F1379">
        <v>-0.40828100000000001</v>
      </c>
      <c r="G1379" t="s">
        <v>10316</v>
      </c>
      <c r="H1379" t="s">
        <v>11998</v>
      </c>
      <c r="I1379" t="s">
        <v>15733</v>
      </c>
      <c r="J1379" t="s">
        <v>16643</v>
      </c>
      <c r="K1379" t="s">
        <v>16856</v>
      </c>
      <c r="L1379" t="s">
        <v>18062</v>
      </c>
      <c r="M1379" t="s">
        <v>18062</v>
      </c>
      <c r="N1379" t="s">
        <v>18062</v>
      </c>
      <c r="O1379">
        <v>6</v>
      </c>
      <c r="P1379">
        <v>27</v>
      </c>
      <c r="Q1379">
        <v>12</v>
      </c>
      <c r="R1379">
        <v>4</v>
      </c>
      <c r="S1379">
        <v>497</v>
      </c>
      <c r="T1379">
        <f t="shared" si="21"/>
        <v>1988</v>
      </c>
      <c r="U1379">
        <v>7</v>
      </c>
      <c r="V1379">
        <v>2</v>
      </c>
      <c r="W1379">
        <v>1</v>
      </c>
      <c r="X1379">
        <v>1</v>
      </c>
      <c r="Y1379">
        <v>0</v>
      </c>
      <c r="Z1379">
        <v>4.5</v>
      </c>
      <c r="AA1379">
        <v>4.5</v>
      </c>
      <c r="AB1379">
        <v>4</v>
      </c>
      <c r="AC1379">
        <v>4</v>
      </c>
      <c r="AD1379">
        <v>0</v>
      </c>
      <c r="AE1379">
        <v>0</v>
      </c>
    </row>
    <row r="1380" spans="1:31" x14ac:dyDescent="0.25">
      <c r="A1380" t="s">
        <v>1406</v>
      </c>
      <c r="B1380" t="s">
        <v>6508</v>
      </c>
      <c r="C1380" t="s">
        <v>10136</v>
      </c>
      <c r="D1380" t="s">
        <v>10163</v>
      </c>
      <c r="E1380">
        <v>42.137535</v>
      </c>
      <c r="F1380">
        <v>-0.40472900000000001</v>
      </c>
      <c r="G1380" t="s">
        <v>10296</v>
      </c>
      <c r="H1380" t="s">
        <v>11999</v>
      </c>
      <c r="I1380" t="s">
        <v>15733</v>
      </c>
      <c r="J1380" t="s">
        <v>16643</v>
      </c>
      <c r="K1380" t="s">
        <v>16666</v>
      </c>
      <c r="L1380" t="s">
        <v>18062</v>
      </c>
      <c r="M1380" t="s">
        <v>18062</v>
      </c>
      <c r="N1380" t="s">
        <v>18062</v>
      </c>
      <c r="O1380">
        <v>6</v>
      </c>
      <c r="P1380">
        <v>23.5</v>
      </c>
      <c r="Q1380">
        <v>11</v>
      </c>
      <c r="R1380">
        <v>4.5</v>
      </c>
      <c r="S1380">
        <v>632</v>
      </c>
      <c r="T1380">
        <f t="shared" si="21"/>
        <v>2844</v>
      </c>
      <c r="U1380">
        <v>19</v>
      </c>
      <c r="V1380">
        <v>2</v>
      </c>
      <c r="W1380">
        <v>1</v>
      </c>
      <c r="X1380">
        <v>2</v>
      </c>
      <c r="Y1380">
        <v>0</v>
      </c>
      <c r="Z1380">
        <v>4.5</v>
      </c>
      <c r="AA1380">
        <v>4.5</v>
      </c>
      <c r="AB1380">
        <v>4.5</v>
      </c>
      <c r="AC1380">
        <v>4</v>
      </c>
      <c r="AD1380">
        <v>1</v>
      </c>
      <c r="AE1380">
        <v>0</v>
      </c>
    </row>
    <row r="1381" spans="1:31" x14ac:dyDescent="0.25">
      <c r="A1381" t="s">
        <v>1407</v>
      </c>
      <c r="B1381" t="s">
        <v>6509</v>
      </c>
      <c r="C1381" t="s">
        <v>10136</v>
      </c>
      <c r="D1381" t="s">
        <v>10163</v>
      </c>
      <c r="E1381">
        <v>42.136629999999997</v>
      </c>
      <c r="F1381">
        <v>-0.407472</v>
      </c>
      <c r="G1381" t="s">
        <v>10249</v>
      </c>
      <c r="H1381" t="s">
        <v>12000</v>
      </c>
      <c r="I1381" t="s">
        <v>15761</v>
      </c>
      <c r="J1381" t="s">
        <v>16645</v>
      </c>
      <c r="K1381" t="s">
        <v>17128</v>
      </c>
      <c r="L1381" t="s">
        <v>18062</v>
      </c>
      <c r="M1381" t="s">
        <v>18063</v>
      </c>
      <c r="N1381" t="s">
        <v>18062</v>
      </c>
      <c r="O1381">
        <v>6</v>
      </c>
      <c r="P1381">
        <v>80</v>
      </c>
      <c r="Q1381">
        <v>6</v>
      </c>
      <c r="R1381">
        <v>4.5</v>
      </c>
      <c r="S1381">
        <v>348</v>
      </c>
      <c r="T1381">
        <f t="shared" si="21"/>
        <v>1566</v>
      </c>
      <c r="U1381">
        <v>3</v>
      </c>
      <c r="V1381">
        <v>1</v>
      </c>
      <c r="W1381">
        <v>0</v>
      </c>
      <c r="X1381">
        <v>1</v>
      </c>
      <c r="Y1381">
        <v>0</v>
      </c>
      <c r="Z1381">
        <v>4</v>
      </c>
      <c r="AA1381">
        <v>4.5</v>
      </c>
      <c r="AB1381">
        <v>4</v>
      </c>
      <c r="AC1381">
        <v>4</v>
      </c>
      <c r="AD1381">
        <v>0</v>
      </c>
      <c r="AE1381">
        <v>0</v>
      </c>
    </row>
    <row r="1382" spans="1:31" x14ac:dyDescent="0.25">
      <c r="A1382" t="s">
        <v>1408</v>
      </c>
      <c r="B1382" t="s">
        <v>6510</v>
      </c>
      <c r="C1382" t="s">
        <v>10136</v>
      </c>
      <c r="D1382" t="s">
        <v>10182</v>
      </c>
      <c r="E1382">
        <v>41.654674999999997</v>
      </c>
      <c r="F1382">
        <v>-0.88175999999999999</v>
      </c>
      <c r="G1382" t="s">
        <v>10241</v>
      </c>
      <c r="H1382" t="s">
        <v>12001</v>
      </c>
      <c r="I1382" t="s">
        <v>15762</v>
      </c>
      <c r="J1382" t="s">
        <v>16644</v>
      </c>
      <c r="K1382" t="s">
        <v>16880</v>
      </c>
      <c r="L1382" t="s">
        <v>18063</v>
      </c>
      <c r="M1382" t="s">
        <v>18062</v>
      </c>
      <c r="N1382" t="s">
        <v>18062</v>
      </c>
      <c r="O1382">
        <v>5</v>
      </c>
      <c r="P1382">
        <v>22.5</v>
      </c>
      <c r="Q1382">
        <v>10</v>
      </c>
      <c r="R1382">
        <v>4</v>
      </c>
      <c r="S1382">
        <v>393</v>
      </c>
      <c r="T1382">
        <f t="shared" si="21"/>
        <v>1572</v>
      </c>
      <c r="U1382">
        <v>15</v>
      </c>
      <c r="V1382">
        <v>8</v>
      </c>
      <c r="W1382">
        <v>1</v>
      </c>
      <c r="X1382">
        <v>0</v>
      </c>
      <c r="Y1382">
        <v>1</v>
      </c>
      <c r="Z1382">
        <v>4.5</v>
      </c>
      <c r="AA1382">
        <v>4.5</v>
      </c>
      <c r="AB1382">
        <v>4</v>
      </c>
      <c r="AC1382">
        <v>4.5</v>
      </c>
      <c r="AD1382">
        <v>0</v>
      </c>
      <c r="AE1382">
        <v>0</v>
      </c>
    </row>
    <row r="1383" spans="1:31" x14ac:dyDescent="0.25">
      <c r="A1383" t="s">
        <v>1409</v>
      </c>
      <c r="B1383" t="s">
        <v>6511</v>
      </c>
      <c r="C1383" t="s">
        <v>10136</v>
      </c>
      <c r="D1383" t="s">
        <v>10182</v>
      </c>
      <c r="E1383">
        <v>41.640414999999997</v>
      </c>
      <c r="F1383">
        <v>-0.89351400000000003</v>
      </c>
      <c r="G1383" t="s">
        <v>10236</v>
      </c>
      <c r="H1383" t="s">
        <v>12002</v>
      </c>
      <c r="I1383" t="s">
        <v>15733</v>
      </c>
      <c r="J1383" t="s">
        <v>16643</v>
      </c>
      <c r="K1383" t="s">
        <v>16666</v>
      </c>
      <c r="L1383" t="s">
        <v>18062</v>
      </c>
      <c r="M1383" t="s">
        <v>18062</v>
      </c>
      <c r="N1383" t="s">
        <v>18062</v>
      </c>
      <c r="O1383">
        <v>7</v>
      </c>
      <c r="P1383">
        <v>27.75</v>
      </c>
      <c r="Q1383">
        <v>13</v>
      </c>
      <c r="R1383">
        <v>4.5</v>
      </c>
      <c r="S1383">
        <v>514</v>
      </c>
      <c r="T1383">
        <f t="shared" si="21"/>
        <v>2313</v>
      </c>
      <c r="U1383">
        <v>10</v>
      </c>
      <c r="V1383">
        <v>3</v>
      </c>
      <c r="W1383">
        <v>1</v>
      </c>
      <c r="X1383">
        <v>1</v>
      </c>
      <c r="Y1383">
        <v>0</v>
      </c>
      <c r="Z1383">
        <v>4.5</v>
      </c>
      <c r="AA1383">
        <v>4.5</v>
      </c>
      <c r="AB1383">
        <v>4</v>
      </c>
      <c r="AC1383">
        <v>4</v>
      </c>
      <c r="AD1383">
        <v>0</v>
      </c>
      <c r="AE1383">
        <v>0</v>
      </c>
    </row>
    <row r="1384" spans="1:31" x14ac:dyDescent="0.25">
      <c r="A1384" t="s">
        <v>1410</v>
      </c>
      <c r="B1384" t="s">
        <v>6512</v>
      </c>
      <c r="C1384" t="s">
        <v>10136</v>
      </c>
      <c r="D1384" t="s">
        <v>10182</v>
      </c>
      <c r="E1384">
        <v>41.641254000000004</v>
      </c>
      <c r="F1384">
        <v>-0.89362200000000003</v>
      </c>
      <c r="G1384" t="s">
        <v>10236</v>
      </c>
      <c r="H1384" t="s">
        <v>12003</v>
      </c>
      <c r="I1384" t="s">
        <v>15751</v>
      </c>
      <c r="J1384" t="s">
        <v>16643</v>
      </c>
      <c r="K1384" t="s">
        <v>17129</v>
      </c>
      <c r="L1384" t="s">
        <v>18062</v>
      </c>
      <c r="M1384" t="s">
        <v>18063</v>
      </c>
      <c r="N1384" t="s">
        <v>18062</v>
      </c>
      <c r="O1384">
        <v>7</v>
      </c>
      <c r="P1384">
        <v>21.75</v>
      </c>
      <c r="Q1384">
        <v>10</v>
      </c>
      <c r="R1384">
        <v>4.5</v>
      </c>
      <c r="S1384">
        <v>1025</v>
      </c>
      <c r="T1384">
        <f t="shared" si="21"/>
        <v>4612.5</v>
      </c>
      <c r="U1384">
        <v>7</v>
      </c>
      <c r="V1384">
        <v>2</v>
      </c>
      <c r="W1384">
        <v>0</v>
      </c>
      <c r="X1384">
        <v>0</v>
      </c>
      <c r="Y1384">
        <v>1</v>
      </c>
      <c r="Z1384">
        <v>4.5</v>
      </c>
      <c r="AA1384">
        <v>4.5</v>
      </c>
      <c r="AB1384">
        <v>4</v>
      </c>
      <c r="AC1384">
        <v>4</v>
      </c>
      <c r="AD1384">
        <v>0</v>
      </c>
      <c r="AE1384">
        <v>0</v>
      </c>
    </row>
    <row r="1385" spans="1:31" x14ac:dyDescent="0.25">
      <c r="A1385" t="s">
        <v>1411</v>
      </c>
      <c r="B1385" t="s">
        <v>6513</v>
      </c>
      <c r="C1385" t="s">
        <v>10136</v>
      </c>
      <c r="D1385" t="s">
        <v>10182</v>
      </c>
      <c r="E1385">
        <v>41.638159999999999</v>
      </c>
      <c r="F1385">
        <v>-0.90275499999999997</v>
      </c>
      <c r="G1385" t="s">
        <v>10269</v>
      </c>
      <c r="H1385" t="s">
        <v>12004</v>
      </c>
      <c r="I1385" t="s">
        <v>15733</v>
      </c>
      <c r="J1385" t="s">
        <v>16643</v>
      </c>
      <c r="K1385" t="s">
        <v>16666</v>
      </c>
      <c r="L1385" t="s">
        <v>18062</v>
      </c>
      <c r="M1385" t="s">
        <v>18062</v>
      </c>
      <c r="N1385" t="s">
        <v>18062</v>
      </c>
      <c r="O1385">
        <v>6</v>
      </c>
      <c r="P1385">
        <v>87</v>
      </c>
      <c r="Q1385">
        <v>6</v>
      </c>
      <c r="R1385">
        <v>4</v>
      </c>
      <c r="S1385">
        <v>340</v>
      </c>
      <c r="T1385">
        <f t="shared" si="21"/>
        <v>1360</v>
      </c>
      <c r="U1385">
        <v>2</v>
      </c>
      <c r="V1385">
        <v>1</v>
      </c>
      <c r="W1385">
        <v>0</v>
      </c>
      <c r="X1385">
        <v>0</v>
      </c>
      <c r="Y1385">
        <v>0</v>
      </c>
      <c r="Z1385">
        <v>4</v>
      </c>
      <c r="AA1385">
        <v>4</v>
      </c>
      <c r="AB1385">
        <v>4</v>
      </c>
      <c r="AC1385">
        <v>4</v>
      </c>
      <c r="AD1385">
        <v>0</v>
      </c>
      <c r="AE1385">
        <v>0</v>
      </c>
    </row>
    <row r="1386" spans="1:31" x14ac:dyDescent="0.25">
      <c r="A1386" t="s">
        <v>1412</v>
      </c>
      <c r="B1386" t="s">
        <v>5705</v>
      </c>
      <c r="C1386" t="s">
        <v>10136</v>
      </c>
      <c r="D1386" t="s">
        <v>10182</v>
      </c>
      <c r="E1386">
        <v>41.650134999999999</v>
      </c>
      <c r="F1386">
        <v>-0.87962499999999999</v>
      </c>
      <c r="G1386" t="s">
        <v>10249</v>
      </c>
      <c r="H1386" t="s">
        <v>12005</v>
      </c>
      <c r="I1386" t="s">
        <v>16056</v>
      </c>
      <c r="J1386" t="s">
        <v>16643</v>
      </c>
      <c r="K1386" t="s">
        <v>16669</v>
      </c>
      <c r="L1386" t="s">
        <v>18063</v>
      </c>
      <c r="M1386" t="s">
        <v>18063</v>
      </c>
      <c r="N1386" t="s">
        <v>18063</v>
      </c>
      <c r="O1386">
        <v>7</v>
      </c>
      <c r="P1386">
        <v>73.5</v>
      </c>
      <c r="Q1386">
        <v>7</v>
      </c>
      <c r="R1386">
        <v>4</v>
      </c>
      <c r="S1386">
        <v>394</v>
      </c>
      <c r="T1386">
        <f t="shared" si="21"/>
        <v>1576</v>
      </c>
      <c r="U1386">
        <v>9</v>
      </c>
      <c r="V1386">
        <v>2</v>
      </c>
      <c r="W1386">
        <v>2</v>
      </c>
      <c r="X1386">
        <v>0</v>
      </c>
      <c r="Y1386">
        <v>3</v>
      </c>
      <c r="Z1386">
        <v>4</v>
      </c>
      <c r="AA1386">
        <v>4</v>
      </c>
      <c r="AB1386">
        <v>3.5</v>
      </c>
      <c r="AC1386">
        <v>4</v>
      </c>
      <c r="AD1386">
        <v>0</v>
      </c>
      <c r="AE1386">
        <v>0</v>
      </c>
    </row>
    <row r="1387" spans="1:31" x14ac:dyDescent="0.25">
      <c r="A1387" t="s">
        <v>1413</v>
      </c>
      <c r="B1387" t="s">
        <v>6514</v>
      </c>
      <c r="C1387" t="s">
        <v>10136</v>
      </c>
      <c r="D1387" t="s">
        <v>10182</v>
      </c>
      <c r="E1387">
        <v>41.639893000000001</v>
      </c>
      <c r="F1387">
        <v>-0.89368099999999995</v>
      </c>
      <c r="G1387" t="s">
        <v>10260</v>
      </c>
      <c r="H1387" t="s">
        <v>12006</v>
      </c>
      <c r="I1387" t="s">
        <v>15762</v>
      </c>
      <c r="J1387" t="s">
        <v>16644</v>
      </c>
      <c r="K1387" t="s">
        <v>16666</v>
      </c>
      <c r="L1387" t="s">
        <v>18062</v>
      </c>
      <c r="M1387" t="s">
        <v>18062</v>
      </c>
      <c r="N1387" t="s">
        <v>18062</v>
      </c>
      <c r="O1387">
        <v>7</v>
      </c>
      <c r="P1387">
        <v>35</v>
      </c>
      <c r="Q1387">
        <v>7</v>
      </c>
      <c r="R1387">
        <v>4</v>
      </c>
      <c r="S1387">
        <v>474</v>
      </c>
      <c r="T1387">
        <f t="shared" si="21"/>
        <v>1896</v>
      </c>
      <c r="U1387">
        <v>4</v>
      </c>
      <c r="V1387">
        <v>2</v>
      </c>
      <c r="W1387">
        <v>3</v>
      </c>
      <c r="X1387">
        <v>0</v>
      </c>
      <c r="Y1387">
        <v>0</v>
      </c>
      <c r="Z1387">
        <v>4.5</v>
      </c>
      <c r="AA1387">
        <v>4.5</v>
      </c>
      <c r="AB1387">
        <v>3.5</v>
      </c>
      <c r="AC1387">
        <v>4</v>
      </c>
      <c r="AD1387">
        <v>0</v>
      </c>
      <c r="AE1387">
        <v>0</v>
      </c>
    </row>
    <row r="1388" spans="1:31" x14ac:dyDescent="0.25">
      <c r="A1388" t="s">
        <v>1414</v>
      </c>
      <c r="B1388" t="s">
        <v>6515</v>
      </c>
      <c r="C1388" t="s">
        <v>10136</v>
      </c>
      <c r="D1388" t="s">
        <v>10182</v>
      </c>
      <c r="E1388">
        <v>41.651245000000003</v>
      </c>
      <c r="F1388">
        <v>-0.87998299999999996</v>
      </c>
      <c r="G1388" t="s">
        <v>10236</v>
      </c>
      <c r="H1388" t="s">
        <v>12007</v>
      </c>
      <c r="I1388" t="s">
        <v>15761</v>
      </c>
      <c r="J1388" t="s">
        <v>16645</v>
      </c>
      <c r="K1388" t="s">
        <v>16741</v>
      </c>
      <c r="L1388" t="s">
        <v>18062</v>
      </c>
      <c r="M1388" t="s">
        <v>18063</v>
      </c>
      <c r="N1388" t="s">
        <v>18063</v>
      </c>
      <c r="O1388">
        <v>7</v>
      </c>
      <c r="P1388">
        <v>105</v>
      </c>
      <c r="Q1388">
        <v>7</v>
      </c>
      <c r="R1388">
        <v>4</v>
      </c>
      <c r="S1388">
        <v>586</v>
      </c>
      <c r="T1388">
        <f t="shared" si="21"/>
        <v>2344</v>
      </c>
      <c r="U1388">
        <v>11</v>
      </c>
      <c r="V1388">
        <v>11</v>
      </c>
      <c r="W1388">
        <v>2</v>
      </c>
      <c r="X1388">
        <v>0</v>
      </c>
      <c r="Y1388">
        <v>0</v>
      </c>
      <c r="Z1388">
        <v>4.5</v>
      </c>
      <c r="AA1388">
        <v>4</v>
      </c>
      <c r="AB1388">
        <v>4</v>
      </c>
      <c r="AC1388">
        <v>3.5</v>
      </c>
      <c r="AD1388">
        <v>0</v>
      </c>
      <c r="AE1388">
        <v>0</v>
      </c>
    </row>
    <row r="1389" spans="1:31" x14ac:dyDescent="0.25">
      <c r="A1389" t="s">
        <v>1415</v>
      </c>
      <c r="B1389" t="s">
        <v>6516</v>
      </c>
      <c r="C1389" t="s">
        <v>10136</v>
      </c>
      <c r="D1389" t="s">
        <v>10182</v>
      </c>
      <c r="E1389">
        <v>41.653187000000003</v>
      </c>
      <c r="F1389">
        <v>-0.87862600000000002</v>
      </c>
      <c r="G1389" t="s">
        <v>10353</v>
      </c>
      <c r="H1389" t="s">
        <v>12008</v>
      </c>
      <c r="I1389" t="s">
        <v>15789</v>
      </c>
      <c r="J1389" t="s">
        <v>16643</v>
      </c>
      <c r="K1389" t="s">
        <v>16719</v>
      </c>
      <c r="L1389" t="s">
        <v>18062</v>
      </c>
      <c r="M1389" t="s">
        <v>18063</v>
      </c>
      <c r="N1389" t="s">
        <v>18063</v>
      </c>
      <c r="O1389">
        <v>7</v>
      </c>
      <c r="P1389">
        <v>94</v>
      </c>
      <c r="Q1389">
        <v>7</v>
      </c>
      <c r="R1389">
        <v>4</v>
      </c>
      <c r="S1389">
        <v>1337</v>
      </c>
      <c r="T1389">
        <f t="shared" si="21"/>
        <v>5348</v>
      </c>
      <c r="U1389">
        <v>33</v>
      </c>
      <c r="V1389">
        <v>42</v>
      </c>
      <c r="W1389">
        <v>14</v>
      </c>
      <c r="X1389">
        <v>6</v>
      </c>
      <c r="Y1389">
        <v>6</v>
      </c>
      <c r="Z1389">
        <v>4</v>
      </c>
      <c r="AA1389">
        <v>3.5</v>
      </c>
      <c r="AB1389">
        <v>3.5</v>
      </c>
      <c r="AC1389">
        <v>4</v>
      </c>
      <c r="AD1389">
        <v>0</v>
      </c>
      <c r="AE1389">
        <v>0</v>
      </c>
    </row>
    <row r="1390" spans="1:31" x14ac:dyDescent="0.25">
      <c r="A1390" t="s">
        <v>1416</v>
      </c>
      <c r="B1390" t="s">
        <v>6517</v>
      </c>
      <c r="C1390" t="s">
        <v>10136</v>
      </c>
      <c r="D1390" t="s">
        <v>10182</v>
      </c>
      <c r="E1390">
        <v>41.63326</v>
      </c>
      <c r="F1390">
        <v>-0.87465000000000004</v>
      </c>
      <c r="G1390" t="s">
        <v>10322</v>
      </c>
      <c r="H1390" t="s">
        <v>12009</v>
      </c>
      <c r="I1390" t="s">
        <v>15762</v>
      </c>
      <c r="J1390" t="s">
        <v>16644</v>
      </c>
      <c r="K1390" t="s">
        <v>16666</v>
      </c>
      <c r="L1390" t="s">
        <v>18063</v>
      </c>
      <c r="M1390" t="s">
        <v>18063</v>
      </c>
      <c r="N1390" t="s">
        <v>18062</v>
      </c>
      <c r="O1390">
        <v>5</v>
      </c>
      <c r="P1390">
        <v>17.5</v>
      </c>
      <c r="Q1390">
        <v>10</v>
      </c>
      <c r="R1390">
        <v>4.5</v>
      </c>
      <c r="S1390">
        <v>466</v>
      </c>
      <c r="T1390">
        <f t="shared" si="21"/>
        <v>2097</v>
      </c>
      <c r="U1390">
        <v>18</v>
      </c>
      <c r="V1390">
        <v>4</v>
      </c>
      <c r="W1390">
        <v>1</v>
      </c>
      <c r="X1390">
        <v>1</v>
      </c>
      <c r="Y1390">
        <v>0</v>
      </c>
      <c r="Z1390">
        <v>4.5</v>
      </c>
      <c r="AA1390">
        <v>4.5</v>
      </c>
      <c r="AB1390">
        <v>4</v>
      </c>
      <c r="AC1390">
        <v>4</v>
      </c>
      <c r="AD1390">
        <v>0</v>
      </c>
      <c r="AE1390">
        <v>1</v>
      </c>
    </row>
    <row r="1391" spans="1:31" x14ac:dyDescent="0.25">
      <c r="A1391" t="s">
        <v>1417</v>
      </c>
      <c r="B1391" t="s">
        <v>6518</v>
      </c>
      <c r="C1391" t="s">
        <v>10136</v>
      </c>
      <c r="D1391" t="s">
        <v>10182</v>
      </c>
      <c r="E1391">
        <v>41.654457000000001</v>
      </c>
      <c r="F1391">
        <v>-0.87686399999999998</v>
      </c>
      <c r="G1391" t="s">
        <v>10236</v>
      </c>
      <c r="H1391" t="s">
        <v>12010</v>
      </c>
      <c r="I1391" t="s">
        <v>16057</v>
      </c>
      <c r="J1391" t="s">
        <v>16645</v>
      </c>
      <c r="K1391" t="s">
        <v>17130</v>
      </c>
      <c r="L1391" t="s">
        <v>18062</v>
      </c>
      <c r="M1391" t="s">
        <v>18062</v>
      </c>
      <c r="N1391" t="s">
        <v>18063</v>
      </c>
      <c r="O1391">
        <v>5</v>
      </c>
      <c r="P1391">
        <v>24.5</v>
      </c>
      <c r="Q1391">
        <v>7</v>
      </c>
      <c r="R1391">
        <v>4.5</v>
      </c>
      <c r="S1391">
        <v>425</v>
      </c>
      <c r="T1391">
        <f t="shared" si="21"/>
        <v>1912.5</v>
      </c>
      <c r="U1391">
        <v>22</v>
      </c>
      <c r="V1391">
        <v>5</v>
      </c>
      <c r="W1391">
        <v>2</v>
      </c>
      <c r="X1391">
        <v>0</v>
      </c>
      <c r="Y1391">
        <v>0</v>
      </c>
      <c r="Z1391">
        <v>4.5</v>
      </c>
      <c r="AA1391">
        <v>4</v>
      </c>
      <c r="AB1391">
        <v>4</v>
      </c>
      <c r="AC1391">
        <v>4</v>
      </c>
      <c r="AD1391">
        <v>0</v>
      </c>
      <c r="AE1391">
        <v>0</v>
      </c>
    </row>
    <row r="1392" spans="1:31" x14ac:dyDescent="0.25">
      <c r="A1392" t="s">
        <v>1418</v>
      </c>
      <c r="B1392" t="s">
        <v>6519</v>
      </c>
      <c r="C1392" t="s">
        <v>10136</v>
      </c>
      <c r="D1392" t="s">
        <v>10182</v>
      </c>
      <c r="E1392">
        <v>41.640070000000001</v>
      </c>
      <c r="F1392">
        <v>-0.89680199999999999</v>
      </c>
      <c r="G1392" t="s">
        <v>10251</v>
      </c>
      <c r="H1392" t="s">
        <v>12011</v>
      </c>
      <c r="I1392" t="s">
        <v>15733</v>
      </c>
      <c r="J1392" t="s">
        <v>16643</v>
      </c>
      <c r="K1392" t="s">
        <v>16646</v>
      </c>
      <c r="L1392" t="s">
        <v>18062</v>
      </c>
      <c r="M1392" t="s">
        <v>18062</v>
      </c>
      <c r="N1392" t="s">
        <v>18062</v>
      </c>
      <c r="O1392">
        <v>7</v>
      </c>
      <c r="P1392">
        <v>84.5</v>
      </c>
      <c r="Q1392">
        <v>7</v>
      </c>
      <c r="R1392">
        <v>4.5</v>
      </c>
      <c r="S1392">
        <v>1687</v>
      </c>
      <c r="T1392">
        <f t="shared" si="21"/>
        <v>7591.5</v>
      </c>
      <c r="U1392">
        <v>36</v>
      </c>
      <c r="V1392">
        <v>11</v>
      </c>
      <c r="W1392">
        <v>1</v>
      </c>
      <c r="X1392">
        <v>1</v>
      </c>
      <c r="Y1392">
        <v>2</v>
      </c>
      <c r="Z1392">
        <v>4.5</v>
      </c>
      <c r="AA1392">
        <v>4</v>
      </c>
      <c r="AB1392">
        <v>4</v>
      </c>
      <c r="AC1392">
        <v>4</v>
      </c>
      <c r="AD1392">
        <v>0</v>
      </c>
      <c r="AE1392">
        <v>0</v>
      </c>
    </row>
    <row r="1393" spans="1:31" x14ac:dyDescent="0.25">
      <c r="A1393" t="s">
        <v>1419</v>
      </c>
      <c r="B1393" t="s">
        <v>6520</v>
      </c>
      <c r="C1393" t="s">
        <v>10136</v>
      </c>
      <c r="D1393" t="s">
        <v>10182</v>
      </c>
      <c r="E1393">
        <v>41.653263000000003</v>
      </c>
      <c r="F1393">
        <v>-0.87575599999999998</v>
      </c>
      <c r="G1393" t="s">
        <v>10245</v>
      </c>
      <c r="H1393" t="s">
        <v>12012</v>
      </c>
      <c r="I1393" t="s">
        <v>15733</v>
      </c>
      <c r="J1393" t="s">
        <v>16643</v>
      </c>
      <c r="K1393" t="s">
        <v>16889</v>
      </c>
      <c r="L1393" t="s">
        <v>18062</v>
      </c>
      <c r="M1393" t="s">
        <v>18062</v>
      </c>
      <c r="N1393" t="s">
        <v>18062</v>
      </c>
      <c r="O1393">
        <v>7</v>
      </c>
      <c r="P1393">
        <v>45</v>
      </c>
      <c r="Q1393">
        <v>13</v>
      </c>
      <c r="R1393">
        <v>4.5</v>
      </c>
      <c r="S1393">
        <v>1174</v>
      </c>
      <c r="T1393">
        <f t="shared" si="21"/>
        <v>5283</v>
      </c>
      <c r="U1393">
        <v>41</v>
      </c>
      <c r="V1393">
        <v>12</v>
      </c>
      <c r="W1393">
        <v>1</v>
      </c>
      <c r="X1393">
        <v>1</v>
      </c>
      <c r="Y1393">
        <v>0</v>
      </c>
      <c r="Z1393">
        <v>4.5</v>
      </c>
      <c r="AA1393">
        <v>4</v>
      </c>
      <c r="AB1393">
        <v>4</v>
      </c>
      <c r="AC1393">
        <v>4</v>
      </c>
      <c r="AD1393">
        <v>0</v>
      </c>
      <c r="AE1393">
        <v>0</v>
      </c>
    </row>
    <row r="1394" spans="1:31" x14ac:dyDescent="0.25">
      <c r="A1394" t="s">
        <v>1420</v>
      </c>
      <c r="B1394" t="s">
        <v>6521</v>
      </c>
      <c r="C1394" t="s">
        <v>10136</v>
      </c>
      <c r="D1394" t="s">
        <v>10182</v>
      </c>
      <c r="E1394">
        <v>41.652977</v>
      </c>
      <c r="F1394">
        <v>-0.87684300000000004</v>
      </c>
      <c r="G1394" t="s">
        <v>10274</v>
      </c>
      <c r="H1394" t="s">
        <v>12013</v>
      </c>
      <c r="I1394" t="s">
        <v>15762</v>
      </c>
      <c r="J1394" t="s">
        <v>16644</v>
      </c>
      <c r="K1394" t="s">
        <v>16666</v>
      </c>
      <c r="L1394" t="s">
        <v>18062</v>
      </c>
      <c r="M1394" t="s">
        <v>18062</v>
      </c>
      <c r="N1394" t="s">
        <v>18062</v>
      </c>
      <c r="O1394">
        <v>6</v>
      </c>
      <c r="P1394">
        <v>20</v>
      </c>
      <c r="Q1394">
        <v>10</v>
      </c>
      <c r="R1394">
        <v>4.5</v>
      </c>
      <c r="S1394">
        <v>330</v>
      </c>
      <c r="T1394">
        <f t="shared" si="21"/>
        <v>1485</v>
      </c>
      <c r="U1394">
        <v>13</v>
      </c>
      <c r="V1394">
        <v>5</v>
      </c>
      <c r="W1394">
        <v>3</v>
      </c>
      <c r="X1394">
        <v>0</v>
      </c>
      <c r="Y1394">
        <v>0</v>
      </c>
      <c r="Z1394">
        <v>4.5</v>
      </c>
      <c r="AA1394">
        <v>4.5</v>
      </c>
      <c r="AB1394">
        <v>4</v>
      </c>
      <c r="AC1394">
        <v>4</v>
      </c>
      <c r="AD1394">
        <v>0</v>
      </c>
      <c r="AE1394">
        <v>0</v>
      </c>
    </row>
    <row r="1395" spans="1:31" x14ac:dyDescent="0.25">
      <c r="A1395" t="s">
        <v>1421</v>
      </c>
      <c r="B1395" t="s">
        <v>6522</v>
      </c>
      <c r="C1395" t="s">
        <v>10136</v>
      </c>
      <c r="D1395" t="s">
        <v>10182</v>
      </c>
      <c r="E1395">
        <v>41.654263</v>
      </c>
      <c r="F1395">
        <v>-0.87664600000000004</v>
      </c>
      <c r="G1395" t="s">
        <v>10455</v>
      </c>
      <c r="H1395" t="s">
        <v>12014</v>
      </c>
      <c r="I1395" t="s">
        <v>15737</v>
      </c>
      <c r="J1395" t="s">
        <v>16643</v>
      </c>
      <c r="K1395" t="s">
        <v>16659</v>
      </c>
      <c r="L1395" t="s">
        <v>18063</v>
      </c>
      <c r="M1395" t="s">
        <v>18063</v>
      </c>
      <c r="N1395" t="s">
        <v>18062</v>
      </c>
      <c r="O1395">
        <v>7</v>
      </c>
      <c r="P1395">
        <v>45.5</v>
      </c>
      <c r="Q1395">
        <v>14</v>
      </c>
      <c r="R1395">
        <v>4</v>
      </c>
      <c r="S1395">
        <v>653</v>
      </c>
      <c r="T1395">
        <f t="shared" si="21"/>
        <v>2612</v>
      </c>
      <c r="U1395">
        <v>27</v>
      </c>
      <c r="V1395">
        <v>22</v>
      </c>
      <c r="W1395">
        <v>7</v>
      </c>
      <c r="X1395">
        <v>2</v>
      </c>
      <c r="Y1395">
        <v>3</v>
      </c>
      <c r="Z1395">
        <v>4</v>
      </c>
      <c r="AA1395">
        <v>4</v>
      </c>
      <c r="AB1395">
        <v>3.5</v>
      </c>
      <c r="AC1395">
        <v>4</v>
      </c>
      <c r="AD1395">
        <v>0</v>
      </c>
      <c r="AE1395">
        <v>0</v>
      </c>
    </row>
    <row r="1396" spans="1:31" x14ac:dyDescent="0.25">
      <c r="A1396" t="s">
        <v>1422</v>
      </c>
      <c r="B1396" t="s">
        <v>6523</v>
      </c>
      <c r="C1396" t="s">
        <v>10136</v>
      </c>
      <c r="D1396" t="s">
        <v>10182</v>
      </c>
      <c r="E1396">
        <v>41.643115999999999</v>
      </c>
      <c r="F1396">
        <v>-0.89444400000000002</v>
      </c>
      <c r="G1396" t="s">
        <v>10275</v>
      </c>
      <c r="H1396" t="s">
        <v>12015</v>
      </c>
      <c r="I1396" t="s">
        <v>15751</v>
      </c>
      <c r="J1396" t="s">
        <v>16643</v>
      </c>
      <c r="K1396" t="s">
        <v>17131</v>
      </c>
      <c r="L1396" t="s">
        <v>18063</v>
      </c>
      <c r="M1396" t="s">
        <v>18063</v>
      </c>
      <c r="N1396" t="s">
        <v>18062</v>
      </c>
      <c r="O1396">
        <v>5</v>
      </c>
      <c r="P1396">
        <v>39.5</v>
      </c>
      <c r="Q1396">
        <v>10</v>
      </c>
      <c r="R1396">
        <v>4.5</v>
      </c>
      <c r="S1396">
        <v>1098</v>
      </c>
      <c r="T1396">
        <f t="shared" si="21"/>
        <v>4941</v>
      </c>
      <c r="U1396">
        <v>49</v>
      </c>
      <c r="V1396">
        <v>7</v>
      </c>
      <c r="W1396">
        <v>3</v>
      </c>
      <c r="X1396">
        <v>1</v>
      </c>
      <c r="Y1396">
        <v>2</v>
      </c>
      <c r="Z1396">
        <v>4.5</v>
      </c>
      <c r="AA1396">
        <v>4.5</v>
      </c>
      <c r="AB1396">
        <v>4</v>
      </c>
      <c r="AC1396">
        <v>4</v>
      </c>
      <c r="AD1396">
        <v>0</v>
      </c>
      <c r="AE1396">
        <v>0</v>
      </c>
    </row>
    <row r="1397" spans="1:31" x14ac:dyDescent="0.25">
      <c r="A1397" t="s">
        <v>1423</v>
      </c>
      <c r="B1397" t="s">
        <v>6524</v>
      </c>
      <c r="C1397" t="s">
        <v>10136</v>
      </c>
      <c r="D1397" t="s">
        <v>10182</v>
      </c>
      <c r="E1397">
        <v>41.668765999999998</v>
      </c>
      <c r="F1397">
        <v>-0.90724199999999999</v>
      </c>
      <c r="G1397" t="s">
        <v>10241</v>
      </c>
      <c r="H1397" t="s">
        <v>12016</v>
      </c>
      <c r="I1397" t="s">
        <v>15733</v>
      </c>
      <c r="J1397" t="s">
        <v>16643</v>
      </c>
      <c r="K1397" t="s">
        <v>16666</v>
      </c>
      <c r="L1397" t="s">
        <v>18062</v>
      </c>
      <c r="M1397" t="s">
        <v>18062</v>
      </c>
      <c r="N1397" t="s">
        <v>18062</v>
      </c>
      <c r="O1397">
        <v>7</v>
      </c>
      <c r="P1397">
        <v>31.5</v>
      </c>
      <c r="Q1397">
        <v>14</v>
      </c>
      <c r="R1397">
        <v>4.5</v>
      </c>
      <c r="S1397">
        <v>591</v>
      </c>
      <c r="T1397">
        <f t="shared" si="21"/>
        <v>2659.5</v>
      </c>
      <c r="U1397">
        <v>12</v>
      </c>
      <c r="V1397">
        <v>7</v>
      </c>
      <c r="W1397">
        <v>1</v>
      </c>
      <c r="X1397">
        <v>0</v>
      </c>
      <c r="Y1397">
        <v>0</v>
      </c>
      <c r="Z1397">
        <v>4.5</v>
      </c>
      <c r="AA1397">
        <v>4.5</v>
      </c>
      <c r="AB1397">
        <v>4.5</v>
      </c>
      <c r="AC1397">
        <v>4.5</v>
      </c>
      <c r="AD1397">
        <v>0</v>
      </c>
      <c r="AE1397">
        <v>0</v>
      </c>
    </row>
    <row r="1398" spans="1:31" x14ac:dyDescent="0.25">
      <c r="A1398" t="s">
        <v>1424</v>
      </c>
      <c r="B1398" t="s">
        <v>6525</v>
      </c>
      <c r="C1398" t="s">
        <v>10136</v>
      </c>
      <c r="D1398" t="s">
        <v>10182</v>
      </c>
      <c r="E1398">
        <v>41.654240000000001</v>
      </c>
      <c r="F1398">
        <v>-0.87704199999999999</v>
      </c>
      <c r="G1398" t="s">
        <v>10251</v>
      </c>
      <c r="H1398" t="s">
        <v>12017</v>
      </c>
      <c r="I1398" t="s">
        <v>15842</v>
      </c>
      <c r="J1398" t="s">
        <v>16643</v>
      </c>
      <c r="K1398" t="s">
        <v>16688</v>
      </c>
      <c r="L1398" t="s">
        <v>18063</v>
      </c>
      <c r="M1398" t="s">
        <v>18063</v>
      </c>
      <c r="N1398" t="s">
        <v>18063</v>
      </c>
      <c r="O1398">
        <v>6</v>
      </c>
      <c r="P1398">
        <v>33</v>
      </c>
      <c r="Q1398">
        <v>7</v>
      </c>
      <c r="R1398">
        <v>4.5</v>
      </c>
      <c r="S1398">
        <v>952</v>
      </c>
      <c r="T1398">
        <f t="shared" si="21"/>
        <v>4284</v>
      </c>
      <c r="U1398">
        <v>62</v>
      </c>
      <c r="V1398">
        <v>13</v>
      </c>
      <c r="W1398">
        <v>3</v>
      </c>
      <c r="X1398">
        <v>0</v>
      </c>
      <c r="Y1398">
        <v>1</v>
      </c>
      <c r="Z1398">
        <v>4.5</v>
      </c>
      <c r="AA1398">
        <v>4</v>
      </c>
      <c r="AB1398">
        <v>4</v>
      </c>
      <c r="AC1398">
        <v>4</v>
      </c>
      <c r="AD1398">
        <v>0</v>
      </c>
      <c r="AE1398">
        <v>0</v>
      </c>
    </row>
    <row r="1399" spans="1:31" x14ac:dyDescent="0.25">
      <c r="A1399" t="s">
        <v>1425</v>
      </c>
      <c r="B1399" t="s">
        <v>6526</v>
      </c>
      <c r="C1399" t="s">
        <v>10136</v>
      </c>
      <c r="D1399" t="s">
        <v>10182</v>
      </c>
      <c r="E1399">
        <v>41.641039999999997</v>
      </c>
      <c r="F1399">
        <v>-0.87069300000000005</v>
      </c>
      <c r="G1399" t="s">
        <v>10241</v>
      </c>
      <c r="H1399" t="s">
        <v>12018</v>
      </c>
      <c r="I1399" t="s">
        <v>15733</v>
      </c>
      <c r="J1399" t="s">
        <v>16643</v>
      </c>
      <c r="K1399" t="s">
        <v>16666</v>
      </c>
      <c r="L1399" t="s">
        <v>18062</v>
      </c>
      <c r="M1399" t="s">
        <v>18062</v>
      </c>
      <c r="N1399" t="s">
        <v>18062</v>
      </c>
      <c r="O1399">
        <v>5</v>
      </c>
      <c r="P1399">
        <v>27.5</v>
      </c>
      <c r="Q1399">
        <v>10</v>
      </c>
      <c r="R1399">
        <v>4.5</v>
      </c>
      <c r="S1399">
        <v>518</v>
      </c>
      <c r="T1399">
        <f t="shared" si="21"/>
        <v>2331</v>
      </c>
      <c r="U1399">
        <v>10</v>
      </c>
      <c r="V1399">
        <v>3</v>
      </c>
      <c r="W1399">
        <v>0</v>
      </c>
      <c r="X1399">
        <v>0</v>
      </c>
      <c r="Y1399">
        <v>0</v>
      </c>
      <c r="Z1399">
        <v>5</v>
      </c>
      <c r="AA1399">
        <v>4.5</v>
      </c>
      <c r="AB1399">
        <v>4</v>
      </c>
      <c r="AC1399">
        <v>3.5</v>
      </c>
      <c r="AD1399">
        <v>0</v>
      </c>
      <c r="AE1399">
        <v>0</v>
      </c>
    </row>
    <row r="1400" spans="1:31" x14ac:dyDescent="0.25">
      <c r="A1400" t="s">
        <v>1426</v>
      </c>
      <c r="B1400" t="s">
        <v>6527</v>
      </c>
      <c r="C1400" t="s">
        <v>10136</v>
      </c>
      <c r="D1400" t="s">
        <v>10182</v>
      </c>
      <c r="E1400">
        <v>41.650883</v>
      </c>
      <c r="F1400">
        <v>-0.88379200000000002</v>
      </c>
      <c r="G1400" t="s">
        <v>10268</v>
      </c>
      <c r="H1400" t="s">
        <v>12019</v>
      </c>
      <c r="I1400" t="s">
        <v>15733</v>
      </c>
      <c r="J1400" t="s">
        <v>16643</v>
      </c>
      <c r="K1400" t="s">
        <v>16856</v>
      </c>
      <c r="L1400" t="s">
        <v>18062</v>
      </c>
      <c r="M1400" t="s">
        <v>18062</v>
      </c>
      <c r="N1400" t="s">
        <v>18062</v>
      </c>
      <c r="O1400">
        <v>7</v>
      </c>
      <c r="P1400">
        <v>108.5</v>
      </c>
      <c r="Q1400">
        <v>7</v>
      </c>
      <c r="R1400">
        <v>3.5</v>
      </c>
      <c r="S1400">
        <v>534</v>
      </c>
      <c r="T1400">
        <f t="shared" si="21"/>
        <v>1869</v>
      </c>
      <c r="U1400">
        <v>26</v>
      </c>
      <c r="V1400">
        <v>25</v>
      </c>
      <c r="W1400">
        <v>7</v>
      </c>
      <c r="X1400">
        <v>2</v>
      </c>
      <c r="Y1400">
        <v>1</v>
      </c>
      <c r="Z1400">
        <v>3.5</v>
      </c>
      <c r="AA1400">
        <v>3.5</v>
      </c>
      <c r="AB1400">
        <v>3.5</v>
      </c>
      <c r="AC1400">
        <v>3.5</v>
      </c>
      <c r="AD1400">
        <v>0</v>
      </c>
      <c r="AE1400">
        <v>0</v>
      </c>
    </row>
    <row r="1401" spans="1:31" x14ac:dyDescent="0.25">
      <c r="A1401" t="s">
        <v>1427</v>
      </c>
      <c r="B1401" t="s">
        <v>6528</v>
      </c>
      <c r="C1401" t="s">
        <v>10136</v>
      </c>
      <c r="D1401" t="s">
        <v>10182</v>
      </c>
      <c r="E1401">
        <v>41.640880000000003</v>
      </c>
      <c r="F1401">
        <v>-0.89298699999999998</v>
      </c>
      <c r="G1401" t="s">
        <v>10245</v>
      </c>
      <c r="H1401" t="s">
        <v>12020</v>
      </c>
      <c r="I1401" t="s">
        <v>15733</v>
      </c>
      <c r="J1401" t="s">
        <v>16643</v>
      </c>
      <c r="K1401" t="s">
        <v>16666</v>
      </c>
      <c r="L1401" t="s">
        <v>18062</v>
      </c>
      <c r="M1401" t="s">
        <v>18063</v>
      </c>
      <c r="N1401" t="s">
        <v>18062</v>
      </c>
      <c r="O1401">
        <v>6</v>
      </c>
      <c r="P1401">
        <v>26</v>
      </c>
      <c r="Q1401">
        <v>10</v>
      </c>
      <c r="R1401">
        <v>4.5</v>
      </c>
      <c r="S1401">
        <v>615</v>
      </c>
      <c r="T1401">
        <f t="shared" si="21"/>
        <v>2767.5</v>
      </c>
      <c r="U1401">
        <v>2</v>
      </c>
      <c r="V1401">
        <v>2</v>
      </c>
      <c r="W1401">
        <v>2</v>
      </c>
      <c r="X1401">
        <v>0</v>
      </c>
      <c r="Y1401">
        <v>0</v>
      </c>
      <c r="Z1401">
        <v>4.5</v>
      </c>
      <c r="AA1401">
        <v>4.5</v>
      </c>
      <c r="AB1401">
        <v>4.5</v>
      </c>
      <c r="AC1401">
        <v>4</v>
      </c>
      <c r="AD1401">
        <v>0</v>
      </c>
      <c r="AE1401">
        <v>0</v>
      </c>
    </row>
    <row r="1402" spans="1:31" x14ac:dyDescent="0.25">
      <c r="A1402" t="s">
        <v>1428</v>
      </c>
      <c r="B1402" t="s">
        <v>6529</v>
      </c>
      <c r="C1402" t="s">
        <v>10136</v>
      </c>
      <c r="D1402" t="s">
        <v>10182</v>
      </c>
      <c r="E1402">
        <v>41.648724000000001</v>
      </c>
      <c r="F1402">
        <v>-0.88473299999999999</v>
      </c>
      <c r="G1402" t="s">
        <v>10260</v>
      </c>
      <c r="H1402" t="s">
        <v>12021</v>
      </c>
      <c r="I1402" t="s">
        <v>15762</v>
      </c>
      <c r="J1402" t="s">
        <v>16644</v>
      </c>
      <c r="K1402" t="s">
        <v>16666</v>
      </c>
      <c r="L1402" t="s">
        <v>18062</v>
      </c>
      <c r="M1402" t="s">
        <v>18062</v>
      </c>
      <c r="N1402" t="s">
        <v>18062</v>
      </c>
      <c r="O1402">
        <v>6</v>
      </c>
      <c r="P1402">
        <v>20</v>
      </c>
      <c r="Q1402">
        <v>10</v>
      </c>
      <c r="R1402">
        <v>4</v>
      </c>
      <c r="S1402">
        <v>533</v>
      </c>
      <c r="T1402">
        <f t="shared" si="21"/>
        <v>2132</v>
      </c>
      <c r="U1402">
        <v>16</v>
      </c>
      <c r="V1402">
        <v>4</v>
      </c>
      <c r="W1402">
        <v>0</v>
      </c>
      <c r="X1402">
        <v>0</v>
      </c>
      <c r="Y1402">
        <v>0</v>
      </c>
      <c r="Z1402">
        <v>4.5</v>
      </c>
      <c r="AA1402">
        <v>4</v>
      </c>
      <c r="AB1402">
        <v>4</v>
      </c>
      <c r="AC1402">
        <v>4.5</v>
      </c>
      <c r="AD1402">
        <v>0</v>
      </c>
      <c r="AE1402">
        <v>0</v>
      </c>
    </row>
    <row r="1403" spans="1:31" x14ac:dyDescent="0.25">
      <c r="A1403" t="s">
        <v>1429</v>
      </c>
      <c r="B1403" t="s">
        <v>6530</v>
      </c>
      <c r="C1403" t="s">
        <v>10136</v>
      </c>
      <c r="D1403" t="s">
        <v>10182</v>
      </c>
      <c r="E1403">
        <v>41.645263999999997</v>
      </c>
      <c r="F1403">
        <v>-0.88216099999999997</v>
      </c>
      <c r="G1403" t="s">
        <v>10456</v>
      </c>
      <c r="H1403" t="s">
        <v>12022</v>
      </c>
      <c r="I1403" t="s">
        <v>15733</v>
      </c>
      <c r="J1403" t="s">
        <v>16643</v>
      </c>
      <c r="K1403" t="s">
        <v>16666</v>
      </c>
      <c r="L1403" t="s">
        <v>18062</v>
      </c>
      <c r="M1403" t="s">
        <v>18062</v>
      </c>
      <c r="N1403" t="s">
        <v>18062</v>
      </c>
      <c r="O1403">
        <v>7</v>
      </c>
      <c r="P1403">
        <v>93.9</v>
      </c>
      <c r="Q1403">
        <v>7</v>
      </c>
      <c r="R1403">
        <v>4</v>
      </c>
      <c r="S1403">
        <v>667</v>
      </c>
      <c r="T1403">
        <f t="shared" si="21"/>
        <v>2668</v>
      </c>
      <c r="U1403">
        <v>15</v>
      </c>
      <c r="V1403">
        <v>6</v>
      </c>
      <c r="W1403">
        <v>1</v>
      </c>
      <c r="X1403">
        <v>0</v>
      </c>
      <c r="Y1403">
        <v>0</v>
      </c>
      <c r="Z1403">
        <v>4.5</v>
      </c>
      <c r="AA1403">
        <v>4</v>
      </c>
      <c r="AB1403">
        <v>3.5</v>
      </c>
      <c r="AC1403">
        <v>4</v>
      </c>
      <c r="AD1403">
        <v>0</v>
      </c>
      <c r="AE1403">
        <v>0</v>
      </c>
    </row>
    <row r="1404" spans="1:31" x14ac:dyDescent="0.25">
      <c r="A1404" t="s">
        <v>1430</v>
      </c>
      <c r="B1404" t="s">
        <v>6531</v>
      </c>
      <c r="C1404" t="s">
        <v>10136</v>
      </c>
      <c r="D1404" t="s">
        <v>10182</v>
      </c>
      <c r="E1404">
        <v>41.655434</v>
      </c>
      <c r="F1404">
        <v>-0.87943899999999997</v>
      </c>
      <c r="G1404" t="s">
        <v>10412</v>
      </c>
      <c r="H1404" t="s">
        <v>12023</v>
      </c>
      <c r="I1404" t="s">
        <v>16058</v>
      </c>
      <c r="J1404" t="s">
        <v>16643</v>
      </c>
      <c r="K1404" t="s">
        <v>17132</v>
      </c>
      <c r="L1404" t="s">
        <v>18062</v>
      </c>
      <c r="M1404" t="s">
        <v>18063</v>
      </c>
      <c r="N1404" t="s">
        <v>18063</v>
      </c>
      <c r="O1404">
        <v>7</v>
      </c>
      <c r="P1404">
        <v>72</v>
      </c>
      <c r="Q1404">
        <v>14</v>
      </c>
      <c r="R1404">
        <v>4</v>
      </c>
      <c r="S1404">
        <v>448</v>
      </c>
      <c r="T1404">
        <f t="shared" si="21"/>
        <v>1792</v>
      </c>
      <c r="U1404">
        <v>9</v>
      </c>
      <c r="V1404">
        <v>8</v>
      </c>
      <c r="W1404">
        <v>2</v>
      </c>
      <c r="X1404">
        <v>1</v>
      </c>
      <c r="Y1404">
        <v>1</v>
      </c>
      <c r="Z1404">
        <v>4</v>
      </c>
      <c r="AA1404">
        <v>3.5</v>
      </c>
      <c r="AB1404">
        <v>3.5</v>
      </c>
      <c r="AC1404">
        <v>3.5</v>
      </c>
      <c r="AD1404">
        <v>0</v>
      </c>
      <c r="AE1404">
        <v>0</v>
      </c>
    </row>
    <row r="1405" spans="1:31" x14ac:dyDescent="0.25">
      <c r="A1405" t="s">
        <v>1431</v>
      </c>
      <c r="B1405" t="s">
        <v>6532</v>
      </c>
      <c r="C1405" t="s">
        <v>10136</v>
      </c>
      <c r="D1405" t="s">
        <v>10182</v>
      </c>
      <c r="E1405">
        <v>41.650596999999998</v>
      </c>
      <c r="F1405">
        <v>-0.87574200000000002</v>
      </c>
      <c r="G1405" t="s">
        <v>10274</v>
      </c>
      <c r="H1405" t="s">
        <v>12024</v>
      </c>
      <c r="I1405" t="s">
        <v>15733</v>
      </c>
      <c r="J1405" t="s">
        <v>16643</v>
      </c>
      <c r="K1405" t="s">
        <v>16646</v>
      </c>
      <c r="L1405" t="s">
        <v>18062</v>
      </c>
      <c r="M1405" t="s">
        <v>18063</v>
      </c>
      <c r="N1405" t="s">
        <v>18062</v>
      </c>
      <c r="O1405">
        <v>6</v>
      </c>
      <c r="P1405">
        <v>36</v>
      </c>
      <c r="Q1405">
        <v>12</v>
      </c>
      <c r="R1405">
        <v>4.5</v>
      </c>
      <c r="S1405">
        <v>501</v>
      </c>
      <c r="T1405">
        <f t="shared" si="21"/>
        <v>2254.5</v>
      </c>
      <c r="U1405">
        <v>14</v>
      </c>
      <c r="V1405">
        <v>4</v>
      </c>
      <c r="W1405">
        <v>1</v>
      </c>
      <c r="X1405">
        <v>0</v>
      </c>
      <c r="Y1405">
        <v>0</v>
      </c>
      <c r="Z1405">
        <v>4.5</v>
      </c>
      <c r="AA1405">
        <v>4</v>
      </c>
      <c r="AB1405">
        <v>4</v>
      </c>
      <c r="AC1405">
        <v>4</v>
      </c>
      <c r="AD1405">
        <v>0</v>
      </c>
      <c r="AE1405">
        <v>0</v>
      </c>
    </row>
    <row r="1406" spans="1:31" x14ac:dyDescent="0.25">
      <c r="A1406" t="s">
        <v>1432</v>
      </c>
      <c r="B1406" t="s">
        <v>6533</v>
      </c>
      <c r="C1406" t="s">
        <v>10136</v>
      </c>
      <c r="D1406" t="s">
        <v>10182</v>
      </c>
      <c r="E1406">
        <v>41.648505999999998</v>
      </c>
      <c r="F1406">
        <v>-0.88893900000000003</v>
      </c>
      <c r="G1406" t="s">
        <v>10245</v>
      </c>
      <c r="H1406" t="s">
        <v>12025</v>
      </c>
      <c r="I1406" t="s">
        <v>15744</v>
      </c>
      <c r="J1406" t="s">
        <v>16643</v>
      </c>
      <c r="K1406" t="s">
        <v>16830</v>
      </c>
      <c r="L1406" t="s">
        <v>18063</v>
      </c>
      <c r="M1406" t="s">
        <v>18063</v>
      </c>
      <c r="N1406" t="s">
        <v>18063</v>
      </c>
      <c r="O1406">
        <v>6</v>
      </c>
      <c r="P1406">
        <v>72</v>
      </c>
      <c r="Q1406">
        <v>6</v>
      </c>
      <c r="R1406">
        <v>4.5</v>
      </c>
      <c r="S1406">
        <v>819</v>
      </c>
      <c r="T1406">
        <f t="shared" si="21"/>
        <v>3685.5</v>
      </c>
      <c r="U1406">
        <v>2</v>
      </c>
      <c r="V1406">
        <v>1</v>
      </c>
      <c r="W1406">
        <v>0</v>
      </c>
      <c r="X1406">
        <v>0</v>
      </c>
      <c r="Y1406">
        <v>0</v>
      </c>
      <c r="Z1406">
        <v>4.5</v>
      </c>
      <c r="AA1406">
        <v>4.5</v>
      </c>
      <c r="AB1406">
        <v>4.5</v>
      </c>
      <c r="AC1406">
        <v>4</v>
      </c>
      <c r="AD1406">
        <v>0</v>
      </c>
      <c r="AE1406">
        <v>0</v>
      </c>
    </row>
    <row r="1407" spans="1:31" x14ac:dyDescent="0.25">
      <c r="A1407" t="s">
        <v>1433</v>
      </c>
      <c r="B1407" t="s">
        <v>6534</v>
      </c>
      <c r="C1407" t="s">
        <v>10136</v>
      </c>
      <c r="D1407" t="s">
        <v>10182</v>
      </c>
      <c r="E1407">
        <v>41.653084</v>
      </c>
      <c r="F1407">
        <v>-0.880741</v>
      </c>
      <c r="G1407" t="s">
        <v>10404</v>
      </c>
      <c r="H1407" t="s">
        <v>12026</v>
      </c>
      <c r="I1407" t="s">
        <v>15740</v>
      </c>
      <c r="J1407" t="s">
        <v>16643</v>
      </c>
      <c r="K1407" t="s">
        <v>16741</v>
      </c>
      <c r="L1407" t="s">
        <v>18062</v>
      </c>
      <c r="M1407" t="s">
        <v>18063</v>
      </c>
      <c r="N1407" t="s">
        <v>18063</v>
      </c>
      <c r="O1407">
        <v>7</v>
      </c>
      <c r="P1407">
        <v>114.5</v>
      </c>
      <c r="Q1407">
        <v>7</v>
      </c>
      <c r="R1407">
        <v>4</v>
      </c>
      <c r="S1407">
        <v>433</v>
      </c>
      <c r="T1407">
        <f t="shared" si="21"/>
        <v>1732</v>
      </c>
      <c r="U1407">
        <v>25</v>
      </c>
      <c r="V1407">
        <v>13</v>
      </c>
      <c r="W1407">
        <v>3</v>
      </c>
      <c r="X1407">
        <v>0</v>
      </c>
      <c r="Y1407">
        <v>1</v>
      </c>
      <c r="Z1407">
        <v>4</v>
      </c>
      <c r="AA1407">
        <v>4</v>
      </c>
      <c r="AB1407">
        <v>4</v>
      </c>
      <c r="AC1407">
        <v>4</v>
      </c>
      <c r="AD1407">
        <v>0</v>
      </c>
      <c r="AE1407">
        <v>0</v>
      </c>
    </row>
    <row r="1408" spans="1:31" x14ac:dyDescent="0.25">
      <c r="A1408" t="s">
        <v>1434</v>
      </c>
      <c r="B1408" t="s">
        <v>6535</v>
      </c>
      <c r="C1408" t="s">
        <v>10136</v>
      </c>
      <c r="D1408" t="s">
        <v>10182</v>
      </c>
      <c r="E1408">
        <v>41.653613999999997</v>
      </c>
      <c r="F1408">
        <v>-0.880278</v>
      </c>
      <c r="G1408" t="s">
        <v>10297</v>
      </c>
      <c r="H1408" t="s">
        <v>12027</v>
      </c>
      <c r="I1408" t="s">
        <v>15801</v>
      </c>
      <c r="J1408" t="s">
        <v>16645</v>
      </c>
      <c r="K1408" t="s">
        <v>16688</v>
      </c>
      <c r="L1408" t="s">
        <v>18062</v>
      </c>
      <c r="M1408" t="s">
        <v>18062</v>
      </c>
      <c r="N1408" t="s">
        <v>18063</v>
      </c>
      <c r="O1408">
        <v>7</v>
      </c>
      <c r="P1408">
        <v>48.5</v>
      </c>
      <c r="Q1408">
        <v>13</v>
      </c>
      <c r="R1408">
        <v>4</v>
      </c>
      <c r="S1408">
        <v>575</v>
      </c>
      <c r="T1408">
        <f t="shared" si="21"/>
        <v>2300</v>
      </c>
      <c r="U1408">
        <v>11</v>
      </c>
      <c r="V1408">
        <v>1</v>
      </c>
      <c r="W1408">
        <v>3</v>
      </c>
      <c r="X1408">
        <v>2</v>
      </c>
      <c r="Y1408">
        <v>1</v>
      </c>
      <c r="Z1408">
        <v>4</v>
      </c>
      <c r="AA1408">
        <v>4</v>
      </c>
      <c r="AB1408">
        <v>4</v>
      </c>
      <c r="AC1408">
        <v>3.5</v>
      </c>
      <c r="AD1408">
        <v>0</v>
      </c>
      <c r="AE1408">
        <v>0</v>
      </c>
    </row>
    <row r="1409" spans="1:31" x14ac:dyDescent="0.25">
      <c r="A1409" t="s">
        <v>1435</v>
      </c>
      <c r="B1409" t="s">
        <v>6536</v>
      </c>
      <c r="C1409" t="s">
        <v>10136</v>
      </c>
      <c r="D1409" t="s">
        <v>10182</v>
      </c>
      <c r="E1409">
        <v>41.653072000000002</v>
      </c>
      <c r="F1409">
        <v>-0.88481100000000001</v>
      </c>
      <c r="G1409" t="s">
        <v>10236</v>
      </c>
      <c r="H1409" t="s">
        <v>12028</v>
      </c>
      <c r="I1409" t="s">
        <v>15744</v>
      </c>
      <c r="J1409" t="s">
        <v>16643</v>
      </c>
      <c r="K1409" t="s">
        <v>16738</v>
      </c>
      <c r="L1409" t="s">
        <v>18062</v>
      </c>
      <c r="M1409" t="s">
        <v>18062</v>
      </c>
      <c r="N1409" t="s">
        <v>18062</v>
      </c>
      <c r="O1409">
        <v>6</v>
      </c>
      <c r="P1409">
        <v>82</v>
      </c>
      <c r="Q1409">
        <v>6</v>
      </c>
      <c r="R1409">
        <v>4</v>
      </c>
      <c r="S1409">
        <v>1348</v>
      </c>
      <c r="T1409">
        <f t="shared" si="21"/>
        <v>5392</v>
      </c>
      <c r="U1409">
        <v>23</v>
      </c>
      <c r="V1409">
        <v>11</v>
      </c>
      <c r="W1409">
        <v>2</v>
      </c>
      <c r="X1409">
        <v>3</v>
      </c>
      <c r="Y1409">
        <v>1</v>
      </c>
      <c r="Z1409">
        <v>4.5</v>
      </c>
      <c r="AA1409">
        <v>4.5</v>
      </c>
      <c r="AB1409">
        <v>4</v>
      </c>
      <c r="AC1409">
        <v>4</v>
      </c>
      <c r="AD1409">
        <v>0</v>
      </c>
      <c r="AE1409">
        <v>0</v>
      </c>
    </row>
    <row r="1410" spans="1:31" x14ac:dyDescent="0.25">
      <c r="A1410" t="s">
        <v>1436</v>
      </c>
      <c r="B1410" t="s">
        <v>6537</v>
      </c>
      <c r="C1410" t="s">
        <v>10136</v>
      </c>
      <c r="D1410" t="s">
        <v>10182</v>
      </c>
      <c r="E1410">
        <v>41.652839999999998</v>
      </c>
      <c r="F1410">
        <v>-0.88030799999999998</v>
      </c>
      <c r="G1410" t="s">
        <v>10336</v>
      </c>
      <c r="H1410" t="s">
        <v>12029</v>
      </c>
      <c r="I1410" t="s">
        <v>15815</v>
      </c>
      <c r="J1410" t="s">
        <v>16643</v>
      </c>
      <c r="K1410" t="s">
        <v>16808</v>
      </c>
      <c r="L1410" t="s">
        <v>18062</v>
      </c>
      <c r="M1410" t="s">
        <v>18063</v>
      </c>
      <c r="N1410" t="s">
        <v>18062</v>
      </c>
      <c r="O1410">
        <v>7</v>
      </c>
      <c r="P1410">
        <v>45</v>
      </c>
      <c r="Q1410">
        <v>13</v>
      </c>
      <c r="R1410">
        <v>4</v>
      </c>
      <c r="S1410">
        <v>469</v>
      </c>
      <c r="T1410">
        <f t="shared" si="21"/>
        <v>1876</v>
      </c>
      <c r="U1410">
        <v>5</v>
      </c>
      <c r="V1410">
        <v>7</v>
      </c>
      <c r="W1410">
        <v>0</v>
      </c>
      <c r="X1410">
        <v>0</v>
      </c>
      <c r="Y1410">
        <v>2</v>
      </c>
      <c r="Z1410">
        <v>4.5</v>
      </c>
      <c r="AA1410">
        <v>3.5</v>
      </c>
      <c r="AB1410">
        <v>3.5</v>
      </c>
      <c r="AC1410">
        <v>3.5</v>
      </c>
      <c r="AD1410">
        <v>0</v>
      </c>
      <c r="AE1410">
        <v>0</v>
      </c>
    </row>
    <row r="1411" spans="1:31" x14ac:dyDescent="0.25">
      <c r="A1411" t="s">
        <v>1437</v>
      </c>
      <c r="B1411" t="s">
        <v>6538</v>
      </c>
      <c r="C1411" t="s">
        <v>10136</v>
      </c>
      <c r="D1411" t="s">
        <v>10182</v>
      </c>
      <c r="E1411">
        <v>41.650509999999997</v>
      </c>
      <c r="F1411">
        <v>-0.87492499999999995</v>
      </c>
      <c r="G1411" t="s">
        <v>10270</v>
      </c>
      <c r="H1411" t="s">
        <v>12030</v>
      </c>
      <c r="I1411" t="s">
        <v>15759</v>
      </c>
      <c r="J1411" t="s">
        <v>16644</v>
      </c>
      <c r="K1411" t="s">
        <v>16659</v>
      </c>
      <c r="L1411" t="s">
        <v>18062</v>
      </c>
      <c r="M1411" t="s">
        <v>18063</v>
      </c>
      <c r="N1411" t="s">
        <v>18062</v>
      </c>
      <c r="O1411">
        <v>7</v>
      </c>
      <c r="P1411">
        <v>51</v>
      </c>
      <c r="Q1411">
        <v>7</v>
      </c>
      <c r="R1411">
        <v>4</v>
      </c>
      <c r="S1411">
        <v>404</v>
      </c>
      <c r="T1411">
        <f t="shared" ref="T1411:T1474" si="22">R1411*S1411</f>
        <v>1616</v>
      </c>
      <c r="U1411">
        <v>22</v>
      </c>
      <c r="V1411">
        <v>4</v>
      </c>
      <c r="W1411">
        <v>2</v>
      </c>
      <c r="X1411">
        <v>0</v>
      </c>
      <c r="Y1411">
        <v>1</v>
      </c>
      <c r="Z1411">
        <v>4.5</v>
      </c>
      <c r="AA1411">
        <v>4</v>
      </c>
      <c r="AB1411">
        <v>3.5</v>
      </c>
      <c r="AC1411">
        <v>4</v>
      </c>
      <c r="AD1411">
        <v>0</v>
      </c>
      <c r="AE1411">
        <v>0</v>
      </c>
    </row>
    <row r="1412" spans="1:31" x14ac:dyDescent="0.25">
      <c r="A1412" t="s">
        <v>1438</v>
      </c>
      <c r="B1412" t="s">
        <v>6539</v>
      </c>
      <c r="C1412" t="s">
        <v>10136</v>
      </c>
      <c r="D1412" t="s">
        <v>10182</v>
      </c>
      <c r="E1412">
        <v>41.627724000000001</v>
      </c>
      <c r="F1412">
        <v>-0.92625999999999997</v>
      </c>
      <c r="G1412" t="s">
        <v>10241</v>
      </c>
      <c r="H1412" t="s">
        <v>12031</v>
      </c>
      <c r="I1412" t="s">
        <v>16059</v>
      </c>
      <c r="J1412" t="s">
        <v>16645</v>
      </c>
      <c r="K1412" t="s">
        <v>17133</v>
      </c>
      <c r="L1412" t="s">
        <v>18062</v>
      </c>
      <c r="M1412" t="s">
        <v>18062</v>
      </c>
      <c r="N1412" t="s">
        <v>18063</v>
      </c>
      <c r="O1412">
        <v>6</v>
      </c>
      <c r="P1412">
        <v>34.5</v>
      </c>
      <c r="Q1412">
        <v>12</v>
      </c>
      <c r="R1412">
        <v>4.5</v>
      </c>
      <c r="S1412">
        <v>831</v>
      </c>
      <c r="T1412">
        <f t="shared" si="22"/>
        <v>3739.5</v>
      </c>
      <c r="U1412">
        <v>4</v>
      </c>
      <c r="V1412">
        <v>2</v>
      </c>
      <c r="W1412">
        <v>0</v>
      </c>
      <c r="X1412">
        <v>0</v>
      </c>
      <c r="Y1412">
        <v>1</v>
      </c>
      <c r="Z1412">
        <v>4.5</v>
      </c>
      <c r="AA1412">
        <v>4.5</v>
      </c>
      <c r="AB1412">
        <v>4.5</v>
      </c>
      <c r="AC1412">
        <v>4</v>
      </c>
      <c r="AD1412">
        <v>0</v>
      </c>
      <c r="AE1412">
        <v>0</v>
      </c>
    </row>
    <row r="1413" spans="1:31" x14ac:dyDescent="0.25">
      <c r="A1413" t="s">
        <v>1439</v>
      </c>
      <c r="B1413" t="s">
        <v>6540</v>
      </c>
      <c r="C1413" t="s">
        <v>10136</v>
      </c>
      <c r="D1413" t="s">
        <v>10182</v>
      </c>
      <c r="E1413">
        <v>41.638120000000001</v>
      </c>
      <c r="F1413">
        <v>-0.89464500000000002</v>
      </c>
      <c r="G1413" t="s">
        <v>10241</v>
      </c>
      <c r="H1413" t="s">
        <v>12032</v>
      </c>
      <c r="I1413" t="s">
        <v>15848</v>
      </c>
      <c r="J1413" t="s">
        <v>16643</v>
      </c>
      <c r="K1413" t="s">
        <v>16804</v>
      </c>
      <c r="L1413" t="s">
        <v>18062</v>
      </c>
      <c r="M1413" t="s">
        <v>18062</v>
      </c>
      <c r="N1413" t="s">
        <v>18062</v>
      </c>
      <c r="O1413">
        <v>6</v>
      </c>
      <c r="P1413">
        <v>43</v>
      </c>
      <c r="Q1413">
        <v>10</v>
      </c>
      <c r="R1413">
        <v>4.5</v>
      </c>
      <c r="S1413">
        <v>464</v>
      </c>
      <c r="T1413">
        <f t="shared" si="22"/>
        <v>2088</v>
      </c>
      <c r="U1413">
        <v>2</v>
      </c>
      <c r="V1413">
        <v>1</v>
      </c>
      <c r="W1413">
        <v>0</v>
      </c>
      <c r="X1413">
        <v>1</v>
      </c>
      <c r="Y1413">
        <v>0</v>
      </c>
      <c r="Z1413">
        <v>4.5</v>
      </c>
      <c r="AA1413">
        <v>4.5</v>
      </c>
      <c r="AB1413">
        <v>4</v>
      </c>
      <c r="AC1413">
        <v>4</v>
      </c>
      <c r="AD1413">
        <v>0</v>
      </c>
      <c r="AE1413">
        <v>0</v>
      </c>
    </row>
    <row r="1414" spans="1:31" x14ac:dyDescent="0.25">
      <c r="A1414" t="s">
        <v>1440</v>
      </c>
      <c r="B1414" t="s">
        <v>6541</v>
      </c>
      <c r="C1414" t="s">
        <v>10136</v>
      </c>
      <c r="D1414" t="s">
        <v>10182</v>
      </c>
      <c r="E1414">
        <v>41.655597999999998</v>
      </c>
      <c r="F1414">
        <v>-0.87884200000000001</v>
      </c>
      <c r="G1414" t="s">
        <v>10241</v>
      </c>
      <c r="H1414" t="s">
        <v>12033</v>
      </c>
      <c r="I1414" t="s">
        <v>15865</v>
      </c>
      <c r="J1414" t="s">
        <v>16643</v>
      </c>
      <c r="K1414" t="s">
        <v>16834</v>
      </c>
      <c r="L1414" t="s">
        <v>18062</v>
      </c>
      <c r="M1414" t="s">
        <v>18062</v>
      </c>
      <c r="N1414" t="s">
        <v>18063</v>
      </c>
      <c r="O1414">
        <v>7</v>
      </c>
      <c r="P1414">
        <v>105</v>
      </c>
      <c r="Q1414">
        <v>7</v>
      </c>
      <c r="R1414">
        <v>4.5</v>
      </c>
      <c r="S1414">
        <v>422</v>
      </c>
      <c r="T1414">
        <f t="shared" si="22"/>
        <v>1899</v>
      </c>
      <c r="U1414">
        <v>21</v>
      </c>
      <c r="V1414">
        <v>14</v>
      </c>
      <c r="W1414">
        <v>1</v>
      </c>
      <c r="X1414">
        <v>2</v>
      </c>
      <c r="Y1414">
        <v>0</v>
      </c>
      <c r="Z1414">
        <v>4.5</v>
      </c>
      <c r="AA1414">
        <v>4</v>
      </c>
      <c r="AB1414">
        <v>4</v>
      </c>
      <c r="AC1414">
        <v>4.5</v>
      </c>
      <c r="AD1414">
        <v>0</v>
      </c>
      <c r="AE1414">
        <v>0</v>
      </c>
    </row>
    <row r="1415" spans="1:31" x14ac:dyDescent="0.25">
      <c r="A1415" t="s">
        <v>1441</v>
      </c>
      <c r="B1415" t="s">
        <v>6542</v>
      </c>
      <c r="C1415" t="s">
        <v>10136</v>
      </c>
      <c r="D1415" t="s">
        <v>10182</v>
      </c>
      <c r="E1415">
        <v>41.641494999999999</v>
      </c>
      <c r="F1415">
        <v>-0.89284600000000003</v>
      </c>
      <c r="G1415" t="s">
        <v>10259</v>
      </c>
      <c r="H1415" t="s">
        <v>12034</v>
      </c>
      <c r="I1415" t="s">
        <v>15733</v>
      </c>
      <c r="J1415" t="s">
        <v>16643</v>
      </c>
      <c r="K1415" t="s">
        <v>16791</v>
      </c>
      <c r="L1415" t="s">
        <v>18062</v>
      </c>
      <c r="M1415" t="s">
        <v>18062</v>
      </c>
      <c r="N1415" t="s">
        <v>18062</v>
      </c>
      <c r="O1415">
        <v>6</v>
      </c>
      <c r="P1415">
        <v>26.5</v>
      </c>
      <c r="Q1415">
        <v>9</v>
      </c>
      <c r="R1415">
        <v>4</v>
      </c>
      <c r="S1415">
        <v>345</v>
      </c>
      <c r="T1415">
        <f t="shared" si="22"/>
        <v>1380</v>
      </c>
      <c r="U1415">
        <v>0</v>
      </c>
      <c r="V1415">
        <v>1</v>
      </c>
      <c r="W1415">
        <v>1</v>
      </c>
      <c r="X1415">
        <v>0</v>
      </c>
      <c r="Y1415">
        <v>0</v>
      </c>
      <c r="Z1415">
        <v>4.5</v>
      </c>
      <c r="AA1415">
        <v>4</v>
      </c>
      <c r="AB1415">
        <v>4</v>
      </c>
      <c r="AC1415">
        <v>4</v>
      </c>
      <c r="AD1415">
        <v>0</v>
      </c>
      <c r="AE1415">
        <v>0</v>
      </c>
    </row>
    <row r="1416" spans="1:31" x14ac:dyDescent="0.25">
      <c r="A1416" t="s">
        <v>1442</v>
      </c>
      <c r="B1416" t="s">
        <v>6543</v>
      </c>
      <c r="C1416" t="s">
        <v>10136</v>
      </c>
      <c r="D1416" t="s">
        <v>10182</v>
      </c>
      <c r="E1416">
        <v>41.627949999999998</v>
      </c>
      <c r="F1416">
        <v>-0.92700300000000002</v>
      </c>
      <c r="G1416" t="s">
        <v>10240</v>
      </c>
      <c r="H1416" t="s">
        <v>12035</v>
      </c>
      <c r="I1416" t="s">
        <v>15733</v>
      </c>
      <c r="J1416" t="s">
        <v>16643</v>
      </c>
      <c r="K1416" t="s">
        <v>16666</v>
      </c>
      <c r="L1416" t="s">
        <v>18062</v>
      </c>
      <c r="M1416" t="s">
        <v>18062</v>
      </c>
      <c r="N1416" t="s">
        <v>18062</v>
      </c>
      <c r="O1416">
        <v>7</v>
      </c>
      <c r="P1416">
        <v>112.5</v>
      </c>
      <c r="Q1416">
        <v>7</v>
      </c>
      <c r="R1416">
        <v>4</v>
      </c>
      <c r="S1416">
        <v>425</v>
      </c>
      <c r="T1416">
        <f t="shared" si="22"/>
        <v>1700</v>
      </c>
      <c r="U1416">
        <v>1</v>
      </c>
      <c r="V1416">
        <v>3</v>
      </c>
      <c r="W1416">
        <v>1</v>
      </c>
      <c r="X1416">
        <v>0</v>
      </c>
      <c r="Y1416">
        <v>0</v>
      </c>
      <c r="Z1416">
        <v>4</v>
      </c>
      <c r="AA1416">
        <v>4</v>
      </c>
      <c r="AB1416">
        <v>4</v>
      </c>
      <c r="AC1416">
        <v>4</v>
      </c>
      <c r="AD1416">
        <v>0</v>
      </c>
      <c r="AE1416">
        <v>0</v>
      </c>
    </row>
    <row r="1417" spans="1:31" x14ac:dyDescent="0.25">
      <c r="A1417" t="s">
        <v>1443</v>
      </c>
      <c r="B1417" t="s">
        <v>6544</v>
      </c>
      <c r="C1417" t="s">
        <v>10136</v>
      </c>
      <c r="D1417" t="s">
        <v>10182</v>
      </c>
      <c r="E1417">
        <v>41.646729999999998</v>
      </c>
      <c r="F1417">
        <v>-0.89178299999999999</v>
      </c>
      <c r="G1417" t="s">
        <v>10244</v>
      </c>
      <c r="H1417" t="s">
        <v>12036</v>
      </c>
      <c r="I1417" t="s">
        <v>16039</v>
      </c>
      <c r="J1417" t="s">
        <v>16643</v>
      </c>
      <c r="K1417" t="s">
        <v>17134</v>
      </c>
      <c r="L1417" t="s">
        <v>18062</v>
      </c>
      <c r="M1417" t="s">
        <v>18063</v>
      </c>
      <c r="N1417" t="s">
        <v>18062</v>
      </c>
      <c r="O1417">
        <v>7</v>
      </c>
      <c r="P1417">
        <v>38.5</v>
      </c>
      <c r="Q1417">
        <v>10</v>
      </c>
      <c r="R1417">
        <v>4</v>
      </c>
      <c r="S1417">
        <v>390</v>
      </c>
      <c r="T1417">
        <f t="shared" si="22"/>
        <v>1560</v>
      </c>
      <c r="U1417">
        <v>6</v>
      </c>
      <c r="V1417">
        <v>2</v>
      </c>
      <c r="W1417">
        <v>2</v>
      </c>
      <c r="X1417">
        <v>0</v>
      </c>
      <c r="Y1417">
        <v>0</v>
      </c>
      <c r="Z1417">
        <v>4</v>
      </c>
      <c r="AA1417">
        <v>4</v>
      </c>
      <c r="AB1417">
        <v>4</v>
      </c>
      <c r="AC1417">
        <v>4</v>
      </c>
      <c r="AD1417">
        <v>0</v>
      </c>
      <c r="AE1417">
        <v>0</v>
      </c>
    </row>
    <row r="1418" spans="1:31" x14ac:dyDescent="0.25">
      <c r="A1418" t="s">
        <v>1444</v>
      </c>
      <c r="B1418" t="s">
        <v>6545</v>
      </c>
      <c r="C1418" t="s">
        <v>10136</v>
      </c>
      <c r="D1418" t="s">
        <v>10182</v>
      </c>
      <c r="E1418">
        <v>41.638615000000001</v>
      </c>
      <c r="F1418">
        <v>-0.89717800000000003</v>
      </c>
      <c r="G1418" t="s">
        <v>10236</v>
      </c>
      <c r="H1418" t="s">
        <v>12037</v>
      </c>
      <c r="I1418" t="s">
        <v>15762</v>
      </c>
      <c r="J1418" t="s">
        <v>16644</v>
      </c>
      <c r="K1418" t="s">
        <v>16666</v>
      </c>
      <c r="L1418" t="s">
        <v>18062</v>
      </c>
      <c r="M1418" t="s">
        <v>18062</v>
      </c>
      <c r="N1418" t="s">
        <v>18062</v>
      </c>
      <c r="O1418">
        <v>7</v>
      </c>
      <c r="P1418">
        <v>24</v>
      </c>
      <c r="Q1418">
        <v>11</v>
      </c>
      <c r="R1418">
        <v>4.5</v>
      </c>
      <c r="S1418">
        <v>342</v>
      </c>
      <c r="T1418">
        <f t="shared" si="22"/>
        <v>1539</v>
      </c>
      <c r="U1418">
        <v>3</v>
      </c>
      <c r="V1418">
        <v>1</v>
      </c>
      <c r="W1418">
        <v>1</v>
      </c>
      <c r="X1418">
        <v>0</v>
      </c>
      <c r="Y1418">
        <v>0</v>
      </c>
      <c r="Z1418">
        <v>4.5</v>
      </c>
      <c r="AA1418">
        <v>4.5</v>
      </c>
      <c r="AB1418">
        <v>4</v>
      </c>
      <c r="AC1418">
        <v>4</v>
      </c>
      <c r="AD1418">
        <v>0</v>
      </c>
      <c r="AE1418">
        <v>0</v>
      </c>
    </row>
    <row r="1419" spans="1:31" x14ac:dyDescent="0.25">
      <c r="A1419" t="s">
        <v>1445</v>
      </c>
      <c r="B1419" t="s">
        <v>6546</v>
      </c>
      <c r="C1419" t="s">
        <v>10136</v>
      </c>
      <c r="D1419" t="s">
        <v>10182</v>
      </c>
      <c r="E1419">
        <v>41.644199999999998</v>
      </c>
      <c r="F1419">
        <v>-0.89339299999999999</v>
      </c>
      <c r="G1419" t="s">
        <v>10241</v>
      </c>
      <c r="H1419" t="s">
        <v>12038</v>
      </c>
      <c r="I1419" t="s">
        <v>16060</v>
      </c>
      <c r="J1419" t="s">
        <v>16645</v>
      </c>
      <c r="K1419" t="s">
        <v>17135</v>
      </c>
      <c r="L1419" t="s">
        <v>18062</v>
      </c>
      <c r="M1419" t="s">
        <v>18062</v>
      </c>
      <c r="N1419" t="s">
        <v>18063</v>
      </c>
      <c r="O1419">
        <v>6</v>
      </c>
      <c r="P1419">
        <v>95.5</v>
      </c>
      <c r="Q1419">
        <v>6</v>
      </c>
      <c r="R1419">
        <v>4.5</v>
      </c>
      <c r="S1419">
        <v>562</v>
      </c>
      <c r="T1419">
        <f t="shared" si="22"/>
        <v>2529</v>
      </c>
      <c r="U1419">
        <v>9</v>
      </c>
      <c r="V1419">
        <v>5</v>
      </c>
      <c r="W1419">
        <v>1</v>
      </c>
      <c r="X1419">
        <v>1</v>
      </c>
      <c r="Y1419">
        <v>0</v>
      </c>
      <c r="Z1419">
        <v>4.5</v>
      </c>
      <c r="AA1419">
        <v>4</v>
      </c>
      <c r="AB1419">
        <v>4.5</v>
      </c>
      <c r="AC1419">
        <v>3.5</v>
      </c>
      <c r="AD1419">
        <v>0</v>
      </c>
      <c r="AE1419">
        <v>0</v>
      </c>
    </row>
    <row r="1420" spans="1:31" x14ac:dyDescent="0.25">
      <c r="A1420" t="s">
        <v>1446</v>
      </c>
      <c r="B1420" t="s">
        <v>6547</v>
      </c>
      <c r="C1420" t="s">
        <v>10136</v>
      </c>
      <c r="D1420" t="s">
        <v>10182</v>
      </c>
      <c r="E1420">
        <v>41.668064000000001</v>
      </c>
      <c r="F1420">
        <v>-0.90994900000000001</v>
      </c>
      <c r="G1420" t="s">
        <v>10242</v>
      </c>
      <c r="H1420" t="s">
        <v>12039</v>
      </c>
      <c r="I1420" t="s">
        <v>16033</v>
      </c>
      <c r="J1420" t="s">
        <v>16643</v>
      </c>
      <c r="K1420" t="s">
        <v>16670</v>
      </c>
      <c r="L1420" t="s">
        <v>18063</v>
      </c>
      <c r="M1420" t="s">
        <v>18062</v>
      </c>
      <c r="N1420" t="s">
        <v>18062</v>
      </c>
      <c r="O1420">
        <v>7</v>
      </c>
      <c r="P1420">
        <v>53.5</v>
      </c>
      <c r="Q1420">
        <v>7</v>
      </c>
      <c r="R1420">
        <v>4</v>
      </c>
      <c r="S1420">
        <v>403</v>
      </c>
      <c r="T1420">
        <f t="shared" si="22"/>
        <v>1612</v>
      </c>
      <c r="U1420">
        <v>0</v>
      </c>
      <c r="V1420">
        <v>1</v>
      </c>
      <c r="W1420">
        <v>0</v>
      </c>
      <c r="X1420">
        <v>0</v>
      </c>
      <c r="Y1420">
        <v>0</v>
      </c>
      <c r="Z1420">
        <v>4.5</v>
      </c>
      <c r="AA1420">
        <v>4.5</v>
      </c>
      <c r="AB1420">
        <v>4</v>
      </c>
      <c r="AC1420">
        <v>2.5</v>
      </c>
      <c r="AD1420">
        <v>0</v>
      </c>
      <c r="AE1420">
        <v>0</v>
      </c>
    </row>
    <row r="1421" spans="1:31" x14ac:dyDescent="0.25">
      <c r="A1421" t="s">
        <v>1447</v>
      </c>
      <c r="B1421" t="s">
        <v>6548</v>
      </c>
      <c r="C1421" t="s">
        <v>10136</v>
      </c>
      <c r="D1421" t="s">
        <v>10182</v>
      </c>
      <c r="E1421">
        <v>41.654907000000001</v>
      </c>
      <c r="F1421">
        <v>-0.89121399999999995</v>
      </c>
      <c r="G1421" t="s">
        <v>10308</v>
      </c>
      <c r="H1421" t="s">
        <v>12040</v>
      </c>
      <c r="I1421" t="s">
        <v>15733</v>
      </c>
      <c r="J1421" t="s">
        <v>16643</v>
      </c>
      <c r="K1421" t="s">
        <v>16666</v>
      </c>
      <c r="L1421" t="s">
        <v>18062</v>
      </c>
      <c r="M1421" t="s">
        <v>18062</v>
      </c>
      <c r="N1421" t="s">
        <v>18062</v>
      </c>
      <c r="O1421">
        <v>7</v>
      </c>
      <c r="P1421">
        <v>102</v>
      </c>
      <c r="Q1421">
        <v>7</v>
      </c>
      <c r="R1421">
        <v>4</v>
      </c>
      <c r="S1421">
        <v>327</v>
      </c>
      <c r="T1421">
        <f t="shared" si="22"/>
        <v>1308</v>
      </c>
      <c r="U1421">
        <v>6</v>
      </c>
      <c r="V1421">
        <v>1</v>
      </c>
      <c r="W1421">
        <v>1</v>
      </c>
      <c r="X1421">
        <v>0</v>
      </c>
      <c r="Y1421">
        <v>0</v>
      </c>
      <c r="Z1421">
        <v>4</v>
      </c>
      <c r="AA1421">
        <v>4</v>
      </c>
      <c r="AB1421">
        <v>4</v>
      </c>
      <c r="AC1421">
        <v>4</v>
      </c>
      <c r="AD1421">
        <v>0</v>
      </c>
      <c r="AE1421">
        <v>0</v>
      </c>
    </row>
    <row r="1422" spans="1:31" x14ac:dyDescent="0.25">
      <c r="A1422" t="s">
        <v>1448</v>
      </c>
      <c r="B1422" t="s">
        <v>6549</v>
      </c>
      <c r="C1422" t="s">
        <v>10136</v>
      </c>
      <c r="D1422" t="s">
        <v>10182</v>
      </c>
      <c r="E1422">
        <v>41.653464999999997</v>
      </c>
      <c r="F1422">
        <v>-0.88119800000000004</v>
      </c>
      <c r="G1422" t="s">
        <v>10246</v>
      </c>
      <c r="H1422" t="s">
        <v>12041</v>
      </c>
      <c r="I1422" t="s">
        <v>15733</v>
      </c>
      <c r="J1422" t="s">
        <v>16643</v>
      </c>
      <c r="K1422" t="s">
        <v>16666</v>
      </c>
      <c r="L1422" t="s">
        <v>18062</v>
      </c>
      <c r="M1422" t="s">
        <v>18062</v>
      </c>
      <c r="N1422" t="s">
        <v>18062</v>
      </c>
      <c r="O1422">
        <v>6</v>
      </c>
      <c r="P1422">
        <v>113</v>
      </c>
      <c r="Q1422">
        <v>11</v>
      </c>
      <c r="R1422">
        <v>4</v>
      </c>
      <c r="S1422">
        <v>595</v>
      </c>
      <c r="T1422">
        <f t="shared" si="22"/>
        <v>2380</v>
      </c>
      <c r="U1422">
        <v>35</v>
      </c>
      <c r="V1422">
        <v>6</v>
      </c>
      <c r="W1422">
        <v>4</v>
      </c>
      <c r="X1422">
        <v>0</v>
      </c>
      <c r="Y1422">
        <v>0</v>
      </c>
      <c r="Z1422">
        <v>4.5</v>
      </c>
      <c r="AA1422">
        <v>4.5</v>
      </c>
      <c r="AB1422">
        <v>4</v>
      </c>
      <c r="AC1422">
        <v>4.5</v>
      </c>
      <c r="AD1422">
        <v>0</v>
      </c>
      <c r="AE1422">
        <v>0</v>
      </c>
    </row>
    <row r="1423" spans="1:31" x14ac:dyDescent="0.25">
      <c r="A1423" t="s">
        <v>1449</v>
      </c>
      <c r="B1423" t="s">
        <v>6550</v>
      </c>
      <c r="C1423" t="s">
        <v>10136</v>
      </c>
      <c r="D1423" t="s">
        <v>10182</v>
      </c>
      <c r="E1423">
        <v>41.651989999999998</v>
      </c>
      <c r="F1423">
        <v>-0.88333200000000001</v>
      </c>
      <c r="G1423" t="s">
        <v>10400</v>
      </c>
      <c r="H1423" t="s">
        <v>12042</v>
      </c>
      <c r="I1423" t="s">
        <v>16004</v>
      </c>
      <c r="J1423" t="s">
        <v>16645</v>
      </c>
      <c r="K1423" t="s">
        <v>17136</v>
      </c>
      <c r="L1423" t="s">
        <v>18063</v>
      </c>
      <c r="M1423" t="s">
        <v>18063</v>
      </c>
      <c r="N1423" t="s">
        <v>18063</v>
      </c>
      <c r="O1423">
        <v>7</v>
      </c>
      <c r="P1423">
        <v>63</v>
      </c>
      <c r="Q1423">
        <v>14</v>
      </c>
      <c r="R1423">
        <v>3.5</v>
      </c>
      <c r="S1423">
        <v>1546</v>
      </c>
      <c r="T1423">
        <f t="shared" si="22"/>
        <v>5411</v>
      </c>
      <c r="U1423">
        <v>16</v>
      </c>
      <c r="V1423">
        <v>5</v>
      </c>
      <c r="W1423">
        <v>4</v>
      </c>
      <c r="X1423">
        <v>1</v>
      </c>
      <c r="Y1423">
        <v>1</v>
      </c>
      <c r="Z1423">
        <v>3.5</v>
      </c>
      <c r="AA1423">
        <v>3.5</v>
      </c>
      <c r="AB1423">
        <v>3.5</v>
      </c>
      <c r="AC1423">
        <v>3</v>
      </c>
      <c r="AD1423">
        <v>0</v>
      </c>
      <c r="AE1423">
        <v>0</v>
      </c>
    </row>
    <row r="1424" spans="1:31" x14ac:dyDescent="0.25">
      <c r="A1424" t="s">
        <v>1450</v>
      </c>
      <c r="B1424" t="s">
        <v>6551</v>
      </c>
      <c r="C1424" t="s">
        <v>10136</v>
      </c>
      <c r="D1424" t="s">
        <v>10182</v>
      </c>
      <c r="E1424">
        <v>41.653492</v>
      </c>
      <c r="F1424">
        <v>-0.88385000000000002</v>
      </c>
      <c r="G1424" t="s">
        <v>10251</v>
      </c>
      <c r="H1424" t="s">
        <v>12043</v>
      </c>
      <c r="I1424" t="s">
        <v>15744</v>
      </c>
      <c r="J1424" t="s">
        <v>16643</v>
      </c>
      <c r="K1424" t="s">
        <v>16738</v>
      </c>
      <c r="L1424" t="s">
        <v>18062</v>
      </c>
      <c r="M1424" t="s">
        <v>18062</v>
      </c>
      <c r="N1424" t="s">
        <v>18062</v>
      </c>
      <c r="O1424">
        <v>6</v>
      </c>
      <c r="P1424">
        <v>82.5</v>
      </c>
      <c r="Q1424">
        <v>6</v>
      </c>
      <c r="R1424">
        <v>4.5</v>
      </c>
      <c r="S1424">
        <v>1092</v>
      </c>
      <c r="T1424">
        <f t="shared" si="22"/>
        <v>4914</v>
      </c>
      <c r="U1424">
        <v>61</v>
      </c>
      <c r="V1424">
        <v>23</v>
      </c>
      <c r="W1424">
        <v>4</v>
      </c>
      <c r="X1424">
        <v>3</v>
      </c>
      <c r="Y1424">
        <v>1</v>
      </c>
      <c r="Z1424">
        <v>4.5</v>
      </c>
      <c r="AA1424">
        <v>4.5</v>
      </c>
      <c r="AB1424">
        <v>4</v>
      </c>
      <c r="AC1424">
        <v>4</v>
      </c>
      <c r="AD1424">
        <v>0</v>
      </c>
      <c r="AE1424">
        <v>0</v>
      </c>
    </row>
    <row r="1425" spans="1:31" x14ac:dyDescent="0.25">
      <c r="A1425" t="s">
        <v>1451</v>
      </c>
      <c r="B1425" t="s">
        <v>6552</v>
      </c>
      <c r="C1425" t="s">
        <v>10136</v>
      </c>
      <c r="D1425" t="s">
        <v>10182</v>
      </c>
      <c r="E1425">
        <v>41.652724999999997</v>
      </c>
      <c r="F1425">
        <v>-0.88023600000000002</v>
      </c>
      <c r="G1425" t="s">
        <v>10274</v>
      </c>
      <c r="H1425" t="s">
        <v>12044</v>
      </c>
      <c r="I1425" t="s">
        <v>15762</v>
      </c>
      <c r="J1425" t="s">
        <v>16644</v>
      </c>
      <c r="K1425" t="s">
        <v>16646</v>
      </c>
      <c r="L1425" t="s">
        <v>18062</v>
      </c>
      <c r="M1425" t="s">
        <v>18062</v>
      </c>
      <c r="N1425" t="s">
        <v>18062</v>
      </c>
      <c r="O1425">
        <v>7</v>
      </c>
      <c r="P1425">
        <v>46.5</v>
      </c>
      <c r="Q1425">
        <v>13</v>
      </c>
      <c r="R1425">
        <v>4</v>
      </c>
      <c r="S1425">
        <v>1054</v>
      </c>
      <c r="T1425">
        <f t="shared" si="22"/>
        <v>4216</v>
      </c>
      <c r="U1425">
        <v>35</v>
      </c>
      <c r="V1425">
        <v>33</v>
      </c>
      <c r="W1425">
        <v>6</v>
      </c>
      <c r="X1425">
        <v>7</v>
      </c>
      <c r="Y1425">
        <v>2</v>
      </c>
      <c r="Z1425">
        <v>4.5</v>
      </c>
      <c r="AA1425">
        <v>4</v>
      </c>
      <c r="AB1425">
        <v>3.5</v>
      </c>
      <c r="AC1425">
        <v>4</v>
      </c>
      <c r="AD1425">
        <v>0</v>
      </c>
      <c r="AE1425">
        <v>0</v>
      </c>
    </row>
    <row r="1426" spans="1:31" x14ac:dyDescent="0.25">
      <c r="A1426" t="s">
        <v>1452</v>
      </c>
      <c r="B1426" t="s">
        <v>6553</v>
      </c>
      <c r="C1426" t="s">
        <v>10136</v>
      </c>
      <c r="D1426" t="s">
        <v>10182</v>
      </c>
      <c r="E1426">
        <v>41.646819999999998</v>
      </c>
      <c r="F1426">
        <v>-0.88391299999999995</v>
      </c>
      <c r="G1426" t="s">
        <v>10245</v>
      </c>
      <c r="H1426" t="s">
        <v>12045</v>
      </c>
      <c r="I1426" t="s">
        <v>15762</v>
      </c>
      <c r="J1426" t="s">
        <v>16644</v>
      </c>
      <c r="K1426" t="s">
        <v>16743</v>
      </c>
      <c r="L1426" t="s">
        <v>18062</v>
      </c>
      <c r="M1426" t="s">
        <v>18062</v>
      </c>
      <c r="N1426" t="s">
        <v>18062</v>
      </c>
      <c r="O1426">
        <v>6</v>
      </c>
      <c r="P1426">
        <v>18</v>
      </c>
      <c r="Q1426">
        <v>10</v>
      </c>
      <c r="R1426">
        <v>4.5</v>
      </c>
      <c r="S1426">
        <v>737</v>
      </c>
      <c r="T1426">
        <f t="shared" si="22"/>
        <v>3316.5</v>
      </c>
      <c r="U1426">
        <v>9</v>
      </c>
      <c r="V1426">
        <v>4</v>
      </c>
      <c r="W1426">
        <v>1</v>
      </c>
      <c r="X1426">
        <v>0</v>
      </c>
      <c r="Y1426">
        <v>0</v>
      </c>
      <c r="Z1426">
        <v>4.5</v>
      </c>
      <c r="AA1426">
        <v>4.5</v>
      </c>
      <c r="AB1426">
        <v>4.5</v>
      </c>
      <c r="AC1426">
        <v>4</v>
      </c>
      <c r="AD1426">
        <v>0</v>
      </c>
      <c r="AE1426">
        <v>0</v>
      </c>
    </row>
    <row r="1427" spans="1:31" x14ac:dyDescent="0.25">
      <c r="A1427" t="s">
        <v>1453</v>
      </c>
      <c r="B1427" t="s">
        <v>6554</v>
      </c>
      <c r="C1427" t="s">
        <v>10136</v>
      </c>
      <c r="D1427" t="s">
        <v>10182</v>
      </c>
      <c r="E1427">
        <v>41.651077000000001</v>
      </c>
      <c r="F1427">
        <v>-0.884328</v>
      </c>
      <c r="G1427" t="s">
        <v>10312</v>
      </c>
      <c r="H1427" t="s">
        <v>12046</v>
      </c>
      <c r="I1427" t="s">
        <v>15733</v>
      </c>
      <c r="J1427" t="s">
        <v>16643</v>
      </c>
      <c r="K1427" t="s">
        <v>16666</v>
      </c>
      <c r="L1427" t="s">
        <v>18062</v>
      </c>
      <c r="M1427" t="s">
        <v>18062</v>
      </c>
      <c r="N1427" t="s">
        <v>18062</v>
      </c>
      <c r="O1427">
        <v>7</v>
      </c>
      <c r="P1427">
        <v>91.5</v>
      </c>
      <c r="Q1427">
        <v>7</v>
      </c>
      <c r="R1427">
        <v>3.5</v>
      </c>
      <c r="S1427">
        <v>624</v>
      </c>
      <c r="T1427">
        <f t="shared" si="22"/>
        <v>2184</v>
      </c>
      <c r="U1427">
        <v>13</v>
      </c>
      <c r="V1427">
        <v>15</v>
      </c>
      <c r="W1427">
        <v>9</v>
      </c>
      <c r="X1427">
        <v>4</v>
      </c>
      <c r="Y1427">
        <v>2</v>
      </c>
      <c r="Z1427">
        <v>4</v>
      </c>
      <c r="AA1427">
        <v>4</v>
      </c>
      <c r="AB1427">
        <v>3.5</v>
      </c>
      <c r="AC1427">
        <v>4</v>
      </c>
      <c r="AD1427">
        <v>0</v>
      </c>
      <c r="AE1427">
        <v>0</v>
      </c>
    </row>
    <row r="1428" spans="1:31" x14ac:dyDescent="0.25">
      <c r="A1428" t="s">
        <v>1454</v>
      </c>
      <c r="B1428" t="s">
        <v>6555</v>
      </c>
      <c r="C1428" t="s">
        <v>10150</v>
      </c>
      <c r="D1428" t="s">
        <v>10186</v>
      </c>
      <c r="E1428">
        <v>43.256756000000003</v>
      </c>
      <c r="F1428">
        <v>-2.9286979999999998</v>
      </c>
      <c r="G1428" t="s">
        <v>10236</v>
      </c>
      <c r="H1428" t="s">
        <v>12047</v>
      </c>
      <c r="I1428" t="s">
        <v>15733</v>
      </c>
      <c r="J1428" t="s">
        <v>16643</v>
      </c>
      <c r="K1428" t="s">
        <v>16791</v>
      </c>
      <c r="L1428" t="s">
        <v>18062</v>
      </c>
      <c r="M1428" t="s">
        <v>18062</v>
      </c>
      <c r="N1428" t="s">
        <v>18062</v>
      </c>
      <c r="O1428">
        <v>6</v>
      </c>
      <c r="P1428">
        <v>25</v>
      </c>
      <c r="Q1428">
        <v>9</v>
      </c>
      <c r="R1428">
        <v>4.5</v>
      </c>
      <c r="S1428">
        <v>868</v>
      </c>
      <c r="T1428">
        <f t="shared" si="22"/>
        <v>3906</v>
      </c>
      <c r="U1428">
        <v>86</v>
      </c>
      <c r="V1428">
        <v>22</v>
      </c>
      <c r="W1428">
        <v>5</v>
      </c>
      <c r="X1428">
        <v>0</v>
      </c>
      <c r="Y1428">
        <v>1</v>
      </c>
      <c r="Z1428">
        <v>4.5</v>
      </c>
      <c r="AA1428">
        <v>4.5</v>
      </c>
      <c r="AB1428">
        <v>4.5</v>
      </c>
      <c r="AC1428">
        <v>4.5</v>
      </c>
      <c r="AD1428">
        <v>0</v>
      </c>
      <c r="AE1428">
        <v>0</v>
      </c>
    </row>
    <row r="1429" spans="1:31" x14ac:dyDescent="0.25">
      <c r="A1429" t="s">
        <v>1455</v>
      </c>
      <c r="B1429" t="s">
        <v>6556</v>
      </c>
      <c r="C1429" t="s">
        <v>10150</v>
      </c>
      <c r="D1429" t="s">
        <v>10186</v>
      </c>
      <c r="E1429">
        <v>43.263077000000003</v>
      </c>
      <c r="F1429">
        <v>-2.9397730000000002</v>
      </c>
      <c r="G1429" t="s">
        <v>10282</v>
      </c>
      <c r="H1429" t="s">
        <v>12048</v>
      </c>
      <c r="I1429" t="s">
        <v>16061</v>
      </c>
      <c r="J1429" t="s">
        <v>16645</v>
      </c>
      <c r="K1429" t="s">
        <v>16879</v>
      </c>
      <c r="L1429" t="s">
        <v>18063</v>
      </c>
      <c r="M1429" t="s">
        <v>18063</v>
      </c>
      <c r="N1429" t="s">
        <v>18063</v>
      </c>
      <c r="O1429">
        <v>6</v>
      </c>
      <c r="P1429">
        <v>51</v>
      </c>
      <c r="Q1429">
        <v>12</v>
      </c>
      <c r="R1429">
        <v>4</v>
      </c>
      <c r="S1429">
        <v>326</v>
      </c>
      <c r="T1429">
        <f t="shared" si="22"/>
        <v>1304</v>
      </c>
      <c r="U1429">
        <v>3</v>
      </c>
      <c r="V1429">
        <v>8</v>
      </c>
      <c r="W1429">
        <v>1</v>
      </c>
      <c r="X1429">
        <v>0</v>
      </c>
      <c r="Y1429">
        <v>0</v>
      </c>
      <c r="Z1429">
        <v>4.5</v>
      </c>
      <c r="AA1429">
        <v>4.5</v>
      </c>
      <c r="AB1429">
        <v>4</v>
      </c>
      <c r="AC1429">
        <v>4</v>
      </c>
      <c r="AD1429">
        <v>0</v>
      </c>
      <c r="AE1429">
        <v>0</v>
      </c>
    </row>
    <row r="1430" spans="1:31" x14ac:dyDescent="0.25">
      <c r="A1430" t="s">
        <v>1456</v>
      </c>
      <c r="B1430" t="s">
        <v>6557</v>
      </c>
      <c r="C1430" t="s">
        <v>10150</v>
      </c>
      <c r="D1430" t="s">
        <v>10186</v>
      </c>
      <c r="E1430">
        <v>43.261882999999997</v>
      </c>
      <c r="F1430">
        <v>-2.9325640000000002</v>
      </c>
      <c r="G1430" t="s">
        <v>10251</v>
      </c>
      <c r="H1430" t="s">
        <v>12049</v>
      </c>
      <c r="I1430" t="s">
        <v>16062</v>
      </c>
      <c r="J1430" t="s">
        <v>16643</v>
      </c>
      <c r="K1430" t="s">
        <v>16979</v>
      </c>
      <c r="L1430" t="s">
        <v>18062</v>
      </c>
      <c r="M1430" t="s">
        <v>18063</v>
      </c>
      <c r="N1430" t="s">
        <v>18063</v>
      </c>
      <c r="O1430">
        <v>6</v>
      </c>
      <c r="P1430">
        <v>84</v>
      </c>
      <c r="Q1430">
        <v>6</v>
      </c>
      <c r="R1430">
        <v>4.5</v>
      </c>
      <c r="S1430">
        <v>2115</v>
      </c>
      <c r="T1430">
        <f t="shared" si="22"/>
        <v>9517.5</v>
      </c>
      <c r="U1430">
        <v>186</v>
      </c>
      <c r="V1430">
        <v>107</v>
      </c>
      <c r="W1430">
        <v>18</v>
      </c>
      <c r="X1430">
        <v>7</v>
      </c>
      <c r="Y1430">
        <v>8</v>
      </c>
      <c r="Z1430">
        <v>4.5</v>
      </c>
      <c r="AA1430">
        <v>4</v>
      </c>
      <c r="AB1430">
        <v>4</v>
      </c>
      <c r="AC1430">
        <v>4</v>
      </c>
      <c r="AD1430">
        <v>0</v>
      </c>
      <c r="AE1430">
        <v>0</v>
      </c>
    </row>
    <row r="1431" spans="1:31" x14ac:dyDescent="0.25">
      <c r="A1431" t="s">
        <v>1457</v>
      </c>
      <c r="B1431" t="s">
        <v>6558</v>
      </c>
      <c r="C1431" t="s">
        <v>10150</v>
      </c>
      <c r="D1431" t="s">
        <v>10186</v>
      </c>
      <c r="E1431">
        <v>43.260834000000003</v>
      </c>
      <c r="F1431">
        <v>-2.9310900000000002</v>
      </c>
      <c r="G1431" t="s">
        <v>10353</v>
      </c>
      <c r="H1431" t="s">
        <v>12050</v>
      </c>
      <c r="I1431" t="s">
        <v>15739</v>
      </c>
      <c r="J1431" t="s">
        <v>16643</v>
      </c>
      <c r="K1431" t="s">
        <v>16663</v>
      </c>
      <c r="L1431" t="s">
        <v>18062</v>
      </c>
      <c r="M1431" t="s">
        <v>18062</v>
      </c>
      <c r="N1431" t="s">
        <v>18063</v>
      </c>
      <c r="O1431">
        <v>7</v>
      </c>
      <c r="P1431">
        <v>21</v>
      </c>
      <c r="Q1431">
        <v>7</v>
      </c>
      <c r="R1431">
        <v>3.5</v>
      </c>
      <c r="S1431">
        <v>410</v>
      </c>
      <c r="T1431">
        <f t="shared" si="22"/>
        <v>1435</v>
      </c>
      <c r="U1431">
        <v>41</v>
      </c>
      <c r="V1431">
        <v>23</v>
      </c>
      <c r="W1431">
        <v>14</v>
      </c>
      <c r="X1431">
        <v>3</v>
      </c>
      <c r="Y1431">
        <v>4</v>
      </c>
      <c r="Z1431">
        <v>4</v>
      </c>
      <c r="AA1431">
        <v>3.5</v>
      </c>
      <c r="AB1431">
        <v>3.5</v>
      </c>
      <c r="AC1431">
        <v>3.5</v>
      </c>
      <c r="AD1431">
        <v>0</v>
      </c>
      <c r="AE1431">
        <v>0</v>
      </c>
    </row>
    <row r="1432" spans="1:31" x14ac:dyDescent="0.25">
      <c r="A1432" t="s">
        <v>1458</v>
      </c>
      <c r="B1432" t="s">
        <v>6559</v>
      </c>
      <c r="C1432" t="s">
        <v>10150</v>
      </c>
      <c r="D1432" t="s">
        <v>10186</v>
      </c>
      <c r="E1432">
        <v>43.258983999999998</v>
      </c>
      <c r="F1432">
        <v>-2.9226420000000002</v>
      </c>
      <c r="G1432" t="s">
        <v>10234</v>
      </c>
      <c r="H1432" t="s">
        <v>12051</v>
      </c>
      <c r="I1432" t="s">
        <v>15733</v>
      </c>
      <c r="J1432" t="s">
        <v>16643</v>
      </c>
      <c r="K1432" t="s">
        <v>16666</v>
      </c>
      <c r="L1432" t="s">
        <v>18062</v>
      </c>
      <c r="M1432" t="s">
        <v>18063</v>
      </c>
      <c r="N1432" t="s">
        <v>18063</v>
      </c>
      <c r="O1432">
        <v>7</v>
      </c>
      <c r="P1432">
        <v>84</v>
      </c>
      <c r="Q1432">
        <v>7</v>
      </c>
      <c r="R1432">
        <v>4</v>
      </c>
      <c r="S1432">
        <v>1642</v>
      </c>
      <c r="T1432">
        <f t="shared" si="22"/>
        <v>6568</v>
      </c>
      <c r="U1432">
        <v>142</v>
      </c>
      <c r="V1432">
        <v>176</v>
      </c>
      <c r="W1432">
        <v>42</v>
      </c>
      <c r="X1432">
        <v>20</v>
      </c>
      <c r="Y1432">
        <v>21</v>
      </c>
      <c r="Z1432">
        <v>4</v>
      </c>
      <c r="AA1432">
        <v>4</v>
      </c>
      <c r="AB1432">
        <v>3.5</v>
      </c>
      <c r="AC1432">
        <v>4</v>
      </c>
      <c r="AD1432">
        <v>0</v>
      </c>
      <c r="AE1432">
        <v>0</v>
      </c>
    </row>
    <row r="1433" spans="1:31" x14ac:dyDescent="0.25">
      <c r="A1433" t="s">
        <v>1459</v>
      </c>
      <c r="B1433" t="s">
        <v>6560</v>
      </c>
      <c r="C1433" t="s">
        <v>10150</v>
      </c>
      <c r="D1433" t="s">
        <v>10186</v>
      </c>
      <c r="E1433">
        <v>43.265430000000002</v>
      </c>
      <c r="F1433">
        <v>-2.9314800000000001</v>
      </c>
      <c r="G1433" t="s">
        <v>10254</v>
      </c>
      <c r="H1433" t="s">
        <v>12052</v>
      </c>
      <c r="I1433" t="s">
        <v>16028</v>
      </c>
      <c r="J1433" t="s">
        <v>16644</v>
      </c>
      <c r="K1433" t="s">
        <v>17137</v>
      </c>
      <c r="L1433" t="s">
        <v>18062</v>
      </c>
      <c r="M1433" t="s">
        <v>18062</v>
      </c>
      <c r="N1433" t="s">
        <v>18062</v>
      </c>
      <c r="O1433">
        <v>6</v>
      </c>
      <c r="P1433">
        <v>36.75</v>
      </c>
      <c r="Q1433">
        <v>11</v>
      </c>
      <c r="R1433">
        <v>4.5</v>
      </c>
      <c r="S1433">
        <v>1951</v>
      </c>
      <c r="T1433">
        <f t="shared" si="22"/>
        <v>8779.5</v>
      </c>
      <c r="U1433">
        <v>263</v>
      </c>
      <c r="V1433">
        <v>70</v>
      </c>
      <c r="W1433">
        <v>28</v>
      </c>
      <c r="X1433">
        <v>10</v>
      </c>
      <c r="Y1433">
        <v>9</v>
      </c>
      <c r="Z1433">
        <v>4.5</v>
      </c>
      <c r="AA1433">
        <v>4.5</v>
      </c>
      <c r="AB1433">
        <v>4</v>
      </c>
      <c r="AC1433">
        <v>4.5</v>
      </c>
      <c r="AD1433">
        <v>0</v>
      </c>
      <c r="AE1433">
        <v>0</v>
      </c>
    </row>
    <row r="1434" spans="1:31" x14ac:dyDescent="0.25">
      <c r="A1434" t="s">
        <v>1460</v>
      </c>
      <c r="B1434" t="s">
        <v>6561</v>
      </c>
      <c r="C1434" t="s">
        <v>10150</v>
      </c>
      <c r="D1434" t="s">
        <v>10186</v>
      </c>
      <c r="E1434">
        <v>43.260178000000003</v>
      </c>
      <c r="F1434">
        <v>-2.9343330000000001</v>
      </c>
      <c r="G1434" t="s">
        <v>10268</v>
      </c>
      <c r="H1434" t="s">
        <v>12053</v>
      </c>
      <c r="I1434" t="s">
        <v>16063</v>
      </c>
      <c r="J1434" t="s">
        <v>16643</v>
      </c>
      <c r="K1434" t="s">
        <v>17105</v>
      </c>
      <c r="L1434" t="s">
        <v>18063</v>
      </c>
      <c r="M1434" t="s">
        <v>18063</v>
      </c>
      <c r="N1434" t="s">
        <v>18063</v>
      </c>
      <c r="O1434">
        <v>6</v>
      </c>
      <c r="P1434">
        <v>78</v>
      </c>
      <c r="Q1434">
        <v>6</v>
      </c>
      <c r="R1434">
        <v>3.5</v>
      </c>
      <c r="S1434">
        <v>553</v>
      </c>
      <c r="T1434">
        <f t="shared" si="22"/>
        <v>1935.5</v>
      </c>
      <c r="U1434">
        <v>8</v>
      </c>
      <c r="V1434">
        <v>6</v>
      </c>
      <c r="W1434">
        <v>2</v>
      </c>
      <c r="X1434">
        <v>1</v>
      </c>
      <c r="Y1434">
        <v>0</v>
      </c>
      <c r="Z1434">
        <v>4</v>
      </c>
      <c r="AA1434">
        <v>3</v>
      </c>
      <c r="AB1434">
        <v>3</v>
      </c>
      <c r="AC1434">
        <v>3</v>
      </c>
      <c r="AD1434">
        <v>0</v>
      </c>
      <c r="AE1434">
        <v>0</v>
      </c>
    </row>
    <row r="1435" spans="1:31" x14ac:dyDescent="0.25">
      <c r="A1435" t="s">
        <v>1461</v>
      </c>
      <c r="B1435" t="s">
        <v>6562</v>
      </c>
      <c r="C1435" t="s">
        <v>10150</v>
      </c>
      <c r="D1435" t="s">
        <v>10186</v>
      </c>
      <c r="E1435">
        <v>43.267249999999997</v>
      </c>
      <c r="F1435">
        <v>-2.9419749999999998</v>
      </c>
      <c r="G1435" t="s">
        <v>10260</v>
      </c>
      <c r="H1435" t="s">
        <v>12054</v>
      </c>
      <c r="I1435" t="s">
        <v>15762</v>
      </c>
      <c r="J1435" t="s">
        <v>16644</v>
      </c>
      <c r="K1435" t="s">
        <v>16666</v>
      </c>
      <c r="L1435" t="s">
        <v>18062</v>
      </c>
      <c r="M1435" t="s">
        <v>18062</v>
      </c>
      <c r="N1435" t="s">
        <v>18062</v>
      </c>
      <c r="O1435">
        <v>6</v>
      </c>
      <c r="P1435">
        <v>13.5</v>
      </c>
      <c r="Q1435">
        <v>6</v>
      </c>
      <c r="R1435">
        <v>4.5</v>
      </c>
      <c r="S1435">
        <v>543</v>
      </c>
      <c r="T1435">
        <f t="shared" si="22"/>
        <v>2443.5</v>
      </c>
      <c r="U1435">
        <v>44</v>
      </c>
      <c r="V1435">
        <v>29</v>
      </c>
      <c r="W1435">
        <v>11</v>
      </c>
      <c r="X1435">
        <v>3</v>
      </c>
      <c r="Y1435">
        <v>2</v>
      </c>
      <c r="Z1435">
        <v>4.5</v>
      </c>
      <c r="AA1435">
        <v>4.5</v>
      </c>
      <c r="AB1435">
        <v>4</v>
      </c>
      <c r="AC1435">
        <v>4.5</v>
      </c>
      <c r="AD1435">
        <v>0</v>
      </c>
      <c r="AE1435">
        <v>0</v>
      </c>
    </row>
    <row r="1436" spans="1:31" x14ac:dyDescent="0.25">
      <c r="A1436" t="s">
        <v>1462</v>
      </c>
      <c r="B1436" t="s">
        <v>6563</v>
      </c>
      <c r="C1436" t="s">
        <v>10150</v>
      </c>
      <c r="D1436" t="s">
        <v>10186</v>
      </c>
      <c r="E1436">
        <v>43.255226</v>
      </c>
      <c r="F1436">
        <v>-2.924474</v>
      </c>
      <c r="G1436" t="s">
        <v>10322</v>
      </c>
      <c r="H1436" t="s">
        <v>12055</v>
      </c>
      <c r="I1436" t="s">
        <v>15762</v>
      </c>
      <c r="J1436" t="s">
        <v>16644</v>
      </c>
      <c r="K1436" t="s">
        <v>16666</v>
      </c>
      <c r="L1436" t="s">
        <v>18063</v>
      </c>
      <c r="M1436" t="s">
        <v>18063</v>
      </c>
      <c r="N1436" t="s">
        <v>18062</v>
      </c>
      <c r="O1436">
        <v>5</v>
      </c>
      <c r="P1436">
        <v>75</v>
      </c>
      <c r="Q1436">
        <v>9</v>
      </c>
      <c r="R1436">
        <v>4.5</v>
      </c>
      <c r="S1436">
        <v>847</v>
      </c>
      <c r="T1436">
        <f t="shared" si="22"/>
        <v>3811.5</v>
      </c>
      <c r="U1436">
        <v>133</v>
      </c>
      <c r="V1436">
        <v>18</v>
      </c>
      <c r="W1436">
        <v>12</v>
      </c>
      <c r="X1436">
        <v>9</v>
      </c>
      <c r="Y1436">
        <v>4</v>
      </c>
      <c r="Z1436">
        <v>4.5</v>
      </c>
      <c r="AA1436">
        <v>4.5</v>
      </c>
      <c r="AB1436">
        <v>4</v>
      </c>
      <c r="AC1436">
        <v>4.5</v>
      </c>
      <c r="AD1436">
        <v>0</v>
      </c>
      <c r="AE1436">
        <v>1</v>
      </c>
    </row>
    <row r="1437" spans="1:31" x14ac:dyDescent="0.25">
      <c r="A1437" t="s">
        <v>1463</v>
      </c>
      <c r="B1437" t="s">
        <v>6564</v>
      </c>
      <c r="C1437" t="s">
        <v>10150</v>
      </c>
      <c r="D1437" t="s">
        <v>10186</v>
      </c>
      <c r="E1437">
        <v>43.258879999999998</v>
      </c>
      <c r="F1437">
        <v>-2.9224510000000001</v>
      </c>
      <c r="G1437" t="s">
        <v>10236</v>
      </c>
      <c r="H1437" t="s">
        <v>12056</v>
      </c>
      <c r="I1437" t="s">
        <v>15775</v>
      </c>
      <c r="J1437" t="s">
        <v>16645</v>
      </c>
      <c r="K1437" t="s">
        <v>16719</v>
      </c>
      <c r="L1437" t="s">
        <v>18062</v>
      </c>
      <c r="M1437" t="s">
        <v>18063</v>
      </c>
      <c r="N1437" t="s">
        <v>18063</v>
      </c>
      <c r="O1437">
        <v>7</v>
      </c>
      <c r="P1437">
        <v>92</v>
      </c>
      <c r="Q1437">
        <v>7</v>
      </c>
      <c r="R1437">
        <v>4</v>
      </c>
      <c r="S1437">
        <v>840</v>
      </c>
      <c r="T1437">
        <f t="shared" si="22"/>
        <v>3360</v>
      </c>
      <c r="U1437">
        <v>54</v>
      </c>
      <c r="V1437">
        <v>29</v>
      </c>
      <c r="W1437">
        <v>15</v>
      </c>
      <c r="X1437">
        <v>3</v>
      </c>
      <c r="Y1437">
        <v>1</v>
      </c>
      <c r="Z1437">
        <v>4</v>
      </c>
      <c r="AA1437">
        <v>4.5</v>
      </c>
      <c r="AB1437">
        <v>4</v>
      </c>
      <c r="AC1437">
        <v>4</v>
      </c>
      <c r="AD1437">
        <v>0</v>
      </c>
      <c r="AE1437">
        <v>0</v>
      </c>
    </row>
    <row r="1438" spans="1:31" x14ac:dyDescent="0.25">
      <c r="A1438" t="s">
        <v>1464</v>
      </c>
      <c r="B1438" t="s">
        <v>6565</v>
      </c>
      <c r="C1438" t="s">
        <v>10150</v>
      </c>
      <c r="D1438" t="s">
        <v>10186</v>
      </c>
      <c r="E1438">
        <v>43.259524999999996</v>
      </c>
      <c r="F1438">
        <v>-2.93642</v>
      </c>
      <c r="G1438" t="s">
        <v>10254</v>
      </c>
      <c r="H1438" t="s">
        <v>12057</v>
      </c>
      <c r="I1438" t="s">
        <v>15762</v>
      </c>
      <c r="J1438" t="s">
        <v>16644</v>
      </c>
      <c r="K1438" t="s">
        <v>16666</v>
      </c>
      <c r="L1438" t="s">
        <v>18062</v>
      </c>
      <c r="M1438" t="s">
        <v>18062</v>
      </c>
      <c r="N1438" t="s">
        <v>18062</v>
      </c>
      <c r="O1438">
        <v>7</v>
      </c>
      <c r="P1438">
        <v>40.5</v>
      </c>
      <c r="Q1438">
        <v>14</v>
      </c>
      <c r="R1438">
        <v>4</v>
      </c>
      <c r="S1438">
        <v>583</v>
      </c>
      <c r="T1438">
        <f t="shared" si="22"/>
        <v>2332</v>
      </c>
      <c r="U1438">
        <v>32</v>
      </c>
      <c r="V1438">
        <v>23</v>
      </c>
      <c r="W1438">
        <v>11</v>
      </c>
      <c r="X1438">
        <v>4</v>
      </c>
      <c r="Y1438">
        <v>4</v>
      </c>
      <c r="Z1438">
        <v>4</v>
      </c>
      <c r="AA1438">
        <v>4</v>
      </c>
      <c r="AB1438">
        <v>3.5</v>
      </c>
      <c r="AC1438">
        <v>4</v>
      </c>
      <c r="AD1438">
        <v>0</v>
      </c>
      <c r="AE1438">
        <v>0</v>
      </c>
    </row>
    <row r="1439" spans="1:31" x14ac:dyDescent="0.25">
      <c r="A1439" t="s">
        <v>1465</v>
      </c>
      <c r="B1439" t="s">
        <v>6566</v>
      </c>
      <c r="C1439" t="s">
        <v>10150</v>
      </c>
      <c r="D1439" t="s">
        <v>10186</v>
      </c>
      <c r="E1439">
        <v>43.259326999999999</v>
      </c>
      <c r="F1439">
        <v>-2.9222800000000002</v>
      </c>
      <c r="G1439" t="s">
        <v>10274</v>
      </c>
      <c r="H1439" t="s">
        <v>12058</v>
      </c>
      <c r="I1439" t="s">
        <v>15789</v>
      </c>
      <c r="J1439" t="s">
        <v>16643</v>
      </c>
      <c r="K1439" t="s">
        <v>16719</v>
      </c>
      <c r="L1439" t="s">
        <v>18062</v>
      </c>
      <c r="M1439" t="s">
        <v>18063</v>
      </c>
      <c r="N1439" t="s">
        <v>18063</v>
      </c>
      <c r="O1439">
        <v>6</v>
      </c>
      <c r="P1439">
        <v>69</v>
      </c>
      <c r="Q1439">
        <v>6</v>
      </c>
      <c r="R1439">
        <v>4.5</v>
      </c>
      <c r="S1439">
        <v>1470</v>
      </c>
      <c r="T1439">
        <f t="shared" si="22"/>
        <v>6615</v>
      </c>
      <c r="U1439">
        <v>209</v>
      </c>
      <c r="V1439">
        <v>63</v>
      </c>
      <c r="W1439">
        <v>15</v>
      </c>
      <c r="X1439">
        <v>7</v>
      </c>
      <c r="Y1439">
        <v>4</v>
      </c>
      <c r="Z1439">
        <v>4.5</v>
      </c>
      <c r="AA1439">
        <v>4</v>
      </c>
      <c r="AB1439">
        <v>4</v>
      </c>
      <c r="AC1439">
        <v>4</v>
      </c>
      <c r="AD1439">
        <v>0</v>
      </c>
      <c r="AE1439">
        <v>0</v>
      </c>
    </row>
    <row r="1440" spans="1:31" x14ac:dyDescent="0.25">
      <c r="A1440" t="s">
        <v>1466</v>
      </c>
      <c r="B1440" t="s">
        <v>6567</v>
      </c>
      <c r="C1440" t="s">
        <v>10150</v>
      </c>
      <c r="D1440" t="s">
        <v>10186</v>
      </c>
      <c r="E1440">
        <v>43.266865000000003</v>
      </c>
      <c r="F1440">
        <v>-2.9294120000000001</v>
      </c>
      <c r="G1440" t="s">
        <v>10457</v>
      </c>
      <c r="H1440" t="s">
        <v>12059</v>
      </c>
      <c r="I1440" t="s">
        <v>15733</v>
      </c>
      <c r="J1440" t="s">
        <v>16643</v>
      </c>
      <c r="K1440" t="s">
        <v>16666</v>
      </c>
      <c r="L1440" t="s">
        <v>18062</v>
      </c>
      <c r="M1440" t="s">
        <v>18062</v>
      </c>
      <c r="N1440" t="s">
        <v>18062</v>
      </c>
      <c r="O1440">
        <v>7</v>
      </c>
      <c r="P1440">
        <v>86</v>
      </c>
      <c r="Q1440">
        <v>7</v>
      </c>
      <c r="R1440">
        <v>3.5</v>
      </c>
      <c r="S1440">
        <v>560</v>
      </c>
      <c r="T1440">
        <f t="shared" si="22"/>
        <v>1960</v>
      </c>
      <c r="U1440">
        <v>36</v>
      </c>
      <c r="V1440">
        <v>40</v>
      </c>
      <c r="W1440">
        <v>12</v>
      </c>
      <c r="X1440">
        <v>11</v>
      </c>
      <c r="Y1440">
        <v>9</v>
      </c>
      <c r="Z1440">
        <v>4</v>
      </c>
      <c r="AA1440">
        <v>3.5</v>
      </c>
      <c r="AB1440">
        <v>3.5</v>
      </c>
      <c r="AC1440">
        <v>3.5</v>
      </c>
      <c r="AD1440">
        <v>0</v>
      </c>
      <c r="AE1440">
        <v>0</v>
      </c>
    </row>
    <row r="1441" spans="1:31" x14ac:dyDescent="0.25">
      <c r="A1441" t="s">
        <v>1467</v>
      </c>
      <c r="B1441" t="s">
        <v>6568</v>
      </c>
      <c r="C1441" t="s">
        <v>10150</v>
      </c>
      <c r="D1441" t="s">
        <v>10186</v>
      </c>
      <c r="E1441">
        <v>43.263103000000001</v>
      </c>
      <c r="F1441">
        <v>-2.9263330000000001</v>
      </c>
      <c r="G1441" t="s">
        <v>10274</v>
      </c>
      <c r="H1441" t="s">
        <v>12060</v>
      </c>
      <c r="I1441" t="s">
        <v>15762</v>
      </c>
      <c r="J1441" t="s">
        <v>16644</v>
      </c>
      <c r="K1441" t="s">
        <v>16715</v>
      </c>
      <c r="L1441" t="s">
        <v>18062</v>
      </c>
      <c r="M1441" t="s">
        <v>18062</v>
      </c>
      <c r="N1441" t="s">
        <v>18062</v>
      </c>
      <c r="O1441">
        <v>6</v>
      </c>
      <c r="P1441">
        <v>21.75</v>
      </c>
      <c r="Q1441">
        <v>9</v>
      </c>
      <c r="R1441">
        <v>4</v>
      </c>
      <c r="S1441">
        <v>940</v>
      </c>
      <c r="T1441">
        <f t="shared" si="22"/>
        <v>3760</v>
      </c>
      <c r="U1441">
        <v>47</v>
      </c>
      <c r="V1441">
        <v>22</v>
      </c>
      <c r="W1441">
        <v>9</v>
      </c>
      <c r="X1441">
        <v>3</v>
      </c>
      <c r="Y1441">
        <v>1</v>
      </c>
      <c r="Z1441">
        <v>4.5</v>
      </c>
      <c r="AA1441">
        <v>4.5</v>
      </c>
      <c r="AB1441">
        <v>4</v>
      </c>
      <c r="AC1441">
        <v>4.5</v>
      </c>
      <c r="AD1441">
        <v>0</v>
      </c>
      <c r="AE1441">
        <v>0</v>
      </c>
    </row>
    <row r="1442" spans="1:31" x14ac:dyDescent="0.25">
      <c r="A1442" t="s">
        <v>1468</v>
      </c>
      <c r="B1442" t="s">
        <v>6569</v>
      </c>
      <c r="C1442" t="s">
        <v>10150</v>
      </c>
      <c r="D1442" t="s">
        <v>10186</v>
      </c>
      <c r="E1442">
        <v>43.265354000000002</v>
      </c>
      <c r="F1442">
        <v>-2.9351910000000001</v>
      </c>
      <c r="G1442" t="s">
        <v>10236</v>
      </c>
      <c r="H1442" t="s">
        <v>12061</v>
      </c>
      <c r="I1442" t="s">
        <v>15733</v>
      </c>
      <c r="J1442" t="s">
        <v>16643</v>
      </c>
      <c r="K1442" t="s">
        <v>16666</v>
      </c>
      <c r="L1442" t="s">
        <v>18062</v>
      </c>
      <c r="M1442" t="s">
        <v>18063</v>
      </c>
      <c r="N1442" t="s">
        <v>18062</v>
      </c>
      <c r="O1442">
        <v>7</v>
      </c>
      <c r="P1442">
        <v>105</v>
      </c>
      <c r="Q1442">
        <v>7</v>
      </c>
      <c r="R1442">
        <v>4</v>
      </c>
      <c r="S1442">
        <v>508</v>
      </c>
      <c r="T1442">
        <f t="shared" si="22"/>
        <v>2032</v>
      </c>
      <c r="U1442">
        <v>50</v>
      </c>
      <c r="V1442">
        <v>37</v>
      </c>
      <c r="W1442">
        <v>4</v>
      </c>
      <c r="X1442">
        <v>2</v>
      </c>
      <c r="Y1442">
        <v>4</v>
      </c>
      <c r="Z1442">
        <v>4.5</v>
      </c>
      <c r="AA1442">
        <v>4.5</v>
      </c>
      <c r="AB1442">
        <v>4</v>
      </c>
      <c r="AC1442">
        <v>4</v>
      </c>
      <c r="AD1442">
        <v>0</v>
      </c>
      <c r="AE1442">
        <v>0</v>
      </c>
    </row>
    <row r="1443" spans="1:31" x14ac:dyDescent="0.25">
      <c r="A1443" t="s">
        <v>1469</v>
      </c>
      <c r="B1443" t="s">
        <v>6570</v>
      </c>
      <c r="C1443" t="s">
        <v>10150</v>
      </c>
      <c r="D1443" t="s">
        <v>10186</v>
      </c>
      <c r="E1443">
        <v>43.267380000000003</v>
      </c>
      <c r="F1443">
        <v>-2.9333770000000001</v>
      </c>
      <c r="G1443" t="s">
        <v>10245</v>
      </c>
      <c r="H1443" t="s">
        <v>12062</v>
      </c>
      <c r="I1443" t="s">
        <v>16064</v>
      </c>
      <c r="J1443" t="s">
        <v>16644</v>
      </c>
      <c r="K1443" t="s">
        <v>17138</v>
      </c>
      <c r="L1443" t="s">
        <v>18062</v>
      </c>
      <c r="M1443" t="s">
        <v>18062</v>
      </c>
      <c r="N1443" t="s">
        <v>18062</v>
      </c>
      <c r="O1443">
        <v>7</v>
      </c>
      <c r="P1443">
        <v>90.883333333333326</v>
      </c>
      <c r="Q1443">
        <v>14</v>
      </c>
      <c r="R1443">
        <v>4.5</v>
      </c>
      <c r="S1443">
        <v>1234</v>
      </c>
      <c r="T1443">
        <f t="shared" si="22"/>
        <v>5553</v>
      </c>
      <c r="U1443">
        <v>183</v>
      </c>
      <c r="V1443">
        <v>39</v>
      </c>
      <c r="W1443">
        <v>19</v>
      </c>
      <c r="X1443">
        <v>6</v>
      </c>
      <c r="Y1443">
        <v>2</v>
      </c>
      <c r="Z1443">
        <v>4.5</v>
      </c>
      <c r="AA1443">
        <v>4.5</v>
      </c>
      <c r="AB1443">
        <v>4</v>
      </c>
      <c r="AC1443">
        <v>4.5</v>
      </c>
      <c r="AD1443">
        <v>0</v>
      </c>
      <c r="AE1443">
        <v>0</v>
      </c>
    </row>
    <row r="1444" spans="1:31" x14ac:dyDescent="0.25">
      <c r="A1444" t="s">
        <v>1470</v>
      </c>
      <c r="B1444" t="s">
        <v>6571</v>
      </c>
      <c r="C1444" t="s">
        <v>10150</v>
      </c>
      <c r="D1444" t="s">
        <v>10186</v>
      </c>
      <c r="E1444">
        <v>43.268970000000003</v>
      </c>
      <c r="F1444">
        <v>-2.9326840000000001</v>
      </c>
      <c r="G1444" t="s">
        <v>10311</v>
      </c>
      <c r="H1444" t="s">
        <v>12063</v>
      </c>
      <c r="I1444" t="s">
        <v>15860</v>
      </c>
      <c r="J1444" t="s">
        <v>16644</v>
      </c>
      <c r="K1444" t="s">
        <v>16668</v>
      </c>
      <c r="L1444" t="s">
        <v>18062</v>
      </c>
      <c r="M1444" t="s">
        <v>18062</v>
      </c>
      <c r="N1444" t="s">
        <v>18062</v>
      </c>
      <c r="O1444">
        <v>6</v>
      </c>
      <c r="P1444">
        <v>18</v>
      </c>
      <c r="Q1444">
        <v>10</v>
      </c>
      <c r="R1444">
        <v>4</v>
      </c>
      <c r="S1444">
        <v>572</v>
      </c>
      <c r="T1444">
        <f t="shared" si="22"/>
        <v>2288</v>
      </c>
      <c r="U1444">
        <v>149</v>
      </c>
      <c r="V1444">
        <v>39</v>
      </c>
      <c r="W1444">
        <v>22</v>
      </c>
      <c r="X1444">
        <v>15</v>
      </c>
      <c r="Y1444">
        <v>6</v>
      </c>
      <c r="Z1444">
        <v>4</v>
      </c>
      <c r="AA1444">
        <v>4.5</v>
      </c>
      <c r="AB1444">
        <v>3.5</v>
      </c>
      <c r="AC1444">
        <v>4</v>
      </c>
      <c r="AD1444">
        <v>0</v>
      </c>
      <c r="AE1444">
        <v>1</v>
      </c>
    </row>
    <row r="1445" spans="1:31" x14ac:dyDescent="0.25">
      <c r="A1445" t="s">
        <v>1471</v>
      </c>
      <c r="B1445" t="s">
        <v>6572</v>
      </c>
      <c r="C1445" t="s">
        <v>10150</v>
      </c>
      <c r="D1445" t="s">
        <v>10186</v>
      </c>
      <c r="E1445">
        <v>43.259320000000002</v>
      </c>
      <c r="F1445">
        <v>-2.9223170000000001</v>
      </c>
      <c r="G1445" t="s">
        <v>10241</v>
      </c>
      <c r="H1445" t="s">
        <v>12064</v>
      </c>
      <c r="I1445" t="s">
        <v>16065</v>
      </c>
      <c r="J1445" t="s">
        <v>16643</v>
      </c>
      <c r="K1445" t="s">
        <v>16688</v>
      </c>
      <c r="L1445" t="s">
        <v>18062</v>
      </c>
      <c r="M1445" t="s">
        <v>18063</v>
      </c>
      <c r="N1445" t="s">
        <v>18063</v>
      </c>
      <c r="O1445">
        <v>7</v>
      </c>
      <c r="P1445">
        <v>86.5</v>
      </c>
      <c r="Q1445">
        <v>7</v>
      </c>
      <c r="R1445">
        <v>4</v>
      </c>
      <c r="S1445">
        <v>670</v>
      </c>
      <c r="T1445">
        <f t="shared" si="22"/>
        <v>2680</v>
      </c>
      <c r="U1445">
        <v>40</v>
      </c>
      <c r="V1445">
        <v>29</v>
      </c>
      <c r="W1445">
        <v>6</v>
      </c>
      <c r="X1445">
        <v>2</v>
      </c>
      <c r="Y1445">
        <v>6</v>
      </c>
      <c r="Z1445">
        <v>4.5</v>
      </c>
      <c r="AA1445">
        <v>4</v>
      </c>
      <c r="AB1445">
        <v>4</v>
      </c>
      <c r="AC1445">
        <v>4</v>
      </c>
      <c r="AD1445">
        <v>0</v>
      </c>
      <c r="AE1445">
        <v>0</v>
      </c>
    </row>
    <row r="1446" spans="1:31" x14ac:dyDescent="0.25">
      <c r="A1446" t="s">
        <v>1472</v>
      </c>
      <c r="B1446" t="s">
        <v>6573</v>
      </c>
      <c r="C1446" t="s">
        <v>10150</v>
      </c>
      <c r="D1446" t="s">
        <v>10186</v>
      </c>
      <c r="E1446">
        <v>43.261868</v>
      </c>
      <c r="F1446">
        <v>-2.9327220000000001</v>
      </c>
      <c r="G1446" t="s">
        <v>10290</v>
      </c>
      <c r="H1446" t="s">
        <v>12065</v>
      </c>
      <c r="I1446" t="s">
        <v>15733</v>
      </c>
      <c r="J1446" t="s">
        <v>16643</v>
      </c>
      <c r="K1446" t="s">
        <v>17139</v>
      </c>
      <c r="L1446" t="s">
        <v>18063</v>
      </c>
      <c r="M1446" t="s">
        <v>18063</v>
      </c>
      <c r="N1446" t="s">
        <v>18063</v>
      </c>
      <c r="O1446">
        <v>6</v>
      </c>
      <c r="P1446">
        <v>94.5</v>
      </c>
      <c r="Q1446">
        <v>6</v>
      </c>
      <c r="R1446">
        <v>4</v>
      </c>
      <c r="S1446">
        <v>323</v>
      </c>
      <c r="T1446">
        <f t="shared" si="22"/>
        <v>1292</v>
      </c>
      <c r="U1446">
        <v>13</v>
      </c>
      <c r="V1446">
        <v>9</v>
      </c>
      <c r="W1446">
        <v>1</v>
      </c>
      <c r="X1446">
        <v>0</v>
      </c>
      <c r="Y1446">
        <v>1</v>
      </c>
      <c r="Z1446">
        <v>4</v>
      </c>
      <c r="AA1446">
        <v>4</v>
      </c>
      <c r="AB1446">
        <v>3.5</v>
      </c>
      <c r="AC1446">
        <v>3.5</v>
      </c>
      <c r="AD1446">
        <v>0</v>
      </c>
      <c r="AE1446">
        <v>0</v>
      </c>
    </row>
    <row r="1447" spans="1:31" x14ac:dyDescent="0.25">
      <c r="A1447" t="s">
        <v>1473</v>
      </c>
      <c r="B1447" t="s">
        <v>6574</v>
      </c>
      <c r="C1447" t="s">
        <v>10150</v>
      </c>
      <c r="D1447" t="s">
        <v>10186</v>
      </c>
      <c r="E1447">
        <v>43.267048000000003</v>
      </c>
      <c r="F1447">
        <v>-2.9363640000000002</v>
      </c>
      <c r="G1447" t="s">
        <v>10244</v>
      </c>
      <c r="H1447" t="s">
        <v>12066</v>
      </c>
      <c r="I1447" t="s">
        <v>15982</v>
      </c>
      <c r="J1447" t="s">
        <v>16644</v>
      </c>
      <c r="K1447" t="s">
        <v>17140</v>
      </c>
      <c r="L1447" t="s">
        <v>18063</v>
      </c>
      <c r="M1447" t="s">
        <v>18063</v>
      </c>
      <c r="N1447" t="s">
        <v>18063</v>
      </c>
      <c r="O1447">
        <v>7</v>
      </c>
      <c r="P1447">
        <v>112</v>
      </c>
      <c r="Q1447">
        <v>7</v>
      </c>
      <c r="R1447">
        <v>3.5</v>
      </c>
      <c r="S1447">
        <v>403</v>
      </c>
      <c r="T1447">
        <f t="shared" si="22"/>
        <v>1410.5</v>
      </c>
      <c r="U1447">
        <v>53</v>
      </c>
      <c r="V1447">
        <v>48</v>
      </c>
      <c r="W1447">
        <v>25</v>
      </c>
      <c r="X1447">
        <v>12</v>
      </c>
      <c r="Y1447">
        <v>17</v>
      </c>
      <c r="Z1447">
        <v>4</v>
      </c>
      <c r="AA1447">
        <v>4</v>
      </c>
      <c r="AB1447">
        <v>3.5</v>
      </c>
      <c r="AC1447">
        <v>3.5</v>
      </c>
      <c r="AD1447">
        <v>0</v>
      </c>
      <c r="AE1447">
        <v>0</v>
      </c>
    </row>
    <row r="1448" spans="1:31" x14ac:dyDescent="0.25">
      <c r="A1448" t="s">
        <v>1474</v>
      </c>
      <c r="B1448" t="s">
        <v>6575</v>
      </c>
      <c r="C1448" t="s">
        <v>10150</v>
      </c>
      <c r="D1448" t="s">
        <v>10186</v>
      </c>
      <c r="E1448">
        <v>43.256667999999998</v>
      </c>
      <c r="F1448">
        <v>-2.9241190000000001</v>
      </c>
      <c r="G1448" t="s">
        <v>10241</v>
      </c>
      <c r="H1448" t="s">
        <v>12067</v>
      </c>
      <c r="I1448" t="s">
        <v>16066</v>
      </c>
      <c r="J1448" t="s">
        <v>16645</v>
      </c>
      <c r="K1448" t="s">
        <v>17141</v>
      </c>
      <c r="L1448" t="s">
        <v>18062</v>
      </c>
      <c r="M1448" t="s">
        <v>18063</v>
      </c>
      <c r="N1448" t="s">
        <v>18062</v>
      </c>
      <c r="O1448">
        <v>6</v>
      </c>
      <c r="P1448">
        <v>84</v>
      </c>
      <c r="Q1448">
        <v>6</v>
      </c>
      <c r="R1448">
        <v>4.5</v>
      </c>
      <c r="S1448">
        <v>1273</v>
      </c>
      <c r="T1448">
        <f t="shared" si="22"/>
        <v>5728.5</v>
      </c>
      <c r="U1448">
        <v>56</v>
      </c>
      <c r="V1448">
        <v>17</v>
      </c>
      <c r="W1448">
        <v>3</v>
      </c>
      <c r="X1448">
        <v>5</v>
      </c>
      <c r="Y1448">
        <v>3</v>
      </c>
      <c r="Z1448">
        <v>4.5</v>
      </c>
      <c r="AA1448">
        <v>4.5</v>
      </c>
      <c r="AB1448">
        <v>4.5</v>
      </c>
      <c r="AC1448">
        <v>4.5</v>
      </c>
      <c r="AD1448">
        <v>0</v>
      </c>
      <c r="AE1448">
        <v>0</v>
      </c>
    </row>
    <row r="1449" spans="1:31" x14ac:dyDescent="0.25">
      <c r="A1449" t="s">
        <v>1475</v>
      </c>
      <c r="B1449" t="s">
        <v>6576</v>
      </c>
      <c r="C1449" t="s">
        <v>10150</v>
      </c>
      <c r="D1449" t="s">
        <v>10186</v>
      </c>
      <c r="E1449">
        <v>43.268819999999998</v>
      </c>
      <c r="F1449">
        <v>-2.9350489999999998</v>
      </c>
      <c r="G1449" t="s">
        <v>10236</v>
      </c>
      <c r="H1449" t="s">
        <v>12068</v>
      </c>
      <c r="I1449" t="s">
        <v>15733</v>
      </c>
      <c r="J1449" t="s">
        <v>16643</v>
      </c>
      <c r="K1449" t="s">
        <v>16666</v>
      </c>
      <c r="L1449" t="s">
        <v>18062</v>
      </c>
      <c r="M1449" t="s">
        <v>18062</v>
      </c>
      <c r="N1449" t="s">
        <v>18062</v>
      </c>
      <c r="O1449">
        <v>6</v>
      </c>
      <c r="P1449">
        <v>15</v>
      </c>
      <c r="Q1449">
        <v>6</v>
      </c>
      <c r="R1449">
        <v>4</v>
      </c>
      <c r="S1449">
        <v>1251</v>
      </c>
      <c r="T1449">
        <f t="shared" si="22"/>
        <v>5004</v>
      </c>
      <c r="U1449">
        <v>213</v>
      </c>
      <c r="V1449">
        <v>117</v>
      </c>
      <c r="W1449">
        <v>43</v>
      </c>
      <c r="X1449">
        <v>9</v>
      </c>
      <c r="Y1449">
        <v>9</v>
      </c>
      <c r="Z1449">
        <v>4.5</v>
      </c>
      <c r="AA1449">
        <v>4</v>
      </c>
      <c r="AB1449">
        <v>4</v>
      </c>
      <c r="AC1449">
        <v>4</v>
      </c>
      <c r="AD1449">
        <v>0</v>
      </c>
      <c r="AE1449">
        <v>0</v>
      </c>
    </row>
    <row r="1450" spans="1:31" x14ac:dyDescent="0.25">
      <c r="A1450" t="s">
        <v>1476</v>
      </c>
      <c r="B1450" t="s">
        <v>6577</v>
      </c>
      <c r="C1450" t="s">
        <v>10150</v>
      </c>
      <c r="D1450" t="s">
        <v>10186</v>
      </c>
      <c r="E1450">
        <v>43.262689999999999</v>
      </c>
      <c r="F1450">
        <v>-2.9435190000000002</v>
      </c>
      <c r="G1450" t="s">
        <v>10322</v>
      </c>
      <c r="H1450" t="s">
        <v>12069</v>
      </c>
      <c r="I1450" t="s">
        <v>15762</v>
      </c>
      <c r="J1450" t="s">
        <v>16644</v>
      </c>
      <c r="K1450" t="s">
        <v>16666</v>
      </c>
      <c r="L1450" t="s">
        <v>18062</v>
      </c>
      <c r="M1450" t="s">
        <v>18063</v>
      </c>
      <c r="N1450" t="s">
        <v>18062</v>
      </c>
      <c r="O1450">
        <v>6</v>
      </c>
      <c r="P1450">
        <v>20.5</v>
      </c>
      <c r="Q1450">
        <v>9</v>
      </c>
      <c r="R1450">
        <v>4.5</v>
      </c>
      <c r="S1450">
        <v>423</v>
      </c>
      <c r="T1450">
        <f t="shared" si="22"/>
        <v>1903.5</v>
      </c>
      <c r="U1450">
        <v>8</v>
      </c>
      <c r="V1450">
        <v>4</v>
      </c>
      <c r="W1450">
        <v>3</v>
      </c>
      <c r="X1450">
        <v>3</v>
      </c>
      <c r="Y1450">
        <v>3</v>
      </c>
      <c r="Z1450">
        <v>4.5</v>
      </c>
      <c r="AA1450">
        <v>4.5</v>
      </c>
      <c r="AB1450">
        <v>4</v>
      </c>
      <c r="AC1450">
        <v>4</v>
      </c>
      <c r="AD1450">
        <v>0</v>
      </c>
      <c r="AE1450">
        <v>1</v>
      </c>
    </row>
    <row r="1451" spans="1:31" x14ac:dyDescent="0.25">
      <c r="A1451" t="s">
        <v>1477</v>
      </c>
      <c r="B1451" t="s">
        <v>6578</v>
      </c>
      <c r="C1451" t="s">
        <v>10150</v>
      </c>
      <c r="D1451" t="s">
        <v>10186</v>
      </c>
      <c r="E1451">
        <v>43.255324999999999</v>
      </c>
      <c r="F1451">
        <v>-2.9262790000000001</v>
      </c>
      <c r="G1451" t="s">
        <v>10271</v>
      </c>
      <c r="H1451" t="s">
        <v>12070</v>
      </c>
      <c r="I1451" t="s">
        <v>16067</v>
      </c>
      <c r="J1451" t="s">
        <v>16643</v>
      </c>
      <c r="K1451" t="s">
        <v>17142</v>
      </c>
      <c r="L1451" t="s">
        <v>18062</v>
      </c>
      <c r="M1451" t="s">
        <v>18062</v>
      </c>
      <c r="N1451" t="s">
        <v>18062</v>
      </c>
      <c r="O1451">
        <v>7</v>
      </c>
      <c r="P1451">
        <v>100</v>
      </c>
      <c r="Q1451">
        <v>7</v>
      </c>
      <c r="R1451">
        <v>4</v>
      </c>
      <c r="S1451">
        <v>502</v>
      </c>
      <c r="T1451">
        <f t="shared" si="22"/>
        <v>2008</v>
      </c>
      <c r="U1451">
        <v>34</v>
      </c>
      <c r="V1451">
        <v>12</v>
      </c>
      <c r="W1451">
        <v>4</v>
      </c>
      <c r="X1451">
        <v>2</v>
      </c>
      <c r="Y1451">
        <v>1</v>
      </c>
      <c r="Z1451">
        <v>4</v>
      </c>
      <c r="AA1451">
        <v>4</v>
      </c>
      <c r="AB1451">
        <v>3.5</v>
      </c>
      <c r="AC1451">
        <v>3.5</v>
      </c>
      <c r="AD1451">
        <v>0</v>
      </c>
      <c r="AE1451">
        <v>0</v>
      </c>
    </row>
    <row r="1452" spans="1:31" x14ac:dyDescent="0.25">
      <c r="A1452" t="s">
        <v>1478</v>
      </c>
      <c r="B1452" t="s">
        <v>6579</v>
      </c>
      <c r="C1452" t="s">
        <v>10150</v>
      </c>
      <c r="D1452" t="s">
        <v>10186</v>
      </c>
      <c r="E1452">
        <v>43.261715000000002</v>
      </c>
      <c r="F1452">
        <v>-2.9325760000000001</v>
      </c>
      <c r="G1452" t="s">
        <v>10236</v>
      </c>
      <c r="H1452" t="s">
        <v>12071</v>
      </c>
      <c r="I1452" t="s">
        <v>15733</v>
      </c>
      <c r="J1452" t="s">
        <v>16643</v>
      </c>
      <c r="K1452" t="s">
        <v>16889</v>
      </c>
      <c r="L1452" t="s">
        <v>18062</v>
      </c>
      <c r="M1452" t="s">
        <v>18063</v>
      </c>
      <c r="N1452" t="s">
        <v>18062</v>
      </c>
      <c r="O1452">
        <v>6</v>
      </c>
      <c r="P1452">
        <v>85.5</v>
      </c>
      <c r="Q1452">
        <v>6</v>
      </c>
      <c r="R1452">
        <v>4.5</v>
      </c>
      <c r="S1452">
        <v>2735</v>
      </c>
      <c r="T1452">
        <f t="shared" si="22"/>
        <v>12307.5</v>
      </c>
      <c r="U1452">
        <v>327</v>
      </c>
      <c r="V1452">
        <v>119</v>
      </c>
      <c r="W1452">
        <v>14</v>
      </c>
      <c r="X1452">
        <v>5</v>
      </c>
      <c r="Y1452">
        <v>5</v>
      </c>
      <c r="Z1452">
        <v>4.5</v>
      </c>
      <c r="AA1452">
        <v>4.5</v>
      </c>
      <c r="AB1452">
        <v>4</v>
      </c>
      <c r="AC1452">
        <v>4.5</v>
      </c>
      <c r="AD1452">
        <v>0</v>
      </c>
      <c r="AE1452">
        <v>0</v>
      </c>
    </row>
    <row r="1453" spans="1:31" x14ac:dyDescent="0.25">
      <c r="A1453" t="s">
        <v>1479</v>
      </c>
      <c r="B1453" t="s">
        <v>6580</v>
      </c>
      <c r="C1453" t="s">
        <v>10150</v>
      </c>
      <c r="D1453" t="s">
        <v>10186</v>
      </c>
      <c r="E1453">
        <v>43.265793000000002</v>
      </c>
      <c r="F1453">
        <v>-2.9334099999999999</v>
      </c>
      <c r="G1453" t="s">
        <v>10388</v>
      </c>
      <c r="H1453" t="s">
        <v>12072</v>
      </c>
      <c r="I1453" t="s">
        <v>15733</v>
      </c>
      <c r="J1453" t="s">
        <v>16643</v>
      </c>
      <c r="K1453" t="s">
        <v>16666</v>
      </c>
      <c r="L1453" t="s">
        <v>18062</v>
      </c>
      <c r="M1453" t="s">
        <v>18063</v>
      </c>
      <c r="N1453" t="s">
        <v>18062</v>
      </c>
      <c r="O1453">
        <v>7</v>
      </c>
      <c r="P1453">
        <v>107</v>
      </c>
      <c r="Q1453">
        <v>7</v>
      </c>
      <c r="R1453">
        <v>4</v>
      </c>
      <c r="S1453">
        <v>610</v>
      </c>
      <c r="T1453">
        <f t="shared" si="22"/>
        <v>2440</v>
      </c>
      <c r="U1453">
        <v>61</v>
      </c>
      <c r="V1453">
        <v>28</v>
      </c>
      <c r="W1453">
        <v>0</v>
      </c>
      <c r="X1453">
        <v>1</v>
      </c>
      <c r="Y1453">
        <v>3</v>
      </c>
      <c r="Z1453">
        <v>4</v>
      </c>
      <c r="AA1453">
        <v>3.5</v>
      </c>
      <c r="AB1453">
        <v>4</v>
      </c>
      <c r="AC1453">
        <v>4</v>
      </c>
      <c r="AD1453">
        <v>0</v>
      </c>
      <c r="AE1453">
        <v>0</v>
      </c>
    </row>
    <row r="1454" spans="1:31" x14ac:dyDescent="0.25">
      <c r="A1454" t="s">
        <v>1480</v>
      </c>
      <c r="B1454" t="s">
        <v>6581</v>
      </c>
      <c r="C1454" t="s">
        <v>10150</v>
      </c>
      <c r="D1454" t="s">
        <v>10186</v>
      </c>
      <c r="E1454">
        <v>43.265872999999999</v>
      </c>
      <c r="F1454">
        <v>-2.9334899999999999</v>
      </c>
      <c r="G1454" t="s">
        <v>10236</v>
      </c>
      <c r="H1454" t="s">
        <v>12073</v>
      </c>
      <c r="I1454" t="s">
        <v>15759</v>
      </c>
      <c r="J1454" t="s">
        <v>16644</v>
      </c>
      <c r="K1454" t="s">
        <v>17034</v>
      </c>
      <c r="L1454" t="s">
        <v>18062</v>
      </c>
      <c r="M1454" t="s">
        <v>18063</v>
      </c>
      <c r="N1454" t="s">
        <v>18062</v>
      </c>
      <c r="O1454">
        <v>6</v>
      </c>
      <c r="P1454">
        <v>127.9166666666667</v>
      </c>
      <c r="Q1454">
        <v>6</v>
      </c>
      <c r="R1454">
        <v>4.5</v>
      </c>
      <c r="S1454">
        <v>389</v>
      </c>
      <c r="T1454">
        <f t="shared" si="22"/>
        <v>1750.5</v>
      </c>
      <c r="U1454">
        <v>31</v>
      </c>
      <c r="V1454">
        <v>12</v>
      </c>
      <c r="W1454">
        <v>1</v>
      </c>
      <c r="X1454">
        <v>0</v>
      </c>
      <c r="Y1454">
        <v>0</v>
      </c>
      <c r="Z1454">
        <v>4.5</v>
      </c>
      <c r="AA1454">
        <v>4.5</v>
      </c>
      <c r="AB1454">
        <v>4</v>
      </c>
      <c r="AC1454">
        <v>4</v>
      </c>
      <c r="AD1454">
        <v>0</v>
      </c>
      <c r="AE1454">
        <v>0</v>
      </c>
    </row>
    <row r="1455" spans="1:31" x14ac:dyDescent="0.25">
      <c r="A1455" t="s">
        <v>1481</v>
      </c>
      <c r="B1455" t="s">
        <v>6582</v>
      </c>
      <c r="C1455" t="s">
        <v>10150</v>
      </c>
      <c r="D1455" t="s">
        <v>10186</v>
      </c>
      <c r="E1455">
        <v>43.266452999999998</v>
      </c>
      <c r="F1455">
        <v>-2.931575</v>
      </c>
      <c r="G1455" t="s">
        <v>10259</v>
      </c>
      <c r="H1455" t="s">
        <v>12074</v>
      </c>
      <c r="I1455" t="s">
        <v>16068</v>
      </c>
      <c r="J1455" t="s">
        <v>16643</v>
      </c>
      <c r="K1455" t="s">
        <v>17143</v>
      </c>
      <c r="L1455" t="s">
        <v>18062</v>
      </c>
      <c r="M1455" t="s">
        <v>18062</v>
      </c>
      <c r="N1455" t="s">
        <v>18062</v>
      </c>
      <c r="O1455">
        <v>6</v>
      </c>
      <c r="P1455">
        <v>30</v>
      </c>
      <c r="Q1455">
        <v>11</v>
      </c>
      <c r="R1455">
        <v>4</v>
      </c>
      <c r="S1455">
        <v>404</v>
      </c>
      <c r="T1455">
        <f t="shared" si="22"/>
        <v>1616</v>
      </c>
      <c r="U1455">
        <v>15</v>
      </c>
      <c r="V1455">
        <v>5</v>
      </c>
      <c r="W1455">
        <v>0</v>
      </c>
      <c r="X1455">
        <v>1</v>
      </c>
      <c r="Y1455">
        <v>0</v>
      </c>
      <c r="Z1455">
        <v>4</v>
      </c>
      <c r="AA1455">
        <v>4</v>
      </c>
      <c r="AB1455">
        <v>4</v>
      </c>
      <c r="AC1455">
        <v>4</v>
      </c>
      <c r="AD1455">
        <v>0</v>
      </c>
      <c r="AE1455">
        <v>0</v>
      </c>
    </row>
    <row r="1456" spans="1:31" x14ac:dyDescent="0.25">
      <c r="A1456" t="s">
        <v>1482</v>
      </c>
      <c r="B1456" t="s">
        <v>6583</v>
      </c>
      <c r="C1456" t="s">
        <v>10150</v>
      </c>
      <c r="D1456" t="s">
        <v>10186</v>
      </c>
      <c r="E1456">
        <v>43.259003</v>
      </c>
      <c r="F1456">
        <v>-2.9227110000000001</v>
      </c>
      <c r="G1456" t="s">
        <v>10364</v>
      </c>
      <c r="H1456" t="s">
        <v>12075</v>
      </c>
      <c r="I1456" t="s">
        <v>15740</v>
      </c>
      <c r="J1456" t="s">
        <v>16643</v>
      </c>
      <c r="K1456" t="s">
        <v>16741</v>
      </c>
      <c r="L1456" t="s">
        <v>18062</v>
      </c>
      <c r="M1456" t="s">
        <v>18063</v>
      </c>
      <c r="N1456" t="s">
        <v>18063</v>
      </c>
      <c r="O1456">
        <v>7</v>
      </c>
      <c r="P1456">
        <v>98</v>
      </c>
      <c r="Q1456">
        <v>7</v>
      </c>
      <c r="R1456">
        <v>4</v>
      </c>
      <c r="S1456">
        <v>365</v>
      </c>
      <c r="T1456">
        <f t="shared" si="22"/>
        <v>1460</v>
      </c>
      <c r="U1456">
        <v>26</v>
      </c>
      <c r="V1456">
        <v>20</v>
      </c>
      <c r="W1456">
        <v>1</v>
      </c>
      <c r="X1456">
        <v>1</v>
      </c>
      <c r="Y1456">
        <v>4</v>
      </c>
      <c r="Z1456">
        <v>4.5</v>
      </c>
      <c r="AA1456">
        <v>4</v>
      </c>
      <c r="AB1456">
        <v>4</v>
      </c>
      <c r="AC1456">
        <v>4</v>
      </c>
      <c r="AD1456">
        <v>0</v>
      </c>
      <c r="AE1456">
        <v>0</v>
      </c>
    </row>
    <row r="1457" spans="1:31" x14ac:dyDescent="0.25">
      <c r="A1457" t="s">
        <v>1483</v>
      </c>
      <c r="B1457" t="s">
        <v>6584</v>
      </c>
      <c r="C1457" t="s">
        <v>10150</v>
      </c>
      <c r="D1457" t="s">
        <v>10186</v>
      </c>
      <c r="E1457">
        <v>43.26191</v>
      </c>
      <c r="F1457">
        <v>-2.9392200000000002</v>
      </c>
      <c r="G1457" t="s">
        <v>10241</v>
      </c>
      <c r="H1457" t="s">
        <v>12076</v>
      </c>
      <c r="I1457" t="s">
        <v>16069</v>
      </c>
      <c r="J1457" t="s">
        <v>16643</v>
      </c>
      <c r="K1457" t="s">
        <v>17144</v>
      </c>
      <c r="L1457" t="s">
        <v>18063</v>
      </c>
      <c r="M1457" t="s">
        <v>18063</v>
      </c>
      <c r="N1457" t="s">
        <v>18062</v>
      </c>
      <c r="O1457">
        <v>7</v>
      </c>
      <c r="P1457">
        <v>86</v>
      </c>
      <c r="Q1457">
        <v>7</v>
      </c>
      <c r="R1457">
        <v>4.5</v>
      </c>
      <c r="S1457">
        <v>483</v>
      </c>
      <c r="T1457">
        <f t="shared" si="22"/>
        <v>2173.5</v>
      </c>
      <c r="U1457">
        <v>59</v>
      </c>
      <c r="V1457">
        <v>22</v>
      </c>
      <c r="W1457">
        <v>2</v>
      </c>
      <c r="X1457">
        <v>0</v>
      </c>
      <c r="Y1457">
        <v>0</v>
      </c>
      <c r="Z1457">
        <v>4.5</v>
      </c>
      <c r="AA1457">
        <v>4.5</v>
      </c>
      <c r="AB1457">
        <v>4</v>
      </c>
      <c r="AC1457">
        <v>4.5</v>
      </c>
      <c r="AD1457">
        <v>0</v>
      </c>
      <c r="AE1457">
        <v>0</v>
      </c>
    </row>
    <row r="1458" spans="1:31" x14ac:dyDescent="0.25">
      <c r="A1458" t="s">
        <v>1484</v>
      </c>
      <c r="B1458" t="s">
        <v>6585</v>
      </c>
      <c r="C1458" t="s">
        <v>10150</v>
      </c>
      <c r="D1458" t="s">
        <v>10186</v>
      </c>
      <c r="E1458">
        <v>43.266272999999998</v>
      </c>
      <c r="F1458">
        <v>-2.9328789999999998</v>
      </c>
      <c r="G1458" t="s">
        <v>10241</v>
      </c>
      <c r="H1458" t="s">
        <v>12077</v>
      </c>
      <c r="I1458" t="s">
        <v>15739</v>
      </c>
      <c r="J1458" t="s">
        <v>16643</v>
      </c>
      <c r="K1458" t="s">
        <v>16833</v>
      </c>
      <c r="L1458" t="s">
        <v>18062</v>
      </c>
      <c r="M1458" t="s">
        <v>18062</v>
      </c>
      <c r="N1458" t="s">
        <v>18063</v>
      </c>
      <c r="O1458">
        <v>7</v>
      </c>
      <c r="P1458">
        <v>71</v>
      </c>
      <c r="Q1458">
        <v>7</v>
      </c>
      <c r="R1458">
        <v>4.5</v>
      </c>
      <c r="S1458">
        <v>1360</v>
      </c>
      <c r="T1458">
        <f t="shared" si="22"/>
        <v>6120</v>
      </c>
      <c r="U1458">
        <v>162</v>
      </c>
      <c r="V1458">
        <v>74</v>
      </c>
      <c r="W1458">
        <v>12</v>
      </c>
      <c r="X1458">
        <v>6</v>
      </c>
      <c r="Y1458">
        <v>10</v>
      </c>
      <c r="Z1458">
        <v>4.5</v>
      </c>
      <c r="AA1458">
        <v>4.5</v>
      </c>
      <c r="AB1458">
        <v>4.5</v>
      </c>
      <c r="AC1458">
        <v>4.5</v>
      </c>
      <c r="AD1458">
        <v>0</v>
      </c>
      <c r="AE1458">
        <v>0</v>
      </c>
    </row>
    <row r="1459" spans="1:31" x14ac:dyDescent="0.25">
      <c r="A1459" t="s">
        <v>1485</v>
      </c>
      <c r="B1459" t="s">
        <v>6586</v>
      </c>
      <c r="C1459" t="s">
        <v>10150</v>
      </c>
      <c r="D1459" t="s">
        <v>10186</v>
      </c>
      <c r="E1459">
        <v>43.26155</v>
      </c>
      <c r="F1459">
        <v>-2.9254479999999998</v>
      </c>
      <c r="G1459" t="s">
        <v>10324</v>
      </c>
      <c r="H1459" t="s">
        <v>12078</v>
      </c>
      <c r="I1459" t="s">
        <v>16070</v>
      </c>
      <c r="J1459" t="s">
        <v>16643</v>
      </c>
      <c r="K1459" t="s">
        <v>16836</v>
      </c>
      <c r="L1459" t="s">
        <v>18062</v>
      </c>
      <c r="M1459" t="s">
        <v>18062</v>
      </c>
      <c r="N1459" t="s">
        <v>18062</v>
      </c>
      <c r="O1459">
        <v>7</v>
      </c>
      <c r="P1459">
        <v>66</v>
      </c>
      <c r="Q1459">
        <v>7</v>
      </c>
      <c r="R1459">
        <v>4.5</v>
      </c>
      <c r="S1459">
        <v>368</v>
      </c>
      <c r="T1459">
        <f t="shared" si="22"/>
        <v>1656</v>
      </c>
      <c r="U1459">
        <v>50</v>
      </c>
      <c r="V1459">
        <v>18</v>
      </c>
      <c r="W1459">
        <v>6</v>
      </c>
      <c r="X1459">
        <v>4</v>
      </c>
      <c r="Y1459">
        <v>1</v>
      </c>
      <c r="Z1459">
        <v>4.5</v>
      </c>
      <c r="AA1459">
        <v>4.5</v>
      </c>
      <c r="AB1459">
        <v>4.5</v>
      </c>
      <c r="AC1459">
        <v>4.5</v>
      </c>
      <c r="AD1459">
        <v>0</v>
      </c>
      <c r="AE1459">
        <v>0</v>
      </c>
    </row>
    <row r="1460" spans="1:31" x14ac:dyDescent="0.25">
      <c r="A1460" t="s">
        <v>1486</v>
      </c>
      <c r="B1460" t="s">
        <v>6587</v>
      </c>
      <c r="C1460" t="s">
        <v>10150</v>
      </c>
      <c r="D1460" t="s">
        <v>10186</v>
      </c>
      <c r="E1460">
        <v>43.263782999999997</v>
      </c>
      <c r="F1460">
        <v>-2.92211</v>
      </c>
      <c r="G1460" t="s">
        <v>10324</v>
      </c>
      <c r="H1460" t="s">
        <v>12079</v>
      </c>
      <c r="I1460" t="s">
        <v>15733</v>
      </c>
      <c r="J1460" t="s">
        <v>16643</v>
      </c>
      <c r="K1460" t="s">
        <v>16666</v>
      </c>
      <c r="L1460" t="s">
        <v>18062</v>
      </c>
      <c r="M1460" t="s">
        <v>18063</v>
      </c>
      <c r="N1460" t="s">
        <v>18062</v>
      </c>
      <c r="O1460">
        <v>7</v>
      </c>
      <c r="P1460">
        <v>94</v>
      </c>
      <c r="Q1460">
        <v>7</v>
      </c>
      <c r="R1460">
        <v>4</v>
      </c>
      <c r="S1460">
        <v>823</v>
      </c>
      <c r="T1460">
        <f t="shared" si="22"/>
        <v>3292</v>
      </c>
      <c r="U1460">
        <v>58</v>
      </c>
      <c r="V1460">
        <v>14</v>
      </c>
      <c r="W1460">
        <v>4</v>
      </c>
      <c r="X1460">
        <v>1</v>
      </c>
      <c r="Y1460">
        <v>1</v>
      </c>
      <c r="Z1460">
        <v>4.5</v>
      </c>
      <c r="AA1460">
        <v>4</v>
      </c>
      <c r="AB1460">
        <v>4.5</v>
      </c>
      <c r="AC1460">
        <v>4.5</v>
      </c>
      <c r="AD1460">
        <v>0</v>
      </c>
      <c r="AE1460">
        <v>0</v>
      </c>
    </row>
    <row r="1461" spans="1:31" x14ac:dyDescent="0.25">
      <c r="A1461" t="s">
        <v>1487</v>
      </c>
      <c r="B1461" t="s">
        <v>6588</v>
      </c>
      <c r="C1461" t="s">
        <v>10150</v>
      </c>
      <c r="D1461" t="s">
        <v>10186</v>
      </c>
      <c r="E1461">
        <v>43.263587999999999</v>
      </c>
      <c r="F1461">
        <v>-2.9400759999999999</v>
      </c>
      <c r="G1461" t="s">
        <v>10249</v>
      </c>
      <c r="H1461" t="s">
        <v>12080</v>
      </c>
      <c r="I1461" t="s">
        <v>15733</v>
      </c>
      <c r="J1461" t="s">
        <v>16643</v>
      </c>
      <c r="K1461" t="s">
        <v>16666</v>
      </c>
      <c r="L1461" t="s">
        <v>18062</v>
      </c>
      <c r="M1461" t="s">
        <v>18062</v>
      </c>
      <c r="N1461" t="s">
        <v>18062</v>
      </c>
      <c r="O1461">
        <v>7</v>
      </c>
      <c r="P1461">
        <v>79.5</v>
      </c>
      <c r="Q1461">
        <v>7</v>
      </c>
      <c r="R1461">
        <v>4.5</v>
      </c>
      <c r="S1461">
        <v>347</v>
      </c>
      <c r="T1461">
        <f t="shared" si="22"/>
        <v>1561.5</v>
      </c>
      <c r="U1461">
        <v>8</v>
      </c>
      <c r="V1461">
        <v>3</v>
      </c>
      <c r="W1461">
        <v>1</v>
      </c>
      <c r="X1461">
        <v>2</v>
      </c>
      <c r="Y1461">
        <v>0</v>
      </c>
      <c r="Z1461">
        <v>4.5</v>
      </c>
      <c r="AA1461">
        <v>4.5</v>
      </c>
      <c r="AB1461">
        <v>4</v>
      </c>
      <c r="AC1461">
        <v>4</v>
      </c>
      <c r="AD1461">
        <v>0</v>
      </c>
      <c r="AE1461">
        <v>0</v>
      </c>
    </row>
    <row r="1462" spans="1:31" x14ac:dyDescent="0.25">
      <c r="A1462" t="s">
        <v>1488</v>
      </c>
      <c r="B1462" t="s">
        <v>6589</v>
      </c>
      <c r="C1462" t="s">
        <v>10150</v>
      </c>
      <c r="D1462" t="s">
        <v>10186</v>
      </c>
      <c r="E1462">
        <v>43.260159999999999</v>
      </c>
      <c r="F1462">
        <v>-2.9423400000000002</v>
      </c>
      <c r="G1462" t="s">
        <v>10324</v>
      </c>
      <c r="H1462" t="s">
        <v>12081</v>
      </c>
      <c r="I1462" t="s">
        <v>15733</v>
      </c>
      <c r="J1462" t="s">
        <v>16643</v>
      </c>
      <c r="K1462" t="s">
        <v>16666</v>
      </c>
      <c r="L1462" t="s">
        <v>18062</v>
      </c>
      <c r="M1462" t="s">
        <v>18062</v>
      </c>
      <c r="N1462" t="s">
        <v>18062</v>
      </c>
      <c r="O1462">
        <v>7</v>
      </c>
      <c r="P1462">
        <v>119</v>
      </c>
      <c r="Q1462">
        <v>7</v>
      </c>
      <c r="R1462">
        <v>4.5</v>
      </c>
      <c r="S1462">
        <v>675</v>
      </c>
      <c r="T1462">
        <f t="shared" si="22"/>
        <v>3037.5</v>
      </c>
      <c r="U1462">
        <v>24</v>
      </c>
      <c r="V1462">
        <v>19</v>
      </c>
      <c r="W1462">
        <v>4</v>
      </c>
      <c r="X1462">
        <v>1</v>
      </c>
      <c r="Y1462">
        <v>2</v>
      </c>
      <c r="Z1462">
        <v>4.5</v>
      </c>
      <c r="AA1462">
        <v>4.5</v>
      </c>
      <c r="AB1462">
        <v>4.5</v>
      </c>
      <c r="AC1462">
        <v>4.5</v>
      </c>
      <c r="AD1462">
        <v>0</v>
      </c>
      <c r="AE1462">
        <v>0</v>
      </c>
    </row>
    <row r="1463" spans="1:31" x14ac:dyDescent="0.25">
      <c r="A1463" t="s">
        <v>1489</v>
      </c>
      <c r="B1463" t="s">
        <v>6590</v>
      </c>
      <c r="C1463" t="s">
        <v>10150</v>
      </c>
      <c r="D1463" t="s">
        <v>10186</v>
      </c>
      <c r="E1463">
        <v>43.266979999999997</v>
      </c>
      <c r="F1463">
        <v>-2.9366829999999999</v>
      </c>
      <c r="G1463" t="s">
        <v>10269</v>
      </c>
      <c r="H1463" t="s">
        <v>12082</v>
      </c>
      <c r="I1463" t="s">
        <v>15733</v>
      </c>
      <c r="J1463" t="s">
        <v>16643</v>
      </c>
      <c r="K1463" t="s">
        <v>16666</v>
      </c>
      <c r="L1463" t="s">
        <v>18063</v>
      </c>
      <c r="M1463" t="s">
        <v>18062</v>
      </c>
      <c r="N1463" t="s">
        <v>18063</v>
      </c>
      <c r="O1463">
        <v>7</v>
      </c>
      <c r="P1463">
        <v>105.98333333333331</v>
      </c>
      <c r="Q1463">
        <v>7</v>
      </c>
      <c r="R1463">
        <v>4</v>
      </c>
      <c r="S1463">
        <v>757</v>
      </c>
      <c r="T1463">
        <f t="shared" si="22"/>
        <v>3028</v>
      </c>
      <c r="U1463">
        <v>72</v>
      </c>
      <c r="V1463">
        <v>43</v>
      </c>
      <c r="W1463">
        <v>21</v>
      </c>
      <c r="X1463">
        <v>5</v>
      </c>
      <c r="Y1463">
        <v>11</v>
      </c>
      <c r="Z1463">
        <v>4</v>
      </c>
      <c r="AA1463">
        <v>4</v>
      </c>
      <c r="AB1463">
        <v>4</v>
      </c>
      <c r="AC1463">
        <v>4.5</v>
      </c>
      <c r="AD1463">
        <v>0</v>
      </c>
      <c r="AE1463">
        <v>0</v>
      </c>
    </row>
    <row r="1464" spans="1:31" x14ac:dyDescent="0.25">
      <c r="A1464" t="s">
        <v>1490</v>
      </c>
      <c r="B1464" t="s">
        <v>6591</v>
      </c>
      <c r="C1464" t="s">
        <v>10150</v>
      </c>
      <c r="D1464" t="s">
        <v>10186</v>
      </c>
      <c r="E1464">
        <v>43.264854</v>
      </c>
      <c r="F1464">
        <v>-2.9329890000000001</v>
      </c>
      <c r="G1464" t="s">
        <v>10296</v>
      </c>
      <c r="H1464" t="s">
        <v>12083</v>
      </c>
      <c r="I1464" t="s">
        <v>16071</v>
      </c>
      <c r="J1464" t="s">
        <v>16643</v>
      </c>
      <c r="K1464" t="s">
        <v>17145</v>
      </c>
      <c r="L1464" t="s">
        <v>18062</v>
      </c>
      <c r="M1464" t="s">
        <v>18062</v>
      </c>
      <c r="N1464" t="s">
        <v>18062</v>
      </c>
      <c r="O1464">
        <v>6</v>
      </c>
      <c r="P1464">
        <v>28.5</v>
      </c>
      <c r="Q1464">
        <v>11</v>
      </c>
      <c r="R1464">
        <v>4.5</v>
      </c>
      <c r="S1464">
        <v>643</v>
      </c>
      <c r="T1464">
        <f t="shared" si="22"/>
        <v>2893.5</v>
      </c>
      <c r="U1464">
        <v>19</v>
      </c>
      <c r="V1464">
        <v>5</v>
      </c>
      <c r="W1464">
        <v>3</v>
      </c>
      <c r="X1464">
        <v>1</v>
      </c>
      <c r="Y1464">
        <v>0</v>
      </c>
      <c r="Z1464">
        <v>4.5</v>
      </c>
      <c r="AA1464">
        <v>4.5</v>
      </c>
      <c r="AB1464">
        <v>4</v>
      </c>
      <c r="AC1464">
        <v>3.5</v>
      </c>
      <c r="AD1464">
        <v>1</v>
      </c>
      <c r="AE1464">
        <v>0</v>
      </c>
    </row>
    <row r="1465" spans="1:31" x14ac:dyDescent="0.25">
      <c r="A1465" t="s">
        <v>1491</v>
      </c>
      <c r="B1465" t="s">
        <v>6592</v>
      </c>
      <c r="C1465" t="s">
        <v>10150</v>
      </c>
      <c r="D1465" t="s">
        <v>10186</v>
      </c>
      <c r="E1465">
        <v>43.265000000000001</v>
      </c>
      <c r="F1465">
        <v>-2.9307820000000002</v>
      </c>
      <c r="G1465" t="s">
        <v>10254</v>
      </c>
      <c r="H1465" t="s">
        <v>12084</v>
      </c>
      <c r="I1465" t="s">
        <v>15813</v>
      </c>
      <c r="J1465" t="s">
        <v>16644</v>
      </c>
      <c r="K1465" t="s">
        <v>16755</v>
      </c>
      <c r="L1465" t="s">
        <v>18063</v>
      </c>
      <c r="M1465" t="s">
        <v>18063</v>
      </c>
      <c r="N1465" t="s">
        <v>18062</v>
      </c>
      <c r="O1465">
        <v>5</v>
      </c>
      <c r="P1465">
        <v>16.5</v>
      </c>
      <c r="Q1465">
        <v>10</v>
      </c>
      <c r="R1465">
        <v>4.5</v>
      </c>
      <c r="S1465">
        <v>825</v>
      </c>
      <c r="T1465">
        <f t="shared" si="22"/>
        <v>3712.5</v>
      </c>
      <c r="U1465">
        <v>27</v>
      </c>
      <c r="V1465">
        <v>7</v>
      </c>
      <c r="W1465">
        <v>2</v>
      </c>
      <c r="X1465">
        <v>1</v>
      </c>
      <c r="Y1465">
        <v>0</v>
      </c>
      <c r="Z1465">
        <v>4.5</v>
      </c>
      <c r="AA1465">
        <v>4.5</v>
      </c>
      <c r="AB1465">
        <v>4</v>
      </c>
      <c r="AC1465">
        <v>4</v>
      </c>
      <c r="AD1465">
        <v>0</v>
      </c>
      <c r="AE1465">
        <v>0</v>
      </c>
    </row>
    <row r="1466" spans="1:31" x14ac:dyDescent="0.25">
      <c r="A1466" t="s">
        <v>1492</v>
      </c>
      <c r="B1466" t="s">
        <v>6593</v>
      </c>
      <c r="C1466" t="s">
        <v>10150</v>
      </c>
      <c r="D1466" t="s">
        <v>10186</v>
      </c>
      <c r="E1466">
        <v>43.282820000000001</v>
      </c>
      <c r="F1466">
        <v>-2.9161090000000001</v>
      </c>
      <c r="G1466" t="s">
        <v>10251</v>
      </c>
      <c r="H1466" t="s">
        <v>12085</v>
      </c>
      <c r="I1466" t="s">
        <v>16072</v>
      </c>
      <c r="J1466" t="s">
        <v>16643</v>
      </c>
      <c r="K1466" t="s">
        <v>17146</v>
      </c>
      <c r="L1466" t="s">
        <v>18063</v>
      </c>
      <c r="M1466" t="s">
        <v>18063</v>
      </c>
      <c r="N1466" t="s">
        <v>18062</v>
      </c>
      <c r="O1466">
        <v>7</v>
      </c>
      <c r="P1466">
        <v>58</v>
      </c>
      <c r="Q1466">
        <v>7</v>
      </c>
      <c r="R1466">
        <v>4.5</v>
      </c>
      <c r="S1466">
        <v>1022</v>
      </c>
      <c r="T1466">
        <f t="shared" si="22"/>
        <v>4599</v>
      </c>
      <c r="U1466">
        <v>38</v>
      </c>
      <c r="V1466">
        <v>16</v>
      </c>
      <c r="W1466">
        <v>2</v>
      </c>
      <c r="X1466">
        <v>1</v>
      </c>
      <c r="Y1466">
        <v>1</v>
      </c>
      <c r="Z1466">
        <v>4.5</v>
      </c>
      <c r="AA1466">
        <v>4</v>
      </c>
      <c r="AB1466">
        <v>4</v>
      </c>
      <c r="AC1466">
        <v>4</v>
      </c>
      <c r="AD1466">
        <v>0</v>
      </c>
      <c r="AE1466">
        <v>0</v>
      </c>
    </row>
    <row r="1467" spans="1:31" x14ac:dyDescent="0.25">
      <c r="A1467" t="s">
        <v>1493</v>
      </c>
      <c r="B1467" t="s">
        <v>6594</v>
      </c>
      <c r="C1467" t="s">
        <v>10150</v>
      </c>
      <c r="D1467" t="s">
        <v>10186</v>
      </c>
      <c r="E1467">
        <v>43.261336999999997</v>
      </c>
      <c r="F1467">
        <v>-2.9375369999999998</v>
      </c>
      <c r="G1467" t="s">
        <v>10268</v>
      </c>
      <c r="H1467" t="s">
        <v>12055</v>
      </c>
      <c r="I1467" t="s">
        <v>15982</v>
      </c>
      <c r="J1467" t="s">
        <v>16644</v>
      </c>
      <c r="K1467" t="s">
        <v>17147</v>
      </c>
      <c r="L1467" t="s">
        <v>18062</v>
      </c>
      <c r="M1467" t="s">
        <v>18063</v>
      </c>
      <c r="N1467" t="s">
        <v>18062</v>
      </c>
      <c r="O1467">
        <v>7</v>
      </c>
      <c r="P1467">
        <v>119</v>
      </c>
      <c r="Q1467">
        <v>7</v>
      </c>
      <c r="R1467">
        <v>4</v>
      </c>
      <c r="S1467">
        <v>536</v>
      </c>
      <c r="T1467">
        <f t="shared" si="22"/>
        <v>2144</v>
      </c>
      <c r="U1467">
        <v>32</v>
      </c>
      <c r="V1467">
        <v>20</v>
      </c>
      <c r="W1467">
        <v>13</v>
      </c>
      <c r="X1467">
        <v>6</v>
      </c>
      <c r="Y1467">
        <v>13</v>
      </c>
      <c r="Z1467">
        <v>4</v>
      </c>
      <c r="AA1467">
        <v>4</v>
      </c>
      <c r="AB1467">
        <v>3.5</v>
      </c>
      <c r="AC1467">
        <v>3.5</v>
      </c>
      <c r="AD1467">
        <v>0</v>
      </c>
      <c r="AE1467">
        <v>0</v>
      </c>
    </row>
    <row r="1468" spans="1:31" x14ac:dyDescent="0.25">
      <c r="A1468" t="s">
        <v>1494</v>
      </c>
      <c r="B1468" t="s">
        <v>6595</v>
      </c>
      <c r="C1468" t="s">
        <v>10150</v>
      </c>
      <c r="D1468" t="s">
        <v>10186</v>
      </c>
      <c r="E1468">
        <v>43.260295999999997</v>
      </c>
      <c r="F1468">
        <v>-2.9360279999999999</v>
      </c>
      <c r="G1468" t="s">
        <v>10265</v>
      </c>
      <c r="H1468" t="s">
        <v>12086</v>
      </c>
      <c r="I1468" t="s">
        <v>15815</v>
      </c>
      <c r="J1468" t="s">
        <v>16643</v>
      </c>
      <c r="K1468" t="s">
        <v>16808</v>
      </c>
      <c r="L1468" t="s">
        <v>18062</v>
      </c>
      <c r="M1468" t="s">
        <v>18062</v>
      </c>
      <c r="N1468" t="s">
        <v>18062</v>
      </c>
      <c r="O1468">
        <v>7</v>
      </c>
      <c r="P1468">
        <v>43</v>
      </c>
      <c r="Q1468">
        <v>14</v>
      </c>
      <c r="R1468">
        <v>4</v>
      </c>
      <c r="S1468">
        <v>675</v>
      </c>
      <c r="T1468">
        <f t="shared" si="22"/>
        <v>2700</v>
      </c>
      <c r="U1468">
        <v>9</v>
      </c>
      <c r="V1468">
        <v>9</v>
      </c>
      <c r="W1468">
        <v>3</v>
      </c>
      <c r="X1468">
        <v>3</v>
      </c>
      <c r="Y1468">
        <v>3</v>
      </c>
      <c r="Z1468">
        <v>4</v>
      </c>
      <c r="AA1468">
        <v>4</v>
      </c>
      <c r="AB1468">
        <v>4</v>
      </c>
      <c r="AC1468">
        <v>4</v>
      </c>
      <c r="AD1468">
        <v>0</v>
      </c>
      <c r="AE1468">
        <v>0</v>
      </c>
    </row>
    <row r="1469" spans="1:31" x14ac:dyDescent="0.25">
      <c r="A1469" t="s">
        <v>1495</v>
      </c>
      <c r="B1469" t="s">
        <v>6596</v>
      </c>
      <c r="C1469" t="s">
        <v>10150</v>
      </c>
      <c r="D1469" t="s">
        <v>10186</v>
      </c>
      <c r="E1469">
        <v>43.257539999999999</v>
      </c>
      <c r="F1469">
        <v>-2.9335249999999999</v>
      </c>
      <c r="G1469" t="s">
        <v>10241</v>
      </c>
      <c r="H1469" t="s">
        <v>12087</v>
      </c>
      <c r="I1469" t="s">
        <v>15737</v>
      </c>
      <c r="J1469" t="s">
        <v>16643</v>
      </c>
      <c r="K1469" t="s">
        <v>16710</v>
      </c>
      <c r="L1469" t="s">
        <v>18062</v>
      </c>
      <c r="M1469" t="s">
        <v>18062</v>
      </c>
      <c r="N1469" t="s">
        <v>18062</v>
      </c>
      <c r="O1469">
        <v>6</v>
      </c>
      <c r="P1469">
        <v>39</v>
      </c>
      <c r="Q1469">
        <v>10</v>
      </c>
      <c r="R1469">
        <v>4.5</v>
      </c>
      <c r="S1469">
        <v>566</v>
      </c>
      <c r="T1469">
        <f t="shared" si="22"/>
        <v>2547</v>
      </c>
      <c r="U1469">
        <v>24</v>
      </c>
      <c r="V1469">
        <v>6</v>
      </c>
      <c r="W1469">
        <v>4</v>
      </c>
      <c r="X1469">
        <v>5</v>
      </c>
      <c r="Y1469">
        <v>0</v>
      </c>
      <c r="Z1469">
        <v>4.5</v>
      </c>
      <c r="AA1469">
        <v>4.5</v>
      </c>
      <c r="AB1469">
        <v>4</v>
      </c>
      <c r="AC1469">
        <v>4</v>
      </c>
      <c r="AD1469">
        <v>0</v>
      </c>
      <c r="AE1469">
        <v>0</v>
      </c>
    </row>
    <row r="1470" spans="1:31" x14ac:dyDescent="0.25">
      <c r="A1470" t="s">
        <v>1496</v>
      </c>
      <c r="B1470" t="s">
        <v>6597</v>
      </c>
      <c r="C1470" t="s">
        <v>10150</v>
      </c>
      <c r="D1470" t="s">
        <v>10186</v>
      </c>
      <c r="E1470">
        <v>43.258564</v>
      </c>
      <c r="F1470">
        <v>-2.9315020000000001</v>
      </c>
      <c r="G1470" t="s">
        <v>10458</v>
      </c>
      <c r="H1470" t="s">
        <v>12088</v>
      </c>
      <c r="I1470" t="s">
        <v>15749</v>
      </c>
      <c r="J1470" t="s">
        <v>16643</v>
      </c>
      <c r="K1470" t="s">
        <v>16676</v>
      </c>
      <c r="L1470" t="s">
        <v>18063</v>
      </c>
      <c r="M1470" t="s">
        <v>18063</v>
      </c>
      <c r="N1470" t="s">
        <v>18062</v>
      </c>
      <c r="O1470">
        <v>7</v>
      </c>
      <c r="P1470">
        <v>31</v>
      </c>
      <c r="Q1470">
        <v>13</v>
      </c>
      <c r="R1470">
        <v>4</v>
      </c>
      <c r="S1470">
        <v>646</v>
      </c>
      <c r="T1470">
        <f t="shared" si="22"/>
        <v>2584</v>
      </c>
      <c r="U1470">
        <v>68</v>
      </c>
      <c r="V1470">
        <v>26</v>
      </c>
      <c r="W1470">
        <v>6</v>
      </c>
      <c r="X1470">
        <v>2</v>
      </c>
      <c r="Y1470">
        <v>5</v>
      </c>
      <c r="Z1470">
        <v>4</v>
      </c>
      <c r="AA1470">
        <v>4</v>
      </c>
      <c r="AB1470">
        <v>3.5</v>
      </c>
      <c r="AC1470">
        <v>4</v>
      </c>
      <c r="AD1470">
        <v>0</v>
      </c>
      <c r="AE1470">
        <v>0</v>
      </c>
    </row>
    <row r="1471" spans="1:31" x14ac:dyDescent="0.25">
      <c r="A1471" t="s">
        <v>1497</v>
      </c>
      <c r="B1471" t="s">
        <v>6598</v>
      </c>
      <c r="C1471" t="s">
        <v>10150</v>
      </c>
      <c r="D1471" t="s">
        <v>10186</v>
      </c>
      <c r="E1471">
        <v>43.264316999999998</v>
      </c>
      <c r="F1471">
        <v>-2.9321700000000002</v>
      </c>
      <c r="G1471" t="s">
        <v>10245</v>
      </c>
      <c r="H1471" t="s">
        <v>12089</v>
      </c>
      <c r="I1471" t="s">
        <v>15762</v>
      </c>
      <c r="J1471" t="s">
        <v>16644</v>
      </c>
      <c r="K1471" t="s">
        <v>16646</v>
      </c>
      <c r="L1471" t="s">
        <v>18062</v>
      </c>
      <c r="M1471" t="s">
        <v>18062</v>
      </c>
      <c r="N1471" t="s">
        <v>18062</v>
      </c>
      <c r="O1471">
        <v>5</v>
      </c>
      <c r="P1471">
        <v>55.25</v>
      </c>
      <c r="Q1471">
        <v>5</v>
      </c>
      <c r="R1471">
        <v>4.5</v>
      </c>
      <c r="S1471">
        <v>411</v>
      </c>
      <c r="T1471">
        <f t="shared" si="22"/>
        <v>1849.5</v>
      </c>
      <c r="U1471">
        <v>21</v>
      </c>
      <c r="V1471">
        <v>6</v>
      </c>
      <c r="W1471">
        <v>1</v>
      </c>
      <c r="X1471">
        <v>0</v>
      </c>
      <c r="Y1471">
        <v>0</v>
      </c>
      <c r="Z1471">
        <v>4.5</v>
      </c>
      <c r="AA1471">
        <v>4.5</v>
      </c>
      <c r="AB1471">
        <v>4</v>
      </c>
      <c r="AC1471">
        <v>4</v>
      </c>
      <c r="AD1471">
        <v>0</v>
      </c>
      <c r="AE1471">
        <v>0</v>
      </c>
    </row>
    <row r="1472" spans="1:31" x14ac:dyDescent="0.25">
      <c r="A1472" t="s">
        <v>1498</v>
      </c>
      <c r="B1472" t="s">
        <v>6599</v>
      </c>
      <c r="C1472" t="s">
        <v>10150</v>
      </c>
      <c r="D1472" t="s">
        <v>10186</v>
      </c>
      <c r="E1472">
        <v>43.264774000000003</v>
      </c>
      <c r="F1472">
        <v>-2.929297</v>
      </c>
      <c r="G1472" t="s">
        <v>10248</v>
      </c>
      <c r="H1472" t="s">
        <v>12090</v>
      </c>
      <c r="I1472" t="s">
        <v>16073</v>
      </c>
      <c r="J1472" t="s">
        <v>16644</v>
      </c>
      <c r="K1472" t="s">
        <v>16717</v>
      </c>
      <c r="L1472" t="s">
        <v>18062</v>
      </c>
      <c r="M1472" t="s">
        <v>18063</v>
      </c>
      <c r="N1472" t="s">
        <v>18062</v>
      </c>
      <c r="O1472">
        <v>5</v>
      </c>
      <c r="P1472">
        <v>25</v>
      </c>
      <c r="Q1472">
        <v>10</v>
      </c>
      <c r="R1472">
        <v>3.5</v>
      </c>
      <c r="S1472">
        <v>338</v>
      </c>
      <c r="T1472">
        <f t="shared" si="22"/>
        <v>1183</v>
      </c>
      <c r="U1472">
        <v>43</v>
      </c>
      <c r="V1472">
        <v>25</v>
      </c>
      <c r="W1472">
        <v>14</v>
      </c>
      <c r="X1472">
        <v>15</v>
      </c>
      <c r="Y1472">
        <v>9</v>
      </c>
      <c r="Z1472">
        <v>3.5</v>
      </c>
      <c r="AA1472">
        <v>4</v>
      </c>
      <c r="AB1472">
        <v>3</v>
      </c>
      <c r="AC1472">
        <v>3.5</v>
      </c>
      <c r="AD1472">
        <v>0</v>
      </c>
      <c r="AE1472">
        <v>1</v>
      </c>
    </row>
    <row r="1473" spans="1:31" x14ac:dyDescent="0.25">
      <c r="A1473" t="s">
        <v>1499</v>
      </c>
      <c r="B1473" t="s">
        <v>6600</v>
      </c>
      <c r="C1473" t="s">
        <v>10150</v>
      </c>
      <c r="D1473" t="s">
        <v>10169</v>
      </c>
      <c r="E1473">
        <v>43.326602999999999</v>
      </c>
      <c r="F1473">
        <v>-1.9199740000000001</v>
      </c>
      <c r="G1473" t="s">
        <v>10245</v>
      </c>
      <c r="H1473" t="s">
        <v>12091</v>
      </c>
      <c r="I1473" t="s">
        <v>15759</v>
      </c>
      <c r="J1473" t="s">
        <v>16644</v>
      </c>
      <c r="K1473" t="s">
        <v>16710</v>
      </c>
      <c r="L1473" t="s">
        <v>18063</v>
      </c>
      <c r="M1473" t="s">
        <v>18063</v>
      </c>
      <c r="N1473" t="s">
        <v>18062</v>
      </c>
      <c r="O1473">
        <v>2</v>
      </c>
      <c r="P1473">
        <v>7</v>
      </c>
      <c r="Q1473">
        <v>2</v>
      </c>
      <c r="R1473">
        <v>4.5</v>
      </c>
      <c r="S1473">
        <v>642</v>
      </c>
      <c r="T1473">
        <f t="shared" si="22"/>
        <v>2889</v>
      </c>
      <c r="U1473">
        <v>77</v>
      </c>
      <c r="V1473">
        <v>11</v>
      </c>
      <c r="W1473">
        <v>3</v>
      </c>
      <c r="X1473">
        <v>2</v>
      </c>
      <c r="Y1473">
        <v>5</v>
      </c>
      <c r="Z1473">
        <v>4.5</v>
      </c>
      <c r="AA1473">
        <v>4</v>
      </c>
      <c r="AB1473">
        <v>4</v>
      </c>
      <c r="AC1473">
        <v>4</v>
      </c>
      <c r="AD1473">
        <v>0</v>
      </c>
      <c r="AE1473">
        <v>0</v>
      </c>
    </row>
    <row r="1474" spans="1:31" x14ac:dyDescent="0.25">
      <c r="A1474" t="s">
        <v>1500</v>
      </c>
      <c r="B1474" t="s">
        <v>6601</v>
      </c>
      <c r="C1474" t="s">
        <v>10150</v>
      </c>
      <c r="D1474" t="s">
        <v>10169</v>
      </c>
      <c r="E1474">
        <v>43.301665999999997</v>
      </c>
      <c r="F1474">
        <v>-1.994912</v>
      </c>
      <c r="G1474" t="s">
        <v>10242</v>
      </c>
      <c r="H1474" t="s">
        <v>12092</v>
      </c>
      <c r="I1474" t="s">
        <v>15740</v>
      </c>
      <c r="J1474" t="s">
        <v>16643</v>
      </c>
      <c r="K1474" t="s">
        <v>16741</v>
      </c>
      <c r="L1474" t="s">
        <v>18062</v>
      </c>
      <c r="M1474" t="s">
        <v>18062</v>
      </c>
      <c r="N1474" t="s">
        <v>18062</v>
      </c>
      <c r="O1474">
        <v>1</v>
      </c>
      <c r="P1474">
        <v>0.25</v>
      </c>
      <c r="Q1474">
        <v>1</v>
      </c>
      <c r="R1474">
        <v>4.5</v>
      </c>
      <c r="S1474">
        <v>680</v>
      </c>
      <c r="T1474">
        <f t="shared" si="22"/>
        <v>3060</v>
      </c>
      <c r="U1474">
        <v>15</v>
      </c>
      <c r="V1474">
        <v>8</v>
      </c>
      <c r="W1474">
        <v>2</v>
      </c>
      <c r="X1474">
        <v>0</v>
      </c>
      <c r="Y1474">
        <v>0</v>
      </c>
      <c r="Z1474">
        <v>4</v>
      </c>
      <c r="AA1474">
        <v>4.5</v>
      </c>
      <c r="AB1474">
        <v>4</v>
      </c>
      <c r="AC1474">
        <v>4</v>
      </c>
      <c r="AD1474">
        <v>0</v>
      </c>
      <c r="AE1474">
        <v>0</v>
      </c>
    </row>
    <row r="1475" spans="1:31" x14ac:dyDescent="0.25">
      <c r="A1475" t="s">
        <v>1501</v>
      </c>
      <c r="B1475" t="s">
        <v>6602</v>
      </c>
      <c r="C1475" t="s">
        <v>10150</v>
      </c>
      <c r="D1475" t="s">
        <v>10169</v>
      </c>
      <c r="E1475">
        <v>43.325558000000001</v>
      </c>
      <c r="F1475">
        <v>-1.983581</v>
      </c>
      <c r="G1475" t="s">
        <v>10301</v>
      </c>
      <c r="H1475" t="s">
        <v>12093</v>
      </c>
      <c r="I1475" t="s">
        <v>15733</v>
      </c>
      <c r="J1475" t="s">
        <v>16643</v>
      </c>
      <c r="K1475" t="s">
        <v>16791</v>
      </c>
      <c r="L1475" t="s">
        <v>18062</v>
      </c>
      <c r="M1475" t="s">
        <v>18062</v>
      </c>
      <c r="N1475" t="s">
        <v>18062</v>
      </c>
      <c r="O1475">
        <v>7</v>
      </c>
      <c r="P1475">
        <v>35</v>
      </c>
      <c r="Q1475">
        <v>14</v>
      </c>
      <c r="R1475">
        <v>4</v>
      </c>
      <c r="S1475">
        <v>439</v>
      </c>
      <c r="T1475">
        <f t="shared" ref="T1475:T1538" si="23">R1475*S1475</f>
        <v>1756</v>
      </c>
      <c r="U1475">
        <v>40</v>
      </c>
      <c r="V1475">
        <v>26</v>
      </c>
      <c r="W1475">
        <v>10</v>
      </c>
      <c r="X1475">
        <v>6</v>
      </c>
      <c r="Y1475">
        <v>6</v>
      </c>
      <c r="Z1475">
        <v>4</v>
      </c>
      <c r="AA1475">
        <v>4</v>
      </c>
      <c r="AB1475">
        <v>4</v>
      </c>
      <c r="AC1475">
        <v>4</v>
      </c>
      <c r="AD1475">
        <v>0</v>
      </c>
      <c r="AE1475">
        <v>0</v>
      </c>
    </row>
    <row r="1476" spans="1:31" x14ac:dyDescent="0.25">
      <c r="A1476" t="s">
        <v>1502</v>
      </c>
      <c r="B1476" t="s">
        <v>6603</v>
      </c>
      <c r="C1476" t="s">
        <v>10150</v>
      </c>
      <c r="D1476" t="s">
        <v>10169</v>
      </c>
      <c r="E1476">
        <v>43.323504999999997</v>
      </c>
      <c r="F1476">
        <v>-1.9832380000000001</v>
      </c>
      <c r="G1476" t="s">
        <v>10274</v>
      </c>
      <c r="H1476" t="s">
        <v>12094</v>
      </c>
      <c r="I1476" t="s">
        <v>16073</v>
      </c>
      <c r="J1476" t="s">
        <v>16644</v>
      </c>
      <c r="K1476" t="s">
        <v>16717</v>
      </c>
      <c r="L1476" t="s">
        <v>18062</v>
      </c>
      <c r="M1476" t="s">
        <v>18063</v>
      </c>
      <c r="N1476" t="s">
        <v>18062</v>
      </c>
      <c r="O1476">
        <v>3</v>
      </c>
      <c r="P1476">
        <v>7.5</v>
      </c>
      <c r="Q1476">
        <v>3</v>
      </c>
      <c r="R1476">
        <v>4.5</v>
      </c>
      <c r="S1476">
        <v>1045</v>
      </c>
      <c r="T1476">
        <f t="shared" si="23"/>
        <v>4702.5</v>
      </c>
      <c r="U1476">
        <v>280</v>
      </c>
      <c r="V1476">
        <v>128</v>
      </c>
      <c r="W1476">
        <v>37</v>
      </c>
      <c r="X1476">
        <v>11</v>
      </c>
      <c r="Y1476">
        <v>2</v>
      </c>
      <c r="Z1476">
        <v>4.5</v>
      </c>
      <c r="AA1476">
        <v>4.5</v>
      </c>
      <c r="AB1476">
        <v>4</v>
      </c>
      <c r="AC1476">
        <v>4</v>
      </c>
      <c r="AD1476">
        <v>0</v>
      </c>
      <c r="AE1476">
        <v>0</v>
      </c>
    </row>
    <row r="1477" spans="1:31" x14ac:dyDescent="0.25">
      <c r="A1477" t="s">
        <v>1503</v>
      </c>
      <c r="B1477" t="s">
        <v>6604</v>
      </c>
      <c r="C1477" t="s">
        <v>10150</v>
      </c>
      <c r="D1477" t="s">
        <v>10169</v>
      </c>
      <c r="E1477">
        <v>43.316510000000001</v>
      </c>
      <c r="F1477">
        <v>-1.985385</v>
      </c>
      <c r="G1477" t="s">
        <v>10254</v>
      </c>
      <c r="H1477" t="s">
        <v>12095</v>
      </c>
      <c r="I1477" t="s">
        <v>15737</v>
      </c>
      <c r="J1477" t="s">
        <v>16643</v>
      </c>
      <c r="K1477" t="s">
        <v>16659</v>
      </c>
      <c r="L1477" t="s">
        <v>18063</v>
      </c>
      <c r="M1477" t="s">
        <v>18063</v>
      </c>
      <c r="N1477" t="s">
        <v>18062</v>
      </c>
      <c r="O1477">
        <v>7</v>
      </c>
      <c r="P1477">
        <v>38.5</v>
      </c>
      <c r="Q1477">
        <v>14</v>
      </c>
      <c r="R1477">
        <v>4</v>
      </c>
      <c r="S1477">
        <v>484</v>
      </c>
      <c r="T1477">
        <f t="shared" si="23"/>
        <v>1936</v>
      </c>
      <c r="U1477">
        <v>47</v>
      </c>
      <c r="V1477">
        <v>42</v>
      </c>
      <c r="W1477">
        <v>18</v>
      </c>
      <c r="X1477">
        <v>9</v>
      </c>
      <c r="Y1477">
        <v>7</v>
      </c>
      <c r="Z1477">
        <v>4</v>
      </c>
      <c r="AA1477">
        <v>4</v>
      </c>
      <c r="AB1477">
        <v>3.5</v>
      </c>
      <c r="AC1477">
        <v>3.5</v>
      </c>
      <c r="AD1477">
        <v>0</v>
      </c>
      <c r="AE1477">
        <v>0</v>
      </c>
    </row>
    <row r="1478" spans="1:31" x14ac:dyDescent="0.25">
      <c r="A1478" t="s">
        <v>1504</v>
      </c>
      <c r="B1478" t="s">
        <v>6605</v>
      </c>
      <c r="C1478" t="s">
        <v>10150</v>
      </c>
      <c r="D1478" t="s">
        <v>10169</v>
      </c>
      <c r="E1478">
        <v>43.323869999999999</v>
      </c>
      <c r="F1478">
        <v>-1.9836400000000001</v>
      </c>
      <c r="G1478" t="s">
        <v>10245</v>
      </c>
      <c r="H1478" t="s">
        <v>12096</v>
      </c>
      <c r="I1478" t="s">
        <v>16062</v>
      </c>
      <c r="J1478" t="s">
        <v>16643</v>
      </c>
      <c r="K1478" t="s">
        <v>16979</v>
      </c>
      <c r="L1478" t="s">
        <v>18063</v>
      </c>
      <c r="M1478" t="s">
        <v>18063</v>
      </c>
      <c r="N1478" t="s">
        <v>18062</v>
      </c>
      <c r="O1478">
        <v>6</v>
      </c>
      <c r="P1478">
        <v>27</v>
      </c>
      <c r="Q1478">
        <v>11</v>
      </c>
      <c r="R1478">
        <v>4.5</v>
      </c>
      <c r="S1478">
        <v>2095</v>
      </c>
      <c r="T1478">
        <f t="shared" si="23"/>
        <v>9427.5</v>
      </c>
      <c r="U1478">
        <v>568</v>
      </c>
      <c r="V1478">
        <v>82</v>
      </c>
      <c r="W1478">
        <v>8</v>
      </c>
      <c r="X1478">
        <v>6</v>
      </c>
      <c r="Y1478">
        <v>19</v>
      </c>
      <c r="Z1478">
        <v>4.5</v>
      </c>
      <c r="AA1478">
        <v>4.5</v>
      </c>
      <c r="AB1478">
        <v>4.5</v>
      </c>
      <c r="AC1478">
        <v>4.5</v>
      </c>
      <c r="AD1478">
        <v>0</v>
      </c>
      <c r="AE1478">
        <v>0</v>
      </c>
    </row>
    <row r="1479" spans="1:31" x14ac:dyDescent="0.25">
      <c r="A1479" t="s">
        <v>1505</v>
      </c>
      <c r="B1479" t="s">
        <v>6606</v>
      </c>
      <c r="C1479" t="s">
        <v>10150</v>
      </c>
      <c r="D1479" t="s">
        <v>10169</v>
      </c>
      <c r="E1479">
        <v>43.300742999999997</v>
      </c>
      <c r="F1479">
        <v>-2.0146950000000001</v>
      </c>
      <c r="G1479" t="s">
        <v>10368</v>
      </c>
      <c r="H1479" t="s">
        <v>12097</v>
      </c>
      <c r="I1479" t="s">
        <v>16074</v>
      </c>
      <c r="J1479" t="s">
        <v>16643</v>
      </c>
      <c r="K1479" t="s">
        <v>17148</v>
      </c>
      <c r="L1479" t="s">
        <v>18063</v>
      </c>
      <c r="M1479" t="s">
        <v>18063</v>
      </c>
      <c r="N1479" t="s">
        <v>18062</v>
      </c>
      <c r="O1479">
        <v>7</v>
      </c>
      <c r="P1479">
        <v>35</v>
      </c>
      <c r="Q1479">
        <v>14</v>
      </c>
      <c r="R1479">
        <v>4</v>
      </c>
      <c r="S1479">
        <v>417</v>
      </c>
      <c r="T1479">
        <f t="shared" si="23"/>
        <v>1668</v>
      </c>
      <c r="U1479">
        <v>30</v>
      </c>
      <c r="V1479">
        <v>19</v>
      </c>
      <c r="W1479">
        <v>5</v>
      </c>
      <c r="X1479">
        <v>1</v>
      </c>
      <c r="Y1479">
        <v>3</v>
      </c>
      <c r="Z1479">
        <v>4</v>
      </c>
      <c r="AA1479">
        <v>3.5</v>
      </c>
      <c r="AB1479">
        <v>3.5</v>
      </c>
      <c r="AC1479">
        <v>3.5</v>
      </c>
      <c r="AD1479">
        <v>0</v>
      </c>
      <c r="AE1479">
        <v>0</v>
      </c>
    </row>
    <row r="1480" spans="1:31" x14ac:dyDescent="0.25">
      <c r="A1480" t="s">
        <v>1506</v>
      </c>
      <c r="B1480" t="s">
        <v>6607</v>
      </c>
      <c r="C1480" t="s">
        <v>10150</v>
      </c>
      <c r="D1480" t="s">
        <v>10169</v>
      </c>
      <c r="E1480">
        <v>43.315669999999997</v>
      </c>
      <c r="F1480">
        <v>-1.987776</v>
      </c>
      <c r="G1480" t="s">
        <v>10245</v>
      </c>
      <c r="H1480" t="s">
        <v>12098</v>
      </c>
      <c r="I1480" t="s">
        <v>15733</v>
      </c>
      <c r="J1480" t="s">
        <v>16643</v>
      </c>
      <c r="K1480" t="s">
        <v>16666</v>
      </c>
      <c r="L1480" t="s">
        <v>18062</v>
      </c>
      <c r="M1480" t="s">
        <v>18062</v>
      </c>
      <c r="N1480" t="s">
        <v>18062</v>
      </c>
      <c r="O1480">
        <v>7</v>
      </c>
      <c r="P1480">
        <v>31.5</v>
      </c>
      <c r="Q1480">
        <v>14</v>
      </c>
      <c r="R1480">
        <v>4.5</v>
      </c>
      <c r="S1480">
        <v>705</v>
      </c>
      <c r="T1480">
        <f t="shared" si="23"/>
        <v>3172.5</v>
      </c>
      <c r="U1480">
        <v>117</v>
      </c>
      <c r="V1480">
        <v>59</v>
      </c>
      <c r="W1480">
        <v>10</v>
      </c>
      <c r="X1480">
        <v>4</v>
      </c>
      <c r="Y1480">
        <v>8</v>
      </c>
      <c r="Z1480">
        <v>4.5</v>
      </c>
      <c r="AA1480">
        <v>4</v>
      </c>
      <c r="AB1480">
        <v>4</v>
      </c>
      <c r="AC1480">
        <v>4</v>
      </c>
      <c r="AD1480">
        <v>0</v>
      </c>
      <c r="AE1480">
        <v>0</v>
      </c>
    </row>
    <row r="1481" spans="1:31" x14ac:dyDescent="0.25">
      <c r="A1481" t="s">
        <v>1507</v>
      </c>
      <c r="B1481" t="s">
        <v>6608</v>
      </c>
      <c r="C1481" t="s">
        <v>10150</v>
      </c>
      <c r="D1481" t="s">
        <v>10169</v>
      </c>
      <c r="E1481">
        <v>43.324432000000002</v>
      </c>
      <c r="F1481">
        <v>-1.984772</v>
      </c>
      <c r="G1481" t="s">
        <v>10245</v>
      </c>
      <c r="H1481" t="s">
        <v>12099</v>
      </c>
      <c r="I1481" t="s">
        <v>16034</v>
      </c>
      <c r="J1481" t="s">
        <v>16643</v>
      </c>
      <c r="K1481" t="s">
        <v>17149</v>
      </c>
      <c r="L1481" t="s">
        <v>18062</v>
      </c>
      <c r="M1481" t="s">
        <v>18063</v>
      </c>
      <c r="N1481" t="s">
        <v>18063</v>
      </c>
      <c r="O1481">
        <v>6</v>
      </c>
      <c r="P1481">
        <v>49.5</v>
      </c>
      <c r="Q1481">
        <v>12</v>
      </c>
      <c r="R1481">
        <v>4.5</v>
      </c>
      <c r="S1481">
        <v>1973</v>
      </c>
      <c r="T1481">
        <f t="shared" si="23"/>
        <v>8878.5</v>
      </c>
      <c r="U1481">
        <v>496</v>
      </c>
      <c r="V1481">
        <v>153</v>
      </c>
      <c r="W1481">
        <v>30</v>
      </c>
      <c r="X1481">
        <v>12</v>
      </c>
      <c r="Y1481">
        <v>22</v>
      </c>
      <c r="Z1481">
        <v>4.5</v>
      </c>
      <c r="AA1481">
        <v>4</v>
      </c>
      <c r="AB1481">
        <v>4</v>
      </c>
      <c r="AC1481">
        <v>4</v>
      </c>
      <c r="AD1481">
        <v>0</v>
      </c>
      <c r="AE1481">
        <v>0</v>
      </c>
    </row>
    <row r="1482" spans="1:31" x14ac:dyDescent="0.25">
      <c r="A1482" t="s">
        <v>1508</v>
      </c>
      <c r="B1482" t="s">
        <v>6609</v>
      </c>
      <c r="C1482" t="s">
        <v>10150</v>
      </c>
      <c r="D1482" t="s">
        <v>10169</v>
      </c>
      <c r="E1482">
        <v>43.324565999999997</v>
      </c>
      <c r="F1482">
        <v>-1.9681040000000001</v>
      </c>
      <c r="G1482" t="s">
        <v>10459</v>
      </c>
      <c r="H1482" t="s">
        <v>12100</v>
      </c>
      <c r="I1482" t="s">
        <v>16075</v>
      </c>
      <c r="J1482" t="s">
        <v>16644</v>
      </c>
      <c r="K1482" t="s">
        <v>16695</v>
      </c>
      <c r="L1482" t="s">
        <v>18062</v>
      </c>
      <c r="M1482" t="s">
        <v>18063</v>
      </c>
      <c r="N1482" t="s">
        <v>18062</v>
      </c>
      <c r="O1482">
        <v>6</v>
      </c>
      <c r="P1482">
        <v>22</v>
      </c>
      <c r="Q1482">
        <v>11</v>
      </c>
      <c r="R1482">
        <v>4</v>
      </c>
      <c r="S1482">
        <v>707</v>
      </c>
      <c r="T1482">
        <f t="shared" si="23"/>
        <v>2828</v>
      </c>
      <c r="U1482">
        <v>68</v>
      </c>
      <c r="V1482">
        <v>43</v>
      </c>
      <c r="W1482">
        <v>25</v>
      </c>
      <c r="X1482">
        <v>11</v>
      </c>
      <c r="Y1482">
        <v>13</v>
      </c>
      <c r="Z1482">
        <v>4</v>
      </c>
      <c r="AA1482">
        <v>4</v>
      </c>
      <c r="AB1482">
        <v>3.5</v>
      </c>
      <c r="AC1482">
        <v>4</v>
      </c>
      <c r="AD1482">
        <v>0</v>
      </c>
      <c r="AE1482">
        <v>0</v>
      </c>
    </row>
    <row r="1483" spans="1:31" x14ac:dyDescent="0.25">
      <c r="A1483" t="s">
        <v>1509</v>
      </c>
      <c r="B1483" t="s">
        <v>6610</v>
      </c>
      <c r="C1483" t="s">
        <v>10150</v>
      </c>
      <c r="D1483" t="s">
        <v>10169</v>
      </c>
      <c r="E1483">
        <v>43.323044000000003</v>
      </c>
      <c r="F1483">
        <v>-1.9894620000000001</v>
      </c>
      <c r="G1483" t="s">
        <v>10265</v>
      </c>
      <c r="H1483" t="s">
        <v>12101</v>
      </c>
      <c r="I1483" t="s">
        <v>15734</v>
      </c>
      <c r="J1483" t="s">
        <v>16643</v>
      </c>
      <c r="K1483" t="s">
        <v>16655</v>
      </c>
      <c r="L1483" t="s">
        <v>18063</v>
      </c>
      <c r="M1483" t="s">
        <v>18063</v>
      </c>
      <c r="N1483" t="s">
        <v>18062</v>
      </c>
      <c r="O1483">
        <v>7</v>
      </c>
      <c r="P1483">
        <v>59.5</v>
      </c>
      <c r="Q1483">
        <v>14</v>
      </c>
      <c r="R1483">
        <v>4</v>
      </c>
      <c r="S1483">
        <v>551</v>
      </c>
      <c r="T1483">
        <f t="shared" si="23"/>
        <v>2204</v>
      </c>
      <c r="U1483">
        <v>98</v>
      </c>
      <c r="V1483">
        <v>58</v>
      </c>
      <c r="W1483">
        <v>15</v>
      </c>
      <c r="X1483">
        <v>13</v>
      </c>
      <c r="Y1483">
        <v>13</v>
      </c>
      <c r="Z1483">
        <v>4</v>
      </c>
      <c r="AA1483">
        <v>4</v>
      </c>
      <c r="AB1483">
        <v>3.5</v>
      </c>
      <c r="AC1483">
        <v>4</v>
      </c>
      <c r="AD1483">
        <v>0</v>
      </c>
      <c r="AE1483">
        <v>0</v>
      </c>
    </row>
    <row r="1484" spans="1:31" x14ac:dyDescent="0.25">
      <c r="A1484" t="s">
        <v>1510</v>
      </c>
      <c r="B1484" t="s">
        <v>6611</v>
      </c>
      <c r="C1484" t="s">
        <v>10150</v>
      </c>
      <c r="D1484" t="s">
        <v>10169</v>
      </c>
      <c r="E1484">
        <v>43.32405</v>
      </c>
      <c r="F1484">
        <v>-1.9796370000000001</v>
      </c>
      <c r="G1484" t="s">
        <v>10460</v>
      </c>
      <c r="H1484" t="s">
        <v>12102</v>
      </c>
      <c r="I1484" t="s">
        <v>15733</v>
      </c>
      <c r="J1484" t="s">
        <v>16643</v>
      </c>
      <c r="K1484" t="s">
        <v>16666</v>
      </c>
      <c r="L1484" t="s">
        <v>18062</v>
      </c>
      <c r="M1484" t="s">
        <v>18062</v>
      </c>
      <c r="N1484" t="s">
        <v>18062</v>
      </c>
      <c r="O1484">
        <v>6</v>
      </c>
      <c r="P1484">
        <v>60</v>
      </c>
      <c r="Q1484">
        <v>6</v>
      </c>
      <c r="R1484">
        <v>4</v>
      </c>
      <c r="S1484">
        <v>669</v>
      </c>
      <c r="T1484">
        <f t="shared" si="23"/>
        <v>2676</v>
      </c>
      <c r="U1484">
        <v>97</v>
      </c>
      <c r="V1484">
        <v>48</v>
      </c>
      <c r="W1484">
        <v>20</v>
      </c>
      <c r="X1484">
        <v>14</v>
      </c>
      <c r="Y1484">
        <v>8</v>
      </c>
      <c r="Z1484">
        <v>4</v>
      </c>
      <c r="AA1484">
        <v>4</v>
      </c>
      <c r="AB1484">
        <v>4</v>
      </c>
      <c r="AC1484">
        <v>4</v>
      </c>
      <c r="AD1484">
        <v>0</v>
      </c>
      <c r="AE1484">
        <v>0</v>
      </c>
    </row>
    <row r="1485" spans="1:31" x14ac:dyDescent="0.25">
      <c r="A1485" t="s">
        <v>1511</v>
      </c>
      <c r="B1485" t="s">
        <v>6612</v>
      </c>
      <c r="C1485" t="s">
        <v>10150</v>
      </c>
      <c r="D1485" t="s">
        <v>10169</v>
      </c>
      <c r="E1485">
        <v>43.324060000000003</v>
      </c>
      <c r="F1485">
        <v>-1.985776</v>
      </c>
      <c r="G1485" t="s">
        <v>10245</v>
      </c>
      <c r="H1485" t="s">
        <v>12103</v>
      </c>
      <c r="I1485" t="s">
        <v>15740</v>
      </c>
      <c r="J1485" t="s">
        <v>16643</v>
      </c>
      <c r="K1485" t="s">
        <v>16741</v>
      </c>
      <c r="L1485" t="s">
        <v>18062</v>
      </c>
      <c r="M1485" t="s">
        <v>18063</v>
      </c>
      <c r="N1485" t="s">
        <v>18062</v>
      </c>
      <c r="O1485">
        <v>7</v>
      </c>
      <c r="P1485">
        <v>91</v>
      </c>
      <c r="Q1485">
        <v>7</v>
      </c>
      <c r="R1485">
        <v>4.5</v>
      </c>
      <c r="S1485">
        <v>3659</v>
      </c>
      <c r="T1485">
        <f t="shared" si="23"/>
        <v>16465.5</v>
      </c>
      <c r="U1485">
        <v>616</v>
      </c>
      <c r="V1485">
        <v>255</v>
      </c>
      <c r="W1485">
        <v>63</v>
      </c>
      <c r="X1485">
        <v>23</v>
      </c>
      <c r="Y1485">
        <v>29</v>
      </c>
      <c r="Z1485">
        <v>4.5</v>
      </c>
      <c r="AA1485">
        <v>4</v>
      </c>
      <c r="AB1485">
        <v>4</v>
      </c>
      <c r="AC1485">
        <v>4</v>
      </c>
      <c r="AD1485">
        <v>0</v>
      </c>
      <c r="AE1485">
        <v>0</v>
      </c>
    </row>
    <row r="1486" spans="1:31" x14ac:dyDescent="0.25">
      <c r="A1486" t="s">
        <v>1512</v>
      </c>
      <c r="B1486" t="s">
        <v>6613</v>
      </c>
      <c r="C1486" t="s">
        <v>10150</v>
      </c>
      <c r="D1486" t="s">
        <v>10169</v>
      </c>
      <c r="E1486">
        <v>43.315440000000002</v>
      </c>
      <c r="F1486">
        <v>-1.989045</v>
      </c>
      <c r="G1486" t="s">
        <v>10268</v>
      </c>
      <c r="H1486" t="s">
        <v>12104</v>
      </c>
      <c r="I1486" t="s">
        <v>15733</v>
      </c>
      <c r="J1486" t="s">
        <v>16643</v>
      </c>
      <c r="K1486" t="s">
        <v>16791</v>
      </c>
      <c r="L1486" t="s">
        <v>18062</v>
      </c>
      <c r="M1486" t="s">
        <v>18063</v>
      </c>
      <c r="N1486" t="s">
        <v>18062</v>
      </c>
      <c r="O1486">
        <v>7</v>
      </c>
      <c r="P1486">
        <v>32.5</v>
      </c>
      <c r="Q1486">
        <v>9</v>
      </c>
      <c r="R1486">
        <v>3.5</v>
      </c>
      <c r="S1486">
        <v>747</v>
      </c>
      <c r="T1486">
        <f t="shared" si="23"/>
        <v>2614.5</v>
      </c>
      <c r="U1486">
        <v>66</v>
      </c>
      <c r="V1486">
        <v>75</v>
      </c>
      <c r="W1486">
        <v>39</v>
      </c>
      <c r="X1486">
        <v>31</v>
      </c>
      <c r="Y1486">
        <v>27</v>
      </c>
      <c r="Z1486">
        <v>4</v>
      </c>
      <c r="AA1486">
        <v>3.5</v>
      </c>
      <c r="AB1486">
        <v>3.5</v>
      </c>
      <c r="AC1486">
        <v>4</v>
      </c>
      <c r="AD1486">
        <v>0</v>
      </c>
      <c r="AE1486">
        <v>0</v>
      </c>
    </row>
    <row r="1487" spans="1:31" x14ac:dyDescent="0.25">
      <c r="A1487" t="s">
        <v>1513</v>
      </c>
      <c r="B1487" t="s">
        <v>6614</v>
      </c>
      <c r="C1487" t="s">
        <v>10150</v>
      </c>
      <c r="D1487" t="s">
        <v>10169</v>
      </c>
      <c r="E1487">
        <v>43.323287999999998</v>
      </c>
      <c r="F1487">
        <v>-1.982934</v>
      </c>
      <c r="G1487" t="s">
        <v>10236</v>
      </c>
      <c r="H1487" t="s">
        <v>12105</v>
      </c>
      <c r="I1487" t="s">
        <v>15775</v>
      </c>
      <c r="J1487" t="s">
        <v>16645</v>
      </c>
      <c r="K1487" t="s">
        <v>16719</v>
      </c>
      <c r="L1487" t="s">
        <v>18063</v>
      </c>
      <c r="M1487" t="s">
        <v>18063</v>
      </c>
      <c r="N1487" t="s">
        <v>18063</v>
      </c>
      <c r="O1487">
        <v>6</v>
      </c>
      <c r="P1487">
        <v>90</v>
      </c>
      <c r="Q1487">
        <v>6</v>
      </c>
      <c r="R1487">
        <v>4.5</v>
      </c>
      <c r="S1487">
        <v>570</v>
      </c>
      <c r="T1487">
        <f t="shared" si="23"/>
        <v>2565</v>
      </c>
      <c r="U1487">
        <v>79</v>
      </c>
      <c r="V1487">
        <v>32</v>
      </c>
      <c r="W1487">
        <v>4</v>
      </c>
      <c r="X1487">
        <v>0</v>
      </c>
      <c r="Y1487">
        <v>1</v>
      </c>
      <c r="Z1487">
        <v>4.5</v>
      </c>
      <c r="AA1487">
        <v>4.5</v>
      </c>
      <c r="AB1487">
        <v>4.5</v>
      </c>
      <c r="AC1487">
        <v>4.5</v>
      </c>
      <c r="AD1487">
        <v>0</v>
      </c>
      <c r="AE1487">
        <v>0</v>
      </c>
    </row>
    <row r="1488" spans="1:31" x14ac:dyDescent="0.25">
      <c r="A1488" t="s">
        <v>1514</v>
      </c>
      <c r="B1488" t="s">
        <v>6615</v>
      </c>
      <c r="C1488" t="s">
        <v>10150</v>
      </c>
      <c r="D1488" t="s">
        <v>10169</v>
      </c>
      <c r="E1488">
        <v>43.323250000000002</v>
      </c>
      <c r="F1488">
        <v>-1.9872399999999999</v>
      </c>
      <c r="G1488" t="s">
        <v>10305</v>
      </c>
      <c r="H1488" t="s">
        <v>12106</v>
      </c>
      <c r="I1488" t="s">
        <v>15737</v>
      </c>
      <c r="J1488" t="s">
        <v>16643</v>
      </c>
      <c r="K1488" t="s">
        <v>16659</v>
      </c>
      <c r="L1488" t="s">
        <v>18063</v>
      </c>
      <c r="M1488" t="s">
        <v>18063</v>
      </c>
      <c r="N1488" t="s">
        <v>18062</v>
      </c>
      <c r="O1488">
        <v>6</v>
      </c>
      <c r="P1488">
        <v>33.5</v>
      </c>
      <c r="Q1488">
        <v>11</v>
      </c>
      <c r="R1488">
        <v>4</v>
      </c>
      <c r="S1488">
        <v>357</v>
      </c>
      <c r="T1488">
        <f t="shared" si="23"/>
        <v>1428</v>
      </c>
      <c r="U1488">
        <v>21</v>
      </c>
      <c r="V1488">
        <v>23</v>
      </c>
      <c r="W1488">
        <v>10</v>
      </c>
      <c r="X1488">
        <v>4</v>
      </c>
      <c r="Y1488">
        <v>5</v>
      </c>
      <c r="Z1488">
        <v>4</v>
      </c>
      <c r="AA1488">
        <v>4</v>
      </c>
      <c r="AB1488">
        <v>4</v>
      </c>
      <c r="AC1488">
        <v>3.5</v>
      </c>
      <c r="AD1488">
        <v>0</v>
      </c>
      <c r="AE1488">
        <v>0</v>
      </c>
    </row>
    <row r="1489" spans="1:31" x14ac:dyDescent="0.25">
      <c r="A1489" t="s">
        <v>1515</v>
      </c>
      <c r="B1489" t="s">
        <v>6616</v>
      </c>
      <c r="C1489" t="s">
        <v>10150</v>
      </c>
      <c r="D1489" t="s">
        <v>10169</v>
      </c>
      <c r="E1489">
        <v>43.322704000000002</v>
      </c>
      <c r="F1489">
        <v>-1.9846569999999999</v>
      </c>
      <c r="G1489" t="s">
        <v>10461</v>
      </c>
      <c r="H1489" t="s">
        <v>12107</v>
      </c>
      <c r="I1489" t="s">
        <v>16004</v>
      </c>
      <c r="J1489" t="s">
        <v>16645</v>
      </c>
      <c r="K1489" t="s">
        <v>17150</v>
      </c>
      <c r="L1489" t="s">
        <v>18062</v>
      </c>
      <c r="M1489" t="s">
        <v>18063</v>
      </c>
      <c r="N1489" t="s">
        <v>18063</v>
      </c>
      <c r="O1489">
        <v>7</v>
      </c>
      <c r="P1489">
        <v>98</v>
      </c>
      <c r="Q1489">
        <v>7</v>
      </c>
      <c r="R1489">
        <v>4.5</v>
      </c>
      <c r="S1489">
        <v>544</v>
      </c>
      <c r="T1489">
        <f t="shared" si="23"/>
        <v>2448</v>
      </c>
      <c r="U1489">
        <v>20</v>
      </c>
      <c r="V1489">
        <v>10</v>
      </c>
      <c r="W1489">
        <v>2</v>
      </c>
      <c r="X1489">
        <v>0</v>
      </c>
      <c r="Y1489">
        <v>0</v>
      </c>
      <c r="Z1489">
        <v>4.5</v>
      </c>
      <c r="AA1489">
        <v>4</v>
      </c>
      <c r="AB1489">
        <v>4.5</v>
      </c>
      <c r="AC1489">
        <v>4</v>
      </c>
      <c r="AD1489">
        <v>0</v>
      </c>
      <c r="AE1489">
        <v>0</v>
      </c>
    </row>
    <row r="1490" spans="1:31" x14ac:dyDescent="0.25">
      <c r="A1490" t="s">
        <v>1516</v>
      </c>
      <c r="B1490" t="s">
        <v>6617</v>
      </c>
      <c r="C1490" t="s">
        <v>10150</v>
      </c>
      <c r="D1490" t="s">
        <v>10169</v>
      </c>
      <c r="E1490">
        <v>43.324657000000002</v>
      </c>
      <c r="F1490">
        <v>-1.9643459999999999</v>
      </c>
      <c r="G1490" t="s">
        <v>10254</v>
      </c>
      <c r="H1490" t="s">
        <v>12108</v>
      </c>
      <c r="I1490" t="s">
        <v>15733</v>
      </c>
      <c r="J1490" t="s">
        <v>16643</v>
      </c>
      <c r="K1490" t="s">
        <v>16666</v>
      </c>
      <c r="L1490" t="s">
        <v>18062</v>
      </c>
      <c r="M1490" t="s">
        <v>18062</v>
      </c>
      <c r="N1490" t="s">
        <v>18062</v>
      </c>
      <c r="O1490">
        <v>6</v>
      </c>
      <c r="P1490">
        <v>20</v>
      </c>
      <c r="Q1490">
        <v>10</v>
      </c>
      <c r="R1490">
        <v>4.5</v>
      </c>
      <c r="S1490">
        <v>439</v>
      </c>
      <c r="T1490">
        <f t="shared" si="23"/>
        <v>1975.5</v>
      </c>
      <c r="U1490">
        <v>97</v>
      </c>
      <c r="V1490">
        <v>23</v>
      </c>
      <c r="W1490">
        <v>5</v>
      </c>
      <c r="X1490">
        <v>1</v>
      </c>
      <c r="Y1490">
        <v>1</v>
      </c>
      <c r="Z1490">
        <v>4.5</v>
      </c>
      <c r="AA1490">
        <v>4.5</v>
      </c>
      <c r="AB1490">
        <v>4.5</v>
      </c>
      <c r="AC1490">
        <v>4.5</v>
      </c>
      <c r="AD1490">
        <v>0</v>
      </c>
      <c r="AE1490">
        <v>0</v>
      </c>
    </row>
    <row r="1491" spans="1:31" x14ac:dyDescent="0.25">
      <c r="A1491" t="s">
        <v>1517</v>
      </c>
      <c r="B1491" t="s">
        <v>6618</v>
      </c>
      <c r="C1491" t="s">
        <v>10150</v>
      </c>
      <c r="D1491" t="s">
        <v>10169</v>
      </c>
      <c r="E1491">
        <v>43.321095</v>
      </c>
      <c r="F1491">
        <v>-1.979711</v>
      </c>
      <c r="G1491" t="s">
        <v>10428</v>
      </c>
      <c r="H1491" t="s">
        <v>12109</v>
      </c>
      <c r="I1491" t="s">
        <v>15733</v>
      </c>
      <c r="J1491" t="s">
        <v>16643</v>
      </c>
      <c r="K1491" t="s">
        <v>16791</v>
      </c>
      <c r="L1491" t="s">
        <v>18062</v>
      </c>
      <c r="M1491" t="s">
        <v>18063</v>
      </c>
      <c r="N1491" t="s">
        <v>18062</v>
      </c>
      <c r="O1491">
        <v>6</v>
      </c>
      <c r="P1491">
        <v>104</v>
      </c>
      <c r="Q1491">
        <v>6</v>
      </c>
      <c r="R1491">
        <v>4</v>
      </c>
      <c r="S1491">
        <v>453</v>
      </c>
      <c r="T1491">
        <f t="shared" si="23"/>
        <v>1812</v>
      </c>
      <c r="U1491">
        <v>64</v>
      </c>
      <c r="V1491">
        <v>30</v>
      </c>
      <c r="W1491">
        <v>10</v>
      </c>
      <c r="X1491">
        <v>5</v>
      </c>
      <c r="Y1491">
        <v>6</v>
      </c>
      <c r="Z1491">
        <v>4</v>
      </c>
      <c r="AA1491">
        <v>3.5</v>
      </c>
      <c r="AB1491">
        <v>3.5</v>
      </c>
      <c r="AC1491">
        <v>4.5</v>
      </c>
      <c r="AD1491">
        <v>0</v>
      </c>
      <c r="AE1491">
        <v>0</v>
      </c>
    </row>
    <row r="1492" spans="1:31" x14ac:dyDescent="0.25">
      <c r="A1492" t="s">
        <v>1518</v>
      </c>
      <c r="B1492" t="s">
        <v>6619</v>
      </c>
      <c r="C1492" t="s">
        <v>10150</v>
      </c>
      <c r="D1492" t="s">
        <v>10169</v>
      </c>
      <c r="E1492">
        <v>43.323695999999998</v>
      </c>
      <c r="F1492">
        <v>-1.9864919999999999</v>
      </c>
      <c r="G1492" t="s">
        <v>10271</v>
      </c>
      <c r="H1492" t="s">
        <v>12110</v>
      </c>
      <c r="I1492" t="s">
        <v>16076</v>
      </c>
      <c r="J1492" t="s">
        <v>16643</v>
      </c>
      <c r="K1492" t="s">
        <v>17151</v>
      </c>
      <c r="L1492" t="s">
        <v>18062</v>
      </c>
      <c r="M1492" t="s">
        <v>18062</v>
      </c>
      <c r="N1492" t="s">
        <v>18062</v>
      </c>
      <c r="O1492">
        <v>5</v>
      </c>
      <c r="P1492">
        <v>62.5</v>
      </c>
      <c r="Q1492">
        <v>6</v>
      </c>
      <c r="R1492">
        <v>4.5</v>
      </c>
      <c r="S1492">
        <v>2467</v>
      </c>
      <c r="T1492">
        <f t="shared" si="23"/>
        <v>11101.5</v>
      </c>
      <c r="U1492">
        <v>674</v>
      </c>
      <c r="V1492">
        <v>201</v>
      </c>
      <c r="W1492">
        <v>29</v>
      </c>
      <c r="X1492">
        <v>10</v>
      </c>
      <c r="Y1492">
        <v>14</v>
      </c>
      <c r="Z1492">
        <v>4.5</v>
      </c>
      <c r="AA1492">
        <v>4</v>
      </c>
      <c r="AB1492">
        <v>4</v>
      </c>
      <c r="AC1492">
        <v>4.5</v>
      </c>
      <c r="AD1492">
        <v>0</v>
      </c>
      <c r="AE1492">
        <v>0</v>
      </c>
    </row>
    <row r="1493" spans="1:31" x14ac:dyDescent="0.25">
      <c r="A1493" t="s">
        <v>1519</v>
      </c>
      <c r="B1493" t="s">
        <v>6620</v>
      </c>
      <c r="C1493" t="s">
        <v>10150</v>
      </c>
      <c r="D1493" t="s">
        <v>10169</v>
      </c>
      <c r="E1493">
        <v>43.323363999999998</v>
      </c>
      <c r="F1493">
        <v>-1.985986</v>
      </c>
      <c r="G1493" t="s">
        <v>10328</v>
      </c>
      <c r="H1493" t="s">
        <v>12111</v>
      </c>
      <c r="I1493" t="s">
        <v>16077</v>
      </c>
      <c r="J1493" t="s">
        <v>16643</v>
      </c>
      <c r="K1493" t="s">
        <v>17152</v>
      </c>
      <c r="L1493" t="s">
        <v>18062</v>
      </c>
      <c r="M1493" t="s">
        <v>18062</v>
      </c>
      <c r="N1493" t="s">
        <v>18062</v>
      </c>
      <c r="O1493">
        <v>7</v>
      </c>
      <c r="P1493">
        <v>79</v>
      </c>
      <c r="Q1493">
        <v>7</v>
      </c>
      <c r="R1493">
        <v>4</v>
      </c>
      <c r="S1493">
        <v>911</v>
      </c>
      <c r="T1493">
        <f t="shared" si="23"/>
        <v>3644</v>
      </c>
      <c r="U1493">
        <v>141</v>
      </c>
      <c r="V1493">
        <v>78</v>
      </c>
      <c r="W1493">
        <v>24</v>
      </c>
      <c r="X1493">
        <v>13</v>
      </c>
      <c r="Y1493">
        <v>3</v>
      </c>
      <c r="Z1493">
        <v>4</v>
      </c>
      <c r="AA1493">
        <v>4.5</v>
      </c>
      <c r="AB1493">
        <v>4</v>
      </c>
      <c r="AC1493">
        <v>4</v>
      </c>
      <c r="AD1493">
        <v>0</v>
      </c>
      <c r="AE1493">
        <v>0</v>
      </c>
    </row>
    <row r="1494" spans="1:31" x14ac:dyDescent="0.25">
      <c r="A1494" t="s">
        <v>1520</v>
      </c>
      <c r="B1494" t="s">
        <v>6621</v>
      </c>
      <c r="C1494" t="s">
        <v>10150</v>
      </c>
      <c r="D1494" t="s">
        <v>10169</v>
      </c>
      <c r="E1494">
        <v>43.317977999999997</v>
      </c>
      <c r="F1494">
        <v>-1.9844170000000001</v>
      </c>
      <c r="G1494" t="s">
        <v>10462</v>
      </c>
      <c r="H1494" t="s">
        <v>12112</v>
      </c>
      <c r="I1494" t="s">
        <v>15789</v>
      </c>
      <c r="J1494" t="s">
        <v>16643</v>
      </c>
      <c r="K1494" t="s">
        <v>17153</v>
      </c>
      <c r="L1494" t="s">
        <v>18062</v>
      </c>
      <c r="M1494" t="s">
        <v>18063</v>
      </c>
      <c r="N1494" t="s">
        <v>18063</v>
      </c>
      <c r="O1494">
        <v>7</v>
      </c>
      <c r="P1494">
        <v>125</v>
      </c>
      <c r="Q1494">
        <v>7</v>
      </c>
      <c r="R1494">
        <v>4</v>
      </c>
      <c r="S1494">
        <v>503</v>
      </c>
      <c r="T1494">
        <f t="shared" si="23"/>
        <v>2012</v>
      </c>
      <c r="U1494">
        <v>48</v>
      </c>
      <c r="V1494">
        <v>54</v>
      </c>
      <c r="W1494">
        <v>12</v>
      </c>
      <c r="X1494">
        <v>3</v>
      </c>
      <c r="Y1494">
        <v>8</v>
      </c>
      <c r="Z1494">
        <v>4</v>
      </c>
      <c r="AA1494">
        <v>4</v>
      </c>
      <c r="AB1494">
        <v>4</v>
      </c>
      <c r="AC1494">
        <v>4</v>
      </c>
      <c r="AD1494">
        <v>0</v>
      </c>
      <c r="AE1494">
        <v>0</v>
      </c>
    </row>
    <row r="1495" spans="1:31" x14ac:dyDescent="0.25">
      <c r="A1495" t="s">
        <v>1521</v>
      </c>
      <c r="B1495" t="s">
        <v>6622</v>
      </c>
      <c r="C1495" t="s">
        <v>10150</v>
      </c>
      <c r="D1495" t="s">
        <v>10169</v>
      </c>
      <c r="E1495">
        <v>43.322902999999997</v>
      </c>
      <c r="F1495">
        <v>-1.991384</v>
      </c>
      <c r="G1495" t="s">
        <v>10291</v>
      </c>
      <c r="H1495" t="s">
        <v>12113</v>
      </c>
      <c r="I1495" t="s">
        <v>15734</v>
      </c>
      <c r="J1495" t="s">
        <v>16643</v>
      </c>
      <c r="K1495" t="s">
        <v>17154</v>
      </c>
      <c r="L1495" t="s">
        <v>18063</v>
      </c>
      <c r="M1495" t="s">
        <v>18063</v>
      </c>
      <c r="N1495" t="s">
        <v>18062</v>
      </c>
      <c r="O1495">
        <v>7</v>
      </c>
      <c r="P1495">
        <v>38.5</v>
      </c>
      <c r="Q1495">
        <v>14</v>
      </c>
      <c r="R1495">
        <v>4</v>
      </c>
      <c r="S1495">
        <v>558</v>
      </c>
      <c r="T1495">
        <f t="shared" si="23"/>
        <v>2232</v>
      </c>
      <c r="U1495">
        <v>96</v>
      </c>
      <c r="V1495">
        <v>43</v>
      </c>
      <c r="W1495">
        <v>12</v>
      </c>
      <c r="X1495">
        <v>7</v>
      </c>
      <c r="Y1495">
        <v>7</v>
      </c>
      <c r="Z1495">
        <v>4</v>
      </c>
      <c r="AA1495">
        <v>4</v>
      </c>
      <c r="AB1495">
        <v>3.5</v>
      </c>
      <c r="AC1495">
        <v>4</v>
      </c>
      <c r="AD1495">
        <v>0</v>
      </c>
      <c r="AE1495">
        <v>0</v>
      </c>
    </row>
    <row r="1496" spans="1:31" x14ac:dyDescent="0.25">
      <c r="A1496" t="s">
        <v>1522</v>
      </c>
      <c r="B1496" t="s">
        <v>6623</v>
      </c>
      <c r="C1496" t="s">
        <v>10150</v>
      </c>
      <c r="D1496" t="s">
        <v>10169</v>
      </c>
      <c r="E1496">
        <v>43.323619999999998</v>
      </c>
      <c r="F1496">
        <v>-1.9864470000000001</v>
      </c>
      <c r="G1496" t="s">
        <v>10236</v>
      </c>
      <c r="H1496" t="s">
        <v>12114</v>
      </c>
      <c r="I1496" t="s">
        <v>15740</v>
      </c>
      <c r="J1496" t="s">
        <v>16643</v>
      </c>
      <c r="K1496" t="s">
        <v>16741</v>
      </c>
      <c r="L1496" t="s">
        <v>18062</v>
      </c>
      <c r="M1496" t="s">
        <v>18062</v>
      </c>
      <c r="N1496" t="s">
        <v>18062</v>
      </c>
      <c r="O1496">
        <v>7</v>
      </c>
      <c r="P1496">
        <v>93</v>
      </c>
      <c r="Q1496">
        <v>7</v>
      </c>
      <c r="R1496">
        <v>4.5</v>
      </c>
      <c r="S1496">
        <v>1016</v>
      </c>
      <c r="T1496">
        <f t="shared" si="23"/>
        <v>4572</v>
      </c>
      <c r="U1496">
        <v>250</v>
      </c>
      <c r="V1496">
        <v>44</v>
      </c>
      <c r="W1496">
        <v>5</v>
      </c>
      <c r="X1496">
        <v>6</v>
      </c>
      <c r="Y1496">
        <v>6</v>
      </c>
      <c r="Z1496">
        <v>4.5</v>
      </c>
      <c r="AA1496">
        <v>4</v>
      </c>
      <c r="AB1496">
        <v>4</v>
      </c>
      <c r="AC1496">
        <v>4.5</v>
      </c>
      <c r="AD1496">
        <v>0</v>
      </c>
      <c r="AE1496">
        <v>0</v>
      </c>
    </row>
    <row r="1497" spans="1:31" x14ac:dyDescent="0.25">
      <c r="A1497" t="s">
        <v>1523</v>
      </c>
      <c r="B1497" t="s">
        <v>6624</v>
      </c>
      <c r="C1497" t="s">
        <v>10150</v>
      </c>
      <c r="D1497" t="s">
        <v>10169</v>
      </c>
      <c r="E1497">
        <v>43.315086000000001</v>
      </c>
      <c r="F1497">
        <v>-2.0013920000000001</v>
      </c>
      <c r="G1497" t="s">
        <v>10291</v>
      </c>
      <c r="H1497" t="s">
        <v>12115</v>
      </c>
      <c r="I1497" t="s">
        <v>16062</v>
      </c>
      <c r="J1497" t="s">
        <v>16643</v>
      </c>
      <c r="K1497" t="s">
        <v>16979</v>
      </c>
      <c r="L1497" t="s">
        <v>18062</v>
      </c>
      <c r="M1497" t="s">
        <v>18062</v>
      </c>
      <c r="N1497" t="s">
        <v>18063</v>
      </c>
      <c r="O1497">
        <v>7</v>
      </c>
      <c r="P1497">
        <v>96.75</v>
      </c>
      <c r="Q1497">
        <v>7</v>
      </c>
      <c r="R1497">
        <v>4</v>
      </c>
      <c r="S1497">
        <v>439</v>
      </c>
      <c r="T1497">
        <f t="shared" si="23"/>
        <v>1756</v>
      </c>
      <c r="U1497">
        <v>38</v>
      </c>
      <c r="V1497">
        <v>20</v>
      </c>
      <c r="W1497">
        <v>7</v>
      </c>
      <c r="X1497">
        <v>1</v>
      </c>
      <c r="Y1497">
        <v>2</v>
      </c>
      <c r="Z1497">
        <v>4</v>
      </c>
      <c r="AA1497">
        <v>4</v>
      </c>
      <c r="AB1497">
        <v>4</v>
      </c>
      <c r="AC1497">
        <v>4</v>
      </c>
      <c r="AD1497">
        <v>0</v>
      </c>
      <c r="AE1497">
        <v>0</v>
      </c>
    </row>
    <row r="1498" spans="1:31" x14ac:dyDescent="0.25">
      <c r="A1498" t="s">
        <v>1524</v>
      </c>
      <c r="B1498" t="s">
        <v>6625</v>
      </c>
      <c r="C1498" t="s">
        <v>10150</v>
      </c>
      <c r="D1498" t="s">
        <v>10169</v>
      </c>
      <c r="E1498">
        <v>43.319719999999997</v>
      </c>
      <c r="F1498">
        <v>-1.9806809999999999</v>
      </c>
      <c r="G1498" t="s">
        <v>10241</v>
      </c>
      <c r="H1498" t="s">
        <v>12116</v>
      </c>
      <c r="I1498" t="s">
        <v>15789</v>
      </c>
      <c r="J1498" t="s">
        <v>16643</v>
      </c>
      <c r="K1498" t="s">
        <v>16989</v>
      </c>
      <c r="L1498" t="s">
        <v>18062</v>
      </c>
      <c r="M1498" t="s">
        <v>18063</v>
      </c>
      <c r="N1498" t="s">
        <v>18062</v>
      </c>
      <c r="O1498">
        <v>6</v>
      </c>
      <c r="P1498">
        <v>93</v>
      </c>
      <c r="Q1498">
        <v>6</v>
      </c>
      <c r="R1498">
        <v>4.5</v>
      </c>
      <c r="S1498">
        <v>455</v>
      </c>
      <c r="T1498">
        <f t="shared" si="23"/>
        <v>2047.5</v>
      </c>
      <c r="U1498">
        <v>89</v>
      </c>
      <c r="V1498">
        <v>21</v>
      </c>
      <c r="W1498">
        <v>2</v>
      </c>
      <c r="X1498">
        <v>1</v>
      </c>
      <c r="Y1498">
        <v>0</v>
      </c>
      <c r="Z1498">
        <v>4.5</v>
      </c>
      <c r="AA1498">
        <v>4.5</v>
      </c>
      <c r="AB1498">
        <v>4</v>
      </c>
      <c r="AC1498">
        <v>4</v>
      </c>
      <c r="AD1498">
        <v>0</v>
      </c>
      <c r="AE1498">
        <v>0</v>
      </c>
    </row>
    <row r="1499" spans="1:31" x14ac:dyDescent="0.25">
      <c r="A1499" t="s">
        <v>1525</v>
      </c>
      <c r="B1499" t="s">
        <v>6626</v>
      </c>
      <c r="C1499" t="s">
        <v>10150</v>
      </c>
      <c r="D1499" t="s">
        <v>10169</v>
      </c>
      <c r="E1499">
        <v>43.300606000000002</v>
      </c>
      <c r="F1499">
        <v>-2.0098319999999998</v>
      </c>
      <c r="G1499" t="s">
        <v>10322</v>
      </c>
      <c r="H1499" t="s">
        <v>12117</v>
      </c>
      <c r="I1499" t="s">
        <v>16073</v>
      </c>
      <c r="J1499" t="s">
        <v>16644</v>
      </c>
      <c r="K1499" t="s">
        <v>16717</v>
      </c>
      <c r="L1499" t="s">
        <v>18062</v>
      </c>
      <c r="M1499" t="s">
        <v>18063</v>
      </c>
      <c r="N1499" t="s">
        <v>18062</v>
      </c>
      <c r="O1499">
        <v>6</v>
      </c>
      <c r="P1499">
        <v>22</v>
      </c>
      <c r="Q1499">
        <v>11</v>
      </c>
      <c r="R1499">
        <v>4.5</v>
      </c>
      <c r="S1499">
        <v>606</v>
      </c>
      <c r="T1499">
        <f t="shared" si="23"/>
        <v>2727</v>
      </c>
      <c r="U1499">
        <v>56</v>
      </c>
      <c r="V1499">
        <v>12</v>
      </c>
      <c r="W1499">
        <v>2</v>
      </c>
      <c r="X1499">
        <v>3</v>
      </c>
      <c r="Y1499">
        <v>3</v>
      </c>
      <c r="Z1499">
        <v>4.5</v>
      </c>
      <c r="AA1499">
        <v>4.5</v>
      </c>
      <c r="AB1499">
        <v>4</v>
      </c>
      <c r="AC1499">
        <v>4.5</v>
      </c>
      <c r="AD1499">
        <v>0</v>
      </c>
      <c r="AE1499">
        <v>1</v>
      </c>
    </row>
    <row r="1500" spans="1:31" x14ac:dyDescent="0.25">
      <c r="A1500" t="s">
        <v>1526</v>
      </c>
      <c r="B1500" t="s">
        <v>6627</v>
      </c>
      <c r="C1500" t="s">
        <v>10150</v>
      </c>
      <c r="D1500" t="s">
        <v>10169</v>
      </c>
      <c r="E1500">
        <v>43.324325999999999</v>
      </c>
      <c r="F1500">
        <v>-1.9839739999999999</v>
      </c>
      <c r="G1500" t="s">
        <v>10241</v>
      </c>
      <c r="H1500" t="s">
        <v>12118</v>
      </c>
      <c r="I1500" t="s">
        <v>16078</v>
      </c>
      <c r="J1500" t="s">
        <v>16643</v>
      </c>
      <c r="K1500" t="s">
        <v>17155</v>
      </c>
      <c r="L1500" t="s">
        <v>18062</v>
      </c>
      <c r="M1500" t="s">
        <v>18062</v>
      </c>
      <c r="N1500" t="s">
        <v>18062</v>
      </c>
      <c r="O1500">
        <v>7</v>
      </c>
      <c r="P1500">
        <v>81</v>
      </c>
      <c r="Q1500">
        <v>7</v>
      </c>
      <c r="R1500">
        <v>4.5</v>
      </c>
      <c r="S1500">
        <v>499</v>
      </c>
      <c r="T1500">
        <f t="shared" si="23"/>
        <v>2245.5</v>
      </c>
      <c r="U1500">
        <v>88</v>
      </c>
      <c r="V1500">
        <v>39</v>
      </c>
      <c r="W1500">
        <v>9</v>
      </c>
      <c r="X1500">
        <v>5</v>
      </c>
      <c r="Y1500">
        <v>1</v>
      </c>
      <c r="Z1500">
        <v>4.5</v>
      </c>
      <c r="AA1500">
        <v>4.5</v>
      </c>
      <c r="AB1500">
        <v>4.5</v>
      </c>
      <c r="AC1500">
        <v>4.5</v>
      </c>
      <c r="AD1500">
        <v>0</v>
      </c>
      <c r="AE1500">
        <v>0</v>
      </c>
    </row>
    <row r="1501" spans="1:31" x14ac:dyDescent="0.25">
      <c r="A1501" t="s">
        <v>1527</v>
      </c>
      <c r="B1501" t="s">
        <v>6628</v>
      </c>
      <c r="C1501" t="s">
        <v>10150</v>
      </c>
      <c r="D1501" t="s">
        <v>10169</v>
      </c>
      <c r="E1501">
        <v>43.312669999999997</v>
      </c>
      <c r="F1501">
        <v>-2.0042140000000002</v>
      </c>
      <c r="G1501" t="s">
        <v>10249</v>
      </c>
      <c r="H1501" t="s">
        <v>12119</v>
      </c>
      <c r="I1501" t="s">
        <v>16079</v>
      </c>
      <c r="J1501" t="s">
        <v>16645</v>
      </c>
      <c r="K1501" t="s">
        <v>17156</v>
      </c>
      <c r="L1501" t="s">
        <v>18062</v>
      </c>
      <c r="M1501" t="s">
        <v>18062</v>
      </c>
      <c r="N1501" t="s">
        <v>18062</v>
      </c>
      <c r="O1501">
        <v>6</v>
      </c>
      <c r="P1501">
        <v>83.75</v>
      </c>
      <c r="Q1501">
        <v>6</v>
      </c>
      <c r="R1501">
        <v>4.5</v>
      </c>
      <c r="S1501">
        <v>482</v>
      </c>
      <c r="T1501">
        <f t="shared" si="23"/>
        <v>2169</v>
      </c>
      <c r="U1501">
        <v>70</v>
      </c>
      <c r="V1501">
        <v>18</v>
      </c>
      <c r="W1501">
        <v>2</v>
      </c>
      <c r="X1501">
        <v>2</v>
      </c>
      <c r="Y1501">
        <v>1</v>
      </c>
      <c r="Z1501">
        <v>4.5</v>
      </c>
      <c r="AA1501">
        <v>4.5</v>
      </c>
      <c r="AB1501">
        <v>4.5</v>
      </c>
      <c r="AC1501">
        <v>5</v>
      </c>
      <c r="AD1501">
        <v>0</v>
      </c>
      <c r="AE1501">
        <v>0</v>
      </c>
    </row>
    <row r="1502" spans="1:31" x14ac:dyDescent="0.25">
      <c r="A1502" t="s">
        <v>1528</v>
      </c>
      <c r="B1502" t="s">
        <v>6629</v>
      </c>
      <c r="C1502" t="s">
        <v>10150</v>
      </c>
      <c r="D1502" t="s">
        <v>10169</v>
      </c>
      <c r="E1502">
        <v>43.317047000000002</v>
      </c>
      <c r="F1502">
        <v>-1.9792259999999999</v>
      </c>
      <c r="G1502" t="s">
        <v>10244</v>
      </c>
      <c r="H1502" t="s">
        <v>12120</v>
      </c>
      <c r="I1502" t="s">
        <v>15849</v>
      </c>
      <c r="J1502" t="s">
        <v>16643</v>
      </c>
      <c r="K1502" t="s">
        <v>16805</v>
      </c>
      <c r="L1502" t="s">
        <v>18062</v>
      </c>
      <c r="M1502" t="s">
        <v>18062</v>
      </c>
      <c r="N1502" t="s">
        <v>18062</v>
      </c>
      <c r="O1502">
        <v>7</v>
      </c>
      <c r="P1502">
        <v>73.5</v>
      </c>
      <c r="Q1502">
        <v>7</v>
      </c>
      <c r="R1502">
        <v>4</v>
      </c>
      <c r="S1502">
        <v>413</v>
      </c>
      <c r="T1502">
        <f t="shared" si="23"/>
        <v>1652</v>
      </c>
      <c r="U1502">
        <v>49</v>
      </c>
      <c r="V1502">
        <v>30</v>
      </c>
      <c r="W1502">
        <v>6</v>
      </c>
      <c r="X1502">
        <v>7</v>
      </c>
      <c r="Y1502">
        <v>10</v>
      </c>
      <c r="Z1502">
        <v>4</v>
      </c>
      <c r="AA1502">
        <v>3.5</v>
      </c>
      <c r="AB1502">
        <v>3.5</v>
      </c>
      <c r="AC1502">
        <v>4.5</v>
      </c>
      <c r="AD1502">
        <v>0</v>
      </c>
      <c r="AE1502">
        <v>0</v>
      </c>
    </row>
    <row r="1503" spans="1:31" x14ac:dyDescent="0.25">
      <c r="A1503" t="s">
        <v>1529</v>
      </c>
      <c r="B1503" t="s">
        <v>6630</v>
      </c>
      <c r="C1503" t="s">
        <v>10150</v>
      </c>
      <c r="D1503" t="s">
        <v>10169</v>
      </c>
      <c r="E1503">
        <v>43.321420000000003</v>
      </c>
      <c r="F1503">
        <v>-1.974683</v>
      </c>
      <c r="G1503" t="s">
        <v>10249</v>
      </c>
      <c r="H1503" t="s">
        <v>12121</v>
      </c>
      <c r="I1503" t="s">
        <v>16080</v>
      </c>
      <c r="J1503" t="s">
        <v>16643</v>
      </c>
      <c r="K1503" t="s">
        <v>17157</v>
      </c>
      <c r="L1503" t="s">
        <v>18062</v>
      </c>
      <c r="M1503" t="s">
        <v>18062</v>
      </c>
      <c r="N1503" t="s">
        <v>18062</v>
      </c>
      <c r="O1503">
        <v>7</v>
      </c>
      <c r="P1503">
        <v>36.75</v>
      </c>
      <c r="Q1503">
        <v>14</v>
      </c>
      <c r="R1503">
        <v>4.5</v>
      </c>
      <c r="S1503">
        <v>1585</v>
      </c>
      <c r="T1503">
        <f t="shared" si="23"/>
        <v>7132.5</v>
      </c>
      <c r="U1503">
        <v>342</v>
      </c>
      <c r="V1503">
        <v>67</v>
      </c>
      <c r="W1503">
        <v>17</v>
      </c>
      <c r="X1503">
        <v>15</v>
      </c>
      <c r="Y1503">
        <v>13</v>
      </c>
      <c r="Z1503">
        <v>4.5</v>
      </c>
      <c r="AA1503">
        <v>4.5</v>
      </c>
      <c r="AB1503">
        <v>4.5</v>
      </c>
      <c r="AC1503">
        <v>4</v>
      </c>
      <c r="AD1503">
        <v>0</v>
      </c>
      <c r="AE1503">
        <v>0</v>
      </c>
    </row>
    <row r="1504" spans="1:31" x14ac:dyDescent="0.25">
      <c r="A1504" t="s">
        <v>1530</v>
      </c>
      <c r="B1504" t="s">
        <v>5266</v>
      </c>
      <c r="C1504" t="s">
        <v>10150</v>
      </c>
      <c r="D1504" t="s">
        <v>10169</v>
      </c>
      <c r="E1504">
        <v>43.323276999999997</v>
      </c>
      <c r="F1504">
        <v>-1.9866520000000001</v>
      </c>
      <c r="G1504" t="s">
        <v>10251</v>
      </c>
      <c r="H1504" t="s">
        <v>12122</v>
      </c>
      <c r="I1504" t="s">
        <v>15733</v>
      </c>
      <c r="J1504" t="s">
        <v>16643</v>
      </c>
      <c r="K1504" t="s">
        <v>16862</v>
      </c>
      <c r="L1504" t="s">
        <v>18062</v>
      </c>
      <c r="M1504" t="s">
        <v>18062</v>
      </c>
      <c r="N1504" t="s">
        <v>18062</v>
      </c>
      <c r="O1504">
        <v>7</v>
      </c>
      <c r="P1504">
        <v>40.5</v>
      </c>
      <c r="Q1504">
        <v>14</v>
      </c>
      <c r="R1504">
        <v>4.5</v>
      </c>
      <c r="S1504">
        <v>1914</v>
      </c>
      <c r="T1504">
        <f t="shared" si="23"/>
        <v>8613</v>
      </c>
      <c r="U1504">
        <v>501</v>
      </c>
      <c r="V1504">
        <v>185</v>
      </c>
      <c r="W1504">
        <v>59</v>
      </c>
      <c r="X1504">
        <v>27</v>
      </c>
      <c r="Y1504">
        <v>14</v>
      </c>
      <c r="Z1504">
        <v>4.5</v>
      </c>
      <c r="AA1504">
        <v>4.5</v>
      </c>
      <c r="AB1504">
        <v>4.5</v>
      </c>
      <c r="AC1504">
        <v>4</v>
      </c>
      <c r="AD1504">
        <v>0</v>
      </c>
      <c r="AE1504">
        <v>0</v>
      </c>
    </row>
    <row r="1505" spans="1:31" x14ac:dyDescent="0.25">
      <c r="A1505" t="s">
        <v>1531</v>
      </c>
      <c r="B1505" t="s">
        <v>6631</v>
      </c>
      <c r="C1505" t="s">
        <v>10150</v>
      </c>
      <c r="D1505" t="s">
        <v>10169</v>
      </c>
      <c r="E1505">
        <v>43.307699999999997</v>
      </c>
      <c r="F1505">
        <v>-2.0429740000000001</v>
      </c>
      <c r="G1505" t="s">
        <v>10463</v>
      </c>
      <c r="H1505" t="s">
        <v>12123</v>
      </c>
      <c r="I1505" t="s">
        <v>15822</v>
      </c>
      <c r="J1505" t="s">
        <v>16644</v>
      </c>
      <c r="K1505" t="s">
        <v>17158</v>
      </c>
      <c r="L1505" t="s">
        <v>18062</v>
      </c>
      <c r="M1505" t="s">
        <v>18063</v>
      </c>
      <c r="N1505" t="s">
        <v>18062</v>
      </c>
      <c r="O1505">
        <v>5</v>
      </c>
      <c r="P1505">
        <v>13.5</v>
      </c>
      <c r="Q1505">
        <v>9</v>
      </c>
      <c r="R1505">
        <v>4.5</v>
      </c>
      <c r="S1505">
        <v>1706</v>
      </c>
      <c r="T1505">
        <f t="shared" si="23"/>
        <v>7677</v>
      </c>
      <c r="U1505">
        <v>457</v>
      </c>
      <c r="V1505">
        <v>104</v>
      </c>
      <c r="W1505">
        <v>74</v>
      </c>
      <c r="X1505">
        <v>43</v>
      </c>
      <c r="Y1505">
        <v>38</v>
      </c>
      <c r="Z1505">
        <v>4.5</v>
      </c>
      <c r="AA1505">
        <v>4.5</v>
      </c>
      <c r="AB1505">
        <v>4</v>
      </c>
      <c r="AC1505">
        <v>4.5</v>
      </c>
      <c r="AD1505">
        <v>0</v>
      </c>
      <c r="AE1505">
        <v>1</v>
      </c>
    </row>
    <row r="1506" spans="1:31" x14ac:dyDescent="0.25">
      <c r="A1506" t="s">
        <v>1532</v>
      </c>
      <c r="B1506" t="s">
        <v>6632</v>
      </c>
      <c r="C1506" t="s">
        <v>10150</v>
      </c>
      <c r="D1506" t="s">
        <v>10169</v>
      </c>
      <c r="E1506">
        <v>43.324351999999998</v>
      </c>
      <c r="F1506">
        <v>-1.9849939999999999</v>
      </c>
      <c r="G1506" t="s">
        <v>10321</v>
      </c>
      <c r="H1506" t="s">
        <v>12124</v>
      </c>
      <c r="I1506" t="s">
        <v>15789</v>
      </c>
      <c r="J1506" t="s">
        <v>16643</v>
      </c>
      <c r="K1506" t="s">
        <v>16719</v>
      </c>
      <c r="L1506" t="s">
        <v>18062</v>
      </c>
      <c r="M1506" t="s">
        <v>18063</v>
      </c>
      <c r="N1506" t="s">
        <v>18063</v>
      </c>
      <c r="O1506">
        <v>7</v>
      </c>
      <c r="P1506">
        <v>63</v>
      </c>
      <c r="Q1506">
        <v>7</v>
      </c>
      <c r="R1506">
        <v>4</v>
      </c>
      <c r="S1506">
        <v>1123</v>
      </c>
      <c r="T1506">
        <f t="shared" si="23"/>
        <v>4492</v>
      </c>
      <c r="U1506">
        <v>158</v>
      </c>
      <c r="V1506">
        <v>110</v>
      </c>
      <c r="W1506">
        <v>15</v>
      </c>
      <c r="X1506">
        <v>7</v>
      </c>
      <c r="Y1506">
        <v>6</v>
      </c>
      <c r="Z1506">
        <v>4</v>
      </c>
      <c r="AA1506">
        <v>4</v>
      </c>
      <c r="AB1506">
        <v>4</v>
      </c>
      <c r="AC1506">
        <v>4</v>
      </c>
      <c r="AD1506">
        <v>0</v>
      </c>
      <c r="AE1506">
        <v>0</v>
      </c>
    </row>
    <row r="1507" spans="1:31" x14ac:dyDescent="0.25">
      <c r="A1507" t="s">
        <v>1533</v>
      </c>
      <c r="B1507" t="s">
        <v>6633</v>
      </c>
      <c r="C1507" t="s">
        <v>10150</v>
      </c>
      <c r="D1507" t="s">
        <v>10169</v>
      </c>
      <c r="E1507">
        <v>43.323749999999997</v>
      </c>
      <c r="F1507">
        <v>-1.9809300000000001</v>
      </c>
      <c r="G1507" t="s">
        <v>10242</v>
      </c>
      <c r="H1507" t="s">
        <v>12125</v>
      </c>
      <c r="I1507" t="s">
        <v>15733</v>
      </c>
      <c r="J1507" t="s">
        <v>16643</v>
      </c>
      <c r="K1507" t="s">
        <v>16666</v>
      </c>
      <c r="L1507" t="s">
        <v>18062</v>
      </c>
      <c r="M1507" t="s">
        <v>18063</v>
      </c>
      <c r="N1507" t="s">
        <v>18062</v>
      </c>
      <c r="O1507">
        <v>7</v>
      </c>
      <c r="P1507">
        <v>33</v>
      </c>
      <c r="Q1507">
        <v>13</v>
      </c>
      <c r="R1507">
        <v>4.5</v>
      </c>
      <c r="S1507">
        <v>364</v>
      </c>
      <c r="T1507">
        <f t="shared" si="23"/>
        <v>1638</v>
      </c>
      <c r="U1507">
        <v>66</v>
      </c>
      <c r="V1507">
        <v>16</v>
      </c>
      <c r="W1507">
        <v>6</v>
      </c>
      <c r="X1507">
        <v>1</v>
      </c>
      <c r="Y1507">
        <v>2</v>
      </c>
      <c r="Z1507">
        <v>4.5</v>
      </c>
      <c r="AA1507">
        <v>4.5</v>
      </c>
      <c r="AB1507">
        <v>4</v>
      </c>
      <c r="AC1507">
        <v>4</v>
      </c>
      <c r="AD1507">
        <v>0</v>
      </c>
      <c r="AE1507">
        <v>0</v>
      </c>
    </row>
    <row r="1508" spans="1:31" x14ac:dyDescent="0.25">
      <c r="A1508" t="s">
        <v>1534</v>
      </c>
      <c r="B1508" t="s">
        <v>6634</v>
      </c>
      <c r="C1508" t="s">
        <v>10150</v>
      </c>
      <c r="D1508" t="s">
        <v>10169</v>
      </c>
      <c r="E1508">
        <v>43.324240000000003</v>
      </c>
      <c r="F1508">
        <v>-1.9852829999999999</v>
      </c>
      <c r="G1508" t="s">
        <v>10268</v>
      </c>
      <c r="H1508" t="s">
        <v>12126</v>
      </c>
      <c r="I1508" t="s">
        <v>16062</v>
      </c>
      <c r="J1508" t="s">
        <v>16643</v>
      </c>
      <c r="K1508" t="s">
        <v>16979</v>
      </c>
      <c r="L1508" t="s">
        <v>18063</v>
      </c>
      <c r="M1508" t="s">
        <v>18063</v>
      </c>
      <c r="N1508" t="s">
        <v>18063</v>
      </c>
      <c r="O1508">
        <v>2</v>
      </c>
      <c r="P1508">
        <v>8</v>
      </c>
      <c r="Q1508">
        <v>2</v>
      </c>
      <c r="R1508">
        <v>3.5</v>
      </c>
      <c r="S1508">
        <v>328</v>
      </c>
      <c r="T1508">
        <f t="shared" si="23"/>
        <v>1148</v>
      </c>
      <c r="U1508">
        <v>25</v>
      </c>
      <c r="V1508">
        <v>32</v>
      </c>
      <c r="W1508">
        <v>13</v>
      </c>
      <c r="X1508">
        <v>2</v>
      </c>
      <c r="Y1508">
        <v>2</v>
      </c>
      <c r="Z1508">
        <v>4</v>
      </c>
      <c r="AA1508">
        <v>3.5</v>
      </c>
      <c r="AB1508">
        <v>3.5</v>
      </c>
      <c r="AC1508">
        <v>3.5</v>
      </c>
      <c r="AD1508">
        <v>0</v>
      </c>
      <c r="AE1508">
        <v>0</v>
      </c>
    </row>
    <row r="1509" spans="1:31" x14ac:dyDescent="0.25">
      <c r="A1509" t="s">
        <v>1535</v>
      </c>
      <c r="B1509" t="s">
        <v>6635</v>
      </c>
      <c r="C1509" t="s">
        <v>10150</v>
      </c>
      <c r="D1509" t="s">
        <v>10169</v>
      </c>
      <c r="E1509">
        <v>43.323452000000003</v>
      </c>
      <c r="F1509">
        <v>-1.986078</v>
      </c>
      <c r="G1509" t="s">
        <v>10258</v>
      </c>
      <c r="H1509" t="s">
        <v>12127</v>
      </c>
      <c r="I1509" t="s">
        <v>16081</v>
      </c>
      <c r="J1509" t="s">
        <v>16643</v>
      </c>
      <c r="K1509" t="s">
        <v>16695</v>
      </c>
      <c r="L1509" t="s">
        <v>18062</v>
      </c>
      <c r="M1509" t="s">
        <v>18063</v>
      </c>
      <c r="N1509" t="s">
        <v>18062</v>
      </c>
      <c r="O1509">
        <v>7</v>
      </c>
      <c r="P1509">
        <v>35.5</v>
      </c>
      <c r="Q1509">
        <v>13</v>
      </c>
      <c r="R1509">
        <v>4</v>
      </c>
      <c r="S1509">
        <v>556</v>
      </c>
      <c r="T1509">
        <f t="shared" si="23"/>
        <v>2224</v>
      </c>
      <c r="U1509">
        <v>49</v>
      </c>
      <c r="V1509">
        <v>23</v>
      </c>
      <c r="W1509">
        <v>9</v>
      </c>
      <c r="X1509">
        <v>10</v>
      </c>
      <c r="Y1509">
        <v>15</v>
      </c>
      <c r="Z1509">
        <v>4</v>
      </c>
      <c r="AA1509">
        <v>4</v>
      </c>
      <c r="AB1509">
        <v>3.5</v>
      </c>
      <c r="AC1509">
        <v>3.5</v>
      </c>
      <c r="AD1509">
        <v>0</v>
      </c>
      <c r="AE1509">
        <v>0</v>
      </c>
    </row>
    <row r="1510" spans="1:31" x14ac:dyDescent="0.25">
      <c r="A1510" t="s">
        <v>1536</v>
      </c>
      <c r="B1510" t="s">
        <v>6636</v>
      </c>
      <c r="C1510" t="s">
        <v>10150</v>
      </c>
      <c r="D1510" t="s">
        <v>10169</v>
      </c>
      <c r="E1510">
        <v>43.323315000000001</v>
      </c>
      <c r="F1510">
        <v>-1.984399</v>
      </c>
      <c r="G1510" t="s">
        <v>10274</v>
      </c>
      <c r="H1510" t="s">
        <v>12128</v>
      </c>
      <c r="I1510" t="s">
        <v>15751</v>
      </c>
      <c r="J1510" t="s">
        <v>16643</v>
      </c>
      <c r="K1510" t="s">
        <v>17131</v>
      </c>
      <c r="L1510" t="s">
        <v>18062</v>
      </c>
      <c r="M1510" t="s">
        <v>18063</v>
      </c>
      <c r="N1510" t="s">
        <v>18063</v>
      </c>
      <c r="O1510">
        <v>6</v>
      </c>
      <c r="P1510">
        <v>21</v>
      </c>
      <c r="Q1510">
        <v>6</v>
      </c>
      <c r="R1510">
        <v>4.5</v>
      </c>
      <c r="S1510">
        <v>920</v>
      </c>
      <c r="T1510">
        <f t="shared" si="23"/>
        <v>4140</v>
      </c>
      <c r="U1510">
        <v>167</v>
      </c>
      <c r="V1510">
        <v>58</v>
      </c>
      <c r="W1510">
        <v>10</v>
      </c>
      <c r="X1510">
        <v>8</v>
      </c>
      <c r="Y1510">
        <v>5</v>
      </c>
      <c r="Z1510">
        <v>4.5</v>
      </c>
      <c r="AA1510">
        <v>4.5</v>
      </c>
      <c r="AB1510">
        <v>4</v>
      </c>
      <c r="AC1510">
        <v>4</v>
      </c>
      <c r="AD1510">
        <v>0</v>
      </c>
      <c r="AE1510">
        <v>0</v>
      </c>
    </row>
    <row r="1511" spans="1:31" x14ac:dyDescent="0.25">
      <c r="A1511" t="s">
        <v>1537</v>
      </c>
      <c r="B1511" t="s">
        <v>6637</v>
      </c>
      <c r="C1511" t="s">
        <v>10150</v>
      </c>
      <c r="D1511" t="s">
        <v>10169</v>
      </c>
      <c r="E1511">
        <v>43.323196000000003</v>
      </c>
      <c r="F1511">
        <v>-1.9869410000000001</v>
      </c>
      <c r="G1511" t="s">
        <v>10242</v>
      </c>
      <c r="H1511" t="s">
        <v>12129</v>
      </c>
      <c r="I1511" t="s">
        <v>15764</v>
      </c>
      <c r="J1511" t="s">
        <v>16643</v>
      </c>
      <c r="K1511" t="s">
        <v>17159</v>
      </c>
      <c r="L1511" t="s">
        <v>18062</v>
      </c>
      <c r="M1511" t="s">
        <v>18063</v>
      </c>
      <c r="N1511" t="s">
        <v>18062</v>
      </c>
      <c r="O1511">
        <v>7</v>
      </c>
      <c r="P1511">
        <v>91</v>
      </c>
      <c r="Q1511">
        <v>7</v>
      </c>
      <c r="R1511">
        <v>4</v>
      </c>
      <c r="S1511">
        <v>781</v>
      </c>
      <c r="T1511">
        <f t="shared" si="23"/>
        <v>3124</v>
      </c>
      <c r="U1511">
        <v>92</v>
      </c>
      <c r="V1511">
        <v>81</v>
      </c>
      <c r="W1511">
        <v>19</v>
      </c>
      <c r="X1511">
        <v>6</v>
      </c>
      <c r="Y1511">
        <v>6</v>
      </c>
      <c r="Z1511">
        <v>4</v>
      </c>
      <c r="AA1511">
        <v>4</v>
      </c>
      <c r="AB1511">
        <v>4</v>
      </c>
      <c r="AC1511">
        <v>4.5</v>
      </c>
      <c r="AD1511">
        <v>0</v>
      </c>
      <c r="AE1511">
        <v>0</v>
      </c>
    </row>
    <row r="1512" spans="1:31" x14ac:dyDescent="0.25">
      <c r="A1512" t="s">
        <v>1538</v>
      </c>
      <c r="B1512" t="s">
        <v>6638</v>
      </c>
      <c r="C1512" t="s">
        <v>10150</v>
      </c>
      <c r="D1512" t="s">
        <v>10169</v>
      </c>
      <c r="E1512">
        <v>43.323452000000003</v>
      </c>
      <c r="F1512">
        <v>-1.976591</v>
      </c>
      <c r="G1512" t="s">
        <v>10254</v>
      </c>
      <c r="H1512" t="s">
        <v>12130</v>
      </c>
      <c r="I1512" t="s">
        <v>15733</v>
      </c>
      <c r="J1512" t="s">
        <v>16643</v>
      </c>
      <c r="K1512" t="s">
        <v>16666</v>
      </c>
      <c r="L1512" t="s">
        <v>18062</v>
      </c>
      <c r="M1512" t="s">
        <v>18063</v>
      </c>
      <c r="N1512" t="s">
        <v>18062</v>
      </c>
      <c r="O1512">
        <v>5</v>
      </c>
      <c r="P1512">
        <v>22.25</v>
      </c>
      <c r="Q1512">
        <v>10</v>
      </c>
      <c r="R1512">
        <v>4.5</v>
      </c>
      <c r="S1512">
        <v>566</v>
      </c>
      <c r="T1512">
        <f t="shared" si="23"/>
        <v>2547</v>
      </c>
      <c r="U1512">
        <v>82</v>
      </c>
      <c r="V1512">
        <v>22</v>
      </c>
      <c r="W1512">
        <v>7</v>
      </c>
      <c r="X1512">
        <v>3</v>
      </c>
      <c r="Y1512">
        <v>1</v>
      </c>
      <c r="Z1512">
        <v>4.5</v>
      </c>
      <c r="AA1512">
        <v>4.5</v>
      </c>
      <c r="AB1512">
        <v>4</v>
      </c>
      <c r="AC1512">
        <v>4.5</v>
      </c>
      <c r="AD1512">
        <v>0</v>
      </c>
      <c r="AE1512">
        <v>0</v>
      </c>
    </row>
    <row r="1513" spans="1:31" x14ac:dyDescent="0.25">
      <c r="A1513" t="s">
        <v>1539</v>
      </c>
      <c r="B1513" t="s">
        <v>6639</v>
      </c>
      <c r="C1513" t="s">
        <v>10150</v>
      </c>
      <c r="D1513" t="s">
        <v>10169</v>
      </c>
      <c r="E1513">
        <v>43.322629999999997</v>
      </c>
      <c r="F1513">
        <v>-1.984197</v>
      </c>
      <c r="G1513" t="s">
        <v>10251</v>
      </c>
      <c r="H1513" t="s">
        <v>12131</v>
      </c>
      <c r="I1513" t="s">
        <v>16040</v>
      </c>
      <c r="J1513" t="s">
        <v>16643</v>
      </c>
      <c r="K1513" t="s">
        <v>17160</v>
      </c>
      <c r="L1513" t="s">
        <v>18062</v>
      </c>
      <c r="M1513" t="s">
        <v>18063</v>
      </c>
      <c r="N1513" t="s">
        <v>18062</v>
      </c>
      <c r="O1513">
        <v>7</v>
      </c>
      <c r="P1513">
        <v>45.5</v>
      </c>
      <c r="Q1513">
        <v>14</v>
      </c>
      <c r="R1513">
        <v>4.5</v>
      </c>
      <c r="S1513">
        <v>1077</v>
      </c>
      <c r="T1513">
        <f t="shared" si="23"/>
        <v>4846.5</v>
      </c>
      <c r="U1513">
        <v>322</v>
      </c>
      <c r="V1513">
        <v>105</v>
      </c>
      <c r="W1513">
        <v>30</v>
      </c>
      <c r="X1513">
        <v>20</v>
      </c>
      <c r="Y1513">
        <v>5</v>
      </c>
      <c r="Z1513">
        <v>4.5</v>
      </c>
      <c r="AA1513">
        <v>4.5</v>
      </c>
      <c r="AB1513">
        <v>4.5</v>
      </c>
      <c r="AC1513">
        <v>4</v>
      </c>
      <c r="AD1513">
        <v>0</v>
      </c>
      <c r="AE1513">
        <v>0</v>
      </c>
    </row>
    <row r="1514" spans="1:31" x14ac:dyDescent="0.25">
      <c r="A1514" t="s">
        <v>1540</v>
      </c>
      <c r="B1514" t="s">
        <v>6640</v>
      </c>
      <c r="C1514" t="s">
        <v>10150</v>
      </c>
      <c r="D1514" t="s">
        <v>10169</v>
      </c>
      <c r="E1514">
        <v>43.302250000000001</v>
      </c>
      <c r="F1514">
        <v>-2.011946</v>
      </c>
      <c r="G1514" t="s">
        <v>10287</v>
      </c>
      <c r="H1514" t="s">
        <v>12132</v>
      </c>
      <c r="I1514" t="s">
        <v>16040</v>
      </c>
      <c r="J1514" t="s">
        <v>16643</v>
      </c>
      <c r="K1514" t="s">
        <v>17161</v>
      </c>
      <c r="L1514" t="s">
        <v>18062</v>
      </c>
      <c r="M1514" t="s">
        <v>18062</v>
      </c>
      <c r="N1514" t="s">
        <v>18062</v>
      </c>
      <c r="O1514">
        <v>6</v>
      </c>
      <c r="P1514">
        <v>58</v>
      </c>
      <c r="Q1514">
        <v>10</v>
      </c>
      <c r="R1514">
        <v>4.5</v>
      </c>
      <c r="S1514">
        <v>579</v>
      </c>
      <c r="T1514">
        <f t="shared" si="23"/>
        <v>2605.5</v>
      </c>
      <c r="U1514">
        <v>126</v>
      </c>
      <c r="V1514">
        <v>35</v>
      </c>
      <c r="W1514">
        <v>4</v>
      </c>
      <c r="X1514">
        <v>0</v>
      </c>
      <c r="Y1514">
        <v>2</v>
      </c>
      <c r="Z1514">
        <v>4.5</v>
      </c>
      <c r="AA1514">
        <v>4.5</v>
      </c>
      <c r="AB1514">
        <v>4.5</v>
      </c>
      <c r="AC1514">
        <v>4.5</v>
      </c>
      <c r="AD1514">
        <v>1</v>
      </c>
      <c r="AE1514">
        <v>0</v>
      </c>
    </row>
    <row r="1515" spans="1:31" x14ac:dyDescent="0.25">
      <c r="A1515" t="s">
        <v>1541</v>
      </c>
      <c r="B1515" t="s">
        <v>6641</v>
      </c>
      <c r="C1515" t="s">
        <v>10150</v>
      </c>
      <c r="D1515" t="s">
        <v>10169</v>
      </c>
      <c r="E1515">
        <v>43.323169999999998</v>
      </c>
      <c r="F1515">
        <v>-1.987001</v>
      </c>
      <c r="G1515" t="s">
        <v>10245</v>
      </c>
      <c r="H1515" t="s">
        <v>12133</v>
      </c>
      <c r="I1515" t="s">
        <v>15733</v>
      </c>
      <c r="J1515" t="s">
        <v>16643</v>
      </c>
      <c r="K1515" t="s">
        <v>16666</v>
      </c>
      <c r="L1515" t="s">
        <v>18062</v>
      </c>
      <c r="M1515" t="s">
        <v>18062</v>
      </c>
      <c r="N1515" t="s">
        <v>18062</v>
      </c>
      <c r="O1515">
        <v>7</v>
      </c>
      <c r="P1515">
        <v>72</v>
      </c>
      <c r="Q1515">
        <v>7</v>
      </c>
      <c r="R1515">
        <v>4.5</v>
      </c>
      <c r="S1515">
        <v>433</v>
      </c>
      <c r="T1515">
        <f t="shared" si="23"/>
        <v>1948.5</v>
      </c>
      <c r="U1515">
        <v>62</v>
      </c>
      <c r="V1515">
        <v>30</v>
      </c>
      <c r="W1515">
        <v>4</v>
      </c>
      <c r="X1515">
        <v>1</v>
      </c>
      <c r="Y1515">
        <v>3</v>
      </c>
      <c r="Z1515">
        <v>4.5</v>
      </c>
      <c r="AA1515">
        <v>4.5</v>
      </c>
      <c r="AB1515">
        <v>4.5</v>
      </c>
      <c r="AC1515">
        <v>4.5</v>
      </c>
      <c r="AD1515">
        <v>0</v>
      </c>
      <c r="AE1515">
        <v>0</v>
      </c>
    </row>
    <row r="1516" spans="1:31" x14ac:dyDescent="0.25">
      <c r="A1516" t="s">
        <v>1542</v>
      </c>
      <c r="B1516" t="s">
        <v>6642</v>
      </c>
      <c r="C1516" t="s">
        <v>10150</v>
      </c>
      <c r="D1516" t="s">
        <v>10169</v>
      </c>
      <c r="E1516">
        <v>43.324126999999997</v>
      </c>
      <c r="F1516">
        <v>-1.9823649999999999</v>
      </c>
      <c r="G1516" t="s">
        <v>10245</v>
      </c>
      <c r="H1516" t="s">
        <v>12134</v>
      </c>
      <c r="I1516" t="s">
        <v>15733</v>
      </c>
      <c r="J1516" t="s">
        <v>16643</v>
      </c>
      <c r="K1516" t="s">
        <v>16646</v>
      </c>
      <c r="L1516" t="s">
        <v>18062</v>
      </c>
      <c r="M1516" t="s">
        <v>18062</v>
      </c>
      <c r="N1516" t="s">
        <v>18062</v>
      </c>
      <c r="O1516">
        <v>6</v>
      </c>
      <c r="P1516">
        <v>13</v>
      </c>
      <c r="Q1516">
        <v>8</v>
      </c>
      <c r="R1516">
        <v>4.5</v>
      </c>
      <c r="S1516">
        <v>1007</v>
      </c>
      <c r="T1516">
        <f t="shared" si="23"/>
        <v>4531.5</v>
      </c>
      <c r="U1516">
        <v>125</v>
      </c>
      <c r="V1516">
        <v>51</v>
      </c>
      <c r="W1516">
        <v>16</v>
      </c>
      <c r="X1516">
        <v>7</v>
      </c>
      <c r="Y1516">
        <v>3</v>
      </c>
      <c r="Z1516">
        <v>4.5</v>
      </c>
      <c r="AA1516">
        <v>4.5</v>
      </c>
      <c r="AB1516">
        <v>4.5</v>
      </c>
      <c r="AC1516">
        <v>4</v>
      </c>
      <c r="AD1516">
        <v>0</v>
      </c>
      <c r="AE1516">
        <v>0</v>
      </c>
    </row>
    <row r="1517" spans="1:31" x14ac:dyDescent="0.25">
      <c r="A1517" t="s">
        <v>1543</v>
      </c>
      <c r="B1517" t="s">
        <v>6643</v>
      </c>
      <c r="C1517" t="s">
        <v>10150</v>
      </c>
      <c r="D1517" t="s">
        <v>10181</v>
      </c>
      <c r="E1517">
        <v>42.845979999999997</v>
      </c>
      <c r="F1517">
        <v>-2.675081</v>
      </c>
      <c r="G1517" t="s">
        <v>10268</v>
      </c>
      <c r="H1517" t="s">
        <v>12135</v>
      </c>
      <c r="I1517" t="s">
        <v>15733</v>
      </c>
      <c r="J1517" t="s">
        <v>16643</v>
      </c>
      <c r="K1517" t="s">
        <v>16666</v>
      </c>
      <c r="L1517" t="s">
        <v>18062</v>
      </c>
      <c r="M1517" t="s">
        <v>18063</v>
      </c>
      <c r="N1517" t="s">
        <v>18062</v>
      </c>
      <c r="O1517">
        <v>7</v>
      </c>
      <c r="P1517">
        <v>53.5</v>
      </c>
      <c r="Q1517">
        <v>7</v>
      </c>
      <c r="R1517">
        <v>3.5</v>
      </c>
      <c r="S1517">
        <v>2542</v>
      </c>
      <c r="T1517">
        <f t="shared" si="23"/>
        <v>8897</v>
      </c>
      <c r="U1517">
        <v>56</v>
      </c>
      <c r="V1517">
        <v>36</v>
      </c>
      <c r="W1517">
        <v>11</v>
      </c>
      <c r="X1517">
        <v>8</v>
      </c>
      <c r="Y1517">
        <v>3</v>
      </c>
      <c r="Z1517">
        <v>4</v>
      </c>
      <c r="AA1517">
        <v>3.5</v>
      </c>
      <c r="AB1517">
        <v>3.5</v>
      </c>
      <c r="AC1517">
        <v>4</v>
      </c>
      <c r="AD1517">
        <v>0</v>
      </c>
      <c r="AE1517">
        <v>0</v>
      </c>
    </row>
    <row r="1518" spans="1:31" x14ac:dyDescent="0.25">
      <c r="A1518" t="s">
        <v>1544</v>
      </c>
      <c r="B1518" t="s">
        <v>6644</v>
      </c>
      <c r="C1518" t="s">
        <v>10150</v>
      </c>
      <c r="D1518" t="s">
        <v>10181</v>
      </c>
      <c r="E1518">
        <v>42.843350000000001</v>
      </c>
      <c r="F1518">
        <v>-2.6759390000000001</v>
      </c>
      <c r="G1518" t="s">
        <v>10350</v>
      </c>
      <c r="H1518" t="s">
        <v>12136</v>
      </c>
      <c r="I1518" t="s">
        <v>15739</v>
      </c>
      <c r="J1518" t="s">
        <v>16643</v>
      </c>
      <c r="K1518" t="s">
        <v>17162</v>
      </c>
      <c r="L1518" t="s">
        <v>18062</v>
      </c>
      <c r="M1518" t="s">
        <v>18062</v>
      </c>
      <c r="N1518" t="s">
        <v>18062</v>
      </c>
      <c r="O1518">
        <v>7</v>
      </c>
      <c r="P1518">
        <v>30.75</v>
      </c>
      <c r="Q1518">
        <v>12</v>
      </c>
      <c r="R1518">
        <v>4</v>
      </c>
      <c r="S1518">
        <v>408</v>
      </c>
      <c r="T1518">
        <f t="shared" si="23"/>
        <v>1632</v>
      </c>
      <c r="U1518">
        <v>12</v>
      </c>
      <c r="V1518">
        <v>11</v>
      </c>
      <c r="W1518">
        <v>2</v>
      </c>
      <c r="X1518">
        <v>0</v>
      </c>
      <c r="Y1518">
        <v>0</v>
      </c>
      <c r="Z1518">
        <v>4</v>
      </c>
      <c r="AA1518">
        <v>4</v>
      </c>
      <c r="AB1518">
        <v>3.5</v>
      </c>
      <c r="AC1518">
        <v>3.5</v>
      </c>
      <c r="AD1518">
        <v>0</v>
      </c>
      <c r="AE1518">
        <v>0</v>
      </c>
    </row>
    <row r="1519" spans="1:31" x14ac:dyDescent="0.25">
      <c r="A1519" t="s">
        <v>1545</v>
      </c>
      <c r="B1519" t="s">
        <v>6645</v>
      </c>
      <c r="C1519" t="s">
        <v>10150</v>
      </c>
      <c r="D1519" t="s">
        <v>10181</v>
      </c>
      <c r="E1519">
        <v>42.845036</v>
      </c>
      <c r="F1519">
        <v>-2.6743000000000001</v>
      </c>
      <c r="G1519" t="s">
        <v>10274</v>
      </c>
      <c r="H1519" t="s">
        <v>12137</v>
      </c>
      <c r="I1519" t="s">
        <v>15733</v>
      </c>
      <c r="J1519" t="s">
        <v>16643</v>
      </c>
      <c r="K1519" t="s">
        <v>16666</v>
      </c>
      <c r="L1519" t="s">
        <v>18062</v>
      </c>
      <c r="M1519" t="s">
        <v>18062</v>
      </c>
      <c r="N1519" t="s">
        <v>18062</v>
      </c>
      <c r="O1519">
        <v>7</v>
      </c>
      <c r="P1519">
        <v>112</v>
      </c>
      <c r="Q1519">
        <v>7</v>
      </c>
      <c r="R1519">
        <v>4</v>
      </c>
      <c r="S1519">
        <v>1248</v>
      </c>
      <c r="T1519">
        <f t="shared" si="23"/>
        <v>4992</v>
      </c>
      <c r="U1519">
        <v>21</v>
      </c>
      <c r="V1519">
        <v>11</v>
      </c>
      <c r="W1519">
        <v>4</v>
      </c>
      <c r="X1519">
        <v>0</v>
      </c>
      <c r="Y1519">
        <v>1</v>
      </c>
      <c r="Z1519">
        <v>4</v>
      </c>
      <c r="AA1519">
        <v>4</v>
      </c>
      <c r="AB1519">
        <v>3.5</v>
      </c>
      <c r="AC1519">
        <v>3.5</v>
      </c>
      <c r="AD1519">
        <v>0</v>
      </c>
      <c r="AE1519">
        <v>0</v>
      </c>
    </row>
    <row r="1520" spans="1:31" x14ac:dyDescent="0.25">
      <c r="A1520" t="s">
        <v>1546</v>
      </c>
      <c r="B1520" t="s">
        <v>6646</v>
      </c>
      <c r="C1520" t="s">
        <v>10150</v>
      </c>
      <c r="D1520" t="s">
        <v>10181</v>
      </c>
      <c r="E1520">
        <v>42.842773000000001</v>
      </c>
      <c r="F1520">
        <v>-2.6696309999999999</v>
      </c>
      <c r="G1520" t="s">
        <v>10249</v>
      </c>
      <c r="H1520" t="s">
        <v>12138</v>
      </c>
      <c r="I1520" t="s">
        <v>15733</v>
      </c>
      <c r="J1520" t="s">
        <v>16643</v>
      </c>
      <c r="K1520" t="s">
        <v>16666</v>
      </c>
      <c r="L1520" t="s">
        <v>18062</v>
      </c>
      <c r="M1520" t="s">
        <v>18062</v>
      </c>
      <c r="N1520" t="s">
        <v>18062</v>
      </c>
      <c r="O1520">
        <v>6</v>
      </c>
      <c r="P1520">
        <v>67</v>
      </c>
      <c r="Q1520">
        <v>6</v>
      </c>
      <c r="R1520">
        <v>4</v>
      </c>
      <c r="S1520">
        <v>490</v>
      </c>
      <c r="T1520">
        <f t="shared" si="23"/>
        <v>1960</v>
      </c>
      <c r="U1520">
        <v>8</v>
      </c>
      <c r="V1520">
        <v>3</v>
      </c>
      <c r="W1520">
        <v>0</v>
      </c>
      <c r="X1520">
        <v>2</v>
      </c>
      <c r="Y1520">
        <v>0</v>
      </c>
      <c r="Z1520">
        <v>4.5</v>
      </c>
      <c r="AA1520">
        <v>4</v>
      </c>
      <c r="AB1520">
        <v>4</v>
      </c>
      <c r="AC1520">
        <v>3.5</v>
      </c>
      <c r="AD1520">
        <v>0</v>
      </c>
      <c r="AE1520">
        <v>0</v>
      </c>
    </row>
    <row r="1521" spans="1:31" x14ac:dyDescent="0.25">
      <c r="A1521" t="s">
        <v>1547</v>
      </c>
      <c r="B1521" t="s">
        <v>6647</v>
      </c>
      <c r="C1521" t="s">
        <v>10150</v>
      </c>
      <c r="D1521" t="s">
        <v>10181</v>
      </c>
      <c r="E1521">
        <v>42.845055000000002</v>
      </c>
      <c r="F1521">
        <v>-2.6627109999999998</v>
      </c>
      <c r="G1521" t="s">
        <v>10249</v>
      </c>
      <c r="H1521" t="s">
        <v>12139</v>
      </c>
      <c r="I1521" t="s">
        <v>16082</v>
      </c>
      <c r="J1521" t="s">
        <v>16643</v>
      </c>
      <c r="K1521" t="s">
        <v>16690</v>
      </c>
      <c r="L1521" t="s">
        <v>18062</v>
      </c>
      <c r="M1521" t="s">
        <v>18062</v>
      </c>
      <c r="N1521" t="s">
        <v>18062</v>
      </c>
      <c r="O1521">
        <v>6</v>
      </c>
      <c r="P1521">
        <v>35.5</v>
      </c>
      <c r="Q1521">
        <v>11</v>
      </c>
      <c r="R1521">
        <v>4.5</v>
      </c>
      <c r="S1521">
        <v>468</v>
      </c>
      <c r="T1521">
        <f t="shared" si="23"/>
        <v>2106</v>
      </c>
      <c r="U1521">
        <v>5</v>
      </c>
      <c r="V1521">
        <v>2</v>
      </c>
      <c r="W1521">
        <v>0</v>
      </c>
      <c r="X1521">
        <v>0</v>
      </c>
      <c r="Y1521">
        <v>0</v>
      </c>
      <c r="Z1521">
        <v>4.5</v>
      </c>
      <c r="AA1521">
        <v>4.5</v>
      </c>
      <c r="AB1521">
        <v>4.5</v>
      </c>
      <c r="AC1521">
        <v>4</v>
      </c>
      <c r="AD1521">
        <v>0</v>
      </c>
      <c r="AE1521">
        <v>0</v>
      </c>
    </row>
    <row r="1522" spans="1:31" x14ac:dyDescent="0.25">
      <c r="A1522" t="s">
        <v>1548</v>
      </c>
      <c r="B1522" t="s">
        <v>6648</v>
      </c>
      <c r="C1522" t="s">
        <v>10150</v>
      </c>
      <c r="D1522" t="s">
        <v>10181</v>
      </c>
      <c r="E1522">
        <v>42.847073000000002</v>
      </c>
      <c r="F1522">
        <v>-2.672536</v>
      </c>
      <c r="G1522" t="s">
        <v>10287</v>
      </c>
      <c r="H1522" t="s">
        <v>12140</v>
      </c>
      <c r="I1522" t="s">
        <v>16083</v>
      </c>
      <c r="J1522" t="s">
        <v>16644</v>
      </c>
      <c r="K1522" t="s">
        <v>17163</v>
      </c>
      <c r="L1522" t="s">
        <v>18062</v>
      </c>
      <c r="M1522" t="s">
        <v>18062</v>
      </c>
      <c r="N1522" t="s">
        <v>18062</v>
      </c>
      <c r="O1522">
        <v>7</v>
      </c>
      <c r="P1522">
        <v>32.5</v>
      </c>
      <c r="Q1522">
        <v>14</v>
      </c>
      <c r="R1522">
        <v>4.5</v>
      </c>
      <c r="S1522">
        <v>493</v>
      </c>
      <c r="T1522">
        <f t="shared" si="23"/>
        <v>2218.5</v>
      </c>
      <c r="U1522">
        <v>6</v>
      </c>
      <c r="V1522">
        <v>5</v>
      </c>
      <c r="W1522">
        <v>1</v>
      </c>
      <c r="X1522">
        <v>0</v>
      </c>
      <c r="Y1522">
        <v>0</v>
      </c>
      <c r="Z1522">
        <v>4</v>
      </c>
      <c r="AA1522">
        <v>4</v>
      </c>
      <c r="AB1522">
        <v>4</v>
      </c>
      <c r="AC1522">
        <v>4</v>
      </c>
      <c r="AD1522">
        <v>1</v>
      </c>
      <c r="AE1522">
        <v>0</v>
      </c>
    </row>
    <row r="1523" spans="1:31" x14ac:dyDescent="0.25">
      <c r="A1523" t="s">
        <v>1549</v>
      </c>
      <c r="B1523" t="s">
        <v>6649</v>
      </c>
      <c r="C1523" t="s">
        <v>10150</v>
      </c>
      <c r="D1523" t="s">
        <v>10181</v>
      </c>
      <c r="E1523">
        <v>42.847332000000002</v>
      </c>
      <c r="F1523">
        <v>-2.6719940000000002</v>
      </c>
      <c r="G1523" t="s">
        <v>10316</v>
      </c>
      <c r="H1523" t="s">
        <v>12141</v>
      </c>
      <c r="I1523" t="s">
        <v>15751</v>
      </c>
      <c r="J1523" t="s">
        <v>16643</v>
      </c>
      <c r="K1523" t="s">
        <v>16678</v>
      </c>
      <c r="L1523" t="s">
        <v>18062</v>
      </c>
      <c r="M1523" t="s">
        <v>18063</v>
      </c>
      <c r="N1523" t="s">
        <v>18062</v>
      </c>
      <c r="O1523">
        <v>6</v>
      </c>
      <c r="P1523">
        <v>27.5</v>
      </c>
      <c r="Q1523">
        <v>11</v>
      </c>
      <c r="R1523">
        <v>4</v>
      </c>
      <c r="S1523">
        <v>692</v>
      </c>
      <c r="T1523">
        <f t="shared" si="23"/>
        <v>2768</v>
      </c>
      <c r="U1523">
        <v>10</v>
      </c>
      <c r="V1523">
        <v>16</v>
      </c>
      <c r="W1523">
        <v>2</v>
      </c>
      <c r="X1523">
        <v>2</v>
      </c>
      <c r="Y1523">
        <v>1</v>
      </c>
      <c r="Z1523">
        <v>4.5</v>
      </c>
      <c r="AA1523">
        <v>4</v>
      </c>
      <c r="AB1523">
        <v>4</v>
      </c>
      <c r="AC1523">
        <v>4</v>
      </c>
      <c r="AD1523">
        <v>0</v>
      </c>
      <c r="AE1523">
        <v>0</v>
      </c>
    </row>
    <row r="1524" spans="1:31" x14ac:dyDescent="0.25">
      <c r="A1524" t="s">
        <v>1550</v>
      </c>
      <c r="B1524" t="s">
        <v>6650</v>
      </c>
      <c r="C1524" t="s">
        <v>10150</v>
      </c>
      <c r="D1524" t="s">
        <v>10181</v>
      </c>
      <c r="E1524">
        <v>42.844880000000003</v>
      </c>
      <c r="F1524">
        <v>-2.682849</v>
      </c>
      <c r="G1524" t="s">
        <v>10260</v>
      </c>
      <c r="H1524" t="s">
        <v>12142</v>
      </c>
      <c r="I1524" t="s">
        <v>15762</v>
      </c>
      <c r="J1524" t="s">
        <v>16644</v>
      </c>
      <c r="K1524" t="s">
        <v>16666</v>
      </c>
      <c r="L1524" t="s">
        <v>18062</v>
      </c>
      <c r="M1524" t="s">
        <v>18062</v>
      </c>
      <c r="N1524" t="s">
        <v>18062</v>
      </c>
      <c r="O1524">
        <v>6</v>
      </c>
      <c r="P1524">
        <v>27.5</v>
      </c>
      <c r="Q1524">
        <v>11</v>
      </c>
      <c r="R1524">
        <v>4.5</v>
      </c>
      <c r="S1524">
        <v>723</v>
      </c>
      <c r="T1524">
        <f t="shared" si="23"/>
        <v>3253.5</v>
      </c>
      <c r="U1524">
        <v>31</v>
      </c>
      <c r="V1524">
        <v>7</v>
      </c>
      <c r="W1524">
        <v>0</v>
      </c>
      <c r="X1524">
        <v>2</v>
      </c>
      <c r="Y1524">
        <v>0</v>
      </c>
      <c r="Z1524">
        <v>4.5</v>
      </c>
      <c r="AA1524">
        <v>4.5</v>
      </c>
      <c r="AB1524">
        <v>4</v>
      </c>
      <c r="AC1524">
        <v>4</v>
      </c>
      <c r="AD1524">
        <v>0</v>
      </c>
      <c r="AE1524">
        <v>0</v>
      </c>
    </row>
    <row r="1525" spans="1:31" x14ac:dyDescent="0.25">
      <c r="A1525" t="s">
        <v>1551</v>
      </c>
      <c r="B1525" t="s">
        <v>6651</v>
      </c>
      <c r="C1525" t="s">
        <v>10147</v>
      </c>
      <c r="D1525" t="s">
        <v>10160</v>
      </c>
      <c r="E1525">
        <v>39.570210000000003</v>
      </c>
      <c r="F1525">
        <v>2.6456369999999998</v>
      </c>
      <c r="G1525" t="s">
        <v>10236</v>
      </c>
      <c r="H1525" t="s">
        <v>12143</v>
      </c>
      <c r="I1525" t="s">
        <v>16006</v>
      </c>
      <c r="J1525" t="s">
        <v>16643</v>
      </c>
      <c r="K1525" t="s">
        <v>17064</v>
      </c>
      <c r="L1525" t="s">
        <v>18062</v>
      </c>
      <c r="M1525" t="s">
        <v>18062</v>
      </c>
      <c r="N1525" t="s">
        <v>18062</v>
      </c>
      <c r="O1525">
        <v>6</v>
      </c>
      <c r="P1525">
        <v>18</v>
      </c>
      <c r="Q1525">
        <v>6</v>
      </c>
      <c r="R1525">
        <v>4.5</v>
      </c>
      <c r="S1525">
        <v>732</v>
      </c>
      <c r="T1525">
        <f t="shared" si="23"/>
        <v>3294</v>
      </c>
      <c r="U1525">
        <v>172</v>
      </c>
      <c r="V1525">
        <v>71</v>
      </c>
      <c r="W1525">
        <v>25</v>
      </c>
      <c r="X1525">
        <v>14</v>
      </c>
      <c r="Y1525">
        <v>19</v>
      </c>
      <c r="Z1525">
        <v>4.5</v>
      </c>
      <c r="AA1525">
        <v>4</v>
      </c>
      <c r="AB1525">
        <v>4</v>
      </c>
      <c r="AC1525">
        <v>4</v>
      </c>
      <c r="AD1525">
        <v>0</v>
      </c>
      <c r="AE1525">
        <v>0</v>
      </c>
    </row>
    <row r="1526" spans="1:31" x14ac:dyDescent="0.25">
      <c r="A1526" t="s">
        <v>1552</v>
      </c>
      <c r="B1526" t="s">
        <v>6652</v>
      </c>
      <c r="C1526" t="s">
        <v>10147</v>
      </c>
      <c r="D1526" t="s">
        <v>10160</v>
      </c>
      <c r="E1526">
        <v>39.573486000000003</v>
      </c>
      <c r="F1526">
        <v>2.6343269999999999</v>
      </c>
      <c r="G1526" t="s">
        <v>10236</v>
      </c>
      <c r="H1526" t="s">
        <v>12144</v>
      </c>
      <c r="I1526" t="s">
        <v>15843</v>
      </c>
      <c r="J1526" t="s">
        <v>16643</v>
      </c>
      <c r="K1526" t="s">
        <v>17164</v>
      </c>
      <c r="L1526" t="s">
        <v>18063</v>
      </c>
      <c r="M1526" t="s">
        <v>18063</v>
      </c>
      <c r="N1526" t="s">
        <v>18062</v>
      </c>
      <c r="O1526">
        <v>5</v>
      </c>
      <c r="P1526">
        <v>10</v>
      </c>
      <c r="Q1526">
        <v>5</v>
      </c>
      <c r="R1526">
        <v>4.5</v>
      </c>
      <c r="S1526">
        <v>333</v>
      </c>
      <c r="T1526">
        <f t="shared" si="23"/>
        <v>1498.5</v>
      </c>
      <c r="U1526">
        <v>40</v>
      </c>
      <c r="V1526">
        <v>4</v>
      </c>
      <c r="W1526">
        <v>0</v>
      </c>
      <c r="X1526">
        <v>0</v>
      </c>
      <c r="Y1526">
        <v>0</v>
      </c>
      <c r="Z1526">
        <v>5</v>
      </c>
      <c r="AA1526">
        <v>4.5</v>
      </c>
      <c r="AB1526">
        <v>4</v>
      </c>
      <c r="AC1526">
        <v>4</v>
      </c>
      <c r="AD1526">
        <v>0</v>
      </c>
      <c r="AE1526">
        <v>0</v>
      </c>
    </row>
    <row r="1527" spans="1:31" x14ac:dyDescent="0.25">
      <c r="A1527" t="s">
        <v>1553</v>
      </c>
      <c r="B1527" t="s">
        <v>6653</v>
      </c>
      <c r="C1527" t="s">
        <v>10147</v>
      </c>
      <c r="D1527" t="s">
        <v>10160</v>
      </c>
      <c r="E1527">
        <v>39.550162999999998</v>
      </c>
      <c r="F1527">
        <v>2.6912039999999999</v>
      </c>
      <c r="G1527" t="s">
        <v>10265</v>
      </c>
      <c r="H1527" t="s">
        <v>12145</v>
      </c>
      <c r="I1527" t="s">
        <v>15737</v>
      </c>
      <c r="J1527" t="s">
        <v>16643</v>
      </c>
      <c r="K1527" t="s">
        <v>16659</v>
      </c>
      <c r="L1527" t="s">
        <v>18062</v>
      </c>
      <c r="M1527" t="s">
        <v>18063</v>
      </c>
      <c r="N1527" t="s">
        <v>18062</v>
      </c>
      <c r="O1527">
        <v>6</v>
      </c>
      <c r="P1527">
        <v>18</v>
      </c>
      <c r="Q1527">
        <v>6</v>
      </c>
      <c r="R1527">
        <v>3.5</v>
      </c>
      <c r="S1527">
        <v>582</v>
      </c>
      <c r="T1527">
        <f t="shared" si="23"/>
        <v>2037</v>
      </c>
      <c r="U1527">
        <v>46</v>
      </c>
      <c r="V1527">
        <v>41</v>
      </c>
      <c r="W1527">
        <v>12</v>
      </c>
      <c r="X1527">
        <v>13</v>
      </c>
      <c r="Y1527">
        <v>10</v>
      </c>
      <c r="Z1527">
        <v>4</v>
      </c>
      <c r="AA1527">
        <v>3.5</v>
      </c>
      <c r="AB1527">
        <v>3.5</v>
      </c>
      <c r="AC1527">
        <v>4</v>
      </c>
      <c r="AD1527">
        <v>0</v>
      </c>
      <c r="AE1527">
        <v>0</v>
      </c>
    </row>
    <row r="1528" spans="1:31" x14ac:dyDescent="0.25">
      <c r="A1528" t="s">
        <v>1554</v>
      </c>
      <c r="B1528" t="s">
        <v>6654</v>
      </c>
      <c r="C1528" t="s">
        <v>10147</v>
      </c>
      <c r="D1528" t="s">
        <v>10160</v>
      </c>
      <c r="E1528">
        <v>39.571429999999999</v>
      </c>
      <c r="F1528">
        <v>2.6476120000000001</v>
      </c>
      <c r="G1528" t="s">
        <v>10464</v>
      </c>
      <c r="H1528" t="s">
        <v>12146</v>
      </c>
      <c r="I1528" t="s">
        <v>15733</v>
      </c>
      <c r="J1528" t="s">
        <v>16643</v>
      </c>
      <c r="K1528" t="s">
        <v>16666</v>
      </c>
      <c r="L1528" t="s">
        <v>18062</v>
      </c>
      <c r="M1528" t="s">
        <v>18062</v>
      </c>
      <c r="N1528" t="s">
        <v>18062</v>
      </c>
      <c r="O1528">
        <v>7</v>
      </c>
      <c r="P1528">
        <v>38</v>
      </c>
      <c r="Q1528">
        <v>11</v>
      </c>
      <c r="R1528">
        <v>4</v>
      </c>
      <c r="S1528">
        <v>2017</v>
      </c>
      <c r="T1528">
        <f t="shared" si="23"/>
        <v>8068</v>
      </c>
      <c r="U1528">
        <v>349</v>
      </c>
      <c r="V1528">
        <v>233</v>
      </c>
      <c r="W1528">
        <v>60</v>
      </c>
      <c r="X1528">
        <v>23</v>
      </c>
      <c r="Y1528">
        <v>25</v>
      </c>
      <c r="Z1528">
        <v>4.5</v>
      </c>
      <c r="AA1528">
        <v>4</v>
      </c>
      <c r="AB1528">
        <v>4</v>
      </c>
      <c r="AC1528">
        <v>4</v>
      </c>
      <c r="AD1528">
        <v>0</v>
      </c>
      <c r="AE1528">
        <v>0</v>
      </c>
    </row>
    <row r="1529" spans="1:31" x14ac:dyDescent="0.25">
      <c r="A1529" t="s">
        <v>1555</v>
      </c>
      <c r="B1529" t="s">
        <v>6655</v>
      </c>
      <c r="C1529" t="s">
        <v>10147</v>
      </c>
      <c r="D1529" t="s">
        <v>10160</v>
      </c>
      <c r="E1529">
        <v>39.568874000000001</v>
      </c>
      <c r="F1529">
        <v>2.6451060000000002</v>
      </c>
      <c r="G1529" t="s">
        <v>10275</v>
      </c>
      <c r="H1529" t="s">
        <v>12147</v>
      </c>
      <c r="I1529" t="s">
        <v>15762</v>
      </c>
      <c r="J1529" t="s">
        <v>16644</v>
      </c>
      <c r="K1529" t="s">
        <v>16646</v>
      </c>
      <c r="L1529" t="s">
        <v>18062</v>
      </c>
      <c r="M1529" t="s">
        <v>18062</v>
      </c>
      <c r="N1529" t="s">
        <v>18062</v>
      </c>
      <c r="O1529">
        <v>7</v>
      </c>
      <c r="P1529">
        <v>49</v>
      </c>
      <c r="Q1529">
        <v>14</v>
      </c>
      <c r="R1529">
        <v>4.5</v>
      </c>
      <c r="S1529">
        <v>2868</v>
      </c>
      <c r="T1529">
        <f t="shared" si="23"/>
        <v>12906</v>
      </c>
      <c r="U1529">
        <v>1067</v>
      </c>
      <c r="V1529">
        <v>283</v>
      </c>
      <c r="W1529">
        <v>102</v>
      </c>
      <c r="X1529">
        <v>30</v>
      </c>
      <c r="Y1529">
        <v>23</v>
      </c>
      <c r="Z1529">
        <v>4.5</v>
      </c>
      <c r="AA1529">
        <v>4.5</v>
      </c>
      <c r="AB1529">
        <v>4</v>
      </c>
      <c r="AC1529">
        <v>4.5</v>
      </c>
      <c r="AD1529">
        <v>0</v>
      </c>
      <c r="AE1529">
        <v>0</v>
      </c>
    </row>
    <row r="1530" spans="1:31" x14ac:dyDescent="0.25">
      <c r="A1530" t="s">
        <v>1556</v>
      </c>
      <c r="B1530" t="s">
        <v>6656</v>
      </c>
      <c r="C1530" t="s">
        <v>10147</v>
      </c>
      <c r="D1530" t="s">
        <v>10160</v>
      </c>
      <c r="E1530">
        <v>39.568545999999998</v>
      </c>
      <c r="F1530">
        <v>2.6448839999999998</v>
      </c>
      <c r="G1530" t="s">
        <v>10243</v>
      </c>
      <c r="H1530" t="s">
        <v>12148</v>
      </c>
      <c r="I1530" t="s">
        <v>15733</v>
      </c>
      <c r="J1530" t="s">
        <v>16643</v>
      </c>
      <c r="K1530" t="s">
        <v>17165</v>
      </c>
      <c r="L1530" t="s">
        <v>18062</v>
      </c>
      <c r="M1530" t="s">
        <v>18062</v>
      </c>
      <c r="N1530" t="s">
        <v>18062</v>
      </c>
      <c r="O1530">
        <v>6</v>
      </c>
      <c r="P1530">
        <v>48</v>
      </c>
      <c r="Q1530">
        <v>6</v>
      </c>
      <c r="R1530">
        <v>4</v>
      </c>
      <c r="S1530">
        <v>425</v>
      </c>
      <c r="T1530">
        <f t="shared" si="23"/>
        <v>1700</v>
      </c>
      <c r="U1530">
        <v>111</v>
      </c>
      <c r="V1530">
        <v>59</v>
      </c>
      <c r="W1530">
        <v>11</v>
      </c>
      <c r="X1530">
        <v>14</v>
      </c>
      <c r="Y1530">
        <v>4</v>
      </c>
      <c r="Z1530">
        <v>4</v>
      </c>
      <c r="AA1530">
        <v>4</v>
      </c>
      <c r="AB1530">
        <v>4</v>
      </c>
      <c r="AC1530">
        <v>4</v>
      </c>
      <c r="AD1530">
        <v>0</v>
      </c>
      <c r="AE1530">
        <v>0</v>
      </c>
    </row>
    <row r="1531" spans="1:31" x14ac:dyDescent="0.25">
      <c r="A1531" t="s">
        <v>1557</v>
      </c>
      <c r="B1531" t="s">
        <v>6657</v>
      </c>
      <c r="C1531" t="s">
        <v>10147</v>
      </c>
      <c r="D1531" t="s">
        <v>10160</v>
      </c>
      <c r="E1531">
        <v>39.568849999999998</v>
      </c>
      <c r="F1531">
        <v>2.6452800000000001</v>
      </c>
      <c r="G1531" t="s">
        <v>10305</v>
      </c>
      <c r="H1531" t="s">
        <v>12149</v>
      </c>
      <c r="I1531" t="s">
        <v>16084</v>
      </c>
      <c r="J1531" t="s">
        <v>16644</v>
      </c>
      <c r="K1531" t="s">
        <v>16942</v>
      </c>
      <c r="L1531" t="s">
        <v>18063</v>
      </c>
      <c r="M1531" t="s">
        <v>18063</v>
      </c>
      <c r="N1531" t="s">
        <v>18063</v>
      </c>
      <c r="O1531">
        <v>7</v>
      </c>
      <c r="P1531">
        <v>39</v>
      </c>
      <c r="Q1531">
        <v>7</v>
      </c>
      <c r="R1531">
        <v>4</v>
      </c>
      <c r="S1531">
        <v>1604</v>
      </c>
      <c r="T1531">
        <f t="shared" si="23"/>
        <v>6416</v>
      </c>
      <c r="U1531">
        <v>389</v>
      </c>
      <c r="V1531">
        <v>268</v>
      </c>
      <c r="W1531">
        <v>107</v>
      </c>
      <c r="X1531">
        <v>96</v>
      </c>
      <c r="Y1531">
        <v>83</v>
      </c>
      <c r="Z1531">
        <v>3</v>
      </c>
      <c r="AA1531">
        <v>3.5</v>
      </c>
      <c r="AB1531">
        <v>3</v>
      </c>
      <c r="AC1531">
        <v>4</v>
      </c>
      <c r="AD1531">
        <v>0</v>
      </c>
      <c r="AE1531">
        <v>0</v>
      </c>
    </row>
    <row r="1532" spans="1:31" x14ac:dyDescent="0.25">
      <c r="A1532" t="s">
        <v>1558</v>
      </c>
      <c r="B1532" t="s">
        <v>6658</v>
      </c>
      <c r="C1532" t="s">
        <v>10147</v>
      </c>
      <c r="D1532" t="s">
        <v>10160</v>
      </c>
      <c r="E1532">
        <v>39.577187000000002</v>
      </c>
      <c r="F1532">
        <v>2.6523340000000002</v>
      </c>
      <c r="G1532" t="s">
        <v>10270</v>
      </c>
      <c r="H1532" t="s">
        <v>12150</v>
      </c>
      <c r="I1532" t="s">
        <v>15815</v>
      </c>
      <c r="J1532" t="s">
        <v>16643</v>
      </c>
      <c r="K1532" t="s">
        <v>17166</v>
      </c>
      <c r="L1532" t="s">
        <v>18062</v>
      </c>
      <c r="M1532" t="s">
        <v>18062</v>
      </c>
      <c r="N1532" t="s">
        <v>18062</v>
      </c>
      <c r="O1532">
        <v>6</v>
      </c>
      <c r="P1532">
        <v>27</v>
      </c>
      <c r="Q1532">
        <v>12</v>
      </c>
      <c r="R1532">
        <v>4.5</v>
      </c>
      <c r="S1532">
        <v>345</v>
      </c>
      <c r="T1532">
        <f t="shared" si="23"/>
        <v>1552.5</v>
      </c>
      <c r="U1532">
        <v>42</v>
      </c>
      <c r="V1532">
        <v>9</v>
      </c>
      <c r="W1532">
        <v>1</v>
      </c>
      <c r="X1532">
        <v>0</v>
      </c>
      <c r="Y1532">
        <v>0</v>
      </c>
      <c r="Z1532">
        <v>4.5</v>
      </c>
      <c r="AA1532">
        <v>4</v>
      </c>
      <c r="AB1532">
        <v>4</v>
      </c>
      <c r="AC1532">
        <v>4</v>
      </c>
      <c r="AD1532">
        <v>0</v>
      </c>
      <c r="AE1532">
        <v>0</v>
      </c>
    </row>
    <row r="1533" spans="1:31" x14ac:dyDescent="0.25">
      <c r="A1533" t="s">
        <v>1559</v>
      </c>
      <c r="B1533" t="s">
        <v>6659</v>
      </c>
      <c r="C1533" t="s">
        <v>10147</v>
      </c>
      <c r="D1533" t="s">
        <v>10160</v>
      </c>
      <c r="E1533">
        <v>39.535212999999999</v>
      </c>
      <c r="F1533">
        <v>2.7096559999999998</v>
      </c>
      <c r="G1533" t="s">
        <v>10270</v>
      </c>
      <c r="H1533" t="s">
        <v>12151</v>
      </c>
      <c r="I1533" t="s">
        <v>15744</v>
      </c>
      <c r="J1533" t="s">
        <v>16643</v>
      </c>
      <c r="K1533" t="s">
        <v>17001</v>
      </c>
      <c r="L1533" t="s">
        <v>18062</v>
      </c>
      <c r="M1533" t="s">
        <v>18062</v>
      </c>
      <c r="N1533" t="s">
        <v>18062</v>
      </c>
      <c r="O1533">
        <v>3</v>
      </c>
      <c r="P1533">
        <v>28</v>
      </c>
      <c r="Q1533">
        <v>3</v>
      </c>
      <c r="R1533">
        <v>4.5</v>
      </c>
      <c r="S1533">
        <v>843</v>
      </c>
      <c r="T1533">
        <f t="shared" si="23"/>
        <v>3793.5</v>
      </c>
      <c r="U1533">
        <v>193</v>
      </c>
      <c r="V1533">
        <v>85</v>
      </c>
      <c r="W1533">
        <v>21</v>
      </c>
      <c r="X1533">
        <v>8</v>
      </c>
      <c r="Y1533">
        <v>10</v>
      </c>
      <c r="Z1533">
        <v>4</v>
      </c>
      <c r="AA1533">
        <v>4</v>
      </c>
      <c r="AB1533">
        <v>3.5</v>
      </c>
      <c r="AC1533">
        <v>4.5</v>
      </c>
      <c r="AD1533">
        <v>0</v>
      </c>
      <c r="AE1533">
        <v>0</v>
      </c>
    </row>
    <row r="1534" spans="1:31" x14ac:dyDescent="0.25">
      <c r="A1534" t="s">
        <v>1560</v>
      </c>
      <c r="B1534" t="s">
        <v>6660</v>
      </c>
      <c r="C1534" t="s">
        <v>10147</v>
      </c>
      <c r="D1534" t="s">
        <v>10160</v>
      </c>
      <c r="E1534">
        <v>39.551197000000002</v>
      </c>
      <c r="F1534">
        <v>2.6913879999999999</v>
      </c>
      <c r="G1534" t="s">
        <v>10241</v>
      </c>
      <c r="H1534" t="s">
        <v>12152</v>
      </c>
      <c r="I1534" t="s">
        <v>15815</v>
      </c>
      <c r="J1534" t="s">
        <v>16643</v>
      </c>
      <c r="K1534" t="s">
        <v>16755</v>
      </c>
      <c r="L1534" t="s">
        <v>18062</v>
      </c>
      <c r="M1534" t="s">
        <v>18062</v>
      </c>
      <c r="N1534" t="s">
        <v>18062</v>
      </c>
      <c r="O1534">
        <v>7</v>
      </c>
      <c r="P1534">
        <v>42</v>
      </c>
      <c r="Q1534">
        <v>14</v>
      </c>
      <c r="R1534">
        <v>4.5</v>
      </c>
      <c r="S1534">
        <v>616</v>
      </c>
      <c r="T1534">
        <f t="shared" si="23"/>
        <v>2772</v>
      </c>
      <c r="U1534">
        <v>64</v>
      </c>
      <c r="V1534">
        <v>14</v>
      </c>
      <c r="W1534">
        <v>1</v>
      </c>
      <c r="X1534">
        <v>0</v>
      </c>
      <c r="Y1534">
        <v>2</v>
      </c>
      <c r="Z1534">
        <v>4.5</v>
      </c>
      <c r="AA1534">
        <v>4.5</v>
      </c>
      <c r="AB1534">
        <v>4</v>
      </c>
      <c r="AC1534">
        <v>4.5</v>
      </c>
      <c r="AD1534">
        <v>0</v>
      </c>
      <c r="AE1534">
        <v>0</v>
      </c>
    </row>
    <row r="1535" spans="1:31" x14ac:dyDescent="0.25">
      <c r="A1535" t="s">
        <v>1561</v>
      </c>
      <c r="B1535" t="s">
        <v>6661</v>
      </c>
      <c r="C1535" t="s">
        <v>10147</v>
      </c>
      <c r="D1535" t="s">
        <v>10160</v>
      </c>
      <c r="E1535">
        <v>39.562354999999997</v>
      </c>
      <c r="F1535">
        <v>2.6266419999999999</v>
      </c>
      <c r="G1535" t="s">
        <v>10291</v>
      </c>
      <c r="H1535" t="s">
        <v>12153</v>
      </c>
      <c r="I1535" t="s">
        <v>16085</v>
      </c>
      <c r="J1535" t="s">
        <v>16644</v>
      </c>
      <c r="K1535" t="s">
        <v>17167</v>
      </c>
      <c r="L1535" t="s">
        <v>18062</v>
      </c>
      <c r="M1535" t="s">
        <v>18062</v>
      </c>
      <c r="N1535" t="s">
        <v>18062</v>
      </c>
      <c r="O1535">
        <v>7</v>
      </c>
      <c r="P1535">
        <v>63</v>
      </c>
      <c r="Q1535">
        <v>7</v>
      </c>
      <c r="R1535">
        <v>4.5</v>
      </c>
      <c r="S1535">
        <v>341</v>
      </c>
      <c r="T1535">
        <f t="shared" si="23"/>
        <v>1534.5</v>
      </c>
      <c r="U1535">
        <v>64</v>
      </c>
      <c r="V1535">
        <v>13</v>
      </c>
      <c r="W1535">
        <v>7</v>
      </c>
      <c r="X1535">
        <v>2</v>
      </c>
      <c r="Y1535">
        <v>7</v>
      </c>
      <c r="Z1535">
        <v>4.5</v>
      </c>
      <c r="AA1535">
        <v>4.5</v>
      </c>
      <c r="AB1535">
        <v>4</v>
      </c>
      <c r="AC1535">
        <v>4</v>
      </c>
      <c r="AD1535">
        <v>0</v>
      </c>
      <c r="AE1535">
        <v>0</v>
      </c>
    </row>
    <row r="1536" spans="1:31" x14ac:dyDescent="0.25">
      <c r="A1536" t="s">
        <v>1562</v>
      </c>
      <c r="B1536" t="s">
        <v>6662</v>
      </c>
      <c r="C1536" t="s">
        <v>10147</v>
      </c>
      <c r="D1536" t="s">
        <v>10160</v>
      </c>
      <c r="E1536">
        <v>39.572673999999999</v>
      </c>
      <c r="F1536">
        <v>2.6394510000000002</v>
      </c>
      <c r="G1536" t="s">
        <v>10236</v>
      </c>
      <c r="H1536" t="s">
        <v>12154</v>
      </c>
      <c r="I1536" t="s">
        <v>16086</v>
      </c>
      <c r="J1536" t="s">
        <v>16643</v>
      </c>
      <c r="K1536" t="s">
        <v>17168</v>
      </c>
      <c r="L1536" t="s">
        <v>18062</v>
      </c>
      <c r="M1536" t="s">
        <v>18062</v>
      </c>
      <c r="N1536" t="s">
        <v>18062</v>
      </c>
      <c r="O1536">
        <v>7</v>
      </c>
      <c r="P1536">
        <v>32.5</v>
      </c>
      <c r="Q1536">
        <v>14</v>
      </c>
      <c r="R1536">
        <v>4.5</v>
      </c>
      <c r="S1536">
        <v>1099</v>
      </c>
      <c r="T1536">
        <f t="shared" si="23"/>
        <v>4945.5</v>
      </c>
      <c r="U1536">
        <v>298</v>
      </c>
      <c r="V1536">
        <v>48</v>
      </c>
      <c r="W1536">
        <v>18</v>
      </c>
      <c r="X1536">
        <v>10</v>
      </c>
      <c r="Y1536">
        <v>10</v>
      </c>
      <c r="Z1536">
        <v>4.5</v>
      </c>
      <c r="AA1536">
        <v>4.5</v>
      </c>
      <c r="AB1536">
        <v>4.5</v>
      </c>
      <c r="AC1536">
        <v>4.5</v>
      </c>
      <c r="AD1536">
        <v>0</v>
      </c>
      <c r="AE1536">
        <v>0</v>
      </c>
    </row>
    <row r="1537" spans="1:31" x14ac:dyDescent="0.25">
      <c r="A1537" t="s">
        <v>1563</v>
      </c>
      <c r="B1537" t="s">
        <v>5481</v>
      </c>
      <c r="C1537" t="s">
        <v>10147</v>
      </c>
      <c r="D1537" t="s">
        <v>10160</v>
      </c>
      <c r="E1537">
        <v>39.569070000000004</v>
      </c>
      <c r="F1537">
        <v>2.6452149999999999</v>
      </c>
      <c r="G1537" t="s">
        <v>10233</v>
      </c>
      <c r="H1537" t="s">
        <v>12155</v>
      </c>
      <c r="I1537" t="s">
        <v>15733</v>
      </c>
      <c r="J1537" t="s">
        <v>16643</v>
      </c>
      <c r="K1537" t="s">
        <v>16666</v>
      </c>
      <c r="L1537" t="s">
        <v>18062</v>
      </c>
      <c r="M1537" t="s">
        <v>18063</v>
      </c>
      <c r="N1537" t="s">
        <v>18062</v>
      </c>
      <c r="O1537">
        <v>7</v>
      </c>
      <c r="P1537">
        <v>61.983333333333327</v>
      </c>
      <c r="Q1537">
        <v>7</v>
      </c>
      <c r="R1537">
        <v>4</v>
      </c>
      <c r="S1537">
        <v>1032</v>
      </c>
      <c r="T1537">
        <f t="shared" si="23"/>
        <v>4128</v>
      </c>
      <c r="U1537">
        <v>232</v>
      </c>
      <c r="V1537">
        <v>129</v>
      </c>
      <c r="W1537">
        <v>48</v>
      </c>
      <c r="X1537">
        <v>23</v>
      </c>
      <c r="Y1537">
        <v>22</v>
      </c>
      <c r="Z1537">
        <v>4</v>
      </c>
      <c r="AA1537">
        <v>4</v>
      </c>
      <c r="AB1537">
        <v>4</v>
      </c>
      <c r="AC1537">
        <v>4</v>
      </c>
      <c r="AD1537">
        <v>0</v>
      </c>
      <c r="AE1537">
        <v>0</v>
      </c>
    </row>
    <row r="1538" spans="1:31" x14ac:dyDescent="0.25">
      <c r="A1538" t="s">
        <v>1564</v>
      </c>
      <c r="B1538" t="s">
        <v>6663</v>
      </c>
      <c r="C1538" t="s">
        <v>10147</v>
      </c>
      <c r="D1538" t="s">
        <v>10160</v>
      </c>
      <c r="E1538">
        <v>39.579002000000003</v>
      </c>
      <c r="F1538">
        <v>2.6572640000000001</v>
      </c>
      <c r="G1538" t="s">
        <v>10251</v>
      </c>
      <c r="H1538" t="s">
        <v>12156</v>
      </c>
      <c r="I1538" t="s">
        <v>15751</v>
      </c>
      <c r="J1538" t="s">
        <v>16643</v>
      </c>
      <c r="K1538" t="s">
        <v>17169</v>
      </c>
      <c r="L1538" t="s">
        <v>18062</v>
      </c>
      <c r="M1538" t="s">
        <v>18063</v>
      </c>
      <c r="N1538" t="s">
        <v>18063</v>
      </c>
      <c r="O1538">
        <v>6</v>
      </c>
      <c r="P1538">
        <v>31</v>
      </c>
      <c r="Q1538">
        <v>12</v>
      </c>
      <c r="R1538">
        <v>4.5</v>
      </c>
      <c r="S1538">
        <v>925</v>
      </c>
      <c r="T1538">
        <f t="shared" si="23"/>
        <v>4162.5</v>
      </c>
      <c r="U1538">
        <v>129</v>
      </c>
      <c r="V1538">
        <v>29</v>
      </c>
      <c r="W1538">
        <v>4</v>
      </c>
      <c r="X1538">
        <v>2</v>
      </c>
      <c r="Y1538">
        <v>2</v>
      </c>
      <c r="Z1538">
        <v>4.5</v>
      </c>
      <c r="AA1538">
        <v>4.5</v>
      </c>
      <c r="AB1538">
        <v>4.5</v>
      </c>
      <c r="AC1538">
        <v>4.5</v>
      </c>
      <c r="AD1538">
        <v>0</v>
      </c>
      <c r="AE1538">
        <v>0</v>
      </c>
    </row>
    <row r="1539" spans="1:31" x14ac:dyDescent="0.25">
      <c r="A1539" t="s">
        <v>1565</v>
      </c>
      <c r="B1539" t="s">
        <v>6664</v>
      </c>
      <c r="C1539" t="s">
        <v>10147</v>
      </c>
      <c r="D1539" t="s">
        <v>10160</v>
      </c>
      <c r="E1539">
        <v>39.601948</v>
      </c>
      <c r="F1539">
        <v>2.6733799999999999</v>
      </c>
      <c r="G1539" t="s">
        <v>10292</v>
      </c>
      <c r="H1539" t="s">
        <v>12157</v>
      </c>
      <c r="I1539" t="s">
        <v>15756</v>
      </c>
      <c r="J1539" t="s">
        <v>16643</v>
      </c>
      <c r="K1539" t="s">
        <v>17170</v>
      </c>
      <c r="L1539" t="s">
        <v>18062</v>
      </c>
      <c r="M1539" t="s">
        <v>18063</v>
      </c>
      <c r="N1539" t="s">
        <v>18062</v>
      </c>
      <c r="O1539">
        <v>5</v>
      </c>
      <c r="P1539">
        <v>55</v>
      </c>
      <c r="Q1539">
        <v>5</v>
      </c>
      <c r="R1539">
        <v>4.5</v>
      </c>
      <c r="S1539">
        <v>653</v>
      </c>
      <c r="T1539">
        <f t="shared" ref="T1539:T1602" si="24">R1539*S1539</f>
        <v>2938.5</v>
      </c>
      <c r="U1539">
        <v>154</v>
      </c>
      <c r="V1539">
        <v>46</v>
      </c>
      <c r="W1539">
        <v>18</v>
      </c>
      <c r="X1539">
        <v>6</v>
      </c>
      <c r="Y1539">
        <v>1</v>
      </c>
      <c r="Z1539">
        <v>4.5</v>
      </c>
      <c r="AA1539">
        <v>4.5</v>
      </c>
      <c r="AB1539">
        <v>4</v>
      </c>
      <c r="AC1539">
        <v>4.5</v>
      </c>
      <c r="AD1539">
        <v>0</v>
      </c>
      <c r="AE1539">
        <v>0</v>
      </c>
    </row>
    <row r="1540" spans="1:31" x14ac:dyDescent="0.25">
      <c r="A1540" t="s">
        <v>1566</v>
      </c>
      <c r="B1540" t="s">
        <v>6665</v>
      </c>
      <c r="C1540" t="s">
        <v>10147</v>
      </c>
      <c r="D1540" t="s">
        <v>10160</v>
      </c>
      <c r="E1540">
        <v>39.56926</v>
      </c>
      <c r="F1540">
        <v>2.644644</v>
      </c>
      <c r="G1540" t="s">
        <v>10286</v>
      </c>
      <c r="H1540" t="s">
        <v>12158</v>
      </c>
      <c r="I1540" t="s">
        <v>15930</v>
      </c>
      <c r="J1540" t="s">
        <v>16643</v>
      </c>
      <c r="K1540" t="s">
        <v>16935</v>
      </c>
      <c r="L1540" t="s">
        <v>18062</v>
      </c>
      <c r="M1540" t="s">
        <v>18063</v>
      </c>
      <c r="N1540" t="s">
        <v>18062</v>
      </c>
      <c r="O1540">
        <v>4</v>
      </c>
      <c r="P1540">
        <v>18</v>
      </c>
      <c r="Q1540">
        <v>4</v>
      </c>
      <c r="R1540">
        <v>4.5</v>
      </c>
      <c r="S1540">
        <v>469</v>
      </c>
      <c r="T1540">
        <f t="shared" si="24"/>
        <v>2110.5</v>
      </c>
      <c r="U1540">
        <v>153</v>
      </c>
      <c r="V1540">
        <v>88</v>
      </c>
      <c r="W1540">
        <v>9</v>
      </c>
      <c r="X1540">
        <v>9</v>
      </c>
      <c r="Y1540">
        <v>4</v>
      </c>
      <c r="Z1540">
        <v>4.5</v>
      </c>
      <c r="AA1540">
        <v>4.5</v>
      </c>
      <c r="AB1540">
        <v>4</v>
      </c>
      <c r="AC1540">
        <v>4</v>
      </c>
      <c r="AD1540">
        <v>0</v>
      </c>
      <c r="AE1540">
        <v>0</v>
      </c>
    </row>
    <row r="1541" spans="1:31" x14ac:dyDescent="0.25">
      <c r="A1541" t="s">
        <v>1567</v>
      </c>
      <c r="B1541" t="s">
        <v>6666</v>
      </c>
      <c r="C1541" t="s">
        <v>10147</v>
      </c>
      <c r="D1541" t="s">
        <v>10160</v>
      </c>
      <c r="E1541">
        <v>39.573619999999998</v>
      </c>
      <c r="F1541">
        <v>2.6511089999999999</v>
      </c>
      <c r="G1541" t="s">
        <v>10248</v>
      </c>
      <c r="H1541" t="s">
        <v>12159</v>
      </c>
      <c r="I1541" t="s">
        <v>15822</v>
      </c>
      <c r="J1541" t="s">
        <v>16644</v>
      </c>
      <c r="K1541" t="s">
        <v>17001</v>
      </c>
      <c r="L1541" t="s">
        <v>18062</v>
      </c>
      <c r="M1541" t="s">
        <v>18062</v>
      </c>
      <c r="N1541" t="s">
        <v>18062</v>
      </c>
      <c r="O1541">
        <v>7</v>
      </c>
      <c r="P1541">
        <v>31.5</v>
      </c>
      <c r="Q1541">
        <v>14</v>
      </c>
      <c r="R1541">
        <v>4.5</v>
      </c>
      <c r="S1541">
        <v>2566</v>
      </c>
      <c r="T1541">
        <f t="shared" si="24"/>
        <v>11547</v>
      </c>
      <c r="U1541">
        <v>1055</v>
      </c>
      <c r="V1541">
        <v>238</v>
      </c>
      <c r="W1541">
        <v>119</v>
      </c>
      <c r="X1541">
        <v>40</v>
      </c>
      <c r="Y1541">
        <v>13</v>
      </c>
      <c r="Z1541">
        <v>4.5</v>
      </c>
      <c r="AA1541">
        <v>4.5</v>
      </c>
      <c r="AB1541">
        <v>4</v>
      </c>
      <c r="AC1541">
        <v>4.5</v>
      </c>
      <c r="AD1541">
        <v>0</v>
      </c>
      <c r="AE1541">
        <v>1</v>
      </c>
    </row>
    <row r="1542" spans="1:31" x14ac:dyDescent="0.25">
      <c r="A1542" t="s">
        <v>1568</v>
      </c>
      <c r="B1542" t="s">
        <v>6667</v>
      </c>
      <c r="C1542" t="s">
        <v>10147</v>
      </c>
      <c r="D1542" t="s">
        <v>10160</v>
      </c>
      <c r="E1542">
        <v>39.569090000000003</v>
      </c>
      <c r="F1542">
        <v>2.6451370000000001</v>
      </c>
      <c r="G1542" t="s">
        <v>10280</v>
      </c>
      <c r="H1542" t="s">
        <v>12160</v>
      </c>
      <c r="I1542" t="s">
        <v>15775</v>
      </c>
      <c r="J1542" t="s">
        <v>16645</v>
      </c>
      <c r="K1542" t="s">
        <v>17171</v>
      </c>
      <c r="L1542" t="s">
        <v>18062</v>
      </c>
      <c r="M1542" t="s">
        <v>18063</v>
      </c>
      <c r="N1542" t="s">
        <v>18063</v>
      </c>
      <c r="O1542">
        <v>7</v>
      </c>
      <c r="P1542">
        <v>87.5</v>
      </c>
      <c r="Q1542">
        <v>7</v>
      </c>
      <c r="R1542">
        <v>4</v>
      </c>
      <c r="S1542">
        <v>945</v>
      </c>
      <c r="T1542">
        <f t="shared" si="24"/>
        <v>3780</v>
      </c>
      <c r="U1542">
        <v>204</v>
      </c>
      <c r="V1542">
        <v>115</v>
      </c>
      <c r="W1542">
        <v>19</v>
      </c>
      <c r="X1542">
        <v>11</v>
      </c>
      <c r="Y1542">
        <v>13</v>
      </c>
      <c r="Z1542">
        <v>4</v>
      </c>
      <c r="AA1542">
        <v>4</v>
      </c>
      <c r="AB1542">
        <v>4.5</v>
      </c>
      <c r="AC1542">
        <v>4</v>
      </c>
      <c r="AD1542">
        <v>0</v>
      </c>
      <c r="AE1542">
        <v>0</v>
      </c>
    </row>
    <row r="1543" spans="1:31" x14ac:dyDescent="0.25">
      <c r="A1543" t="s">
        <v>1569</v>
      </c>
      <c r="B1543" t="s">
        <v>6668</v>
      </c>
      <c r="C1543" t="s">
        <v>10147</v>
      </c>
      <c r="D1543" t="s">
        <v>10160</v>
      </c>
      <c r="E1543">
        <v>39.569026999999998</v>
      </c>
      <c r="F1543">
        <v>2.645276</v>
      </c>
      <c r="G1543" t="s">
        <v>10253</v>
      </c>
      <c r="H1543" t="s">
        <v>12161</v>
      </c>
      <c r="I1543" t="s">
        <v>15733</v>
      </c>
      <c r="J1543" t="s">
        <v>16643</v>
      </c>
      <c r="K1543" t="s">
        <v>16666</v>
      </c>
      <c r="L1543" t="s">
        <v>18062</v>
      </c>
      <c r="M1543" t="s">
        <v>18062</v>
      </c>
      <c r="N1543" t="s">
        <v>18062</v>
      </c>
      <c r="O1543">
        <v>6</v>
      </c>
      <c r="P1543">
        <v>54</v>
      </c>
      <c r="Q1543">
        <v>6</v>
      </c>
      <c r="R1543">
        <v>4</v>
      </c>
      <c r="S1543">
        <v>570</v>
      </c>
      <c r="T1543">
        <f t="shared" si="24"/>
        <v>2280</v>
      </c>
      <c r="U1543">
        <v>133</v>
      </c>
      <c r="V1543">
        <v>66</v>
      </c>
      <c r="W1543">
        <v>11</v>
      </c>
      <c r="X1543">
        <v>5</v>
      </c>
      <c r="Y1543">
        <v>9</v>
      </c>
      <c r="Z1543">
        <v>4.5</v>
      </c>
      <c r="AA1543">
        <v>4</v>
      </c>
      <c r="AB1543">
        <v>4</v>
      </c>
      <c r="AC1543">
        <v>4</v>
      </c>
      <c r="AD1543">
        <v>0</v>
      </c>
      <c r="AE1543">
        <v>0</v>
      </c>
    </row>
    <row r="1544" spans="1:31" x14ac:dyDescent="0.25">
      <c r="A1544" t="s">
        <v>1570</v>
      </c>
      <c r="B1544" t="s">
        <v>6669</v>
      </c>
      <c r="C1544" t="s">
        <v>10147</v>
      </c>
      <c r="D1544" t="s">
        <v>10160</v>
      </c>
      <c r="E1544">
        <v>39.551116999999998</v>
      </c>
      <c r="F1544">
        <v>2.610344</v>
      </c>
      <c r="G1544" t="s">
        <v>10275</v>
      </c>
      <c r="H1544" t="s">
        <v>12162</v>
      </c>
      <c r="I1544" t="s">
        <v>15908</v>
      </c>
      <c r="J1544" t="s">
        <v>16644</v>
      </c>
      <c r="K1544" t="s">
        <v>16690</v>
      </c>
      <c r="L1544" t="s">
        <v>18062</v>
      </c>
      <c r="M1544" t="s">
        <v>18062</v>
      </c>
      <c r="N1544" t="s">
        <v>18062</v>
      </c>
      <c r="O1544">
        <v>7</v>
      </c>
      <c r="P1544">
        <v>66.5</v>
      </c>
      <c r="Q1544">
        <v>14</v>
      </c>
      <c r="R1544">
        <v>4</v>
      </c>
      <c r="S1544">
        <v>1190</v>
      </c>
      <c r="T1544">
        <f t="shared" si="24"/>
        <v>4760</v>
      </c>
      <c r="U1544">
        <v>358</v>
      </c>
      <c r="V1544">
        <v>106</v>
      </c>
      <c r="W1544">
        <v>52</v>
      </c>
      <c r="X1544">
        <v>29</v>
      </c>
      <c r="Y1544">
        <v>12</v>
      </c>
      <c r="Z1544">
        <v>4</v>
      </c>
      <c r="AA1544">
        <v>4.5</v>
      </c>
      <c r="AB1544">
        <v>4</v>
      </c>
      <c r="AC1544">
        <v>4.5</v>
      </c>
      <c r="AD1544">
        <v>0</v>
      </c>
      <c r="AE1544">
        <v>0</v>
      </c>
    </row>
    <row r="1545" spans="1:31" x14ac:dyDescent="0.25">
      <c r="A1545" t="s">
        <v>1571</v>
      </c>
      <c r="B1545" t="s">
        <v>6670</v>
      </c>
      <c r="C1545" t="s">
        <v>10147</v>
      </c>
      <c r="D1545" t="s">
        <v>10160</v>
      </c>
      <c r="E1545">
        <v>39.574303</v>
      </c>
      <c r="F1545">
        <v>2.6516649999999999</v>
      </c>
      <c r="G1545" t="s">
        <v>10354</v>
      </c>
      <c r="H1545" t="s">
        <v>12163</v>
      </c>
      <c r="I1545" t="s">
        <v>15885</v>
      </c>
      <c r="J1545" t="s">
        <v>16643</v>
      </c>
      <c r="K1545" t="s">
        <v>16858</v>
      </c>
      <c r="L1545" t="s">
        <v>18062</v>
      </c>
      <c r="M1545" t="s">
        <v>18062</v>
      </c>
      <c r="N1545" t="s">
        <v>18062</v>
      </c>
      <c r="O1545">
        <v>6</v>
      </c>
      <c r="P1545">
        <v>82.5</v>
      </c>
      <c r="Q1545">
        <v>6</v>
      </c>
      <c r="R1545">
        <v>4</v>
      </c>
      <c r="S1545">
        <v>625</v>
      </c>
      <c r="T1545">
        <f t="shared" si="24"/>
        <v>2500</v>
      </c>
      <c r="U1545">
        <v>96</v>
      </c>
      <c r="V1545">
        <v>73</v>
      </c>
      <c r="W1545">
        <v>33</v>
      </c>
      <c r="X1545">
        <v>11</v>
      </c>
      <c r="Y1545">
        <v>16</v>
      </c>
      <c r="Z1545">
        <v>4</v>
      </c>
      <c r="AA1545">
        <v>4</v>
      </c>
      <c r="AB1545">
        <v>3.5</v>
      </c>
      <c r="AC1545">
        <v>4.5</v>
      </c>
      <c r="AD1545">
        <v>0</v>
      </c>
      <c r="AE1545">
        <v>0</v>
      </c>
    </row>
    <row r="1546" spans="1:31" x14ac:dyDescent="0.25">
      <c r="A1546" t="s">
        <v>1572</v>
      </c>
      <c r="B1546" t="s">
        <v>6671</v>
      </c>
      <c r="C1546" t="s">
        <v>10147</v>
      </c>
      <c r="D1546" t="s">
        <v>10160</v>
      </c>
      <c r="E1546">
        <v>39.567059999999998</v>
      </c>
      <c r="F1546">
        <v>2.6283850000000002</v>
      </c>
      <c r="G1546" t="s">
        <v>10245</v>
      </c>
      <c r="H1546" t="s">
        <v>12164</v>
      </c>
      <c r="I1546" t="s">
        <v>16087</v>
      </c>
      <c r="J1546" t="s">
        <v>16643</v>
      </c>
      <c r="K1546" t="s">
        <v>17172</v>
      </c>
      <c r="L1546" t="s">
        <v>18062</v>
      </c>
      <c r="M1546" t="s">
        <v>18062</v>
      </c>
      <c r="N1546" t="s">
        <v>18062</v>
      </c>
      <c r="O1546">
        <v>6</v>
      </c>
      <c r="P1546">
        <v>18</v>
      </c>
      <c r="Q1546">
        <v>6</v>
      </c>
      <c r="R1546">
        <v>4.5</v>
      </c>
      <c r="S1546">
        <v>2297</v>
      </c>
      <c r="T1546">
        <f t="shared" si="24"/>
        <v>10336.5</v>
      </c>
      <c r="U1546">
        <v>638</v>
      </c>
      <c r="V1546">
        <v>117</v>
      </c>
      <c r="W1546">
        <v>22</v>
      </c>
      <c r="X1546">
        <v>3</v>
      </c>
      <c r="Y1546">
        <v>6</v>
      </c>
      <c r="Z1546">
        <v>4.5</v>
      </c>
      <c r="AA1546">
        <v>4.5</v>
      </c>
      <c r="AB1546">
        <v>4.5</v>
      </c>
      <c r="AC1546">
        <v>4.5</v>
      </c>
      <c r="AD1546">
        <v>0</v>
      </c>
      <c r="AE1546">
        <v>0</v>
      </c>
    </row>
    <row r="1547" spans="1:31" x14ac:dyDescent="0.25">
      <c r="A1547" t="s">
        <v>1573</v>
      </c>
      <c r="B1547" t="s">
        <v>6672</v>
      </c>
      <c r="C1547" t="s">
        <v>10147</v>
      </c>
      <c r="D1547" t="s">
        <v>10160</v>
      </c>
      <c r="E1547">
        <v>39.568800000000003</v>
      </c>
      <c r="F1547">
        <v>2.6469680000000002</v>
      </c>
      <c r="G1547" t="s">
        <v>10465</v>
      </c>
      <c r="H1547" t="s">
        <v>12165</v>
      </c>
      <c r="I1547" t="s">
        <v>15821</v>
      </c>
      <c r="J1547" t="s">
        <v>16643</v>
      </c>
      <c r="K1547" t="s">
        <v>16705</v>
      </c>
      <c r="L1547" t="s">
        <v>18062</v>
      </c>
      <c r="M1547" t="s">
        <v>18062</v>
      </c>
      <c r="N1547" t="s">
        <v>18063</v>
      </c>
      <c r="O1547">
        <v>7</v>
      </c>
      <c r="P1547">
        <v>93</v>
      </c>
      <c r="Q1547">
        <v>7</v>
      </c>
      <c r="R1547">
        <v>4</v>
      </c>
      <c r="S1547">
        <v>374</v>
      </c>
      <c r="T1547">
        <f t="shared" si="24"/>
        <v>1496</v>
      </c>
      <c r="U1547">
        <v>62</v>
      </c>
      <c r="V1547">
        <v>63</v>
      </c>
      <c r="W1547">
        <v>26</v>
      </c>
      <c r="X1547">
        <v>12</v>
      </c>
      <c r="Y1547">
        <v>6</v>
      </c>
      <c r="Z1547">
        <v>4</v>
      </c>
      <c r="AA1547">
        <v>4</v>
      </c>
      <c r="AB1547">
        <v>3.5</v>
      </c>
      <c r="AC1547">
        <v>4.5</v>
      </c>
      <c r="AD1547">
        <v>0</v>
      </c>
      <c r="AE1547">
        <v>0</v>
      </c>
    </row>
    <row r="1548" spans="1:31" x14ac:dyDescent="0.25">
      <c r="A1548" t="s">
        <v>1574</v>
      </c>
      <c r="B1548" t="s">
        <v>6673</v>
      </c>
      <c r="C1548" t="s">
        <v>10147</v>
      </c>
      <c r="D1548" t="s">
        <v>10160</v>
      </c>
      <c r="E1548">
        <v>39.570630000000001</v>
      </c>
      <c r="F1548">
        <v>2.6435490000000001</v>
      </c>
      <c r="G1548" t="s">
        <v>10245</v>
      </c>
      <c r="H1548" t="s">
        <v>12166</v>
      </c>
      <c r="I1548" t="s">
        <v>15733</v>
      </c>
      <c r="J1548" t="s">
        <v>16643</v>
      </c>
      <c r="K1548" t="s">
        <v>16666</v>
      </c>
      <c r="L1548" t="s">
        <v>18062</v>
      </c>
      <c r="M1548" t="s">
        <v>18062</v>
      </c>
      <c r="N1548" t="s">
        <v>18062</v>
      </c>
      <c r="O1548">
        <v>6</v>
      </c>
      <c r="P1548">
        <v>66</v>
      </c>
      <c r="Q1548">
        <v>6</v>
      </c>
      <c r="R1548">
        <v>4.5</v>
      </c>
      <c r="S1548">
        <v>982</v>
      </c>
      <c r="T1548">
        <f t="shared" si="24"/>
        <v>4419</v>
      </c>
      <c r="U1548">
        <v>278</v>
      </c>
      <c r="V1548">
        <v>132</v>
      </c>
      <c r="W1548">
        <v>16</v>
      </c>
      <c r="X1548">
        <v>13</v>
      </c>
      <c r="Y1548">
        <v>13</v>
      </c>
      <c r="Z1548">
        <v>4.5</v>
      </c>
      <c r="AA1548">
        <v>4.5</v>
      </c>
      <c r="AB1548">
        <v>4</v>
      </c>
      <c r="AC1548">
        <v>4.5</v>
      </c>
      <c r="AD1548">
        <v>0</v>
      </c>
      <c r="AE1548">
        <v>0</v>
      </c>
    </row>
    <row r="1549" spans="1:31" x14ac:dyDescent="0.25">
      <c r="A1549" t="s">
        <v>1575</v>
      </c>
      <c r="B1549" t="s">
        <v>6674</v>
      </c>
      <c r="C1549" t="s">
        <v>10147</v>
      </c>
      <c r="D1549" t="s">
        <v>10160</v>
      </c>
      <c r="E1549">
        <v>39.572285000000001</v>
      </c>
      <c r="F1549">
        <v>2.6394099999999998</v>
      </c>
      <c r="G1549" t="s">
        <v>10466</v>
      </c>
      <c r="H1549" t="s">
        <v>12167</v>
      </c>
      <c r="I1549" t="s">
        <v>15739</v>
      </c>
      <c r="J1549" t="s">
        <v>16643</v>
      </c>
      <c r="K1549" t="s">
        <v>16663</v>
      </c>
      <c r="L1549" t="s">
        <v>18062</v>
      </c>
      <c r="M1549" t="s">
        <v>18062</v>
      </c>
      <c r="N1549" t="s">
        <v>18062</v>
      </c>
      <c r="O1549">
        <v>6</v>
      </c>
      <c r="P1549">
        <v>38</v>
      </c>
      <c r="Q1549">
        <v>11</v>
      </c>
      <c r="R1549">
        <v>4</v>
      </c>
      <c r="S1549">
        <v>436</v>
      </c>
      <c r="T1549">
        <f t="shared" si="24"/>
        <v>1744</v>
      </c>
      <c r="U1549">
        <v>66</v>
      </c>
      <c r="V1549">
        <v>42</v>
      </c>
      <c r="W1549">
        <v>5</v>
      </c>
      <c r="X1549">
        <v>5</v>
      </c>
      <c r="Y1549">
        <v>4</v>
      </c>
      <c r="Z1549">
        <v>4</v>
      </c>
      <c r="AA1549">
        <v>4</v>
      </c>
      <c r="AB1549">
        <v>4</v>
      </c>
      <c r="AC1549">
        <v>4</v>
      </c>
      <c r="AD1549">
        <v>0</v>
      </c>
      <c r="AE1549">
        <v>0</v>
      </c>
    </row>
    <row r="1550" spans="1:31" x14ac:dyDescent="0.25">
      <c r="A1550" t="s">
        <v>1576</v>
      </c>
      <c r="B1550" t="s">
        <v>6675</v>
      </c>
      <c r="C1550" t="s">
        <v>10147</v>
      </c>
      <c r="D1550" t="s">
        <v>10160</v>
      </c>
      <c r="E1550">
        <v>39.551136</v>
      </c>
      <c r="F1550">
        <v>2.692844</v>
      </c>
      <c r="G1550" t="s">
        <v>10366</v>
      </c>
      <c r="H1550" t="s">
        <v>12168</v>
      </c>
      <c r="I1550" t="s">
        <v>15733</v>
      </c>
      <c r="J1550" t="s">
        <v>16643</v>
      </c>
      <c r="K1550" t="s">
        <v>16666</v>
      </c>
      <c r="L1550" t="s">
        <v>18062</v>
      </c>
      <c r="M1550" t="s">
        <v>18062</v>
      </c>
      <c r="N1550" t="s">
        <v>18062</v>
      </c>
      <c r="O1550">
        <v>7</v>
      </c>
      <c r="P1550">
        <v>35</v>
      </c>
      <c r="Q1550">
        <v>7</v>
      </c>
      <c r="R1550">
        <v>4</v>
      </c>
      <c r="S1550">
        <v>410</v>
      </c>
      <c r="T1550">
        <f t="shared" si="24"/>
        <v>1640</v>
      </c>
      <c r="U1550">
        <v>11</v>
      </c>
      <c r="V1550">
        <v>5</v>
      </c>
      <c r="W1550">
        <v>0</v>
      </c>
      <c r="X1550">
        <v>0</v>
      </c>
      <c r="Y1550">
        <v>1</v>
      </c>
      <c r="Z1550">
        <v>4.5</v>
      </c>
      <c r="AA1550">
        <v>4</v>
      </c>
      <c r="AB1550">
        <v>4</v>
      </c>
      <c r="AC1550">
        <v>4</v>
      </c>
      <c r="AD1550">
        <v>0</v>
      </c>
      <c r="AE1550">
        <v>0</v>
      </c>
    </row>
    <row r="1551" spans="1:31" x14ac:dyDescent="0.25">
      <c r="A1551" t="s">
        <v>1577</v>
      </c>
      <c r="B1551" t="s">
        <v>6676</v>
      </c>
      <c r="C1551" t="s">
        <v>10147</v>
      </c>
      <c r="D1551" t="s">
        <v>10160</v>
      </c>
      <c r="E1551">
        <v>39.56861</v>
      </c>
      <c r="F1551">
        <v>2.6409479999999999</v>
      </c>
      <c r="G1551" t="s">
        <v>10354</v>
      </c>
      <c r="H1551" t="s">
        <v>12169</v>
      </c>
      <c r="I1551" t="s">
        <v>16088</v>
      </c>
      <c r="J1551" t="s">
        <v>16644</v>
      </c>
      <c r="K1551" t="s">
        <v>16936</v>
      </c>
      <c r="L1551" t="s">
        <v>18063</v>
      </c>
      <c r="M1551" t="s">
        <v>18063</v>
      </c>
      <c r="N1551" t="s">
        <v>18062</v>
      </c>
      <c r="O1551">
        <v>7</v>
      </c>
      <c r="P1551">
        <v>70</v>
      </c>
      <c r="Q1551">
        <v>7</v>
      </c>
      <c r="R1551">
        <v>4</v>
      </c>
      <c r="S1551">
        <v>730</v>
      </c>
      <c r="T1551">
        <f t="shared" si="24"/>
        <v>2920</v>
      </c>
      <c r="U1551">
        <v>103</v>
      </c>
      <c r="V1551">
        <v>67</v>
      </c>
      <c r="W1551">
        <v>35</v>
      </c>
      <c r="X1551">
        <v>17</v>
      </c>
      <c r="Y1551">
        <v>17</v>
      </c>
      <c r="Z1551">
        <v>4</v>
      </c>
      <c r="AA1551">
        <v>4</v>
      </c>
      <c r="AB1551">
        <v>3.5</v>
      </c>
      <c r="AC1551">
        <v>4</v>
      </c>
      <c r="AD1551">
        <v>0</v>
      </c>
      <c r="AE1551">
        <v>0</v>
      </c>
    </row>
    <row r="1552" spans="1:31" x14ac:dyDescent="0.25">
      <c r="A1552" t="s">
        <v>1578</v>
      </c>
      <c r="B1552" t="s">
        <v>6677</v>
      </c>
      <c r="C1552" t="s">
        <v>10147</v>
      </c>
      <c r="D1552" t="s">
        <v>10160</v>
      </c>
      <c r="E1552">
        <v>39.574078</v>
      </c>
      <c r="F1552">
        <v>2.6429529999999999</v>
      </c>
      <c r="G1552" t="s">
        <v>10302</v>
      </c>
      <c r="H1552" t="s">
        <v>12170</v>
      </c>
      <c r="I1552" t="s">
        <v>15891</v>
      </c>
      <c r="J1552" t="s">
        <v>16643</v>
      </c>
      <c r="K1552" t="s">
        <v>17173</v>
      </c>
      <c r="L1552" t="s">
        <v>18062</v>
      </c>
      <c r="M1552" t="s">
        <v>18063</v>
      </c>
      <c r="N1552" t="s">
        <v>18062</v>
      </c>
      <c r="O1552">
        <v>7</v>
      </c>
      <c r="P1552">
        <v>75.25</v>
      </c>
      <c r="Q1552">
        <v>7</v>
      </c>
      <c r="R1552">
        <v>4</v>
      </c>
      <c r="S1552">
        <v>525</v>
      </c>
      <c r="T1552">
        <f t="shared" si="24"/>
        <v>2100</v>
      </c>
      <c r="U1552">
        <v>113</v>
      </c>
      <c r="V1552">
        <v>71</v>
      </c>
      <c r="W1552">
        <v>25</v>
      </c>
      <c r="X1552">
        <v>9</v>
      </c>
      <c r="Y1552">
        <v>4</v>
      </c>
      <c r="Z1552">
        <v>4</v>
      </c>
      <c r="AA1552">
        <v>4</v>
      </c>
      <c r="AB1552">
        <v>4</v>
      </c>
      <c r="AC1552">
        <v>4</v>
      </c>
      <c r="AD1552">
        <v>0</v>
      </c>
      <c r="AE1552">
        <v>0</v>
      </c>
    </row>
    <row r="1553" spans="1:31" x14ac:dyDescent="0.25">
      <c r="A1553" t="s">
        <v>1579</v>
      </c>
      <c r="B1553" t="s">
        <v>6678</v>
      </c>
      <c r="C1553" t="s">
        <v>10147</v>
      </c>
      <c r="D1553" t="s">
        <v>10160</v>
      </c>
      <c r="E1553">
        <v>39.568210000000001</v>
      </c>
      <c r="F1553">
        <v>2.6449560000000001</v>
      </c>
      <c r="G1553" t="s">
        <v>10312</v>
      </c>
      <c r="H1553" t="s">
        <v>12171</v>
      </c>
      <c r="I1553" t="s">
        <v>15733</v>
      </c>
      <c r="J1553" t="s">
        <v>16643</v>
      </c>
      <c r="K1553" t="s">
        <v>17174</v>
      </c>
      <c r="L1553" t="s">
        <v>18062</v>
      </c>
      <c r="M1553" t="s">
        <v>18063</v>
      </c>
      <c r="N1553" t="s">
        <v>18063</v>
      </c>
      <c r="O1553">
        <v>7</v>
      </c>
      <c r="P1553">
        <v>84</v>
      </c>
      <c r="Q1553">
        <v>7</v>
      </c>
      <c r="R1553">
        <v>3.5</v>
      </c>
      <c r="S1553">
        <v>408</v>
      </c>
      <c r="T1553">
        <f t="shared" si="24"/>
        <v>1428</v>
      </c>
      <c r="U1553">
        <v>68</v>
      </c>
      <c r="V1553">
        <v>58</v>
      </c>
      <c r="W1553">
        <v>13</v>
      </c>
      <c r="X1553">
        <v>10</v>
      </c>
      <c r="Y1553">
        <v>12</v>
      </c>
      <c r="Z1553">
        <v>4</v>
      </c>
      <c r="AA1553">
        <v>4</v>
      </c>
      <c r="AB1553">
        <v>4</v>
      </c>
      <c r="AC1553">
        <v>4</v>
      </c>
      <c r="AD1553">
        <v>0</v>
      </c>
      <c r="AE1553">
        <v>0</v>
      </c>
    </row>
    <row r="1554" spans="1:31" x14ac:dyDescent="0.25">
      <c r="A1554" t="s">
        <v>1580</v>
      </c>
      <c r="B1554" t="s">
        <v>6679</v>
      </c>
      <c r="C1554" t="s">
        <v>10147</v>
      </c>
      <c r="D1554" t="s">
        <v>10160</v>
      </c>
      <c r="E1554">
        <v>39.568899999999999</v>
      </c>
      <c r="F1554">
        <v>2.6334710000000001</v>
      </c>
      <c r="G1554" t="s">
        <v>10289</v>
      </c>
      <c r="H1554" t="s">
        <v>12172</v>
      </c>
      <c r="I1554" t="s">
        <v>16089</v>
      </c>
      <c r="J1554" t="s">
        <v>16643</v>
      </c>
      <c r="K1554" t="s">
        <v>17175</v>
      </c>
      <c r="L1554" t="s">
        <v>18062</v>
      </c>
      <c r="M1554" t="s">
        <v>18063</v>
      </c>
      <c r="N1554" t="s">
        <v>18063</v>
      </c>
      <c r="O1554">
        <v>7</v>
      </c>
      <c r="P1554">
        <v>122.5</v>
      </c>
      <c r="Q1554">
        <v>7</v>
      </c>
      <c r="R1554">
        <v>4</v>
      </c>
      <c r="S1554">
        <v>337</v>
      </c>
      <c r="T1554">
        <f t="shared" si="24"/>
        <v>1348</v>
      </c>
      <c r="U1554">
        <v>55</v>
      </c>
      <c r="V1554">
        <v>48</v>
      </c>
      <c r="W1554">
        <v>25</v>
      </c>
      <c r="X1554">
        <v>7</v>
      </c>
      <c r="Y1554">
        <v>13</v>
      </c>
      <c r="Z1554">
        <v>4</v>
      </c>
      <c r="AA1554">
        <v>4</v>
      </c>
      <c r="AB1554">
        <v>3.5</v>
      </c>
      <c r="AC1554">
        <v>4.5</v>
      </c>
      <c r="AD1554">
        <v>0</v>
      </c>
      <c r="AE1554">
        <v>0</v>
      </c>
    </row>
    <row r="1555" spans="1:31" x14ac:dyDescent="0.25">
      <c r="A1555" t="s">
        <v>1581</v>
      </c>
      <c r="B1555" t="s">
        <v>6680</v>
      </c>
      <c r="C1555" t="s">
        <v>10147</v>
      </c>
      <c r="D1555" t="s">
        <v>10160</v>
      </c>
      <c r="E1555">
        <v>39.569405000000003</v>
      </c>
      <c r="F1555">
        <v>2.6316440000000001</v>
      </c>
      <c r="G1555" t="s">
        <v>10281</v>
      </c>
      <c r="H1555" t="s">
        <v>12173</v>
      </c>
      <c r="I1555" t="s">
        <v>16090</v>
      </c>
      <c r="J1555" t="s">
        <v>16643</v>
      </c>
      <c r="K1555" t="s">
        <v>17176</v>
      </c>
      <c r="L1555" t="s">
        <v>18062</v>
      </c>
      <c r="M1555" t="s">
        <v>18062</v>
      </c>
      <c r="N1555" t="s">
        <v>18062</v>
      </c>
      <c r="O1555">
        <v>7</v>
      </c>
      <c r="P1555">
        <v>69</v>
      </c>
      <c r="Q1555">
        <v>13</v>
      </c>
      <c r="R1555">
        <v>4.5</v>
      </c>
      <c r="S1555">
        <v>473</v>
      </c>
      <c r="T1555">
        <f t="shared" si="24"/>
        <v>2128.5</v>
      </c>
      <c r="U1555">
        <v>45</v>
      </c>
      <c r="V1555">
        <v>18</v>
      </c>
      <c r="W1555">
        <v>3</v>
      </c>
      <c r="X1555">
        <v>8</v>
      </c>
      <c r="Y1555">
        <v>4</v>
      </c>
      <c r="Z1555">
        <v>4.5</v>
      </c>
      <c r="AA1555">
        <v>4.5</v>
      </c>
      <c r="AB1555">
        <v>4.5</v>
      </c>
      <c r="AC1555">
        <v>4</v>
      </c>
      <c r="AD1555">
        <v>0</v>
      </c>
      <c r="AE1555">
        <v>0</v>
      </c>
    </row>
    <row r="1556" spans="1:31" x14ac:dyDescent="0.25">
      <c r="A1556" t="s">
        <v>1582</v>
      </c>
      <c r="B1556" t="s">
        <v>6681</v>
      </c>
      <c r="C1556" t="s">
        <v>10147</v>
      </c>
      <c r="D1556" t="s">
        <v>10160</v>
      </c>
      <c r="E1556">
        <v>39.569130000000001</v>
      </c>
      <c r="F1556">
        <v>2.6346690000000001</v>
      </c>
      <c r="G1556" t="s">
        <v>10297</v>
      </c>
      <c r="H1556" t="s">
        <v>12174</v>
      </c>
      <c r="I1556" t="s">
        <v>16091</v>
      </c>
      <c r="J1556" t="s">
        <v>16643</v>
      </c>
      <c r="K1556" t="s">
        <v>16844</v>
      </c>
      <c r="L1556" t="s">
        <v>18062</v>
      </c>
      <c r="M1556" t="s">
        <v>18063</v>
      </c>
      <c r="N1556" t="s">
        <v>18063</v>
      </c>
      <c r="O1556">
        <v>7</v>
      </c>
      <c r="P1556">
        <v>50</v>
      </c>
      <c r="Q1556">
        <v>7</v>
      </c>
      <c r="R1556">
        <v>4</v>
      </c>
      <c r="S1556">
        <v>480</v>
      </c>
      <c r="T1556">
        <f t="shared" si="24"/>
        <v>1920</v>
      </c>
      <c r="U1556">
        <v>80</v>
      </c>
      <c r="V1556">
        <v>76</v>
      </c>
      <c r="W1556">
        <v>26</v>
      </c>
      <c r="X1556">
        <v>17</v>
      </c>
      <c r="Y1556">
        <v>13</v>
      </c>
      <c r="Z1556">
        <v>4</v>
      </c>
      <c r="AA1556">
        <v>3.5</v>
      </c>
      <c r="AB1556">
        <v>3.5</v>
      </c>
      <c r="AC1556">
        <v>4</v>
      </c>
      <c r="AD1556">
        <v>0</v>
      </c>
      <c r="AE1556">
        <v>0</v>
      </c>
    </row>
    <row r="1557" spans="1:31" x14ac:dyDescent="0.25">
      <c r="A1557" t="s">
        <v>1583</v>
      </c>
      <c r="B1557" t="s">
        <v>6682</v>
      </c>
      <c r="C1557" t="s">
        <v>10147</v>
      </c>
      <c r="D1557" t="s">
        <v>10160</v>
      </c>
      <c r="E1557">
        <v>39.569070000000004</v>
      </c>
      <c r="F1557">
        <v>2.645092</v>
      </c>
      <c r="G1557" t="s">
        <v>10467</v>
      </c>
      <c r="H1557" t="s">
        <v>12175</v>
      </c>
      <c r="I1557" t="s">
        <v>15733</v>
      </c>
      <c r="J1557" t="s">
        <v>16643</v>
      </c>
      <c r="K1557" t="s">
        <v>16666</v>
      </c>
      <c r="L1557" t="s">
        <v>18062</v>
      </c>
      <c r="M1557" t="s">
        <v>18063</v>
      </c>
      <c r="N1557" t="s">
        <v>18062</v>
      </c>
      <c r="O1557">
        <v>7</v>
      </c>
      <c r="P1557">
        <v>104.8833333333333</v>
      </c>
      <c r="Q1557">
        <v>7</v>
      </c>
      <c r="R1557">
        <v>4</v>
      </c>
      <c r="S1557">
        <v>474</v>
      </c>
      <c r="T1557">
        <f t="shared" si="24"/>
        <v>1896</v>
      </c>
      <c r="U1557">
        <v>90</v>
      </c>
      <c r="V1557">
        <v>62</v>
      </c>
      <c r="W1557">
        <v>19</v>
      </c>
      <c r="X1557">
        <v>12</v>
      </c>
      <c r="Y1557">
        <v>16</v>
      </c>
      <c r="Z1557">
        <v>4</v>
      </c>
      <c r="AA1557">
        <v>4</v>
      </c>
      <c r="AB1557">
        <v>3.5</v>
      </c>
      <c r="AC1557">
        <v>3.5</v>
      </c>
      <c r="AD1557">
        <v>0</v>
      </c>
      <c r="AE1557">
        <v>0</v>
      </c>
    </row>
    <row r="1558" spans="1:31" x14ac:dyDescent="0.25">
      <c r="A1558" t="s">
        <v>1584</v>
      </c>
      <c r="B1558" t="s">
        <v>6683</v>
      </c>
      <c r="C1558" t="s">
        <v>10147</v>
      </c>
      <c r="D1558" t="s">
        <v>10160</v>
      </c>
      <c r="E1558">
        <v>39.568202999999997</v>
      </c>
      <c r="F1558">
        <v>2.6447889999999998</v>
      </c>
      <c r="G1558" t="s">
        <v>10268</v>
      </c>
      <c r="H1558" t="s">
        <v>12176</v>
      </c>
      <c r="I1558" t="s">
        <v>15748</v>
      </c>
      <c r="J1558" t="s">
        <v>16643</v>
      </c>
      <c r="K1558" t="s">
        <v>16688</v>
      </c>
      <c r="L1558" t="s">
        <v>18062</v>
      </c>
      <c r="M1558" t="s">
        <v>18063</v>
      </c>
      <c r="N1558" t="s">
        <v>18062</v>
      </c>
      <c r="O1558">
        <v>6</v>
      </c>
      <c r="P1558">
        <v>59.900000000000013</v>
      </c>
      <c r="Q1558">
        <v>12</v>
      </c>
      <c r="R1558">
        <v>4</v>
      </c>
      <c r="S1558">
        <v>572</v>
      </c>
      <c r="T1558">
        <f t="shared" si="24"/>
        <v>2288</v>
      </c>
      <c r="U1558">
        <v>107</v>
      </c>
      <c r="V1558">
        <v>74</v>
      </c>
      <c r="W1558">
        <v>20</v>
      </c>
      <c r="X1558">
        <v>17</v>
      </c>
      <c r="Y1558">
        <v>32</v>
      </c>
      <c r="Z1558">
        <v>4</v>
      </c>
      <c r="AA1558">
        <v>4</v>
      </c>
      <c r="AB1558">
        <v>4</v>
      </c>
      <c r="AC1558">
        <v>4</v>
      </c>
      <c r="AD1558">
        <v>0</v>
      </c>
      <c r="AE1558">
        <v>0</v>
      </c>
    </row>
    <row r="1559" spans="1:31" x14ac:dyDescent="0.25">
      <c r="A1559" t="s">
        <v>1585</v>
      </c>
      <c r="B1559" t="s">
        <v>6684</v>
      </c>
      <c r="C1559" t="s">
        <v>10147</v>
      </c>
      <c r="D1559" t="s">
        <v>10160</v>
      </c>
      <c r="E1559">
        <v>39.569000000000003</v>
      </c>
      <c r="F1559">
        <v>2.6453359999999999</v>
      </c>
      <c r="G1559" t="s">
        <v>10468</v>
      </c>
      <c r="H1559" t="s">
        <v>12177</v>
      </c>
      <c r="I1559" t="s">
        <v>15733</v>
      </c>
      <c r="J1559" t="s">
        <v>16643</v>
      </c>
      <c r="K1559" t="s">
        <v>16708</v>
      </c>
      <c r="L1559" t="s">
        <v>18062</v>
      </c>
      <c r="M1559" t="s">
        <v>18062</v>
      </c>
      <c r="N1559" t="s">
        <v>18062</v>
      </c>
      <c r="O1559">
        <v>6</v>
      </c>
      <c r="P1559">
        <v>69</v>
      </c>
      <c r="Q1559">
        <v>6</v>
      </c>
      <c r="R1559">
        <v>4</v>
      </c>
      <c r="S1559">
        <v>475</v>
      </c>
      <c r="T1559">
        <f t="shared" si="24"/>
        <v>1900</v>
      </c>
      <c r="U1559">
        <v>101</v>
      </c>
      <c r="V1559">
        <v>40</v>
      </c>
      <c r="W1559">
        <v>10</v>
      </c>
      <c r="X1559">
        <v>5</v>
      </c>
      <c r="Y1559">
        <v>12</v>
      </c>
      <c r="Z1559">
        <v>4</v>
      </c>
      <c r="AA1559">
        <v>4</v>
      </c>
      <c r="AB1559">
        <v>4</v>
      </c>
      <c r="AC1559">
        <v>4</v>
      </c>
      <c r="AD1559">
        <v>0</v>
      </c>
      <c r="AE1559">
        <v>0</v>
      </c>
    </row>
    <row r="1560" spans="1:31" x14ac:dyDescent="0.25">
      <c r="A1560" t="s">
        <v>1586</v>
      </c>
      <c r="B1560" t="s">
        <v>6685</v>
      </c>
      <c r="C1560" t="s">
        <v>10147</v>
      </c>
      <c r="D1560" t="s">
        <v>10160</v>
      </c>
      <c r="E1560">
        <v>39.568359999999998</v>
      </c>
      <c r="F1560">
        <v>2.6511879999999999</v>
      </c>
      <c r="G1560" t="s">
        <v>10275</v>
      </c>
      <c r="H1560" t="s">
        <v>12178</v>
      </c>
      <c r="I1560" t="s">
        <v>15733</v>
      </c>
      <c r="J1560" t="s">
        <v>16643</v>
      </c>
      <c r="K1560" t="s">
        <v>17177</v>
      </c>
      <c r="L1560" t="s">
        <v>18062</v>
      </c>
      <c r="M1560" t="s">
        <v>18062</v>
      </c>
      <c r="N1560" t="s">
        <v>18062</v>
      </c>
      <c r="O1560">
        <v>6</v>
      </c>
      <c r="P1560">
        <v>27</v>
      </c>
      <c r="Q1560">
        <v>10</v>
      </c>
      <c r="R1560">
        <v>4.5</v>
      </c>
      <c r="S1560">
        <v>608</v>
      </c>
      <c r="T1560">
        <f t="shared" si="24"/>
        <v>2736</v>
      </c>
      <c r="U1560">
        <v>255</v>
      </c>
      <c r="V1560">
        <v>53</v>
      </c>
      <c r="W1560">
        <v>8</v>
      </c>
      <c r="X1560">
        <v>5</v>
      </c>
      <c r="Y1560">
        <v>7</v>
      </c>
      <c r="Z1560">
        <v>4.5</v>
      </c>
      <c r="AA1560">
        <v>4.5</v>
      </c>
      <c r="AB1560">
        <v>4.5</v>
      </c>
      <c r="AC1560">
        <v>4.5</v>
      </c>
      <c r="AD1560">
        <v>0</v>
      </c>
      <c r="AE1560">
        <v>0</v>
      </c>
    </row>
    <row r="1561" spans="1:31" x14ac:dyDescent="0.25">
      <c r="A1561" t="s">
        <v>1587</v>
      </c>
      <c r="B1561" t="s">
        <v>6686</v>
      </c>
      <c r="C1561" t="s">
        <v>10147</v>
      </c>
      <c r="D1561" t="s">
        <v>10160</v>
      </c>
      <c r="E1561">
        <v>39.571975999999999</v>
      </c>
      <c r="F1561">
        <v>2.6381760000000001</v>
      </c>
      <c r="G1561" t="s">
        <v>10251</v>
      </c>
      <c r="H1561" t="s">
        <v>12179</v>
      </c>
      <c r="I1561" t="s">
        <v>15836</v>
      </c>
      <c r="J1561" t="s">
        <v>16643</v>
      </c>
      <c r="K1561" t="s">
        <v>17178</v>
      </c>
      <c r="L1561" t="s">
        <v>18062</v>
      </c>
      <c r="M1561" t="s">
        <v>18062</v>
      </c>
      <c r="N1561" t="s">
        <v>18062</v>
      </c>
      <c r="O1561">
        <v>6</v>
      </c>
      <c r="P1561">
        <v>37.5</v>
      </c>
      <c r="Q1561">
        <v>11</v>
      </c>
      <c r="R1561">
        <v>4.5</v>
      </c>
      <c r="S1561">
        <v>640</v>
      </c>
      <c r="T1561">
        <f t="shared" si="24"/>
        <v>2880</v>
      </c>
      <c r="U1561">
        <v>210</v>
      </c>
      <c r="V1561">
        <v>41</v>
      </c>
      <c r="W1561">
        <v>12</v>
      </c>
      <c r="X1561">
        <v>5</v>
      </c>
      <c r="Y1561">
        <v>5</v>
      </c>
      <c r="Z1561">
        <v>4.5</v>
      </c>
      <c r="AA1561">
        <v>4.5</v>
      </c>
      <c r="AB1561">
        <v>4.5</v>
      </c>
      <c r="AC1561">
        <v>4.5</v>
      </c>
      <c r="AD1561">
        <v>0</v>
      </c>
      <c r="AE1561">
        <v>0</v>
      </c>
    </row>
    <row r="1562" spans="1:31" x14ac:dyDescent="0.25">
      <c r="A1562" t="s">
        <v>1588</v>
      </c>
      <c r="B1562" t="s">
        <v>6687</v>
      </c>
      <c r="C1562" t="s">
        <v>10147</v>
      </c>
      <c r="D1562" t="s">
        <v>10160</v>
      </c>
      <c r="E1562">
        <v>39.565697</v>
      </c>
      <c r="F1562">
        <v>2.602277</v>
      </c>
      <c r="G1562" t="s">
        <v>10245</v>
      </c>
      <c r="H1562" t="s">
        <v>12180</v>
      </c>
      <c r="I1562" t="s">
        <v>15751</v>
      </c>
      <c r="J1562" t="s">
        <v>16643</v>
      </c>
      <c r="K1562" t="s">
        <v>16678</v>
      </c>
      <c r="L1562" t="s">
        <v>18062</v>
      </c>
      <c r="M1562" t="s">
        <v>18062</v>
      </c>
      <c r="N1562" t="s">
        <v>18062</v>
      </c>
      <c r="O1562">
        <v>7</v>
      </c>
      <c r="P1562">
        <v>82.75</v>
      </c>
      <c r="Q1562">
        <v>7</v>
      </c>
      <c r="R1562">
        <v>4</v>
      </c>
      <c r="S1562">
        <v>602</v>
      </c>
      <c r="T1562">
        <f t="shared" si="24"/>
        <v>2408</v>
      </c>
      <c r="U1562">
        <v>62</v>
      </c>
      <c r="V1562">
        <v>30</v>
      </c>
      <c r="W1562">
        <v>4</v>
      </c>
      <c r="X1562">
        <v>3</v>
      </c>
      <c r="Y1562">
        <v>2</v>
      </c>
      <c r="Z1562">
        <v>4.5</v>
      </c>
      <c r="AA1562">
        <v>4</v>
      </c>
      <c r="AB1562">
        <v>4</v>
      </c>
      <c r="AC1562">
        <v>4</v>
      </c>
      <c r="AD1562">
        <v>0</v>
      </c>
      <c r="AE1562">
        <v>0</v>
      </c>
    </row>
    <row r="1563" spans="1:31" x14ac:dyDescent="0.25">
      <c r="A1563" t="s">
        <v>1589</v>
      </c>
      <c r="B1563" t="s">
        <v>6688</v>
      </c>
      <c r="C1563" t="s">
        <v>10147</v>
      </c>
      <c r="D1563" t="s">
        <v>10160</v>
      </c>
      <c r="E1563">
        <v>39.571582999999997</v>
      </c>
      <c r="F1563">
        <v>2.6378089999999998</v>
      </c>
      <c r="G1563" t="s">
        <v>10249</v>
      </c>
      <c r="H1563" t="s">
        <v>12181</v>
      </c>
      <c r="I1563" t="s">
        <v>16092</v>
      </c>
      <c r="J1563" t="s">
        <v>16643</v>
      </c>
      <c r="K1563" t="s">
        <v>17179</v>
      </c>
      <c r="L1563" t="s">
        <v>18062</v>
      </c>
      <c r="M1563" t="s">
        <v>18062</v>
      </c>
      <c r="N1563" t="s">
        <v>18062</v>
      </c>
      <c r="O1563">
        <v>6</v>
      </c>
      <c r="P1563">
        <v>30</v>
      </c>
      <c r="Q1563">
        <v>12</v>
      </c>
      <c r="R1563">
        <v>4.5</v>
      </c>
      <c r="S1563">
        <v>535</v>
      </c>
      <c r="T1563">
        <f t="shared" si="24"/>
        <v>2407.5</v>
      </c>
      <c r="U1563">
        <v>163</v>
      </c>
      <c r="V1563">
        <v>30</v>
      </c>
      <c r="W1563">
        <v>9</v>
      </c>
      <c r="X1563">
        <v>6</v>
      </c>
      <c r="Y1563">
        <v>2</v>
      </c>
      <c r="Z1563">
        <v>4.5</v>
      </c>
      <c r="AA1563">
        <v>4.5</v>
      </c>
      <c r="AB1563">
        <v>4</v>
      </c>
      <c r="AC1563">
        <v>4.5</v>
      </c>
      <c r="AD1563">
        <v>0</v>
      </c>
      <c r="AE1563">
        <v>0</v>
      </c>
    </row>
    <row r="1564" spans="1:31" x14ac:dyDescent="0.25">
      <c r="A1564" t="s">
        <v>1590</v>
      </c>
      <c r="B1564" t="s">
        <v>6689</v>
      </c>
      <c r="C1564" t="s">
        <v>10147</v>
      </c>
      <c r="D1564" t="s">
        <v>10160</v>
      </c>
      <c r="E1564">
        <v>39.570500000000003</v>
      </c>
      <c r="F1564">
        <v>2.6336879999999998</v>
      </c>
      <c r="G1564" t="s">
        <v>10277</v>
      </c>
      <c r="H1564" t="s">
        <v>12182</v>
      </c>
      <c r="I1564" t="s">
        <v>16093</v>
      </c>
      <c r="J1564" t="s">
        <v>16643</v>
      </c>
      <c r="K1564" t="s">
        <v>17180</v>
      </c>
      <c r="L1564" t="s">
        <v>18063</v>
      </c>
      <c r="M1564" t="s">
        <v>18063</v>
      </c>
      <c r="N1564" t="s">
        <v>18062</v>
      </c>
      <c r="O1564">
        <v>6</v>
      </c>
      <c r="P1564">
        <v>30</v>
      </c>
      <c r="Q1564">
        <v>6</v>
      </c>
      <c r="R1564">
        <v>4</v>
      </c>
      <c r="S1564">
        <v>586</v>
      </c>
      <c r="T1564">
        <f t="shared" si="24"/>
        <v>2344</v>
      </c>
      <c r="U1564">
        <v>87</v>
      </c>
      <c r="V1564">
        <v>20</v>
      </c>
      <c r="W1564">
        <v>7</v>
      </c>
      <c r="X1564">
        <v>0</v>
      </c>
      <c r="Y1564">
        <v>6</v>
      </c>
      <c r="Z1564">
        <v>4.5</v>
      </c>
      <c r="AA1564">
        <v>4</v>
      </c>
      <c r="AB1564">
        <v>4</v>
      </c>
      <c r="AC1564">
        <v>4</v>
      </c>
      <c r="AD1564">
        <v>0</v>
      </c>
      <c r="AE1564">
        <v>0</v>
      </c>
    </row>
    <row r="1565" spans="1:31" x14ac:dyDescent="0.25">
      <c r="A1565" t="s">
        <v>1591</v>
      </c>
      <c r="B1565" t="s">
        <v>6690</v>
      </c>
      <c r="C1565" t="s">
        <v>10147</v>
      </c>
      <c r="D1565" t="s">
        <v>10160</v>
      </c>
      <c r="E1565">
        <v>39.570613999999999</v>
      </c>
      <c r="F1565">
        <v>2.645041</v>
      </c>
      <c r="G1565" t="s">
        <v>10245</v>
      </c>
      <c r="H1565" t="s">
        <v>12183</v>
      </c>
      <c r="I1565" t="s">
        <v>15930</v>
      </c>
      <c r="J1565" t="s">
        <v>16643</v>
      </c>
      <c r="K1565" t="s">
        <v>16935</v>
      </c>
      <c r="L1565" t="s">
        <v>18062</v>
      </c>
      <c r="M1565" t="s">
        <v>18062</v>
      </c>
      <c r="N1565" t="s">
        <v>18062</v>
      </c>
      <c r="O1565">
        <v>6</v>
      </c>
      <c r="P1565">
        <v>30</v>
      </c>
      <c r="Q1565">
        <v>6</v>
      </c>
      <c r="R1565">
        <v>4.5</v>
      </c>
      <c r="S1565">
        <v>938</v>
      </c>
      <c r="T1565">
        <f t="shared" si="24"/>
        <v>4221</v>
      </c>
      <c r="U1565">
        <v>227</v>
      </c>
      <c r="V1565">
        <v>87</v>
      </c>
      <c r="W1565">
        <v>13</v>
      </c>
      <c r="X1565">
        <v>4</v>
      </c>
      <c r="Y1565">
        <v>9</v>
      </c>
      <c r="Z1565">
        <v>4.5</v>
      </c>
      <c r="AA1565">
        <v>4.5</v>
      </c>
      <c r="AB1565">
        <v>4.5</v>
      </c>
      <c r="AC1565">
        <v>4</v>
      </c>
      <c r="AD1565">
        <v>0</v>
      </c>
      <c r="AE1565">
        <v>0</v>
      </c>
    </row>
    <row r="1566" spans="1:31" x14ac:dyDescent="0.25">
      <c r="A1566" t="s">
        <v>1592</v>
      </c>
      <c r="B1566" t="s">
        <v>6691</v>
      </c>
      <c r="C1566" t="s">
        <v>10147</v>
      </c>
      <c r="D1566" t="s">
        <v>10160</v>
      </c>
      <c r="E1566">
        <v>39.570914999999999</v>
      </c>
      <c r="F1566">
        <v>2.6386409999999998</v>
      </c>
      <c r="G1566" t="s">
        <v>10251</v>
      </c>
      <c r="H1566" t="s">
        <v>12184</v>
      </c>
      <c r="I1566" t="s">
        <v>15892</v>
      </c>
      <c r="J1566" t="s">
        <v>16643</v>
      </c>
      <c r="K1566" t="s">
        <v>16875</v>
      </c>
      <c r="L1566" t="s">
        <v>18062</v>
      </c>
      <c r="M1566" t="s">
        <v>18062</v>
      </c>
      <c r="N1566" t="s">
        <v>18062</v>
      </c>
      <c r="O1566">
        <v>6</v>
      </c>
      <c r="P1566">
        <v>24</v>
      </c>
      <c r="Q1566">
        <v>6</v>
      </c>
      <c r="R1566">
        <v>4.5</v>
      </c>
      <c r="S1566">
        <v>682</v>
      </c>
      <c r="T1566">
        <f t="shared" si="24"/>
        <v>3069</v>
      </c>
      <c r="U1566">
        <v>289</v>
      </c>
      <c r="V1566">
        <v>55</v>
      </c>
      <c r="W1566">
        <v>14</v>
      </c>
      <c r="X1566">
        <v>10</v>
      </c>
      <c r="Y1566">
        <v>9</v>
      </c>
      <c r="Z1566">
        <v>4.5</v>
      </c>
      <c r="AA1566">
        <v>4.5</v>
      </c>
      <c r="AB1566">
        <v>4.5</v>
      </c>
      <c r="AC1566">
        <v>4.5</v>
      </c>
      <c r="AD1566">
        <v>0</v>
      </c>
      <c r="AE1566">
        <v>0</v>
      </c>
    </row>
    <row r="1567" spans="1:31" x14ac:dyDescent="0.25">
      <c r="A1567" t="s">
        <v>1593</v>
      </c>
      <c r="B1567" t="s">
        <v>6692</v>
      </c>
      <c r="C1567" t="s">
        <v>10147</v>
      </c>
      <c r="D1567" t="s">
        <v>10160</v>
      </c>
      <c r="E1567">
        <v>39.571353999999999</v>
      </c>
      <c r="F1567">
        <v>2.647322</v>
      </c>
      <c r="G1567" t="s">
        <v>10312</v>
      </c>
      <c r="H1567" t="s">
        <v>12185</v>
      </c>
      <c r="I1567" t="s">
        <v>15867</v>
      </c>
      <c r="J1567" t="s">
        <v>16643</v>
      </c>
      <c r="K1567" t="s">
        <v>16835</v>
      </c>
      <c r="L1567" t="s">
        <v>18062</v>
      </c>
      <c r="M1567" t="s">
        <v>18063</v>
      </c>
      <c r="N1567" t="s">
        <v>18063</v>
      </c>
      <c r="O1567">
        <v>7</v>
      </c>
      <c r="P1567">
        <v>125</v>
      </c>
      <c r="Q1567">
        <v>7</v>
      </c>
      <c r="R1567">
        <v>3.5</v>
      </c>
      <c r="S1567">
        <v>753</v>
      </c>
      <c r="T1567">
        <f t="shared" si="24"/>
        <v>2635.5</v>
      </c>
      <c r="U1567">
        <v>98</v>
      </c>
      <c r="V1567">
        <v>79</v>
      </c>
      <c r="W1567">
        <v>24</v>
      </c>
      <c r="X1567">
        <v>7</v>
      </c>
      <c r="Y1567">
        <v>13</v>
      </c>
      <c r="Z1567">
        <v>4</v>
      </c>
      <c r="AA1567">
        <v>3.5</v>
      </c>
      <c r="AB1567">
        <v>4</v>
      </c>
      <c r="AC1567">
        <v>4</v>
      </c>
      <c r="AD1567">
        <v>0</v>
      </c>
      <c r="AE1567">
        <v>0</v>
      </c>
    </row>
    <row r="1568" spans="1:31" x14ac:dyDescent="0.25">
      <c r="A1568" t="s">
        <v>1594</v>
      </c>
      <c r="B1568" t="s">
        <v>6693</v>
      </c>
      <c r="C1568" t="s">
        <v>10147</v>
      </c>
      <c r="D1568" t="s">
        <v>10160</v>
      </c>
      <c r="E1568">
        <v>39.569946000000002</v>
      </c>
      <c r="F1568">
        <v>2.6526689999999999</v>
      </c>
      <c r="G1568" t="s">
        <v>10245</v>
      </c>
      <c r="H1568" t="s">
        <v>12186</v>
      </c>
      <c r="I1568" t="s">
        <v>16094</v>
      </c>
      <c r="J1568" t="s">
        <v>16645</v>
      </c>
      <c r="K1568" t="s">
        <v>16834</v>
      </c>
      <c r="L1568" t="s">
        <v>18062</v>
      </c>
      <c r="M1568" t="s">
        <v>18063</v>
      </c>
      <c r="N1568" t="s">
        <v>18063</v>
      </c>
      <c r="O1568">
        <v>7</v>
      </c>
      <c r="P1568">
        <v>91</v>
      </c>
      <c r="Q1568">
        <v>7</v>
      </c>
      <c r="R1568">
        <v>4.5</v>
      </c>
      <c r="S1568">
        <v>1399</v>
      </c>
      <c r="T1568">
        <f t="shared" si="24"/>
        <v>6295.5</v>
      </c>
      <c r="U1568">
        <v>159</v>
      </c>
      <c r="V1568">
        <v>84</v>
      </c>
      <c r="W1568">
        <v>13</v>
      </c>
      <c r="X1568">
        <v>6</v>
      </c>
      <c r="Y1568">
        <v>5</v>
      </c>
      <c r="Z1568">
        <v>4.5</v>
      </c>
      <c r="AA1568">
        <v>4</v>
      </c>
      <c r="AB1568">
        <v>4.5</v>
      </c>
      <c r="AC1568">
        <v>4.5</v>
      </c>
      <c r="AD1568">
        <v>0</v>
      </c>
      <c r="AE1568">
        <v>0</v>
      </c>
    </row>
    <row r="1569" spans="1:31" x14ac:dyDescent="0.25">
      <c r="A1569" t="s">
        <v>1595</v>
      </c>
      <c r="B1569" t="s">
        <v>6694</v>
      </c>
      <c r="C1569" t="s">
        <v>10147</v>
      </c>
      <c r="D1569" t="s">
        <v>10160</v>
      </c>
      <c r="E1569">
        <v>39.551909999999999</v>
      </c>
      <c r="F1569">
        <v>2.6117940000000002</v>
      </c>
      <c r="G1569" t="s">
        <v>10236</v>
      </c>
      <c r="H1569" t="s">
        <v>12187</v>
      </c>
      <c r="I1569" t="s">
        <v>15737</v>
      </c>
      <c r="J1569" t="s">
        <v>16643</v>
      </c>
      <c r="K1569" t="s">
        <v>16710</v>
      </c>
      <c r="L1569" t="s">
        <v>18063</v>
      </c>
      <c r="M1569" t="s">
        <v>18063</v>
      </c>
      <c r="N1569" t="s">
        <v>18062</v>
      </c>
      <c r="O1569">
        <v>6</v>
      </c>
      <c r="P1569">
        <v>27.5</v>
      </c>
      <c r="Q1569">
        <v>11</v>
      </c>
      <c r="R1569">
        <v>4.5</v>
      </c>
      <c r="S1569">
        <v>2212</v>
      </c>
      <c r="T1569">
        <f t="shared" si="24"/>
        <v>9954</v>
      </c>
      <c r="U1569">
        <v>394</v>
      </c>
      <c r="V1569">
        <v>112</v>
      </c>
      <c r="W1569">
        <v>18</v>
      </c>
      <c r="X1569">
        <v>4</v>
      </c>
      <c r="Y1569">
        <v>3</v>
      </c>
      <c r="Z1569">
        <v>4.5</v>
      </c>
      <c r="AA1569">
        <v>4</v>
      </c>
      <c r="AB1569">
        <v>4.5</v>
      </c>
      <c r="AC1569">
        <v>4</v>
      </c>
      <c r="AD1569">
        <v>0</v>
      </c>
      <c r="AE1569">
        <v>0</v>
      </c>
    </row>
    <row r="1570" spans="1:31" x14ac:dyDescent="0.25">
      <c r="A1570" t="s">
        <v>1596</v>
      </c>
      <c r="B1570" t="s">
        <v>6695</v>
      </c>
      <c r="C1570" t="s">
        <v>10147</v>
      </c>
      <c r="D1570" t="s">
        <v>10160</v>
      </c>
      <c r="E1570">
        <v>39.570929999999997</v>
      </c>
      <c r="F1570">
        <v>2.650922</v>
      </c>
      <c r="G1570" t="s">
        <v>10245</v>
      </c>
      <c r="H1570" t="s">
        <v>12188</v>
      </c>
      <c r="I1570" t="s">
        <v>16054</v>
      </c>
      <c r="J1570" t="s">
        <v>16643</v>
      </c>
      <c r="K1570" t="s">
        <v>17181</v>
      </c>
      <c r="L1570" t="s">
        <v>18062</v>
      </c>
      <c r="M1570" t="s">
        <v>18062</v>
      </c>
      <c r="N1570" t="s">
        <v>18062</v>
      </c>
      <c r="O1570">
        <v>6</v>
      </c>
      <c r="P1570">
        <v>44</v>
      </c>
      <c r="Q1570">
        <v>7</v>
      </c>
      <c r="R1570">
        <v>4.5</v>
      </c>
      <c r="S1570">
        <v>1778</v>
      </c>
      <c r="T1570">
        <f t="shared" si="24"/>
        <v>8001</v>
      </c>
      <c r="U1570">
        <v>505</v>
      </c>
      <c r="V1570">
        <v>109</v>
      </c>
      <c r="W1570">
        <v>20</v>
      </c>
      <c r="X1570">
        <v>2</v>
      </c>
      <c r="Y1570">
        <v>11</v>
      </c>
      <c r="Z1570">
        <v>4.5</v>
      </c>
      <c r="AA1570">
        <v>4.5</v>
      </c>
      <c r="AB1570">
        <v>4.5</v>
      </c>
      <c r="AC1570">
        <v>4.5</v>
      </c>
      <c r="AD1570">
        <v>0</v>
      </c>
      <c r="AE1570">
        <v>0</v>
      </c>
    </row>
    <row r="1571" spans="1:31" x14ac:dyDescent="0.25">
      <c r="A1571" t="s">
        <v>1597</v>
      </c>
      <c r="B1571" t="s">
        <v>6696</v>
      </c>
      <c r="C1571" t="s">
        <v>10147</v>
      </c>
      <c r="D1571" t="s">
        <v>10160</v>
      </c>
      <c r="E1571">
        <v>39.571739999999998</v>
      </c>
      <c r="F1571">
        <v>2.6393650000000002</v>
      </c>
      <c r="G1571" t="s">
        <v>10236</v>
      </c>
      <c r="H1571" t="s">
        <v>12189</v>
      </c>
      <c r="I1571" t="s">
        <v>15739</v>
      </c>
      <c r="J1571" t="s">
        <v>16643</v>
      </c>
      <c r="K1571" t="s">
        <v>16853</v>
      </c>
      <c r="L1571" t="s">
        <v>18062</v>
      </c>
      <c r="M1571" t="s">
        <v>18062</v>
      </c>
      <c r="N1571" t="s">
        <v>18063</v>
      </c>
      <c r="O1571">
        <v>7</v>
      </c>
      <c r="P1571">
        <v>77</v>
      </c>
      <c r="Q1571">
        <v>7</v>
      </c>
      <c r="R1571">
        <v>4.5</v>
      </c>
      <c r="S1571">
        <v>944</v>
      </c>
      <c r="T1571">
        <f t="shared" si="24"/>
        <v>4248</v>
      </c>
      <c r="U1571">
        <v>119</v>
      </c>
      <c r="V1571">
        <v>45</v>
      </c>
      <c r="W1571">
        <v>7</v>
      </c>
      <c r="X1571">
        <v>2</v>
      </c>
      <c r="Y1571">
        <v>12</v>
      </c>
      <c r="Z1571">
        <v>4.5</v>
      </c>
      <c r="AA1571">
        <v>4</v>
      </c>
      <c r="AB1571">
        <v>4</v>
      </c>
      <c r="AC1571">
        <v>4</v>
      </c>
      <c r="AD1571">
        <v>0</v>
      </c>
      <c r="AE1571">
        <v>0</v>
      </c>
    </row>
    <row r="1572" spans="1:31" x14ac:dyDescent="0.25">
      <c r="A1572" t="s">
        <v>1598</v>
      </c>
      <c r="B1572" t="s">
        <v>6697</v>
      </c>
      <c r="C1572" t="s">
        <v>10147</v>
      </c>
      <c r="D1572" t="s">
        <v>10160</v>
      </c>
      <c r="E1572">
        <v>39.565624</v>
      </c>
      <c r="F1572">
        <v>2.6513900000000001</v>
      </c>
      <c r="G1572" t="s">
        <v>10236</v>
      </c>
      <c r="H1572" t="s">
        <v>12190</v>
      </c>
      <c r="I1572" t="s">
        <v>15739</v>
      </c>
      <c r="J1572" t="s">
        <v>16643</v>
      </c>
      <c r="K1572" t="s">
        <v>16663</v>
      </c>
      <c r="L1572" t="s">
        <v>18062</v>
      </c>
      <c r="M1572" t="s">
        <v>18062</v>
      </c>
      <c r="N1572" t="s">
        <v>18062</v>
      </c>
      <c r="O1572">
        <v>6</v>
      </c>
      <c r="P1572">
        <v>60</v>
      </c>
      <c r="Q1572">
        <v>6</v>
      </c>
      <c r="R1572">
        <v>4.5</v>
      </c>
      <c r="S1572">
        <v>676</v>
      </c>
      <c r="T1572">
        <f t="shared" si="24"/>
        <v>3042</v>
      </c>
      <c r="U1572">
        <v>208</v>
      </c>
      <c r="V1572">
        <v>52</v>
      </c>
      <c r="W1572">
        <v>5</v>
      </c>
      <c r="X1572">
        <v>4</v>
      </c>
      <c r="Y1572">
        <v>3</v>
      </c>
      <c r="Z1572">
        <v>4.5</v>
      </c>
      <c r="AA1572">
        <v>4.5</v>
      </c>
      <c r="AB1572">
        <v>4.5</v>
      </c>
      <c r="AC1572">
        <v>4.5</v>
      </c>
      <c r="AD1572">
        <v>0</v>
      </c>
      <c r="AE1572">
        <v>0</v>
      </c>
    </row>
    <row r="1573" spans="1:31" x14ac:dyDescent="0.25">
      <c r="A1573" t="s">
        <v>1599</v>
      </c>
      <c r="B1573" t="s">
        <v>6698</v>
      </c>
      <c r="C1573" t="s">
        <v>10147</v>
      </c>
      <c r="D1573" t="s">
        <v>10160</v>
      </c>
      <c r="E1573">
        <v>39.504524000000004</v>
      </c>
      <c r="F1573">
        <v>2.5330189999999999</v>
      </c>
      <c r="G1573" t="s">
        <v>10242</v>
      </c>
      <c r="H1573" t="s">
        <v>12191</v>
      </c>
      <c r="I1573" t="s">
        <v>16095</v>
      </c>
      <c r="J1573" t="s">
        <v>16644</v>
      </c>
      <c r="K1573" t="s">
        <v>17182</v>
      </c>
      <c r="L1573" t="s">
        <v>18062</v>
      </c>
      <c r="M1573" t="s">
        <v>18062</v>
      </c>
      <c r="N1573" t="s">
        <v>18062</v>
      </c>
      <c r="O1573">
        <v>7</v>
      </c>
      <c r="P1573">
        <v>56</v>
      </c>
      <c r="Q1573">
        <v>7</v>
      </c>
      <c r="R1573">
        <v>4</v>
      </c>
      <c r="S1573">
        <v>845</v>
      </c>
      <c r="T1573">
        <f t="shared" si="24"/>
        <v>3380</v>
      </c>
      <c r="U1573">
        <v>298</v>
      </c>
      <c r="V1573">
        <v>60</v>
      </c>
      <c r="W1573">
        <v>43</v>
      </c>
      <c r="X1573">
        <v>21</v>
      </c>
      <c r="Y1573">
        <v>49</v>
      </c>
      <c r="Z1573">
        <v>4</v>
      </c>
      <c r="AA1573">
        <v>4</v>
      </c>
      <c r="AB1573">
        <v>3.5</v>
      </c>
      <c r="AC1573">
        <v>4</v>
      </c>
      <c r="AD1573">
        <v>0</v>
      </c>
      <c r="AE1573">
        <v>0</v>
      </c>
    </row>
    <row r="1574" spans="1:31" x14ac:dyDescent="0.25">
      <c r="A1574" t="s">
        <v>1600</v>
      </c>
      <c r="B1574" t="s">
        <v>6699</v>
      </c>
      <c r="C1574" t="s">
        <v>10147</v>
      </c>
      <c r="D1574" t="s">
        <v>10160</v>
      </c>
      <c r="E1574">
        <v>39.576175999999997</v>
      </c>
      <c r="F1574">
        <v>2.6366000000000001</v>
      </c>
      <c r="G1574" t="s">
        <v>10241</v>
      </c>
      <c r="H1574" t="s">
        <v>12192</v>
      </c>
      <c r="I1574" t="s">
        <v>15815</v>
      </c>
      <c r="J1574" t="s">
        <v>16643</v>
      </c>
      <c r="K1574" t="s">
        <v>16808</v>
      </c>
      <c r="L1574" t="s">
        <v>18062</v>
      </c>
      <c r="M1574" t="s">
        <v>18062</v>
      </c>
      <c r="N1574" t="s">
        <v>18062</v>
      </c>
      <c r="O1574">
        <v>7</v>
      </c>
      <c r="P1574">
        <v>42</v>
      </c>
      <c r="Q1574">
        <v>14</v>
      </c>
      <c r="R1574">
        <v>4.5</v>
      </c>
      <c r="S1574">
        <v>340</v>
      </c>
      <c r="T1574">
        <f t="shared" si="24"/>
        <v>1530</v>
      </c>
      <c r="U1574">
        <v>45</v>
      </c>
      <c r="V1574">
        <v>16</v>
      </c>
      <c r="W1574">
        <v>9</v>
      </c>
      <c r="X1574">
        <v>1</v>
      </c>
      <c r="Y1574">
        <v>1</v>
      </c>
      <c r="Z1574">
        <v>4.5</v>
      </c>
      <c r="AA1574">
        <v>4.5</v>
      </c>
      <c r="AB1574">
        <v>4</v>
      </c>
      <c r="AC1574">
        <v>4.5</v>
      </c>
      <c r="AD1574">
        <v>0</v>
      </c>
      <c r="AE1574">
        <v>0</v>
      </c>
    </row>
    <row r="1575" spans="1:31" x14ac:dyDescent="0.25">
      <c r="A1575" t="s">
        <v>1601</v>
      </c>
      <c r="B1575" t="s">
        <v>6700</v>
      </c>
      <c r="C1575" t="s">
        <v>10147</v>
      </c>
      <c r="D1575" t="s">
        <v>10160</v>
      </c>
      <c r="E1575">
        <v>39.552509999999998</v>
      </c>
      <c r="F1575">
        <v>2.603453</v>
      </c>
      <c r="G1575" t="s">
        <v>10236</v>
      </c>
      <c r="H1575" t="s">
        <v>12193</v>
      </c>
      <c r="I1575" t="s">
        <v>15771</v>
      </c>
      <c r="J1575" t="s">
        <v>16643</v>
      </c>
      <c r="K1575" t="s">
        <v>16701</v>
      </c>
      <c r="L1575" t="s">
        <v>18062</v>
      </c>
      <c r="M1575" t="s">
        <v>18062</v>
      </c>
      <c r="N1575" t="s">
        <v>18062</v>
      </c>
      <c r="O1575">
        <v>6</v>
      </c>
      <c r="P1575">
        <v>30</v>
      </c>
      <c r="Q1575">
        <v>6</v>
      </c>
      <c r="R1575">
        <v>4.5</v>
      </c>
      <c r="S1575">
        <v>460</v>
      </c>
      <c r="T1575">
        <f t="shared" si="24"/>
        <v>2070</v>
      </c>
      <c r="U1575">
        <v>95</v>
      </c>
      <c r="V1575">
        <v>30</v>
      </c>
      <c r="W1575">
        <v>3</v>
      </c>
      <c r="X1575">
        <v>6</v>
      </c>
      <c r="Y1575">
        <v>2</v>
      </c>
      <c r="Z1575">
        <v>4.5</v>
      </c>
      <c r="AA1575">
        <v>4.5</v>
      </c>
      <c r="AB1575">
        <v>4.5</v>
      </c>
      <c r="AC1575">
        <v>4.5</v>
      </c>
      <c r="AD1575">
        <v>0</v>
      </c>
      <c r="AE1575">
        <v>0</v>
      </c>
    </row>
    <row r="1576" spans="1:31" x14ac:dyDescent="0.25">
      <c r="A1576" t="s">
        <v>1602</v>
      </c>
      <c r="B1576" t="s">
        <v>6701</v>
      </c>
      <c r="C1576" t="s">
        <v>10147</v>
      </c>
      <c r="D1576" t="s">
        <v>10160</v>
      </c>
      <c r="E1576">
        <v>39.567140000000002</v>
      </c>
      <c r="F1576">
        <v>2.6284779999999999</v>
      </c>
      <c r="G1576" t="s">
        <v>10236</v>
      </c>
      <c r="H1576" t="s">
        <v>12194</v>
      </c>
      <c r="I1576" t="s">
        <v>15737</v>
      </c>
      <c r="J1576" t="s">
        <v>16643</v>
      </c>
      <c r="K1576" t="s">
        <v>16659</v>
      </c>
      <c r="L1576" t="s">
        <v>18062</v>
      </c>
      <c r="M1576" t="s">
        <v>18062</v>
      </c>
      <c r="N1576" t="s">
        <v>18062</v>
      </c>
      <c r="O1576">
        <v>7</v>
      </c>
      <c r="P1576">
        <v>48.5</v>
      </c>
      <c r="Q1576">
        <v>13</v>
      </c>
      <c r="R1576">
        <v>4.5</v>
      </c>
      <c r="S1576">
        <v>795</v>
      </c>
      <c r="T1576">
        <f t="shared" si="24"/>
        <v>3577.5</v>
      </c>
      <c r="U1576">
        <v>155</v>
      </c>
      <c r="V1576">
        <v>25</v>
      </c>
      <c r="W1576">
        <v>6</v>
      </c>
      <c r="X1576">
        <v>2</v>
      </c>
      <c r="Y1576">
        <v>6</v>
      </c>
      <c r="Z1576">
        <v>4.5</v>
      </c>
      <c r="AA1576">
        <v>4.5</v>
      </c>
      <c r="AB1576">
        <v>4</v>
      </c>
      <c r="AC1576">
        <v>4</v>
      </c>
      <c r="AD1576">
        <v>0</v>
      </c>
      <c r="AE1576">
        <v>0</v>
      </c>
    </row>
    <row r="1577" spans="1:31" x14ac:dyDescent="0.25">
      <c r="A1577" t="s">
        <v>1603</v>
      </c>
      <c r="B1577" t="s">
        <v>6702</v>
      </c>
      <c r="C1577" t="s">
        <v>10147</v>
      </c>
      <c r="D1577" t="s">
        <v>10160</v>
      </c>
      <c r="E1577">
        <v>39.577620000000003</v>
      </c>
      <c r="F1577">
        <v>2.6538360000000001</v>
      </c>
      <c r="G1577" t="s">
        <v>10236</v>
      </c>
      <c r="H1577" t="s">
        <v>12195</v>
      </c>
      <c r="I1577" t="s">
        <v>15733</v>
      </c>
      <c r="J1577" t="s">
        <v>16643</v>
      </c>
      <c r="K1577" t="s">
        <v>16666</v>
      </c>
      <c r="L1577" t="s">
        <v>18062</v>
      </c>
      <c r="M1577" t="s">
        <v>18062</v>
      </c>
      <c r="N1577" t="s">
        <v>18062</v>
      </c>
      <c r="O1577">
        <v>6</v>
      </c>
      <c r="P1577">
        <v>32.5</v>
      </c>
      <c r="Q1577">
        <v>11</v>
      </c>
      <c r="R1577">
        <v>4.5</v>
      </c>
      <c r="S1577">
        <v>627</v>
      </c>
      <c r="T1577">
        <f t="shared" si="24"/>
        <v>2821.5</v>
      </c>
      <c r="U1577">
        <v>36</v>
      </c>
      <c r="V1577">
        <v>6</v>
      </c>
      <c r="W1577">
        <v>9</v>
      </c>
      <c r="X1577">
        <v>3</v>
      </c>
      <c r="Y1577">
        <v>1</v>
      </c>
      <c r="Z1577">
        <v>4.5</v>
      </c>
      <c r="AA1577">
        <v>4</v>
      </c>
      <c r="AB1577">
        <v>4</v>
      </c>
      <c r="AC1577">
        <v>4</v>
      </c>
      <c r="AD1577">
        <v>0</v>
      </c>
      <c r="AE1577">
        <v>0</v>
      </c>
    </row>
    <row r="1578" spans="1:31" x14ac:dyDescent="0.25">
      <c r="A1578" t="s">
        <v>1604</v>
      </c>
      <c r="B1578" t="s">
        <v>6703</v>
      </c>
      <c r="C1578" t="s">
        <v>10147</v>
      </c>
      <c r="D1578" t="s">
        <v>10160</v>
      </c>
      <c r="E1578">
        <v>39.567608</v>
      </c>
      <c r="F1578">
        <v>2.6301030000000001</v>
      </c>
      <c r="G1578" t="s">
        <v>10315</v>
      </c>
      <c r="H1578" t="s">
        <v>12196</v>
      </c>
      <c r="I1578" t="s">
        <v>16090</v>
      </c>
      <c r="J1578" t="s">
        <v>16643</v>
      </c>
      <c r="K1578" t="s">
        <v>17176</v>
      </c>
      <c r="L1578" t="s">
        <v>18062</v>
      </c>
      <c r="M1578" t="s">
        <v>18062</v>
      </c>
      <c r="N1578" t="s">
        <v>18062</v>
      </c>
      <c r="O1578">
        <v>7</v>
      </c>
      <c r="P1578">
        <v>70</v>
      </c>
      <c r="Q1578">
        <v>14</v>
      </c>
      <c r="R1578">
        <v>4.5</v>
      </c>
      <c r="S1578">
        <v>444</v>
      </c>
      <c r="T1578">
        <f t="shared" si="24"/>
        <v>1998</v>
      </c>
      <c r="U1578">
        <v>174</v>
      </c>
      <c r="V1578">
        <v>40</v>
      </c>
      <c r="W1578">
        <v>9</v>
      </c>
      <c r="X1578">
        <v>5</v>
      </c>
      <c r="Y1578">
        <v>3</v>
      </c>
      <c r="Z1578">
        <v>4.5</v>
      </c>
      <c r="AA1578">
        <v>4.5</v>
      </c>
      <c r="AB1578">
        <v>4.5</v>
      </c>
      <c r="AC1578">
        <v>4</v>
      </c>
      <c r="AD1578">
        <v>0</v>
      </c>
      <c r="AE1578">
        <v>0</v>
      </c>
    </row>
    <row r="1579" spans="1:31" x14ac:dyDescent="0.25">
      <c r="A1579" t="s">
        <v>1605</v>
      </c>
      <c r="B1579" t="s">
        <v>6704</v>
      </c>
      <c r="C1579" t="s">
        <v>10147</v>
      </c>
      <c r="D1579" t="s">
        <v>10160</v>
      </c>
      <c r="E1579">
        <v>39.572594000000002</v>
      </c>
      <c r="F1579">
        <v>2.638363</v>
      </c>
      <c r="G1579" t="s">
        <v>10236</v>
      </c>
      <c r="H1579" t="s">
        <v>12197</v>
      </c>
      <c r="I1579" t="s">
        <v>15760</v>
      </c>
      <c r="J1579" t="s">
        <v>16643</v>
      </c>
      <c r="K1579" t="s">
        <v>17183</v>
      </c>
      <c r="L1579" t="s">
        <v>18062</v>
      </c>
      <c r="M1579" t="s">
        <v>18062</v>
      </c>
      <c r="N1579" t="s">
        <v>18062</v>
      </c>
      <c r="O1579">
        <v>5</v>
      </c>
      <c r="P1579">
        <v>27.5</v>
      </c>
      <c r="Q1579">
        <v>10</v>
      </c>
      <c r="R1579">
        <v>4.5</v>
      </c>
      <c r="S1579">
        <v>599</v>
      </c>
      <c r="T1579">
        <f t="shared" si="24"/>
        <v>2695.5</v>
      </c>
      <c r="U1579">
        <v>209</v>
      </c>
      <c r="V1579">
        <v>35</v>
      </c>
      <c r="W1579">
        <v>4</v>
      </c>
      <c r="X1579">
        <v>1</v>
      </c>
      <c r="Y1579">
        <v>2</v>
      </c>
      <c r="Z1579">
        <v>4.5</v>
      </c>
      <c r="AA1579">
        <v>4.5</v>
      </c>
      <c r="AB1579">
        <v>4.5</v>
      </c>
      <c r="AC1579">
        <v>4.5</v>
      </c>
      <c r="AD1579">
        <v>0</v>
      </c>
      <c r="AE1579">
        <v>0</v>
      </c>
    </row>
    <row r="1580" spans="1:31" x14ac:dyDescent="0.25">
      <c r="A1580" t="s">
        <v>1606</v>
      </c>
      <c r="B1580" t="s">
        <v>6705</v>
      </c>
      <c r="C1580" t="s">
        <v>10147</v>
      </c>
      <c r="D1580" t="s">
        <v>10160</v>
      </c>
      <c r="E1580">
        <v>39.567860000000003</v>
      </c>
      <c r="F1580">
        <v>2.6457739999999998</v>
      </c>
      <c r="G1580" t="s">
        <v>10390</v>
      </c>
      <c r="H1580" t="s">
        <v>12198</v>
      </c>
      <c r="I1580" t="s">
        <v>16096</v>
      </c>
      <c r="J1580" t="s">
        <v>16643</v>
      </c>
      <c r="K1580" t="s">
        <v>17184</v>
      </c>
      <c r="L1580" t="s">
        <v>18062</v>
      </c>
      <c r="M1580" t="s">
        <v>18063</v>
      </c>
      <c r="N1580" t="s">
        <v>18063</v>
      </c>
      <c r="O1580">
        <v>7</v>
      </c>
      <c r="P1580">
        <v>79</v>
      </c>
      <c r="Q1580">
        <v>7</v>
      </c>
      <c r="R1580">
        <v>4</v>
      </c>
      <c r="S1580">
        <v>412</v>
      </c>
      <c r="T1580">
        <f t="shared" si="24"/>
        <v>1648</v>
      </c>
      <c r="U1580">
        <v>111</v>
      </c>
      <c r="V1580">
        <v>105</v>
      </c>
      <c r="W1580">
        <v>20</v>
      </c>
      <c r="X1580">
        <v>8</v>
      </c>
      <c r="Y1580">
        <v>9</v>
      </c>
      <c r="Z1580">
        <v>4</v>
      </c>
      <c r="AA1580">
        <v>4.5</v>
      </c>
      <c r="AB1580">
        <v>4</v>
      </c>
      <c r="AC1580">
        <v>4.5</v>
      </c>
      <c r="AD1580">
        <v>0</v>
      </c>
      <c r="AE1580">
        <v>0</v>
      </c>
    </row>
    <row r="1581" spans="1:31" x14ac:dyDescent="0.25">
      <c r="A1581" t="s">
        <v>1607</v>
      </c>
      <c r="B1581" t="s">
        <v>6706</v>
      </c>
      <c r="C1581" t="s">
        <v>10147</v>
      </c>
      <c r="D1581" t="s">
        <v>10160</v>
      </c>
      <c r="E1581">
        <v>39.572387999999997</v>
      </c>
      <c r="F1581">
        <v>2.6435490000000001</v>
      </c>
      <c r="G1581" t="s">
        <v>10366</v>
      </c>
      <c r="H1581" t="s">
        <v>12199</v>
      </c>
      <c r="I1581" t="s">
        <v>15821</v>
      </c>
      <c r="J1581" t="s">
        <v>16643</v>
      </c>
      <c r="K1581" t="s">
        <v>16902</v>
      </c>
      <c r="L1581" t="s">
        <v>18062</v>
      </c>
      <c r="M1581" t="s">
        <v>18062</v>
      </c>
      <c r="N1581" t="s">
        <v>18062</v>
      </c>
      <c r="O1581">
        <v>6</v>
      </c>
      <c r="P1581">
        <v>71</v>
      </c>
      <c r="Q1581">
        <v>6</v>
      </c>
      <c r="R1581">
        <v>4</v>
      </c>
      <c r="S1581">
        <v>531</v>
      </c>
      <c r="T1581">
        <f t="shared" si="24"/>
        <v>2124</v>
      </c>
      <c r="U1581">
        <v>72</v>
      </c>
      <c r="V1581">
        <v>41</v>
      </c>
      <c r="W1581">
        <v>10</v>
      </c>
      <c r="X1581">
        <v>4</v>
      </c>
      <c r="Y1581">
        <v>5</v>
      </c>
      <c r="Z1581">
        <v>4.5</v>
      </c>
      <c r="AA1581">
        <v>4.5</v>
      </c>
      <c r="AB1581">
        <v>4</v>
      </c>
      <c r="AC1581">
        <v>4.5</v>
      </c>
      <c r="AD1581">
        <v>0</v>
      </c>
      <c r="AE1581">
        <v>0</v>
      </c>
    </row>
    <row r="1582" spans="1:31" x14ac:dyDescent="0.25">
      <c r="A1582" t="s">
        <v>1608</v>
      </c>
      <c r="B1582" t="s">
        <v>6707</v>
      </c>
      <c r="C1582" t="s">
        <v>10147</v>
      </c>
      <c r="D1582" t="s">
        <v>10160</v>
      </c>
      <c r="E1582">
        <v>39.594963</v>
      </c>
      <c r="F1582">
        <v>2.6492870000000002</v>
      </c>
      <c r="G1582" t="s">
        <v>10407</v>
      </c>
      <c r="H1582" t="s">
        <v>12200</v>
      </c>
      <c r="I1582" t="s">
        <v>15733</v>
      </c>
      <c r="J1582" t="s">
        <v>16643</v>
      </c>
      <c r="K1582" t="s">
        <v>16666</v>
      </c>
      <c r="L1582" t="s">
        <v>18062</v>
      </c>
      <c r="M1582" t="s">
        <v>18062</v>
      </c>
      <c r="N1582" t="s">
        <v>18062</v>
      </c>
      <c r="O1582">
        <v>7</v>
      </c>
      <c r="P1582">
        <v>28</v>
      </c>
      <c r="Q1582">
        <v>7</v>
      </c>
      <c r="R1582">
        <v>4.5</v>
      </c>
      <c r="S1582">
        <v>968</v>
      </c>
      <c r="T1582">
        <f t="shared" si="24"/>
        <v>4356</v>
      </c>
      <c r="U1582">
        <v>33</v>
      </c>
      <c r="V1582">
        <v>18</v>
      </c>
      <c r="W1582">
        <v>3</v>
      </c>
      <c r="X1582">
        <v>5</v>
      </c>
      <c r="Y1582">
        <v>0</v>
      </c>
      <c r="Z1582">
        <v>4</v>
      </c>
      <c r="AA1582">
        <v>4</v>
      </c>
      <c r="AB1582">
        <v>4</v>
      </c>
      <c r="AC1582">
        <v>4</v>
      </c>
      <c r="AD1582">
        <v>0</v>
      </c>
      <c r="AE1582">
        <v>0</v>
      </c>
    </row>
    <row r="1583" spans="1:31" x14ac:dyDescent="0.25">
      <c r="A1583" t="s">
        <v>1609</v>
      </c>
      <c r="B1583" t="s">
        <v>6708</v>
      </c>
      <c r="C1583" t="s">
        <v>10147</v>
      </c>
      <c r="D1583" t="s">
        <v>10160</v>
      </c>
      <c r="E1583">
        <v>39.572895000000003</v>
      </c>
      <c r="F1583">
        <v>2.6516739999999999</v>
      </c>
      <c r="G1583" t="s">
        <v>10236</v>
      </c>
      <c r="H1583" t="s">
        <v>12201</v>
      </c>
      <c r="I1583" t="s">
        <v>15912</v>
      </c>
      <c r="J1583" t="s">
        <v>16643</v>
      </c>
      <c r="K1583" t="s">
        <v>17185</v>
      </c>
      <c r="L1583" t="s">
        <v>18062</v>
      </c>
      <c r="M1583" t="s">
        <v>18062</v>
      </c>
      <c r="N1583" t="s">
        <v>18062</v>
      </c>
      <c r="O1583">
        <v>6</v>
      </c>
      <c r="P1583">
        <v>33.5</v>
      </c>
      <c r="Q1583">
        <v>6</v>
      </c>
      <c r="R1583">
        <v>4.5</v>
      </c>
      <c r="S1583">
        <v>380</v>
      </c>
      <c r="T1583">
        <f t="shared" si="24"/>
        <v>1710</v>
      </c>
      <c r="U1583">
        <v>85</v>
      </c>
      <c r="V1583">
        <v>41</v>
      </c>
      <c r="W1583">
        <v>5</v>
      </c>
      <c r="X1583">
        <v>0</v>
      </c>
      <c r="Y1583">
        <v>1</v>
      </c>
      <c r="Z1583">
        <v>4.5</v>
      </c>
      <c r="AA1583">
        <v>4.5</v>
      </c>
      <c r="AB1583">
        <v>4</v>
      </c>
      <c r="AC1583">
        <v>4.5</v>
      </c>
      <c r="AD1583">
        <v>0</v>
      </c>
      <c r="AE1583">
        <v>0</v>
      </c>
    </row>
    <row r="1584" spans="1:31" x14ac:dyDescent="0.25">
      <c r="A1584" t="s">
        <v>1610</v>
      </c>
      <c r="B1584" t="s">
        <v>6709</v>
      </c>
      <c r="C1584" t="s">
        <v>10147</v>
      </c>
      <c r="D1584" t="s">
        <v>10160</v>
      </c>
      <c r="E1584">
        <v>39.570476999999997</v>
      </c>
      <c r="F1584">
        <v>2.6518579999999998</v>
      </c>
      <c r="G1584" t="s">
        <v>10238</v>
      </c>
      <c r="H1584" t="s">
        <v>12202</v>
      </c>
      <c r="I1584" t="s">
        <v>15739</v>
      </c>
      <c r="J1584" t="s">
        <v>16643</v>
      </c>
      <c r="K1584" t="s">
        <v>17186</v>
      </c>
      <c r="L1584" t="s">
        <v>18062</v>
      </c>
      <c r="M1584" t="s">
        <v>18062</v>
      </c>
      <c r="N1584" t="s">
        <v>18062</v>
      </c>
      <c r="O1584">
        <v>6</v>
      </c>
      <c r="P1584">
        <v>37.5</v>
      </c>
      <c r="Q1584">
        <v>9</v>
      </c>
      <c r="R1584">
        <v>4</v>
      </c>
      <c r="S1584">
        <v>671</v>
      </c>
      <c r="T1584">
        <f t="shared" si="24"/>
        <v>2684</v>
      </c>
      <c r="U1584">
        <v>106</v>
      </c>
      <c r="V1584">
        <v>69</v>
      </c>
      <c r="W1584">
        <v>19</v>
      </c>
      <c r="X1584">
        <v>6</v>
      </c>
      <c r="Y1584">
        <v>7</v>
      </c>
      <c r="Z1584">
        <v>4.5</v>
      </c>
      <c r="AA1584">
        <v>4.5</v>
      </c>
      <c r="AB1584">
        <v>4</v>
      </c>
      <c r="AC1584">
        <v>4.5</v>
      </c>
      <c r="AD1584">
        <v>0</v>
      </c>
      <c r="AE1584">
        <v>0</v>
      </c>
    </row>
    <row r="1585" spans="1:31" x14ac:dyDescent="0.25">
      <c r="A1585" t="s">
        <v>1611</v>
      </c>
      <c r="B1585" t="s">
        <v>6710</v>
      </c>
      <c r="C1585" t="s">
        <v>10147</v>
      </c>
      <c r="D1585" t="s">
        <v>10160</v>
      </c>
      <c r="E1585">
        <v>39.569214000000002</v>
      </c>
      <c r="F1585">
        <v>2.651125</v>
      </c>
      <c r="G1585" t="s">
        <v>10249</v>
      </c>
      <c r="H1585" t="s">
        <v>12203</v>
      </c>
      <c r="I1585" t="s">
        <v>15733</v>
      </c>
      <c r="J1585" t="s">
        <v>16643</v>
      </c>
      <c r="K1585" t="s">
        <v>16656</v>
      </c>
      <c r="L1585" t="s">
        <v>18062</v>
      </c>
      <c r="M1585" t="s">
        <v>18062</v>
      </c>
      <c r="N1585" t="s">
        <v>18062</v>
      </c>
      <c r="O1585">
        <v>6</v>
      </c>
      <c r="P1585">
        <v>62.5</v>
      </c>
      <c r="Q1585">
        <v>12</v>
      </c>
      <c r="R1585">
        <v>4.5</v>
      </c>
      <c r="S1585">
        <v>1040</v>
      </c>
      <c r="T1585">
        <f t="shared" si="24"/>
        <v>4680</v>
      </c>
      <c r="U1585">
        <v>397</v>
      </c>
      <c r="V1585">
        <v>61</v>
      </c>
      <c r="W1585">
        <v>8</v>
      </c>
      <c r="X1585">
        <v>4</v>
      </c>
      <c r="Y1585">
        <v>2</v>
      </c>
      <c r="Z1585">
        <v>4.5</v>
      </c>
      <c r="AA1585">
        <v>4.5</v>
      </c>
      <c r="AB1585">
        <v>4.5</v>
      </c>
      <c r="AC1585">
        <v>4.5</v>
      </c>
      <c r="AD1585">
        <v>0</v>
      </c>
      <c r="AE1585">
        <v>0</v>
      </c>
    </row>
    <row r="1586" spans="1:31" x14ac:dyDescent="0.25">
      <c r="A1586" t="s">
        <v>1612</v>
      </c>
      <c r="B1586" t="s">
        <v>6711</v>
      </c>
      <c r="C1586" t="s">
        <v>10147</v>
      </c>
      <c r="D1586" t="s">
        <v>10160</v>
      </c>
      <c r="E1586">
        <v>39.572234999999999</v>
      </c>
      <c r="F1586">
        <v>2.6392500000000001</v>
      </c>
      <c r="G1586" t="s">
        <v>10241</v>
      </c>
      <c r="H1586" t="s">
        <v>12204</v>
      </c>
      <c r="I1586" t="s">
        <v>15771</v>
      </c>
      <c r="J1586" t="s">
        <v>16643</v>
      </c>
      <c r="K1586" t="s">
        <v>16701</v>
      </c>
      <c r="L1586" t="s">
        <v>18062</v>
      </c>
      <c r="M1586" t="s">
        <v>18062</v>
      </c>
      <c r="N1586" t="s">
        <v>18062</v>
      </c>
      <c r="O1586">
        <v>6</v>
      </c>
      <c r="P1586">
        <v>59.5</v>
      </c>
      <c r="Q1586">
        <v>6</v>
      </c>
      <c r="R1586">
        <v>4.5</v>
      </c>
      <c r="S1586">
        <v>481</v>
      </c>
      <c r="T1586">
        <f t="shared" si="24"/>
        <v>2164.5</v>
      </c>
      <c r="U1586">
        <v>80</v>
      </c>
      <c r="V1586">
        <v>27</v>
      </c>
      <c r="W1586">
        <v>5</v>
      </c>
      <c r="X1586">
        <v>7</v>
      </c>
      <c r="Y1586">
        <v>3</v>
      </c>
      <c r="Z1586">
        <v>4.5</v>
      </c>
      <c r="AA1586">
        <v>4.5</v>
      </c>
      <c r="AB1586">
        <v>4.5</v>
      </c>
      <c r="AC1586">
        <v>4.5</v>
      </c>
      <c r="AD1586">
        <v>0</v>
      </c>
      <c r="AE1586">
        <v>0</v>
      </c>
    </row>
    <row r="1587" spans="1:31" x14ac:dyDescent="0.25">
      <c r="A1587" t="s">
        <v>1613</v>
      </c>
      <c r="B1587" t="s">
        <v>6712</v>
      </c>
      <c r="C1587" t="s">
        <v>10147</v>
      </c>
      <c r="D1587" t="s">
        <v>10160</v>
      </c>
      <c r="E1587">
        <v>39.576160000000002</v>
      </c>
      <c r="F1587">
        <v>2.6612439999999999</v>
      </c>
      <c r="G1587" t="s">
        <v>10242</v>
      </c>
      <c r="H1587" t="s">
        <v>12205</v>
      </c>
      <c r="I1587" t="s">
        <v>15829</v>
      </c>
      <c r="J1587" t="s">
        <v>16643</v>
      </c>
      <c r="K1587" t="s">
        <v>16778</v>
      </c>
      <c r="L1587" t="s">
        <v>18062</v>
      </c>
      <c r="M1587" t="s">
        <v>18062</v>
      </c>
      <c r="N1587" t="s">
        <v>18062</v>
      </c>
      <c r="O1587">
        <v>7</v>
      </c>
      <c r="P1587">
        <v>26</v>
      </c>
      <c r="Q1587">
        <v>12</v>
      </c>
      <c r="R1587">
        <v>4.5</v>
      </c>
      <c r="S1587">
        <v>579</v>
      </c>
      <c r="T1587">
        <f t="shared" si="24"/>
        <v>2605.5</v>
      </c>
      <c r="U1587">
        <v>28</v>
      </c>
      <c r="V1587">
        <v>5</v>
      </c>
      <c r="W1587">
        <v>1</v>
      </c>
      <c r="X1587">
        <v>0</v>
      </c>
      <c r="Y1587">
        <v>1</v>
      </c>
      <c r="Z1587">
        <v>4.5</v>
      </c>
      <c r="AA1587">
        <v>4.5</v>
      </c>
      <c r="AB1587">
        <v>4.5</v>
      </c>
      <c r="AC1587">
        <v>4</v>
      </c>
      <c r="AD1587">
        <v>0</v>
      </c>
      <c r="AE1587">
        <v>0</v>
      </c>
    </row>
    <row r="1588" spans="1:31" x14ac:dyDescent="0.25">
      <c r="A1588" t="s">
        <v>1614</v>
      </c>
      <c r="B1588" t="s">
        <v>6713</v>
      </c>
      <c r="C1588" t="s">
        <v>10147</v>
      </c>
      <c r="D1588" t="s">
        <v>10160</v>
      </c>
      <c r="E1588">
        <v>39.573414</v>
      </c>
      <c r="F1588">
        <v>2.6457459999999999</v>
      </c>
      <c r="G1588" t="s">
        <v>10236</v>
      </c>
      <c r="H1588" t="s">
        <v>12206</v>
      </c>
      <c r="I1588" t="s">
        <v>16097</v>
      </c>
      <c r="J1588" t="s">
        <v>16644</v>
      </c>
      <c r="K1588" t="s">
        <v>17187</v>
      </c>
      <c r="L1588" t="s">
        <v>18062</v>
      </c>
      <c r="M1588" t="s">
        <v>18063</v>
      </c>
      <c r="N1588" t="s">
        <v>18062</v>
      </c>
      <c r="O1588">
        <v>5</v>
      </c>
      <c r="P1588">
        <v>50</v>
      </c>
      <c r="Q1588">
        <v>5</v>
      </c>
      <c r="R1588">
        <v>4</v>
      </c>
      <c r="S1588">
        <v>402</v>
      </c>
      <c r="T1588">
        <f t="shared" si="24"/>
        <v>1608</v>
      </c>
      <c r="U1588">
        <v>75</v>
      </c>
      <c r="V1588">
        <v>11</v>
      </c>
      <c r="W1588">
        <v>8</v>
      </c>
      <c r="X1588">
        <v>7</v>
      </c>
      <c r="Y1588">
        <v>6</v>
      </c>
      <c r="Z1588">
        <v>4.5</v>
      </c>
      <c r="AA1588">
        <v>4</v>
      </c>
      <c r="AB1588">
        <v>4</v>
      </c>
      <c r="AC1588">
        <v>4</v>
      </c>
      <c r="AD1588">
        <v>0</v>
      </c>
      <c r="AE1588">
        <v>0</v>
      </c>
    </row>
    <row r="1589" spans="1:31" x14ac:dyDescent="0.25">
      <c r="A1589" t="s">
        <v>1615</v>
      </c>
      <c r="B1589" t="s">
        <v>6714</v>
      </c>
      <c r="C1589" t="s">
        <v>10147</v>
      </c>
      <c r="D1589" t="s">
        <v>10160</v>
      </c>
      <c r="E1589">
        <v>39.571185999999997</v>
      </c>
      <c r="F1589">
        <v>2.64839</v>
      </c>
      <c r="G1589" t="s">
        <v>10235</v>
      </c>
      <c r="H1589" t="s">
        <v>12207</v>
      </c>
      <c r="I1589" t="s">
        <v>16098</v>
      </c>
      <c r="J1589" t="s">
        <v>16643</v>
      </c>
      <c r="K1589" t="s">
        <v>17188</v>
      </c>
      <c r="L1589" t="s">
        <v>18062</v>
      </c>
      <c r="M1589" t="s">
        <v>18062</v>
      </c>
      <c r="N1589" t="s">
        <v>18062</v>
      </c>
      <c r="O1589">
        <v>5</v>
      </c>
      <c r="P1589">
        <v>42.5</v>
      </c>
      <c r="Q1589">
        <v>5</v>
      </c>
      <c r="R1589">
        <v>4.5</v>
      </c>
      <c r="S1589">
        <v>406</v>
      </c>
      <c r="T1589">
        <f t="shared" si="24"/>
        <v>1827</v>
      </c>
      <c r="U1589">
        <v>71</v>
      </c>
      <c r="V1589">
        <v>24</v>
      </c>
      <c r="W1589">
        <v>9</v>
      </c>
      <c r="X1589">
        <v>4</v>
      </c>
      <c r="Y1589">
        <v>2</v>
      </c>
      <c r="Z1589">
        <v>4.5</v>
      </c>
      <c r="AA1589">
        <v>4.5</v>
      </c>
      <c r="AB1589">
        <v>4.5</v>
      </c>
      <c r="AC1589">
        <v>4</v>
      </c>
      <c r="AD1589">
        <v>0</v>
      </c>
      <c r="AE1589">
        <v>0</v>
      </c>
    </row>
    <row r="1590" spans="1:31" x14ac:dyDescent="0.25">
      <c r="A1590" t="s">
        <v>1616</v>
      </c>
      <c r="B1590" t="s">
        <v>6715</v>
      </c>
      <c r="C1590" t="s">
        <v>10147</v>
      </c>
      <c r="D1590" t="s">
        <v>10160</v>
      </c>
      <c r="E1590">
        <v>39.559863999999997</v>
      </c>
      <c r="F1590">
        <v>2.6730900000000002</v>
      </c>
      <c r="G1590" t="s">
        <v>10339</v>
      </c>
      <c r="H1590" t="s">
        <v>12208</v>
      </c>
      <c r="I1590" t="s">
        <v>15771</v>
      </c>
      <c r="J1590" t="s">
        <v>16643</v>
      </c>
      <c r="K1590" t="s">
        <v>16701</v>
      </c>
      <c r="L1590" t="s">
        <v>18062</v>
      </c>
      <c r="M1590" t="s">
        <v>18062</v>
      </c>
      <c r="N1590" t="s">
        <v>18062</v>
      </c>
      <c r="O1590">
        <v>7</v>
      </c>
      <c r="P1590">
        <v>91</v>
      </c>
      <c r="Q1590">
        <v>7</v>
      </c>
      <c r="R1590">
        <v>3.5</v>
      </c>
      <c r="S1590">
        <v>634</v>
      </c>
      <c r="T1590">
        <f t="shared" si="24"/>
        <v>2219</v>
      </c>
      <c r="U1590">
        <v>66</v>
      </c>
      <c r="V1590">
        <v>37</v>
      </c>
      <c r="W1590">
        <v>10</v>
      </c>
      <c r="X1590">
        <v>5</v>
      </c>
      <c r="Y1590">
        <v>5</v>
      </c>
      <c r="Z1590">
        <v>4</v>
      </c>
      <c r="AA1590">
        <v>3.5</v>
      </c>
      <c r="AB1590">
        <v>3.5</v>
      </c>
      <c r="AC1590">
        <v>4</v>
      </c>
      <c r="AD1590">
        <v>0</v>
      </c>
      <c r="AE1590">
        <v>0</v>
      </c>
    </row>
    <row r="1591" spans="1:31" x14ac:dyDescent="0.25">
      <c r="A1591" t="s">
        <v>1617</v>
      </c>
      <c r="B1591" t="s">
        <v>6716</v>
      </c>
      <c r="C1591" t="s">
        <v>10147</v>
      </c>
      <c r="D1591" t="s">
        <v>10160</v>
      </c>
      <c r="E1591">
        <v>39.560527999999998</v>
      </c>
      <c r="F1591">
        <v>2.6710379999999998</v>
      </c>
      <c r="G1591" t="s">
        <v>10242</v>
      </c>
      <c r="H1591" t="s">
        <v>12209</v>
      </c>
      <c r="I1591" t="s">
        <v>15737</v>
      </c>
      <c r="J1591" t="s">
        <v>16643</v>
      </c>
      <c r="K1591" t="s">
        <v>17189</v>
      </c>
      <c r="L1591" t="s">
        <v>18062</v>
      </c>
      <c r="M1591" t="s">
        <v>18062</v>
      </c>
      <c r="N1591" t="s">
        <v>18062</v>
      </c>
      <c r="O1591">
        <v>7</v>
      </c>
      <c r="P1591">
        <v>52.5</v>
      </c>
      <c r="Q1591">
        <v>7</v>
      </c>
      <c r="R1591">
        <v>4.5</v>
      </c>
      <c r="S1591">
        <v>1015</v>
      </c>
      <c r="T1591">
        <f t="shared" si="24"/>
        <v>4567.5</v>
      </c>
      <c r="U1591">
        <v>114</v>
      </c>
      <c r="V1591">
        <v>33</v>
      </c>
      <c r="W1591">
        <v>20</v>
      </c>
      <c r="X1591">
        <v>10</v>
      </c>
      <c r="Y1591">
        <v>7</v>
      </c>
      <c r="Z1591">
        <v>4.5</v>
      </c>
      <c r="AA1591">
        <v>4.5</v>
      </c>
      <c r="AB1591">
        <v>4</v>
      </c>
      <c r="AC1591">
        <v>4.5</v>
      </c>
      <c r="AD1591">
        <v>0</v>
      </c>
      <c r="AE1591">
        <v>0</v>
      </c>
    </row>
    <row r="1592" spans="1:31" x14ac:dyDescent="0.25">
      <c r="A1592" t="s">
        <v>1618</v>
      </c>
      <c r="B1592" t="s">
        <v>6717</v>
      </c>
      <c r="C1592" t="s">
        <v>10147</v>
      </c>
      <c r="D1592" t="s">
        <v>10160</v>
      </c>
      <c r="E1592">
        <v>39.572758</v>
      </c>
      <c r="F1592">
        <v>2.6476820000000001</v>
      </c>
      <c r="G1592" t="s">
        <v>10241</v>
      </c>
      <c r="H1592" t="s">
        <v>12210</v>
      </c>
      <c r="I1592" t="s">
        <v>15822</v>
      </c>
      <c r="J1592" t="s">
        <v>16644</v>
      </c>
      <c r="K1592" t="s">
        <v>17190</v>
      </c>
      <c r="L1592" t="s">
        <v>18062</v>
      </c>
      <c r="M1592" t="s">
        <v>18062</v>
      </c>
      <c r="N1592" t="s">
        <v>18062</v>
      </c>
      <c r="O1592">
        <v>5</v>
      </c>
      <c r="P1592">
        <v>27.5</v>
      </c>
      <c r="Q1592">
        <v>10</v>
      </c>
      <c r="R1592">
        <v>4.5</v>
      </c>
      <c r="S1592">
        <v>499</v>
      </c>
      <c r="T1592">
        <f t="shared" si="24"/>
        <v>2245.5</v>
      </c>
      <c r="U1592">
        <v>156</v>
      </c>
      <c r="V1592">
        <v>19</v>
      </c>
      <c r="W1592">
        <v>5</v>
      </c>
      <c r="X1592">
        <v>4</v>
      </c>
      <c r="Y1592">
        <v>5</v>
      </c>
      <c r="Z1592">
        <v>4.5</v>
      </c>
      <c r="AA1592">
        <v>4.5</v>
      </c>
      <c r="AB1592">
        <v>4</v>
      </c>
      <c r="AC1592">
        <v>4.5</v>
      </c>
      <c r="AD1592">
        <v>0</v>
      </c>
      <c r="AE1592">
        <v>0</v>
      </c>
    </row>
    <row r="1593" spans="1:31" x14ac:dyDescent="0.25">
      <c r="A1593" t="s">
        <v>1619</v>
      </c>
      <c r="B1593" t="s">
        <v>6718</v>
      </c>
      <c r="C1593" t="s">
        <v>10147</v>
      </c>
      <c r="D1593" t="s">
        <v>10160</v>
      </c>
      <c r="E1593">
        <v>39.572223999999999</v>
      </c>
      <c r="F1593">
        <v>2.6395140000000001</v>
      </c>
      <c r="G1593" t="s">
        <v>10241</v>
      </c>
      <c r="H1593" t="s">
        <v>12211</v>
      </c>
      <c r="I1593" t="s">
        <v>15739</v>
      </c>
      <c r="J1593" t="s">
        <v>16643</v>
      </c>
      <c r="K1593" t="s">
        <v>16663</v>
      </c>
      <c r="L1593" t="s">
        <v>18062</v>
      </c>
      <c r="M1593" t="s">
        <v>18062</v>
      </c>
      <c r="N1593" t="s">
        <v>18062</v>
      </c>
      <c r="O1593">
        <v>6</v>
      </c>
      <c r="P1593">
        <v>54</v>
      </c>
      <c r="Q1593">
        <v>6</v>
      </c>
      <c r="R1593">
        <v>4.5</v>
      </c>
      <c r="S1593">
        <v>413</v>
      </c>
      <c r="T1593">
        <f t="shared" si="24"/>
        <v>1858.5</v>
      </c>
      <c r="U1593">
        <v>63</v>
      </c>
      <c r="V1593">
        <v>27</v>
      </c>
      <c r="W1593">
        <v>7</v>
      </c>
      <c r="X1593">
        <v>4</v>
      </c>
      <c r="Y1593">
        <v>3</v>
      </c>
      <c r="Z1593">
        <v>4.5</v>
      </c>
      <c r="AA1593">
        <v>4.5</v>
      </c>
      <c r="AB1593">
        <v>4</v>
      </c>
      <c r="AC1593">
        <v>4.5</v>
      </c>
      <c r="AD1593">
        <v>0</v>
      </c>
      <c r="AE1593">
        <v>0</v>
      </c>
    </row>
    <row r="1594" spans="1:31" x14ac:dyDescent="0.25">
      <c r="A1594" t="s">
        <v>1620</v>
      </c>
      <c r="B1594" t="s">
        <v>6719</v>
      </c>
      <c r="C1594" t="s">
        <v>10147</v>
      </c>
      <c r="D1594" t="s">
        <v>10160</v>
      </c>
      <c r="E1594">
        <v>39.572147000000001</v>
      </c>
      <c r="F1594">
        <v>2.6397439999999999</v>
      </c>
      <c r="G1594" t="s">
        <v>10291</v>
      </c>
      <c r="H1594" t="s">
        <v>12212</v>
      </c>
      <c r="I1594" t="s">
        <v>15920</v>
      </c>
      <c r="J1594" t="s">
        <v>16643</v>
      </c>
      <c r="K1594" t="s">
        <v>17191</v>
      </c>
      <c r="L1594" t="s">
        <v>18062</v>
      </c>
      <c r="M1594" t="s">
        <v>18062</v>
      </c>
      <c r="N1594" t="s">
        <v>18062</v>
      </c>
      <c r="O1594">
        <v>7</v>
      </c>
      <c r="P1594">
        <v>63</v>
      </c>
      <c r="Q1594">
        <v>14</v>
      </c>
      <c r="R1594">
        <v>4.5</v>
      </c>
      <c r="S1594">
        <v>546</v>
      </c>
      <c r="T1594">
        <f t="shared" si="24"/>
        <v>2457</v>
      </c>
      <c r="U1594">
        <v>166</v>
      </c>
      <c r="V1594">
        <v>40</v>
      </c>
      <c r="W1594">
        <v>7</v>
      </c>
      <c r="X1594">
        <v>7</v>
      </c>
      <c r="Y1594">
        <v>9</v>
      </c>
      <c r="Z1594">
        <v>4.5</v>
      </c>
      <c r="AA1594">
        <v>4</v>
      </c>
      <c r="AB1594">
        <v>4</v>
      </c>
      <c r="AC1594">
        <v>3.5</v>
      </c>
      <c r="AD1594">
        <v>0</v>
      </c>
      <c r="AE1594">
        <v>0</v>
      </c>
    </row>
    <row r="1595" spans="1:31" x14ac:dyDescent="0.25">
      <c r="A1595" t="s">
        <v>1621</v>
      </c>
      <c r="B1595" t="s">
        <v>6720</v>
      </c>
      <c r="C1595" t="s">
        <v>10147</v>
      </c>
      <c r="D1595" t="s">
        <v>10160</v>
      </c>
      <c r="E1595">
        <v>39.570152</v>
      </c>
      <c r="F1595">
        <v>2.646604</v>
      </c>
      <c r="G1595" t="s">
        <v>10366</v>
      </c>
      <c r="H1595" t="s">
        <v>12213</v>
      </c>
      <c r="I1595" t="s">
        <v>15821</v>
      </c>
      <c r="J1595" t="s">
        <v>16643</v>
      </c>
      <c r="K1595" t="s">
        <v>17192</v>
      </c>
      <c r="L1595" t="s">
        <v>18062</v>
      </c>
      <c r="M1595" t="s">
        <v>18062</v>
      </c>
      <c r="N1595" t="s">
        <v>18062</v>
      </c>
      <c r="O1595">
        <v>7</v>
      </c>
      <c r="P1595">
        <v>66</v>
      </c>
      <c r="Q1595">
        <v>11</v>
      </c>
      <c r="R1595">
        <v>4</v>
      </c>
      <c r="S1595">
        <v>613</v>
      </c>
      <c r="T1595">
        <f t="shared" si="24"/>
        <v>2452</v>
      </c>
      <c r="U1595">
        <v>123</v>
      </c>
      <c r="V1595">
        <v>95</v>
      </c>
      <c r="W1595">
        <v>24</v>
      </c>
      <c r="X1595">
        <v>8</v>
      </c>
      <c r="Y1595">
        <v>9</v>
      </c>
      <c r="Z1595">
        <v>4</v>
      </c>
      <c r="AA1595">
        <v>4</v>
      </c>
      <c r="AB1595">
        <v>4</v>
      </c>
      <c r="AC1595">
        <v>4</v>
      </c>
      <c r="AD1595">
        <v>0</v>
      </c>
      <c r="AE1595">
        <v>0</v>
      </c>
    </row>
    <row r="1596" spans="1:31" x14ac:dyDescent="0.25">
      <c r="A1596" t="s">
        <v>1622</v>
      </c>
      <c r="B1596" t="s">
        <v>6721</v>
      </c>
      <c r="C1596" t="s">
        <v>10147</v>
      </c>
      <c r="D1596" t="s">
        <v>10160</v>
      </c>
      <c r="E1596">
        <v>39.571711999999998</v>
      </c>
      <c r="F1596">
        <v>2.6528</v>
      </c>
      <c r="G1596" t="s">
        <v>10241</v>
      </c>
      <c r="H1596" t="s">
        <v>12214</v>
      </c>
      <c r="I1596" t="s">
        <v>15744</v>
      </c>
      <c r="J1596" t="s">
        <v>16643</v>
      </c>
      <c r="K1596" t="s">
        <v>16738</v>
      </c>
      <c r="L1596" t="s">
        <v>18062</v>
      </c>
      <c r="M1596" t="s">
        <v>18062</v>
      </c>
      <c r="N1596" t="s">
        <v>18062</v>
      </c>
      <c r="O1596">
        <v>6</v>
      </c>
      <c r="P1596">
        <v>48</v>
      </c>
      <c r="Q1596">
        <v>12</v>
      </c>
      <c r="R1596">
        <v>4.5</v>
      </c>
      <c r="S1596">
        <v>459</v>
      </c>
      <c r="T1596">
        <f t="shared" si="24"/>
        <v>2065.5</v>
      </c>
      <c r="U1596">
        <v>104</v>
      </c>
      <c r="V1596">
        <v>24</v>
      </c>
      <c r="W1596">
        <v>6</v>
      </c>
      <c r="X1596">
        <v>0</v>
      </c>
      <c r="Y1596">
        <v>1</v>
      </c>
      <c r="Z1596">
        <v>4.5</v>
      </c>
      <c r="AA1596">
        <v>4.5</v>
      </c>
      <c r="AB1596">
        <v>4.5</v>
      </c>
      <c r="AC1596">
        <v>4.5</v>
      </c>
      <c r="AD1596">
        <v>0</v>
      </c>
      <c r="AE1596">
        <v>0</v>
      </c>
    </row>
    <row r="1597" spans="1:31" x14ac:dyDescent="0.25">
      <c r="A1597" t="s">
        <v>1623</v>
      </c>
      <c r="B1597" t="s">
        <v>6722</v>
      </c>
      <c r="C1597" t="s">
        <v>10147</v>
      </c>
      <c r="D1597" t="s">
        <v>10160</v>
      </c>
      <c r="E1597">
        <v>39.578133000000001</v>
      </c>
      <c r="F1597">
        <v>2.6499329999999999</v>
      </c>
      <c r="G1597" t="s">
        <v>10252</v>
      </c>
      <c r="H1597" t="s">
        <v>12215</v>
      </c>
      <c r="I1597" t="s">
        <v>16099</v>
      </c>
      <c r="J1597" t="s">
        <v>16643</v>
      </c>
      <c r="K1597" t="s">
        <v>17193</v>
      </c>
      <c r="L1597" t="s">
        <v>18062</v>
      </c>
      <c r="M1597" t="s">
        <v>18062</v>
      </c>
      <c r="N1597" t="s">
        <v>18063</v>
      </c>
      <c r="O1597">
        <v>6</v>
      </c>
      <c r="P1597">
        <v>27</v>
      </c>
      <c r="Q1597">
        <v>12</v>
      </c>
      <c r="R1597">
        <v>4.5</v>
      </c>
      <c r="S1597">
        <v>530</v>
      </c>
      <c r="T1597">
        <f t="shared" si="24"/>
        <v>2385</v>
      </c>
      <c r="U1597">
        <v>10</v>
      </c>
      <c r="V1597">
        <v>5</v>
      </c>
      <c r="W1597">
        <v>3</v>
      </c>
      <c r="X1597">
        <v>3</v>
      </c>
      <c r="Y1597">
        <v>1</v>
      </c>
      <c r="Z1597">
        <v>4</v>
      </c>
      <c r="AA1597">
        <v>4</v>
      </c>
      <c r="AB1597">
        <v>3.5</v>
      </c>
      <c r="AC1597">
        <v>3.5</v>
      </c>
      <c r="AD1597">
        <v>0</v>
      </c>
      <c r="AE1597">
        <v>0</v>
      </c>
    </row>
    <row r="1598" spans="1:31" x14ac:dyDescent="0.25">
      <c r="A1598" t="s">
        <v>1624</v>
      </c>
      <c r="B1598" t="s">
        <v>6723</v>
      </c>
      <c r="C1598" t="s">
        <v>10147</v>
      </c>
      <c r="D1598" t="s">
        <v>10160</v>
      </c>
      <c r="E1598">
        <v>39.569893</v>
      </c>
      <c r="F1598">
        <v>2.6514880000000001</v>
      </c>
      <c r="G1598" t="s">
        <v>10249</v>
      </c>
      <c r="H1598" t="s">
        <v>12216</v>
      </c>
      <c r="I1598" t="s">
        <v>15744</v>
      </c>
      <c r="J1598" t="s">
        <v>16643</v>
      </c>
      <c r="K1598" t="s">
        <v>16767</v>
      </c>
      <c r="L1598" t="s">
        <v>18062</v>
      </c>
      <c r="M1598" t="s">
        <v>18062</v>
      </c>
      <c r="N1598" t="s">
        <v>18062</v>
      </c>
      <c r="O1598">
        <v>5</v>
      </c>
      <c r="P1598">
        <v>32.5</v>
      </c>
      <c r="Q1598">
        <v>8</v>
      </c>
      <c r="R1598">
        <v>4.5</v>
      </c>
      <c r="S1598">
        <v>821</v>
      </c>
      <c r="T1598">
        <f t="shared" si="24"/>
        <v>3694.5</v>
      </c>
      <c r="U1598">
        <v>219</v>
      </c>
      <c r="V1598">
        <v>58</v>
      </c>
      <c r="W1598">
        <v>13</v>
      </c>
      <c r="X1598">
        <v>6</v>
      </c>
      <c r="Y1598">
        <v>7</v>
      </c>
      <c r="Z1598">
        <v>4.5</v>
      </c>
      <c r="AA1598">
        <v>4.5</v>
      </c>
      <c r="AB1598">
        <v>4</v>
      </c>
      <c r="AC1598">
        <v>4.5</v>
      </c>
      <c r="AD1598">
        <v>0</v>
      </c>
      <c r="AE1598">
        <v>0</v>
      </c>
    </row>
    <row r="1599" spans="1:31" x14ac:dyDescent="0.25">
      <c r="A1599" t="s">
        <v>1625</v>
      </c>
      <c r="B1599" t="s">
        <v>6724</v>
      </c>
      <c r="C1599" t="s">
        <v>10147</v>
      </c>
      <c r="D1599" t="s">
        <v>10160</v>
      </c>
      <c r="E1599">
        <v>39.571407000000001</v>
      </c>
      <c r="F1599">
        <v>2.6371389999999999</v>
      </c>
      <c r="G1599" t="s">
        <v>10254</v>
      </c>
      <c r="H1599" t="s">
        <v>12217</v>
      </c>
      <c r="I1599" t="s">
        <v>16100</v>
      </c>
      <c r="J1599" t="s">
        <v>16644</v>
      </c>
      <c r="K1599" t="s">
        <v>17194</v>
      </c>
      <c r="L1599" t="s">
        <v>18062</v>
      </c>
      <c r="M1599" t="s">
        <v>18063</v>
      </c>
      <c r="N1599" t="s">
        <v>18062</v>
      </c>
      <c r="O1599">
        <v>7</v>
      </c>
      <c r="P1599">
        <v>24.5</v>
      </c>
      <c r="Q1599">
        <v>7</v>
      </c>
      <c r="R1599">
        <v>4.5</v>
      </c>
      <c r="S1599">
        <v>513</v>
      </c>
      <c r="T1599">
        <f t="shared" si="24"/>
        <v>2308.5</v>
      </c>
      <c r="U1599">
        <v>74</v>
      </c>
      <c r="V1599">
        <v>25</v>
      </c>
      <c r="W1599">
        <v>7</v>
      </c>
      <c r="X1599">
        <v>5</v>
      </c>
      <c r="Y1599">
        <v>2</v>
      </c>
      <c r="Z1599">
        <v>4.5</v>
      </c>
      <c r="AA1599">
        <v>4</v>
      </c>
      <c r="AB1599">
        <v>3.5</v>
      </c>
      <c r="AC1599">
        <v>4</v>
      </c>
      <c r="AD1599">
        <v>0</v>
      </c>
      <c r="AE1599">
        <v>0</v>
      </c>
    </row>
    <row r="1600" spans="1:31" x14ac:dyDescent="0.25">
      <c r="A1600" t="s">
        <v>1626</v>
      </c>
      <c r="B1600" t="s">
        <v>6725</v>
      </c>
      <c r="C1600" t="s">
        <v>10147</v>
      </c>
      <c r="D1600" t="s">
        <v>10160</v>
      </c>
      <c r="E1600">
        <v>39.569285999999998</v>
      </c>
      <c r="F1600">
        <v>2.6437810000000002</v>
      </c>
      <c r="G1600" t="s">
        <v>10241</v>
      </c>
      <c r="H1600" t="s">
        <v>12218</v>
      </c>
      <c r="I1600" t="s">
        <v>15762</v>
      </c>
      <c r="J1600" t="s">
        <v>16644</v>
      </c>
      <c r="K1600" t="s">
        <v>16708</v>
      </c>
      <c r="L1600" t="s">
        <v>18062</v>
      </c>
      <c r="M1600" t="s">
        <v>18062</v>
      </c>
      <c r="N1600" t="s">
        <v>18062</v>
      </c>
      <c r="O1600">
        <v>6</v>
      </c>
      <c r="P1600">
        <v>31.5</v>
      </c>
      <c r="Q1600">
        <v>6</v>
      </c>
      <c r="R1600">
        <v>4.5</v>
      </c>
      <c r="S1600">
        <v>1235</v>
      </c>
      <c r="T1600">
        <f t="shared" si="24"/>
        <v>5557.5</v>
      </c>
      <c r="U1600">
        <v>369</v>
      </c>
      <c r="V1600">
        <v>91</v>
      </c>
      <c r="W1600">
        <v>36</v>
      </c>
      <c r="X1600">
        <v>10</v>
      </c>
      <c r="Y1600">
        <v>8</v>
      </c>
      <c r="Z1600">
        <v>4.5</v>
      </c>
      <c r="AA1600">
        <v>4.5</v>
      </c>
      <c r="AB1600">
        <v>4.5</v>
      </c>
      <c r="AC1600">
        <v>4.5</v>
      </c>
      <c r="AD1600">
        <v>0</v>
      </c>
      <c r="AE1600">
        <v>0</v>
      </c>
    </row>
    <row r="1601" spans="1:31" x14ac:dyDescent="0.25">
      <c r="A1601" t="s">
        <v>1627</v>
      </c>
      <c r="B1601" t="s">
        <v>6726</v>
      </c>
      <c r="C1601" t="s">
        <v>10147</v>
      </c>
      <c r="D1601" t="s">
        <v>10160</v>
      </c>
      <c r="E1601">
        <v>39.570435000000003</v>
      </c>
      <c r="F1601">
        <v>2.6571660000000001</v>
      </c>
      <c r="G1601" t="s">
        <v>10249</v>
      </c>
      <c r="H1601" t="s">
        <v>12219</v>
      </c>
      <c r="I1601" t="s">
        <v>15775</v>
      </c>
      <c r="J1601" t="s">
        <v>16645</v>
      </c>
      <c r="K1601" t="s">
        <v>17195</v>
      </c>
      <c r="L1601" t="s">
        <v>18063</v>
      </c>
      <c r="M1601" t="s">
        <v>18062</v>
      </c>
      <c r="N1601" t="s">
        <v>18063</v>
      </c>
      <c r="O1601">
        <v>6</v>
      </c>
      <c r="P1601">
        <v>51.25</v>
      </c>
      <c r="Q1601">
        <v>6</v>
      </c>
      <c r="R1601">
        <v>4.5</v>
      </c>
      <c r="S1601">
        <v>339</v>
      </c>
      <c r="T1601">
        <f t="shared" si="24"/>
        <v>1525.5</v>
      </c>
      <c r="U1601">
        <v>67</v>
      </c>
      <c r="V1601">
        <v>16</v>
      </c>
      <c r="W1601">
        <v>5</v>
      </c>
      <c r="X1601">
        <v>1</v>
      </c>
      <c r="Y1601">
        <v>6</v>
      </c>
      <c r="Z1601">
        <v>4.5</v>
      </c>
      <c r="AA1601">
        <v>4.5</v>
      </c>
      <c r="AB1601">
        <v>4.5</v>
      </c>
      <c r="AC1601">
        <v>4</v>
      </c>
      <c r="AD1601">
        <v>0</v>
      </c>
      <c r="AE1601">
        <v>0</v>
      </c>
    </row>
    <row r="1602" spans="1:31" x14ac:dyDescent="0.25">
      <c r="A1602" t="s">
        <v>1628</v>
      </c>
      <c r="B1602" t="s">
        <v>6727</v>
      </c>
      <c r="C1602" t="s">
        <v>10147</v>
      </c>
      <c r="D1602" t="s">
        <v>10160</v>
      </c>
      <c r="E1602">
        <v>39.568080000000002</v>
      </c>
      <c r="F1602">
        <v>2.6455679999999999</v>
      </c>
      <c r="G1602" t="s">
        <v>10355</v>
      </c>
      <c r="H1602" t="s">
        <v>12220</v>
      </c>
      <c r="I1602" t="s">
        <v>15733</v>
      </c>
      <c r="J1602" t="s">
        <v>16643</v>
      </c>
      <c r="K1602" t="s">
        <v>16666</v>
      </c>
      <c r="L1602" t="s">
        <v>18062</v>
      </c>
      <c r="M1602" t="s">
        <v>18063</v>
      </c>
      <c r="N1602" t="s">
        <v>18062</v>
      </c>
      <c r="O1602">
        <v>7</v>
      </c>
      <c r="P1602">
        <v>72</v>
      </c>
      <c r="Q1602">
        <v>7</v>
      </c>
      <c r="R1602">
        <v>4</v>
      </c>
      <c r="S1602">
        <v>435</v>
      </c>
      <c r="T1602">
        <f t="shared" si="24"/>
        <v>1740</v>
      </c>
      <c r="U1602">
        <v>83</v>
      </c>
      <c r="V1602">
        <v>43</v>
      </c>
      <c r="W1602">
        <v>14</v>
      </c>
      <c r="X1602">
        <v>5</v>
      </c>
      <c r="Y1602">
        <v>14</v>
      </c>
      <c r="Z1602">
        <v>4</v>
      </c>
      <c r="AA1602">
        <v>4</v>
      </c>
      <c r="AB1602">
        <v>4</v>
      </c>
      <c r="AC1602">
        <v>4.5</v>
      </c>
      <c r="AD1602">
        <v>0</v>
      </c>
      <c r="AE1602">
        <v>0</v>
      </c>
    </row>
    <row r="1603" spans="1:31" x14ac:dyDescent="0.25">
      <c r="A1603" t="s">
        <v>1629</v>
      </c>
      <c r="B1603" t="s">
        <v>6728</v>
      </c>
      <c r="C1603" t="s">
        <v>10147</v>
      </c>
      <c r="D1603" t="s">
        <v>10160</v>
      </c>
      <c r="E1603">
        <v>39.57311</v>
      </c>
      <c r="F1603">
        <v>2.6519590000000002</v>
      </c>
      <c r="G1603" t="s">
        <v>10241</v>
      </c>
      <c r="H1603" t="s">
        <v>12221</v>
      </c>
      <c r="I1603" t="s">
        <v>15815</v>
      </c>
      <c r="J1603" t="s">
        <v>16643</v>
      </c>
      <c r="K1603" t="s">
        <v>16808</v>
      </c>
      <c r="L1603" t="s">
        <v>18062</v>
      </c>
      <c r="M1603" t="s">
        <v>18062</v>
      </c>
      <c r="N1603" t="s">
        <v>18062</v>
      </c>
      <c r="O1603">
        <v>6</v>
      </c>
      <c r="P1603">
        <v>42</v>
      </c>
      <c r="Q1603">
        <v>12</v>
      </c>
      <c r="R1603">
        <v>4.5</v>
      </c>
      <c r="S1603">
        <v>572</v>
      </c>
      <c r="T1603">
        <f t="shared" ref="T1603:T1666" si="25">R1603*S1603</f>
        <v>2574</v>
      </c>
      <c r="U1603">
        <v>52</v>
      </c>
      <c r="V1603">
        <v>21</v>
      </c>
      <c r="W1603">
        <v>8</v>
      </c>
      <c r="X1603">
        <v>3</v>
      </c>
      <c r="Y1603">
        <v>2</v>
      </c>
      <c r="Z1603">
        <v>4.5</v>
      </c>
      <c r="AA1603">
        <v>4.5</v>
      </c>
      <c r="AB1603">
        <v>4</v>
      </c>
      <c r="AC1603">
        <v>4.5</v>
      </c>
      <c r="AD1603">
        <v>0</v>
      </c>
      <c r="AE1603">
        <v>0</v>
      </c>
    </row>
    <row r="1604" spans="1:31" x14ac:dyDescent="0.25">
      <c r="A1604" t="s">
        <v>1630</v>
      </c>
      <c r="B1604" t="s">
        <v>6729</v>
      </c>
      <c r="C1604" t="s">
        <v>10147</v>
      </c>
      <c r="D1604" t="s">
        <v>10160</v>
      </c>
      <c r="E1604">
        <v>39.57779</v>
      </c>
      <c r="F1604">
        <v>2.6508759999999998</v>
      </c>
      <c r="G1604" t="s">
        <v>10333</v>
      </c>
      <c r="H1604" t="s">
        <v>12222</v>
      </c>
      <c r="I1604" t="s">
        <v>15733</v>
      </c>
      <c r="J1604" t="s">
        <v>16643</v>
      </c>
      <c r="K1604" t="s">
        <v>16666</v>
      </c>
      <c r="L1604" t="s">
        <v>18062</v>
      </c>
      <c r="M1604" t="s">
        <v>18063</v>
      </c>
      <c r="N1604" t="s">
        <v>18062</v>
      </c>
      <c r="O1604">
        <v>6</v>
      </c>
      <c r="P1604">
        <v>24</v>
      </c>
      <c r="Q1604">
        <v>6</v>
      </c>
      <c r="R1604">
        <v>4</v>
      </c>
      <c r="S1604">
        <v>327</v>
      </c>
      <c r="T1604">
        <f t="shared" si="25"/>
        <v>1308</v>
      </c>
      <c r="U1604">
        <v>40</v>
      </c>
      <c r="V1604">
        <v>26</v>
      </c>
      <c r="W1604">
        <v>8</v>
      </c>
      <c r="X1604">
        <v>2</v>
      </c>
      <c r="Y1604">
        <v>3</v>
      </c>
      <c r="Z1604">
        <v>4</v>
      </c>
      <c r="AA1604">
        <v>4</v>
      </c>
      <c r="AB1604">
        <v>3.5</v>
      </c>
      <c r="AC1604">
        <v>3.5</v>
      </c>
      <c r="AD1604">
        <v>0</v>
      </c>
      <c r="AE1604">
        <v>0</v>
      </c>
    </row>
    <row r="1605" spans="1:31" x14ac:dyDescent="0.25">
      <c r="A1605" t="s">
        <v>1631</v>
      </c>
      <c r="B1605" t="s">
        <v>6730</v>
      </c>
      <c r="C1605" t="s">
        <v>10147</v>
      </c>
      <c r="D1605" t="s">
        <v>10160</v>
      </c>
      <c r="E1605">
        <v>39.578090000000003</v>
      </c>
      <c r="F1605">
        <v>2.650522</v>
      </c>
      <c r="G1605" t="s">
        <v>10249</v>
      </c>
      <c r="H1605" t="s">
        <v>12223</v>
      </c>
      <c r="I1605" t="s">
        <v>15744</v>
      </c>
      <c r="J1605" t="s">
        <v>16643</v>
      </c>
      <c r="K1605" t="s">
        <v>17196</v>
      </c>
      <c r="L1605" t="s">
        <v>18062</v>
      </c>
      <c r="M1605" t="s">
        <v>18062</v>
      </c>
      <c r="N1605" t="s">
        <v>18062</v>
      </c>
      <c r="O1605">
        <v>6</v>
      </c>
      <c r="P1605">
        <v>35.5</v>
      </c>
      <c r="Q1605">
        <v>11</v>
      </c>
      <c r="R1605">
        <v>4</v>
      </c>
      <c r="S1605">
        <v>579</v>
      </c>
      <c r="T1605">
        <f t="shared" si="25"/>
        <v>2316</v>
      </c>
      <c r="U1605">
        <v>23</v>
      </c>
      <c r="V1605">
        <v>11</v>
      </c>
      <c r="W1605">
        <v>3</v>
      </c>
      <c r="X1605">
        <v>1</v>
      </c>
      <c r="Y1605">
        <v>0</v>
      </c>
      <c r="Z1605">
        <v>4</v>
      </c>
      <c r="AA1605">
        <v>4</v>
      </c>
      <c r="AB1605">
        <v>4</v>
      </c>
      <c r="AC1605">
        <v>4</v>
      </c>
      <c r="AD1605">
        <v>0</v>
      </c>
      <c r="AE1605">
        <v>0</v>
      </c>
    </row>
    <row r="1606" spans="1:31" x14ac:dyDescent="0.25">
      <c r="A1606" t="s">
        <v>1632</v>
      </c>
      <c r="B1606" t="s">
        <v>6731</v>
      </c>
      <c r="C1606" t="s">
        <v>10147</v>
      </c>
      <c r="D1606" t="s">
        <v>10160</v>
      </c>
      <c r="E1606">
        <v>39.573279999999997</v>
      </c>
      <c r="F1606">
        <v>2.6471800000000001</v>
      </c>
      <c r="G1606" t="s">
        <v>10241</v>
      </c>
      <c r="H1606" t="s">
        <v>12224</v>
      </c>
      <c r="I1606" t="s">
        <v>15733</v>
      </c>
      <c r="J1606" t="s">
        <v>16643</v>
      </c>
      <c r="K1606" t="s">
        <v>16666</v>
      </c>
      <c r="L1606" t="s">
        <v>18062</v>
      </c>
      <c r="M1606" t="s">
        <v>18062</v>
      </c>
      <c r="N1606" t="s">
        <v>18062</v>
      </c>
      <c r="O1606">
        <v>6</v>
      </c>
      <c r="P1606">
        <v>42</v>
      </c>
      <c r="Q1606">
        <v>6</v>
      </c>
      <c r="R1606">
        <v>4.5</v>
      </c>
      <c r="S1606">
        <v>543</v>
      </c>
      <c r="T1606">
        <f t="shared" si="25"/>
        <v>2443.5</v>
      </c>
      <c r="U1606">
        <v>134</v>
      </c>
      <c r="V1606">
        <v>26</v>
      </c>
      <c r="W1606">
        <v>7</v>
      </c>
      <c r="X1606">
        <v>1</v>
      </c>
      <c r="Y1606">
        <v>0</v>
      </c>
      <c r="Z1606">
        <v>4.5</v>
      </c>
      <c r="AA1606">
        <v>4.5</v>
      </c>
      <c r="AB1606">
        <v>4.5</v>
      </c>
      <c r="AC1606">
        <v>4.5</v>
      </c>
      <c r="AD1606">
        <v>0</v>
      </c>
      <c r="AE1606">
        <v>0</v>
      </c>
    </row>
    <row r="1607" spans="1:31" x14ac:dyDescent="0.25">
      <c r="A1607" t="s">
        <v>1633</v>
      </c>
      <c r="B1607" t="s">
        <v>6732</v>
      </c>
      <c r="C1607" t="s">
        <v>10147</v>
      </c>
      <c r="D1607" t="s">
        <v>10160</v>
      </c>
      <c r="E1607">
        <v>39.568764000000002</v>
      </c>
      <c r="F1607">
        <v>2.6450420000000001</v>
      </c>
      <c r="G1607" t="s">
        <v>10249</v>
      </c>
      <c r="H1607" t="s">
        <v>12225</v>
      </c>
      <c r="I1607" t="s">
        <v>16101</v>
      </c>
      <c r="J1607" t="s">
        <v>16643</v>
      </c>
      <c r="K1607" t="s">
        <v>17197</v>
      </c>
      <c r="L1607" t="s">
        <v>18062</v>
      </c>
      <c r="M1607" t="s">
        <v>18062</v>
      </c>
      <c r="N1607" t="s">
        <v>18062</v>
      </c>
      <c r="O1607">
        <v>3</v>
      </c>
      <c r="P1607">
        <v>21</v>
      </c>
      <c r="Q1607">
        <v>6</v>
      </c>
      <c r="R1607">
        <v>4.5</v>
      </c>
      <c r="S1607">
        <v>1288</v>
      </c>
      <c r="T1607">
        <f t="shared" si="25"/>
        <v>5796</v>
      </c>
      <c r="U1607">
        <v>407</v>
      </c>
      <c r="V1607">
        <v>181</v>
      </c>
      <c r="W1607">
        <v>47</v>
      </c>
      <c r="X1607">
        <v>16</v>
      </c>
      <c r="Y1607">
        <v>13</v>
      </c>
      <c r="Z1607">
        <v>4.5</v>
      </c>
      <c r="AA1607">
        <v>4.5</v>
      </c>
      <c r="AB1607">
        <v>4</v>
      </c>
      <c r="AC1607">
        <v>4.5</v>
      </c>
      <c r="AD1607">
        <v>0</v>
      </c>
      <c r="AE1607">
        <v>0</v>
      </c>
    </row>
    <row r="1608" spans="1:31" x14ac:dyDescent="0.25">
      <c r="A1608" t="s">
        <v>1634</v>
      </c>
      <c r="B1608" t="s">
        <v>6733</v>
      </c>
      <c r="C1608" t="s">
        <v>10147</v>
      </c>
      <c r="D1608" t="s">
        <v>10160</v>
      </c>
      <c r="E1608">
        <v>39.568959999999997</v>
      </c>
      <c r="F1608">
        <v>2.6463760000000001</v>
      </c>
      <c r="G1608" t="s">
        <v>10249</v>
      </c>
      <c r="H1608" t="s">
        <v>12226</v>
      </c>
      <c r="I1608" t="s">
        <v>15733</v>
      </c>
      <c r="J1608" t="s">
        <v>16643</v>
      </c>
      <c r="K1608" t="s">
        <v>16666</v>
      </c>
      <c r="L1608" t="s">
        <v>18062</v>
      </c>
      <c r="M1608" t="s">
        <v>18062</v>
      </c>
      <c r="N1608" t="s">
        <v>18062</v>
      </c>
      <c r="O1608">
        <v>7</v>
      </c>
      <c r="P1608">
        <v>69.5</v>
      </c>
      <c r="Q1608">
        <v>11</v>
      </c>
      <c r="R1608">
        <v>4.5</v>
      </c>
      <c r="S1608">
        <v>2329</v>
      </c>
      <c r="T1608">
        <f t="shared" si="25"/>
        <v>10480.5</v>
      </c>
      <c r="U1608">
        <v>689</v>
      </c>
      <c r="V1608">
        <v>191</v>
      </c>
      <c r="W1608">
        <v>48</v>
      </c>
      <c r="X1608">
        <v>18</v>
      </c>
      <c r="Y1608">
        <v>26</v>
      </c>
      <c r="Z1608">
        <v>4.5</v>
      </c>
      <c r="AA1608">
        <v>4.5</v>
      </c>
      <c r="AB1608">
        <v>4</v>
      </c>
      <c r="AC1608">
        <v>4.5</v>
      </c>
      <c r="AD1608">
        <v>0</v>
      </c>
      <c r="AE1608">
        <v>0</v>
      </c>
    </row>
    <row r="1609" spans="1:31" x14ac:dyDescent="0.25">
      <c r="A1609" t="s">
        <v>1635</v>
      </c>
      <c r="B1609" t="s">
        <v>6734</v>
      </c>
      <c r="C1609" t="s">
        <v>10147</v>
      </c>
      <c r="D1609" t="s">
        <v>10160</v>
      </c>
      <c r="E1609">
        <v>39.569533999999997</v>
      </c>
      <c r="F1609">
        <v>2.6452110000000002</v>
      </c>
      <c r="G1609" t="s">
        <v>10305</v>
      </c>
      <c r="H1609" t="s">
        <v>12227</v>
      </c>
      <c r="I1609" t="s">
        <v>15733</v>
      </c>
      <c r="J1609" t="s">
        <v>16643</v>
      </c>
      <c r="K1609" t="s">
        <v>16666</v>
      </c>
      <c r="L1609" t="s">
        <v>18062</v>
      </c>
      <c r="M1609" t="s">
        <v>18062</v>
      </c>
      <c r="N1609" t="s">
        <v>18062</v>
      </c>
      <c r="O1609">
        <v>7</v>
      </c>
      <c r="P1609">
        <v>37</v>
      </c>
      <c r="Q1609">
        <v>7</v>
      </c>
      <c r="R1609">
        <v>4</v>
      </c>
      <c r="S1609">
        <v>356</v>
      </c>
      <c r="T1609">
        <f t="shared" si="25"/>
        <v>1424</v>
      </c>
      <c r="U1609">
        <v>66</v>
      </c>
      <c r="V1609">
        <v>42</v>
      </c>
      <c r="W1609">
        <v>14</v>
      </c>
      <c r="X1609">
        <v>5</v>
      </c>
      <c r="Y1609">
        <v>10</v>
      </c>
      <c r="Z1609">
        <v>4</v>
      </c>
      <c r="AA1609">
        <v>4</v>
      </c>
      <c r="AB1609">
        <v>4</v>
      </c>
      <c r="AC1609">
        <v>4.5</v>
      </c>
      <c r="AD1609">
        <v>0</v>
      </c>
      <c r="AE1609">
        <v>0</v>
      </c>
    </row>
    <row r="1610" spans="1:31" x14ac:dyDescent="0.25">
      <c r="A1610" t="s">
        <v>1636</v>
      </c>
      <c r="B1610" t="s">
        <v>6735</v>
      </c>
      <c r="C1610" t="s">
        <v>10147</v>
      </c>
      <c r="D1610" t="s">
        <v>10160</v>
      </c>
      <c r="E1610">
        <v>39.575603000000001</v>
      </c>
      <c r="F1610">
        <v>2.6424029999999998</v>
      </c>
      <c r="G1610" t="s">
        <v>10249</v>
      </c>
      <c r="H1610" t="s">
        <v>12228</v>
      </c>
      <c r="I1610" t="s">
        <v>16102</v>
      </c>
      <c r="J1610" t="s">
        <v>16643</v>
      </c>
      <c r="K1610" t="s">
        <v>17198</v>
      </c>
      <c r="L1610" t="s">
        <v>18062</v>
      </c>
      <c r="M1610" t="s">
        <v>18062</v>
      </c>
      <c r="N1610" t="s">
        <v>18062</v>
      </c>
      <c r="O1610">
        <v>6</v>
      </c>
      <c r="P1610">
        <v>37.5</v>
      </c>
      <c r="Q1610">
        <v>12</v>
      </c>
      <c r="R1610">
        <v>4.5</v>
      </c>
      <c r="S1610">
        <v>1055</v>
      </c>
      <c r="T1610">
        <f t="shared" si="25"/>
        <v>4747.5</v>
      </c>
      <c r="U1610">
        <v>144</v>
      </c>
      <c r="V1610">
        <v>34</v>
      </c>
      <c r="W1610">
        <v>9</v>
      </c>
      <c r="X1610">
        <v>3</v>
      </c>
      <c r="Y1610">
        <v>3</v>
      </c>
      <c r="Z1610">
        <v>4.5</v>
      </c>
      <c r="AA1610">
        <v>4.5</v>
      </c>
      <c r="AB1610">
        <v>4.5</v>
      </c>
      <c r="AC1610">
        <v>4.5</v>
      </c>
      <c r="AD1610">
        <v>0</v>
      </c>
      <c r="AE1610">
        <v>0</v>
      </c>
    </row>
    <row r="1611" spans="1:31" x14ac:dyDescent="0.25">
      <c r="A1611" t="s">
        <v>1637</v>
      </c>
      <c r="B1611" t="s">
        <v>6736</v>
      </c>
      <c r="C1611" t="s">
        <v>10147</v>
      </c>
      <c r="D1611" t="s">
        <v>10160</v>
      </c>
      <c r="E1611">
        <v>39.569572000000001</v>
      </c>
      <c r="F1611">
        <v>2.643024</v>
      </c>
      <c r="G1611" t="s">
        <v>10269</v>
      </c>
      <c r="H1611" t="s">
        <v>12229</v>
      </c>
      <c r="I1611" t="s">
        <v>16103</v>
      </c>
      <c r="J1611" t="s">
        <v>16643</v>
      </c>
      <c r="K1611" t="s">
        <v>17199</v>
      </c>
      <c r="L1611" t="s">
        <v>18062</v>
      </c>
      <c r="M1611" t="s">
        <v>18062</v>
      </c>
      <c r="N1611" t="s">
        <v>18062</v>
      </c>
      <c r="O1611">
        <v>6</v>
      </c>
      <c r="P1611">
        <v>35</v>
      </c>
      <c r="Q1611">
        <v>11</v>
      </c>
      <c r="R1611">
        <v>4.5</v>
      </c>
      <c r="S1611">
        <v>652</v>
      </c>
      <c r="T1611">
        <f t="shared" si="25"/>
        <v>2934</v>
      </c>
      <c r="U1611">
        <v>214</v>
      </c>
      <c r="V1611">
        <v>36</v>
      </c>
      <c r="W1611">
        <v>12</v>
      </c>
      <c r="X1611">
        <v>9</v>
      </c>
      <c r="Y1611">
        <v>14</v>
      </c>
      <c r="Z1611">
        <v>4.5</v>
      </c>
      <c r="AA1611">
        <v>4.5</v>
      </c>
      <c r="AB1611">
        <v>4</v>
      </c>
      <c r="AC1611">
        <v>4.5</v>
      </c>
      <c r="AD1611">
        <v>0</v>
      </c>
      <c r="AE1611">
        <v>0</v>
      </c>
    </row>
    <row r="1612" spans="1:31" x14ac:dyDescent="0.25">
      <c r="A1612" t="s">
        <v>1638</v>
      </c>
      <c r="B1612" t="s">
        <v>6737</v>
      </c>
      <c r="C1612" t="s">
        <v>10147</v>
      </c>
      <c r="D1612" t="s">
        <v>10160</v>
      </c>
      <c r="E1612">
        <v>39.571210000000001</v>
      </c>
      <c r="F1612">
        <v>2.6476989999999998</v>
      </c>
      <c r="G1612" t="s">
        <v>10249</v>
      </c>
      <c r="H1612" t="s">
        <v>12230</v>
      </c>
      <c r="I1612" t="s">
        <v>15755</v>
      </c>
      <c r="J1612" t="s">
        <v>16645</v>
      </c>
      <c r="K1612" t="s">
        <v>16666</v>
      </c>
      <c r="L1612" t="s">
        <v>18062</v>
      </c>
      <c r="M1612" t="s">
        <v>18062</v>
      </c>
      <c r="N1612" t="s">
        <v>18062</v>
      </c>
      <c r="O1612">
        <v>3</v>
      </c>
      <c r="P1612">
        <v>19.5</v>
      </c>
      <c r="Q1612">
        <v>5</v>
      </c>
      <c r="R1612">
        <v>4.5</v>
      </c>
      <c r="S1612">
        <v>899</v>
      </c>
      <c r="T1612">
        <f t="shared" si="25"/>
        <v>4045.5</v>
      </c>
      <c r="U1612">
        <v>141</v>
      </c>
      <c r="V1612">
        <v>49</v>
      </c>
      <c r="W1612">
        <v>14</v>
      </c>
      <c r="X1612">
        <v>11</v>
      </c>
      <c r="Y1612">
        <v>6</v>
      </c>
      <c r="Z1612">
        <v>4.5</v>
      </c>
      <c r="AA1612">
        <v>4</v>
      </c>
      <c r="AB1612">
        <v>4.5</v>
      </c>
      <c r="AC1612">
        <v>4</v>
      </c>
      <c r="AD1612">
        <v>0</v>
      </c>
      <c r="AE1612">
        <v>0</v>
      </c>
    </row>
    <row r="1613" spans="1:31" x14ac:dyDescent="0.25">
      <c r="A1613" t="s">
        <v>1639</v>
      </c>
      <c r="B1613" t="s">
        <v>6738</v>
      </c>
      <c r="C1613" t="s">
        <v>10147</v>
      </c>
      <c r="D1613" t="s">
        <v>10160</v>
      </c>
      <c r="E1613">
        <v>39.572246999999997</v>
      </c>
      <c r="F1613">
        <v>2.646344</v>
      </c>
      <c r="G1613" t="s">
        <v>10254</v>
      </c>
      <c r="H1613" t="s">
        <v>12231</v>
      </c>
      <c r="I1613" t="s">
        <v>15748</v>
      </c>
      <c r="J1613" t="s">
        <v>16643</v>
      </c>
      <c r="K1613" t="s">
        <v>16688</v>
      </c>
      <c r="L1613" t="s">
        <v>18062</v>
      </c>
      <c r="M1613" t="s">
        <v>18062</v>
      </c>
      <c r="N1613" t="s">
        <v>18062</v>
      </c>
      <c r="O1613">
        <v>5</v>
      </c>
      <c r="P1613">
        <v>29</v>
      </c>
      <c r="Q1613">
        <v>9</v>
      </c>
      <c r="R1613">
        <v>4</v>
      </c>
      <c r="S1613">
        <v>487</v>
      </c>
      <c r="T1613">
        <f t="shared" si="25"/>
        <v>1948</v>
      </c>
      <c r="U1613">
        <v>60</v>
      </c>
      <c r="V1613">
        <v>15</v>
      </c>
      <c r="W1613">
        <v>11</v>
      </c>
      <c r="X1613">
        <v>1</v>
      </c>
      <c r="Y1613">
        <v>6</v>
      </c>
      <c r="Z1613">
        <v>4.5</v>
      </c>
      <c r="AA1613">
        <v>4</v>
      </c>
      <c r="AB1613">
        <v>4</v>
      </c>
      <c r="AC1613">
        <v>4</v>
      </c>
      <c r="AD1613">
        <v>0</v>
      </c>
      <c r="AE1613">
        <v>0</v>
      </c>
    </row>
    <row r="1614" spans="1:31" x14ac:dyDescent="0.25">
      <c r="A1614" t="s">
        <v>1640</v>
      </c>
      <c r="B1614" t="s">
        <v>6739</v>
      </c>
      <c r="C1614" t="s">
        <v>10147</v>
      </c>
      <c r="D1614" t="s">
        <v>10160</v>
      </c>
      <c r="E1614">
        <v>39.561947000000004</v>
      </c>
      <c r="F1614">
        <v>2.6267960000000001</v>
      </c>
      <c r="G1614" t="s">
        <v>10243</v>
      </c>
      <c r="H1614" t="s">
        <v>12232</v>
      </c>
      <c r="I1614" t="s">
        <v>15739</v>
      </c>
      <c r="J1614" t="s">
        <v>16643</v>
      </c>
      <c r="K1614" t="s">
        <v>16853</v>
      </c>
      <c r="L1614" t="s">
        <v>18062</v>
      </c>
      <c r="M1614" t="s">
        <v>18062</v>
      </c>
      <c r="N1614" t="s">
        <v>18062</v>
      </c>
      <c r="O1614">
        <v>6</v>
      </c>
      <c r="P1614">
        <v>43.5</v>
      </c>
      <c r="Q1614">
        <v>12</v>
      </c>
      <c r="R1614">
        <v>4.5</v>
      </c>
      <c r="S1614">
        <v>1529</v>
      </c>
      <c r="T1614">
        <f t="shared" si="25"/>
        <v>6880.5</v>
      </c>
      <c r="U1614">
        <v>136</v>
      </c>
      <c r="V1614">
        <v>50</v>
      </c>
      <c r="W1614">
        <v>13</v>
      </c>
      <c r="X1614">
        <v>6</v>
      </c>
      <c r="Y1614">
        <v>14</v>
      </c>
      <c r="Z1614">
        <v>4.5</v>
      </c>
      <c r="AA1614">
        <v>4</v>
      </c>
      <c r="AB1614">
        <v>4</v>
      </c>
      <c r="AC1614">
        <v>4.5</v>
      </c>
      <c r="AD1614">
        <v>0</v>
      </c>
      <c r="AE1614">
        <v>0</v>
      </c>
    </row>
    <row r="1615" spans="1:31" x14ac:dyDescent="0.25">
      <c r="A1615" t="s">
        <v>1641</v>
      </c>
      <c r="B1615" t="s">
        <v>6740</v>
      </c>
      <c r="C1615" t="s">
        <v>10147</v>
      </c>
      <c r="D1615" t="s">
        <v>10160</v>
      </c>
      <c r="E1615">
        <v>39.569775</v>
      </c>
      <c r="F1615">
        <v>2.6463860000000001</v>
      </c>
      <c r="G1615" t="s">
        <v>10249</v>
      </c>
      <c r="H1615" t="s">
        <v>12233</v>
      </c>
      <c r="I1615" t="s">
        <v>16104</v>
      </c>
      <c r="J1615" t="s">
        <v>16644</v>
      </c>
      <c r="K1615" t="s">
        <v>17200</v>
      </c>
      <c r="L1615" t="s">
        <v>18062</v>
      </c>
      <c r="M1615" t="s">
        <v>18062</v>
      </c>
      <c r="N1615" t="s">
        <v>18062</v>
      </c>
      <c r="O1615">
        <v>7</v>
      </c>
      <c r="P1615">
        <v>38.5</v>
      </c>
      <c r="Q1615">
        <v>14</v>
      </c>
      <c r="R1615">
        <v>4.5</v>
      </c>
      <c r="S1615">
        <v>369</v>
      </c>
      <c r="T1615">
        <f t="shared" si="25"/>
        <v>1660.5</v>
      </c>
      <c r="U1615">
        <v>76</v>
      </c>
      <c r="V1615">
        <v>33</v>
      </c>
      <c r="W1615">
        <v>4</v>
      </c>
      <c r="X1615">
        <v>5</v>
      </c>
      <c r="Y1615">
        <v>3</v>
      </c>
      <c r="Z1615">
        <v>4.5</v>
      </c>
      <c r="AA1615">
        <v>4.5</v>
      </c>
      <c r="AB1615">
        <v>4</v>
      </c>
      <c r="AC1615">
        <v>4.5</v>
      </c>
      <c r="AD1615">
        <v>0</v>
      </c>
      <c r="AE1615">
        <v>0</v>
      </c>
    </row>
    <row r="1616" spans="1:31" x14ac:dyDescent="0.25">
      <c r="A1616" t="s">
        <v>1642</v>
      </c>
      <c r="B1616" t="s">
        <v>6741</v>
      </c>
      <c r="C1616" t="s">
        <v>10147</v>
      </c>
      <c r="D1616" t="s">
        <v>10160</v>
      </c>
      <c r="E1616">
        <v>39.551163000000003</v>
      </c>
      <c r="F1616">
        <v>2.620914</v>
      </c>
      <c r="G1616" t="s">
        <v>10249</v>
      </c>
      <c r="H1616" t="s">
        <v>12234</v>
      </c>
      <c r="I1616" t="s">
        <v>15915</v>
      </c>
      <c r="J1616" t="s">
        <v>16645</v>
      </c>
      <c r="K1616" t="s">
        <v>16738</v>
      </c>
      <c r="L1616" t="s">
        <v>18062</v>
      </c>
      <c r="M1616" t="s">
        <v>18062</v>
      </c>
      <c r="N1616" t="s">
        <v>18062</v>
      </c>
      <c r="O1616">
        <v>7</v>
      </c>
      <c r="P1616">
        <v>84</v>
      </c>
      <c r="Q1616">
        <v>7</v>
      </c>
      <c r="R1616">
        <v>4.5</v>
      </c>
      <c r="S1616">
        <v>563</v>
      </c>
      <c r="T1616">
        <f t="shared" si="25"/>
        <v>2533.5</v>
      </c>
      <c r="U1616">
        <v>159</v>
      </c>
      <c r="V1616">
        <v>38</v>
      </c>
      <c r="W1616">
        <v>9</v>
      </c>
      <c r="X1616">
        <v>5</v>
      </c>
      <c r="Y1616">
        <v>4</v>
      </c>
      <c r="Z1616">
        <v>4.5</v>
      </c>
      <c r="AA1616">
        <v>4.5</v>
      </c>
      <c r="AB1616">
        <v>4.5</v>
      </c>
      <c r="AC1616">
        <v>4.5</v>
      </c>
      <c r="AD1616">
        <v>0</v>
      </c>
      <c r="AE1616">
        <v>0</v>
      </c>
    </row>
    <row r="1617" spans="1:31" x14ac:dyDescent="0.25">
      <c r="A1617" t="s">
        <v>1643</v>
      </c>
      <c r="B1617" t="s">
        <v>6742</v>
      </c>
      <c r="C1617" t="s">
        <v>10147</v>
      </c>
      <c r="D1617" t="s">
        <v>10160</v>
      </c>
      <c r="E1617">
        <v>39.570953000000003</v>
      </c>
      <c r="F1617">
        <v>2.6376140000000001</v>
      </c>
      <c r="G1617" t="s">
        <v>10249</v>
      </c>
      <c r="H1617" t="s">
        <v>12235</v>
      </c>
      <c r="I1617" t="s">
        <v>16105</v>
      </c>
      <c r="J1617" t="s">
        <v>16643</v>
      </c>
      <c r="K1617" t="s">
        <v>17201</v>
      </c>
      <c r="L1617" t="s">
        <v>18062</v>
      </c>
      <c r="M1617" t="s">
        <v>18063</v>
      </c>
      <c r="N1617" t="s">
        <v>18062</v>
      </c>
      <c r="O1617">
        <v>7</v>
      </c>
      <c r="P1617">
        <v>36.5</v>
      </c>
      <c r="Q1617">
        <v>7</v>
      </c>
      <c r="R1617">
        <v>4.5</v>
      </c>
      <c r="S1617">
        <v>326</v>
      </c>
      <c r="T1617">
        <f t="shared" si="25"/>
        <v>1467</v>
      </c>
      <c r="U1617">
        <v>103</v>
      </c>
      <c r="V1617">
        <v>34</v>
      </c>
      <c r="W1617">
        <v>14</v>
      </c>
      <c r="X1617">
        <v>2</v>
      </c>
      <c r="Y1617">
        <v>5</v>
      </c>
      <c r="Z1617">
        <v>4.5</v>
      </c>
      <c r="AA1617">
        <v>4</v>
      </c>
      <c r="AB1617">
        <v>4</v>
      </c>
      <c r="AC1617">
        <v>5</v>
      </c>
      <c r="AD1617">
        <v>0</v>
      </c>
      <c r="AE1617">
        <v>0</v>
      </c>
    </row>
    <row r="1618" spans="1:31" x14ac:dyDescent="0.25">
      <c r="A1618" t="s">
        <v>1644</v>
      </c>
      <c r="B1618" t="s">
        <v>6743</v>
      </c>
      <c r="C1618" t="s">
        <v>10147</v>
      </c>
      <c r="D1618" t="s">
        <v>10160</v>
      </c>
      <c r="E1618">
        <v>39.576602999999999</v>
      </c>
      <c r="F1618">
        <v>2.6523319999999999</v>
      </c>
      <c r="G1618" t="s">
        <v>10249</v>
      </c>
      <c r="H1618" t="s">
        <v>12236</v>
      </c>
      <c r="I1618" t="s">
        <v>15733</v>
      </c>
      <c r="J1618" t="s">
        <v>16643</v>
      </c>
      <c r="K1618" t="s">
        <v>16764</v>
      </c>
      <c r="L1618" t="s">
        <v>18062</v>
      </c>
      <c r="M1618" t="s">
        <v>18062</v>
      </c>
      <c r="N1618" t="s">
        <v>18062</v>
      </c>
      <c r="O1618">
        <v>7</v>
      </c>
      <c r="P1618">
        <v>62</v>
      </c>
      <c r="Q1618">
        <v>12</v>
      </c>
      <c r="R1618">
        <v>4.5</v>
      </c>
      <c r="S1618">
        <v>1302</v>
      </c>
      <c r="T1618">
        <f t="shared" si="25"/>
        <v>5859</v>
      </c>
      <c r="U1618">
        <v>123</v>
      </c>
      <c r="V1618">
        <v>50</v>
      </c>
      <c r="W1618">
        <v>9</v>
      </c>
      <c r="X1618">
        <v>5</v>
      </c>
      <c r="Y1618">
        <v>3</v>
      </c>
      <c r="Z1618">
        <v>4.5</v>
      </c>
      <c r="AA1618">
        <v>4</v>
      </c>
      <c r="AB1618">
        <v>4</v>
      </c>
      <c r="AC1618">
        <v>4</v>
      </c>
      <c r="AD1618">
        <v>0</v>
      </c>
      <c r="AE1618">
        <v>0</v>
      </c>
    </row>
    <row r="1619" spans="1:31" x14ac:dyDescent="0.25">
      <c r="A1619" t="s">
        <v>1645</v>
      </c>
      <c r="B1619" t="s">
        <v>6744</v>
      </c>
      <c r="C1619" t="s">
        <v>10147</v>
      </c>
      <c r="D1619" t="s">
        <v>10160</v>
      </c>
      <c r="E1619">
        <v>39.571235999999999</v>
      </c>
      <c r="F1619">
        <v>2.6394229999999999</v>
      </c>
      <c r="G1619" t="s">
        <v>10269</v>
      </c>
      <c r="H1619" t="s">
        <v>12237</v>
      </c>
      <c r="I1619" t="s">
        <v>15770</v>
      </c>
      <c r="J1619" t="s">
        <v>16643</v>
      </c>
      <c r="K1619" t="s">
        <v>16700</v>
      </c>
      <c r="L1619" t="s">
        <v>18062</v>
      </c>
      <c r="M1619" t="s">
        <v>18062</v>
      </c>
      <c r="N1619" t="s">
        <v>18062</v>
      </c>
      <c r="O1619">
        <v>7</v>
      </c>
      <c r="P1619">
        <v>49</v>
      </c>
      <c r="Q1619">
        <v>7</v>
      </c>
      <c r="R1619">
        <v>4</v>
      </c>
      <c r="S1619">
        <v>569</v>
      </c>
      <c r="T1619">
        <f t="shared" si="25"/>
        <v>2276</v>
      </c>
      <c r="U1619">
        <v>50</v>
      </c>
      <c r="V1619">
        <v>19</v>
      </c>
      <c r="W1619">
        <v>11</v>
      </c>
      <c r="X1619">
        <v>5</v>
      </c>
      <c r="Y1619">
        <v>8</v>
      </c>
      <c r="Z1619">
        <v>4.5</v>
      </c>
      <c r="AA1619">
        <v>4</v>
      </c>
      <c r="AB1619">
        <v>4</v>
      </c>
      <c r="AC1619">
        <v>4.5</v>
      </c>
      <c r="AD1619">
        <v>0</v>
      </c>
      <c r="AE1619">
        <v>0</v>
      </c>
    </row>
    <row r="1620" spans="1:31" x14ac:dyDescent="0.25">
      <c r="A1620" t="s">
        <v>1646</v>
      </c>
      <c r="B1620" t="s">
        <v>6745</v>
      </c>
      <c r="C1620" t="s">
        <v>10147</v>
      </c>
      <c r="D1620" t="s">
        <v>10160</v>
      </c>
      <c r="E1620">
        <v>39.570683000000002</v>
      </c>
      <c r="F1620">
        <v>2.6420949999999999</v>
      </c>
      <c r="G1620" t="s">
        <v>10407</v>
      </c>
      <c r="H1620" t="s">
        <v>12238</v>
      </c>
      <c r="I1620" t="s">
        <v>15744</v>
      </c>
      <c r="J1620" t="s">
        <v>16643</v>
      </c>
      <c r="K1620" t="s">
        <v>16698</v>
      </c>
      <c r="L1620" t="s">
        <v>18062</v>
      </c>
      <c r="M1620" t="s">
        <v>18062</v>
      </c>
      <c r="N1620" t="s">
        <v>18062</v>
      </c>
      <c r="O1620">
        <v>7</v>
      </c>
      <c r="P1620">
        <v>74.5</v>
      </c>
      <c r="Q1620">
        <v>7</v>
      </c>
      <c r="R1620">
        <v>4</v>
      </c>
      <c r="S1620">
        <v>642</v>
      </c>
      <c r="T1620">
        <f t="shared" si="25"/>
        <v>2568</v>
      </c>
      <c r="U1620">
        <v>84</v>
      </c>
      <c r="V1620">
        <v>33</v>
      </c>
      <c r="W1620">
        <v>7</v>
      </c>
      <c r="X1620">
        <v>3</v>
      </c>
      <c r="Y1620">
        <v>3</v>
      </c>
      <c r="Z1620">
        <v>4.5</v>
      </c>
      <c r="AA1620">
        <v>4</v>
      </c>
      <c r="AB1620">
        <v>4</v>
      </c>
      <c r="AC1620">
        <v>4</v>
      </c>
      <c r="AD1620">
        <v>0</v>
      </c>
      <c r="AE1620">
        <v>0</v>
      </c>
    </row>
    <row r="1621" spans="1:31" x14ac:dyDescent="0.25">
      <c r="A1621" t="s">
        <v>1647</v>
      </c>
      <c r="B1621" t="s">
        <v>6746</v>
      </c>
      <c r="C1621" t="s">
        <v>10147</v>
      </c>
      <c r="D1621" t="s">
        <v>10160</v>
      </c>
      <c r="E1621">
        <v>39.575159999999997</v>
      </c>
      <c r="F1621">
        <v>2.6416819999999999</v>
      </c>
      <c r="G1621" t="s">
        <v>10243</v>
      </c>
      <c r="H1621" t="s">
        <v>12239</v>
      </c>
      <c r="I1621" t="s">
        <v>16106</v>
      </c>
      <c r="J1621" t="s">
        <v>16643</v>
      </c>
      <c r="K1621" t="s">
        <v>16954</v>
      </c>
      <c r="L1621" t="s">
        <v>18062</v>
      </c>
      <c r="M1621" t="s">
        <v>18062</v>
      </c>
      <c r="N1621" t="s">
        <v>18062</v>
      </c>
      <c r="O1621">
        <v>6</v>
      </c>
      <c r="P1621">
        <v>40.5</v>
      </c>
      <c r="Q1621">
        <v>12</v>
      </c>
      <c r="R1621">
        <v>4.5</v>
      </c>
      <c r="S1621">
        <v>372</v>
      </c>
      <c r="T1621">
        <f t="shared" si="25"/>
        <v>1674</v>
      </c>
      <c r="U1621">
        <v>32</v>
      </c>
      <c r="V1621">
        <v>16</v>
      </c>
      <c r="W1621">
        <v>4</v>
      </c>
      <c r="X1621">
        <v>3</v>
      </c>
      <c r="Y1621">
        <v>1</v>
      </c>
      <c r="Z1621">
        <v>4.5</v>
      </c>
      <c r="AA1621">
        <v>4</v>
      </c>
      <c r="AB1621">
        <v>4</v>
      </c>
      <c r="AC1621">
        <v>4.5</v>
      </c>
      <c r="AD1621">
        <v>0</v>
      </c>
      <c r="AE1621">
        <v>0</v>
      </c>
    </row>
    <row r="1622" spans="1:31" x14ac:dyDescent="0.25">
      <c r="A1622" t="s">
        <v>1648</v>
      </c>
      <c r="B1622" t="s">
        <v>6747</v>
      </c>
      <c r="C1622" t="s">
        <v>10147</v>
      </c>
      <c r="D1622" t="s">
        <v>10160</v>
      </c>
      <c r="E1622">
        <v>39.571899999999999</v>
      </c>
      <c r="F1622">
        <v>2.638836</v>
      </c>
      <c r="G1622" t="s">
        <v>10289</v>
      </c>
      <c r="H1622" t="s">
        <v>12240</v>
      </c>
      <c r="I1622" t="s">
        <v>15766</v>
      </c>
      <c r="J1622" t="s">
        <v>16643</v>
      </c>
      <c r="K1622" t="s">
        <v>16694</v>
      </c>
      <c r="L1622" t="s">
        <v>18062</v>
      </c>
      <c r="M1622" t="s">
        <v>18062</v>
      </c>
      <c r="N1622" t="s">
        <v>18062</v>
      </c>
      <c r="O1622">
        <v>6</v>
      </c>
      <c r="P1622">
        <v>18</v>
      </c>
      <c r="Q1622">
        <v>6</v>
      </c>
      <c r="R1622">
        <v>4</v>
      </c>
      <c r="S1622">
        <v>414</v>
      </c>
      <c r="T1622">
        <f t="shared" si="25"/>
        <v>1656</v>
      </c>
      <c r="U1622">
        <v>54</v>
      </c>
      <c r="V1622">
        <v>43</v>
      </c>
      <c r="W1622">
        <v>9</v>
      </c>
      <c r="X1622">
        <v>6</v>
      </c>
      <c r="Y1622">
        <v>6</v>
      </c>
      <c r="Z1622">
        <v>4</v>
      </c>
      <c r="AA1622">
        <v>4</v>
      </c>
      <c r="AB1622">
        <v>4</v>
      </c>
      <c r="AC1622">
        <v>4.5</v>
      </c>
      <c r="AD1622">
        <v>0</v>
      </c>
      <c r="AE1622">
        <v>0</v>
      </c>
    </row>
    <row r="1623" spans="1:31" x14ac:dyDescent="0.25">
      <c r="A1623" t="s">
        <v>1649</v>
      </c>
      <c r="B1623" t="s">
        <v>6748</v>
      </c>
      <c r="C1623" t="s">
        <v>10147</v>
      </c>
      <c r="D1623" t="s">
        <v>10160</v>
      </c>
      <c r="E1623">
        <v>39.566173999999997</v>
      </c>
      <c r="F1623">
        <v>2.6002740000000002</v>
      </c>
      <c r="G1623" t="s">
        <v>10251</v>
      </c>
      <c r="H1623" t="s">
        <v>12241</v>
      </c>
      <c r="I1623" t="s">
        <v>15748</v>
      </c>
      <c r="J1623" t="s">
        <v>16643</v>
      </c>
      <c r="K1623" t="s">
        <v>16688</v>
      </c>
      <c r="L1623" t="s">
        <v>18062</v>
      </c>
      <c r="M1623" t="s">
        <v>18062</v>
      </c>
      <c r="N1623" t="s">
        <v>18062</v>
      </c>
      <c r="O1623">
        <v>7</v>
      </c>
      <c r="P1623">
        <v>35</v>
      </c>
      <c r="Q1623">
        <v>7</v>
      </c>
      <c r="R1623">
        <v>4</v>
      </c>
      <c r="S1623">
        <v>1702</v>
      </c>
      <c r="T1623">
        <f t="shared" si="25"/>
        <v>6808</v>
      </c>
      <c r="U1623">
        <v>249</v>
      </c>
      <c r="V1623">
        <v>112</v>
      </c>
      <c r="W1623">
        <v>27</v>
      </c>
      <c r="X1623">
        <v>10</v>
      </c>
      <c r="Y1623">
        <v>10</v>
      </c>
      <c r="Z1623">
        <v>4.5</v>
      </c>
      <c r="AA1623">
        <v>4</v>
      </c>
      <c r="AB1623">
        <v>4</v>
      </c>
      <c r="AC1623">
        <v>4</v>
      </c>
      <c r="AD1623">
        <v>0</v>
      </c>
      <c r="AE1623">
        <v>0</v>
      </c>
    </row>
    <row r="1624" spans="1:31" x14ac:dyDescent="0.25">
      <c r="A1624" t="s">
        <v>1650</v>
      </c>
      <c r="B1624" t="s">
        <v>6749</v>
      </c>
      <c r="C1624" t="s">
        <v>10147</v>
      </c>
      <c r="D1624" t="s">
        <v>10160</v>
      </c>
      <c r="E1624">
        <v>39.564129999999999</v>
      </c>
      <c r="F1624">
        <v>2.6276790000000001</v>
      </c>
      <c r="G1624" t="s">
        <v>10268</v>
      </c>
      <c r="H1624" t="s">
        <v>12242</v>
      </c>
      <c r="I1624" t="s">
        <v>15739</v>
      </c>
      <c r="J1624" t="s">
        <v>16643</v>
      </c>
      <c r="K1624" t="s">
        <v>16662</v>
      </c>
      <c r="L1624" t="s">
        <v>18062</v>
      </c>
      <c r="M1624" t="s">
        <v>18062</v>
      </c>
      <c r="N1624" t="s">
        <v>18062</v>
      </c>
      <c r="O1624">
        <v>7</v>
      </c>
      <c r="P1624">
        <v>41.5</v>
      </c>
      <c r="Q1624">
        <v>7</v>
      </c>
      <c r="R1624">
        <v>3.5</v>
      </c>
      <c r="S1624">
        <v>542</v>
      </c>
      <c r="T1624">
        <f t="shared" si="25"/>
        <v>1897</v>
      </c>
      <c r="U1624">
        <v>47</v>
      </c>
      <c r="V1624">
        <v>65</v>
      </c>
      <c r="W1624">
        <v>28</v>
      </c>
      <c r="X1624">
        <v>7</v>
      </c>
      <c r="Y1624">
        <v>12</v>
      </c>
      <c r="Z1624">
        <v>4</v>
      </c>
      <c r="AA1624">
        <v>4</v>
      </c>
      <c r="AB1624">
        <v>4</v>
      </c>
      <c r="AC1624">
        <v>4</v>
      </c>
      <c r="AD1624">
        <v>0</v>
      </c>
      <c r="AE1624">
        <v>0</v>
      </c>
    </row>
    <row r="1625" spans="1:31" x14ac:dyDescent="0.25">
      <c r="A1625" t="s">
        <v>1651</v>
      </c>
      <c r="B1625" t="s">
        <v>6750</v>
      </c>
      <c r="C1625" t="s">
        <v>10147</v>
      </c>
      <c r="D1625" t="s">
        <v>10160</v>
      </c>
      <c r="E1625">
        <v>39.568176000000001</v>
      </c>
      <c r="F1625">
        <v>2.645187</v>
      </c>
      <c r="G1625" t="s">
        <v>10262</v>
      </c>
      <c r="H1625" t="s">
        <v>12243</v>
      </c>
      <c r="I1625" t="s">
        <v>15733</v>
      </c>
      <c r="J1625" t="s">
        <v>16643</v>
      </c>
      <c r="K1625" t="s">
        <v>16856</v>
      </c>
      <c r="L1625" t="s">
        <v>18062</v>
      </c>
      <c r="M1625" t="s">
        <v>18062</v>
      </c>
      <c r="N1625" t="s">
        <v>18062</v>
      </c>
      <c r="O1625">
        <v>7</v>
      </c>
      <c r="P1625">
        <v>45.5</v>
      </c>
      <c r="Q1625">
        <v>7</v>
      </c>
      <c r="R1625">
        <v>4.5</v>
      </c>
      <c r="S1625">
        <v>1131</v>
      </c>
      <c r="T1625">
        <f t="shared" si="25"/>
        <v>5089.5</v>
      </c>
      <c r="U1625">
        <v>369</v>
      </c>
      <c r="V1625">
        <v>102</v>
      </c>
      <c r="W1625">
        <v>28</v>
      </c>
      <c r="X1625">
        <v>19</v>
      </c>
      <c r="Y1625">
        <v>16</v>
      </c>
      <c r="Z1625">
        <v>4.5</v>
      </c>
      <c r="AA1625">
        <v>4.5</v>
      </c>
      <c r="AB1625">
        <v>4.5</v>
      </c>
      <c r="AC1625">
        <v>4.5</v>
      </c>
      <c r="AD1625">
        <v>0</v>
      </c>
      <c r="AE1625">
        <v>0</v>
      </c>
    </row>
    <row r="1626" spans="1:31" x14ac:dyDescent="0.25">
      <c r="A1626" t="s">
        <v>1652</v>
      </c>
      <c r="B1626" t="s">
        <v>6751</v>
      </c>
      <c r="C1626" t="s">
        <v>10147</v>
      </c>
      <c r="D1626" t="s">
        <v>10160</v>
      </c>
      <c r="E1626">
        <v>39.575400000000002</v>
      </c>
      <c r="F1626">
        <v>2.6417000000000002</v>
      </c>
      <c r="G1626" t="s">
        <v>10268</v>
      </c>
      <c r="H1626" t="s">
        <v>12244</v>
      </c>
      <c r="I1626" t="s">
        <v>16107</v>
      </c>
      <c r="J1626" t="s">
        <v>16643</v>
      </c>
      <c r="K1626" t="s">
        <v>17146</v>
      </c>
      <c r="L1626" t="s">
        <v>18063</v>
      </c>
      <c r="M1626" t="s">
        <v>18063</v>
      </c>
      <c r="N1626" t="s">
        <v>18062</v>
      </c>
      <c r="O1626">
        <v>7</v>
      </c>
      <c r="P1626">
        <v>49</v>
      </c>
      <c r="Q1626">
        <v>14</v>
      </c>
      <c r="R1626">
        <v>3.5</v>
      </c>
      <c r="S1626">
        <v>680</v>
      </c>
      <c r="T1626">
        <f t="shared" si="25"/>
        <v>2380</v>
      </c>
      <c r="U1626">
        <v>58</v>
      </c>
      <c r="V1626">
        <v>28</v>
      </c>
      <c r="W1626">
        <v>12</v>
      </c>
      <c r="X1626">
        <v>6</v>
      </c>
      <c r="Y1626">
        <v>5</v>
      </c>
      <c r="Z1626">
        <v>4</v>
      </c>
      <c r="AA1626">
        <v>3.5</v>
      </c>
      <c r="AB1626">
        <v>3.5</v>
      </c>
      <c r="AC1626">
        <v>4</v>
      </c>
      <c r="AD1626">
        <v>0</v>
      </c>
      <c r="AE1626">
        <v>0</v>
      </c>
    </row>
    <row r="1627" spans="1:31" x14ac:dyDescent="0.25">
      <c r="A1627" t="s">
        <v>1653</v>
      </c>
      <c r="B1627" t="s">
        <v>6752</v>
      </c>
      <c r="C1627" t="s">
        <v>10147</v>
      </c>
      <c r="D1627" t="s">
        <v>10160</v>
      </c>
      <c r="E1627">
        <v>39.567149999999998</v>
      </c>
      <c r="F1627">
        <v>2.62534</v>
      </c>
      <c r="G1627" t="s">
        <v>10245</v>
      </c>
      <c r="H1627" t="s">
        <v>12245</v>
      </c>
      <c r="I1627" t="s">
        <v>15815</v>
      </c>
      <c r="J1627" t="s">
        <v>16643</v>
      </c>
      <c r="K1627" t="s">
        <v>17202</v>
      </c>
      <c r="L1627" t="s">
        <v>18062</v>
      </c>
      <c r="M1627" t="s">
        <v>18062</v>
      </c>
      <c r="N1627" t="s">
        <v>18062</v>
      </c>
      <c r="O1627">
        <v>6</v>
      </c>
      <c r="P1627">
        <v>30</v>
      </c>
      <c r="Q1627">
        <v>10</v>
      </c>
      <c r="R1627">
        <v>4.5</v>
      </c>
      <c r="S1627">
        <v>431</v>
      </c>
      <c r="T1627">
        <f t="shared" si="25"/>
        <v>1939.5</v>
      </c>
      <c r="U1627">
        <v>69</v>
      </c>
      <c r="V1627">
        <v>22</v>
      </c>
      <c r="W1627">
        <v>2</v>
      </c>
      <c r="X1627">
        <v>4</v>
      </c>
      <c r="Y1627">
        <v>0</v>
      </c>
      <c r="Z1627">
        <v>4.5</v>
      </c>
      <c r="AA1627">
        <v>4.5</v>
      </c>
      <c r="AB1627">
        <v>4</v>
      </c>
      <c r="AC1627">
        <v>4</v>
      </c>
      <c r="AD1627">
        <v>0</v>
      </c>
      <c r="AE1627">
        <v>0</v>
      </c>
    </row>
    <row r="1628" spans="1:31" x14ac:dyDescent="0.25">
      <c r="A1628" t="s">
        <v>1654</v>
      </c>
      <c r="B1628" t="s">
        <v>6753</v>
      </c>
      <c r="C1628" t="s">
        <v>10147</v>
      </c>
      <c r="D1628" t="s">
        <v>10160</v>
      </c>
      <c r="E1628">
        <v>39.567852000000002</v>
      </c>
      <c r="F1628">
        <v>2.6446420000000002</v>
      </c>
      <c r="G1628" t="s">
        <v>10388</v>
      </c>
      <c r="H1628" t="s">
        <v>12246</v>
      </c>
      <c r="I1628" t="s">
        <v>15759</v>
      </c>
      <c r="J1628" t="s">
        <v>16644</v>
      </c>
      <c r="K1628" t="s">
        <v>17034</v>
      </c>
      <c r="L1628" t="s">
        <v>18062</v>
      </c>
      <c r="M1628" t="s">
        <v>18063</v>
      </c>
      <c r="N1628" t="s">
        <v>18062</v>
      </c>
      <c r="O1628">
        <v>5</v>
      </c>
      <c r="P1628">
        <v>35.25</v>
      </c>
      <c r="Q1628">
        <v>10</v>
      </c>
      <c r="R1628">
        <v>4</v>
      </c>
      <c r="S1628">
        <v>1009</v>
      </c>
      <c r="T1628">
        <f t="shared" si="25"/>
        <v>4036</v>
      </c>
      <c r="U1628">
        <v>95</v>
      </c>
      <c r="V1628">
        <v>91</v>
      </c>
      <c r="W1628">
        <v>55</v>
      </c>
      <c r="X1628">
        <v>28</v>
      </c>
      <c r="Y1628">
        <v>25</v>
      </c>
      <c r="Z1628">
        <v>4</v>
      </c>
      <c r="AA1628">
        <v>4</v>
      </c>
      <c r="AB1628">
        <v>3.5</v>
      </c>
      <c r="AC1628">
        <v>4</v>
      </c>
      <c r="AD1628">
        <v>0</v>
      </c>
      <c r="AE1628">
        <v>0</v>
      </c>
    </row>
    <row r="1629" spans="1:31" x14ac:dyDescent="0.25">
      <c r="A1629" t="s">
        <v>1655</v>
      </c>
      <c r="B1629" t="s">
        <v>6754</v>
      </c>
      <c r="C1629" t="s">
        <v>10147</v>
      </c>
      <c r="D1629" t="s">
        <v>10160</v>
      </c>
      <c r="E1629">
        <v>39.567720000000001</v>
      </c>
      <c r="F1629">
        <v>2.644736</v>
      </c>
      <c r="G1629" t="s">
        <v>10469</v>
      </c>
      <c r="H1629" t="s">
        <v>12247</v>
      </c>
      <c r="I1629" t="s">
        <v>15733</v>
      </c>
      <c r="J1629" t="s">
        <v>16643</v>
      </c>
      <c r="K1629" t="s">
        <v>16666</v>
      </c>
      <c r="L1629" t="s">
        <v>18062</v>
      </c>
      <c r="M1629" t="s">
        <v>18063</v>
      </c>
      <c r="N1629" t="s">
        <v>18063</v>
      </c>
      <c r="O1629">
        <v>6</v>
      </c>
      <c r="P1629">
        <v>45</v>
      </c>
      <c r="Q1629">
        <v>12</v>
      </c>
      <c r="R1629">
        <v>4</v>
      </c>
      <c r="S1629">
        <v>445</v>
      </c>
      <c r="T1629">
        <f t="shared" si="25"/>
        <v>1780</v>
      </c>
      <c r="U1629">
        <v>110</v>
      </c>
      <c r="V1629">
        <v>78</v>
      </c>
      <c r="W1629">
        <v>29</v>
      </c>
      <c r="X1629">
        <v>11</v>
      </c>
      <c r="Y1629">
        <v>16</v>
      </c>
      <c r="Z1629">
        <v>4</v>
      </c>
      <c r="AA1629">
        <v>3.5</v>
      </c>
      <c r="AB1629">
        <v>3.5</v>
      </c>
      <c r="AC1629">
        <v>4</v>
      </c>
      <c r="AD1629">
        <v>0</v>
      </c>
      <c r="AE1629">
        <v>0</v>
      </c>
    </row>
    <row r="1630" spans="1:31" x14ac:dyDescent="0.25">
      <c r="A1630" t="s">
        <v>1656</v>
      </c>
      <c r="B1630" t="s">
        <v>5327</v>
      </c>
      <c r="C1630" t="s">
        <v>10147</v>
      </c>
      <c r="D1630" t="s">
        <v>10160</v>
      </c>
      <c r="E1630">
        <v>39.569899999999997</v>
      </c>
      <c r="F1630">
        <v>2.6500110000000001</v>
      </c>
      <c r="G1630" t="s">
        <v>10303</v>
      </c>
      <c r="H1630" t="s">
        <v>12248</v>
      </c>
      <c r="I1630" t="s">
        <v>16108</v>
      </c>
      <c r="J1630" t="s">
        <v>16645</v>
      </c>
      <c r="K1630" t="s">
        <v>17203</v>
      </c>
      <c r="L1630" t="s">
        <v>18062</v>
      </c>
      <c r="M1630" t="s">
        <v>18063</v>
      </c>
      <c r="N1630" t="s">
        <v>18062</v>
      </c>
      <c r="O1630">
        <v>6</v>
      </c>
      <c r="P1630">
        <v>52</v>
      </c>
      <c r="Q1630">
        <v>6</v>
      </c>
      <c r="R1630">
        <v>4</v>
      </c>
      <c r="S1630">
        <v>803</v>
      </c>
      <c r="T1630">
        <f t="shared" si="25"/>
        <v>3212</v>
      </c>
      <c r="U1630">
        <v>72</v>
      </c>
      <c r="V1630">
        <v>54</v>
      </c>
      <c r="W1630">
        <v>13</v>
      </c>
      <c r="X1630">
        <v>10</v>
      </c>
      <c r="Y1630">
        <v>17</v>
      </c>
      <c r="Z1630">
        <v>4</v>
      </c>
      <c r="AA1630">
        <v>4</v>
      </c>
      <c r="AB1630">
        <v>4.5</v>
      </c>
      <c r="AC1630">
        <v>4</v>
      </c>
      <c r="AD1630">
        <v>0</v>
      </c>
      <c r="AE1630">
        <v>0</v>
      </c>
    </row>
    <row r="1631" spans="1:31" x14ac:dyDescent="0.25">
      <c r="A1631" t="s">
        <v>1657</v>
      </c>
      <c r="B1631" t="s">
        <v>6755</v>
      </c>
      <c r="C1631" t="s">
        <v>10147</v>
      </c>
      <c r="D1631" t="s">
        <v>10160</v>
      </c>
      <c r="E1631">
        <v>39.569507999999999</v>
      </c>
      <c r="F1631">
        <v>2.645775</v>
      </c>
      <c r="G1631" t="s">
        <v>10236</v>
      </c>
      <c r="H1631" t="s">
        <v>12249</v>
      </c>
      <c r="I1631" t="s">
        <v>15733</v>
      </c>
      <c r="J1631" t="s">
        <v>16643</v>
      </c>
      <c r="K1631" t="s">
        <v>16666</v>
      </c>
      <c r="L1631" t="s">
        <v>18062</v>
      </c>
      <c r="M1631" t="s">
        <v>18062</v>
      </c>
      <c r="N1631" t="s">
        <v>18062</v>
      </c>
      <c r="O1631">
        <v>6</v>
      </c>
      <c r="P1631">
        <v>28.75</v>
      </c>
      <c r="Q1631">
        <v>10</v>
      </c>
      <c r="R1631">
        <v>4.5</v>
      </c>
      <c r="S1631">
        <v>397</v>
      </c>
      <c r="T1631">
        <f t="shared" si="25"/>
        <v>1786.5</v>
      </c>
      <c r="U1631">
        <v>37</v>
      </c>
      <c r="V1631">
        <v>22</v>
      </c>
      <c r="W1631">
        <v>2</v>
      </c>
      <c r="X1631">
        <v>1</v>
      </c>
      <c r="Y1631">
        <v>1</v>
      </c>
      <c r="Z1631">
        <v>4.5</v>
      </c>
      <c r="AA1631">
        <v>4.5</v>
      </c>
      <c r="AB1631">
        <v>4.5</v>
      </c>
      <c r="AC1631">
        <v>4.5</v>
      </c>
      <c r="AD1631">
        <v>0</v>
      </c>
      <c r="AE1631">
        <v>0</v>
      </c>
    </row>
    <row r="1632" spans="1:31" x14ac:dyDescent="0.25">
      <c r="A1632" t="s">
        <v>1658</v>
      </c>
      <c r="B1632" t="s">
        <v>6756</v>
      </c>
      <c r="C1632" t="s">
        <v>10147</v>
      </c>
      <c r="D1632" t="s">
        <v>10197</v>
      </c>
      <c r="E1632">
        <v>40.002265999999999</v>
      </c>
      <c r="F1632">
        <v>3.8389319999999998</v>
      </c>
      <c r="G1632" t="s">
        <v>10354</v>
      </c>
      <c r="H1632" t="s">
        <v>12250</v>
      </c>
      <c r="I1632" t="s">
        <v>15733</v>
      </c>
      <c r="J1632" t="s">
        <v>16643</v>
      </c>
      <c r="K1632" t="s">
        <v>16666</v>
      </c>
      <c r="L1632" t="s">
        <v>18062</v>
      </c>
      <c r="M1632" t="s">
        <v>18062</v>
      </c>
      <c r="N1632" t="s">
        <v>18062</v>
      </c>
      <c r="O1632">
        <v>6</v>
      </c>
      <c r="P1632">
        <v>42</v>
      </c>
      <c r="Q1632">
        <v>12</v>
      </c>
      <c r="R1632">
        <v>4</v>
      </c>
      <c r="S1632">
        <v>1564</v>
      </c>
      <c r="T1632">
        <f t="shared" si="25"/>
        <v>6256</v>
      </c>
      <c r="U1632">
        <v>78</v>
      </c>
      <c r="V1632">
        <v>71</v>
      </c>
      <c r="W1632">
        <v>23</v>
      </c>
      <c r="X1632">
        <v>10</v>
      </c>
      <c r="Y1632">
        <v>7</v>
      </c>
      <c r="Z1632">
        <v>4</v>
      </c>
      <c r="AA1632">
        <v>4</v>
      </c>
      <c r="AB1632">
        <v>3.5</v>
      </c>
      <c r="AC1632">
        <v>4</v>
      </c>
      <c r="AD1632">
        <v>0</v>
      </c>
      <c r="AE1632">
        <v>0</v>
      </c>
    </row>
    <row r="1633" spans="1:31" x14ac:dyDescent="0.25">
      <c r="A1633" t="s">
        <v>1659</v>
      </c>
      <c r="B1633" t="s">
        <v>6757</v>
      </c>
      <c r="C1633" t="s">
        <v>10147</v>
      </c>
      <c r="D1633" t="s">
        <v>10197</v>
      </c>
      <c r="E1633">
        <v>39.978870000000001</v>
      </c>
      <c r="F1633">
        <v>3.8380899999999998</v>
      </c>
      <c r="G1633" t="s">
        <v>10249</v>
      </c>
      <c r="H1633" t="s">
        <v>12251</v>
      </c>
      <c r="I1633" t="s">
        <v>15737</v>
      </c>
      <c r="J1633" t="s">
        <v>16643</v>
      </c>
      <c r="K1633" t="s">
        <v>16793</v>
      </c>
      <c r="L1633" t="s">
        <v>18062</v>
      </c>
      <c r="M1633" t="s">
        <v>18062</v>
      </c>
      <c r="N1633" t="s">
        <v>18062</v>
      </c>
      <c r="O1633">
        <v>7</v>
      </c>
      <c r="P1633">
        <v>42</v>
      </c>
      <c r="Q1633">
        <v>7</v>
      </c>
      <c r="R1633">
        <v>4</v>
      </c>
      <c r="S1633">
        <v>1322</v>
      </c>
      <c r="T1633">
        <f t="shared" si="25"/>
        <v>5288</v>
      </c>
      <c r="U1633">
        <v>223</v>
      </c>
      <c r="V1633">
        <v>99</v>
      </c>
      <c r="W1633">
        <v>30</v>
      </c>
      <c r="X1633">
        <v>9</v>
      </c>
      <c r="Y1633">
        <v>7</v>
      </c>
      <c r="Z1633">
        <v>4</v>
      </c>
      <c r="AA1633">
        <v>4</v>
      </c>
      <c r="AB1633">
        <v>4</v>
      </c>
      <c r="AC1633">
        <v>4</v>
      </c>
      <c r="AD1633">
        <v>0</v>
      </c>
      <c r="AE1633">
        <v>0</v>
      </c>
    </row>
    <row r="1634" spans="1:31" x14ac:dyDescent="0.25">
      <c r="A1634" t="s">
        <v>1660</v>
      </c>
      <c r="B1634" t="s">
        <v>6758</v>
      </c>
      <c r="C1634" t="s">
        <v>10147</v>
      </c>
      <c r="D1634" t="s">
        <v>10197</v>
      </c>
      <c r="E1634">
        <v>40.002079999999999</v>
      </c>
      <c r="F1634">
        <v>3.841081</v>
      </c>
      <c r="G1634" t="s">
        <v>10236</v>
      </c>
      <c r="H1634" t="s">
        <v>12252</v>
      </c>
      <c r="I1634" t="s">
        <v>16109</v>
      </c>
      <c r="J1634" t="s">
        <v>16643</v>
      </c>
      <c r="K1634" t="s">
        <v>17204</v>
      </c>
      <c r="L1634" t="s">
        <v>18062</v>
      </c>
      <c r="M1634" t="s">
        <v>18062</v>
      </c>
      <c r="N1634" t="s">
        <v>18062</v>
      </c>
      <c r="O1634">
        <v>2</v>
      </c>
      <c r="P1634">
        <v>7.5</v>
      </c>
      <c r="Q1634">
        <v>2</v>
      </c>
      <c r="R1634">
        <v>4.5</v>
      </c>
      <c r="S1634">
        <v>344</v>
      </c>
      <c r="T1634">
        <f t="shared" si="25"/>
        <v>1548</v>
      </c>
      <c r="U1634">
        <v>19</v>
      </c>
      <c r="V1634">
        <v>9</v>
      </c>
      <c r="W1634">
        <v>1</v>
      </c>
      <c r="X1634">
        <v>1</v>
      </c>
      <c r="Y1634">
        <v>1</v>
      </c>
      <c r="Z1634">
        <v>4.5</v>
      </c>
      <c r="AA1634">
        <v>4</v>
      </c>
      <c r="AB1634">
        <v>4</v>
      </c>
      <c r="AC1634">
        <v>4.5</v>
      </c>
      <c r="AD1634">
        <v>0</v>
      </c>
      <c r="AE1634">
        <v>0</v>
      </c>
    </row>
    <row r="1635" spans="1:31" x14ac:dyDescent="0.25">
      <c r="A1635" t="s">
        <v>1661</v>
      </c>
      <c r="B1635" t="s">
        <v>6759</v>
      </c>
      <c r="C1635" t="s">
        <v>10147</v>
      </c>
      <c r="D1635" t="s">
        <v>10197</v>
      </c>
      <c r="E1635">
        <v>40.000045999999998</v>
      </c>
      <c r="F1635">
        <v>3.837879</v>
      </c>
      <c r="G1635" t="s">
        <v>10245</v>
      </c>
      <c r="H1635" t="s">
        <v>12253</v>
      </c>
      <c r="I1635" t="s">
        <v>15739</v>
      </c>
      <c r="J1635" t="s">
        <v>16643</v>
      </c>
      <c r="K1635" t="s">
        <v>17205</v>
      </c>
      <c r="L1635" t="s">
        <v>18063</v>
      </c>
      <c r="M1635" t="s">
        <v>18063</v>
      </c>
      <c r="N1635" t="s">
        <v>18063</v>
      </c>
      <c r="O1635">
        <v>5</v>
      </c>
      <c r="P1635">
        <v>32.5</v>
      </c>
      <c r="Q1635">
        <v>10</v>
      </c>
      <c r="R1635">
        <v>4.5</v>
      </c>
      <c r="S1635">
        <v>1720</v>
      </c>
      <c r="T1635">
        <f t="shared" si="25"/>
        <v>7740</v>
      </c>
      <c r="U1635">
        <v>204</v>
      </c>
      <c r="V1635">
        <v>74</v>
      </c>
      <c r="W1635">
        <v>15</v>
      </c>
      <c r="X1635">
        <v>9</v>
      </c>
      <c r="Y1635">
        <v>1</v>
      </c>
      <c r="Z1635">
        <v>4.5</v>
      </c>
      <c r="AA1635">
        <v>4.5</v>
      </c>
      <c r="AB1635">
        <v>4.5</v>
      </c>
      <c r="AC1635">
        <v>4</v>
      </c>
      <c r="AD1635">
        <v>0</v>
      </c>
      <c r="AE1635">
        <v>0</v>
      </c>
    </row>
    <row r="1636" spans="1:31" x14ac:dyDescent="0.25">
      <c r="A1636" t="s">
        <v>1662</v>
      </c>
      <c r="B1636" t="s">
        <v>6760</v>
      </c>
      <c r="C1636" t="s">
        <v>10147</v>
      </c>
      <c r="D1636" t="s">
        <v>10197</v>
      </c>
      <c r="E1636">
        <v>40.001139999999999</v>
      </c>
      <c r="F1636">
        <v>3.8353999999999999</v>
      </c>
      <c r="G1636" t="s">
        <v>10365</v>
      </c>
      <c r="H1636" t="s">
        <v>12254</v>
      </c>
      <c r="I1636" t="s">
        <v>15737</v>
      </c>
      <c r="J1636" t="s">
        <v>16643</v>
      </c>
      <c r="K1636" t="s">
        <v>16650</v>
      </c>
      <c r="L1636" t="s">
        <v>18062</v>
      </c>
      <c r="M1636" t="s">
        <v>18063</v>
      </c>
      <c r="N1636" t="s">
        <v>18063</v>
      </c>
      <c r="O1636">
        <v>7</v>
      </c>
      <c r="P1636">
        <v>77</v>
      </c>
      <c r="Q1636">
        <v>7</v>
      </c>
      <c r="R1636">
        <v>4</v>
      </c>
      <c r="S1636">
        <v>750</v>
      </c>
      <c r="T1636">
        <f t="shared" si="25"/>
        <v>3000</v>
      </c>
      <c r="U1636">
        <v>107</v>
      </c>
      <c r="V1636">
        <v>46</v>
      </c>
      <c r="W1636">
        <v>16</v>
      </c>
      <c r="X1636">
        <v>8</v>
      </c>
      <c r="Y1636">
        <v>3</v>
      </c>
      <c r="Z1636">
        <v>4</v>
      </c>
      <c r="AA1636">
        <v>4.5</v>
      </c>
      <c r="AB1636">
        <v>4</v>
      </c>
      <c r="AC1636">
        <v>4</v>
      </c>
      <c r="AD1636">
        <v>0</v>
      </c>
      <c r="AE1636">
        <v>0</v>
      </c>
    </row>
    <row r="1637" spans="1:31" x14ac:dyDescent="0.25">
      <c r="A1637" t="s">
        <v>1663</v>
      </c>
      <c r="B1637" t="s">
        <v>6761</v>
      </c>
      <c r="C1637" t="s">
        <v>10147</v>
      </c>
      <c r="D1637" t="s">
        <v>10197</v>
      </c>
      <c r="E1637">
        <v>40.000874000000003</v>
      </c>
      <c r="F1637">
        <v>3.8373330000000001</v>
      </c>
      <c r="G1637" t="s">
        <v>10239</v>
      </c>
      <c r="H1637" t="s">
        <v>12255</v>
      </c>
      <c r="I1637" t="s">
        <v>15733</v>
      </c>
      <c r="J1637" t="s">
        <v>16643</v>
      </c>
      <c r="K1637" t="s">
        <v>16666</v>
      </c>
      <c r="L1637" t="s">
        <v>18062</v>
      </c>
      <c r="M1637" t="s">
        <v>18062</v>
      </c>
      <c r="N1637" t="s">
        <v>18063</v>
      </c>
      <c r="O1637">
        <v>7</v>
      </c>
      <c r="P1637">
        <v>63</v>
      </c>
      <c r="Q1637">
        <v>12</v>
      </c>
      <c r="R1637">
        <v>4</v>
      </c>
      <c r="S1637">
        <v>342</v>
      </c>
      <c r="T1637">
        <f t="shared" si="25"/>
        <v>1368</v>
      </c>
      <c r="U1637">
        <v>65</v>
      </c>
      <c r="V1637">
        <v>22</v>
      </c>
      <c r="W1637">
        <v>2</v>
      </c>
      <c r="X1637">
        <v>2</v>
      </c>
      <c r="Y1637">
        <v>3</v>
      </c>
      <c r="Z1637">
        <v>4</v>
      </c>
      <c r="AA1637">
        <v>4</v>
      </c>
      <c r="AB1637">
        <v>4</v>
      </c>
      <c r="AC1637">
        <v>3.5</v>
      </c>
      <c r="AD1637">
        <v>0</v>
      </c>
      <c r="AE1637">
        <v>0</v>
      </c>
    </row>
    <row r="1638" spans="1:31" x14ac:dyDescent="0.25">
      <c r="A1638" t="s">
        <v>1664</v>
      </c>
      <c r="B1638" t="s">
        <v>6762</v>
      </c>
      <c r="C1638" t="s">
        <v>10147</v>
      </c>
      <c r="D1638" t="s">
        <v>10197</v>
      </c>
      <c r="E1638">
        <v>40.000393000000003</v>
      </c>
      <c r="F1638">
        <v>3.8403290000000001</v>
      </c>
      <c r="G1638" t="s">
        <v>10296</v>
      </c>
      <c r="H1638" t="s">
        <v>12256</v>
      </c>
      <c r="I1638" t="s">
        <v>15762</v>
      </c>
      <c r="J1638" t="s">
        <v>16644</v>
      </c>
      <c r="K1638" t="s">
        <v>16666</v>
      </c>
      <c r="L1638" t="s">
        <v>18062</v>
      </c>
      <c r="M1638" t="s">
        <v>18062</v>
      </c>
      <c r="N1638" t="s">
        <v>18062</v>
      </c>
      <c r="O1638">
        <v>6</v>
      </c>
      <c r="P1638">
        <v>29.25</v>
      </c>
      <c r="Q1638">
        <v>11</v>
      </c>
      <c r="R1638">
        <v>4.5</v>
      </c>
      <c r="S1638">
        <v>1008</v>
      </c>
      <c r="T1638">
        <f t="shared" si="25"/>
        <v>4536</v>
      </c>
      <c r="U1638">
        <v>105</v>
      </c>
      <c r="V1638">
        <v>32</v>
      </c>
      <c r="W1638">
        <v>9</v>
      </c>
      <c r="X1638">
        <v>3</v>
      </c>
      <c r="Y1638">
        <v>1</v>
      </c>
      <c r="Z1638">
        <v>4.5</v>
      </c>
      <c r="AA1638">
        <v>4.5</v>
      </c>
      <c r="AB1638">
        <v>4</v>
      </c>
      <c r="AC1638">
        <v>4.5</v>
      </c>
      <c r="AD1638">
        <v>1</v>
      </c>
      <c r="AE1638">
        <v>0</v>
      </c>
    </row>
    <row r="1639" spans="1:31" x14ac:dyDescent="0.25">
      <c r="A1639" t="s">
        <v>1665</v>
      </c>
      <c r="B1639" t="s">
        <v>6763</v>
      </c>
      <c r="C1639" t="s">
        <v>10147</v>
      </c>
      <c r="D1639" t="s">
        <v>10197</v>
      </c>
      <c r="E1639">
        <v>40.002795999999996</v>
      </c>
      <c r="F1639">
        <v>3.841072</v>
      </c>
      <c r="G1639" t="s">
        <v>10245</v>
      </c>
      <c r="H1639" t="s">
        <v>12257</v>
      </c>
      <c r="I1639" t="s">
        <v>15788</v>
      </c>
      <c r="J1639" t="s">
        <v>16643</v>
      </c>
      <c r="K1639" t="s">
        <v>17206</v>
      </c>
      <c r="L1639" t="s">
        <v>18062</v>
      </c>
      <c r="M1639" t="s">
        <v>18062</v>
      </c>
      <c r="N1639" t="s">
        <v>18062</v>
      </c>
      <c r="O1639">
        <v>7</v>
      </c>
      <c r="P1639">
        <v>61.5</v>
      </c>
      <c r="Q1639">
        <v>7</v>
      </c>
      <c r="R1639">
        <v>4.5</v>
      </c>
      <c r="S1639">
        <v>1541</v>
      </c>
      <c r="T1639">
        <f t="shared" si="25"/>
        <v>6934.5</v>
      </c>
      <c r="U1639">
        <v>109</v>
      </c>
      <c r="V1639">
        <v>48</v>
      </c>
      <c r="W1639">
        <v>12</v>
      </c>
      <c r="X1639">
        <v>7</v>
      </c>
      <c r="Y1639">
        <v>9</v>
      </c>
      <c r="Z1639">
        <v>4.5</v>
      </c>
      <c r="AA1639">
        <v>4.5</v>
      </c>
      <c r="AB1639">
        <v>4</v>
      </c>
      <c r="AC1639">
        <v>4.5</v>
      </c>
      <c r="AD1639">
        <v>0</v>
      </c>
      <c r="AE1639">
        <v>0</v>
      </c>
    </row>
    <row r="1640" spans="1:31" x14ac:dyDescent="0.25">
      <c r="A1640" t="s">
        <v>1666</v>
      </c>
      <c r="B1640" t="s">
        <v>6764</v>
      </c>
      <c r="C1640" t="s">
        <v>10147</v>
      </c>
      <c r="D1640" t="s">
        <v>10197</v>
      </c>
      <c r="E1640">
        <v>40.001648000000003</v>
      </c>
      <c r="F1640">
        <v>3.8358029999999999</v>
      </c>
      <c r="G1640" t="s">
        <v>10270</v>
      </c>
      <c r="H1640" t="s">
        <v>12258</v>
      </c>
      <c r="I1640" t="s">
        <v>15759</v>
      </c>
      <c r="J1640" t="s">
        <v>16644</v>
      </c>
      <c r="K1640" t="s">
        <v>16650</v>
      </c>
      <c r="L1640" t="s">
        <v>18062</v>
      </c>
      <c r="M1640" t="s">
        <v>18063</v>
      </c>
      <c r="N1640" t="s">
        <v>18062</v>
      </c>
      <c r="O1640">
        <v>7</v>
      </c>
      <c r="P1640">
        <v>70</v>
      </c>
      <c r="Q1640">
        <v>7</v>
      </c>
      <c r="R1640">
        <v>4</v>
      </c>
      <c r="S1640">
        <v>2884</v>
      </c>
      <c r="T1640">
        <f t="shared" si="25"/>
        <v>11536</v>
      </c>
      <c r="U1640">
        <v>207</v>
      </c>
      <c r="V1640">
        <v>104</v>
      </c>
      <c r="W1640">
        <v>37</v>
      </c>
      <c r="X1640">
        <v>11</v>
      </c>
      <c r="Y1640">
        <v>24</v>
      </c>
      <c r="Z1640">
        <v>4</v>
      </c>
      <c r="AA1640">
        <v>4</v>
      </c>
      <c r="AB1640">
        <v>3.5</v>
      </c>
      <c r="AC1640">
        <v>4.5</v>
      </c>
      <c r="AD1640">
        <v>0</v>
      </c>
      <c r="AE1640">
        <v>0</v>
      </c>
    </row>
    <row r="1641" spans="1:31" x14ac:dyDescent="0.25">
      <c r="A1641" t="s">
        <v>1667</v>
      </c>
      <c r="B1641" t="s">
        <v>6765</v>
      </c>
      <c r="C1641" t="s">
        <v>10147</v>
      </c>
      <c r="D1641" t="s">
        <v>10197</v>
      </c>
      <c r="E1641">
        <v>40.001956999999997</v>
      </c>
      <c r="F1641">
        <v>3.8405520000000002</v>
      </c>
      <c r="G1641" t="s">
        <v>10255</v>
      </c>
      <c r="H1641" t="s">
        <v>12259</v>
      </c>
      <c r="I1641" t="s">
        <v>15737</v>
      </c>
      <c r="J1641" t="s">
        <v>16643</v>
      </c>
      <c r="K1641" t="s">
        <v>16650</v>
      </c>
      <c r="L1641" t="s">
        <v>18062</v>
      </c>
      <c r="M1641" t="s">
        <v>18063</v>
      </c>
      <c r="N1641" t="s">
        <v>18062</v>
      </c>
      <c r="O1641">
        <v>7</v>
      </c>
      <c r="P1641">
        <v>17.5</v>
      </c>
      <c r="Q1641">
        <v>7</v>
      </c>
      <c r="R1641">
        <v>4</v>
      </c>
      <c r="S1641">
        <v>404</v>
      </c>
      <c r="T1641">
        <f t="shared" si="25"/>
        <v>1616</v>
      </c>
      <c r="U1641">
        <v>20</v>
      </c>
      <c r="V1641">
        <v>10</v>
      </c>
      <c r="W1641">
        <v>1</v>
      </c>
      <c r="X1641">
        <v>2</v>
      </c>
      <c r="Y1641">
        <v>0</v>
      </c>
      <c r="Z1641">
        <v>4.5</v>
      </c>
      <c r="AA1641">
        <v>4</v>
      </c>
      <c r="AB1641">
        <v>4</v>
      </c>
      <c r="AC1641">
        <v>4</v>
      </c>
      <c r="AD1641">
        <v>0</v>
      </c>
      <c r="AE1641">
        <v>0</v>
      </c>
    </row>
    <row r="1642" spans="1:31" x14ac:dyDescent="0.25">
      <c r="A1642" t="s">
        <v>1668</v>
      </c>
      <c r="B1642" t="s">
        <v>6766</v>
      </c>
      <c r="C1642" t="s">
        <v>10147</v>
      </c>
      <c r="D1642" t="s">
        <v>10197</v>
      </c>
      <c r="E1642">
        <v>40.003525000000003</v>
      </c>
      <c r="F1642">
        <v>3.8385630000000002</v>
      </c>
      <c r="G1642" t="s">
        <v>10241</v>
      </c>
      <c r="H1642" t="s">
        <v>12260</v>
      </c>
      <c r="I1642" t="s">
        <v>16110</v>
      </c>
      <c r="J1642" t="s">
        <v>16643</v>
      </c>
      <c r="K1642" t="s">
        <v>17207</v>
      </c>
      <c r="L1642" t="s">
        <v>18062</v>
      </c>
      <c r="M1642" t="s">
        <v>18062</v>
      </c>
      <c r="N1642" t="s">
        <v>18062</v>
      </c>
      <c r="O1642">
        <v>6</v>
      </c>
      <c r="P1642">
        <v>27.5</v>
      </c>
      <c r="Q1642">
        <v>6</v>
      </c>
      <c r="R1642">
        <v>4.5</v>
      </c>
      <c r="S1642">
        <v>432</v>
      </c>
      <c r="T1642">
        <f t="shared" si="25"/>
        <v>1944</v>
      </c>
      <c r="U1642">
        <v>53</v>
      </c>
      <c r="V1642">
        <v>10</v>
      </c>
      <c r="W1642">
        <v>2</v>
      </c>
      <c r="X1642">
        <v>0</v>
      </c>
      <c r="Y1642">
        <v>1</v>
      </c>
      <c r="Z1642">
        <v>4.5</v>
      </c>
      <c r="AA1642">
        <v>4.5</v>
      </c>
      <c r="AB1642">
        <v>4.5</v>
      </c>
      <c r="AC1642">
        <v>4.5</v>
      </c>
      <c r="AD1642">
        <v>0</v>
      </c>
      <c r="AE1642">
        <v>0</v>
      </c>
    </row>
    <row r="1643" spans="1:31" x14ac:dyDescent="0.25">
      <c r="A1643" t="s">
        <v>1669</v>
      </c>
      <c r="B1643" t="s">
        <v>6767</v>
      </c>
      <c r="C1643" t="s">
        <v>10147</v>
      </c>
      <c r="D1643" t="s">
        <v>10197</v>
      </c>
      <c r="E1643">
        <v>39.994709999999998</v>
      </c>
      <c r="F1643">
        <v>3.8320650000000001</v>
      </c>
      <c r="G1643" t="s">
        <v>10249</v>
      </c>
      <c r="H1643" t="s">
        <v>12261</v>
      </c>
      <c r="I1643" t="s">
        <v>15871</v>
      </c>
      <c r="J1643" t="s">
        <v>16643</v>
      </c>
      <c r="K1643" t="s">
        <v>16737</v>
      </c>
      <c r="L1643" t="s">
        <v>18062</v>
      </c>
      <c r="M1643" t="s">
        <v>18062</v>
      </c>
      <c r="N1643" t="s">
        <v>18062</v>
      </c>
      <c r="O1643">
        <v>6</v>
      </c>
      <c r="P1643">
        <v>27.5</v>
      </c>
      <c r="Q1643">
        <v>8</v>
      </c>
      <c r="R1643">
        <v>4.5</v>
      </c>
      <c r="S1643">
        <v>512</v>
      </c>
      <c r="T1643">
        <f t="shared" si="25"/>
        <v>2304</v>
      </c>
      <c r="U1643">
        <v>74</v>
      </c>
      <c r="V1643">
        <v>19</v>
      </c>
      <c r="W1643">
        <v>8</v>
      </c>
      <c r="X1643">
        <v>3</v>
      </c>
      <c r="Y1643">
        <v>0</v>
      </c>
      <c r="Z1643">
        <v>4.5</v>
      </c>
      <c r="AA1643">
        <v>4.5</v>
      </c>
      <c r="AB1643">
        <v>4.5</v>
      </c>
      <c r="AC1643">
        <v>4.5</v>
      </c>
      <c r="AD1643">
        <v>0</v>
      </c>
      <c r="AE1643">
        <v>0</v>
      </c>
    </row>
    <row r="1644" spans="1:31" x14ac:dyDescent="0.25">
      <c r="A1644" t="s">
        <v>1670</v>
      </c>
      <c r="B1644" t="s">
        <v>6768</v>
      </c>
      <c r="C1644" t="s">
        <v>10147</v>
      </c>
      <c r="D1644" t="s">
        <v>10197</v>
      </c>
      <c r="E1644">
        <v>39.9998</v>
      </c>
      <c r="F1644">
        <v>3.835629</v>
      </c>
      <c r="G1644" t="s">
        <v>10249</v>
      </c>
      <c r="H1644" t="s">
        <v>12262</v>
      </c>
      <c r="I1644" t="s">
        <v>15733</v>
      </c>
      <c r="J1644" t="s">
        <v>16643</v>
      </c>
      <c r="K1644" t="s">
        <v>16666</v>
      </c>
      <c r="L1644" t="s">
        <v>18062</v>
      </c>
      <c r="M1644" t="s">
        <v>18062</v>
      </c>
      <c r="N1644" t="s">
        <v>18062</v>
      </c>
      <c r="O1644">
        <v>1</v>
      </c>
      <c r="P1644">
        <v>0.25</v>
      </c>
      <c r="Q1644">
        <v>1</v>
      </c>
      <c r="R1644">
        <v>4.5</v>
      </c>
      <c r="S1644">
        <v>1399</v>
      </c>
      <c r="T1644">
        <f t="shared" si="25"/>
        <v>6295.5</v>
      </c>
      <c r="U1644">
        <v>145</v>
      </c>
      <c r="V1644">
        <v>55</v>
      </c>
      <c r="W1644">
        <v>16</v>
      </c>
      <c r="X1644">
        <v>8</v>
      </c>
      <c r="Y1644">
        <v>4</v>
      </c>
      <c r="Z1644">
        <v>4.5</v>
      </c>
      <c r="AA1644">
        <v>4.5</v>
      </c>
      <c r="AB1644">
        <v>4</v>
      </c>
      <c r="AC1644">
        <v>4.5</v>
      </c>
      <c r="AD1644">
        <v>0</v>
      </c>
      <c r="AE1644">
        <v>0</v>
      </c>
    </row>
    <row r="1645" spans="1:31" x14ac:dyDescent="0.25">
      <c r="A1645" t="s">
        <v>1671</v>
      </c>
      <c r="B1645" t="s">
        <v>6769</v>
      </c>
      <c r="C1645" t="s">
        <v>10147</v>
      </c>
      <c r="D1645" t="s">
        <v>10197</v>
      </c>
      <c r="E1645">
        <v>39.969116</v>
      </c>
      <c r="F1645">
        <v>3.843906</v>
      </c>
      <c r="G1645" t="s">
        <v>10245</v>
      </c>
      <c r="H1645" t="s">
        <v>12263</v>
      </c>
      <c r="I1645" t="s">
        <v>16111</v>
      </c>
      <c r="J1645" t="s">
        <v>16643</v>
      </c>
      <c r="K1645" t="s">
        <v>17208</v>
      </c>
      <c r="L1645" t="s">
        <v>18063</v>
      </c>
      <c r="M1645" t="s">
        <v>18063</v>
      </c>
      <c r="N1645" t="s">
        <v>18062</v>
      </c>
      <c r="O1645">
        <v>7</v>
      </c>
      <c r="P1645">
        <v>67.5</v>
      </c>
      <c r="Q1645">
        <v>7</v>
      </c>
      <c r="R1645">
        <v>4.5</v>
      </c>
      <c r="S1645">
        <v>1157</v>
      </c>
      <c r="T1645">
        <f t="shared" si="25"/>
        <v>5206.5</v>
      </c>
      <c r="U1645">
        <v>95</v>
      </c>
      <c r="V1645">
        <v>27</v>
      </c>
      <c r="W1645">
        <v>12</v>
      </c>
      <c r="X1645">
        <v>5</v>
      </c>
      <c r="Y1645">
        <v>4</v>
      </c>
      <c r="Z1645">
        <v>4.5</v>
      </c>
      <c r="AA1645">
        <v>4.5</v>
      </c>
      <c r="AB1645">
        <v>4</v>
      </c>
      <c r="AC1645">
        <v>4</v>
      </c>
      <c r="AD1645">
        <v>0</v>
      </c>
      <c r="AE1645">
        <v>0</v>
      </c>
    </row>
    <row r="1646" spans="1:31" x14ac:dyDescent="0.25">
      <c r="A1646" t="s">
        <v>1672</v>
      </c>
      <c r="B1646" t="s">
        <v>6770</v>
      </c>
      <c r="C1646" t="s">
        <v>10145</v>
      </c>
      <c r="D1646" t="s">
        <v>10175</v>
      </c>
      <c r="E1646">
        <v>28.424631000000002</v>
      </c>
      <c r="F1646">
        <v>-14.057415000000001</v>
      </c>
      <c r="G1646" t="s">
        <v>10254</v>
      </c>
      <c r="H1646" t="s">
        <v>12264</v>
      </c>
      <c r="I1646" t="s">
        <v>15733</v>
      </c>
      <c r="J1646" t="s">
        <v>16643</v>
      </c>
      <c r="K1646" t="s">
        <v>16666</v>
      </c>
      <c r="L1646" t="s">
        <v>18062</v>
      </c>
      <c r="M1646" t="s">
        <v>18063</v>
      </c>
      <c r="N1646" t="s">
        <v>18063</v>
      </c>
      <c r="O1646">
        <v>6</v>
      </c>
      <c r="P1646">
        <v>45</v>
      </c>
      <c r="Q1646">
        <v>6</v>
      </c>
      <c r="R1646">
        <v>4.5</v>
      </c>
      <c r="S1646">
        <v>678</v>
      </c>
      <c r="T1646">
        <f t="shared" si="25"/>
        <v>3051</v>
      </c>
      <c r="U1646">
        <v>99</v>
      </c>
      <c r="V1646">
        <v>33</v>
      </c>
      <c r="W1646">
        <v>5</v>
      </c>
      <c r="X1646">
        <v>4</v>
      </c>
      <c r="Y1646">
        <v>10</v>
      </c>
      <c r="Z1646">
        <v>4.5</v>
      </c>
      <c r="AA1646">
        <v>4</v>
      </c>
      <c r="AB1646">
        <v>4</v>
      </c>
      <c r="AC1646">
        <v>4.5</v>
      </c>
      <c r="AD1646">
        <v>0</v>
      </c>
      <c r="AE1646">
        <v>0</v>
      </c>
    </row>
    <row r="1647" spans="1:31" x14ac:dyDescent="0.25">
      <c r="A1647" t="s">
        <v>1673</v>
      </c>
      <c r="B1647" t="s">
        <v>6771</v>
      </c>
      <c r="C1647" t="s">
        <v>10145</v>
      </c>
      <c r="D1647" t="s">
        <v>10209</v>
      </c>
      <c r="E1647">
        <v>28.091543000000001</v>
      </c>
      <c r="F1647">
        <v>-17.110738999999999</v>
      </c>
      <c r="G1647" t="s">
        <v>10245</v>
      </c>
      <c r="H1647" t="s">
        <v>12265</v>
      </c>
      <c r="I1647" t="s">
        <v>16040</v>
      </c>
      <c r="J1647" t="s">
        <v>16643</v>
      </c>
      <c r="K1647" t="s">
        <v>17161</v>
      </c>
      <c r="L1647" t="s">
        <v>18062</v>
      </c>
      <c r="M1647" t="s">
        <v>18062</v>
      </c>
      <c r="N1647" t="s">
        <v>18063</v>
      </c>
      <c r="O1647">
        <v>6</v>
      </c>
      <c r="P1647">
        <v>95.5</v>
      </c>
      <c r="Q1647">
        <v>11</v>
      </c>
      <c r="R1647">
        <v>4.5</v>
      </c>
      <c r="S1647">
        <v>561</v>
      </c>
      <c r="T1647">
        <f t="shared" si="25"/>
        <v>2524.5</v>
      </c>
      <c r="U1647">
        <v>108</v>
      </c>
      <c r="V1647">
        <v>52</v>
      </c>
      <c r="W1647">
        <v>8</v>
      </c>
      <c r="X1647">
        <v>3</v>
      </c>
      <c r="Y1647">
        <v>3</v>
      </c>
      <c r="Z1647">
        <v>4.5</v>
      </c>
      <c r="AA1647">
        <v>4.5</v>
      </c>
      <c r="AB1647">
        <v>4.5</v>
      </c>
      <c r="AC1647">
        <v>4</v>
      </c>
      <c r="AD1647">
        <v>0</v>
      </c>
      <c r="AE1647">
        <v>0</v>
      </c>
    </row>
    <row r="1648" spans="1:31" x14ac:dyDescent="0.25">
      <c r="A1648" t="s">
        <v>1674</v>
      </c>
      <c r="B1648" t="s">
        <v>6772</v>
      </c>
      <c r="C1648" t="s">
        <v>10145</v>
      </c>
      <c r="D1648" t="s">
        <v>10209</v>
      </c>
      <c r="E1648">
        <v>28.091515000000001</v>
      </c>
      <c r="F1648">
        <v>-17.110696999999998</v>
      </c>
      <c r="G1648" t="s">
        <v>10249</v>
      </c>
      <c r="H1648" t="s">
        <v>12266</v>
      </c>
      <c r="I1648" t="s">
        <v>16112</v>
      </c>
      <c r="J1648" t="s">
        <v>16643</v>
      </c>
      <c r="K1648" t="s">
        <v>17209</v>
      </c>
      <c r="L1648" t="s">
        <v>18062</v>
      </c>
      <c r="M1648" t="s">
        <v>18062</v>
      </c>
      <c r="N1648" t="s">
        <v>18062</v>
      </c>
      <c r="O1648">
        <v>5</v>
      </c>
      <c r="P1648">
        <v>50</v>
      </c>
      <c r="Q1648">
        <v>5</v>
      </c>
      <c r="R1648">
        <v>4.5</v>
      </c>
      <c r="S1648">
        <v>475</v>
      </c>
      <c r="T1648">
        <f t="shared" si="25"/>
        <v>2137.5</v>
      </c>
      <c r="U1648">
        <v>133</v>
      </c>
      <c r="V1648">
        <v>18</v>
      </c>
      <c r="W1648">
        <v>3</v>
      </c>
      <c r="X1648">
        <v>0</v>
      </c>
      <c r="Y1648">
        <v>0</v>
      </c>
      <c r="Z1648">
        <v>4.5</v>
      </c>
      <c r="AA1648">
        <v>4.5</v>
      </c>
      <c r="AB1648">
        <v>4.5</v>
      </c>
      <c r="AC1648">
        <v>4.5</v>
      </c>
      <c r="AD1648">
        <v>0</v>
      </c>
      <c r="AE1648">
        <v>0</v>
      </c>
    </row>
    <row r="1649" spans="1:31" x14ac:dyDescent="0.25">
      <c r="A1649" t="s">
        <v>1675</v>
      </c>
      <c r="B1649" t="s">
        <v>6773</v>
      </c>
      <c r="C1649" t="s">
        <v>10145</v>
      </c>
      <c r="D1649" t="s">
        <v>10158</v>
      </c>
      <c r="E1649">
        <v>28.148664</v>
      </c>
      <c r="F1649">
        <v>-15.43064</v>
      </c>
      <c r="G1649" t="s">
        <v>10245</v>
      </c>
      <c r="H1649" t="s">
        <v>12267</v>
      </c>
      <c r="I1649" t="s">
        <v>15994</v>
      </c>
      <c r="J1649" t="s">
        <v>16643</v>
      </c>
      <c r="K1649" t="s">
        <v>17039</v>
      </c>
      <c r="L1649" t="s">
        <v>18062</v>
      </c>
      <c r="M1649" t="s">
        <v>18063</v>
      </c>
      <c r="N1649" t="s">
        <v>18062</v>
      </c>
      <c r="O1649">
        <v>6</v>
      </c>
      <c r="P1649">
        <v>49</v>
      </c>
      <c r="Q1649">
        <v>6</v>
      </c>
      <c r="R1649">
        <v>4.5</v>
      </c>
      <c r="S1649">
        <v>370</v>
      </c>
      <c r="T1649">
        <f t="shared" si="25"/>
        <v>1665</v>
      </c>
      <c r="U1649">
        <v>65</v>
      </c>
      <c r="V1649">
        <v>19</v>
      </c>
      <c r="W1649">
        <v>3</v>
      </c>
      <c r="X1649">
        <v>0</v>
      </c>
      <c r="Y1649">
        <v>0</v>
      </c>
      <c r="Z1649">
        <v>4.5</v>
      </c>
      <c r="AA1649">
        <v>4.5</v>
      </c>
      <c r="AB1649">
        <v>4</v>
      </c>
      <c r="AC1649">
        <v>4</v>
      </c>
      <c r="AD1649">
        <v>0</v>
      </c>
      <c r="AE1649">
        <v>0</v>
      </c>
    </row>
    <row r="1650" spans="1:31" x14ac:dyDescent="0.25">
      <c r="A1650" t="s">
        <v>1676</v>
      </c>
      <c r="B1650" t="s">
        <v>6774</v>
      </c>
      <c r="C1650" t="s">
        <v>10145</v>
      </c>
      <c r="D1650" t="s">
        <v>10158</v>
      </c>
      <c r="E1650">
        <v>28.134751999999999</v>
      </c>
      <c r="F1650">
        <v>-15.438056</v>
      </c>
      <c r="G1650" t="s">
        <v>10245</v>
      </c>
      <c r="H1650" t="s">
        <v>12268</v>
      </c>
      <c r="I1650" t="s">
        <v>15815</v>
      </c>
      <c r="J1650" t="s">
        <v>16643</v>
      </c>
      <c r="K1650" t="s">
        <v>16808</v>
      </c>
      <c r="L1650" t="s">
        <v>18062</v>
      </c>
      <c r="M1650" t="s">
        <v>18063</v>
      </c>
      <c r="N1650" t="s">
        <v>18062</v>
      </c>
      <c r="O1650">
        <v>6</v>
      </c>
      <c r="P1650">
        <v>28.5</v>
      </c>
      <c r="Q1650">
        <v>11</v>
      </c>
      <c r="R1650">
        <v>4.5</v>
      </c>
      <c r="S1650">
        <v>457</v>
      </c>
      <c r="T1650">
        <f t="shared" si="25"/>
        <v>2056.5</v>
      </c>
      <c r="U1650">
        <v>8</v>
      </c>
      <c r="V1650">
        <v>4</v>
      </c>
      <c r="W1650">
        <v>4</v>
      </c>
      <c r="X1650">
        <v>3</v>
      </c>
      <c r="Y1650">
        <v>3</v>
      </c>
      <c r="Z1650">
        <v>4.5</v>
      </c>
      <c r="AA1650">
        <v>4</v>
      </c>
      <c r="AB1650">
        <v>4</v>
      </c>
      <c r="AC1650">
        <v>3.5</v>
      </c>
      <c r="AD1650">
        <v>0</v>
      </c>
      <c r="AE1650">
        <v>0</v>
      </c>
    </row>
    <row r="1651" spans="1:31" x14ac:dyDescent="0.25">
      <c r="A1651" t="s">
        <v>1677</v>
      </c>
      <c r="B1651" t="s">
        <v>6775</v>
      </c>
      <c r="C1651" t="s">
        <v>10145</v>
      </c>
      <c r="D1651" t="s">
        <v>10158</v>
      </c>
      <c r="E1651">
        <v>28.137981</v>
      </c>
      <c r="F1651">
        <v>-15.436351999999999</v>
      </c>
      <c r="G1651" t="s">
        <v>10245</v>
      </c>
      <c r="H1651" t="s">
        <v>12269</v>
      </c>
      <c r="I1651" t="s">
        <v>15817</v>
      </c>
      <c r="J1651" t="s">
        <v>16643</v>
      </c>
      <c r="K1651" t="s">
        <v>16759</v>
      </c>
      <c r="L1651" t="s">
        <v>18063</v>
      </c>
      <c r="M1651" t="s">
        <v>18063</v>
      </c>
      <c r="N1651" t="s">
        <v>18062</v>
      </c>
      <c r="O1651">
        <v>7</v>
      </c>
      <c r="P1651">
        <v>63</v>
      </c>
      <c r="Q1651">
        <v>7</v>
      </c>
      <c r="R1651">
        <v>4.5</v>
      </c>
      <c r="S1651">
        <v>668</v>
      </c>
      <c r="T1651">
        <f t="shared" si="25"/>
        <v>3006</v>
      </c>
      <c r="U1651">
        <v>106</v>
      </c>
      <c r="V1651">
        <v>33</v>
      </c>
      <c r="W1651">
        <v>6</v>
      </c>
      <c r="X1651">
        <v>3</v>
      </c>
      <c r="Y1651">
        <v>6</v>
      </c>
      <c r="Z1651">
        <v>4.5</v>
      </c>
      <c r="AA1651">
        <v>4</v>
      </c>
      <c r="AB1651">
        <v>4</v>
      </c>
      <c r="AC1651">
        <v>4</v>
      </c>
      <c r="AD1651">
        <v>0</v>
      </c>
      <c r="AE1651">
        <v>0</v>
      </c>
    </row>
    <row r="1652" spans="1:31" x14ac:dyDescent="0.25">
      <c r="A1652" t="s">
        <v>1678</v>
      </c>
      <c r="B1652" t="s">
        <v>6776</v>
      </c>
      <c r="C1652" t="s">
        <v>10145</v>
      </c>
      <c r="D1652" t="s">
        <v>10158</v>
      </c>
      <c r="E1652">
        <v>28.148298</v>
      </c>
      <c r="F1652">
        <v>-15.432869</v>
      </c>
      <c r="G1652" t="s">
        <v>10430</v>
      </c>
      <c r="H1652" t="s">
        <v>12270</v>
      </c>
      <c r="I1652" t="s">
        <v>16113</v>
      </c>
      <c r="J1652" t="s">
        <v>16643</v>
      </c>
      <c r="K1652" t="s">
        <v>17210</v>
      </c>
      <c r="L1652" t="s">
        <v>18062</v>
      </c>
      <c r="M1652" t="s">
        <v>18063</v>
      </c>
      <c r="N1652" t="s">
        <v>18062</v>
      </c>
      <c r="O1652">
        <v>7</v>
      </c>
      <c r="P1652">
        <v>84</v>
      </c>
      <c r="Q1652">
        <v>7</v>
      </c>
      <c r="R1652">
        <v>3.5</v>
      </c>
      <c r="S1652">
        <v>2172</v>
      </c>
      <c r="T1652">
        <f t="shared" si="25"/>
        <v>7602</v>
      </c>
      <c r="U1652">
        <v>104</v>
      </c>
      <c r="V1652">
        <v>117</v>
      </c>
      <c r="W1652">
        <v>48</v>
      </c>
      <c r="X1652">
        <v>45</v>
      </c>
      <c r="Y1652">
        <v>45</v>
      </c>
      <c r="Z1652">
        <v>4</v>
      </c>
      <c r="AA1652">
        <v>4</v>
      </c>
      <c r="AB1652">
        <v>3.5</v>
      </c>
      <c r="AC1652">
        <v>4</v>
      </c>
      <c r="AD1652">
        <v>0</v>
      </c>
      <c r="AE1652">
        <v>0</v>
      </c>
    </row>
    <row r="1653" spans="1:31" x14ac:dyDescent="0.25">
      <c r="A1653" t="s">
        <v>1679</v>
      </c>
      <c r="B1653" t="s">
        <v>6777</v>
      </c>
      <c r="C1653" t="s">
        <v>10145</v>
      </c>
      <c r="D1653" t="s">
        <v>10158</v>
      </c>
      <c r="E1653">
        <v>28.140823000000001</v>
      </c>
      <c r="F1653">
        <v>-15.435587999999999</v>
      </c>
      <c r="G1653" t="s">
        <v>10470</v>
      </c>
      <c r="H1653" t="s">
        <v>12271</v>
      </c>
      <c r="I1653" t="s">
        <v>15855</v>
      </c>
      <c r="J1653" t="s">
        <v>16643</v>
      </c>
      <c r="K1653" t="s">
        <v>16668</v>
      </c>
      <c r="L1653" t="s">
        <v>18062</v>
      </c>
      <c r="M1653" t="s">
        <v>18063</v>
      </c>
      <c r="N1653" t="s">
        <v>18063</v>
      </c>
      <c r="O1653">
        <v>6</v>
      </c>
      <c r="P1653">
        <v>63</v>
      </c>
      <c r="Q1653">
        <v>6</v>
      </c>
      <c r="R1653">
        <v>4</v>
      </c>
      <c r="S1653">
        <v>339</v>
      </c>
      <c r="T1653">
        <f t="shared" si="25"/>
        <v>1356</v>
      </c>
      <c r="U1653">
        <v>35</v>
      </c>
      <c r="V1653">
        <v>29</v>
      </c>
      <c r="W1653">
        <v>9</v>
      </c>
      <c r="X1653">
        <v>5</v>
      </c>
      <c r="Y1653">
        <v>6</v>
      </c>
      <c r="Z1653">
        <v>4</v>
      </c>
      <c r="AA1653">
        <v>4</v>
      </c>
      <c r="AB1653">
        <v>4</v>
      </c>
      <c r="AC1653">
        <v>4</v>
      </c>
      <c r="AD1653">
        <v>0</v>
      </c>
      <c r="AE1653">
        <v>0</v>
      </c>
    </row>
    <row r="1654" spans="1:31" x14ac:dyDescent="0.25">
      <c r="A1654" t="s">
        <v>1680</v>
      </c>
      <c r="B1654" t="s">
        <v>6778</v>
      </c>
      <c r="C1654" t="s">
        <v>10145</v>
      </c>
      <c r="D1654" t="s">
        <v>10158</v>
      </c>
      <c r="E1654">
        <v>28.140163000000001</v>
      </c>
      <c r="F1654">
        <v>-15.433018000000001</v>
      </c>
      <c r="G1654" t="s">
        <v>10471</v>
      </c>
      <c r="H1654" t="s">
        <v>12272</v>
      </c>
      <c r="I1654" t="s">
        <v>15733</v>
      </c>
      <c r="J1654" t="s">
        <v>16643</v>
      </c>
      <c r="K1654" t="s">
        <v>16666</v>
      </c>
      <c r="L1654" t="s">
        <v>18062</v>
      </c>
      <c r="M1654" t="s">
        <v>18062</v>
      </c>
      <c r="N1654" t="s">
        <v>18062</v>
      </c>
      <c r="O1654">
        <v>7</v>
      </c>
      <c r="P1654">
        <v>167.8833333333333</v>
      </c>
      <c r="Q1654">
        <v>7</v>
      </c>
      <c r="R1654">
        <v>4</v>
      </c>
      <c r="S1654">
        <v>563</v>
      </c>
      <c r="T1654">
        <f t="shared" si="25"/>
        <v>2252</v>
      </c>
      <c r="U1654">
        <v>64</v>
      </c>
      <c r="V1654">
        <v>47</v>
      </c>
      <c r="W1654">
        <v>5</v>
      </c>
      <c r="X1654">
        <v>2</v>
      </c>
      <c r="Y1654">
        <v>3</v>
      </c>
      <c r="Z1654">
        <v>4</v>
      </c>
      <c r="AA1654">
        <v>4</v>
      </c>
      <c r="AB1654">
        <v>4</v>
      </c>
      <c r="AC1654">
        <v>4</v>
      </c>
      <c r="AD1654">
        <v>0</v>
      </c>
      <c r="AE1654">
        <v>0</v>
      </c>
    </row>
    <row r="1655" spans="1:31" x14ac:dyDescent="0.25">
      <c r="A1655" t="s">
        <v>1681</v>
      </c>
      <c r="B1655" t="s">
        <v>6779</v>
      </c>
      <c r="C1655" t="s">
        <v>10145</v>
      </c>
      <c r="D1655" t="s">
        <v>10158</v>
      </c>
      <c r="E1655">
        <v>28.106380000000001</v>
      </c>
      <c r="F1655">
        <v>-15.419211000000001</v>
      </c>
      <c r="G1655" t="s">
        <v>10287</v>
      </c>
      <c r="H1655" t="s">
        <v>12273</v>
      </c>
      <c r="I1655" t="s">
        <v>15762</v>
      </c>
      <c r="J1655" t="s">
        <v>16644</v>
      </c>
      <c r="K1655" t="s">
        <v>16666</v>
      </c>
      <c r="L1655" t="s">
        <v>18062</v>
      </c>
      <c r="M1655" t="s">
        <v>18062</v>
      </c>
      <c r="N1655" t="s">
        <v>18062</v>
      </c>
      <c r="O1655">
        <v>5</v>
      </c>
      <c r="P1655">
        <v>22.5</v>
      </c>
      <c r="Q1655">
        <v>10</v>
      </c>
      <c r="R1655">
        <v>4.5</v>
      </c>
      <c r="S1655">
        <v>951</v>
      </c>
      <c r="T1655">
        <f t="shared" si="25"/>
        <v>4279.5</v>
      </c>
      <c r="U1655">
        <v>60</v>
      </c>
      <c r="V1655">
        <v>12</v>
      </c>
      <c r="W1655">
        <v>5</v>
      </c>
      <c r="X1655">
        <v>1</v>
      </c>
      <c r="Y1655">
        <v>0</v>
      </c>
      <c r="Z1655">
        <v>4.5</v>
      </c>
      <c r="AA1655">
        <v>4.5</v>
      </c>
      <c r="AB1655">
        <v>4.5</v>
      </c>
      <c r="AC1655">
        <v>4.5</v>
      </c>
      <c r="AD1655">
        <v>1</v>
      </c>
      <c r="AE1655">
        <v>0</v>
      </c>
    </row>
    <row r="1656" spans="1:31" x14ac:dyDescent="0.25">
      <c r="A1656" t="s">
        <v>1682</v>
      </c>
      <c r="B1656" t="s">
        <v>6780</v>
      </c>
      <c r="C1656" t="s">
        <v>10145</v>
      </c>
      <c r="D1656" t="s">
        <v>10158</v>
      </c>
      <c r="E1656">
        <v>28.142621999999999</v>
      </c>
      <c r="F1656">
        <v>-15.432847000000001</v>
      </c>
      <c r="G1656" t="s">
        <v>10254</v>
      </c>
      <c r="H1656" t="s">
        <v>12274</v>
      </c>
      <c r="I1656" t="s">
        <v>16114</v>
      </c>
      <c r="J1656" t="s">
        <v>16644</v>
      </c>
      <c r="K1656" t="s">
        <v>16750</v>
      </c>
      <c r="L1656" t="s">
        <v>18062</v>
      </c>
      <c r="M1656" t="s">
        <v>18063</v>
      </c>
      <c r="N1656" t="s">
        <v>18062</v>
      </c>
      <c r="O1656">
        <v>5</v>
      </c>
      <c r="P1656">
        <v>51.25</v>
      </c>
      <c r="Q1656">
        <v>5</v>
      </c>
      <c r="R1656">
        <v>4.5</v>
      </c>
      <c r="S1656">
        <v>529</v>
      </c>
      <c r="T1656">
        <f t="shared" si="25"/>
        <v>2380.5</v>
      </c>
      <c r="U1656">
        <v>29</v>
      </c>
      <c r="V1656">
        <v>18</v>
      </c>
      <c r="W1656">
        <v>5</v>
      </c>
      <c r="X1656">
        <v>1</v>
      </c>
      <c r="Y1656">
        <v>4</v>
      </c>
      <c r="Z1656">
        <v>4.5</v>
      </c>
      <c r="AA1656">
        <v>4.5</v>
      </c>
      <c r="AB1656">
        <v>4</v>
      </c>
      <c r="AC1656">
        <v>4.5</v>
      </c>
      <c r="AD1656">
        <v>0</v>
      </c>
      <c r="AE1656">
        <v>0</v>
      </c>
    </row>
    <row r="1657" spans="1:31" x14ac:dyDescent="0.25">
      <c r="A1657" t="s">
        <v>1683</v>
      </c>
      <c r="B1657" t="s">
        <v>6781</v>
      </c>
      <c r="C1657" t="s">
        <v>10145</v>
      </c>
      <c r="D1657" t="s">
        <v>10158</v>
      </c>
      <c r="E1657">
        <v>28.106707</v>
      </c>
      <c r="F1657">
        <v>-15.419513999999999</v>
      </c>
      <c r="G1657" t="s">
        <v>10472</v>
      </c>
      <c r="H1657" t="s">
        <v>12275</v>
      </c>
      <c r="I1657" t="s">
        <v>15733</v>
      </c>
      <c r="J1657" t="s">
        <v>16643</v>
      </c>
      <c r="K1657" t="s">
        <v>16860</v>
      </c>
      <c r="L1657" t="s">
        <v>18062</v>
      </c>
      <c r="M1657" t="s">
        <v>18062</v>
      </c>
      <c r="N1657" t="s">
        <v>18062</v>
      </c>
      <c r="O1657">
        <v>6</v>
      </c>
      <c r="P1657">
        <v>30</v>
      </c>
      <c r="Q1657">
        <v>10</v>
      </c>
      <c r="R1657">
        <v>4.5</v>
      </c>
      <c r="S1657">
        <v>444</v>
      </c>
      <c r="T1657">
        <f t="shared" si="25"/>
        <v>1998</v>
      </c>
      <c r="U1657">
        <v>22</v>
      </c>
      <c r="V1657">
        <v>3</v>
      </c>
      <c r="W1657">
        <v>0</v>
      </c>
      <c r="X1657">
        <v>0</v>
      </c>
      <c r="Y1657">
        <v>1</v>
      </c>
      <c r="Z1657">
        <v>4.5</v>
      </c>
      <c r="AA1657">
        <v>5</v>
      </c>
      <c r="AB1657">
        <v>4</v>
      </c>
      <c r="AC1657">
        <v>4.5</v>
      </c>
      <c r="AD1657">
        <v>0</v>
      </c>
      <c r="AE1657">
        <v>0</v>
      </c>
    </row>
    <row r="1658" spans="1:31" x14ac:dyDescent="0.25">
      <c r="A1658" t="s">
        <v>1684</v>
      </c>
      <c r="B1658" t="s">
        <v>6782</v>
      </c>
      <c r="C1658" t="s">
        <v>10145</v>
      </c>
      <c r="D1658" t="s">
        <v>10158</v>
      </c>
      <c r="E1658">
        <v>28.148731000000002</v>
      </c>
      <c r="F1658">
        <v>-15.431466</v>
      </c>
      <c r="G1658" t="s">
        <v>10430</v>
      </c>
      <c r="H1658" t="s">
        <v>12276</v>
      </c>
      <c r="I1658" t="s">
        <v>15748</v>
      </c>
      <c r="J1658" t="s">
        <v>16643</v>
      </c>
      <c r="K1658" t="s">
        <v>16688</v>
      </c>
      <c r="L1658" t="s">
        <v>18062</v>
      </c>
      <c r="M1658" t="s">
        <v>18063</v>
      </c>
      <c r="N1658" t="s">
        <v>18062</v>
      </c>
      <c r="O1658">
        <v>7</v>
      </c>
      <c r="P1658">
        <v>106.75</v>
      </c>
      <c r="Q1658">
        <v>7</v>
      </c>
      <c r="R1658">
        <v>3.5</v>
      </c>
      <c r="S1658">
        <v>1109</v>
      </c>
      <c r="T1658">
        <f t="shared" si="25"/>
        <v>3881.5</v>
      </c>
      <c r="U1658">
        <v>49</v>
      </c>
      <c r="V1658">
        <v>87</v>
      </c>
      <c r="W1658">
        <v>41</v>
      </c>
      <c r="X1658">
        <v>23</v>
      </c>
      <c r="Y1658">
        <v>18</v>
      </c>
      <c r="Z1658">
        <v>3.5</v>
      </c>
      <c r="AA1658">
        <v>3.5</v>
      </c>
      <c r="AB1658">
        <v>3.5</v>
      </c>
      <c r="AC1658">
        <v>4</v>
      </c>
      <c r="AD1658">
        <v>0</v>
      </c>
      <c r="AE1658">
        <v>0</v>
      </c>
    </row>
    <row r="1659" spans="1:31" x14ac:dyDescent="0.25">
      <c r="A1659" t="s">
        <v>1685</v>
      </c>
      <c r="B1659" t="s">
        <v>6783</v>
      </c>
      <c r="C1659" t="s">
        <v>10145</v>
      </c>
      <c r="D1659" t="s">
        <v>10158</v>
      </c>
      <c r="E1659">
        <v>28.148610000000001</v>
      </c>
      <c r="F1659">
        <v>-15.431203999999999</v>
      </c>
      <c r="G1659" t="s">
        <v>10281</v>
      </c>
      <c r="H1659" t="s">
        <v>12277</v>
      </c>
      <c r="I1659" t="s">
        <v>15750</v>
      </c>
      <c r="J1659" t="s">
        <v>16643</v>
      </c>
      <c r="K1659" t="s">
        <v>16822</v>
      </c>
      <c r="L1659" t="s">
        <v>18063</v>
      </c>
      <c r="M1659" t="s">
        <v>18063</v>
      </c>
      <c r="N1659" t="s">
        <v>18062</v>
      </c>
      <c r="O1659">
        <v>7</v>
      </c>
      <c r="P1659">
        <v>78.75</v>
      </c>
      <c r="Q1659">
        <v>7</v>
      </c>
      <c r="R1659">
        <v>4</v>
      </c>
      <c r="S1659">
        <v>597</v>
      </c>
      <c r="T1659">
        <f t="shared" si="25"/>
        <v>2388</v>
      </c>
      <c r="U1659">
        <v>35</v>
      </c>
      <c r="V1659">
        <v>38</v>
      </c>
      <c r="W1659">
        <v>11</v>
      </c>
      <c r="X1659">
        <v>7</v>
      </c>
      <c r="Y1659">
        <v>8</v>
      </c>
      <c r="Z1659">
        <v>4</v>
      </c>
      <c r="AA1659">
        <v>4</v>
      </c>
      <c r="AB1659">
        <v>3.5</v>
      </c>
      <c r="AC1659">
        <v>4</v>
      </c>
      <c r="AD1659">
        <v>0</v>
      </c>
      <c r="AE1659">
        <v>0</v>
      </c>
    </row>
    <row r="1660" spans="1:31" x14ac:dyDescent="0.25">
      <c r="A1660" t="s">
        <v>1686</v>
      </c>
      <c r="B1660" t="s">
        <v>6784</v>
      </c>
      <c r="C1660" t="s">
        <v>10145</v>
      </c>
      <c r="D1660" t="s">
        <v>10158</v>
      </c>
      <c r="E1660">
        <v>28.137820999999999</v>
      </c>
      <c r="F1660">
        <v>-15.434112000000001</v>
      </c>
      <c r="G1660" t="s">
        <v>10279</v>
      </c>
      <c r="H1660" t="s">
        <v>12278</v>
      </c>
      <c r="I1660" t="s">
        <v>15733</v>
      </c>
      <c r="J1660" t="s">
        <v>16643</v>
      </c>
      <c r="K1660" t="s">
        <v>16666</v>
      </c>
      <c r="L1660" t="s">
        <v>18062</v>
      </c>
      <c r="M1660" t="s">
        <v>18062</v>
      </c>
      <c r="N1660" t="s">
        <v>18062</v>
      </c>
      <c r="O1660">
        <v>7</v>
      </c>
      <c r="P1660">
        <v>42.5</v>
      </c>
      <c r="Q1660">
        <v>13</v>
      </c>
      <c r="R1660">
        <v>4.5</v>
      </c>
      <c r="S1660">
        <v>1189</v>
      </c>
      <c r="T1660">
        <f t="shared" si="25"/>
        <v>5350.5</v>
      </c>
      <c r="U1660">
        <v>90</v>
      </c>
      <c r="V1660">
        <v>44</v>
      </c>
      <c r="W1660">
        <v>11</v>
      </c>
      <c r="X1660">
        <v>2</v>
      </c>
      <c r="Y1660">
        <v>1</v>
      </c>
      <c r="Z1660">
        <v>4</v>
      </c>
      <c r="AA1660">
        <v>4</v>
      </c>
      <c r="AB1660">
        <v>4</v>
      </c>
      <c r="AC1660">
        <v>4</v>
      </c>
      <c r="AD1660">
        <v>0</v>
      </c>
      <c r="AE1660">
        <v>0</v>
      </c>
    </row>
    <row r="1661" spans="1:31" x14ac:dyDescent="0.25">
      <c r="A1661" t="s">
        <v>1687</v>
      </c>
      <c r="B1661" t="s">
        <v>6785</v>
      </c>
      <c r="C1661" t="s">
        <v>10145</v>
      </c>
      <c r="D1661" t="s">
        <v>10158</v>
      </c>
      <c r="E1661">
        <v>28.133106000000002</v>
      </c>
      <c r="F1661">
        <v>-15.431322</v>
      </c>
      <c r="G1661" t="s">
        <v>10241</v>
      </c>
      <c r="H1661" t="s">
        <v>12279</v>
      </c>
      <c r="I1661" t="s">
        <v>15815</v>
      </c>
      <c r="J1661" t="s">
        <v>16643</v>
      </c>
      <c r="K1661" t="s">
        <v>16808</v>
      </c>
      <c r="L1661" t="s">
        <v>18062</v>
      </c>
      <c r="M1661" t="s">
        <v>18062</v>
      </c>
      <c r="N1661" t="s">
        <v>18062</v>
      </c>
      <c r="O1661">
        <v>6</v>
      </c>
      <c r="P1661">
        <v>56.5</v>
      </c>
      <c r="Q1661">
        <v>6</v>
      </c>
      <c r="R1661">
        <v>4</v>
      </c>
      <c r="S1661">
        <v>353</v>
      </c>
      <c r="T1661">
        <f t="shared" si="25"/>
        <v>1412</v>
      </c>
      <c r="U1661">
        <v>6</v>
      </c>
      <c r="V1661">
        <v>9</v>
      </c>
      <c r="W1661">
        <v>3</v>
      </c>
      <c r="X1661">
        <v>1</v>
      </c>
      <c r="Y1661">
        <v>0</v>
      </c>
      <c r="Z1661">
        <v>4.5</v>
      </c>
      <c r="AA1661">
        <v>4</v>
      </c>
      <c r="AB1661">
        <v>4</v>
      </c>
      <c r="AC1661">
        <v>3.5</v>
      </c>
      <c r="AD1661">
        <v>0</v>
      </c>
      <c r="AE1661">
        <v>0</v>
      </c>
    </row>
    <row r="1662" spans="1:31" x14ac:dyDescent="0.25">
      <c r="A1662" t="s">
        <v>1688</v>
      </c>
      <c r="B1662" t="s">
        <v>6786</v>
      </c>
      <c r="C1662" t="s">
        <v>10145</v>
      </c>
      <c r="D1662" t="s">
        <v>10158</v>
      </c>
      <c r="E1662">
        <v>28.101635000000002</v>
      </c>
      <c r="F1662">
        <v>-15.415590999999999</v>
      </c>
      <c r="G1662" t="s">
        <v>10383</v>
      </c>
      <c r="H1662" t="s">
        <v>12280</v>
      </c>
      <c r="I1662" t="s">
        <v>15764</v>
      </c>
      <c r="J1662" t="s">
        <v>16643</v>
      </c>
      <c r="K1662" t="s">
        <v>17211</v>
      </c>
      <c r="L1662" t="s">
        <v>18062</v>
      </c>
      <c r="M1662" t="s">
        <v>18062</v>
      </c>
      <c r="N1662" t="s">
        <v>18062</v>
      </c>
      <c r="O1662">
        <v>6</v>
      </c>
      <c r="P1662">
        <v>124</v>
      </c>
      <c r="Q1662">
        <v>10</v>
      </c>
      <c r="R1662">
        <v>4</v>
      </c>
      <c r="S1662">
        <v>392</v>
      </c>
      <c r="T1662">
        <f t="shared" si="25"/>
        <v>1568</v>
      </c>
      <c r="U1662">
        <v>28</v>
      </c>
      <c r="V1662">
        <v>27</v>
      </c>
      <c r="W1662">
        <v>6</v>
      </c>
      <c r="X1662">
        <v>1</v>
      </c>
      <c r="Y1662">
        <v>4</v>
      </c>
      <c r="Z1662">
        <v>4</v>
      </c>
      <c r="AA1662">
        <v>4</v>
      </c>
      <c r="AB1662">
        <v>4</v>
      </c>
      <c r="AC1662">
        <v>4</v>
      </c>
      <c r="AD1662">
        <v>0</v>
      </c>
      <c r="AE1662">
        <v>0</v>
      </c>
    </row>
    <row r="1663" spans="1:31" x14ac:dyDescent="0.25">
      <c r="A1663" t="s">
        <v>1689</v>
      </c>
      <c r="B1663" t="s">
        <v>6787</v>
      </c>
      <c r="C1663" t="s">
        <v>10145</v>
      </c>
      <c r="D1663" t="s">
        <v>10158</v>
      </c>
      <c r="E1663">
        <v>28.122263</v>
      </c>
      <c r="F1663">
        <v>-15.427166</v>
      </c>
      <c r="G1663" t="s">
        <v>10251</v>
      </c>
      <c r="H1663" t="s">
        <v>12281</v>
      </c>
      <c r="I1663" t="s">
        <v>16115</v>
      </c>
      <c r="J1663" t="s">
        <v>16643</v>
      </c>
      <c r="K1663" t="s">
        <v>17212</v>
      </c>
      <c r="L1663" t="s">
        <v>18062</v>
      </c>
      <c r="M1663" t="s">
        <v>18062</v>
      </c>
      <c r="N1663" t="s">
        <v>18062</v>
      </c>
      <c r="O1663">
        <v>7</v>
      </c>
      <c r="P1663">
        <v>52</v>
      </c>
      <c r="Q1663">
        <v>14</v>
      </c>
      <c r="R1663">
        <v>4</v>
      </c>
      <c r="S1663">
        <v>695</v>
      </c>
      <c r="T1663">
        <f t="shared" si="25"/>
        <v>2780</v>
      </c>
      <c r="U1663">
        <v>41</v>
      </c>
      <c r="V1663">
        <v>33</v>
      </c>
      <c r="W1663">
        <v>5</v>
      </c>
      <c r="X1663">
        <v>5</v>
      </c>
      <c r="Y1663">
        <v>3</v>
      </c>
      <c r="Z1663">
        <v>4.5</v>
      </c>
      <c r="AA1663">
        <v>4</v>
      </c>
      <c r="AB1663">
        <v>4</v>
      </c>
      <c r="AC1663">
        <v>4</v>
      </c>
      <c r="AD1663">
        <v>0</v>
      </c>
      <c r="AE1663">
        <v>0</v>
      </c>
    </row>
    <row r="1664" spans="1:31" x14ac:dyDescent="0.25">
      <c r="A1664" t="s">
        <v>1690</v>
      </c>
      <c r="B1664" t="s">
        <v>6788</v>
      </c>
      <c r="C1664" t="s">
        <v>10145</v>
      </c>
      <c r="D1664" t="s">
        <v>10158</v>
      </c>
      <c r="E1664">
        <v>28.142094</v>
      </c>
      <c r="F1664">
        <v>-15.433400000000001</v>
      </c>
      <c r="G1664" t="s">
        <v>10236</v>
      </c>
      <c r="H1664" t="s">
        <v>12282</v>
      </c>
      <c r="I1664" t="s">
        <v>15733</v>
      </c>
      <c r="J1664" t="s">
        <v>16643</v>
      </c>
      <c r="K1664" t="s">
        <v>16666</v>
      </c>
      <c r="L1664" t="s">
        <v>18062</v>
      </c>
      <c r="M1664" t="s">
        <v>18062</v>
      </c>
      <c r="N1664" t="s">
        <v>18062</v>
      </c>
      <c r="O1664">
        <v>5</v>
      </c>
      <c r="P1664">
        <v>27.5</v>
      </c>
      <c r="Q1664">
        <v>10</v>
      </c>
      <c r="R1664">
        <v>4.5</v>
      </c>
      <c r="S1664">
        <v>617</v>
      </c>
      <c r="T1664">
        <f t="shared" si="25"/>
        <v>2776.5</v>
      </c>
      <c r="U1664">
        <v>101</v>
      </c>
      <c r="V1664">
        <v>20</v>
      </c>
      <c r="W1664">
        <v>9</v>
      </c>
      <c r="X1664">
        <v>0</v>
      </c>
      <c r="Y1664">
        <v>1</v>
      </c>
      <c r="Z1664">
        <v>4.5</v>
      </c>
      <c r="AA1664">
        <v>4.5</v>
      </c>
      <c r="AB1664">
        <v>4.5</v>
      </c>
      <c r="AC1664">
        <v>4.5</v>
      </c>
      <c r="AD1664">
        <v>0</v>
      </c>
      <c r="AE1664">
        <v>0</v>
      </c>
    </row>
    <row r="1665" spans="1:31" x14ac:dyDescent="0.25">
      <c r="A1665" t="s">
        <v>1691</v>
      </c>
      <c r="B1665" t="s">
        <v>6789</v>
      </c>
      <c r="C1665" t="s">
        <v>10145</v>
      </c>
      <c r="D1665" t="s">
        <v>10158</v>
      </c>
      <c r="E1665">
        <v>28.134535</v>
      </c>
      <c r="F1665">
        <v>-15.436218</v>
      </c>
      <c r="G1665" t="s">
        <v>10461</v>
      </c>
      <c r="H1665" t="s">
        <v>12283</v>
      </c>
      <c r="I1665" t="s">
        <v>16116</v>
      </c>
      <c r="J1665" t="s">
        <v>16644</v>
      </c>
      <c r="K1665" t="s">
        <v>17213</v>
      </c>
      <c r="L1665" t="s">
        <v>18063</v>
      </c>
      <c r="M1665" t="s">
        <v>18063</v>
      </c>
      <c r="N1665" t="s">
        <v>18062</v>
      </c>
      <c r="O1665">
        <v>7</v>
      </c>
      <c r="P1665">
        <v>79</v>
      </c>
      <c r="Q1665">
        <v>7</v>
      </c>
      <c r="R1665">
        <v>4.5</v>
      </c>
      <c r="S1665">
        <v>1315</v>
      </c>
      <c r="T1665">
        <f t="shared" si="25"/>
        <v>5917.5</v>
      </c>
      <c r="U1665">
        <v>149</v>
      </c>
      <c r="V1665">
        <v>59</v>
      </c>
      <c r="W1665">
        <v>21</v>
      </c>
      <c r="X1665">
        <v>4</v>
      </c>
      <c r="Y1665">
        <v>6</v>
      </c>
      <c r="Z1665">
        <v>4.5</v>
      </c>
      <c r="AA1665">
        <v>4.5</v>
      </c>
      <c r="AB1665">
        <v>4</v>
      </c>
      <c r="AC1665">
        <v>4</v>
      </c>
      <c r="AD1665">
        <v>0</v>
      </c>
      <c r="AE1665">
        <v>0</v>
      </c>
    </row>
    <row r="1666" spans="1:31" x14ac:dyDescent="0.25">
      <c r="A1666" t="s">
        <v>1692</v>
      </c>
      <c r="B1666" t="s">
        <v>6790</v>
      </c>
      <c r="C1666" t="s">
        <v>10145</v>
      </c>
      <c r="D1666" t="s">
        <v>10158</v>
      </c>
      <c r="E1666">
        <v>28.136793000000001</v>
      </c>
      <c r="F1666">
        <v>-15.436831</v>
      </c>
      <c r="G1666" t="s">
        <v>10236</v>
      </c>
      <c r="H1666" t="s">
        <v>12284</v>
      </c>
      <c r="I1666" t="s">
        <v>15744</v>
      </c>
      <c r="J1666" t="s">
        <v>16643</v>
      </c>
      <c r="K1666" t="s">
        <v>16738</v>
      </c>
      <c r="L1666" t="s">
        <v>18063</v>
      </c>
      <c r="M1666" t="s">
        <v>18063</v>
      </c>
      <c r="N1666" t="s">
        <v>18063</v>
      </c>
      <c r="O1666">
        <v>6</v>
      </c>
      <c r="P1666">
        <v>48</v>
      </c>
      <c r="Q1666">
        <v>12</v>
      </c>
      <c r="R1666">
        <v>4.5</v>
      </c>
      <c r="S1666">
        <v>1297</v>
      </c>
      <c r="T1666">
        <f t="shared" si="25"/>
        <v>5836.5</v>
      </c>
      <c r="U1666">
        <v>163</v>
      </c>
      <c r="V1666">
        <v>27</v>
      </c>
      <c r="W1666">
        <v>5</v>
      </c>
      <c r="X1666">
        <v>1</v>
      </c>
      <c r="Y1666">
        <v>0</v>
      </c>
      <c r="Z1666">
        <v>4.5</v>
      </c>
      <c r="AA1666">
        <v>4.5</v>
      </c>
      <c r="AB1666">
        <v>4.5</v>
      </c>
      <c r="AC1666">
        <v>4</v>
      </c>
      <c r="AD1666">
        <v>0</v>
      </c>
      <c r="AE1666">
        <v>0</v>
      </c>
    </row>
    <row r="1667" spans="1:31" x14ac:dyDescent="0.25">
      <c r="A1667" t="s">
        <v>1693</v>
      </c>
      <c r="B1667" t="s">
        <v>6791</v>
      </c>
      <c r="C1667" t="s">
        <v>10145</v>
      </c>
      <c r="D1667" t="s">
        <v>10158</v>
      </c>
      <c r="E1667">
        <v>28.105864</v>
      </c>
      <c r="F1667">
        <v>-15.416903</v>
      </c>
      <c r="G1667" t="s">
        <v>10319</v>
      </c>
      <c r="H1667" t="s">
        <v>12285</v>
      </c>
      <c r="I1667" t="s">
        <v>15744</v>
      </c>
      <c r="J1667" t="s">
        <v>16643</v>
      </c>
      <c r="K1667" t="s">
        <v>16698</v>
      </c>
      <c r="L1667" t="s">
        <v>18062</v>
      </c>
      <c r="M1667" t="s">
        <v>18062</v>
      </c>
      <c r="N1667" t="s">
        <v>18062</v>
      </c>
      <c r="O1667">
        <v>7</v>
      </c>
      <c r="P1667">
        <v>75</v>
      </c>
      <c r="Q1667">
        <v>7</v>
      </c>
      <c r="R1667">
        <v>4</v>
      </c>
      <c r="S1667">
        <v>356</v>
      </c>
      <c r="T1667">
        <f t="shared" ref="T1667:T1730" si="26">R1667*S1667</f>
        <v>1424</v>
      </c>
      <c r="U1667">
        <v>22</v>
      </c>
      <c r="V1667">
        <v>8</v>
      </c>
      <c r="W1667">
        <v>7</v>
      </c>
      <c r="X1667">
        <v>3</v>
      </c>
      <c r="Y1667">
        <v>3</v>
      </c>
      <c r="Z1667">
        <v>4</v>
      </c>
      <c r="AA1667">
        <v>4</v>
      </c>
      <c r="AB1667">
        <v>4</v>
      </c>
      <c r="AC1667">
        <v>4</v>
      </c>
      <c r="AD1667">
        <v>0</v>
      </c>
      <c r="AE1667">
        <v>0</v>
      </c>
    </row>
    <row r="1668" spans="1:31" x14ac:dyDescent="0.25">
      <c r="A1668" t="s">
        <v>1694</v>
      </c>
      <c r="B1668" t="s">
        <v>6792</v>
      </c>
      <c r="C1668" t="s">
        <v>10145</v>
      </c>
      <c r="D1668" t="s">
        <v>10158</v>
      </c>
      <c r="E1668">
        <v>28.135168</v>
      </c>
      <c r="F1668">
        <v>-15.436617999999999</v>
      </c>
      <c r="G1668" t="s">
        <v>10303</v>
      </c>
      <c r="H1668" t="s">
        <v>12286</v>
      </c>
      <c r="I1668" t="s">
        <v>15759</v>
      </c>
      <c r="J1668" t="s">
        <v>16644</v>
      </c>
      <c r="K1668" t="s">
        <v>16659</v>
      </c>
      <c r="L1668" t="s">
        <v>18062</v>
      </c>
      <c r="M1668" t="s">
        <v>18063</v>
      </c>
      <c r="N1668" t="s">
        <v>18062</v>
      </c>
      <c r="O1668">
        <v>7</v>
      </c>
      <c r="P1668">
        <v>56</v>
      </c>
      <c r="Q1668">
        <v>7</v>
      </c>
      <c r="R1668">
        <v>4</v>
      </c>
      <c r="S1668">
        <v>321</v>
      </c>
      <c r="T1668">
        <f t="shared" si="26"/>
        <v>1284</v>
      </c>
      <c r="U1668">
        <v>19</v>
      </c>
      <c r="V1668">
        <v>4</v>
      </c>
      <c r="W1668">
        <v>5</v>
      </c>
      <c r="X1668">
        <v>1</v>
      </c>
      <c r="Y1668">
        <v>2</v>
      </c>
      <c r="Z1668">
        <v>4</v>
      </c>
      <c r="AA1668">
        <v>4</v>
      </c>
      <c r="AB1668">
        <v>3.5</v>
      </c>
      <c r="AC1668">
        <v>4</v>
      </c>
      <c r="AD1668">
        <v>0</v>
      </c>
      <c r="AE1668">
        <v>0</v>
      </c>
    </row>
    <row r="1669" spans="1:31" x14ac:dyDescent="0.25">
      <c r="A1669" t="s">
        <v>1695</v>
      </c>
      <c r="B1669" t="s">
        <v>6793</v>
      </c>
      <c r="C1669" t="s">
        <v>10145</v>
      </c>
      <c r="D1669" t="s">
        <v>10158</v>
      </c>
      <c r="E1669">
        <v>28.106165000000001</v>
      </c>
      <c r="F1669">
        <v>-15.417247</v>
      </c>
      <c r="G1669" t="s">
        <v>10236</v>
      </c>
      <c r="H1669" t="s">
        <v>12287</v>
      </c>
      <c r="I1669" t="s">
        <v>15733</v>
      </c>
      <c r="J1669" t="s">
        <v>16643</v>
      </c>
      <c r="K1669" t="s">
        <v>16666</v>
      </c>
      <c r="L1669" t="s">
        <v>18062</v>
      </c>
      <c r="M1669" t="s">
        <v>18063</v>
      </c>
      <c r="N1669" t="s">
        <v>18062</v>
      </c>
      <c r="O1669">
        <v>6</v>
      </c>
      <c r="P1669">
        <v>60</v>
      </c>
      <c r="Q1669">
        <v>6</v>
      </c>
      <c r="R1669">
        <v>4.5</v>
      </c>
      <c r="S1669">
        <v>445</v>
      </c>
      <c r="T1669">
        <f t="shared" si="26"/>
        <v>2002.5</v>
      </c>
      <c r="U1669">
        <v>42</v>
      </c>
      <c r="V1669">
        <v>20</v>
      </c>
      <c r="W1669">
        <v>2</v>
      </c>
      <c r="X1669">
        <v>0</v>
      </c>
      <c r="Y1669">
        <v>1</v>
      </c>
      <c r="Z1669">
        <v>4.5</v>
      </c>
      <c r="AA1669">
        <v>4.5</v>
      </c>
      <c r="AB1669">
        <v>4</v>
      </c>
      <c r="AC1669">
        <v>4.5</v>
      </c>
      <c r="AD1669">
        <v>0</v>
      </c>
      <c r="AE1669">
        <v>0</v>
      </c>
    </row>
    <row r="1670" spans="1:31" x14ac:dyDescent="0.25">
      <c r="A1670" t="s">
        <v>1696</v>
      </c>
      <c r="B1670" t="s">
        <v>6794</v>
      </c>
      <c r="C1670" t="s">
        <v>10145</v>
      </c>
      <c r="D1670" t="s">
        <v>10158</v>
      </c>
      <c r="E1670">
        <v>28.135517</v>
      </c>
      <c r="F1670">
        <v>-15.434407</v>
      </c>
      <c r="G1670" t="s">
        <v>10242</v>
      </c>
      <c r="H1670" t="s">
        <v>12288</v>
      </c>
      <c r="I1670" t="s">
        <v>15815</v>
      </c>
      <c r="J1670" t="s">
        <v>16643</v>
      </c>
      <c r="K1670" t="s">
        <v>17214</v>
      </c>
      <c r="L1670" t="s">
        <v>18062</v>
      </c>
      <c r="M1670" t="s">
        <v>18062</v>
      </c>
      <c r="N1670" t="s">
        <v>18062</v>
      </c>
      <c r="O1670">
        <v>6</v>
      </c>
      <c r="P1670">
        <v>32.5</v>
      </c>
      <c r="Q1670">
        <v>11</v>
      </c>
      <c r="R1670">
        <v>4.5</v>
      </c>
      <c r="S1670">
        <v>475</v>
      </c>
      <c r="T1670">
        <f t="shared" si="26"/>
        <v>2137.5</v>
      </c>
      <c r="U1670">
        <v>24</v>
      </c>
      <c r="V1670">
        <v>12</v>
      </c>
      <c r="W1670">
        <v>4</v>
      </c>
      <c r="X1670">
        <v>2</v>
      </c>
      <c r="Y1670">
        <v>1</v>
      </c>
      <c r="Z1670">
        <v>4.5</v>
      </c>
      <c r="AA1670">
        <v>4.5</v>
      </c>
      <c r="AB1670">
        <v>4</v>
      </c>
      <c r="AC1670">
        <v>4</v>
      </c>
      <c r="AD1670">
        <v>0</v>
      </c>
      <c r="AE1670">
        <v>0</v>
      </c>
    </row>
    <row r="1671" spans="1:31" x14ac:dyDescent="0.25">
      <c r="A1671" t="s">
        <v>1697</v>
      </c>
      <c r="B1671" t="s">
        <v>6795</v>
      </c>
      <c r="C1671" t="s">
        <v>10145</v>
      </c>
      <c r="D1671" t="s">
        <v>10158</v>
      </c>
      <c r="E1671">
        <v>28.135055999999999</v>
      </c>
      <c r="F1671">
        <v>-15.440537000000001</v>
      </c>
      <c r="G1671" t="s">
        <v>10236</v>
      </c>
      <c r="H1671" t="s">
        <v>12289</v>
      </c>
      <c r="I1671" t="s">
        <v>15733</v>
      </c>
      <c r="J1671" t="s">
        <v>16643</v>
      </c>
      <c r="K1671" t="s">
        <v>16666</v>
      </c>
      <c r="L1671" t="s">
        <v>18062</v>
      </c>
      <c r="M1671" t="s">
        <v>18062</v>
      </c>
      <c r="N1671" t="s">
        <v>18062</v>
      </c>
      <c r="O1671">
        <v>6</v>
      </c>
      <c r="P1671">
        <v>43</v>
      </c>
      <c r="Q1671">
        <v>6</v>
      </c>
      <c r="R1671">
        <v>4</v>
      </c>
      <c r="S1671">
        <v>372</v>
      </c>
      <c r="T1671">
        <f t="shared" si="26"/>
        <v>1488</v>
      </c>
      <c r="U1671">
        <v>14</v>
      </c>
      <c r="V1671">
        <v>7</v>
      </c>
      <c r="W1671">
        <v>0</v>
      </c>
      <c r="X1671">
        <v>2</v>
      </c>
      <c r="Y1671">
        <v>0</v>
      </c>
      <c r="Z1671">
        <v>4.5</v>
      </c>
      <c r="AA1671">
        <v>4</v>
      </c>
      <c r="AB1671">
        <v>4</v>
      </c>
      <c r="AC1671">
        <v>4</v>
      </c>
      <c r="AD1671">
        <v>0</v>
      </c>
      <c r="AE1671">
        <v>0</v>
      </c>
    </row>
    <row r="1672" spans="1:31" x14ac:dyDescent="0.25">
      <c r="A1672" t="s">
        <v>1698</v>
      </c>
      <c r="B1672" t="s">
        <v>6796</v>
      </c>
      <c r="C1672" t="s">
        <v>10145</v>
      </c>
      <c r="D1672" t="s">
        <v>10158</v>
      </c>
      <c r="E1672">
        <v>28.125387</v>
      </c>
      <c r="F1672">
        <v>-15.426906000000001</v>
      </c>
      <c r="G1672" t="s">
        <v>10324</v>
      </c>
      <c r="H1672" t="s">
        <v>12290</v>
      </c>
      <c r="I1672" t="s">
        <v>15733</v>
      </c>
      <c r="J1672" t="s">
        <v>16643</v>
      </c>
      <c r="K1672" t="s">
        <v>16791</v>
      </c>
      <c r="L1672" t="s">
        <v>18062</v>
      </c>
      <c r="M1672" t="s">
        <v>18062</v>
      </c>
      <c r="N1672" t="s">
        <v>18062</v>
      </c>
      <c r="O1672">
        <v>7</v>
      </c>
      <c r="P1672">
        <v>88</v>
      </c>
      <c r="Q1672">
        <v>7</v>
      </c>
      <c r="R1672">
        <v>4</v>
      </c>
      <c r="S1672">
        <v>326</v>
      </c>
      <c r="T1672">
        <f t="shared" si="26"/>
        <v>1304</v>
      </c>
      <c r="U1672">
        <v>31</v>
      </c>
      <c r="V1672">
        <v>31</v>
      </c>
      <c r="W1672">
        <v>5</v>
      </c>
      <c r="X1672">
        <v>6</v>
      </c>
      <c r="Y1672">
        <v>1</v>
      </c>
      <c r="Z1672">
        <v>4</v>
      </c>
      <c r="AA1672">
        <v>4.5</v>
      </c>
      <c r="AB1672">
        <v>4</v>
      </c>
      <c r="AC1672">
        <v>4</v>
      </c>
      <c r="AD1672">
        <v>0</v>
      </c>
      <c r="AE1672">
        <v>0</v>
      </c>
    </row>
    <row r="1673" spans="1:31" x14ac:dyDescent="0.25">
      <c r="A1673" t="s">
        <v>1699</v>
      </c>
      <c r="B1673" t="s">
        <v>6797</v>
      </c>
      <c r="C1673" t="s">
        <v>10145</v>
      </c>
      <c r="D1673" t="s">
        <v>10158</v>
      </c>
      <c r="E1673">
        <v>28.146467000000001</v>
      </c>
      <c r="F1673">
        <v>-15.430425</v>
      </c>
      <c r="G1673" t="s">
        <v>10473</v>
      </c>
      <c r="H1673" t="s">
        <v>12291</v>
      </c>
      <c r="I1673" t="s">
        <v>16117</v>
      </c>
      <c r="J1673" t="s">
        <v>16643</v>
      </c>
      <c r="K1673" t="s">
        <v>17215</v>
      </c>
      <c r="L1673" t="s">
        <v>18062</v>
      </c>
      <c r="M1673" t="s">
        <v>18063</v>
      </c>
      <c r="N1673" t="s">
        <v>18062</v>
      </c>
      <c r="O1673">
        <v>7</v>
      </c>
      <c r="P1673">
        <v>76.5</v>
      </c>
      <c r="Q1673">
        <v>7</v>
      </c>
      <c r="R1673">
        <v>4</v>
      </c>
      <c r="S1673">
        <v>323</v>
      </c>
      <c r="T1673">
        <f t="shared" si="26"/>
        <v>1292</v>
      </c>
      <c r="U1673">
        <v>24</v>
      </c>
      <c r="V1673">
        <v>14</v>
      </c>
      <c r="W1673">
        <v>7</v>
      </c>
      <c r="X1673">
        <v>4</v>
      </c>
      <c r="Y1673">
        <v>0</v>
      </c>
      <c r="Z1673">
        <v>4</v>
      </c>
      <c r="AA1673">
        <v>4</v>
      </c>
      <c r="AB1673">
        <v>3.5</v>
      </c>
      <c r="AC1673">
        <v>4</v>
      </c>
      <c r="AD1673">
        <v>0</v>
      </c>
      <c r="AE1673">
        <v>0</v>
      </c>
    </row>
    <row r="1674" spans="1:31" x14ac:dyDescent="0.25">
      <c r="A1674" t="s">
        <v>1700</v>
      </c>
      <c r="B1674" t="s">
        <v>5185</v>
      </c>
      <c r="C1674" t="s">
        <v>10145</v>
      </c>
      <c r="D1674" t="s">
        <v>10158</v>
      </c>
      <c r="E1674">
        <v>28.136997000000001</v>
      </c>
      <c r="F1674">
        <v>-15.437147</v>
      </c>
      <c r="G1674" t="s">
        <v>10236</v>
      </c>
      <c r="H1674" t="s">
        <v>12292</v>
      </c>
      <c r="I1674" t="s">
        <v>15734</v>
      </c>
      <c r="J1674" t="s">
        <v>16643</v>
      </c>
      <c r="K1674" t="s">
        <v>16655</v>
      </c>
      <c r="L1674" t="s">
        <v>18062</v>
      </c>
      <c r="M1674" t="s">
        <v>18063</v>
      </c>
      <c r="N1674" t="s">
        <v>18062</v>
      </c>
      <c r="O1674">
        <v>7</v>
      </c>
      <c r="P1674">
        <v>72.5</v>
      </c>
      <c r="Q1674">
        <v>7</v>
      </c>
      <c r="R1674">
        <v>4.5</v>
      </c>
      <c r="S1674">
        <v>553</v>
      </c>
      <c r="T1674">
        <f t="shared" si="26"/>
        <v>2488.5</v>
      </c>
      <c r="U1674">
        <v>63</v>
      </c>
      <c r="V1674">
        <v>21</v>
      </c>
      <c r="W1674">
        <v>2</v>
      </c>
      <c r="X1674">
        <v>3</v>
      </c>
      <c r="Y1674">
        <v>0</v>
      </c>
      <c r="Z1674">
        <v>4.5</v>
      </c>
      <c r="AA1674">
        <v>4.5</v>
      </c>
      <c r="AB1674">
        <v>4</v>
      </c>
      <c r="AC1674">
        <v>4</v>
      </c>
      <c r="AD1674">
        <v>0</v>
      </c>
      <c r="AE1674">
        <v>0</v>
      </c>
    </row>
    <row r="1675" spans="1:31" x14ac:dyDescent="0.25">
      <c r="A1675" t="s">
        <v>1701</v>
      </c>
      <c r="B1675" t="s">
        <v>6798</v>
      </c>
      <c r="C1675" t="s">
        <v>10145</v>
      </c>
      <c r="D1675" t="s">
        <v>10158</v>
      </c>
      <c r="E1675">
        <v>28.142061000000002</v>
      </c>
      <c r="F1675">
        <v>-15.433937999999999</v>
      </c>
      <c r="G1675" t="s">
        <v>10252</v>
      </c>
      <c r="H1675" t="s">
        <v>12293</v>
      </c>
      <c r="I1675" t="s">
        <v>15771</v>
      </c>
      <c r="J1675" t="s">
        <v>16643</v>
      </c>
      <c r="K1675" t="s">
        <v>16701</v>
      </c>
      <c r="L1675" t="s">
        <v>18062</v>
      </c>
      <c r="M1675" t="s">
        <v>18062</v>
      </c>
      <c r="N1675" t="s">
        <v>18062</v>
      </c>
      <c r="O1675">
        <v>7</v>
      </c>
      <c r="P1675">
        <v>83.883333333333326</v>
      </c>
      <c r="Q1675">
        <v>7</v>
      </c>
      <c r="R1675">
        <v>4</v>
      </c>
      <c r="S1675">
        <v>970</v>
      </c>
      <c r="T1675">
        <f t="shared" si="26"/>
        <v>3880</v>
      </c>
      <c r="U1675">
        <v>73</v>
      </c>
      <c r="V1675">
        <v>51</v>
      </c>
      <c r="W1675">
        <v>16</v>
      </c>
      <c r="X1675">
        <v>9</v>
      </c>
      <c r="Y1675">
        <v>10</v>
      </c>
      <c r="Z1675">
        <v>4.5</v>
      </c>
      <c r="AA1675">
        <v>4</v>
      </c>
      <c r="AB1675">
        <v>4</v>
      </c>
      <c r="AC1675">
        <v>4.5</v>
      </c>
      <c r="AD1675">
        <v>0</v>
      </c>
      <c r="AE1675">
        <v>0</v>
      </c>
    </row>
    <row r="1676" spans="1:31" x14ac:dyDescent="0.25">
      <c r="A1676" t="s">
        <v>1702</v>
      </c>
      <c r="B1676" t="s">
        <v>6799</v>
      </c>
      <c r="C1676" t="s">
        <v>10145</v>
      </c>
      <c r="D1676" t="s">
        <v>10158</v>
      </c>
      <c r="E1676">
        <v>28.148834000000001</v>
      </c>
      <c r="F1676">
        <v>-15.432128000000001</v>
      </c>
      <c r="G1676" t="s">
        <v>10249</v>
      </c>
      <c r="H1676" t="s">
        <v>12294</v>
      </c>
      <c r="I1676" t="s">
        <v>15733</v>
      </c>
      <c r="J1676" t="s">
        <v>16643</v>
      </c>
      <c r="K1676" t="s">
        <v>16666</v>
      </c>
      <c r="L1676" t="s">
        <v>18062</v>
      </c>
      <c r="M1676" t="s">
        <v>18063</v>
      </c>
      <c r="N1676" t="s">
        <v>18062</v>
      </c>
      <c r="O1676">
        <v>4</v>
      </c>
      <c r="P1676">
        <v>27</v>
      </c>
      <c r="Q1676">
        <v>8</v>
      </c>
      <c r="R1676">
        <v>4.5</v>
      </c>
      <c r="S1676">
        <v>379</v>
      </c>
      <c r="T1676">
        <f t="shared" si="26"/>
        <v>1705.5</v>
      </c>
      <c r="U1676">
        <v>21</v>
      </c>
      <c r="V1676">
        <v>5</v>
      </c>
      <c r="W1676">
        <v>1</v>
      </c>
      <c r="X1676">
        <v>0</v>
      </c>
      <c r="Y1676">
        <v>0</v>
      </c>
      <c r="Z1676">
        <v>4.5</v>
      </c>
      <c r="AA1676">
        <v>4.5</v>
      </c>
      <c r="AB1676">
        <v>4.5</v>
      </c>
      <c r="AC1676">
        <v>4.5</v>
      </c>
      <c r="AD1676">
        <v>0</v>
      </c>
      <c r="AE1676">
        <v>0</v>
      </c>
    </row>
    <row r="1677" spans="1:31" x14ac:dyDescent="0.25">
      <c r="A1677" t="s">
        <v>1703</v>
      </c>
      <c r="B1677" t="s">
        <v>6800</v>
      </c>
      <c r="C1677" t="s">
        <v>10145</v>
      </c>
      <c r="D1677" t="s">
        <v>10158</v>
      </c>
      <c r="E1677">
        <v>28.107068999999999</v>
      </c>
      <c r="F1677">
        <v>-15.417952</v>
      </c>
      <c r="G1677" t="s">
        <v>10249</v>
      </c>
      <c r="H1677" t="s">
        <v>12295</v>
      </c>
      <c r="I1677" t="s">
        <v>15733</v>
      </c>
      <c r="J1677" t="s">
        <v>16643</v>
      </c>
      <c r="K1677" t="s">
        <v>16646</v>
      </c>
      <c r="L1677" t="s">
        <v>18062</v>
      </c>
      <c r="M1677" t="s">
        <v>18062</v>
      </c>
      <c r="N1677" t="s">
        <v>18062</v>
      </c>
      <c r="O1677">
        <v>7</v>
      </c>
      <c r="P1677">
        <v>45.5</v>
      </c>
      <c r="Q1677">
        <v>14</v>
      </c>
      <c r="R1677">
        <v>4.5</v>
      </c>
      <c r="S1677">
        <v>2369</v>
      </c>
      <c r="T1677">
        <f t="shared" si="26"/>
        <v>10660.5</v>
      </c>
      <c r="U1677">
        <v>143</v>
      </c>
      <c r="V1677">
        <v>50</v>
      </c>
      <c r="W1677">
        <v>10</v>
      </c>
      <c r="X1677">
        <v>2</v>
      </c>
      <c r="Y1677">
        <v>3</v>
      </c>
      <c r="Z1677">
        <v>4.5</v>
      </c>
      <c r="AA1677">
        <v>4.5</v>
      </c>
      <c r="AB1677">
        <v>4.5</v>
      </c>
      <c r="AC1677">
        <v>4.5</v>
      </c>
      <c r="AD1677">
        <v>0</v>
      </c>
      <c r="AE1677">
        <v>0</v>
      </c>
    </row>
    <row r="1678" spans="1:31" x14ac:dyDescent="0.25">
      <c r="A1678" t="s">
        <v>1704</v>
      </c>
      <c r="B1678" t="s">
        <v>6801</v>
      </c>
      <c r="C1678" t="s">
        <v>10145</v>
      </c>
      <c r="D1678" t="s">
        <v>10158</v>
      </c>
      <c r="E1678">
        <v>28.123297000000001</v>
      </c>
      <c r="F1678">
        <v>-15.425243999999999</v>
      </c>
      <c r="G1678" t="s">
        <v>10362</v>
      </c>
      <c r="H1678" t="s">
        <v>12296</v>
      </c>
      <c r="I1678" t="s">
        <v>15733</v>
      </c>
      <c r="J1678" t="s">
        <v>16643</v>
      </c>
      <c r="K1678" t="s">
        <v>16666</v>
      </c>
      <c r="L1678" t="s">
        <v>18062</v>
      </c>
      <c r="M1678" t="s">
        <v>18062</v>
      </c>
      <c r="N1678" t="s">
        <v>18062</v>
      </c>
      <c r="O1678">
        <v>7</v>
      </c>
      <c r="P1678">
        <v>53.5</v>
      </c>
      <c r="Q1678">
        <v>12</v>
      </c>
      <c r="R1678">
        <v>4.5</v>
      </c>
      <c r="S1678">
        <v>767</v>
      </c>
      <c r="T1678">
        <f t="shared" si="26"/>
        <v>3451.5</v>
      </c>
      <c r="U1678">
        <v>27</v>
      </c>
      <c r="V1678">
        <v>11</v>
      </c>
      <c r="W1678">
        <v>4</v>
      </c>
      <c r="X1678">
        <v>2</v>
      </c>
      <c r="Y1678">
        <v>1</v>
      </c>
      <c r="Z1678">
        <v>4.5</v>
      </c>
      <c r="AA1678">
        <v>4</v>
      </c>
      <c r="AB1678">
        <v>4</v>
      </c>
      <c r="AC1678">
        <v>4</v>
      </c>
      <c r="AD1678">
        <v>0</v>
      </c>
      <c r="AE1678">
        <v>0</v>
      </c>
    </row>
    <row r="1679" spans="1:31" x14ac:dyDescent="0.25">
      <c r="A1679" t="s">
        <v>1705</v>
      </c>
      <c r="B1679" t="s">
        <v>6802</v>
      </c>
      <c r="C1679" t="s">
        <v>10145</v>
      </c>
      <c r="D1679" t="s">
        <v>10158</v>
      </c>
      <c r="E1679">
        <v>28.114011999999999</v>
      </c>
      <c r="F1679">
        <v>-15.448915</v>
      </c>
      <c r="G1679" t="s">
        <v>10326</v>
      </c>
      <c r="H1679" t="s">
        <v>12297</v>
      </c>
      <c r="I1679" t="s">
        <v>15733</v>
      </c>
      <c r="J1679" t="s">
        <v>16643</v>
      </c>
      <c r="K1679" t="s">
        <v>16666</v>
      </c>
      <c r="L1679" t="s">
        <v>18062</v>
      </c>
      <c r="M1679" t="s">
        <v>18062</v>
      </c>
      <c r="N1679" t="s">
        <v>18062</v>
      </c>
      <c r="O1679">
        <v>6</v>
      </c>
      <c r="P1679">
        <v>60</v>
      </c>
      <c r="Q1679">
        <v>6</v>
      </c>
      <c r="R1679">
        <v>4</v>
      </c>
      <c r="S1679">
        <v>682</v>
      </c>
      <c r="T1679">
        <f t="shared" si="26"/>
        <v>2728</v>
      </c>
      <c r="U1679">
        <v>4</v>
      </c>
      <c r="V1679">
        <v>5</v>
      </c>
      <c r="W1679">
        <v>0</v>
      </c>
      <c r="X1679">
        <v>0</v>
      </c>
      <c r="Y1679">
        <v>0</v>
      </c>
      <c r="Z1679">
        <v>4</v>
      </c>
      <c r="AA1679">
        <v>3.5</v>
      </c>
      <c r="AB1679">
        <v>4</v>
      </c>
      <c r="AC1679">
        <v>3.5</v>
      </c>
      <c r="AD1679">
        <v>0</v>
      </c>
      <c r="AE1679">
        <v>0</v>
      </c>
    </row>
    <row r="1680" spans="1:31" x14ac:dyDescent="0.25">
      <c r="A1680" t="s">
        <v>1706</v>
      </c>
      <c r="B1680" t="s">
        <v>6803</v>
      </c>
      <c r="C1680" t="s">
        <v>10145</v>
      </c>
      <c r="D1680" t="s">
        <v>10158</v>
      </c>
      <c r="E1680">
        <v>28.116512</v>
      </c>
      <c r="F1680">
        <v>-15.419539</v>
      </c>
      <c r="G1680" t="s">
        <v>10406</v>
      </c>
      <c r="H1680" t="s">
        <v>12298</v>
      </c>
      <c r="I1680" t="s">
        <v>15733</v>
      </c>
      <c r="J1680" t="s">
        <v>16643</v>
      </c>
      <c r="K1680" t="s">
        <v>16666</v>
      </c>
      <c r="L1680" t="s">
        <v>18062</v>
      </c>
      <c r="M1680" t="s">
        <v>18062</v>
      </c>
      <c r="N1680" t="s">
        <v>18062</v>
      </c>
      <c r="O1680">
        <v>7</v>
      </c>
      <c r="P1680">
        <v>77</v>
      </c>
      <c r="Q1680">
        <v>7</v>
      </c>
      <c r="R1680">
        <v>4</v>
      </c>
      <c r="S1680">
        <v>500</v>
      </c>
      <c r="T1680">
        <f t="shared" si="26"/>
        <v>2000</v>
      </c>
      <c r="U1680">
        <v>5</v>
      </c>
      <c r="V1680">
        <v>7</v>
      </c>
      <c r="W1680">
        <v>5</v>
      </c>
      <c r="X1680">
        <v>1</v>
      </c>
      <c r="Y1680">
        <v>0</v>
      </c>
      <c r="Z1680">
        <v>4</v>
      </c>
      <c r="AA1680">
        <v>3.5</v>
      </c>
      <c r="AB1680">
        <v>3.5</v>
      </c>
      <c r="AC1680">
        <v>4</v>
      </c>
      <c r="AD1680">
        <v>0</v>
      </c>
      <c r="AE1680">
        <v>0</v>
      </c>
    </row>
    <row r="1681" spans="1:31" x14ac:dyDescent="0.25">
      <c r="A1681" t="s">
        <v>1707</v>
      </c>
      <c r="B1681" t="s">
        <v>6804</v>
      </c>
      <c r="C1681" t="s">
        <v>10145</v>
      </c>
      <c r="D1681" t="s">
        <v>10158</v>
      </c>
      <c r="E1681">
        <v>28.144410000000001</v>
      </c>
      <c r="F1681">
        <v>-15.43139</v>
      </c>
      <c r="G1681" t="s">
        <v>10241</v>
      </c>
      <c r="H1681" t="s">
        <v>12299</v>
      </c>
      <c r="I1681" t="s">
        <v>16118</v>
      </c>
      <c r="J1681" t="s">
        <v>16645</v>
      </c>
      <c r="K1681" t="s">
        <v>16720</v>
      </c>
      <c r="L1681" t="s">
        <v>18062</v>
      </c>
      <c r="M1681" t="s">
        <v>18063</v>
      </c>
      <c r="N1681" t="s">
        <v>18062</v>
      </c>
      <c r="O1681">
        <v>7</v>
      </c>
      <c r="P1681">
        <v>106</v>
      </c>
      <c r="Q1681">
        <v>7</v>
      </c>
      <c r="R1681">
        <v>4</v>
      </c>
      <c r="S1681">
        <v>468</v>
      </c>
      <c r="T1681">
        <f t="shared" si="26"/>
        <v>1872</v>
      </c>
      <c r="U1681">
        <v>34</v>
      </c>
      <c r="V1681">
        <v>10</v>
      </c>
      <c r="W1681">
        <v>2</v>
      </c>
      <c r="X1681">
        <v>5</v>
      </c>
      <c r="Y1681">
        <v>1</v>
      </c>
      <c r="Z1681">
        <v>4</v>
      </c>
      <c r="AA1681">
        <v>4</v>
      </c>
      <c r="AB1681">
        <v>4</v>
      </c>
      <c r="AC1681">
        <v>4</v>
      </c>
      <c r="AD1681">
        <v>0</v>
      </c>
      <c r="AE1681">
        <v>0</v>
      </c>
    </row>
    <row r="1682" spans="1:31" x14ac:dyDescent="0.25">
      <c r="A1682" t="s">
        <v>1708</v>
      </c>
      <c r="B1682" t="s">
        <v>6805</v>
      </c>
      <c r="C1682" t="s">
        <v>10145</v>
      </c>
      <c r="D1682" t="s">
        <v>10158</v>
      </c>
      <c r="E1682">
        <v>28.138263999999999</v>
      </c>
      <c r="F1682">
        <v>-15.434528999999999</v>
      </c>
      <c r="G1682" t="s">
        <v>10241</v>
      </c>
      <c r="H1682" t="s">
        <v>12300</v>
      </c>
      <c r="I1682" t="s">
        <v>15751</v>
      </c>
      <c r="J1682" t="s">
        <v>16643</v>
      </c>
      <c r="K1682" t="s">
        <v>17216</v>
      </c>
      <c r="L1682" t="s">
        <v>18062</v>
      </c>
      <c r="M1682" t="s">
        <v>18063</v>
      </c>
      <c r="N1682" t="s">
        <v>18062</v>
      </c>
      <c r="O1682">
        <v>7</v>
      </c>
      <c r="P1682">
        <v>60.5</v>
      </c>
      <c r="Q1682">
        <v>11</v>
      </c>
      <c r="R1682">
        <v>4.5</v>
      </c>
      <c r="S1682">
        <v>554</v>
      </c>
      <c r="T1682">
        <f t="shared" si="26"/>
        <v>2493</v>
      </c>
      <c r="U1682">
        <v>65</v>
      </c>
      <c r="V1682">
        <v>27</v>
      </c>
      <c r="W1682">
        <v>9</v>
      </c>
      <c r="X1682">
        <v>4</v>
      </c>
      <c r="Y1682">
        <v>2</v>
      </c>
      <c r="Z1682">
        <v>4.5</v>
      </c>
      <c r="AA1682">
        <v>4.5</v>
      </c>
      <c r="AB1682">
        <v>4</v>
      </c>
      <c r="AC1682">
        <v>4</v>
      </c>
      <c r="AD1682">
        <v>0</v>
      </c>
      <c r="AE1682">
        <v>0</v>
      </c>
    </row>
    <row r="1683" spans="1:31" x14ac:dyDescent="0.25">
      <c r="A1683" t="s">
        <v>1709</v>
      </c>
      <c r="B1683" t="s">
        <v>6806</v>
      </c>
      <c r="C1683" t="s">
        <v>10145</v>
      </c>
      <c r="D1683" t="s">
        <v>10158</v>
      </c>
      <c r="E1683">
        <v>28.140411</v>
      </c>
      <c r="F1683">
        <v>-15.430263999999999</v>
      </c>
      <c r="G1683" t="s">
        <v>10289</v>
      </c>
      <c r="H1683" t="s">
        <v>12301</v>
      </c>
      <c r="I1683" t="s">
        <v>15733</v>
      </c>
      <c r="J1683" t="s">
        <v>16643</v>
      </c>
      <c r="K1683" t="s">
        <v>16715</v>
      </c>
      <c r="L1683" t="s">
        <v>18062</v>
      </c>
      <c r="M1683" t="s">
        <v>18062</v>
      </c>
      <c r="N1683" t="s">
        <v>18062</v>
      </c>
      <c r="O1683">
        <v>6</v>
      </c>
      <c r="P1683">
        <v>42.5</v>
      </c>
      <c r="Q1683">
        <v>9</v>
      </c>
      <c r="R1683">
        <v>4</v>
      </c>
      <c r="S1683">
        <v>440</v>
      </c>
      <c r="T1683">
        <f t="shared" si="26"/>
        <v>1760</v>
      </c>
      <c r="U1683">
        <v>14</v>
      </c>
      <c r="V1683">
        <v>18</v>
      </c>
      <c r="W1683">
        <v>5</v>
      </c>
      <c r="X1683">
        <v>3</v>
      </c>
      <c r="Y1683">
        <v>8</v>
      </c>
      <c r="Z1683">
        <v>4</v>
      </c>
      <c r="AA1683">
        <v>4.5</v>
      </c>
      <c r="AB1683">
        <v>4</v>
      </c>
      <c r="AC1683">
        <v>4.5</v>
      </c>
      <c r="AD1683">
        <v>0</v>
      </c>
      <c r="AE1683">
        <v>0</v>
      </c>
    </row>
    <row r="1684" spans="1:31" x14ac:dyDescent="0.25">
      <c r="A1684" t="s">
        <v>1710</v>
      </c>
      <c r="B1684" t="s">
        <v>6807</v>
      </c>
      <c r="C1684" t="s">
        <v>10145</v>
      </c>
      <c r="D1684" t="s">
        <v>10158</v>
      </c>
      <c r="E1684">
        <v>28.148803999999998</v>
      </c>
      <c r="F1684">
        <v>-15.431438999999999</v>
      </c>
      <c r="G1684" t="s">
        <v>10238</v>
      </c>
      <c r="H1684" t="s">
        <v>12302</v>
      </c>
      <c r="I1684" t="s">
        <v>15744</v>
      </c>
      <c r="J1684" t="s">
        <v>16643</v>
      </c>
      <c r="K1684" t="s">
        <v>17217</v>
      </c>
      <c r="L1684" t="s">
        <v>18062</v>
      </c>
      <c r="M1684" t="s">
        <v>18062</v>
      </c>
      <c r="N1684" t="s">
        <v>18062</v>
      </c>
      <c r="O1684">
        <v>7</v>
      </c>
      <c r="P1684">
        <v>77.5</v>
      </c>
      <c r="Q1684">
        <v>11</v>
      </c>
      <c r="R1684">
        <v>4.5</v>
      </c>
      <c r="S1684">
        <v>529</v>
      </c>
      <c r="T1684">
        <f t="shared" si="26"/>
        <v>2380.5</v>
      </c>
      <c r="U1684">
        <v>72</v>
      </c>
      <c r="V1684">
        <v>23</v>
      </c>
      <c r="W1684">
        <v>10</v>
      </c>
      <c r="X1684">
        <v>4</v>
      </c>
      <c r="Y1684">
        <v>4</v>
      </c>
      <c r="Z1684">
        <v>4.5</v>
      </c>
      <c r="AA1684">
        <v>4.5</v>
      </c>
      <c r="AB1684">
        <v>4</v>
      </c>
      <c r="AC1684">
        <v>4.5</v>
      </c>
      <c r="AD1684">
        <v>0</v>
      </c>
      <c r="AE1684">
        <v>0</v>
      </c>
    </row>
    <row r="1685" spans="1:31" x14ac:dyDescent="0.25">
      <c r="A1685" t="s">
        <v>1711</v>
      </c>
      <c r="B1685" t="s">
        <v>6808</v>
      </c>
      <c r="C1685" t="s">
        <v>10145</v>
      </c>
      <c r="D1685" t="s">
        <v>10158</v>
      </c>
      <c r="E1685">
        <v>28.140293</v>
      </c>
      <c r="F1685">
        <v>-15.433064</v>
      </c>
      <c r="G1685" t="s">
        <v>10241</v>
      </c>
      <c r="H1685" t="s">
        <v>12303</v>
      </c>
      <c r="I1685" t="s">
        <v>15733</v>
      </c>
      <c r="J1685" t="s">
        <v>16643</v>
      </c>
      <c r="K1685" t="s">
        <v>16666</v>
      </c>
      <c r="L1685" t="s">
        <v>18062</v>
      </c>
      <c r="M1685" t="s">
        <v>18063</v>
      </c>
      <c r="N1685" t="s">
        <v>18062</v>
      </c>
      <c r="O1685">
        <v>6</v>
      </c>
      <c r="P1685">
        <v>38.5</v>
      </c>
      <c r="Q1685">
        <v>11</v>
      </c>
      <c r="R1685">
        <v>4.5</v>
      </c>
      <c r="S1685">
        <v>325</v>
      </c>
      <c r="T1685">
        <f t="shared" si="26"/>
        <v>1462.5</v>
      </c>
      <c r="U1685">
        <v>32</v>
      </c>
      <c r="V1685">
        <v>14</v>
      </c>
      <c r="W1685">
        <v>5</v>
      </c>
      <c r="X1685">
        <v>5</v>
      </c>
      <c r="Y1685">
        <v>1</v>
      </c>
      <c r="Z1685">
        <v>4.5</v>
      </c>
      <c r="AA1685">
        <v>4.5</v>
      </c>
      <c r="AB1685">
        <v>4.5</v>
      </c>
      <c r="AC1685">
        <v>4.5</v>
      </c>
      <c r="AD1685">
        <v>0</v>
      </c>
      <c r="AE1685">
        <v>0</v>
      </c>
    </row>
    <row r="1686" spans="1:31" x14ac:dyDescent="0.25">
      <c r="A1686" t="s">
        <v>1712</v>
      </c>
      <c r="B1686" t="s">
        <v>6809</v>
      </c>
      <c r="C1686" t="s">
        <v>10145</v>
      </c>
      <c r="D1686" t="s">
        <v>10158</v>
      </c>
      <c r="E1686">
        <v>28.129975999999999</v>
      </c>
      <c r="F1686">
        <v>-15.431119000000001</v>
      </c>
      <c r="G1686" t="s">
        <v>10296</v>
      </c>
      <c r="H1686" t="s">
        <v>12304</v>
      </c>
      <c r="I1686" t="s">
        <v>15748</v>
      </c>
      <c r="J1686" t="s">
        <v>16643</v>
      </c>
      <c r="K1686" t="s">
        <v>16688</v>
      </c>
      <c r="L1686" t="s">
        <v>18062</v>
      </c>
      <c r="M1686" t="s">
        <v>18062</v>
      </c>
      <c r="N1686" t="s">
        <v>18062</v>
      </c>
      <c r="O1686">
        <v>5</v>
      </c>
      <c r="P1686">
        <v>37</v>
      </c>
      <c r="Q1686">
        <v>9</v>
      </c>
      <c r="R1686">
        <v>4.5</v>
      </c>
      <c r="S1686">
        <v>424</v>
      </c>
      <c r="T1686">
        <f t="shared" si="26"/>
        <v>1908</v>
      </c>
      <c r="U1686">
        <v>9</v>
      </c>
      <c r="V1686">
        <v>1</v>
      </c>
      <c r="W1686">
        <v>0</v>
      </c>
      <c r="X1686">
        <v>1</v>
      </c>
      <c r="Y1686">
        <v>0</v>
      </c>
      <c r="Z1686">
        <v>4.5</v>
      </c>
      <c r="AA1686">
        <v>4.5</v>
      </c>
      <c r="AB1686">
        <v>4</v>
      </c>
      <c r="AC1686">
        <v>4</v>
      </c>
      <c r="AD1686">
        <v>1</v>
      </c>
      <c r="AE1686">
        <v>0</v>
      </c>
    </row>
    <row r="1687" spans="1:31" x14ac:dyDescent="0.25">
      <c r="A1687" t="s">
        <v>1713</v>
      </c>
      <c r="B1687" t="s">
        <v>6810</v>
      </c>
      <c r="C1687" t="s">
        <v>10145</v>
      </c>
      <c r="D1687" t="s">
        <v>10158</v>
      </c>
      <c r="E1687">
        <v>28.148426000000001</v>
      </c>
      <c r="F1687">
        <v>-15.430429</v>
      </c>
      <c r="G1687" t="s">
        <v>10238</v>
      </c>
      <c r="H1687" t="s">
        <v>12305</v>
      </c>
      <c r="I1687" t="s">
        <v>15733</v>
      </c>
      <c r="J1687" t="s">
        <v>16643</v>
      </c>
      <c r="K1687" t="s">
        <v>16666</v>
      </c>
      <c r="L1687" t="s">
        <v>18062</v>
      </c>
      <c r="M1687" t="s">
        <v>18062</v>
      </c>
      <c r="N1687" t="s">
        <v>18062</v>
      </c>
      <c r="O1687">
        <v>7</v>
      </c>
      <c r="P1687">
        <v>84</v>
      </c>
      <c r="Q1687">
        <v>7</v>
      </c>
      <c r="R1687">
        <v>4</v>
      </c>
      <c r="S1687">
        <v>448</v>
      </c>
      <c r="T1687">
        <f t="shared" si="26"/>
        <v>1792</v>
      </c>
      <c r="U1687">
        <v>22</v>
      </c>
      <c r="V1687">
        <v>21</v>
      </c>
      <c r="W1687">
        <v>8</v>
      </c>
      <c r="X1687">
        <v>2</v>
      </c>
      <c r="Y1687">
        <v>2</v>
      </c>
      <c r="Z1687">
        <v>4</v>
      </c>
      <c r="AA1687">
        <v>4</v>
      </c>
      <c r="AB1687">
        <v>3.5</v>
      </c>
      <c r="AC1687">
        <v>4</v>
      </c>
      <c r="AD1687">
        <v>0</v>
      </c>
      <c r="AE1687">
        <v>0</v>
      </c>
    </row>
    <row r="1688" spans="1:31" x14ac:dyDescent="0.25">
      <c r="A1688" t="s">
        <v>1714</v>
      </c>
      <c r="B1688" t="s">
        <v>6811</v>
      </c>
      <c r="C1688" t="s">
        <v>10145</v>
      </c>
      <c r="D1688" t="s">
        <v>10158</v>
      </c>
      <c r="E1688">
        <v>28.139423000000001</v>
      </c>
      <c r="F1688">
        <v>-15.431827999999999</v>
      </c>
      <c r="G1688" t="s">
        <v>10249</v>
      </c>
      <c r="H1688" t="s">
        <v>12306</v>
      </c>
      <c r="I1688" t="s">
        <v>15968</v>
      </c>
      <c r="J1688" t="s">
        <v>16643</v>
      </c>
      <c r="K1688" t="s">
        <v>16990</v>
      </c>
      <c r="L1688" t="s">
        <v>18062</v>
      </c>
      <c r="M1688" t="s">
        <v>18062</v>
      </c>
      <c r="N1688" t="s">
        <v>18063</v>
      </c>
      <c r="O1688">
        <v>6</v>
      </c>
      <c r="P1688">
        <v>43.5</v>
      </c>
      <c r="Q1688">
        <v>12</v>
      </c>
      <c r="R1688">
        <v>4.5</v>
      </c>
      <c r="S1688">
        <v>478</v>
      </c>
      <c r="T1688">
        <f t="shared" si="26"/>
        <v>2151</v>
      </c>
      <c r="U1688">
        <v>51</v>
      </c>
      <c r="V1688">
        <v>25</v>
      </c>
      <c r="W1688">
        <v>4</v>
      </c>
      <c r="X1688">
        <v>1</v>
      </c>
      <c r="Y1688">
        <v>2</v>
      </c>
      <c r="Z1688">
        <v>4.5</v>
      </c>
      <c r="AA1688">
        <v>4.5</v>
      </c>
      <c r="AB1688">
        <v>4</v>
      </c>
      <c r="AC1688">
        <v>4.5</v>
      </c>
      <c r="AD1688">
        <v>0</v>
      </c>
      <c r="AE1688">
        <v>0</v>
      </c>
    </row>
    <row r="1689" spans="1:31" x14ac:dyDescent="0.25">
      <c r="A1689" t="s">
        <v>1715</v>
      </c>
      <c r="B1689" t="s">
        <v>6812</v>
      </c>
      <c r="C1689" t="s">
        <v>10145</v>
      </c>
      <c r="D1689" t="s">
        <v>10158</v>
      </c>
      <c r="E1689">
        <v>28.106068</v>
      </c>
      <c r="F1689">
        <v>-15.417999999999999</v>
      </c>
      <c r="G1689" t="s">
        <v>10324</v>
      </c>
      <c r="H1689" t="s">
        <v>12307</v>
      </c>
      <c r="I1689" t="s">
        <v>16006</v>
      </c>
      <c r="J1689" t="s">
        <v>16643</v>
      </c>
      <c r="K1689" t="s">
        <v>17064</v>
      </c>
      <c r="L1689" t="s">
        <v>18062</v>
      </c>
      <c r="M1689" t="s">
        <v>18062</v>
      </c>
      <c r="N1689" t="s">
        <v>18062</v>
      </c>
      <c r="O1689">
        <v>7</v>
      </c>
      <c r="P1689">
        <v>80.5</v>
      </c>
      <c r="Q1689">
        <v>7</v>
      </c>
      <c r="R1689">
        <v>4</v>
      </c>
      <c r="S1689">
        <v>396</v>
      </c>
      <c r="T1689">
        <f t="shared" si="26"/>
        <v>1584</v>
      </c>
      <c r="U1689">
        <v>19</v>
      </c>
      <c r="V1689">
        <v>9</v>
      </c>
      <c r="W1689">
        <v>4</v>
      </c>
      <c r="X1689">
        <v>1</v>
      </c>
      <c r="Y1689">
        <v>2</v>
      </c>
      <c r="Z1689">
        <v>4.5</v>
      </c>
      <c r="AA1689">
        <v>4.5</v>
      </c>
      <c r="AB1689">
        <v>4</v>
      </c>
      <c r="AC1689">
        <v>4.5</v>
      </c>
      <c r="AD1689">
        <v>0</v>
      </c>
      <c r="AE1689">
        <v>0</v>
      </c>
    </row>
    <row r="1690" spans="1:31" x14ac:dyDescent="0.25">
      <c r="A1690" t="s">
        <v>1716</v>
      </c>
      <c r="B1690" t="s">
        <v>6813</v>
      </c>
      <c r="C1690" t="s">
        <v>10145</v>
      </c>
      <c r="D1690" t="s">
        <v>10158</v>
      </c>
      <c r="E1690">
        <v>28.117280999999998</v>
      </c>
      <c r="F1690">
        <v>-15.420339</v>
      </c>
      <c r="G1690" t="s">
        <v>10249</v>
      </c>
      <c r="H1690" t="s">
        <v>12308</v>
      </c>
      <c r="I1690" t="s">
        <v>15733</v>
      </c>
      <c r="J1690" t="s">
        <v>16643</v>
      </c>
      <c r="K1690" t="s">
        <v>16784</v>
      </c>
      <c r="L1690" t="s">
        <v>18062</v>
      </c>
      <c r="M1690" t="s">
        <v>18062</v>
      </c>
      <c r="N1690" t="s">
        <v>18062</v>
      </c>
      <c r="O1690">
        <v>7</v>
      </c>
      <c r="P1690">
        <v>39.5</v>
      </c>
      <c r="Q1690">
        <v>7</v>
      </c>
      <c r="R1690">
        <v>4.5</v>
      </c>
      <c r="S1690">
        <v>491</v>
      </c>
      <c r="T1690">
        <f t="shared" si="26"/>
        <v>2209.5</v>
      </c>
      <c r="U1690">
        <v>18</v>
      </c>
      <c r="V1690">
        <v>6</v>
      </c>
      <c r="W1690">
        <v>0</v>
      </c>
      <c r="X1690">
        <v>1</v>
      </c>
      <c r="Y1690">
        <v>1</v>
      </c>
      <c r="Z1690">
        <v>4</v>
      </c>
      <c r="AA1690">
        <v>4.5</v>
      </c>
      <c r="AB1690">
        <v>4</v>
      </c>
      <c r="AC1690">
        <v>4.5</v>
      </c>
      <c r="AD1690">
        <v>0</v>
      </c>
      <c r="AE1690">
        <v>0</v>
      </c>
    </row>
    <row r="1691" spans="1:31" x14ac:dyDescent="0.25">
      <c r="A1691" t="s">
        <v>1717</v>
      </c>
      <c r="B1691" t="s">
        <v>6814</v>
      </c>
      <c r="C1691" t="s">
        <v>10145</v>
      </c>
      <c r="D1691" t="s">
        <v>10158</v>
      </c>
      <c r="E1691">
        <v>28.113955000000001</v>
      </c>
      <c r="F1691">
        <v>-15.44882</v>
      </c>
      <c r="G1691" t="s">
        <v>10309</v>
      </c>
      <c r="H1691" t="s">
        <v>12309</v>
      </c>
      <c r="I1691" t="s">
        <v>16119</v>
      </c>
      <c r="J1691" t="s">
        <v>16643</v>
      </c>
      <c r="K1691" t="s">
        <v>17218</v>
      </c>
      <c r="L1691" t="s">
        <v>18062</v>
      </c>
      <c r="M1691" t="s">
        <v>18062</v>
      </c>
      <c r="N1691" t="s">
        <v>18062</v>
      </c>
      <c r="O1691">
        <v>7</v>
      </c>
      <c r="P1691">
        <v>98</v>
      </c>
      <c r="Q1691">
        <v>7</v>
      </c>
      <c r="R1691">
        <v>4</v>
      </c>
      <c r="S1691">
        <v>379</v>
      </c>
      <c r="T1691">
        <f t="shared" si="26"/>
        <v>1516</v>
      </c>
      <c r="U1691">
        <v>5</v>
      </c>
      <c r="V1691">
        <v>1</v>
      </c>
      <c r="W1691">
        <v>2</v>
      </c>
      <c r="X1691">
        <v>1</v>
      </c>
      <c r="Y1691">
        <v>0</v>
      </c>
      <c r="Z1691">
        <v>4.5</v>
      </c>
      <c r="AA1691">
        <v>4.5</v>
      </c>
      <c r="AB1691">
        <v>4.5</v>
      </c>
      <c r="AC1691">
        <v>4.5</v>
      </c>
      <c r="AD1691">
        <v>0</v>
      </c>
      <c r="AE1691">
        <v>0</v>
      </c>
    </row>
    <row r="1692" spans="1:31" x14ac:dyDescent="0.25">
      <c r="A1692" t="s">
        <v>1718</v>
      </c>
      <c r="B1692" t="s">
        <v>6815</v>
      </c>
      <c r="C1692" t="s">
        <v>10145</v>
      </c>
      <c r="D1692" t="s">
        <v>10158</v>
      </c>
      <c r="E1692">
        <v>28.135639999999999</v>
      </c>
      <c r="F1692">
        <v>-15.432876</v>
      </c>
      <c r="G1692" t="s">
        <v>10242</v>
      </c>
      <c r="H1692" t="s">
        <v>12310</v>
      </c>
      <c r="I1692" t="s">
        <v>16120</v>
      </c>
      <c r="J1692" t="s">
        <v>16643</v>
      </c>
      <c r="K1692" t="s">
        <v>17219</v>
      </c>
      <c r="L1692" t="s">
        <v>18062</v>
      </c>
      <c r="M1692" t="s">
        <v>18062</v>
      </c>
      <c r="N1692" t="s">
        <v>18062</v>
      </c>
      <c r="O1692">
        <v>7</v>
      </c>
      <c r="P1692">
        <v>73.5</v>
      </c>
      <c r="Q1692">
        <v>7</v>
      </c>
      <c r="R1692">
        <v>4</v>
      </c>
      <c r="S1692">
        <v>673</v>
      </c>
      <c r="T1692">
        <f t="shared" si="26"/>
        <v>2692</v>
      </c>
      <c r="U1692">
        <v>47</v>
      </c>
      <c r="V1692">
        <v>20</v>
      </c>
      <c r="W1692">
        <v>4</v>
      </c>
      <c r="X1692">
        <v>3</v>
      </c>
      <c r="Y1692">
        <v>1</v>
      </c>
      <c r="Z1692">
        <v>4</v>
      </c>
      <c r="AA1692">
        <v>4</v>
      </c>
      <c r="AB1692">
        <v>3.5</v>
      </c>
      <c r="AC1692">
        <v>4</v>
      </c>
      <c r="AD1692">
        <v>0</v>
      </c>
      <c r="AE1692">
        <v>0</v>
      </c>
    </row>
    <row r="1693" spans="1:31" x14ac:dyDescent="0.25">
      <c r="A1693" t="s">
        <v>1719</v>
      </c>
      <c r="B1693" t="s">
        <v>6816</v>
      </c>
      <c r="C1693" t="s">
        <v>10145</v>
      </c>
      <c r="D1693" t="s">
        <v>10158</v>
      </c>
      <c r="E1693">
        <v>28.104185000000001</v>
      </c>
      <c r="F1693">
        <v>-15.416933</v>
      </c>
      <c r="G1693" t="s">
        <v>10296</v>
      </c>
      <c r="H1693" t="s">
        <v>12311</v>
      </c>
      <c r="I1693" t="s">
        <v>16121</v>
      </c>
      <c r="J1693" t="s">
        <v>16643</v>
      </c>
      <c r="K1693" t="s">
        <v>16750</v>
      </c>
      <c r="L1693" t="s">
        <v>18063</v>
      </c>
      <c r="M1693" t="s">
        <v>18062</v>
      </c>
      <c r="N1693" t="s">
        <v>18062</v>
      </c>
      <c r="O1693">
        <v>5</v>
      </c>
      <c r="P1693">
        <v>25</v>
      </c>
      <c r="Q1693">
        <v>10</v>
      </c>
      <c r="R1693">
        <v>4.5</v>
      </c>
      <c r="S1693">
        <v>736</v>
      </c>
      <c r="T1693">
        <f t="shared" si="26"/>
        <v>3312</v>
      </c>
      <c r="U1693">
        <v>69</v>
      </c>
      <c r="V1693">
        <v>6</v>
      </c>
      <c r="W1693">
        <v>1</v>
      </c>
      <c r="X1693">
        <v>2</v>
      </c>
      <c r="Y1693">
        <v>3</v>
      </c>
      <c r="Z1693">
        <v>4.5</v>
      </c>
      <c r="AA1693">
        <v>4.5</v>
      </c>
      <c r="AB1693">
        <v>4</v>
      </c>
      <c r="AC1693">
        <v>4.5</v>
      </c>
      <c r="AD1693">
        <v>1</v>
      </c>
      <c r="AE1693">
        <v>0</v>
      </c>
    </row>
    <row r="1694" spans="1:31" x14ac:dyDescent="0.25">
      <c r="A1694" t="s">
        <v>1720</v>
      </c>
      <c r="B1694" t="s">
        <v>6817</v>
      </c>
      <c r="C1694" t="s">
        <v>10145</v>
      </c>
      <c r="D1694" t="s">
        <v>10158</v>
      </c>
      <c r="E1694">
        <v>28.140094999999999</v>
      </c>
      <c r="F1694">
        <v>-15.434241</v>
      </c>
      <c r="G1694" t="s">
        <v>10249</v>
      </c>
      <c r="H1694" t="s">
        <v>12312</v>
      </c>
      <c r="I1694" t="s">
        <v>15739</v>
      </c>
      <c r="J1694" t="s">
        <v>16643</v>
      </c>
      <c r="K1694" t="s">
        <v>17220</v>
      </c>
      <c r="L1694" t="s">
        <v>18062</v>
      </c>
      <c r="M1694" t="s">
        <v>18062</v>
      </c>
      <c r="N1694" t="s">
        <v>18062</v>
      </c>
      <c r="O1694">
        <v>5</v>
      </c>
      <c r="P1694">
        <v>32</v>
      </c>
      <c r="Q1694">
        <v>9</v>
      </c>
      <c r="R1694">
        <v>4.5</v>
      </c>
      <c r="S1694">
        <v>545</v>
      </c>
      <c r="T1694">
        <f t="shared" si="26"/>
        <v>2452.5</v>
      </c>
      <c r="U1694">
        <v>178</v>
      </c>
      <c r="V1694">
        <v>24</v>
      </c>
      <c r="W1694">
        <v>7</v>
      </c>
      <c r="X1694">
        <v>1</v>
      </c>
      <c r="Y1694">
        <v>4</v>
      </c>
      <c r="Z1694">
        <v>4.5</v>
      </c>
      <c r="AA1694">
        <v>4.5</v>
      </c>
      <c r="AB1694">
        <v>4.5</v>
      </c>
      <c r="AC1694">
        <v>5</v>
      </c>
      <c r="AD1694">
        <v>0</v>
      </c>
      <c r="AE1694">
        <v>0</v>
      </c>
    </row>
    <row r="1695" spans="1:31" x14ac:dyDescent="0.25">
      <c r="A1695" t="s">
        <v>1721</v>
      </c>
      <c r="B1695" t="s">
        <v>6818</v>
      </c>
      <c r="C1695" t="s">
        <v>10145</v>
      </c>
      <c r="D1695" t="s">
        <v>10158</v>
      </c>
      <c r="E1695">
        <v>28.136731999999999</v>
      </c>
      <c r="F1695">
        <v>-15.433363</v>
      </c>
      <c r="G1695" t="s">
        <v>10249</v>
      </c>
      <c r="H1695" t="s">
        <v>12313</v>
      </c>
      <c r="I1695" t="s">
        <v>15817</v>
      </c>
      <c r="J1695" t="s">
        <v>16643</v>
      </c>
      <c r="K1695" t="s">
        <v>16759</v>
      </c>
      <c r="L1695" t="s">
        <v>18062</v>
      </c>
      <c r="M1695" t="s">
        <v>18063</v>
      </c>
      <c r="N1695" t="s">
        <v>18062</v>
      </c>
      <c r="O1695">
        <v>6</v>
      </c>
      <c r="P1695">
        <v>35</v>
      </c>
      <c r="Q1695">
        <v>9</v>
      </c>
      <c r="R1695">
        <v>4.5</v>
      </c>
      <c r="S1695">
        <v>495</v>
      </c>
      <c r="T1695">
        <f t="shared" si="26"/>
        <v>2227.5</v>
      </c>
      <c r="U1695">
        <v>26</v>
      </c>
      <c r="V1695">
        <v>6</v>
      </c>
      <c r="W1695">
        <v>0</v>
      </c>
      <c r="X1695">
        <v>1</v>
      </c>
      <c r="Y1695">
        <v>0</v>
      </c>
      <c r="Z1695">
        <v>4.5</v>
      </c>
      <c r="AA1695">
        <v>4.5</v>
      </c>
      <c r="AB1695">
        <v>4.5</v>
      </c>
      <c r="AC1695">
        <v>5</v>
      </c>
      <c r="AD1695">
        <v>0</v>
      </c>
      <c r="AE1695">
        <v>0</v>
      </c>
    </row>
    <row r="1696" spans="1:31" x14ac:dyDescent="0.25">
      <c r="A1696" t="s">
        <v>1722</v>
      </c>
      <c r="B1696" t="s">
        <v>6819</v>
      </c>
      <c r="C1696" t="s">
        <v>10145</v>
      </c>
      <c r="D1696" t="s">
        <v>10158</v>
      </c>
      <c r="E1696">
        <v>28.133479999999999</v>
      </c>
      <c r="F1696">
        <v>-15.440674</v>
      </c>
      <c r="G1696" t="s">
        <v>10242</v>
      </c>
      <c r="H1696" t="s">
        <v>12314</v>
      </c>
      <c r="I1696" t="s">
        <v>16122</v>
      </c>
      <c r="J1696" t="s">
        <v>16643</v>
      </c>
      <c r="K1696" t="s">
        <v>17221</v>
      </c>
      <c r="L1696" t="s">
        <v>18062</v>
      </c>
      <c r="M1696" t="s">
        <v>18063</v>
      </c>
      <c r="N1696" t="s">
        <v>18062</v>
      </c>
      <c r="O1696">
        <v>5</v>
      </c>
      <c r="P1696">
        <v>28.5</v>
      </c>
      <c r="Q1696">
        <v>9</v>
      </c>
      <c r="R1696">
        <v>4.5</v>
      </c>
      <c r="S1696">
        <v>343</v>
      </c>
      <c r="T1696">
        <f t="shared" si="26"/>
        <v>1543.5</v>
      </c>
      <c r="U1696">
        <v>19</v>
      </c>
      <c r="V1696">
        <v>4</v>
      </c>
      <c r="W1696">
        <v>0</v>
      </c>
      <c r="X1696">
        <v>1</v>
      </c>
      <c r="Y1696">
        <v>0</v>
      </c>
      <c r="Z1696">
        <v>4.5</v>
      </c>
      <c r="AA1696">
        <v>4.5</v>
      </c>
      <c r="AB1696">
        <v>4.5</v>
      </c>
      <c r="AC1696">
        <v>5</v>
      </c>
      <c r="AD1696">
        <v>0</v>
      </c>
      <c r="AE1696">
        <v>0</v>
      </c>
    </row>
    <row r="1697" spans="1:31" x14ac:dyDescent="0.25">
      <c r="A1697" t="s">
        <v>1723</v>
      </c>
      <c r="B1697" t="s">
        <v>6820</v>
      </c>
      <c r="C1697" t="s">
        <v>10145</v>
      </c>
      <c r="D1697" t="s">
        <v>10208</v>
      </c>
      <c r="E1697">
        <v>28.684666</v>
      </c>
      <c r="F1697">
        <v>-17.763259999999999</v>
      </c>
      <c r="G1697" t="s">
        <v>10471</v>
      </c>
      <c r="H1697" t="s">
        <v>12315</v>
      </c>
      <c r="I1697" t="s">
        <v>15733</v>
      </c>
      <c r="J1697" t="s">
        <v>16643</v>
      </c>
      <c r="K1697" t="s">
        <v>16666</v>
      </c>
      <c r="L1697" t="s">
        <v>18062</v>
      </c>
      <c r="M1697" t="s">
        <v>18062</v>
      </c>
      <c r="N1697" t="s">
        <v>18062</v>
      </c>
      <c r="O1697">
        <v>6</v>
      </c>
      <c r="P1697">
        <v>60</v>
      </c>
      <c r="Q1697">
        <v>6</v>
      </c>
      <c r="R1697">
        <v>4</v>
      </c>
      <c r="S1697">
        <v>942</v>
      </c>
      <c r="T1697">
        <f t="shared" si="26"/>
        <v>3768</v>
      </c>
      <c r="U1697">
        <v>83</v>
      </c>
      <c r="V1697">
        <v>79</v>
      </c>
      <c r="W1697">
        <v>37</v>
      </c>
      <c r="X1697">
        <v>21</v>
      </c>
      <c r="Y1697">
        <v>3</v>
      </c>
      <c r="Z1697">
        <v>4</v>
      </c>
      <c r="AA1697">
        <v>3.5</v>
      </c>
      <c r="AB1697">
        <v>4</v>
      </c>
      <c r="AC1697">
        <v>4</v>
      </c>
      <c r="AD1697">
        <v>0</v>
      </c>
      <c r="AE1697">
        <v>0</v>
      </c>
    </row>
    <row r="1698" spans="1:31" x14ac:dyDescent="0.25">
      <c r="A1698" t="s">
        <v>1724</v>
      </c>
      <c r="B1698" t="s">
        <v>6821</v>
      </c>
      <c r="C1698" t="s">
        <v>10145</v>
      </c>
      <c r="D1698" t="s">
        <v>10208</v>
      </c>
      <c r="E1698">
        <v>28.685493000000001</v>
      </c>
      <c r="F1698">
        <v>-17.762184000000001</v>
      </c>
      <c r="G1698" t="s">
        <v>10388</v>
      </c>
      <c r="H1698" t="s">
        <v>12316</v>
      </c>
      <c r="I1698" t="s">
        <v>15733</v>
      </c>
      <c r="J1698" t="s">
        <v>16643</v>
      </c>
      <c r="K1698" t="s">
        <v>16666</v>
      </c>
      <c r="L1698" t="s">
        <v>18062</v>
      </c>
      <c r="M1698" t="s">
        <v>18063</v>
      </c>
      <c r="N1698" t="s">
        <v>18062</v>
      </c>
      <c r="O1698">
        <v>5</v>
      </c>
      <c r="P1698">
        <v>45</v>
      </c>
      <c r="Q1698">
        <v>10</v>
      </c>
      <c r="R1698">
        <v>4</v>
      </c>
      <c r="S1698">
        <v>373</v>
      </c>
      <c r="T1698">
        <f t="shared" si="26"/>
        <v>1492</v>
      </c>
      <c r="U1698">
        <v>28</v>
      </c>
      <c r="V1698">
        <v>38</v>
      </c>
      <c r="W1698">
        <v>10</v>
      </c>
      <c r="X1698">
        <v>7</v>
      </c>
      <c r="Y1698">
        <v>7</v>
      </c>
      <c r="Z1698">
        <v>3.5</v>
      </c>
      <c r="AA1698">
        <v>4</v>
      </c>
      <c r="AB1698">
        <v>3.5</v>
      </c>
      <c r="AC1698">
        <v>4.5</v>
      </c>
      <c r="AD1698">
        <v>0</v>
      </c>
      <c r="AE1698">
        <v>0</v>
      </c>
    </row>
    <row r="1699" spans="1:31" x14ac:dyDescent="0.25">
      <c r="A1699" t="s">
        <v>1725</v>
      </c>
      <c r="B1699" t="s">
        <v>6822</v>
      </c>
      <c r="C1699" t="s">
        <v>10145</v>
      </c>
      <c r="D1699" t="s">
        <v>10208</v>
      </c>
      <c r="E1699">
        <v>28.684380999999998</v>
      </c>
      <c r="F1699">
        <v>-17.764084</v>
      </c>
      <c r="G1699" t="s">
        <v>10241</v>
      </c>
      <c r="H1699" t="s">
        <v>12317</v>
      </c>
      <c r="I1699" t="s">
        <v>15733</v>
      </c>
      <c r="J1699" t="s">
        <v>16643</v>
      </c>
      <c r="K1699" t="s">
        <v>16646</v>
      </c>
      <c r="L1699" t="s">
        <v>18062</v>
      </c>
      <c r="M1699" t="s">
        <v>18062</v>
      </c>
      <c r="N1699" t="s">
        <v>18062</v>
      </c>
      <c r="O1699">
        <v>7</v>
      </c>
      <c r="P1699">
        <v>103.5</v>
      </c>
      <c r="Q1699">
        <v>12</v>
      </c>
      <c r="R1699">
        <v>4.5</v>
      </c>
      <c r="S1699">
        <v>674</v>
      </c>
      <c r="T1699">
        <f t="shared" si="26"/>
        <v>3033</v>
      </c>
      <c r="U1699">
        <v>132</v>
      </c>
      <c r="V1699">
        <v>10</v>
      </c>
      <c r="W1699">
        <v>4</v>
      </c>
      <c r="X1699">
        <v>3</v>
      </c>
      <c r="Y1699">
        <v>4</v>
      </c>
      <c r="Z1699">
        <v>4.5</v>
      </c>
      <c r="AA1699">
        <v>4.5</v>
      </c>
      <c r="AB1699">
        <v>4.5</v>
      </c>
      <c r="AC1699">
        <v>4.5</v>
      </c>
      <c r="AD1699">
        <v>0</v>
      </c>
      <c r="AE1699">
        <v>0</v>
      </c>
    </row>
    <row r="1700" spans="1:31" x14ac:dyDescent="0.25">
      <c r="A1700" t="s">
        <v>1726</v>
      </c>
      <c r="B1700" t="s">
        <v>6823</v>
      </c>
      <c r="C1700" t="s">
        <v>10145</v>
      </c>
      <c r="D1700" t="s">
        <v>10208</v>
      </c>
      <c r="E1700">
        <v>28.682154000000001</v>
      </c>
      <c r="F1700">
        <v>-17.786451</v>
      </c>
      <c r="G1700" t="s">
        <v>10251</v>
      </c>
      <c r="H1700" t="s">
        <v>12318</v>
      </c>
      <c r="I1700" t="s">
        <v>15795</v>
      </c>
      <c r="J1700" t="s">
        <v>16643</v>
      </c>
      <c r="K1700" t="s">
        <v>16732</v>
      </c>
      <c r="L1700" t="s">
        <v>18063</v>
      </c>
      <c r="M1700" t="s">
        <v>18063</v>
      </c>
      <c r="N1700" t="s">
        <v>18063</v>
      </c>
      <c r="O1700">
        <v>7</v>
      </c>
      <c r="P1700">
        <v>68</v>
      </c>
      <c r="Q1700">
        <v>7</v>
      </c>
      <c r="R1700">
        <v>4</v>
      </c>
      <c r="S1700">
        <v>1008</v>
      </c>
      <c r="T1700">
        <f t="shared" si="26"/>
        <v>4032</v>
      </c>
      <c r="U1700">
        <v>28</v>
      </c>
      <c r="V1700">
        <v>22</v>
      </c>
      <c r="W1700">
        <v>8</v>
      </c>
      <c r="X1700">
        <v>1</v>
      </c>
      <c r="Y1700">
        <v>4</v>
      </c>
      <c r="Z1700">
        <v>4</v>
      </c>
      <c r="AA1700">
        <v>4</v>
      </c>
      <c r="AB1700">
        <v>4.5</v>
      </c>
      <c r="AC1700">
        <v>4</v>
      </c>
      <c r="AD1700">
        <v>0</v>
      </c>
      <c r="AE1700">
        <v>0</v>
      </c>
    </row>
    <row r="1701" spans="1:31" x14ac:dyDescent="0.25">
      <c r="A1701" t="s">
        <v>1727</v>
      </c>
      <c r="B1701" t="s">
        <v>6824</v>
      </c>
      <c r="C1701" t="s">
        <v>10145</v>
      </c>
      <c r="D1701" t="s">
        <v>10208</v>
      </c>
      <c r="E1701">
        <v>28.710764000000001</v>
      </c>
      <c r="F1701">
        <v>-17.766071</v>
      </c>
      <c r="G1701" t="s">
        <v>10249</v>
      </c>
      <c r="H1701" t="s">
        <v>12319</v>
      </c>
      <c r="I1701" t="s">
        <v>15788</v>
      </c>
      <c r="J1701" t="s">
        <v>16643</v>
      </c>
      <c r="K1701" t="s">
        <v>16966</v>
      </c>
      <c r="L1701" t="s">
        <v>18062</v>
      </c>
      <c r="M1701" t="s">
        <v>18063</v>
      </c>
      <c r="N1701" t="s">
        <v>18062</v>
      </c>
      <c r="O1701">
        <v>5</v>
      </c>
      <c r="P1701">
        <v>25</v>
      </c>
      <c r="Q1701">
        <v>5</v>
      </c>
      <c r="R1701">
        <v>4.5</v>
      </c>
      <c r="S1701">
        <v>360</v>
      </c>
      <c r="T1701">
        <f t="shared" si="26"/>
        <v>1620</v>
      </c>
      <c r="U1701">
        <v>25</v>
      </c>
      <c r="V1701">
        <v>1</v>
      </c>
      <c r="W1701">
        <v>3</v>
      </c>
      <c r="X1701">
        <v>0</v>
      </c>
      <c r="Y1701">
        <v>0</v>
      </c>
      <c r="Z1701">
        <v>4.5</v>
      </c>
      <c r="AA1701">
        <v>4</v>
      </c>
      <c r="AB1701">
        <v>4.5</v>
      </c>
      <c r="AC1701">
        <v>4</v>
      </c>
      <c r="AD1701">
        <v>0</v>
      </c>
      <c r="AE1701">
        <v>0</v>
      </c>
    </row>
    <row r="1702" spans="1:31" x14ac:dyDescent="0.25">
      <c r="A1702" t="s">
        <v>1728</v>
      </c>
      <c r="B1702" t="s">
        <v>6825</v>
      </c>
      <c r="C1702" t="s">
        <v>10147</v>
      </c>
      <c r="D1702" t="s">
        <v>10160</v>
      </c>
      <c r="E1702">
        <v>39.767344999999999</v>
      </c>
      <c r="F1702">
        <v>3.0253329999999998</v>
      </c>
      <c r="G1702" t="s">
        <v>10236</v>
      </c>
      <c r="H1702" t="s">
        <v>12320</v>
      </c>
      <c r="I1702" t="s">
        <v>15733</v>
      </c>
      <c r="J1702" t="s">
        <v>16643</v>
      </c>
      <c r="K1702" t="s">
        <v>16666</v>
      </c>
      <c r="L1702" t="s">
        <v>18062</v>
      </c>
      <c r="M1702" t="s">
        <v>18063</v>
      </c>
      <c r="N1702" t="s">
        <v>18062</v>
      </c>
      <c r="O1702">
        <v>4</v>
      </c>
      <c r="P1702">
        <v>8</v>
      </c>
      <c r="Q1702">
        <v>4</v>
      </c>
      <c r="R1702">
        <v>5</v>
      </c>
      <c r="S1702">
        <v>383</v>
      </c>
      <c r="T1702">
        <f t="shared" si="26"/>
        <v>1915</v>
      </c>
      <c r="U1702">
        <v>123</v>
      </c>
      <c r="V1702">
        <v>6</v>
      </c>
      <c r="W1702">
        <v>1</v>
      </c>
      <c r="X1702">
        <v>0</v>
      </c>
      <c r="Y1702">
        <v>0</v>
      </c>
      <c r="Z1702">
        <v>5</v>
      </c>
      <c r="AA1702">
        <v>5</v>
      </c>
      <c r="AB1702">
        <v>5</v>
      </c>
      <c r="AC1702">
        <v>5</v>
      </c>
      <c r="AD1702">
        <v>0</v>
      </c>
      <c r="AE1702">
        <v>0</v>
      </c>
    </row>
    <row r="1703" spans="1:31" x14ac:dyDescent="0.25">
      <c r="A1703" t="s">
        <v>1729</v>
      </c>
      <c r="B1703" t="s">
        <v>6826</v>
      </c>
      <c r="C1703" t="s">
        <v>10145</v>
      </c>
      <c r="D1703" t="s">
        <v>10191</v>
      </c>
      <c r="E1703">
        <v>28.957232999999999</v>
      </c>
      <c r="F1703">
        <v>-13.554453000000001</v>
      </c>
      <c r="G1703" t="s">
        <v>10306</v>
      </c>
      <c r="H1703" t="s">
        <v>12321</v>
      </c>
      <c r="I1703" t="s">
        <v>15762</v>
      </c>
      <c r="J1703" t="s">
        <v>16644</v>
      </c>
      <c r="K1703" t="s">
        <v>16666</v>
      </c>
      <c r="L1703" t="s">
        <v>18062</v>
      </c>
      <c r="M1703" t="s">
        <v>18062</v>
      </c>
      <c r="N1703" t="s">
        <v>18062</v>
      </c>
      <c r="O1703">
        <v>7</v>
      </c>
      <c r="P1703">
        <v>28</v>
      </c>
      <c r="Q1703">
        <v>7</v>
      </c>
      <c r="R1703">
        <v>4</v>
      </c>
      <c r="S1703">
        <v>374</v>
      </c>
      <c r="T1703">
        <f t="shared" si="26"/>
        <v>1496</v>
      </c>
      <c r="U1703">
        <v>120</v>
      </c>
      <c r="V1703">
        <v>29</v>
      </c>
      <c r="W1703">
        <v>12</v>
      </c>
      <c r="X1703">
        <v>11</v>
      </c>
      <c r="Y1703">
        <v>11</v>
      </c>
      <c r="Z1703">
        <v>4</v>
      </c>
      <c r="AA1703">
        <v>4</v>
      </c>
      <c r="AB1703">
        <v>3.5</v>
      </c>
      <c r="AC1703">
        <v>4</v>
      </c>
      <c r="AD1703">
        <v>0</v>
      </c>
      <c r="AE1703">
        <v>0</v>
      </c>
    </row>
    <row r="1704" spans="1:31" x14ac:dyDescent="0.25">
      <c r="A1704" t="s">
        <v>1730</v>
      </c>
      <c r="B1704" t="s">
        <v>6827</v>
      </c>
      <c r="C1704" t="s">
        <v>10145</v>
      </c>
      <c r="D1704" t="s">
        <v>10191</v>
      </c>
      <c r="E1704">
        <v>28.960283</v>
      </c>
      <c r="F1704">
        <v>-13.546870999999999</v>
      </c>
      <c r="G1704" t="s">
        <v>10236</v>
      </c>
      <c r="H1704" t="s">
        <v>12322</v>
      </c>
      <c r="I1704" t="s">
        <v>15737</v>
      </c>
      <c r="J1704" t="s">
        <v>16643</v>
      </c>
      <c r="K1704" t="s">
        <v>17041</v>
      </c>
      <c r="L1704" t="s">
        <v>18062</v>
      </c>
      <c r="M1704" t="s">
        <v>18063</v>
      </c>
      <c r="N1704" t="s">
        <v>18062</v>
      </c>
      <c r="O1704">
        <v>6</v>
      </c>
      <c r="P1704">
        <v>66</v>
      </c>
      <c r="Q1704">
        <v>6</v>
      </c>
      <c r="R1704">
        <v>4.5</v>
      </c>
      <c r="S1704">
        <v>340</v>
      </c>
      <c r="T1704">
        <f t="shared" si="26"/>
        <v>1530</v>
      </c>
      <c r="U1704">
        <v>73</v>
      </c>
      <c r="V1704">
        <v>25</v>
      </c>
      <c r="W1704">
        <v>8</v>
      </c>
      <c r="X1704">
        <v>3</v>
      </c>
      <c r="Y1704">
        <v>1</v>
      </c>
      <c r="Z1704">
        <v>4.5</v>
      </c>
      <c r="AA1704">
        <v>4</v>
      </c>
      <c r="AB1704">
        <v>4</v>
      </c>
      <c r="AC1704">
        <v>4</v>
      </c>
      <c r="AD1704">
        <v>0</v>
      </c>
      <c r="AE1704">
        <v>0</v>
      </c>
    </row>
    <row r="1705" spans="1:31" x14ac:dyDescent="0.25">
      <c r="A1705" t="s">
        <v>1731</v>
      </c>
      <c r="B1705" t="s">
        <v>6828</v>
      </c>
      <c r="C1705" t="s">
        <v>10145</v>
      </c>
      <c r="D1705" t="s">
        <v>10191</v>
      </c>
      <c r="E1705">
        <v>28.958808999999999</v>
      </c>
      <c r="F1705">
        <v>-13.5524</v>
      </c>
      <c r="G1705" t="s">
        <v>10235</v>
      </c>
      <c r="H1705" t="s">
        <v>12323</v>
      </c>
      <c r="I1705" t="s">
        <v>15968</v>
      </c>
      <c r="J1705" t="s">
        <v>16643</v>
      </c>
      <c r="K1705" t="s">
        <v>16990</v>
      </c>
      <c r="L1705" t="s">
        <v>18062</v>
      </c>
      <c r="M1705" t="s">
        <v>18062</v>
      </c>
      <c r="N1705" t="s">
        <v>18062</v>
      </c>
      <c r="O1705">
        <v>6</v>
      </c>
      <c r="P1705">
        <v>18.5</v>
      </c>
      <c r="Q1705">
        <v>6</v>
      </c>
      <c r="R1705">
        <v>4</v>
      </c>
      <c r="S1705">
        <v>342</v>
      </c>
      <c r="T1705">
        <f t="shared" si="26"/>
        <v>1368</v>
      </c>
      <c r="U1705">
        <v>43</v>
      </c>
      <c r="V1705">
        <v>35</v>
      </c>
      <c r="W1705">
        <v>10</v>
      </c>
      <c r="X1705">
        <v>6</v>
      </c>
      <c r="Y1705">
        <v>1</v>
      </c>
      <c r="Z1705">
        <v>4</v>
      </c>
      <c r="AA1705">
        <v>4</v>
      </c>
      <c r="AB1705">
        <v>4</v>
      </c>
      <c r="AC1705">
        <v>4.5</v>
      </c>
      <c r="AD1705">
        <v>0</v>
      </c>
      <c r="AE1705">
        <v>0</v>
      </c>
    </row>
    <row r="1706" spans="1:31" x14ac:dyDescent="0.25">
      <c r="A1706" t="s">
        <v>1732</v>
      </c>
      <c r="B1706" t="s">
        <v>6829</v>
      </c>
      <c r="C1706" t="s">
        <v>10145</v>
      </c>
      <c r="D1706" t="s">
        <v>10191</v>
      </c>
      <c r="E1706">
        <v>28.962216999999999</v>
      </c>
      <c r="F1706">
        <v>-13.546775999999999</v>
      </c>
      <c r="G1706" t="s">
        <v>10366</v>
      </c>
      <c r="H1706" t="s">
        <v>12324</v>
      </c>
      <c r="I1706" t="s">
        <v>15733</v>
      </c>
      <c r="J1706" t="s">
        <v>16643</v>
      </c>
      <c r="K1706" t="s">
        <v>16666</v>
      </c>
      <c r="L1706" t="s">
        <v>18062</v>
      </c>
      <c r="M1706" t="s">
        <v>18062</v>
      </c>
      <c r="N1706" t="s">
        <v>18062</v>
      </c>
      <c r="O1706">
        <v>7</v>
      </c>
      <c r="P1706">
        <v>104</v>
      </c>
      <c r="Q1706">
        <v>7</v>
      </c>
      <c r="R1706">
        <v>4</v>
      </c>
      <c r="S1706">
        <v>1079</v>
      </c>
      <c r="T1706">
        <f t="shared" si="26"/>
        <v>4316</v>
      </c>
      <c r="U1706">
        <v>161</v>
      </c>
      <c r="V1706">
        <v>91</v>
      </c>
      <c r="W1706">
        <v>13</v>
      </c>
      <c r="X1706">
        <v>8</v>
      </c>
      <c r="Y1706">
        <v>6</v>
      </c>
      <c r="Z1706">
        <v>4.5</v>
      </c>
      <c r="AA1706">
        <v>4.5</v>
      </c>
      <c r="AB1706">
        <v>4</v>
      </c>
      <c r="AC1706">
        <v>4.5</v>
      </c>
      <c r="AD1706">
        <v>0</v>
      </c>
      <c r="AE1706">
        <v>0</v>
      </c>
    </row>
    <row r="1707" spans="1:31" x14ac:dyDescent="0.25">
      <c r="A1707" t="s">
        <v>1733</v>
      </c>
      <c r="B1707" t="s">
        <v>6830</v>
      </c>
      <c r="C1707" t="s">
        <v>10145</v>
      </c>
      <c r="D1707" t="s">
        <v>10191</v>
      </c>
      <c r="E1707">
        <v>28.961987000000001</v>
      </c>
      <c r="F1707">
        <v>-13.548245</v>
      </c>
      <c r="G1707" t="s">
        <v>10241</v>
      </c>
      <c r="H1707" t="s">
        <v>12325</v>
      </c>
      <c r="I1707" t="s">
        <v>15744</v>
      </c>
      <c r="J1707" t="s">
        <v>16643</v>
      </c>
      <c r="K1707" t="s">
        <v>16738</v>
      </c>
      <c r="L1707" t="s">
        <v>18062</v>
      </c>
      <c r="M1707" t="s">
        <v>18062</v>
      </c>
      <c r="N1707" t="s">
        <v>18062</v>
      </c>
      <c r="O1707">
        <v>6</v>
      </c>
      <c r="P1707">
        <v>81</v>
      </c>
      <c r="Q1707">
        <v>6</v>
      </c>
      <c r="R1707">
        <v>4</v>
      </c>
      <c r="S1707">
        <v>411</v>
      </c>
      <c r="T1707">
        <f t="shared" si="26"/>
        <v>1644</v>
      </c>
      <c r="U1707">
        <v>55</v>
      </c>
      <c r="V1707">
        <v>27</v>
      </c>
      <c r="W1707">
        <v>3</v>
      </c>
      <c r="X1707">
        <v>1</v>
      </c>
      <c r="Y1707">
        <v>4</v>
      </c>
      <c r="Z1707">
        <v>4.5</v>
      </c>
      <c r="AA1707">
        <v>4</v>
      </c>
      <c r="AB1707">
        <v>4</v>
      </c>
      <c r="AC1707">
        <v>4.5</v>
      </c>
      <c r="AD1707">
        <v>0</v>
      </c>
      <c r="AE1707">
        <v>0</v>
      </c>
    </row>
    <row r="1708" spans="1:31" x14ac:dyDescent="0.25">
      <c r="A1708" t="s">
        <v>1734</v>
      </c>
      <c r="B1708" t="s">
        <v>6831</v>
      </c>
      <c r="C1708" t="s">
        <v>10145</v>
      </c>
      <c r="D1708" t="s">
        <v>10177</v>
      </c>
      <c r="E1708">
        <v>28.488592000000001</v>
      </c>
      <c r="F1708">
        <v>-16.315842</v>
      </c>
      <c r="G1708" t="s">
        <v>10442</v>
      </c>
      <c r="H1708" t="s">
        <v>12326</v>
      </c>
      <c r="I1708" t="s">
        <v>15733</v>
      </c>
      <c r="J1708" t="s">
        <v>16643</v>
      </c>
      <c r="K1708" t="s">
        <v>16666</v>
      </c>
      <c r="L1708" t="s">
        <v>18062</v>
      </c>
      <c r="M1708" t="s">
        <v>18062</v>
      </c>
      <c r="N1708" t="s">
        <v>18062</v>
      </c>
      <c r="O1708">
        <v>7</v>
      </c>
      <c r="P1708">
        <v>44.5</v>
      </c>
      <c r="Q1708">
        <v>7</v>
      </c>
      <c r="R1708">
        <v>4</v>
      </c>
      <c r="S1708">
        <v>704</v>
      </c>
      <c r="T1708">
        <f t="shared" si="26"/>
        <v>2816</v>
      </c>
      <c r="U1708">
        <v>35</v>
      </c>
      <c r="V1708">
        <v>10</v>
      </c>
      <c r="W1708">
        <v>2</v>
      </c>
      <c r="X1708">
        <v>1</v>
      </c>
      <c r="Y1708">
        <v>2</v>
      </c>
      <c r="Z1708">
        <v>4.5</v>
      </c>
      <c r="AA1708">
        <v>4</v>
      </c>
      <c r="AB1708">
        <v>4</v>
      </c>
      <c r="AC1708">
        <v>4</v>
      </c>
      <c r="AD1708">
        <v>0</v>
      </c>
      <c r="AE1708">
        <v>0</v>
      </c>
    </row>
    <row r="1709" spans="1:31" x14ac:dyDescent="0.25">
      <c r="A1709" t="s">
        <v>1735</v>
      </c>
      <c r="B1709" t="s">
        <v>6832</v>
      </c>
      <c r="C1709" t="s">
        <v>10145</v>
      </c>
      <c r="D1709" t="s">
        <v>10177</v>
      </c>
      <c r="E1709">
        <v>28.489329999999999</v>
      </c>
      <c r="F1709">
        <v>-16.318752</v>
      </c>
      <c r="G1709" t="s">
        <v>10241</v>
      </c>
      <c r="H1709" t="s">
        <v>12327</v>
      </c>
      <c r="I1709" t="s">
        <v>15733</v>
      </c>
      <c r="J1709" t="s">
        <v>16643</v>
      </c>
      <c r="K1709" t="s">
        <v>16666</v>
      </c>
      <c r="L1709" t="s">
        <v>18062</v>
      </c>
      <c r="M1709" t="s">
        <v>18063</v>
      </c>
      <c r="N1709" t="s">
        <v>18062</v>
      </c>
      <c r="O1709">
        <v>7</v>
      </c>
      <c r="P1709">
        <v>64.25</v>
      </c>
      <c r="Q1709">
        <v>7</v>
      </c>
      <c r="R1709">
        <v>4.5</v>
      </c>
      <c r="S1709">
        <v>351</v>
      </c>
      <c r="T1709">
        <f t="shared" si="26"/>
        <v>1579.5</v>
      </c>
      <c r="U1709">
        <v>21</v>
      </c>
      <c r="V1709">
        <v>8</v>
      </c>
      <c r="W1709">
        <v>3</v>
      </c>
      <c r="X1709">
        <v>1</v>
      </c>
      <c r="Y1709">
        <v>0</v>
      </c>
      <c r="Z1709">
        <v>4.5</v>
      </c>
      <c r="AA1709">
        <v>4</v>
      </c>
      <c r="AB1709">
        <v>4</v>
      </c>
      <c r="AC1709">
        <v>4</v>
      </c>
      <c r="AD1709">
        <v>0</v>
      </c>
      <c r="AE1709">
        <v>0</v>
      </c>
    </row>
    <row r="1710" spans="1:31" x14ac:dyDescent="0.25">
      <c r="A1710" t="s">
        <v>1736</v>
      </c>
      <c r="B1710" t="s">
        <v>6833</v>
      </c>
      <c r="C1710" t="s">
        <v>10145</v>
      </c>
      <c r="D1710" t="s">
        <v>10177</v>
      </c>
      <c r="E1710">
        <v>28.485954</v>
      </c>
      <c r="F1710">
        <v>-16.313687999999999</v>
      </c>
      <c r="G1710" t="s">
        <v>10249</v>
      </c>
      <c r="H1710" t="s">
        <v>12328</v>
      </c>
      <c r="I1710" t="s">
        <v>15733</v>
      </c>
      <c r="J1710" t="s">
        <v>16643</v>
      </c>
      <c r="K1710" t="s">
        <v>16666</v>
      </c>
      <c r="L1710" t="s">
        <v>18062</v>
      </c>
      <c r="M1710" t="s">
        <v>18063</v>
      </c>
      <c r="N1710" t="s">
        <v>18062</v>
      </c>
      <c r="O1710">
        <v>6</v>
      </c>
      <c r="P1710">
        <v>44.5</v>
      </c>
      <c r="Q1710">
        <v>9</v>
      </c>
      <c r="R1710">
        <v>4.5</v>
      </c>
      <c r="S1710">
        <v>332</v>
      </c>
      <c r="T1710">
        <f t="shared" si="26"/>
        <v>1494</v>
      </c>
      <c r="U1710">
        <v>10</v>
      </c>
      <c r="V1710">
        <v>3</v>
      </c>
      <c r="W1710">
        <v>1</v>
      </c>
      <c r="X1710">
        <v>1</v>
      </c>
      <c r="Y1710">
        <v>0</v>
      </c>
      <c r="Z1710">
        <v>4.5</v>
      </c>
      <c r="AA1710">
        <v>4.5</v>
      </c>
      <c r="AB1710">
        <v>4.5</v>
      </c>
      <c r="AC1710">
        <v>3.5</v>
      </c>
      <c r="AD1710">
        <v>0</v>
      </c>
      <c r="AE1710">
        <v>0</v>
      </c>
    </row>
    <row r="1711" spans="1:31" x14ac:dyDescent="0.25">
      <c r="A1711" t="s">
        <v>1737</v>
      </c>
      <c r="B1711" t="s">
        <v>6834</v>
      </c>
      <c r="C1711" t="s">
        <v>10145</v>
      </c>
      <c r="D1711" t="s">
        <v>10177</v>
      </c>
      <c r="E1711">
        <v>28.490528000000001</v>
      </c>
      <c r="F1711">
        <v>-16.320011000000001</v>
      </c>
      <c r="G1711" t="s">
        <v>10339</v>
      </c>
      <c r="H1711" t="s">
        <v>12329</v>
      </c>
      <c r="I1711" t="s">
        <v>15810</v>
      </c>
      <c r="J1711" t="s">
        <v>16643</v>
      </c>
      <c r="K1711" t="s">
        <v>16866</v>
      </c>
      <c r="L1711" t="s">
        <v>18062</v>
      </c>
      <c r="M1711" t="s">
        <v>18063</v>
      </c>
      <c r="N1711" t="s">
        <v>18063</v>
      </c>
      <c r="O1711">
        <v>7</v>
      </c>
      <c r="P1711">
        <v>87.5</v>
      </c>
      <c r="Q1711">
        <v>7</v>
      </c>
      <c r="R1711">
        <v>3.5</v>
      </c>
      <c r="S1711">
        <v>348</v>
      </c>
      <c r="T1711">
        <f t="shared" si="26"/>
        <v>1218</v>
      </c>
      <c r="U1711">
        <v>12</v>
      </c>
      <c r="V1711">
        <v>14</v>
      </c>
      <c r="W1711">
        <v>5</v>
      </c>
      <c r="X1711">
        <v>1</v>
      </c>
      <c r="Y1711">
        <v>3</v>
      </c>
      <c r="Z1711">
        <v>4</v>
      </c>
      <c r="AA1711">
        <v>3.5</v>
      </c>
      <c r="AB1711">
        <v>3.5</v>
      </c>
      <c r="AC1711">
        <v>4</v>
      </c>
      <c r="AD1711">
        <v>0</v>
      </c>
      <c r="AE1711">
        <v>0</v>
      </c>
    </row>
    <row r="1712" spans="1:31" x14ac:dyDescent="0.25">
      <c r="A1712" t="s">
        <v>1738</v>
      </c>
      <c r="B1712" t="s">
        <v>6835</v>
      </c>
      <c r="C1712" t="s">
        <v>10145</v>
      </c>
      <c r="D1712" t="s">
        <v>10177</v>
      </c>
      <c r="E1712">
        <v>28.491240999999999</v>
      </c>
      <c r="F1712">
        <v>-16.326478999999999</v>
      </c>
      <c r="G1712" t="s">
        <v>10249</v>
      </c>
      <c r="H1712" t="s">
        <v>12330</v>
      </c>
      <c r="I1712" t="s">
        <v>15733</v>
      </c>
      <c r="J1712" t="s">
        <v>16643</v>
      </c>
      <c r="K1712" t="s">
        <v>16791</v>
      </c>
      <c r="L1712" t="s">
        <v>18062</v>
      </c>
      <c r="M1712" t="s">
        <v>18062</v>
      </c>
      <c r="N1712" t="s">
        <v>18062</v>
      </c>
      <c r="O1712">
        <v>5</v>
      </c>
      <c r="P1712">
        <v>25.5</v>
      </c>
      <c r="Q1712">
        <v>9</v>
      </c>
      <c r="R1712">
        <v>4.5</v>
      </c>
      <c r="S1712">
        <v>556</v>
      </c>
      <c r="T1712">
        <f t="shared" si="26"/>
        <v>2502</v>
      </c>
      <c r="U1712">
        <v>43</v>
      </c>
      <c r="V1712">
        <v>5</v>
      </c>
      <c r="W1712">
        <v>1</v>
      </c>
      <c r="X1712">
        <v>0</v>
      </c>
      <c r="Y1712">
        <v>1</v>
      </c>
      <c r="Z1712">
        <v>4.5</v>
      </c>
      <c r="AA1712">
        <v>4.5</v>
      </c>
      <c r="AB1712">
        <v>4.5</v>
      </c>
      <c r="AC1712">
        <v>4.5</v>
      </c>
      <c r="AD1712">
        <v>0</v>
      </c>
      <c r="AE1712">
        <v>0</v>
      </c>
    </row>
    <row r="1713" spans="1:31" x14ac:dyDescent="0.25">
      <c r="A1713" t="s">
        <v>1739</v>
      </c>
      <c r="B1713" t="s">
        <v>6836</v>
      </c>
      <c r="C1713" t="s">
        <v>10145</v>
      </c>
      <c r="D1713" t="s">
        <v>10177</v>
      </c>
      <c r="E1713">
        <v>28.487904</v>
      </c>
      <c r="F1713">
        <v>-16.317367999999998</v>
      </c>
      <c r="G1713" t="s">
        <v>10238</v>
      </c>
      <c r="H1713" t="s">
        <v>12331</v>
      </c>
      <c r="I1713" t="s">
        <v>15733</v>
      </c>
      <c r="J1713" t="s">
        <v>16643</v>
      </c>
      <c r="K1713" t="s">
        <v>16666</v>
      </c>
      <c r="L1713" t="s">
        <v>18062</v>
      </c>
      <c r="M1713" t="s">
        <v>18062</v>
      </c>
      <c r="N1713" t="s">
        <v>18062</v>
      </c>
      <c r="O1713">
        <v>6</v>
      </c>
      <c r="P1713">
        <v>44.5</v>
      </c>
      <c r="Q1713">
        <v>9</v>
      </c>
      <c r="R1713">
        <v>4.5</v>
      </c>
      <c r="S1713">
        <v>401</v>
      </c>
      <c r="T1713">
        <f t="shared" si="26"/>
        <v>1804.5</v>
      </c>
      <c r="U1713">
        <v>18</v>
      </c>
      <c r="V1713">
        <v>3</v>
      </c>
      <c r="W1713">
        <v>0</v>
      </c>
      <c r="X1713">
        <v>0</v>
      </c>
      <c r="Y1713">
        <v>0</v>
      </c>
      <c r="Z1713">
        <v>4.5</v>
      </c>
      <c r="AA1713">
        <v>4.5</v>
      </c>
      <c r="AB1713">
        <v>4</v>
      </c>
      <c r="AC1713">
        <v>4</v>
      </c>
      <c r="AD1713">
        <v>0</v>
      </c>
      <c r="AE1713">
        <v>0</v>
      </c>
    </row>
    <row r="1714" spans="1:31" x14ac:dyDescent="0.25">
      <c r="A1714" t="s">
        <v>1740</v>
      </c>
      <c r="B1714" t="s">
        <v>6837</v>
      </c>
      <c r="C1714" t="s">
        <v>10145</v>
      </c>
      <c r="D1714" t="s">
        <v>10177</v>
      </c>
      <c r="E1714">
        <v>28.490131000000002</v>
      </c>
      <c r="F1714">
        <v>-16.316939999999999</v>
      </c>
      <c r="G1714" t="s">
        <v>10241</v>
      </c>
      <c r="H1714" t="s">
        <v>12332</v>
      </c>
      <c r="I1714" t="s">
        <v>16123</v>
      </c>
      <c r="J1714" t="s">
        <v>16643</v>
      </c>
      <c r="K1714" t="s">
        <v>17222</v>
      </c>
      <c r="L1714" t="s">
        <v>18062</v>
      </c>
      <c r="M1714" t="s">
        <v>18062</v>
      </c>
      <c r="N1714" t="s">
        <v>18062</v>
      </c>
      <c r="O1714">
        <v>7</v>
      </c>
      <c r="P1714">
        <v>63</v>
      </c>
      <c r="Q1714">
        <v>7</v>
      </c>
      <c r="R1714">
        <v>4.5</v>
      </c>
      <c r="S1714">
        <v>604</v>
      </c>
      <c r="T1714">
        <f t="shared" si="26"/>
        <v>2718</v>
      </c>
      <c r="U1714">
        <v>34</v>
      </c>
      <c r="V1714">
        <v>9</v>
      </c>
      <c r="W1714">
        <v>3</v>
      </c>
      <c r="X1714">
        <v>1</v>
      </c>
      <c r="Y1714">
        <v>0</v>
      </c>
      <c r="Z1714">
        <v>4.5</v>
      </c>
      <c r="AA1714">
        <v>4.5</v>
      </c>
      <c r="AB1714">
        <v>4</v>
      </c>
      <c r="AC1714">
        <v>4.5</v>
      </c>
      <c r="AD1714">
        <v>0</v>
      </c>
      <c r="AE1714">
        <v>0</v>
      </c>
    </row>
    <row r="1715" spans="1:31" x14ac:dyDescent="0.25">
      <c r="A1715" t="s">
        <v>1741</v>
      </c>
      <c r="B1715" t="s">
        <v>6838</v>
      </c>
      <c r="C1715" t="s">
        <v>10145</v>
      </c>
      <c r="D1715" t="s">
        <v>10177</v>
      </c>
      <c r="E1715">
        <v>28.490368</v>
      </c>
      <c r="F1715">
        <v>-16.321774999999999</v>
      </c>
      <c r="G1715" t="s">
        <v>10249</v>
      </c>
      <c r="H1715" t="s">
        <v>12333</v>
      </c>
      <c r="I1715" t="s">
        <v>15744</v>
      </c>
      <c r="J1715" t="s">
        <v>16643</v>
      </c>
      <c r="K1715" t="s">
        <v>16825</v>
      </c>
      <c r="L1715" t="s">
        <v>18062</v>
      </c>
      <c r="M1715" t="s">
        <v>18063</v>
      </c>
      <c r="N1715" t="s">
        <v>18062</v>
      </c>
      <c r="O1715">
        <v>5</v>
      </c>
      <c r="P1715">
        <v>35</v>
      </c>
      <c r="Q1715">
        <v>10</v>
      </c>
      <c r="R1715">
        <v>4.5</v>
      </c>
      <c r="S1715">
        <v>545</v>
      </c>
      <c r="T1715">
        <f t="shared" si="26"/>
        <v>2452.5</v>
      </c>
      <c r="U1715">
        <v>23</v>
      </c>
      <c r="V1715">
        <v>3</v>
      </c>
      <c r="W1715">
        <v>1</v>
      </c>
      <c r="X1715">
        <v>0</v>
      </c>
      <c r="Y1715">
        <v>0</v>
      </c>
      <c r="Z1715">
        <v>4.5</v>
      </c>
      <c r="AA1715">
        <v>4.5</v>
      </c>
      <c r="AB1715">
        <v>4</v>
      </c>
      <c r="AC1715">
        <v>4.5</v>
      </c>
      <c r="AD1715">
        <v>0</v>
      </c>
      <c r="AE1715">
        <v>0</v>
      </c>
    </row>
    <row r="1716" spans="1:31" x14ac:dyDescent="0.25">
      <c r="A1716" t="s">
        <v>1742</v>
      </c>
      <c r="B1716" t="s">
        <v>6839</v>
      </c>
      <c r="C1716" t="s">
        <v>10145</v>
      </c>
      <c r="D1716" t="s">
        <v>10177</v>
      </c>
      <c r="E1716">
        <v>28.490278</v>
      </c>
      <c r="F1716">
        <v>-16.321552000000001</v>
      </c>
      <c r="G1716" t="s">
        <v>10249</v>
      </c>
      <c r="H1716" t="s">
        <v>12334</v>
      </c>
      <c r="I1716" t="s">
        <v>15771</v>
      </c>
      <c r="J1716" t="s">
        <v>16643</v>
      </c>
      <c r="K1716" t="s">
        <v>17223</v>
      </c>
      <c r="L1716" t="s">
        <v>18062</v>
      </c>
      <c r="M1716" t="s">
        <v>18062</v>
      </c>
      <c r="N1716" t="s">
        <v>18062</v>
      </c>
      <c r="O1716">
        <v>6</v>
      </c>
      <c r="P1716">
        <v>56</v>
      </c>
      <c r="Q1716">
        <v>6</v>
      </c>
      <c r="R1716">
        <v>4.5</v>
      </c>
      <c r="S1716">
        <v>435</v>
      </c>
      <c r="T1716">
        <f t="shared" si="26"/>
        <v>1957.5</v>
      </c>
      <c r="U1716">
        <v>14</v>
      </c>
      <c r="V1716">
        <v>6</v>
      </c>
      <c r="W1716">
        <v>3</v>
      </c>
      <c r="X1716">
        <v>0</v>
      </c>
      <c r="Y1716">
        <v>1</v>
      </c>
      <c r="Z1716">
        <v>4.5</v>
      </c>
      <c r="AA1716">
        <v>4.5</v>
      </c>
      <c r="AB1716">
        <v>4</v>
      </c>
      <c r="AC1716">
        <v>4.5</v>
      </c>
      <c r="AD1716">
        <v>0</v>
      </c>
      <c r="AE1716">
        <v>0</v>
      </c>
    </row>
    <row r="1717" spans="1:31" x14ac:dyDescent="0.25">
      <c r="A1717" t="s">
        <v>1743</v>
      </c>
      <c r="B1717" t="s">
        <v>6840</v>
      </c>
      <c r="C1717" t="s">
        <v>10145</v>
      </c>
      <c r="D1717" t="s">
        <v>10177</v>
      </c>
      <c r="E1717">
        <v>28.417404000000001</v>
      </c>
      <c r="F1717">
        <v>-16.552216999999999</v>
      </c>
      <c r="G1717" t="s">
        <v>10474</v>
      </c>
      <c r="H1717" t="s">
        <v>12335</v>
      </c>
      <c r="I1717" t="s">
        <v>15825</v>
      </c>
      <c r="J1717" t="s">
        <v>16643</v>
      </c>
      <c r="K1717" t="s">
        <v>17224</v>
      </c>
      <c r="L1717" t="s">
        <v>18062</v>
      </c>
      <c r="M1717" t="s">
        <v>18062</v>
      </c>
      <c r="N1717" t="s">
        <v>18062</v>
      </c>
      <c r="O1717">
        <v>6</v>
      </c>
      <c r="P1717">
        <v>57</v>
      </c>
      <c r="Q1717">
        <v>8</v>
      </c>
      <c r="R1717">
        <v>4.5</v>
      </c>
      <c r="S1717">
        <v>543</v>
      </c>
      <c r="T1717">
        <f t="shared" si="26"/>
        <v>2443.5</v>
      </c>
      <c r="U1717">
        <v>116</v>
      </c>
      <c r="V1717">
        <v>41</v>
      </c>
      <c r="W1717">
        <v>6</v>
      </c>
      <c r="X1717">
        <v>15</v>
      </c>
      <c r="Y1717">
        <v>5</v>
      </c>
      <c r="Z1717">
        <v>4.5</v>
      </c>
      <c r="AA1717">
        <v>4.5</v>
      </c>
      <c r="AB1717">
        <v>4</v>
      </c>
      <c r="AC1717">
        <v>4</v>
      </c>
      <c r="AD1717">
        <v>0</v>
      </c>
      <c r="AE1717">
        <v>0</v>
      </c>
    </row>
    <row r="1718" spans="1:31" x14ac:dyDescent="0.25">
      <c r="A1718" t="s">
        <v>1744</v>
      </c>
      <c r="B1718" t="s">
        <v>6841</v>
      </c>
      <c r="C1718" t="s">
        <v>10145</v>
      </c>
      <c r="D1718" t="s">
        <v>10177</v>
      </c>
      <c r="E1718">
        <v>28.416367000000001</v>
      </c>
      <c r="F1718">
        <v>-16.552461999999998</v>
      </c>
      <c r="G1718" t="s">
        <v>10251</v>
      </c>
      <c r="H1718" t="s">
        <v>12336</v>
      </c>
      <c r="I1718" t="s">
        <v>15748</v>
      </c>
      <c r="J1718" t="s">
        <v>16643</v>
      </c>
      <c r="K1718" t="s">
        <v>16688</v>
      </c>
      <c r="L1718" t="s">
        <v>18062</v>
      </c>
      <c r="M1718" t="s">
        <v>18062</v>
      </c>
      <c r="N1718" t="s">
        <v>18062</v>
      </c>
      <c r="O1718">
        <v>6</v>
      </c>
      <c r="P1718">
        <v>47</v>
      </c>
      <c r="Q1718">
        <v>11</v>
      </c>
      <c r="R1718">
        <v>4.5</v>
      </c>
      <c r="S1718">
        <v>476</v>
      </c>
      <c r="T1718">
        <f t="shared" si="26"/>
        <v>2142</v>
      </c>
      <c r="U1718">
        <v>39</v>
      </c>
      <c r="V1718">
        <v>30</v>
      </c>
      <c r="W1718">
        <v>7</v>
      </c>
      <c r="X1718">
        <v>3</v>
      </c>
      <c r="Y1718">
        <v>2</v>
      </c>
      <c r="Z1718">
        <v>4.5</v>
      </c>
      <c r="AA1718">
        <v>4.5</v>
      </c>
      <c r="AB1718">
        <v>4.5</v>
      </c>
      <c r="AC1718">
        <v>4.5</v>
      </c>
      <c r="AD1718">
        <v>0</v>
      </c>
      <c r="AE1718">
        <v>0</v>
      </c>
    </row>
    <row r="1719" spans="1:31" x14ac:dyDescent="0.25">
      <c r="A1719" t="s">
        <v>1745</v>
      </c>
      <c r="B1719" t="s">
        <v>6842</v>
      </c>
      <c r="C1719" t="s">
        <v>10145</v>
      </c>
      <c r="D1719" t="s">
        <v>10177</v>
      </c>
      <c r="E1719">
        <v>28.397169999999999</v>
      </c>
      <c r="F1719">
        <v>-16.565289</v>
      </c>
      <c r="G1719" t="s">
        <v>10326</v>
      </c>
      <c r="H1719" t="s">
        <v>12337</v>
      </c>
      <c r="I1719" t="s">
        <v>16124</v>
      </c>
      <c r="J1719" t="s">
        <v>16645</v>
      </c>
      <c r="K1719" t="s">
        <v>17225</v>
      </c>
      <c r="L1719" t="s">
        <v>18062</v>
      </c>
      <c r="M1719" t="s">
        <v>18062</v>
      </c>
      <c r="N1719" t="s">
        <v>18063</v>
      </c>
      <c r="O1719">
        <v>6</v>
      </c>
      <c r="P1719">
        <v>54</v>
      </c>
      <c r="Q1719">
        <v>6</v>
      </c>
      <c r="R1719">
        <v>4</v>
      </c>
      <c r="S1719">
        <v>551</v>
      </c>
      <c r="T1719">
        <f t="shared" si="26"/>
        <v>2204</v>
      </c>
      <c r="U1719">
        <v>18</v>
      </c>
      <c r="V1719">
        <v>4</v>
      </c>
      <c r="W1719">
        <v>1</v>
      </c>
      <c r="X1719">
        <v>0</v>
      </c>
      <c r="Y1719">
        <v>0</v>
      </c>
      <c r="Z1719">
        <v>4.5</v>
      </c>
      <c r="AA1719">
        <v>4</v>
      </c>
      <c r="AB1719">
        <v>4</v>
      </c>
      <c r="AC1719">
        <v>3.5</v>
      </c>
      <c r="AD1719">
        <v>0</v>
      </c>
      <c r="AE1719">
        <v>0</v>
      </c>
    </row>
    <row r="1720" spans="1:31" x14ac:dyDescent="0.25">
      <c r="A1720" t="s">
        <v>1746</v>
      </c>
      <c r="B1720" t="s">
        <v>6052</v>
      </c>
      <c r="C1720" t="s">
        <v>10145</v>
      </c>
      <c r="D1720" t="s">
        <v>10177</v>
      </c>
      <c r="E1720">
        <v>28.416087999999998</v>
      </c>
      <c r="F1720">
        <v>-16.551667999999999</v>
      </c>
      <c r="G1720" t="s">
        <v>10262</v>
      </c>
      <c r="H1720" t="s">
        <v>12338</v>
      </c>
      <c r="I1720" t="s">
        <v>15902</v>
      </c>
      <c r="J1720" t="s">
        <v>16643</v>
      </c>
      <c r="K1720" t="s">
        <v>16907</v>
      </c>
      <c r="L1720" t="s">
        <v>18062</v>
      </c>
      <c r="M1720" t="s">
        <v>18062</v>
      </c>
      <c r="N1720" t="s">
        <v>18062</v>
      </c>
      <c r="O1720">
        <v>7</v>
      </c>
      <c r="P1720">
        <v>80.5</v>
      </c>
      <c r="Q1720">
        <v>7</v>
      </c>
      <c r="R1720">
        <v>4</v>
      </c>
      <c r="S1720">
        <v>781</v>
      </c>
      <c r="T1720">
        <f t="shared" si="26"/>
        <v>3124</v>
      </c>
      <c r="U1720">
        <v>104</v>
      </c>
      <c r="V1720">
        <v>52</v>
      </c>
      <c r="W1720">
        <v>26</v>
      </c>
      <c r="X1720">
        <v>16</v>
      </c>
      <c r="Y1720">
        <v>19</v>
      </c>
      <c r="Z1720">
        <v>4</v>
      </c>
      <c r="AA1720">
        <v>4</v>
      </c>
      <c r="AB1720">
        <v>4</v>
      </c>
      <c r="AC1720">
        <v>3</v>
      </c>
      <c r="AD1720">
        <v>0</v>
      </c>
      <c r="AE1720">
        <v>0</v>
      </c>
    </row>
    <row r="1721" spans="1:31" x14ac:dyDescent="0.25">
      <c r="A1721" t="s">
        <v>1747</v>
      </c>
      <c r="B1721" t="s">
        <v>6843</v>
      </c>
      <c r="C1721" t="s">
        <v>10145</v>
      </c>
      <c r="D1721" t="s">
        <v>10177</v>
      </c>
      <c r="E1721">
        <v>28.397299</v>
      </c>
      <c r="F1721">
        <v>-16.538256000000001</v>
      </c>
      <c r="G1721" t="s">
        <v>10275</v>
      </c>
      <c r="H1721" t="s">
        <v>12339</v>
      </c>
      <c r="I1721" t="s">
        <v>15733</v>
      </c>
      <c r="J1721" t="s">
        <v>16643</v>
      </c>
      <c r="K1721" t="s">
        <v>16666</v>
      </c>
      <c r="L1721" t="s">
        <v>18062</v>
      </c>
      <c r="M1721" t="s">
        <v>18062</v>
      </c>
      <c r="N1721" t="s">
        <v>18062</v>
      </c>
      <c r="O1721">
        <v>6</v>
      </c>
      <c r="P1721">
        <v>63</v>
      </c>
      <c r="Q1721">
        <v>6</v>
      </c>
      <c r="R1721">
        <v>4.5</v>
      </c>
      <c r="S1721">
        <v>874</v>
      </c>
      <c r="T1721">
        <f t="shared" si="26"/>
        <v>3933</v>
      </c>
      <c r="U1721">
        <v>100</v>
      </c>
      <c r="V1721">
        <v>38</v>
      </c>
      <c r="W1721">
        <v>13</v>
      </c>
      <c r="X1721">
        <v>3</v>
      </c>
      <c r="Y1721">
        <v>3</v>
      </c>
      <c r="Z1721">
        <v>4.5</v>
      </c>
      <c r="AA1721">
        <v>4.5</v>
      </c>
      <c r="AB1721">
        <v>4</v>
      </c>
      <c r="AC1721">
        <v>4.5</v>
      </c>
      <c r="AD1721">
        <v>0</v>
      </c>
      <c r="AE1721">
        <v>0</v>
      </c>
    </row>
    <row r="1722" spans="1:31" x14ac:dyDescent="0.25">
      <c r="A1722" t="s">
        <v>1748</v>
      </c>
      <c r="B1722" t="s">
        <v>6844</v>
      </c>
      <c r="C1722" t="s">
        <v>10145</v>
      </c>
      <c r="D1722" t="s">
        <v>10177</v>
      </c>
      <c r="E1722">
        <v>28.417421000000001</v>
      </c>
      <c r="F1722">
        <v>-16.553843000000001</v>
      </c>
      <c r="G1722" t="s">
        <v>10257</v>
      </c>
      <c r="H1722" t="s">
        <v>12340</v>
      </c>
      <c r="I1722" t="s">
        <v>15770</v>
      </c>
      <c r="J1722" t="s">
        <v>16643</v>
      </c>
      <c r="K1722" t="s">
        <v>16700</v>
      </c>
      <c r="L1722" t="s">
        <v>18062</v>
      </c>
      <c r="M1722" t="s">
        <v>18062</v>
      </c>
      <c r="N1722" t="s">
        <v>18062</v>
      </c>
      <c r="O1722">
        <v>6</v>
      </c>
      <c r="P1722">
        <v>66</v>
      </c>
      <c r="Q1722">
        <v>6</v>
      </c>
      <c r="R1722">
        <v>4</v>
      </c>
      <c r="S1722">
        <v>885</v>
      </c>
      <c r="T1722">
        <f t="shared" si="26"/>
        <v>3540</v>
      </c>
      <c r="U1722">
        <v>136</v>
      </c>
      <c r="V1722">
        <v>57</v>
      </c>
      <c r="W1722">
        <v>16</v>
      </c>
      <c r="X1722">
        <v>11</v>
      </c>
      <c r="Y1722">
        <v>14</v>
      </c>
      <c r="Z1722">
        <v>4</v>
      </c>
      <c r="AA1722">
        <v>4</v>
      </c>
      <c r="AB1722">
        <v>4</v>
      </c>
      <c r="AC1722">
        <v>4.5</v>
      </c>
      <c r="AD1722">
        <v>0</v>
      </c>
      <c r="AE1722">
        <v>0</v>
      </c>
    </row>
    <row r="1723" spans="1:31" x14ac:dyDescent="0.25">
      <c r="A1723" t="s">
        <v>1749</v>
      </c>
      <c r="B1723" t="s">
        <v>6845</v>
      </c>
      <c r="C1723" t="s">
        <v>10145</v>
      </c>
      <c r="D1723" t="s">
        <v>10177</v>
      </c>
      <c r="E1723">
        <v>28.416079</v>
      </c>
      <c r="F1723">
        <v>-16.548622000000002</v>
      </c>
      <c r="G1723" t="s">
        <v>10236</v>
      </c>
      <c r="H1723" t="s">
        <v>12341</v>
      </c>
      <c r="I1723" t="s">
        <v>15744</v>
      </c>
      <c r="J1723" t="s">
        <v>16643</v>
      </c>
      <c r="K1723" t="s">
        <v>16738</v>
      </c>
      <c r="L1723" t="s">
        <v>18062</v>
      </c>
      <c r="M1723" t="s">
        <v>18062</v>
      </c>
      <c r="N1723" t="s">
        <v>18062</v>
      </c>
      <c r="O1723">
        <v>5</v>
      </c>
      <c r="P1723">
        <v>50</v>
      </c>
      <c r="Q1723">
        <v>5</v>
      </c>
      <c r="R1723">
        <v>4.5</v>
      </c>
      <c r="S1723">
        <v>563</v>
      </c>
      <c r="T1723">
        <f t="shared" si="26"/>
        <v>2533.5</v>
      </c>
      <c r="U1723">
        <v>141</v>
      </c>
      <c r="V1723">
        <v>40</v>
      </c>
      <c r="W1723">
        <v>5</v>
      </c>
      <c r="X1723">
        <v>7</v>
      </c>
      <c r="Y1723">
        <v>2</v>
      </c>
      <c r="Z1723">
        <v>4.5</v>
      </c>
      <c r="AA1723">
        <v>4.5</v>
      </c>
      <c r="AB1723">
        <v>4.5</v>
      </c>
      <c r="AC1723">
        <v>4.5</v>
      </c>
      <c r="AD1723">
        <v>0</v>
      </c>
      <c r="AE1723">
        <v>0</v>
      </c>
    </row>
    <row r="1724" spans="1:31" x14ac:dyDescent="0.25">
      <c r="A1724" t="s">
        <v>1750</v>
      </c>
      <c r="B1724" t="s">
        <v>6846</v>
      </c>
      <c r="C1724" t="s">
        <v>10145</v>
      </c>
      <c r="D1724" t="s">
        <v>10177</v>
      </c>
      <c r="E1724">
        <v>28.417418000000001</v>
      </c>
      <c r="F1724">
        <v>-16.553937999999999</v>
      </c>
      <c r="G1724" t="s">
        <v>10235</v>
      </c>
      <c r="H1724" t="s">
        <v>12342</v>
      </c>
      <c r="I1724" t="s">
        <v>15866</v>
      </c>
      <c r="J1724" t="s">
        <v>16643</v>
      </c>
      <c r="K1724" t="s">
        <v>16790</v>
      </c>
      <c r="L1724" t="s">
        <v>18062</v>
      </c>
      <c r="M1724" t="s">
        <v>18062</v>
      </c>
      <c r="N1724" t="s">
        <v>18062</v>
      </c>
      <c r="O1724">
        <v>6</v>
      </c>
      <c r="P1724">
        <v>60</v>
      </c>
      <c r="Q1724">
        <v>6</v>
      </c>
      <c r="R1724">
        <v>4.5</v>
      </c>
      <c r="S1724">
        <v>712</v>
      </c>
      <c r="T1724">
        <f t="shared" si="26"/>
        <v>3204</v>
      </c>
      <c r="U1724">
        <v>145</v>
      </c>
      <c r="V1724">
        <v>42</v>
      </c>
      <c r="W1724">
        <v>14</v>
      </c>
      <c r="X1724">
        <v>7</v>
      </c>
      <c r="Y1724">
        <v>2</v>
      </c>
      <c r="Z1724">
        <v>4.5</v>
      </c>
      <c r="AA1724">
        <v>4.5</v>
      </c>
      <c r="AB1724">
        <v>4</v>
      </c>
      <c r="AC1724">
        <v>4.5</v>
      </c>
      <c r="AD1724">
        <v>0</v>
      </c>
      <c r="AE1724">
        <v>0</v>
      </c>
    </row>
    <row r="1725" spans="1:31" x14ac:dyDescent="0.25">
      <c r="A1725" t="s">
        <v>1751</v>
      </c>
      <c r="B1725" t="s">
        <v>6847</v>
      </c>
      <c r="C1725" t="s">
        <v>10145</v>
      </c>
      <c r="D1725" t="s">
        <v>10177</v>
      </c>
      <c r="E1725">
        <v>28.417128000000002</v>
      </c>
      <c r="F1725">
        <v>-16.553844000000002</v>
      </c>
      <c r="G1725" t="s">
        <v>10251</v>
      </c>
      <c r="H1725" t="s">
        <v>12343</v>
      </c>
      <c r="I1725" t="s">
        <v>15733</v>
      </c>
      <c r="J1725" t="s">
        <v>16643</v>
      </c>
      <c r="K1725" t="s">
        <v>16715</v>
      </c>
      <c r="L1725" t="s">
        <v>18062</v>
      </c>
      <c r="M1725" t="s">
        <v>18062</v>
      </c>
      <c r="N1725" t="s">
        <v>18062</v>
      </c>
      <c r="O1725">
        <v>5</v>
      </c>
      <c r="P1725">
        <v>22.5</v>
      </c>
      <c r="Q1725">
        <v>5</v>
      </c>
      <c r="R1725">
        <v>4.5</v>
      </c>
      <c r="S1725">
        <v>695</v>
      </c>
      <c r="T1725">
        <f t="shared" si="26"/>
        <v>3127.5</v>
      </c>
      <c r="U1725">
        <v>139</v>
      </c>
      <c r="V1725">
        <v>40</v>
      </c>
      <c r="W1725">
        <v>20</v>
      </c>
      <c r="X1725">
        <v>5</v>
      </c>
      <c r="Y1725">
        <v>3</v>
      </c>
      <c r="Z1725">
        <v>4.5</v>
      </c>
      <c r="AA1725">
        <v>4.5</v>
      </c>
      <c r="AB1725">
        <v>4.5</v>
      </c>
      <c r="AC1725">
        <v>4.5</v>
      </c>
      <c r="AD1725">
        <v>0</v>
      </c>
      <c r="AE1725">
        <v>0</v>
      </c>
    </row>
    <row r="1726" spans="1:31" x14ac:dyDescent="0.25">
      <c r="A1726" t="s">
        <v>1752</v>
      </c>
      <c r="B1726" t="s">
        <v>6848</v>
      </c>
      <c r="C1726" t="s">
        <v>10145</v>
      </c>
      <c r="D1726" t="s">
        <v>10177</v>
      </c>
      <c r="E1726">
        <v>28.417252999999999</v>
      </c>
      <c r="F1726">
        <v>-16.552244000000002</v>
      </c>
      <c r="G1726" t="s">
        <v>10475</v>
      </c>
      <c r="H1726" t="s">
        <v>12344</v>
      </c>
      <c r="I1726" t="s">
        <v>15739</v>
      </c>
      <c r="J1726" t="s">
        <v>16643</v>
      </c>
      <c r="K1726" t="s">
        <v>16683</v>
      </c>
      <c r="L1726" t="s">
        <v>18062</v>
      </c>
      <c r="M1726" t="s">
        <v>18062</v>
      </c>
      <c r="N1726" t="s">
        <v>18062</v>
      </c>
      <c r="O1726">
        <v>6</v>
      </c>
      <c r="P1726">
        <v>66.100000000000009</v>
      </c>
      <c r="Q1726">
        <v>6</v>
      </c>
      <c r="R1726">
        <v>4</v>
      </c>
      <c r="S1726">
        <v>626</v>
      </c>
      <c r="T1726">
        <f t="shared" si="26"/>
        <v>2504</v>
      </c>
      <c r="U1726">
        <v>108</v>
      </c>
      <c r="V1726">
        <v>56</v>
      </c>
      <c r="W1726">
        <v>20</v>
      </c>
      <c r="X1726">
        <v>8</v>
      </c>
      <c r="Y1726">
        <v>8</v>
      </c>
      <c r="Z1726">
        <v>4</v>
      </c>
      <c r="AA1726">
        <v>4</v>
      </c>
      <c r="AB1726">
        <v>4</v>
      </c>
      <c r="AC1726">
        <v>4</v>
      </c>
      <c r="AD1726">
        <v>0</v>
      </c>
      <c r="AE1726">
        <v>0</v>
      </c>
    </row>
    <row r="1727" spans="1:31" x14ac:dyDescent="0.25">
      <c r="A1727" t="s">
        <v>1753</v>
      </c>
      <c r="B1727" t="s">
        <v>6849</v>
      </c>
      <c r="C1727" t="s">
        <v>10145</v>
      </c>
      <c r="D1727" t="s">
        <v>10177</v>
      </c>
      <c r="E1727">
        <v>28.416153000000001</v>
      </c>
      <c r="F1727">
        <v>-16.545538000000001</v>
      </c>
      <c r="G1727" t="s">
        <v>10251</v>
      </c>
      <c r="H1727" t="s">
        <v>12345</v>
      </c>
      <c r="I1727" t="s">
        <v>15797</v>
      </c>
      <c r="J1727" t="s">
        <v>16643</v>
      </c>
      <c r="K1727" t="s">
        <v>16735</v>
      </c>
      <c r="L1727" t="s">
        <v>18062</v>
      </c>
      <c r="M1727" t="s">
        <v>18062</v>
      </c>
      <c r="N1727" t="s">
        <v>18062</v>
      </c>
      <c r="O1727">
        <v>5</v>
      </c>
      <c r="P1727">
        <v>35</v>
      </c>
      <c r="Q1727">
        <v>10</v>
      </c>
      <c r="R1727">
        <v>4.5</v>
      </c>
      <c r="S1727">
        <v>1361</v>
      </c>
      <c r="T1727">
        <f t="shared" si="26"/>
        <v>6124.5</v>
      </c>
      <c r="U1727">
        <v>407</v>
      </c>
      <c r="V1727">
        <v>70</v>
      </c>
      <c r="W1727">
        <v>24</v>
      </c>
      <c r="X1727">
        <v>9</v>
      </c>
      <c r="Y1727">
        <v>2</v>
      </c>
      <c r="Z1727">
        <v>4.5</v>
      </c>
      <c r="AA1727">
        <v>4.5</v>
      </c>
      <c r="AB1727">
        <v>4.5</v>
      </c>
      <c r="AC1727">
        <v>4.5</v>
      </c>
      <c r="AD1727">
        <v>0</v>
      </c>
      <c r="AE1727">
        <v>0</v>
      </c>
    </row>
    <row r="1728" spans="1:31" x14ac:dyDescent="0.25">
      <c r="A1728" t="s">
        <v>1754</v>
      </c>
      <c r="B1728" t="s">
        <v>6850</v>
      </c>
      <c r="C1728" t="s">
        <v>10145</v>
      </c>
      <c r="D1728" t="s">
        <v>10177</v>
      </c>
      <c r="E1728">
        <v>28.416481000000001</v>
      </c>
      <c r="F1728">
        <v>-16.548421999999999</v>
      </c>
      <c r="G1728" t="s">
        <v>10241</v>
      </c>
      <c r="H1728" t="s">
        <v>12346</v>
      </c>
      <c r="I1728" t="s">
        <v>16125</v>
      </c>
      <c r="J1728" t="s">
        <v>16643</v>
      </c>
      <c r="K1728" t="s">
        <v>17226</v>
      </c>
      <c r="L1728" t="s">
        <v>18062</v>
      </c>
      <c r="M1728" t="s">
        <v>18063</v>
      </c>
      <c r="N1728" t="s">
        <v>18062</v>
      </c>
      <c r="O1728">
        <v>6</v>
      </c>
      <c r="P1728">
        <v>31.5</v>
      </c>
      <c r="Q1728">
        <v>10</v>
      </c>
      <c r="R1728">
        <v>4.5</v>
      </c>
      <c r="S1728">
        <v>777</v>
      </c>
      <c r="T1728">
        <f t="shared" si="26"/>
        <v>3496.5</v>
      </c>
      <c r="U1728">
        <v>212</v>
      </c>
      <c r="V1728">
        <v>36</v>
      </c>
      <c r="W1728">
        <v>11</v>
      </c>
      <c r="X1728">
        <v>4</v>
      </c>
      <c r="Y1728">
        <v>2</v>
      </c>
      <c r="Z1728">
        <v>4.5</v>
      </c>
      <c r="AA1728">
        <v>5</v>
      </c>
      <c r="AB1728">
        <v>4.5</v>
      </c>
      <c r="AC1728">
        <v>4.5</v>
      </c>
      <c r="AD1728">
        <v>0</v>
      </c>
      <c r="AE1728">
        <v>0</v>
      </c>
    </row>
    <row r="1729" spans="1:31" x14ac:dyDescent="0.25">
      <c r="A1729" t="s">
        <v>1755</v>
      </c>
      <c r="B1729" t="s">
        <v>6851</v>
      </c>
      <c r="C1729" t="s">
        <v>10145</v>
      </c>
      <c r="D1729" t="s">
        <v>10177</v>
      </c>
      <c r="E1729">
        <v>28.416181999999999</v>
      </c>
      <c r="F1729">
        <v>-16.550409999999999</v>
      </c>
      <c r="G1729" t="s">
        <v>10244</v>
      </c>
      <c r="H1729" t="s">
        <v>12347</v>
      </c>
      <c r="I1729" t="s">
        <v>15950</v>
      </c>
      <c r="J1729" t="s">
        <v>16643</v>
      </c>
      <c r="K1729" t="s">
        <v>17227</v>
      </c>
      <c r="L1729" t="s">
        <v>18062</v>
      </c>
      <c r="M1729" t="s">
        <v>18062</v>
      </c>
      <c r="N1729" t="s">
        <v>18062</v>
      </c>
      <c r="O1729">
        <v>7</v>
      </c>
      <c r="P1729">
        <v>37</v>
      </c>
      <c r="Q1729">
        <v>7</v>
      </c>
      <c r="R1729">
        <v>3.5</v>
      </c>
      <c r="S1729">
        <v>554</v>
      </c>
      <c r="T1729">
        <f t="shared" si="26"/>
        <v>1939</v>
      </c>
      <c r="U1729">
        <v>60</v>
      </c>
      <c r="V1729">
        <v>53</v>
      </c>
      <c r="W1729">
        <v>19</v>
      </c>
      <c r="X1729">
        <v>14</v>
      </c>
      <c r="Y1729">
        <v>15</v>
      </c>
      <c r="Z1729">
        <v>4</v>
      </c>
      <c r="AA1729">
        <v>4</v>
      </c>
      <c r="AB1729">
        <v>3.5</v>
      </c>
      <c r="AC1729">
        <v>4</v>
      </c>
      <c r="AD1729">
        <v>0</v>
      </c>
      <c r="AE1729">
        <v>0</v>
      </c>
    </row>
    <row r="1730" spans="1:31" x14ac:dyDescent="0.25">
      <c r="A1730" t="s">
        <v>1756</v>
      </c>
      <c r="B1730" t="s">
        <v>6852</v>
      </c>
      <c r="C1730" t="s">
        <v>10145</v>
      </c>
      <c r="D1730" t="s">
        <v>10177</v>
      </c>
      <c r="E1730">
        <v>28.411964000000001</v>
      </c>
      <c r="F1730">
        <v>-16.536000000000001</v>
      </c>
      <c r="G1730" t="s">
        <v>10236</v>
      </c>
      <c r="H1730" t="s">
        <v>12348</v>
      </c>
      <c r="I1730" t="s">
        <v>15744</v>
      </c>
      <c r="J1730" t="s">
        <v>16643</v>
      </c>
      <c r="K1730" t="s">
        <v>16713</v>
      </c>
      <c r="L1730" t="s">
        <v>18062</v>
      </c>
      <c r="M1730" t="s">
        <v>18063</v>
      </c>
      <c r="N1730" t="s">
        <v>18062</v>
      </c>
      <c r="O1730">
        <v>7</v>
      </c>
      <c r="P1730">
        <v>84</v>
      </c>
      <c r="Q1730">
        <v>7</v>
      </c>
      <c r="R1730">
        <v>4.5</v>
      </c>
      <c r="S1730">
        <v>597</v>
      </c>
      <c r="T1730">
        <f t="shared" si="26"/>
        <v>2686.5</v>
      </c>
      <c r="U1730">
        <v>266</v>
      </c>
      <c r="V1730">
        <v>84</v>
      </c>
      <c r="W1730">
        <v>18</v>
      </c>
      <c r="X1730">
        <v>4</v>
      </c>
      <c r="Y1730">
        <v>5</v>
      </c>
      <c r="Z1730">
        <v>4.5</v>
      </c>
      <c r="AA1730">
        <v>4.5</v>
      </c>
      <c r="AB1730">
        <v>4.5</v>
      </c>
      <c r="AC1730">
        <v>4</v>
      </c>
      <c r="AD1730">
        <v>0</v>
      </c>
      <c r="AE1730">
        <v>0</v>
      </c>
    </row>
    <row r="1731" spans="1:31" x14ac:dyDescent="0.25">
      <c r="A1731" t="s">
        <v>1757</v>
      </c>
      <c r="B1731" t="s">
        <v>6853</v>
      </c>
      <c r="C1731" t="s">
        <v>10145</v>
      </c>
      <c r="D1731" t="s">
        <v>10177</v>
      </c>
      <c r="E1731">
        <v>28.415521999999999</v>
      </c>
      <c r="F1731">
        <v>-16.550165</v>
      </c>
      <c r="G1731" t="s">
        <v>10241</v>
      </c>
      <c r="H1731" t="s">
        <v>12349</v>
      </c>
      <c r="I1731" t="s">
        <v>15733</v>
      </c>
      <c r="J1731" t="s">
        <v>16643</v>
      </c>
      <c r="K1731" t="s">
        <v>16646</v>
      </c>
      <c r="L1731" t="s">
        <v>18062</v>
      </c>
      <c r="M1731" t="s">
        <v>18062</v>
      </c>
      <c r="N1731" t="s">
        <v>18062</v>
      </c>
      <c r="O1731">
        <v>5</v>
      </c>
      <c r="P1731">
        <v>39.5</v>
      </c>
      <c r="Q1731">
        <v>5</v>
      </c>
      <c r="R1731">
        <v>4.5</v>
      </c>
      <c r="S1731">
        <v>1036</v>
      </c>
      <c r="T1731">
        <f t="shared" ref="T1731:T1794" si="27">R1731*S1731</f>
        <v>4662</v>
      </c>
      <c r="U1731">
        <v>170</v>
      </c>
      <c r="V1731">
        <v>60</v>
      </c>
      <c r="W1731">
        <v>15</v>
      </c>
      <c r="X1731">
        <v>6</v>
      </c>
      <c r="Y1731">
        <v>2</v>
      </c>
      <c r="Z1731">
        <v>4.5</v>
      </c>
      <c r="AA1731">
        <v>4.5</v>
      </c>
      <c r="AB1731">
        <v>4.5</v>
      </c>
      <c r="AC1731">
        <v>4.5</v>
      </c>
      <c r="AD1731">
        <v>0</v>
      </c>
      <c r="AE1731">
        <v>0</v>
      </c>
    </row>
    <row r="1732" spans="1:31" x14ac:dyDescent="0.25">
      <c r="A1732" t="s">
        <v>1758</v>
      </c>
      <c r="B1732" t="s">
        <v>6854</v>
      </c>
      <c r="C1732" t="s">
        <v>10145</v>
      </c>
      <c r="D1732" t="s">
        <v>10177</v>
      </c>
      <c r="E1732">
        <v>28.410938000000002</v>
      </c>
      <c r="F1732">
        <v>-16.561900000000001</v>
      </c>
      <c r="G1732" t="s">
        <v>10362</v>
      </c>
      <c r="H1732" t="s">
        <v>12350</v>
      </c>
      <c r="I1732" t="s">
        <v>15737</v>
      </c>
      <c r="J1732" t="s">
        <v>16643</v>
      </c>
      <c r="K1732" t="s">
        <v>16659</v>
      </c>
      <c r="L1732" t="s">
        <v>18062</v>
      </c>
      <c r="M1732" t="s">
        <v>18062</v>
      </c>
      <c r="N1732" t="s">
        <v>18062</v>
      </c>
      <c r="O1732">
        <v>7</v>
      </c>
      <c r="P1732">
        <v>70</v>
      </c>
      <c r="Q1732">
        <v>7</v>
      </c>
      <c r="R1732">
        <v>4.5</v>
      </c>
      <c r="S1732">
        <v>508</v>
      </c>
      <c r="T1732">
        <f t="shared" si="27"/>
        <v>2286</v>
      </c>
      <c r="U1732">
        <v>102</v>
      </c>
      <c r="V1732">
        <v>21</v>
      </c>
      <c r="W1732">
        <v>8</v>
      </c>
      <c r="X1732">
        <v>7</v>
      </c>
      <c r="Y1732">
        <v>14</v>
      </c>
      <c r="Z1732">
        <v>4</v>
      </c>
      <c r="AA1732">
        <v>4</v>
      </c>
      <c r="AB1732">
        <v>4</v>
      </c>
      <c r="AC1732">
        <v>4.5</v>
      </c>
      <c r="AD1732">
        <v>0</v>
      </c>
      <c r="AE1732">
        <v>0</v>
      </c>
    </row>
    <row r="1733" spans="1:31" x14ac:dyDescent="0.25">
      <c r="A1733" t="s">
        <v>1759</v>
      </c>
      <c r="B1733" t="s">
        <v>5461</v>
      </c>
      <c r="C1733" t="s">
        <v>10145</v>
      </c>
      <c r="D1733" t="s">
        <v>10177</v>
      </c>
      <c r="E1733">
        <v>28.418185999999999</v>
      </c>
      <c r="F1733">
        <v>-16.549795</v>
      </c>
      <c r="G1733" t="s">
        <v>10388</v>
      </c>
      <c r="H1733" t="s">
        <v>12351</v>
      </c>
      <c r="I1733" t="s">
        <v>15737</v>
      </c>
      <c r="J1733" t="s">
        <v>16643</v>
      </c>
      <c r="K1733" t="s">
        <v>16710</v>
      </c>
      <c r="L1733" t="s">
        <v>18063</v>
      </c>
      <c r="M1733" t="s">
        <v>18063</v>
      </c>
      <c r="N1733" t="s">
        <v>18062</v>
      </c>
      <c r="O1733">
        <v>7</v>
      </c>
      <c r="P1733">
        <v>70</v>
      </c>
      <c r="Q1733">
        <v>7</v>
      </c>
      <c r="R1733">
        <v>4</v>
      </c>
      <c r="S1733">
        <v>1116</v>
      </c>
      <c r="T1733">
        <f t="shared" si="27"/>
        <v>4464</v>
      </c>
      <c r="U1733">
        <v>80</v>
      </c>
      <c r="V1733">
        <v>50</v>
      </c>
      <c r="W1733">
        <v>20</v>
      </c>
      <c r="X1733">
        <v>12</v>
      </c>
      <c r="Y1733">
        <v>6</v>
      </c>
      <c r="Z1733">
        <v>4</v>
      </c>
      <c r="AA1733">
        <v>4</v>
      </c>
      <c r="AB1733">
        <v>4</v>
      </c>
      <c r="AC1733">
        <v>4</v>
      </c>
      <c r="AD1733">
        <v>0</v>
      </c>
      <c r="AE1733">
        <v>0</v>
      </c>
    </row>
    <row r="1734" spans="1:31" x14ac:dyDescent="0.25">
      <c r="A1734" t="s">
        <v>1760</v>
      </c>
      <c r="B1734" t="s">
        <v>6855</v>
      </c>
      <c r="C1734" t="s">
        <v>10145</v>
      </c>
      <c r="D1734" t="s">
        <v>10177</v>
      </c>
      <c r="E1734">
        <v>28.417831</v>
      </c>
      <c r="F1734">
        <v>-16.552610000000001</v>
      </c>
      <c r="G1734" t="s">
        <v>10241</v>
      </c>
      <c r="H1734" t="s">
        <v>12352</v>
      </c>
      <c r="I1734" t="s">
        <v>15808</v>
      </c>
      <c r="J1734" t="s">
        <v>16643</v>
      </c>
      <c r="K1734" t="s">
        <v>16748</v>
      </c>
      <c r="L1734" t="s">
        <v>18062</v>
      </c>
      <c r="M1734" t="s">
        <v>18062</v>
      </c>
      <c r="N1734" t="s">
        <v>18062</v>
      </c>
      <c r="O1734">
        <v>6</v>
      </c>
      <c r="P1734">
        <v>33</v>
      </c>
      <c r="Q1734">
        <v>12</v>
      </c>
      <c r="R1734">
        <v>4.5</v>
      </c>
      <c r="S1734">
        <v>1258</v>
      </c>
      <c r="T1734">
        <f t="shared" si="27"/>
        <v>5661</v>
      </c>
      <c r="U1734">
        <v>238</v>
      </c>
      <c r="V1734">
        <v>52</v>
      </c>
      <c r="W1734">
        <v>12</v>
      </c>
      <c r="X1734">
        <v>4</v>
      </c>
      <c r="Y1734">
        <v>3</v>
      </c>
      <c r="Z1734">
        <v>4.5</v>
      </c>
      <c r="AA1734">
        <v>5</v>
      </c>
      <c r="AB1734">
        <v>4.5</v>
      </c>
      <c r="AC1734">
        <v>4.5</v>
      </c>
      <c r="AD1734">
        <v>0</v>
      </c>
      <c r="AE1734">
        <v>0</v>
      </c>
    </row>
    <row r="1735" spans="1:31" x14ac:dyDescent="0.25">
      <c r="A1735" t="s">
        <v>1761</v>
      </c>
      <c r="B1735" t="s">
        <v>6856</v>
      </c>
      <c r="C1735" t="s">
        <v>10145</v>
      </c>
      <c r="D1735" t="s">
        <v>10177</v>
      </c>
      <c r="E1735">
        <v>28.411968000000002</v>
      </c>
      <c r="F1735">
        <v>-16.536783</v>
      </c>
      <c r="G1735" t="s">
        <v>10271</v>
      </c>
      <c r="H1735" t="s">
        <v>12353</v>
      </c>
      <c r="I1735" t="s">
        <v>15739</v>
      </c>
      <c r="J1735" t="s">
        <v>16643</v>
      </c>
      <c r="K1735" t="s">
        <v>16662</v>
      </c>
      <c r="L1735" t="s">
        <v>18062</v>
      </c>
      <c r="M1735" t="s">
        <v>18062</v>
      </c>
      <c r="N1735" t="s">
        <v>18062</v>
      </c>
      <c r="O1735">
        <v>7</v>
      </c>
      <c r="P1735">
        <v>72</v>
      </c>
      <c r="Q1735">
        <v>7</v>
      </c>
      <c r="R1735">
        <v>4</v>
      </c>
      <c r="S1735">
        <v>583</v>
      </c>
      <c r="T1735">
        <f t="shared" si="27"/>
        <v>2332</v>
      </c>
      <c r="U1735">
        <v>117</v>
      </c>
      <c r="V1735">
        <v>62</v>
      </c>
      <c r="W1735">
        <v>14</v>
      </c>
      <c r="X1735">
        <v>10</v>
      </c>
      <c r="Y1735">
        <v>9</v>
      </c>
      <c r="Z1735">
        <v>4</v>
      </c>
      <c r="AA1735">
        <v>4</v>
      </c>
      <c r="AB1735">
        <v>4</v>
      </c>
      <c r="AC1735">
        <v>3.5</v>
      </c>
      <c r="AD1735">
        <v>0</v>
      </c>
      <c r="AE1735">
        <v>0</v>
      </c>
    </row>
    <row r="1736" spans="1:31" x14ac:dyDescent="0.25">
      <c r="A1736" t="s">
        <v>1762</v>
      </c>
      <c r="B1736" t="s">
        <v>6857</v>
      </c>
      <c r="C1736" t="s">
        <v>10145</v>
      </c>
      <c r="D1736" t="s">
        <v>10177</v>
      </c>
      <c r="E1736">
        <v>28.4163</v>
      </c>
      <c r="F1736">
        <v>-16.552387</v>
      </c>
      <c r="G1736" t="s">
        <v>10241</v>
      </c>
      <c r="H1736" t="s">
        <v>12354</v>
      </c>
      <c r="I1736" t="s">
        <v>15733</v>
      </c>
      <c r="J1736" t="s">
        <v>16643</v>
      </c>
      <c r="K1736" t="s">
        <v>16666</v>
      </c>
      <c r="L1736" t="s">
        <v>18062</v>
      </c>
      <c r="M1736" t="s">
        <v>18062</v>
      </c>
      <c r="N1736" t="s">
        <v>18062</v>
      </c>
      <c r="O1736">
        <v>5</v>
      </c>
      <c r="P1736">
        <v>40</v>
      </c>
      <c r="Q1736">
        <v>10</v>
      </c>
      <c r="R1736">
        <v>4.5</v>
      </c>
      <c r="S1736">
        <v>662</v>
      </c>
      <c r="T1736">
        <f t="shared" si="27"/>
        <v>2979</v>
      </c>
      <c r="U1736">
        <v>119</v>
      </c>
      <c r="V1736">
        <v>29</v>
      </c>
      <c r="W1736">
        <v>6</v>
      </c>
      <c r="X1736">
        <v>9</v>
      </c>
      <c r="Y1736">
        <v>1</v>
      </c>
      <c r="Z1736">
        <v>4.5</v>
      </c>
      <c r="AA1736">
        <v>4.5</v>
      </c>
      <c r="AB1736">
        <v>4.5</v>
      </c>
      <c r="AC1736">
        <v>4.5</v>
      </c>
      <c r="AD1736">
        <v>0</v>
      </c>
      <c r="AE1736">
        <v>0</v>
      </c>
    </row>
    <row r="1737" spans="1:31" x14ac:dyDescent="0.25">
      <c r="A1737" t="s">
        <v>1763</v>
      </c>
      <c r="B1737" t="s">
        <v>6858</v>
      </c>
      <c r="C1737" t="s">
        <v>10145</v>
      </c>
      <c r="D1737" t="s">
        <v>10177</v>
      </c>
      <c r="E1737">
        <v>28.415094</v>
      </c>
      <c r="F1737">
        <v>-16.543455000000002</v>
      </c>
      <c r="G1737" t="s">
        <v>10249</v>
      </c>
      <c r="H1737" t="s">
        <v>12355</v>
      </c>
      <c r="I1737" t="s">
        <v>15755</v>
      </c>
      <c r="J1737" t="s">
        <v>16645</v>
      </c>
      <c r="K1737" t="s">
        <v>16666</v>
      </c>
      <c r="L1737" t="s">
        <v>18062</v>
      </c>
      <c r="M1737" t="s">
        <v>18063</v>
      </c>
      <c r="N1737" t="s">
        <v>18062</v>
      </c>
      <c r="O1737">
        <v>6</v>
      </c>
      <c r="P1737">
        <v>90</v>
      </c>
      <c r="Q1737">
        <v>6</v>
      </c>
      <c r="R1737">
        <v>4.5</v>
      </c>
      <c r="S1737">
        <v>1638</v>
      </c>
      <c r="T1737">
        <f t="shared" si="27"/>
        <v>7371</v>
      </c>
      <c r="U1737">
        <v>503</v>
      </c>
      <c r="V1737">
        <v>79</v>
      </c>
      <c r="W1737">
        <v>15</v>
      </c>
      <c r="X1737">
        <v>11</v>
      </c>
      <c r="Y1737">
        <v>14</v>
      </c>
      <c r="Z1737">
        <v>4.5</v>
      </c>
      <c r="AA1737">
        <v>4.5</v>
      </c>
      <c r="AB1737">
        <v>4.5</v>
      </c>
      <c r="AC1737">
        <v>4</v>
      </c>
      <c r="AD1737">
        <v>0</v>
      </c>
      <c r="AE1737">
        <v>0</v>
      </c>
    </row>
    <row r="1738" spans="1:31" x14ac:dyDescent="0.25">
      <c r="A1738" t="s">
        <v>1764</v>
      </c>
      <c r="B1738" t="s">
        <v>6859</v>
      </c>
      <c r="C1738" t="s">
        <v>10145</v>
      </c>
      <c r="D1738" t="s">
        <v>10177</v>
      </c>
      <c r="E1738">
        <v>28.416364999999999</v>
      </c>
      <c r="F1738">
        <v>-16.548693</v>
      </c>
      <c r="G1738" t="s">
        <v>10249</v>
      </c>
      <c r="H1738" t="s">
        <v>12356</v>
      </c>
      <c r="I1738" t="s">
        <v>16126</v>
      </c>
      <c r="J1738" t="s">
        <v>16645</v>
      </c>
      <c r="K1738" t="s">
        <v>17228</v>
      </c>
      <c r="L1738" t="s">
        <v>18062</v>
      </c>
      <c r="M1738" t="s">
        <v>18062</v>
      </c>
      <c r="N1738" t="s">
        <v>18062</v>
      </c>
      <c r="O1738">
        <v>6</v>
      </c>
      <c r="P1738">
        <v>76.5</v>
      </c>
      <c r="Q1738">
        <v>6</v>
      </c>
      <c r="R1738">
        <v>4.5</v>
      </c>
      <c r="S1738">
        <v>361</v>
      </c>
      <c r="T1738">
        <f t="shared" si="27"/>
        <v>1624.5</v>
      </c>
      <c r="U1738">
        <v>113</v>
      </c>
      <c r="V1738">
        <v>23</v>
      </c>
      <c r="W1738">
        <v>5</v>
      </c>
      <c r="X1738">
        <v>2</v>
      </c>
      <c r="Y1738">
        <v>2</v>
      </c>
      <c r="Z1738">
        <v>4.5</v>
      </c>
      <c r="AA1738">
        <v>4.5</v>
      </c>
      <c r="AB1738">
        <v>4.5</v>
      </c>
      <c r="AC1738">
        <v>4.5</v>
      </c>
      <c r="AD1738">
        <v>0</v>
      </c>
      <c r="AE1738">
        <v>0</v>
      </c>
    </row>
    <row r="1739" spans="1:31" x14ac:dyDescent="0.25">
      <c r="A1739" t="s">
        <v>1765</v>
      </c>
      <c r="B1739" t="s">
        <v>6860</v>
      </c>
      <c r="C1739" t="s">
        <v>10145</v>
      </c>
      <c r="D1739" t="s">
        <v>10177</v>
      </c>
      <c r="E1739">
        <v>28.418848000000001</v>
      </c>
      <c r="F1739">
        <v>-16.543828999999999</v>
      </c>
      <c r="G1739" t="s">
        <v>10249</v>
      </c>
      <c r="H1739" t="s">
        <v>12357</v>
      </c>
      <c r="I1739" t="s">
        <v>15919</v>
      </c>
      <c r="J1739" t="s">
        <v>16643</v>
      </c>
      <c r="K1739" t="s">
        <v>17229</v>
      </c>
      <c r="L1739" t="s">
        <v>18062</v>
      </c>
      <c r="M1739" t="s">
        <v>18062</v>
      </c>
      <c r="N1739" t="s">
        <v>18062</v>
      </c>
      <c r="O1739">
        <v>7</v>
      </c>
      <c r="P1739">
        <v>93.5</v>
      </c>
      <c r="Q1739">
        <v>7</v>
      </c>
      <c r="R1739">
        <v>4.5</v>
      </c>
      <c r="S1739">
        <v>379</v>
      </c>
      <c r="T1739">
        <f t="shared" si="27"/>
        <v>1705.5</v>
      </c>
      <c r="U1739">
        <v>70</v>
      </c>
      <c r="V1739">
        <v>41</v>
      </c>
      <c r="W1739">
        <v>4</v>
      </c>
      <c r="X1739">
        <v>8</v>
      </c>
      <c r="Y1739">
        <v>2</v>
      </c>
      <c r="Z1739">
        <v>4.5</v>
      </c>
      <c r="AA1739">
        <v>4.5</v>
      </c>
      <c r="AB1739">
        <v>4</v>
      </c>
      <c r="AC1739">
        <v>4.5</v>
      </c>
      <c r="AD1739">
        <v>0</v>
      </c>
      <c r="AE1739">
        <v>0</v>
      </c>
    </row>
    <row r="1740" spans="1:31" x14ac:dyDescent="0.25">
      <c r="A1740" t="s">
        <v>1766</v>
      </c>
      <c r="B1740" t="s">
        <v>6861</v>
      </c>
      <c r="C1740" t="s">
        <v>10145</v>
      </c>
      <c r="D1740" t="s">
        <v>10177</v>
      </c>
      <c r="E1740">
        <v>28.416993999999999</v>
      </c>
      <c r="F1740">
        <v>-16.551914</v>
      </c>
      <c r="G1740" t="s">
        <v>10275</v>
      </c>
      <c r="H1740" t="s">
        <v>12358</v>
      </c>
      <c r="I1740" t="s">
        <v>15737</v>
      </c>
      <c r="J1740" t="s">
        <v>16643</v>
      </c>
      <c r="K1740" t="s">
        <v>16659</v>
      </c>
      <c r="L1740" t="s">
        <v>18062</v>
      </c>
      <c r="M1740" t="s">
        <v>18062</v>
      </c>
      <c r="N1740" t="s">
        <v>18062</v>
      </c>
      <c r="O1740">
        <v>6</v>
      </c>
      <c r="P1740">
        <v>41</v>
      </c>
      <c r="Q1740">
        <v>11</v>
      </c>
      <c r="R1740">
        <v>4.5</v>
      </c>
      <c r="S1740">
        <v>849</v>
      </c>
      <c r="T1740">
        <f t="shared" si="27"/>
        <v>3820.5</v>
      </c>
      <c r="U1740">
        <v>177</v>
      </c>
      <c r="V1740">
        <v>70</v>
      </c>
      <c r="W1740">
        <v>22</v>
      </c>
      <c r="X1740">
        <v>16</v>
      </c>
      <c r="Y1740">
        <v>7</v>
      </c>
      <c r="Z1740">
        <v>4.5</v>
      </c>
      <c r="AA1740">
        <v>4.5</v>
      </c>
      <c r="AB1740">
        <v>4</v>
      </c>
      <c r="AC1740">
        <v>4.5</v>
      </c>
      <c r="AD1740">
        <v>0</v>
      </c>
      <c r="AE1740">
        <v>0</v>
      </c>
    </row>
    <row r="1741" spans="1:31" x14ac:dyDescent="0.25">
      <c r="A1741" t="s">
        <v>1767</v>
      </c>
      <c r="B1741" t="s">
        <v>6862</v>
      </c>
      <c r="C1741" t="s">
        <v>10145</v>
      </c>
      <c r="D1741" t="s">
        <v>10177</v>
      </c>
      <c r="E1741">
        <v>28.415900000000001</v>
      </c>
      <c r="F1741">
        <v>-16.550370000000001</v>
      </c>
      <c r="G1741" t="s">
        <v>10236</v>
      </c>
      <c r="H1741" t="s">
        <v>12359</v>
      </c>
      <c r="I1741" t="s">
        <v>15733</v>
      </c>
      <c r="J1741" t="s">
        <v>16643</v>
      </c>
      <c r="K1741" t="s">
        <v>17230</v>
      </c>
      <c r="L1741" t="s">
        <v>18063</v>
      </c>
      <c r="M1741" t="s">
        <v>18062</v>
      </c>
      <c r="N1741" t="s">
        <v>18062</v>
      </c>
      <c r="O1741">
        <v>7</v>
      </c>
      <c r="P1741">
        <v>91</v>
      </c>
      <c r="Q1741">
        <v>7</v>
      </c>
      <c r="R1741">
        <v>4.5</v>
      </c>
      <c r="S1741">
        <v>859</v>
      </c>
      <c r="T1741">
        <f t="shared" si="27"/>
        <v>3865.5</v>
      </c>
      <c r="U1741">
        <v>231</v>
      </c>
      <c r="V1741">
        <v>56</v>
      </c>
      <c r="W1741">
        <v>18</v>
      </c>
      <c r="X1741">
        <v>13</v>
      </c>
      <c r="Y1741">
        <v>7</v>
      </c>
      <c r="Z1741">
        <v>4.5</v>
      </c>
      <c r="AA1741">
        <v>4.5</v>
      </c>
      <c r="AB1741">
        <v>4</v>
      </c>
      <c r="AC1741">
        <v>4.5</v>
      </c>
      <c r="AD1741">
        <v>0</v>
      </c>
      <c r="AE1741">
        <v>0</v>
      </c>
    </row>
    <row r="1742" spans="1:31" x14ac:dyDescent="0.25">
      <c r="A1742" t="s">
        <v>1768</v>
      </c>
      <c r="B1742" t="s">
        <v>6863</v>
      </c>
      <c r="C1742" t="s">
        <v>10145</v>
      </c>
      <c r="D1742" t="s">
        <v>10177</v>
      </c>
      <c r="E1742">
        <v>28.412502</v>
      </c>
      <c r="F1742">
        <v>-16.537222</v>
      </c>
      <c r="G1742" t="s">
        <v>10459</v>
      </c>
      <c r="H1742" t="s">
        <v>12360</v>
      </c>
      <c r="I1742" t="s">
        <v>15822</v>
      </c>
      <c r="J1742" t="s">
        <v>16644</v>
      </c>
      <c r="K1742" t="s">
        <v>16738</v>
      </c>
      <c r="L1742" t="s">
        <v>18062</v>
      </c>
      <c r="M1742" t="s">
        <v>18062</v>
      </c>
      <c r="N1742" t="s">
        <v>18062</v>
      </c>
      <c r="O1742">
        <v>6</v>
      </c>
      <c r="P1742">
        <v>45</v>
      </c>
      <c r="Q1742">
        <v>12</v>
      </c>
      <c r="R1742">
        <v>4</v>
      </c>
      <c r="S1742">
        <v>486</v>
      </c>
      <c r="T1742">
        <f t="shared" si="27"/>
        <v>1944</v>
      </c>
      <c r="U1742">
        <v>93</v>
      </c>
      <c r="V1742">
        <v>68</v>
      </c>
      <c r="W1742">
        <v>35</v>
      </c>
      <c r="X1742">
        <v>12</v>
      </c>
      <c r="Y1742">
        <v>11</v>
      </c>
      <c r="Z1742">
        <v>4</v>
      </c>
      <c r="AA1742">
        <v>4</v>
      </c>
      <c r="AB1742">
        <v>3.5</v>
      </c>
      <c r="AC1742">
        <v>4</v>
      </c>
      <c r="AD1742">
        <v>0</v>
      </c>
      <c r="AE1742">
        <v>0</v>
      </c>
    </row>
    <row r="1743" spans="1:31" x14ac:dyDescent="0.25">
      <c r="A1743" t="s">
        <v>1769</v>
      </c>
      <c r="B1743" t="s">
        <v>6864</v>
      </c>
      <c r="C1743" t="s">
        <v>10145</v>
      </c>
      <c r="D1743" t="s">
        <v>10177</v>
      </c>
      <c r="E1743">
        <v>28.466678999999999</v>
      </c>
      <c r="F1743">
        <v>-16.253451999999999</v>
      </c>
      <c r="G1743" t="s">
        <v>10254</v>
      </c>
      <c r="H1743" t="s">
        <v>12361</v>
      </c>
      <c r="I1743" t="s">
        <v>15762</v>
      </c>
      <c r="J1743" t="s">
        <v>16644</v>
      </c>
      <c r="K1743" t="s">
        <v>16666</v>
      </c>
      <c r="L1743" t="s">
        <v>18062</v>
      </c>
      <c r="M1743" t="s">
        <v>18062</v>
      </c>
      <c r="N1743" t="s">
        <v>18062</v>
      </c>
      <c r="O1743">
        <v>5</v>
      </c>
      <c r="P1743">
        <v>30</v>
      </c>
      <c r="Q1743">
        <v>10</v>
      </c>
      <c r="R1743">
        <v>4.5</v>
      </c>
      <c r="S1743">
        <v>363</v>
      </c>
      <c r="T1743">
        <f t="shared" si="27"/>
        <v>1633.5</v>
      </c>
      <c r="U1743">
        <v>43</v>
      </c>
      <c r="V1743">
        <v>7</v>
      </c>
      <c r="W1743">
        <v>4</v>
      </c>
      <c r="X1743">
        <v>3</v>
      </c>
      <c r="Y1743">
        <v>0</v>
      </c>
      <c r="Z1743">
        <v>4.5</v>
      </c>
      <c r="AA1743">
        <v>4.5</v>
      </c>
      <c r="AB1743">
        <v>4</v>
      </c>
      <c r="AC1743">
        <v>4</v>
      </c>
      <c r="AD1743">
        <v>0</v>
      </c>
      <c r="AE1743">
        <v>0</v>
      </c>
    </row>
    <row r="1744" spans="1:31" x14ac:dyDescent="0.25">
      <c r="A1744" t="s">
        <v>1770</v>
      </c>
      <c r="B1744" t="s">
        <v>6865</v>
      </c>
      <c r="C1744" t="s">
        <v>10145</v>
      </c>
      <c r="D1744" t="s">
        <v>10177</v>
      </c>
      <c r="E1744">
        <v>28.473835000000001</v>
      </c>
      <c r="F1744">
        <v>-16.250993999999999</v>
      </c>
      <c r="G1744" t="s">
        <v>10268</v>
      </c>
      <c r="H1744" t="s">
        <v>12362</v>
      </c>
      <c r="I1744" t="s">
        <v>15739</v>
      </c>
      <c r="J1744" t="s">
        <v>16643</v>
      </c>
      <c r="K1744" t="s">
        <v>16663</v>
      </c>
      <c r="L1744" t="s">
        <v>18062</v>
      </c>
      <c r="M1744" t="s">
        <v>18063</v>
      </c>
      <c r="N1744" t="s">
        <v>18063</v>
      </c>
      <c r="O1744">
        <v>7</v>
      </c>
      <c r="P1744">
        <v>80.5</v>
      </c>
      <c r="Q1744">
        <v>7</v>
      </c>
      <c r="R1744">
        <v>3.5</v>
      </c>
      <c r="S1744">
        <v>379</v>
      </c>
      <c r="T1744">
        <f t="shared" si="27"/>
        <v>1326.5</v>
      </c>
      <c r="U1744">
        <v>42</v>
      </c>
      <c r="V1744">
        <v>35</v>
      </c>
      <c r="W1744">
        <v>19</v>
      </c>
      <c r="X1744">
        <v>3</v>
      </c>
      <c r="Y1744">
        <v>5</v>
      </c>
      <c r="Z1744">
        <v>4</v>
      </c>
      <c r="AA1744">
        <v>4</v>
      </c>
      <c r="AB1744">
        <v>4</v>
      </c>
      <c r="AC1744">
        <v>3.5</v>
      </c>
      <c r="AD1744">
        <v>0</v>
      </c>
      <c r="AE1744">
        <v>0</v>
      </c>
    </row>
    <row r="1745" spans="1:31" x14ac:dyDescent="0.25">
      <c r="A1745" t="s">
        <v>1771</v>
      </c>
      <c r="B1745" t="s">
        <v>6866</v>
      </c>
      <c r="C1745" t="s">
        <v>10145</v>
      </c>
      <c r="D1745" t="s">
        <v>10177</v>
      </c>
      <c r="E1745">
        <v>28.466125000000002</v>
      </c>
      <c r="F1745">
        <v>-16.249742999999999</v>
      </c>
      <c r="G1745" t="s">
        <v>10353</v>
      </c>
      <c r="H1745" t="s">
        <v>12363</v>
      </c>
      <c r="I1745" t="s">
        <v>15733</v>
      </c>
      <c r="J1745" t="s">
        <v>16643</v>
      </c>
      <c r="K1745" t="s">
        <v>16666</v>
      </c>
      <c r="L1745" t="s">
        <v>18062</v>
      </c>
      <c r="M1745" t="s">
        <v>18062</v>
      </c>
      <c r="N1745" t="s">
        <v>18062</v>
      </c>
      <c r="O1745">
        <v>7</v>
      </c>
      <c r="P1745">
        <v>112</v>
      </c>
      <c r="Q1745">
        <v>7</v>
      </c>
      <c r="R1745">
        <v>3.5</v>
      </c>
      <c r="S1745">
        <v>1700</v>
      </c>
      <c r="T1745">
        <f t="shared" si="27"/>
        <v>5950</v>
      </c>
      <c r="U1745">
        <v>76</v>
      </c>
      <c r="V1745">
        <v>70</v>
      </c>
      <c r="W1745">
        <v>21</v>
      </c>
      <c r="X1745">
        <v>32</v>
      </c>
      <c r="Y1745">
        <v>18</v>
      </c>
      <c r="Z1745">
        <v>4</v>
      </c>
      <c r="AA1745">
        <v>3.5</v>
      </c>
      <c r="AB1745">
        <v>3.5</v>
      </c>
      <c r="AC1745">
        <v>4</v>
      </c>
      <c r="AD1745">
        <v>0</v>
      </c>
      <c r="AE1745">
        <v>0</v>
      </c>
    </row>
    <row r="1746" spans="1:31" x14ac:dyDescent="0.25">
      <c r="A1746" t="s">
        <v>1772</v>
      </c>
      <c r="B1746" t="s">
        <v>6867</v>
      </c>
      <c r="C1746" t="s">
        <v>10145</v>
      </c>
      <c r="D1746" t="s">
        <v>10177</v>
      </c>
      <c r="E1746">
        <v>28.443532999999999</v>
      </c>
      <c r="F1746">
        <v>-16.368836999999999</v>
      </c>
      <c r="G1746" t="s">
        <v>10476</v>
      </c>
      <c r="H1746" t="s">
        <v>12364</v>
      </c>
      <c r="I1746" t="s">
        <v>16127</v>
      </c>
      <c r="J1746" t="s">
        <v>16643</v>
      </c>
      <c r="K1746" t="s">
        <v>16893</v>
      </c>
      <c r="L1746" t="s">
        <v>18063</v>
      </c>
      <c r="M1746" t="s">
        <v>18063</v>
      </c>
      <c r="N1746" t="s">
        <v>18063</v>
      </c>
      <c r="O1746">
        <v>6</v>
      </c>
      <c r="P1746">
        <v>71</v>
      </c>
      <c r="Q1746">
        <v>6</v>
      </c>
      <c r="R1746">
        <v>4</v>
      </c>
      <c r="S1746">
        <v>371</v>
      </c>
      <c r="T1746">
        <f t="shared" si="27"/>
        <v>1484</v>
      </c>
      <c r="U1746">
        <v>27</v>
      </c>
      <c r="V1746">
        <v>5</v>
      </c>
      <c r="W1746">
        <v>2</v>
      </c>
      <c r="X1746">
        <v>0</v>
      </c>
      <c r="Y1746">
        <v>0</v>
      </c>
      <c r="Z1746">
        <v>4</v>
      </c>
      <c r="AA1746">
        <v>3.5</v>
      </c>
      <c r="AB1746">
        <v>4</v>
      </c>
      <c r="AC1746">
        <v>3.5</v>
      </c>
      <c r="AD1746">
        <v>0</v>
      </c>
      <c r="AE1746">
        <v>0</v>
      </c>
    </row>
    <row r="1747" spans="1:31" x14ac:dyDescent="0.25">
      <c r="A1747" t="s">
        <v>1773</v>
      </c>
      <c r="B1747" t="s">
        <v>6868</v>
      </c>
      <c r="C1747" t="s">
        <v>10145</v>
      </c>
      <c r="D1747" t="s">
        <v>10177</v>
      </c>
      <c r="E1747">
        <v>28.122357999999998</v>
      </c>
      <c r="F1747">
        <v>-16.724398000000001</v>
      </c>
      <c r="G1747" t="s">
        <v>10236</v>
      </c>
      <c r="H1747" t="s">
        <v>12365</v>
      </c>
      <c r="I1747" t="s">
        <v>16128</v>
      </c>
      <c r="J1747" t="s">
        <v>16645</v>
      </c>
      <c r="K1747" t="s">
        <v>16668</v>
      </c>
      <c r="L1747" t="s">
        <v>18062</v>
      </c>
      <c r="M1747" t="s">
        <v>18063</v>
      </c>
      <c r="N1747" t="s">
        <v>18062</v>
      </c>
      <c r="O1747">
        <v>6</v>
      </c>
      <c r="P1747">
        <v>54</v>
      </c>
      <c r="Q1747">
        <v>6</v>
      </c>
      <c r="R1747">
        <v>4.5</v>
      </c>
      <c r="S1747">
        <v>416</v>
      </c>
      <c r="T1747">
        <f t="shared" si="27"/>
        <v>1872</v>
      </c>
      <c r="U1747">
        <v>157</v>
      </c>
      <c r="V1747">
        <v>27</v>
      </c>
      <c r="W1747">
        <v>9</v>
      </c>
      <c r="X1747">
        <v>1</v>
      </c>
      <c r="Y1747">
        <v>0</v>
      </c>
      <c r="Z1747">
        <v>5</v>
      </c>
      <c r="AA1747">
        <v>4.5</v>
      </c>
      <c r="AB1747">
        <v>5</v>
      </c>
      <c r="AC1747">
        <v>4.5</v>
      </c>
      <c r="AD1747">
        <v>0</v>
      </c>
      <c r="AE1747">
        <v>0</v>
      </c>
    </row>
    <row r="1748" spans="1:31" x14ac:dyDescent="0.25">
      <c r="A1748" t="s">
        <v>1774</v>
      </c>
      <c r="B1748" t="s">
        <v>6869</v>
      </c>
      <c r="C1748" t="s">
        <v>10145</v>
      </c>
      <c r="D1748" t="s">
        <v>10177</v>
      </c>
      <c r="E1748">
        <v>28.464843999999999</v>
      </c>
      <c r="F1748">
        <v>-16.250574</v>
      </c>
      <c r="G1748" t="s">
        <v>10477</v>
      </c>
      <c r="H1748" t="s">
        <v>12366</v>
      </c>
      <c r="I1748" t="s">
        <v>15748</v>
      </c>
      <c r="J1748" t="s">
        <v>16643</v>
      </c>
      <c r="K1748" t="s">
        <v>16688</v>
      </c>
      <c r="L1748" t="s">
        <v>18062</v>
      </c>
      <c r="M1748" t="s">
        <v>18062</v>
      </c>
      <c r="N1748" t="s">
        <v>18062</v>
      </c>
      <c r="O1748">
        <v>6</v>
      </c>
      <c r="P1748">
        <v>71</v>
      </c>
      <c r="Q1748">
        <v>6</v>
      </c>
      <c r="R1748">
        <v>4</v>
      </c>
      <c r="S1748">
        <v>569</v>
      </c>
      <c r="T1748">
        <f t="shared" si="27"/>
        <v>2276</v>
      </c>
      <c r="U1748">
        <v>60</v>
      </c>
      <c r="V1748">
        <v>42</v>
      </c>
      <c r="W1748">
        <v>12</v>
      </c>
      <c r="X1748">
        <v>11</v>
      </c>
      <c r="Y1748">
        <v>10</v>
      </c>
      <c r="Z1748">
        <v>4</v>
      </c>
      <c r="AA1748">
        <v>4</v>
      </c>
      <c r="AB1748">
        <v>4</v>
      </c>
      <c r="AC1748">
        <v>4</v>
      </c>
      <c r="AD1748">
        <v>0</v>
      </c>
      <c r="AE1748">
        <v>0</v>
      </c>
    </row>
    <row r="1749" spans="1:31" x14ac:dyDescent="0.25">
      <c r="A1749" t="s">
        <v>1775</v>
      </c>
      <c r="B1749" t="s">
        <v>6870</v>
      </c>
      <c r="C1749" t="s">
        <v>10145</v>
      </c>
      <c r="D1749" t="s">
        <v>10177</v>
      </c>
      <c r="E1749">
        <v>28.468430999999999</v>
      </c>
      <c r="F1749">
        <v>-16.248916999999999</v>
      </c>
      <c r="G1749" t="s">
        <v>10241</v>
      </c>
      <c r="H1749" t="s">
        <v>12367</v>
      </c>
      <c r="I1749" t="s">
        <v>15733</v>
      </c>
      <c r="J1749" t="s">
        <v>16643</v>
      </c>
      <c r="K1749" t="s">
        <v>16666</v>
      </c>
      <c r="L1749" t="s">
        <v>18062</v>
      </c>
      <c r="M1749" t="s">
        <v>18062</v>
      </c>
      <c r="N1749" t="s">
        <v>18062</v>
      </c>
      <c r="O1749">
        <v>7</v>
      </c>
      <c r="P1749">
        <v>65</v>
      </c>
      <c r="Q1749">
        <v>7</v>
      </c>
      <c r="R1749">
        <v>4</v>
      </c>
      <c r="S1749">
        <v>665</v>
      </c>
      <c r="T1749">
        <f t="shared" si="27"/>
        <v>2660</v>
      </c>
      <c r="U1749">
        <v>57</v>
      </c>
      <c r="V1749">
        <v>41</v>
      </c>
      <c r="W1749">
        <v>8</v>
      </c>
      <c r="X1749">
        <v>3</v>
      </c>
      <c r="Y1749">
        <v>8</v>
      </c>
      <c r="Z1749">
        <v>4.5</v>
      </c>
      <c r="AA1749">
        <v>4.5</v>
      </c>
      <c r="AB1749">
        <v>4</v>
      </c>
      <c r="AC1749">
        <v>4.5</v>
      </c>
      <c r="AD1749">
        <v>0</v>
      </c>
      <c r="AE1749">
        <v>0</v>
      </c>
    </row>
    <row r="1750" spans="1:31" x14ac:dyDescent="0.25">
      <c r="A1750" t="s">
        <v>1776</v>
      </c>
      <c r="B1750" t="s">
        <v>5855</v>
      </c>
      <c r="C1750" t="s">
        <v>10145</v>
      </c>
      <c r="D1750" t="s">
        <v>10177</v>
      </c>
      <c r="E1750">
        <v>28.574871000000002</v>
      </c>
      <c r="F1750">
        <v>-16.188441999999998</v>
      </c>
      <c r="G1750" t="s">
        <v>10259</v>
      </c>
      <c r="H1750" t="s">
        <v>12368</v>
      </c>
      <c r="I1750" t="s">
        <v>15734</v>
      </c>
      <c r="J1750" t="s">
        <v>16643</v>
      </c>
      <c r="K1750" t="s">
        <v>16655</v>
      </c>
      <c r="L1750" t="s">
        <v>18062</v>
      </c>
      <c r="M1750" t="s">
        <v>18063</v>
      </c>
      <c r="N1750" t="s">
        <v>18062</v>
      </c>
      <c r="O1750">
        <v>7</v>
      </c>
      <c r="P1750">
        <v>42</v>
      </c>
      <c r="Q1750">
        <v>7</v>
      </c>
      <c r="R1750">
        <v>4.5</v>
      </c>
      <c r="S1750">
        <v>435</v>
      </c>
      <c r="T1750">
        <f t="shared" si="27"/>
        <v>1957.5</v>
      </c>
      <c r="U1750">
        <v>60</v>
      </c>
      <c r="V1750">
        <v>11</v>
      </c>
      <c r="W1750">
        <v>2</v>
      </c>
      <c r="X1750">
        <v>2</v>
      </c>
      <c r="Y1750">
        <v>2</v>
      </c>
      <c r="Z1750">
        <v>4.5</v>
      </c>
      <c r="AA1750">
        <v>4</v>
      </c>
      <c r="AB1750">
        <v>4</v>
      </c>
      <c r="AC1750">
        <v>4.5</v>
      </c>
      <c r="AD1750">
        <v>0</v>
      </c>
      <c r="AE1750">
        <v>0</v>
      </c>
    </row>
    <row r="1751" spans="1:31" x14ac:dyDescent="0.25">
      <c r="A1751" t="s">
        <v>1777</v>
      </c>
      <c r="B1751" t="s">
        <v>6871</v>
      </c>
      <c r="C1751" t="s">
        <v>10145</v>
      </c>
      <c r="D1751" t="s">
        <v>10177</v>
      </c>
      <c r="E1751">
        <v>28.505379000000001</v>
      </c>
      <c r="F1751">
        <v>-16.192139000000001</v>
      </c>
      <c r="G1751" t="s">
        <v>10238</v>
      </c>
      <c r="H1751" t="s">
        <v>12369</v>
      </c>
      <c r="I1751" t="s">
        <v>16129</v>
      </c>
      <c r="J1751" t="s">
        <v>16645</v>
      </c>
      <c r="K1751" t="s">
        <v>16659</v>
      </c>
      <c r="L1751" t="s">
        <v>18063</v>
      </c>
      <c r="M1751" t="s">
        <v>18063</v>
      </c>
      <c r="N1751" t="s">
        <v>18062</v>
      </c>
      <c r="O1751">
        <v>7</v>
      </c>
      <c r="P1751">
        <v>56</v>
      </c>
      <c r="Q1751">
        <v>7</v>
      </c>
      <c r="R1751">
        <v>4.5</v>
      </c>
      <c r="S1751">
        <v>669</v>
      </c>
      <c r="T1751">
        <f t="shared" si="27"/>
        <v>3010.5</v>
      </c>
      <c r="U1751">
        <v>64</v>
      </c>
      <c r="V1751">
        <v>12</v>
      </c>
      <c r="W1751">
        <v>4</v>
      </c>
      <c r="X1751">
        <v>3</v>
      </c>
      <c r="Y1751">
        <v>3</v>
      </c>
      <c r="Z1751">
        <v>4.5</v>
      </c>
      <c r="AA1751">
        <v>4</v>
      </c>
      <c r="AB1751">
        <v>4.5</v>
      </c>
      <c r="AC1751">
        <v>4</v>
      </c>
      <c r="AD1751">
        <v>0</v>
      </c>
      <c r="AE1751">
        <v>0</v>
      </c>
    </row>
    <row r="1752" spans="1:31" x14ac:dyDescent="0.25">
      <c r="A1752" t="s">
        <v>1778</v>
      </c>
      <c r="B1752" t="s">
        <v>6872</v>
      </c>
      <c r="C1752" t="s">
        <v>10145</v>
      </c>
      <c r="D1752" t="s">
        <v>10177</v>
      </c>
      <c r="E1752">
        <v>28.469591000000001</v>
      </c>
      <c r="F1752">
        <v>-16.254536000000002</v>
      </c>
      <c r="G1752" t="s">
        <v>10368</v>
      </c>
      <c r="H1752" t="s">
        <v>12370</v>
      </c>
      <c r="I1752" t="s">
        <v>15733</v>
      </c>
      <c r="J1752" t="s">
        <v>16643</v>
      </c>
      <c r="K1752" t="s">
        <v>17231</v>
      </c>
      <c r="L1752" t="s">
        <v>18062</v>
      </c>
      <c r="M1752" t="s">
        <v>18062</v>
      </c>
      <c r="N1752" t="s">
        <v>18062</v>
      </c>
      <c r="O1752">
        <v>6</v>
      </c>
      <c r="P1752">
        <v>36.5</v>
      </c>
      <c r="Q1752">
        <v>11</v>
      </c>
      <c r="R1752">
        <v>4.5</v>
      </c>
      <c r="S1752">
        <v>527</v>
      </c>
      <c r="T1752">
        <f t="shared" si="27"/>
        <v>2371.5</v>
      </c>
      <c r="U1752">
        <v>31</v>
      </c>
      <c r="V1752">
        <v>12</v>
      </c>
      <c r="W1752">
        <v>1</v>
      </c>
      <c r="X1752">
        <v>0</v>
      </c>
      <c r="Y1752">
        <v>1</v>
      </c>
      <c r="Z1752">
        <v>4</v>
      </c>
      <c r="AA1752">
        <v>4.5</v>
      </c>
      <c r="AB1752">
        <v>4</v>
      </c>
      <c r="AC1752">
        <v>4</v>
      </c>
      <c r="AD1752">
        <v>0</v>
      </c>
      <c r="AE1752">
        <v>0</v>
      </c>
    </row>
    <row r="1753" spans="1:31" x14ac:dyDescent="0.25">
      <c r="A1753" t="s">
        <v>1779</v>
      </c>
      <c r="B1753" t="s">
        <v>6873</v>
      </c>
      <c r="C1753" t="s">
        <v>10145</v>
      </c>
      <c r="D1753" t="s">
        <v>10177</v>
      </c>
      <c r="E1753">
        <v>28.468316999999999</v>
      </c>
      <c r="F1753">
        <v>-16.251556000000001</v>
      </c>
      <c r="G1753" t="s">
        <v>10249</v>
      </c>
      <c r="H1753" t="s">
        <v>12371</v>
      </c>
      <c r="I1753" t="s">
        <v>15848</v>
      </c>
      <c r="J1753" t="s">
        <v>16643</v>
      </c>
      <c r="K1753" t="s">
        <v>16804</v>
      </c>
      <c r="L1753" t="s">
        <v>18062</v>
      </c>
      <c r="M1753" t="s">
        <v>18062</v>
      </c>
      <c r="N1753" t="s">
        <v>18062</v>
      </c>
      <c r="O1753">
        <v>5</v>
      </c>
      <c r="P1753">
        <v>29.5</v>
      </c>
      <c r="Q1753">
        <v>9</v>
      </c>
      <c r="R1753">
        <v>4.5</v>
      </c>
      <c r="S1753">
        <v>551</v>
      </c>
      <c r="T1753">
        <f t="shared" si="27"/>
        <v>2479.5</v>
      </c>
      <c r="U1753">
        <v>87</v>
      </c>
      <c r="V1753">
        <v>11</v>
      </c>
      <c r="W1753">
        <v>2</v>
      </c>
      <c r="X1753">
        <v>1</v>
      </c>
      <c r="Y1753">
        <v>1</v>
      </c>
      <c r="Z1753">
        <v>4.5</v>
      </c>
      <c r="AA1753">
        <v>5</v>
      </c>
      <c r="AB1753">
        <v>4.5</v>
      </c>
      <c r="AC1753">
        <v>4.5</v>
      </c>
      <c r="AD1753">
        <v>0</v>
      </c>
      <c r="AE1753">
        <v>0</v>
      </c>
    </row>
    <row r="1754" spans="1:31" x14ac:dyDescent="0.25">
      <c r="A1754" t="s">
        <v>1780</v>
      </c>
      <c r="B1754" t="s">
        <v>6874</v>
      </c>
      <c r="C1754" t="s">
        <v>10145</v>
      </c>
      <c r="D1754" t="s">
        <v>10177</v>
      </c>
      <c r="E1754">
        <v>28.469528</v>
      </c>
      <c r="F1754">
        <v>-16.259768000000001</v>
      </c>
      <c r="G1754" t="s">
        <v>10251</v>
      </c>
      <c r="H1754" t="s">
        <v>12372</v>
      </c>
      <c r="I1754" t="s">
        <v>15748</v>
      </c>
      <c r="J1754" t="s">
        <v>16643</v>
      </c>
      <c r="K1754" t="s">
        <v>16688</v>
      </c>
      <c r="L1754" t="s">
        <v>18062</v>
      </c>
      <c r="M1754" t="s">
        <v>18062</v>
      </c>
      <c r="N1754" t="s">
        <v>18062</v>
      </c>
      <c r="O1754">
        <v>5</v>
      </c>
      <c r="P1754">
        <v>60</v>
      </c>
      <c r="Q1754">
        <v>5</v>
      </c>
      <c r="R1754">
        <v>4.5</v>
      </c>
      <c r="S1754">
        <v>1723</v>
      </c>
      <c r="T1754">
        <f t="shared" si="27"/>
        <v>7753.5</v>
      </c>
      <c r="U1754">
        <v>218</v>
      </c>
      <c r="V1754">
        <v>54</v>
      </c>
      <c r="W1754">
        <v>11</v>
      </c>
      <c r="X1754">
        <v>1</v>
      </c>
      <c r="Y1754">
        <v>4</v>
      </c>
      <c r="Z1754">
        <v>4.5</v>
      </c>
      <c r="AA1754">
        <v>4.5</v>
      </c>
      <c r="AB1754">
        <v>4.5</v>
      </c>
      <c r="AC1754">
        <v>4</v>
      </c>
      <c r="AD1754">
        <v>0</v>
      </c>
      <c r="AE1754">
        <v>0</v>
      </c>
    </row>
    <row r="1755" spans="1:31" x14ac:dyDescent="0.25">
      <c r="A1755" t="s">
        <v>1781</v>
      </c>
      <c r="B1755" t="s">
        <v>6875</v>
      </c>
      <c r="C1755" t="s">
        <v>10152</v>
      </c>
      <c r="D1755" t="s">
        <v>10172</v>
      </c>
      <c r="E1755">
        <v>38.994700000000002</v>
      </c>
      <c r="F1755">
        <v>-1.854473</v>
      </c>
      <c r="G1755" t="s">
        <v>10312</v>
      </c>
      <c r="H1755" t="s">
        <v>12373</v>
      </c>
      <c r="I1755" t="s">
        <v>16130</v>
      </c>
      <c r="J1755" t="s">
        <v>16643</v>
      </c>
      <c r="K1755" t="s">
        <v>17232</v>
      </c>
      <c r="L1755" t="s">
        <v>18062</v>
      </c>
      <c r="M1755" t="s">
        <v>18062</v>
      </c>
      <c r="N1755" t="s">
        <v>18062</v>
      </c>
      <c r="O1755">
        <v>7</v>
      </c>
      <c r="P1755">
        <v>57.75</v>
      </c>
      <c r="Q1755">
        <v>14</v>
      </c>
      <c r="R1755">
        <v>3.5</v>
      </c>
      <c r="S1755">
        <v>624</v>
      </c>
      <c r="T1755">
        <f t="shared" si="27"/>
        <v>2184</v>
      </c>
      <c r="U1755">
        <v>4</v>
      </c>
      <c r="V1755">
        <v>1</v>
      </c>
      <c r="W1755">
        <v>1</v>
      </c>
      <c r="X1755">
        <v>0</v>
      </c>
      <c r="Y1755">
        <v>1</v>
      </c>
      <c r="Z1755">
        <v>4</v>
      </c>
      <c r="AA1755">
        <v>4</v>
      </c>
      <c r="AB1755">
        <v>3.5</v>
      </c>
      <c r="AC1755">
        <v>4</v>
      </c>
      <c r="AD1755">
        <v>0</v>
      </c>
      <c r="AE1755">
        <v>0</v>
      </c>
    </row>
    <row r="1756" spans="1:31" x14ac:dyDescent="0.25">
      <c r="A1756" t="s">
        <v>1782</v>
      </c>
      <c r="B1756" t="s">
        <v>6876</v>
      </c>
      <c r="C1756" t="s">
        <v>10152</v>
      </c>
      <c r="D1756" t="s">
        <v>10172</v>
      </c>
      <c r="E1756">
        <v>38.992713999999999</v>
      </c>
      <c r="F1756">
        <v>-1.8541110000000001</v>
      </c>
      <c r="G1756" t="s">
        <v>10318</v>
      </c>
      <c r="H1756" t="s">
        <v>12374</v>
      </c>
      <c r="I1756" t="s">
        <v>15748</v>
      </c>
      <c r="J1756" t="s">
        <v>16643</v>
      </c>
      <c r="K1756" t="s">
        <v>16688</v>
      </c>
      <c r="L1756" t="s">
        <v>18062</v>
      </c>
      <c r="M1756" t="s">
        <v>18062</v>
      </c>
      <c r="N1756" t="s">
        <v>18062</v>
      </c>
      <c r="O1756">
        <v>7</v>
      </c>
      <c r="P1756">
        <v>84</v>
      </c>
      <c r="Q1756">
        <v>7</v>
      </c>
      <c r="R1756">
        <v>4</v>
      </c>
      <c r="S1756">
        <v>670</v>
      </c>
      <c r="T1756">
        <f t="shared" si="27"/>
        <v>2680</v>
      </c>
      <c r="U1756">
        <v>10</v>
      </c>
      <c r="V1756">
        <v>1</v>
      </c>
      <c r="W1756">
        <v>0</v>
      </c>
      <c r="X1756">
        <v>0</v>
      </c>
      <c r="Y1756">
        <v>0</v>
      </c>
      <c r="Z1756">
        <v>4.5</v>
      </c>
      <c r="AA1756">
        <v>3.5</v>
      </c>
      <c r="AB1756">
        <v>4</v>
      </c>
      <c r="AC1756">
        <v>4</v>
      </c>
      <c r="AD1756">
        <v>0</v>
      </c>
      <c r="AE1756">
        <v>0</v>
      </c>
    </row>
    <row r="1757" spans="1:31" x14ac:dyDescent="0.25">
      <c r="A1757" t="s">
        <v>1783</v>
      </c>
      <c r="B1757" t="s">
        <v>6877</v>
      </c>
      <c r="C1757" t="s">
        <v>10152</v>
      </c>
      <c r="D1757" t="s">
        <v>10172</v>
      </c>
      <c r="E1757">
        <v>38.993008000000003</v>
      </c>
      <c r="F1757">
        <v>-1.852592</v>
      </c>
      <c r="G1757" t="s">
        <v>10236</v>
      </c>
      <c r="H1757" t="s">
        <v>12375</v>
      </c>
      <c r="I1757" t="s">
        <v>15733</v>
      </c>
      <c r="J1757" t="s">
        <v>16643</v>
      </c>
      <c r="K1757" t="s">
        <v>16666</v>
      </c>
      <c r="L1757" t="s">
        <v>18062</v>
      </c>
      <c r="M1757" t="s">
        <v>18062</v>
      </c>
      <c r="N1757" t="s">
        <v>18062</v>
      </c>
      <c r="O1757">
        <v>7</v>
      </c>
      <c r="P1757">
        <v>38.4</v>
      </c>
      <c r="Q1757">
        <v>13</v>
      </c>
      <c r="R1757">
        <v>4.5</v>
      </c>
      <c r="S1757">
        <v>498</v>
      </c>
      <c r="T1757">
        <f t="shared" si="27"/>
        <v>2241</v>
      </c>
      <c r="U1757">
        <v>6</v>
      </c>
      <c r="V1757">
        <v>5</v>
      </c>
      <c r="W1757">
        <v>0</v>
      </c>
      <c r="X1757">
        <v>0</v>
      </c>
      <c r="Y1757">
        <v>0</v>
      </c>
      <c r="Z1757">
        <v>4.5</v>
      </c>
      <c r="AA1757">
        <v>4.5</v>
      </c>
      <c r="AB1757">
        <v>4</v>
      </c>
      <c r="AC1757">
        <v>4</v>
      </c>
      <c r="AD1757">
        <v>0</v>
      </c>
      <c r="AE1757">
        <v>0</v>
      </c>
    </row>
    <row r="1758" spans="1:31" x14ac:dyDescent="0.25">
      <c r="A1758" t="s">
        <v>1784</v>
      </c>
      <c r="B1758" t="s">
        <v>6878</v>
      </c>
      <c r="C1758" t="s">
        <v>10152</v>
      </c>
      <c r="D1758" t="s">
        <v>10172</v>
      </c>
      <c r="E1758">
        <v>38.997219999999999</v>
      </c>
      <c r="F1758">
        <v>-1.8629530000000001</v>
      </c>
      <c r="G1758" t="s">
        <v>10249</v>
      </c>
      <c r="H1758" t="s">
        <v>12376</v>
      </c>
      <c r="I1758" t="s">
        <v>16131</v>
      </c>
      <c r="J1758" t="s">
        <v>16643</v>
      </c>
      <c r="K1758" t="s">
        <v>17233</v>
      </c>
      <c r="L1758" t="s">
        <v>18062</v>
      </c>
      <c r="M1758" t="s">
        <v>18062</v>
      </c>
      <c r="N1758" t="s">
        <v>18062</v>
      </c>
      <c r="O1758">
        <v>7</v>
      </c>
      <c r="P1758">
        <v>42</v>
      </c>
      <c r="Q1758">
        <v>7</v>
      </c>
      <c r="R1758">
        <v>4.5</v>
      </c>
      <c r="S1758">
        <v>523</v>
      </c>
      <c r="T1758">
        <f t="shared" si="27"/>
        <v>2353.5</v>
      </c>
      <c r="U1758">
        <v>3</v>
      </c>
      <c r="V1758">
        <v>1</v>
      </c>
      <c r="W1758">
        <v>0</v>
      </c>
      <c r="X1758">
        <v>0</v>
      </c>
      <c r="Y1758">
        <v>1</v>
      </c>
      <c r="Z1758">
        <v>5</v>
      </c>
      <c r="AA1758">
        <v>5</v>
      </c>
      <c r="AB1758">
        <v>4.5</v>
      </c>
      <c r="AC1758">
        <v>4.5</v>
      </c>
      <c r="AD1758">
        <v>0</v>
      </c>
      <c r="AE1758">
        <v>0</v>
      </c>
    </row>
    <row r="1759" spans="1:31" x14ac:dyDescent="0.25">
      <c r="A1759" t="s">
        <v>1785</v>
      </c>
      <c r="B1759" t="s">
        <v>6879</v>
      </c>
      <c r="C1759" t="s">
        <v>10152</v>
      </c>
      <c r="D1759" t="s">
        <v>10172</v>
      </c>
      <c r="E1759">
        <v>38.988945000000001</v>
      </c>
      <c r="F1759">
        <v>-1.8526389999999999</v>
      </c>
      <c r="G1759" t="s">
        <v>10249</v>
      </c>
      <c r="H1759" t="s">
        <v>12377</v>
      </c>
      <c r="I1759" t="s">
        <v>15733</v>
      </c>
      <c r="J1759" t="s">
        <v>16643</v>
      </c>
      <c r="K1759" t="s">
        <v>17234</v>
      </c>
      <c r="L1759" t="s">
        <v>18062</v>
      </c>
      <c r="M1759" t="s">
        <v>18062</v>
      </c>
      <c r="N1759" t="s">
        <v>18062</v>
      </c>
      <c r="O1759">
        <v>6</v>
      </c>
      <c r="P1759">
        <v>39</v>
      </c>
      <c r="Q1759">
        <v>11</v>
      </c>
      <c r="R1759">
        <v>4.5</v>
      </c>
      <c r="S1759">
        <v>370</v>
      </c>
      <c r="T1759">
        <f t="shared" si="27"/>
        <v>1665</v>
      </c>
      <c r="U1759">
        <v>6</v>
      </c>
      <c r="V1759">
        <v>0</v>
      </c>
      <c r="W1759">
        <v>2</v>
      </c>
      <c r="X1759">
        <v>0</v>
      </c>
      <c r="Y1759">
        <v>0</v>
      </c>
      <c r="Z1759">
        <v>4.5</v>
      </c>
      <c r="AA1759">
        <v>4.5</v>
      </c>
      <c r="AB1759">
        <v>4</v>
      </c>
      <c r="AC1759">
        <v>4</v>
      </c>
      <c r="AD1759">
        <v>0</v>
      </c>
      <c r="AE1759">
        <v>0</v>
      </c>
    </row>
    <row r="1760" spans="1:31" x14ac:dyDescent="0.25">
      <c r="A1760" t="s">
        <v>1786</v>
      </c>
      <c r="B1760" t="s">
        <v>6880</v>
      </c>
      <c r="C1760" t="s">
        <v>10152</v>
      </c>
      <c r="D1760" t="s">
        <v>10172</v>
      </c>
      <c r="E1760">
        <v>38.994385000000001</v>
      </c>
      <c r="F1760">
        <v>-1.855275</v>
      </c>
      <c r="G1760" t="s">
        <v>10296</v>
      </c>
      <c r="H1760" t="s">
        <v>12378</v>
      </c>
      <c r="I1760" t="s">
        <v>15733</v>
      </c>
      <c r="J1760" t="s">
        <v>16643</v>
      </c>
      <c r="K1760" t="s">
        <v>16666</v>
      </c>
      <c r="L1760" t="s">
        <v>18062</v>
      </c>
      <c r="M1760" t="s">
        <v>18062</v>
      </c>
      <c r="N1760" t="s">
        <v>18062</v>
      </c>
      <c r="O1760">
        <v>6</v>
      </c>
      <c r="P1760">
        <v>32</v>
      </c>
      <c r="Q1760">
        <v>10</v>
      </c>
      <c r="R1760">
        <v>4.5</v>
      </c>
      <c r="S1760">
        <v>466</v>
      </c>
      <c r="T1760">
        <f t="shared" si="27"/>
        <v>2097</v>
      </c>
      <c r="U1760">
        <v>4</v>
      </c>
      <c r="V1760">
        <v>2</v>
      </c>
      <c r="W1760">
        <v>0</v>
      </c>
      <c r="X1760">
        <v>0</v>
      </c>
      <c r="Y1760">
        <v>1</v>
      </c>
      <c r="Z1760">
        <v>4</v>
      </c>
      <c r="AA1760">
        <v>4.5</v>
      </c>
      <c r="AB1760">
        <v>3.5</v>
      </c>
      <c r="AC1760">
        <v>4</v>
      </c>
      <c r="AD1760">
        <v>1</v>
      </c>
      <c r="AE1760">
        <v>0</v>
      </c>
    </row>
    <row r="1761" spans="1:31" x14ac:dyDescent="0.25">
      <c r="A1761" t="s">
        <v>1787</v>
      </c>
      <c r="B1761" t="s">
        <v>6881</v>
      </c>
      <c r="C1761" t="s">
        <v>10152</v>
      </c>
      <c r="D1761" t="s">
        <v>10172</v>
      </c>
      <c r="E1761">
        <v>38.989764999999998</v>
      </c>
      <c r="F1761">
        <v>-1.8487480000000001</v>
      </c>
      <c r="G1761" t="s">
        <v>10254</v>
      </c>
      <c r="H1761" t="s">
        <v>12379</v>
      </c>
      <c r="I1761" t="s">
        <v>15748</v>
      </c>
      <c r="J1761" t="s">
        <v>16643</v>
      </c>
      <c r="K1761" t="s">
        <v>16688</v>
      </c>
      <c r="L1761" t="s">
        <v>18062</v>
      </c>
      <c r="M1761" t="s">
        <v>18062</v>
      </c>
      <c r="N1761" t="s">
        <v>18062</v>
      </c>
      <c r="O1761">
        <v>7</v>
      </c>
      <c r="P1761">
        <v>34</v>
      </c>
      <c r="Q1761">
        <v>9</v>
      </c>
      <c r="R1761">
        <v>4</v>
      </c>
      <c r="S1761">
        <v>640</v>
      </c>
      <c r="T1761">
        <f t="shared" si="27"/>
        <v>2560</v>
      </c>
      <c r="U1761">
        <v>7</v>
      </c>
      <c r="V1761">
        <v>8</v>
      </c>
      <c r="W1761">
        <v>0</v>
      </c>
      <c r="X1761">
        <v>2</v>
      </c>
      <c r="Y1761">
        <v>0</v>
      </c>
      <c r="Z1761">
        <v>4</v>
      </c>
      <c r="AA1761">
        <v>4</v>
      </c>
      <c r="AB1761">
        <v>3.5</v>
      </c>
      <c r="AC1761">
        <v>4</v>
      </c>
      <c r="AD1761">
        <v>0</v>
      </c>
      <c r="AE1761">
        <v>0</v>
      </c>
    </row>
    <row r="1762" spans="1:31" x14ac:dyDescent="0.25">
      <c r="A1762" t="s">
        <v>1788</v>
      </c>
      <c r="B1762" t="s">
        <v>6882</v>
      </c>
      <c r="C1762" t="s">
        <v>10152</v>
      </c>
      <c r="D1762" t="s">
        <v>10172</v>
      </c>
      <c r="E1762">
        <v>38.991599999999998</v>
      </c>
      <c r="F1762">
        <v>-1.8530629999999999</v>
      </c>
      <c r="G1762" t="s">
        <v>10254</v>
      </c>
      <c r="H1762" t="s">
        <v>12380</v>
      </c>
      <c r="I1762" t="s">
        <v>15762</v>
      </c>
      <c r="J1762" t="s">
        <v>16644</v>
      </c>
      <c r="K1762" t="s">
        <v>16666</v>
      </c>
      <c r="L1762" t="s">
        <v>18062</v>
      </c>
      <c r="M1762" t="s">
        <v>18062</v>
      </c>
      <c r="N1762" t="s">
        <v>18062</v>
      </c>
      <c r="O1762">
        <v>6</v>
      </c>
      <c r="P1762">
        <v>37.416666666666657</v>
      </c>
      <c r="Q1762">
        <v>11</v>
      </c>
      <c r="R1762">
        <v>4.5</v>
      </c>
      <c r="S1762">
        <v>892</v>
      </c>
      <c r="T1762">
        <f t="shared" si="27"/>
        <v>4014</v>
      </c>
      <c r="U1762">
        <v>24</v>
      </c>
      <c r="V1762">
        <v>6</v>
      </c>
      <c r="W1762">
        <v>1</v>
      </c>
      <c r="X1762">
        <v>0</v>
      </c>
      <c r="Y1762">
        <v>0</v>
      </c>
      <c r="Z1762">
        <v>4.5</v>
      </c>
      <c r="AA1762">
        <v>4.5</v>
      </c>
      <c r="AB1762">
        <v>3.5</v>
      </c>
      <c r="AC1762">
        <v>4.5</v>
      </c>
      <c r="AD1762">
        <v>0</v>
      </c>
      <c r="AE1762">
        <v>0</v>
      </c>
    </row>
    <row r="1763" spans="1:31" x14ac:dyDescent="0.25">
      <c r="A1763" t="s">
        <v>1789</v>
      </c>
      <c r="B1763" t="s">
        <v>6883</v>
      </c>
      <c r="C1763" t="s">
        <v>10152</v>
      </c>
      <c r="D1763" t="s">
        <v>10196</v>
      </c>
      <c r="E1763">
        <v>38.983669999999996</v>
      </c>
      <c r="F1763">
        <v>-3.9192819999999999</v>
      </c>
      <c r="G1763" t="s">
        <v>10254</v>
      </c>
      <c r="H1763" t="s">
        <v>12381</v>
      </c>
      <c r="I1763" t="s">
        <v>15759</v>
      </c>
      <c r="J1763" t="s">
        <v>16644</v>
      </c>
      <c r="K1763" t="s">
        <v>17235</v>
      </c>
      <c r="L1763" t="s">
        <v>18062</v>
      </c>
      <c r="M1763" t="s">
        <v>18062</v>
      </c>
      <c r="N1763" t="s">
        <v>18062</v>
      </c>
      <c r="O1763">
        <v>6</v>
      </c>
      <c r="P1763">
        <v>39</v>
      </c>
      <c r="Q1763">
        <v>6</v>
      </c>
      <c r="R1763">
        <v>4.5</v>
      </c>
      <c r="S1763">
        <v>459</v>
      </c>
      <c r="T1763">
        <f t="shared" si="27"/>
        <v>2065.5</v>
      </c>
      <c r="U1763">
        <v>4</v>
      </c>
      <c r="V1763">
        <v>3</v>
      </c>
      <c r="W1763">
        <v>1</v>
      </c>
      <c r="X1763">
        <v>1</v>
      </c>
      <c r="Y1763">
        <v>0</v>
      </c>
      <c r="Z1763">
        <v>4.5</v>
      </c>
      <c r="AA1763">
        <v>4.5</v>
      </c>
      <c r="AB1763">
        <v>4</v>
      </c>
      <c r="AC1763">
        <v>4.5</v>
      </c>
      <c r="AD1763">
        <v>0</v>
      </c>
      <c r="AE1763">
        <v>0</v>
      </c>
    </row>
    <row r="1764" spans="1:31" x14ac:dyDescent="0.25">
      <c r="A1764" t="s">
        <v>1790</v>
      </c>
      <c r="B1764" t="s">
        <v>6884</v>
      </c>
      <c r="C1764" t="s">
        <v>10152</v>
      </c>
      <c r="D1764" t="s">
        <v>10196</v>
      </c>
      <c r="E1764">
        <v>38.989379999999997</v>
      </c>
      <c r="F1764">
        <v>-3.9289079999999998</v>
      </c>
      <c r="G1764" t="s">
        <v>10246</v>
      </c>
      <c r="H1764" t="s">
        <v>12382</v>
      </c>
      <c r="I1764" t="s">
        <v>15733</v>
      </c>
      <c r="J1764" t="s">
        <v>16643</v>
      </c>
      <c r="K1764" t="s">
        <v>16666</v>
      </c>
      <c r="L1764" t="s">
        <v>18062</v>
      </c>
      <c r="M1764" t="s">
        <v>18062</v>
      </c>
      <c r="N1764" t="s">
        <v>18062</v>
      </c>
      <c r="O1764">
        <v>6</v>
      </c>
      <c r="P1764">
        <v>65</v>
      </c>
      <c r="Q1764">
        <v>6</v>
      </c>
      <c r="R1764">
        <v>4</v>
      </c>
      <c r="S1764">
        <v>446</v>
      </c>
      <c r="T1764">
        <f t="shared" si="27"/>
        <v>1784</v>
      </c>
      <c r="U1764">
        <v>4</v>
      </c>
      <c r="V1764">
        <v>2</v>
      </c>
      <c r="W1764">
        <v>0</v>
      </c>
      <c r="X1764">
        <v>0</v>
      </c>
      <c r="Y1764">
        <v>0</v>
      </c>
      <c r="Z1764">
        <v>4</v>
      </c>
      <c r="AA1764">
        <v>4</v>
      </c>
      <c r="AB1764">
        <v>3.5</v>
      </c>
      <c r="AC1764">
        <v>4</v>
      </c>
      <c r="AD1764">
        <v>0</v>
      </c>
      <c r="AE1764">
        <v>0</v>
      </c>
    </row>
    <row r="1765" spans="1:31" x14ac:dyDescent="0.25">
      <c r="A1765" t="s">
        <v>1791</v>
      </c>
      <c r="B1765" t="s">
        <v>6885</v>
      </c>
      <c r="C1765" t="s">
        <v>10152</v>
      </c>
      <c r="D1765" t="s">
        <v>10196</v>
      </c>
      <c r="E1765">
        <v>38.987659999999998</v>
      </c>
      <c r="F1765">
        <v>-3.928363</v>
      </c>
      <c r="G1765" t="s">
        <v>10249</v>
      </c>
      <c r="H1765" t="s">
        <v>12383</v>
      </c>
      <c r="I1765" t="s">
        <v>15733</v>
      </c>
      <c r="J1765" t="s">
        <v>16643</v>
      </c>
      <c r="K1765" t="s">
        <v>16666</v>
      </c>
      <c r="L1765" t="s">
        <v>18062</v>
      </c>
      <c r="M1765" t="s">
        <v>18062</v>
      </c>
      <c r="N1765" t="s">
        <v>18062</v>
      </c>
      <c r="O1765">
        <v>6</v>
      </c>
      <c r="P1765">
        <v>72</v>
      </c>
      <c r="Q1765">
        <v>6</v>
      </c>
      <c r="R1765">
        <v>4.5</v>
      </c>
      <c r="S1765">
        <v>795</v>
      </c>
      <c r="T1765">
        <f t="shared" si="27"/>
        <v>3577.5</v>
      </c>
      <c r="U1765">
        <v>14</v>
      </c>
      <c r="V1765">
        <v>7</v>
      </c>
      <c r="W1765">
        <v>1</v>
      </c>
      <c r="X1765">
        <v>0</v>
      </c>
      <c r="Y1765">
        <v>0</v>
      </c>
      <c r="Z1765">
        <v>4</v>
      </c>
      <c r="AA1765">
        <v>4.5</v>
      </c>
      <c r="AB1765">
        <v>4</v>
      </c>
      <c r="AC1765">
        <v>4.5</v>
      </c>
      <c r="AD1765">
        <v>0</v>
      </c>
      <c r="AE1765">
        <v>0</v>
      </c>
    </row>
    <row r="1766" spans="1:31" x14ac:dyDescent="0.25">
      <c r="A1766" t="s">
        <v>1792</v>
      </c>
      <c r="B1766" t="s">
        <v>6886</v>
      </c>
      <c r="C1766" t="s">
        <v>10152</v>
      </c>
      <c r="D1766" t="s">
        <v>10195</v>
      </c>
      <c r="E1766">
        <v>39.855663</v>
      </c>
      <c r="F1766">
        <v>-4.0279600000000002</v>
      </c>
      <c r="G1766" t="s">
        <v>10254</v>
      </c>
      <c r="H1766" t="s">
        <v>12384</v>
      </c>
      <c r="I1766" t="s">
        <v>15762</v>
      </c>
      <c r="J1766" t="s">
        <v>16644</v>
      </c>
      <c r="K1766" t="s">
        <v>16646</v>
      </c>
      <c r="L1766" t="s">
        <v>18062</v>
      </c>
      <c r="M1766" t="s">
        <v>18062</v>
      </c>
      <c r="N1766" t="s">
        <v>18062</v>
      </c>
      <c r="O1766">
        <v>7</v>
      </c>
      <c r="P1766">
        <v>35.5</v>
      </c>
      <c r="Q1766">
        <v>13</v>
      </c>
      <c r="R1766">
        <v>4.5</v>
      </c>
      <c r="S1766">
        <v>1985</v>
      </c>
      <c r="T1766">
        <f t="shared" si="27"/>
        <v>8932.5</v>
      </c>
      <c r="U1766">
        <v>355</v>
      </c>
      <c r="V1766">
        <v>107</v>
      </c>
      <c r="W1766">
        <v>28</v>
      </c>
      <c r="X1766">
        <v>7</v>
      </c>
      <c r="Y1766">
        <v>18</v>
      </c>
      <c r="Z1766">
        <v>4.5</v>
      </c>
      <c r="AA1766">
        <v>4.5</v>
      </c>
      <c r="AB1766">
        <v>4</v>
      </c>
      <c r="AC1766">
        <v>4.5</v>
      </c>
      <c r="AD1766">
        <v>0</v>
      </c>
      <c r="AE1766">
        <v>0</v>
      </c>
    </row>
    <row r="1767" spans="1:31" x14ac:dyDescent="0.25">
      <c r="A1767" t="s">
        <v>1793</v>
      </c>
      <c r="B1767" t="s">
        <v>6887</v>
      </c>
      <c r="C1767" t="s">
        <v>10152</v>
      </c>
      <c r="D1767" t="s">
        <v>10195</v>
      </c>
      <c r="E1767">
        <v>39.859867000000001</v>
      </c>
      <c r="F1767">
        <v>-4.0234579999999998</v>
      </c>
      <c r="G1767" t="s">
        <v>10478</v>
      </c>
      <c r="H1767" t="s">
        <v>12385</v>
      </c>
      <c r="I1767" t="s">
        <v>15746</v>
      </c>
      <c r="J1767" t="s">
        <v>16643</v>
      </c>
      <c r="K1767" t="s">
        <v>16668</v>
      </c>
      <c r="L1767" t="s">
        <v>18062</v>
      </c>
      <c r="M1767" t="s">
        <v>18062</v>
      </c>
      <c r="N1767" t="s">
        <v>18062</v>
      </c>
      <c r="O1767">
        <v>7</v>
      </c>
      <c r="P1767">
        <v>81</v>
      </c>
      <c r="Q1767">
        <v>7</v>
      </c>
      <c r="R1767">
        <v>4</v>
      </c>
      <c r="S1767">
        <v>3239</v>
      </c>
      <c r="T1767">
        <f t="shared" si="27"/>
        <v>12956</v>
      </c>
      <c r="U1767">
        <v>221</v>
      </c>
      <c r="V1767">
        <v>105</v>
      </c>
      <c r="W1767">
        <v>26</v>
      </c>
      <c r="X1767">
        <v>17</v>
      </c>
      <c r="Y1767">
        <v>3</v>
      </c>
      <c r="Z1767">
        <v>4</v>
      </c>
      <c r="AA1767">
        <v>4</v>
      </c>
      <c r="AB1767">
        <v>4</v>
      </c>
      <c r="AC1767">
        <v>4.5</v>
      </c>
      <c r="AD1767">
        <v>0</v>
      </c>
      <c r="AE1767">
        <v>0</v>
      </c>
    </row>
    <row r="1768" spans="1:31" x14ac:dyDescent="0.25">
      <c r="A1768" t="s">
        <v>1794</v>
      </c>
      <c r="B1768" t="s">
        <v>6888</v>
      </c>
      <c r="C1768" t="s">
        <v>10152</v>
      </c>
      <c r="D1768" t="s">
        <v>10195</v>
      </c>
      <c r="E1768">
        <v>39.858246000000001</v>
      </c>
      <c r="F1768">
        <v>-4.0248169999999996</v>
      </c>
      <c r="G1768" t="s">
        <v>10338</v>
      </c>
      <c r="H1768" t="s">
        <v>12386</v>
      </c>
      <c r="I1768" t="s">
        <v>15733</v>
      </c>
      <c r="J1768" t="s">
        <v>16643</v>
      </c>
      <c r="K1768" t="s">
        <v>16919</v>
      </c>
      <c r="L1768" t="s">
        <v>18062</v>
      </c>
      <c r="M1768" t="s">
        <v>18063</v>
      </c>
      <c r="N1768" t="s">
        <v>18063</v>
      </c>
      <c r="O1768">
        <v>7</v>
      </c>
      <c r="P1768">
        <v>80</v>
      </c>
      <c r="Q1768">
        <v>7</v>
      </c>
      <c r="R1768">
        <v>4</v>
      </c>
      <c r="S1768">
        <v>321</v>
      </c>
      <c r="T1768">
        <f t="shared" si="27"/>
        <v>1284</v>
      </c>
      <c r="U1768">
        <v>15</v>
      </c>
      <c r="V1768">
        <v>5</v>
      </c>
      <c r="W1768">
        <v>1</v>
      </c>
      <c r="X1768">
        <v>0</v>
      </c>
      <c r="Y1768">
        <v>1</v>
      </c>
      <c r="Z1768">
        <v>4</v>
      </c>
      <c r="AA1768">
        <v>4</v>
      </c>
      <c r="AB1768">
        <v>3.5</v>
      </c>
      <c r="AC1768">
        <v>4</v>
      </c>
      <c r="AD1768">
        <v>0</v>
      </c>
      <c r="AE1768">
        <v>0</v>
      </c>
    </row>
    <row r="1769" spans="1:31" x14ac:dyDescent="0.25">
      <c r="A1769" t="s">
        <v>1795</v>
      </c>
      <c r="B1769" t="s">
        <v>6889</v>
      </c>
      <c r="C1769" t="s">
        <v>10152</v>
      </c>
      <c r="D1769" t="s">
        <v>10195</v>
      </c>
      <c r="E1769">
        <v>39.859729999999999</v>
      </c>
      <c r="F1769">
        <v>-4.0318160000000001</v>
      </c>
      <c r="G1769" t="s">
        <v>10242</v>
      </c>
      <c r="H1769" t="s">
        <v>12387</v>
      </c>
      <c r="I1769" t="s">
        <v>15733</v>
      </c>
      <c r="J1769" t="s">
        <v>16643</v>
      </c>
      <c r="K1769" t="s">
        <v>16666</v>
      </c>
      <c r="L1769" t="s">
        <v>18062</v>
      </c>
      <c r="M1769" t="s">
        <v>18063</v>
      </c>
      <c r="N1769" t="s">
        <v>18062</v>
      </c>
      <c r="O1769">
        <v>7</v>
      </c>
      <c r="P1769">
        <v>54.5</v>
      </c>
      <c r="Q1769">
        <v>9</v>
      </c>
      <c r="R1769">
        <v>4</v>
      </c>
      <c r="S1769">
        <v>638</v>
      </c>
      <c r="T1769">
        <f t="shared" si="27"/>
        <v>2552</v>
      </c>
      <c r="U1769">
        <v>23</v>
      </c>
      <c r="V1769">
        <v>16</v>
      </c>
      <c r="W1769">
        <v>3</v>
      </c>
      <c r="X1769">
        <v>2</v>
      </c>
      <c r="Y1769">
        <v>3</v>
      </c>
      <c r="Z1769">
        <v>4</v>
      </c>
      <c r="AA1769">
        <v>4.5</v>
      </c>
      <c r="AB1769">
        <v>4</v>
      </c>
      <c r="AC1769">
        <v>4</v>
      </c>
      <c r="AD1769">
        <v>0</v>
      </c>
      <c r="AE1769">
        <v>0</v>
      </c>
    </row>
    <row r="1770" spans="1:31" x14ac:dyDescent="0.25">
      <c r="A1770" t="s">
        <v>1796</v>
      </c>
      <c r="B1770" t="s">
        <v>6890</v>
      </c>
      <c r="C1770" t="s">
        <v>10152</v>
      </c>
      <c r="D1770" t="s">
        <v>10195</v>
      </c>
      <c r="E1770">
        <v>39.857709999999997</v>
      </c>
      <c r="F1770">
        <v>-4.024553</v>
      </c>
      <c r="G1770" t="s">
        <v>10427</v>
      </c>
      <c r="H1770" t="s">
        <v>12388</v>
      </c>
      <c r="I1770" t="s">
        <v>15808</v>
      </c>
      <c r="J1770" t="s">
        <v>16643</v>
      </c>
      <c r="K1770" t="s">
        <v>16748</v>
      </c>
      <c r="L1770" t="s">
        <v>18062</v>
      </c>
      <c r="M1770" t="s">
        <v>18062</v>
      </c>
      <c r="N1770" t="s">
        <v>18062</v>
      </c>
      <c r="O1770">
        <v>6</v>
      </c>
      <c r="P1770">
        <v>48</v>
      </c>
      <c r="Q1770">
        <v>12</v>
      </c>
      <c r="R1770">
        <v>4</v>
      </c>
      <c r="S1770">
        <v>525</v>
      </c>
      <c r="T1770">
        <f t="shared" si="27"/>
        <v>2100</v>
      </c>
      <c r="U1770">
        <v>80</v>
      </c>
      <c r="V1770">
        <v>48</v>
      </c>
      <c r="W1770">
        <v>17</v>
      </c>
      <c r="X1770">
        <v>8</v>
      </c>
      <c r="Y1770">
        <v>3</v>
      </c>
      <c r="Z1770">
        <v>4</v>
      </c>
      <c r="AA1770">
        <v>4</v>
      </c>
      <c r="AB1770">
        <v>4</v>
      </c>
      <c r="AC1770">
        <v>4</v>
      </c>
      <c r="AD1770">
        <v>0</v>
      </c>
      <c r="AE1770">
        <v>0</v>
      </c>
    </row>
    <row r="1771" spans="1:31" x14ac:dyDescent="0.25">
      <c r="A1771" t="s">
        <v>1797</v>
      </c>
      <c r="B1771" t="s">
        <v>6891</v>
      </c>
      <c r="C1771" t="s">
        <v>10152</v>
      </c>
      <c r="D1771" t="s">
        <v>10195</v>
      </c>
      <c r="E1771">
        <v>39.858963000000003</v>
      </c>
      <c r="F1771">
        <v>-4.0225359999999997</v>
      </c>
      <c r="G1771" t="s">
        <v>10321</v>
      </c>
      <c r="H1771" t="s">
        <v>12389</v>
      </c>
      <c r="I1771" t="s">
        <v>15739</v>
      </c>
      <c r="J1771" t="s">
        <v>16643</v>
      </c>
      <c r="K1771" t="s">
        <v>17236</v>
      </c>
      <c r="L1771" t="s">
        <v>18062</v>
      </c>
      <c r="M1771" t="s">
        <v>18062</v>
      </c>
      <c r="N1771" t="s">
        <v>18062</v>
      </c>
      <c r="O1771">
        <v>7</v>
      </c>
      <c r="P1771">
        <v>105</v>
      </c>
      <c r="Q1771">
        <v>7</v>
      </c>
      <c r="R1771">
        <v>4.5</v>
      </c>
      <c r="S1771">
        <v>1507</v>
      </c>
      <c r="T1771">
        <f t="shared" si="27"/>
        <v>6781.5</v>
      </c>
      <c r="U1771">
        <v>83</v>
      </c>
      <c r="V1771">
        <v>47</v>
      </c>
      <c r="W1771">
        <v>13</v>
      </c>
      <c r="X1771">
        <v>2</v>
      </c>
      <c r="Y1771">
        <v>1</v>
      </c>
      <c r="Z1771">
        <v>4.5</v>
      </c>
      <c r="AA1771">
        <v>4.5</v>
      </c>
      <c r="AB1771">
        <v>4</v>
      </c>
      <c r="AC1771">
        <v>4</v>
      </c>
      <c r="AD1771">
        <v>0</v>
      </c>
      <c r="AE1771">
        <v>0</v>
      </c>
    </row>
    <row r="1772" spans="1:31" x14ac:dyDescent="0.25">
      <c r="A1772" t="s">
        <v>1798</v>
      </c>
      <c r="B1772" t="s">
        <v>6892</v>
      </c>
      <c r="C1772" t="s">
        <v>10152</v>
      </c>
      <c r="D1772" t="s">
        <v>10195</v>
      </c>
      <c r="E1772">
        <v>39.852466999999997</v>
      </c>
      <c r="F1772">
        <v>-4.0349399999999997</v>
      </c>
      <c r="G1772" t="s">
        <v>10236</v>
      </c>
      <c r="H1772" t="s">
        <v>12390</v>
      </c>
      <c r="I1772" t="s">
        <v>15733</v>
      </c>
      <c r="J1772" t="s">
        <v>16643</v>
      </c>
      <c r="K1772" t="s">
        <v>16791</v>
      </c>
      <c r="L1772" t="s">
        <v>18062</v>
      </c>
      <c r="M1772" t="s">
        <v>18062</v>
      </c>
      <c r="N1772" t="s">
        <v>18062</v>
      </c>
      <c r="O1772">
        <v>7</v>
      </c>
      <c r="P1772">
        <v>33</v>
      </c>
      <c r="Q1772">
        <v>13</v>
      </c>
      <c r="R1772">
        <v>4.5</v>
      </c>
      <c r="S1772">
        <v>799</v>
      </c>
      <c r="T1772">
        <f t="shared" si="27"/>
        <v>3595.5</v>
      </c>
      <c r="U1772">
        <v>49</v>
      </c>
      <c r="V1772">
        <v>18</v>
      </c>
      <c r="W1772">
        <v>4</v>
      </c>
      <c r="X1772">
        <v>5</v>
      </c>
      <c r="Y1772">
        <v>2</v>
      </c>
      <c r="Z1772">
        <v>4.5</v>
      </c>
      <c r="AA1772">
        <v>4.5</v>
      </c>
      <c r="AB1772">
        <v>4</v>
      </c>
      <c r="AC1772">
        <v>4.5</v>
      </c>
      <c r="AD1772">
        <v>0</v>
      </c>
      <c r="AE1772">
        <v>0</v>
      </c>
    </row>
    <row r="1773" spans="1:31" x14ac:dyDescent="0.25">
      <c r="A1773" t="s">
        <v>1799</v>
      </c>
      <c r="B1773" t="s">
        <v>6893</v>
      </c>
      <c r="C1773" t="s">
        <v>10152</v>
      </c>
      <c r="D1773" t="s">
        <v>10195</v>
      </c>
      <c r="E1773">
        <v>39.856395999999997</v>
      </c>
      <c r="F1773">
        <v>-4.0268069999999998</v>
      </c>
      <c r="G1773" t="s">
        <v>10312</v>
      </c>
      <c r="H1773" t="s">
        <v>12391</v>
      </c>
      <c r="I1773" t="s">
        <v>16132</v>
      </c>
      <c r="J1773" t="s">
        <v>16645</v>
      </c>
      <c r="K1773" t="s">
        <v>17192</v>
      </c>
      <c r="L1773" t="s">
        <v>18062</v>
      </c>
      <c r="M1773" t="s">
        <v>18062</v>
      </c>
      <c r="N1773" t="s">
        <v>18062</v>
      </c>
      <c r="O1773">
        <v>7</v>
      </c>
      <c r="P1773">
        <v>95</v>
      </c>
      <c r="Q1773">
        <v>7</v>
      </c>
      <c r="R1773">
        <v>3.5</v>
      </c>
      <c r="S1773">
        <v>375</v>
      </c>
      <c r="T1773">
        <f t="shared" si="27"/>
        <v>1312.5</v>
      </c>
      <c r="U1773">
        <v>17</v>
      </c>
      <c r="V1773">
        <v>24</v>
      </c>
      <c r="W1773">
        <v>12</v>
      </c>
      <c r="X1773">
        <v>7</v>
      </c>
      <c r="Y1773">
        <v>11</v>
      </c>
      <c r="Z1773">
        <v>3.5</v>
      </c>
      <c r="AA1773">
        <v>4</v>
      </c>
      <c r="AB1773">
        <v>4</v>
      </c>
      <c r="AC1773">
        <v>3.5</v>
      </c>
      <c r="AD1773">
        <v>0</v>
      </c>
      <c r="AE1773">
        <v>0</v>
      </c>
    </row>
    <row r="1774" spans="1:31" x14ac:dyDescent="0.25">
      <c r="A1774" t="s">
        <v>1800</v>
      </c>
      <c r="B1774" t="s">
        <v>6894</v>
      </c>
      <c r="C1774" t="s">
        <v>10152</v>
      </c>
      <c r="D1774" t="s">
        <v>10195</v>
      </c>
      <c r="E1774">
        <v>39.864776999999997</v>
      </c>
      <c r="F1774">
        <v>-4.0223360000000001</v>
      </c>
      <c r="G1774" t="s">
        <v>10241</v>
      </c>
      <c r="H1774" t="s">
        <v>12392</v>
      </c>
      <c r="I1774" t="s">
        <v>15759</v>
      </c>
      <c r="J1774" t="s">
        <v>16644</v>
      </c>
      <c r="K1774" t="s">
        <v>16659</v>
      </c>
      <c r="L1774" t="s">
        <v>18063</v>
      </c>
      <c r="M1774" t="s">
        <v>18063</v>
      </c>
      <c r="N1774" t="s">
        <v>18062</v>
      </c>
      <c r="O1774">
        <v>6</v>
      </c>
      <c r="P1774">
        <v>30</v>
      </c>
      <c r="Q1774">
        <v>9</v>
      </c>
      <c r="R1774">
        <v>4.5</v>
      </c>
      <c r="S1774">
        <v>443</v>
      </c>
      <c r="T1774">
        <f t="shared" si="27"/>
        <v>1993.5</v>
      </c>
      <c r="U1774">
        <v>29</v>
      </c>
      <c r="V1774">
        <v>10</v>
      </c>
      <c r="W1774">
        <v>2</v>
      </c>
      <c r="X1774">
        <v>1</v>
      </c>
      <c r="Y1774">
        <v>0</v>
      </c>
      <c r="Z1774">
        <v>4.5</v>
      </c>
      <c r="AA1774">
        <v>4.5</v>
      </c>
      <c r="AB1774">
        <v>4</v>
      </c>
      <c r="AC1774">
        <v>4</v>
      </c>
      <c r="AD1774">
        <v>0</v>
      </c>
      <c r="AE1774">
        <v>0</v>
      </c>
    </row>
    <row r="1775" spans="1:31" x14ac:dyDescent="0.25">
      <c r="A1775" t="s">
        <v>1801</v>
      </c>
      <c r="B1775" t="s">
        <v>6895</v>
      </c>
      <c r="C1775" t="s">
        <v>10152</v>
      </c>
      <c r="D1775" t="s">
        <v>10195</v>
      </c>
      <c r="E1775">
        <v>39.859676</v>
      </c>
      <c r="F1775">
        <v>-4.0207810000000004</v>
      </c>
      <c r="G1775" t="s">
        <v>10241</v>
      </c>
      <c r="H1775" t="s">
        <v>12393</v>
      </c>
      <c r="I1775" t="s">
        <v>15740</v>
      </c>
      <c r="J1775" t="s">
        <v>16643</v>
      </c>
      <c r="K1775" t="s">
        <v>16741</v>
      </c>
      <c r="L1775" t="s">
        <v>18062</v>
      </c>
      <c r="M1775" t="s">
        <v>18062</v>
      </c>
      <c r="N1775" t="s">
        <v>18062</v>
      </c>
      <c r="O1775">
        <v>6</v>
      </c>
      <c r="P1775">
        <v>70</v>
      </c>
      <c r="Q1775">
        <v>9</v>
      </c>
      <c r="R1775">
        <v>4.5</v>
      </c>
      <c r="S1775">
        <v>387</v>
      </c>
      <c r="T1775">
        <f t="shared" si="27"/>
        <v>1741.5</v>
      </c>
      <c r="U1775">
        <v>9</v>
      </c>
      <c r="V1775">
        <v>6</v>
      </c>
      <c r="W1775">
        <v>4</v>
      </c>
      <c r="X1775">
        <v>0</v>
      </c>
      <c r="Y1775">
        <v>0</v>
      </c>
      <c r="Z1775">
        <v>4</v>
      </c>
      <c r="AA1775">
        <v>4</v>
      </c>
      <c r="AB1775">
        <v>4</v>
      </c>
      <c r="AC1775">
        <v>3.5</v>
      </c>
      <c r="AD1775">
        <v>0</v>
      </c>
      <c r="AE1775">
        <v>0</v>
      </c>
    </row>
    <row r="1776" spans="1:31" x14ac:dyDescent="0.25">
      <c r="A1776" t="s">
        <v>1802</v>
      </c>
      <c r="B1776" t="s">
        <v>6896</v>
      </c>
      <c r="C1776" t="s">
        <v>10152</v>
      </c>
      <c r="D1776" t="s">
        <v>10195</v>
      </c>
      <c r="E1776">
        <v>39.857750000000003</v>
      </c>
      <c r="F1776">
        <v>-4.0245139999999999</v>
      </c>
      <c r="G1776" t="s">
        <v>10339</v>
      </c>
      <c r="H1776" t="s">
        <v>12394</v>
      </c>
      <c r="I1776" t="s">
        <v>15740</v>
      </c>
      <c r="J1776" t="s">
        <v>16643</v>
      </c>
      <c r="K1776" t="s">
        <v>16741</v>
      </c>
      <c r="L1776" t="s">
        <v>18062</v>
      </c>
      <c r="M1776" t="s">
        <v>18062</v>
      </c>
      <c r="N1776" t="s">
        <v>18063</v>
      </c>
      <c r="O1776">
        <v>7</v>
      </c>
      <c r="P1776">
        <v>113.5</v>
      </c>
      <c r="Q1776">
        <v>7</v>
      </c>
      <c r="R1776">
        <v>4</v>
      </c>
      <c r="S1776">
        <v>1181</v>
      </c>
      <c r="T1776">
        <f t="shared" si="27"/>
        <v>4724</v>
      </c>
      <c r="U1776">
        <v>54</v>
      </c>
      <c r="V1776">
        <v>48</v>
      </c>
      <c r="W1776">
        <v>14</v>
      </c>
      <c r="X1776">
        <v>6</v>
      </c>
      <c r="Y1776">
        <v>19</v>
      </c>
      <c r="Z1776">
        <v>4</v>
      </c>
      <c r="AA1776">
        <v>4</v>
      </c>
      <c r="AB1776">
        <v>4</v>
      </c>
      <c r="AC1776">
        <v>4</v>
      </c>
      <c r="AD1776">
        <v>0</v>
      </c>
      <c r="AE1776">
        <v>0</v>
      </c>
    </row>
    <row r="1777" spans="1:31" x14ac:dyDescent="0.25">
      <c r="A1777" t="s">
        <v>1803</v>
      </c>
      <c r="B1777" t="s">
        <v>6897</v>
      </c>
      <c r="C1777" t="s">
        <v>10152</v>
      </c>
      <c r="D1777" t="s">
        <v>10195</v>
      </c>
      <c r="E1777">
        <v>39.859127000000001</v>
      </c>
      <c r="F1777">
        <v>-4.0225540000000004</v>
      </c>
      <c r="G1777" t="s">
        <v>10479</v>
      </c>
      <c r="H1777" t="s">
        <v>12395</v>
      </c>
      <c r="I1777" t="s">
        <v>16133</v>
      </c>
      <c r="J1777" t="s">
        <v>16643</v>
      </c>
      <c r="K1777" t="s">
        <v>16668</v>
      </c>
      <c r="L1777" t="s">
        <v>18063</v>
      </c>
      <c r="M1777" t="s">
        <v>18063</v>
      </c>
      <c r="N1777" t="s">
        <v>18063</v>
      </c>
      <c r="O1777">
        <v>5</v>
      </c>
      <c r="P1777">
        <v>50</v>
      </c>
      <c r="Q1777">
        <v>5</v>
      </c>
      <c r="R1777">
        <v>4</v>
      </c>
      <c r="S1777">
        <v>416</v>
      </c>
      <c r="T1777">
        <f t="shared" si="27"/>
        <v>1664</v>
      </c>
      <c r="U1777">
        <v>24</v>
      </c>
      <c r="V1777">
        <v>23</v>
      </c>
      <c r="W1777">
        <v>6</v>
      </c>
      <c r="X1777">
        <v>1</v>
      </c>
      <c r="Y1777">
        <v>3</v>
      </c>
      <c r="Z1777">
        <v>4</v>
      </c>
      <c r="AA1777">
        <v>4</v>
      </c>
      <c r="AB1777">
        <v>4</v>
      </c>
      <c r="AC1777">
        <v>4</v>
      </c>
      <c r="AD1777">
        <v>0</v>
      </c>
      <c r="AE1777">
        <v>0</v>
      </c>
    </row>
    <row r="1778" spans="1:31" x14ac:dyDescent="0.25">
      <c r="A1778" t="s">
        <v>1804</v>
      </c>
      <c r="B1778" t="s">
        <v>6898</v>
      </c>
      <c r="C1778" t="s">
        <v>10152</v>
      </c>
      <c r="D1778" t="s">
        <v>10195</v>
      </c>
      <c r="E1778">
        <v>39.856186000000001</v>
      </c>
      <c r="F1778">
        <v>-4.0303529999999999</v>
      </c>
      <c r="G1778" t="s">
        <v>10241</v>
      </c>
      <c r="H1778" t="s">
        <v>12396</v>
      </c>
      <c r="I1778" t="s">
        <v>15733</v>
      </c>
      <c r="J1778" t="s">
        <v>16643</v>
      </c>
      <c r="K1778" t="s">
        <v>16666</v>
      </c>
      <c r="L1778" t="s">
        <v>18062</v>
      </c>
      <c r="M1778" t="s">
        <v>18062</v>
      </c>
      <c r="N1778" t="s">
        <v>18062</v>
      </c>
      <c r="O1778">
        <v>2</v>
      </c>
      <c r="P1778">
        <v>9</v>
      </c>
      <c r="Q1778">
        <v>3</v>
      </c>
      <c r="R1778">
        <v>4.5</v>
      </c>
      <c r="S1778">
        <v>878</v>
      </c>
      <c r="T1778">
        <f t="shared" si="27"/>
        <v>3951</v>
      </c>
      <c r="U1778">
        <v>50</v>
      </c>
      <c r="V1778">
        <v>15</v>
      </c>
      <c r="W1778">
        <v>7</v>
      </c>
      <c r="X1778">
        <v>4</v>
      </c>
      <c r="Y1778">
        <v>6</v>
      </c>
      <c r="Z1778">
        <v>4.5</v>
      </c>
      <c r="AA1778">
        <v>4.5</v>
      </c>
      <c r="AB1778">
        <v>4.5</v>
      </c>
      <c r="AC1778">
        <v>4</v>
      </c>
      <c r="AD1778">
        <v>0</v>
      </c>
      <c r="AE1778">
        <v>0</v>
      </c>
    </row>
    <row r="1779" spans="1:31" x14ac:dyDescent="0.25">
      <c r="A1779" t="s">
        <v>1805</v>
      </c>
      <c r="B1779" t="s">
        <v>6899</v>
      </c>
      <c r="C1779" t="s">
        <v>10152</v>
      </c>
      <c r="D1779" t="s">
        <v>10195</v>
      </c>
      <c r="E1779">
        <v>39.858745999999996</v>
      </c>
      <c r="F1779">
        <v>-4.0215139999999998</v>
      </c>
      <c r="G1779" t="s">
        <v>10406</v>
      </c>
      <c r="H1779" t="s">
        <v>12397</v>
      </c>
      <c r="I1779" t="s">
        <v>15733</v>
      </c>
      <c r="J1779" t="s">
        <v>16643</v>
      </c>
      <c r="K1779" t="s">
        <v>16666</v>
      </c>
      <c r="L1779" t="s">
        <v>18062</v>
      </c>
      <c r="M1779" t="s">
        <v>18062</v>
      </c>
      <c r="N1779" t="s">
        <v>18062</v>
      </c>
      <c r="O1779">
        <v>7</v>
      </c>
      <c r="P1779">
        <v>49</v>
      </c>
      <c r="Q1779">
        <v>14</v>
      </c>
      <c r="R1779">
        <v>4</v>
      </c>
      <c r="S1779">
        <v>652</v>
      </c>
      <c r="T1779">
        <f t="shared" si="27"/>
        <v>2608</v>
      </c>
      <c r="U1779">
        <v>47</v>
      </c>
      <c r="V1779">
        <v>17</v>
      </c>
      <c r="W1779">
        <v>4</v>
      </c>
      <c r="X1779">
        <v>5</v>
      </c>
      <c r="Y1779">
        <v>6</v>
      </c>
      <c r="Z1779">
        <v>4</v>
      </c>
      <c r="AA1779">
        <v>4</v>
      </c>
      <c r="AB1779">
        <v>4</v>
      </c>
      <c r="AC1779">
        <v>4.5</v>
      </c>
      <c r="AD1779">
        <v>0</v>
      </c>
      <c r="AE1779">
        <v>0</v>
      </c>
    </row>
    <row r="1780" spans="1:31" x14ac:dyDescent="0.25">
      <c r="A1780" t="s">
        <v>1806</v>
      </c>
      <c r="B1780" t="s">
        <v>6900</v>
      </c>
      <c r="C1780" t="s">
        <v>10152</v>
      </c>
      <c r="D1780" t="s">
        <v>10195</v>
      </c>
      <c r="E1780">
        <v>39.861145</v>
      </c>
      <c r="F1780">
        <v>-4.0244809999999998</v>
      </c>
      <c r="G1780" t="s">
        <v>10326</v>
      </c>
      <c r="H1780" t="s">
        <v>12398</v>
      </c>
      <c r="I1780" t="s">
        <v>16134</v>
      </c>
      <c r="J1780" t="s">
        <v>16645</v>
      </c>
      <c r="K1780" t="s">
        <v>17237</v>
      </c>
      <c r="L1780" t="s">
        <v>18063</v>
      </c>
      <c r="M1780" t="s">
        <v>18063</v>
      </c>
      <c r="N1780" t="s">
        <v>18063</v>
      </c>
      <c r="O1780">
        <v>7</v>
      </c>
      <c r="P1780">
        <v>98</v>
      </c>
      <c r="Q1780">
        <v>7</v>
      </c>
      <c r="R1780">
        <v>3.5</v>
      </c>
      <c r="S1780">
        <v>416</v>
      </c>
      <c r="T1780">
        <f t="shared" si="27"/>
        <v>1456</v>
      </c>
      <c r="U1780">
        <v>11</v>
      </c>
      <c r="V1780">
        <v>11</v>
      </c>
      <c r="W1780">
        <v>1</v>
      </c>
      <c r="X1780">
        <v>0</v>
      </c>
      <c r="Y1780">
        <v>3</v>
      </c>
      <c r="Z1780">
        <v>4</v>
      </c>
      <c r="AA1780">
        <v>4</v>
      </c>
      <c r="AB1780">
        <v>4</v>
      </c>
      <c r="AC1780">
        <v>3.5</v>
      </c>
      <c r="AD1780">
        <v>0</v>
      </c>
      <c r="AE1780">
        <v>0</v>
      </c>
    </row>
    <row r="1781" spans="1:31" x14ac:dyDescent="0.25">
      <c r="A1781" t="s">
        <v>1807</v>
      </c>
      <c r="B1781" t="s">
        <v>6901</v>
      </c>
      <c r="C1781" t="s">
        <v>10152</v>
      </c>
      <c r="D1781" t="s">
        <v>10195</v>
      </c>
      <c r="E1781">
        <v>39.85586</v>
      </c>
      <c r="F1781">
        <v>-4.0276899999999998</v>
      </c>
      <c r="G1781" t="s">
        <v>10366</v>
      </c>
      <c r="H1781" t="s">
        <v>12399</v>
      </c>
      <c r="I1781" t="s">
        <v>15733</v>
      </c>
      <c r="J1781" t="s">
        <v>16643</v>
      </c>
      <c r="K1781" t="s">
        <v>16889</v>
      </c>
      <c r="L1781" t="s">
        <v>18062</v>
      </c>
      <c r="M1781" t="s">
        <v>18062</v>
      </c>
      <c r="N1781" t="s">
        <v>18062</v>
      </c>
      <c r="O1781">
        <v>7</v>
      </c>
      <c r="P1781">
        <v>87</v>
      </c>
      <c r="Q1781">
        <v>7</v>
      </c>
      <c r="R1781">
        <v>4</v>
      </c>
      <c r="S1781">
        <v>995</v>
      </c>
      <c r="T1781">
        <f t="shared" si="27"/>
        <v>3980</v>
      </c>
      <c r="U1781">
        <v>55</v>
      </c>
      <c r="V1781">
        <v>20</v>
      </c>
      <c r="W1781">
        <v>13</v>
      </c>
      <c r="X1781">
        <v>4</v>
      </c>
      <c r="Y1781">
        <v>3</v>
      </c>
      <c r="Z1781">
        <v>4.5</v>
      </c>
      <c r="AA1781">
        <v>4.5</v>
      </c>
      <c r="AB1781">
        <v>4</v>
      </c>
      <c r="AC1781">
        <v>4.5</v>
      </c>
      <c r="AD1781">
        <v>0</v>
      </c>
      <c r="AE1781">
        <v>0</v>
      </c>
    </row>
    <row r="1782" spans="1:31" x14ac:dyDescent="0.25">
      <c r="A1782" t="s">
        <v>1808</v>
      </c>
      <c r="B1782" t="s">
        <v>6902</v>
      </c>
      <c r="C1782" t="s">
        <v>10152</v>
      </c>
      <c r="D1782" t="s">
        <v>10195</v>
      </c>
      <c r="E1782">
        <v>39.859444000000003</v>
      </c>
      <c r="F1782">
        <v>-4.0207649999999999</v>
      </c>
      <c r="G1782" t="s">
        <v>10362</v>
      </c>
      <c r="H1782" t="s">
        <v>12400</v>
      </c>
      <c r="I1782" t="s">
        <v>15761</v>
      </c>
      <c r="J1782" t="s">
        <v>16645</v>
      </c>
      <c r="K1782" t="s">
        <v>16741</v>
      </c>
      <c r="L1782" t="s">
        <v>18062</v>
      </c>
      <c r="M1782" t="s">
        <v>18062</v>
      </c>
      <c r="N1782" t="s">
        <v>18062</v>
      </c>
      <c r="O1782">
        <v>7</v>
      </c>
      <c r="P1782">
        <v>87</v>
      </c>
      <c r="Q1782">
        <v>7</v>
      </c>
      <c r="R1782">
        <v>4</v>
      </c>
      <c r="S1782">
        <v>1241</v>
      </c>
      <c r="T1782">
        <f t="shared" si="27"/>
        <v>4964</v>
      </c>
      <c r="U1782">
        <v>30</v>
      </c>
      <c r="V1782">
        <v>33</v>
      </c>
      <c r="W1782">
        <v>10</v>
      </c>
      <c r="X1782">
        <v>5</v>
      </c>
      <c r="Y1782">
        <v>8</v>
      </c>
      <c r="Z1782">
        <v>4</v>
      </c>
      <c r="AA1782">
        <v>4</v>
      </c>
      <c r="AB1782">
        <v>4</v>
      </c>
      <c r="AC1782">
        <v>4</v>
      </c>
      <c r="AD1782">
        <v>0</v>
      </c>
      <c r="AE1782">
        <v>0</v>
      </c>
    </row>
    <row r="1783" spans="1:31" x14ac:dyDescent="0.25">
      <c r="A1783" t="s">
        <v>1809</v>
      </c>
      <c r="B1783" t="s">
        <v>6903</v>
      </c>
      <c r="C1783" t="s">
        <v>10152</v>
      </c>
      <c r="D1783" t="s">
        <v>10195</v>
      </c>
      <c r="E1783">
        <v>39.859546999999999</v>
      </c>
      <c r="F1783">
        <v>-4.0222020000000001</v>
      </c>
      <c r="G1783" t="s">
        <v>10252</v>
      </c>
      <c r="H1783" t="s">
        <v>12401</v>
      </c>
      <c r="I1783" t="s">
        <v>15733</v>
      </c>
      <c r="J1783" t="s">
        <v>16643</v>
      </c>
      <c r="K1783" t="s">
        <v>16666</v>
      </c>
      <c r="L1783" t="s">
        <v>18062</v>
      </c>
      <c r="M1783" t="s">
        <v>18062</v>
      </c>
      <c r="N1783" t="s">
        <v>18062</v>
      </c>
      <c r="O1783">
        <v>7</v>
      </c>
      <c r="P1783">
        <v>119</v>
      </c>
      <c r="Q1783">
        <v>7</v>
      </c>
      <c r="R1783">
        <v>4</v>
      </c>
      <c r="S1783">
        <v>1144</v>
      </c>
      <c r="T1783">
        <f t="shared" si="27"/>
        <v>4576</v>
      </c>
      <c r="U1783">
        <v>23</v>
      </c>
      <c r="V1783">
        <v>16</v>
      </c>
      <c r="W1783">
        <v>6</v>
      </c>
      <c r="X1783">
        <v>5</v>
      </c>
      <c r="Y1783">
        <v>4</v>
      </c>
      <c r="Z1783">
        <v>4</v>
      </c>
      <c r="AA1783">
        <v>4</v>
      </c>
      <c r="AB1783">
        <v>4</v>
      </c>
      <c r="AC1783">
        <v>4</v>
      </c>
      <c r="AD1783">
        <v>0</v>
      </c>
      <c r="AE1783">
        <v>0</v>
      </c>
    </row>
    <row r="1784" spans="1:31" x14ac:dyDescent="0.25">
      <c r="A1784" t="s">
        <v>1810</v>
      </c>
      <c r="B1784" t="s">
        <v>6904</v>
      </c>
      <c r="C1784" t="s">
        <v>10152</v>
      </c>
      <c r="D1784" t="s">
        <v>10195</v>
      </c>
      <c r="E1784">
        <v>39.858024999999998</v>
      </c>
      <c r="F1784">
        <v>-4.0259530000000003</v>
      </c>
      <c r="G1784" t="s">
        <v>10362</v>
      </c>
      <c r="H1784" t="s">
        <v>12402</v>
      </c>
      <c r="I1784" t="s">
        <v>16135</v>
      </c>
      <c r="J1784" t="s">
        <v>16643</v>
      </c>
      <c r="K1784" t="s">
        <v>17238</v>
      </c>
      <c r="L1784" t="s">
        <v>18062</v>
      </c>
      <c r="M1784" t="s">
        <v>18062</v>
      </c>
      <c r="N1784" t="s">
        <v>18062</v>
      </c>
      <c r="O1784">
        <v>7</v>
      </c>
      <c r="P1784">
        <v>46</v>
      </c>
      <c r="Q1784">
        <v>14</v>
      </c>
      <c r="R1784">
        <v>4</v>
      </c>
      <c r="S1784">
        <v>334</v>
      </c>
      <c r="T1784">
        <f t="shared" si="27"/>
        <v>1336</v>
      </c>
      <c r="U1784">
        <v>4</v>
      </c>
      <c r="V1784">
        <v>4</v>
      </c>
      <c r="W1784">
        <v>2</v>
      </c>
      <c r="X1784">
        <v>0</v>
      </c>
      <c r="Y1784">
        <v>3</v>
      </c>
      <c r="Z1784">
        <v>4.5</v>
      </c>
      <c r="AA1784">
        <v>4</v>
      </c>
      <c r="AB1784">
        <v>4</v>
      </c>
      <c r="AC1784">
        <v>4</v>
      </c>
      <c r="AD1784">
        <v>0</v>
      </c>
      <c r="AE1784">
        <v>0</v>
      </c>
    </row>
    <row r="1785" spans="1:31" x14ac:dyDescent="0.25">
      <c r="A1785" t="s">
        <v>1811</v>
      </c>
      <c r="B1785" t="s">
        <v>6905</v>
      </c>
      <c r="C1785" t="s">
        <v>10152</v>
      </c>
      <c r="D1785" t="s">
        <v>10195</v>
      </c>
      <c r="E1785">
        <v>39.857810000000001</v>
      </c>
      <c r="F1785">
        <v>-4.0227139999999997</v>
      </c>
      <c r="G1785" t="s">
        <v>10269</v>
      </c>
      <c r="H1785" t="s">
        <v>12403</v>
      </c>
      <c r="I1785" t="s">
        <v>15740</v>
      </c>
      <c r="J1785" t="s">
        <v>16643</v>
      </c>
      <c r="K1785" t="s">
        <v>16741</v>
      </c>
      <c r="L1785" t="s">
        <v>18062</v>
      </c>
      <c r="M1785" t="s">
        <v>18062</v>
      </c>
      <c r="N1785" t="s">
        <v>18062</v>
      </c>
      <c r="O1785">
        <v>6</v>
      </c>
      <c r="P1785">
        <v>76</v>
      </c>
      <c r="Q1785">
        <v>6</v>
      </c>
      <c r="R1785">
        <v>4</v>
      </c>
      <c r="S1785">
        <v>322</v>
      </c>
      <c r="T1785">
        <f t="shared" si="27"/>
        <v>1288</v>
      </c>
      <c r="U1785">
        <v>19</v>
      </c>
      <c r="V1785">
        <v>7</v>
      </c>
      <c r="W1785">
        <v>3</v>
      </c>
      <c r="X1785">
        <v>0</v>
      </c>
      <c r="Y1785">
        <v>1</v>
      </c>
      <c r="Z1785">
        <v>4</v>
      </c>
      <c r="AA1785">
        <v>4.5</v>
      </c>
      <c r="AB1785">
        <v>4</v>
      </c>
      <c r="AC1785">
        <v>4.5</v>
      </c>
      <c r="AD1785">
        <v>0</v>
      </c>
      <c r="AE1785">
        <v>0</v>
      </c>
    </row>
    <row r="1786" spans="1:31" x14ac:dyDescent="0.25">
      <c r="A1786" t="s">
        <v>1812</v>
      </c>
      <c r="B1786" t="s">
        <v>6906</v>
      </c>
      <c r="C1786" t="s">
        <v>10152</v>
      </c>
      <c r="D1786" t="s">
        <v>10195</v>
      </c>
      <c r="E1786">
        <v>39.859929999999999</v>
      </c>
      <c r="F1786">
        <v>-4.0229559999999998</v>
      </c>
      <c r="G1786" t="s">
        <v>10480</v>
      </c>
      <c r="H1786" t="s">
        <v>12404</v>
      </c>
      <c r="I1786" t="s">
        <v>15733</v>
      </c>
      <c r="J1786" t="s">
        <v>16643</v>
      </c>
      <c r="K1786" t="s">
        <v>16666</v>
      </c>
      <c r="L1786" t="s">
        <v>18062</v>
      </c>
      <c r="M1786" t="s">
        <v>18063</v>
      </c>
      <c r="N1786" t="s">
        <v>18062</v>
      </c>
      <c r="O1786">
        <v>7</v>
      </c>
      <c r="P1786">
        <v>112</v>
      </c>
      <c r="Q1786">
        <v>7</v>
      </c>
      <c r="R1786">
        <v>4</v>
      </c>
      <c r="S1786">
        <v>3012</v>
      </c>
      <c r="T1786">
        <f t="shared" si="27"/>
        <v>12048</v>
      </c>
      <c r="U1786">
        <v>100</v>
      </c>
      <c r="V1786">
        <v>98</v>
      </c>
      <c r="W1786">
        <v>36</v>
      </c>
      <c r="X1786">
        <v>19</v>
      </c>
      <c r="Y1786">
        <v>24</v>
      </c>
      <c r="Z1786">
        <v>4</v>
      </c>
      <c r="AA1786">
        <v>4</v>
      </c>
      <c r="AB1786">
        <v>3.5</v>
      </c>
      <c r="AC1786">
        <v>4</v>
      </c>
      <c r="AD1786">
        <v>0</v>
      </c>
      <c r="AE1786">
        <v>0</v>
      </c>
    </row>
    <row r="1787" spans="1:31" x14ac:dyDescent="0.25">
      <c r="A1787" t="s">
        <v>1813</v>
      </c>
      <c r="B1787" t="s">
        <v>6907</v>
      </c>
      <c r="C1787" t="s">
        <v>10152</v>
      </c>
      <c r="D1787" t="s">
        <v>10195</v>
      </c>
      <c r="E1787">
        <v>39.877307999999999</v>
      </c>
      <c r="F1787">
        <v>-4.0386119999999996</v>
      </c>
      <c r="G1787" t="s">
        <v>10249</v>
      </c>
      <c r="H1787" t="s">
        <v>12405</v>
      </c>
      <c r="I1787" t="s">
        <v>15733</v>
      </c>
      <c r="J1787" t="s">
        <v>16643</v>
      </c>
      <c r="K1787" t="s">
        <v>16715</v>
      </c>
      <c r="L1787" t="s">
        <v>18062</v>
      </c>
      <c r="M1787" t="s">
        <v>18062</v>
      </c>
      <c r="N1787" t="s">
        <v>18062</v>
      </c>
      <c r="O1787">
        <v>6</v>
      </c>
      <c r="P1787">
        <v>27</v>
      </c>
      <c r="Q1787">
        <v>9</v>
      </c>
      <c r="R1787">
        <v>4.5</v>
      </c>
      <c r="S1787">
        <v>726</v>
      </c>
      <c r="T1787">
        <f t="shared" si="27"/>
        <v>3267</v>
      </c>
      <c r="U1787">
        <v>39</v>
      </c>
      <c r="V1787">
        <v>4</v>
      </c>
      <c r="W1787">
        <v>0</v>
      </c>
      <c r="X1787">
        <v>0</v>
      </c>
      <c r="Y1787">
        <v>0</v>
      </c>
      <c r="Z1787">
        <v>4.5</v>
      </c>
      <c r="AA1787">
        <v>4.5</v>
      </c>
      <c r="AB1787">
        <v>4.5</v>
      </c>
      <c r="AC1787">
        <v>4.5</v>
      </c>
      <c r="AD1787">
        <v>0</v>
      </c>
      <c r="AE1787">
        <v>0</v>
      </c>
    </row>
    <row r="1788" spans="1:31" x14ac:dyDescent="0.25">
      <c r="A1788" t="s">
        <v>1814</v>
      </c>
      <c r="B1788" t="s">
        <v>6908</v>
      </c>
      <c r="C1788" t="s">
        <v>10152</v>
      </c>
      <c r="D1788" t="s">
        <v>10195</v>
      </c>
      <c r="E1788">
        <v>39.858074000000002</v>
      </c>
      <c r="F1788">
        <v>-4.0242810000000002</v>
      </c>
      <c r="G1788" t="s">
        <v>10481</v>
      </c>
      <c r="H1788" t="s">
        <v>12406</v>
      </c>
      <c r="I1788" t="s">
        <v>16028</v>
      </c>
      <c r="J1788" t="s">
        <v>16644</v>
      </c>
      <c r="K1788" t="s">
        <v>17239</v>
      </c>
      <c r="L1788" t="s">
        <v>18062</v>
      </c>
      <c r="M1788" t="s">
        <v>18062</v>
      </c>
      <c r="N1788" t="s">
        <v>18062</v>
      </c>
      <c r="O1788">
        <v>6</v>
      </c>
      <c r="P1788">
        <v>38</v>
      </c>
      <c r="Q1788">
        <v>11</v>
      </c>
      <c r="R1788">
        <v>4</v>
      </c>
      <c r="S1788">
        <v>693</v>
      </c>
      <c r="T1788">
        <f t="shared" si="27"/>
        <v>2772</v>
      </c>
      <c r="U1788">
        <v>124</v>
      </c>
      <c r="V1788">
        <v>31</v>
      </c>
      <c r="W1788">
        <v>8</v>
      </c>
      <c r="X1788">
        <v>9</v>
      </c>
      <c r="Y1788">
        <v>8</v>
      </c>
      <c r="Z1788">
        <v>4.5</v>
      </c>
      <c r="AA1788">
        <v>4.5</v>
      </c>
      <c r="AB1788">
        <v>3.5</v>
      </c>
      <c r="AC1788">
        <v>4</v>
      </c>
      <c r="AD1788">
        <v>0</v>
      </c>
      <c r="AE1788">
        <v>0</v>
      </c>
    </row>
    <row r="1789" spans="1:31" x14ac:dyDescent="0.25">
      <c r="A1789" t="s">
        <v>1815</v>
      </c>
      <c r="B1789" t="s">
        <v>6909</v>
      </c>
      <c r="C1789" t="s">
        <v>10152</v>
      </c>
      <c r="D1789" t="s">
        <v>10195</v>
      </c>
      <c r="E1789">
        <v>39.856715999999999</v>
      </c>
      <c r="F1789">
        <v>-4.0247190000000002</v>
      </c>
      <c r="G1789" t="s">
        <v>10448</v>
      </c>
      <c r="H1789" t="s">
        <v>12407</v>
      </c>
      <c r="I1789" t="s">
        <v>15733</v>
      </c>
      <c r="J1789" t="s">
        <v>16643</v>
      </c>
      <c r="K1789" t="s">
        <v>16666</v>
      </c>
      <c r="L1789" t="s">
        <v>18063</v>
      </c>
      <c r="M1789" t="s">
        <v>18063</v>
      </c>
      <c r="N1789" t="s">
        <v>18063</v>
      </c>
      <c r="O1789">
        <v>6</v>
      </c>
      <c r="P1789">
        <v>38.5</v>
      </c>
      <c r="Q1789">
        <v>11</v>
      </c>
      <c r="R1789">
        <v>3</v>
      </c>
      <c r="S1789">
        <v>334</v>
      </c>
      <c r="T1789">
        <f t="shared" si="27"/>
        <v>1002</v>
      </c>
      <c r="U1789">
        <v>15</v>
      </c>
      <c r="V1789">
        <v>17</v>
      </c>
      <c r="W1789">
        <v>6</v>
      </c>
      <c r="X1789">
        <v>0</v>
      </c>
      <c r="Y1789">
        <v>4</v>
      </c>
      <c r="Z1789">
        <v>3</v>
      </c>
      <c r="AA1789">
        <v>3.5</v>
      </c>
      <c r="AB1789">
        <v>3</v>
      </c>
      <c r="AC1789">
        <v>3.5</v>
      </c>
      <c r="AD1789">
        <v>0</v>
      </c>
      <c r="AE1789">
        <v>0</v>
      </c>
    </row>
    <row r="1790" spans="1:31" x14ac:dyDescent="0.25">
      <c r="A1790" t="s">
        <v>1816</v>
      </c>
      <c r="B1790" t="s">
        <v>6910</v>
      </c>
      <c r="C1790" t="s">
        <v>10152</v>
      </c>
      <c r="D1790" t="s">
        <v>10195</v>
      </c>
      <c r="E1790">
        <v>39.865226999999997</v>
      </c>
      <c r="F1790">
        <v>-4.0266859999999998</v>
      </c>
      <c r="G1790" t="s">
        <v>10241</v>
      </c>
      <c r="H1790" t="s">
        <v>12408</v>
      </c>
      <c r="I1790" t="s">
        <v>15748</v>
      </c>
      <c r="J1790" t="s">
        <v>16643</v>
      </c>
      <c r="K1790" t="s">
        <v>16688</v>
      </c>
      <c r="L1790" t="s">
        <v>18062</v>
      </c>
      <c r="M1790" t="s">
        <v>18063</v>
      </c>
      <c r="N1790" t="s">
        <v>18062</v>
      </c>
      <c r="O1790">
        <v>6</v>
      </c>
      <c r="P1790">
        <v>25.5</v>
      </c>
      <c r="Q1790">
        <v>9</v>
      </c>
      <c r="R1790">
        <v>4.5</v>
      </c>
      <c r="S1790">
        <v>401</v>
      </c>
      <c r="T1790">
        <f t="shared" si="27"/>
        <v>1804.5</v>
      </c>
      <c r="U1790">
        <v>23</v>
      </c>
      <c r="V1790">
        <v>2</v>
      </c>
      <c r="W1790">
        <v>3</v>
      </c>
      <c r="X1790">
        <v>0</v>
      </c>
      <c r="Y1790">
        <v>1</v>
      </c>
      <c r="Z1790">
        <v>4.5</v>
      </c>
      <c r="AA1790">
        <v>5</v>
      </c>
      <c r="AB1790">
        <v>4.5</v>
      </c>
      <c r="AC1790">
        <v>4.5</v>
      </c>
      <c r="AD1790">
        <v>0</v>
      </c>
      <c r="AE1790">
        <v>0</v>
      </c>
    </row>
    <row r="1791" spans="1:31" x14ac:dyDescent="0.25">
      <c r="A1791" t="s">
        <v>1817</v>
      </c>
      <c r="B1791" t="s">
        <v>6911</v>
      </c>
      <c r="C1791" t="s">
        <v>10152</v>
      </c>
      <c r="D1791" t="s">
        <v>10195</v>
      </c>
      <c r="E1791">
        <v>39.856963999999998</v>
      </c>
      <c r="F1791">
        <v>-4.0227399999999998</v>
      </c>
      <c r="G1791" t="s">
        <v>10388</v>
      </c>
      <c r="H1791" t="s">
        <v>12409</v>
      </c>
      <c r="I1791" t="s">
        <v>15762</v>
      </c>
      <c r="J1791" t="s">
        <v>16644</v>
      </c>
      <c r="K1791" t="s">
        <v>16666</v>
      </c>
      <c r="L1791" t="s">
        <v>18062</v>
      </c>
      <c r="M1791" t="s">
        <v>18062</v>
      </c>
      <c r="N1791" t="s">
        <v>18062</v>
      </c>
      <c r="O1791">
        <v>7</v>
      </c>
      <c r="P1791">
        <v>47.25</v>
      </c>
      <c r="Q1791">
        <v>13</v>
      </c>
      <c r="R1791">
        <v>4</v>
      </c>
      <c r="S1791">
        <v>513</v>
      </c>
      <c r="T1791">
        <f t="shared" si="27"/>
        <v>2052</v>
      </c>
      <c r="U1791">
        <v>58</v>
      </c>
      <c r="V1791">
        <v>28</v>
      </c>
      <c r="W1791">
        <v>9</v>
      </c>
      <c r="X1791">
        <v>10</v>
      </c>
      <c r="Y1791">
        <v>5</v>
      </c>
      <c r="Z1791">
        <v>4</v>
      </c>
      <c r="AA1791">
        <v>4</v>
      </c>
      <c r="AB1791">
        <v>3.5</v>
      </c>
      <c r="AC1791">
        <v>4</v>
      </c>
      <c r="AD1791">
        <v>0</v>
      </c>
      <c r="AE1791">
        <v>0</v>
      </c>
    </row>
    <row r="1792" spans="1:31" x14ac:dyDescent="0.25">
      <c r="A1792" t="s">
        <v>1818</v>
      </c>
      <c r="B1792" t="s">
        <v>6912</v>
      </c>
      <c r="C1792" t="s">
        <v>10149</v>
      </c>
      <c r="D1792" t="s">
        <v>10178</v>
      </c>
      <c r="E1792">
        <v>42.343291999999998</v>
      </c>
      <c r="F1792">
        <v>-3.7016110000000002</v>
      </c>
      <c r="G1792" t="s">
        <v>10274</v>
      </c>
      <c r="H1792" t="s">
        <v>12410</v>
      </c>
      <c r="I1792" t="s">
        <v>15733</v>
      </c>
      <c r="J1792" t="s">
        <v>16643</v>
      </c>
      <c r="K1792" t="s">
        <v>16666</v>
      </c>
      <c r="L1792" t="s">
        <v>18062</v>
      </c>
      <c r="M1792" t="s">
        <v>18063</v>
      </c>
      <c r="N1792" t="s">
        <v>18062</v>
      </c>
      <c r="O1792">
        <v>7</v>
      </c>
      <c r="P1792">
        <v>84</v>
      </c>
      <c r="Q1792">
        <v>7</v>
      </c>
      <c r="R1792">
        <v>4</v>
      </c>
      <c r="S1792">
        <v>1339</v>
      </c>
      <c r="T1792">
        <f t="shared" si="27"/>
        <v>5356</v>
      </c>
      <c r="U1792">
        <v>46</v>
      </c>
      <c r="V1792">
        <v>46</v>
      </c>
      <c r="W1792">
        <v>8</v>
      </c>
      <c r="X1792">
        <v>3</v>
      </c>
      <c r="Y1792">
        <v>4</v>
      </c>
      <c r="Z1792">
        <v>4</v>
      </c>
      <c r="AA1792">
        <v>3.5</v>
      </c>
      <c r="AB1792">
        <v>3.5</v>
      </c>
      <c r="AC1792">
        <v>4</v>
      </c>
      <c r="AD1792">
        <v>0</v>
      </c>
      <c r="AE1792">
        <v>0</v>
      </c>
    </row>
    <row r="1793" spans="1:31" x14ac:dyDescent="0.25">
      <c r="A1793" t="s">
        <v>1819</v>
      </c>
      <c r="B1793" t="s">
        <v>6913</v>
      </c>
      <c r="C1793" t="s">
        <v>10149</v>
      </c>
      <c r="D1793" t="s">
        <v>10178</v>
      </c>
      <c r="E1793">
        <v>42.339843999999999</v>
      </c>
      <c r="F1793">
        <v>-3.7035140000000002</v>
      </c>
      <c r="G1793" t="s">
        <v>10289</v>
      </c>
      <c r="H1793" t="s">
        <v>12411</v>
      </c>
      <c r="I1793" t="s">
        <v>15821</v>
      </c>
      <c r="J1793" t="s">
        <v>16643</v>
      </c>
      <c r="K1793" t="s">
        <v>17240</v>
      </c>
      <c r="L1793" t="s">
        <v>18062</v>
      </c>
      <c r="M1793" t="s">
        <v>18062</v>
      </c>
      <c r="N1793" t="s">
        <v>18062</v>
      </c>
      <c r="O1793">
        <v>7</v>
      </c>
      <c r="P1793">
        <v>131.5</v>
      </c>
      <c r="Q1793">
        <v>7</v>
      </c>
      <c r="R1793">
        <v>4</v>
      </c>
      <c r="S1793">
        <v>710</v>
      </c>
      <c r="T1793">
        <f t="shared" si="27"/>
        <v>2840</v>
      </c>
      <c r="U1793">
        <v>26</v>
      </c>
      <c r="V1793">
        <v>26</v>
      </c>
      <c r="W1793">
        <v>5</v>
      </c>
      <c r="X1793">
        <v>6</v>
      </c>
      <c r="Y1793">
        <v>3</v>
      </c>
      <c r="Z1793">
        <v>4</v>
      </c>
      <c r="AA1793">
        <v>4</v>
      </c>
      <c r="AB1793">
        <v>4</v>
      </c>
      <c r="AC1793">
        <v>4</v>
      </c>
      <c r="AD1793">
        <v>0</v>
      </c>
      <c r="AE1793">
        <v>0</v>
      </c>
    </row>
    <row r="1794" spans="1:31" x14ac:dyDescent="0.25">
      <c r="A1794" t="s">
        <v>1820</v>
      </c>
      <c r="B1794" t="s">
        <v>6596</v>
      </c>
      <c r="C1794" t="s">
        <v>10149</v>
      </c>
      <c r="D1794" t="s">
        <v>10178</v>
      </c>
      <c r="E1794">
        <v>42.340885</v>
      </c>
      <c r="F1794">
        <v>-3.7028210000000001</v>
      </c>
      <c r="G1794" t="s">
        <v>10305</v>
      </c>
      <c r="H1794" t="s">
        <v>12412</v>
      </c>
      <c r="I1794" t="s">
        <v>15740</v>
      </c>
      <c r="J1794" t="s">
        <v>16643</v>
      </c>
      <c r="K1794" t="s">
        <v>16741</v>
      </c>
      <c r="L1794" t="s">
        <v>18062</v>
      </c>
      <c r="M1794" t="s">
        <v>18063</v>
      </c>
      <c r="N1794" t="s">
        <v>18062</v>
      </c>
      <c r="O1794">
        <v>7</v>
      </c>
      <c r="P1794">
        <v>103.5</v>
      </c>
      <c r="Q1794">
        <v>7</v>
      </c>
      <c r="R1794">
        <v>4</v>
      </c>
      <c r="S1794">
        <v>1216</v>
      </c>
      <c r="T1794">
        <f t="shared" si="27"/>
        <v>4864</v>
      </c>
      <c r="U1794">
        <v>24</v>
      </c>
      <c r="V1794">
        <v>27</v>
      </c>
      <c r="W1794">
        <v>11</v>
      </c>
      <c r="X1794">
        <v>2</v>
      </c>
      <c r="Y1794">
        <v>3</v>
      </c>
      <c r="Z1794">
        <v>4</v>
      </c>
      <c r="AA1794">
        <v>3.5</v>
      </c>
      <c r="AB1794">
        <v>4</v>
      </c>
      <c r="AC1794">
        <v>4</v>
      </c>
      <c r="AD1794">
        <v>0</v>
      </c>
      <c r="AE1794">
        <v>0</v>
      </c>
    </row>
    <row r="1795" spans="1:31" x14ac:dyDescent="0.25">
      <c r="A1795" t="s">
        <v>1821</v>
      </c>
      <c r="B1795" t="s">
        <v>6914</v>
      </c>
      <c r="C1795" t="s">
        <v>10149</v>
      </c>
      <c r="D1795" t="s">
        <v>10178</v>
      </c>
      <c r="E1795">
        <v>42.339843999999999</v>
      </c>
      <c r="F1795">
        <v>-3.7056580000000001</v>
      </c>
      <c r="G1795" t="s">
        <v>10232</v>
      </c>
      <c r="H1795" t="s">
        <v>12413</v>
      </c>
      <c r="I1795" t="s">
        <v>15733</v>
      </c>
      <c r="J1795" t="s">
        <v>16643</v>
      </c>
      <c r="K1795" t="s">
        <v>16791</v>
      </c>
      <c r="L1795" t="s">
        <v>18062</v>
      </c>
      <c r="M1795" t="s">
        <v>18062</v>
      </c>
      <c r="N1795" t="s">
        <v>18062</v>
      </c>
      <c r="O1795">
        <v>6</v>
      </c>
      <c r="P1795">
        <v>24</v>
      </c>
      <c r="Q1795">
        <v>9</v>
      </c>
      <c r="R1795">
        <v>4.5</v>
      </c>
      <c r="S1795">
        <v>404</v>
      </c>
      <c r="T1795">
        <f t="shared" ref="T1795:T1858" si="28">R1795*S1795</f>
        <v>1818</v>
      </c>
      <c r="U1795">
        <v>17</v>
      </c>
      <c r="V1795">
        <v>3</v>
      </c>
      <c r="W1795">
        <v>1</v>
      </c>
      <c r="X1795">
        <v>1</v>
      </c>
      <c r="Y1795">
        <v>0</v>
      </c>
      <c r="Z1795">
        <v>4.5</v>
      </c>
      <c r="AA1795">
        <v>4.5</v>
      </c>
      <c r="AB1795">
        <v>4</v>
      </c>
      <c r="AC1795">
        <v>4</v>
      </c>
      <c r="AD1795">
        <v>0</v>
      </c>
      <c r="AE1795">
        <v>0</v>
      </c>
    </row>
    <row r="1796" spans="1:31" x14ac:dyDescent="0.25">
      <c r="A1796" t="s">
        <v>1822</v>
      </c>
      <c r="B1796" t="s">
        <v>6915</v>
      </c>
      <c r="C1796" t="s">
        <v>10149</v>
      </c>
      <c r="D1796" t="s">
        <v>10178</v>
      </c>
      <c r="E1796">
        <v>42.36204</v>
      </c>
      <c r="F1796">
        <v>-3.6581160000000001</v>
      </c>
      <c r="G1796" t="s">
        <v>10241</v>
      </c>
      <c r="H1796" t="s">
        <v>12414</v>
      </c>
      <c r="I1796" t="s">
        <v>15749</v>
      </c>
      <c r="J1796" t="s">
        <v>16643</v>
      </c>
      <c r="K1796" t="s">
        <v>17241</v>
      </c>
      <c r="L1796" t="s">
        <v>18063</v>
      </c>
      <c r="M1796" t="s">
        <v>18063</v>
      </c>
      <c r="N1796" t="s">
        <v>18062</v>
      </c>
      <c r="O1796">
        <v>7</v>
      </c>
      <c r="P1796">
        <v>24.5</v>
      </c>
      <c r="Q1796">
        <v>7</v>
      </c>
      <c r="R1796">
        <v>4.5</v>
      </c>
      <c r="S1796">
        <v>435</v>
      </c>
      <c r="T1796">
        <f t="shared" si="28"/>
        <v>1957.5</v>
      </c>
      <c r="U1796">
        <v>1</v>
      </c>
      <c r="V1796">
        <v>0</v>
      </c>
      <c r="W1796">
        <v>0</v>
      </c>
      <c r="X1796">
        <v>0</v>
      </c>
      <c r="Y1796">
        <v>0</v>
      </c>
      <c r="Z1796">
        <v>4.5</v>
      </c>
      <c r="AA1796">
        <v>4.5</v>
      </c>
      <c r="AB1796">
        <v>4.5</v>
      </c>
      <c r="AC1796">
        <v>4</v>
      </c>
      <c r="AD1796">
        <v>0</v>
      </c>
      <c r="AE1796">
        <v>0</v>
      </c>
    </row>
    <row r="1797" spans="1:31" x14ac:dyDescent="0.25">
      <c r="A1797" t="s">
        <v>1823</v>
      </c>
      <c r="B1797" t="s">
        <v>6916</v>
      </c>
      <c r="C1797" t="s">
        <v>10149</v>
      </c>
      <c r="D1797" t="s">
        <v>10178</v>
      </c>
      <c r="E1797">
        <v>42.346687000000003</v>
      </c>
      <c r="F1797">
        <v>-3.692107</v>
      </c>
      <c r="G1797" t="s">
        <v>10241</v>
      </c>
      <c r="H1797" t="s">
        <v>12415</v>
      </c>
      <c r="I1797" t="s">
        <v>15748</v>
      </c>
      <c r="J1797" t="s">
        <v>16643</v>
      </c>
      <c r="K1797" t="s">
        <v>16670</v>
      </c>
      <c r="L1797" t="s">
        <v>18062</v>
      </c>
      <c r="M1797" t="s">
        <v>18062</v>
      </c>
      <c r="N1797" t="s">
        <v>18062</v>
      </c>
      <c r="O1797">
        <v>6</v>
      </c>
      <c r="P1797">
        <v>19</v>
      </c>
      <c r="Q1797">
        <v>9</v>
      </c>
      <c r="R1797">
        <v>4.5</v>
      </c>
      <c r="S1797">
        <v>630</v>
      </c>
      <c r="T1797">
        <f t="shared" si="28"/>
        <v>2835</v>
      </c>
      <c r="U1797">
        <v>8</v>
      </c>
      <c r="V1797">
        <v>0</v>
      </c>
      <c r="W1797">
        <v>0</v>
      </c>
      <c r="X1797">
        <v>0</v>
      </c>
      <c r="Y1797">
        <v>0</v>
      </c>
      <c r="Z1797">
        <v>4.5</v>
      </c>
      <c r="AA1797">
        <v>4.5</v>
      </c>
      <c r="AB1797">
        <v>4.5</v>
      </c>
      <c r="AC1797">
        <v>3.5</v>
      </c>
      <c r="AD1797">
        <v>0</v>
      </c>
      <c r="AE1797">
        <v>0</v>
      </c>
    </row>
    <row r="1798" spans="1:31" x14ac:dyDescent="0.25">
      <c r="A1798" t="s">
        <v>1824</v>
      </c>
      <c r="B1798" t="s">
        <v>6917</v>
      </c>
      <c r="C1798" t="s">
        <v>10149</v>
      </c>
      <c r="D1798" t="s">
        <v>10178</v>
      </c>
      <c r="E1798">
        <v>42.35351</v>
      </c>
      <c r="F1798">
        <v>-3.6688559999999999</v>
      </c>
      <c r="G1798" t="s">
        <v>10355</v>
      </c>
      <c r="H1798" t="s">
        <v>12416</v>
      </c>
      <c r="I1798" t="s">
        <v>15755</v>
      </c>
      <c r="J1798" t="s">
        <v>16645</v>
      </c>
      <c r="K1798" t="s">
        <v>16666</v>
      </c>
      <c r="L1798" t="s">
        <v>18062</v>
      </c>
      <c r="M1798" t="s">
        <v>18062</v>
      </c>
      <c r="N1798" t="s">
        <v>18062</v>
      </c>
      <c r="O1798">
        <v>6</v>
      </c>
      <c r="P1798">
        <v>77</v>
      </c>
      <c r="Q1798">
        <v>6</v>
      </c>
      <c r="R1798">
        <v>4.5</v>
      </c>
      <c r="S1798">
        <v>388</v>
      </c>
      <c r="T1798">
        <f t="shared" si="28"/>
        <v>1746</v>
      </c>
      <c r="U1798">
        <v>4</v>
      </c>
      <c r="V1798">
        <v>1</v>
      </c>
      <c r="W1798">
        <v>0</v>
      </c>
      <c r="X1798">
        <v>0</v>
      </c>
      <c r="Y1798">
        <v>0</v>
      </c>
      <c r="Z1798">
        <v>4.5</v>
      </c>
      <c r="AA1798">
        <v>4.5</v>
      </c>
      <c r="AB1798">
        <v>4.5</v>
      </c>
      <c r="AC1798">
        <v>4</v>
      </c>
      <c r="AD1798">
        <v>0</v>
      </c>
      <c r="AE1798">
        <v>0</v>
      </c>
    </row>
    <row r="1799" spans="1:31" x14ac:dyDescent="0.25">
      <c r="A1799" t="s">
        <v>1825</v>
      </c>
      <c r="B1799" t="s">
        <v>6918</v>
      </c>
      <c r="C1799" t="s">
        <v>10149</v>
      </c>
      <c r="D1799" t="s">
        <v>10178</v>
      </c>
      <c r="E1799">
        <v>42.342132999999997</v>
      </c>
      <c r="F1799">
        <v>-3.7014770000000001</v>
      </c>
      <c r="G1799" t="s">
        <v>10269</v>
      </c>
      <c r="H1799" t="s">
        <v>12417</v>
      </c>
      <c r="I1799" t="s">
        <v>15748</v>
      </c>
      <c r="J1799" t="s">
        <v>16643</v>
      </c>
      <c r="K1799" t="s">
        <v>16688</v>
      </c>
      <c r="L1799" t="s">
        <v>18062</v>
      </c>
      <c r="M1799" t="s">
        <v>18063</v>
      </c>
      <c r="N1799" t="s">
        <v>18062</v>
      </c>
      <c r="O1799">
        <v>7</v>
      </c>
      <c r="P1799">
        <v>106.5</v>
      </c>
      <c r="Q1799">
        <v>7</v>
      </c>
      <c r="R1799">
        <v>4</v>
      </c>
      <c r="S1799">
        <v>1373</v>
      </c>
      <c r="T1799">
        <f t="shared" si="28"/>
        <v>5492</v>
      </c>
      <c r="U1799">
        <v>42</v>
      </c>
      <c r="V1799">
        <v>18</v>
      </c>
      <c r="W1799">
        <v>9</v>
      </c>
      <c r="X1799">
        <v>2</v>
      </c>
      <c r="Y1799">
        <v>0</v>
      </c>
      <c r="Z1799">
        <v>4.5</v>
      </c>
      <c r="AA1799">
        <v>4</v>
      </c>
      <c r="AB1799">
        <v>4</v>
      </c>
      <c r="AC1799">
        <v>4</v>
      </c>
      <c r="AD1799">
        <v>0</v>
      </c>
      <c r="AE1799">
        <v>0</v>
      </c>
    </row>
    <row r="1800" spans="1:31" x14ac:dyDescent="0.25">
      <c r="A1800" t="s">
        <v>1826</v>
      </c>
      <c r="B1800" t="s">
        <v>6919</v>
      </c>
      <c r="C1800" t="s">
        <v>10149</v>
      </c>
      <c r="D1800" t="s">
        <v>10178</v>
      </c>
      <c r="E1800">
        <v>42.344436999999999</v>
      </c>
      <c r="F1800">
        <v>-3.6916120000000001</v>
      </c>
      <c r="G1800" t="s">
        <v>10287</v>
      </c>
      <c r="H1800" t="s">
        <v>12418</v>
      </c>
      <c r="I1800" t="s">
        <v>15733</v>
      </c>
      <c r="J1800" t="s">
        <v>16643</v>
      </c>
      <c r="K1800" t="s">
        <v>16666</v>
      </c>
      <c r="L1800" t="s">
        <v>18062</v>
      </c>
      <c r="M1800" t="s">
        <v>18062</v>
      </c>
      <c r="N1800" t="s">
        <v>18062</v>
      </c>
      <c r="O1800">
        <v>6</v>
      </c>
      <c r="P1800">
        <v>23.5</v>
      </c>
      <c r="Q1800">
        <v>11</v>
      </c>
      <c r="R1800">
        <v>4.5</v>
      </c>
      <c r="S1800">
        <v>516</v>
      </c>
      <c r="T1800">
        <f t="shared" si="28"/>
        <v>2322</v>
      </c>
      <c r="U1800">
        <v>15</v>
      </c>
      <c r="V1800">
        <v>3</v>
      </c>
      <c r="W1800">
        <v>1</v>
      </c>
      <c r="X1800">
        <v>0</v>
      </c>
      <c r="Y1800">
        <v>0</v>
      </c>
      <c r="Z1800">
        <v>4.5</v>
      </c>
      <c r="AA1800">
        <v>4.5</v>
      </c>
      <c r="AB1800">
        <v>4.5</v>
      </c>
      <c r="AC1800">
        <v>4</v>
      </c>
      <c r="AD1800">
        <v>1</v>
      </c>
      <c r="AE1800">
        <v>0</v>
      </c>
    </row>
    <row r="1801" spans="1:31" x14ac:dyDescent="0.25">
      <c r="A1801" t="s">
        <v>1827</v>
      </c>
      <c r="B1801" t="s">
        <v>6920</v>
      </c>
      <c r="C1801" t="s">
        <v>10149</v>
      </c>
      <c r="D1801" t="s">
        <v>10178</v>
      </c>
      <c r="E1801">
        <v>42.340533999999998</v>
      </c>
      <c r="F1801">
        <v>-3.7293409999999998</v>
      </c>
      <c r="G1801" t="s">
        <v>10297</v>
      </c>
      <c r="H1801" t="s">
        <v>12419</v>
      </c>
      <c r="I1801" t="s">
        <v>15780</v>
      </c>
      <c r="J1801" t="s">
        <v>16643</v>
      </c>
      <c r="K1801" t="s">
        <v>16669</v>
      </c>
      <c r="L1801" t="s">
        <v>18063</v>
      </c>
      <c r="M1801" t="s">
        <v>18063</v>
      </c>
      <c r="N1801" t="s">
        <v>18062</v>
      </c>
      <c r="O1801">
        <v>7</v>
      </c>
      <c r="P1801">
        <v>32.5</v>
      </c>
      <c r="Q1801">
        <v>13</v>
      </c>
      <c r="R1801">
        <v>4</v>
      </c>
      <c r="S1801">
        <v>736</v>
      </c>
      <c r="T1801">
        <f t="shared" si="28"/>
        <v>2944</v>
      </c>
      <c r="U1801">
        <v>10</v>
      </c>
      <c r="V1801">
        <v>4</v>
      </c>
      <c r="W1801">
        <v>3</v>
      </c>
      <c r="X1801">
        <v>0</v>
      </c>
      <c r="Y1801">
        <v>1</v>
      </c>
      <c r="Z1801">
        <v>4.5</v>
      </c>
      <c r="AA1801">
        <v>4</v>
      </c>
      <c r="AB1801">
        <v>3.5</v>
      </c>
      <c r="AC1801">
        <v>4</v>
      </c>
      <c r="AD1801">
        <v>0</v>
      </c>
      <c r="AE1801">
        <v>0</v>
      </c>
    </row>
    <row r="1802" spans="1:31" x14ac:dyDescent="0.25">
      <c r="A1802" t="s">
        <v>1828</v>
      </c>
      <c r="B1802" t="s">
        <v>6921</v>
      </c>
      <c r="C1802" t="s">
        <v>10149</v>
      </c>
      <c r="D1802" t="s">
        <v>10178</v>
      </c>
      <c r="E1802">
        <v>42.340299999999999</v>
      </c>
      <c r="F1802">
        <v>-3.7059139999999999</v>
      </c>
      <c r="G1802" t="s">
        <v>10249</v>
      </c>
      <c r="H1802" t="s">
        <v>12420</v>
      </c>
      <c r="I1802" t="s">
        <v>16050</v>
      </c>
      <c r="J1802" t="s">
        <v>16645</v>
      </c>
      <c r="K1802" t="s">
        <v>16790</v>
      </c>
      <c r="L1802" t="s">
        <v>18062</v>
      </c>
      <c r="M1802" t="s">
        <v>18062</v>
      </c>
      <c r="N1802" t="s">
        <v>18062</v>
      </c>
      <c r="O1802">
        <v>6</v>
      </c>
      <c r="P1802">
        <v>15</v>
      </c>
      <c r="Q1802">
        <v>6</v>
      </c>
      <c r="R1802">
        <v>4.5</v>
      </c>
      <c r="S1802">
        <v>360</v>
      </c>
      <c r="T1802">
        <f t="shared" si="28"/>
        <v>1620</v>
      </c>
      <c r="U1802">
        <v>16</v>
      </c>
      <c r="V1802">
        <v>4</v>
      </c>
      <c r="W1802">
        <v>2</v>
      </c>
      <c r="X1802">
        <v>2</v>
      </c>
      <c r="Y1802">
        <v>0</v>
      </c>
      <c r="Z1802">
        <v>4.5</v>
      </c>
      <c r="AA1802">
        <v>4</v>
      </c>
      <c r="AB1802">
        <v>4.5</v>
      </c>
      <c r="AC1802">
        <v>4.5</v>
      </c>
      <c r="AD1802">
        <v>0</v>
      </c>
      <c r="AE1802">
        <v>0</v>
      </c>
    </row>
    <row r="1803" spans="1:31" x14ac:dyDescent="0.25">
      <c r="A1803" t="s">
        <v>1829</v>
      </c>
      <c r="B1803" t="s">
        <v>6922</v>
      </c>
      <c r="C1803" t="s">
        <v>10149</v>
      </c>
      <c r="D1803" t="s">
        <v>10178</v>
      </c>
      <c r="E1803">
        <v>42.340564999999998</v>
      </c>
      <c r="F1803">
        <v>-3.7030829999999999</v>
      </c>
      <c r="G1803" t="s">
        <v>10304</v>
      </c>
      <c r="H1803" t="s">
        <v>12421</v>
      </c>
      <c r="I1803" t="s">
        <v>15740</v>
      </c>
      <c r="J1803" t="s">
        <v>16643</v>
      </c>
      <c r="K1803" t="s">
        <v>16741</v>
      </c>
      <c r="L1803" t="s">
        <v>18062</v>
      </c>
      <c r="M1803" t="s">
        <v>18063</v>
      </c>
      <c r="N1803" t="s">
        <v>18063</v>
      </c>
      <c r="O1803">
        <v>7</v>
      </c>
      <c r="P1803">
        <v>94</v>
      </c>
      <c r="Q1803">
        <v>7</v>
      </c>
      <c r="R1803">
        <v>3.5</v>
      </c>
      <c r="S1803">
        <v>323</v>
      </c>
      <c r="T1803">
        <f t="shared" si="28"/>
        <v>1130.5</v>
      </c>
      <c r="U1803">
        <v>5</v>
      </c>
      <c r="V1803">
        <v>5</v>
      </c>
      <c r="W1803">
        <v>1</v>
      </c>
      <c r="X1803">
        <v>1</v>
      </c>
      <c r="Y1803">
        <v>1</v>
      </c>
      <c r="Z1803">
        <v>4</v>
      </c>
      <c r="AA1803">
        <v>3.5</v>
      </c>
      <c r="AB1803">
        <v>3.5</v>
      </c>
      <c r="AC1803">
        <v>4</v>
      </c>
      <c r="AD1803">
        <v>0</v>
      </c>
      <c r="AE1803">
        <v>0</v>
      </c>
    </row>
    <row r="1804" spans="1:31" x14ac:dyDescent="0.25">
      <c r="A1804" t="s">
        <v>1830</v>
      </c>
      <c r="B1804" t="s">
        <v>6923</v>
      </c>
      <c r="C1804" t="s">
        <v>10149</v>
      </c>
      <c r="D1804" t="s">
        <v>10178</v>
      </c>
      <c r="E1804">
        <v>42.341248</v>
      </c>
      <c r="F1804">
        <v>-3.698976</v>
      </c>
      <c r="G1804" t="s">
        <v>10254</v>
      </c>
      <c r="H1804" t="s">
        <v>12422</v>
      </c>
      <c r="I1804" t="s">
        <v>16136</v>
      </c>
      <c r="J1804" t="s">
        <v>16644</v>
      </c>
      <c r="K1804" t="s">
        <v>17242</v>
      </c>
      <c r="L1804" t="s">
        <v>18062</v>
      </c>
      <c r="M1804" t="s">
        <v>18063</v>
      </c>
      <c r="N1804" t="s">
        <v>18062</v>
      </c>
      <c r="O1804">
        <v>7</v>
      </c>
      <c r="P1804">
        <v>32.5</v>
      </c>
      <c r="Q1804">
        <v>13</v>
      </c>
      <c r="R1804">
        <v>4</v>
      </c>
      <c r="S1804">
        <v>2310</v>
      </c>
      <c r="T1804">
        <f t="shared" si="28"/>
        <v>9240</v>
      </c>
      <c r="U1804">
        <v>89</v>
      </c>
      <c r="V1804">
        <v>40</v>
      </c>
      <c r="W1804">
        <v>24</v>
      </c>
      <c r="X1804">
        <v>6</v>
      </c>
      <c r="Y1804">
        <v>5</v>
      </c>
      <c r="Z1804">
        <v>4.5</v>
      </c>
      <c r="AA1804">
        <v>4</v>
      </c>
      <c r="AB1804">
        <v>3.5</v>
      </c>
      <c r="AC1804">
        <v>4</v>
      </c>
      <c r="AD1804">
        <v>0</v>
      </c>
      <c r="AE1804">
        <v>0</v>
      </c>
    </row>
    <row r="1805" spans="1:31" x14ac:dyDescent="0.25">
      <c r="A1805" t="s">
        <v>1831</v>
      </c>
      <c r="B1805" t="s">
        <v>6924</v>
      </c>
      <c r="C1805" t="s">
        <v>10149</v>
      </c>
      <c r="D1805" t="s">
        <v>10192</v>
      </c>
      <c r="E1805">
        <v>42.605277999999998</v>
      </c>
      <c r="F1805">
        <v>-5.5790579999999999</v>
      </c>
      <c r="G1805" t="s">
        <v>10322</v>
      </c>
      <c r="H1805" t="s">
        <v>12423</v>
      </c>
      <c r="I1805" t="s">
        <v>15762</v>
      </c>
      <c r="J1805" t="s">
        <v>16644</v>
      </c>
      <c r="K1805" t="s">
        <v>16666</v>
      </c>
      <c r="L1805" t="s">
        <v>18063</v>
      </c>
      <c r="M1805" t="s">
        <v>18063</v>
      </c>
      <c r="N1805" t="s">
        <v>18062</v>
      </c>
      <c r="O1805">
        <v>5</v>
      </c>
      <c r="P1805">
        <v>15</v>
      </c>
      <c r="Q1805">
        <v>10</v>
      </c>
      <c r="R1805">
        <v>4.5</v>
      </c>
      <c r="S1805">
        <v>1248</v>
      </c>
      <c r="T1805">
        <f t="shared" si="28"/>
        <v>5616</v>
      </c>
      <c r="U1805">
        <v>45</v>
      </c>
      <c r="V1805">
        <v>13</v>
      </c>
      <c r="W1805">
        <v>3</v>
      </c>
      <c r="X1805">
        <v>0</v>
      </c>
      <c r="Y1805">
        <v>0</v>
      </c>
      <c r="Z1805">
        <v>4.5</v>
      </c>
      <c r="AA1805">
        <v>4.5</v>
      </c>
      <c r="AB1805">
        <v>4.5</v>
      </c>
      <c r="AC1805">
        <v>4</v>
      </c>
      <c r="AD1805">
        <v>0</v>
      </c>
      <c r="AE1805">
        <v>1</v>
      </c>
    </row>
    <row r="1806" spans="1:31" x14ac:dyDescent="0.25">
      <c r="A1806" t="s">
        <v>1832</v>
      </c>
      <c r="B1806" t="s">
        <v>6925</v>
      </c>
      <c r="C1806" t="s">
        <v>10149</v>
      </c>
      <c r="D1806" t="s">
        <v>10192</v>
      </c>
      <c r="E1806">
        <v>42.598970000000001</v>
      </c>
      <c r="F1806">
        <v>-5.5717489999999996</v>
      </c>
      <c r="G1806" t="s">
        <v>10280</v>
      </c>
      <c r="H1806" t="s">
        <v>12424</v>
      </c>
      <c r="I1806" t="s">
        <v>15733</v>
      </c>
      <c r="J1806" t="s">
        <v>16643</v>
      </c>
      <c r="K1806" t="s">
        <v>16791</v>
      </c>
      <c r="L1806" t="s">
        <v>18063</v>
      </c>
      <c r="M1806" t="s">
        <v>18063</v>
      </c>
      <c r="N1806" t="s">
        <v>18062</v>
      </c>
      <c r="O1806">
        <v>6</v>
      </c>
      <c r="P1806">
        <v>24.5</v>
      </c>
      <c r="Q1806">
        <v>11</v>
      </c>
      <c r="R1806">
        <v>4</v>
      </c>
      <c r="S1806">
        <v>455</v>
      </c>
      <c r="T1806">
        <f t="shared" si="28"/>
        <v>1820</v>
      </c>
      <c r="U1806">
        <v>11</v>
      </c>
      <c r="V1806">
        <v>10</v>
      </c>
      <c r="W1806">
        <v>0</v>
      </c>
      <c r="X1806">
        <v>1</v>
      </c>
      <c r="Y1806">
        <v>0</v>
      </c>
      <c r="Z1806">
        <v>4.5</v>
      </c>
      <c r="AA1806">
        <v>4.5</v>
      </c>
      <c r="AB1806">
        <v>4</v>
      </c>
      <c r="AC1806">
        <v>4</v>
      </c>
      <c r="AD1806">
        <v>0</v>
      </c>
      <c r="AE1806">
        <v>0</v>
      </c>
    </row>
    <row r="1807" spans="1:31" x14ac:dyDescent="0.25">
      <c r="A1807" t="s">
        <v>1833</v>
      </c>
      <c r="B1807" t="s">
        <v>6926</v>
      </c>
      <c r="C1807" t="s">
        <v>10149</v>
      </c>
      <c r="D1807" t="s">
        <v>10192</v>
      </c>
      <c r="E1807">
        <v>42.600715999999998</v>
      </c>
      <c r="F1807">
        <v>-5.575577</v>
      </c>
      <c r="G1807" t="s">
        <v>10245</v>
      </c>
      <c r="H1807" t="s">
        <v>12425</v>
      </c>
      <c r="I1807" t="s">
        <v>16056</v>
      </c>
      <c r="J1807" t="s">
        <v>16643</v>
      </c>
      <c r="K1807" t="s">
        <v>16669</v>
      </c>
      <c r="L1807" t="s">
        <v>18063</v>
      </c>
      <c r="M1807" t="s">
        <v>18063</v>
      </c>
      <c r="N1807" t="s">
        <v>18063</v>
      </c>
      <c r="O1807">
        <v>6</v>
      </c>
      <c r="P1807">
        <v>38.25</v>
      </c>
      <c r="Q1807">
        <v>11</v>
      </c>
      <c r="R1807">
        <v>4.5</v>
      </c>
      <c r="S1807">
        <v>447</v>
      </c>
      <c r="T1807">
        <f t="shared" si="28"/>
        <v>2011.5</v>
      </c>
      <c r="U1807">
        <v>15</v>
      </c>
      <c r="V1807">
        <v>4</v>
      </c>
      <c r="W1807">
        <v>3</v>
      </c>
      <c r="X1807">
        <v>2</v>
      </c>
      <c r="Y1807">
        <v>0</v>
      </c>
      <c r="Z1807">
        <v>4.5</v>
      </c>
      <c r="AA1807">
        <v>4.5</v>
      </c>
      <c r="AB1807">
        <v>4</v>
      </c>
      <c r="AC1807">
        <v>4</v>
      </c>
      <c r="AD1807">
        <v>0</v>
      </c>
      <c r="AE1807">
        <v>0</v>
      </c>
    </row>
    <row r="1808" spans="1:31" x14ac:dyDescent="0.25">
      <c r="A1808" t="s">
        <v>1834</v>
      </c>
      <c r="B1808" t="s">
        <v>6927</v>
      </c>
      <c r="C1808" t="s">
        <v>10149</v>
      </c>
      <c r="D1808" t="s">
        <v>10192</v>
      </c>
      <c r="E1808">
        <v>42.60051</v>
      </c>
      <c r="F1808">
        <v>-5.5665380000000004</v>
      </c>
      <c r="G1808" t="s">
        <v>10322</v>
      </c>
      <c r="H1808" t="s">
        <v>12426</v>
      </c>
      <c r="I1808" t="s">
        <v>15762</v>
      </c>
      <c r="J1808" t="s">
        <v>16644</v>
      </c>
      <c r="K1808" t="s">
        <v>16666</v>
      </c>
      <c r="L1808" t="s">
        <v>18062</v>
      </c>
      <c r="M1808" t="s">
        <v>18063</v>
      </c>
      <c r="N1808" t="s">
        <v>18062</v>
      </c>
      <c r="O1808">
        <v>5</v>
      </c>
      <c r="P1808">
        <v>18</v>
      </c>
      <c r="Q1808">
        <v>9</v>
      </c>
      <c r="R1808">
        <v>4.5</v>
      </c>
      <c r="S1808">
        <v>550</v>
      </c>
      <c r="T1808">
        <f t="shared" si="28"/>
        <v>2475</v>
      </c>
      <c r="U1808">
        <v>18</v>
      </c>
      <c r="V1808">
        <v>0</v>
      </c>
      <c r="W1808">
        <v>3</v>
      </c>
      <c r="X1808">
        <v>1</v>
      </c>
      <c r="Y1808">
        <v>0</v>
      </c>
      <c r="Z1808">
        <v>4.5</v>
      </c>
      <c r="AA1808">
        <v>4.5</v>
      </c>
      <c r="AB1808">
        <v>4.5</v>
      </c>
      <c r="AC1808">
        <v>4</v>
      </c>
      <c r="AD1808">
        <v>0</v>
      </c>
      <c r="AE1808">
        <v>1</v>
      </c>
    </row>
    <row r="1809" spans="1:31" x14ac:dyDescent="0.25">
      <c r="A1809" t="s">
        <v>1835</v>
      </c>
      <c r="B1809" t="s">
        <v>6928</v>
      </c>
      <c r="C1809" t="s">
        <v>10149</v>
      </c>
      <c r="D1809" t="s">
        <v>10192</v>
      </c>
      <c r="E1809">
        <v>42.597020000000001</v>
      </c>
      <c r="F1809">
        <v>-5.571021</v>
      </c>
      <c r="G1809" t="s">
        <v>10482</v>
      </c>
      <c r="H1809" t="s">
        <v>12427</v>
      </c>
      <c r="I1809" t="s">
        <v>15748</v>
      </c>
      <c r="J1809" t="s">
        <v>16643</v>
      </c>
      <c r="K1809" t="s">
        <v>16670</v>
      </c>
      <c r="L1809" t="s">
        <v>18062</v>
      </c>
      <c r="M1809" t="s">
        <v>18063</v>
      </c>
      <c r="N1809" t="s">
        <v>18062</v>
      </c>
      <c r="O1809">
        <v>6</v>
      </c>
      <c r="P1809">
        <v>25</v>
      </c>
      <c r="Q1809">
        <v>10</v>
      </c>
      <c r="R1809">
        <v>4</v>
      </c>
      <c r="S1809">
        <v>637</v>
      </c>
      <c r="T1809">
        <f t="shared" si="28"/>
        <v>2548</v>
      </c>
      <c r="U1809">
        <v>1</v>
      </c>
      <c r="V1809">
        <v>2</v>
      </c>
      <c r="W1809">
        <v>0</v>
      </c>
      <c r="X1809">
        <v>0</v>
      </c>
      <c r="Y1809">
        <v>2</v>
      </c>
      <c r="Z1809">
        <v>4.5</v>
      </c>
      <c r="AA1809">
        <v>4</v>
      </c>
      <c r="AB1809">
        <v>4</v>
      </c>
      <c r="AC1809">
        <v>4</v>
      </c>
      <c r="AD1809">
        <v>0</v>
      </c>
      <c r="AE1809">
        <v>0</v>
      </c>
    </row>
    <row r="1810" spans="1:31" x14ac:dyDescent="0.25">
      <c r="A1810" t="s">
        <v>1836</v>
      </c>
      <c r="B1810" t="s">
        <v>6929</v>
      </c>
      <c r="C1810" t="s">
        <v>10149</v>
      </c>
      <c r="D1810" t="s">
        <v>10192</v>
      </c>
      <c r="E1810">
        <v>42.601512999999997</v>
      </c>
      <c r="F1810">
        <v>-5.5737480000000001</v>
      </c>
      <c r="G1810" t="s">
        <v>10236</v>
      </c>
      <c r="H1810" t="s">
        <v>12428</v>
      </c>
      <c r="I1810" t="s">
        <v>15733</v>
      </c>
      <c r="J1810" t="s">
        <v>16643</v>
      </c>
      <c r="K1810" t="s">
        <v>16791</v>
      </c>
      <c r="L1810" t="s">
        <v>18062</v>
      </c>
      <c r="M1810" t="s">
        <v>18062</v>
      </c>
      <c r="N1810" t="s">
        <v>18062</v>
      </c>
      <c r="O1810">
        <v>6</v>
      </c>
      <c r="P1810">
        <v>30</v>
      </c>
      <c r="Q1810">
        <v>12</v>
      </c>
      <c r="R1810">
        <v>4</v>
      </c>
      <c r="S1810">
        <v>461</v>
      </c>
      <c r="T1810">
        <f t="shared" si="28"/>
        <v>1844</v>
      </c>
      <c r="U1810">
        <v>8</v>
      </c>
      <c r="V1810">
        <v>0</v>
      </c>
      <c r="W1810">
        <v>0</v>
      </c>
      <c r="X1810">
        <v>0</v>
      </c>
      <c r="Y1810">
        <v>0</v>
      </c>
      <c r="Z1810">
        <v>4</v>
      </c>
      <c r="AA1810">
        <v>4</v>
      </c>
      <c r="AB1810">
        <v>4</v>
      </c>
      <c r="AC1810">
        <v>4</v>
      </c>
      <c r="AD1810">
        <v>0</v>
      </c>
      <c r="AE1810">
        <v>0</v>
      </c>
    </row>
    <row r="1811" spans="1:31" x14ac:dyDescent="0.25">
      <c r="A1811" t="s">
        <v>1837</v>
      </c>
      <c r="B1811" t="s">
        <v>6930</v>
      </c>
      <c r="C1811" t="s">
        <v>10149</v>
      </c>
      <c r="D1811" t="s">
        <v>10192</v>
      </c>
      <c r="E1811">
        <v>42.611491999999998</v>
      </c>
      <c r="F1811">
        <v>-5.5657459999999999</v>
      </c>
      <c r="G1811" t="s">
        <v>10236</v>
      </c>
      <c r="H1811" t="s">
        <v>12429</v>
      </c>
      <c r="I1811" t="s">
        <v>15967</v>
      </c>
      <c r="J1811" t="s">
        <v>16643</v>
      </c>
      <c r="K1811" t="s">
        <v>17093</v>
      </c>
      <c r="L1811" t="s">
        <v>18062</v>
      </c>
      <c r="M1811" t="s">
        <v>18062</v>
      </c>
      <c r="N1811" t="s">
        <v>18063</v>
      </c>
      <c r="O1811">
        <v>6</v>
      </c>
      <c r="P1811">
        <v>30</v>
      </c>
      <c r="Q1811">
        <v>12</v>
      </c>
      <c r="R1811">
        <v>4.5</v>
      </c>
      <c r="S1811">
        <v>561</v>
      </c>
      <c r="T1811">
        <f t="shared" si="28"/>
        <v>2524.5</v>
      </c>
      <c r="U1811">
        <v>5</v>
      </c>
      <c r="V1811">
        <v>0</v>
      </c>
      <c r="W1811">
        <v>0</v>
      </c>
      <c r="X1811">
        <v>0</v>
      </c>
      <c r="Y1811">
        <v>0</v>
      </c>
      <c r="Z1811">
        <v>4.5</v>
      </c>
      <c r="AA1811">
        <v>4.5</v>
      </c>
      <c r="AB1811">
        <v>4.5</v>
      </c>
      <c r="AC1811">
        <v>4</v>
      </c>
      <c r="AD1811">
        <v>0</v>
      </c>
      <c r="AE1811">
        <v>0</v>
      </c>
    </row>
    <row r="1812" spans="1:31" x14ac:dyDescent="0.25">
      <c r="A1812" t="s">
        <v>1838</v>
      </c>
      <c r="B1812" t="s">
        <v>6931</v>
      </c>
      <c r="C1812" t="s">
        <v>10149</v>
      </c>
      <c r="D1812" t="s">
        <v>10192</v>
      </c>
      <c r="E1812">
        <v>42.601559999999999</v>
      </c>
      <c r="F1812">
        <v>-5.5708219999999997</v>
      </c>
      <c r="G1812" t="s">
        <v>10241</v>
      </c>
      <c r="H1812" t="s">
        <v>12430</v>
      </c>
      <c r="I1812" t="s">
        <v>15733</v>
      </c>
      <c r="J1812" t="s">
        <v>16643</v>
      </c>
      <c r="K1812" t="s">
        <v>16666</v>
      </c>
      <c r="L1812" t="s">
        <v>18062</v>
      </c>
      <c r="M1812" t="s">
        <v>18062</v>
      </c>
      <c r="N1812" t="s">
        <v>18062</v>
      </c>
      <c r="O1812">
        <v>7</v>
      </c>
      <c r="P1812">
        <v>21</v>
      </c>
      <c r="Q1812">
        <v>14</v>
      </c>
      <c r="R1812">
        <v>4.5</v>
      </c>
      <c r="S1812">
        <v>453</v>
      </c>
      <c r="T1812">
        <f t="shared" si="28"/>
        <v>2038.5</v>
      </c>
      <c r="U1812">
        <v>4</v>
      </c>
      <c r="V1812">
        <v>3</v>
      </c>
      <c r="W1812">
        <v>2</v>
      </c>
      <c r="X1812">
        <v>1</v>
      </c>
      <c r="Y1812">
        <v>0</v>
      </c>
      <c r="Z1812">
        <v>4.5</v>
      </c>
      <c r="AA1812">
        <v>4.5</v>
      </c>
      <c r="AB1812">
        <v>4.5</v>
      </c>
      <c r="AC1812">
        <v>4.5</v>
      </c>
      <c r="AD1812">
        <v>0</v>
      </c>
      <c r="AE1812">
        <v>0</v>
      </c>
    </row>
    <row r="1813" spans="1:31" x14ac:dyDescent="0.25">
      <c r="A1813" t="s">
        <v>1839</v>
      </c>
      <c r="B1813" t="s">
        <v>6932</v>
      </c>
      <c r="C1813" t="s">
        <v>10149</v>
      </c>
      <c r="D1813" t="s">
        <v>10192</v>
      </c>
      <c r="E1813">
        <v>42.595996999999997</v>
      </c>
      <c r="F1813">
        <v>-5.5684849999999999</v>
      </c>
      <c r="G1813" t="s">
        <v>10326</v>
      </c>
      <c r="H1813" t="s">
        <v>12431</v>
      </c>
      <c r="I1813" t="s">
        <v>15733</v>
      </c>
      <c r="J1813" t="s">
        <v>16643</v>
      </c>
      <c r="K1813" t="s">
        <v>16666</v>
      </c>
      <c r="L1813" t="s">
        <v>18062</v>
      </c>
      <c r="M1813" t="s">
        <v>18062</v>
      </c>
      <c r="N1813" t="s">
        <v>18062</v>
      </c>
      <c r="O1813">
        <v>6</v>
      </c>
      <c r="P1813">
        <v>36</v>
      </c>
      <c r="Q1813">
        <v>12</v>
      </c>
      <c r="R1813">
        <v>4</v>
      </c>
      <c r="S1813">
        <v>848</v>
      </c>
      <c r="T1813">
        <f t="shared" si="28"/>
        <v>3392</v>
      </c>
      <c r="U1813">
        <v>22</v>
      </c>
      <c r="V1813">
        <v>11</v>
      </c>
      <c r="W1813">
        <v>2</v>
      </c>
      <c r="X1813">
        <v>0</v>
      </c>
      <c r="Y1813">
        <v>0</v>
      </c>
      <c r="Z1813">
        <v>4</v>
      </c>
      <c r="AA1813">
        <v>4</v>
      </c>
      <c r="AB1813">
        <v>4</v>
      </c>
      <c r="AC1813">
        <v>4</v>
      </c>
      <c r="AD1813">
        <v>0</v>
      </c>
      <c r="AE1813">
        <v>0</v>
      </c>
    </row>
    <row r="1814" spans="1:31" x14ac:dyDescent="0.25">
      <c r="A1814" t="s">
        <v>1840</v>
      </c>
      <c r="B1814" t="s">
        <v>6933</v>
      </c>
      <c r="C1814" t="s">
        <v>10149</v>
      </c>
      <c r="D1814" t="s">
        <v>10192</v>
      </c>
      <c r="E1814">
        <v>42.594532000000001</v>
      </c>
      <c r="F1814">
        <v>-5.5724340000000003</v>
      </c>
      <c r="G1814" t="s">
        <v>10241</v>
      </c>
      <c r="H1814" t="s">
        <v>12432</v>
      </c>
      <c r="I1814" t="s">
        <v>15733</v>
      </c>
      <c r="J1814" t="s">
        <v>16643</v>
      </c>
      <c r="K1814" t="s">
        <v>16646</v>
      </c>
      <c r="L1814" t="s">
        <v>18062</v>
      </c>
      <c r="M1814" t="s">
        <v>18063</v>
      </c>
      <c r="N1814" t="s">
        <v>18062</v>
      </c>
      <c r="O1814">
        <v>6</v>
      </c>
      <c r="P1814">
        <v>55.5</v>
      </c>
      <c r="Q1814">
        <v>11</v>
      </c>
      <c r="R1814">
        <v>4.5</v>
      </c>
      <c r="S1814">
        <v>745</v>
      </c>
      <c r="T1814">
        <f t="shared" si="28"/>
        <v>3352.5</v>
      </c>
      <c r="U1814">
        <v>27</v>
      </c>
      <c r="V1814">
        <v>6</v>
      </c>
      <c r="W1814">
        <v>0</v>
      </c>
      <c r="X1814">
        <v>0</v>
      </c>
      <c r="Y1814">
        <v>0</v>
      </c>
      <c r="Z1814">
        <v>4.5</v>
      </c>
      <c r="AA1814">
        <v>4.5</v>
      </c>
      <c r="AB1814">
        <v>4.5</v>
      </c>
      <c r="AC1814">
        <v>4</v>
      </c>
      <c r="AD1814">
        <v>0</v>
      </c>
      <c r="AE1814">
        <v>0</v>
      </c>
    </row>
    <row r="1815" spans="1:31" x14ac:dyDescent="0.25">
      <c r="A1815" t="s">
        <v>1841</v>
      </c>
      <c r="B1815" t="s">
        <v>6934</v>
      </c>
      <c r="C1815" t="s">
        <v>10149</v>
      </c>
      <c r="D1815" t="s">
        <v>10192</v>
      </c>
      <c r="E1815">
        <v>42.598140000000001</v>
      </c>
      <c r="F1815">
        <v>-5.5678650000000003</v>
      </c>
      <c r="G1815" t="s">
        <v>10242</v>
      </c>
      <c r="H1815" t="s">
        <v>12433</v>
      </c>
      <c r="I1815" t="s">
        <v>15733</v>
      </c>
      <c r="J1815" t="s">
        <v>16643</v>
      </c>
      <c r="K1815" t="s">
        <v>16666</v>
      </c>
      <c r="L1815" t="s">
        <v>18063</v>
      </c>
      <c r="M1815" t="s">
        <v>18062</v>
      </c>
      <c r="N1815" t="s">
        <v>18063</v>
      </c>
      <c r="O1815">
        <v>7</v>
      </c>
      <c r="P1815">
        <v>84</v>
      </c>
      <c r="Q1815">
        <v>7</v>
      </c>
      <c r="R1815">
        <v>4</v>
      </c>
      <c r="S1815">
        <v>592</v>
      </c>
      <c r="T1815">
        <f t="shared" si="28"/>
        <v>2368</v>
      </c>
      <c r="U1815">
        <v>13</v>
      </c>
      <c r="V1815">
        <v>7</v>
      </c>
      <c r="W1815">
        <v>1</v>
      </c>
      <c r="X1815">
        <v>1</v>
      </c>
      <c r="Y1815">
        <v>1</v>
      </c>
      <c r="Z1815">
        <v>4</v>
      </c>
      <c r="AA1815">
        <v>4</v>
      </c>
      <c r="AB1815">
        <v>3.5</v>
      </c>
      <c r="AC1815">
        <v>4</v>
      </c>
      <c r="AD1815">
        <v>0</v>
      </c>
      <c r="AE1815">
        <v>0</v>
      </c>
    </row>
    <row r="1816" spans="1:31" x14ac:dyDescent="0.25">
      <c r="A1816" t="s">
        <v>1842</v>
      </c>
      <c r="B1816" t="s">
        <v>6935</v>
      </c>
      <c r="C1816" t="s">
        <v>10149</v>
      </c>
      <c r="D1816" t="s">
        <v>10192</v>
      </c>
      <c r="E1816">
        <v>42.606777000000001</v>
      </c>
      <c r="F1816">
        <v>-5.5660970000000001</v>
      </c>
      <c r="G1816" t="s">
        <v>10289</v>
      </c>
      <c r="H1816" t="s">
        <v>12434</v>
      </c>
      <c r="I1816" t="s">
        <v>15746</v>
      </c>
      <c r="J1816" t="s">
        <v>16643</v>
      </c>
      <c r="K1816" t="s">
        <v>16668</v>
      </c>
      <c r="L1816" t="s">
        <v>18062</v>
      </c>
      <c r="M1816" t="s">
        <v>18062</v>
      </c>
      <c r="N1816" t="s">
        <v>18062</v>
      </c>
      <c r="O1816">
        <v>6</v>
      </c>
      <c r="P1816">
        <v>94</v>
      </c>
      <c r="Q1816">
        <v>6</v>
      </c>
      <c r="R1816">
        <v>4</v>
      </c>
      <c r="S1816">
        <v>523</v>
      </c>
      <c r="T1816">
        <f t="shared" si="28"/>
        <v>2092</v>
      </c>
      <c r="U1816">
        <v>2</v>
      </c>
      <c r="V1816">
        <v>0</v>
      </c>
      <c r="W1816">
        <v>0</v>
      </c>
      <c r="X1816">
        <v>0</v>
      </c>
      <c r="Y1816">
        <v>1</v>
      </c>
      <c r="Z1816">
        <v>4</v>
      </c>
      <c r="AA1816">
        <v>4</v>
      </c>
      <c r="AB1816">
        <v>4</v>
      </c>
      <c r="AC1816">
        <v>4</v>
      </c>
      <c r="AD1816">
        <v>0</v>
      </c>
      <c r="AE1816">
        <v>0</v>
      </c>
    </row>
    <row r="1817" spans="1:31" x14ac:dyDescent="0.25">
      <c r="A1817" t="s">
        <v>1843</v>
      </c>
      <c r="B1817" t="s">
        <v>6936</v>
      </c>
      <c r="C1817" t="s">
        <v>10149</v>
      </c>
      <c r="D1817" t="s">
        <v>10192</v>
      </c>
      <c r="E1817">
        <v>42.59498</v>
      </c>
      <c r="F1817">
        <v>-5.566611</v>
      </c>
      <c r="G1817" t="s">
        <v>10296</v>
      </c>
      <c r="H1817" t="s">
        <v>12435</v>
      </c>
      <c r="I1817" t="s">
        <v>15733</v>
      </c>
      <c r="J1817" t="s">
        <v>16643</v>
      </c>
      <c r="K1817" t="s">
        <v>16715</v>
      </c>
      <c r="L1817" t="s">
        <v>18062</v>
      </c>
      <c r="M1817" t="s">
        <v>18062</v>
      </c>
      <c r="N1817" t="s">
        <v>18062</v>
      </c>
      <c r="O1817">
        <v>5</v>
      </c>
      <c r="P1817">
        <v>20</v>
      </c>
      <c r="Q1817">
        <v>10</v>
      </c>
      <c r="R1817">
        <v>4.5</v>
      </c>
      <c r="S1817">
        <v>1243</v>
      </c>
      <c r="T1817">
        <f t="shared" si="28"/>
        <v>5593.5</v>
      </c>
      <c r="U1817">
        <v>31</v>
      </c>
      <c r="V1817">
        <v>9</v>
      </c>
      <c r="W1817">
        <v>3</v>
      </c>
      <c r="X1817">
        <v>0</v>
      </c>
      <c r="Y1817">
        <v>0</v>
      </c>
      <c r="Z1817">
        <v>4.5</v>
      </c>
      <c r="AA1817">
        <v>4.5</v>
      </c>
      <c r="AB1817">
        <v>4</v>
      </c>
      <c r="AC1817">
        <v>4</v>
      </c>
      <c r="AD1817">
        <v>1</v>
      </c>
      <c r="AE1817">
        <v>0</v>
      </c>
    </row>
    <row r="1818" spans="1:31" x14ac:dyDescent="0.25">
      <c r="A1818" t="s">
        <v>1844</v>
      </c>
      <c r="B1818" t="s">
        <v>6937</v>
      </c>
      <c r="C1818" t="s">
        <v>10149</v>
      </c>
      <c r="D1818" t="s">
        <v>10192</v>
      </c>
      <c r="E1818">
        <v>42.598869999999998</v>
      </c>
      <c r="F1818">
        <v>-5.5683429999999996</v>
      </c>
      <c r="G1818" t="s">
        <v>10269</v>
      </c>
      <c r="H1818" t="s">
        <v>12436</v>
      </c>
      <c r="I1818" t="s">
        <v>16137</v>
      </c>
      <c r="J1818" t="s">
        <v>16643</v>
      </c>
      <c r="K1818" t="s">
        <v>17243</v>
      </c>
      <c r="L1818" t="s">
        <v>18063</v>
      </c>
      <c r="M1818" t="s">
        <v>18063</v>
      </c>
      <c r="N1818" t="s">
        <v>18062</v>
      </c>
      <c r="O1818">
        <v>7</v>
      </c>
      <c r="P1818">
        <v>83</v>
      </c>
      <c r="Q1818">
        <v>7</v>
      </c>
      <c r="R1818">
        <v>4.5</v>
      </c>
      <c r="S1818">
        <v>609</v>
      </c>
      <c r="T1818">
        <f t="shared" si="28"/>
        <v>2740.5</v>
      </c>
      <c r="U1818">
        <v>36</v>
      </c>
      <c r="V1818">
        <v>21</v>
      </c>
      <c r="W1818">
        <v>3</v>
      </c>
      <c r="X1818">
        <v>1</v>
      </c>
      <c r="Y1818">
        <v>1</v>
      </c>
      <c r="Z1818">
        <v>4</v>
      </c>
      <c r="AA1818">
        <v>4</v>
      </c>
      <c r="AB1818">
        <v>4</v>
      </c>
      <c r="AC1818">
        <v>4.5</v>
      </c>
      <c r="AD1818">
        <v>0</v>
      </c>
      <c r="AE1818">
        <v>0</v>
      </c>
    </row>
    <row r="1819" spans="1:31" x14ac:dyDescent="0.25">
      <c r="A1819" t="s">
        <v>1845</v>
      </c>
      <c r="B1819" t="s">
        <v>6938</v>
      </c>
      <c r="C1819" t="s">
        <v>10149</v>
      </c>
      <c r="D1819" t="s">
        <v>10192</v>
      </c>
      <c r="E1819">
        <v>42.596429999999998</v>
      </c>
      <c r="F1819">
        <v>-5.5709330000000001</v>
      </c>
      <c r="G1819" t="s">
        <v>10324</v>
      </c>
      <c r="H1819" t="s">
        <v>12437</v>
      </c>
      <c r="I1819" t="s">
        <v>15733</v>
      </c>
      <c r="J1819" t="s">
        <v>16643</v>
      </c>
      <c r="K1819" t="s">
        <v>16791</v>
      </c>
      <c r="L1819" t="s">
        <v>18062</v>
      </c>
      <c r="M1819" t="s">
        <v>18062</v>
      </c>
      <c r="N1819" t="s">
        <v>18062</v>
      </c>
      <c r="O1819">
        <v>3</v>
      </c>
      <c r="P1819">
        <v>20</v>
      </c>
      <c r="Q1819">
        <v>3</v>
      </c>
      <c r="R1819">
        <v>4.5</v>
      </c>
      <c r="S1819">
        <v>1160</v>
      </c>
      <c r="T1819">
        <f t="shared" si="28"/>
        <v>5220</v>
      </c>
      <c r="U1819">
        <v>11</v>
      </c>
      <c r="V1819">
        <v>6</v>
      </c>
      <c r="W1819">
        <v>0</v>
      </c>
      <c r="X1819">
        <v>0</v>
      </c>
      <c r="Y1819">
        <v>0</v>
      </c>
      <c r="Z1819">
        <v>4.5</v>
      </c>
      <c r="AA1819">
        <v>4.5</v>
      </c>
      <c r="AB1819">
        <v>4</v>
      </c>
      <c r="AC1819">
        <v>4</v>
      </c>
      <c r="AD1819">
        <v>0</v>
      </c>
      <c r="AE1819">
        <v>0</v>
      </c>
    </row>
    <row r="1820" spans="1:31" x14ac:dyDescent="0.25">
      <c r="A1820" t="s">
        <v>1846</v>
      </c>
      <c r="B1820" t="s">
        <v>6778</v>
      </c>
      <c r="C1820" t="s">
        <v>10149</v>
      </c>
      <c r="D1820" t="s">
        <v>10192</v>
      </c>
      <c r="E1820">
        <v>42.598520000000001</v>
      </c>
      <c r="F1820">
        <v>-5.5690359999999997</v>
      </c>
      <c r="G1820" t="s">
        <v>10274</v>
      </c>
      <c r="H1820" t="s">
        <v>12438</v>
      </c>
      <c r="I1820" t="s">
        <v>15733</v>
      </c>
      <c r="J1820" t="s">
        <v>16643</v>
      </c>
      <c r="K1820" t="s">
        <v>16666</v>
      </c>
      <c r="L1820" t="s">
        <v>18062</v>
      </c>
      <c r="M1820" t="s">
        <v>18062</v>
      </c>
      <c r="N1820" t="s">
        <v>18062</v>
      </c>
      <c r="O1820">
        <v>7</v>
      </c>
      <c r="P1820">
        <v>65</v>
      </c>
      <c r="Q1820">
        <v>11</v>
      </c>
      <c r="R1820">
        <v>4</v>
      </c>
      <c r="S1820">
        <v>822</v>
      </c>
      <c r="T1820">
        <f t="shared" si="28"/>
        <v>3288</v>
      </c>
      <c r="U1820">
        <v>14</v>
      </c>
      <c r="V1820">
        <v>12</v>
      </c>
      <c r="W1820">
        <v>1</v>
      </c>
      <c r="X1820">
        <v>3</v>
      </c>
      <c r="Y1820">
        <v>1</v>
      </c>
      <c r="Z1820">
        <v>4</v>
      </c>
      <c r="AA1820">
        <v>4</v>
      </c>
      <c r="AB1820">
        <v>3.5</v>
      </c>
      <c r="AC1820">
        <v>4.5</v>
      </c>
      <c r="AD1820">
        <v>0</v>
      </c>
      <c r="AE1820">
        <v>0</v>
      </c>
    </row>
    <row r="1821" spans="1:31" x14ac:dyDescent="0.25">
      <c r="A1821" t="s">
        <v>1847</v>
      </c>
      <c r="B1821" t="s">
        <v>6939</v>
      </c>
      <c r="C1821" t="s">
        <v>10149</v>
      </c>
      <c r="D1821" t="s">
        <v>10192</v>
      </c>
      <c r="E1821">
        <v>42.596690000000002</v>
      </c>
      <c r="F1821">
        <v>-5.5671470000000003</v>
      </c>
      <c r="G1821" t="s">
        <v>10400</v>
      </c>
      <c r="H1821" t="s">
        <v>12439</v>
      </c>
      <c r="I1821" t="s">
        <v>16023</v>
      </c>
      <c r="J1821" t="s">
        <v>16645</v>
      </c>
      <c r="K1821" t="s">
        <v>17244</v>
      </c>
      <c r="L1821" t="s">
        <v>18062</v>
      </c>
      <c r="M1821" t="s">
        <v>18062</v>
      </c>
      <c r="N1821" t="s">
        <v>18063</v>
      </c>
      <c r="O1821">
        <v>7</v>
      </c>
      <c r="P1821">
        <v>55.5</v>
      </c>
      <c r="Q1821">
        <v>14</v>
      </c>
      <c r="R1821">
        <v>4</v>
      </c>
      <c r="S1821">
        <v>875</v>
      </c>
      <c r="T1821">
        <f t="shared" si="28"/>
        <v>3500</v>
      </c>
      <c r="U1821">
        <v>7</v>
      </c>
      <c r="V1821">
        <v>11</v>
      </c>
      <c r="W1821">
        <v>4</v>
      </c>
      <c r="X1821">
        <v>3</v>
      </c>
      <c r="Y1821">
        <v>0</v>
      </c>
      <c r="Z1821">
        <v>4</v>
      </c>
      <c r="AA1821">
        <v>3.5</v>
      </c>
      <c r="AB1821">
        <v>4</v>
      </c>
      <c r="AC1821">
        <v>3.5</v>
      </c>
      <c r="AD1821">
        <v>0</v>
      </c>
      <c r="AE1821">
        <v>0</v>
      </c>
    </row>
    <row r="1822" spans="1:31" x14ac:dyDescent="0.25">
      <c r="A1822" t="s">
        <v>1848</v>
      </c>
      <c r="B1822" t="s">
        <v>6940</v>
      </c>
      <c r="C1822" t="s">
        <v>10149</v>
      </c>
      <c r="D1822" t="s">
        <v>10192</v>
      </c>
      <c r="E1822">
        <v>42.596629999999998</v>
      </c>
      <c r="F1822">
        <v>-5.5675850000000002</v>
      </c>
      <c r="G1822" t="s">
        <v>10262</v>
      </c>
      <c r="H1822" t="s">
        <v>12440</v>
      </c>
      <c r="I1822" t="s">
        <v>15733</v>
      </c>
      <c r="J1822" t="s">
        <v>16643</v>
      </c>
      <c r="K1822" t="s">
        <v>16666</v>
      </c>
      <c r="L1822" t="s">
        <v>18062</v>
      </c>
      <c r="M1822" t="s">
        <v>18063</v>
      </c>
      <c r="N1822" t="s">
        <v>18063</v>
      </c>
      <c r="O1822">
        <v>7</v>
      </c>
      <c r="P1822">
        <v>73.5</v>
      </c>
      <c r="Q1822">
        <v>7</v>
      </c>
      <c r="R1822">
        <v>4</v>
      </c>
      <c r="S1822">
        <v>340</v>
      </c>
      <c r="T1822">
        <f t="shared" si="28"/>
        <v>1360</v>
      </c>
      <c r="U1822">
        <v>7</v>
      </c>
      <c r="V1822">
        <v>9</v>
      </c>
      <c r="W1822">
        <v>0</v>
      </c>
      <c r="X1822">
        <v>1</v>
      </c>
      <c r="Y1822">
        <v>0</v>
      </c>
      <c r="Z1822">
        <v>4</v>
      </c>
      <c r="AA1822">
        <v>4</v>
      </c>
      <c r="AB1822">
        <v>3.5</v>
      </c>
      <c r="AC1822">
        <v>4</v>
      </c>
      <c r="AD1822">
        <v>0</v>
      </c>
      <c r="AE1822">
        <v>0</v>
      </c>
    </row>
    <row r="1823" spans="1:31" x14ac:dyDescent="0.25">
      <c r="A1823" t="s">
        <v>1849</v>
      </c>
      <c r="B1823" t="s">
        <v>6941</v>
      </c>
      <c r="C1823" t="s">
        <v>10149</v>
      </c>
      <c r="D1823" t="s">
        <v>10171</v>
      </c>
      <c r="E1823">
        <v>40.964886</v>
      </c>
      <c r="F1823">
        <v>-5.6649609999999999</v>
      </c>
      <c r="G1823" t="s">
        <v>10251</v>
      </c>
      <c r="H1823" t="s">
        <v>12441</v>
      </c>
      <c r="I1823" t="s">
        <v>15740</v>
      </c>
      <c r="J1823" t="s">
        <v>16643</v>
      </c>
      <c r="K1823" t="s">
        <v>16741</v>
      </c>
      <c r="L1823" t="s">
        <v>18062</v>
      </c>
      <c r="M1823" t="s">
        <v>18063</v>
      </c>
      <c r="N1823" t="s">
        <v>18062</v>
      </c>
      <c r="O1823">
        <v>6</v>
      </c>
      <c r="P1823">
        <v>33</v>
      </c>
      <c r="Q1823">
        <v>11</v>
      </c>
      <c r="R1823">
        <v>4</v>
      </c>
      <c r="S1823">
        <v>1810</v>
      </c>
      <c r="T1823">
        <f t="shared" si="28"/>
        <v>7240</v>
      </c>
      <c r="U1823">
        <v>39</v>
      </c>
      <c r="V1823">
        <v>35</v>
      </c>
      <c r="W1823">
        <v>5</v>
      </c>
      <c r="X1823">
        <v>3</v>
      </c>
      <c r="Y1823">
        <v>0</v>
      </c>
      <c r="Z1823">
        <v>4</v>
      </c>
      <c r="AA1823">
        <v>4</v>
      </c>
      <c r="AB1823">
        <v>4</v>
      </c>
      <c r="AC1823">
        <v>4</v>
      </c>
      <c r="AD1823">
        <v>0</v>
      </c>
      <c r="AE1823">
        <v>0</v>
      </c>
    </row>
    <row r="1824" spans="1:31" x14ac:dyDescent="0.25">
      <c r="A1824" t="s">
        <v>1850</v>
      </c>
      <c r="B1824" t="s">
        <v>6942</v>
      </c>
      <c r="C1824" t="s">
        <v>10149</v>
      </c>
      <c r="D1824" t="s">
        <v>10171</v>
      </c>
      <c r="E1824">
        <v>40.964072999999999</v>
      </c>
      <c r="F1824">
        <v>-5.6633110000000002</v>
      </c>
      <c r="G1824" t="s">
        <v>10483</v>
      </c>
      <c r="H1824" t="s">
        <v>12442</v>
      </c>
      <c r="I1824" t="s">
        <v>15733</v>
      </c>
      <c r="J1824" t="s">
        <v>16643</v>
      </c>
      <c r="K1824" t="s">
        <v>16818</v>
      </c>
      <c r="L1824" t="s">
        <v>18063</v>
      </c>
      <c r="M1824" t="s">
        <v>18063</v>
      </c>
      <c r="N1824" t="s">
        <v>18063</v>
      </c>
      <c r="O1824">
        <v>6</v>
      </c>
      <c r="P1824">
        <v>52.5</v>
      </c>
      <c r="Q1824">
        <v>11</v>
      </c>
      <c r="R1824">
        <v>4</v>
      </c>
      <c r="S1824">
        <v>501</v>
      </c>
      <c r="T1824">
        <f t="shared" si="28"/>
        <v>2004</v>
      </c>
      <c r="U1824">
        <v>12</v>
      </c>
      <c r="V1824">
        <v>6</v>
      </c>
      <c r="W1824">
        <v>2</v>
      </c>
      <c r="X1824">
        <v>3</v>
      </c>
      <c r="Y1824">
        <v>1</v>
      </c>
      <c r="Z1824">
        <v>4</v>
      </c>
      <c r="AA1824">
        <v>4</v>
      </c>
      <c r="AB1824">
        <v>3.5</v>
      </c>
      <c r="AC1824">
        <v>4</v>
      </c>
      <c r="AD1824">
        <v>0</v>
      </c>
      <c r="AE1824">
        <v>0</v>
      </c>
    </row>
    <row r="1825" spans="1:31" x14ac:dyDescent="0.25">
      <c r="A1825" t="s">
        <v>1851</v>
      </c>
      <c r="B1825" t="s">
        <v>6943</v>
      </c>
      <c r="C1825" t="s">
        <v>10149</v>
      </c>
      <c r="D1825" t="s">
        <v>10171</v>
      </c>
      <c r="E1825">
        <v>40.963650000000001</v>
      </c>
      <c r="F1825">
        <v>-5.6656389999999996</v>
      </c>
      <c r="G1825" t="s">
        <v>10448</v>
      </c>
      <c r="H1825" t="s">
        <v>12443</v>
      </c>
      <c r="I1825" t="s">
        <v>15788</v>
      </c>
      <c r="J1825" t="s">
        <v>16643</v>
      </c>
      <c r="K1825" t="s">
        <v>17245</v>
      </c>
      <c r="L1825" t="s">
        <v>18063</v>
      </c>
      <c r="M1825" t="s">
        <v>18063</v>
      </c>
      <c r="N1825" t="s">
        <v>18063</v>
      </c>
      <c r="O1825">
        <v>7</v>
      </c>
      <c r="P1825">
        <v>112</v>
      </c>
      <c r="Q1825">
        <v>7</v>
      </c>
      <c r="R1825">
        <v>3</v>
      </c>
      <c r="S1825">
        <v>537</v>
      </c>
      <c r="T1825">
        <f t="shared" si="28"/>
        <v>1611</v>
      </c>
      <c r="U1825">
        <v>13</v>
      </c>
      <c r="V1825">
        <v>10</v>
      </c>
      <c r="W1825">
        <v>11</v>
      </c>
      <c r="X1825">
        <v>3</v>
      </c>
      <c r="Y1825">
        <v>10</v>
      </c>
      <c r="Z1825">
        <v>3.5</v>
      </c>
      <c r="AA1825">
        <v>3.5</v>
      </c>
      <c r="AB1825">
        <v>3.5</v>
      </c>
      <c r="AC1825">
        <v>3.5</v>
      </c>
      <c r="AD1825">
        <v>0</v>
      </c>
      <c r="AE1825">
        <v>0</v>
      </c>
    </row>
    <row r="1826" spans="1:31" x14ac:dyDescent="0.25">
      <c r="A1826" t="s">
        <v>1852</v>
      </c>
      <c r="B1826" t="s">
        <v>6944</v>
      </c>
      <c r="C1826" t="s">
        <v>10149</v>
      </c>
      <c r="D1826" t="s">
        <v>10171</v>
      </c>
      <c r="E1826">
        <v>40.965626</v>
      </c>
      <c r="F1826">
        <v>-5.6653859999999998</v>
      </c>
      <c r="G1826" t="s">
        <v>10484</v>
      </c>
      <c r="H1826" t="s">
        <v>12444</v>
      </c>
      <c r="I1826" t="s">
        <v>15733</v>
      </c>
      <c r="J1826" t="s">
        <v>16643</v>
      </c>
      <c r="K1826" t="s">
        <v>16666</v>
      </c>
      <c r="L1826" t="s">
        <v>18062</v>
      </c>
      <c r="M1826" t="s">
        <v>18063</v>
      </c>
      <c r="N1826" t="s">
        <v>18062</v>
      </c>
      <c r="O1826">
        <v>6</v>
      </c>
      <c r="P1826">
        <v>70</v>
      </c>
      <c r="Q1826">
        <v>6</v>
      </c>
      <c r="R1826">
        <v>4</v>
      </c>
      <c r="S1826">
        <v>446</v>
      </c>
      <c r="T1826">
        <f t="shared" si="28"/>
        <v>1784</v>
      </c>
      <c r="U1826">
        <v>38</v>
      </c>
      <c r="V1826">
        <v>12</v>
      </c>
      <c r="W1826">
        <v>2</v>
      </c>
      <c r="X1826">
        <v>1</v>
      </c>
      <c r="Y1826">
        <v>1</v>
      </c>
      <c r="Z1826">
        <v>4.5</v>
      </c>
      <c r="AA1826">
        <v>4.5</v>
      </c>
      <c r="AB1826">
        <v>4</v>
      </c>
      <c r="AC1826">
        <v>4</v>
      </c>
      <c r="AD1826">
        <v>0</v>
      </c>
      <c r="AE1826">
        <v>0</v>
      </c>
    </row>
    <row r="1827" spans="1:31" x14ac:dyDescent="0.25">
      <c r="A1827" t="s">
        <v>1853</v>
      </c>
      <c r="B1827" t="s">
        <v>6945</v>
      </c>
      <c r="C1827" t="s">
        <v>10149</v>
      </c>
      <c r="D1827" t="s">
        <v>10171</v>
      </c>
      <c r="E1827">
        <v>40.961320000000001</v>
      </c>
      <c r="F1827">
        <v>-5.6616540000000004</v>
      </c>
      <c r="G1827" t="s">
        <v>10245</v>
      </c>
      <c r="H1827" t="s">
        <v>12445</v>
      </c>
      <c r="I1827" t="s">
        <v>15733</v>
      </c>
      <c r="J1827" t="s">
        <v>16643</v>
      </c>
      <c r="K1827" t="s">
        <v>16646</v>
      </c>
      <c r="L1827" t="s">
        <v>18062</v>
      </c>
      <c r="M1827" t="s">
        <v>18062</v>
      </c>
      <c r="N1827" t="s">
        <v>18062</v>
      </c>
      <c r="O1827">
        <v>7</v>
      </c>
      <c r="P1827">
        <v>56</v>
      </c>
      <c r="Q1827">
        <v>14</v>
      </c>
      <c r="R1827">
        <v>4.5</v>
      </c>
      <c r="S1827">
        <v>2977</v>
      </c>
      <c r="T1827">
        <f t="shared" si="28"/>
        <v>13396.5</v>
      </c>
      <c r="U1827">
        <v>427</v>
      </c>
      <c r="V1827">
        <v>84</v>
      </c>
      <c r="W1827">
        <v>11</v>
      </c>
      <c r="X1827">
        <v>5</v>
      </c>
      <c r="Y1827">
        <v>1</v>
      </c>
      <c r="Z1827">
        <v>4.5</v>
      </c>
      <c r="AA1827">
        <v>4.5</v>
      </c>
      <c r="AB1827">
        <v>4.5</v>
      </c>
      <c r="AC1827">
        <v>4.5</v>
      </c>
      <c r="AD1827">
        <v>0</v>
      </c>
      <c r="AE1827">
        <v>0</v>
      </c>
    </row>
    <row r="1828" spans="1:31" x14ac:dyDescent="0.25">
      <c r="A1828" t="s">
        <v>1854</v>
      </c>
      <c r="B1828" t="s">
        <v>6946</v>
      </c>
      <c r="C1828" t="s">
        <v>10149</v>
      </c>
      <c r="D1828" t="s">
        <v>10171</v>
      </c>
      <c r="E1828">
        <v>40.962935999999999</v>
      </c>
      <c r="F1828">
        <v>-5.6701490000000003</v>
      </c>
      <c r="G1828" t="s">
        <v>10485</v>
      </c>
      <c r="H1828" t="s">
        <v>12446</v>
      </c>
      <c r="I1828" t="s">
        <v>16138</v>
      </c>
      <c r="J1828" t="s">
        <v>16644</v>
      </c>
      <c r="K1828" t="s">
        <v>17246</v>
      </c>
      <c r="L1828" t="s">
        <v>18062</v>
      </c>
      <c r="M1828" t="s">
        <v>18063</v>
      </c>
      <c r="N1828" t="s">
        <v>18062</v>
      </c>
      <c r="O1828">
        <v>6</v>
      </c>
      <c r="P1828">
        <v>52.5</v>
      </c>
      <c r="Q1828">
        <v>6</v>
      </c>
      <c r="R1828">
        <v>4</v>
      </c>
      <c r="S1828">
        <v>491</v>
      </c>
      <c r="T1828">
        <f t="shared" si="28"/>
        <v>1964</v>
      </c>
      <c r="U1828">
        <v>66</v>
      </c>
      <c r="V1828">
        <v>18</v>
      </c>
      <c r="W1828">
        <v>10</v>
      </c>
      <c r="X1828">
        <v>1</v>
      </c>
      <c r="Y1828">
        <v>2</v>
      </c>
      <c r="Z1828">
        <v>4.5</v>
      </c>
      <c r="AA1828">
        <v>4.5</v>
      </c>
      <c r="AB1828">
        <v>4</v>
      </c>
      <c r="AC1828">
        <v>4</v>
      </c>
      <c r="AD1828">
        <v>0</v>
      </c>
      <c r="AE1828">
        <v>1</v>
      </c>
    </row>
    <row r="1829" spans="1:31" x14ac:dyDescent="0.25">
      <c r="A1829" t="s">
        <v>1855</v>
      </c>
      <c r="B1829" t="s">
        <v>6947</v>
      </c>
      <c r="C1829" t="s">
        <v>10149</v>
      </c>
      <c r="D1829" t="s">
        <v>10171</v>
      </c>
      <c r="E1829">
        <v>40.965958000000001</v>
      </c>
      <c r="F1829">
        <v>-5.6649940000000001</v>
      </c>
      <c r="G1829" t="s">
        <v>10245</v>
      </c>
      <c r="H1829" t="s">
        <v>12447</v>
      </c>
      <c r="I1829" t="s">
        <v>15733</v>
      </c>
      <c r="J1829" t="s">
        <v>16643</v>
      </c>
      <c r="K1829" t="s">
        <v>16666</v>
      </c>
      <c r="L1829" t="s">
        <v>18062</v>
      </c>
      <c r="M1829" t="s">
        <v>18062</v>
      </c>
      <c r="N1829" t="s">
        <v>18062</v>
      </c>
      <c r="O1829">
        <v>6</v>
      </c>
      <c r="P1829">
        <v>21.5</v>
      </c>
      <c r="Q1829">
        <v>11</v>
      </c>
      <c r="R1829">
        <v>4.5</v>
      </c>
      <c r="S1829">
        <v>863</v>
      </c>
      <c r="T1829">
        <f t="shared" si="28"/>
        <v>3883.5</v>
      </c>
      <c r="U1829">
        <v>121</v>
      </c>
      <c r="V1829">
        <v>33</v>
      </c>
      <c r="W1829">
        <v>11</v>
      </c>
      <c r="X1829">
        <v>0</v>
      </c>
      <c r="Y1829">
        <v>1</v>
      </c>
      <c r="Z1829">
        <v>4.5</v>
      </c>
      <c r="AA1829">
        <v>4.5</v>
      </c>
      <c r="AB1829">
        <v>4</v>
      </c>
      <c r="AC1829">
        <v>4.5</v>
      </c>
      <c r="AD1829">
        <v>0</v>
      </c>
      <c r="AE1829">
        <v>0</v>
      </c>
    </row>
    <row r="1830" spans="1:31" x14ac:dyDescent="0.25">
      <c r="A1830" t="s">
        <v>1856</v>
      </c>
      <c r="B1830" t="s">
        <v>6948</v>
      </c>
      <c r="C1830" t="s">
        <v>10149</v>
      </c>
      <c r="D1830" t="s">
        <v>10171</v>
      </c>
      <c r="E1830">
        <v>40.965176</v>
      </c>
      <c r="F1830">
        <v>-5.6637680000000001</v>
      </c>
      <c r="G1830" t="s">
        <v>10268</v>
      </c>
      <c r="H1830" t="s">
        <v>12448</v>
      </c>
      <c r="I1830" t="s">
        <v>16139</v>
      </c>
      <c r="J1830" t="s">
        <v>16643</v>
      </c>
      <c r="K1830" t="s">
        <v>16834</v>
      </c>
      <c r="L1830" t="s">
        <v>18063</v>
      </c>
      <c r="M1830" t="s">
        <v>18063</v>
      </c>
      <c r="N1830" t="s">
        <v>18063</v>
      </c>
      <c r="O1830">
        <v>7</v>
      </c>
      <c r="P1830">
        <v>112</v>
      </c>
      <c r="Q1830">
        <v>7</v>
      </c>
      <c r="R1830">
        <v>3</v>
      </c>
      <c r="S1830">
        <v>650</v>
      </c>
      <c r="T1830">
        <f t="shared" si="28"/>
        <v>1950</v>
      </c>
      <c r="U1830">
        <v>16</v>
      </c>
      <c r="V1830">
        <v>26</v>
      </c>
      <c r="W1830">
        <v>9</v>
      </c>
      <c r="X1830">
        <v>6</v>
      </c>
      <c r="Y1830">
        <v>3</v>
      </c>
      <c r="Z1830">
        <v>3.5</v>
      </c>
      <c r="AA1830">
        <v>3</v>
      </c>
      <c r="AB1830">
        <v>3</v>
      </c>
      <c r="AC1830">
        <v>3.5</v>
      </c>
      <c r="AD1830">
        <v>0</v>
      </c>
      <c r="AE1830">
        <v>0</v>
      </c>
    </row>
    <row r="1831" spans="1:31" x14ac:dyDescent="0.25">
      <c r="A1831" t="s">
        <v>1857</v>
      </c>
      <c r="B1831" t="s">
        <v>6949</v>
      </c>
      <c r="C1831" t="s">
        <v>10149</v>
      </c>
      <c r="D1831" t="s">
        <v>10171</v>
      </c>
      <c r="E1831">
        <v>40.964489999999998</v>
      </c>
      <c r="F1831">
        <v>-5.6593790000000004</v>
      </c>
      <c r="G1831" t="s">
        <v>10287</v>
      </c>
      <c r="H1831" t="s">
        <v>12449</v>
      </c>
      <c r="I1831" t="s">
        <v>15733</v>
      </c>
      <c r="J1831" t="s">
        <v>16643</v>
      </c>
      <c r="K1831" t="s">
        <v>16646</v>
      </c>
      <c r="L1831" t="s">
        <v>18062</v>
      </c>
      <c r="M1831" t="s">
        <v>18062</v>
      </c>
      <c r="N1831" t="s">
        <v>18062</v>
      </c>
      <c r="O1831">
        <v>7</v>
      </c>
      <c r="P1831">
        <v>31.5</v>
      </c>
      <c r="Q1831">
        <v>14</v>
      </c>
      <c r="R1831">
        <v>4.5</v>
      </c>
      <c r="S1831">
        <v>936</v>
      </c>
      <c r="T1831">
        <f t="shared" si="28"/>
        <v>4212</v>
      </c>
      <c r="U1831">
        <v>49</v>
      </c>
      <c r="V1831">
        <v>18</v>
      </c>
      <c r="W1831">
        <v>6</v>
      </c>
      <c r="X1831">
        <v>0</v>
      </c>
      <c r="Y1831">
        <v>2</v>
      </c>
      <c r="Z1831">
        <v>4.5</v>
      </c>
      <c r="AA1831">
        <v>4.5</v>
      </c>
      <c r="AB1831">
        <v>4</v>
      </c>
      <c r="AC1831">
        <v>4</v>
      </c>
      <c r="AD1831">
        <v>1</v>
      </c>
      <c r="AE1831">
        <v>0</v>
      </c>
    </row>
    <row r="1832" spans="1:31" x14ac:dyDescent="0.25">
      <c r="A1832" t="s">
        <v>1858</v>
      </c>
      <c r="B1832" t="s">
        <v>6950</v>
      </c>
      <c r="C1832" t="s">
        <v>10149</v>
      </c>
      <c r="D1832" t="s">
        <v>10171</v>
      </c>
      <c r="E1832">
        <v>40.965730000000001</v>
      </c>
      <c r="F1832">
        <v>-5.6621199999999998</v>
      </c>
      <c r="G1832" t="s">
        <v>10269</v>
      </c>
      <c r="H1832" t="s">
        <v>12450</v>
      </c>
      <c r="I1832" t="s">
        <v>15870</v>
      </c>
      <c r="J1832" t="s">
        <v>16643</v>
      </c>
      <c r="K1832" t="s">
        <v>16838</v>
      </c>
      <c r="L1832" t="s">
        <v>18062</v>
      </c>
      <c r="M1832" t="s">
        <v>18062</v>
      </c>
      <c r="N1832" t="s">
        <v>18062</v>
      </c>
      <c r="O1832">
        <v>6</v>
      </c>
      <c r="P1832">
        <v>30</v>
      </c>
      <c r="Q1832">
        <v>11</v>
      </c>
      <c r="R1832">
        <v>4.5</v>
      </c>
      <c r="S1832">
        <v>951</v>
      </c>
      <c r="T1832">
        <f t="shared" si="28"/>
        <v>4279.5</v>
      </c>
      <c r="U1832">
        <v>32</v>
      </c>
      <c r="V1832">
        <v>14</v>
      </c>
      <c r="W1832">
        <v>6</v>
      </c>
      <c r="X1832">
        <v>0</v>
      </c>
      <c r="Y1832">
        <v>2</v>
      </c>
      <c r="Z1832">
        <v>4.5</v>
      </c>
      <c r="AA1832">
        <v>4.5</v>
      </c>
      <c r="AB1832">
        <v>4</v>
      </c>
      <c r="AC1832">
        <v>4</v>
      </c>
      <c r="AD1832">
        <v>0</v>
      </c>
      <c r="AE1832">
        <v>0</v>
      </c>
    </row>
    <row r="1833" spans="1:31" x14ac:dyDescent="0.25">
      <c r="A1833" t="s">
        <v>1859</v>
      </c>
      <c r="B1833" t="s">
        <v>6951</v>
      </c>
      <c r="C1833" t="s">
        <v>10149</v>
      </c>
      <c r="D1833" t="s">
        <v>10171</v>
      </c>
      <c r="E1833">
        <v>40.95485</v>
      </c>
      <c r="F1833">
        <v>-5.6951530000000004</v>
      </c>
      <c r="G1833" t="s">
        <v>10238</v>
      </c>
      <c r="H1833" t="s">
        <v>12451</v>
      </c>
      <c r="I1833" t="s">
        <v>15733</v>
      </c>
      <c r="J1833" t="s">
        <v>16643</v>
      </c>
      <c r="K1833" t="s">
        <v>16666</v>
      </c>
      <c r="L1833" t="s">
        <v>18062</v>
      </c>
      <c r="M1833" t="s">
        <v>18062</v>
      </c>
      <c r="N1833" t="s">
        <v>18062</v>
      </c>
      <c r="O1833">
        <v>7</v>
      </c>
      <c r="P1833">
        <v>32</v>
      </c>
      <c r="Q1833">
        <v>7</v>
      </c>
      <c r="R1833">
        <v>4</v>
      </c>
      <c r="S1833">
        <v>586</v>
      </c>
      <c r="T1833">
        <f t="shared" si="28"/>
        <v>2344</v>
      </c>
      <c r="U1833">
        <v>11</v>
      </c>
      <c r="V1833">
        <v>7</v>
      </c>
      <c r="W1833">
        <v>1</v>
      </c>
      <c r="X1833">
        <v>1</v>
      </c>
      <c r="Y1833">
        <v>0</v>
      </c>
      <c r="Z1833">
        <v>4.5</v>
      </c>
      <c r="AA1833">
        <v>4.5</v>
      </c>
      <c r="AB1833">
        <v>4</v>
      </c>
      <c r="AC1833">
        <v>4</v>
      </c>
      <c r="AD1833">
        <v>0</v>
      </c>
      <c r="AE1833">
        <v>0</v>
      </c>
    </row>
    <row r="1834" spans="1:31" x14ac:dyDescent="0.25">
      <c r="A1834" t="s">
        <v>1860</v>
      </c>
      <c r="B1834" t="s">
        <v>6952</v>
      </c>
      <c r="C1834" t="s">
        <v>10149</v>
      </c>
      <c r="D1834" t="s">
        <v>10171</v>
      </c>
      <c r="E1834">
        <v>40.964449999999999</v>
      </c>
      <c r="F1834">
        <v>-5.662744</v>
      </c>
      <c r="G1834" t="s">
        <v>10237</v>
      </c>
      <c r="H1834" t="s">
        <v>12452</v>
      </c>
      <c r="I1834" t="s">
        <v>15865</v>
      </c>
      <c r="J1834" t="s">
        <v>16643</v>
      </c>
      <c r="K1834" t="s">
        <v>16834</v>
      </c>
      <c r="L1834" t="s">
        <v>18063</v>
      </c>
      <c r="M1834" t="s">
        <v>18063</v>
      </c>
      <c r="N1834" t="s">
        <v>18063</v>
      </c>
      <c r="O1834">
        <v>7</v>
      </c>
      <c r="P1834">
        <v>101</v>
      </c>
      <c r="Q1834">
        <v>7</v>
      </c>
      <c r="R1834">
        <v>4</v>
      </c>
      <c r="S1834">
        <v>347</v>
      </c>
      <c r="T1834">
        <f t="shared" si="28"/>
        <v>1388</v>
      </c>
      <c r="U1834">
        <v>37</v>
      </c>
      <c r="V1834">
        <v>26</v>
      </c>
      <c r="W1834">
        <v>7</v>
      </c>
      <c r="X1834">
        <v>3</v>
      </c>
      <c r="Y1834">
        <v>2</v>
      </c>
      <c r="Z1834">
        <v>4</v>
      </c>
      <c r="AA1834">
        <v>4</v>
      </c>
      <c r="AB1834">
        <v>4</v>
      </c>
      <c r="AC1834">
        <v>4</v>
      </c>
      <c r="AD1834">
        <v>0</v>
      </c>
      <c r="AE1834">
        <v>0</v>
      </c>
    </row>
    <row r="1835" spans="1:31" x14ac:dyDescent="0.25">
      <c r="A1835" t="s">
        <v>1861</v>
      </c>
      <c r="B1835" t="s">
        <v>6953</v>
      </c>
      <c r="C1835" t="s">
        <v>10149</v>
      </c>
      <c r="D1835" t="s">
        <v>10171</v>
      </c>
      <c r="E1835">
        <v>40.962425000000003</v>
      </c>
      <c r="F1835">
        <v>-5.667008</v>
      </c>
      <c r="G1835" t="s">
        <v>10277</v>
      </c>
      <c r="H1835" t="s">
        <v>12453</v>
      </c>
      <c r="I1835" t="s">
        <v>15755</v>
      </c>
      <c r="J1835" t="s">
        <v>16645</v>
      </c>
      <c r="K1835" t="s">
        <v>16646</v>
      </c>
      <c r="L1835" t="s">
        <v>18062</v>
      </c>
      <c r="M1835" t="s">
        <v>18062</v>
      </c>
      <c r="N1835" t="s">
        <v>18062</v>
      </c>
      <c r="O1835">
        <v>6</v>
      </c>
      <c r="P1835">
        <v>48</v>
      </c>
      <c r="Q1835">
        <v>6</v>
      </c>
      <c r="R1835">
        <v>4</v>
      </c>
      <c r="S1835">
        <v>880</v>
      </c>
      <c r="T1835">
        <f t="shared" si="28"/>
        <v>3520</v>
      </c>
      <c r="U1835">
        <v>56</v>
      </c>
      <c r="V1835">
        <v>28</v>
      </c>
      <c r="W1835">
        <v>9</v>
      </c>
      <c r="X1835">
        <v>9</v>
      </c>
      <c r="Y1835">
        <v>1</v>
      </c>
      <c r="Z1835">
        <v>4</v>
      </c>
      <c r="AA1835">
        <v>4</v>
      </c>
      <c r="AB1835">
        <v>4</v>
      </c>
      <c r="AC1835">
        <v>4</v>
      </c>
      <c r="AD1835">
        <v>0</v>
      </c>
      <c r="AE1835">
        <v>0</v>
      </c>
    </row>
    <row r="1836" spans="1:31" x14ac:dyDescent="0.25">
      <c r="A1836" t="s">
        <v>1862</v>
      </c>
      <c r="B1836" t="s">
        <v>6954</v>
      </c>
      <c r="C1836" t="s">
        <v>10149</v>
      </c>
      <c r="D1836" t="s">
        <v>10171</v>
      </c>
      <c r="E1836">
        <v>40.964137999999998</v>
      </c>
      <c r="F1836">
        <v>-5.6638320000000002</v>
      </c>
      <c r="G1836" t="s">
        <v>10254</v>
      </c>
      <c r="H1836" t="s">
        <v>12454</v>
      </c>
      <c r="I1836" t="s">
        <v>15762</v>
      </c>
      <c r="J1836" t="s">
        <v>16644</v>
      </c>
      <c r="K1836" t="s">
        <v>16666</v>
      </c>
      <c r="L1836" t="s">
        <v>18062</v>
      </c>
      <c r="M1836" t="s">
        <v>18063</v>
      </c>
      <c r="N1836" t="s">
        <v>18062</v>
      </c>
      <c r="O1836">
        <v>7</v>
      </c>
      <c r="P1836">
        <v>45.5</v>
      </c>
      <c r="Q1836">
        <v>14</v>
      </c>
      <c r="R1836">
        <v>4.5</v>
      </c>
      <c r="S1836">
        <v>1421</v>
      </c>
      <c r="T1836">
        <f t="shared" si="28"/>
        <v>6394.5</v>
      </c>
      <c r="U1836">
        <v>83</v>
      </c>
      <c r="V1836">
        <v>46</v>
      </c>
      <c r="W1836">
        <v>11</v>
      </c>
      <c r="X1836">
        <v>6</v>
      </c>
      <c r="Y1836">
        <v>7</v>
      </c>
      <c r="Z1836">
        <v>4.5</v>
      </c>
      <c r="AA1836">
        <v>4</v>
      </c>
      <c r="AB1836">
        <v>3.5</v>
      </c>
      <c r="AC1836">
        <v>4</v>
      </c>
      <c r="AD1836">
        <v>0</v>
      </c>
      <c r="AE1836">
        <v>0</v>
      </c>
    </row>
    <row r="1837" spans="1:31" x14ac:dyDescent="0.25">
      <c r="A1837" t="s">
        <v>1863</v>
      </c>
      <c r="B1837" t="s">
        <v>6955</v>
      </c>
      <c r="C1837" t="s">
        <v>10149</v>
      </c>
      <c r="D1837" t="s">
        <v>10171</v>
      </c>
      <c r="E1837">
        <v>40.96313</v>
      </c>
      <c r="F1837">
        <v>-5.6597980000000003</v>
      </c>
      <c r="G1837" t="s">
        <v>10236</v>
      </c>
      <c r="H1837" t="s">
        <v>12455</v>
      </c>
      <c r="I1837" t="s">
        <v>15848</v>
      </c>
      <c r="J1837" t="s">
        <v>16643</v>
      </c>
      <c r="K1837" t="s">
        <v>16804</v>
      </c>
      <c r="L1837" t="s">
        <v>18063</v>
      </c>
      <c r="M1837" t="s">
        <v>18063</v>
      </c>
      <c r="N1837" t="s">
        <v>18063</v>
      </c>
      <c r="O1837">
        <v>6</v>
      </c>
      <c r="P1837">
        <v>22</v>
      </c>
      <c r="Q1837">
        <v>11</v>
      </c>
      <c r="R1837">
        <v>4.5</v>
      </c>
      <c r="S1837">
        <v>1265</v>
      </c>
      <c r="T1837">
        <f t="shared" si="28"/>
        <v>5692.5</v>
      </c>
      <c r="U1837">
        <v>31</v>
      </c>
      <c r="V1837">
        <v>14</v>
      </c>
      <c r="W1837">
        <v>2</v>
      </c>
      <c r="X1837">
        <v>2</v>
      </c>
      <c r="Y1837">
        <v>2</v>
      </c>
      <c r="Z1837">
        <v>4.5</v>
      </c>
      <c r="AA1837">
        <v>4.5</v>
      </c>
      <c r="AB1837">
        <v>4.5</v>
      </c>
      <c r="AC1837">
        <v>4.5</v>
      </c>
      <c r="AD1837">
        <v>0</v>
      </c>
      <c r="AE1837">
        <v>0</v>
      </c>
    </row>
    <row r="1838" spans="1:31" x14ac:dyDescent="0.25">
      <c r="A1838" t="s">
        <v>1864</v>
      </c>
      <c r="B1838" t="s">
        <v>6956</v>
      </c>
      <c r="C1838" t="s">
        <v>10149</v>
      </c>
      <c r="D1838" t="s">
        <v>10171</v>
      </c>
      <c r="E1838">
        <v>40.96237</v>
      </c>
      <c r="F1838">
        <v>-5.6683810000000001</v>
      </c>
      <c r="G1838" t="s">
        <v>10252</v>
      </c>
      <c r="H1838" t="s">
        <v>12456</v>
      </c>
      <c r="I1838" t="s">
        <v>16140</v>
      </c>
      <c r="J1838" t="s">
        <v>16643</v>
      </c>
      <c r="K1838" t="s">
        <v>17247</v>
      </c>
      <c r="L1838" t="s">
        <v>18062</v>
      </c>
      <c r="M1838" t="s">
        <v>18062</v>
      </c>
      <c r="N1838" t="s">
        <v>18062</v>
      </c>
      <c r="O1838">
        <v>6</v>
      </c>
      <c r="P1838">
        <v>22.5</v>
      </c>
      <c r="Q1838">
        <v>9</v>
      </c>
      <c r="R1838">
        <v>4.5</v>
      </c>
      <c r="S1838">
        <v>413</v>
      </c>
      <c r="T1838">
        <f t="shared" si="28"/>
        <v>1858.5</v>
      </c>
      <c r="U1838">
        <v>18</v>
      </c>
      <c r="V1838">
        <v>6</v>
      </c>
      <c r="W1838">
        <v>4</v>
      </c>
      <c r="X1838">
        <v>0</v>
      </c>
      <c r="Y1838">
        <v>0</v>
      </c>
      <c r="Z1838">
        <v>4.5</v>
      </c>
      <c r="AA1838">
        <v>4.5</v>
      </c>
      <c r="AB1838">
        <v>4.5</v>
      </c>
      <c r="AC1838">
        <v>4</v>
      </c>
      <c r="AD1838">
        <v>0</v>
      </c>
      <c r="AE1838">
        <v>0</v>
      </c>
    </row>
    <row r="1839" spans="1:31" x14ac:dyDescent="0.25">
      <c r="A1839" t="s">
        <v>1865</v>
      </c>
      <c r="B1839" t="s">
        <v>6957</v>
      </c>
      <c r="C1839" t="s">
        <v>10149</v>
      </c>
      <c r="D1839" t="s">
        <v>10171</v>
      </c>
      <c r="E1839">
        <v>40.959789999999998</v>
      </c>
      <c r="F1839">
        <v>-5.6643889999999999</v>
      </c>
      <c r="G1839" t="s">
        <v>10236</v>
      </c>
      <c r="H1839" t="s">
        <v>12457</v>
      </c>
      <c r="I1839" t="s">
        <v>15733</v>
      </c>
      <c r="J1839" t="s">
        <v>16643</v>
      </c>
      <c r="K1839" t="s">
        <v>16666</v>
      </c>
      <c r="L1839" t="s">
        <v>18062</v>
      </c>
      <c r="M1839" t="s">
        <v>18062</v>
      </c>
      <c r="N1839" t="s">
        <v>18062</v>
      </c>
      <c r="O1839">
        <v>6</v>
      </c>
      <c r="P1839">
        <v>38.5</v>
      </c>
      <c r="Q1839">
        <v>11</v>
      </c>
      <c r="R1839">
        <v>4.5</v>
      </c>
      <c r="S1839">
        <v>628</v>
      </c>
      <c r="T1839">
        <f t="shared" si="28"/>
        <v>2826</v>
      </c>
      <c r="U1839">
        <v>75</v>
      </c>
      <c r="V1839">
        <v>13</v>
      </c>
      <c r="W1839">
        <v>6</v>
      </c>
      <c r="X1839">
        <v>0</v>
      </c>
      <c r="Y1839">
        <v>4</v>
      </c>
      <c r="Z1839">
        <v>4.5</v>
      </c>
      <c r="AA1839">
        <v>4.5</v>
      </c>
      <c r="AB1839">
        <v>4.5</v>
      </c>
      <c r="AC1839">
        <v>4.5</v>
      </c>
      <c r="AD1839">
        <v>0</v>
      </c>
      <c r="AE1839">
        <v>0</v>
      </c>
    </row>
    <row r="1840" spans="1:31" x14ac:dyDescent="0.25">
      <c r="A1840" t="s">
        <v>1866</v>
      </c>
      <c r="B1840" t="s">
        <v>6958</v>
      </c>
      <c r="C1840" t="s">
        <v>10149</v>
      </c>
      <c r="D1840" t="s">
        <v>10171</v>
      </c>
      <c r="E1840">
        <v>40.964294000000002</v>
      </c>
      <c r="F1840">
        <v>-5.6608939999999999</v>
      </c>
      <c r="G1840" t="s">
        <v>10310</v>
      </c>
      <c r="H1840" t="s">
        <v>12458</v>
      </c>
      <c r="I1840" t="s">
        <v>15733</v>
      </c>
      <c r="J1840" t="s">
        <v>16643</v>
      </c>
      <c r="K1840" t="s">
        <v>17248</v>
      </c>
      <c r="L1840" t="s">
        <v>18062</v>
      </c>
      <c r="M1840" t="s">
        <v>18063</v>
      </c>
      <c r="N1840" t="s">
        <v>18062</v>
      </c>
      <c r="O1840">
        <v>7</v>
      </c>
      <c r="P1840">
        <v>48</v>
      </c>
      <c r="Q1840">
        <v>12</v>
      </c>
      <c r="R1840">
        <v>4</v>
      </c>
      <c r="S1840">
        <v>406</v>
      </c>
      <c r="T1840">
        <f t="shared" si="28"/>
        <v>1624</v>
      </c>
      <c r="U1840">
        <v>18</v>
      </c>
      <c r="V1840">
        <v>1</v>
      </c>
      <c r="W1840">
        <v>2</v>
      </c>
      <c r="X1840">
        <v>0</v>
      </c>
      <c r="Y1840">
        <v>0</v>
      </c>
      <c r="Z1840">
        <v>4.5</v>
      </c>
      <c r="AA1840">
        <v>4</v>
      </c>
      <c r="AB1840">
        <v>4</v>
      </c>
      <c r="AC1840">
        <v>4</v>
      </c>
      <c r="AD1840">
        <v>0</v>
      </c>
      <c r="AE1840">
        <v>0</v>
      </c>
    </row>
    <row r="1841" spans="1:31" x14ac:dyDescent="0.25">
      <c r="A1841" t="s">
        <v>1867</v>
      </c>
      <c r="B1841" t="s">
        <v>6959</v>
      </c>
      <c r="C1841" t="s">
        <v>10149</v>
      </c>
      <c r="D1841" t="s">
        <v>10171</v>
      </c>
      <c r="E1841">
        <v>40.965829999999997</v>
      </c>
      <c r="F1841">
        <v>-5.6652769999999997</v>
      </c>
      <c r="G1841" t="s">
        <v>10332</v>
      </c>
      <c r="H1841" t="s">
        <v>12459</v>
      </c>
      <c r="I1841" t="s">
        <v>15746</v>
      </c>
      <c r="J1841" t="s">
        <v>16643</v>
      </c>
      <c r="K1841" t="s">
        <v>16668</v>
      </c>
      <c r="L1841" t="s">
        <v>18062</v>
      </c>
      <c r="M1841" t="s">
        <v>18062</v>
      </c>
      <c r="N1841" t="s">
        <v>18062</v>
      </c>
      <c r="O1841">
        <v>6</v>
      </c>
      <c r="P1841">
        <v>47.5</v>
      </c>
      <c r="Q1841">
        <v>11</v>
      </c>
      <c r="R1841">
        <v>4</v>
      </c>
      <c r="S1841">
        <v>390</v>
      </c>
      <c r="T1841">
        <f t="shared" si="28"/>
        <v>1560</v>
      </c>
      <c r="U1841">
        <v>5</v>
      </c>
      <c r="V1841">
        <v>4</v>
      </c>
      <c r="W1841">
        <v>0</v>
      </c>
      <c r="X1841">
        <v>0</v>
      </c>
      <c r="Y1841">
        <v>1</v>
      </c>
      <c r="Z1841">
        <v>4</v>
      </c>
      <c r="AA1841">
        <v>4</v>
      </c>
      <c r="AB1841">
        <v>3.5</v>
      </c>
      <c r="AC1841">
        <v>3.5</v>
      </c>
      <c r="AD1841">
        <v>0</v>
      </c>
      <c r="AE1841">
        <v>0</v>
      </c>
    </row>
    <row r="1842" spans="1:31" x14ac:dyDescent="0.25">
      <c r="A1842" t="s">
        <v>1868</v>
      </c>
      <c r="B1842" t="s">
        <v>6960</v>
      </c>
      <c r="C1842" t="s">
        <v>10149</v>
      </c>
      <c r="D1842" t="s">
        <v>10171</v>
      </c>
      <c r="E1842">
        <v>40.965102999999999</v>
      </c>
      <c r="F1842">
        <v>-5.6642080000000004</v>
      </c>
      <c r="G1842" t="s">
        <v>10304</v>
      </c>
      <c r="H1842" t="s">
        <v>12460</v>
      </c>
      <c r="I1842" t="s">
        <v>15792</v>
      </c>
      <c r="J1842" t="s">
        <v>16643</v>
      </c>
      <c r="K1842" t="s">
        <v>16668</v>
      </c>
      <c r="L1842" t="s">
        <v>18063</v>
      </c>
      <c r="M1842" t="s">
        <v>18063</v>
      </c>
      <c r="N1842" t="s">
        <v>18062</v>
      </c>
      <c r="O1842">
        <v>7</v>
      </c>
      <c r="P1842">
        <v>117.8833333333333</v>
      </c>
      <c r="Q1842">
        <v>13</v>
      </c>
      <c r="R1842">
        <v>3.5</v>
      </c>
      <c r="S1842">
        <v>677</v>
      </c>
      <c r="T1842">
        <f t="shared" si="28"/>
        <v>2369.5</v>
      </c>
      <c r="U1842">
        <v>33</v>
      </c>
      <c r="V1842">
        <v>34</v>
      </c>
      <c r="W1842">
        <v>11</v>
      </c>
      <c r="X1842">
        <v>3</v>
      </c>
      <c r="Y1842">
        <v>8</v>
      </c>
      <c r="Z1842">
        <v>4</v>
      </c>
      <c r="AA1842">
        <v>4</v>
      </c>
      <c r="AB1842">
        <v>3.5</v>
      </c>
      <c r="AC1842">
        <v>4</v>
      </c>
      <c r="AD1842">
        <v>0</v>
      </c>
      <c r="AE1842">
        <v>0</v>
      </c>
    </row>
    <row r="1843" spans="1:31" x14ac:dyDescent="0.25">
      <c r="A1843" t="s">
        <v>1869</v>
      </c>
      <c r="B1843" t="s">
        <v>6961</v>
      </c>
      <c r="C1843" t="s">
        <v>10149</v>
      </c>
      <c r="D1843" t="s">
        <v>10171</v>
      </c>
      <c r="E1843">
        <v>40.965366000000003</v>
      </c>
      <c r="F1843">
        <v>-5.6624790000000003</v>
      </c>
      <c r="G1843" t="s">
        <v>10241</v>
      </c>
      <c r="H1843" t="s">
        <v>12461</v>
      </c>
      <c r="I1843" t="s">
        <v>16141</v>
      </c>
      <c r="J1843" t="s">
        <v>16643</v>
      </c>
      <c r="K1843" t="s">
        <v>17249</v>
      </c>
      <c r="L1843" t="s">
        <v>18062</v>
      </c>
      <c r="M1843" t="s">
        <v>18062</v>
      </c>
      <c r="N1843" t="s">
        <v>18062</v>
      </c>
      <c r="O1843">
        <v>6</v>
      </c>
      <c r="P1843">
        <v>27</v>
      </c>
      <c r="Q1843">
        <v>12</v>
      </c>
      <c r="R1843">
        <v>4.5</v>
      </c>
      <c r="S1843">
        <v>749</v>
      </c>
      <c r="T1843">
        <f t="shared" si="28"/>
        <v>3370.5</v>
      </c>
      <c r="U1843">
        <v>8</v>
      </c>
      <c r="V1843">
        <v>0</v>
      </c>
      <c r="W1843">
        <v>2</v>
      </c>
      <c r="X1843">
        <v>0</v>
      </c>
      <c r="Y1843">
        <v>1</v>
      </c>
      <c r="Z1843">
        <v>4.5</v>
      </c>
      <c r="AA1843">
        <v>4.5</v>
      </c>
      <c r="AB1843">
        <v>4.5</v>
      </c>
      <c r="AC1843">
        <v>4</v>
      </c>
      <c r="AD1843">
        <v>0</v>
      </c>
      <c r="AE1843">
        <v>0</v>
      </c>
    </row>
    <row r="1844" spans="1:31" x14ac:dyDescent="0.25">
      <c r="A1844" t="s">
        <v>1870</v>
      </c>
      <c r="B1844" t="s">
        <v>6962</v>
      </c>
      <c r="C1844" t="s">
        <v>10149</v>
      </c>
      <c r="D1844" t="s">
        <v>10171</v>
      </c>
      <c r="E1844">
        <v>40.972990000000003</v>
      </c>
      <c r="F1844">
        <v>-5.6595500000000003</v>
      </c>
      <c r="G1844" t="s">
        <v>10366</v>
      </c>
      <c r="H1844" t="s">
        <v>12462</v>
      </c>
      <c r="I1844" t="s">
        <v>15775</v>
      </c>
      <c r="J1844" t="s">
        <v>16645</v>
      </c>
      <c r="K1844" t="s">
        <v>16719</v>
      </c>
      <c r="L1844" t="s">
        <v>18063</v>
      </c>
      <c r="M1844" t="s">
        <v>18063</v>
      </c>
      <c r="N1844" t="s">
        <v>18063</v>
      </c>
      <c r="O1844">
        <v>6</v>
      </c>
      <c r="P1844">
        <v>72</v>
      </c>
      <c r="Q1844">
        <v>6</v>
      </c>
      <c r="R1844">
        <v>4.5</v>
      </c>
      <c r="S1844">
        <v>366</v>
      </c>
      <c r="T1844">
        <f t="shared" si="28"/>
        <v>1647</v>
      </c>
      <c r="U1844">
        <v>12</v>
      </c>
      <c r="V1844">
        <v>4</v>
      </c>
      <c r="W1844">
        <v>0</v>
      </c>
      <c r="X1844">
        <v>0</v>
      </c>
      <c r="Y1844">
        <v>1</v>
      </c>
      <c r="Z1844">
        <v>4</v>
      </c>
      <c r="AA1844">
        <v>4</v>
      </c>
      <c r="AB1844">
        <v>4.5</v>
      </c>
      <c r="AC1844">
        <v>4</v>
      </c>
      <c r="AD1844">
        <v>0</v>
      </c>
      <c r="AE1844">
        <v>0</v>
      </c>
    </row>
    <row r="1845" spans="1:31" x14ac:dyDescent="0.25">
      <c r="A1845" t="s">
        <v>1871</v>
      </c>
      <c r="B1845" t="s">
        <v>6963</v>
      </c>
      <c r="C1845" t="s">
        <v>10149</v>
      </c>
      <c r="D1845" t="s">
        <v>10171</v>
      </c>
      <c r="E1845">
        <v>40.963470000000001</v>
      </c>
      <c r="F1845">
        <v>-5.6646289999999997</v>
      </c>
      <c r="G1845" t="s">
        <v>10241</v>
      </c>
      <c r="H1845" t="s">
        <v>12463</v>
      </c>
      <c r="I1845" t="s">
        <v>15733</v>
      </c>
      <c r="J1845" t="s">
        <v>16643</v>
      </c>
      <c r="K1845" t="s">
        <v>16781</v>
      </c>
      <c r="L1845" t="s">
        <v>18062</v>
      </c>
      <c r="M1845" t="s">
        <v>18062</v>
      </c>
      <c r="N1845" t="s">
        <v>18062</v>
      </c>
      <c r="O1845">
        <v>5</v>
      </c>
      <c r="P1845">
        <v>35</v>
      </c>
      <c r="Q1845">
        <v>10</v>
      </c>
      <c r="R1845">
        <v>4</v>
      </c>
      <c r="S1845">
        <v>1167</v>
      </c>
      <c r="T1845">
        <f t="shared" si="28"/>
        <v>4668</v>
      </c>
      <c r="U1845">
        <v>106</v>
      </c>
      <c r="V1845">
        <v>33</v>
      </c>
      <c r="W1845">
        <v>4</v>
      </c>
      <c r="X1845">
        <v>3</v>
      </c>
      <c r="Y1845">
        <v>2</v>
      </c>
      <c r="Z1845">
        <v>4.5</v>
      </c>
      <c r="AA1845">
        <v>4.5</v>
      </c>
      <c r="AB1845">
        <v>4</v>
      </c>
      <c r="AC1845">
        <v>4</v>
      </c>
      <c r="AD1845">
        <v>0</v>
      </c>
      <c r="AE1845">
        <v>0</v>
      </c>
    </row>
    <row r="1846" spans="1:31" x14ac:dyDescent="0.25">
      <c r="A1846" t="s">
        <v>1872</v>
      </c>
      <c r="B1846" t="s">
        <v>6964</v>
      </c>
      <c r="C1846" t="s">
        <v>10149</v>
      </c>
      <c r="D1846" t="s">
        <v>10171</v>
      </c>
      <c r="E1846">
        <v>40.966521999999998</v>
      </c>
      <c r="F1846">
        <v>-5.6611450000000003</v>
      </c>
      <c r="G1846" t="s">
        <v>10238</v>
      </c>
      <c r="H1846" t="s">
        <v>12464</v>
      </c>
      <c r="I1846" t="s">
        <v>15733</v>
      </c>
      <c r="J1846" t="s">
        <v>16643</v>
      </c>
      <c r="K1846" t="s">
        <v>17250</v>
      </c>
      <c r="L1846" t="s">
        <v>18062</v>
      </c>
      <c r="M1846" t="s">
        <v>18062</v>
      </c>
      <c r="N1846" t="s">
        <v>18062</v>
      </c>
      <c r="O1846">
        <v>6</v>
      </c>
      <c r="P1846">
        <v>12</v>
      </c>
      <c r="Q1846">
        <v>6</v>
      </c>
      <c r="R1846">
        <v>4</v>
      </c>
      <c r="S1846">
        <v>641</v>
      </c>
      <c r="T1846">
        <f t="shared" si="28"/>
        <v>2564</v>
      </c>
      <c r="U1846">
        <v>14</v>
      </c>
      <c r="V1846">
        <v>4</v>
      </c>
      <c r="W1846">
        <v>1</v>
      </c>
      <c r="X1846">
        <v>1</v>
      </c>
      <c r="Y1846">
        <v>0</v>
      </c>
      <c r="Z1846">
        <v>4</v>
      </c>
      <c r="AA1846">
        <v>4.5</v>
      </c>
      <c r="AB1846">
        <v>4</v>
      </c>
      <c r="AC1846">
        <v>4.5</v>
      </c>
      <c r="AD1846">
        <v>0</v>
      </c>
      <c r="AE1846">
        <v>0</v>
      </c>
    </row>
    <row r="1847" spans="1:31" x14ac:dyDescent="0.25">
      <c r="A1847" t="s">
        <v>1873</v>
      </c>
      <c r="B1847" t="s">
        <v>6965</v>
      </c>
      <c r="C1847" t="s">
        <v>10149</v>
      </c>
      <c r="D1847" t="s">
        <v>10171</v>
      </c>
      <c r="E1847">
        <v>40.964252000000002</v>
      </c>
      <c r="F1847">
        <v>-5.665286</v>
      </c>
      <c r="G1847" t="s">
        <v>10241</v>
      </c>
      <c r="H1847" t="s">
        <v>12465</v>
      </c>
      <c r="I1847" t="s">
        <v>15733</v>
      </c>
      <c r="J1847" t="s">
        <v>16643</v>
      </c>
      <c r="K1847" t="s">
        <v>16880</v>
      </c>
      <c r="L1847" t="s">
        <v>18062</v>
      </c>
      <c r="M1847" t="s">
        <v>18063</v>
      </c>
      <c r="N1847" t="s">
        <v>18062</v>
      </c>
      <c r="O1847">
        <v>7</v>
      </c>
      <c r="P1847">
        <v>46</v>
      </c>
      <c r="Q1847">
        <v>13</v>
      </c>
      <c r="R1847">
        <v>4.5</v>
      </c>
      <c r="S1847">
        <v>1485</v>
      </c>
      <c r="T1847">
        <f t="shared" si="28"/>
        <v>6682.5</v>
      </c>
      <c r="U1847">
        <v>115</v>
      </c>
      <c r="V1847">
        <v>17</v>
      </c>
      <c r="W1847">
        <v>6</v>
      </c>
      <c r="X1847">
        <v>0</v>
      </c>
      <c r="Y1847">
        <v>0</v>
      </c>
      <c r="Z1847">
        <v>4.5</v>
      </c>
      <c r="AA1847">
        <v>4.5</v>
      </c>
      <c r="AB1847">
        <v>4</v>
      </c>
      <c r="AC1847">
        <v>4</v>
      </c>
      <c r="AD1847">
        <v>0</v>
      </c>
      <c r="AE1847">
        <v>0</v>
      </c>
    </row>
    <row r="1848" spans="1:31" x14ac:dyDescent="0.25">
      <c r="A1848" t="s">
        <v>1874</v>
      </c>
      <c r="B1848" t="s">
        <v>6966</v>
      </c>
      <c r="C1848" t="s">
        <v>10149</v>
      </c>
      <c r="D1848" t="s">
        <v>10171</v>
      </c>
      <c r="E1848">
        <v>40.964500000000001</v>
      </c>
      <c r="F1848">
        <v>-5.6647290000000003</v>
      </c>
      <c r="G1848" t="s">
        <v>10265</v>
      </c>
      <c r="H1848" t="s">
        <v>12466</v>
      </c>
      <c r="I1848" t="s">
        <v>15733</v>
      </c>
      <c r="J1848" t="s">
        <v>16643</v>
      </c>
      <c r="K1848" t="s">
        <v>16666</v>
      </c>
      <c r="L1848" t="s">
        <v>18062</v>
      </c>
      <c r="M1848" t="s">
        <v>18062</v>
      </c>
      <c r="N1848" t="s">
        <v>18062</v>
      </c>
      <c r="O1848">
        <v>7</v>
      </c>
      <c r="P1848">
        <v>56</v>
      </c>
      <c r="Q1848">
        <v>14</v>
      </c>
      <c r="R1848">
        <v>4</v>
      </c>
      <c r="S1848">
        <v>615</v>
      </c>
      <c r="T1848">
        <f t="shared" si="28"/>
        <v>2460</v>
      </c>
      <c r="U1848">
        <v>23</v>
      </c>
      <c r="V1848">
        <v>16</v>
      </c>
      <c r="W1848">
        <v>6</v>
      </c>
      <c r="X1848">
        <v>2</v>
      </c>
      <c r="Y1848">
        <v>2</v>
      </c>
      <c r="Z1848">
        <v>4.5</v>
      </c>
      <c r="AA1848">
        <v>4</v>
      </c>
      <c r="AB1848">
        <v>4</v>
      </c>
      <c r="AC1848">
        <v>4.5</v>
      </c>
      <c r="AD1848">
        <v>0</v>
      </c>
      <c r="AE1848">
        <v>0</v>
      </c>
    </row>
    <row r="1849" spans="1:31" x14ac:dyDescent="0.25">
      <c r="A1849" t="s">
        <v>1875</v>
      </c>
      <c r="B1849" t="s">
        <v>6967</v>
      </c>
      <c r="C1849" t="s">
        <v>10149</v>
      </c>
      <c r="D1849" t="s">
        <v>10171</v>
      </c>
      <c r="E1849">
        <v>40.965336000000001</v>
      </c>
      <c r="F1849">
        <v>-5.6642150000000004</v>
      </c>
      <c r="G1849" t="s">
        <v>10234</v>
      </c>
      <c r="H1849" t="s">
        <v>12467</v>
      </c>
      <c r="I1849" t="s">
        <v>16142</v>
      </c>
      <c r="J1849" t="s">
        <v>16643</v>
      </c>
      <c r="K1849" t="s">
        <v>17251</v>
      </c>
      <c r="L1849" t="s">
        <v>18063</v>
      </c>
      <c r="M1849" t="s">
        <v>18063</v>
      </c>
      <c r="N1849" t="s">
        <v>18063</v>
      </c>
      <c r="O1849">
        <v>7</v>
      </c>
      <c r="P1849">
        <v>114</v>
      </c>
      <c r="Q1849">
        <v>7</v>
      </c>
      <c r="R1849">
        <v>3.5</v>
      </c>
      <c r="S1849">
        <v>358</v>
      </c>
      <c r="T1849">
        <f t="shared" si="28"/>
        <v>1253</v>
      </c>
      <c r="U1849">
        <v>14</v>
      </c>
      <c r="V1849">
        <v>11</v>
      </c>
      <c r="W1849">
        <v>1</v>
      </c>
      <c r="X1849">
        <v>1</v>
      </c>
      <c r="Y1849">
        <v>2</v>
      </c>
      <c r="Z1849">
        <v>3.5</v>
      </c>
      <c r="AA1849">
        <v>3.5</v>
      </c>
      <c r="AB1849">
        <v>3.5</v>
      </c>
      <c r="AC1849">
        <v>3.5</v>
      </c>
      <c r="AD1849">
        <v>0</v>
      </c>
      <c r="AE1849">
        <v>0</v>
      </c>
    </row>
    <row r="1850" spans="1:31" x14ac:dyDescent="0.25">
      <c r="A1850" t="s">
        <v>1876</v>
      </c>
      <c r="B1850" t="s">
        <v>6968</v>
      </c>
      <c r="C1850" t="s">
        <v>10149</v>
      </c>
      <c r="D1850" t="s">
        <v>10171</v>
      </c>
      <c r="E1850">
        <v>40.96584</v>
      </c>
      <c r="F1850">
        <v>-5.6665939999999999</v>
      </c>
      <c r="G1850" t="s">
        <v>10249</v>
      </c>
      <c r="H1850" t="s">
        <v>12468</v>
      </c>
      <c r="I1850" t="s">
        <v>15733</v>
      </c>
      <c r="J1850" t="s">
        <v>16643</v>
      </c>
      <c r="K1850" t="s">
        <v>16666</v>
      </c>
      <c r="L1850" t="s">
        <v>18062</v>
      </c>
      <c r="M1850" t="s">
        <v>18062</v>
      </c>
      <c r="N1850" t="s">
        <v>18062</v>
      </c>
      <c r="O1850">
        <v>7</v>
      </c>
      <c r="P1850">
        <v>70</v>
      </c>
      <c r="Q1850">
        <v>7</v>
      </c>
      <c r="R1850">
        <v>4.5</v>
      </c>
      <c r="S1850">
        <v>501</v>
      </c>
      <c r="T1850">
        <f t="shared" si="28"/>
        <v>2254.5</v>
      </c>
      <c r="U1850">
        <v>26</v>
      </c>
      <c r="V1850">
        <v>13</v>
      </c>
      <c r="W1850">
        <v>2</v>
      </c>
      <c r="X1850">
        <v>1</v>
      </c>
      <c r="Y1850">
        <v>2</v>
      </c>
      <c r="Z1850">
        <v>4.5</v>
      </c>
      <c r="AA1850">
        <v>4.5</v>
      </c>
      <c r="AB1850">
        <v>4.5</v>
      </c>
      <c r="AC1850">
        <v>4.5</v>
      </c>
      <c r="AD1850">
        <v>0</v>
      </c>
      <c r="AE1850">
        <v>0</v>
      </c>
    </row>
    <row r="1851" spans="1:31" x14ac:dyDescent="0.25">
      <c r="A1851" t="s">
        <v>1877</v>
      </c>
      <c r="B1851" t="s">
        <v>6969</v>
      </c>
      <c r="C1851" t="s">
        <v>10149</v>
      </c>
      <c r="D1851" t="s">
        <v>10171</v>
      </c>
      <c r="E1851">
        <v>40.971854999999998</v>
      </c>
      <c r="F1851">
        <v>-5.6676849999999996</v>
      </c>
      <c r="G1851" t="s">
        <v>10368</v>
      </c>
      <c r="H1851" t="s">
        <v>12469</v>
      </c>
      <c r="I1851" t="s">
        <v>16143</v>
      </c>
      <c r="J1851" t="s">
        <v>16643</v>
      </c>
      <c r="K1851" t="s">
        <v>17252</v>
      </c>
      <c r="L1851" t="s">
        <v>18062</v>
      </c>
      <c r="M1851" t="s">
        <v>18062</v>
      </c>
      <c r="N1851" t="s">
        <v>18062</v>
      </c>
      <c r="O1851">
        <v>6</v>
      </c>
      <c r="P1851">
        <v>70</v>
      </c>
      <c r="Q1851">
        <v>6</v>
      </c>
      <c r="R1851">
        <v>4.5</v>
      </c>
      <c r="S1851">
        <v>662</v>
      </c>
      <c r="T1851">
        <f t="shared" si="28"/>
        <v>2979</v>
      </c>
      <c r="U1851">
        <v>45</v>
      </c>
      <c r="V1851">
        <v>7</v>
      </c>
      <c r="W1851">
        <v>4</v>
      </c>
      <c r="X1851">
        <v>0</v>
      </c>
      <c r="Y1851">
        <v>2</v>
      </c>
      <c r="Z1851">
        <v>4.5</v>
      </c>
      <c r="AA1851">
        <v>4.5</v>
      </c>
      <c r="AB1851">
        <v>4.5</v>
      </c>
      <c r="AC1851">
        <v>4.5</v>
      </c>
      <c r="AD1851">
        <v>0</v>
      </c>
      <c r="AE1851">
        <v>0</v>
      </c>
    </row>
    <row r="1852" spans="1:31" x14ac:dyDescent="0.25">
      <c r="A1852" t="s">
        <v>1878</v>
      </c>
      <c r="B1852" t="s">
        <v>6970</v>
      </c>
      <c r="C1852" t="s">
        <v>10149</v>
      </c>
      <c r="D1852" t="s">
        <v>10171</v>
      </c>
      <c r="E1852">
        <v>40.9664</v>
      </c>
      <c r="F1852">
        <v>-5.6645719999999997</v>
      </c>
      <c r="G1852" t="s">
        <v>10236</v>
      </c>
      <c r="H1852" t="s">
        <v>12470</v>
      </c>
      <c r="I1852" t="s">
        <v>15733</v>
      </c>
      <c r="J1852" t="s">
        <v>16643</v>
      </c>
      <c r="K1852" t="s">
        <v>16666</v>
      </c>
      <c r="L1852" t="s">
        <v>18062</v>
      </c>
      <c r="M1852" t="s">
        <v>18063</v>
      </c>
      <c r="N1852" t="s">
        <v>18062</v>
      </c>
      <c r="O1852">
        <v>5</v>
      </c>
      <c r="P1852">
        <v>60</v>
      </c>
      <c r="Q1852">
        <v>5</v>
      </c>
      <c r="R1852">
        <v>4.5</v>
      </c>
      <c r="S1852">
        <v>363</v>
      </c>
      <c r="T1852">
        <f t="shared" si="28"/>
        <v>1633.5</v>
      </c>
      <c r="U1852">
        <v>33</v>
      </c>
      <c r="V1852">
        <v>13</v>
      </c>
      <c r="W1852">
        <v>8</v>
      </c>
      <c r="X1852">
        <v>2</v>
      </c>
      <c r="Y1852">
        <v>0</v>
      </c>
      <c r="Z1852">
        <v>4.5</v>
      </c>
      <c r="AA1852">
        <v>4.5</v>
      </c>
      <c r="AB1852">
        <v>4</v>
      </c>
      <c r="AC1852">
        <v>4</v>
      </c>
      <c r="AD1852">
        <v>0</v>
      </c>
      <c r="AE1852">
        <v>0</v>
      </c>
    </row>
    <row r="1853" spans="1:31" x14ac:dyDescent="0.25">
      <c r="A1853" t="s">
        <v>1879</v>
      </c>
      <c r="B1853" t="s">
        <v>6971</v>
      </c>
      <c r="C1853" t="s">
        <v>10149</v>
      </c>
      <c r="D1853" t="s">
        <v>10171</v>
      </c>
      <c r="E1853">
        <v>40.963467000000001</v>
      </c>
      <c r="F1853">
        <v>-5.6625360000000002</v>
      </c>
      <c r="G1853" t="s">
        <v>10341</v>
      </c>
      <c r="H1853" t="s">
        <v>12471</v>
      </c>
      <c r="I1853" t="s">
        <v>15800</v>
      </c>
      <c r="J1853" t="s">
        <v>16645</v>
      </c>
      <c r="K1853" t="s">
        <v>16668</v>
      </c>
      <c r="L1853" t="s">
        <v>18063</v>
      </c>
      <c r="M1853" t="s">
        <v>18063</v>
      </c>
      <c r="N1853" t="s">
        <v>18063</v>
      </c>
      <c r="O1853">
        <v>6</v>
      </c>
      <c r="P1853">
        <v>66</v>
      </c>
      <c r="Q1853">
        <v>12</v>
      </c>
      <c r="R1853">
        <v>4</v>
      </c>
      <c r="S1853">
        <v>344</v>
      </c>
      <c r="T1853">
        <f t="shared" si="28"/>
        <v>1376</v>
      </c>
      <c r="U1853">
        <v>4</v>
      </c>
      <c r="V1853">
        <v>4</v>
      </c>
      <c r="W1853">
        <v>0</v>
      </c>
      <c r="X1853">
        <v>1</v>
      </c>
      <c r="Y1853">
        <v>0</v>
      </c>
      <c r="Z1853">
        <v>4</v>
      </c>
      <c r="AA1853">
        <v>3.5</v>
      </c>
      <c r="AB1853">
        <v>4</v>
      </c>
      <c r="AC1853">
        <v>3</v>
      </c>
      <c r="AD1853">
        <v>0</v>
      </c>
      <c r="AE1853">
        <v>0</v>
      </c>
    </row>
    <row r="1854" spans="1:31" x14ac:dyDescent="0.25">
      <c r="A1854" t="s">
        <v>1880</v>
      </c>
      <c r="B1854" t="s">
        <v>6972</v>
      </c>
      <c r="C1854" t="s">
        <v>10149</v>
      </c>
      <c r="D1854" t="s">
        <v>10171</v>
      </c>
      <c r="E1854">
        <v>40.963039999999999</v>
      </c>
      <c r="F1854">
        <v>-5.6659040000000003</v>
      </c>
      <c r="G1854" t="s">
        <v>10338</v>
      </c>
      <c r="H1854" t="s">
        <v>12472</v>
      </c>
      <c r="I1854" t="s">
        <v>15748</v>
      </c>
      <c r="J1854" t="s">
        <v>16643</v>
      </c>
      <c r="K1854" t="s">
        <v>16688</v>
      </c>
      <c r="L1854" t="s">
        <v>18062</v>
      </c>
      <c r="M1854" t="s">
        <v>18063</v>
      </c>
      <c r="N1854" t="s">
        <v>18062</v>
      </c>
      <c r="O1854">
        <v>7</v>
      </c>
      <c r="P1854">
        <v>72.5</v>
      </c>
      <c r="Q1854">
        <v>14</v>
      </c>
      <c r="R1854">
        <v>4</v>
      </c>
      <c r="S1854">
        <v>425</v>
      </c>
      <c r="T1854">
        <f t="shared" si="28"/>
        <v>1700</v>
      </c>
      <c r="U1854">
        <v>17</v>
      </c>
      <c r="V1854">
        <v>13</v>
      </c>
      <c r="W1854">
        <v>1</v>
      </c>
      <c r="X1854">
        <v>2</v>
      </c>
      <c r="Y1854">
        <v>2</v>
      </c>
      <c r="Z1854">
        <v>4</v>
      </c>
      <c r="AA1854">
        <v>4</v>
      </c>
      <c r="AB1854">
        <v>4</v>
      </c>
      <c r="AC1854">
        <v>3.5</v>
      </c>
      <c r="AD1854">
        <v>0</v>
      </c>
      <c r="AE1854">
        <v>0</v>
      </c>
    </row>
    <row r="1855" spans="1:31" x14ac:dyDescent="0.25">
      <c r="A1855" t="s">
        <v>1881</v>
      </c>
      <c r="B1855" t="s">
        <v>6973</v>
      </c>
      <c r="C1855" t="s">
        <v>10149</v>
      </c>
      <c r="D1855" t="s">
        <v>10171</v>
      </c>
      <c r="E1855">
        <v>40.964171999999998</v>
      </c>
      <c r="F1855">
        <v>-5.6639239999999997</v>
      </c>
      <c r="G1855" t="s">
        <v>10276</v>
      </c>
      <c r="H1855" t="s">
        <v>12473</v>
      </c>
      <c r="I1855" t="s">
        <v>16144</v>
      </c>
      <c r="J1855" t="s">
        <v>16643</v>
      </c>
      <c r="K1855" t="s">
        <v>17253</v>
      </c>
      <c r="L1855" t="s">
        <v>18062</v>
      </c>
      <c r="M1855" t="s">
        <v>18062</v>
      </c>
      <c r="N1855" t="s">
        <v>18062</v>
      </c>
      <c r="O1855">
        <v>6</v>
      </c>
      <c r="P1855">
        <v>13.5</v>
      </c>
      <c r="Q1855">
        <v>6</v>
      </c>
      <c r="R1855">
        <v>4</v>
      </c>
      <c r="S1855">
        <v>717</v>
      </c>
      <c r="T1855">
        <f t="shared" si="28"/>
        <v>2868</v>
      </c>
      <c r="U1855">
        <v>34</v>
      </c>
      <c r="V1855">
        <v>28</v>
      </c>
      <c r="W1855">
        <v>18</v>
      </c>
      <c r="X1855">
        <v>4</v>
      </c>
      <c r="Y1855">
        <v>3</v>
      </c>
      <c r="Z1855">
        <v>4</v>
      </c>
      <c r="AA1855">
        <v>4</v>
      </c>
      <c r="AB1855">
        <v>4</v>
      </c>
      <c r="AC1855">
        <v>4</v>
      </c>
      <c r="AD1855">
        <v>0</v>
      </c>
      <c r="AE1855">
        <v>0</v>
      </c>
    </row>
    <row r="1856" spans="1:31" x14ac:dyDescent="0.25">
      <c r="A1856" t="s">
        <v>1882</v>
      </c>
      <c r="B1856" t="s">
        <v>6974</v>
      </c>
      <c r="C1856" t="s">
        <v>10149</v>
      </c>
      <c r="D1856" t="s">
        <v>10168</v>
      </c>
      <c r="E1856">
        <v>40.947837999999997</v>
      </c>
      <c r="F1856">
        <v>-4.1178860000000004</v>
      </c>
      <c r="G1856" t="s">
        <v>10240</v>
      </c>
      <c r="H1856" t="s">
        <v>12474</v>
      </c>
      <c r="I1856" t="s">
        <v>15753</v>
      </c>
      <c r="J1856" t="s">
        <v>16643</v>
      </c>
      <c r="K1856" t="s">
        <v>16679</v>
      </c>
      <c r="L1856" t="s">
        <v>18063</v>
      </c>
      <c r="M1856" t="s">
        <v>18063</v>
      </c>
      <c r="N1856" t="s">
        <v>18062</v>
      </c>
      <c r="O1856">
        <v>7</v>
      </c>
      <c r="P1856">
        <v>45.5</v>
      </c>
      <c r="Q1856">
        <v>14</v>
      </c>
      <c r="R1856">
        <v>4</v>
      </c>
      <c r="S1856">
        <v>3627</v>
      </c>
      <c r="T1856">
        <f t="shared" si="28"/>
        <v>14508</v>
      </c>
      <c r="U1856">
        <v>240</v>
      </c>
      <c r="V1856">
        <v>133</v>
      </c>
      <c r="W1856">
        <v>78</v>
      </c>
      <c r="X1856">
        <v>40</v>
      </c>
      <c r="Y1856">
        <v>31</v>
      </c>
      <c r="Z1856">
        <v>4</v>
      </c>
      <c r="AA1856">
        <v>4</v>
      </c>
      <c r="AB1856">
        <v>3.5</v>
      </c>
      <c r="AC1856">
        <v>4</v>
      </c>
      <c r="AD1856">
        <v>0</v>
      </c>
      <c r="AE1856">
        <v>0</v>
      </c>
    </row>
    <row r="1857" spans="1:31" x14ac:dyDescent="0.25">
      <c r="A1857" t="s">
        <v>1883</v>
      </c>
      <c r="B1857" t="s">
        <v>6975</v>
      </c>
      <c r="C1857" t="s">
        <v>10149</v>
      </c>
      <c r="D1857" t="s">
        <v>10168</v>
      </c>
      <c r="E1857">
        <v>40.949562</v>
      </c>
      <c r="F1857">
        <v>-4.1250349999999996</v>
      </c>
      <c r="G1857" t="s">
        <v>10486</v>
      </c>
      <c r="H1857" t="s">
        <v>12475</v>
      </c>
      <c r="I1857" t="s">
        <v>16145</v>
      </c>
      <c r="J1857" t="s">
        <v>16643</v>
      </c>
      <c r="K1857" t="s">
        <v>17254</v>
      </c>
      <c r="L1857" t="s">
        <v>18062</v>
      </c>
      <c r="M1857" t="s">
        <v>18062</v>
      </c>
      <c r="N1857" t="s">
        <v>18062</v>
      </c>
      <c r="O1857">
        <v>7</v>
      </c>
      <c r="P1857">
        <v>56</v>
      </c>
      <c r="Q1857">
        <v>14</v>
      </c>
      <c r="R1857">
        <v>4</v>
      </c>
      <c r="S1857">
        <v>335</v>
      </c>
      <c r="T1857">
        <f t="shared" si="28"/>
        <v>1340</v>
      </c>
      <c r="U1857">
        <v>51</v>
      </c>
      <c r="V1857">
        <v>25</v>
      </c>
      <c r="W1857">
        <v>12</v>
      </c>
      <c r="X1857">
        <v>3</v>
      </c>
      <c r="Y1857">
        <v>7</v>
      </c>
      <c r="Z1857">
        <v>4.5</v>
      </c>
      <c r="AA1857">
        <v>4.5</v>
      </c>
      <c r="AB1857">
        <v>4</v>
      </c>
      <c r="AC1857">
        <v>4.5</v>
      </c>
      <c r="AD1857">
        <v>0</v>
      </c>
      <c r="AE1857">
        <v>0</v>
      </c>
    </row>
    <row r="1858" spans="1:31" x14ac:dyDescent="0.25">
      <c r="A1858" t="s">
        <v>1884</v>
      </c>
      <c r="B1858" t="s">
        <v>6976</v>
      </c>
      <c r="C1858" t="s">
        <v>10149</v>
      </c>
      <c r="D1858" t="s">
        <v>10168</v>
      </c>
      <c r="E1858">
        <v>40.948726999999998</v>
      </c>
      <c r="F1858">
        <v>-4.1215770000000003</v>
      </c>
      <c r="G1858" t="s">
        <v>10268</v>
      </c>
      <c r="H1858" t="s">
        <v>12476</v>
      </c>
      <c r="I1858" t="s">
        <v>15751</v>
      </c>
      <c r="J1858" t="s">
        <v>16643</v>
      </c>
      <c r="K1858" t="s">
        <v>16678</v>
      </c>
      <c r="L1858" t="s">
        <v>18062</v>
      </c>
      <c r="M1858" t="s">
        <v>18063</v>
      </c>
      <c r="N1858" t="s">
        <v>18062</v>
      </c>
      <c r="O1858">
        <v>7</v>
      </c>
      <c r="P1858">
        <v>101.5</v>
      </c>
      <c r="Q1858">
        <v>7</v>
      </c>
      <c r="R1858">
        <v>3.5</v>
      </c>
      <c r="S1858">
        <v>1096</v>
      </c>
      <c r="T1858">
        <f t="shared" si="28"/>
        <v>3836</v>
      </c>
      <c r="U1858">
        <v>36</v>
      </c>
      <c r="V1858">
        <v>33</v>
      </c>
      <c r="W1858">
        <v>8</v>
      </c>
      <c r="X1858">
        <v>12</v>
      </c>
      <c r="Y1858">
        <v>10</v>
      </c>
      <c r="Z1858">
        <v>3.5</v>
      </c>
      <c r="AA1858">
        <v>3.5</v>
      </c>
      <c r="AB1858">
        <v>3.5</v>
      </c>
      <c r="AC1858">
        <v>4</v>
      </c>
      <c r="AD1858">
        <v>0</v>
      </c>
      <c r="AE1858">
        <v>0</v>
      </c>
    </row>
    <row r="1859" spans="1:31" x14ac:dyDescent="0.25">
      <c r="A1859" t="s">
        <v>1885</v>
      </c>
      <c r="B1859" t="s">
        <v>6977</v>
      </c>
      <c r="C1859" t="s">
        <v>10149</v>
      </c>
      <c r="D1859" t="s">
        <v>10168</v>
      </c>
      <c r="E1859">
        <v>40.949623000000003</v>
      </c>
      <c r="F1859">
        <v>-4.1241779999999997</v>
      </c>
      <c r="G1859" t="s">
        <v>10429</v>
      </c>
      <c r="H1859" t="s">
        <v>12477</v>
      </c>
      <c r="I1859" t="s">
        <v>15733</v>
      </c>
      <c r="J1859" t="s">
        <v>16643</v>
      </c>
      <c r="K1859" t="s">
        <v>16784</v>
      </c>
      <c r="L1859" t="s">
        <v>18062</v>
      </c>
      <c r="M1859" t="s">
        <v>18062</v>
      </c>
      <c r="N1859" t="s">
        <v>18062</v>
      </c>
      <c r="O1859">
        <v>7</v>
      </c>
      <c r="P1859">
        <v>91</v>
      </c>
      <c r="Q1859">
        <v>7</v>
      </c>
      <c r="R1859">
        <v>4</v>
      </c>
      <c r="S1859">
        <v>763</v>
      </c>
      <c r="T1859">
        <f t="shared" ref="T1859:T1922" si="29">R1859*S1859</f>
        <v>3052</v>
      </c>
      <c r="U1859">
        <v>42</v>
      </c>
      <c r="V1859">
        <v>21</v>
      </c>
      <c r="W1859">
        <v>18</v>
      </c>
      <c r="X1859">
        <v>6</v>
      </c>
      <c r="Y1859">
        <v>4</v>
      </c>
      <c r="Z1859">
        <v>4.5</v>
      </c>
      <c r="AA1859">
        <v>4</v>
      </c>
      <c r="AB1859">
        <v>4</v>
      </c>
      <c r="AC1859">
        <v>4</v>
      </c>
      <c r="AD1859">
        <v>0</v>
      </c>
      <c r="AE1859">
        <v>0</v>
      </c>
    </row>
    <row r="1860" spans="1:31" x14ac:dyDescent="0.25">
      <c r="A1860" t="s">
        <v>1886</v>
      </c>
      <c r="B1860" t="s">
        <v>6978</v>
      </c>
      <c r="C1860" t="s">
        <v>10149</v>
      </c>
      <c r="D1860" t="s">
        <v>10168</v>
      </c>
      <c r="E1860">
        <v>40.949944000000002</v>
      </c>
      <c r="F1860">
        <v>-4.122884</v>
      </c>
      <c r="G1860" t="s">
        <v>10241</v>
      </c>
      <c r="H1860" t="s">
        <v>12478</v>
      </c>
      <c r="I1860" t="s">
        <v>15751</v>
      </c>
      <c r="J1860" t="s">
        <v>16643</v>
      </c>
      <c r="K1860" t="s">
        <v>16677</v>
      </c>
      <c r="L1860" t="s">
        <v>18063</v>
      </c>
      <c r="M1860" t="s">
        <v>18063</v>
      </c>
      <c r="N1860" t="s">
        <v>18062</v>
      </c>
      <c r="O1860">
        <v>7</v>
      </c>
      <c r="P1860">
        <v>101.5</v>
      </c>
      <c r="Q1860">
        <v>7</v>
      </c>
      <c r="R1860">
        <v>4</v>
      </c>
      <c r="S1860">
        <v>552</v>
      </c>
      <c r="T1860">
        <f t="shared" si="29"/>
        <v>2208</v>
      </c>
      <c r="U1860">
        <v>6</v>
      </c>
      <c r="V1860">
        <v>10</v>
      </c>
      <c r="W1860">
        <v>0</v>
      </c>
      <c r="X1860">
        <v>1</v>
      </c>
      <c r="Y1860">
        <v>1</v>
      </c>
      <c r="Z1860">
        <v>4.5</v>
      </c>
      <c r="AA1860">
        <v>4.5</v>
      </c>
      <c r="AB1860">
        <v>4</v>
      </c>
      <c r="AC1860">
        <v>4</v>
      </c>
      <c r="AD1860">
        <v>0</v>
      </c>
      <c r="AE1860">
        <v>0</v>
      </c>
    </row>
    <row r="1861" spans="1:31" x14ac:dyDescent="0.25">
      <c r="A1861" t="s">
        <v>1887</v>
      </c>
      <c r="B1861" t="s">
        <v>6979</v>
      </c>
      <c r="C1861" t="s">
        <v>10149</v>
      </c>
      <c r="D1861" t="s">
        <v>10168</v>
      </c>
      <c r="E1861">
        <v>40.949795000000002</v>
      </c>
      <c r="F1861">
        <v>-4.1230019999999996</v>
      </c>
      <c r="G1861" t="s">
        <v>10245</v>
      </c>
      <c r="H1861" t="s">
        <v>12479</v>
      </c>
      <c r="I1861" t="s">
        <v>15748</v>
      </c>
      <c r="J1861" t="s">
        <v>16643</v>
      </c>
      <c r="K1861" t="s">
        <v>16688</v>
      </c>
      <c r="L1861" t="s">
        <v>18062</v>
      </c>
      <c r="M1861" t="s">
        <v>18063</v>
      </c>
      <c r="N1861" t="s">
        <v>18062</v>
      </c>
      <c r="O1861">
        <v>7</v>
      </c>
      <c r="P1861">
        <v>104.8833333333333</v>
      </c>
      <c r="Q1861">
        <v>7</v>
      </c>
      <c r="R1861">
        <v>4.5</v>
      </c>
      <c r="S1861">
        <v>2145</v>
      </c>
      <c r="T1861">
        <f t="shared" si="29"/>
        <v>9652.5</v>
      </c>
      <c r="U1861">
        <v>126</v>
      </c>
      <c r="V1861">
        <v>59</v>
      </c>
      <c r="W1861">
        <v>12</v>
      </c>
      <c r="X1861">
        <v>5</v>
      </c>
      <c r="Y1861">
        <v>1</v>
      </c>
      <c r="Z1861">
        <v>4.5</v>
      </c>
      <c r="AA1861">
        <v>4.5</v>
      </c>
      <c r="AB1861">
        <v>4.5</v>
      </c>
      <c r="AC1861">
        <v>4</v>
      </c>
      <c r="AD1861">
        <v>0</v>
      </c>
      <c r="AE1861">
        <v>0</v>
      </c>
    </row>
    <row r="1862" spans="1:31" x14ac:dyDescent="0.25">
      <c r="A1862" t="s">
        <v>1888</v>
      </c>
      <c r="B1862" t="s">
        <v>6980</v>
      </c>
      <c r="C1862" t="s">
        <v>10149</v>
      </c>
      <c r="D1862" t="s">
        <v>10168</v>
      </c>
      <c r="E1862">
        <v>40.950375000000001</v>
      </c>
      <c r="F1862">
        <v>-4.1239210000000002</v>
      </c>
      <c r="G1862" t="s">
        <v>10268</v>
      </c>
      <c r="H1862" t="s">
        <v>12480</v>
      </c>
      <c r="I1862" t="s">
        <v>15733</v>
      </c>
      <c r="J1862" t="s">
        <v>16643</v>
      </c>
      <c r="K1862" t="s">
        <v>16666</v>
      </c>
      <c r="L1862" t="s">
        <v>18062</v>
      </c>
      <c r="M1862" t="s">
        <v>18063</v>
      </c>
      <c r="N1862" t="s">
        <v>18062</v>
      </c>
      <c r="O1862">
        <v>7</v>
      </c>
      <c r="P1862">
        <v>119</v>
      </c>
      <c r="Q1862">
        <v>7</v>
      </c>
      <c r="R1862">
        <v>3.5</v>
      </c>
      <c r="S1862">
        <v>424</v>
      </c>
      <c r="T1862">
        <f t="shared" si="29"/>
        <v>1484</v>
      </c>
      <c r="U1862">
        <v>14</v>
      </c>
      <c r="V1862">
        <v>34</v>
      </c>
      <c r="W1862">
        <v>14</v>
      </c>
      <c r="X1862">
        <v>8</v>
      </c>
      <c r="Y1862">
        <v>8</v>
      </c>
      <c r="Z1862">
        <v>3.5</v>
      </c>
      <c r="AA1862">
        <v>3.5</v>
      </c>
      <c r="AB1862">
        <v>3.5</v>
      </c>
      <c r="AC1862">
        <v>4</v>
      </c>
      <c r="AD1862">
        <v>0</v>
      </c>
      <c r="AE1862">
        <v>0</v>
      </c>
    </row>
    <row r="1863" spans="1:31" x14ac:dyDescent="0.25">
      <c r="A1863" t="s">
        <v>1889</v>
      </c>
      <c r="B1863" t="s">
        <v>6981</v>
      </c>
      <c r="C1863" t="s">
        <v>10149</v>
      </c>
      <c r="D1863" t="s">
        <v>10168</v>
      </c>
      <c r="E1863">
        <v>40.946730000000002</v>
      </c>
      <c r="F1863">
        <v>-4.1215919999999997</v>
      </c>
      <c r="G1863" t="s">
        <v>10245</v>
      </c>
      <c r="H1863" t="s">
        <v>12481</v>
      </c>
      <c r="I1863" t="s">
        <v>15749</v>
      </c>
      <c r="J1863" t="s">
        <v>16643</v>
      </c>
      <c r="K1863" t="s">
        <v>17255</v>
      </c>
      <c r="L1863" t="s">
        <v>18062</v>
      </c>
      <c r="M1863" t="s">
        <v>18063</v>
      </c>
      <c r="N1863" t="s">
        <v>18062</v>
      </c>
      <c r="O1863">
        <v>6</v>
      </c>
      <c r="P1863">
        <v>21</v>
      </c>
      <c r="Q1863">
        <v>8</v>
      </c>
      <c r="R1863">
        <v>4.5</v>
      </c>
      <c r="S1863">
        <v>1004</v>
      </c>
      <c r="T1863">
        <f t="shared" si="29"/>
        <v>4518</v>
      </c>
      <c r="U1863">
        <v>24</v>
      </c>
      <c r="V1863">
        <v>7</v>
      </c>
      <c r="W1863">
        <v>1</v>
      </c>
      <c r="X1863">
        <v>0</v>
      </c>
      <c r="Y1863">
        <v>3</v>
      </c>
      <c r="Z1863">
        <v>4.5</v>
      </c>
      <c r="AA1863">
        <v>4.5</v>
      </c>
      <c r="AB1863">
        <v>4.5</v>
      </c>
      <c r="AC1863">
        <v>4</v>
      </c>
      <c r="AD1863">
        <v>0</v>
      </c>
      <c r="AE1863">
        <v>0</v>
      </c>
    </row>
    <row r="1864" spans="1:31" x14ac:dyDescent="0.25">
      <c r="A1864" t="s">
        <v>1890</v>
      </c>
      <c r="B1864" t="s">
        <v>6982</v>
      </c>
      <c r="C1864" t="s">
        <v>10149</v>
      </c>
      <c r="D1864" t="s">
        <v>10168</v>
      </c>
      <c r="E1864">
        <v>40.947723000000003</v>
      </c>
      <c r="F1864">
        <v>-4.117032</v>
      </c>
      <c r="G1864" t="s">
        <v>10249</v>
      </c>
      <c r="H1864" t="s">
        <v>12482</v>
      </c>
      <c r="I1864" t="s">
        <v>15733</v>
      </c>
      <c r="J1864" t="s">
        <v>16643</v>
      </c>
      <c r="K1864" t="s">
        <v>16784</v>
      </c>
      <c r="L1864" t="s">
        <v>18062</v>
      </c>
      <c r="M1864" t="s">
        <v>18062</v>
      </c>
      <c r="N1864" t="s">
        <v>18062</v>
      </c>
      <c r="O1864">
        <v>7</v>
      </c>
      <c r="P1864">
        <v>84</v>
      </c>
      <c r="Q1864">
        <v>7</v>
      </c>
      <c r="R1864">
        <v>4</v>
      </c>
      <c r="S1864">
        <v>941</v>
      </c>
      <c r="T1864">
        <f t="shared" si="29"/>
        <v>3764</v>
      </c>
      <c r="U1864">
        <v>28</v>
      </c>
      <c r="V1864">
        <v>26</v>
      </c>
      <c r="W1864">
        <v>9</v>
      </c>
      <c r="X1864">
        <v>2</v>
      </c>
      <c r="Y1864">
        <v>7</v>
      </c>
      <c r="Z1864">
        <v>4</v>
      </c>
      <c r="AA1864">
        <v>4</v>
      </c>
      <c r="AB1864">
        <v>4</v>
      </c>
      <c r="AC1864">
        <v>4</v>
      </c>
      <c r="AD1864">
        <v>0</v>
      </c>
      <c r="AE1864">
        <v>0</v>
      </c>
    </row>
    <row r="1865" spans="1:31" x14ac:dyDescent="0.25">
      <c r="A1865" t="s">
        <v>1891</v>
      </c>
      <c r="B1865" t="s">
        <v>6983</v>
      </c>
      <c r="C1865" t="s">
        <v>10149</v>
      </c>
      <c r="D1865" t="s">
        <v>10168</v>
      </c>
      <c r="E1865">
        <v>40.948222999999999</v>
      </c>
      <c r="F1865">
        <v>-4.1218130000000004</v>
      </c>
      <c r="G1865" t="s">
        <v>10487</v>
      </c>
      <c r="H1865" t="s">
        <v>12483</v>
      </c>
      <c r="I1865" t="s">
        <v>15748</v>
      </c>
      <c r="J1865" t="s">
        <v>16643</v>
      </c>
      <c r="K1865" t="s">
        <v>16688</v>
      </c>
      <c r="L1865" t="s">
        <v>18062</v>
      </c>
      <c r="M1865" t="s">
        <v>18062</v>
      </c>
      <c r="N1865" t="s">
        <v>18062</v>
      </c>
      <c r="O1865">
        <v>5</v>
      </c>
      <c r="P1865">
        <v>32</v>
      </c>
      <c r="Q1865">
        <v>5</v>
      </c>
      <c r="R1865">
        <v>4.5</v>
      </c>
      <c r="S1865">
        <v>868</v>
      </c>
      <c r="T1865">
        <f t="shared" si="29"/>
        <v>3906</v>
      </c>
      <c r="U1865">
        <v>28</v>
      </c>
      <c r="V1865">
        <v>13</v>
      </c>
      <c r="W1865">
        <v>3</v>
      </c>
      <c r="X1865">
        <v>1</v>
      </c>
      <c r="Y1865">
        <v>3</v>
      </c>
      <c r="Z1865">
        <v>4.5</v>
      </c>
      <c r="AA1865">
        <v>4.5</v>
      </c>
      <c r="AB1865">
        <v>4.5</v>
      </c>
      <c r="AC1865">
        <v>4</v>
      </c>
      <c r="AD1865">
        <v>0</v>
      </c>
      <c r="AE1865">
        <v>0</v>
      </c>
    </row>
    <row r="1866" spans="1:31" x14ac:dyDescent="0.25">
      <c r="A1866" t="s">
        <v>1892</v>
      </c>
      <c r="B1866" t="s">
        <v>6984</v>
      </c>
      <c r="C1866" t="s">
        <v>10149</v>
      </c>
      <c r="D1866" t="s">
        <v>10168</v>
      </c>
      <c r="E1866">
        <v>40.954729999999998</v>
      </c>
      <c r="F1866">
        <v>-4.1124890000000001</v>
      </c>
      <c r="G1866" t="s">
        <v>10276</v>
      </c>
      <c r="H1866" t="s">
        <v>12484</v>
      </c>
      <c r="I1866" t="s">
        <v>16146</v>
      </c>
      <c r="J1866" t="s">
        <v>16643</v>
      </c>
      <c r="K1866" t="s">
        <v>17256</v>
      </c>
      <c r="L1866" t="s">
        <v>18062</v>
      </c>
      <c r="M1866" t="s">
        <v>18063</v>
      </c>
      <c r="N1866" t="s">
        <v>18062</v>
      </c>
      <c r="O1866">
        <v>7</v>
      </c>
      <c r="P1866">
        <v>73.5</v>
      </c>
      <c r="Q1866">
        <v>7</v>
      </c>
      <c r="R1866">
        <v>4.5</v>
      </c>
      <c r="S1866">
        <v>1218</v>
      </c>
      <c r="T1866">
        <f t="shared" si="29"/>
        <v>5481</v>
      </c>
      <c r="U1866">
        <v>34</v>
      </c>
      <c r="V1866">
        <v>5</v>
      </c>
      <c r="W1866">
        <v>1</v>
      </c>
      <c r="X1866">
        <v>0</v>
      </c>
      <c r="Y1866">
        <v>1</v>
      </c>
      <c r="Z1866">
        <v>4.5</v>
      </c>
      <c r="AA1866">
        <v>4.5</v>
      </c>
      <c r="AB1866">
        <v>4.5</v>
      </c>
      <c r="AC1866">
        <v>4</v>
      </c>
      <c r="AD1866">
        <v>0</v>
      </c>
      <c r="AE1866">
        <v>0</v>
      </c>
    </row>
    <row r="1867" spans="1:31" x14ac:dyDescent="0.25">
      <c r="A1867" t="s">
        <v>1893</v>
      </c>
      <c r="B1867" t="s">
        <v>6985</v>
      </c>
      <c r="C1867" t="s">
        <v>10149</v>
      </c>
      <c r="D1867" t="s">
        <v>10168</v>
      </c>
      <c r="E1867">
        <v>40.943750000000001</v>
      </c>
      <c r="F1867">
        <v>-4.1102730000000003</v>
      </c>
      <c r="G1867" t="s">
        <v>10241</v>
      </c>
      <c r="H1867" t="s">
        <v>12485</v>
      </c>
      <c r="I1867" t="s">
        <v>15733</v>
      </c>
      <c r="J1867" t="s">
        <v>16643</v>
      </c>
      <c r="K1867" t="s">
        <v>16666</v>
      </c>
      <c r="L1867" t="s">
        <v>18062</v>
      </c>
      <c r="M1867" t="s">
        <v>18062</v>
      </c>
      <c r="N1867" t="s">
        <v>18062</v>
      </c>
      <c r="O1867">
        <v>7</v>
      </c>
      <c r="P1867">
        <v>28</v>
      </c>
      <c r="Q1867">
        <v>14</v>
      </c>
      <c r="R1867">
        <v>4.5</v>
      </c>
      <c r="S1867">
        <v>947</v>
      </c>
      <c r="T1867">
        <f t="shared" si="29"/>
        <v>4261.5</v>
      </c>
      <c r="U1867">
        <v>25</v>
      </c>
      <c r="V1867">
        <v>14</v>
      </c>
      <c r="W1867">
        <v>5</v>
      </c>
      <c r="X1867">
        <v>3</v>
      </c>
      <c r="Y1867">
        <v>1</v>
      </c>
      <c r="Z1867">
        <v>4.5</v>
      </c>
      <c r="AA1867">
        <v>4.5</v>
      </c>
      <c r="AB1867">
        <v>4.5</v>
      </c>
      <c r="AC1867">
        <v>4.5</v>
      </c>
      <c r="AD1867">
        <v>0</v>
      </c>
      <c r="AE1867">
        <v>0</v>
      </c>
    </row>
    <row r="1868" spans="1:31" x14ac:dyDescent="0.25">
      <c r="A1868" t="s">
        <v>1894</v>
      </c>
      <c r="B1868" t="s">
        <v>6986</v>
      </c>
      <c r="C1868" t="s">
        <v>10149</v>
      </c>
      <c r="D1868" t="s">
        <v>10168</v>
      </c>
      <c r="E1868">
        <v>40.947516999999998</v>
      </c>
      <c r="F1868">
        <v>-4.117496</v>
      </c>
      <c r="G1868" t="s">
        <v>10243</v>
      </c>
      <c r="H1868" t="s">
        <v>12486</v>
      </c>
      <c r="I1868" t="s">
        <v>15739</v>
      </c>
      <c r="J1868" t="s">
        <v>16643</v>
      </c>
      <c r="K1868" t="s">
        <v>16683</v>
      </c>
      <c r="L1868" t="s">
        <v>18062</v>
      </c>
      <c r="M1868" t="s">
        <v>18062</v>
      </c>
      <c r="N1868" t="s">
        <v>18063</v>
      </c>
      <c r="O1868">
        <v>7</v>
      </c>
      <c r="P1868">
        <v>75.25</v>
      </c>
      <c r="Q1868">
        <v>7</v>
      </c>
      <c r="R1868">
        <v>4</v>
      </c>
      <c r="S1868">
        <v>505</v>
      </c>
      <c r="T1868">
        <f t="shared" si="29"/>
        <v>2020</v>
      </c>
      <c r="U1868">
        <v>40</v>
      </c>
      <c r="V1868">
        <v>28</v>
      </c>
      <c r="W1868">
        <v>5</v>
      </c>
      <c r="X1868">
        <v>1</v>
      </c>
      <c r="Y1868">
        <v>2</v>
      </c>
      <c r="Z1868">
        <v>4.5</v>
      </c>
      <c r="AA1868">
        <v>4</v>
      </c>
      <c r="AB1868">
        <v>4</v>
      </c>
      <c r="AC1868">
        <v>4</v>
      </c>
      <c r="AD1868">
        <v>0</v>
      </c>
      <c r="AE1868">
        <v>0</v>
      </c>
    </row>
    <row r="1869" spans="1:31" x14ac:dyDescent="0.25">
      <c r="A1869" t="s">
        <v>1895</v>
      </c>
      <c r="B1869" t="s">
        <v>6987</v>
      </c>
      <c r="C1869" t="s">
        <v>10149</v>
      </c>
      <c r="D1869" t="s">
        <v>10168</v>
      </c>
      <c r="E1869">
        <v>40.947006000000002</v>
      </c>
      <c r="F1869">
        <v>-4.1190420000000003</v>
      </c>
      <c r="G1869" t="s">
        <v>10243</v>
      </c>
      <c r="H1869" t="s">
        <v>12487</v>
      </c>
      <c r="I1869" t="s">
        <v>15733</v>
      </c>
      <c r="J1869" t="s">
        <v>16643</v>
      </c>
      <c r="K1869" t="s">
        <v>16666</v>
      </c>
      <c r="L1869" t="s">
        <v>18062</v>
      </c>
      <c r="M1869" t="s">
        <v>18062</v>
      </c>
      <c r="N1869" t="s">
        <v>18062</v>
      </c>
      <c r="O1869">
        <v>7</v>
      </c>
      <c r="P1869">
        <v>112</v>
      </c>
      <c r="Q1869">
        <v>7</v>
      </c>
      <c r="R1869">
        <v>4.5</v>
      </c>
      <c r="S1869">
        <v>1072</v>
      </c>
      <c r="T1869">
        <f t="shared" si="29"/>
        <v>4824</v>
      </c>
      <c r="U1869">
        <v>30</v>
      </c>
      <c r="V1869">
        <v>26</v>
      </c>
      <c r="W1869">
        <v>14</v>
      </c>
      <c r="X1869">
        <v>2</v>
      </c>
      <c r="Y1869">
        <v>1</v>
      </c>
      <c r="Z1869">
        <v>4.5</v>
      </c>
      <c r="AA1869">
        <v>4.5</v>
      </c>
      <c r="AB1869">
        <v>4</v>
      </c>
      <c r="AC1869">
        <v>4.5</v>
      </c>
      <c r="AD1869">
        <v>0</v>
      </c>
      <c r="AE1869">
        <v>0</v>
      </c>
    </row>
    <row r="1870" spans="1:31" x14ac:dyDescent="0.25">
      <c r="A1870" t="s">
        <v>1896</v>
      </c>
      <c r="B1870" t="s">
        <v>6988</v>
      </c>
      <c r="C1870" t="s">
        <v>10149</v>
      </c>
      <c r="D1870" t="s">
        <v>10168</v>
      </c>
      <c r="E1870">
        <v>40.950477999999997</v>
      </c>
      <c r="F1870">
        <v>-4.1227330000000002</v>
      </c>
      <c r="G1870" t="s">
        <v>10254</v>
      </c>
      <c r="H1870" t="s">
        <v>12488</v>
      </c>
      <c r="I1870" t="s">
        <v>15823</v>
      </c>
      <c r="J1870" t="s">
        <v>16644</v>
      </c>
      <c r="K1870" t="s">
        <v>16678</v>
      </c>
      <c r="L1870" t="s">
        <v>18062</v>
      </c>
      <c r="M1870" t="s">
        <v>18063</v>
      </c>
      <c r="N1870" t="s">
        <v>18062</v>
      </c>
      <c r="O1870">
        <v>7</v>
      </c>
      <c r="P1870">
        <v>68</v>
      </c>
      <c r="Q1870">
        <v>7</v>
      </c>
      <c r="R1870">
        <v>4.5</v>
      </c>
      <c r="S1870">
        <v>6392</v>
      </c>
      <c r="T1870">
        <f t="shared" si="29"/>
        <v>28764</v>
      </c>
      <c r="U1870">
        <v>491</v>
      </c>
      <c r="V1870">
        <v>212</v>
      </c>
      <c r="W1870">
        <v>59</v>
      </c>
      <c r="X1870">
        <v>21</v>
      </c>
      <c r="Y1870">
        <v>22</v>
      </c>
      <c r="Z1870">
        <v>4.5</v>
      </c>
      <c r="AA1870">
        <v>4.5</v>
      </c>
      <c r="AB1870">
        <v>4</v>
      </c>
      <c r="AC1870">
        <v>4</v>
      </c>
      <c r="AD1870">
        <v>0</v>
      </c>
      <c r="AE1870">
        <v>0</v>
      </c>
    </row>
    <row r="1871" spans="1:31" x14ac:dyDescent="0.25">
      <c r="A1871" t="s">
        <v>1897</v>
      </c>
      <c r="B1871" t="s">
        <v>6989</v>
      </c>
      <c r="C1871" t="s">
        <v>10149</v>
      </c>
      <c r="D1871" t="s">
        <v>10168</v>
      </c>
      <c r="E1871">
        <v>40.947792</v>
      </c>
      <c r="F1871">
        <v>-4.1198480000000002</v>
      </c>
      <c r="G1871" t="s">
        <v>10488</v>
      </c>
      <c r="H1871" t="s">
        <v>12489</v>
      </c>
      <c r="I1871" t="s">
        <v>16147</v>
      </c>
      <c r="J1871" t="s">
        <v>16643</v>
      </c>
      <c r="K1871" t="s">
        <v>16716</v>
      </c>
      <c r="L1871" t="s">
        <v>18063</v>
      </c>
      <c r="M1871" t="s">
        <v>18063</v>
      </c>
      <c r="N1871" t="s">
        <v>18062</v>
      </c>
      <c r="O1871">
        <v>7</v>
      </c>
      <c r="P1871">
        <v>59.5</v>
      </c>
      <c r="Q1871">
        <v>14</v>
      </c>
      <c r="R1871">
        <v>4</v>
      </c>
      <c r="S1871">
        <v>1413</v>
      </c>
      <c r="T1871">
        <f t="shared" si="29"/>
        <v>5652</v>
      </c>
      <c r="U1871">
        <v>72</v>
      </c>
      <c r="V1871">
        <v>60</v>
      </c>
      <c r="W1871">
        <v>20</v>
      </c>
      <c r="X1871">
        <v>11</v>
      </c>
      <c r="Y1871">
        <v>12</v>
      </c>
      <c r="Z1871">
        <v>4</v>
      </c>
      <c r="AA1871">
        <v>4</v>
      </c>
      <c r="AB1871">
        <v>3.5</v>
      </c>
      <c r="AC1871">
        <v>4</v>
      </c>
      <c r="AD1871">
        <v>0</v>
      </c>
      <c r="AE1871">
        <v>0</v>
      </c>
    </row>
    <row r="1872" spans="1:31" x14ac:dyDescent="0.25">
      <c r="A1872" t="s">
        <v>1898</v>
      </c>
      <c r="B1872" t="s">
        <v>6990</v>
      </c>
      <c r="C1872" t="s">
        <v>10149</v>
      </c>
      <c r="D1872" t="s">
        <v>10168</v>
      </c>
      <c r="E1872">
        <v>40.952174999999997</v>
      </c>
      <c r="F1872">
        <v>-4.1231999999999998</v>
      </c>
      <c r="G1872" t="s">
        <v>10260</v>
      </c>
      <c r="H1872" t="s">
        <v>12490</v>
      </c>
      <c r="I1872" t="s">
        <v>15782</v>
      </c>
      <c r="J1872" t="s">
        <v>16644</v>
      </c>
      <c r="K1872" t="s">
        <v>16717</v>
      </c>
      <c r="L1872" t="s">
        <v>18062</v>
      </c>
      <c r="M1872" t="s">
        <v>18063</v>
      </c>
      <c r="N1872" t="s">
        <v>18062</v>
      </c>
      <c r="O1872">
        <v>6</v>
      </c>
      <c r="P1872">
        <v>15.5</v>
      </c>
      <c r="Q1872">
        <v>10</v>
      </c>
      <c r="R1872">
        <v>4.5</v>
      </c>
      <c r="S1872">
        <v>327</v>
      </c>
      <c r="T1872">
        <f t="shared" si="29"/>
        <v>1471.5</v>
      </c>
      <c r="U1872">
        <v>33</v>
      </c>
      <c r="V1872">
        <v>2</v>
      </c>
      <c r="W1872">
        <v>2</v>
      </c>
      <c r="X1872">
        <v>0</v>
      </c>
      <c r="Y1872">
        <v>0</v>
      </c>
      <c r="Z1872">
        <v>4.5</v>
      </c>
      <c r="AA1872">
        <v>4.5</v>
      </c>
      <c r="AB1872">
        <v>4.5</v>
      </c>
      <c r="AC1872">
        <v>4.5</v>
      </c>
      <c r="AD1872">
        <v>0</v>
      </c>
      <c r="AE1872">
        <v>0</v>
      </c>
    </row>
    <row r="1873" spans="1:31" x14ac:dyDescent="0.25">
      <c r="A1873" t="s">
        <v>1899</v>
      </c>
      <c r="B1873" t="s">
        <v>6991</v>
      </c>
      <c r="C1873" t="s">
        <v>10149</v>
      </c>
      <c r="D1873" t="s">
        <v>10168</v>
      </c>
      <c r="E1873">
        <v>40.948529999999998</v>
      </c>
      <c r="F1873">
        <v>-4.114547</v>
      </c>
      <c r="G1873" t="s">
        <v>10489</v>
      </c>
      <c r="H1873" t="s">
        <v>12491</v>
      </c>
      <c r="I1873" t="s">
        <v>15751</v>
      </c>
      <c r="J1873" t="s">
        <v>16643</v>
      </c>
      <c r="K1873" t="s">
        <v>16678</v>
      </c>
      <c r="L1873" t="s">
        <v>18063</v>
      </c>
      <c r="M1873" t="s">
        <v>18063</v>
      </c>
      <c r="N1873" t="s">
        <v>18062</v>
      </c>
      <c r="O1873">
        <v>7</v>
      </c>
      <c r="P1873">
        <v>100</v>
      </c>
      <c r="Q1873">
        <v>7</v>
      </c>
      <c r="R1873">
        <v>4.5</v>
      </c>
      <c r="S1873">
        <v>2025</v>
      </c>
      <c r="T1873">
        <f t="shared" si="29"/>
        <v>9112.5</v>
      </c>
      <c r="U1873">
        <v>65</v>
      </c>
      <c r="V1873">
        <v>17</v>
      </c>
      <c r="W1873">
        <v>3</v>
      </c>
      <c r="X1873">
        <v>1</v>
      </c>
      <c r="Y1873">
        <v>4</v>
      </c>
      <c r="Z1873">
        <v>4.5</v>
      </c>
      <c r="AA1873">
        <v>4.5</v>
      </c>
      <c r="AB1873">
        <v>4.5</v>
      </c>
      <c r="AC1873">
        <v>4</v>
      </c>
      <c r="AD1873">
        <v>0</v>
      </c>
      <c r="AE1873">
        <v>0</v>
      </c>
    </row>
    <row r="1874" spans="1:31" x14ac:dyDescent="0.25">
      <c r="A1874" t="s">
        <v>1900</v>
      </c>
      <c r="B1874" t="s">
        <v>6992</v>
      </c>
      <c r="C1874" t="s">
        <v>10149</v>
      </c>
      <c r="D1874" t="s">
        <v>10168</v>
      </c>
      <c r="E1874">
        <v>40.952120000000001</v>
      </c>
      <c r="F1874">
        <v>-4.128933</v>
      </c>
      <c r="G1874" t="s">
        <v>10236</v>
      </c>
      <c r="H1874" t="s">
        <v>12492</v>
      </c>
      <c r="I1874" t="s">
        <v>15751</v>
      </c>
      <c r="J1874" t="s">
        <v>16643</v>
      </c>
      <c r="K1874" t="s">
        <v>16678</v>
      </c>
      <c r="L1874" t="s">
        <v>18063</v>
      </c>
      <c r="M1874" t="s">
        <v>18063</v>
      </c>
      <c r="N1874" t="s">
        <v>18062</v>
      </c>
      <c r="O1874">
        <v>6</v>
      </c>
      <c r="P1874">
        <v>48</v>
      </c>
      <c r="Q1874">
        <v>6</v>
      </c>
      <c r="R1874">
        <v>4.5</v>
      </c>
      <c r="S1874">
        <v>538</v>
      </c>
      <c r="T1874">
        <f t="shared" si="29"/>
        <v>2421</v>
      </c>
      <c r="U1874">
        <v>72</v>
      </c>
      <c r="V1874">
        <v>28</v>
      </c>
      <c r="W1874">
        <v>7</v>
      </c>
      <c r="X1874">
        <v>1</v>
      </c>
      <c r="Y1874">
        <v>4</v>
      </c>
      <c r="Z1874">
        <v>4.5</v>
      </c>
      <c r="AA1874">
        <v>4.5</v>
      </c>
      <c r="AB1874">
        <v>4</v>
      </c>
      <c r="AC1874">
        <v>4</v>
      </c>
      <c r="AD1874">
        <v>0</v>
      </c>
      <c r="AE1874">
        <v>0</v>
      </c>
    </row>
    <row r="1875" spans="1:31" x14ac:dyDescent="0.25">
      <c r="A1875" t="s">
        <v>1901</v>
      </c>
      <c r="B1875" t="s">
        <v>6993</v>
      </c>
      <c r="C1875" t="s">
        <v>10149</v>
      </c>
      <c r="D1875" t="s">
        <v>10168</v>
      </c>
      <c r="E1875">
        <v>40.94632</v>
      </c>
      <c r="F1875">
        <v>-4.1203969999999996</v>
      </c>
      <c r="G1875" t="s">
        <v>10297</v>
      </c>
      <c r="H1875" t="s">
        <v>12493</v>
      </c>
      <c r="I1875" t="s">
        <v>15749</v>
      </c>
      <c r="J1875" t="s">
        <v>16643</v>
      </c>
      <c r="K1875" t="s">
        <v>16676</v>
      </c>
      <c r="L1875" t="s">
        <v>18063</v>
      </c>
      <c r="M1875" t="s">
        <v>18063</v>
      </c>
      <c r="N1875" t="s">
        <v>18062</v>
      </c>
      <c r="O1875">
        <v>7</v>
      </c>
      <c r="P1875">
        <v>91</v>
      </c>
      <c r="Q1875">
        <v>7</v>
      </c>
      <c r="R1875">
        <v>4</v>
      </c>
      <c r="S1875">
        <v>479</v>
      </c>
      <c r="T1875">
        <f t="shared" si="29"/>
        <v>1916</v>
      </c>
      <c r="U1875">
        <v>15</v>
      </c>
      <c r="V1875">
        <v>10</v>
      </c>
      <c r="W1875">
        <v>4</v>
      </c>
      <c r="X1875">
        <v>1</v>
      </c>
      <c r="Y1875">
        <v>3</v>
      </c>
      <c r="Z1875">
        <v>4</v>
      </c>
      <c r="AA1875">
        <v>3.5</v>
      </c>
      <c r="AB1875">
        <v>3.5</v>
      </c>
      <c r="AC1875">
        <v>3</v>
      </c>
      <c r="AD1875">
        <v>0</v>
      </c>
      <c r="AE1875">
        <v>0</v>
      </c>
    </row>
    <row r="1876" spans="1:31" x14ac:dyDescent="0.25">
      <c r="A1876" t="s">
        <v>1902</v>
      </c>
      <c r="B1876" t="s">
        <v>6994</v>
      </c>
      <c r="C1876" t="s">
        <v>10149</v>
      </c>
      <c r="D1876" t="s">
        <v>10168</v>
      </c>
      <c r="E1876">
        <v>40.96358</v>
      </c>
      <c r="F1876">
        <v>-4.1366480000000001</v>
      </c>
      <c r="G1876" t="s">
        <v>10241</v>
      </c>
      <c r="H1876" t="s">
        <v>12494</v>
      </c>
      <c r="I1876" t="s">
        <v>15733</v>
      </c>
      <c r="J1876" t="s">
        <v>16643</v>
      </c>
      <c r="K1876" t="s">
        <v>16666</v>
      </c>
      <c r="L1876" t="s">
        <v>18062</v>
      </c>
      <c r="M1876" t="s">
        <v>18062</v>
      </c>
      <c r="N1876" t="s">
        <v>18062</v>
      </c>
      <c r="O1876">
        <v>7</v>
      </c>
      <c r="P1876">
        <v>45.5</v>
      </c>
      <c r="Q1876">
        <v>7</v>
      </c>
      <c r="R1876">
        <v>4.5</v>
      </c>
      <c r="S1876">
        <v>583</v>
      </c>
      <c r="T1876">
        <f t="shared" si="29"/>
        <v>2623.5</v>
      </c>
      <c r="U1876">
        <v>15</v>
      </c>
      <c r="V1876">
        <v>5</v>
      </c>
      <c r="W1876">
        <v>2</v>
      </c>
      <c r="X1876">
        <v>1</v>
      </c>
      <c r="Y1876">
        <v>0</v>
      </c>
      <c r="Z1876">
        <v>4.5</v>
      </c>
      <c r="AA1876">
        <v>4.5</v>
      </c>
      <c r="AB1876">
        <v>4</v>
      </c>
      <c r="AC1876">
        <v>4.5</v>
      </c>
      <c r="AD1876">
        <v>0</v>
      </c>
      <c r="AE1876">
        <v>0</v>
      </c>
    </row>
    <row r="1877" spans="1:31" x14ac:dyDescent="0.25">
      <c r="A1877" t="s">
        <v>1903</v>
      </c>
      <c r="B1877" t="s">
        <v>6995</v>
      </c>
      <c r="C1877" t="s">
        <v>10149</v>
      </c>
      <c r="D1877" t="s">
        <v>10168</v>
      </c>
      <c r="E1877">
        <v>40.947789999999998</v>
      </c>
      <c r="F1877">
        <v>-4.1202399999999999</v>
      </c>
      <c r="G1877" t="s">
        <v>10490</v>
      </c>
      <c r="H1877" t="s">
        <v>12495</v>
      </c>
      <c r="I1877" t="s">
        <v>15987</v>
      </c>
      <c r="J1877" t="s">
        <v>16643</v>
      </c>
      <c r="K1877" t="s">
        <v>17023</v>
      </c>
      <c r="L1877" t="s">
        <v>18062</v>
      </c>
      <c r="M1877" t="s">
        <v>18063</v>
      </c>
      <c r="N1877" t="s">
        <v>18062</v>
      </c>
      <c r="O1877">
        <v>7</v>
      </c>
      <c r="P1877">
        <v>80.5</v>
      </c>
      <c r="Q1877">
        <v>7</v>
      </c>
      <c r="R1877">
        <v>4</v>
      </c>
      <c r="S1877">
        <v>1725</v>
      </c>
      <c r="T1877">
        <f t="shared" si="29"/>
        <v>6900</v>
      </c>
      <c r="U1877">
        <v>75</v>
      </c>
      <c r="V1877">
        <v>73</v>
      </c>
      <c r="W1877">
        <v>38</v>
      </c>
      <c r="X1877">
        <v>16</v>
      </c>
      <c r="Y1877">
        <v>18</v>
      </c>
      <c r="Z1877">
        <v>4</v>
      </c>
      <c r="AA1877">
        <v>4</v>
      </c>
      <c r="AB1877">
        <v>3.5</v>
      </c>
      <c r="AC1877">
        <v>4</v>
      </c>
      <c r="AD1877">
        <v>0</v>
      </c>
      <c r="AE1877">
        <v>0</v>
      </c>
    </row>
    <row r="1878" spans="1:31" x14ac:dyDescent="0.25">
      <c r="A1878" t="s">
        <v>1904</v>
      </c>
      <c r="B1878" t="s">
        <v>6996</v>
      </c>
      <c r="C1878" t="s">
        <v>10149</v>
      </c>
      <c r="D1878" t="s">
        <v>10167</v>
      </c>
      <c r="E1878">
        <v>41.652636999999999</v>
      </c>
      <c r="F1878">
        <v>-4.72464</v>
      </c>
      <c r="G1878" t="s">
        <v>10322</v>
      </c>
      <c r="H1878" t="s">
        <v>12496</v>
      </c>
      <c r="I1878" t="s">
        <v>15762</v>
      </c>
      <c r="J1878" t="s">
        <v>16644</v>
      </c>
      <c r="K1878" t="s">
        <v>16856</v>
      </c>
      <c r="L1878" t="s">
        <v>18062</v>
      </c>
      <c r="M1878" t="s">
        <v>18062</v>
      </c>
      <c r="N1878" t="s">
        <v>18062</v>
      </c>
      <c r="O1878">
        <v>5</v>
      </c>
      <c r="P1878">
        <v>22.5</v>
      </c>
      <c r="Q1878">
        <v>10</v>
      </c>
      <c r="R1878">
        <v>4.5</v>
      </c>
      <c r="S1878">
        <v>609</v>
      </c>
      <c r="T1878">
        <f t="shared" si="29"/>
        <v>2740.5</v>
      </c>
      <c r="U1878">
        <v>17</v>
      </c>
      <c r="V1878">
        <v>4</v>
      </c>
      <c r="W1878">
        <v>1</v>
      </c>
      <c r="X1878">
        <v>2</v>
      </c>
      <c r="Y1878">
        <v>2</v>
      </c>
      <c r="Z1878">
        <v>4.5</v>
      </c>
      <c r="AA1878">
        <v>4.5</v>
      </c>
      <c r="AB1878">
        <v>4</v>
      </c>
      <c r="AC1878">
        <v>4.5</v>
      </c>
      <c r="AD1878">
        <v>0</v>
      </c>
      <c r="AE1878">
        <v>1</v>
      </c>
    </row>
    <row r="1879" spans="1:31" x14ac:dyDescent="0.25">
      <c r="A1879" t="s">
        <v>1905</v>
      </c>
      <c r="B1879" t="s">
        <v>6997</v>
      </c>
      <c r="C1879" t="s">
        <v>10149</v>
      </c>
      <c r="D1879" t="s">
        <v>10167</v>
      </c>
      <c r="E1879">
        <v>41.656967000000002</v>
      </c>
      <c r="F1879">
        <v>-4.721419</v>
      </c>
      <c r="G1879" t="s">
        <v>10292</v>
      </c>
      <c r="H1879" t="s">
        <v>12497</v>
      </c>
      <c r="I1879" t="s">
        <v>15836</v>
      </c>
      <c r="J1879" t="s">
        <v>16643</v>
      </c>
      <c r="K1879" t="s">
        <v>17257</v>
      </c>
      <c r="L1879" t="s">
        <v>18062</v>
      </c>
      <c r="M1879" t="s">
        <v>18062</v>
      </c>
      <c r="N1879" t="s">
        <v>18062</v>
      </c>
      <c r="O1879">
        <v>7</v>
      </c>
      <c r="P1879">
        <v>36</v>
      </c>
      <c r="Q1879">
        <v>14</v>
      </c>
      <c r="R1879">
        <v>4.5</v>
      </c>
      <c r="S1879">
        <v>1713</v>
      </c>
      <c r="T1879">
        <f t="shared" si="29"/>
        <v>7708.5</v>
      </c>
      <c r="U1879">
        <v>13</v>
      </c>
      <c r="V1879">
        <v>9</v>
      </c>
      <c r="W1879">
        <v>0</v>
      </c>
      <c r="X1879">
        <v>1</v>
      </c>
      <c r="Y1879">
        <v>0</v>
      </c>
      <c r="Z1879">
        <v>4.5</v>
      </c>
      <c r="AA1879">
        <v>4.5</v>
      </c>
      <c r="AB1879">
        <v>4.5</v>
      </c>
      <c r="AC1879">
        <v>4.5</v>
      </c>
      <c r="AD1879">
        <v>0</v>
      </c>
      <c r="AE1879">
        <v>0</v>
      </c>
    </row>
    <row r="1880" spans="1:31" x14ac:dyDescent="0.25">
      <c r="A1880" t="s">
        <v>1906</v>
      </c>
      <c r="B1880" t="s">
        <v>6998</v>
      </c>
      <c r="C1880" t="s">
        <v>10149</v>
      </c>
      <c r="D1880" t="s">
        <v>10167</v>
      </c>
      <c r="E1880">
        <v>41.655186</v>
      </c>
      <c r="F1880">
        <v>-4.7214270000000003</v>
      </c>
      <c r="G1880" t="s">
        <v>10236</v>
      </c>
      <c r="H1880" t="s">
        <v>12498</v>
      </c>
      <c r="I1880" t="s">
        <v>16112</v>
      </c>
      <c r="J1880" t="s">
        <v>16643</v>
      </c>
      <c r="K1880" t="s">
        <v>17258</v>
      </c>
      <c r="L1880" t="s">
        <v>18062</v>
      </c>
      <c r="M1880" t="s">
        <v>18062</v>
      </c>
      <c r="N1880" t="s">
        <v>18062</v>
      </c>
      <c r="O1880">
        <v>7</v>
      </c>
      <c r="P1880">
        <v>23.5</v>
      </c>
      <c r="Q1880">
        <v>10</v>
      </c>
      <c r="R1880">
        <v>4.5</v>
      </c>
      <c r="S1880">
        <v>1975</v>
      </c>
      <c r="T1880">
        <f t="shared" si="29"/>
        <v>8887.5</v>
      </c>
      <c r="U1880">
        <v>15</v>
      </c>
      <c r="V1880">
        <v>5</v>
      </c>
      <c r="W1880">
        <v>2</v>
      </c>
      <c r="X1880">
        <v>0</v>
      </c>
      <c r="Y1880">
        <v>0</v>
      </c>
      <c r="Z1880">
        <v>4.5</v>
      </c>
      <c r="AA1880">
        <v>4.5</v>
      </c>
      <c r="AB1880">
        <v>4</v>
      </c>
      <c r="AC1880">
        <v>3.5</v>
      </c>
      <c r="AD1880">
        <v>0</v>
      </c>
      <c r="AE1880">
        <v>0</v>
      </c>
    </row>
    <row r="1881" spans="1:31" x14ac:dyDescent="0.25">
      <c r="A1881" t="s">
        <v>1907</v>
      </c>
      <c r="B1881" t="s">
        <v>6999</v>
      </c>
      <c r="C1881" t="s">
        <v>10149</v>
      </c>
      <c r="D1881" t="s">
        <v>10167</v>
      </c>
      <c r="E1881">
        <v>41.647635999999999</v>
      </c>
      <c r="F1881">
        <v>-4.7286659999999996</v>
      </c>
      <c r="G1881" t="s">
        <v>10253</v>
      </c>
      <c r="H1881" t="s">
        <v>12499</v>
      </c>
      <c r="I1881" t="s">
        <v>16107</v>
      </c>
      <c r="J1881" t="s">
        <v>16643</v>
      </c>
      <c r="K1881" t="s">
        <v>17146</v>
      </c>
      <c r="L1881" t="s">
        <v>18063</v>
      </c>
      <c r="M1881" t="s">
        <v>18063</v>
      </c>
      <c r="N1881" t="s">
        <v>18062</v>
      </c>
      <c r="O1881">
        <v>6</v>
      </c>
      <c r="P1881">
        <v>29.5</v>
      </c>
      <c r="Q1881">
        <v>11</v>
      </c>
      <c r="R1881">
        <v>4</v>
      </c>
      <c r="S1881">
        <v>886</v>
      </c>
      <c r="T1881">
        <f t="shared" si="29"/>
        <v>3544</v>
      </c>
      <c r="U1881">
        <v>12</v>
      </c>
      <c r="V1881">
        <v>18</v>
      </c>
      <c r="W1881">
        <v>1</v>
      </c>
      <c r="X1881">
        <v>0</v>
      </c>
      <c r="Y1881">
        <v>1</v>
      </c>
      <c r="Z1881">
        <v>4.5</v>
      </c>
      <c r="AA1881">
        <v>4</v>
      </c>
      <c r="AB1881">
        <v>3.5</v>
      </c>
      <c r="AC1881">
        <v>4</v>
      </c>
      <c r="AD1881">
        <v>0</v>
      </c>
      <c r="AE1881">
        <v>0</v>
      </c>
    </row>
    <row r="1882" spans="1:31" x14ac:dyDescent="0.25">
      <c r="A1882" t="s">
        <v>1908</v>
      </c>
      <c r="B1882" t="s">
        <v>7000</v>
      </c>
      <c r="C1882" t="s">
        <v>10149</v>
      </c>
      <c r="D1882" t="s">
        <v>10167</v>
      </c>
      <c r="E1882">
        <v>41.653739999999999</v>
      </c>
      <c r="F1882">
        <v>-4.7282529999999996</v>
      </c>
      <c r="G1882" t="s">
        <v>10251</v>
      </c>
      <c r="H1882" t="s">
        <v>12500</v>
      </c>
      <c r="I1882" t="s">
        <v>15733</v>
      </c>
      <c r="J1882" t="s">
        <v>16643</v>
      </c>
      <c r="K1882" t="s">
        <v>16855</v>
      </c>
      <c r="L1882" t="s">
        <v>18062</v>
      </c>
      <c r="M1882" t="s">
        <v>18063</v>
      </c>
      <c r="N1882" t="s">
        <v>18062</v>
      </c>
      <c r="O1882">
        <v>6</v>
      </c>
      <c r="P1882">
        <v>42.5</v>
      </c>
      <c r="Q1882">
        <v>11</v>
      </c>
      <c r="R1882">
        <v>4.5</v>
      </c>
      <c r="S1882">
        <v>662</v>
      </c>
      <c r="T1882">
        <f t="shared" si="29"/>
        <v>2979</v>
      </c>
      <c r="U1882">
        <v>4</v>
      </c>
      <c r="V1882">
        <v>2</v>
      </c>
      <c r="W1882">
        <v>2</v>
      </c>
      <c r="X1882">
        <v>0</v>
      </c>
      <c r="Y1882">
        <v>0</v>
      </c>
      <c r="Z1882">
        <v>4.5</v>
      </c>
      <c r="AA1882">
        <v>4.5</v>
      </c>
      <c r="AB1882">
        <v>4.5</v>
      </c>
      <c r="AC1882">
        <v>4</v>
      </c>
      <c r="AD1882">
        <v>0</v>
      </c>
      <c r="AE1882">
        <v>0</v>
      </c>
    </row>
    <row r="1883" spans="1:31" x14ac:dyDescent="0.25">
      <c r="A1883" t="s">
        <v>1909</v>
      </c>
      <c r="B1883" t="s">
        <v>7001</v>
      </c>
      <c r="C1883" t="s">
        <v>10149</v>
      </c>
      <c r="D1883" t="s">
        <v>10167</v>
      </c>
      <c r="E1883">
        <v>41.651510000000002</v>
      </c>
      <c r="F1883">
        <v>-4.7284750000000004</v>
      </c>
      <c r="G1883" t="s">
        <v>10491</v>
      </c>
      <c r="H1883" t="s">
        <v>12501</v>
      </c>
      <c r="I1883" t="s">
        <v>15821</v>
      </c>
      <c r="J1883" t="s">
        <v>16643</v>
      </c>
      <c r="K1883" t="s">
        <v>17192</v>
      </c>
      <c r="L1883" t="s">
        <v>18062</v>
      </c>
      <c r="M1883" t="s">
        <v>18062</v>
      </c>
      <c r="N1883" t="s">
        <v>18062</v>
      </c>
      <c r="O1883">
        <v>7</v>
      </c>
      <c r="P1883">
        <v>117.5</v>
      </c>
      <c r="Q1883">
        <v>7</v>
      </c>
      <c r="R1883">
        <v>4</v>
      </c>
      <c r="S1883">
        <v>508</v>
      </c>
      <c r="T1883">
        <f t="shared" si="29"/>
        <v>2032</v>
      </c>
      <c r="U1883">
        <v>8</v>
      </c>
      <c r="V1883">
        <v>3</v>
      </c>
      <c r="W1883">
        <v>3</v>
      </c>
      <c r="X1883">
        <v>1</v>
      </c>
      <c r="Y1883">
        <v>0</v>
      </c>
      <c r="Z1883">
        <v>4</v>
      </c>
      <c r="AA1883">
        <v>4</v>
      </c>
      <c r="AB1883">
        <v>4</v>
      </c>
      <c r="AC1883">
        <v>4</v>
      </c>
      <c r="AD1883">
        <v>0</v>
      </c>
      <c r="AE1883">
        <v>0</v>
      </c>
    </row>
    <row r="1884" spans="1:31" x14ac:dyDescent="0.25">
      <c r="A1884" t="s">
        <v>1910</v>
      </c>
      <c r="B1884" t="s">
        <v>7002</v>
      </c>
      <c r="C1884" t="s">
        <v>10149</v>
      </c>
      <c r="D1884" t="s">
        <v>10167</v>
      </c>
      <c r="E1884">
        <v>41.651676000000002</v>
      </c>
      <c r="F1884">
        <v>-4.7263010000000003</v>
      </c>
      <c r="G1884" t="s">
        <v>10326</v>
      </c>
      <c r="H1884" t="s">
        <v>12502</v>
      </c>
      <c r="I1884" t="s">
        <v>15760</v>
      </c>
      <c r="J1884" t="s">
        <v>16643</v>
      </c>
      <c r="K1884" t="s">
        <v>17259</v>
      </c>
      <c r="L1884" t="s">
        <v>18062</v>
      </c>
      <c r="M1884" t="s">
        <v>18062</v>
      </c>
      <c r="N1884" t="s">
        <v>18062</v>
      </c>
      <c r="O1884">
        <v>7</v>
      </c>
      <c r="P1884">
        <v>96.5</v>
      </c>
      <c r="Q1884">
        <v>7</v>
      </c>
      <c r="R1884">
        <v>4</v>
      </c>
      <c r="S1884">
        <v>696</v>
      </c>
      <c r="T1884">
        <f t="shared" si="29"/>
        <v>2784</v>
      </c>
      <c r="U1884">
        <v>6</v>
      </c>
      <c r="V1884">
        <v>6</v>
      </c>
      <c r="W1884">
        <v>0</v>
      </c>
      <c r="X1884">
        <v>2</v>
      </c>
      <c r="Y1884">
        <v>1</v>
      </c>
      <c r="Z1884">
        <v>4</v>
      </c>
      <c r="AA1884">
        <v>4</v>
      </c>
      <c r="AB1884">
        <v>3.5</v>
      </c>
      <c r="AC1884">
        <v>4</v>
      </c>
      <c r="AD1884">
        <v>0</v>
      </c>
      <c r="AE1884">
        <v>0</v>
      </c>
    </row>
    <row r="1885" spans="1:31" x14ac:dyDescent="0.25">
      <c r="A1885" t="s">
        <v>1911</v>
      </c>
      <c r="B1885" t="s">
        <v>7003</v>
      </c>
      <c r="C1885" t="s">
        <v>10149</v>
      </c>
      <c r="D1885" t="s">
        <v>10167</v>
      </c>
      <c r="E1885">
        <v>41.656413999999998</v>
      </c>
      <c r="F1885">
        <v>-4.727887</v>
      </c>
      <c r="G1885" t="s">
        <v>10245</v>
      </c>
      <c r="H1885" t="s">
        <v>12503</v>
      </c>
      <c r="I1885" t="s">
        <v>15733</v>
      </c>
      <c r="J1885" t="s">
        <v>16643</v>
      </c>
      <c r="K1885" t="s">
        <v>16791</v>
      </c>
      <c r="L1885" t="s">
        <v>18062</v>
      </c>
      <c r="M1885" t="s">
        <v>18063</v>
      </c>
      <c r="N1885" t="s">
        <v>18062</v>
      </c>
      <c r="O1885">
        <v>6</v>
      </c>
      <c r="P1885">
        <v>48</v>
      </c>
      <c r="Q1885">
        <v>12</v>
      </c>
      <c r="R1885">
        <v>4.5</v>
      </c>
      <c r="S1885">
        <v>734</v>
      </c>
      <c r="T1885">
        <f t="shared" si="29"/>
        <v>3303</v>
      </c>
      <c r="U1885">
        <v>16</v>
      </c>
      <c r="V1885">
        <v>3</v>
      </c>
      <c r="W1885">
        <v>0</v>
      </c>
      <c r="X1885">
        <v>0</v>
      </c>
      <c r="Y1885">
        <v>0</v>
      </c>
      <c r="Z1885">
        <v>4.5</v>
      </c>
      <c r="AA1885">
        <v>4.5</v>
      </c>
      <c r="AB1885">
        <v>4.5</v>
      </c>
      <c r="AC1885">
        <v>4</v>
      </c>
      <c r="AD1885">
        <v>0</v>
      </c>
      <c r="AE1885">
        <v>0</v>
      </c>
    </row>
    <row r="1886" spans="1:31" x14ac:dyDescent="0.25">
      <c r="A1886" t="s">
        <v>1912</v>
      </c>
      <c r="B1886" t="s">
        <v>7004</v>
      </c>
      <c r="C1886" t="s">
        <v>10149</v>
      </c>
      <c r="D1886" t="s">
        <v>10167</v>
      </c>
      <c r="E1886">
        <v>41.652189999999997</v>
      </c>
      <c r="F1886">
        <v>-4.7296810000000002</v>
      </c>
      <c r="G1886" t="s">
        <v>10336</v>
      </c>
      <c r="H1886" t="s">
        <v>12504</v>
      </c>
      <c r="I1886" t="s">
        <v>15861</v>
      </c>
      <c r="J1886" t="s">
        <v>16645</v>
      </c>
      <c r="K1886" t="s">
        <v>16688</v>
      </c>
      <c r="L1886" t="s">
        <v>18063</v>
      </c>
      <c r="M1886" t="s">
        <v>18063</v>
      </c>
      <c r="N1886" t="s">
        <v>18063</v>
      </c>
      <c r="O1886">
        <v>6</v>
      </c>
      <c r="P1886">
        <v>72</v>
      </c>
      <c r="Q1886">
        <v>6</v>
      </c>
      <c r="R1886">
        <v>4</v>
      </c>
      <c r="S1886">
        <v>1128</v>
      </c>
      <c r="T1886">
        <f t="shared" si="29"/>
        <v>4512</v>
      </c>
      <c r="U1886">
        <v>20</v>
      </c>
      <c r="V1886">
        <v>6</v>
      </c>
      <c r="W1886">
        <v>3</v>
      </c>
      <c r="X1886">
        <v>0</v>
      </c>
      <c r="Y1886">
        <v>0</v>
      </c>
      <c r="Z1886">
        <v>4</v>
      </c>
      <c r="AA1886">
        <v>3.5</v>
      </c>
      <c r="AB1886">
        <v>4</v>
      </c>
      <c r="AC1886">
        <v>3.5</v>
      </c>
      <c r="AD1886">
        <v>0</v>
      </c>
      <c r="AE1886">
        <v>0</v>
      </c>
    </row>
    <row r="1887" spans="1:31" x14ac:dyDescent="0.25">
      <c r="A1887" t="s">
        <v>1913</v>
      </c>
      <c r="B1887" t="s">
        <v>7005</v>
      </c>
      <c r="C1887" t="s">
        <v>10149</v>
      </c>
      <c r="D1887" t="s">
        <v>10167</v>
      </c>
      <c r="E1887">
        <v>41.652293999999998</v>
      </c>
      <c r="F1887">
        <v>-4.7293250000000002</v>
      </c>
      <c r="G1887" t="s">
        <v>10326</v>
      </c>
      <c r="H1887" t="s">
        <v>12505</v>
      </c>
      <c r="I1887" t="s">
        <v>15733</v>
      </c>
      <c r="J1887" t="s">
        <v>16643</v>
      </c>
      <c r="K1887" t="s">
        <v>16856</v>
      </c>
      <c r="L1887" t="s">
        <v>18062</v>
      </c>
      <c r="M1887" t="s">
        <v>18062</v>
      </c>
      <c r="N1887" t="s">
        <v>18062</v>
      </c>
      <c r="O1887">
        <v>7</v>
      </c>
      <c r="P1887">
        <v>56</v>
      </c>
      <c r="Q1887">
        <v>14</v>
      </c>
      <c r="R1887">
        <v>3.5</v>
      </c>
      <c r="S1887">
        <v>336</v>
      </c>
      <c r="T1887">
        <f t="shared" si="29"/>
        <v>1176</v>
      </c>
      <c r="U1887">
        <v>2</v>
      </c>
      <c r="V1887">
        <v>3</v>
      </c>
      <c r="W1887">
        <v>1</v>
      </c>
      <c r="X1887">
        <v>0</v>
      </c>
      <c r="Y1887">
        <v>0</v>
      </c>
      <c r="Z1887">
        <v>4</v>
      </c>
      <c r="AA1887">
        <v>4</v>
      </c>
      <c r="AB1887">
        <v>3.5</v>
      </c>
      <c r="AC1887">
        <v>4</v>
      </c>
      <c r="AD1887">
        <v>0</v>
      </c>
      <c r="AE1887">
        <v>0</v>
      </c>
    </row>
    <row r="1888" spans="1:31" x14ac:dyDescent="0.25">
      <c r="A1888" t="s">
        <v>1914</v>
      </c>
      <c r="B1888" t="s">
        <v>7006</v>
      </c>
      <c r="C1888" t="s">
        <v>10149</v>
      </c>
      <c r="D1888" t="s">
        <v>10167</v>
      </c>
      <c r="E1888">
        <v>41.651879999999998</v>
      </c>
      <c r="F1888">
        <v>-4.7297929999999999</v>
      </c>
      <c r="G1888" t="s">
        <v>10274</v>
      </c>
      <c r="H1888" t="s">
        <v>12506</v>
      </c>
      <c r="I1888" t="s">
        <v>15733</v>
      </c>
      <c r="J1888" t="s">
        <v>16643</v>
      </c>
      <c r="K1888" t="s">
        <v>16743</v>
      </c>
      <c r="L1888" t="s">
        <v>18063</v>
      </c>
      <c r="M1888" t="s">
        <v>18063</v>
      </c>
      <c r="N1888" t="s">
        <v>18062</v>
      </c>
      <c r="O1888">
        <v>6</v>
      </c>
      <c r="P1888">
        <v>39</v>
      </c>
      <c r="Q1888">
        <v>12</v>
      </c>
      <c r="R1888">
        <v>4.5</v>
      </c>
      <c r="S1888">
        <v>1712</v>
      </c>
      <c r="T1888">
        <f t="shared" si="29"/>
        <v>7704</v>
      </c>
      <c r="U1888">
        <v>48</v>
      </c>
      <c r="V1888">
        <v>17</v>
      </c>
      <c r="W1888">
        <v>2</v>
      </c>
      <c r="X1888">
        <v>0</v>
      </c>
      <c r="Y1888">
        <v>0</v>
      </c>
      <c r="Z1888">
        <v>4.5</v>
      </c>
      <c r="AA1888">
        <v>4.5</v>
      </c>
      <c r="AB1888">
        <v>4</v>
      </c>
      <c r="AC1888">
        <v>4</v>
      </c>
      <c r="AD1888">
        <v>0</v>
      </c>
      <c r="AE1888">
        <v>0</v>
      </c>
    </row>
    <row r="1889" spans="1:31" x14ac:dyDescent="0.25">
      <c r="A1889" t="s">
        <v>1915</v>
      </c>
      <c r="B1889" t="s">
        <v>7007</v>
      </c>
      <c r="C1889" t="s">
        <v>10149</v>
      </c>
      <c r="D1889" t="s">
        <v>10167</v>
      </c>
      <c r="E1889">
        <v>41.681690000000003</v>
      </c>
      <c r="F1889">
        <v>-4.7510729999999999</v>
      </c>
      <c r="G1889" t="s">
        <v>10254</v>
      </c>
      <c r="H1889" t="s">
        <v>12507</v>
      </c>
      <c r="I1889" t="s">
        <v>16148</v>
      </c>
      <c r="J1889" t="s">
        <v>16644</v>
      </c>
      <c r="K1889" t="s">
        <v>16668</v>
      </c>
      <c r="L1889" t="s">
        <v>18063</v>
      </c>
      <c r="M1889" t="s">
        <v>18063</v>
      </c>
      <c r="N1889" t="s">
        <v>18063</v>
      </c>
      <c r="O1889">
        <v>6</v>
      </c>
      <c r="P1889">
        <v>40.5</v>
      </c>
      <c r="Q1889">
        <v>6</v>
      </c>
      <c r="R1889">
        <v>4.5</v>
      </c>
      <c r="S1889">
        <v>784</v>
      </c>
      <c r="T1889">
        <f t="shared" si="29"/>
        <v>3528</v>
      </c>
      <c r="U1889">
        <v>6</v>
      </c>
      <c r="V1889">
        <v>3</v>
      </c>
      <c r="W1889">
        <v>0</v>
      </c>
      <c r="X1889">
        <v>0</v>
      </c>
      <c r="Y1889">
        <v>0</v>
      </c>
      <c r="Z1889">
        <v>5</v>
      </c>
      <c r="AA1889">
        <v>4.5</v>
      </c>
      <c r="AB1889">
        <v>4.5</v>
      </c>
      <c r="AC1889">
        <v>4</v>
      </c>
      <c r="AD1889">
        <v>0</v>
      </c>
      <c r="AE1889">
        <v>0</v>
      </c>
    </row>
    <row r="1890" spans="1:31" x14ac:dyDescent="0.25">
      <c r="A1890" t="s">
        <v>1916</v>
      </c>
      <c r="B1890" t="s">
        <v>7008</v>
      </c>
      <c r="C1890" t="s">
        <v>10149</v>
      </c>
      <c r="D1890" t="s">
        <v>10167</v>
      </c>
      <c r="E1890">
        <v>41.651836000000003</v>
      </c>
      <c r="F1890">
        <v>-4.7305000000000001</v>
      </c>
      <c r="G1890" t="s">
        <v>10392</v>
      </c>
      <c r="H1890" t="s">
        <v>12508</v>
      </c>
      <c r="I1890" t="s">
        <v>15815</v>
      </c>
      <c r="J1890" t="s">
        <v>16643</v>
      </c>
      <c r="K1890" t="s">
        <v>16808</v>
      </c>
      <c r="L1890" t="s">
        <v>18062</v>
      </c>
      <c r="M1890" t="s">
        <v>18062</v>
      </c>
      <c r="N1890" t="s">
        <v>18062</v>
      </c>
      <c r="O1890">
        <v>7</v>
      </c>
      <c r="P1890">
        <v>45.5</v>
      </c>
      <c r="Q1890">
        <v>14</v>
      </c>
      <c r="R1890">
        <v>4</v>
      </c>
      <c r="S1890">
        <v>646</v>
      </c>
      <c r="T1890">
        <f t="shared" si="29"/>
        <v>2584</v>
      </c>
      <c r="U1890">
        <v>1</v>
      </c>
      <c r="V1890">
        <v>2</v>
      </c>
      <c r="W1890">
        <v>3</v>
      </c>
      <c r="X1890">
        <v>5</v>
      </c>
      <c r="Y1890">
        <v>0</v>
      </c>
      <c r="Z1890">
        <v>4</v>
      </c>
      <c r="AA1890">
        <v>3.5</v>
      </c>
      <c r="AB1890">
        <v>3.5</v>
      </c>
      <c r="AC1890">
        <v>4</v>
      </c>
      <c r="AD1890">
        <v>0</v>
      </c>
      <c r="AE1890">
        <v>0</v>
      </c>
    </row>
    <row r="1891" spans="1:31" x14ac:dyDescent="0.25">
      <c r="A1891" t="s">
        <v>1917</v>
      </c>
      <c r="B1891" t="s">
        <v>7009</v>
      </c>
      <c r="C1891" t="s">
        <v>10149</v>
      </c>
      <c r="D1891" t="s">
        <v>10167</v>
      </c>
      <c r="E1891">
        <v>41.659283000000002</v>
      </c>
      <c r="F1891">
        <v>-4.7147790000000001</v>
      </c>
      <c r="G1891" t="s">
        <v>10241</v>
      </c>
      <c r="H1891" t="s">
        <v>12509</v>
      </c>
      <c r="I1891" t="s">
        <v>15733</v>
      </c>
      <c r="J1891" t="s">
        <v>16643</v>
      </c>
      <c r="K1891" t="s">
        <v>16791</v>
      </c>
      <c r="L1891" t="s">
        <v>18062</v>
      </c>
      <c r="M1891" t="s">
        <v>18062</v>
      </c>
      <c r="N1891" t="s">
        <v>18062</v>
      </c>
      <c r="O1891">
        <v>5</v>
      </c>
      <c r="P1891">
        <v>16</v>
      </c>
      <c r="Q1891">
        <v>8</v>
      </c>
      <c r="R1891">
        <v>4.5</v>
      </c>
      <c r="S1891">
        <v>343</v>
      </c>
      <c r="T1891">
        <f t="shared" si="29"/>
        <v>1543.5</v>
      </c>
      <c r="U1891">
        <v>1</v>
      </c>
      <c r="V1891">
        <v>1</v>
      </c>
      <c r="W1891">
        <v>0</v>
      </c>
      <c r="X1891">
        <v>0</v>
      </c>
      <c r="Y1891">
        <v>0</v>
      </c>
      <c r="Z1891">
        <v>4.5</v>
      </c>
      <c r="AA1891">
        <v>4.5</v>
      </c>
      <c r="AB1891">
        <v>4</v>
      </c>
      <c r="AC1891">
        <v>4</v>
      </c>
      <c r="AD1891">
        <v>0</v>
      </c>
      <c r="AE1891">
        <v>0</v>
      </c>
    </row>
    <row r="1892" spans="1:31" x14ac:dyDescent="0.25">
      <c r="A1892" t="s">
        <v>1918</v>
      </c>
      <c r="B1892" t="s">
        <v>7010</v>
      </c>
      <c r="C1892" t="s">
        <v>10149</v>
      </c>
      <c r="D1892" t="s">
        <v>10167</v>
      </c>
      <c r="E1892">
        <v>41.627163000000003</v>
      </c>
      <c r="F1892">
        <v>-4.7453830000000004</v>
      </c>
      <c r="G1892" t="s">
        <v>10249</v>
      </c>
      <c r="H1892" t="s">
        <v>12510</v>
      </c>
      <c r="I1892" t="s">
        <v>15797</v>
      </c>
      <c r="J1892" t="s">
        <v>16643</v>
      </c>
      <c r="K1892" t="s">
        <v>16735</v>
      </c>
      <c r="L1892" t="s">
        <v>18062</v>
      </c>
      <c r="M1892" t="s">
        <v>18062</v>
      </c>
      <c r="N1892" t="s">
        <v>18062</v>
      </c>
      <c r="O1892">
        <v>6</v>
      </c>
      <c r="P1892">
        <v>39</v>
      </c>
      <c r="Q1892">
        <v>12</v>
      </c>
      <c r="R1892">
        <v>4.5</v>
      </c>
      <c r="S1892">
        <v>395</v>
      </c>
      <c r="T1892">
        <f t="shared" si="29"/>
        <v>1777.5</v>
      </c>
      <c r="U1892">
        <v>3</v>
      </c>
      <c r="V1892">
        <v>0</v>
      </c>
      <c r="W1892">
        <v>1</v>
      </c>
      <c r="X1892">
        <v>0</v>
      </c>
      <c r="Y1892">
        <v>0</v>
      </c>
      <c r="Z1892">
        <v>4.5</v>
      </c>
      <c r="AA1892">
        <v>4.5</v>
      </c>
      <c r="AB1892">
        <v>4</v>
      </c>
      <c r="AC1892">
        <v>4</v>
      </c>
      <c r="AD1892">
        <v>0</v>
      </c>
      <c r="AE1892">
        <v>0</v>
      </c>
    </row>
    <row r="1893" spans="1:31" x14ac:dyDescent="0.25">
      <c r="A1893" t="s">
        <v>1919</v>
      </c>
      <c r="B1893" t="s">
        <v>7011</v>
      </c>
      <c r="C1893" t="s">
        <v>10149</v>
      </c>
      <c r="D1893" t="s">
        <v>10167</v>
      </c>
      <c r="E1893">
        <v>41.651404999999997</v>
      </c>
      <c r="F1893">
        <v>-4.7298390000000001</v>
      </c>
      <c r="G1893" t="s">
        <v>10353</v>
      </c>
      <c r="H1893" t="s">
        <v>12511</v>
      </c>
      <c r="I1893" t="s">
        <v>15733</v>
      </c>
      <c r="J1893" t="s">
        <v>16643</v>
      </c>
      <c r="K1893" t="s">
        <v>16666</v>
      </c>
      <c r="L1893" t="s">
        <v>18063</v>
      </c>
      <c r="M1893" t="s">
        <v>18063</v>
      </c>
      <c r="N1893" t="s">
        <v>18062</v>
      </c>
      <c r="O1893">
        <v>7</v>
      </c>
      <c r="P1893">
        <v>64.5</v>
      </c>
      <c r="Q1893">
        <v>14</v>
      </c>
      <c r="R1893">
        <v>4</v>
      </c>
      <c r="S1893">
        <v>2472</v>
      </c>
      <c r="T1893">
        <f t="shared" si="29"/>
        <v>9888</v>
      </c>
      <c r="U1893">
        <v>25</v>
      </c>
      <c r="V1893">
        <v>17</v>
      </c>
      <c r="W1893">
        <v>10</v>
      </c>
      <c r="X1893">
        <v>2</v>
      </c>
      <c r="Y1893">
        <v>2</v>
      </c>
      <c r="Z1893">
        <v>4</v>
      </c>
      <c r="AA1893">
        <v>3.5</v>
      </c>
      <c r="AB1893">
        <v>3.5</v>
      </c>
      <c r="AC1893">
        <v>3.5</v>
      </c>
      <c r="AD1893">
        <v>0</v>
      </c>
      <c r="AE1893">
        <v>0</v>
      </c>
    </row>
    <row r="1894" spans="1:31" x14ac:dyDescent="0.25">
      <c r="A1894" t="s">
        <v>1920</v>
      </c>
      <c r="B1894" t="s">
        <v>7012</v>
      </c>
      <c r="C1894" t="s">
        <v>10149</v>
      </c>
      <c r="D1894" t="s">
        <v>10167</v>
      </c>
      <c r="E1894">
        <v>41.651546000000003</v>
      </c>
      <c r="F1894">
        <v>-4.7313780000000003</v>
      </c>
      <c r="G1894" t="s">
        <v>10249</v>
      </c>
      <c r="H1894" t="s">
        <v>12512</v>
      </c>
      <c r="I1894" t="s">
        <v>15823</v>
      </c>
      <c r="J1894" t="s">
        <v>16644</v>
      </c>
      <c r="K1894" t="s">
        <v>17216</v>
      </c>
      <c r="L1894" t="s">
        <v>18062</v>
      </c>
      <c r="M1894" t="s">
        <v>18063</v>
      </c>
      <c r="N1894" t="s">
        <v>18062</v>
      </c>
      <c r="O1894">
        <v>7</v>
      </c>
      <c r="P1894">
        <v>29.5</v>
      </c>
      <c r="Q1894">
        <v>13</v>
      </c>
      <c r="R1894">
        <v>4.5</v>
      </c>
      <c r="S1894">
        <v>2315</v>
      </c>
      <c r="T1894">
        <f t="shared" si="29"/>
        <v>10417.5</v>
      </c>
      <c r="U1894">
        <v>69</v>
      </c>
      <c r="V1894">
        <v>16</v>
      </c>
      <c r="W1894">
        <v>8</v>
      </c>
      <c r="X1894">
        <v>3</v>
      </c>
      <c r="Y1894">
        <v>3</v>
      </c>
      <c r="Z1894">
        <v>4.5</v>
      </c>
      <c r="AA1894">
        <v>4</v>
      </c>
      <c r="AB1894">
        <v>4</v>
      </c>
      <c r="AC1894">
        <v>4</v>
      </c>
      <c r="AD1894">
        <v>0</v>
      </c>
      <c r="AE1894">
        <v>0</v>
      </c>
    </row>
    <row r="1895" spans="1:31" x14ac:dyDescent="0.25">
      <c r="A1895" t="s">
        <v>1921</v>
      </c>
      <c r="B1895" t="s">
        <v>7013</v>
      </c>
      <c r="C1895" t="s">
        <v>10149</v>
      </c>
      <c r="D1895" t="s">
        <v>10167</v>
      </c>
      <c r="E1895">
        <v>41.638492999999997</v>
      </c>
      <c r="F1895">
        <v>-4.7622790000000004</v>
      </c>
      <c r="G1895" t="s">
        <v>10249</v>
      </c>
      <c r="H1895" t="s">
        <v>12513</v>
      </c>
      <c r="I1895" t="s">
        <v>15897</v>
      </c>
      <c r="J1895" t="s">
        <v>16643</v>
      </c>
      <c r="K1895" t="s">
        <v>16882</v>
      </c>
      <c r="L1895" t="s">
        <v>18062</v>
      </c>
      <c r="M1895" t="s">
        <v>18062</v>
      </c>
      <c r="N1895" t="s">
        <v>18062</v>
      </c>
      <c r="O1895">
        <v>6</v>
      </c>
      <c r="P1895">
        <v>30</v>
      </c>
      <c r="Q1895">
        <v>12</v>
      </c>
      <c r="R1895">
        <v>4</v>
      </c>
      <c r="S1895">
        <v>447</v>
      </c>
      <c r="T1895">
        <f t="shared" si="29"/>
        <v>1788</v>
      </c>
      <c r="U1895">
        <v>5</v>
      </c>
      <c r="V1895">
        <v>0</v>
      </c>
      <c r="W1895">
        <v>0</v>
      </c>
      <c r="X1895">
        <v>0</v>
      </c>
      <c r="Y1895">
        <v>0</v>
      </c>
      <c r="Z1895">
        <v>4</v>
      </c>
      <c r="AA1895">
        <v>4</v>
      </c>
      <c r="AB1895">
        <v>4</v>
      </c>
      <c r="AC1895">
        <v>4.5</v>
      </c>
      <c r="AD1895">
        <v>0</v>
      </c>
      <c r="AE1895">
        <v>0</v>
      </c>
    </row>
    <row r="1896" spans="1:31" x14ac:dyDescent="0.25">
      <c r="A1896" t="s">
        <v>1922</v>
      </c>
      <c r="B1896" t="s">
        <v>7014</v>
      </c>
      <c r="C1896" t="s">
        <v>10149</v>
      </c>
      <c r="D1896" t="s">
        <v>10167</v>
      </c>
      <c r="E1896">
        <v>41.655067000000003</v>
      </c>
      <c r="F1896">
        <v>-4.711767</v>
      </c>
      <c r="G1896" t="s">
        <v>10236</v>
      </c>
      <c r="H1896" t="s">
        <v>12514</v>
      </c>
      <c r="I1896" t="s">
        <v>15885</v>
      </c>
      <c r="J1896" t="s">
        <v>16643</v>
      </c>
      <c r="K1896" t="s">
        <v>16858</v>
      </c>
      <c r="L1896" t="s">
        <v>18062</v>
      </c>
      <c r="M1896" t="s">
        <v>18062</v>
      </c>
      <c r="N1896" t="s">
        <v>18063</v>
      </c>
      <c r="O1896">
        <v>6</v>
      </c>
      <c r="P1896">
        <v>15</v>
      </c>
      <c r="Q1896">
        <v>6</v>
      </c>
      <c r="R1896">
        <v>4.5</v>
      </c>
      <c r="S1896">
        <v>360</v>
      </c>
      <c r="T1896">
        <f t="shared" si="29"/>
        <v>1620</v>
      </c>
      <c r="U1896">
        <v>3</v>
      </c>
      <c r="V1896">
        <v>1</v>
      </c>
      <c r="W1896">
        <v>0</v>
      </c>
      <c r="X1896">
        <v>0</v>
      </c>
      <c r="Y1896">
        <v>0</v>
      </c>
      <c r="Z1896">
        <v>4.5</v>
      </c>
      <c r="AA1896">
        <v>4.5</v>
      </c>
      <c r="AB1896">
        <v>4.5</v>
      </c>
      <c r="AC1896">
        <v>4.5</v>
      </c>
      <c r="AD1896">
        <v>0</v>
      </c>
      <c r="AE1896">
        <v>0</v>
      </c>
    </row>
    <row r="1897" spans="1:31" x14ac:dyDescent="0.25">
      <c r="A1897" t="s">
        <v>1923</v>
      </c>
      <c r="B1897" t="s">
        <v>7015</v>
      </c>
      <c r="C1897" t="s">
        <v>10146</v>
      </c>
      <c r="D1897" t="s">
        <v>10174</v>
      </c>
      <c r="E1897">
        <v>41.396850000000001</v>
      </c>
      <c r="F1897">
        <v>2.166452</v>
      </c>
      <c r="G1897" t="s">
        <v>10312</v>
      </c>
      <c r="H1897" t="s">
        <v>12515</v>
      </c>
      <c r="I1897" t="s">
        <v>15733</v>
      </c>
      <c r="J1897" t="s">
        <v>16643</v>
      </c>
      <c r="K1897" t="s">
        <v>16708</v>
      </c>
      <c r="L1897" t="s">
        <v>18062</v>
      </c>
      <c r="M1897" t="s">
        <v>18062</v>
      </c>
      <c r="N1897" t="s">
        <v>18062</v>
      </c>
      <c r="O1897">
        <v>7</v>
      </c>
      <c r="P1897">
        <v>80.5</v>
      </c>
      <c r="Q1897">
        <v>7</v>
      </c>
      <c r="R1897">
        <v>4</v>
      </c>
      <c r="S1897">
        <v>1071</v>
      </c>
      <c r="T1897">
        <f t="shared" si="29"/>
        <v>4284</v>
      </c>
      <c r="U1897">
        <v>147</v>
      </c>
      <c r="V1897">
        <v>164</v>
      </c>
      <c r="W1897">
        <v>44</v>
      </c>
      <c r="X1897">
        <v>22</v>
      </c>
      <c r="Y1897">
        <v>12</v>
      </c>
      <c r="Z1897">
        <v>4</v>
      </c>
      <c r="AA1897">
        <v>4</v>
      </c>
      <c r="AB1897">
        <v>4</v>
      </c>
      <c r="AC1897">
        <v>4</v>
      </c>
      <c r="AD1897">
        <v>0</v>
      </c>
      <c r="AE1897">
        <v>0</v>
      </c>
    </row>
    <row r="1898" spans="1:31" x14ac:dyDescent="0.25">
      <c r="A1898" t="s">
        <v>1924</v>
      </c>
      <c r="B1898" t="s">
        <v>7016</v>
      </c>
      <c r="C1898" t="s">
        <v>10146</v>
      </c>
      <c r="D1898" t="s">
        <v>10174</v>
      </c>
      <c r="E1898">
        <v>41.38729</v>
      </c>
      <c r="F1898">
        <v>2.1828949999999998</v>
      </c>
      <c r="G1898" t="s">
        <v>10264</v>
      </c>
      <c r="H1898" t="s">
        <v>12516</v>
      </c>
      <c r="I1898" t="s">
        <v>15739</v>
      </c>
      <c r="J1898" t="s">
        <v>16643</v>
      </c>
      <c r="K1898" t="s">
        <v>16853</v>
      </c>
      <c r="L1898" t="s">
        <v>18062</v>
      </c>
      <c r="M1898" t="s">
        <v>18062</v>
      </c>
      <c r="N1898" t="s">
        <v>18062</v>
      </c>
      <c r="O1898">
        <v>7</v>
      </c>
      <c r="P1898">
        <v>73.5</v>
      </c>
      <c r="Q1898">
        <v>7</v>
      </c>
      <c r="R1898">
        <v>4</v>
      </c>
      <c r="S1898">
        <v>918</v>
      </c>
      <c r="T1898">
        <f t="shared" si="29"/>
        <v>3672</v>
      </c>
      <c r="U1898">
        <v>106</v>
      </c>
      <c r="V1898">
        <v>45</v>
      </c>
      <c r="W1898">
        <v>23</v>
      </c>
      <c r="X1898">
        <v>8</v>
      </c>
      <c r="Y1898">
        <v>9</v>
      </c>
      <c r="Z1898">
        <v>4</v>
      </c>
      <c r="AA1898">
        <v>4</v>
      </c>
      <c r="AB1898">
        <v>4</v>
      </c>
      <c r="AC1898">
        <v>4</v>
      </c>
      <c r="AD1898">
        <v>0</v>
      </c>
      <c r="AE1898">
        <v>0</v>
      </c>
    </row>
    <row r="1899" spans="1:31" x14ac:dyDescent="0.25">
      <c r="A1899" t="s">
        <v>1925</v>
      </c>
      <c r="B1899" t="s">
        <v>7017</v>
      </c>
      <c r="C1899" t="s">
        <v>10146</v>
      </c>
      <c r="D1899" t="s">
        <v>10174</v>
      </c>
      <c r="E1899">
        <v>41.398243000000001</v>
      </c>
      <c r="F1899">
        <v>2.1572140000000002</v>
      </c>
      <c r="G1899" t="s">
        <v>10492</v>
      </c>
      <c r="H1899" t="s">
        <v>12517</v>
      </c>
      <c r="I1899" t="s">
        <v>15815</v>
      </c>
      <c r="J1899" t="s">
        <v>16643</v>
      </c>
      <c r="K1899" t="s">
        <v>16755</v>
      </c>
      <c r="L1899" t="s">
        <v>18062</v>
      </c>
      <c r="M1899" t="s">
        <v>18062</v>
      </c>
      <c r="N1899" t="s">
        <v>18062</v>
      </c>
      <c r="O1899">
        <v>7</v>
      </c>
      <c r="P1899">
        <v>42</v>
      </c>
      <c r="Q1899">
        <v>14</v>
      </c>
      <c r="R1899">
        <v>4</v>
      </c>
      <c r="S1899">
        <v>913</v>
      </c>
      <c r="T1899">
        <f t="shared" si="29"/>
        <v>3652</v>
      </c>
      <c r="U1899">
        <v>69</v>
      </c>
      <c r="V1899">
        <v>36</v>
      </c>
      <c r="W1899">
        <v>16</v>
      </c>
      <c r="X1899">
        <v>3</v>
      </c>
      <c r="Y1899">
        <v>7</v>
      </c>
      <c r="Z1899">
        <v>4.5</v>
      </c>
      <c r="AA1899">
        <v>4</v>
      </c>
      <c r="AB1899">
        <v>3.5</v>
      </c>
      <c r="AC1899">
        <v>4</v>
      </c>
      <c r="AD1899">
        <v>0</v>
      </c>
      <c r="AE1899">
        <v>0</v>
      </c>
    </row>
    <row r="1900" spans="1:31" x14ac:dyDescent="0.25">
      <c r="A1900" t="s">
        <v>1926</v>
      </c>
      <c r="B1900" t="s">
        <v>7018</v>
      </c>
      <c r="C1900" t="s">
        <v>10146</v>
      </c>
      <c r="D1900" t="s">
        <v>10174</v>
      </c>
      <c r="E1900">
        <v>41.385019999999997</v>
      </c>
      <c r="F1900">
        <v>2.156568</v>
      </c>
      <c r="G1900" t="s">
        <v>10412</v>
      </c>
      <c r="H1900" t="s">
        <v>12518</v>
      </c>
      <c r="I1900" t="s">
        <v>15739</v>
      </c>
      <c r="J1900" t="s">
        <v>16643</v>
      </c>
      <c r="K1900" t="s">
        <v>16853</v>
      </c>
      <c r="L1900" t="s">
        <v>18062</v>
      </c>
      <c r="M1900" t="s">
        <v>18062</v>
      </c>
      <c r="N1900" t="s">
        <v>18063</v>
      </c>
      <c r="O1900">
        <v>7</v>
      </c>
      <c r="P1900">
        <v>48</v>
      </c>
      <c r="Q1900">
        <v>14</v>
      </c>
      <c r="R1900">
        <v>4</v>
      </c>
      <c r="S1900">
        <v>451</v>
      </c>
      <c r="T1900">
        <f t="shared" si="29"/>
        <v>1804</v>
      </c>
      <c r="U1900">
        <v>49</v>
      </c>
      <c r="V1900">
        <v>25</v>
      </c>
      <c r="W1900">
        <v>8</v>
      </c>
      <c r="X1900">
        <v>4</v>
      </c>
      <c r="Y1900">
        <v>8</v>
      </c>
      <c r="Z1900">
        <v>4</v>
      </c>
      <c r="AA1900">
        <v>3.5</v>
      </c>
      <c r="AB1900">
        <v>3.5</v>
      </c>
      <c r="AC1900">
        <v>3.5</v>
      </c>
      <c r="AD1900">
        <v>0</v>
      </c>
      <c r="AE1900">
        <v>0</v>
      </c>
    </row>
    <row r="1901" spans="1:31" x14ac:dyDescent="0.25">
      <c r="A1901" t="s">
        <v>1927</v>
      </c>
      <c r="B1901" t="s">
        <v>7019</v>
      </c>
      <c r="C1901" t="s">
        <v>10146</v>
      </c>
      <c r="D1901" t="s">
        <v>10174</v>
      </c>
      <c r="E1901">
        <v>41.379134999999998</v>
      </c>
      <c r="F1901">
        <v>2.1891319999999999</v>
      </c>
      <c r="G1901" t="s">
        <v>10330</v>
      </c>
      <c r="H1901" t="s">
        <v>12519</v>
      </c>
      <c r="I1901" t="s">
        <v>15737</v>
      </c>
      <c r="J1901" t="s">
        <v>16643</v>
      </c>
      <c r="K1901" t="s">
        <v>17260</v>
      </c>
      <c r="L1901" t="s">
        <v>18062</v>
      </c>
      <c r="M1901" t="s">
        <v>18063</v>
      </c>
      <c r="N1901" t="s">
        <v>18062</v>
      </c>
      <c r="O1901">
        <v>7</v>
      </c>
      <c r="P1901">
        <v>69.25</v>
      </c>
      <c r="Q1901">
        <v>7</v>
      </c>
      <c r="R1901">
        <v>4</v>
      </c>
      <c r="S1901">
        <v>1273</v>
      </c>
      <c r="T1901">
        <f t="shared" si="29"/>
        <v>5092</v>
      </c>
      <c r="U1901">
        <v>324</v>
      </c>
      <c r="V1901">
        <v>90</v>
      </c>
      <c r="W1901">
        <v>25</v>
      </c>
      <c r="X1901">
        <v>17</v>
      </c>
      <c r="Y1901">
        <v>13</v>
      </c>
      <c r="Z1901">
        <v>4.5</v>
      </c>
      <c r="AA1901">
        <v>4</v>
      </c>
      <c r="AB1901">
        <v>4</v>
      </c>
      <c r="AC1901">
        <v>4.5</v>
      </c>
      <c r="AD1901">
        <v>0</v>
      </c>
      <c r="AE1901">
        <v>0</v>
      </c>
    </row>
    <row r="1902" spans="1:31" x14ac:dyDescent="0.25">
      <c r="A1902" t="s">
        <v>1928</v>
      </c>
      <c r="B1902" t="s">
        <v>7020</v>
      </c>
      <c r="C1902" t="s">
        <v>10146</v>
      </c>
      <c r="D1902" t="s">
        <v>10174</v>
      </c>
      <c r="E1902">
        <v>41.390059999999998</v>
      </c>
      <c r="F1902">
        <v>2.1730109999999998</v>
      </c>
      <c r="G1902" t="s">
        <v>10255</v>
      </c>
      <c r="H1902" t="s">
        <v>12520</v>
      </c>
      <c r="I1902" t="s">
        <v>16149</v>
      </c>
      <c r="J1902" t="s">
        <v>16643</v>
      </c>
      <c r="K1902" t="s">
        <v>17203</v>
      </c>
      <c r="L1902" t="s">
        <v>18062</v>
      </c>
      <c r="M1902" t="s">
        <v>18063</v>
      </c>
      <c r="N1902" t="s">
        <v>18063</v>
      </c>
      <c r="O1902">
        <v>6</v>
      </c>
      <c r="P1902">
        <v>99</v>
      </c>
      <c r="Q1902">
        <v>6</v>
      </c>
      <c r="R1902">
        <v>4</v>
      </c>
      <c r="S1902">
        <v>1451</v>
      </c>
      <c r="T1902">
        <f t="shared" si="29"/>
        <v>5804</v>
      </c>
      <c r="U1902">
        <v>320</v>
      </c>
      <c r="V1902">
        <v>200</v>
      </c>
      <c r="W1902">
        <v>42</v>
      </c>
      <c r="X1902">
        <v>17</v>
      </c>
      <c r="Y1902">
        <v>23</v>
      </c>
      <c r="Z1902">
        <v>4</v>
      </c>
      <c r="AA1902">
        <v>4</v>
      </c>
      <c r="AB1902">
        <v>3.5</v>
      </c>
      <c r="AC1902">
        <v>4</v>
      </c>
      <c r="AD1902">
        <v>0</v>
      </c>
      <c r="AE1902">
        <v>0</v>
      </c>
    </row>
    <row r="1903" spans="1:31" x14ac:dyDescent="0.25">
      <c r="A1903" t="s">
        <v>1929</v>
      </c>
      <c r="B1903" t="s">
        <v>7021</v>
      </c>
      <c r="C1903" t="s">
        <v>10146</v>
      </c>
      <c r="D1903" t="s">
        <v>10174</v>
      </c>
      <c r="E1903">
        <v>41.382266999999999</v>
      </c>
      <c r="F1903">
        <v>2.17021</v>
      </c>
      <c r="G1903" t="s">
        <v>10280</v>
      </c>
      <c r="H1903" t="s">
        <v>12521</v>
      </c>
      <c r="I1903" t="s">
        <v>15733</v>
      </c>
      <c r="J1903" t="s">
        <v>16643</v>
      </c>
      <c r="K1903" t="s">
        <v>17261</v>
      </c>
      <c r="L1903" t="s">
        <v>18062</v>
      </c>
      <c r="M1903" t="s">
        <v>18062</v>
      </c>
      <c r="N1903" t="s">
        <v>18062</v>
      </c>
      <c r="O1903">
        <v>7</v>
      </c>
      <c r="P1903">
        <v>84</v>
      </c>
      <c r="Q1903">
        <v>7</v>
      </c>
      <c r="R1903">
        <v>4.5</v>
      </c>
      <c r="S1903">
        <v>1263</v>
      </c>
      <c r="T1903">
        <f t="shared" si="29"/>
        <v>5683.5</v>
      </c>
      <c r="U1903">
        <v>203</v>
      </c>
      <c r="V1903">
        <v>67</v>
      </c>
      <c r="W1903">
        <v>24</v>
      </c>
      <c r="X1903">
        <v>11</v>
      </c>
      <c r="Y1903">
        <v>12</v>
      </c>
      <c r="Z1903">
        <v>4</v>
      </c>
      <c r="AA1903">
        <v>4</v>
      </c>
      <c r="AB1903">
        <v>4</v>
      </c>
      <c r="AC1903">
        <v>4</v>
      </c>
      <c r="AD1903">
        <v>0</v>
      </c>
      <c r="AE1903">
        <v>0</v>
      </c>
    </row>
    <row r="1904" spans="1:31" x14ac:dyDescent="0.25">
      <c r="A1904" t="s">
        <v>1930</v>
      </c>
      <c r="B1904" t="s">
        <v>7022</v>
      </c>
      <c r="C1904" t="s">
        <v>10146</v>
      </c>
      <c r="D1904" t="s">
        <v>10174</v>
      </c>
      <c r="E1904">
        <v>41.36871</v>
      </c>
      <c r="F1904">
        <v>2.1532439999999999</v>
      </c>
      <c r="G1904" t="s">
        <v>10313</v>
      </c>
      <c r="H1904" t="s">
        <v>12522</v>
      </c>
      <c r="I1904" t="s">
        <v>15762</v>
      </c>
      <c r="J1904" t="s">
        <v>16644</v>
      </c>
      <c r="K1904" t="s">
        <v>16666</v>
      </c>
      <c r="L1904" t="s">
        <v>18062</v>
      </c>
      <c r="M1904" t="s">
        <v>18063</v>
      </c>
      <c r="N1904" t="s">
        <v>18063</v>
      </c>
      <c r="O1904">
        <v>5</v>
      </c>
      <c r="P1904">
        <v>23.5</v>
      </c>
      <c r="Q1904">
        <v>7</v>
      </c>
      <c r="R1904">
        <v>4</v>
      </c>
      <c r="S1904">
        <v>359</v>
      </c>
      <c r="T1904">
        <f t="shared" si="29"/>
        <v>1436</v>
      </c>
      <c r="U1904">
        <v>62</v>
      </c>
      <c r="V1904">
        <v>45</v>
      </c>
      <c r="W1904">
        <v>10</v>
      </c>
      <c r="X1904">
        <v>5</v>
      </c>
      <c r="Y1904">
        <v>12</v>
      </c>
      <c r="Z1904">
        <v>4</v>
      </c>
      <c r="AA1904">
        <v>4</v>
      </c>
      <c r="AB1904">
        <v>3.5</v>
      </c>
      <c r="AC1904">
        <v>4.5</v>
      </c>
      <c r="AD1904">
        <v>0</v>
      </c>
      <c r="AE1904">
        <v>0</v>
      </c>
    </row>
    <row r="1905" spans="1:31" x14ac:dyDescent="0.25">
      <c r="A1905" t="s">
        <v>1931</v>
      </c>
      <c r="B1905" t="s">
        <v>7023</v>
      </c>
      <c r="C1905" t="s">
        <v>10146</v>
      </c>
      <c r="D1905" t="s">
        <v>10174</v>
      </c>
      <c r="E1905">
        <v>41.384680000000003</v>
      </c>
      <c r="F1905">
        <v>2.182779</v>
      </c>
      <c r="G1905" t="s">
        <v>10236</v>
      </c>
      <c r="H1905" t="s">
        <v>12523</v>
      </c>
      <c r="I1905" t="s">
        <v>16150</v>
      </c>
      <c r="J1905" t="s">
        <v>16645</v>
      </c>
      <c r="K1905" t="s">
        <v>16979</v>
      </c>
      <c r="L1905" t="s">
        <v>18063</v>
      </c>
      <c r="M1905" t="s">
        <v>18063</v>
      </c>
      <c r="N1905" t="s">
        <v>18063</v>
      </c>
      <c r="O1905">
        <v>7</v>
      </c>
      <c r="P1905">
        <v>114.5</v>
      </c>
      <c r="Q1905">
        <v>7</v>
      </c>
      <c r="R1905">
        <v>4.5</v>
      </c>
      <c r="S1905">
        <v>351</v>
      </c>
      <c r="T1905">
        <f t="shared" si="29"/>
        <v>1579.5</v>
      </c>
      <c r="U1905">
        <v>143</v>
      </c>
      <c r="V1905">
        <v>60</v>
      </c>
      <c r="W1905">
        <v>3</v>
      </c>
      <c r="X1905">
        <v>1</v>
      </c>
      <c r="Y1905">
        <v>3</v>
      </c>
      <c r="Z1905">
        <v>4</v>
      </c>
      <c r="AA1905">
        <v>4</v>
      </c>
      <c r="AB1905">
        <v>4</v>
      </c>
      <c r="AC1905">
        <v>4.5</v>
      </c>
      <c r="AD1905">
        <v>0</v>
      </c>
      <c r="AE1905">
        <v>0</v>
      </c>
    </row>
    <row r="1906" spans="1:31" x14ac:dyDescent="0.25">
      <c r="A1906" t="s">
        <v>1932</v>
      </c>
      <c r="B1906" t="s">
        <v>7024</v>
      </c>
      <c r="C1906" t="s">
        <v>10146</v>
      </c>
      <c r="D1906" t="s">
        <v>10174</v>
      </c>
      <c r="E1906">
        <v>41.371524999999998</v>
      </c>
      <c r="F1906">
        <v>2.1607259999999999</v>
      </c>
      <c r="G1906" t="s">
        <v>10236</v>
      </c>
      <c r="H1906" t="s">
        <v>12524</v>
      </c>
      <c r="I1906" t="s">
        <v>15771</v>
      </c>
      <c r="J1906" t="s">
        <v>16643</v>
      </c>
      <c r="K1906" t="s">
        <v>16701</v>
      </c>
      <c r="L1906" t="s">
        <v>18062</v>
      </c>
      <c r="M1906" t="s">
        <v>18062</v>
      </c>
      <c r="N1906" t="s">
        <v>18062</v>
      </c>
      <c r="O1906">
        <v>7</v>
      </c>
      <c r="P1906">
        <v>40.5</v>
      </c>
      <c r="Q1906">
        <v>14</v>
      </c>
      <c r="R1906">
        <v>4</v>
      </c>
      <c r="S1906">
        <v>624</v>
      </c>
      <c r="T1906">
        <f t="shared" si="29"/>
        <v>2496</v>
      </c>
      <c r="U1906">
        <v>92</v>
      </c>
      <c r="V1906">
        <v>35</v>
      </c>
      <c r="W1906">
        <v>4</v>
      </c>
      <c r="X1906">
        <v>6</v>
      </c>
      <c r="Y1906">
        <v>1</v>
      </c>
      <c r="Z1906">
        <v>4.5</v>
      </c>
      <c r="AA1906">
        <v>4</v>
      </c>
      <c r="AB1906">
        <v>3.5</v>
      </c>
      <c r="AC1906">
        <v>4</v>
      </c>
      <c r="AD1906">
        <v>0</v>
      </c>
      <c r="AE1906">
        <v>0</v>
      </c>
    </row>
    <row r="1907" spans="1:31" x14ac:dyDescent="0.25">
      <c r="A1907" t="s">
        <v>1933</v>
      </c>
      <c r="B1907" t="s">
        <v>7025</v>
      </c>
      <c r="C1907" t="s">
        <v>10146</v>
      </c>
      <c r="D1907" t="s">
        <v>10174</v>
      </c>
      <c r="E1907">
        <v>41.382843000000001</v>
      </c>
      <c r="F1907">
        <v>2.1770740000000002</v>
      </c>
      <c r="G1907" t="s">
        <v>10245</v>
      </c>
      <c r="H1907" t="s">
        <v>12525</v>
      </c>
      <c r="I1907" t="s">
        <v>16151</v>
      </c>
      <c r="J1907" t="s">
        <v>16645</v>
      </c>
      <c r="K1907" t="s">
        <v>17262</v>
      </c>
      <c r="L1907" t="s">
        <v>18062</v>
      </c>
      <c r="M1907" t="s">
        <v>18062</v>
      </c>
      <c r="N1907" t="s">
        <v>18062</v>
      </c>
      <c r="O1907">
        <v>6</v>
      </c>
      <c r="P1907">
        <v>82.5</v>
      </c>
      <c r="Q1907">
        <v>6</v>
      </c>
      <c r="R1907">
        <v>4.5</v>
      </c>
      <c r="S1907">
        <v>901</v>
      </c>
      <c r="T1907">
        <f t="shared" si="29"/>
        <v>4054.5</v>
      </c>
      <c r="U1907">
        <v>190</v>
      </c>
      <c r="V1907">
        <v>63</v>
      </c>
      <c r="W1907">
        <v>17</v>
      </c>
      <c r="X1907">
        <v>3</v>
      </c>
      <c r="Y1907">
        <v>3</v>
      </c>
      <c r="Z1907">
        <v>4.5</v>
      </c>
      <c r="AA1907">
        <v>4</v>
      </c>
      <c r="AB1907">
        <v>4.5</v>
      </c>
      <c r="AC1907">
        <v>3.5</v>
      </c>
      <c r="AD1907">
        <v>0</v>
      </c>
      <c r="AE1907">
        <v>0</v>
      </c>
    </row>
    <row r="1908" spans="1:31" x14ac:dyDescent="0.25">
      <c r="A1908" t="s">
        <v>1934</v>
      </c>
      <c r="B1908" t="s">
        <v>7026</v>
      </c>
      <c r="C1908" t="s">
        <v>10146</v>
      </c>
      <c r="D1908" t="s">
        <v>10174</v>
      </c>
      <c r="E1908">
        <v>41.381991999999997</v>
      </c>
      <c r="F1908">
        <v>2.151186</v>
      </c>
      <c r="G1908" t="s">
        <v>10245</v>
      </c>
      <c r="H1908" t="s">
        <v>12526</v>
      </c>
      <c r="I1908" t="s">
        <v>15733</v>
      </c>
      <c r="J1908" t="s">
        <v>16643</v>
      </c>
      <c r="K1908" t="s">
        <v>16708</v>
      </c>
      <c r="L1908" t="s">
        <v>18062</v>
      </c>
      <c r="M1908" t="s">
        <v>18063</v>
      </c>
      <c r="N1908" t="s">
        <v>18062</v>
      </c>
      <c r="O1908">
        <v>6</v>
      </c>
      <c r="P1908">
        <v>25</v>
      </c>
      <c r="Q1908">
        <v>11</v>
      </c>
      <c r="R1908">
        <v>4.5</v>
      </c>
      <c r="S1908">
        <v>882</v>
      </c>
      <c r="T1908">
        <f t="shared" si="29"/>
        <v>3969</v>
      </c>
      <c r="U1908">
        <v>66</v>
      </c>
      <c r="V1908">
        <v>20</v>
      </c>
      <c r="W1908">
        <v>3</v>
      </c>
      <c r="X1908">
        <v>0</v>
      </c>
      <c r="Y1908">
        <v>1</v>
      </c>
      <c r="Z1908">
        <v>5</v>
      </c>
      <c r="AA1908">
        <v>4.5</v>
      </c>
      <c r="AB1908">
        <v>4</v>
      </c>
      <c r="AC1908">
        <v>4</v>
      </c>
      <c r="AD1908">
        <v>0</v>
      </c>
      <c r="AE1908">
        <v>0</v>
      </c>
    </row>
    <row r="1909" spans="1:31" x14ac:dyDescent="0.25">
      <c r="A1909" t="s">
        <v>1935</v>
      </c>
      <c r="B1909" t="s">
        <v>7027</v>
      </c>
      <c r="C1909" t="s">
        <v>10146</v>
      </c>
      <c r="D1909" t="s">
        <v>10174</v>
      </c>
      <c r="E1909">
        <v>41.391136000000003</v>
      </c>
      <c r="F1909">
        <v>2.1710150000000001</v>
      </c>
      <c r="G1909" t="s">
        <v>10275</v>
      </c>
      <c r="H1909" t="s">
        <v>12527</v>
      </c>
      <c r="I1909" t="s">
        <v>16116</v>
      </c>
      <c r="J1909" t="s">
        <v>16644</v>
      </c>
      <c r="K1909" t="s">
        <v>17213</v>
      </c>
      <c r="L1909" t="s">
        <v>18063</v>
      </c>
      <c r="M1909" t="s">
        <v>18063</v>
      </c>
      <c r="N1909" t="s">
        <v>18062</v>
      </c>
      <c r="O1909">
        <v>7</v>
      </c>
      <c r="P1909">
        <v>35.5</v>
      </c>
      <c r="Q1909">
        <v>14</v>
      </c>
      <c r="R1909">
        <v>4.5</v>
      </c>
      <c r="S1909">
        <v>2028</v>
      </c>
      <c r="T1909">
        <f t="shared" si="29"/>
        <v>9126</v>
      </c>
      <c r="U1909">
        <v>757</v>
      </c>
      <c r="V1909">
        <v>218</v>
      </c>
      <c r="W1909">
        <v>59</v>
      </c>
      <c r="X1909">
        <v>14</v>
      </c>
      <c r="Y1909">
        <v>10</v>
      </c>
      <c r="Z1909">
        <v>4.5</v>
      </c>
      <c r="AA1909">
        <v>4.5</v>
      </c>
      <c r="AB1909">
        <v>4</v>
      </c>
      <c r="AC1909">
        <v>4</v>
      </c>
      <c r="AD1909">
        <v>0</v>
      </c>
      <c r="AE1909">
        <v>0</v>
      </c>
    </row>
    <row r="1910" spans="1:31" x14ac:dyDescent="0.25">
      <c r="A1910" t="s">
        <v>1936</v>
      </c>
      <c r="B1910" t="s">
        <v>7028</v>
      </c>
      <c r="C1910" t="s">
        <v>10146</v>
      </c>
      <c r="D1910" t="s">
        <v>10174</v>
      </c>
      <c r="E1910">
        <v>41.380009999999999</v>
      </c>
      <c r="F1910">
        <v>2.1464439999999998</v>
      </c>
      <c r="G1910" t="s">
        <v>10258</v>
      </c>
      <c r="H1910" t="s">
        <v>12528</v>
      </c>
      <c r="I1910" t="s">
        <v>15822</v>
      </c>
      <c r="J1910" t="s">
        <v>16644</v>
      </c>
      <c r="K1910" t="s">
        <v>16738</v>
      </c>
      <c r="L1910" t="s">
        <v>18062</v>
      </c>
      <c r="M1910" t="s">
        <v>18062</v>
      </c>
      <c r="N1910" t="s">
        <v>18062</v>
      </c>
      <c r="O1910">
        <v>7</v>
      </c>
      <c r="P1910">
        <v>69.5</v>
      </c>
      <c r="Q1910">
        <v>7</v>
      </c>
      <c r="R1910">
        <v>4</v>
      </c>
      <c r="S1910">
        <v>350</v>
      </c>
      <c r="T1910">
        <f t="shared" si="29"/>
        <v>1400</v>
      </c>
      <c r="U1910">
        <v>31</v>
      </c>
      <c r="V1910">
        <v>15</v>
      </c>
      <c r="W1910">
        <v>8</v>
      </c>
      <c r="X1910">
        <v>8</v>
      </c>
      <c r="Y1910">
        <v>6</v>
      </c>
      <c r="Z1910">
        <v>4</v>
      </c>
      <c r="AA1910">
        <v>4</v>
      </c>
      <c r="AB1910">
        <v>3.5</v>
      </c>
      <c r="AC1910">
        <v>3.5</v>
      </c>
      <c r="AD1910">
        <v>0</v>
      </c>
      <c r="AE1910">
        <v>0</v>
      </c>
    </row>
    <row r="1911" spans="1:31" x14ac:dyDescent="0.25">
      <c r="A1911" t="s">
        <v>1937</v>
      </c>
      <c r="B1911" t="s">
        <v>7029</v>
      </c>
      <c r="C1911" t="s">
        <v>10146</v>
      </c>
      <c r="D1911" t="s">
        <v>10174</v>
      </c>
      <c r="E1911">
        <v>41.390663000000004</v>
      </c>
      <c r="F1911">
        <v>2.159211</v>
      </c>
      <c r="G1911" t="s">
        <v>10493</v>
      </c>
      <c r="H1911" t="s">
        <v>12529</v>
      </c>
      <c r="I1911" t="s">
        <v>16152</v>
      </c>
      <c r="J1911" t="s">
        <v>16643</v>
      </c>
      <c r="K1911" t="s">
        <v>17263</v>
      </c>
      <c r="L1911" t="s">
        <v>18062</v>
      </c>
      <c r="M1911" t="s">
        <v>18062</v>
      </c>
      <c r="N1911" t="s">
        <v>18062</v>
      </c>
      <c r="O1911">
        <v>7</v>
      </c>
      <c r="P1911">
        <v>49</v>
      </c>
      <c r="Q1911">
        <v>14</v>
      </c>
      <c r="R1911">
        <v>4</v>
      </c>
      <c r="S1911">
        <v>891</v>
      </c>
      <c r="T1911">
        <f t="shared" si="29"/>
        <v>3564</v>
      </c>
      <c r="U1911">
        <v>95</v>
      </c>
      <c r="V1911">
        <v>78</v>
      </c>
      <c r="W1911">
        <v>37</v>
      </c>
      <c r="X1911">
        <v>10</v>
      </c>
      <c r="Y1911">
        <v>14</v>
      </c>
      <c r="Z1911">
        <v>4</v>
      </c>
      <c r="AA1911">
        <v>4</v>
      </c>
      <c r="AB1911">
        <v>3.5</v>
      </c>
      <c r="AC1911">
        <v>4</v>
      </c>
      <c r="AD1911">
        <v>0</v>
      </c>
      <c r="AE1911">
        <v>0</v>
      </c>
    </row>
    <row r="1912" spans="1:31" x14ac:dyDescent="0.25">
      <c r="A1912" t="s">
        <v>1938</v>
      </c>
      <c r="B1912" t="s">
        <v>7030</v>
      </c>
      <c r="C1912" t="s">
        <v>10146</v>
      </c>
      <c r="D1912" t="s">
        <v>10174</v>
      </c>
      <c r="E1912">
        <v>41.391044999999998</v>
      </c>
      <c r="F1912">
        <v>2.1512020000000001</v>
      </c>
      <c r="G1912" t="s">
        <v>10275</v>
      </c>
      <c r="H1912" t="s">
        <v>12530</v>
      </c>
      <c r="I1912" t="s">
        <v>15733</v>
      </c>
      <c r="J1912" t="s">
        <v>16643</v>
      </c>
      <c r="K1912" t="s">
        <v>16666</v>
      </c>
      <c r="L1912" t="s">
        <v>18062</v>
      </c>
      <c r="M1912" t="s">
        <v>18062</v>
      </c>
      <c r="N1912" t="s">
        <v>18063</v>
      </c>
      <c r="O1912">
        <v>6</v>
      </c>
      <c r="P1912">
        <v>66</v>
      </c>
      <c r="Q1912">
        <v>6</v>
      </c>
      <c r="R1912">
        <v>4.5</v>
      </c>
      <c r="S1912">
        <v>1300</v>
      </c>
      <c r="T1912">
        <f t="shared" si="29"/>
        <v>5850</v>
      </c>
      <c r="U1912">
        <v>333</v>
      </c>
      <c r="V1912">
        <v>106</v>
      </c>
      <c r="W1912">
        <v>29</v>
      </c>
      <c r="X1912">
        <v>11</v>
      </c>
      <c r="Y1912">
        <v>5</v>
      </c>
      <c r="Z1912">
        <v>4.5</v>
      </c>
      <c r="AA1912">
        <v>4</v>
      </c>
      <c r="AB1912">
        <v>4.5</v>
      </c>
      <c r="AC1912">
        <v>4</v>
      </c>
      <c r="AD1912">
        <v>0</v>
      </c>
      <c r="AE1912">
        <v>0</v>
      </c>
    </row>
    <row r="1913" spans="1:31" x14ac:dyDescent="0.25">
      <c r="A1913" t="s">
        <v>1939</v>
      </c>
      <c r="B1913" t="s">
        <v>7031</v>
      </c>
      <c r="C1913" t="s">
        <v>10146</v>
      </c>
      <c r="D1913" t="s">
        <v>10174</v>
      </c>
      <c r="E1913">
        <v>41.396630000000002</v>
      </c>
      <c r="F1913">
        <v>2.1663380000000001</v>
      </c>
      <c r="G1913" t="s">
        <v>10242</v>
      </c>
      <c r="H1913" t="s">
        <v>12531</v>
      </c>
      <c r="I1913" t="s">
        <v>15737</v>
      </c>
      <c r="J1913" t="s">
        <v>16643</v>
      </c>
      <c r="K1913" t="s">
        <v>16659</v>
      </c>
      <c r="L1913" t="s">
        <v>18063</v>
      </c>
      <c r="M1913" t="s">
        <v>18063</v>
      </c>
      <c r="N1913" t="s">
        <v>18062</v>
      </c>
      <c r="O1913">
        <v>7</v>
      </c>
      <c r="P1913">
        <v>49</v>
      </c>
      <c r="Q1913">
        <v>14</v>
      </c>
      <c r="R1913">
        <v>4</v>
      </c>
      <c r="S1913">
        <v>882</v>
      </c>
      <c r="T1913">
        <f t="shared" si="29"/>
        <v>3528</v>
      </c>
      <c r="U1913">
        <v>109</v>
      </c>
      <c r="V1913">
        <v>58</v>
      </c>
      <c r="W1913">
        <v>16</v>
      </c>
      <c r="X1913">
        <v>8</v>
      </c>
      <c r="Y1913">
        <v>8</v>
      </c>
      <c r="Z1913">
        <v>4</v>
      </c>
      <c r="AA1913">
        <v>4</v>
      </c>
      <c r="AB1913">
        <v>4</v>
      </c>
      <c r="AC1913">
        <v>4</v>
      </c>
      <c r="AD1913">
        <v>0</v>
      </c>
      <c r="AE1913">
        <v>0</v>
      </c>
    </row>
    <row r="1914" spans="1:31" x14ac:dyDescent="0.25">
      <c r="A1914" t="s">
        <v>1940</v>
      </c>
      <c r="B1914" t="s">
        <v>7032</v>
      </c>
      <c r="C1914" t="s">
        <v>10146</v>
      </c>
      <c r="D1914" t="s">
        <v>10174</v>
      </c>
      <c r="E1914">
        <v>41.389380000000003</v>
      </c>
      <c r="F1914">
        <v>2.1605120000000002</v>
      </c>
      <c r="G1914" t="s">
        <v>10321</v>
      </c>
      <c r="H1914" t="s">
        <v>12532</v>
      </c>
      <c r="I1914" t="s">
        <v>15743</v>
      </c>
      <c r="J1914" t="s">
        <v>16643</v>
      </c>
      <c r="K1914" t="s">
        <v>16661</v>
      </c>
      <c r="L1914" t="s">
        <v>18063</v>
      </c>
      <c r="M1914" t="s">
        <v>18063</v>
      </c>
      <c r="N1914" t="s">
        <v>18062</v>
      </c>
      <c r="O1914">
        <v>7</v>
      </c>
      <c r="P1914">
        <v>39</v>
      </c>
      <c r="Q1914">
        <v>13</v>
      </c>
      <c r="R1914">
        <v>4.5</v>
      </c>
      <c r="S1914">
        <v>967</v>
      </c>
      <c r="T1914">
        <f t="shared" si="29"/>
        <v>4351.5</v>
      </c>
      <c r="U1914">
        <v>135</v>
      </c>
      <c r="V1914">
        <v>56</v>
      </c>
      <c r="W1914">
        <v>11</v>
      </c>
      <c r="X1914">
        <v>4</v>
      </c>
      <c r="Y1914">
        <v>3</v>
      </c>
      <c r="Z1914">
        <v>4.5</v>
      </c>
      <c r="AA1914">
        <v>4.5</v>
      </c>
      <c r="AB1914">
        <v>4.5</v>
      </c>
      <c r="AC1914">
        <v>4.5</v>
      </c>
      <c r="AD1914">
        <v>0</v>
      </c>
      <c r="AE1914">
        <v>0</v>
      </c>
    </row>
    <row r="1915" spans="1:31" x14ac:dyDescent="0.25">
      <c r="A1915" t="s">
        <v>1941</v>
      </c>
      <c r="B1915" t="s">
        <v>7033</v>
      </c>
      <c r="C1915" t="s">
        <v>10146</v>
      </c>
      <c r="D1915" t="s">
        <v>10174</v>
      </c>
      <c r="E1915">
        <v>41.38165</v>
      </c>
      <c r="F1915">
        <v>2.1875960000000001</v>
      </c>
      <c r="G1915" t="s">
        <v>10494</v>
      </c>
      <c r="H1915" t="s">
        <v>12533</v>
      </c>
      <c r="I1915" t="s">
        <v>15737</v>
      </c>
      <c r="J1915" t="s">
        <v>16643</v>
      </c>
      <c r="K1915" t="s">
        <v>16650</v>
      </c>
      <c r="L1915" t="s">
        <v>18062</v>
      </c>
      <c r="M1915" t="s">
        <v>18062</v>
      </c>
      <c r="N1915" t="s">
        <v>18062</v>
      </c>
      <c r="O1915">
        <v>7</v>
      </c>
      <c r="P1915">
        <v>84</v>
      </c>
      <c r="Q1915">
        <v>7</v>
      </c>
      <c r="R1915">
        <v>4</v>
      </c>
      <c r="S1915">
        <v>530</v>
      </c>
      <c r="T1915">
        <f t="shared" si="29"/>
        <v>2120</v>
      </c>
      <c r="U1915">
        <v>56</v>
      </c>
      <c r="V1915">
        <v>59</v>
      </c>
      <c r="W1915">
        <v>21</v>
      </c>
      <c r="X1915">
        <v>16</v>
      </c>
      <c r="Y1915">
        <v>17</v>
      </c>
      <c r="Z1915">
        <v>4</v>
      </c>
      <c r="AA1915">
        <v>4</v>
      </c>
      <c r="AB1915">
        <v>3.5</v>
      </c>
      <c r="AC1915">
        <v>4</v>
      </c>
      <c r="AD1915">
        <v>0</v>
      </c>
      <c r="AE1915">
        <v>0</v>
      </c>
    </row>
    <row r="1916" spans="1:31" x14ac:dyDescent="0.25">
      <c r="A1916" t="s">
        <v>1942</v>
      </c>
      <c r="B1916" t="s">
        <v>7034</v>
      </c>
      <c r="C1916" t="s">
        <v>10146</v>
      </c>
      <c r="D1916" t="s">
        <v>10174</v>
      </c>
      <c r="E1916">
        <v>41.399765000000002</v>
      </c>
      <c r="F1916">
        <v>2.161902</v>
      </c>
      <c r="G1916" t="s">
        <v>10495</v>
      </c>
      <c r="H1916" t="s">
        <v>12534</v>
      </c>
      <c r="I1916" t="s">
        <v>15842</v>
      </c>
      <c r="J1916" t="s">
        <v>16643</v>
      </c>
      <c r="K1916" t="s">
        <v>16688</v>
      </c>
      <c r="L1916" t="s">
        <v>18063</v>
      </c>
      <c r="M1916" t="s">
        <v>18063</v>
      </c>
      <c r="N1916" t="s">
        <v>18063</v>
      </c>
      <c r="O1916">
        <v>6</v>
      </c>
      <c r="P1916">
        <v>33</v>
      </c>
      <c r="Q1916">
        <v>11</v>
      </c>
      <c r="R1916">
        <v>4</v>
      </c>
      <c r="S1916">
        <v>341</v>
      </c>
      <c r="T1916">
        <f t="shared" si="29"/>
        <v>1364</v>
      </c>
      <c r="U1916">
        <v>37</v>
      </c>
      <c r="V1916">
        <v>22</v>
      </c>
      <c r="W1916">
        <v>7</v>
      </c>
      <c r="X1916">
        <v>3</v>
      </c>
      <c r="Y1916">
        <v>1</v>
      </c>
      <c r="Z1916">
        <v>4</v>
      </c>
      <c r="AA1916">
        <v>4</v>
      </c>
      <c r="AB1916">
        <v>4</v>
      </c>
      <c r="AC1916">
        <v>4</v>
      </c>
      <c r="AD1916">
        <v>0</v>
      </c>
      <c r="AE1916">
        <v>0</v>
      </c>
    </row>
    <row r="1917" spans="1:31" x14ac:dyDescent="0.25">
      <c r="A1917" t="s">
        <v>1943</v>
      </c>
      <c r="B1917" t="s">
        <v>7035</v>
      </c>
      <c r="C1917" t="s">
        <v>10146</v>
      </c>
      <c r="D1917" t="s">
        <v>10174</v>
      </c>
      <c r="E1917">
        <v>41.388004000000002</v>
      </c>
      <c r="F1917">
        <v>2.2020740000000001</v>
      </c>
      <c r="G1917" t="s">
        <v>10326</v>
      </c>
      <c r="H1917" t="s">
        <v>12535</v>
      </c>
      <c r="I1917" t="s">
        <v>15737</v>
      </c>
      <c r="J1917" t="s">
        <v>16643</v>
      </c>
      <c r="K1917" t="s">
        <v>17264</v>
      </c>
      <c r="L1917" t="s">
        <v>18062</v>
      </c>
      <c r="M1917" t="s">
        <v>18063</v>
      </c>
      <c r="N1917" t="s">
        <v>18062</v>
      </c>
      <c r="O1917">
        <v>7</v>
      </c>
      <c r="P1917">
        <v>77</v>
      </c>
      <c r="Q1917">
        <v>7</v>
      </c>
      <c r="R1917">
        <v>4</v>
      </c>
      <c r="S1917">
        <v>1572</v>
      </c>
      <c r="T1917">
        <f t="shared" si="29"/>
        <v>6288</v>
      </c>
      <c r="U1917">
        <v>130</v>
      </c>
      <c r="V1917">
        <v>135</v>
      </c>
      <c r="W1917">
        <v>58</v>
      </c>
      <c r="X1917">
        <v>33</v>
      </c>
      <c r="Y1917">
        <v>34</v>
      </c>
      <c r="Z1917">
        <v>4</v>
      </c>
      <c r="AA1917">
        <v>4</v>
      </c>
      <c r="AB1917">
        <v>3.5</v>
      </c>
      <c r="AC1917">
        <v>4</v>
      </c>
      <c r="AD1917">
        <v>0</v>
      </c>
      <c r="AE1917">
        <v>0</v>
      </c>
    </row>
    <row r="1918" spans="1:31" x14ac:dyDescent="0.25">
      <c r="A1918" t="s">
        <v>1944</v>
      </c>
      <c r="B1918" t="s">
        <v>7036</v>
      </c>
      <c r="C1918" t="s">
        <v>10146</v>
      </c>
      <c r="D1918" t="s">
        <v>10174</v>
      </c>
      <c r="E1918">
        <v>41.393856</v>
      </c>
      <c r="F1918">
        <v>2.1721249999999999</v>
      </c>
      <c r="G1918" t="s">
        <v>10319</v>
      </c>
      <c r="H1918" t="s">
        <v>12536</v>
      </c>
      <c r="I1918" t="s">
        <v>15936</v>
      </c>
      <c r="J1918" t="s">
        <v>16643</v>
      </c>
      <c r="K1918" t="s">
        <v>16943</v>
      </c>
      <c r="L1918" t="s">
        <v>18062</v>
      </c>
      <c r="M1918" t="s">
        <v>18062</v>
      </c>
      <c r="N1918" t="s">
        <v>18062</v>
      </c>
      <c r="O1918">
        <v>7</v>
      </c>
      <c r="P1918">
        <v>45.5</v>
      </c>
      <c r="Q1918">
        <v>14</v>
      </c>
      <c r="R1918">
        <v>4</v>
      </c>
      <c r="S1918">
        <v>1108</v>
      </c>
      <c r="T1918">
        <f t="shared" si="29"/>
        <v>4432</v>
      </c>
      <c r="U1918">
        <v>261</v>
      </c>
      <c r="V1918">
        <v>106</v>
      </c>
      <c r="W1918">
        <v>38</v>
      </c>
      <c r="X1918">
        <v>10</v>
      </c>
      <c r="Y1918">
        <v>17</v>
      </c>
      <c r="Z1918">
        <v>4.5</v>
      </c>
      <c r="AA1918">
        <v>4</v>
      </c>
      <c r="AB1918">
        <v>4</v>
      </c>
      <c r="AC1918">
        <v>4.5</v>
      </c>
      <c r="AD1918">
        <v>0</v>
      </c>
      <c r="AE1918">
        <v>0</v>
      </c>
    </row>
    <row r="1919" spans="1:31" x14ac:dyDescent="0.25">
      <c r="A1919" t="s">
        <v>1945</v>
      </c>
      <c r="B1919" t="s">
        <v>7037</v>
      </c>
      <c r="C1919" t="s">
        <v>10146</v>
      </c>
      <c r="D1919" t="s">
        <v>10174</v>
      </c>
      <c r="E1919">
        <v>41.410496000000002</v>
      </c>
      <c r="F1919">
        <v>2.136422</v>
      </c>
      <c r="G1919" t="s">
        <v>10463</v>
      </c>
      <c r="H1919" t="s">
        <v>12537</v>
      </c>
      <c r="I1919" t="s">
        <v>16153</v>
      </c>
      <c r="J1919" t="s">
        <v>16644</v>
      </c>
      <c r="K1919" t="s">
        <v>16724</v>
      </c>
      <c r="L1919" t="s">
        <v>18062</v>
      </c>
      <c r="M1919" t="s">
        <v>18063</v>
      </c>
      <c r="N1919" t="s">
        <v>18062</v>
      </c>
      <c r="O1919">
        <v>5</v>
      </c>
      <c r="P1919">
        <v>13.5</v>
      </c>
      <c r="Q1919">
        <v>9</v>
      </c>
      <c r="R1919">
        <v>4.5</v>
      </c>
      <c r="S1919">
        <v>2090</v>
      </c>
      <c r="T1919">
        <f t="shared" si="29"/>
        <v>9405</v>
      </c>
      <c r="U1919">
        <v>396</v>
      </c>
      <c r="V1919">
        <v>98</v>
      </c>
      <c r="W1919">
        <v>59</v>
      </c>
      <c r="X1919">
        <v>33</v>
      </c>
      <c r="Y1919">
        <v>32</v>
      </c>
      <c r="Z1919">
        <v>4.5</v>
      </c>
      <c r="AA1919">
        <v>4.5</v>
      </c>
      <c r="AB1919">
        <v>4</v>
      </c>
      <c r="AC1919">
        <v>4.5</v>
      </c>
      <c r="AD1919">
        <v>0</v>
      </c>
      <c r="AE1919">
        <v>1</v>
      </c>
    </row>
    <row r="1920" spans="1:31" x14ac:dyDescent="0.25">
      <c r="A1920" t="s">
        <v>1946</v>
      </c>
      <c r="B1920" t="s">
        <v>7038</v>
      </c>
      <c r="C1920" t="s">
        <v>10146</v>
      </c>
      <c r="D1920" t="s">
        <v>10174</v>
      </c>
      <c r="E1920">
        <v>41.398032999999998</v>
      </c>
      <c r="F1920">
        <v>2.1493280000000001</v>
      </c>
      <c r="G1920" t="s">
        <v>10496</v>
      </c>
      <c r="H1920" t="s">
        <v>12538</v>
      </c>
      <c r="I1920" t="s">
        <v>15762</v>
      </c>
      <c r="J1920" t="s">
        <v>16644</v>
      </c>
      <c r="K1920" t="s">
        <v>16666</v>
      </c>
      <c r="L1920" t="s">
        <v>18062</v>
      </c>
      <c r="M1920" t="s">
        <v>18063</v>
      </c>
      <c r="N1920" t="s">
        <v>18062</v>
      </c>
      <c r="O1920">
        <v>6</v>
      </c>
      <c r="P1920">
        <v>33</v>
      </c>
      <c r="Q1920">
        <v>12</v>
      </c>
      <c r="R1920">
        <v>4</v>
      </c>
      <c r="S1920">
        <v>1292</v>
      </c>
      <c r="T1920">
        <f t="shared" si="29"/>
        <v>5168</v>
      </c>
      <c r="U1920">
        <v>73</v>
      </c>
      <c r="V1920">
        <v>25</v>
      </c>
      <c r="W1920">
        <v>9</v>
      </c>
      <c r="X1920">
        <v>5</v>
      </c>
      <c r="Y1920">
        <v>4</v>
      </c>
      <c r="Z1920">
        <v>4</v>
      </c>
      <c r="AA1920">
        <v>4</v>
      </c>
      <c r="AB1920">
        <v>3.5</v>
      </c>
      <c r="AC1920">
        <v>4</v>
      </c>
      <c r="AD1920">
        <v>0</v>
      </c>
      <c r="AE1920">
        <v>0</v>
      </c>
    </row>
    <row r="1921" spans="1:31" x14ac:dyDescent="0.25">
      <c r="A1921" t="s">
        <v>1947</v>
      </c>
      <c r="B1921" t="s">
        <v>7039</v>
      </c>
      <c r="C1921" t="s">
        <v>10146</v>
      </c>
      <c r="D1921" t="s">
        <v>10174</v>
      </c>
      <c r="E1921">
        <v>41.386955</v>
      </c>
      <c r="F1921">
        <v>2.196987</v>
      </c>
      <c r="G1921" t="s">
        <v>10497</v>
      </c>
      <c r="H1921" t="s">
        <v>12539</v>
      </c>
      <c r="I1921" t="s">
        <v>15762</v>
      </c>
      <c r="J1921" t="s">
        <v>16644</v>
      </c>
      <c r="K1921" t="s">
        <v>16708</v>
      </c>
      <c r="L1921" t="s">
        <v>18063</v>
      </c>
      <c r="M1921" t="s">
        <v>18062</v>
      </c>
      <c r="N1921" t="s">
        <v>18063</v>
      </c>
      <c r="O1921">
        <v>3</v>
      </c>
      <c r="P1921">
        <v>7.5</v>
      </c>
      <c r="Q1921">
        <v>3</v>
      </c>
      <c r="R1921">
        <v>4</v>
      </c>
      <c r="S1921">
        <v>469</v>
      </c>
      <c r="T1921">
        <f t="shared" si="29"/>
        <v>1876</v>
      </c>
      <c r="U1921">
        <v>132</v>
      </c>
      <c r="V1921">
        <v>38</v>
      </c>
      <c r="W1921">
        <v>32</v>
      </c>
      <c r="X1921">
        <v>21</v>
      </c>
      <c r="Y1921">
        <v>35</v>
      </c>
      <c r="Z1921">
        <v>4</v>
      </c>
      <c r="AA1921">
        <v>4</v>
      </c>
      <c r="AB1921">
        <v>3</v>
      </c>
      <c r="AC1921">
        <v>4</v>
      </c>
      <c r="AD1921">
        <v>0</v>
      </c>
      <c r="AE1921">
        <v>1</v>
      </c>
    </row>
    <row r="1922" spans="1:31" x14ac:dyDescent="0.25">
      <c r="A1922" t="s">
        <v>1948</v>
      </c>
      <c r="B1922" t="s">
        <v>7040</v>
      </c>
      <c r="C1922" t="s">
        <v>10146</v>
      </c>
      <c r="D1922" t="s">
        <v>10174</v>
      </c>
      <c r="E1922">
        <v>41.399560000000001</v>
      </c>
      <c r="F1922">
        <v>2.179468</v>
      </c>
      <c r="G1922" t="s">
        <v>10258</v>
      </c>
      <c r="H1922" t="s">
        <v>12540</v>
      </c>
      <c r="I1922" t="s">
        <v>15762</v>
      </c>
      <c r="J1922" t="s">
        <v>16644</v>
      </c>
      <c r="K1922" t="s">
        <v>16666</v>
      </c>
      <c r="L1922" t="s">
        <v>18063</v>
      </c>
      <c r="M1922" t="s">
        <v>18063</v>
      </c>
      <c r="N1922" t="s">
        <v>18062</v>
      </c>
      <c r="O1922">
        <v>6</v>
      </c>
      <c r="P1922">
        <v>24</v>
      </c>
      <c r="Q1922">
        <v>12</v>
      </c>
      <c r="R1922">
        <v>4.5</v>
      </c>
      <c r="S1922">
        <v>574</v>
      </c>
      <c r="T1922">
        <f t="shared" si="29"/>
        <v>2583</v>
      </c>
      <c r="U1922">
        <v>60</v>
      </c>
      <c r="V1922">
        <v>19</v>
      </c>
      <c r="W1922">
        <v>8</v>
      </c>
      <c r="X1922">
        <v>12</v>
      </c>
      <c r="Y1922">
        <v>7</v>
      </c>
      <c r="Z1922">
        <v>4.5</v>
      </c>
      <c r="AA1922">
        <v>4.5</v>
      </c>
      <c r="AB1922">
        <v>4</v>
      </c>
      <c r="AC1922">
        <v>4</v>
      </c>
      <c r="AD1922">
        <v>0</v>
      </c>
      <c r="AE1922">
        <v>0</v>
      </c>
    </row>
    <row r="1923" spans="1:31" x14ac:dyDescent="0.25">
      <c r="A1923" t="s">
        <v>1949</v>
      </c>
      <c r="B1923" t="s">
        <v>7041</v>
      </c>
      <c r="C1923" t="s">
        <v>10146</v>
      </c>
      <c r="D1923" t="s">
        <v>10174</v>
      </c>
      <c r="E1923">
        <v>41.380924</v>
      </c>
      <c r="F1923">
        <v>2.1754090000000001</v>
      </c>
      <c r="G1923" t="s">
        <v>10275</v>
      </c>
      <c r="H1923" t="s">
        <v>12541</v>
      </c>
      <c r="I1923" t="s">
        <v>15744</v>
      </c>
      <c r="J1923" t="s">
        <v>16643</v>
      </c>
      <c r="K1923" t="s">
        <v>17265</v>
      </c>
      <c r="L1923" t="s">
        <v>18062</v>
      </c>
      <c r="M1923" t="s">
        <v>18062</v>
      </c>
      <c r="N1923" t="s">
        <v>18062</v>
      </c>
      <c r="O1923">
        <v>7</v>
      </c>
      <c r="P1923">
        <v>58</v>
      </c>
      <c r="Q1923">
        <v>7</v>
      </c>
      <c r="R1923">
        <v>4.5</v>
      </c>
      <c r="S1923">
        <v>2090</v>
      </c>
      <c r="T1923">
        <f t="shared" ref="T1923:T1986" si="30">R1923*S1923</f>
        <v>9405</v>
      </c>
      <c r="U1923">
        <v>785</v>
      </c>
      <c r="V1923">
        <v>243</v>
      </c>
      <c r="W1923">
        <v>65</v>
      </c>
      <c r="X1923">
        <v>16</v>
      </c>
      <c r="Y1923">
        <v>20</v>
      </c>
      <c r="Z1923">
        <v>4.5</v>
      </c>
      <c r="AA1923">
        <v>4.5</v>
      </c>
      <c r="AB1923">
        <v>4</v>
      </c>
      <c r="AC1923">
        <v>4.5</v>
      </c>
      <c r="AD1923">
        <v>0</v>
      </c>
      <c r="AE1923">
        <v>0</v>
      </c>
    </row>
    <row r="1924" spans="1:31" x14ac:dyDescent="0.25">
      <c r="A1924" t="s">
        <v>1950</v>
      </c>
      <c r="B1924" t="s">
        <v>7042</v>
      </c>
      <c r="C1924" t="s">
        <v>10146</v>
      </c>
      <c r="D1924" t="s">
        <v>10174</v>
      </c>
      <c r="E1924">
        <v>41.38646</v>
      </c>
      <c r="F1924">
        <v>2.1962069999999998</v>
      </c>
      <c r="G1924" t="s">
        <v>10389</v>
      </c>
      <c r="H1924" t="s">
        <v>12542</v>
      </c>
      <c r="I1924" t="s">
        <v>15762</v>
      </c>
      <c r="J1924" t="s">
        <v>16644</v>
      </c>
      <c r="K1924" t="s">
        <v>16919</v>
      </c>
      <c r="L1924" t="s">
        <v>18062</v>
      </c>
      <c r="M1924" t="s">
        <v>18062</v>
      </c>
      <c r="N1924" t="s">
        <v>18062</v>
      </c>
      <c r="O1924">
        <v>5</v>
      </c>
      <c r="P1924">
        <v>23.75</v>
      </c>
      <c r="Q1924">
        <v>10</v>
      </c>
      <c r="R1924">
        <v>4</v>
      </c>
      <c r="S1924">
        <v>626</v>
      </c>
      <c r="T1924">
        <f t="shared" si="30"/>
        <v>2504</v>
      </c>
      <c r="U1924">
        <v>130</v>
      </c>
      <c r="V1924">
        <v>59</v>
      </c>
      <c r="W1924">
        <v>35</v>
      </c>
      <c r="X1924">
        <v>18</v>
      </c>
      <c r="Y1924">
        <v>15</v>
      </c>
      <c r="Z1924">
        <v>4</v>
      </c>
      <c r="AA1924">
        <v>4</v>
      </c>
      <c r="AB1924">
        <v>3</v>
      </c>
      <c r="AC1924">
        <v>4</v>
      </c>
      <c r="AD1924">
        <v>0</v>
      </c>
      <c r="AE1924">
        <v>0</v>
      </c>
    </row>
    <row r="1925" spans="1:31" x14ac:dyDescent="0.25">
      <c r="A1925" t="s">
        <v>1951</v>
      </c>
      <c r="B1925" t="s">
        <v>7043</v>
      </c>
      <c r="C1925" t="s">
        <v>10146</v>
      </c>
      <c r="D1925" t="s">
        <v>10174</v>
      </c>
      <c r="E1925">
        <v>41.383366000000002</v>
      </c>
      <c r="F1925">
        <v>2.15767</v>
      </c>
      <c r="G1925" t="s">
        <v>10245</v>
      </c>
      <c r="H1925" t="s">
        <v>12543</v>
      </c>
      <c r="I1925" t="s">
        <v>15771</v>
      </c>
      <c r="J1925" t="s">
        <v>16643</v>
      </c>
      <c r="K1925" t="s">
        <v>16701</v>
      </c>
      <c r="L1925" t="s">
        <v>18062</v>
      </c>
      <c r="M1925" t="s">
        <v>18062</v>
      </c>
      <c r="N1925" t="s">
        <v>18063</v>
      </c>
      <c r="O1925">
        <v>6</v>
      </c>
      <c r="P1925">
        <v>27</v>
      </c>
      <c r="Q1925">
        <v>11</v>
      </c>
      <c r="R1925">
        <v>4.5</v>
      </c>
      <c r="S1925">
        <v>618</v>
      </c>
      <c r="T1925">
        <f t="shared" si="30"/>
        <v>2781</v>
      </c>
      <c r="U1925">
        <v>144</v>
      </c>
      <c r="V1925">
        <v>35</v>
      </c>
      <c r="W1925">
        <v>4</v>
      </c>
      <c r="X1925">
        <v>2</v>
      </c>
      <c r="Y1925">
        <v>3</v>
      </c>
      <c r="Z1925">
        <v>4.5</v>
      </c>
      <c r="AA1925">
        <v>4.5</v>
      </c>
      <c r="AB1925">
        <v>4.5</v>
      </c>
      <c r="AC1925">
        <v>4.5</v>
      </c>
      <c r="AD1925">
        <v>0</v>
      </c>
      <c r="AE1925">
        <v>0</v>
      </c>
    </row>
    <row r="1926" spans="1:31" x14ac:dyDescent="0.25">
      <c r="A1926" t="s">
        <v>1952</v>
      </c>
      <c r="B1926" t="s">
        <v>7044</v>
      </c>
      <c r="C1926" t="s">
        <v>10146</v>
      </c>
      <c r="D1926" t="s">
        <v>10174</v>
      </c>
      <c r="E1926">
        <v>41.395203000000002</v>
      </c>
      <c r="F1926">
        <v>2.1775760000000002</v>
      </c>
      <c r="G1926" t="s">
        <v>10498</v>
      </c>
      <c r="H1926" t="s">
        <v>12544</v>
      </c>
      <c r="I1926" t="s">
        <v>15753</v>
      </c>
      <c r="J1926" t="s">
        <v>16643</v>
      </c>
      <c r="K1926" t="s">
        <v>16675</v>
      </c>
      <c r="L1926" t="s">
        <v>18063</v>
      </c>
      <c r="M1926" t="s">
        <v>18063</v>
      </c>
      <c r="N1926" t="s">
        <v>18063</v>
      </c>
      <c r="O1926">
        <v>7</v>
      </c>
      <c r="P1926">
        <v>73.5</v>
      </c>
      <c r="Q1926">
        <v>7</v>
      </c>
      <c r="R1926">
        <v>4</v>
      </c>
      <c r="S1926">
        <v>435</v>
      </c>
      <c r="T1926">
        <f t="shared" si="30"/>
        <v>1740</v>
      </c>
      <c r="U1926">
        <v>46</v>
      </c>
      <c r="V1926">
        <v>26</v>
      </c>
      <c r="W1926">
        <v>10</v>
      </c>
      <c r="X1926">
        <v>4</v>
      </c>
      <c r="Y1926">
        <v>6</v>
      </c>
      <c r="Z1926">
        <v>4</v>
      </c>
      <c r="AA1926">
        <v>4</v>
      </c>
      <c r="AB1926">
        <v>3.5</v>
      </c>
      <c r="AC1926">
        <v>4</v>
      </c>
      <c r="AD1926">
        <v>0</v>
      </c>
      <c r="AE1926">
        <v>0</v>
      </c>
    </row>
    <row r="1927" spans="1:31" x14ac:dyDescent="0.25">
      <c r="A1927" t="s">
        <v>1953</v>
      </c>
      <c r="B1927" t="s">
        <v>7045</v>
      </c>
      <c r="C1927" t="s">
        <v>10146</v>
      </c>
      <c r="D1927" t="s">
        <v>10174</v>
      </c>
      <c r="E1927">
        <v>41.383873000000001</v>
      </c>
      <c r="F1927">
        <v>2.181775</v>
      </c>
      <c r="G1927" t="s">
        <v>10245</v>
      </c>
      <c r="H1927" t="s">
        <v>12545</v>
      </c>
      <c r="I1927" t="s">
        <v>15733</v>
      </c>
      <c r="J1927" t="s">
        <v>16643</v>
      </c>
      <c r="K1927" t="s">
        <v>16708</v>
      </c>
      <c r="L1927" t="s">
        <v>18062</v>
      </c>
      <c r="M1927" t="s">
        <v>18062</v>
      </c>
      <c r="N1927" t="s">
        <v>18062</v>
      </c>
      <c r="O1927">
        <v>7</v>
      </c>
      <c r="P1927">
        <v>33.5</v>
      </c>
      <c r="Q1927">
        <v>13</v>
      </c>
      <c r="R1927">
        <v>4.5</v>
      </c>
      <c r="S1927">
        <v>688</v>
      </c>
      <c r="T1927">
        <f t="shared" si="30"/>
        <v>3096</v>
      </c>
      <c r="U1927">
        <v>160</v>
      </c>
      <c r="V1927">
        <v>56</v>
      </c>
      <c r="W1927">
        <v>12</v>
      </c>
      <c r="X1927">
        <v>5</v>
      </c>
      <c r="Y1927">
        <v>2</v>
      </c>
      <c r="Z1927">
        <v>4.5</v>
      </c>
      <c r="AA1927">
        <v>4.5</v>
      </c>
      <c r="AB1927">
        <v>4.5</v>
      </c>
      <c r="AC1927">
        <v>4</v>
      </c>
      <c r="AD1927">
        <v>0</v>
      </c>
      <c r="AE1927">
        <v>0</v>
      </c>
    </row>
    <row r="1928" spans="1:31" x14ac:dyDescent="0.25">
      <c r="A1928" t="s">
        <v>1954</v>
      </c>
      <c r="B1928" t="s">
        <v>7046</v>
      </c>
      <c r="C1928" t="s">
        <v>10146</v>
      </c>
      <c r="D1928" t="s">
        <v>10174</v>
      </c>
      <c r="E1928">
        <v>41.391249999999999</v>
      </c>
      <c r="F1928">
        <v>2.1521599999999999</v>
      </c>
      <c r="G1928" t="s">
        <v>10391</v>
      </c>
      <c r="H1928" t="s">
        <v>12546</v>
      </c>
      <c r="I1928" t="s">
        <v>16154</v>
      </c>
      <c r="J1928" t="s">
        <v>16643</v>
      </c>
      <c r="K1928" t="s">
        <v>17176</v>
      </c>
      <c r="L1928" t="s">
        <v>18063</v>
      </c>
      <c r="M1928" t="s">
        <v>18063</v>
      </c>
      <c r="N1928" t="s">
        <v>18062</v>
      </c>
      <c r="O1928">
        <v>6</v>
      </c>
      <c r="P1928">
        <v>40.5</v>
      </c>
      <c r="Q1928">
        <v>12</v>
      </c>
      <c r="R1928">
        <v>4.5</v>
      </c>
      <c r="S1928">
        <v>419</v>
      </c>
      <c r="T1928">
        <f t="shared" si="30"/>
        <v>1885.5</v>
      </c>
      <c r="U1928">
        <v>123</v>
      </c>
      <c r="V1928">
        <v>36</v>
      </c>
      <c r="W1928">
        <v>15</v>
      </c>
      <c r="X1928">
        <v>8</v>
      </c>
      <c r="Y1928">
        <v>13</v>
      </c>
      <c r="Z1928">
        <v>4.5</v>
      </c>
      <c r="AA1928">
        <v>4.5</v>
      </c>
      <c r="AB1928">
        <v>4</v>
      </c>
      <c r="AC1928">
        <v>4.5</v>
      </c>
      <c r="AD1928">
        <v>0</v>
      </c>
      <c r="AE1928">
        <v>0</v>
      </c>
    </row>
    <row r="1929" spans="1:31" x14ac:dyDescent="0.25">
      <c r="A1929" t="s">
        <v>1955</v>
      </c>
      <c r="B1929" t="s">
        <v>7047</v>
      </c>
      <c r="C1929" t="s">
        <v>10146</v>
      </c>
      <c r="D1929" t="s">
        <v>10174</v>
      </c>
      <c r="E1929">
        <v>41.38926</v>
      </c>
      <c r="F1929">
        <v>2.1402920000000001</v>
      </c>
      <c r="G1929" t="s">
        <v>10329</v>
      </c>
      <c r="H1929" t="s">
        <v>12547</v>
      </c>
      <c r="I1929" t="s">
        <v>15848</v>
      </c>
      <c r="J1929" t="s">
        <v>16643</v>
      </c>
      <c r="K1929" t="s">
        <v>16804</v>
      </c>
      <c r="L1929" t="s">
        <v>18062</v>
      </c>
      <c r="M1929" t="s">
        <v>18062</v>
      </c>
      <c r="N1929" t="s">
        <v>18062</v>
      </c>
      <c r="O1929">
        <v>7</v>
      </c>
      <c r="P1929">
        <v>31.5</v>
      </c>
      <c r="Q1929">
        <v>7</v>
      </c>
      <c r="R1929">
        <v>4</v>
      </c>
      <c r="S1929">
        <v>694</v>
      </c>
      <c r="T1929">
        <f t="shared" si="30"/>
        <v>2776</v>
      </c>
      <c r="U1929">
        <v>104</v>
      </c>
      <c r="V1929">
        <v>50</v>
      </c>
      <c r="W1929">
        <v>15</v>
      </c>
      <c r="X1929">
        <v>5</v>
      </c>
      <c r="Y1929">
        <v>6</v>
      </c>
      <c r="Z1929">
        <v>4</v>
      </c>
      <c r="AA1929">
        <v>4</v>
      </c>
      <c r="AB1929">
        <v>3.5</v>
      </c>
      <c r="AC1929">
        <v>3.5</v>
      </c>
      <c r="AD1929">
        <v>0</v>
      </c>
      <c r="AE1929">
        <v>0</v>
      </c>
    </row>
    <row r="1930" spans="1:31" x14ac:dyDescent="0.25">
      <c r="A1930" t="s">
        <v>1956</v>
      </c>
      <c r="B1930" t="s">
        <v>7048</v>
      </c>
      <c r="C1930" t="s">
        <v>10146</v>
      </c>
      <c r="D1930" t="s">
        <v>10174</v>
      </c>
      <c r="E1930">
        <v>41.379910000000002</v>
      </c>
      <c r="F1930">
        <v>2.1756090000000001</v>
      </c>
      <c r="G1930" t="s">
        <v>10251</v>
      </c>
      <c r="H1930" t="s">
        <v>12548</v>
      </c>
      <c r="I1930" t="s">
        <v>15913</v>
      </c>
      <c r="J1930" t="s">
        <v>16643</v>
      </c>
      <c r="K1930" t="s">
        <v>16911</v>
      </c>
      <c r="L1930" t="s">
        <v>18062</v>
      </c>
      <c r="M1930" t="s">
        <v>18062</v>
      </c>
      <c r="N1930" t="s">
        <v>18062</v>
      </c>
      <c r="O1930">
        <v>7</v>
      </c>
      <c r="P1930">
        <v>28</v>
      </c>
      <c r="Q1930">
        <v>7</v>
      </c>
      <c r="R1930">
        <v>4</v>
      </c>
      <c r="S1930">
        <v>3800</v>
      </c>
      <c r="T1930">
        <f t="shared" si="30"/>
        <v>15200</v>
      </c>
      <c r="U1930">
        <v>1125</v>
      </c>
      <c r="V1930">
        <v>570</v>
      </c>
      <c r="W1930">
        <v>142</v>
      </c>
      <c r="X1930">
        <v>72</v>
      </c>
      <c r="Y1930">
        <v>64</v>
      </c>
      <c r="Z1930">
        <v>4.5</v>
      </c>
      <c r="AA1930">
        <v>4</v>
      </c>
      <c r="AB1930">
        <v>4</v>
      </c>
      <c r="AC1930">
        <v>4.5</v>
      </c>
      <c r="AD1930">
        <v>0</v>
      </c>
      <c r="AE1930">
        <v>0</v>
      </c>
    </row>
    <row r="1931" spans="1:31" x14ac:dyDescent="0.25">
      <c r="A1931" t="s">
        <v>1957</v>
      </c>
      <c r="B1931" t="s">
        <v>7049</v>
      </c>
      <c r="C1931" t="s">
        <v>10146</v>
      </c>
      <c r="D1931" t="s">
        <v>10174</v>
      </c>
      <c r="E1931">
        <v>41.387282999999996</v>
      </c>
      <c r="F1931">
        <v>2.1727940000000001</v>
      </c>
      <c r="G1931" t="s">
        <v>10238</v>
      </c>
      <c r="H1931" t="s">
        <v>12549</v>
      </c>
      <c r="I1931" t="s">
        <v>15733</v>
      </c>
      <c r="J1931" t="s">
        <v>16643</v>
      </c>
      <c r="K1931" t="s">
        <v>16646</v>
      </c>
      <c r="L1931" t="s">
        <v>18062</v>
      </c>
      <c r="M1931" t="s">
        <v>18063</v>
      </c>
      <c r="N1931" t="s">
        <v>18062</v>
      </c>
      <c r="O1931">
        <v>6</v>
      </c>
      <c r="P1931">
        <v>18</v>
      </c>
      <c r="Q1931">
        <v>6</v>
      </c>
      <c r="R1931">
        <v>4.5</v>
      </c>
      <c r="S1931">
        <v>400</v>
      </c>
      <c r="T1931">
        <f t="shared" si="30"/>
        <v>1800</v>
      </c>
      <c r="U1931">
        <v>82</v>
      </c>
      <c r="V1931">
        <v>24</v>
      </c>
      <c r="W1931">
        <v>3</v>
      </c>
      <c r="X1931">
        <v>0</v>
      </c>
      <c r="Y1931">
        <v>1</v>
      </c>
      <c r="Z1931">
        <v>4.5</v>
      </c>
      <c r="AA1931">
        <v>4.5</v>
      </c>
      <c r="AB1931">
        <v>4.5</v>
      </c>
      <c r="AC1931">
        <v>4</v>
      </c>
      <c r="AD1931">
        <v>0</v>
      </c>
      <c r="AE1931">
        <v>0</v>
      </c>
    </row>
    <row r="1932" spans="1:31" x14ac:dyDescent="0.25">
      <c r="A1932" t="s">
        <v>1958</v>
      </c>
      <c r="B1932" t="s">
        <v>7050</v>
      </c>
      <c r="C1932" t="s">
        <v>10146</v>
      </c>
      <c r="D1932" t="s">
        <v>10174</v>
      </c>
      <c r="E1932">
        <v>41.394398000000002</v>
      </c>
      <c r="F1932">
        <v>2.1703299999999999</v>
      </c>
      <c r="G1932" t="s">
        <v>10307</v>
      </c>
      <c r="H1932" t="s">
        <v>12550</v>
      </c>
      <c r="I1932" t="s">
        <v>15733</v>
      </c>
      <c r="J1932" t="s">
        <v>16643</v>
      </c>
      <c r="K1932" t="s">
        <v>17266</v>
      </c>
      <c r="L1932" t="s">
        <v>18062</v>
      </c>
      <c r="M1932" t="s">
        <v>18062</v>
      </c>
      <c r="N1932" t="s">
        <v>18062</v>
      </c>
      <c r="O1932">
        <v>7</v>
      </c>
      <c r="P1932">
        <v>70</v>
      </c>
      <c r="Q1932">
        <v>7</v>
      </c>
      <c r="R1932">
        <v>4</v>
      </c>
      <c r="S1932">
        <v>608</v>
      </c>
      <c r="T1932">
        <f t="shared" si="30"/>
        <v>2432</v>
      </c>
      <c r="U1932">
        <v>130</v>
      </c>
      <c r="V1932">
        <v>76</v>
      </c>
      <c r="W1932">
        <v>20</v>
      </c>
      <c r="X1932">
        <v>6</v>
      </c>
      <c r="Y1932">
        <v>12</v>
      </c>
      <c r="Z1932">
        <v>4</v>
      </c>
      <c r="AA1932">
        <v>4</v>
      </c>
      <c r="AB1932">
        <v>4</v>
      </c>
      <c r="AC1932">
        <v>4</v>
      </c>
      <c r="AD1932">
        <v>0</v>
      </c>
      <c r="AE1932">
        <v>0</v>
      </c>
    </row>
    <row r="1933" spans="1:31" x14ac:dyDescent="0.25">
      <c r="A1933" t="s">
        <v>1959</v>
      </c>
      <c r="B1933" t="s">
        <v>7051</v>
      </c>
      <c r="C1933" t="s">
        <v>10146</v>
      </c>
      <c r="D1933" t="s">
        <v>10174</v>
      </c>
      <c r="E1933">
        <v>41.374049999999997</v>
      </c>
      <c r="F1933">
        <v>2.154636</v>
      </c>
      <c r="G1933" t="s">
        <v>10277</v>
      </c>
      <c r="H1933" t="s">
        <v>12551</v>
      </c>
      <c r="I1933" t="s">
        <v>15733</v>
      </c>
      <c r="J1933" t="s">
        <v>16643</v>
      </c>
      <c r="K1933" t="s">
        <v>16666</v>
      </c>
      <c r="L1933" t="s">
        <v>18062</v>
      </c>
      <c r="M1933" t="s">
        <v>18063</v>
      </c>
      <c r="N1933" t="s">
        <v>18062</v>
      </c>
      <c r="O1933">
        <v>6</v>
      </c>
      <c r="P1933">
        <v>40.5</v>
      </c>
      <c r="Q1933">
        <v>11</v>
      </c>
      <c r="R1933">
        <v>4</v>
      </c>
      <c r="S1933">
        <v>1569</v>
      </c>
      <c r="T1933">
        <f t="shared" si="30"/>
        <v>6276</v>
      </c>
      <c r="U1933">
        <v>206</v>
      </c>
      <c r="V1933">
        <v>125</v>
      </c>
      <c r="W1933">
        <v>41</v>
      </c>
      <c r="X1933">
        <v>28</v>
      </c>
      <c r="Y1933">
        <v>23</v>
      </c>
      <c r="Z1933">
        <v>4</v>
      </c>
      <c r="AA1933">
        <v>4</v>
      </c>
      <c r="AB1933">
        <v>3.5</v>
      </c>
      <c r="AC1933">
        <v>4</v>
      </c>
      <c r="AD1933">
        <v>0</v>
      </c>
      <c r="AE1933">
        <v>0</v>
      </c>
    </row>
    <row r="1934" spans="1:31" x14ac:dyDescent="0.25">
      <c r="A1934" t="s">
        <v>1960</v>
      </c>
      <c r="B1934" t="s">
        <v>7052</v>
      </c>
      <c r="C1934" t="s">
        <v>10146</v>
      </c>
      <c r="D1934" t="s">
        <v>10174</v>
      </c>
      <c r="E1934">
        <v>41.381892999999998</v>
      </c>
      <c r="F1934">
        <v>2.1696390000000001</v>
      </c>
      <c r="G1934" t="s">
        <v>10353</v>
      </c>
      <c r="H1934" t="s">
        <v>12552</v>
      </c>
      <c r="I1934" t="s">
        <v>16034</v>
      </c>
      <c r="J1934" t="s">
        <v>16643</v>
      </c>
      <c r="K1934" t="s">
        <v>17149</v>
      </c>
      <c r="L1934" t="s">
        <v>18063</v>
      </c>
      <c r="M1934" t="s">
        <v>18063</v>
      </c>
      <c r="N1934" t="s">
        <v>18062</v>
      </c>
      <c r="O1934">
        <v>7</v>
      </c>
      <c r="P1934">
        <v>119</v>
      </c>
      <c r="Q1934">
        <v>7</v>
      </c>
      <c r="R1934">
        <v>3.5</v>
      </c>
      <c r="S1934">
        <v>344</v>
      </c>
      <c r="T1934">
        <f t="shared" si="30"/>
        <v>1204</v>
      </c>
      <c r="U1934">
        <v>64</v>
      </c>
      <c r="V1934">
        <v>61</v>
      </c>
      <c r="W1934">
        <v>11</v>
      </c>
      <c r="X1934">
        <v>11</v>
      </c>
      <c r="Y1934">
        <v>19</v>
      </c>
      <c r="Z1934">
        <v>3.5</v>
      </c>
      <c r="AA1934">
        <v>3.5</v>
      </c>
      <c r="AB1934">
        <v>3.5</v>
      </c>
      <c r="AC1934">
        <v>4</v>
      </c>
      <c r="AD1934">
        <v>0</v>
      </c>
      <c r="AE1934">
        <v>0</v>
      </c>
    </row>
    <row r="1935" spans="1:31" x14ac:dyDescent="0.25">
      <c r="A1935" t="s">
        <v>1961</v>
      </c>
      <c r="B1935" t="s">
        <v>7053</v>
      </c>
      <c r="C1935" t="s">
        <v>10146</v>
      </c>
      <c r="D1935" t="s">
        <v>10174</v>
      </c>
      <c r="E1935">
        <v>41.393745000000003</v>
      </c>
      <c r="F1935">
        <v>2.163224</v>
      </c>
      <c r="G1935" t="s">
        <v>10499</v>
      </c>
      <c r="H1935" t="s">
        <v>12553</v>
      </c>
      <c r="I1935" t="s">
        <v>15744</v>
      </c>
      <c r="J1935" t="s">
        <v>16643</v>
      </c>
      <c r="K1935" t="s">
        <v>17267</v>
      </c>
      <c r="L1935" t="s">
        <v>18062</v>
      </c>
      <c r="M1935" t="s">
        <v>18062</v>
      </c>
      <c r="N1935" t="s">
        <v>18062</v>
      </c>
      <c r="O1935">
        <v>7</v>
      </c>
      <c r="P1935">
        <v>87</v>
      </c>
      <c r="Q1935">
        <v>7</v>
      </c>
      <c r="R1935">
        <v>4</v>
      </c>
      <c r="S1935">
        <v>738</v>
      </c>
      <c r="T1935">
        <f t="shared" si="30"/>
        <v>2952</v>
      </c>
      <c r="U1935">
        <v>149</v>
      </c>
      <c r="V1935">
        <v>90</v>
      </c>
      <c r="W1935">
        <v>26</v>
      </c>
      <c r="X1935">
        <v>17</v>
      </c>
      <c r="Y1935">
        <v>15</v>
      </c>
      <c r="Z1935">
        <v>4</v>
      </c>
      <c r="AA1935">
        <v>4</v>
      </c>
      <c r="AB1935">
        <v>3.5</v>
      </c>
      <c r="AC1935">
        <v>4</v>
      </c>
      <c r="AD1935">
        <v>0</v>
      </c>
      <c r="AE1935">
        <v>0</v>
      </c>
    </row>
    <row r="1936" spans="1:31" x14ac:dyDescent="0.25">
      <c r="A1936" t="s">
        <v>1962</v>
      </c>
      <c r="B1936" t="s">
        <v>7054</v>
      </c>
      <c r="C1936" t="s">
        <v>10146</v>
      </c>
      <c r="D1936" t="s">
        <v>10174</v>
      </c>
      <c r="E1936">
        <v>41.383414999999999</v>
      </c>
      <c r="F1936">
        <v>2.168758</v>
      </c>
      <c r="G1936" t="s">
        <v>10500</v>
      </c>
      <c r="H1936" t="s">
        <v>12554</v>
      </c>
      <c r="I1936" t="s">
        <v>16155</v>
      </c>
      <c r="J1936" t="s">
        <v>16644</v>
      </c>
      <c r="K1936" t="s">
        <v>17268</v>
      </c>
      <c r="L1936" t="s">
        <v>18062</v>
      </c>
      <c r="M1936" t="s">
        <v>18063</v>
      </c>
      <c r="N1936" t="s">
        <v>18062</v>
      </c>
      <c r="O1936">
        <v>5</v>
      </c>
      <c r="P1936">
        <v>26</v>
      </c>
      <c r="Q1936">
        <v>8</v>
      </c>
      <c r="R1936">
        <v>4</v>
      </c>
      <c r="S1936">
        <v>1264</v>
      </c>
      <c r="T1936">
        <f t="shared" si="30"/>
        <v>5056</v>
      </c>
      <c r="U1936">
        <v>228</v>
      </c>
      <c r="V1936">
        <v>74</v>
      </c>
      <c r="W1936">
        <v>47</v>
      </c>
      <c r="X1936">
        <v>29</v>
      </c>
      <c r="Y1936">
        <v>37</v>
      </c>
      <c r="Z1936">
        <v>4</v>
      </c>
      <c r="AA1936">
        <v>4</v>
      </c>
      <c r="AB1936">
        <v>3.5</v>
      </c>
      <c r="AC1936">
        <v>4</v>
      </c>
      <c r="AD1936">
        <v>0</v>
      </c>
      <c r="AE1936">
        <v>1</v>
      </c>
    </row>
    <row r="1937" spans="1:31" x14ac:dyDescent="0.25">
      <c r="A1937" t="s">
        <v>1963</v>
      </c>
      <c r="B1937" t="s">
        <v>7055</v>
      </c>
      <c r="C1937" t="s">
        <v>10146</v>
      </c>
      <c r="D1937" t="s">
        <v>10174</v>
      </c>
      <c r="E1937">
        <v>41.380398</v>
      </c>
      <c r="F1937">
        <v>2.1799529999999998</v>
      </c>
      <c r="G1937" t="s">
        <v>10245</v>
      </c>
      <c r="H1937" t="s">
        <v>12555</v>
      </c>
      <c r="I1937" t="s">
        <v>16156</v>
      </c>
      <c r="J1937" t="s">
        <v>16643</v>
      </c>
      <c r="K1937" t="s">
        <v>17269</v>
      </c>
      <c r="L1937" t="s">
        <v>18062</v>
      </c>
      <c r="M1937" t="s">
        <v>18062</v>
      </c>
      <c r="N1937" t="s">
        <v>18062</v>
      </c>
      <c r="O1937">
        <v>7</v>
      </c>
      <c r="P1937">
        <v>33.25</v>
      </c>
      <c r="Q1937">
        <v>7</v>
      </c>
      <c r="R1937">
        <v>4.5</v>
      </c>
      <c r="S1937">
        <v>2310</v>
      </c>
      <c r="T1937">
        <f t="shared" si="30"/>
        <v>10395</v>
      </c>
      <c r="U1937">
        <v>1004</v>
      </c>
      <c r="V1937">
        <v>197</v>
      </c>
      <c r="W1937">
        <v>63</v>
      </c>
      <c r="X1937">
        <v>30</v>
      </c>
      <c r="Y1937">
        <v>23</v>
      </c>
      <c r="Z1937">
        <v>4.5</v>
      </c>
      <c r="AA1937">
        <v>4.5</v>
      </c>
      <c r="AB1937">
        <v>4.5</v>
      </c>
      <c r="AC1937">
        <v>4.5</v>
      </c>
      <c r="AD1937">
        <v>0</v>
      </c>
      <c r="AE1937">
        <v>0</v>
      </c>
    </row>
    <row r="1938" spans="1:31" x14ac:dyDescent="0.25">
      <c r="A1938" t="s">
        <v>1964</v>
      </c>
      <c r="B1938" t="s">
        <v>7056</v>
      </c>
      <c r="C1938" t="s">
        <v>10146</v>
      </c>
      <c r="D1938" t="s">
        <v>10174</v>
      </c>
      <c r="E1938">
        <v>41.389384999999997</v>
      </c>
      <c r="F1938">
        <v>2.1717439999999999</v>
      </c>
      <c r="G1938" t="s">
        <v>10265</v>
      </c>
      <c r="H1938" t="s">
        <v>12556</v>
      </c>
      <c r="I1938" t="s">
        <v>15739</v>
      </c>
      <c r="J1938" t="s">
        <v>16643</v>
      </c>
      <c r="K1938" t="s">
        <v>16853</v>
      </c>
      <c r="L1938" t="s">
        <v>18062</v>
      </c>
      <c r="M1938" t="s">
        <v>18063</v>
      </c>
      <c r="N1938" t="s">
        <v>18063</v>
      </c>
      <c r="O1938">
        <v>7</v>
      </c>
      <c r="P1938">
        <v>47.5</v>
      </c>
      <c r="Q1938">
        <v>14</v>
      </c>
      <c r="R1938">
        <v>4</v>
      </c>
      <c r="S1938">
        <v>557</v>
      </c>
      <c r="T1938">
        <f t="shared" si="30"/>
        <v>2228</v>
      </c>
      <c r="U1938">
        <v>30</v>
      </c>
      <c r="V1938">
        <v>43</v>
      </c>
      <c r="W1938">
        <v>11</v>
      </c>
      <c r="X1938">
        <v>7</v>
      </c>
      <c r="Y1938">
        <v>13</v>
      </c>
      <c r="Z1938">
        <v>4</v>
      </c>
      <c r="AA1938">
        <v>3.5</v>
      </c>
      <c r="AB1938">
        <v>3.5</v>
      </c>
      <c r="AC1938">
        <v>3.5</v>
      </c>
      <c r="AD1938">
        <v>0</v>
      </c>
      <c r="AE1938">
        <v>0</v>
      </c>
    </row>
    <row r="1939" spans="1:31" x14ac:dyDescent="0.25">
      <c r="A1939" t="s">
        <v>1965</v>
      </c>
      <c r="B1939" t="s">
        <v>7057</v>
      </c>
      <c r="C1939" t="s">
        <v>10146</v>
      </c>
      <c r="D1939" t="s">
        <v>10174</v>
      </c>
      <c r="E1939">
        <v>41.38496</v>
      </c>
      <c r="F1939">
        <v>2.1802199999999998</v>
      </c>
      <c r="G1939" t="s">
        <v>10338</v>
      </c>
      <c r="H1939" t="s">
        <v>12557</v>
      </c>
      <c r="I1939" t="s">
        <v>16157</v>
      </c>
      <c r="J1939" t="s">
        <v>16643</v>
      </c>
      <c r="K1939" t="s">
        <v>17270</v>
      </c>
      <c r="L1939" t="s">
        <v>18062</v>
      </c>
      <c r="M1939" t="s">
        <v>18063</v>
      </c>
      <c r="N1939" t="s">
        <v>18062</v>
      </c>
      <c r="O1939">
        <v>6</v>
      </c>
      <c r="P1939">
        <v>91.5</v>
      </c>
      <c r="Q1939">
        <v>6</v>
      </c>
      <c r="R1939">
        <v>4</v>
      </c>
      <c r="S1939">
        <v>386</v>
      </c>
      <c r="T1939">
        <f t="shared" si="30"/>
        <v>1544</v>
      </c>
      <c r="U1939">
        <v>86</v>
      </c>
      <c r="V1939">
        <v>78</v>
      </c>
      <c r="W1939">
        <v>17</v>
      </c>
      <c r="X1939">
        <v>17</v>
      </c>
      <c r="Y1939">
        <v>6</v>
      </c>
      <c r="Z1939">
        <v>3.5</v>
      </c>
      <c r="AA1939">
        <v>3.5</v>
      </c>
      <c r="AB1939">
        <v>3.5</v>
      </c>
      <c r="AC1939">
        <v>3.5</v>
      </c>
      <c r="AD1939">
        <v>0</v>
      </c>
      <c r="AE1939">
        <v>0</v>
      </c>
    </row>
    <row r="1940" spans="1:31" x14ac:dyDescent="0.25">
      <c r="A1940" t="s">
        <v>1966</v>
      </c>
      <c r="B1940" t="s">
        <v>7058</v>
      </c>
      <c r="C1940" t="s">
        <v>10146</v>
      </c>
      <c r="D1940" t="s">
        <v>10174</v>
      </c>
      <c r="E1940">
        <v>41.404705</v>
      </c>
      <c r="F1940">
        <v>2.1607460000000001</v>
      </c>
      <c r="G1940" t="s">
        <v>10292</v>
      </c>
      <c r="H1940" t="s">
        <v>12558</v>
      </c>
      <c r="I1940" t="s">
        <v>16158</v>
      </c>
      <c r="J1940" t="s">
        <v>16643</v>
      </c>
      <c r="K1940" t="s">
        <v>17271</v>
      </c>
      <c r="L1940" t="s">
        <v>18062</v>
      </c>
      <c r="M1940" t="s">
        <v>18062</v>
      </c>
      <c r="N1940" t="s">
        <v>18062</v>
      </c>
      <c r="O1940">
        <v>6</v>
      </c>
      <c r="P1940">
        <v>36</v>
      </c>
      <c r="Q1940">
        <v>12</v>
      </c>
      <c r="R1940">
        <v>4.5</v>
      </c>
      <c r="S1940">
        <v>419</v>
      </c>
      <c r="T1940">
        <f t="shared" si="30"/>
        <v>1885.5</v>
      </c>
      <c r="U1940">
        <v>154</v>
      </c>
      <c r="V1940">
        <v>49</v>
      </c>
      <c r="W1940">
        <v>13</v>
      </c>
      <c r="X1940">
        <v>8</v>
      </c>
      <c r="Y1940">
        <v>4</v>
      </c>
      <c r="Z1940">
        <v>4.5</v>
      </c>
      <c r="AA1940">
        <v>4.5</v>
      </c>
      <c r="AB1940">
        <v>4.5</v>
      </c>
      <c r="AC1940">
        <v>4</v>
      </c>
      <c r="AD1940">
        <v>0</v>
      </c>
      <c r="AE1940">
        <v>0</v>
      </c>
    </row>
    <row r="1941" spans="1:31" x14ac:dyDescent="0.25">
      <c r="A1941" t="s">
        <v>1967</v>
      </c>
      <c r="B1941" t="s">
        <v>7059</v>
      </c>
      <c r="C1941" t="s">
        <v>10146</v>
      </c>
      <c r="D1941" t="s">
        <v>10174</v>
      </c>
      <c r="E1941">
        <v>41.383209999999998</v>
      </c>
      <c r="F1941">
        <v>2.1818170000000001</v>
      </c>
      <c r="G1941" t="s">
        <v>10501</v>
      </c>
      <c r="H1941" t="s">
        <v>12559</v>
      </c>
      <c r="I1941" t="s">
        <v>15810</v>
      </c>
      <c r="J1941" t="s">
        <v>16643</v>
      </c>
      <c r="K1941" t="s">
        <v>16866</v>
      </c>
      <c r="L1941" t="s">
        <v>18063</v>
      </c>
      <c r="M1941" t="s">
        <v>18063</v>
      </c>
      <c r="N1941" t="s">
        <v>18063</v>
      </c>
      <c r="O1941">
        <v>7</v>
      </c>
      <c r="P1941">
        <v>83</v>
      </c>
      <c r="Q1941">
        <v>7</v>
      </c>
      <c r="R1941">
        <v>4</v>
      </c>
      <c r="S1941">
        <v>1065</v>
      </c>
      <c r="T1941">
        <f t="shared" si="30"/>
        <v>4260</v>
      </c>
      <c r="U1941">
        <v>279</v>
      </c>
      <c r="V1941">
        <v>97</v>
      </c>
      <c r="W1941">
        <v>34</v>
      </c>
      <c r="X1941">
        <v>11</v>
      </c>
      <c r="Y1941">
        <v>18</v>
      </c>
      <c r="Z1941">
        <v>4.5</v>
      </c>
      <c r="AA1941">
        <v>4</v>
      </c>
      <c r="AB1941">
        <v>4</v>
      </c>
      <c r="AC1941">
        <v>4</v>
      </c>
      <c r="AD1941">
        <v>0</v>
      </c>
      <c r="AE1941">
        <v>0</v>
      </c>
    </row>
    <row r="1942" spans="1:31" x14ac:dyDescent="0.25">
      <c r="A1942" t="s">
        <v>1968</v>
      </c>
      <c r="B1942" t="s">
        <v>7060</v>
      </c>
      <c r="C1942" t="s">
        <v>10146</v>
      </c>
      <c r="D1942" t="s">
        <v>10174</v>
      </c>
      <c r="E1942">
        <v>41.387120000000003</v>
      </c>
      <c r="F1942">
        <v>2.159211</v>
      </c>
      <c r="G1942" t="s">
        <v>10236</v>
      </c>
      <c r="H1942" t="s">
        <v>12560</v>
      </c>
      <c r="I1942" t="s">
        <v>16159</v>
      </c>
      <c r="J1942" t="s">
        <v>16643</v>
      </c>
      <c r="K1942" t="s">
        <v>17272</v>
      </c>
      <c r="L1942" t="s">
        <v>18062</v>
      </c>
      <c r="M1942" t="s">
        <v>18062</v>
      </c>
      <c r="N1942" t="s">
        <v>18063</v>
      </c>
      <c r="O1942">
        <v>7</v>
      </c>
      <c r="P1942">
        <v>45</v>
      </c>
      <c r="Q1942">
        <v>13</v>
      </c>
      <c r="R1942">
        <v>4.5</v>
      </c>
      <c r="S1942">
        <v>420</v>
      </c>
      <c r="T1942">
        <f t="shared" si="30"/>
        <v>1890</v>
      </c>
      <c r="U1942">
        <v>168</v>
      </c>
      <c r="V1942">
        <v>39</v>
      </c>
      <c r="W1942">
        <v>9</v>
      </c>
      <c r="X1942">
        <v>1</v>
      </c>
      <c r="Y1942">
        <v>1</v>
      </c>
      <c r="Z1942">
        <v>4.5</v>
      </c>
      <c r="AA1942">
        <v>4.5</v>
      </c>
      <c r="AB1942">
        <v>4</v>
      </c>
      <c r="AC1942">
        <v>4</v>
      </c>
      <c r="AD1942">
        <v>0</v>
      </c>
      <c r="AE1942">
        <v>0</v>
      </c>
    </row>
    <row r="1943" spans="1:31" x14ac:dyDescent="0.25">
      <c r="A1943" t="s">
        <v>1969</v>
      </c>
      <c r="B1943" t="s">
        <v>7061</v>
      </c>
      <c r="C1943" t="s">
        <v>10146</v>
      </c>
      <c r="D1943" t="s">
        <v>10174</v>
      </c>
      <c r="E1943">
        <v>41.383180000000003</v>
      </c>
      <c r="F1943">
        <v>2.159977</v>
      </c>
      <c r="G1943" t="s">
        <v>10502</v>
      </c>
      <c r="H1943" t="s">
        <v>12561</v>
      </c>
      <c r="I1943" t="s">
        <v>16160</v>
      </c>
      <c r="J1943" t="s">
        <v>16643</v>
      </c>
      <c r="K1943" t="s">
        <v>16720</v>
      </c>
      <c r="L1943" t="s">
        <v>18062</v>
      </c>
      <c r="M1943" t="s">
        <v>18063</v>
      </c>
      <c r="N1943" t="s">
        <v>18063</v>
      </c>
      <c r="O1943">
        <v>7</v>
      </c>
      <c r="P1943">
        <v>84</v>
      </c>
      <c r="Q1943">
        <v>7</v>
      </c>
      <c r="R1943">
        <v>4.5</v>
      </c>
      <c r="S1943">
        <v>961</v>
      </c>
      <c r="T1943">
        <f t="shared" si="30"/>
        <v>4324.5</v>
      </c>
      <c r="U1943">
        <v>186</v>
      </c>
      <c r="V1943">
        <v>53</v>
      </c>
      <c r="W1943">
        <v>17</v>
      </c>
      <c r="X1943">
        <v>3</v>
      </c>
      <c r="Y1943">
        <v>1</v>
      </c>
      <c r="Z1943">
        <v>4.5</v>
      </c>
      <c r="AA1943">
        <v>4</v>
      </c>
      <c r="AB1943">
        <v>4</v>
      </c>
      <c r="AC1943">
        <v>4.5</v>
      </c>
      <c r="AD1943">
        <v>0</v>
      </c>
      <c r="AE1943">
        <v>0</v>
      </c>
    </row>
    <row r="1944" spans="1:31" x14ac:dyDescent="0.25">
      <c r="A1944" t="s">
        <v>1970</v>
      </c>
      <c r="B1944" t="s">
        <v>7062</v>
      </c>
      <c r="C1944" t="s">
        <v>10146</v>
      </c>
      <c r="D1944" t="s">
        <v>10174</v>
      </c>
      <c r="E1944">
        <v>41.382281999999996</v>
      </c>
      <c r="F1944">
        <v>2.1786669999999999</v>
      </c>
      <c r="G1944" t="s">
        <v>10236</v>
      </c>
      <c r="H1944" t="s">
        <v>12562</v>
      </c>
      <c r="I1944" t="s">
        <v>15733</v>
      </c>
      <c r="J1944" t="s">
        <v>16643</v>
      </c>
      <c r="K1944" t="s">
        <v>16660</v>
      </c>
      <c r="L1944" t="s">
        <v>18062</v>
      </c>
      <c r="M1944" t="s">
        <v>18062</v>
      </c>
      <c r="N1944" t="s">
        <v>18062</v>
      </c>
      <c r="O1944">
        <v>7</v>
      </c>
      <c r="P1944">
        <v>35</v>
      </c>
      <c r="Q1944">
        <v>7</v>
      </c>
      <c r="R1944">
        <v>4.5</v>
      </c>
      <c r="S1944">
        <v>480</v>
      </c>
      <c r="T1944">
        <f t="shared" si="30"/>
        <v>2160</v>
      </c>
      <c r="U1944">
        <v>123</v>
      </c>
      <c r="V1944">
        <v>46</v>
      </c>
      <c r="W1944">
        <v>10</v>
      </c>
      <c r="X1944">
        <v>1</v>
      </c>
      <c r="Y1944">
        <v>3</v>
      </c>
      <c r="Z1944">
        <v>4.5</v>
      </c>
      <c r="AA1944">
        <v>4.5</v>
      </c>
      <c r="AB1944">
        <v>4.5</v>
      </c>
      <c r="AC1944">
        <v>4.5</v>
      </c>
      <c r="AD1944">
        <v>0</v>
      </c>
      <c r="AE1944">
        <v>0</v>
      </c>
    </row>
    <row r="1945" spans="1:31" x14ac:dyDescent="0.25">
      <c r="A1945" t="s">
        <v>1971</v>
      </c>
      <c r="B1945" t="s">
        <v>7063</v>
      </c>
      <c r="C1945" t="s">
        <v>10146</v>
      </c>
      <c r="D1945" t="s">
        <v>10174</v>
      </c>
      <c r="E1945">
        <v>41.401040000000002</v>
      </c>
      <c r="F1945">
        <v>2.1472470000000001</v>
      </c>
      <c r="G1945" t="s">
        <v>10305</v>
      </c>
      <c r="H1945" t="s">
        <v>12563</v>
      </c>
      <c r="I1945" t="s">
        <v>15733</v>
      </c>
      <c r="J1945" t="s">
        <v>16643</v>
      </c>
      <c r="K1945" t="s">
        <v>16708</v>
      </c>
      <c r="L1945" t="s">
        <v>18062</v>
      </c>
      <c r="M1945" t="s">
        <v>18062</v>
      </c>
      <c r="N1945" t="s">
        <v>18062</v>
      </c>
      <c r="O1945">
        <v>7</v>
      </c>
      <c r="P1945">
        <v>80.5</v>
      </c>
      <c r="Q1945">
        <v>7</v>
      </c>
      <c r="R1945">
        <v>4</v>
      </c>
      <c r="S1945">
        <v>396</v>
      </c>
      <c r="T1945">
        <f t="shared" si="30"/>
        <v>1584</v>
      </c>
      <c r="U1945">
        <v>29</v>
      </c>
      <c r="V1945">
        <v>21</v>
      </c>
      <c r="W1945">
        <v>11</v>
      </c>
      <c r="X1945">
        <v>2</v>
      </c>
      <c r="Y1945">
        <v>2</v>
      </c>
      <c r="Z1945">
        <v>4</v>
      </c>
      <c r="AA1945">
        <v>4</v>
      </c>
      <c r="AB1945">
        <v>3.5</v>
      </c>
      <c r="AC1945">
        <v>4</v>
      </c>
      <c r="AD1945">
        <v>0</v>
      </c>
      <c r="AE1945">
        <v>0</v>
      </c>
    </row>
    <row r="1946" spans="1:31" x14ac:dyDescent="0.25">
      <c r="A1946" t="s">
        <v>1972</v>
      </c>
      <c r="B1946" t="s">
        <v>7064</v>
      </c>
      <c r="C1946" t="s">
        <v>10146</v>
      </c>
      <c r="D1946" t="s">
        <v>10174</v>
      </c>
      <c r="E1946">
        <v>41.386974000000002</v>
      </c>
      <c r="F1946">
        <v>2.1763159999999999</v>
      </c>
      <c r="G1946" t="s">
        <v>10503</v>
      </c>
      <c r="H1946" t="s">
        <v>12564</v>
      </c>
      <c r="I1946" t="s">
        <v>15771</v>
      </c>
      <c r="J1946" t="s">
        <v>16643</v>
      </c>
      <c r="K1946" t="s">
        <v>17273</v>
      </c>
      <c r="L1946" t="s">
        <v>18062</v>
      </c>
      <c r="M1946" t="s">
        <v>18062</v>
      </c>
      <c r="N1946" t="s">
        <v>18063</v>
      </c>
      <c r="O1946">
        <v>6</v>
      </c>
      <c r="P1946">
        <v>102.5</v>
      </c>
      <c r="Q1946">
        <v>6</v>
      </c>
      <c r="R1946">
        <v>4</v>
      </c>
      <c r="S1946">
        <v>693</v>
      </c>
      <c r="T1946">
        <f t="shared" si="30"/>
        <v>2772</v>
      </c>
      <c r="U1946">
        <v>80</v>
      </c>
      <c r="V1946">
        <v>29</v>
      </c>
      <c r="W1946">
        <v>14</v>
      </c>
      <c r="X1946">
        <v>4</v>
      </c>
      <c r="Y1946">
        <v>7</v>
      </c>
      <c r="Z1946">
        <v>4</v>
      </c>
      <c r="AA1946">
        <v>4</v>
      </c>
      <c r="AB1946">
        <v>4</v>
      </c>
      <c r="AC1946">
        <v>4</v>
      </c>
      <c r="AD1946">
        <v>0</v>
      </c>
      <c r="AE1946">
        <v>0</v>
      </c>
    </row>
    <row r="1947" spans="1:31" x14ac:dyDescent="0.25">
      <c r="A1947" t="s">
        <v>1973</v>
      </c>
      <c r="B1947" t="s">
        <v>7065</v>
      </c>
      <c r="C1947" t="s">
        <v>10146</v>
      </c>
      <c r="D1947" t="s">
        <v>10174</v>
      </c>
      <c r="E1947">
        <v>41.398327000000002</v>
      </c>
      <c r="F1947">
        <v>2.1301649999999999</v>
      </c>
      <c r="G1947" t="s">
        <v>10268</v>
      </c>
      <c r="H1947" t="s">
        <v>12565</v>
      </c>
      <c r="I1947" t="s">
        <v>15988</v>
      </c>
      <c r="J1947" t="s">
        <v>16644</v>
      </c>
      <c r="K1947" t="s">
        <v>16790</v>
      </c>
      <c r="L1947" t="s">
        <v>18062</v>
      </c>
      <c r="M1947" t="s">
        <v>18062</v>
      </c>
      <c r="N1947" t="s">
        <v>18062</v>
      </c>
      <c r="O1947">
        <v>7</v>
      </c>
      <c r="P1947">
        <v>36.5</v>
      </c>
      <c r="Q1947">
        <v>13</v>
      </c>
      <c r="R1947">
        <v>3.5</v>
      </c>
      <c r="S1947">
        <v>398</v>
      </c>
      <c r="T1947">
        <f t="shared" si="30"/>
        <v>1393</v>
      </c>
      <c r="U1947">
        <v>30</v>
      </c>
      <c r="V1947">
        <v>31</v>
      </c>
      <c r="W1947">
        <v>7</v>
      </c>
      <c r="X1947">
        <v>9</v>
      </c>
      <c r="Y1947">
        <v>5</v>
      </c>
      <c r="Z1947">
        <v>3.5</v>
      </c>
      <c r="AA1947">
        <v>3.5</v>
      </c>
      <c r="AB1947">
        <v>3.5</v>
      </c>
      <c r="AC1947">
        <v>4.5</v>
      </c>
      <c r="AD1947">
        <v>0</v>
      </c>
      <c r="AE1947">
        <v>0</v>
      </c>
    </row>
    <row r="1948" spans="1:31" x14ac:dyDescent="0.25">
      <c r="A1948" t="s">
        <v>1974</v>
      </c>
      <c r="B1948" t="s">
        <v>7066</v>
      </c>
      <c r="C1948" t="s">
        <v>10146</v>
      </c>
      <c r="D1948" t="s">
        <v>10174</v>
      </c>
      <c r="E1948">
        <v>41.380405000000003</v>
      </c>
      <c r="F1948">
        <v>2.1776339999999998</v>
      </c>
      <c r="G1948" t="s">
        <v>10334</v>
      </c>
      <c r="H1948" t="s">
        <v>12566</v>
      </c>
      <c r="I1948" t="s">
        <v>16161</v>
      </c>
      <c r="J1948" t="s">
        <v>16643</v>
      </c>
      <c r="K1948" t="s">
        <v>17274</v>
      </c>
      <c r="L1948" t="s">
        <v>18062</v>
      </c>
      <c r="M1948" t="s">
        <v>18062</v>
      </c>
      <c r="N1948" t="s">
        <v>18062</v>
      </c>
      <c r="O1948">
        <v>7</v>
      </c>
      <c r="P1948">
        <v>88.5</v>
      </c>
      <c r="Q1948">
        <v>7</v>
      </c>
      <c r="R1948">
        <v>4.5</v>
      </c>
      <c r="S1948">
        <v>1607</v>
      </c>
      <c r="T1948">
        <f t="shared" si="30"/>
        <v>7231.5</v>
      </c>
      <c r="U1948">
        <v>499</v>
      </c>
      <c r="V1948">
        <v>174</v>
      </c>
      <c r="W1948">
        <v>37</v>
      </c>
      <c r="X1948">
        <v>22</v>
      </c>
      <c r="Y1948">
        <v>16</v>
      </c>
      <c r="Z1948">
        <v>4</v>
      </c>
      <c r="AA1948">
        <v>4</v>
      </c>
      <c r="AB1948">
        <v>4</v>
      </c>
      <c r="AC1948">
        <v>4</v>
      </c>
      <c r="AD1948">
        <v>0</v>
      </c>
      <c r="AE1948">
        <v>0</v>
      </c>
    </row>
    <row r="1949" spans="1:31" x14ac:dyDescent="0.25">
      <c r="A1949" t="s">
        <v>1975</v>
      </c>
      <c r="B1949" t="s">
        <v>7067</v>
      </c>
      <c r="C1949" t="s">
        <v>10146</v>
      </c>
      <c r="D1949" t="s">
        <v>10174</v>
      </c>
      <c r="E1949">
        <v>41.38317</v>
      </c>
      <c r="F1949">
        <v>2.1831809999999998</v>
      </c>
      <c r="G1949" t="s">
        <v>10504</v>
      </c>
      <c r="H1949" t="s">
        <v>12567</v>
      </c>
      <c r="I1949" t="s">
        <v>15733</v>
      </c>
      <c r="J1949" t="s">
        <v>16643</v>
      </c>
      <c r="K1949" t="s">
        <v>16708</v>
      </c>
      <c r="L1949" t="s">
        <v>18062</v>
      </c>
      <c r="M1949" t="s">
        <v>18063</v>
      </c>
      <c r="N1949" t="s">
        <v>18063</v>
      </c>
      <c r="O1949">
        <v>7</v>
      </c>
      <c r="P1949">
        <v>86</v>
      </c>
      <c r="Q1949">
        <v>7</v>
      </c>
      <c r="R1949">
        <v>4</v>
      </c>
      <c r="S1949">
        <v>557</v>
      </c>
      <c r="T1949">
        <f t="shared" si="30"/>
        <v>2228</v>
      </c>
      <c r="U1949">
        <v>83</v>
      </c>
      <c r="V1949">
        <v>88</v>
      </c>
      <c r="W1949">
        <v>30</v>
      </c>
      <c r="X1949">
        <v>22</v>
      </c>
      <c r="Y1949">
        <v>20</v>
      </c>
      <c r="Z1949">
        <v>4</v>
      </c>
      <c r="AA1949">
        <v>4</v>
      </c>
      <c r="AB1949">
        <v>3.5</v>
      </c>
      <c r="AC1949">
        <v>3.5</v>
      </c>
      <c r="AD1949">
        <v>0</v>
      </c>
      <c r="AE1949">
        <v>0</v>
      </c>
    </row>
    <row r="1950" spans="1:31" x14ac:dyDescent="0.25">
      <c r="A1950" t="s">
        <v>1976</v>
      </c>
      <c r="B1950" t="s">
        <v>7068</v>
      </c>
      <c r="C1950" t="s">
        <v>10146</v>
      </c>
      <c r="D1950" t="s">
        <v>10174</v>
      </c>
      <c r="E1950">
        <v>41.403820000000003</v>
      </c>
      <c r="F1950">
        <v>2.159853</v>
      </c>
      <c r="G1950" t="s">
        <v>10382</v>
      </c>
      <c r="H1950" t="s">
        <v>12568</v>
      </c>
      <c r="I1950" t="s">
        <v>15734</v>
      </c>
      <c r="J1950" t="s">
        <v>16643</v>
      </c>
      <c r="K1950" t="s">
        <v>17275</v>
      </c>
      <c r="L1950" t="s">
        <v>18062</v>
      </c>
      <c r="M1950" t="s">
        <v>18062</v>
      </c>
      <c r="N1950" t="s">
        <v>18062</v>
      </c>
      <c r="O1950">
        <v>7</v>
      </c>
      <c r="P1950">
        <v>31.5</v>
      </c>
      <c r="Q1950">
        <v>7</v>
      </c>
      <c r="R1950">
        <v>4</v>
      </c>
      <c r="S1950">
        <v>806</v>
      </c>
      <c r="T1950">
        <f t="shared" si="30"/>
        <v>3224</v>
      </c>
      <c r="U1950">
        <v>118</v>
      </c>
      <c r="V1950">
        <v>51</v>
      </c>
      <c r="W1950">
        <v>17</v>
      </c>
      <c r="X1950">
        <v>9</v>
      </c>
      <c r="Y1950">
        <v>8</v>
      </c>
      <c r="Z1950">
        <v>4</v>
      </c>
      <c r="AA1950">
        <v>4</v>
      </c>
      <c r="AB1950">
        <v>3.5</v>
      </c>
      <c r="AC1950">
        <v>3.5</v>
      </c>
      <c r="AD1950">
        <v>0</v>
      </c>
      <c r="AE1950">
        <v>0</v>
      </c>
    </row>
    <row r="1951" spans="1:31" x14ac:dyDescent="0.25">
      <c r="A1951" t="s">
        <v>1977</v>
      </c>
      <c r="B1951" t="s">
        <v>7069</v>
      </c>
      <c r="C1951" t="s">
        <v>10146</v>
      </c>
      <c r="D1951" t="s">
        <v>10174</v>
      </c>
      <c r="E1951">
        <v>41.385596999999997</v>
      </c>
      <c r="F1951">
        <v>2.181629</v>
      </c>
      <c r="G1951" t="s">
        <v>10274</v>
      </c>
      <c r="H1951" t="s">
        <v>12569</v>
      </c>
      <c r="I1951" t="s">
        <v>15762</v>
      </c>
      <c r="J1951" t="s">
        <v>16644</v>
      </c>
      <c r="K1951" t="s">
        <v>16791</v>
      </c>
      <c r="L1951" t="s">
        <v>18062</v>
      </c>
      <c r="M1951" t="s">
        <v>18062</v>
      </c>
      <c r="N1951" t="s">
        <v>18062</v>
      </c>
      <c r="O1951">
        <v>6</v>
      </c>
      <c r="P1951">
        <v>30</v>
      </c>
      <c r="Q1951">
        <v>12</v>
      </c>
      <c r="R1951">
        <v>4.5</v>
      </c>
      <c r="S1951">
        <v>2531</v>
      </c>
      <c r="T1951">
        <f t="shared" si="30"/>
        <v>11389.5</v>
      </c>
      <c r="U1951">
        <v>1418</v>
      </c>
      <c r="V1951">
        <v>179</v>
      </c>
      <c r="W1951">
        <v>57</v>
      </c>
      <c r="X1951">
        <v>25</v>
      </c>
      <c r="Y1951">
        <v>12</v>
      </c>
      <c r="Z1951">
        <v>4.5</v>
      </c>
      <c r="AA1951">
        <v>4.5</v>
      </c>
      <c r="AB1951">
        <v>4.5</v>
      </c>
      <c r="AC1951">
        <v>4.5</v>
      </c>
      <c r="AD1951">
        <v>0</v>
      </c>
      <c r="AE1951">
        <v>0</v>
      </c>
    </row>
    <row r="1952" spans="1:31" x14ac:dyDescent="0.25">
      <c r="A1952" t="s">
        <v>1978</v>
      </c>
      <c r="B1952" t="s">
        <v>7070</v>
      </c>
      <c r="C1952" t="s">
        <v>10146</v>
      </c>
      <c r="D1952" t="s">
        <v>10174</v>
      </c>
      <c r="E1952">
        <v>41.383118000000003</v>
      </c>
      <c r="F1952">
        <v>2.1706720000000002</v>
      </c>
      <c r="G1952" t="s">
        <v>10257</v>
      </c>
      <c r="H1952" t="s">
        <v>12570</v>
      </c>
      <c r="I1952" t="s">
        <v>16162</v>
      </c>
      <c r="J1952" t="s">
        <v>16645</v>
      </c>
      <c r="K1952" t="s">
        <v>17276</v>
      </c>
      <c r="L1952" t="s">
        <v>18063</v>
      </c>
      <c r="M1952" t="s">
        <v>18063</v>
      </c>
      <c r="N1952" t="s">
        <v>18063</v>
      </c>
      <c r="O1952">
        <v>6</v>
      </c>
      <c r="P1952">
        <v>49.5</v>
      </c>
      <c r="Q1952">
        <v>12</v>
      </c>
      <c r="R1952">
        <v>4</v>
      </c>
      <c r="S1952">
        <v>925</v>
      </c>
      <c r="T1952">
        <f t="shared" si="30"/>
        <v>3700</v>
      </c>
      <c r="U1952">
        <v>156</v>
      </c>
      <c r="V1952">
        <v>108</v>
      </c>
      <c r="W1952">
        <v>16</v>
      </c>
      <c r="X1952">
        <v>13</v>
      </c>
      <c r="Y1952">
        <v>13</v>
      </c>
      <c r="Z1952">
        <v>4.5</v>
      </c>
      <c r="AA1952">
        <v>4</v>
      </c>
      <c r="AB1952">
        <v>4</v>
      </c>
      <c r="AC1952">
        <v>4.5</v>
      </c>
      <c r="AD1952">
        <v>0</v>
      </c>
      <c r="AE1952">
        <v>0</v>
      </c>
    </row>
    <row r="1953" spans="1:31" x14ac:dyDescent="0.25">
      <c r="A1953" t="s">
        <v>1979</v>
      </c>
      <c r="B1953" t="s">
        <v>7071</v>
      </c>
      <c r="C1953" t="s">
        <v>10146</v>
      </c>
      <c r="D1953" t="s">
        <v>10174</v>
      </c>
      <c r="E1953">
        <v>41.384999999999998</v>
      </c>
      <c r="F1953">
        <v>2.185146</v>
      </c>
      <c r="G1953" t="s">
        <v>10245</v>
      </c>
      <c r="H1953" t="s">
        <v>12571</v>
      </c>
      <c r="I1953" t="s">
        <v>15739</v>
      </c>
      <c r="J1953" t="s">
        <v>16643</v>
      </c>
      <c r="K1953" t="s">
        <v>17277</v>
      </c>
      <c r="L1953" t="s">
        <v>18062</v>
      </c>
      <c r="M1953" t="s">
        <v>18062</v>
      </c>
      <c r="N1953" t="s">
        <v>18063</v>
      </c>
      <c r="O1953">
        <v>7</v>
      </c>
      <c r="P1953">
        <v>50</v>
      </c>
      <c r="Q1953">
        <v>14</v>
      </c>
      <c r="R1953">
        <v>4.5</v>
      </c>
      <c r="S1953">
        <v>835</v>
      </c>
      <c r="T1953">
        <f t="shared" si="30"/>
        <v>3757.5</v>
      </c>
      <c r="U1953">
        <v>130</v>
      </c>
      <c r="V1953">
        <v>62</v>
      </c>
      <c r="W1953">
        <v>9</v>
      </c>
      <c r="X1953">
        <v>5</v>
      </c>
      <c r="Y1953">
        <v>3</v>
      </c>
      <c r="Z1953">
        <v>4.5</v>
      </c>
      <c r="AA1953">
        <v>4.5</v>
      </c>
      <c r="AB1953">
        <v>4.5</v>
      </c>
      <c r="AC1953">
        <v>4.5</v>
      </c>
      <c r="AD1953">
        <v>0</v>
      </c>
      <c r="AE1953">
        <v>0</v>
      </c>
    </row>
    <row r="1954" spans="1:31" x14ac:dyDescent="0.25">
      <c r="A1954" t="s">
        <v>1980</v>
      </c>
      <c r="B1954" t="s">
        <v>7072</v>
      </c>
      <c r="C1954" t="s">
        <v>10146</v>
      </c>
      <c r="D1954" t="s">
        <v>10174</v>
      </c>
      <c r="E1954">
        <v>41.388762999999997</v>
      </c>
      <c r="F1954">
        <v>2.1672549999999999</v>
      </c>
      <c r="G1954" t="s">
        <v>10461</v>
      </c>
      <c r="H1954" t="s">
        <v>12572</v>
      </c>
      <c r="I1954" t="s">
        <v>16163</v>
      </c>
      <c r="J1954" t="s">
        <v>16643</v>
      </c>
      <c r="K1954" t="s">
        <v>16844</v>
      </c>
      <c r="L1954" t="s">
        <v>18063</v>
      </c>
      <c r="M1954" t="s">
        <v>18063</v>
      </c>
      <c r="N1954" t="s">
        <v>18063</v>
      </c>
      <c r="O1954">
        <v>7</v>
      </c>
      <c r="P1954">
        <v>109.5</v>
      </c>
      <c r="Q1954">
        <v>7</v>
      </c>
      <c r="R1954">
        <v>4</v>
      </c>
      <c r="S1954">
        <v>733</v>
      </c>
      <c r="T1954">
        <f t="shared" si="30"/>
        <v>2932</v>
      </c>
      <c r="U1954">
        <v>184</v>
      </c>
      <c r="V1954">
        <v>120</v>
      </c>
      <c r="W1954">
        <v>47</v>
      </c>
      <c r="X1954">
        <v>15</v>
      </c>
      <c r="Y1954">
        <v>30</v>
      </c>
      <c r="Z1954">
        <v>3.5</v>
      </c>
      <c r="AA1954">
        <v>4</v>
      </c>
      <c r="AB1954">
        <v>4</v>
      </c>
      <c r="AC1954">
        <v>4.5</v>
      </c>
      <c r="AD1954">
        <v>0</v>
      </c>
      <c r="AE1954">
        <v>0</v>
      </c>
    </row>
    <row r="1955" spans="1:31" x14ac:dyDescent="0.25">
      <c r="A1955" t="s">
        <v>1981</v>
      </c>
      <c r="B1955" t="s">
        <v>7073</v>
      </c>
      <c r="C1955" t="s">
        <v>10146</v>
      </c>
      <c r="D1955" t="s">
        <v>10174</v>
      </c>
      <c r="E1955">
        <v>41.390680000000003</v>
      </c>
      <c r="F1955">
        <v>2.1684369999999999</v>
      </c>
      <c r="G1955" t="s">
        <v>10289</v>
      </c>
      <c r="H1955" t="s">
        <v>12573</v>
      </c>
      <c r="I1955" t="s">
        <v>15788</v>
      </c>
      <c r="J1955" t="s">
        <v>16643</v>
      </c>
      <c r="K1955" t="s">
        <v>17278</v>
      </c>
      <c r="L1955" t="s">
        <v>18063</v>
      </c>
      <c r="M1955" t="s">
        <v>18063</v>
      </c>
      <c r="N1955" t="s">
        <v>18063</v>
      </c>
      <c r="O1955">
        <v>7</v>
      </c>
      <c r="P1955">
        <v>17.5</v>
      </c>
      <c r="Q1955">
        <v>7</v>
      </c>
      <c r="R1955">
        <v>3.5</v>
      </c>
      <c r="S1955">
        <v>622</v>
      </c>
      <c r="T1955">
        <f t="shared" si="30"/>
        <v>2177</v>
      </c>
      <c r="U1955">
        <v>67</v>
      </c>
      <c r="V1955">
        <v>39</v>
      </c>
      <c r="W1955">
        <v>16</v>
      </c>
      <c r="X1955">
        <v>18</v>
      </c>
      <c r="Y1955">
        <v>24</v>
      </c>
      <c r="Z1955">
        <v>3.5</v>
      </c>
      <c r="AA1955">
        <v>3.5</v>
      </c>
      <c r="AB1955">
        <v>3</v>
      </c>
      <c r="AC1955">
        <v>4</v>
      </c>
      <c r="AD1955">
        <v>0</v>
      </c>
      <c r="AE1955">
        <v>0</v>
      </c>
    </row>
    <row r="1956" spans="1:31" x14ac:dyDescent="0.25">
      <c r="A1956" t="s">
        <v>1982</v>
      </c>
      <c r="B1956" t="s">
        <v>7074</v>
      </c>
      <c r="C1956" t="s">
        <v>10146</v>
      </c>
      <c r="D1956" t="s">
        <v>10174</v>
      </c>
      <c r="E1956">
        <v>41.385323</v>
      </c>
      <c r="F1956">
        <v>2.1970900000000002</v>
      </c>
      <c r="G1956" t="s">
        <v>10297</v>
      </c>
      <c r="H1956" t="s">
        <v>12574</v>
      </c>
      <c r="I1956" t="s">
        <v>16164</v>
      </c>
      <c r="J1956" t="s">
        <v>16643</v>
      </c>
      <c r="K1956" t="s">
        <v>17279</v>
      </c>
      <c r="L1956" t="s">
        <v>18062</v>
      </c>
      <c r="M1956" t="s">
        <v>18062</v>
      </c>
      <c r="N1956" t="s">
        <v>18062</v>
      </c>
      <c r="O1956">
        <v>3</v>
      </c>
      <c r="P1956">
        <v>15</v>
      </c>
      <c r="Q1956">
        <v>3</v>
      </c>
      <c r="R1956">
        <v>4</v>
      </c>
      <c r="S1956">
        <v>1465</v>
      </c>
      <c r="T1956">
        <f t="shared" si="30"/>
        <v>5860</v>
      </c>
      <c r="U1956">
        <v>175</v>
      </c>
      <c r="V1956">
        <v>186</v>
      </c>
      <c r="W1956">
        <v>114</v>
      </c>
      <c r="X1956">
        <v>51</v>
      </c>
      <c r="Y1956">
        <v>67</v>
      </c>
      <c r="Z1956">
        <v>3.5</v>
      </c>
      <c r="AA1956">
        <v>3.5</v>
      </c>
      <c r="AB1956">
        <v>3.5</v>
      </c>
      <c r="AC1956">
        <v>4</v>
      </c>
      <c r="AD1956">
        <v>0</v>
      </c>
      <c r="AE1956">
        <v>0</v>
      </c>
    </row>
    <row r="1957" spans="1:31" x14ac:dyDescent="0.25">
      <c r="A1957" t="s">
        <v>1983</v>
      </c>
      <c r="B1957" t="s">
        <v>7075</v>
      </c>
      <c r="C1957" t="s">
        <v>10146</v>
      </c>
      <c r="D1957" t="s">
        <v>10174</v>
      </c>
      <c r="E1957">
        <v>41.378014</v>
      </c>
      <c r="F1957">
        <v>2.1432519999999999</v>
      </c>
      <c r="G1957" t="s">
        <v>10316</v>
      </c>
      <c r="H1957" t="s">
        <v>12575</v>
      </c>
      <c r="I1957" t="s">
        <v>16065</v>
      </c>
      <c r="J1957" t="s">
        <v>16643</v>
      </c>
      <c r="K1957" t="s">
        <v>16688</v>
      </c>
      <c r="L1957" t="s">
        <v>18062</v>
      </c>
      <c r="M1957" t="s">
        <v>18062</v>
      </c>
      <c r="N1957" t="s">
        <v>18062</v>
      </c>
      <c r="O1957">
        <v>7</v>
      </c>
      <c r="P1957">
        <v>98</v>
      </c>
      <c r="Q1957">
        <v>7</v>
      </c>
      <c r="R1957">
        <v>4.5</v>
      </c>
      <c r="S1957">
        <v>808</v>
      </c>
      <c r="T1957">
        <f t="shared" si="30"/>
        <v>3636</v>
      </c>
      <c r="U1957">
        <v>231</v>
      </c>
      <c r="V1957">
        <v>70</v>
      </c>
      <c r="W1957">
        <v>17</v>
      </c>
      <c r="X1957">
        <v>7</v>
      </c>
      <c r="Y1957">
        <v>4</v>
      </c>
      <c r="Z1957">
        <v>4.5</v>
      </c>
      <c r="AA1957">
        <v>4.5</v>
      </c>
      <c r="AB1957">
        <v>4</v>
      </c>
      <c r="AC1957">
        <v>4</v>
      </c>
      <c r="AD1957">
        <v>0</v>
      </c>
      <c r="AE1957">
        <v>0</v>
      </c>
    </row>
    <row r="1958" spans="1:31" x14ac:dyDescent="0.25">
      <c r="A1958" t="s">
        <v>1984</v>
      </c>
      <c r="B1958" t="s">
        <v>7076</v>
      </c>
      <c r="C1958" t="s">
        <v>10146</v>
      </c>
      <c r="D1958" t="s">
        <v>10174</v>
      </c>
      <c r="E1958">
        <v>41.394398000000002</v>
      </c>
      <c r="F1958">
        <v>2.1599490000000001</v>
      </c>
      <c r="G1958" t="s">
        <v>10258</v>
      </c>
      <c r="H1958" t="s">
        <v>12576</v>
      </c>
      <c r="I1958" t="s">
        <v>15762</v>
      </c>
      <c r="J1958" t="s">
        <v>16644</v>
      </c>
      <c r="K1958" t="s">
        <v>16708</v>
      </c>
      <c r="L1958" t="s">
        <v>18062</v>
      </c>
      <c r="M1958" t="s">
        <v>18062</v>
      </c>
      <c r="N1958" t="s">
        <v>18062</v>
      </c>
      <c r="O1958">
        <v>7</v>
      </c>
      <c r="P1958">
        <v>49</v>
      </c>
      <c r="Q1958">
        <v>14</v>
      </c>
      <c r="R1958">
        <v>4</v>
      </c>
      <c r="S1958">
        <v>1120</v>
      </c>
      <c r="T1958">
        <f t="shared" si="30"/>
        <v>4480</v>
      </c>
      <c r="U1958">
        <v>169</v>
      </c>
      <c r="V1958">
        <v>97</v>
      </c>
      <c r="W1958">
        <v>38</v>
      </c>
      <c r="X1958">
        <v>16</v>
      </c>
      <c r="Y1958">
        <v>9</v>
      </c>
      <c r="Z1958">
        <v>4</v>
      </c>
      <c r="AA1958">
        <v>4</v>
      </c>
      <c r="AB1958">
        <v>3.5</v>
      </c>
      <c r="AC1958">
        <v>4</v>
      </c>
      <c r="AD1958">
        <v>0</v>
      </c>
      <c r="AE1958">
        <v>0</v>
      </c>
    </row>
    <row r="1959" spans="1:31" x14ac:dyDescent="0.25">
      <c r="A1959" t="s">
        <v>1985</v>
      </c>
      <c r="B1959" t="s">
        <v>7077</v>
      </c>
      <c r="C1959" t="s">
        <v>10146</v>
      </c>
      <c r="D1959" t="s">
        <v>10174</v>
      </c>
      <c r="E1959">
        <v>41.383823</v>
      </c>
      <c r="F1959">
        <v>2.171109</v>
      </c>
      <c r="G1959" t="s">
        <v>10275</v>
      </c>
      <c r="H1959" t="s">
        <v>12577</v>
      </c>
      <c r="I1959" t="s">
        <v>15733</v>
      </c>
      <c r="J1959" t="s">
        <v>16643</v>
      </c>
      <c r="K1959" t="s">
        <v>17280</v>
      </c>
      <c r="L1959" t="s">
        <v>18062</v>
      </c>
      <c r="M1959" t="s">
        <v>18062</v>
      </c>
      <c r="N1959" t="s">
        <v>18062</v>
      </c>
      <c r="O1959">
        <v>7</v>
      </c>
      <c r="P1959">
        <v>101.5</v>
      </c>
      <c r="Q1959">
        <v>14</v>
      </c>
      <c r="R1959">
        <v>4</v>
      </c>
      <c r="S1959">
        <v>654</v>
      </c>
      <c r="T1959">
        <f t="shared" si="30"/>
        <v>2616</v>
      </c>
      <c r="U1959">
        <v>139</v>
      </c>
      <c r="V1959">
        <v>84</v>
      </c>
      <c r="W1959">
        <v>24</v>
      </c>
      <c r="X1959">
        <v>11</v>
      </c>
      <c r="Y1959">
        <v>14</v>
      </c>
      <c r="Z1959">
        <v>4</v>
      </c>
      <c r="AA1959">
        <v>4</v>
      </c>
      <c r="AB1959">
        <v>4</v>
      </c>
      <c r="AC1959">
        <v>4</v>
      </c>
      <c r="AD1959">
        <v>0</v>
      </c>
      <c r="AE1959">
        <v>0</v>
      </c>
    </row>
    <row r="1960" spans="1:31" x14ac:dyDescent="0.25">
      <c r="A1960" t="s">
        <v>1986</v>
      </c>
      <c r="B1960" t="s">
        <v>7078</v>
      </c>
      <c r="C1960" t="s">
        <v>10146</v>
      </c>
      <c r="D1960" t="s">
        <v>10174</v>
      </c>
      <c r="E1960">
        <v>41.37509</v>
      </c>
      <c r="F1960">
        <v>2.1535829999999998</v>
      </c>
      <c r="G1960" t="s">
        <v>10245</v>
      </c>
      <c r="H1960" t="s">
        <v>12578</v>
      </c>
      <c r="I1960" t="s">
        <v>16165</v>
      </c>
      <c r="J1960" t="s">
        <v>16643</v>
      </c>
      <c r="K1960" t="s">
        <v>16952</v>
      </c>
      <c r="L1960" t="s">
        <v>18062</v>
      </c>
      <c r="M1960" t="s">
        <v>18062</v>
      </c>
      <c r="N1960" t="s">
        <v>18062</v>
      </c>
      <c r="O1960">
        <v>6</v>
      </c>
      <c r="P1960">
        <v>43.5</v>
      </c>
      <c r="Q1960">
        <v>6</v>
      </c>
      <c r="R1960">
        <v>4.5</v>
      </c>
      <c r="S1960">
        <v>1819</v>
      </c>
      <c r="T1960">
        <f t="shared" si="30"/>
        <v>8185.5</v>
      </c>
      <c r="U1960">
        <v>435</v>
      </c>
      <c r="V1960">
        <v>114</v>
      </c>
      <c r="W1960">
        <v>39</v>
      </c>
      <c r="X1960">
        <v>18</v>
      </c>
      <c r="Y1960">
        <v>15</v>
      </c>
      <c r="Z1960">
        <v>4.5</v>
      </c>
      <c r="AA1960">
        <v>4.5</v>
      </c>
      <c r="AB1960">
        <v>4</v>
      </c>
      <c r="AC1960">
        <v>4</v>
      </c>
      <c r="AD1960">
        <v>0</v>
      </c>
      <c r="AE1960">
        <v>0</v>
      </c>
    </row>
    <row r="1961" spans="1:31" x14ac:dyDescent="0.25">
      <c r="A1961" t="s">
        <v>1987</v>
      </c>
      <c r="B1961" t="s">
        <v>7079</v>
      </c>
      <c r="C1961" t="s">
        <v>10146</v>
      </c>
      <c r="D1961" t="s">
        <v>10174</v>
      </c>
      <c r="E1961">
        <v>41.387177000000001</v>
      </c>
      <c r="F1961">
        <v>2.1589550000000002</v>
      </c>
      <c r="G1961" t="s">
        <v>10337</v>
      </c>
      <c r="H1961" t="s">
        <v>12579</v>
      </c>
      <c r="I1961" t="s">
        <v>15751</v>
      </c>
      <c r="J1961" t="s">
        <v>16643</v>
      </c>
      <c r="K1961" t="s">
        <v>16677</v>
      </c>
      <c r="L1961" t="s">
        <v>18063</v>
      </c>
      <c r="M1961" t="s">
        <v>18063</v>
      </c>
      <c r="N1961" t="s">
        <v>18062</v>
      </c>
      <c r="O1961">
        <v>7</v>
      </c>
      <c r="P1961">
        <v>28</v>
      </c>
      <c r="Q1961">
        <v>7</v>
      </c>
      <c r="R1961">
        <v>4</v>
      </c>
      <c r="S1961">
        <v>384</v>
      </c>
      <c r="T1961">
        <f t="shared" si="30"/>
        <v>1536</v>
      </c>
      <c r="U1961">
        <v>45</v>
      </c>
      <c r="V1961">
        <v>22</v>
      </c>
      <c r="W1961">
        <v>12</v>
      </c>
      <c r="X1961">
        <v>6</v>
      </c>
      <c r="Y1961">
        <v>5</v>
      </c>
      <c r="Z1961">
        <v>4</v>
      </c>
      <c r="AA1961">
        <v>4</v>
      </c>
      <c r="AB1961">
        <v>3.5</v>
      </c>
      <c r="AC1961">
        <v>3.5</v>
      </c>
      <c r="AD1961">
        <v>0</v>
      </c>
      <c r="AE1961">
        <v>0</v>
      </c>
    </row>
    <row r="1962" spans="1:31" x14ac:dyDescent="0.25">
      <c r="A1962" t="s">
        <v>1988</v>
      </c>
      <c r="B1962" t="s">
        <v>7080</v>
      </c>
      <c r="C1962" t="s">
        <v>10146</v>
      </c>
      <c r="D1962" t="s">
        <v>10174</v>
      </c>
      <c r="E1962">
        <v>41.388046000000003</v>
      </c>
      <c r="F1962">
        <v>2.1766100000000002</v>
      </c>
      <c r="G1962" t="s">
        <v>10249</v>
      </c>
      <c r="H1962" t="s">
        <v>12580</v>
      </c>
      <c r="I1962" t="s">
        <v>16166</v>
      </c>
      <c r="J1962" t="s">
        <v>16645</v>
      </c>
      <c r="K1962" t="s">
        <v>17281</v>
      </c>
      <c r="L1962" t="s">
        <v>18062</v>
      </c>
      <c r="M1962" t="s">
        <v>18062</v>
      </c>
      <c r="N1962" t="s">
        <v>18062</v>
      </c>
      <c r="O1962">
        <v>6</v>
      </c>
      <c r="P1962">
        <v>18</v>
      </c>
      <c r="Q1962">
        <v>6</v>
      </c>
      <c r="R1962">
        <v>4.5</v>
      </c>
      <c r="S1962">
        <v>325</v>
      </c>
      <c r="T1962">
        <f t="shared" si="30"/>
        <v>1462.5</v>
      </c>
      <c r="U1962">
        <v>66</v>
      </c>
      <c r="V1962">
        <v>13</v>
      </c>
      <c r="W1962">
        <v>7</v>
      </c>
      <c r="X1962">
        <v>2</v>
      </c>
      <c r="Y1962">
        <v>2</v>
      </c>
      <c r="Z1962">
        <v>4.5</v>
      </c>
      <c r="AA1962">
        <v>4.5</v>
      </c>
      <c r="AB1962">
        <v>4.5</v>
      </c>
      <c r="AC1962">
        <v>4</v>
      </c>
      <c r="AD1962">
        <v>0</v>
      </c>
      <c r="AE1962">
        <v>0</v>
      </c>
    </row>
    <row r="1963" spans="1:31" x14ac:dyDescent="0.25">
      <c r="A1963" t="s">
        <v>1989</v>
      </c>
      <c r="B1963" t="s">
        <v>7081</v>
      </c>
      <c r="C1963" t="s">
        <v>10146</v>
      </c>
      <c r="D1963" t="s">
        <v>10174</v>
      </c>
      <c r="E1963">
        <v>41.384999999999998</v>
      </c>
      <c r="F1963">
        <v>2.1668219999999998</v>
      </c>
      <c r="G1963" t="s">
        <v>10251</v>
      </c>
      <c r="H1963" t="s">
        <v>12581</v>
      </c>
      <c r="I1963" t="s">
        <v>15733</v>
      </c>
      <c r="J1963" t="s">
        <v>16643</v>
      </c>
      <c r="K1963" t="s">
        <v>17282</v>
      </c>
      <c r="L1963" t="s">
        <v>18062</v>
      </c>
      <c r="M1963" t="s">
        <v>18062</v>
      </c>
      <c r="N1963" t="s">
        <v>18062</v>
      </c>
      <c r="O1963">
        <v>7</v>
      </c>
      <c r="P1963">
        <v>42</v>
      </c>
      <c r="Q1963">
        <v>14</v>
      </c>
      <c r="R1963">
        <v>4.5</v>
      </c>
      <c r="S1963">
        <v>575</v>
      </c>
      <c r="T1963">
        <f t="shared" si="30"/>
        <v>2587.5</v>
      </c>
      <c r="U1963">
        <v>58</v>
      </c>
      <c r="V1963">
        <v>19</v>
      </c>
      <c r="W1963">
        <v>13</v>
      </c>
      <c r="X1963">
        <v>7</v>
      </c>
      <c r="Y1963">
        <v>2</v>
      </c>
      <c r="Z1963">
        <v>4.5</v>
      </c>
      <c r="AA1963">
        <v>4.5</v>
      </c>
      <c r="AB1963">
        <v>4.5</v>
      </c>
      <c r="AC1963">
        <v>4.5</v>
      </c>
      <c r="AD1963">
        <v>0</v>
      </c>
      <c r="AE1963">
        <v>0</v>
      </c>
    </row>
    <row r="1964" spans="1:31" x14ac:dyDescent="0.25">
      <c r="A1964" t="s">
        <v>1990</v>
      </c>
      <c r="B1964" t="s">
        <v>7082</v>
      </c>
      <c r="C1964" t="s">
        <v>10146</v>
      </c>
      <c r="D1964" t="s">
        <v>10174</v>
      </c>
      <c r="E1964">
        <v>41.390858000000001</v>
      </c>
      <c r="F1964">
        <v>2.1523530000000002</v>
      </c>
      <c r="G1964" t="s">
        <v>10263</v>
      </c>
      <c r="H1964" t="s">
        <v>12582</v>
      </c>
      <c r="I1964" t="s">
        <v>15762</v>
      </c>
      <c r="J1964" t="s">
        <v>16644</v>
      </c>
      <c r="K1964" t="s">
        <v>16666</v>
      </c>
      <c r="L1964" t="s">
        <v>18062</v>
      </c>
      <c r="M1964" t="s">
        <v>18062</v>
      </c>
      <c r="N1964" t="s">
        <v>18062</v>
      </c>
      <c r="O1964">
        <v>6</v>
      </c>
      <c r="P1964">
        <v>24.5</v>
      </c>
      <c r="Q1964">
        <v>11</v>
      </c>
      <c r="R1964">
        <v>4</v>
      </c>
      <c r="S1964">
        <v>488</v>
      </c>
      <c r="T1964">
        <f t="shared" si="30"/>
        <v>1952</v>
      </c>
      <c r="U1964">
        <v>62</v>
      </c>
      <c r="V1964">
        <v>30</v>
      </c>
      <c r="W1964">
        <v>15</v>
      </c>
      <c r="X1964">
        <v>11</v>
      </c>
      <c r="Y1964">
        <v>7</v>
      </c>
      <c r="Z1964">
        <v>4</v>
      </c>
      <c r="AA1964">
        <v>4</v>
      </c>
      <c r="AB1964">
        <v>3.5</v>
      </c>
      <c r="AC1964">
        <v>4</v>
      </c>
      <c r="AD1964">
        <v>0</v>
      </c>
      <c r="AE1964">
        <v>0</v>
      </c>
    </row>
    <row r="1965" spans="1:31" x14ac:dyDescent="0.25">
      <c r="A1965" t="s">
        <v>1991</v>
      </c>
      <c r="B1965" t="s">
        <v>7083</v>
      </c>
      <c r="C1965" t="s">
        <v>10146</v>
      </c>
      <c r="D1965" t="s">
        <v>10174</v>
      </c>
      <c r="E1965">
        <v>41.385815000000001</v>
      </c>
      <c r="F1965">
        <v>2.1754090000000001</v>
      </c>
      <c r="G1965" t="s">
        <v>10322</v>
      </c>
      <c r="H1965" t="s">
        <v>12583</v>
      </c>
      <c r="I1965" t="s">
        <v>15813</v>
      </c>
      <c r="J1965" t="s">
        <v>16644</v>
      </c>
      <c r="K1965" t="s">
        <v>16755</v>
      </c>
      <c r="L1965" t="s">
        <v>18062</v>
      </c>
      <c r="M1965" t="s">
        <v>18063</v>
      </c>
      <c r="N1965" t="s">
        <v>18062</v>
      </c>
      <c r="O1965">
        <v>4</v>
      </c>
      <c r="P1965">
        <v>2</v>
      </c>
      <c r="Q1965">
        <v>4</v>
      </c>
      <c r="R1965">
        <v>4.5</v>
      </c>
      <c r="S1965">
        <v>1423</v>
      </c>
      <c r="T1965">
        <f t="shared" si="30"/>
        <v>6403.5</v>
      </c>
      <c r="U1965">
        <v>182</v>
      </c>
      <c r="V1965">
        <v>44</v>
      </c>
      <c r="W1965">
        <v>25</v>
      </c>
      <c r="X1965">
        <v>7</v>
      </c>
      <c r="Y1965">
        <v>5</v>
      </c>
      <c r="Z1965">
        <v>4.5</v>
      </c>
      <c r="AA1965">
        <v>4.5</v>
      </c>
      <c r="AB1965">
        <v>4</v>
      </c>
      <c r="AC1965">
        <v>4.5</v>
      </c>
      <c r="AD1965">
        <v>0</v>
      </c>
      <c r="AE1965">
        <v>1</v>
      </c>
    </row>
    <row r="1966" spans="1:31" x14ac:dyDescent="0.25">
      <c r="A1966" t="s">
        <v>1992</v>
      </c>
      <c r="B1966" t="s">
        <v>7084</v>
      </c>
      <c r="C1966" t="s">
        <v>10146</v>
      </c>
      <c r="D1966" t="s">
        <v>10174</v>
      </c>
      <c r="E1966">
        <v>41.382095</v>
      </c>
      <c r="F1966">
        <v>2.1763150000000002</v>
      </c>
      <c r="G1966" t="s">
        <v>10482</v>
      </c>
      <c r="H1966" t="s">
        <v>12584</v>
      </c>
      <c r="I1966" t="s">
        <v>16167</v>
      </c>
      <c r="J1966" t="s">
        <v>16643</v>
      </c>
      <c r="K1966" t="s">
        <v>17283</v>
      </c>
      <c r="L1966" t="s">
        <v>18062</v>
      </c>
      <c r="M1966" t="s">
        <v>18063</v>
      </c>
      <c r="N1966" t="s">
        <v>18063</v>
      </c>
      <c r="O1966">
        <v>7</v>
      </c>
      <c r="P1966">
        <v>77</v>
      </c>
      <c r="Q1966">
        <v>7</v>
      </c>
      <c r="R1966">
        <v>4</v>
      </c>
      <c r="S1966">
        <v>1647</v>
      </c>
      <c r="T1966">
        <f t="shared" si="30"/>
        <v>6588</v>
      </c>
      <c r="U1966">
        <v>256</v>
      </c>
      <c r="V1966">
        <v>184</v>
      </c>
      <c r="W1966">
        <v>52</v>
      </c>
      <c r="X1966">
        <v>26</v>
      </c>
      <c r="Y1966">
        <v>31</v>
      </c>
      <c r="Z1966">
        <v>4</v>
      </c>
      <c r="AA1966">
        <v>4</v>
      </c>
      <c r="AB1966">
        <v>4</v>
      </c>
      <c r="AC1966">
        <v>4</v>
      </c>
      <c r="AD1966">
        <v>0</v>
      </c>
      <c r="AE1966">
        <v>0</v>
      </c>
    </row>
    <row r="1967" spans="1:31" x14ac:dyDescent="0.25">
      <c r="A1967" t="s">
        <v>1993</v>
      </c>
      <c r="B1967" t="s">
        <v>7085</v>
      </c>
      <c r="C1967" t="s">
        <v>10146</v>
      </c>
      <c r="D1967" t="s">
        <v>10174</v>
      </c>
      <c r="E1967">
        <v>41.385359999999999</v>
      </c>
      <c r="F1967">
        <v>2.1832470000000002</v>
      </c>
      <c r="G1967" t="s">
        <v>10505</v>
      </c>
      <c r="H1967" t="s">
        <v>12585</v>
      </c>
      <c r="I1967" t="s">
        <v>15733</v>
      </c>
      <c r="J1967" t="s">
        <v>16643</v>
      </c>
      <c r="K1967" t="s">
        <v>17284</v>
      </c>
      <c r="L1967" t="s">
        <v>18062</v>
      </c>
      <c r="M1967" t="s">
        <v>18062</v>
      </c>
      <c r="N1967" t="s">
        <v>18062</v>
      </c>
      <c r="O1967">
        <v>7</v>
      </c>
      <c r="P1967">
        <v>85</v>
      </c>
      <c r="Q1967">
        <v>7</v>
      </c>
      <c r="R1967">
        <v>4</v>
      </c>
      <c r="S1967">
        <v>1714</v>
      </c>
      <c r="T1967">
        <f t="shared" si="30"/>
        <v>6856</v>
      </c>
      <c r="U1967">
        <v>337</v>
      </c>
      <c r="V1967">
        <v>176</v>
      </c>
      <c r="W1967">
        <v>78</v>
      </c>
      <c r="X1967">
        <v>61</v>
      </c>
      <c r="Y1967">
        <v>51</v>
      </c>
      <c r="Z1967">
        <v>4</v>
      </c>
      <c r="AA1967">
        <v>4</v>
      </c>
      <c r="AB1967">
        <v>3.5</v>
      </c>
      <c r="AC1967">
        <v>4</v>
      </c>
      <c r="AD1967">
        <v>0</v>
      </c>
      <c r="AE1967">
        <v>0</v>
      </c>
    </row>
    <row r="1968" spans="1:31" x14ac:dyDescent="0.25">
      <c r="A1968" t="s">
        <v>1994</v>
      </c>
      <c r="B1968" t="s">
        <v>7086</v>
      </c>
      <c r="C1968" t="s">
        <v>10146</v>
      </c>
      <c r="D1968" t="s">
        <v>10174</v>
      </c>
      <c r="E1968">
        <v>41.375929999999997</v>
      </c>
      <c r="F1968">
        <v>2.1483989999999999</v>
      </c>
      <c r="G1968" t="s">
        <v>10247</v>
      </c>
      <c r="H1968" t="s">
        <v>12586</v>
      </c>
      <c r="I1968" t="s">
        <v>16168</v>
      </c>
      <c r="J1968" t="s">
        <v>16643</v>
      </c>
      <c r="K1968" t="s">
        <v>17281</v>
      </c>
      <c r="L1968" t="s">
        <v>18062</v>
      </c>
      <c r="M1968" t="s">
        <v>18062</v>
      </c>
      <c r="N1968" t="s">
        <v>18062</v>
      </c>
      <c r="O1968">
        <v>7</v>
      </c>
      <c r="P1968">
        <v>42</v>
      </c>
      <c r="Q1968">
        <v>14</v>
      </c>
      <c r="R1968">
        <v>4.5</v>
      </c>
      <c r="S1968">
        <v>772</v>
      </c>
      <c r="T1968">
        <f t="shared" si="30"/>
        <v>3474</v>
      </c>
      <c r="U1968">
        <v>81</v>
      </c>
      <c r="V1968">
        <v>24</v>
      </c>
      <c r="W1968">
        <v>7</v>
      </c>
      <c r="X1968">
        <v>4</v>
      </c>
      <c r="Y1968">
        <v>11</v>
      </c>
      <c r="Z1968">
        <v>4.5</v>
      </c>
      <c r="AA1968">
        <v>4.5</v>
      </c>
      <c r="AB1968">
        <v>4</v>
      </c>
      <c r="AC1968">
        <v>4.5</v>
      </c>
      <c r="AD1968">
        <v>0</v>
      </c>
      <c r="AE1968">
        <v>0</v>
      </c>
    </row>
    <row r="1969" spans="1:31" x14ac:dyDescent="0.25">
      <c r="A1969" t="s">
        <v>1995</v>
      </c>
      <c r="B1969" t="s">
        <v>7087</v>
      </c>
      <c r="C1969" t="s">
        <v>10146</v>
      </c>
      <c r="D1969" t="s">
        <v>10174</v>
      </c>
      <c r="E1969">
        <v>41.397002999999998</v>
      </c>
      <c r="F1969">
        <v>2.1757919999999999</v>
      </c>
      <c r="G1969" t="s">
        <v>10251</v>
      </c>
      <c r="H1969" t="s">
        <v>12587</v>
      </c>
      <c r="I1969" t="s">
        <v>15743</v>
      </c>
      <c r="J1969" t="s">
        <v>16643</v>
      </c>
      <c r="K1969" t="s">
        <v>17003</v>
      </c>
      <c r="L1969" t="s">
        <v>18063</v>
      </c>
      <c r="M1969" t="s">
        <v>18063</v>
      </c>
      <c r="N1969" t="s">
        <v>18062</v>
      </c>
      <c r="O1969">
        <v>6</v>
      </c>
      <c r="P1969">
        <v>39</v>
      </c>
      <c r="Q1969">
        <v>12</v>
      </c>
      <c r="R1969">
        <v>4.5</v>
      </c>
      <c r="S1969">
        <v>1549</v>
      </c>
      <c r="T1969">
        <f t="shared" si="30"/>
        <v>6970.5</v>
      </c>
      <c r="U1969">
        <v>389</v>
      </c>
      <c r="V1969">
        <v>103</v>
      </c>
      <c r="W1969">
        <v>26</v>
      </c>
      <c r="X1969">
        <v>6</v>
      </c>
      <c r="Y1969">
        <v>9</v>
      </c>
      <c r="Z1969">
        <v>4.5</v>
      </c>
      <c r="AA1969">
        <v>4.5</v>
      </c>
      <c r="AB1969">
        <v>4.5</v>
      </c>
      <c r="AC1969">
        <v>4.5</v>
      </c>
      <c r="AD1969">
        <v>0</v>
      </c>
      <c r="AE1969">
        <v>0</v>
      </c>
    </row>
    <row r="1970" spans="1:31" x14ac:dyDescent="0.25">
      <c r="A1970" t="s">
        <v>1996</v>
      </c>
      <c r="B1970" t="s">
        <v>7088</v>
      </c>
      <c r="C1970" t="s">
        <v>10146</v>
      </c>
      <c r="D1970" t="s">
        <v>10174</v>
      </c>
      <c r="E1970">
        <v>41.384234999999997</v>
      </c>
      <c r="F1970">
        <v>2.170865</v>
      </c>
      <c r="G1970" t="s">
        <v>10245</v>
      </c>
      <c r="H1970" t="s">
        <v>12588</v>
      </c>
      <c r="I1970" t="s">
        <v>16169</v>
      </c>
      <c r="J1970" t="s">
        <v>16645</v>
      </c>
      <c r="K1970" t="s">
        <v>17285</v>
      </c>
      <c r="L1970" t="s">
        <v>18062</v>
      </c>
      <c r="M1970" t="s">
        <v>18063</v>
      </c>
      <c r="N1970" t="s">
        <v>18063</v>
      </c>
      <c r="O1970">
        <v>7</v>
      </c>
      <c r="P1970">
        <v>70</v>
      </c>
      <c r="Q1970">
        <v>7</v>
      </c>
      <c r="R1970">
        <v>4.5</v>
      </c>
      <c r="S1970">
        <v>423</v>
      </c>
      <c r="T1970">
        <f t="shared" si="30"/>
        <v>1903.5</v>
      </c>
      <c r="U1970">
        <v>71</v>
      </c>
      <c r="V1970">
        <v>60</v>
      </c>
      <c r="W1970">
        <v>8</v>
      </c>
      <c r="X1970">
        <v>3</v>
      </c>
      <c r="Y1970">
        <v>2</v>
      </c>
      <c r="Z1970">
        <v>4.5</v>
      </c>
      <c r="AA1970">
        <v>4</v>
      </c>
      <c r="AB1970">
        <v>4</v>
      </c>
      <c r="AC1970">
        <v>4</v>
      </c>
      <c r="AD1970">
        <v>0</v>
      </c>
      <c r="AE1970">
        <v>0</v>
      </c>
    </row>
    <row r="1971" spans="1:31" x14ac:dyDescent="0.25">
      <c r="A1971" t="s">
        <v>1997</v>
      </c>
      <c r="B1971" t="s">
        <v>7089</v>
      </c>
      <c r="C1971" t="s">
        <v>10146</v>
      </c>
      <c r="D1971" t="s">
        <v>10174</v>
      </c>
      <c r="E1971">
        <v>41.383792999999997</v>
      </c>
      <c r="F1971">
        <v>2.1834880000000001</v>
      </c>
      <c r="G1971" t="s">
        <v>10506</v>
      </c>
      <c r="H1971" t="s">
        <v>12589</v>
      </c>
      <c r="I1971" t="s">
        <v>15771</v>
      </c>
      <c r="J1971" t="s">
        <v>16643</v>
      </c>
      <c r="K1971" t="s">
        <v>16701</v>
      </c>
      <c r="L1971" t="s">
        <v>18062</v>
      </c>
      <c r="M1971" t="s">
        <v>18062</v>
      </c>
      <c r="N1971" t="s">
        <v>18063</v>
      </c>
      <c r="O1971">
        <v>7</v>
      </c>
      <c r="P1971">
        <v>43</v>
      </c>
      <c r="Q1971">
        <v>12</v>
      </c>
      <c r="R1971">
        <v>4.5</v>
      </c>
      <c r="S1971">
        <v>524</v>
      </c>
      <c r="T1971">
        <f t="shared" si="30"/>
        <v>2358</v>
      </c>
      <c r="U1971">
        <v>123</v>
      </c>
      <c r="V1971">
        <v>45</v>
      </c>
      <c r="W1971">
        <v>14</v>
      </c>
      <c r="X1971">
        <v>11</v>
      </c>
      <c r="Y1971">
        <v>4</v>
      </c>
      <c r="Z1971">
        <v>4.5</v>
      </c>
      <c r="AA1971">
        <v>4.5</v>
      </c>
      <c r="AB1971">
        <v>4</v>
      </c>
      <c r="AC1971">
        <v>4.5</v>
      </c>
      <c r="AD1971">
        <v>0</v>
      </c>
      <c r="AE1971">
        <v>0</v>
      </c>
    </row>
    <row r="1972" spans="1:31" x14ac:dyDescent="0.25">
      <c r="A1972" t="s">
        <v>1998</v>
      </c>
      <c r="B1972" t="s">
        <v>7090</v>
      </c>
      <c r="C1972" t="s">
        <v>10146</v>
      </c>
      <c r="D1972" t="s">
        <v>10174</v>
      </c>
      <c r="E1972">
        <v>41.381349999999998</v>
      </c>
      <c r="F1972">
        <v>2.1811989999999999</v>
      </c>
      <c r="G1972" t="s">
        <v>10251</v>
      </c>
      <c r="H1972" t="s">
        <v>12590</v>
      </c>
      <c r="I1972" t="s">
        <v>16170</v>
      </c>
      <c r="J1972" t="s">
        <v>16645</v>
      </c>
      <c r="K1972" t="s">
        <v>17286</v>
      </c>
      <c r="L1972" t="s">
        <v>18062</v>
      </c>
      <c r="M1972" t="s">
        <v>18062</v>
      </c>
      <c r="N1972" t="s">
        <v>18063</v>
      </c>
      <c r="O1972">
        <v>7</v>
      </c>
      <c r="P1972">
        <v>86</v>
      </c>
      <c r="Q1972">
        <v>7</v>
      </c>
      <c r="R1972">
        <v>4.5</v>
      </c>
      <c r="S1972">
        <v>764</v>
      </c>
      <c r="T1972">
        <f t="shared" si="30"/>
        <v>3438</v>
      </c>
      <c r="U1972">
        <v>292</v>
      </c>
      <c r="V1972">
        <v>89</v>
      </c>
      <c r="W1972">
        <v>18</v>
      </c>
      <c r="X1972">
        <v>11</v>
      </c>
      <c r="Y1972">
        <v>16</v>
      </c>
      <c r="Z1972">
        <v>4.5</v>
      </c>
      <c r="AA1972">
        <v>4</v>
      </c>
      <c r="AB1972">
        <v>4.5</v>
      </c>
      <c r="AC1972">
        <v>3.5</v>
      </c>
      <c r="AD1972">
        <v>0</v>
      </c>
      <c r="AE1972">
        <v>0</v>
      </c>
    </row>
    <row r="1973" spans="1:31" x14ac:dyDescent="0.25">
      <c r="A1973" t="s">
        <v>1999</v>
      </c>
      <c r="B1973" t="s">
        <v>7091</v>
      </c>
      <c r="C1973" t="s">
        <v>10146</v>
      </c>
      <c r="D1973" t="s">
        <v>10174</v>
      </c>
      <c r="E1973">
        <v>41.405189999999997</v>
      </c>
      <c r="F1973">
        <v>2.17441</v>
      </c>
      <c r="G1973" t="s">
        <v>10252</v>
      </c>
      <c r="H1973" t="s">
        <v>12591</v>
      </c>
      <c r="I1973" t="s">
        <v>15740</v>
      </c>
      <c r="J1973" t="s">
        <v>16643</v>
      </c>
      <c r="K1973" t="s">
        <v>16685</v>
      </c>
      <c r="L1973" t="s">
        <v>18062</v>
      </c>
      <c r="M1973" t="s">
        <v>18062</v>
      </c>
      <c r="N1973" t="s">
        <v>18062</v>
      </c>
      <c r="O1973">
        <v>7</v>
      </c>
      <c r="P1973">
        <v>89</v>
      </c>
      <c r="Q1973">
        <v>7</v>
      </c>
      <c r="R1973">
        <v>4.5</v>
      </c>
      <c r="S1973">
        <v>1170</v>
      </c>
      <c r="T1973">
        <f t="shared" si="30"/>
        <v>5265</v>
      </c>
      <c r="U1973">
        <v>204</v>
      </c>
      <c r="V1973">
        <v>68</v>
      </c>
      <c r="W1973">
        <v>22</v>
      </c>
      <c r="X1973">
        <v>10</v>
      </c>
      <c r="Y1973">
        <v>14</v>
      </c>
      <c r="Z1973">
        <v>4.5</v>
      </c>
      <c r="AA1973">
        <v>4.5</v>
      </c>
      <c r="AB1973">
        <v>4</v>
      </c>
      <c r="AC1973">
        <v>4</v>
      </c>
      <c r="AD1973">
        <v>0</v>
      </c>
      <c r="AE1973">
        <v>0</v>
      </c>
    </row>
    <row r="1974" spans="1:31" x14ac:dyDescent="0.25">
      <c r="A1974" t="s">
        <v>2000</v>
      </c>
      <c r="B1974" t="s">
        <v>7092</v>
      </c>
      <c r="C1974" t="s">
        <v>10146</v>
      </c>
      <c r="D1974" t="s">
        <v>10174</v>
      </c>
      <c r="E1974">
        <v>41.382935000000003</v>
      </c>
      <c r="F1974">
        <v>2.1728390000000002</v>
      </c>
      <c r="G1974" t="s">
        <v>10423</v>
      </c>
      <c r="H1974" t="s">
        <v>12592</v>
      </c>
      <c r="I1974" t="s">
        <v>16171</v>
      </c>
      <c r="J1974" t="s">
        <v>16645</v>
      </c>
      <c r="K1974" t="s">
        <v>16834</v>
      </c>
      <c r="L1974" t="s">
        <v>18063</v>
      </c>
      <c r="M1974" t="s">
        <v>18063</v>
      </c>
      <c r="N1974" t="s">
        <v>18063</v>
      </c>
      <c r="O1974">
        <v>7</v>
      </c>
      <c r="P1974">
        <v>62</v>
      </c>
      <c r="Q1974">
        <v>14</v>
      </c>
      <c r="R1974">
        <v>4</v>
      </c>
      <c r="S1974">
        <v>1016</v>
      </c>
      <c r="T1974">
        <f t="shared" si="30"/>
        <v>4064</v>
      </c>
      <c r="U1974">
        <v>132</v>
      </c>
      <c r="V1974">
        <v>91</v>
      </c>
      <c r="W1974">
        <v>34</v>
      </c>
      <c r="X1974">
        <v>15</v>
      </c>
      <c r="Y1974">
        <v>13</v>
      </c>
      <c r="Z1974">
        <v>4</v>
      </c>
      <c r="AA1974">
        <v>4</v>
      </c>
      <c r="AB1974">
        <v>4</v>
      </c>
      <c r="AC1974">
        <v>4</v>
      </c>
      <c r="AD1974">
        <v>0</v>
      </c>
      <c r="AE1974">
        <v>0</v>
      </c>
    </row>
    <row r="1975" spans="1:31" x14ac:dyDescent="0.25">
      <c r="A1975" t="s">
        <v>2001</v>
      </c>
      <c r="B1975" t="s">
        <v>7093</v>
      </c>
      <c r="C1975" t="s">
        <v>10146</v>
      </c>
      <c r="D1975" t="s">
        <v>10174</v>
      </c>
      <c r="E1975">
        <v>41.386670000000002</v>
      </c>
      <c r="F1975">
        <v>2.1799149999999998</v>
      </c>
      <c r="G1975" t="s">
        <v>10347</v>
      </c>
      <c r="H1975" t="s">
        <v>12593</v>
      </c>
      <c r="I1975" t="s">
        <v>16172</v>
      </c>
      <c r="J1975" t="s">
        <v>16643</v>
      </c>
      <c r="K1975" t="s">
        <v>17287</v>
      </c>
      <c r="L1975" t="s">
        <v>18062</v>
      </c>
      <c r="M1975" t="s">
        <v>18062</v>
      </c>
      <c r="N1975" t="s">
        <v>18062</v>
      </c>
      <c r="O1975">
        <v>7</v>
      </c>
      <c r="P1975">
        <v>100.25</v>
      </c>
      <c r="Q1975">
        <v>7</v>
      </c>
      <c r="R1975">
        <v>4</v>
      </c>
      <c r="S1975">
        <v>971</v>
      </c>
      <c r="T1975">
        <f t="shared" si="30"/>
        <v>3884</v>
      </c>
      <c r="U1975">
        <v>183</v>
      </c>
      <c r="V1975">
        <v>91</v>
      </c>
      <c r="W1975">
        <v>33</v>
      </c>
      <c r="X1975">
        <v>25</v>
      </c>
      <c r="Y1975">
        <v>27</v>
      </c>
      <c r="Z1975">
        <v>4</v>
      </c>
      <c r="AA1975">
        <v>3.5</v>
      </c>
      <c r="AB1975">
        <v>3.5</v>
      </c>
      <c r="AC1975">
        <v>4.5</v>
      </c>
      <c r="AD1975">
        <v>0</v>
      </c>
      <c r="AE1975">
        <v>0</v>
      </c>
    </row>
    <row r="1976" spans="1:31" x14ac:dyDescent="0.25">
      <c r="A1976" t="s">
        <v>2002</v>
      </c>
      <c r="B1976" t="s">
        <v>7094</v>
      </c>
      <c r="C1976" t="s">
        <v>10146</v>
      </c>
      <c r="D1976" t="s">
        <v>10174</v>
      </c>
      <c r="E1976">
        <v>41.372459999999997</v>
      </c>
      <c r="F1976">
        <v>2.162156</v>
      </c>
      <c r="G1976" t="s">
        <v>10476</v>
      </c>
      <c r="H1976" t="s">
        <v>12594</v>
      </c>
      <c r="I1976" t="s">
        <v>16173</v>
      </c>
      <c r="J1976" t="s">
        <v>16643</v>
      </c>
      <c r="K1976" t="s">
        <v>17288</v>
      </c>
      <c r="L1976" t="s">
        <v>18062</v>
      </c>
      <c r="M1976" t="s">
        <v>18063</v>
      </c>
      <c r="N1976" t="s">
        <v>18063</v>
      </c>
      <c r="O1976">
        <v>5</v>
      </c>
      <c r="P1976">
        <v>52.5</v>
      </c>
      <c r="Q1976">
        <v>5</v>
      </c>
      <c r="R1976">
        <v>4</v>
      </c>
      <c r="S1976">
        <v>343</v>
      </c>
      <c r="T1976">
        <f t="shared" si="30"/>
        <v>1372</v>
      </c>
      <c r="U1976">
        <v>70</v>
      </c>
      <c r="V1976">
        <v>36</v>
      </c>
      <c r="W1976">
        <v>6</v>
      </c>
      <c r="X1976">
        <v>6</v>
      </c>
      <c r="Y1976">
        <v>5</v>
      </c>
      <c r="Z1976">
        <v>4</v>
      </c>
      <c r="AA1976">
        <v>4</v>
      </c>
      <c r="AB1976">
        <v>4</v>
      </c>
      <c r="AC1976">
        <v>4</v>
      </c>
      <c r="AD1976">
        <v>0</v>
      </c>
      <c r="AE1976">
        <v>0</v>
      </c>
    </row>
    <row r="1977" spans="1:31" x14ac:dyDescent="0.25">
      <c r="A1977" t="s">
        <v>2003</v>
      </c>
      <c r="B1977" t="s">
        <v>7095</v>
      </c>
      <c r="C1977" t="s">
        <v>10146</v>
      </c>
      <c r="D1977" t="s">
        <v>10174</v>
      </c>
      <c r="E1977">
        <v>41.383459999999999</v>
      </c>
      <c r="F1977">
        <v>2.180885</v>
      </c>
      <c r="G1977" t="s">
        <v>10282</v>
      </c>
      <c r="H1977" t="s">
        <v>12595</v>
      </c>
      <c r="I1977" t="s">
        <v>15733</v>
      </c>
      <c r="J1977" t="s">
        <v>16643</v>
      </c>
      <c r="K1977" t="s">
        <v>16666</v>
      </c>
      <c r="L1977" t="s">
        <v>18063</v>
      </c>
      <c r="M1977" t="s">
        <v>18063</v>
      </c>
      <c r="N1977" t="s">
        <v>18063</v>
      </c>
      <c r="O1977">
        <v>7</v>
      </c>
      <c r="P1977">
        <v>28</v>
      </c>
      <c r="Q1977">
        <v>7</v>
      </c>
      <c r="R1977">
        <v>4</v>
      </c>
      <c r="S1977">
        <v>2024</v>
      </c>
      <c r="T1977">
        <f t="shared" si="30"/>
        <v>8096</v>
      </c>
      <c r="U1977">
        <v>358</v>
      </c>
      <c r="V1977">
        <v>271</v>
      </c>
      <c r="W1977">
        <v>71</v>
      </c>
      <c r="X1977">
        <v>29</v>
      </c>
      <c r="Y1977">
        <v>19</v>
      </c>
      <c r="Z1977">
        <v>4.5</v>
      </c>
      <c r="AA1977">
        <v>4</v>
      </c>
      <c r="AB1977">
        <v>4</v>
      </c>
      <c r="AC1977">
        <v>4</v>
      </c>
      <c r="AD1977">
        <v>0</v>
      </c>
      <c r="AE1977">
        <v>0</v>
      </c>
    </row>
    <row r="1978" spans="1:31" x14ac:dyDescent="0.25">
      <c r="A1978" t="s">
        <v>2004</v>
      </c>
      <c r="B1978" t="s">
        <v>7096</v>
      </c>
      <c r="C1978" t="s">
        <v>10146</v>
      </c>
      <c r="D1978" t="s">
        <v>10174</v>
      </c>
      <c r="E1978">
        <v>41.383780000000002</v>
      </c>
      <c r="F1978">
        <v>2.1589010000000002</v>
      </c>
      <c r="G1978" t="s">
        <v>10507</v>
      </c>
      <c r="H1978" t="s">
        <v>12596</v>
      </c>
      <c r="I1978" t="s">
        <v>15892</v>
      </c>
      <c r="J1978" t="s">
        <v>16643</v>
      </c>
      <c r="K1978" t="s">
        <v>16875</v>
      </c>
      <c r="L1978" t="s">
        <v>18062</v>
      </c>
      <c r="M1978" t="s">
        <v>18062</v>
      </c>
      <c r="N1978" t="s">
        <v>18063</v>
      </c>
      <c r="O1978">
        <v>6</v>
      </c>
      <c r="P1978">
        <v>40</v>
      </c>
      <c r="Q1978">
        <v>12</v>
      </c>
      <c r="R1978">
        <v>4</v>
      </c>
      <c r="S1978">
        <v>336</v>
      </c>
      <c r="T1978">
        <f t="shared" si="30"/>
        <v>1344</v>
      </c>
      <c r="U1978">
        <v>51</v>
      </c>
      <c r="V1978">
        <v>41</v>
      </c>
      <c r="W1978">
        <v>12</v>
      </c>
      <c r="X1978">
        <v>9</v>
      </c>
      <c r="Y1978">
        <v>10</v>
      </c>
      <c r="Z1978">
        <v>4</v>
      </c>
      <c r="AA1978">
        <v>3.5</v>
      </c>
      <c r="AB1978">
        <v>3.5</v>
      </c>
      <c r="AC1978">
        <v>3.5</v>
      </c>
      <c r="AD1978">
        <v>0</v>
      </c>
      <c r="AE1978">
        <v>0</v>
      </c>
    </row>
    <row r="1979" spans="1:31" x14ac:dyDescent="0.25">
      <c r="A1979" t="s">
        <v>2005</v>
      </c>
      <c r="B1979" t="s">
        <v>7097</v>
      </c>
      <c r="C1979" t="s">
        <v>10146</v>
      </c>
      <c r="D1979" t="s">
        <v>10174</v>
      </c>
      <c r="E1979">
        <v>41.388599999999997</v>
      </c>
      <c r="F1979">
        <v>2.1603110000000001</v>
      </c>
      <c r="G1979" t="s">
        <v>10508</v>
      </c>
      <c r="H1979" t="s">
        <v>12597</v>
      </c>
      <c r="I1979" t="s">
        <v>16174</v>
      </c>
      <c r="J1979" t="s">
        <v>16643</v>
      </c>
      <c r="K1979" t="s">
        <v>17289</v>
      </c>
      <c r="L1979" t="s">
        <v>18062</v>
      </c>
      <c r="M1979" t="s">
        <v>18062</v>
      </c>
      <c r="N1979" t="s">
        <v>18063</v>
      </c>
      <c r="O1979">
        <v>7</v>
      </c>
      <c r="P1979">
        <v>54.5</v>
      </c>
      <c r="Q1979">
        <v>14</v>
      </c>
      <c r="R1979">
        <v>4</v>
      </c>
      <c r="S1979">
        <v>401</v>
      </c>
      <c r="T1979">
        <f t="shared" si="30"/>
        <v>1604</v>
      </c>
      <c r="U1979">
        <v>35</v>
      </c>
      <c r="V1979">
        <v>21</v>
      </c>
      <c r="W1979">
        <v>10</v>
      </c>
      <c r="X1979">
        <v>7</v>
      </c>
      <c r="Y1979">
        <v>7</v>
      </c>
      <c r="Z1979">
        <v>4</v>
      </c>
      <c r="AA1979">
        <v>3.5</v>
      </c>
      <c r="AB1979">
        <v>4</v>
      </c>
      <c r="AC1979">
        <v>3.5</v>
      </c>
      <c r="AD1979">
        <v>0</v>
      </c>
      <c r="AE1979">
        <v>0</v>
      </c>
    </row>
    <row r="1980" spans="1:31" x14ac:dyDescent="0.25">
      <c r="A1980" t="s">
        <v>2006</v>
      </c>
      <c r="B1980" t="s">
        <v>6435</v>
      </c>
      <c r="C1980" t="s">
        <v>10146</v>
      </c>
      <c r="D1980" t="s">
        <v>10174</v>
      </c>
      <c r="E1980">
        <v>41.388348000000001</v>
      </c>
      <c r="F1980">
        <v>2.1507559999999999</v>
      </c>
      <c r="G1980" t="s">
        <v>10297</v>
      </c>
      <c r="H1980" t="s">
        <v>12598</v>
      </c>
      <c r="I1980" t="s">
        <v>15739</v>
      </c>
      <c r="J1980" t="s">
        <v>16643</v>
      </c>
      <c r="K1980" t="s">
        <v>17290</v>
      </c>
      <c r="L1980" t="s">
        <v>18062</v>
      </c>
      <c r="M1980" t="s">
        <v>18062</v>
      </c>
      <c r="N1980" t="s">
        <v>18062</v>
      </c>
      <c r="O1980">
        <v>7</v>
      </c>
      <c r="P1980">
        <v>45.5</v>
      </c>
      <c r="Q1980">
        <v>14</v>
      </c>
      <c r="R1980">
        <v>4.5</v>
      </c>
      <c r="S1980">
        <v>1712</v>
      </c>
      <c r="T1980">
        <f t="shared" si="30"/>
        <v>7704</v>
      </c>
      <c r="U1980">
        <v>361</v>
      </c>
      <c r="V1980">
        <v>109</v>
      </c>
      <c r="W1980">
        <v>31</v>
      </c>
      <c r="X1980">
        <v>18</v>
      </c>
      <c r="Y1980">
        <v>15</v>
      </c>
      <c r="Z1980">
        <v>4.5</v>
      </c>
      <c r="AA1980">
        <v>4.5</v>
      </c>
      <c r="AB1980">
        <v>4</v>
      </c>
      <c r="AC1980">
        <v>4.5</v>
      </c>
      <c r="AD1980">
        <v>0</v>
      </c>
      <c r="AE1980">
        <v>0</v>
      </c>
    </row>
    <row r="1981" spans="1:31" x14ac:dyDescent="0.25">
      <c r="A1981" t="s">
        <v>2007</v>
      </c>
      <c r="B1981" t="s">
        <v>7098</v>
      </c>
      <c r="C1981" t="s">
        <v>10146</v>
      </c>
      <c r="D1981" t="s">
        <v>10174</v>
      </c>
      <c r="E1981">
        <v>41.376685999999999</v>
      </c>
      <c r="F1981">
        <v>2.1383030000000001</v>
      </c>
      <c r="G1981" t="s">
        <v>10245</v>
      </c>
      <c r="H1981" t="s">
        <v>12599</v>
      </c>
      <c r="I1981" t="s">
        <v>16175</v>
      </c>
      <c r="J1981" t="s">
        <v>16643</v>
      </c>
      <c r="K1981" t="s">
        <v>16655</v>
      </c>
      <c r="L1981" t="s">
        <v>18063</v>
      </c>
      <c r="M1981" t="s">
        <v>18063</v>
      </c>
      <c r="N1981" t="s">
        <v>18062</v>
      </c>
      <c r="O1981">
        <v>6</v>
      </c>
      <c r="P1981">
        <v>36.5</v>
      </c>
      <c r="Q1981">
        <v>11</v>
      </c>
      <c r="R1981">
        <v>4.5</v>
      </c>
      <c r="S1981">
        <v>647</v>
      </c>
      <c r="T1981">
        <f t="shared" si="30"/>
        <v>2911.5</v>
      </c>
      <c r="U1981">
        <v>97</v>
      </c>
      <c r="V1981">
        <v>42</v>
      </c>
      <c r="W1981">
        <v>6</v>
      </c>
      <c r="X1981">
        <v>2</v>
      </c>
      <c r="Y1981">
        <v>5</v>
      </c>
      <c r="Z1981">
        <v>4.5</v>
      </c>
      <c r="AA1981">
        <v>3.5</v>
      </c>
      <c r="AB1981">
        <v>4.5</v>
      </c>
      <c r="AC1981">
        <v>3.5</v>
      </c>
      <c r="AD1981">
        <v>0</v>
      </c>
      <c r="AE1981">
        <v>0</v>
      </c>
    </row>
    <row r="1982" spans="1:31" x14ac:dyDescent="0.25">
      <c r="A1982" t="s">
        <v>2008</v>
      </c>
      <c r="B1982" t="s">
        <v>7099</v>
      </c>
      <c r="C1982" t="s">
        <v>10146</v>
      </c>
      <c r="D1982" t="s">
        <v>10174</v>
      </c>
      <c r="E1982">
        <v>41.380336999999997</v>
      </c>
      <c r="F1982">
        <v>2.1799149999999998</v>
      </c>
      <c r="G1982" t="s">
        <v>10251</v>
      </c>
      <c r="H1982" t="s">
        <v>12600</v>
      </c>
      <c r="I1982" t="s">
        <v>16176</v>
      </c>
      <c r="J1982" t="s">
        <v>16643</v>
      </c>
      <c r="K1982" t="s">
        <v>17291</v>
      </c>
      <c r="L1982" t="s">
        <v>18062</v>
      </c>
      <c r="M1982" t="s">
        <v>18062</v>
      </c>
      <c r="N1982" t="s">
        <v>18062</v>
      </c>
      <c r="O1982">
        <v>6</v>
      </c>
      <c r="P1982">
        <v>33</v>
      </c>
      <c r="Q1982">
        <v>6</v>
      </c>
      <c r="R1982">
        <v>4.5</v>
      </c>
      <c r="S1982">
        <v>863</v>
      </c>
      <c r="T1982">
        <f t="shared" si="30"/>
        <v>3883.5</v>
      </c>
      <c r="U1982">
        <v>206</v>
      </c>
      <c r="V1982">
        <v>43</v>
      </c>
      <c r="W1982">
        <v>12</v>
      </c>
      <c r="X1982">
        <v>10</v>
      </c>
      <c r="Y1982">
        <v>4</v>
      </c>
      <c r="Z1982">
        <v>4.5</v>
      </c>
      <c r="AA1982">
        <v>4.5</v>
      </c>
      <c r="AB1982">
        <v>4.5</v>
      </c>
      <c r="AC1982">
        <v>4.5</v>
      </c>
      <c r="AD1982">
        <v>0</v>
      </c>
      <c r="AE1982">
        <v>0</v>
      </c>
    </row>
    <row r="1983" spans="1:31" x14ac:dyDescent="0.25">
      <c r="A1983" t="s">
        <v>2009</v>
      </c>
      <c r="B1983" t="s">
        <v>7100</v>
      </c>
      <c r="C1983" t="s">
        <v>10146</v>
      </c>
      <c r="D1983" t="s">
        <v>10174</v>
      </c>
      <c r="E1983">
        <v>41.384010000000004</v>
      </c>
      <c r="F1983">
        <v>2.1561699999999999</v>
      </c>
      <c r="G1983" t="s">
        <v>10237</v>
      </c>
      <c r="H1983" t="s">
        <v>12601</v>
      </c>
      <c r="I1983" t="s">
        <v>16177</v>
      </c>
      <c r="J1983" t="s">
        <v>16643</v>
      </c>
      <c r="K1983" t="s">
        <v>17292</v>
      </c>
      <c r="L1983" t="s">
        <v>18062</v>
      </c>
      <c r="M1983" t="s">
        <v>18062</v>
      </c>
      <c r="N1983" t="s">
        <v>18062</v>
      </c>
      <c r="O1983">
        <v>6</v>
      </c>
      <c r="P1983">
        <v>60.5</v>
      </c>
      <c r="Q1983">
        <v>11</v>
      </c>
      <c r="R1983">
        <v>4</v>
      </c>
      <c r="S1983">
        <v>322</v>
      </c>
      <c r="T1983">
        <f t="shared" si="30"/>
        <v>1288</v>
      </c>
      <c r="U1983">
        <v>34</v>
      </c>
      <c r="V1983">
        <v>10</v>
      </c>
      <c r="W1983">
        <v>1</v>
      </c>
      <c r="X1983">
        <v>2</v>
      </c>
      <c r="Y1983">
        <v>0</v>
      </c>
      <c r="Z1983">
        <v>4.5</v>
      </c>
      <c r="AA1983">
        <v>4</v>
      </c>
      <c r="AB1983">
        <v>3.5</v>
      </c>
      <c r="AC1983">
        <v>4</v>
      </c>
      <c r="AD1983">
        <v>0</v>
      </c>
      <c r="AE1983">
        <v>0</v>
      </c>
    </row>
    <row r="1984" spans="1:31" x14ac:dyDescent="0.25">
      <c r="A1984" t="s">
        <v>2010</v>
      </c>
      <c r="B1984" t="s">
        <v>7101</v>
      </c>
      <c r="C1984" t="s">
        <v>10146</v>
      </c>
      <c r="D1984" t="s">
        <v>10174</v>
      </c>
      <c r="E1984">
        <v>41.381210000000003</v>
      </c>
      <c r="F1984">
        <v>2.1824180000000002</v>
      </c>
      <c r="G1984" t="s">
        <v>10249</v>
      </c>
      <c r="H1984" t="s">
        <v>12602</v>
      </c>
      <c r="I1984" t="s">
        <v>16178</v>
      </c>
      <c r="J1984" t="s">
        <v>16645</v>
      </c>
      <c r="K1984" t="s">
        <v>17293</v>
      </c>
      <c r="L1984" t="s">
        <v>18062</v>
      </c>
      <c r="M1984" t="s">
        <v>18063</v>
      </c>
      <c r="N1984" t="s">
        <v>18062</v>
      </c>
      <c r="O1984">
        <v>7</v>
      </c>
      <c r="P1984">
        <v>19.25</v>
      </c>
      <c r="Q1984">
        <v>7</v>
      </c>
      <c r="R1984">
        <v>4.5</v>
      </c>
      <c r="S1984">
        <v>470</v>
      </c>
      <c r="T1984">
        <f t="shared" si="30"/>
        <v>2115</v>
      </c>
      <c r="U1984">
        <v>179</v>
      </c>
      <c r="V1984">
        <v>43</v>
      </c>
      <c r="W1984">
        <v>5</v>
      </c>
      <c r="X1984">
        <v>3</v>
      </c>
      <c r="Y1984">
        <v>6</v>
      </c>
      <c r="Z1984">
        <v>4.5</v>
      </c>
      <c r="AA1984">
        <v>4.5</v>
      </c>
      <c r="AB1984">
        <v>4.5</v>
      </c>
      <c r="AC1984">
        <v>4.5</v>
      </c>
      <c r="AD1984">
        <v>0</v>
      </c>
      <c r="AE1984">
        <v>0</v>
      </c>
    </row>
    <row r="1985" spans="1:31" x14ac:dyDescent="0.25">
      <c r="A1985" t="s">
        <v>2011</v>
      </c>
      <c r="B1985" t="s">
        <v>7102</v>
      </c>
      <c r="C1985" t="s">
        <v>10146</v>
      </c>
      <c r="D1985" t="s">
        <v>10174</v>
      </c>
      <c r="E1985">
        <v>41.407389999999999</v>
      </c>
      <c r="F1985">
        <v>2.1928869999999998</v>
      </c>
      <c r="G1985" t="s">
        <v>10509</v>
      </c>
      <c r="H1985" t="s">
        <v>12603</v>
      </c>
      <c r="I1985" t="s">
        <v>15733</v>
      </c>
      <c r="J1985" t="s">
        <v>16643</v>
      </c>
      <c r="K1985" t="s">
        <v>16708</v>
      </c>
      <c r="L1985" t="s">
        <v>18063</v>
      </c>
      <c r="M1985" t="s">
        <v>18063</v>
      </c>
      <c r="N1985" t="s">
        <v>18062</v>
      </c>
      <c r="O1985">
        <v>6</v>
      </c>
      <c r="P1985">
        <v>47.5</v>
      </c>
      <c r="Q1985">
        <v>12</v>
      </c>
      <c r="R1985">
        <v>4</v>
      </c>
      <c r="S1985">
        <v>385</v>
      </c>
      <c r="T1985">
        <f t="shared" si="30"/>
        <v>1540</v>
      </c>
      <c r="U1985">
        <v>39</v>
      </c>
      <c r="V1985">
        <v>24</v>
      </c>
      <c r="W1985">
        <v>2</v>
      </c>
      <c r="X1985">
        <v>1</v>
      </c>
      <c r="Y1985">
        <v>1</v>
      </c>
      <c r="Z1985">
        <v>4.5</v>
      </c>
      <c r="AA1985">
        <v>4</v>
      </c>
      <c r="AB1985">
        <v>3.5</v>
      </c>
      <c r="AC1985">
        <v>4</v>
      </c>
      <c r="AD1985">
        <v>0</v>
      </c>
      <c r="AE1985">
        <v>0</v>
      </c>
    </row>
    <row r="1986" spans="1:31" x14ac:dyDescent="0.25">
      <c r="A1986" t="s">
        <v>2012</v>
      </c>
      <c r="B1986" t="s">
        <v>7103</v>
      </c>
      <c r="C1986" t="s">
        <v>10146</v>
      </c>
      <c r="D1986" t="s">
        <v>10174</v>
      </c>
      <c r="E1986">
        <v>41.375323999999999</v>
      </c>
      <c r="F1986">
        <v>2.1677469999999999</v>
      </c>
      <c r="G1986" t="s">
        <v>10363</v>
      </c>
      <c r="H1986" t="s">
        <v>12604</v>
      </c>
      <c r="I1986" t="s">
        <v>15733</v>
      </c>
      <c r="J1986" t="s">
        <v>16643</v>
      </c>
      <c r="K1986" t="s">
        <v>16666</v>
      </c>
      <c r="L1986" t="s">
        <v>18062</v>
      </c>
      <c r="M1986" t="s">
        <v>18062</v>
      </c>
      <c r="N1986" t="s">
        <v>18062</v>
      </c>
      <c r="O1986">
        <v>7</v>
      </c>
      <c r="P1986">
        <v>87.383333333333326</v>
      </c>
      <c r="Q1986">
        <v>7</v>
      </c>
      <c r="R1986">
        <v>4</v>
      </c>
      <c r="S1986">
        <v>467</v>
      </c>
      <c r="T1986">
        <f t="shared" si="30"/>
        <v>1868</v>
      </c>
      <c r="U1986">
        <v>85</v>
      </c>
      <c r="V1986">
        <v>73</v>
      </c>
      <c r="W1986">
        <v>13</v>
      </c>
      <c r="X1986">
        <v>7</v>
      </c>
      <c r="Y1986">
        <v>10</v>
      </c>
      <c r="Z1986">
        <v>4</v>
      </c>
      <c r="AA1986">
        <v>4.5</v>
      </c>
      <c r="AB1986">
        <v>4</v>
      </c>
      <c r="AC1986">
        <v>4</v>
      </c>
      <c r="AD1986">
        <v>0</v>
      </c>
      <c r="AE1986">
        <v>0</v>
      </c>
    </row>
    <row r="1987" spans="1:31" x14ac:dyDescent="0.25">
      <c r="A1987" t="s">
        <v>2013</v>
      </c>
      <c r="B1987" t="s">
        <v>7104</v>
      </c>
      <c r="C1987" t="s">
        <v>10146</v>
      </c>
      <c r="D1987" t="s">
        <v>10174</v>
      </c>
      <c r="E1987">
        <v>41.38402</v>
      </c>
      <c r="F1987">
        <v>2.183033</v>
      </c>
      <c r="G1987" t="s">
        <v>10245</v>
      </c>
      <c r="H1987" t="s">
        <v>12605</v>
      </c>
      <c r="I1987" t="s">
        <v>15789</v>
      </c>
      <c r="J1987" t="s">
        <v>16643</v>
      </c>
      <c r="K1987" t="s">
        <v>17294</v>
      </c>
      <c r="L1987" t="s">
        <v>18062</v>
      </c>
      <c r="M1987" t="s">
        <v>18063</v>
      </c>
      <c r="N1987" t="s">
        <v>18063</v>
      </c>
      <c r="O1987">
        <v>4</v>
      </c>
      <c r="P1987">
        <v>20</v>
      </c>
      <c r="Q1987">
        <v>4</v>
      </c>
      <c r="R1987">
        <v>4</v>
      </c>
      <c r="S1987">
        <v>482</v>
      </c>
      <c r="T1987">
        <f t="shared" ref="T1987:T2050" si="31">R1987*S1987</f>
        <v>1928</v>
      </c>
      <c r="U1987">
        <v>105</v>
      </c>
      <c r="V1987">
        <v>49</v>
      </c>
      <c r="W1987">
        <v>10</v>
      </c>
      <c r="X1987">
        <v>2</v>
      </c>
      <c r="Y1987">
        <v>2</v>
      </c>
      <c r="Z1987">
        <v>4.5</v>
      </c>
      <c r="AA1987">
        <v>4.5</v>
      </c>
      <c r="AB1987">
        <v>4</v>
      </c>
      <c r="AC1987">
        <v>4</v>
      </c>
      <c r="AD1987">
        <v>0</v>
      </c>
      <c r="AE1987">
        <v>0</v>
      </c>
    </row>
    <row r="1988" spans="1:31" x14ac:dyDescent="0.25">
      <c r="A1988" t="s">
        <v>2014</v>
      </c>
      <c r="B1988" t="s">
        <v>7105</v>
      </c>
      <c r="C1988" t="s">
        <v>10146</v>
      </c>
      <c r="D1988" t="s">
        <v>10174</v>
      </c>
      <c r="E1988">
        <v>41.386650000000003</v>
      </c>
      <c r="F1988">
        <v>2.1800630000000001</v>
      </c>
      <c r="G1988" t="s">
        <v>10245</v>
      </c>
      <c r="H1988" t="s">
        <v>12606</v>
      </c>
      <c r="I1988" t="s">
        <v>15733</v>
      </c>
      <c r="J1988" t="s">
        <v>16643</v>
      </c>
      <c r="K1988" t="s">
        <v>16708</v>
      </c>
      <c r="L1988" t="s">
        <v>18062</v>
      </c>
      <c r="M1988" t="s">
        <v>18062</v>
      </c>
      <c r="N1988" t="s">
        <v>18062</v>
      </c>
      <c r="O1988">
        <v>7</v>
      </c>
      <c r="P1988">
        <v>82.5</v>
      </c>
      <c r="Q1988">
        <v>7</v>
      </c>
      <c r="R1988">
        <v>4</v>
      </c>
      <c r="S1988">
        <v>585</v>
      </c>
      <c r="T1988">
        <f t="shared" si="31"/>
        <v>2340</v>
      </c>
      <c r="U1988">
        <v>115</v>
      </c>
      <c r="V1988">
        <v>81</v>
      </c>
      <c r="W1988">
        <v>19</v>
      </c>
      <c r="X1988">
        <v>7</v>
      </c>
      <c r="Y1988">
        <v>7</v>
      </c>
      <c r="Z1988">
        <v>4</v>
      </c>
      <c r="AA1988">
        <v>4</v>
      </c>
      <c r="AB1988">
        <v>4</v>
      </c>
      <c r="AC1988">
        <v>4</v>
      </c>
      <c r="AD1988">
        <v>0</v>
      </c>
      <c r="AE1988">
        <v>0</v>
      </c>
    </row>
    <row r="1989" spans="1:31" x14ac:dyDescent="0.25">
      <c r="A1989" t="s">
        <v>2015</v>
      </c>
      <c r="B1989" t="s">
        <v>7106</v>
      </c>
      <c r="C1989" t="s">
        <v>10146</v>
      </c>
      <c r="D1989" t="s">
        <v>10174</v>
      </c>
      <c r="E1989">
        <v>41.397266000000002</v>
      </c>
      <c r="F1989">
        <v>2.1529989999999999</v>
      </c>
      <c r="G1989" t="s">
        <v>10248</v>
      </c>
      <c r="H1989" t="s">
        <v>12607</v>
      </c>
      <c r="I1989" t="s">
        <v>15762</v>
      </c>
      <c r="J1989" t="s">
        <v>16644</v>
      </c>
      <c r="K1989" t="s">
        <v>16666</v>
      </c>
      <c r="L1989" t="s">
        <v>18062</v>
      </c>
      <c r="M1989" t="s">
        <v>18062</v>
      </c>
      <c r="N1989" t="s">
        <v>18062</v>
      </c>
      <c r="O1989">
        <v>5</v>
      </c>
      <c r="P1989">
        <v>22.5</v>
      </c>
      <c r="Q1989">
        <v>10</v>
      </c>
      <c r="R1989">
        <v>4.5</v>
      </c>
      <c r="S1989">
        <v>508</v>
      </c>
      <c r="T1989">
        <f t="shared" si="31"/>
        <v>2286</v>
      </c>
      <c r="U1989">
        <v>104</v>
      </c>
      <c r="V1989">
        <v>34</v>
      </c>
      <c r="W1989">
        <v>10</v>
      </c>
      <c r="X1989">
        <v>8</v>
      </c>
      <c r="Y1989">
        <v>2</v>
      </c>
      <c r="Z1989">
        <v>4.5</v>
      </c>
      <c r="AA1989">
        <v>4.5</v>
      </c>
      <c r="AB1989">
        <v>4</v>
      </c>
      <c r="AC1989">
        <v>4.5</v>
      </c>
      <c r="AD1989">
        <v>0</v>
      </c>
      <c r="AE1989">
        <v>1</v>
      </c>
    </row>
    <row r="1990" spans="1:31" x14ac:dyDescent="0.25">
      <c r="A1990" t="s">
        <v>2016</v>
      </c>
      <c r="B1990" t="s">
        <v>7107</v>
      </c>
      <c r="C1990" t="s">
        <v>10146</v>
      </c>
      <c r="D1990" t="s">
        <v>10174</v>
      </c>
      <c r="E1990">
        <v>41.379241999999998</v>
      </c>
      <c r="F1990">
        <v>2.1593059999999999</v>
      </c>
      <c r="G1990" t="s">
        <v>10245</v>
      </c>
      <c r="H1990" t="s">
        <v>12608</v>
      </c>
      <c r="I1990" t="s">
        <v>16179</v>
      </c>
      <c r="J1990" t="s">
        <v>16643</v>
      </c>
      <c r="K1990" t="s">
        <v>17295</v>
      </c>
      <c r="L1990" t="s">
        <v>18062</v>
      </c>
      <c r="M1990" t="s">
        <v>18062</v>
      </c>
      <c r="N1990" t="s">
        <v>18063</v>
      </c>
      <c r="O1990">
        <v>6</v>
      </c>
      <c r="P1990">
        <v>66</v>
      </c>
      <c r="Q1990">
        <v>6</v>
      </c>
      <c r="R1990">
        <v>4.5</v>
      </c>
      <c r="S1990">
        <v>391</v>
      </c>
      <c r="T1990">
        <f t="shared" si="31"/>
        <v>1759.5</v>
      </c>
      <c r="U1990">
        <v>99</v>
      </c>
      <c r="V1990">
        <v>21</v>
      </c>
      <c r="W1990">
        <v>9</v>
      </c>
      <c r="X1990">
        <v>1</v>
      </c>
      <c r="Y1990">
        <v>9</v>
      </c>
      <c r="Z1990">
        <v>4.5</v>
      </c>
      <c r="AA1990">
        <v>4.5</v>
      </c>
      <c r="AB1990">
        <v>4</v>
      </c>
      <c r="AC1990">
        <v>4</v>
      </c>
      <c r="AD1990">
        <v>0</v>
      </c>
      <c r="AE1990">
        <v>0</v>
      </c>
    </row>
    <row r="1991" spans="1:31" x14ac:dyDescent="0.25">
      <c r="A1991" t="s">
        <v>2017</v>
      </c>
      <c r="B1991" t="s">
        <v>7108</v>
      </c>
      <c r="C1991" t="s">
        <v>10146</v>
      </c>
      <c r="D1991" t="s">
        <v>10174</v>
      </c>
      <c r="E1991">
        <v>41.384700000000002</v>
      </c>
      <c r="F1991">
        <v>2.174474</v>
      </c>
      <c r="G1991" t="s">
        <v>10236</v>
      </c>
      <c r="H1991" t="s">
        <v>12609</v>
      </c>
      <c r="I1991" t="s">
        <v>15885</v>
      </c>
      <c r="J1991" t="s">
        <v>16643</v>
      </c>
      <c r="K1991" t="s">
        <v>16858</v>
      </c>
      <c r="L1991" t="s">
        <v>18062</v>
      </c>
      <c r="M1991" t="s">
        <v>18062</v>
      </c>
      <c r="N1991" t="s">
        <v>18062</v>
      </c>
      <c r="O1991">
        <v>7</v>
      </c>
      <c r="P1991">
        <v>42</v>
      </c>
      <c r="Q1991">
        <v>14</v>
      </c>
      <c r="R1991">
        <v>4.5</v>
      </c>
      <c r="S1991">
        <v>399</v>
      </c>
      <c r="T1991">
        <f t="shared" si="31"/>
        <v>1795.5</v>
      </c>
      <c r="U1991">
        <v>27</v>
      </c>
      <c r="V1991">
        <v>6</v>
      </c>
      <c r="W1991">
        <v>2</v>
      </c>
      <c r="X1991">
        <v>1</v>
      </c>
      <c r="Y1991">
        <v>2</v>
      </c>
      <c r="Z1991">
        <v>4.5</v>
      </c>
      <c r="AA1991">
        <v>4.5</v>
      </c>
      <c r="AB1991">
        <v>4.5</v>
      </c>
      <c r="AC1991">
        <v>4</v>
      </c>
      <c r="AD1991">
        <v>0</v>
      </c>
      <c r="AE1991">
        <v>0</v>
      </c>
    </row>
    <row r="1992" spans="1:31" x14ac:dyDescent="0.25">
      <c r="A1992" t="s">
        <v>2018</v>
      </c>
      <c r="B1992" t="s">
        <v>7109</v>
      </c>
      <c r="C1992" t="s">
        <v>10146</v>
      </c>
      <c r="D1992" t="s">
        <v>10174</v>
      </c>
      <c r="E1992">
        <v>41.388736999999999</v>
      </c>
      <c r="F1992">
        <v>2.2004519999999999</v>
      </c>
      <c r="G1992" t="s">
        <v>10400</v>
      </c>
      <c r="H1992" t="s">
        <v>12610</v>
      </c>
      <c r="I1992" t="s">
        <v>15737</v>
      </c>
      <c r="J1992" t="s">
        <v>16643</v>
      </c>
      <c r="K1992" t="s">
        <v>17264</v>
      </c>
      <c r="L1992" t="s">
        <v>18062</v>
      </c>
      <c r="M1992" t="s">
        <v>18063</v>
      </c>
      <c r="N1992" t="s">
        <v>18063</v>
      </c>
      <c r="O1992">
        <v>7</v>
      </c>
      <c r="P1992">
        <v>91</v>
      </c>
      <c r="Q1992">
        <v>7</v>
      </c>
      <c r="R1992">
        <v>3.5</v>
      </c>
      <c r="S1992">
        <v>731</v>
      </c>
      <c r="T1992">
        <f t="shared" si="31"/>
        <v>2558.5</v>
      </c>
      <c r="U1992">
        <v>81</v>
      </c>
      <c r="V1992">
        <v>49</v>
      </c>
      <c r="W1992">
        <v>32</v>
      </c>
      <c r="X1992">
        <v>11</v>
      </c>
      <c r="Y1992">
        <v>17</v>
      </c>
      <c r="Z1992">
        <v>3.5</v>
      </c>
      <c r="AA1992">
        <v>3.5</v>
      </c>
      <c r="AB1992">
        <v>3.5</v>
      </c>
      <c r="AC1992">
        <v>3.5</v>
      </c>
      <c r="AD1992">
        <v>0</v>
      </c>
      <c r="AE1992">
        <v>0</v>
      </c>
    </row>
    <row r="1993" spans="1:31" x14ac:dyDescent="0.25">
      <c r="A1993" t="s">
        <v>2019</v>
      </c>
      <c r="B1993" t="s">
        <v>7110</v>
      </c>
      <c r="C1993" t="s">
        <v>10146</v>
      </c>
      <c r="D1993" t="s">
        <v>10174</v>
      </c>
      <c r="E1993">
        <v>41.397500000000001</v>
      </c>
      <c r="F1993">
        <v>2.1991999999999998</v>
      </c>
      <c r="G1993" t="s">
        <v>10275</v>
      </c>
      <c r="H1993" t="s">
        <v>12611</v>
      </c>
      <c r="I1993" t="s">
        <v>15733</v>
      </c>
      <c r="J1993" t="s">
        <v>16643</v>
      </c>
      <c r="K1993" t="s">
        <v>16708</v>
      </c>
      <c r="L1993" t="s">
        <v>18062</v>
      </c>
      <c r="M1993" t="s">
        <v>18062</v>
      </c>
      <c r="N1993" t="s">
        <v>18062</v>
      </c>
      <c r="O1993">
        <v>7</v>
      </c>
      <c r="P1993">
        <v>84</v>
      </c>
      <c r="Q1993">
        <v>7</v>
      </c>
      <c r="R1993">
        <v>4</v>
      </c>
      <c r="S1993">
        <v>1304</v>
      </c>
      <c r="T1993">
        <f t="shared" si="31"/>
        <v>5216</v>
      </c>
      <c r="U1993">
        <v>244</v>
      </c>
      <c r="V1993">
        <v>132</v>
      </c>
      <c r="W1993">
        <v>28</v>
      </c>
      <c r="X1993">
        <v>18</v>
      </c>
      <c r="Y1993">
        <v>10</v>
      </c>
      <c r="Z1993">
        <v>4.5</v>
      </c>
      <c r="AA1993">
        <v>4</v>
      </c>
      <c r="AB1993">
        <v>4</v>
      </c>
      <c r="AC1993">
        <v>4</v>
      </c>
      <c r="AD1993">
        <v>0</v>
      </c>
      <c r="AE1993">
        <v>0</v>
      </c>
    </row>
    <row r="1994" spans="1:31" x14ac:dyDescent="0.25">
      <c r="A1994" t="s">
        <v>2020</v>
      </c>
      <c r="B1994" t="s">
        <v>7111</v>
      </c>
      <c r="C1994" t="s">
        <v>10146</v>
      </c>
      <c r="D1994" t="s">
        <v>10174</v>
      </c>
      <c r="E1994">
        <v>41.381042000000001</v>
      </c>
      <c r="F1994">
        <v>2.1870280000000002</v>
      </c>
      <c r="G1994" t="s">
        <v>10329</v>
      </c>
      <c r="H1994" t="s">
        <v>12612</v>
      </c>
      <c r="I1994" t="s">
        <v>15740</v>
      </c>
      <c r="J1994" t="s">
        <v>16643</v>
      </c>
      <c r="K1994" t="s">
        <v>16741</v>
      </c>
      <c r="L1994" t="s">
        <v>18062</v>
      </c>
      <c r="M1994" t="s">
        <v>18063</v>
      </c>
      <c r="N1994" t="s">
        <v>18062</v>
      </c>
      <c r="O1994">
        <v>7</v>
      </c>
      <c r="P1994">
        <v>110.25</v>
      </c>
      <c r="Q1994">
        <v>7</v>
      </c>
      <c r="R1994">
        <v>4.5</v>
      </c>
      <c r="S1994">
        <v>406</v>
      </c>
      <c r="T1994">
        <f t="shared" si="31"/>
        <v>1827</v>
      </c>
      <c r="U1994">
        <v>46</v>
      </c>
      <c r="V1994">
        <v>18</v>
      </c>
      <c r="W1994">
        <v>4</v>
      </c>
      <c r="X1994">
        <v>1</v>
      </c>
      <c r="Y1994">
        <v>4</v>
      </c>
      <c r="Z1994">
        <v>4.5</v>
      </c>
      <c r="AA1994">
        <v>4.5</v>
      </c>
      <c r="AB1994">
        <v>4.5</v>
      </c>
      <c r="AC1994">
        <v>5</v>
      </c>
      <c r="AD1994">
        <v>0</v>
      </c>
      <c r="AE1994">
        <v>0</v>
      </c>
    </row>
    <row r="1995" spans="1:31" x14ac:dyDescent="0.25">
      <c r="A1995" t="s">
        <v>2021</v>
      </c>
      <c r="B1995" t="s">
        <v>7112</v>
      </c>
      <c r="C1995" t="s">
        <v>10146</v>
      </c>
      <c r="D1995" t="s">
        <v>10174</v>
      </c>
      <c r="E1995">
        <v>41.384383999999997</v>
      </c>
      <c r="F1995">
        <v>2.170328</v>
      </c>
      <c r="G1995" t="s">
        <v>10510</v>
      </c>
      <c r="H1995" t="s">
        <v>12613</v>
      </c>
      <c r="I1995" t="s">
        <v>15733</v>
      </c>
      <c r="J1995" t="s">
        <v>16643</v>
      </c>
      <c r="K1995" t="s">
        <v>16708</v>
      </c>
      <c r="L1995" t="s">
        <v>18062</v>
      </c>
      <c r="M1995" t="s">
        <v>18062</v>
      </c>
      <c r="N1995" t="s">
        <v>18062</v>
      </c>
      <c r="O1995">
        <v>7</v>
      </c>
      <c r="P1995">
        <v>84</v>
      </c>
      <c r="Q1995">
        <v>7</v>
      </c>
      <c r="R1995">
        <v>4</v>
      </c>
      <c r="S1995">
        <v>894</v>
      </c>
      <c r="T1995">
        <f t="shared" si="31"/>
        <v>3576</v>
      </c>
      <c r="U1995">
        <v>139</v>
      </c>
      <c r="V1995">
        <v>116</v>
      </c>
      <c r="W1995">
        <v>22</v>
      </c>
      <c r="X1995">
        <v>12</v>
      </c>
      <c r="Y1995">
        <v>10</v>
      </c>
      <c r="Z1995">
        <v>4</v>
      </c>
      <c r="AA1995">
        <v>4</v>
      </c>
      <c r="AB1995">
        <v>4</v>
      </c>
      <c r="AC1995">
        <v>4</v>
      </c>
      <c r="AD1995">
        <v>0</v>
      </c>
      <c r="AE1995">
        <v>0</v>
      </c>
    </row>
    <row r="1996" spans="1:31" x14ac:dyDescent="0.25">
      <c r="A1996" t="s">
        <v>2022</v>
      </c>
      <c r="B1996" t="s">
        <v>7113</v>
      </c>
      <c r="C1996" t="s">
        <v>10146</v>
      </c>
      <c r="D1996" t="s">
        <v>10174</v>
      </c>
      <c r="E1996">
        <v>41.380454999999998</v>
      </c>
      <c r="F1996">
        <v>2.1729880000000001</v>
      </c>
      <c r="G1996" t="s">
        <v>10373</v>
      </c>
      <c r="H1996" t="s">
        <v>12614</v>
      </c>
      <c r="I1996" t="s">
        <v>16090</v>
      </c>
      <c r="J1996" t="s">
        <v>16643</v>
      </c>
      <c r="K1996" t="s">
        <v>17176</v>
      </c>
      <c r="L1996" t="s">
        <v>18062</v>
      </c>
      <c r="M1996" t="s">
        <v>18062</v>
      </c>
      <c r="N1996" t="s">
        <v>18062</v>
      </c>
      <c r="O1996">
        <v>7</v>
      </c>
      <c r="P1996">
        <v>82.25</v>
      </c>
      <c r="Q1996">
        <v>7</v>
      </c>
      <c r="R1996">
        <v>4</v>
      </c>
      <c r="S1996">
        <v>511</v>
      </c>
      <c r="T1996">
        <f t="shared" si="31"/>
        <v>2044</v>
      </c>
      <c r="U1996">
        <v>175</v>
      </c>
      <c r="V1996">
        <v>104</v>
      </c>
      <c r="W1996">
        <v>40</v>
      </c>
      <c r="X1996">
        <v>23</v>
      </c>
      <c r="Y1996">
        <v>31</v>
      </c>
      <c r="Z1996">
        <v>4</v>
      </c>
      <c r="AA1996">
        <v>4</v>
      </c>
      <c r="AB1996">
        <v>4</v>
      </c>
      <c r="AC1996">
        <v>3.5</v>
      </c>
      <c r="AD1996">
        <v>0</v>
      </c>
      <c r="AE1996">
        <v>0</v>
      </c>
    </row>
    <row r="1997" spans="1:31" x14ac:dyDescent="0.25">
      <c r="A1997" t="s">
        <v>2023</v>
      </c>
      <c r="B1997" t="s">
        <v>7114</v>
      </c>
      <c r="C1997" t="s">
        <v>10146</v>
      </c>
      <c r="D1997" t="s">
        <v>10174</v>
      </c>
      <c r="E1997">
        <v>41.385019999999997</v>
      </c>
      <c r="F1997">
        <v>2.1750219999999998</v>
      </c>
      <c r="G1997" t="s">
        <v>10428</v>
      </c>
      <c r="H1997" t="s">
        <v>12615</v>
      </c>
      <c r="I1997" t="s">
        <v>16180</v>
      </c>
      <c r="J1997" t="s">
        <v>16645</v>
      </c>
      <c r="K1997" t="s">
        <v>17296</v>
      </c>
      <c r="L1997" t="s">
        <v>18062</v>
      </c>
      <c r="M1997" t="s">
        <v>18062</v>
      </c>
      <c r="N1997" t="s">
        <v>18062</v>
      </c>
      <c r="O1997">
        <v>7</v>
      </c>
      <c r="P1997">
        <v>86</v>
      </c>
      <c r="Q1997">
        <v>7</v>
      </c>
      <c r="R1997">
        <v>4</v>
      </c>
      <c r="S1997">
        <v>1571</v>
      </c>
      <c r="T1997">
        <f t="shared" si="31"/>
        <v>6284</v>
      </c>
      <c r="U1997">
        <v>239</v>
      </c>
      <c r="V1997">
        <v>213</v>
      </c>
      <c r="W1997">
        <v>67</v>
      </c>
      <c r="X1997">
        <v>32</v>
      </c>
      <c r="Y1997">
        <v>27</v>
      </c>
      <c r="Z1997">
        <v>4</v>
      </c>
      <c r="AA1997">
        <v>4</v>
      </c>
      <c r="AB1997">
        <v>4</v>
      </c>
      <c r="AC1997">
        <v>4</v>
      </c>
      <c r="AD1997">
        <v>0</v>
      </c>
      <c r="AE1997">
        <v>0</v>
      </c>
    </row>
    <row r="1998" spans="1:31" x14ac:dyDescent="0.25">
      <c r="A1998" t="s">
        <v>2024</v>
      </c>
      <c r="B1998" t="s">
        <v>7115</v>
      </c>
      <c r="C1998" t="s">
        <v>10146</v>
      </c>
      <c r="D1998" t="s">
        <v>10174</v>
      </c>
      <c r="E1998">
        <v>41.383724000000001</v>
      </c>
      <c r="F1998">
        <v>2.182471</v>
      </c>
      <c r="G1998" t="s">
        <v>10236</v>
      </c>
      <c r="H1998" t="s">
        <v>12616</v>
      </c>
      <c r="I1998" t="s">
        <v>15733</v>
      </c>
      <c r="J1998" t="s">
        <v>16643</v>
      </c>
      <c r="K1998" t="s">
        <v>16660</v>
      </c>
      <c r="L1998" t="s">
        <v>18062</v>
      </c>
      <c r="M1998" t="s">
        <v>18062</v>
      </c>
      <c r="N1998" t="s">
        <v>18062</v>
      </c>
      <c r="O1998">
        <v>7</v>
      </c>
      <c r="P1998">
        <v>73.5</v>
      </c>
      <c r="Q1998">
        <v>7</v>
      </c>
      <c r="R1998">
        <v>4.5</v>
      </c>
      <c r="S1998">
        <v>649</v>
      </c>
      <c r="T1998">
        <f t="shared" si="31"/>
        <v>2920.5</v>
      </c>
      <c r="U1998">
        <v>227</v>
      </c>
      <c r="V1998">
        <v>36</v>
      </c>
      <c r="W1998">
        <v>11</v>
      </c>
      <c r="X1998">
        <v>5</v>
      </c>
      <c r="Y1998">
        <v>6</v>
      </c>
      <c r="Z1998">
        <v>4.5</v>
      </c>
      <c r="AA1998">
        <v>4.5</v>
      </c>
      <c r="AB1998">
        <v>4</v>
      </c>
      <c r="AC1998">
        <v>4.5</v>
      </c>
      <c r="AD1998">
        <v>0</v>
      </c>
      <c r="AE1998">
        <v>0</v>
      </c>
    </row>
    <row r="1999" spans="1:31" x14ac:dyDescent="0.25">
      <c r="A1999" t="s">
        <v>2025</v>
      </c>
      <c r="B1999" t="s">
        <v>7116</v>
      </c>
      <c r="C1999" t="s">
        <v>10146</v>
      </c>
      <c r="D1999" t="s">
        <v>10174</v>
      </c>
      <c r="E1999">
        <v>41.388644999999997</v>
      </c>
      <c r="F1999">
        <v>2.200637</v>
      </c>
      <c r="G1999" t="s">
        <v>10353</v>
      </c>
      <c r="H1999" t="s">
        <v>12617</v>
      </c>
      <c r="I1999" t="s">
        <v>15737</v>
      </c>
      <c r="J1999" t="s">
        <v>16643</v>
      </c>
      <c r="K1999" t="s">
        <v>16650</v>
      </c>
      <c r="L1999" t="s">
        <v>18062</v>
      </c>
      <c r="M1999" t="s">
        <v>18062</v>
      </c>
      <c r="N1999" t="s">
        <v>18062</v>
      </c>
      <c r="O1999">
        <v>7</v>
      </c>
      <c r="P1999">
        <v>35</v>
      </c>
      <c r="Q1999">
        <v>7</v>
      </c>
      <c r="R1999">
        <v>4</v>
      </c>
      <c r="S1999">
        <v>3267</v>
      </c>
      <c r="T1999">
        <f t="shared" si="31"/>
        <v>13068</v>
      </c>
      <c r="U1999">
        <v>359</v>
      </c>
      <c r="V1999">
        <v>237</v>
      </c>
      <c r="W1999">
        <v>111</v>
      </c>
      <c r="X1999">
        <v>63</v>
      </c>
      <c r="Y1999">
        <v>59</v>
      </c>
      <c r="Z1999">
        <v>4</v>
      </c>
      <c r="AA1999">
        <v>4</v>
      </c>
      <c r="AB1999">
        <v>4</v>
      </c>
      <c r="AC1999">
        <v>3.5</v>
      </c>
      <c r="AD1999">
        <v>0</v>
      </c>
      <c r="AE1999">
        <v>0</v>
      </c>
    </row>
    <row r="2000" spans="1:31" x14ac:dyDescent="0.25">
      <c r="A2000" t="s">
        <v>2026</v>
      </c>
      <c r="B2000" t="s">
        <v>7117</v>
      </c>
      <c r="C2000" t="s">
        <v>10146</v>
      </c>
      <c r="D2000" t="s">
        <v>10174</v>
      </c>
      <c r="E2000">
        <v>41.408627000000003</v>
      </c>
      <c r="F2000">
        <v>2.1743749999999999</v>
      </c>
      <c r="G2000" t="s">
        <v>10297</v>
      </c>
      <c r="H2000" t="s">
        <v>12618</v>
      </c>
      <c r="I2000" t="s">
        <v>16092</v>
      </c>
      <c r="J2000" t="s">
        <v>16643</v>
      </c>
      <c r="K2000" t="s">
        <v>17297</v>
      </c>
      <c r="L2000" t="s">
        <v>18062</v>
      </c>
      <c r="M2000" t="s">
        <v>18062</v>
      </c>
      <c r="N2000" t="s">
        <v>18062</v>
      </c>
      <c r="O2000">
        <v>7</v>
      </c>
      <c r="P2000">
        <v>98</v>
      </c>
      <c r="Q2000">
        <v>7</v>
      </c>
      <c r="R2000">
        <v>4.5</v>
      </c>
      <c r="S2000">
        <v>907</v>
      </c>
      <c r="T2000">
        <f t="shared" si="31"/>
        <v>4081.5</v>
      </c>
      <c r="U2000">
        <v>217</v>
      </c>
      <c r="V2000">
        <v>36</v>
      </c>
      <c r="W2000">
        <v>17</v>
      </c>
      <c r="X2000">
        <v>4</v>
      </c>
      <c r="Y2000">
        <v>11</v>
      </c>
      <c r="Z2000">
        <v>4</v>
      </c>
      <c r="AA2000">
        <v>4</v>
      </c>
      <c r="AB2000">
        <v>4</v>
      </c>
      <c r="AC2000">
        <v>4</v>
      </c>
      <c r="AD2000">
        <v>0</v>
      </c>
      <c r="AE2000">
        <v>0</v>
      </c>
    </row>
    <row r="2001" spans="1:31" x14ac:dyDescent="0.25">
      <c r="A2001" t="s">
        <v>2027</v>
      </c>
      <c r="B2001" t="s">
        <v>7118</v>
      </c>
      <c r="C2001" t="s">
        <v>10146</v>
      </c>
      <c r="D2001" t="s">
        <v>10174</v>
      </c>
      <c r="E2001">
        <v>41.391167000000003</v>
      </c>
      <c r="F2001">
        <v>2.1664560000000002</v>
      </c>
      <c r="G2001" t="s">
        <v>10359</v>
      </c>
      <c r="H2001" t="s">
        <v>12619</v>
      </c>
      <c r="I2001" t="s">
        <v>16181</v>
      </c>
      <c r="J2001" t="s">
        <v>16644</v>
      </c>
      <c r="K2001" t="s">
        <v>17298</v>
      </c>
      <c r="L2001" t="s">
        <v>18062</v>
      </c>
      <c r="M2001" t="s">
        <v>18062</v>
      </c>
      <c r="N2001" t="s">
        <v>18062</v>
      </c>
      <c r="O2001">
        <v>3</v>
      </c>
      <c r="P2001">
        <v>6</v>
      </c>
      <c r="Q2001">
        <v>3</v>
      </c>
      <c r="R2001">
        <v>4.5</v>
      </c>
      <c r="S2001">
        <v>709</v>
      </c>
      <c r="T2001">
        <f t="shared" si="31"/>
        <v>3190.5</v>
      </c>
      <c r="U2001">
        <v>216</v>
      </c>
      <c r="V2001">
        <v>49</v>
      </c>
      <c r="W2001">
        <v>18</v>
      </c>
      <c r="X2001">
        <v>19</v>
      </c>
      <c r="Y2001">
        <v>11</v>
      </c>
      <c r="Z2001">
        <v>4.5</v>
      </c>
      <c r="AA2001">
        <v>4.5</v>
      </c>
      <c r="AB2001">
        <v>4</v>
      </c>
      <c r="AC2001">
        <v>4.5</v>
      </c>
      <c r="AD2001">
        <v>0</v>
      </c>
      <c r="AE2001">
        <v>1</v>
      </c>
    </row>
    <row r="2002" spans="1:31" x14ac:dyDescent="0.25">
      <c r="A2002" t="s">
        <v>2028</v>
      </c>
      <c r="B2002" t="s">
        <v>7119</v>
      </c>
      <c r="C2002" t="s">
        <v>10146</v>
      </c>
      <c r="D2002" t="s">
        <v>10174</v>
      </c>
      <c r="E2002">
        <v>41.406466999999999</v>
      </c>
      <c r="F2002">
        <v>2.1621540000000001</v>
      </c>
      <c r="G2002" t="s">
        <v>10243</v>
      </c>
      <c r="H2002" t="s">
        <v>12620</v>
      </c>
      <c r="I2002" t="s">
        <v>15733</v>
      </c>
      <c r="J2002" t="s">
        <v>16643</v>
      </c>
      <c r="K2002" t="s">
        <v>16708</v>
      </c>
      <c r="L2002" t="s">
        <v>18062</v>
      </c>
      <c r="M2002" t="s">
        <v>18062</v>
      </c>
      <c r="N2002" t="s">
        <v>18062</v>
      </c>
      <c r="O2002">
        <v>6</v>
      </c>
      <c r="P2002">
        <v>105</v>
      </c>
      <c r="Q2002">
        <v>6</v>
      </c>
      <c r="R2002">
        <v>4</v>
      </c>
      <c r="S2002">
        <v>428</v>
      </c>
      <c r="T2002">
        <f t="shared" si="31"/>
        <v>1712</v>
      </c>
      <c r="U2002">
        <v>72</v>
      </c>
      <c r="V2002">
        <v>32</v>
      </c>
      <c r="W2002">
        <v>11</v>
      </c>
      <c r="X2002">
        <v>10</v>
      </c>
      <c r="Y2002">
        <v>6</v>
      </c>
      <c r="Z2002">
        <v>4</v>
      </c>
      <c r="AA2002">
        <v>4</v>
      </c>
      <c r="AB2002">
        <v>4</v>
      </c>
      <c r="AC2002">
        <v>4</v>
      </c>
      <c r="AD2002">
        <v>0</v>
      </c>
      <c r="AE2002">
        <v>0</v>
      </c>
    </row>
    <row r="2003" spans="1:31" x14ac:dyDescent="0.25">
      <c r="A2003" t="s">
        <v>2029</v>
      </c>
      <c r="B2003" t="s">
        <v>7120</v>
      </c>
      <c r="C2003" t="s">
        <v>10146</v>
      </c>
      <c r="D2003" t="s">
        <v>10174</v>
      </c>
      <c r="E2003">
        <v>41.400424999999998</v>
      </c>
      <c r="F2003">
        <v>2.1544469999999998</v>
      </c>
      <c r="G2003" t="s">
        <v>10312</v>
      </c>
      <c r="H2003" t="s">
        <v>12621</v>
      </c>
      <c r="I2003" t="s">
        <v>15748</v>
      </c>
      <c r="J2003" t="s">
        <v>16643</v>
      </c>
      <c r="K2003" t="s">
        <v>16688</v>
      </c>
      <c r="L2003" t="s">
        <v>18062</v>
      </c>
      <c r="M2003" t="s">
        <v>18063</v>
      </c>
      <c r="N2003" t="s">
        <v>18063</v>
      </c>
      <c r="O2003">
        <v>7</v>
      </c>
      <c r="P2003">
        <v>83.883333333333326</v>
      </c>
      <c r="Q2003">
        <v>14</v>
      </c>
      <c r="R2003">
        <v>4</v>
      </c>
      <c r="S2003">
        <v>542</v>
      </c>
      <c r="T2003">
        <f t="shared" si="31"/>
        <v>2168</v>
      </c>
      <c r="U2003">
        <v>64</v>
      </c>
      <c r="V2003">
        <v>38</v>
      </c>
      <c r="W2003">
        <v>18</v>
      </c>
      <c r="X2003">
        <v>14</v>
      </c>
      <c r="Y2003">
        <v>14</v>
      </c>
      <c r="Z2003">
        <v>4</v>
      </c>
      <c r="AA2003">
        <v>4</v>
      </c>
      <c r="AB2003">
        <v>3.5</v>
      </c>
      <c r="AC2003">
        <v>4</v>
      </c>
      <c r="AD2003">
        <v>0</v>
      </c>
      <c r="AE2003">
        <v>0</v>
      </c>
    </row>
    <row r="2004" spans="1:31" x14ac:dyDescent="0.25">
      <c r="A2004" t="s">
        <v>2030</v>
      </c>
      <c r="B2004" t="s">
        <v>7121</v>
      </c>
      <c r="C2004" t="s">
        <v>10146</v>
      </c>
      <c r="D2004" t="s">
        <v>10174</v>
      </c>
      <c r="E2004">
        <v>41.381180000000001</v>
      </c>
      <c r="F2004">
        <v>2.1682670000000002</v>
      </c>
      <c r="G2004" t="s">
        <v>10461</v>
      </c>
      <c r="H2004" t="s">
        <v>12622</v>
      </c>
      <c r="I2004" t="s">
        <v>15733</v>
      </c>
      <c r="J2004" t="s">
        <v>16643</v>
      </c>
      <c r="K2004" t="s">
        <v>17299</v>
      </c>
      <c r="L2004" t="s">
        <v>18062</v>
      </c>
      <c r="M2004" t="s">
        <v>18063</v>
      </c>
      <c r="N2004" t="s">
        <v>18062</v>
      </c>
      <c r="O2004">
        <v>6</v>
      </c>
      <c r="P2004">
        <v>75</v>
      </c>
      <c r="Q2004">
        <v>6</v>
      </c>
      <c r="R2004">
        <v>4</v>
      </c>
      <c r="S2004">
        <v>693</v>
      </c>
      <c r="T2004">
        <f t="shared" si="31"/>
        <v>2772</v>
      </c>
      <c r="U2004">
        <v>119</v>
      </c>
      <c r="V2004">
        <v>77</v>
      </c>
      <c r="W2004">
        <v>15</v>
      </c>
      <c r="X2004">
        <v>5</v>
      </c>
      <c r="Y2004">
        <v>7</v>
      </c>
      <c r="Z2004">
        <v>4</v>
      </c>
      <c r="AA2004">
        <v>4</v>
      </c>
      <c r="AB2004">
        <v>4</v>
      </c>
      <c r="AC2004">
        <v>4</v>
      </c>
      <c r="AD2004">
        <v>0</v>
      </c>
      <c r="AE2004">
        <v>0</v>
      </c>
    </row>
    <row r="2005" spans="1:31" x14ac:dyDescent="0.25">
      <c r="A2005" t="s">
        <v>2031</v>
      </c>
      <c r="B2005" t="s">
        <v>7122</v>
      </c>
      <c r="C2005" t="s">
        <v>10146</v>
      </c>
      <c r="D2005" t="s">
        <v>10174</v>
      </c>
      <c r="E2005">
        <v>41.380139999999997</v>
      </c>
      <c r="F2005">
        <v>2.1768489999999998</v>
      </c>
      <c r="G2005" t="s">
        <v>10251</v>
      </c>
      <c r="H2005" t="s">
        <v>12623</v>
      </c>
      <c r="I2005" t="s">
        <v>16182</v>
      </c>
      <c r="J2005" t="s">
        <v>16645</v>
      </c>
      <c r="K2005" t="s">
        <v>16701</v>
      </c>
      <c r="L2005" t="s">
        <v>18062</v>
      </c>
      <c r="M2005" t="s">
        <v>18062</v>
      </c>
      <c r="N2005" t="s">
        <v>18062</v>
      </c>
      <c r="O2005">
        <v>7</v>
      </c>
      <c r="P2005">
        <v>21</v>
      </c>
      <c r="Q2005">
        <v>7</v>
      </c>
      <c r="R2005">
        <v>4.5</v>
      </c>
      <c r="S2005">
        <v>1538</v>
      </c>
      <c r="T2005">
        <f t="shared" si="31"/>
        <v>6921</v>
      </c>
      <c r="U2005">
        <v>473</v>
      </c>
      <c r="V2005">
        <v>127</v>
      </c>
      <c r="W2005">
        <v>23</v>
      </c>
      <c r="X2005">
        <v>10</v>
      </c>
      <c r="Y2005">
        <v>9</v>
      </c>
      <c r="Z2005">
        <v>4.5</v>
      </c>
      <c r="AA2005">
        <v>4</v>
      </c>
      <c r="AB2005">
        <v>4.5</v>
      </c>
      <c r="AC2005">
        <v>4</v>
      </c>
      <c r="AD2005">
        <v>0</v>
      </c>
      <c r="AE2005">
        <v>0</v>
      </c>
    </row>
    <row r="2006" spans="1:31" x14ac:dyDescent="0.25">
      <c r="A2006" t="s">
        <v>2032</v>
      </c>
      <c r="B2006" t="s">
        <v>7123</v>
      </c>
      <c r="C2006" t="s">
        <v>10146</v>
      </c>
      <c r="D2006" t="s">
        <v>10174</v>
      </c>
      <c r="E2006">
        <v>41.385596999999997</v>
      </c>
      <c r="F2006">
        <v>2.1789939999999999</v>
      </c>
      <c r="G2006" t="s">
        <v>10245</v>
      </c>
      <c r="H2006" t="s">
        <v>12624</v>
      </c>
      <c r="I2006" t="s">
        <v>16183</v>
      </c>
      <c r="J2006" t="s">
        <v>16645</v>
      </c>
      <c r="K2006" t="s">
        <v>17300</v>
      </c>
      <c r="L2006" t="s">
        <v>18063</v>
      </c>
      <c r="M2006" t="s">
        <v>18062</v>
      </c>
      <c r="N2006" t="s">
        <v>18063</v>
      </c>
      <c r="O2006">
        <v>5</v>
      </c>
      <c r="P2006">
        <v>46</v>
      </c>
      <c r="Q2006">
        <v>8</v>
      </c>
      <c r="R2006">
        <v>4.5</v>
      </c>
      <c r="S2006">
        <v>664</v>
      </c>
      <c r="T2006">
        <f t="shared" si="31"/>
        <v>2988</v>
      </c>
      <c r="U2006">
        <v>135</v>
      </c>
      <c r="V2006">
        <v>49</v>
      </c>
      <c r="W2006">
        <v>10</v>
      </c>
      <c r="X2006">
        <v>6</v>
      </c>
      <c r="Y2006">
        <v>3</v>
      </c>
      <c r="Z2006">
        <v>4.5</v>
      </c>
      <c r="AA2006">
        <v>4</v>
      </c>
      <c r="AB2006">
        <v>4.5</v>
      </c>
      <c r="AC2006">
        <v>4</v>
      </c>
      <c r="AD2006">
        <v>0</v>
      </c>
      <c r="AE2006">
        <v>0</v>
      </c>
    </row>
    <row r="2007" spans="1:31" x14ac:dyDescent="0.25">
      <c r="A2007" t="s">
        <v>2033</v>
      </c>
      <c r="B2007" t="s">
        <v>7124</v>
      </c>
      <c r="C2007" t="s">
        <v>10146</v>
      </c>
      <c r="D2007" t="s">
        <v>10174</v>
      </c>
      <c r="E2007">
        <v>41.382980000000003</v>
      </c>
      <c r="F2007">
        <v>2.1685789999999998</v>
      </c>
      <c r="G2007" t="s">
        <v>10427</v>
      </c>
      <c r="H2007" t="s">
        <v>12625</v>
      </c>
      <c r="I2007" t="s">
        <v>15808</v>
      </c>
      <c r="J2007" t="s">
        <v>16643</v>
      </c>
      <c r="K2007" t="s">
        <v>16748</v>
      </c>
      <c r="L2007" t="s">
        <v>18062</v>
      </c>
      <c r="M2007" t="s">
        <v>18062</v>
      </c>
      <c r="N2007" t="s">
        <v>18062</v>
      </c>
      <c r="O2007">
        <v>6</v>
      </c>
      <c r="P2007">
        <v>49.5</v>
      </c>
      <c r="Q2007">
        <v>11</v>
      </c>
      <c r="R2007">
        <v>4</v>
      </c>
      <c r="S2007">
        <v>750</v>
      </c>
      <c r="T2007">
        <f t="shared" si="31"/>
        <v>3000</v>
      </c>
      <c r="U2007">
        <v>179</v>
      </c>
      <c r="V2007">
        <v>74</v>
      </c>
      <c r="W2007">
        <v>16</v>
      </c>
      <c r="X2007">
        <v>6</v>
      </c>
      <c r="Y2007">
        <v>7</v>
      </c>
      <c r="Z2007">
        <v>4.5</v>
      </c>
      <c r="AA2007">
        <v>4.5</v>
      </c>
      <c r="AB2007">
        <v>4</v>
      </c>
      <c r="AC2007">
        <v>4.5</v>
      </c>
      <c r="AD2007">
        <v>0</v>
      </c>
      <c r="AE2007">
        <v>0</v>
      </c>
    </row>
    <row r="2008" spans="1:31" x14ac:dyDescent="0.25">
      <c r="A2008" t="s">
        <v>2034</v>
      </c>
      <c r="B2008" t="s">
        <v>7125</v>
      </c>
      <c r="C2008" t="s">
        <v>10146</v>
      </c>
      <c r="D2008" t="s">
        <v>10174</v>
      </c>
      <c r="E2008">
        <v>41.379443999999999</v>
      </c>
      <c r="F2008">
        <v>2.1371310000000001</v>
      </c>
      <c r="G2008" t="s">
        <v>10251</v>
      </c>
      <c r="H2008" t="s">
        <v>12626</v>
      </c>
      <c r="I2008" t="s">
        <v>16184</v>
      </c>
      <c r="J2008" t="s">
        <v>16643</v>
      </c>
      <c r="K2008" t="s">
        <v>17301</v>
      </c>
      <c r="L2008" t="s">
        <v>18062</v>
      </c>
      <c r="M2008" t="s">
        <v>18062</v>
      </c>
      <c r="N2008" t="s">
        <v>18063</v>
      </c>
      <c r="O2008">
        <v>6</v>
      </c>
      <c r="P2008">
        <v>29</v>
      </c>
      <c r="Q2008">
        <v>8</v>
      </c>
      <c r="R2008">
        <v>4.5</v>
      </c>
      <c r="S2008">
        <v>917</v>
      </c>
      <c r="T2008">
        <f t="shared" si="31"/>
        <v>4126.5</v>
      </c>
      <c r="U2008">
        <v>181</v>
      </c>
      <c r="V2008">
        <v>45</v>
      </c>
      <c r="W2008">
        <v>6</v>
      </c>
      <c r="X2008">
        <v>0</v>
      </c>
      <c r="Y2008">
        <v>4</v>
      </c>
      <c r="Z2008">
        <v>4.5</v>
      </c>
      <c r="AA2008">
        <v>4.5</v>
      </c>
      <c r="AB2008">
        <v>4.5</v>
      </c>
      <c r="AC2008">
        <v>4.5</v>
      </c>
      <c r="AD2008">
        <v>0</v>
      </c>
      <c r="AE2008">
        <v>0</v>
      </c>
    </row>
    <row r="2009" spans="1:31" x14ac:dyDescent="0.25">
      <c r="A2009" t="s">
        <v>2035</v>
      </c>
      <c r="B2009" t="s">
        <v>6010</v>
      </c>
      <c r="C2009" t="s">
        <v>10146</v>
      </c>
      <c r="D2009" t="s">
        <v>10174</v>
      </c>
      <c r="E2009">
        <v>41.389400000000002</v>
      </c>
      <c r="F2009">
        <v>2.178995</v>
      </c>
      <c r="G2009" t="s">
        <v>10249</v>
      </c>
      <c r="H2009" t="s">
        <v>12627</v>
      </c>
      <c r="I2009" t="s">
        <v>15733</v>
      </c>
      <c r="J2009" t="s">
        <v>16643</v>
      </c>
      <c r="K2009" t="s">
        <v>17177</v>
      </c>
      <c r="L2009" t="s">
        <v>18062</v>
      </c>
      <c r="M2009" t="s">
        <v>18063</v>
      </c>
      <c r="N2009" t="s">
        <v>18062</v>
      </c>
      <c r="O2009">
        <v>7</v>
      </c>
      <c r="P2009">
        <v>98</v>
      </c>
      <c r="Q2009">
        <v>7</v>
      </c>
      <c r="R2009">
        <v>4</v>
      </c>
      <c r="S2009">
        <v>389</v>
      </c>
      <c r="T2009">
        <f t="shared" si="31"/>
        <v>1556</v>
      </c>
      <c r="U2009">
        <v>80</v>
      </c>
      <c r="V2009">
        <v>44</v>
      </c>
      <c r="W2009">
        <v>10</v>
      </c>
      <c r="X2009">
        <v>8</v>
      </c>
      <c r="Y2009">
        <v>2</v>
      </c>
      <c r="Z2009">
        <v>4</v>
      </c>
      <c r="AA2009">
        <v>3.5</v>
      </c>
      <c r="AB2009">
        <v>4</v>
      </c>
      <c r="AC2009">
        <v>4</v>
      </c>
      <c r="AD2009">
        <v>0</v>
      </c>
      <c r="AE2009">
        <v>0</v>
      </c>
    </row>
    <row r="2010" spans="1:31" x14ac:dyDescent="0.25">
      <c r="A2010" t="s">
        <v>2036</v>
      </c>
      <c r="B2010" t="s">
        <v>7126</v>
      </c>
      <c r="C2010" t="s">
        <v>10146</v>
      </c>
      <c r="D2010" t="s">
        <v>10174</v>
      </c>
      <c r="E2010">
        <v>41.396526000000001</v>
      </c>
      <c r="F2010">
        <v>2.1442040000000002</v>
      </c>
      <c r="G2010" t="s">
        <v>10282</v>
      </c>
      <c r="H2010" t="s">
        <v>12628</v>
      </c>
      <c r="I2010" t="s">
        <v>15815</v>
      </c>
      <c r="J2010" t="s">
        <v>16643</v>
      </c>
      <c r="K2010" t="s">
        <v>16808</v>
      </c>
      <c r="L2010" t="s">
        <v>18062</v>
      </c>
      <c r="M2010" t="s">
        <v>18062</v>
      </c>
      <c r="N2010" t="s">
        <v>18062</v>
      </c>
      <c r="O2010">
        <v>7</v>
      </c>
      <c r="P2010">
        <v>27</v>
      </c>
      <c r="Q2010">
        <v>9</v>
      </c>
      <c r="R2010">
        <v>4</v>
      </c>
      <c r="S2010">
        <v>489</v>
      </c>
      <c r="T2010">
        <f t="shared" si="31"/>
        <v>1956</v>
      </c>
      <c r="U2010">
        <v>21</v>
      </c>
      <c r="V2010">
        <v>13</v>
      </c>
      <c r="W2010">
        <v>1</v>
      </c>
      <c r="X2010">
        <v>2</v>
      </c>
      <c r="Y2010">
        <v>1</v>
      </c>
      <c r="Z2010">
        <v>4.5</v>
      </c>
      <c r="AA2010">
        <v>4</v>
      </c>
      <c r="AB2010">
        <v>3.5</v>
      </c>
      <c r="AC2010">
        <v>4</v>
      </c>
      <c r="AD2010">
        <v>0</v>
      </c>
      <c r="AE2010">
        <v>0</v>
      </c>
    </row>
    <row r="2011" spans="1:31" x14ac:dyDescent="0.25">
      <c r="A2011" t="s">
        <v>2037</v>
      </c>
      <c r="B2011" t="s">
        <v>7127</v>
      </c>
      <c r="C2011" t="s">
        <v>10146</v>
      </c>
      <c r="D2011" t="s">
        <v>10174</v>
      </c>
      <c r="E2011">
        <v>41.382655999999997</v>
      </c>
      <c r="F2011">
        <v>2.1758120000000001</v>
      </c>
      <c r="G2011" t="s">
        <v>10245</v>
      </c>
      <c r="H2011" t="s">
        <v>12629</v>
      </c>
      <c r="I2011" t="s">
        <v>15733</v>
      </c>
      <c r="J2011" t="s">
        <v>16643</v>
      </c>
      <c r="K2011" t="s">
        <v>16708</v>
      </c>
      <c r="L2011" t="s">
        <v>18062</v>
      </c>
      <c r="M2011" t="s">
        <v>18062</v>
      </c>
      <c r="N2011" t="s">
        <v>18062</v>
      </c>
      <c r="O2011">
        <v>3</v>
      </c>
      <c r="P2011">
        <v>13.5</v>
      </c>
      <c r="Q2011">
        <v>3</v>
      </c>
      <c r="R2011">
        <v>4.5</v>
      </c>
      <c r="S2011">
        <v>1282</v>
      </c>
      <c r="T2011">
        <f t="shared" si="31"/>
        <v>5769</v>
      </c>
      <c r="U2011">
        <v>476</v>
      </c>
      <c r="V2011">
        <v>93</v>
      </c>
      <c r="W2011">
        <v>26</v>
      </c>
      <c r="X2011">
        <v>8</v>
      </c>
      <c r="Y2011">
        <v>11</v>
      </c>
      <c r="Z2011">
        <v>4.5</v>
      </c>
      <c r="AA2011">
        <v>4.5</v>
      </c>
      <c r="AB2011">
        <v>4.5</v>
      </c>
      <c r="AC2011">
        <v>4.5</v>
      </c>
      <c r="AD2011">
        <v>0</v>
      </c>
      <c r="AE2011">
        <v>0</v>
      </c>
    </row>
    <row r="2012" spans="1:31" x14ac:dyDescent="0.25">
      <c r="A2012" t="s">
        <v>2038</v>
      </c>
      <c r="B2012" t="s">
        <v>7128</v>
      </c>
      <c r="C2012" t="s">
        <v>10146</v>
      </c>
      <c r="D2012" t="s">
        <v>10174</v>
      </c>
      <c r="E2012">
        <v>41.388565</v>
      </c>
      <c r="F2012">
        <v>2.1613120000000001</v>
      </c>
      <c r="G2012" t="s">
        <v>10251</v>
      </c>
      <c r="H2012" t="s">
        <v>12630</v>
      </c>
      <c r="I2012" t="s">
        <v>15733</v>
      </c>
      <c r="J2012" t="s">
        <v>16643</v>
      </c>
      <c r="K2012" t="s">
        <v>17284</v>
      </c>
      <c r="L2012" t="s">
        <v>18062</v>
      </c>
      <c r="M2012" t="s">
        <v>18063</v>
      </c>
      <c r="N2012" t="s">
        <v>18062</v>
      </c>
      <c r="O2012">
        <v>6</v>
      </c>
      <c r="P2012">
        <v>24</v>
      </c>
      <c r="Q2012">
        <v>9</v>
      </c>
      <c r="R2012">
        <v>4.5</v>
      </c>
      <c r="S2012">
        <v>1224</v>
      </c>
      <c r="T2012">
        <f t="shared" si="31"/>
        <v>5508</v>
      </c>
      <c r="U2012">
        <v>369</v>
      </c>
      <c r="V2012">
        <v>84</v>
      </c>
      <c r="W2012">
        <v>25</v>
      </c>
      <c r="X2012">
        <v>15</v>
      </c>
      <c r="Y2012">
        <v>3</v>
      </c>
      <c r="Z2012">
        <v>4.5</v>
      </c>
      <c r="AA2012">
        <v>4.5</v>
      </c>
      <c r="AB2012">
        <v>4.5</v>
      </c>
      <c r="AC2012">
        <v>4</v>
      </c>
      <c r="AD2012">
        <v>0</v>
      </c>
      <c r="AE2012">
        <v>0</v>
      </c>
    </row>
    <row r="2013" spans="1:31" x14ac:dyDescent="0.25">
      <c r="A2013" t="s">
        <v>2039</v>
      </c>
      <c r="B2013" t="s">
        <v>7129</v>
      </c>
      <c r="C2013" t="s">
        <v>10146</v>
      </c>
      <c r="D2013" t="s">
        <v>10174</v>
      </c>
      <c r="E2013">
        <v>41.394399999999997</v>
      </c>
      <c r="F2013">
        <v>2.1566890000000001</v>
      </c>
      <c r="G2013" t="s">
        <v>10511</v>
      </c>
      <c r="H2013" t="s">
        <v>12631</v>
      </c>
      <c r="I2013" t="s">
        <v>15737</v>
      </c>
      <c r="J2013" t="s">
        <v>16643</v>
      </c>
      <c r="K2013" t="s">
        <v>16650</v>
      </c>
      <c r="L2013" t="s">
        <v>18063</v>
      </c>
      <c r="M2013" t="s">
        <v>18063</v>
      </c>
      <c r="N2013" t="s">
        <v>18062</v>
      </c>
      <c r="O2013">
        <v>7</v>
      </c>
      <c r="P2013">
        <v>103</v>
      </c>
      <c r="Q2013">
        <v>7</v>
      </c>
      <c r="R2013">
        <v>4</v>
      </c>
      <c r="S2013">
        <v>1052</v>
      </c>
      <c r="T2013">
        <f t="shared" si="31"/>
        <v>4208</v>
      </c>
      <c r="U2013">
        <v>187</v>
      </c>
      <c r="V2013">
        <v>112</v>
      </c>
      <c r="W2013">
        <v>39</v>
      </c>
      <c r="X2013">
        <v>21</v>
      </c>
      <c r="Y2013">
        <v>33</v>
      </c>
      <c r="Z2013">
        <v>4</v>
      </c>
      <c r="AA2013">
        <v>4</v>
      </c>
      <c r="AB2013">
        <v>4</v>
      </c>
      <c r="AC2013">
        <v>4</v>
      </c>
      <c r="AD2013">
        <v>0</v>
      </c>
      <c r="AE2013">
        <v>0</v>
      </c>
    </row>
    <row r="2014" spans="1:31" x14ac:dyDescent="0.25">
      <c r="A2014" t="s">
        <v>2040</v>
      </c>
      <c r="B2014" t="s">
        <v>7130</v>
      </c>
      <c r="C2014" t="s">
        <v>10146</v>
      </c>
      <c r="D2014" t="s">
        <v>10174</v>
      </c>
      <c r="E2014">
        <v>41.384556000000003</v>
      </c>
      <c r="F2014">
        <v>2.1817980000000001</v>
      </c>
      <c r="G2014" t="s">
        <v>10429</v>
      </c>
      <c r="H2014" t="s">
        <v>12632</v>
      </c>
      <c r="I2014" t="s">
        <v>15736</v>
      </c>
      <c r="J2014" t="s">
        <v>16643</v>
      </c>
      <c r="K2014" t="s">
        <v>16649</v>
      </c>
      <c r="L2014" t="s">
        <v>18062</v>
      </c>
      <c r="M2014" t="s">
        <v>18062</v>
      </c>
      <c r="N2014" t="s">
        <v>18062</v>
      </c>
      <c r="O2014">
        <v>7</v>
      </c>
      <c r="P2014">
        <v>84</v>
      </c>
      <c r="Q2014">
        <v>7</v>
      </c>
      <c r="R2014">
        <v>4.5</v>
      </c>
      <c r="S2014">
        <v>3105</v>
      </c>
      <c r="T2014">
        <f t="shared" si="31"/>
        <v>13972.5</v>
      </c>
      <c r="U2014">
        <v>1286</v>
      </c>
      <c r="V2014">
        <v>371</v>
      </c>
      <c r="W2014">
        <v>90</v>
      </c>
      <c r="X2014">
        <v>35</v>
      </c>
      <c r="Y2014">
        <v>25</v>
      </c>
      <c r="Z2014">
        <v>4.5</v>
      </c>
      <c r="AA2014">
        <v>4.5</v>
      </c>
      <c r="AB2014">
        <v>4.5</v>
      </c>
      <c r="AC2014">
        <v>4</v>
      </c>
      <c r="AD2014">
        <v>0</v>
      </c>
      <c r="AE2014">
        <v>0</v>
      </c>
    </row>
    <row r="2015" spans="1:31" x14ac:dyDescent="0.25">
      <c r="A2015" t="s">
        <v>2041</v>
      </c>
      <c r="B2015" t="s">
        <v>7131</v>
      </c>
      <c r="C2015" t="s">
        <v>10146</v>
      </c>
      <c r="D2015" t="s">
        <v>10174</v>
      </c>
      <c r="E2015">
        <v>41.379573999999998</v>
      </c>
      <c r="F2015">
        <v>2.1762809999999999</v>
      </c>
      <c r="G2015" t="s">
        <v>10243</v>
      </c>
      <c r="H2015" t="s">
        <v>12633</v>
      </c>
      <c r="I2015" t="s">
        <v>16185</v>
      </c>
      <c r="J2015" t="s">
        <v>16643</v>
      </c>
      <c r="K2015" t="s">
        <v>17302</v>
      </c>
      <c r="L2015" t="s">
        <v>18062</v>
      </c>
      <c r="M2015" t="s">
        <v>18062</v>
      </c>
      <c r="N2015" t="s">
        <v>18062</v>
      </c>
      <c r="O2015">
        <v>7</v>
      </c>
      <c r="P2015">
        <v>98</v>
      </c>
      <c r="Q2015">
        <v>7</v>
      </c>
      <c r="R2015">
        <v>4.5</v>
      </c>
      <c r="S2015">
        <v>1531</v>
      </c>
      <c r="T2015">
        <f t="shared" si="31"/>
        <v>6889.5</v>
      </c>
      <c r="U2015">
        <v>435</v>
      </c>
      <c r="V2015">
        <v>77</v>
      </c>
      <c r="W2015">
        <v>30</v>
      </c>
      <c r="X2015">
        <v>16</v>
      </c>
      <c r="Y2015">
        <v>26</v>
      </c>
      <c r="Z2015">
        <v>4</v>
      </c>
      <c r="AA2015">
        <v>4</v>
      </c>
      <c r="AB2015">
        <v>3.5</v>
      </c>
      <c r="AC2015">
        <v>4</v>
      </c>
      <c r="AD2015">
        <v>0</v>
      </c>
      <c r="AE2015">
        <v>0</v>
      </c>
    </row>
    <row r="2016" spans="1:31" x14ac:dyDescent="0.25">
      <c r="A2016" t="s">
        <v>2042</v>
      </c>
      <c r="B2016" t="s">
        <v>5318</v>
      </c>
      <c r="C2016" t="s">
        <v>10146</v>
      </c>
      <c r="D2016" t="s">
        <v>10174</v>
      </c>
      <c r="E2016">
        <v>41.393467000000001</v>
      </c>
      <c r="F2016">
        <v>2.1619419999999998</v>
      </c>
      <c r="G2016" t="s">
        <v>10512</v>
      </c>
      <c r="H2016" t="s">
        <v>12634</v>
      </c>
      <c r="I2016" t="s">
        <v>15775</v>
      </c>
      <c r="J2016" t="s">
        <v>16645</v>
      </c>
      <c r="K2016" t="s">
        <v>16719</v>
      </c>
      <c r="L2016" t="s">
        <v>18062</v>
      </c>
      <c r="M2016" t="s">
        <v>18063</v>
      </c>
      <c r="N2016" t="s">
        <v>18063</v>
      </c>
      <c r="O2016">
        <v>7</v>
      </c>
      <c r="P2016">
        <v>96</v>
      </c>
      <c r="Q2016">
        <v>7</v>
      </c>
      <c r="R2016">
        <v>4</v>
      </c>
      <c r="S2016">
        <v>457</v>
      </c>
      <c r="T2016">
        <f t="shared" si="31"/>
        <v>1828</v>
      </c>
      <c r="U2016">
        <v>61</v>
      </c>
      <c r="V2016">
        <v>59</v>
      </c>
      <c r="W2016">
        <v>14</v>
      </c>
      <c r="X2016">
        <v>4</v>
      </c>
      <c r="Y2016">
        <v>7</v>
      </c>
      <c r="Z2016">
        <v>4</v>
      </c>
      <c r="AA2016">
        <v>4</v>
      </c>
      <c r="AB2016">
        <v>4</v>
      </c>
      <c r="AC2016">
        <v>4</v>
      </c>
      <c r="AD2016">
        <v>0</v>
      </c>
      <c r="AE2016">
        <v>0</v>
      </c>
    </row>
    <row r="2017" spans="1:31" x14ac:dyDescent="0.25">
      <c r="A2017" t="s">
        <v>2043</v>
      </c>
      <c r="B2017" t="s">
        <v>7132</v>
      </c>
      <c r="C2017" t="s">
        <v>10146</v>
      </c>
      <c r="D2017" t="s">
        <v>10174</v>
      </c>
      <c r="E2017">
        <v>41.377605000000003</v>
      </c>
      <c r="F2017">
        <v>2.1647919999999998</v>
      </c>
      <c r="G2017" t="s">
        <v>10245</v>
      </c>
      <c r="H2017" t="s">
        <v>12635</v>
      </c>
      <c r="I2017" t="s">
        <v>15765</v>
      </c>
      <c r="J2017" t="s">
        <v>16643</v>
      </c>
      <c r="K2017" t="s">
        <v>16690</v>
      </c>
      <c r="L2017" t="s">
        <v>18062</v>
      </c>
      <c r="M2017" t="s">
        <v>18062</v>
      </c>
      <c r="N2017" t="s">
        <v>18062</v>
      </c>
      <c r="O2017">
        <v>5</v>
      </c>
      <c r="P2017">
        <v>25</v>
      </c>
      <c r="Q2017">
        <v>7</v>
      </c>
      <c r="R2017">
        <v>4.5</v>
      </c>
      <c r="S2017">
        <v>650</v>
      </c>
      <c r="T2017">
        <f t="shared" si="31"/>
        <v>2925</v>
      </c>
      <c r="U2017">
        <v>141</v>
      </c>
      <c r="V2017">
        <v>38</v>
      </c>
      <c r="W2017">
        <v>7</v>
      </c>
      <c r="X2017">
        <v>5</v>
      </c>
      <c r="Y2017">
        <v>1</v>
      </c>
      <c r="Z2017">
        <v>4.5</v>
      </c>
      <c r="AA2017">
        <v>4.5</v>
      </c>
      <c r="AB2017">
        <v>4.5</v>
      </c>
      <c r="AC2017">
        <v>4</v>
      </c>
      <c r="AD2017">
        <v>0</v>
      </c>
      <c r="AE2017">
        <v>0</v>
      </c>
    </row>
    <row r="2018" spans="1:31" x14ac:dyDescent="0.25">
      <c r="A2018" t="s">
        <v>2044</v>
      </c>
      <c r="B2018" t="s">
        <v>7133</v>
      </c>
      <c r="C2018" t="s">
        <v>10146</v>
      </c>
      <c r="D2018" t="s">
        <v>10174</v>
      </c>
      <c r="E2018">
        <v>41.383713</v>
      </c>
      <c r="F2018">
        <v>2.179071</v>
      </c>
      <c r="G2018" t="s">
        <v>10513</v>
      </c>
      <c r="H2018" t="s">
        <v>12636</v>
      </c>
      <c r="I2018" t="s">
        <v>15999</v>
      </c>
      <c r="J2018" t="s">
        <v>16643</v>
      </c>
      <c r="K2018" t="s">
        <v>17303</v>
      </c>
      <c r="L2018" t="s">
        <v>18062</v>
      </c>
      <c r="M2018" t="s">
        <v>18063</v>
      </c>
      <c r="N2018" t="s">
        <v>18063</v>
      </c>
      <c r="O2018">
        <v>7</v>
      </c>
      <c r="P2018">
        <v>132</v>
      </c>
      <c r="Q2018">
        <v>8</v>
      </c>
      <c r="R2018">
        <v>4</v>
      </c>
      <c r="S2018">
        <v>654</v>
      </c>
      <c r="T2018">
        <f t="shared" si="31"/>
        <v>2616</v>
      </c>
      <c r="U2018">
        <v>223</v>
      </c>
      <c r="V2018">
        <v>147</v>
      </c>
      <c r="W2018">
        <v>41</v>
      </c>
      <c r="X2018">
        <v>23</v>
      </c>
      <c r="Y2018">
        <v>27</v>
      </c>
      <c r="Z2018">
        <v>4</v>
      </c>
      <c r="AA2018">
        <v>4</v>
      </c>
      <c r="AB2018">
        <v>4</v>
      </c>
      <c r="AC2018">
        <v>4</v>
      </c>
      <c r="AD2018">
        <v>0</v>
      </c>
      <c r="AE2018">
        <v>0</v>
      </c>
    </row>
    <row r="2019" spans="1:31" x14ac:dyDescent="0.25">
      <c r="A2019" t="s">
        <v>2045</v>
      </c>
      <c r="B2019" t="s">
        <v>7134</v>
      </c>
      <c r="C2019" t="s">
        <v>10146</v>
      </c>
      <c r="D2019" t="s">
        <v>10174</v>
      </c>
      <c r="E2019">
        <v>41.403827999999997</v>
      </c>
      <c r="F2019">
        <v>2.17293</v>
      </c>
      <c r="G2019" t="s">
        <v>10514</v>
      </c>
      <c r="H2019" t="s">
        <v>12637</v>
      </c>
      <c r="I2019" t="s">
        <v>15755</v>
      </c>
      <c r="J2019" t="s">
        <v>16645</v>
      </c>
      <c r="K2019" t="s">
        <v>16726</v>
      </c>
      <c r="L2019" t="s">
        <v>18062</v>
      </c>
      <c r="M2019" t="s">
        <v>18063</v>
      </c>
      <c r="N2019" t="s">
        <v>18063</v>
      </c>
      <c r="O2019">
        <v>6</v>
      </c>
      <c r="P2019">
        <v>32</v>
      </c>
      <c r="Q2019">
        <v>6</v>
      </c>
      <c r="R2019">
        <v>4</v>
      </c>
      <c r="S2019">
        <v>641</v>
      </c>
      <c r="T2019">
        <f t="shared" si="31"/>
        <v>2564</v>
      </c>
      <c r="U2019">
        <v>67</v>
      </c>
      <c r="V2019">
        <v>75</v>
      </c>
      <c r="W2019">
        <v>14</v>
      </c>
      <c r="X2019">
        <v>6</v>
      </c>
      <c r="Y2019">
        <v>9</v>
      </c>
      <c r="Z2019">
        <v>4</v>
      </c>
      <c r="AA2019">
        <v>4</v>
      </c>
      <c r="AB2019">
        <v>4</v>
      </c>
      <c r="AC2019">
        <v>4</v>
      </c>
      <c r="AD2019">
        <v>0</v>
      </c>
      <c r="AE2019">
        <v>0</v>
      </c>
    </row>
    <row r="2020" spans="1:31" x14ac:dyDescent="0.25">
      <c r="A2020" t="s">
        <v>2046</v>
      </c>
      <c r="B2020" t="s">
        <v>7135</v>
      </c>
      <c r="C2020" t="s">
        <v>10146</v>
      </c>
      <c r="D2020" t="s">
        <v>10174</v>
      </c>
      <c r="E2020">
        <v>41.392420000000001</v>
      </c>
      <c r="F2020">
        <v>2.1539380000000001</v>
      </c>
      <c r="G2020" t="s">
        <v>10499</v>
      </c>
      <c r="H2020" t="s">
        <v>12638</v>
      </c>
      <c r="I2020" t="s">
        <v>15733</v>
      </c>
      <c r="J2020" t="s">
        <v>16643</v>
      </c>
      <c r="K2020" t="s">
        <v>16666</v>
      </c>
      <c r="L2020" t="s">
        <v>18062</v>
      </c>
      <c r="M2020" t="s">
        <v>18062</v>
      </c>
      <c r="N2020" t="s">
        <v>18062</v>
      </c>
      <c r="O2020">
        <v>7</v>
      </c>
      <c r="P2020">
        <v>88</v>
      </c>
      <c r="Q2020">
        <v>7</v>
      </c>
      <c r="R2020">
        <v>4</v>
      </c>
      <c r="S2020">
        <v>342</v>
      </c>
      <c r="T2020">
        <f t="shared" si="31"/>
        <v>1368</v>
      </c>
      <c r="U2020">
        <v>11</v>
      </c>
      <c r="V2020">
        <v>11</v>
      </c>
      <c r="W2020">
        <v>6</v>
      </c>
      <c r="X2020">
        <v>2</v>
      </c>
      <c r="Y2020">
        <v>5</v>
      </c>
      <c r="Z2020">
        <v>4</v>
      </c>
      <c r="AA2020">
        <v>4</v>
      </c>
      <c r="AB2020">
        <v>3.5</v>
      </c>
      <c r="AC2020">
        <v>4</v>
      </c>
      <c r="AD2020">
        <v>0</v>
      </c>
      <c r="AE2020">
        <v>0</v>
      </c>
    </row>
    <row r="2021" spans="1:31" x14ac:dyDescent="0.25">
      <c r="A2021" t="s">
        <v>2047</v>
      </c>
      <c r="B2021" t="s">
        <v>7136</v>
      </c>
      <c r="C2021" t="s">
        <v>10146</v>
      </c>
      <c r="D2021" t="s">
        <v>10174</v>
      </c>
      <c r="E2021">
        <v>41.378450000000001</v>
      </c>
      <c r="F2021">
        <v>2.1766640000000002</v>
      </c>
      <c r="G2021" t="s">
        <v>10245</v>
      </c>
      <c r="H2021" t="s">
        <v>12639</v>
      </c>
      <c r="I2021" t="s">
        <v>16042</v>
      </c>
      <c r="J2021" t="s">
        <v>16643</v>
      </c>
      <c r="K2021" t="s">
        <v>17304</v>
      </c>
      <c r="L2021" t="s">
        <v>18062</v>
      </c>
      <c r="M2021" t="s">
        <v>18062</v>
      </c>
      <c r="N2021" t="s">
        <v>18063</v>
      </c>
      <c r="O2021">
        <v>7</v>
      </c>
      <c r="P2021">
        <v>49</v>
      </c>
      <c r="Q2021">
        <v>7</v>
      </c>
      <c r="R2021">
        <v>4.5</v>
      </c>
      <c r="S2021">
        <v>1689</v>
      </c>
      <c r="T2021">
        <f t="shared" si="31"/>
        <v>7600.5</v>
      </c>
      <c r="U2021">
        <v>894</v>
      </c>
      <c r="V2021">
        <v>344</v>
      </c>
      <c r="W2021">
        <v>82</v>
      </c>
      <c r="X2021">
        <v>26</v>
      </c>
      <c r="Y2021">
        <v>46</v>
      </c>
      <c r="Z2021">
        <v>4.5</v>
      </c>
      <c r="AA2021">
        <v>4.5</v>
      </c>
      <c r="AB2021">
        <v>4.5</v>
      </c>
      <c r="AC2021">
        <v>4.5</v>
      </c>
      <c r="AD2021">
        <v>0</v>
      </c>
      <c r="AE2021">
        <v>0</v>
      </c>
    </row>
    <row r="2022" spans="1:31" x14ac:dyDescent="0.25">
      <c r="A2022" t="s">
        <v>2048</v>
      </c>
      <c r="B2022" t="s">
        <v>7137</v>
      </c>
      <c r="C2022" t="s">
        <v>10146</v>
      </c>
      <c r="D2022" t="s">
        <v>10174</v>
      </c>
      <c r="E2022">
        <v>41.379159999999999</v>
      </c>
      <c r="F2022">
        <v>2.1730740000000002</v>
      </c>
      <c r="G2022" t="s">
        <v>10251</v>
      </c>
      <c r="H2022" t="s">
        <v>12640</v>
      </c>
      <c r="I2022" t="s">
        <v>15733</v>
      </c>
      <c r="J2022" t="s">
        <v>16643</v>
      </c>
      <c r="K2022" t="s">
        <v>16708</v>
      </c>
      <c r="L2022" t="s">
        <v>18062</v>
      </c>
      <c r="M2022" t="s">
        <v>18062</v>
      </c>
      <c r="N2022" t="s">
        <v>18062</v>
      </c>
      <c r="O2022">
        <v>7</v>
      </c>
      <c r="P2022">
        <v>77</v>
      </c>
      <c r="Q2022">
        <v>7</v>
      </c>
      <c r="R2022">
        <v>4.5</v>
      </c>
      <c r="S2022">
        <v>2794</v>
      </c>
      <c r="T2022">
        <f t="shared" si="31"/>
        <v>12573</v>
      </c>
      <c r="U2022">
        <v>1003</v>
      </c>
      <c r="V2022">
        <v>225</v>
      </c>
      <c r="W2022">
        <v>55</v>
      </c>
      <c r="X2022">
        <v>45</v>
      </c>
      <c r="Y2022">
        <v>36</v>
      </c>
      <c r="Z2022">
        <v>4.5</v>
      </c>
      <c r="AA2022">
        <v>4.5</v>
      </c>
      <c r="AB2022">
        <v>4</v>
      </c>
      <c r="AC2022">
        <v>4.5</v>
      </c>
      <c r="AD2022">
        <v>0</v>
      </c>
      <c r="AE2022">
        <v>0</v>
      </c>
    </row>
    <row r="2023" spans="1:31" x14ac:dyDescent="0.25">
      <c r="A2023" t="s">
        <v>2049</v>
      </c>
      <c r="B2023" t="s">
        <v>7138</v>
      </c>
      <c r="C2023" t="s">
        <v>10146</v>
      </c>
      <c r="D2023" t="s">
        <v>10174</v>
      </c>
      <c r="E2023">
        <v>41.383409999999998</v>
      </c>
      <c r="F2023">
        <v>2.1724489999999999</v>
      </c>
      <c r="G2023" t="s">
        <v>10245</v>
      </c>
      <c r="H2023" t="s">
        <v>12641</v>
      </c>
      <c r="I2023" t="s">
        <v>15784</v>
      </c>
      <c r="J2023" t="s">
        <v>16643</v>
      </c>
      <c r="K2023" t="s">
        <v>16720</v>
      </c>
      <c r="L2023" t="s">
        <v>18062</v>
      </c>
      <c r="M2023" t="s">
        <v>18063</v>
      </c>
      <c r="N2023" t="s">
        <v>18063</v>
      </c>
      <c r="O2023">
        <v>7</v>
      </c>
      <c r="P2023">
        <v>91</v>
      </c>
      <c r="Q2023">
        <v>7</v>
      </c>
      <c r="R2023">
        <v>4.5</v>
      </c>
      <c r="S2023">
        <v>431</v>
      </c>
      <c r="T2023">
        <f t="shared" si="31"/>
        <v>1939.5</v>
      </c>
      <c r="U2023">
        <v>134</v>
      </c>
      <c r="V2023">
        <v>35</v>
      </c>
      <c r="W2023">
        <v>6</v>
      </c>
      <c r="X2023">
        <v>4</v>
      </c>
      <c r="Y2023">
        <v>4</v>
      </c>
      <c r="Z2023">
        <v>4.5</v>
      </c>
      <c r="AA2023">
        <v>4.5</v>
      </c>
      <c r="AB2023">
        <v>4</v>
      </c>
      <c r="AC2023">
        <v>4</v>
      </c>
      <c r="AD2023">
        <v>0</v>
      </c>
      <c r="AE2023">
        <v>0</v>
      </c>
    </row>
    <row r="2024" spans="1:31" x14ac:dyDescent="0.25">
      <c r="A2024" t="s">
        <v>2050</v>
      </c>
      <c r="B2024" t="s">
        <v>7139</v>
      </c>
      <c r="C2024" t="s">
        <v>10146</v>
      </c>
      <c r="D2024" t="s">
        <v>10174</v>
      </c>
      <c r="E2024">
        <v>41.385646999999999</v>
      </c>
      <c r="F2024">
        <v>2.1800760000000001</v>
      </c>
      <c r="G2024" t="s">
        <v>10330</v>
      </c>
      <c r="H2024" t="s">
        <v>12642</v>
      </c>
      <c r="I2024" t="s">
        <v>15740</v>
      </c>
      <c r="J2024" t="s">
        <v>16643</v>
      </c>
      <c r="K2024" t="s">
        <v>16685</v>
      </c>
      <c r="L2024" t="s">
        <v>18062</v>
      </c>
      <c r="M2024" t="s">
        <v>18063</v>
      </c>
      <c r="N2024" t="s">
        <v>18062</v>
      </c>
      <c r="O2024">
        <v>6</v>
      </c>
      <c r="P2024">
        <v>68</v>
      </c>
      <c r="Q2024">
        <v>6</v>
      </c>
      <c r="R2024">
        <v>4</v>
      </c>
      <c r="S2024">
        <v>1613</v>
      </c>
      <c r="T2024">
        <f t="shared" si="31"/>
        <v>6452</v>
      </c>
      <c r="U2024">
        <v>486</v>
      </c>
      <c r="V2024">
        <v>208</v>
      </c>
      <c r="W2024">
        <v>44</v>
      </c>
      <c r="X2024">
        <v>31</v>
      </c>
      <c r="Y2024">
        <v>49</v>
      </c>
      <c r="Z2024">
        <v>4.5</v>
      </c>
      <c r="AA2024">
        <v>4</v>
      </c>
      <c r="AB2024">
        <v>4</v>
      </c>
      <c r="AC2024">
        <v>4</v>
      </c>
      <c r="AD2024">
        <v>0</v>
      </c>
      <c r="AE2024">
        <v>0</v>
      </c>
    </row>
    <row r="2025" spans="1:31" x14ac:dyDescent="0.25">
      <c r="A2025" t="s">
        <v>2051</v>
      </c>
      <c r="B2025" t="s">
        <v>7140</v>
      </c>
      <c r="C2025" t="s">
        <v>10146</v>
      </c>
      <c r="D2025" t="s">
        <v>10174</v>
      </c>
      <c r="E2025">
        <v>41.402507999999997</v>
      </c>
      <c r="F2025">
        <v>2.171767</v>
      </c>
      <c r="G2025" t="s">
        <v>10242</v>
      </c>
      <c r="H2025" t="s">
        <v>12643</v>
      </c>
      <c r="I2025" t="s">
        <v>16186</v>
      </c>
      <c r="J2025" t="s">
        <v>16645</v>
      </c>
      <c r="K2025" t="s">
        <v>17305</v>
      </c>
      <c r="L2025" t="s">
        <v>18062</v>
      </c>
      <c r="M2025" t="s">
        <v>18062</v>
      </c>
      <c r="N2025" t="s">
        <v>18062</v>
      </c>
      <c r="O2025">
        <v>7</v>
      </c>
      <c r="P2025">
        <v>102</v>
      </c>
      <c r="Q2025">
        <v>7</v>
      </c>
      <c r="R2025">
        <v>4.5</v>
      </c>
      <c r="S2025">
        <v>1003</v>
      </c>
      <c r="T2025">
        <f t="shared" si="31"/>
        <v>4513.5</v>
      </c>
      <c r="U2025">
        <v>329</v>
      </c>
      <c r="V2025">
        <v>109</v>
      </c>
      <c r="W2025">
        <v>26</v>
      </c>
      <c r="X2025">
        <v>10</v>
      </c>
      <c r="Y2025">
        <v>6</v>
      </c>
      <c r="Z2025">
        <v>4.5</v>
      </c>
      <c r="AA2025">
        <v>4.5</v>
      </c>
      <c r="AB2025">
        <v>4.5</v>
      </c>
      <c r="AC2025">
        <v>4.5</v>
      </c>
      <c r="AD2025">
        <v>0</v>
      </c>
      <c r="AE2025">
        <v>0</v>
      </c>
    </row>
    <row r="2026" spans="1:31" x14ac:dyDescent="0.25">
      <c r="A2026" t="s">
        <v>2052</v>
      </c>
      <c r="B2026" t="s">
        <v>7141</v>
      </c>
      <c r="C2026" t="s">
        <v>10146</v>
      </c>
      <c r="D2026" t="s">
        <v>10174</v>
      </c>
      <c r="E2026">
        <v>41.394573000000001</v>
      </c>
      <c r="F2026">
        <v>2.1599409999999999</v>
      </c>
      <c r="G2026" t="s">
        <v>10234</v>
      </c>
      <c r="H2026" t="s">
        <v>12644</v>
      </c>
      <c r="I2026" t="s">
        <v>15744</v>
      </c>
      <c r="J2026" t="s">
        <v>16643</v>
      </c>
      <c r="K2026" t="s">
        <v>16767</v>
      </c>
      <c r="L2026" t="s">
        <v>18062</v>
      </c>
      <c r="M2026" t="s">
        <v>18062</v>
      </c>
      <c r="N2026" t="s">
        <v>18062</v>
      </c>
      <c r="O2026">
        <v>7</v>
      </c>
      <c r="P2026">
        <v>80.5</v>
      </c>
      <c r="Q2026">
        <v>7</v>
      </c>
      <c r="R2026">
        <v>4</v>
      </c>
      <c r="S2026">
        <v>891</v>
      </c>
      <c r="T2026">
        <f t="shared" si="31"/>
        <v>3564</v>
      </c>
      <c r="U2026">
        <v>98</v>
      </c>
      <c r="V2026">
        <v>96</v>
      </c>
      <c r="W2026">
        <v>32</v>
      </c>
      <c r="X2026">
        <v>22</v>
      </c>
      <c r="Y2026">
        <v>16</v>
      </c>
      <c r="Z2026">
        <v>4</v>
      </c>
      <c r="AA2026">
        <v>3.5</v>
      </c>
      <c r="AB2026">
        <v>3.5</v>
      </c>
      <c r="AC2026">
        <v>4</v>
      </c>
      <c r="AD2026">
        <v>0</v>
      </c>
      <c r="AE2026">
        <v>0</v>
      </c>
    </row>
    <row r="2027" spans="1:31" x14ac:dyDescent="0.25">
      <c r="A2027" t="s">
        <v>2053</v>
      </c>
      <c r="B2027" t="s">
        <v>7142</v>
      </c>
      <c r="C2027" t="s">
        <v>10146</v>
      </c>
      <c r="D2027" t="s">
        <v>10174</v>
      </c>
      <c r="E2027">
        <v>41.38062</v>
      </c>
      <c r="F2027">
        <v>2.180145</v>
      </c>
      <c r="G2027" t="s">
        <v>10252</v>
      </c>
      <c r="H2027" t="s">
        <v>12645</v>
      </c>
      <c r="I2027" t="s">
        <v>16187</v>
      </c>
      <c r="J2027" t="s">
        <v>16643</v>
      </c>
      <c r="K2027" t="s">
        <v>17306</v>
      </c>
      <c r="L2027" t="s">
        <v>18062</v>
      </c>
      <c r="M2027" t="s">
        <v>18062</v>
      </c>
      <c r="N2027" t="s">
        <v>18062</v>
      </c>
      <c r="O2027">
        <v>7</v>
      </c>
      <c r="P2027">
        <v>35</v>
      </c>
      <c r="Q2027">
        <v>7</v>
      </c>
      <c r="R2027">
        <v>4.5</v>
      </c>
      <c r="S2027">
        <v>1384</v>
      </c>
      <c r="T2027">
        <f t="shared" si="31"/>
        <v>6228</v>
      </c>
      <c r="U2027">
        <v>543</v>
      </c>
      <c r="V2027">
        <v>138</v>
      </c>
      <c r="W2027">
        <v>38</v>
      </c>
      <c r="X2027">
        <v>16</v>
      </c>
      <c r="Y2027">
        <v>5</v>
      </c>
      <c r="Z2027">
        <v>4.5</v>
      </c>
      <c r="AA2027">
        <v>4.5</v>
      </c>
      <c r="AB2027">
        <v>4.5</v>
      </c>
      <c r="AC2027">
        <v>4.5</v>
      </c>
      <c r="AD2027">
        <v>0</v>
      </c>
      <c r="AE2027">
        <v>0</v>
      </c>
    </row>
    <row r="2028" spans="1:31" x14ac:dyDescent="0.25">
      <c r="A2028" t="s">
        <v>2054</v>
      </c>
      <c r="B2028" t="s">
        <v>7143</v>
      </c>
      <c r="C2028" t="s">
        <v>10146</v>
      </c>
      <c r="D2028" t="s">
        <v>10174</v>
      </c>
      <c r="E2028">
        <v>41.408585000000002</v>
      </c>
      <c r="F2028">
        <v>2.1524890000000001</v>
      </c>
      <c r="G2028" t="s">
        <v>10297</v>
      </c>
      <c r="H2028" t="s">
        <v>12646</v>
      </c>
      <c r="I2028" t="s">
        <v>16188</v>
      </c>
      <c r="J2028" t="s">
        <v>16643</v>
      </c>
      <c r="K2028" t="s">
        <v>17307</v>
      </c>
      <c r="L2028" t="s">
        <v>18062</v>
      </c>
      <c r="M2028" t="s">
        <v>18063</v>
      </c>
      <c r="N2028" t="s">
        <v>18063</v>
      </c>
      <c r="O2028">
        <v>7</v>
      </c>
      <c r="P2028">
        <v>98</v>
      </c>
      <c r="Q2028">
        <v>7</v>
      </c>
      <c r="R2028">
        <v>4</v>
      </c>
      <c r="S2028">
        <v>688</v>
      </c>
      <c r="T2028">
        <f t="shared" si="31"/>
        <v>2752</v>
      </c>
      <c r="U2028">
        <v>179</v>
      </c>
      <c r="V2028">
        <v>56</v>
      </c>
      <c r="W2028">
        <v>18</v>
      </c>
      <c r="X2028">
        <v>14</v>
      </c>
      <c r="Y2028">
        <v>37</v>
      </c>
      <c r="Z2028">
        <v>3</v>
      </c>
      <c r="AA2028">
        <v>3</v>
      </c>
      <c r="AB2028">
        <v>3</v>
      </c>
      <c r="AC2028">
        <v>3</v>
      </c>
      <c r="AD2028">
        <v>0</v>
      </c>
      <c r="AE2028">
        <v>0</v>
      </c>
    </row>
    <row r="2029" spans="1:31" x14ac:dyDescent="0.25">
      <c r="A2029" t="s">
        <v>2055</v>
      </c>
      <c r="B2029" t="s">
        <v>7144</v>
      </c>
      <c r="C2029" t="s">
        <v>10146</v>
      </c>
      <c r="D2029" t="s">
        <v>10174</v>
      </c>
      <c r="E2029">
        <v>41.400756999999999</v>
      </c>
      <c r="F2029">
        <v>2.1590210000000001</v>
      </c>
      <c r="G2029" t="s">
        <v>10454</v>
      </c>
      <c r="H2029" t="s">
        <v>12647</v>
      </c>
      <c r="I2029" t="s">
        <v>16189</v>
      </c>
      <c r="J2029" t="s">
        <v>16645</v>
      </c>
      <c r="K2029" t="s">
        <v>17308</v>
      </c>
      <c r="L2029" t="s">
        <v>18062</v>
      </c>
      <c r="M2029" t="s">
        <v>18062</v>
      </c>
      <c r="N2029" t="s">
        <v>18062</v>
      </c>
      <c r="O2029">
        <v>7</v>
      </c>
      <c r="P2029">
        <v>71.5</v>
      </c>
      <c r="Q2029">
        <v>7</v>
      </c>
      <c r="R2029">
        <v>4</v>
      </c>
      <c r="S2029">
        <v>681</v>
      </c>
      <c r="T2029">
        <f t="shared" si="31"/>
        <v>2724</v>
      </c>
      <c r="U2029">
        <v>129</v>
      </c>
      <c r="V2029">
        <v>53</v>
      </c>
      <c r="W2029">
        <v>28</v>
      </c>
      <c r="X2029">
        <v>10</v>
      </c>
      <c r="Y2029">
        <v>24</v>
      </c>
      <c r="Z2029">
        <v>4</v>
      </c>
      <c r="AA2029">
        <v>4</v>
      </c>
      <c r="AB2029">
        <v>4</v>
      </c>
      <c r="AC2029">
        <v>4</v>
      </c>
      <c r="AD2029">
        <v>0</v>
      </c>
      <c r="AE2029">
        <v>0</v>
      </c>
    </row>
    <row r="2030" spans="1:31" x14ac:dyDescent="0.25">
      <c r="A2030" t="s">
        <v>2056</v>
      </c>
      <c r="B2030" t="s">
        <v>7145</v>
      </c>
      <c r="C2030" t="s">
        <v>10146</v>
      </c>
      <c r="D2030" t="s">
        <v>10174</v>
      </c>
      <c r="E2030">
        <v>41.395159999999997</v>
      </c>
      <c r="F2030">
        <v>2.1644549999999998</v>
      </c>
      <c r="G2030" t="s">
        <v>10249</v>
      </c>
      <c r="H2030" t="s">
        <v>12648</v>
      </c>
      <c r="I2030" t="s">
        <v>15733</v>
      </c>
      <c r="J2030" t="s">
        <v>16643</v>
      </c>
      <c r="K2030" t="s">
        <v>16708</v>
      </c>
      <c r="L2030" t="s">
        <v>18062</v>
      </c>
      <c r="M2030" t="s">
        <v>18062</v>
      </c>
      <c r="N2030" t="s">
        <v>18062</v>
      </c>
      <c r="O2030">
        <v>6</v>
      </c>
      <c r="P2030">
        <v>39</v>
      </c>
      <c r="Q2030">
        <v>12</v>
      </c>
      <c r="R2030">
        <v>4.5</v>
      </c>
      <c r="S2030">
        <v>348</v>
      </c>
      <c r="T2030">
        <f t="shared" si="31"/>
        <v>1566</v>
      </c>
      <c r="U2030">
        <v>84</v>
      </c>
      <c r="V2030">
        <v>21</v>
      </c>
      <c r="W2030">
        <v>9</v>
      </c>
      <c r="X2030">
        <v>0</v>
      </c>
      <c r="Y2030">
        <v>2</v>
      </c>
      <c r="Z2030">
        <v>4.5</v>
      </c>
      <c r="AA2030">
        <v>4.5</v>
      </c>
      <c r="AB2030">
        <v>4</v>
      </c>
      <c r="AC2030">
        <v>4.5</v>
      </c>
      <c r="AD2030">
        <v>0</v>
      </c>
      <c r="AE2030">
        <v>0</v>
      </c>
    </row>
    <row r="2031" spans="1:31" x14ac:dyDescent="0.25">
      <c r="A2031" t="s">
        <v>2057</v>
      </c>
      <c r="B2031" t="s">
        <v>7146</v>
      </c>
      <c r="C2031" t="s">
        <v>10146</v>
      </c>
      <c r="D2031" t="s">
        <v>10174</v>
      </c>
      <c r="E2031">
        <v>41.387337000000002</v>
      </c>
      <c r="F2031">
        <v>2.1756030000000002</v>
      </c>
      <c r="G2031" t="s">
        <v>10280</v>
      </c>
      <c r="H2031" t="s">
        <v>12649</v>
      </c>
      <c r="I2031" t="s">
        <v>15733</v>
      </c>
      <c r="J2031" t="s">
        <v>16643</v>
      </c>
      <c r="K2031" t="s">
        <v>16666</v>
      </c>
      <c r="L2031" t="s">
        <v>18062</v>
      </c>
      <c r="M2031" t="s">
        <v>18063</v>
      </c>
      <c r="N2031" t="s">
        <v>18062</v>
      </c>
      <c r="O2031">
        <v>7</v>
      </c>
      <c r="P2031">
        <v>84</v>
      </c>
      <c r="Q2031">
        <v>7</v>
      </c>
      <c r="R2031">
        <v>4</v>
      </c>
      <c r="S2031">
        <v>386</v>
      </c>
      <c r="T2031">
        <f t="shared" si="31"/>
        <v>1544</v>
      </c>
      <c r="U2031">
        <v>137</v>
      </c>
      <c r="V2031">
        <v>62</v>
      </c>
      <c r="W2031">
        <v>12</v>
      </c>
      <c r="X2031">
        <v>5</v>
      </c>
      <c r="Y2031">
        <v>13</v>
      </c>
      <c r="Z2031">
        <v>4.5</v>
      </c>
      <c r="AA2031">
        <v>4</v>
      </c>
      <c r="AB2031">
        <v>4</v>
      </c>
      <c r="AC2031">
        <v>4.5</v>
      </c>
      <c r="AD2031">
        <v>0</v>
      </c>
      <c r="AE2031">
        <v>0</v>
      </c>
    </row>
    <row r="2032" spans="1:31" x14ac:dyDescent="0.25">
      <c r="A2032" t="s">
        <v>2058</v>
      </c>
      <c r="B2032" t="s">
        <v>7147</v>
      </c>
      <c r="C2032" t="s">
        <v>10146</v>
      </c>
      <c r="D2032" t="s">
        <v>10174</v>
      </c>
      <c r="E2032">
        <v>41.393970000000003</v>
      </c>
      <c r="F2032">
        <v>2.1472790000000002</v>
      </c>
      <c r="G2032" t="s">
        <v>10410</v>
      </c>
      <c r="H2032" t="s">
        <v>12650</v>
      </c>
      <c r="I2032" t="s">
        <v>15823</v>
      </c>
      <c r="J2032" t="s">
        <v>16644</v>
      </c>
      <c r="K2032" t="s">
        <v>16678</v>
      </c>
      <c r="L2032" t="s">
        <v>18063</v>
      </c>
      <c r="M2032" t="s">
        <v>18063</v>
      </c>
      <c r="N2032" t="s">
        <v>18062</v>
      </c>
      <c r="O2032">
        <v>5</v>
      </c>
      <c r="P2032">
        <v>60</v>
      </c>
      <c r="Q2032">
        <v>5</v>
      </c>
      <c r="R2032">
        <v>4</v>
      </c>
      <c r="S2032">
        <v>507</v>
      </c>
      <c r="T2032">
        <f t="shared" si="31"/>
        <v>2028</v>
      </c>
      <c r="U2032">
        <v>40</v>
      </c>
      <c r="V2032">
        <v>33</v>
      </c>
      <c r="W2032">
        <v>12</v>
      </c>
      <c r="X2032">
        <v>1</v>
      </c>
      <c r="Y2032">
        <v>4</v>
      </c>
      <c r="Z2032">
        <v>4</v>
      </c>
      <c r="AA2032">
        <v>4</v>
      </c>
      <c r="AB2032">
        <v>3</v>
      </c>
      <c r="AC2032">
        <v>4</v>
      </c>
      <c r="AD2032">
        <v>0</v>
      </c>
      <c r="AE2032">
        <v>0</v>
      </c>
    </row>
    <row r="2033" spans="1:31" x14ac:dyDescent="0.25">
      <c r="A2033" t="s">
        <v>2059</v>
      </c>
      <c r="B2033" t="s">
        <v>7148</v>
      </c>
      <c r="C2033" t="s">
        <v>10146</v>
      </c>
      <c r="D2033" t="s">
        <v>10174</v>
      </c>
      <c r="E2033">
        <v>41.382109999999997</v>
      </c>
      <c r="F2033">
        <v>2.1797080000000002</v>
      </c>
      <c r="G2033" t="s">
        <v>10245</v>
      </c>
      <c r="H2033" t="s">
        <v>12651</v>
      </c>
      <c r="I2033" t="s">
        <v>15901</v>
      </c>
      <c r="J2033" t="s">
        <v>16643</v>
      </c>
      <c r="K2033" t="s">
        <v>16891</v>
      </c>
      <c r="L2033" t="s">
        <v>18062</v>
      </c>
      <c r="M2033" t="s">
        <v>18062</v>
      </c>
      <c r="N2033" t="s">
        <v>18062</v>
      </c>
      <c r="O2033">
        <v>7</v>
      </c>
      <c r="P2033">
        <v>54.5</v>
      </c>
      <c r="Q2033">
        <v>7</v>
      </c>
      <c r="R2033">
        <v>4.5</v>
      </c>
      <c r="S2033">
        <v>981</v>
      </c>
      <c r="T2033">
        <f t="shared" si="31"/>
        <v>4414.5</v>
      </c>
      <c r="U2033">
        <v>325</v>
      </c>
      <c r="V2033">
        <v>106</v>
      </c>
      <c r="W2033">
        <v>13</v>
      </c>
      <c r="X2033">
        <v>5</v>
      </c>
      <c r="Y2033">
        <v>2</v>
      </c>
      <c r="Z2033">
        <v>4.5</v>
      </c>
      <c r="AA2033">
        <v>4.5</v>
      </c>
      <c r="AB2033">
        <v>4.5</v>
      </c>
      <c r="AC2033">
        <v>4.5</v>
      </c>
      <c r="AD2033">
        <v>0</v>
      </c>
      <c r="AE2033">
        <v>0</v>
      </c>
    </row>
    <row r="2034" spans="1:31" x14ac:dyDescent="0.25">
      <c r="A2034" t="s">
        <v>2060</v>
      </c>
      <c r="B2034" t="s">
        <v>7149</v>
      </c>
      <c r="C2034" t="s">
        <v>10146</v>
      </c>
      <c r="D2034" t="s">
        <v>10174</v>
      </c>
      <c r="E2034">
        <v>41.388035000000002</v>
      </c>
      <c r="F2034">
        <v>2.1788820000000002</v>
      </c>
      <c r="G2034" t="s">
        <v>10515</v>
      </c>
      <c r="H2034" t="s">
        <v>12652</v>
      </c>
      <c r="I2034" t="s">
        <v>15815</v>
      </c>
      <c r="J2034" t="s">
        <v>16643</v>
      </c>
      <c r="K2034" t="s">
        <v>17019</v>
      </c>
      <c r="L2034" t="s">
        <v>18062</v>
      </c>
      <c r="M2034" t="s">
        <v>18062</v>
      </c>
      <c r="N2034" t="s">
        <v>18062</v>
      </c>
      <c r="O2034">
        <v>4</v>
      </c>
      <c r="P2034">
        <v>14.5</v>
      </c>
      <c r="Q2034">
        <v>4</v>
      </c>
      <c r="R2034">
        <v>4</v>
      </c>
      <c r="S2034">
        <v>466</v>
      </c>
      <c r="T2034">
        <f t="shared" si="31"/>
        <v>1864</v>
      </c>
      <c r="U2034">
        <v>28</v>
      </c>
      <c r="V2034">
        <v>32</v>
      </c>
      <c r="W2034">
        <v>10</v>
      </c>
      <c r="X2034">
        <v>6</v>
      </c>
      <c r="Y2034">
        <v>5</v>
      </c>
      <c r="Z2034">
        <v>4</v>
      </c>
      <c r="AA2034">
        <v>3.5</v>
      </c>
      <c r="AB2034">
        <v>3.5</v>
      </c>
      <c r="AC2034">
        <v>3.5</v>
      </c>
      <c r="AD2034">
        <v>0</v>
      </c>
      <c r="AE2034">
        <v>0</v>
      </c>
    </row>
    <row r="2035" spans="1:31" x14ac:dyDescent="0.25">
      <c r="A2035" t="s">
        <v>2061</v>
      </c>
      <c r="B2035" t="s">
        <v>7150</v>
      </c>
      <c r="C2035" t="s">
        <v>10146</v>
      </c>
      <c r="D2035" t="s">
        <v>10174</v>
      </c>
      <c r="E2035">
        <v>41.406165999999999</v>
      </c>
      <c r="F2035">
        <v>2.1600999999999999</v>
      </c>
      <c r="G2035" t="s">
        <v>10479</v>
      </c>
      <c r="H2035" t="s">
        <v>12653</v>
      </c>
      <c r="I2035" t="s">
        <v>15733</v>
      </c>
      <c r="J2035" t="s">
        <v>16643</v>
      </c>
      <c r="K2035" t="s">
        <v>16743</v>
      </c>
      <c r="L2035" t="s">
        <v>18062</v>
      </c>
      <c r="M2035" t="s">
        <v>18063</v>
      </c>
      <c r="N2035" t="s">
        <v>18063</v>
      </c>
      <c r="O2035">
        <v>7</v>
      </c>
      <c r="P2035">
        <v>77</v>
      </c>
      <c r="Q2035">
        <v>7</v>
      </c>
      <c r="R2035">
        <v>4</v>
      </c>
      <c r="S2035">
        <v>443</v>
      </c>
      <c r="T2035">
        <f t="shared" si="31"/>
        <v>1772</v>
      </c>
      <c r="U2035">
        <v>48</v>
      </c>
      <c r="V2035">
        <v>13</v>
      </c>
      <c r="W2035">
        <v>0</v>
      </c>
      <c r="X2035">
        <v>1</v>
      </c>
      <c r="Y2035">
        <v>3</v>
      </c>
      <c r="Z2035">
        <v>4</v>
      </c>
      <c r="AA2035">
        <v>4</v>
      </c>
      <c r="AB2035">
        <v>3.5</v>
      </c>
      <c r="AC2035">
        <v>4</v>
      </c>
      <c r="AD2035">
        <v>0</v>
      </c>
      <c r="AE2035">
        <v>0</v>
      </c>
    </row>
    <row r="2036" spans="1:31" x14ac:dyDescent="0.25">
      <c r="A2036" t="s">
        <v>2062</v>
      </c>
      <c r="B2036" t="s">
        <v>7151</v>
      </c>
      <c r="C2036" t="s">
        <v>10146</v>
      </c>
      <c r="D2036" t="s">
        <v>10174</v>
      </c>
      <c r="E2036">
        <v>41.380744999999997</v>
      </c>
      <c r="F2036">
        <v>2.1857340000000001</v>
      </c>
      <c r="G2036" t="s">
        <v>10339</v>
      </c>
      <c r="H2036" t="s">
        <v>12654</v>
      </c>
      <c r="I2036" t="s">
        <v>16190</v>
      </c>
      <c r="J2036" t="s">
        <v>16644</v>
      </c>
      <c r="K2036" t="s">
        <v>17309</v>
      </c>
      <c r="L2036" t="s">
        <v>18063</v>
      </c>
      <c r="M2036" t="s">
        <v>18063</v>
      </c>
      <c r="N2036" t="s">
        <v>18063</v>
      </c>
      <c r="O2036">
        <v>7</v>
      </c>
      <c r="P2036">
        <v>28</v>
      </c>
      <c r="Q2036">
        <v>7</v>
      </c>
      <c r="R2036">
        <v>3.5</v>
      </c>
      <c r="S2036">
        <v>986</v>
      </c>
      <c r="T2036">
        <f t="shared" si="31"/>
        <v>3451</v>
      </c>
      <c r="U2036">
        <v>118</v>
      </c>
      <c r="V2036">
        <v>119</v>
      </c>
      <c r="W2036">
        <v>32</v>
      </c>
      <c r="X2036">
        <v>25</v>
      </c>
      <c r="Y2036">
        <v>38</v>
      </c>
      <c r="Z2036">
        <v>4</v>
      </c>
      <c r="AA2036">
        <v>3.5</v>
      </c>
      <c r="AB2036">
        <v>3.5</v>
      </c>
      <c r="AC2036">
        <v>4</v>
      </c>
      <c r="AD2036">
        <v>0</v>
      </c>
      <c r="AE2036">
        <v>0</v>
      </c>
    </row>
    <row r="2037" spans="1:31" x14ac:dyDescent="0.25">
      <c r="A2037" t="s">
        <v>2063</v>
      </c>
      <c r="B2037" t="s">
        <v>7152</v>
      </c>
      <c r="C2037" t="s">
        <v>10146</v>
      </c>
      <c r="D2037" t="s">
        <v>10174</v>
      </c>
      <c r="E2037">
        <v>41.389710000000001</v>
      </c>
      <c r="F2037">
        <v>2.1593200000000001</v>
      </c>
      <c r="G2037" t="s">
        <v>10309</v>
      </c>
      <c r="H2037" t="s">
        <v>12655</v>
      </c>
      <c r="I2037" t="s">
        <v>15733</v>
      </c>
      <c r="J2037" t="s">
        <v>16643</v>
      </c>
      <c r="K2037" t="s">
        <v>16666</v>
      </c>
      <c r="L2037" t="s">
        <v>18062</v>
      </c>
      <c r="M2037" t="s">
        <v>18063</v>
      </c>
      <c r="N2037" t="s">
        <v>18062</v>
      </c>
      <c r="O2037">
        <v>6</v>
      </c>
      <c r="P2037">
        <v>60</v>
      </c>
      <c r="Q2037">
        <v>6</v>
      </c>
      <c r="R2037">
        <v>4</v>
      </c>
      <c r="S2037">
        <v>476</v>
      </c>
      <c r="T2037">
        <f t="shared" si="31"/>
        <v>1904</v>
      </c>
      <c r="U2037">
        <v>36</v>
      </c>
      <c r="V2037">
        <v>11</v>
      </c>
      <c r="W2037">
        <v>4</v>
      </c>
      <c r="X2037">
        <v>2</v>
      </c>
      <c r="Y2037">
        <v>2</v>
      </c>
      <c r="Z2037">
        <v>4.5</v>
      </c>
      <c r="AA2037">
        <v>4</v>
      </c>
      <c r="AB2037">
        <v>4</v>
      </c>
      <c r="AC2037">
        <v>4</v>
      </c>
      <c r="AD2037">
        <v>0</v>
      </c>
      <c r="AE2037">
        <v>0</v>
      </c>
    </row>
    <row r="2038" spans="1:31" x14ac:dyDescent="0.25">
      <c r="A2038" t="s">
        <v>2064</v>
      </c>
      <c r="B2038" t="s">
        <v>7153</v>
      </c>
      <c r="C2038" t="s">
        <v>10146</v>
      </c>
      <c r="D2038" t="s">
        <v>10174</v>
      </c>
      <c r="E2038">
        <v>41.381039999999999</v>
      </c>
      <c r="F2038">
        <v>2.1544599999999998</v>
      </c>
      <c r="G2038" t="s">
        <v>10326</v>
      </c>
      <c r="H2038" t="s">
        <v>12656</v>
      </c>
      <c r="I2038" t="s">
        <v>15733</v>
      </c>
      <c r="J2038" t="s">
        <v>16643</v>
      </c>
      <c r="K2038" t="s">
        <v>16666</v>
      </c>
      <c r="L2038" t="s">
        <v>18062</v>
      </c>
      <c r="M2038" t="s">
        <v>18063</v>
      </c>
      <c r="N2038" t="s">
        <v>18062</v>
      </c>
      <c r="O2038">
        <v>6</v>
      </c>
      <c r="P2038">
        <v>77</v>
      </c>
      <c r="Q2038">
        <v>6</v>
      </c>
      <c r="R2038">
        <v>3.5</v>
      </c>
      <c r="S2038">
        <v>585</v>
      </c>
      <c r="T2038">
        <f t="shared" si="31"/>
        <v>2047.5</v>
      </c>
      <c r="U2038">
        <v>30</v>
      </c>
      <c r="V2038">
        <v>18</v>
      </c>
      <c r="W2038">
        <v>4</v>
      </c>
      <c r="X2038">
        <v>5</v>
      </c>
      <c r="Y2038">
        <v>5</v>
      </c>
      <c r="Z2038">
        <v>4</v>
      </c>
      <c r="AA2038">
        <v>4</v>
      </c>
      <c r="AB2038">
        <v>3.5</v>
      </c>
      <c r="AC2038">
        <v>4</v>
      </c>
      <c r="AD2038">
        <v>0</v>
      </c>
      <c r="AE2038">
        <v>0</v>
      </c>
    </row>
    <row r="2039" spans="1:31" x14ac:dyDescent="0.25">
      <c r="A2039" t="s">
        <v>2065</v>
      </c>
      <c r="B2039" t="s">
        <v>7154</v>
      </c>
      <c r="C2039" t="s">
        <v>10146</v>
      </c>
      <c r="D2039" t="s">
        <v>10174</v>
      </c>
      <c r="E2039">
        <v>41.38926</v>
      </c>
      <c r="F2039">
        <v>2.1660349999999999</v>
      </c>
      <c r="G2039" t="s">
        <v>10400</v>
      </c>
      <c r="H2039" t="s">
        <v>12657</v>
      </c>
      <c r="I2039" t="s">
        <v>15740</v>
      </c>
      <c r="J2039" t="s">
        <v>16643</v>
      </c>
      <c r="K2039" t="s">
        <v>17310</v>
      </c>
      <c r="L2039" t="s">
        <v>18062</v>
      </c>
      <c r="M2039" t="s">
        <v>18063</v>
      </c>
      <c r="N2039" t="s">
        <v>18063</v>
      </c>
      <c r="O2039">
        <v>7</v>
      </c>
      <c r="P2039">
        <v>116.75</v>
      </c>
      <c r="Q2039">
        <v>7</v>
      </c>
      <c r="R2039">
        <v>3.5</v>
      </c>
      <c r="S2039">
        <v>666</v>
      </c>
      <c r="T2039">
        <f t="shared" si="31"/>
        <v>2331</v>
      </c>
      <c r="U2039">
        <v>56</v>
      </c>
      <c r="V2039">
        <v>106</v>
      </c>
      <c r="W2039">
        <v>38</v>
      </c>
      <c r="X2039">
        <v>30</v>
      </c>
      <c r="Y2039">
        <v>23</v>
      </c>
      <c r="Z2039">
        <v>3.5</v>
      </c>
      <c r="AA2039">
        <v>3.5</v>
      </c>
      <c r="AB2039">
        <v>3.5</v>
      </c>
      <c r="AC2039">
        <v>3.5</v>
      </c>
      <c r="AD2039">
        <v>0</v>
      </c>
      <c r="AE2039">
        <v>0</v>
      </c>
    </row>
    <row r="2040" spans="1:31" x14ac:dyDescent="0.25">
      <c r="A2040" t="s">
        <v>2066</v>
      </c>
      <c r="B2040" t="s">
        <v>7155</v>
      </c>
      <c r="C2040" t="s">
        <v>10146</v>
      </c>
      <c r="D2040" t="s">
        <v>10174</v>
      </c>
      <c r="E2040">
        <v>41.372287999999998</v>
      </c>
      <c r="F2040">
        <v>2.1630150000000001</v>
      </c>
      <c r="G2040" t="s">
        <v>10346</v>
      </c>
      <c r="H2040" t="s">
        <v>12658</v>
      </c>
      <c r="I2040" t="s">
        <v>15736</v>
      </c>
      <c r="J2040" t="s">
        <v>16643</v>
      </c>
      <c r="K2040" t="s">
        <v>16649</v>
      </c>
      <c r="L2040" t="s">
        <v>18063</v>
      </c>
      <c r="M2040" t="s">
        <v>18063</v>
      </c>
      <c r="N2040" t="s">
        <v>18063</v>
      </c>
      <c r="O2040">
        <v>6</v>
      </c>
      <c r="P2040">
        <v>38.75</v>
      </c>
      <c r="Q2040">
        <v>11</v>
      </c>
      <c r="R2040">
        <v>3.5</v>
      </c>
      <c r="S2040">
        <v>320</v>
      </c>
      <c r="T2040">
        <f t="shared" si="31"/>
        <v>1120</v>
      </c>
      <c r="U2040">
        <v>19</v>
      </c>
      <c r="V2040">
        <v>20</v>
      </c>
      <c r="W2040">
        <v>4</v>
      </c>
      <c r="X2040">
        <v>1</v>
      </c>
      <c r="Y2040">
        <v>3</v>
      </c>
      <c r="Z2040">
        <v>4</v>
      </c>
      <c r="AA2040">
        <v>3.5</v>
      </c>
      <c r="AB2040">
        <v>3.5</v>
      </c>
      <c r="AC2040">
        <v>3.5</v>
      </c>
      <c r="AD2040">
        <v>0</v>
      </c>
      <c r="AE2040">
        <v>0</v>
      </c>
    </row>
    <row r="2041" spans="1:31" x14ac:dyDescent="0.25">
      <c r="A2041" t="s">
        <v>2067</v>
      </c>
      <c r="B2041" t="s">
        <v>7156</v>
      </c>
      <c r="C2041" t="s">
        <v>10146</v>
      </c>
      <c r="D2041" t="s">
        <v>10174</v>
      </c>
      <c r="E2041">
        <v>41.394035000000002</v>
      </c>
      <c r="F2041">
        <v>2.165025</v>
      </c>
      <c r="G2041" t="s">
        <v>10251</v>
      </c>
      <c r="H2041" t="s">
        <v>12659</v>
      </c>
      <c r="I2041" t="s">
        <v>16116</v>
      </c>
      <c r="J2041" t="s">
        <v>16644</v>
      </c>
      <c r="K2041" t="s">
        <v>17213</v>
      </c>
      <c r="L2041" t="s">
        <v>18063</v>
      </c>
      <c r="M2041" t="s">
        <v>18063</v>
      </c>
      <c r="N2041" t="s">
        <v>18062</v>
      </c>
      <c r="O2041">
        <v>7</v>
      </c>
      <c r="P2041">
        <v>43</v>
      </c>
      <c r="Q2041">
        <v>14</v>
      </c>
      <c r="R2041">
        <v>4.5</v>
      </c>
      <c r="S2041">
        <v>1465</v>
      </c>
      <c r="T2041">
        <f t="shared" si="31"/>
        <v>6592.5</v>
      </c>
      <c r="U2041">
        <v>341</v>
      </c>
      <c r="V2041">
        <v>94</v>
      </c>
      <c r="W2041">
        <v>24</v>
      </c>
      <c r="X2041">
        <v>6</v>
      </c>
      <c r="Y2041">
        <v>1</v>
      </c>
      <c r="Z2041">
        <v>4.5</v>
      </c>
      <c r="AA2041">
        <v>4.5</v>
      </c>
      <c r="AB2041">
        <v>4</v>
      </c>
      <c r="AC2041">
        <v>4.5</v>
      </c>
      <c r="AD2041">
        <v>0</v>
      </c>
      <c r="AE2041">
        <v>0</v>
      </c>
    </row>
    <row r="2042" spans="1:31" x14ac:dyDescent="0.25">
      <c r="A2042" t="s">
        <v>2068</v>
      </c>
      <c r="B2042" t="s">
        <v>7157</v>
      </c>
      <c r="C2042" t="s">
        <v>10146</v>
      </c>
      <c r="D2042" t="s">
        <v>10174</v>
      </c>
      <c r="E2042">
        <v>41.40043</v>
      </c>
      <c r="F2042">
        <v>2.166204</v>
      </c>
      <c r="G2042" t="s">
        <v>10245</v>
      </c>
      <c r="H2042" t="s">
        <v>12660</v>
      </c>
      <c r="I2042" t="s">
        <v>15847</v>
      </c>
      <c r="J2042" t="s">
        <v>16643</v>
      </c>
      <c r="K2042" t="s">
        <v>17311</v>
      </c>
      <c r="L2042" t="s">
        <v>18062</v>
      </c>
      <c r="M2042" t="s">
        <v>18063</v>
      </c>
      <c r="N2042" t="s">
        <v>18062</v>
      </c>
      <c r="O2042">
        <v>7</v>
      </c>
      <c r="P2042">
        <v>35</v>
      </c>
      <c r="Q2042">
        <v>14</v>
      </c>
      <c r="R2042">
        <v>4.5</v>
      </c>
      <c r="S2042">
        <v>656</v>
      </c>
      <c r="T2042">
        <f t="shared" si="31"/>
        <v>2952</v>
      </c>
      <c r="U2042">
        <v>51</v>
      </c>
      <c r="V2042">
        <v>31</v>
      </c>
      <c r="W2042">
        <v>9</v>
      </c>
      <c r="X2042">
        <v>2</v>
      </c>
      <c r="Y2042">
        <v>0</v>
      </c>
      <c r="Z2042">
        <v>4.5</v>
      </c>
      <c r="AA2042">
        <v>4</v>
      </c>
      <c r="AB2042">
        <v>4.5</v>
      </c>
      <c r="AC2042">
        <v>3.5</v>
      </c>
      <c r="AD2042">
        <v>0</v>
      </c>
      <c r="AE2042">
        <v>0</v>
      </c>
    </row>
    <row r="2043" spans="1:31" x14ac:dyDescent="0.25">
      <c r="A2043" t="s">
        <v>2069</v>
      </c>
      <c r="B2043" t="s">
        <v>7158</v>
      </c>
      <c r="C2043" t="s">
        <v>10146</v>
      </c>
      <c r="D2043" t="s">
        <v>10174</v>
      </c>
      <c r="E2043">
        <v>41.383249999999997</v>
      </c>
      <c r="F2043">
        <v>2.1776650000000002</v>
      </c>
      <c r="G2043" t="s">
        <v>10249</v>
      </c>
      <c r="H2043" t="s">
        <v>12661</v>
      </c>
      <c r="I2043" t="s">
        <v>16191</v>
      </c>
      <c r="J2043" t="s">
        <v>16645</v>
      </c>
      <c r="K2043" t="s">
        <v>17312</v>
      </c>
      <c r="L2043" t="s">
        <v>18062</v>
      </c>
      <c r="M2043" t="s">
        <v>18062</v>
      </c>
      <c r="N2043" t="s">
        <v>18062</v>
      </c>
      <c r="O2043">
        <v>7</v>
      </c>
      <c r="P2043">
        <v>100</v>
      </c>
      <c r="Q2043">
        <v>7</v>
      </c>
      <c r="R2043">
        <v>4.5</v>
      </c>
      <c r="S2043">
        <v>1346</v>
      </c>
      <c r="T2043">
        <f t="shared" si="31"/>
        <v>6057</v>
      </c>
      <c r="U2043">
        <v>336</v>
      </c>
      <c r="V2043">
        <v>190</v>
      </c>
      <c r="W2043">
        <v>37</v>
      </c>
      <c r="X2043">
        <v>12</v>
      </c>
      <c r="Y2043">
        <v>5</v>
      </c>
      <c r="Z2043">
        <v>4.5</v>
      </c>
      <c r="AA2043">
        <v>4.5</v>
      </c>
      <c r="AB2043">
        <v>4.5</v>
      </c>
      <c r="AC2043">
        <v>3.5</v>
      </c>
      <c r="AD2043">
        <v>0</v>
      </c>
      <c r="AE2043">
        <v>0</v>
      </c>
    </row>
    <row r="2044" spans="1:31" x14ac:dyDescent="0.25">
      <c r="A2044" t="s">
        <v>2070</v>
      </c>
      <c r="B2044" t="s">
        <v>7159</v>
      </c>
      <c r="C2044" t="s">
        <v>10146</v>
      </c>
      <c r="D2044" t="s">
        <v>10174</v>
      </c>
      <c r="E2044">
        <v>41.395943000000003</v>
      </c>
      <c r="F2044">
        <v>2.1367889999999998</v>
      </c>
      <c r="G2044" t="s">
        <v>10234</v>
      </c>
      <c r="H2044" t="s">
        <v>12662</v>
      </c>
      <c r="I2044" t="s">
        <v>15771</v>
      </c>
      <c r="J2044" t="s">
        <v>16643</v>
      </c>
      <c r="K2044" t="s">
        <v>17313</v>
      </c>
      <c r="L2044" t="s">
        <v>18062</v>
      </c>
      <c r="M2044" t="s">
        <v>18062</v>
      </c>
      <c r="N2044" t="s">
        <v>18062</v>
      </c>
      <c r="O2044">
        <v>7</v>
      </c>
      <c r="P2044">
        <v>28</v>
      </c>
      <c r="Q2044">
        <v>7</v>
      </c>
      <c r="R2044">
        <v>4</v>
      </c>
      <c r="S2044">
        <v>447</v>
      </c>
      <c r="T2044">
        <f t="shared" si="31"/>
        <v>1788</v>
      </c>
      <c r="U2044">
        <v>38</v>
      </c>
      <c r="V2044">
        <v>17</v>
      </c>
      <c r="W2044">
        <v>5</v>
      </c>
      <c r="X2044">
        <v>3</v>
      </c>
      <c r="Y2044">
        <v>2</v>
      </c>
      <c r="Z2044">
        <v>4</v>
      </c>
      <c r="AA2044">
        <v>3.5</v>
      </c>
      <c r="AB2044">
        <v>3</v>
      </c>
      <c r="AC2044">
        <v>4</v>
      </c>
      <c r="AD2044">
        <v>0</v>
      </c>
      <c r="AE2044">
        <v>0</v>
      </c>
    </row>
    <row r="2045" spans="1:31" x14ac:dyDescent="0.25">
      <c r="A2045" t="s">
        <v>2071</v>
      </c>
      <c r="B2045" t="s">
        <v>7160</v>
      </c>
      <c r="C2045" t="s">
        <v>10146</v>
      </c>
      <c r="D2045" t="s">
        <v>10174</v>
      </c>
      <c r="E2045">
        <v>41.375149999999998</v>
      </c>
      <c r="F2045">
        <v>2.1565159999999999</v>
      </c>
      <c r="G2045" t="s">
        <v>10516</v>
      </c>
      <c r="H2045" t="s">
        <v>12663</v>
      </c>
      <c r="I2045" t="s">
        <v>15762</v>
      </c>
      <c r="J2045" t="s">
        <v>16644</v>
      </c>
      <c r="K2045" t="s">
        <v>16666</v>
      </c>
      <c r="L2045" t="s">
        <v>18062</v>
      </c>
      <c r="M2045" t="s">
        <v>18063</v>
      </c>
      <c r="N2045" t="s">
        <v>18062</v>
      </c>
      <c r="O2045">
        <v>5</v>
      </c>
      <c r="P2045">
        <v>25</v>
      </c>
      <c r="Q2045">
        <v>6</v>
      </c>
      <c r="R2045">
        <v>4.5</v>
      </c>
      <c r="S2045">
        <v>2545</v>
      </c>
      <c r="T2045">
        <f t="shared" si="31"/>
        <v>11452.5</v>
      </c>
      <c r="U2045">
        <v>853</v>
      </c>
      <c r="V2045">
        <v>137</v>
      </c>
      <c r="W2045">
        <v>67</v>
      </c>
      <c r="X2045">
        <v>33</v>
      </c>
      <c r="Y2045">
        <v>36</v>
      </c>
      <c r="Z2045">
        <v>4.5</v>
      </c>
      <c r="AA2045">
        <v>4.5</v>
      </c>
      <c r="AB2045">
        <v>4</v>
      </c>
      <c r="AC2045">
        <v>4.5</v>
      </c>
      <c r="AD2045">
        <v>0</v>
      </c>
      <c r="AE2045">
        <v>1</v>
      </c>
    </row>
    <row r="2046" spans="1:31" x14ac:dyDescent="0.25">
      <c r="A2046" t="s">
        <v>2072</v>
      </c>
      <c r="B2046" t="s">
        <v>7161</v>
      </c>
      <c r="C2046" t="s">
        <v>10146</v>
      </c>
      <c r="D2046" t="s">
        <v>10174</v>
      </c>
      <c r="E2046">
        <v>41.392567</v>
      </c>
      <c r="F2046">
        <v>2.1568139999999998</v>
      </c>
      <c r="G2046" t="s">
        <v>10245</v>
      </c>
      <c r="H2046" t="s">
        <v>12664</v>
      </c>
      <c r="I2046" t="s">
        <v>16192</v>
      </c>
      <c r="J2046" t="s">
        <v>16644</v>
      </c>
      <c r="K2046" t="s">
        <v>16822</v>
      </c>
      <c r="L2046" t="s">
        <v>18062</v>
      </c>
      <c r="M2046" t="s">
        <v>18062</v>
      </c>
      <c r="N2046" t="s">
        <v>18062</v>
      </c>
      <c r="O2046">
        <v>6</v>
      </c>
      <c r="P2046">
        <v>27</v>
      </c>
      <c r="Q2046">
        <v>12</v>
      </c>
      <c r="R2046">
        <v>4.5</v>
      </c>
      <c r="S2046">
        <v>690</v>
      </c>
      <c r="T2046">
        <f t="shared" si="31"/>
        <v>3105</v>
      </c>
      <c r="U2046">
        <v>149</v>
      </c>
      <c r="V2046">
        <v>41</v>
      </c>
      <c r="W2046">
        <v>10</v>
      </c>
      <c r="X2046">
        <v>7</v>
      </c>
      <c r="Y2046">
        <v>1</v>
      </c>
      <c r="Z2046">
        <v>4.5</v>
      </c>
      <c r="AA2046">
        <v>4.5</v>
      </c>
      <c r="AB2046">
        <v>4.5</v>
      </c>
      <c r="AC2046">
        <v>4.5</v>
      </c>
      <c r="AD2046">
        <v>0</v>
      </c>
      <c r="AE2046">
        <v>0</v>
      </c>
    </row>
    <row r="2047" spans="1:31" x14ac:dyDescent="0.25">
      <c r="A2047" t="s">
        <v>2073</v>
      </c>
      <c r="B2047" t="s">
        <v>7162</v>
      </c>
      <c r="C2047" t="s">
        <v>10146</v>
      </c>
      <c r="D2047" t="s">
        <v>10174</v>
      </c>
      <c r="E2047">
        <v>41.399329999999999</v>
      </c>
      <c r="F2047">
        <v>2.161305</v>
      </c>
      <c r="G2047" t="s">
        <v>10241</v>
      </c>
      <c r="H2047" t="s">
        <v>12665</v>
      </c>
      <c r="I2047" t="s">
        <v>16051</v>
      </c>
      <c r="J2047" t="s">
        <v>16643</v>
      </c>
      <c r="K2047" t="s">
        <v>17314</v>
      </c>
      <c r="L2047" t="s">
        <v>18062</v>
      </c>
      <c r="M2047" t="s">
        <v>18062</v>
      </c>
      <c r="N2047" t="s">
        <v>18062</v>
      </c>
      <c r="O2047">
        <v>7</v>
      </c>
      <c r="P2047">
        <v>31</v>
      </c>
      <c r="Q2047">
        <v>13</v>
      </c>
      <c r="R2047">
        <v>4.5</v>
      </c>
      <c r="S2047">
        <v>1019</v>
      </c>
      <c r="T2047">
        <f t="shared" si="31"/>
        <v>4585.5</v>
      </c>
      <c r="U2047">
        <v>231</v>
      </c>
      <c r="V2047">
        <v>85</v>
      </c>
      <c r="W2047">
        <v>15</v>
      </c>
      <c r="X2047">
        <v>7</v>
      </c>
      <c r="Y2047">
        <v>6</v>
      </c>
      <c r="Z2047">
        <v>4.5</v>
      </c>
      <c r="AA2047">
        <v>4.5</v>
      </c>
      <c r="AB2047">
        <v>4</v>
      </c>
      <c r="AC2047">
        <v>4.5</v>
      </c>
      <c r="AD2047">
        <v>0</v>
      </c>
      <c r="AE2047">
        <v>0</v>
      </c>
    </row>
    <row r="2048" spans="1:31" x14ac:dyDescent="0.25">
      <c r="A2048" t="s">
        <v>2074</v>
      </c>
      <c r="B2048" t="s">
        <v>7163</v>
      </c>
      <c r="C2048" t="s">
        <v>10146</v>
      </c>
      <c r="D2048" t="s">
        <v>10174</v>
      </c>
      <c r="E2048">
        <v>41.385826000000002</v>
      </c>
      <c r="F2048">
        <v>2.1740349999999999</v>
      </c>
      <c r="G2048" t="s">
        <v>10396</v>
      </c>
      <c r="H2048" t="s">
        <v>12666</v>
      </c>
      <c r="I2048" t="s">
        <v>15758</v>
      </c>
      <c r="J2048" t="s">
        <v>16643</v>
      </c>
      <c r="K2048" t="s">
        <v>17315</v>
      </c>
      <c r="L2048" t="s">
        <v>18063</v>
      </c>
      <c r="M2048" t="s">
        <v>18063</v>
      </c>
      <c r="N2048" t="s">
        <v>18062</v>
      </c>
      <c r="O2048">
        <v>7</v>
      </c>
      <c r="P2048">
        <v>75.25</v>
      </c>
      <c r="Q2048">
        <v>7</v>
      </c>
      <c r="R2048">
        <v>4</v>
      </c>
      <c r="S2048">
        <v>1128</v>
      </c>
      <c r="T2048">
        <f t="shared" si="31"/>
        <v>4512</v>
      </c>
      <c r="U2048">
        <v>299</v>
      </c>
      <c r="V2048">
        <v>123</v>
      </c>
      <c r="W2048">
        <v>39</v>
      </c>
      <c r="X2048">
        <v>22</v>
      </c>
      <c r="Y2048">
        <v>15</v>
      </c>
      <c r="Z2048">
        <v>4.5</v>
      </c>
      <c r="AA2048">
        <v>4.5</v>
      </c>
      <c r="AB2048">
        <v>4.5</v>
      </c>
      <c r="AC2048">
        <v>4.5</v>
      </c>
      <c r="AD2048">
        <v>0</v>
      </c>
      <c r="AE2048">
        <v>0</v>
      </c>
    </row>
    <row r="2049" spans="1:31" x14ac:dyDescent="0.25">
      <c r="A2049" t="s">
        <v>2075</v>
      </c>
      <c r="B2049" t="s">
        <v>7164</v>
      </c>
      <c r="C2049" t="s">
        <v>10146</v>
      </c>
      <c r="D2049" t="s">
        <v>10174</v>
      </c>
      <c r="E2049">
        <v>41.375070000000001</v>
      </c>
      <c r="F2049">
        <v>2.188796</v>
      </c>
      <c r="G2049" t="s">
        <v>10251</v>
      </c>
      <c r="H2049" t="s">
        <v>12667</v>
      </c>
      <c r="I2049" t="s">
        <v>15920</v>
      </c>
      <c r="J2049" t="s">
        <v>16643</v>
      </c>
      <c r="K2049" t="s">
        <v>16918</v>
      </c>
      <c r="L2049" t="s">
        <v>18062</v>
      </c>
      <c r="M2049" t="s">
        <v>18062</v>
      </c>
      <c r="N2049" t="s">
        <v>18062</v>
      </c>
      <c r="O2049">
        <v>6</v>
      </c>
      <c r="P2049">
        <v>37.5</v>
      </c>
      <c r="Q2049">
        <v>12</v>
      </c>
      <c r="R2049">
        <v>4</v>
      </c>
      <c r="S2049">
        <v>591</v>
      </c>
      <c r="T2049">
        <f t="shared" si="31"/>
        <v>2364</v>
      </c>
      <c r="U2049">
        <v>157</v>
      </c>
      <c r="V2049">
        <v>87</v>
      </c>
      <c r="W2049">
        <v>23</v>
      </c>
      <c r="X2049">
        <v>13</v>
      </c>
      <c r="Y2049">
        <v>13</v>
      </c>
      <c r="Z2049">
        <v>4.5</v>
      </c>
      <c r="AA2049">
        <v>4</v>
      </c>
      <c r="AB2049">
        <v>4</v>
      </c>
      <c r="AC2049">
        <v>4</v>
      </c>
      <c r="AD2049">
        <v>0</v>
      </c>
      <c r="AE2049">
        <v>0</v>
      </c>
    </row>
    <row r="2050" spans="1:31" x14ac:dyDescent="0.25">
      <c r="A2050" t="s">
        <v>2076</v>
      </c>
      <c r="B2050" t="s">
        <v>7165</v>
      </c>
      <c r="C2050" t="s">
        <v>10146</v>
      </c>
      <c r="D2050" t="s">
        <v>10174</v>
      </c>
      <c r="E2050">
        <v>41.399002000000003</v>
      </c>
      <c r="F2050">
        <v>2.1591490000000002</v>
      </c>
      <c r="G2050" t="s">
        <v>10236</v>
      </c>
      <c r="H2050" t="s">
        <v>12668</v>
      </c>
      <c r="I2050" t="s">
        <v>15733</v>
      </c>
      <c r="J2050" t="s">
        <v>16643</v>
      </c>
      <c r="K2050" t="s">
        <v>16708</v>
      </c>
      <c r="L2050" t="s">
        <v>18062</v>
      </c>
      <c r="M2050" t="s">
        <v>18062</v>
      </c>
      <c r="N2050" t="s">
        <v>18062</v>
      </c>
      <c r="O2050">
        <v>6</v>
      </c>
      <c r="P2050">
        <v>89</v>
      </c>
      <c r="Q2050">
        <v>6</v>
      </c>
      <c r="R2050">
        <v>4.5</v>
      </c>
      <c r="S2050">
        <v>378</v>
      </c>
      <c r="T2050">
        <f t="shared" si="31"/>
        <v>1701</v>
      </c>
      <c r="U2050">
        <v>81</v>
      </c>
      <c r="V2050">
        <v>28</v>
      </c>
      <c r="W2050">
        <v>7</v>
      </c>
      <c r="X2050">
        <v>2</v>
      </c>
      <c r="Y2050">
        <v>1</v>
      </c>
      <c r="Z2050">
        <v>4.5</v>
      </c>
      <c r="AA2050">
        <v>4.5</v>
      </c>
      <c r="AB2050">
        <v>4</v>
      </c>
      <c r="AC2050">
        <v>4.5</v>
      </c>
      <c r="AD2050">
        <v>0</v>
      </c>
      <c r="AE2050">
        <v>0</v>
      </c>
    </row>
    <row r="2051" spans="1:31" x14ac:dyDescent="0.25">
      <c r="A2051" t="s">
        <v>2077</v>
      </c>
      <c r="B2051" t="s">
        <v>7166</v>
      </c>
      <c r="C2051" t="s">
        <v>10146</v>
      </c>
      <c r="D2051" t="s">
        <v>10174</v>
      </c>
      <c r="E2051">
        <v>41.381059999999998</v>
      </c>
      <c r="F2051">
        <v>2.1799499999999998</v>
      </c>
      <c r="G2051" t="s">
        <v>10243</v>
      </c>
      <c r="H2051" t="s">
        <v>12669</v>
      </c>
      <c r="I2051" t="s">
        <v>16129</v>
      </c>
      <c r="J2051" t="s">
        <v>16645</v>
      </c>
      <c r="K2051" t="s">
        <v>17316</v>
      </c>
      <c r="L2051" t="s">
        <v>18062</v>
      </c>
      <c r="M2051" t="s">
        <v>18063</v>
      </c>
      <c r="N2051" t="s">
        <v>18062</v>
      </c>
      <c r="O2051">
        <v>6</v>
      </c>
      <c r="P2051">
        <v>72</v>
      </c>
      <c r="Q2051">
        <v>6</v>
      </c>
      <c r="R2051">
        <v>4.5</v>
      </c>
      <c r="S2051">
        <v>1433</v>
      </c>
      <c r="T2051">
        <f t="shared" ref="T2051:T2114" si="32">R2051*S2051</f>
        <v>6448.5</v>
      </c>
      <c r="U2051">
        <v>306</v>
      </c>
      <c r="V2051">
        <v>54</v>
      </c>
      <c r="W2051">
        <v>16</v>
      </c>
      <c r="X2051">
        <v>9</v>
      </c>
      <c r="Y2051">
        <v>22</v>
      </c>
      <c r="Z2051">
        <v>4.5</v>
      </c>
      <c r="AA2051">
        <v>4.5</v>
      </c>
      <c r="AB2051">
        <v>4.5</v>
      </c>
      <c r="AC2051">
        <v>4.5</v>
      </c>
      <c r="AD2051">
        <v>0</v>
      </c>
      <c r="AE2051">
        <v>0</v>
      </c>
    </row>
    <row r="2052" spans="1:31" x14ac:dyDescent="0.25">
      <c r="A2052" t="s">
        <v>2078</v>
      </c>
      <c r="B2052" t="s">
        <v>7167</v>
      </c>
      <c r="C2052" t="s">
        <v>10146</v>
      </c>
      <c r="D2052" t="s">
        <v>10174</v>
      </c>
      <c r="E2052">
        <v>41.397987000000001</v>
      </c>
      <c r="F2052">
        <v>2.1611590000000001</v>
      </c>
      <c r="G2052" t="s">
        <v>10251</v>
      </c>
      <c r="H2052" t="s">
        <v>12670</v>
      </c>
      <c r="I2052" t="s">
        <v>15733</v>
      </c>
      <c r="J2052" t="s">
        <v>16643</v>
      </c>
      <c r="K2052" t="s">
        <v>16788</v>
      </c>
      <c r="L2052" t="s">
        <v>18062</v>
      </c>
      <c r="M2052" t="s">
        <v>18062</v>
      </c>
      <c r="N2052" t="s">
        <v>18062</v>
      </c>
      <c r="O2052">
        <v>7</v>
      </c>
      <c r="P2052">
        <v>77</v>
      </c>
      <c r="Q2052">
        <v>7</v>
      </c>
      <c r="R2052">
        <v>4.5</v>
      </c>
      <c r="S2052">
        <v>2965</v>
      </c>
      <c r="T2052">
        <f t="shared" si="32"/>
        <v>13342.5</v>
      </c>
      <c r="U2052">
        <v>1188</v>
      </c>
      <c r="V2052">
        <v>236</v>
      </c>
      <c r="W2052">
        <v>48</v>
      </c>
      <c r="X2052">
        <v>11</v>
      </c>
      <c r="Y2052">
        <v>9</v>
      </c>
      <c r="Z2052">
        <v>4.5</v>
      </c>
      <c r="AA2052">
        <v>4.5</v>
      </c>
      <c r="AB2052">
        <v>4</v>
      </c>
      <c r="AC2052">
        <v>4.5</v>
      </c>
      <c r="AD2052">
        <v>0</v>
      </c>
      <c r="AE2052">
        <v>0</v>
      </c>
    </row>
    <row r="2053" spans="1:31" x14ac:dyDescent="0.25">
      <c r="A2053" t="s">
        <v>2079</v>
      </c>
      <c r="B2053" t="s">
        <v>7168</v>
      </c>
      <c r="C2053" t="s">
        <v>10146</v>
      </c>
      <c r="D2053" t="s">
        <v>10174</v>
      </c>
      <c r="E2053">
        <v>41.384520000000002</v>
      </c>
      <c r="F2053">
        <v>2.1787489999999998</v>
      </c>
      <c r="G2053" t="s">
        <v>10253</v>
      </c>
      <c r="H2053" t="s">
        <v>12671</v>
      </c>
      <c r="I2053" t="s">
        <v>16193</v>
      </c>
      <c r="J2053" t="s">
        <v>16645</v>
      </c>
      <c r="K2053" t="s">
        <v>17317</v>
      </c>
      <c r="L2053" t="s">
        <v>18062</v>
      </c>
      <c r="M2053" t="s">
        <v>18062</v>
      </c>
      <c r="N2053" t="s">
        <v>18062</v>
      </c>
      <c r="O2053">
        <v>7</v>
      </c>
      <c r="P2053">
        <v>28</v>
      </c>
      <c r="Q2053">
        <v>7</v>
      </c>
      <c r="R2053">
        <v>4.5</v>
      </c>
      <c r="S2053">
        <v>589</v>
      </c>
      <c r="T2053">
        <f t="shared" si="32"/>
        <v>2650.5</v>
      </c>
      <c r="U2053">
        <v>262</v>
      </c>
      <c r="V2053">
        <v>103</v>
      </c>
      <c r="W2053">
        <v>22</v>
      </c>
      <c r="X2053">
        <v>7</v>
      </c>
      <c r="Y2053">
        <v>13</v>
      </c>
      <c r="Z2053">
        <v>4.5</v>
      </c>
      <c r="AA2053">
        <v>4</v>
      </c>
      <c r="AB2053">
        <v>4</v>
      </c>
      <c r="AC2053">
        <v>4</v>
      </c>
      <c r="AD2053">
        <v>0</v>
      </c>
      <c r="AE2053">
        <v>0</v>
      </c>
    </row>
    <row r="2054" spans="1:31" x14ac:dyDescent="0.25">
      <c r="A2054" t="s">
        <v>2080</v>
      </c>
      <c r="B2054" t="s">
        <v>7169</v>
      </c>
      <c r="C2054" t="s">
        <v>10146</v>
      </c>
      <c r="D2054" t="s">
        <v>10174</v>
      </c>
      <c r="E2054">
        <v>41.385773</v>
      </c>
      <c r="F2054">
        <v>2.1737120000000001</v>
      </c>
      <c r="G2054" t="s">
        <v>10245</v>
      </c>
      <c r="H2054" t="s">
        <v>12672</v>
      </c>
      <c r="I2054" t="s">
        <v>15733</v>
      </c>
      <c r="J2054" t="s">
        <v>16643</v>
      </c>
      <c r="K2054" t="s">
        <v>16708</v>
      </c>
      <c r="L2054" t="s">
        <v>18062</v>
      </c>
      <c r="M2054" t="s">
        <v>18062</v>
      </c>
      <c r="N2054" t="s">
        <v>18062</v>
      </c>
      <c r="O2054">
        <v>6</v>
      </c>
      <c r="P2054">
        <v>88</v>
      </c>
      <c r="Q2054">
        <v>6</v>
      </c>
      <c r="R2054">
        <v>4.5</v>
      </c>
      <c r="S2054">
        <v>574</v>
      </c>
      <c r="T2054">
        <f t="shared" si="32"/>
        <v>2583</v>
      </c>
      <c r="U2054">
        <v>121</v>
      </c>
      <c r="V2054">
        <v>84</v>
      </c>
      <c r="W2054">
        <v>10</v>
      </c>
      <c r="X2054">
        <v>2</v>
      </c>
      <c r="Y2054">
        <v>5</v>
      </c>
      <c r="Z2054">
        <v>4</v>
      </c>
      <c r="AA2054">
        <v>4</v>
      </c>
      <c r="AB2054">
        <v>4</v>
      </c>
      <c r="AC2054">
        <v>4</v>
      </c>
      <c r="AD2054">
        <v>0</v>
      </c>
      <c r="AE2054">
        <v>0</v>
      </c>
    </row>
    <row r="2055" spans="1:31" x14ac:dyDescent="0.25">
      <c r="A2055" t="s">
        <v>2081</v>
      </c>
      <c r="B2055" t="s">
        <v>7170</v>
      </c>
      <c r="C2055" t="s">
        <v>10146</v>
      </c>
      <c r="D2055" t="s">
        <v>10174</v>
      </c>
      <c r="E2055">
        <v>41.382280000000002</v>
      </c>
      <c r="F2055">
        <v>2.187173</v>
      </c>
      <c r="G2055" t="s">
        <v>10242</v>
      </c>
      <c r="H2055" t="s">
        <v>12673</v>
      </c>
      <c r="I2055" t="s">
        <v>15749</v>
      </c>
      <c r="J2055" t="s">
        <v>16643</v>
      </c>
      <c r="K2055" t="s">
        <v>17318</v>
      </c>
      <c r="L2055" t="s">
        <v>18062</v>
      </c>
      <c r="M2055" t="s">
        <v>18062</v>
      </c>
      <c r="N2055" t="s">
        <v>18062</v>
      </c>
      <c r="O2055">
        <v>7</v>
      </c>
      <c r="P2055">
        <v>63</v>
      </c>
      <c r="Q2055">
        <v>7</v>
      </c>
      <c r="R2055">
        <v>4.5</v>
      </c>
      <c r="S2055">
        <v>492</v>
      </c>
      <c r="T2055">
        <f t="shared" si="32"/>
        <v>2214</v>
      </c>
      <c r="U2055">
        <v>54</v>
      </c>
      <c r="V2055">
        <v>20</v>
      </c>
      <c r="W2055">
        <v>6</v>
      </c>
      <c r="X2055">
        <v>3</v>
      </c>
      <c r="Y2055">
        <v>11</v>
      </c>
      <c r="Z2055">
        <v>4</v>
      </c>
      <c r="AA2055">
        <v>4.5</v>
      </c>
      <c r="AB2055">
        <v>4</v>
      </c>
      <c r="AC2055">
        <v>3.5</v>
      </c>
      <c r="AD2055">
        <v>0</v>
      </c>
      <c r="AE2055">
        <v>0</v>
      </c>
    </row>
    <row r="2056" spans="1:31" x14ac:dyDescent="0.25">
      <c r="A2056" t="s">
        <v>2082</v>
      </c>
      <c r="B2056" t="s">
        <v>7171</v>
      </c>
      <c r="C2056" t="s">
        <v>10146</v>
      </c>
      <c r="D2056" t="s">
        <v>10174</v>
      </c>
      <c r="E2056">
        <v>41.381484999999998</v>
      </c>
      <c r="F2056">
        <v>2.171576</v>
      </c>
      <c r="G2056" t="s">
        <v>10236</v>
      </c>
      <c r="H2056" t="s">
        <v>12674</v>
      </c>
      <c r="I2056" t="s">
        <v>16194</v>
      </c>
      <c r="J2056" t="s">
        <v>16643</v>
      </c>
      <c r="K2056" t="s">
        <v>16724</v>
      </c>
      <c r="L2056" t="s">
        <v>18062</v>
      </c>
      <c r="M2056" t="s">
        <v>18063</v>
      </c>
      <c r="N2056" t="s">
        <v>18062</v>
      </c>
      <c r="O2056">
        <v>5</v>
      </c>
      <c r="P2056">
        <v>45</v>
      </c>
      <c r="Q2056">
        <v>5</v>
      </c>
      <c r="R2056">
        <v>4.5</v>
      </c>
      <c r="S2056">
        <v>518</v>
      </c>
      <c r="T2056">
        <f t="shared" si="32"/>
        <v>2331</v>
      </c>
      <c r="U2056">
        <v>130</v>
      </c>
      <c r="V2056">
        <v>23</v>
      </c>
      <c r="W2056">
        <v>8</v>
      </c>
      <c r="X2056">
        <v>2</v>
      </c>
      <c r="Y2056">
        <v>1</v>
      </c>
      <c r="Z2056">
        <v>4.5</v>
      </c>
      <c r="AA2056">
        <v>4.5</v>
      </c>
      <c r="AB2056">
        <v>4.5</v>
      </c>
      <c r="AC2056">
        <v>4.5</v>
      </c>
      <c r="AD2056">
        <v>0</v>
      </c>
      <c r="AE2056">
        <v>0</v>
      </c>
    </row>
    <row r="2057" spans="1:31" x14ac:dyDescent="0.25">
      <c r="A2057" t="s">
        <v>2083</v>
      </c>
      <c r="B2057" t="s">
        <v>7172</v>
      </c>
      <c r="C2057" t="s">
        <v>10146</v>
      </c>
      <c r="D2057" t="s">
        <v>10174</v>
      </c>
      <c r="E2057">
        <v>41.390858000000001</v>
      </c>
      <c r="F2057">
        <v>2.165273</v>
      </c>
      <c r="G2057" t="s">
        <v>10339</v>
      </c>
      <c r="H2057" t="s">
        <v>12675</v>
      </c>
      <c r="I2057" t="s">
        <v>16010</v>
      </c>
      <c r="J2057" t="s">
        <v>16643</v>
      </c>
      <c r="K2057" t="s">
        <v>16720</v>
      </c>
      <c r="L2057" t="s">
        <v>18063</v>
      </c>
      <c r="M2057" t="s">
        <v>18063</v>
      </c>
      <c r="N2057" t="s">
        <v>18063</v>
      </c>
      <c r="O2057">
        <v>6</v>
      </c>
      <c r="P2057">
        <v>66.5</v>
      </c>
      <c r="Q2057">
        <v>6</v>
      </c>
      <c r="R2057">
        <v>3.5</v>
      </c>
      <c r="S2057">
        <v>335</v>
      </c>
      <c r="T2057">
        <f t="shared" si="32"/>
        <v>1172.5</v>
      </c>
      <c r="U2057">
        <v>47</v>
      </c>
      <c r="V2057">
        <v>30</v>
      </c>
      <c r="W2057">
        <v>17</v>
      </c>
      <c r="X2057">
        <v>12</v>
      </c>
      <c r="Y2057">
        <v>15</v>
      </c>
      <c r="Z2057">
        <v>4</v>
      </c>
      <c r="AA2057">
        <v>4</v>
      </c>
      <c r="AB2057">
        <v>3.5</v>
      </c>
      <c r="AC2057">
        <v>4</v>
      </c>
      <c r="AD2057">
        <v>0</v>
      </c>
      <c r="AE2057">
        <v>0</v>
      </c>
    </row>
    <row r="2058" spans="1:31" x14ac:dyDescent="0.25">
      <c r="A2058" t="s">
        <v>2084</v>
      </c>
      <c r="B2058" t="s">
        <v>7173</v>
      </c>
      <c r="C2058" t="s">
        <v>10146</v>
      </c>
      <c r="D2058" t="s">
        <v>10174</v>
      </c>
      <c r="E2058">
        <v>41.387225999999998</v>
      </c>
      <c r="F2058">
        <v>2.168024</v>
      </c>
      <c r="G2058" t="s">
        <v>10245</v>
      </c>
      <c r="H2058" t="s">
        <v>12676</v>
      </c>
      <c r="I2058" t="s">
        <v>16034</v>
      </c>
      <c r="J2058" t="s">
        <v>16643</v>
      </c>
      <c r="K2058" t="s">
        <v>17319</v>
      </c>
      <c r="L2058" t="s">
        <v>18063</v>
      </c>
      <c r="M2058" t="s">
        <v>18063</v>
      </c>
      <c r="N2058" t="s">
        <v>18063</v>
      </c>
      <c r="O2058">
        <v>7</v>
      </c>
      <c r="P2058">
        <v>105</v>
      </c>
      <c r="Q2058">
        <v>7</v>
      </c>
      <c r="R2058">
        <v>4</v>
      </c>
      <c r="S2058">
        <v>689</v>
      </c>
      <c r="T2058">
        <f t="shared" si="32"/>
        <v>2756</v>
      </c>
      <c r="U2058">
        <v>116</v>
      </c>
      <c r="V2058">
        <v>51</v>
      </c>
      <c r="W2058">
        <v>28</v>
      </c>
      <c r="X2058">
        <v>10</v>
      </c>
      <c r="Y2058">
        <v>7</v>
      </c>
      <c r="Z2058">
        <v>4</v>
      </c>
      <c r="AA2058">
        <v>4</v>
      </c>
      <c r="AB2058">
        <v>4</v>
      </c>
      <c r="AC2058">
        <v>4.5</v>
      </c>
      <c r="AD2058">
        <v>0</v>
      </c>
      <c r="AE2058">
        <v>0</v>
      </c>
    </row>
    <row r="2059" spans="1:31" x14ac:dyDescent="0.25">
      <c r="A2059" t="s">
        <v>2085</v>
      </c>
      <c r="B2059" t="s">
        <v>7174</v>
      </c>
      <c r="C2059" t="s">
        <v>10146</v>
      </c>
      <c r="D2059" t="s">
        <v>10174</v>
      </c>
      <c r="E2059">
        <v>41.375244000000002</v>
      </c>
      <c r="F2059">
        <v>2.1444899999999998</v>
      </c>
      <c r="G2059" t="s">
        <v>10257</v>
      </c>
      <c r="H2059" t="s">
        <v>12677</v>
      </c>
      <c r="I2059" t="s">
        <v>15736</v>
      </c>
      <c r="J2059" t="s">
        <v>16643</v>
      </c>
      <c r="K2059" t="s">
        <v>16649</v>
      </c>
      <c r="L2059" t="s">
        <v>18062</v>
      </c>
      <c r="M2059" t="s">
        <v>18062</v>
      </c>
      <c r="N2059" t="s">
        <v>18062</v>
      </c>
      <c r="O2059">
        <v>7</v>
      </c>
      <c r="P2059">
        <v>84</v>
      </c>
      <c r="Q2059">
        <v>7</v>
      </c>
      <c r="R2059">
        <v>4</v>
      </c>
      <c r="S2059">
        <v>1116</v>
      </c>
      <c r="T2059">
        <f t="shared" si="32"/>
        <v>4464</v>
      </c>
      <c r="U2059">
        <v>165</v>
      </c>
      <c r="V2059">
        <v>113</v>
      </c>
      <c r="W2059">
        <v>28</v>
      </c>
      <c r="X2059">
        <v>12</v>
      </c>
      <c r="Y2059">
        <v>6</v>
      </c>
      <c r="Z2059">
        <v>4</v>
      </c>
      <c r="AA2059">
        <v>4</v>
      </c>
      <c r="AB2059">
        <v>4</v>
      </c>
      <c r="AC2059">
        <v>4</v>
      </c>
      <c r="AD2059">
        <v>0</v>
      </c>
      <c r="AE2059">
        <v>0</v>
      </c>
    </row>
    <row r="2060" spans="1:31" x14ac:dyDescent="0.25">
      <c r="A2060" t="s">
        <v>2086</v>
      </c>
      <c r="B2060" t="s">
        <v>7175</v>
      </c>
      <c r="C2060" t="s">
        <v>10146</v>
      </c>
      <c r="D2060" t="s">
        <v>10174</v>
      </c>
      <c r="E2060">
        <v>41.379916999999999</v>
      </c>
      <c r="F2060">
        <v>2.1729069999999999</v>
      </c>
      <c r="G2060" t="s">
        <v>10254</v>
      </c>
      <c r="H2060" t="s">
        <v>12678</v>
      </c>
      <c r="I2060" t="s">
        <v>15762</v>
      </c>
      <c r="J2060" t="s">
        <v>16644</v>
      </c>
      <c r="K2060" t="s">
        <v>16708</v>
      </c>
      <c r="L2060" t="s">
        <v>18062</v>
      </c>
      <c r="M2060" t="s">
        <v>18062</v>
      </c>
      <c r="N2060" t="s">
        <v>18062</v>
      </c>
      <c r="O2060">
        <v>7</v>
      </c>
      <c r="P2060">
        <v>39</v>
      </c>
      <c r="Q2060">
        <v>13</v>
      </c>
      <c r="R2060">
        <v>4.5</v>
      </c>
      <c r="S2060">
        <v>1140</v>
      </c>
      <c r="T2060">
        <f t="shared" si="32"/>
        <v>5130</v>
      </c>
      <c r="U2060">
        <v>160</v>
      </c>
      <c r="V2060">
        <v>64</v>
      </c>
      <c r="W2060">
        <v>15</v>
      </c>
      <c r="X2060">
        <v>13</v>
      </c>
      <c r="Y2060">
        <v>4</v>
      </c>
      <c r="Z2060">
        <v>4.5</v>
      </c>
      <c r="AA2060">
        <v>4.5</v>
      </c>
      <c r="AB2060">
        <v>4</v>
      </c>
      <c r="AC2060">
        <v>4.5</v>
      </c>
      <c r="AD2060">
        <v>0</v>
      </c>
      <c r="AE2060">
        <v>0</v>
      </c>
    </row>
    <row r="2061" spans="1:31" x14ac:dyDescent="0.25">
      <c r="A2061" t="s">
        <v>2087</v>
      </c>
      <c r="B2061" t="s">
        <v>7176</v>
      </c>
      <c r="C2061" t="s">
        <v>10146</v>
      </c>
      <c r="D2061" t="s">
        <v>10174</v>
      </c>
      <c r="E2061">
        <v>41.376137</v>
      </c>
      <c r="F2061">
        <v>2.1503450000000002</v>
      </c>
      <c r="G2061" t="s">
        <v>10297</v>
      </c>
      <c r="H2061" t="s">
        <v>12679</v>
      </c>
      <c r="I2061" t="s">
        <v>15788</v>
      </c>
      <c r="J2061" t="s">
        <v>16643</v>
      </c>
      <c r="K2061" t="s">
        <v>17320</v>
      </c>
      <c r="L2061" t="s">
        <v>18062</v>
      </c>
      <c r="M2061" t="s">
        <v>18063</v>
      </c>
      <c r="N2061" t="s">
        <v>18062</v>
      </c>
      <c r="O2061">
        <v>7</v>
      </c>
      <c r="P2061">
        <v>28</v>
      </c>
      <c r="Q2061">
        <v>7</v>
      </c>
      <c r="R2061">
        <v>4</v>
      </c>
      <c r="S2061">
        <v>2710</v>
      </c>
      <c r="T2061">
        <f t="shared" si="32"/>
        <v>10840</v>
      </c>
      <c r="U2061">
        <v>385</v>
      </c>
      <c r="V2061">
        <v>276</v>
      </c>
      <c r="W2061">
        <v>90</v>
      </c>
      <c r="X2061">
        <v>61</v>
      </c>
      <c r="Y2061">
        <v>84</v>
      </c>
      <c r="Z2061">
        <v>4</v>
      </c>
      <c r="AA2061">
        <v>4</v>
      </c>
      <c r="AB2061">
        <v>3.5</v>
      </c>
      <c r="AC2061">
        <v>4</v>
      </c>
      <c r="AD2061">
        <v>0</v>
      </c>
      <c r="AE2061">
        <v>0</v>
      </c>
    </row>
    <row r="2062" spans="1:31" x14ac:dyDescent="0.25">
      <c r="A2062" t="s">
        <v>2088</v>
      </c>
      <c r="B2062" t="s">
        <v>7177</v>
      </c>
      <c r="C2062" t="s">
        <v>10146</v>
      </c>
      <c r="D2062" t="s">
        <v>10174</v>
      </c>
      <c r="E2062">
        <v>41.383353999999997</v>
      </c>
      <c r="F2062">
        <v>2.1833640000000001</v>
      </c>
      <c r="G2062" t="s">
        <v>10517</v>
      </c>
      <c r="H2062" t="s">
        <v>12680</v>
      </c>
      <c r="I2062" t="s">
        <v>16195</v>
      </c>
      <c r="J2062" t="s">
        <v>16643</v>
      </c>
      <c r="K2062" t="s">
        <v>17321</v>
      </c>
      <c r="L2062" t="s">
        <v>18062</v>
      </c>
      <c r="M2062" t="s">
        <v>18063</v>
      </c>
      <c r="N2062" t="s">
        <v>18062</v>
      </c>
      <c r="O2062">
        <v>7</v>
      </c>
      <c r="P2062">
        <v>28</v>
      </c>
      <c r="Q2062">
        <v>7</v>
      </c>
      <c r="R2062">
        <v>4</v>
      </c>
      <c r="S2062">
        <v>455</v>
      </c>
      <c r="T2062">
        <f t="shared" si="32"/>
        <v>1820</v>
      </c>
      <c r="U2062">
        <v>49</v>
      </c>
      <c r="V2062">
        <v>31</v>
      </c>
      <c r="W2062">
        <v>6</v>
      </c>
      <c r="X2062">
        <v>3</v>
      </c>
      <c r="Y2062">
        <v>4</v>
      </c>
      <c r="Z2062">
        <v>4.5</v>
      </c>
      <c r="AA2062">
        <v>4</v>
      </c>
      <c r="AB2062">
        <v>3.5</v>
      </c>
      <c r="AC2062">
        <v>4</v>
      </c>
      <c r="AD2062">
        <v>0</v>
      </c>
      <c r="AE2062">
        <v>0</v>
      </c>
    </row>
    <row r="2063" spans="1:31" x14ac:dyDescent="0.25">
      <c r="A2063" t="s">
        <v>2089</v>
      </c>
      <c r="B2063" t="s">
        <v>7178</v>
      </c>
      <c r="C2063" t="s">
        <v>10146</v>
      </c>
      <c r="D2063" t="s">
        <v>10174</v>
      </c>
      <c r="E2063">
        <v>41.386425000000003</v>
      </c>
      <c r="F2063">
        <v>2.1755870000000002</v>
      </c>
      <c r="G2063" t="s">
        <v>10236</v>
      </c>
      <c r="H2063" t="s">
        <v>12681</v>
      </c>
      <c r="I2063" t="s">
        <v>16094</v>
      </c>
      <c r="J2063" t="s">
        <v>16645</v>
      </c>
      <c r="K2063" t="s">
        <v>16834</v>
      </c>
      <c r="L2063" t="s">
        <v>18062</v>
      </c>
      <c r="M2063" t="s">
        <v>18063</v>
      </c>
      <c r="N2063" t="s">
        <v>18063</v>
      </c>
      <c r="O2063">
        <v>6</v>
      </c>
      <c r="P2063">
        <v>55.5</v>
      </c>
      <c r="Q2063">
        <v>11</v>
      </c>
      <c r="R2063">
        <v>4.5</v>
      </c>
      <c r="S2063">
        <v>969</v>
      </c>
      <c r="T2063">
        <f t="shared" si="32"/>
        <v>4360.5</v>
      </c>
      <c r="U2063">
        <v>353</v>
      </c>
      <c r="V2063">
        <v>42</v>
      </c>
      <c r="W2063">
        <v>7</v>
      </c>
      <c r="X2063">
        <v>1</v>
      </c>
      <c r="Y2063">
        <v>3</v>
      </c>
      <c r="Z2063">
        <v>4.5</v>
      </c>
      <c r="AA2063">
        <v>4.5</v>
      </c>
      <c r="AB2063">
        <v>4.5</v>
      </c>
      <c r="AC2063">
        <v>4</v>
      </c>
      <c r="AD2063">
        <v>0</v>
      </c>
      <c r="AE2063">
        <v>0</v>
      </c>
    </row>
    <row r="2064" spans="1:31" x14ac:dyDescent="0.25">
      <c r="A2064" t="s">
        <v>2090</v>
      </c>
      <c r="B2064" t="s">
        <v>7179</v>
      </c>
      <c r="C2064" t="s">
        <v>10146</v>
      </c>
      <c r="D2064" t="s">
        <v>10174</v>
      </c>
      <c r="E2064">
        <v>41.389989999999997</v>
      </c>
      <c r="F2064">
        <v>2.180059</v>
      </c>
      <c r="G2064" t="s">
        <v>10282</v>
      </c>
      <c r="H2064" t="s">
        <v>12682</v>
      </c>
      <c r="I2064" t="s">
        <v>15815</v>
      </c>
      <c r="J2064" t="s">
        <v>16643</v>
      </c>
      <c r="K2064" t="s">
        <v>16808</v>
      </c>
      <c r="L2064" t="s">
        <v>18062</v>
      </c>
      <c r="M2064" t="s">
        <v>18063</v>
      </c>
      <c r="N2064" t="s">
        <v>18062</v>
      </c>
      <c r="O2064">
        <v>7</v>
      </c>
      <c r="P2064">
        <v>77</v>
      </c>
      <c r="Q2064">
        <v>7</v>
      </c>
      <c r="R2064">
        <v>4</v>
      </c>
      <c r="S2064">
        <v>570</v>
      </c>
      <c r="T2064">
        <f t="shared" si="32"/>
        <v>2280</v>
      </c>
      <c r="U2064">
        <v>78</v>
      </c>
      <c r="V2064">
        <v>28</v>
      </c>
      <c r="W2064">
        <v>7</v>
      </c>
      <c r="X2064">
        <v>8</v>
      </c>
      <c r="Y2064">
        <v>7</v>
      </c>
      <c r="Z2064">
        <v>4.5</v>
      </c>
      <c r="AA2064">
        <v>4</v>
      </c>
      <c r="AB2064">
        <v>3.5</v>
      </c>
      <c r="AC2064">
        <v>4</v>
      </c>
      <c r="AD2064">
        <v>0</v>
      </c>
      <c r="AE2064">
        <v>0</v>
      </c>
    </row>
    <row r="2065" spans="1:31" x14ac:dyDescent="0.25">
      <c r="A2065" t="s">
        <v>2091</v>
      </c>
      <c r="B2065" t="s">
        <v>7180</v>
      </c>
      <c r="C2065" t="s">
        <v>10146</v>
      </c>
      <c r="D2065" t="s">
        <v>10174</v>
      </c>
      <c r="E2065">
        <v>41.382286000000001</v>
      </c>
      <c r="F2065">
        <v>2.1552720000000001</v>
      </c>
      <c r="G2065" t="s">
        <v>10245</v>
      </c>
      <c r="H2065" t="s">
        <v>12683</v>
      </c>
      <c r="I2065" t="s">
        <v>15739</v>
      </c>
      <c r="J2065" t="s">
        <v>16643</v>
      </c>
      <c r="K2065" t="s">
        <v>16853</v>
      </c>
      <c r="L2065" t="s">
        <v>18062</v>
      </c>
      <c r="M2065" t="s">
        <v>18062</v>
      </c>
      <c r="N2065" t="s">
        <v>18063</v>
      </c>
      <c r="O2065">
        <v>7</v>
      </c>
      <c r="P2065">
        <v>154</v>
      </c>
      <c r="Q2065">
        <v>7</v>
      </c>
      <c r="R2065">
        <v>4.5</v>
      </c>
      <c r="S2065">
        <v>598</v>
      </c>
      <c r="T2065">
        <f t="shared" si="32"/>
        <v>2691</v>
      </c>
      <c r="U2065">
        <v>72</v>
      </c>
      <c r="V2065">
        <v>27</v>
      </c>
      <c r="W2065">
        <v>8</v>
      </c>
      <c r="X2065">
        <v>3</v>
      </c>
      <c r="Y2065">
        <v>4</v>
      </c>
      <c r="Z2065">
        <v>4.5</v>
      </c>
      <c r="AA2065">
        <v>4</v>
      </c>
      <c r="AB2065">
        <v>4</v>
      </c>
      <c r="AC2065">
        <v>4</v>
      </c>
      <c r="AD2065">
        <v>0</v>
      </c>
      <c r="AE2065">
        <v>0</v>
      </c>
    </row>
    <row r="2066" spans="1:31" x14ac:dyDescent="0.25">
      <c r="A2066" t="s">
        <v>2092</v>
      </c>
      <c r="B2066" t="s">
        <v>7181</v>
      </c>
      <c r="C2066" t="s">
        <v>10146</v>
      </c>
      <c r="D2066" t="s">
        <v>10174</v>
      </c>
      <c r="E2066">
        <v>41.382556999999998</v>
      </c>
      <c r="F2066">
        <v>2.1733159999999998</v>
      </c>
      <c r="G2066" t="s">
        <v>10324</v>
      </c>
      <c r="H2066" t="s">
        <v>12684</v>
      </c>
      <c r="I2066" t="s">
        <v>16196</v>
      </c>
      <c r="J2066" t="s">
        <v>16643</v>
      </c>
      <c r="K2066" t="s">
        <v>17276</v>
      </c>
      <c r="L2066" t="s">
        <v>18063</v>
      </c>
      <c r="M2066" t="s">
        <v>18063</v>
      </c>
      <c r="N2066" t="s">
        <v>18063</v>
      </c>
      <c r="O2066">
        <v>7</v>
      </c>
      <c r="P2066">
        <v>56</v>
      </c>
      <c r="Q2066">
        <v>14</v>
      </c>
      <c r="R2066">
        <v>4</v>
      </c>
      <c r="S2066">
        <v>452</v>
      </c>
      <c r="T2066">
        <f t="shared" si="32"/>
        <v>1808</v>
      </c>
      <c r="U2066">
        <v>67</v>
      </c>
      <c r="V2066">
        <v>46</v>
      </c>
      <c r="W2066">
        <v>17</v>
      </c>
      <c r="X2066">
        <v>5</v>
      </c>
      <c r="Y2066">
        <v>4</v>
      </c>
      <c r="Z2066">
        <v>4</v>
      </c>
      <c r="AA2066">
        <v>4</v>
      </c>
      <c r="AB2066">
        <v>4</v>
      </c>
      <c r="AC2066">
        <v>4</v>
      </c>
      <c r="AD2066">
        <v>0</v>
      </c>
      <c r="AE2066">
        <v>0</v>
      </c>
    </row>
    <row r="2067" spans="1:31" x14ac:dyDescent="0.25">
      <c r="A2067" t="s">
        <v>2093</v>
      </c>
      <c r="B2067" t="s">
        <v>7182</v>
      </c>
      <c r="C2067" t="s">
        <v>10146</v>
      </c>
      <c r="D2067" t="s">
        <v>10174</v>
      </c>
      <c r="E2067">
        <v>41.402239999999999</v>
      </c>
      <c r="F2067">
        <v>2.1705559999999999</v>
      </c>
      <c r="G2067" t="s">
        <v>10291</v>
      </c>
      <c r="H2067" t="s">
        <v>12685</v>
      </c>
      <c r="I2067" t="s">
        <v>16197</v>
      </c>
      <c r="J2067" t="s">
        <v>16643</v>
      </c>
      <c r="K2067" t="s">
        <v>17322</v>
      </c>
      <c r="L2067" t="s">
        <v>18062</v>
      </c>
      <c r="M2067" t="s">
        <v>18062</v>
      </c>
      <c r="N2067" t="s">
        <v>18062</v>
      </c>
      <c r="O2067">
        <v>7</v>
      </c>
      <c r="P2067">
        <v>42</v>
      </c>
      <c r="Q2067">
        <v>14</v>
      </c>
      <c r="R2067">
        <v>4</v>
      </c>
      <c r="S2067">
        <v>580</v>
      </c>
      <c r="T2067">
        <f t="shared" si="32"/>
        <v>2320</v>
      </c>
      <c r="U2067">
        <v>51</v>
      </c>
      <c r="V2067">
        <v>28</v>
      </c>
      <c r="W2067">
        <v>19</v>
      </c>
      <c r="X2067">
        <v>4</v>
      </c>
      <c r="Y2067">
        <v>3</v>
      </c>
      <c r="Z2067">
        <v>4</v>
      </c>
      <c r="AA2067">
        <v>4.5</v>
      </c>
      <c r="AB2067">
        <v>4</v>
      </c>
      <c r="AC2067">
        <v>4</v>
      </c>
      <c r="AD2067">
        <v>0</v>
      </c>
      <c r="AE2067">
        <v>0</v>
      </c>
    </row>
    <row r="2068" spans="1:31" x14ac:dyDescent="0.25">
      <c r="A2068" t="s">
        <v>2094</v>
      </c>
      <c r="B2068" t="s">
        <v>7183</v>
      </c>
      <c r="C2068" t="s">
        <v>10146</v>
      </c>
      <c r="D2068" t="s">
        <v>10174</v>
      </c>
      <c r="E2068">
        <v>41.369219999999999</v>
      </c>
      <c r="F2068">
        <v>2.1641840000000001</v>
      </c>
      <c r="G2068" t="s">
        <v>10268</v>
      </c>
      <c r="H2068" t="s">
        <v>12686</v>
      </c>
      <c r="I2068" t="s">
        <v>16198</v>
      </c>
      <c r="J2068" t="s">
        <v>16644</v>
      </c>
      <c r="K2068" t="s">
        <v>17323</v>
      </c>
      <c r="L2068" t="s">
        <v>18062</v>
      </c>
      <c r="M2068" t="s">
        <v>18062</v>
      </c>
      <c r="N2068" t="s">
        <v>18062</v>
      </c>
      <c r="O2068">
        <v>6</v>
      </c>
      <c r="P2068">
        <v>36</v>
      </c>
      <c r="Q2068">
        <v>12</v>
      </c>
      <c r="R2068">
        <v>3.5</v>
      </c>
      <c r="S2068">
        <v>915</v>
      </c>
      <c r="T2068">
        <f t="shared" si="32"/>
        <v>3202.5</v>
      </c>
      <c r="U2068">
        <v>98</v>
      </c>
      <c r="V2068">
        <v>95</v>
      </c>
      <c r="W2068">
        <v>63</v>
      </c>
      <c r="X2068">
        <v>29</v>
      </c>
      <c r="Y2068">
        <v>32</v>
      </c>
      <c r="Z2068">
        <v>3.5</v>
      </c>
      <c r="AA2068">
        <v>3.5</v>
      </c>
      <c r="AB2068">
        <v>3</v>
      </c>
      <c r="AC2068">
        <v>4</v>
      </c>
      <c r="AD2068">
        <v>0</v>
      </c>
      <c r="AE2068">
        <v>0</v>
      </c>
    </row>
    <row r="2069" spans="1:31" x14ac:dyDescent="0.25">
      <c r="A2069" t="s">
        <v>2095</v>
      </c>
      <c r="B2069" t="s">
        <v>7184</v>
      </c>
      <c r="C2069" t="s">
        <v>10146</v>
      </c>
      <c r="D2069" t="s">
        <v>10174</v>
      </c>
      <c r="E2069">
        <v>41.379463000000001</v>
      </c>
      <c r="F2069">
        <v>2.190769</v>
      </c>
      <c r="G2069" t="s">
        <v>10282</v>
      </c>
      <c r="H2069" t="s">
        <v>12687</v>
      </c>
      <c r="I2069" t="s">
        <v>15737</v>
      </c>
      <c r="J2069" t="s">
        <v>16643</v>
      </c>
      <c r="K2069" t="s">
        <v>16650</v>
      </c>
      <c r="L2069" t="s">
        <v>18062</v>
      </c>
      <c r="M2069" t="s">
        <v>18062</v>
      </c>
      <c r="N2069" t="s">
        <v>18062</v>
      </c>
      <c r="O2069">
        <v>6</v>
      </c>
      <c r="P2069">
        <v>33</v>
      </c>
      <c r="Q2069">
        <v>11</v>
      </c>
      <c r="R2069">
        <v>4.5</v>
      </c>
      <c r="S2069">
        <v>352</v>
      </c>
      <c r="T2069">
        <f t="shared" si="32"/>
        <v>1584</v>
      </c>
      <c r="U2069">
        <v>66</v>
      </c>
      <c r="V2069">
        <v>9</v>
      </c>
      <c r="W2069">
        <v>4</v>
      </c>
      <c r="X2069">
        <v>4</v>
      </c>
      <c r="Y2069">
        <v>1</v>
      </c>
      <c r="Z2069">
        <v>4.5</v>
      </c>
      <c r="AA2069">
        <v>4.5</v>
      </c>
      <c r="AB2069">
        <v>4.5</v>
      </c>
      <c r="AC2069">
        <v>4</v>
      </c>
      <c r="AD2069">
        <v>0</v>
      </c>
      <c r="AE2069">
        <v>0</v>
      </c>
    </row>
    <row r="2070" spans="1:31" x14ac:dyDescent="0.25">
      <c r="A2070" t="s">
        <v>2096</v>
      </c>
      <c r="B2070" t="s">
        <v>7185</v>
      </c>
      <c r="C2070" t="s">
        <v>10146</v>
      </c>
      <c r="D2070" t="s">
        <v>10174</v>
      </c>
      <c r="E2070">
        <v>41.38129</v>
      </c>
      <c r="F2070">
        <v>2.1714500000000001</v>
      </c>
      <c r="G2070" t="s">
        <v>10241</v>
      </c>
      <c r="H2070" t="s">
        <v>12688</v>
      </c>
      <c r="I2070" t="s">
        <v>15771</v>
      </c>
      <c r="J2070" t="s">
        <v>16643</v>
      </c>
      <c r="K2070" t="s">
        <v>16701</v>
      </c>
      <c r="L2070" t="s">
        <v>18062</v>
      </c>
      <c r="M2070" t="s">
        <v>18062</v>
      </c>
      <c r="N2070" t="s">
        <v>18062</v>
      </c>
      <c r="O2070">
        <v>6</v>
      </c>
      <c r="P2070">
        <v>60</v>
      </c>
      <c r="Q2070">
        <v>6</v>
      </c>
      <c r="R2070">
        <v>4.5</v>
      </c>
      <c r="S2070">
        <v>527</v>
      </c>
      <c r="T2070">
        <f t="shared" si="32"/>
        <v>2371.5</v>
      </c>
      <c r="U2070">
        <v>78</v>
      </c>
      <c r="V2070">
        <v>22</v>
      </c>
      <c r="W2070">
        <v>4</v>
      </c>
      <c r="X2070">
        <v>0</v>
      </c>
      <c r="Y2070">
        <v>2</v>
      </c>
      <c r="Z2070">
        <v>4.5</v>
      </c>
      <c r="AA2070">
        <v>4.5</v>
      </c>
      <c r="AB2070">
        <v>4</v>
      </c>
      <c r="AC2070">
        <v>4</v>
      </c>
      <c r="AD2070">
        <v>0</v>
      </c>
      <c r="AE2070">
        <v>0</v>
      </c>
    </row>
    <row r="2071" spans="1:31" x14ac:dyDescent="0.25">
      <c r="A2071" t="s">
        <v>2097</v>
      </c>
      <c r="B2071" t="s">
        <v>7186</v>
      </c>
      <c r="C2071" t="s">
        <v>10146</v>
      </c>
      <c r="D2071" t="s">
        <v>10174</v>
      </c>
      <c r="E2071">
        <v>41.378920000000001</v>
      </c>
      <c r="F2071">
        <v>2.1662710000000001</v>
      </c>
      <c r="G2071" t="s">
        <v>10243</v>
      </c>
      <c r="H2071" t="s">
        <v>12689</v>
      </c>
      <c r="I2071" t="s">
        <v>15733</v>
      </c>
      <c r="J2071" t="s">
        <v>16643</v>
      </c>
      <c r="K2071" t="s">
        <v>17280</v>
      </c>
      <c r="L2071" t="s">
        <v>18062</v>
      </c>
      <c r="M2071" t="s">
        <v>18062</v>
      </c>
      <c r="N2071" t="s">
        <v>18062</v>
      </c>
      <c r="O2071">
        <v>2</v>
      </c>
      <c r="P2071">
        <v>20</v>
      </c>
      <c r="Q2071">
        <v>4</v>
      </c>
      <c r="R2071">
        <v>4.5</v>
      </c>
      <c r="S2071">
        <v>5045</v>
      </c>
      <c r="T2071">
        <f t="shared" si="32"/>
        <v>22702.5</v>
      </c>
      <c r="U2071">
        <v>1920</v>
      </c>
      <c r="V2071">
        <v>397</v>
      </c>
      <c r="W2071">
        <v>97</v>
      </c>
      <c r="X2071">
        <v>40</v>
      </c>
      <c r="Y2071">
        <v>8</v>
      </c>
      <c r="Z2071">
        <v>4.5</v>
      </c>
      <c r="AA2071">
        <v>4.5</v>
      </c>
      <c r="AB2071">
        <v>4.5</v>
      </c>
      <c r="AC2071">
        <v>4.5</v>
      </c>
      <c r="AD2071">
        <v>0</v>
      </c>
      <c r="AE2071">
        <v>0</v>
      </c>
    </row>
    <row r="2072" spans="1:31" x14ac:dyDescent="0.25">
      <c r="A2072" t="s">
        <v>2098</v>
      </c>
      <c r="B2072" t="s">
        <v>7187</v>
      </c>
      <c r="C2072" t="s">
        <v>10146</v>
      </c>
      <c r="D2072" t="s">
        <v>10174</v>
      </c>
      <c r="E2072">
        <v>41.382781999999999</v>
      </c>
      <c r="F2072">
        <v>2.1755149999999999</v>
      </c>
      <c r="G2072" t="s">
        <v>10235</v>
      </c>
      <c r="H2072" t="s">
        <v>12690</v>
      </c>
      <c r="I2072" t="s">
        <v>15733</v>
      </c>
      <c r="J2072" t="s">
        <v>16643</v>
      </c>
      <c r="K2072" t="s">
        <v>16880</v>
      </c>
      <c r="L2072" t="s">
        <v>18062</v>
      </c>
      <c r="M2072" t="s">
        <v>18063</v>
      </c>
      <c r="N2072" t="s">
        <v>18063</v>
      </c>
      <c r="O2072">
        <v>7</v>
      </c>
      <c r="P2072">
        <v>75</v>
      </c>
      <c r="Q2072">
        <v>7</v>
      </c>
      <c r="R2072">
        <v>4.5</v>
      </c>
      <c r="S2072">
        <v>338</v>
      </c>
      <c r="T2072">
        <f t="shared" si="32"/>
        <v>1521</v>
      </c>
      <c r="U2072">
        <v>114</v>
      </c>
      <c r="V2072">
        <v>38</v>
      </c>
      <c r="W2072">
        <v>5</v>
      </c>
      <c r="X2072">
        <v>3</v>
      </c>
      <c r="Y2072">
        <v>2</v>
      </c>
      <c r="Z2072">
        <v>4.5</v>
      </c>
      <c r="AA2072">
        <v>4.5</v>
      </c>
      <c r="AB2072">
        <v>4</v>
      </c>
      <c r="AC2072">
        <v>4.5</v>
      </c>
      <c r="AD2072">
        <v>0</v>
      </c>
      <c r="AE2072">
        <v>0</v>
      </c>
    </row>
    <row r="2073" spans="1:31" x14ac:dyDescent="0.25">
      <c r="A2073" t="s">
        <v>2099</v>
      </c>
      <c r="B2073" t="s">
        <v>7188</v>
      </c>
      <c r="C2073" t="s">
        <v>10146</v>
      </c>
      <c r="D2073" t="s">
        <v>10174</v>
      </c>
      <c r="E2073">
        <v>41.39029</v>
      </c>
      <c r="F2073">
        <v>2.1459790000000001</v>
      </c>
      <c r="G2073" t="s">
        <v>10383</v>
      </c>
      <c r="H2073" t="s">
        <v>12691</v>
      </c>
      <c r="I2073" t="s">
        <v>15733</v>
      </c>
      <c r="J2073" t="s">
        <v>16643</v>
      </c>
      <c r="K2073" t="s">
        <v>16788</v>
      </c>
      <c r="L2073" t="s">
        <v>18062</v>
      </c>
      <c r="M2073" t="s">
        <v>18062</v>
      </c>
      <c r="N2073" t="s">
        <v>18062</v>
      </c>
      <c r="O2073">
        <v>7</v>
      </c>
      <c r="P2073">
        <v>43</v>
      </c>
      <c r="Q2073">
        <v>14</v>
      </c>
      <c r="R2073">
        <v>4</v>
      </c>
      <c r="S2073">
        <v>540</v>
      </c>
      <c r="T2073">
        <f t="shared" si="32"/>
        <v>2160</v>
      </c>
      <c r="U2073">
        <v>39</v>
      </c>
      <c r="V2073">
        <v>29</v>
      </c>
      <c r="W2073">
        <v>4</v>
      </c>
      <c r="X2073">
        <v>7</v>
      </c>
      <c r="Y2073">
        <v>3</v>
      </c>
      <c r="Z2073">
        <v>4</v>
      </c>
      <c r="AA2073">
        <v>4</v>
      </c>
      <c r="AB2073">
        <v>4</v>
      </c>
      <c r="AC2073">
        <v>4.5</v>
      </c>
      <c r="AD2073">
        <v>0</v>
      </c>
      <c r="AE2073">
        <v>0</v>
      </c>
    </row>
    <row r="2074" spans="1:31" x14ac:dyDescent="0.25">
      <c r="A2074" t="s">
        <v>2100</v>
      </c>
      <c r="B2074" t="s">
        <v>7189</v>
      </c>
      <c r="C2074" t="s">
        <v>10146</v>
      </c>
      <c r="D2074" t="s">
        <v>10174</v>
      </c>
      <c r="E2074">
        <v>41.39188</v>
      </c>
      <c r="F2074">
        <v>2.1573419999999999</v>
      </c>
      <c r="G2074" t="s">
        <v>10330</v>
      </c>
      <c r="H2074" t="s">
        <v>12692</v>
      </c>
      <c r="I2074" t="s">
        <v>15733</v>
      </c>
      <c r="J2074" t="s">
        <v>16643</v>
      </c>
      <c r="K2074" t="s">
        <v>16708</v>
      </c>
      <c r="L2074" t="s">
        <v>18062</v>
      </c>
      <c r="M2074" t="s">
        <v>18062</v>
      </c>
      <c r="N2074" t="s">
        <v>18062</v>
      </c>
      <c r="O2074">
        <v>5</v>
      </c>
      <c r="P2074">
        <v>50</v>
      </c>
      <c r="Q2074">
        <v>5</v>
      </c>
      <c r="R2074">
        <v>4.5</v>
      </c>
      <c r="S2074">
        <v>777</v>
      </c>
      <c r="T2074">
        <f t="shared" si="32"/>
        <v>3496.5</v>
      </c>
      <c r="U2074">
        <v>155</v>
      </c>
      <c r="V2074">
        <v>59</v>
      </c>
      <c r="W2074">
        <v>13</v>
      </c>
      <c r="X2074">
        <v>8</v>
      </c>
      <c r="Y2074">
        <v>6</v>
      </c>
      <c r="Z2074">
        <v>4.5</v>
      </c>
      <c r="AA2074">
        <v>4.5</v>
      </c>
      <c r="AB2074">
        <v>4</v>
      </c>
      <c r="AC2074">
        <v>4.5</v>
      </c>
      <c r="AD2074">
        <v>0</v>
      </c>
      <c r="AE2074">
        <v>0</v>
      </c>
    </row>
    <row r="2075" spans="1:31" x14ac:dyDescent="0.25">
      <c r="A2075" t="s">
        <v>2101</v>
      </c>
      <c r="B2075" t="s">
        <v>7190</v>
      </c>
      <c r="C2075" t="s">
        <v>10146</v>
      </c>
      <c r="D2075" t="s">
        <v>10174</v>
      </c>
      <c r="E2075">
        <v>41.384903000000001</v>
      </c>
      <c r="F2075">
        <v>2.1842679999999999</v>
      </c>
      <c r="G2075" t="s">
        <v>10266</v>
      </c>
      <c r="H2075" t="s">
        <v>12693</v>
      </c>
      <c r="I2075" t="s">
        <v>15897</v>
      </c>
      <c r="J2075" t="s">
        <v>16643</v>
      </c>
      <c r="K2075" t="s">
        <v>17324</v>
      </c>
      <c r="L2075" t="s">
        <v>18062</v>
      </c>
      <c r="M2075" t="s">
        <v>18062</v>
      </c>
      <c r="N2075" t="s">
        <v>18062</v>
      </c>
      <c r="O2075">
        <v>7</v>
      </c>
      <c r="P2075">
        <v>57</v>
      </c>
      <c r="Q2075">
        <v>12</v>
      </c>
      <c r="R2075">
        <v>4.5</v>
      </c>
      <c r="S2075">
        <v>896</v>
      </c>
      <c r="T2075">
        <f t="shared" si="32"/>
        <v>4032</v>
      </c>
      <c r="U2075">
        <v>151</v>
      </c>
      <c r="V2075">
        <v>49</v>
      </c>
      <c r="W2075">
        <v>15</v>
      </c>
      <c r="X2075">
        <v>7</v>
      </c>
      <c r="Y2075">
        <v>8</v>
      </c>
      <c r="Z2075">
        <v>4.5</v>
      </c>
      <c r="AA2075">
        <v>4</v>
      </c>
      <c r="AB2075">
        <v>4</v>
      </c>
      <c r="AC2075">
        <v>4</v>
      </c>
      <c r="AD2075">
        <v>0</v>
      </c>
      <c r="AE2075">
        <v>0</v>
      </c>
    </row>
    <row r="2076" spans="1:31" x14ac:dyDescent="0.25">
      <c r="A2076" t="s">
        <v>2102</v>
      </c>
      <c r="B2076" t="s">
        <v>7191</v>
      </c>
      <c r="C2076" t="s">
        <v>10146</v>
      </c>
      <c r="D2076" t="s">
        <v>10174</v>
      </c>
      <c r="E2076">
        <v>41.394449999999999</v>
      </c>
      <c r="F2076">
        <v>2.1598120000000001</v>
      </c>
      <c r="G2076" t="s">
        <v>10347</v>
      </c>
      <c r="H2076" t="s">
        <v>12694</v>
      </c>
      <c r="I2076" t="s">
        <v>15759</v>
      </c>
      <c r="J2076" t="s">
        <v>16644</v>
      </c>
      <c r="K2076" t="s">
        <v>16650</v>
      </c>
      <c r="L2076" t="s">
        <v>18062</v>
      </c>
      <c r="M2076" t="s">
        <v>18063</v>
      </c>
      <c r="N2076" t="s">
        <v>18062</v>
      </c>
      <c r="O2076">
        <v>7</v>
      </c>
      <c r="P2076">
        <v>77</v>
      </c>
      <c r="Q2076">
        <v>7</v>
      </c>
      <c r="R2076">
        <v>4</v>
      </c>
      <c r="S2076">
        <v>2199</v>
      </c>
      <c r="T2076">
        <f t="shared" si="32"/>
        <v>8796</v>
      </c>
      <c r="U2076">
        <v>373</v>
      </c>
      <c r="V2076">
        <v>263</v>
      </c>
      <c r="W2076">
        <v>108</v>
      </c>
      <c r="X2076">
        <v>62</v>
      </c>
      <c r="Y2076">
        <v>77</v>
      </c>
      <c r="Z2076">
        <v>4</v>
      </c>
      <c r="AA2076">
        <v>3.5</v>
      </c>
      <c r="AB2076">
        <v>3.5</v>
      </c>
      <c r="AC2076">
        <v>4.5</v>
      </c>
      <c r="AD2076">
        <v>0</v>
      </c>
      <c r="AE2076">
        <v>0</v>
      </c>
    </row>
    <row r="2077" spans="1:31" x14ac:dyDescent="0.25">
      <c r="A2077" t="s">
        <v>2103</v>
      </c>
      <c r="B2077" t="s">
        <v>7192</v>
      </c>
      <c r="C2077" t="s">
        <v>10146</v>
      </c>
      <c r="D2077" t="s">
        <v>10174</v>
      </c>
      <c r="E2077">
        <v>41.385309999999997</v>
      </c>
      <c r="F2077">
        <v>2.1745909999999999</v>
      </c>
      <c r="G2077" t="s">
        <v>10298</v>
      </c>
      <c r="H2077" t="s">
        <v>12695</v>
      </c>
      <c r="I2077" t="s">
        <v>15733</v>
      </c>
      <c r="J2077" t="s">
        <v>16643</v>
      </c>
      <c r="K2077" t="s">
        <v>17325</v>
      </c>
      <c r="L2077" t="s">
        <v>18062</v>
      </c>
      <c r="M2077" t="s">
        <v>18062</v>
      </c>
      <c r="N2077" t="s">
        <v>18062</v>
      </c>
      <c r="O2077">
        <v>7</v>
      </c>
      <c r="P2077">
        <v>86</v>
      </c>
      <c r="Q2077">
        <v>8</v>
      </c>
      <c r="R2077">
        <v>4</v>
      </c>
      <c r="S2077">
        <v>328</v>
      </c>
      <c r="T2077">
        <f t="shared" si="32"/>
        <v>1312</v>
      </c>
      <c r="U2077">
        <v>59</v>
      </c>
      <c r="V2077">
        <v>45</v>
      </c>
      <c r="W2077">
        <v>12</v>
      </c>
      <c r="X2077">
        <v>6</v>
      </c>
      <c r="Y2077">
        <v>10</v>
      </c>
      <c r="Z2077">
        <v>4</v>
      </c>
      <c r="AA2077">
        <v>3.5</v>
      </c>
      <c r="AB2077">
        <v>4</v>
      </c>
      <c r="AC2077">
        <v>4</v>
      </c>
      <c r="AD2077">
        <v>0</v>
      </c>
      <c r="AE2077">
        <v>0</v>
      </c>
    </row>
    <row r="2078" spans="1:31" x14ac:dyDescent="0.25">
      <c r="A2078" t="s">
        <v>2104</v>
      </c>
      <c r="B2078" t="s">
        <v>7193</v>
      </c>
      <c r="C2078" t="s">
        <v>10146</v>
      </c>
      <c r="D2078" t="s">
        <v>10174</v>
      </c>
      <c r="E2078">
        <v>41.389510000000001</v>
      </c>
      <c r="F2078">
        <v>2.1654140000000002</v>
      </c>
      <c r="G2078" t="s">
        <v>10376</v>
      </c>
      <c r="H2078" t="s">
        <v>12696</v>
      </c>
      <c r="I2078" t="s">
        <v>15733</v>
      </c>
      <c r="J2078" t="s">
        <v>16643</v>
      </c>
      <c r="K2078" t="s">
        <v>16708</v>
      </c>
      <c r="L2078" t="s">
        <v>18062</v>
      </c>
      <c r="M2078" t="s">
        <v>18062</v>
      </c>
      <c r="N2078" t="s">
        <v>18062</v>
      </c>
      <c r="O2078">
        <v>7</v>
      </c>
      <c r="P2078">
        <v>119</v>
      </c>
      <c r="Q2078">
        <v>7</v>
      </c>
      <c r="R2078">
        <v>4</v>
      </c>
      <c r="S2078">
        <v>1652</v>
      </c>
      <c r="T2078">
        <f t="shared" si="32"/>
        <v>6608</v>
      </c>
      <c r="U2078">
        <v>299</v>
      </c>
      <c r="V2078">
        <v>211</v>
      </c>
      <c r="W2078">
        <v>71</v>
      </c>
      <c r="X2078">
        <v>42</v>
      </c>
      <c r="Y2078">
        <v>47</v>
      </c>
      <c r="Z2078">
        <v>4</v>
      </c>
      <c r="AA2078">
        <v>4</v>
      </c>
      <c r="AB2078">
        <v>3.5</v>
      </c>
      <c r="AC2078">
        <v>4.5</v>
      </c>
      <c r="AD2078">
        <v>0</v>
      </c>
      <c r="AE2078">
        <v>0</v>
      </c>
    </row>
    <row r="2079" spans="1:31" x14ac:dyDescent="0.25">
      <c r="A2079" t="s">
        <v>2105</v>
      </c>
      <c r="B2079" t="s">
        <v>7194</v>
      </c>
      <c r="C2079" t="s">
        <v>10146</v>
      </c>
      <c r="D2079" t="s">
        <v>10174</v>
      </c>
      <c r="E2079">
        <v>41.385809999999999</v>
      </c>
      <c r="F2079">
        <v>2.182353</v>
      </c>
      <c r="G2079" t="s">
        <v>10348</v>
      </c>
      <c r="H2079" t="s">
        <v>12697</v>
      </c>
      <c r="I2079" t="s">
        <v>16199</v>
      </c>
      <c r="J2079" t="s">
        <v>16645</v>
      </c>
      <c r="K2079" t="s">
        <v>16879</v>
      </c>
      <c r="L2079" t="s">
        <v>18063</v>
      </c>
      <c r="M2079" t="s">
        <v>18063</v>
      </c>
      <c r="N2079" t="s">
        <v>18063</v>
      </c>
      <c r="O2079">
        <v>7</v>
      </c>
      <c r="P2079">
        <v>80.5</v>
      </c>
      <c r="Q2079">
        <v>7</v>
      </c>
      <c r="R2079">
        <v>4</v>
      </c>
      <c r="S2079">
        <v>673</v>
      </c>
      <c r="T2079">
        <f t="shared" si="32"/>
        <v>2692</v>
      </c>
      <c r="U2079">
        <v>106</v>
      </c>
      <c r="V2079">
        <v>47</v>
      </c>
      <c r="W2079">
        <v>13</v>
      </c>
      <c r="X2079">
        <v>7</v>
      </c>
      <c r="Y2079">
        <v>10</v>
      </c>
      <c r="Z2079">
        <v>4</v>
      </c>
      <c r="AA2079">
        <v>3.5</v>
      </c>
      <c r="AB2079">
        <v>4</v>
      </c>
      <c r="AC2079">
        <v>3.5</v>
      </c>
      <c r="AD2079">
        <v>0</v>
      </c>
      <c r="AE2079">
        <v>0</v>
      </c>
    </row>
    <row r="2080" spans="1:31" x14ac:dyDescent="0.25">
      <c r="A2080" t="s">
        <v>2106</v>
      </c>
      <c r="B2080" t="s">
        <v>7195</v>
      </c>
      <c r="C2080" t="s">
        <v>10146</v>
      </c>
      <c r="D2080" t="s">
        <v>10174</v>
      </c>
      <c r="E2080">
        <v>41.39911</v>
      </c>
      <c r="F2080">
        <v>2.1787100000000001</v>
      </c>
      <c r="G2080" t="s">
        <v>10319</v>
      </c>
      <c r="H2080" t="s">
        <v>12698</v>
      </c>
      <c r="I2080" t="s">
        <v>16157</v>
      </c>
      <c r="J2080" t="s">
        <v>16643</v>
      </c>
      <c r="K2080" t="s">
        <v>17326</v>
      </c>
      <c r="L2080" t="s">
        <v>18062</v>
      </c>
      <c r="M2080" t="s">
        <v>18063</v>
      </c>
      <c r="N2080" t="s">
        <v>18063</v>
      </c>
      <c r="O2080">
        <v>6</v>
      </c>
      <c r="P2080">
        <v>99</v>
      </c>
      <c r="Q2080">
        <v>6</v>
      </c>
      <c r="R2080">
        <v>4</v>
      </c>
      <c r="S2080">
        <v>852</v>
      </c>
      <c r="T2080">
        <f t="shared" si="32"/>
        <v>3408</v>
      </c>
      <c r="U2080">
        <v>103</v>
      </c>
      <c r="V2080">
        <v>62</v>
      </c>
      <c r="W2080">
        <v>22</v>
      </c>
      <c r="X2080">
        <v>6</v>
      </c>
      <c r="Y2080">
        <v>8</v>
      </c>
      <c r="Z2080">
        <v>4</v>
      </c>
      <c r="AA2080">
        <v>4</v>
      </c>
      <c r="AB2080">
        <v>4</v>
      </c>
      <c r="AC2080">
        <v>4</v>
      </c>
      <c r="AD2080">
        <v>0</v>
      </c>
      <c r="AE2080">
        <v>0</v>
      </c>
    </row>
    <row r="2081" spans="1:31" x14ac:dyDescent="0.25">
      <c r="A2081" t="s">
        <v>2107</v>
      </c>
      <c r="B2081" t="s">
        <v>7196</v>
      </c>
      <c r="C2081" t="s">
        <v>10146</v>
      </c>
      <c r="D2081" t="s">
        <v>10174</v>
      </c>
      <c r="E2081">
        <v>41.386330000000001</v>
      </c>
      <c r="F2081">
        <v>2.1844229999999998</v>
      </c>
      <c r="G2081" t="s">
        <v>10434</v>
      </c>
      <c r="H2081" t="s">
        <v>12699</v>
      </c>
      <c r="I2081" t="s">
        <v>15815</v>
      </c>
      <c r="J2081" t="s">
        <v>16643</v>
      </c>
      <c r="K2081" t="s">
        <v>16808</v>
      </c>
      <c r="L2081" t="s">
        <v>18062</v>
      </c>
      <c r="M2081" t="s">
        <v>18062</v>
      </c>
      <c r="N2081" t="s">
        <v>18062</v>
      </c>
      <c r="O2081">
        <v>7</v>
      </c>
      <c r="P2081">
        <v>74</v>
      </c>
      <c r="Q2081">
        <v>7</v>
      </c>
      <c r="R2081">
        <v>4</v>
      </c>
      <c r="S2081">
        <v>912</v>
      </c>
      <c r="T2081">
        <f t="shared" si="32"/>
        <v>3648</v>
      </c>
      <c r="U2081">
        <v>135</v>
      </c>
      <c r="V2081">
        <v>74</v>
      </c>
      <c r="W2081">
        <v>30</v>
      </c>
      <c r="X2081">
        <v>11</v>
      </c>
      <c r="Y2081">
        <v>8</v>
      </c>
      <c r="Z2081">
        <v>4</v>
      </c>
      <c r="AA2081">
        <v>4</v>
      </c>
      <c r="AB2081">
        <v>3.5</v>
      </c>
      <c r="AC2081">
        <v>4</v>
      </c>
      <c r="AD2081">
        <v>0</v>
      </c>
      <c r="AE2081">
        <v>0</v>
      </c>
    </row>
    <row r="2082" spans="1:31" x14ac:dyDescent="0.25">
      <c r="A2082" t="s">
        <v>2108</v>
      </c>
      <c r="B2082" t="s">
        <v>7197</v>
      </c>
      <c r="C2082" t="s">
        <v>10146</v>
      </c>
      <c r="D2082" t="s">
        <v>10174</v>
      </c>
      <c r="E2082">
        <v>41.397316000000004</v>
      </c>
      <c r="F2082">
        <v>2.1796329999999999</v>
      </c>
      <c r="G2082" t="s">
        <v>10245</v>
      </c>
      <c r="H2082" t="s">
        <v>12700</v>
      </c>
      <c r="I2082" t="s">
        <v>15788</v>
      </c>
      <c r="J2082" t="s">
        <v>16643</v>
      </c>
      <c r="K2082" t="s">
        <v>17327</v>
      </c>
      <c r="L2082" t="s">
        <v>18062</v>
      </c>
      <c r="M2082" t="s">
        <v>18063</v>
      </c>
      <c r="N2082" t="s">
        <v>18062</v>
      </c>
      <c r="O2082">
        <v>6</v>
      </c>
      <c r="P2082">
        <v>30</v>
      </c>
      <c r="Q2082">
        <v>12</v>
      </c>
      <c r="R2082">
        <v>4.5</v>
      </c>
      <c r="S2082">
        <v>1014</v>
      </c>
      <c r="T2082">
        <f t="shared" si="32"/>
        <v>4563</v>
      </c>
      <c r="U2082">
        <v>215</v>
      </c>
      <c r="V2082">
        <v>64</v>
      </c>
      <c r="W2082">
        <v>16</v>
      </c>
      <c r="X2082">
        <v>4</v>
      </c>
      <c r="Y2082">
        <v>4</v>
      </c>
      <c r="Z2082">
        <v>4.5</v>
      </c>
      <c r="AA2082">
        <v>4.5</v>
      </c>
      <c r="AB2082">
        <v>4.5</v>
      </c>
      <c r="AC2082">
        <v>4.5</v>
      </c>
      <c r="AD2082">
        <v>0</v>
      </c>
      <c r="AE2082">
        <v>0</v>
      </c>
    </row>
    <row r="2083" spans="1:31" x14ac:dyDescent="0.25">
      <c r="A2083" t="s">
        <v>2109</v>
      </c>
      <c r="B2083" t="s">
        <v>7198</v>
      </c>
      <c r="C2083" t="s">
        <v>10146</v>
      </c>
      <c r="D2083" t="s">
        <v>10174</v>
      </c>
      <c r="E2083">
        <v>41.400959999999998</v>
      </c>
      <c r="F2083">
        <v>2.157778</v>
      </c>
      <c r="G2083" t="s">
        <v>10424</v>
      </c>
      <c r="H2083" t="s">
        <v>12701</v>
      </c>
      <c r="I2083" t="s">
        <v>16200</v>
      </c>
      <c r="J2083" t="s">
        <v>16643</v>
      </c>
      <c r="K2083" t="s">
        <v>17328</v>
      </c>
      <c r="L2083" t="s">
        <v>18062</v>
      </c>
      <c r="M2083" t="s">
        <v>18062</v>
      </c>
      <c r="N2083" t="s">
        <v>18063</v>
      </c>
      <c r="O2083">
        <v>6</v>
      </c>
      <c r="P2083">
        <v>40</v>
      </c>
      <c r="Q2083">
        <v>6</v>
      </c>
      <c r="R2083">
        <v>4.5</v>
      </c>
      <c r="S2083">
        <v>454</v>
      </c>
      <c r="T2083">
        <f t="shared" si="32"/>
        <v>2043</v>
      </c>
      <c r="U2083">
        <v>54</v>
      </c>
      <c r="V2083">
        <v>22</v>
      </c>
      <c r="W2083">
        <v>4</v>
      </c>
      <c r="X2083">
        <v>3</v>
      </c>
      <c r="Y2083">
        <v>3</v>
      </c>
      <c r="Z2083">
        <v>4.5</v>
      </c>
      <c r="AA2083">
        <v>4.5</v>
      </c>
      <c r="AB2083">
        <v>4</v>
      </c>
      <c r="AC2083">
        <v>4</v>
      </c>
      <c r="AD2083">
        <v>0</v>
      </c>
      <c r="AE2083">
        <v>0</v>
      </c>
    </row>
    <row r="2084" spans="1:31" x14ac:dyDescent="0.25">
      <c r="A2084" t="s">
        <v>2110</v>
      </c>
      <c r="B2084" t="s">
        <v>7199</v>
      </c>
      <c r="C2084" t="s">
        <v>10146</v>
      </c>
      <c r="D2084" t="s">
        <v>10174</v>
      </c>
      <c r="E2084">
        <v>41.382342999999999</v>
      </c>
      <c r="F2084">
        <v>2.1688109999999998</v>
      </c>
      <c r="G2084" t="s">
        <v>10245</v>
      </c>
      <c r="H2084" t="s">
        <v>12702</v>
      </c>
      <c r="I2084" t="s">
        <v>16201</v>
      </c>
      <c r="J2084" t="s">
        <v>16644</v>
      </c>
      <c r="K2084" t="s">
        <v>17329</v>
      </c>
      <c r="L2084" t="s">
        <v>18063</v>
      </c>
      <c r="M2084" t="s">
        <v>18063</v>
      </c>
      <c r="N2084" t="s">
        <v>18063</v>
      </c>
      <c r="O2084">
        <v>7</v>
      </c>
      <c r="P2084">
        <v>28</v>
      </c>
      <c r="Q2084">
        <v>7</v>
      </c>
      <c r="R2084">
        <v>4.5</v>
      </c>
      <c r="S2084">
        <v>1302</v>
      </c>
      <c r="T2084">
        <f t="shared" si="32"/>
        <v>5859</v>
      </c>
      <c r="U2084">
        <v>220</v>
      </c>
      <c r="V2084">
        <v>41</v>
      </c>
      <c r="W2084">
        <v>9</v>
      </c>
      <c r="X2084">
        <v>7</v>
      </c>
      <c r="Y2084">
        <v>7</v>
      </c>
      <c r="Z2084">
        <v>4.5</v>
      </c>
      <c r="AA2084">
        <v>4.5</v>
      </c>
      <c r="AB2084">
        <v>4.5</v>
      </c>
      <c r="AC2084">
        <v>4.5</v>
      </c>
      <c r="AD2084">
        <v>0</v>
      </c>
      <c r="AE2084">
        <v>0</v>
      </c>
    </row>
    <row r="2085" spans="1:31" x14ac:dyDescent="0.25">
      <c r="A2085" t="s">
        <v>2111</v>
      </c>
      <c r="B2085" t="s">
        <v>7200</v>
      </c>
      <c r="C2085" t="s">
        <v>10146</v>
      </c>
      <c r="D2085" t="s">
        <v>10174</v>
      </c>
      <c r="E2085">
        <v>41.378140000000002</v>
      </c>
      <c r="F2085">
        <v>2.1886030000000001</v>
      </c>
      <c r="G2085" t="s">
        <v>10316</v>
      </c>
      <c r="H2085" t="s">
        <v>12703</v>
      </c>
      <c r="I2085" t="s">
        <v>16202</v>
      </c>
      <c r="J2085" t="s">
        <v>16645</v>
      </c>
      <c r="K2085" t="s">
        <v>17330</v>
      </c>
      <c r="L2085" t="s">
        <v>18063</v>
      </c>
      <c r="M2085" t="s">
        <v>18063</v>
      </c>
      <c r="N2085" t="s">
        <v>18063</v>
      </c>
      <c r="O2085">
        <v>7</v>
      </c>
      <c r="P2085">
        <v>157.5</v>
      </c>
      <c r="Q2085">
        <v>7</v>
      </c>
      <c r="R2085">
        <v>4.5</v>
      </c>
      <c r="S2085">
        <v>997</v>
      </c>
      <c r="T2085">
        <f t="shared" si="32"/>
        <v>4486.5</v>
      </c>
      <c r="U2085">
        <v>196</v>
      </c>
      <c r="V2085">
        <v>57</v>
      </c>
      <c r="W2085">
        <v>21</v>
      </c>
      <c r="X2085">
        <v>7</v>
      </c>
      <c r="Y2085">
        <v>20</v>
      </c>
      <c r="Z2085">
        <v>4.5</v>
      </c>
      <c r="AA2085">
        <v>4</v>
      </c>
      <c r="AB2085">
        <v>4.5</v>
      </c>
      <c r="AC2085">
        <v>3.5</v>
      </c>
      <c r="AD2085">
        <v>0</v>
      </c>
      <c r="AE2085">
        <v>0</v>
      </c>
    </row>
    <row r="2086" spans="1:31" x14ac:dyDescent="0.25">
      <c r="A2086" t="s">
        <v>2112</v>
      </c>
      <c r="B2086" t="s">
        <v>7201</v>
      </c>
      <c r="C2086" t="s">
        <v>10146</v>
      </c>
      <c r="D2086" t="s">
        <v>10174</v>
      </c>
      <c r="E2086">
        <v>41.384900000000002</v>
      </c>
      <c r="F2086">
        <v>2.1666720000000002</v>
      </c>
      <c r="G2086" t="s">
        <v>10346</v>
      </c>
      <c r="H2086" t="s">
        <v>12704</v>
      </c>
      <c r="I2086" t="s">
        <v>16203</v>
      </c>
      <c r="J2086" t="s">
        <v>16645</v>
      </c>
      <c r="K2086" t="s">
        <v>17331</v>
      </c>
      <c r="L2086" t="s">
        <v>18062</v>
      </c>
      <c r="M2086" t="s">
        <v>18062</v>
      </c>
      <c r="N2086" t="s">
        <v>18063</v>
      </c>
      <c r="O2086">
        <v>7</v>
      </c>
      <c r="P2086">
        <v>108</v>
      </c>
      <c r="Q2086">
        <v>7</v>
      </c>
      <c r="R2086">
        <v>4</v>
      </c>
      <c r="S2086">
        <v>462</v>
      </c>
      <c r="T2086">
        <f t="shared" si="32"/>
        <v>1848</v>
      </c>
      <c r="U2086">
        <v>64</v>
      </c>
      <c r="V2086">
        <v>70</v>
      </c>
      <c r="W2086">
        <v>11</v>
      </c>
      <c r="X2086">
        <v>6</v>
      </c>
      <c r="Y2086">
        <v>7</v>
      </c>
      <c r="Z2086">
        <v>4</v>
      </c>
      <c r="AA2086">
        <v>3.5</v>
      </c>
      <c r="AB2086">
        <v>4</v>
      </c>
      <c r="AC2086">
        <v>3.5</v>
      </c>
      <c r="AD2086">
        <v>0</v>
      </c>
      <c r="AE2086">
        <v>0</v>
      </c>
    </row>
    <row r="2087" spans="1:31" x14ac:dyDescent="0.25">
      <c r="A2087" t="s">
        <v>2113</v>
      </c>
      <c r="B2087" t="s">
        <v>7202</v>
      </c>
      <c r="C2087" t="s">
        <v>10146</v>
      </c>
      <c r="D2087" t="s">
        <v>10174</v>
      </c>
      <c r="E2087">
        <v>41.380237999999999</v>
      </c>
      <c r="F2087">
        <v>2.1751849999999999</v>
      </c>
      <c r="G2087" t="s">
        <v>10268</v>
      </c>
      <c r="H2087" t="s">
        <v>12705</v>
      </c>
      <c r="I2087" t="s">
        <v>15737</v>
      </c>
      <c r="J2087" t="s">
        <v>16643</v>
      </c>
      <c r="K2087" t="s">
        <v>17264</v>
      </c>
      <c r="L2087" t="s">
        <v>18062</v>
      </c>
      <c r="M2087" t="s">
        <v>18063</v>
      </c>
      <c r="N2087" t="s">
        <v>18062</v>
      </c>
      <c r="O2087">
        <v>7</v>
      </c>
      <c r="P2087">
        <v>98</v>
      </c>
      <c r="Q2087">
        <v>7</v>
      </c>
      <c r="R2087">
        <v>3.5</v>
      </c>
      <c r="S2087">
        <v>949</v>
      </c>
      <c r="T2087">
        <f t="shared" si="32"/>
        <v>3321.5</v>
      </c>
      <c r="U2087">
        <v>97</v>
      </c>
      <c r="V2087">
        <v>119</v>
      </c>
      <c r="W2087">
        <v>55</v>
      </c>
      <c r="X2087">
        <v>42</v>
      </c>
      <c r="Y2087">
        <v>59</v>
      </c>
      <c r="Z2087">
        <v>3.5</v>
      </c>
      <c r="AA2087">
        <v>3.5</v>
      </c>
      <c r="AB2087">
        <v>3.5</v>
      </c>
      <c r="AC2087">
        <v>4</v>
      </c>
      <c r="AD2087">
        <v>0</v>
      </c>
      <c r="AE2087">
        <v>0</v>
      </c>
    </row>
    <row r="2088" spans="1:31" x14ac:dyDescent="0.25">
      <c r="A2088" t="s">
        <v>2114</v>
      </c>
      <c r="B2088" t="s">
        <v>7203</v>
      </c>
      <c r="C2088" t="s">
        <v>10146</v>
      </c>
      <c r="D2088" t="s">
        <v>10174</v>
      </c>
      <c r="E2088">
        <v>41.381943</v>
      </c>
      <c r="F2088">
        <v>2.1717559999999998</v>
      </c>
      <c r="G2088" t="s">
        <v>10238</v>
      </c>
      <c r="H2088" t="s">
        <v>12706</v>
      </c>
      <c r="I2088" t="s">
        <v>15734</v>
      </c>
      <c r="J2088" t="s">
        <v>16643</v>
      </c>
      <c r="K2088" t="s">
        <v>16691</v>
      </c>
      <c r="L2088" t="s">
        <v>18062</v>
      </c>
      <c r="M2088" t="s">
        <v>18063</v>
      </c>
      <c r="N2088" t="s">
        <v>18062</v>
      </c>
      <c r="O2088">
        <v>6</v>
      </c>
      <c r="P2088">
        <v>72</v>
      </c>
      <c r="Q2088">
        <v>6</v>
      </c>
      <c r="R2088">
        <v>4</v>
      </c>
      <c r="S2088">
        <v>1090</v>
      </c>
      <c r="T2088">
        <f t="shared" si="32"/>
        <v>4360</v>
      </c>
      <c r="U2088">
        <v>218</v>
      </c>
      <c r="V2088">
        <v>119</v>
      </c>
      <c r="W2088">
        <v>24</v>
      </c>
      <c r="X2088">
        <v>15</v>
      </c>
      <c r="Y2088">
        <v>19</v>
      </c>
      <c r="Z2088">
        <v>4.5</v>
      </c>
      <c r="AA2088">
        <v>4</v>
      </c>
      <c r="AB2088">
        <v>4</v>
      </c>
      <c r="AC2088">
        <v>4</v>
      </c>
      <c r="AD2088">
        <v>0</v>
      </c>
      <c r="AE2088">
        <v>0</v>
      </c>
    </row>
    <row r="2089" spans="1:31" x14ac:dyDescent="0.25">
      <c r="A2089" t="s">
        <v>2115</v>
      </c>
      <c r="B2089" t="s">
        <v>7204</v>
      </c>
      <c r="C2089" t="s">
        <v>10146</v>
      </c>
      <c r="D2089" t="s">
        <v>10174</v>
      </c>
      <c r="E2089">
        <v>41.379750000000001</v>
      </c>
      <c r="F2089">
        <v>2.1748949999999998</v>
      </c>
      <c r="G2089" t="s">
        <v>10245</v>
      </c>
      <c r="H2089" t="s">
        <v>12707</v>
      </c>
      <c r="I2089" t="s">
        <v>16204</v>
      </c>
      <c r="J2089" t="s">
        <v>16645</v>
      </c>
      <c r="K2089" t="s">
        <v>17332</v>
      </c>
      <c r="L2089" t="s">
        <v>18063</v>
      </c>
      <c r="M2089" t="s">
        <v>18063</v>
      </c>
      <c r="N2089" t="s">
        <v>18062</v>
      </c>
      <c r="O2089">
        <v>7</v>
      </c>
      <c r="P2089">
        <v>79</v>
      </c>
      <c r="Q2089">
        <v>7</v>
      </c>
      <c r="R2089">
        <v>4.5</v>
      </c>
      <c r="S2089">
        <v>1294</v>
      </c>
      <c r="T2089">
        <f t="shared" si="32"/>
        <v>5823</v>
      </c>
      <c r="U2089">
        <v>448</v>
      </c>
      <c r="V2089">
        <v>164</v>
      </c>
      <c r="W2089">
        <v>45</v>
      </c>
      <c r="X2089">
        <v>16</v>
      </c>
      <c r="Y2089">
        <v>14</v>
      </c>
      <c r="Z2089">
        <v>4.5</v>
      </c>
      <c r="AA2089">
        <v>4.5</v>
      </c>
      <c r="AB2089">
        <v>4.5</v>
      </c>
      <c r="AC2089">
        <v>4.5</v>
      </c>
      <c r="AD2089">
        <v>0</v>
      </c>
      <c r="AE2089">
        <v>0</v>
      </c>
    </row>
    <row r="2090" spans="1:31" x14ac:dyDescent="0.25">
      <c r="A2090" t="s">
        <v>2116</v>
      </c>
      <c r="B2090" t="s">
        <v>7205</v>
      </c>
      <c r="C2090" t="s">
        <v>10146</v>
      </c>
      <c r="D2090" t="s">
        <v>10174</v>
      </c>
      <c r="E2090">
        <v>41.384610000000002</v>
      </c>
      <c r="F2090">
        <v>2.1827679999999998</v>
      </c>
      <c r="G2090" t="s">
        <v>10249</v>
      </c>
      <c r="H2090" t="s">
        <v>12708</v>
      </c>
      <c r="I2090" t="s">
        <v>16205</v>
      </c>
      <c r="J2090" t="s">
        <v>16645</v>
      </c>
      <c r="K2090" t="s">
        <v>17333</v>
      </c>
      <c r="L2090" t="s">
        <v>18062</v>
      </c>
      <c r="M2090" t="s">
        <v>18063</v>
      </c>
      <c r="N2090" t="s">
        <v>18063</v>
      </c>
      <c r="O2090">
        <v>7</v>
      </c>
      <c r="P2090">
        <v>95.5</v>
      </c>
      <c r="Q2090">
        <v>7</v>
      </c>
      <c r="R2090">
        <v>4</v>
      </c>
      <c r="S2090">
        <v>521</v>
      </c>
      <c r="T2090">
        <f t="shared" si="32"/>
        <v>2084</v>
      </c>
      <c r="U2090">
        <v>86</v>
      </c>
      <c r="V2090">
        <v>51</v>
      </c>
      <c r="W2090">
        <v>13</v>
      </c>
      <c r="X2090">
        <v>3</v>
      </c>
      <c r="Y2090">
        <v>5</v>
      </c>
      <c r="Z2090">
        <v>4</v>
      </c>
      <c r="AA2090">
        <v>4</v>
      </c>
      <c r="AB2090">
        <v>4</v>
      </c>
      <c r="AC2090">
        <v>3.5</v>
      </c>
      <c r="AD2090">
        <v>0</v>
      </c>
      <c r="AE2090">
        <v>0</v>
      </c>
    </row>
    <row r="2091" spans="1:31" x14ac:dyDescent="0.25">
      <c r="A2091" t="s">
        <v>2117</v>
      </c>
      <c r="B2091" t="s">
        <v>7206</v>
      </c>
      <c r="C2091" t="s">
        <v>10146</v>
      </c>
      <c r="D2091" t="s">
        <v>10174</v>
      </c>
      <c r="E2091">
        <v>41.386543000000003</v>
      </c>
      <c r="F2091">
        <v>2.1481720000000002</v>
      </c>
      <c r="G2091" t="s">
        <v>10236</v>
      </c>
      <c r="H2091" t="s">
        <v>12709</v>
      </c>
      <c r="I2091" t="s">
        <v>15737</v>
      </c>
      <c r="J2091" t="s">
        <v>16643</v>
      </c>
      <c r="K2091" t="s">
        <v>17034</v>
      </c>
      <c r="L2091" t="s">
        <v>18062</v>
      </c>
      <c r="M2091" t="s">
        <v>18063</v>
      </c>
      <c r="N2091" t="s">
        <v>18062</v>
      </c>
      <c r="O2091">
        <v>6</v>
      </c>
      <c r="P2091">
        <v>27.5</v>
      </c>
      <c r="Q2091">
        <v>11</v>
      </c>
      <c r="R2091">
        <v>4.5</v>
      </c>
      <c r="S2091">
        <v>322</v>
      </c>
      <c r="T2091">
        <f t="shared" si="32"/>
        <v>1449</v>
      </c>
      <c r="U2091">
        <v>72</v>
      </c>
      <c r="V2091">
        <v>17</v>
      </c>
      <c r="W2091">
        <v>1</v>
      </c>
      <c r="X2091">
        <v>1</v>
      </c>
      <c r="Y2091">
        <v>3</v>
      </c>
      <c r="Z2091">
        <v>4.5</v>
      </c>
      <c r="AA2091">
        <v>4.5</v>
      </c>
      <c r="AB2091">
        <v>4</v>
      </c>
      <c r="AC2091">
        <v>4</v>
      </c>
      <c r="AD2091">
        <v>0</v>
      </c>
      <c r="AE2091">
        <v>0</v>
      </c>
    </row>
    <row r="2092" spans="1:31" x14ac:dyDescent="0.25">
      <c r="A2092" t="s">
        <v>2118</v>
      </c>
      <c r="B2092" t="s">
        <v>7207</v>
      </c>
      <c r="C2092" t="s">
        <v>10146</v>
      </c>
      <c r="D2092" t="s">
        <v>10174</v>
      </c>
      <c r="E2092">
        <v>41.376179999999998</v>
      </c>
      <c r="F2092">
        <v>2.148933</v>
      </c>
      <c r="G2092" t="s">
        <v>10243</v>
      </c>
      <c r="H2092" t="s">
        <v>12710</v>
      </c>
      <c r="I2092" t="s">
        <v>15733</v>
      </c>
      <c r="J2092" t="s">
        <v>16643</v>
      </c>
      <c r="K2092" t="s">
        <v>16708</v>
      </c>
      <c r="L2092" t="s">
        <v>18062</v>
      </c>
      <c r="M2092" t="s">
        <v>18062</v>
      </c>
      <c r="N2092" t="s">
        <v>18062</v>
      </c>
      <c r="O2092">
        <v>7</v>
      </c>
      <c r="P2092">
        <v>84</v>
      </c>
      <c r="Q2092">
        <v>7</v>
      </c>
      <c r="R2092">
        <v>4</v>
      </c>
      <c r="S2092">
        <v>1718</v>
      </c>
      <c r="T2092">
        <f t="shared" si="32"/>
        <v>6872</v>
      </c>
      <c r="U2092">
        <v>329</v>
      </c>
      <c r="V2092">
        <v>111</v>
      </c>
      <c r="W2092">
        <v>44</v>
      </c>
      <c r="X2092">
        <v>40</v>
      </c>
      <c r="Y2092">
        <v>34</v>
      </c>
      <c r="Z2092">
        <v>3.5</v>
      </c>
      <c r="AA2092">
        <v>4</v>
      </c>
      <c r="AB2092">
        <v>3.5</v>
      </c>
      <c r="AC2092">
        <v>3.5</v>
      </c>
      <c r="AD2092">
        <v>0</v>
      </c>
      <c r="AE2092">
        <v>0</v>
      </c>
    </row>
    <row r="2093" spans="1:31" x14ac:dyDescent="0.25">
      <c r="A2093" t="s">
        <v>2119</v>
      </c>
      <c r="B2093" t="s">
        <v>7208</v>
      </c>
      <c r="C2093" t="s">
        <v>10146</v>
      </c>
      <c r="D2093" t="s">
        <v>10174</v>
      </c>
      <c r="E2093">
        <v>41.382927000000002</v>
      </c>
      <c r="F2093">
        <v>2.172787</v>
      </c>
      <c r="G2093" t="s">
        <v>10270</v>
      </c>
      <c r="H2093" t="s">
        <v>12711</v>
      </c>
      <c r="I2093" t="s">
        <v>15810</v>
      </c>
      <c r="J2093" t="s">
        <v>16643</v>
      </c>
      <c r="K2093" t="s">
        <v>16866</v>
      </c>
      <c r="L2093" t="s">
        <v>18062</v>
      </c>
      <c r="M2093" t="s">
        <v>18063</v>
      </c>
      <c r="N2093" t="s">
        <v>18063</v>
      </c>
      <c r="O2093">
        <v>7</v>
      </c>
      <c r="P2093">
        <v>80.5</v>
      </c>
      <c r="Q2093">
        <v>7</v>
      </c>
      <c r="R2093">
        <v>4.5</v>
      </c>
      <c r="S2093">
        <v>688</v>
      </c>
      <c r="T2093">
        <f t="shared" si="32"/>
        <v>3096</v>
      </c>
      <c r="U2093">
        <v>187</v>
      </c>
      <c r="V2093">
        <v>73</v>
      </c>
      <c r="W2093">
        <v>26</v>
      </c>
      <c r="X2093">
        <v>10</v>
      </c>
      <c r="Y2093">
        <v>8</v>
      </c>
      <c r="Z2093">
        <v>4.5</v>
      </c>
      <c r="AA2093">
        <v>4.5</v>
      </c>
      <c r="AB2093">
        <v>4</v>
      </c>
      <c r="AC2093">
        <v>4</v>
      </c>
      <c r="AD2093">
        <v>0</v>
      </c>
      <c r="AE2093">
        <v>0</v>
      </c>
    </row>
    <row r="2094" spans="1:31" x14ac:dyDescent="0.25">
      <c r="A2094" t="s">
        <v>2120</v>
      </c>
      <c r="B2094" t="s">
        <v>7209</v>
      </c>
      <c r="C2094" t="s">
        <v>10146</v>
      </c>
      <c r="D2094" t="s">
        <v>10174</v>
      </c>
      <c r="E2094">
        <v>41.405262</v>
      </c>
      <c r="F2094">
        <v>2.1734969999999998</v>
      </c>
      <c r="G2094" t="s">
        <v>10266</v>
      </c>
      <c r="H2094" t="s">
        <v>12712</v>
      </c>
      <c r="I2094" t="s">
        <v>15733</v>
      </c>
      <c r="J2094" t="s">
        <v>16643</v>
      </c>
      <c r="K2094" t="s">
        <v>16919</v>
      </c>
      <c r="L2094" t="s">
        <v>18063</v>
      </c>
      <c r="M2094" t="s">
        <v>18063</v>
      </c>
      <c r="N2094" t="s">
        <v>18062</v>
      </c>
      <c r="O2094">
        <v>7</v>
      </c>
      <c r="P2094">
        <v>91</v>
      </c>
      <c r="Q2094">
        <v>7</v>
      </c>
      <c r="R2094">
        <v>4</v>
      </c>
      <c r="S2094">
        <v>935</v>
      </c>
      <c r="T2094">
        <f t="shared" si="32"/>
        <v>3740</v>
      </c>
      <c r="U2094">
        <v>193</v>
      </c>
      <c r="V2094">
        <v>96</v>
      </c>
      <c r="W2094">
        <v>22</v>
      </c>
      <c r="X2094">
        <v>17</v>
      </c>
      <c r="Y2094">
        <v>4</v>
      </c>
      <c r="Z2094">
        <v>4.5</v>
      </c>
      <c r="AA2094">
        <v>4.5</v>
      </c>
      <c r="AB2094">
        <v>4</v>
      </c>
      <c r="AC2094">
        <v>4</v>
      </c>
      <c r="AD2094">
        <v>0</v>
      </c>
      <c r="AE2094">
        <v>0</v>
      </c>
    </row>
    <row r="2095" spans="1:31" x14ac:dyDescent="0.25">
      <c r="A2095" t="s">
        <v>2121</v>
      </c>
      <c r="B2095" t="s">
        <v>7210</v>
      </c>
      <c r="C2095" t="s">
        <v>10146</v>
      </c>
      <c r="D2095" t="s">
        <v>10174</v>
      </c>
      <c r="E2095">
        <v>41.382446000000002</v>
      </c>
      <c r="F2095">
        <v>2.1740370000000002</v>
      </c>
      <c r="G2095" t="s">
        <v>10268</v>
      </c>
      <c r="H2095" t="s">
        <v>12713</v>
      </c>
      <c r="I2095" t="s">
        <v>16011</v>
      </c>
      <c r="J2095" t="s">
        <v>16645</v>
      </c>
      <c r="K2095" t="s">
        <v>17334</v>
      </c>
      <c r="L2095" t="s">
        <v>18062</v>
      </c>
      <c r="M2095" t="s">
        <v>18063</v>
      </c>
      <c r="N2095" t="s">
        <v>18063</v>
      </c>
      <c r="O2095">
        <v>6</v>
      </c>
      <c r="P2095">
        <v>90</v>
      </c>
      <c r="Q2095">
        <v>6</v>
      </c>
      <c r="R2095">
        <v>4</v>
      </c>
      <c r="S2095">
        <v>351</v>
      </c>
      <c r="T2095">
        <f t="shared" si="32"/>
        <v>1404</v>
      </c>
      <c r="U2095">
        <v>61</v>
      </c>
      <c r="V2095">
        <v>60</v>
      </c>
      <c r="W2095">
        <v>18</v>
      </c>
      <c r="X2095">
        <v>10</v>
      </c>
      <c r="Y2095">
        <v>6</v>
      </c>
      <c r="Z2095">
        <v>4</v>
      </c>
      <c r="AA2095">
        <v>3.5</v>
      </c>
      <c r="AB2095">
        <v>4</v>
      </c>
      <c r="AC2095">
        <v>4</v>
      </c>
      <c r="AD2095">
        <v>0</v>
      </c>
      <c r="AE2095">
        <v>0</v>
      </c>
    </row>
    <row r="2096" spans="1:31" x14ac:dyDescent="0.25">
      <c r="A2096" t="s">
        <v>2122</v>
      </c>
      <c r="B2096" t="s">
        <v>7211</v>
      </c>
      <c r="C2096" t="s">
        <v>10146</v>
      </c>
      <c r="D2096" t="s">
        <v>10174</v>
      </c>
      <c r="E2096">
        <v>41.380966000000001</v>
      </c>
      <c r="F2096">
        <v>2.150045</v>
      </c>
      <c r="G2096" t="s">
        <v>10316</v>
      </c>
      <c r="H2096" t="s">
        <v>12714</v>
      </c>
      <c r="I2096" t="s">
        <v>16206</v>
      </c>
      <c r="J2096" t="s">
        <v>16643</v>
      </c>
      <c r="K2096" t="s">
        <v>17335</v>
      </c>
      <c r="L2096" t="s">
        <v>18062</v>
      </c>
      <c r="M2096" t="s">
        <v>18063</v>
      </c>
      <c r="N2096" t="s">
        <v>18063</v>
      </c>
      <c r="O2096">
        <v>6</v>
      </c>
      <c r="P2096">
        <v>36</v>
      </c>
      <c r="Q2096">
        <v>12</v>
      </c>
      <c r="R2096">
        <v>4.5</v>
      </c>
      <c r="S2096">
        <v>807</v>
      </c>
      <c r="T2096">
        <f t="shared" si="32"/>
        <v>3631.5</v>
      </c>
      <c r="U2096">
        <v>142</v>
      </c>
      <c r="V2096">
        <v>44</v>
      </c>
      <c r="W2096">
        <v>5</v>
      </c>
      <c r="X2096">
        <v>5</v>
      </c>
      <c r="Y2096">
        <v>4</v>
      </c>
      <c r="Z2096">
        <v>4.5</v>
      </c>
      <c r="AA2096">
        <v>4.5</v>
      </c>
      <c r="AB2096">
        <v>4.5</v>
      </c>
      <c r="AC2096">
        <v>4</v>
      </c>
      <c r="AD2096">
        <v>0</v>
      </c>
      <c r="AE2096">
        <v>0</v>
      </c>
    </row>
    <row r="2097" spans="1:31" x14ac:dyDescent="0.25">
      <c r="A2097" t="s">
        <v>2123</v>
      </c>
      <c r="B2097" t="s">
        <v>7212</v>
      </c>
      <c r="C2097" t="s">
        <v>10146</v>
      </c>
      <c r="D2097" t="s">
        <v>10174</v>
      </c>
      <c r="E2097">
        <v>41.399642999999998</v>
      </c>
      <c r="F2097">
        <v>2.1521910000000002</v>
      </c>
      <c r="G2097" t="s">
        <v>10236</v>
      </c>
      <c r="H2097" t="s">
        <v>12715</v>
      </c>
      <c r="I2097" t="s">
        <v>15815</v>
      </c>
      <c r="J2097" t="s">
        <v>16643</v>
      </c>
      <c r="K2097" t="s">
        <v>17019</v>
      </c>
      <c r="L2097" t="s">
        <v>18062</v>
      </c>
      <c r="M2097" t="s">
        <v>18062</v>
      </c>
      <c r="N2097" t="s">
        <v>18062</v>
      </c>
      <c r="O2097">
        <v>7</v>
      </c>
      <c r="P2097">
        <v>46.5</v>
      </c>
      <c r="Q2097">
        <v>14</v>
      </c>
      <c r="R2097">
        <v>4.5</v>
      </c>
      <c r="S2097">
        <v>1162</v>
      </c>
      <c r="T2097">
        <f t="shared" si="32"/>
        <v>5229</v>
      </c>
      <c r="U2097">
        <v>136</v>
      </c>
      <c r="V2097">
        <v>65</v>
      </c>
      <c r="W2097">
        <v>15</v>
      </c>
      <c r="X2097">
        <v>7</v>
      </c>
      <c r="Y2097">
        <v>8</v>
      </c>
      <c r="Z2097">
        <v>4.5</v>
      </c>
      <c r="AA2097">
        <v>4</v>
      </c>
      <c r="AB2097">
        <v>4</v>
      </c>
      <c r="AC2097">
        <v>4</v>
      </c>
      <c r="AD2097">
        <v>0</v>
      </c>
      <c r="AE2097">
        <v>0</v>
      </c>
    </row>
    <row r="2098" spans="1:31" x14ac:dyDescent="0.25">
      <c r="A2098" t="s">
        <v>2124</v>
      </c>
      <c r="B2098" t="s">
        <v>7213</v>
      </c>
      <c r="C2098" t="s">
        <v>10146</v>
      </c>
      <c r="D2098" t="s">
        <v>10174</v>
      </c>
      <c r="E2098">
        <v>41.385567000000002</v>
      </c>
      <c r="F2098">
        <v>2.1787239999999999</v>
      </c>
      <c r="G2098" t="s">
        <v>10251</v>
      </c>
      <c r="H2098" t="s">
        <v>12716</v>
      </c>
      <c r="I2098" t="s">
        <v>15771</v>
      </c>
      <c r="J2098" t="s">
        <v>16643</v>
      </c>
      <c r="K2098" t="s">
        <v>17336</v>
      </c>
      <c r="L2098" t="s">
        <v>18062</v>
      </c>
      <c r="M2098" t="s">
        <v>18062</v>
      </c>
      <c r="N2098" t="s">
        <v>18062</v>
      </c>
      <c r="O2098">
        <v>6</v>
      </c>
      <c r="P2098">
        <v>38.5</v>
      </c>
      <c r="Q2098">
        <v>11</v>
      </c>
      <c r="R2098">
        <v>4.5</v>
      </c>
      <c r="S2098">
        <v>332</v>
      </c>
      <c r="T2098">
        <f t="shared" si="32"/>
        <v>1494</v>
      </c>
      <c r="U2098">
        <v>86</v>
      </c>
      <c r="V2098">
        <v>28</v>
      </c>
      <c r="W2098">
        <v>6</v>
      </c>
      <c r="X2098">
        <v>2</v>
      </c>
      <c r="Y2098">
        <v>1</v>
      </c>
      <c r="Z2098">
        <v>4.5</v>
      </c>
      <c r="AA2098">
        <v>4.5</v>
      </c>
      <c r="AB2098">
        <v>4.5</v>
      </c>
      <c r="AC2098">
        <v>4.5</v>
      </c>
      <c r="AD2098">
        <v>0</v>
      </c>
      <c r="AE2098">
        <v>0</v>
      </c>
    </row>
    <row r="2099" spans="1:31" x14ac:dyDescent="0.25">
      <c r="A2099" t="s">
        <v>2125</v>
      </c>
      <c r="B2099" t="s">
        <v>7214</v>
      </c>
      <c r="C2099" t="s">
        <v>10146</v>
      </c>
      <c r="D2099" t="s">
        <v>10174</v>
      </c>
      <c r="E2099">
        <v>41.406578000000003</v>
      </c>
      <c r="F2099">
        <v>2.16045</v>
      </c>
      <c r="G2099" t="s">
        <v>10245</v>
      </c>
      <c r="H2099" t="s">
        <v>12717</v>
      </c>
      <c r="I2099" t="s">
        <v>16207</v>
      </c>
      <c r="J2099" t="s">
        <v>16643</v>
      </c>
      <c r="K2099" t="s">
        <v>17337</v>
      </c>
      <c r="L2099" t="s">
        <v>18062</v>
      </c>
      <c r="M2099" t="s">
        <v>18062</v>
      </c>
      <c r="N2099" t="s">
        <v>18062</v>
      </c>
      <c r="O2099">
        <v>6</v>
      </c>
      <c r="P2099">
        <v>25</v>
      </c>
      <c r="Q2099">
        <v>6</v>
      </c>
      <c r="R2099">
        <v>4.5</v>
      </c>
      <c r="S2099">
        <v>415</v>
      </c>
      <c r="T2099">
        <f t="shared" si="32"/>
        <v>1867.5</v>
      </c>
      <c r="U2099">
        <v>103</v>
      </c>
      <c r="V2099">
        <v>22</v>
      </c>
      <c r="W2099">
        <v>8</v>
      </c>
      <c r="X2099">
        <v>0</v>
      </c>
      <c r="Y2099">
        <v>0</v>
      </c>
      <c r="Z2099">
        <v>4.5</v>
      </c>
      <c r="AA2099">
        <v>5</v>
      </c>
      <c r="AB2099">
        <v>4.5</v>
      </c>
      <c r="AC2099">
        <v>4.5</v>
      </c>
      <c r="AD2099">
        <v>0</v>
      </c>
      <c r="AE2099">
        <v>0</v>
      </c>
    </row>
    <row r="2100" spans="1:31" x14ac:dyDescent="0.25">
      <c r="A2100" t="s">
        <v>2126</v>
      </c>
      <c r="B2100" t="s">
        <v>7215</v>
      </c>
      <c r="C2100" t="s">
        <v>10146</v>
      </c>
      <c r="D2100" t="s">
        <v>10174</v>
      </c>
      <c r="E2100">
        <v>41.387486000000003</v>
      </c>
      <c r="F2100">
        <v>2.1626799999999999</v>
      </c>
      <c r="G2100" t="s">
        <v>10265</v>
      </c>
      <c r="H2100" t="s">
        <v>12718</v>
      </c>
      <c r="I2100" t="s">
        <v>16208</v>
      </c>
      <c r="J2100" t="s">
        <v>16643</v>
      </c>
      <c r="K2100" t="s">
        <v>16866</v>
      </c>
      <c r="L2100" t="s">
        <v>18062</v>
      </c>
      <c r="M2100" t="s">
        <v>18062</v>
      </c>
      <c r="N2100" t="s">
        <v>18062</v>
      </c>
      <c r="O2100">
        <v>7</v>
      </c>
      <c r="P2100">
        <v>87</v>
      </c>
      <c r="Q2100">
        <v>7</v>
      </c>
      <c r="R2100">
        <v>4</v>
      </c>
      <c r="S2100">
        <v>421</v>
      </c>
      <c r="T2100">
        <f t="shared" si="32"/>
        <v>1684</v>
      </c>
      <c r="U2100">
        <v>69</v>
      </c>
      <c r="V2100">
        <v>45</v>
      </c>
      <c r="W2100">
        <v>10</v>
      </c>
      <c r="X2100">
        <v>5</v>
      </c>
      <c r="Y2100">
        <v>6</v>
      </c>
      <c r="Z2100">
        <v>4</v>
      </c>
      <c r="AA2100">
        <v>3.5</v>
      </c>
      <c r="AB2100">
        <v>4</v>
      </c>
      <c r="AC2100">
        <v>4.5</v>
      </c>
      <c r="AD2100">
        <v>0</v>
      </c>
      <c r="AE2100">
        <v>0</v>
      </c>
    </row>
    <row r="2101" spans="1:31" x14ac:dyDescent="0.25">
      <c r="A2101" t="s">
        <v>2127</v>
      </c>
      <c r="B2101" t="s">
        <v>7216</v>
      </c>
      <c r="C2101" t="s">
        <v>10146</v>
      </c>
      <c r="D2101" t="s">
        <v>10174</v>
      </c>
      <c r="E2101">
        <v>41.387839999999997</v>
      </c>
      <c r="F2101">
        <v>2.1581139999999999</v>
      </c>
      <c r="G2101" t="s">
        <v>10449</v>
      </c>
      <c r="H2101" t="s">
        <v>12719</v>
      </c>
      <c r="I2101" t="s">
        <v>16209</v>
      </c>
      <c r="J2101" t="s">
        <v>16644</v>
      </c>
      <c r="K2101" t="s">
        <v>17145</v>
      </c>
      <c r="L2101" t="s">
        <v>18062</v>
      </c>
      <c r="M2101" t="s">
        <v>18063</v>
      </c>
      <c r="N2101" t="s">
        <v>18062</v>
      </c>
      <c r="O2101">
        <v>7</v>
      </c>
      <c r="P2101">
        <v>49</v>
      </c>
      <c r="Q2101">
        <v>14</v>
      </c>
      <c r="R2101">
        <v>3.5</v>
      </c>
      <c r="S2101">
        <v>478</v>
      </c>
      <c r="T2101">
        <f t="shared" si="32"/>
        <v>1673</v>
      </c>
      <c r="U2101">
        <v>18</v>
      </c>
      <c r="V2101">
        <v>16</v>
      </c>
      <c r="W2101">
        <v>6</v>
      </c>
      <c r="X2101">
        <v>8</v>
      </c>
      <c r="Y2101">
        <v>7</v>
      </c>
      <c r="Z2101">
        <v>4</v>
      </c>
      <c r="AA2101">
        <v>3.5</v>
      </c>
      <c r="AB2101">
        <v>3</v>
      </c>
      <c r="AC2101">
        <v>4.5</v>
      </c>
      <c r="AD2101">
        <v>0</v>
      </c>
      <c r="AE2101">
        <v>0</v>
      </c>
    </row>
    <row r="2102" spans="1:31" x14ac:dyDescent="0.25">
      <c r="A2102" t="s">
        <v>2128</v>
      </c>
      <c r="B2102" t="s">
        <v>7217</v>
      </c>
      <c r="C2102" t="s">
        <v>10146</v>
      </c>
      <c r="D2102" t="s">
        <v>10174</v>
      </c>
      <c r="E2102">
        <v>41.383484000000003</v>
      </c>
      <c r="F2102">
        <v>2.1837360000000001</v>
      </c>
      <c r="G2102" t="s">
        <v>10245</v>
      </c>
      <c r="H2102" t="s">
        <v>12720</v>
      </c>
      <c r="I2102" t="s">
        <v>16210</v>
      </c>
      <c r="J2102" t="s">
        <v>16643</v>
      </c>
      <c r="K2102" t="s">
        <v>17300</v>
      </c>
      <c r="L2102" t="s">
        <v>18062</v>
      </c>
      <c r="M2102" t="s">
        <v>18062</v>
      </c>
      <c r="N2102" t="s">
        <v>18063</v>
      </c>
      <c r="O2102">
        <v>7</v>
      </c>
      <c r="P2102">
        <v>28</v>
      </c>
      <c r="Q2102">
        <v>7</v>
      </c>
      <c r="R2102">
        <v>4.5</v>
      </c>
      <c r="S2102">
        <v>2674</v>
      </c>
      <c r="T2102">
        <f t="shared" si="32"/>
        <v>12033</v>
      </c>
      <c r="U2102">
        <v>647</v>
      </c>
      <c r="V2102">
        <v>201</v>
      </c>
      <c r="W2102">
        <v>40</v>
      </c>
      <c r="X2102">
        <v>23</v>
      </c>
      <c r="Y2102">
        <v>17</v>
      </c>
      <c r="Z2102">
        <v>4.5</v>
      </c>
      <c r="AA2102">
        <v>4</v>
      </c>
      <c r="AB2102">
        <v>4</v>
      </c>
      <c r="AC2102">
        <v>3.5</v>
      </c>
      <c r="AD2102">
        <v>0</v>
      </c>
      <c r="AE2102">
        <v>0</v>
      </c>
    </row>
    <row r="2103" spans="1:31" x14ac:dyDescent="0.25">
      <c r="A2103" t="s">
        <v>2129</v>
      </c>
      <c r="B2103" t="s">
        <v>7218</v>
      </c>
      <c r="C2103" t="s">
        <v>10146</v>
      </c>
      <c r="D2103" t="s">
        <v>10174</v>
      </c>
      <c r="E2103">
        <v>41.394947000000002</v>
      </c>
      <c r="F2103">
        <v>2.17096</v>
      </c>
      <c r="G2103" t="s">
        <v>10245</v>
      </c>
      <c r="H2103" t="s">
        <v>12721</v>
      </c>
      <c r="I2103" t="s">
        <v>15733</v>
      </c>
      <c r="J2103" t="s">
        <v>16643</v>
      </c>
      <c r="K2103" t="s">
        <v>16666</v>
      </c>
      <c r="L2103" t="s">
        <v>18062</v>
      </c>
      <c r="M2103" t="s">
        <v>18062</v>
      </c>
      <c r="N2103" t="s">
        <v>18062</v>
      </c>
      <c r="O2103">
        <v>5</v>
      </c>
      <c r="P2103">
        <v>35</v>
      </c>
      <c r="Q2103">
        <v>10</v>
      </c>
      <c r="R2103">
        <v>4.5</v>
      </c>
      <c r="S2103">
        <v>750</v>
      </c>
      <c r="T2103">
        <f t="shared" si="32"/>
        <v>3375</v>
      </c>
      <c r="U2103">
        <v>234</v>
      </c>
      <c r="V2103">
        <v>89</v>
      </c>
      <c r="W2103">
        <v>11</v>
      </c>
      <c r="X2103">
        <v>6</v>
      </c>
      <c r="Y2103">
        <v>7</v>
      </c>
      <c r="Z2103">
        <v>4.5</v>
      </c>
      <c r="AA2103">
        <v>4.5</v>
      </c>
      <c r="AB2103">
        <v>4</v>
      </c>
      <c r="AC2103">
        <v>4.5</v>
      </c>
      <c r="AD2103">
        <v>0</v>
      </c>
      <c r="AE2103">
        <v>0</v>
      </c>
    </row>
    <row r="2104" spans="1:31" x14ac:dyDescent="0.25">
      <c r="A2104" t="s">
        <v>2130</v>
      </c>
      <c r="B2104" t="s">
        <v>7219</v>
      </c>
      <c r="C2104" t="s">
        <v>10146</v>
      </c>
      <c r="D2104" t="s">
        <v>10174</v>
      </c>
      <c r="E2104">
        <v>41.393237999999997</v>
      </c>
      <c r="F2104">
        <v>2.1573709999999999</v>
      </c>
      <c r="G2104" t="s">
        <v>10312</v>
      </c>
      <c r="H2104" t="s">
        <v>12722</v>
      </c>
      <c r="I2104" t="s">
        <v>15733</v>
      </c>
      <c r="J2104" t="s">
        <v>16643</v>
      </c>
      <c r="K2104" t="s">
        <v>16666</v>
      </c>
      <c r="L2104" t="s">
        <v>18062</v>
      </c>
      <c r="M2104" t="s">
        <v>18062</v>
      </c>
      <c r="N2104" t="s">
        <v>18062</v>
      </c>
      <c r="O2104">
        <v>7</v>
      </c>
      <c r="P2104">
        <v>21</v>
      </c>
      <c r="Q2104">
        <v>7</v>
      </c>
      <c r="R2104">
        <v>3.5</v>
      </c>
      <c r="S2104">
        <v>574</v>
      </c>
      <c r="T2104">
        <f t="shared" si="32"/>
        <v>2009</v>
      </c>
      <c r="U2104">
        <v>54</v>
      </c>
      <c r="V2104">
        <v>54</v>
      </c>
      <c r="W2104">
        <v>28</v>
      </c>
      <c r="X2104">
        <v>13</v>
      </c>
      <c r="Y2104">
        <v>15</v>
      </c>
      <c r="Z2104">
        <v>4</v>
      </c>
      <c r="AA2104">
        <v>3.5</v>
      </c>
      <c r="AB2104">
        <v>3.5</v>
      </c>
      <c r="AC2104">
        <v>4</v>
      </c>
      <c r="AD2104">
        <v>0</v>
      </c>
      <c r="AE2104">
        <v>0</v>
      </c>
    </row>
    <row r="2105" spans="1:31" x14ac:dyDescent="0.25">
      <c r="A2105" t="s">
        <v>2131</v>
      </c>
      <c r="B2105" t="s">
        <v>7220</v>
      </c>
      <c r="C2105" t="s">
        <v>10146</v>
      </c>
      <c r="D2105" t="s">
        <v>10174</v>
      </c>
      <c r="E2105">
        <v>41.397114000000002</v>
      </c>
      <c r="F2105">
        <v>2.1554419999999999</v>
      </c>
      <c r="G2105" t="s">
        <v>10236</v>
      </c>
      <c r="H2105" t="s">
        <v>12723</v>
      </c>
      <c r="I2105" t="s">
        <v>15901</v>
      </c>
      <c r="J2105" t="s">
        <v>16643</v>
      </c>
      <c r="K2105" t="s">
        <v>16891</v>
      </c>
      <c r="L2105" t="s">
        <v>18062</v>
      </c>
      <c r="M2105" t="s">
        <v>18062</v>
      </c>
      <c r="N2105" t="s">
        <v>18062</v>
      </c>
      <c r="O2105">
        <v>7</v>
      </c>
      <c r="P2105">
        <v>43.5</v>
      </c>
      <c r="Q2105">
        <v>14</v>
      </c>
      <c r="R2105">
        <v>4.5</v>
      </c>
      <c r="S2105">
        <v>949</v>
      </c>
      <c r="T2105">
        <f t="shared" si="32"/>
        <v>4270.5</v>
      </c>
      <c r="U2105">
        <v>198</v>
      </c>
      <c r="V2105">
        <v>38</v>
      </c>
      <c r="W2105">
        <v>9</v>
      </c>
      <c r="X2105">
        <v>4</v>
      </c>
      <c r="Y2105">
        <v>4</v>
      </c>
      <c r="Z2105">
        <v>4.5</v>
      </c>
      <c r="AA2105">
        <v>4.5</v>
      </c>
      <c r="AB2105">
        <v>4</v>
      </c>
      <c r="AC2105">
        <v>4.5</v>
      </c>
      <c r="AD2105">
        <v>0</v>
      </c>
      <c r="AE2105">
        <v>0</v>
      </c>
    </row>
    <row r="2106" spans="1:31" x14ac:dyDescent="0.25">
      <c r="A2106" t="s">
        <v>2132</v>
      </c>
      <c r="B2106" t="s">
        <v>7221</v>
      </c>
      <c r="C2106" t="s">
        <v>10146</v>
      </c>
      <c r="D2106" t="s">
        <v>10174</v>
      </c>
      <c r="E2106">
        <v>41.388294000000002</v>
      </c>
      <c r="F2106">
        <v>2.1728390000000002</v>
      </c>
      <c r="G2106" t="s">
        <v>10265</v>
      </c>
      <c r="H2106" t="s">
        <v>12724</v>
      </c>
      <c r="I2106" t="s">
        <v>15771</v>
      </c>
      <c r="J2106" t="s">
        <v>16643</v>
      </c>
      <c r="K2106" t="s">
        <v>17313</v>
      </c>
      <c r="L2106" t="s">
        <v>18062</v>
      </c>
      <c r="M2106" t="s">
        <v>18062</v>
      </c>
      <c r="N2106" t="s">
        <v>18062</v>
      </c>
      <c r="O2106">
        <v>7</v>
      </c>
      <c r="P2106">
        <v>54.5</v>
      </c>
      <c r="Q2106">
        <v>14</v>
      </c>
      <c r="R2106">
        <v>3.5</v>
      </c>
      <c r="S2106">
        <v>471</v>
      </c>
      <c r="T2106">
        <f t="shared" si="32"/>
        <v>1648.5</v>
      </c>
      <c r="U2106">
        <v>79</v>
      </c>
      <c r="V2106">
        <v>63</v>
      </c>
      <c r="W2106">
        <v>40</v>
      </c>
      <c r="X2106">
        <v>21</v>
      </c>
      <c r="Y2106">
        <v>15</v>
      </c>
      <c r="Z2106">
        <v>4</v>
      </c>
      <c r="AA2106">
        <v>3.5</v>
      </c>
      <c r="AB2106">
        <v>4</v>
      </c>
      <c r="AC2106">
        <v>3.5</v>
      </c>
      <c r="AD2106">
        <v>0</v>
      </c>
      <c r="AE2106">
        <v>0</v>
      </c>
    </row>
    <row r="2107" spans="1:31" x14ac:dyDescent="0.25">
      <c r="A2107" t="s">
        <v>2133</v>
      </c>
      <c r="B2107" t="s">
        <v>7222</v>
      </c>
      <c r="C2107" t="s">
        <v>10146</v>
      </c>
      <c r="D2107" t="s">
        <v>10174</v>
      </c>
      <c r="E2107">
        <v>41.404029999999999</v>
      </c>
      <c r="F2107">
        <v>2.156647</v>
      </c>
      <c r="G2107" t="s">
        <v>10236</v>
      </c>
      <c r="H2107" t="s">
        <v>12725</v>
      </c>
      <c r="I2107" t="s">
        <v>15755</v>
      </c>
      <c r="J2107" t="s">
        <v>16645</v>
      </c>
      <c r="K2107" t="s">
        <v>16708</v>
      </c>
      <c r="L2107" t="s">
        <v>18062</v>
      </c>
      <c r="M2107" t="s">
        <v>18063</v>
      </c>
      <c r="N2107" t="s">
        <v>18063</v>
      </c>
      <c r="O2107">
        <v>6</v>
      </c>
      <c r="P2107">
        <v>35</v>
      </c>
      <c r="Q2107">
        <v>6</v>
      </c>
      <c r="R2107">
        <v>4.5</v>
      </c>
      <c r="S2107">
        <v>600</v>
      </c>
      <c r="T2107">
        <f t="shared" si="32"/>
        <v>2700</v>
      </c>
      <c r="U2107">
        <v>190</v>
      </c>
      <c r="V2107">
        <v>35</v>
      </c>
      <c r="W2107">
        <v>9</v>
      </c>
      <c r="X2107">
        <v>1</v>
      </c>
      <c r="Y2107">
        <v>4</v>
      </c>
      <c r="Z2107">
        <v>4.5</v>
      </c>
      <c r="AA2107">
        <v>4.5</v>
      </c>
      <c r="AB2107">
        <v>4.5</v>
      </c>
      <c r="AC2107">
        <v>4.5</v>
      </c>
      <c r="AD2107">
        <v>0</v>
      </c>
      <c r="AE2107">
        <v>0</v>
      </c>
    </row>
    <row r="2108" spans="1:31" x14ac:dyDescent="0.25">
      <c r="A2108" t="s">
        <v>2134</v>
      </c>
      <c r="B2108" t="s">
        <v>7223</v>
      </c>
      <c r="C2108" t="s">
        <v>10146</v>
      </c>
      <c r="D2108" t="s">
        <v>10174</v>
      </c>
      <c r="E2108">
        <v>41.385254000000003</v>
      </c>
      <c r="F2108">
        <v>2.1804039999999998</v>
      </c>
      <c r="G2108" t="s">
        <v>10245</v>
      </c>
      <c r="H2108" t="s">
        <v>12726</v>
      </c>
      <c r="I2108" t="s">
        <v>15733</v>
      </c>
      <c r="J2108" t="s">
        <v>16643</v>
      </c>
      <c r="K2108" t="s">
        <v>16666</v>
      </c>
      <c r="L2108" t="s">
        <v>18062</v>
      </c>
      <c r="M2108" t="s">
        <v>18062</v>
      </c>
      <c r="N2108" t="s">
        <v>18062</v>
      </c>
      <c r="O2108">
        <v>7</v>
      </c>
      <c r="P2108">
        <v>91</v>
      </c>
      <c r="Q2108">
        <v>7</v>
      </c>
      <c r="R2108">
        <v>4</v>
      </c>
      <c r="S2108">
        <v>496</v>
      </c>
      <c r="T2108">
        <f t="shared" si="32"/>
        <v>1984</v>
      </c>
      <c r="U2108">
        <v>165</v>
      </c>
      <c r="V2108">
        <v>70</v>
      </c>
      <c r="W2108">
        <v>13</v>
      </c>
      <c r="X2108">
        <v>7</v>
      </c>
      <c r="Y2108">
        <v>10</v>
      </c>
      <c r="Z2108">
        <v>4</v>
      </c>
      <c r="AA2108">
        <v>4.5</v>
      </c>
      <c r="AB2108">
        <v>4.5</v>
      </c>
      <c r="AC2108">
        <v>4</v>
      </c>
      <c r="AD2108">
        <v>0</v>
      </c>
      <c r="AE2108">
        <v>0</v>
      </c>
    </row>
    <row r="2109" spans="1:31" x14ac:dyDescent="0.25">
      <c r="A2109" t="s">
        <v>2135</v>
      </c>
      <c r="B2109" t="s">
        <v>7224</v>
      </c>
      <c r="C2109" t="s">
        <v>10146</v>
      </c>
      <c r="D2109" t="s">
        <v>10174</v>
      </c>
      <c r="E2109">
        <v>41.391629999999999</v>
      </c>
      <c r="F2109">
        <v>2.1729919999999998</v>
      </c>
      <c r="G2109" t="s">
        <v>10241</v>
      </c>
      <c r="H2109" t="s">
        <v>12727</v>
      </c>
      <c r="I2109" t="s">
        <v>15733</v>
      </c>
      <c r="J2109" t="s">
        <v>16643</v>
      </c>
      <c r="K2109" t="s">
        <v>16708</v>
      </c>
      <c r="L2109" t="s">
        <v>18062</v>
      </c>
      <c r="M2109" t="s">
        <v>18062</v>
      </c>
      <c r="N2109" t="s">
        <v>18062</v>
      </c>
      <c r="O2109">
        <v>6</v>
      </c>
      <c r="P2109">
        <v>82</v>
      </c>
      <c r="Q2109">
        <v>6</v>
      </c>
      <c r="R2109">
        <v>4</v>
      </c>
      <c r="S2109">
        <v>1081</v>
      </c>
      <c r="T2109">
        <f t="shared" si="32"/>
        <v>4324</v>
      </c>
      <c r="U2109">
        <v>210</v>
      </c>
      <c r="V2109">
        <v>121</v>
      </c>
      <c r="W2109">
        <v>35</v>
      </c>
      <c r="X2109">
        <v>13</v>
      </c>
      <c r="Y2109">
        <v>13</v>
      </c>
      <c r="Z2109">
        <v>4</v>
      </c>
      <c r="AA2109">
        <v>4</v>
      </c>
      <c r="AB2109">
        <v>4</v>
      </c>
      <c r="AC2109">
        <v>4</v>
      </c>
      <c r="AD2109">
        <v>0</v>
      </c>
      <c r="AE2109">
        <v>0</v>
      </c>
    </row>
    <row r="2110" spans="1:31" x14ac:dyDescent="0.25">
      <c r="A2110" t="s">
        <v>2136</v>
      </c>
      <c r="B2110" t="s">
        <v>7225</v>
      </c>
      <c r="C2110" t="s">
        <v>10146</v>
      </c>
      <c r="D2110" t="s">
        <v>10174</v>
      </c>
      <c r="E2110">
        <v>41.373519999999999</v>
      </c>
      <c r="F2110">
        <v>2.1648890000000001</v>
      </c>
      <c r="G2110" t="s">
        <v>10236</v>
      </c>
      <c r="H2110" t="s">
        <v>12728</v>
      </c>
      <c r="I2110" t="s">
        <v>15761</v>
      </c>
      <c r="J2110" t="s">
        <v>16645</v>
      </c>
      <c r="K2110" t="s">
        <v>17338</v>
      </c>
      <c r="L2110" t="s">
        <v>18062</v>
      </c>
      <c r="M2110" t="s">
        <v>18063</v>
      </c>
      <c r="N2110" t="s">
        <v>18063</v>
      </c>
      <c r="O2110">
        <v>7</v>
      </c>
      <c r="P2110">
        <v>68.5</v>
      </c>
      <c r="Q2110">
        <v>7</v>
      </c>
      <c r="R2110">
        <v>4.5</v>
      </c>
      <c r="S2110">
        <v>518</v>
      </c>
      <c r="T2110">
        <f t="shared" si="32"/>
        <v>2331</v>
      </c>
      <c r="U2110">
        <v>116</v>
      </c>
      <c r="V2110">
        <v>38</v>
      </c>
      <c r="W2110">
        <v>5</v>
      </c>
      <c r="X2110">
        <v>3</v>
      </c>
      <c r="Y2110">
        <v>2</v>
      </c>
      <c r="Z2110">
        <v>4.5</v>
      </c>
      <c r="AA2110">
        <v>4</v>
      </c>
      <c r="AB2110">
        <v>4.5</v>
      </c>
      <c r="AC2110">
        <v>4</v>
      </c>
      <c r="AD2110">
        <v>0</v>
      </c>
      <c r="AE2110">
        <v>0</v>
      </c>
    </row>
    <row r="2111" spans="1:31" x14ac:dyDescent="0.25">
      <c r="A2111" t="s">
        <v>2137</v>
      </c>
      <c r="B2111" t="s">
        <v>7226</v>
      </c>
      <c r="C2111" t="s">
        <v>10146</v>
      </c>
      <c r="D2111" t="s">
        <v>10174</v>
      </c>
      <c r="E2111">
        <v>41.380423999999998</v>
      </c>
      <c r="F2111">
        <v>2.1609379999999998</v>
      </c>
      <c r="G2111" t="s">
        <v>10236</v>
      </c>
      <c r="H2111" t="s">
        <v>12729</v>
      </c>
      <c r="I2111" t="s">
        <v>16211</v>
      </c>
      <c r="J2111" t="s">
        <v>16645</v>
      </c>
      <c r="K2111" t="s">
        <v>17339</v>
      </c>
      <c r="L2111" t="s">
        <v>18062</v>
      </c>
      <c r="M2111" t="s">
        <v>18062</v>
      </c>
      <c r="N2111" t="s">
        <v>18063</v>
      </c>
      <c r="O2111">
        <v>7</v>
      </c>
      <c r="P2111">
        <v>90</v>
      </c>
      <c r="Q2111">
        <v>7</v>
      </c>
      <c r="R2111">
        <v>4.5</v>
      </c>
      <c r="S2111">
        <v>608</v>
      </c>
      <c r="T2111">
        <f t="shared" si="32"/>
        <v>2736</v>
      </c>
      <c r="U2111">
        <v>90</v>
      </c>
      <c r="V2111">
        <v>34</v>
      </c>
      <c r="W2111">
        <v>4</v>
      </c>
      <c r="X2111">
        <v>0</v>
      </c>
      <c r="Y2111">
        <v>1</v>
      </c>
      <c r="Z2111">
        <v>4.5</v>
      </c>
      <c r="AA2111">
        <v>4</v>
      </c>
      <c r="AB2111">
        <v>4.5</v>
      </c>
      <c r="AC2111">
        <v>4</v>
      </c>
      <c r="AD2111">
        <v>0</v>
      </c>
      <c r="AE2111">
        <v>0</v>
      </c>
    </row>
    <row r="2112" spans="1:31" x14ac:dyDescent="0.25">
      <c r="A2112" t="s">
        <v>2138</v>
      </c>
      <c r="B2112" t="s">
        <v>6882</v>
      </c>
      <c r="C2112" t="s">
        <v>10146</v>
      </c>
      <c r="D2112" t="s">
        <v>10174</v>
      </c>
      <c r="E2112">
        <v>41.380634000000001</v>
      </c>
      <c r="F2112">
        <v>2.180053</v>
      </c>
      <c r="G2112" t="s">
        <v>10236</v>
      </c>
      <c r="H2112" t="s">
        <v>12730</v>
      </c>
      <c r="I2112" t="s">
        <v>15797</v>
      </c>
      <c r="J2112" t="s">
        <v>16643</v>
      </c>
      <c r="K2112" t="s">
        <v>16772</v>
      </c>
      <c r="L2112" t="s">
        <v>18062</v>
      </c>
      <c r="M2112" t="s">
        <v>18063</v>
      </c>
      <c r="N2112" t="s">
        <v>18063</v>
      </c>
      <c r="O2112">
        <v>7</v>
      </c>
      <c r="P2112">
        <v>38.5</v>
      </c>
      <c r="Q2112">
        <v>7</v>
      </c>
      <c r="R2112">
        <v>4.5</v>
      </c>
      <c r="S2112">
        <v>715</v>
      </c>
      <c r="T2112">
        <f t="shared" si="32"/>
        <v>3217.5</v>
      </c>
      <c r="U2112">
        <v>188</v>
      </c>
      <c r="V2112">
        <v>74</v>
      </c>
      <c r="W2112">
        <v>22</v>
      </c>
      <c r="X2112">
        <v>7</v>
      </c>
      <c r="Y2112">
        <v>3</v>
      </c>
      <c r="Z2112">
        <v>4.5</v>
      </c>
      <c r="AA2112">
        <v>4.5</v>
      </c>
      <c r="AB2112">
        <v>4.5</v>
      </c>
      <c r="AC2112">
        <v>4.5</v>
      </c>
      <c r="AD2112">
        <v>0</v>
      </c>
      <c r="AE2112">
        <v>0</v>
      </c>
    </row>
    <row r="2113" spans="1:31" x14ac:dyDescent="0.25">
      <c r="A2113" t="s">
        <v>2139</v>
      </c>
      <c r="B2113" t="s">
        <v>7227</v>
      </c>
      <c r="C2113" t="s">
        <v>10146</v>
      </c>
      <c r="D2113" t="s">
        <v>10174</v>
      </c>
      <c r="E2113">
        <v>41.389614000000002</v>
      </c>
      <c r="F2113">
        <v>2.1730100000000001</v>
      </c>
      <c r="G2113" t="s">
        <v>10242</v>
      </c>
      <c r="H2113" t="s">
        <v>12731</v>
      </c>
      <c r="I2113" t="s">
        <v>16212</v>
      </c>
      <c r="J2113" t="s">
        <v>16645</v>
      </c>
      <c r="K2113" t="s">
        <v>17340</v>
      </c>
      <c r="L2113" t="s">
        <v>18063</v>
      </c>
      <c r="M2113" t="s">
        <v>18063</v>
      </c>
      <c r="N2113" t="s">
        <v>18063</v>
      </c>
      <c r="O2113">
        <v>7</v>
      </c>
      <c r="P2113">
        <v>105</v>
      </c>
      <c r="Q2113">
        <v>7</v>
      </c>
      <c r="R2113">
        <v>4.5</v>
      </c>
      <c r="S2113">
        <v>1361</v>
      </c>
      <c r="T2113">
        <f t="shared" si="32"/>
        <v>6124.5</v>
      </c>
      <c r="U2113">
        <v>659</v>
      </c>
      <c r="V2113">
        <v>147</v>
      </c>
      <c r="W2113">
        <v>45</v>
      </c>
      <c r="X2113">
        <v>28</v>
      </c>
      <c r="Y2113">
        <v>47</v>
      </c>
      <c r="Z2113">
        <v>4.5</v>
      </c>
      <c r="AA2113">
        <v>4.5</v>
      </c>
      <c r="AB2113">
        <v>4</v>
      </c>
      <c r="AC2113">
        <v>4.5</v>
      </c>
      <c r="AD2113">
        <v>0</v>
      </c>
      <c r="AE2113">
        <v>0</v>
      </c>
    </row>
    <row r="2114" spans="1:31" x14ac:dyDescent="0.25">
      <c r="A2114" t="s">
        <v>2140</v>
      </c>
      <c r="B2114" t="s">
        <v>7228</v>
      </c>
      <c r="C2114" t="s">
        <v>10146</v>
      </c>
      <c r="D2114" t="s">
        <v>10174</v>
      </c>
      <c r="E2114">
        <v>41.393673</v>
      </c>
      <c r="F2114">
        <v>2.1807650000000001</v>
      </c>
      <c r="G2114" t="s">
        <v>10357</v>
      </c>
      <c r="H2114" t="s">
        <v>12732</v>
      </c>
      <c r="I2114" t="s">
        <v>16213</v>
      </c>
      <c r="J2114" t="s">
        <v>16645</v>
      </c>
      <c r="K2114" t="s">
        <v>16954</v>
      </c>
      <c r="L2114" t="s">
        <v>18062</v>
      </c>
      <c r="M2114" t="s">
        <v>18062</v>
      </c>
      <c r="N2114" t="s">
        <v>18063</v>
      </c>
      <c r="O2114">
        <v>7</v>
      </c>
      <c r="P2114">
        <v>84</v>
      </c>
      <c r="Q2114">
        <v>7</v>
      </c>
      <c r="R2114">
        <v>4</v>
      </c>
      <c r="S2114">
        <v>662</v>
      </c>
      <c r="T2114">
        <f t="shared" si="32"/>
        <v>2648</v>
      </c>
      <c r="U2114">
        <v>47</v>
      </c>
      <c r="V2114">
        <v>42</v>
      </c>
      <c r="W2114">
        <v>11</v>
      </c>
      <c r="X2114">
        <v>8</v>
      </c>
      <c r="Y2114">
        <v>10</v>
      </c>
      <c r="Z2114">
        <v>4</v>
      </c>
      <c r="AA2114">
        <v>3</v>
      </c>
      <c r="AB2114">
        <v>4.5</v>
      </c>
      <c r="AC2114">
        <v>3</v>
      </c>
      <c r="AD2114">
        <v>0</v>
      </c>
      <c r="AE2114">
        <v>0</v>
      </c>
    </row>
    <row r="2115" spans="1:31" x14ac:dyDescent="0.25">
      <c r="A2115" t="s">
        <v>2141</v>
      </c>
      <c r="B2115" t="s">
        <v>7229</v>
      </c>
      <c r="C2115" t="s">
        <v>10146</v>
      </c>
      <c r="D2115" t="s">
        <v>10174</v>
      </c>
      <c r="E2115">
        <v>41.38823</v>
      </c>
      <c r="F2115">
        <v>2.1618110000000001</v>
      </c>
      <c r="G2115" t="s">
        <v>10236</v>
      </c>
      <c r="H2115" t="s">
        <v>12733</v>
      </c>
      <c r="I2115" t="s">
        <v>16118</v>
      </c>
      <c r="J2115" t="s">
        <v>16645</v>
      </c>
      <c r="K2115" t="s">
        <v>16720</v>
      </c>
      <c r="L2115" t="s">
        <v>18062</v>
      </c>
      <c r="M2115" t="s">
        <v>18063</v>
      </c>
      <c r="N2115" t="s">
        <v>18062</v>
      </c>
      <c r="O2115">
        <v>7</v>
      </c>
      <c r="P2115">
        <v>84</v>
      </c>
      <c r="Q2115">
        <v>7</v>
      </c>
      <c r="R2115">
        <v>4.5</v>
      </c>
      <c r="S2115">
        <v>976</v>
      </c>
      <c r="T2115">
        <f t="shared" ref="T2115:T2178" si="33">R2115*S2115</f>
        <v>4392</v>
      </c>
      <c r="U2115">
        <v>219</v>
      </c>
      <c r="V2115">
        <v>44</v>
      </c>
      <c r="W2115">
        <v>10</v>
      </c>
      <c r="X2115">
        <v>3</v>
      </c>
      <c r="Y2115">
        <v>4</v>
      </c>
      <c r="Z2115">
        <v>4.5</v>
      </c>
      <c r="AA2115">
        <v>4.5</v>
      </c>
      <c r="AB2115">
        <v>4.5</v>
      </c>
      <c r="AC2115">
        <v>4.5</v>
      </c>
      <c r="AD2115">
        <v>0</v>
      </c>
      <c r="AE2115">
        <v>0</v>
      </c>
    </row>
    <row r="2116" spans="1:31" x14ac:dyDescent="0.25">
      <c r="A2116" t="s">
        <v>2142</v>
      </c>
      <c r="B2116" t="s">
        <v>7230</v>
      </c>
      <c r="C2116" t="s">
        <v>10146</v>
      </c>
      <c r="D2116" t="s">
        <v>10174</v>
      </c>
      <c r="E2116">
        <v>41.385105000000003</v>
      </c>
      <c r="F2116">
        <v>2.1712739999999999</v>
      </c>
      <c r="G2116" t="s">
        <v>10452</v>
      </c>
      <c r="H2116" t="s">
        <v>12734</v>
      </c>
      <c r="I2116" t="s">
        <v>15744</v>
      </c>
      <c r="J2116" t="s">
        <v>16643</v>
      </c>
      <c r="K2116" t="s">
        <v>16940</v>
      </c>
      <c r="L2116" t="s">
        <v>18062</v>
      </c>
      <c r="M2116" t="s">
        <v>18062</v>
      </c>
      <c r="N2116" t="s">
        <v>18062</v>
      </c>
      <c r="O2116">
        <v>7</v>
      </c>
      <c r="P2116">
        <v>108.75</v>
      </c>
      <c r="Q2116">
        <v>7</v>
      </c>
      <c r="R2116">
        <v>4</v>
      </c>
      <c r="S2116">
        <v>1049</v>
      </c>
      <c r="T2116">
        <f t="shared" si="33"/>
        <v>4196</v>
      </c>
      <c r="U2116">
        <v>181</v>
      </c>
      <c r="V2116">
        <v>137</v>
      </c>
      <c r="W2116">
        <v>45</v>
      </c>
      <c r="X2116">
        <v>20</v>
      </c>
      <c r="Y2116">
        <v>17</v>
      </c>
      <c r="Z2116">
        <v>4</v>
      </c>
      <c r="AA2116">
        <v>4</v>
      </c>
      <c r="AB2116">
        <v>4</v>
      </c>
      <c r="AC2116">
        <v>4</v>
      </c>
      <c r="AD2116">
        <v>0</v>
      </c>
      <c r="AE2116">
        <v>0</v>
      </c>
    </row>
    <row r="2117" spans="1:31" x14ac:dyDescent="0.25">
      <c r="A2117" t="s">
        <v>2143</v>
      </c>
      <c r="B2117" t="s">
        <v>7231</v>
      </c>
      <c r="C2117" t="s">
        <v>10146</v>
      </c>
      <c r="D2117" t="s">
        <v>10174</v>
      </c>
      <c r="E2117">
        <v>41.386890000000001</v>
      </c>
      <c r="F2117">
        <v>2.1785960000000002</v>
      </c>
      <c r="G2117" t="s">
        <v>10241</v>
      </c>
      <c r="H2117" t="s">
        <v>12735</v>
      </c>
      <c r="I2117" t="s">
        <v>15831</v>
      </c>
      <c r="J2117" t="s">
        <v>16645</v>
      </c>
      <c r="K2117" t="s">
        <v>17067</v>
      </c>
      <c r="L2117" t="s">
        <v>18062</v>
      </c>
      <c r="M2117" t="s">
        <v>18062</v>
      </c>
      <c r="N2117" t="s">
        <v>18063</v>
      </c>
      <c r="O2117">
        <v>7</v>
      </c>
      <c r="P2117">
        <v>75.25</v>
      </c>
      <c r="Q2117">
        <v>7</v>
      </c>
      <c r="R2117">
        <v>4</v>
      </c>
      <c r="S2117">
        <v>1457</v>
      </c>
      <c r="T2117">
        <f t="shared" si="33"/>
        <v>5828</v>
      </c>
      <c r="U2117">
        <v>257</v>
      </c>
      <c r="V2117">
        <v>103</v>
      </c>
      <c r="W2117">
        <v>27</v>
      </c>
      <c r="X2117">
        <v>7</v>
      </c>
      <c r="Y2117">
        <v>17</v>
      </c>
      <c r="Z2117">
        <v>4.5</v>
      </c>
      <c r="AA2117">
        <v>4</v>
      </c>
      <c r="AB2117">
        <v>4.5</v>
      </c>
      <c r="AC2117">
        <v>3.5</v>
      </c>
      <c r="AD2117">
        <v>0</v>
      </c>
      <c r="AE2117">
        <v>0</v>
      </c>
    </row>
    <row r="2118" spans="1:31" x14ac:dyDescent="0.25">
      <c r="A2118" t="s">
        <v>2144</v>
      </c>
      <c r="B2118" t="s">
        <v>7232</v>
      </c>
      <c r="C2118" t="s">
        <v>10146</v>
      </c>
      <c r="D2118" t="s">
        <v>10174</v>
      </c>
      <c r="E2118">
        <v>41.376019999999997</v>
      </c>
      <c r="F2118">
        <v>2.1491690000000001</v>
      </c>
      <c r="G2118" t="s">
        <v>10252</v>
      </c>
      <c r="H2118" t="s">
        <v>12736</v>
      </c>
      <c r="I2118" t="s">
        <v>16038</v>
      </c>
      <c r="J2118" t="s">
        <v>16643</v>
      </c>
      <c r="K2118" t="s">
        <v>16942</v>
      </c>
      <c r="L2118" t="s">
        <v>18062</v>
      </c>
      <c r="M2118" t="s">
        <v>18062</v>
      </c>
      <c r="N2118" t="s">
        <v>18062</v>
      </c>
      <c r="O2118">
        <v>7</v>
      </c>
      <c r="P2118">
        <v>84</v>
      </c>
      <c r="Q2118">
        <v>7</v>
      </c>
      <c r="R2118">
        <v>4</v>
      </c>
      <c r="S2118">
        <v>1025</v>
      </c>
      <c r="T2118">
        <f t="shared" si="33"/>
        <v>4100</v>
      </c>
      <c r="U2118">
        <v>110</v>
      </c>
      <c r="V2118">
        <v>79</v>
      </c>
      <c r="W2118">
        <v>32</v>
      </c>
      <c r="X2118">
        <v>15</v>
      </c>
      <c r="Y2118">
        <v>27</v>
      </c>
      <c r="Z2118">
        <v>4</v>
      </c>
      <c r="AA2118">
        <v>4</v>
      </c>
      <c r="AB2118">
        <v>3.5</v>
      </c>
      <c r="AC2118">
        <v>4</v>
      </c>
      <c r="AD2118">
        <v>0</v>
      </c>
      <c r="AE2118">
        <v>0</v>
      </c>
    </row>
    <row r="2119" spans="1:31" x14ac:dyDescent="0.25">
      <c r="A2119" t="s">
        <v>2145</v>
      </c>
      <c r="B2119" t="s">
        <v>7233</v>
      </c>
      <c r="C2119" t="s">
        <v>10146</v>
      </c>
      <c r="D2119" t="s">
        <v>10174</v>
      </c>
      <c r="E2119">
        <v>41.391765999999997</v>
      </c>
      <c r="F2119">
        <v>2.1553460000000002</v>
      </c>
      <c r="G2119" t="s">
        <v>10270</v>
      </c>
      <c r="H2119" t="s">
        <v>12737</v>
      </c>
      <c r="I2119" t="s">
        <v>15845</v>
      </c>
      <c r="J2119" t="s">
        <v>16643</v>
      </c>
      <c r="K2119" t="s">
        <v>17060</v>
      </c>
      <c r="L2119" t="s">
        <v>18062</v>
      </c>
      <c r="M2119" t="s">
        <v>18063</v>
      </c>
      <c r="N2119" t="s">
        <v>18062</v>
      </c>
      <c r="O2119">
        <v>7</v>
      </c>
      <c r="P2119">
        <v>67.5</v>
      </c>
      <c r="Q2119">
        <v>7</v>
      </c>
      <c r="R2119">
        <v>4</v>
      </c>
      <c r="S2119">
        <v>1578</v>
      </c>
      <c r="T2119">
        <f t="shared" si="33"/>
        <v>6312</v>
      </c>
      <c r="U2119">
        <v>180</v>
      </c>
      <c r="V2119">
        <v>78</v>
      </c>
      <c r="W2119">
        <v>22</v>
      </c>
      <c r="X2119">
        <v>12</v>
      </c>
      <c r="Y2119">
        <v>21</v>
      </c>
      <c r="Z2119">
        <v>4</v>
      </c>
      <c r="AA2119">
        <v>4</v>
      </c>
      <c r="AB2119">
        <v>4</v>
      </c>
      <c r="AC2119">
        <v>4</v>
      </c>
      <c r="AD2119">
        <v>0</v>
      </c>
      <c r="AE2119">
        <v>0</v>
      </c>
    </row>
    <row r="2120" spans="1:31" x14ac:dyDescent="0.25">
      <c r="A2120" t="s">
        <v>2146</v>
      </c>
      <c r="B2120" t="s">
        <v>7234</v>
      </c>
      <c r="C2120" t="s">
        <v>10146</v>
      </c>
      <c r="D2120" t="s">
        <v>10174</v>
      </c>
      <c r="E2120">
        <v>41.389153</v>
      </c>
      <c r="F2120">
        <v>2.1994919999999998</v>
      </c>
      <c r="G2120" t="s">
        <v>10265</v>
      </c>
      <c r="H2120" t="s">
        <v>12738</v>
      </c>
      <c r="I2120" t="s">
        <v>15737</v>
      </c>
      <c r="J2120" t="s">
        <v>16643</v>
      </c>
      <c r="K2120" t="s">
        <v>16650</v>
      </c>
      <c r="L2120" t="s">
        <v>18062</v>
      </c>
      <c r="M2120" t="s">
        <v>18063</v>
      </c>
      <c r="N2120" t="s">
        <v>18063</v>
      </c>
      <c r="O2120">
        <v>7</v>
      </c>
      <c r="P2120">
        <v>97.883333333333326</v>
      </c>
      <c r="Q2120">
        <v>7</v>
      </c>
      <c r="R2120">
        <v>3.5</v>
      </c>
      <c r="S2120">
        <v>450</v>
      </c>
      <c r="T2120">
        <f t="shared" si="33"/>
        <v>1575</v>
      </c>
      <c r="U2120">
        <v>34</v>
      </c>
      <c r="V2120">
        <v>38</v>
      </c>
      <c r="W2120">
        <v>14</v>
      </c>
      <c r="X2120">
        <v>7</v>
      </c>
      <c r="Y2120">
        <v>19</v>
      </c>
      <c r="Z2120">
        <v>3.5</v>
      </c>
      <c r="AA2120">
        <v>3.5</v>
      </c>
      <c r="AB2120">
        <v>3.5</v>
      </c>
      <c r="AC2120">
        <v>4</v>
      </c>
      <c r="AD2120">
        <v>0</v>
      </c>
      <c r="AE2120">
        <v>0</v>
      </c>
    </row>
    <row r="2121" spans="1:31" x14ac:dyDescent="0.25">
      <c r="A2121" t="s">
        <v>2147</v>
      </c>
      <c r="B2121" t="s">
        <v>7235</v>
      </c>
      <c r="C2121" t="s">
        <v>10146</v>
      </c>
      <c r="D2121" t="s">
        <v>10174</v>
      </c>
      <c r="E2121">
        <v>41.397910000000003</v>
      </c>
      <c r="F2121">
        <v>2.1791</v>
      </c>
      <c r="G2121" t="s">
        <v>10232</v>
      </c>
      <c r="H2121" t="s">
        <v>12739</v>
      </c>
      <c r="I2121" t="s">
        <v>15968</v>
      </c>
      <c r="J2121" t="s">
        <v>16643</v>
      </c>
      <c r="K2121" t="s">
        <v>16990</v>
      </c>
      <c r="L2121" t="s">
        <v>18062</v>
      </c>
      <c r="M2121" t="s">
        <v>18062</v>
      </c>
      <c r="N2121" t="s">
        <v>18062</v>
      </c>
      <c r="O2121">
        <v>7</v>
      </c>
      <c r="P2121">
        <v>45</v>
      </c>
      <c r="Q2121">
        <v>13</v>
      </c>
      <c r="R2121">
        <v>4</v>
      </c>
      <c r="S2121">
        <v>469</v>
      </c>
      <c r="T2121">
        <f t="shared" si="33"/>
        <v>1876</v>
      </c>
      <c r="U2121">
        <v>105</v>
      </c>
      <c r="V2121">
        <v>35</v>
      </c>
      <c r="W2121">
        <v>19</v>
      </c>
      <c r="X2121">
        <v>7</v>
      </c>
      <c r="Y2121">
        <v>7</v>
      </c>
      <c r="Z2121">
        <v>4.5</v>
      </c>
      <c r="AA2121">
        <v>4.5</v>
      </c>
      <c r="AB2121">
        <v>4</v>
      </c>
      <c r="AC2121">
        <v>4.5</v>
      </c>
      <c r="AD2121">
        <v>0</v>
      </c>
      <c r="AE2121">
        <v>0</v>
      </c>
    </row>
    <row r="2122" spans="1:31" x14ac:dyDescent="0.25">
      <c r="A2122" t="s">
        <v>2148</v>
      </c>
      <c r="B2122" t="s">
        <v>7236</v>
      </c>
      <c r="C2122" t="s">
        <v>10146</v>
      </c>
      <c r="D2122" t="s">
        <v>10174</v>
      </c>
      <c r="E2122">
        <v>41.376040000000003</v>
      </c>
      <c r="F2122">
        <v>2.1889980000000002</v>
      </c>
      <c r="G2122" t="s">
        <v>10236</v>
      </c>
      <c r="H2122" t="s">
        <v>12740</v>
      </c>
      <c r="I2122" t="s">
        <v>16214</v>
      </c>
      <c r="J2122" t="s">
        <v>16643</v>
      </c>
      <c r="K2122" t="s">
        <v>17341</v>
      </c>
      <c r="L2122" t="s">
        <v>18062</v>
      </c>
      <c r="M2122" t="s">
        <v>18062</v>
      </c>
      <c r="N2122" t="s">
        <v>18062</v>
      </c>
      <c r="O2122">
        <v>7</v>
      </c>
      <c r="P2122">
        <v>102.5</v>
      </c>
      <c r="Q2122">
        <v>7</v>
      </c>
      <c r="R2122">
        <v>4.5</v>
      </c>
      <c r="S2122">
        <v>759</v>
      </c>
      <c r="T2122">
        <f t="shared" si="33"/>
        <v>3415.5</v>
      </c>
      <c r="U2122">
        <v>198</v>
      </c>
      <c r="V2122">
        <v>81</v>
      </c>
      <c r="W2122">
        <v>28</v>
      </c>
      <c r="X2122">
        <v>8</v>
      </c>
      <c r="Y2122">
        <v>10</v>
      </c>
      <c r="Z2122">
        <v>4.5</v>
      </c>
      <c r="AA2122">
        <v>4</v>
      </c>
      <c r="AB2122">
        <v>4</v>
      </c>
      <c r="AC2122">
        <v>4.5</v>
      </c>
      <c r="AD2122">
        <v>0</v>
      </c>
      <c r="AE2122">
        <v>0</v>
      </c>
    </row>
    <row r="2123" spans="1:31" x14ac:dyDescent="0.25">
      <c r="A2123" t="s">
        <v>2149</v>
      </c>
      <c r="B2123" t="s">
        <v>7237</v>
      </c>
      <c r="C2123" t="s">
        <v>10146</v>
      </c>
      <c r="D2123" t="s">
        <v>10174</v>
      </c>
      <c r="E2123">
        <v>41.381202999999999</v>
      </c>
      <c r="F2123">
        <v>2.1797360000000001</v>
      </c>
      <c r="G2123" t="s">
        <v>10236</v>
      </c>
      <c r="H2123" t="s">
        <v>12741</v>
      </c>
      <c r="I2123" t="s">
        <v>15733</v>
      </c>
      <c r="J2123" t="s">
        <v>16643</v>
      </c>
      <c r="K2123" t="s">
        <v>16708</v>
      </c>
      <c r="L2123" t="s">
        <v>18062</v>
      </c>
      <c r="M2123" t="s">
        <v>18062</v>
      </c>
      <c r="N2123" t="s">
        <v>18062</v>
      </c>
      <c r="O2123">
        <v>7</v>
      </c>
      <c r="P2123">
        <v>77</v>
      </c>
      <c r="Q2123">
        <v>7</v>
      </c>
      <c r="R2123">
        <v>4.5</v>
      </c>
      <c r="S2123">
        <v>488</v>
      </c>
      <c r="T2123">
        <f t="shared" si="33"/>
        <v>2196</v>
      </c>
      <c r="U2123">
        <v>135</v>
      </c>
      <c r="V2123">
        <v>50</v>
      </c>
      <c r="W2123">
        <v>5</v>
      </c>
      <c r="X2123">
        <v>6</v>
      </c>
      <c r="Y2123">
        <v>6</v>
      </c>
      <c r="Z2123">
        <v>4.5</v>
      </c>
      <c r="AA2123">
        <v>4.5</v>
      </c>
      <c r="AB2123">
        <v>4.5</v>
      </c>
      <c r="AC2123">
        <v>4.5</v>
      </c>
      <c r="AD2123">
        <v>0</v>
      </c>
      <c r="AE2123">
        <v>0</v>
      </c>
    </row>
    <row r="2124" spans="1:31" x14ac:dyDescent="0.25">
      <c r="A2124" t="s">
        <v>2150</v>
      </c>
      <c r="B2124" t="s">
        <v>7238</v>
      </c>
      <c r="C2124" t="s">
        <v>10146</v>
      </c>
      <c r="D2124" t="s">
        <v>10174</v>
      </c>
      <c r="E2124">
        <v>41.396270000000001</v>
      </c>
      <c r="F2124">
        <v>2.161324</v>
      </c>
      <c r="G2124" t="s">
        <v>10307</v>
      </c>
      <c r="H2124" t="s">
        <v>12742</v>
      </c>
      <c r="I2124" t="s">
        <v>15744</v>
      </c>
      <c r="J2124" t="s">
        <v>16643</v>
      </c>
      <c r="K2124" t="s">
        <v>17342</v>
      </c>
      <c r="L2124" t="s">
        <v>18062</v>
      </c>
      <c r="M2124" t="s">
        <v>18062</v>
      </c>
      <c r="N2124" t="s">
        <v>18062</v>
      </c>
      <c r="O2124">
        <v>7</v>
      </c>
      <c r="P2124">
        <v>87</v>
      </c>
      <c r="Q2124">
        <v>13</v>
      </c>
      <c r="R2124">
        <v>4</v>
      </c>
      <c r="S2124">
        <v>728</v>
      </c>
      <c r="T2124">
        <f t="shared" si="33"/>
        <v>2912</v>
      </c>
      <c r="U2124">
        <v>59</v>
      </c>
      <c r="V2124">
        <v>28</v>
      </c>
      <c r="W2124">
        <v>17</v>
      </c>
      <c r="X2124">
        <v>14</v>
      </c>
      <c r="Y2124">
        <v>9</v>
      </c>
      <c r="Z2124">
        <v>4</v>
      </c>
      <c r="AA2124">
        <v>4</v>
      </c>
      <c r="AB2124">
        <v>4</v>
      </c>
      <c r="AC2124">
        <v>4</v>
      </c>
      <c r="AD2124">
        <v>0</v>
      </c>
      <c r="AE2124">
        <v>0</v>
      </c>
    </row>
    <row r="2125" spans="1:31" x14ac:dyDescent="0.25">
      <c r="A2125" t="s">
        <v>2151</v>
      </c>
      <c r="B2125" t="s">
        <v>7239</v>
      </c>
      <c r="C2125" t="s">
        <v>10146</v>
      </c>
      <c r="D2125" t="s">
        <v>10174</v>
      </c>
      <c r="E2125">
        <v>41.379795000000001</v>
      </c>
      <c r="F2125">
        <v>2.1367609999999999</v>
      </c>
      <c r="G2125" t="s">
        <v>10244</v>
      </c>
      <c r="H2125" t="s">
        <v>12743</v>
      </c>
      <c r="I2125" t="s">
        <v>15766</v>
      </c>
      <c r="J2125" t="s">
        <v>16643</v>
      </c>
      <c r="K2125" t="s">
        <v>16694</v>
      </c>
      <c r="L2125" t="s">
        <v>18062</v>
      </c>
      <c r="M2125" t="s">
        <v>18062</v>
      </c>
      <c r="N2125" t="s">
        <v>18062</v>
      </c>
      <c r="O2125">
        <v>7</v>
      </c>
      <c r="P2125">
        <v>48.883333333333333</v>
      </c>
      <c r="Q2125">
        <v>14</v>
      </c>
      <c r="R2125">
        <v>4</v>
      </c>
      <c r="S2125">
        <v>502</v>
      </c>
      <c r="T2125">
        <f t="shared" si="33"/>
        <v>2008</v>
      </c>
      <c r="U2125">
        <v>31</v>
      </c>
      <c r="V2125">
        <v>14</v>
      </c>
      <c r="W2125">
        <v>3</v>
      </c>
      <c r="X2125">
        <v>6</v>
      </c>
      <c r="Y2125">
        <v>2</v>
      </c>
      <c r="Z2125">
        <v>4</v>
      </c>
      <c r="AA2125">
        <v>3.5</v>
      </c>
      <c r="AB2125">
        <v>3.5</v>
      </c>
      <c r="AC2125">
        <v>3.5</v>
      </c>
      <c r="AD2125">
        <v>0</v>
      </c>
      <c r="AE2125">
        <v>0</v>
      </c>
    </row>
    <row r="2126" spans="1:31" x14ac:dyDescent="0.25">
      <c r="A2126" t="s">
        <v>2152</v>
      </c>
      <c r="B2126" t="s">
        <v>7240</v>
      </c>
      <c r="C2126" t="s">
        <v>10146</v>
      </c>
      <c r="D2126" t="s">
        <v>10174</v>
      </c>
      <c r="E2126">
        <v>41.384900000000002</v>
      </c>
      <c r="F2126">
        <v>2.1663960000000002</v>
      </c>
      <c r="G2126" t="s">
        <v>10518</v>
      </c>
      <c r="H2126" t="s">
        <v>12744</v>
      </c>
      <c r="I2126" t="s">
        <v>16215</v>
      </c>
      <c r="J2126" t="s">
        <v>16645</v>
      </c>
      <c r="K2126" t="s">
        <v>16811</v>
      </c>
      <c r="L2126" t="s">
        <v>18062</v>
      </c>
      <c r="M2126" t="s">
        <v>18062</v>
      </c>
      <c r="N2126" t="s">
        <v>18063</v>
      </c>
      <c r="O2126">
        <v>7</v>
      </c>
      <c r="P2126">
        <v>131</v>
      </c>
      <c r="Q2126">
        <v>7</v>
      </c>
      <c r="R2126">
        <v>4</v>
      </c>
      <c r="S2126">
        <v>388</v>
      </c>
      <c r="T2126">
        <f t="shared" si="33"/>
        <v>1552</v>
      </c>
      <c r="U2126">
        <v>34</v>
      </c>
      <c r="V2126">
        <v>32</v>
      </c>
      <c r="W2126">
        <v>11</v>
      </c>
      <c r="X2126">
        <v>1</v>
      </c>
      <c r="Y2126">
        <v>2</v>
      </c>
      <c r="Z2126">
        <v>4</v>
      </c>
      <c r="AA2126">
        <v>3.5</v>
      </c>
      <c r="AB2126">
        <v>4</v>
      </c>
      <c r="AC2126">
        <v>3.5</v>
      </c>
      <c r="AD2126">
        <v>0</v>
      </c>
      <c r="AE2126">
        <v>0</v>
      </c>
    </row>
    <row r="2127" spans="1:31" x14ac:dyDescent="0.25">
      <c r="A2127" t="s">
        <v>2153</v>
      </c>
      <c r="B2127" t="s">
        <v>7241</v>
      </c>
      <c r="C2127" t="s">
        <v>10146</v>
      </c>
      <c r="D2127" t="s">
        <v>10174</v>
      </c>
      <c r="E2127">
        <v>41.388269999999999</v>
      </c>
      <c r="F2127">
        <v>2.1616040000000001</v>
      </c>
      <c r="G2127" t="s">
        <v>10236</v>
      </c>
      <c r="H2127" t="s">
        <v>12745</v>
      </c>
      <c r="I2127" t="s">
        <v>16216</v>
      </c>
      <c r="J2127" t="s">
        <v>16643</v>
      </c>
      <c r="K2127" t="s">
        <v>17343</v>
      </c>
      <c r="L2127" t="s">
        <v>18062</v>
      </c>
      <c r="M2127" t="s">
        <v>18062</v>
      </c>
      <c r="N2127" t="s">
        <v>18062</v>
      </c>
      <c r="O2127">
        <v>7</v>
      </c>
      <c r="P2127">
        <v>84</v>
      </c>
      <c r="Q2127">
        <v>7</v>
      </c>
      <c r="R2127">
        <v>4</v>
      </c>
      <c r="S2127">
        <v>2939</v>
      </c>
      <c r="T2127">
        <f t="shared" si="33"/>
        <v>11756</v>
      </c>
      <c r="U2127">
        <v>953</v>
      </c>
      <c r="V2127">
        <v>344</v>
      </c>
      <c r="W2127">
        <v>134</v>
      </c>
      <c r="X2127">
        <v>80</v>
      </c>
      <c r="Y2127">
        <v>86</v>
      </c>
      <c r="Z2127">
        <v>4.5</v>
      </c>
      <c r="AA2127">
        <v>4</v>
      </c>
      <c r="AB2127">
        <v>4</v>
      </c>
      <c r="AC2127">
        <v>4</v>
      </c>
      <c r="AD2127">
        <v>0</v>
      </c>
      <c r="AE2127">
        <v>0</v>
      </c>
    </row>
    <row r="2128" spans="1:31" x14ac:dyDescent="0.25">
      <c r="A2128" t="s">
        <v>2154</v>
      </c>
      <c r="B2128" t="s">
        <v>7242</v>
      </c>
      <c r="C2128" t="s">
        <v>10146</v>
      </c>
      <c r="D2128" t="s">
        <v>10174</v>
      </c>
      <c r="E2128">
        <v>41.380955</v>
      </c>
      <c r="F2128">
        <v>2.1803110000000001</v>
      </c>
      <c r="G2128" t="s">
        <v>10241</v>
      </c>
      <c r="H2128" t="s">
        <v>12746</v>
      </c>
      <c r="I2128" t="s">
        <v>16217</v>
      </c>
      <c r="J2128" t="s">
        <v>16645</v>
      </c>
      <c r="K2128" t="s">
        <v>16985</v>
      </c>
      <c r="L2128" t="s">
        <v>18062</v>
      </c>
      <c r="M2128" t="s">
        <v>18062</v>
      </c>
      <c r="N2128" t="s">
        <v>18063</v>
      </c>
      <c r="O2128">
        <v>7</v>
      </c>
      <c r="P2128">
        <v>80.5</v>
      </c>
      <c r="Q2128">
        <v>7</v>
      </c>
      <c r="R2128">
        <v>4.5</v>
      </c>
      <c r="S2128">
        <v>654</v>
      </c>
      <c r="T2128">
        <f t="shared" si="33"/>
        <v>2943</v>
      </c>
      <c r="U2128">
        <v>178</v>
      </c>
      <c r="V2128">
        <v>32</v>
      </c>
      <c r="W2128">
        <v>12</v>
      </c>
      <c r="X2128">
        <v>2</v>
      </c>
      <c r="Y2128">
        <v>1</v>
      </c>
      <c r="Z2128">
        <v>4.5</v>
      </c>
      <c r="AA2128">
        <v>4.5</v>
      </c>
      <c r="AB2128">
        <v>4.5</v>
      </c>
      <c r="AC2128">
        <v>4.5</v>
      </c>
      <c r="AD2128">
        <v>0</v>
      </c>
      <c r="AE2128">
        <v>0</v>
      </c>
    </row>
    <row r="2129" spans="1:31" x14ac:dyDescent="0.25">
      <c r="A2129" t="s">
        <v>2155</v>
      </c>
      <c r="B2129" t="s">
        <v>7243</v>
      </c>
      <c r="C2129" t="s">
        <v>10146</v>
      </c>
      <c r="D2129" t="s">
        <v>10174</v>
      </c>
      <c r="E2129">
        <v>41.397247</v>
      </c>
      <c r="F2129">
        <v>2.1716169999999999</v>
      </c>
      <c r="G2129" t="s">
        <v>10241</v>
      </c>
      <c r="H2129" t="s">
        <v>12747</v>
      </c>
      <c r="I2129" t="s">
        <v>16218</v>
      </c>
      <c r="J2129" t="s">
        <v>16643</v>
      </c>
      <c r="K2129" t="s">
        <v>17344</v>
      </c>
      <c r="L2129" t="s">
        <v>18062</v>
      </c>
      <c r="M2129" t="s">
        <v>18062</v>
      </c>
      <c r="N2129" t="s">
        <v>18063</v>
      </c>
      <c r="O2129">
        <v>5</v>
      </c>
      <c r="P2129">
        <v>21</v>
      </c>
      <c r="Q2129">
        <v>7</v>
      </c>
      <c r="R2129">
        <v>4.5</v>
      </c>
      <c r="S2129">
        <v>403</v>
      </c>
      <c r="T2129">
        <f t="shared" si="33"/>
        <v>1813.5</v>
      </c>
      <c r="U2129">
        <v>117</v>
      </c>
      <c r="V2129">
        <v>12</v>
      </c>
      <c r="W2129">
        <v>2</v>
      </c>
      <c r="X2129">
        <v>1</v>
      </c>
      <c r="Y2129">
        <v>2</v>
      </c>
      <c r="Z2129">
        <v>4.5</v>
      </c>
      <c r="AA2129">
        <v>5</v>
      </c>
      <c r="AB2129">
        <v>4.5</v>
      </c>
      <c r="AC2129">
        <v>4.5</v>
      </c>
      <c r="AD2129">
        <v>0</v>
      </c>
      <c r="AE2129">
        <v>0</v>
      </c>
    </row>
    <row r="2130" spans="1:31" x14ac:dyDescent="0.25">
      <c r="A2130" t="s">
        <v>2156</v>
      </c>
      <c r="B2130" t="s">
        <v>7244</v>
      </c>
      <c r="C2130" t="s">
        <v>10146</v>
      </c>
      <c r="D2130" t="s">
        <v>10174</v>
      </c>
      <c r="E2130">
        <v>41.392615999999997</v>
      </c>
      <c r="F2130">
        <v>2.1470389999999999</v>
      </c>
      <c r="G2130" t="s">
        <v>10246</v>
      </c>
      <c r="H2130" t="s">
        <v>12748</v>
      </c>
      <c r="I2130" t="s">
        <v>15733</v>
      </c>
      <c r="J2130" t="s">
        <v>16643</v>
      </c>
      <c r="K2130" t="s">
        <v>16666</v>
      </c>
      <c r="L2130" t="s">
        <v>18063</v>
      </c>
      <c r="M2130" t="s">
        <v>18063</v>
      </c>
      <c r="N2130" t="s">
        <v>18062</v>
      </c>
      <c r="O2130">
        <v>7</v>
      </c>
      <c r="P2130">
        <v>79</v>
      </c>
      <c r="Q2130">
        <v>7</v>
      </c>
      <c r="R2130">
        <v>4</v>
      </c>
      <c r="S2130">
        <v>548</v>
      </c>
      <c r="T2130">
        <f t="shared" si="33"/>
        <v>2192</v>
      </c>
      <c r="U2130">
        <v>53</v>
      </c>
      <c r="V2130">
        <v>49</v>
      </c>
      <c r="W2130">
        <v>4</v>
      </c>
      <c r="X2130">
        <v>7</v>
      </c>
      <c r="Y2130">
        <v>3</v>
      </c>
      <c r="Z2130">
        <v>4</v>
      </c>
      <c r="AA2130">
        <v>4</v>
      </c>
      <c r="AB2130">
        <v>3.5</v>
      </c>
      <c r="AC2130">
        <v>4</v>
      </c>
      <c r="AD2130">
        <v>0</v>
      </c>
      <c r="AE2130">
        <v>0</v>
      </c>
    </row>
    <row r="2131" spans="1:31" x14ac:dyDescent="0.25">
      <c r="A2131" t="s">
        <v>2157</v>
      </c>
      <c r="B2131" t="s">
        <v>7245</v>
      </c>
      <c r="C2131" t="s">
        <v>10146</v>
      </c>
      <c r="D2131" t="s">
        <v>10174</v>
      </c>
      <c r="E2131">
        <v>41.392530000000001</v>
      </c>
      <c r="F2131">
        <v>2.1608170000000002</v>
      </c>
      <c r="G2131" t="s">
        <v>10236</v>
      </c>
      <c r="H2131" t="s">
        <v>12749</v>
      </c>
      <c r="I2131" t="s">
        <v>15733</v>
      </c>
      <c r="J2131" t="s">
        <v>16643</v>
      </c>
      <c r="K2131" t="s">
        <v>16708</v>
      </c>
      <c r="L2131" t="s">
        <v>18062</v>
      </c>
      <c r="M2131" t="s">
        <v>18062</v>
      </c>
      <c r="N2131" t="s">
        <v>18062</v>
      </c>
      <c r="O2131">
        <v>7</v>
      </c>
      <c r="P2131">
        <v>120.5</v>
      </c>
      <c r="Q2131">
        <v>7</v>
      </c>
      <c r="R2131">
        <v>4.5</v>
      </c>
      <c r="S2131">
        <v>603</v>
      </c>
      <c r="T2131">
        <f t="shared" si="33"/>
        <v>2713.5</v>
      </c>
      <c r="U2131">
        <v>169</v>
      </c>
      <c r="V2131">
        <v>50</v>
      </c>
      <c r="W2131">
        <v>23</v>
      </c>
      <c r="X2131">
        <v>5</v>
      </c>
      <c r="Y2131">
        <v>7</v>
      </c>
      <c r="Z2131">
        <v>4.5</v>
      </c>
      <c r="AA2131">
        <v>4</v>
      </c>
      <c r="AB2131">
        <v>4</v>
      </c>
      <c r="AC2131">
        <v>4</v>
      </c>
      <c r="AD2131">
        <v>0</v>
      </c>
      <c r="AE2131">
        <v>0</v>
      </c>
    </row>
    <row r="2132" spans="1:31" x14ac:dyDescent="0.25">
      <c r="A2132" t="s">
        <v>2158</v>
      </c>
      <c r="B2132" t="s">
        <v>7246</v>
      </c>
      <c r="C2132" t="s">
        <v>10146</v>
      </c>
      <c r="D2132" t="s">
        <v>10174</v>
      </c>
      <c r="E2132">
        <v>41.383636000000003</v>
      </c>
      <c r="F2132">
        <v>2.1708949999999998</v>
      </c>
      <c r="G2132" t="s">
        <v>10440</v>
      </c>
      <c r="H2132" t="s">
        <v>12750</v>
      </c>
      <c r="I2132" t="s">
        <v>15836</v>
      </c>
      <c r="J2132" t="s">
        <v>16643</v>
      </c>
      <c r="K2132" t="s">
        <v>17345</v>
      </c>
      <c r="L2132" t="s">
        <v>18062</v>
      </c>
      <c r="M2132" t="s">
        <v>18062</v>
      </c>
      <c r="N2132" t="s">
        <v>18062</v>
      </c>
      <c r="O2132">
        <v>7</v>
      </c>
      <c r="P2132">
        <v>108.5</v>
      </c>
      <c r="Q2132">
        <v>7</v>
      </c>
      <c r="R2132">
        <v>4</v>
      </c>
      <c r="S2132">
        <v>1731</v>
      </c>
      <c r="T2132">
        <f t="shared" si="33"/>
        <v>6924</v>
      </c>
      <c r="U2132">
        <v>364</v>
      </c>
      <c r="V2132">
        <v>256</v>
      </c>
      <c r="W2132">
        <v>71</v>
      </c>
      <c r="X2132">
        <v>54</v>
      </c>
      <c r="Y2132">
        <v>48</v>
      </c>
      <c r="Z2132">
        <v>4</v>
      </c>
      <c r="AA2132">
        <v>4</v>
      </c>
      <c r="AB2132">
        <v>4</v>
      </c>
      <c r="AC2132">
        <v>4.5</v>
      </c>
      <c r="AD2132">
        <v>0</v>
      </c>
      <c r="AE2132">
        <v>0</v>
      </c>
    </row>
    <row r="2133" spans="1:31" x14ac:dyDescent="0.25">
      <c r="A2133" t="s">
        <v>2159</v>
      </c>
      <c r="B2133" t="s">
        <v>7247</v>
      </c>
      <c r="C2133" t="s">
        <v>10146</v>
      </c>
      <c r="D2133" t="s">
        <v>10174</v>
      </c>
      <c r="E2133">
        <v>41.383600000000001</v>
      </c>
      <c r="F2133">
        <v>2.180939</v>
      </c>
      <c r="G2133" t="s">
        <v>10236</v>
      </c>
      <c r="H2133" t="s">
        <v>12751</v>
      </c>
      <c r="I2133" t="s">
        <v>16219</v>
      </c>
      <c r="J2133" t="s">
        <v>16645</v>
      </c>
      <c r="K2133" t="s">
        <v>17346</v>
      </c>
      <c r="L2133" t="s">
        <v>18063</v>
      </c>
      <c r="M2133" t="s">
        <v>18063</v>
      </c>
      <c r="N2133" t="s">
        <v>18063</v>
      </c>
      <c r="O2133">
        <v>6</v>
      </c>
      <c r="P2133">
        <v>60</v>
      </c>
      <c r="Q2133">
        <v>6</v>
      </c>
      <c r="R2133">
        <v>4.5</v>
      </c>
      <c r="S2133">
        <v>331</v>
      </c>
      <c r="T2133">
        <f t="shared" si="33"/>
        <v>1489.5</v>
      </c>
      <c r="U2133">
        <v>132</v>
      </c>
      <c r="V2133">
        <v>11</v>
      </c>
      <c r="W2133">
        <v>3</v>
      </c>
      <c r="X2133">
        <v>0</v>
      </c>
      <c r="Y2133">
        <v>1</v>
      </c>
      <c r="Z2133">
        <v>4.5</v>
      </c>
      <c r="AA2133">
        <v>4.5</v>
      </c>
      <c r="AB2133">
        <v>4.5</v>
      </c>
      <c r="AC2133">
        <v>4.5</v>
      </c>
      <c r="AD2133">
        <v>0</v>
      </c>
      <c r="AE2133">
        <v>0</v>
      </c>
    </row>
    <row r="2134" spans="1:31" x14ac:dyDescent="0.25">
      <c r="A2134" t="s">
        <v>2160</v>
      </c>
      <c r="B2134" t="s">
        <v>7248</v>
      </c>
      <c r="C2134" t="s">
        <v>10146</v>
      </c>
      <c r="D2134" t="s">
        <v>10174</v>
      </c>
      <c r="E2134">
        <v>41.393185000000003</v>
      </c>
      <c r="F2134">
        <v>2.1659860000000002</v>
      </c>
      <c r="G2134" t="s">
        <v>10238</v>
      </c>
      <c r="H2134" t="s">
        <v>12752</v>
      </c>
      <c r="I2134" t="s">
        <v>15733</v>
      </c>
      <c r="J2134" t="s">
        <v>16643</v>
      </c>
      <c r="K2134" t="s">
        <v>16708</v>
      </c>
      <c r="L2134" t="s">
        <v>18062</v>
      </c>
      <c r="M2134" t="s">
        <v>18062</v>
      </c>
      <c r="N2134" t="s">
        <v>18062</v>
      </c>
      <c r="O2134">
        <v>7</v>
      </c>
      <c r="P2134">
        <v>21</v>
      </c>
      <c r="Q2134">
        <v>7</v>
      </c>
      <c r="R2134">
        <v>4</v>
      </c>
      <c r="S2134">
        <v>1634</v>
      </c>
      <c r="T2134">
        <f t="shared" si="33"/>
        <v>6536</v>
      </c>
      <c r="U2134">
        <v>300</v>
      </c>
      <c r="V2134">
        <v>197</v>
      </c>
      <c r="W2134">
        <v>43</v>
      </c>
      <c r="X2134">
        <v>34</v>
      </c>
      <c r="Y2134">
        <v>22</v>
      </c>
      <c r="Z2134">
        <v>4</v>
      </c>
      <c r="AA2134">
        <v>4</v>
      </c>
      <c r="AB2134">
        <v>4.5</v>
      </c>
      <c r="AC2134">
        <v>4</v>
      </c>
      <c r="AD2134">
        <v>0</v>
      </c>
      <c r="AE2134">
        <v>0</v>
      </c>
    </row>
    <row r="2135" spans="1:31" x14ac:dyDescent="0.25">
      <c r="A2135" t="s">
        <v>2161</v>
      </c>
      <c r="B2135" t="s">
        <v>7249</v>
      </c>
      <c r="C2135" t="s">
        <v>10146</v>
      </c>
      <c r="D2135" t="s">
        <v>10174</v>
      </c>
      <c r="E2135">
        <v>41.36938</v>
      </c>
      <c r="F2135">
        <v>2.1894629999999999</v>
      </c>
      <c r="G2135" t="s">
        <v>10326</v>
      </c>
      <c r="H2135" t="s">
        <v>12753</v>
      </c>
      <c r="I2135" t="s">
        <v>15733</v>
      </c>
      <c r="J2135" t="s">
        <v>16643</v>
      </c>
      <c r="K2135" t="s">
        <v>16666</v>
      </c>
      <c r="L2135" t="s">
        <v>18062</v>
      </c>
      <c r="M2135" t="s">
        <v>18062</v>
      </c>
      <c r="N2135" t="s">
        <v>18062</v>
      </c>
      <c r="O2135">
        <v>7</v>
      </c>
      <c r="P2135">
        <v>157.5</v>
      </c>
      <c r="Q2135">
        <v>7</v>
      </c>
      <c r="R2135">
        <v>4</v>
      </c>
      <c r="S2135">
        <v>734</v>
      </c>
      <c r="T2135">
        <f t="shared" si="33"/>
        <v>2936</v>
      </c>
      <c r="U2135">
        <v>85</v>
      </c>
      <c r="V2135">
        <v>69</v>
      </c>
      <c r="W2135">
        <v>8</v>
      </c>
      <c r="X2135">
        <v>14</v>
      </c>
      <c r="Y2135">
        <v>13</v>
      </c>
      <c r="Z2135">
        <v>4</v>
      </c>
      <c r="AA2135">
        <v>3.5</v>
      </c>
      <c r="AB2135">
        <v>3.5</v>
      </c>
      <c r="AC2135">
        <v>4.5</v>
      </c>
      <c r="AD2135">
        <v>0</v>
      </c>
      <c r="AE2135">
        <v>0</v>
      </c>
    </row>
    <row r="2136" spans="1:31" x14ac:dyDescent="0.25">
      <c r="A2136" t="s">
        <v>2162</v>
      </c>
      <c r="B2136" t="s">
        <v>7250</v>
      </c>
      <c r="C2136" t="s">
        <v>10146</v>
      </c>
      <c r="D2136" t="s">
        <v>10174</v>
      </c>
      <c r="E2136">
        <v>41.387222000000001</v>
      </c>
      <c r="F2136">
        <v>2.1752600000000002</v>
      </c>
      <c r="G2136" t="s">
        <v>10310</v>
      </c>
      <c r="H2136" t="s">
        <v>12754</v>
      </c>
      <c r="I2136" t="s">
        <v>15848</v>
      </c>
      <c r="J2136" t="s">
        <v>16643</v>
      </c>
      <c r="K2136" t="s">
        <v>17347</v>
      </c>
      <c r="L2136" t="s">
        <v>18062</v>
      </c>
      <c r="M2136" t="s">
        <v>18062</v>
      </c>
      <c r="N2136" t="s">
        <v>18063</v>
      </c>
      <c r="O2136">
        <v>7</v>
      </c>
      <c r="P2136">
        <v>111</v>
      </c>
      <c r="Q2136">
        <v>7</v>
      </c>
      <c r="R2136">
        <v>4</v>
      </c>
      <c r="S2136">
        <v>471</v>
      </c>
      <c r="T2136">
        <f t="shared" si="33"/>
        <v>1884</v>
      </c>
      <c r="U2136">
        <v>95</v>
      </c>
      <c r="V2136">
        <v>51</v>
      </c>
      <c r="W2136">
        <v>14</v>
      </c>
      <c r="X2136">
        <v>16</v>
      </c>
      <c r="Y2136">
        <v>13</v>
      </c>
      <c r="Z2136">
        <v>4</v>
      </c>
      <c r="AA2136">
        <v>4</v>
      </c>
      <c r="AB2136">
        <v>4</v>
      </c>
      <c r="AC2136">
        <v>4.5</v>
      </c>
      <c r="AD2136">
        <v>0</v>
      </c>
      <c r="AE2136">
        <v>0</v>
      </c>
    </row>
    <row r="2137" spans="1:31" x14ac:dyDescent="0.25">
      <c r="A2137" t="s">
        <v>2163</v>
      </c>
      <c r="B2137" t="s">
        <v>7251</v>
      </c>
      <c r="C2137" t="s">
        <v>10146</v>
      </c>
      <c r="D2137" t="s">
        <v>10174</v>
      </c>
      <c r="E2137">
        <v>41.389454000000001</v>
      </c>
      <c r="F2137">
        <v>2.1613259999999999</v>
      </c>
      <c r="G2137" t="s">
        <v>10236</v>
      </c>
      <c r="H2137" t="s">
        <v>12755</v>
      </c>
      <c r="I2137" t="s">
        <v>16160</v>
      </c>
      <c r="J2137" t="s">
        <v>16643</v>
      </c>
      <c r="K2137" t="s">
        <v>16720</v>
      </c>
      <c r="L2137" t="s">
        <v>18062</v>
      </c>
      <c r="M2137" t="s">
        <v>18063</v>
      </c>
      <c r="N2137" t="s">
        <v>18063</v>
      </c>
      <c r="O2137">
        <v>7</v>
      </c>
      <c r="P2137">
        <v>56.5</v>
      </c>
      <c r="Q2137">
        <v>13</v>
      </c>
      <c r="R2137">
        <v>4.5</v>
      </c>
      <c r="S2137">
        <v>803</v>
      </c>
      <c r="T2137">
        <f t="shared" si="33"/>
        <v>3613.5</v>
      </c>
      <c r="U2137">
        <v>153</v>
      </c>
      <c r="V2137">
        <v>33</v>
      </c>
      <c r="W2137">
        <v>4</v>
      </c>
      <c r="X2137">
        <v>2</v>
      </c>
      <c r="Y2137">
        <v>1</v>
      </c>
      <c r="Z2137">
        <v>4.5</v>
      </c>
      <c r="AA2137">
        <v>4.5</v>
      </c>
      <c r="AB2137">
        <v>4.5</v>
      </c>
      <c r="AC2137">
        <v>4</v>
      </c>
      <c r="AD2137">
        <v>0</v>
      </c>
      <c r="AE2137">
        <v>0</v>
      </c>
    </row>
    <row r="2138" spans="1:31" x14ac:dyDescent="0.25">
      <c r="A2138" t="s">
        <v>2164</v>
      </c>
      <c r="B2138" t="s">
        <v>7252</v>
      </c>
      <c r="C2138" t="s">
        <v>10146</v>
      </c>
      <c r="D2138" t="s">
        <v>10174</v>
      </c>
      <c r="E2138">
        <v>41.378048</v>
      </c>
      <c r="F2138">
        <v>2.1702499999999998</v>
      </c>
      <c r="G2138" t="s">
        <v>10274</v>
      </c>
      <c r="H2138" t="s">
        <v>12756</v>
      </c>
      <c r="I2138" t="s">
        <v>15733</v>
      </c>
      <c r="J2138" t="s">
        <v>16643</v>
      </c>
      <c r="K2138" t="s">
        <v>16656</v>
      </c>
      <c r="L2138" t="s">
        <v>18062</v>
      </c>
      <c r="M2138" t="s">
        <v>18063</v>
      </c>
      <c r="N2138" t="s">
        <v>18062</v>
      </c>
      <c r="O2138">
        <v>6</v>
      </c>
      <c r="P2138">
        <v>18</v>
      </c>
      <c r="Q2138">
        <v>6</v>
      </c>
      <c r="R2138">
        <v>4</v>
      </c>
      <c r="S2138">
        <v>776</v>
      </c>
      <c r="T2138">
        <f t="shared" si="33"/>
        <v>3104</v>
      </c>
      <c r="U2138">
        <v>138</v>
      </c>
      <c r="V2138">
        <v>56</v>
      </c>
      <c r="W2138">
        <v>15</v>
      </c>
      <c r="X2138">
        <v>10</v>
      </c>
      <c r="Y2138">
        <v>14</v>
      </c>
      <c r="Z2138">
        <v>4.5</v>
      </c>
      <c r="AA2138">
        <v>4</v>
      </c>
      <c r="AB2138">
        <v>3.5</v>
      </c>
      <c r="AC2138">
        <v>4</v>
      </c>
      <c r="AD2138">
        <v>0</v>
      </c>
      <c r="AE2138">
        <v>0</v>
      </c>
    </row>
    <row r="2139" spans="1:31" x14ac:dyDescent="0.25">
      <c r="A2139" t="s">
        <v>2165</v>
      </c>
      <c r="B2139" t="s">
        <v>7253</v>
      </c>
      <c r="C2139" t="s">
        <v>10146</v>
      </c>
      <c r="D2139" t="s">
        <v>10174</v>
      </c>
      <c r="E2139">
        <v>41.396422999999999</v>
      </c>
      <c r="F2139">
        <v>2.1770139999999998</v>
      </c>
      <c r="G2139" t="s">
        <v>10241</v>
      </c>
      <c r="H2139" t="s">
        <v>12757</v>
      </c>
      <c r="I2139" t="s">
        <v>16220</v>
      </c>
      <c r="J2139" t="s">
        <v>16645</v>
      </c>
      <c r="K2139" t="s">
        <v>16752</v>
      </c>
      <c r="L2139" t="s">
        <v>18062</v>
      </c>
      <c r="M2139" t="s">
        <v>18062</v>
      </c>
      <c r="N2139" t="s">
        <v>18062</v>
      </c>
      <c r="O2139">
        <v>6</v>
      </c>
      <c r="P2139">
        <v>41</v>
      </c>
      <c r="Q2139">
        <v>6</v>
      </c>
      <c r="R2139">
        <v>4.5</v>
      </c>
      <c r="S2139">
        <v>612</v>
      </c>
      <c r="T2139">
        <f t="shared" si="33"/>
        <v>2754</v>
      </c>
      <c r="U2139">
        <v>172</v>
      </c>
      <c r="V2139">
        <v>63</v>
      </c>
      <c r="W2139">
        <v>8</v>
      </c>
      <c r="X2139">
        <v>2</v>
      </c>
      <c r="Y2139">
        <v>8</v>
      </c>
      <c r="Z2139">
        <v>4.5</v>
      </c>
      <c r="AA2139">
        <v>4.5</v>
      </c>
      <c r="AB2139">
        <v>4.5</v>
      </c>
      <c r="AC2139">
        <v>4.5</v>
      </c>
      <c r="AD2139">
        <v>0</v>
      </c>
      <c r="AE2139">
        <v>0</v>
      </c>
    </row>
    <row r="2140" spans="1:31" x14ac:dyDescent="0.25">
      <c r="A2140" t="s">
        <v>2166</v>
      </c>
      <c r="B2140" t="s">
        <v>7254</v>
      </c>
      <c r="C2140" t="s">
        <v>10146</v>
      </c>
      <c r="D2140" t="s">
        <v>10174</v>
      </c>
      <c r="E2140">
        <v>41.387065999999997</v>
      </c>
      <c r="F2140">
        <v>2.1745920000000001</v>
      </c>
      <c r="G2140" t="s">
        <v>10236</v>
      </c>
      <c r="H2140" t="s">
        <v>12758</v>
      </c>
      <c r="I2140" t="s">
        <v>15767</v>
      </c>
      <c r="J2140" t="s">
        <v>16643</v>
      </c>
      <c r="K2140" t="s">
        <v>16695</v>
      </c>
      <c r="L2140" t="s">
        <v>18062</v>
      </c>
      <c r="M2140" t="s">
        <v>18062</v>
      </c>
      <c r="N2140" t="s">
        <v>18062</v>
      </c>
      <c r="O2140">
        <v>5</v>
      </c>
      <c r="P2140">
        <v>50</v>
      </c>
      <c r="Q2140">
        <v>5</v>
      </c>
      <c r="R2140">
        <v>4.5</v>
      </c>
      <c r="S2140">
        <v>831</v>
      </c>
      <c r="T2140">
        <f t="shared" si="33"/>
        <v>3739.5</v>
      </c>
      <c r="U2140">
        <v>194</v>
      </c>
      <c r="V2140">
        <v>78</v>
      </c>
      <c r="W2140">
        <v>23</v>
      </c>
      <c r="X2140">
        <v>7</v>
      </c>
      <c r="Y2140">
        <v>13</v>
      </c>
      <c r="Z2140">
        <v>4.5</v>
      </c>
      <c r="AA2140">
        <v>4</v>
      </c>
      <c r="AB2140">
        <v>4</v>
      </c>
      <c r="AC2140">
        <v>4</v>
      </c>
      <c r="AD2140">
        <v>0</v>
      </c>
      <c r="AE2140">
        <v>0</v>
      </c>
    </row>
    <row r="2141" spans="1:31" x14ac:dyDescent="0.25">
      <c r="A2141" t="s">
        <v>2167</v>
      </c>
      <c r="B2141" t="s">
        <v>7255</v>
      </c>
      <c r="C2141" t="s">
        <v>10146</v>
      </c>
      <c r="D2141" t="s">
        <v>10174</v>
      </c>
      <c r="E2141">
        <v>41.389586999999999</v>
      </c>
      <c r="F2141">
        <v>2.1608109999999998</v>
      </c>
      <c r="G2141" t="s">
        <v>10236</v>
      </c>
      <c r="H2141" t="s">
        <v>12759</v>
      </c>
      <c r="I2141" t="s">
        <v>15733</v>
      </c>
      <c r="J2141" t="s">
        <v>16643</v>
      </c>
      <c r="K2141" t="s">
        <v>16708</v>
      </c>
      <c r="L2141" t="s">
        <v>18062</v>
      </c>
      <c r="M2141" t="s">
        <v>18062</v>
      </c>
      <c r="N2141" t="s">
        <v>18062</v>
      </c>
      <c r="O2141">
        <v>7</v>
      </c>
      <c r="P2141">
        <v>84</v>
      </c>
      <c r="Q2141">
        <v>7</v>
      </c>
      <c r="R2141">
        <v>4.5</v>
      </c>
      <c r="S2141">
        <v>1380</v>
      </c>
      <c r="T2141">
        <f t="shared" si="33"/>
        <v>6210</v>
      </c>
      <c r="U2141">
        <v>443</v>
      </c>
      <c r="V2141">
        <v>120</v>
      </c>
      <c r="W2141">
        <v>46</v>
      </c>
      <c r="X2141">
        <v>22</v>
      </c>
      <c r="Y2141">
        <v>15</v>
      </c>
      <c r="Z2141">
        <v>4.5</v>
      </c>
      <c r="AA2141">
        <v>4.5</v>
      </c>
      <c r="AB2141">
        <v>4</v>
      </c>
      <c r="AC2141">
        <v>4</v>
      </c>
      <c r="AD2141">
        <v>0</v>
      </c>
      <c r="AE2141">
        <v>0</v>
      </c>
    </row>
    <row r="2142" spans="1:31" x14ac:dyDescent="0.25">
      <c r="A2142" t="s">
        <v>2168</v>
      </c>
      <c r="B2142" t="s">
        <v>7256</v>
      </c>
      <c r="C2142" t="s">
        <v>10146</v>
      </c>
      <c r="D2142" t="s">
        <v>10174</v>
      </c>
      <c r="E2142">
        <v>41.400170000000003</v>
      </c>
      <c r="F2142">
        <v>2.1513</v>
      </c>
      <c r="G2142" t="s">
        <v>10327</v>
      </c>
      <c r="H2142" t="s">
        <v>12760</v>
      </c>
      <c r="I2142" t="s">
        <v>15815</v>
      </c>
      <c r="J2142" t="s">
        <v>16643</v>
      </c>
      <c r="K2142" t="s">
        <v>16808</v>
      </c>
      <c r="L2142" t="s">
        <v>18062</v>
      </c>
      <c r="M2142" t="s">
        <v>18062</v>
      </c>
      <c r="N2142" t="s">
        <v>18062</v>
      </c>
      <c r="O2142">
        <v>7</v>
      </c>
      <c r="P2142">
        <v>56</v>
      </c>
      <c r="Q2142">
        <v>14</v>
      </c>
      <c r="R2142">
        <v>4.5</v>
      </c>
      <c r="S2142">
        <v>482</v>
      </c>
      <c r="T2142">
        <f t="shared" si="33"/>
        <v>2169</v>
      </c>
      <c r="U2142">
        <v>14</v>
      </c>
      <c r="V2142">
        <v>4</v>
      </c>
      <c r="W2142">
        <v>2</v>
      </c>
      <c r="X2142">
        <v>4</v>
      </c>
      <c r="Y2142">
        <v>1</v>
      </c>
      <c r="Z2142">
        <v>4.5</v>
      </c>
      <c r="AA2142">
        <v>4</v>
      </c>
      <c r="AB2142">
        <v>4</v>
      </c>
      <c r="AC2142">
        <v>4</v>
      </c>
      <c r="AD2142">
        <v>0</v>
      </c>
      <c r="AE2142">
        <v>0</v>
      </c>
    </row>
    <row r="2143" spans="1:31" x14ac:dyDescent="0.25">
      <c r="A2143" t="s">
        <v>2169</v>
      </c>
      <c r="B2143" t="s">
        <v>7257</v>
      </c>
      <c r="C2143" t="s">
        <v>10146</v>
      </c>
      <c r="D2143" t="s">
        <v>10174</v>
      </c>
      <c r="E2143">
        <v>41.386220000000002</v>
      </c>
      <c r="F2143">
        <v>2.1682060000000001</v>
      </c>
      <c r="G2143" t="s">
        <v>10236</v>
      </c>
      <c r="H2143" t="s">
        <v>12761</v>
      </c>
      <c r="I2143" t="s">
        <v>16221</v>
      </c>
      <c r="J2143" t="s">
        <v>16643</v>
      </c>
      <c r="K2143" t="s">
        <v>17348</v>
      </c>
      <c r="L2143" t="s">
        <v>18062</v>
      </c>
      <c r="M2143" t="s">
        <v>18062</v>
      </c>
      <c r="N2143" t="s">
        <v>18062</v>
      </c>
      <c r="O2143">
        <v>7</v>
      </c>
      <c r="P2143">
        <v>45.5</v>
      </c>
      <c r="Q2143">
        <v>14</v>
      </c>
      <c r="R2143">
        <v>4.5</v>
      </c>
      <c r="S2143">
        <v>502</v>
      </c>
      <c r="T2143">
        <f t="shared" si="33"/>
        <v>2259</v>
      </c>
      <c r="U2143">
        <v>77</v>
      </c>
      <c r="V2143">
        <v>22</v>
      </c>
      <c r="W2143">
        <v>8</v>
      </c>
      <c r="X2143">
        <v>7</v>
      </c>
      <c r="Y2143">
        <v>2</v>
      </c>
      <c r="Z2143">
        <v>4.5</v>
      </c>
      <c r="AA2143">
        <v>4.5</v>
      </c>
      <c r="AB2143">
        <v>4.5</v>
      </c>
      <c r="AC2143">
        <v>4</v>
      </c>
      <c r="AD2143">
        <v>0</v>
      </c>
      <c r="AE2143">
        <v>0</v>
      </c>
    </row>
    <row r="2144" spans="1:31" x14ac:dyDescent="0.25">
      <c r="A2144" t="s">
        <v>2170</v>
      </c>
      <c r="B2144" t="s">
        <v>7258</v>
      </c>
      <c r="C2144" t="s">
        <v>10146</v>
      </c>
      <c r="D2144" t="s">
        <v>10174</v>
      </c>
      <c r="E2144">
        <v>41.381270000000001</v>
      </c>
      <c r="F2144">
        <v>2.1805699999999999</v>
      </c>
      <c r="G2144" t="s">
        <v>10255</v>
      </c>
      <c r="H2144" t="s">
        <v>12762</v>
      </c>
      <c r="I2144" t="s">
        <v>15739</v>
      </c>
      <c r="J2144" t="s">
        <v>16643</v>
      </c>
      <c r="K2144" t="s">
        <v>16853</v>
      </c>
      <c r="L2144" t="s">
        <v>18062</v>
      </c>
      <c r="M2144" t="s">
        <v>18062</v>
      </c>
      <c r="N2144" t="s">
        <v>18063</v>
      </c>
      <c r="O2144">
        <v>7</v>
      </c>
      <c r="P2144">
        <v>62</v>
      </c>
      <c r="Q2144">
        <v>12</v>
      </c>
      <c r="R2144">
        <v>4.5</v>
      </c>
      <c r="S2144">
        <v>982</v>
      </c>
      <c r="T2144">
        <f t="shared" si="33"/>
        <v>4419</v>
      </c>
      <c r="U2144">
        <v>130</v>
      </c>
      <c r="V2144">
        <v>34</v>
      </c>
      <c r="W2144">
        <v>10</v>
      </c>
      <c r="X2144">
        <v>10</v>
      </c>
      <c r="Y2144">
        <v>12</v>
      </c>
      <c r="Z2144">
        <v>4.5</v>
      </c>
      <c r="AA2144">
        <v>4</v>
      </c>
      <c r="AB2144">
        <v>4.5</v>
      </c>
      <c r="AC2144">
        <v>4</v>
      </c>
      <c r="AD2144">
        <v>0</v>
      </c>
      <c r="AE2144">
        <v>0</v>
      </c>
    </row>
    <row r="2145" spans="1:31" x14ac:dyDescent="0.25">
      <c r="A2145" t="s">
        <v>2171</v>
      </c>
      <c r="B2145" t="s">
        <v>7259</v>
      </c>
      <c r="C2145" t="s">
        <v>10146</v>
      </c>
      <c r="D2145" t="s">
        <v>10174</v>
      </c>
      <c r="E2145">
        <v>41.376064</v>
      </c>
      <c r="F2145">
        <v>2.1386729999999998</v>
      </c>
      <c r="G2145" t="s">
        <v>10519</v>
      </c>
      <c r="H2145" t="s">
        <v>12763</v>
      </c>
      <c r="I2145" t="s">
        <v>15736</v>
      </c>
      <c r="J2145" t="s">
        <v>16643</v>
      </c>
      <c r="K2145" t="s">
        <v>16649</v>
      </c>
      <c r="L2145" t="s">
        <v>18062</v>
      </c>
      <c r="M2145" t="s">
        <v>18062</v>
      </c>
      <c r="N2145" t="s">
        <v>18062</v>
      </c>
      <c r="O2145">
        <v>7</v>
      </c>
      <c r="P2145">
        <v>68</v>
      </c>
      <c r="Q2145">
        <v>7</v>
      </c>
      <c r="R2145">
        <v>4</v>
      </c>
      <c r="S2145">
        <v>425</v>
      </c>
      <c r="T2145">
        <f t="shared" si="33"/>
        <v>1700</v>
      </c>
      <c r="U2145">
        <v>48</v>
      </c>
      <c r="V2145">
        <v>21</v>
      </c>
      <c r="W2145">
        <v>5</v>
      </c>
      <c r="X2145">
        <v>2</v>
      </c>
      <c r="Y2145">
        <v>2</v>
      </c>
      <c r="Z2145">
        <v>4</v>
      </c>
      <c r="AA2145">
        <v>4</v>
      </c>
      <c r="AB2145">
        <v>4</v>
      </c>
      <c r="AC2145">
        <v>4</v>
      </c>
      <c r="AD2145">
        <v>0</v>
      </c>
      <c r="AE2145">
        <v>0</v>
      </c>
    </row>
    <row r="2146" spans="1:31" x14ac:dyDescent="0.25">
      <c r="A2146" t="s">
        <v>2172</v>
      </c>
      <c r="B2146" t="s">
        <v>7260</v>
      </c>
      <c r="C2146" t="s">
        <v>10146</v>
      </c>
      <c r="D2146" t="s">
        <v>10174</v>
      </c>
      <c r="E2146">
        <v>41.402954000000001</v>
      </c>
      <c r="F2146">
        <v>2.1987130000000001</v>
      </c>
      <c r="G2146" t="s">
        <v>10276</v>
      </c>
      <c r="H2146" t="s">
        <v>12764</v>
      </c>
      <c r="I2146" t="s">
        <v>15733</v>
      </c>
      <c r="J2146" t="s">
        <v>16643</v>
      </c>
      <c r="K2146" t="s">
        <v>16708</v>
      </c>
      <c r="L2146" t="s">
        <v>18062</v>
      </c>
      <c r="M2146" t="s">
        <v>18062</v>
      </c>
      <c r="N2146" t="s">
        <v>18062</v>
      </c>
      <c r="O2146">
        <v>6</v>
      </c>
      <c r="P2146">
        <v>43</v>
      </c>
      <c r="Q2146">
        <v>12</v>
      </c>
      <c r="R2146">
        <v>4.5</v>
      </c>
      <c r="S2146">
        <v>494</v>
      </c>
      <c r="T2146">
        <f t="shared" si="33"/>
        <v>2223</v>
      </c>
      <c r="U2146">
        <v>82</v>
      </c>
      <c r="V2146">
        <v>57</v>
      </c>
      <c r="W2146">
        <v>7</v>
      </c>
      <c r="X2146">
        <v>9</v>
      </c>
      <c r="Y2146">
        <v>4</v>
      </c>
      <c r="Z2146">
        <v>4</v>
      </c>
      <c r="AA2146">
        <v>4</v>
      </c>
      <c r="AB2146">
        <v>4</v>
      </c>
      <c r="AC2146">
        <v>4</v>
      </c>
      <c r="AD2146">
        <v>0</v>
      </c>
      <c r="AE2146">
        <v>0</v>
      </c>
    </row>
    <row r="2147" spans="1:31" x14ac:dyDescent="0.25">
      <c r="A2147" t="s">
        <v>2173</v>
      </c>
      <c r="B2147" t="s">
        <v>5581</v>
      </c>
      <c r="C2147" t="s">
        <v>10146</v>
      </c>
      <c r="D2147" t="s">
        <v>10174</v>
      </c>
      <c r="E2147">
        <v>41.389009999999999</v>
      </c>
      <c r="F2147">
        <v>2.172145</v>
      </c>
      <c r="G2147" t="s">
        <v>10340</v>
      </c>
      <c r="H2147" t="s">
        <v>12765</v>
      </c>
      <c r="I2147" t="s">
        <v>16151</v>
      </c>
      <c r="J2147" t="s">
        <v>16645</v>
      </c>
      <c r="K2147" t="s">
        <v>16837</v>
      </c>
      <c r="L2147" t="s">
        <v>18063</v>
      </c>
      <c r="M2147" t="s">
        <v>18063</v>
      </c>
      <c r="N2147" t="s">
        <v>18063</v>
      </c>
      <c r="O2147">
        <v>7</v>
      </c>
      <c r="P2147">
        <v>98.5</v>
      </c>
      <c r="Q2147">
        <v>7</v>
      </c>
      <c r="R2147">
        <v>4</v>
      </c>
      <c r="S2147">
        <v>578</v>
      </c>
      <c r="T2147">
        <f t="shared" si="33"/>
        <v>2312</v>
      </c>
      <c r="U2147">
        <v>39</v>
      </c>
      <c r="V2147">
        <v>37</v>
      </c>
      <c r="W2147">
        <v>15</v>
      </c>
      <c r="X2147">
        <v>1</v>
      </c>
      <c r="Y2147">
        <v>7</v>
      </c>
      <c r="Z2147">
        <v>4</v>
      </c>
      <c r="AA2147">
        <v>3.5</v>
      </c>
      <c r="AB2147">
        <v>4.5</v>
      </c>
      <c r="AC2147">
        <v>4</v>
      </c>
      <c r="AD2147">
        <v>0</v>
      </c>
      <c r="AE2147">
        <v>0</v>
      </c>
    </row>
    <row r="2148" spans="1:31" x14ac:dyDescent="0.25">
      <c r="A2148" t="s">
        <v>2174</v>
      </c>
      <c r="B2148" t="s">
        <v>7261</v>
      </c>
      <c r="C2148" t="s">
        <v>10146</v>
      </c>
      <c r="D2148" t="s">
        <v>10174</v>
      </c>
      <c r="E2148">
        <v>41.381639999999997</v>
      </c>
      <c r="F2148">
        <v>2.1441669999999999</v>
      </c>
      <c r="G2148" t="s">
        <v>10249</v>
      </c>
      <c r="H2148" t="s">
        <v>12766</v>
      </c>
      <c r="I2148" t="s">
        <v>15739</v>
      </c>
      <c r="J2148" t="s">
        <v>16643</v>
      </c>
      <c r="K2148" t="s">
        <v>16663</v>
      </c>
      <c r="L2148" t="s">
        <v>18062</v>
      </c>
      <c r="M2148" t="s">
        <v>18062</v>
      </c>
      <c r="N2148" t="s">
        <v>18063</v>
      </c>
      <c r="O2148">
        <v>6</v>
      </c>
      <c r="P2148">
        <v>88.5</v>
      </c>
      <c r="Q2148">
        <v>6</v>
      </c>
      <c r="R2148">
        <v>4.5</v>
      </c>
      <c r="S2148">
        <v>417</v>
      </c>
      <c r="T2148">
        <f t="shared" si="33"/>
        <v>1876.5</v>
      </c>
      <c r="U2148">
        <v>78</v>
      </c>
      <c r="V2148">
        <v>18</v>
      </c>
      <c r="W2148">
        <v>5</v>
      </c>
      <c r="X2148">
        <v>0</v>
      </c>
      <c r="Y2148">
        <v>1</v>
      </c>
      <c r="Z2148">
        <v>4.5</v>
      </c>
      <c r="AA2148">
        <v>4.5</v>
      </c>
      <c r="AB2148">
        <v>4.5</v>
      </c>
      <c r="AC2148">
        <v>4</v>
      </c>
      <c r="AD2148">
        <v>0</v>
      </c>
      <c r="AE2148">
        <v>0</v>
      </c>
    </row>
    <row r="2149" spans="1:31" x14ac:dyDescent="0.25">
      <c r="A2149" t="s">
        <v>2175</v>
      </c>
      <c r="B2149" t="s">
        <v>7262</v>
      </c>
      <c r="C2149" t="s">
        <v>10146</v>
      </c>
      <c r="D2149" t="s">
        <v>10174</v>
      </c>
      <c r="E2149">
        <v>41.386063</v>
      </c>
      <c r="F2149">
        <v>2.183128</v>
      </c>
      <c r="G2149" t="s">
        <v>10324</v>
      </c>
      <c r="H2149" t="s">
        <v>12767</v>
      </c>
      <c r="I2149" t="s">
        <v>15737</v>
      </c>
      <c r="J2149" t="s">
        <v>16643</v>
      </c>
      <c r="K2149" t="s">
        <v>16650</v>
      </c>
      <c r="L2149" t="s">
        <v>18062</v>
      </c>
      <c r="M2149" t="s">
        <v>18063</v>
      </c>
      <c r="N2149" t="s">
        <v>18062</v>
      </c>
      <c r="O2149">
        <v>7</v>
      </c>
      <c r="P2149">
        <v>30.5</v>
      </c>
      <c r="Q2149">
        <v>9</v>
      </c>
      <c r="R2149">
        <v>4</v>
      </c>
      <c r="S2149">
        <v>604</v>
      </c>
      <c r="T2149">
        <f t="shared" si="33"/>
        <v>2416</v>
      </c>
      <c r="U2149">
        <v>84</v>
      </c>
      <c r="V2149">
        <v>62</v>
      </c>
      <c r="W2149">
        <v>22</v>
      </c>
      <c r="X2149">
        <v>11</v>
      </c>
      <c r="Y2149">
        <v>11</v>
      </c>
      <c r="Z2149">
        <v>4</v>
      </c>
      <c r="AA2149">
        <v>4</v>
      </c>
      <c r="AB2149">
        <v>3.5</v>
      </c>
      <c r="AC2149">
        <v>4</v>
      </c>
      <c r="AD2149">
        <v>0</v>
      </c>
      <c r="AE2149">
        <v>0</v>
      </c>
    </row>
    <row r="2150" spans="1:31" x14ac:dyDescent="0.25">
      <c r="A2150" t="s">
        <v>2176</v>
      </c>
      <c r="B2150" t="s">
        <v>7263</v>
      </c>
      <c r="C2150" t="s">
        <v>10146</v>
      </c>
      <c r="D2150" t="s">
        <v>10174</v>
      </c>
      <c r="E2150">
        <v>41.397269999999999</v>
      </c>
      <c r="F2150">
        <v>2.1649029999999998</v>
      </c>
      <c r="G2150" t="s">
        <v>10236</v>
      </c>
      <c r="H2150" t="s">
        <v>12768</v>
      </c>
      <c r="I2150" t="s">
        <v>15739</v>
      </c>
      <c r="J2150" t="s">
        <v>16643</v>
      </c>
      <c r="K2150" t="s">
        <v>17349</v>
      </c>
      <c r="L2150" t="s">
        <v>18062</v>
      </c>
      <c r="M2150" t="s">
        <v>18062</v>
      </c>
      <c r="N2150" t="s">
        <v>18062</v>
      </c>
      <c r="O2150">
        <v>6</v>
      </c>
      <c r="P2150">
        <v>76.5</v>
      </c>
      <c r="Q2150">
        <v>6</v>
      </c>
      <c r="R2150">
        <v>4.5</v>
      </c>
      <c r="S2150">
        <v>609</v>
      </c>
      <c r="T2150">
        <f t="shared" si="33"/>
        <v>2740.5</v>
      </c>
      <c r="U2150">
        <v>211</v>
      </c>
      <c r="V2150">
        <v>25</v>
      </c>
      <c r="W2150">
        <v>6</v>
      </c>
      <c r="X2150">
        <v>2</v>
      </c>
      <c r="Y2150">
        <v>5</v>
      </c>
      <c r="Z2150">
        <v>4.5</v>
      </c>
      <c r="AA2150">
        <v>4.5</v>
      </c>
      <c r="AB2150">
        <v>4.5</v>
      </c>
      <c r="AC2150">
        <v>4.5</v>
      </c>
      <c r="AD2150">
        <v>0</v>
      </c>
      <c r="AE2150">
        <v>0</v>
      </c>
    </row>
    <row r="2151" spans="1:31" x14ac:dyDescent="0.25">
      <c r="A2151" t="s">
        <v>2177</v>
      </c>
      <c r="B2151" t="s">
        <v>7264</v>
      </c>
      <c r="C2151" t="s">
        <v>10146</v>
      </c>
      <c r="D2151" t="s">
        <v>10174</v>
      </c>
      <c r="E2151">
        <v>41.395209999999999</v>
      </c>
      <c r="F2151">
        <v>2.1617709999999999</v>
      </c>
      <c r="G2151" t="s">
        <v>10417</v>
      </c>
      <c r="H2151" t="s">
        <v>12769</v>
      </c>
      <c r="I2151" t="s">
        <v>15821</v>
      </c>
      <c r="J2151" t="s">
        <v>16643</v>
      </c>
      <c r="K2151" t="s">
        <v>17192</v>
      </c>
      <c r="L2151" t="s">
        <v>18062</v>
      </c>
      <c r="M2151" t="s">
        <v>18062</v>
      </c>
      <c r="N2151" t="s">
        <v>18062</v>
      </c>
      <c r="O2151">
        <v>7</v>
      </c>
      <c r="P2151">
        <v>96</v>
      </c>
      <c r="Q2151">
        <v>7</v>
      </c>
      <c r="R2151">
        <v>4</v>
      </c>
      <c r="S2151">
        <v>971</v>
      </c>
      <c r="T2151">
        <f t="shared" si="33"/>
        <v>3884</v>
      </c>
      <c r="U2151">
        <v>155</v>
      </c>
      <c r="V2151">
        <v>107</v>
      </c>
      <c r="W2151">
        <v>55</v>
      </c>
      <c r="X2151">
        <v>22</v>
      </c>
      <c r="Y2151">
        <v>31</v>
      </c>
      <c r="Z2151">
        <v>4</v>
      </c>
      <c r="AA2151">
        <v>4</v>
      </c>
      <c r="AB2151">
        <v>3.5</v>
      </c>
      <c r="AC2151">
        <v>4.5</v>
      </c>
      <c r="AD2151">
        <v>0</v>
      </c>
      <c r="AE2151">
        <v>0</v>
      </c>
    </row>
    <row r="2152" spans="1:31" x14ac:dyDescent="0.25">
      <c r="A2152" t="s">
        <v>2178</v>
      </c>
      <c r="B2152" t="s">
        <v>7265</v>
      </c>
      <c r="C2152" t="s">
        <v>10146</v>
      </c>
      <c r="D2152" t="s">
        <v>10174</v>
      </c>
      <c r="E2152">
        <v>41.385640000000002</v>
      </c>
      <c r="F2152">
        <v>2.1808689999999999</v>
      </c>
      <c r="G2152" t="s">
        <v>10236</v>
      </c>
      <c r="H2152" t="s">
        <v>12770</v>
      </c>
      <c r="I2152" t="s">
        <v>16222</v>
      </c>
      <c r="J2152" t="s">
        <v>16645</v>
      </c>
      <c r="K2152" t="s">
        <v>17350</v>
      </c>
      <c r="L2152" t="s">
        <v>18062</v>
      </c>
      <c r="M2152" t="s">
        <v>18062</v>
      </c>
      <c r="N2152" t="s">
        <v>18063</v>
      </c>
      <c r="O2152">
        <v>7</v>
      </c>
      <c r="P2152">
        <v>94</v>
      </c>
      <c r="Q2152">
        <v>7</v>
      </c>
      <c r="R2152">
        <v>4.5</v>
      </c>
      <c r="S2152">
        <v>387</v>
      </c>
      <c r="T2152">
        <f t="shared" si="33"/>
        <v>1741.5</v>
      </c>
      <c r="U2152">
        <v>104</v>
      </c>
      <c r="V2152">
        <v>26</v>
      </c>
      <c r="W2152">
        <v>9</v>
      </c>
      <c r="X2152">
        <v>0</v>
      </c>
      <c r="Y2152">
        <v>6</v>
      </c>
      <c r="Z2152">
        <v>4.5</v>
      </c>
      <c r="AA2152">
        <v>4.5</v>
      </c>
      <c r="AB2152">
        <v>4</v>
      </c>
      <c r="AC2152">
        <v>4.5</v>
      </c>
      <c r="AD2152">
        <v>0</v>
      </c>
      <c r="AE2152">
        <v>0</v>
      </c>
    </row>
    <row r="2153" spans="1:31" x14ac:dyDescent="0.25">
      <c r="A2153" t="s">
        <v>2179</v>
      </c>
      <c r="B2153" t="s">
        <v>7266</v>
      </c>
      <c r="C2153" t="s">
        <v>10146</v>
      </c>
      <c r="D2153" t="s">
        <v>10174</v>
      </c>
      <c r="E2153">
        <v>41.396102999999997</v>
      </c>
      <c r="F2153">
        <v>2.1578970000000002</v>
      </c>
      <c r="G2153" t="s">
        <v>10244</v>
      </c>
      <c r="H2153" t="s">
        <v>12771</v>
      </c>
      <c r="I2153" t="s">
        <v>15821</v>
      </c>
      <c r="J2153" t="s">
        <v>16643</v>
      </c>
      <c r="K2153" t="s">
        <v>17351</v>
      </c>
      <c r="L2153" t="s">
        <v>18062</v>
      </c>
      <c r="M2153" t="s">
        <v>18062</v>
      </c>
      <c r="N2153" t="s">
        <v>18062</v>
      </c>
      <c r="O2153">
        <v>7</v>
      </c>
      <c r="P2153">
        <v>112</v>
      </c>
      <c r="Q2153">
        <v>7</v>
      </c>
      <c r="R2153">
        <v>4</v>
      </c>
      <c r="S2153">
        <v>467</v>
      </c>
      <c r="T2153">
        <f t="shared" si="33"/>
        <v>1868</v>
      </c>
      <c r="U2153">
        <v>45</v>
      </c>
      <c r="V2153">
        <v>41</v>
      </c>
      <c r="W2153">
        <v>17</v>
      </c>
      <c r="X2153">
        <v>8</v>
      </c>
      <c r="Y2153">
        <v>11</v>
      </c>
      <c r="Z2153">
        <v>4</v>
      </c>
      <c r="AA2153">
        <v>3.5</v>
      </c>
      <c r="AB2153">
        <v>3.5</v>
      </c>
      <c r="AC2153">
        <v>4</v>
      </c>
      <c r="AD2153">
        <v>0</v>
      </c>
      <c r="AE2153">
        <v>0</v>
      </c>
    </row>
    <row r="2154" spans="1:31" x14ac:dyDescent="0.25">
      <c r="A2154" t="s">
        <v>2180</v>
      </c>
      <c r="B2154" t="s">
        <v>7267</v>
      </c>
      <c r="C2154" t="s">
        <v>10146</v>
      </c>
      <c r="D2154" t="s">
        <v>10174</v>
      </c>
      <c r="E2154">
        <v>41.393405999999999</v>
      </c>
      <c r="F2154">
        <v>2.1514129999999998</v>
      </c>
      <c r="G2154" t="s">
        <v>10520</v>
      </c>
      <c r="H2154" t="s">
        <v>12772</v>
      </c>
      <c r="I2154" t="s">
        <v>15749</v>
      </c>
      <c r="J2154" t="s">
        <v>16643</v>
      </c>
      <c r="K2154" t="s">
        <v>16676</v>
      </c>
      <c r="L2154" t="s">
        <v>18063</v>
      </c>
      <c r="M2154" t="s">
        <v>18063</v>
      </c>
      <c r="N2154" t="s">
        <v>18063</v>
      </c>
      <c r="O2154">
        <v>7</v>
      </c>
      <c r="P2154">
        <v>63</v>
      </c>
      <c r="Q2154">
        <v>7</v>
      </c>
      <c r="R2154">
        <v>4</v>
      </c>
      <c r="S2154">
        <v>327</v>
      </c>
      <c r="T2154">
        <f t="shared" si="33"/>
        <v>1308</v>
      </c>
      <c r="U2154">
        <v>23</v>
      </c>
      <c r="V2154">
        <v>8</v>
      </c>
      <c r="W2154">
        <v>5</v>
      </c>
      <c r="X2154">
        <v>6</v>
      </c>
      <c r="Y2154">
        <v>0</v>
      </c>
      <c r="Z2154">
        <v>4</v>
      </c>
      <c r="AA2154">
        <v>4</v>
      </c>
      <c r="AB2154">
        <v>3.5</v>
      </c>
      <c r="AC2154">
        <v>4</v>
      </c>
      <c r="AD2154">
        <v>0</v>
      </c>
      <c r="AE2154">
        <v>0</v>
      </c>
    </row>
    <row r="2155" spans="1:31" x14ac:dyDescent="0.25">
      <c r="A2155" t="s">
        <v>2181</v>
      </c>
      <c r="B2155" t="s">
        <v>7268</v>
      </c>
      <c r="C2155" t="s">
        <v>10146</v>
      </c>
      <c r="D2155" t="s">
        <v>10174</v>
      </c>
      <c r="E2155">
        <v>41.382323999999997</v>
      </c>
      <c r="F2155">
        <v>2.1820400000000002</v>
      </c>
      <c r="G2155" t="s">
        <v>10241</v>
      </c>
      <c r="H2155" t="s">
        <v>12773</v>
      </c>
      <c r="I2155" t="s">
        <v>16223</v>
      </c>
      <c r="J2155" t="s">
        <v>16645</v>
      </c>
      <c r="K2155" t="s">
        <v>17352</v>
      </c>
      <c r="L2155" t="s">
        <v>18062</v>
      </c>
      <c r="M2155" t="s">
        <v>18062</v>
      </c>
      <c r="N2155" t="s">
        <v>18062</v>
      </c>
      <c r="O2155">
        <v>7</v>
      </c>
      <c r="P2155">
        <v>71</v>
      </c>
      <c r="Q2155">
        <v>7</v>
      </c>
      <c r="R2155">
        <v>4.5</v>
      </c>
      <c r="S2155">
        <v>1381</v>
      </c>
      <c r="T2155">
        <f t="shared" si="33"/>
        <v>6214.5</v>
      </c>
      <c r="U2155">
        <v>400</v>
      </c>
      <c r="V2155">
        <v>69</v>
      </c>
      <c r="W2155">
        <v>19</v>
      </c>
      <c r="X2155">
        <v>13</v>
      </c>
      <c r="Y2155">
        <v>13</v>
      </c>
      <c r="Z2155">
        <v>4.5</v>
      </c>
      <c r="AA2155">
        <v>4.5</v>
      </c>
      <c r="AB2155">
        <v>4.5</v>
      </c>
      <c r="AC2155">
        <v>4.5</v>
      </c>
      <c r="AD2155">
        <v>0</v>
      </c>
      <c r="AE2155">
        <v>0</v>
      </c>
    </row>
    <row r="2156" spans="1:31" x14ac:dyDescent="0.25">
      <c r="A2156" t="s">
        <v>2182</v>
      </c>
      <c r="B2156" t="s">
        <v>7269</v>
      </c>
      <c r="C2156" t="s">
        <v>10146</v>
      </c>
      <c r="D2156" t="s">
        <v>10174</v>
      </c>
      <c r="E2156">
        <v>41.384956000000003</v>
      </c>
      <c r="F2156">
        <v>2.1834539999999998</v>
      </c>
      <c r="G2156" t="s">
        <v>10241</v>
      </c>
      <c r="H2156" t="s">
        <v>12774</v>
      </c>
      <c r="I2156" t="s">
        <v>15733</v>
      </c>
      <c r="J2156" t="s">
        <v>16643</v>
      </c>
      <c r="K2156" t="s">
        <v>16660</v>
      </c>
      <c r="L2156" t="s">
        <v>18062</v>
      </c>
      <c r="M2156" t="s">
        <v>18062</v>
      </c>
      <c r="N2156" t="s">
        <v>18062</v>
      </c>
      <c r="O2156">
        <v>7</v>
      </c>
      <c r="P2156">
        <v>68</v>
      </c>
      <c r="Q2156">
        <v>7</v>
      </c>
      <c r="R2156">
        <v>4.5</v>
      </c>
      <c r="S2156">
        <v>960</v>
      </c>
      <c r="T2156">
        <f t="shared" si="33"/>
        <v>4320</v>
      </c>
      <c r="U2156">
        <v>373</v>
      </c>
      <c r="V2156">
        <v>79</v>
      </c>
      <c r="W2156">
        <v>17</v>
      </c>
      <c r="X2156">
        <v>3</v>
      </c>
      <c r="Y2156">
        <v>3</v>
      </c>
      <c r="Z2156">
        <v>4.5</v>
      </c>
      <c r="AA2156">
        <v>4.5</v>
      </c>
      <c r="AB2156">
        <v>4.5</v>
      </c>
      <c r="AC2156">
        <v>4.5</v>
      </c>
      <c r="AD2156">
        <v>0</v>
      </c>
      <c r="AE2156">
        <v>0</v>
      </c>
    </row>
    <row r="2157" spans="1:31" x14ac:dyDescent="0.25">
      <c r="A2157" t="s">
        <v>2183</v>
      </c>
      <c r="B2157" t="s">
        <v>7270</v>
      </c>
      <c r="C2157" t="s">
        <v>10146</v>
      </c>
      <c r="D2157" t="s">
        <v>10174</v>
      </c>
      <c r="E2157">
        <v>41.375799999999998</v>
      </c>
      <c r="F2157">
        <v>2.1885849999999998</v>
      </c>
      <c r="G2157" t="s">
        <v>10236</v>
      </c>
      <c r="H2157" t="s">
        <v>12775</v>
      </c>
      <c r="I2157" t="s">
        <v>16120</v>
      </c>
      <c r="J2157" t="s">
        <v>16643</v>
      </c>
      <c r="K2157" t="s">
        <v>17353</v>
      </c>
      <c r="L2157" t="s">
        <v>18062</v>
      </c>
      <c r="M2157" t="s">
        <v>18062</v>
      </c>
      <c r="N2157" t="s">
        <v>18062</v>
      </c>
      <c r="O2157">
        <v>7</v>
      </c>
      <c r="P2157">
        <v>97.5</v>
      </c>
      <c r="Q2157">
        <v>7</v>
      </c>
      <c r="R2157">
        <v>4.5</v>
      </c>
      <c r="S2157">
        <v>2100</v>
      </c>
      <c r="T2157">
        <f t="shared" si="33"/>
        <v>9450</v>
      </c>
      <c r="U2157">
        <v>504</v>
      </c>
      <c r="V2157">
        <v>256</v>
      </c>
      <c r="W2157">
        <v>46</v>
      </c>
      <c r="X2157">
        <v>20</v>
      </c>
      <c r="Y2157">
        <v>14</v>
      </c>
      <c r="Z2157">
        <v>4.5</v>
      </c>
      <c r="AA2157">
        <v>4</v>
      </c>
      <c r="AB2157">
        <v>4</v>
      </c>
      <c r="AC2157">
        <v>4.5</v>
      </c>
      <c r="AD2157">
        <v>0</v>
      </c>
      <c r="AE2157">
        <v>0</v>
      </c>
    </row>
    <row r="2158" spans="1:31" x14ac:dyDescent="0.25">
      <c r="A2158" t="s">
        <v>2184</v>
      </c>
      <c r="B2158" t="s">
        <v>7271</v>
      </c>
      <c r="C2158" t="s">
        <v>10146</v>
      </c>
      <c r="D2158" t="s">
        <v>10174</v>
      </c>
      <c r="E2158">
        <v>41.392254000000001</v>
      </c>
      <c r="F2158">
        <v>2.1857000000000002</v>
      </c>
      <c r="G2158" t="s">
        <v>10255</v>
      </c>
      <c r="H2158" t="s">
        <v>12776</v>
      </c>
      <c r="I2158" t="s">
        <v>16224</v>
      </c>
      <c r="J2158" t="s">
        <v>16645</v>
      </c>
      <c r="K2158" t="s">
        <v>17354</v>
      </c>
      <c r="L2158" t="s">
        <v>18062</v>
      </c>
      <c r="M2158" t="s">
        <v>18062</v>
      </c>
      <c r="N2158" t="s">
        <v>18062</v>
      </c>
      <c r="O2158">
        <v>5</v>
      </c>
      <c r="P2158">
        <v>42.5</v>
      </c>
      <c r="Q2158">
        <v>5</v>
      </c>
      <c r="R2158">
        <v>5</v>
      </c>
      <c r="S2158">
        <v>333</v>
      </c>
      <c r="T2158">
        <f t="shared" si="33"/>
        <v>1665</v>
      </c>
      <c r="U2158">
        <v>111</v>
      </c>
      <c r="V2158">
        <v>6</v>
      </c>
      <c r="W2158">
        <v>0</v>
      </c>
      <c r="X2158">
        <v>1</v>
      </c>
      <c r="Y2158">
        <v>0</v>
      </c>
      <c r="Z2158">
        <v>5</v>
      </c>
      <c r="AA2158">
        <v>5</v>
      </c>
      <c r="AB2158">
        <v>5</v>
      </c>
      <c r="AC2158">
        <v>5</v>
      </c>
      <c r="AD2158">
        <v>0</v>
      </c>
      <c r="AE2158">
        <v>0</v>
      </c>
    </row>
    <row r="2159" spans="1:31" x14ac:dyDescent="0.25">
      <c r="A2159" t="s">
        <v>2185</v>
      </c>
      <c r="B2159" t="s">
        <v>7272</v>
      </c>
      <c r="C2159" t="s">
        <v>10146</v>
      </c>
      <c r="D2159" t="s">
        <v>10174</v>
      </c>
      <c r="E2159">
        <v>41.369289999999999</v>
      </c>
      <c r="F2159">
        <v>2.1904690000000002</v>
      </c>
      <c r="G2159" t="s">
        <v>10289</v>
      </c>
      <c r="H2159" t="s">
        <v>12777</v>
      </c>
      <c r="I2159" t="s">
        <v>16225</v>
      </c>
      <c r="J2159" t="s">
        <v>16643</v>
      </c>
      <c r="K2159" t="s">
        <v>16884</v>
      </c>
      <c r="L2159" t="s">
        <v>18063</v>
      </c>
      <c r="M2159" t="s">
        <v>18063</v>
      </c>
      <c r="N2159" t="s">
        <v>18063</v>
      </c>
      <c r="O2159">
        <v>3</v>
      </c>
      <c r="P2159">
        <v>26.5</v>
      </c>
      <c r="Q2159">
        <v>3</v>
      </c>
      <c r="R2159">
        <v>4</v>
      </c>
      <c r="S2159">
        <v>391</v>
      </c>
      <c r="T2159">
        <f t="shared" si="33"/>
        <v>1564</v>
      </c>
      <c r="U2159">
        <v>107</v>
      </c>
      <c r="V2159">
        <v>65</v>
      </c>
      <c r="W2159">
        <v>25</v>
      </c>
      <c r="X2159">
        <v>16</v>
      </c>
      <c r="Y2159">
        <v>11</v>
      </c>
      <c r="Z2159">
        <v>4</v>
      </c>
      <c r="AA2159">
        <v>4</v>
      </c>
      <c r="AB2159">
        <v>3.5</v>
      </c>
      <c r="AC2159">
        <v>4</v>
      </c>
      <c r="AD2159">
        <v>0</v>
      </c>
      <c r="AE2159">
        <v>0</v>
      </c>
    </row>
    <row r="2160" spans="1:31" x14ac:dyDescent="0.25">
      <c r="A2160" t="s">
        <v>2186</v>
      </c>
      <c r="B2160" t="s">
        <v>7273</v>
      </c>
      <c r="C2160" t="s">
        <v>10146</v>
      </c>
      <c r="D2160" t="s">
        <v>10174</v>
      </c>
      <c r="E2160">
        <v>41.382089999999998</v>
      </c>
      <c r="F2160">
        <v>2.174509</v>
      </c>
      <c r="G2160" t="s">
        <v>10366</v>
      </c>
      <c r="H2160" t="s">
        <v>12778</v>
      </c>
      <c r="I2160" t="s">
        <v>15740</v>
      </c>
      <c r="J2160" t="s">
        <v>16643</v>
      </c>
      <c r="K2160" t="s">
        <v>17355</v>
      </c>
      <c r="L2160" t="s">
        <v>18062</v>
      </c>
      <c r="M2160" t="s">
        <v>18062</v>
      </c>
      <c r="N2160" t="s">
        <v>18062</v>
      </c>
      <c r="O2160">
        <v>7</v>
      </c>
      <c r="P2160">
        <v>81.5</v>
      </c>
      <c r="Q2160">
        <v>7</v>
      </c>
      <c r="R2160">
        <v>4</v>
      </c>
      <c r="S2160">
        <v>1746</v>
      </c>
      <c r="T2160">
        <f t="shared" si="33"/>
        <v>6984</v>
      </c>
      <c r="U2160">
        <v>366</v>
      </c>
      <c r="V2160">
        <v>181</v>
      </c>
      <c r="W2160">
        <v>53</v>
      </c>
      <c r="X2160">
        <v>39</v>
      </c>
      <c r="Y2160">
        <v>21</v>
      </c>
      <c r="Z2160">
        <v>4</v>
      </c>
      <c r="AA2160">
        <v>4.5</v>
      </c>
      <c r="AB2160">
        <v>4</v>
      </c>
      <c r="AC2160">
        <v>4</v>
      </c>
      <c r="AD2160">
        <v>0</v>
      </c>
      <c r="AE2160">
        <v>0</v>
      </c>
    </row>
    <row r="2161" spans="1:31" x14ac:dyDescent="0.25">
      <c r="A2161" t="s">
        <v>2187</v>
      </c>
      <c r="B2161" t="s">
        <v>7274</v>
      </c>
      <c r="C2161" t="s">
        <v>10146</v>
      </c>
      <c r="D2161" t="s">
        <v>10174</v>
      </c>
      <c r="E2161">
        <v>41.374966000000001</v>
      </c>
      <c r="F2161">
        <v>2.1831939999999999</v>
      </c>
      <c r="G2161" t="s">
        <v>10252</v>
      </c>
      <c r="H2161" t="s">
        <v>12779</v>
      </c>
      <c r="I2161" t="s">
        <v>15737</v>
      </c>
      <c r="J2161" t="s">
        <v>16643</v>
      </c>
      <c r="K2161" t="s">
        <v>16650</v>
      </c>
      <c r="L2161" t="s">
        <v>18062</v>
      </c>
      <c r="M2161" t="s">
        <v>18063</v>
      </c>
      <c r="N2161" t="s">
        <v>18062</v>
      </c>
      <c r="O2161">
        <v>7</v>
      </c>
      <c r="P2161">
        <v>84</v>
      </c>
      <c r="Q2161">
        <v>7</v>
      </c>
      <c r="R2161">
        <v>4</v>
      </c>
      <c r="S2161">
        <v>1679</v>
      </c>
      <c r="T2161">
        <f t="shared" si="33"/>
        <v>6716</v>
      </c>
      <c r="U2161">
        <v>157</v>
      </c>
      <c r="V2161">
        <v>66</v>
      </c>
      <c r="W2161">
        <v>35</v>
      </c>
      <c r="X2161">
        <v>27</v>
      </c>
      <c r="Y2161">
        <v>25</v>
      </c>
      <c r="Z2161">
        <v>4</v>
      </c>
      <c r="AA2161">
        <v>4</v>
      </c>
      <c r="AB2161">
        <v>3.5</v>
      </c>
      <c r="AC2161">
        <v>4</v>
      </c>
      <c r="AD2161">
        <v>0</v>
      </c>
      <c r="AE2161">
        <v>0</v>
      </c>
    </row>
    <row r="2162" spans="1:31" x14ac:dyDescent="0.25">
      <c r="A2162" t="s">
        <v>2188</v>
      </c>
      <c r="B2162" t="s">
        <v>7275</v>
      </c>
      <c r="C2162" t="s">
        <v>10146</v>
      </c>
      <c r="D2162" t="s">
        <v>10174</v>
      </c>
      <c r="E2162">
        <v>41.374540000000003</v>
      </c>
      <c r="F2162">
        <v>2.164892</v>
      </c>
      <c r="G2162" t="s">
        <v>10281</v>
      </c>
      <c r="H2162" t="s">
        <v>12780</v>
      </c>
      <c r="I2162" t="s">
        <v>16226</v>
      </c>
      <c r="J2162" t="s">
        <v>16645</v>
      </c>
      <c r="K2162" t="s">
        <v>16778</v>
      </c>
      <c r="L2162" t="s">
        <v>18062</v>
      </c>
      <c r="M2162" t="s">
        <v>18063</v>
      </c>
      <c r="N2162" t="s">
        <v>18063</v>
      </c>
      <c r="O2162">
        <v>3</v>
      </c>
      <c r="P2162">
        <v>21.5</v>
      </c>
      <c r="Q2162">
        <v>3</v>
      </c>
      <c r="R2162">
        <v>4</v>
      </c>
      <c r="S2162">
        <v>321</v>
      </c>
      <c r="T2162">
        <f t="shared" si="33"/>
        <v>1284</v>
      </c>
      <c r="U2162">
        <v>73</v>
      </c>
      <c r="V2162">
        <v>37</v>
      </c>
      <c r="W2162">
        <v>6</v>
      </c>
      <c r="X2162">
        <v>4</v>
      </c>
      <c r="Y2162">
        <v>4</v>
      </c>
      <c r="Z2162">
        <v>4</v>
      </c>
      <c r="AA2162">
        <v>4</v>
      </c>
      <c r="AB2162">
        <v>4.5</v>
      </c>
      <c r="AC2162">
        <v>4</v>
      </c>
      <c r="AD2162">
        <v>0</v>
      </c>
      <c r="AE2162">
        <v>0</v>
      </c>
    </row>
    <row r="2163" spans="1:31" x14ac:dyDescent="0.25">
      <c r="A2163" t="s">
        <v>2189</v>
      </c>
      <c r="B2163" t="s">
        <v>7276</v>
      </c>
      <c r="C2163" t="s">
        <v>10146</v>
      </c>
      <c r="D2163" t="s">
        <v>10174</v>
      </c>
      <c r="E2163">
        <v>41.382899999999999</v>
      </c>
      <c r="F2163">
        <v>2.1809430000000001</v>
      </c>
      <c r="G2163" t="s">
        <v>10236</v>
      </c>
      <c r="H2163" t="s">
        <v>12781</v>
      </c>
      <c r="I2163" t="s">
        <v>15915</v>
      </c>
      <c r="J2163" t="s">
        <v>16645</v>
      </c>
      <c r="K2163" t="s">
        <v>17356</v>
      </c>
      <c r="L2163" t="s">
        <v>18062</v>
      </c>
      <c r="M2163" t="s">
        <v>18062</v>
      </c>
      <c r="N2163" t="s">
        <v>18062</v>
      </c>
      <c r="O2163">
        <v>6</v>
      </c>
      <c r="P2163">
        <v>72.5</v>
      </c>
      <c r="Q2163">
        <v>6</v>
      </c>
      <c r="R2163">
        <v>4.5</v>
      </c>
      <c r="S2163">
        <v>973</v>
      </c>
      <c r="T2163">
        <f t="shared" si="33"/>
        <v>4378.5</v>
      </c>
      <c r="U2163">
        <v>370</v>
      </c>
      <c r="V2163">
        <v>79</v>
      </c>
      <c r="W2163">
        <v>14</v>
      </c>
      <c r="X2163">
        <v>7</v>
      </c>
      <c r="Y2163">
        <v>3</v>
      </c>
      <c r="Z2163">
        <v>4.5</v>
      </c>
      <c r="AA2163">
        <v>4.5</v>
      </c>
      <c r="AB2163">
        <v>4.5</v>
      </c>
      <c r="AC2163">
        <v>4.5</v>
      </c>
      <c r="AD2163">
        <v>0</v>
      </c>
      <c r="AE2163">
        <v>0</v>
      </c>
    </row>
    <row r="2164" spans="1:31" x14ac:dyDescent="0.25">
      <c r="A2164" t="s">
        <v>2190</v>
      </c>
      <c r="B2164" t="s">
        <v>7277</v>
      </c>
      <c r="C2164" t="s">
        <v>10146</v>
      </c>
      <c r="D2164" t="s">
        <v>10174</v>
      </c>
      <c r="E2164">
        <v>41.378684999999997</v>
      </c>
      <c r="F2164">
        <v>2.173705</v>
      </c>
      <c r="G2164" t="s">
        <v>10236</v>
      </c>
      <c r="H2164" t="s">
        <v>12782</v>
      </c>
      <c r="I2164" t="s">
        <v>15733</v>
      </c>
      <c r="J2164" t="s">
        <v>16643</v>
      </c>
      <c r="K2164" t="s">
        <v>16708</v>
      </c>
      <c r="L2164" t="s">
        <v>18062</v>
      </c>
      <c r="M2164" t="s">
        <v>18062</v>
      </c>
      <c r="N2164" t="s">
        <v>18062</v>
      </c>
      <c r="O2164">
        <v>7</v>
      </c>
      <c r="P2164">
        <v>126</v>
      </c>
      <c r="Q2164">
        <v>7</v>
      </c>
      <c r="R2164">
        <v>4.5</v>
      </c>
      <c r="S2164">
        <v>2117</v>
      </c>
      <c r="T2164">
        <f t="shared" si="33"/>
        <v>9526.5</v>
      </c>
      <c r="U2164">
        <v>535</v>
      </c>
      <c r="V2164">
        <v>156</v>
      </c>
      <c r="W2164">
        <v>49</v>
      </c>
      <c r="X2164">
        <v>21</v>
      </c>
      <c r="Y2164">
        <v>14</v>
      </c>
      <c r="Z2164">
        <v>4.5</v>
      </c>
      <c r="AA2164">
        <v>4.5</v>
      </c>
      <c r="AB2164">
        <v>4.5</v>
      </c>
      <c r="AC2164">
        <v>4.5</v>
      </c>
      <c r="AD2164">
        <v>0</v>
      </c>
      <c r="AE2164">
        <v>0</v>
      </c>
    </row>
    <row r="2165" spans="1:31" x14ac:dyDescent="0.25">
      <c r="A2165" t="s">
        <v>2191</v>
      </c>
      <c r="B2165" t="s">
        <v>7278</v>
      </c>
      <c r="C2165" t="s">
        <v>10146</v>
      </c>
      <c r="D2165" t="s">
        <v>10174</v>
      </c>
      <c r="E2165">
        <v>41.376860000000001</v>
      </c>
      <c r="F2165">
        <v>2.1900390000000001</v>
      </c>
      <c r="G2165" t="s">
        <v>10236</v>
      </c>
      <c r="H2165" t="s">
        <v>12783</v>
      </c>
      <c r="I2165" t="s">
        <v>16227</v>
      </c>
      <c r="J2165" t="s">
        <v>16643</v>
      </c>
      <c r="K2165" t="s">
        <v>16884</v>
      </c>
      <c r="L2165" t="s">
        <v>18062</v>
      </c>
      <c r="M2165" t="s">
        <v>18062</v>
      </c>
      <c r="N2165" t="s">
        <v>18062</v>
      </c>
      <c r="O2165">
        <v>6</v>
      </c>
      <c r="P2165">
        <v>24</v>
      </c>
      <c r="Q2165">
        <v>6</v>
      </c>
      <c r="R2165">
        <v>4.5</v>
      </c>
      <c r="S2165">
        <v>609</v>
      </c>
      <c r="T2165">
        <f t="shared" si="33"/>
        <v>2740.5</v>
      </c>
      <c r="U2165">
        <v>258</v>
      </c>
      <c r="V2165">
        <v>55</v>
      </c>
      <c r="W2165">
        <v>19</v>
      </c>
      <c r="X2165">
        <v>11</v>
      </c>
      <c r="Y2165">
        <v>4</v>
      </c>
      <c r="Z2165">
        <v>4.5</v>
      </c>
      <c r="AA2165">
        <v>4.5</v>
      </c>
      <c r="AB2165">
        <v>4.5</v>
      </c>
      <c r="AC2165">
        <v>4.5</v>
      </c>
      <c r="AD2165">
        <v>0</v>
      </c>
      <c r="AE2165">
        <v>0</v>
      </c>
    </row>
    <row r="2166" spans="1:31" x14ac:dyDescent="0.25">
      <c r="A2166" t="s">
        <v>2192</v>
      </c>
      <c r="B2166" t="s">
        <v>7279</v>
      </c>
      <c r="C2166" t="s">
        <v>10146</v>
      </c>
      <c r="D2166" t="s">
        <v>10174</v>
      </c>
      <c r="E2166">
        <v>41.381120000000003</v>
      </c>
      <c r="F2166">
        <v>2.1901419999999998</v>
      </c>
      <c r="G2166" t="s">
        <v>10235</v>
      </c>
      <c r="H2166" t="s">
        <v>12784</v>
      </c>
      <c r="I2166" t="s">
        <v>15739</v>
      </c>
      <c r="J2166" t="s">
        <v>16643</v>
      </c>
      <c r="K2166" t="s">
        <v>17162</v>
      </c>
      <c r="L2166" t="s">
        <v>18062</v>
      </c>
      <c r="M2166" t="s">
        <v>18062</v>
      </c>
      <c r="N2166" t="s">
        <v>18063</v>
      </c>
      <c r="O2166">
        <v>7</v>
      </c>
      <c r="P2166">
        <v>50</v>
      </c>
      <c r="Q2166">
        <v>14</v>
      </c>
      <c r="R2166">
        <v>4.5</v>
      </c>
      <c r="S2166">
        <v>387</v>
      </c>
      <c r="T2166">
        <f t="shared" si="33"/>
        <v>1741.5</v>
      </c>
      <c r="U2166">
        <v>56</v>
      </c>
      <c r="V2166">
        <v>29</v>
      </c>
      <c r="W2166">
        <v>9</v>
      </c>
      <c r="X2166">
        <v>0</v>
      </c>
      <c r="Y2166">
        <v>2</v>
      </c>
      <c r="Z2166">
        <v>4.5</v>
      </c>
      <c r="AA2166">
        <v>4.5</v>
      </c>
      <c r="AB2166">
        <v>4.5</v>
      </c>
      <c r="AC2166">
        <v>4</v>
      </c>
      <c r="AD2166">
        <v>0</v>
      </c>
      <c r="AE2166">
        <v>0</v>
      </c>
    </row>
    <row r="2167" spans="1:31" x14ac:dyDescent="0.25">
      <c r="A2167" t="s">
        <v>2193</v>
      </c>
      <c r="B2167" t="s">
        <v>7280</v>
      </c>
      <c r="C2167" t="s">
        <v>10146</v>
      </c>
      <c r="D2167" t="s">
        <v>10174</v>
      </c>
      <c r="E2167">
        <v>41.379784000000001</v>
      </c>
      <c r="F2167">
        <v>2.1879979999999999</v>
      </c>
      <c r="G2167" t="s">
        <v>10326</v>
      </c>
      <c r="H2167" t="s">
        <v>12785</v>
      </c>
      <c r="I2167" t="s">
        <v>15733</v>
      </c>
      <c r="J2167" t="s">
        <v>16643</v>
      </c>
      <c r="K2167" t="s">
        <v>16708</v>
      </c>
      <c r="L2167" t="s">
        <v>18062</v>
      </c>
      <c r="M2167" t="s">
        <v>18062</v>
      </c>
      <c r="N2167" t="s">
        <v>18062</v>
      </c>
      <c r="O2167">
        <v>7</v>
      </c>
      <c r="P2167">
        <v>95</v>
      </c>
      <c r="Q2167">
        <v>7</v>
      </c>
      <c r="R2167">
        <v>4</v>
      </c>
      <c r="S2167">
        <v>1106</v>
      </c>
      <c r="T2167">
        <f t="shared" si="33"/>
        <v>4424</v>
      </c>
      <c r="U2167">
        <v>138</v>
      </c>
      <c r="V2167">
        <v>101</v>
      </c>
      <c r="W2167">
        <v>31</v>
      </c>
      <c r="X2167">
        <v>15</v>
      </c>
      <c r="Y2167">
        <v>22</v>
      </c>
      <c r="Z2167">
        <v>4</v>
      </c>
      <c r="AA2167">
        <v>3.5</v>
      </c>
      <c r="AB2167">
        <v>3.5</v>
      </c>
      <c r="AC2167">
        <v>4</v>
      </c>
      <c r="AD2167">
        <v>0</v>
      </c>
      <c r="AE2167">
        <v>0</v>
      </c>
    </row>
    <row r="2168" spans="1:31" x14ac:dyDescent="0.25">
      <c r="A2168" t="s">
        <v>2194</v>
      </c>
      <c r="B2168" t="s">
        <v>7281</v>
      </c>
      <c r="C2168" t="s">
        <v>10146</v>
      </c>
      <c r="D2168" t="s">
        <v>10174</v>
      </c>
      <c r="E2168">
        <v>41.382199999999997</v>
      </c>
      <c r="F2168">
        <v>2.1719390000000001</v>
      </c>
      <c r="G2168" t="s">
        <v>10304</v>
      </c>
      <c r="H2168" t="s">
        <v>12786</v>
      </c>
      <c r="I2168" t="s">
        <v>15737</v>
      </c>
      <c r="J2168" t="s">
        <v>16643</v>
      </c>
      <c r="K2168" t="s">
        <v>16650</v>
      </c>
      <c r="L2168" t="s">
        <v>18062</v>
      </c>
      <c r="M2168" t="s">
        <v>18063</v>
      </c>
      <c r="N2168" t="s">
        <v>18063</v>
      </c>
      <c r="O2168">
        <v>7</v>
      </c>
      <c r="P2168">
        <v>91</v>
      </c>
      <c r="Q2168">
        <v>7</v>
      </c>
      <c r="R2168">
        <v>4</v>
      </c>
      <c r="S2168">
        <v>1120</v>
      </c>
      <c r="T2168">
        <f t="shared" si="33"/>
        <v>4480</v>
      </c>
      <c r="U2168">
        <v>183</v>
      </c>
      <c r="V2168">
        <v>112</v>
      </c>
      <c r="W2168">
        <v>35</v>
      </c>
      <c r="X2168">
        <v>23</v>
      </c>
      <c r="Y2168">
        <v>34</v>
      </c>
      <c r="Z2168">
        <v>4</v>
      </c>
      <c r="AA2168">
        <v>4</v>
      </c>
      <c r="AB2168">
        <v>3.5</v>
      </c>
      <c r="AC2168">
        <v>4</v>
      </c>
      <c r="AD2168">
        <v>0</v>
      </c>
      <c r="AE2168">
        <v>0</v>
      </c>
    </row>
    <row r="2169" spans="1:31" x14ac:dyDescent="0.25">
      <c r="A2169" t="s">
        <v>2195</v>
      </c>
      <c r="B2169" t="s">
        <v>7282</v>
      </c>
      <c r="C2169" t="s">
        <v>10146</v>
      </c>
      <c r="D2169" t="s">
        <v>10174</v>
      </c>
      <c r="E2169">
        <v>41.382069999999999</v>
      </c>
      <c r="F2169">
        <v>2.1876000000000002</v>
      </c>
      <c r="G2169" t="s">
        <v>10236</v>
      </c>
      <c r="H2169" t="s">
        <v>12787</v>
      </c>
      <c r="I2169" t="s">
        <v>15748</v>
      </c>
      <c r="J2169" t="s">
        <v>16643</v>
      </c>
      <c r="K2169" t="s">
        <v>16670</v>
      </c>
      <c r="L2169" t="s">
        <v>18062</v>
      </c>
      <c r="M2169" t="s">
        <v>18063</v>
      </c>
      <c r="N2169" t="s">
        <v>18062</v>
      </c>
      <c r="O2169">
        <v>7</v>
      </c>
      <c r="P2169">
        <v>103</v>
      </c>
      <c r="Q2169">
        <v>7</v>
      </c>
      <c r="R2169">
        <v>4</v>
      </c>
      <c r="S2169">
        <v>531</v>
      </c>
      <c r="T2169">
        <f t="shared" si="33"/>
        <v>2124</v>
      </c>
      <c r="U2169">
        <v>75</v>
      </c>
      <c r="V2169">
        <v>40</v>
      </c>
      <c r="W2169">
        <v>12</v>
      </c>
      <c r="X2169">
        <v>4</v>
      </c>
      <c r="Y2169">
        <v>2</v>
      </c>
      <c r="Z2169">
        <v>4.5</v>
      </c>
      <c r="AA2169">
        <v>4</v>
      </c>
      <c r="AB2169">
        <v>4.5</v>
      </c>
      <c r="AC2169">
        <v>4</v>
      </c>
      <c r="AD2169">
        <v>0</v>
      </c>
      <c r="AE2169">
        <v>0</v>
      </c>
    </row>
    <row r="2170" spans="1:31" x14ac:dyDescent="0.25">
      <c r="A2170" t="s">
        <v>2196</v>
      </c>
      <c r="B2170" t="s">
        <v>7283</v>
      </c>
      <c r="C2170" t="s">
        <v>10146</v>
      </c>
      <c r="D2170" t="s">
        <v>10174</v>
      </c>
      <c r="E2170">
        <v>41.402023</v>
      </c>
      <c r="F2170">
        <v>2.1572490000000002</v>
      </c>
      <c r="G2170" t="s">
        <v>10235</v>
      </c>
      <c r="H2170" t="s">
        <v>12788</v>
      </c>
      <c r="I2170" t="s">
        <v>16120</v>
      </c>
      <c r="J2170" t="s">
        <v>16643</v>
      </c>
      <c r="K2170" t="s">
        <v>16949</v>
      </c>
      <c r="L2170" t="s">
        <v>18062</v>
      </c>
      <c r="M2170" t="s">
        <v>18062</v>
      </c>
      <c r="N2170" t="s">
        <v>18062</v>
      </c>
      <c r="O2170">
        <v>7</v>
      </c>
      <c r="P2170">
        <v>75.5</v>
      </c>
      <c r="Q2170">
        <v>7</v>
      </c>
      <c r="R2170">
        <v>4</v>
      </c>
      <c r="S2170">
        <v>363</v>
      </c>
      <c r="T2170">
        <f t="shared" si="33"/>
        <v>1452</v>
      </c>
      <c r="U2170">
        <v>23</v>
      </c>
      <c r="V2170">
        <v>25</v>
      </c>
      <c r="W2170">
        <v>4</v>
      </c>
      <c r="X2170">
        <v>1</v>
      </c>
      <c r="Y2170">
        <v>3</v>
      </c>
      <c r="Z2170">
        <v>4.5</v>
      </c>
      <c r="AA2170">
        <v>4</v>
      </c>
      <c r="AB2170">
        <v>4</v>
      </c>
      <c r="AC2170">
        <v>4</v>
      </c>
      <c r="AD2170">
        <v>0</v>
      </c>
      <c r="AE2170">
        <v>0</v>
      </c>
    </row>
    <row r="2171" spans="1:31" x14ac:dyDescent="0.25">
      <c r="A2171" t="s">
        <v>2197</v>
      </c>
      <c r="B2171" t="s">
        <v>7122</v>
      </c>
      <c r="C2171" t="s">
        <v>10146</v>
      </c>
      <c r="D2171" t="s">
        <v>10174</v>
      </c>
      <c r="E2171">
        <v>41.402973000000003</v>
      </c>
      <c r="F2171">
        <v>2.153616</v>
      </c>
      <c r="G2171" t="s">
        <v>10236</v>
      </c>
      <c r="H2171" t="s">
        <v>12789</v>
      </c>
      <c r="I2171" t="s">
        <v>16182</v>
      </c>
      <c r="J2171" t="s">
        <v>16645</v>
      </c>
      <c r="K2171" t="s">
        <v>16701</v>
      </c>
      <c r="L2171" t="s">
        <v>18062</v>
      </c>
      <c r="M2171" t="s">
        <v>18062</v>
      </c>
      <c r="N2171" t="s">
        <v>18063</v>
      </c>
      <c r="O2171">
        <v>7</v>
      </c>
      <c r="P2171">
        <v>66.5</v>
      </c>
      <c r="Q2171">
        <v>7</v>
      </c>
      <c r="R2171">
        <v>4.5</v>
      </c>
      <c r="S2171">
        <v>740</v>
      </c>
      <c r="T2171">
        <f t="shared" si="33"/>
        <v>3330</v>
      </c>
      <c r="U2171">
        <v>170</v>
      </c>
      <c r="V2171">
        <v>45</v>
      </c>
      <c r="W2171">
        <v>8</v>
      </c>
      <c r="X2171">
        <v>3</v>
      </c>
      <c r="Y2171">
        <v>6</v>
      </c>
      <c r="Z2171">
        <v>4.5</v>
      </c>
      <c r="AA2171">
        <v>4</v>
      </c>
      <c r="AB2171">
        <v>4.5</v>
      </c>
      <c r="AC2171">
        <v>4.5</v>
      </c>
      <c r="AD2171">
        <v>0</v>
      </c>
      <c r="AE2171">
        <v>0</v>
      </c>
    </row>
    <row r="2172" spans="1:31" x14ac:dyDescent="0.25">
      <c r="A2172" t="s">
        <v>2198</v>
      </c>
      <c r="B2172" t="s">
        <v>7284</v>
      </c>
      <c r="C2172" t="s">
        <v>10146</v>
      </c>
      <c r="D2172" t="s">
        <v>10174</v>
      </c>
      <c r="E2172">
        <v>41.377665999999998</v>
      </c>
      <c r="F2172">
        <v>2.1781229999999998</v>
      </c>
      <c r="G2172" t="s">
        <v>10362</v>
      </c>
      <c r="H2172" t="s">
        <v>12790</v>
      </c>
      <c r="I2172" t="s">
        <v>15764</v>
      </c>
      <c r="J2172" t="s">
        <v>16643</v>
      </c>
      <c r="K2172" t="s">
        <v>17014</v>
      </c>
      <c r="L2172" t="s">
        <v>18063</v>
      </c>
      <c r="M2172" t="s">
        <v>18063</v>
      </c>
      <c r="N2172" t="s">
        <v>18062</v>
      </c>
      <c r="O2172">
        <v>6</v>
      </c>
      <c r="P2172">
        <v>35</v>
      </c>
      <c r="Q2172">
        <v>6</v>
      </c>
      <c r="R2172">
        <v>4.5</v>
      </c>
      <c r="S2172">
        <v>1091</v>
      </c>
      <c r="T2172">
        <f t="shared" si="33"/>
        <v>4909.5</v>
      </c>
      <c r="U2172">
        <v>506</v>
      </c>
      <c r="V2172">
        <v>85</v>
      </c>
      <c r="W2172">
        <v>17</v>
      </c>
      <c r="X2172">
        <v>8</v>
      </c>
      <c r="Y2172">
        <v>3</v>
      </c>
      <c r="Z2172">
        <v>4.5</v>
      </c>
      <c r="AA2172">
        <v>5</v>
      </c>
      <c r="AB2172">
        <v>4.5</v>
      </c>
      <c r="AC2172">
        <v>5</v>
      </c>
      <c r="AD2172">
        <v>0</v>
      </c>
      <c r="AE2172">
        <v>0</v>
      </c>
    </row>
    <row r="2173" spans="1:31" x14ac:dyDescent="0.25">
      <c r="A2173" t="s">
        <v>2199</v>
      </c>
      <c r="B2173" t="s">
        <v>7285</v>
      </c>
      <c r="C2173" t="s">
        <v>10146</v>
      </c>
      <c r="D2173" t="s">
        <v>10174</v>
      </c>
      <c r="E2173">
        <v>41.386200000000002</v>
      </c>
      <c r="F2173">
        <v>2.1832189999999998</v>
      </c>
      <c r="G2173" t="s">
        <v>10242</v>
      </c>
      <c r="H2173" t="s">
        <v>12791</v>
      </c>
      <c r="I2173" t="s">
        <v>15733</v>
      </c>
      <c r="J2173" t="s">
        <v>16643</v>
      </c>
      <c r="K2173" t="s">
        <v>16708</v>
      </c>
      <c r="L2173" t="s">
        <v>18062</v>
      </c>
      <c r="M2173" t="s">
        <v>18062</v>
      </c>
      <c r="N2173" t="s">
        <v>18062</v>
      </c>
      <c r="O2173">
        <v>7</v>
      </c>
      <c r="P2173">
        <v>80.5</v>
      </c>
      <c r="Q2173">
        <v>7</v>
      </c>
      <c r="R2173">
        <v>4.5</v>
      </c>
      <c r="S2173">
        <v>2545</v>
      </c>
      <c r="T2173">
        <f t="shared" si="33"/>
        <v>11452.5</v>
      </c>
      <c r="U2173">
        <v>785</v>
      </c>
      <c r="V2173">
        <v>212</v>
      </c>
      <c r="W2173">
        <v>55</v>
      </c>
      <c r="X2173">
        <v>33</v>
      </c>
      <c r="Y2173">
        <v>27</v>
      </c>
      <c r="Z2173">
        <v>4.5</v>
      </c>
      <c r="AA2173">
        <v>4.5</v>
      </c>
      <c r="AB2173">
        <v>4</v>
      </c>
      <c r="AC2173">
        <v>4.5</v>
      </c>
      <c r="AD2173">
        <v>0</v>
      </c>
      <c r="AE2173">
        <v>0</v>
      </c>
    </row>
    <row r="2174" spans="1:31" x14ac:dyDescent="0.25">
      <c r="A2174" t="s">
        <v>2200</v>
      </c>
      <c r="B2174" t="s">
        <v>7286</v>
      </c>
      <c r="C2174" t="s">
        <v>10146</v>
      </c>
      <c r="D2174" t="s">
        <v>10174</v>
      </c>
      <c r="E2174">
        <v>41.377296000000001</v>
      </c>
      <c r="F2174">
        <v>2.1193569999999999</v>
      </c>
      <c r="G2174" t="s">
        <v>10249</v>
      </c>
      <c r="H2174" t="s">
        <v>12792</v>
      </c>
      <c r="I2174" t="s">
        <v>15733</v>
      </c>
      <c r="J2174" t="s">
        <v>16643</v>
      </c>
      <c r="K2174" t="s">
        <v>16708</v>
      </c>
      <c r="L2174" t="s">
        <v>18062</v>
      </c>
      <c r="M2174" t="s">
        <v>18062</v>
      </c>
      <c r="N2174" t="s">
        <v>18062</v>
      </c>
      <c r="O2174">
        <v>6</v>
      </c>
      <c r="P2174">
        <v>27</v>
      </c>
      <c r="Q2174">
        <v>6</v>
      </c>
      <c r="R2174">
        <v>4.5</v>
      </c>
      <c r="S2174">
        <v>367</v>
      </c>
      <c r="T2174">
        <f t="shared" si="33"/>
        <v>1651.5</v>
      </c>
      <c r="U2174">
        <v>43</v>
      </c>
      <c r="V2174">
        <v>8</v>
      </c>
      <c r="W2174">
        <v>2</v>
      </c>
      <c r="X2174">
        <v>1</v>
      </c>
      <c r="Y2174">
        <v>1</v>
      </c>
      <c r="Z2174">
        <v>4.5</v>
      </c>
      <c r="AA2174">
        <v>4.5</v>
      </c>
      <c r="AB2174">
        <v>4.5</v>
      </c>
      <c r="AC2174">
        <v>4</v>
      </c>
      <c r="AD2174">
        <v>0</v>
      </c>
      <c r="AE2174">
        <v>0</v>
      </c>
    </row>
    <row r="2175" spans="1:31" x14ac:dyDescent="0.25">
      <c r="A2175" t="s">
        <v>2201</v>
      </c>
      <c r="B2175" t="s">
        <v>7287</v>
      </c>
      <c r="C2175" t="s">
        <v>10146</v>
      </c>
      <c r="D2175" t="s">
        <v>10174</v>
      </c>
      <c r="E2175">
        <v>41.384909999999998</v>
      </c>
      <c r="F2175">
        <v>2.167589</v>
      </c>
      <c r="G2175" t="s">
        <v>10252</v>
      </c>
      <c r="H2175" t="s">
        <v>12793</v>
      </c>
      <c r="I2175" t="s">
        <v>15775</v>
      </c>
      <c r="J2175" t="s">
        <v>16645</v>
      </c>
      <c r="K2175" t="s">
        <v>16719</v>
      </c>
      <c r="L2175" t="s">
        <v>18062</v>
      </c>
      <c r="M2175" t="s">
        <v>18063</v>
      </c>
      <c r="N2175" t="s">
        <v>18062</v>
      </c>
      <c r="O2175">
        <v>6</v>
      </c>
      <c r="P2175">
        <v>42</v>
      </c>
      <c r="Q2175">
        <v>6</v>
      </c>
      <c r="R2175">
        <v>4.5</v>
      </c>
      <c r="S2175">
        <v>406</v>
      </c>
      <c r="T2175">
        <f t="shared" si="33"/>
        <v>1827</v>
      </c>
      <c r="U2175">
        <v>67</v>
      </c>
      <c r="V2175">
        <v>25</v>
      </c>
      <c r="W2175">
        <v>7</v>
      </c>
      <c r="X2175">
        <v>3</v>
      </c>
      <c r="Y2175">
        <v>1</v>
      </c>
      <c r="Z2175">
        <v>4.5</v>
      </c>
      <c r="AA2175">
        <v>4.5</v>
      </c>
      <c r="AB2175">
        <v>4.5</v>
      </c>
      <c r="AC2175">
        <v>4.5</v>
      </c>
      <c r="AD2175">
        <v>0</v>
      </c>
      <c r="AE2175">
        <v>0</v>
      </c>
    </row>
    <row r="2176" spans="1:31" x14ac:dyDescent="0.25">
      <c r="A2176" t="s">
        <v>2202</v>
      </c>
      <c r="B2176" t="s">
        <v>7288</v>
      </c>
      <c r="C2176" t="s">
        <v>10146</v>
      </c>
      <c r="D2176" t="s">
        <v>10174</v>
      </c>
      <c r="E2176">
        <v>41.402121999999999</v>
      </c>
      <c r="F2176">
        <v>2.1759210000000002</v>
      </c>
      <c r="G2176" t="s">
        <v>10236</v>
      </c>
      <c r="H2176" t="s">
        <v>12794</v>
      </c>
      <c r="I2176" t="s">
        <v>15766</v>
      </c>
      <c r="J2176" t="s">
        <v>16643</v>
      </c>
      <c r="K2176" t="s">
        <v>16694</v>
      </c>
      <c r="L2176" t="s">
        <v>18062</v>
      </c>
      <c r="M2176" t="s">
        <v>18062</v>
      </c>
      <c r="N2176" t="s">
        <v>18062</v>
      </c>
      <c r="O2176">
        <v>7</v>
      </c>
      <c r="P2176">
        <v>72</v>
      </c>
      <c r="Q2176">
        <v>7</v>
      </c>
      <c r="R2176">
        <v>4.5</v>
      </c>
      <c r="S2176">
        <v>875</v>
      </c>
      <c r="T2176">
        <f t="shared" si="33"/>
        <v>3937.5</v>
      </c>
      <c r="U2176">
        <v>158</v>
      </c>
      <c r="V2176">
        <v>43</v>
      </c>
      <c r="W2176">
        <v>6</v>
      </c>
      <c r="X2176">
        <v>5</v>
      </c>
      <c r="Y2176">
        <v>2</v>
      </c>
      <c r="Z2176">
        <v>4.5</v>
      </c>
      <c r="AA2176">
        <v>4.5</v>
      </c>
      <c r="AB2176">
        <v>4.5</v>
      </c>
      <c r="AC2176">
        <v>4</v>
      </c>
      <c r="AD2176">
        <v>0</v>
      </c>
      <c r="AE2176">
        <v>0</v>
      </c>
    </row>
    <row r="2177" spans="1:31" x14ac:dyDescent="0.25">
      <c r="A2177" t="s">
        <v>2203</v>
      </c>
      <c r="B2177" t="s">
        <v>7289</v>
      </c>
      <c r="C2177" t="s">
        <v>10146</v>
      </c>
      <c r="D2177" t="s">
        <v>10174</v>
      </c>
      <c r="E2177">
        <v>41.382565</v>
      </c>
      <c r="F2177">
        <v>2.172234</v>
      </c>
      <c r="G2177" t="s">
        <v>10236</v>
      </c>
      <c r="H2177" t="s">
        <v>12795</v>
      </c>
      <c r="I2177" t="s">
        <v>16149</v>
      </c>
      <c r="J2177" t="s">
        <v>16643</v>
      </c>
      <c r="K2177" t="s">
        <v>17203</v>
      </c>
      <c r="L2177" t="s">
        <v>18062</v>
      </c>
      <c r="M2177" t="s">
        <v>18063</v>
      </c>
      <c r="N2177" t="s">
        <v>18062</v>
      </c>
      <c r="O2177">
        <v>7</v>
      </c>
      <c r="P2177">
        <v>85</v>
      </c>
      <c r="Q2177">
        <v>7</v>
      </c>
      <c r="R2177">
        <v>4</v>
      </c>
      <c r="S2177">
        <v>2263</v>
      </c>
      <c r="T2177">
        <f t="shared" si="33"/>
        <v>9052</v>
      </c>
      <c r="U2177">
        <v>445</v>
      </c>
      <c r="V2177">
        <v>207</v>
      </c>
      <c r="W2177">
        <v>60</v>
      </c>
      <c r="X2177">
        <v>21</v>
      </c>
      <c r="Y2177">
        <v>29</v>
      </c>
      <c r="Z2177">
        <v>4.5</v>
      </c>
      <c r="AA2177">
        <v>4.5</v>
      </c>
      <c r="AB2177">
        <v>4</v>
      </c>
      <c r="AC2177">
        <v>4</v>
      </c>
      <c r="AD2177">
        <v>0</v>
      </c>
      <c r="AE2177">
        <v>0</v>
      </c>
    </row>
    <row r="2178" spans="1:31" x14ac:dyDescent="0.25">
      <c r="A2178" t="s">
        <v>2204</v>
      </c>
      <c r="B2178" t="s">
        <v>7290</v>
      </c>
      <c r="C2178" t="s">
        <v>10146</v>
      </c>
      <c r="D2178" t="s">
        <v>10174</v>
      </c>
      <c r="E2178">
        <v>41.386665000000001</v>
      </c>
      <c r="F2178">
        <v>2.179907</v>
      </c>
      <c r="G2178" t="s">
        <v>10271</v>
      </c>
      <c r="H2178" t="s">
        <v>12796</v>
      </c>
      <c r="I2178" t="s">
        <v>15739</v>
      </c>
      <c r="J2178" t="s">
        <v>16643</v>
      </c>
      <c r="K2178" t="s">
        <v>16663</v>
      </c>
      <c r="L2178" t="s">
        <v>18062</v>
      </c>
      <c r="M2178" t="s">
        <v>18062</v>
      </c>
      <c r="N2178" t="s">
        <v>18062</v>
      </c>
      <c r="O2178">
        <v>7</v>
      </c>
      <c r="P2178">
        <v>80.5</v>
      </c>
      <c r="Q2178">
        <v>7</v>
      </c>
      <c r="R2178">
        <v>4</v>
      </c>
      <c r="S2178">
        <v>325</v>
      </c>
      <c r="T2178">
        <f t="shared" si="33"/>
        <v>1300</v>
      </c>
      <c r="U2178">
        <v>49</v>
      </c>
      <c r="V2178">
        <v>29</v>
      </c>
      <c r="W2178">
        <v>9</v>
      </c>
      <c r="X2178">
        <v>2</v>
      </c>
      <c r="Y2178">
        <v>19</v>
      </c>
      <c r="Z2178">
        <v>4</v>
      </c>
      <c r="AA2178">
        <v>4</v>
      </c>
      <c r="AB2178">
        <v>4</v>
      </c>
      <c r="AC2178">
        <v>4</v>
      </c>
      <c r="AD2178">
        <v>0</v>
      </c>
      <c r="AE2178">
        <v>0</v>
      </c>
    </row>
    <row r="2179" spans="1:31" x14ac:dyDescent="0.25">
      <c r="A2179" t="s">
        <v>2205</v>
      </c>
      <c r="B2179" t="s">
        <v>7291</v>
      </c>
      <c r="C2179" t="s">
        <v>10146</v>
      </c>
      <c r="D2179" t="s">
        <v>10174</v>
      </c>
      <c r="E2179">
        <v>41.375830000000001</v>
      </c>
      <c r="F2179">
        <v>2.167789</v>
      </c>
      <c r="G2179" t="s">
        <v>10236</v>
      </c>
      <c r="H2179" t="s">
        <v>12797</v>
      </c>
      <c r="I2179" t="s">
        <v>16228</v>
      </c>
      <c r="J2179" t="s">
        <v>16643</v>
      </c>
      <c r="K2179" t="s">
        <v>17357</v>
      </c>
      <c r="L2179" t="s">
        <v>18062</v>
      </c>
      <c r="M2179" t="s">
        <v>18062</v>
      </c>
      <c r="N2179" t="s">
        <v>18063</v>
      </c>
      <c r="O2179">
        <v>6</v>
      </c>
      <c r="P2179">
        <v>36</v>
      </c>
      <c r="Q2179">
        <v>6</v>
      </c>
      <c r="R2179">
        <v>4.5</v>
      </c>
      <c r="S2179">
        <v>1309</v>
      </c>
      <c r="T2179">
        <f t="shared" ref="T2179:T2242" si="34">R2179*S2179</f>
        <v>5890.5</v>
      </c>
      <c r="U2179">
        <v>231</v>
      </c>
      <c r="V2179">
        <v>48</v>
      </c>
      <c r="W2179">
        <v>23</v>
      </c>
      <c r="X2179">
        <v>17</v>
      </c>
      <c r="Y2179">
        <v>9</v>
      </c>
      <c r="Z2179">
        <v>4.5</v>
      </c>
      <c r="AA2179">
        <v>4.5</v>
      </c>
      <c r="AB2179">
        <v>4.5</v>
      </c>
      <c r="AC2179">
        <v>4.5</v>
      </c>
      <c r="AD2179">
        <v>0</v>
      </c>
      <c r="AE2179">
        <v>0</v>
      </c>
    </row>
    <row r="2180" spans="1:31" x14ac:dyDescent="0.25">
      <c r="A2180" t="s">
        <v>2206</v>
      </c>
      <c r="B2180" t="s">
        <v>7292</v>
      </c>
      <c r="C2180" t="s">
        <v>10146</v>
      </c>
      <c r="D2180" t="s">
        <v>10174</v>
      </c>
      <c r="E2180">
        <v>41.388638</v>
      </c>
      <c r="F2180">
        <v>2.1602070000000002</v>
      </c>
      <c r="G2180" t="s">
        <v>10401</v>
      </c>
      <c r="H2180" t="s">
        <v>12798</v>
      </c>
      <c r="I2180" t="s">
        <v>16229</v>
      </c>
      <c r="J2180" t="s">
        <v>16643</v>
      </c>
      <c r="K2180" t="s">
        <v>17358</v>
      </c>
      <c r="L2180" t="s">
        <v>18062</v>
      </c>
      <c r="M2180" t="s">
        <v>18063</v>
      </c>
      <c r="N2180" t="s">
        <v>18062</v>
      </c>
      <c r="O2180">
        <v>7</v>
      </c>
      <c r="P2180">
        <v>73.5</v>
      </c>
      <c r="Q2180">
        <v>7</v>
      </c>
      <c r="R2180">
        <v>4</v>
      </c>
      <c r="S2180">
        <v>1246</v>
      </c>
      <c r="T2180">
        <f t="shared" si="34"/>
        <v>4984</v>
      </c>
      <c r="U2180">
        <v>59</v>
      </c>
      <c r="V2180">
        <v>31</v>
      </c>
      <c r="W2180">
        <v>22</v>
      </c>
      <c r="X2180">
        <v>15</v>
      </c>
      <c r="Y2180">
        <v>23</v>
      </c>
      <c r="Z2180">
        <v>4</v>
      </c>
      <c r="AA2180">
        <v>4</v>
      </c>
      <c r="AB2180">
        <v>3.5</v>
      </c>
      <c r="AC2180">
        <v>4</v>
      </c>
      <c r="AD2180">
        <v>0</v>
      </c>
      <c r="AE2180">
        <v>0</v>
      </c>
    </row>
    <row r="2181" spans="1:31" x14ac:dyDescent="0.25">
      <c r="A2181" t="s">
        <v>2207</v>
      </c>
      <c r="B2181" t="s">
        <v>7293</v>
      </c>
      <c r="C2181" t="s">
        <v>10146</v>
      </c>
      <c r="D2181" t="s">
        <v>10174</v>
      </c>
      <c r="E2181">
        <v>41.399692999999999</v>
      </c>
      <c r="F2181">
        <v>2.153581</v>
      </c>
      <c r="G2181" t="s">
        <v>10236</v>
      </c>
      <c r="H2181" t="s">
        <v>12799</v>
      </c>
      <c r="I2181" t="s">
        <v>15733</v>
      </c>
      <c r="J2181" t="s">
        <v>16643</v>
      </c>
      <c r="K2181" t="s">
        <v>16708</v>
      </c>
      <c r="L2181" t="s">
        <v>18062</v>
      </c>
      <c r="M2181" t="s">
        <v>18062</v>
      </c>
      <c r="N2181" t="s">
        <v>18062</v>
      </c>
      <c r="O2181">
        <v>6</v>
      </c>
      <c r="P2181">
        <v>90</v>
      </c>
      <c r="Q2181">
        <v>6</v>
      </c>
      <c r="R2181">
        <v>4.5</v>
      </c>
      <c r="S2181">
        <v>648</v>
      </c>
      <c r="T2181">
        <f t="shared" si="34"/>
        <v>2916</v>
      </c>
      <c r="U2181">
        <v>137</v>
      </c>
      <c r="V2181">
        <v>22</v>
      </c>
      <c r="W2181">
        <v>8</v>
      </c>
      <c r="X2181">
        <v>3</v>
      </c>
      <c r="Y2181">
        <v>7</v>
      </c>
      <c r="Z2181">
        <v>4.5</v>
      </c>
      <c r="AA2181">
        <v>4</v>
      </c>
      <c r="AB2181">
        <v>4</v>
      </c>
      <c r="AC2181">
        <v>4</v>
      </c>
      <c r="AD2181">
        <v>0</v>
      </c>
      <c r="AE2181">
        <v>0</v>
      </c>
    </row>
    <row r="2182" spans="1:31" x14ac:dyDescent="0.25">
      <c r="A2182" t="s">
        <v>2208</v>
      </c>
      <c r="B2182" t="s">
        <v>7294</v>
      </c>
      <c r="C2182" t="s">
        <v>10146</v>
      </c>
      <c r="D2182" t="s">
        <v>10174</v>
      </c>
      <c r="E2182">
        <v>41.375126000000002</v>
      </c>
      <c r="F2182">
        <v>2.1586129999999999</v>
      </c>
      <c r="G2182" t="s">
        <v>10252</v>
      </c>
      <c r="H2182" t="s">
        <v>12800</v>
      </c>
      <c r="I2182" t="s">
        <v>16230</v>
      </c>
      <c r="J2182" t="s">
        <v>16644</v>
      </c>
      <c r="K2182" t="s">
        <v>17359</v>
      </c>
      <c r="L2182" t="s">
        <v>18062</v>
      </c>
      <c r="M2182" t="s">
        <v>18062</v>
      </c>
      <c r="N2182" t="s">
        <v>18062</v>
      </c>
      <c r="O2182">
        <v>7</v>
      </c>
      <c r="P2182">
        <v>91</v>
      </c>
      <c r="Q2182">
        <v>7</v>
      </c>
      <c r="R2182">
        <v>4</v>
      </c>
      <c r="S2182">
        <v>1766</v>
      </c>
      <c r="T2182">
        <f t="shared" si="34"/>
        <v>7064</v>
      </c>
      <c r="U2182">
        <v>252</v>
      </c>
      <c r="V2182">
        <v>103</v>
      </c>
      <c r="W2182">
        <v>30</v>
      </c>
      <c r="X2182">
        <v>24</v>
      </c>
      <c r="Y2182">
        <v>18</v>
      </c>
      <c r="Z2182">
        <v>4.5</v>
      </c>
      <c r="AA2182">
        <v>4</v>
      </c>
      <c r="AB2182">
        <v>3.5</v>
      </c>
      <c r="AC2182">
        <v>4.5</v>
      </c>
      <c r="AD2182">
        <v>0</v>
      </c>
      <c r="AE2182">
        <v>0</v>
      </c>
    </row>
    <row r="2183" spans="1:31" x14ac:dyDescent="0.25">
      <c r="A2183" t="s">
        <v>2209</v>
      </c>
      <c r="B2183" t="s">
        <v>7295</v>
      </c>
      <c r="C2183" t="s">
        <v>10146</v>
      </c>
      <c r="D2183" t="s">
        <v>10174</v>
      </c>
      <c r="E2183">
        <v>41.386856000000002</v>
      </c>
      <c r="F2183">
        <v>2.1477089999999999</v>
      </c>
      <c r="G2183" t="s">
        <v>10241</v>
      </c>
      <c r="H2183" t="s">
        <v>12801</v>
      </c>
      <c r="I2183" t="s">
        <v>15831</v>
      </c>
      <c r="J2183" t="s">
        <v>16645</v>
      </c>
      <c r="K2183" t="s">
        <v>16663</v>
      </c>
      <c r="L2183" t="s">
        <v>18062</v>
      </c>
      <c r="M2183" t="s">
        <v>18062</v>
      </c>
      <c r="N2183" t="s">
        <v>18062</v>
      </c>
      <c r="O2183">
        <v>7</v>
      </c>
      <c r="P2183">
        <v>49</v>
      </c>
      <c r="Q2183">
        <v>14</v>
      </c>
      <c r="R2183">
        <v>4</v>
      </c>
      <c r="S2183">
        <v>536</v>
      </c>
      <c r="T2183">
        <f t="shared" si="34"/>
        <v>2144</v>
      </c>
      <c r="U2183">
        <v>46</v>
      </c>
      <c r="V2183">
        <v>14</v>
      </c>
      <c r="W2183">
        <v>2</v>
      </c>
      <c r="X2183">
        <v>2</v>
      </c>
      <c r="Y2183">
        <v>1</v>
      </c>
      <c r="Z2183">
        <v>4.5</v>
      </c>
      <c r="AA2183">
        <v>4.5</v>
      </c>
      <c r="AB2183">
        <v>4.5</v>
      </c>
      <c r="AC2183">
        <v>4</v>
      </c>
      <c r="AD2183">
        <v>0</v>
      </c>
      <c r="AE2183">
        <v>0</v>
      </c>
    </row>
    <row r="2184" spans="1:31" x14ac:dyDescent="0.25">
      <c r="A2184" t="s">
        <v>2210</v>
      </c>
      <c r="B2184" t="s">
        <v>7296</v>
      </c>
      <c r="C2184" t="s">
        <v>10146</v>
      </c>
      <c r="D2184" t="s">
        <v>10174</v>
      </c>
      <c r="E2184">
        <v>41.392310000000002</v>
      </c>
      <c r="F2184">
        <v>2.1558709999999999</v>
      </c>
      <c r="G2184" t="s">
        <v>10235</v>
      </c>
      <c r="H2184" t="s">
        <v>12802</v>
      </c>
      <c r="I2184" t="s">
        <v>15815</v>
      </c>
      <c r="J2184" t="s">
        <v>16643</v>
      </c>
      <c r="K2184" t="s">
        <v>16808</v>
      </c>
      <c r="L2184" t="s">
        <v>18062</v>
      </c>
      <c r="M2184" t="s">
        <v>18062</v>
      </c>
      <c r="N2184" t="s">
        <v>18062</v>
      </c>
      <c r="O2184">
        <v>5</v>
      </c>
      <c r="P2184">
        <v>22.5</v>
      </c>
      <c r="Q2184">
        <v>10</v>
      </c>
      <c r="R2184">
        <v>4.5</v>
      </c>
      <c r="S2184">
        <v>344</v>
      </c>
      <c r="T2184">
        <f t="shared" si="34"/>
        <v>1548</v>
      </c>
      <c r="U2184">
        <v>45</v>
      </c>
      <c r="V2184">
        <v>13</v>
      </c>
      <c r="W2184">
        <v>3</v>
      </c>
      <c r="X2184">
        <v>1</v>
      </c>
      <c r="Y2184">
        <v>2</v>
      </c>
      <c r="Z2184">
        <v>4.5</v>
      </c>
      <c r="AA2184">
        <v>4.5</v>
      </c>
      <c r="AB2184">
        <v>4</v>
      </c>
      <c r="AC2184">
        <v>5</v>
      </c>
      <c r="AD2184">
        <v>0</v>
      </c>
      <c r="AE2184">
        <v>0</v>
      </c>
    </row>
    <row r="2185" spans="1:31" x14ac:dyDescent="0.25">
      <c r="A2185" t="s">
        <v>2211</v>
      </c>
      <c r="B2185" t="s">
        <v>7297</v>
      </c>
      <c r="C2185" t="s">
        <v>10146</v>
      </c>
      <c r="D2185" t="s">
        <v>10174</v>
      </c>
      <c r="E2185">
        <v>41.379849999999998</v>
      </c>
      <c r="F2185">
        <v>2.176034</v>
      </c>
      <c r="G2185" t="s">
        <v>10297</v>
      </c>
      <c r="H2185" t="s">
        <v>12803</v>
      </c>
      <c r="I2185" t="s">
        <v>15733</v>
      </c>
      <c r="J2185" t="s">
        <v>16643</v>
      </c>
      <c r="K2185" t="s">
        <v>16656</v>
      </c>
      <c r="L2185" t="s">
        <v>18062</v>
      </c>
      <c r="M2185" t="s">
        <v>18062</v>
      </c>
      <c r="N2185" t="s">
        <v>18063</v>
      </c>
      <c r="O2185">
        <v>6</v>
      </c>
      <c r="P2185">
        <v>34.5</v>
      </c>
      <c r="Q2185">
        <v>6</v>
      </c>
      <c r="R2185">
        <v>4.5</v>
      </c>
      <c r="S2185">
        <v>4414</v>
      </c>
      <c r="T2185">
        <f t="shared" si="34"/>
        <v>19863</v>
      </c>
      <c r="U2185">
        <v>1448</v>
      </c>
      <c r="V2185">
        <v>198</v>
      </c>
      <c r="W2185">
        <v>66</v>
      </c>
      <c r="X2185">
        <v>30</v>
      </c>
      <c r="Y2185">
        <v>20</v>
      </c>
      <c r="Z2185">
        <v>4.5</v>
      </c>
      <c r="AA2185">
        <v>4.5</v>
      </c>
      <c r="AB2185">
        <v>4.5</v>
      </c>
      <c r="AC2185">
        <v>4.5</v>
      </c>
      <c r="AD2185">
        <v>0</v>
      </c>
      <c r="AE2185">
        <v>0</v>
      </c>
    </row>
    <row r="2186" spans="1:31" x14ac:dyDescent="0.25">
      <c r="A2186" t="s">
        <v>2212</v>
      </c>
      <c r="B2186" t="s">
        <v>7298</v>
      </c>
      <c r="C2186" t="s">
        <v>10146</v>
      </c>
      <c r="D2186" t="s">
        <v>10174</v>
      </c>
      <c r="E2186">
        <v>41.390239999999999</v>
      </c>
      <c r="F2186">
        <v>2.1734870000000002</v>
      </c>
      <c r="G2186" t="s">
        <v>10235</v>
      </c>
      <c r="H2186" t="s">
        <v>12804</v>
      </c>
      <c r="I2186" t="s">
        <v>15739</v>
      </c>
      <c r="J2186" t="s">
        <v>16643</v>
      </c>
      <c r="K2186" t="s">
        <v>16663</v>
      </c>
      <c r="L2186" t="s">
        <v>18062</v>
      </c>
      <c r="M2186" t="s">
        <v>18062</v>
      </c>
      <c r="N2186" t="s">
        <v>18062</v>
      </c>
      <c r="O2186">
        <v>7</v>
      </c>
      <c r="P2186">
        <v>36</v>
      </c>
      <c r="Q2186">
        <v>13</v>
      </c>
      <c r="R2186">
        <v>4.5</v>
      </c>
      <c r="S2186">
        <v>737</v>
      </c>
      <c r="T2186">
        <f t="shared" si="34"/>
        <v>3316.5</v>
      </c>
      <c r="U2186">
        <v>173</v>
      </c>
      <c r="V2186">
        <v>49</v>
      </c>
      <c r="W2186">
        <v>18</v>
      </c>
      <c r="X2186">
        <v>9</v>
      </c>
      <c r="Y2186">
        <v>3</v>
      </c>
      <c r="Z2186">
        <v>4.5</v>
      </c>
      <c r="AA2186">
        <v>4.5</v>
      </c>
      <c r="AB2186">
        <v>4</v>
      </c>
      <c r="AC2186">
        <v>4.5</v>
      </c>
      <c r="AD2186">
        <v>0</v>
      </c>
      <c r="AE2186">
        <v>0</v>
      </c>
    </row>
    <row r="2187" spans="1:31" x14ac:dyDescent="0.25">
      <c r="A2187" t="s">
        <v>2213</v>
      </c>
      <c r="B2187" t="s">
        <v>7299</v>
      </c>
      <c r="C2187" t="s">
        <v>10146</v>
      </c>
      <c r="D2187" t="s">
        <v>10174</v>
      </c>
      <c r="E2187">
        <v>41.385967000000001</v>
      </c>
      <c r="F2187">
        <v>2.1589269999999998</v>
      </c>
      <c r="G2187" t="s">
        <v>10307</v>
      </c>
      <c r="H2187" t="s">
        <v>12805</v>
      </c>
      <c r="I2187" t="s">
        <v>15733</v>
      </c>
      <c r="J2187" t="s">
        <v>16643</v>
      </c>
      <c r="K2187" t="s">
        <v>16708</v>
      </c>
      <c r="L2187" t="s">
        <v>18062</v>
      </c>
      <c r="M2187" t="s">
        <v>18063</v>
      </c>
      <c r="N2187" t="s">
        <v>18063</v>
      </c>
      <c r="O2187">
        <v>7</v>
      </c>
      <c r="P2187">
        <v>107</v>
      </c>
      <c r="Q2187">
        <v>7</v>
      </c>
      <c r="R2187">
        <v>4</v>
      </c>
      <c r="S2187">
        <v>462</v>
      </c>
      <c r="T2187">
        <f t="shared" si="34"/>
        <v>1848</v>
      </c>
      <c r="U2187">
        <v>85</v>
      </c>
      <c r="V2187">
        <v>56</v>
      </c>
      <c r="W2187">
        <v>9</v>
      </c>
      <c r="X2187">
        <v>6</v>
      </c>
      <c r="Y2187">
        <v>4</v>
      </c>
      <c r="Z2187">
        <v>4</v>
      </c>
      <c r="AA2187">
        <v>4</v>
      </c>
      <c r="AB2187">
        <v>4</v>
      </c>
      <c r="AC2187">
        <v>4</v>
      </c>
      <c r="AD2187">
        <v>0</v>
      </c>
      <c r="AE2187">
        <v>0</v>
      </c>
    </row>
    <row r="2188" spans="1:31" x14ac:dyDescent="0.25">
      <c r="A2188" t="s">
        <v>2214</v>
      </c>
      <c r="B2188" t="s">
        <v>7300</v>
      </c>
      <c r="C2188" t="s">
        <v>10146</v>
      </c>
      <c r="D2188" t="s">
        <v>10174</v>
      </c>
      <c r="E2188">
        <v>41.39828</v>
      </c>
      <c r="F2188">
        <v>2.1607729999999998</v>
      </c>
      <c r="G2188" t="s">
        <v>10236</v>
      </c>
      <c r="H2188" t="s">
        <v>12806</v>
      </c>
      <c r="I2188" t="s">
        <v>15920</v>
      </c>
      <c r="J2188" t="s">
        <v>16643</v>
      </c>
      <c r="K2188" t="s">
        <v>16918</v>
      </c>
      <c r="L2188" t="s">
        <v>18062</v>
      </c>
      <c r="M2188" t="s">
        <v>18062</v>
      </c>
      <c r="N2188" t="s">
        <v>18062</v>
      </c>
      <c r="O2188">
        <v>7</v>
      </c>
      <c r="P2188">
        <v>59.5</v>
      </c>
      <c r="Q2188">
        <v>14</v>
      </c>
      <c r="R2188">
        <v>4.5</v>
      </c>
      <c r="S2188">
        <v>952</v>
      </c>
      <c r="T2188">
        <f t="shared" si="34"/>
        <v>4284</v>
      </c>
      <c r="U2188">
        <v>432</v>
      </c>
      <c r="V2188">
        <v>97</v>
      </c>
      <c r="W2188">
        <v>26</v>
      </c>
      <c r="X2188">
        <v>11</v>
      </c>
      <c r="Y2188">
        <v>13</v>
      </c>
      <c r="Z2188">
        <v>4.5</v>
      </c>
      <c r="AA2188">
        <v>4.5</v>
      </c>
      <c r="AB2188">
        <v>4.5</v>
      </c>
      <c r="AC2188">
        <v>4</v>
      </c>
      <c r="AD2188">
        <v>0</v>
      </c>
      <c r="AE2188">
        <v>0</v>
      </c>
    </row>
    <row r="2189" spans="1:31" x14ac:dyDescent="0.25">
      <c r="A2189" t="s">
        <v>2215</v>
      </c>
      <c r="B2189" t="s">
        <v>7301</v>
      </c>
      <c r="C2189" t="s">
        <v>10146</v>
      </c>
      <c r="D2189" t="s">
        <v>10174</v>
      </c>
      <c r="E2189">
        <v>41.381385999999999</v>
      </c>
      <c r="F2189">
        <v>2.1852559999999999</v>
      </c>
      <c r="G2189" t="s">
        <v>10357</v>
      </c>
      <c r="H2189" t="s">
        <v>12807</v>
      </c>
      <c r="I2189" t="s">
        <v>15739</v>
      </c>
      <c r="J2189" t="s">
        <v>16643</v>
      </c>
      <c r="K2189" t="s">
        <v>16662</v>
      </c>
      <c r="L2189" t="s">
        <v>18062</v>
      </c>
      <c r="M2189" t="s">
        <v>18062</v>
      </c>
      <c r="N2189" t="s">
        <v>18063</v>
      </c>
      <c r="O2189">
        <v>3</v>
      </c>
      <c r="P2189">
        <v>10.5</v>
      </c>
      <c r="Q2189">
        <v>3</v>
      </c>
      <c r="R2189">
        <v>3.5</v>
      </c>
      <c r="S2189">
        <v>355</v>
      </c>
      <c r="T2189">
        <f t="shared" si="34"/>
        <v>1242.5</v>
      </c>
      <c r="U2189">
        <v>45</v>
      </c>
      <c r="V2189">
        <v>31</v>
      </c>
      <c r="W2189">
        <v>14</v>
      </c>
      <c r="X2189">
        <v>8</v>
      </c>
      <c r="Y2189">
        <v>18</v>
      </c>
      <c r="Z2189">
        <v>4</v>
      </c>
      <c r="AA2189">
        <v>4</v>
      </c>
      <c r="AB2189">
        <v>3.5</v>
      </c>
      <c r="AC2189">
        <v>4</v>
      </c>
      <c r="AD2189">
        <v>0</v>
      </c>
      <c r="AE2189">
        <v>0</v>
      </c>
    </row>
    <row r="2190" spans="1:31" x14ac:dyDescent="0.25">
      <c r="A2190" t="s">
        <v>2216</v>
      </c>
      <c r="B2190" t="s">
        <v>7302</v>
      </c>
      <c r="C2190" t="s">
        <v>10146</v>
      </c>
      <c r="D2190" t="s">
        <v>10174</v>
      </c>
      <c r="E2190">
        <v>41.381583999999997</v>
      </c>
      <c r="F2190">
        <v>2.1789209999999999</v>
      </c>
      <c r="G2190" t="s">
        <v>10236</v>
      </c>
      <c r="H2190" t="s">
        <v>12808</v>
      </c>
      <c r="I2190" t="s">
        <v>15733</v>
      </c>
      <c r="J2190" t="s">
        <v>16643</v>
      </c>
      <c r="K2190" t="s">
        <v>16708</v>
      </c>
      <c r="L2190" t="s">
        <v>18062</v>
      </c>
      <c r="M2190" t="s">
        <v>18062</v>
      </c>
      <c r="N2190" t="s">
        <v>18062</v>
      </c>
      <c r="O2190">
        <v>7</v>
      </c>
      <c r="P2190">
        <v>33.25</v>
      </c>
      <c r="Q2190">
        <v>7</v>
      </c>
      <c r="R2190">
        <v>4.5</v>
      </c>
      <c r="S2190">
        <v>2098</v>
      </c>
      <c r="T2190">
        <f t="shared" si="34"/>
        <v>9441</v>
      </c>
      <c r="U2190">
        <v>978</v>
      </c>
      <c r="V2190">
        <v>161</v>
      </c>
      <c r="W2190">
        <v>38</v>
      </c>
      <c r="X2190">
        <v>19</v>
      </c>
      <c r="Y2190">
        <v>15</v>
      </c>
      <c r="Z2190">
        <v>4.5</v>
      </c>
      <c r="AA2190">
        <v>4.5</v>
      </c>
      <c r="AB2190">
        <v>4.5</v>
      </c>
      <c r="AC2190">
        <v>4.5</v>
      </c>
      <c r="AD2190">
        <v>0</v>
      </c>
      <c r="AE2190">
        <v>0</v>
      </c>
    </row>
    <row r="2191" spans="1:31" x14ac:dyDescent="0.25">
      <c r="A2191" t="s">
        <v>2217</v>
      </c>
      <c r="B2191" t="s">
        <v>7303</v>
      </c>
      <c r="C2191" t="s">
        <v>10146</v>
      </c>
      <c r="D2191" t="s">
        <v>10174</v>
      </c>
      <c r="E2191">
        <v>41.410656000000003</v>
      </c>
      <c r="F2191">
        <v>2.1743480000000002</v>
      </c>
      <c r="G2191" t="s">
        <v>10521</v>
      </c>
      <c r="H2191" t="s">
        <v>12809</v>
      </c>
      <c r="I2191" t="s">
        <v>15746</v>
      </c>
      <c r="J2191" t="s">
        <v>16643</v>
      </c>
      <c r="K2191" t="s">
        <v>16668</v>
      </c>
      <c r="L2191" t="s">
        <v>18062</v>
      </c>
      <c r="M2191" t="s">
        <v>18062</v>
      </c>
      <c r="N2191" t="s">
        <v>18062</v>
      </c>
      <c r="O2191">
        <v>7</v>
      </c>
      <c r="P2191">
        <v>94.5</v>
      </c>
      <c r="Q2191">
        <v>7</v>
      </c>
      <c r="R2191">
        <v>4</v>
      </c>
      <c r="S2191">
        <v>355</v>
      </c>
      <c r="T2191">
        <f t="shared" si="34"/>
        <v>1420</v>
      </c>
      <c r="U2191">
        <v>39</v>
      </c>
      <c r="V2191">
        <v>19</v>
      </c>
      <c r="W2191">
        <v>7</v>
      </c>
      <c r="X2191">
        <v>1</v>
      </c>
      <c r="Y2191">
        <v>2</v>
      </c>
      <c r="Z2191">
        <v>4</v>
      </c>
      <c r="AA2191">
        <v>4</v>
      </c>
      <c r="AB2191">
        <v>4</v>
      </c>
      <c r="AC2191">
        <v>4</v>
      </c>
      <c r="AD2191">
        <v>0</v>
      </c>
      <c r="AE2191">
        <v>0</v>
      </c>
    </row>
    <row r="2192" spans="1:31" x14ac:dyDescent="0.25">
      <c r="A2192" t="s">
        <v>2218</v>
      </c>
      <c r="B2192" t="s">
        <v>5217</v>
      </c>
      <c r="C2192" t="s">
        <v>10146</v>
      </c>
      <c r="D2192" t="s">
        <v>10174</v>
      </c>
      <c r="E2192">
        <v>41.384833999999998</v>
      </c>
      <c r="F2192">
        <v>2.1681330000000001</v>
      </c>
      <c r="G2192" t="s">
        <v>10236</v>
      </c>
      <c r="H2192" t="s">
        <v>12810</v>
      </c>
      <c r="I2192" t="s">
        <v>15746</v>
      </c>
      <c r="J2192" t="s">
        <v>16643</v>
      </c>
      <c r="K2192" t="s">
        <v>16668</v>
      </c>
      <c r="L2192" t="s">
        <v>18062</v>
      </c>
      <c r="M2192" t="s">
        <v>18062</v>
      </c>
      <c r="N2192" t="s">
        <v>18062</v>
      </c>
      <c r="O2192">
        <v>7</v>
      </c>
      <c r="P2192">
        <v>119</v>
      </c>
      <c r="Q2192">
        <v>7</v>
      </c>
      <c r="R2192">
        <v>4.5</v>
      </c>
      <c r="S2192">
        <v>430</v>
      </c>
      <c r="T2192">
        <f t="shared" si="34"/>
        <v>1935</v>
      </c>
      <c r="U2192">
        <v>130</v>
      </c>
      <c r="V2192">
        <v>39</v>
      </c>
      <c r="W2192">
        <v>6</v>
      </c>
      <c r="X2192">
        <v>6</v>
      </c>
      <c r="Y2192">
        <v>2</v>
      </c>
      <c r="Z2192">
        <v>4.5</v>
      </c>
      <c r="AA2192">
        <v>4</v>
      </c>
      <c r="AB2192">
        <v>4</v>
      </c>
      <c r="AC2192">
        <v>4.5</v>
      </c>
      <c r="AD2192">
        <v>0</v>
      </c>
      <c r="AE2192">
        <v>0</v>
      </c>
    </row>
    <row r="2193" spans="1:31" x14ac:dyDescent="0.25">
      <c r="A2193" t="s">
        <v>2219</v>
      </c>
      <c r="B2193" t="s">
        <v>7304</v>
      </c>
      <c r="C2193" t="s">
        <v>10146</v>
      </c>
      <c r="D2193" t="s">
        <v>10174</v>
      </c>
      <c r="E2193">
        <v>41.381943</v>
      </c>
      <c r="F2193">
        <v>2.1587519999999998</v>
      </c>
      <c r="G2193" t="s">
        <v>10324</v>
      </c>
      <c r="H2193" t="s">
        <v>12811</v>
      </c>
      <c r="I2193" t="s">
        <v>15733</v>
      </c>
      <c r="J2193" t="s">
        <v>16643</v>
      </c>
      <c r="K2193" t="s">
        <v>16666</v>
      </c>
      <c r="L2193" t="s">
        <v>18062</v>
      </c>
      <c r="M2193" t="s">
        <v>18062</v>
      </c>
      <c r="N2193" t="s">
        <v>18062</v>
      </c>
      <c r="O2193">
        <v>7</v>
      </c>
      <c r="P2193">
        <v>126</v>
      </c>
      <c r="Q2193">
        <v>7</v>
      </c>
      <c r="R2193">
        <v>4</v>
      </c>
      <c r="S2193">
        <v>350</v>
      </c>
      <c r="T2193">
        <f t="shared" si="34"/>
        <v>1400</v>
      </c>
      <c r="U2193">
        <v>57</v>
      </c>
      <c r="V2193">
        <v>39</v>
      </c>
      <c r="W2193">
        <v>5</v>
      </c>
      <c r="X2193">
        <v>2</v>
      </c>
      <c r="Y2193">
        <v>3</v>
      </c>
      <c r="Z2193">
        <v>4</v>
      </c>
      <c r="AA2193">
        <v>4.5</v>
      </c>
      <c r="AB2193">
        <v>4</v>
      </c>
      <c r="AC2193">
        <v>4</v>
      </c>
      <c r="AD2193">
        <v>0</v>
      </c>
      <c r="AE2193">
        <v>0</v>
      </c>
    </row>
    <row r="2194" spans="1:31" x14ac:dyDescent="0.25">
      <c r="A2194" t="s">
        <v>2220</v>
      </c>
      <c r="B2194" t="s">
        <v>7305</v>
      </c>
      <c r="C2194" t="s">
        <v>10146</v>
      </c>
      <c r="D2194" t="s">
        <v>10174</v>
      </c>
      <c r="E2194">
        <v>41.386147000000001</v>
      </c>
      <c r="F2194">
        <v>2.159932</v>
      </c>
      <c r="G2194" t="s">
        <v>10241</v>
      </c>
      <c r="H2194" t="s">
        <v>12812</v>
      </c>
      <c r="I2194" t="s">
        <v>15744</v>
      </c>
      <c r="J2194" t="s">
        <v>16643</v>
      </c>
      <c r="K2194" t="s">
        <v>17360</v>
      </c>
      <c r="L2194" t="s">
        <v>18062</v>
      </c>
      <c r="M2194" t="s">
        <v>18063</v>
      </c>
      <c r="N2194" t="s">
        <v>18063</v>
      </c>
      <c r="O2194">
        <v>5</v>
      </c>
      <c r="P2194">
        <v>23.5</v>
      </c>
      <c r="Q2194">
        <v>9</v>
      </c>
      <c r="R2194">
        <v>4.5</v>
      </c>
      <c r="S2194">
        <v>529</v>
      </c>
      <c r="T2194">
        <f t="shared" si="34"/>
        <v>2380.5</v>
      </c>
      <c r="U2194">
        <v>76</v>
      </c>
      <c r="V2194">
        <v>24</v>
      </c>
      <c r="W2194">
        <v>3</v>
      </c>
      <c r="X2194">
        <v>0</v>
      </c>
      <c r="Y2194">
        <v>0</v>
      </c>
      <c r="Z2194">
        <v>4.5</v>
      </c>
      <c r="AA2194">
        <v>4.5</v>
      </c>
      <c r="AB2194">
        <v>4.5</v>
      </c>
      <c r="AC2194">
        <v>4.5</v>
      </c>
      <c r="AD2194">
        <v>0</v>
      </c>
      <c r="AE2194">
        <v>0</v>
      </c>
    </row>
    <row r="2195" spans="1:31" x14ac:dyDescent="0.25">
      <c r="A2195" t="s">
        <v>2221</v>
      </c>
      <c r="B2195" t="s">
        <v>7306</v>
      </c>
      <c r="C2195" t="s">
        <v>10146</v>
      </c>
      <c r="D2195" t="s">
        <v>10174</v>
      </c>
      <c r="E2195">
        <v>41.402824000000003</v>
      </c>
      <c r="F2195">
        <v>2.1989700000000001</v>
      </c>
      <c r="G2195" t="s">
        <v>10327</v>
      </c>
      <c r="H2195" t="s">
        <v>12813</v>
      </c>
      <c r="I2195" t="s">
        <v>16231</v>
      </c>
      <c r="J2195" t="s">
        <v>16643</v>
      </c>
      <c r="K2195" t="s">
        <v>17361</v>
      </c>
      <c r="L2195" t="s">
        <v>18062</v>
      </c>
      <c r="M2195" t="s">
        <v>18062</v>
      </c>
      <c r="N2195" t="s">
        <v>18063</v>
      </c>
      <c r="O2195">
        <v>7</v>
      </c>
      <c r="P2195">
        <v>84</v>
      </c>
      <c r="Q2195">
        <v>7</v>
      </c>
      <c r="R2195">
        <v>4</v>
      </c>
      <c r="S2195">
        <v>341</v>
      </c>
      <c r="T2195">
        <f t="shared" si="34"/>
        <v>1364</v>
      </c>
      <c r="U2195">
        <v>85</v>
      </c>
      <c r="V2195">
        <v>57</v>
      </c>
      <c r="W2195">
        <v>21</v>
      </c>
      <c r="X2195">
        <v>7</v>
      </c>
      <c r="Y2195">
        <v>15</v>
      </c>
      <c r="Z2195">
        <v>4</v>
      </c>
      <c r="AA2195">
        <v>4</v>
      </c>
      <c r="AB2195">
        <v>4</v>
      </c>
      <c r="AC2195">
        <v>4</v>
      </c>
      <c r="AD2195">
        <v>0</v>
      </c>
      <c r="AE2195">
        <v>0</v>
      </c>
    </row>
    <row r="2196" spans="1:31" x14ac:dyDescent="0.25">
      <c r="A2196" t="s">
        <v>2222</v>
      </c>
      <c r="B2196" t="s">
        <v>7307</v>
      </c>
      <c r="C2196" t="s">
        <v>10146</v>
      </c>
      <c r="D2196" t="s">
        <v>10174</v>
      </c>
      <c r="E2196">
        <v>41.404167000000001</v>
      </c>
      <c r="F2196">
        <v>2.1762000000000001</v>
      </c>
      <c r="G2196" t="s">
        <v>10241</v>
      </c>
      <c r="H2196" t="s">
        <v>12814</v>
      </c>
      <c r="I2196" t="s">
        <v>15771</v>
      </c>
      <c r="J2196" t="s">
        <v>16643</v>
      </c>
      <c r="K2196" t="s">
        <v>17362</v>
      </c>
      <c r="L2196" t="s">
        <v>18062</v>
      </c>
      <c r="M2196" t="s">
        <v>18062</v>
      </c>
      <c r="N2196" t="s">
        <v>18062</v>
      </c>
      <c r="O2196">
        <v>7</v>
      </c>
      <c r="P2196">
        <v>94.5</v>
      </c>
      <c r="Q2196">
        <v>7</v>
      </c>
      <c r="R2196">
        <v>4.5</v>
      </c>
      <c r="S2196">
        <v>619</v>
      </c>
      <c r="T2196">
        <f t="shared" si="34"/>
        <v>2785.5</v>
      </c>
      <c r="U2196">
        <v>199</v>
      </c>
      <c r="V2196">
        <v>77</v>
      </c>
      <c r="W2196">
        <v>17</v>
      </c>
      <c r="X2196">
        <v>2</v>
      </c>
      <c r="Y2196">
        <v>5</v>
      </c>
      <c r="Z2196">
        <v>4.5</v>
      </c>
      <c r="AA2196">
        <v>4.5</v>
      </c>
      <c r="AB2196">
        <v>4.5</v>
      </c>
      <c r="AC2196">
        <v>4.5</v>
      </c>
      <c r="AD2196">
        <v>0</v>
      </c>
      <c r="AE2196">
        <v>0</v>
      </c>
    </row>
    <row r="2197" spans="1:31" x14ac:dyDescent="0.25">
      <c r="A2197" t="s">
        <v>2223</v>
      </c>
      <c r="B2197" t="s">
        <v>7308</v>
      </c>
      <c r="C2197" t="s">
        <v>10146</v>
      </c>
      <c r="D2197" t="s">
        <v>10174</v>
      </c>
      <c r="E2197">
        <v>41.386436000000003</v>
      </c>
      <c r="F2197">
        <v>2.1617999999999999</v>
      </c>
      <c r="G2197" t="s">
        <v>10274</v>
      </c>
      <c r="H2197" t="s">
        <v>12815</v>
      </c>
      <c r="I2197" t="s">
        <v>15762</v>
      </c>
      <c r="J2197" t="s">
        <v>16644</v>
      </c>
      <c r="K2197" t="s">
        <v>16656</v>
      </c>
      <c r="L2197" t="s">
        <v>18062</v>
      </c>
      <c r="M2197" t="s">
        <v>18063</v>
      </c>
      <c r="N2197" t="s">
        <v>18062</v>
      </c>
      <c r="O2197">
        <v>7</v>
      </c>
      <c r="P2197">
        <v>84</v>
      </c>
      <c r="Q2197">
        <v>7</v>
      </c>
      <c r="R2197">
        <v>4.5</v>
      </c>
      <c r="S2197">
        <v>1023</v>
      </c>
      <c r="T2197">
        <f t="shared" si="34"/>
        <v>4603.5</v>
      </c>
      <c r="U2197">
        <v>282</v>
      </c>
      <c r="V2197">
        <v>72</v>
      </c>
      <c r="W2197">
        <v>26</v>
      </c>
      <c r="X2197">
        <v>11</v>
      </c>
      <c r="Y2197">
        <v>16</v>
      </c>
      <c r="Z2197">
        <v>4.5</v>
      </c>
      <c r="AA2197">
        <v>4.5</v>
      </c>
      <c r="AB2197">
        <v>4</v>
      </c>
      <c r="AC2197">
        <v>4.5</v>
      </c>
      <c r="AD2197">
        <v>0</v>
      </c>
      <c r="AE2197">
        <v>0</v>
      </c>
    </row>
    <row r="2198" spans="1:31" x14ac:dyDescent="0.25">
      <c r="A2198" t="s">
        <v>2224</v>
      </c>
      <c r="B2198" t="s">
        <v>7309</v>
      </c>
      <c r="C2198" t="s">
        <v>10146</v>
      </c>
      <c r="D2198" t="s">
        <v>10174</v>
      </c>
      <c r="E2198">
        <v>41.395040000000002</v>
      </c>
      <c r="F2198">
        <v>2.1663100000000002</v>
      </c>
      <c r="G2198" t="s">
        <v>10241</v>
      </c>
      <c r="H2198" t="s">
        <v>12816</v>
      </c>
      <c r="I2198" t="s">
        <v>16232</v>
      </c>
      <c r="J2198" t="s">
        <v>16645</v>
      </c>
      <c r="K2198" t="s">
        <v>16911</v>
      </c>
      <c r="L2198" t="s">
        <v>18062</v>
      </c>
      <c r="M2198" t="s">
        <v>18062</v>
      </c>
      <c r="N2198" t="s">
        <v>18063</v>
      </c>
      <c r="O2198">
        <v>7</v>
      </c>
      <c r="P2198">
        <v>33.25</v>
      </c>
      <c r="Q2198">
        <v>12</v>
      </c>
      <c r="R2198">
        <v>4.5</v>
      </c>
      <c r="S2198">
        <v>925</v>
      </c>
      <c r="T2198">
        <f t="shared" si="34"/>
        <v>4162.5</v>
      </c>
      <c r="U2198">
        <v>159</v>
      </c>
      <c r="V2198">
        <v>16</v>
      </c>
      <c r="W2198">
        <v>8</v>
      </c>
      <c r="X2198">
        <v>2</v>
      </c>
      <c r="Y2198">
        <v>2</v>
      </c>
      <c r="Z2198">
        <v>4.5</v>
      </c>
      <c r="AA2198">
        <v>4.5</v>
      </c>
      <c r="AB2198">
        <v>4.5</v>
      </c>
      <c r="AC2198">
        <v>4</v>
      </c>
      <c r="AD2198">
        <v>0</v>
      </c>
      <c r="AE2198">
        <v>0</v>
      </c>
    </row>
    <row r="2199" spans="1:31" x14ac:dyDescent="0.25">
      <c r="A2199" t="s">
        <v>2225</v>
      </c>
      <c r="B2199" t="s">
        <v>7310</v>
      </c>
      <c r="C2199" t="s">
        <v>10146</v>
      </c>
      <c r="D2199" t="s">
        <v>10174</v>
      </c>
      <c r="E2199">
        <v>41.411315999999999</v>
      </c>
      <c r="F2199">
        <v>2.173451</v>
      </c>
      <c r="G2199" t="s">
        <v>10241</v>
      </c>
      <c r="H2199" t="s">
        <v>12817</v>
      </c>
      <c r="I2199" t="s">
        <v>16077</v>
      </c>
      <c r="J2199" t="s">
        <v>16643</v>
      </c>
      <c r="K2199" t="s">
        <v>17152</v>
      </c>
      <c r="L2199" t="s">
        <v>18063</v>
      </c>
      <c r="M2199" t="s">
        <v>18063</v>
      </c>
      <c r="N2199" t="s">
        <v>18062</v>
      </c>
      <c r="O2199">
        <v>6</v>
      </c>
      <c r="P2199">
        <v>47.5</v>
      </c>
      <c r="Q2199">
        <v>12</v>
      </c>
      <c r="R2199">
        <v>5</v>
      </c>
      <c r="S2199">
        <v>2685</v>
      </c>
      <c r="T2199">
        <f t="shared" si="34"/>
        <v>13425</v>
      </c>
      <c r="U2199">
        <v>402</v>
      </c>
      <c r="V2199">
        <v>43</v>
      </c>
      <c r="W2199">
        <v>13</v>
      </c>
      <c r="X2199">
        <v>18</v>
      </c>
      <c r="Y2199">
        <v>0</v>
      </c>
      <c r="Z2199">
        <v>5</v>
      </c>
      <c r="AA2199">
        <v>4.5</v>
      </c>
      <c r="AB2199">
        <v>4.5</v>
      </c>
      <c r="AC2199">
        <v>4.5</v>
      </c>
      <c r="AD2199">
        <v>0</v>
      </c>
      <c r="AE2199">
        <v>0</v>
      </c>
    </row>
    <row r="2200" spans="1:31" x14ac:dyDescent="0.25">
      <c r="A2200" t="s">
        <v>2226</v>
      </c>
      <c r="B2200" t="s">
        <v>7311</v>
      </c>
      <c r="C2200" t="s">
        <v>10146</v>
      </c>
      <c r="D2200" t="s">
        <v>10174</v>
      </c>
      <c r="E2200">
        <v>41.418213000000002</v>
      </c>
      <c r="F2200">
        <v>2.1574620000000002</v>
      </c>
      <c r="G2200" t="s">
        <v>10238</v>
      </c>
      <c r="H2200" t="s">
        <v>12818</v>
      </c>
      <c r="I2200" t="s">
        <v>15755</v>
      </c>
      <c r="J2200" t="s">
        <v>16645</v>
      </c>
      <c r="K2200" t="s">
        <v>16666</v>
      </c>
      <c r="L2200" t="s">
        <v>18062</v>
      </c>
      <c r="M2200" t="s">
        <v>18063</v>
      </c>
      <c r="N2200" t="s">
        <v>18063</v>
      </c>
      <c r="O2200">
        <v>6</v>
      </c>
      <c r="P2200">
        <v>52.5</v>
      </c>
      <c r="Q2200">
        <v>11</v>
      </c>
      <c r="R2200">
        <v>4</v>
      </c>
      <c r="S2200">
        <v>552</v>
      </c>
      <c r="T2200">
        <f t="shared" si="34"/>
        <v>2208</v>
      </c>
      <c r="U2200">
        <v>46</v>
      </c>
      <c r="V2200">
        <v>16</v>
      </c>
      <c r="W2200">
        <v>1</v>
      </c>
      <c r="X2200">
        <v>2</v>
      </c>
      <c r="Y2200">
        <v>0</v>
      </c>
      <c r="Z2200">
        <v>4.5</v>
      </c>
      <c r="AA2200">
        <v>4</v>
      </c>
      <c r="AB2200">
        <v>4.5</v>
      </c>
      <c r="AC2200">
        <v>4</v>
      </c>
      <c r="AD2200">
        <v>0</v>
      </c>
      <c r="AE2200">
        <v>0</v>
      </c>
    </row>
    <row r="2201" spans="1:31" x14ac:dyDescent="0.25">
      <c r="A2201" t="s">
        <v>2227</v>
      </c>
      <c r="B2201" t="s">
        <v>6131</v>
      </c>
      <c r="C2201" t="s">
        <v>10146</v>
      </c>
      <c r="D2201" t="s">
        <v>10174</v>
      </c>
      <c r="E2201">
        <v>41.416134</v>
      </c>
      <c r="F2201">
        <v>2.157556</v>
      </c>
      <c r="G2201" t="s">
        <v>10241</v>
      </c>
      <c r="H2201" t="s">
        <v>12819</v>
      </c>
      <c r="I2201" t="s">
        <v>15771</v>
      </c>
      <c r="J2201" t="s">
        <v>16643</v>
      </c>
      <c r="K2201" t="s">
        <v>16903</v>
      </c>
      <c r="L2201" t="s">
        <v>18062</v>
      </c>
      <c r="M2201" t="s">
        <v>18062</v>
      </c>
      <c r="N2201" t="s">
        <v>18062</v>
      </c>
      <c r="O2201">
        <v>7</v>
      </c>
      <c r="P2201">
        <v>103.25</v>
      </c>
      <c r="Q2201">
        <v>7</v>
      </c>
      <c r="R2201">
        <v>4.5</v>
      </c>
      <c r="S2201">
        <v>461</v>
      </c>
      <c r="T2201">
        <f t="shared" si="34"/>
        <v>2074.5</v>
      </c>
      <c r="U2201">
        <v>95</v>
      </c>
      <c r="V2201">
        <v>23</v>
      </c>
      <c r="W2201">
        <v>4</v>
      </c>
      <c r="X2201">
        <v>3</v>
      </c>
      <c r="Y2201">
        <v>2</v>
      </c>
      <c r="Z2201">
        <v>4.5</v>
      </c>
      <c r="AA2201">
        <v>4.5</v>
      </c>
      <c r="AB2201">
        <v>4.5</v>
      </c>
      <c r="AC2201">
        <v>4.5</v>
      </c>
      <c r="AD2201">
        <v>0</v>
      </c>
      <c r="AE2201">
        <v>0</v>
      </c>
    </row>
    <row r="2202" spans="1:31" x14ac:dyDescent="0.25">
      <c r="A2202" t="s">
        <v>2228</v>
      </c>
      <c r="B2202" t="s">
        <v>7312</v>
      </c>
      <c r="C2202" t="s">
        <v>10146</v>
      </c>
      <c r="D2202" t="s">
        <v>10174</v>
      </c>
      <c r="E2202">
        <v>41.381202999999999</v>
      </c>
      <c r="F2202">
        <v>2.1781169999999999</v>
      </c>
      <c r="G2202" t="s">
        <v>10355</v>
      </c>
      <c r="H2202" t="s">
        <v>12820</v>
      </c>
      <c r="I2202" t="s">
        <v>15733</v>
      </c>
      <c r="J2202" t="s">
        <v>16643</v>
      </c>
      <c r="K2202" t="s">
        <v>16856</v>
      </c>
      <c r="L2202" t="s">
        <v>18062</v>
      </c>
      <c r="M2202" t="s">
        <v>18062</v>
      </c>
      <c r="N2202" t="s">
        <v>18062</v>
      </c>
      <c r="O2202">
        <v>6</v>
      </c>
      <c r="P2202">
        <v>30</v>
      </c>
      <c r="Q2202">
        <v>8</v>
      </c>
      <c r="R2202">
        <v>4.5</v>
      </c>
      <c r="S2202">
        <v>871</v>
      </c>
      <c r="T2202">
        <f t="shared" si="34"/>
        <v>3919.5</v>
      </c>
      <c r="U2202">
        <v>241</v>
      </c>
      <c r="V2202">
        <v>80</v>
      </c>
      <c r="W2202">
        <v>20</v>
      </c>
      <c r="X2202">
        <v>9</v>
      </c>
      <c r="Y2202">
        <v>1</v>
      </c>
      <c r="Z2202">
        <v>4.5</v>
      </c>
      <c r="AA2202">
        <v>4.5</v>
      </c>
      <c r="AB2202">
        <v>4</v>
      </c>
      <c r="AC2202">
        <v>4.5</v>
      </c>
      <c r="AD2202">
        <v>0</v>
      </c>
      <c r="AE2202">
        <v>0</v>
      </c>
    </row>
    <row r="2203" spans="1:31" x14ac:dyDescent="0.25">
      <c r="A2203" t="s">
        <v>2229</v>
      </c>
      <c r="B2203" t="s">
        <v>7313</v>
      </c>
      <c r="C2203" t="s">
        <v>10146</v>
      </c>
      <c r="D2203" t="s">
        <v>10174</v>
      </c>
      <c r="E2203">
        <v>41.390022000000002</v>
      </c>
      <c r="F2203">
        <v>2.1572680000000002</v>
      </c>
      <c r="G2203" t="s">
        <v>10241</v>
      </c>
      <c r="H2203" t="s">
        <v>12821</v>
      </c>
      <c r="I2203" t="s">
        <v>15895</v>
      </c>
      <c r="J2203" t="s">
        <v>16643</v>
      </c>
      <c r="K2203" t="s">
        <v>16879</v>
      </c>
      <c r="L2203" t="s">
        <v>18062</v>
      </c>
      <c r="M2203" t="s">
        <v>18063</v>
      </c>
      <c r="N2203" t="s">
        <v>18063</v>
      </c>
      <c r="O2203">
        <v>6</v>
      </c>
      <c r="P2203">
        <v>60</v>
      </c>
      <c r="Q2203">
        <v>6</v>
      </c>
      <c r="R2203">
        <v>4.5</v>
      </c>
      <c r="S2203">
        <v>992</v>
      </c>
      <c r="T2203">
        <f t="shared" si="34"/>
        <v>4464</v>
      </c>
      <c r="U2203">
        <v>350</v>
      </c>
      <c r="V2203">
        <v>33</v>
      </c>
      <c r="W2203">
        <v>8</v>
      </c>
      <c r="X2203">
        <v>4</v>
      </c>
      <c r="Y2203">
        <v>4</v>
      </c>
      <c r="Z2203">
        <v>4.5</v>
      </c>
      <c r="AA2203">
        <v>4.5</v>
      </c>
      <c r="AB2203">
        <v>4.5</v>
      </c>
      <c r="AC2203">
        <v>4.5</v>
      </c>
      <c r="AD2203">
        <v>0</v>
      </c>
      <c r="AE2203">
        <v>0</v>
      </c>
    </row>
    <row r="2204" spans="1:31" x14ac:dyDescent="0.25">
      <c r="A2204" t="s">
        <v>2230</v>
      </c>
      <c r="B2204" t="s">
        <v>7314</v>
      </c>
      <c r="C2204" t="s">
        <v>10146</v>
      </c>
      <c r="D2204" t="s">
        <v>10174</v>
      </c>
      <c r="E2204">
        <v>41.381397</v>
      </c>
      <c r="F2204">
        <v>2.1726049999999999</v>
      </c>
      <c r="G2204" t="s">
        <v>10297</v>
      </c>
      <c r="H2204" t="s">
        <v>12822</v>
      </c>
      <c r="I2204" t="s">
        <v>15734</v>
      </c>
      <c r="J2204" t="s">
        <v>16643</v>
      </c>
      <c r="K2204" t="s">
        <v>16691</v>
      </c>
      <c r="L2204" t="s">
        <v>18062</v>
      </c>
      <c r="M2204" t="s">
        <v>18062</v>
      </c>
      <c r="N2204" t="s">
        <v>18062</v>
      </c>
      <c r="O2204">
        <v>6</v>
      </c>
      <c r="P2204">
        <v>27</v>
      </c>
      <c r="Q2204">
        <v>6</v>
      </c>
      <c r="R2204">
        <v>4.5</v>
      </c>
      <c r="S2204">
        <v>1078</v>
      </c>
      <c r="T2204">
        <f t="shared" si="34"/>
        <v>4851</v>
      </c>
      <c r="U2204">
        <v>330</v>
      </c>
      <c r="V2204">
        <v>63</v>
      </c>
      <c r="W2204">
        <v>11</v>
      </c>
      <c r="X2204">
        <v>8</v>
      </c>
      <c r="Y2204">
        <v>5</v>
      </c>
      <c r="Z2204">
        <v>4.5</v>
      </c>
      <c r="AA2204">
        <v>4.5</v>
      </c>
      <c r="AB2204">
        <v>4</v>
      </c>
      <c r="AC2204">
        <v>3.5</v>
      </c>
      <c r="AD2204">
        <v>0</v>
      </c>
      <c r="AE2204">
        <v>0</v>
      </c>
    </row>
    <row r="2205" spans="1:31" x14ac:dyDescent="0.25">
      <c r="A2205" t="s">
        <v>2231</v>
      </c>
      <c r="B2205" t="s">
        <v>7315</v>
      </c>
      <c r="C2205" t="s">
        <v>10146</v>
      </c>
      <c r="D2205" t="s">
        <v>10174</v>
      </c>
      <c r="E2205">
        <v>41.374374000000003</v>
      </c>
      <c r="F2205">
        <v>2.1543619999999999</v>
      </c>
      <c r="G2205" t="s">
        <v>10485</v>
      </c>
      <c r="H2205" t="s">
        <v>12823</v>
      </c>
      <c r="I2205" t="s">
        <v>16233</v>
      </c>
      <c r="J2205" t="s">
        <v>16644</v>
      </c>
      <c r="K2205" t="s">
        <v>17363</v>
      </c>
      <c r="L2205" t="s">
        <v>18063</v>
      </c>
      <c r="M2205" t="s">
        <v>18063</v>
      </c>
      <c r="N2205" t="s">
        <v>18063</v>
      </c>
      <c r="O2205">
        <v>5</v>
      </c>
      <c r="P2205">
        <v>21.5</v>
      </c>
      <c r="Q2205">
        <v>6</v>
      </c>
      <c r="R2205">
        <v>4.5</v>
      </c>
      <c r="S2205">
        <v>684</v>
      </c>
      <c r="T2205">
        <f t="shared" si="34"/>
        <v>3078</v>
      </c>
      <c r="U2205">
        <v>183</v>
      </c>
      <c r="V2205">
        <v>38</v>
      </c>
      <c r="W2205">
        <v>26</v>
      </c>
      <c r="X2205">
        <v>9</v>
      </c>
      <c r="Y2205">
        <v>9</v>
      </c>
      <c r="Z2205">
        <v>4.5</v>
      </c>
      <c r="AA2205">
        <v>4.5</v>
      </c>
      <c r="AB2205">
        <v>4</v>
      </c>
      <c r="AC2205">
        <v>4.5</v>
      </c>
      <c r="AD2205">
        <v>0</v>
      </c>
      <c r="AE2205">
        <v>1</v>
      </c>
    </row>
    <row r="2206" spans="1:31" x14ac:dyDescent="0.25">
      <c r="A2206" t="s">
        <v>2232</v>
      </c>
      <c r="B2206" t="s">
        <v>7316</v>
      </c>
      <c r="C2206" t="s">
        <v>10146</v>
      </c>
      <c r="D2206" t="s">
        <v>10174</v>
      </c>
      <c r="E2206">
        <v>41.373289999999997</v>
      </c>
      <c r="F2206">
        <v>2.1654469999999999</v>
      </c>
      <c r="G2206" t="s">
        <v>10241</v>
      </c>
      <c r="H2206" t="s">
        <v>12824</v>
      </c>
      <c r="I2206" t="s">
        <v>16234</v>
      </c>
      <c r="J2206" t="s">
        <v>16645</v>
      </c>
      <c r="K2206" t="s">
        <v>17364</v>
      </c>
      <c r="L2206" t="s">
        <v>18062</v>
      </c>
      <c r="M2206" t="s">
        <v>18062</v>
      </c>
      <c r="N2206" t="s">
        <v>18063</v>
      </c>
      <c r="O2206">
        <v>7</v>
      </c>
      <c r="P2206">
        <v>35</v>
      </c>
      <c r="Q2206">
        <v>7</v>
      </c>
      <c r="R2206">
        <v>4.5</v>
      </c>
      <c r="S2206">
        <v>2716</v>
      </c>
      <c r="T2206">
        <f t="shared" si="34"/>
        <v>12222</v>
      </c>
      <c r="U2206">
        <v>736</v>
      </c>
      <c r="V2206">
        <v>160</v>
      </c>
      <c r="W2206">
        <v>27</v>
      </c>
      <c r="X2206">
        <v>15</v>
      </c>
      <c r="Y2206">
        <v>20</v>
      </c>
      <c r="Z2206">
        <v>4.5</v>
      </c>
      <c r="AA2206">
        <v>4.5</v>
      </c>
      <c r="AB2206">
        <v>4.5</v>
      </c>
      <c r="AC2206">
        <v>4.5</v>
      </c>
      <c r="AD2206">
        <v>0</v>
      </c>
      <c r="AE2206">
        <v>0</v>
      </c>
    </row>
    <row r="2207" spans="1:31" x14ac:dyDescent="0.25">
      <c r="A2207" t="s">
        <v>2233</v>
      </c>
      <c r="B2207" t="s">
        <v>7317</v>
      </c>
      <c r="C2207" t="s">
        <v>10146</v>
      </c>
      <c r="D2207" t="s">
        <v>10174</v>
      </c>
      <c r="E2207">
        <v>41.380462999999999</v>
      </c>
      <c r="F2207">
        <v>2.1672310000000001</v>
      </c>
      <c r="G2207" t="s">
        <v>10236</v>
      </c>
      <c r="H2207" t="s">
        <v>12825</v>
      </c>
      <c r="I2207" t="s">
        <v>16096</v>
      </c>
      <c r="J2207" t="s">
        <v>16643</v>
      </c>
      <c r="K2207" t="s">
        <v>17365</v>
      </c>
      <c r="L2207" t="s">
        <v>18062</v>
      </c>
      <c r="M2207" t="s">
        <v>18062</v>
      </c>
      <c r="N2207" t="s">
        <v>18062</v>
      </c>
      <c r="O2207">
        <v>5</v>
      </c>
      <c r="P2207">
        <v>65.5</v>
      </c>
      <c r="Q2207">
        <v>5</v>
      </c>
      <c r="R2207">
        <v>4.5</v>
      </c>
      <c r="S2207">
        <v>664</v>
      </c>
      <c r="T2207">
        <f t="shared" si="34"/>
        <v>2988</v>
      </c>
      <c r="U2207">
        <v>269</v>
      </c>
      <c r="V2207">
        <v>99</v>
      </c>
      <c r="W2207">
        <v>25</v>
      </c>
      <c r="X2207">
        <v>11</v>
      </c>
      <c r="Y2207">
        <v>9</v>
      </c>
      <c r="Z2207">
        <v>4.5</v>
      </c>
      <c r="AA2207">
        <v>4</v>
      </c>
      <c r="AB2207">
        <v>4</v>
      </c>
      <c r="AC2207">
        <v>4</v>
      </c>
      <c r="AD2207">
        <v>0</v>
      </c>
      <c r="AE2207">
        <v>0</v>
      </c>
    </row>
    <row r="2208" spans="1:31" x14ac:dyDescent="0.25">
      <c r="A2208" t="s">
        <v>2234</v>
      </c>
      <c r="B2208" t="s">
        <v>7318</v>
      </c>
      <c r="C2208" t="s">
        <v>10146</v>
      </c>
      <c r="D2208" t="s">
        <v>10174</v>
      </c>
      <c r="E2208">
        <v>41.385910000000003</v>
      </c>
      <c r="F2208">
        <v>2.1825679999999998</v>
      </c>
      <c r="G2208" t="s">
        <v>10314</v>
      </c>
      <c r="H2208" t="s">
        <v>12826</v>
      </c>
      <c r="I2208" t="s">
        <v>15740</v>
      </c>
      <c r="J2208" t="s">
        <v>16643</v>
      </c>
      <c r="K2208" t="s">
        <v>16685</v>
      </c>
      <c r="L2208" t="s">
        <v>18062</v>
      </c>
      <c r="M2208" t="s">
        <v>18063</v>
      </c>
      <c r="N2208" t="s">
        <v>18062</v>
      </c>
      <c r="O2208">
        <v>7</v>
      </c>
      <c r="P2208">
        <v>93</v>
      </c>
      <c r="Q2208">
        <v>7</v>
      </c>
      <c r="R2208">
        <v>4</v>
      </c>
      <c r="S2208">
        <v>1246</v>
      </c>
      <c r="T2208">
        <f t="shared" si="34"/>
        <v>4984</v>
      </c>
      <c r="U2208">
        <v>211</v>
      </c>
      <c r="V2208">
        <v>149</v>
      </c>
      <c r="W2208">
        <v>44</v>
      </c>
      <c r="X2208">
        <v>20</v>
      </c>
      <c r="Y2208">
        <v>26</v>
      </c>
      <c r="Z2208">
        <v>4</v>
      </c>
      <c r="AA2208">
        <v>4</v>
      </c>
      <c r="AB2208">
        <v>4</v>
      </c>
      <c r="AC2208">
        <v>4</v>
      </c>
      <c r="AD2208">
        <v>0</v>
      </c>
      <c r="AE2208">
        <v>0</v>
      </c>
    </row>
    <row r="2209" spans="1:31" x14ac:dyDescent="0.25">
      <c r="A2209" t="s">
        <v>2235</v>
      </c>
      <c r="B2209" t="s">
        <v>7319</v>
      </c>
      <c r="C2209" t="s">
        <v>10146</v>
      </c>
      <c r="D2209" t="s">
        <v>10174</v>
      </c>
      <c r="E2209">
        <v>41.380237999999999</v>
      </c>
      <c r="F2209">
        <v>2.153286</v>
      </c>
      <c r="G2209" t="s">
        <v>10241</v>
      </c>
      <c r="H2209" t="s">
        <v>12827</v>
      </c>
      <c r="I2209" t="s">
        <v>16235</v>
      </c>
      <c r="J2209" t="s">
        <v>16643</v>
      </c>
      <c r="K2209" t="s">
        <v>17039</v>
      </c>
      <c r="L2209" t="s">
        <v>18062</v>
      </c>
      <c r="M2209" t="s">
        <v>18062</v>
      </c>
      <c r="N2209" t="s">
        <v>18062</v>
      </c>
      <c r="O2209">
        <v>6</v>
      </c>
      <c r="P2209">
        <v>62</v>
      </c>
      <c r="Q2209">
        <v>6</v>
      </c>
      <c r="R2209">
        <v>4.5</v>
      </c>
      <c r="S2209">
        <v>884</v>
      </c>
      <c r="T2209">
        <f t="shared" si="34"/>
        <v>3978</v>
      </c>
      <c r="U2209">
        <v>299</v>
      </c>
      <c r="V2209">
        <v>61</v>
      </c>
      <c r="W2209">
        <v>8</v>
      </c>
      <c r="X2209">
        <v>3</v>
      </c>
      <c r="Y2209">
        <v>4</v>
      </c>
      <c r="Z2209">
        <v>4.5</v>
      </c>
      <c r="AA2209">
        <v>4.5</v>
      </c>
      <c r="AB2209">
        <v>4.5</v>
      </c>
      <c r="AC2209">
        <v>4.5</v>
      </c>
      <c r="AD2209">
        <v>0</v>
      </c>
      <c r="AE2209">
        <v>0</v>
      </c>
    </row>
    <row r="2210" spans="1:31" x14ac:dyDescent="0.25">
      <c r="A2210" t="s">
        <v>2236</v>
      </c>
      <c r="B2210" t="s">
        <v>7320</v>
      </c>
      <c r="C2210" t="s">
        <v>10146</v>
      </c>
      <c r="D2210" t="s">
        <v>10174</v>
      </c>
      <c r="E2210">
        <v>41.407699999999998</v>
      </c>
      <c r="F2210">
        <v>2.1477949999999999</v>
      </c>
      <c r="G2210" t="s">
        <v>10242</v>
      </c>
      <c r="H2210" t="s">
        <v>12828</v>
      </c>
      <c r="I2210" t="s">
        <v>15941</v>
      </c>
      <c r="J2210" t="s">
        <v>16645</v>
      </c>
      <c r="K2210" t="s">
        <v>16949</v>
      </c>
      <c r="L2210" t="s">
        <v>18062</v>
      </c>
      <c r="M2210" t="s">
        <v>18062</v>
      </c>
      <c r="N2210" t="s">
        <v>18063</v>
      </c>
      <c r="O2210">
        <v>6</v>
      </c>
      <c r="P2210">
        <v>42.5</v>
      </c>
      <c r="Q2210">
        <v>12</v>
      </c>
      <c r="R2210">
        <v>4.5</v>
      </c>
      <c r="S2210">
        <v>365</v>
      </c>
      <c r="T2210">
        <f t="shared" si="34"/>
        <v>1642.5</v>
      </c>
      <c r="U2210">
        <v>48</v>
      </c>
      <c r="V2210">
        <v>23</v>
      </c>
      <c r="W2210">
        <v>6</v>
      </c>
      <c r="X2210">
        <v>1</v>
      </c>
      <c r="Y2210">
        <v>0</v>
      </c>
      <c r="Z2210">
        <v>4</v>
      </c>
      <c r="AA2210">
        <v>4.5</v>
      </c>
      <c r="AB2210">
        <v>4</v>
      </c>
      <c r="AC2210">
        <v>4</v>
      </c>
      <c r="AD2210">
        <v>0</v>
      </c>
      <c r="AE2210">
        <v>0</v>
      </c>
    </row>
    <row r="2211" spans="1:31" x14ac:dyDescent="0.25">
      <c r="A2211" t="s">
        <v>2237</v>
      </c>
      <c r="B2211" t="s">
        <v>7321</v>
      </c>
      <c r="C2211" t="s">
        <v>10146</v>
      </c>
      <c r="D2211" t="s">
        <v>10174</v>
      </c>
      <c r="E2211">
        <v>41.399329999999999</v>
      </c>
      <c r="F2211">
        <v>2.204421</v>
      </c>
      <c r="G2211" t="s">
        <v>10242</v>
      </c>
      <c r="H2211" t="s">
        <v>12829</v>
      </c>
      <c r="I2211" t="s">
        <v>15733</v>
      </c>
      <c r="J2211" t="s">
        <v>16643</v>
      </c>
      <c r="K2211" t="s">
        <v>16666</v>
      </c>
      <c r="L2211" t="s">
        <v>18062</v>
      </c>
      <c r="M2211" t="s">
        <v>18062</v>
      </c>
      <c r="N2211" t="s">
        <v>18062</v>
      </c>
      <c r="O2211">
        <v>6</v>
      </c>
      <c r="P2211">
        <v>42</v>
      </c>
      <c r="Q2211">
        <v>12</v>
      </c>
      <c r="R2211">
        <v>4.5</v>
      </c>
      <c r="S2211">
        <v>504</v>
      </c>
      <c r="T2211">
        <f t="shared" si="34"/>
        <v>2268</v>
      </c>
      <c r="U2211">
        <v>72</v>
      </c>
      <c r="V2211">
        <v>23</v>
      </c>
      <c r="W2211">
        <v>6</v>
      </c>
      <c r="X2211">
        <v>2</v>
      </c>
      <c r="Y2211">
        <v>2</v>
      </c>
      <c r="Z2211">
        <v>4.5</v>
      </c>
      <c r="AA2211">
        <v>4.5</v>
      </c>
      <c r="AB2211">
        <v>4.5</v>
      </c>
      <c r="AC2211">
        <v>4</v>
      </c>
      <c r="AD2211">
        <v>0</v>
      </c>
      <c r="AE2211">
        <v>0</v>
      </c>
    </row>
    <row r="2212" spans="1:31" x14ac:dyDescent="0.25">
      <c r="A2212" t="s">
        <v>2238</v>
      </c>
      <c r="B2212" t="s">
        <v>7322</v>
      </c>
      <c r="C2212" t="s">
        <v>10146</v>
      </c>
      <c r="D2212" t="s">
        <v>10174</v>
      </c>
      <c r="E2212">
        <v>41.396214000000001</v>
      </c>
      <c r="F2212">
        <v>2.1533709999999999</v>
      </c>
      <c r="G2212" t="s">
        <v>10355</v>
      </c>
      <c r="H2212" t="s">
        <v>12830</v>
      </c>
      <c r="I2212" t="s">
        <v>15762</v>
      </c>
      <c r="J2212" t="s">
        <v>16644</v>
      </c>
      <c r="K2212" t="s">
        <v>16788</v>
      </c>
      <c r="L2212" t="s">
        <v>18062</v>
      </c>
      <c r="M2212" t="s">
        <v>18062</v>
      </c>
      <c r="N2212" t="s">
        <v>18062</v>
      </c>
      <c r="O2212">
        <v>6</v>
      </c>
      <c r="P2212">
        <v>21.75</v>
      </c>
      <c r="Q2212">
        <v>9</v>
      </c>
      <c r="R2212">
        <v>4</v>
      </c>
      <c r="S2212">
        <v>453</v>
      </c>
      <c r="T2212">
        <f t="shared" si="34"/>
        <v>1812</v>
      </c>
      <c r="U2212">
        <v>25</v>
      </c>
      <c r="V2212">
        <v>12</v>
      </c>
      <c r="W2212">
        <v>2</v>
      </c>
      <c r="X2212">
        <v>5</v>
      </c>
      <c r="Y2212">
        <v>1</v>
      </c>
      <c r="Z2212">
        <v>4.5</v>
      </c>
      <c r="AA2212">
        <v>4.5</v>
      </c>
      <c r="AB2212">
        <v>4</v>
      </c>
      <c r="AC2212">
        <v>4</v>
      </c>
      <c r="AD2212">
        <v>0</v>
      </c>
      <c r="AE2212">
        <v>0</v>
      </c>
    </row>
    <row r="2213" spans="1:31" x14ac:dyDescent="0.25">
      <c r="A2213" t="s">
        <v>2239</v>
      </c>
      <c r="B2213" t="s">
        <v>7323</v>
      </c>
      <c r="C2213" t="s">
        <v>10146</v>
      </c>
      <c r="D2213" t="s">
        <v>10174</v>
      </c>
      <c r="E2213">
        <v>41.402107000000001</v>
      </c>
      <c r="F2213">
        <v>2.1751830000000001</v>
      </c>
      <c r="G2213" t="s">
        <v>10241</v>
      </c>
      <c r="H2213" t="s">
        <v>12831</v>
      </c>
      <c r="I2213" t="s">
        <v>16236</v>
      </c>
      <c r="J2213" t="s">
        <v>16643</v>
      </c>
      <c r="K2213" t="s">
        <v>16834</v>
      </c>
      <c r="L2213" t="s">
        <v>18062</v>
      </c>
      <c r="M2213" t="s">
        <v>18062</v>
      </c>
      <c r="N2213" t="s">
        <v>18062</v>
      </c>
      <c r="O2213">
        <v>7</v>
      </c>
      <c r="P2213">
        <v>72.5</v>
      </c>
      <c r="Q2213">
        <v>11</v>
      </c>
      <c r="R2213">
        <v>4</v>
      </c>
      <c r="S2213">
        <v>405</v>
      </c>
      <c r="T2213">
        <f t="shared" si="34"/>
        <v>1620</v>
      </c>
      <c r="U2213">
        <v>119</v>
      </c>
      <c r="V2213">
        <v>63</v>
      </c>
      <c r="W2213">
        <v>19</v>
      </c>
      <c r="X2213">
        <v>8</v>
      </c>
      <c r="Y2213">
        <v>3</v>
      </c>
      <c r="Z2213">
        <v>4.5</v>
      </c>
      <c r="AA2213">
        <v>4.5</v>
      </c>
      <c r="AB2213">
        <v>4</v>
      </c>
      <c r="AC2213">
        <v>4.5</v>
      </c>
      <c r="AD2213">
        <v>0</v>
      </c>
      <c r="AE2213">
        <v>0</v>
      </c>
    </row>
    <row r="2214" spans="1:31" x14ac:dyDescent="0.25">
      <c r="A2214" t="s">
        <v>2240</v>
      </c>
      <c r="B2214" t="s">
        <v>7324</v>
      </c>
      <c r="C2214" t="s">
        <v>10146</v>
      </c>
      <c r="D2214" t="s">
        <v>10174</v>
      </c>
      <c r="E2214">
        <v>41.387034999999997</v>
      </c>
      <c r="F2214">
        <v>2.1820249999999999</v>
      </c>
      <c r="G2214" t="s">
        <v>10389</v>
      </c>
      <c r="H2214" t="s">
        <v>12832</v>
      </c>
      <c r="I2214" t="s">
        <v>16237</v>
      </c>
      <c r="J2214" t="s">
        <v>16643</v>
      </c>
      <c r="K2214" t="s">
        <v>17308</v>
      </c>
      <c r="L2214" t="s">
        <v>18062</v>
      </c>
      <c r="M2214" t="s">
        <v>18062</v>
      </c>
      <c r="N2214" t="s">
        <v>18062</v>
      </c>
      <c r="O2214">
        <v>7</v>
      </c>
      <c r="P2214">
        <v>40.5</v>
      </c>
      <c r="Q2214">
        <v>13</v>
      </c>
      <c r="R2214">
        <v>4</v>
      </c>
      <c r="S2214">
        <v>539</v>
      </c>
      <c r="T2214">
        <f t="shared" si="34"/>
        <v>2156</v>
      </c>
      <c r="U2214">
        <v>101</v>
      </c>
      <c r="V2214">
        <v>73</v>
      </c>
      <c r="W2214">
        <v>25</v>
      </c>
      <c r="X2214">
        <v>14</v>
      </c>
      <c r="Y2214">
        <v>18</v>
      </c>
      <c r="Z2214">
        <v>4</v>
      </c>
      <c r="AA2214">
        <v>4</v>
      </c>
      <c r="AB2214">
        <v>4</v>
      </c>
      <c r="AC2214">
        <v>4</v>
      </c>
      <c r="AD2214">
        <v>0</v>
      </c>
      <c r="AE2214">
        <v>0</v>
      </c>
    </row>
    <row r="2215" spans="1:31" x14ac:dyDescent="0.25">
      <c r="A2215" t="s">
        <v>2241</v>
      </c>
      <c r="B2215" t="s">
        <v>7325</v>
      </c>
      <c r="C2215" t="s">
        <v>10146</v>
      </c>
      <c r="D2215" t="s">
        <v>10174</v>
      </c>
      <c r="E2215">
        <v>41.405265999999997</v>
      </c>
      <c r="F2215">
        <v>2.218677</v>
      </c>
      <c r="G2215" t="s">
        <v>10297</v>
      </c>
      <c r="H2215" t="s">
        <v>12833</v>
      </c>
      <c r="I2215" t="s">
        <v>15740</v>
      </c>
      <c r="J2215" t="s">
        <v>16643</v>
      </c>
      <c r="K2215" t="s">
        <v>16685</v>
      </c>
      <c r="L2215" t="s">
        <v>18062</v>
      </c>
      <c r="M2215" t="s">
        <v>18062</v>
      </c>
      <c r="N2215" t="s">
        <v>18062</v>
      </c>
      <c r="O2215">
        <v>7</v>
      </c>
      <c r="P2215">
        <v>63</v>
      </c>
      <c r="Q2215">
        <v>7</v>
      </c>
      <c r="R2215">
        <v>4.5</v>
      </c>
      <c r="S2215">
        <v>1067</v>
      </c>
      <c r="T2215">
        <f t="shared" si="34"/>
        <v>4801.5</v>
      </c>
      <c r="U2215">
        <v>172</v>
      </c>
      <c r="V2215">
        <v>51</v>
      </c>
      <c r="W2215">
        <v>13</v>
      </c>
      <c r="X2215">
        <v>9</v>
      </c>
      <c r="Y2215">
        <v>10</v>
      </c>
      <c r="Z2215">
        <v>4.5</v>
      </c>
      <c r="AA2215">
        <v>4.5</v>
      </c>
      <c r="AB2215">
        <v>4</v>
      </c>
      <c r="AC2215">
        <v>4.5</v>
      </c>
      <c r="AD2215">
        <v>0</v>
      </c>
      <c r="AE2215">
        <v>0</v>
      </c>
    </row>
    <row r="2216" spans="1:31" x14ac:dyDescent="0.25">
      <c r="A2216" t="s">
        <v>2242</v>
      </c>
      <c r="B2216" t="s">
        <v>7326</v>
      </c>
      <c r="C2216" t="s">
        <v>10146</v>
      </c>
      <c r="D2216" t="s">
        <v>10174</v>
      </c>
      <c r="E2216">
        <v>41.379886999999997</v>
      </c>
      <c r="F2216">
        <v>2.1766019999999999</v>
      </c>
      <c r="G2216" t="s">
        <v>10250</v>
      </c>
      <c r="H2216" t="s">
        <v>12834</v>
      </c>
      <c r="I2216" t="s">
        <v>16023</v>
      </c>
      <c r="J2216" t="s">
        <v>16645</v>
      </c>
      <c r="K2216" t="s">
        <v>17366</v>
      </c>
      <c r="L2216" t="s">
        <v>18062</v>
      </c>
      <c r="M2216" t="s">
        <v>18062</v>
      </c>
      <c r="N2216" t="s">
        <v>18063</v>
      </c>
      <c r="O2216">
        <v>7</v>
      </c>
      <c r="P2216">
        <v>91</v>
      </c>
      <c r="Q2216">
        <v>7</v>
      </c>
      <c r="R2216">
        <v>4.5</v>
      </c>
      <c r="S2216">
        <v>394</v>
      </c>
      <c r="T2216">
        <f t="shared" si="34"/>
        <v>1773</v>
      </c>
      <c r="U2216">
        <v>80</v>
      </c>
      <c r="V2216">
        <v>32</v>
      </c>
      <c r="W2216">
        <v>4</v>
      </c>
      <c r="X2216">
        <v>5</v>
      </c>
      <c r="Y2216">
        <v>7</v>
      </c>
      <c r="Z2216">
        <v>4.5</v>
      </c>
      <c r="AA2216">
        <v>4</v>
      </c>
      <c r="AB2216">
        <v>4.5</v>
      </c>
      <c r="AC2216">
        <v>4</v>
      </c>
      <c r="AD2216">
        <v>0</v>
      </c>
      <c r="AE2216">
        <v>0</v>
      </c>
    </row>
    <row r="2217" spans="1:31" x14ac:dyDescent="0.25">
      <c r="A2217" t="s">
        <v>2243</v>
      </c>
      <c r="B2217" t="s">
        <v>7327</v>
      </c>
      <c r="C2217" t="s">
        <v>10146</v>
      </c>
      <c r="D2217" t="s">
        <v>10174</v>
      </c>
      <c r="E2217">
        <v>41.394126999999997</v>
      </c>
      <c r="F2217">
        <v>2.2066569999999999</v>
      </c>
      <c r="G2217" t="s">
        <v>10269</v>
      </c>
      <c r="H2217" t="s">
        <v>12835</v>
      </c>
      <c r="I2217" t="s">
        <v>15740</v>
      </c>
      <c r="J2217" t="s">
        <v>16643</v>
      </c>
      <c r="K2217" t="s">
        <v>16685</v>
      </c>
      <c r="L2217" t="s">
        <v>18062</v>
      </c>
      <c r="M2217" t="s">
        <v>18062</v>
      </c>
      <c r="N2217" t="s">
        <v>18062</v>
      </c>
      <c r="O2217">
        <v>7</v>
      </c>
      <c r="P2217">
        <v>56</v>
      </c>
      <c r="Q2217">
        <v>7</v>
      </c>
      <c r="R2217">
        <v>4.5</v>
      </c>
      <c r="S2217">
        <v>1591</v>
      </c>
      <c r="T2217">
        <f t="shared" si="34"/>
        <v>7159.5</v>
      </c>
      <c r="U2217">
        <v>328</v>
      </c>
      <c r="V2217">
        <v>67</v>
      </c>
      <c r="W2217">
        <v>17</v>
      </c>
      <c r="X2217">
        <v>10</v>
      </c>
      <c r="Y2217">
        <v>11</v>
      </c>
      <c r="Z2217">
        <v>4.5</v>
      </c>
      <c r="AA2217">
        <v>4.5</v>
      </c>
      <c r="AB2217">
        <v>4.5</v>
      </c>
      <c r="AC2217">
        <v>4.5</v>
      </c>
      <c r="AD2217">
        <v>0</v>
      </c>
      <c r="AE2217">
        <v>0</v>
      </c>
    </row>
    <row r="2218" spans="1:31" x14ac:dyDescent="0.25">
      <c r="A2218" t="s">
        <v>2244</v>
      </c>
      <c r="B2218" t="s">
        <v>7328</v>
      </c>
      <c r="C2218" t="s">
        <v>10146</v>
      </c>
      <c r="D2218" t="s">
        <v>10174</v>
      </c>
      <c r="E2218">
        <v>41.400207999999999</v>
      </c>
      <c r="F2218">
        <v>2.1569750000000001</v>
      </c>
      <c r="G2218" t="s">
        <v>10242</v>
      </c>
      <c r="H2218" t="s">
        <v>12836</v>
      </c>
      <c r="I2218" t="s">
        <v>15733</v>
      </c>
      <c r="J2218" t="s">
        <v>16643</v>
      </c>
      <c r="K2218" t="s">
        <v>16666</v>
      </c>
      <c r="L2218" t="s">
        <v>18062</v>
      </c>
      <c r="M2218" t="s">
        <v>18062</v>
      </c>
      <c r="N2218" t="s">
        <v>18062</v>
      </c>
      <c r="O2218">
        <v>7</v>
      </c>
      <c r="P2218">
        <v>105</v>
      </c>
      <c r="Q2218">
        <v>7</v>
      </c>
      <c r="R2218">
        <v>4</v>
      </c>
      <c r="S2218">
        <v>354</v>
      </c>
      <c r="T2218">
        <f t="shared" si="34"/>
        <v>1416</v>
      </c>
      <c r="U2218">
        <v>50</v>
      </c>
      <c r="V2218">
        <v>32</v>
      </c>
      <c r="W2218">
        <v>9</v>
      </c>
      <c r="X2218">
        <v>2</v>
      </c>
      <c r="Y2218">
        <v>7</v>
      </c>
      <c r="Z2218">
        <v>4</v>
      </c>
      <c r="AA2218">
        <v>4</v>
      </c>
      <c r="AB2218">
        <v>4</v>
      </c>
      <c r="AC2218">
        <v>4</v>
      </c>
      <c r="AD2218">
        <v>0</v>
      </c>
      <c r="AE2218">
        <v>0</v>
      </c>
    </row>
    <row r="2219" spans="1:31" x14ac:dyDescent="0.25">
      <c r="A2219" t="s">
        <v>2245</v>
      </c>
      <c r="B2219" t="s">
        <v>7329</v>
      </c>
      <c r="C2219" t="s">
        <v>10146</v>
      </c>
      <c r="D2219" t="s">
        <v>10174</v>
      </c>
      <c r="E2219">
        <v>41.402889999999999</v>
      </c>
      <c r="F2219">
        <v>2.1589499999999999</v>
      </c>
      <c r="G2219" t="s">
        <v>10238</v>
      </c>
      <c r="H2219" t="s">
        <v>12837</v>
      </c>
      <c r="I2219" t="s">
        <v>15897</v>
      </c>
      <c r="J2219" t="s">
        <v>16643</v>
      </c>
      <c r="K2219" t="s">
        <v>16882</v>
      </c>
      <c r="L2219" t="s">
        <v>18062</v>
      </c>
      <c r="M2219" t="s">
        <v>18062</v>
      </c>
      <c r="N2219" t="s">
        <v>18063</v>
      </c>
      <c r="O2219">
        <v>6</v>
      </c>
      <c r="P2219">
        <v>25.5</v>
      </c>
      <c r="Q2219">
        <v>7</v>
      </c>
      <c r="R2219">
        <v>4</v>
      </c>
      <c r="S2219">
        <v>324</v>
      </c>
      <c r="T2219">
        <f t="shared" si="34"/>
        <v>1296</v>
      </c>
      <c r="U2219">
        <v>31</v>
      </c>
      <c r="V2219">
        <v>10</v>
      </c>
      <c r="W2219">
        <v>6</v>
      </c>
      <c r="X2219">
        <v>2</v>
      </c>
      <c r="Y2219">
        <v>2</v>
      </c>
      <c r="Z2219">
        <v>4</v>
      </c>
      <c r="AA2219">
        <v>4.5</v>
      </c>
      <c r="AB2219">
        <v>4</v>
      </c>
      <c r="AC2219">
        <v>4.5</v>
      </c>
      <c r="AD2219">
        <v>0</v>
      </c>
      <c r="AE2219">
        <v>0</v>
      </c>
    </row>
    <row r="2220" spans="1:31" x14ac:dyDescent="0.25">
      <c r="A2220" t="s">
        <v>2246</v>
      </c>
      <c r="B2220" t="s">
        <v>7330</v>
      </c>
      <c r="C2220" t="s">
        <v>10146</v>
      </c>
      <c r="D2220" t="s">
        <v>10174</v>
      </c>
      <c r="E2220">
        <v>41.408714000000003</v>
      </c>
      <c r="F2220">
        <v>2.2166839999999999</v>
      </c>
      <c r="G2220" t="s">
        <v>10244</v>
      </c>
      <c r="H2220" t="s">
        <v>12838</v>
      </c>
      <c r="I2220" t="s">
        <v>15739</v>
      </c>
      <c r="J2220" t="s">
        <v>16643</v>
      </c>
      <c r="K2220" t="s">
        <v>16663</v>
      </c>
      <c r="L2220" t="s">
        <v>18062</v>
      </c>
      <c r="M2220" t="s">
        <v>18062</v>
      </c>
      <c r="N2220" t="s">
        <v>18063</v>
      </c>
      <c r="O2220">
        <v>7</v>
      </c>
      <c r="P2220">
        <v>26</v>
      </c>
      <c r="Q2220">
        <v>7</v>
      </c>
      <c r="R2220">
        <v>3.5</v>
      </c>
      <c r="S2220">
        <v>680</v>
      </c>
      <c r="T2220">
        <f t="shared" si="34"/>
        <v>2380</v>
      </c>
      <c r="U2220">
        <v>100</v>
      </c>
      <c r="V2220">
        <v>76</v>
      </c>
      <c r="W2220">
        <v>44</v>
      </c>
      <c r="X2220">
        <v>23</v>
      </c>
      <c r="Y2220">
        <v>14</v>
      </c>
      <c r="Z2220">
        <v>4</v>
      </c>
      <c r="AA2220">
        <v>4</v>
      </c>
      <c r="AB2220">
        <v>3.5</v>
      </c>
      <c r="AC2220">
        <v>4</v>
      </c>
      <c r="AD2220">
        <v>0</v>
      </c>
      <c r="AE2220">
        <v>0</v>
      </c>
    </row>
    <row r="2221" spans="1:31" x14ac:dyDescent="0.25">
      <c r="A2221" t="s">
        <v>2247</v>
      </c>
      <c r="B2221" t="s">
        <v>7331</v>
      </c>
      <c r="C2221" t="s">
        <v>10146</v>
      </c>
      <c r="D2221" t="s">
        <v>10174</v>
      </c>
      <c r="E2221">
        <v>41.400573999999999</v>
      </c>
      <c r="F2221">
        <v>2.2023380000000001</v>
      </c>
      <c r="G2221" t="s">
        <v>10241</v>
      </c>
      <c r="H2221" t="s">
        <v>12839</v>
      </c>
      <c r="I2221" t="s">
        <v>15736</v>
      </c>
      <c r="J2221" t="s">
        <v>16643</v>
      </c>
      <c r="K2221" t="s">
        <v>16649</v>
      </c>
      <c r="L2221" t="s">
        <v>18062</v>
      </c>
      <c r="M2221" t="s">
        <v>18062</v>
      </c>
      <c r="N2221" t="s">
        <v>18062</v>
      </c>
      <c r="O2221">
        <v>5</v>
      </c>
      <c r="P2221">
        <v>23.75</v>
      </c>
      <c r="Q2221">
        <v>10</v>
      </c>
      <c r="R2221">
        <v>4.5</v>
      </c>
      <c r="S2221">
        <v>1315</v>
      </c>
      <c r="T2221">
        <f t="shared" si="34"/>
        <v>5917.5</v>
      </c>
      <c r="U2221">
        <v>365</v>
      </c>
      <c r="V2221">
        <v>84</v>
      </c>
      <c r="W2221">
        <v>16</v>
      </c>
      <c r="X2221">
        <v>10</v>
      </c>
      <c r="Y2221">
        <v>9</v>
      </c>
      <c r="Z2221">
        <v>4.5</v>
      </c>
      <c r="AA2221">
        <v>4.5</v>
      </c>
      <c r="AB2221">
        <v>4</v>
      </c>
      <c r="AC2221">
        <v>4</v>
      </c>
      <c r="AD2221">
        <v>0</v>
      </c>
      <c r="AE2221">
        <v>0</v>
      </c>
    </row>
    <row r="2222" spans="1:31" x14ac:dyDescent="0.25">
      <c r="A2222" t="s">
        <v>2248</v>
      </c>
      <c r="B2222" t="s">
        <v>7332</v>
      </c>
      <c r="C2222" t="s">
        <v>10146</v>
      </c>
      <c r="D2222" t="s">
        <v>10174</v>
      </c>
      <c r="E2222">
        <v>41.395187</v>
      </c>
      <c r="F2222">
        <v>2.1463800000000002</v>
      </c>
      <c r="G2222" t="s">
        <v>10241</v>
      </c>
      <c r="H2222" t="s">
        <v>12840</v>
      </c>
      <c r="I2222" t="s">
        <v>15733</v>
      </c>
      <c r="J2222" t="s">
        <v>16643</v>
      </c>
      <c r="K2222" t="s">
        <v>16708</v>
      </c>
      <c r="L2222" t="s">
        <v>18062</v>
      </c>
      <c r="M2222" t="s">
        <v>18062</v>
      </c>
      <c r="N2222" t="s">
        <v>18062</v>
      </c>
      <c r="O2222">
        <v>5</v>
      </c>
      <c r="P2222">
        <v>47.5</v>
      </c>
      <c r="Q2222">
        <v>5</v>
      </c>
      <c r="R2222">
        <v>4.5</v>
      </c>
      <c r="S2222">
        <v>882</v>
      </c>
      <c r="T2222">
        <f t="shared" si="34"/>
        <v>3969</v>
      </c>
      <c r="U2222">
        <v>208</v>
      </c>
      <c r="V2222">
        <v>26</v>
      </c>
      <c r="W2222">
        <v>6</v>
      </c>
      <c r="X2222">
        <v>1</v>
      </c>
      <c r="Y2222">
        <v>4</v>
      </c>
      <c r="Z2222">
        <v>4.5</v>
      </c>
      <c r="AA2222">
        <v>4.5</v>
      </c>
      <c r="AB2222">
        <v>4.5</v>
      </c>
      <c r="AC2222">
        <v>4.5</v>
      </c>
      <c r="AD2222">
        <v>0</v>
      </c>
      <c r="AE2222">
        <v>0</v>
      </c>
    </row>
    <row r="2223" spans="1:31" x14ac:dyDescent="0.25">
      <c r="A2223" t="s">
        <v>2249</v>
      </c>
      <c r="B2223" t="s">
        <v>7333</v>
      </c>
      <c r="C2223" t="s">
        <v>10146</v>
      </c>
      <c r="D2223" t="s">
        <v>10174</v>
      </c>
      <c r="E2223">
        <v>41.396233000000002</v>
      </c>
      <c r="F2223">
        <v>2.1694420000000001</v>
      </c>
      <c r="G2223" t="s">
        <v>10241</v>
      </c>
      <c r="H2223" t="s">
        <v>12841</v>
      </c>
      <c r="I2223" t="s">
        <v>16238</v>
      </c>
      <c r="J2223" t="s">
        <v>16643</v>
      </c>
      <c r="K2223" t="s">
        <v>17203</v>
      </c>
      <c r="L2223" t="s">
        <v>18063</v>
      </c>
      <c r="M2223" t="s">
        <v>18062</v>
      </c>
      <c r="N2223" t="s">
        <v>18063</v>
      </c>
      <c r="O2223">
        <v>6</v>
      </c>
      <c r="P2223">
        <v>81</v>
      </c>
      <c r="Q2223">
        <v>6</v>
      </c>
      <c r="R2223">
        <v>4.5</v>
      </c>
      <c r="S2223">
        <v>909</v>
      </c>
      <c r="T2223">
        <f t="shared" si="34"/>
        <v>4090.5</v>
      </c>
      <c r="U2223">
        <v>223</v>
      </c>
      <c r="V2223">
        <v>59</v>
      </c>
      <c r="W2223">
        <v>19</v>
      </c>
      <c r="X2223">
        <v>3</v>
      </c>
      <c r="Y2223">
        <v>2</v>
      </c>
      <c r="Z2223">
        <v>4.5</v>
      </c>
      <c r="AA2223">
        <v>4.5</v>
      </c>
      <c r="AB2223">
        <v>4.5</v>
      </c>
      <c r="AC2223">
        <v>4.5</v>
      </c>
      <c r="AD2223">
        <v>0</v>
      </c>
      <c r="AE2223">
        <v>0</v>
      </c>
    </row>
    <row r="2224" spans="1:31" x14ac:dyDescent="0.25">
      <c r="A2224" t="s">
        <v>2250</v>
      </c>
      <c r="B2224" t="s">
        <v>7334</v>
      </c>
      <c r="C2224" t="s">
        <v>10146</v>
      </c>
      <c r="D2224" t="s">
        <v>10174</v>
      </c>
      <c r="E2224">
        <v>41.397167000000003</v>
      </c>
      <c r="F2224">
        <v>2.159068</v>
      </c>
      <c r="G2224" t="s">
        <v>10357</v>
      </c>
      <c r="H2224" t="s">
        <v>12842</v>
      </c>
      <c r="I2224" t="s">
        <v>16239</v>
      </c>
      <c r="J2224" t="s">
        <v>16643</v>
      </c>
      <c r="K2224" t="s">
        <v>17367</v>
      </c>
      <c r="L2224" t="s">
        <v>18062</v>
      </c>
      <c r="M2224" t="s">
        <v>18063</v>
      </c>
      <c r="N2224" t="s">
        <v>18063</v>
      </c>
      <c r="O2224">
        <v>7</v>
      </c>
      <c r="P2224">
        <v>42</v>
      </c>
      <c r="Q2224">
        <v>14</v>
      </c>
      <c r="R2224">
        <v>4</v>
      </c>
      <c r="S2224">
        <v>635</v>
      </c>
      <c r="T2224">
        <f t="shared" si="34"/>
        <v>2540</v>
      </c>
      <c r="U2224">
        <v>88</v>
      </c>
      <c r="V2224">
        <v>23</v>
      </c>
      <c r="W2224">
        <v>10</v>
      </c>
      <c r="X2224">
        <v>5</v>
      </c>
      <c r="Y2224">
        <v>5</v>
      </c>
      <c r="Z2224">
        <v>4.5</v>
      </c>
      <c r="AA2224">
        <v>4</v>
      </c>
      <c r="AB2224">
        <v>3.5</v>
      </c>
      <c r="AC2224">
        <v>4</v>
      </c>
      <c r="AD2224">
        <v>0</v>
      </c>
      <c r="AE2224">
        <v>0</v>
      </c>
    </row>
    <row r="2225" spans="1:31" x14ac:dyDescent="0.25">
      <c r="A2225" t="s">
        <v>2251</v>
      </c>
      <c r="B2225" t="s">
        <v>7335</v>
      </c>
      <c r="C2225" t="s">
        <v>10146</v>
      </c>
      <c r="D2225" t="s">
        <v>10174</v>
      </c>
      <c r="E2225">
        <v>41.37811</v>
      </c>
      <c r="F2225">
        <v>2.1886320000000001</v>
      </c>
      <c r="G2225" t="s">
        <v>10238</v>
      </c>
      <c r="H2225" t="s">
        <v>12843</v>
      </c>
      <c r="I2225" t="s">
        <v>16240</v>
      </c>
      <c r="J2225" t="s">
        <v>16645</v>
      </c>
      <c r="K2225" t="s">
        <v>17368</v>
      </c>
      <c r="L2225" t="s">
        <v>18063</v>
      </c>
      <c r="M2225" t="s">
        <v>18063</v>
      </c>
      <c r="N2225" t="s">
        <v>18063</v>
      </c>
      <c r="O2225">
        <v>7</v>
      </c>
      <c r="P2225">
        <v>98</v>
      </c>
      <c r="Q2225">
        <v>7</v>
      </c>
      <c r="R2225">
        <v>4.5</v>
      </c>
      <c r="S2225">
        <v>328</v>
      </c>
      <c r="T2225">
        <f t="shared" si="34"/>
        <v>1476</v>
      </c>
      <c r="U2225">
        <v>41</v>
      </c>
      <c r="V2225">
        <v>15</v>
      </c>
      <c r="W2225">
        <v>1</v>
      </c>
      <c r="X2225">
        <v>0</v>
      </c>
      <c r="Y2225">
        <v>2</v>
      </c>
      <c r="Z2225">
        <v>4.5</v>
      </c>
      <c r="AA2225">
        <v>4</v>
      </c>
      <c r="AB2225">
        <v>4.5</v>
      </c>
      <c r="AC2225">
        <v>3.5</v>
      </c>
      <c r="AD2225">
        <v>0</v>
      </c>
      <c r="AE2225">
        <v>0</v>
      </c>
    </row>
    <row r="2226" spans="1:31" x14ac:dyDescent="0.25">
      <c r="A2226" t="s">
        <v>2252</v>
      </c>
      <c r="B2226" t="s">
        <v>7336</v>
      </c>
      <c r="C2226" t="s">
        <v>10146</v>
      </c>
      <c r="D2226" t="s">
        <v>10174</v>
      </c>
      <c r="E2226">
        <v>41.390563999999998</v>
      </c>
      <c r="F2226">
        <v>2.1545779999999999</v>
      </c>
      <c r="G2226" t="s">
        <v>10238</v>
      </c>
      <c r="H2226" t="s">
        <v>12844</v>
      </c>
      <c r="I2226" t="s">
        <v>15733</v>
      </c>
      <c r="J2226" t="s">
        <v>16643</v>
      </c>
      <c r="K2226" t="s">
        <v>16666</v>
      </c>
      <c r="L2226" t="s">
        <v>18062</v>
      </c>
      <c r="M2226" t="s">
        <v>18063</v>
      </c>
      <c r="N2226" t="s">
        <v>18062</v>
      </c>
      <c r="O2226">
        <v>5</v>
      </c>
      <c r="P2226">
        <v>27.5</v>
      </c>
      <c r="Q2226">
        <v>10</v>
      </c>
      <c r="R2226">
        <v>4.5</v>
      </c>
      <c r="S2226">
        <v>589</v>
      </c>
      <c r="T2226">
        <f t="shared" si="34"/>
        <v>2650.5</v>
      </c>
      <c r="U2226">
        <v>85</v>
      </c>
      <c r="V2226">
        <v>27</v>
      </c>
      <c r="W2226">
        <v>8</v>
      </c>
      <c r="X2226">
        <v>2</v>
      </c>
      <c r="Y2226">
        <v>0</v>
      </c>
      <c r="Z2226">
        <v>4.5</v>
      </c>
      <c r="AA2226">
        <v>4.5</v>
      </c>
      <c r="AB2226">
        <v>4.5</v>
      </c>
      <c r="AC2226">
        <v>4</v>
      </c>
      <c r="AD2226">
        <v>0</v>
      </c>
      <c r="AE2226">
        <v>0</v>
      </c>
    </row>
    <row r="2227" spans="1:31" x14ac:dyDescent="0.25">
      <c r="A2227" t="s">
        <v>2253</v>
      </c>
      <c r="B2227" t="s">
        <v>7337</v>
      </c>
      <c r="C2227" t="s">
        <v>10146</v>
      </c>
      <c r="D2227" t="s">
        <v>10174</v>
      </c>
      <c r="E2227">
        <v>41.389007999999997</v>
      </c>
      <c r="F2227">
        <v>2.146881</v>
      </c>
      <c r="G2227" t="s">
        <v>10244</v>
      </c>
      <c r="H2227" t="s">
        <v>12845</v>
      </c>
      <c r="I2227" t="s">
        <v>16241</v>
      </c>
      <c r="J2227" t="s">
        <v>16643</v>
      </c>
      <c r="K2227" t="s">
        <v>17369</v>
      </c>
      <c r="L2227" t="s">
        <v>18062</v>
      </c>
      <c r="M2227" t="s">
        <v>18063</v>
      </c>
      <c r="N2227" t="s">
        <v>18063</v>
      </c>
      <c r="O2227">
        <v>7</v>
      </c>
      <c r="P2227">
        <v>66.5</v>
      </c>
      <c r="Q2227">
        <v>7</v>
      </c>
      <c r="R2227">
        <v>4</v>
      </c>
      <c r="S2227">
        <v>529</v>
      </c>
      <c r="T2227">
        <f t="shared" si="34"/>
        <v>2116</v>
      </c>
      <c r="U2227">
        <v>38</v>
      </c>
      <c r="V2227">
        <v>16</v>
      </c>
      <c r="W2227">
        <v>3</v>
      </c>
      <c r="X2227">
        <v>0</v>
      </c>
      <c r="Y2227">
        <v>1</v>
      </c>
      <c r="Z2227">
        <v>4</v>
      </c>
      <c r="AA2227">
        <v>3.5</v>
      </c>
      <c r="AB2227">
        <v>4</v>
      </c>
      <c r="AC2227">
        <v>4</v>
      </c>
      <c r="AD2227">
        <v>0</v>
      </c>
      <c r="AE2227">
        <v>0</v>
      </c>
    </row>
    <row r="2228" spans="1:31" x14ac:dyDescent="0.25">
      <c r="A2228" t="s">
        <v>2254</v>
      </c>
      <c r="B2228" t="s">
        <v>7338</v>
      </c>
      <c r="C2228" t="s">
        <v>10146</v>
      </c>
      <c r="D2228" t="s">
        <v>10174</v>
      </c>
      <c r="E2228">
        <v>41.397506999999997</v>
      </c>
      <c r="F2228">
        <v>2.1967590000000001</v>
      </c>
      <c r="G2228" t="s">
        <v>10241</v>
      </c>
      <c r="H2228" t="s">
        <v>12846</v>
      </c>
      <c r="I2228" t="s">
        <v>15797</v>
      </c>
      <c r="J2228" t="s">
        <v>16643</v>
      </c>
      <c r="K2228" t="s">
        <v>17370</v>
      </c>
      <c r="L2228" t="s">
        <v>18062</v>
      </c>
      <c r="M2228" t="s">
        <v>18062</v>
      </c>
      <c r="N2228" t="s">
        <v>18062</v>
      </c>
      <c r="O2228">
        <v>6</v>
      </c>
      <c r="P2228">
        <v>40.5</v>
      </c>
      <c r="Q2228">
        <v>6</v>
      </c>
      <c r="R2228">
        <v>4.5</v>
      </c>
      <c r="S2228">
        <v>501</v>
      </c>
      <c r="T2228">
        <f t="shared" si="34"/>
        <v>2254.5</v>
      </c>
      <c r="U2228">
        <v>94</v>
      </c>
      <c r="V2228">
        <v>20</v>
      </c>
      <c r="W2228">
        <v>6</v>
      </c>
      <c r="X2228">
        <v>0</v>
      </c>
      <c r="Y2228">
        <v>1</v>
      </c>
      <c r="Z2228">
        <v>4.5</v>
      </c>
      <c r="AA2228">
        <v>4.5</v>
      </c>
      <c r="AB2228">
        <v>4.5</v>
      </c>
      <c r="AC2228">
        <v>4.5</v>
      </c>
      <c r="AD2228">
        <v>0</v>
      </c>
      <c r="AE2228">
        <v>0</v>
      </c>
    </row>
    <row r="2229" spans="1:31" x14ac:dyDescent="0.25">
      <c r="A2229" t="s">
        <v>2255</v>
      </c>
      <c r="B2229" t="s">
        <v>7339</v>
      </c>
      <c r="C2229" t="s">
        <v>10146</v>
      </c>
      <c r="D2229" t="s">
        <v>10174</v>
      </c>
      <c r="E2229">
        <v>41.385795999999999</v>
      </c>
      <c r="F2229">
        <v>2.1828370000000001</v>
      </c>
      <c r="G2229" t="s">
        <v>10265</v>
      </c>
      <c r="H2229" t="s">
        <v>12847</v>
      </c>
      <c r="I2229" t="s">
        <v>15733</v>
      </c>
      <c r="J2229" t="s">
        <v>16643</v>
      </c>
      <c r="K2229" t="s">
        <v>16666</v>
      </c>
      <c r="L2229" t="s">
        <v>18062</v>
      </c>
      <c r="M2229" t="s">
        <v>18063</v>
      </c>
      <c r="N2229" t="s">
        <v>18063</v>
      </c>
      <c r="O2229">
        <v>7</v>
      </c>
      <c r="P2229">
        <v>86</v>
      </c>
      <c r="Q2229">
        <v>7</v>
      </c>
      <c r="R2229">
        <v>4</v>
      </c>
      <c r="S2229">
        <v>458</v>
      </c>
      <c r="T2229">
        <f t="shared" si="34"/>
        <v>1832</v>
      </c>
      <c r="U2229">
        <v>87</v>
      </c>
      <c r="V2229">
        <v>71</v>
      </c>
      <c r="W2229">
        <v>14</v>
      </c>
      <c r="X2229">
        <v>7</v>
      </c>
      <c r="Y2229">
        <v>8</v>
      </c>
      <c r="Z2229">
        <v>4</v>
      </c>
      <c r="AA2229">
        <v>4</v>
      </c>
      <c r="AB2229">
        <v>4</v>
      </c>
      <c r="AC2229">
        <v>4</v>
      </c>
      <c r="AD2229">
        <v>0</v>
      </c>
      <c r="AE2229">
        <v>0</v>
      </c>
    </row>
    <row r="2230" spans="1:31" x14ac:dyDescent="0.25">
      <c r="A2230" t="s">
        <v>2256</v>
      </c>
      <c r="B2230" t="s">
        <v>7340</v>
      </c>
      <c r="C2230" t="s">
        <v>10146</v>
      </c>
      <c r="D2230" t="s">
        <v>10174</v>
      </c>
      <c r="E2230">
        <v>41.381509999999999</v>
      </c>
      <c r="F2230">
        <v>2.1802820000000001</v>
      </c>
      <c r="G2230" t="s">
        <v>10276</v>
      </c>
      <c r="H2230" t="s">
        <v>12848</v>
      </c>
      <c r="I2230" t="s">
        <v>16096</v>
      </c>
      <c r="J2230" t="s">
        <v>16643</v>
      </c>
      <c r="K2230" t="s">
        <v>17371</v>
      </c>
      <c r="L2230" t="s">
        <v>18062</v>
      </c>
      <c r="M2230" t="s">
        <v>18062</v>
      </c>
      <c r="N2230" t="s">
        <v>18062</v>
      </c>
      <c r="O2230">
        <v>4</v>
      </c>
      <c r="P2230">
        <v>28</v>
      </c>
      <c r="Q2230">
        <v>4</v>
      </c>
      <c r="R2230">
        <v>4.5</v>
      </c>
      <c r="S2230">
        <v>1449</v>
      </c>
      <c r="T2230">
        <f t="shared" si="34"/>
        <v>6520.5</v>
      </c>
      <c r="U2230">
        <v>526</v>
      </c>
      <c r="V2230">
        <v>161</v>
      </c>
      <c r="W2230">
        <v>32</v>
      </c>
      <c r="X2230">
        <v>26</v>
      </c>
      <c r="Y2230">
        <v>20</v>
      </c>
      <c r="Z2230">
        <v>4.5</v>
      </c>
      <c r="AA2230">
        <v>4.5</v>
      </c>
      <c r="AB2230">
        <v>4.5</v>
      </c>
      <c r="AC2230">
        <v>4.5</v>
      </c>
      <c r="AD2230">
        <v>0</v>
      </c>
      <c r="AE2230">
        <v>0</v>
      </c>
    </row>
    <row r="2231" spans="1:31" x14ac:dyDescent="0.25">
      <c r="A2231" t="s">
        <v>2257</v>
      </c>
      <c r="B2231" t="s">
        <v>7341</v>
      </c>
      <c r="C2231" t="s">
        <v>10146</v>
      </c>
      <c r="D2231" t="s">
        <v>10174</v>
      </c>
      <c r="E2231">
        <v>41.390819999999998</v>
      </c>
      <c r="F2231">
        <v>2.1676859999999998</v>
      </c>
      <c r="G2231" t="s">
        <v>10320</v>
      </c>
      <c r="H2231" t="s">
        <v>12849</v>
      </c>
      <c r="I2231" t="s">
        <v>15737</v>
      </c>
      <c r="J2231" t="s">
        <v>16643</v>
      </c>
      <c r="K2231" t="s">
        <v>16650</v>
      </c>
      <c r="L2231" t="s">
        <v>18062</v>
      </c>
      <c r="M2231" t="s">
        <v>18062</v>
      </c>
      <c r="N2231" t="s">
        <v>18062</v>
      </c>
      <c r="O2231">
        <v>6</v>
      </c>
      <c r="P2231">
        <v>48</v>
      </c>
      <c r="Q2231">
        <v>12</v>
      </c>
      <c r="R2231">
        <v>4.5</v>
      </c>
      <c r="S2231">
        <v>748</v>
      </c>
      <c r="T2231">
        <f t="shared" si="34"/>
        <v>3366</v>
      </c>
      <c r="U2231">
        <v>246</v>
      </c>
      <c r="V2231">
        <v>63</v>
      </c>
      <c r="W2231">
        <v>17</v>
      </c>
      <c r="X2231">
        <v>22</v>
      </c>
      <c r="Y2231">
        <v>8</v>
      </c>
      <c r="Z2231">
        <v>4</v>
      </c>
      <c r="AA2231">
        <v>4.5</v>
      </c>
      <c r="AB2231">
        <v>4</v>
      </c>
      <c r="AC2231">
        <v>3.5</v>
      </c>
      <c r="AD2231">
        <v>0</v>
      </c>
      <c r="AE2231">
        <v>0</v>
      </c>
    </row>
    <row r="2232" spans="1:31" x14ac:dyDescent="0.25">
      <c r="A2232" t="s">
        <v>2258</v>
      </c>
      <c r="B2232" t="s">
        <v>7342</v>
      </c>
      <c r="C2232" t="s">
        <v>10146</v>
      </c>
      <c r="D2232" t="s">
        <v>10174</v>
      </c>
      <c r="E2232">
        <v>41.423450000000003</v>
      </c>
      <c r="F2232">
        <v>2.1810040000000002</v>
      </c>
      <c r="G2232" t="s">
        <v>10241</v>
      </c>
      <c r="H2232" t="s">
        <v>12850</v>
      </c>
      <c r="I2232" t="s">
        <v>16227</v>
      </c>
      <c r="J2232" t="s">
        <v>16643</v>
      </c>
      <c r="K2232" t="s">
        <v>16884</v>
      </c>
      <c r="L2232" t="s">
        <v>18062</v>
      </c>
      <c r="M2232" t="s">
        <v>18062</v>
      </c>
      <c r="N2232" t="s">
        <v>18062</v>
      </c>
      <c r="O2232">
        <v>5</v>
      </c>
      <c r="P2232">
        <v>51</v>
      </c>
      <c r="Q2232">
        <v>6</v>
      </c>
      <c r="R2232">
        <v>4.5</v>
      </c>
      <c r="S2232">
        <v>409</v>
      </c>
      <c r="T2232">
        <f t="shared" si="34"/>
        <v>1840.5</v>
      </c>
      <c r="U2232">
        <v>37</v>
      </c>
      <c r="V2232">
        <v>9</v>
      </c>
      <c r="W2232">
        <v>1</v>
      </c>
      <c r="X2232">
        <v>0</v>
      </c>
      <c r="Y2232">
        <v>0</v>
      </c>
      <c r="Z2232">
        <v>4.5</v>
      </c>
      <c r="AA2232">
        <v>4.5</v>
      </c>
      <c r="AB2232">
        <v>4.5</v>
      </c>
      <c r="AC2232">
        <v>4.5</v>
      </c>
      <c r="AD2232">
        <v>0</v>
      </c>
      <c r="AE2232">
        <v>0</v>
      </c>
    </row>
    <row r="2233" spans="1:31" x14ac:dyDescent="0.25">
      <c r="A2233" t="s">
        <v>2259</v>
      </c>
      <c r="B2233" t="s">
        <v>7343</v>
      </c>
      <c r="C2233" t="s">
        <v>10146</v>
      </c>
      <c r="D2233" t="s">
        <v>10174</v>
      </c>
      <c r="E2233">
        <v>41.391685000000003</v>
      </c>
      <c r="F2233">
        <v>2.1707869999999998</v>
      </c>
      <c r="G2233" t="s">
        <v>10265</v>
      </c>
      <c r="H2233" t="s">
        <v>12851</v>
      </c>
      <c r="I2233" t="s">
        <v>15739</v>
      </c>
      <c r="J2233" t="s">
        <v>16643</v>
      </c>
      <c r="K2233" t="s">
        <v>16663</v>
      </c>
      <c r="L2233" t="s">
        <v>18062</v>
      </c>
      <c r="M2233" t="s">
        <v>18062</v>
      </c>
      <c r="N2233" t="s">
        <v>18062</v>
      </c>
      <c r="O2233">
        <v>7</v>
      </c>
      <c r="P2233">
        <v>70</v>
      </c>
      <c r="Q2233">
        <v>7</v>
      </c>
      <c r="R2233">
        <v>3.5</v>
      </c>
      <c r="S2233">
        <v>589</v>
      </c>
      <c r="T2233">
        <f t="shared" si="34"/>
        <v>2061.5</v>
      </c>
      <c r="U2233">
        <v>77</v>
      </c>
      <c r="V2233">
        <v>52</v>
      </c>
      <c r="W2233">
        <v>23</v>
      </c>
      <c r="X2233">
        <v>13</v>
      </c>
      <c r="Y2233">
        <v>20</v>
      </c>
      <c r="Z2233">
        <v>3.5</v>
      </c>
      <c r="AA2233">
        <v>3.5</v>
      </c>
      <c r="AB2233">
        <v>3.5</v>
      </c>
      <c r="AC2233">
        <v>4</v>
      </c>
      <c r="AD2233">
        <v>0</v>
      </c>
      <c r="AE2233">
        <v>0</v>
      </c>
    </row>
    <row r="2234" spans="1:31" x14ac:dyDescent="0.25">
      <c r="A2234" t="s">
        <v>2260</v>
      </c>
      <c r="B2234" t="s">
        <v>7344</v>
      </c>
      <c r="C2234" t="s">
        <v>10146</v>
      </c>
      <c r="D2234" t="s">
        <v>10174</v>
      </c>
      <c r="E2234">
        <v>41.401046999999998</v>
      </c>
      <c r="F2234">
        <v>2.176294</v>
      </c>
      <c r="G2234" t="s">
        <v>10249</v>
      </c>
      <c r="H2234" t="s">
        <v>12852</v>
      </c>
      <c r="I2234" t="s">
        <v>16132</v>
      </c>
      <c r="J2234" t="s">
        <v>16645</v>
      </c>
      <c r="K2234" t="s">
        <v>17372</v>
      </c>
      <c r="L2234" t="s">
        <v>18062</v>
      </c>
      <c r="M2234" t="s">
        <v>18062</v>
      </c>
      <c r="N2234" t="s">
        <v>18062</v>
      </c>
      <c r="O2234">
        <v>6</v>
      </c>
      <c r="P2234">
        <v>55.5</v>
      </c>
      <c r="Q2234">
        <v>6</v>
      </c>
      <c r="R2234">
        <v>4.5</v>
      </c>
      <c r="S2234">
        <v>701</v>
      </c>
      <c r="T2234">
        <f t="shared" si="34"/>
        <v>3154.5</v>
      </c>
      <c r="U2234">
        <v>174</v>
      </c>
      <c r="V2234">
        <v>39</v>
      </c>
      <c r="W2234">
        <v>7</v>
      </c>
      <c r="X2234">
        <v>3</v>
      </c>
      <c r="Y2234">
        <v>3</v>
      </c>
      <c r="Z2234">
        <v>4.5</v>
      </c>
      <c r="AA2234">
        <v>5</v>
      </c>
      <c r="AB2234">
        <v>5</v>
      </c>
      <c r="AC2234">
        <v>5</v>
      </c>
      <c r="AD2234">
        <v>0</v>
      </c>
      <c r="AE2234">
        <v>0</v>
      </c>
    </row>
    <row r="2235" spans="1:31" x14ac:dyDescent="0.25">
      <c r="A2235" t="s">
        <v>2261</v>
      </c>
      <c r="B2235" t="s">
        <v>7345</v>
      </c>
      <c r="C2235" t="s">
        <v>10146</v>
      </c>
      <c r="D2235" t="s">
        <v>10174</v>
      </c>
      <c r="E2235">
        <v>41.402794</v>
      </c>
      <c r="F2235">
        <v>2.16012</v>
      </c>
      <c r="G2235" t="s">
        <v>10241</v>
      </c>
      <c r="H2235" t="s">
        <v>12853</v>
      </c>
      <c r="I2235" t="s">
        <v>16242</v>
      </c>
      <c r="J2235" t="s">
        <v>16645</v>
      </c>
      <c r="K2235" t="s">
        <v>16805</v>
      </c>
      <c r="L2235" t="s">
        <v>18062</v>
      </c>
      <c r="M2235" t="s">
        <v>18062</v>
      </c>
      <c r="N2235" t="s">
        <v>18062</v>
      </c>
      <c r="O2235">
        <v>7</v>
      </c>
      <c r="P2235">
        <v>74.5</v>
      </c>
      <c r="Q2235">
        <v>7</v>
      </c>
      <c r="R2235">
        <v>4.5</v>
      </c>
      <c r="S2235">
        <v>441</v>
      </c>
      <c r="T2235">
        <f t="shared" si="34"/>
        <v>1984.5</v>
      </c>
      <c r="U2235">
        <v>127</v>
      </c>
      <c r="V2235">
        <v>24</v>
      </c>
      <c r="W2235">
        <v>12</v>
      </c>
      <c r="X2235">
        <v>0</v>
      </c>
      <c r="Y2235">
        <v>1</v>
      </c>
      <c r="Z2235">
        <v>4.5</v>
      </c>
      <c r="AA2235">
        <v>4.5</v>
      </c>
      <c r="AB2235">
        <v>4.5</v>
      </c>
      <c r="AC2235">
        <v>4.5</v>
      </c>
      <c r="AD2235">
        <v>0</v>
      </c>
      <c r="AE2235">
        <v>0</v>
      </c>
    </row>
    <row r="2236" spans="1:31" x14ac:dyDescent="0.25">
      <c r="A2236" t="s">
        <v>2262</v>
      </c>
      <c r="B2236" t="s">
        <v>7346</v>
      </c>
      <c r="C2236" t="s">
        <v>10146</v>
      </c>
      <c r="D2236" t="s">
        <v>10174</v>
      </c>
      <c r="E2236">
        <v>41.404139999999998</v>
      </c>
      <c r="F2236">
        <v>2.196952</v>
      </c>
      <c r="G2236" t="s">
        <v>10407</v>
      </c>
      <c r="H2236" t="s">
        <v>12854</v>
      </c>
      <c r="I2236" t="s">
        <v>15733</v>
      </c>
      <c r="J2236" t="s">
        <v>16643</v>
      </c>
      <c r="K2236" t="s">
        <v>16856</v>
      </c>
      <c r="L2236" t="s">
        <v>18062</v>
      </c>
      <c r="M2236" t="s">
        <v>18062</v>
      </c>
      <c r="N2236" t="s">
        <v>18062</v>
      </c>
      <c r="O2236">
        <v>6</v>
      </c>
      <c r="P2236">
        <v>72</v>
      </c>
      <c r="Q2236">
        <v>6</v>
      </c>
      <c r="R2236">
        <v>4</v>
      </c>
      <c r="S2236">
        <v>355</v>
      </c>
      <c r="T2236">
        <f t="shared" si="34"/>
        <v>1420</v>
      </c>
      <c r="U2236">
        <v>45</v>
      </c>
      <c r="V2236">
        <v>26</v>
      </c>
      <c r="W2236">
        <v>5</v>
      </c>
      <c r="X2236">
        <v>2</v>
      </c>
      <c r="Y2236">
        <v>10</v>
      </c>
      <c r="Z2236">
        <v>4</v>
      </c>
      <c r="AA2236">
        <v>4</v>
      </c>
      <c r="AB2236">
        <v>4</v>
      </c>
      <c r="AC2236">
        <v>4</v>
      </c>
      <c r="AD2236">
        <v>0</v>
      </c>
      <c r="AE2236">
        <v>0</v>
      </c>
    </row>
    <row r="2237" spans="1:31" x14ac:dyDescent="0.25">
      <c r="A2237" t="s">
        <v>2263</v>
      </c>
      <c r="B2237" t="s">
        <v>7347</v>
      </c>
      <c r="C2237" t="s">
        <v>10146</v>
      </c>
      <c r="D2237" t="s">
        <v>10174</v>
      </c>
      <c r="E2237">
        <v>41.377372999999999</v>
      </c>
      <c r="F2237">
        <v>2.1909109999999998</v>
      </c>
      <c r="G2237" t="s">
        <v>10249</v>
      </c>
      <c r="H2237" t="s">
        <v>12855</v>
      </c>
      <c r="I2237" t="s">
        <v>15740</v>
      </c>
      <c r="J2237" t="s">
        <v>16643</v>
      </c>
      <c r="K2237" t="s">
        <v>17373</v>
      </c>
      <c r="L2237" t="s">
        <v>18062</v>
      </c>
      <c r="M2237" t="s">
        <v>18062</v>
      </c>
      <c r="N2237" t="s">
        <v>18062</v>
      </c>
      <c r="O2237">
        <v>5</v>
      </c>
      <c r="P2237">
        <v>25</v>
      </c>
      <c r="Q2237">
        <v>5</v>
      </c>
      <c r="R2237">
        <v>4</v>
      </c>
      <c r="S2237">
        <v>1119</v>
      </c>
      <c r="T2237">
        <f t="shared" si="34"/>
        <v>4476</v>
      </c>
      <c r="U2237">
        <v>212</v>
      </c>
      <c r="V2237">
        <v>95</v>
      </c>
      <c r="W2237">
        <v>46</v>
      </c>
      <c r="X2237">
        <v>13</v>
      </c>
      <c r="Y2237">
        <v>30</v>
      </c>
      <c r="Z2237">
        <v>4.5</v>
      </c>
      <c r="AA2237">
        <v>4</v>
      </c>
      <c r="AB2237">
        <v>4</v>
      </c>
      <c r="AC2237">
        <v>4.5</v>
      </c>
      <c r="AD2237">
        <v>0</v>
      </c>
      <c r="AE2237">
        <v>0</v>
      </c>
    </row>
    <row r="2238" spans="1:31" x14ac:dyDescent="0.25">
      <c r="A2238" t="s">
        <v>2264</v>
      </c>
      <c r="B2238" t="s">
        <v>7348</v>
      </c>
      <c r="C2238" t="s">
        <v>10146</v>
      </c>
      <c r="D2238" t="s">
        <v>10174</v>
      </c>
      <c r="E2238">
        <v>41.387039999999999</v>
      </c>
      <c r="F2238">
        <v>2.1672120000000001</v>
      </c>
      <c r="G2238" t="s">
        <v>10241</v>
      </c>
      <c r="H2238" t="s">
        <v>12856</v>
      </c>
      <c r="I2238" t="s">
        <v>16210</v>
      </c>
      <c r="J2238" t="s">
        <v>16643</v>
      </c>
      <c r="K2238" t="s">
        <v>17300</v>
      </c>
      <c r="L2238" t="s">
        <v>18062</v>
      </c>
      <c r="M2238" t="s">
        <v>18062</v>
      </c>
      <c r="N2238" t="s">
        <v>18063</v>
      </c>
      <c r="O2238">
        <v>7</v>
      </c>
      <c r="P2238">
        <v>35</v>
      </c>
      <c r="Q2238">
        <v>7</v>
      </c>
      <c r="R2238">
        <v>4.5</v>
      </c>
      <c r="S2238">
        <v>1747</v>
      </c>
      <c r="T2238">
        <f t="shared" si="34"/>
        <v>7861.5</v>
      </c>
      <c r="U2238">
        <v>358</v>
      </c>
      <c r="V2238">
        <v>117</v>
      </c>
      <c r="W2238">
        <v>31</v>
      </c>
      <c r="X2238">
        <v>8</v>
      </c>
      <c r="Y2238">
        <v>16</v>
      </c>
      <c r="Z2238">
        <v>4.5</v>
      </c>
      <c r="AA2238">
        <v>4</v>
      </c>
      <c r="AB2238">
        <v>4</v>
      </c>
      <c r="AC2238">
        <v>4</v>
      </c>
      <c r="AD2238">
        <v>0</v>
      </c>
      <c r="AE2238">
        <v>0</v>
      </c>
    </row>
    <row r="2239" spans="1:31" x14ac:dyDescent="0.25">
      <c r="A2239" t="s">
        <v>2265</v>
      </c>
      <c r="B2239" t="s">
        <v>7349</v>
      </c>
      <c r="C2239" t="s">
        <v>10146</v>
      </c>
      <c r="D2239" t="s">
        <v>10174</v>
      </c>
      <c r="E2239">
        <v>41.375390000000003</v>
      </c>
      <c r="F2239">
        <v>2.1566510000000001</v>
      </c>
      <c r="G2239" t="s">
        <v>10274</v>
      </c>
      <c r="H2239" t="s">
        <v>12857</v>
      </c>
      <c r="I2239" t="s">
        <v>15733</v>
      </c>
      <c r="J2239" t="s">
        <v>16643</v>
      </c>
      <c r="K2239" t="s">
        <v>16708</v>
      </c>
      <c r="L2239" t="s">
        <v>18062</v>
      </c>
      <c r="M2239" t="s">
        <v>18063</v>
      </c>
      <c r="N2239" t="s">
        <v>18063</v>
      </c>
      <c r="O2239">
        <v>5</v>
      </c>
      <c r="P2239">
        <v>45</v>
      </c>
      <c r="Q2239">
        <v>5</v>
      </c>
      <c r="R2239">
        <v>4.5</v>
      </c>
      <c r="S2239">
        <v>1143</v>
      </c>
      <c r="T2239">
        <f t="shared" si="34"/>
        <v>5143.5</v>
      </c>
      <c r="U2239">
        <v>364</v>
      </c>
      <c r="V2239">
        <v>80</v>
      </c>
      <c r="W2239">
        <v>43</v>
      </c>
      <c r="X2239">
        <v>25</v>
      </c>
      <c r="Y2239">
        <v>28</v>
      </c>
      <c r="Z2239">
        <v>4.5</v>
      </c>
      <c r="AA2239">
        <v>4.5</v>
      </c>
      <c r="AB2239">
        <v>4</v>
      </c>
      <c r="AC2239">
        <v>4</v>
      </c>
      <c r="AD2239">
        <v>0</v>
      </c>
      <c r="AE2239">
        <v>0</v>
      </c>
    </row>
    <row r="2240" spans="1:31" x14ac:dyDescent="0.25">
      <c r="A2240" t="s">
        <v>2266</v>
      </c>
      <c r="B2240" t="s">
        <v>7350</v>
      </c>
      <c r="C2240" t="s">
        <v>10146</v>
      </c>
      <c r="D2240" t="s">
        <v>10174</v>
      </c>
      <c r="E2240">
        <v>41.387560000000001</v>
      </c>
      <c r="F2240">
        <v>2.1607270000000001</v>
      </c>
      <c r="G2240" t="s">
        <v>10355</v>
      </c>
      <c r="H2240" t="s">
        <v>12858</v>
      </c>
      <c r="I2240" t="s">
        <v>15744</v>
      </c>
      <c r="J2240" t="s">
        <v>16643</v>
      </c>
      <c r="K2240" t="s">
        <v>17374</v>
      </c>
      <c r="L2240" t="s">
        <v>18062</v>
      </c>
      <c r="M2240" t="s">
        <v>18063</v>
      </c>
      <c r="N2240" t="s">
        <v>18063</v>
      </c>
      <c r="O2240">
        <v>7</v>
      </c>
      <c r="P2240">
        <v>113.5</v>
      </c>
      <c r="Q2240">
        <v>7</v>
      </c>
      <c r="R2240">
        <v>4</v>
      </c>
      <c r="S2240">
        <v>438</v>
      </c>
      <c r="T2240">
        <f t="shared" si="34"/>
        <v>1752</v>
      </c>
      <c r="U2240">
        <v>82</v>
      </c>
      <c r="V2240">
        <v>39</v>
      </c>
      <c r="W2240">
        <v>12</v>
      </c>
      <c r="X2240">
        <v>16</v>
      </c>
      <c r="Y2240">
        <v>9</v>
      </c>
      <c r="Z2240">
        <v>4.5</v>
      </c>
      <c r="AA2240">
        <v>4.5</v>
      </c>
      <c r="AB2240">
        <v>4</v>
      </c>
      <c r="AC2240">
        <v>4.5</v>
      </c>
      <c r="AD2240">
        <v>0</v>
      </c>
      <c r="AE2240">
        <v>0</v>
      </c>
    </row>
    <row r="2241" spans="1:31" x14ac:dyDescent="0.25">
      <c r="A2241" t="s">
        <v>2267</v>
      </c>
      <c r="B2241" t="s">
        <v>7351</v>
      </c>
      <c r="C2241" t="s">
        <v>10146</v>
      </c>
      <c r="D2241" t="s">
        <v>10174</v>
      </c>
      <c r="E2241">
        <v>41.376390000000001</v>
      </c>
      <c r="F2241">
        <v>2.1691699999999998</v>
      </c>
      <c r="G2241" t="s">
        <v>10241</v>
      </c>
      <c r="H2241" t="s">
        <v>12859</v>
      </c>
      <c r="I2241" t="s">
        <v>16243</v>
      </c>
      <c r="J2241" t="s">
        <v>16645</v>
      </c>
      <c r="K2241" t="s">
        <v>17375</v>
      </c>
      <c r="L2241" t="s">
        <v>18062</v>
      </c>
      <c r="M2241" t="s">
        <v>18063</v>
      </c>
      <c r="N2241" t="s">
        <v>18063</v>
      </c>
      <c r="O2241">
        <v>7</v>
      </c>
      <c r="P2241">
        <v>94.5</v>
      </c>
      <c r="Q2241">
        <v>7</v>
      </c>
      <c r="R2241">
        <v>4.5</v>
      </c>
      <c r="S2241">
        <v>1012</v>
      </c>
      <c r="T2241">
        <f t="shared" si="34"/>
        <v>4554</v>
      </c>
      <c r="U2241">
        <v>286</v>
      </c>
      <c r="V2241">
        <v>53</v>
      </c>
      <c r="W2241">
        <v>16</v>
      </c>
      <c r="X2241">
        <v>8</v>
      </c>
      <c r="Y2241">
        <v>5</v>
      </c>
      <c r="Z2241">
        <v>4.5</v>
      </c>
      <c r="AA2241">
        <v>4</v>
      </c>
      <c r="AB2241">
        <v>4.5</v>
      </c>
      <c r="AC2241">
        <v>4</v>
      </c>
      <c r="AD2241">
        <v>0</v>
      </c>
      <c r="AE2241">
        <v>0</v>
      </c>
    </row>
    <row r="2242" spans="1:31" x14ac:dyDescent="0.25">
      <c r="A2242" t="s">
        <v>2268</v>
      </c>
      <c r="B2242" t="s">
        <v>7352</v>
      </c>
      <c r="C2242" t="s">
        <v>10146</v>
      </c>
      <c r="D2242" t="s">
        <v>10174</v>
      </c>
      <c r="E2242">
        <v>41.386369999999999</v>
      </c>
      <c r="F2242">
        <v>2.1597490000000001</v>
      </c>
      <c r="G2242" t="s">
        <v>10241</v>
      </c>
      <c r="H2242" t="s">
        <v>12860</v>
      </c>
      <c r="I2242" t="s">
        <v>16034</v>
      </c>
      <c r="J2242" t="s">
        <v>16643</v>
      </c>
      <c r="K2242" t="s">
        <v>17376</v>
      </c>
      <c r="L2242" t="s">
        <v>18062</v>
      </c>
      <c r="M2242" t="s">
        <v>18063</v>
      </c>
      <c r="N2242" t="s">
        <v>18063</v>
      </c>
      <c r="O2242">
        <v>6</v>
      </c>
      <c r="P2242">
        <v>72</v>
      </c>
      <c r="Q2242">
        <v>6</v>
      </c>
      <c r="R2242">
        <v>4.5</v>
      </c>
      <c r="S2242">
        <v>738</v>
      </c>
      <c r="T2242">
        <f t="shared" si="34"/>
        <v>3321</v>
      </c>
      <c r="U2242">
        <v>202</v>
      </c>
      <c r="V2242">
        <v>67</v>
      </c>
      <c r="W2242">
        <v>19</v>
      </c>
      <c r="X2242">
        <v>4</v>
      </c>
      <c r="Y2242">
        <v>2</v>
      </c>
      <c r="Z2242">
        <v>4</v>
      </c>
      <c r="AA2242">
        <v>4.5</v>
      </c>
      <c r="AB2242">
        <v>4</v>
      </c>
      <c r="AC2242">
        <v>4</v>
      </c>
      <c r="AD2242">
        <v>0</v>
      </c>
      <c r="AE2242">
        <v>0</v>
      </c>
    </row>
    <row r="2243" spans="1:31" x14ac:dyDescent="0.25">
      <c r="A2243" t="s">
        <v>2269</v>
      </c>
      <c r="B2243" t="s">
        <v>7353</v>
      </c>
      <c r="C2243" t="s">
        <v>10146</v>
      </c>
      <c r="D2243" t="s">
        <v>10174</v>
      </c>
      <c r="E2243">
        <v>41.38653</v>
      </c>
      <c r="F2243">
        <v>2.1778179999999998</v>
      </c>
      <c r="G2243" t="s">
        <v>10367</v>
      </c>
      <c r="H2243" t="s">
        <v>12861</v>
      </c>
      <c r="I2243" t="s">
        <v>15733</v>
      </c>
      <c r="J2243" t="s">
        <v>16643</v>
      </c>
      <c r="K2243" t="s">
        <v>16646</v>
      </c>
      <c r="L2243" t="s">
        <v>18062</v>
      </c>
      <c r="M2243" t="s">
        <v>18062</v>
      </c>
      <c r="N2243" t="s">
        <v>18062</v>
      </c>
      <c r="O2243">
        <v>4</v>
      </c>
      <c r="P2243">
        <v>20</v>
      </c>
      <c r="Q2243">
        <v>4</v>
      </c>
      <c r="R2243">
        <v>4</v>
      </c>
      <c r="S2243">
        <v>368</v>
      </c>
      <c r="T2243">
        <f t="shared" ref="T2243:T2306" si="35">R2243*S2243</f>
        <v>1472</v>
      </c>
      <c r="U2243">
        <v>42</v>
      </c>
      <c r="V2243">
        <v>57</v>
      </c>
      <c r="W2243">
        <v>10</v>
      </c>
      <c r="X2243">
        <v>5</v>
      </c>
      <c r="Y2243">
        <v>8</v>
      </c>
      <c r="Z2243">
        <v>4</v>
      </c>
      <c r="AA2243">
        <v>4</v>
      </c>
      <c r="AB2243">
        <v>4</v>
      </c>
      <c r="AC2243">
        <v>4</v>
      </c>
      <c r="AD2243">
        <v>0</v>
      </c>
      <c r="AE2243">
        <v>0</v>
      </c>
    </row>
    <row r="2244" spans="1:31" x14ac:dyDescent="0.25">
      <c r="A2244" t="s">
        <v>2270</v>
      </c>
      <c r="B2244" t="s">
        <v>7354</v>
      </c>
      <c r="C2244" t="s">
        <v>10146</v>
      </c>
      <c r="D2244" t="s">
        <v>10174</v>
      </c>
      <c r="E2244">
        <v>41.375506999999999</v>
      </c>
      <c r="F2244">
        <v>2.1543950000000001</v>
      </c>
      <c r="G2244" t="s">
        <v>10241</v>
      </c>
      <c r="H2244" t="s">
        <v>12862</v>
      </c>
      <c r="I2244" t="s">
        <v>15740</v>
      </c>
      <c r="J2244" t="s">
        <v>16643</v>
      </c>
      <c r="K2244" t="s">
        <v>17128</v>
      </c>
      <c r="L2244" t="s">
        <v>18062</v>
      </c>
      <c r="M2244" t="s">
        <v>18062</v>
      </c>
      <c r="N2244" t="s">
        <v>18062</v>
      </c>
      <c r="O2244">
        <v>5</v>
      </c>
      <c r="P2244">
        <v>42.5</v>
      </c>
      <c r="Q2244">
        <v>10</v>
      </c>
      <c r="R2244">
        <v>4.5</v>
      </c>
      <c r="S2244">
        <v>733</v>
      </c>
      <c r="T2244">
        <f t="shared" si="35"/>
        <v>3298.5</v>
      </c>
      <c r="U2244">
        <v>133</v>
      </c>
      <c r="V2244">
        <v>38</v>
      </c>
      <c r="W2244">
        <v>6</v>
      </c>
      <c r="X2244">
        <v>1</v>
      </c>
      <c r="Y2244">
        <v>3</v>
      </c>
      <c r="Z2244">
        <v>4.5</v>
      </c>
      <c r="AA2244">
        <v>4.5</v>
      </c>
      <c r="AB2244">
        <v>4.5</v>
      </c>
      <c r="AC2244">
        <v>4.5</v>
      </c>
      <c r="AD2244">
        <v>0</v>
      </c>
      <c r="AE2244">
        <v>0</v>
      </c>
    </row>
    <row r="2245" spans="1:31" x14ac:dyDescent="0.25">
      <c r="A2245" t="s">
        <v>2271</v>
      </c>
      <c r="B2245" t="s">
        <v>7355</v>
      </c>
      <c r="C2245" t="s">
        <v>10146</v>
      </c>
      <c r="D2245" t="s">
        <v>10174</v>
      </c>
      <c r="E2245">
        <v>41.399464000000002</v>
      </c>
      <c r="F2245">
        <v>2.1632950000000002</v>
      </c>
      <c r="G2245" t="s">
        <v>10241</v>
      </c>
      <c r="H2245" t="s">
        <v>12863</v>
      </c>
      <c r="I2245" t="s">
        <v>15848</v>
      </c>
      <c r="J2245" t="s">
        <v>16643</v>
      </c>
      <c r="K2245" t="s">
        <v>17377</v>
      </c>
      <c r="L2245" t="s">
        <v>18062</v>
      </c>
      <c r="M2245" t="s">
        <v>18062</v>
      </c>
      <c r="N2245" t="s">
        <v>18062</v>
      </c>
      <c r="O2245">
        <v>6</v>
      </c>
      <c r="P2245">
        <v>14.5</v>
      </c>
      <c r="Q2245">
        <v>6</v>
      </c>
      <c r="R2245">
        <v>4.5</v>
      </c>
      <c r="S2245">
        <v>348</v>
      </c>
      <c r="T2245">
        <f t="shared" si="35"/>
        <v>1566</v>
      </c>
      <c r="U2245">
        <v>58</v>
      </c>
      <c r="V2245">
        <v>14</v>
      </c>
      <c r="W2245">
        <v>0</v>
      </c>
      <c r="X2245">
        <v>2</v>
      </c>
      <c r="Y2245">
        <v>0</v>
      </c>
      <c r="Z2245">
        <v>4.5</v>
      </c>
      <c r="AA2245">
        <v>4.5</v>
      </c>
      <c r="AB2245">
        <v>4</v>
      </c>
      <c r="AC2245">
        <v>4.5</v>
      </c>
      <c r="AD2245">
        <v>0</v>
      </c>
      <c r="AE2245">
        <v>0</v>
      </c>
    </row>
    <row r="2246" spans="1:31" x14ac:dyDescent="0.25">
      <c r="A2246" t="s">
        <v>2272</v>
      </c>
      <c r="B2246" t="s">
        <v>7241</v>
      </c>
      <c r="C2246" t="s">
        <v>10146</v>
      </c>
      <c r="D2246" t="s">
        <v>10174</v>
      </c>
      <c r="E2246">
        <v>41.391724000000004</v>
      </c>
      <c r="F2246">
        <v>2.1552180000000001</v>
      </c>
      <c r="G2246" t="s">
        <v>10519</v>
      </c>
      <c r="H2246" t="s">
        <v>12864</v>
      </c>
      <c r="I2246" t="s">
        <v>15874</v>
      </c>
      <c r="J2246" t="s">
        <v>16643</v>
      </c>
      <c r="K2246" t="s">
        <v>16752</v>
      </c>
      <c r="L2246" t="s">
        <v>18062</v>
      </c>
      <c r="M2246" t="s">
        <v>18062</v>
      </c>
      <c r="N2246" t="s">
        <v>18062</v>
      </c>
      <c r="O2246">
        <v>7</v>
      </c>
      <c r="P2246">
        <v>70</v>
      </c>
      <c r="Q2246">
        <v>7</v>
      </c>
      <c r="R2246">
        <v>4</v>
      </c>
      <c r="S2246">
        <v>509</v>
      </c>
      <c r="T2246">
        <f t="shared" si="35"/>
        <v>2036</v>
      </c>
      <c r="U2246">
        <v>119</v>
      </c>
      <c r="V2246">
        <v>38</v>
      </c>
      <c r="W2246">
        <v>13</v>
      </c>
      <c r="X2246">
        <v>20</v>
      </c>
      <c r="Y2246">
        <v>9</v>
      </c>
      <c r="Z2246">
        <v>4.5</v>
      </c>
      <c r="AA2246">
        <v>4</v>
      </c>
      <c r="AB2246">
        <v>4</v>
      </c>
      <c r="AC2246">
        <v>4.5</v>
      </c>
      <c r="AD2246">
        <v>0</v>
      </c>
      <c r="AE2246">
        <v>0</v>
      </c>
    </row>
    <row r="2247" spans="1:31" x14ac:dyDescent="0.25">
      <c r="A2247" t="s">
        <v>2273</v>
      </c>
      <c r="B2247" t="s">
        <v>7356</v>
      </c>
      <c r="C2247" t="s">
        <v>10146</v>
      </c>
      <c r="D2247" t="s">
        <v>10174</v>
      </c>
      <c r="E2247">
        <v>41.377409999999998</v>
      </c>
      <c r="F2247">
        <v>2.1673580000000001</v>
      </c>
      <c r="G2247" t="s">
        <v>10242</v>
      </c>
      <c r="H2247" t="s">
        <v>12865</v>
      </c>
      <c r="I2247" t="s">
        <v>16244</v>
      </c>
      <c r="J2247" t="s">
        <v>16645</v>
      </c>
      <c r="K2247" t="s">
        <v>17271</v>
      </c>
      <c r="L2247" t="s">
        <v>18062</v>
      </c>
      <c r="M2247" t="s">
        <v>18062</v>
      </c>
      <c r="N2247" t="s">
        <v>18062</v>
      </c>
      <c r="O2247">
        <v>7</v>
      </c>
      <c r="P2247">
        <v>84</v>
      </c>
      <c r="Q2247">
        <v>7</v>
      </c>
      <c r="R2247">
        <v>4.5</v>
      </c>
      <c r="S2247">
        <v>861</v>
      </c>
      <c r="T2247">
        <f t="shared" si="35"/>
        <v>3874.5</v>
      </c>
      <c r="U2247">
        <v>277</v>
      </c>
      <c r="V2247">
        <v>61</v>
      </c>
      <c r="W2247">
        <v>17</v>
      </c>
      <c r="X2247">
        <v>11</v>
      </c>
      <c r="Y2247">
        <v>12</v>
      </c>
      <c r="Z2247">
        <v>4.5</v>
      </c>
      <c r="AA2247">
        <v>4.5</v>
      </c>
      <c r="AB2247">
        <v>4.5</v>
      </c>
      <c r="AC2247">
        <v>4</v>
      </c>
      <c r="AD2247">
        <v>0</v>
      </c>
      <c r="AE2247">
        <v>0</v>
      </c>
    </row>
    <row r="2248" spans="1:31" x14ac:dyDescent="0.25">
      <c r="A2248" t="s">
        <v>2274</v>
      </c>
      <c r="B2248" t="s">
        <v>7357</v>
      </c>
      <c r="C2248" t="s">
        <v>10146</v>
      </c>
      <c r="D2248" t="s">
        <v>10174</v>
      </c>
      <c r="E2248">
        <v>41.399375999999997</v>
      </c>
      <c r="F2248">
        <v>2.1676199999999999</v>
      </c>
      <c r="G2248" t="s">
        <v>10243</v>
      </c>
      <c r="H2248" t="s">
        <v>12866</v>
      </c>
      <c r="I2248" t="s">
        <v>16129</v>
      </c>
      <c r="J2248" t="s">
        <v>16645</v>
      </c>
      <c r="K2248" t="s">
        <v>16650</v>
      </c>
      <c r="L2248" t="s">
        <v>18062</v>
      </c>
      <c r="M2248" t="s">
        <v>18062</v>
      </c>
      <c r="N2248" t="s">
        <v>18062</v>
      </c>
      <c r="O2248">
        <v>7</v>
      </c>
      <c r="P2248">
        <v>118.25</v>
      </c>
      <c r="Q2248">
        <v>7</v>
      </c>
      <c r="R2248">
        <v>4.5</v>
      </c>
      <c r="S2248">
        <v>575</v>
      </c>
      <c r="T2248">
        <f t="shared" si="35"/>
        <v>2587.5</v>
      </c>
      <c r="U2248">
        <v>161</v>
      </c>
      <c r="V2248">
        <v>50</v>
      </c>
      <c r="W2248">
        <v>8</v>
      </c>
      <c r="X2248">
        <v>4</v>
      </c>
      <c r="Y2248">
        <v>6</v>
      </c>
      <c r="Z2248">
        <v>4.5</v>
      </c>
      <c r="AA2248">
        <v>4.5</v>
      </c>
      <c r="AB2248">
        <v>4.5</v>
      </c>
      <c r="AC2248">
        <v>3.5</v>
      </c>
      <c r="AD2248">
        <v>0</v>
      </c>
      <c r="AE2248">
        <v>0</v>
      </c>
    </row>
    <row r="2249" spans="1:31" x14ac:dyDescent="0.25">
      <c r="A2249" t="s">
        <v>2275</v>
      </c>
      <c r="B2249" t="s">
        <v>7358</v>
      </c>
      <c r="C2249" t="s">
        <v>10146</v>
      </c>
      <c r="D2249" t="s">
        <v>10174</v>
      </c>
      <c r="E2249">
        <v>41.393585000000002</v>
      </c>
      <c r="F2249">
        <v>2.1507869999999998</v>
      </c>
      <c r="G2249" t="s">
        <v>10244</v>
      </c>
      <c r="H2249" t="s">
        <v>12867</v>
      </c>
      <c r="I2249" t="s">
        <v>16245</v>
      </c>
      <c r="J2249" t="s">
        <v>16643</v>
      </c>
      <c r="K2249" t="s">
        <v>17378</v>
      </c>
      <c r="L2249" t="s">
        <v>18062</v>
      </c>
      <c r="M2249" t="s">
        <v>18062</v>
      </c>
      <c r="N2249" t="s">
        <v>18062</v>
      </c>
      <c r="O2249">
        <v>7</v>
      </c>
      <c r="P2249">
        <v>42</v>
      </c>
      <c r="Q2249">
        <v>14</v>
      </c>
      <c r="R2249">
        <v>4</v>
      </c>
      <c r="S2249">
        <v>785</v>
      </c>
      <c r="T2249">
        <f t="shared" si="35"/>
        <v>3140</v>
      </c>
      <c r="U2249">
        <v>37</v>
      </c>
      <c r="V2249">
        <v>34</v>
      </c>
      <c r="W2249">
        <v>11</v>
      </c>
      <c r="X2249">
        <v>2</v>
      </c>
      <c r="Y2249">
        <v>3</v>
      </c>
      <c r="Z2249">
        <v>4</v>
      </c>
      <c r="AA2249">
        <v>4</v>
      </c>
      <c r="AB2249">
        <v>3.5</v>
      </c>
      <c r="AC2249">
        <v>4</v>
      </c>
      <c r="AD2249">
        <v>0</v>
      </c>
      <c r="AE2249">
        <v>0</v>
      </c>
    </row>
    <row r="2250" spans="1:31" x14ac:dyDescent="0.25">
      <c r="A2250" t="s">
        <v>2276</v>
      </c>
      <c r="B2250" t="s">
        <v>7359</v>
      </c>
      <c r="C2250" t="s">
        <v>10146</v>
      </c>
      <c r="D2250" t="s">
        <v>10174</v>
      </c>
      <c r="E2250">
        <v>41.377853000000002</v>
      </c>
      <c r="F2250">
        <v>2.170356</v>
      </c>
      <c r="G2250" t="s">
        <v>10314</v>
      </c>
      <c r="H2250" t="s">
        <v>12868</v>
      </c>
      <c r="I2250" t="s">
        <v>16246</v>
      </c>
      <c r="J2250" t="s">
        <v>16643</v>
      </c>
      <c r="K2250" t="s">
        <v>17379</v>
      </c>
      <c r="L2250" t="s">
        <v>18062</v>
      </c>
      <c r="M2250" t="s">
        <v>18062</v>
      </c>
      <c r="N2250" t="s">
        <v>18062</v>
      </c>
      <c r="O2250">
        <v>7</v>
      </c>
      <c r="P2250">
        <v>91</v>
      </c>
      <c r="Q2250">
        <v>7</v>
      </c>
      <c r="R2250">
        <v>4</v>
      </c>
      <c r="S2250">
        <v>342</v>
      </c>
      <c r="T2250">
        <f t="shared" si="35"/>
        <v>1368</v>
      </c>
      <c r="U2250">
        <v>36</v>
      </c>
      <c r="V2250">
        <v>22</v>
      </c>
      <c r="W2250">
        <v>5</v>
      </c>
      <c r="X2250">
        <v>4</v>
      </c>
      <c r="Y2250">
        <v>5</v>
      </c>
      <c r="Z2250">
        <v>4</v>
      </c>
      <c r="AA2250">
        <v>4</v>
      </c>
      <c r="AB2250">
        <v>4</v>
      </c>
      <c r="AC2250">
        <v>4</v>
      </c>
      <c r="AD2250">
        <v>0</v>
      </c>
      <c r="AE2250">
        <v>0</v>
      </c>
    </row>
    <row r="2251" spans="1:31" x14ac:dyDescent="0.25">
      <c r="A2251" t="s">
        <v>2277</v>
      </c>
      <c r="B2251" t="s">
        <v>7360</v>
      </c>
      <c r="C2251" t="s">
        <v>10146</v>
      </c>
      <c r="D2251" t="s">
        <v>10174</v>
      </c>
      <c r="E2251">
        <v>41.390270000000001</v>
      </c>
      <c r="F2251">
        <v>2.1621549999999998</v>
      </c>
      <c r="G2251" t="s">
        <v>10241</v>
      </c>
      <c r="H2251" t="s">
        <v>12869</v>
      </c>
      <c r="I2251" t="s">
        <v>15737</v>
      </c>
      <c r="J2251" t="s">
        <v>16643</v>
      </c>
      <c r="K2251" t="s">
        <v>16793</v>
      </c>
      <c r="L2251" t="s">
        <v>18062</v>
      </c>
      <c r="M2251" t="s">
        <v>18062</v>
      </c>
      <c r="N2251" t="s">
        <v>18062</v>
      </c>
      <c r="O2251">
        <v>6</v>
      </c>
      <c r="P2251">
        <v>30</v>
      </c>
      <c r="Q2251">
        <v>12</v>
      </c>
      <c r="R2251">
        <v>4.5</v>
      </c>
      <c r="S2251">
        <v>1102</v>
      </c>
      <c r="T2251">
        <f t="shared" si="35"/>
        <v>4959</v>
      </c>
      <c r="U2251">
        <v>383</v>
      </c>
      <c r="V2251">
        <v>98</v>
      </c>
      <c r="W2251">
        <v>28</v>
      </c>
      <c r="X2251">
        <v>15</v>
      </c>
      <c r="Y2251">
        <v>12</v>
      </c>
      <c r="Z2251">
        <v>4.5</v>
      </c>
      <c r="AA2251">
        <v>4.5</v>
      </c>
      <c r="AB2251">
        <v>4</v>
      </c>
      <c r="AC2251">
        <v>4</v>
      </c>
      <c r="AD2251">
        <v>0</v>
      </c>
      <c r="AE2251">
        <v>0</v>
      </c>
    </row>
    <row r="2252" spans="1:31" x14ac:dyDescent="0.25">
      <c r="A2252" t="s">
        <v>2278</v>
      </c>
      <c r="B2252" t="s">
        <v>7361</v>
      </c>
      <c r="C2252" t="s">
        <v>10146</v>
      </c>
      <c r="D2252" t="s">
        <v>10174</v>
      </c>
      <c r="E2252">
        <v>41.376269999999998</v>
      </c>
      <c r="F2252">
        <v>2.1404839999999998</v>
      </c>
      <c r="G2252" t="s">
        <v>10241</v>
      </c>
      <c r="H2252" t="s">
        <v>12870</v>
      </c>
      <c r="I2252" t="s">
        <v>15748</v>
      </c>
      <c r="J2252" t="s">
        <v>16643</v>
      </c>
      <c r="K2252" t="s">
        <v>16688</v>
      </c>
      <c r="L2252" t="s">
        <v>18062</v>
      </c>
      <c r="M2252" t="s">
        <v>18062</v>
      </c>
      <c r="N2252" t="s">
        <v>18062</v>
      </c>
      <c r="O2252">
        <v>5</v>
      </c>
      <c r="P2252">
        <v>14</v>
      </c>
      <c r="Q2252">
        <v>6</v>
      </c>
      <c r="R2252">
        <v>4.5</v>
      </c>
      <c r="S2252">
        <v>824</v>
      </c>
      <c r="T2252">
        <f t="shared" si="35"/>
        <v>3708</v>
      </c>
      <c r="U2252">
        <v>246</v>
      </c>
      <c r="V2252">
        <v>14</v>
      </c>
      <c r="W2252">
        <v>6</v>
      </c>
      <c r="X2252">
        <v>3</v>
      </c>
      <c r="Y2252">
        <v>3</v>
      </c>
      <c r="Z2252">
        <v>4.5</v>
      </c>
      <c r="AA2252">
        <v>5</v>
      </c>
      <c r="AB2252">
        <v>4.5</v>
      </c>
      <c r="AC2252">
        <v>4.5</v>
      </c>
      <c r="AD2252">
        <v>0</v>
      </c>
      <c r="AE2252">
        <v>0</v>
      </c>
    </row>
    <row r="2253" spans="1:31" x14ac:dyDescent="0.25">
      <c r="A2253" t="s">
        <v>2279</v>
      </c>
      <c r="B2253" t="s">
        <v>7362</v>
      </c>
      <c r="C2253" t="s">
        <v>10146</v>
      </c>
      <c r="D2253" t="s">
        <v>10174</v>
      </c>
      <c r="E2253">
        <v>41.381022999999999</v>
      </c>
      <c r="F2253">
        <v>2.1782560000000002</v>
      </c>
      <c r="G2253" t="s">
        <v>10249</v>
      </c>
      <c r="H2253" t="s">
        <v>12871</v>
      </c>
      <c r="I2253" t="s">
        <v>16247</v>
      </c>
      <c r="J2253" t="s">
        <v>16645</v>
      </c>
      <c r="K2253" t="s">
        <v>17380</v>
      </c>
      <c r="L2253" t="s">
        <v>18062</v>
      </c>
      <c r="M2253" t="s">
        <v>18063</v>
      </c>
      <c r="N2253" t="s">
        <v>18063</v>
      </c>
      <c r="O2253">
        <v>7</v>
      </c>
      <c r="P2253">
        <v>48.5</v>
      </c>
      <c r="Q2253">
        <v>14</v>
      </c>
      <c r="R2253">
        <v>4.5</v>
      </c>
      <c r="S2253">
        <v>647</v>
      </c>
      <c r="T2253">
        <f t="shared" si="35"/>
        <v>2911.5</v>
      </c>
      <c r="U2253">
        <v>90</v>
      </c>
      <c r="V2253">
        <v>24</v>
      </c>
      <c r="W2253">
        <v>9</v>
      </c>
      <c r="X2253">
        <v>3</v>
      </c>
      <c r="Y2253">
        <v>7</v>
      </c>
      <c r="Z2253">
        <v>4.5</v>
      </c>
      <c r="AA2253">
        <v>4.5</v>
      </c>
      <c r="AB2253">
        <v>4.5</v>
      </c>
      <c r="AC2253">
        <v>3.5</v>
      </c>
      <c r="AD2253">
        <v>0</v>
      </c>
      <c r="AE2253">
        <v>0</v>
      </c>
    </row>
    <row r="2254" spans="1:31" x14ac:dyDescent="0.25">
      <c r="A2254" t="s">
        <v>2280</v>
      </c>
      <c r="B2254" t="s">
        <v>7363</v>
      </c>
      <c r="C2254" t="s">
        <v>10146</v>
      </c>
      <c r="D2254" t="s">
        <v>10174</v>
      </c>
      <c r="E2254">
        <v>41.387768000000001</v>
      </c>
      <c r="F2254">
        <v>2.1679300000000001</v>
      </c>
      <c r="G2254" t="s">
        <v>10265</v>
      </c>
      <c r="H2254" t="s">
        <v>12872</v>
      </c>
      <c r="I2254" t="s">
        <v>15761</v>
      </c>
      <c r="J2254" t="s">
        <v>16645</v>
      </c>
      <c r="K2254" t="s">
        <v>16741</v>
      </c>
      <c r="L2254" t="s">
        <v>18062</v>
      </c>
      <c r="M2254" t="s">
        <v>18062</v>
      </c>
      <c r="N2254" t="s">
        <v>18062</v>
      </c>
      <c r="O2254">
        <v>7</v>
      </c>
      <c r="P2254">
        <v>45.5</v>
      </c>
      <c r="Q2254">
        <v>14</v>
      </c>
      <c r="R2254">
        <v>4</v>
      </c>
      <c r="S2254">
        <v>940</v>
      </c>
      <c r="T2254">
        <f t="shared" si="35"/>
        <v>3760</v>
      </c>
      <c r="U2254">
        <v>34</v>
      </c>
      <c r="V2254">
        <v>43</v>
      </c>
      <c r="W2254">
        <v>17</v>
      </c>
      <c r="X2254">
        <v>9</v>
      </c>
      <c r="Y2254">
        <v>14</v>
      </c>
      <c r="Z2254">
        <v>4</v>
      </c>
      <c r="AA2254">
        <v>4</v>
      </c>
      <c r="AB2254">
        <v>4</v>
      </c>
      <c r="AC2254">
        <v>3.5</v>
      </c>
      <c r="AD2254">
        <v>0</v>
      </c>
      <c r="AE2254">
        <v>0</v>
      </c>
    </row>
    <row r="2255" spans="1:31" x14ac:dyDescent="0.25">
      <c r="A2255" t="s">
        <v>2281</v>
      </c>
      <c r="B2255" t="s">
        <v>7364</v>
      </c>
      <c r="C2255" t="s">
        <v>10146</v>
      </c>
      <c r="D2255" t="s">
        <v>10174</v>
      </c>
      <c r="E2255">
        <v>41.390247000000002</v>
      </c>
      <c r="F2255">
        <v>2.1705809999999999</v>
      </c>
      <c r="G2255" t="s">
        <v>10320</v>
      </c>
      <c r="H2255" t="s">
        <v>12873</v>
      </c>
      <c r="I2255" t="s">
        <v>16090</v>
      </c>
      <c r="J2255" t="s">
        <v>16643</v>
      </c>
      <c r="K2255" t="s">
        <v>17176</v>
      </c>
      <c r="L2255" t="s">
        <v>18062</v>
      </c>
      <c r="M2255" t="s">
        <v>18062</v>
      </c>
      <c r="N2255" t="s">
        <v>18062</v>
      </c>
      <c r="O2255">
        <v>7</v>
      </c>
      <c r="P2255">
        <v>107</v>
      </c>
      <c r="Q2255">
        <v>7</v>
      </c>
      <c r="R2255">
        <v>4</v>
      </c>
      <c r="S2255">
        <v>655</v>
      </c>
      <c r="T2255">
        <f t="shared" si="35"/>
        <v>2620</v>
      </c>
      <c r="U2255">
        <v>153</v>
      </c>
      <c r="V2255">
        <v>83</v>
      </c>
      <c r="W2255">
        <v>34</v>
      </c>
      <c r="X2255">
        <v>14</v>
      </c>
      <c r="Y2255">
        <v>29</v>
      </c>
      <c r="Z2255">
        <v>4</v>
      </c>
      <c r="AA2255">
        <v>4</v>
      </c>
      <c r="AB2255">
        <v>4</v>
      </c>
      <c r="AC2255">
        <v>4.5</v>
      </c>
      <c r="AD2255">
        <v>0</v>
      </c>
      <c r="AE2255">
        <v>0</v>
      </c>
    </row>
    <row r="2256" spans="1:31" x14ac:dyDescent="0.25">
      <c r="A2256" t="s">
        <v>2282</v>
      </c>
      <c r="B2256" t="s">
        <v>7365</v>
      </c>
      <c r="C2256" t="s">
        <v>10146</v>
      </c>
      <c r="D2256" t="s">
        <v>10174</v>
      </c>
      <c r="E2256">
        <v>41.387394</v>
      </c>
      <c r="F2256">
        <v>2.1754609999999999</v>
      </c>
      <c r="G2256" t="s">
        <v>10249</v>
      </c>
      <c r="H2256" t="s">
        <v>12874</v>
      </c>
      <c r="I2256" t="s">
        <v>15733</v>
      </c>
      <c r="J2256" t="s">
        <v>16643</v>
      </c>
      <c r="K2256" t="s">
        <v>16708</v>
      </c>
      <c r="L2256" t="s">
        <v>18062</v>
      </c>
      <c r="M2256" t="s">
        <v>18062</v>
      </c>
      <c r="N2256" t="s">
        <v>18062</v>
      </c>
      <c r="O2256">
        <v>7</v>
      </c>
      <c r="P2256">
        <v>100</v>
      </c>
      <c r="Q2256">
        <v>7</v>
      </c>
      <c r="R2256">
        <v>4.5</v>
      </c>
      <c r="S2256">
        <v>2504</v>
      </c>
      <c r="T2256">
        <f t="shared" si="35"/>
        <v>11268</v>
      </c>
      <c r="U2256">
        <v>855</v>
      </c>
      <c r="V2256">
        <v>279</v>
      </c>
      <c r="W2256">
        <v>34</v>
      </c>
      <c r="X2256">
        <v>19</v>
      </c>
      <c r="Y2256">
        <v>11</v>
      </c>
      <c r="Z2256">
        <v>4.5</v>
      </c>
      <c r="AA2256">
        <v>4.5</v>
      </c>
      <c r="AB2256">
        <v>4.5</v>
      </c>
      <c r="AC2256">
        <v>4.5</v>
      </c>
      <c r="AD2256">
        <v>0</v>
      </c>
      <c r="AE2256">
        <v>0</v>
      </c>
    </row>
    <row r="2257" spans="1:31" x14ac:dyDescent="0.25">
      <c r="A2257" t="s">
        <v>2283</v>
      </c>
      <c r="B2257" t="s">
        <v>7366</v>
      </c>
      <c r="C2257" t="s">
        <v>10146</v>
      </c>
      <c r="D2257" t="s">
        <v>10174</v>
      </c>
      <c r="E2257">
        <v>41.392859999999999</v>
      </c>
      <c r="F2257">
        <v>2.1577549999999999</v>
      </c>
      <c r="G2257" t="s">
        <v>10314</v>
      </c>
      <c r="H2257" t="s">
        <v>12875</v>
      </c>
      <c r="I2257" t="s">
        <v>16229</v>
      </c>
      <c r="J2257" t="s">
        <v>16643</v>
      </c>
      <c r="K2257" t="s">
        <v>17358</v>
      </c>
      <c r="L2257" t="s">
        <v>18063</v>
      </c>
      <c r="M2257" t="s">
        <v>18063</v>
      </c>
      <c r="N2257" t="s">
        <v>18062</v>
      </c>
      <c r="O2257">
        <v>7</v>
      </c>
      <c r="P2257">
        <v>104</v>
      </c>
      <c r="Q2257">
        <v>7</v>
      </c>
      <c r="R2257">
        <v>4</v>
      </c>
      <c r="S2257">
        <v>1017</v>
      </c>
      <c r="T2257">
        <f t="shared" si="35"/>
        <v>4068</v>
      </c>
      <c r="U2257">
        <v>30</v>
      </c>
      <c r="V2257">
        <v>11</v>
      </c>
      <c r="W2257">
        <v>9</v>
      </c>
      <c r="X2257">
        <v>4</v>
      </c>
      <c r="Y2257">
        <v>4</v>
      </c>
      <c r="Z2257">
        <v>4</v>
      </c>
      <c r="AA2257">
        <v>4</v>
      </c>
      <c r="AB2257">
        <v>3.5</v>
      </c>
      <c r="AC2257">
        <v>4.5</v>
      </c>
      <c r="AD2257">
        <v>0</v>
      </c>
      <c r="AE2257">
        <v>0</v>
      </c>
    </row>
    <row r="2258" spans="1:31" x14ac:dyDescent="0.25">
      <c r="A2258" t="s">
        <v>2284</v>
      </c>
      <c r="B2258" t="s">
        <v>7367</v>
      </c>
      <c r="C2258" t="s">
        <v>10146</v>
      </c>
      <c r="D2258" t="s">
        <v>10174</v>
      </c>
      <c r="E2258">
        <v>41.385730000000002</v>
      </c>
      <c r="F2258">
        <v>2.1493880000000001</v>
      </c>
      <c r="G2258" t="s">
        <v>10238</v>
      </c>
      <c r="H2258" t="s">
        <v>12876</v>
      </c>
      <c r="I2258" t="s">
        <v>15740</v>
      </c>
      <c r="J2258" t="s">
        <v>16643</v>
      </c>
      <c r="K2258" t="s">
        <v>16685</v>
      </c>
      <c r="L2258" t="s">
        <v>18062</v>
      </c>
      <c r="M2258" t="s">
        <v>18063</v>
      </c>
      <c r="N2258" t="s">
        <v>18062</v>
      </c>
      <c r="O2258">
        <v>6</v>
      </c>
      <c r="P2258">
        <v>45</v>
      </c>
      <c r="Q2258">
        <v>7</v>
      </c>
      <c r="R2258">
        <v>4.5</v>
      </c>
      <c r="S2258">
        <v>382</v>
      </c>
      <c r="T2258">
        <f t="shared" si="35"/>
        <v>1719</v>
      </c>
      <c r="U2258">
        <v>29</v>
      </c>
      <c r="V2258">
        <v>8</v>
      </c>
      <c r="W2258">
        <v>1</v>
      </c>
      <c r="X2258">
        <v>0</v>
      </c>
      <c r="Y2258">
        <v>1</v>
      </c>
      <c r="Z2258">
        <v>4.5</v>
      </c>
      <c r="AA2258">
        <v>4</v>
      </c>
      <c r="AB2258">
        <v>4.5</v>
      </c>
      <c r="AC2258">
        <v>4.5</v>
      </c>
      <c r="AD2258">
        <v>0</v>
      </c>
      <c r="AE2258">
        <v>0</v>
      </c>
    </row>
    <row r="2259" spans="1:31" x14ac:dyDescent="0.25">
      <c r="A2259" t="s">
        <v>2285</v>
      </c>
      <c r="B2259" t="s">
        <v>7368</v>
      </c>
      <c r="C2259" t="s">
        <v>10146</v>
      </c>
      <c r="D2259" t="s">
        <v>10174</v>
      </c>
      <c r="E2259">
        <v>41.387802000000001</v>
      </c>
      <c r="F2259">
        <v>2.1613440000000002</v>
      </c>
      <c r="G2259" t="s">
        <v>10249</v>
      </c>
      <c r="H2259" t="s">
        <v>12877</v>
      </c>
      <c r="I2259" t="s">
        <v>16248</v>
      </c>
      <c r="J2259" t="s">
        <v>16643</v>
      </c>
      <c r="K2259" t="s">
        <v>17381</v>
      </c>
      <c r="L2259" t="s">
        <v>18063</v>
      </c>
      <c r="M2259" t="s">
        <v>18063</v>
      </c>
      <c r="N2259" t="s">
        <v>18063</v>
      </c>
      <c r="O2259">
        <v>6</v>
      </c>
      <c r="P2259">
        <v>30</v>
      </c>
      <c r="Q2259">
        <v>6</v>
      </c>
      <c r="R2259">
        <v>4.5</v>
      </c>
      <c r="S2259">
        <v>414</v>
      </c>
      <c r="T2259">
        <f t="shared" si="35"/>
        <v>1863</v>
      </c>
      <c r="U2259">
        <v>58</v>
      </c>
      <c r="V2259">
        <v>7</v>
      </c>
      <c r="W2259">
        <v>6</v>
      </c>
      <c r="X2259">
        <v>2</v>
      </c>
      <c r="Y2259">
        <v>1</v>
      </c>
      <c r="Z2259">
        <v>4.5</v>
      </c>
      <c r="AA2259">
        <v>4.5</v>
      </c>
      <c r="AB2259">
        <v>4.5</v>
      </c>
      <c r="AC2259">
        <v>4.5</v>
      </c>
      <c r="AD2259">
        <v>0</v>
      </c>
      <c r="AE2259">
        <v>0</v>
      </c>
    </row>
    <row r="2260" spans="1:31" x14ac:dyDescent="0.25">
      <c r="A2260" t="s">
        <v>2286</v>
      </c>
      <c r="B2260" t="s">
        <v>7369</v>
      </c>
      <c r="C2260" t="s">
        <v>10146</v>
      </c>
      <c r="D2260" t="s">
        <v>10174</v>
      </c>
      <c r="E2260">
        <v>41.397728000000001</v>
      </c>
      <c r="F2260">
        <v>2.2034029999999998</v>
      </c>
      <c r="G2260" t="s">
        <v>10326</v>
      </c>
      <c r="H2260" t="s">
        <v>12878</v>
      </c>
      <c r="I2260" t="s">
        <v>15739</v>
      </c>
      <c r="J2260" t="s">
        <v>16643</v>
      </c>
      <c r="K2260" t="s">
        <v>16663</v>
      </c>
      <c r="L2260" t="s">
        <v>18062</v>
      </c>
      <c r="M2260" t="s">
        <v>18062</v>
      </c>
      <c r="N2260" t="s">
        <v>18063</v>
      </c>
      <c r="O2260">
        <v>7</v>
      </c>
      <c r="P2260">
        <v>45.5</v>
      </c>
      <c r="Q2260">
        <v>14</v>
      </c>
      <c r="R2260">
        <v>4</v>
      </c>
      <c r="S2260">
        <v>501</v>
      </c>
      <c r="T2260">
        <f t="shared" si="35"/>
        <v>2004</v>
      </c>
      <c r="U2260">
        <v>46</v>
      </c>
      <c r="V2260">
        <v>19</v>
      </c>
      <c r="W2260">
        <v>8</v>
      </c>
      <c r="X2260">
        <v>1</v>
      </c>
      <c r="Y2260">
        <v>7</v>
      </c>
      <c r="Z2260">
        <v>4</v>
      </c>
      <c r="AA2260">
        <v>3.5</v>
      </c>
      <c r="AB2260">
        <v>4</v>
      </c>
      <c r="AC2260">
        <v>4</v>
      </c>
      <c r="AD2260">
        <v>0</v>
      </c>
      <c r="AE2260">
        <v>0</v>
      </c>
    </row>
    <row r="2261" spans="1:31" x14ac:dyDescent="0.25">
      <c r="A2261" t="s">
        <v>2287</v>
      </c>
      <c r="B2261" t="s">
        <v>7370</v>
      </c>
      <c r="C2261" t="s">
        <v>10146</v>
      </c>
      <c r="D2261" t="s">
        <v>10174</v>
      </c>
      <c r="E2261">
        <v>41.395046000000001</v>
      </c>
      <c r="F2261">
        <v>2.1595970000000002</v>
      </c>
      <c r="G2261" t="s">
        <v>10241</v>
      </c>
      <c r="H2261" t="s">
        <v>12879</v>
      </c>
      <c r="I2261" t="s">
        <v>16143</v>
      </c>
      <c r="J2261" t="s">
        <v>16643</v>
      </c>
      <c r="K2261" t="s">
        <v>17382</v>
      </c>
      <c r="L2261" t="s">
        <v>18062</v>
      </c>
      <c r="M2261" t="s">
        <v>18062</v>
      </c>
      <c r="N2261" t="s">
        <v>18062</v>
      </c>
      <c r="O2261">
        <v>7</v>
      </c>
      <c r="P2261">
        <v>84</v>
      </c>
      <c r="Q2261">
        <v>7</v>
      </c>
      <c r="R2261">
        <v>4.5</v>
      </c>
      <c r="S2261">
        <v>2415</v>
      </c>
      <c r="T2261">
        <f t="shared" si="35"/>
        <v>10867.5</v>
      </c>
      <c r="U2261">
        <v>726</v>
      </c>
      <c r="V2261">
        <v>197</v>
      </c>
      <c r="W2261">
        <v>58</v>
      </c>
      <c r="X2261">
        <v>30</v>
      </c>
      <c r="Y2261">
        <v>26</v>
      </c>
      <c r="Z2261">
        <v>4.5</v>
      </c>
      <c r="AA2261">
        <v>4.5</v>
      </c>
      <c r="AB2261">
        <v>4</v>
      </c>
      <c r="AC2261">
        <v>4.5</v>
      </c>
      <c r="AD2261">
        <v>0</v>
      </c>
      <c r="AE2261">
        <v>0</v>
      </c>
    </row>
    <row r="2262" spans="1:31" x14ac:dyDescent="0.25">
      <c r="A2262" t="s">
        <v>2288</v>
      </c>
      <c r="B2262" t="s">
        <v>7371</v>
      </c>
      <c r="C2262" t="s">
        <v>10146</v>
      </c>
      <c r="D2262" t="s">
        <v>10174</v>
      </c>
      <c r="E2262">
        <v>41.381230000000002</v>
      </c>
      <c r="F2262">
        <v>2.1836600000000002</v>
      </c>
      <c r="G2262" t="s">
        <v>10307</v>
      </c>
      <c r="H2262" t="s">
        <v>12880</v>
      </c>
      <c r="I2262" t="s">
        <v>15733</v>
      </c>
      <c r="J2262" t="s">
        <v>16643</v>
      </c>
      <c r="K2262" t="s">
        <v>16708</v>
      </c>
      <c r="L2262" t="s">
        <v>18062</v>
      </c>
      <c r="M2262" t="s">
        <v>18063</v>
      </c>
      <c r="N2262" t="s">
        <v>18063</v>
      </c>
      <c r="O2262">
        <v>7</v>
      </c>
      <c r="P2262">
        <v>107</v>
      </c>
      <c r="Q2262">
        <v>7</v>
      </c>
      <c r="R2262">
        <v>4</v>
      </c>
      <c r="S2262">
        <v>389</v>
      </c>
      <c r="T2262">
        <f t="shared" si="35"/>
        <v>1556</v>
      </c>
      <c r="U2262">
        <v>57</v>
      </c>
      <c r="V2262">
        <v>51</v>
      </c>
      <c r="W2262">
        <v>7</v>
      </c>
      <c r="X2262">
        <v>4</v>
      </c>
      <c r="Y2262">
        <v>5</v>
      </c>
      <c r="Z2262">
        <v>4</v>
      </c>
      <c r="AA2262">
        <v>4</v>
      </c>
      <c r="AB2262">
        <v>4</v>
      </c>
      <c r="AC2262">
        <v>4</v>
      </c>
      <c r="AD2262">
        <v>0</v>
      </c>
      <c r="AE2262">
        <v>0</v>
      </c>
    </row>
    <row r="2263" spans="1:31" x14ac:dyDescent="0.25">
      <c r="A2263" t="s">
        <v>2289</v>
      </c>
      <c r="B2263" t="s">
        <v>7372</v>
      </c>
      <c r="C2263" t="s">
        <v>10146</v>
      </c>
      <c r="D2263" t="s">
        <v>10174</v>
      </c>
      <c r="E2263">
        <v>41.375667999999997</v>
      </c>
      <c r="F2263">
        <v>2.1622889999999999</v>
      </c>
      <c r="G2263" t="s">
        <v>10269</v>
      </c>
      <c r="H2263" t="s">
        <v>12881</v>
      </c>
      <c r="I2263" t="s">
        <v>16249</v>
      </c>
      <c r="J2263" t="s">
        <v>16643</v>
      </c>
      <c r="K2263" t="s">
        <v>17383</v>
      </c>
      <c r="L2263" t="s">
        <v>18062</v>
      </c>
      <c r="M2263" t="s">
        <v>18062</v>
      </c>
      <c r="N2263" t="s">
        <v>18063</v>
      </c>
      <c r="O2263">
        <v>7</v>
      </c>
      <c r="P2263">
        <v>95</v>
      </c>
      <c r="Q2263">
        <v>7</v>
      </c>
      <c r="R2263">
        <v>4</v>
      </c>
      <c r="S2263">
        <v>325</v>
      </c>
      <c r="T2263">
        <f t="shared" si="35"/>
        <v>1300</v>
      </c>
      <c r="U2263">
        <v>61</v>
      </c>
      <c r="V2263">
        <v>28</v>
      </c>
      <c r="W2263">
        <v>7</v>
      </c>
      <c r="X2263">
        <v>4</v>
      </c>
      <c r="Y2263">
        <v>6</v>
      </c>
      <c r="Z2263">
        <v>4</v>
      </c>
      <c r="AA2263">
        <v>4</v>
      </c>
      <c r="AB2263">
        <v>4</v>
      </c>
      <c r="AC2263">
        <v>4.5</v>
      </c>
      <c r="AD2263">
        <v>0</v>
      </c>
      <c r="AE2263">
        <v>0</v>
      </c>
    </row>
    <row r="2264" spans="1:31" x14ac:dyDescent="0.25">
      <c r="A2264" t="s">
        <v>2290</v>
      </c>
      <c r="B2264" t="s">
        <v>7373</v>
      </c>
      <c r="C2264" t="s">
        <v>10146</v>
      </c>
      <c r="D2264" t="s">
        <v>10174</v>
      </c>
      <c r="E2264">
        <v>41.385962999999997</v>
      </c>
      <c r="F2264">
        <v>2.1798929999999999</v>
      </c>
      <c r="G2264" t="s">
        <v>10276</v>
      </c>
      <c r="H2264" t="s">
        <v>12882</v>
      </c>
      <c r="I2264" t="s">
        <v>15771</v>
      </c>
      <c r="J2264" t="s">
        <v>16643</v>
      </c>
      <c r="K2264" t="s">
        <v>16701</v>
      </c>
      <c r="L2264" t="s">
        <v>18062</v>
      </c>
      <c r="M2264" t="s">
        <v>18062</v>
      </c>
      <c r="N2264" t="s">
        <v>18063</v>
      </c>
      <c r="O2264">
        <v>7</v>
      </c>
      <c r="P2264">
        <v>66.5</v>
      </c>
      <c r="Q2264">
        <v>7</v>
      </c>
      <c r="R2264">
        <v>4.5</v>
      </c>
      <c r="S2264">
        <v>597</v>
      </c>
      <c r="T2264">
        <f t="shared" si="35"/>
        <v>2686.5</v>
      </c>
      <c r="U2264">
        <v>217</v>
      </c>
      <c r="V2264">
        <v>48</v>
      </c>
      <c r="W2264">
        <v>13</v>
      </c>
      <c r="X2264">
        <v>9</v>
      </c>
      <c r="Y2264">
        <v>6</v>
      </c>
      <c r="Z2264">
        <v>4.5</v>
      </c>
      <c r="AA2264">
        <v>4.5</v>
      </c>
      <c r="AB2264">
        <v>4.5</v>
      </c>
      <c r="AC2264">
        <v>4</v>
      </c>
      <c r="AD2264">
        <v>0</v>
      </c>
      <c r="AE2264">
        <v>0</v>
      </c>
    </row>
    <row r="2265" spans="1:31" x14ac:dyDescent="0.25">
      <c r="A2265" t="s">
        <v>2291</v>
      </c>
      <c r="B2265" t="s">
        <v>7374</v>
      </c>
      <c r="C2265" t="s">
        <v>10146</v>
      </c>
      <c r="D2265" t="s">
        <v>10174</v>
      </c>
      <c r="E2265">
        <v>41.404679999999999</v>
      </c>
      <c r="F2265">
        <v>2.1761059999999999</v>
      </c>
      <c r="G2265" t="s">
        <v>10241</v>
      </c>
      <c r="H2265" t="s">
        <v>12883</v>
      </c>
      <c r="I2265" t="s">
        <v>15733</v>
      </c>
      <c r="J2265" t="s">
        <v>16643</v>
      </c>
      <c r="K2265" t="s">
        <v>16708</v>
      </c>
      <c r="L2265" t="s">
        <v>18062</v>
      </c>
      <c r="M2265" t="s">
        <v>18062</v>
      </c>
      <c r="N2265" t="s">
        <v>18063</v>
      </c>
      <c r="O2265">
        <v>5</v>
      </c>
      <c r="P2265">
        <v>47</v>
      </c>
      <c r="Q2265">
        <v>5</v>
      </c>
      <c r="R2265">
        <v>4.5</v>
      </c>
      <c r="S2265">
        <v>424</v>
      </c>
      <c r="T2265">
        <f t="shared" si="35"/>
        <v>1908</v>
      </c>
      <c r="U2265">
        <v>103</v>
      </c>
      <c r="V2265">
        <v>34</v>
      </c>
      <c r="W2265">
        <v>6</v>
      </c>
      <c r="X2265">
        <v>0</v>
      </c>
      <c r="Y2265">
        <v>4</v>
      </c>
      <c r="Z2265">
        <v>4.5</v>
      </c>
      <c r="AA2265">
        <v>4.5</v>
      </c>
      <c r="AB2265">
        <v>4.5</v>
      </c>
      <c r="AC2265">
        <v>4.5</v>
      </c>
      <c r="AD2265">
        <v>0</v>
      </c>
      <c r="AE2265">
        <v>0</v>
      </c>
    </row>
    <row r="2266" spans="1:31" x14ac:dyDescent="0.25">
      <c r="A2266" t="s">
        <v>2292</v>
      </c>
      <c r="B2266" t="s">
        <v>7375</v>
      </c>
      <c r="C2266" t="s">
        <v>10146</v>
      </c>
      <c r="D2266" t="s">
        <v>10174</v>
      </c>
      <c r="E2266">
        <v>41.382129999999997</v>
      </c>
      <c r="F2266">
        <v>2.1819009999999999</v>
      </c>
      <c r="G2266" t="s">
        <v>10242</v>
      </c>
      <c r="H2266" t="s">
        <v>12884</v>
      </c>
      <c r="I2266" t="s">
        <v>15934</v>
      </c>
      <c r="J2266" t="s">
        <v>16643</v>
      </c>
      <c r="K2266" t="s">
        <v>17384</v>
      </c>
      <c r="L2266" t="s">
        <v>18063</v>
      </c>
      <c r="M2266" t="s">
        <v>18063</v>
      </c>
      <c r="N2266" t="s">
        <v>18062</v>
      </c>
      <c r="O2266">
        <v>4</v>
      </c>
      <c r="P2266">
        <v>18</v>
      </c>
      <c r="Q2266">
        <v>4</v>
      </c>
      <c r="R2266">
        <v>4</v>
      </c>
      <c r="S2266">
        <v>410</v>
      </c>
      <c r="T2266">
        <f t="shared" si="35"/>
        <v>1640</v>
      </c>
      <c r="U2266">
        <v>92</v>
      </c>
      <c r="V2266">
        <v>41</v>
      </c>
      <c r="W2266">
        <v>8</v>
      </c>
      <c r="X2266">
        <v>6</v>
      </c>
      <c r="Y2266">
        <v>8</v>
      </c>
      <c r="Z2266">
        <v>4</v>
      </c>
      <c r="AA2266">
        <v>4</v>
      </c>
      <c r="AB2266">
        <v>3.5</v>
      </c>
      <c r="AC2266">
        <v>3.5</v>
      </c>
      <c r="AD2266">
        <v>0</v>
      </c>
      <c r="AE2266">
        <v>0</v>
      </c>
    </row>
    <row r="2267" spans="1:31" x14ac:dyDescent="0.25">
      <c r="A2267" t="s">
        <v>2293</v>
      </c>
      <c r="B2267" t="s">
        <v>7376</v>
      </c>
      <c r="C2267" t="s">
        <v>10146</v>
      </c>
      <c r="D2267" t="s">
        <v>10174</v>
      </c>
      <c r="E2267">
        <v>41.385159999999999</v>
      </c>
      <c r="F2267">
        <v>2.171252</v>
      </c>
      <c r="G2267" t="s">
        <v>10418</v>
      </c>
      <c r="H2267" t="s">
        <v>12885</v>
      </c>
      <c r="I2267" t="s">
        <v>15836</v>
      </c>
      <c r="J2267" t="s">
        <v>16643</v>
      </c>
      <c r="K2267" t="s">
        <v>17385</v>
      </c>
      <c r="L2267" t="s">
        <v>18062</v>
      </c>
      <c r="M2267" t="s">
        <v>18062</v>
      </c>
      <c r="N2267" t="s">
        <v>18062</v>
      </c>
      <c r="O2267">
        <v>7</v>
      </c>
      <c r="P2267">
        <v>108.5</v>
      </c>
      <c r="Q2267">
        <v>7</v>
      </c>
      <c r="R2267">
        <v>4</v>
      </c>
      <c r="S2267">
        <v>673</v>
      </c>
      <c r="T2267">
        <f t="shared" si="35"/>
        <v>2692</v>
      </c>
      <c r="U2267">
        <v>138</v>
      </c>
      <c r="V2267">
        <v>40</v>
      </c>
      <c r="W2267">
        <v>10</v>
      </c>
      <c r="X2267">
        <v>3</v>
      </c>
      <c r="Y2267">
        <v>11</v>
      </c>
      <c r="Z2267">
        <v>4</v>
      </c>
      <c r="AA2267">
        <v>4.5</v>
      </c>
      <c r="AB2267">
        <v>4</v>
      </c>
      <c r="AC2267">
        <v>4</v>
      </c>
      <c r="AD2267">
        <v>0</v>
      </c>
      <c r="AE2267">
        <v>0</v>
      </c>
    </row>
    <row r="2268" spans="1:31" x14ac:dyDescent="0.25">
      <c r="A2268" t="s">
        <v>2294</v>
      </c>
      <c r="B2268" t="s">
        <v>6462</v>
      </c>
      <c r="C2268" t="s">
        <v>10146</v>
      </c>
      <c r="D2268" t="s">
        <v>10174</v>
      </c>
      <c r="E2268">
        <v>41.402200000000001</v>
      </c>
      <c r="F2268">
        <v>2.1758639999999998</v>
      </c>
      <c r="G2268" t="s">
        <v>10234</v>
      </c>
      <c r="H2268" t="s">
        <v>12886</v>
      </c>
      <c r="I2268" t="s">
        <v>16250</v>
      </c>
      <c r="J2268" t="s">
        <v>16643</v>
      </c>
      <c r="K2268" t="s">
        <v>17386</v>
      </c>
      <c r="L2268" t="s">
        <v>18062</v>
      </c>
      <c r="M2268" t="s">
        <v>18063</v>
      </c>
      <c r="N2268" t="s">
        <v>18063</v>
      </c>
      <c r="O2268">
        <v>7</v>
      </c>
      <c r="P2268">
        <v>73</v>
      </c>
      <c r="Q2268">
        <v>7</v>
      </c>
      <c r="R2268">
        <v>4</v>
      </c>
      <c r="S2268">
        <v>454</v>
      </c>
      <c r="T2268">
        <f t="shared" si="35"/>
        <v>1816</v>
      </c>
      <c r="U2268">
        <v>75</v>
      </c>
      <c r="V2268">
        <v>48</v>
      </c>
      <c r="W2268">
        <v>14</v>
      </c>
      <c r="X2268">
        <v>3</v>
      </c>
      <c r="Y2268">
        <v>4</v>
      </c>
      <c r="Z2268">
        <v>4</v>
      </c>
      <c r="AA2268">
        <v>4</v>
      </c>
      <c r="AB2268">
        <v>3.5</v>
      </c>
      <c r="AC2268">
        <v>3.5</v>
      </c>
      <c r="AD2268">
        <v>0</v>
      </c>
      <c r="AE2268">
        <v>0</v>
      </c>
    </row>
    <row r="2269" spans="1:31" x14ac:dyDescent="0.25">
      <c r="A2269" t="s">
        <v>2295</v>
      </c>
      <c r="B2269" t="s">
        <v>7377</v>
      </c>
      <c r="C2269" t="s">
        <v>10146</v>
      </c>
      <c r="D2269" t="s">
        <v>10174</v>
      </c>
      <c r="E2269">
        <v>41.386192000000001</v>
      </c>
      <c r="F2269">
        <v>2.1838510000000002</v>
      </c>
      <c r="G2269" t="s">
        <v>10241</v>
      </c>
      <c r="H2269" t="s">
        <v>12887</v>
      </c>
      <c r="I2269" t="s">
        <v>16175</v>
      </c>
      <c r="J2269" t="s">
        <v>16643</v>
      </c>
      <c r="K2269" t="s">
        <v>16710</v>
      </c>
      <c r="L2269" t="s">
        <v>18063</v>
      </c>
      <c r="M2269" t="s">
        <v>18063</v>
      </c>
      <c r="N2269" t="s">
        <v>18062</v>
      </c>
      <c r="O2269">
        <v>6</v>
      </c>
      <c r="P2269">
        <v>40</v>
      </c>
      <c r="Q2269">
        <v>12</v>
      </c>
      <c r="R2269">
        <v>4.5</v>
      </c>
      <c r="S2269">
        <v>1727</v>
      </c>
      <c r="T2269">
        <f t="shared" si="35"/>
        <v>7771.5</v>
      </c>
      <c r="U2269">
        <v>244</v>
      </c>
      <c r="V2269">
        <v>107</v>
      </c>
      <c r="W2269">
        <v>24</v>
      </c>
      <c r="X2269">
        <v>12</v>
      </c>
      <c r="Y2269">
        <v>18</v>
      </c>
      <c r="Z2269">
        <v>4.5</v>
      </c>
      <c r="AA2269">
        <v>3.5</v>
      </c>
      <c r="AB2269">
        <v>4.5</v>
      </c>
      <c r="AC2269">
        <v>3.5</v>
      </c>
      <c r="AD2269">
        <v>0</v>
      </c>
      <c r="AE2269">
        <v>0</v>
      </c>
    </row>
    <row r="2270" spans="1:31" x14ac:dyDescent="0.25">
      <c r="A2270" t="s">
        <v>2296</v>
      </c>
      <c r="B2270" t="s">
        <v>7378</v>
      </c>
      <c r="C2270" t="s">
        <v>10146</v>
      </c>
      <c r="D2270" t="s">
        <v>10174</v>
      </c>
      <c r="E2270">
        <v>41.39593</v>
      </c>
      <c r="F2270">
        <v>2.152075</v>
      </c>
      <c r="G2270" t="s">
        <v>10332</v>
      </c>
      <c r="H2270" t="s">
        <v>12888</v>
      </c>
      <c r="I2270" t="s">
        <v>16149</v>
      </c>
      <c r="J2270" t="s">
        <v>16643</v>
      </c>
      <c r="K2270" t="s">
        <v>17203</v>
      </c>
      <c r="L2270" t="s">
        <v>18062</v>
      </c>
      <c r="M2270" t="s">
        <v>18062</v>
      </c>
      <c r="N2270" t="s">
        <v>18062</v>
      </c>
      <c r="O2270">
        <v>6</v>
      </c>
      <c r="P2270">
        <v>51</v>
      </c>
      <c r="Q2270">
        <v>6</v>
      </c>
      <c r="R2270">
        <v>4</v>
      </c>
      <c r="S2270">
        <v>728</v>
      </c>
      <c r="T2270">
        <f t="shared" si="35"/>
        <v>2912</v>
      </c>
      <c r="U2270">
        <v>78</v>
      </c>
      <c r="V2270">
        <v>34</v>
      </c>
      <c r="W2270">
        <v>8</v>
      </c>
      <c r="X2270">
        <v>7</v>
      </c>
      <c r="Y2270">
        <v>2</v>
      </c>
      <c r="Z2270">
        <v>4</v>
      </c>
      <c r="AA2270">
        <v>4</v>
      </c>
      <c r="AB2270">
        <v>3.5</v>
      </c>
      <c r="AC2270">
        <v>4.5</v>
      </c>
      <c r="AD2270">
        <v>0</v>
      </c>
      <c r="AE2270">
        <v>0</v>
      </c>
    </row>
    <row r="2271" spans="1:31" x14ac:dyDescent="0.25">
      <c r="A2271" t="s">
        <v>2297</v>
      </c>
      <c r="B2271" t="s">
        <v>7379</v>
      </c>
      <c r="C2271" t="s">
        <v>10146</v>
      </c>
      <c r="D2271" t="s">
        <v>10174</v>
      </c>
      <c r="E2271">
        <v>41.382365999999998</v>
      </c>
      <c r="F2271">
        <v>2.1766920000000001</v>
      </c>
      <c r="G2271" t="s">
        <v>10357</v>
      </c>
      <c r="H2271" t="s">
        <v>12889</v>
      </c>
      <c r="I2271" t="s">
        <v>15733</v>
      </c>
      <c r="J2271" t="s">
        <v>16643</v>
      </c>
      <c r="K2271" t="s">
        <v>16708</v>
      </c>
      <c r="L2271" t="s">
        <v>18062</v>
      </c>
      <c r="M2271" t="s">
        <v>18063</v>
      </c>
      <c r="N2271" t="s">
        <v>18063</v>
      </c>
      <c r="O2271">
        <v>7</v>
      </c>
      <c r="P2271">
        <v>126</v>
      </c>
      <c r="Q2271">
        <v>7</v>
      </c>
      <c r="R2271">
        <v>4</v>
      </c>
      <c r="S2271">
        <v>605</v>
      </c>
      <c r="T2271">
        <f t="shared" si="35"/>
        <v>2420</v>
      </c>
      <c r="U2271">
        <v>102</v>
      </c>
      <c r="V2271">
        <v>68</v>
      </c>
      <c r="W2271">
        <v>20</v>
      </c>
      <c r="X2271">
        <v>10</v>
      </c>
      <c r="Y2271">
        <v>14</v>
      </c>
      <c r="Z2271">
        <v>4</v>
      </c>
      <c r="AA2271">
        <v>4</v>
      </c>
      <c r="AB2271">
        <v>4</v>
      </c>
      <c r="AC2271">
        <v>4</v>
      </c>
      <c r="AD2271">
        <v>0</v>
      </c>
      <c r="AE2271">
        <v>0</v>
      </c>
    </row>
    <row r="2272" spans="1:31" x14ac:dyDescent="0.25">
      <c r="A2272" t="s">
        <v>2298</v>
      </c>
      <c r="B2272" t="s">
        <v>7380</v>
      </c>
      <c r="C2272" t="s">
        <v>10146</v>
      </c>
      <c r="D2272" t="s">
        <v>10174</v>
      </c>
      <c r="E2272">
        <v>41.386723000000003</v>
      </c>
      <c r="F2272">
        <v>2.1615799999999998</v>
      </c>
      <c r="G2272" t="s">
        <v>10368</v>
      </c>
      <c r="H2272" t="s">
        <v>12890</v>
      </c>
      <c r="I2272" t="s">
        <v>15733</v>
      </c>
      <c r="J2272" t="s">
        <v>16643</v>
      </c>
      <c r="K2272" t="s">
        <v>17387</v>
      </c>
      <c r="L2272" t="s">
        <v>18062</v>
      </c>
      <c r="M2272" t="s">
        <v>18062</v>
      </c>
      <c r="N2272" t="s">
        <v>18062</v>
      </c>
      <c r="O2272">
        <v>7</v>
      </c>
      <c r="P2272">
        <v>33.5</v>
      </c>
      <c r="Q2272">
        <v>10</v>
      </c>
      <c r="R2272">
        <v>4.5</v>
      </c>
      <c r="S2272">
        <v>1448</v>
      </c>
      <c r="T2272">
        <f t="shared" si="35"/>
        <v>6516</v>
      </c>
      <c r="U2272">
        <v>264</v>
      </c>
      <c r="V2272">
        <v>50</v>
      </c>
      <c r="W2272">
        <v>19</v>
      </c>
      <c r="X2272">
        <v>10</v>
      </c>
      <c r="Y2272">
        <v>6</v>
      </c>
      <c r="Z2272">
        <v>4.5</v>
      </c>
      <c r="AA2272">
        <v>4.5</v>
      </c>
      <c r="AB2272">
        <v>4.5</v>
      </c>
      <c r="AC2272">
        <v>4.5</v>
      </c>
      <c r="AD2272">
        <v>0</v>
      </c>
      <c r="AE2272">
        <v>0</v>
      </c>
    </row>
    <row r="2273" spans="1:31" x14ac:dyDescent="0.25">
      <c r="A2273" t="s">
        <v>2299</v>
      </c>
      <c r="B2273" t="s">
        <v>7381</v>
      </c>
      <c r="C2273" t="s">
        <v>10146</v>
      </c>
      <c r="D2273" t="s">
        <v>10174</v>
      </c>
      <c r="E2273">
        <v>41.388312999999997</v>
      </c>
      <c r="F2273">
        <v>2.1588470000000002</v>
      </c>
      <c r="G2273" t="s">
        <v>10489</v>
      </c>
      <c r="H2273" t="s">
        <v>12891</v>
      </c>
      <c r="I2273" t="s">
        <v>15762</v>
      </c>
      <c r="J2273" t="s">
        <v>16644</v>
      </c>
      <c r="K2273" t="s">
        <v>17388</v>
      </c>
      <c r="L2273" t="s">
        <v>18062</v>
      </c>
      <c r="M2273" t="s">
        <v>18062</v>
      </c>
      <c r="N2273" t="s">
        <v>18062</v>
      </c>
      <c r="O2273">
        <v>7</v>
      </c>
      <c r="P2273">
        <v>14</v>
      </c>
      <c r="Q2273">
        <v>7</v>
      </c>
      <c r="R2273">
        <v>4.5</v>
      </c>
      <c r="S2273">
        <v>2710</v>
      </c>
      <c r="T2273">
        <f t="shared" si="35"/>
        <v>12195</v>
      </c>
      <c r="U2273">
        <v>992</v>
      </c>
      <c r="V2273">
        <v>126</v>
      </c>
      <c r="W2273">
        <v>52</v>
      </c>
      <c r="X2273">
        <v>12</v>
      </c>
      <c r="Y2273">
        <v>3</v>
      </c>
      <c r="Z2273">
        <v>4.5</v>
      </c>
      <c r="AA2273">
        <v>5</v>
      </c>
      <c r="AB2273">
        <v>4.5</v>
      </c>
      <c r="AC2273">
        <v>4.5</v>
      </c>
      <c r="AD2273">
        <v>0</v>
      </c>
      <c r="AE2273">
        <v>0</v>
      </c>
    </row>
    <row r="2274" spans="1:31" x14ac:dyDescent="0.25">
      <c r="A2274" t="s">
        <v>2300</v>
      </c>
      <c r="B2274" t="s">
        <v>7382</v>
      </c>
      <c r="C2274" t="s">
        <v>10146</v>
      </c>
      <c r="D2274" t="s">
        <v>10174</v>
      </c>
      <c r="E2274">
        <v>41.40748</v>
      </c>
      <c r="F2274">
        <v>2.1513439999999999</v>
      </c>
      <c r="G2274" t="s">
        <v>10238</v>
      </c>
      <c r="H2274" t="s">
        <v>12892</v>
      </c>
      <c r="I2274" t="s">
        <v>16251</v>
      </c>
      <c r="J2274" t="s">
        <v>16644</v>
      </c>
      <c r="K2274" t="s">
        <v>17389</v>
      </c>
      <c r="L2274" t="s">
        <v>18062</v>
      </c>
      <c r="M2274" t="s">
        <v>18062</v>
      </c>
      <c r="N2274" t="s">
        <v>18062</v>
      </c>
      <c r="O2274">
        <v>2</v>
      </c>
      <c r="P2274">
        <v>11</v>
      </c>
      <c r="Q2274">
        <v>2</v>
      </c>
      <c r="R2274">
        <v>4.5</v>
      </c>
      <c r="S2274">
        <v>617</v>
      </c>
      <c r="T2274">
        <f t="shared" si="35"/>
        <v>2776.5</v>
      </c>
      <c r="U2274">
        <v>136</v>
      </c>
      <c r="V2274">
        <v>14</v>
      </c>
      <c r="W2274">
        <v>6</v>
      </c>
      <c r="X2274">
        <v>3</v>
      </c>
      <c r="Y2274">
        <v>3</v>
      </c>
      <c r="Z2274">
        <v>5</v>
      </c>
      <c r="AA2274">
        <v>5</v>
      </c>
      <c r="AB2274">
        <v>4.5</v>
      </c>
      <c r="AC2274">
        <v>5</v>
      </c>
      <c r="AD2274">
        <v>0</v>
      </c>
      <c r="AE2274">
        <v>0</v>
      </c>
    </row>
    <row r="2275" spans="1:31" x14ac:dyDescent="0.25">
      <c r="A2275" t="s">
        <v>2301</v>
      </c>
      <c r="B2275" t="s">
        <v>7383</v>
      </c>
      <c r="C2275" t="s">
        <v>10146</v>
      </c>
      <c r="D2275" t="s">
        <v>10174</v>
      </c>
      <c r="E2275">
        <v>41.377555999999998</v>
      </c>
      <c r="F2275">
        <v>2.1756289999999998</v>
      </c>
      <c r="G2275" t="s">
        <v>10241</v>
      </c>
      <c r="H2275" t="s">
        <v>12893</v>
      </c>
      <c r="I2275" t="s">
        <v>16252</v>
      </c>
      <c r="J2275" t="s">
        <v>16643</v>
      </c>
      <c r="K2275" t="s">
        <v>17390</v>
      </c>
      <c r="L2275" t="s">
        <v>18063</v>
      </c>
      <c r="M2275" t="s">
        <v>18063</v>
      </c>
      <c r="N2275" t="s">
        <v>18063</v>
      </c>
      <c r="O2275">
        <v>7</v>
      </c>
      <c r="P2275">
        <v>112</v>
      </c>
      <c r="Q2275">
        <v>7</v>
      </c>
      <c r="R2275">
        <v>4.5</v>
      </c>
      <c r="S2275">
        <v>375</v>
      </c>
      <c r="T2275">
        <f t="shared" si="35"/>
        <v>1687.5</v>
      </c>
      <c r="U2275">
        <v>203</v>
      </c>
      <c r="V2275">
        <v>35</v>
      </c>
      <c r="W2275">
        <v>9</v>
      </c>
      <c r="X2275">
        <v>8</v>
      </c>
      <c r="Y2275">
        <v>12</v>
      </c>
      <c r="Z2275">
        <v>4.5</v>
      </c>
      <c r="AA2275">
        <v>4.5</v>
      </c>
      <c r="AB2275">
        <v>4.5</v>
      </c>
      <c r="AC2275">
        <v>5</v>
      </c>
      <c r="AD2275">
        <v>0</v>
      </c>
      <c r="AE2275">
        <v>0</v>
      </c>
    </row>
    <row r="2276" spans="1:31" x14ac:dyDescent="0.25">
      <c r="A2276" t="s">
        <v>2302</v>
      </c>
      <c r="B2276" t="s">
        <v>7384</v>
      </c>
      <c r="C2276" t="s">
        <v>10146</v>
      </c>
      <c r="D2276" t="s">
        <v>10174</v>
      </c>
      <c r="E2276">
        <v>41.400756999999999</v>
      </c>
      <c r="F2276">
        <v>2.1996030000000002</v>
      </c>
      <c r="G2276" t="s">
        <v>10234</v>
      </c>
      <c r="H2276" t="s">
        <v>12894</v>
      </c>
      <c r="I2276" t="s">
        <v>15895</v>
      </c>
      <c r="J2276" t="s">
        <v>16643</v>
      </c>
      <c r="K2276" t="s">
        <v>16879</v>
      </c>
      <c r="L2276" t="s">
        <v>18062</v>
      </c>
      <c r="M2276" t="s">
        <v>18063</v>
      </c>
      <c r="N2276" t="s">
        <v>18063</v>
      </c>
      <c r="O2276">
        <v>7</v>
      </c>
      <c r="P2276">
        <v>66.5</v>
      </c>
      <c r="Q2276">
        <v>7</v>
      </c>
      <c r="R2276">
        <v>4</v>
      </c>
      <c r="S2276">
        <v>619</v>
      </c>
      <c r="T2276">
        <f t="shared" si="35"/>
        <v>2476</v>
      </c>
      <c r="U2276">
        <v>42</v>
      </c>
      <c r="V2276">
        <v>36</v>
      </c>
      <c r="W2276">
        <v>9</v>
      </c>
      <c r="X2276">
        <v>6</v>
      </c>
      <c r="Y2276">
        <v>11</v>
      </c>
      <c r="Z2276">
        <v>4</v>
      </c>
      <c r="AA2276">
        <v>3.5</v>
      </c>
      <c r="AB2276">
        <v>3.5</v>
      </c>
      <c r="AC2276">
        <v>4</v>
      </c>
      <c r="AD2276">
        <v>0</v>
      </c>
      <c r="AE2276">
        <v>0</v>
      </c>
    </row>
    <row r="2277" spans="1:31" x14ac:dyDescent="0.25">
      <c r="A2277" t="s">
        <v>2303</v>
      </c>
      <c r="B2277" t="s">
        <v>7385</v>
      </c>
      <c r="C2277" t="s">
        <v>10146</v>
      </c>
      <c r="D2277" t="s">
        <v>10174</v>
      </c>
      <c r="E2277">
        <v>41.380104000000003</v>
      </c>
      <c r="F2277">
        <v>2.1690610000000001</v>
      </c>
      <c r="G2277" t="s">
        <v>10242</v>
      </c>
      <c r="H2277" t="s">
        <v>12895</v>
      </c>
      <c r="I2277" t="s">
        <v>16253</v>
      </c>
      <c r="J2277" t="s">
        <v>16645</v>
      </c>
      <c r="K2277" t="s">
        <v>17391</v>
      </c>
      <c r="L2277" t="s">
        <v>18062</v>
      </c>
      <c r="M2277" t="s">
        <v>18062</v>
      </c>
      <c r="N2277" t="s">
        <v>18062</v>
      </c>
      <c r="O2277">
        <v>7</v>
      </c>
      <c r="P2277">
        <v>76</v>
      </c>
      <c r="Q2277">
        <v>7</v>
      </c>
      <c r="R2277">
        <v>4.5</v>
      </c>
      <c r="S2277">
        <v>1384</v>
      </c>
      <c r="T2277">
        <f t="shared" si="35"/>
        <v>6228</v>
      </c>
      <c r="U2277">
        <v>447</v>
      </c>
      <c r="V2277">
        <v>63</v>
      </c>
      <c r="W2277">
        <v>10</v>
      </c>
      <c r="X2277">
        <v>5</v>
      </c>
      <c r="Y2277">
        <v>7</v>
      </c>
      <c r="Z2277">
        <v>4.5</v>
      </c>
      <c r="AA2277">
        <v>4.5</v>
      </c>
      <c r="AB2277">
        <v>4.5</v>
      </c>
      <c r="AC2277">
        <v>5</v>
      </c>
      <c r="AD2277">
        <v>0</v>
      </c>
      <c r="AE2277">
        <v>0</v>
      </c>
    </row>
    <row r="2278" spans="1:31" x14ac:dyDescent="0.25">
      <c r="A2278" t="s">
        <v>2304</v>
      </c>
      <c r="B2278" t="s">
        <v>7386</v>
      </c>
      <c r="C2278" t="s">
        <v>10146</v>
      </c>
      <c r="D2278" t="s">
        <v>10174</v>
      </c>
      <c r="E2278">
        <v>41.395423999999998</v>
      </c>
      <c r="F2278">
        <v>2.148768</v>
      </c>
      <c r="G2278" t="s">
        <v>10326</v>
      </c>
      <c r="H2278" t="s">
        <v>12896</v>
      </c>
      <c r="I2278" t="s">
        <v>15737</v>
      </c>
      <c r="J2278" t="s">
        <v>16643</v>
      </c>
      <c r="K2278" t="s">
        <v>16659</v>
      </c>
      <c r="L2278" t="s">
        <v>18062</v>
      </c>
      <c r="M2278" t="s">
        <v>18062</v>
      </c>
      <c r="N2278" t="s">
        <v>18062</v>
      </c>
      <c r="O2278">
        <v>7</v>
      </c>
      <c r="P2278">
        <v>73.5</v>
      </c>
      <c r="Q2278">
        <v>7</v>
      </c>
      <c r="R2278">
        <v>4</v>
      </c>
      <c r="S2278">
        <v>1024</v>
      </c>
      <c r="T2278">
        <f t="shared" si="35"/>
        <v>4096</v>
      </c>
      <c r="U2278">
        <v>197</v>
      </c>
      <c r="V2278">
        <v>92</v>
      </c>
      <c r="W2278">
        <v>47</v>
      </c>
      <c r="X2278">
        <v>19</v>
      </c>
      <c r="Y2278">
        <v>17</v>
      </c>
      <c r="Z2278">
        <v>4</v>
      </c>
      <c r="AA2278">
        <v>4</v>
      </c>
      <c r="AB2278">
        <v>3.5</v>
      </c>
      <c r="AC2278">
        <v>4</v>
      </c>
      <c r="AD2278">
        <v>0</v>
      </c>
      <c r="AE2278">
        <v>0</v>
      </c>
    </row>
    <row r="2279" spans="1:31" x14ac:dyDescent="0.25">
      <c r="A2279" t="s">
        <v>2305</v>
      </c>
      <c r="B2279" t="s">
        <v>7387</v>
      </c>
      <c r="C2279" t="s">
        <v>10146</v>
      </c>
      <c r="D2279" t="s">
        <v>10174</v>
      </c>
      <c r="E2279">
        <v>41.379863999999998</v>
      </c>
      <c r="F2279">
        <v>2.1792889999999998</v>
      </c>
      <c r="G2279" t="s">
        <v>10241</v>
      </c>
      <c r="H2279" t="s">
        <v>12897</v>
      </c>
      <c r="I2279" t="s">
        <v>16141</v>
      </c>
      <c r="J2279" t="s">
        <v>16643</v>
      </c>
      <c r="K2279" t="s">
        <v>17249</v>
      </c>
      <c r="L2279" t="s">
        <v>18062</v>
      </c>
      <c r="M2279" t="s">
        <v>18062</v>
      </c>
      <c r="N2279" t="s">
        <v>18062</v>
      </c>
      <c r="O2279">
        <v>7</v>
      </c>
      <c r="P2279">
        <v>49</v>
      </c>
      <c r="Q2279">
        <v>14</v>
      </c>
      <c r="R2279">
        <v>4.5</v>
      </c>
      <c r="S2279">
        <v>820</v>
      </c>
      <c r="T2279">
        <f t="shared" si="35"/>
        <v>3690</v>
      </c>
      <c r="U2279">
        <v>201</v>
      </c>
      <c r="V2279">
        <v>56</v>
      </c>
      <c r="W2279">
        <v>15</v>
      </c>
      <c r="X2279">
        <v>4</v>
      </c>
      <c r="Y2279">
        <v>4</v>
      </c>
      <c r="Z2279">
        <v>4.5</v>
      </c>
      <c r="AA2279">
        <v>4.5</v>
      </c>
      <c r="AB2279">
        <v>4.5</v>
      </c>
      <c r="AC2279">
        <v>4.5</v>
      </c>
      <c r="AD2279">
        <v>0</v>
      </c>
      <c r="AE2279">
        <v>0</v>
      </c>
    </row>
    <row r="2280" spans="1:31" x14ac:dyDescent="0.25">
      <c r="A2280" t="s">
        <v>2306</v>
      </c>
      <c r="B2280" t="s">
        <v>7388</v>
      </c>
      <c r="C2280" t="s">
        <v>10146</v>
      </c>
      <c r="D2280" t="s">
        <v>10174</v>
      </c>
      <c r="E2280">
        <v>41.389310000000002</v>
      </c>
      <c r="F2280">
        <v>2.158728</v>
      </c>
      <c r="G2280" t="s">
        <v>10241</v>
      </c>
      <c r="H2280" t="s">
        <v>12898</v>
      </c>
      <c r="I2280" t="s">
        <v>16254</v>
      </c>
      <c r="J2280" t="s">
        <v>16643</v>
      </c>
      <c r="K2280" t="s">
        <v>17392</v>
      </c>
      <c r="L2280" t="s">
        <v>18063</v>
      </c>
      <c r="M2280" t="s">
        <v>18063</v>
      </c>
      <c r="N2280" t="s">
        <v>18062</v>
      </c>
      <c r="O2280">
        <v>7</v>
      </c>
      <c r="P2280">
        <v>77</v>
      </c>
      <c r="Q2280">
        <v>7</v>
      </c>
      <c r="R2280">
        <v>4.5</v>
      </c>
      <c r="S2280">
        <v>3266</v>
      </c>
      <c r="T2280">
        <f t="shared" si="35"/>
        <v>14697</v>
      </c>
      <c r="U2280">
        <v>1232</v>
      </c>
      <c r="V2280">
        <v>262</v>
      </c>
      <c r="W2280">
        <v>93</v>
      </c>
      <c r="X2280">
        <v>32</v>
      </c>
      <c r="Y2280">
        <v>14</v>
      </c>
      <c r="Z2280">
        <v>4.5</v>
      </c>
      <c r="AA2280">
        <v>4.5</v>
      </c>
      <c r="AB2280">
        <v>4.5</v>
      </c>
      <c r="AC2280">
        <v>4.5</v>
      </c>
      <c r="AD2280">
        <v>0</v>
      </c>
      <c r="AE2280">
        <v>0</v>
      </c>
    </row>
    <row r="2281" spans="1:31" x14ac:dyDescent="0.25">
      <c r="A2281" t="s">
        <v>2307</v>
      </c>
      <c r="B2281" t="s">
        <v>7389</v>
      </c>
      <c r="C2281" t="s">
        <v>10146</v>
      </c>
      <c r="D2281" t="s">
        <v>10174</v>
      </c>
      <c r="E2281">
        <v>41.391669999999998</v>
      </c>
      <c r="F2281">
        <v>2.1416249999999999</v>
      </c>
      <c r="G2281" t="s">
        <v>10357</v>
      </c>
      <c r="H2281" t="s">
        <v>12899</v>
      </c>
      <c r="I2281" t="s">
        <v>15733</v>
      </c>
      <c r="J2281" t="s">
        <v>16643</v>
      </c>
      <c r="K2281" t="s">
        <v>16855</v>
      </c>
      <c r="L2281" t="s">
        <v>18062</v>
      </c>
      <c r="M2281" t="s">
        <v>18062</v>
      </c>
      <c r="N2281" t="s">
        <v>18062</v>
      </c>
      <c r="O2281">
        <v>7</v>
      </c>
      <c r="P2281">
        <v>109.5</v>
      </c>
      <c r="Q2281">
        <v>7</v>
      </c>
      <c r="R2281">
        <v>4</v>
      </c>
      <c r="S2281">
        <v>553</v>
      </c>
      <c r="T2281">
        <f t="shared" si="35"/>
        <v>2212</v>
      </c>
      <c r="U2281">
        <v>35</v>
      </c>
      <c r="V2281">
        <v>16</v>
      </c>
      <c r="W2281">
        <v>5</v>
      </c>
      <c r="X2281">
        <v>4</v>
      </c>
      <c r="Y2281">
        <v>4</v>
      </c>
      <c r="Z2281">
        <v>4</v>
      </c>
      <c r="AA2281">
        <v>4</v>
      </c>
      <c r="AB2281">
        <v>4</v>
      </c>
      <c r="AC2281">
        <v>4.5</v>
      </c>
      <c r="AD2281">
        <v>0</v>
      </c>
      <c r="AE2281">
        <v>0</v>
      </c>
    </row>
    <row r="2282" spans="1:31" x14ac:dyDescent="0.25">
      <c r="A2282" t="s">
        <v>2308</v>
      </c>
      <c r="B2282" t="s">
        <v>7390</v>
      </c>
      <c r="C2282" t="s">
        <v>10146</v>
      </c>
      <c r="D2282" t="s">
        <v>10174</v>
      </c>
      <c r="E2282">
        <v>41.373165</v>
      </c>
      <c r="F2282">
        <v>2.1658659999999998</v>
      </c>
      <c r="G2282" t="s">
        <v>10238</v>
      </c>
      <c r="H2282" t="s">
        <v>12900</v>
      </c>
      <c r="I2282" t="s">
        <v>15761</v>
      </c>
      <c r="J2282" t="s">
        <v>16645</v>
      </c>
      <c r="K2282" t="s">
        <v>16685</v>
      </c>
      <c r="L2282" t="s">
        <v>18062</v>
      </c>
      <c r="M2282" t="s">
        <v>18063</v>
      </c>
      <c r="N2282" t="s">
        <v>18063</v>
      </c>
      <c r="O2282">
        <v>6</v>
      </c>
      <c r="P2282">
        <v>53</v>
      </c>
      <c r="Q2282">
        <v>6</v>
      </c>
      <c r="R2282">
        <v>4.5</v>
      </c>
      <c r="S2282">
        <v>932</v>
      </c>
      <c r="T2282">
        <f t="shared" si="35"/>
        <v>4194</v>
      </c>
      <c r="U2282">
        <v>230</v>
      </c>
      <c r="V2282">
        <v>117</v>
      </c>
      <c r="W2282">
        <v>19</v>
      </c>
      <c r="X2282">
        <v>12</v>
      </c>
      <c r="Y2282">
        <v>10</v>
      </c>
      <c r="Z2282">
        <v>4.5</v>
      </c>
      <c r="AA2282">
        <v>4</v>
      </c>
      <c r="AB2282">
        <v>4.5</v>
      </c>
      <c r="AC2282">
        <v>4</v>
      </c>
      <c r="AD2282">
        <v>0</v>
      </c>
      <c r="AE2282">
        <v>0</v>
      </c>
    </row>
    <row r="2283" spans="1:31" x14ac:dyDescent="0.25">
      <c r="A2283" t="s">
        <v>2309</v>
      </c>
      <c r="B2283" t="s">
        <v>7391</v>
      </c>
      <c r="C2283" t="s">
        <v>10146</v>
      </c>
      <c r="D2283" t="s">
        <v>10174</v>
      </c>
      <c r="E2283">
        <v>41.382522999999999</v>
      </c>
      <c r="F2283">
        <v>2.1707380000000001</v>
      </c>
      <c r="G2283" t="s">
        <v>10327</v>
      </c>
      <c r="H2283" t="s">
        <v>12901</v>
      </c>
      <c r="I2283" t="s">
        <v>15733</v>
      </c>
      <c r="J2283" t="s">
        <v>16643</v>
      </c>
      <c r="K2283" t="s">
        <v>16708</v>
      </c>
      <c r="L2283" t="s">
        <v>18062</v>
      </c>
      <c r="M2283" t="s">
        <v>18062</v>
      </c>
      <c r="N2283" t="s">
        <v>18062</v>
      </c>
      <c r="O2283">
        <v>7</v>
      </c>
      <c r="P2283">
        <v>98</v>
      </c>
      <c r="Q2283">
        <v>7</v>
      </c>
      <c r="R2283">
        <v>4.5</v>
      </c>
      <c r="S2283">
        <v>920</v>
      </c>
      <c r="T2283">
        <f t="shared" si="35"/>
        <v>4140</v>
      </c>
      <c r="U2283">
        <v>221</v>
      </c>
      <c r="V2283">
        <v>58</v>
      </c>
      <c r="W2283">
        <v>18</v>
      </c>
      <c r="X2283">
        <v>6</v>
      </c>
      <c r="Y2283">
        <v>5</v>
      </c>
      <c r="Z2283">
        <v>4.5</v>
      </c>
      <c r="AA2283">
        <v>4.5</v>
      </c>
      <c r="AB2283">
        <v>4.5</v>
      </c>
      <c r="AC2283">
        <v>4.5</v>
      </c>
      <c r="AD2283">
        <v>0</v>
      </c>
      <c r="AE2283">
        <v>0</v>
      </c>
    </row>
    <row r="2284" spans="1:31" x14ac:dyDescent="0.25">
      <c r="A2284" t="s">
        <v>2310</v>
      </c>
      <c r="B2284" t="s">
        <v>7392</v>
      </c>
      <c r="C2284" t="s">
        <v>10146</v>
      </c>
      <c r="D2284" t="s">
        <v>10174</v>
      </c>
      <c r="E2284">
        <v>41.381189999999997</v>
      </c>
      <c r="F2284">
        <v>2.155357</v>
      </c>
      <c r="G2284" t="s">
        <v>10241</v>
      </c>
      <c r="H2284" t="s">
        <v>12902</v>
      </c>
      <c r="I2284" t="s">
        <v>16255</v>
      </c>
      <c r="J2284" t="s">
        <v>16644</v>
      </c>
      <c r="K2284" t="s">
        <v>16790</v>
      </c>
      <c r="L2284" t="s">
        <v>18063</v>
      </c>
      <c r="M2284" t="s">
        <v>18063</v>
      </c>
      <c r="N2284" t="s">
        <v>18063</v>
      </c>
      <c r="O2284">
        <v>6</v>
      </c>
      <c r="P2284">
        <v>43.5</v>
      </c>
      <c r="Q2284">
        <v>6</v>
      </c>
      <c r="R2284">
        <v>5</v>
      </c>
      <c r="S2284">
        <v>834</v>
      </c>
      <c r="T2284">
        <f t="shared" si="35"/>
        <v>4170</v>
      </c>
      <c r="U2284">
        <v>351</v>
      </c>
      <c r="V2284">
        <v>18</v>
      </c>
      <c r="W2284">
        <v>7</v>
      </c>
      <c r="X2284">
        <v>8</v>
      </c>
      <c r="Y2284">
        <v>5</v>
      </c>
      <c r="Z2284">
        <v>5</v>
      </c>
      <c r="AA2284">
        <v>5</v>
      </c>
      <c r="AB2284">
        <v>4.5</v>
      </c>
      <c r="AC2284">
        <v>5</v>
      </c>
      <c r="AD2284">
        <v>0</v>
      </c>
      <c r="AE2284">
        <v>0</v>
      </c>
    </row>
    <row r="2285" spans="1:31" x14ac:dyDescent="0.25">
      <c r="A2285" t="s">
        <v>2311</v>
      </c>
      <c r="B2285" t="s">
        <v>7393</v>
      </c>
      <c r="C2285" t="s">
        <v>10146</v>
      </c>
      <c r="D2285" t="s">
        <v>10174</v>
      </c>
      <c r="E2285">
        <v>41.380305999999997</v>
      </c>
      <c r="F2285">
        <v>2.1792210000000001</v>
      </c>
      <c r="G2285" t="s">
        <v>10368</v>
      </c>
      <c r="H2285" t="s">
        <v>12903</v>
      </c>
      <c r="I2285" t="s">
        <v>15740</v>
      </c>
      <c r="J2285" t="s">
        <v>16643</v>
      </c>
      <c r="K2285" t="s">
        <v>16685</v>
      </c>
      <c r="L2285" t="s">
        <v>18062</v>
      </c>
      <c r="M2285" t="s">
        <v>18062</v>
      </c>
      <c r="N2285" t="s">
        <v>18062</v>
      </c>
      <c r="O2285">
        <v>7</v>
      </c>
      <c r="P2285">
        <v>90.5</v>
      </c>
      <c r="Q2285">
        <v>7</v>
      </c>
      <c r="R2285">
        <v>4</v>
      </c>
      <c r="S2285">
        <v>559</v>
      </c>
      <c r="T2285">
        <f t="shared" si="35"/>
        <v>2236</v>
      </c>
      <c r="U2285">
        <v>84</v>
      </c>
      <c r="V2285">
        <v>48</v>
      </c>
      <c r="W2285">
        <v>12</v>
      </c>
      <c r="X2285">
        <v>9</v>
      </c>
      <c r="Y2285">
        <v>8</v>
      </c>
      <c r="Z2285">
        <v>4</v>
      </c>
      <c r="AA2285">
        <v>4</v>
      </c>
      <c r="AB2285">
        <v>4</v>
      </c>
      <c r="AC2285">
        <v>4.5</v>
      </c>
      <c r="AD2285">
        <v>0</v>
      </c>
      <c r="AE2285">
        <v>0</v>
      </c>
    </row>
    <row r="2286" spans="1:31" x14ac:dyDescent="0.25">
      <c r="A2286" t="s">
        <v>2312</v>
      </c>
      <c r="B2286" t="s">
        <v>7394</v>
      </c>
      <c r="C2286" t="s">
        <v>10146</v>
      </c>
      <c r="D2286" t="s">
        <v>10174</v>
      </c>
      <c r="E2286">
        <v>41.373629999999999</v>
      </c>
      <c r="F2286">
        <v>2.170547</v>
      </c>
      <c r="G2286" t="s">
        <v>10243</v>
      </c>
      <c r="H2286" t="s">
        <v>12904</v>
      </c>
      <c r="I2286" t="s">
        <v>15817</v>
      </c>
      <c r="J2286" t="s">
        <v>16643</v>
      </c>
      <c r="K2286" t="s">
        <v>16759</v>
      </c>
      <c r="L2286" t="s">
        <v>18063</v>
      </c>
      <c r="M2286" t="s">
        <v>18063</v>
      </c>
      <c r="N2286" t="s">
        <v>18062</v>
      </c>
      <c r="O2286">
        <v>7</v>
      </c>
      <c r="P2286">
        <v>38.5</v>
      </c>
      <c r="Q2286">
        <v>13</v>
      </c>
      <c r="R2286">
        <v>4.5</v>
      </c>
      <c r="S2286">
        <v>437</v>
      </c>
      <c r="T2286">
        <f t="shared" si="35"/>
        <v>1966.5</v>
      </c>
      <c r="U2286">
        <v>44</v>
      </c>
      <c r="V2286">
        <v>27</v>
      </c>
      <c r="W2286">
        <v>7</v>
      </c>
      <c r="X2286">
        <v>6</v>
      </c>
      <c r="Y2286">
        <v>3</v>
      </c>
      <c r="Z2286">
        <v>4.5</v>
      </c>
      <c r="AA2286">
        <v>4</v>
      </c>
      <c r="AB2286">
        <v>4</v>
      </c>
      <c r="AC2286">
        <v>4.5</v>
      </c>
      <c r="AD2286">
        <v>0</v>
      </c>
      <c r="AE2286">
        <v>0</v>
      </c>
    </row>
    <row r="2287" spans="1:31" x14ac:dyDescent="0.25">
      <c r="A2287" t="s">
        <v>2313</v>
      </c>
      <c r="B2287" t="s">
        <v>7395</v>
      </c>
      <c r="C2287" t="s">
        <v>10146</v>
      </c>
      <c r="D2287" t="s">
        <v>10174</v>
      </c>
      <c r="E2287">
        <v>41.391190000000002</v>
      </c>
      <c r="F2287">
        <v>2.171468</v>
      </c>
      <c r="G2287" t="s">
        <v>10314</v>
      </c>
      <c r="H2287" t="s">
        <v>12905</v>
      </c>
      <c r="I2287" t="s">
        <v>16172</v>
      </c>
      <c r="J2287" t="s">
        <v>16643</v>
      </c>
      <c r="K2287" t="s">
        <v>17287</v>
      </c>
      <c r="L2287" t="s">
        <v>18062</v>
      </c>
      <c r="M2287" t="s">
        <v>18062</v>
      </c>
      <c r="N2287" t="s">
        <v>18062</v>
      </c>
      <c r="O2287">
        <v>7</v>
      </c>
      <c r="P2287">
        <v>116</v>
      </c>
      <c r="Q2287">
        <v>7</v>
      </c>
      <c r="R2287">
        <v>4</v>
      </c>
      <c r="S2287">
        <v>1300</v>
      </c>
      <c r="T2287">
        <f t="shared" si="35"/>
        <v>5200</v>
      </c>
      <c r="U2287">
        <v>384</v>
      </c>
      <c r="V2287">
        <v>154</v>
      </c>
      <c r="W2287">
        <v>46</v>
      </c>
      <c r="X2287">
        <v>20</v>
      </c>
      <c r="Y2287">
        <v>31</v>
      </c>
      <c r="Z2287">
        <v>4.5</v>
      </c>
      <c r="AA2287">
        <v>4</v>
      </c>
      <c r="AB2287">
        <v>4</v>
      </c>
      <c r="AC2287">
        <v>4.5</v>
      </c>
      <c r="AD2287">
        <v>0</v>
      </c>
      <c r="AE2287">
        <v>0</v>
      </c>
    </row>
    <row r="2288" spans="1:31" x14ac:dyDescent="0.25">
      <c r="A2288" t="s">
        <v>2314</v>
      </c>
      <c r="B2288" t="s">
        <v>7396</v>
      </c>
      <c r="C2288" t="s">
        <v>10146</v>
      </c>
      <c r="D2288" t="s">
        <v>10174</v>
      </c>
      <c r="E2288">
        <v>41.373424999999997</v>
      </c>
      <c r="F2288">
        <v>2.1652149999999999</v>
      </c>
      <c r="G2288" t="s">
        <v>10242</v>
      </c>
      <c r="H2288" t="s">
        <v>12906</v>
      </c>
      <c r="I2288" t="s">
        <v>15775</v>
      </c>
      <c r="J2288" t="s">
        <v>16645</v>
      </c>
      <c r="K2288" t="s">
        <v>17171</v>
      </c>
      <c r="L2288" t="s">
        <v>18062</v>
      </c>
      <c r="M2288" t="s">
        <v>18062</v>
      </c>
      <c r="N2288" t="s">
        <v>18063</v>
      </c>
      <c r="O2288">
        <v>7</v>
      </c>
      <c r="P2288">
        <v>105</v>
      </c>
      <c r="Q2288">
        <v>7</v>
      </c>
      <c r="R2288">
        <v>4</v>
      </c>
      <c r="S2288">
        <v>416</v>
      </c>
      <c r="T2288">
        <f t="shared" si="35"/>
        <v>1664</v>
      </c>
      <c r="U2288">
        <v>73</v>
      </c>
      <c r="V2288">
        <v>51</v>
      </c>
      <c r="W2288">
        <v>6</v>
      </c>
      <c r="X2288">
        <v>3</v>
      </c>
      <c r="Y2288">
        <v>4</v>
      </c>
      <c r="Z2288">
        <v>4</v>
      </c>
      <c r="AA2288">
        <v>4</v>
      </c>
      <c r="AB2288">
        <v>4.5</v>
      </c>
      <c r="AC2288">
        <v>4</v>
      </c>
      <c r="AD2288">
        <v>0</v>
      </c>
      <c r="AE2288">
        <v>0</v>
      </c>
    </row>
    <row r="2289" spans="1:31" x14ac:dyDescent="0.25">
      <c r="A2289" t="s">
        <v>2315</v>
      </c>
      <c r="B2289" t="s">
        <v>7397</v>
      </c>
      <c r="C2289" t="s">
        <v>10146</v>
      </c>
      <c r="D2289" t="s">
        <v>10174</v>
      </c>
      <c r="E2289">
        <v>41.389935000000001</v>
      </c>
      <c r="F2289">
        <v>2.1619229999999998</v>
      </c>
      <c r="G2289" t="s">
        <v>10249</v>
      </c>
      <c r="H2289" t="s">
        <v>12907</v>
      </c>
      <c r="I2289" t="s">
        <v>16256</v>
      </c>
      <c r="J2289" t="s">
        <v>16643</v>
      </c>
      <c r="K2289" t="s">
        <v>17393</v>
      </c>
      <c r="L2289" t="s">
        <v>18062</v>
      </c>
      <c r="M2289" t="s">
        <v>18062</v>
      </c>
      <c r="N2289" t="s">
        <v>18062</v>
      </c>
      <c r="O2289">
        <v>6</v>
      </c>
      <c r="P2289">
        <v>66</v>
      </c>
      <c r="Q2289">
        <v>6</v>
      </c>
      <c r="R2289">
        <v>4</v>
      </c>
      <c r="S2289">
        <v>414</v>
      </c>
      <c r="T2289">
        <f t="shared" si="35"/>
        <v>1656</v>
      </c>
      <c r="U2289">
        <v>81</v>
      </c>
      <c r="V2289">
        <v>36</v>
      </c>
      <c r="W2289">
        <v>10</v>
      </c>
      <c r="X2289">
        <v>4</v>
      </c>
      <c r="Y2289">
        <v>2</v>
      </c>
      <c r="Z2289">
        <v>4</v>
      </c>
      <c r="AA2289">
        <v>4</v>
      </c>
      <c r="AB2289">
        <v>4</v>
      </c>
      <c r="AC2289">
        <v>4</v>
      </c>
      <c r="AD2289">
        <v>0</v>
      </c>
      <c r="AE2289">
        <v>0</v>
      </c>
    </row>
    <row r="2290" spans="1:31" x14ac:dyDescent="0.25">
      <c r="A2290" t="s">
        <v>2316</v>
      </c>
      <c r="B2290" t="s">
        <v>7398</v>
      </c>
      <c r="C2290" t="s">
        <v>10146</v>
      </c>
      <c r="D2290" t="s">
        <v>10174</v>
      </c>
      <c r="E2290">
        <v>41.377505999999997</v>
      </c>
      <c r="F2290">
        <v>2.1916030000000002</v>
      </c>
      <c r="G2290" t="s">
        <v>10249</v>
      </c>
      <c r="H2290" t="s">
        <v>12908</v>
      </c>
      <c r="I2290" t="s">
        <v>15764</v>
      </c>
      <c r="J2290" t="s">
        <v>16643</v>
      </c>
      <c r="K2290" t="s">
        <v>17394</v>
      </c>
      <c r="L2290" t="s">
        <v>18062</v>
      </c>
      <c r="M2290" t="s">
        <v>18062</v>
      </c>
      <c r="N2290" t="s">
        <v>18062</v>
      </c>
      <c r="O2290">
        <v>7</v>
      </c>
      <c r="P2290">
        <v>56</v>
      </c>
      <c r="Q2290">
        <v>7</v>
      </c>
      <c r="R2290">
        <v>4.5</v>
      </c>
      <c r="S2290">
        <v>1893</v>
      </c>
      <c r="T2290">
        <f t="shared" si="35"/>
        <v>8518.5</v>
      </c>
      <c r="U2290">
        <v>384</v>
      </c>
      <c r="V2290">
        <v>89</v>
      </c>
      <c r="W2290">
        <v>20</v>
      </c>
      <c r="X2290">
        <v>9</v>
      </c>
      <c r="Y2290">
        <v>15</v>
      </c>
      <c r="Z2290">
        <v>4</v>
      </c>
      <c r="AA2290">
        <v>4.5</v>
      </c>
      <c r="AB2290">
        <v>4</v>
      </c>
      <c r="AC2290">
        <v>4.5</v>
      </c>
      <c r="AD2290">
        <v>0</v>
      </c>
      <c r="AE2290">
        <v>0</v>
      </c>
    </row>
    <row r="2291" spans="1:31" x14ac:dyDescent="0.25">
      <c r="A2291" t="s">
        <v>2317</v>
      </c>
      <c r="B2291" t="s">
        <v>7399</v>
      </c>
      <c r="C2291" t="s">
        <v>10146</v>
      </c>
      <c r="D2291" t="s">
        <v>10174</v>
      </c>
      <c r="E2291">
        <v>41.375064999999999</v>
      </c>
      <c r="F2291">
        <v>2.1833559999999999</v>
      </c>
      <c r="G2291" t="s">
        <v>10252</v>
      </c>
      <c r="H2291" t="s">
        <v>12909</v>
      </c>
      <c r="I2291" t="s">
        <v>15845</v>
      </c>
      <c r="J2291" t="s">
        <v>16643</v>
      </c>
      <c r="K2291" t="s">
        <v>17395</v>
      </c>
      <c r="L2291" t="s">
        <v>18062</v>
      </c>
      <c r="M2291" t="s">
        <v>18062</v>
      </c>
      <c r="N2291" t="s">
        <v>18062</v>
      </c>
      <c r="O2291">
        <v>7</v>
      </c>
      <c r="P2291">
        <v>98</v>
      </c>
      <c r="Q2291">
        <v>7</v>
      </c>
      <c r="R2291">
        <v>4</v>
      </c>
      <c r="S2291">
        <v>860</v>
      </c>
      <c r="T2291">
        <f t="shared" si="35"/>
        <v>3440</v>
      </c>
      <c r="U2291">
        <v>150</v>
      </c>
      <c r="V2291">
        <v>60</v>
      </c>
      <c r="W2291">
        <v>22</v>
      </c>
      <c r="X2291">
        <v>17</v>
      </c>
      <c r="Y2291">
        <v>38</v>
      </c>
      <c r="Z2291">
        <v>3.5</v>
      </c>
      <c r="AA2291">
        <v>4</v>
      </c>
      <c r="AB2291">
        <v>3.5</v>
      </c>
      <c r="AC2291">
        <v>3.5</v>
      </c>
      <c r="AD2291">
        <v>0</v>
      </c>
      <c r="AE2291">
        <v>0</v>
      </c>
    </row>
    <row r="2292" spans="1:31" x14ac:dyDescent="0.25">
      <c r="A2292" t="s">
        <v>2318</v>
      </c>
      <c r="B2292" t="s">
        <v>7400</v>
      </c>
      <c r="C2292" t="s">
        <v>10146</v>
      </c>
      <c r="D2292" t="s">
        <v>10174</v>
      </c>
      <c r="E2292">
        <v>41.377989999999997</v>
      </c>
      <c r="F2292">
        <v>2.1700889999999999</v>
      </c>
      <c r="G2292" t="s">
        <v>10249</v>
      </c>
      <c r="H2292" t="s">
        <v>12910</v>
      </c>
      <c r="I2292" t="s">
        <v>15740</v>
      </c>
      <c r="J2292" t="s">
        <v>16643</v>
      </c>
      <c r="K2292" t="s">
        <v>16685</v>
      </c>
      <c r="L2292" t="s">
        <v>18062</v>
      </c>
      <c r="M2292" t="s">
        <v>18062</v>
      </c>
      <c r="N2292" t="s">
        <v>18062</v>
      </c>
      <c r="O2292">
        <v>4</v>
      </c>
      <c r="P2292">
        <v>22</v>
      </c>
      <c r="Q2292">
        <v>4</v>
      </c>
      <c r="R2292">
        <v>4.5</v>
      </c>
      <c r="S2292">
        <v>1342</v>
      </c>
      <c r="T2292">
        <f t="shared" si="35"/>
        <v>6039</v>
      </c>
      <c r="U2292">
        <v>450</v>
      </c>
      <c r="V2292">
        <v>84</v>
      </c>
      <c r="W2292">
        <v>16</v>
      </c>
      <c r="X2292">
        <v>5</v>
      </c>
      <c r="Y2292">
        <v>13</v>
      </c>
      <c r="Z2292">
        <v>4.5</v>
      </c>
      <c r="AA2292">
        <v>4.5</v>
      </c>
      <c r="AB2292">
        <v>4.5</v>
      </c>
      <c r="AC2292">
        <v>4.5</v>
      </c>
      <c r="AD2292">
        <v>0</v>
      </c>
      <c r="AE2292">
        <v>0</v>
      </c>
    </row>
    <row r="2293" spans="1:31" x14ac:dyDescent="0.25">
      <c r="A2293" t="s">
        <v>2319</v>
      </c>
      <c r="B2293" t="s">
        <v>7401</v>
      </c>
      <c r="C2293" t="s">
        <v>10146</v>
      </c>
      <c r="D2293" t="s">
        <v>10174</v>
      </c>
      <c r="E2293">
        <v>41.406030000000001</v>
      </c>
      <c r="F2293">
        <v>2.1787580000000002</v>
      </c>
      <c r="G2293" t="s">
        <v>10368</v>
      </c>
      <c r="H2293" t="s">
        <v>12911</v>
      </c>
      <c r="I2293" t="s">
        <v>16257</v>
      </c>
      <c r="J2293" t="s">
        <v>16645</v>
      </c>
      <c r="K2293" t="s">
        <v>17396</v>
      </c>
      <c r="L2293" t="s">
        <v>18062</v>
      </c>
      <c r="M2293" t="s">
        <v>18062</v>
      </c>
      <c r="N2293" t="s">
        <v>18063</v>
      </c>
      <c r="O2293">
        <v>6</v>
      </c>
      <c r="P2293">
        <v>57</v>
      </c>
      <c r="Q2293">
        <v>6</v>
      </c>
      <c r="R2293">
        <v>4</v>
      </c>
      <c r="S2293">
        <v>323</v>
      </c>
      <c r="T2293">
        <f t="shared" si="35"/>
        <v>1292</v>
      </c>
      <c r="U2293">
        <v>19</v>
      </c>
      <c r="V2293">
        <v>13</v>
      </c>
      <c r="W2293">
        <v>4</v>
      </c>
      <c r="X2293">
        <v>3</v>
      </c>
      <c r="Y2293">
        <v>1</v>
      </c>
      <c r="Z2293">
        <v>4.5</v>
      </c>
      <c r="AA2293">
        <v>4</v>
      </c>
      <c r="AB2293">
        <v>4</v>
      </c>
      <c r="AC2293">
        <v>3.5</v>
      </c>
      <c r="AD2293">
        <v>0</v>
      </c>
      <c r="AE2293">
        <v>0</v>
      </c>
    </row>
    <row r="2294" spans="1:31" x14ac:dyDescent="0.25">
      <c r="A2294" t="s">
        <v>2320</v>
      </c>
      <c r="B2294" t="s">
        <v>7402</v>
      </c>
      <c r="C2294" t="s">
        <v>10146</v>
      </c>
      <c r="D2294" t="s">
        <v>10174</v>
      </c>
      <c r="E2294">
        <v>41.398580000000003</v>
      </c>
      <c r="F2294">
        <v>2.1660159999999999</v>
      </c>
      <c r="G2294" t="s">
        <v>10249</v>
      </c>
      <c r="H2294" t="s">
        <v>12912</v>
      </c>
      <c r="I2294" t="s">
        <v>15733</v>
      </c>
      <c r="J2294" t="s">
        <v>16643</v>
      </c>
      <c r="K2294" t="s">
        <v>16666</v>
      </c>
      <c r="L2294" t="s">
        <v>18062</v>
      </c>
      <c r="M2294" t="s">
        <v>18063</v>
      </c>
      <c r="N2294" t="s">
        <v>18062</v>
      </c>
      <c r="O2294">
        <v>6</v>
      </c>
      <c r="P2294">
        <v>36</v>
      </c>
      <c r="Q2294">
        <v>12</v>
      </c>
      <c r="R2294">
        <v>4.5</v>
      </c>
      <c r="S2294">
        <v>429</v>
      </c>
      <c r="T2294">
        <f t="shared" si="35"/>
        <v>1930.5</v>
      </c>
      <c r="U2294">
        <v>41</v>
      </c>
      <c r="V2294">
        <v>18</v>
      </c>
      <c r="W2294">
        <v>5</v>
      </c>
      <c r="X2294">
        <v>2</v>
      </c>
      <c r="Y2294">
        <v>1</v>
      </c>
      <c r="Z2294">
        <v>4.5</v>
      </c>
      <c r="AA2294">
        <v>4</v>
      </c>
      <c r="AB2294">
        <v>4</v>
      </c>
      <c r="AC2294">
        <v>4</v>
      </c>
      <c r="AD2294">
        <v>0</v>
      </c>
      <c r="AE2294">
        <v>0</v>
      </c>
    </row>
    <row r="2295" spans="1:31" x14ac:dyDescent="0.25">
      <c r="A2295" t="s">
        <v>2321</v>
      </c>
      <c r="B2295" t="s">
        <v>7403</v>
      </c>
      <c r="C2295" t="s">
        <v>10146</v>
      </c>
      <c r="D2295" t="s">
        <v>10174</v>
      </c>
      <c r="E2295">
        <v>41.383082999999999</v>
      </c>
      <c r="F2295">
        <v>2.1744629999999998</v>
      </c>
      <c r="G2295" t="s">
        <v>10249</v>
      </c>
      <c r="H2295" t="s">
        <v>12913</v>
      </c>
      <c r="I2295" t="s">
        <v>16258</v>
      </c>
      <c r="J2295" t="s">
        <v>16645</v>
      </c>
      <c r="K2295" t="s">
        <v>16858</v>
      </c>
      <c r="L2295" t="s">
        <v>18063</v>
      </c>
      <c r="M2295" t="s">
        <v>18063</v>
      </c>
      <c r="N2295" t="s">
        <v>18062</v>
      </c>
      <c r="O2295">
        <v>6</v>
      </c>
      <c r="P2295">
        <v>29</v>
      </c>
      <c r="Q2295">
        <v>6</v>
      </c>
      <c r="R2295">
        <v>5</v>
      </c>
      <c r="S2295">
        <v>1033</v>
      </c>
      <c r="T2295">
        <f t="shared" si="35"/>
        <v>5165</v>
      </c>
      <c r="U2295">
        <v>389</v>
      </c>
      <c r="V2295">
        <v>49</v>
      </c>
      <c r="W2295">
        <v>9</v>
      </c>
      <c r="X2295">
        <v>2</v>
      </c>
      <c r="Y2295">
        <v>1</v>
      </c>
      <c r="Z2295">
        <v>5</v>
      </c>
      <c r="AA2295">
        <v>5</v>
      </c>
      <c r="AB2295">
        <v>4.5</v>
      </c>
      <c r="AC2295">
        <v>4.5</v>
      </c>
      <c r="AD2295">
        <v>0</v>
      </c>
      <c r="AE2295">
        <v>0</v>
      </c>
    </row>
    <row r="2296" spans="1:31" x14ac:dyDescent="0.25">
      <c r="A2296" t="s">
        <v>2322</v>
      </c>
      <c r="B2296" t="s">
        <v>7404</v>
      </c>
      <c r="C2296" t="s">
        <v>10146</v>
      </c>
      <c r="D2296" t="s">
        <v>10174</v>
      </c>
      <c r="E2296">
        <v>41.389342999999997</v>
      </c>
      <c r="F2296">
        <v>2.1725759999999998</v>
      </c>
      <c r="G2296" t="s">
        <v>10249</v>
      </c>
      <c r="H2296" t="s">
        <v>12914</v>
      </c>
      <c r="I2296" t="s">
        <v>15821</v>
      </c>
      <c r="J2296" t="s">
        <v>16643</v>
      </c>
      <c r="K2296" t="s">
        <v>17192</v>
      </c>
      <c r="L2296" t="s">
        <v>18062</v>
      </c>
      <c r="M2296" t="s">
        <v>18062</v>
      </c>
      <c r="N2296" t="s">
        <v>18062</v>
      </c>
      <c r="O2296">
        <v>7</v>
      </c>
      <c r="P2296">
        <v>90</v>
      </c>
      <c r="Q2296">
        <v>7</v>
      </c>
      <c r="R2296">
        <v>4.5</v>
      </c>
      <c r="S2296">
        <v>1333</v>
      </c>
      <c r="T2296">
        <f t="shared" si="35"/>
        <v>5998.5</v>
      </c>
      <c r="U2296">
        <v>501</v>
      </c>
      <c r="V2296">
        <v>154</v>
      </c>
      <c r="W2296">
        <v>40</v>
      </c>
      <c r="X2296">
        <v>9</v>
      </c>
      <c r="Y2296">
        <v>18</v>
      </c>
      <c r="Z2296">
        <v>4.5</v>
      </c>
      <c r="AA2296">
        <v>4.5</v>
      </c>
      <c r="AB2296">
        <v>4</v>
      </c>
      <c r="AC2296">
        <v>4</v>
      </c>
      <c r="AD2296">
        <v>0</v>
      </c>
      <c r="AE2296">
        <v>0</v>
      </c>
    </row>
    <row r="2297" spans="1:31" x14ac:dyDescent="0.25">
      <c r="A2297" t="s">
        <v>2323</v>
      </c>
      <c r="B2297" t="s">
        <v>7405</v>
      </c>
      <c r="C2297" t="s">
        <v>10146</v>
      </c>
      <c r="D2297" t="s">
        <v>10174</v>
      </c>
      <c r="E2297">
        <v>41.368763000000001</v>
      </c>
      <c r="F2297">
        <v>2.1479140000000001</v>
      </c>
      <c r="G2297" t="s">
        <v>10265</v>
      </c>
      <c r="H2297" t="s">
        <v>12915</v>
      </c>
      <c r="I2297" t="s">
        <v>15733</v>
      </c>
      <c r="J2297" t="s">
        <v>16643</v>
      </c>
      <c r="K2297" t="s">
        <v>16856</v>
      </c>
      <c r="L2297" t="s">
        <v>18063</v>
      </c>
      <c r="M2297" t="s">
        <v>18063</v>
      </c>
      <c r="N2297" t="s">
        <v>18062</v>
      </c>
      <c r="O2297">
        <v>2</v>
      </c>
      <c r="P2297">
        <v>11</v>
      </c>
      <c r="Q2297">
        <v>2</v>
      </c>
      <c r="R2297">
        <v>4</v>
      </c>
      <c r="S2297">
        <v>454</v>
      </c>
      <c r="T2297">
        <f t="shared" si="35"/>
        <v>1816</v>
      </c>
      <c r="U2297">
        <v>59</v>
      </c>
      <c r="V2297">
        <v>26</v>
      </c>
      <c r="W2297">
        <v>10</v>
      </c>
      <c r="X2297">
        <v>4</v>
      </c>
      <c r="Y2297">
        <v>11</v>
      </c>
      <c r="Z2297">
        <v>4</v>
      </c>
      <c r="AA2297">
        <v>4.5</v>
      </c>
      <c r="AB2297">
        <v>4</v>
      </c>
      <c r="AC2297">
        <v>4.5</v>
      </c>
      <c r="AD2297">
        <v>0</v>
      </c>
      <c r="AE2297">
        <v>0</v>
      </c>
    </row>
    <row r="2298" spans="1:31" x14ac:dyDescent="0.25">
      <c r="A2298" t="s">
        <v>2324</v>
      </c>
      <c r="B2298" t="s">
        <v>7406</v>
      </c>
      <c r="C2298" t="s">
        <v>10146</v>
      </c>
      <c r="D2298" t="s">
        <v>10174</v>
      </c>
      <c r="E2298">
        <v>41.384968000000001</v>
      </c>
      <c r="F2298">
        <v>2.1776339999999998</v>
      </c>
      <c r="G2298" t="s">
        <v>10249</v>
      </c>
      <c r="H2298" t="s">
        <v>12916</v>
      </c>
      <c r="I2298" t="s">
        <v>16259</v>
      </c>
      <c r="J2298" t="s">
        <v>16644</v>
      </c>
      <c r="K2298" t="s">
        <v>16651</v>
      </c>
      <c r="L2298" t="s">
        <v>18062</v>
      </c>
      <c r="M2298" t="s">
        <v>18062</v>
      </c>
      <c r="N2298" t="s">
        <v>18062</v>
      </c>
      <c r="O2298">
        <v>7</v>
      </c>
      <c r="P2298">
        <v>49</v>
      </c>
      <c r="Q2298">
        <v>14</v>
      </c>
      <c r="R2298">
        <v>4.5</v>
      </c>
      <c r="S2298">
        <v>1087</v>
      </c>
      <c r="T2298">
        <f t="shared" si="35"/>
        <v>4891.5</v>
      </c>
      <c r="U2298">
        <v>277</v>
      </c>
      <c r="V2298">
        <v>51</v>
      </c>
      <c r="W2298">
        <v>16</v>
      </c>
      <c r="X2298">
        <v>5</v>
      </c>
      <c r="Y2298">
        <v>3</v>
      </c>
      <c r="Z2298">
        <v>4.5</v>
      </c>
      <c r="AA2298">
        <v>4.5</v>
      </c>
      <c r="AB2298">
        <v>4.5</v>
      </c>
      <c r="AC2298">
        <v>4.5</v>
      </c>
      <c r="AD2298">
        <v>0</v>
      </c>
      <c r="AE2298">
        <v>0</v>
      </c>
    </row>
    <row r="2299" spans="1:31" x14ac:dyDescent="0.25">
      <c r="A2299" t="s">
        <v>2325</v>
      </c>
      <c r="B2299" t="s">
        <v>7407</v>
      </c>
      <c r="C2299" t="s">
        <v>10146</v>
      </c>
      <c r="D2299" t="s">
        <v>10174</v>
      </c>
      <c r="E2299">
        <v>41.390514000000003</v>
      </c>
      <c r="F2299">
        <v>2.1570870000000002</v>
      </c>
      <c r="G2299" t="s">
        <v>10249</v>
      </c>
      <c r="H2299" t="s">
        <v>12917</v>
      </c>
      <c r="I2299" t="s">
        <v>15762</v>
      </c>
      <c r="J2299" t="s">
        <v>16644</v>
      </c>
      <c r="K2299" t="s">
        <v>17397</v>
      </c>
      <c r="L2299" t="s">
        <v>18062</v>
      </c>
      <c r="M2299" t="s">
        <v>18062</v>
      </c>
      <c r="N2299" t="s">
        <v>18062</v>
      </c>
      <c r="O2299">
        <v>5</v>
      </c>
      <c r="P2299">
        <v>35</v>
      </c>
      <c r="Q2299">
        <v>15</v>
      </c>
      <c r="R2299">
        <v>4.5</v>
      </c>
      <c r="S2299">
        <v>415</v>
      </c>
      <c r="T2299">
        <f t="shared" si="35"/>
        <v>1867.5</v>
      </c>
      <c r="U2299">
        <v>63</v>
      </c>
      <c r="V2299">
        <v>12</v>
      </c>
      <c r="W2299">
        <v>2</v>
      </c>
      <c r="X2299">
        <v>2</v>
      </c>
      <c r="Y2299">
        <v>3</v>
      </c>
      <c r="Z2299">
        <v>4.5</v>
      </c>
      <c r="AA2299">
        <v>4.5</v>
      </c>
      <c r="AB2299">
        <v>4</v>
      </c>
      <c r="AC2299">
        <v>4.5</v>
      </c>
      <c r="AD2299">
        <v>0</v>
      </c>
      <c r="AE2299">
        <v>0</v>
      </c>
    </row>
    <row r="2300" spans="1:31" x14ac:dyDescent="0.25">
      <c r="A2300" t="s">
        <v>2326</v>
      </c>
      <c r="B2300" t="s">
        <v>7408</v>
      </c>
      <c r="C2300" t="s">
        <v>10146</v>
      </c>
      <c r="D2300" t="s">
        <v>10174</v>
      </c>
      <c r="E2300">
        <v>41.379024999999999</v>
      </c>
      <c r="F2300">
        <v>2.1896779999999998</v>
      </c>
      <c r="G2300" t="s">
        <v>10249</v>
      </c>
      <c r="H2300" t="s">
        <v>12918</v>
      </c>
      <c r="I2300" t="s">
        <v>16002</v>
      </c>
      <c r="J2300" t="s">
        <v>16645</v>
      </c>
      <c r="K2300" t="s">
        <v>17398</v>
      </c>
      <c r="L2300" t="s">
        <v>18062</v>
      </c>
      <c r="M2300" t="s">
        <v>18063</v>
      </c>
      <c r="N2300" t="s">
        <v>18063</v>
      </c>
      <c r="O2300">
        <v>6</v>
      </c>
      <c r="P2300">
        <v>60</v>
      </c>
      <c r="Q2300">
        <v>6</v>
      </c>
      <c r="R2300">
        <v>4.5</v>
      </c>
      <c r="S2300">
        <v>463</v>
      </c>
      <c r="T2300">
        <f t="shared" si="35"/>
        <v>2083.5</v>
      </c>
      <c r="U2300">
        <v>81</v>
      </c>
      <c r="V2300">
        <v>29</v>
      </c>
      <c r="W2300">
        <v>4</v>
      </c>
      <c r="X2300">
        <v>1</v>
      </c>
      <c r="Y2300">
        <v>4</v>
      </c>
      <c r="Z2300">
        <v>4.5</v>
      </c>
      <c r="AA2300">
        <v>4.5</v>
      </c>
      <c r="AB2300">
        <v>4.5</v>
      </c>
      <c r="AC2300">
        <v>4.5</v>
      </c>
      <c r="AD2300">
        <v>0</v>
      </c>
      <c r="AE2300">
        <v>0</v>
      </c>
    </row>
    <row r="2301" spans="1:31" x14ac:dyDescent="0.25">
      <c r="A2301" t="s">
        <v>2327</v>
      </c>
      <c r="B2301" t="s">
        <v>7409</v>
      </c>
      <c r="C2301" t="s">
        <v>10146</v>
      </c>
      <c r="D2301" t="s">
        <v>10174</v>
      </c>
      <c r="E2301">
        <v>41.459859999999999</v>
      </c>
      <c r="F2301">
        <v>2.2598099999999999</v>
      </c>
      <c r="G2301" t="s">
        <v>10522</v>
      </c>
      <c r="H2301" t="s">
        <v>12919</v>
      </c>
      <c r="I2301" t="s">
        <v>15842</v>
      </c>
      <c r="J2301" t="s">
        <v>16643</v>
      </c>
      <c r="K2301" t="s">
        <v>16688</v>
      </c>
      <c r="L2301" t="s">
        <v>18063</v>
      </c>
      <c r="M2301" t="s">
        <v>18063</v>
      </c>
      <c r="N2301" t="s">
        <v>18063</v>
      </c>
      <c r="O2301">
        <v>6</v>
      </c>
      <c r="P2301">
        <v>82</v>
      </c>
      <c r="Q2301">
        <v>6</v>
      </c>
      <c r="R2301">
        <v>4</v>
      </c>
      <c r="S2301">
        <v>348</v>
      </c>
      <c r="T2301">
        <f t="shared" si="35"/>
        <v>1392</v>
      </c>
      <c r="U2301">
        <v>40</v>
      </c>
      <c r="V2301">
        <v>30</v>
      </c>
      <c r="W2301">
        <v>0</v>
      </c>
      <c r="X2301">
        <v>0</v>
      </c>
      <c r="Y2301">
        <v>3</v>
      </c>
      <c r="Z2301">
        <v>4</v>
      </c>
      <c r="AA2301">
        <v>3.5</v>
      </c>
      <c r="AB2301">
        <v>3.5</v>
      </c>
      <c r="AC2301">
        <v>3.5</v>
      </c>
      <c r="AD2301">
        <v>0</v>
      </c>
      <c r="AE2301">
        <v>0</v>
      </c>
    </row>
    <row r="2302" spans="1:31" x14ac:dyDescent="0.25">
      <c r="A2302" t="s">
        <v>2328</v>
      </c>
      <c r="B2302" t="s">
        <v>7410</v>
      </c>
      <c r="C2302" t="s">
        <v>10146</v>
      </c>
      <c r="D2302" t="s">
        <v>10174</v>
      </c>
      <c r="E2302">
        <v>41.396079999999998</v>
      </c>
      <c r="F2302">
        <v>2.1725819999999998</v>
      </c>
      <c r="G2302" t="s">
        <v>10249</v>
      </c>
      <c r="H2302" t="s">
        <v>12920</v>
      </c>
      <c r="I2302" t="s">
        <v>15733</v>
      </c>
      <c r="J2302" t="s">
        <v>16643</v>
      </c>
      <c r="K2302" t="s">
        <v>16708</v>
      </c>
      <c r="L2302" t="s">
        <v>18062</v>
      </c>
      <c r="M2302" t="s">
        <v>18062</v>
      </c>
      <c r="N2302" t="s">
        <v>18062</v>
      </c>
      <c r="O2302">
        <v>6</v>
      </c>
      <c r="P2302">
        <v>39</v>
      </c>
      <c r="Q2302">
        <v>11</v>
      </c>
      <c r="R2302">
        <v>4.5</v>
      </c>
      <c r="S2302">
        <v>851</v>
      </c>
      <c r="T2302">
        <f t="shared" si="35"/>
        <v>3829.5</v>
      </c>
      <c r="U2302">
        <v>220</v>
      </c>
      <c r="V2302">
        <v>40</v>
      </c>
      <c r="W2302">
        <v>16</v>
      </c>
      <c r="X2302">
        <v>6</v>
      </c>
      <c r="Y2302">
        <v>6</v>
      </c>
      <c r="Z2302">
        <v>4.5</v>
      </c>
      <c r="AA2302">
        <v>4.5</v>
      </c>
      <c r="AB2302">
        <v>4.5</v>
      </c>
      <c r="AC2302">
        <v>4.5</v>
      </c>
      <c r="AD2302">
        <v>0</v>
      </c>
      <c r="AE2302">
        <v>0</v>
      </c>
    </row>
    <row r="2303" spans="1:31" x14ac:dyDescent="0.25">
      <c r="A2303" t="s">
        <v>2329</v>
      </c>
      <c r="B2303" t="s">
        <v>7411</v>
      </c>
      <c r="C2303" t="s">
        <v>10146</v>
      </c>
      <c r="D2303" t="s">
        <v>10174</v>
      </c>
      <c r="E2303">
        <v>41.372784000000003</v>
      </c>
      <c r="F2303">
        <v>2.1677</v>
      </c>
      <c r="G2303" t="s">
        <v>10249</v>
      </c>
      <c r="H2303" t="s">
        <v>12921</v>
      </c>
      <c r="I2303" t="s">
        <v>15748</v>
      </c>
      <c r="J2303" t="s">
        <v>16643</v>
      </c>
      <c r="K2303" t="s">
        <v>16670</v>
      </c>
      <c r="L2303" t="s">
        <v>18062</v>
      </c>
      <c r="M2303" t="s">
        <v>18062</v>
      </c>
      <c r="N2303" t="s">
        <v>18062</v>
      </c>
      <c r="O2303">
        <v>6</v>
      </c>
      <c r="P2303">
        <v>26</v>
      </c>
      <c r="Q2303">
        <v>8</v>
      </c>
      <c r="R2303">
        <v>4.5</v>
      </c>
      <c r="S2303">
        <v>565</v>
      </c>
      <c r="T2303">
        <f t="shared" si="35"/>
        <v>2542.5</v>
      </c>
      <c r="U2303">
        <v>98</v>
      </c>
      <c r="V2303">
        <v>32</v>
      </c>
      <c r="W2303">
        <v>4</v>
      </c>
      <c r="X2303">
        <v>0</v>
      </c>
      <c r="Y2303">
        <v>5</v>
      </c>
      <c r="Z2303">
        <v>4.5</v>
      </c>
      <c r="AA2303">
        <v>4.5</v>
      </c>
      <c r="AB2303">
        <v>4.5</v>
      </c>
      <c r="AC2303">
        <v>4.5</v>
      </c>
      <c r="AD2303">
        <v>0</v>
      </c>
      <c r="AE2303">
        <v>0</v>
      </c>
    </row>
    <row r="2304" spans="1:31" x14ac:dyDescent="0.25">
      <c r="A2304" t="s">
        <v>2330</v>
      </c>
      <c r="B2304" t="s">
        <v>7412</v>
      </c>
      <c r="C2304" t="s">
        <v>10146</v>
      </c>
      <c r="D2304" t="s">
        <v>10174</v>
      </c>
      <c r="E2304">
        <v>41.383803999999998</v>
      </c>
      <c r="F2304">
        <v>2.1692390000000001</v>
      </c>
      <c r="G2304" t="s">
        <v>10245</v>
      </c>
      <c r="H2304" t="s">
        <v>12922</v>
      </c>
      <c r="I2304" t="s">
        <v>15755</v>
      </c>
      <c r="J2304" t="s">
        <v>16645</v>
      </c>
      <c r="K2304" t="s">
        <v>16708</v>
      </c>
      <c r="L2304" t="s">
        <v>18062</v>
      </c>
      <c r="M2304" t="s">
        <v>18063</v>
      </c>
      <c r="N2304" t="s">
        <v>18063</v>
      </c>
      <c r="O2304">
        <v>6</v>
      </c>
      <c r="P2304">
        <v>98.5</v>
      </c>
      <c r="Q2304">
        <v>6</v>
      </c>
      <c r="R2304">
        <v>4</v>
      </c>
      <c r="S2304">
        <v>784</v>
      </c>
      <c r="T2304">
        <f t="shared" si="35"/>
        <v>3136</v>
      </c>
      <c r="U2304">
        <v>149</v>
      </c>
      <c r="V2304">
        <v>92</v>
      </c>
      <c r="W2304">
        <v>19</v>
      </c>
      <c r="X2304">
        <v>8</v>
      </c>
      <c r="Y2304">
        <v>3</v>
      </c>
      <c r="Z2304">
        <v>4</v>
      </c>
      <c r="AA2304">
        <v>4</v>
      </c>
      <c r="AB2304">
        <v>4.5</v>
      </c>
      <c r="AC2304">
        <v>4</v>
      </c>
      <c r="AD2304">
        <v>0</v>
      </c>
      <c r="AE2304">
        <v>0</v>
      </c>
    </row>
    <row r="2305" spans="1:31" x14ac:dyDescent="0.25">
      <c r="A2305" t="s">
        <v>2331</v>
      </c>
      <c r="B2305" t="s">
        <v>7413</v>
      </c>
      <c r="C2305" t="s">
        <v>10146</v>
      </c>
      <c r="D2305" t="s">
        <v>10174</v>
      </c>
      <c r="E2305">
        <v>41.376038000000001</v>
      </c>
      <c r="F2305">
        <v>2.149308</v>
      </c>
      <c r="G2305" t="s">
        <v>10249</v>
      </c>
      <c r="H2305" t="s">
        <v>12923</v>
      </c>
      <c r="I2305" t="s">
        <v>15733</v>
      </c>
      <c r="J2305" t="s">
        <v>16643</v>
      </c>
      <c r="K2305" t="s">
        <v>16743</v>
      </c>
      <c r="L2305" t="s">
        <v>18062</v>
      </c>
      <c r="M2305" t="s">
        <v>18062</v>
      </c>
      <c r="N2305" t="s">
        <v>18063</v>
      </c>
      <c r="O2305">
        <v>7</v>
      </c>
      <c r="P2305">
        <v>28</v>
      </c>
      <c r="Q2305">
        <v>7</v>
      </c>
      <c r="R2305">
        <v>4</v>
      </c>
      <c r="S2305">
        <v>378</v>
      </c>
      <c r="T2305">
        <f t="shared" si="35"/>
        <v>1512</v>
      </c>
      <c r="U2305">
        <v>29</v>
      </c>
      <c r="V2305">
        <v>23</v>
      </c>
      <c r="W2305">
        <v>6</v>
      </c>
      <c r="X2305">
        <v>2</v>
      </c>
      <c r="Y2305">
        <v>6</v>
      </c>
      <c r="Z2305">
        <v>4</v>
      </c>
      <c r="AA2305">
        <v>4.5</v>
      </c>
      <c r="AB2305">
        <v>4</v>
      </c>
      <c r="AC2305">
        <v>4</v>
      </c>
      <c r="AD2305">
        <v>0</v>
      </c>
      <c r="AE2305">
        <v>0</v>
      </c>
    </row>
    <row r="2306" spans="1:31" x14ac:dyDescent="0.25">
      <c r="A2306" t="s">
        <v>2332</v>
      </c>
      <c r="B2306" t="s">
        <v>7414</v>
      </c>
      <c r="C2306" t="s">
        <v>10146</v>
      </c>
      <c r="D2306" t="s">
        <v>10174</v>
      </c>
      <c r="E2306">
        <v>41.382354999999997</v>
      </c>
      <c r="F2306">
        <v>2.1605129999999999</v>
      </c>
      <c r="G2306" t="s">
        <v>10389</v>
      </c>
      <c r="H2306" t="s">
        <v>12924</v>
      </c>
      <c r="I2306" t="s">
        <v>16260</v>
      </c>
      <c r="J2306" t="s">
        <v>16645</v>
      </c>
      <c r="K2306" t="s">
        <v>16882</v>
      </c>
      <c r="L2306" t="s">
        <v>18062</v>
      </c>
      <c r="M2306" t="s">
        <v>18063</v>
      </c>
      <c r="N2306" t="s">
        <v>18063</v>
      </c>
      <c r="O2306">
        <v>5</v>
      </c>
      <c r="P2306">
        <v>26.5</v>
      </c>
      <c r="Q2306">
        <v>6</v>
      </c>
      <c r="R2306">
        <v>4</v>
      </c>
      <c r="S2306">
        <v>325</v>
      </c>
      <c r="T2306">
        <f t="shared" si="35"/>
        <v>1300</v>
      </c>
      <c r="U2306">
        <v>47</v>
      </c>
      <c r="V2306">
        <v>12</v>
      </c>
      <c r="W2306">
        <v>8</v>
      </c>
      <c r="X2306">
        <v>0</v>
      </c>
      <c r="Y2306">
        <v>0</v>
      </c>
      <c r="Z2306">
        <v>4</v>
      </c>
      <c r="AA2306">
        <v>4</v>
      </c>
      <c r="AB2306">
        <v>4</v>
      </c>
      <c r="AC2306">
        <v>4.5</v>
      </c>
      <c r="AD2306">
        <v>0</v>
      </c>
      <c r="AE2306">
        <v>0</v>
      </c>
    </row>
    <row r="2307" spans="1:31" x14ac:dyDescent="0.25">
      <c r="A2307" t="s">
        <v>2333</v>
      </c>
      <c r="B2307" t="s">
        <v>7415</v>
      </c>
      <c r="C2307" t="s">
        <v>10146</v>
      </c>
      <c r="D2307" t="s">
        <v>10174</v>
      </c>
      <c r="E2307">
        <v>41.378360000000001</v>
      </c>
      <c r="F2307">
        <v>2.1722410000000001</v>
      </c>
      <c r="G2307" t="s">
        <v>10249</v>
      </c>
      <c r="H2307" t="s">
        <v>12925</v>
      </c>
      <c r="I2307" t="s">
        <v>16261</v>
      </c>
      <c r="J2307" t="s">
        <v>16643</v>
      </c>
      <c r="K2307" t="s">
        <v>17399</v>
      </c>
      <c r="L2307" t="s">
        <v>18062</v>
      </c>
      <c r="M2307" t="s">
        <v>18062</v>
      </c>
      <c r="N2307" t="s">
        <v>18062</v>
      </c>
      <c r="O2307">
        <v>7</v>
      </c>
      <c r="P2307">
        <v>61</v>
      </c>
      <c r="Q2307">
        <v>7</v>
      </c>
      <c r="R2307">
        <v>4</v>
      </c>
      <c r="S2307">
        <v>534</v>
      </c>
      <c r="T2307">
        <f t="shared" ref="T2307:T2370" si="36">R2307*S2307</f>
        <v>2136</v>
      </c>
      <c r="U2307">
        <v>80</v>
      </c>
      <c r="V2307">
        <v>39</v>
      </c>
      <c r="W2307">
        <v>23</v>
      </c>
      <c r="X2307">
        <v>8</v>
      </c>
      <c r="Y2307">
        <v>4</v>
      </c>
      <c r="Z2307">
        <v>4</v>
      </c>
      <c r="AA2307">
        <v>4</v>
      </c>
      <c r="AB2307">
        <v>4</v>
      </c>
      <c r="AC2307">
        <v>5</v>
      </c>
      <c r="AD2307">
        <v>0</v>
      </c>
      <c r="AE2307">
        <v>0</v>
      </c>
    </row>
    <row r="2308" spans="1:31" x14ac:dyDescent="0.25">
      <c r="A2308" t="s">
        <v>2334</v>
      </c>
      <c r="B2308" t="s">
        <v>7416</v>
      </c>
      <c r="C2308" t="s">
        <v>10146</v>
      </c>
      <c r="D2308" t="s">
        <v>10174</v>
      </c>
      <c r="E2308">
        <v>41.375404000000003</v>
      </c>
      <c r="F2308">
        <v>2.151484</v>
      </c>
      <c r="G2308" t="s">
        <v>10252</v>
      </c>
      <c r="H2308" t="s">
        <v>12926</v>
      </c>
      <c r="I2308" t="s">
        <v>15737</v>
      </c>
      <c r="J2308" t="s">
        <v>16643</v>
      </c>
      <c r="K2308" t="s">
        <v>16650</v>
      </c>
      <c r="L2308" t="s">
        <v>18062</v>
      </c>
      <c r="M2308" t="s">
        <v>18062</v>
      </c>
      <c r="N2308" t="s">
        <v>18062</v>
      </c>
      <c r="O2308">
        <v>7</v>
      </c>
      <c r="P2308">
        <v>148</v>
      </c>
      <c r="Q2308">
        <v>7</v>
      </c>
      <c r="R2308">
        <v>4</v>
      </c>
      <c r="S2308">
        <v>709</v>
      </c>
      <c r="T2308">
        <f t="shared" si="36"/>
        <v>2836</v>
      </c>
      <c r="U2308">
        <v>105</v>
      </c>
      <c r="V2308">
        <v>34</v>
      </c>
      <c r="W2308">
        <v>7</v>
      </c>
      <c r="X2308">
        <v>6</v>
      </c>
      <c r="Y2308">
        <v>17</v>
      </c>
      <c r="Z2308">
        <v>3.5</v>
      </c>
      <c r="AA2308">
        <v>4</v>
      </c>
      <c r="AB2308">
        <v>4</v>
      </c>
      <c r="AC2308">
        <v>3.5</v>
      </c>
      <c r="AD2308">
        <v>0</v>
      </c>
      <c r="AE2308">
        <v>0</v>
      </c>
    </row>
    <row r="2309" spans="1:31" x14ac:dyDescent="0.25">
      <c r="A2309" t="s">
        <v>2335</v>
      </c>
      <c r="B2309" t="s">
        <v>7417</v>
      </c>
      <c r="C2309" t="s">
        <v>10146</v>
      </c>
      <c r="D2309" t="s">
        <v>10174</v>
      </c>
      <c r="E2309">
        <v>41.384686000000002</v>
      </c>
      <c r="F2309">
        <v>2.196234</v>
      </c>
      <c r="G2309" t="s">
        <v>10353</v>
      </c>
      <c r="H2309" t="s">
        <v>12927</v>
      </c>
      <c r="I2309" t="s">
        <v>15737</v>
      </c>
      <c r="J2309" t="s">
        <v>16643</v>
      </c>
      <c r="K2309" t="s">
        <v>16650</v>
      </c>
      <c r="L2309" t="s">
        <v>18062</v>
      </c>
      <c r="M2309" t="s">
        <v>18062</v>
      </c>
      <c r="N2309" t="s">
        <v>18062</v>
      </c>
      <c r="O2309">
        <v>7</v>
      </c>
      <c r="P2309">
        <v>24.5</v>
      </c>
      <c r="Q2309">
        <v>7</v>
      </c>
      <c r="R2309">
        <v>4</v>
      </c>
      <c r="S2309">
        <v>1975</v>
      </c>
      <c r="T2309">
        <f t="shared" si="36"/>
        <v>7900</v>
      </c>
      <c r="U2309">
        <v>258</v>
      </c>
      <c r="V2309">
        <v>277</v>
      </c>
      <c r="W2309">
        <v>121</v>
      </c>
      <c r="X2309">
        <v>53</v>
      </c>
      <c r="Y2309">
        <v>56</v>
      </c>
      <c r="Z2309">
        <v>4</v>
      </c>
      <c r="AA2309">
        <v>4</v>
      </c>
      <c r="AB2309">
        <v>3.5</v>
      </c>
      <c r="AC2309">
        <v>4.5</v>
      </c>
      <c r="AD2309">
        <v>0</v>
      </c>
      <c r="AE2309">
        <v>0</v>
      </c>
    </row>
    <row r="2310" spans="1:31" x14ac:dyDescent="0.25">
      <c r="A2310" t="s">
        <v>2336</v>
      </c>
      <c r="B2310" t="s">
        <v>7418</v>
      </c>
      <c r="C2310" t="s">
        <v>10146</v>
      </c>
      <c r="D2310" t="s">
        <v>10174</v>
      </c>
      <c r="E2310">
        <v>41.380960000000002</v>
      </c>
      <c r="F2310">
        <v>2.1798709999999999</v>
      </c>
      <c r="G2310" t="s">
        <v>10501</v>
      </c>
      <c r="H2310" t="s">
        <v>12928</v>
      </c>
      <c r="I2310" t="s">
        <v>15733</v>
      </c>
      <c r="J2310" t="s">
        <v>16643</v>
      </c>
      <c r="K2310" t="s">
        <v>16708</v>
      </c>
      <c r="L2310" t="s">
        <v>18062</v>
      </c>
      <c r="M2310" t="s">
        <v>18062</v>
      </c>
      <c r="N2310" t="s">
        <v>18062</v>
      </c>
      <c r="O2310">
        <v>6</v>
      </c>
      <c r="P2310">
        <v>30.25</v>
      </c>
      <c r="Q2310">
        <v>11</v>
      </c>
      <c r="R2310">
        <v>4</v>
      </c>
      <c r="S2310">
        <v>523</v>
      </c>
      <c r="T2310">
        <f t="shared" si="36"/>
        <v>2092</v>
      </c>
      <c r="U2310">
        <v>81</v>
      </c>
      <c r="V2310">
        <v>62</v>
      </c>
      <c r="W2310">
        <v>13</v>
      </c>
      <c r="X2310">
        <v>9</v>
      </c>
      <c r="Y2310">
        <v>5</v>
      </c>
      <c r="Z2310">
        <v>4</v>
      </c>
      <c r="AA2310">
        <v>4</v>
      </c>
      <c r="AB2310">
        <v>4</v>
      </c>
      <c r="AC2310">
        <v>4</v>
      </c>
      <c r="AD2310">
        <v>0</v>
      </c>
      <c r="AE2310">
        <v>0</v>
      </c>
    </row>
    <row r="2311" spans="1:31" x14ac:dyDescent="0.25">
      <c r="A2311" t="s">
        <v>2337</v>
      </c>
      <c r="B2311" t="s">
        <v>7419</v>
      </c>
      <c r="C2311" t="s">
        <v>10146</v>
      </c>
      <c r="D2311" t="s">
        <v>10174</v>
      </c>
      <c r="E2311">
        <v>41.382599999999996</v>
      </c>
      <c r="F2311">
        <v>2.1693989999999999</v>
      </c>
      <c r="G2311" t="s">
        <v>10286</v>
      </c>
      <c r="H2311" t="s">
        <v>12929</v>
      </c>
      <c r="I2311" t="s">
        <v>15848</v>
      </c>
      <c r="J2311" t="s">
        <v>16643</v>
      </c>
      <c r="K2311" t="s">
        <v>16804</v>
      </c>
      <c r="L2311" t="s">
        <v>18062</v>
      </c>
      <c r="M2311" t="s">
        <v>18062</v>
      </c>
      <c r="N2311" t="s">
        <v>18062</v>
      </c>
      <c r="O2311">
        <v>7</v>
      </c>
      <c r="P2311">
        <v>64</v>
      </c>
      <c r="Q2311">
        <v>7</v>
      </c>
      <c r="R2311">
        <v>4</v>
      </c>
      <c r="S2311">
        <v>736</v>
      </c>
      <c r="T2311">
        <f t="shared" si="36"/>
        <v>2944</v>
      </c>
      <c r="U2311">
        <v>121</v>
      </c>
      <c r="V2311">
        <v>69</v>
      </c>
      <c r="W2311">
        <v>22</v>
      </c>
      <c r="X2311">
        <v>12</v>
      </c>
      <c r="Y2311">
        <v>11</v>
      </c>
      <c r="Z2311">
        <v>4</v>
      </c>
      <c r="AA2311">
        <v>4</v>
      </c>
      <c r="AB2311">
        <v>4</v>
      </c>
      <c r="AC2311">
        <v>4</v>
      </c>
      <c r="AD2311">
        <v>0</v>
      </c>
      <c r="AE2311">
        <v>0</v>
      </c>
    </row>
    <row r="2312" spans="1:31" x14ac:dyDescent="0.25">
      <c r="A2312" t="s">
        <v>2338</v>
      </c>
      <c r="B2312" t="s">
        <v>7420</v>
      </c>
      <c r="C2312" t="s">
        <v>10146</v>
      </c>
      <c r="D2312" t="s">
        <v>10174</v>
      </c>
      <c r="E2312">
        <v>41.400207999999999</v>
      </c>
      <c r="F2312">
        <v>2.1542309999999998</v>
      </c>
      <c r="G2312" t="s">
        <v>10275</v>
      </c>
      <c r="H2312" t="s">
        <v>12930</v>
      </c>
      <c r="I2312" t="s">
        <v>15759</v>
      </c>
      <c r="J2312" t="s">
        <v>16644</v>
      </c>
      <c r="K2312" t="s">
        <v>16650</v>
      </c>
      <c r="L2312" t="s">
        <v>18062</v>
      </c>
      <c r="M2312" t="s">
        <v>18063</v>
      </c>
      <c r="N2312" t="s">
        <v>18062</v>
      </c>
      <c r="O2312">
        <v>7</v>
      </c>
      <c r="P2312">
        <v>90.883333333333326</v>
      </c>
      <c r="Q2312">
        <v>14</v>
      </c>
      <c r="R2312">
        <v>4</v>
      </c>
      <c r="S2312">
        <v>4404</v>
      </c>
      <c r="T2312">
        <f t="shared" si="36"/>
        <v>17616</v>
      </c>
      <c r="U2312">
        <v>1032</v>
      </c>
      <c r="V2312">
        <v>391</v>
      </c>
      <c r="W2312">
        <v>160</v>
      </c>
      <c r="X2312">
        <v>97</v>
      </c>
      <c r="Y2312">
        <v>93</v>
      </c>
      <c r="Z2312">
        <v>4.5</v>
      </c>
      <c r="AA2312">
        <v>4.5</v>
      </c>
      <c r="AB2312">
        <v>3.5</v>
      </c>
      <c r="AC2312">
        <v>4</v>
      </c>
      <c r="AD2312">
        <v>0</v>
      </c>
      <c r="AE2312">
        <v>0</v>
      </c>
    </row>
    <row r="2313" spans="1:31" x14ac:dyDescent="0.25">
      <c r="A2313" t="s">
        <v>2339</v>
      </c>
      <c r="B2313" t="s">
        <v>7421</v>
      </c>
      <c r="C2313" t="s">
        <v>10146</v>
      </c>
      <c r="D2313" t="s">
        <v>10174</v>
      </c>
      <c r="E2313">
        <v>41.375847</v>
      </c>
      <c r="F2313">
        <v>2.1680959999999998</v>
      </c>
      <c r="G2313" t="s">
        <v>10251</v>
      </c>
      <c r="H2313" t="s">
        <v>12931</v>
      </c>
      <c r="I2313" t="s">
        <v>15982</v>
      </c>
      <c r="J2313" t="s">
        <v>16644</v>
      </c>
      <c r="K2313" t="s">
        <v>16691</v>
      </c>
      <c r="L2313" t="s">
        <v>18062</v>
      </c>
      <c r="M2313" t="s">
        <v>18063</v>
      </c>
      <c r="N2313" t="s">
        <v>18062</v>
      </c>
      <c r="O2313">
        <v>5</v>
      </c>
      <c r="P2313">
        <v>20</v>
      </c>
      <c r="Q2313">
        <v>5</v>
      </c>
      <c r="R2313">
        <v>4.5</v>
      </c>
      <c r="S2313">
        <v>436</v>
      </c>
      <c r="T2313">
        <f t="shared" si="36"/>
        <v>1962</v>
      </c>
      <c r="U2313">
        <v>151</v>
      </c>
      <c r="V2313">
        <v>37</v>
      </c>
      <c r="W2313">
        <v>9</v>
      </c>
      <c r="X2313">
        <v>1</v>
      </c>
      <c r="Y2313">
        <v>2</v>
      </c>
      <c r="Z2313">
        <v>4.5</v>
      </c>
      <c r="AA2313">
        <v>4.5</v>
      </c>
      <c r="AB2313">
        <v>4</v>
      </c>
      <c r="AC2313">
        <v>4</v>
      </c>
      <c r="AD2313">
        <v>0</v>
      </c>
      <c r="AE2313">
        <v>0</v>
      </c>
    </row>
    <row r="2314" spans="1:31" x14ac:dyDescent="0.25">
      <c r="A2314" t="s">
        <v>2340</v>
      </c>
      <c r="B2314" t="s">
        <v>7422</v>
      </c>
      <c r="C2314" t="s">
        <v>10146</v>
      </c>
      <c r="D2314" t="s">
        <v>10174</v>
      </c>
      <c r="E2314">
        <v>41.387047000000003</v>
      </c>
      <c r="F2314">
        <v>2.1743359999999998</v>
      </c>
      <c r="G2314" t="s">
        <v>10248</v>
      </c>
      <c r="H2314" t="s">
        <v>12932</v>
      </c>
      <c r="I2314" t="s">
        <v>15908</v>
      </c>
      <c r="J2314" t="s">
        <v>16644</v>
      </c>
      <c r="K2314" t="s">
        <v>16690</v>
      </c>
      <c r="L2314" t="s">
        <v>18062</v>
      </c>
      <c r="M2314" t="s">
        <v>18062</v>
      </c>
      <c r="N2314" t="s">
        <v>18062</v>
      </c>
      <c r="O2314">
        <v>5</v>
      </c>
      <c r="P2314">
        <v>19.25</v>
      </c>
      <c r="Q2314">
        <v>9</v>
      </c>
      <c r="R2314">
        <v>4.5</v>
      </c>
      <c r="S2314">
        <v>1026</v>
      </c>
      <c r="T2314">
        <f t="shared" si="36"/>
        <v>4617</v>
      </c>
      <c r="U2314">
        <v>273</v>
      </c>
      <c r="V2314">
        <v>53</v>
      </c>
      <c r="W2314">
        <v>21</v>
      </c>
      <c r="X2314">
        <v>11</v>
      </c>
      <c r="Y2314">
        <v>12</v>
      </c>
      <c r="Z2314">
        <v>4.5</v>
      </c>
      <c r="AA2314">
        <v>4.5</v>
      </c>
      <c r="AB2314">
        <v>4.5</v>
      </c>
      <c r="AC2314">
        <v>4.5</v>
      </c>
      <c r="AD2314">
        <v>0</v>
      </c>
      <c r="AE2314">
        <v>1</v>
      </c>
    </row>
    <row r="2315" spans="1:31" x14ac:dyDescent="0.25">
      <c r="A2315" t="s">
        <v>2341</v>
      </c>
      <c r="B2315" t="s">
        <v>7423</v>
      </c>
      <c r="C2315" t="s">
        <v>10146</v>
      </c>
      <c r="D2315" t="s">
        <v>10174</v>
      </c>
      <c r="E2315">
        <v>41.382904000000003</v>
      </c>
      <c r="F2315">
        <v>2.1784029999999999</v>
      </c>
      <c r="G2315" t="s">
        <v>10275</v>
      </c>
      <c r="H2315" t="s">
        <v>12933</v>
      </c>
      <c r="I2315" t="s">
        <v>15733</v>
      </c>
      <c r="J2315" t="s">
        <v>16643</v>
      </c>
      <c r="K2315" t="s">
        <v>16708</v>
      </c>
      <c r="L2315" t="s">
        <v>18062</v>
      </c>
      <c r="M2315" t="s">
        <v>18062</v>
      </c>
      <c r="N2315" t="s">
        <v>18062</v>
      </c>
      <c r="O2315">
        <v>5</v>
      </c>
      <c r="P2315">
        <v>27.5</v>
      </c>
      <c r="Q2315">
        <v>10</v>
      </c>
      <c r="R2315">
        <v>4.5</v>
      </c>
      <c r="S2315">
        <v>1271</v>
      </c>
      <c r="T2315">
        <f t="shared" si="36"/>
        <v>5719.5</v>
      </c>
      <c r="U2315">
        <v>598</v>
      </c>
      <c r="V2315">
        <v>164</v>
      </c>
      <c r="W2315">
        <v>43</v>
      </c>
      <c r="X2315">
        <v>10</v>
      </c>
      <c r="Y2315">
        <v>12</v>
      </c>
      <c r="Z2315">
        <v>4.5</v>
      </c>
      <c r="AA2315">
        <v>4.5</v>
      </c>
      <c r="AB2315">
        <v>4.5</v>
      </c>
      <c r="AC2315">
        <v>4.5</v>
      </c>
      <c r="AD2315">
        <v>0</v>
      </c>
      <c r="AE2315">
        <v>0</v>
      </c>
    </row>
    <row r="2316" spans="1:31" x14ac:dyDescent="0.25">
      <c r="A2316" t="s">
        <v>2342</v>
      </c>
      <c r="B2316" t="s">
        <v>7424</v>
      </c>
      <c r="C2316" t="s">
        <v>10146</v>
      </c>
      <c r="D2316" t="s">
        <v>10174</v>
      </c>
      <c r="E2316">
        <v>41.383749999999999</v>
      </c>
      <c r="F2316">
        <v>2.183306</v>
      </c>
      <c r="G2316" t="s">
        <v>10297</v>
      </c>
      <c r="H2316" t="s">
        <v>12934</v>
      </c>
      <c r="I2316" t="s">
        <v>15733</v>
      </c>
      <c r="J2316" t="s">
        <v>16643</v>
      </c>
      <c r="K2316" t="s">
        <v>16856</v>
      </c>
      <c r="L2316" t="s">
        <v>18063</v>
      </c>
      <c r="M2316" t="s">
        <v>18063</v>
      </c>
      <c r="N2316" t="s">
        <v>18063</v>
      </c>
      <c r="O2316">
        <v>7</v>
      </c>
      <c r="P2316">
        <v>86</v>
      </c>
      <c r="Q2316">
        <v>7</v>
      </c>
      <c r="R2316">
        <v>3.5</v>
      </c>
      <c r="S2316">
        <v>356</v>
      </c>
      <c r="T2316">
        <f t="shared" si="36"/>
        <v>1246</v>
      </c>
      <c r="U2316">
        <v>61</v>
      </c>
      <c r="V2316">
        <v>58</v>
      </c>
      <c r="W2316">
        <v>14</v>
      </c>
      <c r="X2316">
        <v>16</v>
      </c>
      <c r="Y2316">
        <v>15</v>
      </c>
      <c r="Z2316">
        <v>3.5</v>
      </c>
      <c r="AA2316">
        <v>3.5</v>
      </c>
      <c r="AB2316">
        <v>3</v>
      </c>
      <c r="AC2316">
        <v>3.5</v>
      </c>
      <c r="AD2316">
        <v>0</v>
      </c>
      <c r="AE2316">
        <v>0</v>
      </c>
    </row>
    <row r="2317" spans="1:31" x14ac:dyDescent="0.25">
      <c r="A2317" t="s">
        <v>2343</v>
      </c>
      <c r="B2317" t="s">
        <v>7425</v>
      </c>
      <c r="C2317" t="s">
        <v>10146</v>
      </c>
      <c r="D2317" t="s">
        <v>10174</v>
      </c>
      <c r="E2317">
        <v>41.383830000000003</v>
      </c>
      <c r="F2317">
        <v>2.1833830000000001</v>
      </c>
      <c r="G2317" t="s">
        <v>10275</v>
      </c>
      <c r="H2317" t="s">
        <v>12935</v>
      </c>
      <c r="I2317" t="s">
        <v>15737</v>
      </c>
      <c r="J2317" t="s">
        <v>16643</v>
      </c>
      <c r="K2317" t="s">
        <v>16650</v>
      </c>
      <c r="L2317" t="s">
        <v>18062</v>
      </c>
      <c r="M2317" t="s">
        <v>18063</v>
      </c>
      <c r="N2317" t="s">
        <v>18062</v>
      </c>
      <c r="O2317">
        <v>6</v>
      </c>
      <c r="P2317">
        <v>21</v>
      </c>
      <c r="Q2317">
        <v>6</v>
      </c>
      <c r="R2317">
        <v>4</v>
      </c>
      <c r="S2317">
        <v>2353</v>
      </c>
      <c r="T2317">
        <f t="shared" si="36"/>
        <v>9412</v>
      </c>
      <c r="U2317">
        <v>871</v>
      </c>
      <c r="V2317">
        <v>322</v>
      </c>
      <c r="W2317">
        <v>128</v>
      </c>
      <c r="X2317">
        <v>79</v>
      </c>
      <c r="Y2317">
        <v>72</v>
      </c>
      <c r="Z2317">
        <v>4.5</v>
      </c>
      <c r="AA2317">
        <v>4</v>
      </c>
      <c r="AB2317">
        <v>3.5</v>
      </c>
      <c r="AC2317">
        <v>4</v>
      </c>
      <c r="AD2317">
        <v>0</v>
      </c>
      <c r="AE2317">
        <v>0</v>
      </c>
    </row>
    <row r="2318" spans="1:31" x14ac:dyDescent="0.25">
      <c r="A2318" t="s">
        <v>2344</v>
      </c>
      <c r="B2318" t="s">
        <v>7426</v>
      </c>
      <c r="C2318" t="s">
        <v>10146</v>
      </c>
      <c r="D2318" t="s">
        <v>10174</v>
      </c>
      <c r="E2318">
        <v>41.436165000000003</v>
      </c>
      <c r="F2318">
        <v>2.1525880000000002</v>
      </c>
      <c r="G2318" t="s">
        <v>10252</v>
      </c>
      <c r="H2318" t="s">
        <v>12936</v>
      </c>
      <c r="I2318" t="s">
        <v>15749</v>
      </c>
      <c r="J2318" t="s">
        <v>16643</v>
      </c>
      <c r="K2318" t="s">
        <v>17400</v>
      </c>
      <c r="L2318" t="s">
        <v>18062</v>
      </c>
      <c r="M2318" t="s">
        <v>18062</v>
      </c>
      <c r="N2318" t="s">
        <v>18062</v>
      </c>
      <c r="O2318">
        <v>6</v>
      </c>
      <c r="P2318">
        <v>36</v>
      </c>
      <c r="Q2318">
        <v>12</v>
      </c>
      <c r="R2318">
        <v>4.5</v>
      </c>
      <c r="S2318">
        <v>1425</v>
      </c>
      <c r="T2318">
        <f t="shared" si="36"/>
        <v>6412.5</v>
      </c>
      <c r="U2318">
        <v>72</v>
      </c>
      <c r="V2318">
        <v>41</v>
      </c>
      <c r="W2318">
        <v>13</v>
      </c>
      <c r="X2318">
        <v>5</v>
      </c>
      <c r="Y2318">
        <v>8</v>
      </c>
      <c r="Z2318">
        <v>4</v>
      </c>
      <c r="AA2318">
        <v>4</v>
      </c>
      <c r="AB2318">
        <v>3.5</v>
      </c>
      <c r="AC2318">
        <v>4</v>
      </c>
      <c r="AD2318">
        <v>0</v>
      </c>
      <c r="AE2318">
        <v>0</v>
      </c>
    </row>
    <row r="2319" spans="1:31" x14ac:dyDescent="0.25">
      <c r="A2319" t="s">
        <v>2345</v>
      </c>
      <c r="B2319" t="s">
        <v>7427</v>
      </c>
      <c r="C2319" t="s">
        <v>10146</v>
      </c>
      <c r="D2319" t="s">
        <v>10174</v>
      </c>
      <c r="E2319">
        <v>41.381233000000002</v>
      </c>
      <c r="F2319">
        <v>2.1745320000000001</v>
      </c>
      <c r="G2319" t="s">
        <v>10268</v>
      </c>
      <c r="H2319" t="s">
        <v>12937</v>
      </c>
      <c r="I2319" t="s">
        <v>15733</v>
      </c>
      <c r="J2319" t="s">
        <v>16643</v>
      </c>
      <c r="K2319" t="s">
        <v>16726</v>
      </c>
      <c r="L2319" t="s">
        <v>18062</v>
      </c>
      <c r="M2319" t="s">
        <v>18063</v>
      </c>
      <c r="N2319" t="s">
        <v>18062</v>
      </c>
      <c r="O2319">
        <v>6</v>
      </c>
      <c r="P2319">
        <v>28.75</v>
      </c>
      <c r="Q2319">
        <v>11</v>
      </c>
      <c r="R2319">
        <v>4</v>
      </c>
      <c r="S2319">
        <v>1879</v>
      </c>
      <c r="T2319">
        <f t="shared" si="36"/>
        <v>7516</v>
      </c>
      <c r="U2319">
        <v>206</v>
      </c>
      <c r="V2319">
        <v>155</v>
      </c>
      <c r="W2319">
        <v>72</v>
      </c>
      <c r="X2319">
        <v>40</v>
      </c>
      <c r="Y2319">
        <v>44</v>
      </c>
      <c r="Z2319">
        <v>4</v>
      </c>
      <c r="AA2319">
        <v>3.5</v>
      </c>
      <c r="AB2319">
        <v>4</v>
      </c>
      <c r="AC2319">
        <v>4</v>
      </c>
      <c r="AD2319">
        <v>0</v>
      </c>
      <c r="AE2319">
        <v>0</v>
      </c>
    </row>
    <row r="2320" spans="1:31" x14ac:dyDescent="0.25">
      <c r="A2320" t="s">
        <v>2346</v>
      </c>
      <c r="B2320" t="s">
        <v>7428</v>
      </c>
      <c r="C2320" t="s">
        <v>10146</v>
      </c>
      <c r="D2320" t="s">
        <v>10174</v>
      </c>
      <c r="E2320">
        <v>41.377540000000003</v>
      </c>
      <c r="F2320">
        <v>2.1909079999999999</v>
      </c>
      <c r="G2320" t="s">
        <v>10264</v>
      </c>
      <c r="H2320" t="s">
        <v>12938</v>
      </c>
      <c r="I2320" t="s">
        <v>15737</v>
      </c>
      <c r="J2320" t="s">
        <v>16643</v>
      </c>
      <c r="K2320" t="s">
        <v>16650</v>
      </c>
      <c r="L2320" t="s">
        <v>18062</v>
      </c>
      <c r="M2320" t="s">
        <v>18063</v>
      </c>
      <c r="N2320" t="s">
        <v>18062</v>
      </c>
      <c r="O2320">
        <v>5</v>
      </c>
      <c r="P2320">
        <v>43</v>
      </c>
      <c r="Q2320">
        <v>5</v>
      </c>
      <c r="R2320">
        <v>4</v>
      </c>
      <c r="S2320">
        <v>2004</v>
      </c>
      <c r="T2320">
        <f t="shared" si="36"/>
        <v>8016</v>
      </c>
      <c r="U2320">
        <v>354</v>
      </c>
      <c r="V2320">
        <v>254</v>
      </c>
      <c r="W2320">
        <v>85</v>
      </c>
      <c r="X2320">
        <v>37</v>
      </c>
      <c r="Y2320">
        <v>40</v>
      </c>
      <c r="Z2320">
        <v>4</v>
      </c>
      <c r="AA2320">
        <v>4</v>
      </c>
      <c r="AB2320">
        <v>3.5</v>
      </c>
      <c r="AC2320">
        <v>4</v>
      </c>
      <c r="AD2320">
        <v>0</v>
      </c>
      <c r="AE2320">
        <v>0</v>
      </c>
    </row>
    <row r="2321" spans="1:31" x14ac:dyDescent="0.25">
      <c r="A2321" t="s">
        <v>2347</v>
      </c>
      <c r="B2321" t="s">
        <v>7429</v>
      </c>
      <c r="C2321" t="s">
        <v>10146</v>
      </c>
      <c r="D2321" t="s">
        <v>10174</v>
      </c>
      <c r="E2321">
        <v>41.431109999999997</v>
      </c>
      <c r="F2321">
        <v>2.1522009999999998</v>
      </c>
      <c r="G2321" t="s">
        <v>10523</v>
      </c>
      <c r="H2321" t="s">
        <v>12939</v>
      </c>
      <c r="I2321" t="s">
        <v>15787</v>
      </c>
      <c r="J2321" t="s">
        <v>16644</v>
      </c>
      <c r="K2321" t="s">
        <v>16649</v>
      </c>
      <c r="L2321" t="s">
        <v>18062</v>
      </c>
      <c r="M2321" t="s">
        <v>18062</v>
      </c>
      <c r="N2321" t="s">
        <v>18062</v>
      </c>
      <c r="O2321">
        <v>6</v>
      </c>
      <c r="P2321">
        <v>33</v>
      </c>
      <c r="Q2321">
        <v>11</v>
      </c>
      <c r="R2321">
        <v>4</v>
      </c>
      <c r="S2321">
        <v>686</v>
      </c>
      <c r="T2321">
        <f t="shared" si="36"/>
        <v>2744</v>
      </c>
      <c r="U2321">
        <v>60</v>
      </c>
      <c r="V2321">
        <v>54</v>
      </c>
      <c r="W2321">
        <v>15</v>
      </c>
      <c r="X2321">
        <v>6</v>
      </c>
      <c r="Y2321">
        <v>1</v>
      </c>
      <c r="Z2321">
        <v>4</v>
      </c>
      <c r="AA2321">
        <v>4</v>
      </c>
      <c r="AB2321">
        <v>3.5</v>
      </c>
      <c r="AC2321">
        <v>4.5</v>
      </c>
      <c r="AD2321">
        <v>0</v>
      </c>
      <c r="AE2321">
        <v>0</v>
      </c>
    </row>
    <row r="2322" spans="1:31" x14ac:dyDescent="0.25">
      <c r="A2322" t="s">
        <v>2348</v>
      </c>
      <c r="B2322" t="s">
        <v>7430</v>
      </c>
      <c r="C2322" t="s">
        <v>10146</v>
      </c>
      <c r="D2322" t="s">
        <v>10174</v>
      </c>
      <c r="E2322">
        <v>41.378464000000001</v>
      </c>
      <c r="F2322">
        <v>2.1523850000000002</v>
      </c>
      <c r="G2322" t="s">
        <v>10261</v>
      </c>
      <c r="H2322" t="s">
        <v>12940</v>
      </c>
      <c r="I2322" t="s">
        <v>15762</v>
      </c>
      <c r="J2322" t="s">
        <v>16644</v>
      </c>
      <c r="K2322" t="s">
        <v>16788</v>
      </c>
      <c r="L2322" t="s">
        <v>18063</v>
      </c>
      <c r="M2322" t="s">
        <v>18063</v>
      </c>
      <c r="N2322" t="s">
        <v>18062</v>
      </c>
      <c r="O2322">
        <v>5</v>
      </c>
      <c r="P2322">
        <v>9</v>
      </c>
      <c r="Q2322">
        <v>9</v>
      </c>
      <c r="R2322">
        <v>4.5</v>
      </c>
      <c r="S2322">
        <v>987</v>
      </c>
      <c r="T2322">
        <f t="shared" si="36"/>
        <v>4441.5</v>
      </c>
      <c r="U2322">
        <v>517</v>
      </c>
      <c r="V2322">
        <v>79</v>
      </c>
      <c r="W2322">
        <v>39</v>
      </c>
      <c r="X2322">
        <v>22</v>
      </c>
      <c r="Y2322">
        <v>5</v>
      </c>
      <c r="Z2322">
        <v>4.5</v>
      </c>
      <c r="AA2322">
        <v>4.5</v>
      </c>
      <c r="AB2322">
        <v>4</v>
      </c>
      <c r="AC2322">
        <v>4.5</v>
      </c>
      <c r="AD2322">
        <v>0</v>
      </c>
      <c r="AE2322">
        <v>1</v>
      </c>
    </row>
    <row r="2323" spans="1:31" x14ac:dyDescent="0.25">
      <c r="A2323" t="s">
        <v>2349</v>
      </c>
      <c r="B2323" t="s">
        <v>7431</v>
      </c>
      <c r="C2323" t="s">
        <v>10146</v>
      </c>
      <c r="D2323" t="s">
        <v>10174</v>
      </c>
      <c r="E2323">
        <v>41.381897000000002</v>
      </c>
      <c r="F2323">
        <v>2.1800549999999999</v>
      </c>
      <c r="G2323" t="s">
        <v>10249</v>
      </c>
      <c r="H2323" t="s">
        <v>12941</v>
      </c>
      <c r="I2323" t="s">
        <v>15733</v>
      </c>
      <c r="J2323" t="s">
        <v>16643</v>
      </c>
      <c r="K2323" t="s">
        <v>16708</v>
      </c>
      <c r="L2323" t="s">
        <v>18062</v>
      </c>
      <c r="M2323" t="s">
        <v>18062</v>
      </c>
      <c r="N2323" t="s">
        <v>18062</v>
      </c>
      <c r="O2323">
        <v>6</v>
      </c>
      <c r="P2323">
        <v>69.5</v>
      </c>
      <c r="Q2323">
        <v>10</v>
      </c>
      <c r="R2323">
        <v>4.5</v>
      </c>
      <c r="S2323">
        <v>767</v>
      </c>
      <c r="T2323">
        <f t="shared" si="36"/>
        <v>3451.5</v>
      </c>
      <c r="U2323">
        <v>308</v>
      </c>
      <c r="V2323">
        <v>73</v>
      </c>
      <c r="W2323">
        <v>8</v>
      </c>
      <c r="X2323">
        <v>10</v>
      </c>
      <c r="Y2323">
        <v>5</v>
      </c>
      <c r="Z2323">
        <v>4.5</v>
      </c>
      <c r="AA2323">
        <v>4.5</v>
      </c>
      <c r="AB2323">
        <v>4.5</v>
      </c>
      <c r="AC2323">
        <v>4.5</v>
      </c>
      <c r="AD2323">
        <v>0</v>
      </c>
      <c r="AE2323">
        <v>0</v>
      </c>
    </row>
    <row r="2324" spans="1:31" x14ac:dyDescent="0.25">
      <c r="A2324" t="s">
        <v>2350</v>
      </c>
      <c r="B2324" t="s">
        <v>7432</v>
      </c>
      <c r="C2324" t="s">
        <v>10146</v>
      </c>
      <c r="D2324" t="s">
        <v>10174</v>
      </c>
      <c r="E2324">
        <v>41.384529999999998</v>
      </c>
      <c r="F2324">
        <v>2.1817880000000001</v>
      </c>
      <c r="G2324" t="s">
        <v>10275</v>
      </c>
      <c r="H2324" t="s">
        <v>12942</v>
      </c>
      <c r="I2324" t="s">
        <v>16149</v>
      </c>
      <c r="J2324" t="s">
        <v>16643</v>
      </c>
      <c r="K2324" t="s">
        <v>17203</v>
      </c>
      <c r="L2324" t="s">
        <v>18062</v>
      </c>
      <c r="M2324" t="s">
        <v>18062</v>
      </c>
      <c r="N2324" t="s">
        <v>18062</v>
      </c>
      <c r="O2324">
        <v>6</v>
      </c>
      <c r="P2324">
        <v>24</v>
      </c>
      <c r="Q2324">
        <v>6</v>
      </c>
      <c r="R2324">
        <v>4.5</v>
      </c>
      <c r="S2324">
        <v>2680</v>
      </c>
      <c r="T2324">
        <f t="shared" si="36"/>
        <v>12060</v>
      </c>
      <c r="U2324">
        <v>1001</v>
      </c>
      <c r="V2324">
        <v>231</v>
      </c>
      <c r="W2324">
        <v>40</v>
      </c>
      <c r="X2324">
        <v>13</v>
      </c>
      <c r="Y2324">
        <v>19</v>
      </c>
      <c r="Z2324">
        <v>4.5</v>
      </c>
      <c r="AA2324">
        <v>4.5</v>
      </c>
      <c r="AB2324">
        <v>4</v>
      </c>
      <c r="AC2324">
        <v>4.5</v>
      </c>
      <c r="AD2324">
        <v>0</v>
      </c>
      <c r="AE2324">
        <v>0</v>
      </c>
    </row>
    <row r="2325" spans="1:31" x14ac:dyDescent="0.25">
      <c r="A2325" t="s">
        <v>2351</v>
      </c>
      <c r="B2325" t="s">
        <v>7433</v>
      </c>
      <c r="C2325" t="s">
        <v>10146</v>
      </c>
      <c r="D2325" t="s">
        <v>10174</v>
      </c>
      <c r="E2325">
        <v>41.374125999999997</v>
      </c>
      <c r="F2325">
        <v>2.1691210000000001</v>
      </c>
      <c r="G2325" t="s">
        <v>10265</v>
      </c>
      <c r="H2325" t="s">
        <v>12943</v>
      </c>
      <c r="I2325" t="s">
        <v>15737</v>
      </c>
      <c r="J2325" t="s">
        <v>16643</v>
      </c>
      <c r="K2325" t="s">
        <v>16650</v>
      </c>
      <c r="L2325" t="s">
        <v>18062</v>
      </c>
      <c r="M2325" t="s">
        <v>18063</v>
      </c>
      <c r="N2325" t="s">
        <v>18063</v>
      </c>
      <c r="O2325">
        <v>7</v>
      </c>
      <c r="P2325">
        <v>64.5</v>
      </c>
      <c r="Q2325">
        <v>12</v>
      </c>
      <c r="R2325">
        <v>4</v>
      </c>
      <c r="S2325">
        <v>1070</v>
      </c>
      <c r="T2325">
        <f t="shared" si="36"/>
        <v>4280</v>
      </c>
      <c r="U2325">
        <v>122</v>
      </c>
      <c r="V2325">
        <v>105</v>
      </c>
      <c r="W2325">
        <v>48</v>
      </c>
      <c r="X2325">
        <v>42</v>
      </c>
      <c r="Y2325">
        <v>25</v>
      </c>
      <c r="Z2325">
        <v>4</v>
      </c>
      <c r="AA2325">
        <v>4</v>
      </c>
      <c r="AB2325">
        <v>3.5</v>
      </c>
      <c r="AC2325">
        <v>4</v>
      </c>
      <c r="AD2325">
        <v>0</v>
      </c>
      <c r="AE2325">
        <v>0</v>
      </c>
    </row>
    <row r="2326" spans="1:31" x14ac:dyDescent="0.25">
      <c r="A2326" t="s">
        <v>2352</v>
      </c>
      <c r="B2326" t="s">
        <v>5835</v>
      </c>
      <c r="C2326" t="s">
        <v>10146</v>
      </c>
      <c r="D2326" t="s">
        <v>10174</v>
      </c>
      <c r="E2326">
        <v>41.399506000000002</v>
      </c>
      <c r="F2326">
        <v>2.2068639999999999</v>
      </c>
      <c r="G2326" t="s">
        <v>10409</v>
      </c>
      <c r="H2326" t="s">
        <v>12944</v>
      </c>
      <c r="I2326" t="s">
        <v>15759</v>
      </c>
      <c r="J2326" t="s">
        <v>16644</v>
      </c>
      <c r="K2326" t="s">
        <v>16650</v>
      </c>
      <c r="L2326" t="s">
        <v>18063</v>
      </c>
      <c r="M2326" t="s">
        <v>18063</v>
      </c>
      <c r="N2326" t="s">
        <v>18062</v>
      </c>
      <c r="O2326">
        <v>7</v>
      </c>
      <c r="P2326">
        <v>27</v>
      </c>
      <c r="Q2326">
        <v>11</v>
      </c>
      <c r="R2326">
        <v>3.5</v>
      </c>
      <c r="S2326">
        <v>842</v>
      </c>
      <c r="T2326">
        <f t="shared" si="36"/>
        <v>2947</v>
      </c>
      <c r="U2326">
        <v>113</v>
      </c>
      <c r="V2326">
        <v>93</v>
      </c>
      <c r="W2326">
        <v>40</v>
      </c>
      <c r="X2326">
        <v>28</v>
      </c>
      <c r="Y2326">
        <v>20</v>
      </c>
      <c r="Z2326">
        <v>4</v>
      </c>
      <c r="AA2326">
        <v>4</v>
      </c>
      <c r="AB2326">
        <v>3</v>
      </c>
      <c r="AC2326">
        <v>4</v>
      </c>
      <c r="AD2326">
        <v>0</v>
      </c>
      <c r="AE2326">
        <v>0</v>
      </c>
    </row>
    <row r="2327" spans="1:31" x14ac:dyDescent="0.25">
      <c r="A2327" t="s">
        <v>2353</v>
      </c>
      <c r="B2327" t="s">
        <v>7434</v>
      </c>
      <c r="C2327" t="s">
        <v>10146</v>
      </c>
      <c r="D2327" t="s">
        <v>10174</v>
      </c>
      <c r="E2327">
        <v>41.38335</v>
      </c>
      <c r="F2327">
        <v>2.1648809999999998</v>
      </c>
      <c r="G2327" t="s">
        <v>10249</v>
      </c>
      <c r="H2327" t="s">
        <v>12945</v>
      </c>
      <c r="I2327" t="s">
        <v>16194</v>
      </c>
      <c r="J2327" t="s">
        <v>16643</v>
      </c>
      <c r="K2327" t="s">
        <v>16724</v>
      </c>
      <c r="L2327" t="s">
        <v>18062</v>
      </c>
      <c r="M2327" t="s">
        <v>18063</v>
      </c>
      <c r="N2327" t="s">
        <v>18062</v>
      </c>
      <c r="O2327">
        <v>7</v>
      </c>
      <c r="P2327">
        <v>28</v>
      </c>
      <c r="Q2327">
        <v>7</v>
      </c>
      <c r="R2327">
        <v>4.5</v>
      </c>
      <c r="S2327">
        <v>512</v>
      </c>
      <c r="T2327">
        <f t="shared" si="36"/>
        <v>2304</v>
      </c>
      <c r="U2327">
        <v>96</v>
      </c>
      <c r="V2327">
        <v>41</v>
      </c>
      <c r="W2327">
        <v>6</v>
      </c>
      <c r="X2327">
        <v>5</v>
      </c>
      <c r="Y2327">
        <v>1</v>
      </c>
      <c r="Z2327">
        <v>4.5</v>
      </c>
      <c r="AA2327">
        <v>4.5</v>
      </c>
      <c r="AB2327">
        <v>4</v>
      </c>
      <c r="AC2327">
        <v>4</v>
      </c>
      <c r="AD2327">
        <v>0</v>
      </c>
      <c r="AE2327">
        <v>0</v>
      </c>
    </row>
    <row r="2328" spans="1:31" x14ac:dyDescent="0.25">
      <c r="A2328" t="s">
        <v>2354</v>
      </c>
      <c r="B2328" t="s">
        <v>7435</v>
      </c>
      <c r="C2328" t="s">
        <v>10146</v>
      </c>
      <c r="D2328" t="s">
        <v>10174</v>
      </c>
      <c r="E2328">
        <v>41.402589999999996</v>
      </c>
      <c r="F2328">
        <v>2.1696659999999999</v>
      </c>
      <c r="G2328" t="s">
        <v>10368</v>
      </c>
      <c r="H2328" t="s">
        <v>12946</v>
      </c>
      <c r="I2328" t="s">
        <v>16262</v>
      </c>
      <c r="J2328" t="s">
        <v>16643</v>
      </c>
      <c r="K2328" t="s">
        <v>17242</v>
      </c>
      <c r="L2328" t="s">
        <v>18063</v>
      </c>
      <c r="M2328" t="s">
        <v>18063</v>
      </c>
      <c r="N2328" t="s">
        <v>18062</v>
      </c>
      <c r="O2328">
        <v>5</v>
      </c>
      <c r="P2328">
        <v>40</v>
      </c>
      <c r="Q2328">
        <v>5</v>
      </c>
      <c r="R2328">
        <v>4.5</v>
      </c>
      <c r="S2328">
        <v>527</v>
      </c>
      <c r="T2328">
        <f t="shared" si="36"/>
        <v>2371.5</v>
      </c>
      <c r="U2328">
        <v>277</v>
      </c>
      <c r="V2328">
        <v>31</v>
      </c>
      <c r="W2328">
        <v>8</v>
      </c>
      <c r="X2328">
        <v>2</v>
      </c>
      <c r="Y2328">
        <v>8</v>
      </c>
      <c r="Z2328">
        <v>4.5</v>
      </c>
      <c r="AA2328">
        <v>4.5</v>
      </c>
      <c r="AB2328">
        <v>4.5</v>
      </c>
      <c r="AC2328">
        <v>4.5</v>
      </c>
      <c r="AD2328">
        <v>0</v>
      </c>
      <c r="AE2328">
        <v>0</v>
      </c>
    </row>
    <row r="2329" spans="1:31" x14ac:dyDescent="0.25">
      <c r="A2329" t="s">
        <v>2355</v>
      </c>
      <c r="B2329" t="s">
        <v>7436</v>
      </c>
      <c r="C2329" t="s">
        <v>10146</v>
      </c>
      <c r="D2329" t="s">
        <v>10174</v>
      </c>
      <c r="E2329">
        <v>41.385019999999997</v>
      </c>
      <c r="F2329">
        <v>2.1655350000000002</v>
      </c>
      <c r="G2329" t="s">
        <v>10252</v>
      </c>
      <c r="H2329" t="s">
        <v>12947</v>
      </c>
      <c r="I2329" t="s">
        <v>16006</v>
      </c>
      <c r="J2329" t="s">
        <v>16643</v>
      </c>
      <c r="K2329" t="s">
        <v>17064</v>
      </c>
      <c r="L2329" t="s">
        <v>18062</v>
      </c>
      <c r="M2329" t="s">
        <v>18062</v>
      </c>
      <c r="N2329" t="s">
        <v>18062</v>
      </c>
      <c r="O2329">
        <v>7</v>
      </c>
      <c r="P2329">
        <v>100.5</v>
      </c>
      <c r="Q2329">
        <v>7</v>
      </c>
      <c r="R2329">
        <v>4.5</v>
      </c>
      <c r="S2329">
        <v>5565</v>
      </c>
      <c r="T2329">
        <f t="shared" si="36"/>
        <v>25042.5</v>
      </c>
      <c r="U2329">
        <v>1342</v>
      </c>
      <c r="V2329">
        <v>381</v>
      </c>
      <c r="W2329">
        <v>126</v>
      </c>
      <c r="X2329">
        <v>61</v>
      </c>
      <c r="Y2329">
        <v>68</v>
      </c>
      <c r="Z2329">
        <v>4.5</v>
      </c>
      <c r="AA2329">
        <v>4</v>
      </c>
      <c r="AB2329">
        <v>4</v>
      </c>
      <c r="AC2329">
        <v>4</v>
      </c>
      <c r="AD2329">
        <v>0</v>
      </c>
      <c r="AE2329">
        <v>0</v>
      </c>
    </row>
    <row r="2330" spans="1:31" x14ac:dyDescent="0.25">
      <c r="A2330" t="s">
        <v>2356</v>
      </c>
      <c r="B2330" t="s">
        <v>7437</v>
      </c>
      <c r="C2330" t="s">
        <v>10146</v>
      </c>
      <c r="D2330" t="s">
        <v>10174</v>
      </c>
      <c r="E2330">
        <v>41.40502</v>
      </c>
      <c r="F2330">
        <v>2.1539999999999999</v>
      </c>
      <c r="G2330" t="s">
        <v>10249</v>
      </c>
      <c r="H2330" t="s">
        <v>12948</v>
      </c>
      <c r="I2330" t="s">
        <v>16263</v>
      </c>
      <c r="J2330" t="s">
        <v>16645</v>
      </c>
      <c r="K2330" t="s">
        <v>17401</v>
      </c>
      <c r="L2330" t="s">
        <v>18062</v>
      </c>
      <c r="M2330" t="s">
        <v>18063</v>
      </c>
      <c r="N2330" t="s">
        <v>18063</v>
      </c>
      <c r="O2330">
        <v>7</v>
      </c>
      <c r="P2330">
        <v>77</v>
      </c>
      <c r="Q2330">
        <v>7</v>
      </c>
      <c r="R2330">
        <v>4.5</v>
      </c>
      <c r="S2330">
        <v>633</v>
      </c>
      <c r="T2330">
        <f t="shared" si="36"/>
        <v>2848.5</v>
      </c>
      <c r="U2330">
        <v>131</v>
      </c>
      <c r="V2330">
        <v>31</v>
      </c>
      <c r="W2330">
        <v>12</v>
      </c>
      <c r="X2330">
        <v>0</v>
      </c>
      <c r="Y2330">
        <v>3</v>
      </c>
      <c r="Z2330">
        <v>4.5</v>
      </c>
      <c r="AA2330">
        <v>4.5</v>
      </c>
      <c r="AB2330">
        <v>4.5</v>
      </c>
      <c r="AC2330">
        <v>4.5</v>
      </c>
      <c r="AD2330">
        <v>0</v>
      </c>
      <c r="AE2330">
        <v>0</v>
      </c>
    </row>
    <row r="2331" spans="1:31" x14ac:dyDescent="0.25">
      <c r="A2331" t="s">
        <v>2357</v>
      </c>
      <c r="B2331" t="s">
        <v>7438</v>
      </c>
      <c r="C2331" t="s">
        <v>10146</v>
      </c>
      <c r="D2331" t="s">
        <v>10174</v>
      </c>
      <c r="E2331">
        <v>41.380760000000002</v>
      </c>
      <c r="F2331">
        <v>2.1773210000000001</v>
      </c>
      <c r="G2331" t="s">
        <v>10249</v>
      </c>
      <c r="H2331" t="s">
        <v>12949</v>
      </c>
      <c r="I2331" t="s">
        <v>15740</v>
      </c>
      <c r="J2331" t="s">
        <v>16643</v>
      </c>
      <c r="K2331" t="s">
        <v>17091</v>
      </c>
      <c r="L2331" t="s">
        <v>18062</v>
      </c>
      <c r="M2331" t="s">
        <v>18062</v>
      </c>
      <c r="N2331" t="s">
        <v>18062</v>
      </c>
      <c r="O2331">
        <v>7</v>
      </c>
      <c r="P2331">
        <v>77</v>
      </c>
      <c r="Q2331">
        <v>7</v>
      </c>
      <c r="R2331">
        <v>4.5</v>
      </c>
      <c r="S2331">
        <v>493</v>
      </c>
      <c r="T2331">
        <f t="shared" si="36"/>
        <v>2218.5</v>
      </c>
      <c r="U2331">
        <v>102</v>
      </c>
      <c r="V2331">
        <v>42</v>
      </c>
      <c r="W2331">
        <v>11</v>
      </c>
      <c r="X2331">
        <v>7</v>
      </c>
      <c r="Y2331">
        <v>2</v>
      </c>
      <c r="Z2331">
        <v>4.5</v>
      </c>
      <c r="AA2331">
        <v>4</v>
      </c>
      <c r="AB2331">
        <v>4</v>
      </c>
      <c r="AC2331">
        <v>4</v>
      </c>
      <c r="AD2331">
        <v>0</v>
      </c>
      <c r="AE2331">
        <v>0</v>
      </c>
    </row>
    <row r="2332" spans="1:31" x14ac:dyDescent="0.25">
      <c r="A2332" t="s">
        <v>2358</v>
      </c>
      <c r="B2332" t="s">
        <v>7439</v>
      </c>
      <c r="C2332" t="s">
        <v>10146</v>
      </c>
      <c r="D2332" t="s">
        <v>10174</v>
      </c>
      <c r="E2332">
        <v>41.380034999999999</v>
      </c>
      <c r="F2332">
        <v>2.1489419999999999</v>
      </c>
      <c r="G2332" t="s">
        <v>10249</v>
      </c>
      <c r="H2332" t="s">
        <v>12950</v>
      </c>
      <c r="I2332" t="s">
        <v>15920</v>
      </c>
      <c r="J2332" t="s">
        <v>16643</v>
      </c>
      <c r="K2332" t="s">
        <v>16918</v>
      </c>
      <c r="L2332" t="s">
        <v>18062</v>
      </c>
      <c r="M2332" t="s">
        <v>18062</v>
      </c>
      <c r="N2332" t="s">
        <v>18062</v>
      </c>
      <c r="O2332">
        <v>6</v>
      </c>
      <c r="P2332">
        <v>50.5</v>
      </c>
      <c r="Q2332">
        <v>11</v>
      </c>
      <c r="R2332">
        <v>4</v>
      </c>
      <c r="S2332">
        <v>437</v>
      </c>
      <c r="T2332">
        <f t="shared" si="36"/>
        <v>1748</v>
      </c>
      <c r="U2332">
        <v>42</v>
      </c>
      <c r="V2332">
        <v>33</v>
      </c>
      <c r="W2332">
        <v>10</v>
      </c>
      <c r="X2332">
        <v>7</v>
      </c>
      <c r="Y2332">
        <v>8</v>
      </c>
      <c r="Z2332">
        <v>4.5</v>
      </c>
      <c r="AA2332">
        <v>4</v>
      </c>
      <c r="AB2332">
        <v>4</v>
      </c>
      <c r="AC2332">
        <v>4.5</v>
      </c>
      <c r="AD2332">
        <v>0</v>
      </c>
      <c r="AE2332">
        <v>0</v>
      </c>
    </row>
    <row r="2333" spans="1:31" x14ac:dyDescent="0.25">
      <c r="A2333" t="s">
        <v>2359</v>
      </c>
      <c r="B2333" t="s">
        <v>7440</v>
      </c>
      <c r="C2333" t="s">
        <v>10146</v>
      </c>
      <c r="D2333" t="s">
        <v>10174</v>
      </c>
      <c r="E2333">
        <v>41.391440000000003</v>
      </c>
      <c r="F2333">
        <v>2.1492960000000001</v>
      </c>
      <c r="G2333" t="s">
        <v>10249</v>
      </c>
      <c r="H2333" t="s">
        <v>12951</v>
      </c>
      <c r="I2333" t="s">
        <v>15771</v>
      </c>
      <c r="J2333" t="s">
        <v>16643</v>
      </c>
      <c r="K2333" t="s">
        <v>17402</v>
      </c>
      <c r="L2333" t="s">
        <v>18062</v>
      </c>
      <c r="M2333" t="s">
        <v>18062</v>
      </c>
      <c r="N2333" t="s">
        <v>18062</v>
      </c>
      <c r="O2333">
        <v>7</v>
      </c>
      <c r="P2333">
        <v>45.5</v>
      </c>
      <c r="Q2333">
        <v>14</v>
      </c>
      <c r="R2333">
        <v>4</v>
      </c>
      <c r="S2333">
        <v>602</v>
      </c>
      <c r="T2333">
        <f t="shared" si="36"/>
        <v>2408</v>
      </c>
      <c r="U2333">
        <v>64</v>
      </c>
      <c r="V2333">
        <v>29</v>
      </c>
      <c r="W2333">
        <v>14</v>
      </c>
      <c r="X2333">
        <v>2</v>
      </c>
      <c r="Y2333">
        <v>4</v>
      </c>
      <c r="Z2333">
        <v>4</v>
      </c>
      <c r="AA2333">
        <v>4</v>
      </c>
      <c r="AB2333">
        <v>4</v>
      </c>
      <c r="AC2333">
        <v>4.5</v>
      </c>
      <c r="AD2333">
        <v>0</v>
      </c>
      <c r="AE2333">
        <v>0</v>
      </c>
    </row>
    <row r="2334" spans="1:31" x14ac:dyDescent="0.25">
      <c r="A2334" t="s">
        <v>2360</v>
      </c>
      <c r="B2334" t="s">
        <v>7441</v>
      </c>
      <c r="C2334" t="s">
        <v>10146</v>
      </c>
      <c r="D2334" t="s">
        <v>10174</v>
      </c>
      <c r="E2334">
        <v>41.404052999999998</v>
      </c>
      <c r="F2334">
        <v>2.197165</v>
      </c>
      <c r="G2334" t="s">
        <v>10249</v>
      </c>
      <c r="H2334" t="s">
        <v>12952</v>
      </c>
      <c r="I2334" t="s">
        <v>15739</v>
      </c>
      <c r="J2334" t="s">
        <v>16643</v>
      </c>
      <c r="K2334" t="s">
        <v>16853</v>
      </c>
      <c r="L2334" t="s">
        <v>18062</v>
      </c>
      <c r="M2334" t="s">
        <v>18062</v>
      </c>
      <c r="N2334" t="s">
        <v>18062</v>
      </c>
      <c r="O2334">
        <v>7</v>
      </c>
      <c r="P2334">
        <v>71</v>
      </c>
      <c r="Q2334">
        <v>7</v>
      </c>
      <c r="R2334">
        <v>4.5</v>
      </c>
      <c r="S2334">
        <v>633</v>
      </c>
      <c r="T2334">
        <f t="shared" si="36"/>
        <v>2848.5</v>
      </c>
      <c r="U2334">
        <v>89</v>
      </c>
      <c r="V2334">
        <v>36</v>
      </c>
      <c r="W2334">
        <v>8</v>
      </c>
      <c r="X2334">
        <v>5</v>
      </c>
      <c r="Y2334">
        <v>6</v>
      </c>
      <c r="Z2334">
        <v>4.5</v>
      </c>
      <c r="AA2334">
        <v>4.5</v>
      </c>
      <c r="AB2334">
        <v>4.5</v>
      </c>
      <c r="AC2334">
        <v>4.5</v>
      </c>
      <c r="AD2334">
        <v>0</v>
      </c>
      <c r="AE2334">
        <v>0</v>
      </c>
    </row>
    <row r="2335" spans="1:31" x14ac:dyDescent="0.25">
      <c r="A2335" t="s">
        <v>2361</v>
      </c>
      <c r="B2335" t="s">
        <v>7442</v>
      </c>
      <c r="C2335" t="s">
        <v>10146</v>
      </c>
      <c r="D2335" t="s">
        <v>10174</v>
      </c>
      <c r="E2335">
        <v>41.401940000000003</v>
      </c>
      <c r="F2335">
        <v>2.1621579999999998</v>
      </c>
      <c r="G2335" t="s">
        <v>10249</v>
      </c>
      <c r="H2335" t="s">
        <v>12953</v>
      </c>
      <c r="I2335" t="s">
        <v>16264</v>
      </c>
      <c r="J2335" t="s">
        <v>16643</v>
      </c>
      <c r="K2335" t="s">
        <v>17403</v>
      </c>
      <c r="L2335" t="s">
        <v>18062</v>
      </c>
      <c r="M2335" t="s">
        <v>18062</v>
      </c>
      <c r="N2335" t="s">
        <v>18062</v>
      </c>
      <c r="O2335">
        <v>6</v>
      </c>
      <c r="P2335">
        <v>28</v>
      </c>
      <c r="Q2335">
        <v>8</v>
      </c>
      <c r="R2335">
        <v>4.5</v>
      </c>
      <c r="S2335">
        <v>329</v>
      </c>
      <c r="T2335">
        <f t="shared" si="36"/>
        <v>1480.5</v>
      </c>
      <c r="U2335">
        <v>34</v>
      </c>
      <c r="V2335">
        <v>7</v>
      </c>
      <c r="W2335">
        <v>2</v>
      </c>
      <c r="X2335">
        <v>2</v>
      </c>
      <c r="Y2335">
        <v>1</v>
      </c>
      <c r="Z2335">
        <v>4.5</v>
      </c>
      <c r="AA2335">
        <v>4.5</v>
      </c>
      <c r="AB2335">
        <v>4.5</v>
      </c>
      <c r="AC2335">
        <v>4.5</v>
      </c>
      <c r="AD2335">
        <v>0</v>
      </c>
      <c r="AE2335">
        <v>0</v>
      </c>
    </row>
    <row r="2336" spans="1:31" x14ac:dyDescent="0.25">
      <c r="A2336" t="s">
        <v>2362</v>
      </c>
      <c r="B2336" t="s">
        <v>7443</v>
      </c>
      <c r="C2336" t="s">
        <v>10146</v>
      </c>
      <c r="D2336" t="s">
        <v>10174</v>
      </c>
      <c r="E2336">
        <v>41.390304999999998</v>
      </c>
      <c r="F2336">
        <v>2.1598470000000001</v>
      </c>
      <c r="G2336" t="s">
        <v>10289</v>
      </c>
      <c r="H2336" t="s">
        <v>12954</v>
      </c>
      <c r="I2336" t="s">
        <v>15788</v>
      </c>
      <c r="J2336" t="s">
        <v>16643</v>
      </c>
      <c r="K2336" t="s">
        <v>16733</v>
      </c>
      <c r="L2336" t="s">
        <v>18062</v>
      </c>
      <c r="M2336" t="s">
        <v>18062</v>
      </c>
      <c r="N2336" t="s">
        <v>18062</v>
      </c>
      <c r="O2336">
        <v>7</v>
      </c>
      <c r="P2336">
        <v>80.5</v>
      </c>
      <c r="Q2336">
        <v>7</v>
      </c>
      <c r="R2336">
        <v>4</v>
      </c>
      <c r="S2336">
        <v>601</v>
      </c>
      <c r="T2336">
        <f t="shared" si="36"/>
        <v>2404</v>
      </c>
      <c r="U2336">
        <v>78</v>
      </c>
      <c r="V2336">
        <v>42</v>
      </c>
      <c r="W2336">
        <v>12</v>
      </c>
      <c r="X2336">
        <v>4</v>
      </c>
      <c r="Y2336">
        <v>4</v>
      </c>
      <c r="Z2336">
        <v>4.5</v>
      </c>
      <c r="AA2336">
        <v>4.5</v>
      </c>
      <c r="AB2336">
        <v>4.5</v>
      </c>
      <c r="AC2336">
        <v>4.5</v>
      </c>
      <c r="AD2336">
        <v>0</v>
      </c>
      <c r="AE2336">
        <v>0</v>
      </c>
    </row>
    <row r="2337" spans="1:31" x14ac:dyDescent="0.25">
      <c r="A2337" t="s">
        <v>2363</v>
      </c>
      <c r="B2337" t="s">
        <v>7444</v>
      </c>
      <c r="C2337" t="s">
        <v>10146</v>
      </c>
      <c r="D2337" t="s">
        <v>10174</v>
      </c>
      <c r="E2337">
        <v>41.392685</v>
      </c>
      <c r="F2337">
        <v>2.1535329999999999</v>
      </c>
      <c r="G2337" t="s">
        <v>10249</v>
      </c>
      <c r="H2337" t="s">
        <v>12955</v>
      </c>
      <c r="I2337" t="s">
        <v>15848</v>
      </c>
      <c r="J2337" t="s">
        <v>16643</v>
      </c>
      <c r="K2337" t="s">
        <v>17404</v>
      </c>
      <c r="L2337" t="s">
        <v>18062</v>
      </c>
      <c r="M2337" t="s">
        <v>18062</v>
      </c>
      <c r="N2337" t="s">
        <v>18062</v>
      </c>
      <c r="O2337">
        <v>5</v>
      </c>
      <c r="P2337">
        <v>33.5</v>
      </c>
      <c r="Q2337">
        <v>10</v>
      </c>
      <c r="R2337">
        <v>4.5</v>
      </c>
      <c r="S2337">
        <v>1298</v>
      </c>
      <c r="T2337">
        <f t="shared" si="36"/>
        <v>5841</v>
      </c>
      <c r="U2337">
        <v>356</v>
      </c>
      <c r="V2337">
        <v>78</v>
      </c>
      <c r="W2337">
        <v>17</v>
      </c>
      <c r="X2337">
        <v>6</v>
      </c>
      <c r="Y2337">
        <v>0</v>
      </c>
      <c r="Z2337">
        <v>4.5</v>
      </c>
      <c r="AA2337">
        <v>4.5</v>
      </c>
      <c r="AB2337">
        <v>4.5</v>
      </c>
      <c r="AC2337">
        <v>4.5</v>
      </c>
      <c r="AD2337">
        <v>0</v>
      </c>
      <c r="AE2337">
        <v>0</v>
      </c>
    </row>
    <row r="2338" spans="1:31" x14ac:dyDescent="0.25">
      <c r="A2338" t="s">
        <v>2364</v>
      </c>
      <c r="B2338" t="s">
        <v>7445</v>
      </c>
      <c r="C2338" t="s">
        <v>10146</v>
      </c>
      <c r="D2338" t="s">
        <v>10174</v>
      </c>
      <c r="E2338">
        <v>41.406857000000002</v>
      </c>
      <c r="F2338">
        <v>2.184053</v>
      </c>
      <c r="G2338" t="s">
        <v>10249</v>
      </c>
      <c r="H2338" t="s">
        <v>12956</v>
      </c>
      <c r="I2338" t="s">
        <v>15739</v>
      </c>
      <c r="J2338" t="s">
        <v>16643</v>
      </c>
      <c r="K2338" t="s">
        <v>16853</v>
      </c>
      <c r="L2338" t="s">
        <v>18062</v>
      </c>
      <c r="M2338" t="s">
        <v>18062</v>
      </c>
      <c r="N2338" t="s">
        <v>18063</v>
      </c>
      <c r="O2338">
        <v>6</v>
      </c>
      <c r="P2338">
        <v>54.5</v>
      </c>
      <c r="Q2338">
        <v>8</v>
      </c>
      <c r="R2338">
        <v>4.5</v>
      </c>
      <c r="S2338">
        <v>330</v>
      </c>
      <c r="T2338">
        <f t="shared" si="36"/>
        <v>1485</v>
      </c>
      <c r="U2338">
        <v>31</v>
      </c>
      <c r="V2338">
        <v>11</v>
      </c>
      <c r="W2338">
        <v>2</v>
      </c>
      <c r="X2338">
        <v>2</v>
      </c>
      <c r="Y2338">
        <v>0</v>
      </c>
      <c r="Z2338">
        <v>4.5</v>
      </c>
      <c r="AA2338">
        <v>4.5</v>
      </c>
      <c r="AB2338">
        <v>4.5</v>
      </c>
      <c r="AC2338">
        <v>4.5</v>
      </c>
      <c r="AD2338">
        <v>0</v>
      </c>
      <c r="AE2338">
        <v>0</v>
      </c>
    </row>
    <row r="2339" spans="1:31" x14ac:dyDescent="0.25">
      <c r="A2339" t="s">
        <v>2365</v>
      </c>
      <c r="B2339" t="s">
        <v>7446</v>
      </c>
      <c r="C2339" t="s">
        <v>10146</v>
      </c>
      <c r="D2339" t="s">
        <v>10174</v>
      </c>
      <c r="E2339">
        <v>41.396614</v>
      </c>
      <c r="F2339">
        <v>2.1620819999999998</v>
      </c>
      <c r="G2339" t="s">
        <v>10249</v>
      </c>
      <c r="H2339" t="s">
        <v>12957</v>
      </c>
      <c r="I2339" t="s">
        <v>15808</v>
      </c>
      <c r="J2339" t="s">
        <v>16643</v>
      </c>
      <c r="K2339" t="s">
        <v>16748</v>
      </c>
      <c r="L2339" t="s">
        <v>18062</v>
      </c>
      <c r="M2339" t="s">
        <v>18062</v>
      </c>
      <c r="N2339" t="s">
        <v>18062</v>
      </c>
      <c r="O2339">
        <v>6</v>
      </c>
      <c r="P2339">
        <v>55</v>
      </c>
      <c r="Q2339">
        <v>6</v>
      </c>
      <c r="R2339">
        <v>4.5</v>
      </c>
      <c r="S2339">
        <v>855</v>
      </c>
      <c r="T2339">
        <f t="shared" si="36"/>
        <v>3847.5</v>
      </c>
      <c r="U2339">
        <v>404</v>
      </c>
      <c r="V2339">
        <v>44</v>
      </c>
      <c r="W2339">
        <v>18</v>
      </c>
      <c r="X2339">
        <v>5</v>
      </c>
      <c r="Y2339">
        <v>11</v>
      </c>
      <c r="Z2339">
        <v>4.5</v>
      </c>
      <c r="AA2339">
        <v>4.5</v>
      </c>
      <c r="AB2339">
        <v>4.5</v>
      </c>
      <c r="AC2339">
        <v>4.5</v>
      </c>
      <c r="AD2339">
        <v>0</v>
      </c>
      <c r="AE2339">
        <v>0</v>
      </c>
    </row>
    <row r="2340" spans="1:31" x14ac:dyDescent="0.25">
      <c r="A2340" t="s">
        <v>2366</v>
      </c>
      <c r="B2340" t="s">
        <v>7447</v>
      </c>
      <c r="C2340" t="s">
        <v>10146</v>
      </c>
      <c r="D2340" t="s">
        <v>10174</v>
      </c>
      <c r="E2340">
        <v>41.389040000000001</v>
      </c>
      <c r="F2340">
        <v>2.1628690000000002</v>
      </c>
      <c r="G2340" t="s">
        <v>10241</v>
      </c>
      <c r="H2340" t="s">
        <v>12958</v>
      </c>
      <c r="I2340" t="s">
        <v>15762</v>
      </c>
      <c r="J2340" t="s">
        <v>16644</v>
      </c>
      <c r="K2340" t="s">
        <v>16708</v>
      </c>
      <c r="L2340" t="s">
        <v>18062</v>
      </c>
      <c r="M2340" t="s">
        <v>18062</v>
      </c>
      <c r="N2340" t="s">
        <v>18062</v>
      </c>
      <c r="O2340">
        <v>7</v>
      </c>
      <c r="P2340">
        <v>35</v>
      </c>
      <c r="Q2340">
        <v>14</v>
      </c>
      <c r="R2340">
        <v>4</v>
      </c>
      <c r="S2340">
        <v>699</v>
      </c>
      <c r="T2340">
        <f t="shared" si="36"/>
        <v>2796</v>
      </c>
      <c r="U2340">
        <v>88</v>
      </c>
      <c r="V2340">
        <v>75</v>
      </c>
      <c r="W2340">
        <v>27</v>
      </c>
      <c r="X2340">
        <v>13</v>
      </c>
      <c r="Y2340">
        <v>7</v>
      </c>
      <c r="Z2340">
        <v>4</v>
      </c>
      <c r="AA2340">
        <v>4</v>
      </c>
      <c r="AB2340">
        <v>3.5</v>
      </c>
      <c r="AC2340">
        <v>4</v>
      </c>
      <c r="AD2340">
        <v>0</v>
      </c>
      <c r="AE2340">
        <v>0</v>
      </c>
    </row>
    <row r="2341" spans="1:31" x14ac:dyDescent="0.25">
      <c r="A2341" t="s">
        <v>2367</v>
      </c>
      <c r="B2341" t="s">
        <v>7448</v>
      </c>
      <c r="C2341" t="s">
        <v>10146</v>
      </c>
      <c r="D2341" t="s">
        <v>10174</v>
      </c>
      <c r="E2341">
        <v>41.410980000000002</v>
      </c>
      <c r="F2341">
        <v>2.1302219999999998</v>
      </c>
      <c r="G2341" t="s">
        <v>10258</v>
      </c>
      <c r="H2341" t="s">
        <v>12959</v>
      </c>
      <c r="I2341" t="s">
        <v>15762</v>
      </c>
      <c r="J2341" t="s">
        <v>16644</v>
      </c>
      <c r="K2341" t="s">
        <v>16708</v>
      </c>
      <c r="L2341" t="s">
        <v>18062</v>
      </c>
      <c r="M2341" t="s">
        <v>18063</v>
      </c>
      <c r="N2341" t="s">
        <v>18062</v>
      </c>
      <c r="O2341">
        <v>1</v>
      </c>
      <c r="P2341">
        <v>23.983333333333331</v>
      </c>
      <c r="Q2341">
        <v>1</v>
      </c>
      <c r="R2341">
        <v>4</v>
      </c>
      <c r="S2341">
        <v>409</v>
      </c>
      <c r="T2341">
        <f t="shared" si="36"/>
        <v>1636</v>
      </c>
      <c r="U2341">
        <v>21</v>
      </c>
      <c r="V2341">
        <v>14</v>
      </c>
      <c r="W2341">
        <v>3</v>
      </c>
      <c r="X2341">
        <v>1</v>
      </c>
      <c r="Y2341">
        <v>1</v>
      </c>
      <c r="Z2341">
        <v>4</v>
      </c>
      <c r="AA2341">
        <v>4</v>
      </c>
      <c r="AB2341">
        <v>3.5</v>
      </c>
      <c r="AC2341">
        <v>4.5</v>
      </c>
      <c r="AD2341">
        <v>0</v>
      </c>
      <c r="AE2341">
        <v>0</v>
      </c>
    </row>
    <row r="2342" spans="1:31" x14ac:dyDescent="0.25">
      <c r="A2342" t="s">
        <v>2368</v>
      </c>
      <c r="B2342" t="s">
        <v>7449</v>
      </c>
      <c r="C2342" t="s">
        <v>10146</v>
      </c>
      <c r="D2342" t="s">
        <v>10174</v>
      </c>
      <c r="E2342">
        <v>41.379399999999997</v>
      </c>
      <c r="F2342">
        <v>2.1761759999999999</v>
      </c>
      <c r="G2342" t="s">
        <v>10353</v>
      </c>
      <c r="H2342" t="s">
        <v>12960</v>
      </c>
      <c r="I2342" t="s">
        <v>16149</v>
      </c>
      <c r="J2342" t="s">
        <v>16643</v>
      </c>
      <c r="K2342" t="s">
        <v>17203</v>
      </c>
      <c r="L2342" t="s">
        <v>18062</v>
      </c>
      <c r="M2342" t="s">
        <v>18063</v>
      </c>
      <c r="N2342" t="s">
        <v>18062</v>
      </c>
      <c r="O2342">
        <v>7</v>
      </c>
      <c r="P2342">
        <v>76.5</v>
      </c>
      <c r="Q2342">
        <v>7</v>
      </c>
      <c r="R2342">
        <v>4</v>
      </c>
      <c r="S2342">
        <v>6410</v>
      </c>
      <c r="T2342">
        <f t="shared" si="36"/>
        <v>25640</v>
      </c>
      <c r="U2342">
        <v>528</v>
      </c>
      <c r="V2342">
        <v>449</v>
      </c>
      <c r="W2342">
        <v>272</v>
      </c>
      <c r="X2342">
        <v>143</v>
      </c>
      <c r="Y2342">
        <v>161</v>
      </c>
      <c r="Z2342">
        <v>4</v>
      </c>
      <c r="AA2342">
        <v>3.5</v>
      </c>
      <c r="AB2342">
        <v>4</v>
      </c>
      <c r="AC2342">
        <v>4</v>
      </c>
      <c r="AD2342">
        <v>0</v>
      </c>
      <c r="AE2342">
        <v>0</v>
      </c>
    </row>
    <row r="2343" spans="1:31" x14ac:dyDescent="0.25">
      <c r="A2343" t="s">
        <v>2369</v>
      </c>
      <c r="B2343" t="s">
        <v>7450</v>
      </c>
      <c r="C2343" t="s">
        <v>10146</v>
      </c>
      <c r="D2343" t="s">
        <v>10174</v>
      </c>
      <c r="E2343">
        <v>41.384295999999999</v>
      </c>
      <c r="F2343">
        <v>2.1831510000000001</v>
      </c>
      <c r="G2343" t="s">
        <v>10245</v>
      </c>
      <c r="H2343" t="s">
        <v>12961</v>
      </c>
      <c r="I2343" t="s">
        <v>15733</v>
      </c>
      <c r="J2343" t="s">
        <v>16643</v>
      </c>
      <c r="K2343" t="s">
        <v>17405</v>
      </c>
      <c r="L2343" t="s">
        <v>18062</v>
      </c>
      <c r="M2343" t="s">
        <v>18062</v>
      </c>
      <c r="N2343" t="s">
        <v>18063</v>
      </c>
      <c r="O2343">
        <v>6</v>
      </c>
      <c r="P2343">
        <v>36</v>
      </c>
      <c r="Q2343">
        <v>6</v>
      </c>
      <c r="R2343">
        <v>4.5</v>
      </c>
      <c r="S2343">
        <v>345</v>
      </c>
      <c r="T2343">
        <f t="shared" si="36"/>
        <v>1552.5</v>
      </c>
      <c r="U2343">
        <v>93</v>
      </c>
      <c r="V2343">
        <v>29</v>
      </c>
      <c r="W2343">
        <v>4</v>
      </c>
      <c r="X2343">
        <v>3</v>
      </c>
      <c r="Y2343">
        <v>5</v>
      </c>
      <c r="Z2343">
        <v>4.5</v>
      </c>
      <c r="AA2343">
        <v>4.5</v>
      </c>
      <c r="AB2343">
        <v>4</v>
      </c>
      <c r="AC2343">
        <v>4.5</v>
      </c>
      <c r="AD2343">
        <v>0</v>
      </c>
      <c r="AE2343">
        <v>0</v>
      </c>
    </row>
    <row r="2344" spans="1:31" x14ac:dyDescent="0.25">
      <c r="A2344" t="s">
        <v>2370</v>
      </c>
      <c r="B2344" t="s">
        <v>7451</v>
      </c>
      <c r="C2344" t="s">
        <v>10146</v>
      </c>
      <c r="D2344" t="s">
        <v>10174</v>
      </c>
      <c r="E2344">
        <v>41.380383000000002</v>
      </c>
      <c r="F2344">
        <v>2.175081</v>
      </c>
      <c r="G2344" t="s">
        <v>10326</v>
      </c>
      <c r="H2344" t="s">
        <v>12962</v>
      </c>
      <c r="I2344" t="s">
        <v>15733</v>
      </c>
      <c r="J2344" t="s">
        <v>16643</v>
      </c>
      <c r="K2344" t="s">
        <v>16708</v>
      </c>
      <c r="L2344" t="s">
        <v>18062</v>
      </c>
      <c r="M2344" t="s">
        <v>18063</v>
      </c>
      <c r="N2344" t="s">
        <v>18062</v>
      </c>
      <c r="O2344">
        <v>7</v>
      </c>
      <c r="P2344">
        <v>40.25</v>
      </c>
      <c r="Q2344">
        <v>14</v>
      </c>
      <c r="R2344">
        <v>3.5</v>
      </c>
      <c r="S2344">
        <v>5789</v>
      </c>
      <c r="T2344">
        <f t="shared" si="36"/>
        <v>20261.5</v>
      </c>
      <c r="U2344">
        <v>640</v>
      </c>
      <c r="V2344">
        <v>699</v>
      </c>
      <c r="W2344">
        <v>328</v>
      </c>
      <c r="X2344">
        <v>189</v>
      </c>
      <c r="Y2344">
        <v>238</v>
      </c>
      <c r="Z2344">
        <v>3.5</v>
      </c>
      <c r="AA2344">
        <v>3.5</v>
      </c>
      <c r="AB2344">
        <v>4</v>
      </c>
      <c r="AC2344">
        <v>4</v>
      </c>
      <c r="AD2344">
        <v>0</v>
      </c>
      <c r="AE2344">
        <v>0</v>
      </c>
    </row>
    <row r="2345" spans="1:31" x14ac:dyDescent="0.25">
      <c r="A2345" t="s">
        <v>2371</v>
      </c>
      <c r="B2345" t="s">
        <v>7452</v>
      </c>
      <c r="C2345" t="s">
        <v>10146</v>
      </c>
      <c r="D2345" t="s">
        <v>10174</v>
      </c>
      <c r="E2345">
        <v>41.377899999999997</v>
      </c>
      <c r="F2345">
        <v>2.1784690000000002</v>
      </c>
      <c r="G2345" t="s">
        <v>10251</v>
      </c>
      <c r="H2345" t="s">
        <v>12963</v>
      </c>
      <c r="I2345" t="s">
        <v>16265</v>
      </c>
      <c r="J2345" t="s">
        <v>16643</v>
      </c>
      <c r="K2345" t="s">
        <v>17406</v>
      </c>
      <c r="L2345" t="s">
        <v>18062</v>
      </c>
      <c r="M2345" t="s">
        <v>18063</v>
      </c>
      <c r="N2345" t="s">
        <v>18063</v>
      </c>
      <c r="O2345">
        <v>7</v>
      </c>
      <c r="P2345">
        <v>55</v>
      </c>
      <c r="Q2345">
        <v>7</v>
      </c>
      <c r="R2345">
        <v>4.5</v>
      </c>
      <c r="S2345">
        <v>369</v>
      </c>
      <c r="T2345">
        <f t="shared" si="36"/>
        <v>1660.5</v>
      </c>
      <c r="U2345">
        <v>56</v>
      </c>
      <c r="V2345">
        <v>38</v>
      </c>
      <c r="W2345">
        <v>14</v>
      </c>
      <c r="X2345">
        <v>5</v>
      </c>
      <c r="Y2345">
        <v>6</v>
      </c>
      <c r="Z2345">
        <v>4</v>
      </c>
      <c r="AA2345">
        <v>4</v>
      </c>
      <c r="AB2345">
        <v>4</v>
      </c>
      <c r="AC2345">
        <v>4.5</v>
      </c>
      <c r="AD2345">
        <v>0</v>
      </c>
      <c r="AE2345">
        <v>0</v>
      </c>
    </row>
    <row r="2346" spans="1:31" x14ac:dyDescent="0.25">
      <c r="A2346" t="s">
        <v>2372</v>
      </c>
      <c r="B2346" t="s">
        <v>7453</v>
      </c>
      <c r="C2346" t="s">
        <v>10146</v>
      </c>
      <c r="D2346" t="s">
        <v>10174</v>
      </c>
      <c r="E2346">
        <v>41.381926999999997</v>
      </c>
      <c r="F2346">
        <v>2.174547</v>
      </c>
      <c r="G2346" t="s">
        <v>10236</v>
      </c>
      <c r="H2346" t="s">
        <v>12964</v>
      </c>
      <c r="I2346" t="s">
        <v>15748</v>
      </c>
      <c r="J2346" t="s">
        <v>16643</v>
      </c>
      <c r="K2346" t="s">
        <v>16688</v>
      </c>
      <c r="L2346" t="s">
        <v>18062</v>
      </c>
      <c r="M2346" t="s">
        <v>18063</v>
      </c>
      <c r="N2346" t="s">
        <v>18063</v>
      </c>
      <c r="O2346">
        <v>6</v>
      </c>
      <c r="P2346">
        <v>65</v>
      </c>
      <c r="Q2346">
        <v>6</v>
      </c>
      <c r="R2346">
        <v>4.5</v>
      </c>
      <c r="S2346">
        <v>329</v>
      </c>
      <c r="T2346">
        <f t="shared" si="36"/>
        <v>1480.5</v>
      </c>
      <c r="U2346">
        <v>67</v>
      </c>
      <c r="V2346">
        <v>30</v>
      </c>
      <c r="W2346">
        <v>6</v>
      </c>
      <c r="X2346">
        <v>3</v>
      </c>
      <c r="Y2346">
        <v>2</v>
      </c>
      <c r="Z2346">
        <v>4.5</v>
      </c>
      <c r="AA2346">
        <v>4.5</v>
      </c>
      <c r="AB2346">
        <v>4.5</v>
      </c>
      <c r="AC2346">
        <v>4.5</v>
      </c>
      <c r="AD2346">
        <v>0</v>
      </c>
      <c r="AE2346">
        <v>0</v>
      </c>
    </row>
    <row r="2347" spans="1:31" x14ac:dyDescent="0.25">
      <c r="A2347" t="s">
        <v>2373</v>
      </c>
      <c r="B2347" t="s">
        <v>7454</v>
      </c>
      <c r="C2347" t="s">
        <v>10146</v>
      </c>
      <c r="D2347" t="s">
        <v>10174</v>
      </c>
      <c r="E2347">
        <v>41.383037999999999</v>
      </c>
      <c r="F2347">
        <v>2.1825559999999999</v>
      </c>
      <c r="G2347" t="s">
        <v>10351</v>
      </c>
      <c r="H2347" t="s">
        <v>12965</v>
      </c>
      <c r="I2347" t="s">
        <v>15982</v>
      </c>
      <c r="J2347" t="s">
        <v>16644</v>
      </c>
      <c r="K2347" t="s">
        <v>16691</v>
      </c>
      <c r="L2347" t="s">
        <v>18063</v>
      </c>
      <c r="M2347" t="s">
        <v>18063</v>
      </c>
      <c r="N2347" t="s">
        <v>18062</v>
      </c>
      <c r="O2347">
        <v>7</v>
      </c>
      <c r="P2347">
        <v>33.5</v>
      </c>
      <c r="Q2347">
        <v>13</v>
      </c>
      <c r="R2347">
        <v>4</v>
      </c>
      <c r="S2347">
        <v>846</v>
      </c>
      <c r="T2347">
        <f t="shared" si="36"/>
        <v>3384</v>
      </c>
      <c r="U2347">
        <v>207</v>
      </c>
      <c r="V2347">
        <v>74</v>
      </c>
      <c r="W2347">
        <v>32</v>
      </c>
      <c r="X2347">
        <v>18</v>
      </c>
      <c r="Y2347">
        <v>17</v>
      </c>
      <c r="Z2347">
        <v>4</v>
      </c>
      <c r="AA2347">
        <v>4</v>
      </c>
      <c r="AB2347">
        <v>3.5</v>
      </c>
      <c r="AC2347">
        <v>4</v>
      </c>
      <c r="AD2347">
        <v>0</v>
      </c>
      <c r="AE2347">
        <v>0</v>
      </c>
    </row>
    <row r="2348" spans="1:31" x14ac:dyDescent="0.25">
      <c r="A2348" t="s">
        <v>2374</v>
      </c>
      <c r="B2348" t="s">
        <v>7455</v>
      </c>
      <c r="C2348" t="s">
        <v>10146</v>
      </c>
      <c r="D2348" t="s">
        <v>10174</v>
      </c>
      <c r="E2348">
        <v>41.386049999999997</v>
      </c>
      <c r="F2348">
        <v>2.1806939999999999</v>
      </c>
      <c r="G2348" t="s">
        <v>10253</v>
      </c>
      <c r="H2348" t="s">
        <v>12966</v>
      </c>
      <c r="I2348" t="s">
        <v>15733</v>
      </c>
      <c r="J2348" t="s">
        <v>16643</v>
      </c>
      <c r="K2348" t="s">
        <v>16708</v>
      </c>
      <c r="L2348" t="s">
        <v>18062</v>
      </c>
      <c r="M2348" t="s">
        <v>18062</v>
      </c>
      <c r="N2348" t="s">
        <v>18062</v>
      </c>
      <c r="O2348">
        <v>6</v>
      </c>
      <c r="P2348">
        <v>30</v>
      </c>
      <c r="Q2348">
        <v>6</v>
      </c>
      <c r="R2348">
        <v>4.5</v>
      </c>
      <c r="S2348">
        <v>382</v>
      </c>
      <c r="T2348">
        <f t="shared" si="36"/>
        <v>1719</v>
      </c>
      <c r="U2348">
        <v>87</v>
      </c>
      <c r="V2348">
        <v>19</v>
      </c>
      <c r="W2348">
        <v>8</v>
      </c>
      <c r="X2348">
        <v>5</v>
      </c>
      <c r="Y2348">
        <v>2</v>
      </c>
      <c r="Z2348">
        <v>4.5</v>
      </c>
      <c r="AA2348">
        <v>4.5</v>
      </c>
      <c r="AB2348">
        <v>4</v>
      </c>
      <c r="AC2348">
        <v>4.5</v>
      </c>
      <c r="AD2348">
        <v>0</v>
      </c>
      <c r="AE2348">
        <v>0</v>
      </c>
    </row>
    <row r="2349" spans="1:31" x14ac:dyDescent="0.25">
      <c r="A2349" t="s">
        <v>2375</v>
      </c>
      <c r="B2349" t="s">
        <v>7456</v>
      </c>
      <c r="C2349" t="s">
        <v>10146</v>
      </c>
      <c r="D2349" t="s">
        <v>10174</v>
      </c>
      <c r="E2349">
        <v>41.380676000000001</v>
      </c>
      <c r="F2349">
        <v>2.17171</v>
      </c>
      <c r="G2349" t="s">
        <v>10346</v>
      </c>
      <c r="H2349" t="s">
        <v>12967</v>
      </c>
      <c r="I2349" t="s">
        <v>15789</v>
      </c>
      <c r="J2349" t="s">
        <v>16643</v>
      </c>
      <c r="K2349" t="s">
        <v>16719</v>
      </c>
      <c r="L2349" t="s">
        <v>18062</v>
      </c>
      <c r="M2349" t="s">
        <v>18062</v>
      </c>
      <c r="N2349" t="s">
        <v>18063</v>
      </c>
      <c r="O2349">
        <v>7</v>
      </c>
      <c r="P2349">
        <v>93</v>
      </c>
      <c r="Q2349">
        <v>7</v>
      </c>
      <c r="R2349">
        <v>4</v>
      </c>
      <c r="S2349">
        <v>560</v>
      </c>
      <c r="T2349">
        <f t="shared" si="36"/>
        <v>2240</v>
      </c>
      <c r="U2349">
        <v>92</v>
      </c>
      <c r="V2349">
        <v>84</v>
      </c>
      <c r="W2349">
        <v>23</v>
      </c>
      <c r="X2349">
        <v>7</v>
      </c>
      <c r="Y2349">
        <v>14</v>
      </c>
      <c r="Z2349">
        <v>4</v>
      </c>
      <c r="AA2349">
        <v>3.5</v>
      </c>
      <c r="AB2349">
        <v>4</v>
      </c>
      <c r="AC2349">
        <v>4</v>
      </c>
      <c r="AD2349">
        <v>0</v>
      </c>
      <c r="AE2349">
        <v>0</v>
      </c>
    </row>
    <row r="2350" spans="1:31" x14ac:dyDescent="0.25">
      <c r="A2350" t="s">
        <v>2376</v>
      </c>
      <c r="B2350" t="s">
        <v>7457</v>
      </c>
      <c r="C2350" t="s">
        <v>10146</v>
      </c>
      <c r="D2350" t="s">
        <v>10174</v>
      </c>
      <c r="E2350">
        <v>41.383567999999997</v>
      </c>
      <c r="F2350">
        <v>2.1812830000000001</v>
      </c>
      <c r="G2350" t="s">
        <v>10252</v>
      </c>
      <c r="H2350" t="s">
        <v>12968</v>
      </c>
      <c r="I2350" t="s">
        <v>16152</v>
      </c>
      <c r="J2350" t="s">
        <v>16643</v>
      </c>
      <c r="K2350" t="s">
        <v>17263</v>
      </c>
      <c r="L2350" t="s">
        <v>18062</v>
      </c>
      <c r="M2350" t="s">
        <v>18062</v>
      </c>
      <c r="N2350" t="s">
        <v>18062</v>
      </c>
      <c r="O2350">
        <v>7</v>
      </c>
      <c r="P2350">
        <v>100</v>
      </c>
      <c r="Q2350">
        <v>7</v>
      </c>
      <c r="R2350">
        <v>4.5</v>
      </c>
      <c r="S2350">
        <v>1016</v>
      </c>
      <c r="T2350">
        <f t="shared" si="36"/>
        <v>4572</v>
      </c>
      <c r="U2350">
        <v>148</v>
      </c>
      <c r="V2350">
        <v>44</v>
      </c>
      <c r="W2350">
        <v>20</v>
      </c>
      <c r="X2350">
        <v>17</v>
      </c>
      <c r="Y2350">
        <v>11</v>
      </c>
      <c r="Z2350">
        <v>4</v>
      </c>
      <c r="AA2350">
        <v>4</v>
      </c>
      <c r="AB2350">
        <v>4</v>
      </c>
      <c r="AC2350">
        <v>3</v>
      </c>
      <c r="AD2350">
        <v>0</v>
      </c>
      <c r="AE2350">
        <v>0</v>
      </c>
    </row>
    <row r="2351" spans="1:31" x14ac:dyDescent="0.25">
      <c r="A2351" t="s">
        <v>2377</v>
      </c>
      <c r="B2351" t="s">
        <v>7458</v>
      </c>
      <c r="C2351" t="s">
        <v>10146</v>
      </c>
      <c r="D2351" t="s">
        <v>10174</v>
      </c>
      <c r="E2351">
        <v>41.384166999999998</v>
      </c>
      <c r="F2351">
        <v>2.184072</v>
      </c>
      <c r="G2351" t="s">
        <v>10347</v>
      </c>
      <c r="H2351" t="s">
        <v>12969</v>
      </c>
      <c r="I2351" t="s">
        <v>16266</v>
      </c>
      <c r="J2351" t="s">
        <v>16643</v>
      </c>
      <c r="K2351" t="s">
        <v>17407</v>
      </c>
      <c r="L2351" t="s">
        <v>18062</v>
      </c>
      <c r="M2351" t="s">
        <v>18062</v>
      </c>
      <c r="N2351" t="s">
        <v>18062</v>
      </c>
      <c r="O2351">
        <v>7</v>
      </c>
      <c r="P2351">
        <v>47.5</v>
      </c>
      <c r="Q2351">
        <v>14</v>
      </c>
      <c r="R2351">
        <v>4</v>
      </c>
      <c r="S2351">
        <v>353</v>
      </c>
      <c r="T2351">
        <f t="shared" si="36"/>
        <v>1412</v>
      </c>
      <c r="U2351">
        <v>32</v>
      </c>
      <c r="V2351">
        <v>19</v>
      </c>
      <c r="W2351">
        <v>13</v>
      </c>
      <c r="X2351">
        <v>3</v>
      </c>
      <c r="Y2351">
        <v>3</v>
      </c>
      <c r="Z2351">
        <v>4</v>
      </c>
      <c r="AA2351">
        <v>4</v>
      </c>
      <c r="AB2351">
        <v>4</v>
      </c>
      <c r="AC2351">
        <v>4</v>
      </c>
      <c r="AD2351">
        <v>0</v>
      </c>
      <c r="AE2351">
        <v>0</v>
      </c>
    </row>
    <row r="2352" spans="1:31" x14ac:dyDescent="0.25">
      <c r="A2352" t="s">
        <v>2378</v>
      </c>
      <c r="B2352" t="s">
        <v>7459</v>
      </c>
      <c r="C2352" t="s">
        <v>10146</v>
      </c>
      <c r="D2352" t="s">
        <v>10174</v>
      </c>
      <c r="E2352">
        <v>41.381214</v>
      </c>
      <c r="F2352">
        <v>2.1752470000000002</v>
      </c>
      <c r="G2352" t="s">
        <v>10524</v>
      </c>
      <c r="H2352" t="s">
        <v>12970</v>
      </c>
      <c r="I2352" t="s">
        <v>15867</v>
      </c>
      <c r="J2352" t="s">
        <v>16643</v>
      </c>
      <c r="K2352" t="s">
        <v>16835</v>
      </c>
      <c r="L2352" t="s">
        <v>18062</v>
      </c>
      <c r="M2352" t="s">
        <v>18063</v>
      </c>
      <c r="N2352" t="s">
        <v>18063</v>
      </c>
      <c r="O2352">
        <v>7</v>
      </c>
      <c r="P2352">
        <v>118</v>
      </c>
      <c r="Q2352">
        <v>7</v>
      </c>
      <c r="R2352">
        <v>4</v>
      </c>
      <c r="S2352">
        <v>620</v>
      </c>
      <c r="T2352">
        <f t="shared" si="36"/>
        <v>2480</v>
      </c>
      <c r="U2352">
        <v>112</v>
      </c>
      <c r="V2352">
        <v>141</v>
      </c>
      <c r="W2352">
        <v>41</v>
      </c>
      <c r="X2352">
        <v>12</v>
      </c>
      <c r="Y2352">
        <v>20</v>
      </c>
      <c r="Z2352">
        <v>4</v>
      </c>
      <c r="AA2352">
        <v>4</v>
      </c>
      <c r="AB2352">
        <v>3.5</v>
      </c>
      <c r="AC2352">
        <v>4</v>
      </c>
      <c r="AD2352">
        <v>0</v>
      </c>
      <c r="AE2352">
        <v>0</v>
      </c>
    </row>
    <row r="2353" spans="1:31" x14ac:dyDescent="0.25">
      <c r="A2353" t="s">
        <v>2379</v>
      </c>
      <c r="B2353" t="s">
        <v>7460</v>
      </c>
      <c r="C2353" t="s">
        <v>10146</v>
      </c>
      <c r="D2353" t="s">
        <v>10174</v>
      </c>
      <c r="E2353">
        <v>41.391376000000001</v>
      </c>
      <c r="F2353">
        <v>2.1464569999999998</v>
      </c>
      <c r="G2353" t="s">
        <v>10410</v>
      </c>
      <c r="H2353" t="s">
        <v>12971</v>
      </c>
      <c r="I2353" t="s">
        <v>15813</v>
      </c>
      <c r="J2353" t="s">
        <v>16644</v>
      </c>
      <c r="K2353" t="s">
        <v>16808</v>
      </c>
      <c r="L2353" t="s">
        <v>18063</v>
      </c>
      <c r="M2353" t="s">
        <v>18063</v>
      </c>
      <c r="N2353" t="s">
        <v>18063</v>
      </c>
      <c r="O2353">
        <v>7</v>
      </c>
      <c r="P2353">
        <v>37.25</v>
      </c>
      <c r="Q2353">
        <v>13</v>
      </c>
      <c r="R2353">
        <v>3.5</v>
      </c>
      <c r="S2353">
        <v>560</v>
      </c>
      <c r="T2353">
        <f t="shared" si="36"/>
        <v>1960</v>
      </c>
      <c r="U2353">
        <v>18</v>
      </c>
      <c r="V2353">
        <v>11</v>
      </c>
      <c r="W2353">
        <v>5</v>
      </c>
      <c r="X2353">
        <v>3</v>
      </c>
      <c r="Y2353">
        <v>6</v>
      </c>
      <c r="Z2353">
        <v>4</v>
      </c>
      <c r="AA2353">
        <v>3.5</v>
      </c>
      <c r="AB2353">
        <v>3.5</v>
      </c>
      <c r="AC2353">
        <v>4</v>
      </c>
      <c r="AD2353">
        <v>0</v>
      </c>
      <c r="AE2353">
        <v>0</v>
      </c>
    </row>
    <row r="2354" spans="1:31" x14ac:dyDescent="0.25">
      <c r="A2354" t="s">
        <v>2380</v>
      </c>
      <c r="B2354" t="s">
        <v>7461</v>
      </c>
      <c r="C2354" t="s">
        <v>10146</v>
      </c>
      <c r="D2354" t="s">
        <v>10174</v>
      </c>
      <c r="E2354">
        <v>41.382100000000001</v>
      </c>
      <c r="F2354">
        <v>2.1734740000000001</v>
      </c>
      <c r="G2354" t="s">
        <v>10275</v>
      </c>
      <c r="H2354" t="s">
        <v>12972</v>
      </c>
      <c r="I2354" t="s">
        <v>15733</v>
      </c>
      <c r="J2354" t="s">
        <v>16643</v>
      </c>
      <c r="K2354" t="s">
        <v>16784</v>
      </c>
      <c r="L2354" t="s">
        <v>18062</v>
      </c>
      <c r="M2354" t="s">
        <v>18063</v>
      </c>
      <c r="N2354" t="s">
        <v>18063</v>
      </c>
      <c r="O2354">
        <v>7</v>
      </c>
      <c r="P2354">
        <v>84</v>
      </c>
      <c r="Q2354">
        <v>7</v>
      </c>
      <c r="R2354">
        <v>4.5</v>
      </c>
      <c r="S2354">
        <v>1910</v>
      </c>
      <c r="T2354">
        <f t="shared" si="36"/>
        <v>8595</v>
      </c>
      <c r="U2354">
        <v>430</v>
      </c>
      <c r="V2354">
        <v>200</v>
      </c>
      <c r="W2354">
        <v>43</v>
      </c>
      <c r="X2354">
        <v>13</v>
      </c>
      <c r="Y2354">
        <v>16</v>
      </c>
      <c r="Z2354">
        <v>4.5</v>
      </c>
      <c r="AA2354">
        <v>4</v>
      </c>
      <c r="AB2354">
        <v>4</v>
      </c>
      <c r="AC2354">
        <v>4</v>
      </c>
      <c r="AD2354">
        <v>0</v>
      </c>
      <c r="AE2354">
        <v>0</v>
      </c>
    </row>
    <row r="2355" spans="1:31" x14ac:dyDescent="0.25">
      <c r="A2355" t="s">
        <v>2381</v>
      </c>
      <c r="B2355" t="s">
        <v>7462</v>
      </c>
      <c r="C2355" t="s">
        <v>10146</v>
      </c>
      <c r="D2355" t="s">
        <v>10174</v>
      </c>
      <c r="E2355">
        <v>41.390532999999998</v>
      </c>
      <c r="F2355">
        <v>2.1682649999999999</v>
      </c>
      <c r="G2355" t="s">
        <v>10243</v>
      </c>
      <c r="H2355" t="s">
        <v>12973</v>
      </c>
      <c r="I2355" t="s">
        <v>16074</v>
      </c>
      <c r="J2355" t="s">
        <v>16643</v>
      </c>
      <c r="K2355" t="s">
        <v>17408</v>
      </c>
      <c r="L2355" t="s">
        <v>18062</v>
      </c>
      <c r="M2355" t="s">
        <v>18063</v>
      </c>
      <c r="N2355" t="s">
        <v>18062</v>
      </c>
      <c r="O2355">
        <v>7</v>
      </c>
      <c r="P2355">
        <v>17.5</v>
      </c>
      <c r="Q2355">
        <v>7</v>
      </c>
      <c r="R2355">
        <v>4</v>
      </c>
      <c r="S2355">
        <v>5859</v>
      </c>
      <c r="T2355">
        <f t="shared" si="36"/>
        <v>23436</v>
      </c>
      <c r="U2355">
        <v>802</v>
      </c>
      <c r="V2355">
        <v>534</v>
      </c>
      <c r="W2355">
        <v>163</v>
      </c>
      <c r="X2355">
        <v>68</v>
      </c>
      <c r="Y2355">
        <v>75</v>
      </c>
      <c r="Z2355">
        <v>4</v>
      </c>
      <c r="AA2355">
        <v>4</v>
      </c>
      <c r="AB2355">
        <v>3.5</v>
      </c>
      <c r="AC2355">
        <v>4.5</v>
      </c>
      <c r="AD2355">
        <v>0</v>
      </c>
      <c r="AE2355">
        <v>0</v>
      </c>
    </row>
    <row r="2356" spans="1:31" x14ac:dyDescent="0.25">
      <c r="A2356" t="s">
        <v>2382</v>
      </c>
      <c r="B2356" t="s">
        <v>5157</v>
      </c>
      <c r="C2356" t="s">
        <v>10146</v>
      </c>
      <c r="D2356" t="s">
        <v>10174</v>
      </c>
      <c r="E2356">
        <v>41.379176999999999</v>
      </c>
      <c r="F2356">
        <v>2.187808</v>
      </c>
      <c r="G2356" t="s">
        <v>10269</v>
      </c>
      <c r="H2356" t="s">
        <v>12974</v>
      </c>
      <c r="I2356" t="s">
        <v>15756</v>
      </c>
      <c r="J2356" t="s">
        <v>16643</v>
      </c>
      <c r="K2356" t="s">
        <v>17409</v>
      </c>
      <c r="L2356" t="s">
        <v>18063</v>
      </c>
      <c r="M2356" t="s">
        <v>18063</v>
      </c>
      <c r="N2356" t="s">
        <v>18062</v>
      </c>
      <c r="O2356">
        <v>6</v>
      </c>
      <c r="P2356">
        <v>143.9</v>
      </c>
      <c r="Q2356">
        <v>6</v>
      </c>
      <c r="R2356">
        <v>4.5</v>
      </c>
      <c r="S2356">
        <v>478</v>
      </c>
      <c r="T2356">
        <f t="shared" si="36"/>
        <v>2151</v>
      </c>
      <c r="U2356">
        <v>95</v>
      </c>
      <c r="V2356">
        <v>23</v>
      </c>
      <c r="W2356">
        <v>7</v>
      </c>
      <c r="X2356">
        <v>5</v>
      </c>
      <c r="Y2356">
        <v>10</v>
      </c>
      <c r="Z2356">
        <v>4.5</v>
      </c>
      <c r="AA2356">
        <v>4.5</v>
      </c>
      <c r="AB2356">
        <v>4.5</v>
      </c>
      <c r="AC2356">
        <v>3.5</v>
      </c>
      <c r="AD2356">
        <v>0</v>
      </c>
      <c r="AE2356">
        <v>0</v>
      </c>
    </row>
    <row r="2357" spans="1:31" x14ac:dyDescent="0.25">
      <c r="A2357" t="s">
        <v>2383</v>
      </c>
      <c r="B2357" t="s">
        <v>7463</v>
      </c>
      <c r="C2357" t="s">
        <v>10146</v>
      </c>
      <c r="D2357" t="s">
        <v>10174</v>
      </c>
      <c r="E2357">
        <v>41.373272</v>
      </c>
      <c r="F2357">
        <v>2.1877749999999998</v>
      </c>
      <c r="G2357" t="s">
        <v>10260</v>
      </c>
      <c r="H2357" t="s">
        <v>12975</v>
      </c>
      <c r="I2357" t="s">
        <v>15762</v>
      </c>
      <c r="J2357" t="s">
        <v>16644</v>
      </c>
      <c r="K2357" t="s">
        <v>16666</v>
      </c>
      <c r="L2357" t="s">
        <v>18062</v>
      </c>
      <c r="M2357" t="s">
        <v>18063</v>
      </c>
      <c r="N2357" t="s">
        <v>18062</v>
      </c>
      <c r="O2357">
        <v>7</v>
      </c>
      <c r="P2357">
        <v>37</v>
      </c>
      <c r="Q2357">
        <v>12</v>
      </c>
      <c r="R2357">
        <v>4</v>
      </c>
      <c r="S2357">
        <v>1414</v>
      </c>
      <c r="T2357">
        <f t="shared" si="36"/>
        <v>5656</v>
      </c>
      <c r="U2357">
        <v>249</v>
      </c>
      <c r="V2357">
        <v>113</v>
      </c>
      <c r="W2357">
        <v>61</v>
      </c>
      <c r="X2357">
        <v>30</v>
      </c>
      <c r="Y2357">
        <v>31</v>
      </c>
      <c r="Z2357">
        <v>4</v>
      </c>
      <c r="AA2357">
        <v>4</v>
      </c>
      <c r="AB2357">
        <v>3.5</v>
      </c>
      <c r="AC2357">
        <v>4.5</v>
      </c>
      <c r="AD2357">
        <v>0</v>
      </c>
      <c r="AE2357">
        <v>0</v>
      </c>
    </row>
    <row r="2358" spans="1:31" x14ac:dyDescent="0.25">
      <c r="A2358" t="s">
        <v>2384</v>
      </c>
      <c r="B2358" t="s">
        <v>7464</v>
      </c>
      <c r="C2358" t="s">
        <v>10146</v>
      </c>
      <c r="D2358" t="s">
        <v>10174</v>
      </c>
      <c r="E2358">
        <v>41.380695000000003</v>
      </c>
      <c r="F2358">
        <v>2.1779570000000001</v>
      </c>
      <c r="G2358" t="s">
        <v>10297</v>
      </c>
      <c r="H2358" t="s">
        <v>12976</v>
      </c>
      <c r="I2358" t="s">
        <v>16267</v>
      </c>
      <c r="J2358" t="s">
        <v>16643</v>
      </c>
      <c r="K2358" t="s">
        <v>17410</v>
      </c>
      <c r="L2358" t="s">
        <v>18062</v>
      </c>
      <c r="M2358" t="s">
        <v>18062</v>
      </c>
      <c r="N2358" t="s">
        <v>18062</v>
      </c>
      <c r="O2358">
        <v>7</v>
      </c>
      <c r="P2358">
        <v>114.5</v>
      </c>
      <c r="Q2358">
        <v>7</v>
      </c>
      <c r="R2358">
        <v>4</v>
      </c>
      <c r="S2358">
        <v>549</v>
      </c>
      <c r="T2358">
        <f t="shared" si="36"/>
        <v>2196</v>
      </c>
      <c r="U2358">
        <v>82</v>
      </c>
      <c r="V2358">
        <v>61</v>
      </c>
      <c r="W2358">
        <v>21</v>
      </c>
      <c r="X2358">
        <v>7</v>
      </c>
      <c r="Y2358">
        <v>24</v>
      </c>
      <c r="Z2358">
        <v>3.5</v>
      </c>
      <c r="AA2358">
        <v>4</v>
      </c>
      <c r="AB2358">
        <v>3.5</v>
      </c>
      <c r="AC2358">
        <v>4</v>
      </c>
      <c r="AD2358">
        <v>0</v>
      </c>
      <c r="AE2358">
        <v>0</v>
      </c>
    </row>
    <row r="2359" spans="1:31" x14ac:dyDescent="0.25">
      <c r="A2359" t="s">
        <v>2385</v>
      </c>
      <c r="B2359" t="s">
        <v>7465</v>
      </c>
      <c r="C2359" t="s">
        <v>10146</v>
      </c>
      <c r="D2359" t="s">
        <v>10174</v>
      </c>
      <c r="E2359">
        <v>41.392467000000003</v>
      </c>
      <c r="F2359">
        <v>2.1388539999999998</v>
      </c>
      <c r="G2359" t="s">
        <v>10325</v>
      </c>
      <c r="H2359" t="s">
        <v>12977</v>
      </c>
      <c r="I2359" t="s">
        <v>15762</v>
      </c>
      <c r="J2359" t="s">
        <v>16644</v>
      </c>
      <c r="K2359" t="s">
        <v>16666</v>
      </c>
      <c r="L2359" t="s">
        <v>18062</v>
      </c>
      <c r="M2359" t="s">
        <v>18062</v>
      </c>
      <c r="N2359" t="s">
        <v>18062</v>
      </c>
      <c r="O2359">
        <v>6</v>
      </c>
      <c r="P2359">
        <v>24</v>
      </c>
      <c r="Q2359">
        <v>6</v>
      </c>
      <c r="R2359">
        <v>4.5</v>
      </c>
      <c r="S2359">
        <v>592</v>
      </c>
      <c r="T2359">
        <f t="shared" si="36"/>
        <v>2664</v>
      </c>
      <c r="U2359">
        <v>79</v>
      </c>
      <c r="V2359">
        <v>19</v>
      </c>
      <c r="W2359">
        <v>5</v>
      </c>
      <c r="X2359">
        <v>9</v>
      </c>
      <c r="Y2359">
        <v>2</v>
      </c>
      <c r="Z2359">
        <v>4.5</v>
      </c>
      <c r="AA2359">
        <v>5</v>
      </c>
      <c r="AB2359">
        <v>4</v>
      </c>
      <c r="AC2359">
        <v>4.5</v>
      </c>
      <c r="AD2359">
        <v>0</v>
      </c>
      <c r="AE2359">
        <v>1</v>
      </c>
    </row>
    <row r="2360" spans="1:31" x14ac:dyDescent="0.25">
      <c r="A2360" t="s">
        <v>2386</v>
      </c>
      <c r="B2360" t="s">
        <v>7466</v>
      </c>
      <c r="C2360" t="s">
        <v>10146</v>
      </c>
      <c r="D2360" t="s">
        <v>10174</v>
      </c>
      <c r="E2360">
        <v>41.394539999999999</v>
      </c>
      <c r="F2360">
        <v>2.1572360000000002</v>
      </c>
      <c r="G2360" t="s">
        <v>10260</v>
      </c>
      <c r="H2360" t="s">
        <v>12978</v>
      </c>
      <c r="I2360" t="s">
        <v>15762</v>
      </c>
      <c r="J2360" t="s">
        <v>16644</v>
      </c>
      <c r="K2360" t="s">
        <v>17411</v>
      </c>
      <c r="L2360" t="s">
        <v>18062</v>
      </c>
      <c r="M2360" t="s">
        <v>18062</v>
      </c>
      <c r="N2360" t="s">
        <v>18062</v>
      </c>
      <c r="O2360">
        <v>7</v>
      </c>
      <c r="P2360">
        <v>22.75</v>
      </c>
      <c r="Q2360">
        <v>7</v>
      </c>
      <c r="R2360">
        <v>4.5</v>
      </c>
      <c r="S2360">
        <v>672</v>
      </c>
      <c r="T2360">
        <f t="shared" si="36"/>
        <v>3024</v>
      </c>
      <c r="U2360">
        <v>132</v>
      </c>
      <c r="V2360">
        <v>61</v>
      </c>
      <c r="W2360">
        <v>21</v>
      </c>
      <c r="X2360">
        <v>11</v>
      </c>
      <c r="Y2360">
        <v>7</v>
      </c>
      <c r="Z2360">
        <v>4.5</v>
      </c>
      <c r="AA2360">
        <v>4.5</v>
      </c>
      <c r="AB2360">
        <v>4</v>
      </c>
      <c r="AC2360">
        <v>4.5</v>
      </c>
      <c r="AD2360">
        <v>0</v>
      </c>
      <c r="AE2360">
        <v>0</v>
      </c>
    </row>
    <row r="2361" spans="1:31" x14ac:dyDescent="0.25">
      <c r="A2361" t="s">
        <v>2387</v>
      </c>
      <c r="B2361" t="s">
        <v>7467</v>
      </c>
      <c r="C2361" t="s">
        <v>10146</v>
      </c>
      <c r="D2361" t="s">
        <v>10174</v>
      </c>
      <c r="E2361">
        <v>41.381520000000002</v>
      </c>
      <c r="F2361">
        <v>2.1717490000000002</v>
      </c>
      <c r="G2361" t="s">
        <v>10249</v>
      </c>
      <c r="H2361" t="s">
        <v>12979</v>
      </c>
      <c r="I2361" t="s">
        <v>15737</v>
      </c>
      <c r="J2361" t="s">
        <v>16643</v>
      </c>
      <c r="K2361" t="s">
        <v>16650</v>
      </c>
      <c r="L2361" t="s">
        <v>18062</v>
      </c>
      <c r="M2361" t="s">
        <v>18063</v>
      </c>
      <c r="N2361" t="s">
        <v>18063</v>
      </c>
      <c r="O2361">
        <v>6</v>
      </c>
      <c r="P2361">
        <v>30</v>
      </c>
      <c r="Q2361">
        <v>6</v>
      </c>
      <c r="R2361">
        <v>4</v>
      </c>
      <c r="S2361">
        <v>680</v>
      </c>
      <c r="T2361">
        <f t="shared" si="36"/>
        <v>2720</v>
      </c>
      <c r="U2361">
        <v>112</v>
      </c>
      <c r="V2361">
        <v>55</v>
      </c>
      <c r="W2361">
        <v>21</v>
      </c>
      <c r="X2361">
        <v>10</v>
      </c>
      <c r="Y2361">
        <v>13</v>
      </c>
      <c r="Z2361">
        <v>4.5</v>
      </c>
      <c r="AA2361">
        <v>4</v>
      </c>
      <c r="AB2361">
        <v>4</v>
      </c>
      <c r="AC2361">
        <v>4.5</v>
      </c>
      <c r="AD2361">
        <v>0</v>
      </c>
      <c r="AE2361">
        <v>0</v>
      </c>
    </row>
    <row r="2362" spans="1:31" x14ac:dyDescent="0.25">
      <c r="A2362" t="s">
        <v>2388</v>
      </c>
      <c r="B2362" t="s">
        <v>7468</v>
      </c>
      <c r="C2362" t="s">
        <v>10146</v>
      </c>
      <c r="D2362" t="s">
        <v>10174</v>
      </c>
      <c r="E2362">
        <v>41.385593</v>
      </c>
      <c r="F2362">
        <v>2.1583730000000001</v>
      </c>
      <c r="G2362" t="s">
        <v>10368</v>
      </c>
      <c r="H2362" t="s">
        <v>12980</v>
      </c>
      <c r="I2362" t="s">
        <v>16268</v>
      </c>
      <c r="J2362" t="s">
        <v>16643</v>
      </c>
      <c r="K2362" t="s">
        <v>17412</v>
      </c>
      <c r="L2362" t="s">
        <v>18062</v>
      </c>
      <c r="M2362" t="s">
        <v>18062</v>
      </c>
      <c r="N2362" t="s">
        <v>18062</v>
      </c>
      <c r="O2362">
        <v>7</v>
      </c>
      <c r="P2362">
        <v>69</v>
      </c>
      <c r="Q2362">
        <v>7</v>
      </c>
      <c r="R2362">
        <v>4</v>
      </c>
      <c r="S2362">
        <v>387</v>
      </c>
      <c r="T2362">
        <f t="shared" si="36"/>
        <v>1548</v>
      </c>
      <c r="U2362">
        <v>86</v>
      </c>
      <c r="V2362">
        <v>36</v>
      </c>
      <c r="W2362">
        <v>11</v>
      </c>
      <c r="X2362">
        <v>8</v>
      </c>
      <c r="Y2362">
        <v>3</v>
      </c>
      <c r="Z2362">
        <v>4</v>
      </c>
      <c r="AA2362">
        <v>4</v>
      </c>
      <c r="AB2362">
        <v>4</v>
      </c>
      <c r="AC2362">
        <v>4.5</v>
      </c>
      <c r="AD2362">
        <v>0</v>
      </c>
      <c r="AE2362">
        <v>0</v>
      </c>
    </row>
    <row r="2363" spans="1:31" x14ac:dyDescent="0.25">
      <c r="A2363" t="s">
        <v>2389</v>
      </c>
      <c r="B2363" t="s">
        <v>7469</v>
      </c>
      <c r="C2363" t="s">
        <v>10146</v>
      </c>
      <c r="D2363" t="s">
        <v>10174</v>
      </c>
      <c r="E2363">
        <v>41.380608000000002</v>
      </c>
      <c r="F2363">
        <v>2.188021</v>
      </c>
      <c r="G2363" t="s">
        <v>10249</v>
      </c>
      <c r="H2363" t="s">
        <v>12981</v>
      </c>
      <c r="I2363" t="s">
        <v>16029</v>
      </c>
      <c r="J2363" t="s">
        <v>16643</v>
      </c>
      <c r="K2363" t="s">
        <v>17413</v>
      </c>
      <c r="L2363" t="s">
        <v>18062</v>
      </c>
      <c r="M2363" t="s">
        <v>18062</v>
      </c>
      <c r="N2363" t="s">
        <v>18063</v>
      </c>
      <c r="O2363">
        <v>6</v>
      </c>
      <c r="P2363">
        <v>62</v>
      </c>
      <c r="Q2363">
        <v>6</v>
      </c>
      <c r="R2363">
        <v>4.5</v>
      </c>
      <c r="S2363">
        <v>337</v>
      </c>
      <c r="T2363">
        <f t="shared" si="36"/>
        <v>1516.5</v>
      </c>
      <c r="U2363">
        <v>56</v>
      </c>
      <c r="V2363">
        <v>23</v>
      </c>
      <c r="W2363">
        <v>6</v>
      </c>
      <c r="X2363">
        <v>1</v>
      </c>
      <c r="Y2363">
        <v>5</v>
      </c>
      <c r="Z2363">
        <v>4.5</v>
      </c>
      <c r="AA2363">
        <v>4.5</v>
      </c>
      <c r="AB2363">
        <v>4</v>
      </c>
      <c r="AC2363">
        <v>4.5</v>
      </c>
      <c r="AD2363">
        <v>0</v>
      </c>
      <c r="AE2363">
        <v>0</v>
      </c>
    </row>
    <row r="2364" spans="1:31" x14ac:dyDescent="0.25">
      <c r="A2364" t="s">
        <v>2390</v>
      </c>
      <c r="B2364" t="s">
        <v>7470</v>
      </c>
      <c r="C2364" t="s">
        <v>10146</v>
      </c>
      <c r="D2364" t="s">
        <v>10174</v>
      </c>
      <c r="E2364">
        <v>41.373809999999999</v>
      </c>
      <c r="F2364">
        <v>2.16357</v>
      </c>
      <c r="G2364" t="s">
        <v>10249</v>
      </c>
      <c r="H2364" t="s">
        <v>12982</v>
      </c>
      <c r="I2364" t="s">
        <v>16269</v>
      </c>
      <c r="J2364" t="s">
        <v>16643</v>
      </c>
      <c r="K2364" t="s">
        <v>17414</v>
      </c>
      <c r="L2364" t="s">
        <v>18062</v>
      </c>
      <c r="M2364" t="s">
        <v>18062</v>
      </c>
      <c r="N2364" t="s">
        <v>18062</v>
      </c>
      <c r="O2364">
        <v>2</v>
      </c>
      <c r="P2364">
        <v>10</v>
      </c>
      <c r="Q2364">
        <v>2</v>
      </c>
      <c r="R2364">
        <v>4.5</v>
      </c>
      <c r="S2364">
        <v>636</v>
      </c>
      <c r="T2364">
        <f t="shared" si="36"/>
        <v>2862</v>
      </c>
      <c r="U2364">
        <v>112</v>
      </c>
      <c r="V2364">
        <v>17</v>
      </c>
      <c r="W2364">
        <v>4</v>
      </c>
      <c r="X2364">
        <v>4</v>
      </c>
      <c r="Y2364">
        <v>3</v>
      </c>
      <c r="Z2364">
        <v>4.5</v>
      </c>
      <c r="AA2364">
        <v>4.5</v>
      </c>
      <c r="AB2364">
        <v>4</v>
      </c>
      <c r="AC2364">
        <v>4.5</v>
      </c>
      <c r="AD2364">
        <v>0</v>
      </c>
      <c r="AE2364">
        <v>0</v>
      </c>
    </row>
    <row r="2365" spans="1:31" x14ac:dyDescent="0.25">
      <c r="A2365" t="s">
        <v>2391</v>
      </c>
      <c r="B2365" t="s">
        <v>7471</v>
      </c>
      <c r="C2365" t="s">
        <v>10146</v>
      </c>
      <c r="D2365" t="s">
        <v>10174</v>
      </c>
      <c r="E2365">
        <v>41.38805</v>
      </c>
      <c r="F2365">
        <v>2.167351</v>
      </c>
      <c r="G2365" t="s">
        <v>10297</v>
      </c>
      <c r="H2365" t="s">
        <v>12983</v>
      </c>
      <c r="I2365" t="s">
        <v>15788</v>
      </c>
      <c r="J2365" t="s">
        <v>16643</v>
      </c>
      <c r="K2365" t="s">
        <v>17320</v>
      </c>
      <c r="L2365" t="s">
        <v>18062</v>
      </c>
      <c r="M2365" t="s">
        <v>18062</v>
      </c>
      <c r="N2365" t="s">
        <v>18062</v>
      </c>
      <c r="O2365">
        <v>7</v>
      </c>
      <c r="P2365">
        <v>61.5</v>
      </c>
      <c r="Q2365">
        <v>7</v>
      </c>
      <c r="R2365">
        <v>4</v>
      </c>
      <c r="S2365">
        <v>780</v>
      </c>
      <c r="T2365">
        <f t="shared" si="36"/>
        <v>3120</v>
      </c>
      <c r="U2365">
        <v>104</v>
      </c>
      <c r="V2365">
        <v>61</v>
      </c>
      <c r="W2365">
        <v>19</v>
      </c>
      <c r="X2365">
        <v>12</v>
      </c>
      <c r="Y2365">
        <v>16</v>
      </c>
      <c r="Z2365">
        <v>4</v>
      </c>
      <c r="AA2365">
        <v>4</v>
      </c>
      <c r="AB2365">
        <v>4</v>
      </c>
      <c r="AC2365">
        <v>4.5</v>
      </c>
      <c r="AD2365">
        <v>0</v>
      </c>
      <c r="AE2365">
        <v>0</v>
      </c>
    </row>
    <row r="2366" spans="1:31" x14ac:dyDescent="0.25">
      <c r="A2366" t="s">
        <v>2392</v>
      </c>
      <c r="B2366" t="s">
        <v>7472</v>
      </c>
      <c r="C2366" t="s">
        <v>10146</v>
      </c>
      <c r="D2366" t="s">
        <v>10174</v>
      </c>
      <c r="E2366">
        <v>41.379482000000003</v>
      </c>
      <c r="F2366">
        <v>2.1704639999999999</v>
      </c>
      <c r="G2366" t="s">
        <v>10243</v>
      </c>
      <c r="H2366" t="s">
        <v>12984</v>
      </c>
      <c r="I2366" t="s">
        <v>15733</v>
      </c>
      <c r="J2366" t="s">
        <v>16643</v>
      </c>
      <c r="K2366" t="s">
        <v>16666</v>
      </c>
      <c r="L2366" t="s">
        <v>18062</v>
      </c>
      <c r="M2366" t="s">
        <v>18062</v>
      </c>
      <c r="N2366" t="s">
        <v>18062</v>
      </c>
      <c r="O2366">
        <v>7</v>
      </c>
      <c r="P2366">
        <v>37.5</v>
      </c>
      <c r="Q2366">
        <v>9</v>
      </c>
      <c r="R2366">
        <v>4.5</v>
      </c>
      <c r="S2366">
        <v>558</v>
      </c>
      <c r="T2366">
        <f t="shared" si="36"/>
        <v>2511</v>
      </c>
      <c r="U2366">
        <v>82</v>
      </c>
      <c r="V2366">
        <v>20</v>
      </c>
      <c r="W2366">
        <v>9</v>
      </c>
      <c r="X2366">
        <v>4</v>
      </c>
      <c r="Y2366">
        <v>2</v>
      </c>
      <c r="Z2366">
        <v>4.5</v>
      </c>
      <c r="AA2366">
        <v>4.5</v>
      </c>
      <c r="AB2366">
        <v>4</v>
      </c>
      <c r="AC2366">
        <v>4.5</v>
      </c>
      <c r="AD2366">
        <v>0</v>
      </c>
      <c r="AE2366">
        <v>0</v>
      </c>
    </row>
    <row r="2367" spans="1:31" x14ac:dyDescent="0.25">
      <c r="A2367" t="s">
        <v>2393</v>
      </c>
      <c r="B2367" t="s">
        <v>7473</v>
      </c>
      <c r="C2367" t="s">
        <v>10146</v>
      </c>
      <c r="D2367" t="s">
        <v>10174</v>
      </c>
      <c r="E2367">
        <v>41.397385</v>
      </c>
      <c r="F2367">
        <v>2.1486239999999999</v>
      </c>
      <c r="G2367" t="s">
        <v>10249</v>
      </c>
      <c r="H2367" t="s">
        <v>12985</v>
      </c>
      <c r="I2367" t="s">
        <v>16270</v>
      </c>
      <c r="J2367" t="s">
        <v>16643</v>
      </c>
      <c r="K2367" t="s">
        <v>17415</v>
      </c>
      <c r="L2367" t="s">
        <v>18062</v>
      </c>
      <c r="M2367" t="s">
        <v>18062</v>
      </c>
      <c r="N2367" t="s">
        <v>18062</v>
      </c>
      <c r="O2367">
        <v>6</v>
      </c>
      <c r="P2367">
        <v>70</v>
      </c>
      <c r="Q2367">
        <v>6</v>
      </c>
      <c r="R2367">
        <v>4.5</v>
      </c>
      <c r="S2367">
        <v>613</v>
      </c>
      <c r="T2367">
        <f t="shared" si="36"/>
        <v>2758.5</v>
      </c>
      <c r="U2367">
        <v>61</v>
      </c>
      <c r="V2367">
        <v>16</v>
      </c>
      <c r="W2367">
        <v>4</v>
      </c>
      <c r="X2367">
        <v>0</v>
      </c>
      <c r="Y2367">
        <v>5</v>
      </c>
      <c r="Z2367">
        <v>4.5</v>
      </c>
      <c r="AA2367">
        <v>4</v>
      </c>
      <c r="AB2367">
        <v>4</v>
      </c>
      <c r="AC2367">
        <v>5</v>
      </c>
      <c r="AD2367">
        <v>0</v>
      </c>
      <c r="AE2367">
        <v>0</v>
      </c>
    </row>
    <row r="2368" spans="1:31" x14ac:dyDescent="0.25">
      <c r="A2368" t="s">
        <v>2394</v>
      </c>
      <c r="B2368" t="s">
        <v>7474</v>
      </c>
      <c r="C2368" t="s">
        <v>10146</v>
      </c>
      <c r="D2368" t="s">
        <v>10174</v>
      </c>
      <c r="E2368">
        <v>41.38852</v>
      </c>
      <c r="F2368">
        <v>2.1508600000000002</v>
      </c>
      <c r="G2368" t="s">
        <v>10320</v>
      </c>
      <c r="H2368" t="s">
        <v>12986</v>
      </c>
      <c r="I2368" t="s">
        <v>15737</v>
      </c>
      <c r="J2368" t="s">
        <v>16643</v>
      </c>
      <c r="K2368" t="s">
        <v>16659</v>
      </c>
      <c r="L2368" t="s">
        <v>18063</v>
      </c>
      <c r="M2368" t="s">
        <v>18063</v>
      </c>
      <c r="N2368" t="s">
        <v>18062</v>
      </c>
      <c r="O2368">
        <v>6</v>
      </c>
      <c r="P2368">
        <v>66</v>
      </c>
      <c r="Q2368">
        <v>6</v>
      </c>
      <c r="R2368">
        <v>4</v>
      </c>
      <c r="S2368">
        <v>448</v>
      </c>
      <c r="T2368">
        <f t="shared" si="36"/>
        <v>1792</v>
      </c>
      <c r="U2368">
        <v>18</v>
      </c>
      <c r="V2368">
        <v>5</v>
      </c>
      <c r="W2368">
        <v>2</v>
      </c>
      <c r="X2368">
        <v>1</v>
      </c>
      <c r="Y2368">
        <v>2</v>
      </c>
      <c r="Z2368">
        <v>4</v>
      </c>
      <c r="AA2368">
        <v>4</v>
      </c>
      <c r="AB2368">
        <v>4</v>
      </c>
      <c r="AC2368">
        <v>3.5</v>
      </c>
      <c r="AD2368">
        <v>0</v>
      </c>
      <c r="AE2368">
        <v>0</v>
      </c>
    </row>
    <row r="2369" spans="1:31" x14ac:dyDescent="0.25">
      <c r="A2369" t="s">
        <v>2395</v>
      </c>
      <c r="B2369" t="s">
        <v>7475</v>
      </c>
      <c r="C2369" t="s">
        <v>10146</v>
      </c>
      <c r="D2369" t="s">
        <v>10174</v>
      </c>
      <c r="E2369">
        <v>41.395600000000002</v>
      </c>
      <c r="F2369">
        <v>2.171678</v>
      </c>
      <c r="G2369" t="s">
        <v>10242</v>
      </c>
      <c r="H2369" t="s">
        <v>12987</v>
      </c>
      <c r="I2369" t="s">
        <v>15761</v>
      </c>
      <c r="J2369" t="s">
        <v>16645</v>
      </c>
      <c r="K2369" t="s">
        <v>16685</v>
      </c>
      <c r="L2369" t="s">
        <v>18062</v>
      </c>
      <c r="M2369" t="s">
        <v>18062</v>
      </c>
      <c r="N2369" t="s">
        <v>18062</v>
      </c>
      <c r="O2369">
        <v>6</v>
      </c>
      <c r="P2369">
        <v>105</v>
      </c>
      <c r="Q2369">
        <v>6</v>
      </c>
      <c r="R2369">
        <v>4.5</v>
      </c>
      <c r="S2369">
        <v>800</v>
      </c>
      <c r="T2369">
        <f t="shared" si="36"/>
        <v>3600</v>
      </c>
      <c r="U2369">
        <v>193</v>
      </c>
      <c r="V2369">
        <v>18</v>
      </c>
      <c r="W2369">
        <v>8</v>
      </c>
      <c r="X2369">
        <v>7</v>
      </c>
      <c r="Y2369">
        <v>2</v>
      </c>
      <c r="Z2369">
        <v>4.5</v>
      </c>
      <c r="AA2369">
        <v>5</v>
      </c>
      <c r="AB2369">
        <v>5</v>
      </c>
      <c r="AC2369">
        <v>4.5</v>
      </c>
      <c r="AD2369">
        <v>0</v>
      </c>
      <c r="AE2369">
        <v>0</v>
      </c>
    </row>
    <row r="2370" spans="1:31" x14ac:dyDescent="0.25">
      <c r="A2370" t="s">
        <v>2396</v>
      </c>
      <c r="B2370" t="s">
        <v>7476</v>
      </c>
      <c r="C2370" t="s">
        <v>10146</v>
      </c>
      <c r="D2370" t="s">
        <v>10174</v>
      </c>
      <c r="E2370">
        <v>41.390070000000001</v>
      </c>
      <c r="F2370">
        <v>2.1643129999999999</v>
      </c>
      <c r="G2370" t="s">
        <v>10242</v>
      </c>
      <c r="H2370" t="s">
        <v>12988</v>
      </c>
      <c r="I2370" t="s">
        <v>16271</v>
      </c>
      <c r="J2370" t="s">
        <v>16643</v>
      </c>
      <c r="K2370" t="s">
        <v>16724</v>
      </c>
      <c r="L2370" t="s">
        <v>18062</v>
      </c>
      <c r="M2370" t="s">
        <v>18062</v>
      </c>
      <c r="N2370" t="s">
        <v>18062</v>
      </c>
      <c r="O2370">
        <v>7</v>
      </c>
      <c r="P2370">
        <v>61</v>
      </c>
      <c r="Q2370">
        <v>11</v>
      </c>
      <c r="R2370">
        <v>4.5</v>
      </c>
      <c r="S2370">
        <v>1001</v>
      </c>
      <c r="T2370">
        <f t="shared" si="36"/>
        <v>4504.5</v>
      </c>
      <c r="U2370">
        <v>336</v>
      </c>
      <c r="V2370">
        <v>78</v>
      </c>
      <c r="W2370">
        <v>21</v>
      </c>
      <c r="X2370">
        <v>9</v>
      </c>
      <c r="Y2370">
        <v>11</v>
      </c>
      <c r="Z2370">
        <v>4.5</v>
      </c>
      <c r="AA2370">
        <v>4.5</v>
      </c>
      <c r="AB2370">
        <v>4</v>
      </c>
      <c r="AC2370">
        <v>4.5</v>
      </c>
      <c r="AD2370">
        <v>0</v>
      </c>
      <c r="AE2370">
        <v>0</v>
      </c>
    </row>
    <row r="2371" spans="1:31" x14ac:dyDescent="0.25">
      <c r="A2371" t="s">
        <v>2397</v>
      </c>
      <c r="B2371" t="s">
        <v>7477</v>
      </c>
      <c r="C2371" t="s">
        <v>10146</v>
      </c>
      <c r="D2371" t="s">
        <v>10174</v>
      </c>
      <c r="E2371">
        <v>41.381239999999998</v>
      </c>
      <c r="F2371">
        <v>2.1855500000000001</v>
      </c>
      <c r="G2371" t="s">
        <v>10252</v>
      </c>
      <c r="H2371" t="s">
        <v>12989</v>
      </c>
      <c r="I2371" t="s">
        <v>16024</v>
      </c>
      <c r="J2371" t="s">
        <v>16643</v>
      </c>
      <c r="K2371" t="s">
        <v>17416</v>
      </c>
      <c r="L2371" t="s">
        <v>18063</v>
      </c>
      <c r="M2371" t="s">
        <v>18063</v>
      </c>
      <c r="N2371" t="s">
        <v>18063</v>
      </c>
      <c r="O2371">
        <v>7</v>
      </c>
      <c r="P2371">
        <v>121.48333333333331</v>
      </c>
      <c r="Q2371">
        <v>8</v>
      </c>
      <c r="R2371">
        <v>4</v>
      </c>
      <c r="S2371">
        <v>503</v>
      </c>
      <c r="T2371">
        <f t="shared" ref="T2371:T2434" si="37">R2371*S2371</f>
        <v>2012</v>
      </c>
      <c r="U2371">
        <v>153</v>
      </c>
      <c r="V2371">
        <v>90</v>
      </c>
      <c r="W2371">
        <v>27</v>
      </c>
      <c r="X2371">
        <v>22</v>
      </c>
      <c r="Y2371">
        <v>13</v>
      </c>
      <c r="Z2371">
        <v>4</v>
      </c>
      <c r="AA2371">
        <v>4</v>
      </c>
      <c r="AB2371">
        <v>3.5</v>
      </c>
      <c r="AC2371">
        <v>4</v>
      </c>
      <c r="AD2371">
        <v>0</v>
      </c>
      <c r="AE2371">
        <v>0</v>
      </c>
    </row>
    <row r="2372" spans="1:31" x14ac:dyDescent="0.25">
      <c r="A2372" t="s">
        <v>2398</v>
      </c>
      <c r="B2372" t="s">
        <v>7478</v>
      </c>
      <c r="C2372" t="s">
        <v>10146</v>
      </c>
      <c r="D2372" t="s">
        <v>10174</v>
      </c>
      <c r="E2372">
        <v>41.392161999999999</v>
      </c>
      <c r="F2372">
        <v>2.1567189999999998</v>
      </c>
      <c r="G2372" t="s">
        <v>10297</v>
      </c>
      <c r="H2372" t="s">
        <v>12990</v>
      </c>
      <c r="I2372" t="s">
        <v>15733</v>
      </c>
      <c r="J2372" t="s">
        <v>16643</v>
      </c>
      <c r="K2372" t="s">
        <v>16660</v>
      </c>
      <c r="L2372" t="s">
        <v>18062</v>
      </c>
      <c r="M2372" t="s">
        <v>18062</v>
      </c>
      <c r="N2372" t="s">
        <v>18062</v>
      </c>
      <c r="O2372">
        <v>6</v>
      </c>
      <c r="P2372">
        <v>52.5</v>
      </c>
      <c r="Q2372">
        <v>7</v>
      </c>
      <c r="R2372">
        <v>4.5</v>
      </c>
      <c r="S2372">
        <v>759</v>
      </c>
      <c r="T2372">
        <f t="shared" si="37"/>
        <v>3415.5</v>
      </c>
      <c r="U2372">
        <v>188</v>
      </c>
      <c r="V2372">
        <v>62</v>
      </c>
      <c r="W2372">
        <v>21</v>
      </c>
      <c r="X2372">
        <v>11</v>
      </c>
      <c r="Y2372">
        <v>8</v>
      </c>
      <c r="Z2372">
        <v>4.5</v>
      </c>
      <c r="AA2372">
        <v>4</v>
      </c>
      <c r="AB2372">
        <v>4</v>
      </c>
      <c r="AC2372">
        <v>4</v>
      </c>
      <c r="AD2372">
        <v>0</v>
      </c>
      <c r="AE2372">
        <v>0</v>
      </c>
    </row>
    <row r="2373" spans="1:31" x14ac:dyDescent="0.25">
      <c r="A2373" t="s">
        <v>2399</v>
      </c>
      <c r="B2373" t="s">
        <v>7479</v>
      </c>
      <c r="C2373" t="s">
        <v>10146</v>
      </c>
      <c r="D2373" t="s">
        <v>10174</v>
      </c>
      <c r="E2373">
        <v>41.384509999999999</v>
      </c>
      <c r="F2373">
        <v>2.181845</v>
      </c>
      <c r="G2373" t="s">
        <v>10242</v>
      </c>
      <c r="H2373" t="s">
        <v>12991</v>
      </c>
      <c r="I2373" t="s">
        <v>15736</v>
      </c>
      <c r="J2373" t="s">
        <v>16643</v>
      </c>
      <c r="K2373" t="s">
        <v>17417</v>
      </c>
      <c r="L2373" t="s">
        <v>18062</v>
      </c>
      <c r="M2373" t="s">
        <v>18063</v>
      </c>
      <c r="N2373" t="s">
        <v>18062</v>
      </c>
      <c r="O2373">
        <v>7</v>
      </c>
      <c r="P2373">
        <v>84</v>
      </c>
      <c r="Q2373">
        <v>7</v>
      </c>
      <c r="R2373">
        <v>4</v>
      </c>
      <c r="S2373">
        <v>877</v>
      </c>
      <c r="T2373">
        <f t="shared" si="37"/>
        <v>3508</v>
      </c>
      <c r="U2373">
        <v>191</v>
      </c>
      <c r="V2373">
        <v>89</v>
      </c>
      <c r="W2373">
        <v>26</v>
      </c>
      <c r="X2373">
        <v>9</v>
      </c>
      <c r="Y2373">
        <v>1</v>
      </c>
      <c r="Z2373">
        <v>4</v>
      </c>
      <c r="AA2373">
        <v>4</v>
      </c>
      <c r="AB2373">
        <v>4</v>
      </c>
      <c r="AC2373">
        <v>3.5</v>
      </c>
      <c r="AD2373">
        <v>0</v>
      </c>
      <c r="AE2373">
        <v>0</v>
      </c>
    </row>
    <row r="2374" spans="1:31" x14ac:dyDescent="0.25">
      <c r="A2374" t="s">
        <v>2400</v>
      </c>
      <c r="B2374" t="s">
        <v>7480</v>
      </c>
      <c r="C2374" t="s">
        <v>10146</v>
      </c>
      <c r="D2374" t="s">
        <v>10174</v>
      </c>
      <c r="E2374">
        <v>41.380670000000002</v>
      </c>
      <c r="F2374">
        <v>2.1813220000000002</v>
      </c>
      <c r="G2374" t="s">
        <v>10289</v>
      </c>
      <c r="H2374" t="s">
        <v>12992</v>
      </c>
      <c r="I2374" t="s">
        <v>15737</v>
      </c>
      <c r="J2374" t="s">
        <v>16643</v>
      </c>
      <c r="K2374" t="s">
        <v>16659</v>
      </c>
      <c r="L2374" t="s">
        <v>18062</v>
      </c>
      <c r="M2374" t="s">
        <v>18062</v>
      </c>
      <c r="N2374" t="s">
        <v>18062</v>
      </c>
      <c r="O2374">
        <v>6</v>
      </c>
      <c r="P2374">
        <v>76.5</v>
      </c>
      <c r="Q2374">
        <v>6</v>
      </c>
      <c r="R2374">
        <v>4</v>
      </c>
      <c r="S2374">
        <v>426</v>
      </c>
      <c r="T2374">
        <f t="shared" si="37"/>
        <v>1704</v>
      </c>
      <c r="U2374">
        <v>84</v>
      </c>
      <c r="V2374">
        <v>36</v>
      </c>
      <c r="W2374">
        <v>14</v>
      </c>
      <c r="X2374">
        <v>13</v>
      </c>
      <c r="Y2374">
        <v>24</v>
      </c>
      <c r="Z2374">
        <v>4</v>
      </c>
      <c r="AA2374">
        <v>4</v>
      </c>
      <c r="AB2374">
        <v>3.5</v>
      </c>
      <c r="AC2374">
        <v>4</v>
      </c>
      <c r="AD2374">
        <v>0</v>
      </c>
      <c r="AE2374">
        <v>0</v>
      </c>
    </row>
    <row r="2375" spans="1:31" x14ac:dyDescent="0.25">
      <c r="A2375" t="s">
        <v>2401</v>
      </c>
      <c r="B2375" t="s">
        <v>7481</v>
      </c>
      <c r="C2375" t="s">
        <v>10146</v>
      </c>
      <c r="D2375" t="s">
        <v>10174</v>
      </c>
      <c r="E2375">
        <v>41.378386999999996</v>
      </c>
      <c r="F2375">
        <v>2.1537289999999998</v>
      </c>
      <c r="G2375" t="s">
        <v>10484</v>
      </c>
      <c r="H2375" t="s">
        <v>12993</v>
      </c>
      <c r="I2375" t="s">
        <v>15733</v>
      </c>
      <c r="J2375" t="s">
        <v>16643</v>
      </c>
      <c r="K2375" t="s">
        <v>16708</v>
      </c>
      <c r="L2375" t="s">
        <v>18062</v>
      </c>
      <c r="M2375" t="s">
        <v>18062</v>
      </c>
      <c r="N2375" t="s">
        <v>18062</v>
      </c>
      <c r="O2375">
        <v>7</v>
      </c>
      <c r="P2375">
        <v>103</v>
      </c>
      <c r="Q2375">
        <v>7</v>
      </c>
      <c r="R2375">
        <v>4</v>
      </c>
      <c r="S2375">
        <v>557</v>
      </c>
      <c r="T2375">
        <f t="shared" si="37"/>
        <v>2228</v>
      </c>
      <c r="U2375">
        <v>82</v>
      </c>
      <c r="V2375">
        <v>46</v>
      </c>
      <c r="W2375">
        <v>9</v>
      </c>
      <c r="X2375">
        <v>7</v>
      </c>
      <c r="Y2375">
        <v>7</v>
      </c>
      <c r="Z2375">
        <v>4</v>
      </c>
      <c r="AA2375">
        <v>4</v>
      </c>
      <c r="AB2375">
        <v>3.5</v>
      </c>
      <c r="AC2375">
        <v>4</v>
      </c>
      <c r="AD2375">
        <v>0</v>
      </c>
      <c r="AE2375">
        <v>0</v>
      </c>
    </row>
    <row r="2376" spans="1:31" x14ac:dyDescent="0.25">
      <c r="A2376" t="s">
        <v>2402</v>
      </c>
      <c r="B2376" t="s">
        <v>7482</v>
      </c>
      <c r="C2376" t="s">
        <v>10146</v>
      </c>
      <c r="D2376" t="s">
        <v>10174</v>
      </c>
      <c r="E2376">
        <v>41.390568000000002</v>
      </c>
      <c r="F2376">
        <v>2.1567310000000002</v>
      </c>
      <c r="G2376" t="s">
        <v>10245</v>
      </c>
      <c r="H2376" t="s">
        <v>12994</v>
      </c>
      <c r="I2376" t="s">
        <v>16272</v>
      </c>
      <c r="J2376" t="s">
        <v>16643</v>
      </c>
      <c r="K2376" t="s">
        <v>17418</v>
      </c>
      <c r="L2376" t="s">
        <v>18062</v>
      </c>
      <c r="M2376" t="s">
        <v>18062</v>
      </c>
      <c r="N2376" t="s">
        <v>18062</v>
      </c>
      <c r="O2376">
        <v>7</v>
      </c>
      <c r="P2376">
        <v>39.833333333333329</v>
      </c>
      <c r="Q2376">
        <v>9</v>
      </c>
      <c r="R2376">
        <v>4</v>
      </c>
      <c r="S2376">
        <v>780</v>
      </c>
      <c r="T2376">
        <f t="shared" si="37"/>
        <v>3120</v>
      </c>
      <c r="U2376">
        <v>100</v>
      </c>
      <c r="V2376">
        <v>39</v>
      </c>
      <c r="W2376">
        <v>28</v>
      </c>
      <c r="X2376">
        <v>9</v>
      </c>
      <c r="Y2376">
        <v>13</v>
      </c>
      <c r="Z2376">
        <v>4</v>
      </c>
      <c r="AA2376">
        <v>4.5</v>
      </c>
      <c r="AB2376">
        <v>4</v>
      </c>
      <c r="AC2376">
        <v>4</v>
      </c>
      <c r="AD2376">
        <v>0</v>
      </c>
      <c r="AE2376">
        <v>0</v>
      </c>
    </row>
    <row r="2377" spans="1:31" x14ac:dyDescent="0.25">
      <c r="A2377" t="s">
        <v>2403</v>
      </c>
      <c r="B2377" t="s">
        <v>7483</v>
      </c>
      <c r="C2377" t="s">
        <v>10146</v>
      </c>
      <c r="D2377" t="s">
        <v>10174</v>
      </c>
      <c r="E2377">
        <v>41.377690000000001</v>
      </c>
      <c r="F2377">
        <v>2.125499</v>
      </c>
      <c r="G2377" t="s">
        <v>10249</v>
      </c>
      <c r="H2377" t="s">
        <v>12995</v>
      </c>
      <c r="I2377" t="s">
        <v>16273</v>
      </c>
      <c r="J2377" t="s">
        <v>16643</v>
      </c>
      <c r="K2377" t="s">
        <v>17419</v>
      </c>
      <c r="L2377" t="s">
        <v>18063</v>
      </c>
      <c r="M2377" t="s">
        <v>18062</v>
      </c>
      <c r="N2377" t="s">
        <v>18062</v>
      </c>
      <c r="O2377">
        <v>6</v>
      </c>
      <c r="P2377">
        <v>67</v>
      </c>
      <c r="Q2377">
        <v>6</v>
      </c>
      <c r="R2377">
        <v>4.5</v>
      </c>
      <c r="S2377">
        <v>537</v>
      </c>
      <c r="T2377">
        <f t="shared" si="37"/>
        <v>2416.5</v>
      </c>
      <c r="U2377">
        <v>104</v>
      </c>
      <c r="V2377">
        <v>12</v>
      </c>
      <c r="W2377">
        <v>6</v>
      </c>
      <c r="X2377">
        <v>1</v>
      </c>
      <c r="Y2377">
        <v>4</v>
      </c>
      <c r="Z2377">
        <v>5</v>
      </c>
      <c r="AA2377">
        <v>5</v>
      </c>
      <c r="AB2377">
        <v>5</v>
      </c>
      <c r="AC2377">
        <v>5</v>
      </c>
      <c r="AD2377">
        <v>0</v>
      </c>
      <c r="AE2377">
        <v>0</v>
      </c>
    </row>
    <row r="2378" spans="1:31" x14ac:dyDescent="0.25">
      <c r="A2378" t="s">
        <v>2404</v>
      </c>
      <c r="B2378" t="s">
        <v>7484</v>
      </c>
      <c r="C2378" t="s">
        <v>10146</v>
      </c>
      <c r="D2378" t="s">
        <v>10174</v>
      </c>
      <c r="E2378">
        <v>41.428570000000001</v>
      </c>
      <c r="F2378">
        <v>2.1766290000000001</v>
      </c>
      <c r="G2378" t="s">
        <v>10249</v>
      </c>
      <c r="H2378" t="s">
        <v>12996</v>
      </c>
      <c r="I2378" t="s">
        <v>15896</v>
      </c>
      <c r="J2378" t="s">
        <v>16643</v>
      </c>
      <c r="K2378" t="s">
        <v>16977</v>
      </c>
      <c r="L2378" t="s">
        <v>18062</v>
      </c>
      <c r="M2378" t="s">
        <v>18062</v>
      </c>
      <c r="N2378" t="s">
        <v>18062</v>
      </c>
      <c r="O2378">
        <v>5</v>
      </c>
      <c r="P2378">
        <v>24</v>
      </c>
      <c r="Q2378">
        <v>8</v>
      </c>
      <c r="R2378">
        <v>4.5</v>
      </c>
      <c r="S2378">
        <v>659</v>
      </c>
      <c r="T2378">
        <f t="shared" si="37"/>
        <v>2965.5</v>
      </c>
      <c r="U2378">
        <v>79</v>
      </c>
      <c r="V2378">
        <v>7</v>
      </c>
      <c r="W2378">
        <v>2</v>
      </c>
      <c r="X2378">
        <v>0</v>
      </c>
      <c r="Y2378">
        <v>0</v>
      </c>
      <c r="Z2378">
        <v>4.5</v>
      </c>
      <c r="AA2378">
        <v>4.5</v>
      </c>
      <c r="AB2378">
        <v>4.5</v>
      </c>
      <c r="AC2378">
        <v>4.5</v>
      </c>
      <c r="AD2378">
        <v>0</v>
      </c>
      <c r="AE2378">
        <v>0</v>
      </c>
    </row>
    <row r="2379" spans="1:31" x14ac:dyDescent="0.25">
      <c r="A2379" t="s">
        <v>2405</v>
      </c>
      <c r="B2379" t="s">
        <v>7485</v>
      </c>
      <c r="C2379" t="s">
        <v>10146</v>
      </c>
      <c r="D2379" t="s">
        <v>10174</v>
      </c>
      <c r="E2379">
        <v>41.372936000000003</v>
      </c>
      <c r="F2379">
        <v>2.1556829999999998</v>
      </c>
      <c r="G2379" t="s">
        <v>10249</v>
      </c>
      <c r="H2379" t="s">
        <v>12997</v>
      </c>
      <c r="I2379" t="s">
        <v>15733</v>
      </c>
      <c r="J2379" t="s">
        <v>16643</v>
      </c>
      <c r="K2379" t="s">
        <v>16708</v>
      </c>
      <c r="L2379" t="s">
        <v>18062</v>
      </c>
      <c r="M2379" t="s">
        <v>18062</v>
      </c>
      <c r="N2379" t="s">
        <v>18062</v>
      </c>
      <c r="O2379">
        <v>6</v>
      </c>
      <c r="P2379">
        <v>29.25</v>
      </c>
      <c r="Q2379">
        <v>6</v>
      </c>
      <c r="R2379">
        <v>4.5</v>
      </c>
      <c r="S2379">
        <v>944</v>
      </c>
      <c r="T2379">
        <f t="shared" si="37"/>
        <v>4248</v>
      </c>
      <c r="U2379">
        <v>277</v>
      </c>
      <c r="V2379">
        <v>55</v>
      </c>
      <c r="W2379">
        <v>8</v>
      </c>
      <c r="X2379">
        <v>3</v>
      </c>
      <c r="Y2379">
        <v>2</v>
      </c>
      <c r="Z2379">
        <v>4.5</v>
      </c>
      <c r="AA2379">
        <v>4.5</v>
      </c>
      <c r="AB2379">
        <v>4.5</v>
      </c>
      <c r="AC2379">
        <v>4.5</v>
      </c>
      <c r="AD2379">
        <v>0</v>
      </c>
      <c r="AE2379">
        <v>0</v>
      </c>
    </row>
    <row r="2380" spans="1:31" x14ac:dyDescent="0.25">
      <c r="A2380" t="s">
        <v>2406</v>
      </c>
      <c r="B2380" t="s">
        <v>7486</v>
      </c>
      <c r="C2380" t="s">
        <v>10146</v>
      </c>
      <c r="D2380" t="s">
        <v>10174</v>
      </c>
      <c r="E2380">
        <v>41.380195999999998</v>
      </c>
      <c r="F2380">
        <v>2.180857</v>
      </c>
      <c r="G2380" t="s">
        <v>10368</v>
      </c>
      <c r="H2380" t="s">
        <v>12998</v>
      </c>
      <c r="I2380" t="s">
        <v>15762</v>
      </c>
      <c r="J2380" t="s">
        <v>16644</v>
      </c>
      <c r="K2380" t="s">
        <v>17387</v>
      </c>
      <c r="L2380" t="s">
        <v>18062</v>
      </c>
      <c r="M2380" t="s">
        <v>18062</v>
      </c>
      <c r="N2380" t="s">
        <v>18062</v>
      </c>
      <c r="O2380">
        <v>5</v>
      </c>
      <c r="P2380">
        <v>19.75</v>
      </c>
      <c r="Q2380">
        <v>10</v>
      </c>
      <c r="R2380">
        <v>4.5</v>
      </c>
      <c r="S2380">
        <v>948</v>
      </c>
      <c r="T2380">
        <f t="shared" si="37"/>
        <v>4266</v>
      </c>
      <c r="U2380">
        <v>259</v>
      </c>
      <c r="V2380">
        <v>62</v>
      </c>
      <c r="W2380">
        <v>23</v>
      </c>
      <c r="X2380">
        <v>6</v>
      </c>
      <c r="Y2380">
        <v>3</v>
      </c>
      <c r="Z2380">
        <v>4.5</v>
      </c>
      <c r="AA2380">
        <v>4.5</v>
      </c>
      <c r="AB2380">
        <v>4</v>
      </c>
      <c r="AC2380">
        <v>4.5</v>
      </c>
      <c r="AD2380">
        <v>0</v>
      </c>
      <c r="AE2380">
        <v>0</v>
      </c>
    </row>
    <row r="2381" spans="1:31" x14ac:dyDescent="0.25">
      <c r="A2381" t="s">
        <v>2407</v>
      </c>
      <c r="B2381" t="s">
        <v>7487</v>
      </c>
      <c r="C2381" t="s">
        <v>10146</v>
      </c>
      <c r="D2381" t="s">
        <v>10174</v>
      </c>
      <c r="E2381">
        <v>41.379936000000001</v>
      </c>
      <c r="F2381">
        <v>2.1800419999999998</v>
      </c>
      <c r="G2381" t="s">
        <v>10269</v>
      </c>
      <c r="H2381" t="s">
        <v>12999</v>
      </c>
      <c r="I2381" t="s">
        <v>16002</v>
      </c>
      <c r="J2381" t="s">
        <v>16645</v>
      </c>
      <c r="K2381" t="s">
        <v>17398</v>
      </c>
      <c r="L2381" t="s">
        <v>18063</v>
      </c>
      <c r="M2381" t="s">
        <v>18063</v>
      </c>
      <c r="N2381" t="s">
        <v>18063</v>
      </c>
      <c r="O2381">
        <v>6</v>
      </c>
      <c r="P2381">
        <v>72</v>
      </c>
      <c r="Q2381">
        <v>6</v>
      </c>
      <c r="R2381">
        <v>4</v>
      </c>
      <c r="S2381">
        <v>1037</v>
      </c>
      <c r="T2381">
        <f t="shared" si="37"/>
        <v>4148</v>
      </c>
      <c r="U2381">
        <v>160</v>
      </c>
      <c r="V2381">
        <v>83</v>
      </c>
      <c r="W2381">
        <v>10</v>
      </c>
      <c r="X2381">
        <v>5</v>
      </c>
      <c r="Y2381">
        <v>16</v>
      </c>
      <c r="Z2381">
        <v>4</v>
      </c>
      <c r="AA2381">
        <v>4</v>
      </c>
      <c r="AB2381">
        <v>4</v>
      </c>
      <c r="AC2381">
        <v>4</v>
      </c>
      <c r="AD2381">
        <v>0</v>
      </c>
      <c r="AE2381">
        <v>0</v>
      </c>
    </row>
    <row r="2382" spans="1:31" x14ac:dyDescent="0.25">
      <c r="A2382" t="s">
        <v>2408</v>
      </c>
      <c r="B2382" t="s">
        <v>7488</v>
      </c>
      <c r="C2382" t="s">
        <v>10146</v>
      </c>
      <c r="D2382" t="s">
        <v>10174</v>
      </c>
      <c r="E2382">
        <v>41.396500000000003</v>
      </c>
      <c r="F2382">
        <v>2.1666270000000001</v>
      </c>
      <c r="G2382" t="s">
        <v>10242</v>
      </c>
      <c r="H2382" t="s">
        <v>13000</v>
      </c>
      <c r="I2382" t="s">
        <v>16274</v>
      </c>
      <c r="J2382" t="s">
        <v>16643</v>
      </c>
      <c r="K2382" t="s">
        <v>17420</v>
      </c>
      <c r="L2382" t="s">
        <v>18062</v>
      </c>
      <c r="M2382" t="s">
        <v>18062</v>
      </c>
      <c r="N2382" t="s">
        <v>18062</v>
      </c>
      <c r="O2382">
        <v>6</v>
      </c>
      <c r="P2382">
        <v>61.5</v>
      </c>
      <c r="Q2382">
        <v>7</v>
      </c>
      <c r="R2382">
        <v>4.5</v>
      </c>
      <c r="S2382">
        <v>995</v>
      </c>
      <c r="T2382">
        <f t="shared" si="37"/>
        <v>4477.5</v>
      </c>
      <c r="U2382">
        <v>318</v>
      </c>
      <c r="V2382">
        <v>55</v>
      </c>
      <c r="W2382">
        <v>10</v>
      </c>
      <c r="X2382">
        <v>2</v>
      </c>
      <c r="Y2382">
        <v>5</v>
      </c>
      <c r="Z2382">
        <v>4.5</v>
      </c>
      <c r="AA2382">
        <v>4.5</v>
      </c>
      <c r="AB2382">
        <v>4.5</v>
      </c>
      <c r="AC2382">
        <v>5</v>
      </c>
      <c r="AD2382">
        <v>0</v>
      </c>
      <c r="AE2382">
        <v>0</v>
      </c>
    </row>
    <row r="2383" spans="1:31" x14ac:dyDescent="0.25">
      <c r="A2383" t="s">
        <v>2409</v>
      </c>
      <c r="B2383" t="s">
        <v>7489</v>
      </c>
      <c r="C2383" t="s">
        <v>10146</v>
      </c>
      <c r="D2383" t="s">
        <v>10174</v>
      </c>
      <c r="E2383">
        <v>41.374442999999999</v>
      </c>
      <c r="F2383">
        <v>2.1616789999999999</v>
      </c>
      <c r="G2383" t="s">
        <v>10274</v>
      </c>
      <c r="H2383" t="s">
        <v>13001</v>
      </c>
      <c r="I2383" t="s">
        <v>15744</v>
      </c>
      <c r="J2383" t="s">
        <v>16643</v>
      </c>
      <c r="K2383" t="s">
        <v>17421</v>
      </c>
      <c r="L2383" t="s">
        <v>18062</v>
      </c>
      <c r="M2383" t="s">
        <v>18062</v>
      </c>
      <c r="N2383" t="s">
        <v>18062</v>
      </c>
      <c r="O2383">
        <v>6</v>
      </c>
      <c r="P2383">
        <v>18</v>
      </c>
      <c r="Q2383">
        <v>6</v>
      </c>
      <c r="R2383">
        <v>4</v>
      </c>
      <c r="S2383">
        <v>457</v>
      </c>
      <c r="T2383">
        <f t="shared" si="37"/>
        <v>1828</v>
      </c>
      <c r="U2383">
        <v>40</v>
      </c>
      <c r="V2383">
        <v>21</v>
      </c>
      <c r="W2383">
        <v>5</v>
      </c>
      <c r="X2383">
        <v>2</v>
      </c>
      <c r="Y2383">
        <v>6</v>
      </c>
      <c r="Z2383">
        <v>4.5</v>
      </c>
      <c r="AA2383">
        <v>4</v>
      </c>
      <c r="AB2383">
        <v>4</v>
      </c>
      <c r="AC2383">
        <v>4.5</v>
      </c>
      <c r="AD2383">
        <v>0</v>
      </c>
      <c r="AE2383">
        <v>0</v>
      </c>
    </row>
    <row r="2384" spans="1:31" x14ac:dyDescent="0.25">
      <c r="A2384" t="s">
        <v>2410</v>
      </c>
      <c r="B2384" t="s">
        <v>7490</v>
      </c>
      <c r="C2384" t="s">
        <v>10146</v>
      </c>
      <c r="D2384" t="s">
        <v>10174</v>
      </c>
      <c r="E2384">
        <v>41.378554999999999</v>
      </c>
      <c r="F2384">
        <v>2.1542599999999998</v>
      </c>
      <c r="G2384" t="s">
        <v>10249</v>
      </c>
      <c r="H2384" t="s">
        <v>13002</v>
      </c>
      <c r="I2384" t="s">
        <v>16275</v>
      </c>
      <c r="J2384" t="s">
        <v>16645</v>
      </c>
      <c r="K2384" t="s">
        <v>17422</v>
      </c>
      <c r="L2384" t="s">
        <v>18063</v>
      </c>
      <c r="M2384" t="s">
        <v>18063</v>
      </c>
      <c r="N2384" t="s">
        <v>18063</v>
      </c>
      <c r="O2384">
        <v>7</v>
      </c>
      <c r="P2384">
        <v>59.5</v>
      </c>
      <c r="Q2384">
        <v>7</v>
      </c>
      <c r="R2384">
        <v>4.5</v>
      </c>
      <c r="S2384">
        <v>851</v>
      </c>
      <c r="T2384">
        <f t="shared" si="37"/>
        <v>3829.5</v>
      </c>
      <c r="U2384">
        <v>255</v>
      </c>
      <c r="V2384">
        <v>49</v>
      </c>
      <c r="W2384">
        <v>13</v>
      </c>
      <c r="X2384">
        <v>6</v>
      </c>
      <c r="Y2384">
        <v>4</v>
      </c>
      <c r="Z2384">
        <v>4.5</v>
      </c>
      <c r="AA2384">
        <v>4.5</v>
      </c>
      <c r="AB2384">
        <v>4.5</v>
      </c>
      <c r="AC2384">
        <v>4.5</v>
      </c>
      <c r="AD2384">
        <v>0</v>
      </c>
      <c r="AE2384">
        <v>0</v>
      </c>
    </row>
    <row r="2385" spans="1:31" x14ac:dyDescent="0.25">
      <c r="A2385" t="s">
        <v>2411</v>
      </c>
      <c r="B2385" t="s">
        <v>7491</v>
      </c>
      <c r="C2385" t="s">
        <v>10146</v>
      </c>
      <c r="D2385" t="s">
        <v>10174</v>
      </c>
      <c r="E2385">
        <v>41.379176999999999</v>
      </c>
      <c r="F2385">
        <v>2.160517</v>
      </c>
      <c r="G2385" t="s">
        <v>10353</v>
      </c>
      <c r="H2385" t="s">
        <v>13003</v>
      </c>
      <c r="I2385" t="s">
        <v>15733</v>
      </c>
      <c r="J2385" t="s">
        <v>16643</v>
      </c>
      <c r="K2385" t="s">
        <v>16666</v>
      </c>
      <c r="L2385" t="s">
        <v>18062</v>
      </c>
      <c r="M2385" t="s">
        <v>18062</v>
      </c>
      <c r="N2385" t="s">
        <v>18062</v>
      </c>
      <c r="O2385">
        <v>7</v>
      </c>
      <c r="P2385">
        <v>40.25</v>
      </c>
      <c r="Q2385">
        <v>7</v>
      </c>
      <c r="R2385">
        <v>3.5</v>
      </c>
      <c r="S2385">
        <v>458</v>
      </c>
      <c r="T2385">
        <f t="shared" si="37"/>
        <v>1603</v>
      </c>
      <c r="U2385">
        <v>27</v>
      </c>
      <c r="V2385">
        <v>29</v>
      </c>
      <c r="W2385">
        <v>12</v>
      </c>
      <c r="X2385">
        <v>5</v>
      </c>
      <c r="Y2385">
        <v>6</v>
      </c>
      <c r="Z2385">
        <v>3.5</v>
      </c>
      <c r="AA2385">
        <v>3.5</v>
      </c>
      <c r="AB2385">
        <v>3.5</v>
      </c>
      <c r="AC2385">
        <v>4</v>
      </c>
      <c r="AD2385">
        <v>0</v>
      </c>
      <c r="AE2385">
        <v>0</v>
      </c>
    </row>
    <row r="2386" spans="1:31" x14ac:dyDescent="0.25">
      <c r="A2386" t="s">
        <v>2412</v>
      </c>
      <c r="B2386" t="s">
        <v>7492</v>
      </c>
      <c r="C2386" t="s">
        <v>10146</v>
      </c>
      <c r="D2386" t="s">
        <v>10174</v>
      </c>
      <c r="E2386">
        <v>41.403725000000001</v>
      </c>
      <c r="F2386">
        <v>2.148177</v>
      </c>
      <c r="G2386" t="s">
        <v>10429</v>
      </c>
      <c r="H2386" t="s">
        <v>13004</v>
      </c>
      <c r="I2386" t="s">
        <v>15892</v>
      </c>
      <c r="J2386" t="s">
        <v>16643</v>
      </c>
      <c r="K2386" t="s">
        <v>16875</v>
      </c>
      <c r="L2386" t="s">
        <v>18062</v>
      </c>
      <c r="M2386" t="s">
        <v>18062</v>
      </c>
      <c r="N2386" t="s">
        <v>18062</v>
      </c>
      <c r="O2386">
        <v>5</v>
      </c>
      <c r="P2386">
        <v>27.5</v>
      </c>
      <c r="Q2386">
        <v>10</v>
      </c>
      <c r="R2386">
        <v>4.5</v>
      </c>
      <c r="S2386">
        <v>880</v>
      </c>
      <c r="T2386">
        <f t="shared" si="37"/>
        <v>3960</v>
      </c>
      <c r="U2386">
        <v>93</v>
      </c>
      <c r="V2386">
        <v>41</v>
      </c>
      <c r="W2386">
        <v>11</v>
      </c>
      <c r="X2386">
        <v>4</v>
      </c>
      <c r="Y2386">
        <v>5</v>
      </c>
      <c r="Z2386">
        <v>4.5</v>
      </c>
      <c r="AA2386">
        <v>4</v>
      </c>
      <c r="AB2386">
        <v>4.5</v>
      </c>
      <c r="AC2386">
        <v>4</v>
      </c>
      <c r="AD2386">
        <v>0</v>
      </c>
      <c r="AE2386">
        <v>0</v>
      </c>
    </row>
    <row r="2387" spans="1:31" x14ac:dyDescent="0.25">
      <c r="A2387" t="s">
        <v>2413</v>
      </c>
      <c r="B2387" t="s">
        <v>7493</v>
      </c>
      <c r="C2387" t="s">
        <v>10146</v>
      </c>
      <c r="D2387" t="s">
        <v>10174</v>
      </c>
      <c r="E2387">
        <v>41.381830000000001</v>
      </c>
      <c r="F2387">
        <v>2.1686570000000001</v>
      </c>
      <c r="G2387" t="s">
        <v>10251</v>
      </c>
      <c r="H2387" t="s">
        <v>13005</v>
      </c>
      <c r="I2387" t="s">
        <v>15897</v>
      </c>
      <c r="J2387" t="s">
        <v>16643</v>
      </c>
      <c r="K2387" t="s">
        <v>16882</v>
      </c>
      <c r="L2387" t="s">
        <v>18062</v>
      </c>
      <c r="M2387" t="s">
        <v>18062</v>
      </c>
      <c r="N2387" t="s">
        <v>18062</v>
      </c>
      <c r="O2387">
        <v>7</v>
      </c>
      <c r="P2387">
        <v>85.5</v>
      </c>
      <c r="Q2387">
        <v>7</v>
      </c>
      <c r="R2387">
        <v>4</v>
      </c>
      <c r="S2387">
        <v>998</v>
      </c>
      <c r="T2387">
        <f t="shared" si="37"/>
        <v>3992</v>
      </c>
      <c r="U2387">
        <v>133</v>
      </c>
      <c r="V2387">
        <v>81</v>
      </c>
      <c r="W2387">
        <v>22</v>
      </c>
      <c r="X2387">
        <v>10</v>
      </c>
      <c r="Y2387">
        <v>11</v>
      </c>
      <c r="Z2387">
        <v>4</v>
      </c>
      <c r="AA2387">
        <v>4</v>
      </c>
      <c r="AB2387">
        <v>4</v>
      </c>
      <c r="AC2387">
        <v>4</v>
      </c>
      <c r="AD2387">
        <v>0</v>
      </c>
      <c r="AE2387">
        <v>0</v>
      </c>
    </row>
    <row r="2388" spans="1:31" x14ac:dyDescent="0.25">
      <c r="A2388" t="s">
        <v>2414</v>
      </c>
      <c r="B2388" t="s">
        <v>7494</v>
      </c>
      <c r="C2388" t="s">
        <v>10146</v>
      </c>
      <c r="D2388" t="s">
        <v>10174</v>
      </c>
      <c r="E2388">
        <v>41.391309999999997</v>
      </c>
      <c r="F2388">
        <v>2.1577060000000001</v>
      </c>
      <c r="G2388" t="s">
        <v>10410</v>
      </c>
      <c r="H2388" t="s">
        <v>13006</v>
      </c>
      <c r="I2388" t="s">
        <v>15748</v>
      </c>
      <c r="J2388" t="s">
        <v>16643</v>
      </c>
      <c r="K2388" t="s">
        <v>16688</v>
      </c>
      <c r="L2388" t="s">
        <v>18062</v>
      </c>
      <c r="M2388" t="s">
        <v>18062</v>
      </c>
      <c r="N2388" t="s">
        <v>18063</v>
      </c>
      <c r="O2388">
        <v>7</v>
      </c>
      <c r="P2388">
        <v>40.25</v>
      </c>
      <c r="Q2388">
        <v>14</v>
      </c>
      <c r="R2388">
        <v>4</v>
      </c>
      <c r="S2388">
        <v>527</v>
      </c>
      <c r="T2388">
        <f t="shared" si="37"/>
        <v>2108</v>
      </c>
      <c r="U2388">
        <v>88</v>
      </c>
      <c r="V2388">
        <v>56</v>
      </c>
      <c r="W2388">
        <v>12</v>
      </c>
      <c r="X2388">
        <v>18</v>
      </c>
      <c r="Y2388">
        <v>4</v>
      </c>
      <c r="Z2388">
        <v>4</v>
      </c>
      <c r="AA2388">
        <v>4</v>
      </c>
      <c r="AB2388">
        <v>4</v>
      </c>
      <c r="AC2388">
        <v>4</v>
      </c>
      <c r="AD2388">
        <v>0</v>
      </c>
      <c r="AE2388">
        <v>0</v>
      </c>
    </row>
    <row r="2389" spans="1:31" x14ac:dyDescent="0.25">
      <c r="A2389" t="s">
        <v>2415</v>
      </c>
      <c r="B2389" t="s">
        <v>7495</v>
      </c>
      <c r="C2389" t="s">
        <v>10146</v>
      </c>
      <c r="D2389" t="s">
        <v>10174</v>
      </c>
      <c r="E2389">
        <v>41.394753000000001</v>
      </c>
      <c r="F2389">
        <v>2.160434</v>
      </c>
      <c r="G2389" t="s">
        <v>10265</v>
      </c>
      <c r="H2389" t="s">
        <v>13007</v>
      </c>
      <c r="I2389" t="s">
        <v>15815</v>
      </c>
      <c r="J2389" t="s">
        <v>16643</v>
      </c>
      <c r="K2389" t="s">
        <v>16808</v>
      </c>
      <c r="L2389" t="s">
        <v>18062</v>
      </c>
      <c r="M2389" t="s">
        <v>18062</v>
      </c>
      <c r="N2389" t="s">
        <v>18062</v>
      </c>
      <c r="O2389">
        <v>7</v>
      </c>
      <c r="P2389">
        <v>47</v>
      </c>
      <c r="Q2389">
        <v>14</v>
      </c>
      <c r="R2389">
        <v>4</v>
      </c>
      <c r="S2389">
        <v>575</v>
      </c>
      <c r="T2389">
        <f t="shared" si="37"/>
        <v>2300</v>
      </c>
      <c r="U2389">
        <v>43</v>
      </c>
      <c r="V2389">
        <v>28</v>
      </c>
      <c r="W2389">
        <v>24</v>
      </c>
      <c r="X2389">
        <v>15</v>
      </c>
      <c r="Y2389">
        <v>4</v>
      </c>
      <c r="Z2389">
        <v>4</v>
      </c>
      <c r="AA2389">
        <v>4</v>
      </c>
      <c r="AB2389">
        <v>3.5</v>
      </c>
      <c r="AC2389">
        <v>4</v>
      </c>
      <c r="AD2389">
        <v>0</v>
      </c>
      <c r="AE2389">
        <v>0</v>
      </c>
    </row>
    <row r="2390" spans="1:31" x14ac:dyDescent="0.25">
      <c r="A2390" t="s">
        <v>2416</v>
      </c>
      <c r="B2390" t="s">
        <v>7496</v>
      </c>
      <c r="C2390" t="s">
        <v>10146</v>
      </c>
      <c r="D2390" t="s">
        <v>10174</v>
      </c>
      <c r="E2390">
        <v>41.404879999999999</v>
      </c>
      <c r="F2390">
        <v>2.1595469999999999</v>
      </c>
      <c r="G2390" t="s">
        <v>10251</v>
      </c>
      <c r="H2390" t="s">
        <v>13008</v>
      </c>
      <c r="I2390" t="s">
        <v>15735</v>
      </c>
      <c r="J2390" t="s">
        <v>16643</v>
      </c>
      <c r="K2390" t="s">
        <v>17423</v>
      </c>
      <c r="L2390" t="s">
        <v>18062</v>
      </c>
      <c r="M2390" t="s">
        <v>18063</v>
      </c>
      <c r="N2390" t="s">
        <v>18062</v>
      </c>
      <c r="O2390">
        <v>7</v>
      </c>
      <c r="P2390">
        <v>79</v>
      </c>
      <c r="Q2390">
        <v>7</v>
      </c>
      <c r="R2390">
        <v>4</v>
      </c>
      <c r="S2390">
        <v>1485</v>
      </c>
      <c r="T2390">
        <f t="shared" si="37"/>
        <v>5940</v>
      </c>
      <c r="U2390">
        <v>221</v>
      </c>
      <c r="V2390">
        <v>108</v>
      </c>
      <c r="W2390">
        <v>26</v>
      </c>
      <c r="X2390">
        <v>17</v>
      </c>
      <c r="Y2390">
        <v>28</v>
      </c>
      <c r="Z2390">
        <v>4</v>
      </c>
      <c r="AA2390">
        <v>4</v>
      </c>
      <c r="AB2390">
        <v>4</v>
      </c>
      <c r="AC2390">
        <v>4</v>
      </c>
      <c r="AD2390">
        <v>0</v>
      </c>
      <c r="AE2390">
        <v>0</v>
      </c>
    </row>
    <row r="2391" spans="1:31" x14ac:dyDescent="0.25">
      <c r="A2391" t="s">
        <v>2417</v>
      </c>
      <c r="B2391" t="s">
        <v>7497</v>
      </c>
      <c r="C2391" t="s">
        <v>10146</v>
      </c>
      <c r="D2391" t="s">
        <v>10174</v>
      </c>
      <c r="E2391">
        <v>41.399639999999998</v>
      </c>
      <c r="F2391">
        <v>2.1571850000000001</v>
      </c>
      <c r="G2391" t="s">
        <v>10525</v>
      </c>
      <c r="H2391" t="s">
        <v>13009</v>
      </c>
      <c r="I2391" t="s">
        <v>15815</v>
      </c>
      <c r="J2391" t="s">
        <v>16643</v>
      </c>
      <c r="K2391" t="s">
        <v>16808</v>
      </c>
      <c r="L2391" t="s">
        <v>18062</v>
      </c>
      <c r="M2391" t="s">
        <v>18062</v>
      </c>
      <c r="N2391" t="s">
        <v>18062</v>
      </c>
      <c r="O2391">
        <v>7</v>
      </c>
      <c r="P2391">
        <v>75.5</v>
      </c>
      <c r="Q2391">
        <v>7</v>
      </c>
      <c r="R2391">
        <v>4</v>
      </c>
      <c r="S2391">
        <v>900</v>
      </c>
      <c r="T2391">
        <f t="shared" si="37"/>
        <v>3600</v>
      </c>
      <c r="U2391">
        <v>63</v>
      </c>
      <c r="V2391">
        <v>56</v>
      </c>
      <c r="W2391">
        <v>12</v>
      </c>
      <c r="X2391">
        <v>5</v>
      </c>
      <c r="Y2391">
        <v>12</v>
      </c>
      <c r="Z2391">
        <v>4.5</v>
      </c>
      <c r="AA2391">
        <v>3.5</v>
      </c>
      <c r="AB2391">
        <v>4</v>
      </c>
      <c r="AC2391">
        <v>3.5</v>
      </c>
      <c r="AD2391">
        <v>0</v>
      </c>
      <c r="AE2391">
        <v>0</v>
      </c>
    </row>
    <row r="2392" spans="1:31" x14ac:dyDescent="0.25">
      <c r="A2392" t="s">
        <v>2418</v>
      </c>
      <c r="B2392" t="s">
        <v>7498</v>
      </c>
      <c r="C2392" t="s">
        <v>10146</v>
      </c>
      <c r="D2392" t="s">
        <v>10174</v>
      </c>
      <c r="E2392">
        <v>41.390822999999997</v>
      </c>
      <c r="F2392">
        <v>2.1583559999999999</v>
      </c>
      <c r="G2392" t="s">
        <v>10253</v>
      </c>
      <c r="H2392" t="s">
        <v>13010</v>
      </c>
      <c r="I2392" t="s">
        <v>15760</v>
      </c>
      <c r="J2392" t="s">
        <v>16643</v>
      </c>
      <c r="K2392" t="s">
        <v>17424</v>
      </c>
      <c r="L2392" t="s">
        <v>18062</v>
      </c>
      <c r="M2392" t="s">
        <v>18062</v>
      </c>
      <c r="N2392" t="s">
        <v>18062</v>
      </c>
      <c r="O2392">
        <v>6</v>
      </c>
      <c r="P2392">
        <v>55.5</v>
      </c>
      <c r="Q2392">
        <v>6</v>
      </c>
      <c r="R2392">
        <v>4.5</v>
      </c>
      <c r="S2392">
        <v>369</v>
      </c>
      <c r="T2392">
        <f t="shared" si="37"/>
        <v>1660.5</v>
      </c>
      <c r="U2392">
        <v>89</v>
      </c>
      <c r="V2392">
        <v>33</v>
      </c>
      <c r="W2392">
        <v>3</v>
      </c>
      <c r="X2392">
        <v>1</v>
      </c>
      <c r="Y2392">
        <v>0</v>
      </c>
      <c r="Z2392">
        <v>4.5</v>
      </c>
      <c r="AA2392">
        <v>4.5</v>
      </c>
      <c r="AB2392">
        <v>4</v>
      </c>
      <c r="AC2392">
        <v>4</v>
      </c>
      <c r="AD2392">
        <v>0</v>
      </c>
      <c r="AE2392">
        <v>0</v>
      </c>
    </row>
    <row r="2393" spans="1:31" x14ac:dyDescent="0.25">
      <c r="A2393" t="s">
        <v>2419</v>
      </c>
      <c r="B2393" t="s">
        <v>7499</v>
      </c>
      <c r="C2393" t="s">
        <v>10146</v>
      </c>
      <c r="D2393" t="s">
        <v>10174</v>
      </c>
      <c r="E2393">
        <v>41.392325999999997</v>
      </c>
      <c r="F2393">
        <v>2.150442</v>
      </c>
      <c r="G2393" t="s">
        <v>10249</v>
      </c>
      <c r="H2393" t="s">
        <v>13011</v>
      </c>
      <c r="I2393" t="s">
        <v>15823</v>
      </c>
      <c r="J2393" t="s">
        <v>16644</v>
      </c>
      <c r="K2393" t="s">
        <v>16678</v>
      </c>
      <c r="L2393" t="s">
        <v>18063</v>
      </c>
      <c r="M2393" t="s">
        <v>18063</v>
      </c>
      <c r="N2393" t="s">
        <v>18062</v>
      </c>
      <c r="O2393">
        <v>6</v>
      </c>
      <c r="P2393">
        <v>35</v>
      </c>
      <c r="Q2393">
        <v>11</v>
      </c>
      <c r="R2393">
        <v>4.5</v>
      </c>
      <c r="S2393">
        <v>527</v>
      </c>
      <c r="T2393">
        <f t="shared" si="37"/>
        <v>2371.5</v>
      </c>
      <c r="U2393">
        <v>27</v>
      </c>
      <c r="V2393">
        <v>10</v>
      </c>
      <c r="W2393">
        <v>3</v>
      </c>
      <c r="X2393">
        <v>1</v>
      </c>
      <c r="Y2393">
        <v>3</v>
      </c>
      <c r="Z2393">
        <v>4.5</v>
      </c>
      <c r="AA2393">
        <v>4.5</v>
      </c>
      <c r="AB2393">
        <v>4</v>
      </c>
      <c r="AC2393">
        <v>4</v>
      </c>
      <c r="AD2393">
        <v>0</v>
      </c>
      <c r="AE2393">
        <v>0</v>
      </c>
    </row>
    <row r="2394" spans="1:31" x14ac:dyDescent="0.25">
      <c r="A2394" t="s">
        <v>2420</v>
      </c>
      <c r="B2394" t="s">
        <v>7500</v>
      </c>
      <c r="C2394" t="s">
        <v>10146</v>
      </c>
      <c r="D2394" t="s">
        <v>10174</v>
      </c>
      <c r="E2394">
        <v>41.375430000000001</v>
      </c>
      <c r="F2394">
        <v>2.1671779999999998</v>
      </c>
      <c r="G2394" t="s">
        <v>10269</v>
      </c>
      <c r="H2394" t="s">
        <v>13012</v>
      </c>
      <c r="I2394" t="s">
        <v>16276</v>
      </c>
      <c r="J2394" t="s">
        <v>16643</v>
      </c>
      <c r="K2394" t="s">
        <v>17425</v>
      </c>
      <c r="L2394" t="s">
        <v>18062</v>
      </c>
      <c r="M2394" t="s">
        <v>18062</v>
      </c>
      <c r="N2394" t="s">
        <v>18062</v>
      </c>
      <c r="O2394">
        <v>7</v>
      </c>
      <c r="P2394">
        <v>75.5</v>
      </c>
      <c r="Q2394">
        <v>7</v>
      </c>
      <c r="R2394">
        <v>4.5</v>
      </c>
      <c r="S2394">
        <v>558</v>
      </c>
      <c r="T2394">
        <f t="shared" si="37"/>
        <v>2511</v>
      </c>
      <c r="U2394">
        <v>135</v>
      </c>
      <c r="V2394">
        <v>29</v>
      </c>
      <c r="W2394">
        <v>13</v>
      </c>
      <c r="X2394">
        <v>8</v>
      </c>
      <c r="Y2394">
        <v>1</v>
      </c>
      <c r="Z2394">
        <v>4.5</v>
      </c>
      <c r="AA2394">
        <v>4.5</v>
      </c>
      <c r="AB2394">
        <v>4.5</v>
      </c>
      <c r="AC2394">
        <v>4.5</v>
      </c>
      <c r="AD2394">
        <v>0</v>
      </c>
      <c r="AE2394">
        <v>0</v>
      </c>
    </row>
    <row r="2395" spans="1:31" x14ac:dyDescent="0.25">
      <c r="A2395" t="s">
        <v>2421</v>
      </c>
      <c r="B2395" t="s">
        <v>7501</v>
      </c>
      <c r="C2395" t="s">
        <v>10146</v>
      </c>
      <c r="D2395" t="s">
        <v>10174</v>
      </c>
      <c r="E2395">
        <v>41.38899</v>
      </c>
      <c r="F2395">
        <v>2.1660110000000001</v>
      </c>
      <c r="G2395" t="s">
        <v>10291</v>
      </c>
      <c r="H2395" t="s">
        <v>13013</v>
      </c>
      <c r="I2395" t="s">
        <v>15733</v>
      </c>
      <c r="J2395" t="s">
        <v>16643</v>
      </c>
      <c r="K2395" t="s">
        <v>16666</v>
      </c>
      <c r="L2395" t="s">
        <v>18062</v>
      </c>
      <c r="M2395" t="s">
        <v>18062</v>
      </c>
      <c r="N2395" t="s">
        <v>18062</v>
      </c>
      <c r="O2395">
        <v>7</v>
      </c>
      <c r="P2395">
        <v>21</v>
      </c>
      <c r="Q2395">
        <v>7</v>
      </c>
      <c r="R2395">
        <v>4</v>
      </c>
      <c r="S2395">
        <v>858</v>
      </c>
      <c r="T2395">
        <f t="shared" si="37"/>
        <v>3432</v>
      </c>
      <c r="U2395">
        <v>140</v>
      </c>
      <c r="V2395">
        <v>109</v>
      </c>
      <c r="W2395">
        <v>32</v>
      </c>
      <c r="X2395">
        <v>13</v>
      </c>
      <c r="Y2395">
        <v>20</v>
      </c>
      <c r="Z2395">
        <v>4</v>
      </c>
      <c r="AA2395">
        <v>4</v>
      </c>
      <c r="AB2395">
        <v>4</v>
      </c>
      <c r="AC2395">
        <v>4</v>
      </c>
      <c r="AD2395">
        <v>0</v>
      </c>
      <c r="AE2395">
        <v>0</v>
      </c>
    </row>
    <row r="2396" spans="1:31" x14ac:dyDescent="0.25">
      <c r="A2396" t="s">
        <v>2422</v>
      </c>
      <c r="B2396" t="s">
        <v>7502</v>
      </c>
      <c r="C2396" t="s">
        <v>10146</v>
      </c>
      <c r="D2396" t="s">
        <v>10174</v>
      </c>
      <c r="E2396">
        <v>41.386257000000001</v>
      </c>
      <c r="F2396">
        <v>2.178166</v>
      </c>
      <c r="G2396" t="s">
        <v>10353</v>
      </c>
      <c r="H2396" t="s">
        <v>13014</v>
      </c>
      <c r="I2396" t="s">
        <v>15733</v>
      </c>
      <c r="J2396" t="s">
        <v>16643</v>
      </c>
      <c r="K2396" t="s">
        <v>16708</v>
      </c>
      <c r="L2396" t="s">
        <v>18062</v>
      </c>
      <c r="M2396" t="s">
        <v>18062</v>
      </c>
      <c r="N2396" t="s">
        <v>18062</v>
      </c>
      <c r="O2396">
        <v>7</v>
      </c>
      <c r="P2396">
        <v>104.5</v>
      </c>
      <c r="Q2396">
        <v>7</v>
      </c>
      <c r="R2396">
        <v>4</v>
      </c>
      <c r="S2396">
        <v>2481</v>
      </c>
      <c r="T2396">
        <f t="shared" si="37"/>
        <v>9924</v>
      </c>
      <c r="U2396">
        <v>382</v>
      </c>
      <c r="V2396">
        <v>342</v>
      </c>
      <c r="W2396">
        <v>114</v>
      </c>
      <c r="X2396">
        <v>58</v>
      </c>
      <c r="Y2396">
        <v>55</v>
      </c>
      <c r="Z2396">
        <v>4</v>
      </c>
      <c r="AA2396">
        <v>3.5</v>
      </c>
      <c r="AB2396">
        <v>3.5</v>
      </c>
      <c r="AC2396">
        <v>4</v>
      </c>
      <c r="AD2396">
        <v>0</v>
      </c>
      <c r="AE2396">
        <v>0</v>
      </c>
    </row>
    <row r="2397" spans="1:31" x14ac:dyDescent="0.25">
      <c r="A2397" t="s">
        <v>2423</v>
      </c>
      <c r="B2397" t="s">
        <v>7503</v>
      </c>
      <c r="C2397" t="s">
        <v>10146</v>
      </c>
      <c r="D2397" t="s">
        <v>10174</v>
      </c>
      <c r="E2397">
        <v>41.380848</v>
      </c>
      <c r="F2397">
        <v>2.1747510000000001</v>
      </c>
      <c r="G2397" t="s">
        <v>10245</v>
      </c>
      <c r="H2397" t="s">
        <v>13015</v>
      </c>
      <c r="I2397" t="s">
        <v>16277</v>
      </c>
      <c r="J2397" t="s">
        <v>16645</v>
      </c>
      <c r="K2397" t="s">
        <v>17426</v>
      </c>
      <c r="L2397" t="s">
        <v>18062</v>
      </c>
      <c r="M2397" t="s">
        <v>18062</v>
      </c>
      <c r="N2397" t="s">
        <v>18062</v>
      </c>
      <c r="O2397">
        <v>7</v>
      </c>
      <c r="P2397">
        <v>70</v>
      </c>
      <c r="Q2397">
        <v>7</v>
      </c>
      <c r="R2397">
        <v>4.5</v>
      </c>
      <c r="S2397">
        <v>570</v>
      </c>
      <c r="T2397">
        <f t="shared" si="37"/>
        <v>2565</v>
      </c>
      <c r="U2397">
        <v>221</v>
      </c>
      <c r="V2397">
        <v>79</v>
      </c>
      <c r="W2397">
        <v>15</v>
      </c>
      <c r="X2397">
        <v>5</v>
      </c>
      <c r="Y2397">
        <v>9</v>
      </c>
      <c r="Z2397">
        <v>4.5</v>
      </c>
      <c r="AA2397">
        <v>4</v>
      </c>
      <c r="AB2397">
        <v>4.5</v>
      </c>
      <c r="AC2397">
        <v>3.5</v>
      </c>
      <c r="AD2397">
        <v>0</v>
      </c>
      <c r="AE2397">
        <v>0</v>
      </c>
    </row>
    <row r="2398" spans="1:31" x14ac:dyDescent="0.25">
      <c r="A2398" t="s">
        <v>2424</v>
      </c>
      <c r="B2398" t="s">
        <v>7504</v>
      </c>
      <c r="C2398" t="s">
        <v>10146</v>
      </c>
      <c r="D2398" t="s">
        <v>10174</v>
      </c>
      <c r="E2398">
        <v>41.380512000000003</v>
      </c>
      <c r="F2398">
        <v>2.1747999999999998</v>
      </c>
      <c r="G2398" t="s">
        <v>10526</v>
      </c>
      <c r="H2398" t="s">
        <v>13016</v>
      </c>
      <c r="I2398" t="s">
        <v>16278</v>
      </c>
      <c r="J2398" t="s">
        <v>16643</v>
      </c>
      <c r="K2398" t="s">
        <v>17427</v>
      </c>
      <c r="L2398" t="s">
        <v>18062</v>
      </c>
      <c r="M2398" t="s">
        <v>18063</v>
      </c>
      <c r="N2398" t="s">
        <v>18062</v>
      </c>
      <c r="O2398">
        <v>7</v>
      </c>
      <c r="P2398">
        <v>73.5</v>
      </c>
      <c r="Q2398">
        <v>7</v>
      </c>
      <c r="R2398">
        <v>4</v>
      </c>
      <c r="S2398">
        <v>1369</v>
      </c>
      <c r="T2398">
        <f t="shared" si="37"/>
        <v>5476</v>
      </c>
      <c r="U2398">
        <v>237</v>
      </c>
      <c r="V2398">
        <v>190</v>
      </c>
      <c r="W2398">
        <v>44</v>
      </c>
      <c r="X2398">
        <v>30</v>
      </c>
      <c r="Y2398">
        <v>33</v>
      </c>
      <c r="Z2398">
        <v>4</v>
      </c>
      <c r="AA2398">
        <v>4</v>
      </c>
      <c r="AB2398">
        <v>4.5</v>
      </c>
      <c r="AC2398">
        <v>4</v>
      </c>
      <c r="AD2398">
        <v>0</v>
      </c>
      <c r="AE2398">
        <v>0</v>
      </c>
    </row>
    <row r="2399" spans="1:31" x14ac:dyDescent="0.25">
      <c r="A2399" t="s">
        <v>2425</v>
      </c>
      <c r="B2399" t="s">
        <v>7505</v>
      </c>
      <c r="C2399" t="s">
        <v>10146</v>
      </c>
      <c r="D2399" t="s">
        <v>10174</v>
      </c>
      <c r="E2399">
        <v>41.383316000000001</v>
      </c>
      <c r="F2399">
        <v>2.18032</v>
      </c>
      <c r="G2399" t="s">
        <v>10286</v>
      </c>
      <c r="H2399" t="s">
        <v>13017</v>
      </c>
      <c r="I2399" t="s">
        <v>15797</v>
      </c>
      <c r="J2399" t="s">
        <v>16643</v>
      </c>
      <c r="K2399" t="s">
        <v>16735</v>
      </c>
      <c r="L2399" t="s">
        <v>18062</v>
      </c>
      <c r="M2399" t="s">
        <v>18062</v>
      </c>
      <c r="N2399" t="s">
        <v>18063</v>
      </c>
      <c r="O2399">
        <v>7</v>
      </c>
      <c r="P2399">
        <v>55.5</v>
      </c>
      <c r="Q2399">
        <v>7</v>
      </c>
      <c r="R2399">
        <v>4</v>
      </c>
      <c r="S2399">
        <v>324</v>
      </c>
      <c r="T2399">
        <f t="shared" si="37"/>
        <v>1296</v>
      </c>
      <c r="U2399">
        <v>69</v>
      </c>
      <c r="V2399">
        <v>31</v>
      </c>
      <c r="W2399">
        <v>7</v>
      </c>
      <c r="X2399">
        <v>5</v>
      </c>
      <c r="Y2399">
        <v>2</v>
      </c>
      <c r="Z2399">
        <v>4</v>
      </c>
      <c r="AA2399">
        <v>4</v>
      </c>
      <c r="AB2399">
        <v>4</v>
      </c>
      <c r="AC2399">
        <v>4.5</v>
      </c>
      <c r="AD2399">
        <v>0</v>
      </c>
      <c r="AE2399">
        <v>0</v>
      </c>
    </row>
    <row r="2400" spans="1:31" x14ac:dyDescent="0.25">
      <c r="A2400" t="s">
        <v>2426</v>
      </c>
      <c r="B2400" t="s">
        <v>7506</v>
      </c>
      <c r="C2400" t="s">
        <v>10146</v>
      </c>
      <c r="D2400" t="s">
        <v>10174</v>
      </c>
      <c r="E2400">
        <v>41.376514</v>
      </c>
      <c r="F2400">
        <v>2.1366230000000002</v>
      </c>
      <c r="G2400" t="s">
        <v>10241</v>
      </c>
      <c r="H2400" t="s">
        <v>13018</v>
      </c>
      <c r="I2400" t="s">
        <v>16092</v>
      </c>
      <c r="J2400" t="s">
        <v>16643</v>
      </c>
      <c r="K2400" t="s">
        <v>17179</v>
      </c>
      <c r="L2400" t="s">
        <v>18062</v>
      </c>
      <c r="M2400" t="s">
        <v>18062</v>
      </c>
      <c r="N2400" t="s">
        <v>18062</v>
      </c>
      <c r="O2400">
        <v>7</v>
      </c>
      <c r="P2400">
        <v>86</v>
      </c>
      <c r="Q2400">
        <v>7</v>
      </c>
      <c r="R2400">
        <v>4.5</v>
      </c>
      <c r="S2400">
        <v>409</v>
      </c>
      <c r="T2400">
        <f t="shared" si="37"/>
        <v>1840.5</v>
      </c>
      <c r="U2400">
        <v>70</v>
      </c>
      <c r="V2400">
        <v>24</v>
      </c>
      <c r="W2400">
        <v>4</v>
      </c>
      <c r="X2400">
        <v>0</v>
      </c>
      <c r="Y2400">
        <v>5</v>
      </c>
      <c r="Z2400">
        <v>4.5</v>
      </c>
      <c r="AA2400">
        <v>4</v>
      </c>
      <c r="AB2400">
        <v>4.5</v>
      </c>
      <c r="AC2400">
        <v>4</v>
      </c>
      <c r="AD2400">
        <v>0</v>
      </c>
      <c r="AE2400">
        <v>0</v>
      </c>
    </row>
    <row r="2401" spans="1:31" x14ac:dyDescent="0.25">
      <c r="A2401" t="s">
        <v>2427</v>
      </c>
      <c r="B2401" t="s">
        <v>7507</v>
      </c>
      <c r="C2401" t="s">
        <v>10146</v>
      </c>
      <c r="D2401" t="s">
        <v>10174</v>
      </c>
      <c r="E2401">
        <v>41.385165999999998</v>
      </c>
      <c r="F2401">
        <v>2.1718060000000001</v>
      </c>
      <c r="G2401" t="s">
        <v>10245</v>
      </c>
      <c r="H2401" t="s">
        <v>13019</v>
      </c>
      <c r="I2401" t="s">
        <v>15733</v>
      </c>
      <c r="J2401" t="s">
        <v>16643</v>
      </c>
      <c r="K2401" t="s">
        <v>16708</v>
      </c>
      <c r="L2401" t="s">
        <v>18062</v>
      </c>
      <c r="M2401" t="s">
        <v>18062</v>
      </c>
      <c r="N2401" t="s">
        <v>18062</v>
      </c>
      <c r="O2401">
        <v>6</v>
      </c>
      <c r="P2401">
        <v>21</v>
      </c>
      <c r="Q2401">
        <v>7</v>
      </c>
      <c r="R2401">
        <v>4</v>
      </c>
      <c r="S2401">
        <v>638</v>
      </c>
      <c r="T2401">
        <f t="shared" si="37"/>
        <v>2552</v>
      </c>
      <c r="U2401">
        <v>108</v>
      </c>
      <c r="V2401">
        <v>47</v>
      </c>
      <c r="W2401">
        <v>9</v>
      </c>
      <c r="X2401">
        <v>5</v>
      </c>
      <c r="Y2401">
        <v>6</v>
      </c>
      <c r="Z2401">
        <v>4</v>
      </c>
      <c r="AA2401">
        <v>4</v>
      </c>
      <c r="AB2401">
        <v>4.5</v>
      </c>
      <c r="AC2401">
        <v>4</v>
      </c>
      <c r="AD2401">
        <v>0</v>
      </c>
      <c r="AE2401">
        <v>0</v>
      </c>
    </row>
    <row r="2402" spans="1:31" x14ac:dyDescent="0.25">
      <c r="A2402" t="s">
        <v>2428</v>
      </c>
      <c r="B2402" t="s">
        <v>7508</v>
      </c>
      <c r="C2402" t="s">
        <v>10146</v>
      </c>
      <c r="D2402" t="s">
        <v>10174</v>
      </c>
      <c r="E2402">
        <v>41.388947000000002</v>
      </c>
      <c r="F2402">
        <v>2.1514850000000001</v>
      </c>
      <c r="G2402" t="s">
        <v>10483</v>
      </c>
      <c r="H2402" t="s">
        <v>13020</v>
      </c>
      <c r="I2402" t="s">
        <v>15762</v>
      </c>
      <c r="J2402" t="s">
        <v>16644</v>
      </c>
      <c r="K2402" t="s">
        <v>16666</v>
      </c>
      <c r="L2402" t="s">
        <v>18062</v>
      </c>
      <c r="M2402" t="s">
        <v>18062</v>
      </c>
      <c r="N2402" t="s">
        <v>18062</v>
      </c>
      <c r="O2402">
        <v>7</v>
      </c>
      <c r="P2402">
        <v>24.5</v>
      </c>
      <c r="Q2402">
        <v>7</v>
      </c>
      <c r="R2402">
        <v>4</v>
      </c>
      <c r="S2402">
        <v>740</v>
      </c>
      <c r="T2402">
        <f t="shared" si="37"/>
        <v>2960</v>
      </c>
      <c r="U2402">
        <v>96</v>
      </c>
      <c r="V2402">
        <v>42</v>
      </c>
      <c r="W2402">
        <v>10</v>
      </c>
      <c r="X2402">
        <v>6</v>
      </c>
      <c r="Y2402">
        <v>1</v>
      </c>
      <c r="Z2402">
        <v>4.5</v>
      </c>
      <c r="AA2402">
        <v>4</v>
      </c>
      <c r="AB2402">
        <v>3.5</v>
      </c>
      <c r="AC2402">
        <v>3.5</v>
      </c>
      <c r="AD2402">
        <v>0</v>
      </c>
      <c r="AE2402">
        <v>0</v>
      </c>
    </row>
    <row r="2403" spans="1:31" x14ac:dyDescent="0.25">
      <c r="A2403" t="s">
        <v>2429</v>
      </c>
      <c r="B2403" t="s">
        <v>7509</v>
      </c>
      <c r="C2403" t="s">
        <v>10146</v>
      </c>
      <c r="D2403" t="s">
        <v>10174</v>
      </c>
      <c r="E2403">
        <v>41.377357000000003</v>
      </c>
      <c r="F2403">
        <v>2.1778819999999999</v>
      </c>
      <c r="G2403" t="s">
        <v>10236</v>
      </c>
      <c r="H2403" t="s">
        <v>13021</v>
      </c>
      <c r="I2403" t="s">
        <v>15771</v>
      </c>
      <c r="J2403" t="s">
        <v>16643</v>
      </c>
      <c r="K2403" t="s">
        <v>16701</v>
      </c>
      <c r="L2403" t="s">
        <v>18062</v>
      </c>
      <c r="M2403" t="s">
        <v>18062</v>
      </c>
      <c r="N2403" t="s">
        <v>18062</v>
      </c>
      <c r="O2403">
        <v>6</v>
      </c>
      <c r="P2403">
        <v>31.5</v>
      </c>
      <c r="Q2403">
        <v>12</v>
      </c>
      <c r="R2403">
        <v>4.5</v>
      </c>
      <c r="S2403">
        <v>858</v>
      </c>
      <c r="T2403">
        <f t="shared" si="37"/>
        <v>3861</v>
      </c>
      <c r="U2403">
        <v>127</v>
      </c>
      <c r="V2403">
        <v>44</v>
      </c>
      <c r="W2403">
        <v>9</v>
      </c>
      <c r="X2403">
        <v>1</v>
      </c>
      <c r="Y2403">
        <v>4</v>
      </c>
      <c r="Z2403">
        <v>4.5</v>
      </c>
      <c r="AA2403">
        <v>4.5</v>
      </c>
      <c r="AB2403">
        <v>4.5</v>
      </c>
      <c r="AC2403">
        <v>4.5</v>
      </c>
      <c r="AD2403">
        <v>0</v>
      </c>
      <c r="AE2403">
        <v>0</v>
      </c>
    </row>
    <row r="2404" spans="1:31" x14ac:dyDescent="0.25">
      <c r="A2404" t="s">
        <v>2430</v>
      </c>
      <c r="B2404" t="s">
        <v>7510</v>
      </c>
      <c r="C2404" t="s">
        <v>10146</v>
      </c>
      <c r="D2404" t="s">
        <v>10174</v>
      </c>
      <c r="E2404">
        <v>41.383600000000001</v>
      </c>
      <c r="F2404">
        <v>2.1806899999999998</v>
      </c>
      <c r="G2404" t="s">
        <v>10418</v>
      </c>
      <c r="H2404" t="s">
        <v>13022</v>
      </c>
      <c r="I2404" t="s">
        <v>15740</v>
      </c>
      <c r="J2404" t="s">
        <v>16643</v>
      </c>
      <c r="K2404" t="s">
        <v>16685</v>
      </c>
      <c r="L2404" t="s">
        <v>18062</v>
      </c>
      <c r="M2404" t="s">
        <v>18062</v>
      </c>
      <c r="N2404" t="s">
        <v>18062</v>
      </c>
      <c r="O2404">
        <v>7</v>
      </c>
      <c r="P2404">
        <v>105</v>
      </c>
      <c r="Q2404">
        <v>7</v>
      </c>
      <c r="R2404">
        <v>4</v>
      </c>
      <c r="S2404">
        <v>724</v>
      </c>
      <c r="T2404">
        <f t="shared" si="37"/>
        <v>2896</v>
      </c>
      <c r="U2404">
        <v>92</v>
      </c>
      <c r="V2404">
        <v>84</v>
      </c>
      <c r="W2404">
        <v>32</v>
      </c>
      <c r="X2404">
        <v>12</v>
      </c>
      <c r="Y2404">
        <v>22</v>
      </c>
      <c r="Z2404">
        <v>4</v>
      </c>
      <c r="AA2404">
        <v>4</v>
      </c>
      <c r="AB2404">
        <v>4</v>
      </c>
      <c r="AC2404">
        <v>4</v>
      </c>
      <c r="AD2404">
        <v>0</v>
      </c>
      <c r="AE2404">
        <v>0</v>
      </c>
    </row>
    <row r="2405" spans="1:31" x14ac:dyDescent="0.25">
      <c r="A2405" t="s">
        <v>2431</v>
      </c>
      <c r="B2405" t="s">
        <v>7511</v>
      </c>
      <c r="C2405" t="s">
        <v>10146</v>
      </c>
      <c r="D2405" t="s">
        <v>10174</v>
      </c>
      <c r="E2405">
        <v>41.380499999999998</v>
      </c>
      <c r="F2405">
        <v>2.1875719999999998</v>
      </c>
      <c r="G2405" t="s">
        <v>10275</v>
      </c>
      <c r="H2405" t="s">
        <v>13023</v>
      </c>
      <c r="I2405" t="s">
        <v>15880</v>
      </c>
      <c r="J2405" t="s">
        <v>16645</v>
      </c>
      <c r="K2405" t="s">
        <v>16668</v>
      </c>
      <c r="L2405" t="s">
        <v>18062</v>
      </c>
      <c r="M2405" t="s">
        <v>18063</v>
      </c>
      <c r="N2405" t="s">
        <v>18063</v>
      </c>
      <c r="O2405">
        <v>6</v>
      </c>
      <c r="P2405">
        <v>84</v>
      </c>
      <c r="Q2405">
        <v>6</v>
      </c>
      <c r="R2405">
        <v>4</v>
      </c>
      <c r="S2405">
        <v>2122</v>
      </c>
      <c r="T2405">
        <f t="shared" si="37"/>
        <v>8488</v>
      </c>
      <c r="U2405">
        <v>300</v>
      </c>
      <c r="V2405">
        <v>146</v>
      </c>
      <c r="W2405">
        <v>39</v>
      </c>
      <c r="X2405">
        <v>14</v>
      </c>
      <c r="Y2405">
        <v>7</v>
      </c>
      <c r="Z2405">
        <v>4.5</v>
      </c>
      <c r="AA2405">
        <v>4</v>
      </c>
      <c r="AB2405">
        <v>4</v>
      </c>
      <c r="AC2405">
        <v>4</v>
      </c>
      <c r="AD2405">
        <v>0</v>
      </c>
      <c r="AE2405">
        <v>0</v>
      </c>
    </row>
    <row r="2406" spans="1:31" x14ac:dyDescent="0.25">
      <c r="A2406" t="s">
        <v>2432</v>
      </c>
      <c r="B2406" t="s">
        <v>7512</v>
      </c>
      <c r="C2406" t="s">
        <v>10146</v>
      </c>
      <c r="D2406" t="s">
        <v>10174</v>
      </c>
      <c r="E2406">
        <v>41.386386999999999</v>
      </c>
      <c r="F2406">
        <v>2.175481</v>
      </c>
      <c r="G2406" t="s">
        <v>10303</v>
      </c>
      <c r="H2406" t="s">
        <v>13024</v>
      </c>
      <c r="I2406" t="s">
        <v>15897</v>
      </c>
      <c r="J2406" t="s">
        <v>16643</v>
      </c>
      <c r="K2406" t="s">
        <v>16882</v>
      </c>
      <c r="L2406" t="s">
        <v>18062</v>
      </c>
      <c r="M2406" t="s">
        <v>18062</v>
      </c>
      <c r="N2406" t="s">
        <v>18063</v>
      </c>
      <c r="O2406">
        <v>7</v>
      </c>
      <c r="P2406">
        <v>85.5</v>
      </c>
      <c r="Q2406">
        <v>7</v>
      </c>
      <c r="R2406">
        <v>4</v>
      </c>
      <c r="S2406">
        <v>1543</v>
      </c>
      <c r="T2406">
        <f t="shared" si="37"/>
        <v>6172</v>
      </c>
      <c r="U2406">
        <v>288</v>
      </c>
      <c r="V2406">
        <v>172</v>
      </c>
      <c r="W2406">
        <v>63</v>
      </c>
      <c r="X2406">
        <v>25</v>
      </c>
      <c r="Y2406">
        <v>21</v>
      </c>
      <c r="Z2406">
        <v>4</v>
      </c>
      <c r="AA2406">
        <v>4</v>
      </c>
      <c r="AB2406">
        <v>4</v>
      </c>
      <c r="AC2406">
        <v>4</v>
      </c>
      <c r="AD2406">
        <v>0</v>
      </c>
      <c r="AE2406">
        <v>0</v>
      </c>
    </row>
    <row r="2407" spans="1:31" x14ac:dyDescent="0.25">
      <c r="A2407" t="s">
        <v>2433</v>
      </c>
      <c r="B2407" t="s">
        <v>7513</v>
      </c>
      <c r="C2407" t="s">
        <v>10146</v>
      </c>
      <c r="D2407" t="s">
        <v>10174</v>
      </c>
      <c r="E2407">
        <v>41.39105</v>
      </c>
      <c r="F2407">
        <v>2.1677749999999998</v>
      </c>
      <c r="G2407" t="s">
        <v>10527</v>
      </c>
      <c r="H2407" t="s">
        <v>13025</v>
      </c>
      <c r="I2407" t="s">
        <v>15892</v>
      </c>
      <c r="J2407" t="s">
        <v>16643</v>
      </c>
      <c r="K2407" t="s">
        <v>16875</v>
      </c>
      <c r="L2407" t="s">
        <v>18062</v>
      </c>
      <c r="M2407" t="s">
        <v>18062</v>
      </c>
      <c r="N2407" t="s">
        <v>18062</v>
      </c>
      <c r="O2407">
        <v>7</v>
      </c>
      <c r="P2407">
        <v>47.5</v>
      </c>
      <c r="Q2407">
        <v>14</v>
      </c>
      <c r="R2407">
        <v>4</v>
      </c>
      <c r="S2407">
        <v>1627</v>
      </c>
      <c r="T2407">
        <f t="shared" si="37"/>
        <v>6508</v>
      </c>
      <c r="U2407">
        <v>178</v>
      </c>
      <c r="V2407">
        <v>135</v>
      </c>
      <c r="W2407">
        <v>64</v>
      </c>
      <c r="X2407">
        <v>37</v>
      </c>
      <c r="Y2407">
        <v>29</v>
      </c>
      <c r="Z2407">
        <v>4</v>
      </c>
      <c r="AA2407">
        <v>4</v>
      </c>
      <c r="AB2407">
        <v>3.5</v>
      </c>
      <c r="AC2407">
        <v>4.5</v>
      </c>
      <c r="AD2407">
        <v>0</v>
      </c>
      <c r="AE2407">
        <v>0</v>
      </c>
    </row>
    <row r="2408" spans="1:31" x14ac:dyDescent="0.25">
      <c r="A2408" t="s">
        <v>2434</v>
      </c>
      <c r="B2408" t="s">
        <v>7514</v>
      </c>
      <c r="C2408" t="s">
        <v>10146</v>
      </c>
      <c r="D2408" t="s">
        <v>10174</v>
      </c>
      <c r="E2408">
        <v>41.383614000000001</v>
      </c>
      <c r="F2408">
        <v>2.1805680000000001</v>
      </c>
      <c r="G2408" t="s">
        <v>10453</v>
      </c>
      <c r="H2408" t="s">
        <v>13026</v>
      </c>
      <c r="I2408" t="s">
        <v>15740</v>
      </c>
      <c r="J2408" t="s">
        <v>16643</v>
      </c>
      <c r="K2408" t="s">
        <v>17355</v>
      </c>
      <c r="L2408" t="s">
        <v>18062</v>
      </c>
      <c r="M2408" t="s">
        <v>18062</v>
      </c>
      <c r="N2408" t="s">
        <v>18062</v>
      </c>
      <c r="O2408">
        <v>7</v>
      </c>
      <c r="P2408">
        <v>85</v>
      </c>
      <c r="Q2408">
        <v>7</v>
      </c>
      <c r="R2408">
        <v>4</v>
      </c>
      <c r="S2408">
        <v>2127</v>
      </c>
      <c r="T2408">
        <f t="shared" si="37"/>
        <v>8508</v>
      </c>
      <c r="U2408">
        <v>397</v>
      </c>
      <c r="V2408">
        <v>267</v>
      </c>
      <c r="W2408">
        <v>103</v>
      </c>
      <c r="X2408">
        <v>45</v>
      </c>
      <c r="Y2408">
        <v>46</v>
      </c>
      <c r="Z2408">
        <v>4</v>
      </c>
      <c r="AA2408">
        <v>4</v>
      </c>
      <c r="AB2408">
        <v>4</v>
      </c>
      <c r="AC2408">
        <v>4</v>
      </c>
      <c r="AD2408">
        <v>0</v>
      </c>
      <c r="AE2408">
        <v>0</v>
      </c>
    </row>
    <row r="2409" spans="1:31" x14ac:dyDescent="0.25">
      <c r="A2409" t="s">
        <v>2435</v>
      </c>
      <c r="B2409" t="s">
        <v>7515</v>
      </c>
      <c r="C2409" t="s">
        <v>10146</v>
      </c>
      <c r="D2409" t="s">
        <v>10174</v>
      </c>
      <c r="E2409">
        <v>41.382280000000002</v>
      </c>
      <c r="F2409">
        <v>2.1785779999999999</v>
      </c>
      <c r="G2409" t="s">
        <v>10528</v>
      </c>
      <c r="H2409" t="s">
        <v>13027</v>
      </c>
      <c r="I2409" t="s">
        <v>16028</v>
      </c>
      <c r="J2409" t="s">
        <v>16644</v>
      </c>
      <c r="K2409" t="s">
        <v>17428</v>
      </c>
      <c r="L2409" t="s">
        <v>18062</v>
      </c>
      <c r="M2409" t="s">
        <v>18062</v>
      </c>
      <c r="N2409" t="s">
        <v>18062</v>
      </c>
      <c r="O2409">
        <v>7</v>
      </c>
      <c r="P2409">
        <v>51.5</v>
      </c>
      <c r="Q2409">
        <v>7</v>
      </c>
      <c r="R2409">
        <v>4.5</v>
      </c>
      <c r="S2409">
        <v>1440</v>
      </c>
      <c r="T2409">
        <f t="shared" si="37"/>
        <v>6480</v>
      </c>
      <c r="U2409">
        <v>579</v>
      </c>
      <c r="V2409">
        <v>212</v>
      </c>
      <c r="W2409">
        <v>60</v>
      </c>
      <c r="X2409">
        <v>36</v>
      </c>
      <c r="Y2409">
        <v>27</v>
      </c>
      <c r="Z2409">
        <v>4.5</v>
      </c>
      <c r="AA2409">
        <v>4.5</v>
      </c>
      <c r="AB2409">
        <v>4</v>
      </c>
      <c r="AC2409">
        <v>4.5</v>
      </c>
      <c r="AD2409">
        <v>0</v>
      </c>
      <c r="AE2409">
        <v>0</v>
      </c>
    </row>
    <row r="2410" spans="1:31" x14ac:dyDescent="0.25">
      <c r="A2410" t="s">
        <v>2436</v>
      </c>
      <c r="B2410" t="s">
        <v>7516</v>
      </c>
      <c r="C2410" t="s">
        <v>10146</v>
      </c>
      <c r="D2410" t="s">
        <v>10174</v>
      </c>
      <c r="E2410">
        <v>41.38176</v>
      </c>
      <c r="F2410">
        <v>2.1786979999999998</v>
      </c>
      <c r="G2410" t="s">
        <v>10414</v>
      </c>
      <c r="H2410" t="s">
        <v>13028</v>
      </c>
      <c r="I2410" t="s">
        <v>15815</v>
      </c>
      <c r="J2410" t="s">
        <v>16643</v>
      </c>
      <c r="K2410" t="s">
        <v>17019</v>
      </c>
      <c r="L2410" t="s">
        <v>18062</v>
      </c>
      <c r="M2410" t="s">
        <v>18062</v>
      </c>
      <c r="N2410" t="s">
        <v>18062</v>
      </c>
      <c r="O2410">
        <v>7</v>
      </c>
      <c r="P2410">
        <v>31.5</v>
      </c>
      <c r="Q2410">
        <v>7</v>
      </c>
      <c r="R2410">
        <v>4.5</v>
      </c>
      <c r="S2410">
        <v>780</v>
      </c>
      <c r="T2410">
        <f t="shared" si="37"/>
        <v>3510</v>
      </c>
      <c r="U2410">
        <v>136</v>
      </c>
      <c r="V2410">
        <v>46</v>
      </c>
      <c r="W2410">
        <v>22</v>
      </c>
      <c r="X2410">
        <v>14</v>
      </c>
      <c r="Y2410">
        <v>12</v>
      </c>
      <c r="Z2410">
        <v>4.5</v>
      </c>
      <c r="AA2410">
        <v>4.5</v>
      </c>
      <c r="AB2410">
        <v>4</v>
      </c>
      <c r="AC2410">
        <v>4.5</v>
      </c>
      <c r="AD2410">
        <v>0</v>
      </c>
      <c r="AE2410">
        <v>0</v>
      </c>
    </row>
    <row r="2411" spans="1:31" x14ac:dyDescent="0.25">
      <c r="A2411" t="s">
        <v>2437</v>
      </c>
      <c r="B2411" t="s">
        <v>7517</v>
      </c>
      <c r="C2411" t="s">
        <v>10146</v>
      </c>
      <c r="D2411" t="s">
        <v>10174</v>
      </c>
      <c r="E2411">
        <v>41.397311999999999</v>
      </c>
      <c r="F2411">
        <v>2.1583329999999998</v>
      </c>
      <c r="G2411" t="s">
        <v>10529</v>
      </c>
      <c r="H2411" t="s">
        <v>13029</v>
      </c>
      <c r="I2411" t="s">
        <v>15813</v>
      </c>
      <c r="J2411" t="s">
        <v>16644</v>
      </c>
      <c r="K2411" t="s">
        <v>16808</v>
      </c>
      <c r="L2411" t="s">
        <v>18062</v>
      </c>
      <c r="M2411" t="s">
        <v>18063</v>
      </c>
      <c r="N2411" t="s">
        <v>18062</v>
      </c>
      <c r="O2411">
        <v>6</v>
      </c>
      <c r="P2411">
        <v>36</v>
      </c>
      <c r="Q2411">
        <v>12</v>
      </c>
      <c r="R2411">
        <v>4</v>
      </c>
      <c r="S2411">
        <v>719</v>
      </c>
      <c r="T2411">
        <f t="shared" si="37"/>
        <v>2876</v>
      </c>
      <c r="U2411">
        <v>113</v>
      </c>
      <c r="V2411">
        <v>20</v>
      </c>
      <c r="W2411">
        <v>8</v>
      </c>
      <c r="X2411">
        <v>2</v>
      </c>
      <c r="Y2411">
        <v>16</v>
      </c>
      <c r="Z2411">
        <v>4.5</v>
      </c>
      <c r="AA2411">
        <v>4</v>
      </c>
      <c r="AB2411">
        <v>3.5</v>
      </c>
      <c r="AC2411">
        <v>4</v>
      </c>
      <c r="AD2411">
        <v>0</v>
      </c>
      <c r="AE2411">
        <v>0</v>
      </c>
    </row>
    <row r="2412" spans="1:31" x14ac:dyDescent="0.25">
      <c r="A2412" t="s">
        <v>2438</v>
      </c>
      <c r="B2412" t="s">
        <v>7518</v>
      </c>
      <c r="C2412" t="s">
        <v>10146</v>
      </c>
      <c r="D2412" t="s">
        <v>10174</v>
      </c>
      <c r="E2412">
        <v>41.38691</v>
      </c>
      <c r="F2412">
        <v>2.1659350000000002</v>
      </c>
      <c r="G2412" t="s">
        <v>10353</v>
      </c>
      <c r="H2412" t="s">
        <v>13030</v>
      </c>
      <c r="I2412" t="s">
        <v>15733</v>
      </c>
      <c r="J2412" t="s">
        <v>16643</v>
      </c>
      <c r="K2412" t="s">
        <v>16708</v>
      </c>
      <c r="L2412" t="s">
        <v>18062</v>
      </c>
      <c r="M2412" t="s">
        <v>18062</v>
      </c>
      <c r="N2412" t="s">
        <v>18062</v>
      </c>
      <c r="O2412">
        <v>7</v>
      </c>
      <c r="P2412">
        <v>40.25</v>
      </c>
      <c r="Q2412">
        <v>14</v>
      </c>
      <c r="R2412">
        <v>4</v>
      </c>
      <c r="S2412">
        <v>565</v>
      </c>
      <c r="T2412">
        <f t="shared" si="37"/>
        <v>2260</v>
      </c>
      <c r="U2412">
        <v>51</v>
      </c>
      <c r="V2412">
        <v>47</v>
      </c>
      <c r="W2412">
        <v>14</v>
      </c>
      <c r="X2412">
        <v>7</v>
      </c>
      <c r="Y2412">
        <v>8</v>
      </c>
      <c r="Z2412">
        <v>4</v>
      </c>
      <c r="AA2412">
        <v>3.5</v>
      </c>
      <c r="AB2412">
        <v>4</v>
      </c>
      <c r="AC2412">
        <v>4</v>
      </c>
      <c r="AD2412">
        <v>0</v>
      </c>
      <c r="AE2412">
        <v>0</v>
      </c>
    </row>
    <row r="2413" spans="1:31" x14ac:dyDescent="0.25">
      <c r="A2413" t="s">
        <v>2439</v>
      </c>
      <c r="B2413" t="s">
        <v>7519</v>
      </c>
      <c r="C2413" t="s">
        <v>10146</v>
      </c>
      <c r="D2413" t="s">
        <v>10174</v>
      </c>
      <c r="E2413">
        <v>41.402275000000003</v>
      </c>
      <c r="F2413">
        <v>2.162474</v>
      </c>
      <c r="G2413" t="s">
        <v>10245</v>
      </c>
      <c r="H2413" t="s">
        <v>13031</v>
      </c>
      <c r="I2413" t="s">
        <v>15736</v>
      </c>
      <c r="J2413" t="s">
        <v>16643</v>
      </c>
      <c r="K2413" t="s">
        <v>16649</v>
      </c>
      <c r="L2413" t="s">
        <v>18062</v>
      </c>
      <c r="M2413" t="s">
        <v>18063</v>
      </c>
      <c r="N2413" t="s">
        <v>18062</v>
      </c>
      <c r="O2413">
        <v>7</v>
      </c>
      <c r="P2413">
        <v>80.916666666666671</v>
      </c>
      <c r="Q2413">
        <v>7</v>
      </c>
      <c r="R2413">
        <v>4</v>
      </c>
      <c r="S2413">
        <v>535</v>
      </c>
      <c r="T2413">
        <f t="shared" si="37"/>
        <v>2140</v>
      </c>
      <c r="U2413">
        <v>92</v>
      </c>
      <c r="V2413">
        <v>38</v>
      </c>
      <c r="W2413">
        <v>7</v>
      </c>
      <c r="X2413">
        <v>0</v>
      </c>
      <c r="Y2413">
        <v>3</v>
      </c>
      <c r="Z2413">
        <v>4.5</v>
      </c>
      <c r="AA2413">
        <v>4</v>
      </c>
      <c r="AB2413">
        <v>4</v>
      </c>
      <c r="AC2413">
        <v>4</v>
      </c>
      <c r="AD2413">
        <v>0</v>
      </c>
      <c r="AE2413">
        <v>0</v>
      </c>
    </row>
    <row r="2414" spans="1:31" x14ac:dyDescent="0.25">
      <c r="A2414" t="s">
        <v>2440</v>
      </c>
      <c r="B2414" t="s">
        <v>7520</v>
      </c>
      <c r="C2414" t="s">
        <v>10146</v>
      </c>
      <c r="D2414" t="s">
        <v>10174</v>
      </c>
      <c r="E2414">
        <v>41.390059999999998</v>
      </c>
      <c r="F2414">
        <v>2.14384</v>
      </c>
      <c r="G2414" t="s">
        <v>10339</v>
      </c>
      <c r="H2414" t="s">
        <v>13032</v>
      </c>
      <c r="I2414" t="s">
        <v>15739</v>
      </c>
      <c r="J2414" t="s">
        <v>16643</v>
      </c>
      <c r="K2414" t="s">
        <v>16663</v>
      </c>
      <c r="L2414" t="s">
        <v>18062</v>
      </c>
      <c r="M2414" t="s">
        <v>18062</v>
      </c>
      <c r="N2414" t="s">
        <v>18062</v>
      </c>
      <c r="O2414">
        <v>7</v>
      </c>
      <c r="P2414">
        <v>24.5</v>
      </c>
      <c r="Q2414">
        <v>7</v>
      </c>
      <c r="R2414">
        <v>4</v>
      </c>
      <c r="S2414">
        <v>1239</v>
      </c>
      <c r="T2414">
        <f t="shared" si="37"/>
        <v>4956</v>
      </c>
      <c r="U2414">
        <v>169</v>
      </c>
      <c r="V2414">
        <v>126</v>
      </c>
      <c r="W2414">
        <v>38</v>
      </c>
      <c r="X2414">
        <v>21</v>
      </c>
      <c r="Y2414">
        <v>33</v>
      </c>
      <c r="Z2414">
        <v>4</v>
      </c>
      <c r="AA2414">
        <v>4</v>
      </c>
      <c r="AB2414">
        <v>3.5</v>
      </c>
      <c r="AC2414">
        <v>4</v>
      </c>
      <c r="AD2414">
        <v>0</v>
      </c>
      <c r="AE2414">
        <v>0</v>
      </c>
    </row>
    <row r="2415" spans="1:31" x14ac:dyDescent="0.25">
      <c r="A2415" t="s">
        <v>2441</v>
      </c>
      <c r="B2415" t="s">
        <v>7521</v>
      </c>
      <c r="C2415" t="s">
        <v>10146</v>
      </c>
      <c r="D2415" t="s">
        <v>10174</v>
      </c>
      <c r="E2415">
        <v>41.3855</v>
      </c>
      <c r="F2415">
        <v>2.1830500000000002</v>
      </c>
      <c r="G2415" t="s">
        <v>10396</v>
      </c>
      <c r="H2415" t="s">
        <v>13033</v>
      </c>
      <c r="I2415" t="s">
        <v>16279</v>
      </c>
      <c r="J2415" t="s">
        <v>16643</v>
      </c>
      <c r="K2415" t="s">
        <v>17429</v>
      </c>
      <c r="L2415" t="s">
        <v>18062</v>
      </c>
      <c r="M2415" t="s">
        <v>18063</v>
      </c>
      <c r="N2415" t="s">
        <v>18062</v>
      </c>
      <c r="O2415">
        <v>6</v>
      </c>
      <c r="P2415">
        <v>42</v>
      </c>
      <c r="Q2415">
        <v>12</v>
      </c>
      <c r="R2415">
        <v>4</v>
      </c>
      <c r="S2415">
        <v>512</v>
      </c>
      <c r="T2415">
        <f t="shared" si="37"/>
        <v>2048</v>
      </c>
      <c r="U2415">
        <v>120</v>
      </c>
      <c r="V2415">
        <v>53</v>
      </c>
      <c r="W2415">
        <v>15</v>
      </c>
      <c r="X2415">
        <v>4</v>
      </c>
      <c r="Y2415">
        <v>4</v>
      </c>
      <c r="Z2415">
        <v>4.5</v>
      </c>
      <c r="AA2415">
        <v>4</v>
      </c>
      <c r="AB2415">
        <v>4</v>
      </c>
      <c r="AC2415">
        <v>4</v>
      </c>
      <c r="AD2415">
        <v>0</v>
      </c>
      <c r="AE2415">
        <v>0</v>
      </c>
    </row>
    <row r="2416" spans="1:31" x14ac:dyDescent="0.25">
      <c r="A2416" t="s">
        <v>2442</v>
      </c>
      <c r="B2416" t="s">
        <v>7522</v>
      </c>
      <c r="C2416" t="s">
        <v>10146</v>
      </c>
      <c r="D2416" t="s">
        <v>10174</v>
      </c>
      <c r="E2416">
        <v>41.386845000000001</v>
      </c>
      <c r="F2416">
        <v>2.1821649999999999</v>
      </c>
      <c r="G2416" t="s">
        <v>10242</v>
      </c>
      <c r="H2416" t="s">
        <v>13034</v>
      </c>
      <c r="I2416" t="s">
        <v>15751</v>
      </c>
      <c r="J2416" t="s">
        <v>16643</v>
      </c>
      <c r="K2416" t="s">
        <v>17430</v>
      </c>
      <c r="L2416" t="s">
        <v>18062</v>
      </c>
      <c r="M2416" t="s">
        <v>18062</v>
      </c>
      <c r="N2416" t="s">
        <v>18062</v>
      </c>
      <c r="O2416">
        <v>7</v>
      </c>
      <c r="P2416">
        <v>17.5</v>
      </c>
      <c r="Q2416">
        <v>7</v>
      </c>
      <c r="R2416">
        <v>4</v>
      </c>
      <c r="S2416">
        <v>1071</v>
      </c>
      <c r="T2416">
        <f t="shared" si="37"/>
        <v>4284</v>
      </c>
      <c r="U2416">
        <v>175</v>
      </c>
      <c r="V2416">
        <v>131</v>
      </c>
      <c r="W2416">
        <v>44</v>
      </c>
      <c r="X2416">
        <v>27</v>
      </c>
      <c r="Y2416">
        <v>18</v>
      </c>
      <c r="Z2416">
        <v>4</v>
      </c>
      <c r="AA2416">
        <v>4</v>
      </c>
      <c r="AB2416">
        <v>4</v>
      </c>
      <c r="AC2416">
        <v>4</v>
      </c>
      <c r="AD2416">
        <v>0</v>
      </c>
      <c r="AE2416">
        <v>0</v>
      </c>
    </row>
    <row r="2417" spans="1:31" x14ac:dyDescent="0.25">
      <c r="A2417" t="s">
        <v>2443</v>
      </c>
      <c r="B2417" t="s">
        <v>7018</v>
      </c>
      <c r="C2417" t="s">
        <v>10146</v>
      </c>
      <c r="D2417" t="s">
        <v>10174</v>
      </c>
      <c r="E2417">
        <v>41.374319999999997</v>
      </c>
      <c r="F2417">
        <v>2.1638320000000002</v>
      </c>
      <c r="G2417" t="s">
        <v>10464</v>
      </c>
      <c r="H2417" t="s">
        <v>13035</v>
      </c>
      <c r="I2417" t="s">
        <v>15739</v>
      </c>
      <c r="J2417" t="s">
        <v>16643</v>
      </c>
      <c r="K2417" t="s">
        <v>16853</v>
      </c>
      <c r="L2417" t="s">
        <v>18062</v>
      </c>
      <c r="M2417" t="s">
        <v>18062</v>
      </c>
      <c r="N2417" t="s">
        <v>18063</v>
      </c>
      <c r="O2417">
        <v>7</v>
      </c>
      <c r="P2417">
        <v>72.916666666666657</v>
      </c>
      <c r="Q2417">
        <v>7</v>
      </c>
      <c r="R2417">
        <v>4</v>
      </c>
      <c r="S2417">
        <v>1134</v>
      </c>
      <c r="T2417">
        <f t="shared" si="37"/>
        <v>4536</v>
      </c>
      <c r="U2417">
        <v>124</v>
      </c>
      <c r="V2417">
        <v>74</v>
      </c>
      <c r="W2417">
        <v>26</v>
      </c>
      <c r="X2417">
        <v>15</v>
      </c>
      <c r="Y2417">
        <v>24</v>
      </c>
      <c r="Z2417">
        <v>4.5</v>
      </c>
      <c r="AA2417">
        <v>4</v>
      </c>
      <c r="AB2417">
        <v>4</v>
      </c>
      <c r="AC2417">
        <v>4</v>
      </c>
      <c r="AD2417">
        <v>0</v>
      </c>
      <c r="AE2417">
        <v>0</v>
      </c>
    </row>
    <row r="2418" spans="1:31" x14ac:dyDescent="0.25">
      <c r="A2418" t="s">
        <v>2444</v>
      </c>
      <c r="B2418" t="s">
        <v>7523</v>
      </c>
      <c r="C2418" t="s">
        <v>10146</v>
      </c>
      <c r="D2418" t="s">
        <v>10174</v>
      </c>
      <c r="E2418">
        <v>41.384315000000001</v>
      </c>
      <c r="F2418">
        <v>2.1825019999999999</v>
      </c>
      <c r="G2418" t="s">
        <v>10236</v>
      </c>
      <c r="H2418" t="s">
        <v>13036</v>
      </c>
      <c r="I2418" t="s">
        <v>16280</v>
      </c>
      <c r="J2418" t="s">
        <v>16643</v>
      </c>
      <c r="K2418" t="s">
        <v>16884</v>
      </c>
      <c r="L2418" t="s">
        <v>18062</v>
      </c>
      <c r="M2418" t="s">
        <v>18062</v>
      </c>
      <c r="N2418" t="s">
        <v>18063</v>
      </c>
      <c r="O2418">
        <v>7</v>
      </c>
      <c r="P2418">
        <v>75</v>
      </c>
      <c r="Q2418">
        <v>7</v>
      </c>
      <c r="R2418">
        <v>4.5</v>
      </c>
      <c r="S2418">
        <v>637</v>
      </c>
      <c r="T2418">
        <f t="shared" si="37"/>
        <v>2866.5</v>
      </c>
      <c r="U2418">
        <v>255</v>
      </c>
      <c r="V2418">
        <v>45</v>
      </c>
      <c r="W2418">
        <v>6</v>
      </c>
      <c r="X2418">
        <v>2</v>
      </c>
      <c r="Y2418">
        <v>10</v>
      </c>
      <c r="Z2418">
        <v>4.5</v>
      </c>
      <c r="AA2418">
        <v>4.5</v>
      </c>
      <c r="AB2418">
        <v>4.5</v>
      </c>
      <c r="AC2418">
        <v>4.5</v>
      </c>
      <c r="AD2418">
        <v>0</v>
      </c>
      <c r="AE2418">
        <v>0</v>
      </c>
    </row>
    <row r="2419" spans="1:31" x14ac:dyDescent="0.25">
      <c r="A2419" t="s">
        <v>2445</v>
      </c>
      <c r="B2419" t="s">
        <v>5166</v>
      </c>
      <c r="C2419" t="s">
        <v>10146</v>
      </c>
      <c r="D2419" t="s">
        <v>10174</v>
      </c>
      <c r="E2419">
        <v>41.393700000000003</v>
      </c>
      <c r="F2419">
        <v>2.1621890000000001</v>
      </c>
      <c r="G2419" t="s">
        <v>10463</v>
      </c>
      <c r="H2419" t="s">
        <v>13037</v>
      </c>
      <c r="I2419" t="s">
        <v>15762</v>
      </c>
      <c r="J2419" t="s">
        <v>16644</v>
      </c>
      <c r="K2419" t="s">
        <v>16666</v>
      </c>
      <c r="L2419" t="s">
        <v>18062</v>
      </c>
      <c r="M2419" t="s">
        <v>18062</v>
      </c>
      <c r="N2419" t="s">
        <v>18062</v>
      </c>
      <c r="O2419">
        <v>5</v>
      </c>
      <c r="P2419">
        <v>22.5</v>
      </c>
      <c r="Q2419">
        <v>10</v>
      </c>
      <c r="R2419">
        <v>4.5</v>
      </c>
      <c r="S2419">
        <v>1062</v>
      </c>
      <c r="T2419">
        <f t="shared" si="37"/>
        <v>4779</v>
      </c>
      <c r="U2419">
        <v>373</v>
      </c>
      <c r="V2419">
        <v>32</v>
      </c>
      <c r="W2419">
        <v>15</v>
      </c>
      <c r="X2419">
        <v>3</v>
      </c>
      <c r="Y2419">
        <v>7</v>
      </c>
      <c r="Z2419">
        <v>5</v>
      </c>
      <c r="AA2419">
        <v>5</v>
      </c>
      <c r="AB2419">
        <v>4.5</v>
      </c>
      <c r="AC2419">
        <v>4.5</v>
      </c>
      <c r="AD2419">
        <v>0</v>
      </c>
      <c r="AE2419">
        <v>1</v>
      </c>
    </row>
    <row r="2420" spans="1:31" x14ac:dyDescent="0.25">
      <c r="A2420" t="s">
        <v>2446</v>
      </c>
      <c r="B2420" t="s">
        <v>7524</v>
      </c>
      <c r="C2420" t="s">
        <v>10146</v>
      </c>
      <c r="D2420" t="s">
        <v>10174</v>
      </c>
      <c r="E2420">
        <v>41.383220000000001</v>
      </c>
      <c r="F2420">
        <v>2.1812580000000001</v>
      </c>
      <c r="G2420" t="s">
        <v>10528</v>
      </c>
      <c r="H2420" t="s">
        <v>13038</v>
      </c>
      <c r="I2420" t="s">
        <v>15733</v>
      </c>
      <c r="J2420" t="s">
        <v>16643</v>
      </c>
      <c r="K2420" t="s">
        <v>16666</v>
      </c>
      <c r="L2420" t="s">
        <v>18062</v>
      </c>
      <c r="M2420" t="s">
        <v>18062</v>
      </c>
      <c r="N2420" t="s">
        <v>18062</v>
      </c>
      <c r="O2420">
        <v>7</v>
      </c>
      <c r="P2420">
        <v>83.5</v>
      </c>
      <c r="Q2420">
        <v>9</v>
      </c>
      <c r="R2420">
        <v>4.5</v>
      </c>
      <c r="S2420">
        <v>835</v>
      </c>
      <c r="T2420">
        <f t="shared" si="37"/>
        <v>3757.5</v>
      </c>
      <c r="U2420">
        <v>238</v>
      </c>
      <c r="V2420">
        <v>118</v>
      </c>
      <c r="W2420">
        <v>28</v>
      </c>
      <c r="X2420">
        <v>15</v>
      </c>
      <c r="Y2420">
        <v>12</v>
      </c>
      <c r="Z2420">
        <v>4.5</v>
      </c>
      <c r="AA2420">
        <v>4</v>
      </c>
      <c r="AB2420">
        <v>4.5</v>
      </c>
      <c r="AC2420">
        <v>4.5</v>
      </c>
      <c r="AD2420">
        <v>0</v>
      </c>
      <c r="AE2420">
        <v>0</v>
      </c>
    </row>
    <row r="2421" spans="1:31" x14ac:dyDescent="0.25">
      <c r="A2421" t="s">
        <v>2447</v>
      </c>
      <c r="B2421" t="s">
        <v>7525</v>
      </c>
      <c r="C2421" t="s">
        <v>10146</v>
      </c>
      <c r="D2421" t="s">
        <v>10174</v>
      </c>
      <c r="E2421">
        <v>41.390934000000001</v>
      </c>
      <c r="F2421">
        <v>2.1546180000000001</v>
      </c>
      <c r="G2421" t="s">
        <v>10495</v>
      </c>
      <c r="H2421" t="s">
        <v>13039</v>
      </c>
      <c r="I2421" t="s">
        <v>15733</v>
      </c>
      <c r="J2421" t="s">
        <v>16643</v>
      </c>
      <c r="K2421" t="s">
        <v>16656</v>
      </c>
      <c r="L2421" t="s">
        <v>18062</v>
      </c>
      <c r="M2421" t="s">
        <v>18062</v>
      </c>
      <c r="N2421" t="s">
        <v>18062</v>
      </c>
      <c r="O2421">
        <v>7</v>
      </c>
      <c r="P2421">
        <v>30</v>
      </c>
      <c r="Q2421">
        <v>12</v>
      </c>
      <c r="R2421">
        <v>4</v>
      </c>
      <c r="S2421">
        <v>912</v>
      </c>
      <c r="T2421">
        <f t="shared" si="37"/>
        <v>3648</v>
      </c>
      <c r="U2421">
        <v>71</v>
      </c>
      <c r="V2421">
        <v>33</v>
      </c>
      <c r="W2421">
        <v>10</v>
      </c>
      <c r="X2421">
        <v>4</v>
      </c>
      <c r="Y2421">
        <v>4</v>
      </c>
      <c r="Z2421">
        <v>4</v>
      </c>
      <c r="AA2421">
        <v>4</v>
      </c>
      <c r="AB2421">
        <v>4</v>
      </c>
      <c r="AC2421">
        <v>4</v>
      </c>
      <c r="AD2421">
        <v>0</v>
      </c>
      <c r="AE2421">
        <v>0</v>
      </c>
    </row>
    <row r="2422" spans="1:31" x14ac:dyDescent="0.25">
      <c r="A2422" t="s">
        <v>2448</v>
      </c>
      <c r="B2422" t="s">
        <v>7526</v>
      </c>
      <c r="C2422" t="s">
        <v>10146</v>
      </c>
      <c r="D2422" t="s">
        <v>10174</v>
      </c>
      <c r="E2422">
        <v>41.39058</v>
      </c>
      <c r="F2422">
        <v>2.1640779999999999</v>
      </c>
      <c r="G2422" t="s">
        <v>10530</v>
      </c>
      <c r="H2422" t="s">
        <v>13040</v>
      </c>
      <c r="I2422" t="s">
        <v>15848</v>
      </c>
      <c r="J2422" t="s">
        <v>16643</v>
      </c>
      <c r="K2422" t="s">
        <v>17431</v>
      </c>
      <c r="L2422" t="s">
        <v>18062</v>
      </c>
      <c r="M2422" t="s">
        <v>18062</v>
      </c>
      <c r="N2422" t="s">
        <v>18062</v>
      </c>
      <c r="O2422">
        <v>7</v>
      </c>
      <c r="P2422">
        <v>102</v>
      </c>
      <c r="Q2422">
        <v>7</v>
      </c>
      <c r="R2422">
        <v>4</v>
      </c>
      <c r="S2422">
        <v>3960</v>
      </c>
      <c r="T2422">
        <f t="shared" si="37"/>
        <v>15840</v>
      </c>
      <c r="U2422">
        <v>797</v>
      </c>
      <c r="V2422">
        <v>630</v>
      </c>
      <c r="W2422">
        <v>237</v>
      </c>
      <c r="X2422">
        <v>105</v>
      </c>
      <c r="Y2422">
        <v>120</v>
      </c>
      <c r="Z2422">
        <v>4</v>
      </c>
      <c r="AA2422">
        <v>4</v>
      </c>
      <c r="AB2422">
        <v>4</v>
      </c>
      <c r="AC2422">
        <v>4</v>
      </c>
      <c r="AD2422">
        <v>0</v>
      </c>
      <c r="AE2422">
        <v>0</v>
      </c>
    </row>
    <row r="2423" spans="1:31" x14ac:dyDescent="0.25">
      <c r="A2423" t="s">
        <v>2449</v>
      </c>
      <c r="B2423" t="s">
        <v>7527</v>
      </c>
      <c r="C2423" t="s">
        <v>10146</v>
      </c>
      <c r="D2423" t="s">
        <v>10174</v>
      </c>
      <c r="E2423">
        <v>41.403255000000001</v>
      </c>
      <c r="F2423">
        <v>2.1714220000000002</v>
      </c>
      <c r="G2423" t="s">
        <v>10531</v>
      </c>
      <c r="H2423" t="s">
        <v>13041</v>
      </c>
      <c r="I2423" t="s">
        <v>15733</v>
      </c>
      <c r="J2423" t="s">
        <v>16643</v>
      </c>
      <c r="K2423" t="s">
        <v>16666</v>
      </c>
      <c r="L2423" t="s">
        <v>18062</v>
      </c>
      <c r="M2423" t="s">
        <v>18062</v>
      </c>
      <c r="N2423" t="s">
        <v>18062</v>
      </c>
      <c r="O2423">
        <v>6</v>
      </c>
      <c r="P2423">
        <v>33</v>
      </c>
      <c r="Q2423">
        <v>11</v>
      </c>
      <c r="R2423">
        <v>4</v>
      </c>
      <c r="S2423">
        <v>344</v>
      </c>
      <c r="T2423">
        <f t="shared" si="37"/>
        <v>1376</v>
      </c>
      <c r="U2423">
        <v>21</v>
      </c>
      <c r="V2423">
        <v>16</v>
      </c>
      <c r="W2423">
        <v>3</v>
      </c>
      <c r="X2423">
        <v>0</v>
      </c>
      <c r="Y2423">
        <v>4</v>
      </c>
      <c r="Z2423">
        <v>4</v>
      </c>
      <c r="AA2423">
        <v>4</v>
      </c>
      <c r="AB2423">
        <v>4</v>
      </c>
      <c r="AC2423">
        <v>4.5</v>
      </c>
      <c r="AD2423">
        <v>0</v>
      </c>
      <c r="AE2423">
        <v>0</v>
      </c>
    </row>
    <row r="2424" spans="1:31" x14ac:dyDescent="0.25">
      <c r="A2424" t="s">
        <v>2450</v>
      </c>
      <c r="B2424" t="s">
        <v>7528</v>
      </c>
      <c r="C2424" t="s">
        <v>10146</v>
      </c>
      <c r="D2424" t="s">
        <v>10174</v>
      </c>
      <c r="E2424">
        <v>41.38062</v>
      </c>
      <c r="F2424">
        <v>2.1746669999999999</v>
      </c>
      <c r="G2424" t="s">
        <v>10242</v>
      </c>
      <c r="H2424" t="s">
        <v>13042</v>
      </c>
      <c r="I2424" t="s">
        <v>16210</v>
      </c>
      <c r="J2424" t="s">
        <v>16643</v>
      </c>
      <c r="K2424" t="s">
        <v>17300</v>
      </c>
      <c r="L2424" t="s">
        <v>18062</v>
      </c>
      <c r="M2424" t="s">
        <v>18062</v>
      </c>
      <c r="N2424" t="s">
        <v>18062</v>
      </c>
      <c r="O2424">
        <v>7</v>
      </c>
      <c r="P2424">
        <v>17.5</v>
      </c>
      <c r="Q2424">
        <v>7</v>
      </c>
      <c r="R2424">
        <v>4.5</v>
      </c>
      <c r="S2424">
        <v>1054</v>
      </c>
      <c r="T2424">
        <f t="shared" si="37"/>
        <v>4743</v>
      </c>
      <c r="U2424">
        <v>302</v>
      </c>
      <c r="V2424">
        <v>79</v>
      </c>
      <c r="W2424">
        <v>15</v>
      </c>
      <c r="X2424">
        <v>12</v>
      </c>
      <c r="Y2424">
        <v>5</v>
      </c>
      <c r="Z2424">
        <v>4.5</v>
      </c>
      <c r="AA2424">
        <v>4.5</v>
      </c>
      <c r="AB2424">
        <v>4.5</v>
      </c>
      <c r="AC2424">
        <v>5</v>
      </c>
      <c r="AD2424">
        <v>0</v>
      </c>
      <c r="AE2424">
        <v>0</v>
      </c>
    </row>
    <row r="2425" spans="1:31" x14ac:dyDescent="0.25">
      <c r="A2425" t="s">
        <v>2451</v>
      </c>
      <c r="B2425" t="s">
        <v>7529</v>
      </c>
      <c r="C2425" t="s">
        <v>10146</v>
      </c>
      <c r="D2425" t="s">
        <v>10174</v>
      </c>
      <c r="E2425">
        <v>41.389539999999997</v>
      </c>
      <c r="F2425">
        <v>2.1703730000000001</v>
      </c>
      <c r="G2425" t="s">
        <v>10297</v>
      </c>
      <c r="H2425" t="s">
        <v>13043</v>
      </c>
      <c r="I2425" t="s">
        <v>15848</v>
      </c>
      <c r="J2425" t="s">
        <v>16643</v>
      </c>
      <c r="K2425" t="s">
        <v>17404</v>
      </c>
      <c r="L2425" t="s">
        <v>18062</v>
      </c>
      <c r="M2425" t="s">
        <v>18062</v>
      </c>
      <c r="N2425" t="s">
        <v>18062</v>
      </c>
      <c r="O2425">
        <v>7</v>
      </c>
      <c r="P2425">
        <v>24.5</v>
      </c>
      <c r="Q2425">
        <v>7</v>
      </c>
      <c r="R2425">
        <v>4</v>
      </c>
      <c r="S2425">
        <v>1261</v>
      </c>
      <c r="T2425">
        <f t="shared" si="37"/>
        <v>5044</v>
      </c>
      <c r="U2425">
        <v>49</v>
      </c>
      <c r="V2425">
        <v>55</v>
      </c>
      <c r="W2425">
        <v>33</v>
      </c>
      <c r="X2425">
        <v>14</v>
      </c>
      <c r="Y2425">
        <v>18</v>
      </c>
      <c r="Z2425">
        <v>3.5</v>
      </c>
      <c r="AA2425">
        <v>3.5</v>
      </c>
      <c r="AB2425">
        <v>3.5</v>
      </c>
      <c r="AC2425">
        <v>3.5</v>
      </c>
      <c r="AD2425">
        <v>0</v>
      </c>
      <c r="AE2425">
        <v>0</v>
      </c>
    </row>
    <row r="2426" spans="1:31" x14ac:dyDescent="0.25">
      <c r="A2426" t="s">
        <v>2452</v>
      </c>
      <c r="B2426" t="s">
        <v>7530</v>
      </c>
      <c r="C2426" t="s">
        <v>10146</v>
      </c>
      <c r="D2426" t="s">
        <v>10174</v>
      </c>
      <c r="E2426">
        <v>41.385800000000003</v>
      </c>
      <c r="F2426">
        <v>2.1659929999999998</v>
      </c>
      <c r="G2426" t="s">
        <v>10354</v>
      </c>
      <c r="H2426" t="s">
        <v>13044</v>
      </c>
      <c r="I2426" t="s">
        <v>16281</v>
      </c>
      <c r="J2426" t="s">
        <v>16645</v>
      </c>
      <c r="K2426" t="s">
        <v>17432</v>
      </c>
      <c r="L2426" t="s">
        <v>18062</v>
      </c>
      <c r="M2426" t="s">
        <v>18063</v>
      </c>
      <c r="N2426" t="s">
        <v>18063</v>
      </c>
      <c r="O2426">
        <v>7</v>
      </c>
      <c r="P2426">
        <v>105</v>
      </c>
      <c r="Q2426">
        <v>7</v>
      </c>
      <c r="R2426">
        <v>4</v>
      </c>
      <c r="S2426">
        <v>374</v>
      </c>
      <c r="T2426">
        <f t="shared" si="37"/>
        <v>1496</v>
      </c>
      <c r="U2426">
        <v>37</v>
      </c>
      <c r="V2426">
        <v>40</v>
      </c>
      <c r="W2426">
        <v>10</v>
      </c>
      <c r="X2426">
        <v>4</v>
      </c>
      <c r="Y2426">
        <v>2</v>
      </c>
      <c r="Z2426">
        <v>4</v>
      </c>
      <c r="AA2426">
        <v>4</v>
      </c>
      <c r="AB2426">
        <v>4</v>
      </c>
      <c r="AC2426">
        <v>4</v>
      </c>
      <c r="AD2426">
        <v>0</v>
      </c>
      <c r="AE2426">
        <v>0</v>
      </c>
    </row>
    <row r="2427" spans="1:31" x14ac:dyDescent="0.25">
      <c r="A2427" t="s">
        <v>2453</v>
      </c>
      <c r="B2427" t="s">
        <v>7531</v>
      </c>
      <c r="C2427" t="s">
        <v>10146</v>
      </c>
      <c r="D2427" t="s">
        <v>10174</v>
      </c>
      <c r="E2427">
        <v>41.385309999999997</v>
      </c>
      <c r="F2427">
        <v>2.1738979999999999</v>
      </c>
      <c r="G2427" t="s">
        <v>10401</v>
      </c>
      <c r="H2427" t="s">
        <v>13045</v>
      </c>
      <c r="I2427" t="s">
        <v>15737</v>
      </c>
      <c r="J2427" t="s">
        <v>16643</v>
      </c>
      <c r="K2427" t="s">
        <v>16659</v>
      </c>
      <c r="L2427" t="s">
        <v>18062</v>
      </c>
      <c r="M2427" t="s">
        <v>18063</v>
      </c>
      <c r="N2427" t="s">
        <v>18063</v>
      </c>
      <c r="O2427">
        <v>7</v>
      </c>
      <c r="P2427">
        <v>74.5</v>
      </c>
      <c r="Q2427">
        <v>7</v>
      </c>
      <c r="R2427">
        <v>4</v>
      </c>
      <c r="S2427">
        <v>349</v>
      </c>
      <c r="T2427">
        <f t="shared" si="37"/>
        <v>1396</v>
      </c>
      <c r="U2427">
        <v>44</v>
      </c>
      <c r="V2427">
        <v>35</v>
      </c>
      <c r="W2427">
        <v>11</v>
      </c>
      <c r="X2427">
        <v>2</v>
      </c>
      <c r="Y2427">
        <v>6</v>
      </c>
      <c r="Z2427">
        <v>4</v>
      </c>
      <c r="AA2427">
        <v>4.5</v>
      </c>
      <c r="AB2427">
        <v>4.5</v>
      </c>
      <c r="AC2427">
        <v>3.5</v>
      </c>
      <c r="AD2427">
        <v>0</v>
      </c>
      <c r="AE2427">
        <v>0</v>
      </c>
    </row>
    <row r="2428" spans="1:31" x14ac:dyDescent="0.25">
      <c r="A2428" t="s">
        <v>2454</v>
      </c>
      <c r="B2428" t="s">
        <v>7532</v>
      </c>
      <c r="C2428" t="s">
        <v>10146</v>
      </c>
      <c r="D2428" t="s">
        <v>10174</v>
      </c>
      <c r="E2428">
        <v>41.386443999999997</v>
      </c>
      <c r="F2428">
        <v>2.161025</v>
      </c>
      <c r="G2428" t="s">
        <v>10251</v>
      </c>
      <c r="H2428" t="s">
        <v>13046</v>
      </c>
      <c r="I2428" t="s">
        <v>15762</v>
      </c>
      <c r="J2428" t="s">
        <v>16644</v>
      </c>
      <c r="K2428" t="s">
        <v>16708</v>
      </c>
      <c r="L2428" t="s">
        <v>18062</v>
      </c>
      <c r="M2428" t="s">
        <v>18062</v>
      </c>
      <c r="N2428" t="s">
        <v>18062</v>
      </c>
      <c r="O2428">
        <v>6</v>
      </c>
      <c r="P2428">
        <v>63</v>
      </c>
      <c r="Q2428">
        <v>6</v>
      </c>
      <c r="R2428">
        <v>4.5</v>
      </c>
      <c r="S2428">
        <v>585</v>
      </c>
      <c r="T2428">
        <f t="shared" si="37"/>
        <v>2632.5</v>
      </c>
      <c r="U2428">
        <v>63</v>
      </c>
      <c r="V2428">
        <v>15</v>
      </c>
      <c r="W2428">
        <v>6</v>
      </c>
      <c r="X2428">
        <v>4</v>
      </c>
      <c r="Y2428">
        <v>0</v>
      </c>
      <c r="Z2428">
        <v>4.5</v>
      </c>
      <c r="AA2428">
        <v>4.5</v>
      </c>
      <c r="AB2428">
        <v>4</v>
      </c>
      <c r="AC2428">
        <v>4.5</v>
      </c>
      <c r="AD2428">
        <v>0</v>
      </c>
      <c r="AE2428">
        <v>0</v>
      </c>
    </row>
    <row r="2429" spans="1:31" x14ac:dyDescent="0.25">
      <c r="A2429" t="s">
        <v>2455</v>
      </c>
      <c r="B2429" t="s">
        <v>7533</v>
      </c>
      <c r="C2429" t="s">
        <v>10146</v>
      </c>
      <c r="D2429" t="s">
        <v>10174</v>
      </c>
      <c r="E2429">
        <v>41.383003000000002</v>
      </c>
      <c r="F2429">
        <v>2.170922</v>
      </c>
      <c r="G2429" t="s">
        <v>10297</v>
      </c>
      <c r="H2429" t="s">
        <v>13047</v>
      </c>
      <c r="I2429" t="s">
        <v>15733</v>
      </c>
      <c r="J2429" t="s">
        <v>16643</v>
      </c>
      <c r="K2429" t="s">
        <v>16666</v>
      </c>
      <c r="L2429" t="s">
        <v>18062</v>
      </c>
      <c r="M2429" t="s">
        <v>18062</v>
      </c>
      <c r="N2429" t="s">
        <v>18063</v>
      </c>
      <c r="O2429">
        <v>7</v>
      </c>
      <c r="P2429">
        <v>84</v>
      </c>
      <c r="Q2429">
        <v>7</v>
      </c>
      <c r="R2429">
        <v>4</v>
      </c>
      <c r="S2429">
        <v>741</v>
      </c>
      <c r="T2429">
        <f t="shared" si="37"/>
        <v>2964</v>
      </c>
      <c r="U2429">
        <v>119</v>
      </c>
      <c r="V2429">
        <v>97</v>
      </c>
      <c r="W2429">
        <v>43</v>
      </c>
      <c r="X2429">
        <v>21</v>
      </c>
      <c r="Y2429">
        <v>27</v>
      </c>
      <c r="Z2429">
        <v>3.5</v>
      </c>
      <c r="AA2429">
        <v>3.5</v>
      </c>
      <c r="AB2429">
        <v>4</v>
      </c>
      <c r="AC2429">
        <v>3.5</v>
      </c>
      <c r="AD2429">
        <v>0</v>
      </c>
      <c r="AE2429">
        <v>0</v>
      </c>
    </row>
    <row r="2430" spans="1:31" x14ac:dyDescent="0.25">
      <c r="A2430" t="s">
        <v>2456</v>
      </c>
      <c r="B2430" t="s">
        <v>7497</v>
      </c>
      <c r="C2430" t="s">
        <v>10146</v>
      </c>
      <c r="D2430" t="s">
        <v>10174</v>
      </c>
      <c r="E2430">
        <v>41.404907000000001</v>
      </c>
      <c r="F2430">
        <v>2.15578</v>
      </c>
      <c r="G2430" t="s">
        <v>10276</v>
      </c>
      <c r="H2430" t="s">
        <v>13048</v>
      </c>
      <c r="I2430" t="s">
        <v>15815</v>
      </c>
      <c r="J2430" t="s">
        <v>16643</v>
      </c>
      <c r="K2430" t="s">
        <v>16808</v>
      </c>
      <c r="L2430" t="s">
        <v>18062</v>
      </c>
      <c r="M2430" t="s">
        <v>18062</v>
      </c>
      <c r="N2430" t="s">
        <v>18062</v>
      </c>
      <c r="O2430">
        <v>7</v>
      </c>
      <c r="P2430">
        <v>45.5</v>
      </c>
      <c r="Q2430">
        <v>14</v>
      </c>
      <c r="R2430">
        <v>4</v>
      </c>
      <c r="S2430">
        <v>503</v>
      </c>
      <c r="T2430">
        <f t="shared" si="37"/>
        <v>2012</v>
      </c>
      <c r="U2430">
        <v>30</v>
      </c>
      <c r="V2430">
        <v>27</v>
      </c>
      <c r="W2430">
        <v>3</v>
      </c>
      <c r="X2430">
        <v>8</v>
      </c>
      <c r="Y2430">
        <v>3</v>
      </c>
      <c r="Z2430">
        <v>4</v>
      </c>
      <c r="AA2430">
        <v>3.5</v>
      </c>
      <c r="AB2430">
        <v>3.5</v>
      </c>
      <c r="AC2430">
        <v>3.5</v>
      </c>
      <c r="AD2430">
        <v>0</v>
      </c>
      <c r="AE2430">
        <v>0</v>
      </c>
    </row>
    <row r="2431" spans="1:31" x14ac:dyDescent="0.25">
      <c r="A2431" t="s">
        <v>2457</v>
      </c>
      <c r="B2431" t="s">
        <v>7534</v>
      </c>
      <c r="C2431" t="s">
        <v>10146</v>
      </c>
      <c r="D2431" t="s">
        <v>10174</v>
      </c>
      <c r="E2431">
        <v>41.392789999999998</v>
      </c>
      <c r="F2431">
        <v>2.1684559999999999</v>
      </c>
      <c r="G2431" t="s">
        <v>10236</v>
      </c>
      <c r="H2431" t="s">
        <v>13049</v>
      </c>
      <c r="I2431" t="s">
        <v>15788</v>
      </c>
      <c r="J2431" t="s">
        <v>16643</v>
      </c>
      <c r="K2431" t="s">
        <v>17433</v>
      </c>
      <c r="L2431" t="s">
        <v>18063</v>
      </c>
      <c r="M2431" t="s">
        <v>18063</v>
      </c>
      <c r="N2431" t="s">
        <v>18062</v>
      </c>
      <c r="O2431">
        <v>6</v>
      </c>
      <c r="P2431">
        <v>36</v>
      </c>
      <c r="Q2431">
        <v>12</v>
      </c>
      <c r="R2431">
        <v>4.5</v>
      </c>
      <c r="S2431">
        <v>443</v>
      </c>
      <c r="T2431">
        <f t="shared" si="37"/>
        <v>1993.5</v>
      </c>
      <c r="U2431">
        <v>48</v>
      </c>
      <c r="V2431">
        <v>25</v>
      </c>
      <c r="W2431">
        <v>4</v>
      </c>
      <c r="X2431">
        <v>1</v>
      </c>
      <c r="Y2431">
        <v>3</v>
      </c>
      <c r="Z2431">
        <v>4.5</v>
      </c>
      <c r="AA2431">
        <v>4</v>
      </c>
      <c r="AB2431">
        <v>4</v>
      </c>
      <c r="AC2431">
        <v>4.5</v>
      </c>
      <c r="AD2431">
        <v>0</v>
      </c>
      <c r="AE2431">
        <v>0</v>
      </c>
    </row>
    <row r="2432" spans="1:31" x14ac:dyDescent="0.25">
      <c r="A2432" t="s">
        <v>2458</v>
      </c>
      <c r="B2432" t="s">
        <v>7535</v>
      </c>
      <c r="C2432" t="s">
        <v>10146</v>
      </c>
      <c r="D2432" t="s">
        <v>10174</v>
      </c>
      <c r="E2432">
        <v>41.416218000000001</v>
      </c>
      <c r="F2432">
        <v>2.1316929999999998</v>
      </c>
      <c r="G2432" t="s">
        <v>10280</v>
      </c>
      <c r="H2432" t="s">
        <v>13050</v>
      </c>
      <c r="I2432" t="s">
        <v>16259</v>
      </c>
      <c r="J2432" t="s">
        <v>16644</v>
      </c>
      <c r="K2432" t="s">
        <v>16651</v>
      </c>
      <c r="L2432" t="s">
        <v>18062</v>
      </c>
      <c r="M2432" t="s">
        <v>18062</v>
      </c>
      <c r="N2432" t="s">
        <v>18062</v>
      </c>
      <c r="O2432">
        <v>7</v>
      </c>
      <c r="P2432">
        <v>29</v>
      </c>
      <c r="Q2432">
        <v>13</v>
      </c>
      <c r="R2432">
        <v>4</v>
      </c>
      <c r="S2432">
        <v>523</v>
      </c>
      <c r="T2432">
        <f t="shared" si="37"/>
        <v>2092</v>
      </c>
      <c r="U2432">
        <v>55</v>
      </c>
      <c r="V2432">
        <v>27</v>
      </c>
      <c r="W2432">
        <v>11</v>
      </c>
      <c r="X2432">
        <v>1</v>
      </c>
      <c r="Y2432">
        <v>0</v>
      </c>
      <c r="Z2432">
        <v>4</v>
      </c>
      <c r="AA2432">
        <v>4</v>
      </c>
      <c r="AB2432">
        <v>3.5</v>
      </c>
      <c r="AC2432">
        <v>4</v>
      </c>
      <c r="AD2432">
        <v>0</v>
      </c>
      <c r="AE2432">
        <v>0</v>
      </c>
    </row>
    <row r="2433" spans="1:31" x14ac:dyDescent="0.25">
      <c r="A2433" t="s">
        <v>2459</v>
      </c>
      <c r="B2433" t="s">
        <v>7536</v>
      </c>
      <c r="C2433" t="s">
        <v>10146</v>
      </c>
      <c r="D2433" t="s">
        <v>10174</v>
      </c>
      <c r="E2433">
        <v>41.384853</v>
      </c>
      <c r="F2433">
        <v>2.1965150000000002</v>
      </c>
      <c r="G2433" t="s">
        <v>10456</v>
      </c>
      <c r="H2433" t="s">
        <v>13051</v>
      </c>
      <c r="I2433" t="s">
        <v>16282</v>
      </c>
      <c r="J2433" t="s">
        <v>16644</v>
      </c>
      <c r="K2433" t="s">
        <v>17434</v>
      </c>
      <c r="L2433" t="s">
        <v>18062</v>
      </c>
      <c r="M2433" t="s">
        <v>18062</v>
      </c>
      <c r="N2433" t="s">
        <v>18062</v>
      </c>
      <c r="O2433">
        <v>7</v>
      </c>
      <c r="P2433">
        <v>91</v>
      </c>
      <c r="Q2433">
        <v>7</v>
      </c>
      <c r="R2433">
        <v>4</v>
      </c>
      <c r="S2433">
        <v>1083</v>
      </c>
      <c r="T2433">
        <f t="shared" si="37"/>
        <v>4332</v>
      </c>
      <c r="U2433">
        <v>223</v>
      </c>
      <c r="V2433">
        <v>156</v>
      </c>
      <c r="W2433">
        <v>49</v>
      </c>
      <c r="X2433">
        <v>21</v>
      </c>
      <c r="Y2433">
        <v>24</v>
      </c>
      <c r="Z2433">
        <v>4</v>
      </c>
      <c r="AA2433">
        <v>4</v>
      </c>
      <c r="AB2433">
        <v>3.5</v>
      </c>
      <c r="AC2433">
        <v>4.5</v>
      </c>
      <c r="AD2433">
        <v>0</v>
      </c>
      <c r="AE2433">
        <v>0</v>
      </c>
    </row>
    <row r="2434" spans="1:31" x14ac:dyDescent="0.25">
      <c r="A2434" t="s">
        <v>2460</v>
      </c>
      <c r="B2434" t="s">
        <v>7537</v>
      </c>
      <c r="C2434" t="s">
        <v>10146</v>
      </c>
      <c r="D2434" t="s">
        <v>10174</v>
      </c>
      <c r="E2434">
        <v>41.404502999999998</v>
      </c>
      <c r="F2434">
        <v>2.173378</v>
      </c>
      <c r="G2434" t="s">
        <v>10275</v>
      </c>
      <c r="H2434" t="s">
        <v>13052</v>
      </c>
      <c r="I2434" t="s">
        <v>16175</v>
      </c>
      <c r="J2434" t="s">
        <v>16643</v>
      </c>
      <c r="K2434" t="s">
        <v>16742</v>
      </c>
      <c r="L2434" t="s">
        <v>18063</v>
      </c>
      <c r="M2434" t="s">
        <v>18063</v>
      </c>
      <c r="N2434" t="s">
        <v>18062</v>
      </c>
      <c r="O2434">
        <v>6</v>
      </c>
      <c r="P2434">
        <v>40</v>
      </c>
      <c r="Q2434">
        <v>12</v>
      </c>
      <c r="R2434">
        <v>4.5</v>
      </c>
      <c r="S2434">
        <v>4293</v>
      </c>
      <c r="T2434">
        <f t="shared" si="37"/>
        <v>19318.5</v>
      </c>
      <c r="U2434">
        <v>655</v>
      </c>
      <c r="V2434">
        <v>281</v>
      </c>
      <c r="W2434">
        <v>54</v>
      </c>
      <c r="X2434">
        <v>20</v>
      </c>
      <c r="Y2434">
        <v>27</v>
      </c>
      <c r="Z2434">
        <v>4.5</v>
      </c>
      <c r="AA2434">
        <v>3.5</v>
      </c>
      <c r="AB2434">
        <v>4.5</v>
      </c>
      <c r="AC2434">
        <v>3.5</v>
      </c>
      <c r="AD2434">
        <v>0</v>
      </c>
      <c r="AE2434">
        <v>0</v>
      </c>
    </row>
    <row r="2435" spans="1:31" x14ac:dyDescent="0.25">
      <c r="A2435" t="s">
        <v>2461</v>
      </c>
      <c r="B2435" t="s">
        <v>7538</v>
      </c>
      <c r="C2435" t="s">
        <v>10146</v>
      </c>
      <c r="D2435" t="s">
        <v>10174</v>
      </c>
      <c r="E2435">
        <v>41.382755000000003</v>
      </c>
      <c r="F2435">
        <v>2.175681</v>
      </c>
      <c r="G2435" t="s">
        <v>10245</v>
      </c>
      <c r="H2435" t="s">
        <v>13053</v>
      </c>
      <c r="I2435" t="s">
        <v>15733</v>
      </c>
      <c r="J2435" t="s">
        <v>16643</v>
      </c>
      <c r="K2435" t="s">
        <v>16660</v>
      </c>
      <c r="L2435" t="s">
        <v>18062</v>
      </c>
      <c r="M2435" t="s">
        <v>18063</v>
      </c>
      <c r="N2435" t="s">
        <v>18063</v>
      </c>
      <c r="O2435">
        <v>7</v>
      </c>
      <c r="P2435">
        <v>38.5</v>
      </c>
      <c r="Q2435">
        <v>7</v>
      </c>
      <c r="R2435">
        <v>4.5</v>
      </c>
      <c r="S2435">
        <v>862</v>
      </c>
      <c r="T2435">
        <f t="shared" ref="T2435:T2498" si="38">R2435*S2435</f>
        <v>3879</v>
      </c>
      <c r="U2435">
        <v>178</v>
      </c>
      <c r="V2435">
        <v>92</v>
      </c>
      <c r="W2435">
        <v>25</v>
      </c>
      <c r="X2435">
        <v>4</v>
      </c>
      <c r="Y2435">
        <v>2</v>
      </c>
      <c r="Z2435">
        <v>4.5</v>
      </c>
      <c r="AA2435">
        <v>4.5</v>
      </c>
      <c r="AB2435">
        <v>4.5</v>
      </c>
      <c r="AC2435">
        <v>4.5</v>
      </c>
      <c r="AD2435">
        <v>0</v>
      </c>
      <c r="AE2435">
        <v>0</v>
      </c>
    </row>
    <row r="2436" spans="1:31" x14ac:dyDescent="0.25">
      <c r="A2436" t="s">
        <v>2462</v>
      </c>
      <c r="B2436" t="s">
        <v>7539</v>
      </c>
      <c r="C2436" t="s">
        <v>10146</v>
      </c>
      <c r="D2436" t="s">
        <v>10174</v>
      </c>
      <c r="E2436">
        <v>41.393990000000002</v>
      </c>
      <c r="F2436">
        <v>2.1612010000000001</v>
      </c>
      <c r="G2436" t="s">
        <v>10262</v>
      </c>
      <c r="H2436" t="s">
        <v>13054</v>
      </c>
      <c r="I2436" t="s">
        <v>15762</v>
      </c>
      <c r="J2436" t="s">
        <v>16644</v>
      </c>
      <c r="K2436" t="s">
        <v>16666</v>
      </c>
      <c r="L2436" t="s">
        <v>18062</v>
      </c>
      <c r="M2436" t="s">
        <v>18062</v>
      </c>
      <c r="N2436" t="s">
        <v>18062</v>
      </c>
      <c r="O2436">
        <v>7</v>
      </c>
      <c r="P2436">
        <v>35.5</v>
      </c>
      <c r="Q2436">
        <v>13</v>
      </c>
      <c r="R2436">
        <v>4</v>
      </c>
      <c r="S2436">
        <v>370</v>
      </c>
      <c r="T2436">
        <f t="shared" si="38"/>
        <v>1480</v>
      </c>
      <c r="U2436">
        <v>31</v>
      </c>
      <c r="V2436">
        <v>34</v>
      </c>
      <c r="W2436">
        <v>12</v>
      </c>
      <c r="X2436">
        <v>7</v>
      </c>
      <c r="Y2436">
        <v>5</v>
      </c>
      <c r="Z2436">
        <v>4</v>
      </c>
      <c r="AA2436">
        <v>4</v>
      </c>
      <c r="AB2436">
        <v>3.5</v>
      </c>
      <c r="AC2436">
        <v>4</v>
      </c>
      <c r="AD2436">
        <v>0</v>
      </c>
      <c r="AE2436">
        <v>0</v>
      </c>
    </row>
    <row r="2437" spans="1:31" x14ac:dyDescent="0.25">
      <c r="A2437" t="s">
        <v>2463</v>
      </c>
      <c r="B2437" t="s">
        <v>7540</v>
      </c>
      <c r="C2437" t="s">
        <v>10146</v>
      </c>
      <c r="D2437" t="s">
        <v>10174</v>
      </c>
      <c r="E2437">
        <v>41.397452999999999</v>
      </c>
      <c r="F2437">
        <v>2.158544</v>
      </c>
      <c r="G2437" t="s">
        <v>10236</v>
      </c>
      <c r="H2437" t="s">
        <v>13055</v>
      </c>
      <c r="I2437" t="s">
        <v>16283</v>
      </c>
      <c r="J2437" t="s">
        <v>16645</v>
      </c>
      <c r="K2437" t="s">
        <v>16866</v>
      </c>
      <c r="L2437" t="s">
        <v>18062</v>
      </c>
      <c r="M2437" t="s">
        <v>18062</v>
      </c>
      <c r="N2437" t="s">
        <v>18062</v>
      </c>
      <c r="O2437">
        <v>7</v>
      </c>
      <c r="P2437">
        <v>114</v>
      </c>
      <c r="Q2437">
        <v>7</v>
      </c>
      <c r="R2437">
        <v>4</v>
      </c>
      <c r="S2437">
        <v>486</v>
      </c>
      <c r="T2437">
        <f t="shared" si="38"/>
        <v>1944</v>
      </c>
      <c r="U2437">
        <v>102</v>
      </c>
      <c r="V2437">
        <v>65</v>
      </c>
      <c r="W2437">
        <v>7</v>
      </c>
      <c r="X2437">
        <v>3</v>
      </c>
      <c r="Y2437">
        <v>0</v>
      </c>
      <c r="Z2437">
        <v>4</v>
      </c>
      <c r="AA2437">
        <v>4</v>
      </c>
      <c r="AB2437">
        <v>4</v>
      </c>
      <c r="AC2437">
        <v>4</v>
      </c>
      <c r="AD2437">
        <v>0</v>
      </c>
      <c r="AE2437">
        <v>0</v>
      </c>
    </row>
    <row r="2438" spans="1:31" x14ac:dyDescent="0.25">
      <c r="A2438" t="s">
        <v>2464</v>
      </c>
      <c r="B2438" t="s">
        <v>7541</v>
      </c>
      <c r="C2438" t="s">
        <v>10146</v>
      </c>
      <c r="D2438" t="s">
        <v>10174</v>
      </c>
      <c r="E2438">
        <v>41.383674999999997</v>
      </c>
      <c r="F2438">
        <v>2.1851090000000002</v>
      </c>
      <c r="G2438" t="s">
        <v>10245</v>
      </c>
      <c r="H2438" t="s">
        <v>13056</v>
      </c>
      <c r="I2438" t="s">
        <v>15762</v>
      </c>
      <c r="J2438" t="s">
        <v>16644</v>
      </c>
      <c r="K2438" t="s">
        <v>16708</v>
      </c>
      <c r="L2438" t="s">
        <v>18062</v>
      </c>
      <c r="M2438" t="s">
        <v>18063</v>
      </c>
      <c r="N2438" t="s">
        <v>18062</v>
      </c>
      <c r="O2438">
        <v>5</v>
      </c>
      <c r="P2438">
        <v>25</v>
      </c>
      <c r="Q2438">
        <v>10</v>
      </c>
      <c r="R2438">
        <v>4.5</v>
      </c>
      <c r="S2438">
        <v>402</v>
      </c>
      <c r="T2438">
        <f t="shared" si="38"/>
        <v>1809</v>
      </c>
      <c r="U2438">
        <v>41</v>
      </c>
      <c r="V2438">
        <v>11</v>
      </c>
      <c r="W2438">
        <v>1</v>
      </c>
      <c r="X2438">
        <v>3</v>
      </c>
      <c r="Y2438">
        <v>0</v>
      </c>
      <c r="Z2438">
        <v>4.5</v>
      </c>
      <c r="AA2438">
        <v>4.5</v>
      </c>
      <c r="AB2438">
        <v>4.5</v>
      </c>
      <c r="AC2438">
        <v>4</v>
      </c>
      <c r="AD2438">
        <v>0</v>
      </c>
      <c r="AE2438">
        <v>0</v>
      </c>
    </row>
    <row r="2439" spans="1:31" x14ac:dyDescent="0.25">
      <c r="A2439" t="s">
        <v>2465</v>
      </c>
      <c r="B2439" t="s">
        <v>7542</v>
      </c>
      <c r="C2439" t="s">
        <v>10146</v>
      </c>
      <c r="D2439" t="s">
        <v>10174</v>
      </c>
      <c r="E2439">
        <v>41.391663000000001</v>
      </c>
      <c r="F2439">
        <v>2.1527889999999998</v>
      </c>
      <c r="G2439" t="s">
        <v>10274</v>
      </c>
      <c r="H2439" t="s">
        <v>13057</v>
      </c>
      <c r="I2439" t="s">
        <v>15733</v>
      </c>
      <c r="J2439" t="s">
        <v>16643</v>
      </c>
      <c r="K2439" t="s">
        <v>16708</v>
      </c>
      <c r="L2439" t="s">
        <v>18062</v>
      </c>
      <c r="M2439" t="s">
        <v>18062</v>
      </c>
      <c r="N2439" t="s">
        <v>18062</v>
      </c>
      <c r="O2439">
        <v>7</v>
      </c>
      <c r="P2439">
        <v>52.5</v>
      </c>
      <c r="Q2439">
        <v>14</v>
      </c>
      <c r="R2439">
        <v>4.5</v>
      </c>
      <c r="S2439">
        <v>2492</v>
      </c>
      <c r="T2439">
        <f t="shared" si="38"/>
        <v>11214</v>
      </c>
      <c r="U2439">
        <v>687</v>
      </c>
      <c r="V2439">
        <v>200</v>
      </c>
      <c r="W2439">
        <v>50</v>
      </c>
      <c r="X2439">
        <v>15</v>
      </c>
      <c r="Y2439">
        <v>19</v>
      </c>
      <c r="Z2439">
        <v>4.5</v>
      </c>
      <c r="AA2439">
        <v>4.5</v>
      </c>
      <c r="AB2439">
        <v>4</v>
      </c>
      <c r="AC2439">
        <v>4</v>
      </c>
      <c r="AD2439">
        <v>0</v>
      </c>
      <c r="AE2439">
        <v>0</v>
      </c>
    </row>
    <row r="2440" spans="1:31" x14ac:dyDescent="0.25">
      <c r="A2440" t="s">
        <v>2466</v>
      </c>
      <c r="B2440" t="s">
        <v>7543</v>
      </c>
      <c r="C2440" t="s">
        <v>10146</v>
      </c>
      <c r="D2440" t="s">
        <v>10174</v>
      </c>
      <c r="E2440">
        <v>41.37735</v>
      </c>
      <c r="F2440">
        <v>2.1897280000000001</v>
      </c>
      <c r="G2440" t="s">
        <v>10233</v>
      </c>
      <c r="H2440" t="s">
        <v>13058</v>
      </c>
      <c r="I2440" t="s">
        <v>15737</v>
      </c>
      <c r="J2440" t="s">
        <v>16643</v>
      </c>
      <c r="K2440" t="s">
        <v>16793</v>
      </c>
      <c r="L2440" t="s">
        <v>18062</v>
      </c>
      <c r="M2440" t="s">
        <v>18063</v>
      </c>
      <c r="N2440" t="s">
        <v>18062</v>
      </c>
      <c r="O2440">
        <v>6</v>
      </c>
      <c r="P2440">
        <v>66</v>
      </c>
      <c r="Q2440">
        <v>6</v>
      </c>
      <c r="R2440">
        <v>4</v>
      </c>
      <c r="S2440">
        <v>638</v>
      </c>
      <c r="T2440">
        <f t="shared" si="38"/>
        <v>2552</v>
      </c>
      <c r="U2440">
        <v>63</v>
      </c>
      <c r="V2440">
        <v>27</v>
      </c>
      <c r="W2440">
        <v>6</v>
      </c>
      <c r="X2440">
        <v>6</v>
      </c>
      <c r="Y2440">
        <v>12</v>
      </c>
      <c r="Z2440">
        <v>4</v>
      </c>
      <c r="AA2440">
        <v>4</v>
      </c>
      <c r="AB2440">
        <v>4</v>
      </c>
      <c r="AC2440">
        <v>4</v>
      </c>
      <c r="AD2440">
        <v>0</v>
      </c>
      <c r="AE2440">
        <v>0</v>
      </c>
    </row>
    <row r="2441" spans="1:31" x14ac:dyDescent="0.25">
      <c r="A2441" t="s">
        <v>2467</v>
      </c>
      <c r="B2441" t="s">
        <v>7544</v>
      </c>
      <c r="C2441" t="s">
        <v>10146</v>
      </c>
      <c r="D2441" t="s">
        <v>10174</v>
      </c>
      <c r="E2441">
        <v>41.386679999999998</v>
      </c>
      <c r="F2441">
        <v>2.1814789999999999</v>
      </c>
      <c r="G2441" t="s">
        <v>10442</v>
      </c>
      <c r="H2441" t="s">
        <v>13059</v>
      </c>
      <c r="I2441" t="s">
        <v>15733</v>
      </c>
      <c r="J2441" t="s">
        <v>16643</v>
      </c>
      <c r="K2441" t="s">
        <v>16708</v>
      </c>
      <c r="L2441" t="s">
        <v>18062</v>
      </c>
      <c r="M2441" t="s">
        <v>18062</v>
      </c>
      <c r="N2441" t="s">
        <v>18062</v>
      </c>
      <c r="O2441">
        <v>7</v>
      </c>
      <c r="P2441">
        <v>28</v>
      </c>
      <c r="Q2441">
        <v>7</v>
      </c>
      <c r="R2441">
        <v>4</v>
      </c>
      <c r="S2441">
        <v>919</v>
      </c>
      <c r="T2441">
        <f t="shared" si="38"/>
        <v>3676</v>
      </c>
      <c r="U2441">
        <v>206</v>
      </c>
      <c r="V2441">
        <v>107</v>
      </c>
      <c r="W2441">
        <v>23</v>
      </c>
      <c r="X2441">
        <v>20</v>
      </c>
      <c r="Y2441">
        <v>11</v>
      </c>
      <c r="Z2441">
        <v>4</v>
      </c>
      <c r="AA2441">
        <v>4</v>
      </c>
      <c r="AB2441">
        <v>4</v>
      </c>
      <c r="AC2441">
        <v>4</v>
      </c>
      <c r="AD2441">
        <v>0</v>
      </c>
      <c r="AE2441">
        <v>0</v>
      </c>
    </row>
    <row r="2442" spans="1:31" x14ac:dyDescent="0.25">
      <c r="A2442" t="s">
        <v>2468</v>
      </c>
      <c r="B2442" t="s">
        <v>7545</v>
      </c>
      <c r="C2442" t="s">
        <v>10146</v>
      </c>
      <c r="D2442" t="s">
        <v>10174</v>
      </c>
      <c r="E2442">
        <v>41.381706000000001</v>
      </c>
      <c r="F2442">
        <v>2.1721840000000001</v>
      </c>
      <c r="G2442" t="s">
        <v>10251</v>
      </c>
      <c r="H2442" t="s">
        <v>13060</v>
      </c>
      <c r="I2442" t="s">
        <v>16284</v>
      </c>
      <c r="J2442" t="s">
        <v>16643</v>
      </c>
      <c r="K2442" t="s">
        <v>17435</v>
      </c>
      <c r="L2442" t="s">
        <v>18062</v>
      </c>
      <c r="M2442" t="s">
        <v>18063</v>
      </c>
      <c r="N2442" t="s">
        <v>18062</v>
      </c>
      <c r="O2442">
        <v>6</v>
      </c>
      <c r="P2442">
        <v>48</v>
      </c>
      <c r="Q2442">
        <v>6</v>
      </c>
      <c r="R2442">
        <v>4.5</v>
      </c>
      <c r="S2442">
        <v>861</v>
      </c>
      <c r="T2442">
        <f t="shared" si="38"/>
        <v>3874.5</v>
      </c>
      <c r="U2442">
        <v>224</v>
      </c>
      <c r="V2442">
        <v>100</v>
      </c>
      <c r="W2442">
        <v>16</v>
      </c>
      <c r="X2442">
        <v>9</v>
      </c>
      <c r="Y2442">
        <v>6</v>
      </c>
      <c r="Z2442">
        <v>4.5</v>
      </c>
      <c r="AA2442">
        <v>4</v>
      </c>
      <c r="AB2442">
        <v>4</v>
      </c>
      <c r="AC2442">
        <v>4.5</v>
      </c>
      <c r="AD2442">
        <v>0</v>
      </c>
      <c r="AE2442">
        <v>0</v>
      </c>
    </row>
    <row r="2443" spans="1:31" x14ac:dyDescent="0.25">
      <c r="A2443" t="s">
        <v>2469</v>
      </c>
      <c r="B2443" t="s">
        <v>7546</v>
      </c>
      <c r="C2443" t="s">
        <v>10146</v>
      </c>
      <c r="D2443" t="s">
        <v>10174</v>
      </c>
      <c r="E2443">
        <v>41.385330000000003</v>
      </c>
      <c r="F2443">
        <v>2.1804730000000001</v>
      </c>
      <c r="G2443" t="s">
        <v>10353</v>
      </c>
      <c r="H2443" t="s">
        <v>13061</v>
      </c>
      <c r="I2443" t="s">
        <v>16285</v>
      </c>
      <c r="J2443" t="s">
        <v>16643</v>
      </c>
      <c r="K2443" t="s">
        <v>17436</v>
      </c>
      <c r="L2443" t="s">
        <v>18062</v>
      </c>
      <c r="M2443" t="s">
        <v>18062</v>
      </c>
      <c r="N2443" t="s">
        <v>18063</v>
      </c>
      <c r="O2443">
        <v>7</v>
      </c>
      <c r="P2443">
        <v>75</v>
      </c>
      <c r="Q2443">
        <v>7</v>
      </c>
      <c r="R2443">
        <v>3.5</v>
      </c>
      <c r="S2443">
        <v>389</v>
      </c>
      <c r="T2443">
        <f t="shared" si="38"/>
        <v>1361.5</v>
      </c>
      <c r="U2443">
        <v>29</v>
      </c>
      <c r="V2443">
        <v>45</v>
      </c>
      <c r="W2443">
        <v>20</v>
      </c>
      <c r="X2443">
        <v>21</v>
      </c>
      <c r="Y2443">
        <v>30</v>
      </c>
      <c r="Z2443">
        <v>3.5</v>
      </c>
      <c r="AA2443">
        <v>3.5</v>
      </c>
      <c r="AB2443">
        <v>3.5</v>
      </c>
      <c r="AC2443">
        <v>4</v>
      </c>
      <c r="AD2443">
        <v>0</v>
      </c>
      <c r="AE2443">
        <v>0</v>
      </c>
    </row>
    <row r="2444" spans="1:31" x14ac:dyDescent="0.25">
      <c r="A2444" t="s">
        <v>2470</v>
      </c>
      <c r="B2444" t="s">
        <v>7547</v>
      </c>
      <c r="C2444" t="s">
        <v>10146</v>
      </c>
      <c r="D2444" t="s">
        <v>10174</v>
      </c>
      <c r="E2444">
        <v>41.391182000000001</v>
      </c>
      <c r="F2444">
        <v>2.1430959999999999</v>
      </c>
      <c r="G2444" t="s">
        <v>10532</v>
      </c>
      <c r="H2444" t="s">
        <v>13062</v>
      </c>
      <c r="I2444" t="s">
        <v>15813</v>
      </c>
      <c r="J2444" t="s">
        <v>16644</v>
      </c>
      <c r="K2444" t="s">
        <v>16808</v>
      </c>
      <c r="L2444" t="s">
        <v>18062</v>
      </c>
      <c r="M2444" t="s">
        <v>18062</v>
      </c>
      <c r="N2444" t="s">
        <v>18062</v>
      </c>
      <c r="O2444">
        <v>6</v>
      </c>
      <c r="P2444">
        <v>30</v>
      </c>
      <c r="Q2444">
        <v>12</v>
      </c>
      <c r="R2444">
        <v>4</v>
      </c>
      <c r="S2444">
        <v>466</v>
      </c>
      <c r="T2444">
        <f t="shared" si="38"/>
        <v>1864</v>
      </c>
      <c r="U2444">
        <v>21</v>
      </c>
      <c r="V2444">
        <v>15</v>
      </c>
      <c r="W2444">
        <v>14</v>
      </c>
      <c r="X2444">
        <v>3</v>
      </c>
      <c r="Y2444">
        <v>3</v>
      </c>
      <c r="Z2444">
        <v>4</v>
      </c>
      <c r="AA2444">
        <v>4</v>
      </c>
      <c r="AB2444">
        <v>3.5</v>
      </c>
      <c r="AC2444">
        <v>3.5</v>
      </c>
      <c r="AD2444">
        <v>0</v>
      </c>
      <c r="AE2444">
        <v>0</v>
      </c>
    </row>
    <row r="2445" spans="1:31" x14ac:dyDescent="0.25">
      <c r="A2445" t="s">
        <v>2471</v>
      </c>
      <c r="B2445" t="s">
        <v>7548</v>
      </c>
      <c r="C2445" t="s">
        <v>10146</v>
      </c>
      <c r="D2445" t="s">
        <v>10174</v>
      </c>
      <c r="E2445">
        <v>41.379849999999998</v>
      </c>
      <c r="F2445">
        <v>2.1614650000000002</v>
      </c>
      <c r="G2445" t="s">
        <v>10350</v>
      </c>
      <c r="H2445" t="s">
        <v>13063</v>
      </c>
      <c r="I2445" t="s">
        <v>16286</v>
      </c>
      <c r="J2445" t="s">
        <v>16643</v>
      </c>
      <c r="K2445" t="s">
        <v>17437</v>
      </c>
      <c r="L2445" t="s">
        <v>18062</v>
      </c>
      <c r="M2445" t="s">
        <v>18062</v>
      </c>
      <c r="N2445" t="s">
        <v>18062</v>
      </c>
      <c r="O2445">
        <v>7</v>
      </c>
      <c r="P2445">
        <v>21</v>
      </c>
      <c r="Q2445">
        <v>7</v>
      </c>
      <c r="R2445">
        <v>4</v>
      </c>
      <c r="S2445">
        <v>447</v>
      </c>
      <c r="T2445">
        <f t="shared" si="38"/>
        <v>1788</v>
      </c>
      <c r="U2445">
        <v>34</v>
      </c>
      <c r="V2445">
        <v>38</v>
      </c>
      <c r="W2445">
        <v>11</v>
      </c>
      <c r="X2445">
        <v>2</v>
      </c>
      <c r="Y2445">
        <v>3</v>
      </c>
      <c r="Z2445">
        <v>4</v>
      </c>
      <c r="AA2445">
        <v>4</v>
      </c>
      <c r="AB2445">
        <v>4</v>
      </c>
      <c r="AC2445">
        <v>4</v>
      </c>
      <c r="AD2445">
        <v>0</v>
      </c>
      <c r="AE2445">
        <v>0</v>
      </c>
    </row>
    <row r="2446" spans="1:31" x14ac:dyDescent="0.25">
      <c r="A2446" t="s">
        <v>2472</v>
      </c>
      <c r="B2446" t="s">
        <v>7549</v>
      </c>
      <c r="C2446" t="s">
        <v>10146</v>
      </c>
      <c r="D2446" t="s">
        <v>10174</v>
      </c>
      <c r="E2446">
        <v>41.384974999999997</v>
      </c>
      <c r="F2446">
        <v>2.1785990000000002</v>
      </c>
      <c r="G2446" t="s">
        <v>10245</v>
      </c>
      <c r="H2446" t="s">
        <v>13064</v>
      </c>
      <c r="I2446" t="s">
        <v>15733</v>
      </c>
      <c r="J2446" t="s">
        <v>16643</v>
      </c>
      <c r="K2446" t="s">
        <v>17280</v>
      </c>
      <c r="L2446" t="s">
        <v>18062</v>
      </c>
      <c r="M2446" t="s">
        <v>18062</v>
      </c>
      <c r="N2446" t="s">
        <v>18062</v>
      </c>
      <c r="O2446">
        <v>7</v>
      </c>
      <c r="P2446">
        <v>77</v>
      </c>
      <c r="Q2446">
        <v>7</v>
      </c>
      <c r="R2446">
        <v>4.5</v>
      </c>
      <c r="S2446">
        <v>3539</v>
      </c>
      <c r="T2446">
        <f t="shared" si="38"/>
        <v>15925.5</v>
      </c>
      <c r="U2446">
        <v>1352</v>
      </c>
      <c r="V2446">
        <v>316</v>
      </c>
      <c r="W2446">
        <v>75</v>
      </c>
      <c r="X2446">
        <v>32</v>
      </c>
      <c r="Y2446">
        <v>14</v>
      </c>
      <c r="Z2446">
        <v>4.5</v>
      </c>
      <c r="AA2446">
        <v>4.5</v>
      </c>
      <c r="AB2446">
        <v>4.5</v>
      </c>
      <c r="AC2446">
        <v>4.5</v>
      </c>
      <c r="AD2446">
        <v>0</v>
      </c>
      <c r="AE2446">
        <v>0</v>
      </c>
    </row>
    <row r="2447" spans="1:31" x14ac:dyDescent="0.25">
      <c r="A2447" t="s">
        <v>2473</v>
      </c>
      <c r="B2447" t="s">
        <v>7550</v>
      </c>
      <c r="C2447" t="s">
        <v>10146</v>
      </c>
      <c r="D2447" t="s">
        <v>10174</v>
      </c>
      <c r="E2447">
        <v>41.404778</v>
      </c>
      <c r="F2447">
        <v>2.1276609999999998</v>
      </c>
      <c r="G2447" t="s">
        <v>10235</v>
      </c>
      <c r="H2447" t="s">
        <v>13065</v>
      </c>
      <c r="I2447" t="s">
        <v>15736</v>
      </c>
      <c r="J2447" t="s">
        <v>16643</v>
      </c>
      <c r="K2447" t="s">
        <v>16649</v>
      </c>
      <c r="L2447" t="s">
        <v>18062</v>
      </c>
      <c r="M2447" t="s">
        <v>18062</v>
      </c>
      <c r="N2447" t="s">
        <v>18062</v>
      </c>
      <c r="O2447">
        <v>7</v>
      </c>
      <c r="P2447">
        <v>29.25</v>
      </c>
      <c r="Q2447">
        <v>13</v>
      </c>
      <c r="R2447">
        <v>4</v>
      </c>
      <c r="S2447">
        <v>345</v>
      </c>
      <c r="T2447">
        <f t="shared" si="38"/>
        <v>1380</v>
      </c>
      <c r="U2447">
        <v>13</v>
      </c>
      <c r="V2447">
        <v>7</v>
      </c>
      <c r="W2447">
        <v>1</v>
      </c>
      <c r="X2447">
        <v>1</v>
      </c>
      <c r="Y2447">
        <v>0</v>
      </c>
      <c r="Z2447">
        <v>4</v>
      </c>
      <c r="AA2447">
        <v>4.5</v>
      </c>
      <c r="AB2447">
        <v>4</v>
      </c>
      <c r="AC2447">
        <v>4.5</v>
      </c>
      <c r="AD2447">
        <v>0</v>
      </c>
      <c r="AE2447">
        <v>0</v>
      </c>
    </row>
    <row r="2448" spans="1:31" x14ac:dyDescent="0.25">
      <c r="A2448" t="s">
        <v>2474</v>
      </c>
      <c r="B2448" t="s">
        <v>7551</v>
      </c>
      <c r="C2448" t="s">
        <v>10146</v>
      </c>
      <c r="D2448" t="s">
        <v>10174</v>
      </c>
      <c r="E2448">
        <v>41.394474000000002</v>
      </c>
      <c r="F2448">
        <v>2.1480969999999999</v>
      </c>
      <c r="G2448" t="s">
        <v>10322</v>
      </c>
      <c r="H2448" t="s">
        <v>13066</v>
      </c>
      <c r="I2448" t="s">
        <v>15762</v>
      </c>
      <c r="J2448" t="s">
        <v>16644</v>
      </c>
      <c r="K2448" t="s">
        <v>16791</v>
      </c>
      <c r="L2448" t="s">
        <v>18062</v>
      </c>
      <c r="M2448" t="s">
        <v>18063</v>
      </c>
      <c r="N2448" t="s">
        <v>18062</v>
      </c>
      <c r="O2448">
        <v>6</v>
      </c>
      <c r="P2448">
        <v>25</v>
      </c>
      <c r="Q2448">
        <v>11</v>
      </c>
      <c r="R2448">
        <v>4.5</v>
      </c>
      <c r="S2448">
        <v>742</v>
      </c>
      <c r="T2448">
        <f t="shared" si="38"/>
        <v>3339</v>
      </c>
      <c r="U2448">
        <v>176</v>
      </c>
      <c r="V2448">
        <v>50</v>
      </c>
      <c r="W2448">
        <v>42</v>
      </c>
      <c r="X2448">
        <v>20</v>
      </c>
      <c r="Y2448">
        <v>6</v>
      </c>
      <c r="Z2448">
        <v>4.5</v>
      </c>
      <c r="AA2448">
        <v>4</v>
      </c>
      <c r="AB2448">
        <v>4</v>
      </c>
      <c r="AC2448">
        <v>4</v>
      </c>
      <c r="AD2448">
        <v>0</v>
      </c>
      <c r="AE2448">
        <v>1</v>
      </c>
    </row>
    <row r="2449" spans="1:31" x14ac:dyDescent="0.25">
      <c r="A2449" t="s">
        <v>2475</v>
      </c>
      <c r="B2449" t="s">
        <v>7552</v>
      </c>
      <c r="C2449" t="s">
        <v>10146</v>
      </c>
      <c r="D2449" t="s">
        <v>10174</v>
      </c>
      <c r="E2449">
        <v>41.388199999999998</v>
      </c>
      <c r="F2449">
        <v>2.1572849999999999</v>
      </c>
      <c r="G2449" t="s">
        <v>10235</v>
      </c>
      <c r="H2449" t="s">
        <v>13067</v>
      </c>
      <c r="I2449" t="s">
        <v>15737</v>
      </c>
      <c r="J2449" t="s">
        <v>16643</v>
      </c>
      <c r="K2449" t="s">
        <v>16650</v>
      </c>
      <c r="L2449" t="s">
        <v>18062</v>
      </c>
      <c r="M2449" t="s">
        <v>18063</v>
      </c>
      <c r="N2449" t="s">
        <v>18062</v>
      </c>
      <c r="O2449">
        <v>7</v>
      </c>
      <c r="P2449">
        <v>140</v>
      </c>
      <c r="Q2449">
        <v>7</v>
      </c>
      <c r="R2449">
        <v>4</v>
      </c>
      <c r="S2449">
        <v>715</v>
      </c>
      <c r="T2449">
        <f t="shared" si="38"/>
        <v>2860</v>
      </c>
      <c r="U2449">
        <v>167</v>
      </c>
      <c r="V2449">
        <v>79</v>
      </c>
      <c r="W2449">
        <v>20</v>
      </c>
      <c r="X2449">
        <v>10</v>
      </c>
      <c r="Y2449">
        <v>17</v>
      </c>
      <c r="Z2449">
        <v>4.5</v>
      </c>
      <c r="AA2449">
        <v>4</v>
      </c>
      <c r="AB2449">
        <v>4.5</v>
      </c>
      <c r="AC2449">
        <v>4</v>
      </c>
      <c r="AD2449">
        <v>0</v>
      </c>
      <c r="AE2449">
        <v>0</v>
      </c>
    </row>
    <row r="2450" spans="1:31" x14ac:dyDescent="0.25">
      <c r="A2450" t="s">
        <v>2476</v>
      </c>
      <c r="B2450" t="s">
        <v>7553</v>
      </c>
      <c r="C2450" t="s">
        <v>10146</v>
      </c>
      <c r="D2450" t="s">
        <v>10174</v>
      </c>
      <c r="E2450">
        <v>41.385950000000001</v>
      </c>
      <c r="F2450">
        <v>2.1761490000000001</v>
      </c>
      <c r="G2450" t="s">
        <v>10308</v>
      </c>
      <c r="H2450" t="s">
        <v>13068</v>
      </c>
      <c r="I2450" t="s">
        <v>15821</v>
      </c>
      <c r="J2450" t="s">
        <v>16643</v>
      </c>
      <c r="K2450" t="s">
        <v>17438</v>
      </c>
      <c r="L2450" t="s">
        <v>18062</v>
      </c>
      <c r="M2450" t="s">
        <v>18062</v>
      </c>
      <c r="N2450" t="s">
        <v>18062</v>
      </c>
      <c r="O2450">
        <v>7</v>
      </c>
      <c r="P2450">
        <v>147</v>
      </c>
      <c r="Q2450">
        <v>7</v>
      </c>
      <c r="R2450">
        <v>4</v>
      </c>
      <c r="S2450">
        <v>400</v>
      </c>
      <c r="T2450">
        <f t="shared" si="38"/>
        <v>1600</v>
      </c>
      <c r="U2450">
        <v>57</v>
      </c>
      <c r="V2450">
        <v>28</v>
      </c>
      <c r="W2450">
        <v>9</v>
      </c>
      <c r="X2450">
        <v>4</v>
      </c>
      <c r="Y2450">
        <v>6</v>
      </c>
      <c r="Z2450">
        <v>4</v>
      </c>
      <c r="AA2450">
        <v>4</v>
      </c>
      <c r="AB2450">
        <v>4</v>
      </c>
      <c r="AC2450">
        <v>3.5</v>
      </c>
      <c r="AD2450">
        <v>0</v>
      </c>
      <c r="AE2450">
        <v>0</v>
      </c>
    </row>
    <row r="2451" spans="1:31" x14ac:dyDescent="0.25">
      <c r="A2451" t="s">
        <v>2477</v>
      </c>
      <c r="B2451" t="s">
        <v>7554</v>
      </c>
      <c r="C2451" t="s">
        <v>10146</v>
      </c>
      <c r="D2451" t="s">
        <v>10174</v>
      </c>
      <c r="E2451">
        <v>41.382168</v>
      </c>
      <c r="F2451">
        <v>2.171411</v>
      </c>
      <c r="G2451" t="s">
        <v>10339</v>
      </c>
      <c r="H2451" t="s">
        <v>13069</v>
      </c>
      <c r="I2451" t="s">
        <v>15789</v>
      </c>
      <c r="J2451" t="s">
        <v>16643</v>
      </c>
      <c r="K2451" t="s">
        <v>16719</v>
      </c>
      <c r="L2451" t="s">
        <v>18063</v>
      </c>
      <c r="M2451" t="s">
        <v>18063</v>
      </c>
      <c r="N2451" t="s">
        <v>18063</v>
      </c>
      <c r="O2451">
        <v>6</v>
      </c>
      <c r="P2451">
        <v>68</v>
      </c>
      <c r="Q2451">
        <v>6</v>
      </c>
      <c r="R2451">
        <v>2.5</v>
      </c>
      <c r="S2451">
        <v>321</v>
      </c>
      <c r="T2451">
        <f t="shared" si="38"/>
        <v>802.5</v>
      </c>
      <c r="U2451">
        <v>21</v>
      </c>
      <c r="V2451">
        <v>25</v>
      </c>
      <c r="W2451">
        <v>9</v>
      </c>
      <c r="X2451">
        <v>10</v>
      </c>
      <c r="Y2451">
        <v>37</v>
      </c>
      <c r="Z2451">
        <v>3.5</v>
      </c>
      <c r="AA2451">
        <v>3</v>
      </c>
      <c r="AB2451">
        <v>2.5</v>
      </c>
      <c r="AC2451">
        <v>4</v>
      </c>
      <c r="AD2451">
        <v>0</v>
      </c>
      <c r="AE2451">
        <v>0</v>
      </c>
    </row>
    <row r="2452" spans="1:31" x14ac:dyDescent="0.25">
      <c r="A2452" t="s">
        <v>2478</v>
      </c>
      <c r="B2452" t="s">
        <v>7555</v>
      </c>
      <c r="C2452" t="s">
        <v>10146</v>
      </c>
      <c r="D2452" t="s">
        <v>10174</v>
      </c>
      <c r="E2452">
        <v>41.383082999999999</v>
      </c>
      <c r="F2452">
        <v>2.1744340000000002</v>
      </c>
      <c r="G2452" t="s">
        <v>10499</v>
      </c>
      <c r="H2452" t="s">
        <v>13070</v>
      </c>
      <c r="I2452" t="s">
        <v>16149</v>
      </c>
      <c r="J2452" t="s">
        <v>16643</v>
      </c>
      <c r="K2452" t="s">
        <v>17203</v>
      </c>
      <c r="L2452" t="s">
        <v>18062</v>
      </c>
      <c r="M2452" t="s">
        <v>18063</v>
      </c>
      <c r="N2452" t="s">
        <v>18062</v>
      </c>
      <c r="O2452">
        <v>7</v>
      </c>
      <c r="P2452">
        <v>80.5</v>
      </c>
      <c r="Q2452">
        <v>7</v>
      </c>
      <c r="R2452">
        <v>4</v>
      </c>
      <c r="S2452">
        <v>1220</v>
      </c>
      <c r="T2452">
        <f t="shared" si="38"/>
        <v>4880</v>
      </c>
      <c r="U2452">
        <v>165</v>
      </c>
      <c r="V2452">
        <v>152</v>
      </c>
      <c r="W2452">
        <v>39</v>
      </c>
      <c r="X2452">
        <v>27</v>
      </c>
      <c r="Y2452">
        <v>21</v>
      </c>
      <c r="Z2452">
        <v>4</v>
      </c>
      <c r="AA2452">
        <v>4</v>
      </c>
      <c r="AB2452">
        <v>4</v>
      </c>
      <c r="AC2452">
        <v>4</v>
      </c>
      <c r="AD2452">
        <v>0</v>
      </c>
      <c r="AE2452">
        <v>0</v>
      </c>
    </row>
    <row r="2453" spans="1:31" x14ac:dyDescent="0.25">
      <c r="A2453" t="s">
        <v>2479</v>
      </c>
      <c r="B2453" t="s">
        <v>7556</v>
      </c>
      <c r="C2453" t="s">
        <v>10146</v>
      </c>
      <c r="D2453" t="s">
        <v>10174</v>
      </c>
      <c r="E2453">
        <v>41.403489999999998</v>
      </c>
      <c r="F2453">
        <v>2.1686589999999999</v>
      </c>
      <c r="G2453" t="s">
        <v>10514</v>
      </c>
      <c r="H2453" t="s">
        <v>13071</v>
      </c>
      <c r="I2453" t="s">
        <v>15733</v>
      </c>
      <c r="J2453" t="s">
        <v>16643</v>
      </c>
      <c r="K2453" t="s">
        <v>16708</v>
      </c>
      <c r="L2453" t="s">
        <v>18062</v>
      </c>
      <c r="M2453" t="s">
        <v>18063</v>
      </c>
      <c r="N2453" t="s">
        <v>18063</v>
      </c>
      <c r="O2453">
        <v>6</v>
      </c>
      <c r="P2453">
        <v>87</v>
      </c>
      <c r="Q2453">
        <v>6</v>
      </c>
      <c r="R2453">
        <v>4</v>
      </c>
      <c r="S2453">
        <v>355</v>
      </c>
      <c r="T2453">
        <f t="shared" si="38"/>
        <v>1420</v>
      </c>
      <c r="U2453">
        <v>87</v>
      </c>
      <c r="V2453">
        <v>76</v>
      </c>
      <c r="W2453">
        <v>16</v>
      </c>
      <c r="X2453">
        <v>17</v>
      </c>
      <c r="Y2453">
        <v>9</v>
      </c>
      <c r="Z2453">
        <v>4</v>
      </c>
      <c r="AA2453">
        <v>4</v>
      </c>
      <c r="AB2453">
        <v>4</v>
      </c>
      <c r="AC2453">
        <v>4</v>
      </c>
      <c r="AD2453">
        <v>0</v>
      </c>
      <c r="AE2453">
        <v>0</v>
      </c>
    </row>
    <row r="2454" spans="1:31" x14ac:dyDescent="0.25">
      <c r="A2454" t="s">
        <v>2480</v>
      </c>
      <c r="B2454" t="s">
        <v>7557</v>
      </c>
      <c r="C2454" t="s">
        <v>10146</v>
      </c>
      <c r="D2454" t="s">
        <v>10174</v>
      </c>
      <c r="E2454">
        <v>41.384663000000003</v>
      </c>
      <c r="F2454">
        <v>2.1795800000000001</v>
      </c>
      <c r="G2454" t="s">
        <v>10249</v>
      </c>
      <c r="H2454" t="s">
        <v>13072</v>
      </c>
      <c r="I2454" t="s">
        <v>15761</v>
      </c>
      <c r="J2454" t="s">
        <v>16645</v>
      </c>
      <c r="K2454" t="s">
        <v>16741</v>
      </c>
      <c r="L2454" t="s">
        <v>18062</v>
      </c>
      <c r="M2454" t="s">
        <v>18063</v>
      </c>
      <c r="N2454" t="s">
        <v>18063</v>
      </c>
      <c r="O2454">
        <v>6</v>
      </c>
      <c r="P2454">
        <v>53.5</v>
      </c>
      <c r="Q2454">
        <v>12</v>
      </c>
      <c r="R2454">
        <v>4.5</v>
      </c>
      <c r="S2454">
        <v>387</v>
      </c>
      <c r="T2454">
        <f t="shared" si="38"/>
        <v>1741.5</v>
      </c>
      <c r="U2454">
        <v>73</v>
      </c>
      <c r="V2454">
        <v>32</v>
      </c>
      <c r="W2454">
        <v>6</v>
      </c>
      <c r="X2454">
        <v>5</v>
      </c>
      <c r="Y2454">
        <v>2</v>
      </c>
      <c r="Z2454">
        <v>4</v>
      </c>
      <c r="AA2454">
        <v>4</v>
      </c>
      <c r="AB2454">
        <v>4</v>
      </c>
      <c r="AC2454">
        <v>4</v>
      </c>
      <c r="AD2454">
        <v>0</v>
      </c>
      <c r="AE2454">
        <v>0</v>
      </c>
    </row>
    <row r="2455" spans="1:31" x14ac:dyDescent="0.25">
      <c r="A2455" t="s">
        <v>2481</v>
      </c>
      <c r="B2455" t="s">
        <v>7558</v>
      </c>
      <c r="C2455" t="s">
        <v>10146</v>
      </c>
      <c r="D2455" t="s">
        <v>10174</v>
      </c>
      <c r="E2455">
        <v>41.399610000000003</v>
      </c>
      <c r="F2455">
        <v>2.1714850000000001</v>
      </c>
      <c r="G2455" t="s">
        <v>10236</v>
      </c>
      <c r="H2455" t="s">
        <v>13073</v>
      </c>
      <c r="I2455" t="s">
        <v>15755</v>
      </c>
      <c r="J2455" t="s">
        <v>16645</v>
      </c>
      <c r="K2455" t="s">
        <v>16646</v>
      </c>
      <c r="L2455" t="s">
        <v>18062</v>
      </c>
      <c r="M2455" t="s">
        <v>18062</v>
      </c>
      <c r="N2455" t="s">
        <v>18062</v>
      </c>
      <c r="O2455">
        <v>6</v>
      </c>
      <c r="P2455">
        <v>18</v>
      </c>
      <c r="Q2455">
        <v>6</v>
      </c>
      <c r="R2455">
        <v>4.5</v>
      </c>
      <c r="S2455">
        <v>336</v>
      </c>
      <c r="T2455">
        <f t="shared" si="38"/>
        <v>1512</v>
      </c>
      <c r="U2455">
        <v>69</v>
      </c>
      <c r="V2455">
        <v>16</v>
      </c>
      <c r="W2455">
        <v>6</v>
      </c>
      <c r="X2455">
        <v>0</v>
      </c>
      <c r="Y2455">
        <v>3</v>
      </c>
      <c r="Z2455">
        <v>4.5</v>
      </c>
      <c r="AA2455">
        <v>4.5</v>
      </c>
      <c r="AB2455">
        <v>4.5</v>
      </c>
      <c r="AC2455">
        <v>4.5</v>
      </c>
      <c r="AD2455">
        <v>0</v>
      </c>
      <c r="AE2455">
        <v>0</v>
      </c>
    </row>
    <row r="2456" spans="1:31" x14ac:dyDescent="0.25">
      <c r="A2456" t="s">
        <v>2482</v>
      </c>
      <c r="B2456" t="s">
        <v>7559</v>
      </c>
      <c r="C2456" t="s">
        <v>10146</v>
      </c>
      <c r="D2456" t="s">
        <v>10174</v>
      </c>
      <c r="E2456">
        <v>41.388480000000001</v>
      </c>
      <c r="F2456">
        <v>2.1576279999999999</v>
      </c>
      <c r="G2456" t="s">
        <v>10275</v>
      </c>
      <c r="H2456" t="s">
        <v>13074</v>
      </c>
      <c r="I2456" t="s">
        <v>16065</v>
      </c>
      <c r="J2456" t="s">
        <v>16643</v>
      </c>
      <c r="K2456" t="s">
        <v>16688</v>
      </c>
      <c r="L2456" t="s">
        <v>18063</v>
      </c>
      <c r="M2456" t="s">
        <v>18063</v>
      </c>
      <c r="N2456" t="s">
        <v>18063</v>
      </c>
      <c r="O2456">
        <v>6</v>
      </c>
      <c r="P2456">
        <v>30.5</v>
      </c>
      <c r="Q2456">
        <v>11</v>
      </c>
      <c r="R2456">
        <v>4</v>
      </c>
      <c r="S2456">
        <v>783</v>
      </c>
      <c r="T2456">
        <f t="shared" si="38"/>
        <v>3132</v>
      </c>
      <c r="U2456">
        <v>82</v>
      </c>
      <c r="V2456">
        <v>36</v>
      </c>
      <c r="W2456">
        <v>8</v>
      </c>
      <c r="X2456">
        <v>5</v>
      </c>
      <c r="Y2456">
        <v>9</v>
      </c>
      <c r="Z2456">
        <v>4.5</v>
      </c>
      <c r="AA2456">
        <v>4</v>
      </c>
      <c r="AB2456">
        <v>4</v>
      </c>
      <c r="AC2456">
        <v>4</v>
      </c>
      <c r="AD2456">
        <v>0</v>
      </c>
      <c r="AE2456">
        <v>0</v>
      </c>
    </row>
    <row r="2457" spans="1:31" x14ac:dyDescent="0.25">
      <c r="A2457" t="s">
        <v>2483</v>
      </c>
      <c r="B2457" t="s">
        <v>7560</v>
      </c>
      <c r="C2457" t="s">
        <v>10146</v>
      </c>
      <c r="D2457" t="s">
        <v>10174</v>
      </c>
      <c r="E2457">
        <v>41.410465000000002</v>
      </c>
      <c r="F2457">
        <v>2.1744849999999998</v>
      </c>
      <c r="G2457" t="s">
        <v>10236</v>
      </c>
      <c r="H2457" t="s">
        <v>13075</v>
      </c>
      <c r="I2457" t="s">
        <v>16098</v>
      </c>
      <c r="J2457" t="s">
        <v>16643</v>
      </c>
      <c r="K2457" t="s">
        <v>17439</v>
      </c>
      <c r="L2457" t="s">
        <v>18062</v>
      </c>
      <c r="M2457" t="s">
        <v>18062</v>
      </c>
      <c r="N2457" t="s">
        <v>18062</v>
      </c>
      <c r="O2457">
        <v>6</v>
      </c>
      <c r="P2457">
        <v>45</v>
      </c>
      <c r="Q2457">
        <v>12</v>
      </c>
      <c r="R2457">
        <v>4.5</v>
      </c>
      <c r="S2457">
        <v>395</v>
      </c>
      <c r="T2457">
        <f t="shared" si="38"/>
        <v>1777.5</v>
      </c>
      <c r="U2457">
        <v>41</v>
      </c>
      <c r="V2457">
        <v>13</v>
      </c>
      <c r="W2457">
        <v>5</v>
      </c>
      <c r="X2457">
        <v>3</v>
      </c>
      <c r="Y2457">
        <v>2</v>
      </c>
      <c r="Z2457">
        <v>4.5</v>
      </c>
      <c r="AA2457">
        <v>4.5</v>
      </c>
      <c r="AB2457">
        <v>4</v>
      </c>
      <c r="AC2457">
        <v>4</v>
      </c>
      <c r="AD2457">
        <v>0</v>
      </c>
      <c r="AE2457">
        <v>0</v>
      </c>
    </row>
    <row r="2458" spans="1:31" x14ac:dyDescent="0.25">
      <c r="A2458" t="s">
        <v>2484</v>
      </c>
      <c r="B2458" t="s">
        <v>7561</v>
      </c>
      <c r="C2458" t="s">
        <v>10146</v>
      </c>
      <c r="D2458" t="s">
        <v>10174</v>
      </c>
      <c r="E2458">
        <v>41.387129999999999</v>
      </c>
      <c r="F2458">
        <v>2.1610179999999999</v>
      </c>
      <c r="G2458" t="s">
        <v>10245</v>
      </c>
      <c r="H2458" t="s">
        <v>13076</v>
      </c>
      <c r="I2458" t="s">
        <v>15733</v>
      </c>
      <c r="J2458" t="s">
        <v>16643</v>
      </c>
      <c r="K2458" t="s">
        <v>16708</v>
      </c>
      <c r="L2458" t="s">
        <v>18062</v>
      </c>
      <c r="M2458" t="s">
        <v>18062</v>
      </c>
      <c r="N2458" t="s">
        <v>18062</v>
      </c>
      <c r="O2458">
        <v>5</v>
      </c>
      <c r="P2458">
        <v>57.5</v>
      </c>
      <c r="Q2458">
        <v>5</v>
      </c>
      <c r="R2458">
        <v>4.5</v>
      </c>
      <c r="S2458">
        <v>1094</v>
      </c>
      <c r="T2458">
        <f t="shared" si="38"/>
        <v>4923</v>
      </c>
      <c r="U2458">
        <v>304</v>
      </c>
      <c r="V2458">
        <v>107</v>
      </c>
      <c r="W2458">
        <v>27</v>
      </c>
      <c r="X2458">
        <v>8</v>
      </c>
      <c r="Y2458">
        <v>10</v>
      </c>
      <c r="Z2458">
        <v>4.5</v>
      </c>
      <c r="AA2458">
        <v>4.5</v>
      </c>
      <c r="AB2458">
        <v>4.5</v>
      </c>
      <c r="AC2458">
        <v>4.5</v>
      </c>
      <c r="AD2458">
        <v>0</v>
      </c>
      <c r="AE2458">
        <v>0</v>
      </c>
    </row>
    <row r="2459" spans="1:31" x14ac:dyDescent="0.25">
      <c r="A2459" t="s">
        <v>2485</v>
      </c>
      <c r="B2459" t="s">
        <v>7562</v>
      </c>
      <c r="C2459" t="s">
        <v>10146</v>
      </c>
      <c r="D2459" t="s">
        <v>10174</v>
      </c>
      <c r="E2459">
        <v>41.386833000000003</v>
      </c>
      <c r="F2459">
        <v>2.1569479999999999</v>
      </c>
      <c r="G2459" t="s">
        <v>10245</v>
      </c>
      <c r="H2459" t="s">
        <v>13077</v>
      </c>
      <c r="I2459" t="s">
        <v>15967</v>
      </c>
      <c r="J2459" t="s">
        <v>16643</v>
      </c>
      <c r="K2459" t="s">
        <v>17440</v>
      </c>
      <c r="L2459" t="s">
        <v>18062</v>
      </c>
      <c r="M2459" t="s">
        <v>18062</v>
      </c>
      <c r="N2459" t="s">
        <v>18062</v>
      </c>
      <c r="O2459">
        <v>7</v>
      </c>
      <c r="P2459">
        <v>44.75</v>
      </c>
      <c r="Q2459">
        <v>14</v>
      </c>
      <c r="R2459">
        <v>4.5</v>
      </c>
      <c r="S2459">
        <v>1901</v>
      </c>
      <c r="T2459">
        <f t="shared" si="38"/>
        <v>8554.5</v>
      </c>
      <c r="U2459">
        <v>426</v>
      </c>
      <c r="V2459">
        <v>90</v>
      </c>
      <c r="W2459">
        <v>27</v>
      </c>
      <c r="X2459">
        <v>11</v>
      </c>
      <c r="Y2459">
        <v>8</v>
      </c>
      <c r="Z2459">
        <v>4.5</v>
      </c>
      <c r="AA2459">
        <v>4.5</v>
      </c>
      <c r="AB2459">
        <v>4.5</v>
      </c>
      <c r="AC2459">
        <v>4.5</v>
      </c>
      <c r="AD2459">
        <v>0</v>
      </c>
      <c r="AE2459">
        <v>0</v>
      </c>
    </row>
    <row r="2460" spans="1:31" x14ac:dyDescent="0.25">
      <c r="A2460" t="s">
        <v>2486</v>
      </c>
      <c r="B2460" t="s">
        <v>7563</v>
      </c>
      <c r="C2460" t="s">
        <v>10146</v>
      </c>
      <c r="D2460" t="s">
        <v>10174</v>
      </c>
      <c r="E2460">
        <v>41.388680000000001</v>
      </c>
      <c r="F2460">
        <v>2.1815570000000002</v>
      </c>
      <c r="G2460" t="s">
        <v>10245</v>
      </c>
      <c r="H2460" t="s">
        <v>13078</v>
      </c>
      <c r="I2460" t="s">
        <v>15885</v>
      </c>
      <c r="J2460" t="s">
        <v>16643</v>
      </c>
      <c r="K2460" t="s">
        <v>16858</v>
      </c>
      <c r="L2460" t="s">
        <v>18062</v>
      </c>
      <c r="M2460" t="s">
        <v>18062</v>
      </c>
      <c r="N2460" t="s">
        <v>18062</v>
      </c>
      <c r="O2460">
        <v>7</v>
      </c>
      <c r="P2460">
        <v>44</v>
      </c>
      <c r="Q2460">
        <v>7</v>
      </c>
      <c r="R2460">
        <v>4.5</v>
      </c>
      <c r="S2460">
        <v>756</v>
      </c>
      <c r="T2460">
        <f t="shared" si="38"/>
        <v>3402</v>
      </c>
      <c r="U2460">
        <v>259</v>
      </c>
      <c r="V2460">
        <v>75</v>
      </c>
      <c r="W2460">
        <v>24</v>
      </c>
      <c r="X2460">
        <v>5</v>
      </c>
      <c r="Y2460">
        <v>13</v>
      </c>
      <c r="Z2460">
        <v>4.5</v>
      </c>
      <c r="AA2460">
        <v>4</v>
      </c>
      <c r="AB2460">
        <v>4</v>
      </c>
      <c r="AC2460">
        <v>4.5</v>
      </c>
      <c r="AD2460">
        <v>0</v>
      </c>
      <c r="AE2460">
        <v>0</v>
      </c>
    </row>
    <row r="2461" spans="1:31" x14ac:dyDescent="0.25">
      <c r="A2461" t="s">
        <v>2487</v>
      </c>
      <c r="B2461" t="s">
        <v>7564</v>
      </c>
      <c r="C2461" t="s">
        <v>10146</v>
      </c>
      <c r="D2461" t="s">
        <v>10174</v>
      </c>
      <c r="E2461">
        <v>41.416089999999997</v>
      </c>
      <c r="F2461">
        <v>2.1318619999999999</v>
      </c>
      <c r="G2461" t="s">
        <v>10249</v>
      </c>
      <c r="H2461" t="s">
        <v>13079</v>
      </c>
      <c r="I2461" t="s">
        <v>15762</v>
      </c>
      <c r="J2461" t="s">
        <v>16644</v>
      </c>
      <c r="K2461" t="s">
        <v>16708</v>
      </c>
      <c r="L2461" t="s">
        <v>18062</v>
      </c>
      <c r="M2461" t="s">
        <v>18062</v>
      </c>
      <c r="N2461" t="s">
        <v>18062</v>
      </c>
      <c r="O2461">
        <v>7</v>
      </c>
      <c r="P2461">
        <v>60</v>
      </c>
      <c r="Q2461">
        <v>14</v>
      </c>
      <c r="R2461">
        <v>4.5</v>
      </c>
      <c r="S2461">
        <v>1081</v>
      </c>
      <c r="T2461">
        <f t="shared" si="38"/>
        <v>4864.5</v>
      </c>
      <c r="U2461">
        <v>184</v>
      </c>
      <c r="V2461">
        <v>63</v>
      </c>
      <c r="W2461">
        <v>12</v>
      </c>
      <c r="X2461">
        <v>8</v>
      </c>
      <c r="Y2461">
        <v>11</v>
      </c>
      <c r="Z2461">
        <v>4.5</v>
      </c>
      <c r="AA2461">
        <v>4.5</v>
      </c>
      <c r="AB2461">
        <v>4</v>
      </c>
      <c r="AC2461">
        <v>4.5</v>
      </c>
      <c r="AD2461">
        <v>0</v>
      </c>
      <c r="AE2461">
        <v>0</v>
      </c>
    </row>
    <row r="2462" spans="1:31" x14ac:dyDescent="0.25">
      <c r="A2462" t="s">
        <v>2488</v>
      </c>
      <c r="B2462" t="s">
        <v>7565</v>
      </c>
      <c r="C2462" t="s">
        <v>10146</v>
      </c>
      <c r="D2462" t="s">
        <v>10174</v>
      </c>
      <c r="E2462">
        <v>41.416176</v>
      </c>
      <c r="F2462">
        <v>2.1312980000000001</v>
      </c>
      <c r="G2462" t="s">
        <v>10412</v>
      </c>
      <c r="H2462" t="s">
        <v>13080</v>
      </c>
      <c r="I2462" t="s">
        <v>15733</v>
      </c>
      <c r="J2462" t="s">
        <v>16643</v>
      </c>
      <c r="K2462" t="s">
        <v>16708</v>
      </c>
      <c r="L2462" t="s">
        <v>18062</v>
      </c>
      <c r="M2462" t="s">
        <v>18062</v>
      </c>
      <c r="N2462" t="s">
        <v>18062</v>
      </c>
      <c r="O2462">
        <v>7</v>
      </c>
      <c r="P2462">
        <v>66.5</v>
      </c>
      <c r="Q2462">
        <v>7</v>
      </c>
      <c r="R2462">
        <v>4</v>
      </c>
      <c r="S2462">
        <v>1119</v>
      </c>
      <c r="T2462">
        <f t="shared" si="38"/>
        <v>4476</v>
      </c>
      <c r="U2462">
        <v>138</v>
      </c>
      <c r="V2462">
        <v>99</v>
      </c>
      <c r="W2462">
        <v>27</v>
      </c>
      <c r="X2462">
        <v>15</v>
      </c>
      <c r="Y2462">
        <v>21</v>
      </c>
      <c r="Z2462">
        <v>3.5</v>
      </c>
      <c r="AA2462">
        <v>3.5</v>
      </c>
      <c r="AB2462">
        <v>3.5</v>
      </c>
      <c r="AC2462">
        <v>4</v>
      </c>
      <c r="AD2462">
        <v>0</v>
      </c>
      <c r="AE2462">
        <v>0</v>
      </c>
    </row>
    <row r="2463" spans="1:31" x14ac:dyDescent="0.25">
      <c r="A2463" t="s">
        <v>2489</v>
      </c>
      <c r="B2463" t="s">
        <v>7566</v>
      </c>
      <c r="C2463" t="s">
        <v>10146</v>
      </c>
      <c r="D2463" t="s">
        <v>10174</v>
      </c>
      <c r="E2463">
        <v>41.383994999999999</v>
      </c>
      <c r="F2463">
        <v>2.1723759999999999</v>
      </c>
      <c r="G2463" t="s">
        <v>10533</v>
      </c>
      <c r="H2463" t="s">
        <v>13081</v>
      </c>
      <c r="I2463" t="s">
        <v>15740</v>
      </c>
      <c r="J2463" t="s">
        <v>16643</v>
      </c>
      <c r="K2463" t="s">
        <v>16653</v>
      </c>
      <c r="L2463" t="s">
        <v>18062</v>
      </c>
      <c r="M2463" t="s">
        <v>18062</v>
      </c>
      <c r="N2463" t="s">
        <v>18062</v>
      </c>
      <c r="O2463">
        <v>6</v>
      </c>
      <c r="P2463">
        <v>93</v>
      </c>
      <c r="Q2463">
        <v>6</v>
      </c>
      <c r="R2463">
        <v>4</v>
      </c>
      <c r="S2463">
        <v>358</v>
      </c>
      <c r="T2463">
        <f t="shared" si="38"/>
        <v>1432</v>
      </c>
      <c r="U2463">
        <v>44</v>
      </c>
      <c r="V2463">
        <v>36</v>
      </c>
      <c r="W2463">
        <v>13</v>
      </c>
      <c r="X2463">
        <v>4</v>
      </c>
      <c r="Y2463">
        <v>5</v>
      </c>
      <c r="Z2463">
        <v>4</v>
      </c>
      <c r="AA2463">
        <v>4</v>
      </c>
      <c r="AB2463">
        <v>4</v>
      </c>
      <c r="AC2463">
        <v>4</v>
      </c>
      <c r="AD2463">
        <v>0</v>
      </c>
      <c r="AE2463">
        <v>0</v>
      </c>
    </row>
    <row r="2464" spans="1:31" x14ac:dyDescent="0.25">
      <c r="A2464" t="s">
        <v>2490</v>
      </c>
      <c r="B2464" t="s">
        <v>7567</v>
      </c>
      <c r="C2464" t="s">
        <v>10146</v>
      </c>
      <c r="D2464" t="s">
        <v>10174</v>
      </c>
      <c r="E2464">
        <v>41.375244000000002</v>
      </c>
      <c r="F2464">
        <v>2.1897190000000002</v>
      </c>
      <c r="G2464" t="s">
        <v>10534</v>
      </c>
      <c r="H2464" t="s">
        <v>13082</v>
      </c>
      <c r="I2464" t="s">
        <v>15737</v>
      </c>
      <c r="J2464" t="s">
        <v>16643</v>
      </c>
      <c r="K2464" t="s">
        <v>16659</v>
      </c>
      <c r="L2464" t="s">
        <v>18062</v>
      </c>
      <c r="M2464" t="s">
        <v>18063</v>
      </c>
      <c r="N2464" t="s">
        <v>18063</v>
      </c>
      <c r="O2464">
        <v>6</v>
      </c>
      <c r="P2464">
        <v>57</v>
      </c>
      <c r="Q2464">
        <v>6</v>
      </c>
      <c r="R2464">
        <v>4</v>
      </c>
      <c r="S2464">
        <v>405</v>
      </c>
      <c r="T2464">
        <f t="shared" si="38"/>
        <v>1620</v>
      </c>
      <c r="U2464">
        <v>58</v>
      </c>
      <c r="V2464">
        <v>56</v>
      </c>
      <c r="W2464">
        <v>18</v>
      </c>
      <c r="X2464">
        <v>23</v>
      </c>
      <c r="Y2464">
        <v>12</v>
      </c>
      <c r="Z2464">
        <v>4</v>
      </c>
      <c r="AA2464">
        <v>3.5</v>
      </c>
      <c r="AB2464">
        <v>3.5</v>
      </c>
      <c r="AC2464">
        <v>3.5</v>
      </c>
      <c r="AD2464">
        <v>0</v>
      </c>
      <c r="AE2464">
        <v>0</v>
      </c>
    </row>
    <row r="2465" spans="1:31" x14ac:dyDescent="0.25">
      <c r="A2465" t="s">
        <v>2491</v>
      </c>
      <c r="B2465" t="s">
        <v>7568</v>
      </c>
      <c r="C2465" t="s">
        <v>10146</v>
      </c>
      <c r="D2465" t="s">
        <v>10174</v>
      </c>
      <c r="E2465">
        <v>41.387774999999998</v>
      </c>
      <c r="F2465">
        <v>2.160444</v>
      </c>
      <c r="G2465" t="s">
        <v>10268</v>
      </c>
      <c r="H2465" t="s">
        <v>13083</v>
      </c>
      <c r="I2465" t="s">
        <v>15733</v>
      </c>
      <c r="J2465" t="s">
        <v>16643</v>
      </c>
      <c r="K2465" t="s">
        <v>16666</v>
      </c>
      <c r="L2465" t="s">
        <v>18062</v>
      </c>
      <c r="M2465" t="s">
        <v>18063</v>
      </c>
      <c r="N2465" t="s">
        <v>18063</v>
      </c>
      <c r="O2465">
        <v>6</v>
      </c>
      <c r="P2465">
        <v>87</v>
      </c>
      <c r="Q2465">
        <v>6</v>
      </c>
      <c r="R2465">
        <v>3.5</v>
      </c>
      <c r="S2465">
        <v>353</v>
      </c>
      <c r="T2465">
        <f t="shared" si="38"/>
        <v>1235.5</v>
      </c>
      <c r="U2465">
        <v>13</v>
      </c>
      <c r="V2465">
        <v>15</v>
      </c>
      <c r="W2465">
        <v>5</v>
      </c>
      <c r="X2465">
        <v>3</v>
      </c>
      <c r="Y2465">
        <v>3</v>
      </c>
      <c r="Z2465">
        <v>3.5</v>
      </c>
      <c r="AA2465">
        <v>3.5</v>
      </c>
      <c r="AB2465">
        <v>3.5</v>
      </c>
      <c r="AC2465">
        <v>3.5</v>
      </c>
      <c r="AD2465">
        <v>0</v>
      </c>
      <c r="AE2465">
        <v>0</v>
      </c>
    </row>
    <row r="2466" spans="1:31" x14ac:dyDescent="0.25">
      <c r="A2466" t="s">
        <v>2492</v>
      </c>
      <c r="B2466" t="s">
        <v>7569</v>
      </c>
      <c r="C2466" t="s">
        <v>10146</v>
      </c>
      <c r="D2466" t="s">
        <v>10174</v>
      </c>
      <c r="E2466">
        <v>41.381700000000002</v>
      </c>
      <c r="F2466">
        <v>2.1882679999999999</v>
      </c>
      <c r="G2466" t="s">
        <v>10268</v>
      </c>
      <c r="H2466" t="s">
        <v>13084</v>
      </c>
      <c r="I2466" t="s">
        <v>15838</v>
      </c>
      <c r="J2466" t="s">
        <v>16643</v>
      </c>
      <c r="K2466" t="s">
        <v>17108</v>
      </c>
      <c r="L2466" t="s">
        <v>18063</v>
      </c>
      <c r="M2466" t="s">
        <v>18063</v>
      </c>
      <c r="N2466" t="s">
        <v>18062</v>
      </c>
      <c r="O2466">
        <v>7</v>
      </c>
      <c r="P2466">
        <v>70</v>
      </c>
      <c r="Q2466">
        <v>7</v>
      </c>
      <c r="R2466">
        <v>3.5</v>
      </c>
      <c r="S2466">
        <v>630</v>
      </c>
      <c r="T2466">
        <f t="shared" si="38"/>
        <v>2205</v>
      </c>
      <c r="U2466">
        <v>71</v>
      </c>
      <c r="V2466">
        <v>40</v>
      </c>
      <c r="W2466">
        <v>13</v>
      </c>
      <c r="X2466">
        <v>8</v>
      </c>
      <c r="Y2466">
        <v>19</v>
      </c>
      <c r="Z2466">
        <v>4</v>
      </c>
      <c r="AA2466">
        <v>3.5</v>
      </c>
      <c r="AB2466">
        <v>3</v>
      </c>
      <c r="AC2466">
        <v>3.5</v>
      </c>
      <c r="AD2466">
        <v>0</v>
      </c>
      <c r="AE2466">
        <v>0</v>
      </c>
    </row>
    <row r="2467" spans="1:31" x14ac:dyDescent="0.25">
      <c r="A2467" t="s">
        <v>2493</v>
      </c>
      <c r="B2467" t="s">
        <v>7570</v>
      </c>
      <c r="C2467" t="s">
        <v>10146</v>
      </c>
      <c r="D2467" t="s">
        <v>10174</v>
      </c>
      <c r="E2467">
        <v>41.381354999999999</v>
      </c>
      <c r="F2467">
        <v>2.1831550000000002</v>
      </c>
      <c r="G2467" t="s">
        <v>10315</v>
      </c>
      <c r="H2467" t="s">
        <v>13085</v>
      </c>
      <c r="I2467" t="s">
        <v>15759</v>
      </c>
      <c r="J2467" t="s">
        <v>16644</v>
      </c>
      <c r="K2467" t="s">
        <v>16659</v>
      </c>
      <c r="L2467" t="s">
        <v>18063</v>
      </c>
      <c r="M2467" t="s">
        <v>18063</v>
      </c>
      <c r="N2467" t="s">
        <v>18062</v>
      </c>
      <c r="O2467">
        <v>7</v>
      </c>
      <c r="P2467">
        <v>27</v>
      </c>
      <c r="Q2467">
        <v>9</v>
      </c>
      <c r="R2467">
        <v>4</v>
      </c>
      <c r="S2467">
        <v>656</v>
      </c>
      <c r="T2467">
        <f t="shared" si="38"/>
        <v>2624</v>
      </c>
      <c r="U2467">
        <v>89</v>
      </c>
      <c r="V2467">
        <v>47</v>
      </c>
      <c r="W2467">
        <v>18</v>
      </c>
      <c r="X2467">
        <v>12</v>
      </c>
      <c r="Y2467">
        <v>11</v>
      </c>
      <c r="Z2467">
        <v>4</v>
      </c>
      <c r="AA2467">
        <v>4.5</v>
      </c>
      <c r="AB2467">
        <v>3.5</v>
      </c>
      <c r="AC2467">
        <v>4</v>
      </c>
      <c r="AD2467">
        <v>0</v>
      </c>
      <c r="AE2467">
        <v>0</v>
      </c>
    </row>
    <row r="2468" spans="1:31" x14ac:dyDescent="0.25">
      <c r="A2468" t="s">
        <v>2494</v>
      </c>
      <c r="B2468" t="s">
        <v>7571</v>
      </c>
      <c r="C2468" t="s">
        <v>10146</v>
      </c>
      <c r="D2468" t="s">
        <v>10174</v>
      </c>
      <c r="E2468">
        <v>41.40166</v>
      </c>
      <c r="F2468">
        <v>2.1566679999999998</v>
      </c>
      <c r="G2468" t="s">
        <v>10342</v>
      </c>
      <c r="H2468" t="s">
        <v>13086</v>
      </c>
      <c r="I2468" t="s">
        <v>15761</v>
      </c>
      <c r="J2468" t="s">
        <v>16645</v>
      </c>
      <c r="K2468" t="s">
        <v>16685</v>
      </c>
      <c r="L2468" t="s">
        <v>18062</v>
      </c>
      <c r="M2468" t="s">
        <v>18062</v>
      </c>
      <c r="N2468" t="s">
        <v>18062</v>
      </c>
      <c r="O2468">
        <v>7</v>
      </c>
      <c r="P2468">
        <v>108.5</v>
      </c>
      <c r="Q2468">
        <v>7</v>
      </c>
      <c r="R2468">
        <v>4</v>
      </c>
      <c r="S2468">
        <v>584</v>
      </c>
      <c r="T2468">
        <f t="shared" si="38"/>
        <v>2336</v>
      </c>
      <c r="U2468">
        <v>88</v>
      </c>
      <c r="V2468">
        <v>58</v>
      </c>
      <c r="W2468">
        <v>11</v>
      </c>
      <c r="X2468">
        <v>5</v>
      </c>
      <c r="Y2468">
        <v>5</v>
      </c>
      <c r="Z2468">
        <v>4</v>
      </c>
      <c r="AA2468">
        <v>4</v>
      </c>
      <c r="AB2468">
        <v>4.5</v>
      </c>
      <c r="AC2468">
        <v>4</v>
      </c>
      <c r="AD2468">
        <v>0</v>
      </c>
      <c r="AE2468">
        <v>0</v>
      </c>
    </row>
    <row r="2469" spans="1:31" x14ac:dyDescent="0.25">
      <c r="A2469" t="s">
        <v>2495</v>
      </c>
      <c r="B2469" t="s">
        <v>7572</v>
      </c>
      <c r="C2469" t="s">
        <v>10146</v>
      </c>
      <c r="D2469" t="s">
        <v>10174</v>
      </c>
      <c r="E2469">
        <v>41.383358000000001</v>
      </c>
      <c r="F2469">
        <v>2.1281349999999999</v>
      </c>
      <c r="G2469" t="s">
        <v>10245</v>
      </c>
      <c r="H2469" t="s">
        <v>13087</v>
      </c>
      <c r="I2469" t="s">
        <v>15762</v>
      </c>
      <c r="J2469" t="s">
        <v>16644</v>
      </c>
      <c r="K2469" t="s">
        <v>16666</v>
      </c>
      <c r="L2469" t="s">
        <v>18062</v>
      </c>
      <c r="M2469" t="s">
        <v>18062</v>
      </c>
      <c r="N2469" t="s">
        <v>18062</v>
      </c>
      <c r="O2469">
        <v>7</v>
      </c>
      <c r="P2469">
        <v>49</v>
      </c>
      <c r="Q2469">
        <v>14</v>
      </c>
      <c r="R2469">
        <v>4.5</v>
      </c>
      <c r="S2469">
        <v>438</v>
      </c>
      <c r="T2469">
        <f t="shared" si="38"/>
        <v>1971</v>
      </c>
      <c r="U2469">
        <v>35</v>
      </c>
      <c r="V2469">
        <v>6</v>
      </c>
      <c r="W2469">
        <v>6</v>
      </c>
      <c r="X2469">
        <v>4</v>
      </c>
      <c r="Y2469">
        <v>8</v>
      </c>
      <c r="Z2469">
        <v>4.5</v>
      </c>
      <c r="AA2469">
        <v>4.5</v>
      </c>
      <c r="AB2469">
        <v>4</v>
      </c>
      <c r="AC2469">
        <v>4.5</v>
      </c>
      <c r="AD2469">
        <v>0</v>
      </c>
      <c r="AE2469">
        <v>0</v>
      </c>
    </row>
    <row r="2470" spans="1:31" x14ac:dyDescent="0.25">
      <c r="A2470" t="s">
        <v>2496</v>
      </c>
      <c r="B2470" t="s">
        <v>7573</v>
      </c>
      <c r="C2470" t="s">
        <v>10146</v>
      </c>
      <c r="D2470" t="s">
        <v>10174</v>
      </c>
      <c r="E2470">
        <v>41.384326999999999</v>
      </c>
      <c r="F2470">
        <v>2.1749809999999998</v>
      </c>
      <c r="G2470" t="s">
        <v>10484</v>
      </c>
      <c r="H2470" t="s">
        <v>13088</v>
      </c>
      <c r="I2470" t="s">
        <v>15733</v>
      </c>
      <c r="J2470" t="s">
        <v>16643</v>
      </c>
      <c r="K2470" t="s">
        <v>16708</v>
      </c>
      <c r="L2470" t="s">
        <v>18062</v>
      </c>
      <c r="M2470" t="s">
        <v>18062</v>
      </c>
      <c r="N2470" t="s">
        <v>18063</v>
      </c>
      <c r="O2470">
        <v>7</v>
      </c>
      <c r="P2470">
        <v>101.5</v>
      </c>
      <c r="Q2470">
        <v>7</v>
      </c>
      <c r="R2470">
        <v>4</v>
      </c>
      <c r="S2470">
        <v>2497</v>
      </c>
      <c r="T2470">
        <f t="shared" si="38"/>
        <v>9988</v>
      </c>
      <c r="U2470">
        <v>419</v>
      </c>
      <c r="V2470">
        <v>304</v>
      </c>
      <c r="W2470">
        <v>77</v>
      </c>
      <c r="X2470">
        <v>30</v>
      </c>
      <c r="Y2470">
        <v>35</v>
      </c>
      <c r="Z2470">
        <v>4.5</v>
      </c>
      <c r="AA2470">
        <v>4</v>
      </c>
      <c r="AB2470">
        <v>4</v>
      </c>
      <c r="AC2470">
        <v>4</v>
      </c>
      <c r="AD2470">
        <v>0</v>
      </c>
      <c r="AE2470">
        <v>0</v>
      </c>
    </row>
    <row r="2471" spans="1:31" x14ac:dyDescent="0.25">
      <c r="A2471" t="s">
        <v>2497</v>
      </c>
      <c r="B2471" t="s">
        <v>7574</v>
      </c>
      <c r="C2471" t="s">
        <v>10146</v>
      </c>
      <c r="D2471" t="s">
        <v>10174</v>
      </c>
      <c r="E2471">
        <v>41.375183</v>
      </c>
      <c r="F2471">
        <v>2.1564190000000001</v>
      </c>
      <c r="G2471" t="s">
        <v>10399</v>
      </c>
      <c r="H2471" t="s">
        <v>13089</v>
      </c>
      <c r="I2471" t="s">
        <v>15734</v>
      </c>
      <c r="J2471" t="s">
        <v>16643</v>
      </c>
      <c r="K2471" t="s">
        <v>16655</v>
      </c>
      <c r="L2471" t="s">
        <v>18063</v>
      </c>
      <c r="M2471" t="s">
        <v>18063</v>
      </c>
      <c r="N2471" t="s">
        <v>18062</v>
      </c>
      <c r="O2471">
        <v>6</v>
      </c>
      <c r="P2471">
        <v>84</v>
      </c>
      <c r="Q2471">
        <v>6</v>
      </c>
      <c r="R2471">
        <v>4</v>
      </c>
      <c r="S2471">
        <v>481</v>
      </c>
      <c r="T2471">
        <f t="shared" si="38"/>
        <v>1924</v>
      </c>
      <c r="U2471">
        <v>48</v>
      </c>
      <c r="V2471">
        <v>30</v>
      </c>
      <c r="W2471">
        <v>11</v>
      </c>
      <c r="X2471">
        <v>5</v>
      </c>
      <c r="Y2471">
        <v>4</v>
      </c>
      <c r="Z2471">
        <v>4.5</v>
      </c>
      <c r="AA2471">
        <v>4</v>
      </c>
      <c r="AB2471">
        <v>4</v>
      </c>
      <c r="AC2471">
        <v>3.5</v>
      </c>
      <c r="AD2471">
        <v>0</v>
      </c>
      <c r="AE2471">
        <v>0</v>
      </c>
    </row>
    <row r="2472" spans="1:31" x14ac:dyDescent="0.25">
      <c r="A2472" t="s">
        <v>2498</v>
      </c>
      <c r="B2472" t="s">
        <v>7575</v>
      </c>
      <c r="C2472" t="s">
        <v>10146</v>
      </c>
      <c r="D2472" t="s">
        <v>10174</v>
      </c>
      <c r="E2472">
        <v>41.381798000000003</v>
      </c>
      <c r="F2472">
        <v>2.1759439999999999</v>
      </c>
      <c r="G2472" t="s">
        <v>10245</v>
      </c>
      <c r="H2472" t="s">
        <v>13090</v>
      </c>
      <c r="I2472" t="s">
        <v>16023</v>
      </c>
      <c r="J2472" t="s">
        <v>16645</v>
      </c>
      <c r="K2472" t="s">
        <v>17441</v>
      </c>
      <c r="L2472" t="s">
        <v>18062</v>
      </c>
      <c r="M2472" t="s">
        <v>18062</v>
      </c>
      <c r="N2472" t="s">
        <v>18063</v>
      </c>
      <c r="O2472">
        <v>7</v>
      </c>
      <c r="P2472">
        <v>84</v>
      </c>
      <c r="Q2472">
        <v>7</v>
      </c>
      <c r="R2472">
        <v>4.5</v>
      </c>
      <c r="S2472">
        <v>587</v>
      </c>
      <c r="T2472">
        <f t="shared" si="38"/>
        <v>2641.5</v>
      </c>
      <c r="U2472">
        <v>95</v>
      </c>
      <c r="V2472">
        <v>61</v>
      </c>
      <c r="W2472">
        <v>3</v>
      </c>
      <c r="X2472">
        <v>4</v>
      </c>
      <c r="Y2472">
        <v>0</v>
      </c>
      <c r="Z2472">
        <v>4.5</v>
      </c>
      <c r="AA2472">
        <v>4.5</v>
      </c>
      <c r="AB2472">
        <v>4.5</v>
      </c>
      <c r="AC2472">
        <v>4</v>
      </c>
      <c r="AD2472">
        <v>0</v>
      </c>
      <c r="AE2472">
        <v>0</v>
      </c>
    </row>
    <row r="2473" spans="1:31" x14ac:dyDescent="0.25">
      <c r="A2473" t="s">
        <v>2499</v>
      </c>
      <c r="B2473" t="s">
        <v>7576</v>
      </c>
      <c r="C2473" t="s">
        <v>10146</v>
      </c>
      <c r="D2473" t="s">
        <v>10174</v>
      </c>
      <c r="E2473">
        <v>41.40278</v>
      </c>
      <c r="F2473">
        <v>2.1565810000000001</v>
      </c>
      <c r="G2473" t="s">
        <v>10245</v>
      </c>
      <c r="H2473" t="s">
        <v>13091</v>
      </c>
      <c r="I2473" t="s">
        <v>16092</v>
      </c>
      <c r="J2473" t="s">
        <v>16643</v>
      </c>
      <c r="K2473" t="s">
        <v>17179</v>
      </c>
      <c r="L2473" t="s">
        <v>18062</v>
      </c>
      <c r="M2473" t="s">
        <v>18062</v>
      </c>
      <c r="N2473" t="s">
        <v>18062</v>
      </c>
      <c r="O2473">
        <v>7</v>
      </c>
      <c r="P2473">
        <v>48.5</v>
      </c>
      <c r="Q2473">
        <v>14</v>
      </c>
      <c r="R2473">
        <v>4.5</v>
      </c>
      <c r="S2473">
        <v>371</v>
      </c>
      <c r="T2473">
        <f t="shared" si="38"/>
        <v>1669.5</v>
      </c>
      <c r="U2473">
        <v>59</v>
      </c>
      <c r="V2473">
        <v>19</v>
      </c>
      <c r="W2473">
        <v>6</v>
      </c>
      <c r="X2473">
        <v>3</v>
      </c>
      <c r="Y2473">
        <v>3</v>
      </c>
      <c r="Z2473">
        <v>4.5</v>
      </c>
      <c r="AA2473">
        <v>4.5</v>
      </c>
      <c r="AB2473">
        <v>4</v>
      </c>
      <c r="AC2473">
        <v>4</v>
      </c>
      <c r="AD2473">
        <v>0</v>
      </c>
      <c r="AE2473">
        <v>0</v>
      </c>
    </row>
    <row r="2474" spans="1:31" x14ac:dyDescent="0.25">
      <c r="A2474" t="s">
        <v>2500</v>
      </c>
      <c r="B2474" t="s">
        <v>7577</v>
      </c>
      <c r="C2474" t="s">
        <v>10146</v>
      </c>
      <c r="D2474" t="s">
        <v>10174</v>
      </c>
      <c r="E2474">
        <v>41.392690000000002</v>
      </c>
      <c r="F2474">
        <v>2.1542150000000002</v>
      </c>
      <c r="G2474" t="s">
        <v>10251</v>
      </c>
      <c r="H2474" t="s">
        <v>13092</v>
      </c>
      <c r="I2474" t="s">
        <v>15762</v>
      </c>
      <c r="J2474" t="s">
        <v>16644</v>
      </c>
      <c r="K2474" t="s">
        <v>17442</v>
      </c>
      <c r="L2474" t="s">
        <v>18062</v>
      </c>
      <c r="M2474" t="s">
        <v>18063</v>
      </c>
      <c r="N2474" t="s">
        <v>18063</v>
      </c>
      <c r="O2474">
        <v>6</v>
      </c>
      <c r="P2474">
        <v>33</v>
      </c>
      <c r="Q2474">
        <v>11</v>
      </c>
      <c r="R2474">
        <v>4.5</v>
      </c>
      <c r="S2474">
        <v>499</v>
      </c>
      <c r="T2474">
        <f t="shared" si="38"/>
        <v>2245.5</v>
      </c>
      <c r="U2474">
        <v>167</v>
      </c>
      <c r="V2474">
        <v>58</v>
      </c>
      <c r="W2474">
        <v>15</v>
      </c>
      <c r="X2474">
        <v>7</v>
      </c>
      <c r="Y2474">
        <v>2</v>
      </c>
      <c r="Z2474">
        <v>4.5</v>
      </c>
      <c r="AA2474">
        <v>4.5</v>
      </c>
      <c r="AB2474">
        <v>4</v>
      </c>
      <c r="AC2474">
        <v>4.5</v>
      </c>
      <c r="AD2474">
        <v>0</v>
      </c>
      <c r="AE2474">
        <v>0</v>
      </c>
    </row>
    <row r="2475" spans="1:31" x14ac:dyDescent="0.25">
      <c r="A2475" t="s">
        <v>2501</v>
      </c>
      <c r="B2475" t="s">
        <v>7578</v>
      </c>
      <c r="C2475" t="s">
        <v>10146</v>
      </c>
      <c r="D2475" t="s">
        <v>10174</v>
      </c>
      <c r="E2475">
        <v>41.378917999999999</v>
      </c>
      <c r="F2475">
        <v>2.1883029999999999</v>
      </c>
      <c r="G2475" t="s">
        <v>10384</v>
      </c>
      <c r="H2475" t="s">
        <v>13093</v>
      </c>
      <c r="I2475" t="s">
        <v>15759</v>
      </c>
      <c r="J2475" t="s">
        <v>16644</v>
      </c>
      <c r="K2475" t="s">
        <v>16650</v>
      </c>
      <c r="L2475" t="s">
        <v>18062</v>
      </c>
      <c r="M2475" t="s">
        <v>18063</v>
      </c>
      <c r="N2475" t="s">
        <v>18062</v>
      </c>
      <c r="O2475">
        <v>6</v>
      </c>
      <c r="P2475">
        <v>60</v>
      </c>
      <c r="Q2475">
        <v>6</v>
      </c>
      <c r="R2475">
        <v>4</v>
      </c>
      <c r="S2475">
        <v>809</v>
      </c>
      <c r="T2475">
        <f t="shared" si="38"/>
        <v>3236</v>
      </c>
      <c r="U2475">
        <v>109</v>
      </c>
      <c r="V2475">
        <v>64</v>
      </c>
      <c r="W2475">
        <v>29</v>
      </c>
      <c r="X2475">
        <v>14</v>
      </c>
      <c r="Y2475">
        <v>32</v>
      </c>
      <c r="Z2475">
        <v>4</v>
      </c>
      <c r="AA2475">
        <v>4</v>
      </c>
      <c r="AB2475">
        <v>3.5</v>
      </c>
      <c r="AC2475">
        <v>3.5</v>
      </c>
      <c r="AD2475">
        <v>0</v>
      </c>
      <c r="AE2475">
        <v>0</v>
      </c>
    </row>
    <row r="2476" spans="1:31" x14ac:dyDescent="0.25">
      <c r="A2476" t="s">
        <v>2502</v>
      </c>
      <c r="B2476" t="s">
        <v>7579</v>
      </c>
      <c r="C2476" t="s">
        <v>10146</v>
      </c>
      <c r="D2476" t="s">
        <v>10161</v>
      </c>
      <c r="E2476">
        <v>41.984760000000001</v>
      </c>
      <c r="F2476">
        <v>2.8228170000000001</v>
      </c>
      <c r="G2476" t="s">
        <v>10471</v>
      </c>
      <c r="H2476" t="s">
        <v>13094</v>
      </c>
      <c r="I2476" t="s">
        <v>15733</v>
      </c>
      <c r="J2476" t="s">
        <v>16643</v>
      </c>
      <c r="K2476" t="s">
        <v>16708</v>
      </c>
      <c r="L2476" t="s">
        <v>18062</v>
      </c>
      <c r="M2476" t="s">
        <v>18062</v>
      </c>
      <c r="N2476" t="s">
        <v>18062</v>
      </c>
      <c r="O2476">
        <v>7</v>
      </c>
      <c r="P2476">
        <v>29.75</v>
      </c>
      <c r="Q2476">
        <v>14</v>
      </c>
      <c r="R2476">
        <v>4</v>
      </c>
      <c r="S2476">
        <v>517</v>
      </c>
      <c r="T2476">
        <f t="shared" si="38"/>
        <v>2068</v>
      </c>
      <c r="U2476">
        <v>45</v>
      </c>
      <c r="V2476">
        <v>38</v>
      </c>
      <c r="W2476">
        <v>13</v>
      </c>
      <c r="X2476">
        <v>10</v>
      </c>
      <c r="Y2476">
        <v>4</v>
      </c>
      <c r="Z2476">
        <v>4</v>
      </c>
      <c r="AA2476">
        <v>4</v>
      </c>
      <c r="AB2476">
        <v>4</v>
      </c>
      <c r="AC2476">
        <v>4</v>
      </c>
      <c r="AD2476">
        <v>0</v>
      </c>
      <c r="AE2476">
        <v>0</v>
      </c>
    </row>
    <row r="2477" spans="1:31" x14ac:dyDescent="0.25">
      <c r="A2477" t="s">
        <v>2503</v>
      </c>
      <c r="B2477" t="s">
        <v>7580</v>
      </c>
      <c r="C2477" t="s">
        <v>10146</v>
      </c>
      <c r="D2477" t="s">
        <v>10161</v>
      </c>
      <c r="E2477">
        <v>41.983673000000003</v>
      </c>
      <c r="F2477">
        <v>2.8251729999999999</v>
      </c>
      <c r="G2477" t="s">
        <v>10268</v>
      </c>
      <c r="H2477" t="s">
        <v>13095</v>
      </c>
      <c r="I2477" t="s">
        <v>15739</v>
      </c>
      <c r="J2477" t="s">
        <v>16643</v>
      </c>
      <c r="K2477" t="s">
        <v>16663</v>
      </c>
      <c r="L2477" t="s">
        <v>18062</v>
      </c>
      <c r="M2477" t="s">
        <v>18063</v>
      </c>
      <c r="N2477" t="s">
        <v>18063</v>
      </c>
      <c r="O2477">
        <v>7</v>
      </c>
      <c r="P2477">
        <v>21</v>
      </c>
      <c r="Q2477">
        <v>7</v>
      </c>
      <c r="R2477">
        <v>3.5</v>
      </c>
      <c r="S2477">
        <v>418</v>
      </c>
      <c r="T2477">
        <f t="shared" si="38"/>
        <v>1463</v>
      </c>
      <c r="U2477">
        <v>27</v>
      </c>
      <c r="V2477">
        <v>30</v>
      </c>
      <c r="W2477">
        <v>9</v>
      </c>
      <c r="X2477">
        <v>14</v>
      </c>
      <c r="Y2477">
        <v>15</v>
      </c>
      <c r="Z2477">
        <v>3.5</v>
      </c>
      <c r="AA2477">
        <v>3.5</v>
      </c>
      <c r="AB2477">
        <v>3</v>
      </c>
      <c r="AC2477">
        <v>3.5</v>
      </c>
      <c r="AD2477">
        <v>0</v>
      </c>
      <c r="AE2477">
        <v>0</v>
      </c>
    </row>
    <row r="2478" spans="1:31" x14ac:dyDescent="0.25">
      <c r="A2478" t="s">
        <v>2504</v>
      </c>
      <c r="B2478" t="s">
        <v>7581</v>
      </c>
      <c r="C2478" t="s">
        <v>10146</v>
      </c>
      <c r="D2478" t="s">
        <v>10161</v>
      </c>
      <c r="E2478">
        <v>41.982585999999998</v>
      </c>
      <c r="F2478">
        <v>2.824608</v>
      </c>
      <c r="G2478" t="s">
        <v>10245</v>
      </c>
      <c r="H2478" t="s">
        <v>13096</v>
      </c>
      <c r="I2478" t="s">
        <v>15733</v>
      </c>
      <c r="J2478" t="s">
        <v>16643</v>
      </c>
      <c r="K2478" t="s">
        <v>16708</v>
      </c>
      <c r="L2478" t="s">
        <v>18062</v>
      </c>
      <c r="M2478" t="s">
        <v>18062</v>
      </c>
      <c r="N2478" t="s">
        <v>18062</v>
      </c>
      <c r="O2478">
        <v>5</v>
      </c>
      <c r="P2478">
        <v>19</v>
      </c>
      <c r="Q2478">
        <v>10</v>
      </c>
      <c r="R2478">
        <v>4.5</v>
      </c>
      <c r="S2478">
        <v>355</v>
      </c>
      <c r="T2478">
        <f t="shared" si="38"/>
        <v>1597.5</v>
      </c>
      <c r="U2478">
        <v>72</v>
      </c>
      <c r="V2478">
        <v>19</v>
      </c>
      <c r="W2478">
        <v>5</v>
      </c>
      <c r="X2478">
        <v>0</v>
      </c>
      <c r="Y2478">
        <v>2</v>
      </c>
      <c r="Z2478">
        <v>4.5</v>
      </c>
      <c r="AA2478">
        <v>4.5</v>
      </c>
      <c r="AB2478">
        <v>4.5</v>
      </c>
      <c r="AC2478">
        <v>4.5</v>
      </c>
      <c r="AD2478">
        <v>0</v>
      </c>
      <c r="AE2478">
        <v>0</v>
      </c>
    </row>
    <row r="2479" spans="1:31" x14ac:dyDescent="0.25">
      <c r="A2479" t="s">
        <v>2505</v>
      </c>
      <c r="B2479" t="s">
        <v>7582</v>
      </c>
      <c r="C2479" t="s">
        <v>10146</v>
      </c>
      <c r="D2479" t="s">
        <v>10161</v>
      </c>
      <c r="E2479">
        <v>41.984783</v>
      </c>
      <c r="F2479">
        <v>2.8254060000000001</v>
      </c>
      <c r="G2479" t="s">
        <v>10408</v>
      </c>
      <c r="H2479" t="s">
        <v>13097</v>
      </c>
      <c r="I2479" t="s">
        <v>15789</v>
      </c>
      <c r="J2479" t="s">
        <v>16643</v>
      </c>
      <c r="K2479" t="s">
        <v>16719</v>
      </c>
      <c r="L2479" t="s">
        <v>18062</v>
      </c>
      <c r="M2479" t="s">
        <v>18063</v>
      </c>
      <c r="N2479" t="s">
        <v>18063</v>
      </c>
      <c r="O2479">
        <v>7</v>
      </c>
      <c r="P2479">
        <v>58</v>
      </c>
      <c r="Q2479">
        <v>13</v>
      </c>
      <c r="R2479">
        <v>4</v>
      </c>
      <c r="S2479">
        <v>413</v>
      </c>
      <c r="T2479">
        <f t="shared" si="38"/>
        <v>1652</v>
      </c>
      <c r="U2479">
        <v>82</v>
      </c>
      <c r="V2479">
        <v>48</v>
      </c>
      <c r="W2479">
        <v>15</v>
      </c>
      <c r="X2479">
        <v>1</v>
      </c>
      <c r="Y2479">
        <v>1</v>
      </c>
      <c r="Z2479">
        <v>4</v>
      </c>
      <c r="AA2479">
        <v>4</v>
      </c>
      <c r="AB2479">
        <v>4</v>
      </c>
      <c r="AC2479">
        <v>4</v>
      </c>
      <c r="AD2479">
        <v>0</v>
      </c>
      <c r="AE2479">
        <v>0</v>
      </c>
    </row>
    <row r="2480" spans="1:31" x14ac:dyDescent="0.25">
      <c r="A2480" t="s">
        <v>2506</v>
      </c>
      <c r="B2480" t="s">
        <v>7583</v>
      </c>
      <c r="C2480" t="s">
        <v>10146</v>
      </c>
      <c r="D2480" t="s">
        <v>10161</v>
      </c>
      <c r="E2480">
        <v>41.982135999999997</v>
      </c>
      <c r="F2480">
        <v>2.824306</v>
      </c>
      <c r="G2480" t="s">
        <v>10260</v>
      </c>
      <c r="H2480" t="s">
        <v>13098</v>
      </c>
      <c r="I2480" t="s">
        <v>16287</v>
      </c>
      <c r="J2480" t="s">
        <v>16644</v>
      </c>
      <c r="K2480" t="s">
        <v>16891</v>
      </c>
      <c r="L2480" t="s">
        <v>18062</v>
      </c>
      <c r="M2480" t="s">
        <v>18062</v>
      </c>
      <c r="N2480" t="s">
        <v>18062</v>
      </c>
      <c r="O2480">
        <v>7</v>
      </c>
      <c r="P2480">
        <v>15.5</v>
      </c>
      <c r="Q2480">
        <v>7</v>
      </c>
      <c r="R2480">
        <v>4.5</v>
      </c>
      <c r="S2480">
        <v>914</v>
      </c>
      <c r="T2480">
        <f t="shared" si="38"/>
        <v>4113</v>
      </c>
      <c r="U2480">
        <v>190</v>
      </c>
      <c r="V2480">
        <v>36</v>
      </c>
      <c r="W2480">
        <v>12</v>
      </c>
      <c r="X2480">
        <v>3</v>
      </c>
      <c r="Y2480">
        <v>4</v>
      </c>
      <c r="Z2480">
        <v>4.5</v>
      </c>
      <c r="AA2480">
        <v>4.5</v>
      </c>
      <c r="AB2480">
        <v>4.5</v>
      </c>
      <c r="AC2480">
        <v>4</v>
      </c>
      <c r="AD2480">
        <v>0</v>
      </c>
      <c r="AE2480">
        <v>0</v>
      </c>
    </row>
    <row r="2481" spans="1:31" x14ac:dyDescent="0.25">
      <c r="A2481" t="s">
        <v>2507</v>
      </c>
      <c r="B2481" t="s">
        <v>7584</v>
      </c>
      <c r="C2481" t="s">
        <v>10146</v>
      </c>
      <c r="D2481" t="s">
        <v>10161</v>
      </c>
      <c r="E2481">
        <v>41.98471</v>
      </c>
      <c r="F2481">
        <v>2.8254600000000001</v>
      </c>
      <c r="G2481" t="s">
        <v>10270</v>
      </c>
      <c r="H2481" t="s">
        <v>13099</v>
      </c>
      <c r="I2481" t="s">
        <v>15829</v>
      </c>
      <c r="J2481" t="s">
        <v>16643</v>
      </c>
      <c r="K2481" t="s">
        <v>16778</v>
      </c>
      <c r="L2481" t="s">
        <v>18062</v>
      </c>
      <c r="M2481" t="s">
        <v>18062</v>
      </c>
      <c r="N2481" t="s">
        <v>18062</v>
      </c>
      <c r="O2481">
        <v>6</v>
      </c>
      <c r="P2481">
        <v>21.5</v>
      </c>
      <c r="Q2481">
        <v>8</v>
      </c>
      <c r="R2481">
        <v>4.5</v>
      </c>
      <c r="S2481">
        <v>364</v>
      </c>
      <c r="T2481">
        <f t="shared" si="38"/>
        <v>1638</v>
      </c>
      <c r="U2481">
        <v>51</v>
      </c>
      <c r="V2481">
        <v>14</v>
      </c>
      <c r="W2481">
        <v>4</v>
      </c>
      <c r="X2481">
        <v>3</v>
      </c>
      <c r="Y2481">
        <v>4</v>
      </c>
      <c r="Z2481">
        <v>4.5</v>
      </c>
      <c r="AA2481">
        <v>4</v>
      </c>
      <c r="AB2481">
        <v>4</v>
      </c>
      <c r="AC2481">
        <v>4</v>
      </c>
      <c r="AD2481">
        <v>0</v>
      </c>
      <c r="AE2481">
        <v>0</v>
      </c>
    </row>
    <row r="2482" spans="1:31" x14ac:dyDescent="0.25">
      <c r="A2482" t="s">
        <v>2508</v>
      </c>
      <c r="B2482" t="s">
        <v>7585</v>
      </c>
      <c r="C2482" t="s">
        <v>10146</v>
      </c>
      <c r="D2482" t="s">
        <v>10161</v>
      </c>
      <c r="E2482">
        <v>41.988790000000002</v>
      </c>
      <c r="F2482">
        <v>2.8241670000000001</v>
      </c>
      <c r="G2482" t="s">
        <v>10236</v>
      </c>
      <c r="H2482" t="s">
        <v>13100</v>
      </c>
      <c r="I2482" t="s">
        <v>15765</v>
      </c>
      <c r="J2482" t="s">
        <v>16643</v>
      </c>
      <c r="K2482" t="s">
        <v>16690</v>
      </c>
      <c r="L2482" t="s">
        <v>18062</v>
      </c>
      <c r="M2482" t="s">
        <v>18062</v>
      </c>
      <c r="N2482" t="s">
        <v>18062</v>
      </c>
      <c r="O2482">
        <v>7</v>
      </c>
      <c r="P2482">
        <v>55.733333333333327</v>
      </c>
      <c r="Q2482">
        <v>9</v>
      </c>
      <c r="R2482">
        <v>4</v>
      </c>
      <c r="S2482">
        <v>491</v>
      </c>
      <c r="T2482">
        <f t="shared" si="38"/>
        <v>1964</v>
      </c>
      <c r="U2482">
        <v>37</v>
      </c>
      <c r="V2482">
        <v>17</v>
      </c>
      <c r="W2482">
        <v>8</v>
      </c>
      <c r="X2482">
        <v>0</v>
      </c>
      <c r="Y2482">
        <v>3</v>
      </c>
      <c r="Z2482">
        <v>4.5</v>
      </c>
      <c r="AA2482">
        <v>4</v>
      </c>
      <c r="AB2482">
        <v>4</v>
      </c>
      <c r="AC2482">
        <v>4.5</v>
      </c>
      <c r="AD2482">
        <v>0</v>
      </c>
      <c r="AE2482">
        <v>0</v>
      </c>
    </row>
    <row r="2483" spans="1:31" x14ac:dyDescent="0.25">
      <c r="A2483" t="s">
        <v>2509</v>
      </c>
      <c r="B2483" t="s">
        <v>7586</v>
      </c>
      <c r="C2483" t="s">
        <v>10146</v>
      </c>
      <c r="D2483" t="s">
        <v>10161</v>
      </c>
      <c r="E2483">
        <v>41.978214000000001</v>
      </c>
      <c r="F2483">
        <v>2.8199830000000001</v>
      </c>
      <c r="G2483" t="s">
        <v>10241</v>
      </c>
      <c r="H2483" t="s">
        <v>13101</v>
      </c>
      <c r="I2483" t="s">
        <v>15739</v>
      </c>
      <c r="J2483" t="s">
        <v>16643</v>
      </c>
      <c r="K2483" t="s">
        <v>16663</v>
      </c>
      <c r="L2483" t="s">
        <v>18062</v>
      </c>
      <c r="M2483" t="s">
        <v>18062</v>
      </c>
      <c r="N2483" t="s">
        <v>18063</v>
      </c>
      <c r="O2483">
        <v>6</v>
      </c>
      <c r="P2483">
        <v>30.5</v>
      </c>
      <c r="Q2483">
        <v>9</v>
      </c>
      <c r="R2483">
        <v>4.5</v>
      </c>
      <c r="S2483">
        <v>327</v>
      </c>
      <c r="T2483">
        <f t="shared" si="38"/>
        <v>1471.5</v>
      </c>
      <c r="U2483">
        <v>39</v>
      </c>
      <c r="V2483">
        <v>8</v>
      </c>
      <c r="W2483">
        <v>1</v>
      </c>
      <c r="X2483">
        <v>3</v>
      </c>
      <c r="Y2483">
        <v>1</v>
      </c>
      <c r="Z2483">
        <v>4.5</v>
      </c>
      <c r="AA2483">
        <v>4.5</v>
      </c>
      <c r="AB2483">
        <v>4</v>
      </c>
      <c r="AC2483">
        <v>4</v>
      </c>
      <c r="AD2483">
        <v>0</v>
      </c>
      <c r="AE2483">
        <v>0</v>
      </c>
    </row>
    <row r="2484" spans="1:31" x14ac:dyDescent="0.25">
      <c r="A2484" t="s">
        <v>2510</v>
      </c>
      <c r="B2484" t="s">
        <v>7587</v>
      </c>
      <c r="C2484" t="s">
        <v>10146</v>
      </c>
      <c r="D2484" t="s">
        <v>10161</v>
      </c>
      <c r="E2484">
        <v>41.981856999999998</v>
      </c>
      <c r="F2484">
        <v>2.8222139999999998</v>
      </c>
      <c r="G2484" t="s">
        <v>10236</v>
      </c>
      <c r="H2484" t="s">
        <v>13102</v>
      </c>
      <c r="I2484" t="s">
        <v>15733</v>
      </c>
      <c r="J2484" t="s">
        <v>16643</v>
      </c>
      <c r="K2484" t="s">
        <v>16666</v>
      </c>
      <c r="L2484" t="s">
        <v>18062</v>
      </c>
      <c r="M2484" t="s">
        <v>18062</v>
      </c>
      <c r="N2484" t="s">
        <v>18062</v>
      </c>
      <c r="O2484">
        <v>6</v>
      </c>
      <c r="P2484">
        <v>21</v>
      </c>
      <c r="Q2484">
        <v>9</v>
      </c>
      <c r="R2484">
        <v>4.5</v>
      </c>
      <c r="S2484">
        <v>871</v>
      </c>
      <c r="T2484">
        <f t="shared" si="38"/>
        <v>3919.5</v>
      </c>
      <c r="U2484">
        <v>78</v>
      </c>
      <c r="V2484">
        <v>27</v>
      </c>
      <c r="W2484">
        <v>14</v>
      </c>
      <c r="X2484">
        <v>5</v>
      </c>
      <c r="Y2484">
        <v>4</v>
      </c>
      <c r="Z2484">
        <v>4.5</v>
      </c>
      <c r="AA2484">
        <v>4.5</v>
      </c>
      <c r="AB2484">
        <v>4</v>
      </c>
      <c r="AC2484">
        <v>4.5</v>
      </c>
      <c r="AD2484">
        <v>0</v>
      </c>
      <c r="AE2484">
        <v>0</v>
      </c>
    </row>
    <row r="2485" spans="1:31" x14ac:dyDescent="0.25">
      <c r="A2485" t="s">
        <v>2511</v>
      </c>
      <c r="B2485" t="s">
        <v>7588</v>
      </c>
      <c r="C2485" t="s">
        <v>10146</v>
      </c>
      <c r="D2485" t="s">
        <v>10161</v>
      </c>
      <c r="E2485">
        <v>41.984459999999999</v>
      </c>
      <c r="F2485">
        <v>2.8255750000000002</v>
      </c>
      <c r="G2485" t="s">
        <v>10402</v>
      </c>
      <c r="H2485" t="s">
        <v>13103</v>
      </c>
      <c r="I2485" t="s">
        <v>15734</v>
      </c>
      <c r="J2485" t="s">
        <v>16643</v>
      </c>
      <c r="K2485" t="s">
        <v>16647</v>
      </c>
      <c r="L2485" t="s">
        <v>18063</v>
      </c>
      <c r="M2485" t="s">
        <v>18063</v>
      </c>
      <c r="N2485" t="s">
        <v>18062</v>
      </c>
      <c r="O2485">
        <v>7</v>
      </c>
      <c r="P2485">
        <v>43</v>
      </c>
      <c r="Q2485">
        <v>14</v>
      </c>
      <c r="R2485">
        <v>4</v>
      </c>
      <c r="S2485">
        <v>1381</v>
      </c>
      <c r="T2485">
        <f t="shared" si="38"/>
        <v>5524</v>
      </c>
      <c r="U2485">
        <v>167</v>
      </c>
      <c r="V2485">
        <v>61</v>
      </c>
      <c r="W2485">
        <v>13</v>
      </c>
      <c r="X2485">
        <v>12</v>
      </c>
      <c r="Y2485">
        <v>15</v>
      </c>
      <c r="Z2485">
        <v>4.5</v>
      </c>
      <c r="AA2485">
        <v>4.5</v>
      </c>
      <c r="AB2485">
        <v>4</v>
      </c>
      <c r="AC2485">
        <v>4</v>
      </c>
      <c r="AD2485">
        <v>0</v>
      </c>
      <c r="AE2485">
        <v>0</v>
      </c>
    </row>
    <row r="2486" spans="1:31" x14ac:dyDescent="0.25">
      <c r="A2486" t="s">
        <v>2512</v>
      </c>
      <c r="B2486" t="s">
        <v>7589</v>
      </c>
      <c r="C2486" t="s">
        <v>10146</v>
      </c>
      <c r="D2486" t="s">
        <v>10161</v>
      </c>
      <c r="E2486">
        <v>41.995728</v>
      </c>
      <c r="F2486">
        <v>2.8252739999999998</v>
      </c>
      <c r="G2486" t="s">
        <v>10241</v>
      </c>
      <c r="H2486" t="s">
        <v>13104</v>
      </c>
      <c r="I2486" t="s">
        <v>15822</v>
      </c>
      <c r="J2486" t="s">
        <v>16644</v>
      </c>
      <c r="K2486" t="s">
        <v>17443</v>
      </c>
      <c r="L2486" t="s">
        <v>18062</v>
      </c>
      <c r="M2486" t="s">
        <v>18062</v>
      </c>
      <c r="N2486" t="s">
        <v>18063</v>
      </c>
      <c r="O2486">
        <v>5</v>
      </c>
      <c r="P2486">
        <v>26.5</v>
      </c>
      <c r="Q2486">
        <v>9</v>
      </c>
      <c r="R2486">
        <v>4.5</v>
      </c>
      <c r="S2486">
        <v>504</v>
      </c>
      <c r="T2486">
        <f t="shared" si="38"/>
        <v>2268</v>
      </c>
      <c r="U2486">
        <v>73</v>
      </c>
      <c r="V2486">
        <v>9</v>
      </c>
      <c r="W2486">
        <v>1</v>
      </c>
      <c r="X2486">
        <v>3</v>
      </c>
      <c r="Y2486">
        <v>0</v>
      </c>
      <c r="Z2486">
        <v>4.5</v>
      </c>
      <c r="AA2486">
        <v>4.5</v>
      </c>
      <c r="AB2486">
        <v>4.5</v>
      </c>
      <c r="AC2486">
        <v>4.5</v>
      </c>
      <c r="AD2486">
        <v>0</v>
      </c>
      <c r="AE2486">
        <v>0</v>
      </c>
    </row>
    <row r="2487" spans="1:31" x14ac:dyDescent="0.25">
      <c r="A2487" t="s">
        <v>2513</v>
      </c>
      <c r="B2487" t="s">
        <v>7590</v>
      </c>
      <c r="C2487" t="s">
        <v>10146</v>
      </c>
      <c r="D2487" t="s">
        <v>10161</v>
      </c>
      <c r="E2487">
        <v>41.984769999999997</v>
      </c>
      <c r="F2487">
        <v>2.8254649999999999</v>
      </c>
      <c r="G2487" t="s">
        <v>10241</v>
      </c>
      <c r="H2487" t="s">
        <v>13105</v>
      </c>
      <c r="I2487" t="s">
        <v>15733</v>
      </c>
      <c r="J2487" t="s">
        <v>16643</v>
      </c>
      <c r="K2487" t="s">
        <v>16708</v>
      </c>
      <c r="L2487" t="s">
        <v>18062</v>
      </c>
      <c r="M2487" t="s">
        <v>18062</v>
      </c>
      <c r="N2487" t="s">
        <v>18062</v>
      </c>
      <c r="O2487">
        <v>7</v>
      </c>
      <c r="P2487">
        <v>50</v>
      </c>
      <c r="Q2487">
        <v>12</v>
      </c>
      <c r="R2487">
        <v>4.5</v>
      </c>
      <c r="S2487">
        <v>814</v>
      </c>
      <c r="T2487">
        <f t="shared" si="38"/>
        <v>3663</v>
      </c>
      <c r="U2487">
        <v>126</v>
      </c>
      <c r="V2487">
        <v>52</v>
      </c>
      <c r="W2487">
        <v>7</v>
      </c>
      <c r="X2487">
        <v>4</v>
      </c>
      <c r="Y2487">
        <v>6</v>
      </c>
      <c r="Z2487">
        <v>4.5</v>
      </c>
      <c r="AA2487">
        <v>4.5</v>
      </c>
      <c r="AB2487">
        <v>4</v>
      </c>
      <c r="AC2487">
        <v>4.5</v>
      </c>
      <c r="AD2487">
        <v>0</v>
      </c>
      <c r="AE2487">
        <v>0</v>
      </c>
    </row>
    <row r="2488" spans="1:31" x14ac:dyDescent="0.25">
      <c r="A2488" t="s">
        <v>2514</v>
      </c>
      <c r="B2488" t="s">
        <v>7591</v>
      </c>
      <c r="C2488" t="s">
        <v>10146</v>
      </c>
      <c r="D2488" t="s">
        <v>10161</v>
      </c>
      <c r="E2488">
        <v>41.984679999999997</v>
      </c>
      <c r="F2488">
        <v>2.823226</v>
      </c>
      <c r="G2488" t="s">
        <v>10249</v>
      </c>
      <c r="H2488" t="s">
        <v>13106</v>
      </c>
      <c r="I2488" t="s">
        <v>15733</v>
      </c>
      <c r="J2488" t="s">
        <v>16643</v>
      </c>
      <c r="K2488" t="s">
        <v>17280</v>
      </c>
      <c r="L2488" t="s">
        <v>18062</v>
      </c>
      <c r="M2488" t="s">
        <v>18062</v>
      </c>
      <c r="N2488" t="s">
        <v>18063</v>
      </c>
      <c r="O2488">
        <v>5</v>
      </c>
      <c r="P2488">
        <v>25</v>
      </c>
      <c r="Q2488">
        <v>10</v>
      </c>
      <c r="R2488">
        <v>4.5</v>
      </c>
      <c r="S2488">
        <v>413</v>
      </c>
      <c r="T2488">
        <f t="shared" si="38"/>
        <v>1858.5</v>
      </c>
      <c r="U2488">
        <v>48</v>
      </c>
      <c r="V2488">
        <v>9</v>
      </c>
      <c r="W2488">
        <v>0</v>
      </c>
      <c r="X2488">
        <v>0</v>
      </c>
      <c r="Y2488">
        <v>2</v>
      </c>
      <c r="Z2488">
        <v>4.5</v>
      </c>
      <c r="AA2488">
        <v>4</v>
      </c>
      <c r="AB2488">
        <v>4.5</v>
      </c>
      <c r="AC2488">
        <v>4.5</v>
      </c>
      <c r="AD2488">
        <v>0</v>
      </c>
      <c r="AE2488">
        <v>0</v>
      </c>
    </row>
    <row r="2489" spans="1:31" x14ac:dyDescent="0.25">
      <c r="A2489" t="s">
        <v>2515</v>
      </c>
      <c r="B2489" t="s">
        <v>7592</v>
      </c>
      <c r="C2489" t="s">
        <v>10146</v>
      </c>
      <c r="D2489" t="s">
        <v>10161</v>
      </c>
      <c r="E2489">
        <v>41.983939999999997</v>
      </c>
      <c r="F2489">
        <v>2.8258800000000002</v>
      </c>
      <c r="G2489" t="s">
        <v>10242</v>
      </c>
      <c r="H2489" t="s">
        <v>13107</v>
      </c>
      <c r="I2489" t="s">
        <v>16288</v>
      </c>
      <c r="J2489" t="s">
        <v>16643</v>
      </c>
      <c r="K2489" t="s">
        <v>17444</v>
      </c>
      <c r="L2489" t="s">
        <v>18063</v>
      </c>
      <c r="M2489" t="s">
        <v>18062</v>
      </c>
      <c r="N2489" t="s">
        <v>18062</v>
      </c>
      <c r="O2489">
        <v>7</v>
      </c>
      <c r="P2489">
        <v>49</v>
      </c>
      <c r="Q2489">
        <v>7</v>
      </c>
      <c r="R2489">
        <v>4.5</v>
      </c>
      <c r="S2489">
        <v>690</v>
      </c>
      <c r="T2489">
        <f t="shared" si="38"/>
        <v>3105</v>
      </c>
      <c r="U2489">
        <v>245</v>
      </c>
      <c r="V2489">
        <v>53</v>
      </c>
      <c r="W2489">
        <v>16</v>
      </c>
      <c r="X2489">
        <v>5</v>
      </c>
      <c r="Y2489">
        <v>3</v>
      </c>
      <c r="Z2489">
        <v>4.5</v>
      </c>
      <c r="AA2489">
        <v>4.5</v>
      </c>
      <c r="AB2489">
        <v>4</v>
      </c>
      <c r="AC2489">
        <v>5</v>
      </c>
      <c r="AD2489">
        <v>0</v>
      </c>
      <c r="AE2489">
        <v>0</v>
      </c>
    </row>
    <row r="2490" spans="1:31" x14ac:dyDescent="0.25">
      <c r="A2490" t="s">
        <v>2516</v>
      </c>
      <c r="B2490" t="s">
        <v>7593</v>
      </c>
      <c r="C2490" t="s">
        <v>10146</v>
      </c>
      <c r="D2490" t="s">
        <v>10161</v>
      </c>
      <c r="E2490">
        <v>41.984859999999998</v>
      </c>
      <c r="F2490">
        <v>2.826174</v>
      </c>
      <c r="G2490" t="s">
        <v>10534</v>
      </c>
      <c r="H2490" t="s">
        <v>13108</v>
      </c>
      <c r="I2490" t="s">
        <v>15733</v>
      </c>
      <c r="J2490" t="s">
        <v>16643</v>
      </c>
      <c r="K2490" t="s">
        <v>16708</v>
      </c>
      <c r="L2490" t="s">
        <v>18062</v>
      </c>
      <c r="M2490" t="s">
        <v>18062</v>
      </c>
      <c r="N2490" t="s">
        <v>18062</v>
      </c>
      <c r="O2490">
        <v>7</v>
      </c>
      <c r="P2490">
        <v>56</v>
      </c>
      <c r="Q2490">
        <v>14</v>
      </c>
      <c r="R2490">
        <v>3.5</v>
      </c>
      <c r="S2490">
        <v>1174</v>
      </c>
      <c r="T2490">
        <f t="shared" si="38"/>
        <v>4109</v>
      </c>
      <c r="U2490">
        <v>133</v>
      </c>
      <c r="V2490">
        <v>98</v>
      </c>
      <c r="W2490">
        <v>26</v>
      </c>
      <c r="X2490">
        <v>23</v>
      </c>
      <c r="Y2490">
        <v>22</v>
      </c>
      <c r="Z2490">
        <v>4</v>
      </c>
      <c r="AA2490">
        <v>3.5</v>
      </c>
      <c r="AB2490">
        <v>4</v>
      </c>
      <c r="AC2490">
        <v>4</v>
      </c>
      <c r="AD2490">
        <v>0</v>
      </c>
      <c r="AE2490">
        <v>0</v>
      </c>
    </row>
    <row r="2491" spans="1:31" x14ac:dyDescent="0.25">
      <c r="A2491" t="s">
        <v>2517</v>
      </c>
      <c r="B2491" t="s">
        <v>7594</v>
      </c>
      <c r="C2491" t="s">
        <v>10146</v>
      </c>
      <c r="D2491" t="s">
        <v>10161</v>
      </c>
      <c r="E2491">
        <v>41.9848</v>
      </c>
      <c r="F2491">
        <v>2.8256510000000001</v>
      </c>
      <c r="G2491" t="s">
        <v>10353</v>
      </c>
      <c r="H2491" t="s">
        <v>13109</v>
      </c>
      <c r="I2491" t="s">
        <v>15733</v>
      </c>
      <c r="J2491" t="s">
        <v>16643</v>
      </c>
      <c r="K2491" t="s">
        <v>16666</v>
      </c>
      <c r="L2491" t="s">
        <v>18062</v>
      </c>
      <c r="M2491" t="s">
        <v>18063</v>
      </c>
      <c r="N2491" t="s">
        <v>18062</v>
      </c>
      <c r="O2491">
        <v>7</v>
      </c>
      <c r="P2491">
        <v>43.75</v>
      </c>
      <c r="Q2491">
        <v>14</v>
      </c>
      <c r="R2491">
        <v>3.5</v>
      </c>
      <c r="S2491">
        <v>874</v>
      </c>
      <c r="T2491">
        <f t="shared" si="38"/>
        <v>3059</v>
      </c>
      <c r="U2491">
        <v>68</v>
      </c>
      <c r="V2491">
        <v>43</v>
      </c>
      <c r="W2491">
        <v>29</v>
      </c>
      <c r="X2491">
        <v>17</v>
      </c>
      <c r="Y2491">
        <v>13</v>
      </c>
      <c r="Z2491">
        <v>4</v>
      </c>
      <c r="AA2491">
        <v>3.5</v>
      </c>
      <c r="AB2491">
        <v>3.5</v>
      </c>
      <c r="AC2491">
        <v>4</v>
      </c>
      <c r="AD2491">
        <v>0</v>
      </c>
      <c r="AE2491">
        <v>0</v>
      </c>
    </row>
    <row r="2492" spans="1:31" x14ac:dyDescent="0.25">
      <c r="A2492" t="s">
        <v>2518</v>
      </c>
      <c r="B2492" t="s">
        <v>7595</v>
      </c>
      <c r="C2492" t="s">
        <v>10146</v>
      </c>
      <c r="D2492" t="s">
        <v>10161</v>
      </c>
      <c r="E2492">
        <v>41.985759999999999</v>
      </c>
      <c r="F2492">
        <v>2.8232949999999999</v>
      </c>
      <c r="G2492" t="s">
        <v>10535</v>
      </c>
      <c r="H2492" t="s">
        <v>13110</v>
      </c>
      <c r="I2492" t="s">
        <v>15848</v>
      </c>
      <c r="J2492" t="s">
        <v>16643</v>
      </c>
      <c r="K2492" t="s">
        <v>17445</v>
      </c>
      <c r="L2492" t="s">
        <v>18062</v>
      </c>
      <c r="M2492" t="s">
        <v>18062</v>
      </c>
      <c r="N2492" t="s">
        <v>18062</v>
      </c>
      <c r="O2492">
        <v>7</v>
      </c>
      <c r="P2492">
        <v>80.5</v>
      </c>
      <c r="Q2492">
        <v>7</v>
      </c>
      <c r="R2492">
        <v>4</v>
      </c>
      <c r="S2492">
        <v>1834</v>
      </c>
      <c r="T2492">
        <f t="shared" si="38"/>
        <v>7336</v>
      </c>
      <c r="U2492">
        <v>107</v>
      </c>
      <c r="V2492">
        <v>92</v>
      </c>
      <c r="W2492">
        <v>37</v>
      </c>
      <c r="X2492">
        <v>26</v>
      </c>
      <c r="Y2492">
        <v>21</v>
      </c>
      <c r="Z2492">
        <v>4</v>
      </c>
      <c r="AA2492">
        <v>4</v>
      </c>
      <c r="AB2492">
        <v>4</v>
      </c>
      <c r="AC2492">
        <v>4</v>
      </c>
      <c r="AD2492">
        <v>0</v>
      </c>
      <c r="AE2492">
        <v>0</v>
      </c>
    </row>
    <row r="2493" spans="1:31" x14ac:dyDescent="0.25">
      <c r="A2493" t="s">
        <v>2519</v>
      </c>
      <c r="B2493" t="s">
        <v>7596</v>
      </c>
      <c r="C2493" t="s">
        <v>10146</v>
      </c>
      <c r="D2493" t="s">
        <v>10161</v>
      </c>
      <c r="E2493">
        <v>41.984929999999999</v>
      </c>
      <c r="F2493">
        <v>2.8250890000000002</v>
      </c>
      <c r="G2493" t="s">
        <v>10536</v>
      </c>
      <c r="H2493" t="s">
        <v>13111</v>
      </c>
      <c r="I2493" t="s">
        <v>15856</v>
      </c>
      <c r="J2493" t="s">
        <v>16643</v>
      </c>
      <c r="K2493" t="s">
        <v>16821</v>
      </c>
      <c r="L2493" t="s">
        <v>18062</v>
      </c>
      <c r="M2493" t="s">
        <v>18062</v>
      </c>
      <c r="N2493" t="s">
        <v>18062</v>
      </c>
      <c r="O2493">
        <v>7</v>
      </c>
      <c r="P2493">
        <v>57.5</v>
      </c>
      <c r="Q2493">
        <v>13</v>
      </c>
      <c r="R2493">
        <v>4</v>
      </c>
      <c r="S2493">
        <v>634</v>
      </c>
      <c r="T2493">
        <f t="shared" si="38"/>
        <v>2536</v>
      </c>
      <c r="U2493">
        <v>58</v>
      </c>
      <c r="V2493">
        <v>33</v>
      </c>
      <c r="W2493">
        <v>10</v>
      </c>
      <c r="X2493">
        <v>1</v>
      </c>
      <c r="Y2493">
        <v>4</v>
      </c>
      <c r="Z2493">
        <v>4</v>
      </c>
      <c r="AA2493">
        <v>4</v>
      </c>
      <c r="AB2493">
        <v>4</v>
      </c>
      <c r="AC2493">
        <v>4</v>
      </c>
      <c r="AD2493">
        <v>0</v>
      </c>
      <c r="AE2493">
        <v>0</v>
      </c>
    </row>
    <row r="2494" spans="1:31" x14ac:dyDescent="0.25">
      <c r="A2494" t="s">
        <v>2520</v>
      </c>
      <c r="B2494" t="s">
        <v>7597</v>
      </c>
      <c r="C2494" t="s">
        <v>10146</v>
      </c>
      <c r="D2494" t="s">
        <v>10161</v>
      </c>
      <c r="E2494">
        <v>41.953800000000001</v>
      </c>
      <c r="F2494">
        <v>2.8080560000000001</v>
      </c>
      <c r="G2494" t="s">
        <v>10241</v>
      </c>
      <c r="H2494" t="s">
        <v>13112</v>
      </c>
      <c r="I2494" t="s">
        <v>15733</v>
      </c>
      <c r="J2494" t="s">
        <v>16643</v>
      </c>
      <c r="K2494" t="s">
        <v>17446</v>
      </c>
      <c r="L2494" t="s">
        <v>18062</v>
      </c>
      <c r="M2494" t="s">
        <v>18062</v>
      </c>
      <c r="N2494" t="s">
        <v>18062</v>
      </c>
      <c r="O2494">
        <v>6</v>
      </c>
      <c r="P2494">
        <v>24</v>
      </c>
      <c r="Q2494">
        <v>8</v>
      </c>
      <c r="R2494">
        <v>4.5</v>
      </c>
      <c r="S2494">
        <v>401</v>
      </c>
      <c r="T2494">
        <f t="shared" si="38"/>
        <v>1804.5</v>
      </c>
      <c r="U2494">
        <v>7</v>
      </c>
      <c r="V2494">
        <v>5</v>
      </c>
      <c r="W2494">
        <v>1</v>
      </c>
      <c r="X2494">
        <v>0</v>
      </c>
      <c r="Y2494">
        <v>0</v>
      </c>
      <c r="Z2494">
        <v>4.5</v>
      </c>
      <c r="AA2494">
        <v>4.5</v>
      </c>
      <c r="AB2494">
        <v>4.5</v>
      </c>
      <c r="AC2494">
        <v>4</v>
      </c>
      <c r="AD2494">
        <v>0</v>
      </c>
      <c r="AE2494">
        <v>0</v>
      </c>
    </row>
    <row r="2495" spans="1:31" x14ac:dyDescent="0.25">
      <c r="A2495" t="s">
        <v>2521</v>
      </c>
      <c r="B2495" t="s">
        <v>7598</v>
      </c>
      <c r="C2495" t="s">
        <v>10146</v>
      </c>
      <c r="D2495" t="s">
        <v>10161</v>
      </c>
      <c r="E2495">
        <v>41.984881999999999</v>
      </c>
      <c r="F2495">
        <v>2.8195990000000002</v>
      </c>
      <c r="G2495" t="s">
        <v>10248</v>
      </c>
      <c r="H2495" t="s">
        <v>13113</v>
      </c>
      <c r="I2495" t="s">
        <v>15762</v>
      </c>
      <c r="J2495" t="s">
        <v>16644</v>
      </c>
      <c r="K2495" t="s">
        <v>16708</v>
      </c>
      <c r="L2495" t="s">
        <v>18062</v>
      </c>
      <c r="M2495" t="s">
        <v>18062</v>
      </c>
      <c r="N2495" t="s">
        <v>18062</v>
      </c>
      <c r="O2495">
        <v>5</v>
      </c>
      <c r="P2495">
        <v>25</v>
      </c>
      <c r="Q2495">
        <v>10</v>
      </c>
      <c r="R2495">
        <v>4.5</v>
      </c>
      <c r="S2495">
        <v>674</v>
      </c>
      <c r="T2495">
        <f t="shared" si="38"/>
        <v>3033</v>
      </c>
      <c r="U2495">
        <v>155</v>
      </c>
      <c r="V2495">
        <v>29</v>
      </c>
      <c r="W2495">
        <v>7</v>
      </c>
      <c r="X2495">
        <v>5</v>
      </c>
      <c r="Y2495">
        <v>0</v>
      </c>
      <c r="Z2495">
        <v>4.5</v>
      </c>
      <c r="AA2495">
        <v>4.5</v>
      </c>
      <c r="AB2495">
        <v>4.5</v>
      </c>
      <c r="AC2495">
        <v>4</v>
      </c>
      <c r="AD2495">
        <v>0</v>
      </c>
      <c r="AE2495">
        <v>1</v>
      </c>
    </row>
    <row r="2496" spans="1:31" x14ac:dyDescent="0.25">
      <c r="A2496" t="s">
        <v>2522</v>
      </c>
      <c r="B2496" t="s">
        <v>7599</v>
      </c>
      <c r="C2496" t="s">
        <v>10146</v>
      </c>
      <c r="D2496" t="s">
        <v>10161</v>
      </c>
      <c r="E2496">
        <v>41.986330000000002</v>
      </c>
      <c r="F2496">
        <v>2.8220749999999999</v>
      </c>
      <c r="G2496" t="s">
        <v>10262</v>
      </c>
      <c r="H2496" t="s">
        <v>13114</v>
      </c>
      <c r="I2496" t="s">
        <v>15788</v>
      </c>
      <c r="J2496" t="s">
        <v>16643</v>
      </c>
      <c r="K2496" t="s">
        <v>17320</v>
      </c>
      <c r="L2496" t="s">
        <v>18063</v>
      </c>
      <c r="M2496" t="s">
        <v>18063</v>
      </c>
      <c r="N2496" t="s">
        <v>18062</v>
      </c>
      <c r="O2496">
        <v>7</v>
      </c>
      <c r="P2496">
        <v>51</v>
      </c>
      <c r="Q2496">
        <v>14</v>
      </c>
      <c r="R2496">
        <v>4</v>
      </c>
      <c r="S2496">
        <v>395</v>
      </c>
      <c r="T2496">
        <f t="shared" si="38"/>
        <v>1580</v>
      </c>
      <c r="U2496">
        <v>27</v>
      </c>
      <c r="V2496">
        <v>28</v>
      </c>
      <c r="W2496">
        <v>5</v>
      </c>
      <c r="X2496">
        <v>2</v>
      </c>
      <c r="Y2496">
        <v>5</v>
      </c>
      <c r="Z2496">
        <v>4</v>
      </c>
      <c r="AA2496">
        <v>4</v>
      </c>
      <c r="AB2496">
        <v>4</v>
      </c>
      <c r="AC2496">
        <v>3.5</v>
      </c>
      <c r="AD2496">
        <v>0</v>
      </c>
      <c r="AE2496">
        <v>0</v>
      </c>
    </row>
    <row r="2497" spans="1:31" x14ac:dyDescent="0.25">
      <c r="A2497" t="s">
        <v>2523</v>
      </c>
      <c r="B2497" t="s">
        <v>7600</v>
      </c>
      <c r="C2497" t="s">
        <v>10146</v>
      </c>
      <c r="D2497" t="s">
        <v>10183</v>
      </c>
      <c r="E2497">
        <v>41.616900000000001</v>
      </c>
      <c r="F2497">
        <v>0.62032600000000004</v>
      </c>
      <c r="G2497" t="s">
        <v>10384</v>
      </c>
      <c r="H2497" t="s">
        <v>13115</v>
      </c>
      <c r="I2497" t="s">
        <v>15739</v>
      </c>
      <c r="J2497" t="s">
        <v>16643</v>
      </c>
      <c r="K2497" t="s">
        <v>16663</v>
      </c>
      <c r="L2497" t="s">
        <v>18062</v>
      </c>
      <c r="M2497" t="s">
        <v>18062</v>
      </c>
      <c r="N2497" t="s">
        <v>18062</v>
      </c>
      <c r="O2497">
        <v>7</v>
      </c>
      <c r="P2497">
        <v>44</v>
      </c>
      <c r="Q2497">
        <v>14</v>
      </c>
      <c r="R2497">
        <v>4</v>
      </c>
      <c r="S2497">
        <v>542</v>
      </c>
      <c r="T2497">
        <f t="shared" si="38"/>
        <v>2168</v>
      </c>
      <c r="U2497">
        <v>19</v>
      </c>
      <c r="V2497">
        <v>5</v>
      </c>
      <c r="W2497">
        <v>3</v>
      </c>
      <c r="X2497">
        <v>1</v>
      </c>
      <c r="Y2497">
        <v>1</v>
      </c>
      <c r="Z2497">
        <v>4</v>
      </c>
      <c r="AA2497">
        <v>4</v>
      </c>
      <c r="AB2497">
        <v>3.5</v>
      </c>
      <c r="AC2497">
        <v>3.5</v>
      </c>
      <c r="AD2497">
        <v>0</v>
      </c>
      <c r="AE2497">
        <v>0</v>
      </c>
    </row>
    <row r="2498" spans="1:31" x14ac:dyDescent="0.25">
      <c r="A2498" t="s">
        <v>2524</v>
      </c>
      <c r="B2498" t="s">
        <v>7601</v>
      </c>
      <c r="C2498" t="s">
        <v>10146</v>
      </c>
      <c r="D2498" t="s">
        <v>10183</v>
      </c>
      <c r="E2498">
        <v>41.622399999999999</v>
      </c>
      <c r="F2498">
        <v>0.62971500000000002</v>
      </c>
      <c r="G2498" t="s">
        <v>10254</v>
      </c>
      <c r="H2498" t="s">
        <v>13116</v>
      </c>
      <c r="I2498" t="s">
        <v>15762</v>
      </c>
      <c r="J2498" t="s">
        <v>16644</v>
      </c>
      <c r="K2498" t="s">
        <v>16708</v>
      </c>
      <c r="L2498" t="s">
        <v>18062</v>
      </c>
      <c r="M2498" t="s">
        <v>18063</v>
      </c>
      <c r="N2498" t="s">
        <v>18062</v>
      </c>
      <c r="O2498">
        <v>6</v>
      </c>
      <c r="P2498">
        <v>15</v>
      </c>
      <c r="Q2498">
        <v>6</v>
      </c>
      <c r="R2498">
        <v>4.5</v>
      </c>
      <c r="S2498">
        <v>566</v>
      </c>
      <c r="T2498">
        <f t="shared" si="38"/>
        <v>2547</v>
      </c>
      <c r="U2498">
        <v>11</v>
      </c>
      <c r="V2498">
        <v>2</v>
      </c>
      <c r="W2498">
        <v>1</v>
      </c>
      <c r="X2498">
        <v>0</v>
      </c>
      <c r="Y2498">
        <v>0</v>
      </c>
      <c r="Z2498">
        <v>4.5</v>
      </c>
      <c r="AA2498">
        <v>4.5</v>
      </c>
      <c r="AB2498">
        <v>4</v>
      </c>
      <c r="AC2498">
        <v>4.5</v>
      </c>
      <c r="AD2498">
        <v>0</v>
      </c>
      <c r="AE2498">
        <v>0</v>
      </c>
    </row>
    <row r="2499" spans="1:31" x14ac:dyDescent="0.25">
      <c r="A2499" t="s">
        <v>2525</v>
      </c>
      <c r="B2499" t="s">
        <v>7602</v>
      </c>
      <c r="C2499" t="s">
        <v>10146</v>
      </c>
      <c r="D2499" t="s">
        <v>10183</v>
      </c>
      <c r="E2499">
        <v>41.621079999999999</v>
      </c>
      <c r="F2499">
        <v>0.62237500000000001</v>
      </c>
      <c r="G2499" t="s">
        <v>10333</v>
      </c>
      <c r="H2499" t="s">
        <v>13117</v>
      </c>
      <c r="I2499" t="s">
        <v>15744</v>
      </c>
      <c r="J2499" t="s">
        <v>16643</v>
      </c>
      <c r="K2499" t="s">
        <v>16738</v>
      </c>
      <c r="L2499" t="s">
        <v>18062</v>
      </c>
      <c r="M2499" t="s">
        <v>18062</v>
      </c>
      <c r="N2499" t="s">
        <v>18062</v>
      </c>
      <c r="O2499">
        <v>6</v>
      </c>
      <c r="P2499">
        <v>15</v>
      </c>
      <c r="Q2499">
        <v>6</v>
      </c>
      <c r="R2499">
        <v>4</v>
      </c>
      <c r="S2499">
        <v>324</v>
      </c>
      <c r="T2499">
        <f t="shared" ref="T2499:T2562" si="39">R2499*S2499</f>
        <v>1296</v>
      </c>
      <c r="U2499">
        <v>3</v>
      </c>
      <c r="V2499">
        <v>1</v>
      </c>
      <c r="W2499">
        <v>2</v>
      </c>
      <c r="X2499">
        <v>0</v>
      </c>
      <c r="Y2499">
        <v>0</v>
      </c>
      <c r="Z2499">
        <v>4</v>
      </c>
      <c r="AA2499">
        <v>4</v>
      </c>
      <c r="AB2499">
        <v>4</v>
      </c>
      <c r="AC2499">
        <v>3.5</v>
      </c>
      <c r="AD2499">
        <v>0</v>
      </c>
      <c r="AE2499">
        <v>0</v>
      </c>
    </row>
    <row r="2500" spans="1:31" x14ac:dyDescent="0.25">
      <c r="A2500" t="s">
        <v>2526</v>
      </c>
      <c r="B2500" t="s">
        <v>7603</v>
      </c>
      <c r="C2500" t="s">
        <v>10146</v>
      </c>
      <c r="D2500" t="s">
        <v>10183</v>
      </c>
      <c r="E2500">
        <v>41.620342000000001</v>
      </c>
      <c r="F2500">
        <v>0.61802900000000005</v>
      </c>
      <c r="G2500" t="s">
        <v>10242</v>
      </c>
      <c r="H2500" t="s">
        <v>13118</v>
      </c>
      <c r="I2500" t="s">
        <v>15813</v>
      </c>
      <c r="J2500" t="s">
        <v>16644</v>
      </c>
      <c r="K2500" t="s">
        <v>16808</v>
      </c>
      <c r="L2500" t="s">
        <v>18062</v>
      </c>
      <c r="M2500" t="s">
        <v>18062</v>
      </c>
      <c r="N2500" t="s">
        <v>18062</v>
      </c>
      <c r="O2500">
        <v>7</v>
      </c>
      <c r="P2500">
        <v>63</v>
      </c>
      <c r="Q2500">
        <v>14</v>
      </c>
      <c r="R2500">
        <v>4</v>
      </c>
      <c r="S2500">
        <v>642</v>
      </c>
      <c r="T2500">
        <f t="shared" si="39"/>
        <v>2568</v>
      </c>
      <c r="U2500">
        <v>9</v>
      </c>
      <c r="V2500">
        <v>5</v>
      </c>
      <c r="W2500">
        <v>3</v>
      </c>
      <c r="X2500">
        <v>1</v>
      </c>
      <c r="Y2500">
        <v>0</v>
      </c>
      <c r="Z2500">
        <v>4.5</v>
      </c>
      <c r="AA2500">
        <v>4.5</v>
      </c>
      <c r="AB2500">
        <v>3.5</v>
      </c>
      <c r="AC2500">
        <v>4.5</v>
      </c>
      <c r="AD2500">
        <v>0</v>
      </c>
      <c r="AE2500">
        <v>0</v>
      </c>
    </row>
    <row r="2501" spans="1:31" x14ac:dyDescent="0.25">
      <c r="A2501" t="s">
        <v>2527</v>
      </c>
      <c r="B2501" t="s">
        <v>7604</v>
      </c>
      <c r="C2501" t="s">
        <v>10146</v>
      </c>
      <c r="D2501" t="s">
        <v>10183</v>
      </c>
      <c r="E2501">
        <v>41.620113000000003</v>
      </c>
      <c r="F2501">
        <v>0.61932500000000001</v>
      </c>
      <c r="G2501" t="s">
        <v>10238</v>
      </c>
      <c r="H2501" t="s">
        <v>13119</v>
      </c>
      <c r="I2501" t="s">
        <v>15733</v>
      </c>
      <c r="J2501" t="s">
        <v>16643</v>
      </c>
      <c r="K2501" t="s">
        <v>16708</v>
      </c>
      <c r="L2501" t="s">
        <v>18062</v>
      </c>
      <c r="M2501" t="s">
        <v>18063</v>
      </c>
      <c r="N2501" t="s">
        <v>18062</v>
      </c>
      <c r="O2501">
        <v>6</v>
      </c>
      <c r="P2501">
        <v>39</v>
      </c>
      <c r="Q2501">
        <v>9</v>
      </c>
      <c r="R2501">
        <v>4</v>
      </c>
      <c r="S2501">
        <v>351</v>
      </c>
      <c r="T2501">
        <f t="shared" si="39"/>
        <v>1404</v>
      </c>
      <c r="U2501">
        <v>10</v>
      </c>
      <c r="V2501">
        <v>2</v>
      </c>
      <c r="W2501">
        <v>1</v>
      </c>
      <c r="X2501">
        <v>0</v>
      </c>
      <c r="Y2501">
        <v>0</v>
      </c>
      <c r="Z2501">
        <v>4.5</v>
      </c>
      <c r="AA2501">
        <v>4</v>
      </c>
      <c r="AB2501">
        <v>4.5</v>
      </c>
      <c r="AC2501">
        <v>4.5</v>
      </c>
      <c r="AD2501">
        <v>0</v>
      </c>
      <c r="AE2501">
        <v>0</v>
      </c>
    </row>
    <row r="2502" spans="1:31" x14ac:dyDescent="0.25">
      <c r="A2502" t="s">
        <v>2528</v>
      </c>
      <c r="B2502" t="s">
        <v>7605</v>
      </c>
      <c r="C2502" t="s">
        <v>10146</v>
      </c>
      <c r="D2502" t="s">
        <v>10183</v>
      </c>
      <c r="E2502">
        <v>41.615067000000003</v>
      </c>
      <c r="F2502">
        <v>0.61924599999999996</v>
      </c>
      <c r="G2502" t="s">
        <v>10327</v>
      </c>
      <c r="H2502" t="s">
        <v>13120</v>
      </c>
      <c r="I2502" t="s">
        <v>15761</v>
      </c>
      <c r="J2502" t="s">
        <v>16645</v>
      </c>
      <c r="K2502" t="s">
        <v>16685</v>
      </c>
      <c r="L2502" t="s">
        <v>18062</v>
      </c>
      <c r="M2502" t="s">
        <v>18062</v>
      </c>
      <c r="N2502" t="s">
        <v>18063</v>
      </c>
      <c r="O2502">
        <v>6</v>
      </c>
      <c r="P2502">
        <v>91.5</v>
      </c>
      <c r="Q2502">
        <v>6</v>
      </c>
      <c r="R2502">
        <v>4</v>
      </c>
      <c r="S2502">
        <v>473</v>
      </c>
      <c r="T2502">
        <f t="shared" si="39"/>
        <v>1892</v>
      </c>
      <c r="U2502">
        <v>8</v>
      </c>
      <c r="V2502">
        <v>5</v>
      </c>
      <c r="W2502">
        <v>0</v>
      </c>
      <c r="X2502">
        <v>0</v>
      </c>
      <c r="Y2502">
        <v>0</v>
      </c>
      <c r="Z2502">
        <v>4</v>
      </c>
      <c r="AA2502">
        <v>4</v>
      </c>
      <c r="AB2502">
        <v>4.5</v>
      </c>
      <c r="AC2502">
        <v>4</v>
      </c>
      <c r="AD2502">
        <v>0</v>
      </c>
      <c r="AE2502">
        <v>0</v>
      </c>
    </row>
    <row r="2503" spans="1:31" x14ac:dyDescent="0.25">
      <c r="A2503" t="s">
        <v>2529</v>
      </c>
      <c r="B2503" t="s">
        <v>7606</v>
      </c>
      <c r="C2503" t="s">
        <v>10146</v>
      </c>
      <c r="D2503" t="s">
        <v>10183</v>
      </c>
      <c r="E2503">
        <v>41.623165</v>
      </c>
      <c r="F2503">
        <v>0.63823300000000005</v>
      </c>
      <c r="G2503" t="s">
        <v>10384</v>
      </c>
      <c r="H2503" t="s">
        <v>13121</v>
      </c>
      <c r="I2503" t="s">
        <v>15748</v>
      </c>
      <c r="J2503" t="s">
        <v>16643</v>
      </c>
      <c r="K2503" t="s">
        <v>16688</v>
      </c>
      <c r="L2503" t="s">
        <v>18062</v>
      </c>
      <c r="M2503" t="s">
        <v>18063</v>
      </c>
      <c r="N2503" t="s">
        <v>18063</v>
      </c>
      <c r="O2503">
        <v>7</v>
      </c>
      <c r="P2503">
        <v>112</v>
      </c>
      <c r="Q2503">
        <v>7</v>
      </c>
      <c r="R2503">
        <v>4</v>
      </c>
      <c r="S2503">
        <v>378</v>
      </c>
      <c r="T2503">
        <f t="shared" si="39"/>
        <v>1512</v>
      </c>
      <c r="U2503">
        <v>5</v>
      </c>
      <c r="V2503">
        <v>1</v>
      </c>
      <c r="W2503">
        <v>2</v>
      </c>
      <c r="X2503">
        <v>0</v>
      </c>
      <c r="Y2503">
        <v>0</v>
      </c>
      <c r="Z2503">
        <v>4</v>
      </c>
      <c r="AA2503">
        <v>4</v>
      </c>
      <c r="AB2503">
        <v>4</v>
      </c>
      <c r="AC2503">
        <v>4.5</v>
      </c>
      <c r="AD2503">
        <v>0</v>
      </c>
      <c r="AE2503">
        <v>0</v>
      </c>
    </row>
    <row r="2504" spans="1:31" x14ac:dyDescent="0.25">
      <c r="A2504" t="s">
        <v>2530</v>
      </c>
      <c r="B2504" t="s">
        <v>7607</v>
      </c>
      <c r="C2504" t="s">
        <v>10146</v>
      </c>
      <c r="D2504" t="s">
        <v>10183</v>
      </c>
      <c r="E2504">
        <v>41.620322999999999</v>
      </c>
      <c r="F2504">
        <v>0.61848400000000003</v>
      </c>
      <c r="G2504" t="s">
        <v>10245</v>
      </c>
      <c r="H2504" t="s">
        <v>13122</v>
      </c>
      <c r="I2504" t="s">
        <v>15822</v>
      </c>
      <c r="J2504" t="s">
        <v>16644</v>
      </c>
      <c r="K2504" t="s">
        <v>16940</v>
      </c>
      <c r="L2504" t="s">
        <v>18062</v>
      </c>
      <c r="M2504" t="s">
        <v>18062</v>
      </c>
      <c r="N2504" t="s">
        <v>18062</v>
      </c>
      <c r="O2504">
        <v>6</v>
      </c>
      <c r="P2504">
        <v>25</v>
      </c>
      <c r="Q2504">
        <v>11</v>
      </c>
      <c r="R2504">
        <v>4.5</v>
      </c>
      <c r="S2504">
        <v>558</v>
      </c>
      <c r="T2504">
        <f t="shared" si="39"/>
        <v>2511</v>
      </c>
      <c r="U2504">
        <v>23</v>
      </c>
      <c r="V2504">
        <v>5</v>
      </c>
      <c r="W2504">
        <v>1</v>
      </c>
      <c r="X2504">
        <v>0</v>
      </c>
      <c r="Y2504">
        <v>0</v>
      </c>
      <c r="Z2504">
        <v>4.5</v>
      </c>
      <c r="AA2504">
        <v>4.5</v>
      </c>
      <c r="AB2504">
        <v>4</v>
      </c>
      <c r="AC2504">
        <v>4.5</v>
      </c>
      <c r="AD2504">
        <v>0</v>
      </c>
      <c r="AE2504">
        <v>0</v>
      </c>
    </row>
    <row r="2505" spans="1:31" x14ac:dyDescent="0.25">
      <c r="A2505" t="s">
        <v>2531</v>
      </c>
      <c r="B2505" t="s">
        <v>7608</v>
      </c>
      <c r="C2505" t="s">
        <v>10146</v>
      </c>
      <c r="D2505" t="s">
        <v>10183</v>
      </c>
      <c r="E2505">
        <v>41.61985</v>
      </c>
      <c r="F2505">
        <v>0.637181</v>
      </c>
      <c r="G2505" t="s">
        <v>10243</v>
      </c>
      <c r="H2505" t="s">
        <v>13123</v>
      </c>
      <c r="I2505" t="s">
        <v>15733</v>
      </c>
      <c r="J2505" t="s">
        <v>16643</v>
      </c>
      <c r="K2505" t="s">
        <v>16708</v>
      </c>
      <c r="L2505" t="s">
        <v>18062</v>
      </c>
      <c r="M2505" t="s">
        <v>18063</v>
      </c>
      <c r="N2505" t="s">
        <v>18062</v>
      </c>
      <c r="O2505">
        <v>7</v>
      </c>
      <c r="P2505">
        <v>31</v>
      </c>
      <c r="Q2505">
        <v>11</v>
      </c>
      <c r="R2505">
        <v>4</v>
      </c>
      <c r="S2505">
        <v>470</v>
      </c>
      <c r="T2505">
        <f t="shared" si="39"/>
        <v>1880</v>
      </c>
      <c r="U2505">
        <v>10</v>
      </c>
      <c r="V2505">
        <v>10</v>
      </c>
      <c r="W2505">
        <v>2</v>
      </c>
      <c r="X2505">
        <v>0</v>
      </c>
      <c r="Y2505">
        <v>0</v>
      </c>
      <c r="Z2505">
        <v>4</v>
      </c>
      <c r="AA2505">
        <v>4</v>
      </c>
      <c r="AB2505">
        <v>3.5</v>
      </c>
      <c r="AC2505">
        <v>3.5</v>
      </c>
      <c r="AD2505">
        <v>0</v>
      </c>
      <c r="AE2505">
        <v>0</v>
      </c>
    </row>
    <row r="2506" spans="1:31" x14ac:dyDescent="0.25">
      <c r="A2506" t="s">
        <v>2532</v>
      </c>
      <c r="B2506" t="s">
        <v>7609</v>
      </c>
      <c r="C2506" t="s">
        <v>10146</v>
      </c>
      <c r="D2506" t="s">
        <v>10183</v>
      </c>
      <c r="E2506">
        <v>41.610542000000002</v>
      </c>
      <c r="F2506">
        <v>0.61709700000000001</v>
      </c>
      <c r="G2506" t="s">
        <v>10355</v>
      </c>
      <c r="H2506" t="s">
        <v>13124</v>
      </c>
      <c r="I2506" t="s">
        <v>15744</v>
      </c>
      <c r="J2506" t="s">
        <v>16643</v>
      </c>
      <c r="K2506" t="s">
        <v>16738</v>
      </c>
      <c r="L2506" t="s">
        <v>18062</v>
      </c>
      <c r="M2506" t="s">
        <v>18062</v>
      </c>
      <c r="N2506" t="s">
        <v>18062</v>
      </c>
      <c r="O2506">
        <v>6</v>
      </c>
      <c r="P2506">
        <v>52.5</v>
      </c>
      <c r="Q2506">
        <v>11</v>
      </c>
      <c r="R2506">
        <v>4.5</v>
      </c>
      <c r="S2506">
        <v>333</v>
      </c>
      <c r="T2506">
        <f t="shared" si="39"/>
        <v>1498.5</v>
      </c>
      <c r="U2506">
        <v>4</v>
      </c>
      <c r="V2506">
        <v>5</v>
      </c>
      <c r="W2506">
        <v>0</v>
      </c>
      <c r="X2506">
        <v>0</v>
      </c>
      <c r="Y2506">
        <v>0</v>
      </c>
      <c r="Z2506">
        <v>4.5</v>
      </c>
      <c r="AA2506">
        <v>4.5</v>
      </c>
      <c r="AB2506">
        <v>4</v>
      </c>
      <c r="AC2506">
        <v>4</v>
      </c>
      <c r="AD2506">
        <v>0</v>
      </c>
      <c r="AE2506">
        <v>0</v>
      </c>
    </row>
    <row r="2507" spans="1:31" x14ac:dyDescent="0.25">
      <c r="A2507" t="s">
        <v>2533</v>
      </c>
      <c r="B2507" t="s">
        <v>7610</v>
      </c>
      <c r="C2507" t="s">
        <v>10146</v>
      </c>
      <c r="D2507" t="s">
        <v>10174</v>
      </c>
      <c r="E2507">
        <v>41.592762</v>
      </c>
      <c r="F2507">
        <v>1.836203</v>
      </c>
      <c r="G2507" t="s">
        <v>10244</v>
      </c>
      <c r="H2507" t="s">
        <v>13125</v>
      </c>
      <c r="I2507" t="s">
        <v>15733</v>
      </c>
      <c r="J2507" t="s">
        <v>16643</v>
      </c>
      <c r="K2507" t="s">
        <v>16708</v>
      </c>
      <c r="L2507" t="s">
        <v>18062</v>
      </c>
      <c r="M2507" t="s">
        <v>18063</v>
      </c>
      <c r="N2507" t="s">
        <v>18062</v>
      </c>
      <c r="O2507">
        <v>1</v>
      </c>
      <c r="P2507">
        <v>4</v>
      </c>
      <c r="Q2507">
        <v>1</v>
      </c>
      <c r="R2507">
        <v>4</v>
      </c>
      <c r="S2507">
        <v>380</v>
      </c>
      <c r="T2507">
        <f t="shared" si="39"/>
        <v>1520</v>
      </c>
      <c r="U2507">
        <v>39</v>
      </c>
      <c r="V2507">
        <v>37</v>
      </c>
      <c r="W2507">
        <v>17</v>
      </c>
      <c r="X2507">
        <v>4</v>
      </c>
      <c r="Y2507">
        <v>9</v>
      </c>
      <c r="Z2507">
        <v>3.5</v>
      </c>
      <c r="AA2507">
        <v>4</v>
      </c>
      <c r="AB2507">
        <v>3.5</v>
      </c>
      <c r="AC2507">
        <v>4</v>
      </c>
      <c r="AD2507">
        <v>0</v>
      </c>
      <c r="AE2507">
        <v>0</v>
      </c>
    </row>
    <row r="2508" spans="1:31" x14ac:dyDescent="0.25">
      <c r="A2508" t="s">
        <v>2534</v>
      </c>
      <c r="B2508" t="s">
        <v>6825</v>
      </c>
      <c r="C2508" t="s">
        <v>10146</v>
      </c>
      <c r="D2508" t="s">
        <v>10174</v>
      </c>
      <c r="E2508">
        <v>41.234287000000002</v>
      </c>
      <c r="F2508">
        <v>1.8057099999999999</v>
      </c>
      <c r="G2508" t="s">
        <v>10537</v>
      </c>
      <c r="H2508" t="s">
        <v>13126</v>
      </c>
      <c r="I2508" t="s">
        <v>15737</v>
      </c>
      <c r="J2508" t="s">
        <v>16643</v>
      </c>
      <c r="K2508" t="s">
        <v>16650</v>
      </c>
      <c r="L2508" t="s">
        <v>18062</v>
      </c>
      <c r="M2508" t="s">
        <v>18063</v>
      </c>
      <c r="N2508" t="s">
        <v>18062</v>
      </c>
      <c r="O2508">
        <v>6</v>
      </c>
      <c r="P2508">
        <v>18</v>
      </c>
      <c r="Q2508">
        <v>6</v>
      </c>
      <c r="R2508">
        <v>4</v>
      </c>
      <c r="S2508">
        <v>418</v>
      </c>
      <c r="T2508">
        <f t="shared" si="39"/>
        <v>1672</v>
      </c>
      <c r="U2508">
        <v>45</v>
      </c>
      <c r="V2508">
        <v>34</v>
      </c>
      <c r="W2508">
        <v>11</v>
      </c>
      <c r="X2508">
        <v>8</v>
      </c>
      <c r="Y2508">
        <v>5</v>
      </c>
      <c r="Z2508">
        <v>4</v>
      </c>
      <c r="AA2508">
        <v>4</v>
      </c>
      <c r="AB2508">
        <v>3.5</v>
      </c>
      <c r="AC2508">
        <v>4</v>
      </c>
      <c r="AD2508">
        <v>0</v>
      </c>
      <c r="AE2508">
        <v>0</v>
      </c>
    </row>
    <row r="2509" spans="1:31" x14ac:dyDescent="0.25">
      <c r="A2509" t="s">
        <v>2535</v>
      </c>
      <c r="B2509" t="s">
        <v>7611</v>
      </c>
      <c r="C2509" t="s">
        <v>10146</v>
      </c>
      <c r="D2509" t="s">
        <v>10174</v>
      </c>
      <c r="E2509">
        <v>41.235520000000001</v>
      </c>
      <c r="F2509">
        <v>1.8086420000000001</v>
      </c>
      <c r="G2509" t="s">
        <v>10236</v>
      </c>
      <c r="H2509" t="s">
        <v>13127</v>
      </c>
      <c r="I2509" t="s">
        <v>16175</v>
      </c>
      <c r="J2509" t="s">
        <v>16643</v>
      </c>
      <c r="K2509" t="s">
        <v>16655</v>
      </c>
      <c r="L2509" t="s">
        <v>18063</v>
      </c>
      <c r="M2509" t="s">
        <v>18063</v>
      </c>
      <c r="N2509" t="s">
        <v>18062</v>
      </c>
      <c r="O2509">
        <v>6</v>
      </c>
      <c r="P2509">
        <v>23.5</v>
      </c>
      <c r="Q2509">
        <v>7</v>
      </c>
      <c r="R2509">
        <v>4.5</v>
      </c>
      <c r="S2509">
        <v>414</v>
      </c>
      <c r="T2509">
        <f t="shared" si="39"/>
        <v>1863</v>
      </c>
      <c r="U2509">
        <v>55</v>
      </c>
      <c r="V2509">
        <v>29</v>
      </c>
      <c r="W2509">
        <v>4</v>
      </c>
      <c r="X2509">
        <v>4</v>
      </c>
      <c r="Y2509">
        <v>1</v>
      </c>
      <c r="Z2509">
        <v>4.5</v>
      </c>
      <c r="AA2509">
        <v>3.5</v>
      </c>
      <c r="AB2509">
        <v>4.5</v>
      </c>
      <c r="AC2509">
        <v>3.5</v>
      </c>
      <c r="AD2509">
        <v>0</v>
      </c>
      <c r="AE2509">
        <v>0</v>
      </c>
    </row>
    <row r="2510" spans="1:31" x14ac:dyDescent="0.25">
      <c r="A2510" t="s">
        <v>2536</v>
      </c>
      <c r="B2510" t="s">
        <v>7612</v>
      </c>
      <c r="C2510" t="s">
        <v>10146</v>
      </c>
      <c r="D2510" t="s">
        <v>10174</v>
      </c>
      <c r="E2510">
        <v>41.234966</v>
      </c>
      <c r="F2510">
        <v>1.808001</v>
      </c>
      <c r="G2510" t="s">
        <v>10380</v>
      </c>
      <c r="H2510" t="s">
        <v>13128</v>
      </c>
      <c r="I2510" t="s">
        <v>15885</v>
      </c>
      <c r="J2510" t="s">
        <v>16643</v>
      </c>
      <c r="K2510" t="s">
        <v>16858</v>
      </c>
      <c r="L2510" t="s">
        <v>18062</v>
      </c>
      <c r="M2510" t="s">
        <v>18062</v>
      </c>
      <c r="N2510" t="s">
        <v>18062</v>
      </c>
      <c r="O2510">
        <v>6</v>
      </c>
      <c r="P2510">
        <v>48</v>
      </c>
      <c r="Q2510">
        <v>6</v>
      </c>
      <c r="R2510">
        <v>4</v>
      </c>
      <c r="S2510">
        <v>1377</v>
      </c>
      <c r="T2510">
        <f t="shared" si="39"/>
        <v>5508</v>
      </c>
      <c r="U2510">
        <v>552</v>
      </c>
      <c r="V2510">
        <v>285</v>
      </c>
      <c r="W2510">
        <v>118</v>
      </c>
      <c r="X2510">
        <v>81</v>
      </c>
      <c r="Y2510">
        <v>53</v>
      </c>
      <c r="Z2510">
        <v>4.5</v>
      </c>
      <c r="AA2510">
        <v>4</v>
      </c>
      <c r="AB2510">
        <v>4</v>
      </c>
      <c r="AC2510">
        <v>4</v>
      </c>
      <c r="AD2510">
        <v>0</v>
      </c>
      <c r="AE2510">
        <v>0</v>
      </c>
    </row>
    <row r="2511" spans="1:31" x14ac:dyDescent="0.25">
      <c r="A2511" t="s">
        <v>2537</v>
      </c>
      <c r="B2511" t="s">
        <v>7613</v>
      </c>
      <c r="C2511" t="s">
        <v>10146</v>
      </c>
      <c r="D2511" t="s">
        <v>10174</v>
      </c>
      <c r="E2511">
        <v>41.235554</v>
      </c>
      <c r="F2511">
        <v>1.810128</v>
      </c>
      <c r="G2511" t="s">
        <v>10253</v>
      </c>
      <c r="H2511" t="s">
        <v>13129</v>
      </c>
      <c r="I2511" t="s">
        <v>15733</v>
      </c>
      <c r="J2511" t="s">
        <v>16643</v>
      </c>
      <c r="K2511" t="s">
        <v>16656</v>
      </c>
      <c r="L2511" t="s">
        <v>18062</v>
      </c>
      <c r="M2511" t="s">
        <v>18062</v>
      </c>
      <c r="N2511" t="s">
        <v>18062</v>
      </c>
      <c r="O2511">
        <v>7</v>
      </c>
      <c r="P2511">
        <v>35</v>
      </c>
      <c r="Q2511">
        <v>14</v>
      </c>
      <c r="R2511">
        <v>4.5</v>
      </c>
      <c r="S2511">
        <v>789</v>
      </c>
      <c r="T2511">
        <f t="shared" si="39"/>
        <v>3550.5</v>
      </c>
      <c r="U2511">
        <v>162</v>
      </c>
      <c r="V2511">
        <v>47</v>
      </c>
      <c r="W2511">
        <v>12</v>
      </c>
      <c r="X2511">
        <v>9</v>
      </c>
      <c r="Y2511">
        <v>7</v>
      </c>
      <c r="Z2511">
        <v>4.5</v>
      </c>
      <c r="AA2511">
        <v>4.5</v>
      </c>
      <c r="AB2511">
        <v>4</v>
      </c>
      <c r="AC2511">
        <v>4.5</v>
      </c>
      <c r="AD2511">
        <v>0</v>
      </c>
      <c r="AE2511">
        <v>0</v>
      </c>
    </row>
    <row r="2512" spans="1:31" x14ac:dyDescent="0.25">
      <c r="A2512" t="s">
        <v>2538</v>
      </c>
      <c r="B2512" t="s">
        <v>7614</v>
      </c>
      <c r="C2512" t="s">
        <v>10146</v>
      </c>
      <c r="D2512" t="s">
        <v>10174</v>
      </c>
      <c r="E2512">
        <v>41.234946999999998</v>
      </c>
      <c r="F2512">
        <v>1.823914</v>
      </c>
      <c r="G2512" t="s">
        <v>10404</v>
      </c>
      <c r="H2512" t="s">
        <v>13130</v>
      </c>
      <c r="I2512" t="s">
        <v>15737</v>
      </c>
      <c r="J2512" t="s">
        <v>16643</v>
      </c>
      <c r="K2512" t="s">
        <v>16650</v>
      </c>
      <c r="L2512" t="s">
        <v>18062</v>
      </c>
      <c r="M2512" t="s">
        <v>18062</v>
      </c>
      <c r="N2512" t="s">
        <v>18062</v>
      </c>
      <c r="O2512">
        <v>7</v>
      </c>
      <c r="P2512">
        <v>84</v>
      </c>
      <c r="Q2512">
        <v>7</v>
      </c>
      <c r="R2512">
        <v>4</v>
      </c>
      <c r="S2512">
        <v>580</v>
      </c>
      <c r="T2512">
        <f t="shared" si="39"/>
        <v>2320</v>
      </c>
      <c r="U2512">
        <v>55</v>
      </c>
      <c r="V2512">
        <v>25</v>
      </c>
      <c r="W2512">
        <v>12</v>
      </c>
      <c r="X2512">
        <v>6</v>
      </c>
      <c r="Y2512">
        <v>6</v>
      </c>
      <c r="Z2512">
        <v>4</v>
      </c>
      <c r="AA2512">
        <v>4</v>
      </c>
      <c r="AB2512">
        <v>3.5</v>
      </c>
      <c r="AC2512">
        <v>4</v>
      </c>
      <c r="AD2512">
        <v>0</v>
      </c>
      <c r="AE2512">
        <v>0</v>
      </c>
    </row>
    <row r="2513" spans="1:31" x14ac:dyDescent="0.25">
      <c r="A2513" t="s">
        <v>2539</v>
      </c>
      <c r="B2513" t="s">
        <v>7615</v>
      </c>
      <c r="C2513" t="s">
        <v>10146</v>
      </c>
      <c r="D2513" t="s">
        <v>10174</v>
      </c>
      <c r="E2513">
        <v>41.237155999999999</v>
      </c>
      <c r="F2513">
        <v>1.807442</v>
      </c>
      <c r="G2513" t="s">
        <v>10251</v>
      </c>
      <c r="H2513" t="s">
        <v>13131</v>
      </c>
      <c r="I2513" t="s">
        <v>15733</v>
      </c>
      <c r="J2513" t="s">
        <v>16643</v>
      </c>
      <c r="K2513" t="s">
        <v>16666</v>
      </c>
      <c r="L2513" t="s">
        <v>18062</v>
      </c>
      <c r="M2513" t="s">
        <v>18062</v>
      </c>
      <c r="N2513" t="s">
        <v>18063</v>
      </c>
      <c r="O2513">
        <v>5</v>
      </c>
      <c r="P2513">
        <v>21</v>
      </c>
      <c r="Q2513">
        <v>8</v>
      </c>
      <c r="R2513">
        <v>4.5</v>
      </c>
      <c r="S2513">
        <v>728</v>
      </c>
      <c r="T2513">
        <f t="shared" si="39"/>
        <v>3276</v>
      </c>
      <c r="U2513">
        <v>161</v>
      </c>
      <c r="V2513">
        <v>40</v>
      </c>
      <c r="W2513">
        <v>7</v>
      </c>
      <c r="X2513">
        <v>4</v>
      </c>
      <c r="Y2513">
        <v>4</v>
      </c>
      <c r="Z2513">
        <v>4.5</v>
      </c>
      <c r="AA2513">
        <v>4.5</v>
      </c>
      <c r="AB2513">
        <v>4.5</v>
      </c>
      <c r="AC2513">
        <v>4</v>
      </c>
      <c r="AD2513">
        <v>0</v>
      </c>
      <c r="AE2513">
        <v>0</v>
      </c>
    </row>
    <row r="2514" spans="1:31" x14ac:dyDescent="0.25">
      <c r="A2514" t="s">
        <v>2540</v>
      </c>
      <c r="B2514" t="s">
        <v>7616</v>
      </c>
      <c r="C2514" t="s">
        <v>10146</v>
      </c>
      <c r="D2514" t="s">
        <v>10174</v>
      </c>
      <c r="E2514">
        <v>41.236094999999999</v>
      </c>
      <c r="F2514">
        <v>1.810147</v>
      </c>
      <c r="G2514" t="s">
        <v>10251</v>
      </c>
      <c r="H2514" t="s">
        <v>13132</v>
      </c>
      <c r="I2514" t="s">
        <v>15762</v>
      </c>
      <c r="J2514" t="s">
        <v>16644</v>
      </c>
      <c r="K2514" t="s">
        <v>16666</v>
      </c>
      <c r="L2514" t="s">
        <v>18062</v>
      </c>
      <c r="M2514" t="s">
        <v>18062</v>
      </c>
      <c r="N2514" t="s">
        <v>18062</v>
      </c>
      <c r="O2514">
        <v>3</v>
      </c>
      <c r="P2514">
        <v>11</v>
      </c>
      <c r="Q2514">
        <v>3</v>
      </c>
      <c r="R2514">
        <v>4.5</v>
      </c>
      <c r="S2514">
        <v>758</v>
      </c>
      <c r="T2514">
        <f t="shared" si="39"/>
        <v>3411</v>
      </c>
      <c r="U2514">
        <v>387</v>
      </c>
      <c r="V2514">
        <v>76</v>
      </c>
      <c r="W2514">
        <v>29</v>
      </c>
      <c r="X2514">
        <v>9</v>
      </c>
      <c r="Y2514">
        <v>10</v>
      </c>
      <c r="Z2514">
        <v>4.5</v>
      </c>
      <c r="AA2514">
        <v>4.5</v>
      </c>
      <c r="AB2514">
        <v>4</v>
      </c>
      <c r="AC2514">
        <v>4.5</v>
      </c>
      <c r="AD2514">
        <v>0</v>
      </c>
      <c r="AE2514">
        <v>0</v>
      </c>
    </row>
    <row r="2515" spans="1:31" x14ac:dyDescent="0.25">
      <c r="A2515" t="s">
        <v>2541</v>
      </c>
      <c r="B2515" t="s">
        <v>7617</v>
      </c>
      <c r="C2515" t="s">
        <v>10146</v>
      </c>
      <c r="D2515" t="s">
        <v>10174</v>
      </c>
      <c r="E2515">
        <v>41.233635</v>
      </c>
      <c r="F2515">
        <v>1.804351</v>
      </c>
      <c r="G2515" t="s">
        <v>10312</v>
      </c>
      <c r="H2515" t="s">
        <v>13133</v>
      </c>
      <c r="I2515" t="s">
        <v>15734</v>
      </c>
      <c r="J2515" t="s">
        <v>16643</v>
      </c>
      <c r="K2515" t="s">
        <v>16691</v>
      </c>
      <c r="L2515" t="s">
        <v>18062</v>
      </c>
      <c r="M2515" t="s">
        <v>18062</v>
      </c>
      <c r="N2515" t="s">
        <v>18062</v>
      </c>
      <c r="O2515">
        <v>5</v>
      </c>
      <c r="P2515">
        <v>17.5</v>
      </c>
      <c r="Q2515">
        <v>5</v>
      </c>
      <c r="R2515">
        <v>4</v>
      </c>
      <c r="S2515">
        <v>1333</v>
      </c>
      <c r="T2515">
        <f t="shared" si="39"/>
        <v>5332</v>
      </c>
      <c r="U2515">
        <v>138</v>
      </c>
      <c r="V2515">
        <v>158</v>
      </c>
      <c r="W2515">
        <v>71</v>
      </c>
      <c r="X2515">
        <v>46</v>
      </c>
      <c r="Y2515">
        <v>36</v>
      </c>
      <c r="Z2515">
        <v>4</v>
      </c>
      <c r="AA2515">
        <v>4</v>
      </c>
      <c r="AB2515">
        <v>4</v>
      </c>
      <c r="AC2515">
        <v>4</v>
      </c>
      <c r="AD2515">
        <v>0</v>
      </c>
      <c r="AE2515">
        <v>0</v>
      </c>
    </row>
    <row r="2516" spans="1:31" x14ac:dyDescent="0.25">
      <c r="A2516" t="s">
        <v>2542</v>
      </c>
      <c r="B2516" t="s">
        <v>7618</v>
      </c>
      <c r="C2516" t="s">
        <v>10146</v>
      </c>
      <c r="D2516" t="s">
        <v>10174</v>
      </c>
      <c r="E2516">
        <v>41.235542000000002</v>
      </c>
      <c r="F2516">
        <v>1.808378</v>
      </c>
      <c r="G2516" t="s">
        <v>10245</v>
      </c>
      <c r="H2516" t="s">
        <v>13134</v>
      </c>
      <c r="I2516" t="s">
        <v>16289</v>
      </c>
      <c r="J2516" t="s">
        <v>16644</v>
      </c>
      <c r="K2516" t="s">
        <v>16854</v>
      </c>
      <c r="L2516" t="s">
        <v>18062</v>
      </c>
      <c r="M2516" t="s">
        <v>18062</v>
      </c>
      <c r="N2516" t="s">
        <v>18062</v>
      </c>
      <c r="O2516">
        <v>7</v>
      </c>
      <c r="P2516">
        <v>58.5</v>
      </c>
      <c r="Q2516">
        <v>13</v>
      </c>
      <c r="R2516">
        <v>4.5</v>
      </c>
      <c r="S2516">
        <v>816</v>
      </c>
      <c r="T2516">
        <f t="shared" si="39"/>
        <v>3672</v>
      </c>
      <c r="U2516">
        <v>175</v>
      </c>
      <c r="V2516">
        <v>56</v>
      </c>
      <c r="W2516">
        <v>15</v>
      </c>
      <c r="X2516">
        <v>7</v>
      </c>
      <c r="Y2516">
        <v>2</v>
      </c>
      <c r="Z2516">
        <v>4.5</v>
      </c>
      <c r="AA2516">
        <v>4.5</v>
      </c>
      <c r="AB2516">
        <v>4.5</v>
      </c>
      <c r="AC2516">
        <v>4.5</v>
      </c>
      <c r="AD2516">
        <v>0</v>
      </c>
      <c r="AE2516">
        <v>0</v>
      </c>
    </row>
    <row r="2517" spans="1:31" x14ac:dyDescent="0.25">
      <c r="A2517" t="s">
        <v>2543</v>
      </c>
      <c r="B2517" t="s">
        <v>7619</v>
      </c>
      <c r="C2517" t="s">
        <v>10146</v>
      </c>
      <c r="D2517" t="s">
        <v>10174</v>
      </c>
      <c r="E2517">
        <v>41.238340000000001</v>
      </c>
      <c r="F2517">
        <v>1.810011</v>
      </c>
      <c r="G2517" t="s">
        <v>10538</v>
      </c>
      <c r="H2517" t="s">
        <v>13135</v>
      </c>
      <c r="I2517" t="s">
        <v>16290</v>
      </c>
      <c r="J2517" t="s">
        <v>16643</v>
      </c>
      <c r="K2517" t="s">
        <v>17447</v>
      </c>
      <c r="L2517" t="s">
        <v>18063</v>
      </c>
      <c r="M2517" t="s">
        <v>18063</v>
      </c>
      <c r="N2517" t="s">
        <v>18062</v>
      </c>
      <c r="O2517">
        <v>7</v>
      </c>
      <c r="P2517">
        <v>49</v>
      </c>
      <c r="Q2517">
        <v>14</v>
      </c>
      <c r="R2517">
        <v>4.5</v>
      </c>
      <c r="S2517">
        <v>1836</v>
      </c>
      <c r="T2517">
        <f t="shared" si="39"/>
        <v>8262</v>
      </c>
      <c r="U2517">
        <v>512</v>
      </c>
      <c r="V2517">
        <v>196</v>
      </c>
      <c r="W2517">
        <v>56</v>
      </c>
      <c r="X2517">
        <v>21</v>
      </c>
      <c r="Y2517">
        <v>20</v>
      </c>
      <c r="Z2517">
        <v>4.5</v>
      </c>
      <c r="AA2517">
        <v>4.5</v>
      </c>
      <c r="AB2517">
        <v>4.5</v>
      </c>
      <c r="AC2517">
        <v>4</v>
      </c>
      <c r="AD2517">
        <v>0</v>
      </c>
      <c r="AE2517">
        <v>0</v>
      </c>
    </row>
    <row r="2518" spans="1:31" x14ac:dyDescent="0.25">
      <c r="A2518" t="s">
        <v>2544</v>
      </c>
      <c r="B2518" t="s">
        <v>7620</v>
      </c>
      <c r="C2518" t="s">
        <v>10146</v>
      </c>
      <c r="D2518" t="s">
        <v>10174</v>
      </c>
      <c r="E2518">
        <v>41.237408000000002</v>
      </c>
      <c r="F2518">
        <v>1.809931</v>
      </c>
      <c r="G2518" t="s">
        <v>10236</v>
      </c>
      <c r="H2518" t="s">
        <v>13136</v>
      </c>
      <c r="I2518" t="s">
        <v>15744</v>
      </c>
      <c r="J2518" t="s">
        <v>16643</v>
      </c>
      <c r="K2518" t="s">
        <v>16767</v>
      </c>
      <c r="L2518" t="s">
        <v>18062</v>
      </c>
      <c r="M2518" t="s">
        <v>18062</v>
      </c>
      <c r="N2518" t="s">
        <v>18062</v>
      </c>
      <c r="O2518">
        <v>5</v>
      </c>
      <c r="P2518">
        <v>19.5</v>
      </c>
      <c r="Q2518">
        <v>6</v>
      </c>
      <c r="R2518">
        <v>4.5</v>
      </c>
      <c r="S2518">
        <v>1309</v>
      </c>
      <c r="T2518">
        <f t="shared" si="39"/>
        <v>5890.5</v>
      </c>
      <c r="U2518">
        <v>519</v>
      </c>
      <c r="V2518">
        <v>94</v>
      </c>
      <c r="W2518">
        <v>15</v>
      </c>
      <c r="X2518">
        <v>5</v>
      </c>
      <c r="Y2518">
        <v>5</v>
      </c>
      <c r="Z2518">
        <v>4.5</v>
      </c>
      <c r="AA2518">
        <v>4.5</v>
      </c>
      <c r="AB2518">
        <v>4.5</v>
      </c>
      <c r="AC2518">
        <v>4.5</v>
      </c>
      <c r="AD2518">
        <v>0</v>
      </c>
      <c r="AE2518">
        <v>0</v>
      </c>
    </row>
    <row r="2519" spans="1:31" x14ac:dyDescent="0.25">
      <c r="A2519" t="s">
        <v>2545</v>
      </c>
      <c r="B2519" t="s">
        <v>7621</v>
      </c>
      <c r="C2519" t="s">
        <v>10146</v>
      </c>
      <c r="D2519" t="s">
        <v>10174</v>
      </c>
      <c r="E2519">
        <v>41.238422</v>
      </c>
      <c r="F2519">
        <v>1.808948</v>
      </c>
      <c r="G2519" t="s">
        <v>10241</v>
      </c>
      <c r="H2519" t="s">
        <v>13137</v>
      </c>
      <c r="I2519" t="s">
        <v>15734</v>
      </c>
      <c r="J2519" t="s">
        <v>16643</v>
      </c>
      <c r="K2519" t="s">
        <v>16655</v>
      </c>
      <c r="L2519" t="s">
        <v>18063</v>
      </c>
      <c r="M2519" t="s">
        <v>18063</v>
      </c>
      <c r="N2519" t="s">
        <v>18062</v>
      </c>
      <c r="O2519">
        <v>6</v>
      </c>
      <c r="P2519">
        <v>25</v>
      </c>
      <c r="Q2519">
        <v>11</v>
      </c>
      <c r="R2519">
        <v>4.5</v>
      </c>
      <c r="S2519">
        <v>416</v>
      </c>
      <c r="T2519">
        <f t="shared" si="39"/>
        <v>1872</v>
      </c>
      <c r="U2519">
        <v>46</v>
      </c>
      <c r="V2519">
        <v>14</v>
      </c>
      <c r="W2519">
        <v>6</v>
      </c>
      <c r="X2519">
        <v>1</v>
      </c>
      <c r="Y2519">
        <v>0</v>
      </c>
      <c r="Z2519">
        <v>4.5</v>
      </c>
      <c r="AA2519">
        <v>4.5</v>
      </c>
      <c r="AB2519">
        <v>4.5</v>
      </c>
      <c r="AC2519">
        <v>4</v>
      </c>
      <c r="AD2519">
        <v>0</v>
      </c>
      <c r="AE2519">
        <v>0</v>
      </c>
    </row>
    <row r="2520" spans="1:31" x14ac:dyDescent="0.25">
      <c r="A2520" t="s">
        <v>2546</v>
      </c>
      <c r="B2520" t="s">
        <v>7622</v>
      </c>
      <c r="C2520" t="s">
        <v>10146</v>
      </c>
      <c r="D2520" t="s">
        <v>10174</v>
      </c>
      <c r="E2520">
        <v>41.236167999999999</v>
      </c>
      <c r="F2520">
        <v>1.811985</v>
      </c>
      <c r="G2520" t="s">
        <v>10270</v>
      </c>
      <c r="H2520" t="s">
        <v>13138</v>
      </c>
      <c r="I2520" t="s">
        <v>16291</v>
      </c>
      <c r="J2520" t="s">
        <v>16645</v>
      </c>
      <c r="K2520" t="s">
        <v>17448</v>
      </c>
      <c r="L2520" t="s">
        <v>18062</v>
      </c>
      <c r="M2520" t="s">
        <v>18063</v>
      </c>
      <c r="N2520" t="s">
        <v>18063</v>
      </c>
      <c r="O2520">
        <v>7</v>
      </c>
      <c r="P2520">
        <v>38.5</v>
      </c>
      <c r="Q2520">
        <v>9</v>
      </c>
      <c r="R2520">
        <v>4</v>
      </c>
      <c r="S2520">
        <v>641</v>
      </c>
      <c r="T2520">
        <f t="shared" si="39"/>
        <v>2564</v>
      </c>
      <c r="U2520">
        <v>123</v>
      </c>
      <c r="V2520">
        <v>36</v>
      </c>
      <c r="W2520">
        <v>9</v>
      </c>
      <c r="X2520">
        <v>5</v>
      </c>
      <c r="Y2520">
        <v>3</v>
      </c>
      <c r="Z2520">
        <v>4.5</v>
      </c>
      <c r="AA2520">
        <v>4</v>
      </c>
      <c r="AB2520">
        <v>4</v>
      </c>
      <c r="AC2520">
        <v>4</v>
      </c>
      <c r="AD2520">
        <v>0</v>
      </c>
      <c r="AE2520">
        <v>0</v>
      </c>
    </row>
    <row r="2521" spans="1:31" x14ac:dyDescent="0.25">
      <c r="A2521" t="s">
        <v>2547</v>
      </c>
      <c r="B2521" t="s">
        <v>7623</v>
      </c>
      <c r="C2521" t="s">
        <v>10146</v>
      </c>
      <c r="D2521" t="s">
        <v>10174</v>
      </c>
      <c r="E2521">
        <v>41.234059999999999</v>
      </c>
      <c r="F2521">
        <v>1.8048109999999999</v>
      </c>
      <c r="G2521" t="s">
        <v>10326</v>
      </c>
      <c r="H2521" t="s">
        <v>13139</v>
      </c>
      <c r="I2521" t="s">
        <v>15739</v>
      </c>
      <c r="J2521" t="s">
        <v>16643</v>
      </c>
      <c r="K2521" t="s">
        <v>16663</v>
      </c>
      <c r="L2521" t="s">
        <v>18062</v>
      </c>
      <c r="M2521" t="s">
        <v>18062</v>
      </c>
      <c r="N2521" t="s">
        <v>18063</v>
      </c>
      <c r="O2521">
        <v>7</v>
      </c>
      <c r="P2521">
        <v>24.5</v>
      </c>
      <c r="Q2521">
        <v>7</v>
      </c>
      <c r="R2521">
        <v>4</v>
      </c>
      <c r="S2521">
        <v>477</v>
      </c>
      <c r="T2521">
        <f t="shared" si="39"/>
        <v>1908</v>
      </c>
      <c r="U2521">
        <v>84</v>
      </c>
      <c r="V2521">
        <v>62</v>
      </c>
      <c r="W2521">
        <v>21</v>
      </c>
      <c r="X2521">
        <v>12</v>
      </c>
      <c r="Y2521">
        <v>16</v>
      </c>
      <c r="Z2521">
        <v>4</v>
      </c>
      <c r="AA2521">
        <v>3.5</v>
      </c>
      <c r="AB2521">
        <v>3.5</v>
      </c>
      <c r="AC2521">
        <v>3.5</v>
      </c>
      <c r="AD2521">
        <v>0</v>
      </c>
      <c r="AE2521">
        <v>0</v>
      </c>
    </row>
    <row r="2522" spans="1:31" x14ac:dyDescent="0.25">
      <c r="A2522" t="s">
        <v>2548</v>
      </c>
      <c r="B2522" t="s">
        <v>7624</v>
      </c>
      <c r="C2522" t="s">
        <v>10146</v>
      </c>
      <c r="D2522" t="s">
        <v>10174</v>
      </c>
      <c r="E2522">
        <v>41.234844000000002</v>
      </c>
      <c r="F2522">
        <v>1.824589</v>
      </c>
      <c r="G2522" t="s">
        <v>10265</v>
      </c>
      <c r="H2522" t="s">
        <v>13140</v>
      </c>
      <c r="I2522" t="s">
        <v>15739</v>
      </c>
      <c r="J2522" t="s">
        <v>16643</v>
      </c>
      <c r="K2522" t="s">
        <v>16725</v>
      </c>
      <c r="L2522" t="s">
        <v>18062</v>
      </c>
      <c r="M2522" t="s">
        <v>18062</v>
      </c>
      <c r="N2522" t="s">
        <v>18062</v>
      </c>
      <c r="O2522">
        <v>7</v>
      </c>
      <c r="P2522">
        <v>115</v>
      </c>
      <c r="Q2522">
        <v>7</v>
      </c>
      <c r="R2522">
        <v>3.5</v>
      </c>
      <c r="S2522">
        <v>320</v>
      </c>
      <c r="T2522">
        <f t="shared" si="39"/>
        <v>1120</v>
      </c>
      <c r="U2522">
        <v>31</v>
      </c>
      <c r="V2522">
        <v>35</v>
      </c>
      <c r="W2522">
        <v>17</v>
      </c>
      <c r="X2522">
        <v>11</v>
      </c>
      <c r="Y2522">
        <v>6</v>
      </c>
      <c r="Z2522">
        <v>4</v>
      </c>
      <c r="AA2522">
        <v>4</v>
      </c>
      <c r="AB2522">
        <v>3.5</v>
      </c>
      <c r="AC2522">
        <v>4</v>
      </c>
      <c r="AD2522">
        <v>0</v>
      </c>
      <c r="AE2522">
        <v>0</v>
      </c>
    </row>
    <row r="2523" spans="1:31" x14ac:dyDescent="0.25">
      <c r="A2523" t="s">
        <v>2549</v>
      </c>
      <c r="B2523" t="s">
        <v>7625</v>
      </c>
      <c r="C2523" t="s">
        <v>10146</v>
      </c>
      <c r="D2523" t="s">
        <v>10174</v>
      </c>
      <c r="E2523">
        <v>41.237583000000001</v>
      </c>
      <c r="F2523">
        <v>1.806743</v>
      </c>
      <c r="G2523" t="s">
        <v>10241</v>
      </c>
      <c r="H2523" t="s">
        <v>13141</v>
      </c>
      <c r="I2523" t="s">
        <v>16292</v>
      </c>
      <c r="J2523" t="s">
        <v>16643</v>
      </c>
      <c r="K2523" t="s">
        <v>16811</v>
      </c>
      <c r="L2523" t="s">
        <v>18062</v>
      </c>
      <c r="M2523" t="s">
        <v>18062</v>
      </c>
      <c r="N2523" t="s">
        <v>18062</v>
      </c>
      <c r="O2523">
        <v>7</v>
      </c>
      <c r="P2523">
        <v>59</v>
      </c>
      <c r="Q2523">
        <v>13</v>
      </c>
      <c r="R2523">
        <v>4.5</v>
      </c>
      <c r="S2523">
        <v>661</v>
      </c>
      <c r="T2523">
        <f t="shared" si="39"/>
        <v>2974.5</v>
      </c>
      <c r="U2523">
        <v>118</v>
      </c>
      <c r="V2523">
        <v>37</v>
      </c>
      <c r="W2523">
        <v>5</v>
      </c>
      <c r="X2523">
        <v>0</v>
      </c>
      <c r="Y2523">
        <v>3</v>
      </c>
      <c r="Z2523">
        <v>4.5</v>
      </c>
      <c r="AA2523">
        <v>4.5</v>
      </c>
      <c r="AB2523">
        <v>4.5</v>
      </c>
      <c r="AC2523">
        <v>4</v>
      </c>
      <c r="AD2523">
        <v>0</v>
      </c>
      <c r="AE2523">
        <v>0</v>
      </c>
    </row>
    <row r="2524" spans="1:31" x14ac:dyDescent="0.25">
      <c r="A2524" t="s">
        <v>2550</v>
      </c>
      <c r="B2524" t="s">
        <v>7626</v>
      </c>
      <c r="C2524" t="s">
        <v>10146</v>
      </c>
      <c r="D2524" t="s">
        <v>10174</v>
      </c>
      <c r="E2524">
        <v>41.236145</v>
      </c>
      <c r="F2524">
        <v>1.8086439999999999</v>
      </c>
      <c r="G2524" t="s">
        <v>10241</v>
      </c>
      <c r="H2524" t="s">
        <v>13142</v>
      </c>
      <c r="I2524" t="s">
        <v>15789</v>
      </c>
      <c r="J2524" t="s">
        <v>16643</v>
      </c>
      <c r="K2524" t="s">
        <v>17171</v>
      </c>
      <c r="L2524" t="s">
        <v>18062</v>
      </c>
      <c r="M2524" t="s">
        <v>18062</v>
      </c>
      <c r="N2524" t="s">
        <v>18062</v>
      </c>
      <c r="O2524">
        <v>6</v>
      </c>
      <c r="P2524">
        <v>35</v>
      </c>
      <c r="Q2524">
        <v>10</v>
      </c>
      <c r="R2524">
        <v>4.5</v>
      </c>
      <c r="S2524">
        <v>1002</v>
      </c>
      <c r="T2524">
        <f t="shared" si="39"/>
        <v>4509</v>
      </c>
      <c r="U2524">
        <v>321</v>
      </c>
      <c r="V2524">
        <v>66</v>
      </c>
      <c r="W2524">
        <v>15</v>
      </c>
      <c r="X2524">
        <v>8</v>
      </c>
      <c r="Y2524">
        <v>4</v>
      </c>
      <c r="Z2524">
        <v>4.5</v>
      </c>
      <c r="AA2524">
        <v>4.5</v>
      </c>
      <c r="AB2524">
        <v>4.5</v>
      </c>
      <c r="AC2524">
        <v>4.5</v>
      </c>
      <c r="AD2524">
        <v>0</v>
      </c>
      <c r="AE2524">
        <v>0</v>
      </c>
    </row>
    <row r="2525" spans="1:31" x14ac:dyDescent="0.25">
      <c r="A2525" t="s">
        <v>2551</v>
      </c>
      <c r="B2525" t="s">
        <v>7627</v>
      </c>
      <c r="C2525" t="s">
        <v>10146</v>
      </c>
      <c r="D2525" t="s">
        <v>10174</v>
      </c>
      <c r="E2525">
        <v>41.234909999999999</v>
      </c>
      <c r="F2525">
        <v>1.8249470000000001</v>
      </c>
      <c r="G2525" t="s">
        <v>10241</v>
      </c>
      <c r="H2525" t="s">
        <v>13143</v>
      </c>
      <c r="I2525" t="s">
        <v>15836</v>
      </c>
      <c r="J2525" t="s">
        <v>16643</v>
      </c>
      <c r="K2525" t="s">
        <v>16792</v>
      </c>
      <c r="L2525" t="s">
        <v>18062</v>
      </c>
      <c r="M2525" t="s">
        <v>18062</v>
      </c>
      <c r="N2525" t="s">
        <v>18062</v>
      </c>
      <c r="O2525">
        <v>6</v>
      </c>
      <c r="P2525">
        <v>36</v>
      </c>
      <c r="Q2525">
        <v>12</v>
      </c>
      <c r="R2525">
        <v>4.5</v>
      </c>
      <c r="S2525">
        <v>385</v>
      </c>
      <c r="T2525">
        <f t="shared" si="39"/>
        <v>1732.5</v>
      </c>
      <c r="U2525">
        <v>101</v>
      </c>
      <c r="V2525">
        <v>37</v>
      </c>
      <c r="W2525">
        <v>4</v>
      </c>
      <c r="X2525">
        <v>4</v>
      </c>
      <c r="Y2525">
        <v>2</v>
      </c>
      <c r="Z2525">
        <v>4.5</v>
      </c>
      <c r="AA2525">
        <v>4.5</v>
      </c>
      <c r="AB2525">
        <v>4.5</v>
      </c>
      <c r="AC2525">
        <v>4.5</v>
      </c>
      <c r="AD2525">
        <v>0</v>
      </c>
      <c r="AE2525">
        <v>0</v>
      </c>
    </row>
    <row r="2526" spans="1:31" x14ac:dyDescent="0.25">
      <c r="A2526" t="s">
        <v>2552</v>
      </c>
      <c r="B2526" t="s">
        <v>7628</v>
      </c>
      <c r="C2526" t="s">
        <v>10146</v>
      </c>
      <c r="D2526" t="s">
        <v>10174</v>
      </c>
      <c r="E2526">
        <v>41.236958000000001</v>
      </c>
      <c r="F2526">
        <v>1.808918</v>
      </c>
      <c r="G2526" t="s">
        <v>10265</v>
      </c>
      <c r="H2526" t="s">
        <v>13144</v>
      </c>
      <c r="I2526" t="s">
        <v>15797</v>
      </c>
      <c r="J2526" t="s">
        <v>16643</v>
      </c>
      <c r="K2526" t="s">
        <v>17239</v>
      </c>
      <c r="L2526" t="s">
        <v>18062</v>
      </c>
      <c r="M2526" t="s">
        <v>18063</v>
      </c>
      <c r="N2526" t="s">
        <v>18062</v>
      </c>
      <c r="O2526">
        <v>6</v>
      </c>
      <c r="P2526">
        <v>48</v>
      </c>
      <c r="Q2526">
        <v>8</v>
      </c>
      <c r="R2526">
        <v>4</v>
      </c>
      <c r="S2526">
        <v>326</v>
      </c>
      <c r="T2526">
        <f t="shared" si="39"/>
        <v>1304</v>
      </c>
      <c r="U2526">
        <v>69</v>
      </c>
      <c r="V2526">
        <v>16</v>
      </c>
      <c r="W2526">
        <v>3</v>
      </c>
      <c r="X2526">
        <v>5</v>
      </c>
      <c r="Y2526">
        <v>15</v>
      </c>
      <c r="Z2526">
        <v>4</v>
      </c>
      <c r="AA2526">
        <v>4</v>
      </c>
      <c r="AB2526">
        <v>3.5</v>
      </c>
      <c r="AC2526">
        <v>4</v>
      </c>
      <c r="AD2526">
        <v>0</v>
      </c>
      <c r="AE2526">
        <v>0</v>
      </c>
    </row>
    <row r="2527" spans="1:31" x14ac:dyDescent="0.25">
      <c r="A2527" t="s">
        <v>2553</v>
      </c>
      <c r="B2527" t="s">
        <v>7629</v>
      </c>
      <c r="C2527" t="s">
        <v>10146</v>
      </c>
      <c r="D2527" t="s">
        <v>10174</v>
      </c>
      <c r="E2527">
        <v>41.235503999999999</v>
      </c>
      <c r="F2527">
        <v>1.8076190000000001</v>
      </c>
      <c r="G2527" t="s">
        <v>10314</v>
      </c>
      <c r="H2527" t="s">
        <v>13145</v>
      </c>
      <c r="I2527" t="s">
        <v>15760</v>
      </c>
      <c r="J2527" t="s">
        <v>16643</v>
      </c>
      <c r="K2527" t="s">
        <v>16684</v>
      </c>
      <c r="L2527" t="s">
        <v>18062</v>
      </c>
      <c r="M2527" t="s">
        <v>18063</v>
      </c>
      <c r="N2527" t="s">
        <v>18063</v>
      </c>
      <c r="O2527">
        <v>3</v>
      </c>
      <c r="P2527">
        <v>14.5</v>
      </c>
      <c r="Q2527">
        <v>5</v>
      </c>
      <c r="R2527">
        <v>4</v>
      </c>
      <c r="S2527">
        <v>430</v>
      </c>
      <c r="T2527">
        <f t="shared" si="39"/>
        <v>1720</v>
      </c>
      <c r="U2527">
        <v>106</v>
      </c>
      <c r="V2527">
        <v>52</v>
      </c>
      <c r="W2527">
        <v>18</v>
      </c>
      <c r="X2527">
        <v>11</v>
      </c>
      <c r="Y2527">
        <v>9</v>
      </c>
      <c r="Z2527">
        <v>4</v>
      </c>
      <c r="AA2527">
        <v>4</v>
      </c>
      <c r="AB2527">
        <v>4</v>
      </c>
      <c r="AC2527">
        <v>4.5</v>
      </c>
      <c r="AD2527">
        <v>0</v>
      </c>
      <c r="AE2527">
        <v>0</v>
      </c>
    </row>
    <row r="2528" spans="1:31" x14ac:dyDescent="0.25">
      <c r="A2528" t="s">
        <v>2554</v>
      </c>
      <c r="B2528" t="s">
        <v>7630</v>
      </c>
      <c r="C2528" t="s">
        <v>10146</v>
      </c>
      <c r="D2528" t="s">
        <v>10174</v>
      </c>
      <c r="E2528">
        <v>41.234859999999998</v>
      </c>
      <c r="F2528">
        <v>1.824041</v>
      </c>
      <c r="G2528" t="s">
        <v>10391</v>
      </c>
      <c r="H2528" t="s">
        <v>13146</v>
      </c>
      <c r="I2528" t="s">
        <v>15737</v>
      </c>
      <c r="J2528" t="s">
        <v>16643</v>
      </c>
      <c r="K2528" t="s">
        <v>17449</v>
      </c>
      <c r="L2528" t="s">
        <v>18062</v>
      </c>
      <c r="M2528" t="s">
        <v>18063</v>
      </c>
      <c r="N2528" t="s">
        <v>18062</v>
      </c>
      <c r="O2528">
        <v>7</v>
      </c>
      <c r="P2528">
        <v>77</v>
      </c>
      <c r="Q2528">
        <v>7</v>
      </c>
      <c r="R2528">
        <v>4</v>
      </c>
      <c r="S2528">
        <v>1101</v>
      </c>
      <c r="T2528">
        <f t="shared" si="39"/>
        <v>4404</v>
      </c>
      <c r="U2528">
        <v>143</v>
      </c>
      <c r="V2528">
        <v>85</v>
      </c>
      <c r="W2528">
        <v>35</v>
      </c>
      <c r="X2528">
        <v>14</v>
      </c>
      <c r="Y2528">
        <v>18</v>
      </c>
      <c r="Z2528">
        <v>4</v>
      </c>
      <c r="AA2528">
        <v>4</v>
      </c>
      <c r="AB2528">
        <v>3.5</v>
      </c>
      <c r="AC2528">
        <v>4</v>
      </c>
      <c r="AD2528">
        <v>0</v>
      </c>
      <c r="AE2528">
        <v>0</v>
      </c>
    </row>
    <row r="2529" spans="1:31" x14ac:dyDescent="0.25">
      <c r="A2529" t="s">
        <v>2555</v>
      </c>
      <c r="B2529" t="s">
        <v>7631</v>
      </c>
      <c r="C2529" t="s">
        <v>10146</v>
      </c>
      <c r="D2529" t="s">
        <v>10174</v>
      </c>
      <c r="E2529">
        <v>41.236004000000001</v>
      </c>
      <c r="F2529">
        <v>1.809029</v>
      </c>
      <c r="G2529" t="s">
        <v>10245</v>
      </c>
      <c r="H2529" t="s">
        <v>13147</v>
      </c>
      <c r="I2529" t="s">
        <v>15737</v>
      </c>
      <c r="J2529" t="s">
        <v>16643</v>
      </c>
      <c r="K2529" t="s">
        <v>16650</v>
      </c>
      <c r="L2529" t="s">
        <v>18062</v>
      </c>
      <c r="M2529" t="s">
        <v>18062</v>
      </c>
      <c r="N2529" t="s">
        <v>18062</v>
      </c>
      <c r="O2529">
        <v>6</v>
      </c>
      <c r="P2529">
        <v>32.5</v>
      </c>
      <c r="Q2529">
        <v>11</v>
      </c>
      <c r="R2529">
        <v>4.5</v>
      </c>
      <c r="S2529">
        <v>437</v>
      </c>
      <c r="T2529">
        <f t="shared" si="39"/>
        <v>1966.5</v>
      </c>
      <c r="U2529">
        <v>57</v>
      </c>
      <c r="V2529">
        <v>22</v>
      </c>
      <c r="W2529">
        <v>4</v>
      </c>
      <c r="X2529">
        <v>5</v>
      </c>
      <c r="Y2529">
        <v>2</v>
      </c>
      <c r="Z2529">
        <v>4.5</v>
      </c>
      <c r="AA2529">
        <v>4</v>
      </c>
      <c r="AB2529">
        <v>4</v>
      </c>
      <c r="AC2529">
        <v>3.5</v>
      </c>
      <c r="AD2529">
        <v>0</v>
      </c>
      <c r="AE2529">
        <v>0</v>
      </c>
    </row>
    <row r="2530" spans="1:31" x14ac:dyDescent="0.25">
      <c r="A2530" t="s">
        <v>2556</v>
      </c>
      <c r="B2530" t="s">
        <v>7632</v>
      </c>
      <c r="C2530" t="s">
        <v>10146</v>
      </c>
      <c r="D2530" t="s">
        <v>10174</v>
      </c>
      <c r="E2530">
        <v>41.237521999999998</v>
      </c>
      <c r="F2530">
        <v>1.807113</v>
      </c>
      <c r="G2530" t="s">
        <v>10236</v>
      </c>
      <c r="H2530" t="s">
        <v>13148</v>
      </c>
      <c r="I2530" t="s">
        <v>15733</v>
      </c>
      <c r="J2530" t="s">
        <v>16643</v>
      </c>
      <c r="K2530" t="s">
        <v>16656</v>
      </c>
      <c r="L2530" t="s">
        <v>18062</v>
      </c>
      <c r="M2530" t="s">
        <v>18062</v>
      </c>
      <c r="N2530" t="s">
        <v>18062</v>
      </c>
      <c r="O2530">
        <v>6</v>
      </c>
      <c r="P2530">
        <v>31.25</v>
      </c>
      <c r="Q2530">
        <v>10</v>
      </c>
      <c r="R2530">
        <v>4.5</v>
      </c>
      <c r="S2530">
        <v>408</v>
      </c>
      <c r="T2530">
        <f t="shared" si="39"/>
        <v>1836</v>
      </c>
      <c r="U2530">
        <v>60</v>
      </c>
      <c r="V2530">
        <v>22</v>
      </c>
      <c r="W2530">
        <v>5</v>
      </c>
      <c r="X2530">
        <v>3</v>
      </c>
      <c r="Y2530">
        <v>2</v>
      </c>
      <c r="Z2530">
        <v>4.5</v>
      </c>
      <c r="AA2530">
        <v>4.5</v>
      </c>
      <c r="AB2530">
        <v>4.5</v>
      </c>
      <c r="AC2530">
        <v>4</v>
      </c>
      <c r="AD2530">
        <v>0</v>
      </c>
      <c r="AE2530">
        <v>0</v>
      </c>
    </row>
    <row r="2531" spans="1:31" x14ac:dyDescent="0.25">
      <c r="A2531" t="s">
        <v>2557</v>
      </c>
      <c r="B2531" t="s">
        <v>7633</v>
      </c>
      <c r="C2531" t="s">
        <v>10146</v>
      </c>
      <c r="D2531" t="s">
        <v>10174</v>
      </c>
      <c r="E2531">
        <v>41.236339999999998</v>
      </c>
      <c r="F2531">
        <v>1.806263</v>
      </c>
      <c r="G2531" t="s">
        <v>10251</v>
      </c>
      <c r="H2531" t="s">
        <v>13149</v>
      </c>
      <c r="I2531" t="s">
        <v>15733</v>
      </c>
      <c r="J2531" t="s">
        <v>16643</v>
      </c>
      <c r="K2531" t="s">
        <v>16656</v>
      </c>
      <c r="L2531" t="s">
        <v>18062</v>
      </c>
      <c r="M2531" t="s">
        <v>18062</v>
      </c>
      <c r="N2531" t="s">
        <v>18062</v>
      </c>
      <c r="O2531">
        <v>6</v>
      </c>
      <c r="P2531">
        <v>34.5</v>
      </c>
      <c r="Q2531">
        <v>12</v>
      </c>
      <c r="R2531">
        <v>4.5</v>
      </c>
      <c r="S2531">
        <v>1019</v>
      </c>
      <c r="T2531">
        <f t="shared" si="39"/>
        <v>4585.5</v>
      </c>
      <c r="U2531">
        <v>240</v>
      </c>
      <c r="V2531">
        <v>87</v>
      </c>
      <c r="W2531">
        <v>23</v>
      </c>
      <c r="X2531">
        <v>7</v>
      </c>
      <c r="Y2531">
        <v>5</v>
      </c>
      <c r="Z2531">
        <v>4.5</v>
      </c>
      <c r="AA2531">
        <v>4.5</v>
      </c>
      <c r="AB2531">
        <v>4.5</v>
      </c>
      <c r="AC2531">
        <v>4.5</v>
      </c>
      <c r="AD2531">
        <v>0</v>
      </c>
      <c r="AE2531">
        <v>0</v>
      </c>
    </row>
    <row r="2532" spans="1:31" x14ac:dyDescent="0.25">
      <c r="A2532" t="s">
        <v>2558</v>
      </c>
      <c r="B2532" t="s">
        <v>7634</v>
      </c>
      <c r="C2532" t="s">
        <v>10146</v>
      </c>
      <c r="D2532" t="s">
        <v>10174</v>
      </c>
      <c r="E2532">
        <v>41.237243999999997</v>
      </c>
      <c r="F2532">
        <v>1.8067230000000001</v>
      </c>
      <c r="G2532" t="s">
        <v>10251</v>
      </c>
      <c r="H2532" t="s">
        <v>13150</v>
      </c>
      <c r="I2532" t="s">
        <v>15733</v>
      </c>
      <c r="J2532" t="s">
        <v>16643</v>
      </c>
      <c r="K2532" t="s">
        <v>16646</v>
      </c>
      <c r="L2532" t="s">
        <v>18062</v>
      </c>
      <c r="M2532" t="s">
        <v>18062</v>
      </c>
      <c r="N2532" t="s">
        <v>18062</v>
      </c>
      <c r="O2532">
        <v>6</v>
      </c>
      <c r="P2532">
        <v>25</v>
      </c>
      <c r="Q2532">
        <v>10</v>
      </c>
      <c r="R2532">
        <v>4.5</v>
      </c>
      <c r="S2532">
        <v>816</v>
      </c>
      <c r="T2532">
        <f t="shared" si="39"/>
        <v>3672</v>
      </c>
      <c r="U2532">
        <v>169</v>
      </c>
      <c r="V2532">
        <v>56</v>
      </c>
      <c r="W2532">
        <v>11</v>
      </c>
      <c r="X2532">
        <v>1</v>
      </c>
      <c r="Y2532">
        <v>3</v>
      </c>
      <c r="Z2532">
        <v>4.5</v>
      </c>
      <c r="AA2532">
        <v>4.5</v>
      </c>
      <c r="AB2532">
        <v>4.5</v>
      </c>
      <c r="AC2532">
        <v>4.5</v>
      </c>
      <c r="AD2532">
        <v>0</v>
      </c>
      <c r="AE2532">
        <v>0</v>
      </c>
    </row>
    <row r="2533" spans="1:31" x14ac:dyDescent="0.25">
      <c r="A2533" t="s">
        <v>2559</v>
      </c>
      <c r="B2533" t="s">
        <v>7635</v>
      </c>
      <c r="C2533" t="s">
        <v>10146</v>
      </c>
      <c r="D2533" t="s">
        <v>10174</v>
      </c>
      <c r="E2533">
        <v>41.237144000000001</v>
      </c>
      <c r="F2533">
        <v>1.8083210000000001</v>
      </c>
      <c r="G2533" t="s">
        <v>10275</v>
      </c>
      <c r="H2533" t="s">
        <v>13151</v>
      </c>
      <c r="I2533" t="s">
        <v>15926</v>
      </c>
      <c r="J2533" t="s">
        <v>16643</v>
      </c>
      <c r="K2533" t="s">
        <v>16927</v>
      </c>
      <c r="L2533" t="s">
        <v>18062</v>
      </c>
      <c r="M2533" t="s">
        <v>18062</v>
      </c>
      <c r="N2533" t="s">
        <v>18062</v>
      </c>
      <c r="O2533">
        <v>7</v>
      </c>
      <c r="P2533">
        <v>43</v>
      </c>
      <c r="Q2533">
        <v>9</v>
      </c>
      <c r="R2533">
        <v>4.5</v>
      </c>
      <c r="S2533">
        <v>643</v>
      </c>
      <c r="T2533">
        <f t="shared" si="39"/>
        <v>2893.5</v>
      </c>
      <c r="U2533">
        <v>181</v>
      </c>
      <c r="V2533">
        <v>95</v>
      </c>
      <c r="W2533">
        <v>26</v>
      </c>
      <c r="X2533">
        <v>8</v>
      </c>
      <c r="Y2533">
        <v>4</v>
      </c>
      <c r="Z2533">
        <v>4.5</v>
      </c>
      <c r="AA2533">
        <v>4.5</v>
      </c>
      <c r="AB2533">
        <v>4.5</v>
      </c>
      <c r="AC2533">
        <v>4.5</v>
      </c>
      <c r="AD2533">
        <v>0</v>
      </c>
      <c r="AE2533">
        <v>0</v>
      </c>
    </row>
    <row r="2534" spans="1:31" x14ac:dyDescent="0.25">
      <c r="A2534" t="s">
        <v>2560</v>
      </c>
      <c r="B2534" t="s">
        <v>7636</v>
      </c>
      <c r="C2534" t="s">
        <v>10146</v>
      </c>
      <c r="D2534" t="s">
        <v>10174</v>
      </c>
      <c r="E2534">
        <v>41.235460000000003</v>
      </c>
      <c r="F2534">
        <v>1.81009</v>
      </c>
      <c r="G2534" t="s">
        <v>10276</v>
      </c>
      <c r="H2534" t="s">
        <v>13152</v>
      </c>
      <c r="I2534" t="s">
        <v>16284</v>
      </c>
      <c r="J2534" t="s">
        <v>16643</v>
      </c>
      <c r="K2534" t="s">
        <v>17435</v>
      </c>
      <c r="L2534" t="s">
        <v>18062</v>
      </c>
      <c r="M2534" t="s">
        <v>18062</v>
      </c>
      <c r="N2534" t="s">
        <v>18062</v>
      </c>
      <c r="O2534">
        <v>6</v>
      </c>
      <c r="P2534">
        <v>30.5</v>
      </c>
      <c r="Q2534">
        <v>7</v>
      </c>
      <c r="R2534">
        <v>4</v>
      </c>
      <c r="S2534">
        <v>428</v>
      </c>
      <c r="T2534">
        <f t="shared" si="39"/>
        <v>1712</v>
      </c>
      <c r="U2534">
        <v>73</v>
      </c>
      <c r="V2534">
        <v>34</v>
      </c>
      <c r="W2534">
        <v>6</v>
      </c>
      <c r="X2534">
        <v>6</v>
      </c>
      <c r="Y2534">
        <v>4</v>
      </c>
      <c r="Z2534">
        <v>4.5</v>
      </c>
      <c r="AA2534">
        <v>4</v>
      </c>
      <c r="AB2534">
        <v>4</v>
      </c>
      <c r="AC2534">
        <v>4</v>
      </c>
      <c r="AD2534">
        <v>0</v>
      </c>
      <c r="AE2534">
        <v>0</v>
      </c>
    </row>
    <row r="2535" spans="1:31" x14ac:dyDescent="0.25">
      <c r="A2535" t="s">
        <v>2561</v>
      </c>
      <c r="B2535" t="s">
        <v>7637</v>
      </c>
      <c r="C2535" t="s">
        <v>10146</v>
      </c>
      <c r="D2535" t="s">
        <v>10174</v>
      </c>
      <c r="E2535">
        <v>41.236150000000002</v>
      </c>
      <c r="F2535">
        <v>1.8137259999999999</v>
      </c>
      <c r="G2535" t="s">
        <v>10245</v>
      </c>
      <c r="H2535" t="s">
        <v>13153</v>
      </c>
      <c r="I2535" t="s">
        <v>15733</v>
      </c>
      <c r="J2535" t="s">
        <v>16643</v>
      </c>
      <c r="K2535" t="s">
        <v>16656</v>
      </c>
      <c r="L2535" t="s">
        <v>18062</v>
      </c>
      <c r="M2535" t="s">
        <v>18062</v>
      </c>
      <c r="N2535" t="s">
        <v>18062</v>
      </c>
      <c r="O2535">
        <v>7</v>
      </c>
      <c r="P2535">
        <v>105.5</v>
      </c>
      <c r="Q2535">
        <v>7</v>
      </c>
      <c r="R2535">
        <v>4.5</v>
      </c>
      <c r="S2535">
        <v>623</v>
      </c>
      <c r="T2535">
        <f t="shared" si="39"/>
        <v>2803.5</v>
      </c>
      <c r="U2535">
        <v>93</v>
      </c>
      <c r="V2535">
        <v>49</v>
      </c>
      <c r="W2535">
        <v>18</v>
      </c>
      <c r="X2535">
        <v>11</v>
      </c>
      <c r="Y2535">
        <v>6</v>
      </c>
      <c r="Z2535">
        <v>4.5</v>
      </c>
      <c r="AA2535">
        <v>4.5</v>
      </c>
      <c r="AB2535">
        <v>4</v>
      </c>
      <c r="AC2535">
        <v>4.5</v>
      </c>
      <c r="AD2535">
        <v>0</v>
      </c>
      <c r="AE2535">
        <v>0</v>
      </c>
    </row>
    <row r="2536" spans="1:31" x14ac:dyDescent="0.25">
      <c r="A2536" t="s">
        <v>2562</v>
      </c>
      <c r="B2536" t="s">
        <v>7638</v>
      </c>
      <c r="C2536" t="s">
        <v>10146</v>
      </c>
      <c r="D2536" t="s">
        <v>10174</v>
      </c>
      <c r="E2536">
        <v>41.234763999999998</v>
      </c>
      <c r="F2536">
        <v>1.811059</v>
      </c>
      <c r="G2536" t="s">
        <v>10254</v>
      </c>
      <c r="H2536" t="s">
        <v>13154</v>
      </c>
      <c r="I2536" t="s">
        <v>16293</v>
      </c>
      <c r="J2536" t="s">
        <v>16644</v>
      </c>
      <c r="K2536" t="s">
        <v>17435</v>
      </c>
      <c r="L2536" t="s">
        <v>18062</v>
      </c>
      <c r="M2536" t="s">
        <v>18062</v>
      </c>
      <c r="N2536" t="s">
        <v>18062</v>
      </c>
      <c r="O2536">
        <v>7</v>
      </c>
      <c r="P2536">
        <v>48.883333333333333</v>
      </c>
      <c r="Q2536">
        <v>14</v>
      </c>
      <c r="R2536">
        <v>4</v>
      </c>
      <c r="S2536">
        <v>1656</v>
      </c>
      <c r="T2536">
        <f t="shared" si="39"/>
        <v>6624</v>
      </c>
      <c r="U2536">
        <v>343</v>
      </c>
      <c r="V2536">
        <v>152</v>
      </c>
      <c r="W2536">
        <v>68</v>
      </c>
      <c r="X2536">
        <v>45</v>
      </c>
      <c r="Y2536">
        <v>30</v>
      </c>
      <c r="Z2536">
        <v>4.5</v>
      </c>
      <c r="AA2536">
        <v>4</v>
      </c>
      <c r="AB2536">
        <v>4</v>
      </c>
      <c r="AC2536">
        <v>4.5</v>
      </c>
      <c r="AD2536">
        <v>0</v>
      </c>
      <c r="AE2536">
        <v>0</v>
      </c>
    </row>
    <row r="2537" spans="1:31" x14ac:dyDescent="0.25">
      <c r="A2537" t="s">
        <v>2563</v>
      </c>
      <c r="B2537" t="s">
        <v>7639</v>
      </c>
      <c r="C2537" t="s">
        <v>10146</v>
      </c>
      <c r="D2537" t="s">
        <v>10174</v>
      </c>
      <c r="E2537">
        <v>41.234870000000001</v>
      </c>
      <c r="F2537">
        <v>1.810422</v>
      </c>
      <c r="G2537" t="s">
        <v>10258</v>
      </c>
      <c r="H2537" t="s">
        <v>13155</v>
      </c>
      <c r="I2537" t="s">
        <v>15762</v>
      </c>
      <c r="J2537" t="s">
        <v>16644</v>
      </c>
      <c r="K2537" t="s">
        <v>16666</v>
      </c>
      <c r="L2537" t="s">
        <v>18062</v>
      </c>
      <c r="M2537" t="s">
        <v>18063</v>
      </c>
      <c r="N2537" t="s">
        <v>18063</v>
      </c>
      <c r="O2537">
        <v>7</v>
      </c>
      <c r="P2537">
        <v>38.5</v>
      </c>
      <c r="Q2537">
        <v>14</v>
      </c>
      <c r="R2537">
        <v>4</v>
      </c>
      <c r="S2537">
        <v>481</v>
      </c>
      <c r="T2537">
        <f t="shared" si="39"/>
        <v>1924</v>
      </c>
      <c r="U2537">
        <v>69</v>
      </c>
      <c r="V2537">
        <v>37</v>
      </c>
      <c r="W2537">
        <v>15</v>
      </c>
      <c r="X2537">
        <v>11</v>
      </c>
      <c r="Y2537">
        <v>13</v>
      </c>
      <c r="Z2537">
        <v>4</v>
      </c>
      <c r="AA2537">
        <v>4</v>
      </c>
      <c r="AB2537">
        <v>3.5</v>
      </c>
      <c r="AC2537">
        <v>4</v>
      </c>
      <c r="AD2537">
        <v>0</v>
      </c>
      <c r="AE2537">
        <v>0</v>
      </c>
    </row>
    <row r="2538" spans="1:31" x14ac:dyDescent="0.25">
      <c r="A2538" t="s">
        <v>2564</v>
      </c>
      <c r="B2538" t="s">
        <v>7640</v>
      </c>
      <c r="C2538" t="s">
        <v>10146</v>
      </c>
      <c r="D2538" t="s">
        <v>10159</v>
      </c>
      <c r="E2538">
        <v>41.118492000000003</v>
      </c>
      <c r="F2538">
        <v>1.258248</v>
      </c>
      <c r="G2538" t="s">
        <v>10251</v>
      </c>
      <c r="H2538" t="s">
        <v>13156</v>
      </c>
      <c r="I2538" t="s">
        <v>15733</v>
      </c>
      <c r="J2538" t="s">
        <v>16643</v>
      </c>
      <c r="K2538" t="s">
        <v>16656</v>
      </c>
      <c r="L2538" t="s">
        <v>18062</v>
      </c>
      <c r="M2538" t="s">
        <v>18062</v>
      </c>
      <c r="N2538" t="s">
        <v>18062</v>
      </c>
      <c r="O2538">
        <v>6</v>
      </c>
      <c r="P2538">
        <v>48</v>
      </c>
      <c r="Q2538">
        <v>6</v>
      </c>
      <c r="R2538">
        <v>4.5</v>
      </c>
      <c r="S2538">
        <v>1286</v>
      </c>
      <c r="T2538">
        <f t="shared" si="39"/>
        <v>5787</v>
      </c>
      <c r="U2538">
        <v>127</v>
      </c>
      <c r="V2538">
        <v>13</v>
      </c>
      <c r="W2538">
        <v>4</v>
      </c>
      <c r="X2538">
        <v>2</v>
      </c>
      <c r="Y2538">
        <v>1</v>
      </c>
      <c r="Z2538">
        <v>4.5</v>
      </c>
      <c r="AA2538">
        <v>4.5</v>
      </c>
      <c r="AB2538">
        <v>4.5</v>
      </c>
      <c r="AC2538">
        <v>4.5</v>
      </c>
      <c r="AD2538">
        <v>0</v>
      </c>
      <c r="AE2538">
        <v>0</v>
      </c>
    </row>
    <row r="2539" spans="1:31" x14ac:dyDescent="0.25">
      <c r="A2539" t="s">
        <v>2565</v>
      </c>
      <c r="B2539" t="s">
        <v>7641</v>
      </c>
      <c r="C2539" t="s">
        <v>10146</v>
      </c>
      <c r="D2539" t="s">
        <v>10159</v>
      </c>
      <c r="E2539">
        <v>41.118200000000002</v>
      </c>
      <c r="F2539">
        <v>1.256794</v>
      </c>
      <c r="G2539" t="s">
        <v>10236</v>
      </c>
      <c r="H2539" t="s">
        <v>13157</v>
      </c>
      <c r="I2539" t="s">
        <v>15762</v>
      </c>
      <c r="J2539" t="s">
        <v>16644</v>
      </c>
      <c r="K2539" t="s">
        <v>16708</v>
      </c>
      <c r="L2539" t="s">
        <v>18062</v>
      </c>
      <c r="M2539" t="s">
        <v>18062</v>
      </c>
      <c r="N2539" t="s">
        <v>18062</v>
      </c>
      <c r="O2539">
        <v>6</v>
      </c>
      <c r="P2539">
        <v>15</v>
      </c>
      <c r="Q2539">
        <v>6</v>
      </c>
      <c r="R2539">
        <v>4.5</v>
      </c>
      <c r="S2539">
        <v>922</v>
      </c>
      <c r="T2539">
        <f t="shared" si="39"/>
        <v>4149</v>
      </c>
      <c r="U2539">
        <v>110</v>
      </c>
      <c r="V2539">
        <v>21</v>
      </c>
      <c r="W2539">
        <v>2</v>
      </c>
      <c r="X2539">
        <v>7</v>
      </c>
      <c r="Y2539">
        <v>2</v>
      </c>
      <c r="Z2539">
        <v>4.5</v>
      </c>
      <c r="AA2539">
        <v>4.5</v>
      </c>
      <c r="AB2539">
        <v>4</v>
      </c>
      <c r="AC2539">
        <v>4.5</v>
      </c>
      <c r="AD2539">
        <v>0</v>
      </c>
      <c r="AE2539">
        <v>0</v>
      </c>
    </row>
    <row r="2540" spans="1:31" x14ac:dyDescent="0.25">
      <c r="A2540" t="s">
        <v>2566</v>
      </c>
      <c r="B2540" t="s">
        <v>7642</v>
      </c>
      <c r="C2540" t="s">
        <v>10146</v>
      </c>
      <c r="D2540" t="s">
        <v>10159</v>
      </c>
      <c r="E2540">
        <v>41.117004000000001</v>
      </c>
      <c r="F2540">
        <v>1.255244</v>
      </c>
      <c r="G2540" t="s">
        <v>10448</v>
      </c>
      <c r="H2540" t="s">
        <v>13158</v>
      </c>
      <c r="I2540" t="s">
        <v>15733</v>
      </c>
      <c r="J2540" t="s">
        <v>16643</v>
      </c>
      <c r="K2540" t="s">
        <v>16666</v>
      </c>
      <c r="L2540" t="s">
        <v>18062</v>
      </c>
      <c r="M2540" t="s">
        <v>18063</v>
      </c>
      <c r="N2540" t="s">
        <v>18062</v>
      </c>
      <c r="O2540">
        <v>7</v>
      </c>
      <c r="P2540">
        <v>91</v>
      </c>
      <c r="Q2540">
        <v>7</v>
      </c>
      <c r="R2540">
        <v>3.5</v>
      </c>
      <c r="S2540">
        <v>615</v>
      </c>
      <c r="T2540">
        <f t="shared" si="39"/>
        <v>2152.5</v>
      </c>
      <c r="U2540">
        <v>33</v>
      </c>
      <c r="V2540">
        <v>25</v>
      </c>
      <c r="W2540">
        <v>13</v>
      </c>
      <c r="X2540">
        <v>8</v>
      </c>
      <c r="Y2540">
        <v>14</v>
      </c>
      <c r="Z2540">
        <v>3.5</v>
      </c>
      <c r="AA2540">
        <v>3</v>
      </c>
      <c r="AB2540">
        <v>3.5</v>
      </c>
      <c r="AC2540">
        <v>3.5</v>
      </c>
      <c r="AD2540">
        <v>0</v>
      </c>
      <c r="AE2540">
        <v>0</v>
      </c>
    </row>
    <row r="2541" spans="1:31" x14ac:dyDescent="0.25">
      <c r="A2541" t="s">
        <v>2567</v>
      </c>
      <c r="B2541" t="s">
        <v>7643</v>
      </c>
      <c r="C2541" t="s">
        <v>10146</v>
      </c>
      <c r="D2541" t="s">
        <v>10159</v>
      </c>
      <c r="E2541">
        <v>41.109319999999997</v>
      </c>
      <c r="F2541">
        <v>1.2516560000000001</v>
      </c>
      <c r="G2541" t="s">
        <v>10285</v>
      </c>
      <c r="H2541" t="s">
        <v>13159</v>
      </c>
      <c r="I2541" t="s">
        <v>15737</v>
      </c>
      <c r="J2541" t="s">
        <v>16643</v>
      </c>
      <c r="K2541" t="s">
        <v>16659</v>
      </c>
      <c r="L2541" t="s">
        <v>18062</v>
      </c>
      <c r="M2541" t="s">
        <v>18063</v>
      </c>
      <c r="N2541" t="s">
        <v>18063</v>
      </c>
      <c r="O2541">
        <v>6</v>
      </c>
      <c r="P2541">
        <v>27</v>
      </c>
      <c r="Q2541">
        <v>8</v>
      </c>
      <c r="R2541">
        <v>4</v>
      </c>
      <c r="S2541">
        <v>346</v>
      </c>
      <c r="T2541">
        <f t="shared" si="39"/>
        <v>1384</v>
      </c>
      <c r="U2541">
        <v>9</v>
      </c>
      <c r="V2541">
        <v>6</v>
      </c>
      <c r="W2541">
        <v>1</v>
      </c>
      <c r="X2541">
        <v>0</v>
      </c>
      <c r="Y2541">
        <v>3</v>
      </c>
      <c r="Z2541">
        <v>4.5</v>
      </c>
      <c r="AA2541">
        <v>4</v>
      </c>
      <c r="AB2541">
        <v>4</v>
      </c>
      <c r="AC2541">
        <v>4.5</v>
      </c>
      <c r="AD2541">
        <v>0</v>
      </c>
      <c r="AE2541">
        <v>0</v>
      </c>
    </row>
    <row r="2542" spans="1:31" x14ac:dyDescent="0.25">
      <c r="A2542" t="s">
        <v>2568</v>
      </c>
      <c r="B2542" t="s">
        <v>7644</v>
      </c>
      <c r="C2542" t="s">
        <v>10146</v>
      </c>
      <c r="D2542" t="s">
        <v>10159</v>
      </c>
      <c r="E2542">
        <v>41.119255000000003</v>
      </c>
      <c r="F2542">
        <v>1.258823</v>
      </c>
      <c r="G2542" t="s">
        <v>10245</v>
      </c>
      <c r="H2542" t="s">
        <v>13160</v>
      </c>
      <c r="I2542" t="s">
        <v>15762</v>
      </c>
      <c r="J2542" t="s">
        <v>16644</v>
      </c>
      <c r="K2542" t="s">
        <v>16666</v>
      </c>
      <c r="L2542" t="s">
        <v>18062</v>
      </c>
      <c r="M2542" t="s">
        <v>18062</v>
      </c>
      <c r="N2542" t="s">
        <v>18062</v>
      </c>
      <c r="O2542">
        <v>7</v>
      </c>
      <c r="P2542">
        <v>24.5</v>
      </c>
      <c r="Q2542">
        <v>14</v>
      </c>
      <c r="R2542">
        <v>4.5</v>
      </c>
      <c r="S2542">
        <v>628</v>
      </c>
      <c r="T2542">
        <f t="shared" si="39"/>
        <v>2826</v>
      </c>
      <c r="U2542">
        <v>32</v>
      </c>
      <c r="V2542">
        <v>14</v>
      </c>
      <c r="W2542">
        <v>6</v>
      </c>
      <c r="X2542">
        <v>0</v>
      </c>
      <c r="Y2542">
        <v>1</v>
      </c>
      <c r="Z2542">
        <v>4.5</v>
      </c>
      <c r="AA2542">
        <v>4.5</v>
      </c>
      <c r="AB2542">
        <v>4</v>
      </c>
      <c r="AC2542">
        <v>4.5</v>
      </c>
      <c r="AD2542">
        <v>0</v>
      </c>
      <c r="AE2542">
        <v>0</v>
      </c>
    </row>
    <row r="2543" spans="1:31" x14ac:dyDescent="0.25">
      <c r="A2543" t="s">
        <v>2569</v>
      </c>
      <c r="B2543" t="s">
        <v>7645</v>
      </c>
      <c r="C2543" t="s">
        <v>10146</v>
      </c>
      <c r="D2543" t="s">
        <v>10159</v>
      </c>
      <c r="E2543">
        <v>41.117550000000001</v>
      </c>
      <c r="F2543">
        <v>1.256219</v>
      </c>
      <c r="G2543" t="s">
        <v>10253</v>
      </c>
      <c r="H2543" t="s">
        <v>13161</v>
      </c>
      <c r="I2543" t="s">
        <v>15866</v>
      </c>
      <c r="J2543" t="s">
        <v>16643</v>
      </c>
      <c r="K2543" t="s">
        <v>16790</v>
      </c>
      <c r="L2543" t="s">
        <v>18062</v>
      </c>
      <c r="M2543" t="s">
        <v>18062</v>
      </c>
      <c r="N2543" t="s">
        <v>18062</v>
      </c>
      <c r="O2543">
        <v>5</v>
      </c>
      <c r="P2543">
        <v>22.5</v>
      </c>
      <c r="Q2543">
        <v>10</v>
      </c>
      <c r="R2543">
        <v>4.5</v>
      </c>
      <c r="S2543">
        <v>378</v>
      </c>
      <c r="T2543">
        <f t="shared" si="39"/>
        <v>1701</v>
      </c>
      <c r="U2543">
        <v>27</v>
      </c>
      <c r="V2543">
        <v>5</v>
      </c>
      <c r="W2543">
        <v>1</v>
      </c>
      <c r="X2543">
        <v>3</v>
      </c>
      <c r="Y2543">
        <v>0</v>
      </c>
      <c r="Z2543">
        <v>4.5</v>
      </c>
      <c r="AA2543">
        <v>4.5</v>
      </c>
      <c r="AB2543">
        <v>4</v>
      </c>
      <c r="AC2543">
        <v>4.5</v>
      </c>
      <c r="AD2543">
        <v>0</v>
      </c>
      <c r="AE2543">
        <v>0</v>
      </c>
    </row>
    <row r="2544" spans="1:31" x14ac:dyDescent="0.25">
      <c r="A2544" t="s">
        <v>2570</v>
      </c>
      <c r="B2544" t="s">
        <v>7646</v>
      </c>
      <c r="C2544" t="s">
        <v>10146</v>
      </c>
      <c r="D2544" t="s">
        <v>10159</v>
      </c>
      <c r="E2544">
        <v>41.118442999999999</v>
      </c>
      <c r="F2544">
        <v>1.2571939999999999</v>
      </c>
      <c r="G2544" t="s">
        <v>10268</v>
      </c>
      <c r="H2544" t="s">
        <v>13162</v>
      </c>
      <c r="I2544" t="s">
        <v>15733</v>
      </c>
      <c r="J2544" t="s">
        <v>16643</v>
      </c>
      <c r="K2544" t="s">
        <v>17450</v>
      </c>
      <c r="L2544" t="s">
        <v>18063</v>
      </c>
      <c r="M2544" t="s">
        <v>18063</v>
      </c>
      <c r="N2544" t="s">
        <v>18063</v>
      </c>
      <c r="O2544">
        <v>7</v>
      </c>
      <c r="P2544">
        <v>129.5</v>
      </c>
      <c r="Q2544">
        <v>14</v>
      </c>
      <c r="R2544">
        <v>3.5</v>
      </c>
      <c r="S2544">
        <v>321</v>
      </c>
      <c r="T2544">
        <f t="shared" si="39"/>
        <v>1123.5</v>
      </c>
      <c r="U2544">
        <v>24</v>
      </c>
      <c r="V2544">
        <v>19</v>
      </c>
      <c r="W2544">
        <v>4</v>
      </c>
      <c r="X2544">
        <v>2</v>
      </c>
      <c r="Y2544">
        <v>4</v>
      </c>
      <c r="Z2544">
        <v>4</v>
      </c>
      <c r="AA2544">
        <v>3.5</v>
      </c>
      <c r="AB2544">
        <v>3.5</v>
      </c>
      <c r="AC2544">
        <v>4</v>
      </c>
      <c r="AD2544">
        <v>0</v>
      </c>
      <c r="AE2544">
        <v>0</v>
      </c>
    </row>
    <row r="2545" spans="1:31" x14ac:dyDescent="0.25">
      <c r="A2545" t="s">
        <v>2571</v>
      </c>
      <c r="B2545" t="s">
        <v>7647</v>
      </c>
      <c r="C2545" t="s">
        <v>10146</v>
      </c>
      <c r="D2545" t="s">
        <v>10159</v>
      </c>
      <c r="E2545">
        <v>41.116894000000002</v>
      </c>
      <c r="F2545">
        <v>1.2580199999999999</v>
      </c>
      <c r="G2545" t="s">
        <v>10245</v>
      </c>
      <c r="H2545" t="s">
        <v>13163</v>
      </c>
      <c r="I2545" t="s">
        <v>15734</v>
      </c>
      <c r="J2545" t="s">
        <v>16643</v>
      </c>
      <c r="K2545" t="s">
        <v>16647</v>
      </c>
      <c r="L2545" t="s">
        <v>18062</v>
      </c>
      <c r="M2545" t="s">
        <v>18063</v>
      </c>
      <c r="N2545" t="s">
        <v>18062</v>
      </c>
      <c r="O2545">
        <v>7</v>
      </c>
      <c r="P2545">
        <v>38.5</v>
      </c>
      <c r="Q2545">
        <v>14</v>
      </c>
      <c r="R2545">
        <v>4.5</v>
      </c>
      <c r="S2545">
        <v>879</v>
      </c>
      <c r="T2545">
        <f t="shared" si="39"/>
        <v>3955.5</v>
      </c>
      <c r="U2545">
        <v>64</v>
      </c>
      <c r="V2545">
        <v>17</v>
      </c>
      <c r="W2545">
        <v>7</v>
      </c>
      <c r="X2545">
        <v>0</v>
      </c>
      <c r="Y2545">
        <v>6</v>
      </c>
      <c r="Z2545">
        <v>4.5</v>
      </c>
      <c r="AA2545">
        <v>4</v>
      </c>
      <c r="AB2545">
        <v>4</v>
      </c>
      <c r="AC2545">
        <v>4</v>
      </c>
      <c r="AD2545">
        <v>0</v>
      </c>
      <c r="AE2545">
        <v>0</v>
      </c>
    </row>
    <row r="2546" spans="1:31" x14ac:dyDescent="0.25">
      <c r="A2546" t="s">
        <v>2572</v>
      </c>
      <c r="B2546" t="s">
        <v>7648</v>
      </c>
      <c r="C2546" t="s">
        <v>10146</v>
      </c>
      <c r="D2546" t="s">
        <v>10159</v>
      </c>
      <c r="E2546">
        <v>41.113790000000002</v>
      </c>
      <c r="F2546">
        <v>1.252353</v>
      </c>
      <c r="G2546" t="s">
        <v>10254</v>
      </c>
      <c r="H2546" t="s">
        <v>13164</v>
      </c>
      <c r="I2546" t="s">
        <v>15879</v>
      </c>
      <c r="J2546" t="s">
        <v>16643</v>
      </c>
      <c r="K2546" t="s">
        <v>17451</v>
      </c>
      <c r="L2546" t="s">
        <v>18062</v>
      </c>
      <c r="M2546" t="s">
        <v>18062</v>
      </c>
      <c r="N2546" t="s">
        <v>18062</v>
      </c>
      <c r="O2546">
        <v>6</v>
      </c>
      <c r="P2546">
        <v>27.5</v>
      </c>
      <c r="Q2546">
        <v>11</v>
      </c>
      <c r="R2546">
        <v>4.5</v>
      </c>
      <c r="S2546">
        <v>1072</v>
      </c>
      <c r="T2546">
        <f t="shared" si="39"/>
        <v>4824</v>
      </c>
      <c r="U2546">
        <v>67</v>
      </c>
      <c r="V2546">
        <v>16</v>
      </c>
      <c r="W2546">
        <v>2</v>
      </c>
      <c r="X2546">
        <v>2</v>
      </c>
      <c r="Y2546">
        <v>4</v>
      </c>
      <c r="Z2546">
        <v>4.5</v>
      </c>
      <c r="AA2546">
        <v>4.5</v>
      </c>
      <c r="AB2546">
        <v>4</v>
      </c>
      <c r="AC2546">
        <v>4</v>
      </c>
      <c r="AD2546">
        <v>0</v>
      </c>
      <c r="AE2546">
        <v>0</v>
      </c>
    </row>
    <row r="2547" spans="1:31" x14ac:dyDescent="0.25">
      <c r="A2547" t="s">
        <v>2573</v>
      </c>
      <c r="B2547" t="s">
        <v>7649</v>
      </c>
      <c r="C2547" t="s">
        <v>10146</v>
      </c>
      <c r="D2547" t="s">
        <v>10159</v>
      </c>
      <c r="E2547">
        <v>41.110259999999997</v>
      </c>
      <c r="F2547">
        <v>1.242057</v>
      </c>
      <c r="G2547" t="s">
        <v>10368</v>
      </c>
      <c r="H2547" t="s">
        <v>13165</v>
      </c>
      <c r="I2547" t="s">
        <v>15733</v>
      </c>
      <c r="J2547" t="s">
        <v>16643</v>
      </c>
      <c r="K2547" t="s">
        <v>16715</v>
      </c>
      <c r="L2547" t="s">
        <v>18062</v>
      </c>
      <c r="M2547" t="s">
        <v>18062</v>
      </c>
      <c r="N2547" t="s">
        <v>18062</v>
      </c>
      <c r="O2547">
        <v>5</v>
      </c>
      <c r="P2547">
        <v>21.25</v>
      </c>
      <c r="Q2547">
        <v>8</v>
      </c>
      <c r="R2547">
        <v>4.5</v>
      </c>
      <c r="S2547">
        <v>366</v>
      </c>
      <c r="T2547">
        <f t="shared" si="39"/>
        <v>1647</v>
      </c>
      <c r="U2547">
        <v>11</v>
      </c>
      <c r="V2547">
        <v>3</v>
      </c>
      <c r="W2547">
        <v>0</v>
      </c>
      <c r="X2547">
        <v>0</v>
      </c>
      <c r="Y2547">
        <v>0</v>
      </c>
      <c r="Z2547">
        <v>4.5</v>
      </c>
      <c r="AA2547">
        <v>4.5</v>
      </c>
      <c r="AB2547">
        <v>4</v>
      </c>
      <c r="AC2547">
        <v>4</v>
      </c>
      <c r="AD2547">
        <v>0</v>
      </c>
      <c r="AE2547">
        <v>0</v>
      </c>
    </row>
    <row r="2548" spans="1:31" x14ac:dyDescent="0.25">
      <c r="A2548" t="s">
        <v>2574</v>
      </c>
      <c r="B2548" t="s">
        <v>7650</v>
      </c>
      <c r="C2548" t="s">
        <v>10146</v>
      </c>
      <c r="D2548" t="s">
        <v>10159</v>
      </c>
      <c r="E2548">
        <v>41.117331999999998</v>
      </c>
      <c r="F2548">
        <v>1.2587790000000001</v>
      </c>
      <c r="G2548" t="s">
        <v>10238</v>
      </c>
      <c r="H2548" t="s">
        <v>13166</v>
      </c>
      <c r="I2548" t="s">
        <v>15733</v>
      </c>
      <c r="J2548" t="s">
        <v>16643</v>
      </c>
      <c r="K2548" t="s">
        <v>16666</v>
      </c>
      <c r="L2548" t="s">
        <v>18062</v>
      </c>
      <c r="M2548" t="s">
        <v>18062</v>
      </c>
      <c r="N2548" t="s">
        <v>18062</v>
      </c>
      <c r="O2548">
        <v>7</v>
      </c>
      <c r="P2548">
        <v>40</v>
      </c>
      <c r="Q2548">
        <v>13</v>
      </c>
      <c r="R2548">
        <v>4.5</v>
      </c>
      <c r="S2548">
        <v>731</v>
      </c>
      <c r="T2548">
        <f t="shared" si="39"/>
        <v>3289.5</v>
      </c>
      <c r="U2548">
        <v>30</v>
      </c>
      <c r="V2548">
        <v>19</v>
      </c>
      <c r="W2548">
        <v>1</v>
      </c>
      <c r="X2548">
        <v>3</v>
      </c>
      <c r="Y2548">
        <v>0</v>
      </c>
      <c r="Z2548">
        <v>4.5</v>
      </c>
      <c r="AA2548">
        <v>4</v>
      </c>
      <c r="AB2548">
        <v>4</v>
      </c>
      <c r="AC2548">
        <v>4</v>
      </c>
      <c r="AD2548">
        <v>0</v>
      </c>
      <c r="AE2548">
        <v>0</v>
      </c>
    </row>
    <row r="2549" spans="1:31" x14ac:dyDescent="0.25">
      <c r="A2549" t="s">
        <v>2575</v>
      </c>
      <c r="B2549" t="s">
        <v>7651</v>
      </c>
      <c r="C2549" t="s">
        <v>10146</v>
      </c>
      <c r="D2549" t="s">
        <v>10159</v>
      </c>
      <c r="E2549">
        <v>41.118070000000003</v>
      </c>
      <c r="F2549">
        <v>1.2570730000000001</v>
      </c>
      <c r="G2549" t="s">
        <v>10297</v>
      </c>
      <c r="H2549" t="s">
        <v>13167</v>
      </c>
      <c r="I2549" t="s">
        <v>16294</v>
      </c>
      <c r="J2549" t="s">
        <v>16643</v>
      </c>
      <c r="K2549" t="s">
        <v>17452</v>
      </c>
      <c r="L2549" t="s">
        <v>18062</v>
      </c>
      <c r="M2549" t="s">
        <v>18062</v>
      </c>
      <c r="N2549" t="s">
        <v>18062</v>
      </c>
      <c r="O2549">
        <v>6</v>
      </c>
      <c r="P2549">
        <v>49.5</v>
      </c>
      <c r="Q2549">
        <v>6</v>
      </c>
      <c r="R2549">
        <v>4.5</v>
      </c>
      <c r="S2549">
        <v>801</v>
      </c>
      <c r="T2549">
        <f t="shared" si="39"/>
        <v>3604.5</v>
      </c>
      <c r="U2549">
        <v>77</v>
      </c>
      <c r="V2549">
        <v>11</v>
      </c>
      <c r="W2549">
        <v>0</v>
      </c>
      <c r="X2549">
        <v>2</v>
      </c>
      <c r="Y2549">
        <v>5</v>
      </c>
      <c r="Z2549">
        <v>4.5</v>
      </c>
      <c r="AA2549">
        <v>4.5</v>
      </c>
      <c r="AB2549">
        <v>4.5</v>
      </c>
      <c r="AC2549">
        <v>4.5</v>
      </c>
      <c r="AD2549">
        <v>0</v>
      </c>
      <c r="AE2549">
        <v>0</v>
      </c>
    </row>
    <row r="2550" spans="1:31" x14ac:dyDescent="0.25">
      <c r="A2550" t="s">
        <v>2576</v>
      </c>
      <c r="B2550" t="s">
        <v>7652</v>
      </c>
      <c r="C2550" t="s">
        <v>10146</v>
      </c>
      <c r="D2550" t="s">
        <v>10159</v>
      </c>
      <c r="E2550">
        <v>41.114905999999998</v>
      </c>
      <c r="F2550">
        <v>1.25275</v>
      </c>
      <c r="G2550" t="s">
        <v>10241</v>
      </c>
      <c r="H2550" t="s">
        <v>13168</v>
      </c>
      <c r="I2550" t="s">
        <v>15739</v>
      </c>
      <c r="J2550" t="s">
        <v>16643</v>
      </c>
      <c r="K2550" t="s">
        <v>17349</v>
      </c>
      <c r="L2550" t="s">
        <v>18062</v>
      </c>
      <c r="M2550" t="s">
        <v>18063</v>
      </c>
      <c r="N2550" t="s">
        <v>18062</v>
      </c>
      <c r="O2550">
        <v>6</v>
      </c>
      <c r="P2550">
        <v>37</v>
      </c>
      <c r="Q2550">
        <v>11</v>
      </c>
      <c r="R2550">
        <v>4.5</v>
      </c>
      <c r="S2550">
        <v>388</v>
      </c>
      <c r="T2550">
        <f t="shared" si="39"/>
        <v>1746</v>
      </c>
      <c r="U2550">
        <v>47</v>
      </c>
      <c r="V2550">
        <v>10</v>
      </c>
      <c r="W2550">
        <v>1</v>
      </c>
      <c r="X2550">
        <v>1</v>
      </c>
      <c r="Y2550">
        <v>3</v>
      </c>
      <c r="Z2550">
        <v>4.5</v>
      </c>
      <c r="AA2550">
        <v>4</v>
      </c>
      <c r="AB2550">
        <v>4</v>
      </c>
      <c r="AC2550">
        <v>4</v>
      </c>
      <c r="AD2550">
        <v>0</v>
      </c>
      <c r="AE2550">
        <v>0</v>
      </c>
    </row>
    <row r="2551" spans="1:31" x14ac:dyDescent="0.25">
      <c r="A2551" t="s">
        <v>2577</v>
      </c>
      <c r="B2551" t="s">
        <v>7653</v>
      </c>
      <c r="C2551" t="s">
        <v>10146</v>
      </c>
      <c r="D2551" t="s">
        <v>10159</v>
      </c>
      <c r="E2551">
        <v>41.11392</v>
      </c>
      <c r="F2551">
        <v>1.255986</v>
      </c>
      <c r="G2551" t="s">
        <v>10366</v>
      </c>
      <c r="H2551" t="s">
        <v>13169</v>
      </c>
      <c r="I2551" t="s">
        <v>15739</v>
      </c>
      <c r="J2551" t="s">
        <v>16643</v>
      </c>
      <c r="K2551" t="s">
        <v>16663</v>
      </c>
      <c r="L2551" t="s">
        <v>18062</v>
      </c>
      <c r="M2551" t="s">
        <v>18062</v>
      </c>
      <c r="N2551" t="s">
        <v>18062</v>
      </c>
      <c r="O2551">
        <v>7</v>
      </c>
      <c r="P2551">
        <v>24.5</v>
      </c>
      <c r="Q2551">
        <v>7</v>
      </c>
      <c r="R2551">
        <v>4</v>
      </c>
      <c r="S2551">
        <v>368</v>
      </c>
      <c r="T2551">
        <f t="shared" si="39"/>
        <v>1472</v>
      </c>
      <c r="U2551">
        <v>41</v>
      </c>
      <c r="V2551">
        <v>16</v>
      </c>
      <c r="W2551">
        <v>5</v>
      </c>
      <c r="X2551">
        <v>2</v>
      </c>
      <c r="Y2551">
        <v>2</v>
      </c>
      <c r="Z2551">
        <v>4</v>
      </c>
      <c r="AA2551">
        <v>4</v>
      </c>
      <c r="AB2551">
        <v>3.5</v>
      </c>
      <c r="AC2551">
        <v>4</v>
      </c>
      <c r="AD2551">
        <v>0</v>
      </c>
      <c r="AE2551">
        <v>0</v>
      </c>
    </row>
    <row r="2552" spans="1:31" x14ac:dyDescent="0.25">
      <c r="A2552" t="s">
        <v>2578</v>
      </c>
      <c r="B2552" t="s">
        <v>7654</v>
      </c>
      <c r="C2552" t="s">
        <v>10146</v>
      </c>
      <c r="D2552" t="s">
        <v>10159</v>
      </c>
      <c r="E2552">
        <v>41.11891</v>
      </c>
      <c r="F2552">
        <v>1.2592239999999999</v>
      </c>
      <c r="G2552" t="s">
        <v>10241</v>
      </c>
      <c r="H2552" t="s">
        <v>13170</v>
      </c>
      <c r="I2552" t="s">
        <v>15733</v>
      </c>
      <c r="J2552" t="s">
        <v>16643</v>
      </c>
      <c r="K2552" t="s">
        <v>16666</v>
      </c>
      <c r="L2552" t="s">
        <v>18062</v>
      </c>
      <c r="M2552" t="s">
        <v>18062</v>
      </c>
      <c r="N2552" t="s">
        <v>18062</v>
      </c>
      <c r="O2552">
        <v>5</v>
      </c>
      <c r="P2552">
        <v>15</v>
      </c>
      <c r="Q2552">
        <v>5</v>
      </c>
      <c r="R2552">
        <v>4.5</v>
      </c>
      <c r="S2552">
        <v>475</v>
      </c>
      <c r="T2552">
        <f t="shared" si="39"/>
        <v>2137.5</v>
      </c>
      <c r="U2552">
        <v>28</v>
      </c>
      <c r="V2552">
        <v>4</v>
      </c>
      <c r="W2552">
        <v>1</v>
      </c>
      <c r="X2552">
        <v>0</v>
      </c>
      <c r="Y2552">
        <v>1</v>
      </c>
      <c r="Z2552">
        <v>4.5</v>
      </c>
      <c r="AA2552">
        <v>4.5</v>
      </c>
      <c r="AB2552">
        <v>4.5</v>
      </c>
      <c r="AC2552">
        <v>5</v>
      </c>
      <c r="AD2552">
        <v>0</v>
      </c>
      <c r="AE2552">
        <v>0</v>
      </c>
    </row>
    <row r="2553" spans="1:31" x14ac:dyDescent="0.25">
      <c r="A2553" t="s">
        <v>2579</v>
      </c>
      <c r="B2553" t="s">
        <v>7655</v>
      </c>
      <c r="C2553" t="s">
        <v>10146</v>
      </c>
      <c r="D2553" t="s">
        <v>10159</v>
      </c>
      <c r="E2553">
        <v>41.117035000000001</v>
      </c>
      <c r="F2553">
        <v>1.2550809999999999</v>
      </c>
      <c r="G2553" t="s">
        <v>10242</v>
      </c>
      <c r="H2553" t="s">
        <v>13171</v>
      </c>
      <c r="I2553" t="s">
        <v>15733</v>
      </c>
      <c r="J2553" t="s">
        <v>16643</v>
      </c>
      <c r="K2553" t="s">
        <v>16708</v>
      </c>
      <c r="L2553" t="s">
        <v>18062</v>
      </c>
      <c r="M2553" t="s">
        <v>18062</v>
      </c>
      <c r="N2553" t="s">
        <v>18062</v>
      </c>
      <c r="O2553">
        <v>6</v>
      </c>
      <c r="P2553">
        <v>30</v>
      </c>
      <c r="Q2553">
        <v>6</v>
      </c>
      <c r="R2553">
        <v>4.5</v>
      </c>
      <c r="S2553">
        <v>564</v>
      </c>
      <c r="T2553">
        <f t="shared" si="39"/>
        <v>2538</v>
      </c>
      <c r="U2553">
        <v>34</v>
      </c>
      <c r="V2553">
        <v>10</v>
      </c>
      <c r="W2553">
        <v>4</v>
      </c>
      <c r="X2553">
        <v>2</v>
      </c>
      <c r="Y2553">
        <v>3</v>
      </c>
      <c r="Z2553">
        <v>4</v>
      </c>
      <c r="AA2553">
        <v>4.5</v>
      </c>
      <c r="AB2553">
        <v>4</v>
      </c>
      <c r="AC2553">
        <v>4</v>
      </c>
      <c r="AD2553">
        <v>0</v>
      </c>
      <c r="AE2553">
        <v>0</v>
      </c>
    </row>
    <row r="2554" spans="1:31" x14ac:dyDescent="0.25">
      <c r="A2554" t="s">
        <v>2580</v>
      </c>
      <c r="B2554" t="s">
        <v>7656</v>
      </c>
      <c r="C2554" t="s">
        <v>10146</v>
      </c>
      <c r="D2554" t="s">
        <v>10159</v>
      </c>
      <c r="E2554">
        <v>41.117550000000001</v>
      </c>
      <c r="F2554">
        <v>1.256915</v>
      </c>
      <c r="G2554" t="s">
        <v>10249</v>
      </c>
      <c r="H2554" t="s">
        <v>13172</v>
      </c>
      <c r="I2554" t="s">
        <v>15744</v>
      </c>
      <c r="J2554" t="s">
        <v>16643</v>
      </c>
      <c r="K2554" t="s">
        <v>17453</v>
      </c>
      <c r="L2554" t="s">
        <v>18062</v>
      </c>
      <c r="M2554" t="s">
        <v>18062</v>
      </c>
      <c r="N2554" t="s">
        <v>18062</v>
      </c>
      <c r="O2554">
        <v>6</v>
      </c>
      <c r="P2554">
        <v>28</v>
      </c>
      <c r="Q2554">
        <v>11</v>
      </c>
      <c r="R2554">
        <v>4.5</v>
      </c>
      <c r="S2554">
        <v>1079</v>
      </c>
      <c r="T2554">
        <f t="shared" si="39"/>
        <v>4855.5</v>
      </c>
      <c r="U2554">
        <v>116</v>
      </c>
      <c r="V2554">
        <v>33</v>
      </c>
      <c r="W2554">
        <v>14</v>
      </c>
      <c r="X2554">
        <v>2</v>
      </c>
      <c r="Y2554">
        <v>1</v>
      </c>
      <c r="Z2554">
        <v>4.5</v>
      </c>
      <c r="AA2554">
        <v>4.5</v>
      </c>
      <c r="AB2554">
        <v>4</v>
      </c>
      <c r="AC2554">
        <v>4.5</v>
      </c>
      <c r="AD2554">
        <v>0</v>
      </c>
      <c r="AE2554">
        <v>0</v>
      </c>
    </row>
    <row r="2555" spans="1:31" x14ac:dyDescent="0.25">
      <c r="A2555" t="s">
        <v>2581</v>
      </c>
      <c r="B2555" t="s">
        <v>7657</v>
      </c>
      <c r="C2555" t="s">
        <v>10146</v>
      </c>
      <c r="D2555" t="s">
        <v>10159</v>
      </c>
      <c r="E2555">
        <v>41.113709999999998</v>
      </c>
      <c r="F2555">
        <v>1.2518579999999999</v>
      </c>
      <c r="G2555" t="s">
        <v>10245</v>
      </c>
      <c r="H2555" t="s">
        <v>13173</v>
      </c>
      <c r="I2555" t="s">
        <v>15848</v>
      </c>
      <c r="J2555" t="s">
        <v>16643</v>
      </c>
      <c r="K2555" t="s">
        <v>17454</v>
      </c>
      <c r="L2555" t="s">
        <v>18062</v>
      </c>
      <c r="M2555" t="s">
        <v>18063</v>
      </c>
      <c r="N2555" t="s">
        <v>18063</v>
      </c>
      <c r="O2555">
        <v>6</v>
      </c>
      <c r="P2555">
        <v>18</v>
      </c>
      <c r="Q2555">
        <v>6</v>
      </c>
      <c r="R2555">
        <v>4</v>
      </c>
      <c r="S2555">
        <v>544</v>
      </c>
      <c r="T2555">
        <f t="shared" si="39"/>
        <v>2176</v>
      </c>
      <c r="U2555">
        <v>24</v>
      </c>
      <c r="V2555">
        <v>17</v>
      </c>
      <c r="W2555">
        <v>0</v>
      </c>
      <c r="X2555">
        <v>0</v>
      </c>
      <c r="Y2555">
        <v>1</v>
      </c>
      <c r="Z2555">
        <v>4</v>
      </c>
      <c r="AA2555">
        <v>4</v>
      </c>
      <c r="AB2555">
        <v>4.5</v>
      </c>
      <c r="AC2555">
        <v>4</v>
      </c>
      <c r="AD2555">
        <v>0</v>
      </c>
      <c r="AE2555">
        <v>0</v>
      </c>
    </row>
    <row r="2556" spans="1:31" x14ac:dyDescent="0.25">
      <c r="A2556" t="s">
        <v>2582</v>
      </c>
      <c r="B2556" t="s">
        <v>7658</v>
      </c>
      <c r="C2556" t="s">
        <v>10153</v>
      </c>
      <c r="D2556" t="s">
        <v>10179</v>
      </c>
      <c r="E2556">
        <v>43.366318</v>
      </c>
      <c r="F2556">
        <v>-8.4132929999999995</v>
      </c>
      <c r="G2556" t="s">
        <v>10287</v>
      </c>
      <c r="H2556" t="s">
        <v>13174</v>
      </c>
      <c r="I2556" t="s">
        <v>15762</v>
      </c>
      <c r="J2556" t="s">
        <v>16644</v>
      </c>
      <c r="K2556" t="s">
        <v>16666</v>
      </c>
      <c r="L2556" t="s">
        <v>18062</v>
      </c>
      <c r="M2556" t="s">
        <v>18062</v>
      </c>
      <c r="N2556" t="s">
        <v>18062</v>
      </c>
      <c r="O2556">
        <v>7</v>
      </c>
      <c r="P2556">
        <v>30</v>
      </c>
      <c r="Q2556">
        <v>12</v>
      </c>
      <c r="R2556">
        <v>4.5</v>
      </c>
      <c r="S2556">
        <v>1395</v>
      </c>
      <c r="T2556">
        <f t="shared" si="39"/>
        <v>6277.5</v>
      </c>
      <c r="U2556">
        <v>25</v>
      </c>
      <c r="V2556">
        <v>8</v>
      </c>
      <c r="W2556">
        <v>2</v>
      </c>
      <c r="X2556">
        <v>0</v>
      </c>
      <c r="Y2556">
        <v>1</v>
      </c>
      <c r="Z2556">
        <v>4.5</v>
      </c>
      <c r="AA2556">
        <v>4.5</v>
      </c>
      <c r="AB2556">
        <v>4.5</v>
      </c>
      <c r="AC2556">
        <v>4</v>
      </c>
      <c r="AD2556">
        <v>1</v>
      </c>
      <c r="AE2556">
        <v>0</v>
      </c>
    </row>
    <row r="2557" spans="1:31" x14ac:dyDescent="0.25">
      <c r="A2557" t="s">
        <v>2583</v>
      </c>
      <c r="B2557" t="s">
        <v>7659</v>
      </c>
      <c r="C2557" t="s">
        <v>10153</v>
      </c>
      <c r="D2557" t="s">
        <v>10179</v>
      </c>
      <c r="E2557">
        <v>43.327576000000001</v>
      </c>
      <c r="F2557">
        <v>-8.3880909999999993</v>
      </c>
      <c r="G2557" t="s">
        <v>10236</v>
      </c>
      <c r="H2557" t="s">
        <v>13175</v>
      </c>
      <c r="I2557" t="s">
        <v>16295</v>
      </c>
      <c r="J2557" t="s">
        <v>16644</v>
      </c>
      <c r="K2557" t="s">
        <v>17455</v>
      </c>
      <c r="L2557" t="s">
        <v>18063</v>
      </c>
      <c r="M2557" t="s">
        <v>18063</v>
      </c>
      <c r="N2557" t="s">
        <v>18062</v>
      </c>
      <c r="O2557">
        <v>6</v>
      </c>
      <c r="P2557">
        <v>27.25</v>
      </c>
      <c r="Q2557">
        <v>11</v>
      </c>
      <c r="R2557">
        <v>4.5</v>
      </c>
      <c r="S2557">
        <v>390</v>
      </c>
      <c r="T2557">
        <f t="shared" si="39"/>
        <v>1755</v>
      </c>
      <c r="U2557">
        <v>2</v>
      </c>
      <c r="V2557">
        <v>0</v>
      </c>
      <c r="W2557">
        <v>2</v>
      </c>
      <c r="X2557">
        <v>0</v>
      </c>
      <c r="Y2557">
        <v>0</v>
      </c>
      <c r="Z2557">
        <v>4.5</v>
      </c>
      <c r="AA2557">
        <v>4.5</v>
      </c>
      <c r="AB2557">
        <v>4</v>
      </c>
      <c r="AC2557">
        <v>4.5</v>
      </c>
      <c r="AD2557">
        <v>0</v>
      </c>
      <c r="AE2557">
        <v>0</v>
      </c>
    </row>
    <row r="2558" spans="1:31" x14ac:dyDescent="0.25">
      <c r="A2558" t="s">
        <v>2584</v>
      </c>
      <c r="B2558" t="s">
        <v>7660</v>
      </c>
      <c r="C2558" t="s">
        <v>10153</v>
      </c>
      <c r="D2558" t="s">
        <v>10179</v>
      </c>
      <c r="E2558">
        <v>43.369889999999998</v>
      </c>
      <c r="F2558">
        <v>-8.4047269999999994</v>
      </c>
      <c r="G2558" t="s">
        <v>10287</v>
      </c>
      <c r="H2558" t="s">
        <v>13176</v>
      </c>
      <c r="I2558" t="s">
        <v>15733</v>
      </c>
      <c r="J2558" t="s">
        <v>16643</v>
      </c>
      <c r="K2558" t="s">
        <v>16646</v>
      </c>
      <c r="L2558" t="s">
        <v>18062</v>
      </c>
      <c r="M2558" t="s">
        <v>18062</v>
      </c>
      <c r="N2558" t="s">
        <v>18062</v>
      </c>
      <c r="O2558">
        <v>6</v>
      </c>
      <c r="P2558">
        <v>32.5</v>
      </c>
      <c r="Q2558">
        <v>11</v>
      </c>
      <c r="R2558">
        <v>4.5</v>
      </c>
      <c r="S2558">
        <v>2604</v>
      </c>
      <c r="T2558">
        <f t="shared" si="39"/>
        <v>11718</v>
      </c>
      <c r="U2558">
        <v>100</v>
      </c>
      <c r="V2558">
        <v>12</v>
      </c>
      <c r="W2558">
        <v>2</v>
      </c>
      <c r="X2558">
        <v>0</v>
      </c>
      <c r="Y2558">
        <v>0</v>
      </c>
      <c r="Z2558">
        <v>4.5</v>
      </c>
      <c r="AA2558">
        <v>4.5</v>
      </c>
      <c r="AB2558">
        <v>4.5</v>
      </c>
      <c r="AC2558">
        <v>4</v>
      </c>
      <c r="AD2558">
        <v>1</v>
      </c>
      <c r="AE2558">
        <v>0</v>
      </c>
    </row>
    <row r="2559" spans="1:31" x14ac:dyDescent="0.25">
      <c r="A2559" t="s">
        <v>2585</v>
      </c>
      <c r="B2559" t="s">
        <v>7661</v>
      </c>
      <c r="C2559" t="s">
        <v>10153</v>
      </c>
      <c r="D2559" t="s">
        <v>10179</v>
      </c>
      <c r="E2559">
        <v>43.370724000000003</v>
      </c>
      <c r="F2559">
        <v>-8.3996729999999999</v>
      </c>
      <c r="G2559" t="s">
        <v>10436</v>
      </c>
      <c r="H2559" t="s">
        <v>13177</v>
      </c>
      <c r="I2559" t="s">
        <v>16150</v>
      </c>
      <c r="J2559" t="s">
        <v>16645</v>
      </c>
      <c r="K2559" t="s">
        <v>16979</v>
      </c>
      <c r="L2559" t="s">
        <v>18063</v>
      </c>
      <c r="M2559" t="s">
        <v>18063</v>
      </c>
      <c r="N2559" t="s">
        <v>18063</v>
      </c>
      <c r="O2559">
        <v>6</v>
      </c>
      <c r="P2559">
        <v>78</v>
      </c>
      <c r="Q2559">
        <v>6</v>
      </c>
      <c r="R2559">
        <v>4</v>
      </c>
      <c r="S2559">
        <v>1838</v>
      </c>
      <c r="T2559">
        <f t="shared" si="39"/>
        <v>7352</v>
      </c>
      <c r="U2559">
        <v>34</v>
      </c>
      <c r="V2559">
        <v>16</v>
      </c>
      <c r="W2559">
        <v>2</v>
      </c>
      <c r="X2559">
        <v>3</v>
      </c>
      <c r="Y2559">
        <v>2</v>
      </c>
      <c r="Z2559">
        <v>3.5</v>
      </c>
      <c r="AA2559">
        <v>3.5</v>
      </c>
      <c r="AB2559">
        <v>4</v>
      </c>
      <c r="AC2559">
        <v>3.5</v>
      </c>
      <c r="AD2559">
        <v>0</v>
      </c>
      <c r="AE2559">
        <v>0</v>
      </c>
    </row>
    <row r="2560" spans="1:31" x14ac:dyDescent="0.25">
      <c r="A2560" t="s">
        <v>2586</v>
      </c>
      <c r="B2560" t="s">
        <v>7662</v>
      </c>
      <c r="C2560" t="s">
        <v>10153</v>
      </c>
      <c r="D2560" t="s">
        <v>10179</v>
      </c>
      <c r="E2560">
        <v>43.363514000000002</v>
      </c>
      <c r="F2560">
        <v>-8.408982</v>
      </c>
      <c r="G2560" t="s">
        <v>10274</v>
      </c>
      <c r="H2560" t="s">
        <v>13178</v>
      </c>
      <c r="I2560" t="s">
        <v>15733</v>
      </c>
      <c r="J2560" t="s">
        <v>16643</v>
      </c>
      <c r="K2560" t="s">
        <v>16666</v>
      </c>
      <c r="L2560" t="s">
        <v>18062</v>
      </c>
      <c r="M2560" t="s">
        <v>18062</v>
      </c>
      <c r="N2560" t="s">
        <v>18062</v>
      </c>
      <c r="O2560">
        <v>7</v>
      </c>
      <c r="P2560">
        <v>114.5</v>
      </c>
      <c r="Q2560">
        <v>7</v>
      </c>
      <c r="R2560">
        <v>4</v>
      </c>
      <c r="S2560">
        <v>330</v>
      </c>
      <c r="T2560">
        <f t="shared" si="39"/>
        <v>1320</v>
      </c>
      <c r="U2560">
        <v>4</v>
      </c>
      <c r="V2560">
        <v>2</v>
      </c>
      <c r="W2560">
        <v>1</v>
      </c>
      <c r="X2560">
        <v>0</v>
      </c>
      <c r="Y2560">
        <v>0</v>
      </c>
      <c r="Z2560">
        <v>4</v>
      </c>
      <c r="AA2560">
        <v>4</v>
      </c>
      <c r="AB2560">
        <v>4</v>
      </c>
      <c r="AC2560">
        <v>4</v>
      </c>
      <c r="AD2560">
        <v>0</v>
      </c>
      <c r="AE2560">
        <v>0</v>
      </c>
    </row>
    <row r="2561" spans="1:31" x14ac:dyDescent="0.25">
      <c r="A2561" t="s">
        <v>2587</v>
      </c>
      <c r="B2561" t="s">
        <v>7663</v>
      </c>
      <c r="C2561" t="s">
        <v>10153</v>
      </c>
      <c r="D2561" t="s">
        <v>10179</v>
      </c>
      <c r="E2561">
        <v>43.368713</v>
      </c>
      <c r="F2561">
        <v>-8.4034340000000007</v>
      </c>
      <c r="G2561" t="s">
        <v>10236</v>
      </c>
      <c r="H2561" t="s">
        <v>13179</v>
      </c>
      <c r="I2561" t="s">
        <v>15838</v>
      </c>
      <c r="J2561" t="s">
        <v>16643</v>
      </c>
      <c r="K2561" t="s">
        <v>16717</v>
      </c>
      <c r="L2561" t="s">
        <v>18063</v>
      </c>
      <c r="M2561" t="s">
        <v>18063</v>
      </c>
      <c r="N2561" t="s">
        <v>18062</v>
      </c>
      <c r="O2561">
        <v>7</v>
      </c>
      <c r="P2561">
        <v>77</v>
      </c>
      <c r="Q2561">
        <v>7</v>
      </c>
      <c r="R2561">
        <v>4</v>
      </c>
      <c r="S2561">
        <v>1125</v>
      </c>
      <c r="T2561">
        <f t="shared" si="39"/>
        <v>4500</v>
      </c>
      <c r="U2561">
        <v>32</v>
      </c>
      <c r="V2561">
        <v>26</v>
      </c>
      <c r="W2561">
        <v>6</v>
      </c>
      <c r="X2561">
        <v>1</v>
      </c>
      <c r="Y2561">
        <v>0</v>
      </c>
      <c r="Z2561">
        <v>4.5</v>
      </c>
      <c r="AA2561">
        <v>4</v>
      </c>
      <c r="AB2561">
        <v>4</v>
      </c>
      <c r="AC2561">
        <v>4</v>
      </c>
      <c r="AD2561">
        <v>0</v>
      </c>
      <c r="AE2561">
        <v>0</v>
      </c>
    </row>
    <row r="2562" spans="1:31" x14ac:dyDescent="0.25">
      <c r="A2562" t="s">
        <v>2588</v>
      </c>
      <c r="B2562" t="s">
        <v>7664</v>
      </c>
      <c r="C2562" t="s">
        <v>10153</v>
      </c>
      <c r="D2562" t="s">
        <v>10179</v>
      </c>
      <c r="E2562">
        <v>43.367043000000002</v>
      </c>
      <c r="F2562">
        <v>-8.4051460000000002</v>
      </c>
      <c r="G2562" t="s">
        <v>10271</v>
      </c>
      <c r="H2562" t="s">
        <v>13180</v>
      </c>
      <c r="I2562" t="s">
        <v>16296</v>
      </c>
      <c r="J2562" t="s">
        <v>16643</v>
      </c>
      <c r="K2562" t="s">
        <v>17456</v>
      </c>
      <c r="L2562" t="s">
        <v>18062</v>
      </c>
      <c r="M2562" t="s">
        <v>18063</v>
      </c>
      <c r="N2562" t="s">
        <v>18062</v>
      </c>
      <c r="O2562">
        <v>5</v>
      </c>
      <c r="P2562">
        <v>42.5</v>
      </c>
      <c r="Q2562">
        <v>10</v>
      </c>
      <c r="R2562">
        <v>4</v>
      </c>
      <c r="S2562">
        <v>340</v>
      </c>
      <c r="T2562">
        <f t="shared" si="39"/>
        <v>1360</v>
      </c>
      <c r="U2562">
        <v>9</v>
      </c>
      <c r="V2562">
        <v>7</v>
      </c>
      <c r="W2562">
        <v>0</v>
      </c>
      <c r="X2562">
        <v>0</v>
      </c>
      <c r="Y2562">
        <v>0</v>
      </c>
      <c r="Z2562">
        <v>4</v>
      </c>
      <c r="AA2562">
        <v>4</v>
      </c>
      <c r="AB2562">
        <v>4</v>
      </c>
      <c r="AC2562">
        <v>4</v>
      </c>
      <c r="AD2562">
        <v>0</v>
      </c>
      <c r="AE2562">
        <v>0</v>
      </c>
    </row>
    <row r="2563" spans="1:31" x14ac:dyDescent="0.25">
      <c r="A2563" t="s">
        <v>2589</v>
      </c>
      <c r="B2563" t="s">
        <v>7665</v>
      </c>
      <c r="C2563" t="s">
        <v>10153</v>
      </c>
      <c r="D2563" t="s">
        <v>10179</v>
      </c>
      <c r="E2563">
        <v>43.355310000000003</v>
      </c>
      <c r="F2563">
        <v>-8.4079719999999991</v>
      </c>
      <c r="G2563" t="s">
        <v>10539</v>
      </c>
      <c r="H2563" t="s">
        <v>13181</v>
      </c>
      <c r="I2563" t="s">
        <v>15792</v>
      </c>
      <c r="J2563" t="s">
        <v>16643</v>
      </c>
      <c r="K2563" t="s">
        <v>16668</v>
      </c>
      <c r="L2563" t="s">
        <v>18063</v>
      </c>
      <c r="M2563" t="s">
        <v>18063</v>
      </c>
      <c r="N2563" t="s">
        <v>18062</v>
      </c>
      <c r="O2563">
        <v>7</v>
      </c>
      <c r="P2563">
        <v>46</v>
      </c>
      <c r="Q2563">
        <v>13</v>
      </c>
      <c r="R2563">
        <v>4</v>
      </c>
      <c r="S2563">
        <v>360</v>
      </c>
      <c r="T2563">
        <f t="shared" ref="T2563:T2626" si="40">R2563*S2563</f>
        <v>1440</v>
      </c>
      <c r="U2563">
        <v>2</v>
      </c>
      <c r="V2563">
        <v>3</v>
      </c>
      <c r="W2563">
        <v>0</v>
      </c>
      <c r="X2563">
        <v>0</v>
      </c>
      <c r="Y2563">
        <v>0</v>
      </c>
      <c r="Z2563">
        <v>4</v>
      </c>
      <c r="AA2563">
        <v>3.5</v>
      </c>
      <c r="AB2563">
        <v>4</v>
      </c>
      <c r="AC2563">
        <v>3.5</v>
      </c>
      <c r="AD2563">
        <v>0</v>
      </c>
      <c r="AE2563">
        <v>0</v>
      </c>
    </row>
    <row r="2564" spans="1:31" x14ac:dyDescent="0.25">
      <c r="A2564" t="s">
        <v>2590</v>
      </c>
      <c r="B2564" t="s">
        <v>7666</v>
      </c>
      <c r="C2564" t="s">
        <v>10153</v>
      </c>
      <c r="D2564" t="s">
        <v>10179</v>
      </c>
      <c r="E2564">
        <v>43.370162999999998</v>
      </c>
      <c r="F2564">
        <v>-8.4009689999999999</v>
      </c>
      <c r="G2564" t="s">
        <v>10236</v>
      </c>
      <c r="H2564" t="s">
        <v>13182</v>
      </c>
      <c r="I2564" t="s">
        <v>16297</v>
      </c>
      <c r="J2564" t="s">
        <v>16643</v>
      </c>
      <c r="K2564" t="s">
        <v>17457</v>
      </c>
      <c r="L2564" t="s">
        <v>18062</v>
      </c>
      <c r="M2564" t="s">
        <v>18063</v>
      </c>
      <c r="N2564" t="s">
        <v>18062</v>
      </c>
      <c r="O2564">
        <v>6</v>
      </c>
      <c r="P2564">
        <v>62</v>
      </c>
      <c r="Q2564">
        <v>12</v>
      </c>
      <c r="R2564">
        <v>4.5</v>
      </c>
      <c r="S2564">
        <v>488</v>
      </c>
      <c r="T2564">
        <f t="shared" si="40"/>
        <v>2196</v>
      </c>
      <c r="U2564">
        <v>19</v>
      </c>
      <c r="V2564">
        <v>9</v>
      </c>
      <c r="W2564">
        <v>4</v>
      </c>
      <c r="X2564">
        <v>1</v>
      </c>
      <c r="Y2564">
        <v>0</v>
      </c>
      <c r="Z2564">
        <v>4.5</v>
      </c>
      <c r="AA2564">
        <v>4.5</v>
      </c>
      <c r="AB2564">
        <v>4</v>
      </c>
      <c r="AC2564">
        <v>3.5</v>
      </c>
      <c r="AD2564">
        <v>0</v>
      </c>
      <c r="AE2564">
        <v>0</v>
      </c>
    </row>
    <row r="2565" spans="1:31" x14ac:dyDescent="0.25">
      <c r="A2565" t="s">
        <v>2591</v>
      </c>
      <c r="B2565" t="s">
        <v>7667</v>
      </c>
      <c r="C2565" t="s">
        <v>10153</v>
      </c>
      <c r="D2565" t="s">
        <v>10179</v>
      </c>
      <c r="E2565">
        <v>43.370384000000001</v>
      </c>
      <c r="F2565">
        <v>-8.3955040000000007</v>
      </c>
      <c r="G2565" t="s">
        <v>10236</v>
      </c>
      <c r="H2565" t="s">
        <v>13183</v>
      </c>
      <c r="I2565" t="s">
        <v>15838</v>
      </c>
      <c r="J2565" t="s">
        <v>16643</v>
      </c>
      <c r="K2565" t="s">
        <v>16717</v>
      </c>
      <c r="L2565" t="s">
        <v>18063</v>
      </c>
      <c r="M2565" t="s">
        <v>18063</v>
      </c>
      <c r="N2565" t="s">
        <v>18062</v>
      </c>
      <c r="O2565">
        <v>5</v>
      </c>
      <c r="P2565">
        <v>14.5</v>
      </c>
      <c r="Q2565">
        <v>7</v>
      </c>
      <c r="R2565">
        <v>4.5</v>
      </c>
      <c r="S2565">
        <v>360</v>
      </c>
      <c r="T2565">
        <f t="shared" si="40"/>
        <v>1620</v>
      </c>
      <c r="U2565">
        <v>2</v>
      </c>
      <c r="V2565">
        <v>3</v>
      </c>
      <c r="W2565">
        <v>1</v>
      </c>
      <c r="X2565">
        <v>0</v>
      </c>
      <c r="Y2565">
        <v>0</v>
      </c>
      <c r="Z2565">
        <v>4.5</v>
      </c>
      <c r="AA2565">
        <v>4.5</v>
      </c>
      <c r="AB2565">
        <v>4</v>
      </c>
      <c r="AC2565">
        <v>4</v>
      </c>
      <c r="AD2565">
        <v>0</v>
      </c>
      <c r="AE2565">
        <v>0</v>
      </c>
    </row>
    <row r="2566" spans="1:31" x14ac:dyDescent="0.25">
      <c r="A2566" t="s">
        <v>2592</v>
      </c>
      <c r="B2566" t="s">
        <v>7668</v>
      </c>
      <c r="C2566" t="s">
        <v>10153</v>
      </c>
      <c r="D2566" t="s">
        <v>10179</v>
      </c>
      <c r="E2566">
        <v>43.377319999999997</v>
      </c>
      <c r="F2566">
        <v>-8.4330189999999998</v>
      </c>
      <c r="G2566" t="s">
        <v>10248</v>
      </c>
      <c r="H2566" t="s">
        <v>13184</v>
      </c>
      <c r="I2566" t="s">
        <v>15782</v>
      </c>
      <c r="J2566" t="s">
        <v>16644</v>
      </c>
      <c r="K2566" t="s">
        <v>16717</v>
      </c>
      <c r="L2566" t="s">
        <v>18062</v>
      </c>
      <c r="M2566" t="s">
        <v>18063</v>
      </c>
      <c r="N2566" t="s">
        <v>18062</v>
      </c>
      <c r="O2566">
        <v>6</v>
      </c>
      <c r="P2566">
        <v>22.5</v>
      </c>
      <c r="Q2566">
        <v>7</v>
      </c>
      <c r="R2566">
        <v>4.5</v>
      </c>
      <c r="S2566">
        <v>1078</v>
      </c>
      <c r="T2566">
        <f t="shared" si="40"/>
        <v>4851</v>
      </c>
      <c r="U2566">
        <v>35</v>
      </c>
      <c r="V2566">
        <v>2</v>
      </c>
      <c r="W2566">
        <v>1</v>
      </c>
      <c r="X2566">
        <v>2</v>
      </c>
      <c r="Y2566">
        <v>0</v>
      </c>
      <c r="Z2566">
        <v>4.5</v>
      </c>
      <c r="AA2566">
        <v>4.5</v>
      </c>
      <c r="AB2566">
        <v>4</v>
      </c>
      <c r="AC2566">
        <v>4.5</v>
      </c>
      <c r="AD2566">
        <v>0</v>
      </c>
      <c r="AE2566">
        <v>1</v>
      </c>
    </row>
    <row r="2567" spans="1:31" x14ac:dyDescent="0.25">
      <c r="A2567" t="s">
        <v>2593</v>
      </c>
      <c r="B2567" t="s">
        <v>7669</v>
      </c>
      <c r="C2567" t="s">
        <v>10153</v>
      </c>
      <c r="D2567" t="s">
        <v>10179</v>
      </c>
      <c r="E2567">
        <v>43.369950000000003</v>
      </c>
      <c r="F2567">
        <v>-8.4012810000000009</v>
      </c>
      <c r="G2567" t="s">
        <v>10241</v>
      </c>
      <c r="H2567" t="s">
        <v>13185</v>
      </c>
      <c r="I2567" t="s">
        <v>16298</v>
      </c>
      <c r="J2567" t="s">
        <v>16643</v>
      </c>
      <c r="K2567" t="s">
        <v>17458</v>
      </c>
      <c r="L2567" t="s">
        <v>18063</v>
      </c>
      <c r="M2567" t="s">
        <v>18063</v>
      </c>
      <c r="N2567" t="s">
        <v>18062</v>
      </c>
      <c r="O2567">
        <v>7</v>
      </c>
      <c r="P2567">
        <v>67</v>
      </c>
      <c r="Q2567">
        <v>11</v>
      </c>
      <c r="R2567">
        <v>4.5</v>
      </c>
      <c r="S2567">
        <v>371</v>
      </c>
      <c r="T2567">
        <f t="shared" si="40"/>
        <v>1669.5</v>
      </c>
      <c r="U2567">
        <v>13</v>
      </c>
      <c r="V2567">
        <v>7</v>
      </c>
      <c r="W2567">
        <v>2</v>
      </c>
      <c r="X2567">
        <v>0</v>
      </c>
      <c r="Y2567">
        <v>0</v>
      </c>
      <c r="Z2567">
        <v>4.5</v>
      </c>
      <c r="AA2567">
        <v>4</v>
      </c>
      <c r="AB2567">
        <v>4</v>
      </c>
      <c r="AC2567">
        <v>4</v>
      </c>
      <c r="AD2567">
        <v>0</v>
      </c>
      <c r="AE2567">
        <v>0</v>
      </c>
    </row>
    <row r="2568" spans="1:31" x14ac:dyDescent="0.25">
      <c r="A2568" t="s">
        <v>2594</v>
      </c>
      <c r="B2568" t="s">
        <v>7670</v>
      </c>
      <c r="C2568" t="s">
        <v>10153</v>
      </c>
      <c r="D2568" t="s">
        <v>10179</v>
      </c>
      <c r="E2568">
        <v>43.363480000000003</v>
      </c>
      <c r="F2568">
        <v>-8.4063929999999996</v>
      </c>
      <c r="G2568" t="s">
        <v>10326</v>
      </c>
      <c r="H2568" t="s">
        <v>13186</v>
      </c>
      <c r="I2568" t="s">
        <v>15807</v>
      </c>
      <c r="J2568" t="s">
        <v>16643</v>
      </c>
      <c r="K2568" t="s">
        <v>16717</v>
      </c>
      <c r="L2568" t="s">
        <v>18062</v>
      </c>
      <c r="M2568" t="s">
        <v>18062</v>
      </c>
      <c r="N2568" t="s">
        <v>18062</v>
      </c>
      <c r="O2568">
        <v>7</v>
      </c>
      <c r="P2568">
        <v>104</v>
      </c>
      <c r="Q2568">
        <v>7</v>
      </c>
      <c r="R2568">
        <v>4</v>
      </c>
      <c r="S2568">
        <v>526</v>
      </c>
      <c r="T2568">
        <f t="shared" si="40"/>
        <v>2104</v>
      </c>
      <c r="U2568">
        <v>6</v>
      </c>
      <c r="V2568">
        <v>5</v>
      </c>
      <c r="W2568">
        <v>1</v>
      </c>
      <c r="X2568">
        <v>0</v>
      </c>
      <c r="Y2568">
        <v>0</v>
      </c>
      <c r="Z2568">
        <v>4</v>
      </c>
      <c r="AA2568">
        <v>4</v>
      </c>
      <c r="AB2568">
        <v>4</v>
      </c>
      <c r="AC2568">
        <v>4</v>
      </c>
      <c r="AD2568">
        <v>0</v>
      </c>
      <c r="AE2568">
        <v>0</v>
      </c>
    </row>
    <row r="2569" spans="1:31" x14ac:dyDescent="0.25">
      <c r="A2569" t="s">
        <v>2595</v>
      </c>
      <c r="B2569" t="s">
        <v>7671</v>
      </c>
      <c r="C2569" t="s">
        <v>10153</v>
      </c>
      <c r="D2569" t="s">
        <v>10179</v>
      </c>
      <c r="E2569">
        <v>43.373085000000003</v>
      </c>
      <c r="F2569">
        <v>-8.3971079999999994</v>
      </c>
      <c r="G2569" t="s">
        <v>10389</v>
      </c>
      <c r="H2569" t="s">
        <v>13187</v>
      </c>
      <c r="I2569" t="s">
        <v>16299</v>
      </c>
      <c r="J2569" t="s">
        <v>16643</v>
      </c>
      <c r="K2569" t="s">
        <v>16730</v>
      </c>
      <c r="L2569" t="s">
        <v>18063</v>
      </c>
      <c r="M2569" t="s">
        <v>18063</v>
      </c>
      <c r="N2569" t="s">
        <v>18062</v>
      </c>
      <c r="O2569">
        <v>6</v>
      </c>
      <c r="P2569">
        <v>48</v>
      </c>
      <c r="Q2569">
        <v>12</v>
      </c>
      <c r="R2569">
        <v>4</v>
      </c>
      <c r="S2569">
        <v>1560</v>
      </c>
      <c r="T2569">
        <f t="shared" si="40"/>
        <v>6240</v>
      </c>
      <c r="U2569">
        <v>33</v>
      </c>
      <c r="V2569">
        <v>9</v>
      </c>
      <c r="W2569">
        <v>2</v>
      </c>
      <c r="X2569">
        <v>2</v>
      </c>
      <c r="Y2569">
        <v>2</v>
      </c>
      <c r="Z2569">
        <v>4</v>
      </c>
      <c r="AA2569">
        <v>3.5</v>
      </c>
      <c r="AB2569">
        <v>3.5</v>
      </c>
      <c r="AC2569">
        <v>3.5</v>
      </c>
      <c r="AD2569">
        <v>0</v>
      </c>
      <c r="AE2569">
        <v>0</v>
      </c>
    </row>
    <row r="2570" spans="1:31" x14ac:dyDescent="0.25">
      <c r="A2570" t="s">
        <v>2596</v>
      </c>
      <c r="B2570" t="s">
        <v>7672</v>
      </c>
      <c r="C2570" t="s">
        <v>10153</v>
      </c>
      <c r="D2570" t="s">
        <v>10179</v>
      </c>
      <c r="E2570">
        <v>43.367652999999997</v>
      </c>
      <c r="F2570">
        <v>-8.4108260000000001</v>
      </c>
      <c r="G2570" t="s">
        <v>10242</v>
      </c>
      <c r="H2570" t="s">
        <v>13188</v>
      </c>
      <c r="I2570" t="s">
        <v>15825</v>
      </c>
      <c r="J2570" t="s">
        <v>16643</v>
      </c>
      <c r="K2570" t="s">
        <v>17459</v>
      </c>
      <c r="L2570" t="s">
        <v>18063</v>
      </c>
      <c r="M2570" t="s">
        <v>18063</v>
      </c>
      <c r="N2570" t="s">
        <v>18063</v>
      </c>
      <c r="O2570">
        <v>7</v>
      </c>
      <c r="P2570">
        <v>39</v>
      </c>
      <c r="Q2570">
        <v>13</v>
      </c>
      <c r="R2570">
        <v>4.5</v>
      </c>
      <c r="S2570">
        <v>961</v>
      </c>
      <c r="T2570">
        <f t="shared" si="40"/>
        <v>4324.5</v>
      </c>
      <c r="U2570">
        <v>11</v>
      </c>
      <c r="V2570">
        <v>5</v>
      </c>
      <c r="W2570">
        <v>3</v>
      </c>
      <c r="X2570">
        <v>0</v>
      </c>
      <c r="Y2570">
        <v>1</v>
      </c>
      <c r="Z2570">
        <v>4.5</v>
      </c>
      <c r="AA2570">
        <v>4.5</v>
      </c>
      <c r="AB2570">
        <v>4</v>
      </c>
      <c r="AC2570">
        <v>4.5</v>
      </c>
      <c r="AD2570">
        <v>0</v>
      </c>
      <c r="AE2570">
        <v>0</v>
      </c>
    </row>
    <row r="2571" spans="1:31" x14ac:dyDescent="0.25">
      <c r="A2571" t="s">
        <v>2597</v>
      </c>
      <c r="B2571" t="s">
        <v>7673</v>
      </c>
      <c r="C2571" t="s">
        <v>10153</v>
      </c>
      <c r="D2571" t="s">
        <v>10179</v>
      </c>
      <c r="E2571">
        <v>43.341873</v>
      </c>
      <c r="F2571">
        <v>-8.4035960000000003</v>
      </c>
      <c r="G2571" t="s">
        <v>10238</v>
      </c>
      <c r="H2571" t="s">
        <v>13189</v>
      </c>
      <c r="I2571" t="s">
        <v>15733</v>
      </c>
      <c r="J2571" t="s">
        <v>16643</v>
      </c>
      <c r="K2571" t="s">
        <v>16666</v>
      </c>
      <c r="L2571" t="s">
        <v>18062</v>
      </c>
      <c r="M2571" t="s">
        <v>18062</v>
      </c>
      <c r="N2571" t="s">
        <v>18062</v>
      </c>
      <c r="O2571">
        <v>6</v>
      </c>
      <c r="P2571">
        <v>54</v>
      </c>
      <c r="Q2571">
        <v>6</v>
      </c>
      <c r="R2571">
        <v>4</v>
      </c>
      <c r="S2571">
        <v>406</v>
      </c>
      <c r="T2571">
        <f t="shared" si="40"/>
        <v>1624</v>
      </c>
      <c r="U2571">
        <v>4</v>
      </c>
      <c r="V2571">
        <v>1</v>
      </c>
      <c r="W2571">
        <v>1</v>
      </c>
      <c r="X2571">
        <v>0</v>
      </c>
      <c r="Y2571">
        <v>1</v>
      </c>
      <c r="Z2571">
        <v>4.5</v>
      </c>
      <c r="AA2571">
        <v>4</v>
      </c>
      <c r="AB2571">
        <v>4</v>
      </c>
      <c r="AC2571">
        <v>4</v>
      </c>
      <c r="AD2571">
        <v>0</v>
      </c>
      <c r="AE2571">
        <v>0</v>
      </c>
    </row>
    <row r="2572" spans="1:31" x14ac:dyDescent="0.25">
      <c r="A2572" t="s">
        <v>2598</v>
      </c>
      <c r="B2572" t="s">
        <v>7674</v>
      </c>
      <c r="C2572" t="s">
        <v>10153</v>
      </c>
      <c r="D2572" t="s">
        <v>10179</v>
      </c>
      <c r="E2572">
        <v>43.370883999999997</v>
      </c>
      <c r="F2572">
        <v>-8.397888</v>
      </c>
      <c r="G2572" t="s">
        <v>10241</v>
      </c>
      <c r="H2572" t="s">
        <v>13190</v>
      </c>
      <c r="I2572" t="s">
        <v>15739</v>
      </c>
      <c r="J2572" t="s">
        <v>16643</v>
      </c>
      <c r="K2572" t="s">
        <v>16663</v>
      </c>
      <c r="L2572" t="s">
        <v>18062</v>
      </c>
      <c r="M2572" t="s">
        <v>18062</v>
      </c>
      <c r="N2572" t="s">
        <v>18063</v>
      </c>
      <c r="O2572">
        <v>6</v>
      </c>
      <c r="P2572">
        <v>42</v>
      </c>
      <c r="Q2572">
        <v>12</v>
      </c>
      <c r="R2572">
        <v>4</v>
      </c>
      <c r="S2572">
        <v>373</v>
      </c>
      <c r="T2572">
        <f t="shared" si="40"/>
        <v>1492</v>
      </c>
      <c r="U2572">
        <v>14</v>
      </c>
      <c r="V2572">
        <v>4</v>
      </c>
      <c r="W2572">
        <v>0</v>
      </c>
      <c r="X2572">
        <v>0</v>
      </c>
      <c r="Y2572">
        <v>0</v>
      </c>
      <c r="Z2572">
        <v>4.5</v>
      </c>
      <c r="AA2572">
        <v>4</v>
      </c>
      <c r="AB2572">
        <v>4</v>
      </c>
      <c r="AC2572">
        <v>4.5</v>
      </c>
      <c r="AD2572">
        <v>0</v>
      </c>
      <c r="AE2572">
        <v>0</v>
      </c>
    </row>
    <row r="2573" spans="1:31" x14ac:dyDescent="0.25">
      <c r="A2573" t="s">
        <v>2599</v>
      </c>
      <c r="B2573" t="s">
        <v>7675</v>
      </c>
      <c r="C2573" t="s">
        <v>10153</v>
      </c>
      <c r="D2573" t="s">
        <v>10179</v>
      </c>
      <c r="E2573">
        <v>43.372900000000001</v>
      </c>
      <c r="F2573">
        <v>-8.3968100000000003</v>
      </c>
      <c r="G2573" t="s">
        <v>10249</v>
      </c>
      <c r="H2573" t="s">
        <v>13191</v>
      </c>
      <c r="I2573" t="s">
        <v>16300</v>
      </c>
      <c r="J2573" t="s">
        <v>16644</v>
      </c>
      <c r="K2573" t="s">
        <v>17460</v>
      </c>
      <c r="L2573" t="s">
        <v>18063</v>
      </c>
      <c r="M2573" t="s">
        <v>18063</v>
      </c>
      <c r="N2573" t="s">
        <v>18062</v>
      </c>
      <c r="O2573">
        <v>7</v>
      </c>
      <c r="P2573">
        <v>91</v>
      </c>
      <c r="Q2573">
        <v>7</v>
      </c>
      <c r="R2573">
        <v>4</v>
      </c>
      <c r="S2573">
        <v>687</v>
      </c>
      <c r="T2573">
        <f t="shared" si="40"/>
        <v>2748</v>
      </c>
      <c r="U2573">
        <v>9</v>
      </c>
      <c r="V2573">
        <v>6</v>
      </c>
      <c r="W2573">
        <v>3</v>
      </c>
      <c r="X2573">
        <v>1</v>
      </c>
      <c r="Y2573">
        <v>2</v>
      </c>
      <c r="Z2573">
        <v>4.5</v>
      </c>
      <c r="AA2573">
        <v>4.5</v>
      </c>
      <c r="AB2573">
        <v>3.5</v>
      </c>
      <c r="AC2573">
        <v>4</v>
      </c>
      <c r="AD2573">
        <v>0</v>
      </c>
      <c r="AE2573">
        <v>0</v>
      </c>
    </row>
    <row r="2574" spans="1:31" x14ac:dyDescent="0.25">
      <c r="A2574" t="s">
        <v>2600</v>
      </c>
      <c r="B2574" t="s">
        <v>7676</v>
      </c>
      <c r="C2574" t="s">
        <v>10153</v>
      </c>
      <c r="D2574" t="s">
        <v>10179</v>
      </c>
      <c r="E2574">
        <v>43.372</v>
      </c>
      <c r="F2574">
        <v>-8.4003239999999995</v>
      </c>
      <c r="G2574" t="s">
        <v>10249</v>
      </c>
      <c r="H2574" t="s">
        <v>13192</v>
      </c>
      <c r="I2574" t="s">
        <v>15733</v>
      </c>
      <c r="J2574" t="s">
        <v>16643</v>
      </c>
      <c r="K2574" t="s">
        <v>16666</v>
      </c>
      <c r="L2574" t="s">
        <v>18062</v>
      </c>
      <c r="M2574" t="s">
        <v>18062</v>
      </c>
      <c r="N2574" t="s">
        <v>18062</v>
      </c>
      <c r="O2574">
        <v>6</v>
      </c>
      <c r="P2574">
        <v>78.25</v>
      </c>
      <c r="Q2574">
        <v>6</v>
      </c>
      <c r="R2574">
        <v>4.5</v>
      </c>
      <c r="S2574">
        <v>529</v>
      </c>
      <c r="T2574">
        <f t="shared" si="40"/>
        <v>2380.5</v>
      </c>
      <c r="U2574">
        <v>34</v>
      </c>
      <c r="V2574">
        <v>4</v>
      </c>
      <c r="W2574">
        <v>1</v>
      </c>
      <c r="X2574">
        <v>0</v>
      </c>
      <c r="Y2574">
        <v>0</v>
      </c>
      <c r="Z2574">
        <v>4.5</v>
      </c>
      <c r="AA2574">
        <v>4.5</v>
      </c>
      <c r="AB2574">
        <v>4.5</v>
      </c>
      <c r="AC2574">
        <v>4.5</v>
      </c>
      <c r="AD2574">
        <v>0</v>
      </c>
      <c r="AE2574">
        <v>0</v>
      </c>
    </row>
    <row r="2575" spans="1:31" x14ac:dyDescent="0.25">
      <c r="A2575" t="s">
        <v>2601</v>
      </c>
      <c r="B2575" t="s">
        <v>7677</v>
      </c>
      <c r="C2575" t="s">
        <v>10153</v>
      </c>
      <c r="D2575" t="s">
        <v>10179</v>
      </c>
      <c r="E2575">
        <v>43.365734000000003</v>
      </c>
      <c r="F2575">
        <v>-8.4083570000000005</v>
      </c>
      <c r="G2575" t="s">
        <v>10341</v>
      </c>
      <c r="H2575" t="s">
        <v>13193</v>
      </c>
      <c r="I2575" t="s">
        <v>15766</v>
      </c>
      <c r="J2575" t="s">
        <v>16643</v>
      </c>
      <c r="K2575" t="s">
        <v>16694</v>
      </c>
      <c r="L2575" t="s">
        <v>18062</v>
      </c>
      <c r="M2575" t="s">
        <v>18062</v>
      </c>
      <c r="N2575" t="s">
        <v>18062</v>
      </c>
      <c r="O2575">
        <v>7</v>
      </c>
      <c r="P2575">
        <v>42</v>
      </c>
      <c r="Q2575">
        <v>14</v>
      </c>
      <c r="R2575">
        <v>4</v>
      </c>
      <c r="S2575">
        <v>498</v>
      </c>
      <c r="T2575">
        <f t="shared" si="40"/>
        <v>1992</v>
      </c>
      <c r="U2575">
        <v>7</v>
      </c>
      <c r="V2575">
        <v>5</v>
      </c>
      <c r="W2575">
        <v>1</v>
      </c>
      <c r="X2575">
        <v>0</v>
      </c>
      <c r="Y2575">
        <v>2</v>
      </c>
      <c r="Z2575">
        <v>4</v>
      </c>
      <c r="AA2575">
        <v>4</v>
      </c>
      <c r="AB2575">
        <v>3.5</v>
      </c>
      <c r="AC2575">
        <v>4</v>
      </c>
      <c r="AD2575">
        <v>0</v>
      </c>
      <c r="AE2575">
        <v>0</v>
      </c>
    </row>
    <row r="2576" spans="1:31" x14ac:dyDescent="0.25">
      <c r="A2576" t="s">
        <v>2602</v>
      </c>
      <c r="B2576" t="s">
        <v>7678</v>
      </c>
      <c r="C2576" t="s">
        <v>10153</v>
      </c>
      <c r="D2576" t="s">
        <v>10179</v>
      </c>
      <c r="E2576">
        <v>43.371429999999997</v>
      </c>
      <c r="F2576">
        <v>-8.3952950000000008</v>
      </c>
      <c r="G2576" t="s">
        <v>10249</v>
      </c>
      <c r="H2576" t="s">
        <v>13194</v>
      </c>
      <c r="I2576" t="s">
        <v>15733</v>
      </c>
      <c r="J2576" t="s">
        <v>16643</v>
      </c>
      <c r="K2576" t="s">
        <v>16646</v>
      </c>
      <c r="L2576" t="s">
        <v>18062</v>
      </c>
      <c r="M2576" t="s">
        <v>18062</v>
      </c>
      <c r="N2576" t="s">
        <v>18062</v>
      </c>
      <c r="O2576">
        <v>6</v>
      </c>
      <c r="P2576">
        <v>34</v>
      </c>
      <c r="Q2576">
        <v>10</v>
      </c>
      <c r="R2576">
        <v>4.5</v>
      </c>
      <c r="S2576">
        <v>435</v>
      </c>
      <c r="T2576">
        <f t="shared" si="40"/>
        <v>1957.5</v>
      </c>
      <c r="U2576">
        <v>10</v>
      </c>
      <c r="V2576">
        <v>3</v>
      </c>
      <c r="W2576">
        <v>0</v>
      </c>
      <c r="X2576">
        <v>1</v>
      </c>
      <c r="Y2576">
        <v>0</v>
      </c>
      <c r="Z2576">
        <v>4.5</v>
      </c>
      <c r="AA2576">
        <v>4.5</v>
      </c>
      <c r="AB2576">
        <v>4</v>
      </c>
      <c r="AC2576">
        <v>4.5</v>
      </c>
      <c r="AD2576">
        <v>0</v>
      </c>
      <c r="AE2576">
        <v>0</v>
      </c>
    </row>
    <row r="2577" spans="1:31" x14ac:dyDescent="0.25">
      <c r="A2577" t="s">
        <v>2603</v>
      </c>
      <c r="B2577" t="s">
        <v>7679</v>
      </c>
      <c r="C2577" t="s">
        <v>10153</v>
      </c>
      <c r="D2577" t="s">
        <v>10179</v>
      </c>
      <c r="E2577">
        <v>43.370365</v>
      </c>
      <c r="F2577">
        <v>-8.3954360000000001</v>
      </c>
      <c r="G2577" t="s">
        <v>10540</v>
      </c>
      <c r="H2577" t="s">
        <v>13195</v>
      </c>
      <c r="I2577" t="s">
        <v>15733</v>
      </c>
      <c r="J2577" t="s">
        <v>16643</v>
      </c>
      <c r="K2577" t="s">
        <v>16666</v>
      </c>
      <c r="L2577" t="s">
        <v>18062</v>
      </c>
      <c r="M2577" t="s">
        <v>18063</v>
      </c>
      <c r="N2577" t="s">
        <v>18062</v>
      </c>
      <c r="O2577">
        <v>6</v>
      </c>
      <c r="P2577">
        <v>32.5</v>
      </c>
      <c r="Q2577">
        <v>11</v>
      </c>
      <c r="R2577">
        <v>4</v>
      </c>
      <c r="S2577">
        <v>819</v>
      </c>
      <c r="T2577">
        <f t="shared" si="40"/>
        <v>3276</v>
      </c>
      <c r="U2577">
        <v>12</v>
      </c>
      <c r="V2577">
        <v>14</v>
      </c>
      <c r="W2577">
        <v>4</v>
      </c>
      <c r="X2577">
        <v>0</v>
      </c>
      <c r="Y2577">
        <v>0</v>
      </c>
      <c r="Z2577">
        <v>4</v>
      </c>
      <c r="AA2577">
        <v>4</v>
      </c>
      <c r="AB2577">
        <v>3.5</v>
      </c>
      <c r="AC2577">
        <v>4</v>
      </c>
      <c r="AD2577">
        <v>0</v>
      </c>
      <c r="AE2577">
        <v>0</v>
      </c>
    </row>
    <row r="2578" spans="1:31" x14ac:dyDescent="0.25">
      <c r="A2578" t="s">
        <v>2604</v>
      </c>
      <c r="B2578" t="s">
        <v>7680</v>
      </c>
      <c r="C2578" t="s">
        <v>10153</v>
      </c>
      <c r="D2578" t="s">
        <v>10179</v>
      </c>
      <c r="E2578">
        <v>43.376567999999999</v>
      </c>
      <c r="F2578">
        <v>-8.4015229999999992</v>
      </c>
      <c r="G2578" t="s">
        <v>10275</v>
      </c>
      <c r="H2578" t="s">
        <v>13196</v>
      </c>
      <c r="I2578" t="s">
        <v>15792</v>
      </c>
      <c r="J2578" t="s">
        <v>16643</v>
      </c>
      <c r="K2578" t="s">
        <v>16668</v>
      </c>
      <c r="L2578" t="s">
        <v>18063</v>
      </c>
      <c r="M2578" t="s">
        <v>18063</v>
      </c>
      <c r="N2578" t="s">
        <v>18062</v>
      </c>
      <c r="O2578">
        <v>7</v>
      </c>
      <c r="P2578">
        <v>117</v>
      </c>
      <c r="Q2578">
        <v>13</v>
      </c>
      <c r="R2578">
        <v>4.5</v>
      </c>
      <c r="S2578">
        <v>1200</v>
      </c>
      <c r="T2578">
        <f t="shared" si="40"/>
        <v>5400</v>
      </c>
      <c r="U2578">
        <v>41</v>
      </c>
      <c r="V2578">
        <v>8</v>
      </c>
      <c r="W2578">
        <v>3</v>
      </c>
      <c r="X2578">
        <v>0</v>
      </c>
      <c r="Y2578">
        <v>1</v>
      </c>
      <c r="Z2578">
        <v>4.5</v>
      </c>
      <c r="AA2578">
        <v>4</v>
      </c>
      <c r="AB2578">
        <v>4</v>
      </c>
      <c r="AC2578">
        <v>4</v>
      </c>
      <c r="AD2578">
        <v>0</v>
      </c>
      <c r="AE2578">
        <v>0</v>
      </c>
    </row>
    <row r="2579" spans="1:31" x14ac:dyDescent="0.25">
      <c r="A2579" t="s">
        <v>2605</v>
      </c>
      <c r="B2579" t="s">
        <v>7681</v>
      </c>
      <c r="C2579" t="s">
        <v>10153</v>
      </c>
      <c r="D2579" t="s">
        <v>10179</v>
      </c>
      <c r="E2579">
        <v>43.369166999999997</v>
      </c>
      <c r="F2579">
        <v>-8.4015210000000007</v>
      </c>
      <c r="G2579" t="s">
        <v>10254</v>
      </c>
      <c r="H2579" t="s">
        <v>13197</v>
      </c>
      <c r="I2579" t="s">
        <v>15759</v>
      </c>
      <c r="J2579" t="s">
        <v>16644</v>
      </c>
      <c r="K2579" t="s">
        <v>16659</v>
      </c>
      <c r="L2579" t="s">
        <v>18062</v>
      </c>
      <c r="M2579" t="s">
        <v>18063</v>
      </c>
      <c r="N2579" t="s">
        <v>18062</v>
      </c>
      <c r="O2579">
        <v>6</v>
      </c>
      <c r="P2579">
        <v>19.5</v>
      </c>
      <c r="Q2579">
        <v>11</v>
      </c>
      <c r="R2579">
        <v>4</v>
      </c>
      <c r="S2579">
        <v>733</v>
      </c>
      <c r="T2579">
        <f t="shared" si="40"/>
        <v>2932</v>
      </c>
      <c r="U2579">
        <v>10</v>
      </c>
      <c r="V2579">
        <v>12</v>
      </c>
      <c r="W2579">
        <v>2</v>
      </c>
      <c r="X2579">
        <v>3</v>
      </c>
      <c r="Y2579">
        <v>3</v>
      </c>
      <c r="Z2579">
        <v>4.5</v>
      </c>
      <c r="AA2579">
        <v>4.5</v>
      </c>
      <c r="AB2579">
        <v>3.5</v>
      </c>
      <c r="AC2579">
        <v>4</v>
      </c>
      <c r="AD2579">
        <v>0</v>
      </c>
      <c r="AE2579">
        <v>0</v>
      </c>
    </row>
    <row r="2580" spans="1:31" x14ac:dyDescent="0.25">
      <c r="A2580" t="s">
        <v>2606</v>
      </c>
      <c r="B2580" t="s">
        <v>7682</v>
      </c>
      <c r="C2580" t="s">
        <v>10153</v>
      </c>
      <c r="D2580" t="s">
        <v>10179</v>
      </c>
      <c r="E2580">
        <v>43.370871999999999</v>
      </c>
      <c r="F2580">
        <v>-8.3981639999999995</v>
      </c>
      <c r="G2580" t="s">
        <v>10250</v>
      </c>
      <c r="H2580" t="s">
        <v>13198</v>
      </c>
      <c r="I2580" t="s">
        <v>15737</v>
      </c>
      <c r="J2580" t="s">
        <v>16643</v>
      </c>
      <c r="K2580" t="s">
        <v>16710</v>
      </c>
      <c r="L2580" t="s">
        <v>18062</v>
      </c>
      <c r="M2580" t="s">
        <v>18063</v>
      </c>
      <c r="N2580" t="s">
        <v>18062</v>
      </c>
      <c r="O2580">
        <v>7</v>
      </c>
      <c r="P2580">
        <v>52.5</v>
      </c>
      <c r="Q2580">
        <v>14</v>
      </c>
      <c r="R2580">
        <v>4</v>
      </c>
      <c r="S2580">
        <v>644</v>
      </c>
      <c r="T2580">
        <f t="shared" si="40"/>
        <v>2576</v>
      </c>
      <c r="U2580">
        <v>23</v>
      </c>
      <c r="V2580">
        <v>11</v>
      </c>
      <c r="W2580">
        <v>3</v>
      </c>
      <c r="X2580">
        <v>4</v>
      </c>
      <c r="Y2580">
        <v>3</v>
      </c>
      <c r="Z2580">
        <v>4.5</v>
      </c>
      <c r="AA2580">
        <v>4</v>
      </c>
      <c r="AB2580">
        <v>3.5</v>
      </c>
      <c r="AC2580">
        <v>4</v>
      </c>
      <c r="AD2580">
        <v>0</v>
      </c>
      <c r="AE2580">
        <v>0</v>
      </c>
    </row>
    <row r="2581" spans="1:31" x14ac:dyDescent="0.25">
      <c r="A2581" t="s">
        <v>2607</v>
      </c>
      <c r="B2581" t="s">
        <v>7683</v>
      </c>
      <c r="C2581" t="s">
        <v>10153</v>
      </c>
      <c r="D2581" t="s">
        <v>10179</v>
      </c>
      <c r="E2581">
        <v>43.370539999999998</v>
      </c>
      <c r="F2581">
        <v>-8.3950429999999994</v>
      </c>
      <c r="G2581" t="s">
        <v>10242</v>
      </c>
      <c r="H2581" t="s">
        <v>13199</v>
      </c>
      <c r="I2581" t="s">
        <v>15762</v>
      </c>
      <c r="J2581" t="s">
        <v>16644</v>
      </c>
      <c r="K2581" t="s">
        <v>16646</v>
      </c>
      <c r="L2581" t="s">
        <v>18062</v>
      </c>
      <c r="M2581" t="s">
        <v>18062</v>
      </c>
      <c r="N2581" t="s">
        <v>18062</v>
      </c>
      <c r="O2581">
        <v>7</v>
      </c>
      <c r="P2581">
        <v>151.9</v>
      </c>
      <c r="Q2581">
        <v>7</v>
      </c>
      <c r="R2581">
        <v>4.5</v>
      </c>
      <c r="S2581">
        <v>951</v>
      </c>
      <c r="T2581">
        <f t="shared" si="40"/>
        <v>4279.5</v>
      </c>
      <c r="U2581">
        <v>33</v>
      </c>
      <c r="V2581">
        <v>6</v>
      </c>
      <c r="W2581">
        <v>5</v>
      </c>
      <c r="X2581">
        <v>1</v>
      </c>
      <c r="Y2581">
        <v>1</v>
      </c>
      <c r="Z2581">
        <v>4.5</v>
      </c>
      <c r="AA2581">
        <v>4.5</v>
      </c>
      <c r="AB2581">
        <v>4</v>
      </c>
      <c r="AC2581">
        <v>4.5</v>
      </c>
      <c r="AD2581">
        <v>0</v>
      </c>
      <c r="AE2581">
        <v>0</v>
      </c>
    </row>
    <row r="2582" spans="1:31" x14ac:dyDescent="0.25">
      <c r="A2582" t="s">
        <v>2608</v>
      </c>
      <c r="B2582" t="s">
        <v>7684</v>
      </c>
      <c r="C2582" t="s">
        <v>10153</v>
      </c>
      <c r="D2582" t="s">
        <v>10179</v>
      </c>
      <c r="E2582">
        <v>43.380519999999997</v>
      </c>
      <c r="F2582">
        <v>-8.4087320000000005</v>
      </c>
      <c r="G2582" t="s">
        <v>10241</v>
      </c>
      <c r="H2582" t="s">
        <v>13200</v>
      </c>
      <c r="I2582" t="s">
        <v>15791</v>
      </c>
      <c r="J2582" t="s">
        <v>16643</v>
      </c>
      <c r="K2582" t="s">
        <v>16695</v>
      </c>
      <c r="L2582" t="s">
        <v>18063</v>
      </c>
      <c r="M2582" t="s">
        <v>18063</v>
      </c>
      <c r="N2582" t="s">
        <v>18062</v>
      </c>
      <c r="O2582">
        <v>6</v>
      </c>
      <c r="P2582">
        <v>33</v>
      </c>
      <c r="Q2582">
        <v>6</v>
      </c>
      <c r="R2582">
        <v>4.5</v>
      </c>
      <c r="S2582">
        <v>461</v>
      </c>
      <c r="T2582">
        <f t="shared" si="40"/>
        <v>2074.5</v>
      </c>
      <c r="U2582">
        <v>13</v>
      </c>
      <c r="V2582">
        <v>3</v>
      </c>
      <c r="W2582">
        <v>2</v>
      </c>
      <c r="X2582">
        <v>0</v>
      </c>
      <c r="Y2582">
        <v>1</v>
      </c>
      <c r="Z2582">
        <v>4.5</v>
      </c>
      <c r="AA2582">
        <v>4.5</v>
      </c>
      <c r="AB2582">
        <v>4.5</v>
      </c>
      <c r="AC2582">
        <v>4</v>
      </c>
      <c r="AD2582">
        <v>0</v>
      </c>
      <c r="AE2582">
        <v>0</v>
      </c>
    </row>
    <row r="2583" spans="1:31" x14ac:dyDescent="0.25">
      <c r="A2583" t="s">
        <v>2609</v>
      </c>
      <c r="B2583" t="s">
        <v>7086</v>
      </c>
      <c r="C2583" t="s">
        <v>10153</v>
      </c>
      <c r="D2583" t="s">
        <v>10179</v>
      </c>
      <c r="E2583">
        <v>42.870032999999999</v>
      </c>
      <c r="F2583">
        <v>-8.5825329999999997</v>
      </c>
      <c r="G2583" t="s">
        <v>10241</v>
      </c>
      <c r="H2583" t="s">
        <v>13201</v>
      </c>
      <c r="I2583" t="s">
        <v>15762</v>
      </c>
      <c r="J2583" t="s">
        <v>16644</v>
      </c>
      <c r="K2583" t="s">
        <v>16666</v>
      </c>
      <c r="L2583" t="s">
        <v>18062</v>
      </c>
      <c r="M2583" t="s">
        <v>18062</v>
      </c>
      <c r="N2583" t="s">
        <v>18062</v>
      </c>
      <c r="O2583">
        <v>7</v>
      </c>
      <c r="P2583">
        <v>31.5</v>
      </c>
      <c r="Q2583">
        <v>14</v>
      </c>
      <c r="R2583">
        <v>4.5</v>
      </c>
      <c r="S2583">
        <v>428</v>
      </c>
      <c r="T2583">
        <f t="shared" si="40"/>
        <v>1926</v>
      </c>
      <c r="U2583">
        <v>37</v>
      </c>
      <c r="V2583">
        <v>7</v>
      </c>
      <c r="W2583">
        <v>3</v>
      </c>
      <c r="X2583">
        <v>0</v>
      </c>
      <c r="Y2583">
        <v>1</v>
      </c>
      <c r="Z2583">
        <v>4.5</v>
      </c>
      <c r="AA2583">
        <v>4.5</v>
      </c>
      <c r="AB2583">
        <v>4</v>
      </c>
      <c r="AC2583">
        <v>4.5</v>
      </c>
      <c r="AD2583">
        <v>0</v>
      </c>
      <c r="AE2583">
        <v>0</v>
      </c>
    </row>
    <row r="2584" spans="1:31" x14ac:dyDescent="0.25">
      <c r="A2584" t="s">
        <v>2610</v>
      </c>
      <c r="B2584" t="s">
        <v>7685</v>
      </c>
      <c r="C2584" t="s">
        <v>10153</v>
      </c>
      <c r="D2584" t="s">
        <v>10179</v>
      </c>
      <c r="E2584">
        <v>42.878860000000003</v>
      </c>
      <c r="F2584">
        <v>-8.5446960000000001</v>
      </c>
      <c r="G2584" t="s">
        <v>10251</v>
      </c>
      <c r="H2584" t="s">
        <v>13202</v>
      </c>
      <c r="I2584" t="s">
        <v>16301</v>
      </c>
      <c r="J2584" t="s">
        <v>16645</v>
      </c>
      <c r="K2584" t="s">
        <v>16695</v>
      </c>
      <c r="L2584" t="s">
        <v>18063</v>
      </c>
      <c r="M2584" t="s">
        <v>18063</v>
      </c>
      <c r="N2584" t="s">
        <v>18063</v>
      </c>
      <c r="O2584">
        <v>6</v>
      </c>
      <c r="P2584">
        <v>32.5</v>
      </c>
      <c r="Q2584">
        <v>11</v>
      </c>
      <c r="R2584">
        <v>4.5</v>
      </c>
      <c r="S2584">
        <v>2043</v>
      </c>
      <c r="T2584">
        <f t="shared" si="40"/>
        <v>9193.5</v>
      </c>
      <c r="U2584">
        <v>70</v>
      </c>
      <c r="V2584">
        <v>45</v>
      </c>
      <c r="W2584">
        <v>11</v>
      </c>
      <c r="X2584">
        <v>0</v>
      </c>
      <c r="Y2584">
        <v>3</v>
      </c>
      <c r="Z2584">
        <v>4.5</v>
      </c>
      <c r="AA2584">
        <v>4</v>
      </c>
      <c r="AB2584">
        <v>4</v>
      </c>
      <c r="AC2584">
        <v>4</v>
      </c>
      <c r="AD2584">
        <v>0</v>
      </c>
      <c r="AE2584">
        <v>0</v>
      </c>
    </row>
    <row r="2585" spans="1:31" x14ac:dyDescent="0.25">
      <c r="A2585" t="s">
        <v>2611</v>
      </c>
      <c r="B2585" t="s">
        <v>7686</v>
      </c>
      <c r="C2585" t="s">
        <v>10153</v>
      </c>
      <c r="D2585" t="s">
        <v>10179</v>
      </c>
      <c r="E2585">
        <v>42.878684999999997</v>
      </c>
      <c r="F2585">
        <v>-8.5449310000000001</v>
      </c>
      <c r="G2585" t="s">
        <v>10541</v>
      </c>
      <c r="H2585" t="s">
        <v>13203</v>
      </c>
      <c r="I2585" t="s">
        <v>15767</v>
      </c>
      <c r="J2585" t="s">
        <v>16643</v>
      </c>
      <c r="K2585" t="s">
        <v>16695</v>
      </c>
      <c r="L2585" t="s">
        <v>18062</v>
      </c>
      <c r="M2585" t="s">
        <v>18063</v>
      </c>
      <c r="N2585" t="s">
        <v>18062</v>
      </c>
      <c r="O2585">
        <v>7</v>
      </c>
      <c r="P2585">
        <v>45.5</v>
      </c>
      <c r="Q2585">
        <v>14</v>
      </c>
      <c r="R2585">
        <v>4</v>
      </c>
      <c r="S2585">
        <v>875</v>
      </c>
      <c r="T2585">
        <f t="shared" si="40"/>
        <v>3500</v>
      </c>
      <c r="U2585">
        <v>33</v>
      </c>
      <c r="V2585">
        <v>29</v>
      </c>
      <c r="W2585">
        <v>4</v>
      </c>
      <c r="X2585">
        <v>5</v>
      </c>
      <c r="Y2585">
        <v>2</v>
      </c>
      <c r="Z2585">
        <v>4</v>
      </c>
      <c r="AA2585">
        <v>4</v>
      </c>
      <c r="AB2585">
        <v>4</v>
      </c>
      <c r="AC2585">
        <v>4</v>
      </c>
      <c r="AD2585">
        <v>0</v>
      </c>
      <c r="AE2585">
        <v>0</v>
      </c>
    </row>
    <row r="2586" spans="1:31" x14ac:dyDescent="0.25">
      <c r="A2586" t="s">
        <v>2612</v>
      </c>
      <c r="B2586" t="s">
        <v>7687</v>
      </c>
      <c r="C2586" t="s">
        <v>10153</v>
      </c>
      <c r="D2586" t="s">
        <v>10179</v>
      </c>
      <c r="E2586">
        <v>42.88</v>
      </c>
      <c r="F2586">
        <v>-8.5415890000000001</v>
      </c>
      <c r="G2586" t="s">
        <v>10274</v>
      </c>
      <c r="H2586" t="s">
        <v>13204</v>
      </c>
      <c r="I2586" t="s">
        <v>15742</v>
      </c>
      <c r="J2586" t="s">
        <v>16643</v>
      </c>
      <c r="K2586" t="s">
        <v>17461</v>
      </c>
      <c r="L2586" t="s">
        <v>18063</v>
      </c>
      <c r="M2586" t="s">
        <v>18063</v>
      </c>
      <c r="N2586" t="s">
        <v>18062</v>
      </c>
      <c r="O2586">
        <v>6</v>
      </c>
      <c r="P2586">
        <v>39</v>
      </c>
      <c r="Q2586">
        <v>12</v>
      </c>
      <c r="R2586">
        <v>4.5</v>
      </c>
      <c r="S2586">
        <v>1998</v>
      </c>
      <c r="T2586">
        <f t="shared" si="40"/>
        <v>8991</v>
      </c>
      <c r="U2586">
        <v>190</v>
      </c>
      <c r="V2586">
        <v>48</v>
      </c>
      <c r="W2586">
        <v>13</v>
      </c>
      <c r="X2586">
        <v>6</v>
      </c>
      <c r="Y2586">
        <v>13</v>
      </c>
      <c r="Z2586">
        <v>4.5</v>
      </c>
      <c r="AA2586">
        <v>4.5</v>
      </c>
      <c r="AB2586">
        <v>4</v>
      </c>
      <c r="AC2586">
        <v>4.5</v>
      </c>
      <c r="AD2586">
        <v>0</v>
      </c>
      <c r="AE2586">
        <v>0</v>
      </c>
    </row>
    <row r="2587" spans="1:31" x14ac:dyDescent="0.25">
      <c r="A2587" t="s">
        <v>2613</v>
      </c>
      <c r="B2587" t="s">
        <v>7688</v>
      </c>
      <c r="C2587" t="s">
        <v>10153</v>
      </c>
      <c r="D2587" t="s">
        <v>10179</v>
      </c>
      <c r="E2587">
        <v>42.880589999999998</v>
      </c>
      <c r="F2587">
        <v>-8.5415050000000008</v>
      </c>
      <c r="G2587" t="s">
        <v>10296</v>
      </c>
      <c r="H2587" t="s">
        <v>13205</v>
      </c>
      <c r="I2587" t="s">
        <v>15807</v>
      </c>
      <c r="J2587" t="s">
        <v>16643</v>
      </c>
      <c r="K2587" t="s">
        <v>16717</v>
      </c>
      <c r="L2587" t="s">
        <v>18062</v>
      </c>
      <c r="M2587" t="s">
        <v>18063</v>
      </c>
      <c r="N2587" t="s">
        <v>18062</v>
      </c>
      <c r="O2587">
        <v>4</v>
      </c>
      <c r="P2587">
        <v>18</v>
      </c>
      <c r="Q2587">
        <v>8</v>
      </c>
      <c r="R2587">
        <v>4</v>
      </c>
      <c r="S2587">
        <v>408</v>
      </c>
      <c r="T2587">
        <f t="shared" si="40"/>
        <v>1632</v>
      </c>
      <c r="U2587">
        <v>45</v>
      </c>
      <c r="V2587">
        <v>16</v>
      </c>
      <c r="W2587">
        <v>3</v>
      </c>
      <c r="X2587">
        <v>2</v>
      </c>
      <c r="Y2587">
        <v>4</v>
      </c>
      <c r="Z2587">
        <v>4.5</v>
      </c>
      <c r="AA2587">
        <v>4.5</v>
      </c>
      <c r="AB2587">
        <v>4</v>
      </c>
      <c r="AC2587">
        <v>4.5</v>
      </c>
      <c r="AD2587">
        <v>1</v>
      </c>
      <c r="AE2587">
        <v>0</v>
      </c>
    </row>
    <row r="2588" spans="1:31" x14ac:dyDescent="0.25">
      <c r="A2588" t="s">
        <v>2614</v>
      </c>
      <c r="B2588" t="s">
        <v>7689</v>
      </c>
      <c r="C2588" t="s">
        <v>10153</v>
      </c>
      <c r="D2588" t="s">
        <v>10179</v>
      </c>
      <c r="E2588">
        <v>42.879795000000001</v>
      </c>
      <c r="F2588">
        <v>-8.5427479999999996</v>
      </c>
      <c r="G2588" t="s">
        <v>10324</v>
      </c>
      <c r="H2588" t="s">
        <v>13206</v>
      </c>
      <c r="I2588" t="s">
        <v>15746</v>
      </c>
      <c r="J2588" t="s">
        <v>16643</v>
      </c>
      <c r="K2588" t="s">
        <v>16668</v>
      </c>
      <c r="L2588" t="s">
        <v>18062</v>
      </c>
      <c r="M2588" t="s">
        <v>18062</v>
      </c>
      <c r="N2588" t="s">
        <v>18062</v>
      </c>
      <c r="O2588">
        <v>7</v>
      </c>
      <c r="P2588">
        <v>31.25</v>
      </c>
      <c r="Q2588">
        <v>9</v>
      </c>
      <c r="R2588">
        <v>4</v>
      </c>
      <c r="S2588">
        <v>700</v>
      </c>
      <c r="T2588">
        <f t="shared" si="40"/>
        <v>2800</v>
      </c>
      <c r="U2588">
        <v>38</v>
      </c>
      <c r="V2588">
        <v>13</v>
      </c>
      <c r="W2588">
        <v>7</v>
      </c>
      <c r="X2588">
        <v>3</v>
      </c>
      <c r="Y2588">
        <v>0</v>
      </c>
      <c r="Z2588">
        <v>4</v>
      </c>
      <c r="AA2588">
        <v>4</v>
      </c>
      <c r="AB2588">
        <v>4</v>
      </c>
      <c r="AC2588">
        <v>4.5</v>
      </c>
      <c r="AD2588">
        <v>0</v>
      </c>
      <c r="AE2588">
        <v>0</v>
      </c>
    </row>
    <row r="2589" spans="1:31" x14ac:dyDescent="0.25">
      <c r="A2589" t="s">
        <v>2615</v>
      </c>
      <c r="B2589" t="s">
        <v>7690</v>
      </c>
      <c r="C2589" t="s">
        <v>10153</v>
      </c>
      <c r="D2589" t="s">
        <v>10179</v>
      </c>
      <c r="E2589">
        <v>42.879604</v>
      </c>
      <c r="F2589">
        <v>-8.5447690000000005</v>
      </c>
      <c r="G2589" t="s">
        <v>10266</v>
      </c>
      <c r="H2589" t="s">
        <v>13207</v>
      </c>
      <c r="I2589" t="s">
        <v>15737</v>
      </c>
      <c r="J2589" t="s">
        <v>16643</v>
      </c>
      <c r="K2589" t="s">
        <v>16659</v>
      </c>
      <c r="L2589" t="s">
        <v>18062</v>
      </c>
      <c r="M2589" t="s">
        <v>18063</v>
      </c>
      <c r="N2589" t="s">
        <v>18062</v>
      </c>
      <c r="O2589">
        <v>6</v>
      </c>
      <c r="P2589">
        <v>143.9</v>
      </c>
      <c r="Q2589">
        <v>6</v>
      </c>
      <c r="R2589">
        <v>4</v>
      </c>
      <c r="S2589">
        <v>826</v>
      </c>
      <c r="T2589">
        <f t="shared" si="40"/>
        <v>3304</v>
      </c>
      <c r="U2589">
        <v>40</v>
      </c>
      <c r="V2589">
        <v>27</v>
      </c>
      <c r="W2589">
        <v>9</v>
      </c>
      <c r="X2589">
        <v>7</v>
      </c>
      <c r="Y2589">
        <v>1</v>
      </c>
      <c r="Z2589">
        <v>4</v>
      </c>
      <c r="AA2589">
        <v>4</v>
      </c>
      <c r="AB2589">
        <v>4</v>
      </c>
      <c r="AC2589">
        <v>4</v>
      </c>
      <c r="AD2589">
        <v>0</v>
      </c>
      <c r="AE2589">
        <v>0</v>
      </c>
    </row>
    <row r="2590" spans="1:31" x14ac:dyDescent="0.25">
      <c r="A2590" t="s">
        <v>2616</v>
      </c>
      <c r="B2590" t="s">
        <v>7691</v>
      </c>
      <c r="C2590" t="s">
        <v>10153</v>
      </c>
      <c r="D2590" t="s">
        <v>10179</v>
      </c>
      <c r="E2590">
        <v>42.878309999999999</v>
      </c>
      <c r="F2590">
        <v>-8.5453729999999997</v>
      </c>
      <c r="G2590" t="s">
        <v>10341</v>
      </c>
      <c r="H2590" t="s">
        <v>13208</v>
      </c>
      <c r="I2590" t="s">
        <v>15737</v>
      </c>
      <c r="J2590" t="s">
        <v>16643</v>
      </c>
      <c r="K2590" t="s">
        <v>16659</v>
      </c>
      <c r="L2590" t="s">
        <v>18063</v>
      </c>
      <c r="M2590" t="s">
        <v>18063</v>
      </c>
      <c r="N2590" t="s">
        <v>18062</v>
      </c>
      <c r="O2590">
        <v>6</v>
      </c>
      <c r="P2590">
        <v>81</v>
      </c>
      <c r="Q2590">
        <v>6</v>
      </c>
      <c r="R2590">
        <v>4</v>
      </c>
      <c r="S2590">
        <v>706</v>
      </c>
      <c r="T2590">
        <f t="shared" si="40"/>
        <v>2824</v>
      </c>
      <c r="U2590">
        <v>26</v>
      </c>
      <c r="V2590">
        <v>17</v>
      </c>
      <c r="W2590">
        <v>7</v>
      </c>
      <c r="X2590">
        <v>8</v>
      </c>
      <c r="Y2590">
        <v>4</v>
      </c>
      <c r="Z2590">
        <v>4</v>
      </c>
      <c r="AA2590">
        <v>4</v>
      </c>
      <c r="AB2590">
        <v>3.5</v>
      </c>
      <c r="AC2590">
        <v>3.5</v>
      </c>
      <c r="AD2590">
        <v>0</v>
      </c>
      <c r="AE2590">
        <v>0</v>
      </c>
    </row>
    <row r="2591" spans="1:31" x14ac:dyDescent="0.25">
      <c r="A2591" t="s">
        <v>2617</v>
      </c>
      <c r="B2591" t="s">
        <v>7692</v>
      </c>
      <c r="C2591" t="s">
        <v>10153</v>
      </c>
      <c r="D2591" t="s">
        <v>10179</v>
      </c>
      <c r="E2591">
        <v>42.889046</v>
      </c>
      <c r="F2591">
        <v>-8.5469860000000004</v>
      </c>
      <c r="G2591" t="s">
        <v>10249</v>
      </c>
      <c r="H2591" t="s">
        <v>13209</v>
      </c>
      <c r="I2591" t="s">
        <v>16302</v>
      </c>
      <c r="J2591" t="s">
        <v>16645</v>
      </c>
      <c r="K2591" t="s">
        <v>16717</v>
      </c>
      <c r="L2591" t="s">
        <v>18063</v>
      </c>
      <c r="M2591" t="s">
        <v>18063</v>
      </c>
      <c r="N2591" t="s">
        <v>18063</v>
      </c>
      <c r="O2591">
        <v>6</v>
      </c>
      <c r="P2591">
        <v>59.5</v>
      </c>
      <c r="Q2591">
        <v>11</v>
      </c>
      <c r="R2591">
        <v>4.5</v>
      </c>
      <c r="S2591">
        <v>422</v>
      </c>
      <c r="T2591">
        <f t="shared" si="40"/>
        <v>1899</v>
      </c>
      <c r="U2591">
        <v>15</v>
      </c>
      <c r="V2591">
        <v>5</v>
      </c>
      <c r="W2591">
        <v>2</v>
      </c>
      <c r="X2591">
        <v>1</v>
      </c>
      <c r="Y2591">
        <v>0</v>
      </c>
      <c r="Z2591">
        <v>4.5</v>
      </c>
      <c r="AA2591">
        <v>4</v>
      </c>
      <c r="AB2591">
        <v>4.5</v>
      </c>
      <c r="AC2591">
        <v>3.5</v>
      </c>
      <c r="AD2591">
        <v>0</v>
      </c>
      <c r="AE2591">
        <v>0</v>
      </c>
    </row>
    <row r="2592" spans="1:31" x14ac:dyDescent="0.25">
      <c r="A2592" t="s">
        <v>2618</v>
      </c>
      <c r="B2592" t="s">
        <v>7693</v>
      </c>
      <c r="C2592" t="s">
        <v>10153</v>
      </c>
      <c r="D2592" t="s">
        <v>10179</v>
      </c>
      <c r="E2592">
        <v>42.886299999999999</v>
      </c>
      <c r="F2592">
        <v>-8.5136979999999998</v>
      </c>
      <c r="G2592" t="s">
        <v>10305</v>
      </c>
      <c r="H2592" t="s">
        <v>13210</v>
      </c>
      <c r="I2592" t="s">
        <v>16303</v>
      </c>
      <c r="J2592" t="s">
        <v>16643</v>
      </c>
      <c r="K2592" t="s">
        <v>17462</v>
      </c>
      <c r="L2592" t="s">
        <v>18062</v>
      </c>
      <c r="M2592" t="s">
        <v>18063</v>
      </c>
      <c r="N2592" t="s">
        <v>18063</v>
      </c>
      <c r="O2592">
        <v>7</v>
      </c>
      <c r="P2592">
        <v>96.5</v>
      </c>
      <c r="Q2592">
        <v>7</v>
      </c>
      <c r="R2592">
        <v>4</v>
      </c>
      <c r="S2592">
        <v>336</v>
      </c>
      <c r="T2592">
        <f t="shared" si="40"/>
        <v>1344</v>
      </c>
      <c r="U2592">
        <v>4</v>
      </c>
      <c r="V2592">
        <v>4</v>
      </c>
      <c r="W2592">
        <v>1</v>
      </c>
      <c r="X2592">
        <v>0</v>
      </c>
      <c r="Y2592">
        <v>0</v>
      </c>
      <c r="Z2592">
        <v>4</v>
      </c>
      <c r="AA2592">
        <v>3.5</v>
      </c>
      <c r="AB2592">
        <v>3.5</v>
      </c>
      <c r="AC2592">
        <v>3.5</v>
      </c>
      <c r="AD2592">
        <v>0</v>
      </c>
      <c r="AE2592">
        <v>0</v>
      </c>
    </row>
    <row r="2593" spans="1:31" x14ac:dyDescent="0.25">
      <c r="A2593" t="s">
        <v>2619</v>
      </c>
      <c r="B2593" t="s">
        <v>7694</v>
      </c>
      <c r="C2593" t="s">
        <v>10153</v>
      </c>
      <c r="D2593" t="s">
        <v>10179</v>
      </c>
      <c r="E2593">
        <v>42.880679999999998</v>
      </c>
      <c r="F2593">
        <v>-8.5400659999999995</v>
      </c>
      <c r="G2593" t="s">
        <v>10322</v>
      </c>
      <c r="H2593" t="s">
        <v>13211</v>
      </c>
      <c r="I2593" t="s">
        <v>15762</v>
      </c>
      <c r="J2593" t="s">
        <v>16644</v>
      </c>
      <c r="K2593" t="s">
        <v>16791</v>
      </c>
      <c r="L2593" t="s">
        <v>18062</v>
      </c>
      <c r="M2593" t="s">
        <v>18062</v>
      </c>
      <c r="N2593" t="s">
        <v>18062</v>
      </c>
      <c r="O2593">
        <v>6</v>
      </c>
      <c r="P2593">
        <v>20</v>
      </c>
      <c r="Q2593">
        <v>10</v>
      </c>
      <c r="R2593">
        <v>4.5</v>
      </c>
      <c r="S2593">
        <v>621</v>
      </c>
      <c r="T2593">
        <f t="shared" si="40"/>
        <v>2794.5</v>
      </c>
      <c r="U2593">
        <v>48</v>
      </c>
      <c r="V2593">
        <v>16</v>
      </c>
      <c r="W2593">
        <v>2</v>
      </c>
      <c r="X2593">
        <v>0</v>
      </c>
      <c r="Y2593">
        <v>1</v>
      </c>
      <c r="Z2593">
        <v>4.5</v>
      </c>
      <c r="AA2593">
        <v>4.5</v>
      </c>
      <c r="AB2593">
        <v>4</v>
      </c>
      <c r="AC2593">
        <v>4.5</v>
      </c>
      <c r="AD2593">
        <v>0</v>
      </c>
      <c r="AE2593">
        <v>1</v>
      </c>
    </row>
    <row r="2594" spans="1:31" x14ac:dyDescent="0.25">
      <c r="A2594" t="s">
        <v>2620</v>
      </c>
      <c r="B2594" t="s">
        <v>7695</v>
      </c>
      <c r="C2594" t="s">
        <v>10153</v>
      </c>
      <c r="D2594" t="s">
        <v>10179</v>
      </c>
      <c r="E2594">
        <v>42.872185000000002</v>
      </c>
      <c r="F2594">
        <v>-8.5505049999999994</v>
      </c>
      <c r="G2594" t="s">
        <v>10542</v>
      </c>
      <c r="H2594" t="s">
        <v>13212</v>
      </c>
      <c r="I2594" t="s">
        <v>15815</v>
      </c>
      <c r="J2594" t="s">
        <v>16643</v>
      </c>
      <c r="K2594" t="s">
        <v>17463</v>
      </c>
      <c r="L2594" t="s">
        <v>18062</v>
      </c>
      <c r="M2594" t="s">
        <v>18062</v>
      </c>
      <c r="N2594" t="s">
        <v>18062</v>
      </c>
      <c r="O2594">
        <v>6</v>
      </c>
      <c r="P2594">
        <v>29.75</v>
      </c>
      <c r="Q2594">
        <v>11</v>
      </c>
      <c r="R2594">
        <v>4</v>
      </c>
      <c r="S2594">
        <v>327</v>
      </c>
      <c r="T2594">
        <f t="shared" si="40"/>
        <v>1308</v>
      </c>
      <c r="U2594">
        <v>8</v>
      </c>
      <c r="V2594">
        <v>7</v>
      </c>
      <c r="W2594">
        <v>2</v>
      </c>
      <c r="X2594">
        <v>1</v>
      </c>
      <c r="Y2594">
        <v>1</v>
      </c>
      <c r="Z2594">
        <v>4.5</v>
      </c>
      <c r="AA2594">
        <v>4</v>
      </c>
      <c r="AB2594">
        <v>3.5</v>
      </c>
      <c r="AC2594">
        <v>4</v>
      </c>
      <c r="AD2594">
        <v>0</v>
      </c>
      <c r="AE2594">
        <v>0</v>
      </c>
    </row>
    <row r="2595" spans="1:31" x14ac:dyDescent="0.25">
      <c r="A2595" t="s">
        <v>2621</v>
      </c>
      <c r="B2595" t="s">
        <v>7696</v>
      </c>
      <c r="C2595" t="s">
        <v>10153</v>
      </c>
      <c r="D2595" t="s">
        <v>10179</v>
      </c>
      <c r="E2595">
        <v>42.879080000000002</v>
      </c>
      <c r="F2595">
        <v>-8.5448280000000008</v>
      </c>
      <c r="G2595" t="s">
        <v>10268</v>
      </c>
      <c r="H2595" t="s">
        <v>13213</v>
      </c>
      <c r="I2595" t="s">
        <v>15733</v>
      </c>
      <c r="J2595" t="s">
        <v>16643</v>
      </c>
      <c r="K2595" t="s">
        <v>16666</v>
      </c>
      <c r="L2595" t="s">
        <v>18062</v>
      </c>
      <c r="M2595" t="s">
        <v>18062</v>
      </c>
      <c r="N2595" t="s">
        <v>18062</v>
      </c>
      <c r="O2595">
        <v>6</v>
      </c>
      <c r="P2595">
        <v>82</v>
      </c>
      <c r="Q2595">
        <v>6</v>
      </c>
      <c r="R2595">
        <v>3.5</v>
      </c>
      <c r="S2595">
        <v>321</v>
      </c>
      <c r="T2595">
        <f t="shared" si="40"/>
        <v>1123.5</v>
      </c>
      <c r="U2595">
        <v>8</v>
      </c>
      <c r="V2595">
        <v>8</v>
      </c>
      <c r="W2595">
        <v>3</v>
      </c>
      <c r="X2595">
        <v>1</v>
      </c>
      <c r="Y2595">
        <v>0</v>
      </c>
      <c r="Z2595">
        <v>3.5</v>
      </c>
      <c r="AA2595">
        <v>3.5</v>
      </c>
      <c r="AB2595">
        <v>3.5</v>
      </c>
      <c r="AC2595">
        <v>3.5</v>
      </c>
      <c r="AD2595">
        <v>0</v>
      </c>
      <c r="AE2595">
        <v>0</v>
      </c>
    </row>
    <row r="2596" spans="1:31" x14ac:dyDescent="0.25">
      <c r="A2596" t="s">
        <v>2622</v>
      </c>
      <c r="B2596" t="s">
        <v>7697</v>
      </c>
      <c r="C2596" t="s">
        <v>10153</v>
      </c>
      <c r="D2596" t="s">
        <v>10179</v>
      </c>
      <c r="E2596">
        <v>42.881079999999997</v>
      </c>
      <c r="F2596">
        <v>-8.5389250000000008</v>
      </c>
      <c r="G2596" t="s">
        <v>10241</v>
      </c>
      <c r="H2596" t="s">
        <v>13214</v>
      </c>
      <c r="I2596" t="s">
        <v>15733</v>
      </c>
      <c r="J2596" t="s">
        <v>16643</v>
      </c>
      <c r="K2596" t="s">
        <v>16666</v>
      </c>
      <c r="L2596" t="s">
        <v>18062</v>
      </c>
      <c r="M2596" t="s">
        <v>18062</v>
      </c>
      <c r="N2596" t="s">
        <v>18062</v>
      </c>
      <c r="O2596">
        <v>6</v>
      </c>
      <c r="P2596">
        <v>25.75</v>
      </c>
      <c r="Q2596">
        <v>11</v>
      </c>
      <c r="R2596">
        <v>4</v>
      </c>
      <c r="S2596">
        <v>615</v>
      </c>
      <c r="T2596">
        <f t="shared" si="40"/>
        <v>2460</v>
      </c>
      <c r="U2596">
        <v>33</v>
      </c>
      <c r="V2596">
        <v>8</v>
      </c>
      <c r="W2596">
        <v>2</v>
      </c>
      <c r="X2596">
        <v>2</v>
      </c>
      <c r="Y2596">
        <v>1</v>
      </c>
      <c r="Z2596">
        <v>4.5</v>
      </c>
      <c r="AA2596">
        <v>4.5</v>
      </c>
      <c r="AB2596">
        <v>4</v>
      </c>
      <c r="AC2596">
        <v>4.5</v>
      </c>
      <c r="AD2596">
        <v>0</v>
      </c>
      <c r="AE2596">
        <v>0</v>
      </c>
    </row>
    <row r="2597" spans="1:31" x14ac:dyDescent="0.25">
      <c r="A2597" t="s">
        <v>2623</v>
      </c>
      <c r="B2597" t="s">
        <v>7698</v>
      </c>
      <c r="C2597" t="s">
        <v>10153</v>
      </c>
      <c r="D2597" t="s">
        <v>10179</v>
      </c>
      <c r="E2597">
        <v>42.880485999999998</v>
      </c>
      <c r="F2597">
        <v>-8.5495560000000008</v>
      </c>
      <c r="G2597" t="s">
        <v>10241</v>
      </c>
      <c r="H2597" t="s">
        <v>13215</v>
      </c>
      <c r="I2597" t="s">
        <v>16094</v>
      </c>
      <c r="J2597" t="s">
        <v>16645</v>
      </c>
      <c r="K2597" t="s">
        <v>16834</v>
      </c>
      <c r="L2597" t="s">
        <v>18062</v>
      </c>
      <c r="M2597" t="s">
        <v>18062</v>
      </c>
      <c r="N2597" t="s">
        <v>18062</v>
      </c>
      <c r="O2597">
        <v>7</v>
      </c>
      <c r="P2597">
        <v>108.75</v>
      </c>
      <c r="Q2597">
        <v>7</v>
      </c>
      <c r="R2597">
        <v>4.5</v>
      </c>
      <c r="S2597">
        <v>454</v>
      </c>
      <c r="T2597">
        <f t="shared" si="40"/>
        <v>2043</v>
      </c>
      <c r="U2597">
        <v>61</v>
      </c>
      <c r="V2597">
        <v>17</v>
      </c>
      <c r="W2597">
        <v>5</v>
      </c>
      <c r="X2597">
        <v>0</v>
      </c>
      <c r="Y2597">
        <v>2</v>
      </c>
      <c r="Z2597">
        <v>4.5</v>
      </c>
      <c r="AA2597">
        <v>4.5</v>
      </c>
      <c r="AB2597">
        <v>4.5</v>
      </c>
      <c r="AC2597">
        <v>4.5</v>
      </c>
      <c r="AD2597">
        <v>0</v>
      </c>
      <c r="AE2597">
        <v>0</v>
      </c>
    </row>
    <row r="2598" spans="1:31" x14ac:dyDescent="0.25">
      <c r="A2598" t="s">
        <v>2624</v>
      </c>
      <c r="B2598" t="s">
        <v>7699</v>
      </c>
      <c r="C2598" t="s">
        <v>10153</v>
      </c>
      <c r="D2598" t="s">
        <v>10179</v>
      </c>
      <c r="E2598">
        <v>42.873604</v>
      </c>
      <c r="F2598">
        <v>-8.5454290000000004</v>
      </c>
      <c r="G2598" t="s">
        <v>10249</v>
      </c>
      <c r="H2598" t="s">
        <v>13216</v>
      </c>
      <c r="I2598" t="s">
        <v>15748</v>
      </c>
      <c r="J2598" t="s">
        <v>16643</v>
      </c>
      <c r="K2598" t="s">
        <v>16688</v>
      </c>
      <c r="L2598" t="s">
        <v>18062</v>
      </c>
      <c r="M2598" t="s">
        <v>18062</v>
      </c>
      <c r="N2598" t="s">
        <v>18062</v>
      </c>
      <c r="O2598">
        <v>6</v>
      </c>
      <c r="P2598">
        <v>21</v>
      </c>
      <c r="Q2598">
        <v>6</v>
      </c>
      <c r="R2598">
        <v>4.5</v>
      </c>
      <c r="S2598">
        <v>389</v>
      </c>
      <c r="T2598">
        <f t="shared" si="40"/>
        <v>1750.5</v>
      </c>
      <c r="U2598">
        <v>15</v>
      </c>
      <c r="V2598">
        <v>3</v>
      </c>
      <c r="W2598">
        <v>0</v>
      </c>
      <c r="X2598">
        <v>0</v>
      </c>
      <c r="Y2598">
        <v>0</v>
      </c>
      <c r="Z2598">
        <v>4.5</v>
      </c>
      <c r="AA2598">
        <v>4.5</v>
      </c>
      <c r="AB2598">
        <v>4</v>
      </c>
      <c r="AC2598">
        <v>4</v>
      </c>
      <c r="AD2598">
        <v>0</v>
      </c>
      <c r="AE2598">
        <v>0</v>
      </c>
    </row>
    <row r="2599" spans="1:31" x14ac:dyDescent="0.25">
      <c r="A2599" t="s">
        <v>2625</v>
      </c>
      <c r="B2599" t="s">
        <v>7700</v>
      </c>
      <c r="C2599" t="s">
        <v>10153</v>
      </c>
      <c r="D2599" t="s">
        <v>10179</v>
      </c>
      <c r="E2599">
        <v>42.880927999999997</v>
      </c>
      <c r="F2599">
        <v>-8.5460860000000007</v>
      </c>
      <c r="G2599" t="s">
        <v>10236</v>
      </c>
      <c r="H2599" t="s">
        <v>13217</v>
      </c>
      <c r="I2599" t="s">
        <v>15762</v>
      </c>
      <c r="J2599" t="s">
        <v>16644</v>
      </c>
      <c r="K2599" t="s">
        <v>16666</v>
      </c>
      <c r="L2599" t="s">
        <v>18062</v>
      </c>
      <c r="M2599" t="s">
        <v>18062</v>
      </c>
      <c r="N2599" t="s">
        <v>18062</v>
      </c>
      <c r="O2599">
        <v>7</v>
      </c>
      <c r="P2599">
        <v>36.75</v>
      </c>
      <c r="Q2599">
        <v>14</v>
      </c>
      <c r="R2599">
        <v>4.5</v>
      </c>
      <c r="S2599">
        <v>707</v>
      </c>
      <c r="T2599">
        <f t="shared" si="40"/>
        <v>3181.5</v>
      </c>
      <c r="U2599">
        <v>129</v>
      </c>
      <c r="V2599">
        <v>36</v>
      </c>
      <c r="W2599">
        <v>24</v>
      </c>
      <c r="X2599">
        <v>9</v>
      </c>
      <c r="Y2599">
        <v>7</v>
      </c>
      <c r="Z2599">
        <v>4.5</v>
      </c>
      <c r="AA2599">
        <v>4.5</v>
      </c>
      <c r="AB2599">
        <v>4</v>
      </c>
      <c r="AC2599">
        <v>4.5</v>
      </c>
      <c r="AD2599">
        <v>0</v>
      </c>
      <c r="AE2599">
        <v>0</v>
      </c>
    </row>
    <row r="2600" spans="1:31" x14ac:dyDescent="0.25">
      <c r="A2600" t="s">
        <v>2626</v>
      </c>
      <c r="B2600" t="s">
        <v>7701</v>
      </c>
      <c r="C2600" t="s">
        <v>10153</v>
      </c>
      <c r="D2600" t="s">
        <v>10179</v>
      </c>
      <c r="E2600">
        <v>42.877907</v>
      </c>
      <c r="F2600">
        <v>-8.5455410000000001</v>
      </c>
      <c r="G2600" t="s">
        <v>10249</v>
      </c>
      <c r="H2600" t="s">
        <v>13218</v>
      </c>
      <c r="I2600" t="s">
        <v>15734</v>
      </c>
      <c r="J2600" t="s">
        <v>16643</v>
      </c>
      <c r="K2600" t="s">
        <v>16655</v>
      </c>
      <c r="L2600" t="s">
        <v>18062</v>
      </c>
      <c r="M2600" t="s">
        <v>18063</v>
      </c>
      <c r="N2600" t="s">
        <v>18062</v>
      </c>
      <c r="O2600">
        <v>6</v>
      </c>
      <c r="P2600">
        <v>39</v>
      </c>
      <c r="Q2600">
        <v>12</v>
      </c>
      <c r="R2600">
        <v>4.5</v>
      </c>
      <c r="S2600">
        <v>1054</v>
      </c>
      <c r="T2600">
        <f t="shared" si="40"/>
        <v>4743</v>
      </c>
      <c r="U2600">
        <v>58</v>
      </c>
      <c r="V2600">
        <v>21</v>
      </c>
      <c r="W2600">
        <v>9</v>
      </c>
      <c r="X2600">
        <v>0</v>
      </c>
      <c r="Y2600">
        <v>2</v>
      </c>
      <c r="Z2600">
        <v>4</v>
      </c>
      <c r="AA2600">
        <v>4.5</v>
      </c>
      <c r="AB2600">
        <v>4</v>
      </c>
      <c r="AC2600">
        <v>4</v>
      </c>
      <c r="AD2600">
        <v>0</v>
      </c>
      <c r="AE2600">
        <v>0</v>
      </c>
    </row>
    <row r="2601" spans="1:31" x14ac:dyDescent="0.25">
      <c r="A2601" t="s">
        <v>2627</v>
      </c>
      <c r="B2601" t="s">
        <v>7702</v>
      </c>
      <c r="C2601" t="s">
        <v>10153</v>
      </c>
      <c r="D2601" t="s">
        <v>10179</v>
      </c>
      <c r="E2601">
        <v>42.877853000000002</v>
      </c>
      <c r="F2601">
        <v>-8.5441009999999995</v>
      </c>
      <c r="G2601" t="s">
        <v>10236</v>
      </c>
      <c r="H2601" t="s">
        <v>13219</v>
      </c>
      <c r="I2601" t="s">
        <v>16304</v>
      </c>
      <c r="J2601" t="s">
        <v>16645</v>
      </c>
      <c r="K2601" t="s">
        <v>17149</v>
      </c>
      <c r="L2601" t="s">
        <v>18063</v>
      </c>
      <c r="M2601" t="s">
        <v>18063</v>
      </c>
      <c r="N2601" t="s">
        <v>18062</v>
      </c>
      <c r="O2601">
        <v>7</v>
      </c>
      <c r="P2601">
        <v>101.4</v>
      </c>
      <c r="Q2601">
        <v>7</v>
      </c>
      <c r="R2601">
        <v>4</v>
      </c>
      <c r="S2601">
        <v>2096</v>
      </c>
      <c r="T2601">
        <f t="shared" si="40"/>
        <v>8384</v>
      </c>
      <c r="U2601">
        <v>72</v>
      </c>
      <c r="V2601">
        <v>45</v>
      </c>
      <c r="W2601">
        <v>6</v>
      </c>
      <c r="X2601">
        <v>5</v>
      </c>
      <c r="Y2601">
        <v>4</v>
      </c>
      <c r="Z2601">
        <v>4.5</v>
      </c>
      <c r="AA2601">
        <v>4</v>
      </c>
      <c r="AB2601">
        <v>4.5</v>
      </c>
      <c r="AC2601">
        <v>4</v>
      </c>
      <c r="AD2601">
        <v>0</v>
      </c>
      <c r="AE2601">
        <v>0</v>
      </c>
    </row>
    <row r="2602" spans="1:31" x14ac:dyDescent="0.25">
      <c r="A2602" t="s">
        <v>2628</v>
      </c>
      <c r="B2602" t="s">
        <v>7703</v>
      </c>
      <c r="C2602" t="s">
        <v>10153</v>
      </c>
      <c r="D2602" t="s">
        <v>10179</v>
      </c>
      <c r="E2602">
        <v>42.879190000000001</v>
      </c>
      <c r="F2602">
        <v>-8.5424919999999993</v>
      </c>
      <c r="G2602" t="s">
        <v>10236</v>
      </c>
      <c r="H2602" t="s">
        <v>13220</v>
      </c>
      <c r="I2602" t="s">
        <v>15733</v>
      </c>
      <c r="J2602" t="s">
        <v>16643</v>
      </c>
      <c r="K2602" t="s">
        <v>16666</v>
      </c>
      <c r="L2602" t="s">
        <v>18062</v>
      </c>
      <c r="M2602" t="s">
        <v>18062</v>
      </c>
      <c r="N2602" t="s">
        <v>18062</v>
      </c>
      <c r="O2602">
        <v>6</v>
      </c>
      <c r="P2602">
        <v>93</v>
      </c>
      <c r="Q2602">
        <v>6</v>
      </c>
      <c r="R2602">
        <v>4.5</v>
      </c>
      <c r="S2602">
        <v>366</v>
      </c>
      <c r="T2602">
        <f t="shared" si="40"/>
        <v>1647</v>
      </c>
      <c r="U2602">
        <v>18</v>
      </c>
      <c r="V2602">
        <v>16</v>
      </c>
      <c r="W2602">
        <v>3</v>
      </c>
      <c r="X2602">
        <v>1</v>
      </c>
      <c r="Y2602">
        <v>1</v>
      </c>
      <c r="Z2602">
        <v>4.5</v>
      </c>
      <c r="AA2602">
        <v>4.5</v>
      </c>
      <c r="AB2602">
        <v>4</v>
      </c>
      <c r="AC2602">
        <v>4</v>
      </c>
      <c r="AD2602">
        <v>0</v>
      </c>
      <c r="AE2602">
        <v>0</v>
      </c>
    </row>
    <row r="2603" spans="1:31" x14ac:dyDescent="0.25">
      <c r="A2603" t="s">
        <v>2629</v>
      </c>
      <c r="B2603" t="s">
        <v>7704</v>
      </c>
      <c r="C2603" t="s">
        <v>10153</v>
      </c>
      <c r="D2603" t="s">
        <v>10179</v>
      </c>
      <c r="E2603">
        <v>42.867767000000001</v>
      </c>
      <c r="F2603">
        <v>-8.5606220000000004</v>
      </c>
      <c r="G2603" t="s">
        <v>10241</v>
      </c>
      <c r="H2603" t="s">
        <v>13221</v>
      </c>
      <c r="I2603" t="s">
        <v>15879</v>
      </c>
      <c r="J2603" t="s">
        <v>16643</v>
      </c>
      <c r="K2603" t="s">
        <v>17464</v>
      </c>
      <c r="L2603" t="s">
        <v>18062</v>
      </c>
      <c r="M2603" t="s">
        <v>18063</v>
      </c>
      <c r="N2603" t="s">
        <v>18062</v>
      </c>
      <c r="O2603">
        <v>7</v>
      </c>
      <c r="P2603">
        <v>66</v>
      </c>
      <c r="Q2603">
        <v>14</v>
      </c>
      <c r="R2603">
        <v>4</v>
      </c>
      <c r="S2603">
        <v>341</v>
      </c>
      <c r="T2603">
        <f t="shared" si="40"/>
        <v>1364</v>
      </c>
      <c r="U2603">
        <v>1</v>
      </c>
      <c r="V2603">
        <v>4</v>
      </c>
      <c r="W2603">
        <v>1</v>
      </c>
      <c r="X2603">
        <v>1</v>
      </c>
      <c r="Y2603">
        <v>0</v>
      </c>
      <c r="Z2603">
        <v>4.5</v>
      </c>
      <c r="AA2603">
        <v>4.5</v>
      </c>
      <c r="AB2603">
        <v>4</v>
      </c>
      <c r="AC2603">
        <v>4</v>
      </c>
      <c r="AD2603">
        <v>0</v>
      </c>
      <c r="AE2603">
        <v>0</v>
      </c>
    </row>
    <row r="2604" spans="1:31" x14ac:dyDescent="0.25">
      <c r="A2604" t="s">
        <v>2630</v>
      </c>
      <c r="B2604" t="s">
        <v>7705</v>
      </c>
      <c r="C2604" t="s">
        <v>10153</v>
      </c>
      <c r="D2604" t="s">
        <v>10179</v>
      </c>
      <c r="E2604">
        <v>42.875317000000003</v>
      </c>
      <c r="F2604">
        <v>-8.5494160000000008</v>
      </c>
      <c r="G2604" t="s">
        <v>10287</v>
      </c>
      <c r="H2604" t="s">
        <v>13222</v>
      </c>
      <c r="I2604" t="s">
        <v>15756</v>
      </c>
      <c r="J2604" t="s">
        <v>16643</v>
      </c>
      <c r="K2604" t="s">
        <v>16680</v>
      </c>
      <c r="L2604" t="s">
        <v>18063</v>
      </c>
      <c r="M2604" t="s">
        <v>18063</v>
      </c>
      <c r="N2604" t="s">
        <v>18062</v>
      </c>
      <c r="O2604">
        <v>7</v>
      </c>
      <c r="P2604">
        <v>53</v>
      </c>
      <c r="Q2604">
        <v>13</v>
      </c>
      <c r="R2604">
        <v>4</v>
      </c>
      <c r="S2604">
        <v>433</v>
      </c>
      <c r="T2604">
        <f t="shared" si="40"/>
        <v>1732</v>
      </c>
      <c r="U2604">
        <v>9</v>
      </c>
      <c r="V2604">
        <v>8</v>
      </c>
      <c r="W2604">
        <v>2</v>
      </c>
      <c r="X2604">
        <v>0</v>
      </c>
      <c r="Y2604">
        <v>2</v>
      </c>
      <c r="Z2604">
        <v>4.5</v>
      </c>
      <c r="AA2604">
        <v>4</v>
      </c>
      <c r="AB2604">
        <v>4</v>
      </c>
      <c r="AC2604">
        <v>3.5</v>
      </c>
      <c r="AD2604">
        <v>1</v>
      </c>
      <c r="AE2604">
        <v>0</v>
      </c>
    </row>
    <row r="2605" spans="1:31" x14ac:dyDescent="0.25">
      <c r="A2605" t="s">
        <v>2631</v>
      </c>
      <c r="B2605" t="s">
        <v>7706</v>
      </c>
      <c r="C2605" t="s">
        <v>10153</v>
      </c>
      <c r="D2605" t="s">
        <v>10179</v>
      </c>
      <c r="E2605">
        <v>42.875965000000001</v>
      </c>
      <c r="F2605">
        <v>-8.543704</v>
      </c>
      <c r="G2605" t="s">
        <v>10241</v>
      </c>
      <c r="H2605" t="s">
        <v>13223</v>
      </c>
      <c r="I2605" t="s">
        <v>16274</v>
      </c>
      <c r="J2605" t="s">
        <v>16643</v>
      </c>
      <c r="K2605" t="s">
        <v>17465</v>
      </c>
      <c r="L2605" t="s">
        <v>18062</v>
      </c>
      <c r="M2605" t="s">
        <v>18062</v>
      </c>
      <c r="N2605" t="s">
        <v>18062</v>
      </c>
      <c r="O2605">
        <v>6</v>
      </c>
      <c r="P2605">
        <v>39.5</v>
      </c>
      <c r="Q2605">
        <v>12</v>
      </c>
      <c r="R2605">
        <v>4.5</v>
      </c>
      <c r="S2605">
        <v>437</v>
      </c>
      <c r="T2605">
        <f t="shared" si="40"/>
        <v>1966.5</v>
      </c>
      <c r="U2605">
        <v>146</v>
      </c>
      <c r="V2605">
        <v>27</v>
      </c>
      <c r="W2605">
        <v>6</v>
      </c>
      <c r="X2605">
        <v>2</v>
      </c>
      <c r="Y2605">
        <v>6</v>
      </c>
      <c r="Z2605">
        <v>4.5</v>
      </c>
      <c r="AA2605">
        <v>4.5</v>
      </c>
      <c r="AB2605">
        <v>4</v>
      </c>
      <c r="AC2605">
        <v>4</v>
      </c>
      <c r="AD2605">
        <v>0</v>
      </c>
      <c r="AE2605">
        <v>0</v>
      </c>
    </row>
    <row r="2606" spans="1:31" x14ac:dyDescent="0.25">
      <c r="A2606" t="s">
        <v>2632</v>
      </c>
      <c r="B2606" t="s">
        <v>7707</v>
      </c>
      <c r="C2606" t="s">
        <v>10153</v>
      </c>
      <c r="D2606" t="s">
        <v>10179</v>
      </c>
      <c r="E2606">
        <v>42.879165999999998</v>
      </c>
      <c r="F2606">
        <v>-8.5469930000000005</v>
      </c>
      <c r="G2606" t="s">
        <v>10271</v>
      </c>
      <c r="H2606" t="s">
        <v>13224</v>
      </c>
      <c r="I2606" t="s">
        <v>15737</v>
      </c>
      <c r="J2606" t="s">
        <v>16643</v>
      </c>
      <c r="K2606" t="s">
        <v>16659</v>
      </c>
      <c r="L2606" t="s">
        <v>18062</v>
      </c>
      <c r="M2606" t="s">
        <v>18063</v>
      </c>
      <c r="N2606" t="s">
        <v>18062</v>
      </c>
      <c r="O2606">
        <v>6</v>
      </c>
      <c r="P2606">
        <v>63</v>
      </c>
      <c r="Q2606">
        <v>6</v>
      </c>
      <c r="R2606">
        <v>4</v>
      </c>
      <c r="S2606">
        <v>635</v>
      </c>
      <c r="T2606">
        <f t="shared" si="40"/>
        <v>2540</v>
      </c>
      <c r="U2606">
        <v>39</v>
      </c>
      <c r="V2606">
        <v>35</v>
      </c>
      <c r="W2606">
        <v>4</v>
      </c>
      <c r="X2606">
        <v>4</v>
      </c>
      <c r="Y2606">
        <v>1</v>
      </c>
      <c r="Z2606">
        <v>4</v>
      </c>
      <c r="AA2606">
        <v>4.5</v>
      </c>
      <c r="AB2606">
        <v>4</v>
      </c>
      <c r="AC2606">
        <v>4</v>
      </c>
      <c r="AD2606">
        <v>0</v>
      </c>
      <c r="AE2606">
        <v>0</v>
      </c>
    </row>
    <row r="2607" spans="1:31" x14ac:dyDescent="0.25">
      <c r="A2607" t="s">
        <v>2633</v>
      </c>
      <c r="B2607" t="s">
        <v>7708</v>
      </c>
      <c r="C2607" t="s">
        <v>10153</v>
      </c>
      <c r="D2607" t="s">
        <v>10179</v>
      </c>
      <c r="E2607">
        <v>42.877735000000001</v>
      </c>
      <c r="F2607">
        <v>-8.5455159999999992</v>
      </c>
      <c r="G2607" t="s">
        <v>10243</v>
      </c>
      <c r="H2607" t="s">
        <v>13225</v>
      </c>
      <c r="I2607" t="s">
        <v>16128</v>
      </c>
      <c r="J2607" t="s">
        <v>16645</v>
      </c>
      <c r="K2607" t="s">
        <v>16668</v>
      </c>
      <c r="L2607" t="s">
        <v>18062</v>
      </c>
      <c r="M2607" t="s">
        <v>18063</v>
      </c>
      <c r="N2607" t="s">
        <v>18062</v>
      </c>
      <c r="O2607">
        <v>6</v>
      </c>
      <c r="P2607">
        <v>42</v>
      </c>
      <c r="Q2607">
        <v>12</v>
      </c>
      <c r="R2607">
        <v>4.5</v>
      </c>
      <c r="S2607">
        <v>592</v>
      </c>
      <c r="T2607">
        <f t="shared" si="40"/>
        <v>2664</v>
      </c>
      <c r="U2607">
        <v>29</v>
      </c>
      <c r="V2607">
        <v>12</v>
      </c>
      <c r="W2607">
        <v>1</v>
      </c>
      <c r="X2607">
        <v>0</v>
      </c>
      <c r="Y2607">
        <v>0</v>
      </c>
      <c r="Z2607">
        <v>4.5</v>
      </c>
      <c r="AA2607">
        <v>4.5</v>
      </c>
      <c r="AB2607">
        <v>4.5</v>
      </c>
      <c r="AC2607">
        <v>4</v>
      </c>
      <c r="AD2607">
        <v>0</v>
      </c>
      <c r="AE2607">
        <v>0</v>
      </c>
    </row>
    <row r="2608" spans="1:31" x14ac:dyDescent="0.25">
      <c r="A2608" t="s">
        <v>2634</v>
      </c>
      <c r="B2608" t="s">
        <v>7709</v>
      </c>
      <c r="C2608" t="s">
        <v>10153</v>
      </c>
      <c r="D2608" t="s">
        <v>10179</v>
      </c>
      <c r="E2608">
        <v>42.880786999999998</v>
      </c>
      <c r="F2608">
        <v>-8.5420250000000006</v>
      </c>
      <c r="G2608" t="s">
        <v>10368</v>
      </c>
      <c r="H2608" t="s">
        <v>13226</v>
      </c>
      <c r="I2608" t="s">
        <v>15733</v>
      </c>
      <c r="J2608" t="s">
        <v>16643</v>
      </c>
      <c r="K2608" t="s">
        <v>16666</v>
      </c>
      <c r="L2608" t="s">
        <v>18062</v>
      </c>
      <c r="M2608" t="s">
        <v>18062</v>
      </c>
      <c r="N2608" t="s">
        <v>18062</v>
      </c>
      <c r="O2608">
        <v>7</v>
      </c>
      <c r="P2608">
        <v>45.5</v>
      </c>
      <c r="Q2608">
        <v>14</v>
      </c>
      <c r="R2608">
        <v>4</v>
      </c>
      <c r="S2608">
        <v>641</v>
      </c>
      <c r="T2608">
        <f t="shared" si="40"/>
        <v>2564</v>
      </c>
      <c r="U2608">
        <v>25</v>
      </c>
      <c r="V2608">
        <v>25</v>
      </c>
      <c r="W2608">
        <v>7</v>
      </c>
      <c r="X2608">
        <v>1</v>
      </c>
      <c r="Y2608">
        <v>4</v>
      </c>
      <c r="Z2608">
        <v>4</v>
      </c>
      <c r="AA2608">
        <v>4</v>
      </c>
      <c r="AB2608">
        <v>4</v>
      </c>
      <c r="AC2608">
        <v>4</v>
      </c>
      <c r="AD2608">
        <v>0</v>
      </c>
      <c r="AE2608">
        <v>0</v>
      </c>
    </row>
    <row r="2609" spans="1:31" x14ac:dyDescent="0.25">
      <c r="A2609" t="s">
        <v>2635</v>
      </c>
      <c r="B2609" t="s">
        <v>7710</v>
      </c>
      <c r="C2609" t="s">
        <v>10153</v>
      </c>
      <c r="D2609" t="s">
        <v>10179</v>
      </c>
      <c r="E2609">
        <v>42.883785000000003</v>
      </c>
      <c r="F2609">
        <v>-8.5419459999999994</v>
      </c>
      <c r="G2609" t="s">
        <v>10321</v>
      </c>
      <c r="H2609" t="s">
        <v>13227</v>
      </c>
      <c r="I2609" t="s">
        <v>15879</v>
      </c>
      <c r="J2609" t="s">
        <v>16643</v>
      </c>
      <c r="K2609" t="s">
        <v>17466</v>
      </c>
      <c r="L2609" t="s">
        <v>18062</v>
      </c>
      <c r="M2609" t="s">
        <v>18063</v>
      </c>
      <c r="N2609" t="s">
        <v>18062</v>
      </c>
      <c r="O2609">
        <v>7</v>
      </c>
      <c r="P2609">
        <v>95</v>
      </c>
      <c r="Q2609">
        <v>7</v>
      </c>
      <c r="R2609">
        <v>4</v>
      </c>
      <c r="S2609">
        <v>830</v>
      </c>
      <c r="T2609">
        <f t="shared" si="40"/>
        <v>3320</v>
      </c>
      <c r="U2609">
        <v>59</v>
      </c>
      <c r="V2609">
        <v>39</v>
      </c>
      <c r="W2609">
        <v>12</v>
      </c>
      <c r="X2609">
        <v>3</v>
      </c>
      <c r="Y2609">
        <v>5</v>
      </c>
      <c r="Z2609">
        <v>4</v>
      </c>
      <c r="AA2609">
        <v>4</v>
      </c>
      <c r="AB2609">
        <v>4</v>
      </c>
      <c r="AC2609">
        <v>3.5</v>
      </c>
      <c r="AD2609">
        <v>0</v>
      </c>
      <c r="AE2609">
        <v>0</v>
      </c>
    </row>
    <row r="2610" spans="1:31" x14ac:dyDescent="0.25">
      <c r="A2610" t="s">
        <v>2636</v>
      </c>
      <c r="B2610" t="s">
        <v>7711</v>
      </c>
      <c r="C2610" t="s">
        <v>10153</v>
      </c>
      <c r="D2610" t="s">
        <v>10179</v>
      </c>
      <c r="E2610">
        <v>42.879240000000003</v>
      </c>
      <c r="F2610">
        <v>-8.5447600000000001</v>
      </c>
      <c r="G2610" t="s">
        <v>10247</v>
      </c>
      <c r="H2610" t="s">
        <v>13228</v>
      </c>
      <c r="I2610" t="s">
        <v>15737</v>
      </c>
      <c r="J2610" t="s">
        <v>16643</v>
      </c>
      <c r="K2610" t="s">
        <v>16659</v>
      </c>
      <c r="L2610" t="s">
        <v>18062</v>
      </c>
      <c r="M2610" t="s">
        <v>18063</v>
      </c>
      <c r="N2610" t="s">
        <v>18062</v>
      </c>
      <c r="O2610">
        <v>5</v>
      </c>
      <c r="P2610">
        <v>28.5</v>
      </c>
      <c r="Q2610">
        <v>7</v>
      </c>
      <c r="R2610">
        <v>4</v>
      </c>
      <c r="S2610">
        <v>786</v>
      </c>
      <c r="T2610">
        <f t="shared" si="40"/>
        <v>3144</v>
      </c>
      <c r="U2610">
        <v>50</v>
      </c>
      <c r="V2610">
        <v>31</v>
      </c>
      <c r="W2610">
        <v>4</v>
      </c>
      <c r="X2610">
        <v>3</v>
      </c>
      <c r="Y2610">
        <v>0</v>
      </c>
      <c r="Z2610">
        <v>4</v>
      </c>
      <c r="AA2610">
        <v>4.5</v>
      </c>
      <c r="AB2610">
        <v>4</v>
      </c>
      <c r="AC2610">
        <v>4</v>
      </c>
      <c r="AD2610">
        <v>0</v>
      </c>
      <c r="AE2610">
        <v>0</v>
      </c>
    </row>
    <row r="2611" spans="1:31" x14ac:dyDescent="0.25">
      <c r="A2611" t="s">
        <v>2637</v>
      </c>
      <c r="B2611" t="s">
        <v>7712</v>
      </c>
      <c r="C2611" t="s">
        <v>10153</v>
      </c>
      <c r="D2611" t="s">
        <v>10179</v>
      </c>
      <c r="E2611">
        <v>42.881656999999997</v>
      </c>
      <c r="F2611">
        <v>-8.5393989999999995</v>
      </c>
      <c r="G2611" t="s">
        <v>10275</v>
      </c>
      <c r="H2611" t="s">
        <v>13229</v>
      </c>
      <c r="I2611" t="s">
        <v>15906</v>
      </c>
      <c r="J2611" t="s">
        <v>16643</v>
      </c>
      <c r="K2611" t="s">
        <v>16898</v>
      </c>
      <c r="L2611" t="s">
        <v>18062</v>
      </c>
      <c r="M2611" t="s">
        <v>18062</v>
      </c>
      <c r="N2611" t="s">
        <v>18062</v>
      </c>
      <c r="O2611">
        <v>6</v>
      </c>
      <c r="P2611">
        <v>33</v>
      </c>
      <c r="Q2611">
        <v>12</v>
      </c>
      <c r="R2611">
        <v>4</v>
      </c>
      <c r="S2611">
        <v>1823</v>
      </c>
      <c r="T2611">
        <f t="shared" si="40"/>
        <v>7292</v>
      </c>
      <c r="U2611">
        <v>107</v>
      </c>
      <c r="V2611">
        <v>70</v>
      </c>
      <c r="W2611">
        <v>19</v>
      </c>
      <c r="X2611">
        <v>8</v>
      </c>
      <c r="Y2611">
        <v>2</v>
      </c>
      <c r="Z2611">
        <v>4</v>
      </c>
      <c r="AA2611">
        <v>4</v>
      </c>
      <c r="AB2611">
        <v>4</v>
      </c>
      <c r="AC2611">
        <v>4</v>
      </c>
      <c r="AD2611">
        <v>0</v>
      </c>
      <c r="AE2611">
        <v>0</v>
      </c>
    </row>
    <row r="2612" spans="1:31" x14ac:dyDescent="0.25">
      <c r="A2612" t="s">
        <v>2638</v>
      </c>
      <c r="B2612" t="s">
        <v>7713</v>
      </c>
      <c r="C2612" t="s">
        <v>10153</v>
      </c>
      <c r="D2612" t="s">
        <v>10179</v>
      </c>
      <c r="E2612">
        <v>42.881599999999999</v>
      </c>
      <c r="F2612">
        <v>-8.5433719999999997</v>
      </c>
      <c r="G2612" t="s">
        <v>10543</v>
      </c>
      <c r="H2612" t="s">
        <v>13230</v>
      </c>
      <c r="I2612" t="s">
        <v>15733</v>
      </c>
      <c r="J2612" t="s">
        <v>16643</v>
      </c>
      <c r="K2612" t="s">
        <v>16666</v>
      </c>
      <c r="L2612" t="s">
        <v>18062</v>
      </c>
      <c r="M2612" t="s">
        <v>18062</v>
      </c>
      <c r="N2612" t="s">
        <v>18062</v>
      </c>
      <c r="O2612">
        <v>7</v>
      </c>
      <c r="P2612">
        <v>46.5</v>
      </c>
      <c r="Q2612">
        <v>14</v>
      </c>
      <c r="R2612">
        <v>4</v>
      </c>
      <c r="S2612">
        <v>409</v>
      </c>
      <c r="T2612">
        <f t="shared" si="40"/>
        <v>1636</v>
      </c>
      <c r="U2612">
        <v>35</v>
      </c>
      <c r="V2612">
        <v>29</v>
      </c>
      <c r="W2612">
        <v>12</v>
      </c>
      <c r="X2612">
        <v>3</v>
      </c>
      <c r="Y2612">
        <v>5</v>
      </c>
      <c r="Z2612">
        <v>4</v>
      </c>
      <c r="AA2612">
        <v>4</v>
      </c>
      <c r="AB2612">
        <v>4</v>
      </c>
      <c r="AC2612">
        <v>4</v>
      </c>
      <c r="AD2612">
        <v>0</v>
      </c>
      <c r="AE2612">
        <v>0</v>
      </c>
    </row>
    <row r="2613" spans="1:31" x14ac:dyDescent="0.25">
      <c r="A2613" t="s">
        <v>2639</v>
      </c>
      <c r="B2613" t="s">
        <v>7714</v>
      </c>
      <c r="C2613" t="s">
        <v>10153</v>
      </c>
      <c r="D2613" t="s">
        <v>10179</v>
      </c>
      <c r="E2613">
        <v>42.881602999999998</v>
      </c>
      <c r="F2613">
        <v>-8.5469840000000001</v>
      </c>
      <c r="G2613" t="s">
        <v>10441</v>
      </c>
      <c r="H2613" t="s">
        <v>13231</v>
      </c>
      <c r="I2613" t="s">
        <v>15982</v>
      </c>
      <c r="J2613" t="s">
        <v>16644</v>
      </c>
      <c r="K2613" t="s">
        <v>17154</v>
      </c>
      <c r="L2613" t="s">
        <v>18063</v>
      </c>
      <c r="M2613" t="s">
        <v>18063</v>
      </c>
      <c r="N2613" t="s">
        <v>18062</v>
      </c>
      <c r="O2613">
        <v>6</v>
      </c>
      <c r="P2613">
        <v>84</v>
      </c>
      <c r="Q2613">
        <v>6</v>
      </c>
      <c r="R2613">
        <v>4</v>
      </c>
      <c r="S2613">
        <v>342</v>
      </c>
      <c r="T2613">
        <f t="shared" si="40"/>
        <v>1368</v>
      </c>
      <c r="U2613">
        <v>24</v>
      </c>
      <c r="V2613">
        <v>9</v>
      </c>
      <c r="W2613">
        <v>6</v>
      </c>
      <c r="X2613">
        <v>2</v>
      </c>
      <c r="Y2613">
        <v>2</v>
      </c>
      <c r="Z2613">
        <v>4</v>
      </c>
      <c r="AA2613">
        <v>4</v>
      </c>
      <c r="AB2613">
        <v>3.5</v>
      </c>
      <c r="AC2613">
        <v>4</v>
      </c>
      <c r="AD2613">
        <v>0</v>
      </c>
      <c r="AE2613">
        <v>0</v>
      </c>
    </row>
    <row r="2614" spans="1:31" x14ac:dyDescent="0.25">
      <c r="A2614" t="s">
        <v>2640</v>
      </c>
      <c r="B2614" t="s">
        <v>7715</v>
      </c>
      <c r="C2614" t="s">
        <v>10153</v>
      </c>
      <c r="D2614" t="s">
        <v>10184</v>
      </c>
      <c r="E2614">
        <v>42.232787999999999</v>
      </c>
      <c r="F2614">
        <v>-8.7168430000000008</v>
      </c>
      <c r="G2614" t="s">
        <v>10544</v>
      </c>
      <c r="H2614" t="s">
        <v>13232</v>
      </c>
      <c r="I2614" t="s">
        <v>15815</v>
      </c>
      <c r="J2614" t="s">
        <v>16643</v>
      </c>
      <c r="K2614" t="s">
        <v>16808</v>
      </c>
      <c r="L2614" t="s">
        <v>18062</v>
      </c>
      <c r="M2614" t="s">
        <v>18062</v>
      </c>
      <c r="N2614" t="s">
        <v>18062</v>
      </c>
      <c r="O2614">
        <v>7</v>
      </c>
      <c r="P2614">
        <v>33</v>
      </c>
      <c r="Q2614">
        <v>12</v>
      </c>
      <c r="R2614">
        <v>4</v>
      </c>
      <c r="S2614">
        <v>497</v>
      </c>
      <c r="T2614">
        <f t="shared" si="40"/>
        <v>1988</v>
      </c>
      <c r="U2614">
        <v>8</v>
      </c>
      <c r="V2614">
        <v>6</v>
      </c>
      <c r="W2614">
        <v>3</v>
      </c>
      <c r="X2614">
        <v>1</v>
      </c>
      <c r="Y2614">
        <v>3</v>
      </c>
      <c r="Z2614">
        <v>4.5</v>
      </c>
      <c r="AA2614">
        <v>4</v>
      </c>
      <c r="AB2614">
        <v>3.5</v>
      </c>
      <c r="AC2614">
        <v>4.5</v>
      </c>
      <c r="AD2614">
        <v>0</v>
      </c>
      <c r="AE2614">
        <v>0</v>
      </c>
    </row>
    <row r="2615" spans="1:31" x14ac:dyDescent="0.25">
      <c r="A2615" t="s">
        <v>2641</v>
      </c>
      <c r="B2615" t="s">
        <v>7716</v>
      </c>
      <c r="C2615" t="s">
        <v>10153</v>
      </c>
      <c r="D2615" t="s">
        <v>10184</v>
      </c>
      <c r="E2615">
        <v>42.239685000000001</v>
      </c>
      <c r="F2615">
        <v>-8.7219470000000001</v>
      </c>
      <c r="G2615" t="s">
        <v>10362</v>
      </c>
      <c r="H2615" t="s">
        <v>13233</v>
      </c>
      <c r="I2615" t="s">
        <v>15733</v>
      </c>
      <c r="J2615" t="s">
        <v>16643</v>
      </c>
      <c r="K2615" t="s">
        <v>16880</v>
      </c>
      <c r="L2615" t="s">
        <v>18062</v>
      </c>
      <c r="M2615" t="s">
        <v>18062</v>
      </c>
      <c r="N2615" t="s">
        <v>18062</v>
      </c>
      <c r="O2615">
        <v>7</v>
      </c>
      <c r="P2615">
        <v>74.933333333333337</v>
      </c>
      <c r="Q2615">
        <v>7</v>
      </c>
      <c r="R2615">
        <v>4</v>
      </c>
      <c r="S2615">
        <v>850</v>
      </c>
      <c r="T2615">
        <f t="shared" si="40"/>
        <v>3400</v>
      </c>
      <c r="U2615">
        <v>34</v>
      </c>
      <c r="V2615">
        <v>23</v>
      </c>
      <c r="W2615">
        <v>5</v>
      </c>
      <c r="X2615">
        <v>4</v>
      </c>
      <c r="Y2615">
        <v>2</v>
      </c>
      <c r="Z2615">
        <v>4</v>
      </c>
      <c r="AA2615">
        <v>4</v>
      </c>
      <c r="AB2615">
        <v>3.5</v>
      </c>
      <c r="AC2615">
        <v>4</v>
      </c>
      <c r="AD2615">
        <v>0</v>
      </c>
      <c r="AE2615">
        <v>0</v>
      </c>
    </row>
    <row r="2616" spans="1:31" x14ac:dyDescent="0.25">
      <c r="A2616" t="s">
        <v>2642</v>
      </c>
      <c r="B2616" t="s">
        <v>7717</v>
      </c>
      <c r="C2616" t="s">
        <v>10153</v>
      </c>
      <c r="D2616" t="s">
        <v>10184</v>
      </c>
      <c r="E2616">
        <v>42.240029999999997</v>
      </c>
      <c r="F2616">
        <v>-8.7258049999999994</v>
      </c>
      <c r="G2616" t="s">
        <v>10236</v>
      </c>
      <c r="H2616" t="s">
        <v>13234</v>
      </c>
      <c r="I2616" t="s">
        <v>16305</v>
      </c>
      <c r="J2616" t="s">
        <v>16643</v>
      </c>
      <c r="K2616" t="s">
        <v>16770</v>
      </c>
      <c r="L2616" t="s">
        <v>18063</v>
      </c>
      <c r="M2616" t="s">
        <v>18063</v>
      </c>
      <c r="N2616" t="s">
        <v>18063</v>
      </c>
      <c r="O2616">
        <v>7</v>
      </c>
      <c r="P2616">
        <v>59.5</v>
      </c>
      <c r="Q2616">
        <v>14</v>
      </c>
      <c r="R2616">
        <v>4.5</v>
      </c>
      <c r="S2616">
        <v>1170</v>
      </c>
      <c r="T2616">
        <f t="shared" si="40"/>
        <v>5265</v>
      </c>
      <c r="U2616">
        <v>42</v>
      </c>
      <c r="V2616">
        <v>23</v>
      </c>
      <c r="W2616">
        <v>3</v>
      </c>
      <c r="X2616">
        <v>0</v>
      </c>
      <c r="Y2616">
        <v>2</v>
      </c>
      <c r="Z2616">
        <v>4.5</v>
      </c>
      <c r="AA2616">
        <v>4.5</v>
      </c>
      <c r="AB2616">
        <v>4</v>
      </c>
      <c r="AC2616">
        <v>4</v>
      </c>
      <c r="AD2616">
        <v>0</v>
      </c>
      <c r="AE2616">
        <v>0</v>
      </c>
    </row>
    <row r="2617" spans="1:31" x14ac:dyDescent="0.25">
      <c r="A2617" t="s">
        <v>2643</v>
      </c>
      <c r="B2617" t="s">
        <v>7718</v>
      </c>
      <c r="C2617" t="s">
        <v>10153</v>
      </c>
      <c r="D2617" t="s">
        <v>10184</v>
      </c>
      <c r="E2617">
        <v>42.238472000000002</v>
      </c>
      <c r="F2617">
        <v>-8.7249940000000006</v>
      </c>
      <c r="G2617" t="s">
        <v>10521</v>
      </c>
      <c r="H2617" t="s">
        <v>13235</v>
      </c>
      <c r="I2617" t="s">
        <v>15744</v>
      </c>
      <c r="J2617" t="s">
        <v>16643</v>
      </c>
      <c r="K2617" t="s">
        <v>16830</v>
      </c>
      <c r="L2617" t="s">
        <v>18062</v>
      </c>
      <c r="M2617" t="s">
        <v>18062</v>
      </c>
      <c r="N2617" t="s">
        <v>18062</v>
      </c>
      <c r="O2617">
        <v>6</v>
      </c>
      <c r="P2617">
        <v>24</v>
      </c>
      <c r="Q2617">
        <v>10</v>
      </c>
      <c r="R2617">
        <v>4</v>
      </c>
      <c r="S2617">
        <v>437</v>
      </c>
      <c r="T2617">
        <f t="shared" si="40"/>
        <v>1748</v>
      </c>
      <c r="U2617">
        <v>20</v>
      </c>
      <c r="V2617">
        <v>12</v>
      </c>
      <c r="W2617">
        <v>0</v>
      </c>
      <c r="X2617">
        <v>1</v>
      </c>
      <c r="Y2617">
        <v>0</v>
      </c>
      <c r="Z2617">
        <v>4.5</v>
      </c>
      <c r="AA2617">
        <v>4</v>
      </c>
      <c r="AB2617">
        <v>4</v>
      </c>
      <c r="AC2617">
        <v>4</v>
      </c>
      <c r="AD2617">
        <v>0</v>
      </c>
      <c r="AE2617">
        <v>0</v>
      </c>
    </row>
    <row r="2618" spans="1:31" x14ac:dyDescent="0.25">
      <c r="A2618" t="s">
        <v>2644</v>
      </c>
      <c r="B2618" t="s">
        <v>7719</v>
      </c>
      <c r="C2618" t="s">
        <v>10153</v>
      </c>
      <c r="D2618" t="s">
        <v>10184</v>
      </c>
      <c r="E2618">
        <v>42.237533999999997</v>
      </c>
      <c r="F2618">
        <v>-8.7163830000000004</v>
      </c>
      <c r="G2618" t="s">
        <v>10342</v>
      </c>
      <c r="H2618" t="s">
        <v>13236</v>
      </c>
      <c r="I2618" t="s">
        <v>16306</v>
      </c>
      <c r="J2618" t="s">
        <v>16643</v>
      </c>
      <c r="K2618" t="s">
        <v>17467</v>
      </c>
      <c r="L2618" t="s">
        <v>18062</v>
      </c>
      <c r="M2618" t="s">
        <v>18063</v>
      </c>
      <c r="N2618" t="s">
        <v>18062</v>
      </c>
      <c r="O2618">
        <v>6</v>
      </c>
      <c r="P2618">
        <v>30</v>
      </c>
      <c r="Q2618">
        <v>12</v>
      </c>
      <c r="R2618">
        <v>4</v>
      </c>
      <c r="S2618">
        <v>1351</v>
      </c>
      <c r="T2618">
        <f t="shared" si="40"/>
        <v>5404</v>
      </c>
      <c r="U2618">
        <v>19</v>
      </c>
      <c r="V2618">
        <v>13</v>
      </c>
      <c r="W2618">
        <v>3</v>
      </c>
      <c r="X2618">
        <v>1</v>
      </c>
      <c r="Y2618">
        <v>0</v>
      </c>
      <c r="Z2618">
        <v>4</v>
      </c>
      <c r="AA2618">
        <v>4</v>
      </c>
      <c r="AB2618">
        <v>3.5</v>
      </c>
      <c r="AC2618">
        <v>3.5</v>
      </c>
      <c r="AD2618">
        <v>0</v>
      </c>
      <c r="AE2618">
        <v>0</v>
      </c>
    </row>
    <row r="2619" spans="1:31" x14ac:dyDescent="0.25">
      <c r="A2619" t="s">
        <v>2645</v>
      </c>
      <c r="B2619" t="s">
        <v>7720</v>
      </c>
      <c r="C2619" t="s">
        <v>10153</v>
      </c>
      <c r="D2619" t="s">
        <v>10184</v>
      </c>
      <c r="E2619">
        <v>42.234413000000004</v>
      </c>
      <c r="F2619">
        <v>-8.7225350000000006</v>
      </c>
      <c r="G2619" t="s">
        <v>10274</v>
      </c>
      <c r="H2619" t="s">
        <v>13237</v>
      </c>
      <c r="I2619" t="s">
        <v>15733</v>
      </c>
      <c r="J2619" t="s">
        <v>16643</v>
      </c>
      <c r="K2619" t="s">
        <v>16666</v>
      </c>
      <c r="L2619" t="s">
        <v>18062</v>
      </c>
      <c r="M2619" t="s">
        <v>18062</v>
      </c>
      <c r="N2619" t="s">
        <v>18062</v>
      </c>
      <c r="O2619">
        <v>6</v>
      </c>
      <c r="P2619">
        <v>42</v>
      </c>
      <c r="Q2619">
        <v>12</v>
      </c>
      <c r="R2619">
        <v>4.5</v>
      </c>
      <c r="S2619">
        <v>446</v>
      </c>
      <c r="T2619">
        <f t="shared" si="40"/>
        <v>2007</v>
      </c>
      <c r="U2619">
        <v>8</v>
      </c>
      <c r="V2619">
        <v>8</v>
      </c>
      <c r="W2619">
        <v>0</v>
      </c>
      <c r="X2619">
        <v>0</v>
      </c>
      <c r="Y2619">
        <v>0</v>
      </c>
      <c r="Z2619">
        <v>4.5</v>
      </c>
      <c r="AA2619">
        <v>4.5</v>
      </c>
      <c r="AB2619">
        <v>4</v>
      </c>
      <c r="AC2619">
        <v>4.5</v>
      </c>
      <c r="AD2619">
        <v>0</v>
      </c>
      <c r="AE2619">
        <v>0</v>
      </c>
    </row>
    <row r="2620" spans="1:31" x14ac:dyDescent="0.25">
      <c r="A2620" t="s">
        <v>2646</v>
      </c>
      <c r="B2620" t="s">
        <v>7721</v>
      </c>
      <c r="C2620" t="s">
        <v>10153</v>
      </c>
      <c r="D2620" t="s">
        <v>10184</v>
      </c>
      <c r="E2620">
        <v>42.233677</v>
      </c>
      <c r="F2620">
        <v>-8.7145630000000001</v>
      </c>
      <c r="G2620" t="s">
        <v>10252</v>
      </c>
      <c r="H2620" t="s">
        <v>13238</v>
      </c>
      <c r="I2620" t="s">
        <v>15733</v>
      </c>
      <c r="J2620" t="s">
        <v>16643</v>
      </c>
      <c r="K2620" t="s">
        <v>17468</v>
      </c>
      <c r="L2620" t="s">
        <v>18062</v>
      </c>
      <c r="M2620" t="s">
        <v>18062</v>
      </c>
      <c r="N2620" t="s">
        <v>18062</v>
      </c>
      <c r="O2620">
        <v>6</v>
      </c>
      <c r="P2620">
        <v>96</v>
      </c>
      <c r="Q2620">
        <v>6</v>
      </c>
      <c r="R2620">
        <v>4.5</v>
      </c>
      <c r="S2620">
        <v>352</v>
      </c>
      <c r="T2620">
        <f t="shared" si="40"/>
        <v>1584</v>
      </c>
      <c r="U2620">
        <v>9</v>
      </c>
      <c r="V2620">
        <v>2</v>
      </c>
      <c r="W2620">
        <v>0</v>
      </c>
      <c r="X2620">
        <v>0</v>
      </c>
      <c r="Y2620">
        <v>0</v>
      </c>
      <c r="Z2620">
        <v>4.5</v>
      </c>
      <c r="AA2620">
        <v>4</v>
      </c>
      <c r="AB2620">
        <v>4</v>
      </c>
      <c r="AC2620">
        <v>4</v>
      </c>
      <c r="AD2620">
        <v>0</v>
      </c>
      <c r="AE2620">
        <v>0</v>
      </c>
    </row>
    <row r="2621" spans="1:31" x14ac:dyDescent="0.25">
      <c r="A2621" t="s">
        <v>2647</v>
      </c>
      <c r="B2621" t="s">
        <v>7722</v>
      </c>
      <c r="C2621" t="s">
        <v>10153</v>
      </c>
      <c r="D2621" t="s">
        <v>10184</v>
      </c>
      <c r="E2621">
        <v>42.237507000000001</v>
      </c>
      <c r="F2621">
        <v>-8.7181829999999998</v>
      </c>
      <c r="G2621" t="s">
        <v>10308</v>
      </c>
      <c r="H2621" t="s">
        <v>13239</v>
      </c>
      <c r="I2621" t="s">
        <v>15737</v>
      </c>
      <c r="J2621" t="s">
        <v>16643</v>
      </c>
      <c r="K2621" t="s">
        <v>16659</v>
      </c>
      <c r="L2621" t="s">
        <v>18063</v>
      </c>
      <c r="M2621" t="s">
        <v>18063</v>
      </c>
      <c r="N2621" t="s">
        <v>18062</v>
      </c>
      <c r="O2621">
        <v>6</v>
      </c>
      <c r="P2621">
        <v>35.5</v>
      </c>
      <c r="Q2621">
        <v>11</v>
      </c>
      <c r="R2621">
        <v>4</v>
      </c>
      <c r="S2621">
        <v>559</v>
      </c>
      <c r="T2621">
        <f t="shared" si="40"/>
        <v>2236</v>
      </c>
      <c r="U2621">
        <v>15</v>
      </c>
      <c r="V2621">
        <v>7</v>
      </c>
      <c r="W2621">
        <v>4</v>
      </c>
      <c r="X2621">
        <v>0</v>
      </c>
      <c r="Y2621">
        <v>0</v>
      </c>
      <c r="Z2621">
        <v>4</v>
      </c>
      <c r="AA2621">
        <v>4</v>
      </c>
      <c r="AB2621">
        <v>4</v>
      </c>
      <c r="AC2621">
        <v>4</v>
      </c>
      <c r="AD2621">
        <v>0</v>
      </c>
      <c r="AE2621">
        <v>0</v>
      </c>
    </row>
    <row r="2622" spans="1:31" x14ac:dyDescent="0.25">
      <c r="A2622" t="s">
        <v>2648</v>
      </c>
      <c r="B2622" t="s">
        <v>7723</v>
      </c>
      <c r="C2622" t="s">
        <v>10153</v>
      </c>
      <c r="D2622" t="s">
        <v>10184</v>
      </c>
      <c r="E2622">
        <v>42.240004999999996</v>
      </c>
      <c r="F2622">
        <v>-8.7261220000000002</v>
      </c>
      <c r="G2622" t="s">
        <v>10477</v>
      </c>
      <c r="H2622" t="s">
        <v>13240</v>
      </c>
      <c r="I2622" t="s">
        <v>16307</v>
      </c>
      <c r="J2622" t="s">
        <v>16643</v>
      </c>
      <c r="K2622" t="s">
        <v>16695</v>
      </c>
      <c r="L2622" t="s">
        <v>18063</v>
      </c>
      <c r="M2622" t="s">
        <v>18063</v>
      </c>
      <c r="N2622" t="s">
        <v>18063</v>
      </c>
      <c r="O2622">
        <v>7</v>
      </c>
      <c r="P2622">
        <v>65.5</v>
      </c>
      <c r="Q2622">
        <v>13</v>
      </c>
      <c r="R2622">
        <v>4</v>
      </c>
      <c r="S2622">
        <v>346</v>
      </c>
      <c r="T2622">
        <f t="shared" si="40"/>
        <v>1384</v>
      </c>
      <c r="U2622">
        <v>12</v>
      </c>
      <c r="V2622">
        <v>14</v>
      </c>
      <c r="W2622">
        <v>0</v>
      </c>
      <c r="X2622">
        <v>1</v>
      </c>
      <c r="Y2622">
        <v>1</v>
      </c>
      <c r="Z2622">
        <v>4</v>
      </c>
      <c r="AA2622">
        <v>4</v>
      </c>
      <c r="AB2622">
        <v>4</v>
      </c>
      <c r="AC2622">
        <v>4</v>
      </c>
      <c r="AD2622">
        <v>0</v>
      </c>
      <c r="AE2622">
        <v>0</v>
      </c>
    </row>
    <row r="2623" spans="1:31" x14ac:dyDescent="0.25">
      <c r="A2623" t="s">
        <v>2649</v>
      </c>
      <c r="B2623" t="s">
        <v>7724</v>
      </c>
      <c r="C2623" t="s">
        <v>10153</v>
      </c>
      <c r="D2623" t="s">
        <v>10184</v>
      </c>
      <c r="E2623">
        <v>42.23856</v>
      </c>
      <c r="F2623">
        <v>-8.7107810000000008</v>
      </c>
      <c r="G2623" t="s">
        <v>10287</v>
      </c>
      <c r="H2623" t="s">
        <v>13241</v>
      </c>
      <c r="I2623" t="s">
        <v>15733</v>
      </c>
      <c r="J2623" t="s">
        <v>16643</v>
      </c>
      <c r="K2623" t="s">
        <v>16646</v>
      </c>
      <c r="L2623" t="s">
        <v>18062</v>
      </c>
      <c r="M2623" t="s">
        <v>18062</v>
      </c>
      <c r="N2623" t="s">
        <v>18062</v>
      </c>
      <c r="O2623">
        <v>6</v>
      </c>
      <c r="P2623">
        <v>36</v>
      </c>
      <c r="Q2623">
        <v>12</v>
      </c>
      <c r="R2623">
        <v>4.5</v>
      </c>
      <c r="S2623">
        <v>1596</v>
      </c>
      <c r="T2623">
        <f t="shared" si="40"/>
        <v>7182</v>
      </c>
      <c r="U2623">
        <v>61</v>
      </c>
      <c r="V2623">
        <v>18</v>
      </c>
      <c r="W2623">
        <v>1</v>
      </c>
      <c r="X2623">
        <v>0</v>
      </c>
      <c r="Y2623">
        <v>0</v>
      </c>
      <c r="Z2623">
        <v>4.5</v>
      </c>
      <c r="AA2623">
        <v>4.5</v>
      </c>
      <c r="AB2623">
        <v>4.5</v>
      </c>
      <c r="AC2623">
        <v>4</v>
      </c>
      <c r="AD2623">
        <v>1</v>
      </c>
      <c r="AE2623">
        <v>0</v>
      </c>
    </row>
    <row r="2624" spans="1:31" x14ac:dyDescent="0.25">
      <c r="A2624" t="s">
        <v>2650</v>
      </c>
      <c r="B2624" t="s">
        <v>7725</v>
      </c>
      <c r="C2624" t="s">
        <v>10153</v>
      </c>
      <c r="D2624" t="s">
        <v>10184</v>
      </c>
      <c r="E2624">
        <v>42.237879999999997</v>
      </c>
      <c r="F2624">
        <v>-8.7127890000000008</v>
      </c>
      <c r="G2624" t="s">
        <v>10241</v>
      </c>
      <c r="H2624" t="s">
        <v>13242</v>
      </c>
      <c r="I2624" t="s">
        <v>15733</v>
      </c>
      <c r="J2624" t="s">
        <v>16643</v>
      </c>
      <c r="K2624" t="s">
        <v>16646</v>
      </c>
      <c r="L2624" t="s">
        <v>18062</v>
      </c>
      <c r="M2624" t="s">
        <v>18062</v>
      </c>
      <c r="N2624" t="s">
        <v>18062</v>
      </c>
      <c r="O2624">
        <v>6</v>
      </c>
      <c r="P2624">
        <v>31.5</v>
      </c>
      <c r="Q2624">
        <v>12</v>
      </c>
      <c r="R2624">
        <v>4.5</v>
      </c>
      <c r="S2624">
        <v>1192</v>
      </c>
      <c r="T2624">
        <f t="shared" si="40"/>
        <v>5364</v>
      </c>
      <c r="U2624">
        <v>38</v>
      </c>
      <c r="V2624">
        <v>15</v>
      </c>
      <c r="W2624">
        <v>1</v>
      </c>
      <c r="X2624">
        <v>1</v>
      </c>
      <c r="Y2624">
        <v>0</v>
      </c>
      <c r="Z2624">
        <v>4.5</v>
      </c>
      <c r="AA2624">
        <v>4.5</v>
      </c>
      <c r="AB2624">
        <v>4.5</v>
      </c>
      <c r="AC2624">
        <v>4</v>
      </c>
      <c r="AD2624">
        <v>0</v>
      </c>
      <c r="AE2624">
        <v>0</v>
      </c>
    </row>
    <row r="2625" spans="1:31" x14ac:dyDescent="0.25">
      <c r="A2625" t="s">
        <v>2651</v>
      </c>
      <c r="B2625" t="s">
        <v>7726</v>
      </c>
      <c r="C2625" t="s">
        <v>10153</v>
      </c>
      <c r="D2625" t="s">
        <v>10184</v>
      </c>
      <c r="E2625">
        <v>42.239016999999997</v>
      </c>
      <c r="F2625">
        <v>-8.7279180000000007</v>
      </c>
      <c r="G2625" t="s">
        <v>10362</v>
      </c>
      <c r="H2625" t="s">
        <v>13243</v>
      </c>
      <c r="I2625" t="s">
        <v>15733</v>
      </c>
      <c r="J2625" t="s">
        <v>16643</v>
      </c>
      <c r="K2625" t="s">
        <v>16666</v>
      </c>
      <c r="L2625" t="s">
        <v>18062</v>
      </c>
      <c r="M2625" t="s">
        <v>18062</v>
      </c>
      <c r="N2625" t="s">
        <v>18062</v>
      </c>
      <c r="O2625">
        <v>6</v>
      </c>
      <c r="P2625">
        <v>33.5</v>
      </c>
      <c r="Q2625">
        <v>11</v>
      </c>
      <c r="R2625">
        <v>4</v>
      </c>
      <c r="S2625">
        <v>386</v>
      </c>
      <c r="T2625">
        <f t="shared" si="40"/>
        <v>1544</v>
      </c>
      <c r="U2625">
        <v>9</v>
      </c>
      <c r="V2625">
        <v>4</v>
      </c>
      <c r="W2625">
        <v>1</v>
      </c>
      <c r="X2625">
        <v>0</v>
      </c>
      <c r="Y2625">
        <v>2</v>
      </c>
      <c r="Z2625">
        <v>4</v>
      </c>
      <c r="AA2625">
        <v>4</v>
      </c>
      <c r="AB2625">
        <v>3.5</v>
      </c>
      <c r="AC2625">
        <v>4</v>
      </c>
      <c r="AD2625">
        <v>0</v>
      </c>
      <c r="AE2625">
        <v>0</v>
      </c>
    </row>
    <row r="2626" spans="1:31" x14ac:dyDescent="0.25">
      <c r="A2626" t="s">
        <v>2652</v>
      </c>
      <c r="B2626" t="s">
        <v>7727</v>
      </c>
      <c r="C2626" t="s">
        <v>10153</v>
      </c>
      <c r="D2626" t="s">
        <v>10184</v>
      </c>
      <c r="E2626">
        <v>42.238660000000003</v>
      </c>
      <c r="F2626">
        <v>-8.7261030000000002</v>
      </c>
      <c r="G2626" t="s">
        <v>10368</v>
      </c>
      <c r="H2626" t="s">
        <v>13244</v>
      </c>
      <c r="I2626" t="s">
        <v>16129</v>
      </c>
      <c r="J2626" t="s">
        <v>16645</v>
      </c>
      <c r="K2626" t="s">
        <v>16659</v>
      </c>
      <c r="L2626" t="s">
        <v>18063</v>
      </c>
      <c r="M2626" t="s">
        <v>18063</v>
      </c>
      <c r="N2626" t="s">
        <v>18062</v>
      </c>
      <c r="O2626">
        <v>6</v>
      </c>
      <c r="P2626">
        <v>48</v>
      </c>
      <c r="Q2626">
        <v>12</v>
      </c>
      <c r="R2626">
        <v>4.5</v>
      </c>
      <c r="S2626">
        <v>894</v>
      </c>
      <c r="T2626">
        <f t="shared" si="40"/>
        <v>4023</v>
      </c>
      <c r="U2626">
        <v>51</v>
      </c>
      <c r="V2626">
        <v>18</v>
      </c>
      <c r="W2626">
        <v>5</v>
      </c>
      <c r="X2626">
        <v>1</v>
      </c>
      <c r="Y2626">
        <v>1</v>
      </c>
      <c r="Z2626">
        <v>4.5</v>
      </c>
      <c r="AA2626">
        <v>4</v>
      </c>
      <c r="AB2626">
        <v>4</v>
      </c>
      <c r="AC2626">
        <v>4</v>
      </c>
      <c r="AD2626">
        <v>0</v>
      </c>
      <c r="AE2626">
        <v>0</v>
      </c>
    </row>
    <row r="2627" spans="1:31" x14ac:dyDescent="0.25">
      <c r="A2627" t="s">
        <v>2653</v>
      </c>
      <c r="B2627" t="s">
        <v>7728</v>
      </c>
      <c r="C2627" t="s">
        <v>10153</v>
      </c>
      <c r="D2627" t="s">
        <v>10184</v>
      </c>
      <c r="E2627">
        <v>42.23995</v>
      </c>
      <c r="F2627">
        <v>-8.7230360000000005</v>
      </c>
      <c r="G2627" t="s">
        <v>10249</v>
      </c>
      <c r="H2627" t="s">
        <v>13245</v>
      </c>
      <c r="I2627" t="s">
        <v>16308</v>
      </c>
      <c r="J2627" t="s">
        <v>16643</v>
      </c>
      <c r="K2627" t="s">
        <v>16805</v>
      </c>
      <c r="L2627" t="s">
        <v>18063</v>
      </c>
      <c r="M2627" t="s">
        <v>18062</v>
      </c>
      <c r="N2627" t="s">
        <v>18062</v>
      </c>
      <c r="O2627">
        <v>5</v>
      </c>
      <c r="P2627">
        <v>56.5</v>
      </c>
      <c r="Q2627">
        <v>9</v>
      </c>
      <c r="R2627">
        <v>4.5</v>
      </c>
      <c r="S2627">
        <v>1099</v>
      </c>
      <c r="T2627">
        <f t="shared" ref="T2627:T2690" si="41">R2627*S2627</f>
        <v>4945.5</v>
      </c>
      <c r="U2627">
        <v>48</v>
      </c>
      <c r="V2627">
        <v>13</v>
      </c>
      <c r="W2627">
        <v>3</v>
      </c>
      <c r="X2627">
        <v>0</v>
      </c>
      <c r="Y2627">
        <v>2</v>
      </c>
      <c r="Z2627">
        <v>4.5</v>
      </c>
      <c r="AA2627">
        <v>4.5</v>
      </c>
      <c r="AB2627">
        <v>4</v>
      </c>
      <c r="AC2627">
        <v>4.5</v>
      </c>
      <c r="AD2627">
        <v>0</v>
      </c>
      <c r="AE2627">
        <v>0</v>
      </c>
    </row>
    <row r="2628" spans="1:31" x14ac:dyDescent="0.25">
      <c r="A2628" t="s">
        <v>2654</v>
      </c>
      <c r="B2628" t="s">
        <v>7729</v>
      </c>
      <c r="C2628" t="s">
        <v>10153</v>
      </c>
      <c r="D2628" t="s">
        <v>10184</v>
      </c>
      <c r="E2628">
        <v>42.226177</v>
      </c>
      <c r="F2628">
        <v>-8.7533720000000006</v>
      </c>
      <c r="G2628" t="s">
        <v>10249</v>
      </c>
      <c r="H2628" t="s">
        <v>13246</v>
      </c>
      <c r="I2628" t="s">
        <v>15807</v>
      </c>
      <c r="J2628" t="s">
        <v>16643</v>
      </c>
      <c r="K2628" t="s">
        <v>16717</v>
      </c>
      <c r="L2628" t="s">
        <v>18062</v>
      </c>
      <c r="M2628" t="s">
        <v>18063</v>
      </c>
      <c r="N2628" t="s">
        <v>18062</v>
      </c>
      <c r="O2628">
        <v>6</v>
      </c>
      <c r="P2628">
        <v>35.5</v>
      </c>
      <c r="Q2628">
        <v>11</v>
      </c>
      <c r="R2628">
        <v>4.5</v>
      </c>
      <c r="S2628">
        <v>454</v>
      </c>
      <c r="T2628">
        <f t="shared" si="41"/>
        <v>2043</v>
      </c>
      <c r="U2628">
        <v>14</v>
      </c>
      <c r="V2628">
        <v>3</v>
      </c>
      <c r="W2628">
        <v>0</v>
      </c>
      <c r="X2628">
        <v>0</v>
      </c>
      <c r="Y2628">
        <v>0</v>
      </c>
      <c r="Z2628">
        <v>4.5</v>
      </c>
      <c r="AA2628">
        <v>4</v>
      </c>
      <c r="AB2628">
        <v>4</v>
      </c>
      <c r="AC2628">
        <v>4</v>
      </c>
      <c r="AD2628">
        <v>0</v>
      </c>
      <c r="AE2628">
        <v>0</v>
      </c>
    </row>
    <row r="2629" spans="1:31" x14ac:dyDescent="0.25">
      <c r="A2629" t="s">
        <v>2655</v>
      </c>
      <c r="B2629" t="s">
        <v>7730</v>
      </c>
      <c r="C2629" t="s">
        <v>10153</v>
      </c>
      <c r="D2629" t="s">
        <v>10184</v>
      </c>
      <c r="E2629">
        <v>42.198990000000002</v>
      </c>
      <c r="F2629">
        <v>-8.6808479999999992</v>
      </c>
      <c r="G2629" t="s">
        <v>10253</v>
      </c>
      <c r="H2629" t="s">
        <v>13247</v>
      </c>
      <c r="I2629" t="s">
        <v>15823</v>
      </c>
      <c r="J2629" t="s">
        <v>16644</v>
      </c>
      <c r="K2629" t="s">
        <v>16678</v>
      </c>
      <c r="L2629" t="s">
        <v>18063</v>
      </c>
      <c r="M2629" t="s">
        <v>18063</v>
      </c>
      <c r="N2629" t="s">
        <v>18062</v>
      </c>
      <c r="O2629">
        <v>7</v>
      </c>
      <c r="P2629">
        <v>53</v>
      </c>
      <c r="Q2629">
        <v>13</v>
      </c>
      <c r="R2629">
        <v>4.5</v>
      </c>
      <c r="S2629">
        <v>572</v>
      </c>
      <c r="T2629">
        <f t="shared" si="41"/>
        <v>2574</v>
      </c>
      <c r="U2629">
        <v>9</v>
      </c>
      <c r="V2629">
        <v>3</v>
      </c>
      <c r="W2629">
        <v>0</v>
      </c>
      <c r="X2629">
        <v>0</v>
      </c>
      <c r="Y2629">
        <v>0</v>
      </c>
      <c r="Z2629">
        <v>4</v>
      </c>
      <c r="AA2629">
        <v>4</v>
      </c>
      <c r="AB2629">
        <v>3.5</v>
      </c>
      <c r="AC2629">
        <v>4</v>
      </c>
      <c r="AD2629">
        <v>0</v>
      </c>
      <c r="AE2629">
        <v>0</v>
      </c>
    </row>
    <row r="2630" spans="1:31" x14ac:dyDescent="0.25">
      <c r="A2630" t="s">
        <v>2656</v>
      </c>
      <c r="B2630" t="s">
        <v>7731</v>
      </c>
      <c r="C2630" t="s">
        <v>10153</v>
      </c>
      <c r="D2630" t="s">
        <v>10184</v>
      </c>
      <c r="E2630">
        <v>42.239643000000001</v>
      </c>
      <c r="F2630">
        <v>-8.7264959999999991</v>
      </c>
      <c r="G2630" t="s">
        <v>10545</v>
      </c>
      <c r="H2630" t="s">
        <v>13248</v>
      </c>
      <c r="I2630" t="s">
        <v>15759</v>
      </c>
      <c r="J2630" t="s">
        <v>16644</v>
      </c>
      <c r="K2630" t="s">
        <v>16659</v>
      </c>
      <c r="L2630" t="s">
        <v>18063</v>
      </c>
      <c r="M2630" t="s">
        <v>18063</v>
      </c>
      <c r="N2630" t="s">
        <v>18062</v>
      </c>
      <c r="O2630">
        <v>7</v>
      </c>
      <c r="P2630">
        <v>38.5</v>
      </c>
      <c r="Q2630">
        <v>13</v>
      </c>
      <c r="R2630">
        <v>4</v>
      </c>
      <c r="S2630">
        <v>393</v>
      </c>
      <c r="T2630">
        <f t="shared" si="41"/>
        <v>1572</v>
      </c>
      <c r="U2630">
        <v>19</v>
      </c>
      <c r="V2630">
        <v>7</v>
      </c>
      <c r="W2630">
        <v>5</v>
      </c>
      <c r="X2630">
        <v>1</v>
      </c>
      <c r="Y2630">
        <v>1</v>
      </c>
      <c r="Z2630">
        <v>4</v>
      </c>
      <c r="AA2630">
        <v>4</v>
      </c>
      <c r="AB2630">
        <v>3.5</v>
      </c>
      <c r="AC2630">
        <v>3.5</v>
      </c>
      <c r="AD2630">
        <v>0</v>
      </c>
      <c r="AE2630">
        <v>0</v>
      </c>
    </row>
    <row r="2631" spans="1:31" x14ac:dyDescent="0.25">
      <c r="A2631" t="s">
        <v>2657</v>
      </c>
      <c r="B2631" t="s">
        <v>7732</v>
      </c>
      <c r="C2631" t="s">
        <v>10153</v>
      </c>
      <c r="D2631" t="s">
        <v>10184</v>
      </c>
      <c r="E2631">
        <v>42.239919999999998</v>
      </c>
      <c r="F2631">
        <v>-8.7257049999999996</v>
      </c>
      <c r="G2631" t="s">
        <v>10236</v>
      </c>
      <c r="H2631" t="s">
        <v>13249</v>
      </c>
      <c r="I2631" t="s">
        <v>15734</v>
      </c>
      <c r="J2631" t="s">
        <v>16643</v>
      </c>
      <c r="K2631" t="s">
        <v>16742</v>
      </c>
      <c r="L2631" t="s">
        <v>18063</v>
      </c>
      <c r="M2631" t="s">
        <v>18063</v>
      </c>
      <c r="N2631" t="s">
        <v>18062</v>
      </c>
      <c r="O2631">
        <v>6</v>
      </c>
      <c r="P2631">
        <v>50.5</v>
      </c>
      <c r="Q2631">
        <v>11</v>
      </c>
      <c r="R2631">
        <v>4.5</v>
      </c>
      <c r="S2631">
        <v>809</v>
      </c>
      <c r="T2631">
        <f t="shared" si="41"/>
        <v>3640.5</v>
      </c>
      <c r="U2631">
        <v>48</v>
      </c>
      <c r="V2631">
        <v>16</v>
      </c>
      <c r="W2631">
        <v>4</v>
      </c>
      <c r="X2631">
        <v>3</v>
      </c>
      <c r="Y2631">
        <v>3</v>
      </c>
      <c r="Z2631">
        <v>4.5</v>
      </c>
      <c r="AA2631">
        <v>4.5</v>
      </c>
      <c r="AB2631">
        <v>4</v>
      </c>
      <c r="AC2631">
        <v>4</v>
      </c>
      <c r="AD2631">
        <v>0</v>
      </c>
      <c r="AE2631">
        <v>0</v>
      </c>
    </row>
    <row r="2632" spans="1:31" x14ac:dyDescent="0.25">
      <c r="A2632" t="s">
        <v>2658</v>
      </c>
      <c r="B2632" t="s">
        <v>7733</v>
      </c>
      <c r="C2632" t="s">
        <v>10153</v>
      </c>
      <c r="D2632" t="s">
        <v>10184</v>
      </c>
      <c r="E2632">
        <v>42.239980000000003</v>
      </c>
      <c r="F2632">
        <v>-8.7257479999999994</v>
      </c>
      <c r="G2632" t="s">
        <v>10243</v>
      </c>
      <c r="H2632" t="s">
        <v>13250</v>
      </c>
      <c r="I2632" t="s">
        <v>15939</v>
      </c>
      <c r="J2632" t="s">
        <v>16643</v>
      </c>
      <c r="K2632" t="s">
        <v>16936</v>
      </c>
      <c r="L2632" t="s">
        <v>18062</v>
      </c>
      <c r="M2632" t="s">
        <v>18063</v>
      </c>
      <c r="N2632" t="s">
        <v>18062</v>
      </c>
      <c r="O2632">
        <v>7</v>
      </c>
      <c r="P2632">
        <v>84</v>
      </c>
      <c r="Q2632">
        <v>7</v>
      </c>
      <c r="R2632">
        <v>4.5</v>
      </c>
      <c r="S2632">
        <v>384</v>
      </c>
      <c r="T2632">
        <f t="shared" si="41"/>
        <v>1728</v>
      </c>
      <c r="U2632">
        <v>15</v>
      </c>
      <c r="V2632">
        <v>6</v>
      </c>
      <c r="W2632">
        <v>1</v>
      </c>
      <c r="X2632">
        <v>0</v>
      </c>
      <c r="Y2632">
        <v>0</v>
      </c>
      <c r="Z2632">
        <v>4</v>
      </c>
      <c r="AA2632">
        <v>4.5</v>
      </c>
      <c r="AB2632">
        <v>4</v>
      </c>
      <c r="AC2632">
        <v>4</v>
      </c>
      <c r="AD2632">
        <v>0</v>
      </c>
      <c r="AE2632">
        <v>0</v>
      </c>
    </row>
    <row r="2633" spans="1:31" x14ac:dyDescent="0.25">
      <c r="A2633" t="s">
        <v>2659</v>
      </c>
      <c r="B2633" t="s">
        <v>7734</v>
      </c>
      <c r="C2633" t="s">
        <v>10156</v>
      </c>
      <c r="D2633" t="s">
        <v>10207</v>
      </c>
      <c r="E2633">
        <v>37.603996000000002</v>
      </c>
      <c r="F2633">
        <v>-0.99025399999999997</v>
      </c>
      <c r="G2633" t="s">
        <v>10339</v>
      </c>
      <c r="H2633" t="s">
        <v>13251</v>
      </c>
      <c r="I2633" t="s">
        <v>15733</v>
      </c>
      <c r="J2633" t="s">
        <v>16643</v>
      </c>
      <c r="K2633" t="s">
        <v>16666</v>
      </c>
      <c r="L2633" t="s">
        <v>18063</v>
      </c>
      <c r="M2633" t="s">
        <v>18063</v>
      </c>
      <c r="N2633" t="s">
        <v>18063</v>
      </c>
      <c r="O2633">
        <v>7</v>
      </c>
      <c r="P2633">
        <v>42.5</v>
      </c>
      <c r="Q2633">
        <v>13</v>
      </c>
      <c r="R2633">
        <v>3.5</v>
      </c>
      <c r="S2633">
        <v>325</v>
      </c>
      <c r="T2633">
        <f t="shared" si="41"/>
        <v>1137.5</v>
      </c>
      <c r="U2633">
        <v>13</v>
      </c>
      <c r="V2633">
        <v>11</v>
      </c>
      <c r="W2633">
        <v>3</v>
      </c>
      <c r="X2633">
        <v>1</v>
      </c>
      <c r="Y2633">
        <v>1</v>
      </c>
      <c r="Z2633">
        <v>3.5</v>
      </c>
      <c r="AA2633">
        <v>3.5</v>
      </c>
      <c r="AB2633">
        <v>3.5</v>
      </c>
      <c r="AC2633">
        <v>4</v>
      </c>
      <c r="AD2633">
        <v>0</v>
      </c>
      <c r="AE2633">
        <v>0</v>
      </c>
    </row>
    <row r="2634" spans="1:31" x14ac:dyDescent="0.25">
      <c r="A2634" t="s">
        <v>2660</v>
      </c>
      <c r="B2634" t="s">
        <v>7735</v>
      </c>
      <c r="C2634" t="s">
        <v>10156</v>
      </c>
      <c r="D2634" t="s">
        <v>10207</v>
      </c>
      <c r="E2634">
        <v>37.599640000000001</v>
      </c>
      <c r="F2634">
        <v>-0.98522600000000005</v>
      </c>
      <c r="G2634" t="s">
        <v>10312</v>
      </c>
      <c r="H2634" t="s">
        <v>13252</v>
      </c>
      <c r="I2634" t="s">
        <v>15739</v>
      </c>
      <c r="J2634" t="s">
        <v>16643</v>
      </c>
      <c r="K2634" t="s">
        <v>16663</v>
      </c>
      <c r="L2634" t="s">
        <v>18062</v>
      </c>
      <c r="M2634" t="s">
        <v>18062</v>
      </c>
      <c r="N2634" t="s">
        <v>18062</v>
      </c>
      <c r="O2634">
        <v>7</v>
      </c>
      <c r="P2634">
        <v>35</v>
      </c>
      <c r="Q2634">
        <v>14</v>
      </c>
      <c r="R2634">
        <v>4</v>
      </c>
      <c r="S2634">
        <v>584</v>
      </c>
      <c r="T2634">
        <f t="shared" si="41"/>
        <v>2336</v>
      </c>
      <c r="U2634">
        <v>88</v>
      </c>
      <c r="V2634">
        <v>65</v>
      </c>
      <c r="W2634">
        <v>25</v>
      </c>
      <c r="X2634">
        <v>15</v>
      </c>
      <c r="Y2634">
        <v>12</v>
      </c>
      <c r="Z2634">
        <v>4</v>
      </c>
      <c r="AA2634">
        <v>4</v>
      </c>
      <c r="AB2634">
        <v>3.5</v>
      </c>
      <c r="AC2634">
        <v>4</v>
      </c>
      <c r="AD2634">
        <v>0</v>
      </c>
      <c r="AE2634">
        <v>0</v>
      </c>
    </row>
    <row r="2635" spans="1:31" x14ac:dyDescent="0.25">
      <c r="A2635" t="s">
        <v>2661</v>
      </c>
      <c r="B2635" t="s">
        <v>7736</v>
      </c>
      <c r="C2635" t="s">
        <v>10156</v>
      </c>
      <c r="D2635" t="s">
        <v>10207</v>
      </c>
      <c r="E2635">
        <v>37.605342999999998</v>
      </c>
      <c r="F2635">
        <v>-0.989788</v>
      </c>
      <c r="G2635" t="s">
        <v>10254</v>
      </c>
      <c r="H2635" t="s">
        <v>13253</v>
      </c>
      <c r="I2635" t="s">
        <v>15733</v>
      </c>
      <c r="J2635" t="s">
        <v>16643</v>
      </c>
      <c r="K2635" t="s">
        <v>16646</v>
      </c>
      <c r="L2635" t="s">
        <v>18062</v>
      </c>
      <c r="M2635" t="s">
        <v>18062</v>
      </c>
      <c r="N2635" t="s">
        <v>18062</v>
      </c>
      <c r="O2635">
        <v>6</v>
      </c>
      <c r="P2635">
        <v>35.5</v>
      </c>
      <c r="Q2635">
        <v>11</v>
      </c>
      <c r="R2635">
        <v>4.5</v>
      </c>
      <c r="S2635">
        <v>924</v>
      </c>
      <c r="T2635">
        <f t="shared" si="41"/>
        <v>4158</v>
      </c>
      <c r="U2635">
        <v>88</v>
      </c>
      <c r="V2635">
        <v>31</v>
      </c>
      <c r="W2635">
        <v>11</v>
      </c>
      <c r="X2635">
        <v>3</v>
      </c>
      <c r="Y2635">
        <v>2</v>
      </c>
      <c r="Z2635">
        <v>4.5</v>
      </c>
      <c r="AA2635">
        <v>4.5</v>
      </c>
      <c r="AB2635">
        <v>4</v>
      </c>
      <c r="AC2635">
        <v>4</v>
      </c>
      <c r="AD2635">
        <v>0</v>
      </c>
      <c r="AE2635">
        <v>0</v>
      </c>
    </row>
    <row r="2636" spans="1:31" x14ac:dyDescent="0.25">
      <c r="A2636" t="s">
        <v>2662</v>
      </c>
      <c r="B2636" t="s">
        <v>6882</v>
      </c>
      <c r="C2636" t="s">
        <v>10156</v>
      </c>
      <c r="D2636" t="s">
        <v>10207</v>
      </c>
      <c r="E2636">
        <v>37.605476000000003</v>
      </c>
      <c r="F2636">
        <v>-0.98427699999999996</v>
      </c>
      <c r="G2636" t="s">
        <v>10315</v>
      </c>
      <c r="H2636" t="s">
        <v>13254</v>
      </c>
      <c r="I2636" t="s">
        <v>15733</v>
      </c>
      <c r="J2636" t="s">
        <v>16643</v>
      </c>
      <c r="K2636" t="s">
        <v>16666</v>
      </c>
      <c r="L2636" t="s">
        <v>18062</v>
      </c>
      <c r="M2636" t="s">
        <v>18062</v>
      </c>
      <c r="N2636" t="s">
        <v>18062</v>
      </c>
      <c r="O2636">
        <v>7</v>
      </c>
      <c r="P2636">
        <v>61.5</v>
      </c>
      <c r="Q2636">
        <v>12</v>
      </c>
      <c r="R2636">
        <v>4</v>
      </c>
      <c r="S2636">
        <v>326</v>
      </c>
      <c r="T2636">
        <f t="shared" si="41"/>
        <v>1304</v>
      </c>
      <c r="U2636">
        <v>17</v>
      </c>
      <c r="V2636">
        <v>5</v>
      </c>
      <c r="W2636">
        <v>3</v>
      </c>
      <c r="X2636">
        <v>1</v>
      </c>
      <c r="Y2636">
        <v>0</v>
      </c>
      <c r="Z2636">
        <v>4</v>
      </c>
      <c r="AA2636">
        <v>4.5</v>
      </c>
      <c r="AB2636">
        <v>4</v>
      </c>
      <c r="AC2636">
        <v>4.5</v>
      </c>
      <c r="AD2636">
        <v>0</v>
      </c>
      <c r="AE2636">
        <v>0</v>
      </c>
    </row>
    <row r="2637" spans="1:31" x14ac:dyDescent="0.25">
      <c r="A2637" t="s">
        <v>2663</v>
      </c>
      <c r="B2637" t="s">
        <v>7737</v>
      </c>
      <c r="C2637" t="s">
        <v>10156</v>
      </c>
      <c r="D2637" t="s">
        <v>10207</v>
      </c>
      <c r="E2637">
        <v>37.606969999999997</v>
      </c>
      <c r="F2637">
        <v>-0.976989</v>
      </c>
      <c r="G2637" t="s">
        <v>10324</v>
      </c>
      <c r="H2637" t="s">
        <v>13255</v>
      </c>
      <c r="I2637" t="s">
        <v>15746</v>
      </c>
      <c r="J2637" t="s">
        <v>16643</v>
      </c>
      <c r="K2637" t="s">
        <v>16668</v>
      </c>
      <c r="L2637" t="s">
        <v>18062</v>
      </c>
      <c r="M2637" t="s">
        <v>18062</v>
      </c>
      <c r="N2637" t="s">
        <v>18062</v>
      </c>
      <c r="O2637">
        <v>7</v>
      </c>
      <c r="P2637">
        <v>91</v>
      </c>
      <c r="Q2637">
        <v>7</v>
      </c>
      <c r="R2637">
        <v>4</v>
      </c>
      <c r="S2637">
        <v>354</v>
      </c>
      <c r="T2637">
        <f t="shared" si="41"/>
        <v>1416</v>
      </c>
      <c r="U2637">
        <v>36</v>
      </c>
      <c r="V2637">
        <v>15</v>
      </c>
      <c r="W2637">
        <v>2</v>
      </c>
      <c r="X2637">
        <v>6</v>
      </c>
      <c r="Y2637">
        <v>1</v>
      </c>
      <c r="Z2637">
        <v>4.5</v>
      </c>
      <c r="AA2637">
        <v>4</v>
      </c>
      <c r="AB2637">
        <v>4</v>
      </c>
      <c r="AC2637">
        <v>4</v>
      </c>
      <c r="AD2637">
        <v>0</v>
      </c>
      <c r="AE2637">
        <v>0</v>
      </c>
    </row>
    <row r="2638" spans="1:31" x14ac:dyDescent="0.25">
      <c r="A2638" t="s">
        <v>2664</v>
      </c>
      <c r="B2638" t="s">
        <v>7738</v>
      </c>
      <c r="C2638" t="s">
        <v>10156</v>
      </c>
      <c r="D2638" t="s">
        <v>10207</v>
      </c>
      <c r="E2638">
        <v>37.605423000000002</v>
      </c>
      <c r="F2638">
        <v>-0.98382099999999995</v>
      </c>
      <c r="G2638" t="s">
        <v>10322</v>
      </c>
      <c r="H2638" t="s">
        <v>13256</v>
      </c>
      <c r="I2638" t="s">
        <v>15762</v>
      </c>
      <c r="J2638" t="s">
        <v>16644</v>
      </c>
      <c r="K2638" t="s">
        <v>16666</v>
      </c>
      <c r="L2638" t="s">
        <v>18062</v>
      </c>
      <c r="M2638" t="s">
        <v>18062</v>
      </c>
      <c r="N2638" t="s">
        <v>18062</v>
      </c>
      <c r="O2638">
        <v>6</v>
      </c>
      <c r="P2638">
        <v>22</v>
      </c>
      <c r="Q2638">
        <v>10</v>
      </c>
      <c r="R2638">
        <v>4.5</v>
      </c>
      <c r="S2638">
        <v>1065</v>
      </c>
      <c r="T2638">
        <f t="shared" si="41"/>
        <v>4792.5</v>
      </c>
      <c r="U2638">
        <v>80</v>
      </c>
      <c r="V2638">
        <v>10</v>
      </c>
      <c r="W2638">
        <v>8</v>
      </c>
      <c r="X2638">
        <v>2</v>
      </c>
      <c r="Y2638">
        <v>2</v>
      </c>
      <c r="Z2638">
        <v>4.5</v>
      </c>
      <c r="AA2638">
        <v>4.5</v>
      </c>
      <c r="AB2638">
        <v>4</v>
      </c>
      <c r="AC2638">
        <v>4.5</v>
      </c>
      <c r="AD2638">
        <v>0</v>
      </c>
      <c r="AE2638">
        <v>1</v>
      </c>
    </row>
    <row r="2639" spans="1:31" x14ac:dyDescent="0.25">
      <c r="A2639" t="s">
        <v>2665</v>
      </c>
      <c r="B2639" t="s">
        <v>7739</v>
      </c>
      <c r="C2639" t="s">
        <v>10156</v>
      </c>
      <c r="D2639" t="s">
        <v>10207</v>
      </c>
      <c r="E2639">
        <v>37.603870000000001</v>
      </c>
      <c r="F2639">
        <v>-0.98929800000000001</v>
      </c>
      <c r="G2639" t="s">
        <v>10254</v>
      </c>
      <c r="H2639" t="s">
        <v>13257</v>
      </c>
      <c r="I2639" t="s">
        <v>15860</v>
      </c>
      <c r="J2639" t="s">
        <v>16644</v>
      </c>
      <c r="K2639" t="s">
        <v>16668</v>
      </c>
      <c r="L2639" t="s">
        <v>18062</v>
      </c>
      <c r="M2639" t="s">
        <v>18062</v>
      </c>
      <c r="N2639" t="s">
        <v>18062</v>
      </c>
      <c r="O2639">
        <v>7</v>
      </c>
      <c r="P2639">
        <v>38.5</v>
      </c>
      <c r="Q2639">
        <v>14</v>
      </c>
      <c r="R2639">
        <v>4.5</v>
      </c>
      <c r="S2639">
        <v>475</v>
      </c>
      <c r="T2639">
        <f t="shared" si="41"/>
        <v>2137.5</v>
      </c>
      <c r="U2639">
        <v>60</v>
      </c>
      <c r="V2639">
        <v>16</v>
      </c>
      <c r="W2639">
        <v>2</v>
      </c>
      <c r="X2639">
        <v>3</v>
      </c>
      <c r="Y2639">
        <v>2</v>
      </c>
      <c r="Z2639">
        <v>4.5</v>
      </c>
      <c r="AA2639">
        <v>4.5</v>
      </c>
      <c r="AB2639">
        <v>4</v>
      </c>
      <c r="AC2639">
        <v>4</v>
      </c>
      <c r="AD2639">
        <v>0</v>
      </c>
      <c r="AE2639">
        <v>0</v>
      </c>
    </row>
    <row r="2640" spans="1:31" x14ac:dyDescent="0.25">
      <c r="A2640" t="s">
        <v>2666</v>
      </c>
      <c r="B2640" t="s">
        <v>7740</v>
      </c>
      <c r="C2640" t="s">
        <v>10148</v>
      </c>
      <c r="D2640" t="s">
        <v>10164</v>
      </c>
      <c r="E2640">
        <v>39.990810000000003</v>
      </c>
      <c r="F2640">
        <v>-4.3271999999999998E-2</v>
      </c>
      <c r="G2640" t="s">
        <v>10236</v>
      </c>
      <c r="H2640" t="s">
        <v>13258</v>
      </c>
      <c r="I2640" t="s">
        <v>15866</v>
      </c>
      <c r="J2640" t="s">
        <v>16643</v>
      </c>
      <c r="K2640" t="s">
        <v>16790</v>
      </c>
      <c r="L2640" t="s">
        <v>18062</v>
      </c>
      <c r="M2640" t="s">
        <v>18062</v>
      </c>
      <c r="N2640" t="s">
        <v>18062</v>
      </c>
      <c r="O2640">
        <v>6</v>
      </c>
      <c r="P2640">
        <v>16</v>
      </c>
      <c r="Q2640">
        <v>8</v>
      </c>
      <c r="R2640">
        <v>4.5</v>
      </c>
      <c r="S2640">
        <v>654</v>
      </c>
      <c r="T2640">
        <f t="shared" si="41"/>
        <v>2943</v>
      </c>
      <c r="U2640">
        <v>8</v>
      </c>
      <c r="V2640">
        <v>0</v>
      </c>
      <c r="W2640">
        <v>1</v>
      </c>
      <c r="X2640">
        <v>0</v>
      </c>
      <c r="Y2640">
        <v>0</v>
      </c>
      <c r="Z2640">
        <v>4.5</v>
      </c>
      <c r="AA2640">
        <v>4.5</v>
      </c>
      <c r="AB2640">
        <v>4.5</v>
      </c>
      <c r="AC2640">
        <v>4</v>
      </c>
      <c r="AD2640">
        <v>0</v>
      </c>
      <c r="AE2640">
        <v>0</v>
      </c>
    </row>
    <row r="2641" spans="1:31" x14ac:dyDescent="0.25">
      <c r="A2641" t="s">
        <v>2667</v>
      </c>
      <c r="B2641" t="s">
        <v>7741</v>
      </c>
      <c r="C2641" t="s">
        <v>10148</v>
      </c>
      <c r="D2641" t="s">
        <v>10164</v>
      </c>
      <c r="E2641">
        <v>39.983448000000003</v>
      </c>
      <c r="F2641">
        <v>-3.7159999999999999E-2</v>
      </c>
      <c r="G2641" t="s">
        <v>10296</v>
      </c>
      <c r="H2641" t="s">
        <v>13259</v>
      </c>
      <c r="I2641" t="s">
        <v>16309</v>
      </c>
      <c r="J2641" t="s">
        <v>16643</v>
      </c>
      <c r="K2641" t="s">
        <v>17469</v>
      </c>
      <c r="L2641" t="s">
        <v>18062</v>
      </c>
      <c r="M2641" t="s">
        <v>18062</v>
      </c>
      <c r="N2641" t="s">
        <v>18062</v>
      </c>
      <c r="O2641">
        <v>5</v>
      </c>
      <c r="P2641">
        <v>27.5</v>
      </c>
      <c r="Q2641">
        <v>7</v>
      </c>
      <c r="R2641">
        <v>4.5</v>
      </c>
      <c r="S2641">
        <v>424</v>
      </c>
      <c r="T2641">
        <f t="shared" si="41"/>
        <v>1908</v>
      </c>
      <c r="U2641">
        <v>12</v>
      </c>
      <c r="V2641">
        <v>2</v>
      </c>
      <c r="W2641">
        <v>0</v>
      </c>
      <c r="X2641">
        <v>0</v>
      </c>
      <c r="Y2641">
        <v>0</v>
      </c>
      <c r="Z2641">
        <v>4.5</v>
      </c>
      <c r="AA2641">
        <v>5</v>
      </c>
      <c r="AB2641">
        <v>4.5</v>
      </c>
      <c r="AC2641">
        <v>4</v>
      </c>
      <c r="AD2641">
        <v>1</v>
      </c>
      <c r="AE2641">
        <v>0</v>
      </c>
    </row>
    <row r="2642" spans="1:31" x14ac:dyDescent="0.25">
      <c r="A2642" t="s">
        <v>2668</v>
      </c>
      <c r="B2642" t="s">
        <v>7742</v>
      </c>
      <c r="C2642" t="s">
        <v>10148</v>
      </c>
      <c r="D2642" t="s">
        <v>10164</v>
      </c>
      <c r="E2642">
        <v>39.981400000000001</v>
      </c>
      <c r="F2642">
        <v>-3.3681000000000003E-2</v>
      </c>
      <c r="G2642" t="s">
        <v>10327</v>
      </c>
      <c r="H2642" t="s">
        <v>13260</v>
      </c>
      <c r="I2642" t="s">
        <v>15733</v>
      </c>
      <c r="J2642" t="s">
        <v>16643</v>
      </c>
      <c r="K2642" t="s">
        <v>16666</v>
      </c>
      <c r="L2642" t="s">
        <v>18062</v>
      </c>
      <c r="M2642" t="s">
        <v>18062</v>
      </c>
      <c r="N2642" t="s">
        <v>18062</v>
      </c>
      <c r="O2642">
        <v>6</v>
      </c>
      <c r="P2642">
        <v>21</v>
      </c>
      <c r="Q2642">
        <v>10</v>
      </c>
      <c r="R2642">
        <v>4.5</v>
      </c>
      <c r="S2642">
        <v>327</v>
      </c>
      <c r="T2642">
        <f t="shared" si="41"/>
        <v>1471.5</v>
      </c>
      <c r="U2642">
        <v>5</v>
      </c>
      <c r="V2642">
        <v>2</v>
      </c>
      <c r="W2642">
        <v>1</v>
      </c>
      <c r="X2642">
        <v>0</v>
      </c>
      <c r="Y2642">
        <v>0</v>
      </c>
      <c r="Z2642">
        <v>4</v>
      </c>
      <c r="AA2642">
        <v>4</v>
      </c>
      <c r="AB2642">
        <v>4</v>
      </c>
      <c r="AC2642">
        <v>4.5</v>
      </c>
      <c r="AD2642">
        <v>0</v>
      </c>
      <c r="AE2642">
        <v>0</v>
      </c>
    </row>
    <row r="2643" spans="1:31" x14ac:dyDescent="0.25">
      <c r="A2643" t="s">
        <v>2669</v>
      </c>
      <c r="B2643" t="s">
        <v>7743</v>
      </c>
      <c r="C2643" t="s">
        <v>10148</v>
      </c>
      <c r="D2643" t="s">
        <v>10164</v>
      </c>
      <c r="E2643">
        <v>39.975696999999997</v>
      </c>
      <c r="F2643">
        <v>-4.5628000000000002E-2</v>
      </c>
      <c r="G2643" t="s">
        <v>10327</v>
      </c>
      <c r="H2643" t="s">
        <v>13261</v>
      </c>
      <c r="I2643" t="s">
        <v>15755</v>
      </c>
      <c r="J2643" t="s">
        <v>16645</v>
      </c>
      <c r="K2643" t="s">
        <v>16666</v>
      </c>
      <c r="L2643" t="s">
        <v>18062</v>
      </c>
      <c r="M2643" t="s">
        <v>18062</v>
      </c>
      <c r="N2643" t="s">
        <v>18062</v>
      </c>
      <c r="O2643">
        <v>7</v>
      </c>
      <c r="P2643">
        <v>60</v>
      </c>
      <c r="Q2643">
        <v>8</v>
      </c>
      <c r="R2643">
        <v>4.5</v>
      </c>
      <c r="S2643">
        <v>1217</v>
      </c>
      <c r="T2643">
        <f t="shared" si="41"/>
        <v>5476.5</v>
      </c>
      <c r="U2643">
        <v>23</v>
      </c>
      <c r="V2643">
        <v>8</v>
      </c>
      <c r="W2643">
        <v>2</v>
      </c>
      <c r="X2643">
        <v>0</v>
      </c>
      <c r="Y2643">
        <v>0</v>
      </c>
      <c r="Z2643">
        <v>4.5</v>
      </c>
      <c r="AA2643">
        <v>4.5</v>
      </c>
      <c r="AB2643">
        <v>4.5</v>
      </c>
      <c r="AC2643">
        <v>4.5</v>
      </c>
      <c r="AD2643">
        <v>0</v>
      </c>
      <c r="AE2643">
        <v>0</v>
      </c>
    </row>
    <row r="2644" spans="1:31" x14ac:dyDescent="0.25">
      <c r="A2644" t="s">
        <v>2670</v>
      </c>
      <c r="B2644" t="s">
        <v>7744</v>
      </c>
      <c r="C2644" t="s">
        <v>10148</v>
      </c>
      <c r="D2644" t="s">
        <v>10164</v>
      </c>
      <c r="E2644">
        <v>39.975189999999998</v>
      </c>
      <c r="F2644">
        <v>-6.9263000000000005E-2</v>
      </c>
      <c r="G2644" t="s">
        <v>10241</v>
      </c>
      <c r="H2644" t="s">
        <v>13262</v>
      </c>
      <c r="I2644" t="s">
        <v>15749</v>
      </c>
      <c r="J2644" t="s">
        <v>16643</v>
      </c>
      <c r="K2644" t="s">
        <v>17470</v>
      </c>
      <c r="L2644" t="s">
        <v>18063</v>
      </c>
      <c r="M2644" t="s">
        <v>18063</v>
      </c>
      <c r="N2644" t="s">
        <v>18062</v>
      </c>
      <c r="O2644">
        <v>6</v>
      </c>
      <c r="P2644">
        <v>25.5</v>
      </c>
      <c r="Q2644">
        <v>9</v>
      </c>
      <c r="R2644">
        <v>4.5</v>
      </c>
      <c r="S2644">
        <v>483</v>
      </c>
      <c r="T2644">
        <f t="shared" si="41"/>
        <v>2173.5</v>
      </c>
      <c r="U2644">
        <v>6</v>
      </c>
      <c r="V2644">
        <v>1</v>
      </c>
      <c r="W2644">
        <v>0</v>
      </c>
      <c r="X2644">
        <v>0</v>
      </c>
      <c r="Y2644">
        <v>1</v>
      </c>
      <c r="Z2644">
        <v>4.5</v>
      </c>
      <c r="AA2644">
        <v>4.5</v>
      </c>
      <c r="AB2644">
        <v>4</v>
      </c>
      <c r="AC2644">
        <v>4</v>
      </c>
      <c r="AD2644">
        <v>0</v>
      </c>
      <c r="AE2644">
        <v>0</v>
      </c>
    </row>
    <row r="2645" spans="1:31" x14ac:dyDescent="0.25">
      <c r="A2645" t="s">
        <v>2671</v>
      </c>
      <c r="B2645" t="s">
        <v>7745</v>
      </c>
      <c r="C2645" t="s">
        <v>10148</v>
      </c>
      <c r="D2645" t="s">
        <v>10164</v>
      </c>
      <c r="E2645">
        <v>39.986190000000001</v>
      </c>
      <c r="F2645">
        <v>-4.2386E-2</v>
      </c>
      <c r="G2645" t="s">
        <v>10362</v>
      </c>
      <c r="H2645" t="s">
        <v>13263</v>
      </c>
      <c r="I2645" t="s">
        <v>15744</v>
      </c>
      <c r="J2645" t="s">
        <v>16643</v>
      </c>
      <c r="K2645" t="s">
        <v>16767</v>
      </c>
      <c r="L2645" t="s">
        <v>18062</v>
      </c>
      <c r="M2645" t="s">
        <v>18062</v>
      </c>
      <c r="N2645" t="s">
        <v>18062</v>
      </c>
      <c r="O2645">
        <v>6</v>
      </c>
      <c r="P2645">
        <v>21</v>
      </c>
      <c r="Q2645">
        <v>8</v>
      </c>
      <c r="R2645">
        <v>4.5</v>
      </c>
      <c r="S2645">
        <v>376</v>
      </c>
      <c r="T2645">
        <f t="shared" si="41"/>
        <v>1692</v>
      </c>
      <c r="U2645">
        <v>8</v>
      </c>
      <c r="V2645">
        <v>3</v>
      </c>
      <c r="W2645">
        <v>0</v>
      </c>
      <c r="X2645">
        <v>2</v>
      </c>
      <c r="Y2645">
        <v>0</v>
      </c>
      <c r="Z2645">
        <v>4.5</v>
      </c>
      <c r="AA2645">
        <v>4.5</v>
      </c>
      <c r="AB2645">
        <v>4.5</v>
      </c>
      <c r="AC2645">
        <v>4.5</v>
      </c>
      <c r="AD2645">
        <v>0</v>
      </c>
      <c r="AE2645">
        <v>0</v>
      </c>
    </row>
    <row r="2646" spans="1:31" x14ac:dyDescent="0.25">
      <c r="A2646" t="s">
        <v>2672</v>
      </c>
      <c r="B2646" t="s">
        <v>7746</v>
      </c>
      <c r="C2646" t="s">
        <v>10148</v>
      </c>
      <c r="D2646" t="s">
        <v>10164</v>
      </c>
      <c r="E2646">
        <v>39.980939999999997</v>
      </c>
      <c r="F2646">
        <v>-3.4028000000000003E-2</v>
      </c>
      <c r="G2646" t="s">
        <v>10269</v>
      </c>
      <c r="H2646" t="s">
        <v>13264</v>
      </c>
      <c r="I2646" t="s">
        <v>15748</v>
      </c>
      <c r="J2646" t="s">
        <v>16643</v>
      </c>
      <c r="K2646" t="s">
        <v>16688</v>
      </c>
      <c r="L2646" t="s">
        <v>18062</v>
      </c>
      <c r="M2646" t="s">
        <v>18062</v>
      </c>
      <c r="N2646" t="s">
        <v>18062</v>
      </c>
      <c r="O2646">
        <v>6</v>
      </c>
      <c r="P2646">
        <v>15</v>
      </c>
      <c r="Q2646">
        <v>6</v>
      </c>
      <c r="R2646">
        <v>4.5</v>
      </c>
      <c r="S2646">
        <v>460</v>
      </c>
      <c r="T2646">
        <f t="shared" si="41"/>
        <v>2070</v>
      </c>
      <c r="U2646">
        <v>4</v>
      </c>
      <c r="V2646">
        <v>4</v>
      </c>
      <c r="W2646">
        <v>0</v>
      </c>
      <c r="X2646">
        <v>0</v>
      </c>
      <c r="Y2646">
        <v>0</v>
      </c>
      <c r="Z2646">
        <v>4.5</v>
      </c>
      <c r="AA2646">
        <v>4</v>
      </c>
      <c r="AB2646">
        <v>4.5</v>
      </c>
      <c r="AC2646">
        <v>4.5</v>
      </c>
      <c r="AD2646">
        <v>0</v>
      </c>
      <c r="AE2646">
        <v>0</v>
      </c>
    </row>
    <row r="2647" spans="1:31" x14ac:dyDescent="0.25">
      <c r="A2647" t="s">
        <v>2673</v>
      </c>
      <c r="B2647" t="s">
        <v>7747</v>
      </c>
      <c r="C2647" t="s">
        <v>10148</v>
      </c>
      <c r="D2647" t="s">
        <v>10164</v>
      </c>
      <c r="E2647">
        <v>39.991306000000002</v>
      </c>
      <c r="F2647">
        <v>-3.8727999999999999E-2</v>
      </c>
      <c r="G2647" t="s">
        <v>10249</v>
      </c>
      <c r="H2647" t="s">
        <v>13265</v>
      </c>
      <c r="I2647" t="s">
        <v>15739</v>
      </c>
      <c r="J2647" t="s">
        <v>16643</v>
      </c>
      <c r="K2647" t="s">
        <v>16833</v>
      </c>
      <c r="L2647" t="s">
        <v>18062</v>
      </c>
      <c r="M2647" t="s">
        <v>18062</v>
      </c>
      <c r="N2647" t="s">
        <v>18062</v>
      </c>
      <c r="O2647">
        <v>7</v>
      </c>
      <c r="P2647">
        <v>40</v>
      </c>
      <c r="Q2647">
        <v>14</v>
      </c>
      <c r="R2647">
        <v>4</v>
      </c>
      <c r="S2647">
        <v>416</v>
      </c>
      <c r="T2647">
        <f t="shared" si="41"/>
        <v>1664</v>
      </c>
      <c r="U2647">
        <v>7</v>
      </c>
      <c r="V2647">
        <v>1</v>
      </c>
      <c r="W2647">
        <v>0</v>
      </c>
      <c r="X2647">
        <v>0</v>
      </c>
      <c r="Y2647">
        <v>1</v>
      </c>
      <c r="Z2647">
        <v>4.5</v>
      </c>
      <c r="AA2647">
        <v>4</v>
      </c>
      <c r="AB2647">
        <v>4</v>
      </c>
      <c r="AC2647">
        <v>3.5</v>
      </c>
      <c r="AD2647">
        <v>0</v>
      </c>
      <c r="AE2647">
        <v>0</v>
      </c>
    </row>
    <row r="2648" spans="1:31" x14ac:dyDescent="0.25">
      <c r="A2648" t="s">
        <v>2674</v>
      </c>
      <c r="B2648" t="s">
        <v>7748</v>
      </c>
      <c r="C2648" t="s">
        <v>10148</v>
      </c>
      <c r="D2648" t="s">
        <v>10162</v>
      </c>
      <c r="E2648">
        <v>38.537196999999999</v>
      </c>
      <c r="F2648">
        <v>-0.129996</v>
      </c>
      <c r="G2648" t="s">
        <v>10546</v>
      </c>
      <c r="H2648" t="s">
        <v>13266</v>
      </c>
      <c r="I2648" t="s">
        <v>15760</v>
      </c>
      <c r="J2648" t="s">
        <v>16643</v>
      </c>
      <c r="K2648" t="s">
        <v>16684</v>
      </c>
      <c r="L2648" t="s">
        <v>18062</v>
      </c>
      <c r="M2648" t="s">
        <v>18062</v>
      </c>
      <c r="N2648" t="s">
        <v>18062</v>
      </c>
      <c r="O2648">
        <v>6</v>
      </c>
      <c r="P2648">
        <v>27</v>
      </c>
      <c r="Q2648">
        <v>6</v>
      </c>
      <c r="R2648">
        <v>5</v>
      </c>
      <c r="S2648">
        <v>1671</v>
      </c>
      <c r="T2648">
        <f t="shared" si="41"/>
        <v>8355</v>
      </c>
      <c r="U2648">
        <v>1313</v>
      </c>
      <c r="V2648">
        <v>69</v>
      </c>
      <c r="W2648">
        <v>19</v>
      </c>
      <c r="X2648">
        <v>12</v>
      </c>
      <c r="Y2648">
        <v>15</v>
      </c>
      <c r="Z2648">
        <v>5</v>
      </c>
      <c r="AA2648">
        <v>5</v>
      </c>
      <c r="AB2648">
        <v>5</v>
      </c>
      <c r="AC2648">
        <v>5</v>
      </c>
      <c r="AD2648">
        <v>0</v>
      </c>
      <c r="AE2648">
        <v>0</v>
      </c>
    </row>
    <row r="2649" spans="1:31" x14ac:dyDescent="0.25">
      <c r="A2649" t="s">
        <v>2675</v>
      </c>
      <c r="B2649" t="s">
        <v>7749</v>
      </c>
      <c r="C2649" t="s">
        <v>10148</v>
      </c>
      <c r="D2649" t="s">
        <v>10162</v>
      </c>
      <c r="E2649">
        <v>38.539883000000003</v>
      </c>
      <c r="F2649">
        <v>-0.122997</v>
      </c>
      <c r="G2649" t="s">
        <v>10512</v>
      </c>
      <c r="H2649" t="s">
        <v>13267</v>
      </c>
      <c r="I2649" t="s">
        <v>15737</v>
      </c>
      <c r="J2649" t="s">
        <v>16643</v>
      </c>
      <c r="K2649" t="s">
        <v>16659</v>
      </c>
      <c r="L2649" t="s">
        <v>18062</v>
      </c>
      <c r="M2649" t="s">
        <v>18063</v>
      </c>
      <c r="N2649" t="s">
        <v>18063</v>
      </c>
      <c r="O2649">
        <v>6</v>
      </c>
      <c r="P2649">
        <v>48</v>
      </c>
      <c r="Q2649">
        <v>12</v>
      </c>
      <c r="R2649">
        <v>4</v>
      </c>
      <c r="S2649">
        <v>369</v>
      </c>
      <c r="T2649">
        <f t="shared" si="41"/>
        <v>1476</v>
      </c>
      <c r="U2649">
        <v>22</v>
      </c>
      <c r="V2649">
        <v>6</v>
      </c>
      <c r="W2649">
        <v>0</v>
      </c>
      <c r="X2649">
        <v>0</v>
      </c>
      <c r="Y2649">
        <v>1</v>
      </c>
      <c r="Z2649">
        <v>4</v>
      </c>
      <c r="AA2649">
        <v>4</v>
      </c>
      <c r="AB2649">
        <v>4.5</v>
      </c>
      <c r="AC2649">
        <v>3.5</v>
      </c>
      <c r="AD2649">
        <v>0</v>
      </c>
      <c r="AE2649">
        <v>0</v>
      </c>
    </row>
    <row r="2650" spans="1:31" x14ac:dyDescent="0.25">
      <c r="A2650" t="s">
        <v>2676</v>
      </c>
      <c r="B2650" t="s">
        <v>7750</v>
      </c>
      <c r="C2650" t="s">
        <v>10148</v>
      </c>
      <c r="D2650" t="s">
        <v>10162</v>
      </c>
      <c r="E2650">
        <v>38.53707</v>
      </c>
      <c r="F2650">
        <v>-0.129886</v>
      </c>
      <c r="G2650" t="s">
        <v>10275</v>
      </c>
      <c r="H2650" t="s">
        <v>13268</v>
      </c>
      <c r="I2650" t="s">
        <v>15951</v>
      </c>
      <c r="J2650" t="s">
        <v>16643</v>
      </c>
      <c r="K2650" t="s">
        <v>16960</v>
      </c>
      <c r="L2650" t="s">
        <v>18062</v>
      </c>
      <c r="M2650" t="s">
        <v>18062</v>
      </c>
      <c r="N2650" t="s">
        <v>18062</v>
      </c>
      <c r="O2650">
        <v>7</v>
      </c>
      <c r="P2650">
        <v>27.75</v>
      </c>
      <c r="Q2650">
        <v>7</v>
      </c>
      <c r="R2650">
        <v>4.5</v>
      </c>
      <c r="S2650">
        <v>1777</v>
      </c>
      <c r="T2650">
        <f t="shared" si="41"/>
        <v>7996.5</v>
      </c>
      <c r="U2650">
        <v>1429</v>
      </c>
      <c r="V2650">
        <v>163</v>
      </c>
      <c r="W2650">
        <v>55</v>
      </c>
      <c r="X2650">
        <v>28</v>
      </c>
      <c r="Y2650">
        <v>29</v>
      </c>
      <c r="Z2650">
        <v>4.5</v>
      </c>
      <c r="AA2650">
        <v>4.5</v>
      </c>
      <c r="AB2650">
        <v>4.5</v>
      </c>
      <c r="AC2650">
        <v>4.5</v>
      </c>
      <c r="AD2650">
        <v>0</v>
      </c>
      <c r="AE2650">
        <v>0</v>
      </c>
    </row>
    <row r="2651" spans="1:31" x14ac:dyDescent="0.25">
      <c r="A2651" t="s">
        <v>2677</v>
      </c>
      <c r="B2651" t="s">
        <v>7751</v>
      </c>
      <c r="C2651" t="s">
        <v>10148</v>
      </c>
      <c r="D2651" t="s">
        <v>10162</v>
      </c>
      <c r="E2651">
        <v>38.535797000000002</v>
      </c>
      <c r="F2651">
        <v>-0.13053600000000001</v>
      </c>
      <c r="G2651" t="s">
        <v>10249</v>
      </c>
      <c r="H2651" t="s">
        <v>13269</v>
      </c>
      <c r="I2651" t="s">
        <v>15739</v>
      </c>
      <c r="J2651" t="s">
        <v>16643</v>
      </c>
      <c r="K2651" t="s">
        <v>16683</v>
      </c>
      <c r="L2651" t="s">
        <v>18062</v>
      </c>
      <c r="M2651" t="s">
        <v>18062</v>
      </c>
      <c r="N2651" t="s">
        <v>18062</v>
      </c>
      <c r="O2651">
        <v>6</v>
      </c>
      <c r="P2651">
        <v>30</v>
      </c>
      <c r="Q2651">
        <v>6</v>
      </c>
      <c r="R2651">
        <v>4.5</v>
      </c>
      <c r="S2651">
        <v>461</v>
      </c>
      <c r="T2651">
        <f t="shared" si="41"/>
        <v>2074.5</v>
      </c>
      <c r="U2651">
        <v>118</v>
      </c>
      <c r="V2651">
        <v>54</v>
      </c>
      <c r="W2651">
        <v>16</v>
      </c>
      <c r="X2651">
        <v>8</v>
      </c>
      <c r="Y2651">
        <v>4</v>
      </c>
      <c r="Z2651">
        <v>4</v>
      </c>
      <c r="AA2651">
        <v>4</v>
      </c>
      <c r="AB2651">
        <v>4</v>
      </c>
      <c r="AC2651">
        <v>3.5</v>
      </c>
      <c r="AD2651">
        <v>0</v>
      </c>
      <c r="AE2651">
        <v>0</v>
      </c>
    </row>
    <row r="2652" spans="1:31" x14ac:dyDescent="0.25">
      <c r="A2652" t="s">
        <v>2678</v>
      </c>
      <c r="B2652" t="s">
        <v>7752</v>
      </c>
      <c r="C2652" t="s">
        <v>10148</v>
      </c>
      <c r="D2652" t="s">
        <v>10162</v>
      </c>
      <c r="E2652">
        <v>38.537019999999998</v>
      </c>
      <c r="F2652">
        <v>-0.12992300000000001</v>
      </c>
      <c r="G2652" t="s">
        <v>10429</v>
      </c>
      <c r="H2652" t="s">
        <v>13270</v>
      </c>
      <c r="I2652" t="s">
        <v>16310</v>
      </c>
      <c r="J2652" t="s">
        <v>16643</v>
      </c>
      <c r="K2652" t="s">
        <v>17471</v>
      </c>
      <c r="L2652" t="s">
        <v>18062</v>
      </c>
      <c r="M2652" t="s">
        <v>18062</v>
      </c>
      <c r="N2652" t="s">
        <v>18062</v>
      </c>
      <c r="O2652">
        <v>6</v>
      </c>
      <c r="P2652">
        <v>24</v>
      </c>
      <c r="Q2652">
        <v>6</v>
      </c>
      <c r="R2652">
        <v>5</v>
      </c>
      <c r="S2652">
        <v>2436</v>
      </c>
      <c r="T2652">
        <f t="shared" si="41"/>
        <v>12180</v>
      </c>
      <c r="U2652">
        <v>1981</v>
      </c>
      <c r="V2652">
        <v>160</v>
      </c>
      <c r="W2652">
        <v>54</v>
      </c>
      <c r="X2652">
        <v>21</v>
      </c>
      <c r="Y2652">
        <v>12</v>
      </c>
      <c r="Z2652">
        <v>5</v>
      </c>
      <c r="AA2652">
        <v>5</v>
      </c>
      <c r="AB2652">
        <v>4.5</v>
      </c>
      <c r="AC2652">
        <v>5</v>
      </c>
      <c r="AD2652">
        <v>0</v>
      </c>
      <c r="AE2652">
        <v>0</v>
      </c>
    </row>
    <row r="2653" spans="1:31" x14ac:dyDescent="0.25">
      <c r="A2653" t="s">
        <v>2679</v>
      </c>
      <c r="B2653" t="s">
        <v>7753</v>
      </c>
      <c r="C2653" t="s">
        <v>10148</v>
      </c>
      <c r="D2653" t="s">
        <v>10162</v>
      </c>
      <c r="E2653">
        <v>38.536296999999998</v>
      </c>
      <c r="F2653">
        <v>-0.105257</v>
      </c>
      <c r="G2653" t="s">
        <v>10245</v>
      </c>
      <c r="H2653" t="s">
        <v>13271</v>
      </c>
      <c r="I2653" t="s">
        <v>16143</v>
      </c>
      <c r="J2653" t="s">
        <v>16643</v>
      </c>
      <c r="K2653" t="s">
        <v>17472</v>
      </c>
      <c r="L2653" t="s">
        <v>18062</v>
      </c>
      <c r="M2653" t="s">
        <v>18062</v>
      </c>
      <c r="N2653" t="s">
        <v>18062</v>
      </c>
      <c r="O2653">
        <v>6</v>
      </c>
      <c r="P2653">
        <v>48</v>
      </c>
      <c r="Q2653">
        <v>12</v>
      </c>
      <c r="R2653">
        <v>4.5</v>
      </c>
      <c r="S2653">
        <v>1518</v>
      </c>
      <c r="T2653">
        <f t="shared" si="41"/>
        <v>6831</v>
      </c>
      <c r="U2653">
        <v>602</v>
      </c>
      <c r="V2653">
        <v>83</v>
      </c>
      <c r="W2653">
        <v>24</v>
      </c>
      <c r="X2653">
        <v>12</v>
      </c>
      <c r="Y2653">
        <v>11</v>
      </c>
      <c r="Z2653">
        <v>4.5</v>
      </c>
      <c r="AA2653">
        <v>4.5</v>
      </c>
      <c r="AB2653">
        <v>4.5</v>
      </c>
      <c r="AC2653">
        <v>4.5</v>
      </c>
      <c r="AD2653">
        <v>0</v>
      </c>
      <c r="AE2653">
        <v>0</v>
      </c>
    </row>
    <row r="2654" spans="1:31" x14ac:dyDescent="0.25">
      <c r="A2654" t="s">
        <v>2680</v>
      </c>
      <c r="B2654" t="s">
        <v>7754</v>
      </c>
      <c r="C2654" t="s">
        <v>10148</v>
      </c>
      <c r="D2654" t="s">
        <v>10162</v>
      </c>
      <c r="E2654">
        <v>38.535119999999999</v>
      </c>
      <c r="F2654">
        <v>-0.129445</v>
      </c>
      <c r="G2654" t="s">
        <v>10547</v>
      </c>
      <c r="H2654" t="s">
        <v>13272</v>
      </c>
      <c r="I2654" t="s">
        <v>15739</v>
      </c>
      <c r="J2654" t="s">
        <v>16643</v>
      </c>
      <c r="K2654" t="s">
        <v>16663</v>
      </c>
      <c r="L2654" t="s">
        <v>18062</v>
      </c>
      <c r="M2654" t="s">
        <v>18062</v>
      </c>
      <c r="N2654" t="s">
        <v>18062</v>
      </c>
      <c r="O2654">
        <v>7</v>
      </c>
      <c r="P2654">
        <v>112</v>
      </c>
      <c r="Q2654">
        <v>7</v>
      </c>
      <c r="R2654">
        <v>4</v>
      </c>
      <c r="S2654">
        <v>687</v>
      </c>
      <c r="T2654">
        <f t="shared" si="41"/>
        <v>2748</v>
      </c>
      <c r="U2654">
        <v>190</v>
      </c>
      <c r="V2654">
        <v>138</v>
      </c>
      <c r="W2654">
        <v>44</v>
      </c>
      <c r="X2654">
        <v>21</v>
      </c>
      <c r="Y2654">
        <v>23</v>
      </c>
      <c r="Z2654">
        <v>4</v>
      </c>
      <c r="AA2654">
        <v>4</v>
      </c>
      <c r="AB2654">
        <v>4.5</v>
      </c>
      <c r="AC2654">
        <v>4.5</v>
      </c>
      <c r="AD2654">
        <v>0</v>
      </c>
      <c r="AE2654">
        <v>0</v>
      </c>
    </row>
    <row r="2655" spans="1:31" x14ac:dyDescent="0.25">
      <c r="A2655" t="s">
        <v>2681</v>
      </c>
      <c r="B2655" t="s">
        <v>7755</v>
      </c>
      <c r="C2655" t="s">
        <v>10148</v>
      </c>
      <c r="D2655" t="s">
        <v>10162</v>
      </c>
      <c r="E2655">
        <v>38.534660000000002</v>
      </c>
      <c r="F2655">
        <v>-0.13070300000000001</v>
      </c>
      <c r="G2655" t="s">
        <v>10548</v>
      </c>
      <c r="H2655" t="s">
        <v>13273</v>
      </c>
      <c r="I2655" t="s">
        <v>16246</v>
      </c>
      <c r="J2655" t="s">
        <v>16643</v>
      </c>
      <c r="K2655" t="s">
        <v>17473</v>
      </c>
      <c r="L2655" t="s">
        <v>18062</v>
      </c>
      <c r="M2655" t="s">
        <v>18063</v>
      </c>
      <c r="N2655" t="s">
        <v>18062</v>
      </c>
      <c r="O2655">
        <v>7</v>
      </c>
      <c r="P2655">
        <v>57</v>
      </c>
      <c r="Q2655">
        <v>12</v>
      </c>
      <c r="R2655">
        <v>4.5</v>
      </c>
      <c r="S2655">
        <v>338</v>
      </c>
      <c r="T2655">
        <f t="shared" si="41"/>
        <v>1521</v>
      </c>
      <c r="U2655">
        <v>129</v>
      </c>
      <c r="V2655">
        <v>22</v>
      </c>
      <c r="W2655">
        <v>7</v>
      </c>
      <c r="X2655">
        <v>4</v>
      </c>
      <c r="Y2655">
        <v>6</v>
      </c>
      <c r="Z2655">
        <v>4.5</v>
      </c>
      <c r="AA2655">
        <v>4.5</v>
      </c>
      <c r="AB2655">
        <v>4.5</v>
      </c>
      <c r="AC2655">
        <v>4.5</v>
      </c>
      <c r="AD2655">
        <v>0</v>
      </c>
      <c r="AE2655">
        <v>0</v>
      </c>
    </row>
    <row r="2656" spans="1:31" x14ac:dyDescent="0.25">
      <c r="A2656" t="s">
        <v>2682</v>
      </c>
      <c r="B2656" t="s">
        <v>7756</v>
      </c>
      <c r="C2656" t="s">
        <v>10148</v>
      </c>
      <c r="D2656" t="s">
        <v>10162</v>
      </c>
      <c r="E2656">
        <v>38.541718000000003</v>
      </c>
      <c r="F2656">
        <v>-0.10351100000000001</v>
      </c>
      <c r="G2656" t="s">
        <v>10251</v>
      </c>
      <c r="H2656" t="s">
        <v>13274</v>
      </c>
      <c r="I2656" t="s">
        <v>15841</v>
      </c>
      <c r="J2656" t="s">
        <v>16645</v>
      </c>
      <c r="K2656" t="s">
        <v>16796</v>
      </c>
      <c r="L2656" t="s">
        <v>18062</v>
      </c>
      <c r="M2656" t="s">
        <v>18062</v>
      </c>
      <c r="N2656" t="s">
        <v>18063</v>
      </c>
      <c r="O2656">
        <v>7</v>
      </c>
      <c r="P2656">
        <v>91</v>
      </c>
      <c r="Q2656">
        <v>7</v>
      </c>
      <c r="R2656">
        <v>4.5</v>
      </c>
      <c r="S2656">
        <v>803</v>
      </c>
      <c r="T2656">
        <f t="shared" si="41"/>
        <v>3613.5</v>
      </c>
      <c r="U2656">
        <v>520</v>
      </c>
      <c r="V2656">
        <v>171</v>
      </c>
      <c r="W2656">
        <v>42</v>
      </c>
      <c r="X2656">
        <v>24</v>
      </c>
      <c r="Y2656">
        <v>31</v>
      </c>
      <c r="Z2656">
        <v>4.5</v>
      </c>
      <c r="AA2656">
        <v>4.5</v>
      </c>
      <c r="AB2656">
        <v>4.5</v>
      </c>
      <c r="AC2656">
        <v>4</v>
      </c>
      <c r="AD2656">
        <v>0</v>
      </c>
      <c r="AE2656">
        <v>0</v>
      </c>
    </row>
    <row r="2657" spans="1:31" x14ac:dyDescent="0.25">
      <c r="A2657" t="s">
        <v>2683</v>
      </c>
      <c r="B2657" t="s">
        <v>7757</v>
      </c>
      <c r="C2657" t="s">
        <v>10148</v>
      </c>
      <c r="D2657" t="s">
        <v>10162</v>
      </c>
      <c r="E2657">
        <v>38.537486999999999</v>
      </c>
      <c r="F2657">
        <v>-0.12709999999999999</v>
      </c>
      <c r="G2657" t="s">
        <v>10425</v>
      </c>
      <c r="H2657" t="s">
        <v>13275</v>
      </c>
      <c r="I2657" t="s">
        <v>16143</v>
      </c>
      <c r="J2657" t="s">
        <v>16643</v>
      </c>
      <c r="K2657" t="s">
        <v>17474</v>
      </c>
      <c r="L2657" t="s">
        <v>18062</v>
      </c>
      <c r="M2657" t="s">
        <v>18062</v>
      </c>
      <c r="N2657" t="s">
        <v>18063</v>
      </c>
      <c r="O2657">
        <v>7</v>
      </c>
      <c r="P2657">
        <v>77</v>
      </c>
      <c r="Q2657">
        <v>7</v>
      </c>
      <c r="R2657">
        <v>3.5</v>
      </c>
      <c r="S2657">
        <v>457</v>
      </c>
      <c r="T2657">
        <f t="shared" si="41"/>
        <v>1599.5</v>
      </c>
      <c r="U2657">
        <v>103</v>
      </c>
      <c r="V2657">
        <v>47</v>
      </c>
      <c r="W2657">
        <v>30</v>
      </c>
      <c r="X2657">
        <v>16</v>
      </c>
      <c r="Y2657">
        <v>25</v>
      </c>
      <c r="Z2657">
        <v>4</v>
      </c>
      <c r="AA2657">
        <v>4</v>
      </c>
      <c r="AB2657">
        <v>3.5</v>
      </c>
      <c r="AC2657">
        <v>4</v>
      </c>
      <c r="AD2657">
        <v>0</v>
      </c>
      <c r="AE2657">
        <v>0</v>
      </c>
    </row>
    <row r="2658" spans="1:31" x14ac:dyDescent="0.25">
      <c r="A2658" t="s">
        <v>2684</v>
      </c>
      <c r="B2658" t="s">
        <v>7758</v>
      </c>
      <c r="C2658" t="s">
        <v>10148</v>
      </c>
      <c r="D2658" t="s">
        <v>10162</v>
      </c>
      <c r="E2658">
        <v>38.536499999999997</v>
      </c>
      <c r="F2658">
        <v>-0.11527</v>
      </c>
      <c r="G2658" t="s">
        <v>10549</v>
      </c>
      <c r="H2658" t="s">
        <v>13276</v>
      </c>
      <c r="I2658" t="s">
        <v>16311</v>
      </c>
      <c r="J2658" t="s">
        <v>16643</v>
      </c>
      <c r="K2658" t="s">
        <v>17475</v>
      </c>
      <c r="L2658" t="s">
        <v>18062</v>
      </c>
      <c r="M2658" t="s">
        <v>18063</v>
      </c>
      <c r="N2658" t="s">
        <v>18062</v>
      </c>
      <c r="O2658">
        <v>7</v>
      </c>
      <c r="P2658">
        <v>35</v>
      </c>
      <c r="Q2658">
        <v>7</v>
      </c>
      <c r="R2658">
        <v>4</v>
      </c>
      <c r="S2658">
        <v>879</v>
      </c>
      <c r="T2658">
        <f t="shared" si="41"/>
        <v>3516</v>
      </c>
      <c r="U2658">
        <v>354</v>
      </c>
      <c r="V2658">
        <v>180</v>
      </c>
      <c r="W2658">
        <v>97</v>
      </c>
      <c r="X2658">
        <v>54</v>
      </c>
      <c r="Y2658">
        <v>65</v>
      </c>
      <c r="Z2658">
        <v>4</v>
      </c>
      <c r="AA2658">
        <v>3.5</v>
      </c>
      <c r="AB2658">
        <v>3.5</v>
      </c>
      <c r="AC2658">
        <v>3.5</v>
      </c>
      <c r="AD2658">
        <v>0</v>
      </c>
      <c r="AE2658">
        <v>0</v>
      </c>
    </row>
    <row r="2659" spans="1:31" x14ac:dyDescent="0.25">
      <c r="A2659" t="s">
        <v>2685</v>
      </c>
      <c r="B2659" t="s">
        <v>7759</v>
      </c>
      <c r="C2659" t="s">
        <v>10148</v>
      </c>
      <c r="D2659" t="s">
        <v>10162</v>
      </c>
      <c r="E2659">
        <v>38.536147999999997</v>
      </c>
      <c r="F2659">
        <v>-0.131074</v>
      </c>
      <c r="G2659" t="s">
        <v>10352</v>
      </c>
      <c r="H2659" t="s">
        <v>13277</v>
      </c>
      <c r="I2659" t="s">
        <v>15733</v>
      </c>
      <c r="J2659" t="s">
        <v>16643</v>
      </c>
      <c r="K2659" t="s">
        <v>16666</v>
      </c>
      <c r="L2659" t="s">
        <v>18062</v>
      </c>
      <c r="M2659" t="s">
        <v>18062</v>
      </c>
      <c r="N2659" t="s">
        <v>18062</v>
      </c>
      <c r="O2659">
        <v>7</v>
      </c>
      <c r="P2659">
        <v>66.5</v>
      </c>
      <c r="Q2659">
        <v>14</v>
      </c>
      <c r="R2659">
        <v>4</v>
      </c>
      <c r="S2659">
        <v>513</v>
      </c>
      <c r="T2659">
        <f t="shared" si="41"/>
        <v>2052</v>
      </c>
      <c r="U2659">
        <v>70</v>
      </c>
      <c r="V2659">
        <v>24</v>
      </c>
      <c r="W2659">
        <v>6</v>
      </c>
      <c r="X2659">
        <v>3</v>
      </c>
      <c r="Y2659">
        <v>13</v>
      </c>
      <c r="Z2659">
        <v>4</v>
      </c>
      <c r="AA2659">
        <v>4</v>
      </c>
      <c r="AB2659">
        <v>4</v>
      </c>
      <c r="AC2659">
        <v>4</v>
      </c>
      <c r="AD2659">
        <v>0</v>
      </c>
      <c r="AE2659">
        <v>0</v>
      </c>
    </row>
    <row r="2660" spans="1:31" x14ac:dyDescent="0.25">
      <c r="A2660" t="s">
        <v>2686</v>
      </c>
      <c r="B2660" t="s">
        <v>7760</v>
      </c>
      <c r="C2660" t="s">
        <v>10148</v>
      </c>
      <c r="D2660" t="s">
        <v>10162</v>
      </c>
      <c r="E2660">
        <v>38.537199999999999</v>
      </c>
      <c r="F2660">
        <v>-0.13001199999999999</v>
      </c>
      <c r="G2660" t="s">
        <v>10245</v>
      </c>
      <c r="H2660" t="s">
        <v>13278</v>
      </c>
      <c r="I2660" t="s">
        <v>15733</v>
      </c>
      <c r="J2660" t="s">
        <v>16643</v>
      </c>
      <c r="K2660" t="s">
        <v>16666</v>
      </c>
      <c r="L2660" t="s">
        <v>18062</v>
      </c>
      <c r="M2660" t="s">
        <v>18062</v>
      </c>
      <c r="N2660" t="s">
        <v>18062</v>
      </c>
      <c r="O2660">
        <v>6</v>
      </c>
      <c r="P2660">
        <v>35.5</v>
      </c>
      <c r="Q2660">
        <v>11</v>
      </c>
      <c r="R2660">
        <v>4.5</v>
      </c>
      <c r="S2660">
        <v>473</v>
      </c>
      <c r="T2660">
        <f t="shared" si="41"/>
        <v>2128.5</v>
      </c>
      <c r="U2660">
        <v>79</v>
      </c>
      <c r="V2660">
        <v>15</v>
      </c>
      <c r="W2660">
        <v>3</v>
      </c>
      <c r="X2660">
        <v>2</v>
      </c>
      <c r="Y2660">
        <v>4</v>
      </c>
      <c r="Z2660">
        <v>4.5</v>
      </c>
      <c r="AA2660">
        <v>4.5</v>
      </c>
      <c r="AB2660">
        <v>4.5</v>
      </c>
      <c r="AC2660">
        <v>4</v>
      </c>
      <c r="AD2660">
        <v>0</v>
      </c>
      <c r="AE2660">
        <v>0</v>
      </c>
    </row>
    <row r="2661" spans="1:31" x14ac:dyDescent="0.25">
      <c r="A2661" t="s">
        <v>2687</v>
      </c>
      <c r="B2661" t="s">
        <v>7761</v>
      </c>
      <c r="C2661" t="s">
        <v>10148</v>
      </c>
      <c r="D2661" t="s">
        <v>10162</v>
      </c>
      <c r="E2661">
        <v>38.536569999999998</v>
      </c>
      <c r="F2661">
        <v>-0.13018199999999999</v>
      </c>
      <c r="G2661" t="s">
        <v>10249</v>
      </c>
      <c r="H2661" t="s">
        <v>13279</v>
      </c>
      <c r="I2661" t="s">
        <v>15737</v>
      </c>
      <c r="J2661" t="s">
        <v>16643</v>
      </c>
      <c r="K2661" t="s">
        <v>16659</v>
      </c>
      <c r="L2661" t="s">
        <v>18062</v>
      </c>
      <c r="M2661" t="s">
        <v>18063</v>
      </c>
      <c r="N2661" t="s">
        <v>18062</v>
      </c>
      <c r="O2661">
        <v>6</v>
      </c>
      <c r="P2661">
        <v>60</v>
      </c>
      <c r="Q2661">
        <v>6</v>
      </c>
      <c r="R2661">
        <v>4.5</v>
      </c>
      <c r="S2661">
        <v>1093</v>
      </c>
      <c r="T2661">
        <f t="shared" si="41"/>
        <v>4918.5</v>
      </c>
      <c r="U2661">
        <v>95</v>
      </c>
      <c r="V2661">
        <v>31</v>
      </c>
      <c r="W2661">
        <v>5</v>
      </c>
      <c r="X2661">
        <v>5</v>
      </c>
      <c r="Y2661">
        <v>8</v>
      </c>
      <c r="Z2661">
        <v>4.5</v>
      </c>
      <c r="AA2661">
        <v>4.5</v>
      </c>
      <c r="AB2661">
        <v>4.5</v>
      </c>
      <c r="AC2661">
        <v>4.5</v>
      </c>
      <c r="AD2661">
        <v>0</v>
      </c>
      <c r="AE2661">
        <v>0</v>
      </c>
    </row>
    <row r="2662" spans="1:31" x14ac:dyDescent="0.25">
      <c r="A2662" t="s">
        <v>2688</v>
      </c>
      <c r="B2662" t="s">
        <v>7762</v>
      </c>
      <c r="C2662" t="s">
        <v>10148</v>
      </c>
      <c r="D2662" t="s">
        <v>10162</v>
      </c>
      <c r="E2662">
        <v>38.535442000000003</v>
      </c>
      <c r="F2662">
        <v>-0.130773</v>
      </c>
      <c r="G2662" t="s">
        <v>10251</v>
      </c>
      <c r="H2662" t="s">
        <v>13280</v>
      </c>
      <c r="I2662" t="s">
        <v>15733</v>
      </c>
      <c r="J2662" t="s">
        <v>16643</v>
      </c>
      <c r="K2662" t="s">
        <v>17476</v>
      </c>
      <c r="L2662" t="s">
        <v>18062</v>
      </c>
      <c r="M2662" t="s">
        <v>18062</v>
      </c>
      <c r="N2662" t="s">
        <v>18062</v>
      </c>
      <c r="O2662">
        <v>7</v>
      </c>
      <c r="P2662">
        <v>42</v>
      </c>
      <c r="Q2662">
        <v>7</v>
      </c>
      <c r="R2662">
        <v>4</v>
      </c>
      <c r="S2662">
        <v>2209</v>
      </c>
      <c r="T2662">
        <f t="shared" si="41"/>
        <v>8836</v>
      </c>
      <c r="U2662">
        <v>547</v>
      </c>
      <c r="V2662">
        <v>154</v>
      </c>
      <c r="W2662">
        <v>32</v>
      </c>
      <c r="X2662">
        <v>18</v>
      </c>
      <c r="Y2662">
        <v>32</v>
      </c>
      <c r="Z2662">
        <v>4.5</v>
      </c>
      <c r="AA2662">
        <v>4</v>
      </c>
      <c r="AB2662">
        <v>4</v>
      </c>
      <c r="AC2662">
        <v>4.5</v>
      </c>
      <c r="AD2662">
        <v>0</v>
      </c>
      <c r="AE2662">
        <v>0</v>
      </c>
    </row>
    <row r="2663" spans="1:31" x14ac:dyDescent="0.25">
      <c r="A2663" t="s">
        <v>2689</v>
      </c>
      <c r="B2663" t="s">
        <v>7763</v>
      </c>
      <c r="C2663" t="s">
        <v>10148</v>
      </c>
      <c r="D2663" t="s">
        <v>10162</v>
      </c>
      <c r="E2663">
        <v>38.536059999999999</v>
      </c>
      <c r="F2663">
        <v>-0.107804</v>
      </c>
      <c r="G2663" t="s">
        <v>10245</v>
      </c>
      <c r="H2663" t="s">
        <v>13281</v>
      </c>
      <c r="I2663" t="s">
        <v>16312</v>
      </c>
      <c r="J2663" t="s">
        <v>16645</v>
      </c>
      <c r="K2663" t="s">
        <v>17477</v>
      </c>
      <c r="L2663" t="s">
        <v>18062</v>
      </c>
      <c r="M2663" t="s">
        <v>18062</v>
      </c>
      <c r="N2663" t="s">
        <v>18063</v>
      </c>
      <c r="O2663">
        <v>7</v>
      </c>
      <c r="P2663">
        <v>167.8833333333333</v>
      </c>
      <c r="Q2663">
        <v>7</v>
      </c>
      <c r="R2663">
        <v>4.5</v>
      </c>
      <c r="S2663">
        <v>1147</v>
      </c>
      <c r="T2663">
        <f t="shared" si="41"/>
        <v>5161.5</v>
      </c>
      <c r="U2663">
        <v>447</v>
      </c>
      <c r="V2663">
        <v>173</v>
      </c>
      <c r="W2663">
        <v>34</v>
      </c>
      <c r="X2663">
        <v>16</v>
      </c>
      <c r="Y2663">
        <v>20</v>
      </c>
      <c r="Z2663">
        <v>4.5</v>
      </c>
      <c r="AA2663">
        <v>4.5</v>
      </c>
      <c r="AB2663">
        <v>4.5</v>
      </c>
      <c r="AC2663">
        <v>4</v>
      </c>
      <c r="AD2663">
        <v>0</v>
      </c>
      <c r="AE2663">
        <v>0</v>
      </c>
    </row>
    <row r="2664" spans="1:31" x14ac:dyDescent="0.25">
      <c r="A2664" t="s">
        <v>2690</v>
      </c>
      <c r="B2664" t="s">
        <v>7764</v>
      </c>
      <c r="C2664" t="s">
        <v>10148</v>
      </c>
      <c r="D2664" t="s">
        <v>10162</v>
      </c>
      <c r="E2664">
        <v>38.535907999999999</v>
      </c>
      <c r="F2664">
        <v>-0.130969</v>
      </c>
      <c r="G2664" t="s">
        <v>10305</v>
      </c>
      <c r="H2664" t="s">
        <v>13282</v>
      </c>
      <c r="I2664" t="s">
        <v>15751</v>
      </c>
      <c r="J2664" t="s">
        <v>16643</v>
      </c>
      <c r="K2664" t="s">
        <v>16678</v>
      </c>
      <c r="L2664" t="s">
        <v>18062</v>
      </c>
      <c r="M2664" t="s">
        <v>18063</v>
      </c>
      <c r="N2664" t="s">
        <v>18062</v>
      </c>
      <c r="O2664">
        <v>7</v>
      </c>
      <c r="P2664">
        <v>112</v>
      </c>
      <c r="Q2664">
        <v>7</v>
      </c>
      <c r="R2664">
        <v>4</v>
      </c>
      <c r="S2664">
        <v>437</v>
      </c>
      <c r="T2664">
        <f t="shared" si="41"/>
        <v>1748</v>
      </c>
      <c r="U2664">
        <v>65</v>
      </c>
      <c r="V2664">
        <v>29</v>
      </c>
      <c r="W2664">
        <v>5</v>
      </c>
      <c r="X2664">
        <v>8</v>
      </c>
      <c r="Y2664">
        <v>15</v>
      </c>
      <c r="Z2664">
        <v>4</v>
      </c>
      <c r="AA2664">
        <v>4</v>
      </c>
      <c r="AB2664">
        <v>4</v>
      </c>
      <c r="AC2664">
        <v>4</v>
      </c>
      <c r="AD2664">
        <v>0</v>
      </c>
      <c r="AE2664">
        <v>0</v>
      </c>
    </row>
    <row r="2665" spans="1:31" x14ac:dyDescent="0.25">
      <c r="A2665" t="s">
        <v>2691</v>
      </c>
      <c r="B2665" t="s">
        <v>7765</v>
      </c>
      <c r="C2665" t="s">
        <v>10148</v>
      </c>
      <c r="D2665" t="s">
        <v>10162</v>
      </c>
      <c r="E2665">
        <v>38.537436999999997</v>
      </c>
      <c r="F2665">
        <v>-0.11783100000000001</v>
      </c>
      <c r="G2665" t="s">
        <v>10282</v>
      </c>
      <c r="H2665" t="s">
        <v>13283</v>
      </c>
      <c r="I2665" t="s">
        <v>15841</v>
      </c>
      <c r="J2665" t="s">
        <v>16645</v>
      </c>
      <c r="K2665" t="s">
        <v>16796</v>
      </c>
      <c r="L2665" t="s">
        <v>18062</v>
      </c>
      <c r="M2665" t="s">
        <v>18062</v>
      </c>
      <c r="N2665" t="s">
        <v>18062</v>
      </c>
      <c r="O2665">
        <v>7</v>
      </c>
      <c r="P2665">
        <v>94.5</v>
      </c>
      <c r="Q2665">
        <v>7</v>
      </c>
      <c r="R2665">
        <v>4</v>
      </c>
      <c r="S2665">
        <v>1048</v>
      </c>
      <c r="T2665">
        <f t="shared" si="41"/>
        <v>4192</v>
      </c>
      <c r="U2665">
        <v>595</v>
      </c>
      <c r="V2665">
        <v>244</v>
      </c>
      <c r="W2665">
        <v>85</v>
      </c>
      <c r="X2665">
        <v>59</v>
      </c>
      <c r="Y2665">
        <v>59</v>
      </c>
      <c r="Z2665">
        <v>4</v>
      </c>
      <c r="AA2665">
        <v>4</v>
      </c>
      <c r="AB2665">
        <v>4.5</v>
      </c>
      <c r="AC2665">
        <v>4</v>
      </c>
      <c r="AD2665">
        <v>0</v>
      </c>
      <c r="AE2665">
        <v>0</v>
      </c>
    </row>
    <row r="2666" spans="1:31" x14ac:dyDescent="0.25">
      <c r="A2666" t="s">
        <v>2692</v>
      </c>
      <c r="B2666" t="s">
        <v>7766</v>
      </c>
      <c r="C2666" t="s">
        <v>10148</v>
      </c>
      <c r="D2666" t="s">
        <v>10162</v>
      </c>
      <c r="E2666">
        <v>38.537163</v>
      </c>
      <c r="F2666">
        <v>-0.13498099999999999</v>
      </c>
      <c r="G2666" t="s">
        <v>10249</v>
      </c>
      <c r="H2666" t="s">
        <v>13284</v>
      </c>
      <c r="I2666" t="s">
        <v>15932</v>
      </c>
      <c r="J2666" t="s">
        <v>16645</v>
      </c>
      <c r="K2666" t="s">
        <v>16718</v>
      </c>
      <c r="L2666" t="s">
        <v>18062</v>
      </c>
      <c r="M2666" t="s">
        <v>18062</v>
      </c>
      <c r="N2666" t="s">
        <v>18062</v>
      </c>
      <c r="O2666">
        <v>7</v>
      </c>
      <c r="P2666">
        <v>105</v>
      </c>
      <c r="Q2666">
        <v>7</v>
      </c>
      <c r="R2666">
        <v>4.5</v>
      </c>
      <c r="S2666">
        <v>396</v>
      </c>
      <c r="T2666">
        <f t="shared" si="41"/>
        <v>1782</v>
      </c>
      <c r="U2666">
        <v>263</v>
      </c>
      <c r="V2666">
        <v>83</v>
      </c>
      <c r="W2666">
        <v>17</v>
      </c>
      <c r="X2666">
        <v>4</v>
      </c>
      <c r="Y2666">
        <v>6</v>
      </c>
      <c r="Z2666">
        <v>4.5</v>
      </c>
      <c r="AA2666">
        <v>4.5</v>
      </c>
      <c r="AB2666">
        <v>4.5</v>
      </c>
      <c r="AC2666">
        <v>4.5</v>
      </c>
      <c r="AD2666">
        <v>0</v>
      </c>
      <c r="AE2666">
        <v>0</v>
      </c>
    </row>
    <row r="2667" spans="1:31" x14ac:dyDescent="0.25">
      <c r="A2667" t="s">
        <v>2693</v>
      </c>
      <c r="B2667" t="s">
        <v>7767</v>
      </c>
      <c r="C2667" t="s">
        <v>10148</v>
      </c>
      <c r="D2667" t="s">
        <v>10162</v>
      </c>
      <c r="E2667">
        <v>38.542355000000001</v>
      </c>
      <c r="F2667">
        <v>-0.10340100000000001</v>
      </c>
      <c r="G2667" t="s">
        <v>10550</v>
      </c>
      <c r="H2667" t="s">
        <v>13285</v>
      </c>
      <c r="I2667" t="s">
        <v>16313</v>
      </c>
      <c r="J2667" t="s">
        <v>16643</v>
      </c>
      <c r="K2667" t="s">
        <v>16960</v>
      </c>
      <c r="L2667" t="s">
        <v>18063</v>
      </c>
      <c r="M2667" t="s">
        <v>18063</v>
      </c>
      <c r="N2667" t="s">
        <v>18063</v>
      </c>
      <c r="O2667">
        <v>6</v>
      </c>
      <c r="P2667">
        <v>84</v>
      </c>
      <c r="Q2667">
        <v>6</v>
      </c>
      <c r="R2667">
        <v>4.5</v>
      </c>
      <c r="S2667">
        <v>672</v>
      </c>
      <c r="T2667">
        <f t="shared" si="41"/>
        <v>3024</v>
      </c>
      <c r="U2667">
        <v>453</v>
      </c>
      <c r="V2667">
        <v>119</v>
      </c>
      <c r="W2667">
        <v>42</v>
      </c>
      <c r="X2667">
        <v>18</v>
      </c>
      <c r="Y2667">
        <v>35</v>
      </c>
      <c r="Z2667">
        <v>4.5</v>
      </c>
      <c r="AA2667">
        <v>4.5</v>
      </c>
      <c r="AB2667">
        <v>4.5</v>
      </c>
      <c r="AC2667">
        <v>4.5</v>
      </c>
      <c r="AD2667">
        <v>0</v>
      </c>
      <c r="AE2667">
        <v>0</v>
      </c>
    </row>
    <row r="2668" spans="1:31" x14ac:dyDescent="0.25">
      <c r="A2668" t="s">
        <v>2694</v>
      </c>
      <c r="B2668" t="s">
        <v>7768</v>
      </c>
      <c r="C2668" t="s">
        <v>10148</v>
      </c>
      <c r="D2668" t="s">
        <v>10162</v>
      </c>
      <c r="E2668">
        <v>38.538727000000002</v>
      </c>
      <c r="F2668">
        <v>-0.123317</v>
      </c>
      <c r="G2668" t="s">
        <v>10236</v>
      </c>
      <c r="H2668" t="s">
        <v>13286</v>
      </c>
      <c r="I2668" t="s">
        <v>15805</v>
      </c>
      <c r="J2668" t="s">
        <v>16643</v>
      </c>
      <c r="K2668" t="s">
        <v>16745</v>
      </c>
      <c r="L2668" t="s">
        <v>18062</v>
      </c>
      <c r="M2668" t="s">
        <v>18062</v>
      </c>
      <c r="N2668" t="s">
        <v>18062</v>
      </c>
      <c r="O2668">
        <v>7</v>
      </c>
      <c r="P2668">
        <v>65.5</v>
      </c>
      <c r="Q2668">
        <v>7</v>
      </c>
      <c r="R2668">
        <v>4.5</v>
      </c>
      <c r="S2668">
        <v>538</v>
      </c>
      <c r="T2668">
        <f t="shared" si="41"/>
        <v>2421</v>
      </c>
      <c r="U2668">
        <v>312</v>
      </c>
      <c r="V2668">
        <v>59</v>
      </c>
      <c r="W2668">
        <v>19</v>
      </c>
      <c r="X2668">
        <v>8</v>
      </c>
      <c r="Y2668">
        <v>18</v>
      </c>
      <c r="Z2668">
        <v>4.5</v>
      </c>
      <c r="AA2668">
        <v>4.5</v>
      </c>
      <c r="AB2668">
        <v>4.5</v>
      </c>
      <c r="AC2668">
        <v>4</v>
      </c>
      <c r="AD2668">
        <v>0</v>
      </c>
      <c r="AE2668">
        <v>0</v>
      </c>
    </row>
    <row r="2669" spans="1:31" x14ac:dyDescent="0.25">
      <c r="A2669" t="s">
        <v>2695</v>
      </c>
      <c r="B2669" t="s">
        <v>7769</v>
      </c>
      <c r="C2669" t="s">
        <v>10148</v>
      </c>
      <c r="D2669" t="s">
        <v>10162</v>
      </c>
      <c r="E2669">
        <v>38.540615000000003</v>
      </c>
      <c r="F2669">
        <v>-0.128413</v>
      </c>
      <c r="G2669" t="s">
        <v>10368</v>
      </c>
      <c r="H2669" t="s">
        <v>13287</v>
      </c>
      <c r="I2669" t="s">
        <v>15896</v>
      </c>
      <c r="J2669" t="s">
        <v>16643</v>
      </c>
      <c r="K2669" t="s">
        <v>17478</v>
      </c>
      <c r="L2669" t="s">
        <v>18062</v>
      </c>
      <c r="M2669" t="s">
        <v>18063</v>
      </c>
      <c r="N2669" t="s">
        <v>18062</v>
      </c>
      <c r="O2669">
        <v>6</v>
      </c>
      <c r="P2669">
        <v>28.5</v>
      </c>
      <c r="Q2669">
        <v>11</v>
      </c>
      <c r="R2669">
        <v>4.5</v>
      </c>
      <c r="S2669">
        <v>444</v>
      </c>
      <c r="T2669">
        <f t="shared" si="41"/>
        <v>1998</v>
      </c>
      <c r="U2669">
        <v>27</v>
      </c>
      <c r="V2669">
        <v>2</v>
      </c>
      <c r="W2669">
        <v>2</v>
      </c>
      <c r="X2669">
        <v>2</v>
      </c>
      <c r="Y2669">
        <v>2</v>
      </c>
      <c r="Z2669">
        <v>5</v>
      </c>
      <c r="AA2669">
        <v>5</v>
      </c>
      <c r="AB2669">
        <v>4.5</v>
      </c>
      <c r="AC2669">
        <v>4.5</v>
      </c>
      <c r="AD2669">
        <v>0</v>
      </c>
      <c r="AE2669">
        <v>0</v>
      </c>
    </row>
    <row r="2670" spans="1:31" x14ac:dyDescent="0.25">
      <c r="A2670" t="s">
        <v>2696</v>
      </c>
      <c r="B2670" t="s">
        <v>7770</v>
      </c>
      <c r="C2670" t="s">
        <v>10148</v>
      </c>
      <c r="D2670" t="s">
        <v>10162</v>
      </c>
      <c r="E2670">
        <v>38.538204</v>
      </c>
      <c r="F2670">
        <v>-0.113042</v>
      </c>
      <c r="G2670" t="s">
        <v>10236</v>
      </c>
      <c r="H2670" t="s">
        <v>13288</v>
      </c>
      <c r="I2670" t="s">
        <v>15805</v>
      </c>
      <c r="J2670" t="s">
        <v>16643</v>
      </c>
      <c r="K2670" t="s">
        <v>16745</v>
      </c>
      <c r="L2670" t="s">
        <v>18062</v>
      </c>
      <c r="M2670" t="s">
        <v>18062</v>
      </c>
      <c r="N2670" t="s">
        <v>18062</v>
      </c>
      <c r="O2670">
        <v>7</v>
      </c>
      <c r="P2670">
        <v>49</v>
      </c>
      <c r="Q2670">
        <v>7</v>
      </c>
      <c r="R2670">
        <v>4.5</v>
      </c>
      <c r="S2670">
        <v>805</v>
      </c>
      <c r="T2670">
        <f t="shared" si="41"/>
        <v>3622.5</v>
      </c>
      <c r="U2670">
        <v>465</v>
      </c>
      <c r="V2670">
        <v>185</v>
      </c>
      <c r="W2670">
        <v>68</v>
      </c>
      <c r="X2670">
        <v>25</v>
      </c>
      <c r="Y2670">
        <v>36</v>
      </c>
      <c r="Z2670">
        <v>4.5</v>
      </c>
      <c r="AA2670">
        <v>4.5</v>
      </c>
      <c r="AB2670">
        <v>4</v>
      </c>
      <c r="AC2670">
        <v>4</v>
      </c>
      <c r="AD2670">
        <v>0</v>
      </c>
      <c r="AE2670">
        <v>0</v>
      </c>
    </row>
    <row r="2671" spans="1:31" x14ac:dyDescent="0.25">
      <c r="A2671" t="s">
        <v>2697</v>
      </c>
      <c r="B2671" t="s">
        <v>7771</v>
      </c>
      <c r="C2671" t="s">
        <v>10148</v>
      </c>
      <c r="D2671" t="s">
        <v>10162</v>
      </c>
      <c r="E2671">
        <v>38.537846000000002</v>
      </c>
      <c r="F2671">
        <v>-0.12515299999999999</v>
      </c>
      <c r="G2671" t="s">
        <v>10241</v>
      </c>
      <c r="H2671" t="s">
        <v>13289</v>
      </c>
      <c r="I2671" t="s">
        <v>15733</v>
      </c>
      <c r="J2671" t="s">
        <v>16643</v>
      </c>
      <c r="K2671" t="s">
        <v>16666</v>
      </c>
      <c r="L2671" t="s">
        <v>18062</v>
      </c>
      <c r="M2671" t="s">
        <v>18062</v>
      </c>
      <c r="N2671" t="s">
        <v>18062</v>
      </c>
      <c r="O2671">
        <v>7</v>
      </c>
      <c r="P2671">
        <v>98</v>
      </c>
      <c r="Q2671">
        <v>7</v>
      </c>
      <c r="R2671">
        <v>4</v>
      </c>
      <c r="S2671">
        <v>340</v>
      </c>
      <c r="T2671">
        <f t="shared" si="41"/>
        <v>1360</v>
      </c>
      <c r="U2671">
        <v>24</v>
      </c>
      <c r="V2671">
        <v>9</v>
      </c>
      <c r="W2671">
        <v>2</v>
      </c>
      <c r="X2671">
        <v>0</v>
      </c>
      <c r="Y2671">
        <v>1</v>
      </c>
      <c r="Z2671">
        <v>4</v>
      </c>
      <c r="AA2671">
        <v>4.5</v>
      </c>
      <c r="AB2671">
        <v>4.5</v>
      </c>
      <c r="AC2671">
        <v>4</v>
      </c>
      <c r="AD2671">
        <v>0</v>
      </c>
      <c r="AE2671">
        <v>0</v>
      </c>
    </row>
    <row r="2672" spans="1:31" x14ac:dyDescent="0.25">
      <c r="A2672" t="s">
        <v>2698</v>
      </c>
      <c r="B2672" t="s">
        <v>7772</v>
      </c>
      <c r="C2672" t="s">
        <v>10148</v>
      </c>
      <c r="D2672" t="s">
        <v>10162</v>
      </c>
      <c r="E2672">
        <v>38.540970000000002</v>
      </c>
      <c r="F2672">
        <v>-0.103796</v>
      </c>
      <c r="G2672" t="s">
        <v>10339</v>
      </c>
      <c r="H2672" t="s">
        <v>13290</v>
      </c>
      <c r="I2672" t="s">
        <v>16314</v>
      </c>
      <c r="J2672" t="s">
        <v>16643</v>
      </c>
      <c r="K2672" t="s">
        <v>17479</v>
      </c>
      <c r="L2672" t="s">
        <v>18062</v>
      </c>
      <c r="M2672" t="s">
        <v>18062</v>
      </c>
      <c r="N2672" t="s">
        <v>18063</v>
      </c>
      <c r="O2672">
        <v>7</v>
      </c>
      <c r="P2672">
        <v>84</v>
      </c>
      <c r="Q2672">
        <v>7</v>
      </c>
      <c r="R2672">
        <v>3.5</v>
      </c>
      <c r="S2672">
        <v>450</v>
      </c>
      <c r="T2672">
        <f t="shared" si="41"/>
        <v>1575</v>
      </c>
      <c r="U2672">
        <v>162</v>
      </c>
      <c r="V2672">
        <v>92</v>
      </c>
      <c r="W2672">
        <v>38</v>
      </c>
      <c r="X2672">
        <v>28</v>
      </c>
      <c r="Y2672">
        <v>52</v>
      </c>
      <c r="Z2672">
        <v>4</v>
      </c>
      <c r="AA2672">
        <v>4</v>
      </c>
      <c r="AB2672">
        <v>4</v>
      </c>
      <c r="AC2672">
        <v>3.5</v>
      </c>
      <c r="AD2672">
        <v>0</v>
      </c>
      <c r="AE2672">
        <v>0</v>
      </c>
    </row>
    <row r="2673" spans="1:31" x14ac:dyDescent="0.25">
      <c r="A2673" t="s">
        <v>2699</v>
      </c>
      <c r="B2673" t="s">
        <v>7773</v>
      </c>
      <c r="C2673" t="s">
        <v>10148</v>
      </c>
      <c r="D2673" t="s">
        <v>10162</v>
      </c>
      <c r="E2673">
        <v>38.538592999999999</v>
      </c>
      <c r="F2673">
        <v>-0.125109</v>
      </c>
      <c r="G2673" t="s">
        <v>10241</v>
      </c>
      <c r="H2673" t="s">
        <v>13291</v>
      </c>
      <c r="I2673" t="s">
        <v>15841</v>
      </c>
      <c r="J2673" t="s">
        <v>16645</v>
      </c>
      <c r="K2673" t="s">
        <v>16796</v>
      </c>
      <c r="L2673" t="s">
        <v>18062</v>
      </c>
      <c r="M2673" t="s">
        <v>18062</v>
      </c>
      <c r="N2673" t="s">
        <v>18062</v>
      </c>
      <c r="O2673">
        <v>7</v>
      </c>
      <c r="P2673">
        <v>98</v>
      </c>
      <c r="Q2673">
        <v>7</v>
      </c>
      <c r="R2673">
        <v>5</v>
      </c>
      <c r="S2673">
        <v>576</v>
      </c>
      <c r="T2673">
        <f t="shared" si="41"/>
        <v>2880</v>
      </c>
      <c r="U2673">
        <v>482</v>
      </c>
      <c r="V2673">
        <v>55</v>
      </c>
      <c r="W2673">
        <v>13</v>
      </c>
      <c r="X2673">
        <v>4</v>
      </c>
      <c r="Y2673">
        <v>5</v>
      </c>
      <c r="Z2673">
        <v>4.5</v>
      </c>
      <c r="AA2673">
        <v>5</v>
      </c>
      <c r="AB2673">
        <v>4.5</v>
      </c>
      <c r="AC2673">
        <v>4.5</v>
      </c>
      <c r="AD2673">
        <v>0</v>
      </c>
      <c r="AE2673">
        <v>0</v>
      </c>
    </row>
    <row r="2674" spans="1:31" x14ac:dyDescent="0.25">
      <c r="A2674" t="s">
        <v>2700</v>
      </c>
      <c r="B2674" t="s">
        <v>7774</v>
      </c>
      <c r="C2674" t="s">
        <v>10148</v>
      </c>
      <c r="D2674" t="s">
        <v>10162</v>
      </c>
      <c r="E2674">
        <v>38.540640000000003</v>
      </c>
      <c r="F2674">
        <v>-0.117061</v>
      </c>
      <c r="G2674" t="s">
        <v>10236</v>
      </c>
      <c r="H2674" t="s">
        <v>13292</v>
      </c>
      <c r="I2674" t="s">
        <v>15841</v>
      </c>
      <c r="J2674" t="s">
        <v>16645</v>
      </c>
      <c r="K2674" t="s">
        <v>16796</v>
      </c>
      <c r="L2674" t="s">
        <v>18062</v>
      </c>
      <c r="M2674" t="s">
        <v>18062</v>
      </c>
      <c r="N2674" t="s">
        <v>18063</v>
      </c>
      <c r="O2674">
        <v>7</v>
      </c>
      <c r="P2674">
        <v>126</v>
      </c>
      <c r="Q2674">
        <v>7</v>
      </c>
      <c r="R2674">
        <v>4.5</v>
      </c>
      <c r="S2674">
        <v>990</v>
      </c>
      <c r="T2674">
        <f t="shared" si="41"/>
        <v>4455</v>
      </c>
      <c r="U2674">
        <v>710</v>
      </c>
      <c r="V2674">
        <v>180</v>
      </c>
      <c r="W2674">
        <v>62</v>
      </c>
      <c r="X2674">
        <v>16</v>
      </c>
      <c r="Y2674">
        <v>17</v>
      </c>
      <c r="Z2674">
        <v>4.5</v>
      </c>
      <c r="AA2674">
        <v>4.5</v>
      </c>
      <c r="AB2674">
        <v>4.5</v>
      </c>
      <c r="AC2674">
        <v>4.5</v>
      </c>
      <c r="AD2674">
        <v>0</v>
      </c>
      <c r="AE2674">
        <v>0</v>
      </c>
    </row>
    <row r="2675" spans="1:31" x14ac:dyDescent="0.25">
      <c r="A2675" t="s">
        <v>2701</v>
      </c>
      <c r="B2675" t="s">
        <v>7775</v>
      </c>
      <c r="C2675" t="s">
        <v>10148</v>
      </c>
      <c r="D2675" t="s">
        <v>10162</v>
      </c>
      <c r="E2675">
        <v>38.53689</v>
      </c>
      <c r="F2675">
        <v>-0.133685</v>
      </c>
      <c r="G2675" t="s">
        <v>10241</v>
      </c>
      <c r="H2675" t="s">
        <v>13293</v>
      </c>
      <c r="I2675" t="s">
        <v>16315</v>
      </c>
      <c r="J2675" t="s">
        <v>16645</v>
      </c>
      <c r="K2675" t="s">
        <v>17480</v>
      </c>
      <c r="L2675" t="s">
        <v>18062</v>
      </c>
      <c r="M2675" t="s">
        <v>18062</v>
      </c>
      <c r="N2675" t="s">
        <v>18062</v>
      </c>
      <c r="O2675">
        <v>7</v>
      </c>
      <c r="P2675">
        <v>98</v>
      </c>
      <c r="Q2675">
        <v>7</v>
      </c>
      <c r="R2675">
        <v>5</v>
      </c>
      <c r="S2675">
        <v>881</v>
      </c>
      <c r="T2675">
        <f t="shared" si="41"/>
        <v>4405</v>
      </c>
      <c r="U2675">
        <v>757</v>
      </c>
      <c r="V2675">
        <v>63</v>
      </c>
      <c r="W2675">
        <v>21</v>
      </c>
      <c r="X2675">
        <v>6</v>
      </c>
      <c r="Y2675">
        <v>4</v>
      </c>
      <c r="Z2675">
        <v>5</v>
      </c>
      <c r="AA2675">
        <v>5</v>
      </c>
      <c r="AB2675">
        <v>5</v>
      </c>
      <c r="AC2675">
        <v>5</v>
      </c>
      <c r="AD2675">
        <v>0</v>
      </c>
      <c r="AE2675">
        <v>0</v>
      </c>
    </row>
    <row r="2676" spans="1:31" x14ac:dyDescent="0.25">
      <c r="A2676" t="s">
        <v>2702</v>
      </c>
      <c r="B2676" t="s">
        <v>7776</v>
      </c>
      <c r="C2676" t="s">
        <v>10148</v>
      </c>
      <c r="D2676" t="s">
        <v>10162</v>
      </c>
      <c r="E2676">
        <v>38.537199999999999</v>
      </c>
      <c r="F2676">
        <v>-0.13617099999999999</v>
      </c>
      <c r="G2676" t="s">
        <v>10269</v>
      </c>
      <c r="H2676" t="s">
        <v>13294</v>
      </c>
      <c r="I2676" t="s">
        <v>15867</v>
      </c>
      <c r="J2676" t="s">
        <v>16643</v>
      </c>
      <c r="K2676" t="s">
        <v>17481</v>
      </c>
      <c r="L2676" t="s">
        <v>18062</v>
      </c>
      <c r="M2676" t="s">
        <v>18062</v>
      </c>
      <c r="N2676" t="s">
        <v>18062</v>
      </c>
      <c r="O2676">
        <v>7</v>
      </c>
      <c r="P2676">
        <v>56</v>
      </c>
      <c r="Q2676">
        <v>7</v>
      </c>
      <c r="R2676">
        <v>4</v>
      </c>
      <c r="S2676">
        <v>417</v>
      </c>
      <c r="T2676">
        <f t="shared" si="41"/>
        <v>1668</v>
      </c>
      <c r="U2676">
        <v>75</v>
      </c>
      <c r="V2676">
        <v>33</v>
      </c>
      <c r="W2676">
        <v>10</v>
      </c>
      <c r="X2676">
        <v>5</v>
      </c>
      <c r="Y2676">
        <v>12</v>
      </c>
      <c r="Z2676">
        <v>4.5</v>
      </c>
      <c r="AA2676">
        <v>4</v>
      </c>
      <c r="AB2676">
        <v>4</v>
      </c>
      <c r="AC2676">
        <v>4</v>
      </c>
      <c r="AD2676">
        <v>0</v>
      </c>
      <c r="AE2676">
        <v>0</v>
      </c>
    </row>
    <row r="2677" spans="1:31" x14ac:dyDescent="0.25">
      <c r="A2677" t="s">
        <v>2703</v>
      </c>
      <c r="B2677" t="s">
        <v>7777</v>
      </c>
      <c r="C2677" t="s">
        <v>10148</v>
      </c>
      <c r="D2677" t="s">
        <v>10162</v>
      </c>
      <c r="E2677">
        <v>38.536003000000001</v>
      </c>
      <c r="F2677">
        <v>-0.129331</v>
      </c>
      <c r="G2677" t="s">
        <v>10241</v>
      </c>
      <c r="H2677" t="s">
        <v>13295</v>
      </c>
      <c r="I2677" t="s">
        <v>16316</v>
      </c>
      <c r="J2677" t="s">
        <v>16645</v>
      </c>
      <c r="K2677" t="s">
        <v>17482</v>
      </c>
      <c r="L2677" t="s">
        <v>18063</v>
      </c>
      <c r="M2677" t="s">
        <v>18063</v>
      </c>
      <c r="N2677" t="s">
        <v>18063</v>
      </c>
      <c r="O2677">
        <v>5</v>
      </c>
      <c r="P2677">
        <v>41</v>
      </c>
      <c r="Q2677">
        <v>5</v>
      </c>
      <c r="R2677">
        <v>4.5</v>
      </c>
      <c r="S2677">
        <v>339</v>
      </c>
      <c r="T2677">
        <f t="shared" si="41"/>
        <v>1525.5</v>
      </c>
      <c r="U2677">
        <v>251</v>
      </c>
      <c r="V2677">
        <v>60</v>
      </c>
      <c r="W2677">
        <v>12</v>
      </c>
      <c r="X2677">
        <v>3</v>
      </c>
      <c r="Y2677">
        <v>10</v>
      </c>
      <c r="Z2677">
        <v>4.5</v>
      </c>
      <c r="AA2677">
        <v>4.5</v>
      </c>
      <c r="AB2677">
        <v>4.5</v>
      </c>
      <c r="AC2677">
        <v>4.5</v>
      </c>
      <c r="AD2677">
        <v>0</v>
      </c>
      <c r="AE2677">
        <v>0</v>
      </c>
    </row>
    <row r="2678" spans="1:31" x14ac:dyDescent="0.25">
      <c r="A2678" t="s">
        <v>2704</v>
      </c>
      <c r="B2678" t="s">
        <v>7778</v>
      </c>
      <c r="C2678" t="s">
        <v>10148</v>
      </c>
      <c r="D2678" t="s">
        <v>10162</v>
      </c>
      <c r="E2678">
        <v>38.533386</v>
      </c>
      <c r="F2678">
        <v>-0.108141</v>
      </c>
      <c r="G2678" t="s">
        <v>10306</v>
      </c>
      <c r="H2678" t="s">
        <v>13296</v>
      </c>
      <c r="I2678" t="s">
        <v>16317</v>
      </c>
      <c r="J2678" t="s">
        <v>16643</v>
      </c>
      <c r="K2678" t="s">
        <v>17483</v>
      </c>
      <c r="L2678" t="s">
        <v>18063</v>
      </c>
      <c r="M2678" t="s">
        <v>18063</v>
      </c>
      <c r="N2678" t="s">
        <v>18063</v>
      </c>
      <c r="O2678">
        <v>7</v>
      </c>
      <c r="P2678">
        <v>126</v>
      </c>
      <c r="Q2678">
        <v>7</v>
      </c>
      <c r="R2678">
        <v>4</v>
      </c>
      <c r="S2678">
        <v>391</v>
      </c>
      <c r="T2678">
        <f t="shared" si="41"/>
        <v>1564</v>
      </c>
      <c r="U2678">
        <v>164</v>
      </c>
      <c r="V2678">
        <v>100</v>
      </c>
      <c r="W2678">
        <v>31</v>
      </c>
      <c r="X2678">
        <v>9</v>
      </c>
      <c r="Y2678">
        <v>20</v>
      </c>
      <c r="Z2678">
        <v>4</v>
      </c>
      <c r="AA2678">
        <v>4</v>
      </c>
      <c r="AB2678">
        <v>4</v>
      </c>
      <c r="AC2678">
        <v>4.5</v>
      </c>
      <c r="AD2678">
        <v>0</v>
      </c>
      <c r="AE2678">
        <v>0</v>
      </c>
    </row>
    <row r="2679" spans="1:31" x14ac:dyDescent="0.25">
      <c r="A2679" t="s">
        <v>2705</v>
      </c>
      <c r="B2679" t="s">
        <v>7779</v>
      </c>
      <c r="C2679" t="s">
        <v>10148</v>
      </c>
      <c r="D2679" t="s">
        <v>10162</v>
      </c>
      <c r="E2679">
        <v>38.535328</v>
      </c>
      <c r="F2679">
        <v>-0.13136700000000001</v>
      </c>
      <c r="G2679" t="s">
        <v>10355</v>
      </c>
      <c r="H2679" t="s">
        <v>13297</v>
      </c>
      <c r="I2679" t="s">
        <v>15841</v>
      </c>
      <c r="J2679" t="s">
        <v>16645</v>
      </c>
      <c r="K2679" t="s">
        <v>16796</v>
      </c>
      <c r="L2679" t="s">
        <v>18062</v>
      </c>
      <c r="M2679" t="s">
        <v>18062</v>
      </c>
      <c r="N2679" t="s">
        <v>18062</v>
      </c>
      <c r="O2679">
        <v>7</v>
      </c>
      <c r="P2679">
        <v>112</v>
      </c>
      <c r="Q2679">
        <v>7</v>
      </c>
      <c r="R2679">
        <v>4.5</v>
      </c>
      <c r="S2679">
        <v>345</v>
      </c>
      <c r="T2679">
        <f t="shared" si="41"/>
        <v>1552.5</v>
      </c>
      <c r="U2679">
        <v>207</v>
      </c>
      <c r="V2679">
        <v>75</v>
      </c>
      <c r="W2679">
        <v>15</v>
      </c>
      <c r="X2679">
        <v>21</v>
      </c>
      <c r="Y2679">
        <v>21</v>
      </c>
      <c r="Z2679">
        <v>4</v>
      </c>
      <c r="AA2679">
        <v>4</v>
      </c>
      <c r="AB2679">
        <v>4</v>
      </c>
      <c r="AC2679">
        <v>4.5</v>
      </c>
      <c r="AD2679">
        <v>0</v>
      </c>
      <c r="AE2679">
        <v>0</v>
      </c>
    </row>
    <row r="2680" spans="1:31" x14ac:dyDescent="0.25">
      <c r="A2680" t="s">
        <v>2706</v>
      </c>
      <c r="B2680" t="s">
        <v>7780</v>
      </c>
      <c r="C2680" t="s">
        <v>10148</v>
      </c>
      <c r="D2680" t="s">
        <v>10162</v>
      </c>
      <c r="E2680">
        <v>38.537506</v>
      </c>
      <c r="F2680">
        <v>-0.130103</v>
      </c>
      <c r="G2680" t="s">
        <v>10241</v>
      </c>
      <c r="H2680" t="s">
        <v>13298</v>
      </c>
      <c r="I2680" t="s">
        <v>15739</v>
      </c>
      <c r="J2680" t="s">
        <v>16643</v>
      </c>
      <c r="K2680" t="s">
        <v>17484</v>
      </c>
      <c r="L2680" t="s">
        <v>18062</v>
      </c>
      <c r="M2680" t="s">
        <v>18062</v>
      </c>
      <c r="N2680" t="s">
        <v>18062</v>
      </c>
      <c r="O2680">
        <v>6</v>
      </c>
      <c r="P2680">
        <v>33</v>
      </c>
      <c r="Q2680">
        <v>12</v>
      </c>
      <c r="R2680">
        <v>4.5</v>
      </c>
      <c r="S2680">
        <v>938</v>
      </c>
      <c r="T2680">
        <f t="shared" si="41"/>
        <v>4221</v>
      </c>
      <c r="U2680">
        <v>177</v>
      </c>
      <c r="V2680">
        <v>27</v>
      </c>
      <c r="W2680">
        <v>5</v>
      </c>
      <c r="X2680">
        <v>5</v>
      </c>
      <c r="Y2680">
        <v>3</v>
      </c>
      <c r="Z2680">
        <v>5</v>
      </c>
      <c r="AA2680">
        <v>4.5</v>
      </c>
      <c r="AB2680">
        <v>4.5</v>
      </c>
      <c r="AC2680">
        <v>4</v>
      </c>
      <c r="AD2680">
        <v>0</v>
      </c>
      <c r="AE2680">
        <v>0</v>
      </c>
    </row>
    <row r="2681" spans="1:31" x14ac:dyDescent="0.25">
      <c r="A2681" t="s">
        <v>2707</v>
      </c>
      <c r="B2681" t="s">
        <v>7781</v>
      </c>
      <c r="C2681" t="s">
        <v>10148</v>
      </c>
      <c r="D2681" t="s">
        <v>10162</v>
      </c>
      <c r="E2681">
        <v>38.535614000000002</v>
      </c>
      <c r="F2681">
        <v>-0.110469</v>
      </c>
      <c r="G2681" t="s">
        <v>10241</v>
      </c>
      <c r="H2681" t="s">
        <v>13299</v>
      </c>
      <c r="I2681" t="s">
        <v>16318</v>
      </c>
      <c r="J2681" t="s">
        <v>16643</v>
      </c>
      <c r="K2681" t="s">
        <v>17485</v>
      </c>
      <c r="L2681" t="s">
        <v>18062</v>
      </c>
      <c r="M2681" t="s">
        <v>18063</v>
      </c>
      <c r="N2681" t="s">
        <v>18062</v>
      </c>
      <c r="O2681">
        <v>6</v>
      </c>
      <c r="P2681">
        <v>34</v>
      </c>
      <c r="Q2681">
        <v>6</v>
      </c>
      <c r="R2681">
        <v>4.5</v>
      </c>
      <c r="S2681">
        <v>433</v>
      </c>
      <c r="T2681">
        <f t="shared" si="41"/>
        <v>1948.5</v>
      </c>
      <c r="U2681">
        <v>290</v>
      </c>
      <c r="V2681">
        <v>73</v>
      </c>
      <c r="W2681">
        <v>25</v>
      </c>
      <c r="X2681">
        <v>15</v>
      </c>
      <c r="Y2681">
        <v>19</v>
      </c>
      <c r="Z2681">
        <v>4.5</v>
      </c>
      <c r="AA2681">
        <v>4.5</v>
      </c>
      <c r="AB2681">
        <v>4</v>
      </c>
      <c r="AC2681">
        <v>4</v>
      </c>
      <c r="AD2681">
        <v>0</v>
      </c>
      <c r="AE2681">
        <v>0</v>
      </c>
    </row>
    <row r="2682" spans="1:31" x14ac:dyDescent="0.25">
      <c r="A2682" t="s">
        <v>2708</v>
      </c>
      <c r="B2682" t="s">
        <v>7782</v>
      </c>
      <c r="C2682" t="s">
        <v>10148</v>
      </c>
      <c r="D2682" t="s">
        <v>10162</v>
      </c>
      <c r="E2682">
        <v>38.536900000000003</v>
      </c>
      <c r="F2682">
        <v>-0.14806900000000001</v>
      </c>
      <c r="G2682" t="s">
        <v>10241</v>
      </c>
      <c r="H2682" t="s">
        <v>13300</v>
      </c>
      <c r="I2682" t="s">
        <v>15744</v>
      </c>
      <c r="J2682" t="s">
        <v>16643</v>
      </c>
      <c r="K2682" t="s">
        <v>17486</v>
      </c>
      <c r="L2682" t="s">
        <v>18062</v>
      </c>
      <c r="M2682" t="s">
        <v>18062</v>
      </c>
      <c r="N2682" t="s">
        <v>18062</v>
      </c>
      <c r="O2682">
        <v>6</v>
      </c>
      <c r="P2682">
        <v>43.5</v>
      </c>
      <c r="Q2682">
        <v>12</v>
      </c>
      <c r="R2682">
        <v>5</v>
      </c>
      <c r="S2682">
        <v>1970</v>
      </c>
      <c r="T2682">
        <f t="shared" si="41"/>
        <v>9850</v>
      </c>
      <c r="U2682">
        <v>1036</v>
      </c>
      <c r="V2682">
        <v>47</v>
      </c>
      <c r="W2682">
        <v>11</v>
      </c>
      <c r="X2682">
        <v>4</v>
      </c>
      <c r="Y2682">
        <v>6</v>
      </c>
      <c r="Z2682">
        <v>5</v>
      </c>
      <c r="AA2682">
        <v>5</v>
      </c>
      <c r="AB2682">
        <v>5</v>
      </c>
      <c r="AC2682">
        <v>5</v>
      </c>
      <c r="AD2682">
        <v>0</v>
      </c>
      <c r="AE2682">
        <v>0</v>
      </c>
    </row>
    <row r="2683" spans="1:31" x14ac:dyDescent="0.25">
      <c r="A2683" t="s">
        <v>2709</v>
      </c>
      <c r="B2683" t="s">
        <v>7783</v>
      </c>
      <c r="C2683" t="s">
        <v>10148</v>
      </c>
      <c r="D2683" t="s">
        <v>10162</v>
      </c>
      <c r="E2683">
        <v>38.537550000000003</v>
      </c>
      <c r="F2683">
        <v>-0.120231</v>
      </c>
      <c r="G2683" t="s">
        <v>10249</v>
      </c>
      <c r="H2683" t="s">
        <v>13301</v>
      </c>
      <c r="I2683" t="s">
        <v>15739</v>
      </c>
      <c r="J2683" t="s">
        <v>16643</v>
      </c>
      <c r="K2683" t="s">
        <v>16663</v>
      </c>
      <c r="L2683" t="s">
        <v>18062</v>
      </c>
      <c r="M2683" t="s">
        <v>18062</v>
      </c>
      <c r="N2683" t="s">
        <v>18062</v>
      </c>
      <c r="O2683">
        <v>7</v>
      </c>
      <c r="P2683">
        <v>82.25</v>
      </c>
      <c r="Q2683">
        <v>7</v>
      </c>
      <c r="R2683">
        <v>4.5</v>
      </c>
      <c r="S2683">
        <v>361</v>
      </c>
      <c r="T2683">
        <f t="shared" si="41"/>
        <v>1624.5</v>
      </c>
      <c r="U2683">
        <v>70</v>
      </c>
      <c r="V2683">
        <v>22</v>
      </c>
      <c r="W2683">
        <v>5</v>
      </c>
      <c r="X2683">
        <v>10</v>
      </c>
      <c r="Y2683">
        <v>5</v>
      </c>
      <c r="Z2683">
        <v>4.5</v>
      </c>
      <c r="AA2683">
        <v>4.5</v>
      </c>
      <c r="AB2683">
        <v>4.5</v>
      </c>
      <c r="AC2683">
        <v>4.5</v>
      </c>
      <c r="AD2683">
        <v>0</v>
      </c>
      <c r="AE2683">
        <v>0</v>
      </c>
    </row>
    <row r="2684" spans="1:31" x14ac:dyDescent="0.25">
      <c r="A2684" t="s">
        <v>2710</v>
      </c>
      <c r="B2684" t="s">
        <v>7784</v>
      </c>
      <c r="C2684" t="s">
        <v>10148</v>
      </c>
      <c r="D2684" t="s">
        <v>10162</v>
      </c>
      <c r="E2684">
        <v>38.538136000000002</v>
      </c>
      <c r="F2684">
        <v>-0.13453100000000001</v>
      </c>
      <c r="G2684" t="s">
        <v>10249</v>
      </c>
      <c r="H2684" t="s">
        <v>13302</v>
      </c>
      <c r="I2684" t="s">
        <v>15737</v>
      </c>
      <c r="J2684" t="s">
        <v>16643</v>
      </c>
      <c r="K2684" t="s">
        <v>16710</v>
      </c>
      <c r="L2684" t="s">
        <v>18062</v>
      </c>
      <c r="M2684" t="s">
        <v>18063</v>
      </c>
      <c r="N2684" t="s">
        <v>18062</v>
      </c>
      <c r="O2684">
        <v>6</v>
      </c>
      <c r="P2684">
        <v>54</v>
      </c>
      <c r="Q2684">
        <v>12</v>
      </c>
      <c r="R2684">
        <v>4.5</v>
      </c>
      <c r="S2684">
        <v>449</v>
      </c>
      <c r="T2684">
        <f t="shared" si="41"/>
        <v>2020.5</v>
      </c>
      <c r="U2684">
        <v>22</v>
      </c>
      <c r="V2684">
        <v>6</v>
      </c>
      <c r="W2684">
        <v>1</v>
      </c>
      <c r="X2684">
        <v>1</v>
      </c>
      <c r="Y2684">
        <v>0</v>
      </c>
      <c r="Z2684">
        <v>4.5</v>
      </c>
      <c r="AA2684">
        <v>4.5</v>
      </c>
      <c r="AB2684">
        <v>4.5</v>
      </c>
      <c r="AC2684">
        <v>5</v>
      </c>
      <c r="AD2684">
        <v>0</v>
      </c>
      <c r="AE2684">
        <v>0</v>
      </c>
    </row>
    <row r="2685" spans="1:31" x14ac:dyDescent="0.25">
      <c r="A2685" t="s">
        <v>2711</v>
      </c>
      <c r="B2685" t="s">
        <v>7785</v>
      </c>
      <c r="C2685" t="s">
        <v>10148</v>
      </c>
      <c r="D2685" t="s">
        <v>10162</v>
      </c>
      <c r="E2685">
        <v>38.538162</v>
      </c>
      <c r="F2685">
        <v>-0.1239</v>
      </c>
      <c r="G2685" t="s">
        <v>10241</v>
      </c>
      <c r="H2685" t="s">
        <v>13303</v>
      </c>
      <c r="I2685" t="s">
        <v>15805</v>
      </c>
      <c r="J2685" t="s">
        <v>16643</v>
      </c>
      <c r="K2685" t="s">
        <v>16745</v>
      </c>
      <c r="L2685" t="s">
        <v>18062</v>
      </c>
      <c r="M2685" t="s">
        <v>18062</v>
      </c>
      <c r="N2685" t="s">
        <v>18062</v>
      </c>
      <c r="O2685">
        <v>7</v>
      </c>
      <c r="P2685">
        <v>42</v>
      </c>
      <c r="Q2685">
        <v>7</v>
      </c>
      <c r="R2685">
        <v>4.5</v>
      </c>
      <c r="S2685">
        <v>1409</v>
      </c>
      <c r="T2685">
        <f t="shared" si="41"/>
        <v>6340.5</v>
      </c>
      <c r="U2685">
        <v>903</v>
      </c>
      <c r="V2685">
        <v>169</v>
      </c>
      <c r="W2685">
        <v>61</v>
      </c>
      <c r="X2685">
        <v>27</v>
      </c>
      <c r="Y2685">
        <v>49</v>
      </c>
      <c r="Z2685">
        <v>4.5</v>
      </c>
      <c r="AA2685">
        <v>4.5</v>
      </c>
      <c r="AB2685">
        <v>4.5</v>
      </c>
      <c r="AC2685">
        <v>4</v>
      </c>
      <c r="AD2685">
        <v>0</v>
      </c>
      <c r="AE2685">
        <v>0</v>
      </c>
    </row>
    <row r="2686" spans="1:31" x14ac:dyDescent="0.25">
      <c r="A2686" t="s">
        <v>2712</v>
      </c>
      <c r="B2686" t="s">
        <v>7786</v>
      </c>
      <c r="C2686" t="s">
        <v>10148</v>
      </c>
      <c r="D2686" t="s">
        <v>10162</v>
      </c>
      <c r="E2686">
        <v>38.537678</v>
      </c>
      <c r="F2686">
        <v>-0.105904</v>
      </c>
      <c r="G2686" t="s">
        <v>10242</v>
      </c>
      <c r="H2686" t="s">
        <v>13304</v>
      </c>
      <c r="I2686" t="s">
        <v>15843</v>
      </c>
      <c r="J2686" t="s">
        <v>16643</v>
      </c>
      <c r="K2686" t="s">
        <v>17487</v>
      </c>
      <c r="L2686" t="s">
        <v>18062</v>
      </c>
      <c r="M2686" t="s">
        <v>18062</v>
      </c>
      <c r="N2686" t="s">
        <v>18062</v>
      </c>
      <c r="O2686">
        <v>7</v>
      </c>
      <c r="P2686">
        <v>70</v>
      </c>
      <c r="Q2686">
        <v>7</v>
      </c>
      <c r="R2686">
        <v>4.5</v>
      </c>
      <c r="S2686">
        <v>1122</v>
      </c>
      <c r="T2686">
        <f t="shared" si="41"/>
        <v>5049</v>
      </c>
      <c r="U2686">
        <v>712</v>
      </c>
      <c r="V2686">
        <v>88</v>
      </c>
      <c r="W2686">
        <v>37</v>
      </c>
      <c r="X2686">
        <v>18</v>
      </c>
      <c r="Y2686">
        <v>23</v>
      </c>
      <c r="Z2686">
        <v>4.5</v>
      </c>
      <c r="AA2686">
        <v>4.5</v>
      </c>
      <c r="AB2686">
        <v>4.5</v>
      </c>
      <c r="AC2686">
        <v>5</v>
      </c>
      <c r="AD2686">
        <v>0</v>
      </c>
      <c r="AE2686">
        <v>0</v>
      </c>
    </row>
    <row r="2687" spans="1:31" x14ac:dyDescent="0.25">
      <c r="A2687" t="s">
        <v>2713</v>
      </c>
      <c r="B2687" t="s">
        <v>7787</v>
      </c>
      <c r="C2687" t="s">
        <v>10148</v>
      </c>
      <c r="D2687" t="s">
        <v>10162</v>
      </c>
      <c r="E2687">
        <v>38.536372999999998</v>
      </c>
      <c r="F2687">
        <v>-0.131212</v>
      </c>
      <c r="G2687" t="s">
        <v>10262</v>
      </c>
      <c r="H2687" t="s">
        <v>13305</v>
      </c>
      <c r="I2687" t="s">
        <v>15737</v>
      </c>
      <c r="J2687" t="s">
        <v>16643</v>
      </c>
      <c r="K2687" t="s">
        <v>16710</v>
      </c>
      <c r="L2687" t="s">
        <v>18062</v>
      </c>
      <c r="M2687" t="s">
        <v>18063</v>
      </c>
      <c r="N2687" t="s">
        <v>18062</v>
      </c>
      <c r="O2687">
        <v>7</v>
      </c>
      <c r="P2687">
        <v>98</v>
      </c>
      <c r="Q2687">
        <v>7</v>
      </c>
      <c r="R2687">
        <v>4.5</v>
      </c>
      <c r="S2687">
        <v>1657</v>
      </c>
      <c r="T2687">
        <f t="shared" si="41"/>
        <v>7456.5</v>
      </c>
      <c r="U2687">
        <v>291</v>
      </c>
      <c r="V2687">
        <v>66</v>
      </c>
      <c r="W2687">
        <v>17</v>
      </c>
      <c r="X2687">
        <v>19</v>
      </c>
      <c r="Y2687">
        <v>33</v>
      </c>
      <c r="Z2687">
        <v>4</v>
      </c>
      <c r="AA2687">
        <v>4</v>
      </c>
      <c r="AB2687">
        <v>4</v>
      </c>
      <c r="AC2687">
        <v>2.5</v>
      </c>
      <c r="AD2687">
        <v>0</v>
      </c>
      <c r="AE2687">
        <v>0</v>
      </c>
    </row>
    <row r="2688" spans="1:31" x14ac:dyDescent="0.25">
      <c r="A2688" t="s">
        <v>2714</v>
      </c>
      <c r="B2688" t="s">
        <v>7788</v>
      </c>
      <c r="C2688" t="s">
        <v>10148</v>
      </c>
      <c r="D2688" t="s">
        <v>10162</v>
      </c>
      <c r="E2688">
        <v>38.535254999999999</v>
      </c>
      <c r="F2688">
        <v>-0.130831</v>
      </c>
      <c r="G2688" t="s">
        <v>10236</v>
      </c>
      <c r="H2688" t="s">
        <v>13306</v>
      </c>
      <c r="I2688" t="s">
        <v>15733</v>
      </c>
      <c r="J2688" t="s">
        <v>16643</v>
      </c>
      <c r="K2688" t="s">
        <v>16666</v>
      </c>
      <c r="L2688" t="s">
        <v>18062</v>
      </c>
      <c r="M2688" t="s">
        <v>18062</v>
      </c>
      <c r="N2688" t="s">
        <v>18062</v>
      </c>
      <c r="O2688">
        <v>7</v>
      </c>
      <c r="P2688">
        <v>59.5</v>
      </c>
      <c r="Q2688">
        <v>14</v>
      </c>
      <c r="R2688">
        <v>4.5</v>
      </c>
      <c r="S2688">
        <v>339</v>
      </c>
      <c r="T2688">
        <f t="shared" si="41"/>
        <v>1525.5</v>
      </c>
      <c r="U2688">
        <v>101</v>
      </c>
      <c r="V2688">
        <v>8</v>
      </c>
      <c r="W2688">
        <v>4</v>
      </c>
      <c r="X2688">
        <v>3</v>
      </c>
      <c r="Y2688">
        <v>1</v>
      </c>
      <c r="Z2688">
        <v>4.5</v>
      </c>
      <c r="AA2688">
        <v>4.5</v>
      </c>
      <c r="AB2688">
        <v>4.5</v>
      </c>
      <c r="AC2688">
        <v>4.5</v>
      </c>
      <c r="AD2688">
        <v>0</v>
      </c>
      <c r="AE2688">
        <v>0</v>
      </c>
    </row>
    <row r="2689" spans="1:31" x14ac:dyDescent="0.25">
      <c r="A2689" t="s">
        <v>2715</v>
      </c>
      <c r="B2689" t="s">
        <v>7789</v>
      </c>
      <c r="C2689" t="s">
        <v>10148</v>
      </c>
      <c r="D2689" t="s">
        <v>10162</v>
      </c>
      <c r="E2689">
        <v>38.540126999999998</v>
      </c>
      <c r="F2689">
        <v>-0.10464</v>
      </c>
      <c r="G2689" t="s">
        <v>10484</v>
      </c>
      <c r="H2689" t="s">
        <v>13307</v>
      </c>
      <c r="I2689" t="s">
        <v>16213</v>
      </c>
      <c r="J2689" t="s">
        <v>16645</v>
      </c>
      <c r="K2689" t="s">
        <v>16954</v>
      </c>
      <c r="L2689" t="s">
        <v>18062</v>
      </c>
      <c r="M2689" t="s">
        <v>18062</v>
      </c>
      <c r="N2689" t="s">
        <v>18062</v>
      </c>
      <c r="O2689">
        <v>7</v>
      </c>
      <c r="P2689">
        <v>83.766666666666666</v>
      </c>
      <c r="Q2689">
        <v>7</v>
      </c>
      <c r="R2689">
        <v>4.5</v>
      </c>
      <c r="S2689">
        <v>1579</v>
      </c>
      <c r="T2689">
        <f t="shared" si="41"/>
        <v>7105.5</v>
      </c>
      <c r="U2689">
        <v>895</v>
      </c>
      <c r="V2689">
        <v>281</v>
      </c>
      <c r="W2689">
        <v>94</v>
      </c>
      <c r="X2689">
        <v>49</v>
      </c>
      <c r="Y2689">
        <v>85</v>
      </c>
      <c r="Z2689">
        <v>4.5</v>
      </c>
      <c r="AA2689">
        <v>4.5</v>
      </c>
      <c r="AB2689">
        <v>4.5</v>
      </c>
      <c r="AC2689">
        <v>4.5</v>
      </c>
      <c r="AD2689">
        <v>0</v>
      </c>
      <c r="AE2689">
        <v>0</v>
      </c>
    </row>
    <row r="2690" spans="1:31" x14ac:dyDescent="0.25">
      <c r="A2690" t="s">
        <v>2716</v>
      </c>
      <c r="B2690" t="s">
        <v>7790</v>
      </c>
      <c r="C2690" t="s">
        <v>10148</v>
      </c>
      <c r="D2690" t="s">
        <v>10162</v>
      </c>
      <c r="E2690">
        <v>38.645144999999999</v>
      </c>
      <c r="F2690">
        <v>4.4743999999999999E-2</v>
      </c>
      <c r="G2690" t="s">
        <v>10315</v>
      </c>
      <c r="H2690" t="s">
        <v>13308</v>
      </c>
      <c r="I2690" t="s">
        <v>15733</v>
      </c>
      <c r="J2690" t="s">
        <v>16643</v>
      </c>
      <c r="K2690" t="s">
        <v>16666</v>
      </c>
      <c r="L2690" t="s">
        <v>18062</v>
      </c>
      <c r="M2690" t="s">
        <v>18063</v>
      </c>
      <c r="N2690" t="s">
        <v>18063</v>
      </c>
      <c r="O2690">
        <v>7</v>
      </c>
      <c r="P2690">
        <v>35</v>
      </c>
      <c r="Q2690">
        <v>7</v>
      </c>
      <c r="R2690">
        <v>4</v>
      </c>
      <c r="S2690">
        <v>361</v>
      </c>
      <c r="T2690">
        <f t="shared" si="41"/>
        <v>1444</v>
      </c>
      <c r="U2690">
        <v>67</v>
      </c>
      <c r="V2690">
        <v>33</v>
      </c>
      <c r="W2690">
        <v>22</v>
      </c>
      <c r="X2690">
        <v>4</v>
      </c>
      <c r="Y2690">
        <v>3</v>
      </c>
      <c r="Z2690">
        <v>4</v>
      </c>
      <c r="AA2690">
        <v>4.5</v>
      </c>
      <c r="AB2690">
        <v>4</v>
      </c>
      <c r="AC2690">
        <v>4.5</v>
      </c>
      <c r="AD2690">
        <v>0</v>
      </c>
      <c r="AE2690">
        <v>0</v>
      </c>
    </row>
    <row r="2691" spans="1:31" x14ac:dyDescent="0.25">
      <c r="A2691" t="s">
        <v>2717</v>
      </c>
      <c r="B2691" t="s">
        <v>7791</v>
      </c>
      <c r="C2691" t="s">
        <v>10148</v>
      </c>
      <c r="D2691" t="s">
        <v>10162</v>
      </c>
      <c r="E2691">
        <v>38.64452</v>
      </c>
      <c r="F2691">
        <v>5.0533000000000002E-2</v>
      </c>
      <c r="G2691" t="s">
        <v>10282</v>
      </c>
      <c r="H2691" t="s">
        <v>13309</v>
      </c>
      <c r="I2691" t="s">
        <v>15831</v>
      </c>
      <c r="J2691" t="s">
        <v>16645</v>
      </c>
      <c r="K2691" t="s">
        <v>16663</v>
      </c>
      <c r="L2691" t="s">
        <v>18062</v>
      </c>
      <c r="M2691" t="s">
        <v>18062</v>
      </c>
      <c r="N2691" t="s">
        <v>18063</v>
      </c>
      <c r="O2691">
        <v>6</v>
      </c>
      <c r="P2691">
        <v>54</v>
      </c>
      <c r="Q2691">
        <v>6</v>
      </c>
      <c r="R2691">
        <v>4</v>
      </c>
      <c r="S2691">
        <v>745</v>
      </c>
      <c r="T2691">
        <f t="shared" ref="T2691:T2754" si="42">R2691*S2691</f>
        <v>2980</v>
      </c>
      <c r="U2691">
        <v>163</v>
      </c>
      <c r="V2691">
        <v>70</v>
      </c>
      <c r="W2691">
        <v>17</v>
      </c>
      <c r="X2691">
        <v>9</v>
      </c>
      <c r="Y2691">
        <v>4</v>
      </c>
      <c r="Z2691">
        <v>4</v>
      </c>
      <c r="AA2691">
        <v>4</v>
      </c>
      <c r="AB2691">
        <v>4</v>
      </c>
      <c r="AC2691">
        <v>4</v>
      </c>
      <c r="AD2691">
        <v>0</v>
      </c>
      <c r="AE2691">
        <v>0</v>
      </c>
    </row>
    <row r="2692" spans="1:31" x14ac:dyDescent="0.25">
      <c r="A2692" t="s">
        <v>2718</v>
      </c>
      <c r="B2692" t="s">
        <v>7792</v>
      </c>
      <c r="C2692" t="s">
        <v>10148</v>
      </c>
      <c r="D2692" t="s">
        <v>10162</v>
      </c>
      <c r="E2692">
        <v>38.639940000000003</v>
      </c>
      <c r="F2692">
        <v>6.8861000000000006E-2</v>
      </c>
      <c r="G2692" t="s">
        <v>10297</v>
      </c>
      <c r="H2692" t="s">
        <v>13310</v>
      </c>
      <c r="I2692" t="s">
        <v>15737</v>
      </c>
      <c r="J2692" t="s">
        <v>16643</v>
      </c>
      <c r="K2692" t="s">
        <v>16710</v>
      </c>
      <c r="L2692" t="s">
        <v>18062</v>
      </c>
      <c r="M2692" t="s">
        <v>18063</v>
      </c>
      <c r="N2692" t="s">
        <v>18062</v>
      </c>
      <c r="O2692">
        <v>6</v>
      </c>
      <c r="P2692">
        <v>36</v>
      </c>
      <c r="Q2692">
        <v>6</v>
      </c>
      <c r="R2692">
        <v>4</v>
      </c>
      <c r="S2692">
        <v>609</v>
      </c>
      <c r="T2692">
        <f t="shared" si="42"/>
        <v>2436</v>
      </c>
      <c r="U2692">
        <v>35</v>
      </c>
      <c r="V2692">
        <v>33</v>
      </c>
      <c r="W2692">
        <v>11</v>
      </c>
      <c r="X2692">
        <v>8</v>
      </c>
      <c r="Y2692">
        <v>6</v>
      </c>
      <c r="Z2692">
        <v>4</v>
      </c>
      <c r="AA2692">
        <v>3.5</v>
      </c>
      <c r="AB2692">
        <v>3.5</v>
      </c>
      <c r="AC2692">
        <v>3.5</v>
      </c>
      <c r="AD2692">
        <v>0</v>
      </c>
      <c r="AE2692">
        <v>0</v>
      </c>
    </row>
    <row r="2693" spans="1:31" x14ac:dyDescent="0.25">
      <c r="A2693" t="s">
        <v>2719</v>
      </c>
      <c r="B2693" t="s">
        <v>7793</v>
      </c>
      <c r="C2693" t="s">
        <v>10148</v>
      </c>
      <c r="D2693" t="s">
        <v>10162</v>
      </c>
      <c r="E2693">
        <v>38.639957000000003</v>
      </c>
      <c r="F2693">
        <v>6.8819000000000005E-2</v>
      </c>
      <c r="G2693" t="s">
        <v>10236</v>
      </c>
      <c r="H2693" t="s">
        <v>13311</v>
      </c>
      <c r="I2693" t="s">
        <v>15737</v>
      </c>
      <c r="J2693" t="s">
        <v>16643</v>
      </c>
      <c r="K2693" t="s">
        <v>16710</v>
      </c>
      <c r="L2693" t="s">
        <v>18062</v>
      </c>
      <c r="M2693" t="s">
        <v>18062</v>
      </c>
      <c r="N2693" t="s">
        <v>18062</v>
      </c>
      <c r="O2693">
        <v>7</v>
      </c>
      <c r="P2693">
        <v>45.5</v>
      </c>
      <c r="Q2693">
        <v>14</v>
      </c>
      <c r="R2693">
        <v>4.5</v>
      </c>
      <c r="S2693">
        <v>1121</v>
      </c>
      <c r="T2693">
        <f t="shared" si="42"/>
        <v>5044.5</v>
      </c>
      <c r="U2693">
        <v>43</v>
      </c>
      <c r="V2693">
        <v>20</v>
      </c>
      <c r="W2693">
        <v>2</v>
      </c>
      <c r="X2693">
        <v>1</v>
      </c>
      <c r="Y2693">
        <v>5</v>
      </c>
      <c r="Z2693">
        <v>4.5</v>
      </c>
      <c r="AA2693">
        <v>4.5</v>
      </c>
      <c r="AB2693">
        <v>4.5</v>
      </c>
      <c r="AC2693">
        <v>4</v>
      </c>
      <c r="AD2693">
        <v>0</v>
      </c>
      <c r="AE2693">
        <v>0</v>
      </c>
    </row>
    <row r="2694" spans="1:31" x14ac:dyDescent="0.25">
      <c r="A2694" t="s">
        <v>2720</v>
      </c>
      <c r="B2694" t="s">
        <v>7794</v>
      </c>
      <c r="C2694" t="s">
        <v>10148</v>
      </c>
      <c r="D2694" t="s">
        <v>10162</v>
      </c>
      <c r="E2694">
        <v>38.652076999999998</v>
      </c>
      <c r="F2694">
        <v>7.0000000000000007E-2</v>
      </c>
      <c r="G2694" t="s">
        <v>10242</v>
      </c>
      <c r="H2694" t="s">
        <v>13312</v>
      </c>
      <c r="I2694" t="s">
        <v>15788</v>
      </c>
      <c r="J2694" t="s">
        <v>16643</v>
      </c>
      <c r="K2694" t="s">
        <v>16733</v>
      </c>
      <c r="L2694" t="s">
        <v>18063</v>
      </c>
      <c r="M2694" t="s">
        <v>18063</v>
      </c>
      <c r="N2694" t="s">
        <v>18062</v>
      </c>
      <c r="O2694">
        <v>7</v>
      </c>
      <c r="P2694">
        <v>39</v>
      </c>
      <c r="Q2694">
        <v>7</v>
      </c>
      <c r="R2694">
        <v>4</v>
      </c>
      <c r="S2694">
        <v>662</v>
      </c>
      <c r="T2694">
        <f t="shared" si="42"/>
        <v>2648</v>
      </c>
      <c r="U2694">
        <v>114</v>
      </c>
      <c r="V2694">
        <v>51</v>
      </c>
      <c r="W2694">
        <v>28</v>
      </c>
      <c r="X2694">
        <v>20</v>
      </c>
      <c r="Y2694">
        <v>6</v>
      </c>
      <c r="Z2694">
        <v>4</v>
      </c>
      <c r="AA2694">
        <v>4</v>
      </c>
      <c r="AB2694">
        <v>3.5</v>
      </c>
      <c r="AC2694">
        <v>4</v>
      </c>
      <c r="AD2694">
        <v>0</v>
      </c>
      <c r="AE2694">
        <v>0</v>
      </c>
    </row>
    <row r="2695" spans="1:31" x14ac:dyDescent="0.25">
      <c r="A2695" t="s">
        <v>2721</v>
      </c>
      <c r="B2695" t="s">
        <v>7795</v>
      </c>
      <c r="C2695" t="s">
        <v>10148</v>
      </c>
      <c r="D2695" t="s">
        <v>10162</v>
      </c>
      <c r="E2695">
        <v>38.64432</v>
      </c>
      <c r="F2695">
        <v>5.0536999999999999E-2</v>
      </c>
      <c r="G2695" t="s">
        <v>10241</v>
      </c>
      <c r="H2695" t="s">
        <v>13313</v>
      </c>
      <c r="I2695" t="s">
        <v>16319</v>
      </c>
      <c r="J2695" t="s">
        <v>16643</v>
      </c>
      <c r="K2695" t="s">
        <v>17488</v>
      </c>
      <c r="L2695" t="s">
        <v>18062</v>
      </c>
      <c r="M2695" t="s">
        <v>18062</v>
      </c>
      <c r="N2695" t="s">
        <v>18062</v>
      </c>
      <c r="O2695">
        <v>6</v>
      </c>
      <c r="P2695">
        <v>52</v>
      </c>
      <c r="Q2695">
        <v>6</v>
      </c>
      <c r="R2695">
        <v>4.5</v>
      </c>
      <c r="S2695">
        <v>324</v>
      </c>
      <c r="T2695">
        <f t="shared" si="42"/>
        <v>1458</v>
      </c>
      <c r="U2695">
        <v>66</v>
      </c>
      <c r="V2695">
        <v>13</v>
      </c>
      <c r="W2695">
        <v>2</v>
      </c>
      <c r="X2695">
        <v>1</v>
      </c>
      <c r="Y2695">
        <v>1</v>
      </c>
      <c r="Z2695">
        <v>4.5</v>
      </c>
      <c r="AA2695">
        <v>4.5</v>
      </c>
      <c r="AB2695">
        <v>4</v>
      </c>
      <c r="AC2695">
        <v>4.5</v>
      </c>
      <c r="AD2695">
        <v>0</v>
      </c>
      <c r="AE2695">
        <v>0</v>
      </c>
    </row>
    <row r="2696" spans="1:31" x14ac:dyDescent="0.25">
      <c r="A2696" t="s">
        <v>2722</v>
      </c>
      <c r="B2696" t="s">
        <v>7796</v>
      </c>
      <c r="C2696" t="s">
        <v>10148</v>
      </c>
      <c r="D2696" t="s">
        <v>10162</v>
      </c>
      <c r="E2696">
        <v>38.644196000000001</v>
      </c>
      <c r="F2696">
        <v>7.2548000000000001E-2</v>
      </c>
      <c r="G2696" t="s">
        <v>10241</v>
      </c>
      <c r="H2696" t="s">
        <v>13314</v>
      </c>
      <c r="I2696" t="s">
        <v>15764</v>
      </c>
      <c r="J2696" t="s">
        <v>16643</v>
      </c>
      <c r="K2696" t="s">
        <v>17014</v>
      </c>
      <c r="L2696" t="s">
        <v>18062</v>
      </c>
      <c r="M2696" t="s">
        <v>18062</v>
      </c>
      <c r="N2696" t="s">
        <v>18062</v>
      </c>
      <c r="O2696">
        <v>7</v>
      </c>
      <c r="P2696">
        <v>126</v>
      </c>
      <c r="Q2696">
        <v>7</v>
      </c>
      <c r="R2696">
        <v>4</v>
      </c>
      <c r="S2696">
        <v>805</v>
      </c>
      <c r="T2696">
        <f t="shared" si="42"/>
        <v>3220</v>
      </c>
      <c r="U2696">
        <v>155</v>
      </c>
      <c r="V2696">
        <v>87</v>
      </c>
      <c r="W2696">
        <v>17</v>
      </c>
      <c r="X2696">
        <v>12</v>
      </c>
      <c r="Y2696">
        <v>4</v>
      </c>
      <c r="Z2696">
        <v>4</v>
      </c>
      <c r="AA2696">
        <v>4</v>
      </c>
      <c r="AB2696">
        <v>4</v>
      </c>
      <c r="AC2696">
        <v>4.5</v>
      </c>
      <c r="AD2696">
        <v>0</v>
      </c>
      <c r="AE2696">
        <v>0</v>
      </c>
    </row>
    <row r="2697" spans="1:31" x14ac:dyDescent="0.25">
      <c r="A2697" t="s">
        <v>2723</v>
      </c>
      <c r="B2697" t="s">
        <v>7797</v>
      </c>
      <c r="C2697" t="s">
        <v>10148</v>
      </c>
      <c r="D2697" t="s">
        <v>10162</v>
      </c>
      <c r="E2697">
        <v>38.644419999999997</v>
      </c>
      <c r="F2697">
        <v>4.3956000000000002E-2</v>
      </c>
      <c r="G2697" t="s">
        <v>10236</v>
      </c>
      <c r="H2697" t="s">
        <v>13315</v>
      </c>
      <c r="I2697" t="s">
        <v>15733</v>
      </c>
      <c r="J2697" t="s">
        <v>16643</v>
      </c>
      <c r="K2697" t="s">
        <v>17489</v>
      </c>
      <c r="L2697" t="s">
        <v>18062</v>
      </c>
      <c r="M2697" t="s">
        <v>18063</v>
      </c>
      <c r="N2697" t="s">
        <v>18062</v>
      </c>
      <c r="O2697">
        <v>7</v>
      </c>
      <c r="P2697">
        <v>35</v>
      </c>
      <c r="Q2697">
        <v>7</v>
      </c>
      <c r="R2697">
        <v>4.5</v>
      </c>
      <c r="S2697">
        <v>388</v>
      </c>
      <c r="T2697">
        <f t="shared" si="42"/>
        <v>1746</v>
      </c>
      <c r="U2697">
        <v>114</v>
      </c>
      <c r="V2697">
        <v>20</v>
      </c>
      <c r="W2697">
        <v>5</v>
      </c>
      <c r="X2697">
        <v>1</v>
      </c>
      <c r="Y2697">
        <v>0</v>
      </c>
      <c r="Z2697">
        <v>4.5</v>
      </c>
      <c r="AA2697">
        <v>4.5</v>
      </c>
      <c r="AB2697">
        <v>4.5</v>
      </c>
      <c r="AC2697">
        <v>4.5</v>
      </c>
      <c r="AD2697">
        <v>0</v>
      </c>
      <c r="AE2697">
        <v>0</v>
      </c>
    </row>
    <row r="2698" spans="1:31" x14ac:dyDescent="0.25">
      <c r="A2698" t="s">
        <v>2724</v>
      </c>
      <c r="B2698" t="s">
        <v>7798</v>
      </c>
      <c r="C2698" t="s">
        <v>10148</v>
      </c>
      <c r="D2698" t="s">
        <v>10162</v>
      </c>
      <c r="E2698">
        <v>38.642524999999999</v>
      </c>
      <c r="F2698">
        <v>5.1822E-2</v>
      </c>
      <c r="G2698" t="s">
        <v>10241</v>
      </c>
      <c r="H2698" t="s">
        <v>13316</v>
      </c>
      <c r="I2698" t="s">
        <v>15805</v>
      </c>
      <c r="J2698" t="s">
        <v>16643</v>
      </c>
      <c r="K2698" t="s">
        <v>16745</v>
      </c>
      <c r="L2698" t="s">
        <v>18062</v>
      </c>
      <c r="M2698" t="s">
        <v>18062</v>
      </c>
      <c r="N2698" t="s">
        <v>18062</v>
      </c>
      <c r="O2698">
        <v>7</v>
      </c>
      <c r="P2698">
        <v>73.5</v>
      </c>
      <c r="Q2698">
        <v>14</v>
      </c>
      <c r="R2698">
        <v>4.5</v>
      </c>
      <c r="S2698">
        <v>1669</v>
      </c>
      <c r="T2698">
        <f t="shared" si="42"/>
        <v>7510.5</v>
      </c>
      <c r="U2698">
        <v>657</v>
      </c>
      <c r="V2698">
        <v>82</v>
      </c>
      <c r="W2698">
        <v>21</v>
      </c>
      <c r="X2698">
        <v>11</v>
      </c>
      <c r="Y2698">
        <v>11</v>
      </c>
      <c r="Z2698">
        <v>4.5</v>
      </c>
      <c r="AA2698">
        <v>4.5</v>
      </c>
      <c r="AB2698">
        <v>4.5</v>
      </c>
      <c r="AC2698">
        <v>4.5</v>
      </c>
      <c r="AD2698">
        <v>0</v>
      </c>
      <c r="AE2698">
        <v>0</v>
      </c>
    </row>
    <row r="2699" spans="1:31" x14ac:dyDescent="0.25">
      <c r="A2699" t="s">
        <v>2725</v>
      </c>
      <c r="B2699" t="s">
        <v>7799</v>
      </c>
      <c r="C2699" t="s">
        <v>10148</v>
      </c>
      <c r="D2699" t="s">
        <v>10162</v>
      </c>
      <c r="E2699">
        <v>38.641964000000002</v>
      </c>
      <c r="F2699">
        <v>5.6670999999999999E-2</v>
      </c>
      <c r="G2699" t="s">
        <v>10249</v>
      </c>
      <c r="H2699" t="s">
        <v>13317</v>
      </c>
      <c r="I2699" t="s">
        <v>15737</v>
      </c>
      <c r="J2699" t="s">
        <v>16643</v>
      </c>
      <c r="K2699" t="s">
        <v>16710</v>
      </c>
      <c r="L2699" t="s">
        <v>18062</v>
      </c>
      <c r="M2699" t="s">
        <v>18062</v>
      </c>
      <c r="N2699" t="s">
        <v>18062</v>
      </c>
      <c r="O2699">
        <v>6</v>
      </c>
      <c r="P2699">
        <v>42</v>
      </c>
      <c r="Q2699">
        <v>6</v>
      </c>
      <c r="R2699">
        <v>4.5</v>
      </c>
      <c r="S2699">
        <v>589</v>
      </c>
      <c r="T2699">
        <f t="shared" si="42"/>
        <v>2650.5</v>
      </c>
      <c r="U2699">
        <v>36</v>
      </c>
      <c r="V2699">
        <v>10</v>
      </c>
      <c r="W2699">
        <v>4</v>
      </c>
      <c r="X2699">
        <v>2</v>
      </c>
      <c r="Y2699">
        <v>2</v>
      </c>
      <c r="Z2699">
        <v>4.5</v>
      </c>
      <c r="AA2699">
        <v>4.5</v>
      </c>
      <c r="AB2699">
        <v>4.5</v>
      </c>
      <c r="AC2699">
        <v>4</v>
      </c>
      <c r="AD2699">
        <v>0</v>
      </c>
      <c r="AE2699">
        <v>0</v>
      </c>
    </row>
    <row r="2700" spans="1:31" x14ac:dyDescent="0.25">
      <c r="A2700" t="s">
        <v>2726</v>
      </c>
      <c r="B2700" t="s">
        <v>7800</v>
      </c>
      <c r="C2700" t="s">
        <v>10148</v>
      </c>
      <c r="D2700" t="s">
        <v>10162</v>
      </c>
      <c r="E2700">
        <v>38.642043999999999</v>
      </c>
      <c r="F2700">
        <v>5.0564999999999999E-2</v>
      </c>
      <c r="G2700" t="s">
        <v>10242</v>
      </c>
      <c r="H2700" t="s">
        <v>13318</v>
      </c>
      <c r="I2700" t="s">
        <v>15777</v>
      </c>
      <c r="J2700" t="s">
        <v>16643</v>
      </c>
      <c r="K2700" t="s">
        <v>17490</v>
      </c>
      <c r="L2700" t="s">
        <v>18062</v>
      </c>
      <c r="M2700" t="s">
        <v>18062</v>
      </c>
      <c r="N2700" t="s">
        <v>18062</v>
      </c>
      <c r="O2700">
        <v>7</v>
      </c>
      <c r="P2700">
        <v>84</v>
      </c>
      <c r="Q2700">
        <v>7</v>
      </c>
      <c r="R2700">
        <v>4</v>
      </c>
      <c r="S2700">
        <v>1353</v>
      </c>
      <c r="T2700">
        <f t="shared" si="42"/>
        <v>5412</v>
      </c>
      <c r="U2700">
        <v>247</v>
      </c>
      <c r="V2700">
        <v>95</v>
      </c>
      <c r="W2700">
        <v>36</v>
      </c>
      <c r="X2700">
        <v>30</v>
      </c>
      <c r="Y2700">
        <v>28</v>
      </c>
      <c r="Z2700">
        <v>4</v>
      </c>
      <c r="AA2700">
        <v>4</v>
      </c>
      <c r="AB2700">
        <v>3.5</v>
      </c>
      <c r="AC2700">
        <v>3.5</v>
      </c>
      <c r="AD2700">
        <v>0</v>
      </c>
      <c r="AE2700">
        <v>0</v>
      </c>
    </row>
    <row r="2701" spans="1:31" x14ac:dyDescent="0.25">
      <c r="A2701" t="s">
        <v>2727</v>
      </c>
      <c r="B2701" t="s">
        <v>7801</v>
      </c>
      <c r="C2701" t="s">
        <v>10148</v>
      </c>
      <c r="D2701" t="s">
        <v>10162</v>
      </c>
      <c r="E2701">
        <v>38.643253000000001</v>
      </c>
      <c r="F2701">
        <v>7.2327000000000002E-2</v>
      </c>
      <c r="G2701" t="s">
        <v>10297</v>
      </c>
      <c r="H2701" t="s">
        <v>13319</v>
      </c>
      <c r="I2701" t="s">
        <v>15737</v>
      </c>
      <c r="J2701" t="s">
        <v>16643</v>
      </c>
      <c r="K2701" t="s">
        <v>16659</v>
      </c>
      <c r="L2701" t="s">
        <v>18062</v>
      </c>
      <c r="M2701" t="s">
        <v>18062</v>
      </c>
      <c r="N2701" t="s">
        <v>18062</v>
      </c>
      <c r="O2701">
        <v>6</v>
      </c>
      <c r="P2701">
        <v>48</v>
      </c>
      <c r="Q2701">
        <v>6</v>
      </c>
      <c r="R2701">
        <v>4</v>
      </c>
      <c r="S2701">
        <v>529</v>
      </c>
      <c r="T2701">
        <f t="shared" si="42"/>
        <v>2116</v>
      </c>
      <c r="U2701">
        <v>32</v>
      </c>
      <c r="V2701">
        <v>32</v>
      </c>
      <c r="W2701">
        <v>5</v>
      </c>
      <c r="X2701">
        <v>2</v>
      </c>
      <c r="Y2701">
        <v>6</v>
      </c>
      <c r="Z2701">
        <v>4</v>
      </c>
      <c r="AA2701">
        <v>4</v>
      </c>
      <c r="AB2701">
        <v>4</v>
      </c>
      <c r="AC2701">
        <v>4</v>
      </c>
      <c r="AD2701">
        <v>0</v>
      </c>
      <c r="AE2701">
        <v>0</v>
      </c>
    </row>
    <row r="2702" spans="1:31" x14ac:dyDescent="0.25">
      <c r="A2702" t="s">
        <v>2728</v>
      </c>
      <c r="B2702" t="s">
        <v>7802</v>
      </c>
      <c r="C2702" t="s">
        <v>10148</v>
      </c>
      <c r="D2702" t="s">
        <v>10162</v>
      </c>
      <c r="E2702">
        <v>38.643940000000001</v>
      </c>
      <c r="F2702">
        <v>4.9114999999999999E-2</v>
      </c>
      <c r="G2702" t="s">
        <v>10249</v>
      </c>
      <c r="H2702" t="s">
        <v>13320</v>
      </c>
      <c r="I2702" t="s">
        <v>16038</v>
      </c>
      <c r="J2702" t="s">
        <v>16643</v>
      </c>
      <c r="K2702" t="s">
        <v>16942</v>
      </c>
      <c r="L2702" t="s">
        <v>18062</v>
      </c>
      <c r="M2702" t="s">
        <v>18062</v>
      </c>
      <c r="N2702" t="s">
        <v>18062</v>
      </c>
      <c r="O2702">
        <v>7</v>
      </c>
      <c r="P2702">
        <v>40</v>
      </c>
      <c r="Q2702">
        <v>9</v>
      </c>
      <c r="R2702">
        <v>4.5</v>
      </c>
      <c r="S2702">
        <v>482</v>
      </c>
      <c r="T2702">
        <f t="shared" si="42"/>
        <v>2169</v>
      </c>
      <c r="U2702">
        <v>139</v>
      </c>
      <c r="V2702">
        <v>23</v>
      </c>
      <c r="W2702">
        <v>11</v>
      </c>
      <c r="X2702">
        <v>4</v>
      </c>
      <c r="Y2702">
        <v>6</v>
      </c>
      <c r="Z2702">
        <v>4.5</v>
      </c>
      <c r="AA2702">
        <v>4.5</v>
      </c>
      <c r="AB2702">
        <v>4.5</v>
      </c>
      <c r="AC2702">
        <v>4.5</v>
      </c>
      <c r="AD2702">
        <v>0</v>
      </c>
      <c r="AE2702">
        <v>0</v>
      </c>
    </row>
    <row r="2703" spans="1:31" x14ac:dyDescent="0.25">
      <c r="A2703" t="s">
        <v>2729</v>
      </c>
      <c r="B2703" t="s">
        <v>7803</v>
      </c>
      <c r="C2703" t="s">
        <v>10148</v>
      </c>
      <c r="D2703" t="s">
        <v>10162</v>
      </c>
      <c r="E2703">
        <v>38.643005000000002</v>
      </c>
      <c r="F2703">
        <v>7.2283E-2</v>
      </c>
      <c r="G2703" t="s">
        <v>10291</v>
      </c>
      <c r="H2703" t="s">
        <v>13321</v>
      </c>
      <c r="I2703" t="s">
        <v>15737</v>
      </c>
      <c r="J2703" t="s">
        <v>16643</v>
      </c>
      <c r="K2703" t="s">
        <v>16659</v>
      </c>
      <c r="L2703" t="s">
        <v>18062</v>
      </c>
      <c r="M2703" t="s">
        <v>18062</v>
      </c>
      <c r="N2703" t="s">
        <v>18062</v>
      </c>
      <c r="O2703">
        <v>6</v>
      </c>
      <c r="P2703">
        <v>42</v>
      </c>
      <c r="Q2703">
        <v>12</v>
      </c>
      <c r="R2703">
        <v>4</v>
      </c>
      <c r="S2703">
        <v>914</v>
      </c>
      <c r="T2703">
        <f t="shared" si="42"/>
        <v>3656</v>
      </c>
      <c r="U2703">
        <v>23</v>
      </c>
      <c r="V2703">
        <v>21</v>
      </c>
      <c r="W2703">
        <v>10</v>
      </c>
      <c r="X2703">
        <v>10</v>
      </c>
      <c r="Y2703">
        <v>20</v>
      </c>
      <c r="Z2703">
        <v>4</v>
      </c>
      <c r="AA2703">
        <v>4</v>
      </c>
      <c r="AB2703">
        <v>4</v>
      </c>
      <c r="AC2703">
        <v>4</v>
      </c>
      <c r="AD2703">
        <v>0</v>
      </c>
      <c r="AE2703">
        <v>0</v>
      </c>
    </row>
    <row r="2704" spans="1:31" x14ac:dyDescent="0.25">
      <c r="A2704" t="s">
        <v>2730</v>
      </c>
      <c r="B2704" t="s">
        <v>7804</v>
      </c>
      <c r="C2704" t="s">
        <v>10148</v>
      </c>
      <c r="D2704" t="s">
        <v>10162</v>
      </c>
      <c r="E2704">
        <v>38.643394000000001</v>
      </c>
      <c r="F2704">
        <v>7.2306999999999996E-2</v>
      </c>
      <c r="G2704" t="s">
        <v>10357</v>
      </c>
      <c r="H2704" t="s">
        <v>13322</v>
      </c>
      <c r="I2704" t="s">
        <v>16320</v>
      </c>
      <c r="J2704" t="s">
        <v>16643</v>
      </c>
      <c r="K2704" t="s">
        <v>16790</v>
      </c>
      <c r="L2704" t="s">
        <v>18062</v>
      </c>
      <c r="M2704" t="s">
        <v>18063</v>
      </c>
      <c r="N2704" t="s">
        <v>18062</v>
      </c>
      <c r="O2704">
        <v>6</v>
      </c>
      <c r="P2704">
        <v>78</v>
      </c>
      <c r="Q2704">
        <v>6</v>
      </c>
      <c r="R2704">
        <v>4</v>
      </c>
      <c r="S2704">
        <v>549</v>
      </c>
      <c r="T2704">
        <f t="shared" si="42"/>
        <v>2196</v>
      </c>
      <c r="U2704">
        <v>54</v>
      </c>
      <c r="V2704">
        <v>23</v>
      </c>
      <c r="W2704">
        <v>10</v>
      </c>
      <c r="X2704">
        <v>5</v>
      </c>
      <c r="Y2704">
        <v>4</v>
      </c>
      <c r="Z2704">
        <v>4</v>
      </c>
      <c r="AA2704">
        <v>4</v>
      </c>
      <c r="AB2704">
        <v>4</v>
      </c>
      <c r="AC2704">
        <v>4</v>
      </c>
      <c r="AD2704">
        <v>0</v>
      </c>
      <c r="AE2704">
        <v>0</v>
      </c>
    </row>
    <row r="2705" spans="1:31" x14ac:dyDescent="0.25">
      <c r="A2705" t="s">
        <v>2731</v>
      </c>
      <c r="B2705" t="s">
        <v>7805</v>
      </c>
      <c r="C2705" t="s">
        <v>10148</v>
      </c>
      <c r="D2705" t="s">
        <v>10162</v>
      </c>
      <c r="E2705">
        <v>38.643917000000002</v>
      </c>
      <c r="F2705">
        <v>5.0044999999999999E-2</v>
      </c>
      <c r="G2705" t="s">
        <v>10249</v>
      </c>
      <c r="H2705" t="s">
        <v>13323</v>
      </c>
      <c r="I2705" t="s">
        <v>15744</v>
      </c>
      <c r="J2705" t="s">
        <v>16643</v>
      </c>
      <c r="K2705" t="s">
        <v>16806</v>
      </c>
      <c r="L2705" t="s">
        <v>18062</v>
      </c>
      <c r="M2705" t="s">
        <v>18062</v>
      </c>
      <c r="N2705" t="s">
        <v>18062</v>
      </c>
      <c r="O2705">
        <v>6</v>
      </c>
      <c r="P2705">
        <v>48</v>
      </c>
      <c r="Q2705">
        <v>11</v>
      </c>
      <c r="R2705">
        <v>4.5</v>
      </c>
      <c r="S2705">
        <v>846</v>
      </c>
      <c r="T2705">
        <f t="shared" si="42"/>
        <v>3807</v>
      </c>
      <c r="U2705">
        <v>236</v>
      </c>
      <c r="V2705">
        <v>31</v>
      </c>
      <c r="W2705">
        <v>7</v>
      </c>
      <c r="X2705">
        <v>6</v>
      </c>
      <c r="Y2705">
        <v>4</v>
      </c>
      <c r="Z2705">
        <v>4.5</v>
      </c>
      <c r="AA2705">
        <v>5</v>
      </c>
      <c r="AB2705">
        <v>4.5</v>
      </c>
      <c r="AC2705">
        <v>4.5</v>
      </c>
      <c r="AD2705">
        <v>0</v>
      </c>
      <c r="AE2705">
        <v>0</v>
      </c>
    </row>
    <row r="2706" spans="1:31" x14ac:dyDescent="0.25">
      <c r="A2706" t="s">
        <v>2732</v>
      </c>
      <c r="B2706" t="s">
        <v>7806</v>
      </c>
      <c r="C2706" t="s">
        <v>10148</v>
      </c>
      <c r="D2706" t="s">
        <v>10162</v>
      </c>
      <c r="E2706">
        <v>38.644480000000001</v>
      </c>
      <c r="F2706">
        <v>4.9697999999999999E-2</v>
      </c>
      <c r="G2706" t="s">
        <v>10241</v>
      </c>
      <c r="H2706" t="s">
        <v>13324</v>
      </c>
      <c r="I2706" t="s">
        <v>15733</v>
      </c>
      <c r="J2706" t="s">
        <v>16643</v>
      </c>
      <c r="K2706" t="s">
        <v>16646</v>
      </c>
      <c r="L2706" t="s">
        <v>18062</v>
      </c>
      <c r="M2706" t="s">
        <v>18062</v>
      </c>
      <c r="N2706" t="s">
        <v>18062</v>
      </c>
      <c r="O2706">
        <v>6</v>
      </c>
      <c r="P2706">
        <v>63</v>
      </c>
      <c r="Q2706">
        <v>6</v>
      </c>
      <c r="R2706">
        <v>4.5</v>
      </c>
      <c r="S2706">
        <v>841</v>
      </c>
      <c r="T2706">
        <f t="shared" si="42"/>
        <v>3784.5</v>
      </c>
      <c r="U2706">
        <v>60</v>
      </c>
      <c r="V2706">
        <v>19</v>
      </c>
      <c r="W2706">
        <v>8</v>
      </c>
      <c r="X2706">
        <v>5</v>
      </c>
      <c r="Y2706">
        <v>3</v>
      </c>
      <c r="Z2706">
        <v>4.5</v>
      </c>
      <c r="AA2706">
        <v>4.5</v>
      </c>
      <c r="AB2706">
        <v>4.5</v>
      </c>
      <c r="AC2706">
        <v>4</v>
      </c>
      <c r="AD2706">
        <v>0</v>
      </c>
      <c r="AE2706">
        <v>0</v>
      </c>
    </row>
    <row r="2707" spans="1:31" x14ac:dyDescent="0.25">
      <c r="A2707" t="s">
        <v>2733</v>
      </c>
      <c r="B2707" t="s">
        <v>7807</v>
      </c>
      <c r="C2707" t="s">
        <v>10148</v>
      </c>
      <c r="D2707" t="s">
        <v>10162</v>
      </c>
      <c r="E2707">
        <v>38.644657000000002</v>
      </c>
      <c r="F2707">
        <v>4.5358000000000002E-2</v>
      </c>
      <c r="G2707" t="s">
        <v>10275</v>
      </c>
      <c r="H2707" t="s">
        <v>13325</v>
      </c>
      <c r="I2707" t="s">
        <v>16321</v>
      </c>
      <c r="J2707" t="s">
        <v>16643</v>
      </c>
      <c r="K2707" t="s">
        <v>17491</v>
      </c>
      <c r="L2707" t="s">
        <v>18062</v>
      </c>
      <c r="M2707" t="s">
        <v>18062</v>
      </c>
      <c r="N2707" t="s">
        <v>18062</v>
      </c>
      <c r="O2707">
        <v>5</v>
      </c>
      <c r="P2707">
        <v>20</v>
      </c>
      <c r="Q2707">
        <v>5</v>
      </c>
      <c r="R2707">
        <v>4.5</v>
      </c>
      <c r="S2707">
        <v>456</v>
      </c>
      <c r="T2707">
        <f t="shared" si="42"/>
        <v>2052</v>
      </c>
      <c r="U2707">
        <v>315</v>
      </c>
      <c r="V2707">
        <v>41</v>
      </c>
      <c r="W2707">
        <v>15</v>
      </c>
      <c r="X2707">
        <v>5</v>
      </c>
      <c r="Y2707">
        <v>3</v>
      </c>
      <c r="Z2707">
        <v>4.5</v>
      </c>
      <c r="AA2707">
        <v>4.5</v>
      </c>
      <c r="AB2707">
        <v>4.5</v>
      </c>
      <c r="AC2707">
        <v>4.5</v>
      </c>
      <c r="AD2707">
        <v>0</v>
      </c>
      <c r="AE2707">
        <v>0</v>
      </c>
    </row>
    <row r="2708" spans="1:31" x14ac:dyDescent="0.25">
      <c r="A2708" t="s">
        <v>2734</v>
      </c>
      <c r="B2708" t="s">
        <v>7808</v>
      </c>
      <c r="C2708" t="s">
        <v>10148</v>
      </c>
      <c r="D2708" t="s">
        <v>10162</v>
      </c>
      <c r="E2708">
        <v>38.635429999999999</v>
      </c>
      <c r="F2708">
        <v>3.3582000000000001E-2</v>
      </c>
      <c r="G2708" t="s">
        <v>10249</v>
      </c>
      <c r="H2708" t="s">
        <v>13326</v>
      </c>
      <c r="I2708" t="s">
        <v>16064</v>
      </c>
      <c r="J2708" t="s">
        <v>16644</v>
      </c>
      <c r="K2708" t="s">
        <v>17492</v>
      </c>
      <c r="L2708" t="s">
        <v>18062</v>
      </c>
      <c r="M2708" t="s">
        <v>18062</v>
      </c>
      <c r="N2708" t="s">
        <v>18062</v>
      </c>
      <c r="O2708">
        <v>6</v>
      </c>
      <c r="P2708">
        <v>27</v>
      </c>
      <c r="Q2708">
        <v>6</v>
      </c>
      <c r="R2708">
        <v>4.5</v>
      </c>
      <c r="S2708">
        <v>994</v>
      </c>
      <c r="T2708">
        <f t="shared" si="42"/>
        <v>4473</v>
      </c>
      <c r="U2708">
        <v>202</v>
      </c>
      <c r="V2708">
        <v>53</v>
      </c>
      <c r="W2708">
        <v>16</v>
      </c>
      <c r="X2708">
        <v>5</v>
      </c>
      <c r="Y2708">
        <v>2</v>
      </c>
      <c r="Z2708">
        <v>4.5</v>
      </c>
      <c r="AA2708">
        <v>4.5</v>
      </c>
      <c r="AB2708">
        <v>4.5</v>
      </c>
      <c r="AC2708">
        <v>4.5</v>
      </c>
      <c r="AD2708">
        <v>0</v>
      </c>
      <c r="AE2708">
        <v>0</v>
      </c>
    </row>
    <row r="2709" spans="1:31" x14ac:dyDescent="0.25">
      <c r="A2709" t="s">
        <v>2735</v>
      </c>
      <c r="B2709" t="s">
        <v>7809</v>
      </c>
      <c r="C2709" t="s">
        <v>10148</v>
      </c>
      <c r="D2709" t="s">
        <v>10162</v>
      </c>
      <c r="E2709">
        <v>38.651477999999997</v>
      </c>
      <c r="F2709">
        <v>7.0390999999999995E-2</v>
      </c>
      <c r="G2709" t="s">
        <v>10245</v>
      </c>
      <c r="H2709" t="s">
        <v>13327</v>
      </c>
      <c r="I2709" t="s">
        <v>15762</v>
      </c>
      <c r="J2709" t="s">
        <v>16644</v>
      </c>
      <c r="K2709" t="s">
        <v>16791</v>
      </c>
      <c r="L2709" t="s">
        <v>18062</v>
      </c>
      <c r="M2709" t="s">
        <v>18062</v>
      </c>
      <c r="N2709" t="s">
        <v>18062</v>
      </c>
      <c r="O2709">
        <v>3</v>
      </c>
      <c r="P2709">
        <v>20</v>
      </c>
      <c r="Q2709">
        <v>6</v>
      </c>
      <c r="R2709">
        <v>4.5</v>
      </c>
      <c r="S2709">
        <v>935</v>
      </c>
      <c r="T2709">
        <f t="shared" si="42"/>
        <v>4207.5</v>
      </c>
      <c r="U2709">
        <v>165</v>
      </c>
      <c r="V2709">
        <v>37</v>
      </c>
      <c r="W2709">
        <v>13</v>
      </c>
      <c r="X2709">
        <v>9</v>
      </c>
      <c r="Y2709">
        <v>2</v>
      </c>
      <c r="Z2709">
        <v>4.5</v>
      </c>
      <c r="AA2709">
        <v>4.5</v>
      </c>
      <c r="AB2709">
        <v>4</v>
      </c>
      <c r="AC2709">
        <v>4.5</v>
      </c>
      <c r="AD2709">
        <v>0</v>
      </c>
      <c r="AE2709">
        <v>0</v>
      </c>
    </row>
    <row r="2710" spans="1:31" x14ac:dyDescent="0.25">
      <c r="A2710" t="s">
        <v>2736</v>
      </c>
      <c r="B2710" t="s">
        <v>7810</v>
      </c>
      <c r="C2710" t="s">
        <v>10148</v>
      </c>
      <c r="D2710" t="s">
        <v>10162</v>
      </c>
      <c r="E2710">
        <v>37.975104999999999</v>
      </c>
      <c r="F2710">
        <v>-0.67653200000000002</v>
      </c>
      <c r="G2710" t="s">
        <v>10245</v>
      </c>
      <c r="H2710" t="s">
        <v>13328</v>
      </c>
      <c r="I2710" t="s">
        <v>15759</v>
      </c>
      <c r="J2710" t="s">
        <v>16644</v>
      </c>
      <c r="K2710" t="s">
        <v>16710</v>
      </c>
      <c r="L2710" t="s">
        <v>18062</v>
      </c>
      <c r="M2710" t="s">
        <v>18063</v>
      </c>
      <c r="N2710" t="s">
        <v>18062</v>
      </c>
      <c r="O2710">
        <v>7</v>
      </c>
      <c r="P2710">
        <v>56</v>
      </c>
      <c r="Q2710">
        <v>14</v>
      </c>
      <c r="R2710">
        <v>4</v>
      </c>
      <c r="S2710">
        <v>1312</v>
      </c>
      <c r="T2710">
        <f t="shared" si="42"/>
        <v>5248</v>
      </c>
      <c r="U2710">
        <v>199</v>
      </c>
      <c r="V2710">
        <v>80</v>
      </c>
      <c r="W2710">
        <v>20</v>
      </c>
      <c r="X2710">
        <v>16</v>
      </c>
      <c r="Y2710">
        <v>20</v>
      </c>
      <c r="Z2710">
        <v>4.5</v>
      </c>
      <c r="AA2710">
        <v>4</v>
      </c>
      <c r="AB2710">
        <v>4</v>
      </c>
      <c r="AC2710">
        <v>4.5</v>
      </c>
      <c r="AD2710">
        <v>0</v>
      </c>
      <c r="AE2710">
        <v>0</v>
      </c>
    </row>
    <row r="2711" spans="1:31" x14ac:dyDescent="0.25">
      <c r="A2711" t="s">
        <v>2737</v>
      </c>
      <c r="B2711" t="s">
        <v>7811</v>
      </c>
      <c r="C2711" t="s">
        <v>10148</v>
      </c>
      <c r="D2711" t="s">
        <v>10162</v>
      </c>
      <c r="E2711">
        <v>37.977359999999997</v>
      </c>
      <c r="F2711">
        <v>-0.68623500000000004</v>
      </c>
      <c r="G2711" t="s">
        <v>10237</v>
      </c>
      <c r="H2711" t="s">
        <v>13329</v>
      </c>
      <c r="I2711" t="s">
        <v>15737</v>
      </c>
      <c r="J2711" t="s">
        <v>16643</v>
      </c>
      <c r="K2711" t="s">
        <v>16659</v>
      </c>
      <c r="L2711" t="s">
        <v>18062</v>
      </c>
      <c r="M2711" t="s">
        <v>18062</v>
      </c>
      <c r="N2711" t="s">
        <v>18062</v>
      </c>
      <c r="O2711">
        <v>7</v>
      </c>
      <c r="P2711">
        <v>105</v>
      </c>
      <c r="Q2711">
        <v>7</v>
      </c>
      <c r="R2711">
        <v>4</v>
      </c>
      <c r="S2711">
        <v>441</v>
      </c>
      <c r="T2711">
        <f t="shared" si="42"/>
        <v>1764</v>
      </c>
      <c r="U2711">
        <v>17</v>
      </c>
      <c r="V2711">
        <v>18</v>
      </c>
      <c r="W2711">
        <v>11</v>
      </c>
      <c r="X2711">
        <v>3</v>
      </c>
      <c r="Y2711">
        <v>7</v>
      </c>
      <c r="Z2711">
        <v>4</v>
      </c>
      <c r="AA2711">
        <v>4</v>
      </c>
      <c r="AB2711">
        <v>4</v>
      </c>
      <c r="AC2711">
        <v>4</v>
      </c>
      <c r="AD2711">
        <v>0</v>
      </c>
      <c r="AE2711">
        <v>0</v>
      </c>
    </row>
    <row r="2712" spans="1:31" x14ac:dyDescent="0.25">
      <c r="A2712" t="s">
        <v>2738</v>
      </c>
      <c r="B2712" t="s">
        <v>7812</v>
      </c>
      <c r="C2712" t="s">
        <v>10148</v>
      </c>
      <c r="D2712" t="s">
        <v>10162</v>
      </c>
      <c r="E2712">
        <v>37.958210000000001</v>
      </c>
      <c r="F2712">
        <v>-0.70547800000000005</v>
      </c>
      <c r="G2712" t="s">
        <v>10245</v>
      </c>
      <c r="H2712" t="s">
        <v>13330</v>
      </c>
      <c r="I2712" t="s">
        <v>16321</v>
      </c>
      <c r="J2712" t="s">
        <v>16643</v>
      </c>
      <c r="K2712" t="s">
        <v>17493</v>
      </c>
      <c r="L2712" t="s">
        <v>18062</v>
      </c>
      <c r="M2712" t="s">
        <v>18062</v>
      </c>
      <c r="N2712" t="s">
        <v>18062</v>
      </c>
      <c r="O2712">
        <v>6</v>
      </c>
      <c r="P2712">
        <v>35.5</v>
      </c>
      <c r="Q2712">
        <v>6</v>
      </c>
      <c r="R2712">
        <v>4.5</v>
      </c>
      <c r="S2712">
        <v>447</v>
      </c>
      <c r="T2712">
        <f t="shared" si="42"/>
        <v>2011.5</v>
      </c>
      <c r="U2712">
        <v>276</v>
      </c>
      <c r="V2712">
        <v>73</v>
      </c>
      <c r="W2712">
        <v>23</v>
      </c>
      <c r="X2712">
        <v>7</v>
      </c>
      <c r="Y2712">
        <v>4</v>
      </c>
      <c r="Z2712">
        <v>4.5</v>
      </c>
      <c r="AA2712">
        <v>4.5</v>
      </c>
      <c r="AB2712">
        <v>4.5</v>
      </c>
      <c r="AC2712">
        <v>4.5</v>
      </c>
      <c r="AD2712">
        <v>0</v>
      </c>
      <c r="AE2712">
        <v>0</v>
      </c>
    </row>
    <row r="2713" spans="1:31" x14ac:dyDescent="0.25">
      <c r="A2713" t="s">
        <v>2739</v>
      </c>
      <c r="B2713" t="s">
        <v>7813</v>
      </c>
      <c r="C2713" t="s">
        <v>10148</v>
      </c>
      <c r="D2713" t="s">
        <v>10162</v>
      </c>
      <c r="E2713">
        <v>38.005499999999998</v>
      </c>
      <c r="F2713">
        <v>-0.650173</v>
      </c>
      <c r="G2713" t="s">
        <v>10268</v>
      </c>
      <c r="H2713" t="s">
        <v>13331</v>
      </c>
      <c r="I2713" t="s">
        <v>15759</v>
      </c>
      <c r="J2713" t="s">
        <v>16644</v>
      </c>
      <c r="K2713" t="s">
        <v>17494</v>
      </c>
      <c r="L2713" t="s">
        <v>18062</v>
      </c>
      <c r="M2713" t="s">
        <v>18062</v>
      </c>
      <c r="N2713" t="s">
        <v>18062</v>
      </c>
      <c r="O2713">
        <v>7</v>
      </c>
      <c r="P2713">
        <v>80.5</v>
      </c>
      <c r="Q2713">
        <v>7</v>
      </c>
      <c r="R2713">
        <v>3.5</v>
      </c>
      <c r="S2713">
        <v>714</v>
      </c>
      <c r="T2713">
        <f t="shared" si="42"/>
        <v>2499</v>
      </c>
      <c r="U2713">
        <v>42</v>
      </c>
      <c r="V2713">
        <v>31</v>
      </c>
      <c r="W2713">
        <v>19</v>
      </c>
      <c r="X2713">
        <v>8</v>
      </c>
      <c r="Y2713">
        <v>16</v>
      </c>
      <c r="Z2713">
        <v>4</v>
      </c>
      <c r="AA2713">
        <v>3.5</v>
      </c>
      <c r="AB2713">
        <v>3.5</v>
      </c>
      <c r="AC2713">
        <v>4</v>
      </c>
      <c r="AD2713">
        <v>0</v>
      </c>
      <c r="AE2713">
        <v>0</v>
      </c>
    </row>
    <row r="2714" spans="1:31" x14ac:dyDescent="0.25">
      <c r="A2714" t="s">
        <v>2740</v>
      </c>
      <c r="B2714" t="s">
        <v>7814</v>
      </c>
      <c r="C2714" t="s">
        <v>10148</v>
      </c>
      <c r="D2714" t="s">
        <v>10162</v>
      </c>
      <c r="E2714">
        <v>37.983294999999998</v>
      </c>
      <c r="F2714">
        <v>-0.661053</v>
      </c>
      <c r="G2714" t="s">
        <v>10249</v>
      </c>
      <c r="H2714" t="s">
        <v>13332</v>
      </c>
      <c r="I2714" t="s">
        <v>15884</v>
      </c>
      <c r="J2714" t="s">
        <v>16643</v>
      </c>
      <c r="K2714" t="s">
        <v>16854</v>
      </c>
      <c r="L2714" t="s">
        <v>18062</v>
      </c>
      <c r="M2714" t="s">
        <v>18062</v>
      </c>
      <c r="N2714" t="s">
        <v>18062</v>
      </c>
      <c r="O2714">
        <v>6</v>
      </c>
      <c r="P2714">
        <v>60</v>
      </c>
      <c r="Q2714">
        <v>6</v>
      </c>
      <c r="R2714">
        <v>4.5</v>
      </c>
      <c r="S2714">
        <v>360</v>
      </c>
      <c r="T2714">
        <f t="shared" si="42"/>
        <v>1620</v>
      </c>
      <c r="U2714">
        <v>111</v>
      </c>
      <c r="V2714">
        <v>45</v>
      </c>
      <c r="W2714">
        <v>5</v>
      </c>
      <c r="X2714">
        <v>3</v>
      </c>
      <c r="Y2714">
        <v>2</v>
      </c>
      <c r="Z2714">
        <v>4.5</v>
      </c>
      <c r="AA2714">
        <v>4.5</v>
      </c>
      <c r="AB2714">
        <v>4.5</v>
      </c>
      <c r="AC2714">
        <v>4</v>
      </c>
      <c r="AD2714">
        <v>0</v>
      </c>
      <c r="AE2714">
        <v>0</v>
      </c>
    </row>
    <row r="2715" spans="1:31" x14ac:dyDescent="0.25">
      <c r="A2715" t="s">
        <v>2741</v>
      </c>
      <c r="B2715" t="s">
        <v>7815</v>
      </c>
      <c r="C2715" t="s">
        <v>10148</v>
      </c>
      <c r="D2715" t="s">
        <v>10162</v>
      </c>
      <c r="E2715">
        <v>37.976353000000003</v>
      </c>
      <c r="F2715">
        <v>-0.68065500000000001</v>
      </c>
      <c r="G2715" t="s">
        <v>10236</v>
      </c>
      <c r="H2715" t="s">
        <v>13333</v>
      </c>
      <c r="I2715" t="s">
        <v>15733</v>
      </c>
      <c r="J2715" t="s">
        <v>16643</v>
      </c>
      <c r="K2715" t="s">
        <v>16666</v>
      </c>
      <c r="L2715" t="s">
        <v>18062</v>
      </c>
      <c r="M2715" t="s">
        <v>18062</v>
      </c>
      <c r="N2715" t="s">
        <v>18062</v>
      </c>
      <c r="O2715">
        <v>6</v>
      </c>
      <c r="P2715">
        <v>54.5</v>
      </c>
      <c r="Q2715">
        <v>12</v>
      </c>
      <c r="R2715">
        <v>4.5</v>
      </c>
      <c r="S2715">
        <v>1137</v>
      </c>
      <c r="T2715">
        <f t="shared" si="42"/>
        <v>5116.5</v>
      </c>
      <c r="U2715">
        <v>213</v>
      </c>
      <c r="V2715">
        <v>72</v>
      </c>
      <c r="W2715">
        <v>18</v>
      </c>
      <c r="X2715">
        <v>9</v>
      </c>
      <c r="Y2715">
        <v>6</v>
      </c>
      <c r="Z2715">
        <v>4.5</v>
      </c>
      <c r="AA2715">
        <v>4.5</v>
      </c>
      <c r="AB2715">
        <v>4.5</v>
      </c>
      <c r="AC2715">
        <v>4</v>
      </c>
      <c r="AD2715">
        <v>0</v>
      </c>
      <c r="AE2715">
        <v>0</v>
      </c>
    </row>
    <row r="2716" spans="1:31" x14ac:dyDescent="0.25">
      <c r="A2716" t="s">
        <v>2742</v>
      </c>
      <c r="B2716" t="s">
        <v>7816</v>
      </c>
      <c r="C2716" t="s">
        <v>10148</v>
      </c>
      <c r="D2716" t="s">
        <v>10162</v>
      </c>
      <c r="E2716">
        <v>37.976807000000001</v>
      </c>
      <c r="F2716">
        <v>-0.66753099999999999</v>
      </c>
      <c r="G2716" t="s">
        <v>10236</v>
      </c>
      <c r="H2716" t="s">
        <v>13334</v>
      </c>
      <c r="I2716" t="s">
        <v>16322</v>
      </c>
      <c r="J2716" t="s">
        <v>16643</v>
      </c>
      <c r="K2716" t="s">
        <v>17495</v>
      </c>
      <c r="L2716" t="s">
        <v>18062</v>
      </c>
      <c r="M2716" t="s">
        <v>18062</v>
      </c>
      <c r="N2716" t="s">
        <v>18062</v>
      </c>
      <c r="O2716">
        <v>5</v>
      </c>
      <c r="P2716">
        <v>30</v>
      </c>
      <c r="Q2716">
        <v>10</v>
      </c>
      <c r="R2716">
        <v>4.5</v>
      </c>
      <c r="S2716">
        <v>1031</v>
      </c>
      <c r="T2716">
        <f t="shared" si="42"/>
        <v>4639.5</v>
      </c>
      <c r="U2716">
        <v>232</v>
      </c>
      <c r="V2716">
        <v>78</v>
      </c>
      <c r="W2716">
        <v>26</v>
      </c>
      <c r="X2716">
        <v>9</v>
      </c>
      <c r="Y2716">
        <v>5</v>
      </c>
      <c r="Z2716">
        <v>4.5</v>
      </c>
      <c r="AA2716">
        <v>4.5</v>
      </c>
      <c r="AB2716">
        <v>4.5</v>
      </c>
      <c r="AC2716">
        <v>4.5</v>
      </c>
      <c r="AD2716">
        <v>0</v>
      </c>
      <c r="AE2716">
        <v>0</v>
      </c>
    </row>
    <row r="2717" spans="1:31" x14ac:dyDescent="0.25">
      <c r="A2717" t="s">
        <v>2743</v>
      </c>
      <c r="B2717" t="s">
        <v>7817</v>
      </c>
      <c r="C2717" t="s">
        <v>10148</v>
      </c>
      <c r="D2717" t="s">
        <v>10162</v>
      </c>
      <c r="E2717">
        <v>37.976162000000002</v>
      </c>
      <c r="F2717">
        <v>-0.67999900000000002</v>
      </c>
      <c r="G2717" t="s">
        <v>10249</v>
      </c>
      <c r="H2717" t="s">
        <v>13335</v>
      </c>
      <c r="I2717" t="s">
        <v>15971</v>
      </c>
      <c r="J2717" t="s">
        <v>16643</v>
      </c>
      <c r="K2717" t="s">
        <v>17496</v>
      </c>
      <c r="L2717" t="s">
        <v>18062</v>
      </c>
      <c r="M2717" t="s">
        <v>18062</v>
      </c>
      <c r="N2717" t="s">
        <v>18062</v>
      </c>
      <c r="O2717">
        <v>7</v>
      </c>
      <c r="P2717">
        <v>75.25</v>
      </c>
      <c r="Q2717">
        <v>7</v>
      </c>
      <c r="R2717">
        <v>4.5</v>
      </c>
      <c r="S2717">
        <v>803</v>
      </c>
      <c r="T2717">
        <f t="shared" si="42"/>
        <v>3613.5</v>
      </c>
      <c r="U2717">
        <v>121</v>
      </c>
      <c r="V2717">
        <v>60</v>
      </c>
      <c r="W2717">
        <v>18</v>
      </c>
      <c r="X2717">
        <v>5</v>
      </c>
      <c r="Y2717">
        <v>15</v>
      </c>
      <c r="Z2717">
        <v>4</v>
      </c>
      <c r="AA2717">
        <v>4</v>
      </c>
      <c r="AB2717">
        <v>4</v>
      </c>
      <c r="AC2717">
        <v>4</v>
      </c>
      <c r="AD2717">
        <v>0</v>
      </c>
      <c r="AE2717">
        <v>0</v>
      </c>
    </row>
    <row r="2718" spans="1:31" x14ac:dyDescent="0.25">
      <c r="A2718" t="s">
        <v>2744</v>
      </c>
      <c r="B2718" t="s">
        <v>7818</v>
      </c>
      <c r="C2718" t="s">
        <v>10148</v>
      </c>
      <c r="D2718" t="s">
        <v>10162</v>
      </c>
      <c r="E2718">
        <v>37.968772999999999</v>
      </c>
      <c r="F2718">
        <v>-0.69856200000000002</v>
      </c>
      <c r="G2718" t="s">
        <v>10326</v>
      </c>
      <c r="H2718" t="s">
        <v>13336</v>
      </c>
      <c r="I2718" t="s">
        <v>15733</v>
      </c>
      <c r="J2718" t="s">
        <v>16643</v>
      </c>
      <c r="K2718" t="s">
        <v>16666</v>
      </c>
      <c r="L2718" t="s">
        <v>18062</v>
      </c>
      <c r="M2718" t="s">
        <v>18063</v>
      </c>
      <c r="N2718" t="s">
        <v>18063</v>
      </c>
      <c r="O2718">
        <v>7</v>
      </c>
      <c r="P2718">
        <v>98</v>
      </c>
      <c r="Q2718">
        <v>7</v>
      </c>
      <c r="R2718">
        <v>3.5</v>
      </c>
      <c r="S2718">
        <v>343</v>
      </c>
      <c r="T2718">
        <f t="shared" si="42"/>
        <v>1200.5</v>
      </c>
      <c r="U2718">
        <v>20</v>
      </c>
      <c r="V2718">
        <v>14</v>
      </c>
      <c r="W2718">
        <v>6</v>
      </c>
      <c r="X2718">
        <v>3</v>
      </c>
      <c r="Y2718">
        <v>3</v>
      </c>
      <c r="Z2718">
        <v>4</v>
      </c>
      <c r="AA2718">
        <v>3.5</v>
      </c>
      <c r="AB2718">
        <v>4</v>
      </c>
      <c r="AC2718">
        <v>4</v>
      </c>
      <c r="AD2718">
        <v>0</v>
      </c>
      <c r="AE2718">
        <v>0</v>
      </c>
    </row>
    <row r="2719" spans="1:31" x14ac:dyDescent="0.25">
      <c r="A2719" t="s">
        <v>2745</v>
      </c>
      <c r="B2719" t="s">
        <v>7819</v>
      </c>
      <c r="C2719" t="s">
        <v>10148</v>
      </c>
      <c r="D2719" t="s">
        <v>10162</v>
      </c>
      <c r="E2719">
        <v>38.010210000000001</v>
      </c>
      <c r="F2719">
        <v>-0.65299499999999999</v>
      </c>
      <c r="G2719" t="s">
        <v>10314</v>
      </c>
      <c r="H2719" t="s">
        <v>13337</v>
      </c>
      <c r="I2719" t="s">
        <v>15759</v>
      </c>
      <c r="J2719" t="s">
        <v>16644</v>
      </c>
      <c r="K2719" t="s">
        <v>16710</v>
      </c>
      <c r="L2719" t="s">
        <v>18062</v>
      </c>
      <c r="M2719" t="s">
        <v>18062</v>
      </c>
      <c r="N2719" t="s">
        <v>18062</v>
      </c>
      <c r="O2719">
        <v>7</v>
      </c>
      <c r="P2719">
        <v>66.5</v>
      </c>
      <c r="Q2719">
        <v>7</v>
      </c>
      <c r="R2719">
        <v>4</v>
      </c>
      <c r="S2719">
        <v>1331</v>
      </c>
      <c r="T2719">
        <f t="shared" si="42"/>
        <v>5324</v>
      </c>
      <c r="U2719">
        <v>121</v>
      </c>
      <c r="V2719">
        <v>76</v>
      </c>
      <c r="W2719">
        <v>30</v>
      </c>
      <c r="X2719">
        <v>27</v>
      </c>
      <c r="Y2719">
        <v>24</v>
      </c>
      <c r="Z2719">
        <v>4</v>
      </c>
      <c r="AA2719">
        <v>4</v>
      </c>
      <c r="AB2719">
        <v>4</v>
      </c>
      <c r="AC2719">
        <v>4</v>
      </c>
      <c r="AD2719">
        <v>0</v>
      </c>
      <c r="AE2719">
        <v>0</v>
      </c>
    </row>
    <row r="2720" spans="1:31" x14ac:dyDescent="0.25">
      <c r="A2720" t="s">
        <v>2746</v>
      </c>
      <c r="B2720" t="s">
        <v>7820</v>
      </c>
      <c r="C2720" t="s">
        <v>10148</v>
      </c>
      <c r="D2720" t="s">
        <v>10162</v>
      </c>
      <c r="E2720">
        <v>37.974339999999998</v>
      </c>
      <c r="F2720">
        <v>-0.67776899999999995</v>
      </c>
      <c r="G2720" t="s">
        <v>10297</v>
      </c>
      <c r="H2720" t="s">
        <v>13338</v>
      </c>
      <c r="I2720" t="s">
        <v>16323</v>
      </c>
      <c r="J2720" t="s">
        <v>16643</v>
      </c>
      <c r="K2720" t="s">
        <v>17156</v>
      </c>
      <c r="L2720" t="s">
        <v>18062</v>
      </c>
      <c r="M2720" t="s">
        <v>18063</v>
      </c>
      <c r="N2720" t="s">
        <v>18062</v>
      </c>
      <c r="O2720">
        <v>7</v>
      </c>
      <c r="P2720">
        <v>84</v>
      </c>
      <c r="Q2720">
        <v>7</v>
      </c>
      <c r="R2720">
        <v>4</v>
      </c>
      <c r="S2720">
        <v>450</v>
      </c>
      <c r="T2720">
        <f t="shared" si="42"/>
        <v>1800</v>
      </c>
      <c r="U2720">
        <v>102</v>
      </c>
      <c r="V2720">
        <v>64</v>
      </c>
      <c r="W2720">
        <v>29</v>
      </c>
      <c r="X2720">
        <v>21</v>
      </c>
      <c r="Y2720">
        <v>24</v>
      </c>
      <c r="Z2720">
        <v>3.5</v>
      </c>
      <c r="AA2720">
        <v>3.5</v>
      </c>
      <c r="AB2720">
        <v>3.5</v>
      </c>
      <c r="AC2720">
        <v>2.5</v>
      </c>
      <c r="AD2720">
        <v>0</v>
      </c>
      <c r="AE2720">
        <v>0</v>
      </c>
    </row>
    <row r="2721" spans="1:31" x14ac:dyDescent="0.25">
      <c r="A2721" t="s">
        <v>2747</v>
      </c>
      <c r="B2721" t="s">
        <v>7821</v>
      </c>
      <c r="C2721" t="s">
        <v>10148</v>
      </c>
      <c r="D2721" t="s">
        <v>10162</v>
      </c>
      <c r="E2721">
        <v>37.975093999999999</v>
      </c>
      <c r="F2721">
        <v>-0.678539</v>
      </c>
      <c r="G2721" t="s">
        <v>10259</v>
      </c>
      <c r="H2721" t="s">
        <v>13339</v>
      </c>
      <c r="I2721" t="s">
        <v>15746</v>
      </c>
      <c r="J2721" t="s">
        <v>16643</v>
      </c>
      <c r="K2721" t="s">
        <v>16668</v>
      </c>
      <c r="L2721" t="s">
        <v>18062</v>
      </c>
      <c r="M2721" t="s">
        <v>18062</v>
      </c>
      <c r="N2721" t="s">
        <v>18062</v>
      </c>
      <c r="O2721">
        <v>6</v>
      </c>
      <c r="P2721">
        <v>30</v>
      </c>
      <c r="Q2721">
        <v>6</v>
      </c>
      <c r="R2721">
        <v>4</v>
      </c>
      <c r="S2721">
        <v>398</v>
      </c>
      <c r="T2721">
        <f t="shared" si="42"/>
        <v>1592</v>
      </c>
      <c r="U2721">
        <v>41</v>
      </c>
      <c r="V2721">
        <v>33</v>
      </c>
      <c r="W2721">
        <v>5</v>
      </c>
      <c r="X2721">
        <v>1</v>
      </c>
      <c r="Y2721">
        <v>6</v>
      </c>
      <c r="Z2721">
        <v>4</v>
      </c>
      <c r="AA2721">
        <v>4</v>
      </c>
      <c r="AB2721">
        <v>4.5</v>
      </c>
      <c r="AC2721">
        <v>4</v>
      </c>
      <c r="AD2721">
        <v>0</v>
      </c>
      <c r="AE2721">
        <v>0</v>
      </c>
    </row>
    <row r="2722" spans="1:31" x14ac:dyDescent="0.25">
      <c r="A2722" t="s">
        <v>2748</v>
      </c>
      <c r="B2722" t="s">
        <v>7822</v>
      </c>
      <c r="C2722" t="s">
        <v>10148</v>
      </c>
      <c r="D2722" t="s">
        <v>10162</v>
      </c>
      <c r="E2722">
        <v>37.975037</v>
      </c>
      <c r="F2722">
        <v>-0.67889299999999997</v>
      </c>
      <c r="G2722" t="s">
        <v>10355</v>
      </c>
      <c r="H2722" t="s">
        <v>13340</v>
      </c>
      <c r="I2722" t="s">
        <v>15740</v>
      </c>
      <c r="J2722" t="s">
        <v>16643</v>
      </c>
      <c r="K2722" t="s">
        <v>16741</v>
      </c>
      <c r="L2722" t="s">
        <v>18062</v>
      </c>
      <c r="M2722" t="s">
        <v>18062</v>
      </c>
      <c r="N2722" t="s">
        <v>18062</v>
      </c>
      <c r="O2722">
        <v>7</v>
      </c>
      <c r="P2722">
        <v>94.5</v>
      </c>
      <c r="Q2722">
        <v>7</v>
      </c>
      <c r="R2722">
        <v>4.5</v>
      </c>
      <c r="S2722">
        <v>675</v>
      </c>
      <c r="T2722">
        <f t="shared" si="42"/>
        <v>3037.5</v>
      </c>
      <c r="U2722">
        <v>75</v>
      </c>
      <c r="V2722">
        <v>43</v>
      </c>
      <c r="W2722">
        <v>8</v>
      </c>
      <c r="X2722">
        <v>6</v>
      </c>
      <c r="Y2722">
        <v>2</v>
      </c>
      <c r="Z2722">
        <v>4.5</v>
      </c>
      <c r="AA2722">
        <v>4.5</v>
      </c>
      <c r="AB2722">
        <v>4.5</v>
      </c>
      <c r="AC2722">
        <v>4.5</v>
      </c>
      <c r="AD2722">
        <v>0</v>
      </c>
      <c r="AE2722">
        <v>0</v>
      </c>
    </row>
    <row r="2723" spans="1:31" x14ac:dyDescent="0.25">
      <c r="A2723" t="s">
        <v>2749</v>
      </c>
      <c r="B2723" t="s">
        <v>7823</v>
      </c>
      <c r="C2723" t="s">
        <v>10148</v>
      </c>
      <c r="D2723" t="s">
        <v>10162</v>
      </c>
      <c r="E2723">
        <v>37.976030000000002</v>
      </c>
      <c r="F2723">
        <v>-0.67880799999999997</v>
      </c>
      <c r="G2723" t="s">
        <v>10241</v>
      </c>
      <c r="H2723" t="s">
        <v>13341</v>
      </c>
      <c r="I2723" t="s">
        <v>15771</v>
      </c>
      <c r="J2723" t="s">
        <v>16643</v>
      </c>
      <c r="K2723" t="s">
        <v>16701</v>
      </c>
      <c r="L2723" t="s">
        <v>18062</v>
      </c>
      <c r="M2723" t="s">
        <v>18062</v>
      </c>
      <c r="N2723" t="s">
        <v>18062</v>
      </c>
      <c r="O2723">
        <v>6</v>
      </c>
      <c r="P2723">
        <v>60</v>
      </c>
      <c r="Q2723">
        <v>6</v>
      </c>
      <c r="R2723">
        <v>4.5</v>
      </c>
      <c r="S2723">
        <v>415</v>
      </c>
      <c r="T2723">
        <f t="shared" si="42"/>
        <v>1867.5</v>
      </c>
      <c r="U2723">
        <v>125</v>
      </c>
      <c r="V2723">
        <v>31</v>
      </c>
      <c r="W2723">
        <v>8</v>
      </c>
      <c r="X2723">
        <v>3</v>
      </c>
      <c r="Y2723">
        <v>1</v>
      </c>
      <c r="Z2723">
        <v>4.5</v>
      </c>
      <c r="AA2723">
        <v>4.5</v>
      </c>
      <c r="AB2723">
        <v>4.5</v>
      </c>
      <c r="AC2723">
        <v>4.5</v>
      </c>
      <c r="AD2723">
        <v>0</v>
      </c>
      <c r="AE2723">
        <v>0</v>
      </c>
    </row>
    <row r="2724" spans="1:31" x14ac:dyDescent="0.25">
      <c r="A2724" t="s">
        <v>2750</v>
      </c>
      <c r="B2724" t="s">
        <v>7824</v>
      </c>
      <c r="C2724" t="s">
        <v>10148</v>
      </c>
      <c r="D2724" t="s">
        <v>10162</v>
      </c>
      <c r="E2724">
        <v>37.976936000000002</v>
      </c>
      <c r="F2724">
        <v>-0.67073400000000005</v>
      </c>
      <c r="G2724" t="s">
        <v>10239</v>
      </c>
      <c r="H2724" t="s">
        <v>13342</v>
      </c>
      <c r="I2724" t="s">
        <v>15771</v>
      </c>
      <c r="J2724" t="s">
        <v>16643</v>
      </c>
      <c r="K2724" t="s">
        <v>16903</v>
      </c>
      <c r="L2724" t="s">
        <v>18062</v>
      </c>
      <c r="M2724" t="s">
        <v>18062</v>
      </c>
      <c r="N2724" t="s">
        <v>18062</v>
      </c>
      <c r="O2724">
        <v>7</v>
      </c>
      <c r="P2724">
        <v>74.5</v>
      </c>
      <c r="Q2724">
        <v>7</v>
      </c>
      <c r="R2724">
        <v>4</v>
      </c>
      <c r="S2724">
        <v>353</v>
      </c>
      <c r="T2724">
        <f t="shared" si="42"/>
        <v>1412</v>
      </c>
      <c r="U2724">
        <v>54</v>
      </c>
      <c r="V2724">
        <v>41</v>
      </c>
      <c r="W2724">
        <v>14</v>
      </c>
      <c r="X2724">
        <v>3</v>
      </c>
      <c r="Y2724">
        <v>4</v>
      </c>
      <c r="Z2724">
        <v>4.5</v>
      </c>
      <c r="AA2724">
        <v>4</v>
      </c>
      <c r="AB2724">
        <v>4</v>
      </c>
      <c r="AC2724">
        <v>4</v>
      </c>
      <c r="AD2724">
        <v>0</v>
      </c>
      <c r="AE2724">
        <v>0</v>
      </c>
    </row>
    <row r="2725" spans="1:31" x14ac:dyDescent="0.25">
      <c r="A2725" t="s">
        <v>2751</v>
      </c>
      <c r="B2725" t="s">
        <v>7825</v>
      </c>
      <c r="C2725" t="s">
        <v>10148</v>
      </c>
      <c r="D2725" t="s">
        <v>10162</v>
      </c>
      <c r="E2725">
        <v>37.976179999999999</v>
      </c>
      <c r="F2725">
        <v>-0.66653399999999996</v>
      </c>
      <c r="G2725" t="s">
        <v>10305</v>
      </c>
      <c r="H2725" t="s">
        <v>13343</v>
      </c>
      <c r="I2725" t="s">
        <v>15733</v>
      </c>
      <c r="J2725" t="s">
        <v>16643</v>
      </c>
      <c r="K2725" t="s">
        <v>16666</v>
      </c>
      <c r="L2725" t="s">
        <v>18062</v>
      </c>
      <c r="M2725" t="s">
        <v>18062</v>
      </c>
      <c r="N2725" t="s">
        <v>18062</v>
      </c>
      <c r="O2725">
        <v>6</v>
      </c>
      <c r="P2725">
        <v>54</v>
      </c>
      <c r="Q2725">
        <v>6</v>
      </c>
      <c r="R2725">
        <v>4</v>
      </c>
      <c r="S2725">
        <v>745</v>
      </c>
      <c r="T2725">
        <f t="shared" si="42"/>
        <v>2980</v>
      </c>
      <c r="U2725">
        <v>61</v>
      </c>
      <c r="V2725">
        <v>36</v>
      </c>
      <c r="W2725">
        <v>21</v>
      </c>
      <c r="X2725">
        <v>13</v>
      </c>
      <c r="Y2725">
        <v>22</v>
      </c>
      <c r="Z2725">
        <v>4</v>
      </c>
      <c r="AA2725">
        <v>3.5</v>
      </c>
      <c r="AB2725">
        <v>3.5</v>
      </c>
      <c r="AC2725">
        <v>4</v>
      </c>
      <c r="AD2725">
        <v>0</v>
      </c>
      <c r="AE2725">
        <v>0</v>
      </c>
    </row>
    <row r="2726" spans="1:31" x14ac:dyDescent="0.25">
      <c r="A2726" t="s">
        <v>2752</v>
      </c>
      <c r="B2726" t="s">
        <v>7826</v>
      </c>
      <c r="C2726" t="s">
        <v>10148</v>
      </c>
      <c r="D2726" t="s">
        <v>10162</v>
      </c>
      <c r="E2726">
        <v>37.999943000000002</v>
      </c>
      <c r="F2726">
        <v>-0.65427500000000005</v>
      </c>
      <c r="G2726" t="s">
        <v>10269</v>
      </c>
      <c r="H2726" t="s">
        <v>13344</v>
      </c>
      <c r="I2726" t="s">
        <v>15797</v>
      </c>
      <c r="J2726" t="s">
        <v>16643</v>
      </c>
      <c r="K2726" t="s">
        <v>17497</v>
      </c>
      <c r="L2726" t="s">
        <v>18062</v>
      </c>
      <c r="M2726" t="s">
        <v>18062</v>
      </c>
      <c r="N2726" t="s">
        <v>18062</v>
      </c>
      <c r="O2726">
        <v>6</v>
      </c>
      <c r="P2726">
        <v>72</v>
      </c>
      <c r="Q2726">
        <v>6</v>
      </c>
      <c r="R2726">
        <v>4.5</v>
      </c>
      <c r="S2726">
        <v>437</v>
      </c>
      <c r="T2726">
        <f t="shared" si="42"/>
        <v>1966.5</v>
      </c>
      <c r="U2726">
        <v>109</v>
      </c>
      <c r="V2726">
        <v>23</v>
      </c>
      <c r="W2726">
        <v>8</v>
      </c>
      <c r="X2726">
        <v>4</v>
      </c>
      <c r="Y2726">
        <v>4</v>
      </c>
      <c r="Z2726">
        <v>4.5</v>
      </c>
      <c r="AA2726">
        <v>4.5</v>
      </c>
      <c r="AB2726">
        <v>4.5</v>
      </c>
      <c r="AC2726">
        <v>4.5</v>
      </c>
      <c r="AD2726">
        <v>0</v>
      </c>
      <c r="AE2726">
        <v>0</v>
      </c>
    </row>
    <row r="2727" spans="1:31" x14ac:dyDescent="0.25">
      <c r="A2727" t="s">
        <v>2753</v>
      </c>
      <c r="B2727" t="s">
        <v>7827</v>
      </c>
      <c r="C2727" t="s">
        <v>10148</v>
      </c>
      <c r="D2727" t="s">
        <v>10162</v>
      </c>
      <c r="E2727">
        <v>37.977108000000001</v>
      </c>
      <c r="F2727">
        <v>-0.66612800000000005</v>
      </c>
      <c r="G2727" t="s">
        <v>10242</v>
      </c>
      <c r="H2727" t="s">
        <v>13345</v>
      </c>
      <c r="I2727" t="s">
        <v>16324</v>
      </c>
      <c r="J2727" t="s">
        <v>16643</v>
      </c>
      <c r="K2727" t="s">
        <v>17498</v>
      </c>
      <c r="L2727" t="s">
        <v>18062</v>
      </c>
      <c r="M2727" t="s">
        <v>18062</v>
      </c>
      <c r="N2727" t="s">
        <v>18062</v>
      </c>
      <c r="O2727">
        <v>6</v>
      </c>
      <c r="P2727">
        <v>90</v>
      </c>
      <c r="Q2727">
        <v>6</v>
      </c>
      <c r="R2727">
        <v>4.5</v>
      </c>
      <c r="S2727">
        <v>354</v>
      </c>
      <c r="T2727">
        <f t="shared" si="42"/>
        <v>1593</v>
      </c>
      <c r="U2727">
        <v>71</v>
      </c>
      <c r="V2727">
        <v>4</v>
      </c>
      <c r="W2727">
        <v>2</v>
      </c>
      <c r="X2727">
        <v>0</v>
      </c>
      <c r="Y2727">
        <v>2</v>
      </c>
      <c r="Z2727">
        <v>4.5</v>
      </c>
      <c r="AA2727">
        <v>4.5</v>
      </c>
      <c r="AB2727">
        <v>4.5</v>
      </c>
      <c r="AC2727">
        <v>4</v>
      </c>
      <c r="AD2727">
        <v>0</v>
      </c>
      <c r="AE2727">
        <v>0</v>
      </c>
    </row>
    <row r="2728" spans="1:31" x14ac:dyDescent="0.25">
      <c r="A2728" t="s">
        <v>2754</v>
      </c>
      <c r="B2728" t="s">
        <v>7828</v>
      </c>
      <c r="C2728" t="s">
        <v>10148</v>
      </c>
      <c r="D2728" t="s">
        <v>10162</v>
      </c>
      <c r="E2728">
        <v>37.977093000000004</v>
      </c>
      <c r="F2728">
        <v>-0.67024799999999995</v>
      </c>
      <c r="G2728" t="s">
        <v>10312</v>
      </c>
      <c r="H2728" t="s">
        <v>13346</v>
      </c>
      <c r="I2728" t="s">
        <v>15967</v>
      </c>
      <c r="J2728" t="s">
        <v>16643</v>
      </c>
      <c r="K2728" t="s">
        <v>16985</v>
      </c>
      <c r="L2728" t="s">
        <v>18062</v>
      </c>
      <c r="M2728" t="s">
        <v>18062</v>
      </c>
      <c r="N2728" t="s">
        <v>18062</v>
      </c>
      <c r="O2728">
        <v>7</v>
      </c>
      <c r="P2728">
        <v>56</v>
      </c>
      <c r="Q2728">
        <v>14</v>
      </c>
      <c r="R2728">
        <v>4</v>
      </c>
      <c r="S2728">
        <v>517</v>
      </c>
      <c r="T2728">
        <f t="shared" si="42"/>
        <v>2068</v>
      </c>
      <c r="U2728">
        <v>54</v>
      </c>
      <c r="V2728">
        <v>41</v>
      </c>
      <c r="W2728">
        <v>18</v>
      </c>
      <c r="X2728">
        <v>7</v>
      </c>
      <c r="Y2728">
        <v>6</v>
      </c>
      <c r="Z2728">
        <v>4</v>
      </c>
      <c r="AA2728">
        <v>4.5</v>
      </c>
      <c r="AB2728">
        <v>4</v>
      </c>
      <c r="AC2728">
        <v>4.5</v>
      </c>
      <c r="AD2728">
        <v>0</v>
      </c>
      <c r="AE2728">
        <v>0</v>
      </c>
    </row>
    <row r="2729" spans="1:31" x14ac:dyDescent="0.25">
      <c r="A2729" t="s">
        <v>2755</v>
      </c>
      <c r="B2729" t="s">
        <v>7829</v>
      </c>
      <c r="C2729" t="s">
        <v>10148</v>
      </c>
      <c r="D2729" t="s">
        <v>10162</v>
      </c>
      <c r="E2729">
        <v>37.975070000000002</v>
      </c>
      <c r="F2729">
        <v>-0.67491999999999996</v>
      </c>
      <c r="G2729" t="s">
        <v>10490</v>
      </c>
      <c r="H2729" t="s">
        <v>13347</v>
      </c>
      <c r="I2729" t="s">
        <v>16325</v>
      </c>
      <c r="J2729" t="s">
        <v>16643</v>
      </c>
      <c r="K2729" t="s">
        <v>17499</v>
      </c>
      <c r="L2729" t="s">
        <v>18062</v>
      </c>
      <c r="M2729" t="s">
        <v>18062</v>
      </c>
      <c r="N2729" t="s">
        <v>18062</v>
      </c>
      <c r="O2729">
        <v>7</v>
      </c>
      <c r="P2729">
        <v>67.5</v>
      </c>
      <c r="Q2729">
        <v>14</v>
      </c>
      <c r="R2729">
        <v>4</v>
      </c>
      <c r="S2729">
        <v>1750</v>
      </c>
      <c r="T2729">
        <f t="shared" si="42"/>
        <v>7000</v>
      </c>
      <c r="U2729">
        <v>333</v>
      </c>
      <c r="V2729">
        <v>217</v>
      </c>
      <c r="W2729">
        <v>88</v>
      </c>
      <c r="X2729">
        <v>40</v>
      </c>
      <c r="Y2729">
        <v>27</v>
      </c>
      <c r="Z2729">
        <v>4</v>
      </c>
      <c r="AA2729">
        <v>4</v>
      </c>
      <c r="AB2729">
        <v>4</v>
      </c>
      <c r="AC2729">
        <v>4</v>
      </c>
      <c r="AD2729">
        <v>0</v>
      </c>
      <c r="AE2729">
        <v>0</v>
      </c>
    </row>
    <row r="2730" spans="1:31" x14ac:dyDescent="0.25">
      <c r="A2730" t="s">
        <v>2756</v>
      </c>
      <c r="B2730" t="s">
        <v>7830</v>
      </c>
      <c r="C2730" t="s">
        <v>10148</v>
      </c>
      <c r="D2730" t="s">
        <v>10162</v>
      </c>
      <c r="E2730">
        <v>38.503917999999999</v>
      </c>
      <c r="F2730">
        <v>-0.23202200000000001</v>
      </c>
      <c r="G2730" t="s">
        <v>10551</v>
      </c>
      <c r="H2730" t="s">
        <v>13348</v>
      </c>
      <c r="I2730" t="s">
        <v>15744</v>
      </c>
      <c r="J2730" t="s">
        <v>16643</v>
      </c>
      <c r="K2730" t="s">
        <v>17500</v>
      </c>
      <c r="L2730" t="s">
        <v>18062</v>
      </c>
      <c r="M2730" t="s">
        <v>18062</v>
      </c>
      <c r="N2730" t="s">
        <v>18063</v>
      </c>
      <c r="O2730">
        <v>6</v>
      </c>
      <c r="P2730">
        <v>21</v>
      </c>
      <c r="Q2730">
        <v>6</v>
      </c>
      <c r="R2730">
        <v>4</v>
      </c>
      <c r="S2730">
        <v>511</v>
      </c>
      <c r="T2730">
        <f t="shared" si="42"/>
        <v>2044</v>
      </c>
      <c r="U2730">
        <v>90</v>
      </c>
      <c r="V2730">
        <v>63</v>
      </c>
      <c r="W2730">
        <v>24</v>
      </c>
      <c r="X2730">
        <v>5</v>
      </c>
      <c r="Y2730">
        <v>8</v>
      </c>
      <c r="Z2730">
        <v>4</v>
      </c>
      <c r="AA2730">
        <v>4.5</v>
      </c>
      <c r="AB2730">
        <v>4</v>
      </c>
      <c r="AC2730">
        <v>4</v>
      </c>
      <c r="AD2730">
        <v>0</v>
      </c>
      <c r="AE2730">
        <v>0</v>
      </c>
    </row>
    <row r="2731" spans="1:31" x14ac:dyDescent="0.25">
      <c r="A2731" t="s">
        <v>2757</v>
      </c>
      <c r="B2731" t="s">
        <v>7831</v>
      </c>
      <c r="C2731" t="s">
        <v>10148</v>
      </c>
      <c r="D2731" t="s">
        <v>10162</v>
      </c>
      <c r="E2731">
        <v>38.505699999999997</v>
      </c>
      <c r="F2731">
        <v>-0.229134</v>
      </c>
      <c r="G2731" t="s">
        <v>10305</v>
      </c>
      <c r="H2731" t="s">
        <v>13349</v>
      </c>
      <c r="I2731" t="s">
        <v>15831</v>
      </c>
      <c r="J2731" t="s">
        <v>16645</v>
      </c>
      <c r="K2731" t="s">
        <v>16663</v>
      </c>
      <c r="L2731" t="s">
        <v>18062</v>
      </c>
      <c r="M2731" t="s">
        <v>18062</v>
      </c>
      <c r="N2731" t="s">
        <v>18062</v>
      </c>
      <c r="O2731">
        <v>7</v>
      </c>
      <c r="P2731">
        <v>105</v>
      </c>
      <c r="Q2731">
        <v>7</v>
      </c>
      <c r="R2731">
        <v>4</v>
      </c>
      <c r="S2731">
        <v>418</v>
      </c>
      <c r="T2731">
        <f t="shared" si="42"/>
        <v>1672</v>
      </c>
      <c r="U2731">
        <v>30</v>
      </c>
      <c r="V2731">
        <v>34</v>
      </c>
      <c r="W2731">
        <v>18</v>
      </c>
      <c r="X2731">
        <v>8</v>
      </c>
      <c r="Y2731">
        <v>5</v>
      </c>
      <c r="Z2731">
        <v>4</v>
      </c>
      <c r="AA2731">
        <v>3.5</v>
      </c>
      <c r="AB2731">
        <v>4.5</v>
      </c>
      <c r="AC2731">
        <v>3.5</v>
      </c>
      <c r="AD2731">
        <v>0</v>
      </c>
      <c r="AE2731">
        <v>0</v>
      </c>
    </row>
    <row r="2732" spans="1:31" x14ac:dyDescent="0.25">
      <c r="A2732" t="s">
        <v>2758</v>
      </c>
      <c r="B2732" t="s">
        <v>7832</v>
      </c>
      <c r="C2732" t="s">
        <v>10148</v>
      </c>
      <c r="D2732" t="s">
        <v>10162</v>
      </c>
      <c r="E2732">
        <v>38.506889999999999</v>
      </c>
      <c r="F2732">
        <v>-0.227411</v>
      </c>
      <c r="G2732" t="s">
        <v>10236</v>
      </c>
      <c r="H2732" t="s">
        <v>13350</v>
      </c>
      <c r="I2732" t="s">
        <v>15920</v>
      </c>
      <c r="J2732" t="s">
        <v>16643</v>
      </c>
      <c r="K2732" t="s">
        <v>16918</v>
      </c>
      <c r="L2732" t="s">
        <v>18062</v>
      </c>
      <c r="M2732" t="s">
        <v>18062</v>
      </c>
      <c r="N2732" t="s">
        <v>18062</v>
      </c>
      <c r="O2732">
        <v>6</v>
      </c>
      <c r="P2732">
        <v>54</v>
      </c>
      <c r="Q2732">
        <v>12</v>
      </c>
      <c r="R2732">
        <v>4.5</v>
      </c>
      <c r="S2732">
        <v>374</v>
      </c>
      <c r="T2732">
        <f t="shared" si="42"/>
        <v>1683</v>
      </c>
      <c r="U2732">
        <v>142</v>
      </c>
      <c r="V2732">
        <v>31</v>
      </c>
      <c r="W2732">
        <v>9</v>
      </c>
      <c r="X2732">
        <v>5</v>
      </c>
      <c r="Y2732">
        <v>5</v>
      </c>
      <c r="Z2732">
        <v>4.5</v>
      </c>
      <c r="AA2732">
        <v>4.5</v>
      </c>
      <c r="AB2732">
        <v>4.5</v>
      </c>
      <c r="AC2732">
        <v>4</v>
      </c>
      <c r="AD2732">
        <v>0</v>
      </c>
      <c r="AE2732">
        <v>0</v>
      </c>
    </row>
    <row r="2733" spans="1:31" x14ac:dyDescent="0.25">
      <c r="A2733" t="s">
        <v>2759</v>
      </c>
      <c r="B2733" t="s">
        <v>7833</v>
      </c>
      <c r="C2733" t="s">
        <v>10148</v>
      </c>
      <c r="D2733" t="s">
        <v>10162</v>
      </c>
      <c r="E2733">
        <v>38.507910000000003</v>
      </c>
      <c r="F2733">
        <v>-0.23261899999999999</v>
      </c>
      <c r="G2733" t="s">
        <v>10245</v>
      </c>
      <c r="H2733" t="s">
        <v>13351</v>
      </c>
      <c r="I2733" t="s">
        <v>15833</v>
      </c>
      <c r="J2733" t="s">
        <v>16644</v>
      </c>
      <c r="K2733" t="s">
        <v>16688</v>
      </c>
      <c r="L2733" t="s">
        <v>18062</v>
      </c>
      <c r="M2733" t="s">
        <v>18062</v>
      </c>
      <c r="N2733" t="s">
        <v>18062</v>
      </c>
      <c r="O2733">
        <v>5</v>
      </c>
      <c r="P2733">
        <v>20.5</v>
      </c>
      <c r="Q2733">
        <v>9</v>
      </c>
      <c r="R2733">
        <v>4.5</v>
      </c>
      <c r="S2733">
        <v>476</v>
      </c>
      <c r="T2733">
        <f t="shared" si="42"/>
        <v>2142</v>
      </c>
      <c r="U2733">
        <v>41</v>
      </c>
      <c r="V2733">
        <v>10</v>
      </c>
      <c r="W2733">
        <v>1</v>
      </c>
      <c r="X2733">
        <v>1</v>
      </c>
      <c r="Y2733">
        <v>3</v>
      </c>
      <c r="Z2733">
        <v>5</v>
      </c>
      <c r="AA2733">
        <v>4.5</v>
      </c>
      <c r="AB2733">
        <v>4.5</v>
      </c>
      <c r="AC2733">
        <v>4.5</v>
      </c>
      <c r="AD2733">
        <v>0</v>
      </c>
      <c r="AE2733">
        <v>0</v>
      </c>
    </row>
    <row r="2734" spans="1:31" x14ac:dyDescent="0.25">
      <c r="A2734" t="s">
        <v>2760</v>
      </c>
      <c r="B2734" t="s">
        <v>7834</v>
      </c>
      <c r="C2734" t="s">
        <v>10148</v>
      </c>
      <c r="D2734" t="s">
        <v>10162</v>
      </c>
      <c r="E2734">
        <v>38.509169999999997</v>
      </c>
      <c r="F2734">
        <v>-0.21853700000000001</v>
      </c>
      <c r="G2734" t="s">
        <v>10241</v>
      </c>
      <c r="H2734" t="s">
        <v>13352</v>
      </c>
      <c r="I2734" t="s">
        <v>15733</v>
      </c>
      <c r="J2734" t="s">
        <v>16643</v>
      </c>
      <c r="K2734" t="s">
        <v>16666</v>
      </c>
      <c r="L2734" t="s">
        <v>18062</v>
      </c>
      <c r="M2734" t="s">
        <v>18062</v>
      </c>
      <c r="N2734" t="s">
        <v>18062</v>
      </c>
      <c r="O2734">
        <v>6</v>
      </c>
      <c r="P2734">
        <v>33</v>
      </c>
      <c r="Q2734">
        <v>11</v>
      </c>
      <c r="R2734">
        <v>4</v>
      </c>
      <c r="S2734">
        <v>638</v>
      </c>
      <c r="T2734">
        <f t="shared" si="42"/>
        <v>2552</v>
      </c>
      <c r="U2734">
        <v>17</v>
      </c>
      <c r="V2734">
        <v>12</v>
      </c>
      <c r="W2734">
        <v>5</v>
      </c>
      <c r="X2734">
        <v>5</v>
      </c>
      <c r="Y2734">
        <v>2</v>
      </c>
      <c r="Z2734">
        <v>4.5</v>
      </c>
      <c r="AA2734">
        <v>4</v>
      </c>
      <c r="AB2734">
        <v>4</v>
      </c>
      <c r="AC2734">
        <v>4</v>
      </c>
      <c r="AD2734">
        <v>0</v>
      </c>
      <c r="AE2734">
        <v>0</v>
      </c>
    </row>
    <row r="2735" spans="1:31" x14ac:dyDescent="0.25">
      <c r="A2735" t="s">
        <v>2761</v>
      </c>
      <c r="B2735" t="s">
        <v>7835</v>
      </c>
      <c r="C2735" t="s">
        <v>10148</v>
      </c>
      <c r="D2735" t="s">
        <v>10162</v>
      </c>
      <c r="E2735">
        <v>38.508586999999999</v>
      </c>
      <c r="F2735">
        <v>-0.22325300000000001</v>
      </c>
      <c r="G2735" t="s">
        <v>10241</v>
      </c>
      <c r="H2735" t="s">
        <v>13353</v>
      </c>
      <c r="I2735" t="s">
        <v>15733</v>
      </c>
      <c r="J2735" t="s">
        <v>16643</v>
      </c>
      <c r="K2735" t="s">
        <v>16666</v>
      </c>
      <c r="L2735" t="s">
        <v>18062</v>
      </c>
      <c r="M2735" t="s">
        <v>18062</v>
      </c>
      <c r="N2735" t="s">
        <v>18062</v>
      </c>
      <c r="O2735">
        <v>6</v>
      </c>
      <c r="P2735">
        <v>35.5</v>
      </c>
      <c r="Q2735">
        <v>11</v>
      </c>
      <c r="R2735">
        <v>4.5</v>
      </c>
      <c r="S2735">
        <v>855</v>
      </c>
      <c r="T2735">
        <f t="shared" si="42"/>
        <v>3847.5</v>
      </c>
      <c r="U2735">
        <v>64</v>
      </c>
      <c r="V2735">
        <v>23</v>
      </c>
      <c r="W2735">
        <v>8</v>
      </c>
      <c r="X2735">
        <v>4</v>
      </c>
      <c r="Y2735">
        <v>4</v>
      </c>
      <c r="Z2735">
        <v>4.5</v>
      </c>
      <c r="AA2735">
        <v>4</v>
      </c>
      <c r="AB2735">
        <v>4</v>
      </c>
      <c r="AC2735">
        <v>4</v>
      </c>
      <c r="AD2735">
        <v>0</v>
      </c>
      <c r="AE2735">
        <v>0</v>
      </c>
    </row>
    <row r="2736" spans="1:31" x14ac:dyDescent="0.25">
      <c r="A2736" t="s">
        <v>2762</v>
      </c>
      <c r="B2736" t="s">
        <v>7836</v>
      </c>
      <c r="C2736" t="s">
        <v>10148</v>
      </c>
      <c r="D2736" t="s">
        <v>10162</v>
      </c>
      <c r="E2736">
        <v>38.508830000000003</v>
      </c>
      <c r="F2736">
        <v>-0.21990399999999999</v>
      </c>
      <c r="G2736" t="s">
        <v>10241</v>
      </c>
      <c r="H2736" t="s">
        <v>13354</v>
      </c>
      <c r="I2736" t="s">
        <v>15744</v>
      </c>
      <c r="J2736" t="s">
        <v>16643</v>
      </c>
      <c r="K2736" t="s">
        <v>16713</v>
      </c>
      <c r="L2736" t="s">
        <v>18062</v>
      </c>
      <c r="M2736" t="s">
        <v>18062</v>
      </c>
      <c r="N2736" t="s">
        <v>18062</v>
      </c>
      <c r="O2736">
        <v>6</v>
      </c>
      <c r="P2736">
        <v>33</v>
      </c>
      <c r="Q2736">
        <v>11</v>
      </c>
      <c r="R2736">
        <v>4.5</v>
      </c>
      <c r="S2736">
        <v>504</v>
      </c>
      <c r="T2736">
        <f t="shared" si="42"/>
        <v>2268</v>
      </c>
      <c r="U2736">
        <v>118</v>
      </c>
      <c r="V2736">
        <v>16</v>
      </c>
      <c r="W2736">
        <v>8</v>
      </c>
      <c r="X2736">
        <v>2</v>
      </c>
      <c r="Y2736">
        <v>0</v>
      </c>
      <c r="Z2736">
        <v>4.5</v>
      </c>
      <c r="AA2736">
        <v>4.5</v>
      </c>
      <c r="AB2736">
        <v>4.5</v>
      </c>
      <c r="AC2736">
        <v>4.5</v>
      </c>
      <c r="AD2736">
        <v>0</v>
      </c>
      <c r="AE2736">
        <v>0</v>
      </c>
    </row>
    <row r="2737" spans="1:31" x14ac:dyDescent="0.25">
      <c r="A2737" t="s">
        <v>2763</v>
      </c>
      <c r="B2737" t="s">
        <v>7837</v>
      </c>
      <c r="C2737" t="s">
        <v>10145</v>
      </c>
      <c r="D2737" t="s">
        <v>10209</v>
      </c>
      <c r="E2737">
        <v>28.129135000000002</v>
      </c>
      <c r="F2737">
        <v>-17.292458</v>
      </c>
      <c r="G2737" t="s">
        <v>10552</v>
      </c>
      <c r="H2737" t="s">
        <v>13355</v>
      </c>
      <c r="I2737" t="s">
        <v>16015</v>
      </c>
      <c r="J2737" t="s">
        <v>16645</v>
      </c>
      <c r="K2737" t="s">
        <v>16668</v>
      </c>
      <c r="L2737" t="s">
        <v>18062</v>
      </c>
      <c r="M2737" t="s">
        <v>18062</v>
      </c>
      <c r="N2737" t="s">
        <v>18062</v>
      </c>
      <c r="O2737">
        <v>7</v>
      </c>
      <c r="P2737">
        <v>84</v>
      </c>
      <c r="Q2737">
        <v>7</v>
      </c>
      <c r="R2737">
        <v>4</v>
      </c>
      <c r="S2737">
        <v>403</v>
      </c>
      <c r="T2737">
        <f t="shared" si="42"/>
        <v>1612</v>
      </c>
      <c r="U2737">
        <v>33</v>
      </c>
      <c r="V2737">
        <v>23</v>
      </c>
      <c r="W2737">
        <v>7</v>
      </c>
      <c r="X2737">
        <v>3</v>
      </c>
      <c r="Y2737">
        <v>5</v>
      </c>
      <c r="Z2737">
        <v>4</v>
      </c>
      <c r="AA2737">
        <v>3.5</v>
      </c>
      <c r="AB2737">
        <v>4</v>
      </c>
      <c r="AC2737">
        <v>4</v>
      </c>
      <c r="AD2737">
        <v>0</v>
      </c>
      <c r="AE2737">
        <v>0</v>
      </c>
    </row>
    <row r="2738" spans="1:31" x14ac:dyDescent="0.25">
      <c r="A2738" t="s">
        <v>2764</v>
      </c>
      <c r="B2738" t="s">
        <v>7838</v>
      </c>
      <c r="C2738" t="s">
        <v>10148</v>
      </c>
      <c r="D2738" t="s">
        <v>10162</v>
      </c>
      <c r="E2738">
        <v>38.782760000000003</v>
      </c>
      <c r="F2738">
        <v>-6.9209999999999994E-2</v>
      </c>
      <c r="G2738" t="s">
        <v>10241</v>
      </c>
      <c r="H2738" t="s">
        <v>13356</v>
      </c>
      <c r="I2738" t="s">
        <v>15831</v>
      </c>
      <c r="J2738" t="s">
        <v>16645</v>
      </c>
      <c r="K2738" t="s">
        <v>16663</v>
      </c>
      <c r="L2738" t="s">
        <v>18062</v>
      </c>
      <c r="M2738" t="s">
        <v>18062</v>
      </c>
      <c r="N2738" t="s">
        <v>18062</v>
      </c>
      <c r="O2738">
        <v>7</v>
      </c>
      <c r="P2738">
        <v>45.5</v>
      </c>
      <c r="Q2738">
        <v>14</v>
      </c>
      <c r="R2738">
        <v>4.5</v>
      </c>
      <c r="S2738">
        <v>447</v>
      </c>
      <c r="T2738">
        <f t="shared" si="42"/>
        <v>2011.5</v>
      </c>
      <c r="U2738">
        <v>165</v>
      </c>
      <c r="V2738">
        <v>66</v>
      </c>
      <c r="W2738">
        <v>10</v>
      </c>
      <c r="X2738">
        <v>2</v>
      </c>
      <c r="Y2738">
        <v>4</v>
      </c>
      <c r="Z2738">
        <v>4.5</v>
      </c>
      <c r="AA2738">
        <v>4.5</v>
      </c>
      <c r="AB2738">
        <v>4.5</v>
      </c>
      <c r="AC2738">
        <v>4</v>
      </c>
      <c r="AD2738">
        <v>0</v>
      </c>
      <c r="AE2738">
        <v>0</v>
      </c>
    </row>
    <row r="2739" spans="1:31" x14ac:dyDescent="0.25">
      <c r="A2739" t="s">
        <v>2765</v>
      </c>
      <c r="B2739" t="s">
        <v>7839</v>
      </c>
      <c r="C2739" t="s">
        <v>10151</v>
      </c>
      <c r="D2739" t="s">
        <v>10173</v>
      </c>
      <c r="E2739">
        <v>36.507779999999997</v>
      </c>
      <c r="F2739">
        <v>-4.6737710000000003</v>
      </c>
      <c r="G2739" t="s">
        <v>10241</v>
      </c>
      <c r="H2739" t="s">
        <v>13357</v>
      </c>
      <c r="I2739" t="s">
        <v>15807</v>
      </c>
      <c r="J2739" t="s">
        <v>16643</v>
      </c>
      <c r="K2739" t="s">
        <v>16717</v>
      </c>
      <c r="L2739" t="s">
        <v>18062</v>
      </c>
      <c r="M2739" t="s">
        <v>18062</v>
      </c>
      <c r="N2739" t="s">
        <v>18062</v>
      </c>
      <c r="O2739">
        <v>6</v>
      </c>
      <c r="P2739">
        <v>38</v>
      </c>
      <c r="Q2739">
        <v>6</v>
      </c>
      <c r="R2739">
        <v>4.5</v>
      </c>
      <c r="S2739">
        <v>534</v>
      </c>
      <c r="T2739">
        <f t="shared" si="42"/>
        <v>2403</v>
      </c>
      <c r="U2739">
        <v>208</v>
      </c>
      <c r="V2739">
        <v>48</v>
      </c>
      <c r="W2739">
        <v>11</v>
      </c>
      <c r="X2739">
        <v>5</v>
      </c>
      <c r="Y2739">
        <v>3</v>
      </c>
      <c r="Z2739">
        <v>4.5</v>
      </c>
      <c r="AA2739">
        <v>4.5</v>
      </c>
      <c r="AB2739">
        <v>4.5</v>
      </c>
      <c r="AC2739">
        <v>4.5</v>
      </c>
      <c r="AD2739">
        <v>0</v>
      </c>
      <c r="AE2739">
        <v>0</v>
      </c>
    </row>
    <row r="2740" spans="1:31" x14ac:dyDescent="0.25">
      <c r="A2740" t="s">
        <v>2766</v>
      </c>
      <c r="B2740" t="s">
        <v>7840</v>
      </c>
      <c r="C2740" t="s">
        <v>10151</v>
      </c>
      <c r="D2740" t="s">
        <v>10173</v>
      </c>
      <c r="E2740">
        <v>36.505369999999999</v>
      </c>
      <c r="F2740">
        <v>-4.6787330000000003</v>
      </c>
      <c r="G2740" t="s">
        <v>10241</v>
      </c>
      <c r="H2740" t="s">
        <v>13358</v>
      </c>
      <c r="I2740" t="s">
        <v>15733</v>
      </c>
      <c r="J2740" t="s">
        <v>16643</v>
      </c>
      <c r="K2740" t="s">
        <v>16666</v>
      </c>
      <c r="L2740" t="s">
        <v>18062</v>
      </c>
      <c r="M2740" t="s">
        <v>18062</v>
      </c>
      <c r="N2740" t="s">
        <v>18062</v>
      </c>
      <c r="O2740">
        <v>6</v>
      </c>
      <c r="P2740">
        <v>54</v>
      </c>
      <c r="Q2740">
        <v>6</v>
      </c>
      <c r="R2740">
        <v>4.5</v>
      </c>
      <c r="S2740">
        <v>492</v>
      </c>
      <c r="T2740">
        <f t="shared" si="42"/>
        <v>2214</v>
      </c>
      <c r="U2740">
        <v>303</v>
      </c>
      <c r="V2740">
        <v>70</v>
      </c>
      <c r="W2740">
        <v>12</v>
      </c>
      <c r="X2740">
        <v>5</v>
      </c>
      <c r="Y2740">
        <v>5</v>
      </c>
      <c r="Z2740">
        <v>4.5</v>
      </c>
      <c r="AA2740">
        <v>4.5</v>
      </c>
      <c r="AB2740">
        <v>4.5</v>
      </c>
      <c r="AC2740">
        <v>4.5</v>
      </c>
      <c r="AD2740">
        <v>0</v>
      </c>
      <c r="AE2740">
        <v>0</v>
      </c>
    </row>
    <row r="2741" spans="1:31" x14ac:dyDescent="0.25">
      <c r="A2741" t="s">
        <v>2767</v>
      </c>
      <c r="B2741" t="s">
        <v>7841</v>
      </c>
      <c r="C2741" t="s">
        <v>10151</v>
      </c>
      <c r="D2741" t="s">
        <v>10173</v>
      </c>
      <c r="E2741">
        <v>36.504505000000002</v>
      </c>
      <c r="F2741">
        <v>-4.6802440000000001</v>
      </c>
      <c r="G2741" t="s">
        <v>10434</v>
      </c>
      <c r="H2741" t="s">
        <v>13359</v>
      </c>
      <c r="I2741" t="s">
        <v>15764</v>
      </c>
      <c r="J2741" t="s">
        <v>16643</v>
      </c>
      <c r="K2741" t="s">
        <v>17014</v>
      </c>
      <c r="L2741" t="s">
        <v>18062</v>
      </c>
      <c r="M2741" t="s">
        <v>18062</v>
      </c>
      <c r="N2741" t="s">
        <v>18062</v>
      </c>
      <c r="O2741">
        <v>7</v>
      </c>
      <c r="P2741">
        <v>90.25</v>
      </c>
      <c r="Q2741">
        <v>7</v>
      </c>
      <c r="R2741">
        <v>4</v>
      </c>
      <c r="S2741">
        <v>1147</v>
      </c>
      <c r="T2741">
        <f t="shared" si="42"/>
        <v>4588</v>
      </c>
      <c r="U2741">
        <v>525</v>
      </c>
      <c r="V2741">
        <v>324</v>
      </c>
      <c r="W2741">
        <v>108</v>
      </c>
      <c r="X2741">
        <v>43</v>
      </c>
      <c r="Y2741">
        <v>32</v>
      </c>
      <c r="Z2741">
        <v>4.5</v>
      </c>
      <c r="AA2741">
        <v>4</v>
      </c>
      <c r="AB2741">
        <v>4</v>
      </c>
      <c r="AC2741">
        <v>3.5</v>
      </c>
      <c r="AD2741">
        <v>0</v>
      </c>
      <c r="AE2741">
        <v>0</v>
      </c>
    </row>
    <row r="2742" spans="1:31" x14ac:dyDescent="0.25">
      <c r="A2742" t="s">
        <v>2768</v>
      </c>
      <c r="B2742" t="s">
        <v>7842</v>
      </c>
      <c r="C2742" t="s">
        <v>10151</v>
      </c>
      <c r="D2742" t="s">
        <v>10173</v>
      </c>
      <c r="E2742">
        <v>36.503570000000003</v>
      </c>
      <c r="F2742">
        <v>-4.6773300000000004</v>
      </c>
      <c r="G2742" t="s">
        <v>10358</v>
      </c>
      <c r="H2742" t="s">
        <v>13360</v>
      </c>
      <c r="I2742" t="s">
        <v>15737</v>
      </c>
      <c r="J2742" t="s">
        <v>16643</v>
      </c>
      <c r="K2742" t="s">
        <v>16659</v>
      </c>
      <c r="L2742" t="s">
        <v>18062</v>
      </c>
      <c r="M2742" t="s">
        <v>18062</v>
      </c>
      <c r="N2742" t="s">
        <v>18063</v>
      </c>
      <c r="O2742">
        <v>6</v>
      </c>
      <c r="P2742">
        <v>44</v>
      </c>
      <c r="Q2742">
        <v>6</v>
      </c>
      <c r="R2742">
        <v>4</v>
      </c>
      <c r="S2742">
        <v>335</v>
      </c>
      <c r="T2742">
        <f t="shared" si="42"/>
        <v>1340</v>
      </c>
      <c r="U2742">
        <v>91</v>
      </c>
      <c r="V2742">
        <v>86</v>
      </c>
      <c r="W2742">
        <v>19</v>
      </c>
      <c r="X2742">
        <v>6</v>
      </c>
      <c r="Y2742">
        <v>8</v>
      </c>
      <c r="Z2742">
        <v>4</v>
      </c>
      <c r="AA2742">
        <v>4</v>
      </c>
      <c r="AB2742">
        <v>4</v>
      </c>
      <c r="AC2742">
        <v>4.5</v>
      </c>
      <c r="AD2742">
        <v>0</v>
      </c>
      <c r="AE2742">
        <v>0</v>
      </c>
    </row>
    <row r="2743" spans="1:31" x14ac:dyDescent="0.25">
      <c r="A2743" t="s">
        <v>2769</v>
      </c>
      <c r="B2743" t="s">
        <v>7843</v>
      </c>
      <c r="C2743" t="s">
        <v>10151</v>
      </c>
      <c r="D2743" t="s">
        <v>10173</v>
      </c>
      <c r="E2743">
        <v>36.538240000000002</v>
      </c>
      <c r="F2743">
        <v>-4.7071370000000003</v>
      </c>
      <c r="G2743" t="s">
        <v>10245</v>
      </c>
      <c r="H2743" t="s">
        <v>13361</v>
      </c>
      <c r="I2743" t="s">
        <v>15843</v>
      </c>
      <c r="J2743" t="s">
        <v>16643</v>
      </c>
      <c r="K2743" t="s">
        <v>17501</v>
      </c>
      <c r="L2743" t="s">
        <v>18062</v>
      </c>
      <c r="M2743" t="s">
        <v>18062</v>
      </c>
      <c r="N2743" t="s">
        <v>18062</v>
      </c>
      <c r="O2743">
        <v>7</v>
      </c>
      <c r="P2743">
        <v>50.75</v>
      </c>
      <c r="Q2743">
        <v>14</v>
      </c>
      <c r="R2743">
        <v>4.5</v>
      </c>
      <c r="S2743">
        <v>1145</v>
      </c>
      <c r="T2743">
        <f t="shared" si="42"/>
        <v>5152.5</v>
      </c>
      <c r="U2743">
        <v>640</v>
      </c>
      <c r="V2743">
        <v>215</v>
      </c>
      <c r="W2743">
        <v>61</v>
      </c>
      <c r="X2743">
        <v>18</v>
      </c>
      <c r="Y2743">
        <v>8</v>
      </c>
      <c r="Z2743">
        <v>4.5</v>
      </c>
      <c r="AA2743">
        <v>4.5</v>
      </c>
      <c r="AB2743">
        <v>4.5</v>
      </c>
      <c r="AC2743">
        <v>4.5</v>
      </c>
      <c r="AD2743">
        <v>0</v>
      </c>
      <c r="AE2743">
        <v>0</v>
      </c>
    </row>
    <row r="2744" spans="1:31" x14ac:dyDescent="0.25">
      <c r="A2744" t="s">
        <v>2770</v>
      </c>
      <c r="B2744" t="s">
        <v>7844</v>
      </c>
      <c r="C2744" t="s">
        <v>10151</v>
      </c>
      <c r="D2744" t="s">
        <v>10173</v>
      </c>
      <c r="E2744">
        <v>36.504868000000002</v>
      </c>
      <c r="F2744">
        <v>-4.6779729999999997</v>
      </c>
      <c r="G2744" t="s">
        <v>10249</v>
      </c>
      <c r="H2744" t="s">
        <v>13362</v>
      </c>
      <c r="I2744" t="s">
        <v>15805</v>
      </c>
      <c r="J2744" t="s">
        <v>16643</v>
      </c>
      <c r="K2744" t="s">
        <v>16745</v>
      </c>
      <c r="L2744" t="s">
        <v>18062</v>
      </c>
      <c r="M2744" t="s">
        <v>18062</v>
      </c>
      <c r="N2744" t="s">
        <v>18062</v>
      </c>
      <c r="O2744">
        <v>7</v>
      </c>
      <c r="P2744">
        <v>70</v>
      </c>
      <c r="Q2744">
        <v>7</v>
      </c>
      <c r="R2744">
        <v>4.5</v>
      </c>
      <c r="S2744">
        <v>1099</v>
      </c>
      <c r="T2744">
        <f t="shared" si="42"/>
        <v>4945.5</v>
      </c>
      <c r="U2744">
        <v>729</v>
      </c>
      <c r="V2744">
        <v>121</v>
      </c>
      <c r="W2744">
        <v>45</v>
      </c>
      <c r="X2744">
        <v>18</v>
      </c>
      <c r="Y2744">
        <v>11</v>
      </c>
      <c r="Z2744">
        <v>4.5</v>
      </c>
      <c r="AA2744">
        <v>4.5</v>
      </c>
      <c r="AB2744">
        <v>4.5</v>
      </c>
      <c r="AC2744">
        <v>4.5</v>
      </c>
      <c r="AD2744">
        <v>0</v>
      </c>
      <c r="AE2744">
        <v>0</v>
      </c>
    </row>
    <row r="2745" spans="1:31" x14ac:dyDescent="0.25">
      <c r="A2745" t="s">
        <v>2771</v>
      </c>
      <c r="B2745" t="s">
        <v>7845</v>
      </c>
      <c r="C2745" t="s">
        <v>10151</v>
      </c>
      <c r="D2745" t="s">
        <v>10173</v>
      </c>
      <c r="E2745">
        <v>36.490679999999998</v>
      </c>
      <c r="F2745">
        <v>-4.6947390000000002</v>
      </c>
      <c r="G2745" t="s">
        <v>10241</v>
      </c>
      <c r="H2745" t="s">
        <v>13363</v>
      </c>
      <c r="I2745" t="s">
        <v>16326</v>
      </c>
      <c r="J2745" t="s">
        <v>16644</v>
      </c>
      <c r="K2745" t="s">
        <v>17026</v>
      </c>
      <c r="L2745" t="s">
        <v>18062</v>
      </c>
      <c r="M2745" t="s">
        <v>18062</v>
      </c>
      <c r="N2745" t="s">
        <v>18062</v>
      </c>
      <c r="O2745">
        <v>7</v>
      </c>
      <c r="P2745">
        <v>7</v>
      </c>
      <c r="Q2745">
        <v>7</v>
      </c>
      <c r="R2745">
        <v>4.5</v>
      </c>
      <c r="S2745">
        <v>669</v>
      </c>
      <c r="T2745">
        <f t="shared" si="42"/>
        <v>3010.5</v>
      </c>
      <c r="U2745">
        <v>433</v>
      </c>
      <c r="V2745">
        <v>88</v>
      </c>
      <c r="W2745">
        <v>43</v>
      </c>
      <c r="X2745">
        <v>17</v>
      </c>
      <c r="Y2745">
        <v>11</v>
      </c>
      <c r="Z2745">
        <v>4.5</v>
      </c>
      <c r="AA2745">
        <v>4.5</v>
      </c>
      <c r="AB2745">
        <v>4</v>
      </c>
      <c r="AC2745">
        <v>4.5</v>
      </c>
      <c r="AD2745">
        <v>0</v>
      </c>
      <c r="AE2745">
        <v>0</v>
      </c>
    </row>
    <row r="2746" spans="1:31" x14ac:dyDescent="0.25">
      <c r="A2746" t="s">
        <v>2772</v>
      </c>
      <c r="B2746" t="s">
        <v>7846</v>
      </c>
      <c r="C2746" t="s">
        <v>10151</v>
      </c>
      <c r="D2746" t="s">
        <v>10173</v>
      </c>
      <c r="E2746">
        <v>36.502839999999999</v>
      </c>
      <c r="F2746">
        <v>-4.6787049999999999</v>
      </c>
      <c r="G2746" t="s">
        <v>10276</v>
      </c>
      <c r="H2746" t="s">
        <v>13364</v>
      </c>
      <c r="I2746" t="s">
        <v>16327</v>
      </c>
      <c r="J2746" t="s">
        <v>16643</v>
      </c>
      <c r="K2746" t="s">
        <v>17121</v>
      </c>
      <c r="L2746" t="s">
        <v>18062</v>
      </c>
      <c r="M2746" t="s">
        <v>18062</v>
      </c>
      <c r="N2746" t="s">
        <v>18062</v>
      </c>
      <c r="O2746">
        <v>7</v>
      </c>
      <c r="P2746">
        <v>66</v>
      </c>
      <c r="Q2746">
        <v>7</v>
      </c>
      <c r="R2746">
        <v>4</v>
      </c>
      <c r="S2746">
        <v>860</v>
      </c>
      <c r="T2746">
        <f t="shared" si="42"/>
        <v>3440</v>
      </c>
      <c r="U2746">
        <v>245</v>
      </c>
      <c r="V2746">
        <v>179</v>
      </c>
      <c r="W2746">
        <v>82</v>
      </c>
      <c r="X2746">
        <v>42</v>
      </c>
      <c r="Y2746">
        <v>25</v>
      </c>
      <c r="Z2746">
        <v>4</v>
      </c>
      <c r="AA2746">
        <v>4</v>
      </c>
      <c r="AB2746">
        <v>4</v>
      </c>
      <c r="AC2746">
        <v>4</v>
      </c>
      <c r="AD2746">
        <v>0</v>
      </c>
      <c r="AE2746">
        <v>0</v>
      </c>
    </row>
    <row r="2747" spans="1:31" x14ac:dyDescent="0.25">
      <c r="A2747" t="s">
        <v>2773</v>
      </c>
      <c r="B2747" t="s">
        <v>7847</v>
      </c>
      <c r="C2747" t="s">
        <v>10151</v>
      </c>
      <c r="D2747" t="s">
        <v>10173</v>
      </c>
      <c r="E2747">
        <v>36.504486</v>
      </c>
      <c r="F2747">
        <v>-4.6801570000000003</v>
      </c>
      <c r="G2747" t="s">
        <v>10289</v>
      </c>
      <c r="H2747" t="s">
        <v>13365</v>
      </c>
      <c r="I2747" t="s">
        <v>15999</v>
      </c>
      <c r="J2747" t="s">
        <v>16643</v>
      </c>
      <c r="K2747" t="s">
        <v>17502</v>
      </c>
      <c r="L2747" t="s">
        <v>18062</v>
      </c>
      <c r="M2747" t="s">
        <v>18063</v>
      </c>
      <c r="N2747" t="s">
        <v>18063</v>
      </c>
      <c r="O2747">
        <v>7</v>
      </c>
      <c r="P2747">
        <v>66.5</v>
      </c>
      <c r="Q2747">
        <v>7</v>
      </c>
      <c r="R2747">
        <v>4</v>
      </c>
      <c r="S2747">
        <v>615</v>
      </c>
      <c r="T2747">
        <f t="shared" si="42"/>
        <v>2460</v>
      </c>
      <c r="U2747">
        <v>219</v>
      </c>
      <c r="V2747">
        <v>195</v>
      </c>
      <c r="W2747">
        <v>92</v>
      </c>
      <c r="X2747">
        <v>30</v>
      </c>
      <c r="Y2747">
        <v>29</v>
      </c>
      <c r="Z2747">
        <v>4</v>
      </c>
      <c r="AA2747">
        <v>4</v>
      </c>
      <c r="AB2747">
        <v>4</v>
      </c>
      <c r="AC2747">
        <v>4</v>
      </c>
      <c r="AD2747">
        <v>0</v>
      </c>
      <c r="AE2747">
        <v>0</v>
      </c>
    </row>
    <row r="2748" spans="1:31" x14ac:dyDescent="0.25">
      <c r="A2748" t="s">
        <v>2774</v>
      </c>
      <c r="B2748" t="s">
        <v>7848</v>
      </c>
      <c r="C2748" t="s">
        <v>10151</v>
      </c>
      <c r="D2748" t="s">
        <v>10173</v>
      </c>
      <c r="E2748">
        <v>36.504100000000001</v>
      </c>
      <c r="F2748">
        <v>-4.6803850000000002</v>
      </c>
      <c r="G2748" t="s">
        <v>10243</v>
      </c>
      <c r="H2748" t="s">
        <v>13366</v>
      </c>
      <c r="I2748" t="s">
        <v>15744</v>
      </c>
      <c r="J2748" t="s">
        <v>16643</v>
      </c>
      <c r="K2748" t="s">
        <v>16698</v>
      </c>
      <c r="L2748" t="s">
        <v>18062</v>
      </c>
      <c r="M2748" t="s">
        <v>18062</v>
      </c>
      <c r="N2748" t="s">
        <v>18062</v>
      </c>
      <c r="O2748">
        <v>7</v>
      </c>
      <c r="P2748">
        <v>42</v>
      </c>
      <c r="Q2748">
        <v>7</v>
      </c>
      <c r="R2748">
        <v>4.5</v>
      </c>
      <c r="S2748">
        <v>572</v>
      </c>
      <c r="T2748">
        <f t="shared" si="42"/>
        <v>2574</v>
      </c>
      <c r="U2748">
        <v>118</v>
      </c>
      <c r="V2748">
        <v>55</v>
      </c>
      <c r="W2748">
        <v>23</v>
      </c>
      <c r="X2748">
        <v>15</v>
      </c>
      <c r="Y2748">
        <v>10</v>
      </c>
      <c r="Z2748">
        <v>4.5</v>
      </c>
      <c r="AA2748">
        <v>4</v>
      </c>
      <c r="AB2748">
        <v>4</v>
      </c>
      <c r="AC2748">
        <v>4</v>
      </c>
      <c r="AD2748">
        <v>0</v>
      </c>
      <c r="AE2748">
        <v>0</v>
      </c>
    </row>
    <row r="2749" spans="1:31" x14ac:dyDescent="0.25">
      <c r="A2749" t="s">
        <v>2775</v>
      </c>
      <c r="B2749" t="s">
        <v>7849</v>
      </c>
      <c r="C2749" t="s">
        <v>10151</v>
      </c>
      <c r="D2749" t="s">
        <v>10173</v>
      </c>
      <c r="E2749">
        <v>36.505187999999997</v>
      </c>
      <c r="F2749">
        <v>-4.6779169999999999</v>
      </c>
      <c r="G2749" t="s">
        <v>10249</v>
      </c>
      <c r="H2749" t="s">
        <v>13367</v>
      </c>
      <c r="I2749" t="s">
        <v>15733</v>
      </c>
      <c r="J2749" t="s">
        <v>16643</v>
      </c>
      <c r="K2749" t="s">
        <v>16715</v>
      </c>
      <c r="L2749" t="s">
        <v>18062</v>
      </c>
      <c r="M2749" t="s">
        <v>18062</v>
      </c>
      <c r="N2749" t="s">
        <v>18062</v>
      </c>
      <c r="O2749">
        <v>6</v>
      </c>
      <c r="P2749">
        <v>36</v>
      </c>
      <c r="Q2749">
        <v>6</v>
      </c>
      <c r="R2749">
        <v>4.5</v>
      </c>
      <c r="S2749">
        <v>1057</v>
      </c>
      <c r="T2749">
        <f t="shared" si="42"/>
        <v>4756.5</v>
      </c>
      <c r="U2749">
        <v>595</v>
      </c>
      <c r="V2749">
        <v>124</v>
      </c>
      <c r="W2749">
        <v>32</v>
      </c>
      <c r="X2749">
        <v>6</v>
      </c>
      <c r="Y2749">
        <v>8</v>
      </c>
      <c r="Z2749">
        <v>4.5</v>
      </c>
      <c r="AA2749">
        <v>5</v>
      </c>
      <c r="AB2749">
        <v>4.5</v>
      </c>
      <c r="AC2749">
        <v>4.5</v>
      </c>
      <c r="AD2749">
        <v>0</v>
      </c>
      <c r="AE2749">
        <v>0</v>
      </c>
    </row>
    <row r="2750" spans="1:31" x14ac:dyDescent="0.25">
      <c r="A2750" t="s">
        <v>2776</v>
      </c>
      <c r="B2750" t="s">
        <v>7850</v>
      </c>
      <c r="C2750" t="s">
        <v>10151</v>
      </c>
      <c r="D2750" t="s">
        <v>10173</v>
      </c>
      <c r="E2750">
        <v>36.503839999999997</v>
      </c>
      <c r="F2750">
        <v>-4.6808139999999998</v>
      </c>
      <c r="G2750" t="s">
        <v>10249</v>
      </c>
      <c r="H2750" t="s">
        <v>13368</v>
      </c>
      <c r="I2750" t="s">
        <v>15832</v>
      </c>
      <c r="J2750" t="s">
        <v>16643</v>
      </c>
      <c r="K2750" t="s">
        <v>16783</v>
      </c>
      <c r="L2750" t="s">
        <v>18063</v>
      </c>
      <c r="M2750" t="s">
        <v>18063</v>
      </c>
      <c r="N2750" t="s">
        <v>18063</v>
      </c>
      <c r="O2750">
        <v>6</v>
      </c>
      <c r="P2750">
        <v>78</v>
      </c>
      <c r="Q2750">
        <v>6</v>
      </c>
      <c r="R2750">
        <v>4.5</v>
      </c>
      <c r="S2750">
        <v>499</v>
      </c>
      <c r="T2750">
        <f t="shared" si="42"/>
        <v>2245.5</v>
      </c>
      <c r="U2750">
        <v>267</v>
      </c>
      <c r="V2750">
        <v>53</v>
      </c>
      <c r="W2750">
        <v>18</v>
      </c>
      <c r="X2750">
        <v>3</v>
      </c>
      <c r="Y2750">
        <v>8</v>
      </c>
      <c r="Z2750">
        <v>4</v>
      </c>
      <c r="AA2750">
        <v>4.5</v>
      </c>
      <c r="AB2750">
        <v>4</v>
      </c>
      <c r="AC2750">
        <v>4.5</v>
      </c>
      <c r="AD2750">
        <v>0</v>
      </c>
      <c r="AE2750">
        <v>0</v>
      </c>
    </row>
    <row r="2751" spans="1:31" x14ac:dyDescent="0.25">
      <c r="A2751" t="s">
        <v>2777</v>
      </c>
      <c r="B2751" t="s">
        <v>7851</v>
      </c>
      <c r="C2751" t="s">
        <v>10151</v>
      </c>
      <c r="D2751" t="s">
        <v>10173</v>
      </c>
      <c r="E2751">
        <v>36.503979999999999</v>
      </c>
      <c r="F2751">
        <v>-4.6797110000000002</v>
      </c>
      <c r="G2751" t="s">
        <v>10242</v>
      </c>
      <c r="H2751" t="s">
        <v>13369</v>
      </c>
      <c r="I2751" t="s">
        <v>15822</v>
      </c>
      <c r="J2751" t="s">
        <v>16644</v>
      </c>
      <c r="K2751" t="s">
        <v>17503</v>
      </c>
      <c r="L2751" t="s">
        <v>18062</v>
      </c>
      <c r="M2751" t="s">
        <v>18062</v>
      </c>
      <c r="N2751" t="s">
        <v>18062</v>
      </c>
      <c r="O2751">
        <v>3</v>
      </c>
      <c r="P2751">
        <v>12</v>
      </c>
      <c r="Q2751">
        <v>3</v>
      </c>
      <c r="R2751">
        <v>4.5</v>
      </c>
      <c r="S2751">
        <v>1174</v>
      </c>
      <c r="T2751">
        <f t="shared" si="42"/>
        <v>5283</v>
      </c>
      <c r="U2751">
        <v>861</v>
      </c>
      <c r="V2751">
        <v>110</v>
      </c>
      <c r="W2751">
        <v>52</v>
      </c>
      <c r="X2751">
        <v>27</v>
      </c>
      <c r="Y2751">
        <v>22</v>
      </c>
      <c r="Z2751">
        <v>4.5</v>
      </c>
      <c r="AA2751">
        <v>4.5</v>
      </c>
      <c r="AB2751">
        <v>4.5</v>
      </c>
      <c r="AC2751">
        <v>4.5</v>
      </c>
      <c r="AD2751">
        <v>0</v>
      </c>
      <c r="AE2751">
        <v>0</v>
      </c>
    </row>
    <row r="2752" spans="1:31" x14ac:dyDescent="0.25">
      <c r="A2752" t="s">
        <v>2778</v>
      </c>
      <c r="B2752" t="s">
        <v>7852</v>
      </c>
      <c r="C2752" t="s">
        <v>10148</v>
      </c>
      <c r="D2752" t="s">
        <v>10162</v>
      </c>
      <c r="E2752">
        <v>38.0642</v>
      </c>
      <c r="F2752">
        <v>-0.72362300000000002</v>
      </c>
      <c r="G2752" t="s">
        <v>10245</v>
      </c>
      <c r="H2752" t="s">
        <v>13370</v>
      </c>
      <c r="I2752" t="s">
        <v>15805</v>
      </c>
      <c r="J2752" t="s">
        <v>16643</v>
      </c>
      <c r="K2752" t="s">
        <v>16745</v>
      </c>
      <c r="L2752" t="s">
        <v>18062</v>
      </c>
      <c r="M2752" t="s">
        <v>18062</v>
      </c>
      <c r="N2752" t="s">
        <v>18062</v>
      </c>
      <c r="O2752">
        <v>7</v>
      </c>
      <c r="P2752">
        <v>50</v>
      </c>
      <c r="Q2752">
        <v>13</v>
      </c>
      <c r="R2752">
        <v>4.5</v>
      </c>
      <c r="S2752">
        <v>451</v>
      </c>
      <c r="T2752">
        <f t="shared" si="42"/>
        <v>2029.5</v>
      </c>
      <c r="U2752">
        <v>267</v>
      </c>
      <c r="V2752">
        <v>82</v>
      </c>
      <c r="W2752">
        <v>23</v>
      </c>
      <c r="X2752">
        <v>12</v>
      </c>
      <c r="Y2752">
        <v>14</v>
      </c>
      <c r="Z2752">
        <v>4.5</v>
      </c>
      <c r="AA2752">
        <v>4.5</v>
      </c>
      <c r="AB2752">
        <v>4.5</v>
      </c>
      <c r="AC2752">
        <v>4</v>
      </c>
      <c r="AD2752">
        <v>0</v>
      </c>
      <c r="AE2752">
        <v>0</v>
      </c>
    </row>
    <row r="2753" spans="1:31" x14ac:dyDescent="0.25">
      <c r="A2753" t="s">
        <v>2779</v>
      </c>
      <c r="B2753" t="s">
        <v>7853</v>
      </c>
      <c r="C2753" t="s">
        <v>10148</v>
      </c>
      <c r="D2753" t="s">
        <v>10162</v>
      </c>
      <c r="E2753">
        <v>38.061109999999999</v>
      </c>
      <c r="F2753">
        <v>-0.71545999999999998</v>
      </c>
      <c r="G2753" t="s">
        <v>10245</v>
      </c>
      <c r="H2753" t="s">
        <v>13371</v>
      </c>
      <c r="I2753" t="s">
        <v>15739</v>
      </c>
      <c r="J2753" t="s">
        <v>16643</v>
      </c>
      <c r="K2753" t="s">
        <v>16663</v>
      </c>
      <c r="L2753" t="s">
        <v>18062</v>
      </c>
      <c r="M2753" t="s">
        <v>18062</v>
      </c>
      <c r="N2753" t="s">
        <v>18062</v>
      </c>
      <c r="O2753">
        <v>3</v>
      </c>
      <c r="P2753">
        <v>10.5</v>
      </c>
      <c r="Q2753">
        <v>3</v>
      </c>
      <c r="R2753">
        <v>4.5</v>
      </c>
      <c r="S2753">
        <v>550</v>
      </c>
      <c r="T2753">
        <f t="shared" si="42"/>
        <v>2475</v>
      </c>
      <c r="U2753">
        <v>196</v>
      </c>
      <c r="V2753">
        <v>96</v>
      </c>
      <c r="W2753">
        <v>32</v>
      </c>
      <c r="X2753">
        <v>23</v>
      </c>
      <c r="Y2753">
        <v>7</v>
      </c>
      <c r="Z2753">
        <v>4</v>
      </c>
      <c r="AA2753">
        <v>4</v>
      </c>
      <c r="AB2753">
        <v>4</v>
      </c>
      <c r="AC2753">
        <v>4</v>
      </c>
      <c r="AD2753">
        <v>0</v>
      </c>
      <c r="AE2753">
        <v>0</v>
      </c>
    </row>
    <row r="2754" spans="1:31" x14ac:dyDescent="0.25">
      <c r="A2754" t="s">
        <v>2780</v>
      </c>
      <c r="B2754" t="s">
        <v>7854</v>
      </c>
      <c r="C2754" t="s">
        <v>10148</v>
      </c>
      <c r="D2754" t="s">
        <v>10162</v>
      </c>
      <c r="E2754">
        <v>38.064909999999998</v>
      </c>
      <c r="F2754">
        <v>-0.73119299999999998</v>
      </c>
      <c r="G2754" t="s">
        <v>10374</v>
      </c>
      <c r="H2754" t="s">
        <v>13372</v>
      </c>
      <c r="I2754" t="s">
        <v>16328</v>
      </c>
      <c r="J2754" t="s">
        <v>16645</v>
      </c>
      <c r="K2754" t="s">
        <v>17504</v>
      </c>
      <c r="L2754" t="s">
        <v>18062</v>
      </c>
      <c r="M2754" t="s">
        <v>18063</v>
      </c>
      <c r="N2754" t="s">
        <v>18062</v>
      </c>
      <c r="O2754">
        <v>7</v>
      </c>
      <c r="P2754">
        <v>84</v>
      </c>
      <c r="Q2754">
        <v>7</v>
      </c>
      <c r="R2754">
        <v>4</v>
      </c>
      <c r="S2754">
        <v>1197</v>
      </c>
      <c r="T2754">
        <f t="shared" si="42"/>
        <v>4788</v>
      </c>
      <c r="U2754">
        <v>556</v>
      </c>
      <c r="V2754">
        <v>297</v>
      </c>
      <c r="W2754">
        <v>140</v>
      </c>
      <c r="X2754">
        <v>77</v>
      </c>
      <c r="Y2754">
        <v>78</v>
      </c>
      <c r="Z2754">
        <v>4</v>
      </c>
      <c r="AA2754">
        <v>4</v>
      </c>
      <c r="AB2754">
        <v>4</v>
      </c>
      <c r="AC2754">
        <v>3.5</v>
      </c>
      <c r="AD2754">
        <v>0</v>
      </c>
      <c r="AE2754">
        <v>0</v>
      </c>
    </row>
    <row r="2755" spans="1:31" x14ac:dyDescent="0.25">
      <c r="A2755" t="s">
        <v>2781</v>
      </c>
      <c r="B2755" t="s">
        <v>7855</v>
      </c>
      <c r="C2755" t="s">
        <v>10148</v>
      </c>
      <c r="D2755" t="s">
        <v>10162</v>
      </c>
      <c r="E2755">
        <v>38.065044</v>
      </c>
      <c r="F2755">
        <v>-0.73108899999999999</v>
      </c>
      <c r="G2755" t="s">
        <v>10236</v>
      </c>
      <c r="H2755" t="s">
        <v>13373</v>
      </c>
      <c r="I2755" t="s">
        <v>16321</v>
      </c>
      <c r="J2755" t="s">
        <v>16643</v>
      </c>
      <c r="K2755" t="s">
        <v>17493</v>
      </c>
      <c r="L2755" t="s">
        <v>18062</v>
      </c>
      <c r="M2755" t="s">
        <v>18062</v>
      </c>
      <c r="N2755" t="s">
        <v>18062</v>
      </c>
      <c r="O2755">
        <v>5</v>
      </c>
      <c r="P2755">
        <v>25.75</v>
      </c>
      <c r="Q2755">
        <v>6</v>
      </c>
      <c r="R2755">
        <v>4.5</v>
      </c>
      <c r="S2755">
        <v>577</v>
      </c>
      <c r="T2755">
        <f t="shared" ref="T2755:T2818" si="43">R2755*S2755</f>
        <v>2596.5</v>
      </c>
      <c r="U2755">
        <v>370</v>
      </c>
      <c r="V2755">
        <v>107</v>
      </c>
      <c r="W2755">
        <v>44</v>
      </c>
      <c r="X2755">
        <v>13</v>
      </c>
      <c r="Y2755">
        <v>12</v>
      </c>
      <c r="Z2755">
        <v>4.5</v>
      </c>
      <c r="AA2755">
        <v>4.5</v>
      </c>
      <c r="AB2755">
        <v>4.5</v>
      </c>
      <c r="AC2755">
        <v>4.5</v>
      </c>
      <c r="AD2755">
        <v>0</v>
      </c>
      <c r="AE2755">
        <v>0</v>
      </c>
    </row>
    <row r="2756" spans="1:31" x14ac:dyDescent="0.25">
      <c r="A2756" t="s">
        <v>2782</v>
      </c>
      <c r="B2756" t="s">
        <v>7856</v>
      </c>
      <c r="C2756" t="s">
        <v>10148</v>
      </c>
      <c r="D2756" t="s">
        <v>10162</v>
      </c>
      <c r="E2756">
        <v>38.063960000000002</v>
      </c>
      <c r="F2756">
        <v>-0.723611</v>
      </c>
      <c r="G2756" t="s">
        <v>10324</v>
      </c>
      <c r="H2756" t="s">
        <v>13374</v>
      </c>
      <c r="I2756" t="s">
        <v>15817</v>
      </c>
      <c r="J2756" t="s">
        <v>16643</v>
      </c>
      <c r="K2756" t="s">
        <v>16759</v>
      </c>
      <c r="L2756" t="s">
        <v>18062</v>
      </c>
      <c r="M2756" t="s">
        <v>18063</v>
      </c>
      <c r="N2756" t="s">
        <v>18062</v>
      </c>
      <c r="O2756">
        <v>7</v>
      </c>
      <c r="P2756">
        <v>45.5</v>
      </c>
      <c r="Q2756">
        <v>7</v>
      </c>
      <c r="R2756">
        <v>4</v>
      </c>
      <c r="S2756">
        <v>628</v>
      </c>
      <c r="T2756">
        <f t="shared" si="43"/>
        <v>2512</v>
      </c>
      <c r="U2756">
        <v>286</v>
      </c>
      <c r="V2756">
        <v>121</v>
      </c>
      <c r="W2756">
        <v>61</v>
      </c>
      <c r="X2756">
        <v>38</v>
      </c>
      <c r="Y2756">
        <v>34</v>
      </c>
      <c r="Z2756">
        <v>4</v>
      </c>
      <c r="AA2756">
        <v>4</v>
      </c>
      <c r="AB2756">
        <v>4</v>
      </c>
      <c r="AC2756">
        <v>3.5</v>
      </c>
      <c r="AD2756">
        <v>0</v>
      </c>
      <c r="AE2756">
        <v>0</v>
      </c>
    </row>
    <row r="2757" spans="1:31" x14ac:dyDescent="0.25">
      <c r="A2757" t="s">
        <v>2783</v>
      </c>
      <c r="B2757" t="s">
        <v>7857</v>
      </c>
      <c r="C2757" t="s">
        <v>10148</v>
      </c>
      <c r="D2757" t="s">
        <v>10162</v>
      </c>
      <c r="E2757">
        <v>38.048195</v>
      </c>
      <c r="F2757">
        <v>-0.71092999999999995</v>
      </c>
      <c r="G2757" t="s">
        <v>10241</v>
      </c>
      <c r="H2757" t="s">
        <v>13375</v>
      </c>
      <c r="I2757" t="s">
        <v>15805</v>
      </c>
      <c r="J2757" t="s">
        <v>16643</v>
      </c>
      <c r="K2757" t="s">
        <v>17505</v>
      </c>
      <c r="L2757" t="s">
        <v>18062</v>
      </c>
      <c r="M2757" t="s">
        <v>18062</v>
      </c>
      <c r="N2757" t="s">
        <v>18062</v>
      </c>
      <c r="O2757">
        <v>7</v>
      </c>
      <c r="P2757">
        <v>63</v>
      </c>
      <c r="Q2757">
        <v>14</v>
      </c>
      <c r="R2757">
        <v>4.5</v>
      </c>
      <c r="S2757">
        <v>560</v>
      </c>
      <c r="T2757">
        <f t="shared" si="43"/>
        <v>2520</v>
      </c>
      <c r="U2757">
        <v>390</v>
      </c>
      <c r="V2757">
        <v>57</v>
      </c>
      <c r="W2757">
        <v>24</v>
      </c>
      <c r="X2757">
        <v>6</v>
      </c>
      <c r="Y2757">
        <v>8</v>
      </c>
      <c r="Z2757">
        <v>4.5</v>
      </c>
      <c r="AA2757">
        <v>4.5</v>
      </c>
      <c r="AB2757">
        <v>4.5</v>
      </c>
      <c r="AC2757">
        <v>4.5</v>
      </c>
      <c r="AD2757">
        <v>0</v>
      </c>
      <c r="AE2757">
        <v>0</v>
      </c>
    </row>
    <row r="2758" spans="1:31" x14ac:dyDescent="0.25">
      <c r="A2758" t="s">
        <v>2784</v>
      </c>
      <c r="B2758" t="s">
        <v>7858</v>
      </c>
      <c r="C2758" t="s">
        <v>10148</v>
      </c>
      <c r="D2758" t="s">
        <v>10162</v>
      </c>
      <c r="E2758">
        <v>38.064390000000003</v>
      </c>
      <c r="F2758">
        <v>-0.72573299999999996</v>
      </c>
      <c r="G2758" t="s">
        <v>10362</v>
      </c>
      <c r="H2758" t="s">
        <v>13376</v>
      </c>
      <c r="I2758" t="s">
        <v>15733</v>
      </c>
      <c r="J2758" t="s">
        <v>16643</v>
      </c>
      <c r="K2758" t="s">
        <v>16666</v>
      </c>
      <c r="L2758" t="s">
        <v>18062</v>
      </c>
      <c r="M2758" t="s">
        <v>18062</v>
      </c>
      <c r="N2758" t="s">
        <v>18062</v>
      </c>
      <c r="O2758">
        <v>6</v>
      </c>
      <c r="P2758">
        <v>96</v>
      </c>
      <c r="Q2758">
        <v>6</v>
      </c>
      <c r="R2758">
        <v>4</v>
      </c>
      <c r="S2758">
        <v>327</v>
      </c>
      <c r="T2758">
        <f t="shared" si="43"/>
        <v>1308</v>
      </c>
      <c r="U2758">
        <v>101</v>
      </c>
      <c r="V2758">
        <v>91</v>
      </c>
      <c r="W2758">
        <v>36</v>
      </c>
      <c r="X2758">
        <v>10</v>
      </c>
      <c r="Y2758">
        <v>16</v>
      </c>
      <c r="Z2758">
        <v>4</v>
      </c>
      <c r="AA2758">
        <v>4</v>
      </c>
      <c r="AB2758">
        <v>4</v>
      </c>
      <c r="AC2758">
        <v>3.5</v>
      </c>
      <c r="AD2758">
        <v>0</v>
      </c>
      <c r="AE2758">
        <v>0</v>
      </c>
    </row>
    <row r="2759" spans="1:31" x14ac:dyDescent="0.25">
      <c r="A2759" t="s">
        <v>2785</v>
      </c>
      <c r="B2759" t="s">
        <v>7859</v>
      </c>
      <c r="C2759" t="s">
        <v>10148</v>
      </c>
      <c r="D2759" t="s">
        <v>10162</v>
      </c>
      <c r="E2759">
        <v>38.084716999999998</v>
      </c>
      <c r="F2759">
        <v>-0.70994400000000002</v>
      </c>
      <c r="G2759" t="s">
        <v>10249</v>
      </c>
      <c r="H2759" t="s">
        <v>13377</v>
      </c>
      <c r="I2759" t="s">
        <v>15805</v>
      </c>
      <c r="J2759" t="s">
        <v>16643</v>
      </c>
      <c r="K2759" t="s">
        <v>16745</v>
      </c>
      <c r="L2759" t="s">
        <v>18062</v>
      </c>
      <c r="M2759" t="s">
        <v>18062</v>
      </c>
      <c r="N2759" t="s">
        <v>18062</v>
      </c>
      <c r="O2759">
        <v>7</v>
      </c>
      <c r="P2759">
        <v>56.5</v>
      </c>
      <c r="Q2759">
        <v>14</v>
      </c>
      <c r="R2759">
        <v>4.5</v>
      </c>
      <c r="S2759">
        <v>1138</v>
      </c>
      <c r="T2759">
        <f t="shared" si="43"/>
        <v>5121</v>
      </c>
      <c r="U2759">
        <v>851</v>
      </c>
      <c r="V2759">
        <v>90</v>
      </c>
      <c r="W2759">
        <v>21</v>
      </c>
      <c r="X2759">
        <v>14</v>
      </c>
      <c r="Y2759">
        <v>19</v>
      </c>
      <c r="Z2759">
        <v>4.5</v>
      </c>
      <c r="AA2759">
        <v>4.5</v>
      </c>
      <c r="AB2759">
        <v>4.5</v>
      </c>
      <c r="AC2759">
        <v>4.5</v>
      </c>
      <c r="AD2759">
        <v>0</v>
      </c>
      <c r="AE2759">
        <v>0</v>
      </c>
    </row>
    <row r="2760" spans="1:31" x14ac:dyDescent="0.25">
      <c r="A2760" t="s">
        <v>2786</v>
      </c>
      <c r="B2760" t="s">
        <v>7860</v>
      </c>
      <c r="C2760" t="s">
        <v>10148</v>
      </c>
      <c r="D2760" t="s">
        <v>10162</v>
      </c>
      <c r="E2760">
        <v>37.942585000000001</v>
      </c>
      <c r="F2760">
        <v>-0.75979399999999997</v>
      </c>
      <c r="G2760" t="s">
        <v>10422</v>
      </c>
      <c r="H2760" t="s">
        <v>13378</v>
      </c>
      <c r="I2760" t="s">
        <v>16329</v>
      </c>
      <c r="J2760" t="s">
        <v>16643</v>
      </c>
      <c r="K2760" t="s">
        <v>17506</v>
      </c>
      <c r="L2760" t="s">
        <v>18063</v>
      </c>
      <c r="M2760" t="s">
        <v>18063</v>
      </c>
      <c r="N2760" t="s">
        <v>18062</v>
      </c>
      <c r="O2760">
        <v>7</v>
      </c>
      <c r="P2760">
        <v>42</v>
      </c>
      <c r="Q2760">
        <v>7</v>
      </c>
      <c r="R2760">
        <v>4</v>
      </c>
      <c r="S2760">
        <v>420</v>
      </c>
      <c r="T2760">
        <f t="shared" si="43"/>
        <v>1680</v>
      </c>
      <c r="U2760">
        <v>197</v>
      </c>
      <c r="V2760">
        <v>62</v>
      </c>
      <c r="W2760">
        <v>30</v>
      </c>
      <c r="X2760">
        <v>17</v>
      </c>
      <c r="Y2760">
        <v>16</v>
      </c>
      <c r="Z2760">
        <v>4</v>
      </c>
      <c r="AA2760">
        <v>4</v>
      </c>
      <c r="AB2760">
        <v>4</v>
      </c>
      <c r="AC2760">
        <v>4</v>
      </c>
      <c r="AD2760">
        <v>0</v>
      </c>
      <c r="AE2760">
        <v>0</v>
      </c>
    </row>
    <row r="2761" spans="1:31" x14ac:dyDescent="0.25">
      <c r="A2761" t="s">
        <v>2787</v>
      </c>
      <c r="B2761" t="s">
        <v>7861</v>
      </c>
      <c r="C2761" t="s">
        <v>10148</v>
      </c>
      <c r="D2761" t="s">
        <v>10162</v>
      </c>
      <c r="E2761">
        <v>37.942950000000003</v>
      </c>
      <c r="F2761">
        <v>-0.75948400000000005</v>
      </c>
      <c r="G2761" t="s">
        <v>10249</v>
      </c>
      <c r="H2761" t="s">
        <v>13379</v>
      </c>
      <c r="I2761" t="s">
        <v>15751</v>
      </c>
      <c r="J2761" t="s">
        <v>16643</v>
      </c>
      <c r="K2761" t="s">
        <v>17507</v>
      </c>
      <c r="L2761" t="s">
        <v>18062</v>
      </c>
      <c r="M2761" t="s">
        <v>18062</v>
      </c>
      <c r="N2761" t="s">
        <v>18062</v>
      </c>
      <c r="O2761">
        <v>4</v>
      </c>
      <c r="P2761">
        <v>37</v>
      </c>
      <c r="Q2761">
        <v>4</v>
      </c>
      <c r="R2761">
        <v>4</v>
      </c>
      <c r="S2761">
        <v>467</v>
      </c>
      <c r="T2761">
        <f t="shared" si="43"/>
        <v>1868</v>
      </c>
      <c r="U2761">
        <v>257</v>
      </c>
      <c r="V2761">
        <v>98</v>
      </c>
      <c r="W2761">
        <v>44</v>
      </c>
      <c r="X2761">
        <v>26</v>
      </c>
      <c r="Y2761">
        <v>20</v>
      </c>
      <c r="Z2761">
        <v>4.5</v>
      </c>
      <c r="AA2761">
        <v>4</v>
      </c>
      <c r="AB2761">
        <v>4</v>
      </c>
      <c r="AC2761">
        <v>4</v>
      </c>
      <c r="AD2761">
        <v>0</v>
      </c>
      <c r="AE2761">
        <v>0</v>
      </c>
    </row>
    <row r="2762" spans="1:31" x14ac:dyDescent="0.25">
      <c r="A2762" t="s">
        <v>2788</v>
      </c>
      <c r="B2762" t="s">
        <v>7862</v>
      </c>
      <c r="C2762" t="s">
        <v>10148</v>
      </c>
      <c r="D2762" t="s">
        <v>10162</v>
      </c>
      <c r="E2762">
        <v>37.942622999999998</v>
      </c>
      <c r="F2762">
        <v>-0.75874799999999998</v>
      </c>
      <c r="G2762" t="s">
        <v>10242</v>
      </c>
      <c r="H2762" t="s">
        <v>13380</v>
      </c>
      <c r="I2762" t="s">
        <v>15805</v>
      </c>
      <c r="J2762" t="s">
        <v>16643</v>
      </c>
      <c r="K2762" t="s">
        <v>16745</v>
      </c>
      <c r="L2762" t="s">
        <v>18062</v>
      </c>
      <c r="M2762" t="s">
        <v>18062</v>
      </c>
      <c r="N2762" t="s">
        <v>18062</v>
      </c>
      <c r="O2762">
        <v>7</v>
      </c>
      <c r="P2762">
        <v>63</v>
      </c>
      <c r="Q2762">
        <v>7</v>
      </c>
      <c r="R2762">
        <v>4.5</v>
      </c>
      <c r="S2762">
        <v>391</v>
      </c>
      <c r="T2762">
        <f t="shared" si="43"/>
        <v>1759.5</v>
      </c>
      <c r="U2762">
        <v>236</v>
      </c>
      <c r="V2762">
        <v>75</v>
      </c>
      <c r="W2762">
        <v>30</v>
      </c>
      <c r="X2762">
        <v>13</v>
      </c>
      <c r="Y2762">
        <v>18</v>
      </c>
      <c r="Z2762">
        <v>4.5</v>
      </c>
      <c r="AA2762">
        <v>4.5</v>
      </c>
      <c r="AB2762">
        <v>4.5</v>
      </c>
      <c r="AC2762">
        <v>4</v>
      </c>
      <c r="AD2762">
        <v>0</v>
      </c>
      <c r="AE2762">
        <v>0</v>
      </c>
    </row>
    <row r="2763" spans="1:31" x14ac:dyDescent="0.25">
      <c r="A2763" t="s">
        <v>2789</v>
      </c>
      <c r="B2763" t="s">
        <v>7863</v>
      </c>
      <c r="C2763" t="s">
        <v>10148</v>
      </c>
      <c r="D2763" t="s">
        <v>10162</v>
      </c>
      <c r="E2763">
        <v>38.231003000000001</v>
      </c>
      <c r="F2763">
        <v>-0.52580700000000002</v>
      </c>
      <c r="G2763" t="s">
        <v>10236</v>
      </c>
      <c r="H2763" t="s">
        <v>13381</v>
      </c>
      <c r="I2763" t="s">
        <v>15765</v>
      </c>
      <c r="J2763" t="s">
        <v>16643</v>
      </c>
      <c r="K2763" t="s">
        <v>16690</v>
      </c>
      <c r="L2763" t="s">
        <v>18062</v>
      </c>
      <c r="M2763" t="s">
        <v>18062</v>
      </c>
      <c r="N2763" t="s">
        <v>18063</v>
      </c>
      <c r="O2763">
        <v>6</v>
      </c>
      <c r="P2763">
        <v>39</v>
      </c>
      <c r="Q2763">
        <v>6</v>
      </c>
      <c r="R2763">
        <v>4.5</v>
      </c>
      <c r="S2763">
        <v>632</v>
      </c>
      <c r="T2763">
        <f t="shared" si="43"/>
        <v>2844</v>
      </c>
      <c r="U2763">
        <v>341</v>
      </c>
      <c r="V2763">
        <v>62</v>
      </c>
      <c r="W2763">
        <v>14</v>
      </c>
      <c r="X2763">
        <v>4</v>
      </c>
      <c r="Y2763">
        <v>5</v>
      </c>
      <c r="Z2763">
        <v>4.5</v>
      </c>
      <c r="AA2763">
        <v>4.5</v>
      </c>
      <c r="AB2763">
        <v>4.5</v>
      </c>
      <c r="AC2763">
        <v>4.5</v>
      </c>
      <c r="AD2763">
        <v>0</v>
      </c>
      <c r="AE2763">
        <v>0</v>
      </c>
    </row>
    <row r="2764" spans="1:31" x14ac:dyDescent="0.25">
      <c r="A2764" t="s">
        <v>2790</v>
      </c>
      <c r="B2764" t="s">
        <v>7864</v>
      </c>
      <c r="C2764" t="s">
        <v>10145</v>
      </c>
      <c r="D2764" t="s">
        <v>10191</v>
      </c>
      <c r="E2764">
        <v>28.951747999999998</v>
      </c>
      <c r="F2764">
        <v>-13.58623</v>
      </c>
      <c r="G2764" t="s">
        <v>10245</v>
      </c>
      <c r="H2764" t="s">
        <v>13382</v>
      </c>
      <c r="I2764" t="s">
        <v>15765</v>
      </c>
      <c r="J2764" t="s">
        <v>16643</v>
      </c>
      <c r="K2764" t="s">
        <v>16690</v>
      </c>
      <c r="L2764" t="s">
        <v>18062</v>
      </c>
      <c r="M2764" t="s">
        <v>18062</v>
      </c>
      <c r="N2764" t="s">
        <v>18062</v>
      </c>
      <c r="O2764">
        <v>6</v>
      </c>
      <c r="P2764">
        <v>53</v>
      </c>
      <c r="Q2764">
        <v>6</v>
      </c>
      <c r="R2764">
        <v>4.5</v>
      </c>
      <c r="S2764">
        <v>426</v>
      </c>
      <c r="T2764">
        <f t="shared" si="43"/>
        <v>1917</v>
      </c>
      <c r="U2764">
        <v>115</v>
      </c>
      <c r="V2764">
        <v>45</v>
      </c>
      <c r="W2764">
        <v>9</v>
      </c>
      <c r="X2764">
        <v>8</v>
      </c>
      <c r="Y2764">
        <v>6</v>
      </c>
      <c r="Z2764">
        <v>4.5</v>
      </c>
      <c r="AA2764">
        <v>4</v>
      </c>
      <c r="AB2764">
        <v>4</v>
      </c>
      <c r="AC2764">
        <v>4.5</v>
      </c>
      <c r="AD2764">
        <v>0</v>
      </c>
      <c r="AE2764">
        <v>0</v>
      </c>
    </row>
    <row r="2765" spans="1:31" x14ac:dyDescent="0.25">
      <c r="A2765" t="s">
        <v>2791</v>
      </c>
      <c r="B2765" t="s">
        <v>7865</v>
      </c>
      <c r="C2765" t="s">
        <v>10145</v>
      </c>
      <c r="D2765" t="s">
        <v>10191</v>
      </c>
      <c r="E2765">
        <v>28.956434000000002</v>
      </c>
      <c r="F2765">
        <v>-13.584797</v>
      </c>
      <c r="G2765" t="s">
        <v>10236</v>
      </c>
      <c r="H2765" t="s">
        <v>13383</v>
      </c>
      <c r="I2765" t="s">
        <v>15744</v>
      </c>
      <c r="J2765" t="s">
        <v>16643</v>
      </c>
      <c r="K2765" t="s">
        <v>16713</v>
      </c>
      <c r="L2765" t="s">
        <v>18062</v>
      </c>
      <c r="M2765" t="s">
        <v>18062</v>
      </c>
      <c r="N2765" t="s">
        <v>18062</v>
      </c>
      <c r="O2765">
        <v>6</v>
      </c>
      <c r="P2765">
        <v>58</v>
      </c>
      <c r="Q2765">
        <v>6</v>
      </c>
      <c r="R2765">
        <v>4.5</v>
      </c>
      <c r="S2765">
        <v>438</v>
      </c>
      <c r="T2765">
        <f t="shared" si="43"/>
        <v>1971</v>
      </c>
      <c r="U2765">
        <v>211</v>
      </c>
      <c r="V2765">
        <v>32</v>
      </c>
      <c r="W2765">
        <v>9</v>
      </c>
      <c r="X2765">
        <v>7</v>
      </c>
      <c r="Y2765">
        <v>5</v>
      </c>
      <c r="Z2765">
        <v>4.5</v>
      </c>
      <c r="AA2765">
        <v>4.5</v>
      </c>
      <c r="AB2765">
        <v>4.5</v>
      </c>
      <c r="AC2765">
        <v>4</v>
      </c>
      <c r="AD2765">
        <v>0</v>
      </c>
      <c r="AE2765">
        <v>0</v>
      </c>
    </row>
    <row r="2766" spans="1:31" x14ac:dyDescent="0.25">
      <c r="A2766" t="s">
        <v>2792</v>
      </c>
      <c r="B2766" t="s">
        <v>7866</v>
      </c>
      <c r="C2766" t="s">
        <v>10145</v>
      </c>
      <c r="D2766" t="s">
        <v>10191</v>
      </c>
      <c r="E2766">
        <v>28.952116</v>
      </c>
      <c r="F2766">
        <v>-13.587261</v>
      </c>
      <c r="G2766" t="s">
        <v>10315</v>
      </c>
      <c r="H2766" t="s">
        <v>13384</v>
      </c>
      <c r="I2766" t="s">
        <v>15737</v>
      </c>
      <c r="J2766" t="s">
        <v>16643</v>
      </c>
      <c r="K2766" t="s">
        <v>16659</v>
      </c>
      <c r="L2766" t="s">
        <v>18062</v>
      </c>
      <c r="M2766" t="s">
        <v>18063</v>
      </c>
      <c r="N2766" t="s">
        <v>18062</v>
      </c>
      <c r="O2766">
        <v>6</v>
      </c>
      <c r="P2766">
        <v>84</v>
      </c>
      <c r="Q2766">
        <v>6</v>
      </c>
      <c r="R2766">
        <v>4</v>
      </c>
      <c r="S2766">
        <v>635</v>
      </c>
      <c r="T2766">
        <f t="shared" si="43"/>
        <v>2540</v>
      </c>
      <c r="U2766">
        <v>125</v>
      </c>
      <c r="V2766">
        <v>41</v>
      </c>
      <c r="W2766">
        <v>9</v>
      </c>
      <c r="X2766">
        <v>4</v>
      </c>
      <c r="Y2766">
        <v>5</v>
      </c>
      <c r="Z2766">
        <v>4.5</v>
      </c>
      <c r="AA2766">
        <v>4</v>
      </c>
      <c r="AB2766">
        <v>4</v>
      </c>
      <c r="AC2766">
        <v>4.5</v>
      </c>
      <c r="AD2766">
        <v>0</v>
      </c>
      <c r="AE2766">
        <v>0</v>
      </c>
    </row>
    <row r="2767" spans="1:31" x14ac:dyDescent="0.25">
      <c r="A2767" t="s">
        <v>2793</v>
      </c>
      <c r="B2767" t="s">
        <v>7867</v>
      </c>
      <c r="C2767" t="s">
        <v>10154</v>
      </c>
      <c r="D2767" t="s">
        <v>10215</v>
      </c>
      <c r="E2767">
        <v>43.325839999999999</v>
      </c>
      <c r="F2767">
        <v>-4.8631039999999999</v>
      </c>
      <c r="G2767" t="s">
        <v>10241</v>
      </c>
      <c r="H2767" t="s">
        <v>13385</v>
      </c>
      <c r="I2767" t="s">
        <v>16330</v>
      </c>
      <c r="J2767" t="s">
        <v>16643</v>
      </c>
      <c r="K2767" t="s">
        <v>16668</v>
      </c>
      <c r="L2767" t="s">
        <v>18062</v>
      </c>
      <c r="M2767" t="s">
        <v>18062</v>
      </c>
      <c r="N2767" t="s">
        <v>18062</v>
      </c>
      <c r="O2767">
        <v>5</v>
      </c>
      <c r="P2767">
        <v>20</v>
      </c>
      <c r="Q2767">
        <v>10</v>
      </c>
      <c r="R2767">
        <v>4.5</v>
      </c>
      <c r="S2767">
        <v>527</v>
      </c>
      <c r="T2767">
        <f t="shared" si="43"/>
        <v>2371.5</v>
      </c>
      <c r="U2767">
        <v>16</v>
      </c>
      <c r="V2767">
        <v>1</v>
      </c>
      <c r="W2767">
        <v>0</v>
      </c>
      <c r="X2767">
        <v>0</v>
      </c>
      <c r="Y2767">
        <v>1</v>
      </c>
      <c r="Z2767">
        <v>4.5</v>
      </c>
      <c r="AA2767">
        <v>4.5</v>
      </c>
      <c r="AB2767">
        <v>4.5</v>
      </c>
      <c r="AC2767">
        <v>4.5</v>
      </c>
      <c r="AD2767">
        <v>0</v>
      </c>
      <c r="AE2767">
        <v>0</v>
      </c>
    </row>
    <row r="2768" spans="1:31" x14ac:dyDescent="0.25">
      <c r="A2768" t="s">
        <v>2794</v>
      </c>
      <c r="B2768" t="s">
        <v>7868</v>
      </c>
      <c r="C2768" t="s">
        <v>10148</v>
      </c>
      <c r="D2768" t="s">
        <v>10162</v>
      </c>
      <c r="E2768">
        <v>38.109529999999999</v>
      </c>
      <c r="F2768">
        <v>-0.78909899999999999</v>
      </c>
      <c r="G2768" t="s">
        <v>10236</v>
      </c>
      <c r="H2768" t="s">
        <v>13386</v>
      </c>
      <c r="I2768" t="s">
        <v>16102</v>
      </c>
      <c r="J2768" t="s">
        <v>16643</v>
      </c>
      <c r="K2768" t="s">
        <v>17198</v>
      </c>
      <c r="L2768" t="s">
        <v>18062</v>
      </c>
      <c r="M2768" t="s">
        <v>18062</v>
      </c>
      <c r="N2768" t="s">
        <v>18062</v>
      </c>
      <c r="O2768">
        <v>6</v>
      </c>
      <c r="P2768">
        <v>39.75</v>
      </c>
      <c r="Q2768">
        <v>11</v>
      </c>
      <c r="R2768">
        <v>5</v>
      </c>
      <c r="S2768">
        <v>342</v>
      </c>
      <c r="T2768">
        <f t="shared" si="43"/>
        <v>1710</v>
      </c>
      <c r="U2768">
        <v>233</v>
      </c>
      <c r="V2768">
        <v>22</v>
      </c>
      <c r="W2768">
        <v>5</v>
      </c>
      <c r="X2768">
        <v>1</v>
      </c>
      <c r="Y2768">
        <v>3</v>
      </c>
      <c r="Z2768">
        <v>5</v>
      </c>
      <c r="AA2768">
        <v>5</v>
      </c>
      <c r="AB2768">
        <v>4.5</v>
      </c>
      <c r="AC2768">
        <v>4.5</v>
      </c>
      <c r="AD2768">
        <v>0</v>
      </c>
      <c r="AE2768">
        <v>0</v>
      </c>
    </row>
    <row r="2769" spans="1:31" x14ac:dyDescent="0.25">
      <c r="A2769" t="s">
        <v>2795</v>
      </c>
      <c r="B2769" t="s">
        <v>7869</v>
      </c>
      <c r="C2769" t="s">
        <v>10147</v>
      </c>
      <c r="D2769" t="s">
        <v>10160</v>
      </c>
      <c r="E2769">
        <v>39.536586999999997</v>
      </c>
      <c r="F2769">
        <v>2.5895079999999999</v>
      </c>
      <c r="G2769" t="s">
        <v>10241</v>
      </c>
      <c r="H2769" t="s">
        <v>13387</v>
      </c>
      <c r="I2769" t="s">
        <v>15737</v>
      </c>
      <c r="J2769" t="s">
        <v>16643</v>
      </c>
      <c r="K2769" t="s">
        <v>16885</v>
      </c>
      <c r="L2769" t="s">
        <v>18062</v>
      </c>
      <c r="M2769" t="s">
        <v>18062</v>
      </c>
      <c r="N2769" t="s">
        <v>18063</v>
      </c>
      <c r="O2769">
        <v>6</v>
      </c>
      <c r="P2769">
        <v>26</v>
      </c>
      <c r="Q2769">
        <v>8</v>
      </c>
      <c r="R2769">
        <v>4.5</v>
      </c>
      <c r="S2769">
        <v>328</v>
      </c>
      <c r="T2769">
        <f t="shared" si="43"/>
        <v>1476</v>
      </c>
      <c r="U2769">
        <v>88</v>
      </c>
      <c r="V2769">
        <v>30</v>
      </c>
      <c r="W2769">
        <v>9</v>
      </c>
      <c r="X2769">
        <v>16</v>
      </c>
      <c r="Y2769">
        <v>3</v>
      </c>
      <c r="Z2769">
        <v>4.5</v>
      </c>
      <c r="AA2769">
        <v>4.5</v>
      </c>
      <c r="AB2769">
        <v>4.5</v>
      </c>
      <c r="AC2769">
        <v>4.5</v>
      </c>
      <c r="AD2769">
        <v>0</v>
      </c>
      <c r="AE2769">
        <v>0</v>
      </c>
    </row>
    <row r="2770" spans="1:31" x14ac:dyDescent="0.25">
      <c r="A2770" t="s">
        <v>2796</v>
      </c>
      <c r="B2770" t="s">
        <v>7870</v>
      </c>
      <c r="C2770" t="s">
        <v>10148</v>
      </c>
      <c r="D2770" t="s">
        <v>10162</v>
      </c>
      <c r="E2770">
        <v>37.929070000000003</v>
      </c>
      <c r="F2770">
        <v>-0.73553599999999997</v>
      </c>
      <c r="G2770" t="s">
        <v>10243</v>
      </c>
      <c r="H2770" t="s">
        <v>13388</v>
      </c>
      <c r="I2770" t="s">
        <v>15817</v>
      </c>
      <c r="J2770" t="s">
        <v>16643</v>
      </c>
      <c r="K2770" t="s">
        <v>16759</v>
      </c>
      <c r="L2770" t="s">
        <v>18063</v>
      </c>
      <c r="M2770" t="s">
        <v>18063</v>
      </c>
      <c r="N2770" t="s">
        <v>18062</v>
      </c>
      <c r="O2770">
        <v>7</v>
      </c>
      <c r="P2770">
        <v>73.5</v>
      </c>
      <c r="Q2770">
        <v>7</v>
      </c>
      <c r="R2770">
        <v>4</v>
      </c>
      <c r="S2770">
        <v>642</v>
      </c>
      <c r="T2770">
        <f t="shared" si="43"/>
        <v>2568</v>
      </c>
      <c r="U2770">
        <v>151</v>
      </c>
      <c r="V2770">
        <v>100</v>
      </c>
      <c r="W2770">
        <v>39</v>
      </c>
      <c r="X2770">
        <v>19</v>
      </c>
      <c r="Y2770">
        <v>26</v>
      </c>
      <c r="Z2770">
        <v>4</v>
      </c>
      <c r="AA2770">
        <v>4</v>
      </c>
      <c r="AB2770">
        <v>4</v>
      </c>
      <c r="AC2770">
        <v>3.5</v>
      </c>
      <c r="AD2770">
        <v>0</v>
      </c>
      <c r="AE2770">
        <v>0</v>
      </c>
    </row>
    <row r="2771" spans="1:31" x14ac:dyDescent="0.25">
      <c r="A2771" t="s">
        <v>2797</v>
      </c>
      <c r="B2771" t="s">
        <v>7871</v>
      </c>
      <c r="C2771" t="s">
        <v>10148</v>
      </c>
      <c r="D2771" t="s">
        <v>10162</v>
      </c>
      <c r="E2771">
        <v>37.925249999999998</v>
      </c>
      <c r="F2771">
        <v>-0.729966</v>
      </c>
      <c r="G2771" t="s">
        <v>10249</v>
      </c>
      <c r="H2771" t="s">
        <v>13389</v>
      </c>
      <c r="I2771" t="s">
        <v>15999</v>
      </c>
      <c r="J2771" t="s">
        <v>16643</v>
      </c>
      <c r="K2771" t="s">
        <v>17508</v>
      </c>
      <c r="L2771" t="s">
        <v>18062</v>
      </c>
      <c r="M2771" t="s">
        <v>18062</v>
      </c>
      <c r="N2771" t="s">
        <v>18062</v>
      </c>
      <c r="O2771">
        <v>7</v>
      </c>
      <c r="P2771">
        <v>99.75</v>
      </c>
      <c r="Q2771">
        <v>7</v>
      </c>
      <c r="R2771">
        <v>4.5</v>
      </c>
      <c r="S2771">
        <v>759</v>
      </c>
      <c r="T2771">
        <f t="shared" si="43"/>
        <v>3415.5</v>
      </c>
      <c r="U2771">
        <v>412</v>
      </c>
      <c r="V2771">
        <v>186</v>
      </c>
      <c r="W2771">
        <v>51</v>
      </c>
      <c r="X2771">
        <v>13</v>
      </c>
      <c r="Y2771">
        <v>13</v>
      </c>
      <c r="Z2771">
        <v>4.5</v>
      </c>
      <c r="AA2771">
        <v>4.5</v>
      </c>
      <c r="AB2771">
        <v>4.5</v>
      </c>
      <c r="AC2771">
        <v>4.5</v>
      </c>
      <c r="AD2771">
        <v>0</v>
      </c>
      <c r="AE2771">
        <v>0</v>
      </c>
    </row>
    <row r="2772" spans="1:31" x14ac:dyDescent="0.25">
      <c r="A2772" t="s">
        <v>2798</v>
      </c>
      <c r="B2772" t="s">
        <v>7872</v>
      </c>
      <c r="C2772" t="s">
        <v>10148</v>
      </c>
      <c r="D2772" t="s">
        <v>10162</v>
      </c>
      <c r="E2772">
        <v>37.912745999999999</v>
      </c>
      <c r="F2772">
        <v>-0.73911400000000005</v>
      </c>
      <c r="G2772" t="s">
        <v>10244</v>
      </c>
      <c r="H2772" t="s">
        <v>13390</v>
      </c>
      <c r="I2772" t="s">
        <v>15770</v>
      </c>
      <c r="J2772" t="s">
        <v>16643</v>
      </c>
      <c r="K2772" t="s">
        <v>16700</v>
      </c>
      <c r="L2772" t="s">
        <v>18062</v>
      </c>
      <c r="M2772" t="s">
        <v>18062</v>
      </c>
      <c r="N2772" t="s">
        <v>18063</v>
      </c>
      <c r="O2772">
        <v>7</v>
      </c>
      <c r="P2772">
        <v>42</v>
      </c>
      <c r="Q2772">
        <v>7</v>
      </c>
      <c r="R2772">
        <v>3.5</v>
      </c>
      <c r="S2772">
        <v>337</v>
      </c>
      <c r="T2772">
        <f t="shared" si="43"/>
        <v>1179.5</v>
      </c>
      <c r="U2772">
        <v>113</v>
      </c>
      <c r="V2772">
        <v>86</v>
      </c>
      <c r="W2772">
        <v>45</v>
      </c>
      <c r="X2772">
        <v>29</v>
      </c>
      <c r="Y2772">
        <v>31</v>
      </c>
      <c r="Z2772">
        <v>4</v>
      </c>
      <c r="AA2772">
        <v>4</v>
      </c>
      <c r="AB2772">
        <v>3.5</v>
      </c>
      <c r="AC2772">
        <v>4</v>
      </c>
      <c r="AD2772">
        <v>0</v>
      </c>
      <c r="AE2772">
        <v>0</v>
      </c>
    </row>
    <row r="2773" spans="1:31" x14ac:dyDescent="0.25">
      <c r="A2773" t="s">
        <v>2799</v>
      </c>
      <c r="B2773" t="s">
        <v>7873</v>
      </c>
      <c r="C2773" t="s">
        <v>10148</v>
      </c>
      <c r="D2773" t="s">
        <v>10162</v>
      </c>
      <c r="E2773">
        <v>37.912495</v>
      </c>
      <c r="F2773">
        <v>-0.73950800000000005</v>
      </c>
      <c r="G2773" t="s">
        <v>10249</v>
      </c>
      <c r="H2773" t="s">
        <v>13391</v>
      </c>
      <c r="I2773" t="s">
        <v>15805</v>
      </c>
      <c r="J2773" t="s">
        <v>16643</v>
      </c>
      <c r="K2773" t="s">
        <v>16745</v>
      </c>
      <c r="L2773" t="s">
        <v>18062</v>
      </c>
      <c r="M2773" t="s">
        <v>18062</v>
      </c>
      <c r="N2773" t="s">
        <v>18062</v>
      </c>
      <c r="O2773">
        <v>7</v>
      </c>
      <c r="P2773">
        <v>49</v>
      </c>
      <c r="Q2773">
        <v>7</v>
      </c>
      <c r="R2773">
        <v>4.5</v>
      </c>
      <c r="S2773">
        <v>324</v>
      </c>
      <c r="T2773">
        <f t="shared" si="43"/>
        <v>1458</v>
      </c>
      <c r="U2773">
        <v>210</v>
      </c>
      <c r="V2773">
        <v>46</v>
      </c>
      <c r="W2773">
        <v>15</v>
      </c>
      <c r="X2773">
        <v>5</v>
      </c>
      <c r="Y2773">
        <v>2</v>
      </c>
      <c r="Z2773">
        <v>4.5</v>
      </c>
      <c r="AA2773">
        <v>4.5</v>
      </c>
      <c r="AB2773">
        <v>4.5</v>
      </c>
      <c r="AC2773">
        <v>4</v>
      </c>
      <c r="AD2773">
        <v>0</v>
      </c>
      <c r="AE2773">
        <v>0</v>
      </c>
    </row>
    <row r="2774" spans="1:31" x14ac:dyDescent="0.25">
      <c r="A2774" t="s">
        <v>2800</v>
      </c>
      <c r="B2774" t="s">
        <v>7874</v>
      </c>
      <c r="C2774" t="s">
        <v>10148</v>
      </c>
      <c r="D2774" t="s">
        <v>10162</v>
      </c>
      <c r="E2774">
        <v>37.912495</v>
      </c>
      <c r="F2774">
        <v>-0.73961100000000002</v>
      </c>
      <c r="G2774" t="s">
        <v>10241</v>
      </c>
      <c r="H2774" t="s">
        <v>13392</v>
      </c>
      <c r="I2774" t="s">
        <v>15739</v>
      </c>
      <c r="J2774" t="s">
        <v>16643</v>
      </c>
      <c r="K2774" t="s">
        <v>16663</v>
      </c>
      <c r="L2774" t="s">
        <v>18062</v>
      </c>
      <c r="M2774" t="s">
        <v>18062</v>
      </c>
      <c r="N2774" t="s">
        <v>18062</v>
      </c>
      <c r="O2774">
        <v>6</v>
      </c>
      <c r="P2774">
        <v>36</v>
      </c>
      <c r="Q2774">
        <v>6</v>
      </c>
      <c r="R2774">
        <v>4.5</v>
      </c>
      <c r="S2774">
        <v>488</v>
      </c>
      <c r="T2774">
        <f t="shared" si="43"/>
        <v>2196</v>
      </c>
      <c r="U2774">
        <v>239</v>
      </c>
      <c r="V2774">
        <v>83</v>
      </c>
      <c r="W2774">
        <v>16</v>
      </c>
      <c r="X2774">
        <v>21</v>
      </c>
      <c r="Y2774">
        <v>8</v>
      </c>
      <c r="Z2774">
        <v>4.5</v>
      </c>
      <c r="AA2774">
        <v>4.5</v>
      </c>
      <c r="AB2774">
        <v>4.5</v>
      </c>
      <c r="AC2774">
        <v>4.5</v>
      </c>
      <c r="AD2774">
        <v>0</v>
      </c>
      <c r="AE2774">
        <v>0</v>
      </c>
    </row>
    <row r="2775" spans="1:31" x14ac:dyDescent="0.25">
      <c r="A2775" t="s">
        <v>2801</v>
      </c>
      <c r="B2775" t="s">
        <v>7875</v>
      </c>
      <c r="C2775" t="s">
        <v>10148</v>
      </c>
      <c r="D2775" t="s">
        <v>10162</v>
      </c>
      <c r="E2775">
        <v>37.912933000000002</v>
      </c>
      <c r="F2775">
        <v>-0.73909599999999998</v>
      </c>
      <c r="G2775" t="s">
        <v>10242</v>
      </c>
      <c r="H2775" t="s">
        <v>13393</v>
      </c>
      <c r="I2775" t="s">
        <v>15885</v>
      </c>
      <c r="J2775" t="s">
        <v>16643</v>
      </c>
      <c r="K2775" t="s">
        <v>16858</v>
      </c>
      <c r="L2775" t="s">
        <v>18062</v>
      </c>
      <c r="M2775" t="s">
        <v>18062</v>
      </c>
      <c r="N2775" t="s">
        <v>18062</v>
      </c>
      <c r="O2775">
        <v>4</v>
      </c>
      <c r="P2775">
        <v>18</v>
      </c>
      <c r="Q2775">
        <v>4</v>
      </c>
      <c r="R2775">
        <v>4.5</v>
      </c>
      <c r="S2775">
        <v>658</v>
      </c>
      <c r="T2775">
        <f t="shared" si="43"/>
        <v>2961</v>
      </c>
      <c r="U2775">
        <v>391</v>
      </c>
      <c r="V2775">
        <v>86</v>
      </c>
      <c r="W2775">
        <v>20</v>
      </c>
      <c r="X2775">
        <v>17</v>
      </c>
      <c r="Y2775">
        <v>13</v>
      </c>
      <c r="Z2775">
        <v>4.5</v>
      </c>
      <c r="AA2775">
        <v>4.5</v>
      </c>
      <c r="AB2775">
        <v>4.5</v>
      </c>
      <c r="AC2775">
        <v>4.5</v>
      </c>
      <c r="AD2775">
        <v>0</v>
      </c>
      <c r="AE2775">
        <v>0</v>
      </c>
    </row>
    <row r="2776" spans="1:31" x14ac:dyDescent="0.25">
      <c r="A2776" t="s">
        <v>2802</v>
      </c>
      <c r="B2776" t="s">
        <v>7876</v>
      </c>
      <c r="C2776" t="s">
        <v>10147</v>
      </c>
      <c r="D2776" t="s">
        <v>10176</v>
      </c>
      <c r="E2776">
        <v>38.941127999999999</v>
      </c>
      <c r="F2776">
        <v>1.294011</v>
      </c>
      <c r="G2776" t="s">
        <v>10236</v>
      </c>
      <c r="H2776" t="s">
        <v>13394</v>
      </c>
      <c r="I2776" t="s">
        <v>15762</v>
      </c>
      <c r="J2776" t="s">
        <v>16644</v>
      </c>
      <c r="K2776" t="s">
        <v>16666</v>
      </c>
      <c r="L2776" t="s">
        <v>18062</v>
      </c>
      <c r="M2776" t="s">
        <v>18062</v>
      </c>
      <c r="N2776" t="s">
        <v>18062</v>
      </c>
      <c r="O2776">
        <v>1</v>
      </c>
      <c r="P2776">
        <v>1</v>
      </c>
      <c r="Q2776">
        <v>1</v>
      </c>
      <c r="R2776">
        <v>4.5</v>
      </c>
      <c r="S2776">
        <v>402</v>
      </c>
      <c r="T2776">
        <f t="shared" si="43"/>
        <v>1809</v>
      </c>
      <c r="U2776">
        <v>66</v>
      </c>
      <c r="V2776">
        <v>10</v>
      </c>
      <c r="W2776">
        <v>6</v>
      </c>
      <c r="X2776">
        <v>1</v>
      </c>
      <c r="Y2776">
        <v>0</v>
      </c>
      <c r="Z2776">
        <v>4.5</v>
      </c>
      <c r="AA2776">
        <v>4.5</v>
      </c>
      <c r="AB2776">
        <v>4</v>
      </c>
      <c r="AC2776">
        <v>4.5</v>
      </c>
      <c r="AD2776">
        <v>0</v>
      </c>
      <c r="AE2776">
        <v>0</v>
      </c>
    </row>
    <row r="2777" spans="1:31" x14ac:dyDescent="0.25">
      <c r="A2777" t="s">
        <v>2803</v>
      </c>
      <c r="B2777" t="s">
        <v>7877</v>
      </c>
      <c r="C2777" t="s">
        <v>10146</v>
      </c>
      <c r="D2777" t="s">
        <v>10159</v>
      </c>
      <c r="E2777">
        <v>41.039164999999997</v>
      </c>
      <c r="F2777">
        <v>0.59719999999999995</v>
      </c>
      <c r="G2777" t="s">
        <v>10281</v>
      </c>
      <c r="H2777" t="s">
        <v>13395</v>
      </c>
      <c r="I2777" t="s">
        <v>15733</v>
      </c>
      <c r="J2777" t="s">
        <v>16643</v>
      </c>
      <c r="K2777" t="s">
        <v>16708</v>
      </c>
      <c r="L2777" t="s">
        <v>18062</v>
      </c>
      <c r="M2777" t="s">
        <v>18062</v>
      </c>
      <c r="N2777" t="s">
        <v>18062</v>
      </c>
      <c r="O2777">
        <v>7</v>
      </c>
      <c r="P2777">
        <v>17.5</v>
      </c>
      <c r="Q2777">
        <v>7</v>
      </c>
      <c r="R2777">
        <v>4</v>
      </c>
      <c r="S2777">
        <v>398</v>
      </c>
      <c r="T2777">
        <f t="shared" si="43"/>
        <v>1592</v>
      </c>
      <c r="U2777">
        <v>41</v>
      </c>
      <c r="V2777">
        <v>12</v>
      </c>
      <c r="W2777">
        <v>2</v>
      </c>
      <c r="X2777">
        <v>0</v>
      </c>
      <c r="Y2777">
        <v>0</v>
      </c>
      <c r="Z2777">
        <v>4</v>
      </c>
      <c r="AA2777">
        <v>4</v>
      </c>
      <c r="AB2777">
        <v>4</v>
      </c>
      <c r="AC2777">
        <v>4</v>
      </c>
      <c r="AD2777">
        <v>0</v>
      </c>
      <c r="AE2777">
        <v>0</v>
      </c>
    </row>
    <row r="2778" spans="1:31" x14ac:dyDescent="0.25">
      <c r="A2778" t="s">
        <v>2804</v>
      </c>
      <c r="B2778" t="s">
        <v>7859</v>
      </c>
      <c r="C2778" t="s">
        <v>10148</v>
      </c>
      <c r="D2778" t="s">
        <v>10162</v>
      </c>
      <c r="E2778">
        <v>38.029330000000002</v>
      </c>
      <c r="F2778">
        <v>-0.74708600000000003</v>
      </c>
      <c r="G2778" t="s">
        <v>10243</v>
      </c>
      <c r="H2778" t="s">
        <v>13396</v>
      </c>
      <c r="I2778" t="s">
        <v>15805</v>
      </c>
      <c r="J2778" t="s">
        <v>16643</v>
      </c>
      <c r="K2778" t="s">
        <v>16745</v>
      </c>
      <c r="L2778" t="s">
        <v>18062</v>
      </c>
      <c r="M2778" t="s">
        <v>18062</v>
      </c>
      <c r="N2778" t="s">
        <v>18062</v>
      </c>
      <c r="O2778">
        <v>7</v>
      </c>
      <c r="P2778">
        <v>84</v>
      </c>
      <c r="Q2778">
        <v>7</v>
      </c>
      <c r="R2778">
        <v>4.5</v>
      </c>
      <c r="S2778">
        <v>555</v>
      </c>
      <c r="T2778">
        <f t="shared" si="43"/>
        <v>2497.5</v>
      </c>
      <c r="U2778">
        <v>365</v>
      </c>
      <c r="V2778">
        <v>78</v>
      </c>
      <c r="W2778">
        <v>16</v>
      </c>
      <c r="X2778">
        <v>21</v>
      </c>
      <c r="Y2778">
        <v>22</v>
      </c>
      <c r="Z2778">
        <v>4.5</v>
      </c>
      <c r="AA2778">
        <v>4.5</v>
      </c>
      <c r="AB2778">
        <v>4.5</v>
      </c>
      <c r="AC2778">
        <v>4</v>
      </c>
      <c r="AD2778">
        <v>0</v>
      </c>
      <c r="AE2778">
        <v>0</v>
      </c>
    </row>
    <row r="2779" spans="1:31" x14ac:dyDescent="0.25">
      <c r="A2779" t="s">
        <v>2805</v>
      </c>
      <c r="B2779" t="s">
        <v>7878</v>
      </c>
      <c r="C2779" t="s">
        <v>10148</v>
      </c>
      <c r="D2779" t="s">
        <v>10162</v>
      </c>
      <c r="E2779">
        <v>38.029139999999998</v>
      </c>
      <c r="F2779">
        <v>-0.73121000000000003</v>
      </c>
      <c r="G2779" t="s">
        <v>10245</v>
      </c>
      <c r="H2779" t="s">
        <v>13397</v>
      </c>
      <c r="I2779" t="s">
        <v>15733</v>
      </c>
      <c r="J2779" t="s">
        <v>16643</v>
      </c>
      <c r="K2779" t="s">
        <v>16666</v>
      </c>
      <c r="L2779" t="s">
        <v>18062</v>
      </c>
      <c r="M2779" t="s">
        <v>18062</v>
      </c>
      <c r="N2779" t="s">
        <v>18062</v>
      </c>
      <c r="O2779">
        <v>7</v>
      </c>
      <c r="P2779">
        <v>94.5</v>
      </c>
      <c r="Q2779">
        <v>7</v>
      </c>
      <c r="R2779">
        <v>4.5</v>
      </c>
      <c r="S2779">
        <v>756</v>
      </c>
      <c r="T2779">
        <f t="shared" si="43"/>
        <v>3402</v>
      </c>
      <c r="U2779">
        <v>353</v>
      </c>
      <c r="V2779">
        <v>90</v>
      </c>
      <c r="W2779">
        <v>36</v>
      </c>
      <c r="X2779">
        <v>24</v>
      </c>
      <c r="Y2779">
        <v>9</v>
      </c>
      <c r="Z2779">
        <v>4.5</v>
      </c>
      <c r="AA2779">
        <v>4.5</v>
      </c>
      <c r="AB2779">
        <v>4.5</v>
      </c>
      <c r="AC2779">
        <v>4.5</v>
      </c>
      <c r="AD2779">
        <v>0</v>
      </c>
      <c r="AE2779">
        <v>0</v>
      </c>
    </row>
    <row r="2780" spans="1:31" x14ac:dyDescent="0.25">
      <c r="A2780" t="s">
        <v>2806</v>
      </c>
      <c r="B2780" t="s">
        <v>7879</v>
      </c>
      <c r="C2780" t="s">
        <v>10153</v>
      </c>
      <c r="D2780" t="s">
        <v>10185</v>
      </c>
      <c r="E2780">
        <v>43.65428</v>
      </c>
      <c r="F2780">
        <v>-7.357246</v>
      </c>
      <c r="G2780" t="s">
        <v>10304</v>
      </c>
      <c r="H2780" t="s">
        <v>13398</v>
      </c>
      <c r="I2780" t="s">
        <v>16331</v>
      </c>
      <c r="J2780" t="s">
        <v>16643</v>
      </c>
      <c r="K2780" t="s">
        <v>17509</v>
      </c>
      <c r="L2780" t="s">
        <v>18063</v>
      </c>
      <c r="M2780" t="s">
        <v>18063</v>
      </c>
      <c r="N2780" t="s">
        <v>18063</v>
      </c>
      <c r="O2780">
        <v>7</v>
      </c>
      <c r="P2780">
        <v>42</v>
      </c>
      <c r="Q2780">
        <v>14</v>
      </c>
      <c r="R2780">
        <v>4</v>
      </c>
      <c r="S2780">
        <v>321</v>
      </c>
      <c r="T2780">
        <f t="shared" si="43"/>
        <v>1284</v>
      </c>
      <c r="U2780">
        <v>0</v>
      </c>
      <c r="V2780">
        <v>0</v>
      </c>
      <c r="W2780">
        <v>1</v>
      </c>
      <c r="X2780">
        <v>0</v>
      </c>
      <c r="Y2780">
        <v>0</v>
      </c>
      <c r="Z2780">
        <v>4</v>
      </c>
      <c r="AA2780">
        <v>4</v>
      </c>
      <c r="AB2780">
        <v>4</v>
      </c>
      <c r="AC2780">
        <v>4</v>
      </c>
      <c r="AD2780">
        <v>0</v>
      </c>
      <c r="AE2780">
        <v>0</v>
      </c>
    </row>
    <row r="2781" spans="1:31" x14ac:dyDescent="0.25">
      <c r="A2781" t="s">
        <v>2807</v>
      </c>
      <c r="B2781" t="s">
        <v>7880</v>
      </c>
      <c r="C2781" t="s">
        <v>10153</v>
      </c>
      <c r="D2781" t="s">
        <v>10185</v>
      </c>
      <c r="E2781">
        <v>43.655459999999998</v>
      </c>
      <c r="F2781">
        <v>-7.3527259999999997</v>
      </c>
      <c r="G2781" t="s">
        <v>10236</v>
      </c>
      <c r="H2781" t="s">
        <v>13399</v>
      </c>
      <c r="I2781" t="s">
        <v>15791</v>
      </c>
      <c r="J2781" t="s">
        <v>16643</v>
      </c>
      <c r="K2781" t="s">
        <v>16695</v>
      </c>
      <c r="L2781" t="s">
        <v>18063</v>
      </c>
      <c r="M2781" t="s">
        <v>18063</v>
      </c>
      <c r="N2781" t="s">
        <v>18062</v>
      </c>
      <c r="O2781">
        <v>6</v>
      </c>
      <c r="P2781">
        <v>30</v>
      </c>
      <c r="Q2781">
        <v>12</v>
      </c>
      <c r="R2781">
        <v>4.5</v>
      </c>
      <c r="S2781">
        <v>723</v>
      </c>
      <c r="T2781">
        <f t="shared" si="43"/>
        <v>3253.5</v>
      </c>
      <c r="U2781">
        <v>9</v>
      </c>
      <c r="V2781">
        <v>2</v>
      </c>
      <c r="W2781">
        <v>0</v>
      </c>
      <c r="X2781">
        <v>0</v>
      </c>
      <c r="Y2781">
        <v>0</v>
      </c>
      <c r="Z2781">
        <v>4.5</v>
      </c>
      <c r="AA2781">
        <v>4.5</v>
      </c>
      <c r="AB2781">
        <v>4</v>
      </c>
      <c r="AC2781">
        <v>3.5</v>
      </c>
      <c r="AD2781">
        <v>0</v>
      </c>
      <c r="AE2781">
        <v>0</v>
      </c>
    </row>
    <row r="2782" spans="1:31" x14ac:dyDescent="0.25">
      <c r="A2782" t="s">
        <v>2808</v>
      </c>
      <c r="B2782" t="s">
        <v>7881</v>
      </c>
      <c r="C2782" t="s">
        <v>10146</v>
      </c>
      <c r="D2782" t="s">
        <v>10174</v>
      </c>
      <c r="E2782">
        <v>41.575200000000002</v>
      </c>
      <c r="F2782">
        <v>2.3011469999999998</v>
      </c>
      <c r="G2782" t="s">
        <v>10249</v>
      </c>
      <c r="H2782" t="s">
        <v>13400</v>
      </c>
      <c r="I2782" t="s">
        <v>15788</v>
      </c>
      <c r="J2782" t="s">
        <v>16643</v>
      </c>
      <c r="K2782" t="s">
        <v>17510</v>
      </c>
      <c r="L2782" t="s">
        <v>18062</v>
      </c>
      <c r="M2782" t="s">
        <v>18062</v>
      </c>
      <c r="N2782" t="s">
        <v>18062</v>
      </c>
      <c r="O2782">
        <v>7</v>
      </c>
      <c r="P2782">
        <v>61.5</v>
      </c>
      <c r="Q2782">
        <v>9</v>
      </c>
      <c r="R2782">
        <v>4.5</v>
      </c>
      <c r="S2782">
        <v>405</v>
      </c>
      <c r="T2782">
        <f t="shared" si="43"/>
        <v>1822.5</v>
      </c>
      <c r="U2782">
        <v>3</v>
      </c>
      <c r="V2782">
        <v>1</v>
      </c>
      <c r="W2782">
        <v>0</v>
      </c>
      <c r="X2782">
        <v>0</v>
      </c>
      <c r="Y2782">
        <v>0</v>
      </c>
      <c r="Z2782">
        <v>4.5</v>
      </c>
      <c r="AA2782">
        <v>4.5</v>
      </c>
      <c r="AB2782">
        <v>4</v>
      </c>
      <c r="AC2782">
        <v>4</v>
      </c>
      <c r="AD2782">
        <v>0</v>
      </c>
      <c r="AE2782">
        <v>0</v>
      </c>
    </row>
    <row r="2783" spans="1:31" x14ac:dyDescent="0.25">
      <c r="A2783" t="s">
        <v>2809</v>
      </c>
      <c r="B2783" t="s">
        <v>7882</v>
      </c>
      <c r="C2783" t="s">
        <v>10145</v>
      </c>
      <c r="D2783" t="s">
        <v>10175</v>
      </c>
      <c r="E2783">
        <v>28.611302999999999</v>
      </c>
      <c r="F2783">
        <v>-13.832831000000001</v>
      </c>
      <c r="G2783" t="s">
        <v>10247</v>
      </c>
      <c r="H2783" t="s">
        <v>13401</v>
      </c>
      <c r="I2783" t="s">
        <v>15902</v>
      </c>
      <c r="J2783" t="s">
        <v>16643</v>
      </c>
      <c r="K2783" t="s">
        <v>17511</v>
      </c>
      <c r="L2783" t="s">
        <v>18062</v>
      </c>
      <c r="M2783" t="s">
        <v>18062</v>
      </c>
      <c r="N2783" t="s">
        <v>18062</v>
      </c>
      <c r="O2783">
        <v>6</v>
      </c>
      <c r="P2783">
        <v>78.5</v>
      </c>
      <c r="Q2783">
        <v>6</v>
      </c>
      <c r="R2783">
        <v>4</v>
      </c>
      <c r="S2783">
        <v>501</v>
      </c>
      <c r="T2783">
        <f t="shared" si="43"/>
        <v>2004</v>
      </c>
      <c r="U2783">
        <v>51</v>
      </c>
      <c r="V2783">
        <v>32</v>
      </c>
      <c r="W2783">
        <v>13</v>
      </c>
      <c r="X2783">
        <v>5</v>
      </c>
      <c r="Y2783">
        <v>2</v>
      </c>
      <c r="Z2783">
        <v>4</v>
      </c>
      <c r="AA2783">
        <v>4</v>
      </c>
      <c r="AB2783">
        <v>4</v>
      </c>
      <c r="AC2783">
        <v>4</v>
      </c>
      <c r="AD2783">
        <v>0</v>
      </c>
      <c r="AE2783">
        <v>0</v>
      </c>
    </row>
    <row r="2784" spans="1:31" x14ac:dyDescent="0.25">
      <c r="A2784" t="s">
        <v>2810</v>
      </c>
      <c r="B2784" t="s">
        <v>7883</v>
      </c>
      <c r="C2784" t="s">
        <v>10145</v>
      </c>
      <c r="D2784" t="s">
        <v>10177</v>
      </c>
      <c r="E2784">
        <v>28.073263000000001</v>
      </c>
      <c r="F2784">
        <v>-16.694621999999999</v>
      </c>
      <c r="G2784" t="s">
        <v>10406</v>
      </c>
      <c r="H2784" t="s">
        <v>13402</v>
      </c>
      <c r="I2784" t="s">
        <v>15934</v>
      </c>
      <c r="J2784" t="s">
        <v>16643</v>
      </c>
      <c r="K2784" t="s">
        <v>16938</v>
      </c>
      <c r="L2784" t="s">
        <v>18062</v>
      </c>
      <c r="M2784" t="s">
        <v>18063</v>
      </c>
      <c r="N2784" t="s">
        <v>18062</v>
      </c>
      <c r="O2784">
        <v>7</v>
      </c>
      <c r="P2784">
        <v>70</v>
      </c>
      <c r="Q2784">
        <v>7</v>
      </c>
      <c r="R2784">
        <v>4</v>
      </c>
      <c r="S2784">
        <v>394</v>
      </c>
      <c r="T2784">
        <f t="shared" si="43"/>
        <v>1576</v>
      </c>
      <c r="U2784">
        <v>125</v>
      </c>
      <c r="V2784">
        <v>55</v>
      </c>
      <c r="W2784">
        <v>16</v>
      </c>
      <c r="X2784">
        <v>6</v>
      </c>
      <c r="Y2784">
        <v>20</v>
      </c>
      <c r="Z2784">
        <v>4</v>
      </c>
      <c r="AA2784">
        <v>4</v>
      </c>
      <c r="AB2784">
        <v>4</v>
      </c>
      <c r="AC2784">
        <v>4.5</v>
      </c>
      <c r="AD2784">
        <v>0</v>
      </c>
      <c r="AE2784">
        <v>0</v>
      </c>
    </row>
    <row r="2785" spans="1:31" x14ac:dyDescent="0.25">
      <c r="A2785" t="s">
        <v>2811</v>
      </c>
      <c r="B2785" t="s">
        <v>7884</v>
      </c>
      <c r="C2785" t="s">
        <v>10145</v>
      </c>
      <c r="D2785" t="s">
        <v>10177</v>
      </c>
      <c r="E2785">
        <v>28.073478999999999</v>
      </c>
      <c r="F2785">
        <v>-16.694341999999999</v>
      </c>
      <c r="G2785" t="s">
        <v>10271</v>
      </c>
      <c r="H2785" t="s">
        <v>13403</v>
      </c>
      <c r="I2785" t="s">
        <v>16332</v>
      </c>
      <c r="J2785" t="s">
        <v>16643</v>
      </c>
      <c r="K2785" t="s">
        <v>17512</v>
      </c>
      <c r="L2785" t="s">
        <v>18062</v>
      </c>
      <c r="M2785" t="s">
        <v>18063</v>
      </c>
      <c r="N2785" t="s">
        <v>18063</v>
      </c>
      <c r="O2785">
        <v>7</v>
      </c>
      <c r="P2785">
        <v>84</v>
      </c>
      <c r="Q2785">
        <v>7</v>
      </c>
      <c r="R2785">
        <v>4.5</v>
      </c>
      <c r="S2785">
        <v>322</v>
      </c>
      <c r="T2785">
        <f t="shared" si="43"/>
        <v>1449</v>
      </c>
      <c r="U2785">
        <v>188</v>
      </c>
      <c r="V2785">
        <v>60</v>
      </c>
      <c r="W2785">
        <v>20</v>
      </c>
      <c r="X2785">
        <v>9</v>
      </c>
      <c r="Y2785">
        <v>19</v>
      </c>
      <c r="Z2785">
        <v>4</v>
      </c>
      <c r="AA2785">
        <v>4.5</v>
      </c>
      <c r="AB2785">
        <v>4.5</v>
      </c>
      <c r="AC2785">
        <v>4.5</v>
      </c>
      <c r="AD2785">
        <v>0</v>
      </c>
      <c r="AE2785">
        <v>0</v>
      </c>
    </row>
    <row r="2786" spans="1:31" x14ac:dyDescent="0.25">
      <c r="A2786" t="s">
        <v>2812</v>
      </c>
      <c r="B2786" t="s">
        <v>7885</v>
      </c>
      <c r="C2786" t="s">
        <v>10150</v>
      </c>
      <c r="D2786" t="s">
        <v>10186</v>
      </c>
      <c r="E2786">
        <v>43.342086999999999</v>
      </c>
      <c r="F2786">
        <v>-2.6843499999999998</v>
      </c>
      <c r="G2786" t="s">
        <v>10245</v>
      </c>
      <c r="H2786" t="s">
        <v>13404</v>
      </c>
      <c r="I2786" t="s">
        <v>15754</v>
      </c>
      <c r="J2786" t="s">
        <v>16644</v>
      </c>
      <c r="K2786" t="s">
        <v>16676</v>
      </c>
      <c r="L2786" t="s">
        <v>18062</v>
      </c>
      <c r="M2786" t="s">
        <v>18063</v>
      </c>
      <c r="N2786" t="s">
        <v>18062</v>
      </c>
      <c r="O2786">
        <v>7</v>
      </c>
      <c r="P2786">
        <v>18</v>
      </c>
      <c r="Q2786">
        <v>9</v>
      </c>
      <c r="R2786">
        <v>4.5</v>
      </c>
      <c r="S2786">
        <v>362</v>
      </c>
      <c r="T2786">
        <f t="shared" si="43"/>
        <v>1629</v>
      </c>
      <c r="U2786">
        <v>19</v>
      </c>
      <c r="V2786">
        <v>1</v>
      </c>
      <c r="W2786">
        <v>3</v>
      </c>
      <c r="X2786">
        <v>0</v>
      </c>
      <c r="Y2786">
        <v>1</v>
      </c>
      <c r="Z2786">
        <v>4.5</v>
      </c>
      <c r="AA2786">
        <v>4.5</v>
      </c>
      <c r="AB2786">
        <v>4</v>
      </c>
      <c r="AC2786">
        <v>4.5</v>
      </c>
      <c r="AD2786">
        <v>0</v>
      </c>
      <c r="AE2786">
        <v>0</v>
      </c>
    </row>
    <row r="2787" spans="1:31" x14ac:dyDescent="0.25">
      <c r="A2787" t="s">
        <v>2813</v>
      </c>
      <c r="B2787" t="s">
        <v>7886</v>
      </c>
      <c r="C2787" t="s">
        <v>10149</v>
      </c>
      <c r="D2787" t="s">
        <v>10192</v>
      </c>
      <c r="E2787">
        <v>42.264296999999999</v>
      </c>
      <c r="F2787">
        <v>-5.9283330000000003</v>
      </c>
      <c r="G2787" t="s">
        <v>10241</v>
      </c>
      <c r="H2787" t="s">
        <v>13405</v>
      </c>
      <c r="I2787" t="s">
        <v>15746</v>
      </c>
      <c r="J2787" t="s">
        <v>16643</v>
      </c>
      <c r="K2787" t="s">
        <v>16668</v>
      </c>
      <c r="L2787" t="s">
        <v>18062</v>
      </c>
      <c r="M2787" t="s">
        <v>18062</v>
      </c>
      <c r="N2787" t="s">
        <v>18062</v>
      </c>
      <c r="O2787">
        <v>6</v>
      </c>
      <c r="P2787">
        <v>73</v>
      </c>
      <c r="Q2787">
        <v>6</v>
      </c>
      <c r="R2787">
        <v>4.5</v>
      </c>
      <c r="S2787">
        <v>536</v>
      </c>
      <c r="T2787">
        <f t="shared" si="43"/>
        <v>2412</v>
      </c>
      <c r="U2787">
        <v>3</v>
      </c>
      <c r="V2787">
        <v>0</v>
      </c>
      <c r="W2787">
        <v>0</v>
      </c>
      <c r="X2787">
        <v>0</v>
      </c>
      <c r="Y2787">
        <v>0</v>
      </c>
      <c r="Z2787">
        <v>4.5</v>
      </c>
      <c r="AA2787">
        <v>4.5</v>
      </c>
      <c r="AB2787">
        <v>4.5</v>
      </c>
      <c r="AC2787">
        <v>4.5</v>
      </c>
      <c r="AD2787">
        <v>0</v>
      </c>
      <c r="AE2787">
        <v>0</v>
      </c>
    </row>
    <row r="2788" spans="1:31" x14ac:dyDescent="0.25">
      <c r="A2788" t="s">
        <v>2814</v>
      </c>
      <c r="B2788" t="s">
        <v>7887</v>
      </c>
      <c r="C2788" t="s">
        <v>10149</v>
      </c>
      <c r="D2788" t="s">
        <v>10192</v>
      </c>
      <c r="E2788">
        <v>42.271366</v>
      </c>
      <c r="F2788">
        <v>-5.9333689999999999</v>
      </c>
      <c r="G2788" t="s">
        <v>10254</v>
      </c>
      <c r="H2788" t="s">
        <v>13406</v>
      </c>
      <c r="I2788" t="s">
        <v>16333</v>
      </c>
      <c r="J2788" t="s">
        <v>16644</v>
      </c>
      <c r="K2788" t="s">
        <v>16669</v>
      </c>
      <c r="L2788" t="s">
        <v>18063</v>
      </c>
      <c r="M2788" t="s">
        <v>18063</v>
      </c>
      <c r="N2788" t="s">
        <v>18062</v>
      </c>
      <c r="O2788">
        <v>7</v>
      </c>
      <c r="P2788">
        <v>112</v>
      </c>
      <c r="Q2788">
        <v>7</v>
      </c>
      <c r="R2788">
        <v>4</v>
      </c>
      <c r="S2788">
        <v>1771</v>
      </c>
      <c r="T2788">
        <f t="shared" si="43"/>
        <v>7084</v>
      </c>
      <c r="U2788">
        <v>61</v>
      </c>
      <c r="V2788">
        <v>15</v>
      </c>
      <c r="W2788">
        <v>1</v>
      </c>
      <c r="X2788">
        <v>2</v>
      </c>
      <c r="Y2788">
        <v>1</v>
      </c>
      <c r="Z2788">
        <v>4</v>
      </c>
      <c r="AA2788">
        <v>4</v>
      </c>
      <c r="AB2788">
        <v>3</v>
      </c>
      <c r="AC2788">
        <v>3.5</v>
      </c>
      <c r="AD2788">
        <v>0</v>
      </c>
      <c r="AE2788">
        <v>0</v>
      </c>
    </row>
    <row r="2789" spans="1:31" x14ac:dyDescent="0.25">
      <c r="A2789" t="s">
        <v>2815</v>
      </c>
      <c r="B2789" t="s">
        <v>7888</v>
      </c>
      <c r="C2789" t="s">
        <v>10146</v>
      </c>
      <c r="D2789" t="s">
        <v>10174</v>
      </c>
      <c r="E2789">
        <v>41.384230000000002</v>
      </c>
      <c r="F2789">
        <v>1.6235200000000001</v>
      </c>
      <c r="G2789" t="s">
        <v>10239</v>
      </c>
      <c r="H2789" t="s">
        <v>13407</v>
      </c>
      <c r="I2789" t="s">
        <v>15733</v>
      </c>
      <c r="J2789" t="s">
        <v>16643</v>
      </c>
      <c r="K2789" t="s">
        <v>17513</v>
      </c>
      <c r="L2789" t="s">
        <v>18062</v>
      </c>
      <c r="M2789" t="s">
        <v>18062</v>
      </c>
      <c r="N2789" t="s">
        <v>18062</v>
      </c>
      <c r="O2789">
        <v>7</v>
      </c>
      <c r="P2789">
        <v>63</v>
      </c>
      <c r="Q2789">
        <v>7</v>
      </c>
      <c r="R2789">
        <v>4</v>
      </c>
      <c r="S2789">
        <v>402</v>
      </c>
      <c r="T2789">
        <f t="shared" si="43"/>
        <v>1608</v>
      </c>
      <c r="U2789">
        <v>4</v>
      </c>
      <c r="V2789">
        <v>6</v>
      </c>
      <c r="W2789">
        <v>1</v>
      </c>
      <c r="X2789">
        <v>0</v>
      </c>
      <c r="Y2789">
        <v>1</v>
      </c>
      <c r="Z2789">
        <v>4</v>
      </c>
      <c r="AA2789">
        <v>4.5</v>
      </c>
      <c r="AB2789">
        <v>4</v>
      </c>
      <c r="AC2789">
        <v>4</v>
      </c>
      <c r="AD2789">
        <v>0</v>
      </c>
      <c r="AE2789">
        <v>0</v>
      </c>
    </row>
    <row r="2790" spans="1:31" x14ac:dyDescent="0.25">
      <c r="A2790" t="s">
        <v>2816</v>
      </c>
      <c r="B2790" t="s">
        <v>7889</v>
      </c>
      <c r="C2790" t="s">
        <v>10155</v>
      </c>
      <c r="D2790" t="s">
        <v>10206</v>
      </c>
      <c r="E2790">
        <v>40.212795</v>
      </c>
      <c r="F2790">
        <v>-6.7962920000000002</v>
      </c>
      <c r="G2790" t="s">
        <v>10326</v>
      </c>
      <c r="H2790" t="s">
        <v>13408</v>
      </c>
      <c r="I2790" t="s">
        <v>15878</v>
      </c>
      <c r="J2790" t="s">
        <v>16643</v>
      </c>
      <c r="K2790" t="s">
        <v>17088</v>
      </c>
      <c r="L2790" t="s">
        <v>18062</v>
      </c>
      <c r="M2790" t="s">
        <v>18063</v>
      </c>
      <c r="N2790" t="s">
        <v>18063</v>
      </c>
      <c r="O2790">
        <v>7</v>
      </c>
      <c r="P2790">
        <v>167.8833333333333</v>
      </c>
      <c r="Q2790">
        <v>7</v>
      </c>
      <c r="R2790">
        <v>4</v>
      </c>
      <c r="S2790">
        <v>404</v>
      </c>
      <c r="T2790">
        <f t="shared" si="43"/>
        <v>1616</v>
      </c>
      <c r="U2790">
        <v>0</v>
      </c>
      <c r="V2790">
        <v>3</v>
      </c>
      <c r="W2790">
        <v>0</v>
      </c>
      <c r="X2790">
        <v>0</v>
      </c>
      <c r="Y2790">
        <v>0</v>
      </c>
      <c r="Z2790">
        <v>4</v>
      </c>
      <c r="AA2790">
        <v>4</v>
      </c>
      <c r="AB2790">
        <v>4</v>
      </c>
      <c r="AC2790">
        <v>4</v>
      </c>
      <c r="AD2790">
        <v>0</v>
      </c>
      <c r="AE2790">
        <v>0</v>
      </c>
    </row>
    <row r="2791" spans="1:31" x14ac:dyDescent="0.25">
      <c r="A2791" t="s">
        <v>2817</v>
      </c>
      <c r="B2791" t="s">
        <v>7890</v>
      </c>
      <c r="C2791" t="s">
        <v>10154</v>
      </c>
      <c r="D2791" t="s">
        <v>10216</v>
      </c>
      <c r="E2791">
        <v>43.466740000000001</v>
      </c>
      <c r="F2791">
        <v>-5.4439089999999997</v>
      </c>
      <c r="G2791" t="s">
        <v>10249</v>
      </c>
      <c r="H2791" t="s">
        <v>13409</v>
      </c>
      <c r="I2791" t="s">
        <v>16334</v>
      </c>
      <c r="J2791" t="s">
        <v>16643</v>
      </c>
      <c r="K2791" t="s">
        <v>16822</v>
      </c>
      <c r="L2791" t="s">
        <v>18062</v>
      </c>
      <c r="M2791" t="s">
        <v>18062</v>
      </c>
      <c r="N2791" t="s">
        <v>18062</v>
      </c>
      <c r="O2791">
        <v>6</v>
      </c>
      <c r="P2791">
        <v>42</v>
      </c>
      <c r="Q2791">
        <v>6</v>
      </c>
      <c r="R2791">
        <v>4</v>
      </c>
      <c r="S2791">
        <v>334</v>
      </c>
      <c r="T2791">
        <f t="shared" si="43"/>
        <v>1336</v>
      </c>
      <c r="U2791">
        <v>4</v>
      </c>
      <c r="V2791">
        <v>4</v>
      </c>
      <c r="W2791">
        <v>2</v>
      </c>
      <c r="X2791">
        <v>1</v>
      </c>
      <c r="Y2791">
        <v>0</v>
      </c>
      <c r="Z2791">
        <v>4</v>
      </c>
      <c r="AA2791">
        <v>4</v>
      </c>
      <c r="AB2791">
        <v>4</v>
      </c>
      <c r="AC2791">
        <v>4</v>
      </c>
      <c r="AD2791">
        <v>0</v>
      </c>
      <c r="AE2791">
        <v>0</v>
      </c>
    </row>
    <row r="2792" spans="1:31" x14ac:dyDescent="0.25">
      <c r="A2792" t="s">
        <v>2818</v>
      </c>
      <c r="B2792" t="s">
        <v>7891</v>
      </c>
      <c r="C2792" t="s">
        <v>10147</v>
      </c>
      <c r="D2792" t="s">
        <v>10160</v>
      </c>
      <c r="E2792">
        <v>39.364555000000003</v>
      </c>
      <c r="F2792">
        <v>2.8387820000000001</v>
      </c>
      <c r="G2792" t="s">
        <v>10249</v>
      </c>
      <c r="H2792" t="s">
        <v>13410</v>
      </c>
      <c r="I2792" t="s">
        <v>15733</v>
      </c>
      <c r="J2792" t="s">
        <v>16643</v>
      </c>
      <c r="K2792" t="s">
        <v>16666</v>
      </c>
      <c r="L2792" t="s">
        <v>18062</v>
      </c>
      <c r="M2792" t="s">
        <v>18062</v>
      </c>
      <c r="N2792" t="s">
        <v>18062</v>
      </c>
      <c r="O2792">
        <v>4</v>
      </c>
      <c r="P2792">
        <v>20</v>
      </c>
      <c r="Q2792">
        <v>4</v>
      </c>
      <c r="R2792">
        <v>4</v>
      </c>
      <c r="S2792">
        <v>327</v>
      </c>
      <c r="T2792">
        <f t="shared" si="43"/>
        <v>1308</v>
      </c>
      <c r="U2792">
        <v>54</v>
      </c>
      <c r="V2792">
        <v>34</v>
      </c>
      <c r="W2792">
        <v>10</v>
      </c>
      <c r="X2792">
        <v>6</v>
      </c>
      <c r="Y2792">
        <v>0</v>
      </c>
      <c r="Z2792">
        <v>4.5</v>
      </c>
      <c r="AA2792">
        <v>4.5</v>
      </c>
      <c r="AB2792">
        <v>4</v>
      </c>
      <c r="AC2792">
        <v>4.5</v>
      </c>
      <c r="AD2792">
        <v>0</v>
      </c>
      <c r="AE2792">
        <v>0</v>
      </c>
    </row>
    <row r="2793" spans="1:31" x14ac:dyDescent="0.25">
      <c r="A2793" t="s">
        <v>2819</v>
      </c>
      <c r="B2793" t="s">
        <v>7892</v>
      </c>
      <c r="C2793" t="s">
        <v>10147</v>
      </c>
      <c r="D2793" t="s">
        <v>10160</v>
      </c>
      <c r="E2793">
        <v>39.362319999999997</v>
      </c>
      <c r="F2793">
        <v>2.8357420000000002</v>
      </c>
      <c r="G2793" t="s">
        <v>10391</v>
      </c>
      <c r="H2793" t="s">
        <v>13411</v>
      </c>
      <c r="I2793" t="s">
        <v>15737</v>
      </c>
      <c r="J2793" t="s">
        <v>16643</v>
      </c>
      <c r="K2793" t="s">
        <v>16659</v>
      </c>
      <c r="L2793" t="s">
        <v>18062</v>
      </c>
      <c r="M2793" t="s">
        <v>18063</v>
      </c>
      <c r="N2793" t="s">
        <v>18062</v>
      </c>
      <c r="O2793">
        <v>6</v>
      </c>
      <c r="P2793">
        <v>41.25</v>
      </c>
      <c r="Q2793">
        <v>12</v>
      </c>
      <c r="R2793">
        <v>4</v>
      </c>
      <c r="S2793">
        <v>373</v>
      </c>
      <c r="T2793">
        <f t="shared" si="43"/>
        <v>1492</v>
      </c>
      <c r="U2793">
        <v>57</v>
      </c>
      <c r="V2793">
        <v>45</v>
      </c>
      <c r="W2793">
        <v>15</v>
      </c>
      <c r="X2793">
        <v>5</v>
      </c>
      <c r="Y2793">
        <v>2</v>
      </c>
      <c r="Z2793">
        <v>4</v>
      </c>
      <c r="AA2793">
        <v>4</v>
      </c>
      <c r="AB2793">
        <v>4</v>
      </c>
      <c r="AC2793">
        <v>4.5</v>
      </c>
      <c r="AD2793">
        <v>0</v>
      </c>
      <c r="AE2793">
        <v>0</v>
      </c>
    </row>
    <row r="2794" spans="1:31" x14ac:dyDescent="0.25">
      <c r="A2794" t="s">
        <v>2820</v>
      </c>
      <c r="B2794" t="s">
        <v>7893</v>
      </c>
      <c r="C2794" t="s">
        <v>10148</v>
      </c>
      <c r="D2794" t="s">
        <v>10162</v>
      </c>
      <c r="E2794">
        <v>38.676043999999997</v>
      </c>
      <c r="F2794">
        <v>-0.21126600000000001</v>
      </c>
      <c r="G2794" t="s">
        <v>10236</v>
      </c>
      <c r="H2794" t="s">
        <v>13412</v>
      </c>
      <c r="I2794" t="s">
        <v>15733</v>
      </c>
      <c r="J2794" t="s">
        <v>16643</v>
      </c>
      <c r="K2794" t="s">
        <v>16666</v>
      </c>
      <c r="L2794" t="s">
        <v>18062</v>
      </c>
      <c r="M2794" t="s">
        <v>18062</v>
      </c>
      <c r="N2794" t="s">
        <v>18062</v>
      </c>
      <c r="O2794">
        <v>6</v>
      </c>
      <c r="P2794">
        <v>21</v>
      </c>
      <c r="Q2794">
        <v>6</v>
      </c>
      <c r="R2794">
        <v>4.5</v>
      </c>
      <c r="S2794">
        <v>381</v>
      </c>
      <c r="T2794">
        <f t="shared" si="43"/>
        <v>1714.5</v>
      </c>
      <c r="U2794">
        <v>22</v>
      </c>
      <c r="V2794">
        <v>3</v>
      </c>
      <c r="W2794">
        <v>0</v>
      </c>
      <c r="X2794">
        <v>2</v>
      </c>
      <c r="Y2794">
        <v>1</v>
      </c>
      <c r="Z2794">
        <v>4.5</v>
      </c>
      <c r="AA2794">
        <v>4.5</v>
      </c>
      <c r="AB2794">
        <v>4.5</v>
      </c>
      <c r="AC2794">
        <v>4.5</v>
      </c>
      <c r="AD2794">
        <v>0</v>
      </c>
      <c r="AE2794">
        <v>0</v>
      </c>
    </row>
    <row r="2795" spans="1:31" x14ac:dyDescent="0.25">
      <c r="A2795" t="s">
        <v>2821</v>
      </c>
      <c r="B2795" t="s">
        <v>7894</v>
      </c>
      <c r="C2795" t="s">
        <v>10148</v>
      </c>
      <c r="D2795" t="s">
        <v>10162</v>
      </c>
      <c r="E2795">
        <v>38.675975999999999</v>
      </c>
      <c r="F2795">
        <v>-0.21090500000000001</v>
      </c>
      <c r="G2795" t="s">
        <v>10241</v>
      </c>
      <c r="H2795" t="s">
        <v>13413</v>
      </c>
      <c r="I2795" t="s">
        <v>15748</v>
      </c>
      <c r="J2795" t="s">
        <v>16643</v>
      </c>
      <c r="K2795" t="s">
        <v>16688</v>
      </c>
      <c r="L2795" t="s">
        <v>18062</v>
      </c>
      <c r="M2795" t="s">
        <v>18062</v>
      </c>
      <c r="N2795" t="s">
        <v>18062</v>
      </c>
      <c r="O2795">
        <v>6</v>
      </c>
      <c r="P2795">
        <v>18</v>
      </c>
      <c r="Q2795">
        <v>6</v>
      </c>
      <c r="R2795">
        <v>4.5</v>
      </c>
      <c r="S2795">
        <v>445</v>
      </c>
      <c r="T2795">
        <f t="shared" si="43"/>
        <v>2002.5</v>
      </c>
      <c r="U2795">
        <v>25</v>
      </c>
      <c r="V2795">
        <v>7</v>
      </c>
      <c r="W2795">
        <v>0</v>
      </c>
      <c r="X2795">
        <v>0</v>
      </c>
      <c r="Y2795">
        <v>0</v>
      </c>
      <c r="Z2795">
        <v>4.5</v>
      </c>
      <c r="AA2795">
        <v>4.5</v>
      </c>
      <c r="AB2795">
        <v>4.5</v>
      </c>
      <c r="AC2795">
        <v>4.5</v>
      </c>
      <c r="AD2795">
        <v>0</v>
      </c>
      <c r="AE2795">
        <v>0</v>
      </c>
    </row>
    <row r="2796" spans="1:31" x14ac:dyDescent="0.25">
      <c r="A2796" t="s">
        <v>2822</v>
      </c>
      <c r="B2796" t="s">
        <v>6114</v>
      </c>
      <c r="C2796" t="s">
        <v>10149</v>
      </c>
      <c r="D2796" t="s">
        <v>10167</v>
      </c>
      <c r="E2796">
        <v>41.407130000000002</v>
      </c>
      <c r="F2796">
        <v>-4.9602130000000004</v>
      </c>
      <c r="G2796" t="s">
        <v>10249</v>
      </c>
      <c r="H2796" t="s">
        <v>13414</v>
      </c>
      <c r="I2796" t="s">
        <v>16335</v>
      </c>
      <c r="J2796" t="s">
        <v>16643</v>
      </c>
      <c r="K2796" t="s">
        <v>17514</v>
      </c>
      <c r="L2796" t="s">
        <v>18063</v>
      </c>
      <c r="M2796" t="s">
        <v>18063</v>
      </c>
      <c r="N2796" t="s">
        <v>18063</v>
      </c>
      <c r="O2796">
        <v>7</v>
      </c>
      <c r="P2796">
        <v>87.5</v>
      </c>
      <c r="Q2796">
        <v>7</v>
      </c>
      <c r="R2796">
        <v>4.5</v>
      </c>
      <c r="S2796">
        <v>401</v>
      </c>
      <c r="T2796">
        <f t="shared" si="43"/>
        <v>1804.5</v>
      </c>
      <c r="U2796">
        <v>8</v>
      </c>
      <c r="V2796">
        <v>3</v>
      </c>
      <c r="W2796">
        <v>3</v>
      </c>
      <c r="X2796">
        <v>0</v>
      </c>
      <c r="Y2796">
        <v>0</v>
      </c>
      <c r="Z2796">
        <v>4.5</v>
      </c>
      <c r="AA2796">
        <v>4.5</v>
      </c>
      <c r="AB2796">
        <v>4</v>
      </c>
      <c r="AC2796">
        <v>4</v>
      </c>
      <c r="AD2796">
        <v>0</v>
      </c>
      <c r="AE2796">
        <v>0</v>
      </c>
    </row>
    <row r="2797" spans="1:31" x14ac:dyDescent="0.25">
      <c r="A2797" t="s">
        <v>2823</v>
      </c>
      <c r="B2797" t="s">
        <v>7895</v>
      </c>
      <c r="C2797" t="s">
        <v>10146</v>
      </c>
      <c r="D2797" t="s">
        <v>10161</v>
      </c>
      <c r="E2797">
        <v>41.895769999999999</v>
      </c>
      <c r="F2797">
        <v>2.8310059999999999</v>
      </c>
      <c r="G2797" t="s">
        <v>10342</v>
      </c>
      <c r="H2797" t="s">
        <v>13415</v>
      </c>
      <c r="I2797" t="s">
        <v>15733</v>
      </c>
      <c r="J2797" t="s">
        <v>16643</v>
      </c>
      <c r="K2797" t="s">
        <v>16708</v>
      </c>
      <c r="L2797" t="s">
        <v>18062</v>
      </c>
      <c r="M2797" t="s">
        <v>18063</v>
      </c>
      <c r="N2797" t="s">
        <v>18062</v>
      </c>
      <c r="O2797">
        <v>1</v>
      </c>
      <c r="P2797">
        <v>2.5</v>
      </c>
      <c r="Q2797">
        <v>1</v>
      </c>
      <c r="R2797">
        <v>4</v>
      </c>
      <c r="S2797">
        <v>522</v>
      </c>
      <c r="T2797">
        <f t="shared" si="43"/>
        <v>2088</v>
      </c>
      <c r="U2797">
        <v>5</v>
      </c>
      <c r="V2797">
        <v>8</v>
      </c>
      <c r="W2797">
        <v>2</v>
      </c>
      <c r="X2797">
        <v>0</v>
      </c>
      <c r="Y2797">
        <v>0</v>
      </c>
      <c r="Z2797">
        <v>4</v>
      </c>
      <c r="AA2797">
        <v>4</v>
      </c>
      <c r="AB2797">
        <v>3.5</v>
      </c>
      <c r="AC2797">
        <v>4</v>
      </c>
      <c r="AD2797">
        <v>0</v>
      </c>
      <c r="AE2797">
        <v>0</v>
      </c>
    </row>
    <row r="2798" spans="1:31" x14ac:dyDescent="0.25">
      <c r="A2798" t="s">
        <v>2824</v>
      </c>
      <c r="B2798" t="s">
        <v>7896</v>
      </c>
      <c r="C2798" t="s">
        <v>10151</v>
      </c>
      <c r="D2798" t="s">
        <v>10187</v>
      </c>
      <c r="E2798">
        <v>36.724316000000002</v>
      </c>
      <c r="F2798">
        <v>-2.1924459999999999</v>
      </c>
      <c r="G2798" t="s">
        <v>10242</v>
      </c>
      <c r="H2798" t="s">
        <v>13416</v>
      </c>
      <c r="I2798" t="s">
        <v>15748</v>
      </c>
      <c r="J2798" t="s">
        <v>16643</v>
      </c>
      <c r="K2798" t="s">
        <v>16688</v>
      </c>
      <c r="L2798" t="s">
        <v>18062</v>
      </c>
      <c r="M2798" t="s">
        <v>18063</v>
      </c>
      <c r="N2798" t="s">
        <v>18062</v>
      </c>
      <c r="O2798">
        <v>2</v>
      </c>
      <c r="P2798">
        <v>16</v>
      </c>
      <c r="Q2798">
        <v>2</v>
      </c>
      <c r="R2798">
        <v>4</v>
      </c>
      <c r="S2798">
        <v>332</v>
      </c>
      <c r="T2798">
        <f t="shared" si="43"/>
        <v>1328</v>
      </c>
      <c r="U2798">
        <v>6</v>
      </c>
      <c r="V2798">
        <v>0</v>
      </c>
      <c r="W2798">
        <v>3</v>
      </c>
      <c r="X2798">
        <v>0</v>
      </c>
      <c r="Y2798">
        <v>0</v>
      </c>
      <c r="Z2798">
        <v>4</v>
      </c>
      <c r="AA2798">
        <v>4</v>
      </c>
      <c r="AB2798">
        <v>3.5</v>
      </c>
      <c r="AC2798">
        <v>3.5</v>
      </c>
      <c r="AD2798">
        <v>0</v>
      </c>
      <c r="AE2798">
        <v>0</v>
      </c>
    </row>
    <row r="2799" spans="1:31" x14ac:dyDescent="0.25">
      <c r="A2799" t="s">
        <v>2825</v>
      </c>
      <c r="B2799" t="s">
        <v>7897</v>
      </c>
      <c r="C2799" t="s">
        <v>10151</v>
      </c>
      <c r="D2799" t="s">
        <v>10187</v>
      </c>
      <c r="E2799">
        <v>36.78078</v>
      </c>
      <c r="F2799">
        <v>-2.2453799999999999</v>
      </c>
      <c r="G2799" t="s">
        <v>10249</v>
      </c>
      <c r="H2799" t="s">
        <v>13417</v>
      </c>
      <c r="I2799" t="s">
        <v>15793</v>
      </c>
      <c r="J2799" t="s">
        <v>16643</v>
      </c>
      <c r="K2799" t="s">
        <v>16730</v>
      </c>
      <c r="L2799" t="s">
        <v>18062</v>
      </c>
      <c r="M2799" t="s">
        <v>18062</v>
      </c>
      <c r="N2799" t="s">
        <v>18062</v>
      </c>
      <c r="O2799">
        <v>6</v>
      </c>
      <c r="P2799">
        <v>34</v>
      </c>
      <c r="Q2799">
        <v>6</v>
      </c>
      <c r="R2799">
        <v>4.5</v>
      </c>
      <c r="S2799">
        <v>888</v>
      </c>
      <c r="T2799">
        <f t="shared" si="43"/>
        <v>3996</v>
      </c>
      <c r="U2799">
        <v>21</v>
      </c>
      <c r="V2799">
        <v>5</v>
      </c>
      <c r="W2799">
        <v>4</v>
      </c>
      <c r="X2799">
        <v>0</v>
      </c>
      <c r="Y2799">
        <v>1</v>
      </c>
      <c r="Z2799">
        <v>4.5</v>
      </c>
      <c r="AA2799">
        <v>4</v>
      </c>
      <c r="AB2799">
        <v>4</v>
      </c>
      <c r="AC2799">
        <v>3.5</v>
      </c>
      <c r="AD2799">
        <v>0</v>
      </c>
      <c r="AE2799">
        <v>0</v>
      </c>
    </row>
    <row r="2800" spans="1:31" x14ac:dyDescent="0.25">
      <c r="A2800" t="s">
        <v>2826</v>
      </c>
      <c r="B2800" t="s">
        <v>7898</v>
      </c>
      <c r="C2800" t="s">
        <v>10151</v>
      </c>
      <c r="D2800" t="s">
        <v>10187</v>
      </c>
      <c r="E2800">
        <v>36.78087</v>
      </c>
      <c r="F2800">
        <v>-2.2386010000000001</v>
      </c>
      <c r="G2800" t="s">
        <v>10392</v>
      </c>
      <c r="H2800" t="s">
        <v>13418</v>
      </c>
      <c r="I2800" t="s">
        <v>15733</v>
      </c>
      <c r="J2800" t="s">
        <v>16643</v>
      </c>
      <c r="K2800" t="s">
        <v>16666</v>
      </c>
      <c r="L2800" t="s">
        <v>18062</v>
      </c>
      <c r="M2800" t="s">
        <v>18062</v>
      </c>
      <c r="N2800" t="s">
        <v>18062</v>
      </c>
      <c r="O2800">
        <v>7</v>
      </c>
      <c r="P2800">
        <v>52.5</v>
      </c>
      <c r="Q2800">
        <v>14</v>
      </c>
      <c r="R2800">
        <v>4.5</v>
      </c>
      <c r="S2800">
        <v>382</v>
      </c>
      <c r="T2800">
        <f t="shared" si="43"/>
        <v>1719</v>
      </c>
      <c r="U2800">
        <v>5</v>
      </c>
      <c r="V2800">
        <v>4</v>
      </c>
      <c r="W2800">
        <v>1</v>
      </c>
      <c r="X2800">
        <v>0</v>
      </c>
      <c r="Y2800">
        <v>3</v>
      </c>
      <c r="Z2800">
        <v>4.5</v>
      </c>
      <c r="AA2800">
        <v>4.5</v>
      </c>
      <c r="AB2800">
        <v>4.5</v>
      </c>
      <c r="AC2800">
        <v>4</v>
      </c>
      <c r="AD2800">
        <v>0</v>
      </c>
      <c r="AE2800">
        <v>0</v>
      </c>
    </row>
    <row r="2801" spans="1:31" x14ac:dyDescent="0.25">
      <c r="A2801" t="s">
        <v>2827</v>
      </c>
      <c r="B2801" t="s">
        <v>7899</v>
      </c>
      <c r="C2801" t="s">
        <v>10151</v>
      </c>
      <c r="D2801" t="s">
        <v>10188</v>
      </c>
      <c r="E2801">
        <v>36.176029999999997</v>
      </c>
      <c r="F2801">
        <v>-5.4272689999999999</v>
      </c>
      <c r="G2801" t="s">
        <v>10274</v>
      </c>
      <c r="H2801" t="s">
        <v>13419</v>
      </c>
      <c r="I2801" t="s">
        <v>15734</v>
      </c>
      <c r="J2801" t="s">
        <v>16643</v>
      </c>
      <c r="K2801" t="s">
        <v>16655</v>
      </c>
      <c r="L2801" t="s">
        <v>18062</v>
      </c>
      <c r="M2801" t="s">
        <v>18063</v>
      </c>
      <c r="N2801" t="s">
        <v>18062</v>
      </c>
      <c r="O2801">
        <v>6</v>
      </c>
      <c r="P2801">
        <v>28</v>
      </c>
      <c r="Q2801">
        <v>8</v>
      </c>
      <c r="R2801">
        <v>4.5</v>
      </c>
      <c r="S2801">
        <v>396</v>
      </c>
      <c r="T2801">
        <f t="shared" si="43"/>
        <v>1782</v>
      </c>
      <c r="U2801">
        <v>22</v>
      </c>
      <c r="V2801">
        <v>9</v>
      </c>
      <c r="W2801">
        <v>2</v>
      </c>
      <c r="X2801">
        <v>0</v>
      </c>
      <c r="Y2801">
        <v>0</v>
      </c>
      <c r="Z2801">
        <v>4.5</v>
      </c>
      <c r="AA2801">
        <v>4.5</v>
      </c>
      <c r="AB2801">
        <v>4</v>
      </c>
      <c r="AC2801">
        <v>4</v>
      </c>
      <c r="AD2801">
        <v>0</v>
      </c>
      <c r="AE2801">
        <v>0</v>
      </c>
    </row>
    <row r="2802" spans="1:31" x14ac:dyDescent="0.25">
      <c r="A2802" t="s">
        <v>2828</v>
      </c>
      <c r="B2802" t="s">
        <v>7900</v>
      </c>
      <c r="C2802" t="s">
        <v>10151</v>
      </c>
      <c r="D2802" t="s">
        <v>10188</v>
      </c>
      <c r="E2802">
        <v>36.174329999999998</v>
      </c>
      <c r="F2802">
        <v>-5.4326720000000002</v>
      </c>
      <c r="G2802" t="s">
        <v>10242</v>
      </c>
      <c r="H2802" t="s">
        <v>13420</v>
      </c>
      <c r="I2802" t="s">
        <v>15737</v>
      </c>
      <c r="J2802" t="s">
        <v>16643</v>
      </c>
      <c r="K2802" t="s">
        <v>16659</v>
      </c>
      <c r="L2802" t="s">
        <v>18062</v>
      </c>
      <c r="M2802" t="s">
        <v>18063</v>
      </c>
      <c r="N2802" t="s">
        <v>18062</v>
      </c>
      <c r="O2802">
        <v>7</v>
      </c>
      <c r="P2802">
        <v>59.11666666666666</v>
      </c>
      <c r="Q2802">
        <v>13</v>
      </c>
      <c r="R2802">
        <v>4</v>
      </c>
      <c r="S2802">
        <v>378</v>
      </c>
      <c r="T2802">
        <f t="shared" si="43"/>
        <v>1512</v>
      </c>
      <c r="U2802">
        <v>6</v>
      </c>
      <c r="V2802">
        <v>6</v>
      </c>
      <c r="W2802">
        <v>2</v>
      </c>
      <c r="X2802">
        <v>1</v>
      </c>
      <c r="Y2802">
        <v>0</v>
      </c>
      <c r="Z2802">
        <v>4.5</v>
      </c>
      <c r="AA2802">
        <v>4.5</v>
      </c>
      <c r="AB2802">
        <v>4</v>
      </c>
      <c r="AC2802">
        <v>4.5</v>
      </c>
      <c r="AD2802">
        <v>0</v>
      </c>
      <c r="AE2802">
        <v>0</v>
      </c>
    </row>
    <row r="2803" spans="1:31" x14ac:dyDescent="0.25">
      <c r="A2803" t="s">
        <v>2829</v>
      </c>
      <c r="B2803" t="s">
        <v>7901</v>
      </c>
      <c r="C2803" t="s">
        <v>10149</v>
      </c>
      <c r="D2803" t="s">
        <v>10192</v>
      </c>
      <c r="E2803">
        <v>42.465088000000002</v>
      </c>
      <c r="F2803">
        <v>-6.1290829999999996</v>
      </c>
      <c r="G2803" t="s">
        <v>10245</v>
      </c>
      <c r="H2803" t="s">
        <v>13421</v>
      </c>
      <c r="I2803" t="s">
        <v>15792</v>
      </c>
      <c r="J2803" t="s">
        <v>16643</v>
      </c>
      <c r="K2803" t="s">
        <v>16668</v>
      </c>
      <c r="L2803" t="s">
        <v>18063</v>
      </c>
      <c r="M2803" t="s">
        <v>18063</v>
      </c>
      <c r="N2803" t="s">
        <v>18062</v>
      </c>
      <c r="O2803">
        <v>7</v>
      </c>
      <c r="P2803">
        <v>28</v>
      </c>
      <c r="Q2803">
        <v>7</v>
      </c>
      <c r="R2803">
        <v>4.5</v>
      </c>
      <c r="S2803">
        <v>1830</v>
      </c>
      <c r="T2803">
        <f t="shared" si="43"/>
        <v>8235</v>
      </c>
      <c r="U2803">
        <v>3</v>
      </c>
      <c r="V2803">
        <v>1</v>
      </c>
      <c r="W2803">
        <v>1</v>
      </c>
      <c r="X2803">
        <v>0</v>
      </c>
      <c r="Y2803">
        <v>0</v>
      </c>
      <c r="Z2803">
        <v>4.5</v>
      </c>
      <c r="AA2803">
        <v>4.5</v>
      </c>
      <c r="AB2803">
        <v>4.5</v>
      </c>
      <c r="AC2803">
        <v>4.5</v>
      </c>
      <c r="AD2803">
        <v>0</v>
      </c>
      <c r="AE2803">
        <v>0</v>
      </c>
    </row>
    <row r="2804" spans="1:31" x14ac:dyDescent="0.25">
      <c r="A2804" t="s">
        <v>2830</v>
      </c>
      <c r="B2804" t="s">
        <v>7902</v>
      </c>
      <c r="C2804" t="s">
        <v>10149</v>
      </c>
      <c r="D2804" t="s">
        <v>10192</v>
      </c>
      <c r="E2804">
        <v>42.464419999999997</v>
      </c>
      <c r="F2804">
        <v>-6.1283799999999999</v>
      </c>
      <c r="G2804" t="s">
        <v>10296</v>
      </c>
      <c r="H2804" t="s">
        <v>13422</v>
      </c>
      <c r="I2804" t="s">
        <v>16299</v>
      </c>
      <c r="J2804" t="s">
        <v>16643</v>
      </c>
      <c r="K2804" t="s">
        <v>16730</v>
      </c>
      <c r="L2804" t="s">
        <v>18063</v>
      </c>
      <c r="M2804" t="s">
        <v>18063</v>
      </c>
      <c r="N2804" t="s">
        <v>18062</v>
      </c>
      <c r="O2804">
        <v>7</v>
      </c>
      <c r="P2804">
        <v>21</v>
      </c>
      <c r="Q2804">
        <v>7</v>
      </c>
      <c r="R2804">
        <v>5</v>
      </c>
      <c r="S2804">
        <v>2094</v>
      </c>
      <c r="T2804">
        <f t="shared" si="43"/>
        <v>10470</v>
      </c>
      <c r="U2804">
        <v>4</v>
      </c>
      <c r="V2804">
        <v>2</v>
      </c>
      <c r="W2804">
        <v>0</v>
      </c>
      <c r="X2804">
        <v>0</v>
      </c>
      <c r="Y2804">
        <v>0</v>
      </c>
      <c r="Z2804">
        <v>4.5</v>
      </c>
      <c r="AA2804">
        <v>4.5</v>
      </c>
      <c r="AB2804">
        <v>4.5</v>
      </c>
      <c r="AC2804">
        <v>4</v>
      </c>
      <c r="AD2804">
        <v>1</v>
      </c>
      <c r="AE2804">
        <v>0</v>
      </c>
    </row>
    <row r="2805" spans="1:31" x14ac:dyDescent="0.25">
      <c r="A2805" t="s">
        <v>2831</v>
      </c>
      <c r="B2805" t="s">
        <v>7903</v>
      </c>
      <c r="C2805" t="s">
        <v>10149</v>
      </c>
      <c r="D2805" t="s">
        <v>10192</v>
      </c>
      <c r="E2805">
        <v>42.464359999999999</v>
      </c>
      <c r="F2805">
        <v>-6.1287240000000001</v>
      </c>
      <c r="G2805" t="s">
        <v>10241</v>
      </c>
      <c r="H2805" t="s">
        <v>13423</v>
      </c>
      <c r="I2805" t="s">
        <v>16336</v>
      </c>
      <c r="J2805" t="s">
        <v>16643</v>
      </c>
      <c r="K2805" t="s">
        <v>17515</v>
      </c>
      <c r="L2805" t="s">
        <v>18063</v>
      </c>
      <c r="M2805" t="s">
        <v>18063</v>
      </c>
      <c r="N2805" t="s">
        <v>18062</v>
      </c>
      <c r="O2805">
        <v>6</v>
      </c>
      <c r="P2805">
        <v>72</v>
      </c>
      <c r="Q2805">
        <v>6</v>
      </c>
      <c r="R2805">
        <v>4.5</v>
      </c>
      <c r="S2805">
        <v>434</v>
      </c>
      <c r="T2805">
        <f t="shared" si="43"/>
        <v>1953</v>
      </c>
      <c r="U2805">
        <v>1</v>
      </c>
      <c r="V2805">
        <v>1</v>
      </c>
      <c r="W2805">
        <v>2</v>
      </c>
      <c r="X2805">
        <v>1</v>
      </c>
      <c r="Y2805">
        <v>0</v>
      </c>
      <c r="Z2805">
        <v>4.5</v>
      </c>
      <c r="AA2805">
        <v>4.5</v>
      </c>
      <c r="AB2805">
        <v>4</v>
      </c>
      <c r="AC2805">
        <v>4</v>
      </c>
      <c r="AD2805">
        <v>0</v>
      </c>
      <c r="AE2805">
        <v>0</v>
      </c>
    </row>
    <row r="2806" spans="1:31" x14ac:dyDescent="0.25">
      <c r="A2806" t="s">
        <v>2832</v>
      </c>
      <c r="B2806" t="s">
        <v>7904</v>
      </c>
      <c r="C2806" t="s">
        <v>10153</v>
      </c>
      <c r="D2806" t="s">
        <v>10185</v>
      </c>
      <c r="E2806">
        <v>43.554175999999998</v>
      </c>
      <c r="F2806">
        <v>-7.1696010000000001</v>
      </c>
      <c r="G2806" t="s">
        <v>10265</v>
      </c>
      <c r="H2806" t="s">
        <v>13424</v>
      </c>
      <c r="I2806" t="s">
        <v>15733</v>
      </c>
      <c r="J2806" t="s">
        <v>16643</v>
      </c>
      <c r="K2806" t="s">
        <v>16666</v>
      </c>
      <c r="L2806" t="s">
        <v>18062</v>
      </c>
      <c r="M2806" t="s">
        <v>18063</v>
      </c>
      <c r="N2806" t="s">
        <v>18063</v>
      </c>
      <c r="O2806">
        <v>7</v>
      </c>
      <c r="P2806">
        <v>126</v>
      </c>
      <c r="Q2806">
        <v>7</v>
      </c>
      <c r="R2806">
        <v>4</v>
      </c>
      <c r="S2806">
        <v>561</v>
      </c>
      <c r="T2806">
        <f t="shared" si="43"/>
        <v>2244</v>
      </c>
      <c r="U2806">
        <v>13</v>
      </c>
      <c r="V2806">
        <v>4</v>
      </c>
      <c r="W2806">
        <v>0</v>
      </c>
      <c r="X2806">
        <v>1</v>
      </c>
      <c r="Y2806">
        <v>0</v>
      </c>
      <c r="Z2806">
        <v>4</v>
      </c>
      <c r="AA2806">
        <v>4</v>
      </c>
      <c r="AB2806">
        <v>4</v>
      </c>
      <c r="AC2806">
        <v>4</v>
      </c>
      <c r="AD2806">
        <v>0</v>
      </c>
      <c r="AE2806">
        <v>0</v>
      </c>
    </row>
    <row r="2807" spans="1:31" x14ac:dyDescent="0.25">
      <c r="A2807" t="s">
        <v>2833</v>
      </c>
      <c r="B2807" t="s">
        <v>7905</v>
      </c>
      <c r="C2807" t="s">
        <v>10149</v>
      </c>
      <c r="D2807" t="s">
        <v>10200</v>
      </c>
      <c r="E2807">
        <v>42.051647000000003</v>
      </c>
      <c r="F2807">
        <v>-6.6332940000000002</v>
      </c>
      <c r="G2807" t="s">
        <v>10525</v>
      </c>
      <c r="H2807" t="s">
        <v>13425</v>
      </c>
      <c r="I2807" t="s">
        <v>15765</v>
      </c>
      <c r="J2807" t="s">
        <v>16643</v>
      </c>
      <c r="K2807" t="s">
        <v>16690</v>
      </c>
      <c r="L2807" t="s">
        <v>18062</v>
      </c>
      <c r="M2807" t="s">
        <v>18063</v>
      </c>
      <c r="N2807" t="s">
        <v>18062</v>
      </c>
      <c r="O2807">
        <v>7</v>
      </c>
      <c r="P2807">
        <v>63</v>
      </c>
      <c r="Q2807">
        <v>14</v>
      </c>
      <c r="R2807">
        <v>4</v>
      </c>
      <c r="S2807">
        <v>1040</v>
      </c>
      <c r="T2807">
        <f t="shared" si="43"/>
        <v>4160</v>
      </c>
      <c r="U2807">
        <v>7</v>
      </c>
      <c r="V2807">
        <v>3</v>
      </c>
      <c r="W2807">
        <v>1</v>
      </c>
      <c r="X2807">
        <v>0</v>
      </c>
      <c r="Y2807">
        <v>1</v>
      </c>
      <c r="Z2807">
        <v>4.5</v>
      </c>
      <c r="AA2807">
        <v>4</v>
      </c>
      <c r="AB2807">
        <v>4</v>
      </c>
      <c r="AC2807">
        <v>4</v>
      </c>
      <c r="AD2807">
        <v>0</v>
      </c>
      <c r="AE2807">
        <v>0</v>
      </c>
    </row>
    <row r="2808" spans="1:31" x14ac:dyDescent="0.25">
      <c r="A2808" t="s">
        <v>2834</v>
      </c>
      <c r="B2808" t="s">
        <v>7906</v>
      </c>
      <c r="C2808" t="s">
        <v>10149</v>
      </c>
      <c r="D2808" t="s">
        <v>10200</v>
      </c>
      <c r="E2808">
        <v>42.053204000000001</v>
      </c>
      <c r="F2808">
        <v>-6.6342030000000003</v>
      </c>
      <c r="G2808" t="s">
        <v>10366</v>
      </c>
      <c r="H2808" t="s">
        <v>13426</v>
      </c>
      <c r="I2808" t="s">
        <v>16337</v>
      </c>
      <c r="J2808" t="s">
        <v>16643</v>
      </c>
      <c r="K2808" t="s">
        <v>16669</v>
      </c>
      <c r="L2808" t="s">
        <v>18062</v>
      </c>
      <c r="M2808" t="s">
        <v>18063</v>
      </c>
      <c r="N2808" t="s">
        <v>18063</v>
      </c>
      <c r="O2808">
        <v>7</v>
      </c>
      <c r="P2808">
        <v>77</v>
      </c>
      <c r="Q2808">
        <v>14</v>
      </c>
      <c r="R2808">
        <v>4</v>
      </c>
      <c r="S2808">
        <v>495</v>
      </c>
      <c r="T2808">
        <f t="shared" si="43"/>
        <v>1980</v>
      </c>
      <c r="U2808">
        <v>4</v>
      </c>
      <c r="V2808">
        <v>1</v>
      </c>
      <c r="W2808">
        <v>1</v>
      </c>
      <c r="X2808">
        <v>0</v>
      </c>
      <c r="Y2808">
        <v>0</v>
      </c>
      <c r="Z2808">
        <v>4</v>
      </c>
      <c r="AA2808">
        <v>4</v>
      </c>
      <c r="AB2808">
        <v>4</v>
      </c>
      <c r="AC2808">
        <v>4</v>
      </c>
      <c r="AD2808">
        <v>0</v>
      </c>
      <c r="AE2808">
        <v>0</v>
      </c>
    </row>
    <row r="2809" spans="1:31" x14ac:dyDescent="0.25">
      <c r="A2809" t="s">
        <v>2835</v>
      </c>
      <c r="B2809" t="s">
        <v>7907</v>
      </c>
      <c r="C2809" t="s">
        <v>10145</v>
      </c>
      <c r="D2809" t="s">
        <v>10158</v>
      </c>
      <c r="E2809">
        <v>27.736647000000001</v>
      </c>
      <c r="F2809">
        <v>-15.602091</v>
      </c>
      <c r="G2809" t="s">
        <v>10553</v>
      </c>
      <c r="H2809" t="s">
        <v>13427</v>
      </c>
      <c r="I2809" t="s">
        <v>16338</v>
      </c>
      <c r="J2809" t="s">
        <v>16643</v>
      </c>
      <c r="K2809" t="s">
        <v>17516</v>
      </c>
      <c r="L2809" t="s">
        <v>18062</v>
      </c>
      <c r="M2809" t="s">
        <v>18062</v>
      </c>
      <c r="N2809" t="s">
        <v>18063</v>
      </c>
      <c r="O2809">
        <v>7</v>
      </c>
      <c r="P2809">
        <v>77</v>
      </c>
      <c r="Q2809">
        <v>7</v>
      </c>
      <c r="R2809">
        <v>4</v>
      </c>
      <c r="S2809">
        <v>662</v>
      </c>
      <c r="T2809">
        <f t="shared" si="43"/>
        <v>2648</v>
      </c>
      <c r="U2809">
        <v>134</v>
      </c>
      <c r="V2809">
        <v>102</v>
      </c>
      <c r="W2809">
        <v>28</v>
      </c>
      <c r="X2809">
        <v>13</v>
      </c>
      <c r="Y2809">
        <v>14</v>
      </c>
      <c r="Z2809">
        <v>4.5</v>
      </c>
      <c r="AA2809">
        <v>4</v>
      </c>
      <c r="AB2809">
        <v>4</v>
      </c>
      <c r="AC2809">
        <v>4</v>
      </c>
      <c r="AD2809">
        <v>0</v>
      </c>
      <c r="AE2809">
        <v>0</v>
      </c>
    </row>
    <row r="2810" spans="1:31" x14ac:dyDescent="0.25">
      <c r="A2810" t="s">
        <v>2836</v>
      </c>
      <c r="B2810" t="s">
        <v>7908</v>
      </c>
      <c r="C2810" t="s">
        <v>10145</v>
      </c>
      <c r="D2810" t="s">
        <v>10158</v>
      </c>
      <c r="E2810">
        <v>27.735868</v>
      </c>
      <c r="F2810">
        <v>-15.599771</v>
      </c>
      <c r="G2810" t="s">
        <v>10245</v>
      </c>
      <c r="H2810" t="s">
        <v>13428</v>
      </c>
      <c r="I2810" t="s">
        <v>15739</v>
      </c>
      <c r="J2810" t="s">
        <v>16643</v>
      </c>
      <c r="K2810" t="s">
        <v>16663</v>
      </c>
      <c r="L2810" t="s">
        <v>18062</v>
      </c>
      <c r="M2810" t="s">
        <v>18062</v>
      </c>
      <c r="N2810" t="s">
        <v>18062</v>
      </c>
      <c r="O2810">
        <v>7</v>
      </c>
      <c r="P2810">
        <v>84</v>
      </c>
      <c r="Q2810">
        <v>7</v>
      </c>
      <c r="R2810">
        <v>4</v>
      </c>
      <c r="S2810">
        <v>1575</v>
      </c>
      <c r="T2810">
        <f t="shared" si="43"/>
        <v>6300</v>
      </c>
      <c r="U2810">
        <v>429</v>
      </c>
      <c r="V2810">
        <v>239</v>
      </c>
      <c r="W2810">
        <v>71</v>
      </c>
      <c r="X2810">
        <v>26</v>
      </c>
      <c r="Y2810">
        <v>31</v>
      </c>
      <c r="Z2810">
        <v>4</v>
      </c>
      <c r="AA2810">
        <v>4</v>
      </c>
      <c r="AB2810">
        <v>4</v>
      </c>
      <c r="AC2810">
        <v>4</v>
      </c>
      <c r="AD2810">
        <v>0</v>
      </c>
      <c r="AE2810">
        <v>0</v>
      </c>
    </row>
    <row r="2811" spans="1:31" x14ac:dyDescent="0.25">
      <c r="A2811" t="s">
        <v>2837</v>
      </c>
      <c r="B2811" t="s">
        <v>7909</v>
      </c>
      <c r="C2811" t="s">
        <v>10145</v>
      </c>
      <c r="D2811" t="s">
        <v>10158</v>
      </c>
      <c r="E2811">
        <v>27.737909999999999</v>
      </c>
      <c r="F2811">
        <v>-15.602859</v>
      </c>
      <c r="G2811" t="s">
        <v>10321</v>
      </c>
      <c r="H2811" t="s">
        <v>13429</v>
      </c>
      <c r="I2811" t="s">
        <v>16339</v>
      </c>
      <c r="J2811" t="s">
        <v>16643</v>
      </c>
      <c r="K2811" t="s">
        <v>17517</v>
      </c>
      <c r="L2811" t="s">
        <v>18062</v>
      </c>
      <c r="M2811" t="s">
        <v>18063</v>
      </c>
      <c r="N2811" t="s">
        <v>18063</v>
      </c>
      <c r="O2811">
        <v>7</v>
      </c>
      <c r="P2811">
        <v>119</v>
      </c>
      <c r="Q2811">
        <v>7</v>
      </c>
      <c r="R2811">
        <v>4</v>
      </c>
      <c r="S2811">
        <v>1091</v>
      </c>
      <c r="T2811">
        <f t="shared" si="43"/>
        <v>4364</v>
      </c>
      <c r="U2811">
        <v>382</v>
      </c>
      <c r="V2811">
        <v>274</v>
      </c>
      <c r="W2811">
        <v>96</v>
      </c>
      <c r="X2811">
        <v>28</v>
      </c>
      <c r="Y2811">
        <v>31</v>
      </c>
      <c r="Z2811">
        <v>4</v>
      </c>
      <c r="AA2811">
        <v>4</v>
      </c>
      <c r="AB2811">
        <v>4</v>
      </c>
      <c r="AC2811">
        <v>4.5</v>
      </c>
      <c r="AD2811">
        <v>0</v>
      </c>
      <c r="AE2811">
        <v>0</v>
      </c>
    </row>
    <row r="2812" spans="1:31" x14ac:dyDescent="0.25">
      <c r="A2812" t="s">
        <v>2838</v>
      </c>
      <c r="B2812" t="s">
        <v>7910</v>
      </c>
      <c r="C2812" t="s">
        <v>10145</v>
      </c>
      <c r="D2812" t="s">
        <v>10158</v>
      </c>
      <c r="E2812">
        <v>27.737719999999999</v>
      </c>
      <c r="F2812">
        <v>-15.603372999999999</v>
      </c>
      <c r="G2812" t="s">
        <v>10243</v>
      </c>
      <c r="H2812" t="s">
        <v>13430</v>
      </c>
      <c r="I2812" t="s">
        <v>15740</v>
      </c>
      <c r="J2812" t="s">
        <v>16643</v>
      </c>
      <c r="K2812" t="s">
        <v>17518</v>
      </c>
      <c r="L2812" t="s">
        <v>18062</v>
      </c>
      <c r="M2812" t="s">
        <v>18062</v>
      </c>
      <c r="N2812" t="s">
        <v>18062</v>
      </c>
      <c r="O2812">
        <v>7</v>
      </c>
      <c r="P2812">
        <v>92</v>
      </c>
      <c r="Q2812">
        <v>7</v>
      </c>
      <c r="R2812">
        <v>4.5</v>
      </c>
      <c r="S2812">
        <v>1890</v>
      </c>
      <c r="T2812">
        <f t="shared" si="43"/>
        <v>8505</v>
      </c>
      <c r="U2812">
        <v>538</v>
      </c>
      <c r="V2812">
        <v>145</v>
      </c>
      <c r="W2812">
        <v>49</v>
      </c>
      <c r="X2812">
        <v>31</v>
      </c>
      <c r="Y2812">
        <v>32</v>
      </c>
      <c r="Z2812">
        <v>4</v>
      </c>
      <c r="AA2812">
        <v>4</v>
      </c>
      <c r="AB2812">
        <v>4</v>
      </c>
      <c r="AC2812">
        <v>4</v>
      </c>
      <c r="AD2812">
        <v>0</v>
      </c>
      <c r="AE2812">
        <v>0</v>
      </c>
    </row>
    <row r="2813" spans="1:31" x14ac:dyDescent="0.25">
      <c r="A2813" t="s">
        <v>2839</v>
      </c>
      <c r="B2813" t="s">
        <v>7911</v>
      </c>
      <c r="C2813" t="s">
        <v>10145</v>
      </c>
      <c r="D2813" t="s">
        <v>10158</v>
      </c>
      <c r="E2813">
        <v>27.73648</v>
      </c>
      <c r="F2813">
        <v>-15.601572000000001</v>
      </c>
      <c r="G2813" t="s">
        <v>10425</v>
      </c>
      <c r="H2813" t="s">
        <v>13431</v>
      </c>
      <c r="I2813" t="s">
        <v>16314</v>
      </c>
      <c r="J2813" t="s">
        <v>16643</v>
      </c>
      <c r="K2813" t="s">
        <v>17519</v>
      </c>
      <c r="L2813" t="s">
        <v>18062</v>
      </c>
      <c r="M2813" t="s">
        <v>18063</v>
      </c>
      <c r="N2813" t="s">
        <v>18063</v>
      </c>
      <c r="O2813">
        <v>7</v>
      </c>
      <c r="P2813">
        <v>77</v>
      </c>
      <c r="Q2813">
        <v>7</v>
      </c>
      <c r="R2813">
        <v>4</v>
      </c>
      <c r="S2813">
        <v>369</v>
      </c>
      <c r="T2813">
        <f t="shared" si="43"/>
        <v>1476</v>
      </c>
      <c r="U2813">
        <v>90</v>
      </c>
      <c r="V2813">
        <v>64</v>
      </c>
      <c r="W2813">
        <v>24</v>
      </c>
      <c r="X2813">
        <v>16</v>
      </c>
      <c r="Y2813">
        <v>14</v>
      </c>
      <c r="Z2813">
        <v>4</v>
      </c>
      <c r="AA2813">
        <v>4</v>
      </c>
      <c r="AB2813">
        <v>4</v>
      </c>
      <c r="AC2813">
        <v>4</v>
      </c>
      <c r="AD2813">
        <v>0</v>
      </c>
      <c r="AE2813">
        <v>0</v>
      </c>
    </row>
    <row r="2814" spans="1:31" x14ac:dyDescent="0.25">
      <c r="A2814" t="s">
        <v>2840</v>
      </c>
      <c r="B2814" t="s">
        <v>7912</v>
      </c>
      <c r="C2814" t="s">
        <v>10145</v>
      </c>
      <c r="D2814" t="s">
        <v>10158</v>
      </c>
      <c r="E2814">
        <v>27.736253999999999</v>
      </c>
      <c r="F2814">
        <v>-15.600887</v>
      </c>
      <c r="G2814" t="s">
        <v>10249</v>
      </c>
      <c r="H2814" t="s">
        <v>13432</v>
      </c>
      <c r="I2814" t="s">
        <v>16340</v>
      </c>
      <c r="J2814" t="s">
        <v>16644</v>
      </c>
      <c r="K2814" t="s">
        <v>17520</v>
      </c>
      <c r="L2814" t="s">
        <v>18063</v>
      </c>
      <c r="M2814" t="s">
        <v>18063</v>
      </c>
      <c r="N2814" t="s">
        <v>18062</v>
      </c>
      <c r="O2814">
        <v>7</v>
      </c>
      <c r="P2814">
        <v>77</v>
      </c>
      <c r="Q2814">
        <v>7</v>
      </c>
      <c r="R2814">
        <v>4</v>
      </c>
      <c r="S2814">
        <v>2320</v>
      </c>
      <c r="T2814">
        <f t="shared" si="43"/>
        <v>9280</v>
      </c>
      <c r="U2814">
        <v>461</v>
      </c>
      <c r="V2814">
        <v>191</v>
      </c>
      <c r="W2814">
        <v>118</v>
      </c>
      <c r="X2814">
        <v>58</v>
      </c>
      <c r="Y2814">
        <v>54</v>
      </c>
      <c r="Z2814">
        <v>4.5</v>
      </c>
      <c r="AA2814">
        <v>4</v>
      </c>
      <c r="AB2814">
        <v>4</v>
      </c>
      <c r="AC2814">
        <v>4</v>
      </c>
      <c r="AD2814">
        <v>0</v>
      </c>
      <c r="AE2814">
        <v>0</v>
      </c>
    </row>
    <row r="2815" spans="1:31" x14ac:dyDescent="0.25">
      <c r="A2815" t="s">
        <v>2841</v>
      </c>
      <c r="B2815" t="s">
        <v>7913</v>
      </c>
      <c r="C2815" t="s">
        <v>10145</v>
      </c>
      <c r="D2815" t="s">
        <v>10158</v>
      </c>
      <c r="E2815">
        <v>27.737725999999999</v>
      </c>
      <c r="F2815">
        <v>-15.603376000000001</v>
      </c>
      <c r="G2815" t="s">
        <v>10252</v>
      </c>
      <c r="H2815" t="s">
        <v>13433</v>
      </c>
      <c r="I2815" t="s">
        <v>16341</v>
      </c>
      <c r="J2815" t="s">
        <v>16643</v>
      </c>
      <c r="K2815" t="s">
        <v>17521</v>
      </c>
      <c r="L2815" t="s">
        <v>18062</v>
      </c>
      <c r="M2815" t="s">
        <v>18063</v>
      </c>
      <c r="N2815" t="s">
        <v>18063</v>
      </c>
      <c r="O2815">
        <v>7</v>
      </c>
      <c r="P2815">
        <v>91</v>
      </c>
      <c r="Q2815">
        <v>7</v>
      </c>
      <c r="R2815">
        <v>4</v>
      </c>
      <c r="S2815">
        <v>695</v>
      </c>
      <c r="T2815">
        <f t="shared" si="43"/>
        <v>2780</v>
      </c>
      <c r="U2815">
        <v>110</v>
      </c>
      <c r="V2815">
        <v>65</v>
      </c>
      <c r="W2815">
        <v>23</v>
      </c>
      <c r="X2815">
        <v>16</v>
      </c>
      <c r="Y2815">
        <v>23</v>
      </c>
      <c r="Z2815">
        <v>4</v>
      </c>
      <c r="AA2815">
        <v>3.5</v>
      </c>
      <c r="AB2815">
        <v>4</v>
      </c>
      <c r="AC2815">
        <v>4</v>
      </c>
      <c r="AD2815">
        <v>0</v>
      </c>
      <c r="AE2815">
        <v>0</v>
      </c>
    </row>
    <row r="2816" spans="1:31" x14ac:dyDescent="0.25">
      <c r="A2816" t="s">
        <v>2842</v>
      </c>
      <c r="B2816" t="s">
        <v>7914</v>
      </c>
      <c r="C2816" t="s">
        <v>10149</v>
      </c>
      <c r="D2816" t="s">
        <v>10178</v>
      </c>
      <c r="E2816">
        <v>42.375950000000003</v>
      </c>
      <c r="F2816">
        <v>-3.5068280000000001</v>
      </c>
      <c r="G2816" t="s">
        <v>10241</v>
      </c>
      <c r="H2816" t="s">
        <v>13434</v>
      </c>
      <c r="I2816" t="s">
        <v>15733</v>
      </c>
      <c r="J2816" t="s">
        <v>16643</v>
      </c>
      <c r="K2816" t="s">
        <v>16743</v>
      </c>
      <c r="L2816" t="s">
        <v>18062</v>
      </c>
      <c r="M2816" t="s">
        <v>18062</v>
      </c>
      <c r="N2816" t="s">
        <v>18062</v>
      </c>
      <c r="O2816">
        <v>6</v>
      </c>
      <c r="P2816">
        <v>97.25</v>
      </c>
      <c r="Q2816">
        <v>8</v>
      </c>
      <c r="R2816">
        <v>4.5</v>
      </c>
      <c r="S2816">
        <v>348</v>
      </c>
      <c r="T2816">
        <f t="shared" si="43"/>
        <v>1566</v>
      </c>
      <c r="U2816">
        <v>29</v>
      </c>
      <c r="V2816">
        <v>3</v>
      </c>
      <c r="W2816">
        <v>3</v>
      </c>
      <c r="X2816">
        <v>2</v>
      </c>
      <c r="Y2816">
        <v>2</v>
      </c>
      <c r="Z2816">
        <v>4.5</v>
      </c>
      <c r="AA2816">
        <v>4</v>
      </c>
      <c r="AB2816">
        <v>4.5</v>
      </c>
      <c r="AC2816">
        <v>4</v>
      </c>
      <c r="AD2816">
        <v>0</v>
      </c>
      <c r="AE2816">
        <v>0</v>
      </c>
    </row>
    <row r="2817" spans="1:31" x14ac:dyDescent="0.25">
      <c r="A2817" t="s">
        <v>2843</v>
      </c>
      <c r="B2817" t="s">
        <v>7915</v>
      </c>
      <c r="C2817" t="s">
        <v>10151</v>
      </c>
      <c r="D2817" t="s">
        <v>10202</v>
      </c>
      <c r="E2817">
        <v>37.344344999999997</v>
      </c>
      <c r="F2817">
        <v>-6.5394990000000002</v>
      </c>
      <c r="G2817" t="s">
        <v>10242</v>
      </c>
      <c r="H2817" t="s">
        <v>13435</v>
      </c>
      <c r="I2817" t="s">
        <v>15734</v>
      </c>
      <c r="J2817" t="s">
        <v>16643</v>
      </c>
      <c r="K2817" t="s">
        <v>16655</v>
      </c>
      <c r="L2817" t="s">
        <v>18063</v>
      </c>
      <c r="M2817" t="s">
        <v>18063</v>
      </c>
      <c r="N2817" t="s">
        <v>18063</v>
      </c>
      <c r="O2817">
        <v>7</v>
      </c>
      <c r="P2817">
        <v>49</v>
      </c>
      <c r="Q2817">
        <v>7</v>
      </c>
      <c r="R2817">
        <v>4</v>
      </c>
      <c r="S2817">
        <v>352</v>
      </c>
      <c r="T2817">
        <f t="shared" si="43"/>
        <v>1408</v>
      </c>
      <c r="U2817">
        <v>1</v>
      </c>
      <c r="V2817">
        <v>1</v>
      </c>
      <c r="W2817">
        <v>0</v>
      </c>
      <c r="X2817">
        <v>0</v>
      </c>
      <c r="Y2817">
        <v>0</v>
      </c>
      <c r="Z2817">
        <v>4</v>
      </c>
      <c r="AA2817">
        <v>4</v>
      </c>
      <c r="AB2817">
        <v>4</v>
      </c>
      <c r="AC2817">
        <v>3.5</v>
      </c>
      <c r="AD2817">
        <v>0</v>
      </c>
      <c r="AE2817">
        <v>0</v>
      </c>
    </row>
    <row r="2818" spans="1:31" x14ac:dyDescent="0.25">
      <c r="A2818" t="s">
        <v>2844</v>
      </c>
      <c r="B2818" t="s">
        <v>7916</v>
      </c>
      <c r="C2818" t="s">
        <v>10151</v>
      </c>
      <c r="D2818" t="s">
        <v>10188</v>
      </c>
      <c r="E2818">
        <v>36.253444999999999</v>
      </c>
      <c r="F2818">
        <v>-5.9568909999999997</v>
      </c>
      <c r="G2818" t="s">
        <v>10297</v>
      </c>
      <c r="H2818" t="s">
        <v>13436</v>
      </c>
      <c r="I2818" t="s">
        <v>15748</v>
      </c>
      <c r="J2818" t="s">
        <v>16643</v>
      </c>
      <c r="K2818" t="s">
        <v>16688</v>
      </c>
      <c r="L2818" t="s">
        <v>18062</v>
      </c>
      <c r="M2818" t="s">
        <v>18063</v>
      </c>
      <c r="N2818" t="s">
        <v>18062</v>
      </c>
      <c r="O2818">
        <v>7</v>
      </c>
      <c r="P2818">
        <v>70</v>
      </c>
      <c r="Q2818">
        <v>7</v>
      </c>
      <c r="R2818">
        <v>4</v>
      </c>
      <c r="S2818">
        <v>325</v>
      </c>
      <c r="T2818">
        <f t="shared" si="43"/>
        <v>1300</v>
      </c>
      <c r="U2818">
        <v>8</v>
      </c>
      <c r="V2818">
        <v>5</v>
      </c>
      <c r="W2818">
        <v>1</v>
      </c>
      <c r="X2818">
        <v>1</v>
      </c>
      <c r="Y2818">
        <v>0</v>
      </c>
      <c r="Z2818">
        <v>4</v>
      </c>
      <c r="AA2818">
        <v>4</v>
      </c>
      <c r="AB2818">
        <v>3.5</v>
      </c>
      <c r="AC2818">
        <v>3.5</v>
      </c>
      <c r="AD2818">
        <v>0</v>
      </c>
      <c r="AE2818">
        <v>0</v>
      </c>
    </row>
    <row r="2819" spans="1:31" x14ac:dyDescent="0.25">
      <c r="A2819" t="s">
        <v>2845</v>
      </c>
      <c r="B2819" t="s">
        <v>7917</v>
      </c>
      <c r="C2819" t="s">
        <v>10146</v>
      </c>
      <c r="D2819" t="s">
        <v>10174</v>
      </c>
      <c r="E2819">
        <v>41.563099999999999</v>
      </c>
      <c r="F2819">
        <v>2.0116139999999998</v>
      </c>
      <c r="G2819" t="s">
        <v>10287</v>
      </c>
      <c r="H2819" t="s">
        <v>13437</v>
      </c>
      <c r="I2819" t="s">
        <v>15733</v>
      </c>
      <c r="J2819" t="s">
        <v>16643</v>
      </c>
      <c r="K2819" t="s">
        <v>16708</v>
      </c>
      <c r="L2819" t="s">
        <v>18062</v>
      </c>
      <c r="M2819" t="s">
        <v>18062</v>
      </c>
      <c r="N2819" t="s">
        <v>18062</v>
      </c>
      <c r="O2819">
        <v>5</v>
      </c>
      <c r="P2819">
        <v>22.5</v>
      </c>
      <c r="Q2819">
        <v>10</v>
      </c>
      <c r="R2819">
        <v>4.5</v>
      </c>
      <c r="S2819">
        <v>326</v>
      </c>
      <c r="T2819">
        <f t="shared" ref="T2819:T2882" si="44">R2819*S2819</f>
        <v>1467</v>
      </c>
      <c r="U2819">
        <v>7</v>
      </c>
      <c r="V2819">
        <v>2</v>
      </c>
      <c r="W2819">
        <v>1</v>
      </c>
      <c r="X2819">
        <v>1</v>
      </c>
      <c r="Y2819">
        <v>0</v>
      </c>
      <c r="Z2819">
        <v>4.5</v>
      </c>
      <c r="AA2819">
        <v>4.5</v>
      </c>
      <c r="AB2819">
        <v>4</v>
      </c>
      <c r="AC2819">
        <v>4</v>
      </c>
      <c r="AD2819">
        <v>1</v>
      </c>
      <c r="AE2819">
        <v>0</v>
      </c>
    </row>
    <row r="2820" spans="1:31" x14ac:dyDescent="0.25">
      <c r="A2820" t="s">
        <v>2846</v>
      </c>
      <c r="B2820" t="s">
        <v>7918</v>
      </c>
      <c r="C2820" t="s">
        <v>10146</v>
      </c>
      <c r="D2820" t="s">
        <v>10174</v>
      </c>
      <c r="E2820">
        <v>41.561669999999999</v>
      </c>
      <c r="F2820">
        <v>2.0126569999999999</v>
      </c>
      <c r="G2820" t="s">
        <v>10241</v>
      </c>
      <c r="H2820" t="s">
        <v>13438</v>
      </c>
      <c r="I2820" t="s">
        <v>15765</v>
      </c>
      <c r="J2820" t="s">
        <v>16643</v>
      </c>
      <c r="K2820" t="s">
        <v>16703</v>
      </c>
      <c r="L2820" t="s">
        <v>18062</v>
      </c>
      <c r="M2820" t="s">
        <v>18062</v>
      </c>
      <c r="N2820" t="s">
        <v>18062</v>
      </c>
      <c r="O2820">
        <v>4</v>
      </c>
      <c r="P2820">
        <v>21</v>
      </c>
      <c r="Q2820">
        <v>7</v>
      </c>
      <c r="R2820">
        <v>4.5</v>
      </c>
      <c r="S2820">
        <v>392</v>
      </c>
      <c r="T2820">
        <f t="shared" si="44"/>
        <v>1764</v>
      </c>
      <c r="U2820">
        <v>8</v>
      </c>
      <c r="V2820">
        <v>1</v>
      </c>
      <c r="W2820">
        <v>0</v>
      </c>
      <c r="X2820">
        <v>0</v>
      </c>
      <c r="Y2820">
        <v>1</v>
      </c>
      <c r="Z2820">
        <v>4.5</v>
      </c>
      <c r="AA2820">
        <v>4</v>
      </c>
      <c r="AB2820">
        <v>4.5</v>
      </c>
      <c r="AC2820">
        <v>4.5</v>
      </c>
      <c r="AD2820">
        <v>0</v>
      </c>
      <c r="AE2820">
        <v>0</v>
      </c>
    </row>
    <row r="2821" spans="1:31" x14ac:dyDescent="0.25">
      <c r="A2821" t="s">
        <v>2847</v>
      </c>
      <c r="B2821" t="s">
        <v>7919</v>
      </c>
      <c r="C2821" t="s">
        <v>10146</v>
      </c>
      <c r="D2821" t="s">
        <v>10174</v>
      </c>
      <c r="E2821">
        <v>41.546112000000001</v>
      </c>
      <c r="F2821">
        <v>2.0252780000000001</v>
      </c>
      <c r="G2821" t="s">
        <v>10252</v>
      </c>
      <c r="H2821" t="s">
        <v>13439</v>
      </c>
      <c r="I2821" t="s">
        <v>16285</v>
      </c>
      <c r="J2821" t="s">
        <v>16643</v>
      </c>
      <c r="K2821" t="s">
        <v>17522</v>
      </c>
      <c r="L2821" t="s">
        <v>18062</v>
      </c>
      <c r="M2821" t="s">
        <v>18062</v>
      </c>
      <c r="N2821" t="s">
        <v>18062</v>
      </c>
      <c r="O2821">
        <v>7</v>
      </c>
      <c r="P2821">
        <v>52</v>
      </c>
      <c r="Q2821">
        <v>14</v>
      </c>
      <c r="R2821">
        <v>4.5</v>
      </c>
      <c r="S2821">
        <v>664</v>
      </c>
      <c r="T2821">
        <f t="shared" si="44"/>
        <v>2988</v>
      </c>
      <c r="U2821">
        <v>3</v>
      </c>
      <c r="V2821">
        <v>2</v>
      </c>
      <c r="W2821">
        <v>1</v>
      </c>
      <c r="X2821">
        <v>1</v>
      </c>
      <c r="Y2821">
        <v>1</v>
      </c>
      <c r="Z2821">
        <v>3.5</v>
      </c>
      <c r="AA2821">
        <v>3.5</v>
      </c>
      <c r="AB2821">
        <v>3</v>
      </c>
      <c r="AC2821">
        <v>3.5</v>
      </c>
      <c r="AD2821">
        <v>0</v>
      </c>
      <c r="AE2821">
        <v>0</v>
      </c>
    </row>
    <row r="2822" spans="1:31" x14ac:dyDescent="0.25">
      <c r="A2822" t="s">
        <v>2848</v>
      </c>
      <c r="B2822" t="s">
        <v>7920</v>
      </c>
      <c r="C2822" t="s">
        <v>10146</v>
      </c>
      <c r="D2822" t="s">
        <v>10174</v>
      </c>
      <c r="E2822">
        <v>41.558929999999997</v>
      </c>
      <c r="F2822">
        <v>2.0144319999999998</v>
      </c>
      <c r="G2822" t="s">
        <v>10249</v>
      </c>
      <c r="H2822" t="s">
        <v>13440</v>
      </c>
      <c r="I2822" t="s">
        <v>15829</v>
      </c>
      <c r="J2822" t="s">
        <v>16643</v>
      </c>
      <c r="K2822" t="s">
        <v>16778</v>
      </c>
      <c r="L2822" t="s">
        <v>18062</v>
      </c>
      <c r="M2822" t="s">
        <v>18062</v>
      </c>
      <c r="N2822" t="s">
        <v>18062</v>
      </c>
      <c r="O2822">
        <v>6</v>
      </c>
      <c r="P2822">
        <v>31</v>
      </c>
      <c r="Q2822">
        <v>9</v>
      </c>
      <c r="R2822">
        <v>4.5</v>
      </c>
      <c r="S2822">
        <v>640</v>
      </c>
      <c r="T2822">
        <f t="shared" si="44"/>
        <v>2880</v>
      </c>
      <c r="U2822">
        <v>15</v>
      </c>
      <c r="V2822">
        <v>5</v>
      </c>
      <c r="W2822">
        <v>0</v>
      </c>
      <c r="X2822">
        <v>0</v>
      </c>
      <c r="Y2822">
        <v>0</v>
      </c>
      <c r="Z2822">
        <v>4.5</v>
      </c>
      <c r="AA2822">
        <v>4.5</v>
      </c>
      <c r="AB2822">
        <v>4.5</v>
      </c>
      <c r="AC2822">
        <v>4</v>
      </c>
      <c r="AD2822">
        <v>0</v>
      </c>
      <c r="AE2822">
        <v>0</v>
      </c>
    </row>
    <row r="2823" spans="1:31" x14ac:dyDescent="0.25">
      <c r="A2823" t="s">
        <v>2849</v>
      </c>
      <c r="B2823" t="s">
        <v>7921</v>
      </c>
      <c r="C2823" t="s">
        <v>10145</v>
      </c>
      <c r="D2823" t="s">
        <v>10191</v>
      </c>
      <c r="E2823">
        <v>28.861322000000001</v>
      </c>
      <c r="F2823">
        <v>-13.832404</v>
      </c>
      <c r="G2823" t="s">
        <v>10524</v>
      </c>
      <c r="H2823" t="s">
        <v>13441</v>
      </c>
      <c r="I2823" t="s">
        <v>15879</v>
      </c>
      <c r="J2823" t="s">
        <v>16643</v>
      </c>
      <c r="K2823" t="s">
        <v>16686</v>
      </c>
      <c r="L2823" t="s">
        <v>18062</v>
      </c>
      <c r="M2823" t="s">
        <v>18062</v>
      </c>
      <c r="N2823" t="s">
        <v>18062</v>
      </c>
      <c r="O2823">
        <v>7</v>
      </c>
      <c r="P2823">
        <v>80.5</v>
      </c>
      <c r="Q2823">
        <v>7</v>
      </c>
      <c r="R2823">
        <v>4</v>
      </c>
      <c r="S2823">
        <v>1148</v>
      </c>
      <c r="T2823">
        <f t="shared" si="44"/>
        <v>4592</v>
      </c>
      <c r="U2823">
        <v>329</v>
      </c>
      <c r="V2823">
        <v>188</v>
      </c>
      <c r="W2823">
        <v>75</v>
      </c>
      <c r="X2823">
        <v>31</v>
      </c>
      <c r="Y2823">
        <v>28</v>
      </c>
      <c r="Z2823">
        <v>4.5</v>
      </c>
      <c r="AA2823">
        <v>4</v>
      </c>
      <c r="AB2823">
        <v>3.5</v>
      </c>
      <c r="AC2823">
        <v>4</v>
      </c>
      <c r="AD2823">
        <v>0</v>
      </c>
      <c r="AE2823">
        <v>0</v>
      </c>
    </row>
    <row r="2824" spans="1:31" x14ac:dyDescent="0.25">
      <c r="A2824" t="s">
        <v>2850</v>
      </c>
      <c r="B2824" t="s">
        <v>5855</v>
      </c>
      <c r="C2824" t="s">
        <v>10145</v>
      </c>
      <c r="D2824" t="s">
        <v>10191</v>
      </c>
      <c r="E2824">
        <v>28.859451</v>
      </c>
      <c r="F2824">
        <v>-13.816637</v>
      </c>
      <c r="G2824" t="s">
        <v>10251</v>
      </c>
      <c r="H2824" t="s">
        <v>13442</v>
      </c>
      <c r="I2824" t="s">
        <v>15744</v>
      </c>
      <c r="J2824" t="s">
        <v>16643</v>
      </c>
      <c r="K2824" t="s">
        <v>16738</v>
      </c>
      <c r="L2824" t="s">
        <v>18062</v>
      </c>
      <c r="M2824" t="s">
        <v>18062</v>
      </c>
      <c r="N2824" t="s">
        <v>18062</v>
      </c>
      <c r="O2824">
        <v>7</v>
      </c>
      <c r="P2824">
        <v>70</v>
      </c>
      <c r="Q2824">
        <v>7</v>
      </c>
      <c r="R2824">
        <v>4.5</v>
      </c>
      <c r="S2824">
        <v>1251</v>
      </c>
      <c r="T2824">
        <f t="shared" si="44"/>
        <v>5629.5</v>
      </c>
      <c r="U2824">
        <v>581</v>
      </c>
      <c r="V2824">
        <v>244</v>
      </c>
      <c r="W2824">
        <v>72</v>
      </c>
      <c r="X2824">
        <v>25</v>
      </c>
      <c r="Y2824">
        <v>34</v>
      </c>
      <c r="Z2824">
        <v>4.5</v>
      </c>
      <c r="AA2824">
        <v>4.5</v>
      </c>
      <c r="AB2824">
        <v>4</v>
      </c>
      <c r="AC2824">
        <v>4.5</v>
      </c>
      <c r="AD2824">
        <v>0</v>
      </c>
      <c r="AE2824">
        <v>0</v>
      </c>
    </row>
    <row r="2825" spans="1:31" x14ac:dyDescent="0.25">
      <c r="A2825" t="s">
        <v>2851</v>
      </c>
      <c r="B2825" t="s">
        <v>7922</v>
      </c>
      <c r="C2825" t="s">
        <v>10145</v>
      </c>
      <c r="D2825" t="s">
        <v>10191</v>
      </c>
      <c r="E2825">
        <v>28.862400000000001</v>
      </c>
      <c r="F2825">
        <v>-13.824883</v>
      </c>
      <c r="G2825" t="s">
        <v>10265</v>
      </c>
      <c r="H2825" t="s">
        <v>13443</v>
      </c>
      <c r="I2825" t="s">
        <v>16342</v>
      </c>
      <c r="J2825" t="s">
        <v>16645</v>
      </c>
      <c r="K2825" t="s">
        <v>17523</v>
      </c>
      <c r="L2825" t="s">
        <v>18062</v>
      </c>
      <c r="M2825" t="s">
        <v>18063</v>
      </c>
      <c r="N2825" t="s">
        <v>18063</v>
      </c>
      <c r="O2825">
        <v>7</v>
      </c>
      <c r="P2825">
        <v>108.5</v>
      </c>
      <c r="Q2825">
        <v>7</v>
      </c>
      <c r="R2825">
        <v>4</v>
      </c>
      <c r="S2825">
        <v>613</v>
      </c>
      <c r="T2825">
        <f t="shared" si="44"/>
        <v>2452</v>
      </c>
      <c r="U2825">
        <v>213</v>
      </c>
      <c r="V2825">
        <v>205</v>
      </c>
      <c r="W2825">
        <v>75</v>
      </c>
      <c r="X2825">
        <v>34</v>
      </c>
      <c r="Y2825">
        <v>45</v>
      </c>
      <c r="Z2825">
        <v>3.5</v>
      </c>
      <c r="AA2825">
        <v>4</v>
      </c>
      <c r="AB2825">
        <v>4</v>
      </c>
      <c r="AC2825">
        <v>4</v>
      </c>
      <c r="AD2825">
        <v>0</v>
      </c>
      <c r="AE2825">
        <v>0</v>
      </c>
    </row>
    <row r="2826" spans="1:31" x14ac:dyDescent="0.25">
      <c r="A2826" t="s">
        <v>2852</v>
      </c>
      <c r="B2826" t="s">
        <v>7923</v>
      </c>
      <c r="C2826" t="s">
        <v>10145</v>
      </c>
      <c r="D2826" t="s">
        <v>10191</v>
      </c>
      <c r="E2826">
        <v>28.857925000000002</v>
      </c>
      <c r="F2826">
        <v>-13.813368000000001</v>
      </c>
      <c r="G2826" t="s">
        <v>10434</v>
      </c>
      <c r="H2826" t="s">
        <v>13444</v>
      </c>
      <c r="I2826" t="s">
        <v>15759</v>
      </c>
      <c r="J2826" t="s">
        <v>16644</v>
      </c>
      <c r="K2826" t="s">
        <v>16710</v>
      </c>
      <c r="L2826" t="s">
        <v>18062</v>
      </c>
      <c r="M2826" t="s">
        <v>18062</v>
      </c>
      <c r="N2826" t="s">
        <v>18062</v>
      </c>
      <c r="O2826">
        <v>7</v>
      </c>
      <c r="P2826">
        <v>70</v>
      </c>
      <c r="Q2826">
        <v>7</v>
      </c>
      <c r="R2826">
        <v>4</v>
      </c>
      <c r="S2826">
        <v>2127</v>
      </c>
      <c r="T2826">
        <f t="shared" si="44"/>
        <v>8508</v>
      </c>
      <c r="U2826">
        <v>627</v>
      </c>
      <c r="V2826">
        <v>282</v>
      </c>
      <c r="W2826">
        <v>146</v>
      </c>
      <c r="X2826">
        <v>99</v>
      </c>
      <c r="Y2826">
        <v>112</v>
      </c>
      <c r="Z2826">
        <v>4</v>
      </c>
      <c r="AA2826">
        <v>4</v>
      </c>
      <c r="AB2826">
        <v>4</v>
      </c>
      <c r="AC2826">
        <v>4</v>
      </c>
      <c r="AD2826">
        <v>0</v>
      </c>
      <c r="AE2826">
        <v>0</v>
      </c>
    </row>
    <row r="2827" spans="1:31" x14ac:dyDescent="0.25">
      <c r="A2827" t="s">
        <v>2853</v>
      </c>
      <c r="B2827" t="s">
        <v>7924</v>
      </c>
      <c r="C2827" t="s">
        <v>10145</v>
      </c>
      <c r="D2827" t="s">
        <v>10191</v>
      </c>
      <c r="E2827">
        <v>28.864283</v>
      </c>
      <c r="F2827">
        <v>-13.87135</v>
      </c>
      <c r="G2827" t="s">
        <v>10243</v>
      </c>
      <c r="H2827" t="s">
        <v>13445</v>
      </c>
      <c r="I2827" t="s">
        <v>16343</v>
      </c>
      <c r="J2827" t="s">
        <v>16645</v>
      </c>
      <c r="K2827" t="s">
        <v>17524</v>
      </c>
      <c r="L2827" t="s">
        <v>18062</v>
      </c>
      <c r="M2827" t="s">
        <v>18062</v>
      </c>
      <c r="N2827" t="s">
        <v>18063</v>
      </c>
      <c r="O2827">
        <v>6</v>
      </c>
      <c r="P2827">
        <v>74</v>
      </c>
      <c r="Q2827">
        <v>6</v>
      </c>
      <c r="R2827">
        <v>4.5</v>
      </c>
      <c r="S2827">
        <v>566</v>
      </c>
      <c r="T2827">
        <f t="shared" si="44"/>
        <v>2547</v>
      </c>
      <c r="U2827">
        <v>369</v>
      </c>
      <c r="V2827">
        <v>120</v>
      </c>
      <c r="W2827">
        <v>29</v>
      </c>
      <c r="X2827">
        <v>24</v>
      </c>
      <c r="Y2827">
        <v>14</v>
      </c>
      <c r="Z2827">
        <v>4.5</v>
      </c>
      <c r="AA2827">
        <v>4.5</v>
      </c>
      <c r="AB2827">
        <v>4.5</v>
      </c>
      <c r="AC2827">
        <v>4</v>
      </c>
      <c r="AD2827">
        <v>0</v>
      </c>
      <c r="AE2827">
        <v>0</v>
      </c>
    </row>
    <row r="2828" spans="1:31" x14ac:dyDescent="0.25">
      <c r="A2828" t="s">
        <v>2854</v>
      </c>
      <c r="B2828" t="s">
        <v>7925</v>
      </c>
      <c r="C2828" t="s">
        <v>10145</v>
      </c>
      <c r="D2828" t="s">
        <v>10191</v>
      </c>
      <c r="E2828">
        <v>28.862259999999999</v>
      </c>
      <c r="F2828">
        <v>-13.854383</v>
      </c>
      <c r="G2828" t="s">
        <v>10251</v>
      </c>
      <c r="H2828" t="s">
        <v>13446</v>
      </c>
      <c r="I2828" t="s">
        <v>16344</v>
      </c>
      <c r="J2828" t="s">
        <v>16643</v>
      </c>
      <c r="K2828" t="s">
        <v>17156</v>
      </c>
      <c r="L2828" t="s">
        <v>18063</v>
      </c>
      <c r="M2828" t="s">
        <v>18063</v>
      </c>
      <c r="N2828" t="s">
        <v>18063</v>
      </c>
      <c r="O2828">
        <v>7</v>
      </c>
      <c r="P2828">
        <v>91</v>
      </c>
      <c r="Q2828">
        <v>7</v>
      </c>
      <c r="R2828">
        <v>4.5</v>
      </c>
      <c r="S2828">
        <v>802</v>
      </c>
      <c r="T2828">
        <f t="shared" si="44"/>
        <v>3609</v>
      </c>
      <c r="U2828">
        <v>430</v>
      </c>
      <c r="V2828">
        <v>144</v>
      </c>
      <c r="W2828">
        <v>25</v>
      </c>
      <c r="X2828">
        <v>17</v>
      </c>
      <c r="Y2828">
        <v>11</v>
      </c>
      <c r="Z2828">
        <v>4</v>
      </c>
      <c r="AA2828">
        <v>4.5</v>
      </c>
      <c r="AB2828">
        <v>4</v>
      </c>
      <c r="AC2828">
        <v>4.5</v>
      </c>
      <c r="AD2828">
        <v>0</v>
      </c>
      <c r="AE2828">
        <v>0</v>
      </c>
    </row>
    <row r="2829" spans="1:31" x14ac:dyDescent="0.25">
      <c r="A2829" t="s">
        <v>2855</v>
      </c>
      <c r="B2829" t="s">
        <v>7926</v>
      </c>
      <c r="C2829" t="s">
        <v>10145</v>
      </c>
      <c r="D2829" t="s">
        <v>10191</v>
      </c>
      <c r="E2829">
        <v>28.862518000000001</v>
      </c>
      <c r="F2829">
        <v>-13.854709</v>
      </c>
      <c r="G2829" t="s">
        <v>10245</v>
      </c>
      <c r="H2829" t="s">
        <v>13447</v>
      </c>
      <c r="I2829" t="s">
        <v>15744</v>
      </c>
      <c r="J2829" t="s">
        <v>16643</v>
      </c>
      <c r="K2829" t="s">
        <v>17525</v>
      </c>
      <c r="L2829" t="s">
        <v>18062</v>
      </c>
      <c r="M2829" t="s">
        <v>18062</v>
      </c>
      <c r="N2829" t="s">
        <v>18062</v>
      </c>
      <c r="O2829">
        <v>6</v>
      </c>
      <c r="P2829">
        <v>42</v>
      </c>
      <c r="Q2829">
        <v>12</v>
      </c>
      <c r="R2829">
        <v>4.5</v>
      </c>
      <c r="S2829">
        <v>1626</v>
      </c>
      <c r="T2829">
        <f t="shared" si="44"/>
        <v>7317</v>
      </c>
      <c r="U2829">
        <v>1009</v>
      </c>
      <c r="V2829">
        <v>236</v>
      </c>
      <c r="W2829">
        <v>98</v>
      </c>
      <c r="X2829">
        <v>49</v>
      </c>
      <c r="Y2829">
        <v>36</v>
      </c>
      <c r="Z2829">
        <v>4.5</v>
      </c>
      <c r="AA2829">
        <v>4.5</v>
      </c>
      <c r="AB2829">
        <v>4</v>
      </c>
      <c r="AC2829">
        <v>4.5</v>
      </c>
      <c r="AD2829">
        <v>0</v>
      </c>
      <c r="AE2829">
        <v>0</v>
      </c>
    </row>
    <row r="2830" spans="1:31" x14ac:dyDescent="0.25">
      <c r="A2830" t="s">
        <v>2856</v>
      </c>
      <c r="B2830" t="s">
        <v>7927</v>
      </c>
      <c r="C2830" t="s">
        <v>10145</v>
      </c>
      <c r="D2830" t="s">
        <v>10191</v>
      </c>
      <c r="E2830">
        <v>28.859210999999998</v>
      </c>
      <c r="F2830">
        <v>-13.814958000000001</v>
      </c>
      <c r="G2830" t="s">
        <v>10268</v>
      </c>
      <c r="H2830" t="s">
        <v>13448</v>
      </c>
      <c r="I2830" t="s">
        <v>16345</v>
      </c>
      <c r="J2830" t="s">
        <v>16643</v>
      </c>
      <c r="K2830" t="s">
        <v>17526</v>
      </c>
      <c r="L2830" t="s">
        <v>18062</v>
      </c>
      <c r="M2830" t="s">
        <v>18063</v>
      </c>
      <c r="N2830" t="s">
        <v>18062</v>
      </c>
      <c r="O2830">
        <v>5</v>
      </c>
      <c r="P2830">
        <v>42.5</v>
      </c>
      <c r="Q2830">
        <v>10</v>
      </c>
      <c r="R2830">
        <v>4</v>
      </c>
      <c r="S2830">
        <v>1582</v>
      </c>
      <c r="T2830">
        <f t="shared" si="44"/>
        <v>6328</v>
      </c>
      <c r="U2830">
        <v>576</v>
      </c>
      <c r="V2830">
        <v>392</v>
      </c>
      <c r="W2830">
        <v>198</v>
      </c>
      <c r="X2830">
        <v>107</v>
      </c>
      <c r="Y2830">
        <v>102</v>
      </c>
      <c r="Z2830">
        <v>4</v>
      </c>
      <c r="AA2830">
        <v>4</v>
      </c>
      <c r="AB2830">
        <v>3.5</v>
      </c>
      <c r="AC2830">
        <v>4</v>
      </c>
      <c r="AD2830">
        <v>0</v>
      </c>
      <c r="AE2830">
        <v>0</v>
      </c>
    </row>
    <row r="2831" spans="1:31" x14ac:dyDescent="0.25">
      <c r="A2831" t="s">
        <v>2857</v>
      </c>
      <c r="B2831" t="s">
        <v>7928</v>
      </c>
      <c r="C2831" t="s">
        <v>10145</v>
      </c>
      <c r="D2831" t="s">
        <v>10191</v>
      </c>
      <c r="E2831">
        <v>28.862358</v>
      </c>
      <c r="F2831">
        <v>-13.831002</v>
      </c>
      <c r="G2831" t="s">
        <v>10368</v>
      </c>
      <c r="H2831" t="s">
        <v>13449</v>
      </c>
      <c r="I2831" t="s">
        <v>15829</v>
      </c>
      <c r="J2831" t="s">
        <v>16643</v>
      </c>
      <c r="K2831" t="s">
        <v>16778</v>
      </c>
      <c r="L2831" t="s">
        <v>18062</v>
      </c>
      <c r="M2831" t="s">
        <v>18062</v>
      </c>
      <c r="N2831" t="s">
        <v>18063</v>
      </c>
      <c r="O2831">
        <v>7</v>
      </c>
      <c r="P2831">
        <v>77</v>
      </c>
      <c r="Q2831">
        <v>7</v>
      </c>
      <c r="R2831">
        <v>4</v>
      </c>
      <c r="S2831">
        <v>367</v>
      </c>
      <c r="T2831">
        <f t="shared" si="44"/>
        <v>1468</v>
      </c>
      <c r="U2831">
        <v>150</v>
      </c>
      <c r="V2831">
        <v>67</v>
      </c>
      <c r="W2831">
        <v>28</v>
      </c>
      <c r="X2831">
        <v>14</v>
      </c>
      <c r="Y2831">
        <v>31</v>
      </c>
      <c r="Z2831">
        <v>4</v>
      </c>
      <c r="AA2831">
        <v>4</v>
      </c>
      <c r="AB2831">
        <v>4</v>
      </c>
      <c r="AC2831">
        <v>4</v>
      </c>
      <c r="AD2831">
        <v>0</v>
      </c>
      <c r="AE2831">
        <v>0</v>
      </c>
    </row>
    <row r="2832" spans="1:31" x14ac:dyDescent="0.25">
      <c r="A2832" t="s">
        <v>2858</v>
      </c>
      <c r="B2832" t="s">
        <v>7929</v>
      </c>
      <c r="C2832" t="s">
        <v>10145</v>
      </c>
      <c r="D2832" t="s">
        <v>10191</v>
      </c>
      <c r="E2832">
        <v>28.858774</v>
      </c>
      <c r="F2832">
        <v>-13.81601</v>
      </c>
      <c r="G2832" t="s">
        <v>10249</v>
      </c>
      <c r="H2832" t="s">
        <v>13450</v>
      </c>
      <c r="I2832" t="s">
        <v>15733</v>
      </c>
      <c r="J2832" t="s">
        <v>16643</v>
      </c>
      <c r="K2832" t="s">
        <v>16666</v>
      </c>
      <c r="L2832" t="s">
        <v>18062</v>
      </c>
      <c r="M2832" t="s">
        <v>18062</v>
      </c>
      <c r="N2832" t="s">
        <v>18062</v>
      </c>
      <c r="O2832">
        <v>7</v>
      </c>
      <c r="P2832">
        <v>101.5</v>
      </c>
      <c r="Q2832">
        <v>7</v>
      </c>
      <c r="R2832">
        <v>4</v>
      </c>
      <c r="S2832">
        <v>1989</v>
      </c>
      <c r="T2832">
        <f t="shared" si="44"/>
        <v>7956</v>
      </c>
      <c r="U2832">
        <v>785</v>
      </c>
      <c r="V2832">
        <v>547</v>
      </c>
      <c r="W2832">
        <v>203</v>
      </c>
      <c r="X2832">
        <v>94</v>
      </c>
      <c r="Y2832">
        <v>106</v>
      </c>
      <c r="Z2832">
        <v>4</v>
      </c>
      <c r="AA2832">
        <v>4</v>
      </c>
      <c r="AB2832">
        <v>4</v>
      </c>
      <c r="AC2832">
        <v>3.5</v>
      </c>
      <c r="AD2832">
        <v>0</v>
      </c>
      <c r="AE2832">
        <v>0</v>
      </c>
    </row>
    <row r="2833" spans="1:31" x14ac:dyDescent="0.25">
      <c r="A2833" t="s">
        <v>2859</v>
      </c>
      <c r="B2833" t="s">
        <v>7930</v>
      </c>
      <c r="C2833" t="s">
        <v>10145</v>
      </c>
      <c r="D2833" t="s">
        <v>10191</v>
      </c>
      <c r="E2833">
        <v>28.858750000000001</v>
      </c>
      <c r="F2833">
        <v>-13.836207</v>
      </c>
      <c r="G2833" t="s">
        <v>10251</v>
      </c>
      <c r="H2833" t="s">
        <v>13451</v>
      </c>
      <c r="I2833" t="s">
        <v>16091</v>
      </c>
      <c r="J2833" t="s">
        <v>16643</v>
      </c>
      <c r="K2833" t="s">
        <v>16844</v>
      </c>
      <c r="L2833" t="s">
        <v>18062</v>
      </c>
      <c r="M2833" t="s">
        <v>18062</v>
      </c>
      <c r="N2833" t="s">
        <v>18062</v>
      </c>
      <c r="O2833">
        <v>7</v>
      </c>
      <c r="P2833">
        <v>101.5</v>
      </c>
      <c r="Q2833">
        <v>7</v>
      </c>
      <c r="R2833">
        <v>4.5</v>
      </c>
      <c r="S2833">
        <v>1524</v>
      </c>
      <c r="T2833">
        <f t="shared" si="44"/>
        <v>6858</v>
      </c>
      <c r="U2833">
        <v>794</v>
      </c>
      <c r="V2833">
        <v>442</v>
      </c>
      <c r="W2833">
        <v>156</v>
      </c>
      <c r="X2833">
        <v>43</v>
      </c>
      <c r="Y2833">
        <v>49</v>
      </c>
      <c r="Z2833">
        <v>4.5</v>
      </c>
      <c r="AA2833">
        <v>4.5</v>
      </c>
      <c r="AB2833">
        <v>4.5</v>
      </c>
      <c r="AC2833">
        <v>4</v>
      </c>
      <c r="AD2833">
        <v>0</v>
      </c>
      <c r="AE2833">
        <v>0</v>
      </c>
    </row>
    <row r="2834" spans="1:31" x14ac:dyDescent="0.25">
      <c r="A2834" t="s">
        <v>2860</v>
      </c>
      <c r="B2834" t="s">
        <v>7931</v>
      </c>
      <c r="C2834" t="s">
        <v>10145</v>
      </c>
      <c r="D2834" t="s">
        <v>10191</v>
      </c>
      <c r="E2834">
        <v>28.864393</v>
      </c>
      <c r="F2834">
        <v>-13.82775</v>
      </c>
      <c r="G2834" t="s">
        <v>10429</v>
      </c>
      <c r="H2834" t="s">
        <v>13452</v>
      </c>
      <c r="I2834" t="s">
        <v>15733</v>
      </c>
      <c r="J2834" t="s">
        <v>16643</v>
      </c>
      <c r="K2834" t="s">
        <v>16666</v>
      </c>
      <c r="L2834" t="s">
        <v>18062</v>
      </c>
      <c r="M2834" t="s">
        <v>18062</v>
      </c>
      <c r="N2834" t="s">
        <v>18062</v>
      </c>
      <c r="O2834">
        <v>7</v>
      </c>
      <c r="P2834">
        <v>92.75</v>
      </c>
      <c r="Q2834">
        <v>7</v>
      </c>
      <c r="R2834">
        <v>4</v>
      </c>
      <c r="S2834">
        <v>1051</v>
      </c>
      <c r="T2834">
        <f t="shared" si="44"/>
        <v>4204</v>
      </c>
      <c r="U2834">
        <v>431</v>
      </c>
      <c r="V2834">
        <v>203</v>
      </c>
      <c r="W2834">
        <v>72</v>
      </c>
      <c r="X2834">
        <v>31</v>
      </c>
      <c r="Y2834">
        <v>38</v>
      </c>
      <c r="Z2834">
        <v>4</v>
      </c>
      <c r="AA2834">
        <v>4</v>
      </c>
      <c r="AB2834">
        <v>4.5</v>
      </c>
      <c r="AC2834">
        <v>4</v>
      </c>
      <c r="AD2834">
        <v>0</v>
      </c>
      <c r="AE2834">
        <v>0</v>
      </c>
    </row>
    <row r="2835" spans="1:31" x14ac:dyDescent="0.25">
      <c r="A2835" t="s">
        <v>2861</v>
      </c>
      <c r="B2835" t="s">
        <v>7932</v>
      </c>
      <c r="C2835" t="s">
        <v>10145</v>
      </c>
      <c r="D2835" t="s">
        <v>10191</v>
      </c>
      <c r="E2835">
        <v>28.861402999999999</v>
      </c>
      <c r="F2835">
        <v>-13.832470000000001</v>
      </c>
      <c r="G2835" t="s">
        <v>10241</v>
      </c>
      <c r="H2835" t="s">
        <v>13453</v>
      </c>
      <c r="I2835" t="s">
        <v>15737</v>
      </c>
      <c r="J2835" t="s">
        <v>16643</v>
      </c>
      <c r="K2835" t="s">
        <v>16659</v>
      </c>
      <c r="L2835" t="s">
        <v>18062</v>
      </c>
      <c r="M2835" t="s">
        <v>18062</v>
      </c>
      <c r="N2835" t="s">
        <v>18062</v>
      </c>
      <c r="O2835">
        <v>6</v>
      </c>
      <c r="P2835">
        <v>60</v>
      </c>
      <c r="Q2835">
        <v>6</v>
      </c>
      <c r="R2835">
        <v>4.5</v>
      </c>
      <c r="S2835">
        <v>752</v>
      </c>
      <c r="T2835">
        <f t="shared" si="44"/>
        <v>3384</v>
      </c>
      <c r="U2835">
        <v>311</v>
      </c>
      <c r="V2835">
        <v>122</v>
      </c>
      <c r="W2835">
        <v>36</v>
      </c>
      <c r="X2835">
        <v>8</v>
      </c>
      <c r="Y2835">
        <v>10</v>
      </c>
      <c r="Z2835">
        <v>4.5</v>
      </c>
      <c r="AA2835">
        <v>4.5</v>
      </c>
      <c r="AB2835">
        <v>4.5</v>
      </c>
      <c r="AC2835">
        <v>4.5</v>
      </c>
      <c r="AD2835">
        <v>0</v>
      </c>
      <c r="AE2835">
        <v>0</v>
      </c>
    </row>
    <row r="2836" spans="1:31" x14ac:dyDescent="0.25">
      <c r="A2836" t="s">
        <v>2862</v>
      </c>
      <c r="B2836" t="s">
        <v>7933</v>
      </c>
      <c r="C2836" t="s">
        <v>10145</v>
      </c>
      <c r="D2836" t="s">
        <v>10191</v>
      </c>
      <c r="E2836">
        <v>28.857882</v>
      </c>
      <c r="F2836">
        <v>-13.812118999999999</v>
      </c>
      <c r="G2836" t="s">
        <v>10445</v>
      </c>
      <c r="H2836" t="s">
        <v>13454</v>
      </c>
      <c r="I2836" t="s">
        <v>15737</v>
      </c>
      <c r="J2836" t="s">
        <v>16643</v>
      </c>
      <c r="K2836" t="s">
        <v>16710</v>
      </c>
      <c r="L2836" t="s">
        <v>18062</v>
      </c>
      <c r="M2836" t="s">
        <v>18062</v>
      </c>
      <c r="N2836" t="s">
        <v>18062</v>
      </c>
      <c r="O2836">
        <v>6</v>
      </c>
      <c r="P2836">
        <v>60</v>
      </c>
      <c r="Q2836">
        <v>6</v>
      </c>
      <c r="R2836">
        <v>4.5</v>
      </c>
      <c r="S2836">
        <v>903</v>
      </c>
      <c r="T2836">
        <f t="shared" si="44"/>
        <v>4063.5</v>
      </c>
      <c r="U2836">
        <v>278</v>
      </c>
      <c r="V2836">
        <v>162</v>
      </c>
      <c r="W2836">
        <v>51</v>
      </c>
      <c r="X2836">
        <v>15</v>
      </c>
      <c r="Y2836">
        <v>18</v>
      </c>
      <c r="Z2836">
        <v>4.5</v>
      </c>
      <c r="AA2836">
        <v>4.5</v>
      </c>
      <c r="AB2836">
        <v>4</v>
      </c>
      <c r="AC2836">
        <v>4</v>
      </c>
      <c r="AD2836">
        <v>0</v>
      </c>
      <c r="AE2836">
        <v>0</v>
      </c>
    </row>
    <row r="2837" spans="1:31" x14ac:dyDescent="0.25">
      <c r="A2837" t="s">
        <v>2863</v>
      </c>
      <c r="B2837" t="s">
        <v>7934</v>
      </c>
      <c r="C2837" t="s">
        <v>10145</v>
      </c>
      <c r="D2837" t="s">
        <v>10191</v>
      </c>
      <c r="E2837">
        <v>28.861498000000001</v>
      </c>
      <c r="F2837">
        <v>-13.83142</v>
      </c>
      <c r="G2837" t="s">
        <v>10554</v>
      </c>
      <c r="H2837" t="s">
        <v>13455</v>
      </c>
      <c r="I2837" t="s">
        <v>15733</v>
      </c>
      <c r="J2837" t="s">
        <v>16643</v>
      </c>
      <c r="K2837" t="s">
        <v>16666</v>
      </c>
      <c r="L2837" t="s">
        <v>18062</v>
      </c>
      <c r="M2837" t="s">
        <v>18062</v>
      </c>
      <c r="N2837" t="s">
        <v>18062</v>
      </c>
      <c r="O2837">
        <v>7</v>
      </c>
      <c r="P2837">
        <v>98</v>
      </c>
      <c r="Q2837">
        <v>7</v>
      </c>
      <c r="R2837">
        <v>4.5</v>
      </c>
      <c r="S2837">
        <v>1100</v>
      </c>
      <c r="T2837">
        <f t="shared" si="44"/>
        <v>4950</v>
      </c>
      <c r="U2837">
        <v>590</v>
      </c>
      <c r="V2837">
        <v>181</v>
      </c>
      <c r="W2837">
        <v>61</v>
      </c>
      <c r="X2837">
        <v>29</v>
      </c>
      <c r="Y2837">
        <v>28</v>
      </c>
      <c r="Z2837">
        <v>4.5</v>
      </c>
      <c r="AA2837">
        <v>4.5</v>
      </c>
      <c r="AB2837">
        <v>4.5</v>
      </c>
      <c r="AC2837">
        <v>4</v>
      </c>
      <c r="AD2837">
        <v>0</v>
      </c>
      <c r="AE2837">
        <v>0</v>
      </c>
    </row>
    <row r="2838" spans="1:31" x14ac:dyDescent="0.25">
      <c r="A2838" t="s">
        <v>2864</v>
      </c>
      <c r="B2838" t="s">
        <v>7935</v>
      </c>
      <c r="C2838" t="s">
        <v>10145</v>
      </c>
      <c r="D2838" t="s">
        <v>10191</v>
      </c>
      <c r="E2838">
        <v>28.862867000000001</v>
      </c>
      <c r="F2838">
        <v>-13.824863000000001</v>
      </c>
      <c r="G2838" t="s">
        <v>10297</v>
      </c>
      <c r="H2838" t="s">
        <v>13456</v>
      </c>
      <c r="I2838" t="s">
        <v>15739</v>
      </c>
      <c r="J2838" t="s">
        <v>16643</v>
      </c>
      <c r="K2838" t="s">
        <v>16853</v>
      </c>
      <c r="L2838" t="s">
        <v>18062</v>
      </c>
      <c r="M2838" t="s">
        <v>18062</v>
      </c>
      <c r="N2838" t="s">
        <v>18062</v>
      </c>
      <c r="O2838">
        <v>7</v>
      </c>
      <c r="P2838">
        <v>80.5</v>
      </c>
      <c r="Q2838">
        <v>7</v>
      </c>
      <c r="R2838">
        <v>4.5</v>
      </c>
      <c r="S2838">
        <v>906</v>
      </c>
      <c r="T2838">
        <f t="shared" si="44"/>
        <v>4077</v>
      </c>
      <c r="U2838">
        <v>343</v>
      </c>
      <c r="V2838">
        <v>150</v>
      </c>
      <c r="W2838">
        <v>54</v>
      </c>
      <c r="X2838">
        <v>22</v>
      </c>
      <c r="Y2838">
        <v>31</v>
      </c>
      <c r="Z2838">
        <v>4.5</v>
      </c>
      <c r="AA2838">
        <v>4.5</v>
      </c>
      <c r="AB2838">
        <v>4</v>
      </c>
      <c r="AC2838">
        <v>4</v>
      </c>
      <c r="AD2838">
        <v>0</v>
      </c>
      <c r="AE2838">
        <v>0</v>
      </c>
    </row>
    <row r="2839" spans="1:31" x14ac:dyDescent="0.25">
      <c r="A2839" t="s">
        <v>2865</v>
      </c>
      <c r="B2839" t="s">
        <v>7936</v>
      </c>
      <c r="C2839" t="s">
        <v>10145</v>
      </c>
      <c r="D2839" t="s">
        <v>10191</v>
      </c>
      <c r="E2839">
        <v>28.863061999999999</v>
      </c>
      <c r="F2839">
        <v>-13.829656999999999</v>
      </c>
      <c r="G2839" t="s">
        <v>10275</v>
      </c>
      <c r="H2839" t="s">
        <v>13457</v>
      </c>
      <c r="I2839" t="s">
        <v>15733</v>
      </c>
      <c r="J2839" t="s">
        <v>16643</v>
      </c>
      <c r="K2839" t="s">
        <v>16715</v>
      </c>
      <c r="L2839" t="s">
        <v>18062</v>
      </c>
      <c r="M2839" t="s">
        <v>18062</v>
      </c>
      <c r="N2839" t="s">
        <v>18062</v>
      </c>
      <c r="O2839">
        <v>6</v>
      </c>
      <c r="P2839">
        <v>24</v>
      </c>
      <c r="Q2839">
        <v>6</v>
      </c>
      <c r="R2839">
        <v>4.5</v>
      </c>
      <c r="S2839">
        <v>1502</v>
      </c>
      <c r="T2839">
        <f t="shared" si="44"/>
        <v>6759</v>
      </c>
      <c r="U2839">
        <v>979</v>
      </c>
      <c r="V2839">
        <v>192</v>
      </c>
      <c r="W2839">
        <v>61</v>
      </c>
      <c r="X2839">
        <v>30</v>
      </c>
      <c r="Y2839">
        <v>25</v>
      </c>
      <c r="Z2839">
        <v>4.5</v>
      </c>
      <c r="AA2839">
        <v>4.5</v>
      </c>
      <c r="AB2839">
        <v>4.5</v>
      </c>
      <c r="AC2839">
        <v>4.5</v>
      </c>
      <c r="AD2839">
        <v>0</v>
      </c>
      <c r="AE2839">
        <v>0</v>
      </c>
    </row>
    <row r="2840" spans="1:31" x14ac:dyDescent="0.25">
      <c r="A2840" t="s">
        <v>2866</v>
      </c>
      <c r="B2840" t="s">
        <v>7937</v>
      </c>
      <c r="C2840" t="s">
        <v>10145</v>
      </c>
      <c r="D2840" t="s">
        <v>10191</v>
      </c>
      <c r="E2840">
        <v>28.862123</v>
      </c>
      <c r="F2840">
        <v>-13.854704</v>
      </c>
      <c r="G2840" t="s">
        <v>10555</v>
      </c>
      <c r="H2840" t="s">
        <v>13458</v>
      </c>
      <c r="I2840" t="s">
        <v>15733</v>
      </c>
      <c r="J2840" t="s">
        <v>16643</v>
      </c>
      <c r="K2840" t="s">
        <v>16666</v>
      </c>
      <c r="L2840" t="s">
        <v>18062</v>
      </c>
      <c r="M2840" t="s">
        <v>18062</v>
      </c>
      <c r="N2840" t="s">
        <v>18063</v>
      </c>
      <c r="O2840">
        <v>7</v>
      </c>
      <c r="P2840">
        <v>101</v>
      </c>
      <c r="Q2840">
        <v>7</v>
      </c>
      <c r="R2840">
        <v>4</v>
      </c>
      <c r="S2840">
        <v>448</v>
      </c>
      <c r="T2840">
        <f t="shared" si="44"/>
        <v>1792</v>
      </c>
      <c r="U2840">
        <v>134</v>
      </c>
      <c r="V2840">
        <v>141</v>
      </c>
      <c r="W2840">
        <v>54</v>
      </c>
      <c r="X2840">
        <v>19</v>
      </c>
      <c r="Y2840">
        <v>22</v>
      </c>
      <c r="Z2840">
        <v>4</v>
      </c>
      <c r="AA2840">
        <v>4</v>
      </c>
      <c r="AB2840">
        <v>4</v>
      </c>
      <c r="AC2840">
        <v>4</v>
      </c>
      <c r="AD2840">
        <v>0</v>
      </c>
      <c r="AE2840">
        <v>0</v>
      </c>
    </row>
    <row r="2841" spans="1:31" x14ac:dyDescent="0.25">
      <c r="A2841" t="s">
        <v>2867</v>
      </c>
      <c r="B2841" t="s">
        <v>7938</v>
      </c>
      <c r="C2841" t="s">
        <v>10145</v>
      </c>
      <c r="D2841" t="s">
        <v>10191</v>
      </c>
      <c r="E2841">
        <v>28.858446000000001</v>
      </c>
      <c r="F2841">
        <v>-13.813992000000001</v>
      </c>
      <c r="G2841" t="s">
        <v>10249</v>
      </c>
      <c r="H2841" t="s">
        <v>13459</v>
      </c>
      <c r="I2841" t="s">
        <v>16346</v>
      </c>
      <c r="J2841" t="s">
        <v>16643</v>
      </c>
      <c r="K2841" t="s">
        <v>17527</v>
      </c>
      <c r="L2841" t="s">
        <v>18062</v>
      </c>
      <c r="M2841" t="s">
        <v>18062</v>
      </c>
      <c r="N2841" t="s">
        <v>18062</v>
      </c>
      <c r="O2841">
        <v>7</v>
      </c>
      <c r="P2841">
        <v>77</v>
      </c>
      <c r="Q2841">
        <v>7</v>
      </c>
      <c r="R2841">
        <v>4</v>
      </c>
      <c r="S2841">
        <v>1139</v>
      </c>
      <c r="T2841">
        <f t="shared" si="44"/>
        <v>4556</v>
      </c>
      <c r="U2841">
        <v>348</v>
      </c>
      <c r="V2841">
        <v>222</v>
      </c>
      <c r="W2841">
        <v>75</v>
      </c>
      <c r="X2841">
        <v>46</v>
      </c>
      <c r="Y2841">
        <v>42</v>
      </c>
      <c r="Z2841">
        <v>4</v>
      </c>
      <c r="AA2841">
        <v>4</v>
      </c>
      <c r="AB2841">
        <v>4</v>
      </c>
      <c r="AC2841">
        <v>3.5</v>
      </c>
      <c r="AD2841">
        <v>0</v>
      </c>
      <c r="AE2841">
        <v>0</v>
      </c>
    </row>
    <row r="2842" spans="1:31" x14ac:dyDescent="0.25">
      <c r="A2842" t="s">
        <v>2868</v>
      </c>
      <c r="B2842" t="s">
        <v>7939</v>
      </c>
      <c r="C2842" t="s">
        <v>10145</v>
      </c>
      <c r="D2842" t="s">
        <v>10191</v>
      </c>
      <c r="E2842">
        <v>28.86401</v>
      </c>
      <c r="F2842">
        <v>-13.871029999999999</v>
      </c>
      <c r="G2842" t="s">
        <v>10251</v>
      </c>
      <c r="H2842" t="s">
        <v>13460</v>
      </c>
      <c r="I2842" t="s">
        <v>15739</v>
      </c>
      <c r="J2842" t="s">
        <v>16643</v>
      </c>
      <c r="K2842" t="s">
        <v>16663</v>
      </c>
      <c r="L2842" t="s">
        <v>18062</v>
      </c>
      <c r="M2842" t="s">
        <v>18062</v>
      </c>
      <c r="N2842" t="s">
        <v>18062</v>
      </c>
      <c r="O2842">
        <v>6</v>
      </c>
      <c r="P2842">
        <v>27.5</v>
      </c>
      <c r="Q2842">
        <v>6</v>
      </c>
      <c r="R2842">
        <v>4.5</v>
      </c>
      <c r="S2842">
        <v>794</v>
      </c>
      <c r="T2842">
        <f t="shared" si="44"/>
        <v>3573</v>
      </c>
      <c r="U2842">
        <v>432</v>
      </c>
      <c r="V2842">
        <v>123</v>
      </c>
      <c r="W2842">
        <v>29</v>
      </c>
      <c r="X2842">
        <v>5</v>
      </c>
      <c r="Y2842">
        <v>6</v>
      </c>
      <c r="Z2842">
        <v>4.5</v>
      </c>
      <c r="AA2842">
        <v>4.5</v>
      </c>
      <c r="AB2842">
        <v>4.5</v>
      </c>
      <c r="AC2842">
        <v>4</v>
      </c>
      <c r="AD2842">
        <v>0</v>
      </c>
      <c r="AE2842">
        <v>0</v>
      </c>
    </row>
    <row r="2843" spans="1:31" x14ac:dyDescent="0.25">
      <c r="A2843" t="s">
        <v>2869</v>
      </c>
      <c r="B2843" t="s">
        <v>7940</v>
      </c>
      <c r="C2843" t="s">
        <v>10145</v>
      </c>
      <c r="D2843" t="s">
        <v>10191</v>
      </c>
      <c r="E2843">
        <v>28.861370000000001</v>
      </c>
      <c r="F2843">
        <v>-13.832191</v>
      </c>
      <c r="G2843" t="s">
        <v>10243</v>
      </c>
      <c r="H2843" t="s">
        <v>13461</v>
      </c>
      <c r="I2843" t="s">
        <v>16347</v>
      </c>
      <c r="J2843" t="s">
        <v>16643</v>
      </c>
      <c r="K2843" t="s">
        <v>17528</v>
      </c>
      <c r="L2843" t="s">
        <v>18062</v>
      </c>
      <c r="M2843" t="s">
        <v>18063</v>
      </c>
      <c r="N2843" t="s">
        <v>18063</v>
      </c>
      <c r="O2843">
        <v>7</v>
      </c>
      <c r="P2843">
        <v>87.5</v>
      </c>
      <c r="Q2843">
        <v>7</v>
      </c>
      <c r="R2843">
        <v>4</v>
      </c>
      <c r="S2843">
        <v>459</v>
      </c>
      <c r="T2843">
        <f t="shared" si="44"/>
        <v>1836</v>
      </c>
      <c r="U2843">
        <v>175</v>
      </c>
      <c r="V2843">
        <v>104</v>
      </c>
      <c r="W2843">
        <v>40</v>
      </c>
      <c r="X2843">
        <v>26</v>
      </c>
      <c r="Y2843">
        <v>26</v>
      </c>
      <c r="Z2843">
        <v>4</v>
      </c>
      <c r="AA2843">
        <v>4</v>
      </c>
      <c r="AB2843">
        <v>4</v>
      </c>
      <c r="AC2843">
        <v>4</v>
      </c>
      <c r="AD2843">
        <v>0</v>
      </c>
      <c r="AE2843">
        <v>0</v>
      </c>
    </row>
    <row r="2844" spans="1:31" x14ac:dyDescent="0.25">
      <c r="A2844" t="s">
        <v>2870</v>
      </c>
      <c r="B2844" t="s">
        <v>7941</v>
      </c>
      <c r="C2844" t="s">
        <v>10145</v>
      </c>
      <c r="D2844" t="s">
        <v>10191</v>
      </c>
      <c r="E2844">
        <v>28.862936000000001</v>
      </c>
      <c r="F2844">
        <v>-13.825224</v>
      </c>
      <c r="G2844" t="s">
        <v>10249</v>
      </c>
      <c r="H2844" t="s">
        <v>13462</v>
      </c>
      <c r="I2844" t="s">
        <v>16348</v>
      </c>
      <c r="J2844" t="s">
        <v>16645</v>
      </c>
      <c r="K2844" t="s">
        <v>17529</v>
      </c>
      <c r="L2844" t="s">
        <v>18062</v>
      </c>
      <c r="M2844" t="s">
        <v>18063</v>
      </c>
      <c r="N2844" t="s">
        <v>18062</v>
      </c>
      <c r="O2844">
        <v>3</v>
      </c>
      <c r="P2844">
        <v>31.5</v>
      </c>
      <c r="Q2844">
        <v>3</v>
      </c>
      <c r="R2844">
        <v>4.5</v>
      </c>
      <c r="S2844">
        <v>1026</v>
      </c>
      <c r="T2844">
        <f t="shared" si="44"/>
        <v>4617</v>
      </c>
      <c r="U2844">
        <v>780</v>
      </c>
      <c r="V2844">
        <v>132</v>
      </c>
      <c r="W2844">
        <v>42</v>
      </c>
      <c r="X2844">
        <v>22</v>
      </c>
      <c r="Y2844">
        <v>10</v>
      </c>
      <c r="Z2844">
        <v>4.5</v>
      </c>
      <c r="AA2844">
        <v>5</v>
      </c>
      <c r="AB2844">
        <v>4.5</v>
      </c>
      <c r="AC2844">
        <v>4.5</v>
      </c>
      <c r="AD2844">
        <v>0</v>
      </c>
      <c r="AE2844">
        <v>0</v>
      </c>
    </row>
    <row r="2845" spans="1:31" x14ac:dyDescent="0.25">
      <c r="A2845" t="s">
        <v>2871</v>
      </c>
      <c r="B2845" t="s">
        <v>7942</v>
      </c>
      <c r="C2845" t="s">
        <v>10145</v>
      </c>
      <c r="D2845" t="s">
        <v>10191</v>
      </c>
      <c r="E2845">
        <v>28.861937999999999</v>
      </c>
      <c r="F2845">
        <v>-13.830935999999999</v>
      </c>
      <c r="G2845" t="s">
        <v>10346</v>
      </c>
      <c r="H2845" t="s">
        <v>13463</v>
      </c>
      <c r="I2845" t="s">
        <v>15739</v>
      </c>
      <c r="J2845" t="s">
        <v>16643</v>
      </c>
      <c r="K2845" t="s">
        <v>16663</v>
      </c>
      <c r="L2845" t="s">
        <v>18062</v>
      </c>
      <c r="M2845" t="s">
        <v>18062</v>
      </c>
      <c r="N2845" t="s">
        <v>18062</v>
      </c>
      <c r="O2845">
        <v>7</v>
      </c>
      <c r="P2845">
        <v>84</v>
      </c>
      <c r="Q2845">
        <v>7</v>
      </c>
      <c r="R2845">
        <v>4</v>
      </c>
      <c r="S2845">
        <v>941</v>
      </c>
      <c r="T2845">
        <f t="shared" si="44"/>
        <v>3764</v>
      </c>
      <c r="U2845">
        <v>358</v>
      </c>
      <c r="V2845">
        <v>227</v>
      </c>
      <c r="W2845">
        <v>84</v>
      </c>
      <c r="X2845">
        <v>50</v>
      </c>
      <c r="Y2845">
        <v>67</v>
      </c>
      <c r="Z2845">
        <v>4</v>
      </c>
      <c r="AA2845">
        <v>4</v>
      </c>
      <c r="AB2845">
        <v>4</v>
      </c>
      <c r="AC2845">
        <v>4</v>
      </c>
      <c r="AD2845">
        <v>0</v>
      </c>
      <c r="AE2845">
        <v>0</v>
      </c>
    </row>
    <row r="2846" spans="1:31" x14ac:dyDescent="0.25">
      <c r="A2846" t="s">
        <v>2872</v>
      </c>
      <c r="B2846" t="s">
        <v>7943</v>
      </c>
      <c r="C2846" t="s">
        <v>10145</v>
      </c>
      <c r="D2846" t="s">
        <v>10191</v>
      </c>
      <c r="E2846">
        <v>28.864249999999998</v>
      </c>
      <c r="F2846">
        <v>-13.871135000000001</v>
      </c>
      <c r="G2846" t="s">
        <v>10251</v>
      </c>
      <c r="H2846" t="s">
        <v>13464</v>
      </c>
      <c r="I2846" t="s">
        <v>15990</v>
      </c>
      <c r="J2846" t="s">
        <v>16643</v>
      </c>
      <c r="K2846" t="s">
        <v>17026</v>
      </c>
      <c r="L2846" t="s">
        <v>18062</v>
      </c>
      <c r="M2846" t="s">
        <v>18062</v>
      </c>
      <c r="N2846" t="s">
        <v>18062</v>
      </c>
      <c r="O2846">
        <v>7</v>
      </c>
      <c r="P2846">
        <v>35</v>
      </c>
      <c r="Q2846">
        <v>7</v>
      </c>
      <c r="R2846">
        <v>4.5</v>
      </c>
      <c r="S2846">
        <v>1257</v>
      </c>
      <c r="T2846">
        <f t="shared" si="44"/>
        <v>5656.5</v>
      </c>
      <c r="U2846">
        <v>937</v>
      </c>
      <c r="V2846">
        <v>160</v>
      </c>
      <c r="W2846">
        <v>69</v>
      </c>
      <c r="X2846">
        <v>28</v>
      </c>
      <c r="Y2846">
        <v>14</v>
      </c>
      <c r="Z2846">
        <v>4.5</v>
      </c>
      <c r="AA2846">
        <v>4.5</v>
      </c>
      <c r="AB2846">
        <v>4.5</v>
      </c>
      <c r="AC2846">
        <v>4.5</v>
      </c>
      <c r="AD2846">
        <v>0</v>
      </c>
      <c r="AE2846">
        <v>0</v>
      </c>
    </row>
    <row r="2847" spans="1:31" x14ac:dyDescent="0.25">
      <c r="A2847" t="s">
        <v>2873</v>
      </c>
      <c r="B2847" t="s">
        <v>7944</v>
      </c>
      <c r="C2847" t="s">
        <v>10145</v>
      </c>
      <c r="D2847" t="s">
        <v>10191</v>
      </c>
      <c r="E2847">
        <v>28.862780000000001</v>
      </c>
      <c r="F2847">
        <v>-13.824783999999999</v>
      </c>
      <c r="G2847" t="s">
        <v>10251</v>
      </c>
      <c r="H2847" t="s">
        <v>13465</v>
      </c>
      <c r="I2847" t="s">
        <v>15739</v>
      </c>
      <c r="J2847" t="s">
        <v>16643</v>
      </c>
      <c r="K2847" t="s">
        <v>17530</v>
      </c>
      <c r="L2847" t="s">
        <v>18062</v>
      </c>
      <c r="M2847" t="s">
        <v>18062</v>
      </c>
      <c r="N2847" t="s">
        <v>18062</v>
      </c>
      <c r="O2847">
        <v>6</v>
      </c>
      <c r="P2847">
        <v>26.5</v>
      </c>
      <c r="Q2847">
        <v>6</v>
      </c>
      <c r="R2847">
        <v>4.5</v>
      </c>
      <c r="S2847">
        <v>1274</v>
      </c>
      <c r="T2847">
        <f t="shared" si="44"/>
        <v>5733</v>
      </c>
      <c r="U2847">
        <v>833</v>
      </c>
      <c r="V2847">
        <v>158</v>
      </c>
      <c r="W2847">
        <v>53</v>
      </c>
      <c r="X2847">
        <v>13</v>
      </c>
      <c r="Y2847">
        <v>19</v>
      </c>
      <c r="Z2847">
        <v>4.5</v>
      </c>
      <c r="AA2847">
        <v>4.5</v>
      </c>
      <c r="AB2847">
        <v>4.5</v>
      </c>
      <c r="AC2847">
        <v>4.5</v>
      </c>
      <c r="AD2847">
        <v>0</v>
      </c>
      <c r="AE2847">
        <v>0</v>
      </c>
    </row>
    <row r="2848" spans="1:31" x14ac:dyDescent="0.25">
      <c r="A2848" t="s">
        <v>2874</v>
      </c>
      <c r="B2848" t="s">
        <v>7945</v>
      </c>
      <c r="C2848" t="s">
        <v>10145</v>
      </c>
      <c r="D2848" t="s">
        <v>10191</v>
      </c>
      <c r="E2848">
        <v>28.864134</v>
      </c>
      <c r="F2848">
        <v>-13.871202</v>
      </c>
      <c r="G2848" t="s">
        <v>10236</v>
      </c>
      <c r="H2848" t="s">
        <v>13466</v>
      </c>
      <c r="I2848" t="s">
        <v>15902</v>
      </c>
      <c r="J2848" t="s">
        <v>16643</v>
      </c>
      <c r="K2848" t="s">
        <v>17531</v>
      </c>
      <c r="L2848" t="s">
        <v>18062</v>
      </c>
      <c r="M2848" t="s">
        <v>18062</v>
      </c>
      <c r="N2848" t="s">
        <v>18062</v>
      </c>
      <c r="O2848">
        <v>6</v>
      </c>
      <c r="P2848">
        <v>30</v>
      </c>
      <c r="Q2848">
        <v>6</v>
      </c>
      <c r="R2848">
        <v>4.5</v>
      </c>
      <c r="S2848">
        <v>1103</v>
      </c>
      <c r="T2848">
        <f t="shared" si="44"/>
        <v>4963.5</v>
      </c>
      <c r="U2848">
        <v>570</v>
      </c>
      <c r="V2848">
        <v>157</v>
      </c>
      <c r="W2848">
        <v>32</v>
      </c>
      <c r="X2848">
        <v>15</v>
      </c>
      <c r="Y2848">
        <v>11</v>
      </c>
      <c r="Z2848">
        <v>4.5</v>
      </c>
      <c r="AA2848">
        <v>4.5</v>
      </c>
      <c r="AB2848">
        <v>4.5</v>
      </c>
      <c r="AC2848">
        <v>4.5</v>
      </c>
      <c r="AD2848">
        <v>0</v>
      </c>
      <c r="AE2848">
        <v>0</v>
      </c>
    </row>
    <row r="2849" spans="1:31" x14ac:dyDescent="0.25">
      <c r="A2849" t="s">
        <v>2875</v>
      </c>
      <c r="B2849" t="s">
        <v>6670</v>
      </c>
      <c r="C2849" t="s">
        <v>10145</v>
      </c>
      <c r="D2849" t="s">
        <v>10191</v>
      </c>
      <c r="E2849">
        <v>28.863344000000001</v>
      </c>
      <c r="F2849">
        <v>-13.828607</v>
      </c>
      <c r="G2849" t="s">
        <v>10241</v>
      </c>
      <c r="H2849" t="s">
        <v>13467</v>
      </c>
      <c r="I2849" t="s">
        <v>15888</v>
      </c>
      <c r="J2849" t="s">
        <v>16645</v>
      </c>
      <c r="K2849" t="s">
        <v>16866</v>
      </c>
      <c r="L2849" t="s">
        <v>18062</v>
      </c>
      <c r="M2849" t="s">
        <v>18062</v>
      </c>
      <c r="N2849" t="s">
        <v>18063</v>
      </c>
      <c r="O2849">
        <v>6</v>
      </c>
      <c r="P2849">
        <v>78</v>
      </c>
      <c r="Q2849">
        <v>6</v>
      </c>
      <c r="R2849">
        <v>4.5</v>
      </c>
      <c r="S2849">
        <v>420</v>
      </c>
      <c r="T2849">
        <f t="shared" si="44"/>
        <v>1890</v>
      </c>
      <c r="U2849">
        <v>163</v>
      </c>
      <c r="V2849">
        <v>50</v>
      </c>
      <c r="W2849">
        <v>9</v>
      </c>
      <c r="X2849">
        <v>6</v>
      </c>
      <c r="Y2849">
        <v>3</v>
      </c>
      <c r="Z2849">
        <v>4.5</v>
      </c>
      <c r="AA2849">
        <v>4.5</v>
      </c>
      <c r="AB2849">
        <v>4.5</v>
      </c>
      <c r="AC2849">
        <v>4.5</v>
      </c>
      <c r="AD2849">
        <v>0</v>
      </c>
      <c r="AE2849">
        <v>0</v>
      </c>
    </row>
    <row r="2850" spans="1:31" x14ac:dyDescent="0.25">
      <c r="A2850" t="s">
        <v>2876</v>
      </c>
      <c r="B2850" t="s">
        <v>7946</v>
      </c>
      <c r="C2850" t="s">
        <v>10145</v>
      </c>
      <c r="D2850" t="s">
        <v>10191</v>
      </c>
      <c r="E2850">
        <v>28.861317</v>
      </c>
      <c r="F2850">
        <v>-13.831652999999999</v>
      </c>
      <c r="G2850" t="s">
        <v>10327</v>
      </c>
      <c r="H2850" t="s">
        <v>13468</v>
      </c>
      <c r="I2850" t="s">
        <v>16349</v>
      </c>
      <c r="J2850" t="s">
        <v>16643</v>
      </c>
      <c r="K2850" t="s">
        <v>17532</v>
      </c>
      <c r="L2850" t="s">
        <v>18062</v>
      </c>
      <c r="M2850" t="s">
        <v>18062</v>
      </c>
      <c r="N2850" t="s">
        <v>18062</v>
      </c>
      <c r="O2850">
        <v>7</v>
      </c>
      <c r="P2850">
        <v>154</v>
      </c>
      <c r="Q2850">
        <v>7</v>
      </c>
      <c r="R2850">
        <v>4.5</v>
      </c>
      <c r="S2850">
        <v>1023</v>
      </c>
      <c r="T2850">
        <f t="shared" si="44"/>
        <v>4603.5</v>
      </c>
      <c r="U2850">
        <v>567</v>
      </c>
      <c r="V2850">
        <v>216</v>
      </c>
      <c r="W2850">
        <v>66</v>
      </c>
      <c r="X2850">
        <v>42</v>
      </c>
      <c r="Y2850">
        <v>31</v>
      </c>
      <c r="Z2850">
        <v>4.5</v>
      </c>
      <c r="AA2850">
        <v>4</v>
      </c>
      <c r="AB2850">
        <v>4</v>
      </c>
      <c r="AC2850">
        <v>4</v>
      </c>
      <c r="AD2850">
        <v>0</v>
      </c>
      <c r="AE2850">
        <v>0</v>
      </c>
    </row>
    <row r="2851" spans="1:31" x14ac:dyDescent="0.25">
      <c r="A2851" t="s">
        <v>2877</v>
      </c>
      <c r="B2851" t="s">
        <v>7947</v>
      </c>
      <c r="C2851" t="s">
        <v>10145</v>
      </c>
      <c r="D2851" t="s">
        <v>10191</v>
      </c>
      <c r="E2851">
        <v>28.861091999999999</v>
      </c>
      <c r="F2851">
        <v>-13.83311</v>
      </c>
      <c r="G2851" t="s">
        <v>10241</v>
      </c>
      <c r="H2851" t="s">
        <v>13469</v>
      </c>
      <c r="I2851" t="s">
        <v>15771</v>
      </c>
      <c r="J2851" t="s">
        <v>16643</v>
      </c>
      <c r="K2851" t="s">
        <v>16701</v>
      </c>
      <c r="L2851" t="s">
        <v>18062</v>
      </c>
      <c r="M2851" t="s">
        <v>18062</v>
      </c>
      <c r="N2851" t="s">
        <v>18062</v>
      </c>
      <c r="O2851">
        <v>6</v>
      </c>
      <c r="P2851">
        <v>22.5</v>
      </c>
      <c r="Q2851">
        <v>9</v>
      </c>
      <c r="R2851">
        <v>4.5</v>
      </c>
      <c r="S2851">
        <v>910</v>
      </c>
      <c r="T2851">
        <f t="shared" si="44"/>
        <v>4095</v>
      </c>
      <c r="U2851">
        <v>488</v>
      </c>
      <c r="V2851">
        <v>81</v>
      </c>
      <c r="W2851">
        <v>41</v>
      </c>
      <c r="X2851">
        <v>15</v>
      </c>
      <c r="Y2851">
        <v>8</v>
      </c>
      <c r="Z2851">
        <v>4.5</v>
      </c>
      <c r="AA2851">
        <v>4.5</v>
      </c>
      <c r="AB2851">
        <v>4.5</v>
      </c>
      <c r="AC2851">
        <v>4.5</v>
      </c>
      <c r="AD2851">
        <v>0</v>
      </c>
      <c r="AE2851">
        <v>0</v>
      </c>
    </row>
    <row r="2852" spans="1:31" x14ac:dyDescent="0.25">
      <c r="A2852" t="s">
        <v>2878</v>
      </c>
      <c r="B2852" t="s">
        <v>7948</v>
      </c>
      <c r="C2852" t="s">
        <v>10145</v>
      </c>
      <c r="D2852" t="s">
        <v>10191</v>
      </c>
      <c r="E2852">
        <v>28.863316000000001</v>
      </c>
      <c r="F2852">
        <v>-13.801033</v>
      </c>
      <c r="G2852" t="s">
        <v>10241</v>
      </c>
      <c r="H2852" t="s">
        <v>13470</v>
      </c>
      <c r="I2852" t="s">
        <v>15733</v>
      </c>
      <c r="J2852" t="s">
        <v>16643</v>
      </c>
      <c r="K2852" t="s">
        <v>16784</v>
      </c>
      <c r="L2852" t="s">
        <v>18062</v>
      </c>
      <c r="M2852" t="s">
        <v>18062</v>
      </c>
      <c r="N2852" t="s">
        <v>18062</v>
      </c>
      <c r="O2852">
        <v>3</v>
      </c>
      <c r="P2852">
        <v>19</v>
      </c>
      <c r="Q2852">
        <v>3</v>
      </c>
      <c r="R2852">
        <v>4.5</v>
      </c>
      <c r="S2852">
        <v>807</v>
      </c>
      <c r="T2852">
        <f t="shared" si="44"/>
        <v>3631.5</v>
      </c>
      <c r="U2852">
        <v>398</v>
      </c>
      <c r="V2852">
        <v>64</v>
      </c>
      <c r="W2852">
        <v>16</v>
      </c>
      <c r="X2852">
        <v>10</v>
      </c>
      <c r="Y2852">
        <v>5</v>
      </c>
      <c r="Z2852">
        <v>5</v>
      </c>
      <c r="AA2852">
        <v>5</v>
      </c>
      <c r="AB2852">
        <v>4.5</v>
      </c>
      <c r="AC2852">
        <v>4.5</v>
      </c>
      <c r="AD2852">
        <v>0</v>
      </c>
      <c r="AE2852">
        <v>0</v>
      </c>
    </row>
    <row r="2853" spans="1:31" x14ac:dyDescent="0.25">
      <c r="A2853" t="s">
        <v>2879</v>
      </c>
      <c r="B2853" t="s">
        <v>7949</v>
      </c>
      <c r="C2853" t="s">
        <v>10145</v>
      </c>
      <c r="D2853" t="s">
        <v>10191</v>
      </c>
      <c r="E2853">
        <v>28.863334999999999</v>
      </c>
      <c r="F2853">
        <v>-13.831459000000001</v>
      </c>
      <c r="G2853" t="s">
        <v>10249</v>
      </c>
      <c r="H2853" t="s">
        <v>13471</v>
      </c>
      <c r="I2853" t="s">
        <v>16350</v>
      </c>
      <c r="J2853" t="s">
        <v>16645</v>
      </c>
      <c r="K2853" t="s">
        <v>17533</v>
      </c>
      <c r="L2853" t="s">
        <v>18063</v>
      </c>
      <c r="M2853" t="s">
        <v>18063</v>
      </c>
      <c r="N2853" t="s">
        <v>18062</v>
      </c>
      <c r="O2853">
        <v>6</v>
      </c>
      <c r="P2853">
        <v>54</v>
      </c>
      <c r="Q2853">
        <v>6</v>
      </c>
      <c r="R2853">
        <v>4.5</v>
      </c>
      <c r="S2853">
        <v>1519</v>
      </c>
      <c r="T2853">
        <f t="shared" si="44"/>
        <v>6835.5</v>
      </c>
      <c r="U2853">
        <v>670</v>
      </c>
      <c r="V2853">
        <v>101</v>
      </c>
      <c r="W2853">
        <v>14</v>
      </c>
      <c r="X2853">
        <v>8</v>
      </c>
      <c r="Y2853">
        <v>6</v>
      </c>
      <c r="Z2853">
        <v>4.5</v>
      </c>
      <c r="AA2853">
        <v>4.5</v>
      </c>
      <c r="AB2853">
        <v>5</v>
      </c>
      <c r="AC2853">
        <v>4.5</v>
      </c>
      <c r="AD2853">
        <v>0</v>
      </c>
      <c r="AE2853">
        <v>0</v>
      </c>
    </row>
    <row r="2854" spans="1:31" x14ac:dyDescent="0.25">
      <c r="A2854" t="s">
        <v>2880</v>
      </c>
      <c r="B2854" t="s">
        <v>7950</v>
      </c>
      <c r="C2854" t="s">
        <v>10145</v>
      </c>
      <c r="D2854" t="s">
        <v>10191</v>
      </c>
      <c r="E2854">
        <v>28.858506999999999</v>
      </c>
      <c r="F2854">
        <v>-13.841988000000001</v>
      </c>
      <c r="G2854" t="s">
        <v>10291</v>
      </c>
      <c r="H2854" t="s">
        <v>13472</v>
      </c>
      <c r="I2854" t="s">
        <v>16351</v>
      </c>
      <c r="J2854" t="s">
        <v>16643</v>
      </c>
      <c r="K2854" t="s">
        <v>17534</v>
      </c>
      <c r="L2854" t="s">
        <v>18062</v>
      </c>
      <c r="M2854" t="s">
        <v>18062</v>
      </c>
      <c r="N2854" t="s">
        <v>18062</v>
      </c>
      <c r="O2854">
        <v>7</v>
      </c>
      <c r="P2854">
        <v>91</v>
      </c>
      <c r="Q2854">
        <v>7</v>
      </c>
      <c r="R2854">
        <v>4</v>
      </c>
      <c r="S2854">
        <v>446</v>
      </c>
      <c r="T2854">
        <f t="shared" si="44"/>
        <v>1784</v>
      </c>
      <c r="U2854">
        <v>188</v>
      </c>
      <c r="V2854">
        <v>109</v>
      </c>
      <c r="W2854">
        <v>37</v>
      </c>
      <c r="X2854">
        <v>14</v>
      </c>
      <c r="Y2854">
        <v>22</v>
      </c>
      <c r="Z2854">
        <v>4</v>
      </c>
      <c r="AA2854">
        <v>4.5</v>
      </c>
      <c r="AB2854">
        <v>4</v>
      </c>
      <c r="AC2854">
        <v>4</v>
      </c>
      <c r="AD2854">
        <v>0</v>
      </c>
      <c r="AE2854">
        <v>0</v>
      </c>
    </row>
    <row r="2855" spans="1:31" x14ac:dyDescent="0.25">
      <c r="A2855" t="s">
        <v>2881</v>
      </c>
      <c r="B2855" t="s">
        <v>7951</v>
      </c>
      <c r="C2855" t="s">
        <v>10150</v>
      </c>
      <c r="D2855" t="s">
        <v>10169</v>
      </c>
      <c r="E2855">
        <v>43.357937</v>
      </c>
      <c r="F2855">
        <v>-1.804557</v>
      </c>
      <c r="G2855" t="s">
        <v>10254</v>
      </c>
      <c r="H2855" t="s">
        <v>13473</v>
      </c>
      <c r="I2855" t="s">
        <v>15890</v>
      </c>
      <c r="J2855" t="s">
        <v>16643</v>
      </c>
      <c r="K2855" t="s">
        <v>16717</v>
      </c>
      <c r="L2855" t="s">
        <v>18063</v>
      </c>
      <c r="M2855" t="s">
        <v>18063</v>
      </c>
      <c r="N2855" t="s">
        <v>18062</v>
      </c>
      <c r="O2855">
        <v>6</v>
      </c>
      <c r="P2855">
        <v>15</v>
      </c>
      <c r="Q2855">
        <v>10</v>
      </c>
      <c r="R2855">
        <v>4</v>
      </c>
      <c r="S2855">
        <v>438</v>
      </c>
      <c r="T2855">
        <f t="shared" si="44"/>
        <v>1752</v>
      </c>
      <c r="U2855">
        <v>24</v>
      </c>
      <c r="V2855">
        <v>8</v>
      </c>
      <c r="W2855">
        <v>0</v>
      </c>
      <c r="X2855">
        <v>0</v>
      </c>
      <c r="Y2855">
        <v>2</v>
      </c>
      <c r="Z2855">
        <v>4.5</v>
      </c>
      <c r="AA2855">
        <v>4</v>
      </c>
      <c r="AB2855">
        <v>4</v>
      </c>
      <c r="AC2855">
        <v>4</v>
      </c>
      <c r="AD2855">
        <v>0</v>
      </c>
      <c r="AE2855">
        <v>0</v>
      </c>
    </row>
    <row r="2856" spans="1:31" x14ac:dyDescent="0.25">
      <c r="A2856" t="s">
        <v>2882</v>
      </c>
      <c r="B2856" t="s">
        <v>7952</v>
      </c>
      <c r="C2856" t="s">
        <v>10145</v>
      </c>
      <c r="D2856" t="s">
        <v>10208</v>
      </c>
      <c r="E2856">
        <v>28.647043</v>
      </c>
      <c r="F2856">
        <v>-17.899882999999999</v>
      </c>
      <c r="G2856" t="s">
        <v>10292</v>
      </c>
      <c r="H2856" t="s">
        <v>13474</v>
      </c>
      <c r="I2856" t="s">
        <v>16051</v>
      </c>
      <c r="J2856" t="s">
        <v>16643</v>
      </c>
      <c r="K2856" t="s">
        <v>17535</v>
      </c>
      <c r="L2856" t="s">
        <v>18062</v>
      </c>
      <c r="M2856" t="s">
        <v>18062</v>
      </c>
      <c r="N2856" t="s">
        <v>18062</v>
      </c>
      <c r="O2856">
        <v>4</v>
      </c>
      <c r="P2856">
        <v>22.5</v>
      </c>
      <c r="Q2856">
        <v>4</v>
      </c>
      <c r="R2856">
        <v>4.5</v>
      </c>
      <c r="S2856">
        <v>398</v>
      </c>
      <c r="T2856">
        <f t="shared" si="44"/>
        <v>1791</v>
      </c>
      <c r="U2856">
        <v>37</v>
      </c>
      <c r="V2856">
        <v>15</v>
      </c>
      <c r="W2856">
        <v>9</v>
      </c>
      <c r="X2856">
        <v>1</v>
      </c>
      <c r="Y2856">
        <v>0</v>
      </c>
      <c r="Z2856">
        <v>4.5</v>
      </c>
      <c r="AA2856">
        <v>4.5</v>
      </c>
      <c r="AB2856">
        <v>4</v>
      </c>
      <c r="AC2856">
        <v>4</v>
      </c>
      <c r="AD2856">
        <v>0</v>
      </c>
      <c r="AE2856">
        <v>0</v>
      </c>
    </row>
    <row r="2857" spans="1:31" x14ac:dyDescent="0.25">
      <c r="A2857" t="s">
        <v>2883</v>
      </c>
      <c r="B2857" t="s">
        <v>7953</v>
      </c>
      <c r="C2857" t="s">
        <v>10148</v>
      </c>
      <c r="D2857" t="s">
        <v>10164</v>
      </c>
      <c r="E2857">
        <v>40.040806000000003</v>
      </c>
      <c r="F2857">
        <v>5.2616000000000003E-2</v>
      </c>
      <c r="G2857" t="s">
        <v>10392</v>
      </c>
      <c r="H2857" t="s">
        <v>13475</v>
      </c>
      <c r="I2857" t="s">
        <v>15733</v>
      </c>
      <c r="J2857" t="s">
        <v>16643</v>
      </c>
      <c r="K2857" t="s">
        <v>16666</v>
      </c>
      <c r="L2857" t="s">
        <v>18062</v>
      </c>
      <c r="M2857" t="s">
        <v>18062</v>
      </c>
      <c r="N2857" t="s">
        <v>18062</v>
      </c>
      <c r="O2857">
        <v>6</v>
      </c>
      <c r="P2857">
        <v>54</v>
      </c>
      <c r="Q2857">
        <v>6</v>
      </c>
      <c r="R2857">
        <v>4</v>
      </c>
      <c r="S2857">
        <v>534</v>
      </c>
      <c r="T2857">
        <f t="shared" si="44"/>
        <v>2136</v>
      </c>
      <c r="U2857">
        <v>10</v>
      </c>
      <c r="V2857">
        <v>3</v>
      </c>
      <c r="W2857">
        <v>2</v>
      </c>
      <c r="X2857">
        <v>2</v>
      </c>
      <c r="Y2857">
        <v>0</v>
      </c>
      <c r="Z2857">
        <v>4</v>
      </c>
      <c r="AA2857">
        <v>4</v>
      </c>
      <c r="AB2857">
        <v>4</v>
      </c>
      <c r="AC2857">
        <v>4</v>
      </c>
      <c r="AD2857">
        <v>0</v>
      </c>
      <c r="AE2857">
        <v>0</v>
      </c>
    </row>
    <row r="2858" spans="1:31" x14ac:dyDescent="0.25">
      <c r="A2858" t="s">
        <v>2884</v>
      </c>
      <c r="B2858" t="s">
        <v>7954</v>
      </c>
      <c r="C2858" t="s">
        <v>10148</v>
      </c>
      <c r="D2858" t="s">
        <v>10164</v>
      </c>
      <c r="E2858">
        <v>40.053333000000002</v>
      </c>
      <c r="F2858">
        <v>6.3056000000000001E-2</v>
      </c>
      <c r="G2858" t="s">
        <v>10241</v>
      </c>
      <c r="H2858" t="s">
        <v>13476</v>
      </c>
      <c r="I2858" t="s">
        <v>15733</v>
      </c>
      <c r="J2858" t="s">
        <v>16643</v>
      </c>
      <c r="K2858" t="s">
        <v>16666</v>
      </c>
      <c r="L2858" t="s">
        <v>18062</v>
      </c>
      <c r="M2858" t="s">
        <v>18062</v>
      </c>
      <c r="N2858" t="s">
        <v>18062</v>
      </c>
      <c r="O2858">
        <v>6</v>
      </c>
      <c r="P2858">
        <v>54</v>
      </c>
      <c r="Q2858">
        <v>6</v>
      </c>
      <c r="R2858">
        <v>4.5</v>
      </c>
      <c r="S2858">
        <v>469</v>
      </c>
      <c r="T2858">
        <f t="shared" si="44"/>
        <v>2110.5</v>
      </c>
      <c r="U2858">
        <v>15</v>
      </c>
      <c r="V2858">
        <v>5</v>
      </c>
      <c r="W2858">
        <v>2</v>
      </c>
      <c r="X2858">
        <v>1</v>
      </c>
      <c r="Y2858">
        <v>1</v>
      </c>
      <c r="Z2858">
        <v>4.5</v>
      </c>
      <c r="AA2858">
        <v>4.5</v>
      </c>
      <c r="AB2858">
        <v>4</v>
      </c>
      <c r="AC2858">
        <v>4</v>
      </c>
      <c r="AD2858">
        <v>0</v>
      </c>
      <c r="AE2858">
        <v>0</v>
      </c>
    </row>
    <row r="2859" spans="1:31" x14ac:dyDescent="0.25">
      <c r="A2859" t="s">
        <v>2885</v>
      </c>
      <c r="B2859" t="s">
        <v>7955</v>
      </c>
      <c r="C2859" t="s">
        <v>10148</v>
      </c>
      <c r="D2859" t="s">
        <v>10164</v>
      </c>
      <c r="E2859">
        <v>40.050842000000003</v>
      </c>
      <c r="F2859">
        <v>7.3862999999999998E-2</v>
      </c>
      <c r="G2859" t="s">
        <v>10364</v>
      </c>
      <c r="H2859" t="s">
        <v>13477</v>
      </c>
      <c r="I2859" t="s">
        <v>15733</v>
      </c>
      <c r="J2859" t="s">
        <v>16643</v>
      </c>
      <c r="K2859" t="s">
        <v>16856</v>
      </c>
      <c r="L2859" t="s">
        <v>18062</v>
      </c>
      <c r="M2859" t="s">
        <v>18062</v>
      </c>
      <c r="N2859" t="s">
        <v>18062</v>
      </c>
      <c r="O2859">
        <v>7</v>
      </c>
      <c r="P2859">
        <v>91</v>
      </c>
      <c r="Q2859">
        <v>7</v>
      </c>
      <c r="R2859">
        <v>4</v>
      </c>
      <c r="S2859">
        <v>376</v>
      </c>
      <c r="T2859">
        <f t="shared" si="44"/>
        <v>1504</v>
      </c>
      <c r="U2859">
        <v>11</v>
      </c>
      <c r="V2859">
        <v>1</v>
      </c>
      <c r="W2859">
        <v>0</v>
      </c>
      <c r="X2859">
        <v>1</v>
      </c>
      <c r="Y2859">
        <v>2</v>
      </c>
      <c r="Z2859">
        <v>4</v>
      </c>
      <c r="AA2859">
        <v>4</v>
      </c>
      <c r="AB2859">
        <v>3.5</v>
      </c>
      <c r="AC2859">
        <v>4</v>
      </c>
      <c r="AD2859">
        <v>0</v>
      </c>
      <c r="AE2859">
        <v>0</v>
      </c>
    </row>
    <row r="2860" spans="1:31" x14ac:dyDescent="0.25">
      <c r="A2860" t="s">
        <v>2886</v>
      </c>
      <c r="B2860" t="s">
        <v>7956</v>
      </c>
      <c r="C2860" t="s">
        <v>10153</v>
      </c>
      <c r="D2860" t="s">
        <v>10184</v>
      </c>
      <c r="E2860">
        <v>42.442790000000002</v>
      </c>
      <c r="F2860">
        <v>-8.6885030000000008</v>
      </c>
      <c r="G2860" t="s">
        <v>10241</v>
      </c>
      <c r="H2860" t="s">
        <v>13478</v>
      </c>
      <c r="I2860" t="s">
        <v>15795</v>
      </c>
      <c r="J2860" t="s">
        <v>16643</v>
      </c>
      <c r="K2860" t="s">
        <v>17536</v>
      </c>
      <c r="L2860" t="s">
        <v>18062</v>
      </c>
      <c r="M2860" t="s">
        <v>18063</v>
      </c>
      <c r="N2860" t="s">
        <v>18062</v>
      </c>
      <c r="O2860">
        <v>6</v>
      </c>
      <c r="P2860">
        <v>66</v>
      </c>
      <c r="Q2860">
        <v>12</v>
      </c>
      <c r="R2860">
        <v>4</v>
      </c>
      <c r="S2860">
        <v>555</v>
      </c>
      <c r="T2860">
        <f t="shared" si="44"/>
        <v>2220</v>
      </c>
      <c r="U2860">
        <v>4</v>
      </c>
      <c r="V2860">
        <v>0</v>
      </c>
      <c r="W2860">
        <v>1</v>
      </c>
      <c r="X2860">
        <v>0</v>
      </c>
      <c r="Y2860">
        <v>0</v>
      </c>
      <c r="Z2860">
        <v>4.5</v>
      </c>
      <c r="AA2860">
        <v>4</v>
      </c>
      <c r="AB2860">
        <v>4.5</v>
      </c>
      <c r="AC2860">
        <v>3.5</v>
      </c>
      <c r="AD2860">
        <v>0</v>
      </c>
      <c r="AE2860">
        <v>0</v>
      </c>
    </row>
    <row r="2861" spans="1:31" x14ac:dyDescent="0.25">
      <c r="A2861" t="s">
        <v>2887</v>
      </c>
      <c r="B2861" t="s">
        <v>7957</v>
      </c>
      <c r="C2861" t="s">
        <v>10149</v>
      </c>
      <c r="D2861" t="s">
        <v>10178</v>
      </c>
      <c r="E2861">
        <v>41.696914999999997</v>
      </c>
      <c r="F2861">
        <v>-3.9259689999999998</v>
      </c>
      <c r="G2861" t="s">
        <v>10249</v>
      </c>
      <c r="H2861" t="s">
        <v>13479</v>
      </c>
      <c r="I2861" t="s">
        <v>15780</v>
      </c>
      <c r="J2861" t="s">
        <v>16643</v>
      </c>
      <c r="K2861" t="s">
        <v>16669</v>
      </c>
      <c r="L2861" t="s">
        <v>18063</v>
      </c>
      <c r="M2861" t="s">
        <v>18063</v>
      </c>
      <c r="N2861" t="s">
        <v>18062</v>
      </c>
      <c r="O2861">
        <v>6</v>
      </c>
      <c r="P2861">
        <v>50</v>
      </c>
      <c r="Q2861">
        <v>6</v>
      </c>
      <c r="R2861">
        <v>4.5</v>
      </c>
      <c r="S2861">
        <v>369</v>
      </c>
      <c r="T2861">
        <f t="shared" si="44"/>
        <v>1660.5</v>
      </c>
      <c r="U2861">
        <v>12</v>
      </c>
      <c r="V2861">
        <v>2</v>
      </c>
      <c r="W2861">
        <v>0</v>
      </c>
      <c r="X2861">
        <v>0</v>
      </c>
      <c r="Y2861">
        <v>0</v>
      </c>
      <c r="Z2861">
        <v>4.5</v>
      </c>
      <c r="AA2861">
        <v>4</v>
      </c>
      <c r="AB2861">
        <v>4</v>
      </c>
      <c r="AC2861">
        <v>4</v>
      </c>
      <c r="AD2861">
        <v>0</v>
      </c>
      <c r="AE2861">
        <v>0</v>
      </c>
    </row>
    <row r="2862" spans="1:31" x14ac:dyDescent="0.25">
      <c r="A2862" t="s">
        <v>2888</v>
      </c>
      <c r="B2862" t="s">
        <v>7958</v>
      </c>
      <c r="C2862" t="s">
        <v>10153</v>
      </c>
      <c r="D2862" t="s">
        <v>10184</v>
      </c>
      <c r="E2862">
        <v>41.898594000000003</v>
      </c>
      <c r="F2862">
        <v>-8.8740919999999992</v>
      </c>
      <c r="G2862" t="s">
        <v>10243</v>
      </c>
      <c r="H2862" t="s">
        <v>13480</v>
      </c>
      <c r="I2862" t="s">
        <v>15737</v>
      </c>
      <c r="J2862" t="s">
        <v>16643</v>
      </c>
      <c r="K2862" t="s">
        <v>16659</v>
      </c>
      <c r="L2862" t="s">
        <v>18062</v>
      </c>
      <c r="M2862" t="s">
        <v>18062</v>
      </c>
      <c r="N2862" t="s">
        <v>18062</v>
      </c>
      <c r="O2862">
        <v>6</v>
      </c>
      <c r="P2862">
        <v>33</v>
      </c>
      <c r="Q2862">
        <v>12</v>
      </c>
      <c r="R2862">
        <v>4.5</v>
      </c>
      <c r="S2862">
        <v>922</v>
      </c>
      <c r="T2862">
        <f t="shared" si="44"/>
        <v>4149</v>
      </c>
      <c r="U2862">
        <v>18</v>
      </c>
      <c r="V2862">
        <v>2</v>
      </c>
      <c r="W2862">
        <v>1</v>
      </c>
      <c r="X2862">
        <v>0</v>
      </c>
      <c r="Y2862">
        <v>0</v>
      </c>
      <c r="Z2862">
        <v>4.5</v>
      </c>
      <c r="AA2862">
        <v>4.5</v>
      </c>
      <c r="AB2862">
        <v>4.5</v>
      </c>
      <c r="AC2862">
        <v>4.5</v>
      </c>
      <c r="AD2862">
        <v>0</v>
      </c>
      <c r="AE2862">
        <v>0</v>
      </c>
    </row>
    <row r="2863" spans="1:31" x14ac:dyDescent="0.25">
      <c r="A2863" t="s">
        <v>2889</v>
      </c>
      <c r="B2863" t="s">
        <v>7959</v>
      </c>
      <c r="C2863" t="s">
        <v>10153</v>
      </c>
      <c r="D2863" t="s">
        <v>10184</v>
      </c>
      <c r="E2863">
        <v>41.897556000000002</v>
      </c>
      <c r="F2863">
        <v>-8.8757000000000001</v>
      </c>
      <c r="G2863" t="s">
        <v>10556</v>
      </c>
      <c r="H2863" t="s">
        <v>13481</v>
      </c>
      <c r="I2863" t="s">
        <v>15734</v>
      </c>
      <c r="J2863" t="s">
        <v>16643</v>
      </c>
      <c r="K2863" t="s">
        <v>16655</v>
      </c>
      <c r="L2863" t="s">
        <v>18063</v>
      </c>
      <c r="M2863" t="s">
        <v>18063</v>
      </c>
      <c r="N2863" t="s">
        <v>18062</v>
      </c>
      <c r="O2863">
        <v>6</v>
      </c>
      <c r="P2863">
        <v>38.5</v>
      </c>
      <c r="Q2863">
        <v>8</v>
      </c>
      <c r="R2863">
        <v>4.5</v>
      </c>
      <c r="S2863">
        <v>689</v>
      </c>
      <c r="T2863">
        <f t="shared" si="44"/>
        <v>3100.5</v>
      </c>
      <c r="U2863">
        <v>5</v>
      </c>
      <c r="V2863">
        <v>5</v>
      </c>
      <c r="W2863">
        <v>0</v>
      </c>
      <c r="X2863">
        <v>0</v>
      </c>
      <c r="Y2863">
        <v>1</v>
      </c>
      <c r="Z2863">
        <v>4.5</v>
      </c>
      <c r="AA2863">
        <v>4.5</v>
      </c>
      <c r="AB2863">
        <v>4</v>
      </c>
      <c r="AC2863">
        <v>4</v>
      </c>
      <c r="AD2863">
        <v>1</v>
      </c>
      <c r="AE2863">
        <v>0</v>
      </c>
    </row>
    <row r="2864" spans="1:31" x14ac:dyDescent="0.25">
      <c r="A2864" t="s">
        <v>2890</v>
      </c>
      <c r="B2864" t="s">
        <v>7960</v>
      </c>
      <c r="C2864" t="s">
        <v>10153</v>
      </c>
      <c r="D2864" t="s">
        <v>10184</v>
      </c>
      <c r="E2864">
        <v>41.898421999999997</v>
      </c>
      <c r="F2864">
        <v>-8.8750250000000008</v>
      </c>
      <c r="G2864" t="s">
        <v>10236</v>
      </c>
      <c r="H2864" t="s">
        <v>13482</v>
      </c>
      <c r="I2864" t="s">
        <v>15742</v>
      </c>
      <c r="J2864" t="s">
        <v>16643</v>
      </c>
      <c r="K2864" t="s">
        <v>17460</v>
      </c>
      <c r="L2864" t="s">
        <v>18062</v>
      </c>
      <c r="M2864" t="s">
        <v>18063</v>
      </c>
      <c r="N2864" t="s">
        <v>18062</v>
      </c>
      <c r="O2864">
        <v>6</v>
      </c>
      <c r="P2864">
        <v>15</v>
      </c>
      <c r="Q2864">
        <v>6</v>
      </c>
      <c r="R2864">
        <v>4.5</v>
      </c>
      <c r="S2864">
        <v>484</v>
      </c>
      <c r="T2864">
        <f t="shared" si="44"/>
        <v>2178</v>
      </c>
      <c r="U2864">
        <v>18</v>
      </c>
      <c r="V2864">
        <v>2</v>
      </c>
      <c r="W2864">
        <v>1</v>
      </c>
      <c r="X2864">
        <v>0</v>
      </c>
      <c r="Y2864">
        <v>0</v>
      </c>
      <c r="Z2864">
        <v>4.5</v>
      </c>
      <c r="AA2864">
        <v>4.5</v>
      </c>
      <c r="AB2864">
        <v>4.5</v>
      </c>
      <c r="AC2864">
        <v>4</v>
      </c>
      <c r="AD2864">
        <v>0</v>
      </c>
      <c r="AE2864">
        <v>0</v>
      </c>
    </row>
    <row r="2865" spans="1:31" x14ac:dyDescent="0.25">
      <c r="A2865" t="s">
        <v>2891</v>
      </c>
      <c r="B2865" t="s">
        <v>7961</v>
      </c>
      <c r="C2865" t="s">
        <v>10153</v>
      </c>
      <c r="D2865" t="s">
        <v>10184</v>
      </c>
      <c r="E2865">
        <v>41.898434000000002</v>
      </c>
      <c r="F2865">
        <v>-8.8750339999999994</v>
      </c>
      <c r="G2865" t="s">
        <v>10314</v>
      </c>
      <c r="H2865" t="s">
        <v>13483</v>
      </c>
      <c r="I2865" t="s">
        <v>15740</v>
      </c>
      <c r="J2865" t="s">
        <v>16643</v>
      </c>
      <c r="K2865" t="s">
        <v>16741</v>
      </c>
      <c r="L2865" t="s">
        <v>18062</v>
      </c>
      <c r="M2865" t="s">
        <v>18062</v>
      </c>
      <c r="N2865" t="s">
        <v>18062</v>
      </c>
      <c r="O2865">
        <v>7</v>
      </c>
      <c r="P2865">
        <v>99.5</v>
      </c>
      <c r="Q2865">
        <v>7</v>
      </c>
      <c r="R2865">
        <v>4</v>
      </c>
      <c r="S2865">
        <v>367</v>
      </c>
      <c r="T2865">
        <f t="shared" si="44"/>
        <v>1468</v>
      </c>
      <c r="U2865">
        <v>3</v>
      </c>
      <c r="V2865">
        <v>4</v>
      </c>
      <c r="W2865">
        <v>3</v>
      </c>
      <c r="X2865">
        <v>1</v>
      </c>
      <c r="Y2865">
        <v>0</v>
      </c>
      <c r="Z2865">
        <v>4</v>
      </c>
      <c r="AA2865">
        <v>4.5</v>
      </c>
      <c r="AB2865">
        <v>4</v>
      </c>
      <c r="AC2865">
        <v>4</v>
      </c>
      <c r="AD2865">
        <v>0</v>
      </c>
      <c r="AE2865">
        <v>0</v>
      </c>
    </row>
    <row r="2866" spans="1:31" x14ac:dyDescent="0.25">
      <c r="A2866" t="s">
        <v>2892</v>
      </c>
      <c r="B2866" t="s">
        <v>7962</v>
      </c>
      <c r="C2866" t="s">
        <v>10147</v>
      </c>
      <c r="D2866" t="s">
        <v>10160</v>
      </c>
      <c r="E2866">
        <v>39.623109999999997</v>
      </c>
      <c r="F2866">
        <v>2.7418450000000001</v>
      </c>
      <c r="G2866" t="s">
        <v>10249</v>
      </c>
      <c r="H2866" t="s">
        <v>13484</v>
      </c>
      <c r="I2866" t="s">
        <v>15764</v>
      </c>
      <c r="J2866" t="s">
        <v>16643</v>
      </c>
      <c r="K2866" t="s">
        <v>17537</v>
      </c>
      <c r="L2866" t="s">
        <v>18062</v>
      </c>
      <c r="M2866" t="s">
        <v>18062</v>
      </c>
      <c r="N2866" t="s">
        <v>18062</v>
      </c>
      <c r="O2866">
        <v>6</v>
      </c>
      <c r="P2866">
        <v>40.5</v>
      </c>
      <c r="Q2866">
        <v>11</v>
      </c>
      <c r="R2866">
        <v>4.5</v>
      </c>
      <c r="S2866">
        <v>702</v>
      </c>
      <c r="T2866">
        <f t="shared" si="44"/>
        <v>3159</v>
      </c>
      <c r="U2866">
        <v>37</v>
      </c>
      <c r="V2866">
        <v>5</v>
      </c>
      <c r="W2866">
        <v>1</v>
      </c>
      <c r="X2866">
        <v>1</v>
      </c>
      <c r="Y2866">
        <v>0</v>
      </c>
      <c r="Z2866">
        <v>4.5</v>
      </c>
      <c r="AA2866">
        <v>4.5</v>
      </c>
      <c r="AB2866">
        <v>4.5</v>
      </c>
      <c r="AC2866">
        <v>4</v>
      </c>
      <c r="AD2866">
        <v>0</v>
      </c>
      <c r="AE2866">
        <v>0</v>
      </c>
    </row>
    <row r="2867" spans="1:31" x14ac:dyDescent="0.25">
      <c r="A2867" t="s">
        <v>2893</v>
      </c>
      <c r="B2867" t="s">
        <v>7963</v>
      </c>
      <c r="C2867" t="s">
        <v>10145</v>
      </c>
      <c r="D2867" t="s">
        <v>10177</v>
      </c>
      <c r="E2867">
        <v>28.122278000000001</v>
      </c>
      <c r="F2867">
        <v>-16.773699000000001</v>
      </c>
      <c r="G2867" t="s">
        <v>10366</v>
      </c>
      <c r="H2867" t="s">
        <v>13485</v>
      </c>
      <c r="I2867" t="s">
        <v>15739</v>
      </c>
      <c r="J2867" t="s">
        <v>16643</v>
      </c>
      <c r="K2867" t="s">
        <v>16663</v>
      </c>
      <c r="L2867" t="s">
        <v>18062</v>
      </c>
      <c r="M2867" t="s">
        <v>18062</v>
      </c>
      <c r="N2867" t="s">
        <v>18062</v>
      </c>
      <c r="O2867">
        <v>7</v>
      </c>
      <c r="P2867">
        <v>49</v>
      </c>
      <c r="Q2867">
        <v>7</v>
      </c>
      <c r="R2867">
        <v>4</v>
      </c>
      <c r="S2867">
        <v>755</v>
      </c>
      <c r="T2867">
        <f t="shared" si="44"/>
        <v>3020</v>
      </c>
      <c r="U2867">
        <v>255</v>
      </c>
      <c r="V2867">
        <v>73</v>
      </c>
      <c r="W2867">
        <v>37</v>
      </c>
      <c r="X2867">
        <v>20</v>
      </c>
      <c r="Y2867">
        <v>36</v>
      </c>
      <c r="Z2867">
        <v>4</v>
      </c>
      <c r="AA2867">
        <v>4</v>
      </c>
      <c r="AB2867">
        <v>4</v>
      </c>
      <c r="AC2867">
        <v>4.5</v>
      </c>
      <c r="AD2867">
        <v>0</v>
      </c>
      <c r="AE2867">
        <v>0</v>
      </c>
    </row>
    <row r="2868" spans="1:31" x14ac:dyDescent="0.25">
      <c r="A2868" t="s">
        <v>2894</v>
      </c>
      <c r="B2868" t="s">
        <v>7964</v>
      </c>
      <c r="C2868" t="s">
        <v>10151</v>
      </c>
      <c r="D2868" t="s">
        <v>10173</v>
      </c>
      <c r="E2868">
        <v>36.797756</v>
      </c>
      <c r="F2868">
        <v>-4.0115049999999997</v>
      </c>
      <c r="G2868" t="s">
        <v>10242</v>
      </c>
      <c r="H2868" t="s">
        <v>13486</v>
      </c>
      <c r="I2868" t="s">
        <v>15885</v>
      </c>
      <c r="J2868" t="s">
        <v>16643</v>
      </c>
      <c r="K2868" t="s">
        <v>16858</v>
      </c>
      <c r="L2868" t="s">
        <v>18062</v>
      </c>
      <c r="M2868" t="s">
        <v>18062</v>
      </c>
      <c r="N2868" t="s">
        <v>18062</v>
      </c>
      <c r="O2868">
        <v>6</v>
      </c>
      <c r="P2868">
        <v>90</v>
      </c>
      <c r="Q2868">
        <v>6</v>
      </c>
      <c r="R2868">
        <v>5</v>
      </c>
      <c r="S2868">
        <v>497</v>
      </c>
      <c r="T2868">
        <f t="shared" si="44"/>
        <v>2485</v>
      </c>
      <c r="U2868">
        <v>137</v>
      </c>
      <c r="V2868">
        <v>23</v>
      </c>
      <c r="W2868">
        <v>1</v>
      </c>
      <c r="X2868">
        <v>4</v>
      </c>
      <c r="Y2868">
        <v>1</v>
      </c>
      <c r="Z2868">
        <v>4.5</v>
      </c>
      <c r="AA2868">
        <v>4.5</v>
      </c>
      <c r="AB2868">
        <v>5</v>
      </c>
      <c r="AC2868">
        <v>4.5</v>
      </c>
      <c r="AD2868">
        <v>0</v>
      </c>
      <c r="AE2868">
        <v>0</v>
      </c>
    </row>
    <row r="2869" spans="1:31" x14ac:dyDescent="0.25">
      <c r="A2869" t="s">
        <v>2895</v>
      </c>
      <c r="B2869" t="s">
        <v>7965</v>
      </c>
      <c r="C2869" t="s">
        <v>10148</v>
      </c>
      <c r="D2869" t="s">
        <v>10165</v>
      </c>
      <c r="E2869">
        <v>38.975352999999998</v>
      </c>
      <c r="F2869">
        <v>-0.14063500000000001</v>
      </c>
      <c r="G2869" t="s">
        <v>10248</v>
      </c>
      <c r="H2869" t="s">
        <v>13487</v>
      </c>
      <c r="I2869" t="s">
        <v>15762</v>
      </c>
      <c r="J2869" t="s">
        <v>16644</v>
      </c>
      <c r="K2869" t="s">
        <v>16666</v>
      </c>
      <c r="L2869" t="s">
        <v>18062</v>
      </c>
      <c r="M2869" t="s">
        <v>18062</v>
      </c>
      <c r="N2869" t="s">
        <v>18062</v>
      </c>
      <c r="O2869">
        <v>6</v>
      </c>
      <c r="P2869">
        <v>27</v>
      </c>
      <c r="Q2869">
        <v>8</v>
      </c>
      <c r="R2869">
        <v>4</v>
      </c>
      <c r="S2869">
        <v>495</v>
      </c>
      <c r="T2869">
        <f t="shared" si="44"/>
        <v>1980</v>
      </c>
      <c r="U2869">
        <v>28</v>
      </c>
      <c r="V2869">
        <v>10</v>
      </c>
      <c r="W2869">
        <v>1</v>
      </c>
      <c r="X2869">
        <v>1</v>
      </c>
      <c r="Y2869">
        <v>2</v>
      </c>
      <c r="Z2869">
        <v>4.5</v>
      </c>
      <c r="AA2869">
        <v>4</v>
      </c>
      <c r="AB2869">
        <v>3.5</v>
      </c>
      <c r="AC2869">
        <v>4</v>
      </c>
      <c r="AD2869">
        <v>0</v>
      </c>
      <c r="AE2869">
        <v>1</v>
      </c>
    </row>
    <row r="2870" spans="1:31" x14ac:dyDescent="0.25">
      <c r="A2870" t="s">
        <v>2896</v>
      </c>
      <c r="B2870" t="s">
        <v>7966</v>
      </c>
      <c r="C2870" t="s">
        <v>10149</v>
      </c>
      <c r="D2870" t="s">
        <v>10201</v>
      </c>
      <c r="E2870">
        <v>41.717260000000003</v>
      </c>
      <c r="F2870">
        <v>-3.0494500000000002</v>
      </c>
      <c r="G2870" t="s">
        <v>10241</v>
      </c>
      <c r="H2870" t="s">
        <v>13488</v>
      </c>
      <c r="I2870" t="s">
        <v>15807</v>
      </c>
      <c r="J2870" t="s">
        <v>16643</v>
      </c>
      <c r="K2870" t="s">
        <v>16717</v>
      </c>
      <c r="L2870" t="s">
        <v>18062</v>
      </c>
      <c r="M2870" t="s">
        <v>18063</v>
      </c>
      <c r="N2870" t="s">
        <v>18062</v>
      </c>
      <c r="O2870">
        <v>7</v>
      </c>
      <c r="P2870">
        <v>63</v>
      </c>
      <c r="Q2870">
        <v>12</v>
      </c>
      <c r="R2870">
        <v>4</v>
      </c>
      <c r="S2870">
        <v>403</v>
      </c>
      <c r="T2870">
        <f t="shared" si="44"/>
        <v>1612</v>
      </c>
      <c r="U2870">
        <v>1</v>
      </c>
      <c r="V2870">
        <v>3</v>
      </c>
      <c r="W2870">
        <v>0</v>
      </c>
      <c r="X2870">
        <v>0</v>
      </c>
      <c r="Y2870">
        <v>0</v>
      </c>
      <c r="Z2870">
        <v>4</v>
      </c>
      <c r="AA2870">
        <v>4</v>
      </c>
      <c r="AB2870">
        <v>4</v>
      </c>
      <c r="AC2870">
        <v>4</v>
      </c>
      <c r="AD2870">
        <v>0</v>
      </c>
      <c r="AE2870">
        <v>0</v>
      </c>
    </row>
    <row r="2871" spans="1:31" x14ac:dyDescent="0.25">
      <c r="A2871" t="s">
        <v>2897</v>
      </c>
      <c r="B2871" t="s">
        <v>7967</v>
      </c>
      <c r="C2871" t="s">
        <v>10149</v>
      </c>
      <c r="D2871" t="s">
        <v>10201</v>
      </c>
      <c r="E2871">
        <v>41.7181</v>
      </c>
      <c r="F2871">
        <v>-3.0499670000000001</v>
      </c>
      <c r="G2871" t="s">
        <v>10241</v>
      </c>
      <c r="H2871" t="s">
        <v>13489</v>
      </c>
      <c r="I2871" t="s">
        <v>16107</v>
      </c>
      <c r="J2871" t="s">
        <v>16643</v>
      </c>
      <c r="K2871" t="s">
        <v>17146</v>
      </c>
      <c r="L2871" t="s">
        <v>18063</v>
      </c>
      <c r="M2871" t="s">
        <v>18063</v>
      </c>
      <c r="N2871" t="s">
        <v>18062</v>
      </c>
      <c r="O2871">
        <v>7</v>
      </c>
      <c r="P2871">
        <v>38.5</v>
      </c>
      <c r="Q2871">
        <v>9</v>
      </c>
      <c r="R2871">
        <v>4.5</v>
      </c>
      <c r="S2871">
        <v>446</v>
      </c>
      <c r="T2871">
        <f t="shared" si="44"/>
        <v>2007</v>
      </c>
      <c r="U2871">
        <v>0</v>
      </c>
      <c r="V2871">
        <v>1</v>
      </c>
      <c r="W2871">
        <v>0</v>
      </c>
      <c r="X2871">
        <v>1</v>
      </c>
      <c r="Y2871">
        <v>0</v>
      </c>
      <c r="Z2871">
        <v>4.5</v>
      </c>
      <c r="AA2871">
        <v>4</v>
      </c>
      <c r="AB2871">
        <v>4.5</v>
      </c>
      <c r="AC2871">
        <v>3.5</v>
      </c>
      <c r="AD2871">
        <v>0</v>
      </c>
      <c r="AE2871">
        <v>0</v>
      </c>
    </row>
    <row r="2872" spans="1:31" x14ac:dyDescent="0.25">
      <c r="A2872" t="s">
        <v>2898</v>
      </c>
      <c r="B2872" t="s">
        <v>7968</v>
      </c>
      <c r="C2872" t="s">
        <v>10147</v>
      </c>
      <c r="D2872" t="s">
        <v>10197</v>
      </c>
      <c r="E2872">
        <v>39.871372000000001</v>
      </c>
      <c r="F2872">
        <v>4.2070499999999997</v>
      </c>
      <c r="G2872" t="s">
        <v>10254</v>
      </c>
      <c r="H2872" t="s">
        <v>13490</v>
      </c>
      <c r="I2872" t="s">
        <v>15762</v>
      </c>
      <c r="J2872" t="s">
        <v>16644</v>
      </c>
      <c r="K2872" t="s">
        <v>16666</v>
      </c>
      <c r="L2872" t="s">
        <v>18062</v>
      </c>
      <c r="M2872" t="s">
        <v>18062</v>
      </c>
      <c r="N2872" t="s">
        <v>18062</v>
      </c>
      <c r="O2872">
        <v>6</v>
      </c>
      <c r="P2872">
        <v>27.5</v>
      </c>
      <c r="Q2872">
        <v>11</v>
      </c>
      <c r="R2872">
        <v>4.5</v>
      </c>
      <c r="S2872">
        <v>642</v>
      </c>
      <c r="T2872">
        <f t="shared" si="44"/>
        <v>2889</v>
      </c>
      <c r="U2872">
        <v>101</v>
      </c>
      <c r="V2872">
        <v>25</v>
      </c>
      <c r="W2872">
        <v>4</v>
      </c>
      <c r="X2872">
        <v>3</v>
      </c>
      <c r="Y2872">
        <v>1</v>
      </c>
      <c r="Z2872">
        <v>4.5</v>
      </c>
      <c r="AA2872">
        <v>4.5</v>
      </c>
      <c r="AB2872">
        <v>4</v>
      </c>
      <c r="AC2872">
        <v>4.5</v>
      </c>
      <c r="AD2872">
        <v>0</v>
      </c>
      <c r="AE2872">
        <v>0</v>
      </c>
    </row>
    <row r="2873" spans="1:31" x14ac:dyDescent="0.25">
      <c r="A2873" t="s">
        <v>2899</v>
      </c>
      <c r="B2873" t="s">
        <v>7969</v>
      </c>
      <c r="C2873" t="s">
        <v>10155</v>
      </c>
      <c r="D2873" t="s">
        <v>10206</v>
      </c>
      <c r="E2873">
        <v>39.474452999999997</v>
      </c>
      <c r="F2873">
        <v>-6.3917359999999999</v>
      </c>
      <c r="G2873" t="s">
        <v>10249</v>
      </c>
      <c r="H2873" t="s">
        <v>13491</v>
      </c>
      <c r="I2873" t="s">
        <v>15733</v>
      </c>
      <c r="J2873" t="s">
        <v>16643</v>
      </c>
      <c r="K2873" t="s">
        <v>16666</v>
      </c>
      <c r="L2873" t="s">
        <v>18062</v>
      </c>
      <c r="M2873" t="s">
        <v>18062</v>
      </c>
      <c r="N2873" t="s">
        <v>18062</v>
      </c>
      <c r="O2873">
        <v>6</v>
      </c>
      <c r="P2873">
        <v>57.5</v>
      </c>
      <c r="Q2873">
        <v>6</v>
      </c>
      <c r="R2873">
        <v>4.5</v>
      </c>
      <c r="S2873">
        <v>480</v>
      </c>
      <c r="T2873">
        <f t="shared" si="44"/>
        <v>2160</v>
      </c>
      <c r="U2873">
        <v>3</v>
      </c>
      <c r="V2873">
        <v>1</v>
      </c>
      <c r="W2873">
        <v>1</v>
      </c>
      <c r="X2873">
        <v>0</v>
      </c>
      <c r="Y2873">
        <v>0</v>
      </c>
      <c r="Z2873">
        <v>4.5</v>
      </c>
      <c r="AA2873">
        <v>4.5</v>
      </c>
      <c r="AB2873">
        <v>4.5</v>
      </c>
      <c r="AC2873">
        <v>4.5</v>
      </c>
      <c r="AD2873">
        <v>0</v>
      </c>
      <c r="AE2873">
        <v>0</v>
      </c>
    </row>
    <row r="2874" spans="1:31" x14ac:dyDescent="0.25">
      <c r="A2874" t="s">
        <v>2900</v>
      </c>
      <c r="B2874" t="s">
        <v>7970</v>
      </c>
      <c r="C2874" t="s">
        <v>10155</v>
      </c>
      <c r="D2874" t="s">
        <v>10206</v>
      </c>
      <c r="E2874">
        <v>39.469769999999997</v>
      </c>
      <c r="F2874">
        <v>-6.3833500000000001</v>
      </c>
      <c r="G2874" t="s">
        <v>10241</v>
      </c>
      <c r="H2874" t="s">
        <v>13492</v>
      </c>
      <c r="I2874" t="s">
        <v>15733</v>
      </c>
      <c r="J2874" t="s">
        <v>16643</v>
      </c>
      <c r="K2874" t="s">
        <v>16862</v>
      </c>
      <c r="L2874" t="s">
        <v>18062</v>
      </c>
      <c r="M2874" t="s">
        <v>18062</v>
      </c>
      <c r="N2874" t="s">
        <v>18062</v>
      </c>
      <c r="O2874">
        <v>7</v>
      </c>
      <c r="P2874">
        <v>85</v>
      </c>
      <c r="Q2874">
        <v>7</v>
      </c>
      <c r="R2874">
        <v>4.5</v>
      </c>
      <c r="S2874">
        <v>564</v>
      </c>
      <c r="T2874">
        <f t="shared" si="44"/>
        <v>2538</v>
      </c>
      <c r="U2874">
        <v>15</v>
      </c>
      <c r="V2874">
        <v>3</v>
      </c>
      <c r="W2874">
        <v>0</v>
      </c>
      <c r="X2874">
        <v>0</v>
      </c>
      <c r="Y2874">
        <v>0</v>
      </c>
      <c r="Z2874">
        <v>4.5</v>
      </c>
      <c r="AA2874">
        <v>4.5</v>
      </c>
      <c r="AB2874">
        <v>4</v>
      </c>
      <c r="AC2874">
        <v>4</v>
      </c>
      <c r="AD2874">
        <v>0</v>
      </c>
      <c r="AE2874">
        <v>0</v>
      </c>
    </row>
    <row r="2875" spans="1:31" x14ac:dyDescent="0.25">
      <c r="A2875" t="s">
        <v>2901</v>
      </c>
      <c r="B2875" t="s">
        <v>7971</v>
      </c>
      <c r="C2875" t="s">
        <v>10155</v>
      </c>
      <c r="D2875" t="s">
        <v>10206</v>
      </c>
      <c r="E2875">
        <v>39.476256999999997</v>
      </c>
      <c r="F2875">
        <v>-6.3702439999999996</v>
      </c>
      <c r="G2875" t="s">
        <v>10287</v>
      </c>
      <c r="H2875" t="s">
        <v>13493</v>
      </c>
      <c r="I2875" t="s">
        <v>15762</v>
      </c>
      <c r="J2875" t="s">
        <v>16644</v>
      </c>
      <c r="K2875" t="s">
        <v>16666</v>
      </c>
      <c r="L2875" t="s">
        <v>18062</v>
      </c>
      <c r="M2875" t="s">
        <v>18062</v>
      </c>
      <c r="N2875" t="s">
        <v>18062</v>
      </c>
      <c r="O2875">
        <v>7</v>
      </c>
      <c r="P2875">
        <v>27.5</v>
      </c>
      <c r="Q2875">
        <v>11</v>
      </c>
      <c r="R2875">
        <v>4.5</v>
      </c>
      <c r="S2875">
        <v>488</v>
      </c>
      <c r="T2875">
        <f t="shared" si="44"/>
        <v>2196</v>
      </c>
      <c r="U2875">
        <v>38</v>
      </c>
      <c r="V2875">
        <v>7</v>
      </c>
      <c r="W2875">
        <v>1</v>
      </c>
      <c r="X2875">
        <v>1</v>
      </c>
      <c r="Y2875">
        <v>0</v>
      </c>
      <c r="Z2875">
        <v>4.5</v>
      </c>
      <c r="AA2875">
        <v>4.5</v>
      </c>
      <c r="AB2875">
        <v>4.5</v>
      </c>
      <c r="AC2875">
        <v>4</v>
      </c>
      <c r="AD2875">
        <v>1</v>
      </c>
      <c r="AE2875">
        <v>0</v>
      </c>
    </row>
    <row r="2876" spans="1:31" x14ac:dyDescent="0.25">
      <c r="A2876" t="s">
        <v>2902</v>
      </c>
      <c r="B2876" t="s">
        <v>7972</v>
      </c>
      <c r="C2876" t="s">
        <v>10155</v>
      </c>
      <c r="D2876" t="s">
        <v>10206</v>
      </c>
      <c r="E2876">
        <v>39.475090000000002</v>
      </c>
      <c r="F2876">
        <v>-6.3718170000000001</v>
      </c>
      <c r="G2876" t="s">
        <v>10268</v>
      </c>
      <c r="H2876" t="s">
        <v>13494</v>
      </c>
      <c r="I2876" t="s">
        <v>15733</v>
      </c>
      <c r="J2876" t="s">
        <v>16643</v>
      </c>
      <c r="K2876" t="s">
        <v>16818</v>
      </c>
      <c r="L2876" t="s">
        <v>18062</v>
      </c>
      <c r="M2876" t="s">
        <v>18063</v>
      </c>
      <c r="N2876" t="s">
        <v>18062</v>
      </c>
      <c r="O2876">
        <v>7</v>
      </c>
      <c r="P2876">
        <v>112</v>
      </c>
      <c r="Q2876">
        <v>7</v>
      </c>
      <c r="R2876">
        <v>3.5</v>
      </c>
      <c r="S2876">
        <v>361</v>
      </c>
      <c r="T2876">
        <f t="shared" si="44"/>
        <v>1263.5</v>
      </c>
      <c r="U2876">
        <v>9</v>
      </c>
      <c r="V2876">
        <v>6</v>
      </c>
      <c r="W2876">
        <v>4</v>
      </c>
      <c r="X2876">
        <v>0</v>
      </c>
      <c r="Y2876">
        <v>2</v>
      </c>
      <c r="Z2876">
        <v>3.5</v>
      </c>
      <c r="AA2876">
        <v>3.5</v>
      </c>
      <c r="AB2876">
        <v>3.5</v>
      </c>
      <c r="AC2876">
        <v>3</v>
      </c>
      <c r="AD2876">
        <v>0</v>
      </c>
      <c r="AE2876">
        <v>0</v>
      </c>
    </row>
    <row r="2877" spans="1:31" x14ac:dyDescent="0.25">
      <c r="A2877" t="s">
        <v>2903</v>
      </c>
      <c r="B2877" t="s">
        <v>7973</v>
      </c>
      <c r="C2877" t="s">
        <v>10155</v>
      </c>
      <c r="D2877" t="s">
        <v>10206</v>
      </c>
      <c r="E2877">
        <v>39.475338000000001</v>
      </c>
      <c r="F2877">
        <v>-6.3712770000000001</v>
      </c>
      <c r="G2877" t="s">
        <v>10358</v>
      </c>
      <c r="H2877" t="s">
        <v>13495</v>
      </c>
      <c r="I2877" t="s">
        <v>15746</v>
      </c>
      <c r="J2877" t="s">
        <v>16643</v>
      </c>
      <c r="K2877" t="s">
        <v>16668</v>
      </c>
      <c r="L2877" t="s">
        <v>18062</v>
      </c>
      <c r="M2877" t="s">
        <v>18062</v>
      </c>
      <c r="N2877" t="s">
        <v>18062</v>
      </c>
      <c r="O2877">
        <v>6</v>
      </c>
      <c r="P2877">
        <v>90</v>
      </c>
      <c r="Q2877">
        <v>6</v>
      </c>
      <c r="R2877">
        <v>4</v>
      </c>
      <c r="S2877">
        <v>2156</v>
      </c>
      <c r="T2877">
        <f t="shared" si="44"/>
        <v>8624</v>
      </c>
      <c r="U2877">
        <v>31</v>
      </c>
      <c r="V2877">
        <v>22</v>
      </c>
      <c r="W2877">
        <v>9</v>
      </c>
      <c r="X2877">
        <v>8</v>
      </c>
      <c r="Y2877">
        <v>2</v>
      </c>
      <c r="Z2877">
        <v>4</v>
      </c>
      <c r="AA2877">
        <v>4</v>
      </c>
      <c r="AB2877">
        <v>4</v>
      </c>
      <c r="AC2877">
        <v>4</v>
      </c>
      <c r="AD2877">
        <v>0</v>
      </c>
      <c r="AE2877">
        <v>0</v>
      </c>
    </row>
    <row r="2878" spans="1:31" x14ac:dyDescent="0.25">
      <c r="A2878" t="s">
        <v>2904</v>
      </c>
      <c r="B2878" t="s">
        <v>7974</v>
      </c>
      <c r="C2878" t="s">
        <v>10155</v>
      </c>
      <c r="D2878" t="s">
        <v>10206</v>
      </c>
      <c r="E2878">
        <v>39.455509999999997</v>
      </c>
      <c r="F2878">
        <v>-6.3806929999999999</v>
      </c>
      <c r="G2878" t="s">
        <v>10557</v>
      </c>
      <c r="H2878" t="s">
        <v>13496</v>
      </c>
      <c r="I2878" t="s">
        <v>15762</v>
      </c>
      <c r="J2878" t="s">
        <v>16644</v>
      </c>
      <c r="K2878" t="s">
        <v>16666</v>
      </c>
      <c r="L2878" t="s">
        <v>18062</v>
      </c>
      <c r="M2878" t="s">
        <v>18062</v>
      </c>
      <c r="N2878" t="s">
        <v>18062</v>
      </c>
      <c r="O2878">
        <v>7</v>
      </c>
      <c r="P2878">
        <v>45</v>
      </c>
      <c r="Q2878">
        <v>12</v>
      </c>
      <c r="R2878">
        <v>4.5</v>
      </c>
      <c r="S2878">
        <v>998</v>
      </c>
      <c r="T2878">
        <f t="shared" si="44"/>
        <v>4491</v>
      </c>
      <c r="U2878">
        <v>19</v>
      </c>
      <c r="V2878">
        <v>4</v>
      </c>
      <c r="W2878">
        <v>0</v>
      </c>
      <c r="X2878">
        <v>0</v>
      </c>
      <c r="Y2878">
        <v>0</v>
      </c>
      <c r="Z2878">
        <v>4.5</v>
      </c>
      <c r="AA2878">
        <v>4.5</v>
      </c>
      <c r="AB2878">
        <v>4.5</v>
      </c>
      <c r="AC2878">
        <v>4</v>
      </c>
      <c r="AD2878">
        <v>0</v>
      </c>
      <c r="AE2878">
        <v>0</v>
      </c>
    </row>
    <row r="2879" spans="1:31" x14ac:dyDescent="0.25">
      <c r="A2879" t="s">
        <v>2905</v>
      </c>
      <c r="B2879" t="s">
        <v>7975</v>
      </c>
      <c r="C2879" t="s">
        <v>10155</v>
      </c>
      <c r="D2879" t="s">
        <v>10206</v>
      </c>
      <c r="E2879">
        <v>39.473480000000002</v>
      </c>
      <c r="F2879">
        <v>-6.3729930000000001</v>
      </c>
      <c r="G2879" t="s">
        <v>10236</v>
      </c>
      <c r="H2879" t="s">
        <v>13497</v>
      </c>
      <c r="I2879" t="s">
        <v>15744</v>
      </c>
      <c r="J2879" t="s">
        <v>16643</v>
      </c>
      <c r="K2879" t="s">
        <v>16738</v>
      </c>
      <c r="L2879" t="s">
        <v>18062</v>
      </c>
      <c r="M2879" t="s">
        <v>18062</v>
      </c>
      <c r="N2879" t="s">
        <v>18062</v>
      </c>
      <c r="O2879">
        <v>7</v>
      </c>
      <c r="P2879">
        <v>47.5</v>
      </c>
      <c r="Q2879">
        <v>14</v>
      </c>
      <c r="R2879">
        <v>4.5</v>
      </c>
      <c r="S2879">
        <v>993</v>
      </c>
      <c r="T2879">
        <f t="shared" si="44"/>
        <v>4468.5</v>
      </c>
      <c r="U2879">
        <v>29</v>
      </c>
      <c r="V2879">
        <v>15</v>
      </c>
      <c r="W2879">
        <v>3</v>
      </c>
      <c r="X2879">
        <v>1</v>
      </c>
      <c r="Y2879">
        <v>1</v>
      </c>
      <c r="Z2879">
        <v>4</v>
      </c>
      <c r="AA2879">
        <v>4.5</v>
      </c>
      <c r="AB2879">
        <v>4</v>
      </c>
      <c r="AC2879">
        <v>4</v>
      </c>
      <c r="AD2879">
        <v>0</v>
      </c>
      <c r="AE2879">
        <v>0</v>
      </c>
    </row>
    <row r="2880" spans="1:31" x14ac:dyDescent="0.25">
      <c r="A2880" t="s">
        <v>2906</v>
      </c>
      <c r="B2880" t="s">
        <v>7976</v>
      </c>
      <c r="C2880" t="s">
        <v>10155</v>
      </c>
      <c r="D2880" t="s">
        <v>10206</v>
      </c>
      <c r="E2880">
        <v>39.468864000000004</v>
      </c>
      <c r="F2880">
        <v>-6.3984079999999999</v>
      </c>
      <c r="G2880" t="s">
        <v>10249</v>
      </c>
      <c r="H2880" t="s">
        <v>13498</v>
      </c>
      <c r="I2880" t="s">
        <v>15733</v>
      </c>
      <c r="J2880" t="s">
        <v>16643</v>
      </c>
      <c r="K2880" t="s">
        <v>16666</v>
      </c>
      <c r="L2880" t="s">
        <v>18062</v>
      </c>
      <c r="M2880" t="s">
        <v>18062</v>
      </c>
      <c r="N2880" t="s">
        <v>18062</v>
      </c>
      <c r="O2880">
        <v>7</v>
      </c>
      <c r="P2880">
        <v>48</v>
      </c>
      <c r="Q2880">
        <v>7</v>
      </c>
      <c r="R2880">
        <v>4.5</v>
      </c>
      <c r="S2880">
        <v>378</v>
      </c>
      <c r="T2880">
        <f t="shared" si="44"/>
        <v>1701</v>
      </c>
      <c r="U2880">
        <v>3</v>
      </c>
      <c r="V2880">
        <v>1</v>
      </c>
      <c r="W2880">
        <v>1</v>
      </c>
      <c r="X2880">
        <v>0</v>
      </c>
      <c r="Y2880">
        <v>0</v>
      </c>
      <c r="Z2880">
        <v>4.5</v>
      </c>
      <c r="AA2880">
        <v>4.5</v>
      </c>
      <c r="AB2880">
        <v>4.5</v>
      </c>
      <c r="AC2880">
        <v>4.5</v>
      </c>
      <c r="AD2880">
        <v>0</v>
      </c>
      <c r="AE2880">
        <v>0</v>
      </c>
    </row>
    <row r="2881" spans="1:31" x14ac:dyDescent="0.25">
      <c r="A2881" t="s">
        <v>2907</v>
      </c>
      <c r="B2881" t="s">
        <v>7977</v>
      </c>
      <c r="C2881" t="s">
        <v>10155</v>
      </c>
      <c r="D2881" t="s">
        <v>10206</v>
      </c>
      <c r="E2881">
        <v>39.474200000000003</v>
      </c>
      <c r="F2881">
        <v>-6.3719570000000001</v>
      </c>
      <c r="G2881" t="s">
        <v>10241</v>
      </c>
      <c r="H2881" t="s">
        <v>13499</v>
      </c>
      <c r="I2881" t="s">
        <v>15733</v>
      </c>
      <c r="J2881" t="s">
        <v>16643</v>
      </c>
      <c r="K2881" t="s">
        <v>16646</v>
      </c>
      <c r="L2881" t="s">
        <v>18062</v>
      </c>
      <c r="M2881" t="s">
        <v>18062</v>
      </c>
      <c r="N2881" t="s">
        <v>18062</v>
      </c>
      <c r="O2881">
        <v>7</v>
      </c>
      <c r="P2881">
        <v>45.5</v>
      </c>
      <c r="Q2881">
        <v>13</v>
      </c>
      <c r="R2881">
        <v>4.5</v>
      </c>
      <c r="S2881">
        <v>1015</v>
      </c>
      <c r="T2881">
        <f t="shared" si="44"/>
        <v>4567.5</v>
      </c>
      <c r="U2881">
        <v>17</v>
      </c>
      <c r="V2881">
        <v>9</v>
      </c>
      <c r="W2881">
        <v>6</v>
      </c>
      <c r="X2881">
        <v>0</v>
      </c>
      <c r="Y2881">
        <v>1</v>
      </c>
      <c r="Z2881">
        <v>4.5</v>
      </c>
      <c r="AA2881">
        <v>4.5</v>
      </c>
      <c r="AB2881">
        <v>4</v>
      </c>
      <c r="AC2881">
        <v>4.5</v>
      </c>
      <c r="AD2881">
        <v>0</v>
      </c>
      <c r="AE2881">
        <v>0</v>
      </c>
    </row>
    <row r="2882" spans="1:31" x14ac:dyDescent="0.25">
      <c r="A2882" t="s">
        <v>2908</v>
      </c>
      <c r="B2882" t="s">
        <v>7978</v>
      </c>
      <c r="C2882" t="s">
        <v>10155</v>
      </c>
      <c r="D2882" t="s">
        <v>10206</v>
      </c>
      <c r="E2882">
        <v>39.471440000000001</v>
      </c>
      <c r="F2882">
        <v>-6.3725589999999999</v>
      </c>
      <c r="G2882" t="s">
        <v>10242</v>
      </c>
      <c r="H2882" t="s">
        <v>13500</v>
      </c>
      <c r="I2882" t="s">
        <v>16347</v>
      </c>
      <c r="J2882" t="s">
        <v>16643</v>
      </c>
      <c r="K2882" t="s">
        <v>17528</v>
      </c>
      <c r="L2882" t="s">
        <v>18062</v>
      </c>
      <c r="M2882" t="s">
        <v>18062</v>
      </c>
      <c r="N2882" t="s">
        <v>18062</v>
      </c>
      <c r="O2882">
        <v>5</v>
      </c>
      <c r="P2882">
        <v>60</v>
      </c>
      <c r="Q2882">
        <v>5</v>
      </c>
      <c r="R2882">
        <v>4.5</v>
      </c>
      <c r="S2882">
        <v>893</v>
      </c>
      <c r="T2882">
        <f t="shared" si="44"/>
        <v>4018.5</v>
      </c>
      <c r="U2882">
        <v>10</v>
      </c>
      <c r="V2882">
        <v>4</v>
      </c>
      <c r="W2882">
        <v>1</v>
      </c>
      <c r="X2882">
        <v>0</v>
      </c>
      <c r="Y2882">
        <v>0</v>
      </c>
      <c r="Z2882">
        <v>4.5</v>
      </c>
      <c r="AA2882">
        <v>4.5</v>
      </c>
      <c r="AB2882">
        <v>4</v>
      </c>
      <c r="AC2882">
        <v>4.5</v>
      </c>
      <c r="AD2882">
        <v>0</v>
      </c>
      <c r="AE2882">
        <v>0</v>
      </c>
    </row>
    <row r="2883" spans="1:31" x14ac:dyDescent="0.25">
      <c r="A2883" t="s">
        <v>2909</v>
      </c>
      <c r="B2883" t="s">
        <v>7979</v>
      </c>
      <c r="C2883" t="s">
        <v>10155</v>
      </c>
      <c r="D2883" t="s">
        <v>10206</v>
      </c>
      <c r="E2883">
        <v>39.473056999999997</v>
      </c>
      <c r="F2883">
        <v>-6.3713889999999997</v>
      </c>
      <c r="G2883" t="s">
        <v>10558</v>
      </c>
      <c r="H2883" t="s">
        <v>13501</v>
      </c>
      <c r="I2883" t="s">
        <v>15762</v>
      </c>
      <c r="J2883" t="s">
        <v>16644</v>
      </c>
      <c r="K2883" t="s">
        <v>16666</v>
      </c>
      <c r="L2883" t="s">
        <v>18062</v>
      </c>
      <c r="M2883" t="s">
        <v>18062</v>
      </c>
      <c r="N2883" t="s">
        <v>18062</v>
      </c>
      <c r="O2883">
        <v>7</v>
      </c>
      <c r="P2883">
        <v>33.25</v>
      </c>
      <c r="Q2883">
        <v>14</v>
      </c>
      <c r="R2883">
        <v>4.5</v>
      </c>
      <c r="S2883">
        <v>1381</v>
      </c>
      <c r="T2883">
        <f t="shared" ref="T2883:T2946" si="45">R2883*S2883</f>
        <v>6214.5</v>
      </c>
      <c r="U2883">
        <v>156</v>
      </c>
      <c r="V2883">
        <v>11</v>
      </c>
      <c r="W2883">
        <v>4</v>
      </c>
      <c r="X2883">
        <v>1</v>
      </c>
      <c r="Y2883">
        <v>1</v>
      </c>
      <c r="Z2883">
        <v>5</v>
      </c>
      <c r="AA2883">
        <v>5</v>
      </c>
      <c r="AB2883">
        <v>4</v>
      </c>
      <c r="AC2883">
        <v>4.5</v>
      </c>
      <c r="AD2883">
        <v>0</v>
      </c>
      <c r="AE2883">
        <v>1</v>
      </c>
    </row>
    <row r="2884" spans="1:31" x14ac:dyDescent="0.25">
      <c r="A2884" t="s">
        <v>2910</v>
      </c>
      <c r="B2884" t="s">
        <v>7980</v>
      </c>
      <c r="C2884" t="s">
        <v>10155</v>
      </c>
      <c r="D2884" t="s">
        <v>10206</v>
      </c>
      <c r="E2884">
        <v>39.475394999999999</v>
      </c>
      <c r="F2884">
        <v>-6.3713850000000001</v>
      </c>
      <c r="G2884" t="s">
        <v>10262</v>
      </c>
      <c r="H2884" t="s">
        <v>13502</v>
      </c>
      <c r="I2884" t="s">
        <v>15733</v>
      </c>
      <c r="J2884" t="s">
        <v>16643</v>
      </c>
      <c r="K2884" t="s">
        <v>16666</v>
      </c>
      <c r="L2884" t="s">
        <v>18062</v>
      </c>
      <c r="M2884" t="s">
        <v>18062</v>
      </c>
      <c r="N2884" t="s">
        <v>18062</v>
      </c>
      <c r="O2884">
        <v>6</v>
      </c>
      <c r="P2884">
        <v>102</v>
      </c>
      <c r="Q2884">
        <v>6</v>
      </c>
      <c r="R2884">
        <v>4</v>
      </c>
      <c r="S2884">
        <v>2133</v>
      </c>
      <c r="T2884">
        <f t="shared" si="45"/>
        <v>8532</v>
      </c>
      <c r="U2884">
        <v>46</v>
      </c>
      <c r="V2884">
        <v>17</v>
      </c>
      <c r="W2884">
        <v>7</v>
      </c>
      <c r="X2884">
        <v>2</v>
      </c>
      <c r="Y2884">
        <v>7</v>
      </c>
      <c r="Z2884">
        <v>4.5</v>
      </c>
      <c r="AA2884">
        <v>4.5</v>
      </c>
      <c r="AB2884">
        <v>4</v>
      </c>
      <c r="AC2884">
        <v>4.5</v>
      </c>
      <c r="AD2884">
        <v>0</v>
      </c>
      <c r="AE2884">
        <v>0</v>
      </c>
    </row>
    <row r="2885" spans="1:31" x14ac:dyDescent="0.25">
      <c r="A2885" t="s">
        <v>2911</v>
      </c>
      <c r="B2885" t="s">
        <v>7981</v>
      </c>
      <c r="C2885" t="s">
        <v>10155</v>
      </c>
      <c r="D2885" t="s">
        <v>10206</v>
      </c>
      <c r="E2885">
        <v>39.472020000000001</v>
      </c>
      <c r="F2885">
        <v>-6.3752719999999998</v>
      </c>
      <c r="G2885" t="s">
        <v>10249</v>
      </c>
      <c r="H2885" t="s">
        <v>13503</v>
      </c>
      <c r="I2885" t="s">
        <v>15733</v>
      </c>
      <c r="J2885" t="s">
        <v>16643</v>
      </c>
      <c r="K2885" t="s">
        <v>16862</v>
      </c>
      <c r="L2885" t="s">
        <v>18062</v>
      </c>
      <c r="M2885" t="s">
        <v>18062</v>
      </c>
      <c r="N2885" t="s">
        <v>18062</v>
      </c>
      <c r="O2885">
        <v>5</v>
      </c>
      <c r="P2885">
        <v>25</v>
      </c>
      <c r="Q2885">
        <v>10</v>
      </c>
      <c r="R2885">
        <v>4.5</v>
      </c>
      <c r="S2885">
        <v>1246</v>
      </c>
      <c r="T2885">
        <f t="shared" si="45"/>
        <v>5607</v>
      </c>
      <c r="U2885">
        <v>34</v>
      </c>
      <c r="V2885">
        <v>11</v>
      </c>
      <c r="W2885">
        <v>0</v>
      </c>
      <c r="X2885">
        <v>0</v>
      </c>
      <c r="Y2885">
        <v>0</v>
      </c>
      <c r="Z2885">
        <v>4.5</v>
      </c>
      <c r="AA2885">
        <v>4.5</v>
      </c>
      <c r="AB2885">
        <v>4.5</v>
      </c>
      <c r="AC2885">
        <v>4.5</v>
      </c>
      <c r="AD2885">
        <v>0</v>
      </c>
      <c r="AE2885">
        <v>0</v>
      </c>
    </row>
    <row r="2886" spans="1:31" x14ac:dyDescent="0.25">
      <c r="A2886" t="s">
        <v>2912</v>
      </c>
      <c r="B2886" t="s">
        <v>7982</v>
      </c>
      <c r="C2886" t="s">
        <v>10155</v>
      </c>
      <c r="D2886" t="s">
        <v>10206</v>
      </c>
      <c r="E2886">
        <v>39.473700000000001</v>
      </c>
      <c r="F2886">
        <v>-6.3731059999999999</v>
      </c>
      <c r="G2886" t="s">
        <v>10559</v>
      </c>
      <c r="H2886" t="s">
        <v>13504</v>
      </c>
      <c r="I2886" t="s">
        <v>15748</v>
      </c>
      <c r="J2886" t="s">
        <v>16643</v>
      </c>
      <c r="K2886" t="s">
        <v>16688</v>
      </c>
      <c r="L2886" t="s">
        <v>18062</v>
      </c>
      <c r="M2886" t="s">
        <v>18062</v>
      </c>
      <c r="N2886" t="s">
        <v>18062</v>
      </c>
      <c r="O2886">
        <v>7</v>
      </c>
      <c r="P2886">
        <v>42</v>
      </c>
      <c r="Q2886">
        <v>14</v>
      </c>
      <c r="R2886">
        <v>4</v>
      </c>
      <c r="S2886">
        <v>980</v>
      </c>
      <c r="T2886">
        <f t="shared" si="45"/>
        <v>3920</v>
      </c>
      <c r="U2886">
        <v>26</v>
      </c>
      <c r="V2886">
        <v>32</v>
      </c>
      <c r="W2886">
        <v>10</v>
      </c>
      <c r="X2886">
        <v>4</v>
      </c>
      <c r="Y2886">
        <v>1</v>
      </c>
      <c r="Z2886">
        <v>4</v>
      </c>
      <c r="AA2886">
        <v>4</v>
      </c>
      <c r="AB2886">
        <v>3.5</v>
      </c>
      <c r="AC2886">
        <v>3.5</v>
      </c>
      <c r="AD2886">
        <v>0</v>
      </c>
      <c r="AE2886">
        <v>0</v>
      </c>
    </row>
    <row r="2887" spans="1:31" x14ac:dyDescent="0.25">
      <c r="A2887" t="s">
        <v>2913</v>
      </c>
      <c r="B2887" t="s">
        <v>7983</v>
      </c>
      <c r="C2887" t="s">
        <v>10155</v>
      </c>
      <c r="D2887" t="s">
        <v>10206</v>
      </c>
      <c r="E2887">
        <v>39.47157</v>
      </c>
      <c r="F2887">
        <v>-6.3781080000000001</v>
      </c>
      <c r="G2887" t="s">
        <v>10236</v>
      </c>
      <c r="H2887" t="s">
        <v>13505</v>
      </c>
      <c r="I2887" t="s">
        <v>15733</v>
      </c>
      <c r="J2887" t="s">
        <v>16643</v>
      </c>
      <c r="K2887" t="s">
        <v>16666</v>
      </c>
      <c r="L2887" t="s">
        <v>18062</v>
      </c>
      <c r="M2887" t="s">
        <v>18062</v>
      </c>
      <c r="N2887" t="s">
        <v>18062</v>
      </c>
      <c r="O2887">
        <v>6</v>
      </c>
      <c r="P2887">
        <v>36</v>
      </c>
      <c r="Q2887">
        <v>11</v>
      </c>
      <c r="R2887">
        <v>4.5</v>
      </c>
      <c r="S2887">
        <v>334</v>
      </c>
      <c r="T2887">
        <f t="shared" si="45"/>
        <v>1503</v>
      </c>
      <c r="U2887">
        <v>2</v>
      </c>
      <c r="V2887">
        <v>4</v>
      </c>
      <c r="W2887">
        <v>1</v>
      </c>
      <c r="X2887">
        <v>0</v>
      </c>
      <c r="Y2887">
        <v>0</v>
      </c>
      <c r="Z2887">
        <v>4.5</v>
      </c>
      <c r="AA2887">
        <v>4</v>
      </c>
      <c r="AB2887">
        <v>4</v>
      </c>
      <c r="AC2887">
        <v>4</v>
      </c>
      <c r="AD2887">
        <v>0</v>
      </c>
      <c r="AE2887">
        <v>0</v>
      </c>
    </row>
    <row r="2888" spans="1:31" x14ac:dyDescent="0.25">
      <c r="A2888" t="s">
        <v>2914</v>
      </c>
      <c r="B2888" t="s">
        <v>7984</v>
      </c>
      <c r="C2888" t="s">
        <v>10151</v>
      </c>
      <c r="D2888" t="s">
        <v>10204</v>
      </c>
      <c r="E2888">
        <v>36.696689999999997</v>
      </c>
      <c r="F2888">
        <v>-6.1344989999999999</v>
      </c>
      <c r="G2888" t="s">
        <v>10378</v>
      </c>
      <c r="H2888" t="s">
        <v>13506</v>
      </c>
      <c r="I2888" t="s">
        <v>16352</v>
      </c>
      <c r="J2888" t="s">
        <v>16643</v>
      </c>
      <c r="K2888" t="s">
        <v>17538</v>
      </c>
      <c r="L2888" t="s">
        <v>18063</v>
      </c>
      <c r="M2888" t="s">
        <v>18063</v>
      </c>
      <c r="N2888" t="s">
        <v>18063</v>
      </c>
      <c r="O2888">
        <v>7</v>
      </c>
      <c r="P2888">
        <v>35</v>
      </c>
      <c r="Q2888">
        <v>7</v>
      </c>
      <c r="R2888">
        <v>3.5</v>
      </c>
      <c r="S2888">
        <v>447</v>
      </c>
      <c r="T2888">
        <f t="shared" si="45"/>
        <v>1564.5</v>
      </c>
      <c r="U2888">
        <v>49</v>
      </c>
      <c r="V2888">
        <v>26</v>
      </c>
      <c r="W2888">
        <v>13</v>
      </c>
      <c r="X2888">
        <v>1</v>
      </c>
      <c r="Y2888">
        <v>4</v>
      </c>
      <c r="Z2888">
        <v>4</v>
      </c>
      <c r="AA2888">
        <v>4</v>
      </c>
      <c r="AB2888">
        <v>4</v>
      </c>
      <c r="AC2888">
        <v>4</v>
      </c>
      <c r="AD2888">
        <v>0</v>
      </c>
      <c r="AE2888">
        <v>0</v>
      </c>
    </row>
    <row r="2889" spans="1:31" x14ac:dyDescent="0.25">
      <c r="A2889" t="s">
        <v>2915</v>
      </c>
      <c r="B2889" t="s">
        <v>7985</v>
      </c>
      <c r="C2889" t="s">
        <v>10151</v>
      </c>
      <c r="D2889" t="s">
        <v>10204</v>
      </c>
      <c r="E2889">
        <v>36.694035</v>
      </c>
      <c r="F2889">
        <v>-6.1289530000000001</v>
      </c>
      <c r="G2889" t="s">
        <v>10241</v>
      </c>
      <c r="H2889" t="s">
        <v>13507</v>
      </c>
      <c r="I2889" t="s">
        <v>15733</v>
      </c>
      <c r="J2889" t="s">
        <v>16643</v>
      </c>
      <c r="K2889" t="s">
        <v>16666</v>
      </c>
      <c r="L2889" t="s">
        <v>18062</v>
      </c>
      <c r="M2889" t="s">
        <v>18062</v>
      </c>
      <c r="N2889" t="s">
        <v>18062</v>
      </c>
      <c r="O2889">
        <v>7</v>
      </c>
      <c r="P2889">
        <v>151.9</v>
      </c>
      <c r="Q2889">
        <v>7</v>
      </c>
      <c r="R2889">
        <v>4.5</v>
      </c>
      <c r="S2889">
        <v>569</v>
      </c>
      <c r="T2889">
        <f t="shared" si="45"/>
        <v>2560.5</v>
      </c>
      <c r="U2889">
        <v>28</v>
      </c>
      <c r="V2889">
        <v>29</v>
      </c>
      <c r="W2889">
        <v>2</v>
      </c>
      <c r="X2889">
        <v>3</v>
      </c>
      <c r="Y2889">
        <v>1</v>
      </c>
      <c r="Z2889">
        <v>4.5</v>
      </c>
      <c r="AA2889">
        <v>4.5</v>
      </c>
      <c r="AB2889">
        <v>4.5</v>
      </c>
      <c r="AC2889">
        <v>4.5</v>
      </c>
      <c r="AD2889">
        <v>0</v>
      </c>
      <c r="AE2889">
        <v>0</v>
      </c>
    </row>
    <row r="2890" spans="1:31" x14ac:dyDescent="0.25">
      <c r="A2890" t="s">
        <v>2916</v>
      </c>
      <c r="B2890" t="s">
        <v>7986</v>
      </c>
      <c r="C2890" t="s">
        <v>10151</v>
      </c>
      <c r="D2890" t="s">
        <v>10204</v>
      </c>
      <c r="E2890">
        <v>36.682896</v>
      </c>
      <c r="F2890">
        <v>-6.1362019999999999</v>
      </c>
      <c r="G2890" t="s">
        <v>10249</v>
      </c>
      <c r="H2890" t="s">
        <v>13508</v>
      </c>
      <c r="I2890" t="s">
        <v>15775</v>
      </c>
      <c r="J2890" t="s">
        <v>16645</v>
      </c>
      <c r="K2890" t="s">
        <v>17074</v>
      </c>
      <c r="L2890" t="s">
        <v>18063</v>
      </c>
      <c r="M2890" t="s">
        <v>18063</v>
      </c>
      <c r="N2890" t="s">
        <v>18063</v>
      </c>
      <c r="O2890">
        <v>7</v>
      </c>
      <c r="P2890">
        <v>66.5</v>
      </c>
      <c r="Q2890">
        <v>14</v>
      </c>
      <c r="R2890">
        <v>4.5</v>
      </c>
      <c r="S2890">
        <v>853</v>
      </c>
      <c r="T2890">
        <f t="shared" si="45"/>
        <v>3838.5</v>
      </c>
      <c r="U2890">
        <v>142</v>
      </c>
      <c r="V2890">
        <v>64</v>
      </c>
      <c r="W2890">
        <v>9</v>
      </c>
      <c r="X2890">
        <v>1</v>
      </c>
      <c r="Y2890">
        <v>8</v>
      </c>
      <c r="Z2890">
        <v>4</v>
      </c>
      <c r="AA2890">
        <v>4</v>
      </c>
      <c r="AB2890">
        <v>4.5</v>
      </c>
      <c r="AC2890">
        <v>4.5</v>
      </c>
      <c r="AD2890">
        <v>0</v>
      </c>
      <c r="AE2890">
        <v>0</v>
      </c>
    </row>
    <row r="2891" spans="1:31" x14ac:dyDescent="0.25">
      <c r="A2891" t="s">
        <v>2917</v>
      </c>
      <c r="B2891" t="s">
        <v>7987</v>
      </c>
      <c r="C2891" t="s">
        <v>10151</v>
      </c>
      <c r="D2891" t="s">
        <v>10204</v>
      </c>
      <c r="E2891">
        <v>36.701873999999997</v>
      </c>
      <c r="F2891">
        <v>-6.0851170000000003</v>
      </c>
      <c r="G2891" t="s">
        <v>10245</v>
      </c>
      <c r="H2891" t="s">
        <v>13509</v>
      </c>
      <c r="I2891" t="s">
        <v>15733</v>
      </c>
      <c r="J2891" t="s">
        <v>16643</v>
      </c>
      <c r="K2891" t="s">
        <v>16666</v>
      </c>
      <c r="L2891" t="s">
        <v>18062</v>
      </c>
      <c r="M2891" t="s">
        <v>18062</v>
      </c>
      <c r="N2891" t="s">
        <v>18062</v>
      </c>
      <c r="O2891">
        <v>6</v>
      </c>
      <c r="P2891">
        <v>69</v>
      </c>
      <c r="Q2891">
        <v>6</v>
      </c>
      <c r="R2891">
        <v>4.5</v>
      </c>
      <c r="S2891">
        <v>1278</v>
      </c>
      <c r="T2891">
        <f t="shared" si="45"/>
        <v>5751</v>
      </c>
      <c r="U2891">
        <v>72</v>
      </c>
      <c r="V2891">
        <v>28</v>
      </c>
      <c r="W2891">
        <v>7</v>
      </c>
      <c r="X2891">
        <v>3</v>
      </c>
      <c r="Y2891">
        <v>0</v>
      </c>
      <c r="Z2891">
        <v>4.5</v>
      </c>
      <c r="AA2891">
        <v>4.5</v>
      </c>
      <c r="AB2891">
        <v>4</v>
      </c>
      <c r="AC2891">
        <v>4</v>
      </c>
      <c r="AD2891">
        <v>0</v>
      </c>
      <c r="AE2891">
        <v>0</v>
      </c>
    </row>
    <row r="2892" spans="1:31" x14ac:dyDescent="0.25">
      <c r="A2892" t="s">
        <v>2918</v>
      </c>
      <c r="B2892" t="s">
        <v>7988</v>
      </c>
      <c r="C2892" t="s">
        <v>10151</v>
      </c>
      <c r="D2892" t="s">
        <v>10204</v>
      </c>
      <c r="E2892">
        <v>36.684547000000002</v>
      </c>
      <c r="F2892">
        <v>-6.1390500000000001</v>
      </c>
      <c r="G2892" t="s">
        <v>10358</v>
      </c>
      <c r="H2892" t="s">
        <v>13510</v>
      </c>
      <c r="I2892" t="s">
        <v>15739</v>
      </c>
      <c r="J2892" t="s">
        <v>16643</v>
      </c>
      <c r="K2892" t="s">
        <v>16663</v>
      </c>
      <c r="L2892" t="s">
        <v>18062</v>
      </c>
      <c r="M2892" t="s">
        <v>18062</v>
      </c>
      <c r="N2892" t="s">
        <v>18062</v>
      </c>
      <c r="O2892">
        <v>5</v>
      </c>
      <c r="P2892">
        <v>15</v>
      </c>
      <c r="Q2892">
        <v>5</v>
      </c>
      <c r="R2892">
        <v>4</v>
      </c>
      <c r="S2892">
        <v>323</v>
      </c>
      <c r="T2892">
        <f t="shared" si="45"/>
        <v>1292</v>
      </c>
      <c r="U2892">
        <v>22</v>
      </c>
      <c r="V2892">
        <v>11</v>
      </c>
      <c r="W2892">
        <v>6</v>
      </c>
      <c r="X2892">
        <v>3</v>
      </c>
      <c r="Y2892">
        <v>0</v>
      </c>
      <c r="Z2892">
        <v>4.5</v>
      </c>
      <c r="AA2892">
        <v>4.5</v>
      </c>
      <c r="AB2892">
        <v>4.5</v>
      </c>
      <c r="AC2892">
        <v>4.5</v>
      </c>
      <c r="AD2892">
        <v>0</v>
      </c>
      <c r="AE2892">
        <v>0</v>
      </c>
    </row>
    <row r="2893" spans="1:31" x14ac:dyDescent="0.25">
      <c r="A2893" t="s">
        <v>2919</v>
      </c>
      <c r="B2893" t="s">
        <v>6042</v>
      </c>
      <c r="C2893" t="s">
        <v>10151</v>
      </c>
      <c r="D2893" t="s">
        <v>10204</v>
      </c>
      <c r="E2893">
        <v>36.68235</v>
      </c>
      <c r="F2893">
        <v>-6.1376910000000002</v>
      </c>
      <c r="G2893" t="s">
        <v>10232</v>
      </c>
      <c r="H2893" t="s">
        <v>13511</v>
      </c>
      <c r="I2893" t="s">
        <v>15749</v>
      </c>
      <c r="J2893" t="s">
        <v>16643</v>
      </c>
      <c r="K2893" t="s">
        <v>16676</v>
      </c>
      <c r="L2893" t="s">
        <v>18063</v>
      </c>
      <c r="M2893" t="s">
        <v>18063</v>
      </c>
      <c r="N2893" t="s">
        <v>18063</v>
      </c>
      <c r="O2893">
        <v>7</v>
      </c>
      <c r="P2893">
        <v>66.5</v>
      </c>
      <c r="Q2893">
        <v>14</v>
      </c>
      <c r="R2893">
        <v>4</v>
      </c>
      <c r="S2893">
        <v>512</v>
      </c>
      <c r="T2893">
        <f t="shared" si="45"/>
        <v>2048</v>
      </c>
      <c r="U2893">
        <v>44</v>
      </c>
      <c r="V2893">
        <v>36</v>
      </c>
      <c r="W2893">
        <v>5</v>
      </c>
      <c r="X2893">
        <v>4</v>
      </c>
      <c r="Y2893">
        <v>4</v>
      </c>
      <c r="Z2893">
        <v>4</v>
      </c>
      <c r="AA2893">
        <v>4</v>
      </c>
      <c r="AB2893">
        <v>4</v>
      </c>
      <c r="AC2893">
        <v>4</v>
      </c>
      <c r="AD2893">
        <v>0</v>
      </c>
      <c r="AE2893">
        <v>0</v>
      </c>
    </row>
    <row r="2894" spans="1:31" x14ac:dyDescent="0.25">
      <c r="A2894" t="s">
        <v>2920</v>
      </c>
      <c r="B2894" t="s">
        <v>7989</v>
      </c>
      <c r="C2894" t="s">
        <v>10151</v>
      </c>
      <c r="D2894" t="s">
        <v>10204</v>
      </c>
      <c r="E2894">
        <v>36.691090000000003</v>
      </c>
      <c r="F2894">
        <v>-6.1381309999999996</v>
      </c>
      <c r="G2894" t="s">
        <v>10274</v>
      </c>
      <c r="H2894" t="s">
        <v>13512</v>
      </c>
      <c r="I2894" t="s">
        <v>15746</v>
      </c>
      <c r="J2894" t="s">
        <v>16643</v>
      </c>
      <c r="K2894" t="s">
        <v>16668</v>
      </c>
      <c r="L2894" t="s">
        <v>18062</v>
      </c>
      <c r="M2894" t="s">
        <v>18062</v>
      </c>
      <c r="N2894" t="s">
        <v>18062</v>
      </c>
      <c r="O2894">
        <v>6</v>
      </c>
      <c r="P2894">
        <v>31.5</v>
      </c>
      <c r="Q2894">
        <v>11</v>
      </c>
      <c r="R2894">
        <v>4.5</v>
      </c>
      <c r="S2894">
        <v>1305</v>
      </c>
      <c r="T2894">
        <f t="shared" si="45"/>
        <v>5872.5</v>
      </c>
      <c r="U2894">
        <v>146</v>
      </c>
      <c r="V2894">
        <v>56</v>
      </c>
      <c r="W2894">
        <v>10</v>
      </c>
      <c r="X2894">
        <v>2</v>
      </c>
      <c r="Y2894">
        <v>3</v>
      </c>
      <c r="Z2894">
        <v>4.5</v>
      </c>
      <c r="AA2894">
        <v>4.5</v>
      </c>
      <c r="AB2894">
        <v>4.5</v>
      </c>
      <c r="AC2894">
        <v>4.5</v>
      </c>
      <c r="AD2894">
        <v>0</v>
      </c>
      <c r="AE2894">
        <v>0</v>
      </c>
    </row>
    <row r="2895" spans="1:31" x14ac:dyDescent="0.25">
      <c r="A2895" t="s">
        <v>2921</v>
      </c>
      <c r="B2895" t="s">
        <v>7990</v>
      </c>
      <c r="C2895" t="s">
        <v>10151</v>
      </c>
      <c r="D2895" t="s">
        <v>10204</v>
      </c>
      <c r="E2895">
        <v>36.696159999999999</v>
      </c>
      <c r="F2895">
        <v>-6.1336919999999999</v>
      </c>
      <c r="G2895" t="s">
        <v>10237</v>
      </c>
      <c r="H2895" t="s">
        <v>13513</v>
      </c>
      <c r="I2895" t="s">
        <v>15739</v>
      </c>
      <c r="J2895" t="s">
        <v>16643</v>
      </c>
      <c r="K2895" t="s">
        <v>16663</v>
      </c>
      <c r="L2895" t="s">
        <v>18062</v>
      </c>
      <c r="M2895" t="s">
        <v>18062</v>
      </c>
      <c r="N2895" t="s">
        <v>18062</v>
      </c>
      <c r="O2895">
        <v>7</v>
      </c>
      <c r="P2895">
        <v>47.25</v>
      </c>
      <c r="Q2895">
        <v>14</v>
      </c>
      <c r="R2895">
        <v>4</v>
      </c>
      <c r="S2895">
        <v>510</v>
      </c>
      <c r="T2895">
        <f t="shared" si="45"/>
        <v>2040</v>
      </c>
      <c r="U2895">
        <v>32</v>
      </c>
      <c r="V2895">
        <v>6</v>
      </c>
      <c r="W2895">
        <v>9</v>
      </c>
      <c r="X2895">
        <v>3</v>
      </c>
      <c r="Y2895">
        <v>3</v>
      </c>
      <c r="Z2895">
        <v>4.5</v>
      </c>
      <c r="AA2895">
        <v>4</v>
      </c>
      <c r="AB2895">
        <v>4.5</v>
      </c>
      <c r="AC2895">
        <v>4</v>
      </c>
      <c r="AD2895">
        <v>0</v>
      </c>
      <c r="AE2895">
        <v>0</v>
      </c>
    </row>
    <row r="2896" spans="1:31" x14ac:dyDescent="0.25">
      <c r="A2896" t="s">
        <v>2922</v>
      </c>
      <c r="B2896" t="s">
        <v>7991</v>
      </c>
      <c r="C2896" t="s">
        <v>10151</v>
      </c>
      <c r="D2896" t="s">
        <v>10204</v>
      </c>
      <c r="E2896">
        <v>36.700012000000001</v>
      </c>
      <c r="F2896">
        <v>-6.1086739999999997</v>
      </c>
      <c r="G2896" t="s">
        <v>10236</v>
      </c>
      <c r="H2896" t="s">
        <v>13514</v>
      </c>
      <c r="I2896" t="s">
        <v>15751</v>
      </c>
      <c r="J2896" t="s">
        <v>16643</v>
      </c>
      <c r="K2896" t="s">
        <v>17539</v>
      </c>
      <c r="L2896" t="s">
        <v>18062</v>
      </c>
      <c r="M2896" t="s">
        <v>18062</v>
      </c>
      <c r="N2896" t="s">
        <v>18062</v>
      </c>
      <c r="O2896">
        <v>5</v>
      </c>
      <c r="P2896">
        <v>54</v>
      </c>
      <c r="Q2896">
        <v>5</v>
      </c>
      <c r="R2896">
        <v>4.5</v>
      </c>
      <c r="S2896">
        <v>982</v>
      </c>
      <c r="T2896">
        <f t="shared" si="45"/>
        <v>4419</v>
      </c>
      <c r="U2896">
        <v>33</v>
      </c>
      <c r="V2896">
        <v>12</v>
      </c>
      <c r="W2896">
        <v>4</v>
      </c>
      <c r="X2896">
        <v>0</v>
      </c>
      <c r="Y2896">
        <v>2</v>
      </c>
      <c r="Z2896">
        <v>4.5</v>
      </c>
      <c r="AA2896">
        <v>4.5</v>
      </c>
      <c r="AB2896">
        <v>4</v>
      </c>
      <c r="AC2896">
        <v>4</v>
      </c>
      <c r="AD2896">
        <v>0</v>
      </c>
      <c r="AE2896">
        <v>0</v>
      </c>
    </row>
    <row r="2897" spans="1:31" x14ac:dyDescent="0.25">
      <c r="A2897" t="s">
        <v>2923</v>
      </c>
      <c r="B2897" t="s">
        <v>7992</v>
      </c>
      <c r="C2897" t="s">
        <v>10151</v>
      </c>
      <c r="D2897" t="s">
        <v>10204</v>
      </c>
      <c r="E2897">
        <v>36.694426999999997</v>
      </c>
      <c r="F2897">
        <v>-6.1287240000000001</v>
      </c>
      <c r="G2897" t="s">
        <v>10241</v>
      </c>
      <c r="H2897" t="s">
        <v>13515</v>
      </c>
      <c r="I2897" t="s">
        <v>15733</v>
      </c>
      <c r="J2897" t="s">
        <v>16643</v>
      </c>
      <c r="K2897" t="s">
        <v>16791</v>
      </c>
      <c r="L2897" t="s">
        <v>18062</v>
      </c>
      <c r="M2897" t="s">
        <v>18062</v>
      </c>
      <c r="N2897" t="s">
        <v>18062</v>
      </c>
      <c r="O2897">
        <v>6</v>
      </c>
      <c r="P2897">
        <v>42</v>
      </c>
      <c r="Q2897">
        <v>12</v>
      </c>
      <c r="R2897">
        <v>4.5</v>
      </c>
      <c r="S2897">
        <v>391</v>
      </c>
      <c r="T2897">
        <f t="shared" si="45"/>
        <v>1759.5</v>
      </c>
      <c r="U2897">
        <v>30</v>
      </c>
      <c r="V2897">
        <v>7</v>
      </c>
      <c r="W2897">
        <v>1</v>
      </c>
      <c r="X2897">
        <v>0</v>
      </c>
      <c r="Y2897">
        <v>0</v>
      </c>
      <c r="Z2897">
        <v>4.5</v>
      </c>
      <c r="AA2897">
        <v>4</v>
      </c>
      <c r="AB2897">
        <v>4.5</v>
      </c>
      <c r="AC2897">
        <v>4</v>
      </c>
      <c r="AD2897">
        <v>0</v>
      </c>
      <c r="AE2897">
        <v>0</v>
      </c>
    </row>
    <row r="2898" spans="1:31" x14ac:dyDescent="0.25">
      <c r="A2898" t="s">
        <v>2924</v>
      </c>
      <c r="B2898" t="s">
        <v>7993</v>
      </c>
      <c r="C2898" t="s">
        <v>10151</v>
      </c>
      <c r="D2898" t="s">
        <v>10204</v>
      </c>
      <c r="E2898">
        <v>36.683284999999998</v>
      </c>
      <c r="F2898">
        <v>-6.1380059999999999</v>
      </c>
      <c r="G2898" t="s">
        <v>10241</v>
      </c>
      <c r="H2898" t="s">
        <v>13516</v>
      </c>
      <c r="I2898" t="s">
        <v>15775</v>
      </c>
      <c r="J2898" t="s">
        <v>16645</v>
      </c>
      <c r="K2898" t="s">
        <v>17074</v>
      </c>
      <c r="L2898" t="s">
        <v>18063</v>
      </c>
      <c r="M2898" t="s">
        <v>18063</v>
      </c>
      <c r="N2898" t="s">
        <v>18063</v>
      </c>
      <c r="O2898">
        <v>7</v>
      </c>
      <c r="P2898">
        <v>52</v>
      </c>
      <c r="Q2898">
        <v>13</v>
      </c>
      <c r="R2898">
        <v>4.5</v>
      </c>
      <c r="S2898">
        <v>491</v>
      </c>
      <c r="T2898">
        <f t="shared" si="45"/>
        <v>2209.5</v>
      </c>
      <c r="U2898">
        <v>77</v>
      </c>
      <c r="V2898">
        <v>29</v>
      </c>
      <c r="W2898">
        <v>6</v>
      </c>
      <c r="X2898">
        <v>1</v>
      </c>
      <c r="Y2898">
        <v>0</v>
      </c>
      <c r="Z2898">
        <v>4</v>
      </c>
      <c r="AA2898">
        <v>4</v>
      </c>
      <c r="AB2898">
        <v>4.5</v>
      </c>
      <c r="AC2898">
        <v>4.5</v>
      </c>
      <c r="AD2898">
        <v>0</v>
      </c>
      <c r="AE2898">
        <v>0</v>
      </c>
    </row>
    <row r="2899" spans="1:31" x14ac:dyDescent="0.25">
      <c r="A2899" t="s">
        <v>2925</v>
      </c>
      <c r="B2899" t="s">
        <v>7994</v>
      </c>
      <c r="C2899" t="s">
        <v>10151</v>
      </c>
      <c r="D2899" t="s">
        <v>10204</v>
      </c>
      <c r="E2899">
        <v>36.682625000000002</v>
      </c>
      <c r="F2899">
        <v>-6.1380179999999998</v>
      </c>
      <c r="G2899" t="s">
        <v>10290</v>
      </c>
      <c r="H2899" t="s">
        <v>13517</v>
      </c>
      <c r="I2899" t="s">
        <v>15733</v>
      </c>
      <c r="J2899" t="s">
        <v>16643</v>
      </c>
      <c r="K2899" t="s">
        <v>16646</v>
      </c>
      <c r="L2899" t="s">
        <v>18062</v>
      </c>
      <c r="M2899" t="s">
        <v>18062</v>
      </c>
      <c r="N2899" t="s">
        <v>18062</v>
      </c>
      <c r="O2899">
        <v>7</v>
      </c>
      <c r="P2899">
        <v>84</v>
      </c>
      <c r="Q2899">
        <v>7</v>
      </c>
      <c r="R2899">
        <v>4.5</v>
      </c>
      <c r="S2899">
        <v>2620</v>
      </c>
      <c r="T2899">
        <f t="shared" si="45"/>
        <v>11790</v>
      </c>
      <c r="U2899">
        <v>339</v>
      </c>
      <c r="V2899">
        <v>180</v>
      </c>
      <c r="W2899">
        <v>46</v>
      </c>
      <c r="X2899">
        <v>21</v>
      </c>
      <c r="Y2899">
        <v>18</v>
      </c>
      <c r="Z2899">
        <v>4.5</v>
      </c>
      <c r="AA2899">
        <v>4</v>
      </c>
      <c r="AB2899">
        <v>4</v>
      </c>
      <c r="AC2899">
        <v>4</v>
      </c>
      <c r="AD2899">
        <v>0</v>
      </c>
      <c r="AE2899">
        <v>0</v>
      </c>
    </row>
    <row r="2900" spans="1:31" x14ac:dyDescent="0.25">
      <c r="A2900" t="s">
        <v>2926</v>
      </c>
      <c r="B2900" t="s">
        <v>7995</v>
      </c>
      <c r="C2900" t="s">
        <v>10151</v>
      </c>
      <c r="D2900" t="s">
        <v>10204</v>
      </c>
      <c r="E2900">
        <v>36.688206000000001</v>
      </c>
      <c r="F2900">
        <v>-6.137689</v>
      </c>
      <c r="G2900" t="s">
        <v>10355</v>
      </c>
      <c r="H2900" t="s">
        <v>13518</v>
      </c>
      <c r="I2900" t="s">
        <v>15746</v>
      </c>
      <c r="J2900" t="s">
        <v>16643</v>
      </c>
      <c r="K2900" t="s">
        <v>16668</v>
      </c>
      <c r="L2900" t="s">
        <v>18062</v>
      </c>
      <c r="M2900" t="s">
        <v>18062</v>
      </c>
      <c r="N2900" t="s">
        <v>18062</v>
      </c>
      <c r="O2900">
        <v>6</v>
      </c>
      <c r="P2900">
        <v>36.5</v>
      </c>
      <c r="Q2900">
        <v>11</v>
      </c>
      <c r="R2900">
        <v>4.5</v>
      </c>
      <c r="S2900">
        <v>557</v>
      </c>
      <c r="T2900">
        <f t="shared" si="45"/>
        <v>2506.5</v>
      </c>
      <c r="U2900">
        <v>58</v>
      </c>
      <c r="V2900">
        <v>21</v>
      </c>
      <c r="W2900">
        <v>3</v>
      </c>
      <c r="X2900">
        <v>4</v>
      </c>
      <c r="Y2900">
        <v>2</v>
      </c>
      <c r="Z2900">
        <v>4.5</v>
      </c>
      <c r="AA2900">
        <v>4.5</v>
      </c>
      <c r="AB2900">
        <v>4.5</v>
      </c>
      <c r="AC2900">
        <v>4.5</v>
      </c>
      <c r="AD2900">
        <v>0</v>
      </c>
      <c r="AE2900">
        <v>0</v>
      </c>
    </row>
    <row r="2901" spans="1:31" x14ac:dyDescent="0.25">
      <c r="A2901" t="s">
        <v>2927</v>
      </c>
      <c r="B2901" t="s">
        <v>7996</v>
      </c>
      <c r="C2901" t="s">
        <v>10151</v>
      </c>
      <c r="D2901" t="s">
        <v>10204</v>
      </c>
      <c r="E2901">
        <v>36.682364999999997</v>
      </c>
      <c r="F2901">
        <v>-6.1382969999999997</v>
      </c>
      <c r="G2901" t="s">
        <v>10519</v>
      </c>
      <c r="H2901" t="s">
        <v>13519</v>
      </c>
      <c r="I2901" t="s">
        <v>15733</v>
      </c>
      <c r="J2901" t="s">
        <v>16643</v>
      </c>
      <c r="K2901" t="s">
        <v>16880</v>
      </c>
      <c r="L2901" t="s">
        <v>18062</v>
      </c>
      <c r="M2901" t="s">
        <v>18063</v>
      </c>
      <c r="N2901" t="s">
        <v>18062</v>
      </c>
      <c r="O2901">
        <v>3</v>
      </c>
      <c r="P2901">
        <v>16.5</v>
      </c>
      <c r="Q2901">
        <v>3</v>
      </c>
      <c r="R2901">
        <v>4</v>
      </c>
      <c r="S2901">
        <v>366</v>
      </c>
      <c r="T2901">
        <f t="shared" si="45"/>
        <v>1464</v>
      </c>
      <c r="U2901">
        <v>41</v>
      </c>
      <c r="V2901">
        <v>24</v>
      </c>
      <c r="W2901">
        <v>6</v>
      </c>
      <c r="X2901">
        <v>3</v>
      </c>
      <c r="Y2901">
        <v>1</v>
      </c>
      <c r="Z2901">
        <v>4</v>
      </c>
      <c r="AA2901">
        <v>4</v>
      </c>
      <c r="AB2901">
        <v>4</v>
      </c>
      <c r="AC2901">
        <v>4.5</v>
      </c>
      <c r="AD2901">
        <v>0</v>
      </c>
      <c r="AE2901">
        <v>0</v>
      </c>
    </row>
    <row r="2902" spans="1:31" x14ac:dyDescent="0.25">
      <c r="A2902" t="s">
        <v>2928</v>
      </c>
      <c r="B2902" t="s">
        <v>7997</v>
      </c>
      <c r="C2902" t="s">
        <v>10151</v>
      </c>
      <c r="D2902" t="s">
        <v>10204</v>
      </c>
      <c r="E2902">
        <v>36.683937</v>
      </c>
      <c r="F2902">
        <v>-6.1389250000000004</v>
      </c>
      <c r="G2902" t="s">
        <v>10269</v>
      </c>
      <c r="H2902" t="s">
        <v>13520</v>
      </c>
      <c r="I2902" t="s">
        <v>15897</v>
      </c>
      <c r="J2902" t="s">
        <v>16643</v>
      </c>
      <c r="K2902" t="s">
        <v>16882</v>
      </c>
      <c r="L2902" t="s">
        <v>18063</v>
      </c>
      <c r="M2902" t="s">
        <v>18063</v>
      </c>
      <c r="N2902" t="s">
        <v>18063</v>
      </c>
      <c r="O2902">
        <v>7</v>
      </c>
      <c r="P2902">
        <v>54.5</v>
      </c>
      <c r="Q2902">
        <v>14</v>
      </c>
      <c r="R2902">
        <v>4.5</v>
      </c>
      <c r="S2902">
        <v>531</v>
      </c>
      <c r="T2902">
        <f t="shared" si="45"/>
        <v>2389.5</v>
      </c>
      <c r="U2902">
        <v>39</v>
      </c>
      <c r="V2902">
        <v>15</v>
      </c>
      <c r="W2902">
        <v>4</v>
      </c>
      <c r="X2902">
        <v>3</v>
      </c>
      <c r="Y2902">
        <v>1</v>
      </c>
      <c r="Z2902">
        <v>4.5</v>
      </c>
      <c r="AA2902">
        <v>4.5</v>
      </c>
      <c r="AB2902">
        <v>4</v>
      </c>
      <c r="AC2902">
        <v>4.5</v>
      </c>
      <c r="AD2902">
        <v>0</v>
      </c>
      <c r="AE2902">
        <v>0</v>
      </c>
    </row>
    <row r="2903" spans="1:31" x14ac:dyDescent="0.25">
      <c r="A2903" t="s">
        <v>2929</v>
      </c>
      <c r="B2903" t="s">
        <v>7998</v>
      </c>
      <c r="C2903" t="s">
        <v>10151</v>
      </c>
      <c r="D2903" t="s">
        <v>10204</v>
      </c>
      <c r="E2903">
        <v>36.684787999999998</v>
      </c>
      <c r="F2903">
        <v>-6.1388249999999998</v>
      </c>
      <c r="G2903" t="s">
        <v>10241</v>
      </c>
      <c r="H2903" t="s">
        <v>13521</v>
      </c>
      <c r="I2903" t="s">
        <v>16001</v>
      </c>
      <c r="J2903" t="s">
        <v>16643</v>
      </c>
      <c r="K2903" t="s">
        <v>17540</v>
      </c>
      <c r="L2903" t="s">
        <v>18062</v>
      </c>
      <c r="M2903" t="s">
        <v>18062</v>
      </c>
      <c r="N2903" t="s">
        <v>18063</v>
      </c>
      <c r="O2903">
        <v>6</v>
      </c>
      <c r="P2903">
        <v>22.5</v>
      </c>
      <c r="Q2903">
        <v>8</v>
      </c>
      <c r="R2903">
        <v>4.5</v>
      </c>
      <c r="S2903">
        <v>1087</v>
      </c>
      <c r="T2903">
        <f t="shared" si="45"/>
        <v>4891.5</v>
      </c>
      <c r="U2903">
        <v>169</v>
      </c>
      <c r="V2903">
        <v>32</v>
      </c>
      <c r="W2903">
        <v>5</v>
      </c>
      <c r="X2903">
        <v>3</v>
      </c>
      <c r="Y2903">
        <v>3</v>
      </c>
      <c r="Z2903">
        <v>4.5</v>
      </c>
      <c r="AA2903">
        <v>4.5</v>
      </c>
      <c r="AB2903">
        <v>4.5</v>
      </c>
      <c r="AC2903">
        <v>4.5</v>
      </c>
      <c r="AD2903">
        <v>0</v>
      </c>
      <c r="AE2903">
        <v>0</v>
      </c>
    </row>
    <row r="2904" spans="1:31" x14ac:dyDescent="0.25">
      <c r="A2904" t="s">
        <v>2930</v>
      </c>
      <c r="B2904" t="s">
        <v>7999</v>
      </c>
      <c r="C2904" t="s">
        <v>10151</v>
      </c>
      <c r="D2904" t="s">
        <v>10204</v>
      </c>
      <c r="E2904">
        <v>36.682087000000003</v>
      </c>
      <c r="F2904">
        <v>-6.1384790000000002</v>
      </c>
      <c r="G2904" t="s">
        <v>10560</v>
      </c>
      <c r="H2904" t="s">
        <v>13522</v>
      </c>
      <c r="I2904" t="s">
        <v>15748</v>
      </c>
      <c r="J2904" t="s">
        <v>16643</v>
      </c>
      <c r="K2904" t="s">
        <v>16688</v>
      </c>
      <c r="L2904" t="s">
        <v>18062</v>
      </c>
      <c r="M2904" t="s">
        <v>18062</v>
      </c>
      <c r="N2904" t="s">
        <v>18062</v>
      </c>
      <c r="O2904">
        <v>7</v>
      </c>
      <c r="P2904">
        <v>52</v>
      </c>
      <c r="Q2904">
        <v>13</v>
      </c>
      <c r="R2904">
        <v>4</v>
      </c>
      <c r="S2904">
        <v>897</v>
      </c>
      <c r="T2904">
        <f t="shared" si="45"/>
        <v>3588</v>
      </c>
      <c r="U2904">
        <v>68</v>
      </c>
      <c r="V2904">
        <v>59</v>
      </c>
      <c r="W2904">
        <v>19</v>
      </c>
      <c r="X2904">
        <v>6</v>
      </c>
      <c r="Y2904">
        <v>2</v>
      </c>
      <c r="Z2904">
        <v>4</v>
      </c>
      <c r="AA2904">
        <v>4</v>
      </c>
      <c r="AB2904">
        <v>4</v>
      </c>
      <c r="AC2904">
        <v>4</v>
      </c>
      <c r="AD2904">
        <v>0</v>
      </c>
      <c r="AE2904">
        <v>0</v>
      </c>
    </row>
    <row r="2905" spans="1:31" x14ac:dyDescent="0.25">
      <c r="A2905" t="s">
        <v>2931</v>
      </c>
      <c r="B2905" t="s">
        <v>8000</v>
      </c>
      <c r="C2905" t="s">
        <v>10146</v>
      </c>
      <c r="D2905" t="s">
        <v>10174</v>
      </c>
      <c r="E2905">
        <v>41.545856000000001</v>
      </c>
      <c r="F2905">
        <v>2.1071719999999998</v>
      </c>
      <c r="G2905" t="s">
        <v>10411</v>
      </c>
      <c r="H2905" t="s">
        <v>13523</v>
      </c>
      <c r="I2905" t="s">
        <v>15733</v>
      </c>
      <c r="J2905" t="s">
        <v>16643</v>
      </c>
      <c r="K2905" t="s">
        <v>16872</v>
      </c>
      <c r="L2905" t="s">
        <v>18062</v>
      </c>
      <c r="M2905" t="s">
        <v>18062</v>
      </c>
      <c r="N2905" t="s">
        <v>18062</v>
      </c>
      <c r="O2905">
        <v>7</v>
      </c>
      <c r="P2905">
        <v>24.5</v>
      </c>
      <c r="Q2905">
        <v>7</v>
      </c>
      <c r="R2905">
        <v>4</v>
      </c>
      <c r="S2905">
        <v>461</v>
      </c>
      <c r="T2905">
        <f t="shared" si="45"/>
        <v>1844</v>
      </c>
      <c r="U2905">
        <v>9</v>
      </c>
      <c r="V2905">
        <v>3</v>
      </c>
      <c r="W2905">
        <v>1</v>
      </c>
      <c r="X2905">
        <v>0</v>
      </c>
      <c r="Y2905">
        <v>0</v>
      </c>
      <c r="Z2905">
        <v>4</v>
      </c>
      <c r="AA2905">
        <v>4</v>
      </c>
      <c r="AB2905">
        <v>3.5</v>
      </c>
      <c r="AC2905">
        <v>4</v>
      </c>
      <c r="AD2905">
        <v>0</v>
      </c>
      <c r="AE2905">
        <v>0</v>
      </c>
    </row>
    <row r="2906" spans="1:31" x14ac:dyDescent="0.25">
      <c r="A2906" t="s">
        <v>2932</v>
      </c>
      <c r="B2906" t="s">
        <v>8001</v>
      </c>
      <c r="C2906" t="s">
        <v>10146</v>
      </c>
      <c r="D2906" t="s">
        <v>10174</v>
      </c>
      <c r="E2906">
        <v>41.54853</v>
      </c>
      <c r="F2906">
        <v>2.1089720000000001</v>
      </c>
      <c r="G2906" t="s">
        <v>10250</v>
      </c>
      <c r="H2906" t="s">
        <v>13524</v>
      </c>
      <c r="I2906" t="s">
        <v>15815</v>
      </c>
      <c r="J2906" t="s">
        <v>16643</v>
      </c>
      <c r="K2906" t="s">
        <v>16808</v>
      </c>
      <c r="L2906" t="s">
        <v>18062</v>
      </c>
      <c r="M2906" t="s">
        <v>18062</v>
      </c>
      <c r="N2906" t="s">
        <v>18062</v>
      </c>
      <c r="O2906">
        <v>5</v>
      </c>
      <c r="P2906">
        <v>31.5</v>
      </c>
      <c r="Q2906">
        <v>5</v>
      </c>
      <c r="R2906">
        <v>4</v>
      </c>
      <c r="S2906">
        <v>335</v>
      </c>
      <c r="T2906">
        <f t="shared" si="45"/>
        <v>1340</v>
      </c>
      <c r="U2906">
        <v>8</v>
      </c>
      <c r="V2906">
        <v>4</v>
      </c>
      <c r="W2906">
        <v>1</v>
      </c>
      <c r="X2906">
        <v>0</v>
      </c>
      <c r="Y2906">
        <v>0</v>
      </c>
      <c r="Z2906">
        <v>4.5</v>
      </c>
      <c r="AA2906">
        <v>4</v>
      </c>
      <c r="AB2906">
        <v>4</v>
      </c>
      <c r="AC2906">
        <v>4</v>
      </c>
      <c r="AD2906">
        <v>0</v>
      </c>
      <c r="AE2906">
        <v>0</v>
      </c>
    </row>
    <row r="2907" spans="1:31" x14ac:dyDescent="0.25">
      <c r="A2907" t="s">
        <v>2933</v>
      </c>
      <c r="B2907" t="s">
        <v>8002</v>
      </c>
      <c r="C2907" t="s">
        <v>10146</v>
      </c>
      <c r="D2907" t="s">
        <v>10174</v>
      </c>
      <c r="E2907">
        <v>41.511096999999999</v>
      </c>
      <c r="F2907">
        <v>2.1078350000000001</v>
      </c>
      <c r="G2907" t="s">
        <v>10249</v>
      </c>
      <c r="H2907" t="s">
        <v>13525</v>
      </c>
      <c r="I2907" t="s">
        <v>15739</v>
      </c>
      <c r="J2907" t="s">
        <v>16643</v>
      </c>
      <c r="K2907" t="s">
        <v>16662</v>
      </c>
      <c r="L2907" t="s">
        <v>18062</v>
      </c>
      <c r="M2907" t="s">
        <v>18062</v>
      </c>
      <c r="N2907" t="s">
        <v>18062</v>
      </c>
      <c r="O2907">
        <v>7</v>
      </c>
      <c r="P2907">
        <v>22.5</v>
      </c>
      <c r="Q2907">
        <v>7</v>
      </c>
      <c r="R2907">
        <v>4</v>
      </c>
      <c r="S2907">
        <v>430</v>
      </c>
      <c r="T2907">
        <f t="shared" si="45"/>
        <v>1720</v>
      </c>
      <c r="U2907">
        <v>2</v>
      </c>
      <c r="V2907">
        <v>1</v>
      </c>
      <c r="W2907">
        <v>0</v>
      </c>
      <c r="X2907">
        <v>1</v>
      </c>
      <c r="Y2907">
        <v>0</v>
      </c>
      <c r="Z2907">
        <v>3.5</v>
      </c>
      <c r="AA2907">
        <v>4</v>
      </c>
      <c r="AB2907">
        <v>3.5</v>
      </c>
      <c r="AC2907">
        <v>3.5</v>
      </c>
      <c r="AD2907">
        <v>0</v>
      </c>
      <c r="AE2907">
        <v>0</v>
      </c>
    </row>
    <row r="2908" spans="1:31" x14ac:dyDescent="0.25">
      <c r="A2908" t="s">
        <v>2934</v>
      </c>
      <c r="B2908" t="s">
        <v>8003</v>
      </c>
      <c r="C2908" t="s">
        <v>10146</v>
      </c>
      <c r="D2908" t="s">
        <v>10174</v>
      </c>
      <c r="E2908">
        <v>41.548515000000002</v>
      </c>
      <c r="F2908">
        <v>2.1090119999999999</v>
      </c>
      <c r="G2908" t="s">
        <v>10249</v>
      </c>
      <c r="H2908" t="s">
        <v>13526</v>
      </c>
      <c r="I2908" t="s">
        <v>15733</v>
      </c>
      <c r="J2908" t="s">
        <v>16643</v>
      </c>
      <c r="K2908" t="s">
        <v>16708</v>
      </c>
      <c r="L2908" t="s">
        <v>18062</v>
      </c>
      <c r="M2908" t="s">
        <v>18062</v>
      </c>
      <c r="N2908" t="s">
        <v>18062</v>
      </c>
      <c r="O2908">
        <v>7</v>
      </c>
      <c r="P2908">
        <v>51</v>
      </c>
      <c r="Q2908">
        <v>13</v>
      </c>
      <c r="R2908">
        <v>4.5</v>
      </c>
      <c r="S2908">
        <v>1073</v>
      </c>
      <c r="T2908">
        <f t="shared" si="45"/>
        <v>4828.5</v>
      </c>
      <c r="U2908">
        <v>37</v>
      </c>
      <c r="V2908">
        <v>9</v>
      </c>
      <c r="W2908">
        <v>1</v>
      </c>
      <c r="X2908">
        <v>2</v>
      </c>
      <c r="Y2908">
        <v>0</v>
      </c>
      <c r="Z2908">
        <v>4.5</v>
      </c>
      <c r="AA2908">
        <v>4</v>
      </c>
      <c r="AB2908">
        <v>4</v>
      </c>
      <c r="AC2908">
        <v>4</v>
      </c>
      <c r="AD2908">
        <v>0</v>
      </c>
      <c r="AE2908">
        <v>0</v>
      </c>
    </row>
    <row r="2909" spans="1:31" x14ac:dyDescent="0.25">
      <c r="A2909" t="s">
        <v>2935</v>
      </c>
      <c r="B2909" t="s">
        <v>8004</v>
      </c>
      <c r="C2909" t="s">
        <v>10146</v>
      </c>
      <c r="D2909" t="s">
        <v>10174</v>
      </c>
      <c r="E2909">
        <v>41.537533000000003</v>
      </c>
      <c r="F2909">
        <v>2.109191</v>
      </c>
      <c r="G2909" t="s">
        <v>10241</v>
      </c>
      <c r="H2909" t="s">
        <v>13527</v>
      </c>
      <c r="I2909" t="s">
        <v>15781</v>
      </c>
      <c r="J2909" t="s">
        <v>16643</v>
      </c>
      <c r="K2909" t="s">
        <v>16688</v>
      </c>
      <c r="L2909" t="s">
        <v>18063</v>
      </c>
      <c r="M2909" t="s">
        <v>18063</v>
      </c>
      <c r="N2909" t="s">
        <v>18062</v>
      </c>
      <c r="O2909">
        <v>5</v>
      </c>
      <c r="P2909">
        <v>43</v>
      </c>
      <c r="Q2909">
        <v>7</v>
      </c>
      <c r="R2909">
        <v>4.5</v>
      </c>
      <c r="S2909">
        <v>329</v>
      </c>
      <c r="T2909">
        <f t="shared" si="45"/>
        <v>1480.5</v>
      </c>
      <c r="U2909">
        <v>0</v>
      </c>
      <c r="V2909">
        <v>2</v>
      </c>
      <c r="W2909">
        <v>0</v>
      </c>
      <c r="X2909">
        <v>0</v>
      </c>
      <c r="Y2909">
        <v>0</v>
      </c>
      <c r="Z2909">
        <v>4.5</v>
      </c>
      <c r="AA2909">
        <v>4.5</v>
      </c>
      <c r="AB2909">
        <v>4</v>
      </c>
      <c r="AC2909">
        <v>5</v>
      </c>
      <c r="AD2909">
        <v>0</v>
      </c>
      <c r="AE2909">
        <v>0</v>
      </c>
    </row>
    <row r="2910" spans="1:31" x14ac:dyDescent="0.25">
      <c r="A2910" t="s">
        <v>2936</v>
      </c>
      <c r="B2910" t="s">
        <v>8005</v>
      </c>
      <c r="C2910" t="s">
        <v>10146</v>
      </c>
      <c r="D2910" t="s">
        <v>10174</v>
      </c>
      <c r="E2910">
        <v>41.550724000000002</v>
      </c>
      <c r="F2910">
        <v>2.106703</v>
      </c>
      <c r="G2910" t="s">
        <v>10249</v>
      </c>
      <c r="H2910" t="s">
        <v>13528</v>
      </c>
      <c r="I2910" t="s">
        <v>15816</v>
      </c>
      <c r="J2910" t="s">
        <v>16643</v>
      </c>
      <c r="K2910" t="s">
        <v>16757</v>
      </c>
      <c r="L2910" t="s">
        <v>18062</v>
      </c>
      <c r="M2910" t="s">
        <v>18062</v>
      </c>
      <c r="N2910" t="s">
        <v>18063</v>
      </c>
      <c r="O2910">
        <v>5</v>
      </c>
      <c r="P2910">
        <v>30</v>
      </c>
      <c r="Q2910">
        <v>10</v>
      </c>
      <c r="R2910">
        <v>4.5</v>
      </c>
      <c r="S2910">
        <v>578</v>
      </c>
      <c r="T2910">
        <f t="shared" si="45"/>
        <v>2601</v>
      </c>
      <c r="U2910">
        <v>24</v>
      </c>
      <c r="V2910">
        <v>7</v>
      </c>
      <c r="W2910">
        <v>5</v>
      </c>
      <c r="X2910">
        <v>0</v>
      </c>
      <c r="Y2910">
        <v>1</v>
      </c>
      <c r="Z2910">
        <v>4.5</v>
      </c>
      <c r="AA2910">
        <v>4.5</v>
      </c>
      <c r="AB2910">
        <v>4</v>
      </c>
      <c r="AC2910">
        <v>4.5</v>
      </c>
      <c r="AD2910">
        <v>0</v>
      </c>
      <c r="AE2910">
        <v>0</v>
      </c>
    </row>
    <row r="2911" spans="1:31" x14ac:dyDescent="0.25">
      <c r="A2911" t="s">
        <v>2937</v>
      </c>
      <c r="B2911" t="s">
        <v>8006</v>
      </c>
      <c r="C2911" t="s">
        <v>10146</v>
      </c>
      <c r="D2911" t="s">
        <v>10174</v>
      </c>
      <c r="E2911">
        <v>41.55518</v>
      </c>
      <c r="F2911">
        <v>2.101756</v>
      </c>
      <c r="G2911" t="s">
        <v>10237</v>
      </c>
      <c r="H2911" t="s">
        <v>13529</v>
      </c>
      <c r="I2911" t="s">
        <v>15743</v>
      </c>
      <c r="J2911" t="s">
        <v>16643</v>
      </c>
      <c r="K2911" t="s">
        <v>17003</v>
      </c>
      <c r="L2911" t="s">
        <v>18063</v>
      </c>
      <c r="M2911" t="s">
        <v>18063</v>
      </c>
      <c r="N2911" t="s">
        <v>18063</v>
      </c>
      <c r="O2911">
        <v>7</v>
      </c>
      <c r="P2911">
        <v>45.5</v>
      </c>
      <c r="Q2911">
        <v>13</v>
      </c>
      <c r="R2911">
        <v>4</v>
      </c>
      <c r="S2911">
        <v>350</v>
      </c>
      <c r="T2911">
        <f t="shared" si="45"/>
        <v>1400</v>
      </c>
      <c r="U2911">
        <v>12</v>
      </c>
      <c r="V2911">
        <v>5</v>
      </c>
      <c r="W2911">
        <v>0</v>
      </c>
      <c r="X2911">
        <v>0</v>
      </c>
      <c r="Y2911">
        <v>0</v>
      </c>
      <c r="Z2911">
        <v>4.5</v>
      </c>
      <c r="AA2911">
        <v>4</v>
      </c>
      <c r="AB2911">
        <v>4</v>
      </c>
      <c r="AC2911">
        <v>4</v>
      </c>
      <c r="AD2911">
        <v>0</v>
      </c>
      <c r="AE2911">
        <v>0</v>
      </c>
    </row>
    <row r="2912" spans="1:31" x14ac:dyDescent="0.25">
      <c r="A2912" t="s">
        <v>2938</v>
      </c>
      <c r="B2912" t="s">
        <v>8007</v>
      </c>
      <c r="C2912" t="s">
        <v>10155</v>
      </c>
      <c r="D2912" t="s">
        <v>10217</v>
      </c>
      <c r="E2912">
        <v>38.916969999999999</v>
      </c>
      <c r="F2912">
        <v>-6.3398979999999998</v>
      </c>
      <c r="G2912" t="s">
        <v>10268</v>
      </c>
      <c r="H2912" t="s">
        <v>13530</v>
      </c>
      <c r="I2912" t="s">
        <v>15740</v>
      </c>
      <c r="J2912" t="s">
        <v>16643</v>
      </c>
      <c r="K2912" t="s">
        <v>16741</v>
      </c>
      <c r="L2912" t="s">
        <v>18062</v>
      </c>
      <c r="M2912" t="s">
        <v>18063</v>
      </c>
      <c r="N2912" t="s">
        <v>18062</v>
      </c>
      <c r="O2912">
        <v>6</v>
      </c>
      <c r="P2912">
        <v>83</v>
      </c>
      <c r="Q2912">
        <v>6</v>
      </c>
      <c r="R2912">
        <v>4</v>
      </c>
      <c r="S2912">
        <v>513</v>
      </c>
      <c r="T2912">
        <f t="shared" si="45"/>
        <v>2052</v>
      </c>
      <c r="U2912">
        <v>10</v>
      </c>
      <c r="V2912">
        <v>11</v>
      </c>
      <c r="W2912">
        <v>5</v>
      </c>
      <c r="X2912">
        <v>1</v>
      </c>
      <c r="Y2912">
        <v>0</v>
      </c>
      <c r="Z2912">
        <v>4</v>
      </c>
      <c r="AA2912">
        <v>3.5</v>
      </c>
      <c r="AB2912">
        <v>4</v>
      </c>
      <c r="AC2912">
        <v>3.5</v>
      </c>
      <c r="AD2912">
        <v>0</v>
      </c>
      <c r="AE2912">
        <v>0</v>
      </c>
    </row>
    <row r="2913" spans="1:31" x14ac:dyDescent="0.25">
      <c r="A2913" t="s">
        <v>2939</v>
      </c>
      <c r="B2913" t="s">
        <v>8008</v>
      </c>
      <c r="C2913" t="s">
        <v>10155</v>
      </c>
      <c r="D2913" t="s">
        <v>10217</v>
      </c>
      <c r="E2913">
        <v>38.915844</v>
      </c>
      <c r="F2913">
        <v>-6.3472650000000002</v>
      </c>
      <c r="G2913" t="s">
        <v>10245</v>
      </c>
      <c r="H2913" t="s">
        <v>13531</v>
      </c>
      <c r="I2913" t="s">
        <v>15733</v>
      </c>
      <c r="J2913" t="s">
        <v>16643</v>
      </c>
      <c r="K2913" t="s">
        <v>17084</v>
      </c>
      <c r="L2913" t="s">
        <v>18062</v>
      </c>
      <c r="M2913" t="s">
        <v>18062</v>
      </c>
      <c r="N2913" t="s">
        <v>18062</v>
      </c>
      <c r="O2913">
        <v>7</v>
      </c>
      <c r="P2913">
        <v>40.5</v>
      </c>
      <c r="Q2913">
        <v>14</v>
      </c>
      <c r="R2913">
        <v>4.5</v>
      </c>
      <c r="S2913">
        <v>1088</v>
      </c>
      <c r="T2913">
        <f t="shared" si="45"/>
        <v>4896</v>
      </c>
      <c r="U2913">
        <v>74</v>
      </c>
      <c r="V2913">
        <v>15</v>
      </c>
      <c r="W2913">
        <v>11</v>
      </c>
      <c r="X2913">
        <v>2</v>
      </c>
      <c r="Y2913">
        <v>1</v>
      </c>
      <c r="Z2913">
        <v>4.5</v>
      </c>
      <c r="AA2913">
        <v>4.5</v>
      </c>
      <c r="AB2913">
        <v>4</v>
      </c>
      <c r="AC2913">
        <v>4</v>
      </c>
      <c r="AD2913">
        <v>0</v>
      </c>
      <c r="AE2913">
        <v>0</v>
      </c>
    </row>
    <row r="2914" spans="1:31" x14ac:dyDescent="0.25">
      <c r="A2914" t="s">
        <v>2940</v>
      </c>
      <c r="B2914" t="s">
        <v>8009</v>
      </c>
      <c r="C2914" t="s">
        <v>10155</v>
      </c>
      <c r="D2914" t="s">
        <v>10217</v>
      </c>
      <c r="E2914">
        <v>38.922226000000002</v>
      </c>
      <c r="F2914">
        <v>-6.3429589999999996</v>
      </c>
      <c r="G2914" t="s">
        <v>10236</v>
      </c>
      <c r="H2914" t="s">
        <v>13532</v>
      </c>
      <c r="I2914" t="s">
        <v>15733</v>
      </c>
      <c r="J2914" t="s">
        <v>16643</v>
      </c>
      <c r="K2914" t="s">
        <v>16666</v>
      </c>
      <c r="L2914" t="s">
        <v>18062</v>
      </c>
      <c r="M2914" t="s">
        <v>18062</v>
      </c>
      <c r="N2914" t="s">
        <v>18062</v>
      </c>
      <c r="O2914">
        <v>5</v>
      </c>
      <c r="P2914">
        <v>50</v>
      </c>
      <c r="Q2914">
        <v>5</v>
      </c>
      <c r="R2914">
        <v>4.5</v>
      </c>
      <c r="S2914">
        <v>414</v>
      </c>
      <c r="T2914">
        <f t="shared" si="45"/>
        <v>1863</v>
      </c>
      <c r="U2914">
        <v>20</v>
      </c>
      <c r="V2914">
        <v>9</v>
      </c>
      <c r="W2914">
        <v>2</v>
      </c>
      <c r="X2914">
        <v>1</v>
      </c>
      <c r="Y2914">
        <v>2</v>
      </c>
      <c r="Z2914">
        <v>4.5</v>
      </c>
      <c r="AA2914">
        <v>4.5</v>
      </c>
      <c r="AB2914">
        <v>4</v>
      </c>
      <c r="AC2914">
        <v>4</v>
      </c>
      <c r="AD2914">
        <v>0</v>
      </c>
      <c r="AE2914">
        <v>0</v>
      </c>
    </row>
    <row r="2915" spans="1:31" x14ac:dyDescent="0.25">
      <c r="A2915" t="s">
        <v>2941</v>
      </c>
      <c r="B2915" t="s">
        <v>8010</v>
      </c>
      <c r="C2915" t="s">
        <v>10155</v>
      </c>
      <c r="D2915" t="s">
        <v>10217</v>
      </c>
      <c r="E2915">
        <v>38.904919999999997</v>
      </c>
      <c r="F2915">
        <v>-6.3626899999999997</v>
      </c>
      <c r="G2915" t="s">
        <v>10241</v>
      </c>
      <c r="H2915" t="s">
        <v>13533</v>
      </c>
      <c r="I2915" t="s">
        <v>15739</v>
      </c>
      <c r="J2915" t="s">
        <v>16643</v>
      </c>
      <c r="K2915" t="s">
        <v>16683</v>
      </c>
      <c r="L2915" t="s">
        <v>18062</v>
      </c>
      <c r="M2915" t="s">
        <v>18062</v>
      </c>
      <c r="N2915" t="s">
        <v>18062</v>
      </c>
      <c r="O2915">
        <v>7</v>
      </c>
      <c r="P2915">
        <v>38.5</v>
      </c>
      <c r="Q2915">
        <v>14</v>
      </c>
      <c r="R2915">
        <v>4.5</v>
      </c>
      <c r="S2915">
        <v>557</v>
      </c>
      <c r="T2915">
        <f t="shared" si="45"/>
        <v>2506.5</v>
      </c>
      <c r="U2915">
        <v>9</v>
      </c>
      <c r="V2915">
        <v>6</v>
      </c>
      <c r="W2915">
        <v>1</v>
      </c>
      <c r="X2915">
        <v>0</v>
      </c>
      <c r="Y2915">
        <v>1</v>
      </c>
      <c r="Z2915">
        <v>4.5</v>
      </c>
      <c r="AA2915">
        <v>4.5</v>
      </c>
      <c r="AB2915">
        <v>4</v>
      </c>
      <c r="AC2915">
        <v>4</v>
      </c>
      <c r="AD2915">
        <v>0</v>
      </c>
      <c r="AE2915">
        <v>0</v>
      </c>
    </row>
    <row r="2916" spans="1:31" x14ac:dyDescent="0.25">
      <c r="A2916" t="s">
        <v>2942</v>
      </c>
      <c r="B2916" t="s">
        <v>8011</v>
      </c>
      <c r="C2916" t="s">
        <v>10155</v>
      </c>
      <c r="D2916" t="s">
        <v>10217</v>
      </c>
      <c r="E2916">
        <v>38.917853999999998</v>
      </c>
      <c r="F2916">
        <v>-6.3462940000000003</v>
      </c>
      <c r="G2916" t="s">
        <v>10254</v>
      </c>
      <c r="H2916" t="s">
        <v>13534</v>
      </c>
      <c r="I2916" t="s">
        <v>15733</v>
      </c>
      <c r="J2916" t="s">
        <v>16643</v>
      </c>
      <c r="K2916" t="s">
        <v>16666</v>
      </c>
      <c r="L2916" t="s">
        <v>18062</v>
      </c>
      <c r="M2916" t="s">
        <v>18062</v>
      </c>
      <c r="N2916" t="s">
        <v>18062</v>
      </c>
      <c r="O2916">
        <v>7</v>
      </c>
      <c r="P2916">
        <v>107.5</v>
      </c>
      <c r="Q2916">
        <v>7</v>
      </c>
      <c r="R2916">
        <v>4</v>
      </c>
      <c r="S2916">
        <v>1109</v>
      </c>
      <c r="T2916">
        <f t="shared" si="45"/>
        <v>4436</v>
      </c>
      <c r="U2916">
        <v>21</v>
      </c>
      <c r="V2916">
        <v>13</v>
      </c>
      <c r="W2916">
        <v>1</v>
      </c>
      <c r="X2916">
        <v>2</v>
      </c>
      <c r="Y2916">
        <v>2</v>
      </c>
      <c r="Z2916">
        <v>4</v>
      </c>
      <c r="AA2916">
        <v>4</v>
      </c>
      <c r="AB2916">
        <v>4</v>
      </c>
      <c r="AC2916">
        <v>4</v>
      </c>
      <c r="AD2916">
        <v>0</v>
      </c>
      <c r="AE2916">
        <v>0</v>
      </c>
    </row>
    <row r="2917" spans="1:31" x14ac:dyDescent="0.25">
      <c r="A2917" t="s">
        <v>2943</v>
      </c>
      <c r="B2917" t="s">
        <v>8012</v>
      </c>
      <c r="C2917" t="s">
        <v>10155</v>
      </c>
      <c r="D2917" t="s">
        <v>10217</v>
      </c>
      <c r="E2917">
        <v>38.918545000000002</v>
      </c>
      <c r="F2917">
        <v>-6.3462420000000002</v>
      </c>
      <c r="G2917" t="s">
        <v>10326</v>
      </c>
      <c r="H2917" t="s">
        <v>13535</v>
      </c>
      <c r="I2917" t="s">
        <v>15788</v>
      </c>
      <c r="J2917" t="s">
        <v>16643</v>
      </c>
      <c r="K2917" t="s">
        <v>16733</v>
      </c>
      <c r="L2917" t="s">
        <v>18062</v>
      </c>
      <c r="M2917" t="s">
        <v>18063</v>
      </c>
      <c r="N2917" t="s">
        <v>18062</v>
      </c>
      <c r="O2917">
        <v>7</v>
      </c>
      <c r="P2917">
        <v>89</v>
      </c>
      <c r="Q2917">
        <v>8</v>
      </c>
      <c r="R2917">
        <v>4</v>
      </c>
      <c r="S2917">
        <v>556</v>
      </c>
      <c r="T2917">
        <f t="shared" si="45"/>
        <v>2224</v>
      </c>
      <c r="U2917">
        <v>11</v>
      </c>
      <c r="V2917">
        <v>3</v>
      </c>
      <c r="W2917">
        <v>0</v>
      </c>
      <c r="X2917">
        <v>2</v>
      </c>
      <c r="Y2917">
        <v>1</v>
      </c>
      <c r="Z2917">
        <v>4</v>
      </c>
      <c r="AA2917">
        <v>4</v>
      </c>
      <c r="AB2917">
        <v>3.5</v>
      </c>
      <c r="AC2917">
        <v>4</v>
      </c>
      <c r="AD2917">
        <v>0</v>
      </c>
      <c r="AE2917">
        <v>0</v>
      </c>
    </row>
    <row r="2918" spans="1:31" x14ac:dyDescent="0.25">
      <c r="A2918" t="s">
        <v>2944</v>
      </c>
      <c r="B2918" t="s">
        <v>8013</v>
      </c>
      <c r="C2918" t="s">
        <v>10155</v>
      </c>
      <c r="D2918" t="s">
        <v>10217</v>
      </c>
      <c r="E2918">
        <v>38.917090000000002</v>
      </c>
      <c r="F2918">
        <v>-6.3400259999999999</v>
      </c>
      <c r="G2918" t="s">
        <v>10362</v>
      </c>
      <c r="H2918" t="s">
        <v>13536</v>
      </c>
      <c r="I2918" t="s">
        <v>15733</v>
      </c>
      <c r="J2918" t="s">
        <v>16643</v>
      </c>
      <c r="K2918" t="s">
        <v>16666</v>
      </c>
      <c r="L2918" t="s">
        <v>18062</v>
      </c>
      <c r="M2918" t="s">
        <v>18062</v>
      </c>
      <c r="N2918" t="s">
        <v>18062</v>
      </c>
      <c r="O2918">
        <v>6</v>
      </c>
      <c r="P2918">
        <v>41</v>
      </c>
      <c r="Q2918">
        <v>11</v>
      </c>
      <c r="R2918">
        <v>4</v>
      </c>
      <c r="S2918">
        <v>851</v>
      </c>
      <c r="T2918">
        <f t="shared" si="45"/>
        <v>3404</v>
      </c>
      <c r="U2918">
        <v>15</v>
      </c>
      <c r="V2918">
        <v>14</v>
      </c>
      <c r="W2918">
        <v>2</v>
      </c>
      <c r="X2918">
        <v>1</v>
      </c>
      <c r="Y2918">
        <v>5</v>
      </c>
      <c r="Z2918">
        <v>4</v>
      </c>
      <c r="AA2918">
        <v>4</v>
      </c>
      <c r="AB2918">
        <v>4</v>
      </c>
      <c r="AC2918">
        <v>4</v>
      </c>
      <c r="AD2918">
        <v>0</v>
      </c>
      <c r="AE2918">
        <v>0</v>
      </c>
    </row>
    <row r="2919" spans="1:31" x14ac:dyDescent="0.25">
      <c r="A2919" t="s">
        <v>2945</v>
      </c>
      <c r="B2919" t="s">
        <v>8014</v>
      </c>
      <c r="C2919" t="s">
        <v>10155</v>
      </c>
      <c r="D2919" t="s">
        <v>10217</v>
      </c>
      <c r="E2919">
        <v>38.915882000000003</v>
      </c>
      <c r="F2919">
        <v>-6.3450699999999998</v>
      </c>
      <c r="G2919" t="s">
        <v>10561</v>
      </c>
      <c r="H2919" t="s">
        <v>13537</v>
      </c>
      <c r="I2919" t="s">
        <v>15748</v>
      </c>
      <c r="J2919" t="s">
        <v>16643</v>
      </c>
      <c r="K2919" t="s">
        <v>16688</v>
      </c>
      <c r="L2919" t="s">
        <v>18062</v>
      </c>
      <c r="M2919" t="s">
        <v>18062</v>
      </c>
      <c r="N2919" t="s">
        <v>18062</v>
      </c>
      <c r="O2919">
        <v>7</v>
      </c>
      <c r="P2919">
        <v>52.5</v>
      </c>
      <c r="Q2919">
        <v>14</v>
      </c>
      <c r="R2919">
        <v>4</v>
      </c>
      <c r="S2919">
        <v>430</v>
      </c>
      <c r="T2919">
        <f t="shared" si="45"/>
        <v>1720</v>
      </c>
      <c r="U2919">
        <v>23</v>
      </c>
      <c r="V2919">
        <v>7</v>
      </c>
      <c r="W2919">
        <v>5</v>
      </c>
      <c r="X2919">
        <v>3</v>
      </c>
      <c r="Y2919">
        <v>2</v>
      </c>
      <c r="Z2919">
        <v>4</v>
      </c>
      <c r="AA2919">
        <v>4</v>
      </c>
      <c r="AB2919">
        <v>3.5</v>
      </c>
      <c r="AC2919">
        <v>4.5</v>
      </c>
      <c r="AD2919">
        <v>0</v>
      </c>
      <c r="AE2919">
        <v>0</v>
      </c>
    </row>
    <row r="2920" spans="1:31" x14ac:dyDescent="0.25">
      <c r="A2920" t="s">
        <v>2946</v>
      </c>
      <c r="B2920" t="s">
        <v>8015</v>
      </c>
      <c r="C2920" t="s">
        <v>10150</v>
      </c>
      <c r="D2920" t="s">
        <v>10169</v>
      </c>
      <c r="E2920">
        <v>43.348909999999997</v>
      </c>
      <c r="F2920">
        <v>-1.7864549999999999</v>
      </c>
      <c r="G2920" t="s">
        <v>10241</v>
      </c>
      <c r="H2920" t="s">
        <v>13538</v>
      </c>
      <c r="I2920" t="s">
        <v>15733</v>
      </c>
      <c r="J2920" t="s">
        <v>16643</v>
      </c>
      <c r="K2920" t="s">
        <v>16666</v>
      </c>
      <c r="L2920" t="s">
        <v>18062</v>
      </c>
      <c r="M2920" t="s">
        <v>18062</v>
      </c>
      <c r="N2920" t="s">
        <v>18062</v>
      </c>
      <c r="O2920">
        <v>7</v>
      </c>
      <c r="P2920">
        <v>112</v>
      </c>
      <c r="Q2920">
        <v>7</v>
      </c>
      <c r="R2920">
        <v>4.5</v>
      </c>
      <c r="S2920">
        <v>432</v>
      </c>
      <c r="T2920">
        <f t="shared" si="45"/>
        <v>1944</v>
      </c>
      <c r="U2920">
        <v>5</v>
      </c>
      <c r="V2920">
        <v>3</v>
      </c>
      <c r="W2920">
        <v>3</v>
      </c>
      <c r="X2920">
        <v>1</v>
      </c>
      <c r="Y2920">
        <v>0</v>
      </c>
      <c r="Z2920">
        <v>4.5</v>
      </c>
      <c r="AA2920">
        <v>4</v>
      </c>
      <c r="AB2920">
        <v>4</v>
      </c>
      <c r="AC2920">
        <v>4</v>
      </c>
      <c r="AD2920">
        <v>0</v>
      </c>
      <c r="AE2920">
        <v>0</v>
      </c>
    </row>
    <row r="2921" spans="1:31" x14ac:dyDescent="0.25">
      <c r="A2921" t="s">
        <v>2947</v>
      </c>
      <c r="B2921" t="s">
        <v>8016</v>
      </c>
      <c r="C2921" t="s">
        <v>10136</v>
      </c>
      <c r="D2921" t="s">
        <v>10163</v>
      </c>
      <c r="E2921">
        <v>42.570435000000003</v>
      </c>
      <c r="F2921">
        <v>-0.551041</v>
      </c>
      <c r="G2921" t="s">
        <v>10236</v>
      </c>
      <c r="H2921" t="s">
        <v>13539</v>
      </c>
      <c r="I2921" t="s">
        <v>15793</v>
      </c>
      <c r="J2921" t="s">
        <v>16643</v>
      </c>
      <c r="K2921" t="s">
        <v>16730</v>
      </c>
      <c r="L2921" t="s">
        <v>18062</v>
      </c>
      <c r="M2921" t="s">
        <v>18062</v>
      </c>
      <c r="N2921" t="s">
        <v>18062</v>
      </c>
      <c r="O2921">
        <v>6</v>
      </c>
      <c r="P2921">
        <v>36</v>
      </c>
      <c r="Q2921">
        <v>12</v>
      </c>
      <c r="R2921">
        <v>4.5</v>
      </c>
      <c r="S2921">
        <v>1684</v>
      </c>
      <c r="T2921">
        <f t="shared" si="45"/>
        <v>7578</v>
      </c>
      <c r="U2921">
        <v>47</v>
      </c>
      <c r="V2921">
        <v>37</v>
      </c>
      <c r="W2921">
        <v>7</v>
      </c>
      <c r="X2921">
        <v>1</v>
      </c>
      <c r="Y2921">
        <v>2</v>
      </c>
      <c r="Z2921">
        <v>4</v>
      </c>
      <c r="AA2921">
        <v>4.5</v>
      </c>
      <c r="AB2921">
        <v>4</v>
      </c>
      <c r="AC2921">
        <v>4</v>
      </c>
      <c r="AD2921">
        <v>0</v>
      </c>
      <c r="AE2921">
        <v>0</v>
      </c>
    </row>
    <row r="2922" spans="1:31" x14ac:dyDescent="0.25">
      <c r="A2922" t="s">
        <v>2948</v>
      </c>
      <c r="B2922" t="s">
        <v>8017</v>
      </c>
      <c r="C2922" t="s">
        <v>10136</v>
      </c>
      <c r="D2922" t="s">
        <v>10163</v>
      </c>
      <c r="E2922">
        <v>42.568489999999997</v>
      </c>
      <c r="F2922">
        <v>-0.55001</v>
      </c>
      <c r="G2922" t="s">
        <v>10251</v>
      </c>
      <c r="H2922" t="s">
        <v>13540</v>
      </c>
      <c r="I2922" t="s">
        <v>15733</v>
      </c>
      <c r="J2922" t="s">
        <v>16643</v>
      </c>
      <c r="K2922" t="s">
        <v>16666</v>
      </c>
      <c r="L2922" t="s">
        <v>18063</v>
      </c>
      <c r="M2922" t="s">
        <v>18063</v>
      </c>
      <c r="N2922" t="s">
        <v>18062</v>
      </c>
      <c r="O2922">
        <v>7</v>
      </c>
      <c r="P2922">
        <v>49</v>
      </c>
      <c r="Q2922">
        <v>14</v>
      </c>
      <c r="R2922">
        <v>4.5</v>
      </c>
      <c r="S2922">
        <v>1661</v>
      </c>
      <c r="T2922">
        <f t="shared" si="45"/>
        <v>7474.5</v>
      </c>
      <c r="U2922">
        <v>56</v>
      </c>
      <c r="V2922">
        <v>19</v>
      </c>
      <c r="W2922">
        <v>3</v>
      </c>
      <c r="X2922">
        <v>1</v>
      </c>
      <c r="Y2922">
        <v>1</v>
      </c>
      <c r="Z2922">
        <v>4.5</v>
      </c>
      <c r="AA2922">
        <v>4.5</v>
      </c>
      <c r="AB2922">
        <v>4</v>
      </c>
      <c r="AC2922">
        <v>4</v>
      </c>
      <c r="AD2922">
        <v>0</v>
      </c>
      <c r="AE2922">
        <v>0</v>
      </c>
    </row>
    <row r="2923" spans="1:31" x14ac:dyDescent="0.25">
      <c r="A2923" t="s">
        <v>2949</v>
      </c>
      <c r="B2923" t="s">
        <v>8018</v>
      </c>
      <c r="C2923" t="s">
        <v>10136</v>
      </c>
      <c r="D2923" t="s">
        <v>10163</v>
      </c>
      <c r="E2923">
        <v>42.570515</v>
      </c>
      <c r="F2923">
        <v>-0.549369</v>
      </c>
      <c r="G2923" t="s">
        <v>10503</v>
      </c>
      <c r="H2923" t="s">
        <v>13541</v>
      </c>
      <c r="I2923" t="s">
        <v>15733</v>
      </c>
      <c r="J2923" t="s">
        <v>16643</v>
      </c>
      <c r="K2923" t="s">
        <v>16666</v>
      </c>
      <c r="L2923" t="s">
        <v>18062</v>
      </c>
      <c r="M2923" t="s">
        <v>18062</v>
      </c>
      <c r="N2923" t="s">
        <v>18062</v>
      </c>
      <c r="O2923">
        <v>7</v>
      </c>
      <c r="P2923">
        <v>108.5</v>
      </c>
      <c r="Q2923">
        <v>7</v>
      </c>
      <c r="R2923">
        <v>4</v>
      </c>
      <c r="S2923">
        <v>635</v>
      </c>
      <c r="T2923">
        <f t="shared" si="45"/>
        <v>2540</v>
      </c>
      <c r="U2923">
        <v>8</v>
      </c>
      <c r="V2923">
        <v>8</v>
      </c>
      <c r="W2923">
        <v>3</v>
      </c>
      <c r="X2923">
        <v>1</v>
      </c>
      <c r="Y2923">
        <v>2</v>
      </c>
      <c r="Z2923">
        <v>4</v>
      </c>
      <c r="AA2923">
        <v>4</v>
      </c>
      <c r="AB2923">
        <v>4</v>
      </c>
      <c r="AC2923">
        <v>4</v>
      </c>
      <c r="AD2923">
        <v>0</v>
      </c>
      <c r="AE2923">
        <v>0</v>
      </c>
    </row>
    <row r="2924" spans="1:31" x14ac:dyDescent="0.25">
      <c r="A2924" t="s">
        <v>2950</v>
      </c>
      <c r="B2924" t="s">
        <v>8019</v>
      </c>
      <c r="C2924" t="s">
        <v>10136</v>
      </c>
      <c r="D2924" t="s">
        <v>10163</v>
      </c>
      <c r="E2924">
        <v>42.569262999999999</v>
      </c>
      <c r="F2924">
        <v>-0.54654999999999998</v>
      </c>
      <c r="G2924" t="s">
        <v>10232</v>
      </c>
      <c r="H2924" t="s">
        <v>13542</v>
      </c>
      <c r="I2924" t="s">
        <v>15733</v>
      </c>
      <c r="J2924" t="s">
        <v>16643</v>
      </c>
      <c r="K2924" t="s">
        <v>16666</v>
      </c>
      <c r="L2924" t="s">
        <v>18062</v>
      </c>
      <c r="M2924" t="s">
        <v>18062</v>
      </c>
      <c r="N2924" t="s">
        <v>18062</v>
      </c>
      <c r="O2924">
        <v>7</v>
      </c>
      <c r="P2924">
        <v>72.5</v>
      </c>
      <c r="Q2924">
        <v>7</v>
      </c>
      <c r="R2924">
        <v>4</v>
      </c>
      <c r="S2924">
        <v>593</v>
      </c>
      <c r="T2924">
        <f t="shared" si="45"/>
        <v>2372</v>
      </c>
      <c r="U2924">
        <v>12</v>
      </c>
      <c r="V2924">
        <v>5</v>
      </c>
      <c r="W2924">
        <v>1</v>
      </c>
      <c r="X2924">
        <v>0</v>
      </c>
      <c r="Y2924">
        <v>0</v>
      </c>
      <c r="Z2924">
        <v>4</v>
      </c>
      <c r="AA2924">
        <v>4</v>
      </c>
      <c r="AB2924">
        <v>4</v>
      </c>
      <c r="AC2924">
        <v>4</v>
      </c>
      <c r="AD2924">
        <v>0</v>
      </c>
      <c r="AE2924">
        <v>0</v>
      </c>
    </row>
    <row r="2925" spans="1:31" x14ac:dyDescent="0.25">
      <c r="A2925" t="s">
        <v>2951</v>
      </c>
      <c r="B2925" t="s">
        <v>8020</v>
      </c>
      <c r="C2925" t="s">
        <v>10136</v>
      </c>
      <c r="D2925" t="s">
        <v>10163</v>
      </c>
      <c r="E2925">
        <v>42.575650000000003</v>
      </c>
      <c r="F2925">
        <v>-0.54683899999999996</v>
      </c>
      <c r="G2925" t="s">
        <v>10314</v>
      </c>
      <c r="H2925" t="s">
        <v>13543</v>
      </c>
      <c r="I2925" t="s">
        <v>16353</v>
      </c>
      <c r="J2925" t="s">
        <v>16645</v>
      </c>
      <c r="K2925" t="s">
        <v>17541</v>
      </c>
      <c r="L2925" t="s">
        <v>18063</v>
      </c>
      <c r="M2925" t="s">
        <v>18063</v>
      </c>
      <c r="N2925" t="s">
        <v>18063</v>
      </c>
      <c r="O2925">
        <v>5</v>
      </c>
      <c r="P2925">
        <v>23.5</v>
      </c>
      <c r="Q2925">
        <v>7</v>
      </c>
      <c r="R2925">
        <v>4</v>
      </c>
      <c r="S2925">
        <v>524</v>
      </c>
      <c r="T2925">
        <f t="shared" si="45"/>
        <v>2096</v>
      </c>
      <c r="U2925">
        <v>4</v>
      </c>
      <c r="V2925">
        <v>1</v>
      </c>
      <c r="W2925">
        <v>0</v>
      </c>
      <c r="X2925">
        <v>0</v>
      </c>
      <c r="Y2925">
        <v>0</v>
      </c>
      <c r="Z2925">
        <v>4.5</v>
      </c>
      <c r="AA2925">
        <v>3.5</v>
      </c>
      <c r="AB2925">
        <v>4.5</v>
      </c>
      <c r="AC2925">
        <v>4</v>
      </c>
      <c r="AD2925">
        <v>0</v>
      </c>
      <c r="AE2925">
        <v>0</v>
      </c>
    </row>
    <row r="2926" spans="1:31" x14ac:dyDescent="0.25">
      <c r="A2926" t="s">
        <v>2952</v>
      </c>
      <c r="B2926" t="s">
        <v>8021</v>
      </c>
      <c r="C2926" t="s">
        <v>10136</v>
      </c>
      <c r="D2926" t="s">
        <v>10163</v>
      </c>
      <c r="E2926">
        <v>42.568924000000003</v>
      </c>
      <c r="F2926">
        <v>-0.54939099999999996</v>
      </c>
      <c r="G2926" t="s">
        <v>10249</v>
      </c>
      <c r="H2926" t="s">
        <v>13544</v>
      </c>
      <c r="I2926" t="s">
        <v>15879</v>
      </c>
      <c r="J2926" t="s">
        <v>16643</v>
      </c>
      <c r="K2926" t="s">
        <v>17542</v>
      </c>
      <c r="L2926" t="s">
        <v>18062</v>
      </c>
      <c r="M2926" t="s">
        <v>18062</v>
      </c>
      <c r="N2926" t="s">
        <v>18062</v>
      </c>
      <c r="O2926">
        <v>7</v>
      </c>
      <c r="P2926">
        <v>61.25</v>
      </c>
      <c r="Q2926">
        <v>14</v>
      </c>
      <c r="R2926">
        <v>4</v>
      </c>
      <c r="S2926">
        <v>580</v>
      </c>
      <c r="T2926">
        <f t="shared" si="45"/>
        <v>2320</v>
      </c>
      <c r="U2926">
        <v>12</v>
      </c>
      <c r="V2926">
        <v>5</v>
      </c>
      <c r="W2926">
        <v>1</v>
      </c>
      <c r="X2926">
        <v>0</v>
      </c>
      <c r="Y2926">
        <v>0</v>
      </c>
      <c r="Z2926">
        <v>4.5</v>
      </c>
      <c r="AA2926">
        <v>4</v>
      </c>
      <c r="AB2926">
        <v>4</v>
      </c>
      <c r="AC2926">
        <v>4</v>
      </c>
      <c r="AD2926">
        <v>0</v>
      </c>
      <c r="AE2926">
        <v>0</v>
      </c>
    </row>
    <row r="2927" spans="1:31" x14ac:dyDescent="0.25">
      <c r="A2927" t="s">
        <v>2953</v>
      </c>
      <c r="B2927" t="s">
        <v>8022</v>
      </c>
      <c r="C2927" t="s">
        <v>10151</v>
      </c>
      <c r="D2927" t="s">
        <v>10204</v>
      </c>
      <c r="E2927">
        <v>36.748767999999998</v>
      </c>
      <c r="F2927">
        <v>-5.8073309999999996</v>
      </c>
      <c r="G2927" t="s">
        <v>10251</v>
      </c>
      <c r="H2927" t="s">
        <v>13545</v>
      </c>
      <c r="I2927" t="s">
        <v>15740</v>
      </c>
      <c r="J2927" t="s">
        <v>16643</v>
      </c>
      <c r="K2927" t="s">
        <v>17091</v>
      </c>
      <c r="L2927" t="s">
        <v>18062</v>
      </c>
      <c r="M2927" t="s">
        <v>18062</v>
      </c>
      <c r="N2927" t="s">
        <v>18062</v>
      </c>
      <c r="O2927">
        <v>6</v>
      </c>
      <c r="P2927">
        <v>51</v>
      </c>
      <c r="Q2927">
        <v>6</v>
      </c>
      <c r="R2927">
        <v>4.5</v>
      </c>
      <c r="S2927">
        <v>1232</v>
      </c>
      <c r="T2927">
        <f t="shared" si="45"/>
        <v>5544</v>
      </c>
      <c r="U2927">
        <v>128</v>
      </c>
      <c r="V2927">
        <v>66</v>
      </c>
      <c r="W2927">
        <v>18</v>
      </c>
      <c r="X2927">
        <v>4</v>
      </c>
      <c r="Y2927">
        <v>2</v>
      </c>
      <c r="Z2927">
        <v>4.5</v>
      </c>
      <c r="AA2927">
        <v>4.5</v>
      </c>
      <c r="AB2927">
        <v>4.5</v>
      </c>
      <c r="AC2927">
        <v>4</v>
      </c>
      <c r="AD2927">
        <v>0</v>
      </c>
      <c r="AE2927">
        <v>0</v>
      </c>
    </row>
    <row r="2928" spans="1:31" x14ac:dyDescent="0.25">
      <c r="A2928" t="s">
        <v>2954</v>
      </c>
      <c r="B2928" t="s">
        <v>8023</v>
      </c>
      <c r="C2928" t="s">
        <v>10151</v>
      </c>
      <c r="D2928" t="s">
        <v>10204</v>
      </c>
      <c r="E2928">
        <v>36.74877</v>
      </c>
      <c r="F2928">
        <v>-5.8073889999999997</v>
      </c>
      <c r="G2928" t="s">
        <v>10241</v>
      </c>
      <c r="H2928" t="s">
        <v>13546</v>
      </c>
      <c r="I2928" t="s">
        <v>15733</v>
      </c>
      <c r="J2928" t="s">
        <v>16643</v>
      </c>
      <c r="K2928" t="s">
        <v>16646</v>
      </c>
      <c r="L2928" t="s">
        <v>18062</v>
      </c>
      <c r="M2928" t="s">
        <v>18062</v>
      </c>
      <c r="N2928" t="s">
        <v>18062</v>
      </c>
      <c r="O2928">
        <v>3</v>
      </c>
      <c r="P2928">
        <v>28.5</v>
      </c>
      <c r="Q2928">
        <v>3</v>
      </c>
      <c r="R2928">
        <v>4.5</v>
      </c>
      <c r="S2928">
        <v>2179</v>
      </c>
      <c r="T2928">
        <f t="shared" si="45"/>
        <v>9805.5</v>
      </c>
      <c r="U2928">
        <v>295</v>
      </c>
      <c r="V2928">
        <v>78</v>
      </c>
      <c r="W2928">
        <v>21</v>
      </c>
      <c r="X2928">
        <v>10</v>
      </c>
      <c r="Y2928">
        <v>9</v>
      </c>
      <c r="Z2928">
        <v>4.5</v>
      </c>
      <c r="AA2928">
        <v>4.5</v>
      </c>
      <c r="AB2928">
        <v>4.5</v>
      </c>
      <c r="AC2928">
        <v>4.5</v>
      </c>
      <c r="AD2928">
        <v>0</v>
      </c>
      <c r="AE2928">
        <v>0</v>
      </c>
    </row>
    <row r="2929" spans="1:31" x14ac:dyDescent="0.25">
      <c r="A2929" t="s">
        <v>2955</v>
      </c>
      <c r="B2929" t="s">
        <v>8024</v>
      </c>
      <c r="C2929" t="s">
        <v>10146</v>
      </c>
      <c r="D2929" t="s">
        <v>10161</v>
      </c>
      <c r="E2929">
        <v>41.717101999999997</v>
      </c>
      <c r="F2929">
        <v>2.932315</v>
      </c>
      <c r="G2929" t="s">
        <v>10245</v>
      </c>
      <c r="H2929" t="s">
        <v>13547</v>
      </c>
      <c r="I2929" t="s">
        <v>15737</v>
      </c>
      <c r="J2929" t="s">
        <v>16643</v>
      </c>
      <c r="K2929" t="s">
        <v>16650</v>
      </c>
      <c r="L2929" t="s">
        <v>18062</v>
      </c>
      <c r="M2929" t="s">
        <v>18062</v>
      </c>
      <c r="N2929" t="s">
        <v>18062</v>
      </c>
      <c r="O2929">
        <v>7</v>
      </c>
      <c r="P2929">
        <v>42</v>
      </c>
      <c r="Q2929">
        <v>14</v>
      </c>
      <c r="R2929">
        <v>4.5</v>
      </c>
      <c r="S2929">
        <v>1058</v>
      </c>
      <c r="T2929">
        <f t="shared" si="45"/>
        <v>4761</v>
      </c>
      <c r="U2929">
        <v>88</v>
      </c>
      <c r="V2929">
        <v>42</v>
      </c>
      <c r="W2929">
        <v>10</v>
      </c>
      <c r="X2929">
        <v>8</v>
      </c>
      <c r="Y2929">
        <v>3</v>
      </c>
      <c r="Z2929">
        <v>4.5</v>
      </c>
      <c r="AA2929">
        <v>4.5</v>
      </c>
      <c r="AB2929">
        <v>4</v>
      </c>
      <c r="AC2929">
        <v>4.5</v>
      </c>
      <c r="AD2929">
        <v>0</v>
      </c>
      <c r="AE2929">
        <v>0</v>
      </c>
    </row>
    <row r="2930" spans="1:31" x14ac:dyDescent="0.25">
      <c r="A2930" t="s">
        <v>2956</v>
      </c>
      <c r="B2930" t="s">
        <v>8025</v>
      </c>
      <c r="C2930" t="s">
        <v>10146</v>
      </c>
      <c r="D2930" t="s">
        <v>10161</v>
      </c>
      <c r="E2930">
        <v>41.718414000000003</v>
      </c>
      <c r="F2930">
        <v>2.9318979999999999</v>
      </c>
      <c r="G2930" t="s">
        <v>10245</v>
      </c>
      <c r="H2930" t="s">
        <v>13548</v>
      </c>
      <c r="I2930" t="s">
        <v>15739</v>
      </c>
      <c r="J2930" t="s">
        <v>16643</v>
      </c>
      <c r="K2930" t="s">
        <v>16663</v>
      </c>
      <c r="L2930" t="s">
        <v>18062</v>
      </c>
      <c r="M2930" t="s">
        <v>18062</v>
      </c>
      <c r="N2930" t="s">
        <v>18062</v>
      </c>
      <c r="O2930">
        <v>7</v>
      </c>
      <c r="P2930">
        <v>78.75</v>
      </c>
      <c r="Q2930">
        <v>7</v>
      </c>
      <c r="R2930">
        <v>4.5</v>
      </c>
      <c r="S2930">
        <v>524</v>
      </c>
      <c r="T2930">
        <f t="shared" si="45"/>
        <v>2358</v>
      </c>
      <c r="U2930">
        <v>74</v>
      </c>
      <c r="V2930">
        <v>54</v>
      </c>
      <c r="W2930">
        <v>6</v>
      </c>
      <c r="X2930">
        <v>5</v>
      </c>
      <c r="Y2930">
        <v>4</v>
      </c>
      <c r="Z2930">
        <v>4.5</v>
      </c>
      <c r="AA2930">
        <v>4.5</v>
      </c>
      <c r="AB2930">
        <v>4.5</v>
      </c>
      <c r="AC2930">
        <v>4.5</v>
      </c>
      <c r="AD2930">
        <v>0</v>
      </c>
      <c r="AE2930">
        <v>0</v>
      </c>
    </row>
    <row r="2931" spans="1:31" x14ac:dyDescent="0.25">
      <c r="A2931" t="s">
        <v>2957</v>
      </c>
      <c r="B2931" t="s">
        <v>8026</v>
      </c>
      <c r="C2931" t="s">
        <v>10146</v>
      </c>
      <c r="D2931" t="s">
        <v>10161</v>
      </c>
      <c r="E2931">
        <v>41.720683999999999</v>
      </c>
      <c r="F2931">
        <v>2.9350610000000001</v>
      </c>
      <c r="G2931" t="s">
        <v>10251</v>
      </c>
      <c r="H2931" t="s">
        <v>13549</v>
      </c>
      <c r="I2931" t="s">
        <v>15737</v>
      </c>
      <c r="J2931" t="s">
        <v>16643</v>
      </c>
      <c r="K2931" t="s">
        <v>16650</v>
      </c>
      <c r="L2931" t="s">
        <v>18062</v>
      </c>
      <c r="M2931" t="s">
        <v>18062</v>
      </c>
      <c r="N2931" t="s">
        <v>18062</v>
      </c>
      <c r="O2931">
        <v>6</v>
      </c>
      <c r="P2931">
        <v>36</v>
      </c>
      <c r="Q2931">
        <v>12</v>
      </c>
      <c r="R2931">
        <v>4.5</v>
      </c>
      <c r="S2931">
        <v>962</v>
      </c>
      <c r="T2931">
        <f t="shared" si="45"/>
        <v>4329</v>
      </c>
      <c r="U2931">
        <v>119</v>
      </c>
      <c r="V2931">
        <v>39</v>
      </c>
      <c r="W2931">
        <v>10</v>
      </c>
      <c r="X2931">
        <v>5</v>
      </c>
      <c r="Y2931">
        <v>2</v>
      </c>
      <c r="Z2931">
        <v>4.5</v>
      </c>
      <c r="AA2931">
        <v>4.5</v>
      </c>
      <c r="AB2931">
        <v>4</v>
      </c>
      <c r="AC2931">
        <v>4.5</v>
      </c>
      <c r="AD2931">
        <v>0</v>
      </c>
      <c r="AE2931">
        <v>0</v>
      </c>
    </row>
    <row r="2932" spans="1:31" x14ac:dyDescent="0.25">
      <c r="A2932" t="s">
        <v>2958</v>
      </c>
      <c r="B2932" t="s">
        <v>8027</v>
      </c>
      <c r="C2932" t="s">
        <v>10146</v>
      </c>
      <c r="D2932" t="s">
        <v>10161</v>
      </c>
      <c r="E2932">
        <v>41.71698</v>
      </c>
      <c r="F2932">
        <v>2.9324119999999998</v>
      </c>
      <c r="G2932" t="s">
        <v>10268</v>
      </c>
      <c r="H2932" t="s">
        <v>13550</v>
      </c>
      <c r="I2932" t="s">
        <v>15737</v>
      </c>
      <c r="J2932" t="s">
        <v>16643</v>
      </c>
      <c r="K2932" t="s">
        <v>16650</v>
      </c>
      <c r="L2932" t="s">
        <v>18062</v>
      </c>
      <c r="M2932" t="s">
        <v>18063</v>
      </c>
      <c r="N2932" t="s">
        <v>18062</v>
      </c>
      <c r="O2932">
        <v>7</v>
      </c>
      <c r="P2932">
        <v>59.5</v>
      </c>
      <c r="Q2932">
        <v>14</v>
      </c>
      <c r="R2932">
        <v>3.5</v>
      </c>
      <c r="S2932">
        <v>755</v>
      </c>
      <c r="T2932">
        <f t="shared" si="45"/>
        <v>2642.5</v>
      </c>
      <c r="U2932">
        <v>42</v>
      </c>
      <c r="V2932">
        <v>24</v>
      </c>
      <c r="W2932">
        <v>22</v>
      </c>
      <c r="X2932">
        <v>15</v>
      </c>
      <c r="Y2932">
        <v>14</v>
      </c>
      <c r="Z2932">
        <v>4</v>
      </c>
      <c r="AA2932">
        <v>4</v>
      </c>
      <c r="AB2932">
        <v>3.5</v>
      </c>
      <c r="AC2932">
        <v>3.5</v>
      </c>
      <c r="AD2932">
        <v>0</v>
      </c>
      <c r="AE2932">
        <v>0</v>
      </c>
    </row>
    <row r="2933" spans="1:31" x14ac:dyDescent="0.25">
      <c r="A2933" t="s">
        <v>2959</v>
      </c>
      <c r="B2933" t="s">
        <v>8028</v>
      </c>
      <c r="C2933" t="s">
        <v>10146</v>
      </c>
      <c r="D2933" t="s">
        <v>10161</v>
      </c>
      <c r="E2933">
        <v>41.720455000000001</v>
      </c>
      <c r="F2933">
        <v>2.9342869999999999</v>
      </c>
      <c r="G2933" t="s">
        <v>10245</v>
      </c>
      <c r="H2933" t="s">
        <v>13551</v>
      </c>
      <c r="I2933" t="s">
        <v>16149</v>
      </c>
      <c r="J2933" t="s">
        <v>16643</v>
      </c>
      <c r="K2933" t="s">
        <v>17203</v>
      </c>
      <c r="L2933" t="s">
        <v>18062</v>
      </c>
      <c r="M2933" t="s">
        <v>18062</v>
      </c>
      <c r="N2933" t="s">
        <v>18062</v>
      </c>
      <c r="O2933">
        <v>6</v>
      </c>
      <c r="P2933">
        <v>16.5</v>
      </c>
      <c r="Q2933">
        <v>6</v>
      </c>
      <c r="R2933">
        <v>4</v>
      </c>
      <c r="S2933">
        <v>645</v>
      </c>
      <c r="T2933">
        <f t="shared" si="45"/>
        <v>2580</v>
      </c>
      <c r="U2933">
        <v>43</v>
      </c>
      <c r="V2933">
        <v>29</v>
      </c>
      <c r="W2933">
        <v>11</v>
      </c>
      <c r="X2933">
        <v>6</v>
      </c>
      <c r="Y2933">
        <v>2</v>
      </c>
      <c r="Z2933">
        <v>4</v>
      </c>
      <c r="AA2933">
        <v>4.5</v>
      </c>
      <c r="AB2933">
        <v>4</v>
      </c>
      <c r="AC2933">
        <v>4</v>
      </c>
      <c r="AD2933">
        <v>0</v>
      </c>
      <c r="AE2933">
        <v>0</v>
      </c>
    </row>
    <row r="2934" spans="1:31" x14ac:dyDescent="0.25">
      <c r="A2934" t="s">
        <v>2960</v>
      </c>
      <c r="B2934" t="s">
        <v>8029</v>
      </c>
      <c r="C2934" t="s">
        <v>10146</v>
      </c>
      <c r="D2934" t="s">
        <v>10161</v>
      </c>
      <c r="E2934">
        <v>41.718670000000003</v>
      </c>
      <c r="F2934">
        <v>2.9304380000000001</v>
      </c>
      <c r="G2934" t="s">
        <v>10316</v>
      </c>
      <c r="H2934" t="s">
        <v>13552</v>
      </c>
      <c r="I2934" t="s">
        <v>15758</v>
      </c>
      <c r="J2934" t="s">
        <v>16643</v>
      </c>
      <c r="K2934" t="s">
        <v>17543</v>
      </c>
      <c r="L2934" t="s">
        <v>18062</v>
      </c>
      <c r="M2934" t="s">
        <v>18062</v>
      </c>
      <c r="N2934" t="s">
        <v>18063</v>
      </c>
      <c r="O2934">
        <v>7</v>
      </c>
      <c r="P2934">
        <v>45.5</v>
      </c>
      <c r="Q2934">
        <v>14</v>
      </c>
      <c r="R2934">
        <v>4.5</v>
      </c>
      <c r="S2934">
        <v>453</v>
      </c>
      <c r="T2934">
        <f t="shared" si="45"/>
        <v>2038.5</v>
      </c>
      <c r="U2934">
        <v>69</v>
      </c>
      <c r="V2934">
        <v>33</v>
      </c>
      <c r="W2934">
        <v>9</v>
      </c>
      <c r="X2934">
        <v>4</v>
      </c>
      <c r="Y2934">
        <v>9</v>
      </c>
      <c r="Z2934">
        <v>4</v>
      </c>
      <c r="AA2934">
        <v>4.5</v>
      </c>
      <c r="AB2934">
        <v>4.5</v>
      </c>
      <c r="AC2934">
        <v>4.5</v>
      </c>
      <c r="AD2934">
        <v>0</v>
      </c>
      <c r="AE2934">
        <v>0</v>
      </c>
    </row>
    <row r="2935" spans="1:31" x14ac:dyDescent="0.25">
      <c r="A2935" t="s">
        <v>2961</v>
      </c>
      <c r="B2935" t="s">
        <v>8030</v>
      </c>
      <c r="C2935" t="s">
        <v>10146</v>
      </c>
      <c r="D2935" t="s">
        <v>10161</v>
      </c>
      <c r="E2935">
        <v>41.717036999999998</v>
      </c>
      <c r="F2935">
        <v>2.9325510000000001</v>
      </c>
      <c r="G2935" t="s">
        <v>10268</v>
      </c>
      <c r="H2935" t="s">
        <v>13553</v>
      </c>
      <c r="I2935" t="s">
        <v>15733</v>
      </c>
      <c r="J2935" t="s">
        <v>16643</v>
      </c>
      <c r="K2935" t="s">
        <v>16708</v>
      </c>
      <c r="L2935" t="s">
        <v>18062</v>
      </c>
      <c r="M2935" t="s">
        <v>18062</v>
      </c>
      <c r="N2935" t="s">
        <v>18062</v>
      </c>
      <c r="O2935">
        <v>7</v>
      </c>
      <c r="P2935">
        <v>94.5</v>
      </c>
      <c r="Q2935">
        <v>7</v>
      </c>
      <c r="R2935">
        <v>4</v>
      </c>
      <c r="S2935">
        <v>320</v>
      </c>
      <c r="T2935">
        <f t="shared" si="45"/>
        <v>1280</v>
      </c>
      <c r="U2935">
        <v>17</v>
      </c>
      <c r="V2935">
        <v>19</v>
      </c>
      <c r="W2935">
        <v>5</v>
      </c>
      <c r="X2935">
        <v>3</v>
      </c>
      <c r="Y2935">
        <v>1</v>
      </c>
      <c r="Z2935">
        <v>4</v>
      </c>
      <c r="AA2935">
        <v>4</v>
      </c>
      <c r="AB2935">
        <v>4</v>
      </c>
      <c r="AC2935">
        <v>4</v>
      </c>
      <c r="AD2935">
        <v>0</v>
      </c>
      <c r="AE2935">
        <v>0</v>
      </c>
    </row>
    <row r="2936" spans="1:31" x14ac:dyDescent="0.25">
      <c r="A2936" t="s">
        <v>2962</v>
      </c>
      <c r="B2936" t="s">
        <v>8031</v>
      </c>
      <c r="C2936" t="s">
        <v>10146</v>
      </c>
      <c r="D2936" t="s">
        <v>10161</v>
      </c>
      <c r="E2936">
        <v>41.720523999999997</v>
      </c>
      <c r="F2936">
        <v>2.9342299999999999</v>
      </c>
      <c r="G2936" t="s">
        <v>10266</v>
      </c>
      <c r="H2936" t="s">
        <v>13554</v>
      </c>
      <c r="I2936" t="s">
        <v>15759</v>
      </c>
      <c r="J2936" t="s">
        <v>16644</v>
      </c>
      <c r="K2936" t="s">
        <v>17494</v>
      </c>
      <c r="L2936" t="s">
        <v>18062</v>
      </c>
      <c r="M2936" t="s">
        <v>18063</v>
      </c>
      <c r="N2936" t="s">
        <v>18062</v>
      </c>
      <c r="O2936">
        <v>6</v>
      </c>
      <c r="P2936">
        <v>57</v>
      </c>
      <c r="Q2936">
        <v>6</v>
      </c>
      <c r="R2936">
        <v>4.5</v>
      </c>
      <c r="S2936">
        <v>324</v>
      </c>
      <c r="T2936">
        <f t="shared" si="45"/>
        <v>1458</v>
      </c>
      <c r="U2936">
        <v>26</v>
      </c>
      <c r="V2936">
        <v>8</v>
      </c>
      <c r="W2936">
        <v>3</v>
      </c>
      <c r="X2936">
        <v>5</v>
      </c>
      <c r="Y2936">
        <v>1</v>
      </c>
      <c r="Z2936">
        <v>4.5</v>
      </c>
      <c r="AA2936">
        <v>4.5</v>
      </c>
      <c r="AB2936">
        <v>4</v>
      </c>
      <c r="AC2936">
        <v>4.5</v>
      </c>
      <c r="AD2936">
        <v>0</v>
      </c>
      <c r="AE2936">
        <v>0</v>
      </c>
    </row>
    <row r="2937" spans="1:31" x14ac:dyDescent="0.25">
      <c r="A2937" t="s">
        <v>2963</v>
      </c>
      <c r="B2937" t="s">
        <v>8032</v>
      </c>
      <c r="C2937" t="s">
        <v>10146</v>
      </c>
      <c r="D2937" t="s">
        <v>10161</v>
      </c>
      <c r="E2937">
        <v>41.71716</v>
      </c>
      <c r="F2937">
        <v>2.9327519999999998</v>
      </c>
      <c r="G2937" t="s">
        <v>10251</v>
      </c>
      <c r="H2937" t="s">
        <v>13555</v>
      </c>
      <c r="I2937" t="s">
        <v>15934</v>
      </c>
      <c r="J2937" t="s">
        <v>16643</v>
      </c>
      <c r="K2937" t="s">
        <v>17544</v>
      </c>
      <c r="L2937" t="s">
        <v>18062</v>
      </c>
      <c r="M2937" t="s">
        <v>18062</v>
      </c>
      <c r="N2937" t="s">
        <v>18062</v>
      </c>
      <c r="O2937">
        <v>7</v>
      </c>
      <c r="P2937">
        <v>45.5</v>
      </c>
      <c r="Q2937">
        <v>14</v>
      </c>
      <c r="R2937">
        <v>4.5</v>
      </c>
      <c r="S2937">
        <v>890</v>
      </c>
      <c r="T2937">
        <f t="shared" si="45"/>
        <v>4005</v>
      </c>
      <c r="U2937">
        <v>150</v>
      </c>
      <c r="V2937">
        <v>54</v>
      </c>
      <c r="W2937">
        <v>14</v>
      </c>
      <c r="X2937">
        <v>3</v>
      </c>
      <c r="Y2937">
        <v>3</v>
      </c>
      <c r="Z2937">
        <v>4.5</v>
      </c>
      <c r="AA2937">
        <v>4.5</v>
      </c>
      <c r="AB2937">
        <v>4</v>
      </c>
      <c r="AC2937">
        <v>4.5</v>
      </c>
      <c r="AD2937">
        <v>0</v>
      </c>
      <c r="AE2937">
        <v>0</v>
      </c>
    </row>
    <row r="2938" spans="1:31" x14ac:dyDescent="0.25">
      <c r="A2938" t="s">
        <v>2964</v>
      </c>
      <c r="B2938" t="s">
        <v>8033</v>
      </c>
      <c r="C2938" t="s">
        <v>10146</v>
      </c>
      <c r="D2938" t="s">
        <v>10161</v>
      </c>
      <c r="E2938">
        <v>41.716686000000003</v>
      </c>
      <c r="F2938">
        <v>2.932483</v>
      </c>
      <c r="G2938" t="s">
        <v>10316</v>
      </c>
      <c r="H2938" t="s">
        <v>13556</v>
      </c>
      <c r="I2938" t="s">
        <v>15737</v>
      </c>
      <c r="J2938" t="s">
        <v>16643</v>
      </c>
      <c r="K2938" t="s">
        <v>16793</v>
      </c>
      <c r="L2938" t="s">
        <v>18062</v>
      </c>
      <c r="M2938" t="s">
        <v>18063</v>
      </c>
      <c r="N2938" t="s">
        <v>18062</v>
      </c>
      <c r="O2938">
        <v>7</v>
      </c>
      <c r="P2938">
        <v>73.5</v>
      </c>
      <c r="Q2938">
        <v>7</v>
      </c>
      <c r="R2938">
        <v>4</v>
      </c>
      <c r="S2938">
        <v>957</v>
      </c>
      <c r="T2938">
        <f t="shared" si="45"/>
        <v>3828</v>
      </c>
      <c r="U2938">
        <v>65</v>
      </c>
      <c r="V2938">
        <v>45</v>
      </c>
      <c r="W2938">
        <v>15</v>
      </c>
      <c r="X2938">
        <v>14</v>
      </c>
      <c r="Y2938">
        <v>11</v>
      </c>
      <c r="Z2938">
        <v>4</v>
      </c>
      <c r="AA2938">
        <v>4.5</v>
      </c>
      <c r="AB2938">
        <v>4</v>
      </c>
      <c r="AC2938">
        <v>4.5</v>
      </c>
      <c r="AD2938">
        <v>0</v>
      </c>
      <c r="AE2938">
        <v>0</v>
      </c>
    </row>
    <row r="2939" spans="1:31" x14ac:dyDescent="0.25">
      <c r="A2939" t="s">
        <v>2965</v>
      </c>
      <c r="B2939" t="s">
        <v>8034</v>
      </c>
      <c r="C2939" t="s">
        <v>10146</v>
      </c>
      <c r="D2939" t="s">
        <v>10161</v>
      </c>
      <c r="E2939">
        <v>41.716650000000001</v>
      </c>
      <c r="F2939">
        <v>2.9327549999999998</v>
      </c>
      <c r="G2939" t="s">
        <v>10255</v>
      </c>
      <c r="H2939" t="s">
        <v>13557</v>
      </c>
      <c r="I2939" t="s">
        <v>15737</v>
      </c>
      <c r="J2939" t="s">
        <v>16643</v>
      </c>
      <c r="K2939" t="s">
        <v>16650</v>
      </c>
      <c r="L2939" t="s">
        <v>18062</v>
      </c>
      <c r="M2939" t="s">
        <v>18062</v>
      </c>
      <c r="N2939" t="s">
        <v>18063</v>
      </c>
      <c r="O2939">
        <v>5</v>
      </c>
      <c r="P2939">
        <v>34</v>
      </c>
      <c r="Q2939">
        <v>7</v>
      </c>
      <c r="R2939">
        <v>4</v>
      </c>
      <c r="S2939">
        <v>356</v>
      </c>
      <c r="T2939">
        <f t="shared" si="45"/>
        <v>1424</v>
      </c>
      <c r="U2939">
        <v>35</v>
      </c>
      <c r="V2939">
        <v>12</v>
      </c>
      <c r="W2939">
        <v>5</v>
      </c>
      <c r="X2939">
        <v>4</v>
      </c>
      <c r="Y2939">
        <v>2</v>
      </c>
      <c r="Z2939">
        <v>4.5</v>
      </c>
      <c r="AA2939">
        <v>4.5</v>
      </c>
      <c r="AB2939">
        <v>4</v>
      </c>
      <c r="AC2939">
        <v>4.5</v>
      </c>
      <c r="AD2939">
        <v>0</v>
      </c>
      <c r="AE2939">
        <v>0</v>
      </c>
    </row>
    <row r="2940" spans="1:31" x14ac:dyDescent="0.25">
      <c r="A2940" t="s">
        <v>2966</v>
      </c>
      <c r="B2940" t="s">
        <v>8035</v>
      </c>
      <c r="C2940" t="s">
        <v>10146</v>
      </c>
      <c r="D2940" t="s">
        <v>10161</v>
      </c>
      <c r="E2940">
        <v>41.722423999999997</v>
      </c>
      <c r="F2940">
        <v>2.9312499999999999</v>
      </c>
      <c r="G2940" t="s">
        <v>10236</v>
      </c>
      <c r="H2940" t="s">
        <v>13558</v>
      </c>
      <c r="I2940" t="s">
        <v>15733</v>
      </c>
      <c r="J2940" t="s">
        <v>16643</v>
      </c>
      <c r="K2940" t="s">
        <v>16726</v>
      </c>
      <c r="L2940" t="s">
        <v>18062</v>
      </c>
      <c r="M2940" t="s">
        <v>18063</v>
      </c>
      <c r="N2940" t="s">
        <v>18062</v>
      </c>
      <c r="O2940">
        <v>7</v>
      </c>
      <c r="P2940">
        <v>39</v>
      </c>
      <c r="Q2940">
        <v>14</v>
      </c>
      <c r="R2940">
        <v>4.5</v>
      </c>
      <c r="S2940">
        <v>402</v>
      </c>
      <c r="T2940">
        <f t="shared" si="45"/>
        <v>1809</v>
      </c>
      <c r="U2940">
        <v>28</v>
      </c>
      <c r="V2940">
        <v>11</v>
      </c>
      <c r="W2940">
        <v>4</v>
      </c>
      <c r="X2940">
        <v>2</v>
      </c>
      <c r="Y2940">
        <v>0</v>
      </c>
      <c r="Z2940">
        <v>4.5</v>
      </c>
      <c r="AA2940">
        <v>4.5</v>
      </c>
      <c r="AB2940">
        <v>4.5</v>
      </c>
      <c r="AC2940">
        <v>4.5</v>
      </c>
      <c r="AD2940">
        <v>0</v>
      </c>
      <c r="AE2940">
        <v>0</v>
      </c>
    </row>
    <row r="2941" spans="1:31" x14ac:dyDescent="0.25">
      <c r="A2941" t="s">
        <v>2967</v>
      </c>
      <c r="B2941" t="s">
        <v>8036</v>
      </c>
      <c r="C2941" t="s">
        <v>10146</v>
      </c>
      <c r="D2941" t="s">
        <v>10161</v>
      </c>
      <c r="E2941">
        <v>41.716259999999998</v>
      </c>
      <c r="F2941">
        <v>2.933014</v>
      </c>
      <c r="G2941" t="s">
        <v>10249</v>
      </c>
      <c r="H2941" t="s">
        <v>13559</v>
      </c>
      <c r="I2941" t="s">
        <v>15879</v>
      </c>
      <c r="J2941" t="s">
        <v>16643</v>
      </c>
      <c r="K2941" t="s">
        <v>17545</v>
      </c>
      <c r="L2941" t="s">
        <v>18062</v>
      </c>
      <c r="M2941" t="s">
        <v>18062</v>
      </c>
      <c r="N2941" t="s">
        <v>18062</v>
      </c>
      <c r="O2941">
        <v>2</v>
      </c>
      <c r="P2941">
        <v>10</v>
      </c>
      <c r="Q2941">
        <v>2</v>
      </c>
      <c r="R2941">
        <v>4.5</v>
      </c>
      <c r="S2941">
        <v>614</v>
      </c>
      <c r="T2941">
        <f t="shared" si="45"/>
        <v>2763</v>
      </c>
      <c r="U2941">
        <v>93</v>
      </c>
      <c r="V2941">
        <v>11</v>
      </c>
      <c r="W2941">
        <v>7</v>
      </c>
      <c r="X2941">
        <v>4</v>
      </c>
      <c r="Y2941">
        <v>3</v>
      </c>
      <c r="Z2941">
        <v>4.5</v>
      </c>
      <c r="AA2941">
        <v>4.5</v>
      </c>
      <c r="AB2941">
        <v>4</v>
      </c>
      <c r="AC2941">
        <v>4.5</v>
      </c>
      <c r="AD2941">
        <v>0</v>
      </c>
      <c r="AE2941">
        <v>0</v>
      </c>
    </row>
    <row r="2942" spans="1:31" x14ac:dyDescent="0.25">
      <c r="A2942" t="s">
        <v>2968</v>
      </c>
      <c r="B2942" t="s">
        <v>8037</v>
      </c>
      <c r="C2942" t="s">
        <v>10146</v>
      </c>
      <c r="D2942" t="s">
        <v>10161</v>
      </c>
      <c r="E2942">
        <v>41.721130000000002</v>
      </c>
      <c r="F2942">
        <v>2.9358849999999999</v>
      </c>
      <c r="G2942" t="s">
        <v>10242</v>
      </c>
      <c r="H2942" t="s">
        <v>13560</v>
      </c>
      <c r="I2942" t="s">
        <v>15919</v>
      </c>
      <c r="J2942" t="s">
        <v>16643</v>
      </c>
      <c r="K2942" t="s">
        <v>17546</v>
      </c>
      <c r="L2942" t="s">
        <v>18062</v>
      </c>
      <c r="M2942" t="s">
        <v>18062</v>
      </c>
      <c r="N2942" t="s">
        <v>18062</v>
      </c>
      <c r="O2942">
        <v>7</v>
      </c>
      <c r="P2942">
        <v>35</v>
      </c>
      <c r="Q2942">
        <v>7</v>
      </c>
      <c r="R2942">
        <v>4.5</v>
      </c>
      <c r="S2942">
        <v>1076</v>
      </c>
      <c r="T2942">
        <f t="shared" si="45"/>
        <v>4842</v>
      </c>
      <c r="U2942">
        <v>153</v>
      </c>
      <c r="V2942">
        <v>27</v>
      </c>
      <c r="W2942">
        <v>13</v>
      </c>
      <c r="X2942">
        <v>10</v>
      </c>
      <c r="Y2942">
        <v>6</v>
      </c>
      <c r="Z2942">
        <v>4.5</v>
      </c>
      <c r="AA2942">
        <v>4.5</v>
      </c>
      <c r="AB2942">
        <v>4.5</v>
      </c>
      <c r="AC2942">
        <v>4</v>
      </c>
      <c r="AD2942">
        <v>0</v>
      </c>
      <c r="AE2942">
        <v>0</v>
      </c>
    </row>
    <row r="2943" spans="1:31" x14ac:dyDescent="0.25">
      <c r="A2943" t="s">
        <v>2969</v>
      </c>
      <c r="B2943" t="s">
        <v>8038</v>
      </c>
      <c r="C2943" t="s">
        <v>10146</v>
      </c>
      <c r="D2943" t="s">
        <v>10161</v>
      </c>
      <c r="E2943">
        <v>41.720585</v>
      </c>
      <c r="F2943">
        <v>2.9311750000000001</v>
      </c>
      <c r="G2943" t="s">
        <v>10249</v>
      </c>
      <c r="H2943" t="s">
        <v>13561</v>
      </c>
      <c r="I2943" t="s">
        <v>16354</v>
      </c>
      <c r="J2943" t="s">
        <v>16645</v>
      </c>
      <c r="K2943" t="s">
        <v>17547</v>
      </c>
      <c r="L2943" t="s">
        <v>18062</v>
      </c>
      <c r="M2943" t="s">
        <v>18063</v>
      </c>
      <c r="N2943" t="s">
        <v>18063</v>
      </c>
      <c r="O2943">
        <v>7</v>
      </c>
      <c r="P2943">
        <v>95.25</v>
      </c>
      <c r="Q2943">
        <v>7</v>
      </c>
      <c r="R2943">
        <v>4.5</v>
      </c>
      <c r="S2943">
        <v>425</v>
      </c>
      <c r="T2943">
        <f t="shared" si="45"/>
        <v>1912.5</v>
      </c>
      <c r="U2943">
        <v>63</v>
      </c>
      <c r="V2943">
        <v>9</v>
      </c>
      <c r="W2943">
        <v>4</v>
      </c>
      <c r="X2943">
        <v>0</v>
      </c>
      <c r="Y2943">
        <v>1</v>
      </c>
      <c r="Z2943">
        <v>4.5</v>
      </c>
      <c r="AA2943">
        <v>4.5</v>
      </c>
      <c r="AB2943">
        <v>4.5</v>
      </c>
      <c r="AC2943">
        <v>4</v>
      </c>
      <c r="AD2943">
        <v>0</v>
      </c>
      <c r="AE2943">
        <v>0</v>
      </c>
    </row>
    <row r="2944" spans="1:31" x14ac:dyDescent="0.25">
      <c r="A2944" t="s">
        <v>2970</v>
      </c>
      <c r="B2944" t="s">
        <v>8039</v>
      </c>
      <c r="C2944" t="s">
        <v>10146</v>
      </c>
      <c r="D2944" t="s">
        <v>10161</v>
      </c>
      <c r="E2944">
        <v>41.72007</v>
      </c>
      <c r="F2944">
        <v>2.931848</v>
      </c>
      <c r="G2944" t="s">
        <v>10241</v>
      </c>
      <c r="H2944" t="s">
        <v>13562</v>
      </c>
      <c r="I2944" t="s">
        <v>15744</v>
      </c>
      <c r="J2944" t="s">
        <v>16643</v>
      </c>
      <c r="K2944" t="s">
        <v>16940</v>
      </c>
      <c r="L2944" t="s">
        <v>18062</v>
      </c>
      <c r="M2944" t="s">
        <v>18062</v>
      </c>
      <c r="N2944" t="s">
        <v>18062</v>
      </c>
      <c r="O2944">
        <v>2</v>
      </c>
      <c r="P2944">
        <v>7</v>
      </c>
      <c r="Q2944">
        <v>2</v>
      </c>
      <c r="R2944">
        <v>4.5</v>
      </c>
      <c r="S2944">
        <v>1416</v>
      </c>
      <c r="T2944">
        <f t="shared" si="45"/>
        <v>6372</v>
      </c>
      <c r="U2944">
        <v>120</v>
      </c>
      <c r="V2944">
        <v>47</v>
      </c>
      <c r="W2944">
        <v>5</v>
      </c>
      <c r="X2944">
        <v>6</v>
      </c>
      <c r="Y2944">
        <v>6</v>
      </c>
      <c r="Z2944">
        <v>4.5</v>
      </c>
      <c r="AA2944">
        <v>4.5</v>
      </c>
      <c r="AB2944">
        <v>4.5</v>
      </c>
      <c r="AC2944">
        <v>4</v>
      </c>
      <c r="AD2944">
        <v>0</v>
      </c>
      <c r="AE2944">
        <v>0</v>
      </c>
    </row>
    <row r="2945" spans="1:31" x14ac:dyDescent="0.25">
      <c r="A2945" t="s">
        <v>2971</v>
      </c>
      <c r="B2945" t="s">
        <v>8040</v>
      </c>
      <c r="C2945" t="s">
        <v>10146</v>
      </c>
      <c r="D2945" t="s">
        <v>10161</v>
      </c>
      <c r="E2945">
        <v>41.716892000000001</v>
      </c>
      <c r="F2945">
        <v>2.9315099999999998</v>
      </c>
      <c r="G2945" t="s">
        <v>10249</v>
      </c>
      <c r="H2945" t="s">
        <v>13563</v>
      </c>
      <c r="I2945" t="s">
        <v>16355</v>
      </c>
      <c r="J2945" t="s">
        <v>16644</v>
      </c>
      <c r="K2945" t="s">
        <v>16724</v>
      </c>
      <c r="L2945" t="s">
        <v>18063</v>
      </c>
      <c r="M2945" t="s">
        <v>18063</v>
      </c>
      <c r="N2945" t="s">
        <v>18063</v>
      </c>
      <c r="O2945">
        <v>6</v>
      </c>
      <c r="P2945">
        <v>30</v>
      </c>
      <c r="Q2945">
        <v>12</v>
      </c>
      <c r="R2945">
        <v>4.5</v>
      </c>
      <c r="S2945">
        <v>902</v>
      </c>
      <c r="T2945">
        <f t="shared" si="45"/>
        <v>4059</v>
      </c>
      <c r="U2945">
        <v>103</v>
      </c>
      <c r="V2945">
        <v>14</v>
      </c>
      <c r="W2945">
        <v>10</v>
      </c>
      <c r="X2945">
        <v>3</v>
      </c>
      <c r="Y2945">
        <v>0</v>
      </c>
      <c r="Z2945">
        <v>4.5</v>
      </c>
      <c r="AA2945">
        <v>4.5</v>
      </c>
      <c r="AB2945">
        <v>4.5</v>
      </c>
      <c r="AC2945">
        <v>4.5</v>
      </c>
      <c r="AD2945">
        <v>0</v>
      </c>
      <c r="AE2945">
        <v>0</v>
      </c>
    </row>
    <row r="2946" spans="1:31" x14ac:dyDescent="0.25">
      <c r="A2946" t="s">
        <v>2972</v>
      </c>
      <c r="B2946" t="s">
        <v>8041</v>
      </c>
      <c r="C2946" t="s">
        <v>10146</v>
      </c>
      <c r="D2946" t="s">
        <v>10161</v>
      </c>
      <c r="E2946">
        <v>41.717834000000003</v>
      </c>
      <c r="F2946">
        <v>2.9325619999999999</v>
      </c>
      <c r="G2946" t="s">
        <v>10249</v>
      </c>
      <c r="H2946" t="s">
        <v>13564</v>
      </c>
      <c r="I2946" t="s">
        <v>15737</v>
      </c>
      <c r="J2946" t="s">
        <v>16643</v>
      </c>
      <c r="K2946" t="s">
        <v>16650</v>
      </c>
      <c r="L2946" t="s">
        <v>18062</v>
      </c>
      <c r="M2946" t="s">
        <v>18062</v>
      </c>
      <c r="N2946" t="s">
        <v>18062</v>
      </c>
      <c r="O2946">
        <v>7</v>
      </c>
      <c r="P2946">
        <v>24.5</v>
      </c>
      <c r="Q2946">
        <v>7</v>
      </c>
      <c r="R2946">
        <v>4</v>
      </c>
      <c r="S2946">
        <v>540</v>
      </c>
      <c r="T2946">
        <f t="shared" si="45"/>
        <v>2160</v>
      </c>
      <c r="U2946">
        <v>35</v>
      </c>
      <c r="V2946">
        <v>22</v>
      </c>
      <c r="W2946">
        <v>10</v>
      </c>
      <c r="X2946">
        <v>7</v>
      </c>
      <c r="Y2946">
        <v>6</v>
      </c>
      <c r="Z2946">
        <v>4</v>
      </c>
      <c r="AA2946">
        <v>4</v>
      </c>
      <c r="AB2946">
        <v>4</v>
      </c>
      <c r="AC2946">
        <v>4</v>
      </c>
      <c r="AD2946">
        <v>0</v>
      </c>
      <c r="AE2946">
        <v>0</v>
      </c>
    </row>
    <row r="2947" spans="1:31" x14ac:dyDescent="0.25">
      <c r="A2947" t="s">
        <v>2973</v>
      </c>
      <c r="B2947" t="s">
        <v>8042</v>
      </c>
      <c r="C2947" t="s">
        <v>10145</v>
      </c>
      <c r="D2947" t="s">
        <v>10158</v>
      </c>
      <c r="E2947">
        <v>27.763317000000001</v>
      </c>
      <c r="F2947">
        <v>-15.575072</v>
      </c>
      <c r="G2947" t="s">
        <v>10353</v>
      </c>
      <c r="H2947" t="s">
        <v>13565</v>
      </c>
      <c r="I2947" t="s">
        <v>15739</v>
      </c>
      <c r="J2947" t="s">
        <v>16643</v>
      </c>
      <c r="K2947" t="s">
        <v>16663</v>
      </c>
      <c r="L2947" t="s">
        <v>18062</v>
      </c>
      <c r="M2947" t="s">
        <v>18062</v>
      </c>
      <c r="N2947" t="s">
        <v>18062</v>
      </c>
      <c r="O2947">
        <v>6</v>
      </c>
      <c r="P2947">
        <v>45</v>
      </c>
      <c r="Q2947">
        <v>12</v>
      </c>
      <c r="R2947">
        <v>3.5</v>
      </c>
      <c r="S2947">
        <v>389</v>
      </c>
      <c r="T2947">
        <f t="shared" ref="T2947:T3010" si="46">R2947*S2947</f>
        <v>1361.5</v>
      </c>
      <c r="U2947">
        <v>77</v>
      </c>
      <c r="V2947">
        <v>51</v>
      </c>
      <c r="W2947">
        <v>21</v>
      </c>
      <c r="X2947">
        <v>14</v>
      </c>
      <c r="Y2947">
        <v>25</v>
      </c>
      <c r="Z2947">
        <v>4</v>
      </c>
      <c r="AA2947">
        <v>4</v>
      </c>
      <c r="AB2947">
        <v>3.5</v>
      </c>
      <c r="AC2947">
        <v>3.5</v>
      </c>
      <c r="AD2947">
        <v>0</v>
      </c>
      <c r="AE2947">
        <v>0</v>
      </c>
    </row>
    <row r="2948" spans="1:31" x14ac:dyDescent="0.25">
      <c r="A2948" t="s">
        <v>2974</v>
      </c>
      <c r="B2948" t="s">
        <v>8043</v>
      </c>
      <c r="C2948" t="s">
        <v>10145</v>
      </c>
      <c r="D2948" t="s">
        <v>10158</v>
      </c>
      <c r="E2948">
        <v>27.735641000000001</v>
      </c>
      <c r="F2948">
        <v>-15.596529</v>
      </c>
      <c r="G2948" t="s">
        <v>10241</v>
      </c>
      <c r="H2948" t="s">
        <v>13566</v>
      </c>
      <c r="I2948" t="s">
        <v>15737</v>
      </c>
      <c r="J2948" t="s">
        <v>16643</v>
      </c>
      <c r="K2948" t="s">
        <v>16710</v>
      </c>
      <c r="L2948" t="s">
        <v>18062</v>
      </c>
      <c r="M2948" t="s">
        <v>18062</v>
      </c>
      <c r="N2948" t="s">
        <v>18062</v>
      </c>
      <c r="O2948">
        <v>7</v>
      </c>
      <c r="P2948">
        <v>77</v>
      </c>
      <c r="Q2948">
        <v>7</v>
      </c>
      <c r="R2948">
        <v>4.5</v>
      </c>
      <c r="S2948">
        <v>660</v>
      </c>
      <c r="T2948">
        <f t="shared" si="46"/>
        <v>2970</v>
      </c>
      <c r="U2948">
        <v>97</v>
      </c>
      <c r="V2948">
        <v>51</v>
      </c>
      <c r="W2948">
        <v>9</v>
      </c>
      <c r="X2948">
        <v>4</v>
      </c>
      <c r="Y2948">
        <v>3</v>
      </c>
      <c r="Z2948">
        <v>4.5</v>
      </c>
      <c r="AA2948">
        <v>4.5</v>
      </c>
      <c r="AB2948">
        <v>4</v>
      </c>
      <c r="AC2948">
        <v>4</v>
      </c>
      <c r="AD2948">
        <v>0</v>
      </c>
      <c r="AE2948">
        <v>0</v>
      </c>
    </row>
    <row r="2949" spans="1:31" x14ac:dyDescent="0.25">
      <c r="A2949" t="s">
        <v>2975</v>
      </c>
      <c r="B2949" t="s">
        <v>8044</v>
      </c>
      <c r="C2949" t="s">
        <v>10145</v>
      </c>
      <c r="D2949" t="s">
        <v>10158</v>
      </c>
      <c r="E2949">
        <v>27.738527000000001</v>
      </c>
      <c r="F2949">
        <v>-15.595411</v>
      </c>
      <c r="G2949" t="s">
        <v>10251</v>
      </c>
      <c r="H2949" t="s">
        <v>13567</v>
      </c>
      <c r="I2949" t="s">
        <v>16356</v>
      </c>
      <c r="J2949" t="s">
        <v>16643</v>
      </c>
      <c r="K2949" t="s">
        <v>17548</v>
      </c>
      <c r="L2949" t="s">
        <v>18062</v>
      </c>
      <c r="M2949" t="s">
        <v>18062</v>
      </c>
      <c r="N2949" t="s">
        <v>18062</v>
      </c>
      <c r="O2949">
        <v>6</v>
      </c>
      <c r="P2949">
        <v>21</v>
      </c>
      <c r="Q2949">
        <v>6</v>
      </c>
      <c r="R2949">
        <v>4.5</v>
      </c>
      <c r="S2949">
        <v>1688</v>
      </c>
      <c r="T2949">
        <f t="shared" si="46"/>
        <v>7596</v>
      </c>
      <c r="U2949">
        <v>394</v>
      </c>
      <c r="V2949">
        <v>83</v>
      </c>
      <c r="W2949">
        <v>41</v>
      </c>
      <c r="X2949">
        <v>16</v>
      </c>
      <c r="Y2949">
        <v>18</v>
      </c>
      <c r="Z2949">
        <v>4.5</v>
      </c>
      <c r="AA2949">
        <v>4.5</v>
      </c>
      <c r="AB2949">
        <v>4.5</v>
      </c>
      <c r="AC2949">
        <v>4.5</v>
      </c>
      <c r="AD2949">
        <v>0</v>
      </c>
      <c r="AE2949">
        <v>0</v>
      </c>
    </row>
    <row r="2950" spans="1:31" x14ac:dyDescent="0.25">
      <c r="A2950" t="s">
        <v>2976</v>
      </c>
      <c r="B2950" t="s">
        <v>8045</v>
      </c>
      <c r="C2950" t="s">
        <v>10145</v>
      </c>
      <c r="D2950" t="s">
        <v>10158</v>
      </c>
      <c r="E2950">
        <v>27.751429999999999</v>
      </c>
      <c r="F2950">
        <v>-15.594778</v>
      </c>
      <c r="G2950" t="s">
        <v>10281</v>
      </c>
      <c r="H2950" t="s">
        <v>13568</v>
      </c>
      <c r="I2950" t="s">
        <v>15744</v>
      </c>
      <c r="J2950" t="s">
        <v>16643</v>
      </c>
      <c r="K2950" t="s">
        <v>17549</v>
      </c>
      <c r="L2950" t="s">
        <v>18062</v>
      </c>
      <c r="M2950" t="s">
        <v>18062</v>
      </c>
      <c r="N2950" t="s">
        <v>18062</v>
      </c>
      <c r="O2950">
        <v>6</v>
      </c>
      <c r="P2950">
        <v>24</v>
      </c>
      <c r="Q2950">
        <v>6</v>
      </c>
      <c r="R2950">
        <v>4.5</v>
      </c>
      <c r="S2950">
        <v>590</v>
      </c>
      <c r="T2950">
        <f t="shared" si="46"/>
        <v>2655</v>
      </c>
      <c r="U2950">
        <v>269</v>
      </c>
      <c r="V2950">
        <v>34</v>
      </c>
      <c r="W2950">
        <v>13</v>
      </c>
      <c r="X2950">
        <v>5</v>
      </c>
      <c r="Y2950">
        <v>3</v>
      </c>
      <c r="Z2950">
        <v>4.5</v>
      </c>
      <c r="AA2950">
        <v>4.5</v>
      </c>
      <c r="AB2950">
        <v>4.5</v>
      </c>
      <c r="AC2950">
        <v>4.5</v>
      </c>
      <c r="AD2950">
        <v>0</v>
      </c>
      <c r="AE2950">
        <v>0</v>
      </c>
    </row>
    <row r="2951" spans="1:31" x14ac:dyDescent="0.25">
      <c r="A2951" t="s">
        <v>2977</v>
      </c>
      <c r="B2951" t="s">
        <v>8046</v>
      </c>
      <c r="C2951" t="s">
        <v>10145</v>
      </c>
      <c r="D2951" t="s">
        <v>10158</v>
      </c>
      <c r="E2951">
        <v>27.771114000000001</v>
      </c>
      <c r="F2951">
        <v>-15.586269</v>
      </c>
      <c r="G2951" t="s">
        <v>10275</v>
      </c>
      <c r="H2951" t="s">
        <v>13569</v>
      </c>
      <c r="I2951" t="s">
        <v>15746</v>
      </c>
      <c r="J2951" t="s">
        <v>16643</v>
      </c>
      <c r="K2951" t="s">
        <v>16668</v>
      </c>
      <c r="L2951" t="s">
        <v>18062</v>
      </c>
      <c r="M2951" t="s">
        <v>18062</v>
      </c>
      <c r="N2951" t="s">
        <v>18062</v>
      </c>
      <c r="O2951">
        <v>5</v>
      </c>
      <c r="P2951">
        <v>32.5</v>
      </c>
      <c r="Q2951">
        <v>10</v>
      </c>
      <c r="R2951">
        <v>4.5</v>
      </c>
      <c r="S2951">
        <v>517</v>
      </c>
      <c r="T2951">
        <f t="shared" si="46"/>
        <v>2326.5</v>
      </c>
      <c r="U2951">
        <v>84</v>
      </c>
      <c r="V2951">
        <v>26</v>
      </c>
      <c r="W2951">
        <v>9</v>
      </c>
      <c r="X2951">
        <v>1</v>
      </c>
      <c r="Y2951">
        <v>5</v>
      </c>
      <c r="Z2951">
        <v>4.5</v>
      </c>
      <c r="AA2951">
        <v>4.5</v>
      </c>
      <c r="AB2951">
        <v>4</v>
      </c>
      <c r="AC2951">
        <v>4</v>
      </c>
      <c r="AD2951">
        <v>0</v>
      </c>
      <c r="AE2951">
        <v>0</v>
      </c>
    </row>
    <row r="2952" spans="1:31" x14ac:dyDescent="0.25">
      <c r="A2952" t="s">
        <v>2978</v>
      </c>
      <c r="B2952" t="s">
        <v>8047</v>
      </c>
      <c r="C2952" t="s">
        <v>10145</v>
      </c>
      <c r="D2952" t="s">
        <v>10158</v>
      </c>
      <c r="E2952">
        <v>27.735289999999999</v>
      </c>
      <c r="F2952">
        <v>-15.59951</v>
      </c>
      <c r="G2952" t="s">
        <v>10244</v>
      </c>
      <c r="H2952" t="s">
        <v>13570</v>
      </c>
      <c r="I2952" t="s">
        <v>16334</v>
      </c>
      <c r="J2952" t="s">
        <v>16643</v>
      </c>
      <c r="K2952" t="s">
        <v>16822</v>
      </c>
      <c r="L2952" t="s">
        <v>18062</v>
      </c>
      <c r="M2952" t="s">
        <v>18063</v>
      </c>
      <c r="N2952" t="s">
        <v>18063</v>
      </c>
      <c r="O2952">
        <v>7</v>
      </c>
      <c r="P2952">
        <v>91</v>
      </c>
      <c r="Q2952">
        <v>7</v>
      </c>
      <c r="R2952">
        <v>3.5</v>
      </c>
      <c r="S2952">
        <v>1309</v>
      </c>
      <c r="T2952">
        <f t="shared" si="46"/>
        <v>4581.5</v>
      </c>
      <c r="U2952">
        <v>163</v>
      </c>
      <c r="V2952">
        <v>151</v>
      </c>
      <c r="W2952">
        <v>72</v>
      </c>
      <c r="X2952">
        <v>54</v>
      </c>
      <c r="Y2952">
        <v>155</v>
      </c>
      <c r="Z2952">
        <v>3.5</v>
      </c>
      <c r="AA2952">
        <v>3.5</v>
      </c>
      <c r="AB2952">
        <v>3.5</v>
      </c>
      <c r="AC2952">
        <v>3.5</v>
      </c>
      <c r="AD2952">
        <v>0</v>
      </c>
      <c r="AE2952">
        <v>0</v>
      </c>
    </row>
    <row r="2953" spans="1:31" x14ac:dyDescent="0.25">
      <c r="A2953" t="s">
        <v>2979</v>
      </c>
      <c r="B2953" t="s">
        <v>8048</v>
      </c>
      <c r="C2953" t="s">
        <v>10145</v>
      </c>
      <c r="D2953" t="s">
        <v>10158</v>
      </c>
      <c r="E2953">
        <v>27.739225000000001</v>
      </c>
      <c r="F2953">
        <v>-15.599959</v>
      </c>
      <c r="G2953" t="s">
        <v>10292</v>
      </c>
      <c r="H2953" t="s">
        <v>13571</v>
      </c>
      <c r="I2953" t="s">
        <v>15740</v>
      </c>
      <c r="J2953" t="s">
        <v>16643</v>
      </c>
      <c r="K2953" t="s">
        <v>16741</v>
      </c>
      <c r="L2953" t="s">
        <v>18062</v>
      </c>
      <c r="M2953" t="s">
        <v>18062</v>
      </c>
      <c r="N2953" t="s">
        <v>18062</v>
      </c>
      <c r="O2953">
        <v>7</v>
      </c>
      <c r="P2953">
        <v>98</v>
      </c>
      <c r="Q2953">
        <v>7</v>
      </c>
      <c r="R2953">
        <v>4</v>
      </c>
      <c r="S2953">
        <v>844</v>
      </c>
      <c r="T2953">
        <f t="shared" si="46"/>
        <v>3376</v>
      </c>
      <c r="U2953">
        <v>219</v>
      </c>
      <c r="V2953">
        <v>79</v>
      </c>
      <c r="W2953">
        <v>24</v>
      </c>
      <c r="X2953">
        <v>9</v>
      </c>
      <c r="Y2953">
        <v>6</v>
      </c>
      <c r="Z2953">
        <v>4.5</v>
      </c>
      <c r="AA2953">
        <v>4.5</v>
      </c>
      <c r="AB2953">
        <v>4</v>
      </c>
      <c r="AC2953">
        <v>4</v>
      </c>
      <c r="AD2953">
        <v>0</v>
      </c>
      <c r="AE2953">
        <v>0</v>
      </c>
    </row>
    <row r="2954" spans="1:31" x14ac:dyDescent="0.25">
      <c r="A2954" t="s">
        <v>2980</v>
      </c>
      <c r="B2954" t="s">
        <v>8049</v>
      </c>
      <c r="C2954" t="s">
        <v>10145</v>
      </c>
      <c r="D2954" t="s">
        <v>10158</v>
      </c>
      <c r="E2954">
        <v>27.769278</v>
      </c>
      <c r="F2954">
        <v>-15.577807999999999</v>
      </c>
      <c r="G2954" t="s">
        <v>10245</v>
      </c>
      <c r="H2954" t="s">
        <v>13572</v>
      </c>
      <c r="I2954" t="s">
        <v>15744</v>
      </c>
      <c r="J2954" t="s">
        <v>16643</v>
      </c>
      <c r="K2954" t="s">
        <v>16738</v>
      </c>
      <c r="L2954" t="s">
        <v>18062</v>
      </c>
      <c r="M2954" t="s">
        <v>18062</v>
      </c>
      <c r="N2954" t="s">
        <v>18062</v>
      </c>
      <c r="O2954">
        <v>6</v>
      </c>
      <c r="P2954">
        <v>48</v>
      </c>
      <c r="Q2954">
        <v>6</v>
      </c>
      <c r="R2954">
        <v>4.5</v>
      </c>
      <c r="S2954">
        <v>847</v>
      </c>
      <c r="T2954">
        <f t="shared" si="46"/>
        <v>3811.5</v>
      </c>
      <c r="U2954">
        <v>142</v>
      </c>
      <c r="V2954">
        <v>36</v>
      </c>
      <c r="W2954">
        <v>8</v>
      </c>
      <c r="X2954">
        <v>4</v>
      </c>
      <c r="Y2954">
        <v>4</v>
      </c>
      <c r="Z2954">
        <v>4.5</v>
      </c>
      <c r="AA2954">
        <v>4.5</v>
      </c>
      <c r="AB2954">
        <v>4.5</v>
      </c>
      <c r="AC2954">
        <v>4</v>
      </c>
      <c r="AD2954">
        <v>0</v>
      </c>
      <c r="AE2954">
        <v>0</v>
      </c>
    </row>
    <row r="2955" spans="1:31" x14ac:dyDescent="0.25">
      <c r="A2955" t="s">
        <v>2981</v>
      </c>
      <c r="B2955" t="s">
        <v>8050</v>
      </c>
      <c r="C2955" t="s">
        <v>10145</v>
      </c>
      <c r="D2955" t="s">
        <v>10158</v>
      </c>
      <c r="E2955">
        <v>27.759958000000001</v>
      </c>
      <c r="F2955">
        <v>-15.57634</v>
      </c>
      <c r="G2955" t="s">
        <v>10236</v>
      </c>
      <c r="H2955" t="s">
        <v>13573</v>
      </c>
      <c r="I2955" t="s">
        <v>16357</v>
      </c>
      <c r="J2955" t="s">
        <v>16644</v>
      </c>
      <c r="K2955" t="s">
        <v>17550</v>
      </c>
      <c r="L2955" t="s">
        <v>18062</v>
      </c>
      <c r="M2955" t="s">
        <v>18062</v>
      </c>
      <c r="N2955" t="s">
        <v>18062</v>
      </c>
      <c r="O2955">
        <v>6</v>
      </c>
      <c r="P2955">
        <v>30</v>
      </c>
      <c r="Q2955">
        <v>6</v>
      </c>
      <c r="R2955">
        <v>4.5</v>
      </c>
      <c r="S2955">
        <v>449</v>
      </c>
      <c r="T2955">
        <f t="shared" si="46"/>
        <v>2020.5</v>
      </c>
      <c r="U2955">
        <v>185</v>
      </c>
      <c r="V2955">
        <v>28</v>
      </c>
      <c r="W2955">
        <v>10</v>
      </c>
      <c r="X2955">
        <v>1</v>
      </c>
      <c r="Y2955">
        <v>0</v>
      </c>
      <c r="Z2955">
        <v>5</v>
      </c>
      <c r="AA2955">
        <v>4.5</v>
      </c>
      <c r="AB2955">
        <v>4.5</v>
      </c>
      <c r="AC2955">
        <v>4.5</v>
      </c>
      <c r="AD2955">
        <v>0</v>
      </c>
      <c r="AE2955">
        <v>0</v>
      </c>
    </row>
    <row r="2956" spans="1:31" x14ac:dyDescent="0.25">
      <c r="A2956" t="s">
        <v>2982</v>
      </c>
      <c r="B2956" t="s">
        <v>8051</v>
      </c>
      <c r="C2956" t="s">
        <v>10145</v>
      </c>
      <c r="D2956" t="s">
        <v>10158</v>
      </c>
      <c r="E2956">
        <v>27.7378</v>
      </c>
      <c r="F2956">
        <v>-15.602753</v>
      </c>
      <c r="G2956" t="s">
        <v>10259</v>
      </c>
      <c r="H2956" t="s">
        <v>13574</v>
      </c>
      <c r="I2956" t="s">
        <v>15756</v>
      </c>
      <c r="J2956" t="s">
        <v>16643</v>
      </c>
      <c r="K2956" t="s">
        <v>17551</v>
      </c>
      <c r="L2956" t="s">
        <v>18062</v>
      </c>
      <c r="M2956" t="s">
        <v>18063</v>
      </c>
      <c r="N2956" t="s">
        <v>18063</v>
      </c>
      <c r="O2956">
        <v>7</v>
      </c>
      <c r="P2956">
        <v>87.5</v>
      </c>
      <c r="Q2956">
        <v>7</v>
      </c>
      <c r="R2956">
        <v>4</v>
      </c>
      <c r="S2956">
        <v>410</v>
      </c>
      <c r="T2956">
        <f t="shared" si="46"/>
        <v>1640</v>
      </c>
      <c r="U2956">
        <v>98</v>
      </c>
      <c r="V2956">
        <v>47</v>
      </c>
      <c r="W2956">
        <v>21</v>
      </c>
      <c r="X2956">
        <v>13</v>
      </c>
      <c r="Y2956">
        <v>7</v>
      </c>
      <c r="Z2956">
        <v>4</v>
      </c>
      <c r="AA2956">
        <v>4.5</v>
      </c>
      <c r="AB2956">
        <v>4</v>
      </c>
      <c r="AC2956">
        <v>4</v>
      </c>
      <c r="AD2956">
        <v>0</v>
      </c>
      <c r="AE2956">
        <v>0</v>
      </c>
    </row>
    <row r="2957" spans="1:31" x14ac:dyDescent="0.25">
      <c r="A2957" t="s">
        <v>2983</v>
      </c>
      <c r="B2957" t="s">
        <v>8052</v>
      </c>
      <c r="C2957" t="s">
        <v>10145</v>
      </c>
      <c r="D2957" t="s">
        <v>10158</v>
      </c>
      <c r="E2957">
        <v>27.745806000000002</v>
      </c>
      <c r="F2957">
        <v>-15.612380999999999</v>
      </c>
      <c r="G2957" t="s">
        <v>10241</v>
      </c>
      <c r="H2957" t="s">
        <v>13575</v>
      </c>
      <c r="I2957" t="s">
        <v>15737</v>
      </c>
      <c r="J2957" t="s">
        <v>16643</v>
      </c>
      <c r="K2957" t="s">
        <v>16659</v>
      </c>
      <c r="L2957" t="s">
        <v>18062</v>
      </c>
      <c r="M2957" t="s">
        <v>18062</v>
      </c>
      <c r="N2957" t="s">
        <v>18062</v>
      </c>
      <c r="O2957">
        <v>6</v>
      </c>
      <c r="P2957">
        <v>84</v>
      </c>
      <c r="Q2957">
        <v>6</v>
      </c>
      <c r="R2957">
        <v>4.5</v>
      </c>
      <c r="S2957">
        <v>741</v>
      </c>
      <c r="T2957">
        <f t="shared" si="46"/>
        <v>3334.5</v>
      </c>
      <c r="U2957">
        <v>95</v>
      </c>
      <c r="V2957">
        <v>46</v>
      </c>
      <c r="W2957">
        <v>18</v>
      </c>
      <c r="X2957">
        <v>5</v>
      </c>
      <c r="Y2957">
        <v>5</v>
      </c>
      <c r="Z2957">
        <v>4.5</v>
      </c>
      <c r="AA2957">
        <v>4.5</v>
      </c>
      <c r="AB2957">
        <v>4</v>
      </c>
      <c r="AC2957">
        <v>4.5</v>
      </c>
      <c r="AD2957">
        <v>0</v>
      </c>
      <c r="AE2957">
        <v>0</v>
      </c>
    </row>
    <row r="2958" spans="1:31" x14ac:dyDescent="0.25">
      <c r="A2958" t="s">
        <v>2984</v>
      </c>
      <c r="B2958" t="s">
        <v>8053</v>
      </c>
      <c r="C2958" t="s">
        <v>10145</v>
      </c>
      <c r="D2958" t="s">
        <v>10158</v>
      </c>
      <c r="E2958">
        <v>27.738489999999999</v>
      </c>
      <c r="F2958">
        <v>-15.595724000000001</v>
      </c>
      <c r="G2958" t="s">
        <v>10241</v>
      </c>
      <c r="H2958" t="s">
        <v>13576</v>
      </c>
      <c r="I2958" t="s">
        <v>15950</v>
      </c>
      <c r="J2958" t="s">
        <v>16643</v>
      </c>
      <c r="K2958" t="s">
        <v>17552</v>
      </c>
      <c r="L2958" t="s">
        <v>18062</v>
      </c>
      <c r="M2958" t="s">
        <v>18062</v>
      </c>
      <c r="N2958" t="s">
        <v>18062</v>
      </c>
      <c r="O2958">
        <v>6</v>
      </c>
      <c r="P2958">
        <v>72</v>
      </c>
      <c r="Q2958">
        <v>6</v>
      </c>
      <c r="R2958">
        <v>4.5</v>
      </c>
      <c r="S2958">
        <v>1629</v>
      </c>
      <c r="T2958">
        <f t="shared" si="46"/>
        <v>7330.5</v>
      </c>
      <c r="U2958">
        <v>530</v>
      </c>
      <c r="V2958">
        <v>117</v>
      </c>
      <c r="W2958">
        <v>18</v>
      </c>
      <c r="X2958">
        <v>5</v>
      </c>
      <c r="Y2958">
        <v>5</v>
      </c>
      <c r="Z2958">
        <v>4.5</v>
      </c>
      <c r="AA2958">
        <v>4.5</v>
      </c>
      <c r="AB2958">
        <v>4.5</v>
      </c>
      <c r="AC2958">
        <v>4.5</v>
      </c>
      <c r="AD2958">
        <v>0</v>
      </c>
      <c r="AE2958">
        <v>0</v>
      </c>
    </row>
    <row r="2959" spans="1:31" x14ac:dyDescent="0.25">
      <c r="A2959" t="s">
        <v>2985</v>
      </c>
      <c r="B2959" t="s">
        <v>8054</v>
      </c>
      <c r="C2959" t="s">
        <v>10145</v>
      </c>
      <c r="D2959" t="s">
        <v>10158</v>
      </c>
      <c r="E2959">
        <v>27.739429999999999</v>
      </c>
      <c r="F2959">
        <v>-15.600102</v>
      </c>
      <c r="G2959" t="s">
        <v>10241</v>
      </c>
      <c r="H2959" t="s">
        <v>13577</v>
      </c>
      <c r="I2959" t="s">
        <v>15739</v>
      </c>
      <c r="J2959" t="s">
        <v>16643</v>
      </c>
      <c r="K2959" t="s">
        <v>16663</v>
      </c>
      <c r="L2959" t="s">
        <v>18062</v>
      </c>
      <c r="M2959" t="s">
        <v>18062</v>
      </c>
      <c r="N2959" t="s">
        <v>18062</v>
      </c>
      <c r="O2959">
        <v>7</v>
      </c>
      <c r="P2959">
        <v>99</v>
      </c>
      <c r="Q2959">
        <v>7</v>
      </c>
      <c r="R2959">
        <v>4.5</v>
      </c>
      <c r="S2959">
        <v>522</v>
      </c>
      <c r="T2959">
        <f t="shared" si="46"/>
        <v>2349</v>
      </c>
      <c r="U2959">
        <v>127</v>
      </c>
      <c r="V2959">
        <v>54</v>
      </c>
      <c r="W2959">
        <v>8</v>
      </c>
      <c r="X2959">
        <v>3</v>
      </c>
      <c r="Y2959">
        <v>5</v>
      </c>
      <c r="Z2959">
        <v>4.5</v>
      </c>
      <c r="AA2959">
        <v>4.5</v>
      </c>
      <c r="AB2959">
        <v>4.5</v>
      </c>
      <c r="AC2959">
        <v>4.5</v>
      </c>
      <c r="AD2959">
        <v>0</v>
      </c>
      <c r="AE2959">
        <v>0</v>
      </c>
    </row>
    <row r="2960" spans="1:31" x14ac:dyDescent="0.25">
      <c r="A2960" t="s">
        <v>2986</v>
      </c>
      <c r="B2960" t="s">
        <v>8055</v>
      </c>
      <c r="C2960" t="s">
        <v>10145</v>
      </c>
      <c r="D2960" t="s">
        <v>10158</v>
      </c>
      <c r="E2960">
        <v>27.771011000000001</v>
      </c>
      <c r="F2960">
        <v>-15.588751</v>
      </c>
      <c r="G2960" t="s">
        <v>10249</v>
      </c>
      <c r="H2960" t="s">
        <v>13578</v>
      </c>
      <c r="I2960" t="s">
        <v>16358</v>
      </c>
      <c r="J2960" t="s">
        <v>16643</v>
      </c>
      <c r="K2960" t="s">
        <v>17553</v>
      </c>
      <c r="L2960" t="s">
        <v>18063</v>
      </c>
      <c r="M2960" t="s">
        <v>18063</v>
      </c>
      <c r="N2960" t="s">
        <v>18062</v>
      </c>
      <c r="O2960">
        <v>6</v>
      </c>
      <c r="P2960">
        <v>36.5</v>
      </c>
      <c r="Q2960">
        <v>11</v>
      </c>
      <c r="R2960">
        <v>4.5</v>
      </c>
      <c r="S2960">
        <v>1299</v>
      </c>
      <c r="T2960">
        <f t="shared" si="46"/>
        <v>5845.5</v>
      </c>
      <c r="U2960">
        <v>291</v>
      </c>
      <c r="V2960">
        <v>46</v>
      </c>
      <c r="W2960">
        <v>10</v>
      </c>
      <c r="X2960">
        <v>4</v>
      </c>
      <c r="Y2960">
        <v>3</v>
      </c>
      <c r="Z2960">
        <v>4.5</v>
      </c>
      <c r="AA2960">
        <v>4.5</v>
      </c>
      <c r="AB2960">
        <v>4.5</v>
      </c>
      <c r="AC2960">
        <v>4.5</v>
      </c>
      <c r="AD2960">
        <v>0</v>
      </c>
      <c r="AE2960">
        <v>0</v>
      </c>
    </row>
    <row r="2961" spans="1:31" x14ac:dyDescent="0.25">
      <c r="A2961" t="s">
        <v>2987</v>
      </c>
      <c r="B2961" t="s">
        <v>8056</v>
      </c>
      <c r="C2961" t="s">
        <v>10145</v>
      </c>
      <c r="D2961" t="s">
        <v>10158</v>
      </c>
      <c r="E2961">
        <v>27.736823999999999</v>
      </c>
      <c r="F2961">
        <v>-15.602247</v>
      </c>
      <c r="G2961" t="s">
        <v>10305</v>
      </c>
      <c r="H2961" t="s">
        <v>13579</v>
      </c>
      <c r="I2961" t="s">
        <v>15902</v>
      </c>
      <c r="J2961" t="s">
        <v>16643</v>
      </c>
      <c r="K2961" t="s">
        <v>17044</v>
      </c>
      <c r="L2961" t="s">
        <v>18062</v>
      </c>
      <c r="M2961" t="s">
        <v>18062</v>
      </c>
      <c r="N2961" t="s">
        <v>18062</v>
      </c>
      <c r="O2961">
        <v>7</v>
      </c>
      <c r="P2961">
        <v>98</v>
      </c>
      <c r="Q2961">
        <v>7</v>
      </c>
      <c r="R2961">
        <v>4</v>
      </c>
      <c r="S2961">
        <v>517</v>
      </c>
      <c r="T2961">
        <f t="shared" si="46"/>
        <v>2068</v>
      </c>
      <c r="U2961">
        <v>129</v>
      </c>
      <c r="V2961">
        <v>68</v>
      </c>
      <c r="W2961">
        <v>35</v>
      </c>
      <c r="X2961">
        <v>15</v>
      </c>
      <c r="Y2961">
        <v>27</v>
      </c>
      <c r="Z2961">
        <v>4</v>
      </c>
      <c r="AA2961">
        <v>4</v>
      </c>
      <c r="AB2961">
        <v>3.5</v>
      </c>
      <c r="AC2961">
        <v>4</v>
      </c>
      <c r="AD2961">
        <v>0</v>
      </c>
      <c r="AE2961">
        <v>0</v>
      </c>
    </row>
    <row r="2962" spans="1:31" x14ac:dyDescent="0.25">
      <c r="A2962" t="s">
        <v>2988</v>
      </c>
      <c r="B2962" t="s">
        <v>8057</v>
      </c>
      <c r="C2962" t="s">
        <v>10145</v>
      </c>
      <c r="D2962" t="s">
        <v>10177</v>
      </c>
      <c r="E2962">
        <v>28.055779999999999</v>
      </c>
      <c r="F2962">
        <v>-16.714552000000001</v>
      </c>
      <c r="G2962" t="s">
        <v>10562</v>
      </c>
      <c r="H2962" t="s">
        <v>13580</v>
      </c>
      <c r="I2962" t="s">
        <v>15902</v>
      </c>
      <c r="J2962" t="s">
        <v>16643</v>
      </c>
      <c r="K2962" t="s">
        <v>17554</v>
      </c>
      <c r="L2962" t="s">
        <v>18062</v>
      </c>
      <c r="M2962" t="s">
        <v>18063</v>
      </c>
      <c r="N2962" t="s">
        <v>18062</v>
      </c>
      <c r="O2962">
        <v>6</v>
      </c>
      <c r="P2962">
        <v>33</v>
      </c>
      <c r="Q2962">
        <v>11</v>
      </c>
      <c r="R2962">
        <v>4</v>
      </c>
      <c r="S2962">
        <v>448</v>
      </c>
      <c r="T2962">
        <f t="shared" si="46"/>
        <v>1792</v>
      </c>
      <c r="U2962">
        <v>33</v>
      </c>
      <c r="V2962">
        <v>17</v>
      </c>
      <c r="W2962">
        <v>7</v>
      </c>
      <c r="X2962">
        <v>6</v>
      </c>
      <c r="Y2962">
        <v>8</v>
      </c>
      <c r="Z2962">
        <v>4.5</v>
      </c>
      <c r="AA2962">
        <v>4</v>
      </c>
      <c r="AB2962">
        <v>4</v>
      </c>
      <c r="AC2962">
        <v>4</v>
      </c>
      <c r="AD2962">
        <v>0</v>
      </c>
      <c r="AE2962">
        <v>0</v>
      </c>
    </row>
    <row r="2963" spans="1:31" x14ac:dyDescent="0.25">
      <c r="A2963" t="s">
        <v>2989</v>
      </c>
      <c r="B2963" t="s">
        <v>8058</v>
      </c>
      <c r="C2963" t="s">
        <v>10145</v>
      </c>
      <c r="D2963" t="s">
        <v>10177</v>
      </c>
      <c r="E2963">
        <v>28.107443</v>
      </c>
      <c r="F2963">
        <v>-16.6859</v>
      </c>
      <c r="G2963" t="s">
        <v>10275</v>
      </c>
      <c r="H2963" t="s">
        <v>13581</v>
      </c>
      <c r="I2963" t="s">
        <v>15951</v>
      </c>
      <c r="J2963" t="s">
        <v>16643</v>
      </c>
      <c r="K2963" t="s">
        <v>16960</v>
      </c>
      <c r="L2963" t="s">
        <v>18062</v>
      </c>
      <c r="M2963" t="s">
        <v>18062</v>
      </c>
      <c r="N2963" t="s">
        <v>18062</v>
      </c>
      <c r="O2963">
        <v>5</v>
      </c>
      <c r="P2963">
        <v>22.5</v>
      </c>
      <c r="Q2963">
        <v>5</v>
      </c>
      <c r="R2963">
        <v>5</v>
      </c>
      <c r="S2963">
        <v>1840</v>
      </c>
      <c r="T2963">
        <f t="shared" si="46"/>
        <v>9200</v>
      </c>
      <c r="U2963">
        <v>1640</v>
      </c>
      <c r="V2963">
        <v>72</v>
      </c>
      <c r="W2963">
        <v>29</v>
      </c>
      <c r="X2963">
        <v>19</v>
      </c>
      <c r="Y2963">
        <v>16</v>
      </c>
      <c r="Z2963">
        <v>5</v>
      </c>
      <c r="AA2963">
        <v>5</v>
      </c>
      <c r="AB2963">
        <v>5</v>
      </c>
      <c r="AC2963">
        <v>4.5</v>
      </c>
      <c r="AD2963">
        <v>0</v>
      </c>
      <c r="AE2963">
        <v>0</v>
      </c>
    </row>
    <row r="2964" spans="1:31" x14ac:dyDescent="0.25">
      <c r="A2964" t="s">
        <v>2990</v>
      </c>
      <c r="B2964" t="s">
        <v>6188</v>
      </c>
      <c r="C2964" t="s">
        <v>10145</v>
      </c>
      <c r="D2964" t="s">
        <v>10177</v>
      </c>
      <c r="E2964">
        <v>28.053297000000001</v>
      </c>
      <c r="F2964">
        <v>-16.726241999999999</v>
      </c>
      <c r="G2964" t="s">
        <v>10312</v>
      </c>
      <c r="H2964" t="s">
        <v>13582</v>
      </c>
      <c r="I2964" t="s">
        <v>15902</v>
      </c>
      <c r="J2964" t="s">
        <v>16643</v>
      </c>
      <c r="K2964" t="s">
        <v>16907</v>
      </c>
      <c r="L2964" t="s">
        <v>18062</v>
      </c>
      <c r="M2964" t="s">
        <v>18063</v>
      </c>
      <c r="N2964" t="s">
        <v>18062</v>
      </c>
      <c r="O2964">
        <v>7</v>
      </c>
      <c r="P2964">
        <v>98</v>
      </c>
      <c r="Q2964">
        <v>7</v>
      </c>
      <c r="R2964">
        <v>3.5</v>
      </c>
      <c r="S2964">
        <v>614</v>
      </c>
      <c r="T2964">
        <f t="shared" si="46"/>
        <v>2149</v>
      </c>
      <c r="U2964">
        <v>125</v>
      </c>
      <c r="V2964">
        <v>86</v>
      </c>
      <c r="W2964">
        <v>37</v>
      </c>
      <c r="X2964">
        <v>39</v>
      </c>
      <c r="Y2964">
        <v>40</v>
      </c>
      <c r="Z2964">
        <v>4</v>
      </c>
      <c r="AA2964">
        <v>4</v>
      </c>
      <c r="AB2964">
        <v>3.5</v>
      </c>
      <c r="AC2964">
        <v>4</v>
      </c>
      <c r="AD2964">
        <v>0</v>
      </c>
      <c r="AE2964">
        <v>0</v>
      </c>
    </row>
    <row r="2965" spans="1:31" x14ac:dyDescent="0.25">
      <c r="A2965" t="s">
        <v>2991</v>
      </c>
      <c r="B2965" t="s">
        <v>8059</v>
      </c>
      <c r="C2965" t="s">
        <v>10149</v>
      </c>
      <c r="D2965" t="s">
        <v>10178</v>
      </c>
      <c r="E2965">
        <v>41.6297</v>
      </c>
      <c r="F2965">
        <v>-3.4886529999999998</v>
      </c>
      <c r="G2965" t="s">
        <v>10269</v>
      </c>
      <c r="H2965" t="s">
        <v>13583</v>
      </c>
      <c r="I2965" t="s">
        <v>15733</v>
      </c>
      <c r="J2965" t="s">
        <v>16643</v>
      </c>
      <c r="K2965" t="s">
        <v>16856</v>
      </c>
      <c r="L2965" t="s">
        <v>18062</v>
      </c>
      <c r="M2965" t="s">
        <v>18062</v>
      </c>
      <c r="N2965" t="s">
        <v>18062</v>
      </c>
      <c r="O2965">
        <v>7</v>
      </c>
      <c r="P2965">
        <v>101.5</v>
      </c>
      <c r="Q2965">
        <v>7</v>
      </c>
      <c r="R2965">
        <v>4.5</v>
      </c>
      <c r="S2965">
        <v>399</v>
      </c>
      <c r="T2965">
        <f t="shared" si="46"/>
        <v>1795.5</v>
      </c>
      <c r="U2965">
        <v>8</v>
      </c>
      <c r="V2965">
        <v>5</v>
      </c>
      <c r="W2965">
        <v>1</v>
      </c>
      <c r="X2965">
        <v>0</v>
      </c>
      <c r="Y2965">
        <v>0</v>
      </c>
      <c r="Z2965">
        <v>4.5</v>
      </c>
      <c r="AA2965">
        <v>4</v>
      </c>
      <c r="AB2965">
        <v>4</v>
      </c>
      <c r="AC2965">
        <v>4.5</v>
      </c>
      <c r="AD2965">
        <v>0</v>
      </c>
      <c r="AE2965">
        <v>0</v>
      </c>
    </row>
    <row r="2966" spans="1:31" x14ac:dyDescent="0.25">
      <c r="A2966" t="s">
        <v>2992</v>
      </c>
      <c r="B2966" t="s">
        <v>8060</v>
      </c>
      <c r="C2966" t="s">
        <v>10151</v>
      </c>
      <c r="D2966" t="s">
        <v>10204</v>
      </c>
      <c r="E2966">
        <v>36.234580000000001</v>
      </c>
      <c r="F2966">
        <v>-6.0719560000000001</v>
      </c>
      <c r="G2966" t="s">
        <v>10306</v>
      </c>
      <c r="H2966" t="s">
        <v>13584</v>
      </c>
      <c r="I2966" t="s">
        <v>15739</v>
      </c>
      <c r="J2966" t="s">
        <v>16643</v>
      </c>
      <c r="K2966" t="s">
        <v>16663</v>
      </c>
      <c r="L2966" t="s">
        <v>18062</v>
      </c>
      <c r="M2966" t="s">
        <v>18062</v>
      </c>
      <c r="N2966" t="s">
        <v>18062</v>
      </c>
      <c r="O2966">
        <v>7</v>
      </c>
      <c r="P2966">
        <v>45.5</v>
      </c>
      <c r="Q2966">
        <v>14</v>
      </c>
      <c r="R2966">
        <v>4</v>
      </c>
      <c r="S2966">
        <v>462</v>
      </c>
      <c r="T2966">
        <f t="shared" si="46"/>
        <v>1848</v>
      </c>
      <c r="U2966">
        <v>18</v>
      </c>
      <c r="V2966">
        <v>8</v>
      </c>
      <c r="W2966">
        <v>3</v>
      </c>
      <c r="X2966">
        <v>1</v>
      </c>
      <c r="Y2966">
        <v>2</v>
      </c>
      <c r="Z2966">
        <v>4.5</v>
      </c>
      <c r="AA2966">
        <v>4</v>
      </c>
      <c r="AB2966">
        <v>4</v>
      </c>
      <c r="AC2966">
        <v>4.5</v>
      </c>
      <c r="AD2966">
        <v>0</v>
      </c>
      <c r="AE2966">
        <v>0</v>
      </c>
    </row>
    <row r="2967" spans="1:31" x14ac:dyDescent="0.25">
      <c r="A2967" t="s">
        <v>2993</v>
      </c>
      <c r="B2967" t="s">
        <v>8061</v>
      </c>
      <c r="C2967" t="s">
        <v>10151</v>
      </c>
      <c r="D2967" t="s">
        <v>10204</v>
      </c>
      <c r="E2967">
        <v>36.232402999999998</v>
      </c>
      <c r="F2967">
        <v>-6.0713689999999998</v>
      </c>
      <c r="G2967" t="s">
        <v>10326</v>
      </c>
      <c r="H2967" t="s">
        <v>13585</v>
      </c>
      <c r="I2967" t="s">
        <v>15733</v>
      </c>
      <c r="J2967" t="s">
        <v>16643</v>
      </c>
      <c r="K2967" t="s">
        <v>16715</v>
      </c>
      <c r="L2967" t="s">
        <v>18062</v>
      </c>
      <c r="M2967" t="s">
        <v>18062</v>
      </c>
      <c r="N2967" t="s">
        <v>18062</v>
      </c>
      <c r="O2967">
        <v>6</v>
      </c>
      <c r="P2967">
        <v>108</v>
      </c>
      <c r="Q2967">
        <v>6</v>
      </c>
      <c r="R2967">
        <v>4</v>
      </c>
      <c r="S2967">
        <v>659</v>
      </c>
      <c r="T2967">
        <f t="shared" si="46"/>
        <v>2636</v>
      </c>
      <c r="U2967">
        <v>14</v>
      </c>
      <c r="V2967">
        <v>19</v>
      </c>
      <c r="W2967">
        <v>13</v>
      </c>
      <c r="X2967">
        <v>2</v>
      </c>
      <c r="Y2967">
        <v>8</v>
      </c>
      <c r="Z2967">
        <v>4</v>
      </c>
      <c r="AA2967">
        <v>3.5</v>
      </c>
      <c r="AB2967">
        <v>3.5</v>
      </c>
      <c r="AC2967">
        <v>4.5</v>
      </c>
      <c r="AD2967">
        <v>0</v>
      </c>
      <c r="AE2967">
        <v>0</v>
      </c>
    </row>
    <row r="2968" spans="1:31" x14ac:dyDescent="0.25">
      <c r="A2968" t="s">
        <v>2994</v>
      </c>
      <c r="B2968" t="s">
        <v>8062</v>
      </c>
      <c r="C2968" t="s">
        <v>10151</v>
      </c>
      <c r="D2968" t="s">
        <v>10173</v>
      </c>
      <c r="E2968">
        <v>36.460140000000003</v>
      </c>
      <c r="F2968">
        <v>-5.0524050000000003</v>
      </c>
      <c r="G2968" t="s">
        <v>10242</v>
      </c>
      <c r="H2968" t="s">
        <v>13586</v>
      </c>
      <c r="I2968" t="s">
        <v>15751</v>
      </c>
      <c r="J2968" t="s">
        <v>16643</v>
      </c>
      <c r="K2968" t="s">
        <v>16678</v>
      </c>
      <c r="L2968" t="s">
        <v>18063</v>
      </c>
      <c r="M2968" t="s">
        <v>18063</v>
      </c>
      <c r="N2968" t="s">
        <v>18062</v>
      </c>
      <c r="O2968">
        <v>7</v>
      </c>
      <c r="P2968">
        <v>54.25</v>
      </c>
      <c r="Q2968">
        <v>14</v>
      </c>
      <c r="R2968">
        <v>4</v>
      </c>
      <c r="S2968">
        <v>680</v>
      </c>
      <c r="T2968">
        <f t="shared" si="46"/>
        <v>2720</v>
      </c>
      <c r="U2968">
        <v>222</v>
      </c>
      <c r="V2968">
        <v>103</v>
      </c>
      <c r="W2968">
        <v>40</v>
      </c>
      <c r="X2968">
        <v>14</v>
      </c>
      <c r="Y2968">
        <v>19</v>
      </c>
      <c r="Z2968">
        <v>4</v>
      </c>
      <c r="AA2968">
        <v>4</v>
      </c>
      <c r="AB2968">
        <v>4</v>
      </c>
      <c r="AC2968">
        <v>3.5</v>
      </c>
      <c r="AD2968">
        <v>0</v>
      </c>
      <c r="AE2968">
        <v>0</v>
      </c>
    </row>
    <row r="2969" spans="1:31" x14ac:dyDescent="0.25">
      <c r="A2969" t="s">
        <v>2995</v>
      </c>
      <c r="B2969" t="s">
        <v>5266</v>
      </c>
      <c r="C2969" t="s">
        <v>10151</v>
      </c>
      <c r="D2969" t="s">
        <v>10202</v>
      </c>
      <c r="E2969">
        <v>37.694285999999998</v>
      </c>
      <c r="F2969">
        <v>-6.5936399999999997</v>
      </c>
      <c r="G2969" t="s">
        <v>10270</v>
      </c>
      <c r="H2969" t="s">
        <v>13587</v>
      </c>
      <c r="I2969" t="s">
        <v>15733</v>
      </c>
      <c r="J2969" t="s">
        <v>16643</v>
      </c>
      <c r="K2969" t="s">
        <v>16666</v>
      </c>
      <c r="L2969" t="s">
        <v>18062</v>
      </c>
      <c r="M2969" t="s">
        <v>18062</v>
      </c>
      <c r="N2969" t="s">
        <v>18062</v>
      </c>
      <c r="O2969">
        <v>5</v>
      </c>
      <c r="P2969">
        <v>55</v>
      </c>
      <c r="Q2969">
        <v>5</v>
      </c>
      <c r="R2969">
        <v>4.5</v>
      </c>
      <c r="S2969">
        <v>564</v>
      </c>
      <c r="T2969">
        <f t="shared" si="46"/>
        <v>2538</v>
      </c>
      <c r="U2969">
        <v>12</v>
      </c>
      <c r="V2969">
        <v>0</v>
      </c>
      <c r="W2969">
        <v>0</v>
      </c>
      <c r="X2969">
        <v>0</v>
      </c>
      <c r="Y2969">
        <v>0</v>
      </c>
      <c r="Z2969">
        <v>4.5</v>
      </c>
      <c r="AA2969">
        <v>4</v>
      </c>
      <c r="AB2969">
        <v>4</v>
      </c>
      <c r="AC2969">
        <v>4</v>
      </c>
      <c r="AD2969">
        <v>0</v>
      </c>
      <c r="AE2969">
        <v>0</v>
      </c>
    </row>
    <row r="2970" spans="1:31" x14ac:dyDescent="0.25">
      <c r="A2970" t="s">
        <v>2996</v>
      </c>
      <c r="B2970" t="s">
        <v>8063</v>
      </c>
      <c r="C2970" t="s">
        <v>10148</v>
      </c>
      <c r="D2970" t="s">
        <v>10162</v>
      </c>
      <c r="E2970">
        <v>38.082520000000002</v>
      </c>
      <c r="F2970">
        <v>-0.73408499999999999</v>
      </c>
      <c r="G2970" t="s">
        <v>10252</v>
      </c>
      <c r="H2970" t="s">
        <v>13588</v>
      </c>
      <c r="I2970" t="s">
        <v>15804</v>
      </c>
      <c r="J2970" t="s">
        <v>16643</v>
      </c>
      <c r="K2970" t="s">
        <v>17555</v>
      </c>
      <c r="L2970" t="s">
        <v>18062</v>
      </c>
      <c r="M2970" t="s">
        <v>18062</v>
      </c>
      <c r="N2970" t="s">
        <v>18062</v>
      </c>
      <c r="O2970">
        <v>6</v>
      </c>
      <c r="P2970">
        <v>57</v>
      </c>
      <c r="Q2970">
        <v>11</v>
      </c>
      <c r="R2970">
        <v>4.5</v>
      </c>
      <c r="S2970">
        <v>782</v>
      </c>
      <c r="T2970">
        <f t="shared" si="46"/>
        <v>3519</v>
      </c>
      <c r="U2970">
        <v>418</v>
      </c>
      <c r="V2970">
        <v>144</v>
      </c>
      <c r="W2970">
        <v>46</v>
      </c>
      <c r="X2970">
        <v>31</v>
      </c>
      <c r="Y2970">
        <v>14</v>
      </c>
      <c r="Z2970">
        <v>4.5</v>
      </c>
      <c r="AA2970">
        <v>4.5</v>
      </c>
      <c r="AB2970">
        <v>4.5</v>
      </c>
      <c r="AC2970">
        <v>4.5</v>
      </c>
      <c r="AD2970">
        <v>0</v>
      </c>
      <c r="AE2970">
        <v>0</v>
      </c>
    </row>
    <row r="2971" spans="1:31" x14ac:dyDescent="0.25">
      <c r="A2971" t="s">
        <v>2997</v>
      </c>
      <c r="B2971" t="s">
        <v>8064</v>
      </c>
      <c r="C2971" t="s">
        <v>10154</v>
      </c>
      <c r="D2971" t="s">
        <v>10203</v>
      </c>
      <c r="E2971">
        <v>43.397883999999998</v>
      </c>
      <c r="F2971">
        <v>-4.7337879999999997</v>
      </c>
      <c r="G2971" t="s">
        <v>10276</v>
      </c>
      <c r="H2971" t="s">
        <v>13589</v>
      </c>
      <c r="I2971" t="s">
        <v>15756</v>
      </c>
      <c r="J2971" t="s">
        <v>16643</v>
      </c>
      <c r="K2971" t="s">
        <v>16680</v>
      </c>
      <c r="L2971" t="s">
        <v>18062</v>
      </c>
      <c r="M2971" t="s">
        <v>18062</v>
      </c>
      <c r="N2971" t="s">
        <v>18062</v>
      </c>
      <c r="O2971">
        <v>7</v>
      </c>
      <c r="P2971">
        <v>64</v>
      </c>
      <c r="Q2971">
        <v>7</v>
      </c>
      <c r="R2971">
        <v>4.5</v>
      </c>
      <c r="S2971">
        <v>443</v>
      </c>
      <c r="T2971">
        <f t="shared" si="46"/>
        <v>1993.5</v>
      </c>
      <c r="U2971">
        <v>3</v>
      </c>
      <c r="V2971">
        <v>3</v>
      </c>
      <c r="W2971">
        <v>0</v>
      </c>
      <c r="X2971">
        <v>0</v>
      </c>
      <c r="Y2971">
        <v>0</v>
      </c>
      <c r="Z2971">
        <v>4.5</v>
      </c>
      <c r="AA2971">
        <v>4</v>
      </c>
      <c r="AB2971">
        <v>4</v>
      </c>
      <c r="AC2971">
        <v>4</v>
      </c>
      <c r="AD2971">
        <v>0</v>
      </c>
      <c r="AE2971">
        <v>0</v>
      </c>
    </row>
    <row r="2972" spans="1:31" x14ac:dyDescent="0.25">
      <c r="A2972" t="s">
        <v>2998</v>
      </c>
      <c r="B2972" t="s">
        <v>8065</v>
      </c>
      <c r="C2972" t="s">
        <v>10149</v>
      </c>
      <c r="D2972" t="s">
        <v>10168</v>
      </c>
      <c r="E2972">
        <v>40.878383999999997</v>
      </c>
      <c r="F2972">
        <v>-4.0273019999999997</v>
      </c>
      <c r="G2972" t="s">
        <v>10236</v>
      </c>
      <c r="H2972" t="s">
        <v>13590</v>
      </c>
      <c r="I2972" t="s">
        <v>16359</v>
      </c>
      <c r="J2972" t="s">
        <v>16643</v>
      </c>
      <c r="K2972" t="s">
        <v>17556</v>
      </c>
      <c r="L2972" t="s">
        <v>18062</v>
      </c>
      <c r="M2972" t="s">
        <v>18063</v>
      </c>
      <c r="N2972" t="s">
        <v>18062</v>
      </c>
      <c r="O2972">
        <v>5</v>
      </c>
      <c r="P2972">
        <v>25.5</v>
      </c>
      <c r="Q2972">
        <v>5</v>
      </c>
      <c r="R2972">
        <v>4.5</v>
      </c>
      <c r="S2972">
        <v>322</v>
      </c>
      <c r="T2972">
        <f t="shared" si="46"/>
        <v>1449</v>
      </c>
      <c r="U2972">
        <v>4</v>
      </c>
      <c r="V2972">
        <v>0</v>
      </c>
      <c r="W2972">
        <v>2</v>
      </c>
      <c r="X2972">
        <v>0</v>
      </c>
      <c r="Y2972">
        <v>0</v>
      </c>
      <c r="Z2972">
        <v>4.5</v>
      </c>
      <c r="AA2972">
        <v>4.5</v>
      </c>
      <c r="AB2972">
        <v>4</v>
      </c>
      <c r="AC2972">
        <v>4</v>
      </c>
      <c r="AD2972">
        <v>0</v>
      </c>
      <c r="AE2972">
        <v>0</v>
      </c>
    </row>
    <row r="2973" spans="1:31" x14ac:dyDescent="0.25">
      <c r="A2973" t="s">
        <v>2999</v>
      </c>
      <c r="B2973" t="s">
        <v>8066</v>
      </c>
      <c r="C2973" t="s">
        <v>10148</v>
      </c>
      <c r="D2973" t="s">
        <v>10164</v>
      </c>
      <c r="E2973">
        <v>39.863059999999997</v>
      </c>
      <c r="F2973">
        <v>-7.7221999999999999E-2</v>
      </c>
      <c r="G2973" t="s">
        <v>10236</v>
      </c>
      <c r="H2973" t="s">
        <v>13591</v>
      </c>
      <c r="I2973" t="s">
        <v>16360</v>
      </c>
      <c r="J2973" t="s">
        <v>16643</v>
      </c>
      <c r="K2973" t="s">
        <v>17557</v>
      </c>
      <c r="L2973" t="s">
        <v>18062</v>
      </c>
      <c r="M2973" t="s">
        <v>18062</v>
      </c>
      <c r="N2973" t="s">
        <v>18062</v>
      </c>
      <c r="O2973">
        <v>6</v>
      </c>
      <c r="P2973">
        <v>27</v>
      </c>
      <c r="Q2973">
        <v>9</v>
      </c>
      <c r="R2973">
        <v>4.5</v>
      </c>
      <c r="S2973">
        <v>373</v>
      </c>
      <c r="T2973">
        <f t="shared" si="46"/>
        <v>1678.5</v>
      </c>
      <c r="U2973">
        <v>8</v>
      </c>
      <c r="V2973">
        <v>3</v>
      </c>
      <c r="W2973">
        <v>0</v>
      </c>
      <c r="X2973">
        <v>0</v>
      </c>
      <c r="Y2973">
        <v>0</v>
      </c>
      <c r="Z2973">
        <v>4.5</v>
      </c>
      <c r="AA2973">
        <v>4.5</v>
      </c>
      <c r="AB2973">
        <v>4</v>
      </c>
      <c r="AC2973">
        <v>4.5</v>
      </c>
      <c r="AD2973">
        <v>0</v>
      </c>
      <c r="AE2973">
        <v>0</v>
      </c>
    </row>
    <row r="2974" spans="1:31" x14ac:dyDescent="0.25">
      <c r="A2974" t="s">
        <v>3000</v>
      </c>
      <c r="B2974" t="s">
        <v>8067</v>
      </c>
      <c r="C2974" t="s">
        <v>10154</v>
      </c>
      <c r="D2974" t="s">
        <v>10199</v>
      </c>
      <c r="E2974">
        <v>43.401584999999997</v>
      </c>
      <c r="F2974">
        <v>-5.808427</v>
      </c>
      <c r="G2974" t="s">
        <v>10252</v>
      </c>
      <c r="H2974" t="s">
        <v>13592</v>
      </c>
      <c r="I2974" t="s">
        <v>15830</v>
      </c>
      <c r="J2974" t="s">
        <v>16643</v>
      </c>
      <c r="K2974" t="s">
        <v>17558</v>
      </c>
      <c r="L2974" t="s">
        <v>18063</v>
      </c>
      <c r="M2974" t="s">
        <v>18063</v>
      </c>
      <c r="N2974" t="s">
        <v>18062</v>
      </c>
      <c r="O2974">
        <v>7</v>
      </c>
      <c r="P2974">
        <v>77</v>
      </c>
      <c r="Q2974">
        <v>7</v>
      </c>
      <c r="R2974">
        <v>4.5</v>
      </c>
      <c r="S2974">
        <v>446</v>
      </c>
      <c r="T2974">
        <f t="shared" si="46"/>
        <v>2007</v>
      </c>
      <c r="U2974">
        <v>1</v>
      </c>
      <c r="V2974">
        <v>0</v>
      </c>
      <c r="W2974">
        <v>0</v>
      </c>
      <c r="X2974">
        <v>0</v>
      </c>
      <c r="Y2974">
        <v>0</v>
      </c>
      <c r="Z2974">
        <v>4</v>
      </c>
      <c r="AA2974">
        <v>4</v>
      </c>
      <c r="AB2974">
        <v>4</v>
      </c>
      <c r="AC2974">
        <v>4</v>
      </c>
      <c r="AD2974">
        <v>0</v>
      </c>
      <c r="AE2974">
        <v>0</v>
      </c>
    </row>
    <row r="2975" spans="1:31" x14ac:dyDescent="0.25">
      <c r="A2975" t="s">
        <v>3001</v>
      </c>
      <c r="B2975" t="s">
        <v>8068</v>
      </c>
      <c r="C2975" t="s">
        <v>10149</v>
      </c>
      <c r="D2975" t="s">
        <v>10200</v>
      </c>
      <c r="E2975">
        <v>41.967776999999998</v>
      </c>
      <c r="F2975">
        <v>-5.314254</v>
      </c>
      <c r="G2975" t="s">
        <v>10254</v>
      </c>
      <c r="H2975" t="s">
        <v>13593</v>
      </c>
      <c r="I2975" t="s">
        <v>16361</v>
      </c>
      <c r="J2975" t="s">
        <v>16644</v>
      </c>
      <c r="K2975" t="s">
        <v>16668</v>
      </c>
      <c r="L2975" t="s">
        <v>18063</v>
      </c>
      <c r="M2975" t="s">
        <v>18063</v>
      </c>
      <c r="N2975" t="s">
        <v>18062</v>
      </c>
      <c r="O2975">
        <v>6</v>
      </c>
      <c r="P2975">
        <v>48</v>
      </c>
      <c r="Q2975">
        <v>6</v>
      </c>
      <c r="R2975">
        <v>4.5</v>
      </c>
      <c r="S2975">
        <v>394</v>
      </c>
      <c r="T2975">
        <f t="shared" si="46"/>
        <v>1773</v>
      </c>
      <c r="U2975">
        <v>4</v>
      </c>
      <c r="V2975">
        <v>0</v>
      </c>
      <c r="W2975">
        <v>0</v>
      </c>
      <c r="X2975">
        <v>0</v>
      </c>
      <c r="Y2975">
        <v>0</v>
      </c>
      <c r="Z2975">
        <v>4.5</v>
      </c>
      <c r="AA2975">
        <v>4.5</v>
      </c>
      <c r="AB2975">
        <v>4</v>
      </c>
      <c r="AC2975">
        <v>4</v>
      </c>
      <c r="AD2975">
        <v>0</v>
      </c>
      <c r="AE2975">
        <v>0</v>
      </c>
    </row>
    <row r="2976" spans="1:31" x14ac:dyDescent="0.25">
      <c r="A2976" t="s">
        <v>3002</v>
      </c>
      <c r="B2976" t="s">
        <v>8069</v>
      </c>
      <c r="C2976" t="s">
        <v>10154</v>
      </c>
      <c r="D2976" t="s">
        <v>10199</v>
      </c>
      <c r="E2976">
        <v>43.377319999999997</v>
      </c>
      <c r="F2976">
        <v>-5.800281</v>
      </c>
      <c r="G2976" t="s">
        <v>10357</v>
      </c>
      <c r="H2976" t="s">
        <v>13594</v>
      </c>
      <c r="I2976" t="s">
        <v>15839</v>
      </c>
      <c r="J2976" t="s">
        <v>16643</v>
      </c>
      <c r="K2976" t="s">
        <v>17559</v>
      </c>
      <c r="L2976" t="s">
        <v>18062</v>
      </c>
      <c r="M2976" t="s">
        <v>18063</v>
      </c>
      <c r="N2976" t="s">
        <v>18062</v>
      </c>
      <c r="O2976">
        <v>7</v>
      </c>
      <c r="P2976">
        <v>91</v>
      </c>
      <c r="Q2976">
        <v>7</v>
      </c>
      <c r="R2976">
        <v>4</v>
      </c>
      <c r="S2976">
        <v>795</v>
      </c>
      <c r="T2976">
        <f t="shared" si="46"/>
        <v>3180</v>
      </c>
      <c r="U2976">
        <v>3</v>
      </c>
      <c r="V2976">
        <v>0</v>
      </c>
      <c r="W2976">
        <v>1</v>
      </c>
      <c r="X2976">
        <v>0</v>
      </c>
      <c r="Y2976">
        <v>0</v>
      </c>
      <c r="Z2976">
        <v>4</v>
      </c>
      <c r="AA2976">
        <v>4</v>
      </c>
      <c r="AB2976">
        <v>4</v>
      </c>
      <c r="AC2976">
        <v>4</v>
      </c>
      <c r="AD2976">
        <v>0</v>
      </c>
      <c r="AE2976">
        <v>0</v>
      </c>
    </row>
    <row r="2977" spans="1:31" x14ac:dyDescent="0.25">
      <c r="A2977" t="s">
        <v>3003</v>
      </c>
      <c r="B2977" t="s">
        <v>8070</v>
      </c>
      <c r="C2977" t="s">
        <v>10154</v>
      </c>
      <c r="D2977" t="s">
        <v>10218</v>
      </c>
      <c r="E2977">
        <v>43.330565999999997</v>
      </c>
      <c r="F2977">
        <v>-5.9265670000000004</v>
      </c>
      <c r="G2977" t="s">
        <v>10236</v>
      </c>
      <c r="H2977" t="s">
        <v>13595</v>
      </c>
      <c r="I2977" t="s">
        <v>15877</v>
      </c>
      <c r="J2977" t="s">
        <v>16643</v>
      </c>
      <c r="K2977" t="s">
        <v>16668</v>
      </c>
      <c r="L2977" t="s">
        <v>18062</v>
      </c>
      <c r="M2977" t="s">
        <v>18063</v>
      </c>
      <c r="N2977" t="s">
        <v>18062</v>
      </c>
      <c r="O2977">
        <v>6</v>
      </c>
      <c r="P2977">
        <v>66</v>
      </c>
      <c r="Q2977">
        <v>6</v>
      </c>
      <c r="R2977">
        <v>4.5</v>
      </c>
      <c r="S2977">
        <v>524</v>
      </c>
      <c r="T2977">
        <f t="shared" si="46"/>
        <v>2358</v>
      </c>
      <c r="U2977">
        <v>12</v>
      </c>
      <c r="V2977">
        <v>1</v>
      </c>
      <c r="W2977">
        <v>0</v>
      </c>
      <c r="X2977">
        <v>0</v>
      </c>
      <c r="Y2977">
        <v>0</v>
      </c>
      <c r="Z2977">
        <v>4.5</v>
      </c>
      <c r="AA2977">
        <v>4.5</v>
      </c>
      <c r="AB2977">
        <v>4</v>
      </c>
      <c r="AC2977">
        <v>4</v>
      </c>
      <c r="AD2977">
        <v>0</v>
      </c>
      <c r="AE2977">
        <v>0</v>
      </c>
    </row>
    <row r="2978" spans="1:31" x14ac:dyDescent="0.25">
      <c r="A2978" t="s">
        <v>3004</v>
      </c>
      <c r="B2978" t="s">
        <v>8071</v>
      </c>
      <c r="C2978" t="s">
        <v>10154</v>
      </c>
      <c r="D2978" t="s">
        <v>10219</v>
      </c>
      <c r="E2978">
        <v>43.564297000000003</v>
      </c>
      <c r="F2978">
        <v>-6.6459760000000001</v>
      </c>
      <c r="G2978" t="s">
        <v>10563</v>
      </c>
      <c r="H2978" t="s">
        <v>13596</v>
      </c>
      <c r="I2978" t="s">
        <v>15737</v>
      </c>
      <c r="J2978" t="s">
        <v>16643</v>
      </c>
      <c r="K2978" t="s">
        <v>16659</v>
      </c>
      <c r="L2978" t="s">
        <v>18062</v>
      </c>
      <c r="M2978" t="s">
        <v>18063</v>
      </c>
      <c r="N2978" t="s">
        <v>18062</v>
      </c>
      <c r="O2978">
        <v>7</v>
      </c>
      <c r="P2978">
        <v>112</v>
      </c>
      <c r="Q2978">
        <v>7</v>
      </c>
      <c r="R2978">
        <v>4</v>
      </c>
      <c r="S2978">
        <v>495</v>
      </c>
      <c r="T2978">
        <f t="shared" si="46"/>
        <v>1980</v>
      </c>
      <c r="U2978">
        <v>10</v>
      </c>
      <c r="V2978">
        <v>5</v>
      </c>
      <c r="W2978">
        <v>4</v>
      </c>
      <c r="X2978">
        <v>2</v>
      </c>
      <c r="Y2978">
        <v>2</v>
      </c>
      <c r="Z2978">
        <v>4</v>
      </c>
      <c r="AA2978">
        <v>4</v>
      </c>
      <c r="AB2978">
        <v>4</v>
      </c>
      <c r="AC2978">
        <v>4</v>
      </c>
      <c r="AD2978">
        <v>0</v>
      </c>
      <c r="AE2978">
        <v>0</v>
      </c>
    </row>
    <row r="2979" spans="1:31" x14ac:dyDescent="0.25">
      <c r="A2979" t="s">
        <v>3005</v>
      </c>
      <c r="B2979" t="s">
        <v>8072</v>
      </c>
      <c r="C2979" t="s">
        <v>10154</v>
      </c>
      <c r="D2979" t="s">
        <v>10219</v>
      </c>
      <c r="E2979">
        <v>43.56456</v>
      </c>
      <c r="F2979">
        <v>-6.6446909999999999</v>
      </c>
      <c r="G2979" t="s">
        <v>10366</v>
      </c>
      <c r="H2979" t="s">
        <v>13597</v>
      </c>
      <c r="I2979" t="s">
        <v>15734</v>
      </c>
      <c r="J2979" t="s">
        <v>16643</v>
      </c>
      <c r="K2979" t="s">
        <v>17560</v>
      </c>
      <c r="L2979" t="s">
        <v>18063</v>
      </c>
      <c r="M2979" t="s">
        <v>18063</v>
      </c>
      <c r="N2979" t="s">
        <v>18063</v>
      </c>
      <c r="O2979">
        <v>7</v>
      </c>
      <c r="P2979">
        <v>67.75</v>
      </c>
      <c r="Q2979">
        <v>7</v>
      </c>
      <c r="R2979">
        <v>4</v>
      </c>
      <c r="S2979">
        <v>325</v>
      </c>
      <c r="T2979">
        <f t="shared" si="46"/>
        <v>1300</v>
      </c>
      <c r="U2979">
        <v>4</v>
      </c>
      <c r="V2979">
        <v>3</v>
      </c>
      <c r="W2979">
        <v>2</v>
      </c>
      <c r="X2979">
        <v>0</v>
      </c>
      <c r="Y2979">
        <v>0</v>
      </c>
      <c r="Z2979">
        <v>4.5</v>
      </c>
      <c r="AA2979">
        <v>4</v>
      </c>
      <c r="AB2979">
        <v>4</v>
      </c>
      <c r="AC2979">
        <v>4</v>
      </c>
      <c r="AD2979">
        <v>0</v>
      </c>
      <c r="AE2979">
        <v>0</v>
      </c>
    </row>
    <row r="2980" spans="1:31" x14ac:dyDescent="0.25">
      <c r="A2980" t="s">
        <v>3006</v>
      </c>
      <c r="B2980" t="s">
        <v>8073</v>
      </c>
      <c r="C2980" t="s">
        <v>10154</v>
      </c>
      <c r="D2980" t="s">
        <v>10219</v>
      </c>
      <c r="E2980">
        <v>43.564399999999999</v>
      </c>
      <c r="F2980">
        <v>-6.645848</v>
      </c>
      <c r="G2980" t="s">
        <v>10244</v>
      </c>
      <c r="H2980" t="s">
        <v>13598</v>
      </c>
      <c r="I2980" t="s">
        <v>15791</v>
      </c>
      <c r="J2980" t="s">
        <v>16643</v>
      </c>
      <c r="K2980" t="s">
        <v>16695</v>
      </c>
      <c r="L2980" t="s">
        <v>18063</v>
      </c>
      <c r="M2980" t="s">
        <v>18063</v>
      </c>
      <c r="N2980" t="s">
        <v>18062</v>
      </c>
      <c r="O2980">
        <v>6</v>
      </c>
      <c r="P2980">
        <v>84</v>
      </c>
      <c r="Q2980">
        <v>6</v>
      </c>
      <c r="R2980">
        <v>4</v>
      </c>
      <c r="S2980">
        <v>468</v>
      </c>
      <c r="T2980">
        <f t="shared" si="46"/>
        <v>1872</v>
      </c>
      <c r="U2980">
        <v>8</v>
      </c>
      <c r="V2980">
        <v>2</v>
      </c>
      <c r="W2980">
        <v>1</v>
      </c>
      <c r="X2980">
        <v>0</v>
      </c>
      <c r="Y2980">
        <v>1</v>
      </c>
      <c r="Z2980">
        <v>4</v>
      </c>
      <c r="AA2980">
        <v>3.5</v>
      </c>
      <c r="AB2980">
        <v>3.5</v>
      </c>
      <c r="AC2980">
        <v>4</v>
      </c>
      <c r="AD2980">
        <v>0</v>
      </c>
      <c r="AE2980">
        <v>0</v>
      </c>
    </row>
    <row r="2981" spans="1:31" x14ac:dyDescent="0.25">
      <c r="A2981" t="s">
        <v>3007</v>
      </c>
      <c r="B2981" t="s">
        <v>8074</v>
      </c>
      <c r="C2981" t="s">
        <v>10146</v>
      </c>
      <c r="D2981" t="s">
        <v>10161</v>
      </c>
      <c r="E2981">
        <v>42.343704000000002</v>
      </c>
      <c r="F2981">
        <v>2.2881469999999999</v>
      </c>
      <c r="G2981" t="s">
        <v>10236</v>
      </c>
      <c r="H2981" t="s">
        <v>13599</v>
      </c>
      <c r="I2981" t="s">
        <v>15733</v>
      </c>
      <c r="J2981" t="s">
        <v>16643</v>
      </c>
      <c r="K2981" t="s">
        <v>16708</v>
      </c>
      <c r="L2981" t="s">
        <v>18062</v>
      </c>
      <c r="M2981" t="s">
        <v>18062</v>
      </c>
      <c r="N2981" t="s">
        <v>18062</v>
      </c>
      <c r="O2981">
        <v>5</v>
      </c>
      <c r="P2981">
        <v>12.25</v>
      </c>
      <c r="Q2981">
        <v>5</v>
      </c>
      <c r="R2981">
        <v>4.5</v>
      </c>
      <c r="S2981">
        <v>369</v>
      </c>
      <c r="T2981">
        <f t="shared" si="46"/>
        <v>1660.5</v>
      </c>
      <c r="U2981">
        <v>6</v>
      </c>
      <c r="V2981">
        <v>1</v>
      </c>
      <c r="W2981">
        <v>0</v>
      </c>
      <c r="X2981">
        <v>0</v>
      </c>
      <c r="Y2981">
        <v>0</v>
      </c>
      <c r="Z2981">
        <v>4.5</v>
      </c>
      <c r="AA2981">
        <v>4.5</v>
      </c>
      <c r="AB2981">
        <v>4</v>
      </c>
      <c r="AC2981">
        <v>4.5</v>
      </c>
      <c r="AD2981">
        <v>0</v>
      </c>
      <c r="AE2981">
        <v>0</v>
      </c>
    </row>
    <row r="2982" spans="1:31" x14ac:dyDescent="0.25">
      <c r="A2982" t="s">
        <v>3008</v>
      </c>
      <c r="B2982" t="s">
        <v>8075</v>
      </c>
      <c r="C2982" t="s">
        <v>10149</v>
      </c>
      <c r="D2982" t="s">
        <v>10171</v>
      </c>
      <c r="E2982">
        <v>40.998305999999999</v>
      </c>
      <c r="F2982">
        <v>-5.6499040000000003</v>
      </c>
      <c r="G2982" t="s">
        <v>10276</v>
      </c>
      <c r="H2982" t="s">
        <v>13600</v>
      </c>
      <c r="I2982" t="s">
        <v>15748</v>
      </c>
      <c r="J2982" t="s">
        <v>16643</v>
      </c>
      <c r="K2982" t="s">
        <v>16688</v>
      </c>
      <c r="L2982" t="s">
        <v>18062</v>
      </c>
      <c r="M2982" t="s">
        <v>18063</v>
      </c>
      <c r="N2982" t="s">
        <v>18062</v>
      </c>
      <c r="O2982">
        <v>7</v>
      </c>
      <c r="P2982">
        <v>69</v>
      </c>
      <c r="Q2982">
        <v>7</v>
      </c>
      <c r="R2982">
        <v>4</v>
      </c>
      <c r="S2982">
        <v>348</v>
      </c>
      <c r="T2982">
        <f t="shared" si="46"/>
        <v>1392</v>
      </c>
      <c r="U2982">
        <v>2</v>
      </c>
      <c r="V2982">
        <v>1</v>
      </c>
      <c r="W2982">
        <v>0</v>
      </c>
      <c r="X2982">
        <v>0</v>
      </c>
      <c r="Y2982">
        <v>0</v>
      </c>
      <c r="Z2982">
        <v>4.5</v>
      </c>
      <c r="AA2982">
        <v>4</v>
      </c>
      <c r="AB2982">
        <v>4</v>
      </c>
      <c r="AC2982">
        <v>4</v>
      </c>
      <c r="AD2982">
        <v>0</v>
      </c>
      <c r="AE2982">
        <v>0</v>
      </c>
    </row>
    <row r="2983" spans="1:31" x14ac:dyDescent="0.25">
      <c r="A2983" t="s">
        <v>3009</v>
      </c>
      <c r="B2983" t="s">
        <v>8076</v>
      </c>
      <c r="C2983" t="s">
        <v>10155</v>
      </c>
      <c r="D2983" t="s">
        <v>10217</v>
      </c>
      <c r="E2983">
        <v>38.091392999999997</v>
      </c>
      <c r="F2983">
        <v>-6.2733100000000004</v>
      </c>
      <c r="G2983" t="s">
        <v>10252</v>
      </c>
      <c r="H2983" t="s">
        <v>13601</v>
      </c>
      <c r="I2983" t="s">
        <v>15733</v>
      </c>
      <c r="J2983" t="s">
        <v>16643</v>
      </c>
      <c r="K2983" t="s">
        <v>16666</v>
      </c>
      <c r="L2983" t="s">
        <v>18062</v>
      </c>
      <c r="M2983" t="s">
        <v>18062</v>
      </c>
      <c r="N2983" t="s">
        <v>18062</v>
      </c>
      <c r="O2983">
        <v>6</v>
      </c>
      <c r="P2983">
        <v>75</v>
      </c>
      <c r="Q2983">
        <v>6</v>
      </c>
      <c r="R2983">
        <v>4.5</v>
      </c>
      <c r="S2983">
        <v>428</v>
      </c>
      <c r="T2983">
        <f t="shared" si="46"/>
        <v>1926</v>
      </c>
      <c r="U2983">
        <v>8</v>
      </c>
      <c r="V2983">
        <v>6</v>
      </c>
      <c r="W2983">
        <v>1</v>
      </c>
      <c r="X2983">
        <v>0</v>
      </c>
      <c r="Y2983">
        <v>0</v>
      </c>
      <c r="Z2983">
        <v>4.5</v>
      </c>
      <c r="AA2983">
        <v>4</v>
      </c>
      <c r="AB2983">
        <v>4</v>
      </c>
      <c r="AC2983">
        <v>4</v>
      </c>
      <c r="AD2983">
        <v>0</v>
      </c>
      <c r="AE2983">
        <v>0</v>
      </c>
    </row>
    <row r="2984" spans="1:31" x14ac:dyDescent="0.25">
      <c r="A2984" t="s">
        <v>3010</v>
      </c>
      <c r="B2984" t="s">
        <v>8077</v>
      </c>
      <c r="C2984" t="s">
        <v>10155</v>
      </c>
      <c r="D2984" t="s">
        <v>10217</v>
      </c>
      <c r="E2984">
        <v>38.087874999999997</v>
      </c>
      <c r="F2984">
        <v>-6.271884</v>
      </c>
      <c r="G2984" t="s">
        <v>10241</v>
      </c>
      <c r="H2984" t="s">
        <v>13602</v>
      </c>
      <c r="I2984" t="s">
        <v>15733</v>
      </c>
      <c r="J2984" t="s">
        <v>16643</v>
      </c>
      <c r="K2984" t="s">
        <v>16784</v>
      </c>
      <c r="L2984" t="s">
        <v>18062</v>
      </c>
      <c r="M2984" t="s">
        <v>18062</v>
      </c>
      <c r="N2984" t="s">
        <v>18062</v>
      </c>
      <c r="O2984">
        <v>7</v>
      </c>
      <c r="P2984">
        <v>115.5</v>
      </c>
      <c r="Q2984">
        <v>7</v>
      </c>
      <c r="R2984">
        <v>4.5</v>
      </c>
      <c r="S2984">
        <v>608</v>
      </c>
      <c r="T2984">
        <f t="shared" si="46"/>
        <v>2736</v>
      </c>
      <c r="U2984">
        <v>6</v>
      </c>
      <c r="V2984">
        <v>4</v>
      </c>
      <c r="W2984">
        <v>1</v>
      </c>
      <c r="X2984">
        <v>0</v>
      </c>
      <c r="Y2984">
        <v>0</v>
      </c>
      <c r="Z2984">
        <v>4.5</v>
      </c>
      <c r="AA2984">
        <v>4.5</v>
      </c>
      <c r="AB2984">
        <v>4.5</v>
      </c>
      <c r="AC2984">
        <v>4</v>
      </c>
      <c r="AD2984">
        <v>0</v>
      </c>
      <c r="AE2984">
        <v>0</v>
      </c>
    </row>
    <row r="2985" spans="1:31" x14ac:dyDescent="0.25">
      <c r="A2985" t="s">
        <v>3011</v>
      </c>
      <c r="B2985" t="s">
        <v>8078</v>
      </c>
      <c r="C2985" t="s">
        <v>10155</v>
      </c>
      <c r="D2985" t="s">
        <v>10206</v>
      </c>
      <c r="E2985">
        <v>39.554940000000002</v>
      </c>
      <c r="F2985">
        <v>-6.4146299999999998</v>
      </c>
      <c r="G2985" t="s">
        <v>10241</v>
      </c>
      <c r="H2985" t="s">
        <v>13603</v>
      </c>
      <c r="I2985" t="s">
        <v>15733</v>
      </c>
      <c r="J2985" t="s">
        <v>16643</v>
      </c>
      <c r="K2985" t="s">
        <v>16666</v>
      </c>
      <c r="L2985" t="s">
        <v>18062</v>
      </c>
      <c r="M2985" t="s">
        <v>18062</v>
      </c>
      <c r="N2985" t="s">
        <v>18062</v>
      </c>
      <c r="O2985">
        <v>6</v>
      </c>
      <c r="P2985">
        <v>90</v>
      </c>
      <c r="Q2985">
        <v>6</v>
      </c>
      <c r="R2985">
        <v>4.5</v>
      </c>
      <c r="S2985">
        <v>540</v>
      </c>
      <c r="T2985">
        <f t="shared" si="46"/>
        <v>2430</v>
      </c>
      <c r="U2985">
        <v>3</v>
      </c>
      <c r="V2985">
        <v>3</v>
      </c>
      <c r="W2985">
        <v>0</v>
      </c>
      <c r="X2985">
        <v>0</v>
      </c>
      <c r="Y2985">
        <v>1</v>
      </c>
      <c r="Z2985">
        <v>4.5</v>
      </c>
      <c r="AA2985">
        <v>4.5</v>
      </c>
      <c r="AB2985">
        <v>4.5</v>
      </c>
      <c r="AC2985">
        <v>4</v>
      </c>
      <c r="AD2985">
        <v>0</v>
      </c>
      <c r="AE2985">
        <v>0</v>
      </c>
    </row>
    <row r="2986" spans="1:31" x14ac:dyDescent="0.25">
      <c r="A2986" t="s">
        <v>3012</v>
      </c>
      <c r="B2986" t="s">
        <v>8079</v>
      </c>
      <c r="C2986" t="s">
        <v>10153</v>
      </c>
      <c r="D2986" t="s">
        <v>10185</v>
      </c>
      <c r="E2986">
        <v>43.556959999999997</v>
      </c>
      <c r="F2986">
        <v>-7.1046480000000001</v>
      </c>
      <c r="G2986" t="s">
        <v>10242</v>
      </c>
      <c r="H2986" t="s">
        <v>13604</v>
      </c>
      <c r="I2986" t="s">
        <v>15870</v>
      </c>
      <c r="J2986" t="s">
        <v>16643</v>
      </c>
      <c r="K2986" t="s">
        <v>16838</v>
      </c>
      <c r="L2986" t="s">
        <v>18062</v>
      </c>
      <c r="M2986" t="s">
        <v>18063</v>
      </c>
      <c r="N2986" t="s">
        <v>18062</v>
      </c>
      <c r="O2986">
        <v>7</v>
      </c>
      <c r="P2986">
        <v>89.25</v>
      </c>
      <c r="Q2986">
        <v>7</v>
      </c>
      <c r="R2986">
        <v>4</v>
      </c>
      <c r="S2986">
        <v>2163</v>
      </c>
      <c r="T2986">
        <f t="shared" si="46"/>
        <v>8652</v>
      </c>
      <c r="U2986">
        <v>20</v>
      </c>
      <c r="V2986">
        <v>4</v>
      </c>
      <c r="W2986">
        <v>2</v>
      </c>
      <c r="X2986">
        <v>0</v>
      </c>
      <c r="Y2986">
        <v>2</v>
      </c>
      <c r="Z2986">
        <v>4</v>
      </c>
      <c r="AA2986">
        <v>4</v>
      </c>
      <c r="AB2986">
        <v>4</v>
      </c>
      <c r="AC2986">
        <v>3.5</v>
      </c>
      <c r="AD2986">
        <v>0</v>
      </c>
      <c r="AE2986">
        <v>0</v>
      </c>
    </row>
    <row r="2987" spans="1:31" x14ac:dyDescent="0.25">
      <c r="A2987" t="s">
        <v>3013</v>
      </c>
      <c r="B2987" t="s">
        <v>8080</v>
      </c>
      <c r="C2987" t="s">
        <v>10153</v>
      </c>
      <c r="D2987" t="s">
        <v>10185</v>
      </c>
      <c r="E2987">
        <v>43.556624999999997</v>
      </c>
      <c r="F2987">
        <v>-7.1034879999999996</v>
      </c>
      <c r="G2987" t="s">
        <v>10297</v>
      </c>
      <c r="H2987" t="s">
        <v>13605</v>
      </c>
      <c r="I2987" t="s">
        <v>15737</v>
      </c>
      <c r="J2987" t="s">
        <v>16643</v>
      </c>
      <c r="K2987" t="s">
        <v>16659</v>
      </c>
      <c r="L2987" t="s">
        <v>18063</v>
      </c>
      <c r="M2987" t="s">
        <v>18063</v>
      </c>
      <c r="N2987" t="s">
        <v>18062</v>
      </c>
      <c r="O2987">
        <v>7</v>
      </c>
      <c r="P2987">
        <v>105</v>
      </c>
      <c r="Q2987">
        <v>7</v>
      </c>
      <c r="R2987">
        <v>4</v>
      </c>
      <c r="S2987">
        <v>1100</v>
      </c>
      <c r="T2987">
        <f t="shared" si="46"/>
        <v>4400</v>
      </c>
      <c r="U2987">
        <v>6</v>
      </c>
      <c r="V2987">
        <v>5</v>
      </c>
      <c r="W2987">
        <v>1</v>
      </c>
      <c r="X2987">
        <v>0</v>
      </c>
      <c r="Y2987">
        <v>0</v>
      </c>
      <c r="Z2987">
        <v>4.5</v>
      </c>
      <c r="AA2987">
        <v>4</v>
      </c>
      <c r="AB2987">
        <v>4</v>
      </c>
      <c r="AC2987">
        <v>4</v>
      </c>
      <c r="AD2987">
        <v>0</v>
      </c>
      <c r="AE2987">
        <v>0</v>
      </c>
    </row>
    <row r="2988" spans="1:31" x14ac:dyDescent="0.25">
      <c r="A2988" t="s">
        <v>3014</v>
      </c>
      <c r="B2988" t="s">
        <v>8081</v>
      </c>
      <c r="C2988" t="s">
        <v>10136</v>
      </c>
      <c r="D2988" t="s">
        <v>10163</v>
      </c>
      <c r="E2988">
        <v>42.578223999999999</v>
      </c>
      <c r="F2988">
        <v>-0.114429</v>
      </c>
      <c r="G2988" t="s">
        <v>10241</v>
      </c>
      <c r="H2988" t="s">
        <v>13606</v>
      </c>
      <c r="I2988" t="s">
        <v>15733</v>
      </c>
      <c r="J2988" t="s">
        <v>16643</v>
      </c>
      <c r="K2988" t="s">
        <v>17561</v>
      </c>
      <c r="L2988" t="s">
        <v>18062</v>
      </c>
      <c r="M2988" t="s">
        <v>18062</v>
      </c>
      <c r="N2988" t="s">
        <v>18062</v>
      </c>
      <c r="O2988">
        <v>7</v>
      </c>
      <c r="P2988">
        <v>26.25</v>
      </c>
      <c r="Q2988">
        <v>14</v>
      </c>
      <c r="R2988">
        <v>4.5</v>
      </c>
      <c r="S2988">
        <v>372</v>
      </c>
      <c r="T2988">
        <f t="shared" si="46"/>
        <v>1674</v>
      </c>
      <c r="U2988">
        <v>10</v>
      </c>
      <c r="V2988">
        <v>1</v>
      </c>
      <c r="W2988">
        <v>1</v>
      </c>
      <c r="X2988">
        <v>0</v>
      </c>
      <c r="Y2988">
        <v>1</v>
      </c>
      <c r="Z2988">
        <v>4.5</v>
      </c>
      <c r="AA2988">
        <v>4.5</v>
      </c>
      <c r="AB2988">
        <v>4</v>
      </c>
      <c r="AC2988">
        <v>4.5</v>
      </c>
      <c r="AD2988">
        <v>0</v>
      </c>
      <c r="AE2988">
        <v>0</v>
      </c>
    </row>
    <row r="2989" spans="1:31" x14ac:dyDescent="0.25">
      <c r="A2989" t="s">
        <v>3015</v>
      </c>
      <c r="B2989" t="s">
        <v>8082</v>
      </c>
      <c r="C2989" t="s">
        <v>10149</v>
      </c>
      <c r="D2989" t="s">
        <v>10194</v>
      </c>
      <c r="E2989">
        <v>40.749687000000002</v>
      </c>
      <c r="F2989">
        <v>-4.6602829999999997</v>
      </c>
      <c r="G2989" t="s">
        <v>10245</v>
      </c>
      <c r="H2989" t="s">
        <v>13607</v>
      </c>
      <c r="I2989" t="s">
        <v>16362</v>
      </c>
      <c r="J2989" t="s">
        <v>16643</v>
      </c>
      <c r="K2989" t="s">
        <v>17562</v>
      </c>
      <c r="L2989" t="s">
        <v>18063</v>
      </c>
      <c r="M2989" t="s">
        <v>18063</v>
      </c>
      <c r="N2989" t="s">
        <v>18062</v>
      </c>
      <c r="O2989">
        <v>3</v>
      </c>
      <c r="P2989">
        <v>7.5</v>
      </c>
      <c r="Q2989">
        <v>3</v>
      </c>
      <c r="R2989">
        <v>4.5</v>
      </c>
      <c r="S2989">
        <v>412</v>
      </c>
      <c r="T2989">
        <f t="shared" si="46"/>
        <v>1854</v>
      </c>
      <c r="U2989">
        <v>3</v>
      </c>
      <c r="V2989">
        <v>0</v>
      </c>
      <c r="W2989">
        <v>0</v>
      </c>
      <c r="X2989">
        <v>0</v>
      </c>
      <c r="Y2989">
        <v>0</v>
      </c>
      <c r="Z2989">
        <v>4.5</v>
      </c>
      <c r="AA2989">
        <v>4.5</v>
      </c>
      <c r="AB2989">
        <v>4.5</v>
      </c>
      <c r="AC2989">
        <v>4.5</v>
      </c>
      <c r="AD2989">
        <v>0</v>
      </c>
      <c r="AE2989">
        <v>0</v>
      </c>
    </row>
    <row r="2990" spans="1:31" x14ac:dyDescent="0.25">
      <c r="A2990" t="s">
        <v>3016</v>
      </c>
      <c r="B2990" t="s">
        <v>8083</v>
      </c>
      <c r="C2990" t="s">
        <v>10149</v>
      </c>
      <c r="D2990" t="s">
        <v>10171</v>
      </c>
      <c r="E2990">
        <v>41.025165999999999</v>
      </c>
      <c r="F2990">
        <v>-5.8875140000000004</v>
      </c>
      <c r="G2990" t="s">
        <v>10254</v>
      </c>
      <c r="H2990" t="s">
        <v>13608</v>
      </c>
      <c r="I2990" t="s">
        <v>15833</v>
      </c>
      <c r="J2990" t="s">
        <v>16644</v>
      </c>
      <c r="K2990" t="s">
        <v>16688</v>
      </c>
      <c r="L2990" t="s">
        <v>18062</v>
      </c>
      <c r="M2990" t="s">
        <v>18062</v>
      </c>
      <c r="N2990" t="s">
        <v>18062</v>
      </c>
      <c r="O2990">
        <v>5</v>
      </c>
      <c r="P2990">
        <v>20</v>
      </c>
      <c r="Q2990">
        <v>7</v>
      </c>
      <c r="R2990">
        <v>4.5</v>
      </c>
      <c r="S2990">
        <v>414</v>
      </c>
      <c r="T2990">
        <f t="shared" si="46"/>
        <v>1863</v>
      </c>
      <c r="U2990">
        <v>5</v>
      </c>
      <c r="V2990">
        <v>2</v>
      </c>
      <c r="W2990">
        <v>0</v>
      </c>
      <c r="X2990">
        <v>0</v>
      </c>
      <c r="Y2990">
        <v>0</v>
      </c>
      <c r="Z2990">
        <v>4.5</v>
      </c>
      <c r="AA2990">
        <v>4.5</v>
      </c>
      <c r="AB2990">
        <v>4.5</v>
      </c>
      <c r="AC2990">
        <v>4.5</v>
      </c>
      <c r="AD2990">
        <v>0</v>
      </c>
      <c r="AE2990">
        <v>0</v>
      </c>
    </row>
    <row r="2991" spans="1:31" x14ac:dyDescent="0.25">
      <c r="A2991" t="s">
        <v>3017</v>
      </c>
      <c r="B2991" t="s">
        <v>8084</v>
      </c>
      <c r="C2991" t="s">
        <v>10146</v>
      </c>
      <c r="D2991" t="s">
        <v>10161</v>
      </c>
      <c r="E2991">
        <v>42.361060000000002</v>
      </c>
      <c r="F2991">
        <v>1.8703479999999999</v>
      </c>
      <c r="G2991" t="s">
        <v>10324</v>
      </c>
      <c r="H2991" t="s">
        <v>13609</v>
      </c>
      <c r="I2991" t="s">
        <v>15762</v>
      </c>
      <c r="J2991" t="s">
        <v>16644</v>
      </c>
      <c r="K2991" t="s">
        <v>16708</v>
      </c>
      <c r="L2991" t="s">
        <v>18062</v>
      </c>
      <c r="M2991" t="s">
        <v>18062</v>
      </c>
      <c r="N2991" t="s">
        <v>18062</v>
      </c>
      <c r="O2991">
        <v>7</v>
      </c>
      <c r="P2991">
        <v>62</v>
      </c>
      <c r="Q2991">
        <v>14</v>
      </c>
      <c r="R2991">
        <v>4</v>
      </c>
      <c r="S2991">
        <v>363</v>
      </c>
      <c r="T2991">
        <f t="shared" si="46"/>
        <v>1452</v>
      </c>
      <c r="U2991">
        <v>7</v>
      </c>
      <c r="V2991">
        <v>4</v>
      </c>
      <c r="W2991">
        <v>0</v>
      </c>
      <c r="X2991">
        <v>1</v>
      </c>
      <c r="Y2991">
        <v>1</v>
      </c>
      <c r="Z2991">
        <v>4.5</v>
      </c>
      <c r="AA2991">
        <v>3.5</v>
      </c>
      <c r="AB2991">
        <v>3.5</v>
      </c>
      <c r="AC2991">
        <v>4</v>
      </c>
      <c r="AD2991">
        <v>0</v>
      </c>
      <c r="AE2991">
        <v>0</v>
      </c>
    </row>
    <row r="2992" spans="1:31" x14ac:dyDescent="0.25">
      <c r="A2992" t="s">
        <v>3018</v>
      </c>
      <c r="B2992" t="s">
        <v>8085</v>
      </c>
      <c r="C2992" t="s">
        <v>10152</v>
      </c>
      <c r="D2992" t="s">
        <v>10195</v>
      </c>
      <c r="E2992">
        <v>39.69455</v>
      </c>
      <c r="F2992">
        <v>-4.1533530000000001</v>
      </c>
      <c r="G2992" t="s">
        <v>10241</v>
      </c>
      <c r="H2992" t="s">
        <v>13610</v>
      </c>
      <c r="I2992" t="s">
        <v>15733</v>
      </c>
      <c r="J2992" t="s">
        <v>16643</v>
      </c>
      <c r="K2992" t="s">
        <v>16666</v>
      </c>
      <c r="L2992" t="s">
        <v>18062</v>
      </c>
      <c r="M2992" t="s">
        <v>18062</v>
      </c>
      <c r="N2992" t="s">
        <v>18062</v>
      </c>
      <c r="O2992">
        <v>5</v>
      </c>
      <c r="P2992">
        <v>53</v>
      </c>
      <c r="Q2992">
        <v>5</v>
      </c>
      <c r="R2992">
        <v>5</v>
      </c>
      <c r="S2992">
        <v>484</v>
      </c>
      <c r="T2992">
        <f t="shared" si="46"/>
        <v>2420</v>
      </c>
      <c r="U2992">
        <v>5</v>
      </c>
      <c r="V2992">
        <v>1</v>
      </c>
      <c r="W2992">
        <v>0</v>
      </c>
      <c r="X2992">
        <v>0</v>
      </c>
      <c r="Y2992">
        <v>0</v>
      </c>
      <c r="Z2992">
        <v>4.5</v>
      </c>
      <c r="AA2992">
        <v>4.5</v>
      </c>
      <c r="AB2992">
        <v>4.5</v>
      </c>
      <c r="AC2992">
        <v>5</v>
      </c>
      <c r="AD2992">
        <v>0</v>
      </c>
      <c r="AE2992">
        <v>0</v>
      </c>
    </row>
    <row r="2993" spans="1:31" x14ac:dyDescent="0.25">
      <c r="A2993" t="s">
        <v>3019</v>
      </c>
      <c r="B2993" t="s">
        <v>8086</v>
      </c>
      <c r="C2993" t="s">
        <v>10154</v>
      </c>
      <c r="D2993" t="s">
        <v>10216</v>
      </c>
      <c r="E2993">
        <v>43.544986999999999</v>
      </c>
      <c r="F2993">
        <v>-5.3997529999999996</v>
      </c>
      <c r="G2993" t="s">
        <v>10241</v>
      </c>
      <c r="H2993" t="s">
        <v>13611</v>
      </c>
      <c r="I2993" t="s">
        <v>15737</v>
      </c>
      <c r="J2993" t="s">
        <v>16643</v>
      </c>
      <c r="K2993" t="s">
        <v>16710</v>
      </c>
      <c r="L2993" t="s">
        <v>18063</v>
      </c>
      <c r="M2993" t="s">
        <v>18063</v>
      </c>
      <c r="N2993" t="s">
        <v>18062</v>
      </c>
      <c r="O2993">
        <v>6</v>
      </c>
      <c r="P2993">
        <v>52</v>
      </c>
      <c r="Q2993">
        <v>10</v>
      </c>
      <c r="R2993">
        <v>4.5</v>
      </c>
      <c r="S2993">
        <v>585</v>
      </c>
      <c r="T2993">
        <f t="shared" si="46"/>
        <v>2632.5</v>
      </c>
      <c r="U2993">
        <v>11</v>
      </c>
      <c r="V2993">
        <v>0</v>
      </c>
      <c r="W2993">
        <v>1</v>
      </c>
      <c r="X2993">
        <v>0</v>
      </c>
      <c r="Y2993">
        <v>0</v>
      </c>
      <c r="Z2993">
        <v>4.5</v>
      </c>
      <c r="AA2993">
        <v>4.5</v>
      </c>
      <c r="AB2993">
        <v>4</v>
      </c>
      <c r="AC2993">
        <v>4</v>
      </c>
      <c r="AD2993">
        <v>0</v>
      </c>
      <c r="AE2993">
        <v>0</v>
      </c>
    </row>
    <row r="2994" spans="1:31" x14ac:dyDescent="0.25">
      <c r="A2994" t="s">
        <v>3020</v>
      </c>
      <c r="B2994" t="s">
        <v>8087</v>
      </c>
      <c r="C2994" t="s">
        <v>10154</v>
      </c>
      <c r="D2994" t="s">
        <v>10216</v>
      </c>
      <c r="E2994">
        <v>43.545273000000002</v>
      </c>
      <c r="F2994">
        <v>-5.3999980000000001</v>
      </c>
      <c r="G2994" t="s">
        <v>10241</v>
      </c>
      <c r="H2994" t="s">
        <v>13612</v>
      </c>
      <c r="I2994" t="s">
        <v>15734</v>
      </c>
      <c r="J2994" t="s">
        <v>16643</v>
      </c>
      <c r="K2994" t="s">
        <v>16655</v>
      </c>
      <c r="L2994" t="s">
        <v>18063</v>
      </c>
      <c r="M2994" t="s">
        <v>18063</v>
      </c>
      <c r="N2994" t="s">
        <v>18062</v>
      </c>
      <c r="O2994">
        <v>7</v>
      </c>
      <c r="P2994">
        <v>42</v>
      </c>
      <c r="Q2994">
        <v>14</v>
      </c>
      <c r="R2994">
        <v>4.5</v>
      </c>
      <c r="S2994">
        <v>363</v>
      </c>
      <c r="T2994">
        <f t="shared" si="46"/>
        <v>1633.5</v>
      </c>
      <c r="U2994">
        <v>7</v>
      </c>
      <c r="V2994">
        <v>1</v>
      </c>
      <c r="W2994">
        <v>0</v>
      </c>
      <c r="X2994">
        <v>0</v>
      </c>
      <c r="Y2994">
        <v>0</v>
      </c>
      <c r="Z2994">
        <v>4.5</v>
      </c>
      <c r="AA2994">
        <v>4.5</v>
      </c>
      <c r="AB2994">
        <v>4</v>
      </c>
      <c r="AC2994">
        <v>4.5</v>
      </c>
      <c r="AD2994">
        <v>0</v>
      </c>
      <c r="AE2994">
        <v>0</v>
      </c>
    </row>
    <row r="2995" spans="1:31" x14ac:dyDescent="0.25">
      <c r="A2995" t="s">
        <v>3021</v>
      </c>
      <c r="B2995" t="s">
        <v>8088</v>
      </c>
      <c r="C2995" t="s">
        <v>10154</v>
      </c>
      <c r="D2995" t="s">
        <v>10216</v>
      </c>
      <c r="E2995">
        <v>43.544888</v>
      </c>
      <c r="F2995">
        <v>-5.4019709999999996</v>
      </c>
      <c r="G2995" t="s">
        <v>10249</v>
      </c>
      <c r="H2995" t="s">
        <v>13613</v>
      </c>
      <c r="I2995" t="s">
        <v>15734</v>
      </c>
      <c r="J2995" t="s">
        <v>16643</v>
      </c>
      <c r="K2995" t="s">
        <v>16742</v>
      </c>
      <c r="L2995" t="s">
        <v>18062</v>
      </c>
      <c r="M2995" t="s">
        <v>18063</v>
      </c>
      <c r="N2995" t="s">
        <v>18062</v>
      </c>
      <c r="O2995">
        <v>6</v>
      </c>
      <c r="P2995">
        <v>24</v>
      </c>
      <c r="Q2995">
        <v>6</v>
      </c>
      <c r="R2995">
        <v>4.5</v>
      </c>
      <c r="S2995">
        <v>660</v>
      </c>
      <c r="T2995">
        <f t="shared" si="46"/>
        <v>2970</v>
      </c>
      <c r="U2995">
        <v>3</v>
      </c>
      <c r="V2995">
        <v>1</v>
      </c>
      <c r="W2995">
        <v>0</v>
      </c>
      <c r="X2995">
        <v>0</v>
      </c>
      <c r="Y2995">
        <v>0</v>
      </c>
      <c r="Z2995">
        <v>4.5</v>
      </c>
      <c r="AA2995">
        <v>4.5</v>
      </c>
      <c r="AB2995">
        <v>4.5</v>
      </c>
      <c r="AC2995">
        <v>4.5</v>
      </c>
      <c r="AD2995">
        <v>0</v>
      </c>
      <c r="AE2995">
        <v>0</v>
      </c>
    </row>
    <row r="2996" spans="1:31" x14ac:dyDescent="0.25">
      <c r="A2996" t="s">
        <v>3022</v>
      </c>
      <c r="B2996" t="s">
        <v>8089</v>
      </c>
      <c r="C2996" t="s">
        <v>10151</v>
      </c>
      <c r="D2996" t="s">
        <v>10173</v>
      </c>
      <c r="E2996">
        <v>36.86674</v>
      </c>
      <c r="F2996">
        <v>-4.190461</v>
      </c>
      <c r="G2996" t="s">
        <v>10236</v>
      </c>
      <c r="H2996" t="s">
        <v>13614</v>
      </c>
      <c r="I2996" t="s">
        <v>15788</v>
      </c>
      <c r="J2996" t="s">
        <v>16643</v>
      </c>
      <c r="K2996" t="s">
        <v>16733</v>
      </c>
      <c r="L2996" t="s">
        <v>18062</v>
      </c>
      <c r="M2996" t="s">
        <v>18063</v>
      </c>
      <c r="N2996" t="s">
        <v>18062</v>
      </c>
      <c r="O2996">
        <v>6</v>
      </c>
      <c r="P2996">
        <v>59</v>
      </c>
      <c r="Q2996">
        <v>6</v>
      </c>
      <c r="R2996">
        <v>4.5</v>
      </c>
      <c r="S2996">
        <v>436</v>
      </c>
      <c r="T2996">
        <f t="shared" si="46"/>
        <v>1962</v>
      </c>
      <c r="U2996">
        <v>189</v>
      </c>
      <c r="V2996">
        <v>53</v>
      </c>
      <c r="W2996">
        <v>19</v>
      </c>
      <c r="X2996">
        <v>5</v>
      </c>
      <c r="Y2996">
        <v>3</v>
      </c>
      <c r="Z2996">
        <v>4.5</v>
      </c>
      <c r="AA2996">
        <v>4.5</v>
      </c>
      <c r="AB2996">
        <v>4.5</v>
      </c>
      <c r="AC2996">
        <v>4.5</v>
      </c>
      <c r="AD2996">
        <v>0</v>
      </c>
      <c r="AE2996">
        <v>0</v>
      </c>
    </row>
    <row r="2997" spans="1:31" x14ac:dyDescent="0.25">
      <c r="A2997" t="s">
        <v>3023</v>
      </c>
      <c r="B2997" t="s">
        <v>8090</v>
      </c>
      <c r="C2997" t="s">
        <v>10151</v>
      </c>
      <c r="D2997" t="s">
        <v>10202</v>
      </c>
      <c r="E2997">
        <v>37.838239999999999</v>
      </c>
      <c r="F2997">
        <v>-6.4477679999999999</v>
      </c>
      <c r="G2997" t="s">
        <v>10241</v>
      </c>
      <c r="H2997" t="s">
        <v>13615</v>
      </c>
      <c r="I2997" t="s">
        <v>15733</v>
      </c>
      <c r="J2997" t="s">
        <v>16643</v>
      </c>
      <c r="K2997" t="s">
        <v>16646</v>
      </c>
      <c r="L2997" t="s">
        <v>18062</v>
      </c>
      <c r="M2997" t="s">
        <v>18062</v>
      </c>
      <c r="N2997" t="s">
        <v>18062</v>
      </c>
      <c r="O2997">
        <v>6</v>
      </c>
      <c r="P2997">
        <v>55.5</v>
      </c>
      <c r="Q2997">
        <v>12</v>
      </c>
      <c r="R2997">
        <v>5</v>
      </c>
      <c r="S2997">
        <v>726</v>
      </c>
      <c r="T2997">
        <f t="shared" si="46"/>
        <v>3630</v>
      </c>
      <c r="U2997">
        <v>28</v>
      </c>
      <c r="V2997">
        <v>4</v>
      </c>
      <c r="W2997">
        <v>1</v>
      </c>
      <c r="X2997">
        <v>0</v>
      </c>
      <c r="Y2997">
        <v>0</v>
      </c>
      <c r="Z2997">
        <v>5</v>
      </c>
      <c r="AA2997">
        <v>5</v>
      </c>
      <c r="AB2997">
        <v>4.5</v>
      </c>
      <c r="AC2997">
        <v>4.5</v>
      </c>
      <c r="AD2997">
        <v>0</v>
      </c>
      <c r="AE2997">
        <v>0</v>
      </c>
    </row>
    <row r="2998" spans="1:31" x14ac:dyDescent="0.25">
      <c r="A2998" t="s">
        <v>3024</v>
      </c>
      <c r="B2998" t="s">
        <v>8091</v>
      </c>
      <c r="C2998" t="s">
        <v>10149</v>
      </c>
      <c r="D2998" t="s">
        <v>10167</v>
      </c>
      <c r="E2998">
        <v>41.492289999999997</v>
      </c>
      <c r="F2998">
        <v>-4.1958349999999998</v>
      </c>
      <c r="G2998" t="s">
        <v>10241</v>
      </c>
      <c r="H2998" t="s">
        <v>13616</v>
      </c>
      <c r="I2998" t="s">
        <v>16363</v>
      </c>
      <c r="J2998" t="s">
        <v>16643</v>
      </c>
      <c r="K2998" t="s">
        <v>16669</v>
      </c>
      <c r="L2998" t="s">
        <v>18063</v>
      </c>
      <c r="M2998" t="s">
        <v>18063</v>
      </c>
      <c r="N2998" t="s">
        <v>18062</v>
      </c>
      <c r="O2998">
        <v>6</v>
      </c>
      <c r="P2998">
        <v>52</v>
      </c>
      <c r="Q2998">
        <v>6</v>
      </c>
      <c r="R2998">
        <v>4.5</v>
      </c>
      <c r="S2998">
        <v>565</v>
      </c>
      <c r="T2998">
        <f t="shared" si="46"/>
        <v>2542.5</v>
      </c>
      <c r="U2998">
        <v>8</v>
      </c>
      <c r="V2998">
        <v>2</v>
      </c>
      <c r="W2998">
        <v>0</v>
      </c>
      <c r="X2998">
        <v>0</v>
      </c>
      <c r="Y2998">
        <v>0</v>
      </c>
      <c r="Z2998">
        <v>4.5</v>
      </c>
      <c r="AA2998">
        <v>4</v>
      </c>
      <c r="AB2998">
        <v>4</v>
      </c>
      <c r="AC2998">
        <v>3.5</v>
      </c>
      <c r="AD2998">
        <v>0</v>
      </c>
      <c r="AE2998">
        <v>0</v>
      </c>
    </row>
    <row r="2999" spans="1:31" x14ac:dyDescent="0.25">
      <c r="A2999" t="s">
        <v>3025</v>
      </c>
      <c r="B2999" t="s">
        <v>8092</v>
      </c>
      <c r="C2999" t="s">
        <v>10149</v>
      </c>
      <c r="D2999" t="s">
        <v>10167</v>
      </c>
      <c r="E2999">
        <v>41.605269999999997</v>
      </c>
      <c r="F2999">
        <v>-3.9959639999999998</v>
      </c>
      <c r="G2999" t="s">
        <v>10254</v>
      </c>
      <c r="H2999" t="s">
        <v>13617</v>
      </c>
      <c r="I2999" t="s">
        <v>15762</v>
      </c>
      <c r="J2999" t="s">
        <v>16644</v>
      </c>
      <c r="K2999" t="s">
        <v>16666</v>
      </c>
      <c r="L2999" t="s">
        <v>18062</v>
      </c>
      <c r="M2999" t="s">
        <v>18062</v>
      </c>
      <c r="N2999" t="s">
        <v>18062</v>
      </c>
      <c r="O2999">
        <v>5</v>
      </c>
      <c r="P2999">
        <v>12.5</v>
      </c>
      <c r="Q2999">
        <v>5</v>
      </c>
      <c r="R2999">
        <v>4.5</v>
      </c>
      <c r="S2999">
        <v>506</v>
      </c>
      <c r="T2999">
        <f t="shared" si="46"/>
        <v>2277</v>
      </c>
      <c r="U2999">
        <v>28</v>
      </c>
      <c r="V2999">
        <v>6</v>
      </c>
      <c r="W2999">
        <v>1</v>
      </c>
      <c r="X2999">
        <v>0</v>
      </c>
      <c r="Y2999">
        <v>0</v>
      </c>
      <c r="Z2999">
        <v>5</v>
      </c>
      <c r="AA2999">
        <v>5</v>
      </c>
      <c r="AB2999">
        <v>4.5</v>
      </c>
      <c r="AC2999">
        <v>4.5</v>
      </c>
      <c r="AD2999">
        <v>0</v>
      </c>
      <c r="AE2999">
        <v>0</v>
      </c>
    </row>
    <row r="3000" spans="1:31" x14ac:dyDescent="0.25">
      <c r="A3000" t="s">
        <v>3026</v>
      </c>
      <c r="B3000" t="s">
        <v>8093</v>
      </c>
      <c r="C3000" t="s">
        <v>10155</v>
      </c>
      <c r="D3000" t="s">
        <v>10217</v>
      </c>
      <c r="E3000">
        <v>38.890937999999998</v>
      </c>
      <c r="F3000">
        <v>-6.971889</v>
      </c>
      <c r="G3000" t="s">
        <v>10245</v>
      </c>
      <c r="H3000" t="s">
        <v>13618</v>
      </c>
      <c r="I3000" t="s">
        <v>15762</v>
      </c>
      <c r="J3000" t="s">
        <v>16644</v>
      </c>
      <c r="K3000" t="s">
        <v>16666</v>
      </c>
      <c r="L3000" t="s">
        <v>18062</v>
      </c>
      <c r="M3000" t="s">
        <v>18062</v>
      </c>
      <c r="N3000" t="s">
        <v>18062</v>
      </c>
      <c r="O3000">
        <v>6</v>
      </c>
      <c r="P3000">
        <v>30.75</v>
      </c>
      <c r="Q3000">
        <v>11</v>
      </c>
      <c r="R3000">
        <v>4.5</v>
      </c>
      <c r="S3000">
        <v>791</v>
      </c>
      <c r="T3000">
        <f t="shared" si="46"/>
        <v>3559.5</v>
      </c>
      <c r="U3000">
        <v>6</v>
      </c>
      <c r="V3000">
        <v>5</v>
      </c>
      <c r="W3000">
        <v>0</v>
      </c>
      <c r="X3000">
        <v>1</v>
      </c>
      <c r="Y3000">
        <v>0</v>
      </c>
      <c r="Z3000">
        <v>4.5</v>
      </c>
      <c r="AA3000">
        <v>4.5</v>
      </c>
      <c r="AB3000">
        <v>4</v>
      </c>
      <c r="AC3000">
        <v>4</v>
      </c>
      <c r="AD3000">
        <v>0</v>
      </c>
      <c r="AE3000">
        <v>0</v>
      </c>
    </row>
    <row r="3001" spans="1:31" x14ac:dyDescent="0.25">
      <c r="A3001" t="s">
        <v>3027</v>
      </c>
      <c r="B3001" t="s">
        <v>8094</v>
      </c>
      <c r="C3001" t="s">
        <v>10155</v>
      </c>
      <c r="D3001" t="s">
        <v>10217</v>
      </c>
      <c r="E3001">
        <v>38.883960000000002</v>
      </c>
      <c r="F3001">
        <v>-6.9875920000000002</v>
      </c>
      <c r="G3001" t="s">
        <v>10287</v>
      </c>
      <c r="H3001" t="s">
        <v>13619</v>
      </c>
      <c r="I3001" t="s">
        <v>15762</v>
      </c>
      <c r="J3001" t="s">
        <v>16644</v>
      </c>
      <c r="K3001" t="s">
        <v>16666</v>
      </c>
      <c r="L3001" t="s">
        <v>18062</v>
      </c>
      <c r="M3001" t="s">
        <v>18062</v>
      </c>
      <c r="N3001" t="s">
        <v>18062</v>
      </c>
      <c r="O3001">
        <v>7</v>
      </c>
      <c r="P3001">
        <v>26</v>
      </c>
      <c r="Q3001">
        <v>13</v>
      </c>
      <c r="R3001">
        <v>4.5</v>
      </c>
      <c r="S3001">
        <v>322</v>
      </c>
      <c r="T3001">
        <f t="shared" si="46"/>
        <v>1449</v>
      </c>
      <c r="U3001">
        <v>2</v>
      </c>
      <c r="V3001">
        <v>1</v>
      </c>
      <c r="W3001">
        <v>0</v>
      </c>
      <c r="X3001">
        <v>0</v>
      </c>
      <c r="Y3001">
        <v>0</v>
      </c>
      <c r="Z3001">
        <v>4.5</v>
      </c>
      <c r="AA3001">
        <v>4.5</v>
      </c>
      <c r="AB3001">
        <v>4</v>
      </c>
      <c r="AC3001">
        <v>4</v>
      </c>
      <c r="AD3001">
        <v>1</v>
      </c>
      <c r="AE3001">
        <v>0</v>
      </c>
    </row>
    <row r="3002" spans="1:31" x14ac:dyDescent="0.25">
      <c r="A3002" t="s">
        <v>3028</v>
      </c>
      <c r="B3002" t="s">
        <v>8095</v>
      </c>
      <c r="C3002" t="s">
        <v>10155</v>
      </c>
      <c r="D3002" t="s">
        <v>10217</v>
      </c>
      <c r="E3002">
        <v>38.883502999999997</v>
      </c>
      <c r="F3002">
        <v>-6.9835890000000003</v>
      </c>
      <c r="G3002" t="s">
        <v>10249</v>
      </c>
      <c r="H3002" t="s">
        <v>13620</v>
      </c>
      <c r="I3002" t="s">
        <v>15762</v>
      </c>
      <c r="J3002" t="s">
        <v>16644</v>
      </c>
      <c r="K3002" t="s">
        <v>16743</v>
      </c>
      <c r="L3002" t="s">
        <v>18062</v>
      </c>
      <c r="M3002" t="s">
        <v>18062</v>
      </c>
      <c r="N3002" t="s">
        <v>18062</v>
      </c>
      <c r="O3002">
        <v>7</v>
      </c>
      <c r="P3002">
        <v>38.5</v>
      </c>
      <c r="Q3002">
        <v>14</v>
      </c>
      <c r="R3002">
        <v>4.5</v>
      </c>
      <c r="S3002">
        <v>670</v>
      </c>
      <c r="T3002">
        <f t="shared" si="46"/>
        <v>3015</v>
      </c>
      <c r="U3002">
        <v>9</v>
      </c>
      <c r="V3002">
        <v>6</v>
      </c>
      <c r="W3002">
        <v>2</v>
      </c>
      <c r="X3002">
        <v>0</v>
      </c>
      <c r="Y3002">
        <v>1</v>
      </c>
      <c r="Z3002">
        <v>4.5</v>
      </c>
      <c r="AA3002">
        <v>4.5</v>
      </c>
      <c r="AB3002">
        <v>4</v>
      </c>
      <c r="AC3002">
        <v>4.5</v>
      </c>
      <c r="AD3002">
        <v>0</v>
      </c>
      <c r="AE3002">
        <v>0</v>
      </c>
    </row>
    <row r="3003" spans="1:31" x14ac:dyDescent="0.25">
      <c r="A3003" t="s">
        <v>3029</v>
      </c>
      <c r="B3003" t="s">
        <v>8096</v>
      </c>
      <c r="C3003" t="s">
        <v>10155</v>
      </c>
      <c r="D3003" t="s">
        <v>10217</v>
      </c>
      <c r="E3003">
        <v>38.879010000000001</v>
      </c>
      <c r="F3003">
        <v>-6.9705399999999997</v>
      </c>
      <c r="G3003" t="s">
        <v>10269</v>
      </c>
      <c r="H3003" t="s">
        <v>13621</v>
      </c>
      <c r="I3003" t="s">
        <v>15788</v>
      </c>
      <c r="J3003" t="s">
        <v>16643</v>
      </c>
      <c r="K3003" t="s">
        <v>17563</v>
      </c>
      <c r="L3003" t="s">
        <v>18063</v>
      </c>
      <c r="M3003" t="s">
        <v>18063</v>
      </c>
      <c r="N3003" t="s">
        <v>18062</v>
      </c>
      <c r="O3003">
        <v>6</v>
      </c>
      <c r="P3003">
        <v>21</v>
      </c>
      <c r="Q3003">
        <v>8</v>
      </c>
      <c r="R3003">
        <v>4.5</v>
      </c>
      <c r="S3003">
        <v>406</v>
      </c>
      <c r="T3003">
        <f t="shared" si="46"/>
        <v>1827</v>
      </c>
      <c r="U3003">
        <v>12</v>
      </c>
      <c r="V3003">
        <v>2</v>
      </c>
      <c r="W3003">
        <v>0</v>
      </c>
      <c r="X3003">
        <v>0</v>
      </c>
      <c r="Y3003">
        <v>2</v>
      </c>
      <c r="Z3003">
        <v>4.5</v>
      </c>
      <c r="AA3003">
        <v>4.5</v>
      </c>
      <c r="AB3003">
        <v>4</v>
      </c>
      <c r="AC3003">
        <v>4.5</v>
      </c>
      <c r="AD3003">
        <v>0</v>
      </c>
      <c r="AE3003">
        <v>0</v>
      </c>
    </row>
    <row r="3004" spans="1:31" x14ac:dyDescent="0.25">
      <c r="A3004" t="s">
        <v>3030</v>
      </c>
      <c r="B3004" t="s">
        <v>8097</v>
      </c>
      <c r="C3004" t="s">
        <v>10155</v>
      </c>
      <c r="D3004" t="s">
        <v>10217</v>
      </c>
      <c r="E3004">
        <v>38.884219999999999</v>
      </c>
      <c r="F3004">
        <v>-6.986815</v>
      </c>
      <c r="G3004" t="s">
        <v>10241</v>
      </c>
      <c r="H3004" t="s">
        <v>13622</v>
      </c>
      <c r="I3004" t="s">
        <v>15733</v>
      </c>
      <c r="J3004" t="s">
        <v>16643</v>
      </c>
      <c r="K3004" t="s">
        <v>16666</v>
      </c>
      <c r="L3004" t="s">
        <v>18062</v>
      </c>
      <c r="M3004" t="s">
        <v>18062</v>
      </c>
      <c r="N3004" t="s">
        <v>18062</v>
      </c>
      <c r="O3004">
        <v>7</v>
      </c>
      <c r="P3004">
        <v>23.5</v>
      </c>
      <c r="Q3004">
        <v>11</v>
      </c>
      <c r="R3004">
        <v>4.5</v>
      </c>
      <c r="S3004">
        <v>335</v>
      </c>
      <c r="T3004">
        <f t="shared" si="46"/>
        <v>1507.5</v>
      </c>
      <c r="U3004">
        <v>3</v>
      </c>
      <c r="V3004">
        <v>1</v>
      </c>
      <c r="W3004">
        <v>1</v>
      </c>
      <c r="X3004">
        <v>0</v>
      </c>
      <c r="Y3004">
        <v>0</v>
      </c>
      <c r="Z3004">
        <v>4.5</v>
      </c>
      <c r="AA3004">
        <v>4.5</v>
      </c>
      <c r="AB3004">
        <v>4</v>
      </c>
      <c r="AC3004">
        <v>4.5</v>
      </c>
      <c r="AD3004">
        <v>0</v>
      </c>
      <c r="AE3004">
        <v>0</v>
      </c>
    </row>
    <row r="3005" spans="1:31" x14ac:dyDescent="0.25">
      <c r="A3005" t="s">
        <v>3031</v>
      </c>
      <c r="B3005" t="s">
        <v>8098</v>
      </c>
      <c r="C3005" t="s">
        <v>10146</v>
      </c>
      <c r="D3005" t="s">
        <v>10161</v>
      </c>
      <c r="E3005">
        <v>42.261626999999997</v>
      </c>
      <c r="F3005">
        <v>3.1788620000000001</v>
      </c>
      <c r="G3005" t="s">
        <v>10251</v>
      </c>
      <c r="H3005" t="s">
        <v>13623</v>
      </c>
      <c r="I3005" t="s">
        <v>15795</v>
      </c>
      <c r="J3005" t="s">
        <v>16643</v>
      </c>
      <c r="K3005" t="s">
        <v>16869</v>
      </c>
      <c r="L3005" t="s">
        <v>18063</v>
      </c>
      <c r="M3005" t="s">
        <v>18063</v>
      </c>
      <c r="N3005" t="s">
        <v>18063</v>
      </c>
      <c r="O3005">
        <v>6</v>
      </c>
      <c r="P3005">
        <v>38</v>
      </c>
      <c r="Q3005">
        <v>8</v>
      </c>
      <c r="R3005">
        <v>4.5</v>
      </c>
      <c r="S3005">
        <v>512</v>
      </c>
      <c r="T3005">
        <f t="shared" si="46"/>
        <v>2304</v>
      </c>
      <c r="U3005">
        <v>41</v>
      </c>
      <c r="V3005">
        <v>2</v>
      </c>
      <c r="W3005">
        <v>2</v>
      </c>
      <c r="X3005">
        <v>1</v>
      </c>
      <c r="Y3005">
        <v>4</v>
      </c>
      <c r="Z3005">
        <v>4.5</v>
      </c>
      <c r="AA3005">
        <v>4.5</v>
      </c>
      <c r="AB3005">
        <v>4</v>
      </c>
      <c r="AC3005">
        <v>4</v>
      </c>
      <c r="AD3005">
        <v>0</v>
      </c>
      <c r="AE3005">
        <v>0</v>
      </c>
    </row>
    <row r="3006" spans="1:31" x14ac:dyDescent="0.25">
      <c r="A3006" t="s">
        <v>3032</v>
      </c>
      <c r="B3006" t="s">
        <v>8099</v>
      </c>
      <c r="C3006" t="s">
        <v>10146</v>
      </c>
      <c r="D3006" t="s">
        <v>10161</v>
      </c>
      <c r="E3006">
        <v>42.256459999999997</v>
      </c>
      <c r="F3006">
        <v>3.1808230000000002</v>
      </c>
      <c r="G3006" t="s">
        <v>10236</v>
      </c>
      <c r="H3006" t="s">
        <v>13624</v>
      </c>
      <c r="I3006" t="s">
        <v>15737</v>
      </c>
      <c r="J3006" t="s">
        <v>16643</v>
      </c>
      <c r="K3006" t="s">
        <v>16650</v>
      </c>
      <c r="L3006" t="s">
        <v>18062</v>
      </c>
      <c r="M3006" t="s">
        <v>18063</v>
      </c>
      <c r="N3006" t="s">
        <v>18063</v>
      </c>
      <c r="O3006">
        <v>7</v>
      </c>
      <c r="P3006">
        <v>94.5</v>
      </c>
      <c r="Q3006">
        <v>7</v>
      </c>
      <c r="R3006">
        <v>4</v>
      </c>
      <c r="S3006">
        <v>342</v>
      </c>
      <c r="T3006">
        <f t="shared" si="46"/>
        <v>1368</v>
      </c>
      <c r="U3006">
        <v>14</v>
      </c>
      <c r="V3006">
        <v>19</v>
      </c>
      <c r="W3006">
        <v>1</v>
      </c>
      <c r="X3006">
        <v>0</v>
      </c>
      <c r="Y3006">
        <v>1</v>
      </c>
      <c r="Z3006">
        <v>4.5</v>
      </c>
      <c r="AA3006">
        <v>4.5</v>
      </c>
      <c r="AB3006">
        <v>4</v>
      </c>
      <c r="AC3006">
        <v>4.5</v>
      </c>
      <c r="AD3006">
        <v>0</v>
      </c>
      <c r="AE3006">
        <v>0</v>
      </c>
    </row>
    <row r="3007" spans="1:31" x14ac:dyDescent="0.25">
      <c r="A3007" t="s">
        <v>3033</v>
      </c>
      <c r="B3007" t="s">
        <v>8100</v>
      </c>
      <c r="C3007" t="s">
        <v>10146</v>
      </c>
      <c r="D3007" t="s">
        <v>10161</v>
      </c>
      <c r="E3007">
        <v>42.264552999999999</v>
      </c>
      <c r="F3007">
        <v>3.1760190000000001</v>
      </c>
      <c r="G3007" t="s">
        <v>10241</v>
      </c>
      <c r="H3007" t="s">
        <v>13625</v>
      </c>
      <c r="I3007" t="s">
        <v>16364</v>
      </c>
      <c r="J3007" t="s">
        <v>16645</v>
      </c>
      <c r="K3007" t="s">
        <v>17564</v>
      </c>
      <c r="L3007" t="s">
        <v>18062</v>
      </c>
      <c r="M3007" t="s">
        <v>18063</v>
      </c>
      <c r="N3007" t="s">
        <v>18063</v>
      </c>
      <c r="O3007">
        <v>7</v>
      </c>
      <c r="P3007">
        <v>44</v>
      </c>
      <c r="Q3007">
        <v>12</v>
      </c>
      <c r="R3007">
        <v>4.5</v>
      </c>
      <c r="S3007">
        <v>572</v>
      </c>
      <c r="T3007">
        <f t="shared" si="46"/>
        <v>2574</v>
      </c>
      <c r="U3007">
        <v>30</v>
      </c>
      <c r="V3007">
        <v>7</v>
      </c>
      <c r="W3007">
        <v>1</v>
      </c>
      <c r="X3007">
        <v>0</v>
      </c>
      <c r="Y3007">
        <v>0</v>
      </c>
      <c r="Z3007">
        <v>4.5</v>
      </c>
      <c r="AA3007">
        <v>4.5</v>
      </c>
      <c r="AB3007">
        <v>4.5</v>
      </c>
      <c r="AC3007">
        <v>4</v>
      </c>
      <c r="AD3007">
        <v>0</v>
      </c>
      <c r="AE3007">
        <v>0</v>
      </c>
    </row>
    <row r="3008" spans="1:31" x14ac:dyDescent="0.25">
      <c r="A3008" t="s">
        <v>3034</v>
      </c>
      <c r="B3008" t="s">
        <v>8101</v>
      </c>
      <c r="C3008" t="s">
        <v>10146</v>
      </c>
      <c r="D3008" t="s">
        <v>10161</v>
      </c>
      <c r="E3008">
        <v>42.261543000000003</v>
      </c>
      <c r="F3008">
        <v>3.1528890000000001</v>
      </c>
      <c r="G3008" t="s">
        <v>10245</v>
      </c>
      <c r="H3008" t="s">
        <v>13626</v>
      </c>
      <c r="I3008" t="s">
        <v>15771</v>
      </c>
      <c r="J3008" t="s">
        <v>16643</v>
      </c>
      <c r="K3008" t="s">
        <v>16701</v>
      </c>
      <c r="L3008" t="s">
        <v>18062</v>
      </c>
      <c r="M3008" t="s">
        <v>18062</v>
      </c>
      <c r="N3008" t="s">
        <v>18063</v>
      </c>
      <c r="O3008">
        <v>7</v>
      </c>
      <c r="P3008">
        <v>31.5</v>
      </c>
      <c r="Q3008">
        <v>7</v>
      </c>
      <c r="R3008">
        <v>4</v>
      </c>
      <c r="S3008">
        <v>972</v>
      </c>
      <c r="T3008">
        <f t="shared" si="46"/>
        <v>3888</v>
      </c>
      <c r="U3008">
        <v>37</v>
      </c>
      <c r="V3008">
        <v>20</v>
      </c>
      <c r="W3008">
        <v>5</v>
      </c>
      <c r="X3008">
        <v>4</v>
      </c>
      <c r="Y3008">
        <v>3</v>
      </c>
      <c r="Z3008">
        <v>4</v>
      </c>
      <c r="AA3008">
        <v>4</v>
      </c>
      <c r="AB3008">
        <v>3.5</v>
      </c>
      <c r="AC3008">
        <v>4</v>
      </c>
      <c r="AD3008">
        <v>0</v>
      </c>
      <c r="AE3008">
        <v>0</v>
      </c>
    </row>
    <row r="3009" spans="1:31" x14ac:dyDescent="0.25">
      <c r="A3009" t="s">
        <v>3035</v>
      </c>
      <c r="B3009" t="s">
        <v>8102</v>
      </c>
      <c r="C3009" t="s">
        <v>10146</v>
      </c>
      <c r="D3009" t="s">
        <v>10161</v>
      </c>
      <c r="E3009">
        <v>42.249454</v>
      </c>
      <c r="F3009">
        <v>3.2443979999999999</v>
      </c>
      <c r="G3009" t="s">
        <v>10357</v>
      </c>
      <c r="H3009" t="s">
        <v>13627</v>
      </c>
      <c r="I3009" t="s">
        <v>15737</v>
      </c>
      <c r="J3009" t="s">
        <v>16643</v>
      </c>
      <c r="K3009" t="s">
        <v>16650</v>
      </c>
      <c r="L3009" t="s">
        <v>18062</v>
      </c>
      <c r="M3009" t="s">
        <v>18063</v>
      </c>
      <c r="N3009" t="s">
        <v>18063</v>
      </c>
      <c r="O3009">
        <v>7</v>
      </c>
      <c r="P3009">
        <v>84</v>
      </c>
      <c r="Q3009">
        <v>7</v>
      </c>
      <c r="R3009">
        <v>4</v>
      </c>
      <c r="S3009">
        <v>438</v>
      </c>
      <c r="T3009">
        <f t="shared" si="46"/>
        <v>1752</v>
      </c>
      <c r="U3009">
        <v>10</v>
      </c>
      <c r="V3009">
        <v>17</v>
      </c>
      <c r="W3009">
        <v>1</v>
      </c>
      <c r="X3009">
        <v>3</v>
      </c>
      <c r="Y3009">
        <v>1</v>
      </c>
      <c r="Z3009">
        <v>4</v>
      </c>
      <c r="AA3009">
        <v>4</v>
      </c>
      <c r="AB3009">
        <v>3.5</v>
      </c>
      <c r="AC3009">
        <v>4</v>
      </c>
      <c r="AD3009">
        <v>0</v>
      </c>
      <c r="AE3009">
        <v>0</v>
      </c>
    </row>
    <row r="3010" spans="1:31" x14ac:dyDescent="0.25">
      <c r="A3010" t="s">
        <v>3036</v>
      </c>
      <c r="B3010" t="s">
        <v>8103</v>
      </c>
      <c r="C3010" t="s">
        <v>10146</v>
      </c>
      <c r="D3010" t="s">
        <v>10161</v>
      </c>
      <c r="E3010">
        <v>42.263331999999998</v>
      </c>
      <c r="F3010">
        <v>3.1755559999999998</v>
      </c>
      <c r="G3010" t="s">
        <v>10327</v>
      </c>
      <c r="H3010" t="s">
        <v>13628</v>
      </c>
      <c r="I3010" t="s">
        <v>15831</v>
      </c>
      <c r="J3010" t="s">
        <v>16645</v>
      </c>
      <c r="K3010" t="s">
        <v>16663</v>
      </c>
      <c r="L3010" t="s">
        <v>18062</v>
      </c>
      <c r="M3010" t="s">
        <v>18062</v>
      </c>
      <c r="N3010" t="s">
        <v>18063</v>
      </c>
      <c r="O3010">
        <v>7</v>
      </c>
      <c r="P3010">
        <v>60.5</v>
      </c>
      <c r="Q3010">
        <v>14</v>
      </c>
      <c r="R3010">
        <v>4</v>
      </c>
      <c r="S3010">
        <v>409</v>
      </c>
      <c r="T3010">
        <f t="shared" si="46"/>
        <v>1636</v>
      </c>
      <c r="U3010">
        <v>14</v>
      </c>
      <c r="V3010">
        <v>10</v>
      </c>
      <c r="W3010">
        <v>0</v>
      </c>
      <c r="X3010">
        <v>0</v>
      </c>
      <c r="Y3010">
        <v>0</v>
      </c>
      <c r="Z3010">
        <v>4</v>
      </c>
      <c r="AA3010">
        <v>4</v>
      </c>
      <c r="AB3010">
        <v>4.5</v>
      </c>
      <c r="AC3010">
        <v>4</v>
      </c>
      <c r="AD3010">
        <v>0</v>
      </c>
      <c r="AE3010">
        <v>0</v>
      </c>
    </row>
    <row r="3011" spans="1:31" x14ac:dyDescent="0.25">
      <c r="A3011" t="s">
        <v>3037</v>
      </c>
      <c r="B3011" t="s">
        <v>8104</v>
      </c>
      <c r="C3011" t="s">
        <v>10146</v>
      </c>
      <c r="D3011" t="s">
        <v>10161</v>
      </c>
      <c r="E3011">
        <v>42.26135</v>
      </c>
      <c r="F3011">
        <v>3.1524190000000001</v>
      </c>
      <c r="G3011" t="s">
        <v>10244</v>
      </c>
      <c r="H3011" t="s">
        <v>13629</v>
      </c>
      <c r="I3011" t="s">
        <v>15733</v>
      </c>
      <c r="J3011" t="s">
        <v>16643</v>
      </c>
      <c r="K3011" t="s">
        <v>16708</v>
      </c>
      <c r="L3011" t="s">
        <v>18062</v>
      </c>
      <c r="M3011" t="s">
        <v>18063</v>
      </c>
      <c r="N3011" t="s">
        <v>18063</v>
      </c>
      <c r="O3011">
        <v>7</v>
      </c>
      <c r="P3011">
        <v>112</v>
      </c>
      <c r="Q3011">
        <v>7</v>
      </c>
      <c r="R3011">
        <v>3.5</v>
      </c>
      <c r="S3011">
        <v>692</v>
      </c>
      <c r="T3011">
        <f t="shared" ref="T3011:T3074" si="47">R3011*S3011</f>
        <v>2422</v>
      </c>
      <c r="U3011">
        <v>17</v>
      </c>
      <c r="V3011">
        <v>12</v>
      </c>
      <c r="W3011">
        <v>5</v>
      </c>
      <c r="X3011">
        <v>0</v>
      </c>
      <c r="Y3011">
        <v>8</v>
      </c>
      <c r="Z3011">
        <v>3.5</v>
      </c>
      <c r="AA3011">
        <v>4</v>
      </c>
      <c r="AB3011">
        <v>3.5</v>
      </c>
      <c r="AC3011">
        <v>4</v>
      </c>
      <c r="AD3011">
        <v>0</v>
      </c>
      <c r="AE3011">
        <v>0</v>
      </c>
    </row>
    <row r="3012" spans="1:31" x14ac:dyDescent="0.25">
      <c r="A3012" t="s">
        <v>3038</v>
      </c>
      <c r="B3012" t="s">
        <v>8105</v>
      </c>
      <c r="C3012" t="s">
        <v>10146</v>
      </c>
      <c r="D3012" t="s">
        <v>10161</v>
      </c>
      <c r="E3012">
        <v>42.261249999999997</v>
      </c>
      <c r="F3012">
        <v>3.1774559999999998</v>
      </c>
      <c r="G3012" t="s">
        <v>10236</v>
      </c>
      <c r="H3012" t="s">
        <v>13630</v>
      </c>
      <c r="I3012" t="s">
        <v>15733</v>
      </c>
      <c r="J3012" t="s">
        <v>16643</v>
      </c>
      <c r="K3012" t="s">
        <v>16708</v>
      </c>
      <c r="L3012" t="s">
        <v>18062</v>
      </c>
      <c r="M3012" t="s">
        <v>18063</v>
      </c>
      <c r="N3012" t="s">
        <v>18063</v>
      </c>
      <c r="O3012">
        <v>7</v>
      </c>
      <c r="P3012">
        <v>167.8833333333333</v>
      </c>
      <c r="Q3012">
        <v>7</v>
      </c>
      <c r="R3012">
        <v>4</v>
      </c>
      <c r="S3012">
        <v>394</v>
      </c>
      <c r="T3012">
        <f t="shared" si="47"/>
        <v>1576</v>
      </c>
      <c r="U3012">
        <v>13</v>
      </c>
      <c r="V3012">
        <v>11</v>
      </c>
      <c r="W3012">
        <v>2</v>
      </c>
      <c r="X3012">
        <v>0</v>
      </c>
      <c r="Y3012">
        <v>0</v>
      </c>
      <c r="Z3012">
        <v>4.5</v>
      </c>
      <c r="AA3012">
        <v>4.5</v>
      </c>
      <c r="AB3012">
        <v>4</v>
      </c>
      <c r="AC3012">
        <v>4</v>
      </c>
      <c r="AD3012">
        <v>0</v>
      </c>
      <c r="AE3012">
        <v>0</v>
      </c>
    </row>
    <row r="3013" spans="1:31" x14ac:dyDescent="0.25">
      <c r="A3013" t="s">
        <v>3039</v>
      </c>
      <c r="B3013" t="s">
        <v>8106</v>
      </c>
      <c r="C3013" t="s">
        <v>10146</v>
      </c>
      <c r="D3013" t="s">
        <v>10161</v>
      </c>
      <c r="E3013">
        <v>42.262394</v>
      </c>
      <c r="F3013">
        <v>3.1529189999999998</v>
      </c>
      <c r="G3013" t="s">
        <v>10440</v>
      </c>
      <c r="H3013" t="s">
        <v>13631</v>
      </c>
      <c r="I3013" t="s">
        <v>16365</v>
      </c>
      <c r="J3013" t="s">
        <v>16643</v>
      </c>
      <c r="K3013" t="s">
        <v>17565</v>
      </c>
      <c r="L3013" t="s">
        <v>18062</v>
      </c>
      <c r="M3013" t="s">
        <v>18062</v>
      </c>
      <c r="N3013" t="s">
        <v>18063</v>
      </c>
      <c r="O3013">
        <v>6</v>
      </c>
      <c r="P3013">
        <v>84</v>
      </c>
      <c r="Q3013">
        <v>6</v>
      </c>
      <c r="R3013">
        <v>4</v>
      </c>
      <c r="S3013">
        <v>475</v>
      </c>
      <c r="T3013">
        <f t="shared" si="47"/>
        <v>1900</v>
      </c>
      <c r="U3013">
        <v>9</v>
      </c>
      <c r="V3013">
        <v>8</v>
      </c>
      <c r="W3013">
        <v>3</v>
      </c>
      <c r="X3013">
        <v>2</v>
      </c>
      <c r="Y3013">
        <v>3</v>
      </c>
      <c r="Z3013">
        <v>4</v>
      </c>
      <c r="AA3013">
        <v>4.5</v>
      </c>
      <c r="AB3013">
        <v>4</v>
      </c>
      <c r="AC3013">
        <v>4</v>
      </c>
      <c r="AD3013">
        <v>0</v>
      </c>
      <c r="AE3013">
        <v>0</v>
      </c>
    </row>
    <row r="3014" spans="1:31" x14ac:dyDescent="0.25">
      <c r="A3014" t="s">
        <v>3040</v>
      </c>
      <c r="B3014" t="s">
        <v>8107</v>
      </c>
      <c r="C3014" t="s">
        <v>10146</v>
      </c>
      <c r="D3014" t="s">
        <v>10161</v>
      </c>
      <c r="E3014">
        <v>42.262394</v>
      </c>
      <c r="F3014">
        <v>3.1518869999999999</v>
      </c>
      <c r="G3014" t="s">
        <v>10235</v>
      </c>
      <c r="H3014" t="s">
        <v>13632</v>
      </c>
      <c r="I3014" t="s">
        <v>15755</v>
      </c>
      <c r="J3014" t="s">
        <v>16645</v>
      </c>
      <c r="K3014" t="s">
        <v>16656</v>
      </c>
      <c r="L3014" t="s">
        <v>18062</v>
      </c>
      <c r="M3014" t="s">
        <v>18063</v>
      </c>
      <c r="N3014" t="s">
        <v>18063</v>
      </c>
      <c r="O3014">
        <v>7</v>
      </c>
      <c r="P3014">
        <v>50</v>
      </c>
      <c r="Q3014">
        <v>14</v>
      </c>
      <c r="R3014">
        <v>4.5</v>
      </c>
      <c r="S3014">
        <v>1047</v>
      </c>
      <c r="T3014">
        <f t="shared" si="47"/>
        <v>4711.5</v>
      </c>
      <c r="U3014">
        <v>19</v>
      </c>
      <c r="V3014">
        <v>4</v>
      </c>
      <c r="W3014">
        <v>4</v>
      </c>
      <c r="X3014">
        <v>1</v>
      </c>
      <c r="Y3014">
        <v>1</v>
      </c>
      <c r="Z3014">
        <v>4.5</v>
      </c>
      <c r="AA3014">
        <v>4.5</v>
      </c>
      <c r="AB3014">
        <v>4</v>
      </c>
      <c r="AC3014">
        <v>4</v>
      </c>
      <c r="AD3014">
        <v>0</v>
      </c>
      <c r="AE3014">
        <v>0</v>
      </c>
    </row>
    <row r="3015" spans="1:31" x14ac:dyDescent="0.25">
      <c r="A3015" t="s">
        <v>3041</v>
      </c>
      <c r="B3015" t="s">
        <v>8108</v>
      </c>
      <c r="C3015" t="s">
        <v>10146</v>
      </c>
      <c r="D3015" t="s">
        <v>10161</v>
      </c>
      <c r="E3015">
        <v>42.261490000000002</v>
      </c>
      <c r="F3015">
        <v>3.1774290000000001</v>
      </c>
      <c r="G3015" t="s">
        <v>10241</v>
      </c>
      <c r="H3015" t="s">
        <v>13633</v>
      </c>
      <c r="I3015" t="s">
        <v>15733</v>
      </c>
      <c r="J3015" t="s">
        <v>16643</v>
      </c>
      <c r="K3015" t="s">
        <v>16708</v>
      </c>
      <c r="L3015" t="s">
        <v>18062</v>
      </c>
      <c r="M3015" t="s">
        <v>18063</v>
      </c>
      <c r="N3015" t="s">
        <v>18063</v>
      </c>
      <c r="O3015">
        <v>7</v>
      </c>
      <c r="P3015">
        <v>77</v>
      </c>
      <c r="Q3015">
        <v>7</v>
      </c>
      <c r="R3015">
        <v>4.5</v>
      </c>
      <c r="S3015">
        <v>464</v>
      </c>
      <c r="T3015">
        <f t="shared" si="47"/>
        <v>2088</v>
      </c>
      <c r="U3015">
        <v>13</v>
      </c>
      <c r="V3015">
        <v>6</v>
      </c>
      <c r="W3015">
        <v>4</v>
      </c>
      <c r="X3015">
        <v>0</v>
      </c>
      <c r="Y3015">
        <v>0</v>
      </c>
      <c r="Z3015">
        <v>4.5</v>
      </c>
      <c r="AA3015">
        <v>4.5</v>
      </c>
      <c r="AB3015">
        <v>4.5</v>
      </c>
      <c r="AC3015">
        <v>4</v>
      </c>
      <c r="AD3015">
        <v>0</v>
      </c>
      <c r="AE3015">
        <v>0</v>
      </c>
    </row>
    <row r="3016" spans="1:31" x14ac:dyDescent="0.25">
      <c r="A3016" t="s">
        <v>3042</v>
      </c>
      <c r="B3016" t="s">
        <v>8109</v>
      </c>
      <c r="C3016" t="s">
        <v>10146</v>
      </c>
      <c r="D3016" t="s">
        <v>10161</v>
      </c>
      <c r="E3016">
        <v>42.256279999999997</v>
      </c>
      <c r="F3016">
        <v>3.1806290000000002</v>
      </c>
      <c r="G3016" t="s">
        <v>10238</v>
      </c>
      <c r="H3016" t="s">
        <v>13634</v>
      </c>
      <c r="I3016" t="s">
        <v>15737</v>
      </c>
      <c r="J3016" t="s">
        <v>16643</v>
      </c>
      <c r="K3016" t="s">
        <v>16650</v>
      </c>
      <c r="L3016" t="s">
        <v>18062</v>
      </c>
      <c r="M3016" t="s">
        <v>18063</v>
      </c>
      <c r="N3016" t="s">
        <v>18063</v>
      </c>
      <c r="O3016">
        <v>7</v>
      </c>
      <c r="P3016">
        <v>38.5</v>
      </c>
      <c r="Q3016">
        <v>7</v>
      </c>
      <c r="R3016">
        <v>4</v>
      </c>
      <c r="S3016">
        <v>522</v>
      </c>
      <c r="T3016">
        <f t="shared" si="47"/>
        <v>2088</v>
      </c>
      <c r="U3016">
        <v>17</v>
      </c>
      <c r="V3016">
        <v>16</v>
      </c>
      <c r="W3016">
        <v>6</v>
      </c>
      <c r="X3016">
        <v>3</v>
      </c>
      <c r="Y3016">
        <v>1</v>
      </c>
      <c r="Z3016">
        <v>4</v>
      </c>
      <c r="AA3016">
        <v>4</v>
      </c>
      <c r="AB3016">
        <v>4</v>
      </c>
      <c r="AC3016">
        <v>4</v>
      </c>
      <c r="AD3016">
        <v>0</v>
      </c>
      <c r="AE3016">
        <v>0</v>
      </c>
    </row>
    <row r="3017" spans="1:31" x14ac:dyDescent="0.25">
      <c r="A3017" t="s">
        <v>3043</v>
      </c>
      <c r="B3017" t="s">
        <v>8110</v>
      </c>
      <c r="C3017" t="s">
        <v>10146</v>
      </c>
      <c r="D3017" t="s">
        <v>10161</v>
      </c>
      <c r="E3017">
        <v>42.260629999999999</v>
      </c>
      <c r="F3017">
        <v>3.1802790000000001</v>
      </c>
      <c r="G3017" t="s">
        <v>10252</v>
      </c>
      <c r="H3017" t="s">
        <v>13635</v>
      </c>
      <c r="I3017" t="s">
        <v>15760</v>
      </c>
      <c r="J3017" t="s">
        <v>16643</v>
      </c>
      <c r="K3017" t="s">
        <v>16684</v>
      </c>
      <c r="L3017" t="s">
        <v>18062</v>
      </c>
      <c r="M3017" t="s">
        <v>18063</v>
      </c>
      <c r="N3017" t="s">
        <v>18063</v>
      </c>
      <c r="O3017">
        <v>6</v>
      </c>
      <c r="P3017">
        <v>18</v>
      </c>
      <c r="Q3017">
        <v>6</v>
      </c>
      <c r="R3017">
        <v>4.5</v>
      </c>
      <c r="S3017">
        <v>497</v>
      </c>
      <c r="T3017">
        <f t="shared" si="47"/>
        <v>2236.5</v>
      </c>
      <c r="U3017">
        <v>8</v>
      </c>
      <c r="V3017">
        <v>5</v>
      </c>
      <c r="W3017">
        <v>1</v>
      </c>
      <c r="X3017">
        <v>2</v>
      </c>
      <c r="Y3017">
        <v>3</v>
      </c>
      <c r="Z3017">
        <v>4.5</v>
      </c>
      <c r="AA3017">
        <v>4.5</v>
      </c>
      <c r="AB3017">
        <v>4.5</v>
      </c>
      <c r="AC3017">
        <v>4.5</v>
      </c>
      <c r="AD3017">
        <v>0</v>
      </c>
      <c r="AE3017">
        <v>0</v>
      </c>
    </row>
    <row r="3018" spans="1:31" x14ac:dyDescent="0.25">
      <c r="A3018" t="s">
        <v>3044</v>
      </c>
      <c r="B3018" t="s">
        <v>8111</v>
      </c>
      <c r="C3018" t="s">
        <v>10146</v>
      </c>
      <c r="D3018" t="s">
        <v>10161</v>
      </c>
      <c r="E3018">
        <v>42.261600000000001</v>
      </c>
      <c r="F3018">
        <v>3.178172</v>
      </c>
      <c r="G3018" t="s">
        <v>10252</v>
      </c>
      <c r="H3018" t="s">
        <v>13636</v>
      </c>
      <c r="I3018" t="s">
        <v>15756</v>
      </c>
      <c r="J3018" t="s">
        <v>16643</v>
      </c>
      <c r="K3018" t="s">
        <v>16815</v>
      </c>
      <c r="L3018" t="s">
        <v>18063</v>
      </c>
      <c r="M3018" t="s">
        <v>18063</v>
      </c>
      <c r="N3018" t="s">
        <v>18063</v>
      </c>
      <c r="O3018">
        <v>7</v>
      </c>
      <c r="P3018">
        <v>56</v>
      </c>
      <c r="Q3018">
        <v>14</v>
      </c>
      <c r="R3018">
        <v>4</v>
      </c>
      <c r="S3018">
        <v>390</v>
      </c>
      <c r="T3018">
        <f t="shared" si="47"/>
        <v>1560</v>
      </c>
      <c r="U3018">
        <v>10</v>
      </c>
      <c r="V3018">
        <v>8</v>
      </c>
      <c r="W3018">
        <v>3</v>
      </c>
      <c r="X3018">
        <v>3</v>
      </c>
      <c r="Y3018">
        <v>5</v>
      </c>
      <c r="Z3018">
        <v>3.5</v>
      </c>
      <c r="AA3018">
        <v>3.5</v>
      </c>
      <c r="AB3018">
        <v>3.5</v>
      </c>
      <c r="AC3018">
        <v>3.5</v>
      </c>
      <c r="AD3018">
        <v>0</v>
      </c>
      <c r="AE3018">
        <v>0</v>
      </c>
    </row>
    <row r="3019" spans="1:31" x14ac:dyDescent="0.25">
      <c r="A3019" t="s">
        <v>3045</v>
      </c>
      <c r="B3019" t="s">
        <v>8112</v>
      </c>
      <c r="C3019" t="s">
        <v>10146</v>
      </c>
      <c r="D3019" t="s">
        <v>10161</v>
      </c>
      <c r="E3019">
        <v>42.262929999999997</v>
      </c>
      <c r="F3019">
        <v>3.178029</v>
      </c>
      <c r="G3019" t="s">
        <v>10241</v>
      </c>
      <c r="H3019" t="s">
        <v>13637</v>
      </c>
      <c r="I3019" t="s">
        <v>16366</v>
      </c>
      <c r="J3019" t="s">
        <v>16643</v>
      </c>
      <c r="K3019" t="s">
        <v>17566</v>
      </c>
      <c r="L3019" t="s">
        <v>18062</v>
      </c>
      <c r="M3019" t="s">
        <v>18063</v>
      </c>
      <c r="N3019" t="s">
        <v>18063</v>
      </c>
      <c r="O3019">
        <v>6</v>
      </c>
      <c r="P3019">
        <v>45.5</v>
      </c>
      <c r="Q3019">
        <v>11</v>
      </c>
      <c r="R3019">
        <v>4.5</v>
      </c>
      <c r="S3019">
        <v>703</v>
      </c>
      <c r="T3019">
        <f t="shared" si="47"/>
        <v>3163.5</v>
      </c>
      <c r="U3019">
        <v>26</v>
      </c>
      <c r="V3019">
        <v>5</v>
      </c>
      <c r="W3019">
        <v>2</v>
      </c>
      <c r="X3019">
        <v>1</v>
      </c>
      <c r="Y3019">
        <v>4</v>
      </c>
      <c r="Z3019">
        <v>4.5</v>
      </c>
      <c r="AA3019">
        <v>4</v>
      </c>
      <c r="AB3019">
        <v>4</v>
      </c>
      <c r="AC3019">
        <v>4</v>
      </c>
      <c r="AD3019">
        <v>0</v>
      </c>
      <c r="AE3019">
        <v>0</v>
      </c>
    </row>
    <row r="3020" spans="1:31" x14ac:dyDescent="0.25">
      <c r="A3020" t="s">
        <v>3046</v>
      </c>
      <c r="B3020" t="s">
        <v>8113</v>
      </c>
      <c r="C3020" t="s">
        <v>10146</v>
      </c>
      <c r="D3020" t="s">
        <v>10161</v>
      </c>
      <c r="E3020">
        <v>42.261920000000003</v>
      </c>
      <c r="F3020">
        <v>3.175306</v>
      </c>
      <c r="G3020" t="s">
        <v>10308</v>
      </c>
      <c r="H3020" t="s">
        <v>13638</v>
      </c>
      <c r="I3020" t="s">
        <v>16367</v>
      </c>
      <c r="J3020" t="s">
        <v>16643</v>
      </c>
      <c r="K3020" t="s">
        <v>17567</v>
      </c>
      <c r="L3020" t="s">
        <v>18063</v>
      </c>
      <c r="M3020" t="s">
        <v>18063</v>
      </c>
      <c r="N3020" t="s">
        <v>18063</v>
      </c>
      <c r="O3020">
        <v>7</v>
      </c>
      <c r="P3020">
        <v>112</v>
      </c>
      <c r="Q3020">
        <v>7</v>
      </c>
      <c r="R3020">
        <v>4</v>
      </c>
      <c r="S3020">
        <v>624</v>
      </c>
      <c r="T3020">
        <f t="shared" si="47"/>
        <v>2496</v>
      </c>
      <c r="U3020">
        <v>20</v>
      </c>
      <c r="V3020">
        <v>10</v>
      </c>
      <c r="W3020">
        <v>5</v>
      </c>
      <c r="X3020">
        <v>1</v>
      </c>
      <c r="Y3020">
        <v>3</v>
      </c>
      <c r="Z3020">
        <v>4</v>
      </c>
      <c r="AA3020">
        <v>4</v>
      </c>
      <c r="AB3020">
        <v>4</v>
      </c>
      <c r="AC3020">
        <v>3.5</v>
      </c>
      <c r="AD3020">
        <v>0</v>
      </c>
      <c r="AE3020">
        <v>0</v>
      </c>
    </row>
    <row r="3021" spans="1:31" x14ac:dyDescent="0.25">
      <c r="A3021" t="s">
        <v>3047</v>
      </c>
      <c r="B3021" t="s">
        <v>8114</v>
      </c>
      <c r="C3021" t="s">
        <v>10146</v>
      </c>
      <c r="D3021" t="s">
        <v>10161</v>
      </c>
      <c r="E3021">
        <v>42.262540000000001</v>
      </c>
      <c r="F3021">
        <v>3.1775660000000001</v>
      </c>
      <c r="G3021" t="s">
        <v>10241</v>
      </c>
      <c r="H3021" t="s">
        <v>13639</v>
      </c>
      <c r="I3021" t="s">
        <v>15913</v>
      </c>
      <c r="J3021" t="s">
        <v>16643</v>
      </c>
      <c r="K3021" t="s">
        <v>16911</v>
      </c>
      <c r="L3021" t="s">
        <v>18062</v>
      </c>
      <c r="M3021" t="s">
        <v>18062</v>
      </c>
      <c r="N3021" t="s">
        <v>18063</v>
      </c>
      <c r="O3021">
        <v>7</v>
      </c>
      <c r="P3021">
        <v>60.75</v>
      </c>
      <c r="Q3021">
        <v>13</v>
      </c>
      <c r="R3021">
        <v>4.5</v>
      </c>
      <c r="S3021">
        <v>393</v>
      </c>
      <c r="T3021">
        <f t="shared" si="47"/>
        <v>1768.5</v>
      </c>
      <c r="U3021">
        <v>14</v>
      </c>
      <c r="V3021">
        <v>2</v>
      </c>
      <c r="W3021">
        <v>1</v>
      </c>
      <c r="X3021">
        <v>0</v>
      </c>
      <c r="Y3021">
        <v>1</v>
      </c>
      <c r="Z3021">
        <v>4.5</v>
      </c>
      <c r="AA3021">
        <v>4.5</v>
      </c>
      <c r="AB3021">
        <v>4.5</v>
      </c>
      <c r="AC3021">
        <v>4</v>
      </c>
      <c r="AD3021">
        <v>0</v>
      </c>
      <c r="AE3021">
        <v>0</v>
      </c>
    </row>
    <row r="3022" spans="1:31" x14ac:dyDescent="0.25">
      <c r="A3022" t="s">
        <v>3048</v>
      </c>
      <c r="B3022" t="s">
        <v>8115</v>
      </c>
      <c r="C3022" t="s">
        <v>10146</v>
      </c>
      <c r="D3022" t="s">
        <v>10161</v>
      </c>
      <c r="E3022">
        <v>42.265971999999998</v>
      </c>
      <c r="F3022">
        <v>3.1630289999999999</v>
      </c>
      <c r="G3022" t="s">
        <v>10564</v>
      </c>
      <c r="H3022" t="s">
        <v>13640</v>
      </c>
      <c r="I3022" t="s">
        <v>15733</v>
      </c>
      <c r="J3022" t="s">
        <v>16643</v>
      </c>
      <c r="K3022" t="s">
        <v>16708</v>
      </c>
      <c r="L3022" t="s">
        <v>18062</v>
      </c>
      <c r="M3022" t="s">
        <v>18063</v>
      </c>
      <c r="N3022" t="s">
        <v>18063</v>
      </c>
      <c r="O3022">
        <v>7</v>
      </c>
      <c r="P3022">
        <v>108.5</v>
      </c>
      <c r="Q3022">
        <v>7</v>
      </c>
      <c r="R3022">
        <v>4</v>
      </c>
      <c r="S3022">
        <v>1008</v>
      </c>
      <c r="T3022">
        <f t="shared" si="47"/>
        <v>4032</v>
      </c>
      <c r="U3022">
        <v>28</v>
      </c>
      <c r="V3022">
        <v>46</v>
      </c>
      <c r="W3022">
        <v>7</v>
      </c>
      <c r="X3022">
        <v>5</v>
      </c>
      <c r="Y3022">
        <v>3</v>
      </c>
      <c r="Z3022">
        <v>4</v>
      </c>
      <c r="AA3022">
        <v>4</v>
      </c>
      <c r="AB3022">
        <v>4</v>
      </c>
      <c r="AC3022">
        <v>4</v>
      </c>
      <c r="AD3022">
        <v>0</v>
      </c>
      <c r="AE3022">
        <v>0</v>
      </c>
    </row>
    <row r="3023" spans="1:31" x14ac:dyDescent="0.25">
      <c r="A3023" t="s">
        <v>3049</v>
      </c>
      <c r="B3023" t="s">
        <v>8116</v>
      </c>
      <c r="C3023" t="s">
        <v>10147</v>
      </c>
      <c r="D3023" t="s">
        <v>10160</v>
      </c>
      <c r="E3023">
        <v>39.508699999999997</v>
      </c>
      <c r="F3023">
        <v>2.7552110000000001</v>
      </c>
      <c r="G3023" t="s">
        <v>10245</v>
      </c>
      <c r="H3023" t="s">
        <v>13641</v>
      </c>
      <c r="I3023" t="s">
        <v>15737</v>
      </c>
      <c r="J3023" t="s">
        <v>16643</v>
      </c>
      <c r="K3023" t="s">
        <v>16659</v>
      </c>
      <c r="L3023" t="s">
        <v>18062</v>
      </c>
      <c r="M3023" t="s">
        <v>18063</v>
      </c>
      <c r="N3023" t="s">
        <v>18062</v>
      </c>
      <c r="O3023">
        <v>6</v>
      </c>
      <c r="P3023">
        <v>67.5</v>
      </c>
      <c r="Q3023">
        <v>6</v>
      </c>
      <c r="R3023">
        <v>4.5</v>
      </c>
      <c r="S3023">
        <v>923</v>
      </c>
      <c r="T3023">
        <f t="shared" si="47"/>
        <v>4153.5</v>
      </c>
      <c r="U3023">
        <v>141</v>
      </c>
      <c r="V3023">
        <v>21</v>
      </c>
      <c r="W3023">
        <v>7</v>
      </c>
      <c r="X3023">
        <v>3</v>
      </c>
      <c r="Y3023">
        <v>7</v>
      </c>
      <c r="Z3023">
        <v>4.5</v>
      </c>
      <c r="AA3023">
        <v>4.5</v>
      </c>
      <c r="AB3023">
        <v>4.5</v>
      </c>
      <c r="AC3023">
        <v>4.5</v>
      </c>
      <c r="AD3023">
        <v>0</v>
      </c>
      <c r="AE3023">
        <v>0</v>
      </c>
    </row>
    <row r="3024" spans="1:31" x14ac:dyDescent="0.25">
      <c r="A3024" t="s">
        <v>3050</v>
      </c>
      <c r="B3024" t="s">
        <v>8117</v>
      </c>
      <c r="C3024" t="s">
        <v>10147</v>
      </c>
      <c r="D3024" t="s">
        <v>10160</v>
      </c>
      <c r="E3024">
        <v>39.507336000000002</v>
      </c>
      <c r="F3024">
        <v>2.753393</v>
      </c>
      <c r="G3024" t="s">
        <v>10236</v>
      </c>
      <c r="H3024" t="s">
        <v>13642</v>
      </c>
      <c r="I3024" t="s">
        <v>15740</v>
      </c>
      <c r="J3024" t="s">
        <v>16643</v>
      </c>
      <c r="K3024" t="s">
        <v>16685</v>
      </c>
      <c r="L3024" t="s">
        <v>18062</v>
      </c>
      <c r="M3024" t="s">
        <v>18062</v>
      </c>
      <c r="N3024" t="s">
        <v>18062</v>
      </c>
      <c r="O3024">
        <v>6</v>
      </c>
      <c r="P3024">
        <v>78</v>
      </c>
      <c r="Q3024">
        <v>6</v>
      </c>
      <c r="R3024">
        <v>4.5</v>
      </c>
      <c r="S3024">
        <v>1030</v>
      </c>
      <c r="T3024">
        <f t="shared" si="47"/>
        <v>4635</v>
      </c>
      <c r="U3024">
        <v>157</v>
      </c>
      <c r="V3024">
        <v>21</v>
      </c>
      <c r="W3024">
        <v>2</v>
      </c>
      <c r="X3024">
        <v>6</v>
      </c>
      <c r="Y3024">
        <v>0</v>
      </c>
      <c r="Z3024">
        <v>4.5</v>
      </c>
      <c r="AA3024">
        <v>4.5</v>
      </c>
      <c r="AB3024">
        <v>4.5</v>
      </c>
      <c r="AC3024">
        <v>4</v>
      </c>
      <c r="AD3024">
        <v>0</v>
      </c>
      <c r="AE3024">
        <v>0</v>
      </c>
    </row>
    <row r="3025" spans="1:31" x14ac:dyDescent="0.25">
      <c r="A3025" t="s">
        <v>3051</v>
      </c>
      <c r="B3025" t="s">
        <v>8118</v>
      </c>
      <c r="C3025" t="s">
        <v>10147</v>
      </c>
      <c r="D3025" t="s">
        <v>10160</v>
      </c>
      <c r="E3025">
        <v>39.502662999999998</v>
      </c>
      <c r="F3025">
        <v>2.7515329999999998</v>
      </c>
      <c r="G3025" t="s">
        <v>10252</v>
      </c>
      <c r="H3025" t="s">
        <v>13643</v>
      </c>
      <c r="I3025" t="s">
        <v>16368</v>
      </c>
      <c r="J3025" t="s">
        <v>16643</v>
      </c>
      <c r="K3025" t="s">
        <v>17568</v>
      </c>
      <c r="L3025" t="s">
        <v>18062</v>
      </c>
      <c r="M3025" t="s">
        <v>18062</v>
      </c>
      <c r="N3025" t="s">
        <v>18062</v>
      </c>
      <c r="O3025">
        <v>7</v>
      </c>
      <c r="P3025">
        <v>63</v>
      </c>
      <c r="Q3025">
        <v>7</v>
      </c>
      <c r="R3025">
        <v>4.5</v>
      </c>
      <c r="S3025">
        <v>1626</v>
      </c>
      <c r="T3025">
        <f t="shared" si="47"/>
        <v>7317</v>
      </c>
      <c r="U3025">
        <v>248</v>
      </c>
      <c r="V3025">
        <v>88</v>
      </c>
      <c r="W3025">
        <v>26</v>
      </c>
      <c r="X3025">
        <v>17</v>
      </c>
      <c r="Y3025">
        <v>15</v>
      </c>
      <c r="Z3025">
        <v>4.5</v>
      </c>
      <c r="AA3025">
        <v>4.5</v>
      </c>
      <c r="AB3025">
        <v>4.5</v>
      </c>
      <c r="AC3025">
        <v>4.5</v>
      </c>
      <c r="AD3025">
        <v>0</v>
      </c>
      <c r="AE3025">
        <v>0</v>
      </c>
    </row>
    <row r="3026" spans="1:31" x14ac:dyDescent="0.25">
      <c r="A3026" t="s">
        <v>3052</v>
      </c>
      <c r="B3026" t="s">
        <v>8119</v>
      </c>
      <c r="C3026" t="s">
        <v>10152</v>
      </c>
      <c r="D3026" t="s">
        <v>10180</v>
      </c>
      <c r="E3026">
        <v>40.631073000000001</v>
      </c>
      <c r="F3026">
        <v>-3.149829</v>
      </c>
      <c r="G3026" t="s">
        <v>10242</v>
      </c>
      <c r="H3026" t="s">
        <v>13644</v>
      </c>
      <c r="I3026" t="s">
        <v>15825</v>
      </c>
      <c r="J3026" t="s">
        <v>16643</v>
      </c>
      <c r="K3026" t="s">
        <v>16771</v>
      </c>
      <c r="L3026" t="s">
        <v>18062</v>
      </c>
      <c r="M3026" t="s">
        <v>18062</v>
      </c>
      <c r="N3026" t="s">
        <v>18062</v>
      </c>
      <c r="O3026">
        <v>6</v>
      </c>
      <c r="P3026">
        <v>102</v>
      </c>
      <c r="Q3026">
        <v>6</v>
      </c>
      <c r="R3026">
        <v>4</v>
      </c>
      <c r="S3026">
        <v>335</v>
      </c>
      <c r="T3026">
        <f t="shared" si="47"/>
        <v>1340</v>
      </c>
      <c r="U3026">
        <v>2</v>
      </c>
      <c r="V3026">
        <v>3</v>
      </c>
      <c r="W3026">
        <v>1</v>
      </c>
      <c r="X3026">
        <v>0</v>
      </c>
      <c r="Y3026">
        <v>0</v>
      </c>
      <c r="Z3026">
        <v>4</v>
      </c>
      <c r="AA3026">
        <v>4</v>
      </c>
      <c r="AB3026">
        <v>3.5</v>
      </c>
      <c r="AC3026">
        <v>3.5</v>
      </c>
      <c r="AD3026">
        <v>0</v>
      </c>
      <c r="AE3026">
        <v>0</v>
      </c>
    </row>
    <row r="3027" spans="1:31" x14ac:dyDescent="0.25">
      <c r="A3027" t="s">
        <v>3053</v>
      </c>
      <c r="B3027" t="s">
        <v>8120</v>
      </c>
      <c r="C3027" t="s">
        <v>10152</v>
      </c>
      <c r="D3027" t="s">
        <v>10180</v>
      </c>
      <c r="E3027">
        <v>40.630249999999997</v>
      </c>
      <c r="F3027">
        <v>-3.1624789999999998</v>
      </c>
      <c r="G3027" t="s">
        <v>10357</v>
      </c>
      <c r="H3027" t="s">
        <v>13645</v>
      </c>
      <c r="I3027" t="s">
        <v>15739</v>
      </c>
      <c r="J3027" t="s">
        <v>16643</v>
      </c>
      <c r="K3027" t="s">
        <v>16662</v>
      </c>
      <c r="L3027" t="s">
        <v>18062</v>
      </c>
      <c r="M3027" t="s">
        <v>18062</v>
      </c>
      <c r="N3027" t="s">
        <v>18062</v>
      </c>
      <c r="O3027">
        <v>7</v>
      </c>
      <c r="P3027">
        <v>80.25</v>
      </c>
      <c r="Q3027">
        <v>7</v>
      </c>
      <c r="R3027">
        <v>3.5</v>
      </c>
      <c r="S3027">
        <v>370</v>
      </c>
      <c r="T3027">
        <f t="shared" si="47"/>
        <v>1295</v>
      </c>
      <c r="U3027">
        <v>2</v>
      </c>
      <c r="V3027">
        <v>2</v>
      </c>
      <c r="W3027">
        <v>1</v>
      </c>
      <c r="X3027">
        <v>0</v>
      </c>
      <c r="Y3027">
        <v>0</v>
      </c>
      <c r="Z3027">
        <v>4</v>
      </c>
      <c r="AA3027">
        <v>4</v>
      </c>
      <c r="AB3027">
        <v>3.5</v>
      </c>
      <c r="AC3027">
        <v>4</v>
      </c>
      <c r="AD3027">
        <v>0</v>
      </c>
      <c r="AE3027">
        <v>0</v>
      </c>
    </row>
    <row r="3028" spans="1:31" x14ac:dyDescent="0.25">
      <c r="A3028" t="s">
        <v>3054</v>
      </c>
      <c r="B3028" t="s">
        <v>8121</v>
      </c>
      <c r="C3028" t="s">
        <v>10149</v>
      </c>
      <c r="D3028" t="s">
        <v>10200</v>
      </c>
      <c r="E3028">
        <v>41.503386999999996</v>
      </c>
      <c r="F3028">
        <v>-5.7469710000000003</v>
      </c>
      <c r="G3028" t="s">
        <v>10270</v>
      </c>
      <c r="H3028" t="s">
        <v>13646</v>
      </c>
      <c r="I3028" t="s">
        <v>15733</v>
      </c>
      <c r="J3028" t="s">
        <v>16643</v>
      </c>
      <c r="K3028" t="s">
        <v>16666</v>
      </c>
      <c r="L3028" t="s">
        <v>18062</v>
      </c>
      <c r="M3028" t="s">
        <v>18063</v>
      </c>
      <c r="N3028" t="s">
        <v>18062</v>
      </c>
      <c r="O3028">
        <v>5</v>
      </c>
      <c r="P3028">
        <v>69.916666666666657</v>
      </c>
      <c r="Q3028">
        <v>5</v>
      </c>
      <c r="R3028">
        <v>4</v>
      </c>
      <c r="S3028">
        <v>765</v>
      </c>
      <c r="T3028">
        <f t="shared" si="47"/>
        <v>3060</v>
      </c>
      <c r="U3028">
        <v>12</v>
      </c>
      <c r="V3028">
        <v>8</v>
      </c>
      <c r="W3028">
        <v>2</v>
      </c>
      <c r="X3028">
        <v>3</v>
      </c>
      <c r="Y3028">
        <v>0</v>
      </c>
      <c r="Z3028">
        <v>4.5</v>
      </c>
      <c r="AA3028">
        <v>4</v>
      </c>
      <c r="AB3028">
        <v>4</v>
      </c>
      <c r="AC3028">
        <v>3.5</v>
      </c>
      <c r="AD3028">
        <v>0</v>
      </c>
      <c r="AE3028">
        <v>0</v>
      </c>
    </row>
    <row r="3029" spans="1:31" x14ac:dyDescent="0.25">
      <c r="A3029" t="s">
        <v>3055</v>
      </c>
      <c r="B3029" t="s">
        <v>8122</v>
      </c>
      <c r="C3029" t="s">
        <v>10149</v>
      </c>
      <c r="D3029" t="s">
        <v>10200</v>
      </c>
      <c r="E3029">
        <v>41.50329</v>
      </c>
      <c r="F3029">
        <v>-5.7471649999999999</v>
      </c>
      <c r="G3029" t="s">
        <v>10278</v>
      </c>
      <c r="H3029" t="s">
        <v>13647</v>
      </c>
      <c r="I3029" t="s">
        <v>15771</v>
      </c>
      <c r="J3029" t="s">
        <v>16643</v>
      </c>
      <c r="K3029" t="s">
        <v>16903</v>
      </c>
      <c r="L3029" t="s">
        <v>18062</v>
      </c>
      <c r="M3029" t="s">
        <v>18062</v>
      </c>
      <c r="N3029" t="s">
        <v>18062</v>
      </c>
      <c r="O3029">
        <v>7</v>
      </c>
      <c r="P3029">
        <v>29</v>
      </c>
      <c r="Q3029">
        <v>10</v>
      </c>
      <c r="R3029">
        <v>4</v>
      </c>
      <c r="S3029">
        <v>788</v>
      </c>
      <c r="T3029">
        <f t="shared" si="47"/>
        <v>3152</v>
      </c>
      <c r="U3029">
        <v>14</v>
      </c>
      <c r="V3029">
        <v>12</v>
      </c>
      <c r="W3029">
        <v>4</v>
      </c>
      <c r="X3029">
        <v>5</v>
      </c>
      <c r="Y3029">
        <v>3</v>
      </c>
      <c r="Z3029">
        <v>4</v>
      </c>
      <c r="AA3029">
        <v>4</v>
      </c>
      <c r="AB3029">
        <v>4</v>
      </c>
      <c r="AC3029">
        <v>4</v>
      </c>
      <c r="AD3029">
        <v>0</v>
      </c>
      <c r="AE3029">
        <v>0</v>
      </c>
    </row>
    <row r="3030" spans="1:31" x14ac:dyDescent="0.25">
      <c r="A3030" t="s">
        <v>3056</v>
      </c>
      <c r="B3030" t="s">
        <v>8123</v>
      </c>
      <c r="C3030" t="s">
        <v>10149</v>
      </c>
      <c r="D3030" t="s">
        <v>10200</v>
      </c>
      <c r="E3030">
        <v>42.021189999999997</v>
      </c>
      <c r="F3030">
        <v>-5.8534579999999998</v>
      </c>
      <c r="G3030" t="s">
        <v>10265</v>
      </c>
      <c r="H3030" t="s">
        <v>13648</v>
      </c>
      <c r="I3030" t="s">
        <v>16369</v>
      </c>
      <c r="J3030" t="s">
        <v>16643</v>
      </c>
      <c r="K3030" t="s">
        <v>17569</v>
      </c>
      <c r="L3030" t="s">
        <v>18063</v>
      </c>
      <c r="M3030" t="s">
        <v>18063</v>
      </c>
      <c r="N3030" t="s">
        <v>18063</v>
      </c>
      <c r="O3030">
        <v>7</v>
      </c>
      <c r="P3030">
        <v>167.8833333333333</v>
      </c>
      <c r="Q3030">
        <v>7</v>
      </c>
      <c r="R3030">
        <v>3.5</v>
      </c>
      <c r="S3030">
        <v>338</v>
      </c>
      <c r="T3030">
        <f t="shared" si="47"/>
        <v>1183</v>
      </c>
      <c r="U3030">
        <v>2</v>
      </c>
      <c r="V3030">
        <v>1</v>
      </c>
      <c r="W3030">
        <v>0</v>
      </c>
      <c r="X3030">
        <v>0</v>
      </c>
      <c r="Y3030">
        <v>1</v>
      </c>
      <c r="Z3030">
        <v>3.5</v>
      </c>
      <c r="AA3030">
        <v>3.5</v>
      </c>
      <c r="AB3030">
        <v>4</v>
      </c>
      <c r="AC3030">
        <v>3.5</v>
      </c>
      <c r="AD3030">
        <v>0</v>
      </c>
      <c r="AE3030">
        <v>0</v>
      </c>
    </row>
    <row r="3031" spans="1:31" x14ac:dyDescent="0.25">
      <c r="A3031" t="s">
        <v>3057</v>
      </c>
      <c r="B3031" t="s">
        <v>8124</v>
      </c>
      <c r="C3031" t="s">
        <v>10149</v>
      </c>
      <c r="D3031" t="s">
        <v>10200</v>
      </c>
      <c r="E3031">
        <v>41.509922000000003</v>
      </c>
      <c r="F3031">
        <v>-5.740329</v>
      </c>
      <c r="G3031" t="s">
        <v>10249</v>
      </c>
      <c r="H3031" t="s">
        <v>13649</v>
      </c>
      <c r="I3031" t="s">
        <v>16370</v>
      </c>
      <c r="J3031" t="s">
        <v>16643</v>
      </c>
      <c r="K3031" t="s">
        <v>16864</v>
      </c>
      <c r="L3031" t="s">
        <v>18062</v>
      </c>
      <c r="M3031" t="s">
        <v>18062</v>
      </c>
      <c r="N3031" t="s">
        <v>18062</v>
      </c>
      <c r="O3031">
        <v>6</v>
      </c>
      <c r="P3031">
        <v>52</v>
      </c>
      <c r="Q3031">
        <v>11</v>
      </c>
      <c r="R3031">
        <v>4.5</v>
      </c>
      <c r="S3031">
        <v>416</v>
      </c>
      <c r="T3031">
        <f t="shared" si="47"/>
        <v>1872</v>
      </c>
      <c r="U3031">
        <v>9</v>
      </c>
      <c r="V3031">
        <v>1</v>
      </c>
      <c r="W3031">
        <v>0</v>
      </c>
      <c r="X3031">
        <v>0</v>
      </c>
      <c r="Y3031">
        <v>0</v>
      </c>
      <c r="Z3031">
        <v>4.5</v>
      </c>
      <c r="AA3031">
        <v>4.5</v>
      </c>
      <c r="AB3031">
        <v>4.5</v>
      </c>
      <c r="AC3031">
        <v>4</v>
      </c>
      <c r="AD3031">
        <v>0</v>
      </c>
      <c r="AE3031">
        <v>0</v>
      </c>
    </row>
    <row r="3032" spans="1:31" x14ac:dyDescent="0.25">
      <c r="A3032" t="s">
        <v>3058</v>
      </c>
      <c r="B3032" t="s">
        <v>5899</v>
      </c>
      <c r="C3032" t="s">
        <v>10149</v>
      </c>
      <c r="D3032" t="s">
        <v>10200</v>
      </c>
      <c r="E3032">
        <v>41.505090000000003</v>
      </c>
      <c r="F3032">
        <v>-5.7399940000000003</v>
      </c>
      <c r="G3032" t="s">
        <v>10254</v>
      </c>
      <c r="H3032" t="s">
        <v>13650</v>
      </c>
      <c r="I3032" t="s">
        <v>15749</v>
      </c>
      <c r="J3032" t="s">
        <v>16643</v>
      </c>
      <c r="K3032" t="s">
        <v>16929</v>
      </c>
      <c r="L3032" t="s">
        <v>18062</v>
      </c>
      <c r="M3032" t="s">
        <v>18063</v>
      </c>
      <c r="N3032" t="s">
        <v>18062</v>
      </c>
      <c r="O3032">
        <v>7</v>
      </c>
      <c r="P3032">
        <v>67</v>
      </c>
      <c r="Q3032">
        <v>13</v>
      </c>
      <c r="R3032">
        <v>4</v>
      </c>
      <c r="S3032">
        <v>377</v>
      </c>
      <c r="T3032">
        <f t="shared" si="47"/>
        <v>1508</v>
      </c>
      <c r="U3032">
        <v>6</v>
      </c>
      <c r="V3032">
        <v>2</v>
      </c>
      <c r="W3032">
        <v>0</v>
      </c>
      <c r="X3032">
        <v>0</v>
      </c>
      <c r="Y3032">
        <v>0</v>
      </c>
      <c r="Z3032">
        <v>4.5</v>
      </c>
      <c r="AA3032">
        <v>4.5</v>
      </c>
      <c r="AB3032">
        <v>4</v>
      </c>
      <c r="AC3032">
        <v>4</v>
      </c>
      <c r="AD3032">
        <v>0</v>
      </c>
      <c r="AE3032">
        <v>0</v>
      </c>
    </row>
    <row r="3033" spans="1:31" x14ac:dyDescent="0.25">
      <c r="A3033" t="s">
        <v>3059</v>
      </c>
      <c r="B3033" t="s">
        <v>8125</v>
      </c>
      <c r="C3033" t="s">
        <v>10152</v>
      </c>
      <c r="D3033" t="s">
        <v>10220</v>
      </c>
      <c r="E3033">
        <v>40.073985999999998</v>
      </c>
      <c r="F3033">
        <v>-2.1325919999999998</v>
      </c>
      <c r="G3033" t="s">
        <v>10461</v>
      </c>
      <c r="H3033" t="s">
        <v>13651</v>
      </c>
      <c r="I3033" t="s">
        <v>16133</v>
      </c>
      <c r="J3033" t="s">
        <v>16643</v>
      </c>
      <c r="K3033" t="s">
        <v>16668</v>
      </c>
      <c r="L3033" t="s">
        <v>18063</v>
      </c>
      <c r="M3033" t="s">
        <v>18063</v>
      </c>
      <c r="N3033" t="s">
        <v>18063</v>
      </c>
      <c r="O3033">
        <v>7</v>
      </c>
      <c r="P3033">
        <v>26</v>
      </c>
      <c r="Q3033">
        <v>13</v>
      </c>
      <c r="R3033">
        <v>4</v>
      </c>
      <c r="S3033">
        <v>365</v>
      </c>
      <c r="T3033">
        <f t="shared" si="47"/>
        <v>1460</v>
      </c>
      <c r="U3033">
        <v>6</v>
      </c>
      <c r="V3033">
        <v>7</v>
      </c>
      <c r="W3033">
        <v>2</v>
      </c>
      <c r="X3033">
        <v>1</v>
      </c>
      <c r="Y3033">
        <v>0</v>
      </c>
      <c r="Z3033">
        <v>4</v>
      </c>
      <c r="AA3033">
        <v>4</v>
      </c>
      <c r="AB3033">
        <v>4</v>
      </c>
      <c r="AC3033">
        <v>4</v>
      </c>
      <c r="AD3033">
        <v>0</v>
      </c>
      <c r="AE3033">
        <v>0</v>
      </c>
    </row>
    <row r="3034" spans="1:31" x14ac:dyDescent="0.25">
      <c r="A3034" t="s">
        <v>3060</v>
      </c>
      <c r="B3034" t="s">
        <v>8126</v>
      </c>
      <c r="C3034" t="s">
        <v>10152</v>
      </c>
      <c r="D3034" t="s">
        <v>10220</v>
      </c>
      <c r="E3034">
        <v>40.079338</v>
      </c>
      <c r="F3034">
        <v>-2.1320060000000001</v>
      </c>
      <c r="G3034" t="s">
        <v>10565</v>
      </c>
      <c r="H3034" t="s">
        <v>13652</v>
      </c>
      <c r="I3034" t="s">
        <v>15788</v>
      </c>
      <c r="J3034" t="s">
        <v>16643</v>
      </c>
      <c r="K3034" t="s">
        <v>17570</v>
      </c>
      <c r="L3034" t="s">
        <v>18062</v>
      </c>
      <c r="M3034" t="s">
        <v>18062</v>
      </c>
      <c r="N3034" t="s">
        <v>18062</v>
      </c>
      <c r="O3034">
        <v>7</v>
      </c>
      <c r="P3034">
        <v>91</v>
      </c>
      <c r="Q3034">
        <v>7</v>
      </c>
      <c r="R3034">
        <v>4</v>
      </c>
      <c r="S3034">
        <v>424</v>
      </c>
      <c r="T3034">
        <f t="shared" si="47"/>
        <v>1696</v>
      </c>
      <c r="U3034">
        <v>3</v>
      </c>
      <c r="V3034">
        <v>1</v>
      </c>
      <c r="W3034">
        <v>1</v>
      </c>
      <c r="X3034">
        <v>0</v>
      </c>
      <c r="Y3034">
        <v>0</v>
      </c>
      <c r="Z3034">
        <v>4</v>
      </c>
      <c r="AA3034">
        <v>4</v>
      </c>
      <c r="AB3034">
        <v>4</v>
      </c>
      <c r="AC3034">
        <v>4</v>
      </c>
      <c r="AD3034">
        <v>0</v>
      </c>
      <c r="AE3034">
        <v>0</v>
      </c>
    </row>
    <row r="3035" spans="1:31" x14ac:dyDescent="0.25">
      <c r="A3035" t="s">
        <v>3061</v>
      </c>
      <c r="B3035" t="s">
        <v>8127</v>
      </c>
      <c r="C3035" t="s">
        <v>10152</v>
      </c>
      <c r="D3035" t="s">
        <v>10220</v>
      </c>
      <c r="E3035">
        <v>40.078099999999999</v>
      </c>
      <c r="F3035">
        <v>-2.129985</v>
      </c>
      <c r="G3035" t="s">
        <v>10353</v>
      </c>
      <c r="H3035" t="s">
        <v>13653</v>
      </c>
      <c r="I3035" t="s">
        <v>15733</v>
      </c>
      <c r="J3035" t="s">
        <v>16643</v>
      </c>
      <c r="K3035" t="s">
        <v>16666</v>
      </c>
      <c r="L3035" t="s">
        <v>18062</v>
      </c>
      <c r="M3035" t="s">
        <v>18063</v>
      </c>
      <c r="N3035" t="s">
        <v>18062</v>
      </c>
      <c r="O3035">
        <v>7</v>
      </c>
      <c r="P3035">
        <v>114</v>
      </c>
      <c r="Q3035">
        <v>7</v>
      </c>
      <c r="R3035">
        <v>3.5</v>
      </c>
      <c r="S3035">
        <v>1103</v>
      </c>
      <c r="T3035">
        <f t="shared" si="47"/>
        <v>3860.5</v>
      </c>
      <c r="U3035">
        <v>21</v>
      </c>
      <c r="V3035">
        <v>33</v>
      </c>
      <c r="W3035">
        <v>14</v>
      </c>
      <c r="X3035">
        <v>8</v>
      </c>
      <c r="Y3035">
        <v>5</v>
      </c>
      <c r="Z3035">
        <v>3.5</v>
      </c>
      <c r="AA3035">
        <v>3.5</v>
      </c>
      <c r="AB3035">
        <v>4</v>
      </c>
      <c r="AC3035">
        <v>3.5</v>
      </c>
      <c r="AD3035">
        <v>0</v>
      </c>
      <c r="AE3035">
        <v>0</v>
      </c>
    </row>
    <row r="3036" spans="1:31" x14ac:dyDescent="0.25">
      <c r="A3036" t="s">
        <v>3062</v>
      </c>
      <c r="B3036" t="s">
        <v>8128</v>
      </c>
      <c r="C3036" t="s">
        <v>10152</v>
      </c>
      <c r="D3036" t="s">
        <v>10220</v>
      </c>
      <c r="E3036">
        <v>40.078009999999999</v>
      </c>
      <c r="F3036">
        <v>-2.1300240000000001</v>
      </c>
      <c r="G3036" t="s">
        <v>10368</v>
      </c>
      <c r="H3036" t="s">
        <v>13654</v>
      </c>
      <c r="I3036" t="s">
        <v>15789</v>
      </c>
      <c r="J3036" t="s">
        <v>16643</v>
      </c>
      <c r="K3036" t="s">
        <v>16719</v>
      </c>
      <c r="L3036" t="s">
        <v>18062</v>
      </c>
      <c r="M3036" t="s">
        <v>18062</v>
      </c>
      <c r="N3036" t="s">
        <v>18062</v>
      </c>
      <c r="O3036">
        <v>4</v>
      </c>
      <c r="P3036">
        <v>21.416666666666661</v>
      </c>
      <c r="Q3036">
        <v>6</v>
      </c>
      <c r="R3036">
        <v>4.5</v>
      </c>
      <c r="S3036">
        <v>642</v>
      </c>
      <c r="T3036">
        <f t="shared" si="47"/>
        <v>2889</v>
      </c>
      <c r="U3036">
        <v>7</v>
      </c>
      <c r="V3036">
        <v>4</v>
      </c>
      <c r="W3036">
        <v>2</v>
      </c>
      <c r="X3036">
        <v>2</v>
      </c>
      <c r="Y3036">
        <v>0</v>
      </c>
      <c r="Z3036">
        <v>4.5</v>
      </c>
      <c r="AA3036">
        <v>4.5</v>
      </c>
      <c r="AB3036">
        <v>4.5</v>
      </c>
      <c r="AC3036">
        <v>4.5</v>
      </c>
      <c r="AD3036">
        <v>0</v>
      </c>
      <c r="AE3036">
        <v>0</v>
      </c>
    </row>
    <row r="3037" spans="1:31" x14ac:dyDescent="0.25">
      <c r="A3037" t="s">
        <v>3063</v>
      </c>
      <c r="B3037" t="s">
        <v>8129</v>
      </c>
      <c r="C3037" t="s">
        <v>10152</v>
      </c>
      <c r="D3037" t="s">
        <v>10220</v>
      </c>
      <c r="E3037">
        <v>40.082011999999999</v>
      </c>
      <c r="F3037">
        <v>-2.1245059999999998</v>
      </c>
      <c r="G3037" t="s">
        <v>10289</v>
      </c>
      <c r="H3037" t="s">
        <v>13655</v>
      </c>
      <c r="I3037" t="s">
        <v>15751</v>
      </c>
      <c r="J3037" t="s">
        <v>16643</v>
      </c>
      <c r="K3037" t="s">
        <v>16678</v>
      </c>
      <c r="L3037" t="s">
        <v>18062</v>
      </c>
      <c r="M3037" t="s">
        <v>18062</v>
      </c>
      <c r="N3037" t="s">
        <v>18062</v>
      </c>
      <c r="O3037">
        <v>6</v>
      </c>
      <c r="P3037">
        <v>59</v>
      </c>
      <c r="Q3037">
        <v>10</v>
      </c>
      <c r="R3037">
        <v>4</v>
      </c>
      <c r="S3037">
        <v>907</v>
      </c>
      <c r="T3037">
        <f t="shared" si="47"/>
        <v>3628</v>
      </c>
      <c r="U3037">
        <v>25</v>
      </c>
      <c r="V3037">
        <v>12</v>
      </c>
      <c r="W3037">
        <v>5</v>
      </c>
      <c r="X3037">
        <v>0</v>
      </c>
      <c r="Y3037">
        <v>4</v>
      </c>
      <c r="Z3037">
        <v>4</v>
      </c>
      <c r="AA3037">
        <v>4</v>
      </c>
      <c r="AB3037">
        <v>4</v>
      </c>
      <c r="AC3037">
        <v>4.5</v>
      </c>
      <c r="AD3037">
        <v>0</v>
      </c>
      <c r="AE3037">
        <v>0</v>
      </c>
    </row>
    <row r="3038" spans="1:31" x14ac:dyDescent="0.25">
      <c r="A3038" t="s">
        <v>3064</v>
      </c>
      <c r="B3038" t="s">
        <v>8130</v>
      </c>
      <c r="C3038" t="s">
        <v>10152</v>
      </c>
      <c r="D3038" t="s">
        <v>10220</v>
      </c>
      <c r="E3038">
        <v>40.074931999999997</v>
      </c>
      <c r="F3038">
        <v>-2.1351149999999999</v>
      </c>
      <c r="G3038" t="s">
        <v>10265</v>
      </c>
      <c r="H3038" t="s">
        <v>13656</v>
      </c>
      <c r="I3038" t="s">
        <v>15789</v>
      </c>
      <c r="J3038" t="s">
        <v>16643</v>
      </c>
      <c r="K3038" t="s">
        <v>16719</v>
      </c>
      <c r="L3038" t="s">
        <v>18063</v>
      </c>
      <c r="M3038" t="s">
        <v>18063</v>
      </c>
      <c r="N3038" t="s">
        <v>18063</v>
      </c>
      <c r="O3038">
        <v>6</v>
      </c>
      <c r="P3038">
        <v>38</v>
      </c>
      <c r="Q3038">
        <v>11</v>
      </c>
      <c r="R3038">
        <v>4</v>
      </c>
      <c r="S3038">
        <v>1355</v>
      </c>
      <c r="T3038">
        <f t="shared" si="47"/>
        <v>5420</v>
      </c>
      <c r="U3038">
        <v>20</v>
      </c>
      <c r="V3038">
        <v>14</v>
      </c>
      <c r="W3038">
        <v>2</v>
      </c>
      <c r="X3038">
        <v>2</v>
      </c>
      <c r="Y3038">
        <v>3</v>
      </c>
      <c r="Z3038">
        <v>4</v>
      </c>
      <c r="AA3038">
        <v>4</v>
      </c>
      <c r="AB3038">
        <v>3.5</v>
      </c>
      <c r="AC3038">
        <v>3.5</v>
      </c>
      <c r="AD3038">
        <v>0</v>
      </c>
      <c r="AE3038">
        <v>0</v>
      </c>
    </row>
    <row r="3039" spans="1:31" x14ac:dyDescent="0.25">
      <c r="A3039" t="s">
        <v>3065</v>
      </c>
      <c r="B3039" t="s">
        <v>8131</v>
      </c>
      <c r="C3039" t="s">
        <v>10152</v>
      </c>
      <c r="D3039" t="s">
        <v>10220</v>
      </c>
      <c r="E3039">
        <v>40.079456</v>
      </c>
      <c r="F3039">
        <v>-2.1291980000000001</v>
      </c>
      <c r="G3039" t="s">
        <v>10566</v>
      </c>
      <c r="H3039" t="s">
        <v>13657</v>
      </c>
      <c r="I3039" t="s">
        <v>15744</v>
      </c>
      <c r="J3039" t="s">
        <v>16643</v>
      </c>
      <c r="K3039" t="s">
        <v>17571</v>
      </c>
      <c r="L3039" t="s">
        <v>18062</v>
      </c>
      <c r="M3039" t="s">
        <v>18062</v>
      </c>
      <c r="N3039" t="s">
        <v>18062</v>
      </c>
      <c r="O3039">
        <v>3</v>
      </c>
      <c r="P3039">
        <v>13.5</v>
      </c>
      <c r="Q3039">
        <v>5</v>
      </c>
      <c r="R3039">
        <v>4</v>
      </c>
      <c r="S3039">
        <v>622</v>
      </c>
      <c r="T3039">
        <f t="shared" si="47"/>
        <v>2488</v>
      </c>
      <c r="U3039">
        <v>24</v>
      </c>
      <c r="V3039">
        <v>21</v>
      </c>
      <c r="W3039">
        <v>10</v>
      </c>
      <c r="X3039">
        <v>0</v>
      </c>
      <c r="Y3039">
        <v>1</v>
      </c>
      <c r="Z3039">
        <v>4</v>
      </c>
      <c r="AA3039">
        <v>4</v>
      </c>
      <c r="AB3039">
        <v>4</v>
      </c>
      <c r="AC3039">
        <v>4</v>
      </c>
      <c r="AD3039">
        <v>0</v>
      </c>
      <c r="AE3039">
        <v>0</v>
      </c>
    </row>
    <row r="3040" spans="1:31" x14ac:dyDescent="0.25">
      <c r="A3040" t="s">
        <v>3066</v>
      </c>
      <c r="B3040" t="s">
        <v>8132</v>
      </c>
      <c r="C3040" t="s">
        <v>10152</v>
      </c>
      <c r="D3040" t="s">
        <v>10220</v>
      </c>
      <c r="E3040">
        <v>40.079514000000003</v>
      </c>
      <c r="F3040">
        <v>-2.128844</v>
      </c>
      <c r="G3040" t="s">
        <v>10567</v>
      </c>
      <c r="H3040" t="s">
        <v>13658</v>
      </c>
      <c r="I3040" t="s">
        <v>15762</v>
      </c>
      <c r="J3040" t="s">
        <v>16644</v>
      </c>
      <c r="K3040" t="s">
        <v>16666</v>
      </c>
      <c r="L3040" t="s">
        <v>18062</v>
      </c>
      <c r="M3040" t="s">
        <v>18063</v>
      </c>
      <c r="N3040" t="s">
        <v>18062</v>
      </c>
      <c r="O3040">
        <v>7</v>
      </c>
      <c r="P3040">
        <v>31.5</v>
      </c>
      <c r="Q3040">
        <v>14</v>
      </c>
      <c r="R3040">
        <v>4</v>
      </c>
      <c r="S3040">
        <v>715</v>
      </c>
      <c r="T3040">
        <f t="shared" si="47"/>
        <v>2860</v>
      </c>
      <c r="U3040">
        <v>32</v>
      </c>
      <c r="V3040">
        <v>26</v>
      </c>
      <c r="W3040">
        <v>12</v>
      </c>
      <c r="X3040">
        <v>1</v>
      </c>
      <c r="Y3040">
        <v>6</v>
      </c>
      <c r="Z3040">
        <v>4</v>
      </c>
      <c r="AA3040">
        <v>4</v>
      </c>
      <c r="AB3040">
        <v>3.5</v>
      </c>
      <c r="AC3040">
        <v>4</v>
      </c>
      <c r="AD3040">
        <v>0</v>
      </c>
      <c r="AE3040">
        <v>0</v>
      </c>
    </row>
    <row r="3041" spans="1:31" x14ac:dyDescent="0.25">
      <c r="A3041" t="s">
        <v>3067</v>
      </c>
      <c r="B3041" t="s">
        <v>8133</v>
      </c>
      <c r="C3041" t="s">
        <v>10152</v>
      </c>
      <c r="D3041" t="s">
        <v>10220</v>
      </c>
      <c r="E3041">
        <v>40.070770000000003</v>
      </c>
      <c r="F3041">
        <v>-2.1369009999999999</v>
      </c>
      <c r="G3041" t="s">
        <v>10236</v>
      </c>
      <c r="H3041" t="s">
        <v>13659</v>
      </c>
      <c r="I3041" t="s">
        <v>15749</v>
      </c>
      <c r="J3041" t="s">
        <v>16643</v>
      </c>
      <c r="K3041" t="s">
        <v>17572</v>
      </c>
      <c r="L3041" t="s">
        <v>18062</v>
      </c>
      <c r="M3041" t="s">
        <v>18063</v>
      </c>
      <c r="N3041" t="s">
        <v>18063</v>
      </c>
      <c r="O3041">
        <v>7</v>
      </c>
      <c r="P3041">
        <v>45</v>
      </c>
      <c r="Q3041">
        <v>12</v>
      </c>
      <c r="R3041">
        <v>4.5</v>
      </c>
      <c r="S3041">
        <v>475</v>
      </c>
      <c r="T3041">
        <f t="shared" si="47"/>
        <v>2137.5</v>
      </c>
      <c r="U3041">
        <v>4</v>
      </c>
      <c r="V3041">
        <v>2</v>
      </c>
      <c r="W3041">
        <v>1</v>
      </c>
      <c r="X3041">
        <v>0</v>
      </c>
      <c r="Y3041">
        <v>0</v>
      </c>
      <c r="Z3041">
        <v>4.5</v>
      </c>
      <c r="AA3041">
        <v>4.5</v>
      </c>
      <c r="AB3041">
        <v>4.5</v>
      </c>
      <c r="AC3041">
        <v>4.5</v>
      </c>
      <c r="AD3041">
        <v>0</v>
      </c>
      <c r="AE3041">
        <v>0</v>
      </c>
    </row>
    <row r="3042" spans="1:31" x14ac:dyDescent="0.25">
      <c r="A3042" t="s">
        <v>3068</v>
      </c>
      <c r="B3042" t="s">
        <v>8134</v>
      </c>
      <c r="C3042" t="s">
        <v>10152</v>
      </c>
      <c r="D3042" t="s">
        <v>10220</v>
      </c>
      <c r="E3042">
        <v>40.075676000000001</v>
      </c>
      <c r="F3042">
        <v>-2.131742</v>
      </c>
      <c r="G3042" t="s">
        <v>10291</v>
      </c>
      <c r="H3042" t="s">
        <v>13660</v>
      </c>
      <c r="I3042" t="s">
        <v>15788</v>
      </c>
      <c r="J3042" t="s">
        <v>16643</v>
      </c>
      <c r="K3042" t="s">
        <v>16733</v>
      </c>
      <c r="L3042" t="s">
        <v>18063</v>
      </c>
      <c r="M3042" t="s">
        <v>18063</v>
      </c>
      <c r="N3042" t="s">
        <v>18062</v>
      </c>
      <c r="O3042">
        <v>6</v>
      </c>
      <c r="P3042">
        <v>51</v>
      </c>
      <c r="Q3042">
        <v>12</v>
      </c>
      <c r="R3042">
        <v>4</v>
      </c>
      <c r="S3042">
        <v>365</v>
      </c>
      <c r="T3042">
        <f t="shared" si="47"/>
        <v>1460</v>
      </c>
      <c r="U3042">
        <v>4</v>
      </c>
      <c r="V3042">
        <v>5</v>
      </c>
      <c r="W3042">
        <v>1</v>
      </c>
      <c r="X3042">
        <v>0</v>
      </c>
      <c r="Y3042">
        <v>1</v>
      </c>
      <c r="Z3042">
        <v>4.5</v>
      </c>
      <c r="AA3042">
        <v>4.5</v>
      </c>
      <c r="AB3042">
        <v>4</v>
      </c>
      <c r="AC3042">
        <v>3.5</v>
      </c>
      <c r="AD3042">
        <v>0</v>
      </c>
      <c r="AE3042">
        <v>0</v>
      </c>
    </row>
    <row r="3043" spans="1:31" x14ac:dyDescent="0.25">
      <c r="A3043" t="s">
        <v>3069</v>
      </c>
      <c r="B3043" t="s">
        <v>8135</v>
      </c>
      <c r="C3043" t="s">
        <v>10145</v>
      </c>
      <c r="D3043" t="s">
        <v>10191</v>
      </c>
      <c r="E3043">
        <v>28.906948</v>
      </c>
      <c r="F3043">
        <v>-13.732702</v>
      </c>
      <c r="G3043" t="s">
        <v>10277</v>
      </c>
      <c r="H3043" t="s">
        <v>13661</v>
      </c>
      <c r="I3043" t="s">
        <v>15737</v>
      </c>
      <c r="J3043" t="s">
        <v>16643</v>
      </c>
      <c r="K3043" t="s">
        <v>16659</v>
      </c>
      <c r="L3043" t="s">
        <v>18062</v>
      </c>
      <c r="M3043" t="s">
        <v>18063</v>
      </c>
      <c r="N3043" t="s">
        <v>18062</v>
      </c>
      <c r="O3043">
        <v>7</v>
      </c>
      <c r="P3043">
        <v>80.5</v>
      </c>
      <c r="Q3043">
        <v>7</v>
      </c>
      <c r="R3043">
        <v>4</v>
      </c>
      <c r="S3043">
        <v>588</v>
      </c>
      <c r="T3043">
        <f t="shared" si="47"/>
        <v>2352</v>
      </c>
      <c r="U3043">
        <v>135</v>
      </c>
      <c r="V3043">
        <v>43</v>
      </c>
      <c r="W3043">
        <v>10</v>
      </c>
      <c r="X3043">
        <v>10</v>
      </c>
      <c r="Y3043">
        <v>5</v>
      </c>
      <c r="Z3043">
        <v>4.5</v>
      </c>
      <c r="AA3043">
        <v>4.5</v>
      </c>
      <c r="AB3043">
        <v>4</v>
      </c>
      <c r="AC3043">
        <v>4.5</v>
      </c>
      <c r="AD3043">
        <v>0</v>
      </c>
      <c r="AE3043">
        <v>0</v>
      </c>
    </row>
    <row r="3044" spans="1:31" x14ac:dyDescent="0.25">
      <c r="A3044" t="s">
        <v>3070</v>
      </c>
      <c r="B3044" t="s">
        <v>8136</v>
      </c>
      <c r="C3044" t="s">
        <v>10151</v>
      </c>
      <c r="D3044" t="s">
        <v>10173</v>
      </c>
      <c r="E3044">
        <v>36.742780000000003</v>
      </c>
      <c r="F3044">
        <v>-5.1666420000000004</v>
      </c>
      <c r="G3044" t="s">
        <v>10321</v>
      </c>
      <c r="H3044" t="s">
        <v>13662</v>
      </c>
      <c r="I3044" t="s">
        <v>15748</v>
      </c>
      <c r="J3044" t="s">
        <v>16643</v>
      </c>
      <c r="K3044" t="s">
        <v>16688</v>
      </c>
      <c r="L3044" t="s">
        <v>18062</v>
      </c>
      <c r="M3044" t="s">
        <v>18063</v>
      </c>
      <c r="N3044" t="s">
        <v>18062</v>
      </c>
      <c r="O3044">
        <v>7</v>
      </c>
      <c r="P3044">
        <v>52.5</v>
      </c>
      <c r="Q3044">
        <v>14</v>
      </c>
      <c r="R3044">
        <v>4</v>
      </c>
      <c r="S3044">
        <v>721</v>
      </c>
      <c r="T3044">
        <f t="shared" si="47"/>
        <v>2884</v>
      </c>
      <c r="U3044">
        <v>109</v>
      </c>
      <c r="V3044">
        <v>71</v>
      </c>
      <c r="W3044">
        <v>20</v>
      </c>
      <c r="X3044">
        <v>9</v>
      </c>
      <c r="Y3044">
        <v>6</v>
      </c>
      <c r="Z3044">
        <v>4</v>
      </c>
      <c r="AA3044">
        <v>4.5</v>
      </c>
      <c r="AB3044">
        <v>3.5</v>
      </c>
      <c r="AC3044">
        <v>4</v>
      </c>
      <c r="AD3044">
        <v>0</v>
      </c>
      <c r="AE3044">
        <v>0</v>
      </c>
    </row>
    <row r="3045" spans="1:31" x14ac:dyDescent="0.25">
      <c r="A3045" t="s">
        <v>3071</v>
      </c>
      <c r="B3045" t="s">
        <v>5861</v>
      </c>
      <c r="C3045" t="s">
        <v>10151</v>
      </c>
      <c r="D3045" t="s">
        <v>10173</v>
      </c>
      <c r="E3045">
        <v>36.733887000000003</v>
      </c>
      <c r="F3045">
        <v>-5.164841</v>
      </c>
      <c r="G3045" t="s">
        <v>10249</v>
      </c>
      <c r="H3045" t="s">
        <v>13663</v>
      </c>
      <c r="I3045" t="s">
        <v>15733</v>
      </c>
      <c r="J3045" t="s">
        <v>16643</v>
      </c>
      <c r="K3045" t="s">
        <v>16646</v>
      </c>
      <c r="L3045" t="s">
        <v>18062</v>
      </c>
      <c r="M3045" t="s">
        <v>18062</v>
      </c>
      <c r="N3045" t="s">
        <v>18062</v>
      </c>
      <c r="O3045">
        <v>7</v>
      </c>
      <c r="P3045">
        <v>70</v>
      </c>
      <c r="Q3045">
        <v>7</v>
      </c>
      <c r="R3045">
        <v>4.5</v>
      </c>
      <c r="S3045">
        <v>3914</v>
      </c>
      <c r="T3045">
        <f t="shared" si="47"/>
        <v>17613</v>
      </c>
      <c r="U3045">
        <v>1092</v>
      </c>
      <c r="V3045">
        <v>118</v>
      </c>
      <c r="W3045">
        <v>19</v>
      </c>
      <c r="X3045">
        <v>15</v>
      </c>
      <c r="Y3045">
        <v>22</v>
      </c>
      <c r="Z3045">
        <v>5</v>
      </c>
      <c r="AA3045">
        <v>4.5</v>
      </c>
      <c r="AB3045">
        <v>4.5</v>
      </c>
      <c r="AC3045">
        <v>4.5</v>
      </c>
      <c r="AD3045">
        <v>0</v>
      </c>
      <c r="AE3045">
        <v>0</v>
      </c>
    </row>
    <row r="3046" spans="1:31" x14ac:dyDescent="0.25">
      <c r="A3046" t="s">
        <v>3072</v>
      </c>
      <c r="B3046" t="s">
        <v>8137</v>
      </c>
      <c r="C3046" t="s">
        <v>10151</v>
      </c>
      <c r="D3046" t="s">
        <v>10173</v>
      </c>
      <c r="E3046">
        <v>36.737130000000001</v>
      </c>
      <c r="F3046">
        <v>-5.1653690000000001</v>
      </c>
      <c r="G3046" t="s">
        <v>10245</v>
      </c>
      <c r="H3046" t="s">
        <v>13664</v>
      </c>
      <c r="I3046" t="s">
        <v>15733</v>
      </c>
      <c r="J3046" t="s">
        <v>16643</v>
      </c>
      <c r="K3046" t="s">
        <v>16666</v>
      </c>
      <c r="L3046" t="s">
        <v>18062</v>
      </c>
      <c r="M3046" t="s">
        <v>18062</v>
      </c>
      <c r="N3046" t="s">
        <v>18062</v>
      </c>
      <c r="O3046">
        <v>6</v>
      </c>
      <c r="P3046">
        <v>30</v>
      </c>
      <c r="Q3046">
        <v>6</v>
      </c>
      <c r="R3046">
        <v>4.5</v>
      </c>
      <c r="S3046">
        <v>572</v>
      </c>
      <c r="T3046">
        <f t="shared" si="47"/>
        <v>2574</v>
      </c>
      <c r="U3046">
        <v>84</v>
      </c>
      <c r="V3046">
        <v>33</v>
      </c>
      <c r="W3046">
        <v>12</v>
      </c>
      <c r="X3046">
        <v>4</v>
      </c>
      <c r="Y3046">
        <v>3</v>
      </c>
      <c r="Z3046">
        <v>4.5</v>
      </c>
      <c r="AA3046">
        <v>4.5</v>
      </c>
      <c r="AB3046">
        <v>4</v>
      </c>
      <c r="AC3046">
        <v>4</v>
      </c>
      <c r="AD3046">
        <v>0</v>
      </c>
      <c r="AE3046">
        <v>0</v>
      </c>
    </row>
    <row r="3047" spans="1:31" x14ac:dyDescent="0.25">
      <c r="A3047" t="s">
        <v>3073</v>
      </c>
      <c r="B3047" t="s">
        <v>8138</v>
      </c>
      <c r="C3047" t="s">
        <v>10151</v>
      </c>
      <c r="D3047" t="s">
        <v>10173</v>
      </c>
      <c r="E3047">
        <v>36.741413000000001</v>
      </c>
      <c r="F3047">
        <v>-5.1660329999999997</v>
      </c>
      <c r="G3047" t="s">
        <v>10274</v>
      </c>
      <c r="H3047" t="s">
        <v>13665</v>
      </c>
      <c r="I3047" t="s">
        <v>15733</v>
      </c>
      <c r="J3047" t="s">
        <v>16643</v>
      </c>
      <c r="K3047" t="s">
        <v>16666</v>
      </c>
      <c r="L3047" t="s">
        <v>18062</v>
      </c>
      <c r="M3047" t="s">
        <v>18062</v>
      </c>
      <c r="N3047" t="s">
        <v>18062</v>
      </c>
      <c r="O3047">
        <v>7</v>
      </c>
      <c r="P3047">
        <v>40</v>
      </c>
      <c r="Q3047">
        <v>13</v>
      </c>
      <c r="R3047">
        <v>4</v>
      </c>
      <c r="S3047">
        <v>1237</v>
      </c>
      <c r="T3047">
        <f t="shared" si="47"/>
        <v>4948</v>
      </c>
      <c r="U3047">
        <v>260</v>
      </c>
      <c r="V3047">
        <v>81</v>
      </c>
      <c r="W3047">
        <v>28</v>
      </c>
      <c r="X3047">
        <v>20</v>
      </c>
      <c r="Y3047">
        <v>8</v>
      </c>
      <c r="Z3047">
        <v>4.5</v>
      </c>
      <c r="AA3047">
        <v>4</v>
      </c>
      <c r="AB3047">
        <v>4</v>
      </c>
      <c r="AC3047">
        <v>4</v>
      </c>
      <c r="AD3047">
        <v>0</v>
      </c>
      <c r="AE3047">
        <v>0</v>
      </c>
    </row>
    <row r="3048" spans="1:31" x14ac:dyDescent="0.25">
      <c r="A3048" t="s">
        <v>3074</v>
      </c>
      <c r="B3048" t="s">
        <v>8139</v>
      </c>
      <c r="C3048" t="s">
        <v>10151</v>
      </c>
      <c r="D3048" t="s">
        <v>10173</v>
      </c>
      <c r="E3048">
        <v>36.741515999999997</v>
      </c>
      <c r="F3048">
        <v>-5.1658229999999996</v>
      </c>
      <c r="G3048" t="s">
        <v>10249</v>
      </c>
      <c r="H3048" t="s">
        <v>13666</v>
      </c>
      <c r="I3048" t="s">
        <v>15733</v>
      </c>
      <c r="J3048" t="s">
        <v>16643</v>
      </c>
      <c r="K3048" t="s">
        <v>16666</v>
      </c>
      <c r="L3048" t="s">
        <v>18062</v>
      </c>
      <c r="M3048" t="s">
        <v>18062</v>
      </c>
      <c r="N3048" t="s">
        <v>18062</v>
      </c>
      <c r="O3048">
        <v>6</v>
      </c>
      <c r="P3048">
        <v>25</v>
      </c>
      <c r="Q3048">
        <v>11</v>
      </c>
      <c r="R3048">
        <v>4.5</v>
      </c>
      <c r="S3048">
        <v>1235</v>
      </c>
      <c r="T3048">
        <f t="shared" si="47"/>
        <v>5557.5</v>
      </c>
      <c r="U3048">
        <v>336</v>
      </c>
      <c r="V3048">
        <v>80</v>
      </c>
      <c r="W3048">
        <v>15</v>
      </c>
      <c r="X3048">
        <v>8</v>
      </c>
      <c r="Y3048">
        <v>5</v>
      </c>
      <c r="Z3048">
        <v>4.5</v>
      </c>
      <c r="AA3048">
        <v>5</v>
      </c>
      <c r="AB3048">
        <v>4.5</v>
      </c>
      <c r="AC3048">
        <v>4.5</v>
      </c>
      <c r="AD3048">
        <v>0</v>
      </c>
      <c r="AE3048">
        <v>0</v>
      </c>
    </row>
    <row r="3049" spans="1:31" x14ac:dyDescent="0.25">
      <c r="A3049" t="s">
        <v>3075</v>
      </c>
      <c r="B3049" t="s">
        <v>8140</v>
      </c>
      <c r="C3049" t="s">
        <v>10151</v>
      </c>
      <c r="D3049" t="s">
        <v>10173</v>
      </c>
      <c r="E3049">
        <v>36.742820000000002</v>
      </c>
      <c r="F3049">
        <v>-5.1655259999999998</v>
      </c>
      <c r="G3049" t="s">
        <v>10320</v>
      </c>
      <c r="H3049" t="s">
        <v>13667</v>
      </c>
      <c r="I3049" t="s">
        <v>15733</v>
      </c>
      <c r="J3049" t="s">
        <v>16643</v>
      </c>
      <c r="K3049" t="s">
        <v>16666</v>
      </c>
      <c r="L3049" t="s">
        <v>18062</v>
      </c>
      <c r="M3049" t="s">
        <v>18062</v>
      </c>
      <c r="N3049" t="s">
        <v>18062</v>
      </c>
      <c r="O3049">
        <v>7</v>
      </c>
      <c r="P3049">
        <v>98</v>
      </c>
      <c r="Q3049">
        <v>7</v>
      </c>
      <c r="R3049">
        <v>4</v>
      </c>
      <c r="S3049">
        <v>1024</v>
      </c>
      <c r="T3049">
        <f t="shared" si="47"/>
        <v>4096</v>
      </c>
      <c r="U3049">
        <v>107</v>
      </c>
      <c r="V3049">
        <v>78</v>
      </c>
      <c r="W3049">
        <v>32</v>
      </c>
      <c r="X3049">
        <v>41</v>
      </c>
      <c r="Y3049">
        <v>38</v>
      </c>
      <c r="Z3049">
        <v>4</v>
      </c>
      <c r="AA3049">
        <v>4</v>
      </c>
      <c r="AB3049">
        <v>3.5</v>
      </c>
      <c r="AC3049">
        <v>4</v>
      </c>
      <c r="AD3049">
        <v>0</v>
      </c>
      <c r="AE3049">
        <v>0</v>
      </c>
    </row>
    <row r="3050" spans="1:31" x14ac:dyDescent="0.25">
      <c r="A3050" t="s">
        <v>3076</v>
      </c>
      <c r="B3050" t="s">
        <v>8141</v>
      </c>
      <c r="C3050" t="s">
        <v>10151</v>
      </c>
      <c r="D3050" t="s">
        <v>10173</v>
      </c>
      <c r="E3050">
        <v>36.734237999999998</v>
      </c>
      <c r="F3050">
        <v>-5.164434</v>
      </c>
      <c r="G3050" t="s">
        <v>10275</v>
      </c>
      <c r="H3050" t="s">
        <v>13668</v>
      </c>
      <c r="I3050" t="s">
        <v>15733</v>
      </c>
      <c r="J3050" t="s">
        <v>16643</v>
      </c>
      <c r="K3050" t="s">
        <v>16666</v>
      </c>
      <c r="L3050" t="s">
        <v>18062</v>
      </c>
      <c r="M3050" t="s">
        <v>18062</v>
      </c>
      <c r="N3050" t="s">
        <v>18062</v>
      </c>
      <c r="O3050">
        <v>6</v>
      </c>
      <c r="P3050">
        <v>63</v>
      </c>
      <c r="Q3050">
        <v>6</v>
      </c>
      <c r="R3050">
        <v>4.5</v>
      </c>
      <c r="S3050">
        <v>1054</v>
      </c>
      <c r="T3050">
        <f t="shared" si="47"/>
        <v>4743</v>
      </c>
      <c r="U3050">
        <v>244</v>
      </c>
      <c r="V3050">
        <v>77</v>
      </c>
      <c r="W3050">
        <v>13</v>
      </c>
      <c r="X3050">
        <v>10</v>
      </c>
      <c r="Y3050">
        <v>7</v>
      </c>
      <c r="Z3050">
        <v>4.5</v>
      </c>
      <c r="AA3050">
        <v>4.5</v>
      </c>
      <c r="AB3050">
        <v>4</v>
      </c>
      <c r="AC3050">
        <v>4.5</v>
      </c>
      <c r="AD3050">
        <v>0</v>
      </c>
      <c r="AE3050">
        <v>0</v>
      </c>
    </row>
    <row r="3051" spans="1:31" x14ac:dyDescent="0.25">
      <c r="A3051" t="s">
        <v>3077</v>
      </c>
      <c r="B3051" t="s">
        <v>8142</v>
      </c>
      <c r="C3051" t="s">
        <v>10151</v>
      </c>
      <c r="D3051" t="s">
        <v>10173</v>
      </c>
      <c r="E3051">
        <v>36.744446000000003</v>
      </c>
      <c r="F3051">
        <v>-5.167103</v>
      </c>
      <c r="G3051" t="s">
        <v>10245</v>
      </c>
      <c r="H3051" t="s">
        <v>13669</v>
      </c>
      <c r="I3051" t="s">
        <v>15930</v>
      </c>
      <c r="J3051" t="s">
        <v>16643</v>
      </c>
      <c r="K3051" t="s">
        <v>16935</v>
      </c>
      <c r="L3051" t="s">
        <v>18062</v>
      </c>
      <c r="M3051" t="s">
        <v>18063</v>
      </c>
      <c r="N3051" t="s">
        <v>18062</v>
      </c>
      <c r="O3051">
        <v>6</v>
      </c>
      <c r="P3051">
        <v>36.5</v>
      </c>
      <c r="Q3051">
        <v>11</v>
      </c>
      <c r="R3051">
        <v>4.5</v>
      </c>
      <c r="S3051">
        <v>590</v>
      </c>
      <c r="T3051">
        <f t="shared" si="47"/>
        <v>2655</v>
      </c>
      <c r="U3051">
        <v>128</v>
      </c>
      <c r="V3051">
        <v>31</v>
      </c>
      <c r="W3051">
        <v>3</v>
      </c>
      <c r="X3051">
        <v>1</v>
      </c>
      <c r="Y3051">
        <v>2</v>
      </c>
      <c r="Z3051">
        <v>4.5</v>
      </c>
      <c r="AA3051">
        <v>4.5</v>
      </c>
      <c r="AB3051">
        <v>4.5</v>
      </c>
      <c r="AC3051">
        <v>4.5</v>
      </c>
      <c r="AD3051">
        <v>0</v>
      </c>
      <c r="AE3051">
        <v>0</v>
      </c>
    </row>
    <row r="3052" spans="1:31" x14ac:dyDescent="0.25">
      <c r="A3052" t="s">
        <v>3078</v>
      </c>
      <c r="B3052" t="s">
        <v>5570</v>
      </c>
      <c r="C3052" t="s">
        <v>10151</v>
      </c>
      <c r="D3052" t="s">
        <v>10173</v>
      </c>
      <c r="E3052">
        <v>36.741596000000001</v>
      </c>
      <c r="F3052">
        <v>-5.1658879999999998</v>
      </c>
      <c r="G3052" t="s">
        <v>10364</v>
      </c>
      <c r="H3052" t="s">
        <v>13670</v>
      </c>
      <c r="I3052" t="s">
        <v>16371</v>
      </c>
      <c r="J3052" t="s">
        <v>16643</v>
      </c>
      <c r="K3052" t="s">
        <v>17573</v>
      </c>
      <c r="L3052" t="s">
        <v>18062</v>
      </c>
      <c r="M3052" t="s">
        <v>18062</v>
      </c>
      <c r="N3052" t="s">
        <v>18062</v>
      </c>
      <c r="O3052">
        <v>6</v>
      </c>
      <c r="P3052">
        <v>54</v>
      </c>
      <c r="Q3052">
        <v>12</v>
      </c>
      <c r="R3052">
        <v>4</v>
      </c>
      <c r="S3052">
        <v>362</v>
      </c>
      <c r="T3052">
        <f t="shared" si="47"/>
        <v>1448</v>
      </c>
      <c r="U3052">
        <v>41</v>
      </c>
      <c r="V3052">
        <v>21</v>
      </c>
      <c r="W3052">
        <v>14</v>
      </c>
      <c r="X3052">
        <v>5</v>
      </c>
      <c r="Y3052">
        <v>8</v>
      </c>
      <c r="Z3052">
        <v>4.5</v>
      </c>
      <c r="AA3052">
        <v>4</v>
      </c>
      <c r="AB3052">
        <v>4.5</v>
      </c>
      <c r="AC3052">
        <v>4.5</v>
      </c>
      <c r="AD3052">
        <v>0</v>
      </c>
      <c r="AE3052">
        <v>0</v>
      </c>
    </row>
    <row r="3053" spans="1:31" x14ac:dyDescent="0.25">
      <c r="A3053" t="s">
        <v>3079</v>
      </c>
      <c r="B3053" t="s">
        <v>8143</v>
      </c>
      <c r="C3053" t="s">
        <v>10151</v>
      </c>
      <c r="D3053" t="s">
        <v>10173</v>
      </c>
      <c r="E3053">
        <v>36.733924999999999</v>
      </c>
      <c r="F3053">
        <v>-5.165038</v>
      </c>
      <c r="G3053" t="s">
        <v>10279</v>
      </c>
      <c r="H3053" t="s">
        <v>13671</v>
      </c>
      <c r="I3053" t="s">
        <v>16372</v>
      </c>
      <c r="J3053" t="s">
        <v>16645</v>
      </c>
      <c r="K3053" t="s">
        <v>16790</v>
      </c>
      <c r="L3053" t="s">
        <v>18062</v>
      </c>
      <c r="M3053" t="s">
        <v>18063</v>
      </c>
      <c r="N3053" t="s">
        <v>18062</v>
      </c>
      <c r="O3053">
        <v>7</v>
      </c>
      <c r="P3053">
        <v>80.5</v>
      </c>
      <c r="Q3053">
        <v>7</v>
      </c>
      <c r="R3053">
        <v>4</v>
      </c>
      <c r="S3053">
        <v>1016</v>
      </c>
      <c r="T3053">
        <f t="shared" si="47"/>
        <v>4064</v>
      </c>
      <c r="U3053">
        <v>115</v>
      </c>
      <c r="V3053">
        <v>96</v>
      </c>
      <c r="W3053">
        <v>29</v>
      </c>
      <c r="X3053">
        <v>11</v>
      </c>
      <c r="Y3053">
        <v>11</v>
      </c>
      <c r="Z3053">
        <v>4</v>
      </c>
      <c r="AA3053">
        <v>4</v>
      </c>
      <c r="AB3053">
        <v>4.5</v>
      </c>
      <c r="AC3053">
        <v>4</v>
      </c>
      <c r="AD3053">
        <v>0</v>
      </c>
      <c r="AE3053">
        <v>0</v>
      </c>
    </row>
    <row r="3054" spans="1:31" x14ac:dyDescent="0.25">
      <c r="A3054" t="s">
        <v>3080</v>
      </c>
      <c r="B3054" t="s">
        <v>8144</v>
      </c>
      <c r="C3054" t="s">
        <v>10151</v>
      </c>
      <c r="D3054" t="s">
        <v>10173</v>
      </c>
      <c r="E3054">
        <v>36.744819999999997</v>
      </c>
      <c r="F3054">
        <v>-5.1675069999999996</v>
      </c>
      <c r="G3054" t="s">
        <v>10236</v>
      </c>
      <c r="H3054" t="s">
        <v>13672</v>
      </c>
      <c r="I3054" t="s">
        <v>15733</v>
      </c>
      <c r="J3054" t="s">
        <v>16643</v>
      </c>
      <c r="K3054" t="s">
        <v>16666</v>
      </c>
      <c r="L3054" t="s">
        <v>18062</v>
      </c>
      <c r="M3054" t="s">
        <v>18062</v>
      </c>
      <c r="N3054" t="s">
        <v>18062</v>
      </c>
      <c r="O3054">
        <v>6</v>
      </c>
      <c r="P3054">
        <v>38.416666666666657</v>
      </c>
      <c r="Q3054">
        <v>11</v>
      </c>
      <c r="R3054">
        <v>4.5</v>
      </c>
      <c r="S3054">
        <v>396</v>
      </c>
      <c r="T3054">
        <f t="shared" si="47"/>
        <v>1782</v>
      </c>
      <c r="U3054">
        <v>52</v>
      </c>
      <c r="V3054">
        <v>18</v>
      </c>
      <c r="W3054">
        <v>9</v>
      </c>
      <c r="X3054">
        <v>1</v>
      </c>
      <c r="Y3054">
        <v>0</v>
      </c>
      <c r="Z3054">
        <v>4.5</v>
      </c>
      <c r="AA3054">
        <v>4.5</v>
      </c>
      <c r="AB3054">
        <v>4</v>
      </c>
      <c r="AC3054">
        <v>4.5</v>
      </c>
      <c r="AD3054">
        <v>0</v>
      </c>
      <c r="AE3054">
        <v>0</v>
      </c>
    </row>
    <row r="3055" spans="1:31" x14ac:dyDescent="0.25">
      <c r="A3055" t="s">
        <v>3081</v>
      </c>
      <c r="B3055" t="s">
        <v>8145</v>
      </c>
      <c r="C3055" t="s">
        <v>10151</v>
      </c>
      <c r="D3055" t="s">
        <v>10173</v>
      </c>
      <c r="E3055">
        <v>36.734627000000003</v>
      </c>
      <c r="F3055">
        <v>-5.1644699999999997</v>
      </c>
      <c r="G3055" t="s">
        <v>10236</v>
      </c>
      <c r="H3055" t="s">
        <v>13673</v>
      </c>
      <c r="I3055" t="s">
        <v>15733</v>
      </c>
      <c r="J3055" t="s">
        <v>16643</v>
      </c>
      <c r="K3055" t="s">
        <v>16764</v>
      </c>
      <c r="L3055" t="s">
        <v>18062</v>
      </c>
      <c r="M3055" t="s">
        <v>18063</v>
      </c>
      <c r="N3055" t="s">
        <v>18062</v>
      </c>
      <c r="O3055">
        <v>6</v>
      </c>
      <c r="P3055">
        <v>31</v>
      </c>
      <c r="Q3055">
        <v>10</v>
      </c>
      <c r="R3055">
        <v>4.5</v>
      </c>
      <c r="S3055">
        <v>2145</v>
      </c>
      <c r="T3055">
        <f t="shared" si="47"/>
        <v>9652.5</v>
      </c>
      <c r="U3055">
        <v>853</v>
      </c>
      <c r="V3055">
        <v>47</v>
      </c>
      <c r="W3055">
        <v>7</v>
      </c>
      <c r="X3055">
        <v>12</v>
      </c>
      <c r="Y3055">
        <v>8</v>
      </c>
      <c r="Z3055">
        <v>5</v>
      </c>
      <c r="AA3055">
        <v>4.5</v>
      </c>
      <c r="AB3055">
        <v>4.5</v>
      </c>
      <c r="AC3055">
        <v>4.5</v>
      </c>
      <c r="AD3055">
        <v>0</v>
      </c>
      <c r="AE3055">
        <v>0</v>
      </c>
    </row>
    <row r="3056" spans="1:31" x14ac:dyDescent="0.25">
      <c r="A3056" t="s">
        <v>3082</v>
      </c>
      <c r="B3056" t="s">
        <v>8146</v>
      </c>
      <c r="C3056" t="s">
        <v>10151</v>
      </c>
      <c r="D3056" t="s">
        <v>10173</v>
      </c>
      <c r="E3056">
        <v>36.737445999999998</v>
      </c>
      <c r="F3056">
        <v>-5.1651319999999998</v>
      </c>
      <c r="G3056" t="s">
        <v>10241</v>
      </c>
      <c r="H3056" t="s">
        <v>13674</v>
      </c>
      <c r="I3056" t="s">
        <v>15825</v>
      </c>
      <c r="J3056" t="s">
        <v>16643</v>
      </c>
      <c r="K3056" t="s">
        <v>16771</v>
      </c>
      <c r="L3056" t="s">
        <v>18062</v>
      </c>
      <c r="M3056" t="s">
        <v>18062</v>
      </c>
      <c r="N3056" t="s">
        <v>18062</v>
      </c>
      <c r="O3056">
        <v>5</v>
      </c>
      <c r="P3056">
        <v>60</v>
      </c>
      <c r="Q3056">
        <v>5</v>
      </c>
      <c r="R3056">
        <v>4.5</v>
      </c>
      <c r="S3056">
        <v>1319</v>
      </c>
      <c r="T3056">
        <f t="shared" si="47"/>
        <v>5935.5</v>
      </c>
      <c r="U3056">
        <v>267</v>
      </c>
      <c r="V3056">
        <v>68</v>
      </c>
      <c r="W3056">
        <v>25</v>
      </c>
      <c r="X3056">
        <v>7</v>
      </c>
      <c r="Y3056">
        <v>3</v>
      </c>
      <c r="Z3056">
        <v>4.5</v>
      </c>
      <c r="AA3056">
        <v>4.5</v>
      </c>
      <c r="AB3056">
        <v>4.5</v>
      </c>
      <c r="AC3056">
        <v>4.5</v>
      </c>
      <c r="AD3056">
        <v>0</v>
      </c>
      <c r="AE3056">
        <v>0</v>
      </c>
    </row>
    <row r="3057" spans="1:31" x14ac:dyDescent="0.25">
      <c r="A3057" t="s">
        <v>3083</v>
      </c>
      <c r="B3057" t="s">
        <v>8147</v>
      </c>
      <c r="C3057" t="s">
        <v>10151</v>
      </c>
      <c r="D3057" t="s">
        <v>10173</v>
      </c>
      <c r="E3057">
        <v>36.743034000000002</v>
      </c>
      <c r="F3057">
        <v>-5.1658059999999999</v>
      </c>
      <c r="G3057" t="s">
        <v>10255</v>
      </c>
      <c r="H3057" t="s">
        <v>13675</v>
      </c>
      <c r="I3057" t="s">
        <v>15896</v>
      </c>
      <c r="J3057" t="s">
        <v>16643</v>
      </c>
      <c r="K3057" t="s">
        <v>16977</v>
      </c>
      <c r="L3057" t="s">
        <v>18062</v>
      </c>
      <c r="M3057" t="s">
        <v>18062</v>
      </c>
      <c r="N3057" t="s">
        <v>18062</v>
      </c>
      <c r="O3057">
        <v>6</v>
      </c>
      <c r="P3057">
        <v>57</v>
      </c>
      <c r="Q3057">
        <v>6</v>
      </c>
      <c r="R3057">
        <v>4.5</v>
      </c>
      <c r="S3057">
        <v>1408</v>
      </c>
      <c r="T3057">
        <f t="shared" si="47"/>
        <v>6336</v>
      </c>
      <c r="U3057">
        <v>165</v>
      </c>
      <c r="V3057">
        <v>62</v>
      </c>
      <c r="W3057">
        <v>21</v>
      </c>
      <c r="X3057">
        <v>5</v>
      </c>
      <c r="Y3057">
        <v>12</v>
      </c>
      <c r="Z3057">
        <v>4.5</v>
      </c>
      <c r="AA3057">
        <v>4.5</v>
      </c>
      <c r="AB3057">
        <v>4.5</v>
      </c>
      <c r="AC3057">
        <v>4.5</v>
      </c>
      <c r="AD3057">
        <v>0</v>
      </c>
      <c r="AE3057">
        <v>0</v>
      </c>
    </row>
    <row r="3058" spans="1:31" x14ac:dyDescent="0.25">
      <c r="A3058" t="s">
        <v>3084</v>
      </c>
      <c r="B3058" t="s">
        <v>8148</v>
      </c>
      <c r="C3058" t="s">
        <v>10151</v>
      </c>
      <c r="D3058" t="s">
        <v>10173</v>
      </c>
      <c r="E3058">
        <v>36.743220000000001</v>
      </c>
      <c r="F3058">
        <v>-5.1632259999999999</v>
      </c>
      <c r="G3058" t="s">
        <v>10242</v>
      </c>
      <c r="H3058" t="s">
        <v>13676</v>
      </c>
      <c r="I3058" t="s">
        <v>16050</v>
      </c>
      <c r="J3058" t="s">
        <v>16645</v>
      </c>
      <c r="K3058" t="s">
        <v>16790</v>
      </c>
      <c r="L3058" t="s">
        <v>18062</v>
      </c>
      <c r="M3058" t="s">
        <v>18062</v>
      </c>
      <c r="N3058" t="s">
        <v>18063</v>
      </c>
      <c r="O3058">
        <v>5</v>
      </c>
      <c r="P3058">
        <v>47.5</v>
      </c>
      <c r="Q3058">
        <v>5</v>
      </c>
      <c r="R3058">
        <v>4.5</v>
      </c>
      <c r="S3058">
        <v>322</v>
      </c>
      <c r="T3058">
        <f t="shared" si="47"/>
        <v>1449</v>
      </c>
      <c r="U3058">
        <v>22</v>
      </c>
      <c r="V3058">
        <v>8</v>
      </c>
      <c r="W3058">
        <v>1</v>
      </c>
      <c r="X3058">
        <v>0</v>
      </c>
      <c r="Y3058">
        <v>0</v>
      </c>
      <c r="Z3058">
        <v>4.5</v>
      </c>
      <c r="AA3058">
        <v>4.5</v>
      </c>
      <c r="AB3058">
        <v>4.5</v>
      </c>
      <c r="AC3058">
        <v>4</v>
      </c>
      <c r="AD3058">
        <v>0</v>
      </c>
      <c r="AE3058">
        <v>0</v>
      </c>
    </row>
    <row r="3059" spans="1:31" x14ac:dyDescent="0.25">
      <c r="A3059" t="s">
        <v>3085</v>
      </c>
      <c r="B3059" t="s">
        <v>8149</v>
      </c>
      <c r="C3059" t="s">
        <v>10151</v>
      </c>
      <c r="D3059" t="s">
        <v>10173</v>
      </c>
      <c r="E3059">
        <v>36.741768</v>
      </c>
      <c r="F3059">
        <v>-5.1653640000000003</v>
      </c>
      <c r="G3059" t="s">
        <v>10262</v>
      </c>
      <c r="H3059" t="s">
        <v>13677</v>
      </c>
      <c r="I3059" t="s">
        <v>16227</v>
      </c>
      <c r="J3059" t="s">
        <v>16643</v>
      </c>
      <c r="K3059" t="s">
        <v>16884</v>
      </c>
      <c r="L3059" t="s">
        <v>18062</v>
      </c>
      <c r="M3059" t="s">
        <v>18062</v>
      </c>
      <c r="N3059" t="s">
        <v>18062</v>
      </c>
      <c r="O3059">
        <v>7</v>
      </c>
      <c r="P3059">
        <v>167.8833333333333</v>
      </c>
      <c r="Q3059">
        <v>7</v>
      </c>
      <c r="R3059">
        <v>4</v>
      </c>
      <c r="S3059">
        <v>412</v>
      </c>
      <c r="T3059">
        <f t="shared" si="47"/>
        <v>1648</v>
      </c>
      <c r="U3059">
        <v>46</v>
      </c>
      <c r="V3059">
        <v>12</v>
      </c>
      <c r="W3059">
        <v>7</v>
      </c>
      <c r="X3059">
        <v>3</v>
      </c>
      <c r="Y3059">
        <v>10</v>
      </c>
      <c r="Z3059">
        <v>4</v>
      </c>
      <c r="AA3059">
        <v>4</v>
      </c>
      <c r="AB3059">
        <v>4</v>
      </c>
      <c r="AC3059">
        <v>3.5</v>
      </c>
      <c r="AD3059">
        <v>0</v>
      </c>
      <c r="AE3059">
        <v>0</v>
      </c>
    </row>
    <row r="3060" spans="1:31" x14ac:dyDescent="0.25">
      <c r="A3060" t="s">
        <v>3086</v>
      </c>
      <c r="B3060" t="s">
        <v>8150</v>
      </c>
      <c r="C3060" t="s">
        <v>10151</v>
      </c>
      <c r="D3060" t="s">
        <v>10173</v>
      </c>
      <c r="E3060">
        <v>36.741059999999997</v>
      </c>
      <c r="F3060">
        <v>-5.167027</v>
      </c>
      <c r="G3060" t="s">
        <v>10234</v>
      </c>
      <c r="H3060" t="s">
        <v>13678</v>
      </c>
      <c r="I3060" t="s">
        <v>15733</v>
      </c>
      <c r="J3060" t="s">
        <v>16643</v>
      </c>
      <c r="K3060" t="s">
        <v>16666</v>
      </c>
      <c r="L3060" t="s">
        <v>18062</v>
      </c>
      <c r="M3060" t="s">
        <v>18062</v>
      </c>
      <c r="N3060" t="s">
        <v>18062</v>
      </c>
      <c r="O3060">
        <v>7</v>
      </c>
      <c r="P3060">
        <v>38.5</v>
      </c>
      <c r="Q3060">
        <v>14</v>
      </c>
      <c r="R3060">
        <v>4</v>
      </c>
      <c r="S3060">
        <v>395</v>
      </c>
      <c r="T3060">
        <f t="shared" si="47"/>
        <v>1580</v>
      </c>
      <c r="U3060">
        <v>54</v>
      </c>
      <c r="V3060">
        <v>47</v>
      </c>
      <c r="W3060">
        <v>19</v>
      </c>
      <c r="X3060">
        <v>3</v>
      </c>
      <c r="Y3060">
        <v>14</v>
      </c>
      <c r="Z3060">
        <v>4</v>
      </c>
      <c r="AA3060">
        <v>4</v>
      </c>
      <c r="AB3060">
        <v>3.5</v>
      </c>
      <c r="AC3060">
        <v>4</v>
      </c>
      <c r="AD3060">
        <v>0</v>
      </c>
      <c r="AE3060">
        <v>0</v>
      </c>
    </row>
    <row r="3061" spans="1:31" x14ac:dyDescent="0.25">
      <c r="A3061" t="s">
        <v>3087</v>
      </c>
      <c r="B3061" t="s">
        <v>6444</v>
      </c>
      <c r="C3061" t="s">
        <v>10151</v>
      </c>
      <c r="D3061" t="s">
        <v>10173</v>
      </c>
      <c r="E3061">
        <v>36.746758</v>
      </c>
      <c r="F3061">
        <v>-5.1699460000000004</v>
      </c>
      <c r="G3061" t="s">
        <v>10241</v>
      </c>
      <c r="H3061" t="s">
        <v>13679</v>
      </c>
      <c r="I3061" t="s">
        <v>15833</v>
      </c>
      <c r="J3061" t="s">
        <v>16644</v>
      </c>
      <c r="K3061" t="s">
        <v>16688</v>
      </c>
      <c r="L3061" t="s">
        <v>18062</v>
      </c>
      <c r="M3061" t="s">
        <v>18063</v>
      </c>
      <c r="N3061" t="s">
        <v>18062</v>
      </c>
      <c r="O3061">
        <v>7</v>
      </c>
      <c r="P3061">
        <v>28</v>
      </c>
      <c r="Q3061">
        <v>14</v>
      </c>
      <c r="R3061">
        <v>4.5</v>
      </c>
      <c r="S3061">
        <v>532</v>
      </c>
      <c r="T3061">
        <f t="shared" si="47"/>
        <v>2394</v>
      </c>
      <c r="U3061">
        <v>95</v>
      </c>
      <c r="V3061">
        <v>22</v>
      </c>
      <c r="W3061">
        <v>13</v>
      </c>
      <c r="X3061">
        <v>7</v>
      </c>
      <c r="Y3061">
        <v>5</v>
      </c>
      <c r="Z3061">
        <v>4.5</v>
      </c>
      <c r="AA3061">
        <v>4.5</v>
      </c>
      <c r="AB3061">
        <v>4</v>
      </c>
      <c r="AC3061">
        <v>4.5</v>
      </c>
      <c r="AD3061">
        <v>0</v>
      </c>
      <c r="AE3061">
        <v>0</v>
      </c>
    </row>
    <row r="3062" spans="1:31" x14ac:dyDescent="0.25">
      <c r="A3062" t="s">
        <v>3088</v>
      </c>
      <c r="B3062" t="s">
        <v>8151</v>
      </c>
      <c r="C3062" t="s">
        <v>10151</v>
      </c>
      <c r="D3062" t="s">
        <v>10173</v>
      </c>
      <c r="E3062">
        <v>36.744489999999999</v>
      </c>
      <c r="F3062">
        <v>-5.1623260000000002</v>
      </c>
      <c r="G3062" t="s">
        <v>10355</v>
      </c>
      <c r="H3062" t="s">
        <v>13680</v>
      </c>
      <c r="I3062" t="s">
        <v>15740</v>
      </c>
      <c r="J3062" t="s">
        <v>16643</v>
      </c>
      <c r="K3062" t="s">
        <v>16741</v>
      </c>
      <c r="L3062" t="s">
        <v>18062</v>
      </c>
      <c r="M3062" t="s">
        <v>18063</v>
      </c>
      <c r="N3062" t="s">
        <v>18062</v>
      </c>
      <c r="O3062">
        <v>5</v>
      </c>
      <c r="P3062">
        <v>26.5</v>
      </c>
      <c r="Q3062">
        <v>7</v>
      </c>
      <c r="R3062">
        <v>5</v>
      </c>
      <c r="S3062">
        <v>649</v>
      </c>
      <c r="T3062">
        <f t="shared" si="47"/>
        <v>3245</v>
      </c>
      <c r="U3062">
        <v>33</v>
      </c>
      <c r="V3062">
        <v>8</v>
      </c>
      <c r="W3062">
        <v>0</v>
      </c>
      <c r="X3062">
        <v>0</v>
      </c>
      <c r="Y3062">
        <v>1</v>
      </c>
      <c r="Z3062">
        <v>4.5</v>
      </c>
      <c r="AA3062">
        <v>4.5</v>
      </c>
      <c r="AB3062">
        <v>4.5</v>
      </c>
      <c r="AC3062">
        <v>4.5</v>
      </c>
      <c r="AD3062">
        <v>0</v>
      </c>
      <c r="AE3062">
        <v>0</v>
      </c>
    </row>
    <row r="3063" spans="1:31" x14ac:dyDescent="0.25">
      <c r="A3063" t="s">
        <v>3089</v>
      </c>
      <c r="B3063" t="s">
        <v>8152</v>
      </c>
      <c r="C3063" t="s">
        <v>10151</v>
      </c>
      <c r="D3063" t="s">
        <v>10173</v>
      </c>
      <c r="E3063">
        <v>36.745139999999999</v>
      </c>
      <c r="F3063">
        <v>-5.1676780000000004</v>
      </c>
      <c r="G3063" t="s">
        <v>10249</v>
      </c>
      <c r="H3063" t="s">
        <v>13681</v>
      </c>
      <c r="I3063" t="s">
        <v>15733</v>
      </c>
      <c r="J3063" t="s">
        <v>16643</v>
      </c>
      <c r="K3063" t="s">
        <v>16912</v>
      </c>
      <c r="L3063" t="s">
        <v>18062</v>
      </c>
      <c r="M3063" t="s">
        <v>18062</v>
      </c>
      <c r="N3063" t="s">
        <v>18062</v>
      </c>
      <c r="O3063">
        <v>6</v>
      </c>
      <c r="P3063">
        <v>48</v>
      </c>
      <c r="Q3063">
        <v>12</v>
      </c>
      <c r="R3063">
        <v>4.5</v>
      </c>
      <c r="S3063">
        <v>1191</v>
      </c>
      <c r="T3063">
        <f t="shared" si="47"/>
        <v>5359.5</v>
      </c>
      <c r="U3063">
        <v>143</v>
      </c>
      <c r="V3063">
        <v>35</v>
      </c>
      <c r="W3063">
        <v>6</v>
      </c>
      <c r="X3063">
        <v>3</v>
      </c>
      <c r="Y3063">
        <v>1</v>
      </c>
      <c r="Z3063">
        <v>4.5</v>
      </c>
      <c r="AA3063">
        <v>4.5</v>
      </c>
      <c r="AB3063">
        <v>4.5</v>
      </c>
      <c r="AC3063">
        <v>4</v>
      </c>
      <c r="AD3063">
        <v>0</v>
      </c>
      <c r="AE3063">
        <v>0</v>
      </c>
    </row>
    <row r="3064" spans="1:31" x14ac:dyDescent="0.25">
      <c r="A3064" t="s">
        <v>3090</v>
      </c>
      <c r="B3064" t="s">
        <v>8153</v>
      </c>
      <c r="C3064" t="s">
        <v>10151</v>
      </c>
      <c r="D3064" t="s">
        <v>10204</v>
      </c>
      <c r="E3064">
        <v>36.199559999999998</v>
      </c>
      <c r="F3064">
        <v>-6.03728</v>
      </c>
      <c r="G3064" t="s">
        <v>10242</v>
      </c>
      <c r="H3064" t="s">
        <v>13682</v>
      </c>
      <c r="I3064" t="s">
        <v>15733</v>
      </c>
      <c r="J3064" t="s">
        <v>16643</v>
      </c>
      <c r="K3064" t="s">
        <v>16666</v>
      </c>
      <c r="L3064" t="s">
        <v>18062</v>
      </c>
      <c r="M3064" t="s">
        <v>18063</v>
      </c>
      <c r="N3064" t="s">
        <v>18063</v>
      </c>
      <c r="O3064">
        <v>7</v>
      </c>
      <c r="P3064">
        <v>61.25</v>
      </c>
      <c r="Q3064">
        <v>14</v>
      </c>
      <c r="R3064">
        <v>4.5</v>
      </c>
      <c r="S3064">
        <v>442</v>
      </c>
      <c r="T3064">
        <f t="shared" si="47"/>
        <v>1989</v>
      </c>
      <c r="U3064">
        <v>20</v>
      </c>
      <c r="V3064">
        <v>4</v>
      </c>
      <c r="W3064">
        <v>0</v>
      </c>
      <c r="X3064">
        <v>0</v>
      </c>
      <c r="Y3064">
        <v>0</v>
      </c>
      <c r="Z3064">
        <v>4.5</v>
      </c>
      <c r="AA3064">
        <v>4.5</v>
      </c>
      <c r="AB3064">
        <v>4.5</v>
      </c>
      <c r="AC3064">
        <v>4</v>
      </c>
      <c r="AD3064">
        <v>0</v>
      </c>
      <c r="AE3064">
        <v>0</v>
      </c>
    </row>
    <row r="3065" spans="1:31" x14ac:dyDescent="0.25">
      <c r="A3065" t="s">
        <v>3091</v>
      </c>
      <c r="B3065" t="s">
        <v>8154</v>
      </c>
      <c r="C3065" t="s">
        <v>10151</v>
      </c>
      <c r="D3065" t="s">
        <v>10204</v>
      </c>
      <c r="E3065">
        <v>36.201129999999999</v>
      </c>
      <c r="F3065">
        <v>-6.0363509999999998</v>
      </c>
      <c r="G3065" t="s">
        <v>10296</v>
      </c>
      <c r="H3065" t="s">
        <v>13683</v>
      </c>
      <c r="I3065" t="s">
        <v>15748</v>
      </c>
      <c r="J3065" t="s">
        <v>16643</v>
      </c>
      <c r="K3065" t="s">
        <v>16688</v>
      </c>
      <c r="L3065" t="s">
        <v>18062</v>
      </c>
      <c r="M3065" t="s">
        <v>18062</v>
      </c>
      <c r="N3065" t="s">
        <v>18062</v>
      </c>
      <c r="O3065">
        <v>6</v>
      </c>
      <c r="P3065">
        <v>28.5</v>
      </c>
      <c r="Q3065">
        <v>12</v>
      </c>
      <c r="R3065">
        <v>4.5</v>
      </c>
      <c r="S3065">
        <v>532</v>
      </c>
      <c r="T3065">
        <f t="shared" si="47"/>
        <v>2394</v>
      </c>
      <c r="U3065">
        <v>13</v>
      </c>
      <c r="V3065">
        <v>8</v>
      </c>
      <c r="W3065">
        <v>0</v>
      </c>
      <c r="X3065">
        <v>0</v>
      </c>
      <c r="Y3065">
        <v>0</v>
      </c>
      <c r="Z3065">
        <v>4.5</v>
      </c>
      <c r="AA3065">
        <v>4.5</v>
      </c>
      <c r="AB3065">
        <v>4</v>
      </c>
      <c r="AC3065">
        <v>4</v>
      </c>
      <c r="AD3065">
        <v>1</v>
      </c>
      <c r="AE3065">
        <v>0</v>
      </c>
    </row>
    <row r="3066" spans="1:31" x14ac:dyDescent="0.25">
      <c r="A3066" t="s">
        <v>3092</v>
      </c>
      <c r="B3066" t="s">
        <v>8155</v>
      </c>
      <c r="C3066" t="s">
        <v>10150</v>
      </c>
      <c r="D3066" t="s">
        <v>10169</v>
      </c>
      <c r="E3066">
        <v>43.329189999999997</v>
      </c>
      <c r="F3066">
        <v>-1.8580950000000001</v>
      </c>
      <c r="G3066" t="s">
        <v>10236</v>
      </c>
      <c r="H3066" t="s">
        <v>13684</v>
      </c>
      <c r="I3066" t="s">
        <v>15788</v>
      </c>
      <c r="J3066" t="s">
        <v>16643</v>
      </c>
      <c r="K3066" t="s">
        <v>17574</v>
      </c>
      <c r="L3066" t="s">
        <v>18063</v>
      </c>
      <c r="M3066" t="s">
        <v>18063</v>
      </c>
      <c r="N3066" t="s">
        <v>18062</v>
      </c>
      <c r="O3066">
        <v>6</v>
      </c>
      <c r="P3066">
        <v>19.25</v>
      </c>
      <c r="Q3066">
        <v>11</v>
      </c>
      <c r="R3066">
        <v>4.5</v>
      </c>
      <c r="S3066">
        <v>418</v>
      </c>
      <c r="T3066">
        <f t="shared" si="47"/>
        <v>1881</v>
      </c>
      <c r="U3066">
        <v>11</v>
      </c>
      <c r="V3066">
        <v>5</v>
      </c>
      <c r="W3066">
        <v>1</v>
      </c>
      <c r="X3066">
        <v>0</v>
      </c>
      <c r="Y3066">
        <v>0</v>
      </c>
      <c r="Z3066">
        <v>4.5</v>
      </c>
      <c r="AA3066">
        <v>4.5</v>
      </c>
      <c r="AB3066">
        <v>4</v>
      </c>
      <c r="AC3066">
        <v>4.5</v>
      </c>
      <c r="AD3066">
        <v>0</v>
      </c>
      <c r="AE3066">
        <v>0</v>
      </c>
    </row>
    <row r="3067" spans="1:31" x14ac:dyDescent="0.25">
      <c r="A3067" t="s">
        <v>3093</v>
      </c>
      <c r="B3067" t="s">
        <v>8156</v>
      </c>
      <c r="C3067" t="s">
        <v>10149</v>
      </c>
      <c r="D3067" t="s">
        <v>10194</v>
      </c>
      <c r="E3067">
        <v>40.65408</v>
      </c>
      <c r="F3067">
        <v>-4.6999259999999996</v>
      </c>
      <c r="G3067" t="s">
        <v>10268</v>
      </c>
      <c r="H3067" t="s">
        <v>13685</v>
      </c>
      <c r="I3067" t="s">
        <v>15807</v>
      </c>
      <c r="J3067" t="s">
        <v>16643</v>
      </c>
      <c r="K3067" t="s">
        <v>16717</v>
      </c>
      <c r="L3067" t="s">
        <v>18062</v>
      </c>
      <c r="M3067" t="s">
        <v>18063</v>
      </c>
      <c r="N3067" t="s">
        <v>18062</v>
      </c>
      <c r="O3067">
        <v>7</v>
      </c>
      <c r="P3067">
        <v>71</v>
      </c>
      <c r="Q3067">
        <v>12</v>
      </c>
      <c r="R3067">
        <v>3.5</v>
      </c>
      <c r="S3067">
        <v>548</v>
      </c>
      <c r="T3067">
        <f t="shared" si="47"/>
        <v>1918</v>
      </c>
      <c r="U3067">
        <v>7</v>
      </c>
      <c r="V3067">
        <v>5</v>
      </c>
      <c r="W3067">
        <v>3</v>
      </c>
      <c r="X3067">
        <v>0</v>
      </c>
      <c r="Y3067">
        <v>2</v>
      </c>
      <c r="Z3067">
        <v>3.5</v>
      </c>
      <c r="AA3067">
        <v>3.5</v>
      </c>
      <c r="AB3067">
        <v>3.5</v>
      </c>
      <c r="AC3067">
        <v>4</v>
      </c>
      <c r="AD3067">
        <v>0</v>
      </c>
      <c r="AE3067">
        <v>0</v>
      </c>
    </row>
    <row r="3068" spans="1:31" x14ac:dyDescent="0.25">
      <c r="A3068" t="s">
        <v>3094</v>
      </c>
      <c r="B3068" t="s">
        <v>8157</v>
      </c>
      <c r="C3068" t="s">
        <v>10149</v>
      </c>
      <c r="D3068" t="s">
        <v>10194</v>
      </c>
      <c r="E3068">
        <v>40.656239999999997</v>
      </c>
      <c r="F3068">
        <v>-4.6993029999999996</v>
      </c>
      <c r="G3068" t="s">
        <v>10273</v>
      </c>
      <c r="H3068" t="s">
        <v>13686</v>
      </c>
      <c r="I3068" t="s">
        <v>15751</v>
      </c>
      <c r="J3068" t="s">
        <v>16643</v>
      </c>
      <c r="K3068" t="s">
        <v>16678</v>
      </c>
      <c r="L3068" t="s">
        <v>18062</v>
      </c>
      <c r="M3068" t="s">
        <v>18063</v>
      </c>
      <c r="N3068" t="s">
        <v>18062</v>
      </c>
      <c r="O3068">
        <v>7</v>
      </c>
      <c r="P3068">
        <v>49</v>
      </c>
      <c r="Q3068">
        <v>14</v>
      </c>
      <c r="R3068">
        <v>4</v>
      </c>
      <c r="S3068">
        <v>1049</v>
      </c>
      <c r="T3068">
        <f t="shared" si="47"/>
        <v>4196</v>
      </c>
      <c r="U3068">
        <v>16</v>
      </c>
      <c r="V3068">
        <v>25</v>
      </c>
      <c r="W3068">
        <v>7</v>
      </c>
      <c r="X3068">
        <v>5</v>
      </c>
      <c r="Y3068">
        <v>5</v>
      </c>
      <c r="Z3068">
        <v>4</v>
      </c>
      <c r="AA3068">
        <v>4</v>
      </c>
      <c r="AB3068">
        <v>4</v>
      </c>
      <c r="AC3068">
        <v>4</v>
      </c>
      <c r="AD3068">
        <v>0</v>
      </c>
      <c r="AE3068">
        <v>0</v>
      </c>
    </row>
    <row r="3069" spans="1:31" x14ac:dyDescent="0.25">
      <c r="A3069" t="s">
        <v>3095</v>
      </c>
      <c r="B3069" t="s">
        <v>8158</v>
      </c>
      <c r="C3069" t="s">
        <v>10149</v>
      </c>
      <c r="D3069" t="s">
        <v>10194</v>
      </c>
      <c r="E3069">
        <v>40.654975999999998</v>
      </c>
      <c r="F3069">
        <v>-4.6975059999999997</v>
      </c>
      <c r="G3069" t="s">
        <v>10239</v>
      </c>
      <c r="H3069" t="s">
        <v>13687</v>
      </c>
      <c r="I3069" t="s">
        <v>15733</v>
      </c>
      <c r="J3069" t="s">
        <v>16643</v>
      </c>
      <c r="K3069" t="s">
        <v>16666</v>
      </c>
      <c r="L3069" t="s">
        <v>18063</v>
      </c>
      <c r="M3069" t="s">
        <v>18063</v>
      </c>
      <c r="N3069" t="s">
        <v>18062</v>
      </c>
      <c r="O3069">
        <v>7</v>
      </c>
      <c r="P3069">
        <v>38.5</v>
      </c>
      <c r="Q3069">
        <v>14</v>
      </c>
      <c r="R3069">
        <v>4</v>
      </c>
      <c r="S3069">
        <v>673</v>
      </c>
      <c r="T3069">
        <f t="shared" si="47"/>
        <v>2692</v>
      </c>
      <c r="U3069">
        <v>30</v>
      </c>
      <c r="V3069">
        <v>15</v>
      </c>
      <c r="W3069">
        <v>10</v>
      </c>
      <c r="X3069">
        <v>2</v>
      </c>
      <c r="Y3069">
        <v>3</v>
      </c>
      <c r="Z3069">
        <v>4</v>
      </c>
      <c r="AA3069">
        <v>4</v>
      </c>
      <c r="AB3069">
        <v>3.5</v>
      </c>
      <c r="AC3069">
        <v>4</v>
      </c>
      <c r="AD3069">
        <v>0</v>
      </c>
      <c r="AE3069">
        <v>0</v>
      </c>
    </row>
    <row r="3070" spans="1:31" x14ac:dyDescent="0.25">
      <c r="A3070" t="s">
        <v>3096</v>
      </c>
      <c r="B3070" t="s">
        <v>8159</v>
      </c>
      <c r="C3070" t="s">
        <v>10149</v>
      </c>
      <c r="D3070" t="s">
        <v>10194</v>
      </c>
      <c r="E3070">
        <v>40.656326</v>
      </c>
      <c r="F3070">
        <v>-4.6965560000000002</v>
      </c>
      <c r="G3070" t="s">
        <v>10410</v>
      </c>
      <c r="H3070" t="s">
        <v>13688</v>
      </c>
      <c r="I3070" t="s">
        <v>15733</v>
      </c>
      <c r="J3070" t="s">
        <v>16643</v>
      </c>
      <c r="K3070" t="s">
        <v>16880</v>
      </c>
      <c r="L3070" t="s">
        <v>18063</v>
      </c>
      <c r="M3070" t="s">
        <v>18063</v>
      </c>
      <c r="N3070" t="s">
        <v>18063</v>
      </c>
      <c r="O3070">
        <v>6</v>
      </c>
      <c r="P3070">
        <v>83</v>
      </c>
      <c r="Q3070">
        <v>6</v>
      </c>
      <c r="R3070">
        <v>3.5</v>
      </c>
      <c r="S3070">
        <v>655</v>
      </c>
      <c r="T3070">
        <f t="shared" si="47"/>
        <v>2292.5</v>
      </c>
      <c r="U3070">
        <v>34</v>
      </c>
      <c r="V3070">
        <v>10</v>
      </c>
      <c r="W3070">
        <v>4</v>
      </c>
      <c r="X3070">
        <v>0</v>
      </c>
      <c r="Y3070">
        <v>4</v>
      </c>
      <c r="Z3070">
        <v>4</v>
      </c>
      <c r="AA3070">
        <v>3.5</v>
      </c>
      <c r="AB3070">
        <v>3.5</v>
      </c>
      <c r="AC3070">
        <v>4</v>
      </c>
      <c r="AD3070">
        <v>0</v>
      </c>
      <c r="AE3070">
        <v>0</v>
      </c>
    </row>
    <row r="3071" spans="1:31" x14ac:dyDescent="0.25">
      <c r="A3071" t="s">
        <v>3097</v>
      </c>
      <c r="B3071" t="s">
        <v>8160</v>
      </c>
      <c r="C3071" t="s">
        <v>10149</v>
      </c>
      <c r="D3071" t="s">
        <v>10194</v>
      </c>
      <c r="E3071">
        <v>40.656402999999997</v>
      </c>
      <c r="F3071">
        <v>-4.6980370000000002</v>
      </c>
      <c r="G3071" t="s">
        <v>10236</v>
      </c>
      <c r="H3071" t="s">
        <v>13689</v>
      </c>
      <c r="I3071" t="s">
        <v>15733</v>
      </c>
      <c r="J3071" t="s">
        <v>16643</v>
      </c>
      <c r="K3071" t="s">
        <v>16666</v>
      </c>
      <c r="L3071" t="s">
        <v>18062</v>
      </c>
      <c r="M3071" t="s">
        <v>18062</v>
      </c>
      <c r="N3071" t="s">
        <v>18062</v>
      </c>
      <c r="O3071">
        <v>7</v>
      </c>
      <c r="P3071">
        <v>42</v>
      </c>
      <c r="Q3071">
        <v>14</v>
      </c>
      <c r="R3071">
        <v>4.5</v>
      </c>
      <c r="S3071">
        <v>356</v>
      </c>
      <c r="T3071">
        <f t="shared" si="47"/>
        <v>1602</v>
      </c>
      <c r="U3071">
        <v>8</v>
      </c>
      <c r="V3071">
        <v>7</v>
      </c>
      <c r="W3071">
        <v>2</v>
      </c>
      <c r="X3071">
        <v>0</v>
      </c>
      <c r="Y3071">
        <v>2</v>
      </c>
      <c r="Z3071">
        <v>4.5</v>
      </c>
      <c r="AA3071">
        <v>4.5</v>
      </c>
      <c r="AB3071">
        <v>4</v>
      </c>
      <c r="AC3071">
        <v>4.5</v>
      </c>
      <c r="AD3071">
        <v>0</v>
      </c>
      <c r="AE3071">
        <v>0</v>
      </c>
    </row>
    <row r="3072" spans="1:31" x14ac:dyDescent="0.25">
      <c r="A3072" t="s">
        <v>3098</v>
      </c>
      <c r="B3072" t="s">
        <v>8161</v>
      </c>
      <c r="C3072" t="s">
        <v>10149</v>
      </c>
      <c r="D3072" t="s">
        <v>10194</v>
      </c>
      <c r="E3072">
        <v>40.656345000000002</v>
      </c>
      <c r="F3072">
        <v>-4.6965029999999999</v>
      </c>
      <c r="G3072" t="s">
        <v>10265</v>
      </c>
      <c r="H3072" t="s">
        <v>13690</v>
      </c>
      <c r="I3072" t="s">
        <v>15746</v>
      </c>
      <c r="J3072" t="s">
        <v>16643</v>
      </c>
      <c r="K3072" t="s">
        <v>16668</v>
      </c>
      <c r="L3072" t="s">
        <v>18062</v>
      </c>
      <c r="M3072" t="s">
        <v>18062</v>
      </c>
      <c r="N3072" t="s">
        <v>18062</v>
      </c>
      <c r="O3072">
        <v>6</v>
      </c>
      <c r="P3072">
        <v>92</v>
      </c>
      <c r="Q3072">
        <v>6</v>
      </c>
      <c r="R3072">
        <v>3.5</v>
      </c>
      <c r="S3072">
        <v>361</v>
      </c>
      <c r="T3072">
        <f t="shared" si="47"/>
        <v>1263.5</v>
      </c>
      <c r="U3072">
        <v>1</v>
      </c>
      <c r="V3072">
        <v>2</v>
      </c>
      <c r="W3072">
        <v>2</v>
      </c>
      <c r="X3072">
        <v>1</v>
      </c>
      <c r="Y3072">
        <v>0</v>
      </c>
      <c r="Z3072">
        <v>3.5</v>
      </c>
      <c r="AA3072">
        <v>3.5</v>
      </c>
      <c r="AB3072">
        <v>3</v>
      </c>
      <c r="AC3072">
        <v>4</v>
      </c>
      <c r="AD3072">
        <v>0</v>
      </c>
      <c r="AE3072">
        <v>0</v>
      </c>
    </row>
    <row r="3073" spans="1:31" x14ac:dyDescent="0.25">
      <c r="A3073" t="s">
        <v>3099</v>
      </c>
      <c r="B3073" t="s">
        <v>8162</v>
      </c>
      <c r="C3073" t="s">
        <v>10149</v>
      </c>
      <c r="D3073" t="s">
        <v>10194</v>
      </c>
      <c r="E3073">
        <v>40.655754000000002</v>
      </c>
      <c r="F3073">
        <v>-4.7001749999999998</v>
      </c>
      <c r="G3073" t="s">
        <v>10241</v>
      </c>
      <c r="H3073" t="s">
        <v>13691</v>
      </c>
      <c r="I3073" t="s">
        <v>15744</v>
      </c>
      <c r="J3073" t="s">
        <v>16643</v>
      </c>
      <c r="K3073" t="s">
        <v>16734</v>
      </c>
      <c r="L3073" t="s">
        <v>18062</v>
      </c>
      <c r="M3073" t="s">
        <v>18062</v>
      </c>
      <c r="N3073" t="s">
        <v>18062</v>
      </c>
      <c r="O3073">
        <v>6</v>
      </c>
      <c r="P3073">
        <v>77.5</v>
      </c>
      <c r="Q3073">
        <v>6</v>
      </c>
      <c r="R3073">
        <v>4.5</v>
      </c>
      <c r="S3073">
        <v>1366</v>
      </c>
      <c r="T3073">
        <f t="shared" si="47"/>
        <v>6147</v>
      </c>
      <c r="U3073">
        <v>54</v>
      </c>
      <c r="V3073">
        <v>31</v>
      </c>
      <c r="W3073">
        <v>11</v>
      </c>
      <c r="X3073">
        <v>2</v>
      </c>
      <c r="Y3073">
        <v>2</v>
      </c>
      <c r="Z3073">
        <v>4.5</v>
      </c>
      <c r="AA3073">
        <v>4</v>
      </c>
      <c r="AB3073">
        <v>4</v>
      </c>
      <c r="AC3073">
        <v>4.5</v>
      </c>
      <c r="AD3073">
        <v>0</v>
      </c>
      <c r="AE3073">
        <v>0</v>
      </c>
    </row>
    <row r="3074" spans="1:31" x14ac:dyDescent="0.25">
      <c r="A3074" t="s">
        <v>3100</v>
      </c>
      <c r="B3074" t="s">
        <v>8163</v>
      </c>
      <c r="C3074" t="s">
        <v>10149</v>
      </c>
      <c r="D3074" t="s">
        <v>10194</v>
      </c>
      <c r="E3074">
        <v>40.656559999999999</v>
      </c>
      <c r="F3074">
        <v>-4.7008890000000001</v>
      </c>
      <c r="G3074" t="s">
        <v>10249</v>
      </c>
      <c r="H3074" t="s">
        <v>13692</v>
      </c>
      <c r="I3074" t="s">
        <v>16157</v>
      </c>
      <c r="J3074" t="s">
        <v>16643</v>
      </c>
      <c r="K3074" t="s">
        <v>17575</v>
      </c>
      <c r="L3074" t="s">
        <v>18063</v>
      </c>
      <c r="M3074" t="s">
        <v>18063</v>
      </c>
      <c r="N3074" t="s">
        <v>18062</v>
      </c>
      <c r="O3074">
        <v>7</v>
      </c>
      <c r="P3074">
        <v>34.75</v>
      </c>
      <c r="Q3074">
        <v>11</v>
      </c>
      <c r="R3074">
        <v>4.5</v>
      </c>
      <c r="S3074">
        <v>401</v>
      </c>
      <c r="T3074">
        <f t="shared" si="47"/>
        <v>1804.5</v>
      </c>
      <c r="U3074">
        <v>3</v>
      </c>
      <c r="V3074">
        <v>1</v>
      </c>
      <c r="W3074">
        <v>0</v>
      </c>
      <c r="X3074">
        <v>0</v>
      </c>
      <c r="Y3074">
        <v>0</v>
      </c>
      <c r="Z3074">
        <v>4.5</v>
      </c>
      <c r="AA3074">
        <v>4.5</v>
      </c>
      <c r="AB3074">
        <v>4.5</v>
      </c>
      <c r="AC3074">
        <v>4</v>
      </c>
      <c r="AD3074">
        <v>0</v>
      </c>
      <c r="AE3074">
        <v>0</v>
      </c>
    </row>
    <row r="3075" spans="1:31" x14ac:dyDescent="0.25">
      <c r="A3075" t="s">
        <v>3101</v>
      </c>
      <c r="B3075" t="s">
        <v>8164</v>
      </c>
      <c r="C3075" t="s">
        <v>10149</v>
      </c>
      <c r="D3075" t="s">
        <v>10194</v>
      </c>
      <c r="E3075">
        <v>40.657470000000004</v>
      </c>
      <c r="F3075">
        <v>-4.697565</v>
      </c>
      <c r="G3075" t="s">
        <v>10241</v>
      </c>
      <c r="H3075" t="s">
        <v>13693</v>
      </c>
      <c r="I3075" t="s">
        <v>15765</v>
      </c>
      <c r="J3075" t="s">
        <v>16643</v>
      </c>
      <c r="K3075" t="s">
        <v>16690</v>
      </c>
      <c r="L3075" t="s">
        <v>18062</v>
      </c>
      <c r="M3075" t="s">
        <v>18062</v>
      </c>
      <c r="N3075" t="s">
        <v>18062</v>
      </c>
      <c r="O3075">
        <v>6</v>
      </c>
      <c r="P3075">
        <v>43</v>
      </c>
      <c r="Q3075">
        <v>11</v>
      </c>
      <c r="R3075">
        <v>4.5</v>
      </c>
      <c r="S3075">
        <v>394</v>
      </c>
      <c r="T3075">
        <f t="shared" ref="T3075:T3138" si="48">R3075*S3075</f>
        <v>1773</v>
      </c>
      <c r="U3075">
        <v>19</v>
      </c>
      <c r="V3075">
        <v>3</v>
      </c>
      <c r="W3075">
        <v>0</v>
      </c>
      <c r="X3075">
        <v>0</v>
      </c>
      <c r="Y3075">
        <v>0</v>
      </c>
      <c r="Z3075">
        <v>4.5</v>
      </c>
      <c r="AA3075">
        <v>4.5</v>
      </c>
      <c r="AB3075">
        <v>4.5</v>
      </c>
      <c r="AC3075">
        <v>4.5</v>
      </c>
      <c r="AD3075">
        <v>0</v>
      </c>
      <c r="AE3075">
        <v>0</v>
      </c>
    </row>
    <row r="3076" spans="1:31" x14ac:dyDescent="0.25">
      <c r="A3076" t="s">
        <v>3102</v>
      </c>
      <c r="B3076" t="s">
        <v>8165</v>
      </c>
      <c r="C3076" t="s">
        <v>10149</v>
      </c>
      <c r="D3076" t="s">
        <v>10194</v>
      </c>
      <c r="E3076">
        <v>40.658062000000001</v>
      </c>
      <c r="F3076">
        <v>-4.7097329999999999</v>
      </c>
      <c r="G3076" t="s">
        <v>10260</v>
      </c>
      <c r="H3076" t="s">
        <v>13694</v>
      </c>
      <c r="I3076" t="s">
        <v>15762</v>
      </c>
      <c r="J3076" t="s">
        <v>16644</v>
      </c>
      <c r="K3076" t="s">
        <v>16666</v>
      </c>
      <c r="L3076" t="s">
        <v>18062</v>
      </c>
      <c r="M3076" t="s">
        <v>18062</v>
      </c>
      <c r="N3076" t="s">
        <v>18062</v>
      </c>
      <c r="O3076">
        <v>6</v>
      </c>
      <c r="P3076">
        <v>22.5</v>
      </c>
      <c r="Q3076">
        <v>11</v>
      </c>
      <c r="R3076">
        <v>4.5</v>
      </c>
      <c r="S3076">
        <v>907</v>
      </c>
      <c r="T3076">
        <f t="shared" si="48"/>
        <v>4081.5</v>
      </c>
      <c r="U3076">
        <v>31</v>
      </c>
      <c r="V3076">
        <v>7</v>
      </c>
      <c r="W3076">
        <v>2</v>
      </c>
      <c r="X3076">
        <v>0</v>
      </c>
      <c r="Y3076">
        <v>2</v>
      </c>
      <c r="Z3076">
        <v>4.5</v>
      </c>
      <c r="AA3076">
        <v>4.5</v>
      </c>
      <c r="AB3076">
        <v>4</v>
      </c>
      <c r="AC3076">
        <v>4.5</v>
      </c>
      <c r="AD3076">
        <v>0</v>
      </c>
      <c r="AE3076">
        <v>0</v>
      </c>
    </row>
    <row r="3077" spans="1:31" x14ac:dyDescent="0.25">
      <c r="A3077" t="s">
        <v>3103</v>
      </c>
      <c r="B3077" t="s">
        <v>8166</v>
      </c>
      <c r="C3077" t="s">
        <v>10149</v>
      </c>
      <c r="D3077" t="s">
        <v>10194</v>
      </c>
      <c r="E3077">
        <v>40.655839999999998</v>
      </c>
      <c r="F3077">
        <v>-4.6981159999999997</v>
      </c>
      <c r="G3077" t="s">
        <v>10251</v>
      </c>
      <c r="H3077" t="s">
        <v>13695</v>
      </c>
      <c r="I3077" t="s">
        <v>15748</v>
      </c>
      <c r="J3077" t="s">
        <v>16643</v>
      </c>
      <c r="K3077" t="s">
        <v>16688</v>
      </c>
      <c r="L3077" t="s">
        <v>18062</v>
      </c>
      <c r="M3077" t="s">
        <v>18062</v>
      </c>
      <c r="N3077" t="s">
        <v>18063</v>
      </c>
      <c r="O3077">
        <v>6</v>
      </c>
      <c r="P3077">
        <v>30.5</v>
      </c>
      <c r="Q3077">
        <v>11</v>
      </c>
      <c r="R3077">
        <v>4.5</v>
      </c>
      <c r="S3077">
        <v>728</v>
      </c>
      <c r="T3077">
        <f t="shared" si="48"/>
        <v>3276</v>
      </c>
      <c r="U3077">
        <v>24</v>
      </c>
      <c r="V3077">
        <v>13</v>
      </c>
      <c r="W3077">
        <v>4</v>
      </c>
      <c r="X3077">
        <v>1</v>
      </c>
      <c r="Y3077">
        <v>1</v>
      </c>
      <c r="Z3077">
        <v>4.5</v>
      </c>
      <c r="AA3077">
        <v>4.5</v>
      </c>
      <c r="AB3077">
        <v>4</v>
      </c>
      <c r="AC3077">
        <v>4</v>
      </c>
      <c r="AD3077">
        <v>0</v>
      </c>
      <c r="AE3077">
        <v>0</v>
      </c>
    </row>
    <row r="3078" spans="1:31" x14ac:dyDescent="0.25">
      <c r="A3078" t="s">
        <v>3104</v>
      </c>
      <c r="B3078" t="s">
        <v>8167</v>
      </c>
      <c r="C3078" t="s">
        <v>10149</v>
      </c>
      <c r="D3078" t="s">
        <v>10194</v>
      </c>
      <c r="E3078">
        <v>40.65889</v>
      </c>
      <c r="F3078">
        <v>-4.7089059999999998</v>
      </c>
      <c r="G3078" t="s">
        <v>10550</v>
      </c>
      <c r="H3078" t="s">
        <v>13696</v>
      </c>
      <c r="I3078" t="s">
        <v>15823</v>
      </c>
      <c r="J3078" t="s">
        <v>16644</v>
      </c>
      <c r="K3078" t="s">
        <v>16678</v>
      </c>
      <c r="L3078" t="s">
        <v>18062</v>
      </c>
      <c r="M3078" t="s">
        <v>18063</v>
      </c>
      <c r="N3078" t="s">
        <v>18062</v>
      </c>
      <c r="O3078">
        <v>6</v>
      </c>
      <c r="P3078">
        <v>18</v>
      </c>
      <c r="Q3078">
        <v>6</v>
      </c>
      <c r="R3078">
        <v>4</v>
      </c>
      <c r="S3078">
        <v>375</v>
      </c>
      <c r="T3078">
        <f t="shared" si="48"/>
        <v>1500</v>
      </c>
      <c r="U3078">
        <v>18</v>
      </c>
      <c r="V3078">
        <v>4</v>
      </c>
      <c r="W3078">
        <v>2</v>
      </c>
      <c r="X3078">
        <v>1</v>
      </c>
      <c r="Y3078">
        <v>0</v>
      </c>
      <c r="Z3078">
        <v>4.5</v>
      </c>
      <c r="AA3078">
        <v>4.5</v>
      </c>
      <c r="AB3078">
        <v>3.5</v>
      </c>
      <c r="AC3078">
        <v>4</v>
      </c>
      <c r="AD3078">
        <v>0</v>
      </c>
      <c r="AE3078">
        <v>0</v>
      </c>
    </row>
    <row r="3079" spans="1:31" x14ac:dyDescent="0.25">
      <c r="A3079" t="s">
        <v>3105</v>
      </c>
      <c r="B3079" t="s">
        <v>8168</v>
      </c>
      <c r="C3079" t="s">
        <v>10149</v>
      </c>
      <c r="D3079" t="s">
        <v>10194</v>
      </c>
      <c r="E3079">
        <v>40.656128000000002</v>
      </c>
      <c r="F3079">
        <v>-4.696936</v>
      </c>
      <c r="G3079" t="s">
        <v>10245</v>
      </c>
      <c r="H3079" t="s">
        <v>13697</v>
      </c>
      <c r="I3079" t="s">
        <v>15843</v>
      </c>
      <c r="J3079" t="s">
        <v>16643</v>
      </c>
      <c r="K3079" t="s">
        <v>17576</v>
      </c>
      <c r="L3079" t="s">
        <v>18063</v>
      </c>
      <c r="M3079" t="s">
        <v>18063</v>
      </c>
      <c r="N3079" t="s">
        <v>18062</v>
      </c>
      <c r="O3079">
        <v>7</v>
      </c>
      <c r="P3079">
        <v>38</v>
      </c>
      <c r="Q3079">
        <v>11</v>
      </c>
      <c r="R3079">
        <v>4.5</v>
      </c>
      <c r="S3079">
        <v>1756</v>
      </c>
      <c r="T3079">
        <f t="shared" si="48"/>
        <v>7902</v>
      </c>
      <c r="U3079">
        <v>66</v>
      </c>
      <c r="V3079">
        <v>13</v>
      </c>
      <c r="W3079">
        <v>4</v>
      </c>
      <c r="X3079">
        <v>3</v>
      </c>
      <c r="Y3079">
        <v>2</v>
      </c>
      <c r="Z3079">
        <v>4.5</v>
      </c>
      <c r="AA3079">
        <v>4.5</v>
      </c>
      <c r="AB3079">
        <v>4.5</v>
      </c>
      <c r="AC3079">
        <v>4</v>
      </c>
      <c r="AD3079">
        <v>0</v>
      </c>
      <c r="AE3079">
        <v>0</v>
      </c>
    </row>
    <row r="3080" spans="1:31" x14ac:dyDescent="0.25">
      <c r="A3080" t="s">
        <v>3106</v>
      </c>
      <c r="B3080" t="s">
        <v>8169</v>
      </c>
      <c r="C3080" t="s">
        <v>10151</v>
      </c>
      <c r="D3080" t="s">
        <v>10204</v>
      </c>
      <c r="E3080">
        <v>36.146915</v>
      </c>
      <c r="F3080">
        <v>-5.4517259999999998</v>
      </c>
      <c r="G3080" t="s">
        <v>10243</v>
      </c>
      <c r="H3080" t="s">
        <v>13698</v>
      </c>
      <c r="I3080" t="s">
        <v>15740</v>
      </c>
      <c r="J3080" t="s">
        <v>16643</v>
      </c>
      <c r="K3080" t="s">
        <v>17577</v>
      </c>
      <c r="L3080" t="s">
        <v>18062</v>
      </c>
      <c r="M3080" t="s">
        <v>18062</v>
      </c>
      <c r="N3080" t="s">
        <v>18062</v>
      </c>
      <c r="O3080">
        <v>6</v>
      </c>
      <c r="P3080">
        <v>30</v>
      </c>
      <c r="Q3080">
        <v>12</v>
      </c>
      <c r="R3080">
        <v>4.5</v>
      </c>
      <c r="S3080">
        <v>421</v>
      </c>
      <c r="T3080">
        <f t="shared" si="48"/>
        <v>1894.5</v>
      </c>
      <c r="U3080">
        <v>29</v>
      </c>
      <c r="V3080">
        <v>3</v>
      </c>
      <c r="W3080">
        <v>0</v>
      </c>
      <c r="X3080">
        <v>1</v>
      </c>
      <c r="Y3080">
        <v>1</v>
      </c>
      <c r="Z3080">
        <v>4.5</v>
      </c>
      <c r="AA3080">
        <v>4.5</v>
      </c>
      <c r="AB3080">
        <v>4.5</v>
      </c>
      <c r="AC3080">
        <v>3.5</v>
      </c>
      <c r="AD3080">
        <v>0</v>
      </c>
      <c r="AE3080">
        <v>0</v>
      </c>
    </row>
    <row r="3081" spans="1:31" x14ac:dyDescent="0.25">
      <c r="A3081" t="s">
        <v>3107</v>
      </c>
      <c r="B3081" t="s">
        <v>8170</v>
      </c>
      <c r="C3081" t="s">
        <v>10151</v>
      </c>
      <c r="D3081" t="s">
        <v>10204</v>
      </c>
      <c r="E3081">
        <v>36.133316000000001</v>
      </c>
      <c r="F3081">
        <v>-5.4479430000000004</v>
      </c>
      <c r="G3081" t="s">
        <v>10249</v>
      </c>
      <c r="H3081" t="s">
        <v>13699</v>
      </c>
      <c r="I3081" t="s">
        <v>15733</v>
      </c>
      <c r="J3081" t="s">
        <v>16643</v>
      </c>
      <c r="K3081" t="s">
        <v>17578</v>
      </c>
      <c r="L3081" t="s">
        <v>18062</v>
      </c>
      <c r="M3081" t="s">
        <v>18062</v>
      </c>
      <c r="N3081" t="s">
        <v>18062</v>
      </c>
      <c r="O3081">
        <v>5</v>
      </c>
      <c r="P3081">
        <v>46.5</v>
      </c>
      <c r="Q3081">
        <v>8</v>
      </c>
      <c r="R3081">
        <v>4.5</v>
      </c>
      <c r="S3081">
        <v>370</v>
      </c>
      <c r="T3081">
        <f t="shared" si="48"/>
        <v>1665</v>
      </c>
      <c r="U3081">
        <v>17</v>
      </c>
      <c r="V3081">
        <v>7</v>
      </c>
      <c r="W3081">
        <v>0</v>
      </c>
      <c r="X3081">
        <v>0</v>
      </c>
      <c r="Y3081">
        <v>2</v>
      </c>
      <c r="Z3081">
        <v>4.5</v>
      </c>
      <c r="AA3081">
        <v>4</v>
      </c>
      <c r="AB3081">
        <v>4</v>
      </c>
      <c r="AC3081">
        <v>4.5</v>
      </c>
      <c r="AD3081">
        <v>0</v>
      </c>
      <c r="AE3081">
        <v>0</v>
      </c>
    </row>
    <row r="3082" spans="1:31" x14ac:dyDescent="0.25">
      <c r="A3082" t="s">
        <v>3108</v>
      </c>
      <c r="B3082" t="s">
        <v>8171</v>
      </c>
      <c r="C3082" t="s">
        <v>10151</v>
      </c>
      <c r="D3082" t="s">
        <v>10204</v>
      </c>
      <c r="E3082">
        <v>36.14085</v>
      </c>
      <c r="F3082">
        <v>-5.4570449999999999</v>
      </c>
      <c r="G3082" t="s">
        <v>10241</v>
      </c>
      <c r="H3082" t="s">
        <v>13700</v>
      </c>
      <c r="I3082" t="s">
        <v>16373</v>
      </c>
      <c r="J3082" t="s">
        <v>16645</v>
      </c>
      <c r="K3082" t="s">
        <v>17579</v>
      </c>
      <c r="L3082" t="s">
        <v>18062</v>
      </c>
      <c r="M3082" t="s">
        <v>18062</v>
      </c>
      <c r="N3082" t="s">
        <v>18062</v>
      </c>
      <c r="O3082">
        <v>7</v>
      </c>
      <c r="P3082">
        <v>42</v>
      </c>
      <c r="Q3082">
        <v>7</v>
      </c>
      <c r="R3082">
        <v>4.5</v>
      </c>
      <c r="S3082">
        <v>320</v>
      </c>
      <c r="T3082">
        <f t="shared" si="48"/>
        <v>1440</v>
      </c>
      <c r="U3082">
        <v>6</v>
      </c>
      <c r="V3082">
        <v>2</v>
      </c>
      <c r="W3082">
        <v>0</v>
      </c>
      <c r="X3082">
        <v>0</v>
      </c>
      <c r="Y3082">
        <v>0</v>
      </c>
      <c r="Z3082">
        <v>4.5</v>
      </c>
      <c r="AA3082">
        <v>4.5</v>
      </c>
      <c r="AB3082">
        <v>4</v>
      </c>
      <c r="AC3082">
        <v>4</v>
      </c>
      <c r="AD3082">
        <v>0</v>
      </c>
      <c r="AE3082">
        <v>0</v>
      </c>
    </row>
    <row r="3083" spans="1:31" x14ac:dyDescent="0.25">
      <c r="A3083" t="s">
        <v>3109</v>
      </c>
      <c r="B3083" t="s">
        <v>8172</v>
      </c>
      <c r="C3083" t="s">
        <v>10151</v>
      </c>
      <c r="D3083" t="s">
        <v>10204</v>
      </c>
      <c r="E3083">
        <v>36.128120000000003</v>
      </c>
      <c r="F3083">
        <v>-5.4469390000000004</v>
      </c>
      <c r="G3083" t="s">
        <v>10241</v>
      </c>
      <c r="H3083" t="s">
        <v>13701</v>
      </c>
      <c r="I3083" t="s">
        <v>15775</v>
      </c>
      <c r="J3083" t="s">
        <v>16645</v>
      </c>
      <c r="K3083" t="s">
        <v>16719</v>
      </c>
      <c r="L3083" t="s">
        <v>18062</v>
      </c>
      <c r="M3083" t="s">
        <v>18063</v>
      </c>
      <c r="N3083" t="s">
        <v>18062</v>
      </c>
      <c r="O3083">
        <v>6</v>
      </c>
      <c r="P3083">
        <v>51</v>
      </c>
      <c r="Q3083">
        <v>6</v>
      </c>
      <c r="R3083">
        <v>4.5</v>
      </c>
      <c r="S3083">
        <v>618</v>
      </c>
      <c r="T3083">
        <f t="shared" si="48"/>
        <v>2781</v>
      </c>
      <c r="U3083">
        <v>29</v>
      </c>
      <c r="V3083">
        <v>4</v>
      </c>
      <c r="W3083">
        <v>2</v>
      </c>
      <c r="X3083">
        <v>0</v>
      </c>
      <c r="Y3083">
        <v>0</v>
      </c>
      <c r="Z3083">
        <v>4.5</v>
      </c>
      <c r="AA3083">
        <v>4.5</v>
      </c>
      <c r="AB3083">
        <v>4.5</v>
      </c>
      <c r="AC3083">
        <v>4.5</v>
      </c>
      <c r="AD3083">
        <v>0</v>
      </c>
      <c r="AE3083">
        <v>0</v>
      </c>
    </row>
    <row r="3084" spans="1:31" x14ac:dyDescent="0.25">
      <c r="A3084" t="s">
        <v>3110</v>
      </c>
      <c r="B3084" t="s">
        <v>8173</v>
      </c>
      <c r="C3084" t="s">
        <v>10151</v>
      </c>
      <c r="D3084" t="s">
        <v>10173</v>
      </c>
      <c r="E3084">
        <v>37.168323999999998</v>
      </c>
      <c r="F3084">
        <v>-4.5553920000000003</v>
      </c>
      <c r="G3084" t="s">
        <v>10245</v>
      </c>
      <c r="H3084" t="s">
        <v>13702</v>
      </c>
      <c r="I3084" t="s">
        <v>15748</v>
      </c>
      <c r="J3084" t="s">
        <v>16643</v>
      </c>
      <c r="K3084" t="s">
        <v>16688</v>
      </c>
      <c r="L3084" t="s">
        <v>18062</v>
      </c>
      <c r="M3084" t="s">
        <v>18062</v>
      </c>
      <c r="N3084" t="s">
        <v>18062</v>
      </c>
      <c r="O3084">
        <v>7</v>
      </c>
      <c r="P3084">
        <v>64</v>
      </c>
      <c r="Q3084">
        <v>8</v>
      </c>
      <c r="R3084">
        <v>4.5</v>
      </c>
      <c r="S3084">
        <v>843</v>
      </c>
      <c r="T3084">
        <f t="shared" si="48"/>
        <v>3793.5</v>
      </c>
      <c r="U3084">
        <v>49</v>
      </c>
      <c r="V3084">
        <v>21</v>
      </c>
      <c r="W3084">
        <v>5</v>
      </c>
      <c r="X3084">
        <v>2</v>
      </c>
      <c r="Y3084">
        <v>0</v>
      </c>
      <c r="Z3084">
        <v>4.5</v>
      </c>
      <c r="AA3084">
        <v>4.5</v>
      </c>
      <c r="AB3084">
        <v>4.5</v>
      </c>
      <c r="AC3084">
        <v>4.5</v>
      </c>
      <c r="AD3084">
        <v>0</v>
      </c>
      <c r="AE3084">
        <v>0</v>
      </c>
    </row>
    <row r="3085" spans="1:31" x14ac:dyDescent="0.25">
      <c r="A3085" t="s">
        <v>3111</v>
      </c>
      <c r="B3085" t="s">
        <v>8174</v>
      </c>
      <c r="C3085" t="s">
        <v>10151</v>
      </c>
      <c r="D3085" t="s">
        <v>10173</v>
      </c>
      <c r="E3085">
        <v>37.018030000000003</v>
      </c>
      <c r="F3085">
        <v>-4.5577329999999998</v>
      </c>
      <c r="G3085" t="s">
        <v>10236</v>
      </c>
      <c r="H3085" t="s">
        <v>13703</v>
      </c>
      <c r="I3085" t="s">
        <v>15733</v>
      </c>
      <c r="J3085" t="s">
        <v>16643</v>
      </c>
      <c r="K3085" t="s">
        <v>16666</v>
      </c>
      <c r="L3085" t="s">
        <v>18062</v>
      </c>
      <c r="M3085" t="s">
        <v>18062</v>
      </c>
      <c r="N3085" t="s">
        <v>18062</v>
      </c>
      <c r="O3085">
        <v>7</v>
      </c>
      <c r="P3085">
        <v>33</v>
      </c>
      <c r="Q3085">
        <v>9</v>
      </c>
      <c r="R3085">
        <v>4.5</v>
      </c>
      <c r="S3085">
        <v>1142</v>
      </c>
      <c r="T3085">
        <f t="shared" si="48"/>
        <v>5139</v>
      </c>
      <c r="U3085">
        <v>135</v>
      </c>
      <c r="V3085">
        <v>40</v>
      </c>
      <c r="W3085">
        <v>16</v>
      </c>
      <c r="X3085">
        <v>14</v>
      </c>
      <c r="Y3085">
        <v>6</v>
      </c>
      <c r="Z3085">
        <v>4.5</v>
      </c>
      <c r="AA3085">
        <v>4.5</v>
      </c>
      <c r="AB3085">
        <v>4</v>
      </c>
      <c r="AC3085">
        <v>4</v>
      </c>
      <c r="AD3085">
        <v>0</v>
      </c>
      <c r="AE3085">
        <v>0</v>
      </c>
    </row>
    <row r="3086" spans="1:31" x14ac:dyDescent="0.25">
      <c r="A3086" t="s">
        <v>3112</v>
      </c>
      <c r="B3086" t="s">
        <v>8175</v>
      </c>
      <c r="C3086" t="s">
        <v>10151</v>
      </c>
      <c r="D3086" t="s">
        <v>10173</v>
      </c>
      <c r="E3086">
        <v>37.016747000000002</v>
      </c>
      <c r="F3086">
        <v>-4.5581180000000003</v>
      </c>
      <c r="G3086" t="s">
        <v>10514</v>
      </c>
      <c r="H3086" t="s">
        <v>13704</v>
      </c>
      <c r="I3086" t="s">
        <v>15733</v>
      </c>
      <c r="J3086" t="s">
        <v>16643</v>
      </c>
      <c r="K3086" t="s">
        <v>16666</v>
      </c>
      <c r="L3086" t="s">
        <v>18062</v>
      </c>
      <c r="M3086" t="s">
        <v>18062</v>
      </c>
      <c r="N3086" t="s">
        <v>18062</v>
      </c>
      <c r="O3086">
        <v>7</v>
      </c>
      <c r="P3086">
        <v>58</v>
      </c>
      <c r="Q3086">
        <v>13</v>
      </c>
      <c r="R3086">
        <v>4</v>
      </c>
      <c r="S3086">
        <v>1242</v>
      </c>
      <c r="T3086">
        <f t="shared" si="48"/>
        <v>4968</v>
      </c>
      <c r="U3086">
        <v>93</v>
      </c>
      <c r="V3086">
        <v>90</v>
      </c>
      <c r="W3086">
        <v>12</v>
      </c>
      <c r="X3086">
        <v>8</v>
      </c>
      <c r="Y3086">
        <v>3</v>
      </c>
      <c r="Z3086">
        <v>4</v>
      </c>
      <c r="AA3086">
        <v>4</v>
      </c>
      <c r="AB3086">
        <v>4</v>
      </c>
      <c r="AC3086">
        <v>4</v>
      </c>
      <c r="AD3086">
        <v>0</v>
      </c>
      <c r="AE3086">
        <v>0</v>
      </c>
    </row>
    <row r="3087" spans="1:31" x14ac:dyDescent="0.25">
      <c r="A3087" t="s">
        <v>3113</v>
      </c>
      <c r="B3087" t="s">
        <v>8176</v>
      </c>
      <c r="C3087" t="s">
        <v>10151</v>
      </c>
      <c r="D3087" t="s">
        <v>10173</v>
      </c>
      <c r="E3087">
        <v>37.017997999999999</v>
      </c>
      <c r="F3087">
        <v>-4.5650409999999999</v>
      </c>
      <c r="G3087" t="s">
        <v>10241</v>
      </c>
      <c r="H3087" t="s">
        <v>13705</v>
      </c>
      <c r="I3087" t="s">
        <v>15749</v>
      </c>
      <c r="J3087" t="s">
        <v>16643</v>
      </c>
      <c r="K3087" t="s">
        <v>16676</v>
      </c>
      <c r="L3087" t="s">
        <v>18062</v>
      </c>
      <c r="M3087" t="s">
        <v>18062</v>
      </c>
      <c r="N3087" t="s">
        <v>18062</v>
      </c>
      <c r="O3087">
        <v>7</v>
      </c>
      <c r="P3087">
        <v>71.5</v>
      </c>
      <c r="Q3087">
        <v>7</v>
      </c>
      <c r="R3087">
        <v>4.5</v>
      </c>
      <c r="S3087">
        <v>369</v>
      </c>
      <c r="T3087">
        <f t="shared" si="48"/>
        <v>1660.5</v>
      </c>
      <c r="U3087">
        <v>8</v>
      </c>
      <c r="V3087">
        <v>1</v>
      </c>
      <c r="W3087">
        <v>2</v>
      </c>
      <c r="X3087">
        <v>0</v>
      </c>
      <c r="Y3087">
        <v>0</v>
      </c>
      <c r="Z3087">
        <v>4.5</v>
      </c>
      <c r="AA3087">
        <v>4.5</v>
      </c>
      <c r="AB3087">
        <v>4.5</v>
      </c>
      <c r="AC3087">
        <v>4.5</v>
      </c>
      <c r="AD3087">
        <v>0</v>
      </c>
      <c r="AE3087">
        <v>0</v>
      </c>
    </row>
    <row r="3088" spans="1:31" x14ac:dyDescent="0.25">
      <c r="A3088" t="s">
        <v>3114</v>
      </c>
      <c r="B3088" t="s">
        <v>8177</v>
      </c>
      <c r="C3088" t="s">
        <v>10151</v>
      </c>
      <c r="D3088" t="s">
        <v>10173</v>
      </c>
      <c r="E3088">
        <v>37.021473</v>
      </c>
      <c r="F3088">
        <v>-4.5649449999999998</v>
      </c>
      <c r="G3088" t="s">
        <v>10241</v>
      </c>
      <c r="H3088" t="s">
        <v>13706</v>
      </c>
      <c r="I3088" t="s">
        <v>16142</v>
      </c>
      <c r="J3088" t="s">
        <v>16643</v>
      </c>
      <c r="K3088" t="s">
        <v>17251</v>
      </c>
      <c r="L3088" t="s">
        <v>18062</v>
      </c>
      <c r="M3088" t="s">
        <v>18062</v>
      </c>
      <c r="N3088" t="s">
        <v>18062</v>
      </c>
      <c r="O3088">
        <v>6</v>
      </c>
      <c r="P3088">
        <v>60</v>
      </c>
      <c r="Q3088">
        <v>12</v>
      </c>
      <c r="R3088">
        <v>4.5</v>
      </c>
      <c r="S3088">
        <v>361</v>
      </c>
      <c r="T3088">
        <f t="shared" si="48"/>
        <v>1624.5</v>
      </c>
      <c r="U3088">
        <v>45</v>
      </c>
      <c r="V3088">
        <v>21</v>
      </c>
      <c r="W3088">
        <v>0</v>
      </c>
      <c r="X3088">
        <v>0</v>
      </c>
      <c r="Y3088">
        <v>1</v>
      </c>
      <c r="Z3088">
        <v>4.5</v>
      </c>
      <c r="AA3088">
        <v>4.5</v>
      </c>
      <c r="AB3088">
        <v>4.5</v>
      </c>
      <c r="AC3088">
        <v>4.5</v>
      </c>
      <c r="AD3088">
        <v>0</v>
      </c>
      <c r="AE3088">
        <v>0</v>
      </c>
    </row>
    <row r="3089" spans="1:31" x14ac:dyDescent="0.25">
      <c r="A3089" t="s">
        <v>3115</v>
      </c>
      <c r="B3089" t="s">
        <v>8178</v>
      </c>
      <c r="C3089" t="s">
        <v>10151</v>
      </c>
      <c r="D3089" t="s">
        <v>10173</v>
      </c>
      <c r="E3089">
        <v>37.022213000000001</v>
      </c>
      <c r="F3089">
        <v>-4.5652600000000003</v>
      </c>
      <c r="G3089" t="s">
        <v>10274</v>
      </c>
      <c r="H3089" t="s">
        <v>13707</v>
      </c>
      <c r="I3089" t="s">
        <v>15733</v>
      </c>
      <c r="J3089" t="s">
        <v>16643</v>
      </c>
      <c r="K3089" t="s">
        <v>16646</v>
      </c>
      <c r="L3089" t="s">
        <v>18062</v>
      </c>
      <c r="M3089" t="s">
        <v>18062</v>
      </c>
      <c r="N3089" t="s">
        <v>18062</v>
      </c>
      <c r="O3089">
        <v>3</v>
      </c>
      <c r="P3089">
        <v>13.5</v>
      </c>
      <c r="Q3089">
        <v>3</v>
      </c>
      <c r="R3089">
        <v>4.5</v>
      </c>
      <c r="S3089">
        <v>709</v>
      </c>
      <c r="T3089">
        <f t="shared" si="48"/>
        <v>3190.5</v>
      </c>
      <c r="U3089">
        <v>68</v>
      </c>
      <c r="V3089">
        <v>46</v>
      </c>
      <c r="W3089">
        <v>16</v>
      </c>
      <c r="X3089">
        <v>4</v>
      </c>
      <c r="Y3089">
        <v>5</v>
      </c>
      <c r="Z3089">
        <v>4.5</v>
      </c>
      <c r="AA3089">
        <v>4.5</v>
      </c>
      <c r="AB3089">
        <v>4</v>
      </c>
      <c r="AC3089">
        <v>4.5</v>
      </c>
      <c r="AD3089">
        <v>0</v>
      </c>
      <c r="AE3089">
        <v>0</v>
      </c>
    </row>
    <row r="3090" spans="1:31" x14ac:dyDescent="0.25">
      <c r="A3090" t="s">
        <v>3116</v>
      </c>
      <c r="B3090" t="s">
        <v>8179</v>
      </c>
      <c r="C3090" t="s">
        <v>10151</v>
      </c>
      <c r="D3090" t="s">
        <v>10205</v>
      </c>
      <c r="E3090">
        <v>37.992718000000004</v>
      </c>
      <c r="F3090">
        <v>-3.4685579999999998</v>
      </c>
      <c r="G3090" t="s">
        <v>10245</v>
      </c>
      <c r="H3090" t="s">
        <v>13708</v>
      </c>
      <c r="I3090" t="s">
        <v>15748</v>
      </c>
      <c r="J3090" t="s">
        <v>16643</v>
      </c>
      <c r="K3090" t="s">
        <v>16688</v>
      </c>
      <c r="L3090" t="s">
        <v>18062</v>
      </c>
      <c r="M3090" t="s">
        <v>18062</v>
      </c>
      <c r="N3090" t="s">
        <v>18062</v>
      </c>
      <c r="O3090">
        <v>4</v>
      </c>
      <c r="P3090">
        <v>23</v>
      </c>
      <c r="Q3090">
        <v>7</v>
      </c>
      <c r="R3090">
        <v>4.5</v>
      </c>
      <c r="S3090">
        <v>439</v>
      </c>
      <c r="T3090">
        <f t="shared" si="48"/>
        <v>1975.5</v>
      </c>
      <c r="U3090">
        <v>13</v>
      </c>
      <c r="V3090">
        <v>2</v>
      </c>
      <c r="W3090">
        <v>1</v>
      </c>
      <c r="X3090">
        <v>0</v>
      </c>
      <c r="Y3090">
        <v>1</v>
      </c>
      <c r="Z3090">
        <v>4.5</v>
      </c>
      <c r="AA3090">
        <v>4</v>
      </c>
      <c r="AB3090">
        <v>4</v>
      </c>
      <c r="AC3090">
        <v>4</v>
      </c>
      <c r="AD3090">
        <v>0</v>
      </c>
      <c r="AE3090">
        <v>0</v>
      </c>
    </row>
    <row r="3091" spans="1:31" x14ac:dyDescent="0.25">
      <c r="A3091" t="s">
        <v>3117</v>
      </c>
      <c r="B3091" t="s">
        <v>8180</v>
      </c>
      <c r="C3091" t="s">
        <v>10151</v>
      </c>
      <c r="D3091" t="s">
        <v>10205</v>
      </c>
      <c r="E3091">
        <v>37.992846999999998</v>
      </c>
      <c r="F3091">
        <v>-3.4692889999999998</v>
      </c>
      <c r="G3091" t="s">
        <v>10241</v>
      </c>
      <c r="H3091" t="s">
        <v>13709</v>
      </c>
      <c r="I3091" t="s">
        <v>15748</v>
      </c>
      <c r="J3091" t="s">
        <v>16643</v>
      </c>
      <c r="K3091" t="s">
        <v>16688</v>
      </c>
      <c r="L3091" t="s">
        <v>18062</v>
      </c>
      <c r="M3091" t="s">
        <v>18062</v>
      </c>
      <c r="N3091" t="s">
        <v>18062</v>
      </c>
      <c r="O3091">
        <v>6</v>
      </c>
      <c r="P3091">
        <v>54</v>
      </c>
      <c r="Q3091">
        <v>12</v>
      </c>
      <c r="R3091">
        <v>4</v>
      </c>
      <c r="S3091">
        <v>550</v>
      </c>
      <c r="T3091">
        <f t="shared" si="48"/>
        <v>2200</v>
      </c>
      <c r="U3091">
        <v>11</v>
      </c>
      <c r="V3091">
        <v>9</v>
      </c>
      <c r="W3091">
        <v>1</v>
      </c>
      <c r="X3091">
        <v>0</v>
      </c>
      <c r="Y3091">
        <v>1</v>
      </c>
      <c r="Z3091">
        <v>4.5</v>
      </c>
      <c r="AA3091">
        <v>4.5</v>
      </c>
      <c r="AB3091">
        <v>4</v>
      </c>
      <c r="AC3091">
        <v>3.5</v>
      </c>
      <c r="AD3091">
        <v>0</v>
      </c>
      <c r="AE3091">
        <v>0</v>
      </c>
    </row>
    <row r="3092" spans="1:31" x14ac:dyDescent="0.25">
      <c r="A3092" t="s">
        <v>3118</v>
      </c>
      <c r="B3092" t="s">
        <v>8181</v>
      </c>
      <c r="C3092" t="s">
        <v>10151</v>
      </c>
      <c r="D3092" t="s">
        <v>10205</v>
      </c>
      <c r="E3092">
        <v>37.992832</v>
      </c>
      <c r="F3092">
        <v>-3.468963</v>
      </c>
      <c r="G3092" t="s">
        <v>10269</v>
      </c>
      <c r="H3092" t="s">
        <v>13710</v>
      </c>
      <c r="I3092" t="s">
        <v>15733</v>
      </c>
      <c r="J3092" t="s">
        <v>16643</v>
      </c>
      <c r="K3092" t="s">
        <v>16666</v>
      </c>
      <c r="L3092" t="s">
        <v>18062</v>
      </c>
      <c r="M3092" t="s">
        <v>18062</v>
      </c>
      <c r="N3092" t="s">
        <v>18063</v>
      </c>
      <c r="O3092">
        <v>6</v>
      </c>
      <c r="P3092">
        <v>51</v>
      </c>
      <c r="Q3092">
        <v>12</v>
      </c>
      <c r="R3092">
        <v>4</v>
      </c>
      <c r="S3092">
        <v>516</v>
      </c>
      <c r="T3092">
        <f t="shared" si="48"/>
        <v>2064</v>
      </c>
      <c r="U3092">
        <v>15</v>
      </c>
      <c r="V3092">
        <v>10</v>
      </c>
      <c r="W3092">
        <v>0</v>
      </c>
      <c r="X3092">
        <v>0</v>
      </c>
      <c r="Y3092">
        <v>0</v>
      </c>
      <c r="Z3092">
        <v>4.5</v>
      </c>
      <c r="AA3092">
        <v>4.5</v>
      </c>
      <c r="AB3092">
        <v>4.5</v>
      </c>
      <c r="AC3092">
        <v>4</v>
      </c>
      <c r="AD3092">
        <v>0</v>
      </c>
      <c r="AE3092">
        <v>0</v>
      </c>
    </row>
    <row r="3093" spans="1:31" x14ac:dyDescent="0.25">
      <c r="A3093" t="s">
        <v>3119</v>
      </c>
      <c r="B3093" t="s">
        <v>8182</v>
      </c>
      <c r="C3093" t="s">
        <v>10151</v>
      </c>
      <c r="D3093" t="s">
        <v>10205</v>
      </c>
      <c r="E3093">
        <v>37.990029999999997</v>
      </c>
      <c r="F3093">
        <v>-3.4699469999999999</v>
      </c>
      <c r="G3093" t="s">
        <v>10290</v>
      </c>
      <c r="H3093" t="s">
        <v>13711</v>
      </c>
      <c r="I3093" t="s">
        <v>15758</v>
      </c>
      <c r="J3093" t="s">
        <v>16643</v>
      </c>
      <c r="K3093" t="s">
        <v>17580</v>
      </c>
      <c r="L3093" t="s">
        <v>18062</v>
      </c>
      <c r="M3093" t="s">
        <v>18062</v>
      </c>
      <c r="N3093" t="s">
        <v>18062</v>
      </c>
      <c r="O3093">
        <v>6</v>
      </c>
      <c r="P3093">
        <v>28</v>
      </c>
      <c r="Q3093">
        <v>11</v>
      </c>
      <c r="R3093">
        <v>4.5</v>
      </c>
      <c r="S3093">
        <v>626</v>
      </c>
      <c r="T3093">
        <f t="shared" si="48"/>
        <v>2817</v>
      </c>
      <c r="U3093">
        <v>33</v>
      </c>
      <c r="V3093">
        <v>8</v>
      </c>
      <c r="W3093">
        <v>3</v>
      </c>
      <c r="X3093">
        <v>2</v>
      </c>
      <c r="Y3093">
        <v>2</v>
      </c>
      <c r="Z3093">
        <v>4.5</v>
      </c>
      <c r="AA3093">
        <v>4.5</v>
      </c>
      <c r="AB3093">
        <v>4</v>
      </c>
      <c r="AC3093">
        <v>4.5</v>
      </c>
      <c r="AD3093">
        <v>0</v>
      </c>
      <c r="AE3093">
        <v>0</v>
      </c>
    </row>
    <row r="3094" spans="1:31" x14ac:dyDescent="0.25">
      <c r="A3094" t="s">
        <v>3120</v>
      </c>
      <c r="B3094" t="s">
        <v>8183</v>
      </c>
      <c r="C3094" t="s">
        <v>10151</v>
      </c>
      <c r="D3094" t="s">
        <v>10193</v>
      </c>
      <c r="E3094">
        <v>37.475548000000003</v>
      </c>
      <c r="F3094">
        <v>-5.64276</v>
      </c>
      <c r="G3094" t="s">
        <v>10245</v>
      </c>
      <c r="H3094" t="s">
        <v>13712</v>
      </c>
      <c r="I3094" t="s">
        <v>15733</v>
      </c>
      <c r="J3094" t="s">
        <v>16643</v>
      </c>
      <c r="K3094" t="s">
        <v>16666</v>
      </c>
      <c r="L3094" t="s">
        <v>18062</v>
      </c>
      <c r="M3094" t="s">
        <v>18062</v>
      </c>
      <c r="N3094" t="s">
        <v>18062</v>
      </c>
      <c r="O3094">
        <v>7</v>
      </c>
      <c r="P3094">
        <v>70</v>
      </c>
      <c r="Q3094">
        <v>7</v>
      </c>
      <c r="R3094">
        <v>4.5</v>
      </c>
      <c r="S3094">
        <v>483</v>
      </c>
      <c r="T3094">
        <f t="shared" si="48"/>
        <v>2173.5</v>
      </c>
      <c r="U3094">
        <v>35</v>
      </c>
      <c r="V3094">
        <v>10</v>
      </c>
      <c r="W3094">
        <v>5</v>
      </c>
      <c r="X3094">
        <v>1</v>
      </c>
      <c r="Y3094">
        <v>2</v>
      </c>
      <c r="Z3094">
        <v>4.5</v>
      </c>
      <c r="AA3094">
        <v>4.5</v>
      </c>
      <c r="AB3094">
        <v>4</v>
      </c>
      <c r="AC3094">
        <v>4.5</v>
      </c>
      <c r="AD3094">
        <v>0</v>
      </c>
      <c r="AE3094">
        <v>0</v>
      </c>
    </row>
    <row r="3095" spans="1:31" x14ac:dyDescent="0.25">
      <c r="A3095" t="s">
        <v>3121</v>
      </c>
      <c r="B3095" t="s">
        <v>8184</v>
      </c>
      <c r="C3095" t="s">
        <v>10151</v>
      </c>
      <c r="D3095" t="s">
        <v>10193</v>
      </c>
      <c r="E3095">
        <v>37.472515000000001</v>
      </c>
      <c r="F3095">
        <v>-5.6346999999999996</v>
      </c>
      <c r="G3095" t="s">
        <v>10254</v>
      </c>
      <c r="H3095" t="s">
        <v>13713</v>
      </c>
      <c r="I3095" t="s">
        <v>15733</v>
      </c>
      <c r="J3095" t="s">
        <v>16643</v>
      </c>
      <c r="K3095" t="s">
        <v>16666</v>
      </c>
      <c r="L3095" t="s">
        <v>18062</v>
      </c>
      <c r="M3095" t="s">
        <v>18062</v>
      </c>
      <c r="N3095" t="s">
        <v>18062</v>
      </c>
      <c r="O3095">
        <v>6</v>
      </c>
      <c r="P3095">
        <v>40.5</v>
      </c>
      <c r="Q3095">
        <v>6</v>
      </c>
      <c r="R3095">
        <v>4.5</v>
      </c>
      <c r="S3095">
        <v>536</v>
      </c>
      <c r="T3095">
        <f t="shared" si="48"/>
        <v>2412</v>
      </c>
      <c r="U3095">
        <v>132</v>
      </c>
      <c r="V3095">
        <v>33</v>
      </c>
      <c r="W3095">
        <v>12</v>
      </c>
      <c r="X3095">
        <v>4</v>
      </c>
      <c r="Y3095">
        <v>3</v>
      </c>
      <c r="Z3095">
        <v>4.5</v>
      </c>
      <c r="AA3095">
        <v>4.5</v>
      </c>
      <c r="AB3095">
        <v>4</v>
      </c>
      <c r="AC3095">
        <v>4.5</v>
      </c>
      <c r="AD3095">
        <v>0</v>
      </c>
      <c r="AE3095">
        <v>0</v>
      </c>
    </row>
    <row r="3096" spans="1:31" x14ac:dyDescent="0.25">
      <c r="A3096" t="s">
        <v>3122</v>
      </c>
      <c r="B3096" t="s">
        <v>8185</v>
      </c>
      <c r="C3096" t="s">
        <v>10151</v>
      </c>
      <c r="D3096" t="s">
        <v>10193</v>
      </c>
      <c r="E3096">
        <v>37.471294</v>
      </c>
      <c r="F3096">
        <v>-5.6352120000000001</v>
      </c>
      <c r="G3096" t="s">
        <v>10274</v>
      </c>
      <c r="H3096" t="s">
        <v>13714</v>
      </c>
      <c r="I3096" t="s">
        <v>15733</v>
      </c>
      <c r="J3096" t="s">
        <v>16643</v>
      </c>
      <c r="K3096" t="s">
        <v>16666</v>
      </c>
      <c r="L3096" t="s">
        <v>18062</v>
      </c>
      <c r="M3096" t="s">
        <v>18062</v>
      </c>
      <c r="N3096" t="s">
        <v>18062</v>
      </c>
      <c r="O3096">
        <v>6</v>
      </c>
      <c r="P3096">
        <v>36</v>
      </c>
      <c r="Q3096">
        <v>12</v>
      </c>
      <c r="R3096">
        <v>4</v>
      </c>
      <c r="S3096">
        <v>334</v>
      </c>
      <c r="T3096">
        <f t="shared" si="48"/>
        <v>1336</v>
      </c>
      <c r="U3096">
        <v>39</v>
      </c>
      <c r="V3096">
        <v>23</v>
      </c>
      <c r="W3096">
        <v>3</v>
      </c>
      <c r="X3096">
        <v>7</v>
      </c>
      <c r="Y3096">
        <v>3</v>
      </c>
      <c r="Z3096">
        <v>4</v>
      </c>
      <c r="AA3096">
        <v>4.5</v>
      </c>
      <c r="AB3096">
        <v>4</v>
      </c>
      <c r="AC3096">
        <v>4.5</v>
      </c>
      <c r="AD3096">
        <v>0</v>
      </c>
      <c r="AE3096">
        <v>0</v>
      </c>
    </row>
    <row r="3097" spans="1:31" x14ac:dyDescent="0.25">
      <c r="A3097" t="s">
        <v>3123</v>
      </c>
      <c r="B3097" t="s">
        <v>8186</v>
      </c>
      <c r="C3097" t="s">
        <v>10151</v>
      </c>
      <c r="D3097" t="s">
        <v>10193</v>
      </c>
      <c r="E3097">
        <v>37.472969999999997</v>
      </c>
      <c r="F3097">
        <v>-5.6376309999999998</v>
      </c>
      <c r="G3097" t="s">
        <v>10241</v>
      </c>
      <c r="H3097" t="s">
        <v>13715</v>
      </c>
      <c r="I3097" t="s">
        <v>15740</v>
      </c>
      <c r="J3097" t="s">
        <v>16643</v>
      </c>
      <c r="K3097" t="s">
        <v>16741</v>
      </c>
      <c r="L3097" t="s">
        <v>18062</v>
      </c>
      <c r="M3097" t="s">
        <v>18062</v>
      </c>
      <c r="N3097" t="s">
        <v>18062</v>
      </c>
      <c r="O3097">
        <v>6</v>
      </c>
      <c r="P3097">
        <v>44</v>
      </c>
      <c r="Q3097">
        <v>11</v>
      </c>
      <c r="R3097">
        <v>4.5</v>
      </c>
      <c r="S3097">
        <v>518</v>
      </c>
      <c r="T3097">
        <f t="shared" si="48"/>
        <v>2331</v>
      </c>
      <c r="U3097">
        <v>25</v>
      </c>
      <c r="V3097">
        <v>26</v>
      </c>
      <c r="W3097">
        <v>8</v>
      </c>
      <c r="X3097">
        <v>1</v>
      </c>
      <c r="Y3097">
        <v>2</v>
      </c>
      <c r="Z3097">
        <v>4.5</v>
      </c>
      <c r="AA3097">
        <v>4</v>
      </c>
      <c r="AB3097">
        <v>4</v>
      </c>
      <c r="AC3097">
        <v>4</v>
      </c>
      <c r="AD3097">
        <v>0</v>
      </c>
      <c r="AE3097">
        <v>0</v>
      </c>
    </row>
    <row r="3098" spans="1:31" x14ac:dyDescent="0.25">
      <c r="A3098" t="s">
        <v>3124</v>
      </c>
      <c r="B3098" t="s">
        <v>8187</v>
      </c>
      <c r="C3098" t="s">
        <v>10151</v>
      </c>
      <c r="D3098" t="s">
        <v>10205</v>
      </c>
      <c r="E3098">
        <v>37.908306000000003</v>
      </c>
      <c r="F3098">
        <v>-2.9998969999999998</v>
      </c>
      <c r="G3098" t="s">
        <v>10296</v>
      </c>
      <c r="H3098" t="s">
        <v>13716</v>
      </c>
      <c r="I3098" t="s">
        <v>15746</v>
      </c>
      <c r="J3098" t="s">
        <v>16643</v>
      </c>
      <c r="K3098" t="s">
        <v>16668</v>
      </c>
      <c r="L3098" t="s">
        <v>18062</v>
      </c>
      <c r="M3098" t="s">
        <v>18062</v>
      </c>
      <c r="N3098" t="s">
        <v>18062</v>
      </c>
      <c r="O3098">
        <v>7</v>
      </c>
      <c r="P3098">
        <v>77</v>
      </c>
      <c r="Q3098">
        <v>7</v>
      </c>
      <c r="R3098">
        <v>4.5</v>
      </c>
      <c r="S3098">
        <v>611</v>
      </c>
      <c r="T3098">
        <f t="shared" si="48"/>
        <v>2749.5</v>
      </c>
      <c r="U3098">
        <v>20</v>
      </c>
      <c r="V3098">
        <v>8</v>
      </c>
      <c r="W3098">
        <v>1</v>
      </c>
      <c r="X3098">
        <v>1</v>
      </c>
      <c r="Y3098">
        <v>1</v>
      </c>
      <c r="Z3098">
        <v>4.5</v>
      </c>
      <c r="AA3098">
        <v>4</v>
      </c>
      <c r="AB3098">
        <v>4</v>
      </c>
      <c r="AC3098">
        <v>4</v>
      </c>
      <c r="AD3098">
        <v>1</v>
      </c>
      <c r="AE3098">
        <v>0</v>
      </c>
    </row>
    <row r="3099" spans="1:31" x14ac:dyDescent="0.25">
      <c r="A3099" t="s">
        <v>3125</v>
      </c>
      <c r="B3099" t="s">
        <v>8188</v>
      </c>
      <c r="C3099" t="s">
        <v>10151</v>
      </c>
      <c r="D3099" t="s">
        <v>10205</v>
      </c>
      <c r="E3099">
        <v>37.909039999999997</v>
      </c>
      <c r="F3099">
        <v>-3.000149</v>
      </c>
      <c r="G3099" t="s">
        <v>10259</v>
      </c>
      <c r="H3099" t="s">
        <v>13717</v>
      </c>
      <c r="I3099" t="s">
        <v>15761</v>
      </c>
      <c r="J3099" t="s">
        <v>16645</v>
      </c>
      <c r="K3099" t="s">
        <v>16741</v>
      </c>
      <c r="L3099" t="s">
        <v>18062</v>
      </c>
      <c r="M3099" t="s">
        <v>18062</v>
      </c>
      <c r="N3099" t="s">
        <v>18062</v>
      </c>
      <c r="O3099">
        <v>6</v>
      </c>
      <c r="P3099">
        <v>78</v>
      </c>
      <c r="Q3099">
        <v>6</v>
      </c>
      <c r="R3099">
        <v>4</v>
      </c>
      <c r="S3099">
        <v>559</v>
      </c>
      <c r="T3099">
        <f t="shared" si="48"/>
        <v>2236</v>
      </c>
      <c r="U3099">
        <v>10</v>
      </c>
      <c r="V3099">
        <v>6</v>
      </c>
      <c r="W3099">
        <v>0</v>
      </c>
      <c r="X3099">
        <v>1</v>
      </c>
      <c r="Y3099">
        <v>0</v>
      </c>
      <c r="Z3099">
        <v>4</v>
      </c>
      <c r="AA3099">
        <v>4.5</v>
      </c>
      <c r="AB3099">
        <v>4.5</v>
      </c>
      <c r="AC3099">
        <v>4</v>
      </c>
      <c r="AD3099">
        <v>0</v>
      </c>
      <c r="AE3099">
        <v>0</v>
      </c>
    </row>
    <row r="3100" spans="1:31" x14ac:dyDescent="0.25">
      <c r="A3100" t="s">
        <v>3126</v>
      </c>
      <c r="B3100" t="s">
        <v>8189</v>
      </c>
      <c r="C3100" t="s">
        <v>10151</v>
      </c>
      <c r="D3100" t="s">
        <v>10205</v>
      </c>
      <c r="E3100">
        <v>37.912354000000001</v>
      </c>
      <c r="F3100">
        <v>-3.0029629999999998</v>
      </c>
      <c r="G3100" t="s">
        <v>10241</v>
      </c>
      <c r="H3100" t="s">
        <v>13718</v>
      </c>
      <c r="I3100" t="s">
        <v>15733</v>
      </c>
      <c r="J3100" t="s">
        <v>16643</v>
      </c>
      <c r="K3100" t="s">
        <v>16646</v>
      </c>
      <c r="L3100" t="s">
        <v>18063</v>
      </c>
      <c r="M3100" t="s">
        <v>18063</v>
      </c>
      <c r="N3100" t="s">
        <v>18062</v>
      </c>
      <c r="O3100">
        <v>6</v>
      </c>
      <c r="P3100">
        <v>29</v>
      </c>
      <c r="Q3100">
        <v>11</v>
      </c>
      <c r="R3100">
        <v>4.5</v>
      </c>
      <c r="S3100">
        <v>909</v>
      </c>
      <c r="T3100">
        <f t="shared" si="48"/>
        <v>4090.5</v>
      </c>
      <c r="U3100">
        <v>24</v>
      </c>
      <c r="V3100">
        <v>11</v>
      </c>
      <c r="W3100">
        <v>1</v>
      </c>
      <c r="X3100">
        <v>1</v>
      </c>
      <c r="Y3100">
        <v>0</v>
      </c>
      <c r="Z3100">
        <v>4.5</v>
      </c>
      <c r="AA3100">
        <v>4.5</v>
      </c>
      <c r="AB3100">
        <v>4.5</v>
      </c>
      <c r="AC3100">
        <v>4.5</v>
      </c>
      <c r="AD3100">
        <v>0</v>
      </c>
      <c r="AE3100">
        <v>0</v>
      </c>
    </row>
    <row r="3101" spans="1:31" x14ac:dyDescent="0.25">
      <c r="A3101" t="s">
        <v>3127</v>
      </c>
      <c r="B3101" t="s">
        <v>8190</v>
      </c>
      <c r="C3101" t="s">
        <v>10151</v>
      </c>
      <c r="D3101" t="s">
        <v>10205</v>
      </c>
      <c r="E3101">
        <v>37.909846999999999</v>
      </c>
      <c r="F3101">
        <v>-3.0016419999999999</v>
      </c>
      <c r="G3101" t="s">
        <v>10269</v>
      </c>
      <c r="H3101" t="s">
        <v>13719</v>
      </c>
      <c r="I3101" t="s">
        <v>15896</v>
      </c>
      <c r="J3101" t="s">
        <v>16643</v>
      </c>
      <c r="K3101" t="s">
        <v>16977</v>
      </c>
      <c r="L3101" t="s">
        <v>18062</v>
      </c>
      <c r="M3101" t="s">
        <v>18062</v>
      </c>
      <c r="N3101" t="s">
        <v>18062</v>
      </c>
      <c r="O3101">
        <v>7</v>
      </c>
      <c r="P3101">
        <v>63</v>
      </c>
      <c r="Q3101">
        <v>12</v>
      </c>
      <c r="R3101">
        <v>4</v>
      </c>
      <c r="S3101">
        <v>346</v>
      </c>
      <c r="T3101">
        <f t="shared" si="48"/>
        <v>1384</v>
      </c>
      <c r="U3101">
        <v>7</v>
      </c>
      <c r="V3101">
        <v>3</v>
      </c>
      <c r="W3101">
        <v>1</v>
      </c>
      <c r="X3101">
        <v>0</v>
      </c>
      <c r="Y3101">
        <v>1</v>
      </c>
      <c r="Z3101">
        <v>4.5</v>
      </c>
      <c r="AA3101">
        <v>4</v>
      </c>
      <c r="AB3101">
        <v>4</v>
      </c>
      <c r="AC3101">
        <v>4.5</v>
      </c>
      <c r="AD3101">
        <v>0</v>
      </c>
      <c r="AE3101">
        <v>0</v>
      </c>
    </row>
    <row r="3102" spans="1:31" x14ac:dyDescent="0.25">
      <c r="A3102" t="s">
        <v>3128</v>
      </c>
      <c r="B3102" t="s">
        <v>8191</v>
      </c>
      <c r="C3102" t="s">
        <v>10151</v>
      </c>
      <c r="D3102" t="s">
        <v>10173</v>
      </c>
      <c r="E3102">
        <v>36.543551999999998</v>
      </c>
      <c r="F3102">
        <v>-4.6249060000000002</v>
      </c>
      <c r="G3102" t="s">
        <v>10236</v>
      </c>
      <c r="H3102" t="s">
        <v>13720</v>
      </c>
      <c r="I3102" t="s">
        <v>15994</v>
      </c>
      <c r="J3102" t="s">
        <v>16643</v>
      </c>
      <c r="K3102" t="s">
        <v>17039</v>
      </c>
      <c r="L3102" t="s">
        <v>18062</v>
      </c>
      <c r="M3102" t="s">
        <v>18062</v>
      </c>
      <c r="N3102" t="s">
        <v>18062</v>
      </c>
      <c r="O3102">
        <v>6</v>
      </c>
      <c r="P3102">
        <v>24</v>
      </c>
      <c r="Q3102">
        <v>6</v>
      </c>
      <c r="R3102">
        <v>4.5</v>
      </c>
      <c r="S3102">
        <v>320</v>
      </c>
      <c r="T3102">
        <f t="shared" si="48"/>
        <v>1440</v>
      </c>
      <c r="U3102">
        <v>120</v>
      </c>
      <c r="V3102">
        <v>31</v>
      </c>
      <c r="W3102">
        <v>12</v>
      </c>
      <c r="X3102">
        <v>7</v>
      </c>
      <c r="Y3102">
        <v>1</v>
      </c>
      <c r="Z3102">
        <v>4.5</v>
      </c>
      <c r="AA3102">
        <v>4.5</v>
      </c>
      <c r="AB3102">
        <v>4.5</v>
      </c>
      <c r="AC3102">
        <v>5</v>
      </c>
      <c r="AD3102">
        <v>0</v>
      </c>
      <c r="AE3102">
        <v>0</v>
      </c>
    </row>
    <row r="3103" spans="1:31" x14ac:dyDescent="0.25">
      <c r="A3103" t="s">
        <v>3129</v>
      </c>
      <c r="B3103" t="s">
        <v>8192</v>
      </c>
      <c r="C3103" t="s">
        <v>10151</v>
      </c>
      <c r="D3103" t="s">
        <v>10173</v>
      </c>
      <c r="E3103">
        <v>36.554152999999999</v>
      </c>
      <c r="F3103">
        <v>-4.6126620000000003</v>
      </c>
      <c r="G3103" t="s">
        <v>10276</v>
      </c>
      <c r="H3103" t="s">
        <v>13721</v>
      </c>
      <c r="I3103" t="s">
        <v>15737</v>
      </c>
      <c r="J3103" t="s">
        <v>16643</v>
      </c>
      <c r="K3103" t="s">
        <v>16659</v>
      </c>
      <c r="L3103" t="s">
        <v>18062</v>
      </c>
      <c r="M3103" t="s">
        <v>18063</v>
      </c>
      <c r="N3103" t="s">
        <v>18062</v>
      </c>
      <c r="O3103">
        <v>7</v>
      </c>
      <c r="P3103">
        <v>105</v>
      </c>
      <c r="Q3103">
        <v>7</v>
      </c>
      <c r="R3103">
        <v>4</v>
      </c>
      <c r="S3103">
        <v>540</v>
      </c>
      <c r="T3103">
        <f t="shared" si="48"/>
        <v>2160</v>
      </c>
      <c r="U3103">
        <v>71</v>
      </c>
      <c r="V3103">
        <v>39</v>
      </c>
      <c r="W3103">
        <v>18</v>
      </c>
      <c r="X3103">
        <v>7</v>
      </c>
      <c r="Y3103">
        <v>13</v>
      </c>
      <c r="Z3103">
        <v>4</v>
      </c>
      <c r="AA3103">
        <v>4</v>
      </c>
      <c r="AB3103">
        <v>3.5</v>
      </c>
      <c r="AC3103">
        <v>4</v>
      </c>
      <c r="AD3103">
        <v>0</v>
      </c>
      <c r="AE3103">
        <v>0</v>
      </c>
    </row>
    <row r="3104" spans="1:31" x14ac:dyDescent="0.25">
      <c r="A3104" t="s">
        <v>3130</v>
      </c>
      <c r="B3104" t="s">
        <v>8193</v>
      </c>
      <c r="C3104" t="s">
        <v>10151</v>
      </c>
      <c r="D3104" t="s">
        <v>10173</v>
      </c>
      <c r="E3104">
        <v>36.542442000000001</v>
      </c>
      <c r="F3104">
        <v>-4.6210509999999996</v>
      </c>
      <c r="G3104" t="s">
        <v>10245</v>
      </c>
      <c r="H3104" t="s">
        <v>13722</v>
      </c>
      <c r="I3104" t="s">
        <v>15911</v>
      </c>
      <c r="J3104" t="s">
        <v>16643</v>
      </c>
      <c r="K3104" t="s">
        <v>17116</v>
      </c>
      <c r="L3104" t="s">
        <v>18063</v>
      </c>
      <c r="M3104" t="s">
        <v>18063</v>
      </c>
      <c r="N3104" t="s">
        <v>18062</v>
      </c>
      <c r="O3104">
        <v>6</v>
      </c>
      <c r="P3104">
        <v>60</v>
      </c>
      <c r="Q3104">
        <v>6</v>
      </c>
      <c r="R3104">
        <v>4.5</v>
      </c>
      <c r="S3104">
        <v>726</v>
      </c>
      <c r="T3104">
        <f t="shared" si="48"/>
        <v>3267</v>
      </c>
      <c r="U3104">
        <v>407</v>
      </c>
      <c r="V3104">
        <v>62</v>
      </c>
      <c r="W3104">
        <v>13</v>
      </c>
      <c r="X3104">
        <v>7</v>
      </c>
      <c r="Y3104">
        <v>4</v>
      </c>
      <c r="Z3104">
        <v>4.5</v>
      </c>
      <c r="AA3104">
        <v>4.5</v>
      </c>
      <c r="AB3104">
        <v>4.5</v>
      </c>
      <c r="AC3104">
        <v>4.5</v>
      </c>
      <c r="AD3104">
        <v>0</v>
      </c>
      <c r="AE3104">
        <v>0</v>
      </c>
    </row>
    <row r="3105" spans="1:31" x14ac:dyDescent="0.25">
      <c r="A3105" t="s">
        <v>3131</v>
      </c>
      <c r="B3105" t="s">
        <v>5694</v>
      </c>
      <c r="C3105" t="s">
        <v>10151</v>
      </c>
      <c r="D3105" t="s">
        <v>10173</v>
      </c>
      <c r="E3105">
        <v>36.537936999999999</v>
      </c>
      <c r="F3105">
        <v>-4.6227720000000003</v>
      </c>
      <c r="G3105" t="s">
        <v>10568</v>
      </c>
      <c r="H3105" t="s">
        <v>13723</v>
      </c>
      <c r="I3105" t="s">
        <v>15744</v>
      </c>
      <c r="J3105" t="s">
        <v>16643</v>
      </c>
      <c r="K3105" t="s">
        <v>16713</v>
      </c>
      <c r="L3105" t="s">
        <v>18062</v>
      </c>
      <c r="M3105" t="s">
        <v>18063</v>
      </c>
      <c r="N3105" t="s">
        <v>18062</v>
      </c>
      <c r="O3105">
        <v>6</v>
      </c>
      <c r="P3105">
        <v>30</v>
      </c>
      <c r="Q3105">
        <v>6</v>
      </c>
      <c r="R3105">
        <v>4.5</v>
      </c>
      <c r="S3105">
        <v>533</v>
      </c>
      <c r="T3105">
        <f t="shared" si="48"/>
        <v>2398.5</v>
      </c>
      <c r="U3105">
        <v>177</v>
      </c>
      <c r="V3105">
        <v>77</v>
      </c>
      <c r="W3105">
        <v>33</v>
      </c>
      <c r="X3105">
        <v>11</v>
      </c>
      <c r="Y3105">
        <v>10</v>
      </c>
      <c r="Z3105">
        <v>4.5</v>
      </c>
      <c r="AA3105">
        <v>4.5</v>
      </c>
      <c r="AB3105">
        <v>4</v>
      </c>
      <c r="AC3105">
        <v>4.5</v>
      </c>
      <c r="AD3105">
        <v>0</v>
      </c>
      <c r="AE3105">
        <v>0</v>
      </c>
    </row>
    <row r="3106" spans="1:31" x14ac:dyDescent="0.25">
      <c r="A3106" t="s">
        <v>3132</v>
      </c>
      <c r="B3106" t="s">
        <v>8194</v>
      </c>
      <c r="C3106" t="s">
        <v>10151</v>
      </c>
      <c r="D3106" t="s">
        <v>10173</v>
      </c>
      <c r="E3106">
        <v>36.587035999999998</v>
      </c>
      <c r="F3106">
        <v>-4.5995759999999999</v>
      </c>
      <c r="G3106" t="s">
        <v>10569</v>
      </c>
      <c r="H3106" t="s">
        <v>13724</v>
      </c>
      <c r="I3106" t="s">
        <v>15762</v>
      </c>
      <c r="J3106" t="s">
        <v>16644</v>
      </c>
      <c r="K3106" t="s">
        <v>16666</v>
      </c>
      <c r="L3106" t="s">
        <v>18062</v>
      </c>
      <c r="M3106" t="s">
        <v>18062</v>
      </c>
      <c r="N3106" t="s">
        <v>18062</v>
      </c>
      <c r="O3106">
        <v>7</v>
      </c>
      <c r="P3106">
        <v>94.5</v>
      </c>
      <c r="Q3106">
        <v>7</v>
      </c>
      <c r="R3106">
        <v>4</v>
      </c>
      <c r="S3106">
        <v>843</v>
      </c>
      <c r="T3106">
        <f t="shared" si="48"/>
        <v>3372</v>
      </c>
      <c r="U3106">
        <v>93</v>
      </c>
      <c r="V3106">
        <v>41</v>
      </c>
      <c r="W3106">
        <v>17</v>
      </c>
      <c r="X3106">
        <v>16</v>
      </c>
      <c r="Y3106">
        <v>15</v>
      </c>
      <c r="Z3106">
        <v>4</v>
      </c>
      <c r="AA3106">
        <v>4</v>
      </c>
      <c r="AB3106">
        <v>3.5</v>
      </c>
      <c r="AC3106">
        <v>4</v>
      </c>
      <c r="AD3106">
        <v>0</v>
      </c>
      <c r="AE3106">
        <v>0</v>
      </c>
    </row>
    <row r="3107" spans="1:31" x14ac:dyDescent="0.25">
      <c r="A3107" t="s">
        <v>3133</v>
      </c>
      <c r="B3107" t="s">
        <v>8195</v>
      </c>
      <c r="C3107" t="s">
        <v>10151</v>
      </c>
      <c r="D3107" t="s">
        <v>10173</v>
      </c>
      <c r="E3107">
        <v>36.537930000000003</v>
      </c>
      <c r="F3107">
        <v>-4.6221649999999999</v>
      </c>
      <c r="G3107" t="s">
        <v>10275</v>
      </c>
      <c r="H3107" t="s">
        <v>13725</v>
      </c>
      <c r="I3107" t="s">
        <v>16374</v>
      </c>
      <c r="J3107" t="s">
        <v>16643</v>
      </c>
      <c r="K3107" t="s">
        <v>17330</v>
      </c>
      <c r="L3107" t="s">
        <v>18062</v>
      </c>
      <c r="M3107" t="s">
        <v>18063</v>
      </c>
      <c r="N3107" t="s">
        <v>18062</v>
      </c>
      <c r="O3107">
        <v>3</v>
      </c>
      <c r="P3107">
        <v>12</v>
      </c>
      <c r="Q3107">
        <v>3</v>
      </c>
      <c r="R3107">
        <v>4.5</v>
      </c>
      <c r="S3107">
        <v>621</v>
      </c>
      <c r="T3107">
        <f t="shared" si="48"/>
        <v>2794.5</v>
      </c>
      <c r="U3107">
        <v>372</v>
      </c>
      <c r="V3107">
        <v>58</v>
      </c>
      <c r="W3107">
        <v>23</v>
      </c>
      <c r="X3107">
        <v>3</v>
      </c>
      <c r="Y3107">
        <v>9</v>
      </c>
      <c r="Z3107">
        <v>4.5</v>
      </c>
      <c r="AA3107">
        <v>4.5</v>
      </c>
      <c r="AB3107">
        <v>4.5</v>
      </c>
      <c r="AC3107">
        <v>4.5</v>
      </c>
      <c r="AD3107">
        <v>0</v>
      </c>
      <c r="AE3107">
        <v>0</v>
      </c>
    </row>
    <row r="3108" spans="1:31" x14ac:dyDescent="0.25">
      <c r="A3108" t="s">
        <v>3134</v>
      </c>
      <c r="B3108" t="s">
        <v>8196</v>
      </c>
      <c r="C3108" t="s">
        <v>10151</v>
      </c>
      <c r="D3108" t="s">
        <v>10173</v>
      </c>
      <c r="E3108">
        <v>36.552376000000002</v>
      </c>
      <c r="F3108">
        <v>-4.6135869999999999</v>
      </c>
      <c r="G3108" t="s">
        <v>10253</v>
      </c>
      <c r="H3108" t="s">
        <v>13726</v>
      </c>
      <c r="I3108" t="s">
        <v>15950</v>
      </c>
      <c r="J3108" t="s">
        <v>16643</v>
      </c>
      <c r="K3108" t="s">
        <v>17581</v>
      </c>
      <c r="L3108" t="s">
        <v>18062</v>
      </c>
      <c r="M3108" t="s">
        <v>18062</v>
      </c>
      <c r="N3108" t="s">
        <v>18062</v>
      </c>
      <c r="O3108">
        <v>6</v>
      </c>
      <c r="P3108">
        <v>79</v>
      </c>
      <c r="Q3108">
        <v>6</v>
      </c>
      <c r="R3108">
        <v>4</v>
      </c>
      <c r="S3108">
        <v>426</v>
      </c>
      <c r="T3108">
        <f t="shared" si="48"/>
        <v>1704</v>
      </c>
      <c r="U3108">
        <v>96</v>
      </c>
      <c r="V3108">
        <v>66</v>
      </c>
      <c r="W3108">
        <v>22</v>
      </c>
      <c r="X3108">
        <v>8</v>
      </c>
      <c r="Y3108">
        <v>1</v>
      </c>
      <c r="Z3108">
        <v>4</v>
      </c>
      <c r="AA3108">
        <v>4</v>
      </c>
      <c r="AB3108">
        <v>4</v>
      </c>
      <c r="AC3108">
        <v>3.5</v>
      </c>
      <c r="AD3108">
        <v>0</v>
      </c>
      <c r="AE3108">
        <v>0</v>
      </c>
    </row>
    <row r="3109" spans="1:31" x14ac:dyDescent="0.25">
      <c r="A3109" t="s">
        <v>3135</v>
      </c>
      <c r="B3109" t="s">
        <v>8197</v>
      </c>
      <c r="C3109" t="s">
        <v>10151</v>
      </c>
      <c r="D3109" t="s">
        <v>10173</v>
      </c>
      <c r="E3109">
        <v>36.536969999999997</v>
      </c>
      <c r="F3109">
        <v>-4.6240670000000001</v>
      </c>
      <c r="G3109" t="s">
        <v>10236</v>
      </c>
      <c r="H3109" t="s">
        <v>13727</v>
      </c>
      <c r="I3109" t="s">
        <v>15733</v>
      </c>
      <c r="J3109" t="s">
        <v>16643</v>
      </c>
      <c r="K3109" t="s">
        <v>16666</v>
      </c>
      <c r="L3109" t="s">
        <v>18063</v>
      </c>
      <c r="M3109" t="s">
        <v>18063</v>
      </c>
      <c r="N3109" t="s">
        <v>18062</v>
      </c>
      <c r="O3109">
        <v>6</v>
      </c>
      <c r="P3109">
        <v>24</v>
      </c>
      <c r="Q3109">
        <v>9</v>
      </c>
      <c r="R3109">
        <v>5</v>
      </c>
      <c r="S3109">
        <v>2123</v>
      </c>
      <c r="T3109">
        <f t="shared" si="48"/>
        <v>10615</v>
      </c>
      <c r="U3109">
        <v>1131</v>
      </c>
      <c r="V3109">
        <v>105</v>
      </c>
      <c r="W3109">
        <v>30</v>
      </c>
      <c r="X3109">
        <v>8</v>
      </c>
      <c r="Y3109">
        <v>3</v>
      </c>
      <c r="Z3109">
        <v>5</v>
      </c>
      <c r="AA3109">
        <v>5</v>
      </c>
      <c r="AB3109">
        <v>5</v>
      </c>
      <c r="AC3109">
        <v>4.5</v>
      </c>
      <c r="AD3109">
        <v>0</v>
      </c>
      <c r="AE3109">
        <v>0</v>
      </c>
    </row>
    <row r="3110" spans="1:31" x14ac:dyDescent="0.25">
      <c r="A3110" t="s">
        <v>3136</v>
      </c>
      <c r="B3110" t="s">
        <v>8198</v>
      </c>
      <c r="C3110" t="s">
        <v>10151</v>
      </c>
      <c r="D3110" t="s">
        <v>10173</v>
      </c>
      <c r="E3110">
        <v>36.534233</v>
      </c>
      <c r="F3110">
        <v>-4.6282120000000004</v>
      </c>
      <c r="G3110" t="s">
        <v>10297</v>
      </c>
      <c r="H3110" t="s">
        <v>13728</v>
      </c>
      <c r="I3110" t="s">
        <v>15733</v>
      </c>
      <c r="J3110" t="s">
        <v>16643</v>
      </c>
      <c r="K3110" t="s">
        <v>16666</v>
      </c>
      <c r="L3110" t="s">
        <v>18062</v>
      </c>
      <c r="M3110" t="s">
        <v>18063</v>
      </c>
      <c r="N3110" t="s">
        <v>18063</v>
      </c>
      <c r="O3110">
        <v>7</v>
      </c>
      <c r="P3110">
        <v>84</v>
      </c>
      <c r="Q3110">
        <v>7</v>
      </c>
      <c r="R3110">
        <v>4</v>
      </c>
      <c r="S3110">
        <v>359</v>
      </c>
      <c r="T3110">
        <f t="shared" si="48"/>
        <v>1436</v>
      </c>
      <c r="U3110">
        <v>93</v>
      </c>
      <c r="V3110">
        <v>66</v>
      </c>
      <c r="W3110">
        <v>7</v>
      </c>
      <c r="X3110">
        <v>13</v>
      </c>
      <c r="Y3110">
        <v>9</v>
      </c>
      <c r="Z3110">
        <v>4</v>
      </c>
      <c r="AA3110">
        <v>4</v>
      </c>
      <c r="AB3110">
        <v>4</v>
      </c>
      <c r="AC3110">
        <v>4</v>
      </c>
      <c r="AD3110">
        <v>0</v>
      </c>
      <c r="AE3110">
        <v>0</v>
      </c>
    </row>
    <row r="3111" spans="1:31" x14ac:dyDescent="0.25">
      <c r="A3111" t="s">
        <v>3137</v>
      </c>
      <c r="B3111" t="s">
        <v>8199</v>
      </c>
      <c r="C3111" t="s">
        <v>10151</v>
      </c>
      <c r="D3111" t="s">
        <v>10173</v>
      </c>
      <c r="E3111">
        <v>36.537709999999997</v>
      </c>
      <c r="F3111">
        <v>-4.6229430000000002</v>
      </c>
      <c r="G3111" t="s">
        <v>10245</v>
      </c>
      <c r="H3111" t="s">
        <v>13729</v>
      </c>
      <c r="I3111" t="s">
        <v>15739</v>
      </c>
      <c r="J3111" t="s">
        <v>16643</v>
      </c>
      <c r="K3111" t="s">
        <v>16663</v>
      </c>
      <c r="L3111" t="s">
        <v>18062</v>
      </c>
      <c r="M3111" t="s">
        <v>18062</v>
      </c>
      <c r="N3111" t="s">
        <v>18062</v>
      </c>
      <c r="O3111">
        <v>7</v>
      </c>
      <c r="P3111">
        <v>35</v>
      </c>
      <c r="Q3111">
        <v>7</v>
      </c>
      <c r="R3111">
        <v>4.5</v>
      </c>
      <c r="S3111">
        <v>460</v>
      </c>
      <c r="T3111">
        <f t="shared" si="48"/>
        <v>2070</v>
      </c>
      <c r="U3111">
        <v>142</v>
      </c>
      <c r="V3111">
        <v>47</v>
      </c>
      <c r="W3111">
        <v>8</v>
      </c>
      <c r="X3111">
        <v>7</v>
      </c>
      <c r="Y3111">
        <v>8</v>
      </c>
      <c r="Z3111">
        <v>4.5</v>
      </c>
      <c r="AA3111">
        <v>4.5</v>
      </c>
      <c r="AB3111">
        <v>4.5</v>
      </c>
      <c r="AC3111">
        <v>4.5</v>
      </c>
      <c r="AD3111">
        <v>0</v>
      </c>
      <c r="AE3111">
        <v>0</v>
      </c>
    </row>
    <row r="3112" spans="1:31" x14ac:dyDescent="0.25">
      <c r="A3112" t="s">
        <v>3138</v>
      </c>
      <c r="B3112" t="s">
        <v>8200</v>
      </c>
      <c r="C3112" t="s">
        <v>10151</v>
      </c>
      <c r="D3112" t="s">
        <v>10173</v>
      </c>
      <c r="E3112">
        <v>36.560169999999999</v>
      </c>
      <c r="F3112">
        <v>-4.6076139999999999</v>
      </c>
      <c r="G3112" t="s">
        <v>10251</v>
      </c>
      <c r="H3112" t="s">
        <v>13730</v>
      </c>
      <c r="I3112" t="s">
        <v>15885</v>
      </c>
      <c r="J3112" t="s">
        <v>16643</v>
      </c>
      <c r="K3112" t="s">
        <v>16858</v>
      </c>
      <c r="L3112" t="s">
        <v>18062</v>
      </c>
      <c r="M3112" t="s">
        <v>18062</v>
      </c>
      <c r="N3112" t="s">
        <v>18062</v>
      </c>
      <c r="O3112">
        <v>7</v>
      </c>
      <c r="P3112">
        <v>84</v>
      </c>
      <c r="Q3112">
        <v>7</v>
      </c>
      <c r="R3112">
        <v>4.5</v>
      </c>
      <c r="S3112">
        <v>769</v>
      </c>
      <c r="T3112">
        <f t="shared" si="48"/>
        <v>3460.5</v>
      </c>
      <c r="U3112">
        <v>458</v>
      </c>
      <c r="V3112">
        <v>151</v>
      </c>
      <c r="W3112">
        <v>49</v>
      </c>
      <c r="X3112">
        <v>28</v>
      </c>
      <c r="Y3112">
        <v>29</v>
      </c>
      <c r="Z3112">
        <v>4.5</v>
      </c>
      <c r="AA3112">
        <v>4.5</v>
      </c>
      <c r="AB3112">
        <v>4.5</v>
      </c>
      <c r="AC3112">
        <v>4.5</v>
      </c>
      <c r="AD3112">
        <v>0</v>
      </c>
      <c r="AE3112">
        <v>0</v>
      </c>
    </row>
    <row r="3113" spans="1:31" x14ac:dyDescent="0.25">
      <c r="A3113" t="s">
        <v>3139</v>
      </c>
      <c r="B3113" t="s">
        <v>8201</v>
      </c>
      <c r="C3113" t="s">
        <v>10151</v>
      </c>
      <c r="D3113" t="s">
        <v>10173</v>
      </c>
      <c r="E3113">
        <v>36.538800000000002</v>
      </c>
      <c r="F3113">
        <v>-4.6213639999999998</v>
      </c>
      <c r="G3113" t="s">
        <v>10245</v>
      </c>
      <c r="H3113" t="s">
        <v>13731</v>
      </c>
      <c r="I3113" t="s">
        <v>15733</v>
      </c>
      <c r="J3113" t="s">
        <v>16643</v>
      </c>
      <c r="K3113" t="s">
        <v>16666</v>
      </c>
      <c r="L3113" t="s">
        <v>18062</v>
      </c>
      <c r="M3113" t="s">
        <v>18062</v>
      </c>
      <c r="N3113" t="s">
        <v>18062</v>
      </c>
      <c r="O3113">
        <v>6</v>
      </c>
      <c r="P3113">
        <v>44.75</v>
      </c>
      <c r="Q3113">
        <v>12</v>
      </c>
      <c r="R3113">
        <v>4.5</v>
      </c>
      <c r="S3113">
        <v>585</v>
      </c>
      <c r="T3113">
        <f t="shared" si="48"/>
        <v>2632.5</v>
      </c>
      <c r="U3113">
        <v>307</v>
      </c>
      <c r="V3113">
        <v>101</v>
      </c>
      <c r="W3113">
        <v>13</v>
      </c>
      <c r="X3113">
        <v>4</v>
      </c>
      <c r="Y3113">
        <v>6</v>
      </c>
      <c r="Z3113">
        <v>4.5</v>
      </c>
      <c r="AA3113">
        <v>4.5</v>
      </c>
      <c r="AB3113">
        <v>4.5</v>
      </c>
      <c r="AC3113">
        <v>4.5</v>
      </c>
      <c r="AD3113">
        <v>0</v>
      </c>
      <c r="AE3113">
        <v>0</v>
      </c>
    </row>
    <row r="3114" spans="1:31" x14ac:dyDescent="0.25">
      <c r="A3114" t="s">
        <v>3140</v>
      </c>
      <c r="B3114" t="s">
        <v>8202</v>
      </c>
      <c r="C3114" t="s">
        <v>10151</v>
      </c>
      <c r="D3114" t="s">
        <v>10173</v>
      </c>
      <c r="E3114">
        <v>36.552813999999998</v>
      </c>
      <c r="F3114">
        <v>-4.6132439999999999</v>
      </c>
      <c r="G3114" t="s">
        <v>10245</v>
      </c>
      <c r="H3114" t="s">
        <v>13732</v>
      </c>
      <c r="I3114" t="s">
        <v>15771</v>
      </c>
      <c r="J3114" t="s">
        <v>16643</v>
      </c>
      <c r="K3114" t="s">
        <v>16903</v>
      </c>
      <c r="L3114" t="s">
        <v>18062</v>
      </c>
      <c r="M3114" t="s">
        <v>18062</v>
      </c>
      <c r="N3114" t="s">
        <v>18062</v>
      </c>
      <c r="O3114">
        <v>6</v>
      </c>
      <c r="P3114">
        <v>54</v>
      </c>
      <c r="Q3114">
        <v>10</v>
      </c>
      <c r="R3114">
        <v>4.5</v>
      </c>
      <c r="S3114">
        <v>556</v>
      </c>
      <c r="T3114">
        <f t="shared" si="48"/>
        <v>2502</v>
      </c>
      <c r="U3114">
        <v>281</v>
      </c>
      <c r="V3114">
        <v>105</v>
      </c>
      <c r="W3114">
        <v>20</v>
      </c>
      <c r="X3114">
        <v>14</v>
      </c>
      <c r="Y3114">
        <v>10</v>
      </c>
      <c r="Z3114">
        <v>4.5</v>
      </c>
      <c r="AA3114">
        <v>4.5</v>
      </c>
      <c r="AB3114">
        <v>4.5</v>
      </c>
      <c r="AC3114">
        <v>4.5</v>
      </c>
      <c r="AD3114">
        <v>0</v>
      </c>
      <c r="AE3114">
        <v>0</v>
      </c>
    </row>
    <row r="3115" spans="1:31" x14ac:dyDescent="0.25">
      <c r="A3115" t="s">
        <v>3141</v>
      </c>
      <c r="B3115" t="s">
        <v>8203</v>
      </c>
      <c r="C3115" t="s">
        <v>10151</v>
      </c>
      <c r="D3115" t="s">
        <v>10173</v>
      </c>
      <c r="E3115">
        <v>36.538646999999997</v>
      </c>
      <c r="F3115">
        <v>-4.6218430000000001</v>
      </c>
      <c r="G3115" t="s">
        <v>10275</v>
      </c>
      <c r="H3115" t="s">
        <v>13733</v>
      </c>
      <c r="I3115" t="s">
        <v>15951</v>
      </c>
      <c r="J3115" t="s">
        <v>16643</v>
      </c>
      <c r="K3115" t="s">
        <v>16960</v>
      </c>
      <c r="L3115" t="s">
        <v>18062</v>
      </c>
      <c r="M3115" t="s">
        <v>18062</v>
      </c>
      <c r="N3115" t="s">
        <v>18062</v>
      </c>
      <c r="O3115">
        <v>7</v>
      </c>
      <c r="P3115">
        <v>42</v>
      </c>
      <c r="Q3115">
        <v>7</v>
      </c>
      <c r="R3115">
        <v>4.5</v>
      </c>
      <c r="S3115">
        <v>1639</v>
      </c>
      <c r="T3115">
        <f t="shared" si="48"/>
        <v>7375.5</v>
      </c>
      <c r="U3115">
        <v>1169</v>
      </c>
      <c r="V3115">
        <v>213</v>
      </c>
      <c r="W3115">
        <v>84</v>
      </c>
      <c r="X3115">
        <v>36</v>
      </c>
      <c r="Y3115">
        <v>32</v>
      </c>
      <c r="Z3115">
        <v>4.5</v>
      </c>
      <c r="AA3115">
        <v>4.5</v>
      </c>
      <c r="AB3115">
        <v>4.5</v>
      </c>
      <c r="AC3115">
        <v>4.5</v>
      </c>
      <c r="AD3115">
        <v>0</v>
      </c>
      <c r="AE3115">
        <v>0</v>
      </c>
    </row>
    <row r="3116" spans="1:31" x14ac:dyDescent="0.25">
      <c r="A3116" t="s">
        <v>3142</v>
      </c>
      <c r="B3116" t="s">
        <v>8204</v>
      </c>
      <c r="C3116" t="s">
        <v>10151</v>
      </c>
      <c r="D3116" t="s">
        <v>10173</v>
      </c>
      <c r="E3116">
        <v>36.556730000000002</v>
      </c>
      <c r="F3116">
        <v>-4.6104859999999999</v>
      </c>
      <c r="G3116" t="s">
        <v>10243</v>
      </c>
      <c r="H3116" t="s">
        <v>13734</v>
      </c>
      <c r="I3116" t="s">
        <v>16375</v>
      </c>
      <c r="J3116" t="s">
        <v>16643</v>
      </c>
      <c r="K3116" t="s">
        <v>17582</v>
      </c>
      <c r="L3116" t="s">
        <v>18062</v>
      </c>
      <c r="M3116" t="s">
        <v>18062</v>
      </c>
      <c r="N3116" t="s">
        <v>18062</v>
      </c>
      <c r="O3116">
        <v>7</v>
      </c>
      <c r="P3116">
        <v>84.75</v>
      </c>
      <c r="Q3116">
        <v>7</v>
      </c>
      <c r="R3116">
        <v>4.5</v>
      </c>
      <c r="S3116">
        <v>426</v>
      </c>
      <c r="T3116">
        <f t="shared" si="48"/>
        <v>1917</v>
      </c>
      <c r="U3116">
        <v>218</v>
      </c>
      <c r="V3116">
        <v>33</v>
      </c>
      <c r="W3116">
        <v>11</v>
      </c>
      <c r="X3116">
        <v>6</v>
      </c>
      <c r="Y3116">
        <v>10</v>
      </c>
      <c r="Z3116">
        <v>4</v>
      </c>
      <c r="AA3116">
        <v>4</v>
      </c>
      <c r="AB3116">
        <v>4</v>
      </c>
      <c r="AC3116">
        <v>4.5</v>
      </c>
      <c r="AD3116">
        <v>0</v>
      </c>
      <c r="AE3116">
        <v>0</v>
      </c>
    </row>
    <row r="3117" spans="1:31" x14ac:dyDescent="0.25">
      <c r="A3117" t="s">
        <v>3143</v>
      </c>
      <c r="B3117" t="s">
        <v>8205</v>
      </c>
      <c r="C3117" t="s">
        <v>10151</v>
      </c>
      <c r="D3117" t="s">
        <v>10173</v>
      </c>
      <c r="E3117">
        <v>36.532159999999998</v>
      </c>
      <c r="F3117">
        <v>-4.6242099999999997</v>
      </c>
      <c r="G3117" t="s">
        <v>10251</v>
      </c>
      <c r="H3117" t="s">
        <v>13735</v>
      </c>
      <c r="I3117" t="s">
        <v>15900</v>
      </c>
      <c r="J3117" t="s">
        <v>16643</v>
      </c>
      <c r="K3117" t="s">
        <v>16887</v>
      </c>
      <c r="L3117" t="s">
        <v>18062</v>
      </c>
      <c r="M3117" t="s">
        <v>18063</v>
      </c>
      <c r="N3117" t="s">
        <v>18062</v>
      </c>
      <c r="O3117">
        <v>7</v>
      </c>
      <c r="P3117">
        <v>60</v>
      </c>
      <c r="Q3117">
        <v>7</v>
      </c>
      <c r="R3117">
        <v>4.5</v>
      </c>
      <c r="S3117">
        <v>1249</v>
      </c>
      <c r="T3117">
        <f t="shared" si="48"/>
        <v>5620.5</v>
      </c>
      <c r="U3117">
        <v>867</v>
      </c>
      <c r="V3117">
        <v>210</v>
      </c>
      <c r="W3117">
        <v>52</v>
      </c>
      <c r="X3117">
        <v>20</v>
      </c>
      <c r="Y3117">
        <v>20</v>
      </c>
      <c r="Z3117">
        <v>4.5</v>
      </c>
      <c r="AA3117">
        <v>4.5</v>
      </c>
      <c r="AB3117">
        <v>4.5</v>
      </c>
      <c r="AC3117">
        <v>4</v>
      </c>
      <c r="AD3117">
        <v>0</v>
      </c>
      <c r="AE3117">
        <v>0</v>
      </c>
    </row>
    <row r="3118" spans="1:31" x14ac:dyDescent="0.25">
      <c r="A3118" t="s">
        <v>3144</v>
      </c>
      <c r="B3118" t="s">
        <v>8206</v>
      </c>
      <c r="C3118" t="s">
        <v>10151</v>
      </c>
      <c r="D3118" t="s">
        <v>10173</v>
      </c>
      <c r="E3118">
        <v>36.542335999999999</v>
      </c>
      <c r="F3118">
        <v>-4.6176409999999999</v>
      </c>
      <c r="G3118" t="s">
        <v>10392</v>
      </c>
      <c r="H3118" t="s">
        <v>13736</v>
      </c>
      <c r="I3118" t="s">
        <v>16376</v>
      </c>
      <c r="J3118" t="s">
        <v>16643</v>
      </c>
      <c r="K3118" t="s">
        <v>17583</v>
      </c>
      <c r="L3118" t="s">
        <v>18062</v>
      </c>
      <c r="M3118" t="s">
        <v>18063</v>
      </c>
      <c r="N3118" t="s">
        <v>18062</v>
      </c>
      <c r="O3118">
        <v>6</v>
      </c>
      <c r="P3118">
        <v>75</v>
      </c>
      <c r="Q3118">
        <v>6</v>
      </c>
      <c r="R3118">
        <v>4</v>
      </c>
      <c r="S3118">
        <v>416</v>
      </c>
      <c r="T3118">
        <f t="shared" si="48"/>
        <v>1664</v>
      </c>
      <c r="U3118">
        <v>81</v>
      </c>
      <c r="V3118">
        <v>80</v>
      </c>
      <c r="W3118">
        <v>23</v>
      </c>
      <c r="X3118">
        <v>6</v>
      </c>
      <c r="Y3118">
        <v>17</v>
      </c>
      <c r="Z3118">
        <v>4</v>
      </c>
      <c r="AA3118">
        <v>4</v>
      </c>
      <c r="AB3118">
        <v>4</v>
      </c>
      <c r="AC3118">
        <v>4</v>
      </c>
      <c r="AD3118">
        <v>0</v>
      </c>
      <c r="AE3118">
        <v>0</v>
      </c>
    </row>
    <row r="3119" spans="1:31" x14ac:dyDescent="0.25">
      <c r="A3119" t="s">
        <v>3145</v>
      </c>
      <c r="B3119" t="s">
        <v>8207</v>
      </c>
      <c r="C3119" t="s">
        <v>10151</v>
      </c>
      <c r="D3119" t="s">
        <v>10173</v>
      </c>
      <c r="E3119">
        <v>36.537543999999997</v>
      </c>
      <c r="F3119">
        <v>-4.6228090000000002</v>
      </c>
      <c r="G3119" t="s">
        <v>10290</v>
      </c>
      <c r="H3119" t="s">
        <v>13737</v>
      </c>
      <c r="I3119" t="s">
        <v>15733</v>
      </c>
      <c r="J3119" t="s">
        <v>16643</v>
      </c>
      <c r="K3119" t="s">
        <v>16880</v>
      </c>
      <c r="L3119" t="s">
        <v>18062</v>
      </c>
      <c r="M3119" t="s">
        <v>18062</v>
      </c>
      <c r="N3119" t="s">
        <v>18062</v>
      </c>
      <c r="O3119">
        <v>7</v>
      </c>
      <c r="P3119">
        <v>54.25</v>
      </c>
      <c r="Q3119">
        <v>14</v>
      </c>
      <c r="R3119">
        <v>4</v>
      </c>
      <c r="S3119">
        <v>868</v>
      </c>
      <c r="T3119">
        <f t="shared" si="48"/>
        <v>3472</v>
      </c>
      <c r="U3119">
        <v>127</v>
      </c>
      <c r="V3119">
        <v>68</v>
      </c>
      <c r="W3119">
        <v>16</v>
      </c>
      <c r="X3119">
        <v>9</v>
      </c>
      <c r="Y3119">
        <v>13</v>
      </c>
      <c r="Z3119">
        <v>4.5</v>
      </c>
      <c r="AA3119">
        <v>4</v>
      </c>
      <c r="AB3119">
        <v>4</v>
      </c>
      <c r="AC3119">
        <v>4.5</v>
      </c>
      <c r="AD3119">
        <v>0</v>
      </c>
      <c r="AE3119">
        <v>0</v>
      </c>
    </row>
    <row r="3120" spans="1:31" x14ac:dyDescent="0.25">
      <c r="A3120" t="s">
        <v>3146</v>
      </c>
      <c r="B3120" t="s">
        <v>8208</v>
      </c>
      <c r="C3120" t="s">
        <v>10151</v>
      </c>
      <c r="D3120" t="s">
        <v>10173</v>
      </c>
      <c r="E3120">
        <v>36.534934999999997</v>
      </c>
      <c r="F3120">
        <v>-4.62324</v>
      </c>
      <c r="G3120" t="s">
        <v>10236</v>
      </c>
      <c r="H3120" t="s">
        <v>13738</v>
      </c>
      <c r="I3120" t="s">
        <v>16377</v>
      </c>
      <c r="J3120" t="s">
        <v>16643</v>
      </c>
      <c r="K3120" t="s">
        <v>17584</v>
      </c>
      <c r="L3120" t="s">
        <v>18062</v>
      </c>
      <c r="M3120" t="s">
        <v>18062</v>
      </c>
      <c r="N3120" t="s">
        <v>18062</v>
      </c>
      <c r="O3120">
        <v>6</v>
      </c>
      <c r="P3120">
        <v>48</v>
      </c>
      <c r="Q3120">
        <v>10</v>
      </c>
      <c r="R3120">
        <v>4.5</v>
      </c>
      <c r="S3120">
        <v>556</v>
      </c>
      <c r="T3120">
        <f t="shared" si="48"/>
        <v>2502</v>
      </c>
      <c r="U3120">
        <v>176</v>
      </c>
      <c r="V3120">
        <v>51</v>
      </c>
      <c r="W3120">
        <v>10</v>
      </c>
      <c r="X3120">
        <v>4</v>
      </c>
      <c r="Y3120">
        <v>6</v>
      </c>
      <c r="Z3120">
        <v>4.5</v>
      </c>
      <c r="AA3120">
        <v>4.5</v>
      </c>
      <c r="AB3120">
        <v>4.5</v>
      </c>
      <c r="AC3120">
        <v>4.5</v>
      </c>
      <c r="AD3120">
        <v>0</v>
      </c>
      <c r="AE3120">
        <v>0</v>
      </c>
    </row>
    <row r="3121" spans="1:31" x14ac:dyDescent="0.25">
      <c r="A3121" t="s">
        <v>3147</v>
      </c>
      <c r="B3121" t="s">
        <v>8209</v>
      </c>
      <c r="C3121" t="s">
        <v>10151</v>
      </c>
      <c r="D3121" t="s">
        <v>10173</v>
      </c>
      <c r="E3121">
        <v>36.559443999999999</v>
      </c>
      <c r="F3121">
        <v>-4.608333</v>
      </c>
      <c r="G3121" t="s">
        <v>10251</v>
      </c>
      <c r="H3121" t="s">
        <v>13739</v>
      </c>
      <c r="I3121" t="s">
        <v>16368</v>
      </c>
      <c r="J3121" t="s">
        <v>16643</v>
      </c>
      <c r="K3121" t="s">
        <v>17585</v>
      </c>
      <c r="L3121" t="s">
        <v>18062</v>
      </c>
      <c r="M3121" t="s">
        <v>18062</v>
      </c>
      <c r="N3121" t="s">
        <v>18062</v>
      </c>
      <c r="O3121">
        <v>7</v>
      </c>
      <c r="P3121">
        <v>77</v>
      </c>
      <c r="Q3121">
        <v>7</v>
      </c>
      <c r="R3121">
        <v>4.5</v>
      </c>
      <c r="S3121">
        <v>658</v>
      </c>
      <c r="T3121">
        <f t="shared" si="48"/>
        <v>2961</v>
      </c>
      <c r="U3121">
        <v>346</v>
      </c>
      <c r="V3121">
        <v>82</v>
      </c>
      <c r="W3121">
        <v>32</v>
      </c>
      <c r="X3121">
        <v>12</v>
      </c>
      <c r="Y3121">
        <v>7</v>
      </c>
      <c r="Z3121">
        <v>4.5</v>
      </c>
      <c r="AA3121">
        <v>4.5</v>
      </c>
      <c r="AB3121">
        <v>4.5</v>
      </c>
      <c r="AC3121">
        <v>4.5</v>
      </c>
      <c r="AD3121">
        <v>0</v>
      </c>
      <c r="AE3121">
        <v>0</v>
      </c>
    </row>
    <row r="3122" spans="1:31" x14ac:dyDescent="0.25">
      <c r="A3122" t="s">
        <v>3148</v>
      </c>
      <c r="B3122" t="s">
        <v>8210</v>
      </c>
      <c r="C3122" t="s">
        <v>10151</v>
      </c>
      <c r="D3122" t="s">
        <v>10173</v>
      </c>
      <c r="E3122">
        <v>36.540157000000001</v>
      </c>
      <c r="F3122">
        <v>-4.6242409999999996</v>
      </c>
      <c r="G3122" t="s">
        <v>10236</v>
      </c>
      <c r="H3122" t="s">
        <v>13740</v>
      </c>
      <c r="I3122" t="s">
        <v>15733</v>
      </c>
      <c r="J3122" t="s">
        <v>16643</v>
      </c>
      <c r="K3122" t="s">
        <v>16666</v>
      </c>
      <c r="L3122" t="s">
        <v>18062</v>
      </c>
      <c r="M3122" t="s">
        <v>18062</v>
      </c>
      <c r="N3122" t="s">
        <v>18062</v>
      </c>
      <c r="O3122">
        <v>6</v>
      </c>
      <c r="P3122">
        <v>58.916666666666657</v>
      </c>
      <c r="Q3122">
        <v>6</v>
      </c>
      <c r="R3122">
        <v>4.5</v>
      </c>
      <c r="S3122">
        <v>331</v>
      </c>
      <c r="T3122">
        <f t="shared" si="48"/>
        <v>1489.5</v>
      </c>
      <c r="U3122">
        <v>20</v>
      </c>
      <c r="V3122">
        <v>9</v>
      </c>
      <c r="W3122">
        <v>5</v>
      </c>
      <c r="X3122">
        <v>0</v>
      </c>
      <c r="Y3122">
        <v>0</v>
      </c>
      <c r="Z3122">
        <v>4.5</v>
      </c>
      <c r="AA3122">
        <v>4.5</v>
      </c>
      <c r="AB3122">
        <v>4.5</v>
      </c>
      <c r="AC3122">
        <v>4.5</v>
      </c>
      <c r="AD3122">
        <v>0</v>
      </c>
      <c r="AE3122">
        <v>0</v>
      </c>
    </row>
    <row r="3123" spans="1:31" x14ac:dyDescent="0.25">
      <c r="A3123" t="s">
        <v>3149</v>
      </c>
      <c r="B3123" t="s">
        <v>8211</v>
      </c>
      <c r="C3123" t="s">
        <v>10151</v>
      </c>
      <c r="D3123" t="s">
        <v>10173</v>
      </c>
      <c r="E3123">
        <v>36.550938000000002</v>
      </c>
      <c r="F3123">
        <v>-4.6154029999999997</v>
      </c>
      <c r="G3123" t="s">
        <v>10255</v>
      </c>
      <c r="H3123" t="s">
        <v>13741</v>
      </c>
      <c r="I3123" t="s">
        <v>15842</v>
      </c>
      <c r="J3123" t="s">
        <v>16643</v>
      </c>
      <c r="K3123" t="s">
        <v>16688</v>
      </c>
      <c r="L3123" t="s">
        <v>18063</v>
      </c>
      <c r="M3123" t="s">
        <v>18063</v>
      </c>
      <c r="N3123" t="s">
        <v>18063</v>
      </c>
      <c r="O3123">
        <v>6</v>
      </c>
      <c r="P3123">
        <v>37</v>
      </c>
      <c r="Q3123">
        <v>12</v>
      </c>
      <c r="R3123">
        <v>4</v>
      </c>
      <c r="S3123">
        <v>663</v>
      </c>
      <c r="T3123">
        <f t="shared" si="48"/>
        <v>2652</v>
      </c>
      <c r="U3123">
        <v>71</v>
      </c>
      <c r="V3123">
        <v>32</v>
      </c>
      <c r="W3123">
        <v>6</v>
      </c>
      <c r="X3123">
        <v>4</v>
      </c>
      <c r="Y3123">
        <v>2</v>
      </c>
      <c r="Z3123">
        <v>4.5</v>
      </c>
      <c r="AA3123">
        <v>4</v>
      </c>
      <c r="AB3123">
        <v>4.5</v>
      </c>
      <c r="AC3123">
        <v>4</v>
      </c>
      <c r="AD3123">
        <v>0</v>
      </c>
      <c r="AE3123">
        <v>0</v>
      </c>
    </row>
    <row r="3124" spans="1:31" x14ac:dyDescent="0.25">
      <c r="A3124" t="s">
        <v>3150</v>
      </c>
      <c r="B3124" t="s">
        <v>8212</v>
      </c>
      <c r="C3124" t="s">
        <v>10151</v>
      </c>
      <c r="D3124" t="s">
        <v>10173</v>
      </c>
      <c r="E3124">
        <v>36.564297000000003</v>
      </c>
      <c r="F3124">
        <v>-4.6098749999999997</v>
      </c>
      <c r="G3124" t="s">
        <v>10236</v>
      </c>
      <c r="H3124" t="s">
        <v>13742</v>
      </c>
      <c r="I3124" t="s">
        <v>15892</v>
      </c>
      <c r="J3124" t="s">
        <v>16643</v>
      </c>
      <c r="K3124" t="s">
        <v>16875</v>
      </c>
      <c r="L3124" t="s">
        <v>18062</v>
      </c>
      <c r="M3124" t="s">
        <v>18062</v>
      </c>
      <c r="N3124" t="s">
        <v>18062</v>
      </c>
      <c r="O3124">
        <v>6</v>
      </c>
      <c r="P3124">
        <v>45</v>
      </c>
      <c r="Q3124">
        <v>12</v>
      </c>
      <c r="R3124">
        <v>4.5</v>
      </c>
      <c r="S3124">
        <v>426</v>
      </c>
      <c r="T3124">
        <f t="shared" si="48"/>
        <v>1917</v>
      </c>
      <c r="U3124">
        <v>222</v>
      </c>
      <c r="V3124">
        <v>54</v>
      </c>
      <c r="W3124">
        <v>3</v>
      </c>
      <c r="X3124">
        <v>4</v>
      </c>
      <c r="Y3124">
        <v>3</v>
      </c>
      <c r="Z3124">
        <v>4.5</v>
      </c>
      <c r="AA3124">
        <v>4.5</v>
      </c>
      <c r="AB3124">
        <v>4.5</v>
      </c>
      <c r="AC3124">
        <v>4.5</v>
      </c>
      <c r="AD3124">
        <v>0</v>
      </c>
      <c r="AE3124">
        <v>0</v>
      </c>
    </row>
    <row r="3125" spans="1:31" x14ac:dyDescent="0.25">
      <c r="A3125" t="s">
        <v>3151</v>
      </c>
      <c r="B3125" t="s">
        <v>8213</v>
      </c>
      <c r="C3125" t="s">
        <v>10151</v>
      </c>
      <c r="D3125" t="s">
        <v>10173</v>
      </c>
      <c r="E3125">
        <v>36.538110000000003</v>
      </c>
      <c r="F3125">
        <v>-4.6234650000000004</v>
      </c>
      <c r="G3125" t="s">
        <v>10236</v>
      </c>
      <c r="H3125" t="s">
        <v>13743</v>
      </c>
      <c r="I3125" t="s">
        <v>15740</v>
      </c>
      <c r="J3125" t="s">
        <v>16643</v>
      </c>
      <c r="K3125" t="s">
        <v>16741</v>
      </c>
      <c r="L3125" t="s">
        <v>18062</v>
      </c>
      <c r="M3125" t="s">
        <v>18062</v>
      </c>
      <c r="N3125" t="s">
        <v>18062</v>
      </c>
      <c r="O3125">
        <v>7</v>
      </c>
      <c r="P3125">
        <v>80.5</v>
      </c>
      <c r="Q3125">
        <v>7</v>
      </c>
      <c r="R3125">
        <v>4</v>
      </c>
      <c r="S3125">
        <v>989</v>
      </c>
      <c r="T3125">
        <f t="shared" si="48"/>
        <v>3956</v>
      </c>
      <c r="U3125">
        <v>267</v>
      </c>
      <c r="V3125">
        <v>124</v>
      </c>
      <c r="W3125">
        <v>34</v>
      </c>
      <c r="X3125">
        <v>12</v>
      </c>
      <c r="Y3125">
        <v>15</v>
      </c>
      <c r="Z3125">
        <v>4.5</v>
      </c>
      <c r="AA3125">
        <v>4</v>
      </c>
      <c r="AB3125">
        <v>4</v>
      </c>
      <c r="AC3125">
        <v>4.5</v>
      </c>
      <c r="AD3125">
        <v>0</v>
      </c>
      <c r="AE3125">
        <v>0</v>
      </c>
    </row>
    <row r="3126" spans="1:31" x14ac:dyDescent="0.25">
      <c r="A3126" t="s">
        <v>3152</v>
      </c>
      <c r="B3126" t="s">
        <v>8214</v>
      </c>
      <c r="C3126" t="s">
        <v>10151</v>
      </c>
      <c r="D3126" t="s">
        <v>10173</v>
      </c>
      <c r="E3126">
        <v>36.538066999999998</v>
      </c>
      <c r="F3126">
        <v>-4.6234029999999997</v>
      </c>
      <c r="G3126" t="s">
        <v>10310</v>
      </c>
      <c r="H3126" t="s">
        <v>13744</v>
      </c>
      <c r="I3126" t="s">
        <v>15733</v>
      </c>
      <c r="J3126" t="s">
        <v>16643</v>
      </c>
      <c r="K3126" t="s">
        <v>16666</v>
      </c>
      <c r="L3126" t="s">
        <v>18062</v>
      </c>
      <c r="M3126" t="s">
        <v>18062</v>
      </c>
      <c r="N3126" t="s">
        <v>18062</v>
      </c>
      <c r="O3126">
        <v>7</v>
      </c>
      <c r="P3126">
        <v>90.5</v>
      </c>
      <c r="Q3126">
        <v>7</v>
      </c>
      <c r="R3126">
        <v>4</v>
      </c>
      <c r="S3126">
        <v>520</v>
      </c>
      <c r="T3126">
        <f t="shared" si="48"/>
        <v>2080</v>
      </c>
      <c r="U3126">
        <v>110</v>
      </c>
      <c r="V3126">
        <v>54</v>
      </c>
      <c r="W3126">
        <v>19</v>
      </c>
      <c r="X3126">
        <v>11</v>
      </c>
      <c r="Y3126">
        <v>32</v>
      </c>
      <c r="Z3126">
        <v>4.5</v>
      </c>
      <c r="AA3126">
        <v>4</v>
      </c>
      <c r="AB3126">
        <v>4</v>
      </c>
      <c r="AC3126">
        <v>4.5</v>
      </c>
      <c r="AD3126">
        <v>0</v>
      </c>
      <c r="AE3126">
        <v>0</v>
      </c>
    </row>
    <row r="3127" spans="1:31" x14ac:dyDescent="0.25">
      <c r="A3127" t="s">
        <v>3153</v>
      </c>
      <c r="B3127" t="s">
        <v>8215</v>
      </c>
      <c r="C3127" t="s">
        <v>10151</v>
      </c>
      <c r="D3127" t="s">
        <v>10173</v>
      </c>
      <c r="E3127">
        <v>36.554245000000002</v>
      </c>
      <c r="F3127">
        <v>-4.6129980000000002</v>
      </c>
      <c r="G3127" t="s">
        <v>10329</v>
      </c>
      <c r="H3127" t="s">
        <v>13745</v>
      </c>
      <c r="I3127" t="s">
        <v>15744</v>
      </c>
      <c r="J3127" t="s">
        <v>16643</v>
      </c>
      <c r="K3127" t="s">
        <v>16738</v>
      </c>
      <c r="L3127" t="s">
        <v>18062</v>
      </c>
      <c r="M3127" t="s">
        <v>18062</v>
      </c>
      <c r="N3127" t="s">
        <v>18062</v>
      </c>
      <c r="O3127">
        <v>7</v>
      </c>
      <c r="P3127">
        <v>90.883333333333326</v>
      </c>
      <c r="Q3127">
        <v>7</v>
      </c>
      <c r="R3127">
        <v>4</v>
      </c>
      <c r="S3127">
        <v>366</v>
      </c>
      <c r="T3127">
        <f t="shared" si="48"/>
        <v>1464</v>
      </c>
      <c r="U3127">
        <v>142</v>
      </c>
      <c r="V3127">
        <v>66</v>
      </c>
      <c r="W3127">
        <v>19</v>
      </c>
      <c r="X3127">
        <v>9</v>
      </c>
      <c r="Y3127">
        <v>19</v>
      </c>
      <c r="Z3127">
        <v>4</v>
      </c>
      <c r="AA3127">
        <v>4</v>
      </c>
      <c r="AB3127">
        <v>4</v>
      </c>
      <c r="AC3127">
        <v>4</v>
      </c>
      <c r="AD3127">
        <v>0</v>
      </c>
      <c r="AE3127">
        <v>0</v>
      </c>
    </row>
    <row r="3128" spans="1:31" x14ac:dyDescent="0.25">
      <c r="A3128" t="s">
        <v>3154</v>
      </c>
      <c r="B3128" t="s">
        <v>8216</v>
      </c>
      <c r="C3128" t="s">
        <v>10151</v>
      </c>
      <c r="D3128" t="s">
        <v>10173</v>
      </c>
      <c r="E3128">
        <v>36.536133</v>
      </c>
      <c r="F3128">
        <v>-4.6226820000000002</v>
      </c>
      <c r="G3128" t="s">
        <v>10241</v>
      </c>
      <c r="H3128" t="s">
        <v>13746</v>
      </c>
      <c r="I3128" t="s">
        <v>15925</v>
      </c>
      <c r="J3128" t="s">
        <v>16645</v>
      </c>
      <c r="K3128" t="s">
        <v>17586</v>
      </c>
      <c r="L3128" t="s">
        <v>18062</v>
      </c>
      <c r="M3128" t="s">
        <v>18062</v>
      </c>
      <c r="N3128" t="s">
        <v>18062</v>
      </c>
      <c r="O3128">
        <v>6</v>
      </c>
      <c r="P3128">
        <v>36</v>
      </c>
      <c r="Q3128">
        <v>6</v>
      </c>
      <c r="R3128">
        <v>4.5</v>
      </c>
      <c r="S3128">
        <v>560</v>
      </c>
      <c r="T3128">
        <f t="shared" si="48"/>
        <v>2520</v>
      </c>
      <c r="U3128">
        <v>432</v>
      </c>
      <c r="V3128">
        <v>74</v>
      </c>
      <c r="W3128">
        <v>9</v>
      </c>
      <c r="X3128">
        <v>5</v>
      </c>
      <c r="Y3128">
        <v>5</v>
      </c>
      <c r="Z3128">
        <v>4.5</v>
      </c>
      <c r="AA3128">
        <v>5</v>
      </c>
      <c r="AB3128">
        <v>4.5</v>
      </c>
      <c r="AC3128">
        <v>4.5</v>
      </c>
      <c r="AD3128">
        <v>0</v>
      </c>
      <c r="AE3128">
        <v>0</v>
      </c>
    </row>
    <row r="3129" spans="1:31" x14ac:dyDescent="0.25">
      <c r="A3129" t="s">
        <v>3155</v>
      </c>
      <c r="B3129" t="s">
        <v>8217</v>
      </c>
      <c r="C3129" t="s">
        <v>10151</v>
      </c>
      <c r="D3129" t="s">
        <v>10173</v>
      </c>
      <c r="E3129">
        <v>36.537864999999996</v>
      </c>
      <c r="F3129">
        <v>-4.6232439999999997</v>
      </c>
      <c r="G3129" t="s">
        <v>10305</v>
      </c>
      <c r="H3129" t="s">
        <v>13747</v>
      </c>
      <c r="I3129" t="s">
        <v>15733</v>
      </c>
      <c r="J3129" t="s">
        <v>16643</v>
      </c>
      <c r="K3129" t="s">
        <v>16919</v>
      </c>
      <c r="L3129" t="s">
        <v>18062</v>
      </c>
      <c r="M3129" t="s">
        <v>18063</v>
      </c>
      <c r="N3129" t="s">
        <v>18062</v>
      </c>
      <c r="O3129">
        <v>7</v>
      </c>
      <c r="P3129">
        <v>43</v>
      </c>
      <c r="Q3129">
        <v>7</v>
      </c>
      <c r="R3129">
        <v>4</v>
      </c>
      <c r="S3129">
        <v>331</v>
      </c>
      <c r="T3129">
        <f t="shared" si="48"/>
        <v>1324</v>
      </c>
      <c r="U3129">
        <v>65</v>
      </c>
      <c r="V3129">
        <v>51</v>
      </c>
      <c r="W3129">
        <v>12</v>
      </c>
      <c r="X3129">
        <v>10</v>
      </c>
      <c r="Y3129">
        <v>12</v>
      </c>
      <c r="Z3129">
        <v>4</v>
      </c>
      <c r="AA3129">
        <v>4</v>
      </c>
      <c r="AB3129">
        <v>4</v>
      </c>
      <c r="AC3129">
        <v>4</v>
      </c>
      <c r="AD3129">
        <v>0</v>
      </c>
      <c r="AE3129">
        <v>0</v>
      </c>
    </row>
    <row r="3130" spans="1:31" x14ac:dyDescent="0.25">
      <c r="A3130" t="s">
        <v>3156</v>
      </c>
      <c r="B3130" t="s">
        <v>8218</v>
      </c>
      <c r="C3130" t="s">
        <v>10151</v>
      </c>
      <c r="D3130" t="s">
        <v>10173</v>
      </c>
      <c r="E3130">
        <v>36.544910000000002</v>
      </c>
      <c r="F3130">
        <v>-4.6187360000000002</v>
      </c>
      <c r="G3130" t="s">
        <v>10241</v>
      </c>
      <c r="H3130" t="s">
        <v>13748</v>
      </c>
      <c r="I3130" t="s">
        <v>15788</v>
      </c>
      <c r="J3130" t="s">
        <v>16643</v>
      </c>
      <c r="K3130" t="s">
        <v>17563</v>
      </c>
      <c r="L3130" t="s">
        <v>18063</v>
      </c>
      <c r="M3130" t="s">
        <v>18063</v>
      </c>
      <c r="N3130" t="s">
        <v>18062</v>
      </c>
      <c r="O3130">
        <v>5</v>
      </c>
      <c r="P3130">
        <v>30</v>
      </c>
      <c r="Q3130">
        <v>10</v>
      </c>
      <c r="R3130">
        <v>4.5</v>
      </c>
      <c r="S3130">
        <v>387</v>
      </c>
      <c r="T3130">
        <f t="shared" si="48"/>
        <v>1741.5</v>
      </c>
      <c r="U3130">
        <v>134</v>
      </c>
      <c r="V3130">
        <v>25</v>
      </c>
      <c r="W3130">
        <v>2</v>
      </c>
      <c r="X3130">
        <v>5</v>
      </c>
      <c r="Y3130">
        <v>2</v>
      </c>
      <c r="Z3130">
        <v>4.5</v>
      </c>
      <c r="AA3130">
        <v>4.5</v>
      </c>
      <c r="AB3130">
        <v>4.5</v>
      </c>
      <c r="AC3130">
        <v>4.5</v>
      </c>
      <c r="AD3130">
        <v>0</v>
      </c>
      <c r="AE3130">
        <v>0</v>
      </c>
    </row>
    <row r="3131" spans="1:31" x14ac:dyDescent="0.25">
      <c r="A3131" t="s">
        <v>3157</v>
      </c>
      <c r="B3131" t="s">
        <v>8219</v>
      </c>
      <c r="C3131" t="s">
        <v>10151</v>
      </c>
      <c r="D3131" t="s">
        <v>10173</v>
      </c>
      <c r="E3131">
        <v>36.566070000000003</v>
      </c>
      <c r="F3131">
        <v>-4.5971529999999996</v>
      </c>
      <c r="G3131" t="s">
        <v>10241</v>
      </c>
      <c r="H3131" t="s">
        <v>13749</v>
      </c>
      <c r="I3131" t="s">
        <v>15737</v>
      </c>
      <c r="J3131" t="s">
        <v>16643</v>
      </c>
      <c r="K3131" t="s">
        <v>16659</v>
      </c>
      <c r="L3131" t="s">
        <v>18062</v>
      </c>
      <c r="M3131" t="s">
        <v>18062</v>
      </c>
      <c r="N3131" t="s">
        <v>18062</v>
      </c>
      <c r="O3131">
        <v>6</v>
      </c>
      <c r="P3131">
        <v>30</v>
      </c>
      <c r="Q3131">
        <v>6</v>
      </c>
      <c r="R3131">
        <v>4.5</v>
      </c>
      <c r="S3131">
        <v>347</v>
      </c>
      <c r="T3131">
        <f t="shared" si="48"/>
        <v>1561.5</v>
      </c>
      <c r="U3131">
        <v>71</v>
      </c>
      <c r="V3131">
        <v>25</v>
      </c>
      <c r="W3131">
        <v>9</v>
      </c>
      <c r="X3131">
        <v>2</v>
      </c>
      <c r="Y3131">
        <v>5</v>
      </c>
      <c r="Z3131">
        <v>4.5</v>
      </c>
      <c r="AA3131">
        <v>4.5</v>
      </c>
      <c r="AB3131">
        <v>4.5</v>
      </c>
      <c r="AC3131">
        <v>4.5</v>
      </c>
      <c r="AD3131">
        <v>0</v>
      </c>
      <c r="AE3131">
        <v>0</v>
      </c>
    </row>
    <row r="3132" spans="1:31" x14ac:dyDescent="0.25">
      <c r="A3132" t="s">
        <v>3158</v>
      </c>
      <c r="B3132" t="s">
        <v>8220</v>
      </c>
      <c r="C3132" t="s">
        <v>10151</v>
      </c>
      <c r="D3132" t="s">
        <v>10173</v>
      </c>
      <c r="E3132">
        <v>36.537469999999999</v>
      </c>
      <c r="F3132">
        <v>-4.6217389999999998</v>
      </c>
      <c r="G3132" t="s">
        <v>10241</v>
      </c>
      <c r="H3132" t="s">
        <v>13750</v>
      </c>
      <c r="I3132" t="s">
        <v>16378</v>
      </c>
      <c r="J3132" t="s">
        <v>16643</v>
      </c>
      <c r="K3132" t="s">
        <v>17587</v>
      </c>
      <c r="L3132" t="s">
        <v>18062</v>
      </c>
      <c r="M3132" t="s">
        <v>18062</v>
      </c>
      <c r="N3132" t="s">
        <v>18063</v>
      </c>
      <c r="O3132">
        <v>3</v>
      </c>
      <c r="P3132">
        <v>39</v>
      </c>
      <c r="Q3132">
        <v>4</v>
      </c>
      <c r="R3132">
        <v>4</v>
      </c>
      <c r="S3132">
        <v>488</v>
      </c>
      <c r="T3132">
        <f t="shared" si="48"/>
        <v>1952</v>
      </c>
      <c r="U3132">
        <v>181</v>
      </c>
      <c r="V3132">
        <v>66</v>
      </c>
      <c r="W3132">
        <v>18</v>
      </c>
      <c r="X3132">
        <v>14</v>
      </c>
      <c r="Y3132">
        <v>13</v>
      </c>
      <c r="Z3132">
        <v>4.5</v>
      </c>
      <c r="AA3132">
        <v>4.5</v>
      </c>
      <c r="AB3132">
        <v>4.5</v>
      </c>
      <c r="AC3132">
        <v>4.5</v>
      </c>
      <c r="AD3132">
        <v>0</v>
      </c>
      <c r="AE3132">
        <v>0</v>
      </c>
    </row>
    <row r="3133" spans="1:31" x14ac:dyDescent="0.25">
      <c r="A3133" t="s">
        <v>3159</v>
      </c>
      <c r="B3133" t="s">
        <v>8221</v>
      </c>
      <c r="C3133" t="s">
        <v>10151</v>
      </c>
      <c r="D3133" t="s">
        <v>10173</v>
      </c>
      <c r="E3133">
        <v>36.538032999999999</v>
      </c>
      <c r="F3133">
        <v>-4.6220400000000001</v>
      </c>
      <c r="G3133" t="s">
        <v>10250</v>
      </c>
      <c r="H3133" t="s">
        <v>13751</v>
      </c>
      <c r="I3133" t="s">
        <v>15733</v>
      </c>
      <c r="J3133" t="s">
        <v>16643</v>
      </c>
      <c r="K3133" t="s">
        <v>16666</v>
      </c>
      <c r="L3133" t="s">
        <v>18063</v>
      </c>
      <c r="M3133" t="s">
        <v>18063</v>
      </c>
      <c r="N3133" t="s">
        <v>18063</v>
      </c>
      <c r="O3133">
        <v>7</v>
      </c>
      <c r="P3133">
        <v>63</v>
      </c>
      <c r="Q3133">
        <v>14</v>
      </c>
      <c r="R3133">
        <v>4</v>
      </c>
      <c r="S3133">
        <v>539</v>
      </c>
      <c r="T3133">
        <f t="shared" si="48"/>
        <v>2156</v>
      </c>
      <c r="U3133">
        <v>214</v>
      </c>
      <c r="V3133">
        <v>63</v>
      </c>
      <c r="W3133">
        <v>26</v>
      </c>
      <c r="X3133">
        <v>12</v>
      </c>
      <c r="Y3133">
        <v>24</v>
      </c>
      <c r="Z3133">
        <v>4.5</v>
      </c>
      <c r="AA3133">
        <v>4.5</v>
      </c>
      <c r="AB3133">
        <v>4</v>
      </c>
      <c r="AC3133">
        <v>4.5</v>
      </c>
      <c r="AD3133">
        <v>0</v>
      </c>
      <c r="AE3133">
        <v>0</v>
      </c>
    </row>
    <row r="3134" spans="1:31" x14ac:dyDescent="0.25">
      <c r="A3134" t="s">
        <v>3160</v>
      </c>
      <c r="B3134" t="s">
        <v>8222</v>
      </c>
      <c r="C3134" t="s">
        <v>10151</v>
      </c>
      <c r="D3134" t="s">
        <v>10173</v>
      </c>
      <c r="E3134">
        <v>36.565359999999998</v>
      </c>
      <c r="F3134">
        <v>-4.6015059999999997</v>
      </c>
      <c r="G3134" t="s">
        <v>10249</v>
      </c>
      <c r="H3134" t="s">
        <v>13752</v>
      </c>
      <c r="I3134" t="s">
        <v>15744</v>
      </c>
      <c r="J3134" t="s">
        <v>16643</v>
      </c>
      <c r="K3134" t="s">
        <v>17588</v>
      </c>
      <c r="L3134" t="s">
        <v>18062</v>
      </c>
      <c r="M3134" t="s">
        <v>18062</v>
      </c>
      <c r="N3134" t="s">
        <v>18062</v>
      </c>
      <c r="O3134">
        <v>5</v>
      </c>
      <c r="P3134">
        <v>40</v>
      </c>
      <c r="Q3134">
        <v>5</v>
      </c>
      <c r="R3134">
        <v>5</v>
      </c>
      <c r="S3134">
        <v>742</v>
      </c>
      <c r="T3134">
        <f t="shared" si="48"/>
        <v>3710</v>
      </c>
      <c r="U3134">
        <v>381</v>
      </c>
      <c r="V3134">
        <v>41</v>
      </c>
      <c r="W3134">
        <v>12</v>
      </c>
      <c r="X3134">
        <v>2</v>
      </c>
      <c r="Y3134">
        <v>1</v>
      </c>
      <c r="Z3134">
        <v>5</v>
      </c>
      <c r="AA3134">
        <v>5</v>
      </c>
      <c r="AB3134">
        <v>4.5</v>
      </c>
      <c r="AC3134">
        <v>5</v>
      </c>
      <c r="AD3134">
        <v>0</v>
      </c>
      <c r="AE3134">
        <v>0</v>
      </c>
    </row>
    <row r="3135" spans="1:31" x14ac:dyDescent="0.25">
      <c r="A3135" t="s">
        <v>3161</v>
      </c>
      <c r="B3135" t="s">
        <v>8223</v>
      </c>
      <c r="C3135" t="s">
        <v>10151</v>
      </c>
      <c r="D3135" t="s">
        <v>10173</v>
      </c>
      <c r="E3135">
        <v>36.536858000000002</v>
      </c>
      <c r="F3135">
        <v>-4.6242080000000003</v>
      </c>
      <c r="G3135" t="s">
        <v>10249</v>
      </c>
      <c r="H3135" t="s">
        <v>13753</v>
      </c>
      <c r="I3135" t="s">
        <v>15895</v>
      </c>
      <c r="J3135" t="s">
        <v>16643</v>
      </c>
      <c r="K3135" t="s">
        <v>16879</v>
      </c>
      <c r="L3135" t="s">
        <v>18062</v>
      </c>
      <c r="M3135" t="s">
        <v>18063</v>
      </c>
      <c r="N3135" t="s">
        <v>18063</v>
      </c>
      <c r="O3135">
        <v>7</v>
      </c>
      <c r="P3135">
        <v>59.5</v>
      </c>
      <c r="Q3135">
        <v>7</v>
      </c>
      <c r="R3135">
        <v>4.5</v>
      </c>
      <c r="S3135">
        <v>617</v>
      </c>
      <c r="T3135">
        <f t="shared" si="48"/>
        <v>2776.5</v>
      </c>
      <c r="U3135">
        <v>52</v>
      </c>
      <c r="V3135">
        <v>21</v>
      </c>
      <c r="W3135">
        <v>12</v>
      </c>
      <c r="X3135">
        <v>8</v>
      </c>
      <c r="Y3135">
        <v>3</v>
      </c>
      <c r="Z3135">
        <v>4.5</v>
      </c>
      <c r="AA3135">
        <v>4.5</v>
      </c>
      <c r="AB3135">
        <v>4.5</v>
      </c>
      <c r="AC3135">
        <v>4.5</v>
      </c>
      <c r="AD3135">
        <v>0</v>
      </c>
      <c r="AE3135">
        <v>0</v>
      </c>
    </row>
    <row r="3136" spans="1:31" x14ac:dyDescent="0.25">
      <c r="A3136" t="s">
        <v>3162</v>
      </c>
      <c r="B3136" t="s">
        <v>8224</v>
      </c>
      <c r="C3136" t="s">
        <v>10151</v>
      </c>
      <c r="D3136" t="s">
        <v>10173</v>
      </c>
      <c r="E3136">
        <v>36.536560000000001</v>
      </c>
      <c r="F3136">
        <v>-4.6238939999999999</v>
      </c>
      <c r="G3136" t="s">
        <v>10245</v>
      </c>
      <c r="H3136" t="s">
        <v>13754</v>
      </c>
      <c r="I3136" t="s">
        <v>15744</v>
      </c>
      <c r="J3136" t="s">
        <v>16643</v>
      </c>
      <c r="K3136" t="s">
        <v>16738</v>
      </c>
      <c r="L3136" t="s">
        <v>18062</v>
      </c>
      <c r="M3136" t="s">
        <v>18062</v>
      </c>
      <c r="N3136" t="s">
        <v>18062</v>
      </c>
      <c r="O3136">
        <v>4</v>
      </c>
      <c r="P3136">
        <v>22.5</v>
      </c>
      <c r="Q3136">
        <v>7</v>
      </c>
      <c r="R3136">
        <v>4.5</v>
      </c>
      <c r="S3136">
        <v>604</v>
      </c>
      <c r="T3136">
        <f t="shared" si="48"/>
        <v>2718</v>
      </c>
      <c r="U3136">
        <v>240</v>
      </c>
      <c r="V3136">
        <v>71</v>
      </c>
      <c r="W3136">
        <v>14</v>
      </c>
      <c r="X3136">
        <v>6</v>
      </c>
      <c r="Y3136">
        <v>2</v>
      </c>
      <c r="Z3136">
        <v>4.5</v>
      </c>
      <c r="AA3136">
        <v>4.5</v>
      </c>
      <c r="AB3136">
        <v>4.5</v>
      </c>
      <c r="AC3136">
        <v>4.5</v>
      </c>
      <c r="AD3136">
        <v>0</v>
      </c>
      <c r="AE3136">
        <v>0</v>
      </c>
    </row>
    <row r="3137" spans="1:31" x14ac:dyDescent="0.25">
      <c r="A3137" t="s">
        <v>3163</v>
      </c>
      <c r="B3137" t="s">
        <v>8225</v>
      </c>
      <c r="C3137" t="s">
        <v>10151</v>
      </c>
      <c r="D3137" t="s">
        <v>10173</v>
      </c>
      <c r="E3137">
        <v>36.557236000000003</v>
      </c>
      <c r="F3137">
        <v>-4.6176830000000004</v>
      </c>
      <c r="G3137" t="s">
        <v>10235</v>
      </c>
      <c r="H3137" t="s">
        <v>13755</v>
      </c>
      <c r="I3137" t="s">
        <v>15733</v>
      </c>
      <c r="J3137" t="s">
        <v>16643</v>
      </c>
      <c r="K3137" t="s">
        <v>16666</v>
      </c>
      <c r="L3137" t="s">
        <v>18062</v>
      </c>
      <c r="M3137" t="s">
        <v>18063</v>
      </c>
      <c r="N3137" t="s">
        <v>18062</v>
      </c>
      <c r="O3137">
        <v>7</v>
      </c>
      <c r="P3137">
        <v>42</v>
      </c>
      <c r="Q3137">
        <v>9</v>
      </c>
      <c r="R3137">
        <v>4.5</v>
      </c>
      <c r="S3137">
        <v>361</v>
      </c>
      <c r="T3137">
        <f t="shared" si="48"/>
        <v>1624.5</v>
      </c>
      <c r="U3137">
        <v>77</v>
      </c>
      <c r="V3137">
        <v>17</v>
      </c>
      <c r="W3137">
        <v>13</v>
      </c>
      <c r="X3137">
        <v>2</v>
      </c>
      <c r="Y3137">
        <v>1</v>
      </c>
      <c r="Z3137">
        <v>4.5</v>
      </c>
      <c r="AA3137">
        <v>4.5</v>
      </c>
      <c r="AB3137">
        <v>4</v>
      </c>
      <c r="AC3137">
        <v>4</v>
      </c>
      <c r="AD3137">
        <v>0</v>
      </c>
      <c r="AE3137">
        <v>0</v>
      </c>
    </row>
    <row r="3138" spans="1:31" x14ac:dyDescent="0.25">
      <c r="A3138" t="s">
        <v>3164</v>
      </c>
      <c r="B3138" t="s">
        <v>8226</v>
      </c>
      <c r="C3138" t="s">
        <v>10151</v>
      </c>
      <c r="D3138" t="s">
        <v>10173</v>
      </c>
      <c r="E3138">
        <v>36.538559999999997</v>
      </c>
      <c r="F3138">
        <v>-4.6215520000000003</v>
      </c>
      <c r="G3138" t="s">
        <v>10334</v>
      </c>
      <c r="H3138" t="s">
        <v>13756</v>
      </c>
      <c r="I3138" t="s">
        <v>15756</v>
      </c>
      <c r="J3138" t="s">
        <v>16643</v>
      </c>
      <c r="K3138" t="s">
        <v>16680</v>
      </c>
      <c r="L3138" t="s">
        <v>18063</v>
      </c>
      <c r="M3138" t="s">
        <v>18063</v>
      </c>
      <c r="N3138" t="s">
        <v>18062</v>
      </c>
      <c r="O3138">
        <v>7</v>
      </c>
      <c r="P3138">
        <v>38.5</v>
      </c>
      <c r="Q3138">
        <v>7</v>
      </c>
      <c r="R3138">
        <v>4</v>
      </c>
      <c r="S3138">
        <v>458</v>
      </c>
      <c r="T3138">
        <f t="shared" si="48"/>
        <v>1832</v>
      </c>
      <c r="U3138">
        <v>177</v>
      </c>
      <c r="V3138">
        <v>86</v>
      </c>
      <c r="W3138">
        <v>28</v>
      </c>
      <c r="X3138">
        <v>22</v>
      </c>
      <c r="Y3138">
        <v>18</v>
      </c>
      <c r="Z3138">
        <v>4.5</v>
      </c>
      <c r="AA3138">
        <v>4.5</v>
      </c>
      <c r="AB3138">
        <v>4</v>
      </c>
      <c r="AC3138">
        <v>4.5</v>
      </c>
      <c r="AD3138">
        <v>0</v>
      </c>
      <c r="AE3138">
        <v>0</v>
      </c>
    </row>
    <row r="3139" spans="1:31" x14ac:dyDescent="0.25">
      <c r="A3139" t="s">
        <v>3165</v>
      </c>
      <c r="B3139" t="s">
        <v>8227</v>
      </c>
      <c r="C3139" t="s">
        <v>10151</v>
      </c>
      <c r="D3139" t="s">
        <v>10205</v>
      </c>
      <c r="E3139">
        <v>37.774493999999997</v>
      </c>
      <c r="F3139">
        <v>-3.7875559999999999</v>
      </c>
      <c r="G3139" t="s">
        <v>10260</v>
      </c>
      <c r="H3139" t="s">
        <v>13757</v>
      </c>
      <c r="I3139" t="s">
        <v>15762</v>
      </c>
      <c r="J3139" t="s">
        <v>16644</v>
      </c>
      <c r="K3139" t="s">
        <v>16666</v>
      </c>
      <c r="L3139" t="s">
        <v>18062</v>
      </c>
      <c r="M3139" t="s">
        <v>18062</v>
      </c>
      <c r="N3139" t="s">
        <v>18062</v>
      </c>
      <c r="O3139">
        <v>6</v>
      </c>
      <c r="P3139">
        <v>30</v>
      </c>
      <c r="Q3139">
        <v>11</v>
      </c>
      <c r="R3139">
        <v>4.5</v>
      </c>
      <c r="S3139">
        <v>340</v>
      </c>
      <c r="T3139">
        <f t="shared" ref="T3139:T3202" si="49">R3139*S3139</f>
        <v>1530</v>
      </c>
      <c r="U3139">
        <v>10</v>
      </c>
      <c r="V3139">
        <v>6</v>
      </c>
      <c r="W3139">
        <v>0</v>
      </c>
      <c r="X3139">
        <v>1</v>
      </c>
      <c r="Y3139">
        <v>0</v>
      </c>
      <c r="Z3139">
        <v>4.5</v>
      </c>
      <c r="AA3139">
        <v>4.5</v>
      </c>
      <c r="AB3139">
        <v>4</v>
      </c>
      <c r="AC3139">
        <v>4</v>
      </c>
      <c r="AD3139">
        <v>0</v>
      </c>
      <c r="AE3139">
        <v>0</v>
      </c>
    </row>
    <row r="3140" spans="1:31" x14ac:dyDescent="0.25">
      <c r="A3140" t="s">
        <v>3166</v>
      </c>
      <c r="B3140" t="s">
        <v>8228</v>
      </c>
      <c r="C3140" t="s">
        <v>10151</v>
      </c>
      <c r="D3140" t="s">
        <v>10205</v>
      </c>
      <c r="E3140">
        <v>37.771698000000001</v>
      </c>
      <c r="F3140">
        <v>-3.7881339999999999</v>
      </c>
      <c r="G3140" t="s">
        <v>10236</v>
      </c>
      <c r="H3140" t="s">
        <v>13758</v>
      </c>
      <c r="I3140" t="s">
        <v>15748</v>
      </c>
      <c r="J3140" t="s">
        <v>16643</v>
      </c>
      <c r="K3140" t="s">
        <v>16688</v>
      </c>
      <c r="L3140" t="s">
        <v>18062</v>
      </c>
      <c r="M3140" t="s">
        <v>18062</v>
      </c>
      <c r="N3140" t="s">
        <v>18062</v>
      </c>
      <c r="O3140">
        <v>7</v>
      </c>
      <c r="P3140">
        <v>41.9</v>
      </c>
      <c r="Q3140">
        <v>13</v>
      </c>
      <c r="R3140">
        <v>4.5</v>
      </c>
      <c r="S3140">
        <v>565</v>
      </c>
      <c r="T3140">
        <f t="shared" si="49"/>
        <v>2542.5</v>
      </c>
      <c r="U3140">
        <v>13</v>
      </c>
      <c r="V3140">
        <v>2</v>
      </c>
      <c r="W3140">
        <v>0</v>
      </c>
      <c r="X3140">
        <v>0</v>
      </c>
      <c r="Y3140">
        <v>1</v>
      </c>
      <c r="Z3140">
        <v>4.5</v>
      </c>
      <c r="AA3140">
        <v>4.5</v>
      </c>
      <c r="AB3140">
        <v>4</v>
      </c>
      <c r="AC3140">
        <v>4</v>
      </c>
      <c r="AD3140">
        <v>0</v>
      </c>
      <c r="AE3140">
        <v>0</v>
      </c>
    </row>
    <row r="3141" spans="1:31" x14ac:dyDescent="0.25">
      <c r="A3141" t="s">
        <v>3167</v>
      </c>
      <c r="B3141" t="s">
        <v>8229</v>
      </c>
      <c r="C3141" t="s">
        <v>10151</v>
      </c>
      <c r="D3141" t="s">
        <v>10205</v>
      </c>
      <c r="E3141">
        <v>37.775820000000003</v>
      </c>
      <c r="F3141">
        <v>-3.8004760000000002</v>
      </c>
      <c r="G3141" t="s">
        <v>10241</v>
      </c>
      <c r="H3141" t="s">
        <v>13759</v>
      </c>
      <c r="I3141" t="s">
        <v>15733</v>
      </c>
      <c r="J3141" t="s">
        <v>16643</v>
      </c>
      <c r="K3141" t="s">
        <v>16666</v>
      </c>
      <c r="L3141" t="s">
        <v>18062</v>
      </c>
      <c r="M3141" t="s">
        <v>18062</v>
      </c>
      <c r="N3141" t="s">
        <v>18062</v>
      </c>
      <c r="O3141">
        <v>6</v>
      </c>
      <c r="P3141">
        <v>88</v>
      </c>
      <c r="Q3141">
        <v>6</v>
      </c>
      <c r="R3141">
        <v>4.5</v>
      </c>
      <c r="S3141">
        <v>359</v>
      </c>
      <c r="T3141">
        <f t="shared" si="49"/>
        <v>1615.5</v>
      </c>
      <c r="U3141">
        <v>12</v>
      </c>
      <c r="V3141">
        <v>2</v>
      </c>
      <c r="W3141">
        <v>0</v>
      </c>
      <c r="X3141">
        <v>1</v>
      </c>
      <c r="Y3141">
        <v>0</v>
      </c>
      <c r="Z3141">
        <v>4.5</v>
      </c>
      <c r="AA3141">
        <v>4.5</v>
      </c>
      <c r="AB3141">
        <v>4</v>
      </c>
      <c r="AC3141">
        <v>4.5</v>
      </c>
      <c r="AD3141">
        <v>0</v>
      </c>
      <c r="AE3141">
        <v>0</v>
      </c>
    </row>
    <row r="3142" spans="1:31" x14ac:dyDescent="0.25">
      <c r="A3142" t="s">
        <v>3168</v>
      </c>
      <c r="B3142" t="s">
        <v>8230</v>
      </c>
      <c r="C3142" t="s">
        <v>10151</v>
      </c>
      <c r="D3142" t="s">
        <v>10205</v>
      </c>
      <c r="E3142">
        <v>37.766314999999999</v>
      </c>
      <c r="F3142">
        <v>-3.7888250000000001</v>
      </c>
      <c r="G3142" t="s">
        <v>10249</v>
      </c>
      <c r="H3142" t="s">
        <v>13760</v>
      </c>
      <c r="I3142" t="s">
        <v>15740</v>
      </c>
      <c r="J3142" t="s">
        <v>16643</v>
      </c>
      <c r="K3142" t="s">
        <v>16741</v>
      </c>
      <c r="L3142" t="s">
        <v>18062</v>
      </c>
      <c r="M3142" t="s">
        <v>18062</v>
      </c>
      <c r="N3142" t="s">
        <v>18062</v>
      </c>
      <c r="O3142">
        <v>7</v>
      </c>
      <c r="P3142">
        <v>126</v>
      </c>
      <c r="Q3142">
        <v>7</v>
      </c>
      <c r="R3142">
        <v>4</v>
      </c>
      <c r="S3142">
        <v>832</v>
      </c>
      <c r="T3142">
        <f t="shared" si="49"/>
        <v>3328</v>
      </c>
      <c r="U3142">
        <v>26</v>
      </c>
      <c r="V3142">
        <v>19</v>
      </c>
      <c r="W3142">
        <v>1</v>
      </c>
      <c r="X3142">
        <v>0</v>
      </c>
      <c r="Y3142">
        <v>1</v>
      </c>
      <c r="Z3142">
        <v>4</v>
      </c>
      <c r="AA3142">
        <v>4</v>
      </c>
      <c r="AB3142">
        <v>4</v>
      </c>
      <c r="AC3142">
        <v>3.5</v>
      </c>
      <c r="AD3142">
        <v>0</v>
      </c>
      <c r="AE3142">
        <v>0</v>
      </c>
    </row>
    <row r="3143" spans="1:31" x14ac:dyDescent="0.25">
      <c r="A3143" t="s">
        <v>3169</v>
      </c>
      <c r="B3143" t="s">
        <v>8231</v>
      </c>
      <c r="C3143" t="s">
        <v>10151</v>
      </c>
      <c r="D3143" t="s">
        <v>10205</v>
      </c>
      <c r="E3143">
        <v>37.766967999999999</v>
      </c>
      <c r="F3143">
        <v>-3.787633</v>
      </c>
      <c r="G3143" t="s">
        <v>10327</v>
      </c>
      <c r="H3143" t="s">
        <v>13761</v>
      </c>
      <c r="I3143" t="s">
        <v>15771</v>
      </c>
      <c r="J3143" t="s">
        <v>16643</v>
      </c>
      <c r="K3143" t="s">
        <v>17589</v>
      </c>
      <c r="L3143" t="s">
        <v>18062</v>
      </c>
      <c r="M3143" t="s">
        <v>18062</v>
      </c>
      <c r="N3143" t="s">
        <v>18062</v>
      </c>
      <c r="O3143">
        <v>7</v>
      </c>
      <c r="P3143">
        <v>40.5</v>
      </c>
      <c r="Q3143">
        <v>14</v>
      </c>
      <c r="R3143">
        <v>4.5</v>
      </c>
      <c r="S3143">
        <v>1033</v>
      </c>
      <c r="T3143">
        <f t="shared" si="49"/>
        <v>4648.5</v>
      </c>
      <c r="U3143">
        <v>2</v>
      </c>
      <c r="V3143">
        <v>3</v>
      </c>
      <c r="W3143">
        <v>2</v>
      </c>
      <c r="X3143">
        <v>1</v>
      </c>
      <c r="Y3143">
        <v>3</v>
      </c>
      <c r="Z3143">
        <v>4</v>
      </c>
      <c r="AA3143">
        <v>4.5</v>
      </c>
      <c r="AB3143">
        <v>3.5</v>
      </c>
      <c r="AC3143">
        <v>4</v>
      </c>
      <c r="AD3143">
        <v>0</v>
      </c>
      <c r="AE3143">
        <v>0</v>
      </c>
    </row>
    <row r="3144" spans="1:31" x14ac:dyDescent="0.25">
      <c r="A3144" t="s">
        <v>3170</v>
      </c>
      <c r="B3144" t="s">
        <v>8232</v>
      </c>
      <c r="C3144" t="s">
        <v>10151</v>
      </c>
      <c r="D3144" t="s">
        <v>10173</v>
      </c>
      <c r="E3144">
        <v>36.746074999999998</v>
      </c>
      <c r="F3144">
        <v>-3.8799649999999999</v>
      </c>
      <c r="G3144" t="s">
        <v>10312</v>
      </c>
      <c r="H3144" t="s">
        <v>13762</v>
      </c>
      <c r="I3144" t="s">
        <v>15734</v>
      </c>
      <c r="J3144" t="s">
        <v>16643</v>
      </c>
      <c r="K3144" t="s">
        <v>16655</v>
      </c>
      <c r="L3144" t="s">
        <v>18063</v>
      </c>
      <c r="M3144" t="s">
        <v>18063</v>
      </c>
      <c r="N3144" t="s">
        <v>18063</v>
      </c>
      <c r="O3144">
        <v>7</v>
      </c>
      <c r="P3144">
        <v>63</v>
      </c>
      <c r="Q3144">
        <v>14</v>
      </c>
      <c r="R3144">
        <v>4</v>
      </c>
      <c r="S3144">
        <v>530</v>
      </c>
      <c r="T3144">
        <f t="shared" si="49"/>
        <v>2120</v>
      </c>
      <c r="U3144">
        <v>67</v>
      </c>
      <c r="V3144">
        <v>42</v>
      </c>
      <c r="W3144">
        <v>8</v>
      </c>
      <c r="X3144">
        <v>8</v>
      </c>
      <c r="Y3144">
        <v>1</v>
      </c>
      <c r="Z3144">
        <v>4</v>
      </c>
      <c r="AA3144">
        <v>4</v>
      </c>
      <c r="AB3144">
        <v>4</v>
      </c>
      <c r="AC3144">
        <v>3.5</v>
      </c>
      <c r="AD3144">
        <v>0</v>
      </c>
      <c r="AE3144">
        <v>0</v>
      </c>
    </row>
    <row r="3145" spans="1:31" x14ac:dyDescent="0.25">
      <c r="A3145" t="s">
        <v>3171</v>
      </c>
      <c r="B3145" t="s">
        <v>8233</v>
      </c>
      <c r="C3145" t="s">
        <v>10151</v>
      </c>
      <c r="D3145" t="s">
        <v>10173</v>
      </c>
      <c r="E3145">
        <v>36.748275999999997</v>
      </c>
      <c r="F3145">
        <v>-3.8819439999999998</v>
      </c>
      <c r="G3145" t="s">
        <v>10245</v>
      </c>
      <c r="H3145" t="s">
        <v>13763</v>
      </c>
      <c r="I3145" t="s">
        <v>15755</v>
      </c>
      <c r="J3145" t="s">
        <v>16645</v>
      </c>
      <c r="K3145" t="s">
        <v>16666</v>
      </c>
      <c r="L3145" t="s">
        <v>18062</v>
      </c>
      <c r="M3145" t="s">
        <v>18062</v>
      </c>
      <c r="N3145" t="s">
        <v>18062</v>
      </c>
      <c r="O3145">
        <v>7</v>
      </c>
      <c r="P3145">
        <v>80.5</v>
      </c>
      <c r="Q3145">
        <v>7</v>
      </c>
      <c r="R3145">
        <v>4.5</v>
      </c>
      <c r="S3145">
        <v>404</v>
      </c>
      <c r="T3145">
        <f t="shared" si="49"/>
        <v>1818</v>
      </c>
      <c r="U3145">
        <v>140</v>
      </c>
      <c r="V3145">
        <v>61</v>
      </c>
      <c r="W3145">
        <v>6</v>
      </c>
      <c r="X3145">
        <v>3</v>
      </c>
      <c r="Y3145">
        <v>3</v>
      </c>
      <c r="Z3145">
        <v>4.5</v>
      </c>
      <c r="AA3145">
        <v>4.5</v>
      </c>
      <c r="AB3145">
        <v>4.5</v>
      </c>
      <c r="AC3145">
        <v>4.5</v>
      </c>
      <c r="AD3145">
        <v>0</v>
      </c>
      <c r="AE3145">
        <v>0</v>
      </c>
    </row>
    <row r="3146" spans="1:31" x14ac:dyDescent="0.25">
      <c r="A3146" t="s">
        <v>3172</v>
      </c>
      <c r="B3146" t="s">
        <v>5285</v>
      </c>
      <c r="C3146" t="s">
        <v>10151</v>
      </c>
      <c r="D3146" t="s">
        <v>10173</v>
      </c>
      <c r="E3146">
        <v>36.745480000000001</v>
      </c>
      <c r="F3146">
        <v>-3.879019</v>
      </c>
      <c r="G3146" t="s">
        <v>10241</v>
      </c>
      <c r="H3146" t="s">
        <v>13764</v>
      </c>
      <c r="I3146" t="s">
        <v>15843</v>
      </c>
      <c r="J3146" t="s">
        <v>16643</v>
      </c>
      <c r="K3146" t="s">
        <v>17590</v>
      </c>
      <c r="L3146" t="s">
        <v>18063</v>
      </c>
      <c r="M3146" t="s">
        <v>18063</v>
      </c>
      <c r="N3146" t="s">
        <v>18063</v>
      </c>
      <c r="O3146">
        <v>6</v>
      </c>
      <c r="P3146">
        <v>27</v>
      </c>
      <c r="Q3146">
        <v>6</v>
      </c>
      <c r="R3146">
        <v>4.5</v>
      </c>
      <c r="S3146">
        <v>1404</v>
      </c>
      <c r="T3146">
        <f t="shared" si="49"/>
        <v>6318</v>
      </c>
      <c r="U3146">
        <v>590</v>
      </c>
      <c r="V3146">
        <v>116</v>
      </c>
      <c r="W3146">
        <v>31</v>
      </c>
      <c r="X3146">
        <v>8</v>
      </c>
      <c r="Y3146">
        <v>8</v>
      </c>
      <c r="Z3146">
        <v>4.5</v>
      </c>
      <c r="AA3146">
        <v>5</v>
      </c>
      <c r="AB3146">
        <v>4.5</v>
      </c>
      <c r="AC3146">
        <v>4.5</v>
      </c>
      <c r="AD3146">
        <v>0</v>
      </c>
      <c r="AE3146">
        <v>0</v>
      </c>
    </row>
    <row r="3147" spans="1:31" x14ac:dyDescent="0.25">
      <c r="A3147" t="s">
        <v>3173</v>
      </c>
      <c r="B3147" t="s">
        <v>8066</v>
      </c>
      <c r="C3147" t="s">
        <v>10151</v>
      </c>
      <c r="D3147" t="s">
        <v>10173</v>
      </c>
      <c r="E3147">
        <v>36.747287999999998</v>
      </c>
      <c r="F3147">
        <v>-3.8754770000000001</v>
      </c>
      <c r="G3147" t="s">
        <v>10353</v>
      </c>
      <c r="H3147" t="s">
        <v>13765</v>
      </c>
      <c r="I3147" t="s">
        <v>15739</v>
      </c>
      <c r="J3147" t="s">
        <v>16643</v>
      </c>
      <c r="K3147" t="s">
        <v>16833</v>
      </c>
      <c r="L3147" t="s">
        <v>18062</v>
      </c>
      <c r="M3147" t="s">
        <v>18062</v>
      </c>
      <c r="N3147" t="s">
        <v>18062</v>
      </c>
      <c r="O3147">
        <v>7</v>
      </c>
      <c r="P3147">
        <v>77</v>
      </c>
      <c r="Q3147">
        <v>7</v>
      </c>
      <c r="R3147">
        <v>3.5</v>
      </c>
      <c r="S3147">
        <v>1485</v>
      </c>
      <c r="T3147">
        <f t="shared" si="49"/>
        <v>5197.5</v>
      </c>
      <c r="U3147">
        <v>323</v>
      </c>
      <c r="V3147">
        <v>317</v>
      </c>
      <c r="W3147">
        <v>162</v>
      </c>
      <c r="X3147">
        <v>82</v>
      </c>
      <c r="Y3147">
        <v>88</v>
      </c>
      <c r="Z3147">
        <v>4</v>
      </c>
      <c r="AA3147">
        <v>3.5</v>
      </c>
      <c r="AB3147">
        <v>4</v>
      </c>
      <c r="AC3147">
        <v>4</v>
      </c>
      <c r="AD3147">
        <v>0</v>
      </c>
      <c r="AE3147">
        <v>0</v>
      </c>
    </row>
    <row r="3148" spans="1:31" x14ac:dyDescent="0.25">
      <c r="A3148" t="s">
        <v>3174</v>
      </c>
      <c r="B3148" t="s">
        <v>8234</v>
      </c>
      <c r="C3148" t="s">
        <v>10151</v>
      </c>
      <c r="D3148" t="s">
        <v>10173</v>
      </c>
      <c r="E3148">
        <v>36.745964000000001</v>
      </c>
      <c r="F3148">
        <v>-3.873929</v>
      </c>
      <c r="G3148" t="s">
        <v>10275</v>
      </c>
      <c r="H3148" t="s">
        <v>13766</v>
      </c>
      <c r="I3148" t="s">
        <v>15762</v>
      </c>
      <c r="J3148" t="s">
        <v>16644</v>
      </c>
      <c r="K3148" t="s">
        <v>17591</v>
      </c>
      <c r="L3148" t="s">
        <v>18062</v>
      </c>
      <c r="M3148" t="s">
        <v>18062</v>
      </c>
      <c r="N3148" t="s">
        <v>18062</v>
      </c>
      <c r="O3148">
        <v>3</v>
      </c>
      <c r="P3148">
        <v>10.5</v>
      </c>
      <c r="Q3148">
        <v>3</v>
      </c>
      <c r="R3148">
        <v>4.5</v>
      </c>
      <c r="S3148">
        <v>1317</v>
      </c>
      <c r="T3148">
        <f t="shared" si="49"/>
        <v>5926.5</v>
      </c>
      <c r="U3148">
        <v>709</v>
      </c>
      <c r="V3148">
        <v>179</v>
      </c>
      <c r="W3148">
        <v>90</v>
      </c>
      <c r="X3148">
        <v>30</v>
      </c>
      <c r="Y3148">
        <v>34</v>
      </c>
      <c r="Z3148">
        <v>4.5</v>
      </c>
      <c r="AA3148">
        <v>4.5</v>
      </c>
      <c r="AB3148">
        <v>4</v>
      </c>
      <c r="AC3148">
        <v>4.5</v>
      </c>
      <c r="AD3148">
        <v>0</v>
      </c>
      <c r="AE3148">
        <v>0</v>
      </c>
    </row>
    <row r="3149" spans="1:31" x14ac:dyDescent="0.25">
      <c r="A3149" t="s">
        <v>3175</v>
      </c>
      <c r="B3149" t="s">
        <v>8235</v>
      </c>
      <c r="C3149" t="s">
        <v>10151</v>
      </c>
      <c r="D3149" t="s">
        <v>10173</v>
      </c>
      <c r="E3149">
        <v>36.746974999999999</v>
      </c>
      <c r="F3149">
        <v>-3.8758330000000001</v>
      </c>
      <c r="G3149" t="s">
        <v>10268</v>
      </c>
      <c r="H3149" t="s">
        <v>13767</v>
      </c>
      <c r="I3149" t="s">
        <v>15744</v>
      </c>
      <c r="J3149" t="s">
        <v>16643</v>
      </c>
      <c r="K3149" t="s">
        <v>16738</v>
      </c>
      <c r="L3149" t="s">
        <v>18062</v>
      </c>
      <c r="M3149" t="s">
        <v>18063</v>
      </c>
      <c r="N3149" t="s">
        <v>18063</v>
      </c>
      <c r="O3149">
        <v>7</v>
      </c>
      <c r="P3149">
        <v>84</v>
      </c>
      <c r="Q3149">
        <v>7</v>
      </c>
      <c r="R3149">
        <v>3.5</v>
      </c>
      <c r="S3149">
        <v>723</v>
      </c>
      <c r="T3149">
        <f t="shared" si="49"/>
        <v>2530.5</v>
      </c>
      <c r="U3149">
        <v>126</v>
      </c>
      <c r="V3149">
        <v>134</v>
      </c>
      <c r="W3149">
        <v>54</v>
      </c>
      <c r="X3149">
        <v>41</v>
      </c>
      <c r="Y3149">
        <v>40</v>
      </c>
      <c r="Z3149">
        <v>3.5</v>
      </c>
      <c r="AA3149">
        <v>3.5</v>
      </c>
      <c r="AB3149">
        <v>3.5</v>
      </c>
      <c r="AC3149">
        <v>4</v>
      </c>
      <c r="AD3149">
        <v>0</v>
      </c>
      <c r="AE3149">
        <v>0</v>
      </c>
    </row>
    <row r="3150" spans="1:31" x14ac:dyDescent="0.25">
      <c r="A3150" t="s">
        <v>3176</v>
      </c>
      <c r="B3150" t="s">
        <v>8236</v>
      </c>
      <c r="C3150" t="s">
        <v>10151</v>
      </c>
      <c r="D3150" t="s">
        <v>10173</v>
      </c>
      <c r="E3150">
        <v>36.746963999999998</v>
      </c>
      <c r="F3150">
        <v>-3.8756029999999999</v>
      </c>
      <c r="G3150" t="s">
        <v>10457</v>
      </c>
      <c r="H3150" t="s">
        <v>13768</v>
      </c>
      <c r="I3150" t="s">
        <v>15744</v>
      </c>
      <c r="J3150" t="s">
        <v>16643</v>
      </c>
      <c r="K3150" t="s">
        <v>16698</v>
      </c>
      <c r="L3150" t="s">
        <v>18062</v>
      </c>
      <c r="M3150" t="s">
        <v>18063</v>
      </c>
      <c r="N3150" t="s">
        <v>18062</v>
      </c>
      <c r="O3150">
        <v>7</v>
      </c>
      <c r="P3150">
        <v>105</v>
      </c>
      <c r="Q3150">
        <v>7</v>
      </c>
      <c r="R3150">
        <v>3.5</v>
      </c>
      <c r="S3150">
        <v>589</v>
      </c>
      <c r="T3150">
        <f t="shared" si="49"/>
        <v>2061.5</v>
      </c>
      <c r="U3150">
        <v>140</v>
      </c>
      <c r="V3150">
        <v>109</v>
      </c>
      <c r="W3150">
        <v>46</v>
      </c>
      <c r="X3150">
        <v>29</v>
      </c>
      <c r="Y3150">
        <v>33</v>
      </c>
      <c r="Z3150">
        <v>4</v>
      </c>
      <c r="AA3150">
        <v>4</v>
      </c>
      <c r="AB3150">
        <v>4</v>
      </c>
      <c r="AC3150">
        <v>4</v>
      </c>
      <c r="AD3150">
        <v>0</v>
      </c>
      <c r="AE3150">
        <v>0</v>
      </c>
    </row>
    <row r="3151" spans="1:31" x14ac:dyDescent="0.25">
      <c r="A3151" t="s">
        <v>3177</v>
      </c>
      <c r="B3151" t="s">
        <v>8237</v>
      </c>
      <c r="C3151" t="s">
        <v>10151</v>
      </c>
      <c r="D3151" t="s">
        <v>10173</v>
      </c>
      <c r="E3151">
        <v>36.746980000000001</v>
      </c>
      <c r="F3151">
        <v>-3.8754230000000001</v>
      </c>
      <c r="G3151" t="s">
        <v>10292</v>
      </c>
      <c r="H3151" t="s">
        <v>13769</v>
      </c>
      <c r="I3151" t="s">
        <v>15744</v>
      </c>
      <c r="J3151" t="s">
        <v>16643</v>
      </c>
      <c r="K3151" t="s">
        <v>17001</v>
      </c>
      <c r="L3151" t="s">
        <v>18062</v>
      </c>
      <c r="M3151" t="s">
        <v>18062</v>
      </c>
      <c r="N3151" t="s">
        <v>18062</v>
      </c>
      <c r="O3151">
        <v>6</v>
      </c>
      <c r="P3151">
        <v>33</v>
      </c>
      <c r="Q3151">
        <v>6</v>
      </c>
      <c r="R3151">
        <v>4.5</v>
      </c>
      <c r="S3151">
        <v>897</v>
      </c>
      <c r="T3151">
        <f t="shared" si="49"/>
        <v>4036.5</v>
      </c>
      <c r="U3151">
        <v>533</v>
      </c>
      <c r="V3151">
        <v>169</v>
      </c>
      <c r="W3151">
        <v>51</v>
      </c>
      <c r="X3151">
        <v>20</v>
      </c>
      <c r="Y3151">
        <v>17</v>
      </c>
      <c r="Z3151">
        <v>4.5</v>
      </c>
      <c r="AA3151">
        <v>4.5</v>
      </c>
      <c r="AB3151">
        <v>4</v>
      </c>
      <c r="AC3151">
        <v>4.5</v>
      </c>
      <c r="AD3151">
        <v>0</v>
      </c>
      <c r="AE3151">
        <v>0</v>
      </c>
    </row>
    <row r="3152" spans="1:31" x14ac:dyDescent="0.25">
      <c r="A3152" t="s">
        <v>3178</v>
      </c>
      <c r="B3152" t="s">
        <v>8238</v>
      </c>
      <c r="C3152" t="s">
        <v>10151</v>
      </c>
      <c r="D3152" t="s">
        <v>10173</v>
      </c>
      <c r="E3152">
        <v>36.746493999999998</v>
      </c>
      <c r="F3152">
        <v>-3.8753359999999999</v>
      </c>
      <c r="G3152" t="s">
        <v>10251</v>
      </c>
      <c r="H3152" t="s">
        <v>13770</v>
      </c>
      <c r="I3152" t="s">
        <v>15845</v>
      </c>
      <c r="J3152" t="s">
        <v>16643</v>
      </c>
      <c r="K3152" t="s">
        <v>17060</v>
      </c>
      <c r="L3152" t="s">
        <v>18062</v>
      </c>
      <c r="M3152" t="s">
        <v>18063</v>
      </c>
      <c r="N3152" t="s">
        <v>18062</v>
      </c>
      <c r="O3152">
        <v>6</v>
      </c>
      <c r="P3152">
        <v>46.5</v>
      </c>
      <c r="Q3152">
        <v>12</v>
      </c>
      <c r="R3152">
        <v>4</v>
      </c>
      <c r="S3152">
        <v>2245</v>
      </c>
      <c r="T3152">
        <f t="shared" si="49"/>
        <v>8980</v>
      </c>
      <c r="U3152">
        <v>402</v>
      </c>
      <c r="V3152">
        <v>182</v>
      </c>
      <c r="W3152">
        <v>31</v>
      </c>
      <c r="X3152">
        <v>6</v>
      </c>
      <c r="Y3152">
        <v>10</v>
      </c>
      <c r="Z3152">
        <v>4.5</v>
      </c>
      <c r="AA3152">
        <v>4.5</v>
      </c>
      <c r="AB3152">
        <v>4.5</v>
      </c>
      <c r="AC3152">
        <v>4</v>
      </c>
      <c r="AD3152">
        <v>0</v>
      </c>
      <c r="AE3152">
        <v>0</v>
      </c>
    </row>
    <row r="3153" spans="1:31" x14ac:dyDescent="0.25">
      <c r="A3153" t="s">
        <v>3179</v>
      </c>
      <c r="B3153" t="s">
        <v>8239</v>
      </c>
      <c r="C3153" t="s">
        <v>10151</v>
      </c>
      <c r="D3153" t="s">
        <v>10173</v>
      </c>
      <c r="E3153">
        <v>36.750779999999999</v>
      </c>
      <c r="F3153">
        <v>-3.8669370000000001</v>
      </c>
      <c r="G3153" t="s">
        <v>10434</v>
      </c>
      <c r="H3153" t="s">
        <v>13771</v>
      </c>
      <c r="I3153" t="s">
        <v>15845</v>
      </c>
      <c r="J3153" t="s">
        <v>16643</v>
      </c>
      <c r="K3153" t="s">
        <v>17060</v>
      </c>
      <c r="L3153" t="s">
        <v>18062</v>
      </c>
      <c r="M3153" t="s">
        <v>18062</v>
      </c>
      <c r="N3153" t="s">
        <v>18062</v>
      </c>
      <c r="O3153">
        <v>7</v>
      </c>
      <c r="P3153">
        <v>98</v>
      </c>
      <c r="Q3153">
        <v>7</v>
      </c>
      <c r="R3153">
        <v>4</v>
      </c>
      <c r="S3153">
        <v>427</v>
      </c>
      <c r="T3153">
        <f t="shared" si="49"/>
        <v>1708</v>
      </c>
      <c r="U3153">
        <v>131</v>
      </c>
      <c r="V3153">
        <v>85</v>
      </c>
      <c r="W3153">
        <v>30</v>
      </c>
      <c r="X3153">
        <v>12</v>
      </c>
      <c r="Y3153">
        <v>7</v>
      </c>
      <c r="Z3153">
        <v>4</v>
      </c>
      <c r="AA3153">
        <v>4</v>
      </c>
      <c r="AB3153">
        <v>4</v>
      </c>
      <c r="AC3153">
        <v>4.5</v>
      </c>
      <c r="AD3153">
        <v>0</v>
      </c>
      <c r="AE3153">
        <v>0</v>
      </c>
    </row>
    <row r="3154" spans="1:31" x14ac:dyDescent="0.25">
      <c r="A3154" t="s">
        <v>3180</v>
      </c>
      <c r="B3154" t="s">
        <v>8240</v>
      </c>
      <c r="C3154" t="s">
        <v>10151</v>
      </c>
      <c r="D3154" t="s">
        <v>10173</v>
      </c>
      <c r="E3154">
        <v>36.748767999999998</v>
      </c>
      <c r="F3154">
        <v>-3.8732890000000002</v>
      </c>
      <c r="G3154" t="s">
        <v>10251</v>
      </c>
      <c r="H3154" t="s">
        <v>13772</v>
      </c>
      <c r="I3154" t="s">
        <v>16379</v>
      </c>
      <c r="J3154" t="s">
        <v>16643</v>
      </c>
      <c r="K3154" t="s">
        <v>17592</v>
      </c>
      <c r="L3154" t="s">
        <v>18062</v>
      </c>
      <c r="M3154" t="s">
        <v>18062</v>
      </c>
      <c r="N3154" t="s">
        <v>18062</v>
      </c>
      <c r="O3154">
        <v>6</v>
      </c>
      <c r="P3154">
        <v>39</v>
      </c>
      <c r="Q3154">
        <v>12</v>
      </c>
      <c r="R3154">
        <v>4.5</v>
      </c>
      <c r="S3154">
        <v>670</v>
      </c>
      <c r="T3154">
        <f t="shared" si="49"/>
        <v>3015</v>
      </c>
      <c r="U3154">
        <v>342</v>
      </c>
      <c r="V3154">
        <v>85</v>
      </c>
      <c r="W3154">
        <v>39</v>
      </c>
      <c r="X3154">
        <v>14</v>
      </c>
      <c r="Y3154">
        <v>10</v>
      </c>
      <c r="Z3154">
        <v>4.5</v>
      </c>
      <c r="AA3154">
        <v>4.5</v>
      </c>
      <c r="AB3154">
        <v>4.5</v>
      </c>
      <c r="AC3154">
        <v>4.5</v>
      </c>
      <c r="AD3154">
        <v>0</v>
      </c>
      <c r="AE3154">
        <v>0</v>
      </c>
    </row>
    <row r="3155" spans="1:31" x14ac:dyDescent="0.25">
      <c r="A3155" t="s">
        <v>3181</v>
      </c>
      <c r="B3155" t="s">
        <v>6175</v>
      </c>
      <c r="C3155" t="s">
        <v>10151</v>
      </c>
      <c r="D3155" t="s">
        <v>10173</v>
      </c>
      <c r="E3155">
        <v>36.748399999999997</v>
      </c>
      <c r="F3155">
        <v>-3.8738109999999999</v>
      </c>
      <c r="G3155" t="s">
        <v>10245</v>
      </c>
      <c r="H3155" t="s">
        <v>13773</v>
      </c>
      <c r="I3155" t="s">
        <v>16090</v>
      </c>
      <c r="J3155" t="s">
        <v>16643</v>
      </c>
      <c r="K3155" t="s">
        <v>17176</v>
      </c>
      <c r="L3155" t="s">
        <v>18062</v>
      </c>
      <c r="M3155" t="s">
        <v>18062</v>
      </c>
      <c r="N3155" t="s">
        <v>18062</v>
      </c>
      <c r="O3155">
        <v>7</v>
      </c>
      <c r="P3155">
        <v>73.5</v>
      </c>
      <c r="Q3155">
        <v>14</v>
      </c>
      <c r="R3155">
        <v>4.5</v>
      </c>
      <c r="S3155">
        <v>371</v>
      </c>
      <c r="T3155">
        <f t="shared" si="49"/>
        <v>1669.5</v>
      </c>
      <c r="U3155">
        <v>177</v>
      </c>
      <c r="V3155">
        <v>90</v>
      </c>
      <c r="W3155">
        <v>19</v>
      </c>
      <c r="X3155">
        <v>9</v>
      </c>
      <c r="Y3155">
        <v>7</v>
      </c>
      <c r="Z3155">
        <v>4.5</v>
      </c>
      <c r="AA3155">
        <v>4.5</v>
      </c>
      <c r="AB3155">
        <v>4</v>
      </c>
      <c r="AC3155">
        <v>4</v>
      </c>
      <c r="AD3155">
        <v>0</v>
      </c>
      <c r="AE3155">
        <v>0</v>
      </c>
    </row>
    <row r="3156" spans="1:31" x14ac:dyDescent="0.25">
      <c r="A3156" t="s">
        <v>3182</v>
      </c>
      <c r="B3156" t="s">
        <v>8241</v>
      </c>
      <c r="C3156" t="s">
        <v>10151</v>
      </c>
      <c r="D3156" t="s">
        <v>10173</v>
      </c>
      <c r="E3156">
        <v>36.742302000000002</v>
      </c>
      <c r="F3156">
        <v>-3.8806150000000001</v>
      </c>
      <c r="G3156" t="s">
        <v>10328</v>
      </c>
      <c r="H3156" t="s">
        <v>13774</v>
      </c>
      <c r="I3156" t="s">
        <v>15739</v>
      </c>
      <c r="J3156" t="s">
        <v>16643</v>
      </c>
      <c r="K3156" t="s">
        <v>17349</v>
      </c>
      <c r="L3156" t="s">
        <v>18062</v>
      </c>
      <c r="M3156" t="s">
        <v>18062</v>
      </c>
      <c r="N3156" t="s">
        <v>18062</v>
      </c>
      <c r="O3156">
        <v>6</v>
      </c>
      <c r="P3156">
        <v>60</v>
      </c>
      <c r="Q3156">
        <v>6</v>
      </c>
      <c r="R3156">
        <v>4.5</v>
      </c>
      <c r="S3156">
        <v>881</v>
      </c>
      <c r="T3156">
        <f t="shared" si="49"/>
        <v>3964.5</v>
      </c>
      <c r="U3156">
        <v>296</v>
      </c>
      <c r="V3156">
        <v>94</v>
      </c>
      <c r="W3156">
        <v>23</v>
      </c>
      <c r="X3156">
        <v>6</v>
      </c>
      <c r="Y3156">
        <v>4</v>
      </c>
      <c r="Z3156">
        <v>4.5</v>
      </c>
      <c r="AA3156">
        <v>4.5</v>
      </c>
      <c r="AB3156">
        <v>4.5</v>
      </c>
      <c r="AC3156">
        <v>4.5</v>
      </c>
      <c r="AD3156">
        <v>0</v>
      </c>
      <c r="AE3156">
        <v>0</v>
      </c>
    </row>
    <row r="3157" spans="1:31" x14ac:dyDescent="0.25">
      <c r="A3157" t="s">
        <v>3183</v>
      </c>
      <c r="B3157" t="s">
        <v>8242</v>
      </c>
      <c r="C3157" t="s">
        <v>10151</v>
      </c>
      <c r="D3157" t="s">
        <v>10173</v>
      </c>
      <c r="E3157">
        <v>36.74606</v>
      </c>
      <c r="F3157">
        <v>-3.87724</v>
      </c>
      <c r="G3157" t="s">
        <v>10274</v>
      </c>
      <c r="H3157" t="s">
        <v>13775</v>
      </c>
      <c r="I3157" t="s">
        <v>16028</v>
      </c>
      <c r="J3157" t="s">
        <v>16644</v>
      </c>
      <c r="K3157" t="s">
        <v>17593</v>
      </c>
      <c r="L3157" t="s">
        <v>18062</v>
      </c>
      <c r="M3157" t="s">
        <v>18062</v>
      </c>
      <c r="N3157" t="s">
        <v>18062</v>
      </c>
      <c r="O3157">
        <v>6</v>
      </c>
      <c r="P3157">
        <v>42</v>
      </c>
      <c r="Q3157">
        <v>12</v>
      </c>
      <c r="R3157">
        <v>4.5</v>
      </c>
      <c r="S3157">
        <v>1930</v>
      </c>
      <c r="T3157">
        <f t="shared" si="49"/>
        <v>8685</v>
      </c>
      <c r="U3157">
        <v>744</v>
      </c>
      <c r="V3157">
        <v>135</v>
      </c>
      <c r="W3157">
        <v>58</v>
      </c>
      <c r="X3157">
        <v>20</v>
      </c>
      <c r="Y3157">
        <v>14</v>
      </c>
      <c r="Z3157">
        <v>4.5</v>
      </c>
      <c r="AA3157">
        <v>4.5</v>
      </c>
      <c r="AB3157">
        <v>4.5</v>
      </c>
      <c r="AC3157">
        <v>4.5</v>
      </c>
      <c r="AD3157">
        <v>0</v>
      </c>
      <c r="AE3157">
        <v>0</v>
      </c>
    </row>
    <row r="3158" spans="1:31" x14ac:dyDescent="0.25">
      <c r="A3158" t="s">
        <v>3184</v>
      </c>
      <c r="B3158" t="s">
        <v>8243</v>
      </c>
      <c r="C3158" t="s">
        <v>10151</v>
      </c>
      <c r="D3158" t="s">
        <v>10173</v>
      </c>
      <c r="E3158">
        <v>36.750570000000003</v>
      </c>
      <c r="F3158">
        <v>-3.868017</v>
      </c>
      <c r="G3158" t="s">
        <v>10314</v>
      </c>
      <c r="H3158" t="s">
        <v>13776</v>
      </c>
      <c r="I3158" t="s">
        <v>15981</v>
      </c>
      <c r="J3158" t="s">
        <v>16643</v>
      </c>
      <c r="K3158" t="s">
        <v>17025</v>
      </c>
      <c r="L3158" t="s">
        <v>18062</v>
      </c>
      <c r="M3158" t="s">
        <v>18062</v>
      </c>
      <c r="N3158" t="s">
        <v>18062</v>
      </c>
      <c r="O3158">
        <v>7</v>
      </c>
      <c r="P3158">
        <v>94.5</v>
      </c>
      <c r="Q3158">
        <v>7</v>
      </c>
      <c r="R3158">
        <v>4</v>
      </c>
      <c r="S3158">
        <v>377</v>
      </c>
      <c r="T3158">
        <f t="shared" si="49"/>
        <v>1508</v>
      </c>
      <c r="U3158">
        <v>61</v>
      </c>
      <c r="V3158">
        <v>59</v>
      </c>
      <c r="W3158">
        <v>12</v>
      </c>
      <c r="X3158">
        <v>10</v>
      </c>
      <c r="Y3158">
        <v>9</v>
      </c>
      <c r="Z3158">
        <v>4</v>
      </c>
      <c r="AA3158">
        <v>4</v>
      </c>
      <c r="AB3158">
        <v>4</v>
      </c>
      <c r="AC3158">
        <v>3.5</v>
      </c>
      <c r="AD3158">
        <v>0</v>
      </c>
      <c r="AE3158">
        <v>0</v>
      </c>
    </row>
    <row r="3159" spans="1:31" x14ac:dyDescent="0.25">
      <c r="A3159" t="s">
        <v>3185</v>
      </c>
      <c r="B3159" t="s">
        <v>8244</v>
      </c>
      <c r="C3159" t="s">
        <v>10151</v>
      </c>
      <c r="D3159" t="s">
        <v>10173</v>
      </c>
      <c r="E3159">
        <v>36.744072000000003</v>
      </c>
      <c r="F3159">
        <v>-3.9040460000000001</v>
      </c>
      <c r="G3159" t="s">
        <v>10245</v>
      </c>
      <c r="H3159" t="s">
        <v>13777</v>
      </c>
      <c r="I3159" t="s">
        <v>15744</v>
      </c>
      <c r="J3159" t="s">
        <v>16643</v>
      </c>
      <c r="K3159" t="s">
        <v>17594</v>
      </c>
      <c r="L3159" t="s">
        <v>18062</v>
      </c>
      <c r="M3159" t="s">
        <v>18062</v>
      </c>
      <c r="N3159" t="s">
        <v>18062</v>
      </c>
      <c r="O3159">
        <v>6</v>
      </c>
      <c r="P3159">
        <v>75</v>
      </c>
      <c r="Q3159">
        <v>6</v>
      </c>
      <c r="R3159">
        <v>4.5</v>
      </c>
      <c r="S3159">
        <v>931</v>
      </c>
      <c r="T3159">
        <f t="shared" si="49"/>
        <v>4189.5</v>
      </c>
      <c r="U3159">
        <v>583</v>
      </c>
      <c r="V3159">
        <v>87</v>
      </c>
      <c r="W3159">
        <v>24</v>
      </c>
      <c r="X3159">
        <v>15</v>
      </c>
      <c r="Y3159">
        <v>6</v>
      </c>
      <c r="Z3159">
        <v>4.5</v>
      </c>
      <c r="AA3159">
        <v>4.5</v>
      </c>
      <c r="AB3159">
        <v>4.5</v>
      </c>
      <c r="AC3159">
        <v>4.5</v>
      </c>
      <c r="AD3159">
        <v>0</v>
      </c>
      <c r="AE3159">
        <v>0</v>
      </c>
    </row>
    <row r="3160" spans="1:31" x14ac:dyDescent="0.25">
      <c r="A3160" t="s">
        <v>3186</v>
      </c>
      <c r="B3160" t="s">
        <v>8245</v>
      </c>
      <c r="C3160" t="s">
        <v>10151</v>
      </c>
      <c r="D3160" t="s">
        <v>10173</v>
      </c>
      <c r="E3160">
        <v>36.751156000000002</v>
      </c>
      <c r="F3160">
        <v>-3.8666939999999999</v>
      </c>
      <c r="G3160" t="s">
        <v>10236</v>
      </c>
      <c r="H3160" t="s">
        <v>13778</v>
      </c>
      <c r="I3160" t="s">
        <v>16087</v>
      </c>
      <c r="J3160" t="s">
        <v>16643</v>
      </c>
      <c r="K3160" t="s">
        <v>17595</v>
      </c>
      <c r="L3160" t="s">
        <v>18062</v>
      </c>
      <c r="M3160" t="s">
        <v>18062</v>
      </c>
      <c r="N3160" t="s">
        <v>18062</v>
      </c>
      <c r="O3160">
        <v>7</v>
      </c>
      <c r="P3160">
        <v>91</v>
      </c>
      <c r="Q3160">
        <v>7</v>
      </c>
      <c r="R3160">
        <v>4.5</v>
      </c>
      <c r="S3160">
        <v>591</v>
      </c>
      <c r="T3160">
        <f t="shared" si="49"/>
        <v>2659.5</v>
      </c>
      <c r="U3160">
        <v>233</v>
      </c>
      <c r="V3160">
        <v>55</v>
      </c>
      <c r="W3160">
        <v>15</v>
      </c>
      <c r="X3160">
        <v>4</v>
      </c>
      <c r="Y3160">
        <v>4</v>
      </c>
      <c r="Z3160">
        <v>4.5</v>
      </c>
      <c r="AA3160">
        <v>4.5</v>
      </c>
      <c r="AB3160">
        <v>4.5</v>
      </c>
      <c r="AC3160">
        <v>4.5</v>
      </c>
      <c r="AD3160">
        <v>0</v>
      </c>
      <c r="AE3160">
        <v>0</v>
      </c>
    </row>
    <row r="3161" spans="1:31" x14ac:dyDescent="0.25">
      <c r="A3161" t="s">
        <v>3187</v>
      </c>
      <c r="B3161" t="s">
        <v>8246</v>
      </c>
      <c r="C3161" t="s">
        <v>10151</v>
      </c>
      <c r="D3161" t="s">
        <v>10173</v>
      </c>
      <c r="E3161">
        <v>36.747703999999999</v>
      </c>
      <c r="F3161">
        <v>-3.8764810000000001</v>
      </c>
      <c r="G3161" t="s">
        <v>10241</v>
      </c>
      <c r="H3161" t="s">
        <v>13779</v>
      </c>
      <c r="I3161" t="s">
        <v>16380</v>
      </c>
      <c r="J3161" t="s">
        <v>16643</v>
      </c>
      <c r="K3161" t="s">
        <v>17596</v>
      </c>
      <c r="L3161" t="s">
        <v>18062</v>
      </c>
      <c r="M3161" t="s">
        <v>18063</v>
      </c>
      <c r="N3161" t="s">
        <v>18062</v>
      </c>
      <c r="O3161">
        <v>5</v>
      </c>
      <c r="P3161">
        <v>25</v>
      </c>
      <c r="Q3161">
        <v>5</v>
      </c>
      <c r="R3161">
        <v>4.5</v>
      </c>
      <c r="S3161">
        <v>411</v>
      </c>
      <c r="T3161">
        <f t="shared" si="49"/>
        <v>1849.5</v>
      </c>
      <c r="U3161">
        <v>205</v>
      </c>
      <c r="V3161">
        <v>28</v>
      </c>
      <c r="W3161">
        <v>9</v>
      </c>
      <c r="X3161">
        <v>2</v>
      </c>
      <c r="Y3161">
        <v>3</v>
      </c>
      <c r="Z3161">
        <v>4.5</v>
      </c>
      <c r="AA3161">
        <v>4.5</v>
      </c>
      <c r="AB3161">
        <v>4.5</v>
      </c>
      <c r="AC3161">
        <v>5</v>
      </c>
      <c r="AD3161">
        <v>0</v>
      </c>
      <c r="AE3161">
        <v>0</v>
      </c>
    </row>
    <row r="3162" spans="1:31" x14ac:dyDescent="0.25">
      <c r="A3162" t="s">
        <v>3188</v>
      </c>
      <c r="B3162" t="s">
        <v>8247</v>
      </c>
      <c r="C3162" t="s">
        <v>10151</v>
      </c>
      <c r="D3162" t="s">
        <v>10173</v>
      </c>
      <c r="E3162">
        <v>36.746136</v>
      </c>
      <c r="F3162">
        <v>-3.8760789999999998</v>
      </c>
      <c r="G3162" t="s">
        <v>10249</v>
      </c>
      <c r="H3162" t="s">
        <v>13780</v>
      </c>
      <c r="I3162" t="s">
        <v>16381</v>
      </c>
      <c r="J3162" t="s">
        <v>16645</v>
      </c>
      <c r="K3162" t="s">
        <v>16717</v>
      </c>
      <c r="L3162" t="s">
        <v>18062</v>
      </c>
      <c r="M3162" t="s">
        <v>18063</v>
      </c>
      <c r="N3162" t="s">
        <v>18062</v>
      </c>
      <c r="O3162">
        <v>6</v>
      </c>
      <c r="P3162">
        <v>118</v>
      </c>
      <c r="Q3162">
        <v>6</v>
      </c>
      <c r="R3162">
        <v>4.5</v>
      </c>
      <c r="S3162">
        <v>326</v>
      </c>
      <c r="T3162">
        <f t="shared" si="49"/>
        <v>1467</v>
      </c>
      <c r="U3162">
        <v>135</v>
      </c>
      <c r="V3162">
        <v>34</v>
      </c>
      <c r="W3162">
        <v>6</v>
      </c>
      <c r="X3162">
        <v>2</v>
      </c>
      <c r="Y3162">
        <v>1</v>
      </c>
      <c r="Z3162">
        <v>4.5</v>
      </c>
      <c r="AA3162">
        <v>4.5</v>
      </c>
      <c r="AB3162">
        <v>4.5</v>
      </c>
      <c r="AC3162">
        <v>4.5</v>
      </c>
      <c r="AD3162">
        <v>0</v>
      </c>
      <c r="AE3162">
        <v>0</v>
      </c>
    </row>
    <row r="3163" spans="1:31" x14ac:dyDescent="0.25">
      <c r="A3163" t="s">
        <v>3189</v>
      </c>
      <c r="B3163" t="s">
        <v>8248</v>
      </c>
      <c r="C3163" t="s">
        <v>10151</v>
      </c>
      <c r="D3163" t="s">
        <v>10173</v>
      </c>
      <c r="E3163">
        <v>36.742130000000003</v>
      </c>
      <c r="F3163">
        <v>-3.8806539999999998</v>
      </c>
      <c r="G3163" t="s">
        <v>10268</v>
      </c>
      <c r="H3163" t="s">
        <v>13781</v>
      </c>
      <c r="I3163" t="s">
        <v>15740</v>
      </c>
      <c r="J3163" t="s">
        <v>16643</v>
      </c>
      <c r="K3163" t="s">
        <v>16741</v>
      </c>
      <c r="L3163" t="s">
        <v>18062</v>
      </c>
      <c r="M3163" t="s">
        <v>18062</v>
      </c>
      <c r="N3163" t="s">
        <v>18062</v>
      </c>
      <c r="O3163">
        <v>7</v>
      </c>
      <c r="P3163">
        <v>84</v>
      </c>
      <c r="Q3163">
        <v>7</v>
      </c>
      <c r="R3163">
        <v>3.5</v>
      </c>
      <c r="S3163">
        <v>823</v>
      </c>
      <c r="T3163">
        <f t="shared" si="49"/>
        <v>2880.5</v>
      </c>
      <c r="U3163">
        <v>172</v>
      </c>
      <c r="V3163">
        <v>184</v>
      </c>
      <c r="W3163">
        <v>90</v>
      </c>
      <c r="X3163">
        <v>43</v>
      </c>
      <c r="Y3163">
        <v>68</v>
      </c>
      <c r="Z3163">
        <v>4</v>
      </c>
      <c r="AA3163">
        <v>3.5</v>
      </c>
      <c r="AB3163">
        <v>4</v>
      </c>
      <c r="AC3163">
        <v>4</v>
      </c>
      <c r="AD3163">
        <v>0</v>
      </c>
      <c r="AE3163">
        <v>0</v>
      </c>
    </row>
    <row r="3164" spans="1:31" x14ac:dyDescent="0.25">
      <c r="A3164" t="s">
        <v>3190</v>
      </c>
      <c r="B3164" t="s">
        <v>8249</v>
      </c>
      <c r="C3164" t="s">
        <v>10151</v>
      </c>
      <c r="D3164" t="s">
        <v>10173</v>
      </c>
      <c r="E3164">
        <v>36.744522000000003</v>
      </c>
      <c r="F3164">
        <v>-3.8821400000000001</v>
      </c>
      <c r="G3164" t="s">
        <v>10570</v>
      </c>
      <c r="H3164" t="s">
        <v>13782</v>
      </c>
      <c r="I3164" t="s">
        <v>15744</v>
      </c>
      <c r="J3164" t="s">
        <v>16643</v>
      </c>
      <c r="K3164" t="s">
        <v>17597</v>
      </c>
      <c r="L3164" t="s">
        <v>18062</v>
      </c>
      <c r="M3164" t="s">
        <v>18063</v>
      </c>
      <c r="N3164" t="s">
        <v>18063</v>
      </c>
      <c r="O3164">
        <v>7</v>
      </c>
      <c r="P3164">
        <v>101.5</v>
      </c>
      <c r="Q3164">
        <v>7</v>
      </c>
      <c r="R3164">
        <v>4</v>
      </c>
      <c r="S3164">
        <v>391</v>
      </c>
      <c r="T3164">
        <f t="shared" si="49"/>
        <v>1564</v>
      </c>
      <c r="U3164">
        <v>115</v>
      </c>
      <c r="V3164">
        <v>58</v>
      </c>
      <c r="W3164">
        <v>16</v>
      </c>
      <c r="X3164">
        <v>11</v>
      </c>
      <c r="Y3164">
        <v>14</v>
      </c>
      <c r="Z3164">
        <v>4</v>
      </c>
      <c r="AA3164">
        <v>4</v>
      </c>
      <c r="AB3164">
        <v>4</v>
      </c>
      <c r="AC3164">
        <v>4.5</v>
      </c>
      <c r="AD3164">
        <v>0</v>
      </c>
      <c r="AE3164">
        <v>0</v>
      </c>
    </row>
    <row r="3165" spans="1:31" x14ac:dyDescent="0.25">
      <c r="A3165" t="s">
        <v>3191</v>
      </c>
      <c r="B3165" t="s">
        <v>8250</v>
      </c>
      <c r="C3165" t="s">
        <v>10151</v>
      </c>
      <c r="D3165" t="s">
        <v>10173</v>
      </c>
      <c r="E3165">
        <v>36.749920000000003</v>
      </c>
      <c r="F3165">
        <v>-3.8739430000000001</v>
      </c>
      <c r="G3165" t="s">
        <v>10245</v>
      </c>
      <c r="H3165" t="s">
        <v>13783</v>
      </c>
      <c r="I3165" t="s">
        <v>16002</v>
      </c>
      <c r="J3165" t="s">
        <v>16645</v>
      </c>
      <c r="K3165" t="s">
        <v>17060</v>
      </c>
      <c r="L3165" t="s">
        <v>18062</v>
      </c>
      <c r="M3165" t="s">
        <v>18063</v>
      </c>
      <c r="N3165" t="s">
        <v>18062</v>
      </c>
      <c r="O3165">
        <v>7</v>
      </c>
      <c r="P3165">
        <v>87.5</v>
      </c>
      <c r="Q3165">
        <v>7</v>
      </c>
      <c r="R3165">
        <v>4</v>
      </c>
      <c r="S3165">
        <v>527</v>
      </c>
      <c r="T3165">
        <f t="shared" si="49"/>
        <v>2108</v>
      </c>
      <c r="U3165">
        <v>80</v>
      </c>
      <c r="V3165">
        <v>46</v>
      </c>
      <c r="W3165">
        <v>5</v>
      </c>
      <c r="X3165">
        <v>7</v>
      </c>
      <c r="Y3165">
        <v>11</v>
      </c>
      <c r="Z3165">
        <v>4</v>
      </c>
      <c r="AA3165">
        <v>4</v>
      </c>
      <c r="AB3165">
        <v>4.5</v>
      </c>
      <c r="AC3165">
        <v>4</v>
      </c>
      <c r="AD3165">
        <v>0</v>
      </c>
      <c r="AE3165">
        <v>0</v>
      </c>
    </row>
    <row r="3166" spans="1:31" x14ac:dyDescent="0.25">
      <c r="A3166" t="s">
        <v>3192</v>
      </c>
      <c r="B3166" t="s">
        <v>8251</v>
      </c>
      <c r="C3166" t="s">
        <v>10151</v>
      </c>
      <c r="D3166" t="s">
        <v>10173</v>
      </c>
      <c r="E3166">
        <v>36.746822000000002</v>
      </c>
      <c r="F3166">
        <v>-3.8756119999999998</v>
      </c>
      <c r="G3166" t="s">
        <v>10245</v>
      </c>
      <c r="H3166" t="s">
        <v>13784</v>
      </c>
      <c r="I3166" t="s">
        <v>15879</v>
      </c>
      <c r="J3166" t="s">
        <v>16643</v>
      </c>
      <c r="K3166" t="s">
        <v>17598</v>
      </c>
      <c r="L3166" t="s">
        <v>18062</v>
      </c>
      <c r="M3166" t="s">
        <v>18062</v>
      </c>
      <c r="N3166" t="s">
        <v>18062</v>
      </c>
      <c r="O3166">
        <v>7</v>
      </c>
      <c r="P3166">
        <v>54.25</v>
      </c>
      <c r="Q3166">
        <v>14</v>
      </c>
      <c r="R3166">
        <v>4.5</v>
      </c>
      <c r="S3166">
        <v>604</v>
      </c>
      <c r="T3166">
        <f t="shared" si="49"/>
        <v>2718</v>
      </c>
      <c r="U3166">
        <v>251</v>
      </c>
      <c r="V3166">
        <v>66</v>
      </c>
      <c r="W3166">
        <v>16</v>
      </c>
      <c r="X3166">
        <v>8</v>
      </c>
      <c r="Y3166">
        <v>8</v>
      </c>
      <c r="Z3166">
        <v>4.5</v>
      </c>
      <c r="AA3166">
        <v>4.5</v>
      </c>
      <c r="AB3166">
        <v>4.5</v>
      </c>
      <c r="AC3166">
        <v>4.5</v>
      </c>
      <c r="AD3166">
        <v>0</v>
      </c>
      <c r="AE3166">
        <v>0</v>
      </c>
    </row>
    <row r="3167" spans="1:31" x14ac:dyDescent="0.25">
      <c r="A3167" t="s">
        <v>3193</v>
      </c>
      <c r="B3167" t="s">
        <v>8252</v>
      </c>
      <c r="C3167" t="s">
        <v>10151</v>
      </c>
      <c r="D3167" t="s">
        <v>10173</v>
      </c>
      <c r="E3167">
        <v>36.745429999999999</v>
      </c>
      <c r="F3167">
        <v>-3.8763890000000001</v>
      </c>
      <c r="G3167" t="s">
        <v>10371</v>
      </c>
      <c r="H3167" t="s">
        <v>13785</v>
      </c>
      <c r="I3167" t="s">
        <v>16382</v>
      </c>
      <c r="J3167" t="s">
        <v>16643</v>
      </c>
      <c r="K3167" t="s">
        <v>17599</v>
      </c>
      <c r="L3167" t="s">
        <v>18062</v>
      </c>
      <c r="M3167" t="s">
        <v>18062</v>
      </c>
      <c r="N3167" t="s">
        <v>18062</v>
      </c>
      <c r="O3167">
        <v>6</v>
      </c>
      <c r="P3167">
        <v>54</v>
      </c>
      <c r="Q3167">
        <v>12</v>
      </c>
      <c r="R3167">
        <v>4</v>
      </c>
      <c r="S3167">
        <v>749</v>
      </c>
      <c r="T3167">
        <f t="shared" si="49"/>
        <v>2996</v>
      </c>
      <c r="U3167">
        <v>203</v>
      </c>
      <c r="V3167">
        <v>90</v>
      </c>
      <c r="W3167">
        <v>40</v>
      </c>
      <c r="X3167">
        <v>26</v>
      </c>
      <c r="Y3167">
        <v>25</v>
      </c>
      <c r="Z3167">
        <v>4</v>
      </c>
      <c r="AA3167">
        <v>4</v>
      </c>
      <c r="AB3167">
        <v>4</v>
      </c>
      <c r="AC3167">
        <v>4</v>
      </c>
      <c r="AD3167">
        <v>0</v>
      </c>
      <c r="AE3167">
        <v>0</v>
      </c>
    </row>
    <row r="3168" spans="1:31" x14ac:dyDescent="0.25">
      <c r="A3168" t="s">
        <v>3194</v>
      </c>
      <c r="B3168" t="s">
        <v>8253</v>
      </c>
      <c r="C3168" t="s">
        <v>10151</v>
      </c>
      <c r="D3168" t="s">
        <v>10173</v>
      </c>
      <c r="E3168">
        <v>36.743855000000003</v>
      </c>
      <c r="F3168">
        <v>-3.8964089999999998</v>
      </c>
      <c r="G3168" t="s">
        <v>10315</v>
      </c>
      <c r="H3168" t="s">
        <v>13786</v>
      </c>
      <c r="I3168" t="s">
        <v>16383</v>
      </c>
      <c r="J3168" t="s">
        <v>16645</v>
      </c>
      <c r="K3168" t="s">
        <v>17025</v>
      </c>
      <c r="L3168" t="s">
        <v>18062</v>
      </c>
      <c r="M3168" t="s">
        <v>18063</v>
      </c>
      <c r="N3168" t="s">
        <v>18062</v>
      </c>
      <c r="O3168">
        <v>7</v>
      </c>
      <c r="P3168">
        <v>80.5</v>
      </c>
      <c r="Q3168">
        <v>7</v>
      </c>
      <c r="R3168">
        <v>4</v>
      </c>
      <c r="S3168">
        <v>422</v>
      </c>
      <c r="T3168">
        <f t="shared" si="49"/>
        <v>1688</v>
      </c>
      <c r="U3168">
        <v>86</v>
      </c>
      <c r="V3168">
        <v>47</v>
      </c>
      <c r="W3168">
        <v>8</v>
      </c>
      <c r="X3168">
        <v>13</v>
      </c>
      <c r="Y3168">
        <v>3</v>
      </c>
      <c r="Z3168">
        <v>4</v>
      </c>
      <c r="AA3168">
        <v>4</v>
      </c>
      <c r="AB3168">
        <v>4.5</v>
      </c>
      <c r="AC3168">
        <v>4.5</v>
      </c>
      <c r="AD3168">
        <v>0</v>
      </c>
      <c r="AE3168">
        <v>0</v>
      </c>
    </row>
    <row r="3169" spans="1:31" x14ac:dyDescent="0.25">
      <c r="A3169" t="s">
        <v>3195</v>
      </c>
      <c r="B3169" t="s">
        <v>8254</v>
      </c>
      <c r="C3169" t="s">
        <v>10151</v>
      </c>
      <c r="D3169" t="s">
        <v>10173</v>
      </c>
      <c r="E3169">
        <v>36.753548000000002</v>
      </c>
      <c r="F3169">
        <v>-3.8731550000000001</v>
      </c>
      <c r="G3169" t="s">
        <v>10237</v>
      </c>
      <c r="H3169" t="s">
        <v>13787</v>
      </c>
      <c r="I3169" t="s">
        <v>15733</v>
      </c>
      <c r="J3169" t="s">
        <v>16643</v>
      </c>
      <c r="K3169" t="s">
        <v>16666</v>
      </c>
      <c r="L3169" t="s">
        <v>18062</v>
      </c>
      <c r="M3169" t="s">
        <v>18062</v>
      </c>
      <c r="N3169" t="s">
        <v>18062</v>
      </c>
      <c r="O3169">
        <v>6</v>
      </c>
      <c r="P3169">
        <v>42</v>
      </c>
      <c r="Q3169">
        <v>12</v>
      </c>
      <c r="R3169">
        <v>4.5</v>
      </c>
      <c r="S3169">
        <v>918</v>
      </c>
      <c r="T3169">
        <f t="shared" si="49"/>
        <v>4131</v>
      </c>
      <c r="U3169">
        <v>338</v>
      </c>
      <c r="V3169">
        <v>125</v>
      </c>
      <c r="W3169">
        <v>34</v>
      </c>
      <c r="X3169">
        <v>19</v>
      </c>
      <c r="Y3169">
        <v>31</v>
      </c>
      <c r="Z3169">
        <v>4.5</v>
      </c>
      <c r="AA3169">
        <v>4.5</v>
      </c>
      <c r="AB3169">
        <v>4</v>
      </c>
      <c r="AC3169">
        <v>4</v>
      </c>
      <c r="AD3169">
        <v>0</v>
      </c>
      <c r="AE3169">
        <v>0</v>
      </c>
    </row>
    <row r="3170" spans="1:31" x14ac:dyDescent="0.25">
      <c r="A3170" t="s">
        <v>3196</v>
      </c>
      <c r="B3170" t="s">
        <v>8255</v>
      </c>
      <c r="C3170" t="s">
        <v>10151</v>
      </c>
      <c r="D3170" t="s">
        <v>10173</v>
      </c>
      <c r="E3170">
        <v>36.745019999999997</v>
      </c>
      <c r="F3170">
        <v>-3.876519</v>
      </c>
      <c r="G3170" t="s">
        <v>10236</v>
      </c>
      <c r="H3170" t="s">
        <v>13788</v>
      </c>
      <c r="I3170" t="s">
        <v>16384</v>
      </c>
      <c r="J3170" t="s">
        <v>16643</v>
      </c>
      <c r="K3170" t="s">
        <v>17600</v>
      </c>
      <c r="L3170" t="s">
        <v>18062</v>
      </c>
      <c r="M3170" t="s">
        <v>18063</v>
      </c>
      <c r="N3170" t="s">
        <v>18062</v>
      </c>
      <c r="O3170">
        <v>7</v>
      </c>
      <c r="P3170">
        <v>126</v>
      </c>
      <c r="Q3170">
        <v>7</v>
      </c>
      <c r="R3170">
        <v>4.5</v>
      </c>
      <c r="S3170">
        <v>765</v>
      </c>
      <c r="T3170">
        <f t="shared" si="49"/>
        <v>3442.5</v>
      </c>
      <c r="U3170">
        <v>264</v>
      </c>
      <c r="V3170">
        <v>191</v>
      </c>
      <c r="W3170">
        <v>36</v>
      </c>
      <c r="X3170">
        <v>15</v>
      </c>
      <c r="Y3170">
        <v>12</v>
      </c>
      <c r="Z3170">
        <v>4</v>
      </c>
      <c r="AA3170">
        <v>4.5</v>
      </c>
      <c r="AB3170">
        <v>4</v>
      </c>
      <c r="AC3170">
        <v>4.5</v>
      </c>
      <c r="AD3170">
        <v>0</v>
      </c>
      <c r="AE3170">
        <v>0</v>
      </c>
    </row>
    <row r="3171" spans="1:31" x14ac:dyDescent="0.25">
      <c r="A3171" t="s">
        <v>3197</v>
      </c>
      <c r="B3171" t="s">
        <v>8256</v>
      </c>
      <c r="C3171" t="s">
        <v>10151</v>
      </c>
      <c r="D3171" t="s">
        <v>10173</v>
      </c>
      <c r="E3171">
        <v>36.742980000000003</v>
      </c>
      <c r="F3171">
        <v>-3.8840940000000002</v>
      </c>
      <c r="G3171" t="s">
        <v>10270</v>
      </c>
      <c r="H3171" t="s">
        <v>13789</v>
      </c>
      <c r="I3171" t="s">
        <v>15805</v>
      </c>
      <c r="J3171" t="s">
        <v>16643</v>
      </c>
      <c r="K3171" t="s">
        <v>16745</v>
      </c>
      <c r="L3171" t="s">
        <v>18062</v>
      </c>
      <c r="M3171" t="s">
        <v>18062</v>
      </c>
      <c r="N3171" t="s">
        <v>18062</v>
      </c>
      <c r="O3171">
        <v>7</v>
      </c>
      <c r="P3171">
        <v>50</v>
      </c>
      <c r="Q3171">
        <v>13</v>
      </c>
      <c r="R3171">
        <v>4.5</v>
      </c>
      <c r="S3171">
        <v>419</v>
      </c>
      <c r="T3171">
        <f t="shared" si="49"/>
        <v>1885.5</v>
      </c>
      <c r="U3171">
        <v>230</v>
      </c>
      <c r="V3171">
        <v>65</v>
      </c>
      <c r="W3171">
        <v>14</v>
      </c>
      <c r="X3171">
        <v>14</v>
      </c>
      <c r="Y3171">
        <v>13</v>
      </c>
      <c r="Z3171">
        <v>4.5</v>
      </c>
      <c r="AA3171">
        <v>4.5</v>
      </c>
      <c r="AB3171">
        <v>4.5</v>
      </c>
      <c r="AC3171">
        <v>4</v>
      </c>
      <c r="AD3171">
        <v>0</v>
      </c>
      <c r="AE3171">
        <v>0</v>
      </c>
    </row>
    <row r="3172" spans="1:31" x14ac:dyDescent="0.25">
      <c r="A3172" t="s">
        <v>3198</v>
      </c>
      <c r="B3172" t="s">
        <v>8257</v>
      </c>
      <c r="C3172" t="s">
        <v>10151</v>
      </c>
      <c r="D3172" t="s">
        <v>10173</v>
      </c>
      <c r="E3172">
        <v>36.751159999999999</v>
      </c>
      <c r="F3172">
        <v>-3.8667060000000002</v>
      </c>
      <c r="G3172" t="s">
        <v>10241</v>
      </c>
      <c r="H3172" t="s">
        <v>13790</v>
      </c>
      <c r="I3172" t="s">
        <v>15885</v>
      </c>
      <c r="J3172" t="s">
        <v>16643</v>
      </c>
      <c r="K3172" t="s">
        <v>16858</v>
      </c>
      <c r="L3172" t="s">
        <v>18062</v>
      </c>
      <c r="M3172" t="s">
        <v>18062</v>
      </c>
      <c r="N3172" t="s">
        <v>18062</v>
      </c>
      <c r="O3172">
        <v>7</v>
      </c>
      <c r="P3172">
        <v>98</v>
      </c>
      <c r="Q3172">
        <v>7</v>
      </c>
      <c r="R3172">
        <v>4.5</v>
      </c>
      <c r="S3172">
        <v>452</v>
      </c>
      <c r="T3172">
        <f t="shared" si="49"/>
        <v>2034</v>
      </c>
      <c r="U3172">
        <v>275</v>
      </c>
      <c r="V3172">
        <v>95</v>
      </c>
      <c r="W3172">
        <v>23</v>
      </c>
      <c r="X3172">
        <v>6</v>
      </c>
      <c r="Y3172">
        <v>11</v>
      </c>
      <c r="Z3172">
        <v>4.5</v>
      </c>
      <c r="AA3172">
        <v>4.5</v>
      </c>
      <c r="AB3172">
        <v>4.5</v>
      </c>
      <c r="AC3172">
        <v>4.5</v>
      </c>
      <c r="AD3172">
        <v>0</v>
      </c>
      <c r="AE3172">
        <v>0</v>
      </c>
    </row>
    <row r="3173" spans="1:31" x14ac:dyDescent="0.25">
      <c r="A3173" t="s">
        <v>3199</v>
      </c>
      <c r="B3173" t="s">
        <v>8258</v>
      </c>
      <c r="C3173" t="s">
        <v>10151</v>
      </c>
      <c r="D3173" t="s">
        <v>10173</v>
      </c>
      <c r="E3173">
        <v>36.742064999999997</v>
      </c>
      <c r="F3173">
        <v>-3.8819240000000002</v>
      </c>
      <c r="G3173" t="s">
        <v>10307</v>
      </c>
      <c r="H3173" t="s">
        <v>13791</v>
      </c>
      <c r="I3173" t="s">
        <v>15737</v>
      </c>
      <c r="J3173" t="s">
        <v>16643</v>
      </c>
      <c r="K3173" t="s">
        <v>16659</v>
      </c>
      <c r="L3173" t="s">
        <v>18062</v>
      </c>
      <c r="M3173" t="s">
        <v>18062</v>
      </c>
      <c r="N3173" t="s">
        <v>18062</v>
      </c>
      <c r="O3173">
        <v>7</v>
      </c>
      <c r="P3173">
        <v>91</v>
      </c>
      <c r="Q3173">
        <v>7</v>
      </c>
      <c r="R3173">
        <v>4</v>
      </c>
      <c r="S3173">
        <v>458</v>
      </c>
      <c r="T3173">
        <f t="shared" si="49"/>
        <v>1832</v>
      </c>
      <c r="U3173">
        <v>85</v>
      </c>
      <c r="V3173">
        <v>40</v>
      </c>
      <c r="W3173">
        <v>7</v>
      </c>
      <c r="X3173">
        <v>7</v>
      </c>
      <c r="Y3173">
        <v>13</v>
      </c>
      <c r="Z3173">
        <v>4</v>
      </c>
      <c r="AA3173">
        <v>4</v>
      </c>
      <c r="AB3173">
        <v>4</v>
      </c>
      <c r="AC3173">
        <v>4.5</v>
      </c>
      <c r="AD3173">
        <v>0</v>
      </c>
      <c r="AE3173">
        <v>0</v>
      </c>
    </row>
    <row r="3174" spans="1:31" x14ac:dyDescent="0.25">
      <c r="A3174" t="s">
        <v>3200</v>
      </c>
      <c r="B3174" t="s">
        <v>8259</v>
      </c>
      <c r="C3174" t="s">
        <v>10151</v>
      </c>
      <c r="D3174" t="s">
        <v>10173</v>
      </c>
      <c r="E3174">
        <v>36.747680000000003</v>
      </c>
      <c r="F3174">
        <v>-3.8717250000000001</v>
      </c>
      <c r="G3174" t="s">
        <v>10236</v>
      </c>
      <c r="H3174" t="s">
        <v>13792</v>
      </c>
      <c r="I3174" t="s">
        <v>15887</v>
      </c>
      <c r="J3174" t="s">
        <v>16644</v>
      </c>
      <c r="K3174" t="s">
        <v>16864</v>
      </c>
      <c r="L3174" t="s">
        <v>18062</v>
      </c>
      <c r="M3174" t="s">
        <v>18062</v>
      </c>
      <c r="N3174" t="s">
        <v>18062</v>
      </c>
      <c r="O3174">
        <v>6</v>
      </c>
      <c r="P3174">
        <v>36</v>
      </c>
      <c r="Q3174">
        <v>12</v>
      </c>
      <c r="R3174">
        <v>4.5</v>
      </c>
      <c r="S3174">
        <v>1094</v>
      </c>
      <c r="T3174">
        <f t="shared" si="49"/>
        <v>4923</v>
      </c>
      <c r="U3174">
        <v>590</v>
      </c>
      <c r="V3174">
        <v>142</v>
      </c>
      <c r="W3174">
        <v>39</v>
      </c>
      <c r="X3174">
        <v>9</v>
      </c>
      <c r="Y3174">
        <v>8</v>
      </c>
      <c r="Z3174">
        <v>4.5</v>
      </c>
      <c r="AA3174">
        <v>4.5</v>
      </c>
      <c r="AB3174">
        <v>4.5</v>
      </c>
      <c r="AC3174">
        <v>4.5</v>
      </c>
      <c r="AD3174">
        <v>0</v>
      </c>
      <c r="AE3174">
        <v>0</v>
      </c>
    </row>
    <row r="3175" spans="1:31" x14ac:dyDescent="0.25">
      <c r="A3175" t="s">
        <v>3201</v>
      </c>
      <c r="B3175" t="s">
        <v>8260</v>
      </c>
      <c r="C3175" t="s">
        <v>10151</v>
      </c>
      <c r="D3175" t="s">
        <v>10173</v>
      </c>
      <c r="E3175">
        <v>36.74315</v>
      </c>
      <c r="F3175">
        <v>-3.8831929999999999</v>
      </c>
      <c r="G3175" t="s">
        <v>10236</v>
      </c>
      <c r="H3175" t="s">
        <v>13793</v>
      </c>
      <c r="I3175" t="s">
        <v>16385</v>
      </c>
      <c r="J3175" t="s">
        <v>16645</v>
      </c>
      <c r="K3175" t="s">
        <v>17517</v>
      </c>
      <c r="L3175" t="s">
        <v>18063</v>
      </c>
      <c r="M3175" t="s">
        <v>18063</v>
      </c>
      <c r="N3175" t="s">
        <v>18063</v>
      </c>
      <c r="O3175">
        <v>7</v>
      </c>
      <c r="P3175">
        <v>98</v>
      </c>
      <c r="Q3175">
        <v>7</v>
      </c>
      <c r="R3175">
        <v>4.5</v>
      </c>
      <c r="S3175">
        <v>366</v>
      </c>
      <c r="T3175">
        <f t="shared" si="49"/>
        <v>1647</v>
      </c>
      <c r="U3175">
        <v>202</v>
      </c>
      <c r="V3175">
        <v>101</v>
      </c>
      <c r="W3175">
        <v>16</v>
      </c>
      <c r="X3175">
        <v>7</v>
      </c>
      <c r="Y3175">
        <v>3</v>
      </c>
      <c r="Z3175">
        <v>4</v>
      </c>
      <c r="AA3175">
        <v>4.5</v>
      </c>
      <c r="AB3175">
        <v>4.5</v>
      </c>
      <c r="AC3175">
        <v>4.5</v>
      </c>
      <c r="AD3175">
        <v>0</v>
      </c>
      <c r="AE3175">
        <v>0</v>
      </c>
    </row>
    <row r="3176" spans="1:31" x14ac:dyDescent="0.25">
      <c r="A3176" t="s">
        <v>3202</v>
      </c>
      <c r="B3176" t="s">
        <v>8261</v>
      </c>
      <c r="C3176" t="s">
        <v>10151</v>
      </c>
      <c r="D3176" t="s">
        <v>10173</v>
      </c>
      <c r="E3176">
        <v>36.745359999999998</v>
      </c>
      <c r="F3176">
        <v>-3.8763619999999999</v>
      </c>
      <c r="G3176" t="s">
        <v>10241</v>
      </c>
      <c r="H3176" t="s">
        <v>13794</v>
      </c>
      <c r="I3176" t="s">
        <v>15739</v>
      </c>
      <c r="J3176" t="s">
        <v>16643</v>
      </c>
      <c r="K3176" t="s">
        <v>17601</v>
      </c>
      <c r="L3176" t="s">
        <v>18062</v>
      </c>
      <c r="M3176" t="s">
        <v>18062</v>
      </c>
      <c r="N3176" t="s">
        <v>18062</v>
      </c>
      <c r="O3176">
        <v>1</v>
      </c>
      <c r="P3176">
        <v>0.25</v>
      </c>
      <c r="Q3176">
        <v>1</v>
      </c>
      <c r="R3176">
        <v>4.5</v>
      </c>
      <c r="S3176">
        <v>1548</v>
      </c>
      <c r="T3176">
        <f t="shared" si="49"/>
        <v>6966</v>
      </c>
      <c r="U3176">
        <v>628</v>
      </c>
      <c r="V3176">
        <v>139</v>
      </c>
      <c r="W3176">
        <v>41</v>
      </c>
      <c r="X3176">
        <v>12</v>
      </c>
      <c r="Y3176">
        <v>10</v>
      </c>
      <c r="Z3176">
        <v>4.5</v>
      </c>
      <c r="AA3176">
        <v>4.5</v>
      </c>
      <c r="AB3176">
        <v>4.5</v>
      </c>
      <c r="AC3176">
        <v>4.5</v>
      </c>
      <c r="AD3176">
        <v>0</v>
      </c>
      <c r="AE3176">
        <v>0</v>
      </c>
    </row>
    <row r="3177" spans="1:31" x14ac:dyDescent="0.25">
      <c r="A3177" t="s">
        <v>3203</v>
      </c>
      <c r="B3177" t="s">
        <v>8262</v>
      </c>
      <c r="C3177" t="s">
        <v>10151</v>
      </c>
      <c r="D3177" t="s">
        <v>10173</v>
      </c>
      <c r="E3177">
        <v>36.746189999999999</v>
      </c>
      <c r="F3177">
        <v>-3.8801329999999998</v>
      </c>
      <c r="G3177" t="s">
        <v>10241</v>
      </c>
      <c r="H3177" t="s">
        <v>13795</v>
      </c>
      <c r="I3177" t="s">
        <v>15771</v>
      </c>
      <c r="J3177" t="s">
        <v>16643</v>
      </c>
      <c r="K3177" t="s">
        <v>16701</v>
      </c>
      <c r="L3177" t="s">
        <v>18062</v>
      </c>
      <c r="M3177" t="s">
        <v>18062</v>
      </c>
      <c r="N3177" t="s">
        <v>18062</v>
      </c>
      <c r="O3177">
        <v>6</v>
      </c>
      <c r="P3177">
        <v>57</v>
      </c>
      <c r="Q3177">
        <v>6</v>
      </c>
      <c r="R3177">
        <v>4.5</v>
      </c>
      <c r="S3177">
        <v>611</v>
      </c>
      <c r="T3177">
        <f t="shared" si="49"/>
        <v>2749.5</v>
      </c>
      <c r="U3177">
        <v>253</v>
      </c>
      <c r="V3177">
        <v>29</v>
      </c>
      <c r="W3177">
        <v>15</v>
      </c>
      <c r="X3177">
        <v>6</v>
      </c>
      <c r="Y3177">
        <v>6</v>
      </c>
      <c r="Z3177">
        <v>5</v>
      </c>
      <c r="AA3177">
        <v>5</v>
      </c>
      <c r="AB3177">
        <v>4.5</v>
      </c>
      <c r="AC3177">
        <v>4.5</v>
      </c>
      <c r="AD3177">
        <v>0</v>
      </c>
      <c r="AE3177">
        <v>0</v>
      </c>
    </row>
    <row r="3178" spans="1:31" x14ac:dyDescent="0.25">
      <c r="A3178" t="s">
        <v>3204</v>
      </c>
      <c r="B3178" t="s">
        <v>8263</v>
      </c>
      <c r="C3178" t="s">
        <v>10151</v>
      </c>
      <c r="D3178" t="s">
        <v>10173</v>
      </c>
      <c r="E3178">
        <v>36.745510000000003</v>
      </c>
      <c r="F3178">
        <v>-3.8763510000000001</v>
      </c>
      <c r="G3178" t="s">
        <v>10241</v>
      </c>
      <c r="H3178" t="s">
        <v>13796</v>
      </c>
      <c r="I3178" t="s">
        <v>15733</v>
      </c>
      <c r="J3178" t="s">
        <v>16643</v>
      </c>
      <c r="K3178" t="s">
        <v>17602</v>
      </c>
      <c r="L3178" t="s">
        <v>18062</v>
      </c>
      <c r="M3178" t="s">
        <v>18062</v>
      </c>
      <c r="N3178" t="s">
        <v>18062</v>
      </c>
      <c r="O3178">
        <v>6</v>
      </c>
      <c r="P3178">
        <v>69</v>
      </c>
      <c r="Q3178">
        <v>6</v>
      </c>
      <c r="R3178">
        <v>4.5</v>
      </c>
      <c r="S3178">
        <v>1115</v>
      </c>
      <c r="T3178">
        <f t="shared" si="49"/>
        <v>5017.5</v>
      </c>
      <c r="U3178">
        <v>598</v>
      </c>
      <c r="V3178">
        <v>112</v>
      </c>
      <c r="W3178">
        <v>39</v>
      </c>
      <c r="X3178">
        <v>16</v>
      </c>
      <c r="Y3178">
        <v>14</v>
      </c>
      <c r="Z3178">
        <v>4.5</v>
      </c>
      <c r="AA3178">
        <v>4.5</v>
      </c>
      <c r="AB3178">
        <v>4.5</v>
      </c>
      <c r="AC3178">
        <v>4.5</v>
      </c>
      <c r="AD3178">
        <v>0</v>
      </c>
      <c r="AE3178">
        <v>0</v>
      </c>
    </row>
    <row r="3179" spans="1:31" x14ac:dyDescent="0.25">
      <c r="A3179" t="s">
        <v>3205</v>
      </c>
      <c r="B3179" t="s">
        <v>8264</v>
      </c>
      <c r="C3179" t="s">
        <v>10151</v>
      </c>
      <c r="D3179" t="s">
        <v>10173</v>
      </c>
      <c r="E3179">
        <v>36.747664999999998</v>
      </c>
      <c r="F3179">
        <v>-3.8797109999999999</v>
      </c>
      <c r="G3179" t="s">
        <v>10249</v>
      </c>
      <c r="H3179" t="s">
        <v>13797</v>
      </c>
      <c r="I3179" t="s">
        <v>15810</v>
      </c>
      <c r="J3179" t="s">
        <v>16643</v>
      </c>
      <c r="K3179" t="s">
        <v>16866</v>
      </c>
      <c r="L3179" t="s">
        <v>18062</v>
      </c>
      <c r="M3179" t="s">
        <v>18062</v>
      </c>
      <c r="N3179" t="s">
        <v>18062</v>
      </c>
      <c r="O3179">
        <v>6</v>
      </c>
      <c r="P3179">
        <v>36</v>
      </c>
      <c r="Q3179">
        <v>6</v>
      </c>
      <c r="R3179">
        <v>5</v>
      </c>
      <c r="S3179">
        <v>434</v>
      </c>
      <c r="T3179">
        <f t="shared" si="49"/>
        <v>2170</v>
      </c>
      <c r="U3179">
        <v>270</v>
      </c>
      <c r="V3179">
        <v>46</v>
      </c>
      <c r="W3179">
        <v>5</v>
      </c>
      <c r="X3179">
        <v>3</v>
      </c>
      <c r="Y3179">
        <v>2</v>
      </c>
      <c r="Z3179">
        <v>5</v>
      </c>
      <c r="AA3179">
        <v>5</v>
      </c>
      <c r="AB3179">
        <v>4.5</v>
      </c>
      <c r="AC3179">
        <v>4.5</v>
      </c>
      <c r="AD3179">
        <v>0</v>
      </c>
      <c r="AE3179">
        <v>0</v>
      </c>
    </row>
    <row r="3180" spans="1:31" x14ac:dyDescent="0.25">
      <c r="A3180" t="s">
        <v>3206</v>
      </c>
      <c r="B3180" t="s">
        <v>8265</v>
      </c>
      <c r="C3180" t="s">
        <v>10151</v>
      </c>
      <c r="D3180" t="s">
        <v>10173</v>
      </c>
      <c r="E3180">
        <v>36.742359999999998</v>
      </c>
      <c r="F3180">
        <v>-3.8803909999999999</v>
      </c>
      <c r="G3180" t="s">
        <v>10249</v>
      </c>
      <c r="H3180" t="s">
        <v>13798</v>
      </c>
      <c r="I3180" t="s">
        <v>16386</v>
      </c>
      <c r="J3180" t="s">
        <v>16645</v>
      </c>
      <c r="K3180" t="s">
        <v>17603</v>
      </c>
      <c r="L3180" t="s">
        <v>18062</v>
      </c>
      <c r="M3180" t="s">
        <v>18062</v>
      </c>
      <c r="N3180" t="s">
        <v>18062</v>
      </c>
      <c r="O3180">
        <v>6</v>
      </c>
      <c r="P3180">
        <v>60</v>
      </c>
      <c r="Q3180">
        <v>6</v>
      </c>
      <c r="R3180">
        <v>4.5</v>
      </c>
      <c r="S3180">
        <v>693</v>
      </c>
      <c r="T3180">
        <f t="shared" si="49"/>
        <v>3118.5</v>
      </c>
      <c r="U3180">
        <v>252</v>
      </c>
      <c r="V3180">
        <v>52</v>
      </c>
      <c r="W3180">
        <v>15</v>
      </c>
      <c r="X3180">
        <v>11</v>
      </c>
      <c r="Y3180">
        <v>1</v>
      </c>
      <c r="Z3180">
        <v>4.5</v>
      </c>
      <c r="AA3180">
        <v>4.5</v>
      </c>
      <c r="AB3180">
        <v>4.5</v>
      </c>
      <c r="AC3180">
        <v>4</v>
      </c>
      <c r="AD3180">
        <v>0</v>
      </c>
      <c r="AE3180">
        <v>0</v>
      </c>
    </row>
    <row r="3181" spans="1:31" x14ac:dyDescent="0.25">
      <c r="A3181" t="s">
        <v>3207</v>
      </c>
      <c r="B3181" t="s">
        <v>8266</v>
      </c>
      <c r="C3181" t="s">
        <v>10151</v>
      </c>
      <c r="D3181" t="s">
        <v>10173</v>
      </c>
      <c r="E3181">
        <v>36.745646999999998</v>
      </c>
      <c r="F3181">
        <v>-3.8775930000000001</v>
      </c>
      <c r="G3181" t="s">
        <v>10249</v>
      </c>
      <c r="H3181" t="s">
        <v>13799</v>
      </c>
      <c r="I3181" t="s">
        <v>16387</v>
      </c>
      <c r="J3181" t="s">
        <v>16645</v>
      </c>
      <c r="K3181" t="s">
        <v>17604</v>
      </c>
      <c r="L3181" t="s">
        <v>18062</v>
      </c>
      <c r="M3181" t="s">
        <v>18062</v>
      </c>
      <c r="N3181" t="s">
        <v>18062</v>
      </c>
      <c r="O3181">
        <v>7</v>
      </c>
      <c r="P3181">
        <v>39</v>
      </c>
      <c r="Q3181">
        <v>12</v>
      </c>
      <c r="R3181">
        <v>4.5</v>
      </c>
      <c r="S3181">
        <v>366</v>
      </c>
      <c r="T3181">
        <f t="shared" si="49"/>
        <v>1647</v>
      </c>
      <c r="U3181">
        <v>146</v>
      </c>
      <c r="V3181">
        <v>19</v>
      </c>
      <c r="W3181">
        <v>2</v>
      </c>
      <c r="X3181">
        <v>1</v>
      </c>
      <c r="Y3181">
        <v>0</v>
      </c>
      <c r="Z3181">
        <v>4.5</v>
      </c>
      <c r="AA3181">
        <v>4.5</v>
      </c>
      <c r="AB3181">
        <v>4.5</v>
      </c>
      <c r="AC3181">
        <v>4.5</v>
      </c>
      <c r="AD3181">
        <v>0</v>
      </c>
      <c r="AE3181">
        <v>0</v>
      </c>
    </row>
    <row r="3182" spans="1:31" x14ac:dyDescent="0.25">
      <c r="A3182" t="s">
        <v>3208</v>
      </c>
      <c r="B3182" t="s">
        <v>8267</v>
      </c>
      <c r="C3182" t="s">
        <v>10151</v>
      </c>
      <c r="D3182" t="s">
        <v>10173</v>
      </c>
      <c r="E3182">
        <v>36.743070000000003</v>
      </c>
      <c r="F3182">
        <v>-3.8835350000000002</v>
      </c>
      <c r="G3182" t="s">
        <v>10249</v>
      </c>
      <c r="H3182" t="s">
        <v>13800</v>
      </c>
      <c r="I3182" t="s">
        <v>15932</v>
      </c>
      <c r="J3182" t="s">
        <v>16645</v>
      </c>
      <c r="K3182" t="s">
        <v>17049</v>
      </c>
      <c r="L3182" t="s">
        <v>18062</v>
      </c>
      <c r="M3182" t="s">
        <v>18062</v>
      </c>
      <c r="N3182" t="s">
        <v>18062</v>
      </c>
      <c r="O3182">
        <v>6</v>
      </c>
      <c r="P3182">
        <v>81</v>
      </c>
      <c r="Q3182">
        <v>6</v>
      </c>
      <c r="R3182">
        <v>4.5</v>
      </c>
      <c r="S3182">
        <v>385</v>
      </c>
      <c r="T3182">
        <f t="shared" si="49"/>
        <v>1732.5</v>
      </c>
      <c r="U3182">
        <v>249</v>
      </c>
      <c r="V3182">
        <v>68</v>
      </c>
      <c r="W3182">
        <v>23</v>
      </c>
      <c r="X3182">
        <v>10</v>
      </c>
      <c r="Y3182">
        <v>4</v>
      </c>
      <c r="Z3182">
        <v>4.5</v>
      </c>
      <c r="AA3182">
        <v>4.5</v>
      </c>
      <c r="AB3182">
        <v>4.5</v>
      </c>
      <c r="AC3182">
        <v>4.5</v>
      </c>
      <c r="AD3182">
        <v>0</v>
      </c>
      <c r="AE3182">
        <v>0</v>
      </c>
    </row>
    <row r="3183" spans="1:31" x14ac:dyDescent="0.25">
      <c r="A3183" t="s">
        <v>3209</v>
      </c>
      <c r="B3183" t="s">
        <v>8268</v>
      </c>
      <c r="C3183" t="s">
        <v>10151</v>
      </c>
      <c r="D3183" t="s">
        <v>10173</v>
      </c>
      <c r="E3183">
        <v>36.747962999999999</v>
      </c>
      <c r="F3183">
        <v>-3.8755199999999999</v>
      </c>
      <c r="G3183" t="s">
        <v>10368</v>
      </c>
      <c r="H3183" t="s">
        <v>13801</v>
      </c>
      <c r="I3183" t="s">
        <v>15822</v>
      </c>
      <c r="J3183" t="s">
        <v>16644</v>
      </c>
      <c r="K3183" t="s">
        <v>17571</v>
      </c>
      <c r="L3183" t="s">
        <v>18062</v>
      </c>
      <c r="M3183" t="s">
        <v>18062</v>
      </c>
      <c r="N3183" t="s">
        <v>18062</v>
      </c>
      <c r="O3183">
        <v>6</v>
      </c>
      <c r="P3183">
        <v>57</v>
      </c>
      <c r="Q3183">
        <v>6</v>
      </c>
      <c r="R3183">
        <v>4.5</v>
      </c>
      <c r="S3183">
        <v>463</v>
      </c>
      <c r="T3183">
        <f t="shared" si="49"/>
        <v>2083.5</v>
      </c>
      <c r="U3183">
        <v>132</v>
      </c>
      <c r="V3183">
        <v>54</v>
      </c>
      <c r="W3183">
        <v>26</v>
      </c>
      <c r="X3183">
        <v>16</v>
      </c>
      <c r="Y3183">
        <v>12</v>
      </c>
      <c r="Z3183">
        <v>4.5</v>
      </c>
      <c r="AA3183">
        <v>4</v>
      </c>
      <c r="AB3183">
        <v>4</v>
      </c>
      <c r="AC3183">
        <v>4</v>
      </c>
      <c r="AD3183">
        <v>0</v>
      </c>
      <c r="AE3183">
        <v>0</v>
      </c>
    </row>
    <row r="3184" spans="1:31" x14ac:dyDescent="0.25">
      <c r="A3184" t="s">
        <v>3210</v>
      </c>
      <c r="B3184" t="s">
        <v>8269</v>
      </c>
      <c r="C3184" t="s">
        <v>10151</v>
      </c>
      <c r="D3184" t="s">
        <v>10173</v>
      </c>
      <c r="E3184">
        <v>36.751441999999997</v>
      </c>
      <c r="F3184">
        <v>-3.865634</v>
      </c>
      <c r="G3184" t="s">
        <v>10353</v>
      </c>
      <c r="H3184" t="s">
        <v>13802</v>
      </c>
      <c r="I3184" t="s">
        <v>15755</v>
      </c>
      <c r="J3184" t="s">
        <v>16645</v>
      </c>
      <c r="K3184" t="s">
        <v>16666</v>
      </c>
      <c r="L3184" t="s">
        <v>18062</v>
      </c>
      <c r="M3184" t="s">
        <v>18063</v>
      </c>
      <c r="N3184" t="s">
        <v>18063</v>
      </c>
      <c r="O3184">
        <v>7</v>
      </c>
      <c r="P3184">
        <v>84</v>
      </c>
      <c r="Q3184">
        <v>7</v>
      </c>
      <c r="R3184">
        <v>3.5</v>
      </c>
      <c r="S3184">
        <v>2289</v>
      </c>
      <c r="T3184">
        <f t="shared" si="49"/>
        <v>8011.5</v>
      </c>
      <c r="U3184">
        <v>373</v>
      </c>
      <c r="V3184">
        <v>274</v>
      </c>
      <c r="W3184">
        <v>105</v>
      </c>
      <c r="X3184">
        <v>36</v>
      </c>
      <c r="Y3184">
        <v>36</v>
      </c>
      <c r="Z3184">
        <v>3.5</v>
      </c>
      <c r="AA3184">
        <v>3.5</v>
      </c>
      <c r="AB3184">
        <v>4</v>
      </c>
      <c r="AC3184">
        <v>4</v>
      </c>
      <c r="AD3184">
        <v>0</v>
      </c>
      <c r="AE3184">
        <v>0</v>
      </c>
    </row>
    <row r="3185" spans="1:31" x14ac:dyDescent="0.25">
      <c r="A3185" t="s">
        <v>3211</v>
      </c>
      <c r="B3185" t="s">
        <v>8270</v>
      </c>
      <c r="C3185" t="s">
        <v>10151</v>
      </c>
      <c r="D3185" t="s">
        <v>10204</v>
      </c>
      <c r="E3185">
        <v>36.012504999999997</v>
      </c>
      <c r="F3185">
        <v>-5.603523</v>
      </c>
      <c r="G3185" t="s">
        <v>10275</v>
      </c>
      <c r="H3185" t="s">
        <v>13803</v>
      </c>
      <c r="I3185" t="s">
        <v>15756</v>
      </c>
      <c r="J3185" t="s">
        <v>16643</v>
      </c>
      <c r="K3185" t="s">
        <v>16680</v>
      </c>
      <c r="L3185" t="s">
        <v>18063</v>
      </c>
      <c r="M3185" t="s">
        <v>18063</v>
      </c>
      <c r="N3185" t="s">
        <v>18062</v>
      </c>
      <c r="O3185">
        <v>7</v>
      </c>
      <c r="P3185">
        <v>47.5</v>
      </c>
      <c r="Q3185">
        <v>7</v>
      </c>
      <c r="R3185">
        <v>4.5</v>
      </c>
      <c r="S3185">
        <v>597</v>
      </c>
      <c r="T3185">
        <f t="shared" si="49"/>
        <v>2686.5</v>
      </c>
      <c r="U3185">
        <v>198</v>
      </c>
      <c r="V3185">
        <v>42</v>
      </c>
      <c r="W3185">
        <v>6</v>
      </c>
      <c r="X3185">
        <v>5</v>
      </c>
      <c r="Y3185">
        <v>4</v>
      </c>
      <c r="Z3185">
        <v>4.5</v>
      </c>
      <c r="AA3185">
        <v>4.5</v>
      </c>
      <c r="AB3185">
        <v>4.5</v>
      </c>
      <c r="AC3185">
        <v>4</v>
      </c>
      <c r="AD3185">
        <v>0</v>
      </c>
      <c r="AE3185">
        <v>0</v>
      </c>
    </row>
    <row r="3186" spans="1:31" x14ac:dyDescent="0.25">
      <c r="A3186" t="s">
        <v>3212</v>
      </c>
      <c r="B3186" t="s">
        <v>8271</v>
      </c>
      <c r="C3186" t="s">
        <v>10151</v>
      </c>
      <c r="D3186" t="s">
        <v>10204</v>
      </c>
      <c r="E3186">
        <v>36.012282999999996</v>
      </c>
      <c r="F3186">
        <v>-5.6045410000000002</v>
      </c>
      <c r="G3186" t="s">
        <v>10251</v>
      </c>
      <c r="H3186" t="s">
        <v>13804</v>
      </c>
      <c r="I3186" t="s">
        <v>15737</v>
      </c>
      <c r="J3186" t="s">
        <v>16643</v>
      </c>
      <c r="K3186" t="s">
        <v>16710</v>
      </c>
      <c r="L3186" t="s">
        <v>18063</v>
      </c>
      <c r="M3186" t="s">
        <v>18063</v>
      </c>
      <c r="N3186" t="s">
        <v>18062</v>
      </c>
      <c r="O3186">
        <v>7</v>
      </c>
      <c r="P3186">
        <v>59.5</v>
      </c>
      <c r="Q3186">
        <v>14</v>
      </c>
      <c r="R3186">
        <v>4.5</v>
      </c>
      <c r="S3186">
        <v>1666</v>
      </c>
      <c r="T3186">
        <f t="shared" si="49"/>
        <v>7497</v>
      </c>
      <c r="U3186">
        <v>136</v>
      </c>
      <c r="V3186">
        <v>70</v>
      </c>
      <c r="W3186">
        <v>27</v>
      </c>
      <c r="X3186">
        <v>3</v>
      </c>
      <c r="Y3186">
        <v>1</v>
      </c>
      <c r="Z3186">
        <v>4.5</v>
      </c>
      <c r="AA3186">
        <v>4</v>
      </c>
      <c r="AB3186">
        <v>4</v>
      </c>
      <c r="AC3186">
        <v>4</v>
      </c>
      <c r="AD3186">
        <v>0</v>
      </c>
      <c r="AE3186">
        <v>0</v>
      </c>
    </row>
    <row r="3187" spans="1:31" x14ac:dyDescent="0.25">
      <c r="A3187" t="s">
        <v>3213</v>
      </c>
      <c r="B3187" t="s">
        <v>8272</v>
      </c>
      <c r="C3187" t="s">
        <v>10151</v>
      </c>
      <c r="D3187" t="s">
        <v>10204</v>
      </c>
      <c r="E3187">
        <v>36.011800000000001</v>
      </c>
      <c r="F3187">
        <v>-5.6054659999999998</v>
      </c>
      <c r="G3187" t="s">
        <v>10236</v>
      </c>
      <c r="H3187" t="s">
        <v>13805</v>
      </c>
      <c r="I3187" t="s">
        <v>15761</v>
      </c>
      <c r="J3187" t="s">
        <v>16645</v>
      </c>
      <c r="K3187" t="s">
        <v>17605</v>
      </c>
      <c r="L3187" t="s">
        <v>18062</v>
      </c>
      <c r="M3187" t="s">
        <v>18062</v>
      </c>
      <c r="N3187" t="s">
        <v>18062</v>
      </c>
      <c r="O3187">
        <v>6</v>
      </c>
      <c r="P3187">
        <v>69</v>
      </c>
      <c r="Q3187">
        <v>6</v>
      </c>
      <c r="R3187">
        <v>4.5</v>
      </c>
      <c r="S3187">
        <v>658</v>
      </c>
      <c r="T3187">
        <f t="shared" si="49"/>
        <v>2961</v>
      </c>
      <c r="U3187">
        <v>80</v>
      </c>
      <c r="V3187">
        <v>20</v>
      </c>
      <c r="W3187">
        <v>4</v>
      </c>
      <c r="X3187">
        <v>1</v>
      </c>
      <c r="Y3187">
        <v>1</v>
      </c>
      <c r="Z3187">
        <v>4.5</v>
      </c>
      <c r="AA3187">
        <v>4.5</v>
      </c>
      <c r="AB3187">
        <v>4.5</v>
      </c>
      <c r="AC3187">
        <v>4.5</v>
      </c>
      <c r="AD3187">
        <v>0</v>
      </c>
      <c r="AE3187">
        <v>0</v>
      </c>
    </row>
    <row r="3188" spans="1:31" x14ac:dyDescent="0.25">
      <c r="A3188" t="s">
        <v>3214</v>
      </c>
      <c r="B3188" t="s">
        <v>8273</v>
      </c>
      <c r="C3188" t="s">
        <v>10151</v>
      </c>
      <c r="D3188" t="s">
        <v>10204</v>
      </c>
      <c r="E3188">
        <v>36.013744000000003</v>
      </c>
      <c r="F3188">
        <v>-5.6014419999999996</v>
      </c>
      <c r="G3188" t="s">
        <v>10245</v>
      </c>
      <c r="H3188" t="s">
        <v>13806</v>
      </c>
      <c r="I3188" t="s">
        <v>16388</v>
      </c>
      <c r="J3188" t="s">
        <v>16643</v>
      </c>
      <c r="K3188" t="s">
        <v>17606</v>
      </c>
      <c r="L3188" t="s">
        <v>18062</v>
      </c>
      <c r="M3188" t="s">
        <v>18062</v>
      </c>
      <c r="N3188" t="s">
        <v>18062</v>
      </c>
      <c r="O3188">
        <v>6</v>
      </c>
      <c r="P3188">
        <v>33</v>
      </c>
      <c r="Q3188">
        <v>6</v>
      </c>
      <c r="R3188">
        <v>4.5</v>
      </c>
      <c r="S3188">
        <v>475</v>
      </c>
      <c r="T3188">
        <f t="shared" si="49"/>
        <v>2137.5</v>
      </c>
      <c r="U3188">
        <v>67</v>
      </c>
      <c r="V3188">
        <v>21</v>
      </c>
      <c r="W3188">
        <v>9</v>
      </c>
      <c r="X3188">
        <v>5</v>
      </c>
      <c r="Y3188">
        <v>2</v>
      </c>
      <c r="Z3188">
        <v>4.5</v>
      </c>
      <c r="AA3188">
        <v>4.5</v>
      </c>
      <c r="AB3188">
        <v>4.5</v>
      </c>
      <c r="AC3188">
        <v>4.5</v>
      </c>
      <c r="AD3188">
        <v>0</v>
      </c>
      <c r="AE3188">
        <v>0</v>
      </c>
    </row>
    <row r="3189" spans="1:31" x14ac:dyDescent="0.25">
      <c r="A3189" t="s">
        <v>3215</v>
      </c>
      <c r="B3189" t="s">
        <v>8274</v>
      </c>
      <c r="C3189" t="s">
        <v>10151</v>
      </c>
      <c r="D3189" t="s">
        <v>10204</v>
      </c>
      <c r="E3189">
        <v>36.010770000000001</v>
      </c>
      <c r="F3189">
        <v>-5.6064610000000004</v>
      </c>
      <c r="G3189" t="s">
        <v>10236</v>
      </c>
      <c r="H3189" t="s">
        <v>13807</v>
      </c>
      <c r="I3189" t="s">
        <v>15848</v>
      </c>
      <c r="J3189" t="s">
        <v>16643</v>
      </c>
      <c r="K3189" t="s">
        <v>16804</v>
      </c>
      <c r="L3189" t="s">
        <v>18062</v>
      </c>
      <c r="M3189" t="s">
        <v>18062</v>
      </c>
      <c r="N3189" t="s">
        <v>18062</v>
      </c>
      <c r="O3189">
        <v>6</v>
      </c>
      <c r="P3189">
        <v>51</v>
      </c>
      <c r="Q3189">
        <v>12</v>
      </c>
      <c r="R3189">
        <v>4.5</v>
      </c>
      <c r="S3189">
        <v>619</v>
      </c>
      <c r="T3189">
        <f t="shared" si="49"/>
        <v>2785.5</v>
      </c>
      <c r="U3189">
        <v>35</v>
      </c>
      <c r="V3189">
        <v>8</v>
      </c>
      <c r="W3189">
        <v>3</v>
      </c>
      <c r="X3189">
        <v>0</v>
      </c>
      <c r="Y3189">
        <v>0</v>
      </c>
      <c r="Z3189">
        <v>4.5</v>
      </c>
      <c r="AA3189">
        <v>4.5</v>
      </c>
      <c r="AB3189">
        <v>4.5</v>
      </c>
      <c r="AC3189">
        <v>4</v>
      </c>
      <c r="AD3189">
        <v>0</v>
      </c>
      <c r="AE3189">
        <v>0</v>
      </c>
    </row>
    <row r="3190" spans="1:31" x14ac:dyDescent="0.25">
      <c r="A3190" t="s">
        <v>3216</v>
      </c>
      <c r="B3190" t="s">
        <v>8275</v>
      </c>
      <c r="C3190" t="s">
        <v>10151</v>
      </c>
      <c r="D3190" t="s">
        <v>10204</v>
      </c>
      <c r="E3190">
        <v>36.012385999999999</v>
      </c>
      <c r="F3190">
        <v>-5.6025010000000002</v>
      </c>
      <c r="G3190" t="s">
        <v>10245</v>
      </c>
      <c r="H3190" t="s">
        <v>13808</v>
      </c>
      <c r="I3190" t="s">
        <v>15789</v>
      </c>
      <c r="J3190" t="s">
        <v>16643</v>
      </c>
      <c r="K3190" t="s">
        <v>16719</v>
      </c>
      <c r="L3190" t="s">
        <v>18062</v>
      </c>
      <c r="M3190" t="s">
        <v>18062</v>
      </c>
      <c r="N3190" t="s">
        <v>18062</v>
      </c>
      <c r="O3190">
        <v>6</v>
      </c>
      <c r="P3190">
        <v>42</v>
      </c>
      <c r="Q3190">
        <v>12</v>
      </c>
      <c r="R3190">
        <v>4</v>
      </c>
      <c r="S3190">
        <v>596</v>
      </c>
      <c r="T3190">
        <f t="shared" si="49"/>
        <v>2384</v>
      </c>
      <c r="U3190">
        <v>28</v>
      </c>
      <c r="V3190">
        <v>11</v>
      </c>
      <c r="W3190">
        <v>2</v>
      </c>
      <c r="X3190">
        <v>0</v>
      </c>
      <c r="Y3190">
        <v>5</v>
      </c>
      <c r="Z3190">
        <v>4.5</v>
      </c>
      <c r="AA3190">
        <v>4</v>
      </c>
      <c r="AB3190">
        <v>4.5</v>
      </c>
      <c r="AC3190">
        <v>4</v>
      </c>
      <c r="AD3190">
        <v>0</v>
      </c>
      <c r="AE3190">
        <v>0</v>
      </c>
    </row>
    <row r="3191" spans="1:31" x14ac:dyDescent="0.25">
      <c r="A3191" t="s">
        <v>3217</v>
      </c>
      <c r="B3191" t="s">
        <v>8276</v>
      </c>
      <c r="C3191" t="s">
        <v>10151</v>
      </c>
      <c r="D3191" t="s">
        <v>10204</v>
      </c>
      <c r="E3191">
        <v>36.012566</v>
      </c>
      <c r="F3191">
        <v>-5.602881</v>
      </c>
      <c r="G3191" t="s">
        <v>10236</v>
      </c>
      <c r="H3191" t="s">
        <v>13809</v>
      </c>
      <c r="I3191" t="s">
        <v>15740</v>
      </c>
      <c r="J3191" t="s">
        <v>16643</v>
      </c>
      <c r="K3191" t="s">
        <v>17091</v>
      </c>
      <c r="L3191" t="s">
        <v>18062</v>
      </c>
      <c r="M3191" t="s">
        <v>18062</v>
      </c>
      <c r="N3191" t="s">
        <v>18062</v>
      </c>
      <c r="O3191">
        <v>5</v>
      </c>
      <c r="P3191">
        <v>52.5</v>
      </c>
      <c r="Q3191">
        <v>5</v>
      </c>
      <c r="R3191">
        <v>4.5</v>
      </c>
      <c r="S3191">
        <v>2064</v>
      </c>
      <c r="T3191">
        <f t="shared" si="49"/>
        <v>9288</v>
      </c>
      <c r="U3191">
        <v>311</v>
      </c>
      <c r="V3191">
        <v>86</v>
      </c>
      <c r="W3191">
        <v>9</v>
      </c>
      <c r="X3191">
        <v>5</v>
      </c>
      <c r="Y3191">
        <v>2</v>
      </c>
      <c r="Z3191">
        <v>4.5</v>
      </c>
      <c r="AA3191">
        <v>4.5</v>
      </c>
      <c r="AB3191">
        <v>4.5</v>
      </c>
      <c r="AC3191">
        <v>4.5</v>
      </c>
      <c r="AD3191">
        <v>0</v>
      </c>
      <c r="AE3191">
        <v>0</v>
      </c>
    </row>
    <row r="3192" spans="1:31" x14ac:dyDescent="0.25">
      <c r="A3192" t="s">
        <v>3218</v>
      </c>
      <c r="B3192" t="s">
        <v>8277</v>
      </c>
      <c r="C3192" t="s">
        <v>10151</v>
      </c>
      <c r="D3192" t="s">
        <v>10204</v>
      </c>
      <c r="E3192">
        <v>36.009990000000002</v>
      </c>
      <c r="F3192">
        <v>-5.6064150000000001</v>
      </c>
      <c r="G3192" t="s">
        <v>10241</v>
      </c>
      <c r="H3192" t="s">
        <v>13810</v>
      </c>
      <c r="I3192" t="s">
        <v>15842</v>
      </c>
      <c r="J3192" t="s">
        <v>16643</v>
      </c>
      <c r="K3192" t="s">
        <v>16688</v>
      </c>
      <c r="L3192" t="s">
        <v>18063</v>
      </c>
      <c r="M3192" t="s">
        <v>18063</v>
      </c>
      <c r="N3192" t="s">
        <v>18063</v>
      </c>
      <c r="O3192">
        <v>7</v>
      </c>
      <c r="P3192">
        <v>45.5</v>
      </c>
      <c r="Q3192">
        <v>14</v>
      </c>
      <c r="R3192">
        <v>4.5</v>
      </c>
      <c r="S3192">
        <v>348</v>
      </c>
      <c r="T3192">
        <f t="shared" si="49"/>
        <v>1566</v>
      </c>
      <c r="U3192">
        <v>17</v>
      </c>
      <c r="V3192">
        <v>5</v>
      </c>
      <c r="W3192">
        <v>0</v>
      </c>
      <c r="X3192">
        <v>0</v>
      </c>
      <c r="Y3192">
        <v>2</v>
      </c>
      <c r="Z3192">
        <v>4.5</v>
      </c>
      <c r="AA3192">
        <v>4.5</v>
      </c>
      <c r="AB3192">
        <v>4.5</v>
      </c>
      <c r="AC3192">
        <v>4</v>
      </c>
      <c r="AD3192">
        <v>0</v>
      </c>
      <c r="AE3192">
        <v>0</v>
      </c>
    </row>
    <row r="3193" spans="1:31" x14ac:dyDescent="0.25">
      <c r="A3193" t="s">
        <v>3219</v>
      </c>
      <c r="B3193" t="s">
        <v>8278</v>
      </c>
      <c r="C3193" t="s">
        <v>10151</v>
      </c>
      <c r="D3193" t="s">
        <v>10204</v>
      </c>
      <c r="E3193">
        <v>36.012444000000002</v>
      </c>
      <c r="F3193">
        <v>-5.601998</v>
      </c>
      <c r="G3193" t="s">
        <v>10236</v>
      </c>
      <c r="H3193" t="s">
        <v>13811</v>
      </c>
      <c r="I3193" t="s">
        <v>15740</v>
      </c>
      <c r="J3193" t="s">
        <v>16643</v>
      </c>
      <c r="K3193" t="s">
        <v>16741</v>
      </c>
      <c r="L3193" t="s">
        <v>18062</v>
      </c>
      <c r="M3193" t="s">
        <v>18062</v>
      </c>
      <c r="N3193" t="s">
        <v>18062</v>
      </c>
      <c r="O3193">
        <v>7</v>
      </c>
      <c r="P3193">
        <v>59.5</v>
      </c>
      <c r="Q3193">
        <v>14</v>
      </c>
      <c r="R3193">
        <v>4.5</v>
      </c>
      <c r="S3193">
        <v>1490</v>
      </c>
      <c r="T3193">
        <f t="shared" si="49"/>
        <v>6705</v>
      </c>
      <c r="U3193">
        <v>129</v>
      </c>
      <c r="V3193">
        <v>50</v>
      </c>
      <c r="W3193">
        <v>10</v>
      </c>
      <c r="X3193">
        <v>8</v>
      </c>
      <c r="Y3193">
        <v>3</v>
      </c>
      <c r="Z3193">
        <v>4.5</v>
      </c>
      <c r="AA3193">
        <v>4.5</v>
      </c>
      <c r="AB3193">
        <v>4.5</v>
      </c>
      <c r="AC3193">
        <v>4.5</v>
      </c>
      <c r="AD3193">
        <v>0</v>
      </c>
      <c r="AE3193">
        <v>0</v>
      </c>
    </row>
    <row r="3194" spans="1:31" x14ac:dyDescent="0.25">
      <c r="A3194" t="s">
        <v>3220</v>
      </c>
      <c r="B3194" t="s">
        <v>8279</v>
      </c>
      <c r="C3194" t="s">
        <v>10151</v>
      </c>
      <c r="D3194" t="s">
        <v>10204</v>
      </c>
      <c r="E3194">
        <v>36.042712999999999</v>
      </c>
      <c r="F3194">
        <v>-5.6274350000000002</v>
      </c>
      <c r="G3194" t="s">
        <v>10479</v>
      </c>
      <c r="H3194" t="s">
        <v>13812</v>
      </c>
      <c r="I3194" t="s">
        <v>15788</v>
      </c>
      <c r="J3194" t="s">
        <v>16643</v>
      </c>
      <c r="K3194" t="s">
        <v>17607</v>
      </c>
      <c r="L3194" t="s">
        <v>18062</v>
      </c>
      <c r="M3194" t="s">
        <v>18062</v>
      </c>
      <c r="N3194" t="s">
        <v>18062</v>
      </c>
      <c r="O3194">
        <v>7</v>
      </c>
      <c r="P3194">
        <v>73.5</v>
      </c>
      <c r="Q3194">
        <v>7</v>
      </c>
      <c r="R3194">
        <v>4</v>
      </c>
      <c r="S3194">
        <v>943</v>
      </c>
      <c r="T3194">
        <f t="shared" si="49"/>
        <v>3772</v>
      </c>
      <c r="U3194">
        <v>56</v>
      </c>
      <c r="V3194">
        <v>32</v>
      </c>
      <c r="W3194">
        <v>12</v>
      </c>
      <c r="X3194">
        <v>10</v>
      </c>
      <c r="Y3194">
        <v>9</v>
      </c>
      <c r="Z3194">
        <v>4</v>
      </c>
      <c r="AA3194">
        <v>3.5</v>
      </c>
      <c r="AB3194">
        <v>4</v>
      </c>
      <c r="AC3194">
        <v>4.5</v>
      </c>
      <c r="AD3194">
        <v>0</v>
      </c>
      <c r="AE3194">
        <v>0</v>
      </c>
    </row>
    <row r="3195" spans="1:31" x14ac:dyDescent="0.25">
      <c r="A3195" t="s">
        <v>3221</v>
      </c>
      <c r="B3195" t="s">
        <v>8280</v>
      </c>
      <c r="C3195" t="s">
        <v>10151</v>
      </c>
      <c r="D3195" t="s">
        <v>10204</v>
      </c>
      <c r="E3195">
        <v>36.009895</v>
      </c>
      <c r="F3195">
        <v>-5.606338</v>
      </c>
      <c r="G3195" t="s">
        <v>10236</v>
      </c>
      <c r="H3195" t="s">
        <v>13813</v>
      </c>
      <c r="I3195" t="s">
        <v>15793</v>
      </c>
      <c r="J3195" t="s">
        <v>16643</v>
      </c>
      <c r="K3195" t="s">
        <v>16730</v>
      </c>
      <c r="L3195" t="s">
        <v>18062</v>
      </c>
      <c r="M3195" t="s">
        <v>18063</v>
      </c>
      <c r="N3195" t="s">
        <v>18062</v>
      </c>
      <c r="O3195">
        <v>6</v>
      </c>
      <c r="P3195">
        <v>83.5</v>
      </c>
      <c r="Q3195">
        <v>6</v>
      </c>
      <c r="R3195">
        <v>4.5</v>
      </c>
      <c r="S3195">
        <v>1442</v>
      </c>
      <c r="T3195">
        <f t="shared" si="49"/>
        <v>6489</v>
      </c>
      <c r="U3195">
        <v>77</v>
      </c>
      <c r="V3195">
        <v>20</v>
      </c>
      <c r="W3195">
        <v>2</v>
      </c>
      <c r="X3195">
        <v>3</v>
      </c>
      <c r="Y3195">
        <v>3</v>
      </c>
      <c r="Z3195">
        <v>4.5</v>
      </c>
      <c r="AA3195">
        <v>4.5</v>
      </c>
      <c r="AB3195">
        <v>4.5</v>
      </c>
      <c r="AC3195">
        <v>4</v>
      </c>
      <c r="AD3195">
        <v>0</v>
      </c>
      <c r="AE3195">
        <v>0</v>
      </c>
    </row>
    <row r="3196" spans="1:31" x14ac:dyDescent="0.25">
      <c r="A3196" t="s">
        <v>3222</v>
      </c>
      <c r="B3196" t="s">
        <v>8281</v>
      </c>
      <c r="C3196" t="s">
        <v>10151</v>
      </c>
      <c r="D3196" t="s">
        <v>10204</v>
      </c>
      <c r="E3196">
        <v>36.013530000000003</v>
      </c>
      <c r="F3196">
        <v>-5.6021140000000003</v>
      </c>
      <c r="G3196" t="s">
        <v>10241</v>
      </c>
      <c r="H3196" t="s">
        <v>13814</v>
      </c>
      <c r="I3196" t="s">
        <v>15771</v>
      </c>
      <c r="J3196" t="s">
        <v>16643</v>
      </c>
      <c r="K3196" t="s">
        <v>16903</v>
      </c>
      <c r="L3196" t="s">
        <v>18062</v>
      </c>
      <c r="M3196" t="s">
        <v>18062</v>
      </c>
      <c r="N3196" t="s">
        <v>18062</v>
      </c>
      <c r="O3196">
        <v>6</v>
      </c>
      <c r="P3196">
        <v>72</v>
      </c>
      <c r="Q3196">
        <v>12</v>
      </c>
      <c r="R3196">
        <v>4.5</v>
      </c>
      <c r="S3196">
        <v>358</v>
      </c>
      <c r="T3196">
        <f t="shared" si="49"/>
        <v>1611</v>
      </c>
      <c r="U3196">
        <v>40</v>
      </c>
      <c r="V3196">
        <v>12</v>
      </c>
      <c r="W3196">
        <v>8</v>
      </c>
      <c r="X3196">
        <v>0</v>
      </c>
      <c r="Y3196">
        <v>1</v>
      </c>
      <c r="Z3196">
        <v>4.5</v>
      </c>
      <c r="AA3196">
        <v>4.5</v>
      </c>
      <c r="AB3196">
        <v>4.5</v>
      </c>
      <c r="AC3196">
        <v>4.5</v>
      </c>
      <c r="AD3196">
        <v>0</v>
      </c>
      <c r="AE3196">
        <v>0</v>
      </c>
    </row>
    <row r="3197" spans="1:31" x14ac:dyDescent="0.25">
      <c r="A3197" t="s">
        <v>3223</v>
      </c>
      <c r="B3197" t="s">
        <v>8282</v>
      </c>
      <c r="C3197" t="s">
        <v>10151</v>
      </c>
      <c r="D3197" t="s">
        <v>10204</v>
      </c>
      <c r="E3197">
        <v>36.008583000000002</v>
      </c>
      <c r="F3197">
        <v>-5.6070520000000004</v>
      </c>
      <c r="G3197" t="s">
        <v>10289</v>
      </c>
      <c r="H3197" t="s">
        <v>13815</v>
      </c>
      <c r="I3197" t="s">
        <v>15737</v>
      </c>
      <c r="J3197" t="s">
        <v>16643</v>
      </c>
      <c r="K3197" t="s">
        <v>16659</v>
      </c>
      <c r="L3197" t="s">
        <v>18062</v>
      </c>
      <c r="M3197" t="s">
        <v>18063</v>
      </c>
      <c r="N3197" t="s">
        <v>18063</v>
      </c>
      <c r="O3197">
        <v>7</v>
      </c>
      <c r="P3197">
        <v>73.5</v>
      </c>
      <c r="Q3197">
        <v>7</v>
      </c>
      <c r="R3197">
        <v>3.5</v>
      </c>
      <c r="S3197">
        <v>407</v>
      </c>
      <c r="T3197">
        <f t="shared" si="49"/>
        <v>1424.5</v>
      </c>
      <c r="U3197">
        <v>35</v>
      </c>
      <c r="V3197">
        <v>23</v>
      </c>
      <c r="W3197">
        <v>17</v>
      </c>
      <c r="X3197">
        <v>6</v>
      </c>
      <c r="Y3197">
        <v>13</v>
      </c>
      <c r="Z3197">
        <v>4</v>
      </c>
      <c r="AA3197">
        <v>3.5</v>
      </c>
      <c r="AB3197">
        <v>3.5</v>
      </c>
      <c r="AC3197">
        <v>4.5</v>
      </c>
      <c r="AD3197">
        <v>0</v>
      </c>
      <c r="AE3197">
        <v>0</v>
      </c>
    </row>
    <row r="3198" spans="1:31" x14ac:dyDescent="0.25">
      <c r="A3198" t="s">
        <v>3224</v>
      </c>
      <c r="B3198" t="s">
        <v>8283</v>
      </c>
      <c r="C3198" t="s">
        <v>10151</v>
      </c>
      <c r="D3198" t="s">
        <v>10204</v>
      </c>
      <c r="E3198">
        <v>36.011325999999997</v>
      </c>
      <c r="F3198">
        <v>-5.6061110000000003</v>
      </c>
      <c r="G3198" t="s">
        <v>10241</v>
      </c>
      <c r="H3198" t="s">
        <v>13816</v>
      </c>
      <c r="I3198" t="s">
        <v>15788</v>
      </c>
      <c r="J3198" t="s">
        <v>16643</v>
      </c>
      <c r="K3198" t="s">
        <v>16733</v>
      </c>
      <c r="L3198" t="s">
        <v>18062</v>
      </c>
      <c r="M3198" t="s">
        <v>18063</v>
      </c>
      <c r="N3198" t="s">
        <v>18062</v>
      </c>
      <c r="O3198">
        <v>6</v>
      </c>
      <c r="P3198">
        <v>71.849999999999994</v>
      </c>
      <c r="Q3198">
        <v>9</v>
      </c>
      <c r="R3198">
        <v>4.5</v>
      </c>
      <c r="S3198">
        <v>366</v>
      </c>
      <c r="T3198">
        <f t="shared" si="49"/>
        <v>1647</v>
      </c>
      <c r="U3198">
        <v>39</v>
      </c>
      <c r="V3198">
        <v>2</v>
      </c>
      <c r="W3198">
        <v>2</v>
      </c>
      <c r="X3198">
        <v>1</v>
      </c>
      <c r="Y3198">
        <v>0</v>
      </c>
      <c r="Z3198">
        <v>4.5</v>
      </c>
      <c r="AA3198">
        <v>4.5</v>
      </c>
      <c r="AB3198">
        <v>4.5</v>
      </c>
      <c r="AC3198">
        <v>4</v>
      </c>
      <c r="AD3198">
        <v>0</v>
      </c>
      <c r="AE3198">
        <v>0</v>
      </c>
    </row>
    <row r="3199" spans="1:31" x14ac:dyDescent="0.25">
      <c r="A3199" t="s">
        <v>3225</v>
      </c>
      <c r="B3199" t="s">
        <v>8284</v>
      </c>
      <c r="C3199" t="s">
        <v>10151</v>
      </c>
      <c r="D3199" t="s">
        <v>10204</v>
      </c>
      <c r="E3199">
        <v>36.010730000000002</v>
      </c>
      <c r="F3199">
        <v>-5.6065069999999997</v>
      </c>
      <c r="G3199" t="s">
        <v>10241</v>
      </c>
      <c r="H3199" t="s">
        <v>13817</v>
      </c>
      <c r="I3199" t="s">
        <v>15733</v>
      </c>
      <c r="J3199" t="s">
        <v>16643</v>
      </c>
      <c r="K3199" t="s">
        <v>16666</v>
      </c>
      <c r="L3199" t="s">
        <v>18062</v>
      </c>
      <c r="M3199" t="s">
        <v>18062</v>
      </c>
      <c r="N3199" t="s">
        <v>18062</v>
      </c>
      <c r="O3199">
        <v>7</v>
      </c>
      <c r="P3199">
        <v>45</v>
      </c>
      <c r="Q3199">
        <v>14</v>
      </c>
      <c r="R3199">
        <v>4.5</v>
      </c>
      <c r="S3199">
        <v>775</v>
      </c>
      <c r="T3199">
        <f t="shared" si="49"/>
        <v>3487.5</v>
      </c>
      <c r="U3199">
        <v>29</v>
      </c>
      <c r="V3199">
        <v>10</v>
      </c>
      <c r="W3199">
        <v>8</v>
      </c>
      <c r="X3199">
        <v>0</v>
      </c>
      <c r="Y3199">
        <v>1</v>
      </c>
      <c r="Z3199">
        <v>4.5</v>
      </c>
      <c r="AA3199">
        <v>4.5</v>
      </c>
      <c r="AB3199">
        <v>4.5</v>
      </c>
      <c r="AC3199">
        <v>4.5</v>
      </c>
      <c r="AD3199">
        <v>0</v>
      </c>
      <c r="AE3199">
        <v>0</v>
      </c>
    </row>
    <row r="3200" spans="1:31" x14ac:dyDescent="0.25">
      <c r="A3200" t="s">
        <v>3226</v>
      </c>
      <c r="B3200" t="s">
        <v>8285</v>
      </c>
      <c r="C3200" t="s">
        <v>10151</v>
      </c>
      <c r="D3200" t="s">
        <v>10204</v>
      </c>
      <c r="E3200">
        <v>36.013638</v>
      </c>
      <c r="F3200">
        <v>-5.6034470000000001</v>
      </c>
      <c r="G3200" t="s">
        <v>10249</v>
      </c>
      <c r="H3200" t="s">
        <v>13818</v>
      </c>
      <c r="I3200" t="s">
        <v>16389</v>
      </c>
      <c r="J3200" t="s">
        <v>16645</v>
      </c>
      <c r="K3200" t="s">
        <v>17412</v>
      </c>
      <c r="L3200" t="s">
        <v>18062</v>
      </c>
      <c r="M3200" t="s">
        <v>18062</v>
      </c>
      <c r="N3200" t="s">
        <v>18062</v>
      </c>
      <c r="O3200">
        <v>7</v>
      </c>
      <c r="P3200">
        <v>119</v>
      </c>
      <c r="Q3200">
        <v>7</v>
      </c>
      <c r="R3200">
        <v>4.5</v>
      </c>
      <c r="S3200">
        <v>413</v>
      </c>
      <c r="T3200">
        <f t="shared" si="49"/>
        <v>1858.5</v>
      </c>
      <c r="U3200">
        <v>92</v>
      </c>
      <c r="V3200">
        <v>26</v>
      </c>
      <c r="W3200">
        <v>5</v>
      </c>
      <c r="X3200">
        <v>1</v>
      </c>
      <c r="Y3200">
        <v>1</v>
      </c>
      <c r="Z3200">
        <v>4.5</v>
      </c>
      <c r="AA3200">
        <v>4.5</v>
      </c>
      <c r="AB3200">
        <v>4.5</v>
      </c>
      <c r="AC3200">
        <v>4.5</v>
      </c>
      <c r="AD3200">
        <v>0</v>
      </c>
      <c r="AE3200">
        <v>0</v>
      </c>
    </row>
    <row r="3201" spans="1:31" x14ac:dyDescent="0.25">
      <c r="A3201" t="s">
        <v>3227</v>
      </c>
      <c r="B3201" t="s">
        <v>8286</v>
      </c>
      <c r="C3201" t="s">
        <v>10151</v>
      </c>
      <c r="D3201" t="s">
        <v>10204</v>
      </c>
      <c r="E3201">
        <v>36.0122</v>
      </c>
      <c r="F3201">
        <v>-5.6034410000000001</v>
      </c>
      <c r="G3201" t="s">
        <v>10242</v>
      </c>
      <c r="H3201" t="s">
        <v>13819</v>
      </c>
      <c r="I3201" t="s">
        <v>15733</v>
      </c>
      <c r="J3201" t="s">
        <v>16643</v>
      </c>
      <c r="K3201" t="s">
        <v>16646</v>
      </c>
      <c r="L3201" t="s">
        <v>18062</v>
      </c>
      <c r="M3201" t="s">
        <v>18062</v>
      </c>
      <c r="N3201" t="s">
        <v>18062</v>
      </c>
      <c r="O3201">
        <v>6</v>
      </c>
      <c r="P3201">
        <v>24</v>
      </c>
      <c r="Q3201">
        <v>6</v>
      </c>
      <c r="R3201">
        <v>4.5</v>
      </c>
      <c r="S3201">
        <v>1349</v>
      </c>
      <c r="T3201">
        <f t="shared" si="49"/>
        <v>6070.5</v>
      </c>
      <c r="U3201">
        <v>84</v>
      </c>
      <c r="V3201">
        <v>14</v>
      </c>
      <c r="W3201">
        <v>4</v>
      </c>
      <c r="X3201">
        <v>6</v>
      </c>
      <c r="Y3201">
        <v>2</v>
      </c>
      <c r="Z3201">
        <v>4.5</v>
      </c>
      <c r="AA3201">
        <v>4.5</v>
      </c>
      <c r="AB3201">
        <v>4.5</v>
      </c>
      <c r="AC3201">
        <v>4.5</v>
      </c>
      <c r="AD3201">
        <v>0</v>
      </c>
      <c r="AE3201">
        <v>0</v>
      </c>
    </row>
    <row r="3202" spans="1:31" x14ac:dyDescent="0.25">
      <c r="A3202" t="s">
        <v>3228</v>
      </c>
      <c r="B3202" t="s">
        <v>8287</v>
      </c>
      <c r="C3202" t="s">
        <v>10151</v>
      </c>
      <c r="D3202" t="s">
        <v>10204</v>
      </c>
      <c r="E3202">
        <v>36.014651999999998</v>
      </c>
      <c r="F3202">
        <v>-5.6048869999999997</v>
      </c>
      <c r="G3202" t="s">
        <v>10245</v>
      </c>
      <c r="H3202" t="s">
        <v>13820</v>
      </c>
      <c r="I3202" t="s">
        <v>15821</v>
      </c>
      <c r="J3202" t="s">
        <v>16643</v>
      </c>
      <c r="K3202" t="s">
        <v>16902</v>
      </c>
      <c r="L3202" t="s">
        <v>18062</v>
      </c>
      <c r="M3202" t="s">
        <v>18062</v>
      </c>
      <c r="N3202" t="s">
        <v>18062</v>
      </c>
      <c r="O3202">
        <v>7</v>
      </c>
      <c r="P3202">
        <v>42</v>
      </c>
      <c r="Q3202">
        <v>7</v>
      </c>
      <c r="R3202">
        <v>4.5</v>
      </c>
      <c r="S3202">
        <v>910</v>
      </c>
      <c r="T3202">
        <f t="shared" si="49"/>
        <v>4095</v>
      </c>
      <c r="U3202">
        <v>139</v>
      </c>
      <c r="V3202">
        <v>40</v>
      </c>
      <c r="W3202">
        <v>6</v>
      </c>
      <c r="X3202">
        <v>3</v>
      </c>
      <c r="Y3202">
        <v>0</v>
      </c>
      <c r="Z3202">
        <v>4.5</v>
      </c>
      <c r="AA3202">
        <v>4.5</v>
      </c>
      <c r="AB3202">
        <v>4</v>
      </c>
      <c r="AC3202">
        <v>4.5</v>
      </c>
      <c r="AD3202">
        <v>0</v>
      </c>
      <c r="AE3202">
        <v>0</v>
      </c>
    </row>
    <row r="3203" spans="1:31" x14ac:dyDescent="0.25">
      <c r="A3203" t="s">
        <v>3229</v>
      </c>
      <c r="B3203" t="s">
        <v>8288</v>
      </c>
      <c r="C3203" t="s">
        <v>10151</v>
      </c>
      <c r="D3203" t="s">
        <v>10204</v>
      </c>
      <c r="E3203">
        <v>36.01397</v>
      </c>
      <c r="F3203">
        <v>-5.6045360000000004</v>
      </c>
      <c r="G3203" t="s">
        <v>10245</v>
      </c>
      <c r="H3203" t="s">
        <v>13821</v>
      </c>
      <c r="I3203" t="s">
        <v>16390</v>
      </c>
      <c r="J3203" t="s">
        <v>16645</v>
      </c>
      <c r="K3203" t="s">
        <v>17608</v>
      </c>
      <c r="L3203" t="s">
        <v>18062</v>
      </c>
      <c r="M3203" t="s">
        <v>18062</v>
      </c>
      <c r="N3203" t="s">
        <v>18062</v>
      </c>
      <c r="O3203">
        <v>7</v>
      </c>
      <c r="P3203">
        <v>45.5</v>
      </c>
      <c r="Q3203">
        <v>14</v>
      </c>
      <c r="R3203">
        <v>4.5</v>
      </c>
      <c r="S3203">
        <v>693</v>
      </c>
      <c r="T3203">
        <f t="shared" ref="T3203:T3266" si="50">R3203*S3203</f>
        <v>3118.5</v>
      </c>
      <c r="U3203">
        <v>171</v>
      </c>
      <c r="V3203">
        <v>32</v>
      </c>
      <c r="W3203">
        <v>7</v>
      </c>
      <c r="X3203">
        <v>1</v>
      </c>
      <c r="Y3203">
        <v>0</v>
      </c>
      <c r="Z3203">
        <v>4.5</v>
      </c>
      <c r="AA3203">
        <v>4.5</v>
      </c>
      <c r="AB3203">
        <v>4.5</v>
      </c>
      <c r="AC3203">
        <v>4.5</v>
      </c>
      <c r="AD3203">
        <v>0</v>
      </c>
      <c r="AE3203">
        <v>0</v>
      </c>
    </row>
    <row r="3204" spans="1:31" x14ac:dyDescent="0.25">
      <c r="A3204" t="s">
        <v>3230</v>
      </c>
      <c r="B3204" t="s">
        <v>8289</v>
      </c>
      <c r="C3204" t="s">
        <v>10151</v>
      </c>
      <c r="D3204" t="s">
        <v>10204</v>
      </c>
      <c r="E3204">
        <v>36.012479999999996</v>
      </c>
      <c r="F3204">
        <v>-5.6046310000000004</v>
      </c>
      <c r="G3204" t="s">
        <v>10571</v>
      </c>
      <c r="H3204" t="s">
        <v>13822</v>
      </c>
      <c r="I3204" t="s">
        <v>15739</v>
      </c>
      <c r="J3204" t="s">
        <v>16643</v>
      </c>
      <c r="K3204" t="s">
        <v>17609</v>
      </c>
      <c r="L3204" t="s">
        <v>18062</v>
      </c>
      <c r="M3204" t="s">
        <v>18062</v>
      </c>
      <c r="N3204" t="s">
        <v>18063</v>
      </c>
      <c r="O3204">
        <v>7</v>
      </c>
      <c r="P3204">
        <v>71</v>
      </c>
      <c r="Q3204">
        <v>9</v>
      </c>
      <c r="R3204">
        <v>4</v>
      </c>
      <c r="S3204">
        <v>370</v>
      </c>
      <c r="T3204">
        <f t="shared" si="50"/>
        <v>1480</v>
      </c>
      <c r="U3204">
        <v>49</v>
      </c>
      <c r="V3204">
        <v>22</v>
      </c>
      <c r="W3204">
        <v>4</v>
      </c>
      <c r="X3204">
        <v>10</v>
      </c>
      <c r="Y3204">
        <v>2</v>
      </c>
      <c r="Z3204">
        <v>4.5</v>
      </c>
      <c r="AA3204">
        <v>4</v>
      </c>
      <c r="AB3204">
        <v>4</v>
      </c>
      <c r="AC3204">
        <v>4</v>
      </c>
      <c r="AD3204">
        <v>0</v>
      </c>
      <c r="AE3204">
        <v>0</v>
      </c>
    </row>
    <row r="3205" spans="1:31" x14ac:dyDescent="0.25">
      <c r="A3205" t="s">
        <v>3231</v>
      </c>
      <c r="B3205" t="s">
        <v>8290</v>
      </c>
      <c r="C3205" t="s">
        <v>10151</v>
      </c>
      <c r="D3205" t="s">
        <v>10204</v>
      </c>
      <c r="E3205">
        <v>36.013106999999998</v>
      </c>
      <c r="F3205">
        <v>-5.6027769999999997</v>
      </c>
      <c r="G3205" t="s">
        <v>10371</v>
      </c>
      <c r="H3205" t="s">
        <v>13823</v>
      </c>
      <c r="I3205" t="s">
        <v>15733</v>
      </c>
      <c r="J3205" t="s">
        <v>16643</v>
      </c>
      <c r="K3205" t="s">
        <v>17610</v>
      </c>
      <c r="L3205" t="s">
        <v>18062</v>
      </c>
      <c r="M3205" t="s">
        <v>18062</v>
      </c>
      <c r="N3205" t="s">
        <v>18062</v>
      </c>
      <c r="O3205">
        <v>7</v>
      </c>
      <c r="P3205">
        <v>108.5</v>
      </c>
      <c r="Q3205">
        <v>7</v>
      </c>
      <c r="R3205">
        <v>4</v>
      </c>
      <c r="S3205">
        <v>601</v>
      </c>
      <c r="T3205">
        <f t="shared" si="50"/>
        <v>2404</v>
      </c>
      <c r="U3205">
        <v>51</v>
      </c>
      <c r="V3205">
        <v>40</v>
      </c>
      <c r="W3205">
        <v>21</v>
      </c>
      <c r="X3205">
        <v>9</v>
      </c>
      <c r="Y3205">
        <v>8</v>
      </c>
      <c r="Z3205">
        <v>4</v>
      </c>
      <c r="AA3205">
        <v>4</v>
      </c>
      <c r="AB3205">
        <v>4</v>
      </c>
      <c r="AC3205">
        <v>3.5</v>
      </c>
      <c r="AD3205">
        <v>0</v>
      </c>
      <c r="AE3205">
        <v>0</v>
      </c>
    </row>
    <row r="3206" spans="1:31" x14ac:dyDescent="0.25">
      <c r="A3206" t="s">
        <v>3232</v>
      </c>
      <c r="B3206" t="s">
        <v>8291</v>
      </c>
      <c r="C3206" t="s">
        <v>10151</v>
      </c>
      <c r="D3206" t="s">
        <v>10204</v>
      </c>
      <c r="E3206">
        <v>36.019043000000003</v>
      </c>
      <c r="F3206">
        <v>-5.6132679999999997</v>
      </c>
      <c r="G3206" t="s">
        <v>10245</v>
      </c>
      <c r="H3206" t="s">
        <v>13824</v>
      </c>
      <c r="I3206" t="s">
        <v>15744</v>
      </c>
      <c r="J3206" t="s">
        <v>16643</v>
      </c>
      <c r="K3206" t="s">
        <v>17190</v>
      </c>
      <c r="L3206" t="s">
        <v>18062</v>
      </c>
      <c r="M3206" t="s">
        <v>18062</v>
      </c>
      <c r="N3206" t="s">
        <v>18062</v>
      </c>
      <c r="O3206">
        <v>7</v>
      </c>
      <c r="P3206">
        <v>63</v>
      </c>
      <c r="Q3206">
        <v>7</v>
      </c>
      <c r="R3206">
        <v>4.5</v>
      </c>
      <c r="S3206">
        <v>564</v>
      </c>
      <c r="T3206">
        <f t="shared" si="50"/>
        <v>2538</v>
      </c>
      <c r="U3206">
        <v>87</v>
      </c>
      <c r="V3206">
        <v>27</v>
      </c>
      <c r="W3206">
        <v>3</v>
      </c>
      <c r="X3206">
        <v>2</v>
      </c>
      <c r="Y3206">
        <v>2</v>
      </c>
      <c r="Z3206">
        <v>4.5</v>
      </c>
      <c r="AA3206">
        <v>4.5</v>
      </c>
      <c r="AB3206">
        <v>4.5</v>
      </c>
      <c r="AC3206">
        <v>4.5</v>
      </c>
      <c r="AD3206">
        <v>0</v>
      </c>
      <c r="AE3206">
        <v>0</v>
      </c>
    </row>
    <row r="3207" spans="1:31" x14ac:dyDescent="0.25">
      <c r="A3207" t="s">
        <v>3233</v>
      </c>
      <c r="B3207" t="s">
        <v>8292</v>
      </c>
      <c r="C3207" t="s">
        <v>10145</v>
      </c>
      <c r="D3207" t="s">
        <v>10177</v>
      </c>
      <c r="E3207">
        <v>28.128698</v>
      </c>
      <c r="F3207">
        <v>-16.783241</v>
      </c>
      <c r="G3207" t="s">
        <v>10339</v>
      </c>
      <c r="H3207" t="s">
        <v>13825</v>
      </c>
      <c r="I3207" t="s">
        <v>15733</v>
      </c>
      <c r="J3207" t="s">
        <v>16643</v>
      </c>
      <c r="K3207" t="s">
        <v>16919</v>
      </c>
      <c r="L3207" t="s">
        <v>18062</v>
      </c>
      <c r="M3207" t="s">
        <v>18062</v>
      </c>
      <c r="N3207" t="s">
        <v>18062</v>
      </c>
      <c r="O3207">
        <v>5</v>
      </c>
      <c r="P3207">
        <v>50</v>
      </c>
      <c r="Q3207">
        <v>5</v>
      </c>
      <c r="R3207">
        <v>4</v>
      </c>
      <c r="S3207">
        <v>671</v>
      </c>
      <c r="T3207">
        <f t="shared" si="50"/>
        <v>2684</v>
      </c>
      <c r="U3207">
        <v>147</v>
      </c>
      <c r="V3207">
        <v>137</v>
      </c>
      <c r="W3207">
        <v>72</v>
      </c>
      <c r="X3207">
        <v>20</v>
      </c>
      <c r="Y3207">
        <v>22</v>
      </c>
      <c r="Z3207">
        <v>4</v>
      </c>
      <c r="AA3207">
        <v>4</v>
      </c>
      <c r="AB3207">
        <v>4</v>
      </c>
      <c r="AC3207">
        <v>4</v>
      </c>
      <c r="AD3207">
        <v>0</v>
      </c>
      <c r="AE3207">
        <v>0</v>
      </c>
    </row>
    <row r="3208" spans="1:31" x14ac:dyDescent="0.25">
      <c r="A3208" t="s">
        <v>3234</v>
      </c>
      <c r="B3208" t="s">
        <v>8293</v>
      </c>
      <c r="C3208" t="s">
        <v>10145</v>
      </c>
      <c r="D3208" t="s">
        <v>10177</v>
      </c>
      <c r="E3208">
        <v>28.079087999999999</v>
      </c>
      <c r="F3208">
        <v>-16.733692000000001</v>
      </c>
      <c r="G3208" t="s">
        <v>10314</v>
      </c>
      <c r="H3208" t="s">
        <v>13826</v>
      </c>
      <c r="I3208" t="s">
        <v>16391</v>
      </c>
      <c r="J3208" t="s">
        <v>16643</v>
      </c>
      <c r="K3208" t="s">
        <v>17611</v>
      </c>
      <c r="L3208" t="s">
        <v>18062</v>
      </c>
      <c r="M3208" t="s">
        <v>18062</v>
      </c>
      <c r="N3208" t="s">
        <v>18062</v>
      </c>
      <c r="O3208">
        <v>7</v>
      </c>
      <c r="P3208">
        <v>112</v>
      </c>
      <c r="Q3208">
        <v>7</v>
      </c>
      <c r="R3208">
        <v>4</v>
      </c>
      <c r="S3208">
        <v>2132</v>
      </c>
      <c r="T3208">
        <f t="shared" si="50"/>
        <v>8528</v>
      </c>
      <c r="U3208">
        <v>944</v>
      </c>
      <c r="V3208">
        <v>513</v>
      </c>
      <c r="W3208">
        <v>217</v>
      </c>
      <c r="X3208">
        <v>104</v>
      </c>
      <c r="Y3208">
        <v>110</v>
      </c>
      <c r="Z3208">
        <v>4</v>
      </c>
      <c r="AA3208">
        <v>4</v>
      </c>
      <c r="AB3208">
        <v>4</v>
      </c>
      <c r="AC3208">
        <v>4</v>
      </c>
      <c r="AD3208">
        <v>0</v>
      </c>
      <c r="AE3208">
        <v>0</v>
      </c>
    </row>
    <row r="3209" spans="1:31" x14ac:dyDescent="0.25">
      <c r="A3209" t="s">
        <v>3235</v>
      </c>
      <c r="B3209" t="s">
        <v>8294</v>
      </c>
      <c r="C3209" t="s">
        <v>10145</v>
      </c>
      <c r="D3209" t="s">
        <v>10177</v>
      </c>
      <c r="E3209">
        <v>28.126877</v>
      </c>
      <c r="F3209">
        <v>-16.783591999999999</v>
      </c>
      <c r="G3209" t="s">
        <v>10241</v>
      </c>
      <c r="H3209" t="s">
        <v>13827</v>
      </c>
      <c r="I3209" t="s">
        <v>15737</v>
      </c>
      <c r="J3209" t="s">
        <v>16643</v>
      </c>
      <c r="K3209" t="s">
        <v>16659</v>
      </c>
      <c r="L3209" t="s">
        <v>18062</v>
      </c>
      <c r="M3209" t="s">
        <v>18062</v>
      </c>
      <c r="N3209" t="s">
        <v>18062</v>
      </c>
      <c r="O3209">
        <v>6</v>
      </c>
      <c r="P3209">
        <v>54</v>
      </c>
      <c r="Q3209">
        <v>6</v>
      </c>
      <c r="R3209">
        <v>4.5</v>
      </c>
      <c r="S3209">
        <v>375</v>
      </c>
      <c r="T3209">
        <f t="shared" si="50"/>
        <v>1687.5</v>
      </c>
      <c r="U3209">
        <v>184</v>
      </c>
      <c r="V3209">
        <v>48</v>
      </c>
      <c r="W3209">
        <v>16</v>
      </c>
      <c r="X3209">
        <v>13</v>
      </c>
      <c r="Y3209">
        <v>4</v>
      </c>
      <c r="Z3209">
        <v>4.5</v>
      </c>
      <c r="AA3209">
        <v>5</v>
      </c>
      <c r="AB3209">
        <v>4.5</v>
      </c>
      <c r="AC3209">
        <v>4.5</v>
      </c>
      <c r="AD3209">
        <v>0</v>
      </c>
      <c r="AE3209">
        <v>0</v>
      </c>
    </row>
    <row r="3210" spans="1:31" x14ac:dyDescent="0.25">
      <c r="A3210" t="s">
        <v>3236</v>
      </c>
      <c r="B3210" t="s">
        <v>8295</v>
      </c>
      <c r="C3210" t="s">
        <v>10145</v>
      </c>
      <c r="D3210" t="s">
        <v>10177</v>
      </c>
      <c r="E3210">
        <v>28.075022000000001</v>
      </c>
      <c r="F3210">
        <v>-16.731358</v>
      </c>
      <c r="G3210" t="s">
        <v>10236</v>
      </c>
      <c r="H3210" t="s">
        <v>13828</v>
      </c>
      <c r="I3210" t="s">
        <v>15751</v>
      </c>
      <c r="J3210" t="s">
        <v>16643</v>
      </c>
      <c r="K3210" t="s">
        <v>16678</v>
      </c>
      <c r="L3210" t="s">
        <v>18062</v>
      </c>
      <c r="M3210" t="s">
        <v>18062</v>
      </c>
      <c r="N3210" t="s">
        <v>18062</v>
      </c>
      <c r="O3210">
        <v>7</v>
      </c>
      <c r="P3210">
        <v>91</v>
      </c>
      <c r="Q3210">
        <v>7</v>
      </c>
      <c r="R3210">
        <v>4.5</v>
      </c>
      <c r="S3210">
        <v>333</v>
      </c>
      <c r="T3210">
        <f t="shared" si="50"/>
        <v>1498.5</v>
      </c>
      <c r="U3210">
        <v>188</v>
      </c>
      <c r="V3210">
        <v>63</v>
      </c>
      <c r="W3210">
        <v>11</v>
      </c>
      <c r="X3210">
        <v>9</v>
      </c>
      <c r="Y3210">
        <v>6</v>
      </c>
      <c r="Z3210">
        <v>4.5</v>
      </c>
      <c r="AA3210">
        <v>4.5</v>
      </c>
      <c r="AB3210">
        <v>4.5</v>
      </c>
      <c r="AC3210">
        <v>4</v>
      </c>
      <c r="AD3210">
        <v>0</v>
      </c>
      <c r="AE3210">
        <v>0</v>
      </c>
    </row>
    <row r="3211" spans="1:31" x14ac:dyDescent="0.25">
      <c r="A3211" t="s">
        <v>3237</v>
      </c>
      <c r="B3211" t="s">
        <v>8296</v>
      </c>
      <c r="C3211" t="s">
        <v>10145</v>
      </c>
      <c r="D3211" t="s">
        <v>10177</v>
      </c>
      <c r="E3211">
        <v>28.388276999999999</v>
      </c>
      <c r="F3211">
        <v>-16.525189999999998</v>
      </c>
      <c r="G3211" t="s">
        <v>10251</v>
      </c>
      <c r="H3211" t="s">
        <v>13829</v>
      </c>
      <c r="I3211" t="s">
        <v>15733</v>
      </c>
      <c r="J3211" t="s">
        <v>16643</v>
      </c>
      <c r="K3211" t="s">
        <v>16715</v>
      </c>
      <c r="L3211" t="s">
        <v>18062</v>
      </c>
      <c r="M3211" t="s">
        <v>18063</v>
      </c>
      <c r="N3211" t="s">
        <v>18062</v>
      </c>
      <c r="O3211">
        <v>7</v>
      </c>
      <c r="P3211">
        <v>42</v>
      </c>
      <c r="Q3211">
        <v>14</v>
      </c>
      <c r="R3211">
        <v>4.5</v>
      </c>
      <c r="S3211">
        <v>360</v>
      </c>
      <c r="T3211">
        <f t="shared" si="50"/>
        <v>1620</v>
      </c>
      <c r="U3211">
        <v>79</v>
      </c>
      <c r="V3211">
        <v>28</v>
      </c>
      <c r="W3211">
        <v>4</v>
      </c>
      <c r="X3211">
        <v>3</v>
      </c>
      <c r="Y3211">
        <v>3</v>
      </c>
      <c r="Z3211">
        <v>4.5</v>
      </c>
      <c r="AA3211">
        <v>4.5</v>
      </c>
      <c r="AB3211">
        <v>4.5</v>
      </c>
      <c r="AC3211">
        <v>4.5</v>
      </c>
      <c r="AD3211">
        <v>0</v>
      </c>
      <c r="AE3211">
        <v>0</v>
      </c>
    </row>
    <row r="3212" spans="1:31" x14ac:dyDescent="0.25">
      <c r="A3212" t="s">
        <v>3238</v>
      </c>
      <c r="B3212" t="s">
        <v>8297</v>
      </c>
      <c r="C3212" t="s">
        <v>10145</v>
      </c>
      <c r="D3212" t="s">
        <v>10177</v>
      </c>
      <c r="E3212">
        <v>28.415624999999999</v>
      </c>
      <c r="F3212">
        <v>-16.516237</v>
      </c>
      <c r="G3212" t="s">
        <v>10249</v>
      </c>
      <c r="H3212" t="s">
        <v>13830</v>
      </c>
      <c r="I3212" t="s">
        <v>15744</v>
      </c>
      <c r="J3212" t="s">
        <v>16643</v>
      </c>
      <c r="K3212" t="s">
        <v>16738</v>
      </c>
      <c r="L3212" t="s">
        <v>18062</v>
      </c>
      <c r="M3212" t="s">
        <v>18062</v>
      </c>
      <c r="N3212" t="s">
        <v>18062</v>
      </c>
      <c r="O3212">
        <v>6</v>
      </c>
      <c r="P3212">
        <v>38</v>
      </c>
      <c r="Q3212">
        <v>6</v>
      </c>
      <c r="R3212">
        <v>4.5</v>
      </c>
      <c r="S3212">
        <v>445</v>
      </c>
      <c r="T3212">
        <f t="shared" si="50"/>
        <v>2002.5</v>
      </c>
      <c r="U3212">
        <v>48</v>
      </c>
      <c r="V3212">
        <v>15</v>
      </c>
      <c r="W3212">
        <v>1</v>
      </c>
      <c r="X3212">
        <v>2</v>
      </c>
      <c r="Y3212">
        <v>2</v>
      </c>
      <c r="Z3212">
        <v>4.5</v>
      </c>
      <c r="AA3212">
        <v>4.5</v>
      </c>
      <c r="AB3212">
        <v>4</v>
      </c>
      <c r="AC3212">
        <v>4</v>
      </c>
      <c r="AD3212">
        <v>0</v>
      </c>
      <c r="AE3212">
        <v>0</v>
      </c>
    </row>
    <row r="3213" spans="1:31" x14ac:dyDescent="0.25">
      <c r="A3213" t="s">
        <v>3239</v>
      </c>
      <c r="B3213" t="s">
        <v>8298</v>
      </c>
      <c r="C3213" t="s">
        <v>10145</v>
      </c>
      <c r="D3213" t="s">
        <v>10177</v>
      </c>
      <c r="E3213">
        <v>28.384605000000001</v>
      </c>
      <c r="F3213">
        <v>-16.506606999999999</v>
      </c>
      <c r="G3213" t="s">
        <v>10241</v>
      </c>
      <c r="H3213" t="s">
        <v>13831</v>
      </c>
      <c r="I3213" t="s">
        <v>15746</v>
      </c>
      <c r="J3213" t="s">
        <v>16643</v>
      </c>
      <c r="K3213" t="s">
        <v>16668</v>
      </c>
      <c r="L3213" t="s">
        <v>18062</v>
      </c>
      <c r="M3213" t="s">
        <v>18062</v>
      </c>
      <c r="N3213" t="s">
        <v>18062</v>
      </c>
      <c r="O3213">
        <v>5</v>
      </c>
      <c r="P3213">
        <v>28</v>
      </c>
      <c r="Q3213">
        <v>8</v>
      </c>
      <c r="R3213">
        <v>4.5</v>
      </c>
      <c r="S3213">
        <v>376</v>
      </c>
      <c r="T3213">
        <f t="shared" si="50"/>
        <v>1692</v>
      </c>
      <c r="U3213">
        <v>23</v>
      </c>
      <c r="V3213">
        <v>5</v>
      </c>
      <c r="W3213">
        <v>0</v>
      </c>
      <c r="X3213">
        <v>1</v>
      </c>
      <c r="Y3213">
        <v>0</v>
      </c>
      <c r="Z3213">
        <v>4.5</v>
      </c>
      <c r="AA3213">
        <v>4.5</v>
      </c>
      <c r="AB3213">
        <v>4.5</v>
      </c>
      <c r="AC3213">
        <v>4.5</v>
      </c>
      <c r="AD3213">
        <v>0</v>
      </c>
      <c r="AE3213">
        <v>0</v>
      </c>
    </row>
    <row r="3214" spans="1:31" x14ac:dyDescent="0.25">
      <c r="A3214" t="s">
        <v>3240</v>
      </c>
      <c r="B3214" t="s">
        <v>8299</v>
      </c>
      <c r="C3214" t="s">
        <v>10145</v>
      </c>
      <c r="D3214" t="s">
        <v>10177</v>
      </c>
      <c r="E3214">
        <v>28.390218999999998</v>
      </c>
      <c r="F3214">
        <v>-16.525932000000001</v>
      </c>
      <c r="G3214" t="s">
        <v>10236</v>
      </c>
      <c r="H3214" t="s">
        <v>13832</v>
      </c>
      <c r="I3214" t="s">
        <v>15755</v>
      </c>
      <c r="J3214" t="s">
        <v>16645</v>
      </c>
      <c r="K3214" t="s">
        <v>16666</v>
      </c>
      <c r="L3214" t="s">
        <v>18062</v>
      </c>
      <c r="M3214" t="s">
        <v>18062</v>
      </c>
      <c r="N3214" t="s">
        <v>18062</v>
      </c>
      <c r="O3214">
        <v>6</v>
      </c>
      <c r="P3214">
        <v>52</v>
      </c>
      <c r="Q3214">
        <v>6</v>
      </c>
      <c r="R3214">
        <v>4.5</v>
      </c>
      <c r="S3214">
        <v>475</v>
      </c>
      <c r="T3214">
        <f t="shared" si="50"/>
        <v>2137.5</v>
      </c>
      <c r="U3214">
        <v>44</v>
      </c>
      <c r="V3214">
        <v>19</v>
      </c>
      <c r="W3214">
        <v>3</v>
      </c>
      <c r="X3214">
        <v>1</v>
      </c>
      <c r="Y3214">
        <v>4</v>
      </c>
      <c r="Z3214">
        <v>4.5</v>
      </c>
      <c r="AA3214">
        <v>4.5</v>
      </c>
      <c r="AB3214">
        <v>4.5</v>
      </c>
      <c r="AC3214">
        <v>4.5</v>
      </c>
      <c r="AD3214">
        <v>0</v>
      </c>
      <c r="AE3214">
        <v>0</v>
      </c>
    </row>
    <row r="3215" spans="1:31" x14ac:dyDescent="0.25">
      <c r="A3215" t="s">
        <v>3241</v>
      </c>
      <c r="B3215" t="s">
        <v>8300</v>
      </c>
      <c r="C3215" t="s">
        <v>10145</v>
      </c>
      <c r="D3215" t="s">
        <v>10177</v>
      </c>
      <c r="E3215">
        <v>28.389019999999999</v>
      </c>
      <c r="F3215">
        <v>-16.525369999999999</v>
      </c>
      <c r="G3215" t="s">
        <v>10519</v>
      </c>
      <c r="H3215" t="s">
        <v>13833</v>
      </c>
      <c r="I3215" t="s">
        <v>15733</v>
      </c>
      <c r="J3215" t="s">
        <v>16643</v>
      </c>
      <c r="K3215" t="s">
        <v>16666</v>
      </c>
      <c r="L3215" t="s">
        <v>18062</v>
      </c>
      <c r="M3215" t="s">
        <v>18063</v>
      </c>
      <c r="N3215" t="s">
        <v>18063</v>
      </c>
      <c r="O3215">
        <v>6</v>
      </c>
      <c r="P3215">
        <v>30</v>
      </c>
      <c r="Q3215">
        <v>6</v>
      </c>
      <c r="R3215">
        <v>4</v>
      </c>
      <c r="S3215">
        <v>454</v>
      </c>
      <c r="T3215">
        <f t="shared" si="50"/>
        <v>1816</v>
      </c>
      <c r="U3215">
        <v>28</v>
      </c>
      <c r="V3215">
        <v>33</v>
      </c>
      <c r="W3215">
        <v>16</v>
      </c>
      <c r="X3215">
        <v>5</v>
      </c>
      <c r="Y3215">
        <v>6</v>
      </c>
      <c r="Z3215">
        <v>4</v>
      </c>
      <c r="AA3215">
        <v>4</v>
      </c>
      <c r="AB3215">
        <v>4</v>
      </c>
      <c r="AC3215">
        <v>4.5</v>
      </c>
      <c r="AD3215">
        <v>0</v>
      </c>
      <c r="AE3215">
        <v>0</v>
      </c>
    </row>
    <row r="3216" spans="1:31" x14ac:dyDescent="0.25">
      <c r="A3216" t="s">
        <v>3242</v>
      </c>
      <c r="B3216" t="s">
        <v>8301</v>
      </c>
      <c r="C3216" t="s">
        <v>10146</v>
      </c>
      <c r="D3216" t="s">
        <v>10161</v>
      </c>
      <c r="E3216">
        <v>42.265667000000001</v>
      </c>
      <c r="F3216">
        <v>2.958383</v>
      </c>
      <c r="G3216" t="s">
        <v>10245</v>
      </c>
      <c r="H3216" t="s">
        <v>13834</v>
      </c>
      <c r="I3216" t="s">
        <v>15733</v>
      </c>
      <c r="J3216" t="s">
        <v>16643</v>
      </c>
      <c r="K3216" t="s">
        <v>16656</v>
      </c>
      <c r="L3216" t="s">
        <v>18062</v>
      </c>
      <c r="M3216" t="s">
        <v>18062</v>
      </c>
      <c r="N3216" t="s">
        <v>18062</v>
      </c>
      <c r="O3216">
        <v>7</v>
      </c>
      <c r="P3216">
        <v>84</v>
      </c>
      <c r="Q3216">
        <v>7</v>
      </c>
      <c r="R3216">
        <v>4</v>
      </c>
      <c r="S3216">
        <v>1304</v>
      </c>
      <c r="T3216">
        <f t="shared" si="50"/>
        <v>5216</v>
      </c>
      <c r="U3216">
        <v>93</v>
      </c>
      <c r="V3216">
        <v>69</v>
      </c>
      <c r="W3216">
        <v>10</v>
      </c>
      <c r="X3216">
        <v>3</v>
      </c>
      <c r="Y3216">
        <v>2</v>
      </c>
      <c r="Z3216">
        <v>4</v>
      </c>
      <c r="AA3216">
        <v>4</v>
      </c>
      <c r="AB3216">
        <v>4</v>
      </c>
      <c r="AC3216">
        <v>4</v>
      </c>
      <c r="AD3216">
        <v>0</v>
      </c>
      <c r="AE3216">
        <v>0</v>
      </c>
    </row>
    <row r="3217" spans="1:31" x14ac:dyDescent="0.25">
      <c r="A3217" t="s">
        <v>3243</v>
      </c>
      <c r="B3217" t="s">
        <v>8302</v>
      </c>
      <c r="C3217" t="s">
        <v>10146</v>
      </c>
      <c r="D3217" t="s">
        <v>10161</v>
      </c>
      <c r="E3217">
        <v>42.268416999999999</v>
      </c>
      <c r="F3217">
        <v>2.95974</v>
      </c>
      <c r="G3217" t="s">
        <v>10392</v>
      </c>
      <c r="H3217" t="s">
        <v>13835</v>
      </c>
      <c r="I3217" t="s">
        <v>15770</v>
      </c>
      <c r="J3217" t="s">
        <v>16643</v>
      </c>
      <c r="K3217" t="s">
        <v>16700</v>
      </c>
      <c r="L3217" t="s">
        <v>18062</v>
      </c>
      <c r="M3217" t="s">
        <v>18062</v>
      </c>
      <c r="N3217" t="s">
        <v>18063</v>
      </c>
      <c r="O3217">
        <v>7</v>
      </c>
      <c r="P3217">
        <v>24.5</v>
      </c>
      <c r="Q3217">
        <v>7</v>
      </c>
      <c r="R3217">
        <v>4</v>
      </c>
      <c r="S3217">
        <v>413</v>
      </c>
      <c r="T3217">
        <f t="shared" si="50"/>
        <v>1652</v>
      </c>
      <c r="U3217">
        <v>25</v>
      </c>
      <c r="V3217">
        <v>11</v>
      </c>
      <c r="W3217">
        <v>9</v>
      </c>
      <c r="X3217">
        <v>3</v>
      </c>
      <c r="Y3217">
        <v>3</v>
      </c>
      <c r="Z3217">
        <v>4</v>
      </c>
      <c r="AA3217">
        <v>4</v>
      </c>
      <c r="AB3217">
        <v>4</v>
      </c>
      <c r="AC3217">
        <v>4</v>
      </c>
      <c r="AD3217">
        <v>0</v>
      </c>
      <c r="AE3217">
        <v>0</v>
      </c>
    </row>
    <row r="3218" spans="1:31" x14ac:dyDescent="0.25">
      <c r="A3218" t="s">
        <v>3244</v>
      </c>
      <c r="B3218" t="s">
        <v>8303</v>
      </c>
      <c r="C3218" t="s">
        <v>10146</v>
      </c>
      <c r="D3218" t="s">
        <v>10161</v>
      </c>
      <c r="E3218">
        <v>42.262447000000002</v>
      </c>
      <c r="F3218">
        <v>2.9510999999999998</v>
      </c>
      <c r="G3218" t="s">
        <v>10241</v>
      </c>
      <c r="H3218" t="s">
        <v>13836</v>
      </c>
      <c r="I3218" t="s">
        <v>15755</v>
      </c>
      <c r="J3218" t="s">
        <v>16645</v>
      </c>
      <c r="K3218" t="s">
        <v>16708</v>
      </c>
      <c r="L3218" t="s">
        <v>18062</v>
      </c>
      <c r="M3218" t="s">
        <v>18062</v>
      </c>
      <c r="N3218" t="s">
        <v>18062</v>
      </c>
      <c r="O3218">
        <v>6</v>
      </c>
      <c r="P3218">
        <v>24</v>
      </c>
      <c r="Q3218">
        <v>6</v>
      </c>
      <c r="R3218">
        <v>4.5</v>
      </c>
      <c r="S3218">
        <v>728</v>
      </c>
      <c r="T3218">
        <f t="shared" si="50"/>
        <v>3276</v>
      </c>
      <c r="U3218">
        <v>66</v>
      </c>
      <c r="V3218">
        <v>9</v>
      </c>
      <c r="W3218">
        <v>1</v>
      </c>
      <c r="X3218">
        <v>1</v>
      </c>
      <c r="Y3218">
        <v>0</v>
      </c>
      <c r="Z3218">
        <v>4.5</v>
      </c>
      <c r="AA3218">
        <v>4.5</v>
      </c>
      <c r="AB3218">
        <v>5</v>
      </c>
      <c r="AC3218">
        <v>4</v>
      </c>
      <c r="AD3218">
        <v>0</v>
      </c>
      <c r="AE3218">
        <v>0</v>
      </c>
    </row>
    <row r="3219" spans="1:31" x14ac:dyDescent="0.25">
      <c r="A3219" t="s">
        <v>3245</v>
      </c>
      <c r="B3219" t="s">
        <v>8304</v>
      </c>
      <c r="C3219" t="s">
        <v>10146</v>
      </c>
      <c r="D3219" t="s">
        <v>10161</v>
      </c>
      <c r="E3219">
        <v>42.264774000000003</v>
      </c>
      <c r="F3219">
        <v>2.9595639999999999</v>
      </c>
      <c r="G3219" t="s">
        <v>10241</v>
      </c>
      <c r="H3219" t="s">
        <v>13837</v>
      </c>
      <c r="I3219" t="s">
        <v>16149</v>
      </c>
      <c r="J3219" t="s">
        <v>16643</v>
      </c>
      <c r="K3219" t="s">
        <v>17203</v>
      </c>
      <c r="L3219" t="s">
        <v>18062</v>
      </c>
      <c r="M3219" t="s">
        <v>18063</v>
      </c>
      <c r="N3219" t="s">
        <v>18063</v>
      </c>
      <c r="O3219">
        <v>6</v>
      </c>
      <c r="P3219">
        <v>26.25</v>
      </c>
      <c r="Q3219">
        <v>11</v>
      </c>
      <c r="R3219">
        <v>4.5</v>
      </c>
      <c r="S3219">
        <v>357</v>
      </c>
      <c r="T3219">
        <f t="shared" si="50"/>
        <v>1606.5</v>
      </c>
      <c r="U3219">
        <v>22</v>
      </c>
      <c r="V3219">
        <v>8</v>
      </c>
      <c r="W3219">
        <v>1</v>
      </c>
      <c r="X3219">
        <v>1</v>
      </c>
      <c r="Y3219">
        <v>1</v>
      </c>
      <c r="Z3219">
        <v>4.5</v>
      </c>
      <c r="AA3219">
        <v>4.5</v>
      </c>
      <c r="AB3219">
        <v>4.5</v>
      </c>
      <c r="AC3219">
        <v>4</v>
      </c>
      <c r="AD3219">
        <v>0</v>
      </c>
      <c r="AE3219">
        <v>0</v>
      </c>
    </row>
    <row r="3220" spans="1:31" x14ac:dyDescent="0.25">
      <c r="A3220" t="s">
        <v>3246</v>
      </c>
      <c r="B3220" t="s">
        <v>8305</v>
      </c>
      <c r="C3220" t="s">
        <v>10146</v>
      </c>
      <c r="D3220" t="s">
        <v>10161</v>
      </c>
      <c r="E3220">
        <v>42.266677999999999</v>
      </c>
      <c r="F3220">
        <v>2.9626160000000001</v>
      </c>
      <c r="G3220" t="s">
        <v>10271</v>
      </c>
      <c r="H3220" t="s">
        <v>13838</v>
      </c>
      <c r="I3220" t="s">
        <v>15740</v>
      </c>
      <c r="J3220" t="s">
        <v>16643</v>
      </c>
      <c r="K3220" t="s">
        <v>17612</v>
      </c>
      <c r="L3220" t="s">
        <v>18062</v>
      </c>
      <c r="M3220" t="s">
        <v>18062</v>
      </c>
      <c r="N3220" t="s">
        <v>18062</v>
      </c>
      <c r="O3220">
        <v>7</v>
      </c>
      <c r="P3220">
        <v>110.25</v>
      </c>
      <c r="Q3220">
        <v>7</v>
      </c>
      <c r="R3220">
        <v>4</v>
      </c>
      <c r="S3220">
        <v>579</v>
      </c>
      <c r="T3220">
        <f t="shared" si="50"/>
        <v>2316</v>
      </c>
      <c r="U3220">
        <v>29</v>
      </c>
      <c r="V3220">
        <v>17</v>
      </c>
      <c r="W3220">
        <v>6</v>
      </c>
      <c r="X3220">
        <v>1</v>
      </c>
      <c r="Y3220">
        <v>2</v>
      </c>
      <c r="Z3220">
        <v>4</v>
      </c>
      <c r="AA3220">
        <v>4</v>
      </c>
      <c r="AB3220">
        <v>4</v>
      </c>
      <c r="AC3220">
        <v>4</v>
      </c>
      <c r="AD3220">
        <v>0</v>
      </c>
      <c r="AE3220">
        <v>0</v>
      </c>
    </row>
    <row r="3221" spans="1:31" x14ac:dyDescent="0.25">
      <c r="A3221" t="s">
        <v>3247</v>
      </c>
      <c r="B3221" t="s">
        <v>8306</v>
      </c>
      <c r="C3221" t="s">
        <v>10146</v>
      </c>
      <c r="D3221" t="s">
        <v>10161</v>
      </c>
      <c r="E3221">
        <v>42.264336</v>
      </c>
      <c r="F3221">
        <v>2.9628009999999998</v>
      </c>
      <c r="G3221" t="s">
        <v>10249</v>
      </c>
      <c r="H3221" t="s">
        <v>13839</v>
      </c>
      <c r="I3221" t="s">
        <v>15744</v>
      </c>
      <c r="J3221" t="s">
        <v>16643</v>
      </c>
      <c r="K3221" t="s">
        <v>16940</v>
      </c>
      <c r="L3221" t="s">
        <v>18062</v>
      </c>
      <c r="M3221" t="s">
        <v>18062</v>
      </c>
      <c r="N3221" t="s">
        <v>18062</v>
      </c>
      <c r="O3221">
        <v>5</v>
      </c>
      <c r="P3221">
        <v>21</v>
      </c>
      <c r="Q3221">
        <v>7</v>
      </c>
      <c r="R3221">
        <v>4.5</v>
      </c>
      <c r="S3221">
        <v>496</v>
      </c>
      <c r="T3221">
        <f t="shared" si="50"/>
        <v>2232</v>
      </c>
      <c r="U3221">
        <v>21</v>
      </c>
      <c r="V3221">
        <v>10</v>
      </c>
      <c r="W3221">
        <v>0</v>
      </c>
      <c r="X3221">
        <v>1</v>
      </c>
      <c r="Y3221">
        <v>0</v>
      </c>
      <c r="Z3221">
        <v>4.5</v>
      </c>
      <c r="AA3221">
        <v>4</v>
      </c>
      <c r="AB3221">
        <v>4</v>
      </c>
      <c r="AC3221">
        <v>4.5</v>
      </c>
      <c r="AD3221">
        <v>0</v>
      </c>
      <c r="AE3221">
        <v>0</v>
      </c>
    </row>
    <row r="3222" spans="1:31" x14ac:dyDescent="0.25">
      <c r="A3222" t="s">
        <v>3248</v>
      </c>
      <c r="B3222" t="s">
        <v>8307</v>
      </c>
      <c r="C3222" t="s">
        <v>10146</v>
      </c>
      <c r="D3222" t="s">
        <v>10161</v>
      </c>
      <c r="E3222">
        <v>42.265877000000003</v>
      </c>
      <c r="F3222">
        <v>2.9593989999999999</v>
      </c>
      <c r="G3222" t="s">
        <v>10251</v>
      </c>
      <c r="H3222" t="s">
        <v>13840</v>
      </c>
      <c r="I3222" t="s">
        <v>15762</v>
      </c>
      <c r="J3222" t="s">
        <v>16644</v>
      </c>
      <c r="K3222" t="s">
        <v>16708</v>
      </c>
      <c r="L3222" t="s">
        <v>18062</v>
      </c>
      <c r="M3222" t="s">
        <v>18063</v>
      </c>
      <c r="N3222" t="s">
        <v>18062</v>
      </c>
      <c r="O3222">
        <v>7</v>
      </c>
      <c r="P3222">
        <v>40.25</v>
      </c>
      <c r="Q3222">
        <v>14</v>
      </c>
      <c r="R3222">
        <v>4</v>
      </c>
      <c r="S3222">
        <v>505</v>
      </c>
      <c r="T3222">
        <f t="shared" si="50"/>
        <v>2020</v>
      </c>
      <c r="U3222">
        <v>48</v>
      </c>
      <c r="V3222">
        <v>28</v>
      </c>
      <c r="W3222">
        <v>15</v>
      </c>
      <c r="X3222">
        <v>1</v>
      </c>
      <c r="Y3222">
        <v>3</v>
      </c>
      <c r="Z3222">
        <v>4</v>
      </c>
      <c r="AA3222">
        <v>4</v>
      </c>
      <c r="AB3222">
        <v>4</v>
      </c>
      <c r="AC3222">
        <v>4</v>
      </c>
      <c r="AD3222">
        <v>0</v>
      </c>
      <c r="AE3222">
        <v>0</v>
      </c>
    </row>
    <row r="3223" spans="1:31" x14ac:dyDescent="0.25">
      <c r="A3223" t="s">
        <v>3249</v>
      </c>
      <c r="B3223" t="s">
        <v>8308</v>
      </c>
      <c r="C3223" t="s">
        <v>10146</v>
      </c>
      <c r="D3223" t="s">
        <v>10161</v>
      </c>
      <c r="E3223">
        <v>42.266730000000003</v>
      </c>
      <c r="F3223">
        <v>2.9736989999999999</v>
      </c>
      <c r="G3223" t="s">
        <v>10236</v>
      </c>
      <c r="H3223" t="s">
        <v>13841</v>
      </c>
      <c r="I3223" t="s">
        <v>16392</v>
      </c>
      <c r="J3223" t="s">
        <v>16645</v>
      </c>
      <c r="K3223" t="s">
        <v>17613</v>
      </c>
      <c r="L3223" t="s">
        <v>18062</v>
      </c>
      <c r="M3223" t="s">
        <v>18062</v>
      </c>
      <c r="N3223" t="s">
        <v>18063</v>
      </c>
      <c r="O3223">
        <v>7</v>
      </c>
      <c r="P3223">
        <v>21</v>
      </c>
      <c r="Q3223">
        <v>7</v>
      </c>
      <c r="R3223">
        <v>4</v>
      </c>
      <c r="S3223">
        <v>382</v>
      </c>
      <c r="T3223">
        <f t="shared" si="50"/>
        <v>1528</v>
      </c>
      <c r="U3223">
        <v>18</v>
      </c>
      <c r="V3223">
        <v>10</v>
      </c>
      <c r="W3223">
        <v>2</v>
      </c>
      <c r="X3223">
        <v>0</v>
      </c>
      <c r="Y3223">
        <v>0</v>
      </c>
      <c r="Z3223">
        <v>4.5</v>
      </c>
      <c r="AA3223">
        <v>4.5</v>
      </c>
      <c r="AB3223">
        <v>4.5</v>
      </c>
      <c r="AC3223">
        <v>4</v>
      </c>
      <c r="AD3223">
        <v>0</v>
      </c>
      <c r="AE3223">
        <v>0</v>
      </c>
    </row>
    <row r="3224" spans="1:31" x14ac:dyDescent="0.25">
      <c r="A3224" t="s">
        <v>3250</v>
      </c>
      <c r="B3224" t="s">
        <v>8309</v>
      </c>
      <c r="C3224" t="s">
        <v>10146</v>
      </c>
      <c r="D3224" t="s">
        <v>10174</v>
      </c>
      <c r="E3224">
        <v>41.603000000000002</v>
      </c>
      <c r="F3224">
        <v>2.629553</v>
      </c>
      <c r="G3224" t="s">
        <v>10366</v>
      </c>
      <c r="H3224" t="s">
        <v>13842</v>
      </c>
      <c r="I3224" t="s">
        <v>15737</v>
      </c>
      <c r="J3224" t="s">
        <v>16643</v>
      </c>
      <c r="K3224" t="s">
        <v>16650</v>
      </c>
      <c r="L3224" t="s">
        <v>18062</v>
      </c>
      <c r="M3224" t="s">
        <v>18063</v>
      </c>
      <c r="N3224" t="s">
        <v>18062</v>
      </c>
      <c r="O3224">
        <v>7</v>
      </c>
      <c r="P3224">
        <v>23</v>
      </c>
      <c r="Q3224">
        <v>7</v>
      </c>
      <c r="R3224">
        <v>4</v>
      </c>
      <c r="S3224">
        <v>540</v>
      </c>
      <c r="T3224">
        <f t="shared" si="50"/>
        <v>2160</v>
      </c>
      <c r="U3224">
        <v>23</v>
      </c>
      <c r="V3224">
        <v>13</v>
      </c>
      <c r="W3224">
        <v>4</v>
      </c>
      <c r="X3224">
        <v>1</v>
      </c>
      <c r="Y3224">
        <v>1</v>
      </c>
      <c r="Z3224">
        <v>4</v>
      </c>
      <c r="AA3224">
        <v>4</v>
      </c>
      <c r="AB3224">
        <v>3.5</v>
      </c>
      <c r="AC3224">
        <v>4.5</v>
      </c>
      <c r="AD3224">
        <v>0</v>
      </c>
      <c r="AE3224">
        <v>0</v>
      </c>
    </row>
    <row r="3225" spans="1:31" x14ac:dyDescent="0.25">
      <c r="A3225" t="s">
        <v>3251</v>
      </c>
      <c r="B3225" t="s">
        <v>8310</v>
      </c>
      <c r="C3225" t="s">
        <v>10151</v>
      </c>
      <c r="D3225" t="s">
        <v>10170</v>
      </c>
      <c r="E3225">
        <v>37.591557000000002</v>
      </c>
      <c r="F3225">
        <v>-2.4653900000000002</v>
      </c>
      <c r="G3225" t="s">
        <v>10262</v>
      </c>
      <c r="H3225" t="s">
        <v>13843</v>
      </c>
      <c r="I3225" t="s">
        <v>15788</v>
      </c>
      <c r="J3225" t="s">
        <v>16643</v>
      </c>
      <c r="K3225" t="s">
        <v>17614</v>
      </c>
      <c r="L3225" t="s">
        <v>18062</v>
      </c>
      <c r="M3225" t="s">
        <v>18063</v>
      </c>
      <c r="N3225" t="s">
        <v>18062</v>
      </c>
      <c r="O3225">
        <v>7</v>
      </c>
      <c r="P3225">
        <v>167.8833333333333</v>
      </c>
      <c r="Q3225">
        <v>7</v>
      </c>
      <c r="R3225">
        <v>4</v>
      </c>
      <c r="S3225">
        <v>639</v>
      </c>
      <c r="T3225">
        <f t="shared" si="50"/>
        <v>2556</v>
      </c>
      <c r="U3225">
        <v>8</v>
      </c>
      <c r="V3225">
        <v>2</v>
      </c>
      <c r="W3225">
        <v>1</v>
      </c>
      <c r="X3225">
        <v>0</v>
      </c>
      <c r="Y3225">
        <v>3</v>
      </c>
      <c r="Z3225">
        <v>4</v>
      </c>
      <c r="AA3225">
        <v>3.5</v>
      </c>
      <c r="AB3225">
        <v>4</v>
      </c>
      <c r="AC3225">
        <v>3.5</v>
      </c>
      <c r="AD3225">
        <v>0</v>
      </c>
      <c r="AE3225">
        <v>0</v>
      </c>
    </row>
    <row r="3226" spans="1:31" x14ac:dyDescent="0.25">
      <c r="A3226" t="s">
        <v>3252</v>
      </c>
      <c r="B3226" t="s">
        <v>8311</v>
      </c>
      <c r="C3226" t="s">
        <v>10136</v>
      </c>
      <c r="D3226" t="s">
        <v>10166</v>
      </c>
      <c r="E3226">
        <v>41.044147000000002</v>
      </c>
      <c r="F3226">
        <v>-0.12967200000000001</v>
      </c>
      <c r="G3226" t="s">
        <v>10287</v>
      </c>
      <c r="H3226" t="s">
        <v>13844</v>
      </c>
      <c r="I3226" t="s">
        <v>15748</v>
      </c>
      <c r="J3226" t="s">
        <v>16643</v>
      </c>
      <c r="K3226" t="s">
        <v>16688</v>
      </c>
      <c r="L3226" t="s">
        <v>18062</v>
      </c>
      <c r="M3226" t="s">
        <v>18062</v>
      </c>
      <c r="N3226" t="s">
        <v>18062</v>
      </c>
      <c r="O3226">
        <v>6</v>
      </c>
      <c r="P3226">
        <v>81</v>
      </c>
      <c r="Q3226">
        <v>6</v>
      </c>
      <c r="R3226">
        <v>4</v>
      </c>
      <c r="S3226">
        <v>351</v>
      </c>
      <c r="T3226">
        <f t="shared" si="50"/>
        <v>1404</v>
      </c>
      <c r="U3226">
        <v>2</v>
      </c>
      <c r="V3226">
        <v>4</v>
      </c>
      <c r="W3226">
        <v>1</v>
      </c>
      <c r="X3226">
        <v>0</v>
      </c>
      <c r="Y3226">
        <v>1</v>
      </c>
      <c r="Z3226">
        <v>4.5</v>
      </c>
      <c r="AA3226">
        <v>4.5</v>
      </c>
      <c r="AB3226">
        <v>4</v>
      </c>
      <c r="AC3226">
        <v>4</v>
      </c>
      <c r="AD3226">
        <v>1</v>
      </c>
      <c r="AE3226">
        <v>0</v>
      </c>
    </row>
    <row r="3227" spans="1:31" x14ac:dyDescent="0.25">
      <c r="A3227" t="s">
        <v>3253</v>
      </c>
      <c r="B3227" t="s">
        <v>8312</v>
      </c>
      <c r="C3227" t="s">
        <v>10154</v>
      </c>
      <c r="D3227" t="s">
        <v>10221</v>
      </c>
      <c r="E3227">
        <v>43.545192999999998</v>
      </c>
      <c r="F3227">
        <v>-6.5349709999999996</v>
      </c>
      <c r="G3227" t="s">
        <v>10378</v>
      </c>
      <c r="H3227" t="s">
        <v>13845</v>
      </c>
      <c r="I3227" t="s">
        <v>15737</v>
      </c>
      <c r="J3227" t="s">
        <v>16643</v>
      </c>
      <c r="K3227" t="s">
        <v>16659</v>
      </c>
      <c r="L3227" t="s">
        <v>18062</v>
      </c>
      <c r="M3227" t="s">
        <v>18063</v>
      </c>
      <c r="N3227" t="s">
        <v>18062</v>
      </c>
      <c r="O3227">
        <v>7</v>
      </c>
      <c r="P3227">
        <v>66.5</v>
      </c>
      <c r="Q3227">
        <v>14</v>
      </c>
      <c r="R3227">
        <v>4</v>
      </c>
      <c r="S3227">
        <v>478</v>
      </c>
      <c r="T3227">
        <f t="shared" si="50"/>
        <v>1912</v>
      </c>
      <c r="U3227">
        <v>20</v>
      </c>
      <c r="V3227">
        <v>10</v>
      </c>
      <c r="W3227">
        <v>1</v>
      </c>
      <c r="X3227">
        <v>2</v>
      </c>
      <c r="Y3227">
        <v>0</v>
      </c>
      <c r="Z3227">
        <v>4</v>
      </c>
      <c r="AA3227">
        <v>4</v>
      </c>
      <c r="AB3227">
        <v>3.5</v>
      </c>
      <c r="AC3227">
        <v>4</v>
      </c>
      <c r="AD3227">
        <v>0</v>
      </c>
      <c r="AE3227">
        <v>0</v>
      </c>
    </row>
    <row r="3228" spans="1:31" x14ac:dyDescent="0.25">
      <c r="A3228" t="s">
        <v>3254</v>
      </c>
      <c r="B3228" t="s">
        <v>8313</v>
      </c>
      <c r="C3228" t="s">
        <v>10154</v>
      </c>
      <c r="D3228" t="s">
        <v>10221</v>
      </c>
      <c r="E3228">
        <v>43.545216000000003</v>
      </c>
      <c r="F3228">
        <v>-6.5325629999999997</v>
      </c>
      <c r="G3228" t="s">
        <v>10245</v>
      </c>
      <c r="H3228" t="s">
        <v>13846</v>
      </c>
      <c r="I3228" t="s">
        <v>15734</v>
      </c>
      <c r="J3228" t="s">
        <v>16643</v>
      </c>
      <c r="K3228" t="s">
        <v>16742</v>
      </c>
      <c r="L3228" t="s">
        <v>18063</v>
      </c>
      <c r="M3228" t="s">
        <v>18063</v>
      </c>
      <c r="N3228" t="s">
        <v>18062</v>
      </c>
      <c r="O3228">
        <v>6</v>
      </c>
      <c r="P3228">
        <v>63</v>
      </c>
      <c r="Q3228">
        <v>6</v>
      </c>
      <c r="R3228">
        <v>4.5</v>
      </c>
      <c r="S3228">
        <v>1006</v>
      </c>
      <c r="T3228">
        <f t="shared" si="50"/>
        <v>4527</v>
      </c>
      <c r="U3228">
        <v>28</v>
      </c>
      <c r="V3228">
        <v>11</v>
      </c>
      <c r="W3228">
        <v>4</v>
      </c>
      <c r="X3228">
        <v>1</v>
      </c>
      <c r="Y3228">
        <v>1</v>
      </c>
      <c r="Z3228">
        <v>4.5</v>
      </c>
      <c r="AA3228">
        <v>4</v>
      </c>
      <c r="AB3228">
        <v>4.5</v>
      </c>
      <c r="AC3228">
        <v>3.5</v>
      </c>
      <c r="AD3228">
        <v>0</v>
      </c>
      <c r="AE3228">
        <v>0</v>
      </c>
    </row>
    <row r="3229" spans="1:31" x14ac:dyDescent="0.25">
      <c r="A3229" t="s">
        <v>3255</v>
      </c>
      <c r="B3229" t="s">
        <v>8314</v>
      </c>
      <c r="C3229" t="s">
        <v>10154</v>
      </c>
      <c r="D3229" t="s">
        <v>10221</v>
      </c>
      <c r="E3229">
        <v>43.541629999999998</v>
      </c>
      <c r="F3229">
        <v>-6.5979830000000002</v>
      </c>
      <c r="G3229" t="s">
        <v>10305</v>
      </c>
      <c r="H3229" t="s">
        <v>13847</v>
      </c>
      <c r="I3229" t="s">
        <v>16336</v>
      </c>
      <c r="J3229" t="s">
        <v>16643</v>
      </c>
      <c r="K3229" t="s">
        <v>17515</v>
      </c>
      <c r="L3229" t="s">
        <v>18063</v>
      </c>
      <c r="M3229" t="s">
        <v>18063</v>
      </c>
      <c r="N3229" t="s">
        <v>18062</v>
      </c>
      <c r="O3229">
        <v>7</v>
      </c>
      <c r="P3229">
        <v>108.5</v>
      </c>
      <c r="Q3229">
        <v>7</v>
      </c>
      <c r="R3229">
        <v>3.5</v>
      </c>
      <c r="S3229">
        <v>424</v>
      </c>
      <c r="T3229">
        <f t="shared" si="50"/>
        <v>1484</v>
      </c>
      <c r="U3229">
        <v>1</v>
      </c>
      <c r="V3229">
        <v>3</v>
      </c>
      <c r="W3229">
        <v>0</v>
      </c>
      <c r="X3229">
        <v>0</v>
      </c>
      <c r="Y3229">
        <v>1</v>
      </c>
      <c r="Z3229">
        <v>4</v>
      </c>
      <c r="AA3229">
        <v>3.5</v>
      </c>
      <c r="AB3229">
        <v>3.5</v>
      </c>
      <c r="AC3229">
        <v>3</v>
      </c>
      <c r="AD3229">
        <v>0</v>
      </c>
      <c r="AE3229">
        <v>0</v>
      </c>
    </row>
    <row r="3230" spans="1:31" x14ac:dyDescent="0.25">
      <c r="A3230" t="s">
        <v>3256</v>
      </c>
      <c r="B3230" t="s">
        <v>8315</v>
      </c>
      <c r="C3230" t="s">
        <v>10154</v>
      </c>
      <c r="D3230" t="s">
        <v>10221</v>
      </c>
      <c r="E3230">
        <v>43.542990000000003</v>
      </c>
      <c r="F3230">
        <v>-6.535012</v>
      </c>
      <c r="G3230" t="s">
        <v>10241</v>
      </c>
      <c r="H3230" t="s">
        <v>13848</v>
      </c>
      <c r="I3230" t="s">
        <v>15792</v>
      </c>
      <c r="J3230" t="s">
        <v>16643</v>
      </c>
      <c r="K3230" t="s">
        <v>16668</v>
      </c>
      <c r="L3230" t="s">
        <v>18063</v>
      </c>
      <c r="M3230" t="s">
        <v>18063</v>
      </c>
      <c r="N3230" t="s">
        <v>18062</v>
      </c>
      <c r="O3230">
        <v>1</v>
      </c>
      <c r="P3230">
        <v>2</v>
      </c>
      <c r="Q3230">
        <v>1</v>
      </c>
      <c r="R3230">
        <v>4.5</v>
      </c>
      <c r="S3230">
        <v>619</v>
      </c>
      <c r="T3230">
        <f t="shared" si="50"/>
        <v>2785.5</v>
      </c>
      <c r="U3230">
        <v>5</v>
      </c>
      <c r="V3230">
        <v>2</v>
      </c>
      <c r="W3230">
        <v>0</v>
      </c>
      <c r="X3230">
        <v>1</v>
      </c>
      <c r="Y3230">
        <v>0</v>
      </c>
      <c r="Z3230">
        <v>4.5</v>
      </c>
      <c r="AA3230">
        <v>5</v>
      </c>
      <c r="AB3230">
        <v>4.5</v>
      </c>
      <c r="AC3230">
        <v>4</v>
      </c>
      <c r="AD3230">
        <v>0</v>
      </c>
      <c r="AE3230">
        <v>0</v>
      </c>
    </row>
    <row r="3231" spans="1:31" x14ac:dyDescent="0.25">
      <c r="A3231" t="s">
        <v>3257</v>
      </c>
      <c r="B3231" t="s">
        <v>8316</v>
      </c>
      <c r="C3231" t="s">
        <v>10147</v>
      </c>
      <c r="D3231" t="s">
        <v>10160</v>
      </c>
      <c r="E3231">
        <v>39.876944999999999</v>
      </c>
      <c r="F3231">
        <v>3.016559</v>
      </c>
      <c r="G3231" t="s">
        <v>10251</v>
      </c>
      <c r="H3231" t="s">
        <v>13849</v>
      </c>
      <c r="I3231" t="s">
        <v>15771</v>
      </c>
      <c r="J3231" t="s">
        <v>16643</v>
      </c>
      <c r="K3231" t="s">
        <v>16701</v>
      </c>
      <c r="L3231" t="s">
        <v>18062</v>
      </c>
      <c r="M3231" t="s">
        <v>18062</v>
      </c>
      <c r="N3231" t="s">
        <v>18062</v>
      </c>
      <c r="O3231">
        <v>7</v>
      </c>
      <c r="P3231">
        <v>49</v>
      </c>
      <c r="Q3231">
        <v>14</v>
      </c>
      <c r="R3231">
        <v>4.5</v>
      </c>
      <c r="S3231">
        <v>822</v>
      </c>
      <c r="T3231">
        <f t="shared" si="50"/>
        <v>3699</v>
      </c>
      <c r="U3231">
        <v>359</v>
      </c>
      <c r="V3231">
        <v>189</v>
      </c>
      <c r="W3231">
        <v>68</v>
      </c>
      <c r="X3231">
        <v>21</v>
      </c>
      <c r="Y3231">
        <v>11</v>
      </c>
      <c r="Z3231">
        <v>4.5</v>
      </c>
      <c r="AA3231">
        <v>4.5</v>
      </c>
      <c r="AB3231">
        <v>4</v>
      </c>
      <c r="AC3231">
        <v>4.5</v>
      </c>
      <c r="AD3231">
        <v>0</v>
      </c>
      <c r="AE3231">
        <v>0</v>
      </c>
    </row>
    <row r="3232" spans="1:31" x14ac:dyDescent="0.25">
      <c r="A3232" t="s">
        <v>3258</v>
      </c>
      <c r="B3232" t="s">
        <v>8317</v>
      </c>
      <c r="C3232" t="s">
        <v>10147</v>
      </c>
      <c r="D3232" t="s">
        <v>10160</v>
      </c>
      <c r="E3232">
        <v>39.879288000000003</v>
      </c>
      <c r="F3232">
        <v>3.0179490000000002</v>
      </c>
      <c r="G3232" t="s">
        <v>10236</v>
      </c>
      <c r="H3232" t="s">
        <v>13850</v>
      </c>
      <c r="I3232" t="s">
        <v>15807</v>
      </c>
      <c r="J3232" t="s">
        <v>16643</v>
      </c>
      <c r="K3232" t="s">
        <v>16717</v>
      </c>
      <c r="L3232" t="s">
        <v>18062</v>
      </c>
      <c r="M3232" t="s">
        <v>18062</v>
      </c>
      <c r="N3232" t="s">
        <v>18062</v>
      </c>
      <c r="O3232">
        <v>7</v>
      </c>
      <c r="P3232">
        <v>35</v>
      </c>
      <c r="Q3232">
        <v>7</v>
      </c>
      <c r="R3232">
        <v>4.5</v>
      </c>
      <c r="S3232">
        <v>381</v>
      </c>
      <c r="T3232">
        <f t="shared" si="50"/>
        <v>1714.5</v>
      </c>
      <c r="U3232">
        <v>160</v>
      </c>
      <c r="V3232">
        <v>49</v>
      </c>
      <c r="W3232">
        <v>20</v>
      </c>
      <c r="X3232">
        <v>6</v>
      </c>
      <c r="Y3232">
        <v>5</v>
      </c>
      <c r="Z3232">
        <v>4.5</v>
      </c>
      <c r="AA3232">
        <v>4.5</v>
      </c>
      <c r="AB3232">
        <v>4</v>
      </c>
      <c r="AC3232">
        <v>4.5</v>
      </c>
      <c r="AD3232">
        <v>0</v>
      </c>
      <c r="AE3232">
        <v>0</v>
      </c>
    </row>
    <row r="3233" spans="1:31" x14ac:dyDescent="0.25">
      <c r="A3233" t="s">
        <v>3259</v>
      </c>
      <c r="B3233" t="s">
        <v>8318</v>
      </c>
      <c r="C3233" t="s">
        <v>10147</v>
      </c>
      <c r="D3233" t="s">
        <v>10160</v>
      </c>
      <c r="E3233">
        <v>39.876883999999997</v>
      </c>
      <c r="F3233">
        <v>3.0165459999999999</v>
      </c>
      <c r="G3233" t="s">
        <v>10524</v>
      </c>
      <c r="H3233" t="s">
        <v>13851</v>
      </c>
      <c r="I3233" t="s">
        <v>15834</v>
      </c>
      <c r="J3233" t="s">
        <v>16643</v>
      </c>
      <c r="K3233" t="s">
        <v>17615</v>
      </c>
      <c r="L3233" t="s">
        <v>18063</v>
      </c>
      <c r="M3233" t="s">
        <v>18062</v>
      </c>
      <c r="N3233" t="s">
        <v>18062</v>
      </c>
      <c r="O3233">
        <v>6</v>
      </c>
      <c r="P3233">
        <v>40</v>
      </c>
      <c r="Q3233">
        <v>12</v>
      </c>
      <c r="R3233">
        <v>4</v>
      </c>
      <c r="S3233">
        <v>356</v>
      </c>
      <c r="T3233">
        <f t="shared" si="50"/>
        <v>1424</v>
      </c>
      <c r="U3233">
        <v>97</v>
      </c>
      <c r="V3233">
        <v>72</v>
      </c>
      <c r="W3233">
        <v>33</v>
      </c>
      <c r="X3233">
        <v>11</v>
      </c>
      <c r="Y3233">
        <v>8</v>
      </c>
      <c r="Z3233">
        <v>4</v>
      </c>
      <c r="AA3233">
        <v>4.5</v>
      </c>
      <c r="AB3233">
        <v>4</v>
      </c>
      <c r="AC3233">
        <v>4</v>
      </c>
      <c r="AD3233">
        <v>0</v>
      </c>
      <c r="AE3233">
        <v>0</v>
      </c>
    </row>
    <row r="3234" spans="1:31" x14ac:dyDescent="0.25">
      <c r="A3234" t="s">
        <v>3260</v>
      </c>
      <c r="B3234" t="s">
        <v>8319</v>
      </c>
      <c r="C3234" t="s">
        <v>10147</v>
      </c>
      <c r="D3234" t="s">
        <v>10160</v>
      </c>
      <c r="E3234">
        <v>39.878376000000003</v>
      </c>
      <c r="F3234">
        <v>3.0152749999999999</v>
      </c>
      <c r="G3234" t="s">
        <v>10245</v>
      </c>
      <c r="H3234" t="s">
        <v>13852</v>
      </c>
      <c r="I3234" t="s">
        <v>15771</v>
      </c>
      <c r="J3234" t="s">
        <v>16643</v>
      </c>
      <c r="K3234" t="s">
        <v>16701</v>
      </c>
      <c r="L3234" t="s">
        <v>18062</v>
      </c>
      <c r="M3234" t="s">
        <v>18062</v>
      </c>
      <c r="N3234" t="s">
        <v>18062</v>
      </c>
      <c r="O3234">
        <v>6</v>
      </c>
      <c r="P3234">
        <v>36</v>
      </c>
      <c r="Q3234">
        <v>12</v>
      </c>
      <c r="R3234">
        <v>4.5</v>
      </c>
      <c r="S3234">
        <v>396</v>
      </c>
      <c r="T3234">
        <f t="shared" si="50"/>
        <v>1782</v>
      </c>
      <c r="U3234">
        <v>222</v>
      </c>
      <c r="V3234">
        <v>65</v>
      </c>
      <c r="W3234">
        <v>16</v>
      </c>
      <c r="X3234">
        <v>6</v>
      </c>
      <c r="Y3234">
        <v>7</v>
      </c>
      <c r="Z3234">
        <v>4.5</v>
      </c>
      <c r="AA3234">
        <v>4.5</v>
      </c>
      <c r="AB3234">
        <v>4.5</v>
      </c>
      <c r="AC3234">
        <v>4.5</v>
      </c>
      <c r="AD3234">
        <v>0</v>
      </c>
      <c r="AE3234">
        <v>0</v>
      </c>
    </row>
    <row r="3235" spans="1:31" x14ac:dyDescent="0.25">
      <c r="A3235" t="s">
        <v>3261</v>
      </c>
      <c r="B3235" t="s">
        <v>8320</v>
      </c>
      <c r="C3235" t="s">
        <v>10147</v>
      </c>
      <c r="D3235" t="s">
        <v>10160</v>
      </c>
      <c r="E3235">
        <v>39.878025000000001</v>
      </c>
      <c r="F3235">
        <v>3.015841</v>
      </c>
      <c r="G3235" t="s">
        <v>10321</v>
      </c>
      <c r="H3235" t="s">
        <v>13853</v>
      </c>
      <c r="I3235" t="s">
        <v>15733</v>
      </c>
      <c r="J3235" t="s">
        <v>16643</v>
      </c>
      <c r="K3235" t="s">
        <v>16708</v>
      </c>
      <c r="L3235" t="s">
        <v>18062</v>
      </c>
      <c r="M3235" t="s">
        <v>18062</v>
      </c>
      <c r="N3235" t="s">
        <v>18062</v>
      </c>
      <c r="O3235">
        <v>7</v>
      </c>
      <c r="P3235">
        <v>167.8833333333333</v>
      </c>
      <c r="Q3235">
        <v>7</v>
      </c>
      <c r="R3235">
        <v>4.5</v>
      </c>
      <c r="S3235">
        <v>449</v>
      </c>
      <c r="T3235">
        <f t="shared" si="50"/>
        <v>2020.5</v>
      </c>
      <c r="U3235">
        <v>195</v>
      </c>
      <c r="V3235">
        <v>85</v>
      </c>
      <c r="W3235">
        <v>31</v>
      </c>
      <c r="X3235">
        <v>12</v>
      </c>
      <c r="Y3235">
        <v>5</v>
      </c>
      <c r="Z3235">
        <v>4.5</v>
      </c>
      <c r="AA3235">
        <v>4.5</v>
      </c>
      <c r="AB3235">
        <v>4.5</v>
      </c>
      <c r="AC3235">
        <v>4</v>
      </c>
      <c r="AD3235">
        <v>0</v>
      </c>
      <c r="AE3235">
        <v>0</v>
      </c>
    </row>
    <row r="3236" spans="1:31" x14ac:dyDescent="0.25">
      <c r="A3236" t="s">
        <v>3262</v>
      </c>
      <c r="B3236" t="s">
        <v>8321</v>
      </c>
      <c r="C3236" t="s">
        <v>10147</v>
      </c>
      <c r="D3236" t="s">
        <v>10160</v>
      </c>
      <c r="E3236">
        <v>39.876984</v>
      </c>
      <c r="F3236">
        <v>3.0160740000000001</v>
      </c>
      <c r="G3236" t="s">
        <v>10321</v>
      </c>
      <c r="H3236" t="s">
        <v>13854</v>
      </c>
      <c r="I3236" t="s">
        <v>15733</v>
      </c>
      <c r="J3236" t="s">
        <v>16643</v>
      </c>
      <c r="K3236" t="s">
        <v>16666</v>
      </c>
      <c r="L3236" t="s">
        <v>18062</v>
      </c>
      <c r="M3236" t="s">
        <v>18062</v>
      </c>
      <c r="N3236" t="s">
        <v>18062</v>
      </c>
      <c r="O3236">
        <v>6</v>
      </c>
      <c r="P3236">
        <v>39</v>
      </c>
      <c r="Q3236">
        <v>12</v>
      </c>
      <c r="R3236">
        <v>4.5</v>
      </c>
      <c r="S3236">
        <v>437</v>
      </c>
      <c r="T3236">
        <f t="shared" si="50"/>
        <v>1966.5</v>
      </c>
      <c r="U3236">
        <v>195</v>
      </c>
      <c r="V3236">
        <v>70</v>
      </c>
      <c r="W3236">
        <v>16</v>
      </c>
      <c r="X3236">
        <v>5</v>
      </c>
      <c r="Y3236">
        <v>2</v>
      </c>
      <c r="Z3236">
        <v>4.5</v>
      </c>
      <c r="AA3236">
        <v>4.5</v>
      </c>
      <c r="AB3236">
        <v>4.5</v>
      </c>
      <c r="AC3236">
        <v>4</v>
      </c>
      <c r="AD3236">
        <v>0</v>
      </c>
      <c r="AE3236">
        <v>0</v>
      </c>
    </row>
    <row r="3237" spans="1:31" x14ac:dyDescent="0.25">
      <c r="A3237" t="s">
        <v>3263</v>
      </c>
      <c r="B3237" t="s">
        <v>8322</v>
      </c>
      <c r="C3237" t="s">
        <v>10147</v>
      </c>
      <c r="D3237" t="s">
        <v>10160</v>
      </c>
      <c r="E3237">
        <v>39.878062999999997</v>
      </c>
      <c r="F3237">
        <v>3.0177890000000001</v>
      </c>
      <c r="G3237" t="s">
        <v>10245</v>
      </c>
      <c r="H3237" t="s">
        <v>13855</v>
      </c>
      <c r="I3237" t="s">
        <v>15739</v>
      </c>
      <c r="J3237" t="s">
        <v>16643</v>
      </c>
      <c r="K3237" t="s">
        <v>16663</v>
      </c>
      <c r="L3237" t="s">
        <v>18062</v>
      </c>
      <c r="M3237" t="s">
        <v>18062</v>
      </c>
      <c r="N3237" t="s">
        <v>18062</v>
      </c>
      <c r="O3237">
        <v>6</v>
      </c>
      <c r="P3237">
        <v>36</v>
      </c>
      <c r="Q3237">
        <v>12</v>
      </c>
      <c r="R3237">
        <v>4.5</v>
      </c>
      <c r="S3237">
        <v>628</v>
      </c>
      <c r="T3237">
        <f t="shared" si="50"/>
        <v>2826</v>
      </c>
      <c r="U3237">
        <v>212</v>
      </c>
      <c r="V3237">
        <v>117</v>
      </c>
      <c r="W3237">
        <v>39</v>
      </c>
      <c r="X3237">
        <v>21</v>
      </c>
      <c r="Y3237">
        <v>7</v>
      </c>
      <c r="Z3237">
        <v>4.5</v>
      </c>
      <c r="AA3237">
        <v>4</v>
      </c>
      <c r="AB3237">
        <v>4.5</v>
      </c>
      <c r="AC3237">
        <v>4.5</v>
      </c>
      <c r="AD3237">
        <v>0</v>
      </c>
      <c r="AE3237">
        <v>0</v>
      </c>
    </row>
    <row r="3238" spans="1:31" x14ac:dyDescent="0.25">
      <c r="A3238" t="s">
        <v>3264</v>
      </c>
      <c r="B3238" t="s">
        <v>8323</v>
      </c>
      <c r="C3238" t="s">
        <v>10147</v>
      </c>
      <c r="D3238" t="s">
        <v>10160</v>
      </c>
      <c r="E3238">
        <v>39.881424000000003</v>
      </c>
      <c r="F3238">
        <v>3.0191539999999999</v>
      </c>
      <c r="G3238" t="s">
        <v>10236</v>
      </c>
      <c r="H3238" t="s">
        <v>13856</v>
      </c>
      <c r="I3238" t="s">
        <v>15733</v>
      </c>
      <c r="J3238" t="s">
        <v>16643</v>
      </c>
      <c r="K3238" t="s">
        <v>16708</v>
      </c>
      <c r="L3238" t="s">
        <v>18062</v>
      </c>
      <c r="M3238" t="s">
        <v>18062</v>
      </c>
      <c r="N3238" t="s">
        <v>18062</v>
      </c>
      <c r="O3238">
        <v>6</v>
      </c>
      <c r="P3238">
        <v>33</v>
      </c>
      <c r="Q3238">
        <v>11</v>
      </c>
      <c r="R3238">
        <v>4.5</v>
      </c>
      <c r="S3238">
        <v>662</v>
      </c>
      <c r="T3238">
        <f t="shared" si="50"/>
        <v>2979</v>
      </c>
      <c r="U3238">
        <v>309</v>
      </c>
      <c r="V3238">
        <v>70</v>
      </c>
      <c r="W3238">
        <v>13</v>
      </c>
      <c r="X3238">
        <v>6</v>
      </c>
      <c r="Y3238">
        <v>7</v>
      </c>
      <c r="Z3238">
        <v>4.5</v>
      </c>
      <c r="AA3238">
        <v>4.5</v>
      </c>
      <c r="AB3238">
        <v>4.5</v>
      </c>
      <c r="AC3238">
        <v>4</v>
      </c>
      <c r="AD3238">
        <v>0</v>
      </c>
      <c r="AE3238">
        <v>0</v>
      </c>
    </row>
    <row r="3239" spans="1:31" x14ac:dyDescent="0.25">
      <c r="A3239" t="s">
        <v>3265</v>
      </c>
      <c r="B3239" t="s">
        <v>8324</v>
      </c>
      <c r="C3239" t="s">
        <v>10147</v>
      </c>
      <c r="D3239" t="s">
        <v>10160</v>
      </c>
      <c r="E3239">
        <v>39.876873000000003</v>
      </c>
      <c r="F3239">
        <v>3.016483</v>
      </c>
      <c r="G3239" t="s">
        <v>10247</v>
      </c>
      <c r="H3239" t="s">
        <v>13857</v>
      </c>
      <c r="I3239" t="s">
        <v>15803</v>
      </c>
      <c r="J3239" t="s">
        <v>16643</v>
      </c>
      <c r="K3239" t="s">
        <v>17616</v>
      </c>
      <c r="L3239" t="s">
        <v>18062</v>
      </c>
      <c r="M3239" t="s">
        <v>18062</v>
      </c>
      <c r="N3239" t="s">
        <v>18062</v>
      </c>
      <c r="O3239">
        <v>7</v>
      </c>
      <c r="P3239">
        <v>108.5</v>
      </c>
      <c r="Q3239">
        <v>7</v>
      </c>
      <c r="R3239">
        <v>4</v>
      </c>
      <c r="S3239">
        <v>437</v>
      </c>
      <c r="T3239">
        <f t="shared" si="50"/>
        <v>1748</v>
      </c>
      <c r="U3239">
        <v>175</v>
      </c>
      <c r="V3239">
        <v>93</v>
      </c>
      <c r="W3239">
        <v>28</v>
      </c>
      <c r="X3239">
        <v>15</v>
      </c>
      <c r="Y3239">
        <v>15</v>
      </c>
      <c r="Z3239">
        <v>4.5</v>
      </c>
      <c r="AA3239">
        <v>4.5</v>
      </c>
      <c r="AB3239">
        <v>4</v>
      </c>
      <c r="AC3239">
        <v>4.5</v>
      </c>
      <c r="AD3239">
        <v>0</v>
      </c>
      <c r="AE3239">
        <v>0</v>
      </c>
    </row>
    <row r="3240" spans="1:31" x14ac:dyDescent="0.25">
      <c r="A3240" t="s">
        <v>3266</v>
      </c>
      <c r="B3240" t="s">
        <v>8325</v>
      </c>
      <c r="C3240" t="s">
        <v>10147</v>
      </c>
      <c r="D3240" t="s">
        <v>10160</v>
      </c>
      <c r="E3240">
        <v>39.877186000000002</v>
      </c>
      <c r="F3240">
        <v>3.0163190000000002</v>
      </c>
      <c r="G3240" t="s">
        <v>10242</v>
      </c>
      <c r="H3240" t="s">
        <v>13858</v>
      </c>
      <c r="I3240" t="s">
        <v>16011</v>
      </c>
      <c r="J3240" t="s">
        <v>16645</v>
      </c>
      <c r="K3240" t="s">
        <v>16835</v>
      </c>
      <c r="L3240" t="s">
        <v>18062</v>
      </c>
      <c r="M3240" t="s">
        <v>18063</v>
      </c>
      <c r="N3240" t="s">
        <v>18063</v>
      </c>
      <c r="O3240">
        <v>7</v>
      </c>
      <c r="P3240">
        <v>126</v>
      </c>
      <c r="Q3240">
        <v>7</v>
      </c>
      <c r="R3240">
        <v>4</v>
      </c>
      <c r="S3240">
        <v>375</v>
      </c>
      <c r="T3240">
        <f t="shared" si="50"/>
        <v>1500</v>
      </c>
      <c r="U3240">
        <v>91</v>
      </c>
      <c r="V3240">
        <v>75</v>
      </c>
      <c r="W3240">
        <v>22</v>
      </c>
      <c r="X3240">
        <v>3</v>
      </c>
      <c r="Y3240">
        <v>3</v>
      </c>
      <c r="Z3240">
        <v>4</v>
      </c>
      <c r="AA3240">
        <v>4</v>
      </c>
      <c r="AB3240">
        <v>4</v>
      </c>
      <c r="AC3240">
        <v>4</v>
      </c>
      <c r="AD3240">
        <v>0</v>
      </c>
      <c r="AE3240">
        <v>0</v>
      </c>
    </row>
    <row r="3241" spans="1:31" x14ac:dyDescent="0.25">
      <c r="A3241" t="s">
        <v>3267</v>
      </c>
      <c r="B3241" t="s">
        <v>8326</v>
      </c>
      <c r="C3241" t="s">
        <v>10147</v>
      </c>
      <c r="D3241" t="s">
        <v>10160</v>
      </c>
      <c r="E3241">
        <v>39.790385999999998</v>
      </c>
      <c r="F3241">
        <v>2.6907320000000001</v>
      </c>
      <c r="G3241" t="s">
        <v>10290</v>
      </c>
      <c r="H3241" t="s">
        <v>13859</v>
      </c>
      <c r="I3241" t="s">
        <v>15737</v>
      </c>
      <c r="J3241" t="s">
        <v>16643</v>
      </c>
      <c r="K3241" t="s">
        <v>16659</v>
      </c>
      <c r="L3241" t="s">
        <v>18062</v>
      </c>
      <c r="M3241" t="s">
        <v>18062</v>
      </c>
      <c r="N3241" t="s">
        <v>18062</v>
      </c>
      <c r="O3241">
        <v>6</v>
      </c>
      <c r="P3241">
        <v>60</v>
      </c>
      <c r="Q3241">
        <v>6</v>
      </c>
      <c r="R3241">
        <v>4</v>
      </c>
      <c r="S3241">
        <v>436</v>
      </c>
      <c r="T3241">
        <f t="shared" si="50"/>
        <v>1744</v>
      </c>
      <c r="U3241">
        <v>67</v>
      </c>
      <c r="V3241">
        <v>31</v>
      </c>
      <c r="W3241">
        <v>28</v>
      </c>
      <c r="X3241">
        <v>4</v>
      </c>
      <c r="Y3241">
        <v>8</v>
      </c>
      <c r="Z3241">
        <v>4</v>
      </c>
      <c r="AA3241">
        <v>4</v>
      </c>
      <c r="AB3241">
        <v>4</v>
      </c>
      <c r="AC3241">
        <v>4.5</v>
      </c>
      <c r="AD3241">
        <v>0</v>
      </c>
      <c r="AE3241">
        <v>0</v>
      </c>
    </row>
    <row r="3242" spans="1:31" x14ac:dyDescent="0.25">
      <c r="A3242" t="s">
        <v>3268</v>
      </c>
      <c r="B3242" t="s">
        <v>8327</v>
      </c>
      <c r="C3242" t="s">
        <v>10147</v>
      </c>
      <c r="D3242" t="s">
        <v>10160</v>
      </c>
      <c r="E3242">
        <v>39.798079999999999</v>
      </c>
      <c r="F3242">
        <v>2.6941449999999998</v>
      </c>
      <c r="G3242" t="s">
        <v>10373</v>
      </c>
      <c r="H3242" t="s">
        <v>13860</v>
      </c>
      <c r="I3242" t="s">
        <v>15737</v>
      </c>
      <c r="J3242" t="s">
        <v>16643</v>
      </c>
      <c r="K3242" t="s">
        <v>16659</v>
      </c>
      <c r="L3242" t="s">
        <v>18062</v>
      </c>
      <c r="M3242" t="s">
        <v>18062</v>
      </c>
      <c r="N3242" t="s">
        <v>18062</v>
      </c>
      <c r="O3242">
        <v>7</v>
      </c>
      <c r="P3242">
        <v>35</v>
      </c>
      <c r="Q3242">
        <v>7</v>
      </c>
      <c r="R3242">
        <v>4</v>
      </c>
      <c r="S3242">
        <v>820</v>
      </c>
      <c r="T3242">
        <f t="shared" si="50"/>
        <v>3280</v>
      </c>
      <c r="U3242">
        <v>183</v>
      </c>
      <c r="V3242">
        <v>153</v>
      </c>
      <c r="W3242">
        <v>60</v>
      </c>
      <c r="X3242">
        <v>15</v>
      </c>
      <c r="Y3242">
        <v>18</v>
      </c>
      <c r="Z3242">
        <v>4</v>
      </c>
      <c r="AA3242">
        <v>4</v>
      </c>
      <c r="AB3242">
        <v>4</v>
      </c>
      <c r="AC3242">
        <v>4</v>
      </c>
      <c r="AD3242">
        <v>0</v>
      </c>
      <c r="AE3242">
        <v>0</v>
      </c>
    </row>
    <row r="3243" spans="1:31" x14ac:dyDescent="0.25">
      <c r="A3243" t="s">
        <v>3269</v>
      </c>
      <c r="B3243" t="s">
        <v>8328</v>
      </c>
      <c r="C3243" t="s">
        <v>10147</v>
      </c>
      <c r="D3243" t="s">
        <v>10160</v>
      </c>
      <c r="E3243">
        <v>39.798144999999998</v>
      </c>
      <c r="F3243">
        <v>2.6943060000000001</v>
      </c>
      <c r="G3243" t="s">
        <v>10572</v>
      </c>
      <c r="H3243" t="s">
        <v>13861</v>
      </c>
      <c r="I3243" t="s">
        <v>15737</v>
      </c>
      <c r="J3243" t="s">
        <v>16643</v>
      </c>
      <c r="K3243" t="s">
        <v>16659</v>
      </c>
      <c r="L3243" t="s">
        <v>18062</v>
      </c>
      <c r="M3243" t="s">
        <v>18063</v>
      </c>
      <c r="N3243" t="s">
        <v>18063</v>
      </c>
      <c r="O3243">
        <v>6</v>
      </c>
      <c r="P3243">
        <v>44.5</v>
      </c>
      <c r="Q3243">
        <v>11</v>
      </c>
      <c r="R3243">
        <v>4</v>
      </c>
      <c r="S3243">
        <v>443</v>
      </c>
      <c r="T3243">
        <f t="shared" si="50"/>
        <v>1772</v>
      </c>
      <c r="U3243">
        <v>102</v>
      </c>
      <c r="V3243">
        <v>67</v>
      </c>
      <c r="W3243">
        <v>18</v>
      </c>
      <c r="X3243">
        <v>15</v>
      </c>
      <c r="Y3243">
        <v>13</v>
      </c>
      <c r="Z3243">
        <v>4</v>
      </c>
      <c r="AA3243">
        <v>4</v>
      </c>
      <c r="AB3243">
        <v>4</v>
      </c>
      <c r="AC3243">
        <v>4</v>
      </c>
      <c r="AD3243">
        <v>0</v>
      </c>
      <c r="AE3243">
        <v>0</v>
      </c>
    </row>
    <row r="3244" spans="1:31" x14ac:dyDescent="0.25">
      <c r="A3244" t="s">
        <v>3270</v>
      </c>
      <c r="B3244" t="s">
        <v>8329</v>
      </c>
      <c r="C3244" t="s">
        <v>10147</v>
      </c>
      <c r="D3244" t="s">
        <v>10160</v>
      </c>
      <c r="E3244">
        <v>39.766567000000002</v>
      </c>
      <c r="F3244">
        <v>2.7154240000000001</v>
      </c>
      <c r="G3244" t="s">
        <v>10474</v>
      </c>
      <c r="H3244" t="s">
        <v>13862</v>
      </c>
      <c r="I3244" t="s">
        <v>15744</v>
      </c>
      <c r="J3244" t="s">
        <v>16643</v>
      </c>
      <c r="K3244" t="s">
        <v>16894</v>
      </c>
      <c r="L3244" t="s">
        <v>18062</v>
      </c>
      <c r="M3244" t="s">
        <v>18062</v>
      </c>
      <c r="N3244" t="s">
        <v>18062</v>
      </c>
      <c r="O3244">
        <v>7</v>
      </c>
      <c r="P3244">
        <v>99</v>
      </c>
      <c r="Q3244">
        <v>7</v>
      </c>
      <c r="R3244">
        <v>4</v>
      </c>
      <c r="S3244">
        <v>476</v>
      </c>
      <c r="T3244">
        <f t="shared" si="50"/>
        <v>1904</v>
      </c>
      <c r="U3244">
        <v>168</v>
      </c>
      <c r="V3244">
        <v>94</v>
      </c>
      <c r="W3244">
        <v>26</v>
      </c>
      <c r="X3244">
        <v>14</v>
      </c>
      <c r="Y3244">
        <v>11</v>
      </c>
      <c r="Z3244">
        <v>4.5</v>
      </c>
      <c r="AA3244">
        <v>4.5</v>
      </c>
      <c r="AB3244">
        <v>4</v>
      </c>
      <c r="AC3244">
        <v>4.5</v>
      </c>
      <c r="AD3244">
        <v>0</v>
      </c>
      <c r="AE3244">
        <v>0</v>
      </c>
    </row>
    <row r="3245" spans="1:31" x14ac:dyDescent="0.25">
      <c r="A3245" t="s">
        <v>3271</v>
      </c>
      <c r="B3245" t="s">
        <v>8330</v>
      </c>
      <c r="C3245" t="s">
        <v>10147</v>
      </c>
      <c r="D3245" t="s">
        <v>10160</v>
      </c>
      <c r="E3245">
        <v>39.793816</v>
      </c>
      <c r="F3245">
        <v>2.6968640000000001</v>
      </c>
      <c r="G3245" t="s">
        <v>10573</v>
      </c>
      <c r="H3245" t="s">
        <v>13863</v>
      </c>
      <c r="I3245" t="s">
        <v>15744</v>
      </c>
      <c r="J3245" t="s">
        <v>16643</v>
      </c>
      <c r="K3245" t="s">
        <v>16713</v>
      </c>
      <c r="L3245" t="s">
        <v>18062</v>
      </c>
      <c r="M3245" t="s">
        <v>18062</v>
      </c>
      <c r="N3245" t="s">
        <v>18062</v>
      </c>
      <c r="O3245">
        <v>7</v>
      </c>
      <c r="P3245">
        <v>80.5</v>
      </c>
      <c r="Q3245">
        <v>7</v>
      </c>
      <c r="R3245">
        <v>4</v>
      </c>
      <c r="S3245">
        <v>1237</v>
      </c>
      <c r="T3245">
        <f t="shared" si="50"/>
        <v>4948</v>
      </c>
      <c r="U3245">
        <v>420</v>
      </c>
      <c r="V3245">
        <v>221</v>
      </c>
      <c r="W3245">
        <v>95</v>
      </c>
      <c r="X3245">
        <v>58</v>
      </c>
      <c r="Y3245">
        <v>45</v>
      </c>
      <c r="Z3245">
        <v>4</v>
      </c>
      <c r="AA3245">
        <v>4</v>
      </c>
      <c r="AB3245">
        <v>4</v>
      </c>
      <c r="AC3245">
        <v>4.5</v>
      </c>
      <c r="AD3245">
        <v>0</v>
      </c>
      <c r="AE3245">
        <v>0</v>
      </c>
    </row>
    <row r="3246" spans="1:31" x14ac:dyDescent="0.25">
      <c r="A3246" t="s">
        <v>3272</v>
      </c>
      <c r="B3246" t="s">
        <v>8331</v>
      </c>
      <c r="C3246" t="s">
        <v>10147</v>
      </c>
      <c r="D3246" t="s">
        <v>10160</v>
      </c>
      <c r="E3246">
        <v>39.801209999999998</v>
      </c>
      <c r="F3246">
        <v>2.6940369999999998</v>
      </c>
      <c r="G3246" t="s">
        <v>10574</v>
      </c>
      <c r="H3246" t="s">
        <v>13864</v>
      </c>
      <c r="I3246" t="s">
        <v>15733</v>
      </c>
      <c r="J3246" t="s">
        <v>16643</v>
      </c>
      <c r="K3246" t="s">
        <v>16666</v>
      </c>
      <c r="L3246" t="s">
        <v>18062</v>
      </c>
      <c r="M3246" t="s">
        <v>18063</v>
      </c>
      <c r="N3246" t="s">
        <v>18062</v>
      </c>
      <c r="O3246">
        <v>5</v>
      </c>
      <c r="P3246">
        <v>42.5</v>
      </c>
      <c r="Q3246">
        <v>5</v>
      </c>
      <c r="R3246">
        <v>4</v>
      </c>
      <c r="S3246">
        <v>538</v>
      </c>
      <c r="T3246">
        <f t="shared" si="50"/>
        <v>2152</v>
      </c>
      <c r="U3246">
        <v>132</v>
      </c>
      <c r="V3246">
        <v>67</v>
      </c>
      <c r="W3246">
        <v>20</v>
      </c>
      <c r="X3246">
        <v>14</v>
      </c>
      <c r="Y3246">
        <v>20</v>
      </c>
      <c r="Z3246">
        <v>4</v>
      </c>
      <c r="AA3246">
        <v>4</v>
      </c>
      <c r="AB3246">
        <v>4</v>
      </c>
      <c r="AC3246">
        <v>4.5</v>
      </c>
      <c r="AD3246">
        <v>0</v>
      </c>
      <c r="AE3246">
        <v>0</v>
      </c>
    </row>
    <row r="3247" spans="1:31" x14ac:dyDescent="0.25">
      <c r="A3247" t="s">
        <v>3273</v>
      </c>
      <c r="B3247" t="s">
        <v>8332</v>
      </c>
      <c r="C3247" t="s">
        <v>10147</v>
      </c>
      <c r="D3247" t="s">
        <v>10160</v>
      </c>
      <c r="E3247">
        <v>39.790959999999998</v>
      </c>
      <c r="F3247">
        <v>2.6904159999999999</v>
      </c>
      <c r="G3247" t="s">
        <v>10330</v>
      </c>
      <c r="H3247" t="s">
        <v>13865</v>
      </c>
      <c r="I3247" t="s">
        <v>15740</v>
      </c>
      <c r="J3247" t="s">
        <v>16643</v>
      </c>
      <c r="K3247" t="s">
        <v>16741</v>
      </c>
      <c r="L3247" t="s">
        <v>18062</v>
      </c>
      <c r="M3247" t="s">
        <v>18062</v>
      </c>
      <c r="N3247" t="s">
        <v>18062</v>
      </c>
      <c r="O3247">
        <v>7</v>
      </c>
      <c r="P3247">
        <v>101.5</v>
      </c>
      <c r="Q3247">
        <v>7</v>
      </c>
      <c r="R3247">
        <v>4.5</v>
      </c>
      <c r="S3247">
        <v>534</v>
      </c>
      <c r="T3247">
        <f t="shared" si="50"/>
        <v>2403</v>
      </c>
      <c r="U3247">
        <v>182</v>
      </c>
      <c r="V3247">
        <v>79</v>
      </c>
      <c r="W3247">
        <v>22</v>
      </c>
      <c r="X3247">
        <v>4</v>
      </c>
      <c r="Y3247">
        <v>15</v>
      </c>
      <c r="Z3247">
        <v>4.5</v>
      </c>
      <c r="AA3247">
        <v>4.5</v>
      </c>
      <c r="AB3247">
        <v>4.5</v>
      </c>
      <c r="AC3247">
        <v>4.5</v>
      </c>
      <c r="AD3247">
        <v>0</v>
      </c>
      <c r="AE3247">
        <v>0</v>
      </c>
    </row>
    <row r="3248" spans="1:31" x14ac:dyDescent="0.25">
      <c r="A3248" t="s">
        <v>3274</v>
      </c>
      <c r="B3248" t="s">
        <v>8333</v>
      </c>
      <c r="C3248" t="s">
        <v>10147</v>
      </c>
      <c r="D3248" t="s">
        <v>10160</v>
      </c>
      <c r="E3248">
        <v>39.766295999999997</v>
      </c>
      <c r="F3248">
        <v>2.713965</v>
      </c>
      <c r="G3248" t="s">
        <v>10251</v>
      </c>
      <c r="H3248" t="s">
        <v>13866</v>
      </c>
      <c r="I3248" t="s">
        <v>15733</v>
      </c>
      <c r="J3248" t="s">
        <v>16643</v>
      </c>
      <c r="K3248" t="s">
        <v>16715</v>
      </c>
      <c r="L3248" t="s">
        <v>18062</v>
      </c>
      <c r="M3248" t="s">
        <v>18062</v>
      </c>
      <c r="N3248" t="s">
        <v>18062</v>
      </c>
      <c r="O3248">
        <v>2</v>
      </c>
      <c r="P3248">
        <v>9.5</v>
      </c>
      <c r="Q3248">
        <v>3</v>
      </c>
      <c r="R3248">
        <v>4.5</v>
      </c>
      <c r="S3248">
        <v>1323</v>
      </c>
      <c r="T3248">
        <f t="shared" si="50"/>
        <v>5953.5</v>
      </c>
      <c r="U3248">
        <v>519</v>
      </c>
      <c r="V3248">
        <v>182</v>
      </c>
      <c r="W3248">
        <v>57</v>
      </c>
      <c r="X3248">
        <v>22</v>
      </c>
      <c r="Y3248">
        <v>14</v>
      </c>
      <c r="Z3248">
        <v>4.5</v>
      </c>
      <c r="AA3248">
        <v>4.5</v>
      </c>
      <c r="AB3248">
        <v>4.5</v>
      </c>
      <c r="AC3248">
        <v>4.5</v>
      </c>
      <c r="AD3248">
        <v>0</v>
      </c>
      <c r="AE3248">
        <v>0</v>
      </c>
    </row>
    <row r="3249" spans="1:31" x14ac:dyDescent="0.25">
      <c r="A3249" t="s">
        <v>3275</v>
      </c>
      <c r="B3249" t="s">
        <v>8334</v>
      </c>
      <c r="C3249" t="s">
        <v>10147</v>
      </c>
      <c r="D3249" t="s">
        <v>10160</v>
      </c>
      <c r="E3249">
        <v>39.765118000000001</v>
      </c>
      <c r="F3249">
        <v>2.7180170000000001</v>
      </c>
      <c r="G3249" t="s">
        <v>10241</v>
      </c>
      <c r="H3249" t="s">
        <v>13867</v>
      </c>
      <c r="I3249" t="s">
        <v>16064</v>
      </c>
      <c r="J3249" t="s">
        <v>16644</v>
      </c>
      <c r="K3249" t="s">
        <v>17492</v>
      </c>
      <c r="L3249" t="s">
        <v>18062</v>
      </c>
      <c r="M3249" t="s">
        <v>18062</v>
      </c>
      <c r="N3249" t="s">
        <v>18062</v>
      </c>
      <c r="O3249">
        <v>6</v>
      </c>
      <c r="P3249">
        <v>21</v>
      </c>
      <c r="Q3249">
        <v>6</v>
      </c>
      <c r="R3249">
        <v>5</v>
      </c>
      <c r="S3249">
        <v>661</v>
      </c>
      <c r="T3249">
        <f t="shared" si="50"/>
        <v>3305</v>
      </c>
      <c r="U3249">
        <v>467</v>
      </c>
      <c r="V3249">
        <v>38</v>
      </c>
      <c r="W3249">
        <v>5</v>
      </c>
      <c r="X3249">
        <v>2</v>
      </c>
      <c r="Y3249">
        <v>0</v>
      </c>
      <c r="Z3249">
        <v>5</v>
      </c>
      <c r="AA3249">
        <v>5</v>
      </c>
      <c r="AB3249">
        <v>4.5</v>
      </c>
      <c r="AC3249">
        <v>5</v>
      </c>
      <c r="AD3249">
        <v>0</v>
      </c>
      <c r="AE3249">
        <v>0</v>
      </c>
    </row>
    <row r="3250" spans="1:31" x14ac:dyDescent="0.25">
      <c r="A3250" t="s">
        <v>3276</v>
      </c>
      <c r="B3250" t="s">
        <v>8335</v>
      </c>
      <c r="C3250" t="s">
        <v>10147</v>
      </c>
      <c r="D3250" t="s">
        <v>10160</v>
      </c>
      <c r="E3250">
        <v>39.766125000000002</v>
      </c>
      <c r="F3250">
        <v>2.7140960000000001</v>
      </c>
      <c r="G3250" t="s">
        <v>10241</v>
      </c>
      <c r="H3250" t="s">
        <v>13868</v>
      </c>
      <c r="I3250" t="s">
        <v>15733</v>
      </c>
      <c r="J3250" t="s">
        <v>16643</v>
      </c>
      <c r="K3250" t="s">
        <v>16666</v>
      </c>
      <c r="L3250" t="s">
        <v>18062</v>
      </c>
      <c r="M3250" t="s">
        <v>18062</v>
      </c>
      <c r="N3250" t="s">
        <v>18062</v>
      </c>
      <c r="O3250">
        <v>3</v>
      </c>
      <c r="P3250">
        <v>24</v>
      </c>
      <c r="Q3250">
        <v>6</v>
      </c>
      <c r="R3250">
        <v>4</v>
      </c>
      <c r="S3250">
        <v>749</v>
      </c>
      <c r="T3250">
        <f t="shared" si="50"/>
        <v>2996</v>
      </c>
      <c r="U3250">
        <v>321</v>
      </c>
      <c r="V3250">
        <v>105</v>
      </c>
      <c r="W3250">
        <v>40</v>
      </c>
      <c r="X3250">
        <v>27</v>
      </c>
      <c r="Y3250">
        <v>18</v>
      </c>
      <c r="Z3250">
        <v>4.5</v>
      </c>
      <c r="AA3250">
        <v>4.5</v>
      </c>
      <c r="AB3250">
        <v>4</v>
      </c>
      <c r="AC3250">
        <v>4.5</v>
      </c>
      <c r="AD3250">
        <v>0</v>
      </c>
      <c r="AE3250">
        <v>0</v>
      </c>
    </row>
    <row r="3251" spans="1:31" x14ac:dyDescent="0.25">
      <c r="A3251" t="s">
        <v>3277</v>
      </c>
      <c r="B3251" t="s">
        <v>8336</v>
      </c>
      <c r="C3251" t="s">
        <v>10147</v>
      </c>
      <c r="D3251" t="s">
        <v>10160</v>
      </c>
      <c r="E3251">
        <v>39.767048000000003</v>
      </c>
      <c r="F3251">
        <v>2.7165089999999998</v>
      </c>
      <c r="G3251" t="s">
        <v>10242</v>
      </c>
      <c r="H3251" t="s">
        <v>13869</v>
      </c>
      <c r="I3251" t="s">
        <v>15733</v>
      </c>
      <c r="J3251" t="s">
        <v>16643</v>
      </c>
      <c r="K3251" t="s">
        <v>16646</v>
      </c>
      <c r="L3251" t="s">
        <v>18062</v>
      </c>
      <c r="M3251" t="s">
        <v>18062</v>
      </c>
      <c r="N3251" t="s">
        <v>18062</v>
      </c>
      <c r="O3251">
        <v>6</v>
      </c>
      <c r="P3251">
        <v>26</v>
      </c>
      <c r="Q3251">
        <v>8</v>
      </c>
      <c r="R3251">
        <v>4.5</v>
      </c>
      <c r="S3251">
        <v>840</v>
      </c>
      <c r="T3251">
        <f t="shared" si="50"/>
        <v>3780</v>
      </c>
      <c r="U3251">
        <v>408</v>
      </c>
      <c r="V3251">
        <v>83</v>
      </c>
      <c r="W3251">
        <v>22</v>
      </c>
      <c r="X3251">
        <v>12</v>
      </c>
      <c r="Y3251">
        <v>7</v>
      </c>
      <c r="Z3251">
        <v>4.5</v>
      </c>
      <c r="AA3251">
        <v>4.5</v>
      </c>
      <c r="AB3251">
        <v>4.5</v>
      </c>
      <c r="AC3251">
        <v>4.5</v>
      </c>
      <c r="AD3251">
        <v>0</v>
      </c>
      <c r="AE3251">
        <v>0</v>
      </c>
    </row>
    <row r="3252" spans="1:31" x14ac:dyDescent="0.25">
      <c r="A3252" t="s">
        <v>3278</v>
      </c>
      <c r="B3252" t="s">
        <v>8337</v>
      </c>
      <c r="C3252" t="s">
        <v>10145</v>
      </c>
      <c r="D3252" t="s">
        <v>10177</v>
      </c>
      <c r="E3252">
        <v>28.374656999999999</v>
      </c>
      <c r="F3252">
        <v>-16.762893999999999</v>
      </c>
      <c r="G3252" t="s">
        <v>10251</v>
      </c>
      <c r="H3252" t="s">
        <v>13870</v>
      </c>
      <c r="I3252" t="s">
        <v>15737</v>
      </c>
      <c r="J3252" t="s">
        <v>16643</v>
      </c>
      <c r="K3252" t="s">
        <v>16659</v>
      </c>
      <c r="L3252" t="s">
        <v>18062</v>
      </c>
      <c r="M3252" t="s">
        <v>18063</v>
      </c>
      <c r="N3252" t="s">
        <v>18062</v>
      </c>
      <c r="O3252">
        <v>4</v>
      </c>
      <c r="P3252">
        <v>23</v>
      </c>
      <c r="Q3252">
        <v>6</v>
      </c>
      <c r="R3252">
        <v>4.5</v>
      </c>
      <c r="S3252">
        <v>647</v>
      </c>
      <c r="T3252">
        <f t="shared" si="50"/>
        <v>2911.5</v>
      </c>
      <c r="U3252">
        <v>78</v>
      </c>
      <c r="V3252">
        <v>39</v>
      </c>
      <c r="W3252">
        <v>9</v>
      </c>
      <c r="X3252">
        <v>4</v>
      </c>
      <c r="Y3252">
        <v>2</v>
      </c>
      <c r="Z3252">
        <v>4.5</v>
      </c>
      <c r="AA3252">
        <v>4.5</v>
      </c>
      <c r="AB3252">
        <v>4.5</v>
      </c>
      <c r="AC3252">
        <v>4</v>
      </c>
      <c r="AD3252">
        <v>0</v>
      </c>
      <c r="AE3252">
        <v>0</v>
      </c>
    </row>
    <row r="3253" spans="1:31" x14ac:dyDescent="0.25">
      <c r="A3253" t="s">
        <v>3279</v>
      </c>
      <c r="B3253" t="s">
        <v>8338</v>
      </c>
      <c r="C3253" t="s">
        <v>10145</v>
      </c>
      <c r="D3253" t="s">
        <v>10177</v>
      </c>
      <c r="E3253">
        <v>28.37283</v>
      </c>
      <c r="F3253">
        <v>-16.764576000000002</v>
      </c>
      <c r="G3253" t="s">
        <v>10249</v>
      </c>
      <c r="H3253" t="s">
        <v>13871</v>
      </c>
      <c r="I3253" t="s">
        <v>15734</v>
      </c>
      <c r="J3253" t="s">
        <v>16643</v>
      </c>
      <c r="K3253" t="s">
        <v>17617</v>
      </c>
      <c r="L3253" t="s">
        <v>18062</v>
      </c>
      <c r="M3253" t="s">
        <v>18063</v>
      </c>
      <c r="N3253" t="s">
        <v>18062</v>
      </c>
      <c r="O3253">
        <v>5</v>
      </c>
      <c r="P3253">
        <v>35</v>
      </c>
      <c r="Q3253">
        <v>5</v>
      </c>
      <c r="R3253">
        <v>4</v>
      </c>
      <c r="S3253">
        <v>677</v>
      </c>
      <c r="T3253">
        <f t="shared" si="50"/>
        <v>2708</v>
      </c>
      <c r="U3253">
        <v>93</v>
      </c>
      <c r="V3253">
        <v>54</v>
      </c>
      <c r="W3253">
        <v>16</v>
      </c>
      <c r="X3253">
        <v>8</v>
      </c>
      <c r="Y3253">
        <v>8</v>
      </c>
      <c r="Z3253">
        <v>4</v>
      </c>
      <c r="AA3253">
        <v>4</v>
      </c>
      <c r="AB3253">
        <v>4</v>
      </c>
      <c r="AC3253">
        <v>4</v>
      </c>
      <c r="AD3253">
        <v>0</v>
      </c>
      <c r="AE3253">
        <v>0</v>
      </c>
    </row>
    <row r="3254" spans="1:31" x14ac:dyDescent="0.25">
      <c r="A3254" t="s">
        <v>3280</v>
      </c>
      <c r="B3254" t="s">
        <v>8339</v>
      </c>
      <c r="C3254" t="s">
        <v>10145</v>
      </c>
      <c r="D3254" t="s">
        <v>10177</v>
      </c>
      <c r="E3254">
        <v>28.373017999999998</v>
      </c>
      <c r="F3254">
        <v>-16.766079000000001</v>
      </c>
      <c r="G3254" t="s">
        <v>10276</v>
      </c>
      <c r="H3254" t="s">
        <v>13872</v>
      </c>
      <c r="I3254" t="s">
        <v>15755</v>
      </c>
      <c r="J3254" t="s">
        <v>16645</v>
      </c>
      <c r="K3254" t="s">
        <v>16646</v>
      </c>
      <c r="L3254" t="s">
        <v>18062</v>
      </c>
      <c r="M3254" t="s">
        <v>18062</v>
      </c>
      <c r="N3254" t="s">
        <v>18062</v>
      </c>
      <c r="O3254">
        <v>5</v>
      </c>
      <c r="P3254">
        <v>31</v>
      </c>
      <c r="Q3254">
        <v>5</v>
      </c>
      <c r="R3254">
        <v>4.5</v>
      </c>
      <c r="S3254">
        <v>759</v>
      </c>
      <c r="T3254">
        <f t="shared" si="50"/>
        <v>3415.5</v>
      </c>
      <c r="U3254">
        <v>97</v>
      </c>
      <c r="V3254">
        <v>42</v>
      </c>
      <c r="W3254">
        <v>2</v>
      </c>
      <c r="X3254">
        <v>3</v>
      </c>
      <c r="Y3254">
        <v>5</v>
      </c>
      <c r="Z3254">
        <v>4.5</v>
      </c>
      <c r="AA3254">
        <v>4.5</v>
      </c>
      <c r="AB3254">
        <v>4.5</v>
      </c>
      <c r="AC3254">
        <v>4</v>
      </c>
      <c r="AD3254">
        <v>0</v>
      </c>
      <c r="AE3254">
        <v>0</v>
      </c>
    </row>
    <row r="3255" spans="1:31" x14ac:dyDescent="0.25">
      <c r="A3255" t="s">
        <v>3281</v>
      </c>
      <c r="B3255" t="s">
        <v>8340</v>
      </c>
      <c r="C3255" t="s">
        <v>10145</v>
      </c>
      <c r="D3255" t="s">
        <v>10177</v>
      </c>
      <c r="E3255">
        <v>28.373702999999999</v>
      </c>
      <c r="F3255">
        <v>-16.764551000000001</v>
      </c>
      <c r="G3255" t="s">
        <v>10236</v>
      </c>
      <c r="H3255" t="s">
        <v>13873</v>
      </c>
      <c r="I3255" t="s">
        <v>15879</v>
      </c>
      <c r="J3255" t="s">
        <v>16643</v>
      </c>
      <c r="K3255" t="s">
        <v>17618</v>
      </c>
      <c r="L3255" t="s">
        <v>18062</v>
      </c>
      <c r="M3255" t="s">
        <v>18062</v>
      </c>
      <c r="N3255" t="s">
        <v>18062</v>
      </c>
      <c r="O3255">
        <v>4</v>
      </c>
      <c r="P3255">
        <v>38</v>
      </c>
      <c r="Q3255">
        <v>4</v>
      </c>
      <c r="R3255">
        <v>4.5</v>
      </c>
      <c r="S3255">
        <v>721</v>
      </c>
      <c r="T3255">
        <f t="shared" si="50"/>
        <v>3244.5</v>
      </c>
      <c r="U3255">
        <v>130</v>
      </c>
      <c r="V3255">
        <v>39</v>
      </c>
      <c r="W3255">
        <v>10</v>
      </c>
      <c r="X3255">
        <v>8</v>
      </c>
      <c r="Y3255">
        <v>3</v>
      </c>
      <c r="Z3255">
        <v>4.5</v>
      </c>
      <c r="AA3255">
        <v>4.5</v>
      </c>
      <c r="AB3255">
        <v>4.5</v>
      </c>
      <c r="AC3255">
        <v>4.5</v>
      </c>
      <c r="AD3255">
        <v>0</v>
      </c>
      <c r="AE3255">
        <v>0</v>
      </c>
    </row>
    <row r="3256" spans="1:31" x14ac:dyDescent="0.25">
      <c r="A3256" t="s">
        <v>3282</v>
      </c>
      <c r="B3256" t="s">
        <v>8341</v>
      </c>
      <c r="C3256" t="s">
        <v>10145</v>
      </c>
      <c r="D3256" t="s">
        <v>10177</v>
      </c>
      <c r="E3256">
        <v>28.372724999999999</v>
      </c>
      <c r="F3256">
        <v>-16.765927999999999</v>
      </c>
      <c r="G3256" t="s">
        <v>10241</v>
      </c>
      <c r="H3256" t="s">
        <v>13874</v>
      </c>
      <c r="I3256" t="s">
        <v>15733</v>
      </c>
      <c r="J3256" t="s">
        <v>16643</v>
      </c>
      <c r="K3256" t="s">
        <v>16666</v>
      </c>
      <c r="L3256" t="s">
        <v>18062</v>
      </c>
      <c r="M3256" t="s">
        <v>18062</v>
      </c>
      <c r="N3256" t="s">
        <v>18062</v>
      </c>
      <c r="O3256">
        <v>6</v>
      </c>
      <c r="P3256">
        <v>50</v>
      </c>
      <c r="Q3256">
        <v>11</v>
      </c>
      <c r="R3256">
        <v>4.5</v>
      </c>
      <c r="S3256">
        <v>793</v>
      </c>
      <c r="T3256">
        <f t="shared" si="50"/>
        <v>3568.5</v>
      </c>
      <c r="U3256">
        <v>115</v>
      </c>
      <c r="V3256">
        <v>40</v>
      </c>
      <c r="W3256">
        <v>10</v>
      </c>
      <c r="X3256">
        <v>0</v>
      </c>
      <c r="Y3256">
        <v>1</v>
      </c>
      <c r="Z3256">
        <v>4.5</v>
      </c>
      <c r="AA3256">
        <v>4.5</v>
      </c>
      <c r="AB3256">
        <v>4.5</v>
      </c>
      <c r="AC3256">
        <v>4</v>
      </c>
      <c r="AD3256">
        <v>0</v>
      </c>
      <c r="AE3256">
        <v>0</v>
      </c>
    </row>
    <row r="3257" spans="1:31" x14ac:dyDescent="0.25">
      <c r="A3257" t="s">
        <v>3283</v>
      </c>
      <c r="B3257" t="s">
        <v>8342</v>
      </c>
      <c r="C3257" t="s">
        <v>10145</v>
      </c>
      <c r="D3257" t="s">
        <v>10177</v>
      </c>
      <c r="E3257">
        <v>28.373987</v>
      </c>
      <c r="F3257">
        <v>-16.765378999999999</v>
      </c>
      <c r="G3257" t="s">
        <v>10249</v>
      </c>
      <c r="H3257" t="s">
        <v>13875</v>
      </c>
      <c r="I3257" t="s">
        <v>16393</v>
      </c>
      <c r="J3257" t="s">
        <v>16645</v>
      </c>
      <c r="K3257" t="s">
        <v>16700</v>
      </c>
      <c r="L3257" t="s">
        <v>18062</v>
      </c>
      <c r="M3257" t="s">
        <v>18063</v>
      </c>
      <c r="N3257" t="s">
        <v>18063</v>
      </c>
      <c r="O3257">
        <v>6</v>
      </c>
      <c r="P3257">
        <v>46.5</v>
      </c>
      <c r="Q3257">
        <v>6</v>
      </c>
      <c r="R3257">
        <v>4.5</v>
      </c>
      <c r="S3257">
        <v>581</v>
      </c>
      <c r="T3257">
        <f t="shared" si="50"/>
        <v>2614.5</v>
      </c>
      <c r="U3257">
        <v>77</v>
      </c>
      <c r="V3257">
        <v>16</v>
      </c>
      <c r="W3257">
        <v>2</v>
      </c>
      <c r="X3257">
        <v>1</v>
      </c>
      <c r="Y3257">
        <v>0</v>
      </c>
      <c r="Z3257">
        <v>4.5</v>
      </c>
      <c r="AA3257">
        <v>4.5</v>
      </c>
      <c r="AB3257">
        <v>4.5</v>
      </c>
      <c r="AC3257">
        <v>4</v>
      </c>
      <c r="AD3257">
        <v>0</v>
      </c>
      <c r="AE3257">
        <v>0</v>
      </c>
    </row>
    <row r="3258" spans="1:31" x14ac:dyDescent="0.25">
      <c r="A3258" t="s">
        <v>3284</v>
      </c>
      <c r="B3258" t="s">
        <v>8343</v>
      </c>
      <c r="C3258" t="s">
        <v>10145</v>
      </c>
      <c r="D3258" t="s">
        <v>10177</v>
      </c>
      <c r="E3258">
        <v>28.372515</v>
      </c>
      <c r="F3258">
        <v>-16.766216</v>
      </c>
      <c r="G3258" t="s">
        <v>10239</v>
      </c>
      <c r="H3258" t="s">
        <v>13876</v>
      </c>
      <c r="I3258" t="s">
        <v>15737</v>
      </c>
      <c r="J3258" t="s">
        <v>16643</v>
      </c>
      <c r="K3258" t="s">
        <v>17619</v>
      </c>
      <c r="L3258" t="s">
        <v>18062</v>
      </c>
      <c r="M3258" t="s">
        <v>18062</v>
      </c>
      <c r="N3258" t="s">
        <v>18062</v>
      </c>
      <c r="O3258">
        <v>5</v>
      </c>
      <c r="P3258">
        <v>45</v>
      </c>
      <c r="Q3258">
        <v>5</v>
      </c>
      <c r="R3258">
        <v>4</v>
      </c>
      <c r="S3258">
        <v>352</v>
      </c>
      <c r="T3258">
        <f t="shared" si="50"/>
        <v>1408</v>
      </c>
      <c r="U3258">
        <v>35</v>
      </c>
      <c r="V3258">
        <v>31</v>
      </c>
      <c r="W3258">
        <v>9</v>
      </c>
      <c r="X3258">
        <v>4</v>
      </c>
      <c r="Y3258">
        <v>3</v>
      </c>
      <c r="Z3258">
        <v>4</v>
      </c>
      <c r="AA3258">
        <v>4</v>
      </c>
      <c r="AB3258">
        <v>4</v>
      </c>
      <c r="AC3258">
        <v>4.5</v>
      </c>
      <c r="AD3258">
        <v>0</v>
      </c>
      <c r="AE3258">
        <v>0</v>
      </c>
    </row>
    <row r="3259" spans="1:31" x14ac:dyDescent="0.25">
      <c r="A3259" t="s">
        <v>3285</v>
      </c>
      <c r="B3259" t="s">
        <v>8344</v>
      </c>
      <c r="C3259" t="s">
        <v>10149</v>
      </c>
      <c r="D3259" t="s">
        <v>10200</v>
      </c>
      <c r="E3259">
        <v>42.005825000000002</v>
      </c>
      <c r="F3259">
        <v>-5.6568690000000004</v>
      </c>
      <c r="G3259" t="s">
        <v>10322</v>
      </c>
      <c r="H3259" t="s">
        <v>13877</v>
      </c>
      <c r="I3259" t="s">
        <v>15762</v>
      </c>
      <c r="J3259" t="s">
        <v>16644</v>
      </c>
      <c r="K3259" t="s">
        <v>16666</v>
      </c>
      <c r="L3259" t="s">
        <v>18062</v>
      </c>
      <c r="M3259" t="s">
        <v>18062</v>
      </c>
      <c r="N3259" t="s">
        <v>18062</v>
      </c>
      <c r="O3259">
        <v>2</v>
      </c>
      <c r="P3259">
        <v>16</v>
      </c>
      <c r="Q3259">
        <v>2</v>
      </c>
      <c r="R3259">
        <v>4.5</v>
      </c>
      <c r="S3259">
        <v>1333</v>
      </c>
      <c r="T3259">
        <f t="shared" si="50"/>
        <v>5998.5</v>
      </c>
      <c r="U3259">
        <v>22</v>
      </c>
      <c r="V3259">
        <v>4</v>
      </c>
      <c r="W3259">
        <v>1</v>
      </c>
      <c r="X3259">
        <v>0</v>
      </c>
      <c r="Y3259">
        <v>0</v>
      </c>
      <c r="Z3259">
        <v>4.5</v>
      </c>
      <c r="AA3259">
        <v>4.5</v>
      </c>
      <c r="AB3259">
        <v>4</v>
      </c>
      <c r="AC3259">
        <v>4.5</v>
      </c>
      <c r="AD3259">
        <v>0</v>
      </c>
      <c r="AE3259">
        <v>1</v>
      </c>
    </row>
    <row r="3260" spans="1:31" x14ac:dyDescent="0.25">
      <c r="A3260" t="s">
        <v>3286</v>
      </c>
      <c r="B3260" t="s">
        <v>8345</v>
      </c>
      <c r="C3260" t="s">
        <v>10146</v>
      </c>
      <c r="D3260" t="s">
        <v>10174</v>
      </c>
      <c r="E3260">
        <v>41.913730000000001</v>
      </c>
      <c r="F3260">
        <v>1.680922</v>
      </c>
      <c r="G3260" t="s">
        <v>10236</v>
      </c>
      <c r="H3260" t="s">
        <v>13878</v>
      </c>
      <c r="I3260" t="s">
        <v>15736</v>
      </c>
      <c r="J3260" t="s">
        <v>16643</v>
      </c>
      <c r="K3260" t="s">
        <v>16649</v>
      </c>
      <c r="L3260" t="s">
        <v>18063</v>
      </c>
      <c r="M3260" t="s">
        <v>18062</v>
      </c>
      <c r="N3260" t="s">
        <v>18062</v>
      </c>
      <c r="O3260">
        <v>6</v>
      </c>
      <c r="P3260">
        <v>58</v>
      </c>
      <c r="Q3260">
        <v>6</v>
      </c>
      <c r="R3260">
        <v>4.5</v>
      </c>
      <c r="S3260">
        <v>822</v>
      </c>
      <c r="T3260">
        <f t="shared" si="50"/>
        <v>3699</v>
      </c>
      <c r="U3260">
        <v>28</v>
      </c>
      <c r="V3260">
        <v>8</v>
      </c>
      <c r="W3260">
        <v>3</v>
      </c>
      <c r="X3260">
        <v>1</v>
      </c>
      <c r="Y3260">
        <v>0</v>
      </c>
      <c r="Z3260">
        <v>4.5</v>
      </c>
      <c r="AA3260">
        <v>4.5</v>
      </c>
      <c r="AB3260">
        <v>4.5</v>
      </c>
      <c r="AC3260">
        <v>4.5</v>
      </c>
      <c r="AD3260">
        <v>0</v>
      </c>
      <c r="AE3260">
        <v>0</v>
      </c>
    </row>
    <row r="3261" spans="1:31" x14ac:dyDescent="0.25">
      <c r="A3261" t="s">
        <v>3287</v>
      </c>
      <c r="B3261" t="s">
        <v>8346</v>
      </c>
      <c r="C3261" t="s">
        <v>10146</v>
      </c>
      <c r="D3261" t="s">
        <v>10174</v>
      </c>
      <c r="E3261">
        <v>41.914375</v>
      </c>
      <c r="F3261">
        <v>1.685621</v>
      </c>
      <c r="G3261" t="s">
        <v>10385</v>
      </c>
      <c r="H3261" t="s">
        <v>13879</v>
      </c>
      <c r="I3261" t="s">
        <v>15762</v>
      </c>
      <c r="J3261" t="s">
        <v>16644</v>
      </c>
      <c r="K3261" t="s">
        <v>16708</v>
      </c>
      <c r="L3261" t="s">
        <v>18062</v>
      </c>
      <c r="M3261" t="s">
        <v>18062</v>
      </c>
      <c r="N3261" t="s">
        <v>18062</v>
      </c>
      <c r="O3261">
        <v>7</v>
      </c>
      <c r="P3261">
        <v>35</v>
      </c>
      <c r="Q3261">
        <v>14</v>
      </c>
      <c r="R3261">
        <v>4</v>
      </c>
      <c r="S3261">
        <v>405</v>
      </c>
      <c r="T3261">
        <f t="shared" si="50"/>
        <v>1620</v>
      </c>
      <c r="U3261">
        <v>43</v>
      </c>
      <c r="V3261">
        <v>26</v>
      </c>
      <c r="W3261">
        <v>15</v>
      </c>
      <c r="X3261">
        <v>3</v>
      </c>
      <c r="Y3261">
        <v>3</v>
      </c>
      <c r="Z3261">
        <v>4</v>
      </c>
      <c r="AA3261">
        <v>4</v>
      </c>
      <c r="AB3261">
        <v>3.5</v>
      </c>
      <c r="AC3261">
        <v>4</v>
      </c>
      <c r="AD3261">
        <v>0</v>
      </c>
      <c r="AE3261">
        <v>0</v>
      </c>
    </row>
    <row r="3262" spans="1:31" x14ac:dyDescent="0.25">
      <c r="A3262" t="s">
        <v>3288</v>
      </c>
      <c r="B3262" t="s">
        <v>8347</v>
      </c>
      <c r="C3262" t="s">
        <v>10155</v>
      </c>
      <c r="D3262" t="s">
        <v>10206</v>
      </c>
      <c r="E3262">
        <v>40.126815999999998</v>
      </c>
      <c r="F3262">
        <v>-5.6559720000000002</v>
      </c>
      <c r="G3262" t="s">
        <v>10314</v>
      </c>
      <c r="H3262" t="s">
        <v>13880</v>
      </c>
      <c r="I3262" t="s">
        <v>15733</v>
      </c>
      <c r="J3262" t="s">
        <v>16643</v>
      </c>
      <c r="K3262" t="s">
        <v>16743</v>
      </c>
      <c r="L3262" t="s">
        <v>18062</v>
      </c>
      <c r="M3262" t="s">
        <v>18062</v>
      </c>
      <c r="N3262" t="s">
        <v>18062</v>
      </c>
      <c r="O3262">
        <v>6</v>
      </c>
      <c r="P3262">
        <v>78</v>
      </c>
      <c r="Q3262">
        <v>6</v>
      </c>
      <c r="R3262">
        <v>4</v>
      </c>
      <c r="S3262">
        <v>505</v>
      </c>
      <c r="T3262">
        <f t="shared" si="50"/>
        <v>2020</v>
      </c>
      <c r="U3262">
        <v>5</v>
      </c>
      <c r="V3262">
        <v>1</v>
      </c>
      <c r="W3262">
        <v>0</v>
      </c>
      <c r="X3262">
        <v>0</v>
      </c>
      <c r="Y3262">
        <v>0</v>
      </c>
      <c r="Z3262">
        <v>4</v>
      </c>
      <c r="AA3262">
        <v>4</v>
      </c>
      <c r="AB3262">
        <v>4</v>
      </c>
      <c r="AC3262">
        <v>3.5</v>
      </c>
      <c r="AD3262">
        <v>0</v>
      </c>
      <c r="AE3262">
        <v>0</v>
      </c>
    </row>
    <row r="3263" spans="1:31" x14ac:dyDescent="0.25">
      <c r="A3263" t="s">
        <v>3289</v>
      </c>
      <c r="B3263" t="s">
        <v>8348</v>
      </c>
      <c r="C3263" t="s">
        <v>10153</v>
      </c>
      <c r="D3263" t="s">
        <v>10184</v>
      </c>
      <c r="E3263">
        <v>42.114674000000001</v>
      </c>
      <c r="F3263">
        <v>-8.8717860000000002</v>
      </c>
      <c r="G3263" t="s">
        <v>10251</v>
      </c>
      <c r="H3263" t="s">
        <v>13881</v>
      </c>
      <c r="I3263" t="s">
        <v>15737</v>
      </c>
      <c r="J3263" t="s">
        <v>16643</v>
      </c>
      <c r="K3263" t="s">
        <v>16659</v>
      </c>
      <c r="L3263" t="s">
        <v>18062</v>
      </c>
      <c r="M3263" t="s">
        <v>18063</v>
      </c>
      <c r="N3263" t="s">
        <v>18062</v>
      </c>
      <c r="O3263">
        <v>7</v>
      </c>
      <c r="P3263">
        <v>45.5</v>
      </c>
      <c r="Q3263">
        <v>14</v>
      </c>
      <c r="R3263">
        <v>4.5</v>
      </c>
      <c r="S3263">
        <v>1054</v>
      </c>
      <c r="T3263">
        <f t="shared" si="50"/>
        <v>4743</v>
      </c>
      <c r="U3263">
        <v>25</v>
      </c>
      <c r="V3263">
        <v>12</v>
      </c>
      <c r="W3263">
        <v>2</v>
      </c>
      <c r="X3263">
        <v>5</v>
      </c>
      <c r="Y3263">
        <v>1</v>
      </c>
      <c r="Z3263">
        <v>4.5</v>
      </c>
      <c r="AA3263">
        <v>4.5</v>
      </c>
      <c r="AB3263">
        <v>4</v>
      </c>
      <c r="AC3263">
        <v>4</v>
      </c>
      <c r="AD3263">
        <v>0</v>
      </c>
      <c r="AE3263">
        <v>0</v>
      </c>
    </row>
    <row r="3264" spans="1:31" x14ac:dyDescent="0.25">
      <c r="A3264" t="s">
        <v>3290</v>
      </c>
      <c r="B3264" t="s">
        <v>8349</v>
      </c>
      <c r="C3264" t="s">
        <v>10153</v>
      </c>
      <c r="D3264" t="s">
        <v>10184</v>
      </c>
      <c r="E3264">
        <v>42.120266000000001</v>
      </c>
      <c r="F3264">
        <v>-8.8513719999999996</v>
      </c>
      <c r="G3264" t="s">
        <v>10274</v>
      </c>
      <c r="H3264" t="s">
        <v>13882</v>
      </c>
      <c r="I3264" t="s">
        <v>15982</v>
      </c>
      <c r="J3264" t="s">
        <v>16644</v>
      </c>
      <c r="K3264" t="s">
        <v>16655</v>
      </c>
      <c r="L3264" t="s">
        <v>18063</v>
      </c>
      <c r="M3264" t="s">
        <v>18063</v>
      </c>
      <c r="N3264" t="s">
        <v>18062</v>
      </c>
      <c r="O3264">
        <v>7</v>
      </c>
      <c r="P3264">
        <v>167.8833333333333</v>
      </c>
      <c r="Q3264">
        <v>7</v>
      </c>
      <c r="R3264">
        <v>4.5</v>
      </c>
      <c r="S3264">
        <v>688</v>
      </c>
      <c r="T3264">
        <f t="shared" si="50"/>
        <v>3096</v>
      </c>
      <c r="U3264">
        <v>23</v>
      </c>
      <c r="V3264">
        <v>13</v>
      </c>
      <c r="W3264">
        <v>1</v>
      </c>
      <c r="X3264">
        <v>3</v>
      </c>
      <c r="Y3264">
        <v>1</v>
      </c>
      <c r="Z3264">
        <v>4.5</v>
      </c>
      <c r="AA3264">
        <v>4.5</v>
      </c>
      <c r="AB3264">
        <v>4</v>
      </c>
      <c r="AC3264">
        <v>4</v>
      </c>
      <c r="AD3264">
        <v>0</v>
      </c>
      <c r="AE3264">
        <v>0</v>
      </c>
    </row>
    <row r="3265" spans="1:31" x14ac:dyDescent="0.25">
      <c r="A3265" t="s">
        <v>3291</v>
      </c>
      <c r="B3265" t="s">
        <v>8350</v>
      </c>
      <c r="C3265" t="s">
        <v>10153</v>
      </c>
      <c r="D3265" t="s">
        <v>10184</v>
      </c>
      <c r="E3265">
        <v>42.120080000000002</v>
      </c>
      <c r="F3265">
        <v>-8.8495000000000008</v>
      </c>
      <c r="G3265" t="s">
        <v>10342</v>
      </c>
      <c r="H3265" t="s">
        <v>13883</v>
      </c>
      <c r="I3265" t="s">
        <v>15733</v>
      </c>
      <c r="J3265" t="s">
        <v>16643</v>
      </c>
      <c r="K3265" t="s">
        <v>16666</v>
      </c>
      <c r="L3265" t="s">
        <v>18062</v>
      </c>
      <c r="M3265" t="s">
        <v>18062</v>
      </c>
      <c r="N3265" t="s">
        <v>18062</v>
      </c>
      <c r="O3265">
        <v>7</v>
      </c>
      <c r="P3265">
        <v>119</v>
      </c>
      <c r="Q3265">
        <v>7</v>
      </c>
      <c r="R3265">
        <v>4</v>
      </c>
      <c r="S3265">
        <v>979</v>
      </c>
      <c r="T3265">
        <f t="shared" si="50"/>
        <v>3916</v>
      </c>
      <c r="U3265">
        <v>33</v>
      </c>
      <c r="V3265">
        <v>30</v>
      </c>
      <c r="W3265">
        <v>9</v>
      </c>
      <c r="X3265">
        <v>2</v>
      </c>
      <c r="Y3265">
        <v>4</v>
      </c>
      <c r="Z3265">
        <v>4</v>
      </c>
      <c r="AA3265">
        <v>4</v>
      </c>
      <c r="AB3265">
        <v>4</v>
      </c>
      <c r="AC3265">
        <v>4</v>
      </c>
      <c r="AD3265">
        <v>0</v>
      </c>
      <c r="AE3265">
        <v>0</v>
      </c>
    </row>
    <row r="3266" spans="1:31" x14ac:dyDescent="0.25">
      <c r="A3266" t="s">
        <v>3292</v>
      </c>
      <c r="B3266" t="s">
        <v>8351</v>
      </c>
      <c r="C3266" t="s">
        <v>10153</v>
      </c>
      <c r="D3266" t="s">
        <v>10184</v>
      </c>
      <c r="E3266">
        <v>42.125602999999998</v>
      </c>
      <c r="F3266">
        <v>-8.8497920000000008</v>
      </c>
      <c r="G3266" t="s">
        <v>10560</v>
      </c>
      <c r="H3266" t="s">
        <v>13884</v>
      </c>
      <c r="I3266" t="s">
        <v>15762</v>
      </c>
      <c r="J3266" t="s">
        <v>16644</v>
      </c>
      <c r="K3266" t="s">
        <v>16666</v>
      </c>
      <c r="L3266" t="s">
        <v>18062</v>
      </c>
      <c r="M3266" t="s">
        <v>18063</v>
      </c>
      <c r="N3266" t="s">
        <v>18062</v>
      </c>
      <c r="O3266">
        <v>7</v>
      </c>
      <c r="P3266">
        <v>35</v>
      </c>
      <c r="Q3266">
        <v>14</v>
      </c>
      <c r="R3266">
        <v>4</v>
      </c>
      <c r="S3266">
        <v>397</v>
      </c>
      <c r="T3266">
        <f t="shared" si="50"/>
        <v>1588</v>
      </c>
      <c r="U3266">
        <v>18</v>
      </c>
      <c r="V3266">
        <v>22</v>
      </c>
      <c r="W3266">
        <v>12</v>
      </c>
      <c r="X3266">
        <v>1</v>
      </c>
      <c r="Y3266">
        <v>5</v>
      </c>
      <c r="Z3266">
        <v>3.5</v>
      </c>
      <c r="AA3266">
        <v>4</v>
      </c>
      <c r="AB3266">
        <v>3</v>
      </c>
      <c r="AC3266">
        <v>4</v>
      </c>
      <c r="AD3266">
        <v>0</v>
      </c>
      <c r="AE3266">
        <v>0</v>
      </c>
    </row>
    <row r="3267" spans="1:31" x14ac:dyDescent="0.25">
      <c r="A3267" t="s">
        <v>3293</v>
      </c>
      <c r="B3267" t="s">
        <v>8352</v>
      </c>
      <c r="C3267" t="s">
        <v>10153</v>
      </c>
      <c r="D3267" t="s">
        <v>10184</v>
      </c>
      <c r="E3267">
        <v>42.11459</v>
      </c>
      <c r="F3267">
        <v>-8.8157560000000004</v>
      </c>
      <c r="G3267" t="s">
        <v>10236</v>
      </c>
      <c r="H3267" t="s">
        <v>13885</v>
      </c>
      <c r="I3267" t="s">
        <v>15733</v>
      </c>
      <c r="J3267" t="s">
        <v>16643</v>
      </c>
      <c r="K3267" t="s">
        <v>16880</v>
      </c>
      <c r="L3267" t="s">
        <v>18062</v>
      </c>
      <c r="M3267" t="s">
        <v>18063</v>
      </c>
      <c r="N3267" t="s">
        <v>18062</v>
      </c>
      <c r="O3267">
        <v>7</v>
      </c>
      <c r="P3267">
        <v>34</v>
      </c>
      <c r="Q3267">
        <v>8</v>
      </c>
      <c r="R3267">
        <v>4.5</v>
      </c>
      <c r="S3267">
        <v>396</v>
      </c>
      <c r="T3267">
        <f t="shared" ref="T3267:T3330" si="51">R3267*S3267</f>
        <v>1782</v>
      </c>
      <c r="U3267">
        <v>17</v>
      </c>
      <c r="V3267">
        <v>10</v>
      </c>
      <c r="W3267">
        <v>0</v>
      </c>
      <c r="X3267">
        <v>0</v>
      </c>
      <c r="Y3267">
        <v>0</v>
      </c>
      <c r="Z3267">
        <v>4.5</v>
      </c>
      <c r="AA3267">
        <v>4</v>
      </c>
      <c r="AB3267">
        <v>4</v>
      </c>
      <c r="AC3267">
        <v>4</v>
      </c>
      <c r="AD3267">
        <v>0</v>
      </c>
      <c r="AE3267">
        <v>0</v>
      </c>
    </row>
    <row r="3268" spans="1:31" x14ac:dyDescent="0.25">
      <c r="A3268" t="s">
        <v>3294</v>
      </c>
      <c r="B3268" t="s">
        <v>8353</v>
      </c>
      <c r="C3268" t="s">
        <v>10153</v>
      </c>
      <c r="D3268" t="s">
        <v>10184</v>
      </c>
      <c r="E3268">
        <v>42.110529999999997</v>
      </c>
      <c r="F3268">
        <v>-8.8273430000000008</v>
      </c>
      <c r="G3268" t="s">
        <v>10249</v>
      </c>
      <c r="H3268" t="s">
        <v>13886</v>
      </c>
      <c r="I3268" t="s">
        <v>15737</v>
      </c>
      <c r="J3268" t="s">
        <v>16643</v>
      </c>
      <c r="K3268" t="s">
        <v>16659</v>
      </c>
      <c r="L3268" t="s">
        <v>18062</v>
      </c>
      <c r="M3268" t="s">
        <v>18063</v>
      </c>
      <c r="N3268" t="s">
        <v>18062</v>
      </c>
      <c r="O3268">
        <v>6</v>
      </c>
      <c r="P3268">
        <v>24</v>
      </c>
      <c r="Q3268">
        <v>6</v>
      </c>
      <c r="R3268">
        <v>4.5</v>
      </c>
      <c r="S3268">
        <v>463</v>
      </c>
      <c r="T3268">
        <f t="shared" si="51"/>
        <v>2083.5</v>
      </c>
      <c r="U3268">
        <v>12</v>
      </c>
      <c r="V3268">
        <v>7</v>
      </c>
      <c r="W3268">
        <v>1</v>
      </c>
      <c r="X3268">
        <v>0</v>
      </c>
      <c r="Y3268">
        <v>1</v>
      </c>
      <c r="Z3268">
        <v>4.5</v>
      </c>
      <c r="AA3268">
        <v>4.5</v>
      </c>
      <c r="AB3268">
        <v>4</v>
      </c>
      <c r="AC3268">
        <v>4.5</v>
      </c>
      <c r="AD3268">
        <v>0</v>
      </c>
      <c r="AE3268">
        <v>0</v>
      </c>
    </row>
    <row r="3269" spans="1:31" x14ac:dyDescent="0.25">
      <c r="A3269" t="s">
        <v>3295</v>
      </c>
      <c r="B3269" t="s">
        <v>8354</v>
      </c>
      <c r="C3269" t="s">
        <v>10153</v>
      </c>
      <c r="D3269" t="s">
        <v>10184</v>
      </c>
      <c r="E3269">
        <v>42.118492000000003</v>
      </c>
      <c r="F3269">
        <v>-8.8476680000000005</v>
      </c>
      <c r="G3269" t="s">
        <v>10366</v>
      </c>
      <c r="H3269" t="s">
        <v>13887</v>
      </c>
      <c r="I3269" t="s">
        <v>15807</v>
      </c>
      <c r="J3269" t="s">
        <v>16643</v>
      </c>
      <c r="K3269" t="s">
        <v>16717</v>
      </c>
      <c r="L3269" t="s">
        <v>18062</v>
      </c>
      <c r="M3269" t="s">
        <v>18062</v>
      </c>
      <c r="N3269" t="s">
        <v>18062</v>
      </c>
      <c r="O3269">
        <v>7</v>
      </c>
      <c r="P3269">
        <v>45.5</v>
      </c>
      <c r="Q3269">
        <v>14</v>
      </c>
      <c r="R3269">
        <v>4</v>
      </c>
      <c r="S3269">
        <v>369</v>
      </c>
      <c r="T3269">
        <f t="shared" si="51"/>
        <v>1476</v>
      </c>
      <c r="U3269">
        <v>9</v>
      </c>
      <c r="V3269">
        <v>4</v>
      </c>
      <c r="W3269">
        <v>3</v>
      </c>
      <c r="X3269">
        <v>1</v>
      </c>
      <c r="Y3269">
        <v>1</v>
      </c>
      <c r="Z3269">
        <v>4.5</v>
      </c>
      <c r="AA3269">
        <v>4.5</v>
      </c>
      <c r="AB3269">
        <v>4</v>
      </c>
      <c r="AC3269">
        <v>4.5</v>
      </c>
      <c r="AD3269">
        <v>0</v>
      </c>
      <c r="AE3269">
        <v>0</v>
      </c>
    </row>
    <row r="3270" spans="1:31" x14ac:dyDescent="0.25">
      <c r="A3270" t="s">
        <v>3296</v>
      </c>
      <c r="B3270" t="s">
        <v>8355</v>
      </c>
      <c r="C3270" t="s">
        <v>10153</v>
      </c>
      <c r="D3270" t="s">
        <v>10184</v>
      </c>
      <c r="E3270">
        <v>42.119163999999998</v>
      </c>
      <c r="F3270">
        <v>-8.8480220000000003</v>
      </c>
      <c r="G3270" t="s">
        <v>10236</v>
      </c>
      <c r="H3270" t="s">
        <v>13888</v>
      </c>
      <c r="I3270" t="s">
        <v>15767</v>
      </c>
      <c r="J3270" t="s">
        <v>16643</v>
      </c>
      <c r="K3270" t="s">
        <v>16695</v>
      </c>
      <c r="L3270" t="s">
        <v>18062</v>
      </c>
      <c r="M3270" t="s">
        <v>18062</v>
      </c>
      <c r="N3270" t="s">
        <v>18062</v>
      </c>
      <c r="O3270">
        <v>7</v>
      </c>
      <c r="P3270">
        <v>112</v>
      </c>
      <c r="Q3270">
        <v>7</v>
      </c>
      <c r="R3270">
        <v>4.5</v>
      </c>
      <c r="S3270">
        <v>685</v>
      </c>
      <c r="T3270">
        <f t="shared" si="51"/>
        <v>3082.5</v>
      </c>
      <c r="U3270">
        <v>41</v>
      </c>
      <c r="V3270">
        <v>13</v>
      </c>
      <c r="W3270">
        <v>5</v>
      </c>
      <c r="X3270">
        <v>4</v>
      </c>
      <c r="Y3270">
        <v>1</v>
      </c>
      <c r="Z3270">
        <v>4.5</v>
      </c>
      <c r="AA3270">
        <v>4.5</v>
      </c>
      <c r="AB3270">
        <v>4</v>
      </c>
      <c r="AC3270">
        <v>4</v>
      </c>
      <c r="AD3270">
        <v>0</v>
      </c>
      <c r="AE3270">
        <v>0</v>
      </c>
    </row>
    <row r="3271" spans="1:31" x14ac:dyDescent="0.25">
      <c r="A3271" t="s">
        <v>3297</v>
      </c>
      <c r="B3271" t="s">
        <v>8356</v>
      </c>
      <c r="C3271" t="s">
        <v>10153</v>
      </c>
      <c r="D3271" t="s">
        <v>10184</v>
      </c>
      <c r="E3271">
        <v>42.121937000000003</v>
      </c>
      <c r="F3271">
        <v>-8.8525709999999993</v>
      </c>
      <c r="G3271" t="s">
        <v>10241</v>
      </c>
      <c r="H3271" t="s">
        <v>13889</v>
      </c>
      <c r="I3271" t="s">
        <v>15877</v>
      </c>
      <c r="J3271" t="s">
        <v>16643</v>
      </c>
      <c r="K3271" t="s">
        <v>16668</v>
      </c>
      <c r="L3271" t="s">
        <v>18062</v>
      </c>
      <c r="M3271" t="s">
        <v>18063</v>
      </c>
      <c r="N3271" t="s">
        <v>18062</v>
      </c>
      <c r="O3271">
        <v>4</v>
      </c>
      <c r="P3271">
        <v>18</v>
      </c>
      <c r="Q3271">
        <v>7</v>
      </c>
      <c r="R3271">
        <v>4.5</v>
      </c>
      <c r="S3271">
        <v>350</v>
      </c>
      <c r="T3271">
        <f t="shared" si="51"/>
        <v>1575</v>
      </c>
      <c r="U3271">
        <v>6</v>
      </c>
      <c r="V3271">
        <v>1</v>
      </c>
      <c r="W3271">
        <v>1</v>
      </c>
      <c r="X3271">
        <v>0</v>
      </c>
      <c r="Y3271">
        <v>0</v>
      </c>
      <c r="Z3271">
        <v>4.5</v>
      </c>
      <c r="AA3271">
        <v>4.5</v>
      </c>
      <c r="AB3271">
        <v>4</v>
      </c>
      <c r="AC3271">
        <v>4</v>
      </c>
      <c r="AD3271">
        <v>0</v>
      </c>
      <c r="AE3271">
        <v>0</v>
      </c>
    </row>
    <row r="3272" spans="1:31" x14ac:dyDescent="0.25">
      <c r="A3272" t="s">
        <v>3298</v>
      </c>
      <c r="B3272" t="s">
        <v>8357</v>
      </c>
      <c r="C3272" t="s">
        <v>10153</v>
      </c>
      <c r="D3272" t="s">
        <v>10185</v>
      </c>
      <c r="E3272">
        <v>43.298214000000002</v>
      </c>
      <c r="F3272">
        <v>-7.6825460000000003</v>
      </c>
      <c r="G3272" t="s">
        <v>10270</v>
      </c>
      <c r="H3272" t="s">
        <v>13890</v>
      </c>
      <c r="I3272" t="s">
        <v>15807</v>
      </c>
      <c r="J3272" t="s">
        <v>16643</v>
      </c>
      <c r="K3272" t="s">
        <v>16717</v>
      </c>
      <c r="L3272" t="s">
        <v>18062</v>
      </c>
      <c r="M3272" t="s">
        <v>18063</v>
      </c>
      <c r="N3272" t="s">
        <v>18062</v>
      </c>
      <c r="O3272">
        <v>6</v>
      </c>
      <c r="P3272">
        <v>21</v>
      </c>
      <c r="Q3272">
        <v>6</v>
      </c>
      <c r="R3272">
        <v>4.5</v>
      </c>
      <c r="S3272">
        <v>388</v>
      </c>
      <c r="T3272">
        <f t="shared" si="51"/>
        <v>1746</v>
      </c>
      <c r="U3272">
        <v>7</v>
      </c>
      <c r="V3272">
        <v>5</v>
      </c>
      <c r="W3272">
        <v>1</v>
      </c>
      <c r="X3272">
        <v>0</v>
      </c>
      <c r="Y3272">
        <v>0</v>
      </c>
      <c r="Z3272">
        <v>4.5</v>
      </c>
      <c r="AA3272">
        <v>4</v>
      </c>
      <c r="AB3272">
        <v>4</v>
      </c>
      <c r="AC3272">
        <v>4</v>
      </c>
      <c r="AD3272">
        <v>0</v>
      </c>
      <c r="AE3272">
        <v>0</v>
      </c>
    </row>
    <row r="3273" spans="1:31" x14ac:dyDescent="0.25">
      <c r="A3273" t="s">
        <v>3299</v>
      </c>
      <c r="B3273" t="s">
        <v>8358</v>
      </c>
      <c r="C3273" t="s">
        <v>10153</v>
      </c>
      <c r="D3273" t="s">
        <v>10185</v>
      </c>
      <c r="E3273">
        <v>43.297497</v>
      </c>
      <c r="F3273">
        <v>-7.6836700000000002</v>
      </c>
      <c r="G3273" t="s">
        <v>10254</v>
      </c>
      <c r="H3273" t="s">
        <v>13891</v>
      </c>
      <c r="I3273" t="s">
        <v>15762</v>
      </c>
      <c r="J3273" t="s">
        <v>16644</v>
      </c>
      <c r="K3273" t="s">
        <v>16666</v>
      </c>
      <c r="L3273" t="s">
        <v>18062</v>
      </c>
      <c r="M3273" t="s">
        <v>18063</v>
      </c>
      <c r="N3273" t="s">
        <v>18063</v>
      </c>
      <c r="O3273">
        <v>6</v>
      </c>
      <c r="P3273">
        <v>64</v>
      </c>
      <c r="Q3273">
        <v>6</v>
      </c>
      <c r="R3273">
        <v>4</v>
      </c>
      <c r="S3273">
        <v>392</v>
      </c>
      <c r="T3273">
        <f t="shared" si="51"/>
        <v>1568</v>
      </c>
      <c r="U3273">
        <v>6</v>
      </c>
      <c r="V3273">
        <v>3</v>
      </c>
      <c r="W3273">
        <v>1</v>
      </c>
      <c r="X3273">
        <v>0</v>
      </c>
      <c r="Y3273">
        <v>0</v>
      </c>
      <c r="Z3273">
        <v>4.5</v>
      </c>
      <c r="AA3273">
        <v>4</v>
      </c>
      <c r="AB3273">
        <v>3.5</v>
      </c>
      <c r="AC3273">
        <v>4</v>
      </c>
      <c r="AD3273">
        <v>0</v>
      </c>
      <c r="AE3273">
        <v>0</v>
      </c>
    </row>
    <row r="3274" spans="1:31" x14ac:dyDescent="0.25">
      <c r="A3274" t="s">
        <v>3300</v>
      </c>
      <c r="B3274" t="s">
        <v>8359</v>
      </c>
      <c r="C3274" t="s">
        <v>10149</v>
      </c>
      <c r="D3274" t="s">
        <v>10222</v>
      </c>
      <c r="E3274">
        <v>41.90305</v>
      </c>
      <c r="F3274">
        <v>-4.4790390000000002</v>
      </c>
      <c r="G3274" t="s">
        <v>10274</v>
      </c>
      <c r="H3274" t="s">
        <v>13892</v>
      </c>
      <c r="I3274" t="s">
        <v>15828</v>
      </c>
      <c r="J3274" t="s">
        <v>16643</v>
      </c>
      <c r="K3274" t="s">
        <v>16678</v>
      </c>
      <c r="L3274" t="s">
        <v>18062</v>
      </c>
      <c r="M3274" t="s">
        <v>18063</v>
      </c>
      <c r="N3274" t="s">
        <v>18062</v>
      </c>
      <c r="O3274">
        <v>6</v>
      </c>
      <c r="P3274">
        <v>31.75</v>
      </c>
      <c r="Q3274">
        <v>11</v>
      </c>
      <c r="R3274">
        <v>4.5</v>
      </c>
      <c r="S3274">
        <v>382</v>
      </c>
      <c r="T3274">
        <f t="shared" si="51"/>
        <v>1719</v>
      </c>
      <c r="U3274">
        <v>4</v>
      </c>
      <c r="V3274">
        <v>0</v>
      </c>
      <c r="W3274">
        <v>0</v>
      </c>
      <c r="X3274">
        <v>0</v>
      </c>
      <c r="Y3274">
        <v>0</v>
      </c>
      <c r="Z3274">
        <v>4.5</v>
      </c>
      <c r="AA3274">
        <v>4.5</v>
      </c>
      <c r="AB3274">
        <v>4</v>
      </c>
      <c r="AC3274">
        <v>4</v>
      </c>
      <c r="AD3274">
        <v>0</v>
      </c>
      <c r="AE3274">
        <v>0</v>
      </c>
    </row>
    <row r="3275" spans="1:31" x14ac:dyDescent="0.25">
      <c r="A3275" t="s">
        <v>3301</v>
      </c>
      <c r="B3275" t="s">
        <v>8360</v>
      </c>
      <c r="C3275" t="s">
        <v>10146</v>
      </c>
      <c r="D3275" t="s">
        <v>10159</v>
      </c>
      <c r="E3275">
        <v>41.233383000000003</v>
      </c>
      <c r="F3275">
        <v>0.84458599999999995</v>
      </c>
      <c r="G3275" t="s">
        <v>10287</v>
      </c>
      <c r="H3275" t="s">
        <v>13893</v>
      </c>
      <c r="I3275" t="s">
        <v>15744</v>
      </c>
      <c r="J3275" t="s">
        <v>16643</v>
      </c>
      <c r="K3275" t="s">
        <v>16738</v>
      </c>
      <c r="L3275" t="s">
        <v>18062</v>
      </c>
      <c r="M3275" t="s">
        <v>18062</v>
      </c>
      <c r="N3275" t="s">
        <v>18062</v>
      </c>
      <c r="O3275">
        <v>6</v>
      </c>
      <c r="P3275">
        <v>17.5</v>
      </c>
      <c r="Q3275">
        <v>10</v>
      </c>
      <c r="R3275">
        <v>5</v>
      </c>
      <c r="S3275">
        <v>424</v>
      </c>
      <c r="T3275">
        <f t="shared" si="51"/>
        <v>2120</v>
      </c>
      <c r="U3275">
        <v>84</v>
      </c>
      <c r="V3275">
        <v>2</v>
      </c>
      <c r="W3275">
        <v>2</v>
      </c>
      <c r="X3275">
        <v>0</v>
      </c>
      <c r="Y3275">
        <v>0</v>
      </c>
      <c r="Z3275">
        <v>5</v>
      </c>
      <c r="AA3275">
        <v>5</v>
      </c>
      <c r="AB3275">
        <v>4.5</v>
      </c>
      <c r="AC3275">
        <v>4.5</v>
      </c>
      <c r="AD3275">
        <v>1</v>
      </c>
      <c r="AE3275">
        <v>0</v>
      </c>
    </row>
    <row r="3276" spans="1:31" x14ac:dyDescent="0.25">
      <c r="A3276" t="s">
        <v>3302</v>
      </c>
      <c r="B3276" t="s">
        <v>8361</v>
      </c>
      <c r="C3276" t="s">
        <v>10148</v>
      </c>
      <c r="D3276" t="s">
        <v>10165</v>
      </c>
      <c r="E3276">
        <v>39.306713000000002</v>
      </c>
      <c r="F3276">
        <v>-0.31823699999999999</v>
      </c>
      <c r="G3276" t="s">
        <v>10241</v>
      </c>
      <c r="H3276" t="s">
        <v>13894</v>
      </c>
      <c r="I3276" t="s">
        <v>15733</v>
      </c>
      <c r="J3276" t="s">
        <v>16643</v>
      </c>
      <c r="K3276" t="s">
        <v>16666</v>
      </c>
      <c r="L3276" t="s">
        <v>18062</v>
      </c>
      <c r="M3276" t="s">
        <v>18062</v>
      </c>
      <c r="N3276" t="s">
        <v>18062</v>
      </c>
      <c r="O3276">
        <v>6</v>
      </c>
      <c r="P3276">
        <v>54</v>
      </c>
      <c r="Q3276">
        <v>6</v>
      </c>
      <c r="R3276">
        <v>4.5</v>
      </c>
      <c r="S3276">
        <v>385</v>
      </c>
      <c r="T3276">
        <f t="shared" si="51"/>
        <v>1732.5</v>
      </c>
      <c r="U3276">
        <v>18</v>
      </c>
      <c r="V3276">
        <v>6</v>
      </c>
      <c r="W3276">
        <v>2</v>
      </c>
      <c r="X3276">
        <v>0</v>
      </c>
      <c r="Y3276">
        <v>1</v>
      </c>
      <c r="Z3276">
        <v>4.5</v>
      </c>
      <c r="AA3276">
        <v>4.5</v>
      </c>
      <c r="AB3276">
        <v>4.5</v>
      </c>
      <c r="AC3276">
        <v>4</v>
      </c>
      <c r="AD3276">
        <v>0</v>
      </c>
      <c r="AE3276">
        <v>0</v>
      </c>
    </row>
    <row r="3277" spans="1:31" x14ac:dyDescent="0.25">
      <c r="A3277" t="s">
        <v>3303</v>
      </c>
      <c r="B3277" t="s">
        <v>8362</v>
      </c>
      <c r="C3277" t="s">
        <v>10148</v>
      </c>
      <c r="D3277" t="s">
        <v>10165</v>
      </c>
      <c r="E3277">
        <v>39.310721999999998</v>
      </c>
      <c r="F3277">
        <v>-0.31784200000000001</v>
      </c>
      <c r="G3277" t="s">
        <v>10236</v>
      </c>
      <c r="H3277" t="s">
        <v>13895</v>
      </c>
      <c r="I3277" t="s">
        <v>15733</v>
      </c>
      <c r="J3277" t="s">
        <v>16643</v>
      </c>
      <c r="K3277" t="s">
        <v>16666</v>
      </c>
      <c r="L3277" t="s">
        <v>18062</v>
      </c>
      <c r="M3277" t="s">
        <v>18062</v>
      </c>
      <c r="N3277" t="s">
        <v>18062</v>
      </c>
      <c r="O3277">
        <v>4</v>
      </c>
      <c r="P3277">
        <v>12.5</v>
      </c>
      <c r="Q3277">
        <v>4</v>
      </c>
      <c r="R3277">
        <v>4.5</v>
      </c>
      <c r="S3277">
        <v>690</v>
      </c>
      <c r="T3277">
        <f t="shared" si="51"/>
        <v>3105</v>
      </c>
      <c r="U3277">
        <v>19</v>
      </c>
      <c r="V3277">
        <v>2</v>
      </c>
      <c r="W3277">
        <v>0</v>
      </c>
      <c r="X3277">
        <v>0</v>
      </c>
      <c r="Y3277">
        <v>0</v>
      </c>
      <c r="Z3277">
        <v>4.5</v>
      </c>
      <c r="AA3277">
        <v>5</v>
      </c>
      <c r="AB3277">
        <v>4.5</v>
      </c>
      <c r="AC3277">
        <v>4</v>
      </c>
      <c r="AD3277">
        <v>0</v>
      </c>
      <c r="AE3277">
        <v>0</v>
      </c>
    </row>
    <row r="3278" spans="1:31" x14ac:dyDescent="0.25">
      <c r="A3278" t="s">
        <v>3304</v>
      </c>
      <c r="B3278" t="s">
        <v>8363</v>
      </c>
      <c r="C3278" t="s">
        <v>10148</v>
      </c>
      <c r="D3278" t="s">
        <v>10165</v>
      </c>
      <c r="E3278">
        <v>39.307429999999997</v>
      </c>
      <c r="F3278">
        <v>-0.31787100000000001</v>
      </c>
      <c r="G3278" t="s">
        <v>10241</v>
      </c>
      <c r="H3278" t="s">
        <v>13896</v>
      </c>
      <c r="I3278" t="s">
        <v>15733</v>
      </c>
      <c r="J3278" t="s">
        <v>16643</v>
      </c>
      <c r="K3278" t="s">
        <v>16646</v>
      </c>
      <c r="L3278" t="s">
        <v>18062</v>
      </c>
      <c r="M3278" t="s">
        <v>18062</v>
      </c>
      <c r="N3278" t="s">
        <v>18062</v>
      </c>
      <c r="O3278">
        <v>7</v>
      </c>
      <c r="P3278">
        <v>45.5</v>
      </c>
      <c r="Q3278">
        <v>7</v>
      </c>
      <c r="R3278">
        <v>4.5</v>
      </c>
      <c r="S3278">
        <v>772</v>
      </c>
      <c r="T3278">
        <f t="shared" si="51"/>
        <v>3474</v>
      </c>
      <c r="U3278">
        <v>22</v>
      </c>
      <c r="V3278">
        <v>14</v>
      </c>
      <c r="W3278">
        <v>4</v>
      </c>
      <c r="X3278">
        <v>2</v>
      </c>
      <c r="Y3278">
        <v>0</v>
      </c>
      <c r="Z3278">
        <v>4.5</v>
      </c>
      <c r="AA3278">
        <v>4</v>
      </c>
      <c r="AB3278">
        <v>4</v>
      </c>
      <c r="AC3278">
        <v>4</v>
      </c>
      <c r="AD3278">
        <v>0</v>
      </c>
      <c r="AE3278">
        <v>0</v>
      </c>
    </row>
    <row r="3279" spans="1:31" x14ac:dyDescent="0.25">
      <c r="A3279" t="s">
        <v>3305</v>
      </c>
      <c r="B3279" t="s">
        <v>8364</v>
      </c>
      <c r="C3279" t="s">
        <v>10148</v>
      </c>
      <c r="D3279" t="s">
        <v>10165</v>
      </c>
      <c r="E3279">
        <v>39.312330000000003</v>
      </c>
      <c r="F3279">
        <v>-0.31784400000000002</v>
      </c>
      <c r="G3279" t="s">
        <v>10241</v>
      </c>
      <c r="H3279" t="s">
        <v>13897</v>
      </c>
      <c r="I3279" t="s">
        <v>15733</v>
      </c>
      <c r="J3279" t="s">
        <v>16643</v>
      </c>
      <c r="K3279" t="s">
        <v>16666</v>
      </c>
      <c r="L3279" t="s">
        <v>18062</v>
      </c>
      <c r="M3279" t="s">
        <v>18062</v>
      </c>
      <c r="N3279" t="s">
        <v>18062</v>
      </c>
      <c r="O3279">
        <v>7</v>
      </c>
      <c r="P3279">
        <v>143.5</v>
      </c>
      <c r="Q3279">
        <v>14</v>
      </c>
      <c r="R3279">
        <v>4.5</v>
      </c>
      <c r="S3279">
        <v>468</v>
      </c>
      <c r="T3279">
        <f t="shared" si="51"/>
        <v>2106</v>
      </c>
      <c r="U3279">
        <v>28</v>
      </c>
      <c r="V3279">
        <v>8</v>
      </c>
      <c r="W3279">
        <v>0</v>
      </c>
      <c r="X3279">
        <v>2</v>
      </c>
      <c r="Y3279">
        <v>0</v>
      </c>
      <c r="Z3279">
        <v>4.5</v>
      </c>
      <c r="AA3279">
        <v>4.5</v>
      </c>
      <c r="AB3279">
        <v>4</v>
      </c>
      <c r="AC3279">
        <v>4</v>
      </c>
      <c r="AD3279">
        <v>0</v>
      </c>
      <c r="AE3279">
        <v>0</v>
      </c>
    </row>
    <row r="3280" spans="1:31" x14ac:dyDescent="0.25">
      <c r="A3280" t="s">
        <v>3306</v>
      </c>
      <c r="B3280" t="s">
        <v>8365</v>
      </c>
      <c r="C3280" t="s">
        <v>10148</v>
      </c>
      <c r="D3280" t="s">
        <v>10165</v>
      </c>
      <c r="E3280">
        <v>39.3065</v>
      </c>
      <c r="F3280">
        <v>-0.31883499999999998</v>
      </c>
      <c r="G3280" t="s">
        <v>10241</v>
      </c>
      <c r="H3280" t="s">
        <v>13898</v>
      </c>
      <c r="I3280" t="s">
        <v>15848</v>
      </c>
      <c r="J3280" t="s">
        <v>16643</v>
      </c>
      <c r="K3280" t="s">
        <v>16804</v>
      </c>
      <c r="L3280" t="s">
        <v>18062</v>
      </c>
      <c r="M3280" t="s">
        <v>18062</v>
      </c>
      <c r="N3280" t="s">
        <v>18062</v>
      </c>
      <c r="O3280">
        <v>5</v>
      </c>
      <c r="P3280">
        <v>30</v>
      </c>
      <c r="Q3280">
        <v>5</v>
      </c>
      <c r="R3280">
        <v>4.5</v>
      </c>
      <c r="S3280">
        <v>1052</v>
      </c>
      <c r="T3280">
        <f t="shared" si="51"/>
        <v>4734</v>
      </c>
      <c r="U3280">
        <v>28</v>
      </c>
      <c r="V3280">
        <v>8</v>
      </c>
      <c r="W3280">
        <v>1</v>
      </c>
      <c r="X3280">
        <v>1</v>
      </c>
      <c r="Y3280">
        <v>2</v>
      </c>
      <c r="Z3280">
        <v>4.5</v>
      </c>
      <c r="AA3280">
        <v>4.5</v>
      </c>
      <c r="AB3280">
        <v>4.5</v>
      </c>
      <c r="AC3280">
        <v>4</v>
      </c>
      <c r="AD3280">
        <v>0</v>
      </c>
      <c r="AE3280">
        <v>0</v>
      </c>
    </row>
    <row r="3281" spans="1:31" x14ac:dyDescent="0.25">
      <c r="A3281" t="s">
        <v>3307</v>
      </c>
      <c r="B3281" t="s">
        <v>8366</v>
      </c>
      <c r="C3281" t="s">
        <v>10148</v>
      </c>
      <c r="D3281" t="s">
        <v>10165</v>
      </c>
      <c r="E3281">
        <v>39.308700000000002</v>
      </c>
      <c r="F3281">
        <v>-0.31801499999999999</v>
      </c>
      <c r="G3281" t="s">
        <v>10249</v>
      </c>
      <c r="H3281" t="s">
        <v>13584</v>
      </c>
      <c r="I3281" t="s">
        <v>15733</v>
      </c>
      <c r="J3281" t="s">
        <v>16643</v>
      </c>
      <c r="K3281" t="s">
        <v>16666</v>
      </c>
      <c r="L3281" t="s">
        <v>18062</v>
      </c>
      <c r="M3281" t="s">
        <v>18062</v>
      </c>
      <c r="N3281" t="s">
        <v>18062</v>
      </c>
      <c r="O3281">
        <v>5</v>
      </c>
      <c r="P3281">
        <v>20</v>
      </c>
      <c r="Q3281">
        <v>5</v>
      </c>
      <c r="R3281">
        <v>4.5</v>
      </c>
      <c r="S3281">
        <v>368</v>
      </c>
      <c r="T3281">
        <f t="shared" si="51"/>
        <v>1656</v>
      </c>
      <c r="U3281">
        <v>13</v>
      </c>
      <c r="V3281">
        <v>1</v>
      </c>
      <c r="W3281">
        <v>0</v>
      </c>
      <c r="X3281">
        <v>0</v>
      </c>
      <c r="Y3281">
        <v>0</v>
      </c>
      <c r="Z3281">
        <v>4.5</v>
      </c>
      <c r="AA3281">
        <v>4.5</v>
      </c>
      <c r="AB3281">
        <v>4.5</v>
      </c>
      <c r="AC3281">
        <v>4</v>
      </c>
      <c r="AD3281">
        <v>0</v>
      </c>
      <c r="AE3281">
        <v>0</v>
      </c>
    </row>
    <row r="3282" spans="1:31" x14ac:dyDescent="0.25">
      <c r="A3282" t="s">
        <v>3308</v>
      </c>
      <c r="B3282" t="s">
        <v>8367</v>
      </c>
      <c r="C3282" t="s">
        <v>10148</v>
      </c>
      <c r="D3282" t="s">
        <v>10165</v>
      </c>
      <c r="E3282">
        <v>39.305039999999998</v>
      </c>
      <c r="F3282">
        <v>-0.31944400000000001</v>
      </c>
      <c r="G3282" t="s">
        <v>10245</v>
      </c>
      <c r="H3282" t="s">
        <v>13899</v>
      </c>
      <c r="I3282" t="s">
        <v>15733</v>
      </c>
      <c r="J3282" t="s">
        <v>16643</v>
      </c>
      <c r="K3282" t="s">
        <v>16666</v>
      </c>
      <c r="L3282" t="s">
        <v>18062</v>
      </c>
      <c r="M3282" t="s">
        <v>18062</v>
      </c>
      <c r="N3282" t="s">
        <v>18062</v>
      </c>
      <c r="O3282">
        <v>6</v>
      </c>
      <c r="P3282">
        <v>18</v>
      </c>
      <c r="Q3282">
        <v>6</v>
      </c>
      <c r="R3282">
        <v>4.5</v>
      </c>
      <c r="S3282">
        <v>544</v>
      </c>
      <c r="T3282">
        <f t="shared" si="51"/>
        <v>2448</v>
      </c>
      <c r="U3282">
        <v>30</v>
      </c>
      <c r="V3282">
        <v>11</v>
      </c>
      <c r="W3282">
        <v>2</v>
      </c>
      <c r="X3282">
        <v>4</v>
      </c>
      <c r="Y3282">
        <v>1</v>
      </c>
      <c r="Z3282">
        <v>4.5</v>
      </c>
      <c r="AA3282">
        <v>4.5</v>
      </c>
      <c r="AB3282">
        <v>3.5</v>
      </c>
      <c r="AC3282">
        <v>4.5</v>
      </c>
      <c r="AD3282">
        <v>0</v>
      </c>
      <c r="AE3282">
        <v>0</v>
      </c>
    </row>
    <row r="3283" spans="1:31" x14ac:dyDescent="0.25">
      <c r="A3283" t="s">
        <v>3309</v>
      </c>
      <c r="B3283" t="s">
        <v>8368</v>
      </c>
      <c r="C3283" t="s">
        <v>10147</v>
      </c>
      <c r="D3283" t="s">
        <v>10210</v>
      </c>
      <c r="E3283">
        <v>38.676839999999999</v>
      </c>
      <c r="F3283">
        <v>1.518799</v>
      </c>
      <c r="G3283" t="s">
        <v>10274</v>
      </c>
      <c r="H3283" t="s">
        <v>13900</v>
      </c>
      <c r="I3283" t="s">
        <v>15759</v>
      </c>
      <c r="J3283" t="s">
        <v>16644</v>
      </c>
      <c r="K3283" t="s">
        <v>16710</v>
      </c>
      <c r="L3283" t="s">
        <v>18062</v>
      </c>
      <c r="M3283" t="s">
        <v>18062</v>
      </c>
      <c r="N3283" t="s">
        <v>18062</v>
      </c>
      <c r="O3283">
        <v>7</v>
      </c>
      <c r="P3283">
        <v>101.5</v>
      </c>
      <c r="Q3283">
        <v>7</v>
      </c>
      <c r="R3283">
        <v>4.5</v>
      </c>
      <c r="S3283">
        <v>1430</v>
      </c>
      <c r="T3283">
        <f t="shared" si="51"/>
        <v>6435</v>
      </c>
      <c r="U3283">
        <v>65</v>
      </c>
      <c r="V3283">
        <v>30</v>
      </c>
      <c r="W3283">
        <v>10</v>
      </c>
      <c r="X3283">
        <v>4</v>
      </c>
      <c r="Y3283">
        <v>2</v>
      </c>
      <c r="Z3283">
        <v>4.5</v>
      </c>
      <c r="AA3283">
        <v>4.5</v>
      </c>
      <c r="AB3283">
        <v>4</v>
      </c>
      <c r="AC3283">
        <v>4.5</v>
      </c>
      <c r="AD3283">
        <v>0</v>
      </c>
      <c r="AE3283">
        <v>0</v>
      </c>
    </row>
    <row r="3284" spans="1:31" x14ac:dyDescent="0.25">
      <c r="A3284" t="s">
        <v>3310</v>
      </c>
      <c r="B3284" t="s">
        <v>8369</v>
      </c>
      <c r="C3284" t="s">
        <v>10145</v>
      </c>
      <c r="D3284" t="s">
        <v>10177</v>
      </c>
      <c r="E3284">
        <v>28.503526999999998</v>
      </c>
      <c r="F3284">
        <v>-16.193010000000001</v>
      </c>
      <c r="G3284" t="s">
        <v>10556</v>
      </c>
      <c r="H3284" t="s">
        <v>13901</v>
      </c>
      <c r="I3284" t="s">
        <v>15759</v>
      </c>
      <c r="J3284" t="s">
        <v>16644</v>
      </c>
      <c r="K3284" t="s">
        <v>16659</v>
      </c>
      <c r="L3284" t="s">
        <v>18062</v>
      </c>
      <c r="M3284" t="s">
        <v>18063</v>
      </c>
      <c r="N3284" t="s">
        <v>18062</v>
      </c>
      <c r="O3284">
        <v>6</v>
      </c>
      <c r="P3284">
        <v>44.5</v>
      </c>
      <c r="Q3284">
        <v>10</v>
      </c>
      <c r="R3284">
        <v>4</v>
      </c>
      <c r="S3284">
        <v>403</v>
      </c>
      <c r="T3284">
        <f t="shared" si="51"/>
        <v>1612</v>
      </c>
      <c r="U3284">
        <v>32</v>
      </c>
      <c r="V3284">
        <v>3</v>
      </c>
      <c r="W3284">
        <v>4</v>
      </c>
      <c r="X3284">
        <v>4</v>
      </c>
      <c r="Y3284">
        <v>3</v>
      </c>
      <c r="Z3284">
        <v>4.5</v>
      </c>
      <c r="AA3284">
        <v>4.5</v>
      </c>
      <c r="AB3284">
        <v>4</v>
      </c>
      <c r="AC3284">
        <v>4.5</v>
      </c>
      <c r="AD3284">
        <v>1</v>
      </c>
      <c r="AE3284">
        <v>0</v>
      </c>
    </row>
    <row r="3285" spans="1:31" x14ac:dyDescent="0.25">
      <c r="A3285" t="s">
        <v>3311</v>
      </c>
      <c r="B3285" t="s">
        <v>8370</v>
      </c>
      <c r="C3285" t="s">
        <v>10145</v>
      </c>
      <c r="D3285" t="s">
        <v>10177</v>
      </c>
      <c r="E3285">
        <v>28.503983000000002</v>
      </c>
      <c r="F3285">
        <v>-16.192222999999998</v>
      </c>
      <c r="G3285" t="s">
        <v>10241</v>
      </c>
      <c r="H3285" t="s">
        <v>13902</v>
      </c>
      <c r="I3285" t="s">
        <v>15737</v>
      </c>
      <c r="J3285" t="s">
        <v>16643</v>
      </c>
      <c r="K3285" t="s">
        <v>16659</v>
      </c>
      <c r="L3285" t="s">
        <v>18062</v>
      </c>
      <c r="M3285" t="s">
        <v>18063</v>
      </c>
      <c r="N3285" t="s">
        <v>18062</v>
      </c>
      <c r="O3285">
        <v>6</v>
      </c>
      <c r="P3285">
        <v>72</v>
      </c>
      <c r="Q3285">
        <v>6</v>
      </c>
      <c r="R3285">
        <v>4.5</v>
      </c>
      <c r="S3285">
        <v>460</v>
      </c>
      <c r="T3285">
        <f t="shared" si="51"/>
        <v>2070</v>
      </c>
      <c r="U3285">
        <v>39</v>
      </c>
      <c r="V3285">
        <v>18</v>
      </c>
      <c r="W3285">
        <v>6</v>
      </c>
      <c r="X3285">
        <v>0</v>
      </c>
      <c r="Y3285">
        <v>1</v>
      </c>
      <c r="Z3285">
        <v>4.5</v>
      </c>
      <c r="AA3285">
        <v>4.5</v>
      </c>
      <c r="AB3285">
        <v>4.5</v>
      </c>
      <c r="AC3285">
        <v>4</v>
      </c>
      <c r="AD3285">
        <v>0</v>
      </c>
      <c r="AE3285">
        <v>0</v>
      </c>
    </row>
    <row r="3286" spans="1:31" x14ac:dyDescent="0.25">
      <c r="A3286" t="s">
        <v>3312</v>
      </c>
      <c r="B3286" t="s">
        <v>8371</v>
      </c>
      <c r="C3286" t="s">
        <v>10148</v>
      </c>
      <c r="D3286" t="s">
        <v>10165</v>
      </c>
      <c r="E3286">
        <v>38.949393999999998</v>
      </c>
      <c r="F3286">
        <v>-0.114569</v>
      </c>
      <c r="G3286" t="s">
        <v>10249</v>
      </c>
      <c r="H3286" t="s">
        <v>13903</v>
      </c>
      <c r="I3286" t="s">
        <v>15762</v>
      </c>
      <c r="J3286" t="s">
        <v>16644</v>
      </c>
      <c r="K3286" t="s">
        <v>16666</v>
      </c>
      <c r="L3286" t="s">
        <v>18062</v>
      </c>
      <c r="M3286" t="s">
        <v>18062</v>
      </c>
      <c r="N3286" t="s">
        <v>18062</v>
      </c>
      <c r="O3286">
        <v>6</v>
      </c>
      <c r="P3286">
        <v>36</v>
      </c>
      <c r="Q3286">
        <v>6</v>
      </c>
      <c r="R3286">
        <v>4</v>
      </c>
      <c r="S3286">
        <v>510</v>
      </c>
      <c r="T3286">
        <f t="shared" si="51"/>
        <v>2040</v>
      </c>
      <c r="U3286">
        <v>15</v>
      </c>
      <c r="V3286">
        <v>11</v>
      </c>
      <c r="W3286">
        <v>3</v>
      </c>
      <c r="X3286">
        <v>1</v>
      </c>
      <c r="Y3286">
        <v>2</v>
      </c>
      <c r="Z3286">
        <v>4</v>
      </c>
      <c r="AA3286">
        <v>4</v>
      </c>
      <c r="AB3286">
        <v>4</v>
      </c>
      <c r="AC3286">
        <v>4</v>
      </c>
      <c r="AD3286">
        <v>0</v>
      </c>
      <c r="AE3286">
        <v>0</v>
      </c>
    </row>
    <row r="3287" spans="1:31" x14ac:dyDescent="0.25">
      <c r="A3287" t="s">
        <v>3313</v>
      </c>
      <c r="B3287" t="s">
        <v>8372</v>
      </c>
      <c r="C3287" t="s">
        <v>10149</v>
      </c>
      <c r="D3287" t="s">
        <v>10192</v>
      </c>
      <c r="E3287">
        <v>42.420864000000002</v>
      </c>
      <c r="F3287">
        <v>-5.6101830000000001</v>
      </c>
      <c r="G3287" t="s">
        <v>10499</v>
      </c>
      <c r="H3287" t="s">
        <v>13904</v>
      </c>
      <c r="I3287" t="s">
        <v>15795</v>
      </c>
      <c r="J3287" t="s">
        <v>16643</v>
      </c>
      <c r="K3287" t="s">
        <v>16732</v>
      </c>
      <c r="L3287" t="s">
        <v>18062</v>
      </c>
      <c r="M3287" t="s">
        <v>18063</v>
      </c>
      <c r="N3287" t="s">
        <v>18062</v>
      </c>
      <c r="O3287">
        <v>5</v>
      </c>
      <c r="P3287">
        <v>23.5</v>
      </c>
      <c r="Q3287">
        <v>5</v>
      </c>
      <c r="R3287">
        <v>4</v>
      </c>
      <c r="S3287">
        <v>425</v>
      </c>
      <c r="T3287">
        <f t="shared" si="51"/>
        <v>1700</v>
      </c>
      <c r="U3287">
        <v>2</v>
      </c>
      <c r="V3287">
        <v>2</v>
      </c>
      <c r="W3287">
        <v>0</v>
      </c>
      <c r="X3287">
        <v>0</v>
      </c>
      <c r="Y3287">
        <v>0</v>
      </c>
      <c r="Z3287">
        <v>4</v>
      </c>
      <c r="AA3287">
        <v>4</v>
      </c>
      <c r="AB3287">
        <v>3.5</v>
      </c>
      <c r="AC3287">
        <v>4</v>
      </c>
      <c r="AD3287">
        <v>0</v>
      </c>
      <c r="AE3287">
        <v>0</v>
      </c>
    </row>
    <row r="3288" spans="1:31" x14ac:dyDescent="0.25">
      <c r="A3288" t="s">
        <v>3314</v>
      </c>
      <c r="B3288" t="s">
        <v>8373</v>
      </c>
      <c r="C3288" t="s">
        <v>10149</v>
      </c>
      <c r="D3288" t="s">
        <v>10192</v>
      </c>
      <c r="E3288">
        <v>42.42154</v>
      </c>
      <c r="F3288">
        <v>-5.6138760000000003</v>
      </c>
      <c r="G3288" t="s">
        <v>10368</v>
      </c>
      <c r="H3288" t="s">
        <v>13905</v>
      </c>
      <c r="I3288" t="s">
        <v>15753</v>
      </c>
      <c r="J3288" t="s">
        <v>16643</v>
      </c>
      <c r="K3288" t="s">
        <v>16675</v>
      </c>
      <c r="L3288" t="s">
        <v>18063</v>
      </c>
      <c r="M3288" t="s">
        <v>18063</v>
      </c>
      <c r="N3288" t="s">
        <v>18062</v>
      </c>
      <c r="O3288">
        <v>7</v>
      </c>
      <c r="P3288">
        <v>52</v>
      </c>
      <c r="Q3288">
        <v>13</v>
      </c>
      <c r="R3288">
        <v>4</v>
      </c>
      <c r="S3288">
        <v>397</v>
      </c>
      <c r="T3288">
        <f t="shared" si="51"/>
        <v>1588</v>
      </c>
      <c r="U3288">
        <v>3</v>
      </c>
      <c r="V3288">
        <v>1</v>
      </c>
      <c r="W3288">
        <v>0</v>
      </c>
      <c r="X3288">
        <v>0</v>
      </c>
      <c r="Y3288">
        <v>0</v>
      </c>
      <c r="Z3288">
        <v>4</v>
      </c>
      <c r="AA3288">
        <v>4</v>
      </c>
      <c r="AB3288">
        <v>3.5</v>
      </c>
      <c r="AC3288">
        <v>4</v>
      </c>
      <c r="AD3288">
        <v>0</v>
      </c>
      <c r="AE3288">
        <v>0</v>
      </c>
    </row>
    <row r="3289" spans="1:31" x14ac:dyDescent="0.25">
      <c r="A3289" t="s">
        <v>3315</v>
      </c>
      <c r="B3289" t="s">
        <v>8374</v>
      </c>
      <c r="C3289" t="s">
        <v>10154</v>
      </c>
      <c r="D3289" t="s">
        <v>10223</v>
      </c>
      <c r="E3289">
        <v>43.514049999999997</v>
      </c>
      <c r="F3289">
        <v>-5.2702780000000002</v>
      </c>
      <c r="G3289" t="s">
        <v>10241</v>
      </c>
      <c r="H3289" t="s">
        <v>13906</v>
      </c>
      <c r="I3289" t="s">
        <v>15748</v>
      </c>
      <c r="J3289" t="s">
        <v>16643</v>
      </c>
      <c r="K3289" t="s">
        <v>16688</v>
      </c>
      <c r="L3289" t="s">
        <v>18062</v>
      </c>
      <c r="M3289" t="s">
        <v>18062</v>
      </c>
      <c r="N3289" t="s">
        <v>18062</v>
      </c>
      <c r="O3289">
        <v>7</v>
      </c>
      <c r="P3289">
        <v>161</v>
      </c>
      <c r="Q3289">
        <v>7</v>
      </c>
      <c r="R3289">
        <v>4.5</v>
      </c>
      <c r="S3289">
        <v>591</v>
      </c>
      <c r="T3289">
        <f t="shared" si="51"/>
        <v>2659.5</v>
      </c>
      <c r="U3289">
        <v>6</v>
      </c>
      <c r="V3289">
        <v>2</v>
      </c>
      <c r="W3289">
        <v>0</v>
      </c>
      <c r="X3289">
        <v>0</v>
      </c>
      <c r="Y3289">
        <v>2</v>
      </c>
      <c r="Z3289">
        <v>4.5</v>
      </c>
      <c r="AA3289">
        <v>5</v>
      </c>
      <c r="AB3289">
        <v>4.5</v>
      </c>
      <c r="AC3289">
        <v>4.5</v>
      </c>
      <c r="AD3289">
        <v>0</v>
      </c>
      <c r="AE3289">
        <v>0</v>
      </c>
    </row>
    <row r="3290" spans="1:31" x14ac:dyDescent="0.25">
      <c r="A3290" t="s">
        <v>3316</v>
      </c>
      <c r="B3290" t="s">
        <v>8375</v>
      </c>
      <c r="C3290" t="s">
        <v>10154</v>
      </c>
      <c r="D3290" t="s">
        <v>10223</v>
      </c>
      <c r="E3290">
        <v>43.512929999999997</v>
      </c>
      <c r="F3290">
        <v>-5.2681579999999997</v>
      </c>
      <c r="G3290" t="s">
        <v>10254</v>
      </c>
      <c r="H3290" t="s">
        <v>13907</v>
      </c>
      <c r="I3290" t="s">
        <v>15742</v>
      </c>
      <c r="J3290" t="s">
        <v>16643</v>
      </c>
      <c r="K3290" t="s">
        <v>17460</v>
      </c>
      <c r="L3290" t="s">
        <v>18062</v>
      </c>
      <c r="M3290" t="s">
        <v>18062</v>
      </c>
      <c r="N3290" t="s">
        <v>18062</v>
      </c>
      <c r="O3290">
        <v>6</v>
      </c>
      <c r="P3290">
        <v>16</v>
      </c>
      <c r="Q3290">
        <v>8</v>
      </c>
      <c r="R3290">
        <v>4.5</v>
      </c>
      <c r="S3290">
        <v>770</v>
      </c>
      <c r="T3290">
        <f t="shared" si="51"/>
        <v>3465</v>
      </c>
      <c r="U3290">
        <v>22</v>
      </c>
      <c r="V3290">
        <v>2</v>
      </c>
      <c r="W3290">
        <v>0</v>
      </c>
      <c r="X3290">
        <v>0</v>
      </c>
      <c r="Y3290">
        <v>0</v>
      </c>
      <c r="Z3290">
        <v>4.5</v>
      </c>
      <c r="AA3290">
        <v>4.5</v>
      </c>
      <c r="AB3290">
        <v>4</v>
      </c>
      <c r="AC3290">
        <v>4.5</v>
      </c>
      <c r="AD3290">
        <v>0</v>
      </c>
      <c r="AE3290">
        <v>0</v>
      </c>
    </row>
    <row r="3291" spans="1:31" x14ac:dyDescent="0.25">
      <c r="A3291" t="s">
        <v>3317</v>
      </c>
      <c r="B3291" t="s">
        <v>8376</v>
      </c>
      <c r="C3291" t="s">
        <v>10146</v>
      </c>
      <c r="D3291" t="s">
        <v>10161</v>
      </c>
      <c r="E3291">
        <v>41.98874</v>
      </c>
      <c r="F3291">
        <v>3.1097510000000002</v>
      </c>
      <c r="G3291" t="s">
        <v>10296</v>
      </c>
      <c r="H3291" t="s">
        <v>13908</v>
      </c>
      <c r="I3291" t="s">
        <v>16394</v>
      </c>
      <c r="J3291" t="s">
        <v>16643</v>
      </c>
      <c r="K3291" t="s">
        <v>17620</v>
      </c>
      <c r="L3291" t="s">
        <v>18062</v>
      </c>
      <c r="M3291" t="s">
        <v>18062</v>
      </c>
      <c r="N3291" t="s">
        <v>18062</v>
      </c>
      <c r="O3291">
        <v>6</v>
      </c>
      <c r="P3291">
        <v>36.75</v>
      </c>
      <c r="Q3291">
        <v>11</v>
      </c>
      <c r="R3291">
        <v>4.5</v>
      </c>
      <c r="S3291">
        <v>944</v>
      </c>
      <c r="T3291">
        <f t="shared" si="51"/>
        <v>4248</v>
      </c>
      <c r="U3291">
        <v>94</v>
      </c>
      <c r="V3291">
        <v>37</v>
      </c>
      <c r="W3291">
        <v>8</v>
      </c>
      <c r="X3291">
        <v>2</v>
      </c>
      <c r="Y3291">
        <v>3</v>
      </c>
      <c r="Z3291">
        <v>4.5</v>
      </c>
      <c r="AA3291">
        <v>4.5</v>
      </c>
      <c r="AB3291">
        <v>4.5</v>
      </c>
      <c r="AC3291">
        <v>4.5</v>
      </c>
      <c r="AD3291">
        <v>1</v>
      </c>
      <c r="AE3291">
        <v>0</v>
      </c>
    </row>
    <row r="3292" spans="1:31" x14ac:dyDescent="0.25">
      <c r="A3292" t="s">
        <v>3318</v>
      </c>
      <c r="B3292" t="s">
        <v>8377</v>
      </c>
      <c r="C3292" t="s">
        <v>10154</v>
      </c>
      <c r="D3292" t="s">
        <v>10224</v>
      </c>
      <c r="E3292">
        <v>43.254703999999997</v>
      </c>
      <c r="F3292">
        <v>-5.2006759999999996</v>
      </c>
      <c r="G3292" t="s">
        <v>10241</v>
      </c>
      <c r="H3292" t="s">
        <v>13909</v>
      </c>
      <c r="I3292" t="s">
        <v>16395</v>
      </c>
      <c r="J3292" t="s">
        <v>16645</v>
      </c>
      <c r="K3292" t="s">
        <v>16668</v>
      </c>
      <c r="L3292" t="s">
        <v>18063</v>
      </c>
      <c r="M3292" t="s">
        <v>18063</v>
      </c>
      <c r="N3292" t="s">
        <v>18062</v>
      </c>
      <c r="O3292">
        <v>1</v>
      </c>
      <c r="P3292">
        <v>1</v>
      </c>
      <c r="Q3292">
        <v>1</v>
      </c>
      <c r="R3292">
        <v>4.5</v>
      </c>
      <c r="S3292">
        <v>329</v>
      </c>
      <c r="T3292">
        <f t="shared" si="51"/>
        <v>1480.5</v>
      </c>
      <c r="U3292">
        <v>2</v>
      </c>
      <c r="V3292">
        <v>0</v>
      </c>
      <c r="W3292">
        <v>0</v>
      </c>
      <c r="X3292">
        <v>0</v>
      </c>
      <c r="Y3292">
        <v>0</v>
      </c>
      <c r="Z3292">
        <v>4.5</v>
      </c>
      <c r="AA3292">
        <v>4.5</v>
      </c>
      <c r="AB3292">
        <v>4.5</v>
      </c>
      <c r="AC3292">
        <v>4.5</v>
      </c>
      <c r="AD3292">
        <v>0</v>
      </c>
      <c r="AE3292">
        <v>0</v>
      </c>
    </row>
    <row r="3293" spans="1:31" x14ac:dyDescent="0.25">
      <c r="A3293" t="s">
        <v>3319</v>
      </c>
      <c r="B3293" t="s">
        <v>8378</v>
      </c>
      <c r="C3293" t="s">
        <v>10148</v>
      </c>
      <c r="D3293" t="s">
        <v>10162</v>
      </c>
      <c r="E3293">
        <v>37.935436000000003</v>
      </c>
      <c r="F3293">
        <v>-0.72415700000000005</v>
      </c>
      <c r="G3293" t="s">
        <v>10241</v>
      </c>
      <c r="H3293" t="s">
        <v>13910</v>
      </c>
      <c r="I3293" t="s">
        <v>16396</v>
      </c>
      <c r="J3293" t="s">
        <v>16643</v>
      </c>
      <c r="K3293" t="s">
        <v>17621</v>
      </c>
      <c r="L3293" t="s">
        <v>18062</v>
      </c>
      <c r="M3293" t="s">
        <v>18062</v>
      </c>
      <c r="N3293" t="s">
        <v>18062</v>
      </c>
      <c r="O3293">
        <v>6</v>
      </c>
      <c r="P3293">
        <v>48</v>
      </c>
      <c r="Q3293">
        <v>6</v>
      </c>
      <c r="R3293">
        <v>4.5</v>
      </c>
      <c r="S3293">
        <v>418</v>
      </c>
      <c r="T3293">
        <f t="shared" si="51"/>
        <v>1881</v>
      </c>
      <c r="U3293">
        <v>294</v>
      </c>
      <c r="V3293">
        <v>77</v>
      </c>
      <c r="W3293">
        <v>13</v>
      </c>
      <c r="X3293">
        <v>4</v>
      </c>
      <c r="Y3293">
        <v>13</v>
      </c>
      <c r="Z3293">
        <v>4.5</v>
      </c>
      <c r="AA3293">
        <v>4.5</v>
      </c>
      <c r="AB3293">
        <v>4.5</v>
      </c>
      <c r="AC3293">
        <v>4.5</v>
      </c>
      <c r="AD3293">
        <v>0</v>
      </c>
      <c r="AE3293">
        <v>0</v>
      </c>
    </row>
    <row r="3294" spans="1:31" x14ac:dyDescent="0.25">
      <c r="A3294" t="s">
        <v>3320</v>
      </c>
      <c r="B3294" t="s">
        <v>8379</v>
      </c>
      <c r="C3294" t="s">
        <v>10148</v>
      </c>
      <c r="D3294" t="s">
        <v>10162</v>
      </c>
      <c r="E3294">
        <v>37.929867000000002</v>
      </c>
      <c r="F3294">
        <v>-0.76646099999999995</v>
      </c>
      <c r="G3294" t="s">
        <v>10249</v>
      </c>
      <c r="H3294" t="s">
        <v>13911</v>
      </c>
      <c r="I3294" t="s">
        <v>15990</v>
      </c>
      <c r="J3294" t="s">
        <v>16643</v>
      </c>
      <c r="K3294" t="s">
        <v>17026</v>
      </c>
      <c r="L3294" t="s">
        <v>18062</v>
      </c>
      <c r="M3294" t="s">
        <v>18062</v>
      </c>
      <c r="N3294" t="s">
        <v>18062</v>
      </c>
      <c r="O3294">
        <v>5</v>
      </c>
      <c r="P3294">
        <v>20</v>
      </c>
      <c r="Q3294">
        <v>5</v>
      </c>
      <c r="R3294">
        <v>4.5</v>
      </c>
      <c r="S3294">
        <v>487</v>
      </c>
      <c r="T3294">
        <f t="shared" si="51"/>
        <v>2191.5</v>
      </c>
      <c r="U3294">
        <v>358</v>
      </c>
      <c r="V3294">
        <v>43</v>
      </c>
      <c r="W3294">
        <v>22</v>
      </c>
      <c r="X3294">
        <v>2</v>
      </c>
      <c r="Y3294">
        <v>1</v>
      </c>
      <c r="Z3294">
        <v>5</v>
      </c>
      <c r="AA3294">
        <v>5</v>
      </c>
      <c r="AB3294">
        <v>4.5</v>
      </c>
      <c r="AC3294">
        <v>5</v>
      </c>
      <c r="AD3294">
        <v>0</v>
      </c>
      <c r="AE3294">
        <v>0</v>
      </c>
    </row>
    <row r="3295" spans="1:31" x14ac:dyDescent="0.25">
      <c r="A3295" t="s">
        <v>3321</v>
      </c>
      <c r="B3295" t="s">
        <v>8380</v>
      </c>
      <c r="C3295" t="s">
        <v>10148</v>
      </c>
      <c r="D3295" t="s">
        <v>10162</v>
      </c>
      <c r="E3295">
        <v>37.942839999999997</v>
      </c>
      <c r="F3295">
        <v>-0.71013599999999999</v>
      </c>
      <c r="G3295" t="s">
        <v>10337</v>
      </c>
      <c r="H3295" t="s">
        <v>13912</v>
      </c>
      <c r="I3295" t="s">
        <v>15737</v>
      </c>
      <c r="J3295" t="s">
        <v>16643</v>
      </c>
      <c r="K3295" t="s">
        <v>16659</v>
      </c>
      <c r="L3295" t="s">
        <v>18062</v>
      </c>
      <c r="M3295" t="s">
        <v>18062</v>
      </c>
      <c r="N3295" t="s">
        <v>18062</v>
      </c>
      <c r="O3295">
        <v>7</v>
      </c>
      <c r="P3295">
        <v>66.5</v>
      </c>
      <c r="Q3295">
        <v>7</v>
      </c>
      <c r="R3295">
        <v>4</v>
      </c>
      <c r="S3295">
        <v>796</v>
      </c>
      <c r="T3295">
        <f t="shared" si="51"/>
        <v>3184</v>
      </c>
      <c r="U3295">
        <v>144</v>
      </c>
      <c r="V3295">
        <v>96</v>
      </c>
      <c r="W3295">
        <v>41</v>
      </c>
      <c r="X3295">
        <v>24</v>
      </c>
      <c r="Y3295">
        <v>31</v>
      </c>
      <c r="Z3295">
        <v>4</v>
      </c>
      <c r="AA3295">
        <v>4</v>
      </c>
      <c r="AB3295">
        <v>3.5</v>
      </c>
      <c r="AC3295">
        <v>4</v>
      </c>
      <c r="AD3295">
        <v>0</v>
      </c>
      <c r="AE3295">
        <v>0</v>
      </c>
    </row>
    <row r="3296" spans="1:31" x14ac:dyDescent="0.25">
      <c r="A3296" t="s">
        <v>3322</v>
      </c>
      <c r="B3296" t="s">
        <v>8381</v>
      </c>
      <c r="C3296" t="s">
        <v>10147</v>
      </c>
      <c r="D3296" t="s">
        <v>10160</v>
      </c>
      <c r="E3296">
        <v>39.791559999999997</v>
      </c>
      <c r="F3296">
        <v>2.6905100000000002</v>
      </c>
      <c r="G3296" t="s">
        <v>10275</v>
      </c>
      <c r="H3296" t="s">
        <v>13913</v>
      </c>
      <c r="I3296" t="s">
        <v>15759</v>
      </c>
      <c r="J3296" t="s">
        <v>16644</v>
      </c>
      <c r="K3296" t="s">
        <v>16659</v>
      </c>
      <c r="L3296" t="s">
        <v>18062</v>
      </c>
      <c r="M3296" t="s">
        <v>18062</v>
      </c>
      <c r="N3296" t="s">
        <v>18062</v>
      </c>
      <c r="O3296">
        <v>6</v>
      </c>
      <c r="P3296">
        <v>78</v>
      </c>
      <c r="Q3296">
        <v>6</v>
      </c>
      <c r="R3296">
        <v>4.5</v>
      </c>
      <c r="S3296">
        <v>924</v>
      </c>
      <c r="T3296">
        <f t="shared" si="51"/>
        <v>4158</v>
      </c>
      <c r="U3296">
        <v>273</v>
      </c>
      <c r="V3296">
        <v>101</v>
      </c>
      <c r="W3296">
        <v>31</v>
      </c>
      <c r="X3296">
        <v>16</v>
      </c>
      <c r="Y3296">
        <v>23</v>
      </c>
      <c r="Z3296">
        <v>4.5</v>
      </c>
      <c r="AA3296">
        <v>4.5</v>
      </c>
      <c r="AB3296">
        <v>4</v>
      </c>
      <c r="AC3296">
        <v>4.5</v>
      </c>
      <c r="AD3296">
        <v>0</v>
      </c>
      <c r="AE3296">
        <v>0</v>
      </c>
    </row>
    <row r="3297" spans="1:31" x14ac:dyDescent="0.25">
      <c r="A3297" t="s">
        <v>3323</v>
      </c>
      <c r="B3297" t="s">
        <v>8382</v>
      </c>
      <c r="C3297" t="s">
        <v>10147</v>
      </c>
      <c r="D3297" t="s">
        <v>10160</v>
      </c>
      <c r="E3297">
        <v>39.794063999999999</v>
      </c>
      <c r="F3297">
        <v>2.696888</v>
      </c>
      <c r="G3297" t="s">
        <v>10251</v>
      </c>
      <c r="H3297" t="s">
        <v>13914</v>
      </c>
      <c r="I3297" t="s">
        <v>15737</v>
      </c>
      <c r="J3297" t="s">
        <v>16643</v>
      </c>
      <c r="K3297" t="s">
        <v>16710</v>
      </c>
      <c r="L3297" t="s">
        <v>18062</v>
      </c>
      <c r="M3297" t="s">
        <v>18062</v>
      </c>
      <c r="N3297" t="s">
        <v>18062</v>
      </c>
      <c r="O3297">
        <v>7</v>
      </c>
      <c r="P3297">
        <v>77</v>
      </c>
      <c r="Q3297">
        <v>7</v>
      </c>
      <c r="R3297">
        <v>4</v>
      </c>
      <c r="S3297">
        <v>1584</v>
      </c>
      <c r="T3297">
        <f t="shared" si="51"/>
        <v>6336</v>
      </c>
      <c r="U3297">
        <v>313</v>
      </c>
      <c r="V3297">
        <v>205</v>
      </c>
      <c r="W3297">
        <v>91</v>
      </c>
      <c r="X3297">
        <v>42</v>
      </c>
      <c r="Y3297">
        <v>19</v>
      </c>
      <c r="Z3297">
        <v>4.5</v>
      </c>
      <c r="AA3297">
        <v>4.5</v>
      </c>
      <c r="AB3297">
        <v>4</v>
      </c>
      <c r="AC3297">
        <v>4.5</v>
      </c>
      <c r="AD3297">
        <v>0</v>
      </c>
      <c r="AE3297">
        <v>0</v>
      </c>
    </row>
    <row r="3298" spans="1:31" x14ac:dyDescent="0.25">
      <c r="A3298" t="s">
        <v>3324</v>
      </c>
      <c r="B3298" t="s">
        <v>8383</v>
      </c>
      <c r="C3298" t="s">
        <v>10147</v>
      </c>
      <c r="D3298" t="s">
        <v>10160</v>
      </c>
      <c r="E3298">
        <v>39.797969999999999</v>
      </c>
      <c r="F3298">
        <v>2.6928770000000002</v>
      </c>
      <c r="G3298" t="s">
        <v>10242</v>
      </c>
      <c r="H3298" t="s">
        <v>13915</v>
      </c>
      <c r="I3298" t="s">
        <v>15902</v>
      </c>
      <c r="J3298" t="s">
        <v>16643</v>
      </c>
      <c r="K3298" t="s">
        <v>16907</v>
      </c>
      <c r="L3298" t="s">
        <v>18062</v>
      </c>
      <c r="M3298" t="s">
        <v>18062</v>
      </c>
      <c r="N3298" t="s">
        <v>18062</v>
      </c>
      <c r="O3298">
        <v>7</v>
      </c>
      <c r="P3298">
        <v>84</v>
      </c>
      <c r="Q3298">
        <v>7</v>
      </c>
      <c r="R3298">
        <v>4.5</v>
      </c>
      <c r="S3298">
        <v>819</v>
      </c>
      <c r="T3298">
        <f t="shared" si="51"/>
        <v>3685.5</v>
      </c>
      <c r="U3298">
        <v>172</v>
      </c>
      <c r="V3298">
        <v>103</v>
      </c>
      <c r="W3298">
        <v>30</v>
      </c>
      <c r="X3298">
        <v>20</v>
      </c>
      <c r="Y3298">
        <v>12</v>
      </c>
      <c r="Z3298">
        <v>4.5</v>
      </c>
      <c r="AA3298">
        <v>4.5</v>
      </c>
      <c r="AB3298">
        <v>4</v>
      </c>
      <c r="AC3298">
        <v>4.5</v>
      </c>
      <c r="AD3298">
        <v>0</v>
      </c>
      <c r="AE3298">
        <v>0</v>
      </c>
    </row>
    <row r="3299" spans="1:31" x14ac:dyDescent="0.25">
      <c r="A3299" t="s">
        <v>3325</v>
      </c>
      <c r="B3299" t="s">
        <v>8384</v>
      </c>
      <c r="C3299" t="s">
        <v>10147</v>
      </c>
      <c r="D3299" t="s">
        <v>10160</v>
      </c>
      <c r="E3299">
        <v>39.798214000000002</v>
      </c>
      <c r="F3299">
        <v>2.6936779999999998</v>
      </c>
      <c r="G3299" t="s">
        <v>10237</v>
      </c>
      <c r="H3299" t="s">
        <v>13916</v>
      </c>
      <c r="I3299" t="s">
        <v>15733</v>
      </c>
      <c r="J3299" t="s">
        <v>16643</v>
      </c>
      <c r="K3299" t="s">
        <v>16666</v>
      </c>
      <c r="L3299" t="s">
        <v>18062</v>
      </c>
      <c r="M3299" t="s">
        <v>18062</v>
      </c>
      <c r="N3299" t="s">
        <v>18062</v>
      </c>
      <c r="O3299">
        <v>7</v>
      </c>
      <c r="P3299">
        <v>87.5</v>
      </c>
      <c r="Q3299">
        <v>7</v>
      </c>
      <c r="R3299">
        <v>4</v>
      </c>
      <c r="S3299">
        <v>425</v>
      </c>
      <c r="T3299">
        <f t="shared" si="51"/>
        <v>1700</v>
      </c>
      <c r="U3299">
        <v>79</v>
      </c>
      <c r="V3299">
        <v>50</v>
      </c>
      <c r="W3299">
        <v>18</v>
      </c>
      <c r="X3299">
        <v>12</v>
      </c>
      <c r="Y3299">
        <v>13</v>
      </c>
      <c r="Z3299">
        <v>4.5</v>
      </c>
      <c r="AA3299">
        <v>4</v>
      </c>
      <c r="AB3299">
        <v>4</v>
      </c>
      <c r="AC3299">
        <v>4</v>
      </c>
      <c r="AD3299">
        <v>0</v>
      </c>
      <c r="AE3299">
        <v>0</v>
      </c>
    </row>
    <row r="3300" spans="1:31" x14ac:dyDescent="0.25">
      <c r="A3300" t="s">
        <v>3326</v>
      </c>
      <c r="B3300" t="s">
        <v>8385</v>
      </c>
      <c r="C3300" t="s">
        <v>10147</v>
      </c>
      <c r="D3300" t="s">
        <v>10160</v>
      </c>
      <c r="E3300">
        <v>39.793537000000001</v>
      </c>
      <c r="F3300">
        <v>2.696701</v>
      </c>
      <c r="G3300" t="s">
        <v>10575</v>
      </c>
      <c r="H3300" t="s">
        <v>13917</v>
      </c>
      <c r="I3300" t="s">
        <v>15902</v>
      </c>
      <c r="J3300" t="s">
        <v>16643</v>
      </c>
      <c r="K3300" t="s">
        <v>17622</v>
      </c>
      <c r="L3300" t="s">
        <v>18062</v>
      </c>
      <c r="M3300" t="s">
        <v>18062</v>
      </c>
      <c r="N3300" t="s">
        <v>18062</v>
      </c>
      <c r="O3300">
        <v>7</v>
      </c>
      <c r="P3300">
        <v>77</v>
      </c>
      <c r="Q3300">
        <v>7</v>
      </c>
      <c r="R3300">
        <v>4</v>
      </c>
      <c r="S3300">
        <v>786</v>
      </c>
      <c r="T3300">
        <f t="shared" si="51"/>
        <v>3144</v>
      </c>
      <c r="U3300">
        <v>228</v>
      </c>
      <c r="V3300">
        <v>88</v>
      </c>
      <c r="W3300">
        <v>44</v>
      </c>
      <c r="X3300">
        <v>37</v>
      </c>
      <c r="Y3300">
        <v>38</v>
      </c>
      <c r="Z3300">
        <v>4</v>
      </c>
      <c r="AA3300">
        <v>4.5</v>
      </c>
      <c r="AB3300">
        <v>4</v>
      </c>
      <c r="AC3300">
        <v>4.5</v>
      </c>
      <c r="AD3300">
        <v>0</v>
      </c>
      <c r="AE3300">
        <v>0</v>
      </c>
    </row>
    <row r="3301" spans="1:31" x14ac:dyDescent="0.25">
      <c r="A3301" t="s">
        <v>3327</v>
      </c>
      <c r="B3301" t="s">
        <v>8386</v>
      </c>
      <c r="C3301" t="s">
        <v>10147</v>
      </c>
      <c r="D3301" t="s">
        <v>10160</v>
      </c>
      <c r="E3301">
        <v>39.790860000000002</v>
      </c>
      <c r="F3301">
        <v>2.694601</v>
      </c>
      <c r="G3301" t="s">
        <v>10241</v>
      </c>
      <c r="H3301" t="s">
        <v>13918</v>
      </c>
      <c r="I3301" t="s">
        <v>15733</v>
      </c>
      <c r="J3301" t="s">
        <v>16643</v>
      </c>
      <c r="K3301" t="s">
        <v>16656</v>
      </c>
      <c r="L3301" t="s">
        <v>18062</v>
      </c>
      <c r="M3301" t="s">
        <v>18062</v>
      </c>
      <c r="N3301" t="s">
        <v>18062</v>
      </c>
      <c r="O3301">
        <v>7</v>
      </c>
      <c r="P3301">
        <v>41.5</v>
      </c>
      <c r="Q3301">
        <v>11</v>
      </c>
      <c r="R3301">
        <v>4.5</v>
      </c>
      <c r="S3301">
        <v>965</v>
      </c>
      <c r="T3301">
        <f t="shared" si="51"/>
        <v>4342.5</v>
      </c>
      <c r="U3301">
        <v>372</v>
      </c>
      <c r="V3301">
        <v>94</v>
      </c>
      <c r="W3301">
        <v>21</v>
      </c>
      <c r="X3301">
        <v>11</v>
      </c>
      <c r="Y3301">
        <v>4</v>
      </c>
      <c r="Z3301">
        <v>4.5</v>
      </c>
      <c r="AA3301">
        <v>4.5</v>
      </c>
      <c r="AB3301">
        <v>4.5</v>
      </c>
      <c r="AC3301">
        <v>4.5</v>
      </c>
      <c r="AD3301">
        <v>0</v>
      </c>
      <c r="AE3301">
        <v>0</v>
      </c>
    </row>
    <row r="3302" spans="1:31" x14ac:dyDescent="0.25">
      <c r="A3302" t="s">
        <v>3328</v>
      </c>
      <c r="B3302" t="s">
        <v>8387</v>
      </c>
      <c r="C3302" t="s">
        <v>10147</v>
      </c>
      <c r="D3302" t="s">
        <v>10160</v>
      </c>
      <c r="E3302">
        <v>39.790309999999998</v>
      </c>
      <c r="F3302">
        <v>2.690868</v>
      </c>
      <c r="G3302" t="s">
        <v>10241</v>
      </c>
      <c r="H3302" t="s">
        <v>13919</v>
      </c>
      <c r="I3302" t="s">
        <v>15733</v>
      </c>
      <c r="J3302" t="s">
        <v>16643</v>
      </c>
      <c r="K3302" t="s">
        <v>16666</v>
      </c>
      <c r="L3302" t="s">
        <v>18062</v>
      </c>
      <c r="M3302" t="s">
        <v>18062</v>
      </c>
      <c r="N3302" t="s">
        <v>18062</v>
      </c>
      <c r="O3302">
        <v>6</v>
      </c>
      <c r="P3302">
        <v>63</v>
      </c>
      <c r="Q3302">
        <v>10</v>
      </c>
      <c r="R3302">
        <v>4.5</v>
      </c>
      <c r="S3302">
        <v>857</v>
      </c>
      <c r="T3302">
        <f t="shared" si="51"/>
        <v>3856.5</v>
      </c>
      <c r="U3302">
        <v>271</v>
      </c>
      <c r="V3302">
        <v>49</v>
      </c>
      <c r="W3302">
        <v>25</v>
      </c>
      <c r="X3302">
        <v>10</v>
      </c>
      <c r="Y3302">
        <v>5</v>
      </c>
      <c r="Z3302">
        <v>4.5</v>
      </c>
      <c r="AA3302">
        <v>4.5</v>
      </c>
      <c r="AB3302">
        <v>4.5</v>
      </c>
      <c r="AC3302">
        <v>4.5</v>
      </c>
      <c r="AD3302">
        <v>0</v>
      </c>
      <c r="AE3302">
        <v>0</v>
      </c>
    </row>
    <row r="3303" spans="1:31" x14ac:dyDescent="0.25">
      <c r="A3303" t="s">
        <v>3329</v>
      </c>
      <c r="B3303" t="s">
        <v>8388</v>
      </c>
      <c r="C3303" t="s">
        <v>10147</v>
      </c>
      <c r="D3303" t="s">
        <v>10160</v>
      </c>
      <c r="E3303">
        <v>39.797787</v>
      </c>
      <c r="F3303">
        <v>2.69278</v>
      </c>
      <c r="G3303" t="s">
        <v>10249</v>
      </c>
      <c r="H3303" t="s">
        <v>13920</v>
      </c>
      <c r="I3303" t="s">
        <v>15902</v>
      </c>
      <c r="J3303" t="s">
        <v>16643</v>
      </c>
      <c r="K3303" t="s">
        <v>17623</v>
      </c>
      <c r="L3303" t="s">
        <v>18062</v>
      </c>
      <c r="M3303" t="s">
        <v>18062</v>
      </c>
      <c r="N3303" t="s">
        <v>18062</v>
      </c>
      <c r="O3303">
        <v>5</v>
      </c>
      <c r="P3303">
        <v>25</v>
      </c>
      <c r="Q3303">
        <v>5</v>
      </c>
      <c r="R3303">
        <v>5</v>
      </c>
      <c r="S3303">
        <v>1967</v>
      </c>
      <c r="T3303">
        <f t="shared" si="51"/>
        <v>9835</v>
      </c>
      <c r="U3303">
        <v>1059</v>
      </c>
      <c r="V3303">
        <v>115</v>
      </c>
      <c r="W3303">
        <v>21</v>
      </c>
      <c r="X3303">
        <v>5</v>
      </c>
      <c r="Y3303">
        <v>5</v>
      </c>
      <c r="Z3303">
        <v>5</v>
      </c>
      <c r="AA3303">
        <v>5</v>
      </c>
      <c r="AB3303">
        <v>4.5</v>
      </c>
      <c r="AC3303">
        <v>4.5</v>
      </c>
      <c r="AD3303">
        <v>0</v>
      </c>
      <c r="AE3303">
        <v>0</v>
      </c>
    </row>
    <row r="3304" spans="1:31" x14ac:dyDescent="0.25">
      <c r="A3304" t="s">
        <v>3330</v>
      </c>
      <c r="B3304" t="s">
        <v>8389</v>
      </c>
      <c r="C3304" t="s">
        <v>10150</v>
      </c>
      <c r="D3304" t="s">
        <v>10181</v>
      </c>
      <c r="E3304">
        <v>42.55883</v>
      </c>
      <c r="F3304">
        <v>-2.6048830000000001</v>
      </c>
      <c r="G3304" t="s">
        <v>10254</v>
      </c>
      <c r="H3304" t="s">
        <v>13921</v>
      </c>
      <c r="I3304" t="s">
        <v>16073</v>
      </c>
      <c r="J3304" t="s">
        <v>16644</v>
      </c>
      <c r="K3304" t="s">
        <v>16717</v>
      </c>
      <c r="L3304" t="s">
        <v>18062</v>
      </c>
      <c r="M3304" t="s">
        <v>18063</v>
      </c>
      <c r="N3304" t="s">
        <v>18062</v>
      </c>
      <c r="O3304">
        <v>6</v>
      </c>
      <c r="P3304">
        <v>13.5</v>
      </c>
      <c r="Q3304">
        <v>6</v>
      </c>
      <c r="R3304">
        <v>4.5</v>
      </c>
      <c r="S3304">
        <v>361</v>
      </c>
      <c r="T3304">
        <f t="shared" si="51"/>
        <v>1624.5</v>
      </c>
      <c r="U3304">
        <v>77</v>
      </c>
      <c r="V3304">
        <v>16</v>
      </c>
      <c r="W3304">
        <v>0</v>
      </c>
      <c r="X3304">
        <v>1</v>
      </c>
      <c r="Y3304">
        <v>0</v>
      </c>
      <c r="Z3304">
        <v>4.5</v>
      </c>
      <c r="AA3304">
        <v>4.5</v>
      </c>
      <c r="AB3304">
        <v>4.5</v>
      </c>
      <c r="AC3304">
        <v>4</v>
      </c>
      <c r="AD3304">
        <v>0</v>
      </c>
      <c r="AE3304">
        <v>0</v>
      </c>
    </row>
    <row r="3305" spans="1:31" x14ac:dyDescent="0.25">
      <c r="A3305" t="s">
        <v>3331</v>
      </c>
      <c r="B3305" t="s">
        <v>8390</v>
      </c>
      <c r="C3305" t="s">
        <v>10153</v>
      </c>
      <c r="D3305" t="s">
        <v>10225</v>
      </c>
      <c r="E3305">
        <v>42.383299999999998</v>
      </c>
      <c r="F3305">
        <v>-7.5682999999999998</v>
      </c>
      <c r="G3305" t="s">
        <v>10404</v>
      </c>
      <c r="H3305" t="s">
        <v>13922</v>
      </c>
      <c r="I3305" t="s">
        <v>15800</v>
      </c>
      <c r="J3305" t="s">
        <v>16645</v>
      </c>
      <c r="K3305" t="s">
        <v>16668</v>
      </c>
      <c r="L3305" t="s">
        <v>18063</v>
      </c>
      <c r="M3305" t="s">
        <v>18063</v>
      </c>
      <c r="N3305" t="s">
        <v>18063</v>
      </c>
      <c r="O3305">
        <v>7</v>
      </c>
      <c r="P3305">
        <v>103.25</v>
      </c>
      <c r="Q3305">
        <v>7</v>
      </c>
      <c r="R3305">
        <v>4</v>
      </c>
      <c r="S3305">
        <v>497</v>
      </c>
      <c r="T3305">
        <f t="shared" si="51"/>
        <v>1988</v>
      </c>
      <c r="U3305">
        <v>3</v>
      </c>
      <c r="V3305">
        <v>0</v>
      </c>
      <c r="W3305">
        <v>0</v>
      </c>
      <c r="X3305">
        <v>0</v>
      </c>
      <c r="Y3305">
        <v>0</v>
      </c>
      <c r="Z3305">
        <v>4</v>
      </c>
      <c r="AA3305">
        <v>4</v>
      </c>
      <c r="AB3305">
        <v>4</v>
      </c>
      <c r="AC3305">
        <v>3.5</v>
      </c>
      <c r="AD3305">
        <v>0</v>
      </c>
      <c r="AE3305">
        <v>0</v>
      </c>
    </row>
    <row r="3306" spans="1:31" x14ac:dyDescent="0.25">
      <c r="A3306" t="s">
        <v>3332</v>
      </c>
      <c r="B3306" t="s">
        <v>8391</v>
      </c>
      <c r="C3306" t="s">
        <v>10136</v>
      </c>
      <c r="D3306" t="s">
        <v>10163</v>
      </c>
      <c r="E3306">
        <v>42.519965999999997</v>
      </c>
      <c r="F3306">
        <v>0.46653499999999998</v>
      </c>
      <c r="G3306" t="s">
        <v>10287</v>
      </c>
      <c r="H3306" t="s">
        <v>13923</v>
      </c>
      <c r="I3306" t="s">
        <v>15733</v>
      </c>
      <c r="J3306" t="s">
        <v>16643</v>
      </c>
      <c r="K3306" t="s">
        <v>16666</v>
      </c>
      <c r="L3306" t="s">
        <v>18062</v>
      </c>
      <c r="M3306" t="s">
        <v>18063</v>
      </c>
      <c r="N3306" t="s">
        <v>18062</v>
      </c>
      <c r="O3306">
        <v>4</v>
      </c>
      <c r="P3306">
        <v>32</v>
      </c>
      <c r="Q3306">
        <v>4</v>
      </c>
      <c r="R3306">
        <v>5</v>
      </c>
      <c r="S3306">
        <v>591</v>
      </c>
      <c r="T3306">
        <f t="shared" si="51"/>
        <v>2955</v>
      </c>
      <c r="U3306">
        <v>5</v>
      </c>
      <c r="V3306">
        <v>1</v>
      </c>
      <c r="W3306">
        <v>0</v>
      </c>
      <c r="X3306">
        <v>0</v>
      </c>
      <c r="Y3306">
        <v>0</v>
      </c>
      <c r="Z3306">
        <v>5</v>
      </c>
      <c r="AA3306">
        <v>4.5</v>
      </c>
      <c r="AB3306">
        <v>4.5</v>
      </c>
      <c r="AC3306">
        <v>4.5</v>
      </c>
      <c r="AD3306">
        <v>1</v>
      </c>
      <c r="AE3306">
        <v>0</v>
      </c>
    </row>
    <row r="3307" spans="1:31" x14ac:dyDescent="0.25">
      <c r="A3307" t="s">
        <v>3333</v>
      </c>
      <c r="B3307" t="s">
        <v>8392</v>
      </c>
      <c r="C3307" t="s">
        <v>10150</v>
      </c>
      <c r="D3307" t="s">
        <v>10186</v>
      </c>
      <c r="E3307">
        <v>43.401325</v>
      </c>
      <c r="F3307">
        <v>-2.971479</v>
      </c>
      <c r="G3307" t="s">
        <v>10305</v>
      </c>
      <c r="H3307" t="s">
        <v>13924</v>
      </c>
      <c r="I3307" t="s">
        <v>16338</v>
      </c>
      <c r="J3307" t="s">
        <v>16643</v>
      </c>
      <c r="K3307" t="s">
        <v>17624</v>
      </c>
      <c r="L3307" t="s">
        <v>18062</v>
      </c>
      <c r="M3307" t="s">
        <v>18062</v>
      </c>
      <c r="N3307" t="s">
        <v>18062</v>
      </c>
      <c r="O3307">
        <v>3</v>
      </c>
      <c r="P3307">
        <v>24</v>
      </c>
      <c r="Q3307">
        <v>3</v>
      </c>
      <c r="R3307">
        <v>3.5</v>
      </c>
      <c r="S3307">
        <v>356</v>
      </c>
      <c r="T3307">
        <f t="shared" si="51"/>
        <v>1246</v>
      </c>
      <c r="U3307">
        <v>2</v>
      </c>
      <c r="V3307">
        <v>1</v>
      </c>
      <c r="W3307">
        <v>0</v>
      </c>
      <c r="X3307">
        <v>0</v>
      </c>
      <c r="Y3307">
        <v>1</v>
      </c>
      <c r="Z3307">
        <v>4</v>
      </c>
      <c r="AA3307">
        <v>3.5</v>
      </c>
      <c r="AB3307">
        <v>3.5</v>
      </c>
      <c r="AC3307">
        <v>4</v>
      </c>
      <c r="AD3307">
        <v>0</v>
      </c>
      <c r="AE3307">
        <v>0</v>
      </c>
    </row>
    <row r="3308" spans="1:31" x14ac:dyDescent="0.25">
      <c r="A3308" t="s">
        <v>3334</v>
      </c>
      <c r="B3308" t="s">
        <v>8393</v>
      </c>
      <c r="C3308" t="s">
        <v>10153</v>
      </c>
      <c r="D3308" t="s">
        <v>10185</v>
      </c>
      <c r="E3308">
        <v>43.173810000000003</v>
      </c>
      <c r="F3308">
        <v>-7.7591419999999998</v>
      </c>
      <c r="G3308" t="s">
        <v>10241</v>
      </c>
      <c r="H3308" t="s">
        <v>13925</v>
      </c>
      <c r="I3308" t="s">
        <v>15877</v>
      </c>
      <c r="J3308" t="s">
        <v>16643</v>
      </c>
      <c r="K3308" t="s">
        <v>16668</v>
      </c>
      <c r="L3308" t="s">
        <v>18062</v>
      </c>
      <c r="M3308" t="s">
        <v>18063</v>
      </c>
      <c r="N3308" t="s">
        <v>18062</v>
      </c>
      <c r="O3308">
        <v>6</v>
      </c>
      <c r="P3308">
        <v>75</v>
      </c>
      <c r="Q3308">
        <v>6</v>
      </c>
      <c r="R3308">
        <v>4.5</v>
      </c>
      <c r="S3308">
        <v>335</v>
      </c>
      <c r="T3308">
        <f t="shared" si="51"/>
        <v>1507.5</v>
      </c>
      <c r="U3308">
        <v>1</v>
      </c>
      <c r="V3308">
        <v>2</v>
      </c>
      <c r="W3308">
        <v>0</v>
      </c>
      <c r="X3308">
        <v>0</v>
      </c>
      <c r="Y3308">
        <v>0</v>
      </c>
      <c r="Z3308">
        <v>4.5</v>
      </c>
      <c r="AA3308">
        <v>4.5</v>
      </c>
      <c r="AB3308">
        <v>4.5</v>
      </c>
      <c r="AC3308">
        <v>4.5</v>
      </c>
      <c r="AD3308">
        <v>0</v>
      </c>
      <c r="AE3308">
        <v>0</v>
      </c>
    </row>
    <row r="3309" spans="1:31" x14ac:dyDescent="0.25">
      <c r="A3309" t="s">
        <v>3335</v>
      </c>
      <c r="B3309" t="s">
        <v>8394</v>
      </c>
      <c r="C3309" t="s">
        <v>10154</v>
      </c>
      <c r="D3309" t="s">
        <v>10226</v>
      </c>
      <c r="E3309">
        <v>43.604056999999997</v>
      </c>
      <c r="F3309">
        <v>-5.8769530000000003</v>
      </c>
      <c r="G3309" t="s">
        <v>10236</v>
      </c>
      <c r="H3309" t="s">
        <v>13926</v>
      </c>
      <c r="I3309" t="s">
        <v>16330</v>
      </c>
      <c r="J3309" t="s">
        <v>16643</v>
      </c>
      <c r="K3309" t="s">
        <v>16668</v>
      </c>
      <c r="L3309" t="s">
        <v>18062</v>
      </c>
      <c r="M3309" t="s">
        <v>18062</v>
      </c>
      <c r="N3309" t="s">
        <v>18062</v>
      </c>
      <c r="O3309">
        <v>6</v>
      </c>
      <c r="P3309">
        <v>64</v>
      </c>
      <c r="Q3309">
        <v>6</v>
      </c>
      <c r="R3309">
        <v>4.5</v>
      </c>
      <c r="S3309">
        <v>421</v>
      </c>
      <c r="T3309">
        <f t="shared" si="51"/>
        <v>1894.5</v>
      </c>
      <c r="U3309">
        <v>1</v>
      </c>
      <c r="V3309">
        <v>0</v>
      </c>
      <c r="W3309">
        <v>0</v>
      </c>
      <c r="X3309">
        <v>0</v>
      </c>
      <c r="Y3309">
        <v>0</v>
      </c>
      <c r="Z3309">
        <v>4.5</v>
      </c>
      <c r="AA3309">
        <v>4.5</v>
      </c>
      <c r="AB3309">
        <v>4</v>
      </c>
      <c r="AC3309">
        <v>4.5</v>
      </c>
      <c r="AD3309">
        <v>0</v>
      </c>
      <c r="AE3309">
        <v>0</v>
      </c>
    </row>
    <row r="3310" spans="1:31" x14ac:dyDescent="0.25">
      <c r="A3310" t="s">
        <v>3336</v>
      </c>
      <c r="B3310" t="s">
        <v>8395</v>
      </c>
      <c r="C3310" t="s">
        <v>10153</v>
      </c>
      <c r="D3310" t="s">
        <v>10184</v>
      </c>
      <c r="E3310">
        <v>42.56324</v>
      </c>
      <c r="F3310">
        <v>-8.8690219999999993</v>
      </c>
      <c r="G3310" t="s">
        <v>10249</v>
      </c>
      <c r="H3310" t="s">
        <v>13927</v>
      </c>
      <c r="I3310" t="s">
        <v>15734</v>
      </c>
      <c r="J3310" t="s">
        <v>16643</v>
      </c>
      <c r="K3310" t="s">
        <v>16655</v>
      </c>
      <c r="L3310" t="s">
        <v>18062</v>
      </c>
      <c r="M3310" t="s">
        <v>18063</v>
      </c>
      <c r="N3310" t="s">
        <v>18062</v>
      </c>
      <c r="O3310">
        <v>7</v>
      </c>
      <c r="P3310">
        <v>114.5</v>
      </c>
      <c r="Q3310">
        <v>7</v>
      </c>
      <c r="R3310">
        <v>4</v>
      </c>
      <c r="S3310">
        <v>578</v>
      </c>
      <c r="T3310">
        <f t="shared" si="51"/>
        <v>2312</v>
      </c>
      <c r="U3310">
        <v>6</v>
      </c>
      <c r="V3310">
        <v>7</v>
      </c>
      <c r="W3310">
        <v>0</v>
      </c>
      <c r="X3310">
        <v>0</v>
      </c>
      <c r="Y3310">
        <v>0</v>
      </c>
      <c r="Z3310">
        <v>4.5</v>
      </c>
      <c r="AA3310">
        <v>4.5</v>
      </c>
      <c r="AB3310">
        <v>4</v>
      </c>
      <c r="AC3310">
        <v>4</v>
      </c>
      <c r="AD3310">
        <v>0</v>
      </c>
      <c r="AE3310">
        <v>0</v>
      </c>
    </row>
    <row r="3311" spans="1:31" x14ac:dyDescent="0.25">
      <c r="A3311" t="s">
        <v>3337</v>
      </c>
      <c r="B3311" t="s">
        <v>8396</v>
      </c>
      <c r="C3311" t="s">
        <v>10148</v>
      </c>
      <c r="D3311" t="s">
        <v>10162</v>
      </c>
      <c r="E3311">
        <v>37.946475999999997</v>
      </c>
      <c r="F3311">
        <v>-0.71509100000000003</v>
      </c>
      <c r="G3311" t="s">
        <v>10236</v>
      </c>
      <c r="H3311" t="s">
        <v>13928</v>
      </c>
      <c r="I3311" t="s">
        <v>15771</v>
      </c>
      <c r="J3311" t="s">
        <v>16643</v>
      </c>
      <c r="K3311" t="s">
        <v>16701</v>
      </c>
      <c r="L3311" t="s">
        <v>18062</v>
      </c>
      <c r="M3311" t="s">
        <v>18062</v>
      </c>
      <c r="N3311" t="s">
        <v>18062</v>
      </c>
      <c r="O3311">
        <v>7</v>
      </c>
      <c r="P3311">
        <v>52.5</v>
      </c>
      <c r="Q3311">
        <v>7</v>
      </c>
      <c r="R3311">
        <v>4.5</v>
      </c>
      <c r="S3311">
        <v>492</v>
      </c>
      <c r="T3311">
        <f t="shared" si="51"/>
        <v>2214</v>
      </c>
      <c r="U3311">
        <v>213</v>
      </c>
      <c r="V3311">
        <v>72</v>
      </c>
      <c r="W3311">
        <v>25</v>
      </c>
      <c r="X3311">
        <v>18</v>
      </c>
      <c r="Y3311">
        <v>6</v>
      </c>
      <c r="Z3311">
        <v>4.5</v>
      </c>
      <c r="AA3311">
        <v>4.5</v>
      </c>
      <c r="AB3311">
        <v>4</v>
      </c>
      <c r="AC3311">
        <v>4.5</v>
      </c>
      <c r="AD3311">
        <v>0</v>
      </c>
      <c r="AE3311">
        <v>0</v>
      </c>
    </row>
    <row r="3312" spans="1:31" x14ac:dyDescent="0.25">
      <c r="A3312" t="s">
        <v>3338</v>
      </c>
      <c r="B3312" t="s">
        <v>5849</v>
      </c>
      <c r="C3312" t="s">
        <v>10145</v>
      </c>
      <c r="D3312" t="s">
        <v>10227</v>
      </c>
      <c r="E3312">
        <v>27.770626</v>
      </c>
      <c r="F3312">
        <v>-17.955544</v>
      </c>
      <c r="G3312" t="s">
        <v>10333</v>
      </c>
      <c r="H3312" t="s">
        <v>13929</v>
      </c>
      <c r="I3312" t="s">
        <v>15880</v>
      </c>
      <c r="J3312" t="s">
        <v>16645</v>
      </c>
      <c r="K3312" t="s">
        <v>16668</v>
      </c>
      <c r="L3312" t="s">
        <v>18062</v>
      </c>
      <c r="M3312" t="s">
        <v>18063</v>
      </c>
      <c r="N3312" t="s">
        <v>18063</v>
      </c>
      <c r="O3312">
        <v>6</v>
      </c>
      <c r="P3312">
        <v>42</v>
      </c>
      <c r="Q3312">
        <v>12</v>
      </c>
      <c r="R3312">
        <v>4</v>
      </c>
      <c r="S3312">
        <v>368</v>
      </c>
      <c r="T3312">
        <f t="shared" si="51"/>
        <v>1472</v>
      </c>
      <c r="U3312">
        <v>4</v>
      </c>
      <c r="V3312">
        <v>8</v>
      </c>
      <c r="W3312">
        <v>0</v>
      </c>
      <c r="X3312">
        <v>0</v>
      </c>
      <c r="Y3312">
        <v>0</v>
      </c>
      <c r="Z3312">
        <v>4</v>
      </c>
      <c r="AA3312">
        <v>4</v>
      </c>
      <c r="AB3312">
        <v>4.5</v>
      </c>
      <c r="AC3312">
        <v>4</v>
      </c>
      <c r="AD3312">
        <v>0</v>
      </c>
      <c r="AE3312">
        <v>0</v>
      </c>
    </row>
    <row r="3313" spans="1:31" x14ac:dyDescent="0.25">
      <c r="A3313" t="s">
        <v>3339</v>
      </c>
      <c r="B3313" t="s">
        <v>8397</v>
      </c>
      <c r="C3313" t="s">
        <v>10151</v>
      </c>
      <c r="D3313" t="s">
        <v>10173</v>
      </c>
      <c r="E3313">
        <v>36.594337000000003</v>
      </c>
      <c r="F3313">
        <v>-4.6381589999999999</v>
      </c>
      <c r="G3313" t="s">
        <v>10459</v>
      </c>
      <c r="H3313" t="s">
        <v>13930</v>
      </c>
      <c r="I3313" t="s">
        <v>15733</v>
      </c>
      <c r="J3313" t="s">
        <v>16643</v>
      </c>
      <c r="K3313" t="s">
        <v>16666</v>
      </c>
      <c r="L3313" t="s">
        <v>18062</v>
      </c>
      <c r="M3313" t="s">
        <v>18062</v>
      </c>
      <c r="N3313" t="s">
        <v>18063</v>
      </c>
      <c r="O3313">
        <v>7</v>
      </c>
      <c r="P3313">
        <v>84</v>
      </c>
      <c r="Q3313">
        <v>7</v>
      </c>
      <c r="R3313">
        <v>4.5</v>
      </c>
      <c r="S3313">
        <v>1327</v>
      </c>
      <c r="T3313">
        <f t="shared" si="51"/>
        <v>5971.5</v>
      </c>
      <c r="U3313">
        <v>611</v>
      </c>
      <c r="V3313">
        <v>175</v>
      </c>
      <c r="W3313">
        <v>51</v>
      </c>
      <c r="X3313">
        <v>25</v>
      </c>
      <c r="Y3313">
        <v>23</v>
      </c>
      <c r="Z3313">
        <v>4.5</v>
      </c>
      <c r="AA3313">
        <v>4.5</v>
      </c>
      <c r="AB3313">
        <v>4.5</v>
      </c>
      <c r="AC3313">
        <v>4.5</v>
      </c>
      <c r="AD3313">
        <v>0</v>
      </c>
      <c r="AE3313">
        <v>0</v>
      </c>
    </row>
    <row r="3314" spans="1:31" x14ac:dyDescent="0.25">
      <c r="A3314" t="s">
        <v>3340</v>
      </c>
      <c r="B3314" t="s">
        <v>8398</v>
      </c>
      <c r="C3314" t="s">
        <v>10151</v>
      </c>
      <c r="D3314" t="s">
        <v>10173</v>
      </c>
      <c r="E3314">
        <v>36.596890000000002</v>
      </c>
      <c r="F3314">
        <v>-4.6370500000000003</v>
      </c>
      <c r="G3314" t="s">
        <v>10245</v>
      </c>
      <c r="H3314" t="s">
        <v>13931</v>
      </c>
      <c r="I3314" t="s">
        <v>15733</v>
      </c>
      <c r="J3314" t="s">
        <v>16643</v>
      </c>
      <c r="K3314" t="s">
        <v>16646</v>
      </c>
      <c r="L3314" t="s">
        <v>18062</v>
      </c>
      <c r="M3314" t="s">
        <v>18062</v>
      </c>
      <c r="N3314" t="s">
        <v>18062</v>
      </c>
      <c r="O3314">
        <v>6</v>
      </c>
      <c r="P3314">
        <v>63</v>
      </c>
      <c r="Q3314">
        <v>6</v>
      </c>
      <c r="R3314">
        <v>4.5</v>
      </c>
      <c r="S3314">
        <v>1006</v>
      </c>
      <c r="T3314">
        <f t="shared" si="51"/>
        <v>4527</v>
      </c>
      <c r="U3314">
        <v>537</v>
      </c>
      <c r="V3314">
        <v>81</v>
      </c>
      <c r="W3314">
        <v>14</v>
      </c>
      <c r="X3314">
        <v>4</v>
      </c>
      <c r="Y3314">
        <v>2</v>
      </c>
      <c r="Z3314">
        <v>5</v>
      </c>
      <c r="AA3314">
        <v>5</v>
      </c>
      <c r="AB3314">
        <v>4.5</v>
      </c>
      <c r="AC3314">
        <v>4.5</v>
      </c>
      <c r="AD3314">
        <v>0</v>
      </c>
      <c r="AE3314">
        <v>0</v>
      </c>
    </row>
    <row r="3315" spans="1:31" x14ac:dyDescent="0.25">
      <c r="A3315" t="s">
        <v>3341</v>
      </c>
      <c r="B3315" t="s">
        <v>8399</v>
      </c>
      <c r="C3315" t="s">
        <v>10151</v>
      </c>
      <c r="D3315" t="s">
        <v>10173</v>
      </c>
      <c r="E3315">
        <v>36.596690000000002</v>
      </c>
      <c r="F3315">
        <v>-4.6373740000000003</v>
      </c>
      <c r="G3315" t="s">
        <v>10241</v>
      </c>
      <c r="H3315" t="s">
        <v>13932</v>
      </c>
      <c r="I3315" t="s">
        <v>15764</v>
      </c>
      <c r="J3315" t="s">
        <v>16643</v>
      </c>
      <c r="K3315" t="s">
        <v>17014</v>
      </c>
      <c r="L3315" t="s">
        <v>18062</v>
      </c>
      <c r="M3315" t="s">
        <v>18062</v>
      </c>
      <c r="N3315" t="s">
        <v>18062</v>
      </c>
      <c r="O3315">
        <v>6</v>
      </c>
      <c r="P3315">
        <v>63</v>
      </c>
      <c r="Q3315">
        <v>6</v>
      </c>
      <c r="R3315">
        <v>4.5</v>
      </c>
      <c r="S3315">
        <v>565</v>
      </c>
      <c r="T3315">
        <f t="shared" si="51"/>
        <v>2542.5</v>
      </c>
      <c r="U3315">
        <v>221</v>
      </c>
      <c r="V3315">
        <v>93</v>
      </c>
      <c r="W3315">
        <v>15</v>
      </c>
      <c r="X3315">
        <v>7</v>
      </c>
      <c r="Y3315">
        <v>10</v>
      </c>
      <c r="Z3315">
        <v>4.5</v>
      </c>
      <c r="AA3315">
        <v>4.5</v>
      </c>
      <c r="AB3315">
        <v>4.5</v>
      </c>
      <c r="AC3315">
        <v>4</v>
      </c>
      <c r="AD3315">
        <v>0</v>
      </c>
      <c r="AE3315">
        <v>0</v>
      </c>
    </row>
    <row r="3316" spans="1:31" x14ac:dyDescent="0.25">
      <c r="A3316" t="s">
        <v>3342</v>
      </c>
      <c r="B3316" t="s">
        <v>8400</v>
      </c>
      <c r="C3316" t="s">
        <v>10151</v>
      </c>
      <c r="D3316" t="s">
        <v>10173</v>
      </c>
      <c r="E3316">
        <v>36.595207000000002</v>
      </c>
      <c r="F3316">
        <v>-4.6374700000000004</v>
      </c>
      <c r="G3316" t="s">
        <v>10242</v>
      </c>
      <c r="H3316" t="s">
        <v>13933</v>
      </c>
      <c r="I3316" t="s">
        <v>16397</v>
      </c>
      <c r="J3316" t="s">
        <v>16643</v>
      </c>
      <c r="K3316" t="s">
        <v>17625</v>
      </c>
      <c r="L3316" t="s">
        <v>18062</v>
      </c>
      <c r="M3316" t="s">
        <v>18062</v>
      </c>
      <c r="N3316" t="s">
        <v>18062</v>
      </c>
      <c r="O3316">
        <v>6</v>
      </c>
      <c r="P3316">
        <v>36</v>
      </c>
      <c r="Q3316">
        <v>6</v>
      </c>
      <c r="R3316">
        <v>5</v>
      </c>
      <c r="S3316">
        <v>347</v>
      </c>
      <c r="T3316">
        <f t="shared" si="51"/>
        <v>1735</v>
      </c>
      <c r="U3316">
        <v>292</v>
      </c>
      <c r="V3316">
        <v>31</v>
      </c>
      <c r="W3316">
        <v>2</v>
      </c>
      <c r="X3316">
        <v>1</v>
      </c>
      <c r="Y3316">
        <v>0</v>
      </c>
      <c r="Z3316">
        <v>5</v>
      </c>
      <c r="AA3316">
        <v>5</v>
      </c>
      <c r="AB3316">
        <v>5</v>
      </c>
      <c r="AC3316">
        <v>5</v>
      </c>
      <c r="AD3316">
        <v>0</v>
      </c>
      <c r="AE3316">
        <v>0</v>
      </c>
    </row>
    <row r="3317" spans="1:31" x14ac:dyDescent="0.25">
      <c r="A3317" t="s">
        <v>3343</v>
      </c>
      <c r="B3317" t="s">
        <v>8401</v>
      </c>
      <c r="C3317" t="s">
        <v>10153</v>
      </c>
      <c r="D3317" t="s">
        <v>10179</v>
      </c>
      <c r="E3317">
        <v>43.737139999999997</v>
      </c>
      <c r="F3317">
        <v>-7.7013280000000002</v>
      </c>
      <c r="G3317" t="s">
        <v>10241</v>
      </c>
      <c r="H3317" t="s">
        <v>13934</v>
      </c>
      <c r="I3317" t="s">
        <v>15748</v>
      </c>
      <c r="J3317" t="s">
        <v>16643</v>
      </c>
      <c r="K3317" t="s">
        <v>16688</v>
      </c>
      <c r="L3317" t="s">
        <v>18062</v>
      </c>
      <c r="M3317" t="s">
        <v>18063</v>
      </c>
      <c r="N3317" t="s">
        <v>18062</v>
      </c>
      <c r="O3317">
        <v>3</v>
      </c>
      <c r="P3317">
        <v>17</v>
      </c>
      <c r="Q3317">
        <v>5</v>
      </c>
      <c r="R3317">
        <v>4</v>
      </c>
      <c r="S3317">
        <v>380</v>
      </c>
      <c r="T3317">
        <f t="shared" si="51"/>
        <v>1520</v>
      </c>
      <c r="U3317">
        <v>10</v>
      </c>
      <c r="V3317">
        <v>4</v>
      </c>
      <c r="W3317">
        <v>0</v>
      </c>
      <c r="X3317">
        <v>2</v>
      </c>
      <c r="Y3317">
        <v>0</v>
      </c>
      <c r="Z3317">
        <v>4</v>
      </c>
      <c r="AA3317">
        <v>4</v>
      </c>
      <c r="AB3317">
        <v>3.5</v>
      </c>
      <c r="AC3317">
        <v>4.5</v>
      </c>
      <c r="AD3317">
        <v>0</v>
      </c>
      <c r="AE3317">
        <v>0</v>
      </c>
    </row>
    <row r="3318" spans="1:31" x14ac:dyDescent="0.25">
      <c r="A3318" t="s">
        <v>3344</v>
      </c>
      <c r="B3318" t="s">
        <v>8402</v>
      </c>
      <c r="C3318" t="s">
        <v>10146</v>
      </c>
      <c r="D3318" t="s">
        <v>10161</v>
      </c>
      <c r="E3318">
        <v>42.320712999999998</v>
      </c>
      <c r="F3318">
        <v>2.4808180000000002</v>
      </c>
      <c r="G3318" t="s">
        <v>10236</v>
      </c>
      <c r="H3318" t="s">
        <v>13935</v>
      </c>
      <c r="I3318" t="s">
        <v>15733</v>
      </c>
      <c r="J3318" t="s">
        <v>16643</v>
      </c>
      <c r="K3318" t="s">
        <v>16708</v>
      </c>
      <c r="L3318" t="s">
        <v>18062</v>
      </c>
      <c r="M3318" t="s">
        <v>18062</v>
      </c>
      <c r="N3318" t="s">
        <v>18062</v>
      </c>
      <c r="O3318">
        <v>7</v>
      </c>
      <c r="P3318">
        <v>108.5</v>
      </c>
      <c r="Q3318">
        <v>7</v>
      </c>
      <c r="R3318">
        <v>4.5</v>
      </c>
      <c r="S3318">
        <v>362</v>
      </c>
      <c r="T3318">
        <f t="shared" si="51"/>
        <v>1629</v>
      </c>
      <c r="U3318">
        <v>17</v>
      </c>
      <c r="V3318">
        <v>6</v>
      </c>
      <c r="W3318">
        <v>1</v>
      </c>
      <c r="X3318">
        <v>0</v>
      </c>
      <c r="Y3318">
        <v>1</v>
      </c>
      <c r="Z3318">
        <v>4.5</v>
      </c>
      <c r="AA3318">
        <v>4</v>
      </c>
      <c r="AB3318">
        <v>4</v>
      </c>
      <c r="AC3318">
        <v>4.5</v>
      </c>
      <c r="AD3318">
        <v>0</v>
      </c>
      <c r="AE3318">
        <v>0</v>
      </c>
    </row>
    <row r="3319" spans="1:31" x14ac:dyDescent="0.25">
      <c r="A3319" t="s">
        <v>3345</v>
      </c>
      <c r="B3319" t="s">
        <v>8403</v>
      </c>
      <c r="C3319" t="s">
        <v>10145</v>
      </c>
      <c r="D3319" t="s">
        <v>10158</v>
      </c>
      <c r="E3319">
        <v>27.791204</v>
      </c>
      <c r="F3319">
        <v>-15.724501999999999</v>
      </c>
      <c r="G3319" t="s">
        <v>10241</v>
      </c>
      <c r="H3319" t="s">
        <v>13936</v>
      </c>
      <c r="I3319" t="s">
        <v>16398</v>
      </c>
      <c r="J3319" t="s">
        <v>16643</v>
      </c>
      <c r="K3319" t="s">
        <v>17626</v>
      </c>
      <c r="L3319" t="s">
        <v>18062</v>
      </c>
      <c r="M3319" t="s">
        <v>18062</v>
      </c>
      <c r="N3319" t="s">
        <v>18062</v>
      </c>
      <c r="O3319">
        <v>6</v>
      </c>
      <c r="P3319">
        <v>66</v>
      </c>
      <c r="Q3319">
        <v>6</v>
      </c>
      <c r="R3319">
        <v>4.5</v>
      </c>
      <c r="S3319">
        <v>646</v>
      </c>
      <c r="T3319">
        <f t="shared" si="51"/>
        <v>2907</v>
      </c>
      <c r="U3319">
        <v>215</v>
      </c>
      <c r="V3319">
        <v>16</v>
      </c>
      <c r="W3319">
        <v>10</v>
      </c>
      <c r="X3319">
        <v>4</v>
      </c>
      <c r="Y3319">
        <v>1</v>
      </c>
      <c r="Z3319">
        <v>4.5</v>
      </c>
      <c r="AA3319">
        <v>5</v>
      </c>
      <c r="AB3319">
        <v>4.5</v>
      </c>
      <c r="AC3319">
        <v>4.5</v>
      </c>
      <c r="AD3319">
        <v>0</v>
      </c>
      <c r="AE3319">
        <v>0</v>
      </c>
    </row>
    <row r="3320" spans="1:31" x14ac:dyDescent="0.25">
      <c r="A3320" t="s">
        <v>3346</v>
      </c>
      <c r="B3320" t="s">
        <v>8404</v>
      </c>
      <c r="C3320" t="s">
        <v>10149</v>
      </c>
      <c r="D3320" t="s">
        <v>10201</v>
      </c>
      <c r="E3320">
        <v>41.762569999999997</v>
      </c>
      <c r="F3320">
        <v>-2.465589</v>
      </c>
      <c r="G3320" t="s">
        <v>10322</v>
      </c>
      <c r="H3320" t="s">
        <v>13937</v>
      </c>
      <c r="I3320" t="s">
        <v>15762</v>
      </c>
      <c r="J3320" t="s">
        <v>16644</v>
      </c>
      <c r="K3320" t="s">
        <v>16666</v>
      </c>
      <c r="L3320" t="s">
        <v>18062</v>
      </c>
      <c r="M3320" t="s">
        <v>18062</v>
      </c>
      <c r="N3320" t="s">
        <v>18062</v>
      </c>
      <c r="O3320">
        <v>6</v>
      </c>
      <c r="P3320">
        <v>19.25</v>
      </c>
      <c r="Q3320">
        <v>11</v>
      </c>
      <c r="R3320">
        <v>4.5</v>
      </c>
      <c r="S3320">
        <v>681</v>
      </c>
      <c r="T3320">
        <f t="shared" si="51"/>
        <v>3064.5</v>
      </c>
      <c r="U3320">
        <v>16</v>
      </c>
      <c r="V3320">
        <v>1</v>
      </c>
      <c r="W3320">
        <v>0</v>
      </c>
      <c r="X3320">
        <v>0</v>
      </c>
      <c r="Y3320">
        <v>0</v>
      </c>
      <c r="Z3320">
        <v>4.5</v>
      </c>
      <c r="AA3320">
        <v>4.5</v>
      </c>
      <c r="AB3320">
        <v>4.5</v>
      </c>
      <c r="AC3320">
        <v>4.5</v>
      </c>
      <c r="AD3320">
        <v>0</v>
      </c>
      <c r="AE3320">
        <v>1</v>
      </c>
    </row>
    <row r="3321" spans="1:31" x14ac:dyDescent="0.25">
      <c r="A3321" t="s">
        <v>3347</v>
      </c>
      <c r="B3321" t="s">
        <v>8405</v>
      </c>
      <c r="C3321" t="s">
        <v>10149</v>
      </c>
      <c r="D3321" t="s">
        <v>10201</v>
      </c>
      <c r="E3321">
        <v>41.759</v>
      </c>
      <c r="F3321">
        <v>-2.4698579999999999</v>
      </c>
      <c r="G3321" t="s">
        <v>10236</v>
      </c>
      <c r="H3321" t="s">
        <v>13938</v>
      </c>
      <c r="I3321" t="s">
        <v>15748</v>
      </c>
      <c r="J3321" t="s">
        <v>16643</v>
      </c>
      <c r="K3321" t="s">
        <v>16688</v>
      </c>
      <c r="L3321" t="s">
        <v>18062</v>
      </c>
      <c r="M3321" t="s">
        <v>18063</v>
      </c>
      <c r="N3321" t="s">
        <v>18062</v>
      </c>
      <c r="O3321">
        <v>6</v>
      </c>
      <c r="P3321">
        <v>80</v>
      </c>
      <c r="Q3321">
        <v>6</v>
      </c>
      <c r="R3321">
        <v>4.5</v>
      </c>
      <c r="S3321">
        <v>355</v>
      </c>
      <c r="T3321">
        <f t="shared" si="51"/>
        <v>1597.5</v>
      </c>
      <c r="U3321">
        <v>188</v>
      </c>
      <c r="V3321">
        <v>121</v>
      </c>
      <c r="W3321">
        <v>28</v>
      </c>
      <c r="X3321">
        <v>9</v>
      </c>
      <c r="Y3321">
        <v>9</v>
      </c>
      <c r="Z3321">
        <v>4.5</v>
      </c>
      <c r="AA3321">
        <v>4</v>
      </c>
      <c r="AB3321">
        <v>4</v>
      </c>
      <c r="AC3321">
        <v>4</v>
      </c>
      <c r="AD3321">
        <v>0</v>
      </c>
      <c r="AE3321">
        <v>0</v>
      </c>
    </row>
    <row r="3322" spans="1:31" x14ac:dyDescent="0.25">
      <c r="A3322" t="s">
        <v>3348</v>
      </c>
      <c r="B3322" t="s">
        <v>8406</v>
      </c>
      <c r="C3322" t="s">
        <v>10149</v>
      </c>
      <c r="D3322" t="s">
        <v>10201</v>
      </c>
      <c r="E3322">
        <v>41.76341</v>
      </c>
      <c r="F3322">
        <v>-2.467994</v>
      </c>
      <c r="G3322" t="s">
        <v>10249</v>
      </c>
      <c r="H3322" t="s">
        <v>13939</v>
      </c>
      <c r="I3322" t="s">
        <v>15733</v>
      </c>
      <c r="J3322" t="s">
        <v>16643</v>
      </c>
      <c r="K3322" t="s">
        <v>16646</v>
      </c>
      <c r="L3322" t="s">
        <v>18062</v>
      </c>
      <c r="M3322" t="s">
        <v>18062</v>
      </c>
      <c r="N3322" t="s">
        <v>18062</v>
      </c>
      <c r="O3322">
        <v>6</v>
      </c>
      <c r="P3322">
        <v>64.5</v>
      </c>
      <c r="Q3322">
        <v>6</v>
      </c>
      <c r="R3322">
        <v>4.5</v>
      </c>
      <c r="S3322">
        <v>763</v>
      </c>
      <c r="T3322">
        <f t="shared" si="51"/>
        <v>3433.5</v>
      </c>
      <c r="U3322">
        <v>11</v>
      </c>
      <c r="V3322">
        <v>1</v>
      </c>
      <c r="W3322">
        <v>1</v>
      </c>
      <c r="X3322">
        <v>0</v>
      </c>
      <c r="Y3322">
        <v>0</v>
      </c>
      <c r="Z3322">
        <v>4.5</v>
      </c>
      <c r="AA3322">
        <v>4.5</v>
      </c>
      <c r="AB3322">
        <v>4</v>
      </c>
      <c r="AC3322">
        <v>4.5</v>
      </c>
      <c r="AD3322">
        <v>0</v>
      </c>
      <c r="AE3322">
        <v>0</v>
      </c>
    </row>
    <row r="3323" spans="1:31" x14ac:dyDescent="0.25">
      <c r="A3323" t="s">
        <v>3349</v>
      </c>
      <c r="B3323" t="s">
        <v>8407</v>
      </c>
      <c r="C3323" t="s">
        <v>10149</v>
      </c>
      <c r="D3323" t="s">
        <v>10201</v>
      </c>
      <c r="E3323">
        <v>41.762478000000002</v>
      </c>
      <c r="F3323">
        <v>-2.4684270000000001</v>
      </c>
      <c r="G3323" t="s">
        <v>10241</v>
      </c>
      <c r="H3323" t="s">
        <v>13940</v>
      </c>
      <c r="I3323" t="s">
        <v>16399</v>
      </c>
      <c r="J3323" t="s">
        <v>16643</v>
      </c>
      <c r="K3323" t="s">
        <v>16805</v>
      </c>
      <c r="L3323" t="s">
        <v>18062</v>
      </c>
      <c r="M3323" t="s">
        <v>18063</v>
      </c>
      <c r="N3323" t="s">
        <v>18062</v>
      </c>
      <c r="O3323">
        <v>7</v>
      </c>
      <c r="P3323">
        <v>80</v>
      </c>
      <c r="Q3323">
        <v>7</v>
      </c>
      <c r="R3323">
        <v>4.5</v>
      </c>
      <c r="S3323">
        <v>571</v>
      </c>
      <c r="T3323">
        <f t="shared" si="51"/>
        <v>2569.5</v>
      </c>
      <c r="U3323">
        <v>9</v>
      </c>
      <c r="V3323">
        <v>1</v>
      </c>
      <c r="W3323">
        <v>0</v>
      </c>
      <c r="X3323">
        <v>0</v>
      </c>
      <c r="Y3323">
        <v>0</v>
      </c>
      <c r="Z3323">
        <v>4.5</v>
      </c>
      <c r="AA3323">
        <v>5</v>
      </c>
      <c r="AB3323">
        <v>4.5</v>
      </c>
      <c r="AC3323">
        <v>4</v>
      </c>
      <c r="AD3323">
        <v>0</v>
      </c>
      <c r="AE3323">
        <v>0</v>
      </c>
    </row>
    <row r="3324" spans="1:31" x14ac:dyDescent="0.25">
      <c r="A3324" t="s">
        <v>3350</v>
      </c>
      <c r="B3324" t="s">
        <v>8408</v>
      </c>
      <c r="C3324" t="s">
        <v>10149</v>
      </c>
      <c r="D3324" t="s">
        <v>10201</v>
      </c>
      <c r="E3324">
        <v>41.76482</v>
      </c>
      <c r="F3324">
        <v>-2.4686970000000001</v>
      </c>
      <c r="G3324" t="s">
        <v>10249</v>
      </c>
      <c r="H3324" t="s">
        <v>13941</v>
      </c>
      <c r="I3324" t="s">
        <v>15751</v>
      </c>
      <c r="J3324" t="s">
        <v>16643</v>
      </c>
      <c r="K3324" t="s">
        <v>16678</v>
      </c>
      <c r="L3324" t="s">
        <v>18062</v>
      </c>
      <c r="M3324" t="s">
        <v>18063</v>
      </c>
      <c r="N3324" t="s">
        <v>18062</v>
      </c>
      <c r="O3324">
        <v>6</v>
      </c>
      <c r="P3324">
        <v>78</v>
      </c>
      <c r="Q3324">
        <v>6</v>
      </c>
      <c r="R3324">
        <v>4</v>
      </c>
      <c r="S3324">
        <v>929</v>
      </c>
      <c r="T3324">
        <f t="shared" si="51"/>
        <v>3716</v>
      </c>
      <c r="U3324">
        <v>4</v>
      </c>
      <c r="V3324">
        <v>8</v>
      </c>
      <c r="W3324">
        <v>3</v>
      </c>
      <c r="X3324">
        <v>1</v>
      </c>
      <c r="Y3324">
        <v>0</v>
      </c>
      <c r="Z3324">
        <v>4</v>
      </c>
      <c r="AA3324">
        <v>4</v>
      </c>
      <c r="AB3324">
        <v>3.5</v>
      </c>
      <c r="AC3324">
        <v>3.5</v>
      </c>
      <c r="AD3324">
        <v>0</v>
      </c>
      <c r="AE3324">
        <v>0</v>
      </c>
    </row>
    <row r="3325" spans="1:31" x14ac:dyDescent="0.25">
      <c r="A3325" t="s">
        <v>3351</v>
      </c>
      <c r="B3325" t="s">
        <v>8409</v>
      </c>
      <c r="C3325" t="s">
        <v>10153</v>
      </c>
      <c r="D3325" t="s">
        <v>10184</v>
      </c>
      <c r="E3325">
        <v>42.432662999999998</v>
      </c>
      <c r="F3325">
        <v>-8.6432719999999996</v>
      </c>
      <c r="G3325" t="s">
        <v>10516</v>
      </c>
      <c r="H3325" t="s">
        <v>13942</v>
      </c>
      <c r="I3325" t="s">
        <v>16400</v>
      </c>
      <c r="J3325" t="s">
        <v>16644</v>
      </c>
      <c r="K3325" t="s">
        <v>16829</v>
      </c>
      <c r="L3325" t="s">
        <v>18062</v>
      </c>
      <c r="M3325" t="s">
        <v>18062</v>
      </c>
      <c r="N3325" t="s">
        <v>18062</v>
      </c>
      <c r="O3325">
        <v>7</v>
      </c>
      <c r="P3325">
        <v>30</v>
      </c>
      <c r="Q3325">
        <v>12</v>
      </c>
      <c r="R3325">
        <v>4.5</v>
      </c>
      <c r="S3325">
        <v>521</v>
      </c>
      <c r="T3325">
        <f t="shared" si="51"/>
        <v>2344.5</v>
      </c>
      <c r="U3325">
        <v>27</v>
      </c>
      <c r="V3325">
        <v>7</v>
      </c>
      <c r="W3325">
        <v>1</v>
      </c>
      <c r="X3325">
        <v>2</v>
      </c>
      <c r="Y3325">
        <v>0</v>
      </c>
      <c r="Z3325">
        <v>4.5</v>
      </c>
      <c r="AA3325">
        <v>4.5</v>
      </c>
      <c r="AB3325">
        <v>4</v>
      </c>
      <c r="AC3325">
        <v>4.5</v>
      </c>
      <c r="AD3325">
        <v>0</v>
      </c>
      <c r="AE3325">
        <v>1</v>
      </c>
    </row>
    <row r="3326" spans="1:31" x14ac:dyDescent="0.25">
      <c r="A3326" t="s">
        <v>3352</v>
      </c>
      <c r="B3326" t="s">
        <v>8410</v>
      </c>
      <c r="C3326" t="s">
        <v>10153</v>
      </c>
      <c r="D3326" t="s">
        <v>10184</v>
      </c>
      <c r="E3326">
        <v>42.433779999999999</v>
      </c>
      <c r="F3326">
        <v>-8.6456850000000003</v>
      </c>
      <c r="G3326" t="s">
        <v>10253</v>
      </c>
      <c r="H3326" t="s">
        <v>13943</v>
      </c>
      <c r="I3326" t="s">
        <v>16299</v>
      </c>
      <c r="J3326" t="s">
        <v>16643</v>
      </c>
      <c r="K3326" t="s">
        <v>16730</v>
      </c>
      <c r="L3326" t="s">
        <v>18063</v>
      </c>
      <c r="M3326" t="s">
        <v>18063</v>
      </c>
      <c r="N3326" t="s">
        <v>18062</v>
      </c>
      <c r="O3326">
        <v>6</v>
      </c>
      <c r="P3326">
        <v>43.5</v>
      </c>
      <c r="Q3326">
        <v>11</v>
      </c>
      <c r="R3326">
        <v>4</v>
      </c>
      <c r="S3326">
        <v>911</v>
      </c>
      <c r="T3326">
        <f t="shared" si="51"/>
        <v>3644</v>
      </c>
      <c r="U3326">
        <v>22</v>
      </c>
      <c r="V3326">
        <v>15</v>
      </c>
      <c r="W3326">
        <v>0</v>
      </c>
      <c r="X3326">
        <v>0</v>
      </c>
      <c r="Y3326">
        <v>0</v>
      </c>
      <c r="Z3326">
        <v>4</v>
      </c>
      <c r="AA3326">
        <v>4</v>
      </c>
      <c r="AB3326">
        <v>4</v>
      </c>
      <c r="AC3326">
        <v>3.5</v>
      </c>
      <c r="AD3326">
        <v>0</v>
      </c>
      <c r="AE3326">
        <v>0</v>
      </c>
    </row>
    <row r="3327" spans="1:31" x14ac:dyDescent="0.25">
      <c r="A3327" t="s">
        <v>3353</v>
      </c>
      <c r="B3327" t="s">
        <v>8411</v>
      </c>
      <c r="C3327" t="s">
        <v>10153</v>
      </c>
      <c r="D3327" t="s">
        <v>10184</v>
      </c>
      <c r="E3327">
        <v>42.427720000000001</v>
      </c>
      <c r="F3327">
        <v>-8.6432590000000005</v>
      </c>
      <c r="G3327" t="s">
        <v>10249</v>
      </c>
      <c r="H3327" t="s">
        <v>13944</v>
      </c>
      <c r="I3327" t="s">
        <v>16300</v>
      </c>
      <c r="J3327" t="s">
        <v>16644</v>
      </c>
      <c r="K3327" t="s">
        <v>17460</v>
      </c>
      <c r="L3327" t="s">
        <v>18062</v>
      </c>
      <c r="M3327" t="s">
        <v>18062</v>
      </c>
      <c r="N3327" t="s">
        <v>18062</v>
      </c>
      <c r="O3327">
        <v>6</v>
      </c>
      <c r="P3327">
        <v>64</v>
      </c>
      <c r="Q3327">
        <v>6</v>
      </c>
      <c r="R3327">
        <v>4</v>
      </c>
      <c r="S3327">
        <v>433</v>
      </c>
      <c r="T3327">
        <f t="shared" si="51"/>
        <v>1732</v>
      </c>
      <c r="U3327">
        <v>15</v>
      </c>
      <c r="V3327">
        <v>4</v>
      </c>
      <c r="W3327">
        <v>2</v>
      </c>
      <c r="X3327">
        <v>2</v>
      </c>
      <c r="Y3327">
        <v>0</v>
      </c>
      <c r="Z3327">
        <v>4.5</v>
      </c>
      <c r="AA3327">
        <v>4.5</v>
      </c>
      <c r="AB3327">
        <v>4</v>
      </c>
      <c r="AC3327">
        <v>4</v>
      </c>
      <c r="AD3327">
        <v>0</v>
      </c>
      <c r="AE3327">
        <v>0</v>
      </c>
    </row>
    <row r="3328" spans="1:31" x14ac:dyDescent="0.25">
      <c r="A3328" t="s">
        <v>3354</v>
      </c>
      <c r="B3328" t="s">
        <v>8412</v>
      </c>
      <c r="C3328" t="s">
        <v>10153</v>
      </c>
      <c r="D3328" t="s">
        <v>10184</v>
      </c>
      <c r="E3328">
        <v>42.432682</v>
      </c>
      <c r="F3328">
        <v>-8.6432739999999999</v>
      </c>
      <c r="G3328" t="s">
        <v>10274</v>
      </c>
      <c r="H3328" t="s">
        <v>13945</v>
      </c>
      <c r="I3328" t="s">
        <v>16040</v>
      </c>
      <c r="J3328" t="s">
        <v>16643</v>
      </c>
      <c r="K3328" t="s">
        <v>17161</v>
      </c>
      <c r="L3328" t="s">
        <v>18062</v>
      </c>
      <c r="M3328" t="s">
        <v>18063</v>
      </c>
      <c r="N3328" t="s">
        <v>18062</v>
      </c>
      <c r="O3328">
        <v>7</v>
      </c>
      <c r="P3328">
        <v>73.5</v>
      </c>
      <c r="Q3328">
        <v>7</v>
      </c>
      <c r="R3328">
        <v>4.5</v>
      </c>
      <c r="S3328">
        <v>1151</v>
      </c>
      <c r="T3328">
        <f t="shared" si="51"/>
        <v>5179.5</v>
      </c>
      <c r="U3328">
        <v>62</v>
      </c>
      <c r="V3328">
        <v>25</v>
      </c>
      <c r="W3328">
        <v>4</v>
      </c>
      <c r="X3328">
        <v>0</v>
      </c>
      <c r="Y3328">
        <v>1</v>
      </c>
      <c r="Z3328">
        <v>4.5</v>
      </c>
      <c r="AA3328">
        <v>4.5</v>
      </c>
      <c r="AB3328">
        <v>4</v>
      </c>
      <c r="AC3328">
        <v>4.5</v>
      </c>
      <c r="AD3328">
        <v>0</v>
      </c>
      <c r="AE3328">
        <v>0</v>
      </c>
    </row>
    <row r="3329" spans="1:31" x14ac:dyDescent="0.25">
      <c r="A3329" t="s">
        <v>3355</v>
      </c>
      <c r="B3329" t="s">
        <v>8413</v>
      </c>
      <c r="C3329" t="s">
        <v>10153</v>
      </c>
      <c r="D3329" t="s">
        <v>10184</v>
      </c>
      <c r="E3329">
        <v>42.431040000000003</v>
      </c>
      <c r="F3329">
        <v>-8.6449890000000007</v>
      </c>
      <c r="G3329" t="s">
        <v>10236</v>
      </c>
      <c r="H3329" t="s">
        <v>13946</v>
      </c>
      <c r="I3329" t="s">
        <v>15733</v>
      </c>
      <c r="J3329" t="s">
        <v>16643</v>
      </c>
      <c r="K3329" t="s">
        <v>16880</v>
      </c>
      <c r="L3329" t="s">
        <v>18062</v>
      </c>
      <c r="M3329" t="s">
        <v>18062</v>
      </c>
      <c r="N3329" t="s">
        <v>18062</v>
      </c>
      <c r="O3329">
        <v>5</v>
      </c>
      <c r="P3329">
        <v>27.5</v>
      </c>
      <c r="Q3329">
        <v>10</v>
      </c>
      <c r="R3329">
        <v>4.5</v>
      </c>
      <c r="S3329">
        <v>440</v>
      </c>
      <c r="T3329">
        <f t="shared" si="51"/>
        <v>1980</v>
      </c>
      <c r="U3329">
        <v>16</v>
      </c>
      <c r="V3329">
        <v>5</v>
      </c>
      <c r="W3329">
        <v>1</v>
      </c>
      <c r="X3329">
        <v>0</v>
      </c>
      <c r="Y3329">
        <v>1</v>
      </c>
      <c r="Z3329">
        <v>4.5</v>
      </c>
      <c r="AA3329">
        <v>4.5</v>
      </c>
      <c r="AB3329">
        <v>4</v>
      </c>
      <c r="AC3329">
        <v>4</v>
      </c>
      <c r="AD3329">
        <v>0</v>
      </c>
      <c r="AE3329">
        <v>0</v>
      </c>
    </row>
    <row r="3330" spans="1:31" x14ac:dyDescent="0.25">
      <c r="A3330" t="s">
        <v>3356</v>
      </c>
      <c r="B3330" t="s">
        <v>8414</v>
      </c>
      <c r="C3330" t="s">
        <v>10153</v>
      </c>
      <c r="D3330" t="s">
        <v>10184</v>
      </c>
      <c r="E3330">
        <v>42.432724</v>
      </c>
      <c r="F3330">
        <v>-8.643338</v>
      </c>
      <c r="G3330" t="s">
        <v>10259</v>
      </c>
      <c r="H3330" t="s">
        <v>13947</v>
      </c>
      <c r="I3330" t="s">
        <v>15838</v>
      </c>
      <c r="J3330" t="s">
        <v>16643</v>
      </c>
      <c r="K3330" t="s">
        <v>16717</v>
      </c>
      <c r="L3330" t="s">
        <v>18063</v>
      </c>
      <c r="M3330" t="s">
        <v>18063</v>
      </c>
      <c r="N3330" t="s">
        <v>18062</v>
      </c>
      <c r="O3330">
        <v>6</v>
      </c>
      <c r="P3330">
        <v>24</v>
      </c>
      <c r="Q3330">
        <v>6</v>
      </c>
      <c r="R3330">
        <v>4.5</v>
      </c>
      <c r="S3330">
        <v>435</v>
      </c>
      <c r="T3330">
        <f t="shared" si="51"/>
        <v>1957.5</v>
      </c>
      <c r="U3330">
        <v>11</v>
      </c>
      <c r="V3330">
        <v>5</v>
      </c>
      <c r="W3330">
        <v>0</v>
      </c>
      <c r="X3330">
        <v>1</v>
      </c>
      <c r="Y3330">
        <v>0</v>
      </c>
      <c r="Z3330">
        <v>4.5</v>
      </c>
      <c r="AA3330">
        <v>4.5</v>
      </c>
      <c r="AB3330">
        <v>4</v>
      </c>
      <c r="AC3330">
        <v>4.5</v>
      </c>
      <c r="AD3330">
        <v>0</v>
      </c>
      <c r="AE3330">
        <v>0</v>
      </c>
    </row>
    <row r="3331" spans="1:31" x14ac:dyDescent="0.25">
      <c r="A3331" t="s">
        <v>3357</v>
      </c>
      <c r="B3331" t="s">
        <v>8415</v>
      </c>
      <c r="C3331" t="s">
        <v>10153</v>
      </c>
      <c r="D3331" t="s">
        <v>10184</v>
      </c>
      <c r="E3331">
        <v>42.431274000000002</v>
      </c>
      <c r="F3331">
        <v>-8.6482500000000009</v>
      </c>
      <c r="G3331" t="s">
        <v>10269</v>
      </c>
      <c r="H3331" t="s">
        <v>13948</v>
      </c>
      <c r="I3331" t="s">
        <v>15733</v>
      </c>
      <c r="J3331" t="s">
        <v>16643</v>
      </c>
      <c r="K3331" t="s">
        <v>16743</v>
      </c>
      <c r="L3331" t="s">
        <v>18062</v>
      </c>
      <c r="M3331" t="s">
        <v>18062</v>
      </c>
      <c r="N3331" t="s">
        <v>18062</v>
      </c>
      <c r="O3331">
        <v>7</v>
      </c>
      <c r="P3331">
        <v>113.5</v>
      </c>
      <c r="Q3331">
        <v>7</v>
      </c>
      <c r="R3331">
        <v>4</v>
      </c>
      <c r="S3331">
        <v>414</v>
      </c>
      <c r="T3331">
        <f t="shared" ref="T3331:T3394" si="52">R3331*S3331</f>
        <v>1656</v>
      </c>
      <c r="U3331">
        <v>7</v>
      </c>
      <c r="V3331">
        <v>3</v>
      </c>
      <c r="W3331">
        <v>3</v>
      </c>
      <c r="X3331">
        <v>2</v>
      </c>
      <c r="Y3331">
        <v>0</v>
      </c>
      <c r="Z3331">
        <v>4</v>
      </c>
      <c r="AA3331">
        <v>4</v>
      </c>
      <c r="AB3331">
        <v>4</v>
      </c>
      <c r="AC3331">
        <v>3.5</v>
      </c>
      <c r="AD3331">
        <v>0</v>
      </c>
      <c r="AE3331">
        <v>0</v>
      </c>
    </row>
    <row r="3332" spans="1:31" x14ac:dyDescent="0.25">
      <c r="A3332" t="s">
        <v>3358</v>
      </c>
      <c r="B3332" t="s">
        <v>8416</v>
      </c>
      <c r="C3332" t="s">
        <v>10153</v>
      </c>
      <c r="D3332" t="s">
        <v>10184</v>
      </c>
      <c r="E3332">
        <v>42.432250000000003</v>
      </c>
      <c r="F3332">
        <v>-8.6390670000000007</v>
      </c>
      <c r="G3332" t="s">
        <v>10241</v>
      </c>
      <c r="H3332" t="s">
        <v>13949</v>
      </c>
      <c r="I3332" t="s">
        <v>15733</v>
      </c>
      <c r="J3332" t="s">
        <v>16643</v>
      </c>
      <c r="K3332" t="s">
        <v>16666</v>
      </c>
      <c r="L3332" t="s">
        <v>18062</v>
      </c>
      <c r="M3332" t="s">
        <v>18062</v>
      </c>
      <c r="N3332" t="s">
        <v>18062</v>
      </c>
      <c r="O3332">
        <v>6</v>
      </c>
      <c r="P3332">
        <v>22.5</v>
      </c>
      <c r="Q3332">
        <v>9</v>
      </c>
      <c r="R3332">
        <v>4.5</v>
      </c>
      <c r="S3332">
        <v>467</v>
      </c>
      <c r="T3332">
        <f t="shared" si="52"/>
        <v>2101.5</v>
      </c>
      <c r="U3332">
        <v>7</v>
      </c>
      <c r="V3332">
        <v>0</v>
      </c>
      <c r="W3332">
        <v>1</v>
      </c>
      <c r="X3332">
        <v>0</v>
      </c>
      <c r="Y3332">
        <v>0</v>
      </c>
      <c r="Z3332">
        <v>4.5</v>
      </c>
      <c r="AA3332">
        <v>4.5</v>
      </c>
      <c r="AB3332">
        <v>4.5</v>
      </c>
      <c r="AC3332">
        <v>4.5</v>
      </c>
      <c r="AD3332">
        <v>0</v>
      </c>
      <c r="AE3332">
        <v>0</v>
      </c>
    </row>
    <row r="3333" spans="1:31" x14ac:dyDescent="0.25">
      <c r="A3333" t="s">
        <v>3359</v>
      </c>
      <c r="B3333" t="s">
        <v>8417</v>
      </c>
      <c r="C3333" t="s">
        <v>10153</v>
      </c>
      <c r="D3333" t="s">
        <v>10184</v>
      </c>
      <c r="E3333">
        <v>42.430878</v>
      </c>
      <c r="F3333">
        <v>-8.6426210000000001</v>
      </c>
      <c r="G3333" t="s">
        <v>10242</v>
      </c>
      <c r="H3333" t="s">
        <v>13950</v>
      </c>
      <c r="I3333" t="s">
        <v>16306</v>
      </c>
      <c r="J3333" t="s">
        <v>16643</v>
      </c>
      <c r="K3333" t="s">
        <v>17467</v>
      </c>
      <c r="L3333" t="s">
        <v>18062</v>
      </c>
      <c r="M3333" t="s">
        <v>18062</v>
      </c>
      <c r="N3333" t="s">
        <v>18062</v>
      </c>
      <c r="O3333">
        <v>7</v>
      </c>
      <c r="P3333">
        <v>38.5</v>
      </c>
      <c r="Q3333">
        <v>14</v>
      </c>
      <c r="R3333">
        <v>4</v>
      </c>
      <c r="S3333">
        <v>565</v>
      </c>
      <c r="T3333">
        <f t="shared" si="52"/>
        <v>2260</v>
      </c>
      <c r="U3333">
        <v>11</v>
      </c>
      <c r="V3333">
        <v>2</v>
      </c>
      <c r="W3333">
        <v>1</v>
      </c>
      <c r="X3333">
        <v>0</v>
      </c>
      <c r="Y3333">
        <v>0</v>
      </c>
      <c r="Z3333">
        <v>4</v>
      </c>
      <c r="AA3333">
        <v>4</v>
      </c>
      <c r="AB3333">
        <v>3.5</v>
      </c>
      <c r="AC3333">
        <v>3.5</v>
      </c>
      <c r="AD3333">
        <v>0</v>
      </c>
      <c r="AE3333">
        <v>0</v>
      </c>
    </row>
    <row r="3334" spans="1:31" x14ac:dyDescent="0.25">
      <c r="A3334" t="s">
        <v>3360</v>
      </c>
      <c r="B3334" t="s">
        <v>8418</v>
      </c>
      <c r="C3334" t="s">
        <v>10153</v>
      </c>
      <c r="D3334" t="s">
        <v>10184</v>
      </c>
      <c r="E3334">
        <v>42.433273</v>
      </c>
      <c r="F3334">
        <v>-8.6419630000000005</v>
      </c>
      <c r="G3334" t="s">
        <v>10290</v>
      </c>
      <c r="H3334" t="s">
        <v>13951</v>
      </c>
      <c r="I3334" t="s">
        <v>15733</v>
      </c>
      <c r="J3334" t="s">
        <v>16643</v>
      </c>
      <c r="K3334" t="s">
        <v>16666</v>
      </c>
      <c r="L3334" t="s">
        <v>18062</v>
      </c>
      <c r="M3334" t="s">
        <v>18062</v>
      </c>
      <c r="N3334" t="s">
        <v>18062</v>
      </c>
      <c r="O3334">
        <v>6</v>
      </c>
      <c r="P3334">
        <v>40</v>
      </c>
      <c r="Q3334">
        <v>11</v>
      </c>
      <c r="R3334">
        <v>4</v>
      </c>
      <c r="S3334">
        <v>467</v>
      </c>
      <c r="T3334">
        <f t="shared" si="52"/>
        <v>1868</v>
      </c>
      <c r="U3334">
        <v>4</v>
      </c>
      <c r="V3334">
        <v>4</v>
      </c>
      <c r="W3334">
        <v>3</v>
      </c>
      <c r="X3334">
        <v>2</v>
      </c>
      <c r="Y3334">
        <v>0</v>
      </c>
      <c r="Z3334">
        <v>4</v>
      </c>
      <c r="AA3334">
        <v>4</v>
      </c>
      <c r="AB3334">
        <v>3.5</v>
      </c>
      <c r="AC3334">
        <v>3.5</v>
      </c>
      <c r="AD3334">
        <v>0</v>
      </c>
      <c r="AE3334">
        <v>0</v>
      </c>
    </row>
    <row r="3335" spans="1:31" x14ac:dyDescent="0.25">
      <c r="A3335" t="s">
        <v>3361</v>
      </c>
      <c r="B3335" t="s">
        <v>8419</v>
      </c>
      <c r="C3335" t="s">
        <v>10153</v>
      </c>
      <c r="D3335" t="s">
        <v>10179</v>
      </c>
      <c r="E3335">
        <v>43.464286999999999</v>
      </c>
      <c r="F3335">
        <v>-8.2561809999999998</v>
      </c>
      <c r="G3335" t="s">
        <v>10332</v>
      </c>
      <c r="H3335" t="s">
        <v>13952</v>
      </c>
      <c r="I3335" t="s">
        <v>15855</v>
      </c>
      <c r="J3335" t="s">
        <v>16643</v>
      </c>
      <c r="K3335" t="s">
        <v>16668</v>
      </c>
      <c r="L3335" t="s">
        <v>18062</v>
      </c>
      <c r="M3335" t="s">
        <v>18063</v>
      </c>
      <c r="N3335" t="s">
        <v>18063</v>
      </c>
      <c r="O3335">
        <v>7</v>
      </c>
      <c r="P3335">
        <v>109</v>
      </c>
      <c r="Q3335">
        <v>7</v>
      </c>
      <c r="R3335">
        <v>4</v>
      </c>
      <c r="S3335">
        <v>356</v>
      </c>
      <c r="T3335">
        <f t="shared" si="52"/>
        <v>1424</v>
      </c>
      <c r="U3335">
        <v>4</v>
      </c>
      <c r="V3335">
        <v>0</v>
      </c>
      <c r="W3335">
        <v>0</v>
      </c>
      <c r="X3335">
        <v>0</v>
      </c>
      <c r="Y3335">
        <v>0</v>
      </c>
      <c r="Z3335">
        <v>4</v>
      </c>
      <c r="AA3335">
        <v>4</v>
      </c>
      <c r="AB3335">
        <v>4</v>
      </c>
      <c r="AC3335">
        <v>3.5</v>
      </c>
      <c r="AD3335">
        <v>0</v>
      </c>
      <c r="AE3335">
        <v>0</v>
      </c>
    </row>
    <row r="3336" spans="1:31" x14ac:dyDescent="0.25">
      <c r="A3336" t="s">
        <v>3362</v>
      </c>
      <c r="B3336" t="s">
        <v>8420</v>
      </c>
      <c r="C3336" t="s">
        <v>10149</v>
      </c>
      <c r="D3336" t="s">
        <v>10178</v>
      </c>
      <c r="E3336">
        <v>42.331898000000002</v>
      </c>
      <c r="F3336">
        <v>-3.536397</v>
      </c>
      <c r="G3336" t="s">
        <v>10236</v>
      </c>
      <c r="H3336" t="s">
        <v>13953</v>
      </c>
      <c r="I3336" t="s">
        <v>15733</v>
      </c>
      <c r="J3336" t="s">
        <v>16643</v>
      </c>
      <c r="K3336" t="s">
        <v>16919</v>
      </c>
      <c r="L3336" t="s">
        <v>18062</v>
      </c>
      <c r="M3336" t="s">
        <v>18062</v>
      </c>
      <c r="N3336" t="s">
        <v>18062</v>
      </c>
      <c r="O3336">
        <v>6</v>
      </c>
      <c r="P3336">
        <v>18.466666666666669</v>
      </c>
      <c r="Q3336">
        <v>8</v>
      </c>
      <c r="R3336">
        <v>4.5</v>
      </c>
      <c r="S3336">
        <v>401</v>
      </c>
      <c r="T3336">
        <f t="shared" si="52"/>
        <v>1804.5</v>
      </c>
      <c r="U3336">
        <v>4</v>
      </c>
      <c r="V3336">
        <v>0</v>
      </c>
      <c r="W3336">
        <v>0</v>
      </c>
      <c r="X3336">
        <v>0</v>
      </c>
      <c r="Y3336">
        <v>0</v>
      </c>
      <c r="Z3336">
        <v>4.5</v>
      </c>
      <c r="AA3336">
        <v>4.5</v>
      </c>
      <c r="AB3336">
        <v>4</v>
      </c>
      <c r="AC3336">
        <v>4</v>
      </c>
      <c r="AD3336">
        <v>0</v>
      </c>
      <c r="AE3336">
        <v>0</v>
      </c>
    </row>
    <row r="3337" spans="1:31" x14ac:dyDescent="0.25">
      <c r="A3337" t="s">
        <v>3363</v>
      </c>
      <c r="B3337" t="s">
        <v>8421</v>
      </c>
      <c r="C3337" t="s">
        <v>10150</v>
      </c>
      <c r="D3337" t="s">
        <v>10186</v>
      </c>
      <c r="E3337">
        <v>43.398850000000003</v>
      </c>
      <c r="F3337">
        <v>-2.6959819999999999</v>
      </c>
      <c r="G3337" t="s">
        <v>10254</v>
      </c>
      <c r="H3337" t="s">
        <v>13954</v>
      </c>
      <c r="I3337" t="s">
        <v>16401</v>
      </c>
      <c r="J3337" t="s">
        <v>16644</v>
      </c>
      <c r="K3337" t="s">
        <v>17023</v>
      </c>
      <c r="L3337" t="s">
        <v>18063</v>
      </c>
      <c r="M3337" t="s">
        <v>18063</v>
      </c>
      <c r="N3337" t="s">
        <v>18063</v>
      </c>
      <c r="O3337">
        <v>7</v>
      </c>
      <c r="P3337">
        <v>54.5</v>
      </c>
      <c r="Q3337">
        <v>7</v>
      </c>
      <c r="R3337">
        <v>4</v>
      </c>
      <c r="S3337">
        <v>460</v>
      </c>
      <c r="T3337">
        <f t="shared" si="52"/>
        <v>1840</v>
      </c>
      <c r="U3337">
        <v>15</v>
      </c>
      <c r="V3337">
        <v>7</v>
      </c>
      <c r="W3337">
        <v>2</v>
      </c>
      <c r="X3337">
        <v>1</v>
      </c>
      <c r="Y3337">
        <v>1</v>
      </c>
      <c r="Z3337">
        <v>4</v>
      </c>
      <c r="AA3337">
        <v>4</v>
      </c>
      <c r="AB3337">
        <v>3.5</v>
      </c>
      <c r="AC3337">
        <v>4</v>
      </c>
      <c r="AD3337">
        <v>0</v>
      </c>
      <c r="AE3337">
        <v>0</v>
      </c>
    </row>
    <row r="3338" spans="1:31" x14ac:dyDescent="0.25">
      <c r="A3338" t="s">
        <v>3364</v>
      </c>
      <c r="B3338" t="s">
        <v>8422</v>
      </c>
      <c r="C3338" t="s">
        <v>10146</v>
      </c>
      <c r="D3338" t="s">
        <v>10161</v>
      </c>
      <c r="E3338">
        <v>41.699480000000001</v>
      </c>
      <c r="F3338">
        <v>2.847661</v>
      </c>
      <c r="G3338" t="s">
        <v>10245</v>
      </c>
      <c r="H3338" t="s">
        <v>13955</v>
      </c>
      <c r="I3338" t="s">
        <v>15755</v>
      </c>
      <c r="J3338" t="s">
        <v>16645</v>
      </c>
      <c r="K3338" t="s">
        <v>17627</v>
      </c>
      <c r="L3338" t="s">
        <v>18063</v>
      </c>
      <c r="M3338" t="s">
        <v>18063</v>
      </c>
      <c r="N3338" t="s">
        <v>18063</v>
      </c>
      <c r="O3338">
        <v>7</v>
      </c>
      <c r="P3338">
        <v>35</v>
      </c>
      <c r="Q3338">
        <v>14</v>
      </c>
      <c r="R3338">
        <v>4.5</v>
      </c>
      <c r="S3338">
        <v>1780</v>
      </c>
      <c r="T3338">
        <f t="shared" si="52"/>
        <v>8010</v>
      </c>
      <c r="U3338">
        <v>284</v>
      </c>
      <c r="V3338">
        <v>42</v>
      </c>
      <c r="W3338">
        <v>11</v>
      </c>
      <c r="X3338">
        <v>5</v>
      </c>
      <c r="Y3338">
        <v>7</v>
      </c>
      <c r="Z3338">
        <v>4.5</v>
      </c>
      <c r="AA3338">
        <v>5</v>
      </c>
      <c r="AB3338">
        <v>5</v>
      </c>
      <c r="AC3338">
        <v>4.5</v>
      </c>
      <c r="AD3338">
        <v>0</v>
      </c>
      <c r="AE3338">
        <v>0</v>
      </c>
    </row>
    <row r="3339" spans="1:31" x14ac:dyDescent="0.25">
      <c r="A3339" t="s">
        <v>3365</v>
      </c>
      <c r="B3339" t="s">
        <v>8423</v>
      </c>
      <c r="C3339" t="s">
        <v>10146</v>
      </c>
      <c r="D3339" t="s">
        <v>10161</v>
      </c>
      <c r="E3339">
        <v>41.699489999999997</v>
      </c>
      <c r="F3339">
        <v>2.8477769999999998</v>
      </c>
      <c r="G3339" t="s">
        <v>10245</v>
      </c>
      <c r="H3339" t="s">
        <v>13956</v>
      </c>
      <c r="I3339" t="s">
        <v>15756</v>
      </c>
      <c r="J3339" t="s">
        <v>16643</v>
      </c>
      <c r="K3339" t="s">
        <v>17409</v>
      </c>
      <c r="L3339" t="s">
        <v>18062</v>
      </c>
      <c r="M3339" t="s">
        <v>18063</v>
      </c>
      <c r="N3339" t="s">
        <v>18062</v>
      </c>
      <c r="O3339">
        <v>7</v>
      </c>
      <c r="P3339">
        <v>56</v>
      </c>
      <c r="Q3339">
        <v>14</v>
      </c>
      <c r="R3339">
        <v>4.5</v>
      </c>
      <c r="S3339">
        <v>890</v>
      </c>
      <c r="T3339">
        <f t="shared" si="52"/>
        <v>4005</v>
      </c>
      <c r="U3339">
        <v>190</v>
      </c>
      <c r="V3339">
        <v>64</v>
      </c>
      <c r="W3339">
        <v>14</v>
      </c>
      <c r="X3339">
        <v>13</v>
      </c>
      <c r="Y3339">
        <v>8</v>
      </c>
      <c r="Z3339">
        <v>4.5</v>
      </c>
      <c r="AA3339">
        <v>4.5</v>
      </c>
      <c r="AB3339">
        <v>4.5</v>
      </c>
      <c r="AC3339">
        <v>4</v>
      </c>
      <c r="AD3339">
        <v>0</v>
      </c>
      <c r="AE3339">
        <v>0</v>
      </c>
    </row>
    <row r="3340" spans="1:31" x14ac:dyDescent="0.25">
      <c r="A3340" t="s">
        <v>3366</v>
      </c>
      <c r="B3340" t="s">
        <v>8424</v>
      </c>
      <c r="C3340" t="s">
        <v>10146</v>
      </c>
      <c r="D3340" t="s">
        <v>10161</v>
      </c>
      <c r="E3340">
        <v>41.700719999999997</v>
      </c>
      <c r="F3340">
        <v>2.851369</v>
      </c>
      <c r="G3340" t="s">
        <v>10236</v>
      </c>
      <c r="H3340" t="s">
        <v>13957</v>
      </c>
      <c r="I3340" t="s">
        <v>15733</v>
      </c>
      <c r="J3340" t="s">
        <v>16643</v>
      </c>
      <c r="K3340" t="s">
        <v>16660</v>
      </c>
      <c r="L3340" t="s">
        <v>18062</v>
      </c>
      <c r="M3340" t="s">
        <v>18062</v>
      </c>
      <c r="N3340" t="s">
        <v>18062</v>
      </c>
      <c r="O3340">
        <v>6</v>
      </c>
      <c r="P3340">
        <v>96</v>
      </c>
      <c r="Q3340">
        <v>6</v>
      </c>
      <c r="R3340">
        <v>4.5</v>
      </c>
      <c r="S3340">
        <v>627</v>
      </c>
      <c r="T3340">
        <f t="shared" si="52"/>
        <v>2821.5</v>
      </c>
      <c r="U3340">
        <v>97</v>
      </c>
      <c r="V3340">
        <v>23</v>
      </c>
      <c r="W3340">
        <v>5</v>
      </c>
      <c r="X3340">
        <v>4</v>
      </c>
      <c r="Y3340">
        <v>1</v>
      </c>
      <c r="Z3340">
        <v>4.5</v>
      </c>
      <c r="AA3340">
        <v>4.5</v>
      </c>
      <c r="AB3340">
        <v>4.5</v>
      </c>
      <c r="AC3340">
        <v>4.5</v>
      </c>
      <c r="AD3340">
        <v>0</v>
      </c>
      <c r="AE3340">
        <v>0</v>
      </c>
    </row>
    <row r="3341" spans="1:31" x14ac:dyDescent="0.25">
      <c r="A3341" t="s">
        <v>3367</v>
      </c>
      <c r="B3341" t="s">
        <v>8425</v>
      </c>
      <c r="C3341" t="s">
        <v>10146</v>
      </c>
      <c r="D3341" t="s">
        <v>10161</v>
      </c>
      <c r="E3341">
        <v>41.699776</v>
      </c>
      <c r="F3341">
        <v>2.8514659999999998</v>
      </c>
      <c r="G3341" t="s">
        <v>10277</v>
      </c>
      <c r="H3341" t="s">
        <v>13958</v>
      </c>
      <c r="I3341" t="s">
        <v>15737</v>
      </c>
      <c r="J3341" t="s">
        <v>16643</v>
      </c>
      <c r="K3341" t="s">
        <v>16659</v>
      </c>
      <c r="L3341" t="s">
        <v>18063</v>
      </c>
      <c r="M3341" t="s">
        <v>18063</v>
      </c>
      <c r="N3341" t="s">
        <v>18063</v>
      </c>
      <c r="O3341">
        <v>6</v>
      </c>
      <c r="P3341">
        <v>60</v>
      </c>
      <c r="Q3341">
        <v>6</v>
      </c>
      <c r="R3341">
        <v>4</v>
      </c>
      <c r="S3341">
        <v>351</v>
      </c>
      <c r="T3341">
        <f t="shared" si="52"/>
        <v>1404</v>
      </c>
      <c r="U3341">
        <v>13</v>
      </c>
      <c r="V3341">
        <v>9</v>
      </c>
      <c r="W3341">
        <v>7</v>
      </c>
      <c r="X3341">
        <v>3</v>
      </c>
      <c r="Y3341">
        <v>5</v>
      </c>
      <c r="Z3341">
        <v>4</v>
      </c>
      <c r="AA3341">
        <v>4</v>
      </c>
      <c r="AB3341">
        <v>4</v>
      </c>
      <c r="AC3341">
        <v>4</v>
      </c>
      <c r="AD3341">
        <v>0</v>
      </c>
      <c r="AE3341">
        <v>0</v>
      </c>
    </row>
    <row r="3342" spans="1:31" x14ac:dyDescent="0.25">
      <c r="A3342" t="s">
        <v>3368</v>
      </c>
      <c r="B3342" t="s">
        <v>8426</v>
      </c>
      <c r="C3342" t="s">
        <v>10146</v>
      </c>
      <c r="D3342" t="s">
        <v>10161</v>
      </c>
      <c r="E3342">
        <v>41.702927000000003</v>
      </c>
      <c r="F3342">
        <v>2.8497379999999999</v>
      </c>
      <c r="G3342" t="s">
        <v>10236</v>
      </c>
      <c r="H3342" t="s">
        <v>13959</v>
      </c>
      <c r="I3342" t="s">
        <v>16039</v>
      </c>
      <c r="J3342" t="s">
        <v>16643</v>
      </c>
      <c r="K3342" t="s">
        <v>17628</v>
      </c>
      <c r="L3342" t="s">
        <v>18062</v>
      </c>
      <c r="M3342" t="s">
        <v>18062</v>
      </c>
      <c r="N3342" t="s">
        <v>18062</v>
      </c>
      <c r="O3342">
        <v>7</v>
      </c>
      <c r="P3342">
        <v>56.5</v>
      </c>
      <c r="Q3342">
        <v>7</v>
      </c>
      <c r="R3342">
        <v>4.5</v>
      </c>
      <c r="S3342">
        <v>481</v>
      </c>
      <c r="T3342">
        <f t="shared" si="52"/>
        <v>2164.5</v>
      </c>
      <c r="U3342">
        <v>60</v>
      </c>
      <c r="V3342">
        <v>24</v>
      </c>
      <c r="W3342">
        <v>7</v>
      </c>
      <c r="X3342">
        <v>1</v>
      </c>
      <c r="Y3342">
        <v>2</v>
      </c>
      <c r="Z3342">
        <v>4.5</v>
      </c>
      <c r="AA3342">
        <v>4.5</v>
      </c>
      <c r="AB3342">
        <v>4.5</v>
      </c>
      <c r="AC3342">
        <v>4</v>
      </c>
      <c r="AD3342">
        <v>0</v>
      </c>
      <c r="AE3342">
        <v>0</v>
      </c>
    </row>
    <row r="3343" spans="1:31" x14ac:dyDescent="0.25">
      <c r="A3343" t="s">
        <v>3369</v>
      </c>
      <c r="B3343" t="s">
        <v>8427</v>
      </c>
      <c r="C3343" t="s">
        <v>10146</v>
      </c>
      <c r="D3343" t="s">
        <v>10161</v>
      </c>
      <c r="E3343">
        <v>41.700203000000002</v>
      </c>
      <c r="F3343">
        <v>2.8571460000000002</v>
      </c>
      <c r="G3343" t="s">
        <v>10358</v>
      </c>
      <c r="H3343" t="s">
        <v>13960</v>
      </c>
      <c r="I3343" t="s">
        <v>15739</v>
      </c>
      <c r="J3343" t="s">
        <v>16643</v>
      </c>
      <c r="K3343" t="s">
        <v>16725</v>
      </c>
      <c r="L3343" t="s">
        <v>18062</v>
      </c>
      <c r="M3343" t="s">
        <v>18062</v>
      </c>
      <c r="N3343" t="s">
        <v>18062</v>
      </c>
      <c r="O3343">
        <v>7</v>
      </c>
      <c r="P3343">
        <v>56</v>
      </c>
      <c r="Q3343">
        <v>7</v>
      </c>
      <c r="R3343">
        <v>4</v>
      </c>
      <c r="S3343">
        <v>376</v>
      </c>
      <c r="T3343">
        <f t="shared" si="52"/>
        <v>1504</v>
      </c>
      <c r="U3343">
        <v>30</v>
      </c>
      <c r="V3343">
        <v>25</v>
      </c>
      <c r="W3343">
        <v>5</v>
      </c>
      <c r="X3343">
        <v>7</v>
      </c>
      <c r="Y3343">
        <v>2</v>
      </c>
      <c r="Z3343">
        <v>4</v>
      </c>
      <c r="AA3343">
        <v>4.5</v>
      </c>
      <c r="AB3343">
        <v>4</v>
      </c>
      <c r="AC3343">
        <v>4.5</v>
      </c>
      <c r="AD3343">
        <v>0</v>
      </c>
      <c r="AE3343">
        <v>0</v>
      </c>
    </row>
    <row r="3344" spans="1:31" x14ac:dyDescent="0.25">
      <c r="A3344" t="s">
        <v>3370</v>
      </c>
      <c r="B3344" t="s">
        <v>8428</v>
      </c>
      <c r="C3344" t="s">
        <v>10146</v>
      </c>
      <c r="D3344" t="s">
        <v>10161</v>
      </c>
      <c r="E3344">
        <v>41.702449999999999</v>
      </c>
      <c r="F3344">
        <v>2.8514029999999999</v>
      </c>
      <c r="G3344" t="s">
        <v>10236</v>
      </c>
      <c r="H3344" t="s">
        <v>13961</v>
      </c>
      <c r="I3344" t="s">
        <v>15737</v>
      </c>
      <c r="J3344" t="s">
        <v>16643</v>
      </c>
      <c r="K3344" t="s">
        <v>16793</v>
      </c>
      <c r="L3344" t="s">
        <v>18062</v>
      </c>
      <c r="M3344" t="s">
        <v>18062</v>
      </c>
      <c r="N3344" t="s">
        <v>18062</v>
      </c>
      <c r="O3344">
        <v>6</v>
      </c>
      <c r="P3344">
        <v>45</v>
      </c>
      <c r="Q3344">
        <v>12</v>
      </c>
      <c r="R3344">
        <v>4.5</v>
      </c>
      <c r="S3344">
        <v>676</v>
      </c>
      <c r="T3344">
        <f t="shared" si="52"/>
        <v>3042</v>
      </c>
      <c r="U3344">
        <v>69</v>
      </c>
      <c r="V3344">
        <v>9</v>
      </c>
      <c r="W3344">
        <v>3</v>
      </c>
      <c r="X3344">
        <v>0</v>
      </c>
      <c r="Y3344">
        <v>4</v>
      </c>
      <c r="Z3344">
        <v>4.5</v>
      </c>
      <c r="AA3344">
        <v>4.5</v>
      </c>
      <c r="AB3344">
        <v>4.5</v>
      </c>
      <c r="AC3344">
        <v>4.5</v>
      </c>
      <c r="AD3344">
        <v>0</v>
      </c>
      <c r="AE3344">
        <v>0</v>
      </c>
    </row>
    <row r="3345" spans="1:31" x14ac:dyDescent="0.25">
      <c r="A3345" t="s">
        <v>3371</v>
      </c>
      <c r="B3345" t="s">
        <v>8429</v>
      </c>
      <c r="C3345" t="s">
        <v>10146</v>
      </c>
      <c r="D3345" t="s">
        <v>10161</v>
      </c>
      <c r="E3345">
        <v>41.704715999999998</v>
      </c>
      <c r="F3345">
        <v>2.8829769999999999</v>
      </c>
      <c r="G3345" t="s">
        <v>10252</v>
      </c>
      <c r="H3345" t="s">
        <v>13962</v>
      </c>
      <c r="I3345" t="s">
        <v>15767</v>
      </c>
      <c r="J3345" t="s">
        <v>16643</v>
      </c>
      <c r="K3345" t="s">
        <v>16695</v>
      </c>
      <c r="L3345" t="s">
        <v>18062</v>
      </c>
      <c r="M3345" t="s">
        <v>18062</v>
      </c>
      <c r="N3345" t="s">
        <v>18062</v>
      </c>
      <c r="O3345">
        <v>7</v>
      </c>
      <c r="P3345">
        <v>91</v>
      </c>
      <c r="Q3345">
        <v>7</v>
      </c>
      <c r="R3345">
        <v>4</v>
      </c>
      <c r="S3345">
        <v>363</v>
      </c>
      <c r="T3345">
        <f t="shared" si="52"/>
        <v>1452</v>
      </c>
      <c r="U3345">
        <v>23</v>
      </c>
      <c r="V3345">
        <v>10</v>
      </c>
      <c r="W3345">
        <v>5</v>
      </c>
      <c r="X3345">
        <v>1</v>
      </c>
      <c r="Y3345">
        <v>3</v>
      </c>
      <c r="Z3345">
        <v>4</v>
      </c>
      <c r="AA3345">
        <v>4</v>
      </c>
      <c r="AB3345">
        <v>3.5</v>
      </c>
      <c r="AC3345">
        <v>4</v>
      </c>
      <c r="AD3345">
        <v>0</v>
      </c>
      <c r="AE3345">
        <v>0</v>
      </c>
    </row>
    <row r="3346" spans="1:31" x14ac:dyDescent="0.25">
      <c r="A3346" t="s">
        <v>3372</v>
      </c>
      <c r="B3346" t="s">
        <v>8430</v>
      </c>
      <c r="C3346" t="s">
        <v>10146</v>
      </c>
      <c r="D3346" t="s">
        <v>10161</v>
      </c>
      <c r="E3346">
        <v>41.711826000000002</v>
      </c>
      <c r="F3346">
        <v>2.7903760000000002</v>
      </c>
      <c r="G3346" t="s">
        <v>10245</v>
      </c>
      <c r="H3346" t="s">
        <v>13963</v>
      </c>
      <c r="I3346" t="s">
        <v>15762</v>
      </c>
      <c r="J3346" t="s">
        <v>16644</v>
      </c>
      <c r="K3346" t="s">
        <v>17397</v>
      </c>
      <c r="L3346" t="s">
        <v>18062</v>
      </c>
      <c r="M3346" t="s">
        <v>18062</v>
      </c>
      <c r="N3346" t="s">
        <v>18062</v>
      </c>
      <c r="O3346">
        <v>7</v>
      </c>
      <c r="P3346">
        <v>101.5</v>
      </c>
      <c r="Q3346">
        <v>7</v>
      </c>
      <c r="R3346">
        <v>4.5</v>
      </c>
      <c r="S3346">
        <v>365</v>
      </c>
      <c r="T3346">
        <f t="shared" si="52"/>
        <v>1642.5</v>
      </c>
      <c r="U3346">
        <v>66</v>
      </c>
      <c r="V3346">
        <v>4</v>
      </c>
      <c r="W3346">
        <v>3</v>
      </c>
      <c r="X3346">
        <v>0</v>
      </c>
      <c r="Y3346">
        <v>2</v>
      </c>
      <c r="Z3346">
        <v>5</v>
      </c>
      <c r="AA3346">
        <v>5</v>
      </c>
      <c r="AB3346">
        <v>4.5</v>
      </c>
      <c r="AC3346">
        <v>5</v>
      </c>
      <c r="AD3346">
        <v>0</v>
      </c>
      <c r="AE3346">
        <v>0</v>
      </c>
    </row>
    <row r="3347" spans="1:31" x14ac:dyDescent="0.25">
      <c r="A3347" t="s">
        <v>3373</v>
      </c>
      <c r="B3347" t="s">
        <v>5185</v>
      </c>
      <c r="C3347" t="s">
        <v>10146</v>
      </c>
      <c r="D3347" t="s">
        <v>10161</v>
      </c>
      <c r="E3347">
        <v>41.698822</v>
      </c>
      <c r="F3347">
        <v>2.8466589999999998</v>
      </c>
      <c r="G3347" t="s">
        <v>10241</v>
      </c>
      <c r="H3347" t="s">
        <v>13964</v>
      </c>
      <c r="I3347" t="s">
        <v>16402</v>
      </c>
      <c r="J3347" t="s">
        <v>16643</v>
      </c>
      <c r="K3347" t="s">
        <v>17629</v>
      </c>
      <c r="L3347" t="s">
        <v>18062</v>
      </c>
      <c r="M3347" t="s">
        <v>18062</v>
      </c>
      <c r="N3347" t="s">
        <v>18062</v>
      </c>
      <c r="O3347">
        <v>7</v>
      </c>
      <c r="P3347">
        <v>82.25</v>
      </c>
      <c r="Q3347">
        <v>7</v>
      </c>
      <c r="R3347">
        <v>4.5</v>
      </c>
      <c r="S3347">
        <v>1881</v>
      </c>
      <c r="T3347">
        <f t="shared" si="52"/>
        <v>8464.5</v>
      </c>
      <c r="U3347">
        <v>194</v>
      </c>
      <c r="V3347">
        <v>57</v>
      </c>
      <c r="W3347">
        <v>17</v>
      </c>
      <c r="X3347">
        <v>2</v>
      </c>
      <c r="Y3347">
        <v>8</v>
      </c>
      <c r="Z3347">
        <v>4.5</v>
      </c>
      <c r="AA3347">
        <v>4.5</v>
      </c>
      <c r="AB3347">
        <v>4.5</v>
      </c>
      <c r="AC3347">
        <v>4</v>
      </c>
      <c r="AD3347">
        <v>0</v>
      </c>
      <c r="AE3347">
        <v>0</v>
      </c>
    </row>
    <row r="3348" spans="1:31" x14ac:dyDescent="0.25">
      <c r="A3348" t="s">
        <v>3374</v>
      </c>
      <c r="B3348" t="s">
        <v>8431</v>
      </c>
      <c r="C3348" t="s">
        <v>10146</v>
      </c>
      <c r="D3348" t="s">
        <v>10161</v>
      </c>
      <c r="E3348">
        <v>41.697315000000003</v>
      </c>
      <c r="F3348">
        <v>2.8446090000000002</v>
      </c>
      <c r="G3348" t="s">
        <v>10249</v>
      </c>
      <c r="H3348" t="s">
        <v>13965</v>
      </c>
      <c r="I3348" t="s">
        <v>15739</v>
      </c>
      <c r="J3348" t="s">
        <v>16643</v>
      </c>
      <c r="K3348" t="s">
        <v>17630</v>
      </c>
      <c r="L3348" t="s">
        <v>18062</v>
      </c>
      <c r="M3348" t="s">
        <v>18062</v>
      </c>
      <c r="N3348" t="s">
        <v>18062</v>
      </c>
      <c r="O3348">
        <v>7</v>
      </c>
      <c r="P3348">
        <v>43.25</v>
      </c>
      <c r="Q3348">
        <v>13</v>
      </c>
      <c r="R3348">
        <v>4.5</v>
      </c>
      <c r="S3348">
        <v>734</v>
      </c>
      <c r="T3348">
        <f t="shared" si="52"/>
        <v>3303</v>
      </c>
      <c r="U3348">
        <v>66</v>
      </c>
      <c r="V3348">
        <v>31</v>
      </c>
      <c r="W3348">
        <v>17</v>
      </c>
      <c r="X3348">
        <v>4</v>
      </c>
      <c r="Y3348">
        <v>9</v>
      </c>
      <c r="Z3348">
        <v>4.5</v>
      </c>
      <c r="AA3348">
        <v>4</v>
      </c>
      <c r="AB3348">
        <v>4</v>
      </c>
      <c r="AC3348">
        <v>4.5</v>
      </c>
      <c r="AD3348">
        <v>0</v>
      </c>
      <c r="AE3348">
        <v>0</v>
      </c>
    </row>
    <row r="3349" spans="1:31" x14ac:dyDescent="0.25">
      <c r="A3349" t="s">
        <v>3375</v>
      </c>
      <c r="B3349" t="s">
        <v>8432</v>
      </c>
      <c r="C3349" t="s">
        <v>10146</v>
      </c>
      <c r="D3349" t="s">
        <v>10161</v>
      </c>
      <c r="E3349">
        <v>41.702686</v>
      </c>
      <c r="F3349">
        <v>2.8494820000000001</v>
      </c>
      <c r="G3349" t="s">
        <v>10241</v>
      </c>
      <c r="H3349" t="s">
        <v>13966</v>
      </c>
      <c r="I3349" t="s">
        <v>15755</v>
      </c>
      <c r="J3349" t="s">
        <v>16645</v>
      </c>
      <c r="K3349" t="s">
        <v>17397</v>
      </c>
      <c r="L3349" t="s">
        <v>18063</v>
      </c>
      <c r="M3349" t="s">
        <v>18063</v>
      </c>
      <c r="N3349" t="s">
        <v>18063</v>
      </c>
      <c r="O3349">
        <v>4</v>
      </c>
      <c r="P3349">
        <v>15</v>
      </c>
      <c r="Q3349">
        <v>5</v>
      </c>
      <c r="R3349">
        <v>4.5</v>
      </c>
      <c r="S3349">
        <v>351</v>
      </c>
      <c r="T3349">
        <f t="shared" si="52"/>
        <v>1579.5</v>
      </c>
      <c r="U3349">
        <v>43</v>
      </c>
      <c r="V3349">
        <v>10</v>
      </c>
      <c r="W3349">
        <v>1</v>
      </c>
      <c r="X3349">
        <v>0</v>
      </c>
      <c r="Y3349">
        <v>0</v>
      </c>
      <c r="Z3349">
        <v>4.5</v>
      </c>
      <c r="AA3349">
        <v>4.5</v>
      </c>
      <c r="AB3349">
        <v>4.5</v>
      </c>
      <c r="AC3349">
        <v>4</v>
      </c>
      <c r="AD3349">
        <v>0</v>
      </c>
      <c r="AE3349">
        <v>0</v>
      </c>
    </row>
    <row r="3350" spans="1:31" x14ac:dyDescent="0.25">
      <c r="A3350" t="s">
        <v>3376</v>
      </c>
      <c r="B3350" t="s">
        <v>8433</v>
      </c>
      <c r="C3350" t="s">
        <v>10146</v>
      </c>
      <c r="D3350" t="s">
        <v>10161</v>
      </c>
      <c r="E3350">
        <v>41.698659999999997</v>
      </c>
      <c r="F3350">
        <v>2.8455620000000001</v>
      </c>
      <c r="G3350" t="s">
        <v>10259</v>
      </c>
      <c r="H3350" t="s">
        <v>13967</v>
      </c>
      <c r="I3350" t="s">
        <v>15967</v>
      </c>
      <c r="J3350" t="s">
        <v>16643</v>
      </c>
      <c r="K3350" t="s">
        <v>16985</v>
      </c>
      <c r="L3350" t="s">
        <v>18062</v>
      </c>
      <c r="M3350" t="s">
        <v>18062</v>
      </c>
      <c r="N3350" t="s">
        <v>18063</v>
      </c>
      <c r="O3350">
        <v>7</v>
      </c>
      <c r="P3350">
        <v>77</v>
      </c>
      <c r="Q3350">
        <v>7</v>
      </c>
      <c r="R3350">
        <v>4.5</v>
      </c>
      <c r="S3350">
        <v>332</v>
      </c>
      <c r="T3350">
        <f t="shared" si="52"/>
        <v>1494</v>
      </c>
      <c r="U3350">
        <v>53</v>
      </c>
      <c r="V3350">
        <v>16</v>
      </c>
      <c r="W3350">
        <v>2</v>
      </c>
      <c r="X3350">
        <v>2</v>
      </c>
      <c r="Y3350">
        <v>1</v>
      </c>
      <c r="Z3350">
        <v>4.5</v>
      </c>
      <c r="AA3350">
        <v>4.5</v>
      </c>
      <c r="AB3350">
        <v>4.5</v>
      </c>
      <c r="AC3350">
        <v>4</v>
      </c>
      <c r="AD3350">
        <v>0</v>
      </c>
      <c r="AE3350">
        <v>0</v>
      </c>
    </row>
    <row r="3351" spans="1:31" x14ac:dyDescent="0.25">
      <c r="A3351" t="s">
        <v>3377</v>
      </c>
      <c r="B3351" t="s">
        <v>8434</v>
      </c>
      <c r="C3351" t="s">
        <v>10146</v>
      </c>
      <c r="D3351" t="s">
        <v>10161</v>
      </c>
      <c r="E3351">
        <v>41.699894</v>
      </c>
      <c r="F3351">
        <v>2.8490890000000002</v>
      </c>
      <c r="G3351" t="s">
        <v>10236</v>
      </c>
      <c r="H3351" t="s">
        <v>13968</v>
      </c>
      <c r="I3351" t="s">
        <v>15743</v>
      </c>
      <c r="J3351" t="s">
        <v>16643</v>
      </c>
      <c r="K3351" t="s">
        <v>17631</v>
      </c>
      <c r="L3351" t="s">
        <v>18063</v>
      </c>
      <c r="M3351" t="s">
        <v>18063</v>
      </c>
      <c r="N3351" t="s">
        <v>18063</v>
      </c>
      <c r="O3351">
        <v>3</v>
      </c>
      <c r="P3351">
        <v>21</v>
      </c>
      <c r="Q3351">
        <v>6</v>
      </c>
      <c r="R3351">
        <v>4.5</v>
      </c>
      <c r="S3351">
        <v>926</v>
      </c>
      <c r="T3351">
        <f t="shared" si="52"/>
        <v>4167</v>
      </c>
      <c r="U3351">
        <v>184</v>
      </c>
      <c r="V3351">
        <v>51</v>
      </c>
      <c r="W3351">
        <v>10</v>
      </c>
      <c r="X3351">
        <v>9</v>
      </c>
      <c r="Y3351">
        <v>7</v>
      </c>
      <c r="Z3351">
        <v>4.5</v>
      </c>
      <c r="AA3351">
        <v>4.5</v>
      </c>
      <c r="AB3351">
        <v>4.5</v>
      </c>
      <c r="AC3351">
        <v>4</v>
      </c>
      <c r="AD3351">
        <v>0</v>
      </c>
      <c r="AE3351">
        <v>0</v>
      </c>
    </row>
    <row r="3352" spans="1:31" x14ac:dyDescent="0.25">
      <c r="A3352" t="s">
        <v>3378</v>
      </c>
      <c r="B3352" t="s">
        <v>8435</v>
      </c>
      <c r="C3352" t="s">
        <v>10146</v>
      </c>
      <c r="D3352" t="s">
        <v>10161</v>
      </c>
      <c r="E3352">
        <v>41.698917000000002</v>
      </c>
      <c r="F3352">
        <v>2.8469859999999998</v>
      </c>
      <c r="G3352" t="s">
        <v>10236</v>
      </c>
      <c r="H3352" t="s">
        <v>13969</v>
      </c>
      <c r="I3352" t="s">
        <v>16168</v>
      </c>
      <c r="J3352" t="s">
        <v>16643</v>
      </c>
      <c r="K3352" t="s">
        <v>17281</v>
      </c>
      <c r="L3352" t="s">
        <v>18062</v>
      </c>
      <c r="M3352" t="s">
        <v>18062</v>
      </c>
      <c r="N3352" t="s">
        <v>18062</v>
      </c>
      <c r="O3352">
        <v>6</v>
      </c>
      <c r="P3352">
        <v>46</v>
      </c>
      <c r="Q3352">
        <v>12</v>
      </c>
      <c r="R3352">
        <v>4.5</v>
      </c>
      <c r="S3352">
        <v>417</v>
      </c>
      <c r="T3352">
        <f t="shared" si="52"/>
        <v>1876.5</v>
      </c>
      <c r="U3352">
        <v>81</v>
      </c>
      <c r="V3352">
        <v>3</v>
      </c>
      <c r="W3352">
        <v>4</v>
      </c>
      <c r="X3352">
        <v>2</v>
      </c>
      <c r="Y3352">
        <v>1</v>
      </c>
      <c r="Z3352">
        <v>4.5</v>
      </c>
      <c r="AA3352">
        <v>4.5</v>
      </c>
      <c r="AB3352">
        <v>4.5</v>
      </c>
      <c r="AC3352">
        <v>4.5</v>
      </c>
      <c r="AD3352">
        <v>0</v>
      </c>
      <c r="AE3352">
        <v>0</v>
      </c>
    </row>
    <row r="3353" spans="1:31" x14ac:dyDescent="0.25">
      <c r="A3353" t="s">
        <v>3379</v>
      </c>
      <c r="B3353" t="s">
        <v>8436</v>
      </c>
      <c r="C3353" t="s">
        <v>10146</v>
      </c>
      <c r="D3353" t="s">
        <v>10161</v>
      </c>
      <c r="E3353">
        <v>41.697265999999999</v>
      </c>
      <c r="F3353">
        <v>2.84476</v>
      </c>
      <c r="G3353" t="s">
        <v>10314</v>
      </c>
      <c r="H3353" t="s">
        <v>13970</v>
      </c>
      <c r="I3353" t="s">
        <v>15733</v>
      </c>
      <c r="J3353" t="s">
        <v>16643</v>
      </c>
      <c r="K3353" t="s">
        <v>16666</v>
      </c>
      <c r="L3353" t="s">
        <v>18062</v>
      </c>
      <c r="M3353" t="s">
        <v>18062</v>
      </c>
      <c r="N3353" t="s">
        <v>18063</v>
      </c>
      <c r="O3353">
        <v>7</v>
      </c>
      <c r="P3353">
        <v>54</v>
      </c>
      <c r="Q3353">
        <v>7</v>
      </c>
      <c r="R3353">
        <v>4.5</v>
      </c>
      <c r="S3353">
        <v>427</v>
      </c>
      <c r="T3353">
        <f t="shared" si="52"/>
        <v>1921.5</v>
      </c>
      <c r="U3353">
        <v>25</v>
      </c>
      <c r="V3353">
        <v>6</v>
      </c>
      <c r="W3353">
        <v>6</v>
      </c>
      <c r="X3353">
        <v>1</v>
      </c>
      <c r="Y3353">
        <v>9</v>
      </c>
      <c r="Z3353">
        <v>4.5</v>
      </c>
      <c r="AA3353">
        <v>4.5</v>
      </c>
      <c r="AB3353">
        <v>4</v>
      </c>
      <c r="AC3353">
        <v>5</v>
      </c>
      <c r="AD3353">
        <v>0</v>
      </c>
      <c r="AE3353">
        <v>0</v>
      </c>
    </row>
    <row r="3354" spans="1:31" x14ac:dyDescent="0.25">
      <c r="A3354" t="s">
        <v>3380</v>
      </c>
      <c r="B3354" t="s">
        <v>8437</v>
      </c>
      <c r="C3354" t="s">
        <v>10146</v>
      </c>
      <c r="D3354" t="s">
        <v>10161</v>
      </c>
      <c r="E3354">
        <v>41.715465999999999</v>
      </c>
      <c r="F3354">
        <v>2.8326449999999999</v>
      </c>
      <c r="G3354" t="s">
        <v>10254</v>
      </c>
      <c r="H3354" t="s">
        <v>13971</v>
      </c>
      <c r="I3354" t="s">
        <v>15762</v>
      </c>
      <c r="J3354" t="s">
        <v>16644</v>
      </c>
      <c r="K3354" t="s">
        <v>16708</v>
      </c>
      <c r="L3354" t="s">
        <v>18062</v>
      </c>
      <c r="M3354" t="s">
        <v>18062</v>
      </c>
      <c r="N3354" t="s">
        <v>18062</v>
      </c>
      <c r="O3354">
        <v>7</v>
      </c>
      <c r="P3354">
        <v>42</v>
      </c>
      <c r="Q3354">
        <v>14</v>
      </c>
      <c r="R3354">
        <v>4.5</v>
      </c>
      <c r="S3354">
        <v>469</v>
      </c>
      <c r="T3354">
        <f t="shared" si="52"/>
        <v>2110.5</v>
      </c>
      <c r="U3354">
        <v>38</v>
      </c>
      <c r="V3354">
        <v>10</v>
      </c>
      <c r="W3354">
        <v>5</v>
      </c>
      <c r="X3354">
        <v>1</v>
      </c>
      <c r="Y3354">
        <v>2</v>
      </c>
      <c r="Z3354">
        <v>4.5</v>
      </c>
      <c r="AA3354">
        <v>4.5</v>
      </c>
      <c r="AB3354">
        <v>4</v>
      </c>
      <c r="AC3354">
        <v>4.5</v>
      </c>
      <c r="AD3354">
        <v>0</v>
      </c>
      <c r="AE3354">
        <v>0</v>
      </c>
    </row>
    <row r="3355" spans="1:31" x14ac:dyDescent="0.25">
      <c r="A3355" t="s">
        <v>3381</v>
      </c>
      <c r="B3355" t="s">
        <v>8438</v>
      </c>
      <c r="C3355" t="s">
        <v>10146</v>
      </c>
      <c r="D3355" t="s">
        <v>10161</v>
      </c>
      <c r="E3355">
        <v>41.701523000000002</v>
      </c>
      <c r="F3355">
        <v>2.8383039999999999</v>
      </c>
      <c r="G3355" t="s">
        <v>10243</v>
      </c>
      <c r="H3355" t="s">
        <v>13972</v>
      </c>
      <c r="I3355" t="s">
        <v>15733</v>
      </c>
      <c r="J3355" t="s">
        <v>16643</v>
      </c>
      <c r="K3355" t="s">
        <v>16708</v>
      </c>
      <c r="L3355" t="s">
        <v>18062</v>
      </c>
      <c r="M3355" t="s">
        <v>18062</v>
      </c>
      <c r="N3355" t="s">
        <v>18062</v>
      </c>
      <c r="O3355">
        <v>7</v>
      </c>
      <c r="P3355">
        <v>39</v>
      </c>
      <c r="Q3355">
        <v>13</v>
      </c>
      <c r="R3355">
        <v>4</v>
      </c>
      <c r="S3355">
        <v>490</v>
      </c>
      <c r="T3355">
        <f t="shared" si="52"/>
        <v>1960</v>
      </c>
      <c r="U3355">
        <v>18</v>
      </c>
      <c r="V3355">
        <v>10</v>
      </c>
      <c r="W3355">
        <v>2</v>
      </c>
      <c r="X3355">
        <v>0</v>
      </c>
      <c r="Y3355">
        <v>2</v>
      </c>
      <c r="Z3355">
        <v>4</v>
      </c>
      <c r="AA3355">
        <v>4</v>
      </c>
      <c r="AB3355">
        <v>4</v>
      </c>
      <c r="AC3355">
        <v>4</v>
      </c>
      <c r="AD3355">
        <v>0</v>
      </c>
      <c r="AE3355">
        <v>0</v>
      </c>
    </row>
    <row r="3356" spans="1:31" x14ac:dyDescent="0.25">
      <c r="A3356" t="s">
        <v>3382</v>
      </c>
      <c r="B3356" t="s">
        <v>8439</v>
      </c>
      <c r="C3356" t="s">
        <v>10146</v>
      </c>
      <c r="D3356" t="s">
        <v>10161</v>
      </c>
      <c r="E3356">
        <v>41.700749999999999</v>
      </c>
      <c r="F3356">
        <v>2.8546279999999999</v>
      </c>
      <c r="G3356" t="s">
        <v>10241</v>
      </c>
      <c r="H3356" t="s">
        <v>13973</v>
      </c>
      <c r="I3356" t="s">
        <v>16403</v>
      </c>
      <c r="J3356" t="s">
        <v>16643</v>
      </c>
      <c r="K3356" t="s">
        <v>17632</v>
      </c>
      <c r="L3356" t="s">
        <v>18062</v>
      </c>
      <c r="M3356" t="s">
        <v>18062</v>
      </c>
      <c r="N3356" t="s">
        <v>18062</v>
      </c>
      <c r="O3356">
        <v>7</v>
      </c>
      <c r="P3356">
        <v>52.5</v>
      </c>
      <c r="Q3356">
        <v>14</v>
      </c>
      <c r="R3356">
        <v>4.5</v>
      </c>
      <c r="S3356">
        <v>378</v>
      </c>
      <c r="T3356">
        <f t="shared" si="52"/>
        <v>1701</v>
      </c>
      <c r="U3356">
        <v>39</v>
      </c>
      <c r="V3356">
        <v>12</v>
      </c>
      <c r="W3356">
        <v>4</v>
      </c>
      <c r="X3356">
        <v>3</v>
      </c>
      <c r="Y3356">
        <v>0</v>
      </c>
      <c r="Z3356">
        <v>4.5</v>
      </c>
      <c r="AA3356">
        <v>4.5</v>
      </c>
      <c r="AB3356">
        <v>4</v>
      </c>
      <c r="AC3356">
        <v>4</v>
      </c>
      <c r="AD3356">
        <v>0</v>
      </c>
      <c r="AE3356">
        <v>0</v>
      </c>
    </row>
    <row r="3357" spans="1:31" x14ac:dyDescent="0.25">
      <c r="A3357" t="s">
        <v>3383</v>
      </c>
      <c r="B3357" t="s">
        <v>8440</v>
      </c>
      <c r="C3357" t="s">
        <v>10146</v>
      </c>
      <c r="D3357" t="s">
        <v>10161</v>
      </c>
      <c r="E3357">
        <v>41.704791999999998</v>
      </c>
      <c r="F3357">
        <v>2.8772090000000001</v>
      </c>
      <c r="G3357" t="s">
        <v>10576</v>
      </c>
      <c r="H3357" t="s">
        <v>13974</v>
      </c>
      <c r="I3357" t="s">
        <v>15762</v>
      </c>
      <c r="J3357" t="s">
        <v>16644</v>
      </c>
      <c r="K3357" t="s">
        <v>16666</v>
      </c>
      <c r="L3357" t="s">
        <v>18062</v>
      </c>
      <c r="M3357" t="s">
        <v>18063</v>
      </c>
      <c r="N3357" t="s">
        <v>18063</v>
      </c>
      <c r="O3357">
        <v>7</v>
      </c>
      <c r="P3357">
        <v>42</v>
      </c>
      <c r="Q3357">
        <v>7</v>
      </c>
      <c r="R3357">
        <v>4</v>
      </c>
      <c r="S3357">
        <v>387</v>
      </c>
      <c r="T3357">
        <f t="shared" si="52"/>
        <v>1548</v>
      </c>
      <c r="U3357">
        <v>17</v>
      </c>
      <c r="V3357">
        <v>18</v>
      </c>
      <c r="W3357">
        <v>6</v>
      </c>
      <c r="X3357">
        <v>1</v>
      </c>
      <c r="Y3357">
        <v>1</v>
      </c>
      <c r="Z3357">
        <v>4.5</v>
      </c>
      <c r="AA3357">
        <v>4</v>
      </c>
      <c r="AB3357">
        <v>4</v>
      </c>
      <c r="AC3357">
        <v>4.5</v>
      </c>
      <c r="AD3357">
        <v>0</v>
      </c>
      <c r="AE3357">
        <v>0</v>
      </c>
    </row>
    <row r="3358" spans="1:31" x14ac:dyDescent="0.25">
      <c r="A3358" t="s">
        <v>3384</v>
      </c>
      <c r="B3358" t="s">
        <v>8441</v>
      </c>
      <c r="C3358" t="s">
        <v>10146</v>
      </c>
      <c r="D3358" t="s">
        <v>10161</v>
      </c>
      <c r="E3358">
        <v>41.697420000000001</v>
      </c>
      <c r="F3358">
        <v>2.832427</v>
      </c>
      <c r="G3358" t="s">
        <v>10282</v>
      </c>
      <c r="H3358" t="s">
        <v>13975</v>
      </c>
      <c r="I3358" t="s">
        <v>15733</v>
      </c>
      <c r="J3358" t="s">
        <v>16643</v>
      </c>
      <c r="K3358" t="s">
        <v>16856</v>
      </c>
      <c r="L3358" t="s">
        <v>18062</v>
      </c>
      <c r="M3358" t="s">
        <v>18062</v>
      </c>
      <c r="N3358" t="s">
        <v>18062</v>
      </c>
      <c r="O3358">
        <v>3</v>
      </c>
      <c r="P3358">
        <v>21</v>
      </c>
      <c r="Q3358">
        <v>3</v>
      </c>
      <c r="R3358">
        <v>4</v>
      </c>
      <c r="S3358">
        <v>334</v>
      </c>
      <c r="T3358">
        <f t="shared" si="52"/>
        <v>1336</v>
      </c>
      <c r="U3358">
        <v>108</v>
      </c>
      <c r="V3358">
        <v>36</v>
      </c>
      <c r="W3358">
        <v>10</v>
      </c>
      <c r="X3358">
        <v>9</v>
      </c>
      <c r="Y3358">
        <v>4</v>
      </c>
      <c r="Z3358">
        <v>4.5</v>
      </c>
      <c r="AA3358">
        <v>4.5</v>
      </c>
      <c r="AB3358">
        <v>4.5</v>
      </c>
      <c r="AC3358">
        <v>4.5</v>
      </c>
      <c r="AD3358">
        <v>0</v>
      </c>
      <c r="AE3358">
        <v>0</v>
      </c>
    </row>
    <row r="3359" spans="1:31" x14ac:dyDescent="0.25">
      <c r="A3359" t="s">
        <v>3385</v>
      </c>
      <c r="B3359" t="s">
        <v>8442</v>
      </c>
      <c r="C3359" t="s">
        <v>10146</v>
      </c>
      <c r="D3359" t="s">
        <v>10161</v>
      </c>
      <c r="E3359">
        <v>41.698880000000003</v>
      </c>
      <c r="F3359">
        <v>2.846225</v>
      </c>
      <c r="G3359" t="s">
        <v>10245</v>
      </c>
      <c r="H3359" t="s">
        <v>13976</v>
      </c>
      <c r="I3359" t="s">
        <v>15737</v>
      </c>
      <c r="J3359" t="s">
        <v>16643</v>
      </c>
      <c r="K3359" t="s">
        <v>16650</v>
      </c>
      <c r="L3359" t="s">
        <v>18062</v>
      </c>
      <c r="M3359" t="s">
        <v>18063</v>
      </c>
      <c r="N3359" t="s">
        <v>18062</v>
      </c>
      <c r="O3359">
        <v>6</v>
      </c>
      <c r="P3359">
        <v>18</v>
      </c>
      <c r="Q3359">
        <v>6</v>
      </c>
      <c r="R3359">
        <v>4.5</v>
      </c>
      <c r="S3359">
        <v>552</v>
      </c>
      <c r="T3359">
        <f t="shared" si="52"/>
        <v>2484</v>
      </c>
      <c r="U3359">
        <v>22</v>
      </c>
      <c r="V3359">
        <v>10</v>
      </c>
      <c r="W3359">
        <v>6</v>
      </c>
      <c r="X3359">
        <v>2</v>
      </c>
      <c r="Y3359">
        <v>1</v>
      </c>
      <c r="Z3359">
        <v>4.5</v>
      </c>
      <c r="AA3359">
        <v>4.5</v>
      </c>
      <c r="AB3359">
        <v>4</v>
      </c>
      <c r="AC3359">
        <v>4</v>
      </c>
      <c r="AD3359">
        <v>0</v>
      </c>
      <c r="AE3359">
        <v>0</v>
      </c>
    </row>
    <row r="3360" spans="1:31" x14ac:dyDescent="0.25">
      <c r="A3360" t="s">
        <v>3386</v>
      </c>
      <c r="B3360" t="s">
        <v>8443</v>
      </c>
      <c r="C3360" t="s">
        <v>10146</v>
      </c>
      <c r="D3360" t="s">
        <v>10161</v>
      </c>
      <c r="E3360">
        <v>41.698543999999998</v>
      </c>
      <c r="F3360">
        <v>2.8465609999999999</v>
      </c>
      <c r="G3360" t="s">
        <v>10236</v>
      </c>
      <c r="H3360" t="s">
        <v>13977</v>
      </c>
      <c r="I3360" t="s">
        <v>15734</v>
      </c>
      <c r="J3360" t="s">
        <v>16643</v>
      </c>
      <c r="K3360" t="s">
        <v>17633</v>
      </c>
      <c r="L3360" t="s">
        <v>18062</v>
      </c>
      <c r="M3360" t="s">
        <v>18062</v>
      </c>
      <c r="N3360" t="s">
        <v>18062</v>
      </c>
      <c r="O3360">
        <v>6</v>
      </c>
      <c r="P3360">
        <v>35</v>
      </c>
      <c r="Q3360">
        <v>10</v>
      </c>
      <c r="R3360">
        <v>4.5</v>
      </c>
      <c r="S3360">
        <v>489</v>
      </c>
      <c r="T3360">
        <f t="shared" si="52"/>
        <v>2200.5</v>
      </c>
      <c r="U3360">
        <v>50</v>
      </c>
      <c r="V3360">
        <v>15</v>
      </c>
      <c r="W3360">
        <v>4</v>
      </c>
      <c r="X3360">
        <v>1</v>
      </c>
      <c r="Y3360">
        <v>3</v>
      </c>
      <c r="Z3360">
        <v>4.5</v>
      </c>
      <c r="AA3360">
        <v>4.5</v>
      </c>
      <c r="AB3360">
        <v>4.5</v>
      </c>
      <c r="AC3360">
        <v>4</v>
      </c>
      <c r="AD3360">
        <v>0</v>
      </c>
      <c r="AE3360">
        <v>0</v>
      </c>
    </row>
    <row r="3361" spans="1:31" x14ac:dyDescent="0.25">
      <c r="A3361" t="s">
        <v>3387</v>
      </c>
      <c r="B3361" t="s">
        <v>8444</v>
      </c>
      <c r="C3361" t="s">
        <v>10152</v>
      </c>
      <c r="D3361" t="s">
        <v>10195</v>
      </c>
      <c r="E3361">
        <v>40.008569999999999</v>
      </c>
      <c r="F3361">
        <v>-3.9505720000000002</v>
      </c>
      <c r="G3361" t="s">
        <v>10287</v>
      </c>
      <c r="H3361" t="s">
        <v>13978</v>
      </c>
      <c r="I3361" t="s">
        <v>15748</v>
      </c>
      <c r="J3361" t="s">
        <v>16643</v>
      </c>
      <c r="K3361" t="s">
        <v>16688</v>
      </c>
      <c r="L3361" t="s">
        <v>18062</v>
      </c>
      <c r="M3361" t="s">
        <v>18063</v>
      </c>
      <c r="N3361" t="s">
        <v>18062</v>
      </c>
      <c r="O3361">
        <v>6</v>
      </c>
      <c r="P3361">
        <v>22</v>
      </c>
      <c r="Q3361">
        <v>8</v>
      </c>
      <c r="R3361">
        <v>4.5</v>
      </c>
      <c r="S3361">
        <v>700</v>
      </c>
      <c r="T3361">
        <f t="shared" si="52"/>
        <v>3150</v>
      </c>
      <c r="U3361">
        <v>13</v>
      </c>
      <c r="V3361">
        <v>0</v>
      </c>
      <c r="W3361">
        <v>0</v>
      </c>
      <c r="X3361">
        <v>0</v>
      </c>
      <c r="Y3361">
        <v>0</v>
      </c>
      <c r="Z3361">
        <v>4.5</v>
      </c>
      <c r="AA3361">
        <v>4.5</v>
      </c>
      <c r="AB3361">
        <v>4</v>
      </c>
      <c r="AC3361">
        <v>4.5</v>
      </c>
      <c r="AD3361">
        <v>1</v>
      </c>
      <c r="AE3361">
        <v>0</v>
      </c>
    </row>
    <row r="3362" spans="1:31" x14ac:dyDescent="0.25">
      <c r="A3362" t="s">
        <v>3388</v>
      </c>
      <c r="B3362" t="s">
        <v>8445</v>
      </c>
      <c r="C3362" t="s">
        <v>10155</v>
      </c>
      <c r="D3362" t="s">
        <v>10206</v>
      </c>
      <c r="E3362">
        <v>39.459789999999998</v>
      </c>
      <c r="F3362">
        <v>-5.8819119999999998</v>
      </c>
      <c r="G3362" t="s">
        <v>10271</v>
      </c>
      <c r="H3362" t="s">
        <v>13979</v>
      </c>
      <c r="I3362" t="s">
        <v>16404</v>
      </c>
      <c r="J3362" t="s">
        <v>16643</v>
      </c>
      <c r="K3362" t="s">
        <v>17634</v>
      </c>
      <c r="L3362" t="s">
        <v>18063</v>
      </c>
      <c r="M3362" t="s">
        <v>18063</v>
      </c>
      <c r="N3362" t="s">
        <v>18063</v>
      </c>
      <c r="O3362">
        <v>7</v>
      </c>
      <c r="P3362">
        <v>35</v>
      </c>
      <c r="Q3362">
        <v>14</v>
      </c>
      <c r="R3362">
        <v>4</v>
      </c>
      <c r="S3362">
        <v>482</v>
      </c>
      <c r="T3362">
        <f t="shared" si="52"/>
        <v>1928</v>
      </c>
      <c r="U3362">
        <v>4</v>
      </c>
      <c r="V3362">
        <v>1</v>
      </c>
      <c r="W3362">
        <v>4</v>
      </c>
      <c r="X3362">
        <v>1</v>
      </c>
      <c r="Y3362">
        <v>1</v>
      </c>
      <c r="Z3362">
        <v>4</v>
      </c>
      <c r="AA3362">
        <v>4.5</v>
      </c>
      <c r="AB3362">
        <v>4</v>
      </c>
      <c r="AC3362">
        <v>3.5</v>
      </c>
      <c r="AD3362">
        <v>0</v>
      </c>
      <c r="AE3362">
        <v>0</v>
      </c>
    </row>
    <row r="3363" spans="1:31" x14ac:dyDescent="0.25">
      <c r="A3363" t="s">
        <v>3389</v>
      </c>
      <c r="B3363" t="s">
        <v>8446</v>
      </c>
      <c r="C3363" t="s">
        <v>10155</v>
      </c>
      <c r="D3363" t="s">
        <v>10206</v>
      </c>
      <c r="E3363">
        <v>39.460346000000001</v>
      </c>
      <c r="F3363">
        <v>-5.8802719999999997</v>
      </c>
      <c r="G3363" t="s">
        <v>10241</v>
      </c>
      <c r="H3363" t="s">
        <v>13980</v>
      </c>
      <c r="I3363" t="s">
        <v>15848</v>
      </c>
      <c r="J3363" t="s">
        <v>16643</v>
      </c>
      <c r="K3363" t="s">
        <v>17635</v>
      </c>
      <c r="L3363" t="s">
        <v>18062</v>
      </c>
      <c r="M3363" t="s">
        <v>18063</v>
      </c>
      <c r="N3363" t="s">
        <v>18062</v>
      </c>
      <c r="O3363">
        <v>6</v>
      </c>
      <c r="P3363">
        <v>65</v>
      </c>
      <c r="Q3363">
        <v>6</v>
      </c>
      <c r="R3363">
        <v>4</v>
      </c>
      <c r="S3363">
        <v>937</v>
      </c>
      <c r="T3363">
        <f t="shared" si="52"/>
        <v>3748</v>
      </c>
      <c r="U3363">
        <v>24</v>
      </c>
      <c r="V3363">
        <v>12</v>
      </c>
      <c r="W3363">
        <v>3</v>
      </c>
      <c r="X3363">
        <v>1</v>
      </c>
      <c r="Y3363">
        <v>1</v>
      </c>
      <c r="Z3363">
        <v>4</v>
      </c>
      <c r="AA3363">
        <v>4</v>
      </c>
      <c r="AB3363">
        <v>4</v>
      </c>
      <c r="AC3363">
        <v>4</v>
      </c>
      <c r="AD3363">
        <v>0</v>
      </c>
      <c r="AE3363">
        <v>0</v>
      </c>
    </row>
    <row r="3364" spans="1:31" x14ac:dyDescent="0.25">
      <c r="A3364" t="s">
        <v>3390</v>
      </c>
      <c r="B3364" t="s">
        <v>8447</v>
      </c>
      <c r="C3364" t="s">
        <v>10155</v>
      </c>
      <c r="D3364" t="s">
        <v>10206</v>
      </c>
      <c r="E3364">
        <v>39.460723999999999</v>
      </c>
      <c r="F3364">
        <v>-5.881869</v>
      </c>
      <c r="G3364" t="s">
        <v>10363</v>
      </c>
      <c r="H3364" t="s">
        <v>13981</v>
      </c>
      <c r="I3364" t="s">
        <v>15733</v>
      </c>
      <c r="J3364" t="s">
        <v>16643</v>
      </c>
      <c r="K3364" t="s">
        <v>16666</v>
      </c>
      <c r="L3364" t="s">
        <v>18062</v>
      </c>
      <c r="M3364" t="s">
        <v>18063</v>
      </c>
      <c r="N3364" t="s">
        <v>18062</v>
      </c>
      <c r="O3364">
        <v>7</v>
      </c>
      <c r="P3364">
        <v>31.5</v>
      </c>
      <c r="Q3364">
        <v>9</v>
      </c>
      <c r="R3364">
        <v>4</v>
      </c>
      <c r="S3364">
        <v>455</v>
      </c>
      <c r="T3364">
        <f t="shared" si="52"/>
        <v>1820</v>
      </c>
      <c r="U3364">
        <v>18</v>
      </c>
      <c r="V3364">
        <v>18</v>
      </c>
      <c r="W3364">
        <v>3</v>
      </c>
      <c r="X3364">
        <v>1</v>
      </c>
      <c r="Y3364">
        <v>1</v>
      </c>
      <c r="Z3364">
        <v>4</v>
      </c>
      <c r="AA3364">
        <v>4.5</v>
      </c>
      <c r="AB3364">
        <v>3.5</v>
      </c>
      <c r="AC3364">
        <v>4</v>
      </c>
      <c r="AD3364">
        <v>0</v>
      </c>
      <c r="AE3364">
        <v>0</v>
      </c>
    </row>
    <row r="3365" spans="1:31" x14ac:dyDescent="0.25">
      <c r="A3365" t="s">
        <v>3391</v>
      </c>
      <c r="B3365" t="s">
        <v>8448</v>
      </c>
      <c r="C3365" t="s">
        <v>10155</v>
      </c>
      <c r="D3365" t="s">
        <v>10206</v>
      </c>
      <c r="E3365">
        <v>39.460265999999997</v>
      </c>
      <c r="F3365">
        <v>-5.8811109999999998</v>
      </c>
      <c r="G3365" t="s">
        <v>10274</v>
      </c>
      <c r="H3365" t="s">
        <v>13982</v>
      </c>
      <c r="I3365" t="s">
        <v>15751</v>
      </c>
      <c r="J3365" t="s">
        <v>16643</v>
      </c>
      <c r="K3365" t="s">
        <v>16678</v>
      </c>
      <c r="L3365" t="s">
        <v>18062</v>
      </c>
      <c r="M3365" t="s">
        <v>18063</v>
      </c>
      <c r="N3365" t="s">
        <v>18062</v>
      </c>
      <c r="O3365">
        <v>6</v>
      </c>
      <c r="P3365">
        <v>25</v>
      </c>
      <c r="Q3365">
        <v>11</v>
      </c>
      <c r="R3365">
        <v>4</v>
      </c>
      <c r="S3365">
        <v>528</v>
      </c>
      <c r="T3365">
        <f t="shared" si="52"/>
        <v>2112</v>
      </c>
      <c r="U3365">
        <v>24</v>
      </c>
      <c r="V3365">
        <v>13</v>
      </c>
      <c r="W3365">
        <v>5</v>
      </c>
      <c r="X3365">
        <v>2</v>
      </c>
      <c r="Y3365">
        <v>3</v>
      </c>
      <c r="Z3365">
        <v>4</v>
      </c>
      <c r="AA3365">
        <v>4</v>
      </c>
      <c r="AB3365">
        <v>3.5</v>
      </c>
      <c r="AC3365">
        <v>4</v>
      </c>
      <c r="AD3365">
        <v>0</v>
      </c>
      <c r="AE3365">
        <v>0</v>
      </c>
    </row>
    <row r="3366" spans="1:31" x14ac:dyDescent="0.25">
      <c r="A3366" t="s">
        <v>3392</v>
      </c>
      <c r="B3366" t="s">
        <v>8449</v>
      </c>
      <c r="C3366" t="s">
        <v>10152</v>
      </c>
      <c r="D3366" t="s">
        <v>10196</v>
      </c>
      <c r="E3366">
        <v>38.888657000000002</v>
      </c>
      <c r="F3366">
        <v>-3.7112780000000001</v>
      </c>
      <c r="G3366" t="s">
        <v>10241</v>
      </c>
      <c r="H3366" t="s">
        <v>13983</v>
      </c>
      <c r="I3366" t="s">
        <v>15848</v>
      </c>
      <c r="J3366" t="s">
        <v>16643</v>
      </c>
      <c r="K3366" t="s">
        <v>16804</v>
      </c>
      <c r="L3366" t="s">
        <v>18062</v>
      </c>
      <c r="M3366" t="s">
        <v>18062</v>
      </c>
      <c r="N3366" t="s">
        <v>18062</v>
      </c>
      <c r="O3366">
        <v>6</v>
      </c>
      <c r="P3366">
        <v>90</v>
      </c>
      <c r="Q3366">
        <v>6</v>
      </c>
      <c r="R3366">
        <v>4.5</v>
      </c>
      <c r="S3366">
        <v>377</v>
      </c>
      <c r="T3366">
        <f t="shared" si="52"/>
        <v>1696.5</v>
      </c>
      <c r="U3366">
        <v>4</v>
      </c>
      <c r="V3366">
        <v>1</v>
      </c>
      <c r="W3366">
        <v>1</v>
      </c>
      <c r="X3366">
        <v>1</v>
      </c>
      <c r="Y3366">
        <v>0</v>
      </c>
      <c r="Z3366">
        <v>4.5</v>
      </c>
      <c r="AA3366">
        <v>4.5</v>
      </c>
      <c r="AB3366">
        <v>4</v>
      </c>
      <c r="AC3366">
        <v>4</v>
      </c>
      <c r="AD3366">
        <v>0</v>
      </c>
      <c r="AE3366">
        <v>0</v>
      </c>
    </row>
    <row r="3367" spans="1:31" x14ac:dyDescent="0.25">
      <c r="A3367" t="s">
        <v>3393</v>
      </c>
      <c r="B3367" t="s">
        <v>8450</v>
      </c>
      <c r="C3367" t="s">
        <v>10152</v>
      </c>
      <c r="D3367" t="s">
        <v>10196</v>
      </c>
      <c r="E3367">
        <v>38.889693999999999</v>
      </c>
      <c r="F3367">
        <v>-3.714</v>
      </c>
      <c r="G3367" t="s">
        <v>10242</v>
      </c>
      <c r="H3367" t="s">
        <v>13984</v>
      </c>
      <c r="I3367" t="s">
        <v>15733</v>
      </c>
      <c r="J3367" t="s">
        <v>16643</v>
      </c>
      <c r="K3367" t="s">
        <v>16666</v>
      </c>
      <c r="L3367" t="s">
        <v>18062</v>
      </c>
      <c r="M3367" t="s">
        <v>18062</v>
      </c>
      <c r="N3367" t="s">
        <v>18062</v>
      </c>
      <c r="O3367">
        <v>5</v>
      </c>
      <c r="P3367">
        <v>55</v>
      </c>
      <c r="Q3367">
        <v>5</v>
      </c>
      <c r="R3367">
        <v>4</v>
      </c>
      <c r="S3367">
        <v>588</v>
      </c>
      <c r="T3367">
        <f t="shared" si="52"/>
        <v>2352</v>
      </c>
      <c r="U3367">
        <v>7</v>
      </c>
      <c r="V3367">
        <v>7</v>
      </c>
      <c r="W3367">
        <v>1</v>
      </c>
      <c r="X3367">
        <v>1</v>
      </c>
      <c r="Y3367">
        <v>0</v>
      </c>
      <c r="Z3367">
        <v>4</v>
      </c>
      <c r="AA3367">
        <v>4</v>
      </c>
      <c r="AB3367">
        <v>4</v>
      </c>
      <c r="AC3367">
        <v>4</v>
      </c>
      <c r="AD3367">
        <v>0</v>
      </c>
      <c r="AE3367">
        <v>0</v>
      </c>
    </row>
    <row r="3368" spans="1:31" x14ac:dyDescent="0.25">
      <c r="A3368" t="s">
        <v>3394</v>
      </c>
      <c r="B3368" t="s">
        <v>8451</v>
      </c>
      <c r="C3368" t="s">
        <v>10152</v>
      </c>
      <c r="D3368" t="s">
        <v>10196</v>
      </c>
      <c r="E3368">
        <v>38.890034</v>
      </c>
      <c r="F3368">
        <v>-3.7116760000000002</v>
      </c>
      <c r="G3368" t="s">
        <v>10241</v>
      </c>
      <c r="H3368" t="s">
        <v>13985</v>
      </c>
      <c r="I3368" t="s">
        <v>15751</v>
      </c>
      <c r="J3368" t="s">
        <v>16643</v>
      </c>
      <c r="K3368" t="s">
        <v>16677</v>
      </c>
      <c r="L3368" t="s">
        <v>18062</v>
      </c>
      <c r="M3368" t="s">
        <v>18062</v>
      </c>
      <c r="N3368" t="s">
        <v>18062</v>
      </c>
      <c r="O3368">
        <v>6</v>
      </c>
      <c r="P3368">
        <v>18.5</v>
      </c>
      <c r="Q3368">
        <v>7</v>
      </c>
      <c r="R3368">
        <v>4.5</v>
      </c>
      <c r="S3368">
        <v>628</v>
      </c>
      <c r="T3368">
        <f t="shared" si="52"/>
        <v>2826</v>
      </c>
      <c r="U3368">
        <v>9</v>
      </c>
      <c r="V3368">
        <v>4</v>
      </c>
      <c r="W3368">
        <v>2</v>
      </c>
      <c r="X3368">
        <v>1</v>
      </c>
      <c r="Y3368">
        <v>1</v>
      </c>
      <c r="Z3368">
        <v>4.5</v>
      </c>
      <c r="AA3368">
        <v>4.5</v>
      </c>
      <c r="AB3368">
        <v>4</v>
      </c>
      <c r="AC3368">
        <v>3.5</v>
      </c>
      <c r="AD3368">
        <v>0</v>
      </c>
      <c r="AE3368">
        <v>0</v>
      </c>
    </row>
    <row r="3369" spans="1:31" x14ac:dyDescent="0.25">
      <c r="A3369" t="s">
        <v>3395</v>
      </c>
      <c r="B3369" t="s">
        <v>8452</v>
      </c>
      <c r="C3369" t="s">
        <v>10151</v>
      </c>
      <c r="D3369" t="s">
        <v>10173</v>
      </c>
      <c r="E3369">
        <v>36.581302999999998</v>
      </c>
      <c r="F3369">
        <v>-4.538278</v>
      </c>
      <c r="G3369" t="s">
        <v>10245</v>
      </c>
      <c r="H3369" t="s">
        <v>13986</v>
      </c>
      <c r="I3369" t="s">
        <v>15737</v>
      </c>
      <c r="J3369" t="s">
        <v>16643</v>
      </c>
      <c r="K3369" t="s">
        <v>16710</v>
      </c>
      <c r="L3369" t="s">
        <v>18062</v>
      </c>
      <c r="M3369" t="s">
        <v>18062</v>
      </c>
      <c r="N3369" t="s">
        <v>18062</v>
      </c>
      <c r="O3369">
        <v>7</v>
      </c>
      <c r="P3369">
        <v>72</v>
      </c>
      <c r="Q3369">
        <v>7</v>
      </c>
      <c r="R3369">
        <v>4</v>
      </c>
      <c r="S3369">
        <v>1019</v>
      </c>
      <c r="T3369">
        <f t="shared" si="52"/>
        <v>4076</v>
      </c>
      <c r="U3369">
        <v>172</v>
      </c>
      <c r="V3369">
        <v>89</v>
      </c>
      <c r="W3369">
        <v>34</v>
      </c>
      <c r="X3369">
        <v>19</v>
      </c>
      <c r="Y3369">
        <v>21</v>
      </c>
      <c r="Z3369">
        <v>4.5</v>
      </c>
      <c r="AA3369">
        <v>4</v>
      </c>
      <c r="AB3369">
        <v>4</v>
      </c>
      <c r="AC3369">
        <v>4.5</v>
      </c>
      <c r="AD3369">
        <v>0</v>
      </c>
      <c r="AE3369">
        <v>0</v>
      </c>
    </row>
    <row r="3370" spans="1:31" x14ac:dyDescent="0.25">
      <c r="A3370" t="s">
        <v>3396</v>
      </c>
      <c r="B3370" t="s">
        <v>8453</v>
      </c>
      <c r="C3370" t="s">
        <v>10151</v>
      </c>
      <c r="D3370" t="s">
        <v>10173</v>
      </c>
      <c r="E3370">
        <v>36.591410000000003</v>
      </c>
      <c r="F3370">
        <v>-4.5264850000000001</v>
      </c>
      <c r="G3370" t="s">
        <v>10251</v>
      </c>
      <c r="H3370" t="s">
        <v>13987</v>
      </c>
      <c r="I3370" t="s">
        <v>16405</v>
      </c>
      <c r="J3370" t="s">
        <v>16643</v>
      </c>
      <c r="K3370" t="s">
        <v>17636</v>
      </c>
      <c r="L3370" t="s">
        <v>18062</v>
      </c>
      <c r="M3370" t="s">
        <v>18062</v>
      </c>
      <c r="N3370" t="s">
        <v>18062</v>
      </c>
      <c r="O3370">
        <v>7</v>
      </c>
      <c r="P3370">
        <v>61</v>
      </c>
      <c r="Q3370">
        <v>7</v>
      </c>
      <c r="R3370">
        <v>4.5</v>
      </c>
      <c r="S3370">
        <v>627</v>
      </c>
      <c r="T3370">
        <f t="shared" si="52"/>
        <v>2821.5</v>
      </c>
      <c r="U3370">
        <v>246</v>
      </c>
      <c r="V3370">
        <v>112</v>
      </c>
      <c r="W3370">
        <v>32</v>
      </c>
      <c r="X3370">
        <v>8</v>
      </c>
      <c r="Y3370">
        <v>18</v>
      </c>
      <c r="Z3370">
        <v>4.5</v>
      </c>
      <c r="AA3370">
        <v>4.5</v>
      </c>
      <c r="AB3370">
        <v>4.5</v>
      </c>
      <c r="AC3370">
        <v>4</v>
      </c>
      <c r="AD3370">
        <v>0</v>
      </c>
      <c r="AE3370">
        <v>0</v>
      </c>
    </row>
    <row r="3371" spans="1:31" x14ac:dyDescent="0.25">
      <c r="A3371" t="s">
        <v>3397</v>
      </c>
      <c r="B3371" t="s">
        <v>8454</v>
      </c>
      <c r="C3371" t="s">
        <v>10151</v>
      </c>
      <c r="D3371" t="s">
        <v>10173</v>
      </c>
      <c r="E3371">
        <v>36.591763</v>
      </c>
      <c r="F3371">
        <v>-4.5268969999999999</v>
      </c>
      <c r="G3371" t="s">
        <v>10251</v>
      </c>
      <c r="H3371" t="s">
        <v>13988</v>
      </c>
      <c r="I3371" t="s">
        <v>15990</v>
      </c>
      <c r="J3371" t="s">
        <v>16643</v>
      </c>
      <c r="K3371" t="s">
        <v>17026</v>
      </c>
      <c r="L3371" t="s">
        <v>18062</v>
      </c>
      <c r="M3371" t="s">
        <v>18062</v>
      </c>
      <c r="N3371" t="s">
        <v>18062</v>
      </c>
      <c r="O3371">
        <v>6</v>
      </c>
      <c r="P3371">
        <v>21</v>
      </c>
      <c r="Q3371">
        <v>6</v>
      </c>
      <c r="R3371">
        <v>4.5</v>
      </c>
      <c r="S3371">
        <v>582</v>
      </c>
      <c r="T3371">
        <f t="shared" si="52"/>
        <v>2619</v>
      </c>
      <c r="U3371">
        <v>401</v>
      </c>
      <c r="V3371">
        <v>90</v>
      </c>
      <c r="W3371">
        <v>22</v>
      </c>
      <c r="X3371">
        <v>14</v>
      </c>
      <c r="Y3371">
        <v>9</v>
      </c>
      <c r="Z3371">
        <v>4.5</v>
      </c>
      <c r="AA3371">
        <v>4.5</v>
      </c>
      <c r="AB3371">
        <v>4.5</v>
      </c>
      <c r="AC3371">
        <v>4.5</v>
      </c>
      <c r="AD3371">
        <v>0</v>
      </c>
      <c r="AE3371">
        <v>0</v>
      </c>
    </row>
    <row r="3372" spans="1:31" x14ac:dyDescent="0.25">
      <c r="A3372" t="s">
        <v>3398</v>
      </c>
      <c r="B3372" t="s">
        <v>8455</v>
      </c>
      <c r="C3372" t="s">
        <v>10151</v>
      </c>
      <c r="D3372" t="s">
        <v>10173</v>
      </c>
      <c r="E3372">
        <v>36.600810000000003</v>
      </c>
      <c r="F3372">
        <v>-4.5160169999999997</v>
      </c>
      <c r="G3372" t="s">
        <v>10577</v>
      </c>
      <c r="H3372" t="s">
        <v>13989</v>
      </c>
      <c r="I3372" t="s">
        <v>15936</v>
      </c>
      <c r="J3372" t="s">
        <v>16643</v>
      </c>
      <c r="K3372" t="s">
        <v>16943</v>
      </c>
      <c r="L3372" t="s">
        <v>18062</v>
      </c>
      <c r="M3372" t="s">
        <v>18062</v>
      </c>
      <c r="N3372" t="s">
        <v>18062</v>
      </c>
      <c r="O3372">
        <v>6</v>
      </c>
      <c r="P3372">
        <v>38</v>
      </c>
      <c r="Q3372">
        <v>11</v>
      </c>
      <c r="R3372">
        <v>4.5</v>
      </c>
      <c r="S3372">
        <v>491</v>
      </c>
      <c r="T3372">
        <f t="shared" si="52"/>
        <v>2209.5</v>
      </c>
      <c r="U3372">
        <v>185</v>
      </c>
      <c r="V3372">
        <v>32</v>
      </c>
      <c r="W3372">
        <v>19</v>
      </c>
      <c r="X3372">
        <v>8</v>
      </c>
      <c r="Y3372">
        <v>9</v>
      </c>
      <c r="Z3372">
        <v>4.5</v>
      </c>
      <c r="AA3372">
        <v>4.5</v>
      </c>
      <c r="AB3372">
        <v>4.5</v>
      </c>
      <c r="AC3372">
        <v>4.5</v>
      </c>
      <c r="AD3372">
        <v>0</v>
      </c>
      <c r="AE3372">
        <v>0</v>
      </c>
    </row>
    <row r="3373" spans="1:31" x14ac:dyDescent="0.25">
      <c r="A3373" t="s">
        <v>3399</v>
      </c>
      <c r="B3373" t="s">
        <v>8456</v>
      </c>
      <c r="C3373" t="s">
        <v>10151</v>
      </c>
      <c r="D3373" t="s">
        <v>10173</v>
      </c>
      <c r="E3373">
        <v>36.594116</v>
      </c>
      <c r="F3373">
        <v>-4.5732869999999997</v>
      </c>
      <c r="G3373" t="s">
        <v>10236</v>
      </c>
      <c r="H3373" t="s">
        <v>13990</v>
      </c>
      <c r="I3373" t="s">
        <v>16406</v>
      </c>
      <c r="J3373" t="s">
        <v>16645</v>
      </c>
      <c r="K3373" t="s">
        <v>16884</v>
      </c>
      <c r="L3373" t="s">
        <v>18062</v>
      </c>
      <c r="M3373" t="s">
        <v>18063</v>
      </c>
      <c r="N3373" t="s">
        <v>18063</v>
      </c>
      <c r="O3373">
        <v>7</v>
      </c>
      <c r="P3373">
        <v>99</v>
      </c>
      <c r="Q3373">
        <v>13</v>
      </c>
      <c r="R3373">
        <v>4.5</v>
      </c>
      <c r="S3373">
        <v>444</v>
      </c>
      <c r="T3373">
        <f t="shared" si="52"/>
        <v>1998</v>
      </c>
      <c r="U3373">
        <v>317</v>
      </c>
      <c r="V3373">
        <v>63</v>
      </c>
      <c r="W3373">
        <v>14</v>
      </c>
      <c r="X3373">
        <v>3</v>
      </c>
      <c r="Y3373">
        <v>6</v>
      </c>
      <c r="Z3373">
        <v>4.5</v>
      </c>
      <c r="AA3373">
        <v>5</v>
      </c>
      <c r="AB3373">
        <v>5</v>
      </c>
      <c r="AC3373">
        <v>4.5</v>
      </c>
      <c r="AD3373">
        <v>0</v>
      </c>
      <c r="AE3373">
        <v>0</v>
      </c>
    </row>
    <row r="3374" spans="1:31" x14ac:dyDescent="0.25">
      <c r="A3374" t="s">
        <v>3400</v>
      </c>
      <c r="B3374" t="s">
        <v>8457</v>
      </c>
      <c r="C3374" t="s">
        <v>10151</v>
      </c>
      <c r="D3374" t="s">
        <v>10173</v>
      </c>
      <c r="E3374">
        <v>36.597484999999999</v>
      </c>
      <c r="F3374">
        <v>-4.5110010000000003</v>
      </c>
      <c r="G3374" t="s">
        <v>10578</v>
      </c>
      <c r="H3374" t="s">
        <v>13991</v>
      </c>
      <c r="I3374" t="s">
        <v>15739</v>
      </c>
      <c r="J3374" t="s">
        <v>16643</v>
      </c>
      <c r="K3374" t="s">
        <v>16663</v>
      </c>
      <c r="L3374" t="s">
        <v>18062</v>
      </c>
      <c r="M3374" t="s">
        <v>18062</v>
      </c>
      <c r="N3374" t="s">
        <v>18062</v>
      </c>
      <c r="O3374">
        <v>6</v>
      </c>
      <c r="P3374">
        <v>60</v>
      </c>
      <c r="Q3374">
        <v>6</v>
      </c>
      <c r="R3374">
        <v>4</v>
      </c>
      <c r="S3374">
        <v>1083</v>
      </c>
      <c r="T3374">
        <f t="shared" si="52"/>
        <v>4332</v>
      </c>
      <c r="U3374">
        <v>336</v>
      </c>
      <c r="V3374">
        <v>160</v>
      </c>
      <c r="W3374">
        <v>70</v>
      </c>
      <c r="X3374">
        <v>45</v>
      </c>
      <c r="Y3374">
        <v>40</v>
      </c>
      <c r="Z3374">
        <v>4</v>
      </c>
      <c r="AA3374">
        <v>4</v>
      </c>
      <c r="AB3374">
        <v>4</v>
      </c>
      <c r="AC3374">
        <v>4</v>
      </c>
      <c r="AD3374">
        <v>0</v>
      </c>
      <c r="AE3374">
        <v>0</v>
      </c>
    </row>
    <row r="3375" spans="1:31" x14ac:dyDescent="0.25">
      <c r="A3375" t="s">
        <v>3401</v>
      </c>
      <c r="B3375" t="s">
        <v>8458</v>
      </c>
      <c r="C3375" t="s">
        <v>10151</v>
      </c>
      <c r="D3375" t="s">
        <v>10173</v>
      </c>
      <c r="E3375">
        <v>36.597907999999997</v>
      </c>
      <c r="F3375">
        <v>-4.5132680000000001</v>
      </c>
      <c r="G3375" t="s">
        <v>10388</v>
      </c>
      <c r="H3375" t="s">
        <v>13992</v>
      </c>
      <c r="I3375" t="s">
        <v>15739</v>
      </c>
      <c r="J3375" t="s">
        <v>16643</v>
      </c>
      <c r="K3375" t="s">
        <v>17637</v>
      </c>
      <c r="L3375" t="s">
        <v>18062</v>
      </c>
      <c r="M3375" t="s">
        <v>18062</v>
      </c>
      <c r="N3375" t="s">
        <v>18063</v>
      </c>
      <c r="O3375">
        <v>7</v>
      </c>
      <c r="P3375">
        <v>73.5</v>
      </c>
      <c r="Q3375">
        <v>7</v>
      </c>
      <c r="R3375">
        <v>4</v>
      </c>
      <c r="S3375">
        <v>742</v>
      </c>
      <c r="T3375">
        <f t="shared" si="52"/>
        <v>2968</v>
      </c>
      <c r="U3375">
        <v>137</v>
      </c>
      <c r="V3375">
        <v>77</v>
      </c>
      <c r="W3375">
        <v>35</v>
      </c>
      <c r="X3375">
        <v>18</v>
      </c>
      <c r="Y3375">
        <v>26</v>
      </c>
      <c r="Z3375">
        <v>4.5</v>
      </c>
      <c r="AA3375">
        <v>4</v>
      </c>
      <c r="AB3375">
        <v>4</v>
      </c>
      <c r="AC3375">
        <v>4.5</v>
      </c>
      <c r="AD3375">
        <v>0</v>
      </c>
      <c r="AE3375">
        <v>0</v>
      </c>
    </row>
    <row r="3376" spans="1:31" x14ac:dyDescent="0.25">
      <c r="A3376" t="s">
        <v>3402</v>
      </c>
      <c r="B3376" t="s">
        <v>8459</v>
      </c>
      <c r="C3376" t="s">
        <v>10151</v>
      </c>
      <c r="D3376" t="s">
        <v>10173</v>
      </c>
      <c r="E3376">
        <v>36.592598000000002</v>
      </c>
      <c r="F3376">
        <v>-4.5218860000000003</v>
      </c>
      <c r="G3376" t="s">
        <v>10245</v>
      </c>
      <c r="H3376" t="s">
        <v>13993</v>
      </c>
      <c r="I3376" t="s">
        <v>16315</v>
      </c>
      <c r="J3376" t="s">
        <v>16645</v>
      </c>
      <c r="K3376" t="s">
        <v>17638</v>
      </c>
      <c r="L3376" t="s">
        <v>18062</v>
      </c>
      <c r="M3376" t="s">
        <v>18062</v>
      </c>
      <c r="N3376" t="s">
        <v>18062</v>
      </c>
      <c r="O3376">
        <v>7</v>
      </c>
      <c r="P3376">
        <v>73.5</v>
      </c>
      <c r="Q3376">
        <v>7</v>
      </c>
      <c r="R3376">
        <v>4.5</v>
      </c>
      <c r="S3376">
        <v>618</v>
      </c>
      <c r="T3376">
        <f t="shared" si="52"/>
        <v>2781</v>
      </c>
      <c r="U3376">
        <v>378</v>
      </c>
      <c r="V3376">
        <v>142</v>
      </c>
      <c r="W3376">
        <v>37</v>
      </c>
      <c r="X3376">
        <v>20</v>
      </c>
      <c r="Y3376">
        <v>25</v>
      </c>
      <c r="Z3376">
        <v>4.5</v>
      </c>
      <c r="AA3376">
        <v>4.5</v>
      </c>
      <c r="AB3376">
        <v>4.5</v>
      </c>
      <c r="AC3376">
        <v>4</v>
      </c>
      <c r="AD3376">
        <v>0</v>
      </c>
      <c r="AE3376">
        <v>0</v>
      </c>
    </row>
    <row r="3377" spans="1:31" x14ac:dyDescent="0.25">
      <c r="A3377" t="s">
        <v>3403</v>
      </c>
      <c r="B3377" t="s">
        <v>8460</v>
      </c>
      <c r="C3377" t="s">
        <v>10151</v>
      </c>
      <c r="D3377" t="s">
        <v>10173</v>
      </c>
      <c r="E3377">
        <v>36.588850000000001</v>
      </c>
      <c r="F3377">
        <v>-4.5305850000000003</v>
      </c>
      <c r="G3377" t="s">
        <v>10251</v>
      </c>
      <c r="H3377" t="s">
        <v>13994</v>
      </c>
      <c r="I3377" t="s">
        <v>16096</v>
      </c>
      <c r="J3377" t="s">
        <v>16643</v>
      </c>
      <c r="K3377" t="s">
        <v>17639</v>
      </c>
      <c r="L3377" t="s">
        <v>18062</v>
      </c>
      <c r="M3377" t="s">
        <v>18062</v>
      </c>
      <c r="N3377" t="s">
        <v>18062</v>
      </c>
      <c r="O3377">
        <v>7</v>
      </c>
      <c r="P3377">
        <v>87.5</v>
      </c>
      <c r="Q3377">
        <v>7</v>
      </c>
      <c r="R3377">
        <v>4.5</v>
      </c>
      <c r="S3377">
        <v>861</v>
      </c>
      <c r="T3377">
        <f t="shared" si="52"/>
        <v>3874.5</v>
      </c>
      <c r="U3377">
        <v>560</v>
      </c>
      <c r="V3377">
        <v>197</v>
      </c>
      <c r="W3377">
        <v>35</v>
      </c>
      <c r="X3377">
        <v>15</v>
      </c>
      <c r="Y3377">
        <v>10</v>
      </c>
      <c r="Z3377">
        <v>4.5</v>
      </c>
      <c r="AA3377">
        <v>4.5</v>
      </c>
      <c r="AB3377">
        <v>4.5</v>
      </c>
      <c r="AC3377">
        <v>4.5</v>
      </c>
      <c r="AD3377">
        <v>0</v>
      </c>
      <c r="AE3377">
        <v>0</v>
      </c>
    </row>
    <row r="3378" spans="1:31" x14ac:dyDescent="0.25">
      <c r="A3378" t="s">
        <v>3404</v>
      </c>
      <c r="B3378" t="s">
        <v>8461</v>
      </c>
      <c r="C3378" t="s">
        <v>10151</v>
      </c>
      <c r="D3378" t="s">
        <v>10173</v>
      </c>
      <c r="E3378">
        <v>36.593032999999998</v>
      </c>
      <c r="F3378">
        <v>-4.5731089999999996</v>
      </c>
      <c r="G3378" t="s">
        <v>10245</v>
      </c>
      <c r="H3378" t="s">
        <v>13995</v>
      </c>
      <c r="I3378" t="s">
        <v>15762</v>
      </c>
      <c r="J3378" t="s">
        <v>16644</v>
      </c>
      <c r="K3378" t="s">
        <v>16666</v>
      </c>
      <c r="L3378" t="s">
        <v>18062</v>
      </c>
      <c r="M3378" t="s">
        <v>18062</v>
      </c>
      <c r="N3378" t="s">
        <v>18062</v>
      </c>
      <c r="O3378">
        <v>6</v>
      </c>
      <c r="P3378">
        <v>27</v>
      </c>
      <c r="Q3378">
        <v>8</v>
      </c>
      <c r="R3378">
        <v>4.5</v>
      </c>
      <c r="S3378">
        <v>410</v>
      </c>
      <c r="T3378">
        <f t="shared" si="52"/>
        <v>1845</v>
      </c>
      <c r="U3378">
        <v>131</v>
      </c>
      <c r="V3378">
        <v>29</v>
      </c>
      <c r="W3378">
        <v>12</v>
      </c>
      <c r="X3378">
        <v>7</v>
      </c>
      <c r="Y3378">
        <v>6</v>
      </c>
      <c r="Z3378">
        <v>4.5</v>
      </c>
      <c r="AA3378">
        <v>4.5</v>
      </c>
      <c r="AB3378">
        <v>4</v>
      </c>
      <c r="AC3378">
        <v>4.5</v>
      </c>
      <c r="AD3378">
        <v>0</v>
      </c>
      <c r="AE3378">
        <v>0</v>
      </c>
    </row>
    <row r="3379" spans="1:31" x14ac:dyDescent="0.25">
      <c r="A3379" t="s">
        <v>3405</v>
      </c>
      <c r="B3379" t="s">
        <v>8462</v>
      </c>
      <c r="C3379" t="s">
        <v>10151</v>
      </c>
      <c r="D3379" t="s">
        <v>10173</v>
      </c>
      <c r="E3379">
        <v>36.592666999999999</v>
      </c>
      <c r="F3379">
        <v>-4.5220289999999999</v>
      </c>
      <c r="G3379" t="s">
        <v>10245</v>
      </c>
      <c r="H3379" t="s">
        <v>13996</v>
      </c>
      <c r="I3379" t="s">
        <v>16407</v>
      </c>
      <c r="J3379" t="s">
        <v>16645</v>
      </c>
      <c r="K3379" t="s">
        <v>17156</v>
      </c>
      <c r="L3379" t="s">
        <v>18062</v>
      </c>
      <c r="M3379" t="s">
        <v>18062</v>
      </c>
      <c r="N3379" t="s">
        <v>18063</v>
      </c>
      <c r="O3379">
        <v>7</v>
      </c>
      <c r="P3379">
        <v>105</v>
      </c>
      <c r="Q3379">
        <v>7</v>
      </c>
      <c r="R3379">
        <v>4.5</v>
      </c>
      <c r="S3379">
        <v>857</v>
      </c>
      <c r="T3379">
        <f t="shared" si="52"/>
        <v>3856.5</v>
      </c>
      <c r="U3379">
        <v>509</v>
      </c>
      <c r="V3379">
        <v>202</v>
      </c>
      <c r="W3379">
        <v>31</v>
      </c>
      <c r="X3379">
        <v>15</v>
      </c>
      <c r="Y3379">
        <v>7</v>
      </c>
      <c r="Z3379">
        <v>4.5</v>
      </c>
      <c r="AA3379">
        <v>4.5</v>
      </c>
      <c r="AB3379">
        <v>4.5</v>
      </c>
      <c r="AC3379">
        <v>4.5</v>
      </c>
      <c r="AD3379">
        <v>0</v>
      </c>
      <c r="AE3379">
        <v>0</v>
      </c>
    </row>
    <row r="3380" spans="1:31" x14ac:dyDescent="0.25">
      <c r="A3380" t="s">
        <v>3406</v>
      </c>
      <c r="B3380" t="s">
        <v>8463</v>
      </c>
      <c r="C3380" t="s">
        <v>10151</v>
      </c>
      <c r="D3380" t="s">
        <v>10173</v>
      </c>
      <c r="E3380">
        <v>36.597136999999996</v>
      </c>
      <c r="F3380">
        <v>-4.5145759999999999</v>
      </c>
      <c r="G3380" t="s">
        <v>10273</v>
      </c>
      <c r="H3380" t="s">
        <v>13997</v>
      </c>
      <c r="I3380" t="s">
        <v>16408</v>
      </c>
      <c r="J3380" t="s">
        <v>16643</v>
      </c>
      <c r="K3380" t="s">
        <v>17640</v>
      </c>
      <c r="L3380" t="s">
        <v>18062</v>
      </c>
      <c r="M3380" t="s">
        <v>18062</v>
      </c>
      <c r="N3380" t="s">
        <v>18063</v>
      </c>
      <c r="O3380">
        <v>6</v>
      </c>
      <c r="P3380">
        <v>57</v>
      </c>
      <c r="Q3380">
        <v>6</v>
      </c>
      <c r="R3380">
        <v>4</v>
      </c>
      <c r="S3380">
        <v>392</v>
      </c>
      <c r="T3380">
        <f t="shared" si="52"/>
        <v>1568</v>
      </c>
      <c r="U3380">
        <v>76</v>
      </c>
      <c r="V3380">
        <v>81</v>
      </c>
      <c r="W3380">
        <v>20</v>
      </c>
      <c r="X3380">
        <v>9</v>
      </c>
      <c r="Y3380">
        <v>36</v>
      </c>
      <c r="Z3380">
        <v>4</v>
      </c>
      <c r="AA3380">
        <v>3.5</v>
      </c>
      <c r="AB3380">
        <v>4</v>
      </c>
      <c r="AC3380">
        <v>4</v>
      </c>
      <c r="AD3380">
        <v>0</v>
      </c>
      <c r="AE3380">
        <v>0</v>
      </c>
    </row>
    <row r="3381" spans="1:31" x14ac:dyDescent="0.25">
      <c r="A3381" t="s">
        <v>3407</v>
      </c>
      <c r="B3381" t="s">
        <v>8464</v>
      </c>
      <c r="C3381" t="s">
        <v>10151</v>
      </c>
      <c r="D3381" t="s">
        <v>10173</v>
      </c>
      <c r="E3381">
        <v>36.594475000000003</v>
      </c>
      <c r="F3381">
        <v>-4.5723830000000003</v>
      </c>
      <c r="G3381" t="s">
        <v>10245</v>
      </c>
      <c r="H3381" t="s">
        <v>13998</v>
      </c>
      <c r="I3381" t="s">
        <v>15733</v>
      </c>
      <c r="J3381" t="s">
        <v>16643</v>
      </c>
      <c r="K3381" t="s">
        <v>16666</v>
      </c>
      <c r="L3381" t="s">
        <v>18062</v>
      </c>
      <c r="M3381" t="s">
        <v>18062</v>
      </c>
      <c r="N3381" t="s">
        <v>18063</v>
      </c>
      <c r="O3381">
        <v>6</v>
      </c>
      <c r="P3381">
        <v>75</v>
      </c>
      <c r="Q3381">
        <v>6</v>
      </c>
      <c r="R3381">
        <v>4.5</v>
      </c>
      <c r="S3381">
        <v>363</v>
      </c>
      <c r="T3381">
        <f t="shared" si="52"/>
        <v>1633.5</v>
      </c>
      <c r="U3381">
        <v>197</v>
      </c>
      <c r="V3381">
        <v>60</v>
      </c>
      <c r="W3381">
        <v>6</v>
      </c>
      <c r="X3381">
        <v>5</v>
      </c>
      <c r="Y3381">
        <v>0</v>
      </c>
      <c r="Z3381">
        <v>4.5</v>
      </c>
      <c r="AA3381">
        <v>4.5</v>
      </c>
      <c r="AB3381">
        <v>4.5</v>
      </c>
      <c r="AC3381">
        <v>4.5</v>
      </c>
      <c r="AD3381">
        <v>0</v>
      </c>
      <c r="AE3381">
        <v>0</v>
      </c>
    </row>
    <row r="3382" spans="1:31" x14ac:dyDescent="0.25">
      <c r="A3382" t="s">
        <v>3408</v>
      </c>
      <c r="B3382" t="s">
        <v>8465</v>
      </c>
      <c r="C3382" t="s">
        <v>10151</v>
      </c>
      <c r="D3382" t="s">
        <v>10173</v>
      </c>
      <c r="E3382">
        <v>36.59442</v>
      </c>
      <c r="F3382">
        <v>-4.5722969999999998</v>
      </c>
      <c r="G3382" t="s">
        <v>10249</v>
      </c>
      <c r="H3382" t="s">
        <v>13999</v>
      </c>
      <c r="I3382" t="s">
        <v>15744</v>
      </c>
      <c r="J3382" t="s">
        <v>16643</v>
      </c>
      <c r="K3382" t="s">
        <v>16848</v>
      </c>
      <c r="L3382" t="s">
        <v>18062</v>
      </c>
      <c r="M3382" t="s">
        <v>18062</v>
      </c>
      <c r="N3382" t="s">
        <v>18062</v>
      </c>
      <c r="O3382">
        <v>6</v>
      </c>
      <c r="P3382">
        <v>55.5</v>
      </c>
      <c r="Q3382">
        <v>6</v>
      </c>
      <c r="R3382">
        <v>4.5</v>
      </c>
      <c r="S3382">
        <v>960</v>
      </c>
      <c r="T3382">
        <f t="shared" si="52"/>
        <v>4320</v>
      </c>
      <c r="U3382">
        <v>613</v>
      </c>
      <c r="V3382">
        <v>93</v>
      </c>
      <c r="W3382">
        <v>23</v>
      </c>
      <c r="X3382">
        <v>5</v>
      </c>
      <c r="Y3382">
        <v>12</v>
      </c>
      <c r="Z3382">
        <v>4.5</v>
      </c>
      <c r="AA3382">
        <v>4.5</v>
      </c>
      <c r="AB3382">
        <v>4.5</v>
      </c>
      <c r="AC3382">
        <v>5</v>
      </c>
      <c r="AD3382">
        <v>0</v>
      </c>
      <c r="AE3382">
        <v>0</v>
      </c>
    </row>
    <row r="3383" spans="1:31" x14ac:dyDescent="0.25">
      <c r="A3383" t="s">
        <v>3409</v>
      </c>
      <c r="B3383" t="s">
        <v>8466</v>
      </c>
      <c r="C3383" t="s">
        <v>10151</v>
      </c>
      <c r="D3383" t="s">
        <v>10173</v>
      </c>
      <c r="E3383">
        <v>36.591805000000001</v>
      </c>
      <c r="F3383">
        <v>-4.5254899999999996</v>
      </c>
      <c r="G3383" t="s">
        <v>10236</v>
      </c>
      <c r="H3383" t="s">
        <v>14000</v>
      </c>
      <c r="I3383" t="s">
        <v>16409</v>
      </c>
      <c r="J3383" t="s">
        <v>16643</v>
      </c>
      <c r="K3383" t="s">
        <v>17641</v>
      </c>
      <c r="L3383" t="s">
        <v>18063</v>
      </c>
      <c r="M3383" t="s">
        <v>18063</v>
      </c>
      <c r="N3383" t="s">
        <v>18062</v>
      </c>
      <c r="O3383">
        <v>6</v>
      </c>
      <c r="P3383">
        <v>132</v>
      </c>
      <c r="Q3383">
        <v>6</v>
      </c>
      <c r="R3383">
        <v>4.5</v>
      </c>
      <c r="S3383">
        <v>373</v>
      </c>
      <c r="T3383">
        <f t="shared" si="52"/>
        <v>1678.5</v>
      </c>
      <c r="U3383">
        <v>231</v>
      </c>
      <c r="V3383">
        <v>42</v>
      </c>
      <c r="W3383">
        <v>16</v>
      </c>
      <c r="X3383">
        <v>10</v>
      </c>
      <c r="Y3383">
        <v>6</v>
      </c>
      <c r="Z3383">
        <v>4.5</v>
      </c>
      <c r="AA3383">
        <v>4.5</v>
      </c>
      <c r="AB3383">
        <v>4.5</v>
      </c>
      <c r="AC3383">
        <v>4</v>
      </c>
      <c r="AD3383">
        <v>0</v>
      </c>
      <c r="AE3383">
        <v>0</v>
      </c>
    </row>
    <row r="3384" spans="1:31" x14ac:dyDescent="0.25">
      <c r="A3384" t="s">
        <v>3410</v>
      </c>
      <c r="B3384" t="s">
        <v>8467</v>
      </c>
      <c r="C3384" t="s">
        <v>10151</v>
      </c>
      <c r="D3384" t="s">
        <v>10173</v>
      </c>
      <c r="E3384">
        <v>36.596862999999999</v>
      </c>
      <c r="F3384">
        <v>-4.5180600000000002</v>
      </c>
      <c r="G3384" t="s">
        <v>10275</v>
      </c>
      <c r="H3384" t="s">
        <v>14001</v>
      </c>
      <c r="I3384" t="s">
        <v>15733</v>
      </c>
      <c r="J3384" t="s">
        <v>16643</v>
      </c>
      <c r="K3384" t="s">
        <v>16666</v>
      </c>
      <c r="L3384" t="s">
        <v>18062</v>
      </c>
      <c r="M3384" t="s">
        <v>18062</v>
      </c>
      <c r="N3384" t="s">
        <v>18062</v>
      </c>
      <c r="O3384">
        <v>5</v>
      </c>
      <c r="P3384">
        <v>38</v>
      </c>
      <c r="Q3384">
        <v>9</v>
      </c>
      <c r="R3384">
        <v>4.5</v>
      </c>
      <c r="S3384">
        <v>881</v>
      </c>
      <c r="T3384">
        <f t="shared" si="52"/>
        <v>3964.5</v>
      </c>
      <c r="U3384">
        <v>405</v>
      </c>
      <c r="V3384">
        <v>61</v>
      </c>
      <c r="W3384">
        <v>15</v>
      </c>
      <c r="X3384">
        <v>7</v>
      </c>
      <c r="Y3384">
        <v>6</v>
      </c>
      <c r="Z3384">
        <v>4.5</v>
      </c>
      <c r="AA3384">
        <v>4.5</v>
      </c>
      <c r="AB3384">
        <v>4.5</v>
      </c>
      <c r="AC3384">
        <v>4.5</v>
      </c>
      <c r="AD3384">
        <v>0</v>
      </c>
      <c r="AE3384">
        <v>0</v>
      </c>
    </row>
    <row r="3385" spans="1:31" x14ac:dyDescent="0.25">
      <c r="A3385" t="s">
        <v>3411</v>
      </c>
      <c r="B3385" t="s">
        <v>8468</v>
      </c>
      <c r="C3385" t="s">
        <v>10151</v>
      </c>
      <c r="D3385" t="s">
        <v>10173</v>
      </c>
      <c r="E3385">
        <v>36.589306000000001</v>
      </c>
      <c r="F3385">
        <v>-4.5327780000000004</v>
      </c>
      <c r="G3385" t="s">
        <v>10281</v>
      </c>
      <c r="H3385" t="s">
        <v>14002</v>
      </c>
      <c r="I3385" t="s">
        <v>15805</v>
      </c>
      <c r="J3385" t="s">
        <v>16643</v>
      </c>
      <c r="K3385" t="s">
        <v>16745</v>
      </c>
      <c r="L3385" t="s">
        <v>18062</v>
      </c>
      <c r="M3385" t="s">
        <v>18062</v>
      </c>
      <c r="N3385" t="s">
        <v>18062</v>
      </c>
      <c r="O3385">
        <v>7</v>
      </c>
      <c r="P3385">
        <v>70</v>
      </c>
      <c r="Q3385">
        <v>7</v>
      </c>
      <c r="R3385">
        <v>4.5</v>
      </c>
      <c r="S3385">
        <v>332</v>
      </c>
      <c r="T3385">
        <f t="shared" si="52"/>
        <v>1494</v>
      </c>
      <c r="U3385">
        <v>205</v>
      </c>
      <c r="V3385">
        <v>44</v>
      </c>
      <c r="W3385">
        <v>11</v>
      </c>
      <c r="X3385">
        <v>8</v>
      </c>
      <c r="Y3385">
        <v>6</v>
      </c>
      <c r="Z3385">
        <v>4.5</v>
      </c>
      <c r="AA3385">
        <v>4.5</v>
      </c>
      <c r="AB3385">
        <v>4.5</v>
      </c>
      <c r="AC3385">
        <v>4</v>
      </c>
      <c r="AD3385">
        <v>0</v>
      </c>
      <c r="AE3385">
        <v>0</v>
      </c>
    </row>
    <row r="3386" spans="1:31" x14ac:dyDescent="0.25">
      <c r="A3386" t="s">
        <v>3412</v>
      </c>
      <c r="B3386" t="s">
        <v>8469</v>
      </c>
      <c r="C3386" t="s">
        <v>10151</v>
      </c>
      <c r="D3386" t="s">
        <v>10173</v>
      </c>
      <c r="E3386">
        <v>36.597915999999998</v>
      </c>
      <c r="F3386">
        <v>-4.513458</v>
      </c>
      <c r="G3386" t="s">
        <v>10245</v>
      </c>
      <c r="H3386" t="s">
        <v>14003</v>
      </c>
      <c r="I3386" t="s">
        <v>16410</v>
      </c>
      <c r="J3386" t="s">
        <v>16643</v>
      </c>
      <c r="K3386" t="s">
        <v>17642</v>
      </c>
      <c r="L3386" t="s">
        <v>18063</v>
      </c>
      <c r="M3386" t="s">
        <v>18063</v>
      </c>
      <c r="N3386" t="s">
        <v>18062</v>
      </c>
      <c r="O3386">
        <v>7</v>
      </c>
      <c r="P3386">
        <v>66.5</v>
      </c>
      <c r="Q3386">
        <v>7</v>
      </c>
      <c r="R3386">
        <v>4.5</v>
      </c>
      <c r="S3386">
        <v>1401</v>
      </c>
      <c r="T3386">
        <f t="shared" si="52"/>
        <v>6304.5</v>
      </c>
      <c r="U3386">
        <v>590</v>
      </c>
      <c r="V3386">
        <v>164</v>
      </c>
      <c r="W3386">
        <v>44</v>
      </c>
      <c r="X3386">
        <v>28</v>
      </c>
      <c r="Y3386">
        <v>26</v>
      </c>
      <c r="Z3386">
        <v>4.5</v>
      </c>
      <c r="AA3386">
        <v>4.5</v>
      </c>
      <c r="AB3386">
        <v>4.5</v>
      </c>
      <c r="AC3386">
        <v>4.5</v>
      </c>
      <c r="AD3386">
        <v>0</v>
      </c>
      <c r="AE3386">
        <v>0</v>
      </c>
    </row>
    <row r="3387" spans="1:31" x14ac:dyDescent="0.25">
      <c r="A3387" t="s">
        <v>3413</v>
      </c>
      <c r="B3387" t="s">
        <v>8470</v>
      </c>
      <c r="C3387" t="s">
        <v>10151</v>
      </c>
      <c r="D3387" t="s">
        <v>10173</v>
      </c>
      <c r="E3387">
        <v>36.597588000000002</v>
      </c>
      <c r="F3387">
        <v>-4.5114330000000002</v>
      </c>
      <c r="G3387" t="s">
        <v>10579</v>
      </c>
      <c r="H3387" t="s">
        <v>14004</v>
      </c>
      <c r="I3387" t="s">
        <v>15739</v>
      </c>
      <c r="J3387" t="s">
        <v>16643</v>
      </c>
      <c r="K3387" t="s">
        <v>17162</v>
      </c>
      <c r="L3387" t="s">
        <v>18062</v>
      </c>
      <c r="M3387" t="s">
        <v>18062</v>
      </c>
      <c r="N3387" t="s">
        <v>18063</v>
      </c>
      <c r="O3387">
        <v>7</v>
      </c>
      <c r="P3387">
        <v>84</v>
      </c>
      <c r="Q3387">
        <v>7</v>
      </c>
      <c r="R3387">
        <v>4</v>
      </c>
      <c r="S3387">
        <v>394</v>
      </c>
      <c r="T3387">
        <f t="shared" si="52"/>
        <v>1576</v>
      </c>
      <c r="U3387">
        <v>131</v>
      </c>
      <c r="V3387">
        <v>40</v>
      </c>
      <c r="W3387">
        <v>27</v>
      </c>
      <c r="X3387">
        <v>9</v>
      </c>
      <c r="Y3387">
        <v>14</v>
      </c>
      <c r="Z3387">
        <v>4</v>
      </c>
      <c r="AA3387">
        <v>4</v>
      </c>
      <c r="AB3387">
        <v>4</v>
      </c>
      <c r="AC3387">
        <v>4</v>
      </c>
      <c r="AD3387">
        <v>0</v>
      </c>
      <c r="AE3387">
        <v>0</v>
      </c>
    </row>
    <row r="3388" spans="1:31" x14ac:dyDescent="0.25">
      <c r="A3388" t="s">
        <v>3414</v>
      </c>
      <c r="B3388" t="s">
        <v>8471</v>
      </c>
      <c r="C3388" t="s">
        <v>10151</v>
      </c>
      <c r="D3388" t="s">
        <v>10173</v>
      </c>
      <c r="E3388">
        <v>36.597546000000001</v>
      </c>
      <c r="F3388">
        <v>-4.5118669999999996</v>
      </c>
      <c r="G3388" t="s">
        <v>10297</v>
      </c>
      <c r="H3388" t="s">
        <v>14005</v>
      </c>
      <c r="I3388" t="s">
        <v>16411</v>
      </c>
      <c r="J3388" t="s">
        <v>16643</v>
      </c>
      <c r="K3388" t="s">
        <v>17643</v>
      </c>
      <c r="L3388" t="s">
        <v>18063</v>
      </c>
      <c r="M3388" t="s">
        <v>18063</v>
      </c>
      <c r="N3388" t="s">
        <v>18063</v>
      </c>
      <c r="O3388">
        <v>6</v>
      </c>
      <c r="P3388">
        <v>48</v>
      </c>
      <c r="Q3388">
        <v>6</v>
      </c>
      <c r="R3388">
        <v>4</v>
      </c>
      <c r="S3388">
        <v>493</v>
      </c>
      <c r="T3388">
        <f t="shared" si="52"/>
        <v>1972</v>
      </c>
      <c r="U3388">
        <v>173</v>
      </c>
      <c r="V3388">
        <v>103</v>
      </c>
      <c r="W3388">
        <v>36</v>
      </c>
      <c r="X3388">
        <v>15</v>
      </c>
      <c r="Y3388">
        <v>29</v>
      </c>
      <c r="Z3388">
        <v>4</v>
      </c>
      <c r="AA3388">
        <v>4</v>
      </c>
      <c r="AB3388">
        <v>3.5</v>
      </c>
      <c r="AC3388">
        <v>4</v>
      </c>
      <c r="AD3388">
        <v>0</v>
      </c>
      <c r="AE3388">
        <v>0</v>
      </c>
    </row>
    <row r="3389" spans="1:31" x14ac:dyDescent="0.25">
      <c r="A3389" t="s">
        <v>3415</v>
      </c>
      <c r="B3389" t="s">
        <v>8472</v>
      </c>
      <c r="C3389" t="s">
        <v>10151</v>
      </c>
      <c r="D3389" t="s">
        <v>10173</v>
      </c>
      <c r="E3389">
        <v>36.594479999999997</v>
      </c>
      <c r="F3389">
        <v>-4.573277</v>
      </c>
      <c r="G3389" t="s">
        <v>10236</v>
      </c>
      <c r="H3389" t="s">
        <v>14006</v>
      </c>
      <c r="I3389" t="s">
        <v>15739</v>
      </c>
      <c r="J3389" t="s">
        <v>16643</v>
      </c>
      <c r="K3389" t="s">
        <v>16663</v>
      </c>
      <c r="L3389" t="s">
        <v>18062</v>
      </c>
      <c r="M3389" t="s">
        <v>18062</v>
      </c>
      <c r="N3389" t="s">
        <v>18062</v>
      </c>
      <c r="O3389">
        <v>7</v>
      </c>
      <c r="P3389">
        <v>62</v>
      </c>
      <c r="Q3389">
        <v>7</v>
      </c>
      <c r="R3389">
        <v>4.5</v>
      </c>
      <c r="S3389">
        <v>532</v>
      </c>
      <c r="T3389">
        <f t="shared" si="52"/>
        <v>2394</v>
      </c>
      <c r="U3389">
        <v>132</v>
      </c>
      <c r="V3389">
        <v>64</v>
      </c>
      <c r="W3389">
        <v>20</v>
      </c>
      <c r="X3389">
        <v>8</v>
      </c>
      <c r="Y3389">
        <v>15</v>
      </c>
      <c r="Z3389">
        <v>4.5</v>
      </c>
      <c r="AA3389">
        <v>4.5</v>
      </c>
      <c r="AB3389">
        <v>4</v>
      </c>
      <c r="AC3389">
        <v>4.5</v>
      </c>
      <c r="AD3389">
        <v>0</v>
      </c>
      <c r="AE3389">
        <v>0</v>
      </c>
    </row>
    <row r="3390" spans="1:31" x14ac:dyDescent="0.25">
      <c r="A3390" t="s">
        <v>3416</v>
      </c>
      <c r="B3390" t="s">
        <v>8473</v>
      </c>
      <c r="C3390" t="s">
        <v>10151</v>
      </c>
      <c r="D3390" t="s">
        <v>10173</v>
      </c>
      <c r="E3390">
        <v>36.590885</v>
      </c>
      <c r="F3390">
        <v>-4.5263309999999999</v>
      </c>
      <c r="G3390" t="s">
        <v>10241</v>
      </c>
      <c r="H3390" t="s">
        <v>14007</v>
      </c>
      <c r="I3390" t="s">
        <v>15737</v>
      </c>
      <c r="J3390" t="s">
        <v>16643</v>
      </c>
      <c r="K3390" t="s">
        <v>16997</v>
      </c>
      <c r="L3390" t="s">
        <v>18062</v>
      </c>
      <c r="M3390" t="s">
        <v>18062</v>
      </c>
      <c r="N3390" t="s">
        <v>18062</v>
      </c>
      <c r="O3390">
        <v>6</v>
      </c>
      <c r="P3390">
        <v>81</v>
      </c>
      <c r="Q3390">
        <v>6</v>
      </c>
      <c r="R3390">
        <v>4.5</v>
      </c>
      <c r="S3390">
        <v>365</v>
      </c>
      <c r="T3390">
        <f t="shared" si="52"/>
        <v>1642.5</v>
      </c>
      <c r="U3390">
        <v>116</v>
      </c>
      <c r="V3390">
        <v>32</v>
      </c>
      <c r="W3390">
        <v>3</v>
      </c>
      <c r="X3390">
        <v>5</v>
      </c>
      <c r="Y3390">
        <v>2</v>
      </c>
      <c r="Z3390">
        <v>4.5</v>
      </c>
      <c r="AA3390">
        <v>4.5</v>
      </c>
      <c r="AB3390">
        <v>4</v>
      </c>
      <c r="AC3390">
        <v>4.5</v>
      </c>
      <c r="AD3390">
        <v>0</v>
      </c>
      <c r="AE3390">
        <v>0</v>
      </c>
    </row>
    <row r="3391" spans="1:31" x14ac:dyDescent="0.25">
      <c r="A3391" t="s">
        <v>3417</v>
      </c>
      <c r="B3391" t="s">
        <v>8474</v>
      </c>
      <c r="C3391" t="s">
        <v>10151</v>
      </c>
      <c r="D3391" t="s">
        <v>10173</v>
      </c>
      <c r="E3391">
        <v>36.588894000000003</v>
      </c>
      <c r="F3391">
        <v>-4.5297219999999996</v>
      </c>
      <c r="G3391" t="s">
        <v>10236</v>
      </c>
      <c r="H3391" t="s">
        <v>14008</v>
      </c>
      <c r="I3391" t="s">
        <v>15805</v>
      </c>
      <c r="J3391" t="s">
        <v>16643</v>
      </c>
      <c r="K3391" t="s">
        <v>16745</v>
      </c>
      <c r="L3391" t="s">
        <v>18062</v>
      </c>
      <c r="M3391" t="s">
        <v>18062</v>
      </c>
      <c r="N3391" t="s">
        <v>18062</v>
      </c>
      <c r="O3391">
        <v>7</v>
      </c>
      <c r="P3391">
        <v>102</v>
      </c>
      <c r="Q3391">
        <v>7</v>
      </c>
      <c r="R3391">
        <v>4.5</v>
      </c>
      <c r="S3391">
        <v>439</v>
      </c>
      <c r="T3391">
        <f t="shared" si="52"/>
        <v>1975.5</v>
      </c>
      <c r="U3391">
        <v>250</v>
      </c>
      <c r="V3391">
        <v>95</v>
      </c>
      <c r="W3391">
        <v>22</v>
      </c>
      <c r="X3391">
        <v>15</v>
      </c>
      <c r="Y3391">
        <v>13</v>
      </c>
      <c r="Z3391">
        <v>4.5</v>
      </c>
      <c r="AA3391">
        <v>4.5</v>
      </c>
      <c r="AB3391">
        <v>4</v>
      </c>
      <c r="AC3391">
        <v>4</v>
      </c>
      <c r="AD3391">
        <v>0</v>
      </c>
      <c r="AE3391">
        <v>0</v>
      </c>
    </row>
    <row r="3392" spans="1:31" x14ac:dyDescent="0.25">
      <c r="A3392" t="s">
        <v>3418</v>
      </c>
      <c r="B3392" t="s">
        <v>8475</v>
      </c>
      <c r="C3392" t="s">
        <v>10151</v>
      </c>
      <c r="D3392" t="s">
        <v>10173</v>
      </c>
      <c r="E3392">
        <v>36.572150000000001</v>
      </c>
      <c r="F3392">
        <v>-4.5893129999999998</v>
      </c>
      <c r="G3392" t="s">
        <v>10236</v>
      </c>
      <c r="H3392" t="s">
        <v>14009</v>
      </c>
      <c r="I3392" t="s">
        <v>15789</v>
      </c>
      <c r="J3392" t="s">
        <v>16643</v>
      </c>
      <c r="K3392" t="s">
        <v>17644</v>
      </c>
      <c r="L3392" t="s">
        <v>18062</v>
      </c>
      <c r="M3392" t="s">
        <v>18062</v>
      </c>
      <c r="N3392" t="s">
        <v>18062</v>
      </c>
      <c r="O3392">
        <v>7</v>
      </c>
      <c r="P3392">
        <v>66.5</v>
      </c>
      <c r="Q3392">
        <v>7</v>
      </c>
      <c r="R3392">
        <v>4.5</v>
      </c>
      <c r="S3392">
        <v>541</v>
      </c>
      <c r="T3392">
        <f t="shared" si="52"/>
        <v>2434.5</v>
      </c>
      <c r="U3392">
        <v>103</v>
      </c>
      <c r="V3392">
        <v>34</v>
      </c>
      <c r="W3392">
        <v>1</v>
      </c>
      <c r="X3392">
        <v>2</v>
      </c>
      <c r="Y3392">
        <v>1</v>
      </c>
      <c r="Z3392">
        <v>4.5</v>
      </c>
      <c r="AA3392">
        <v>4.5</v>
      </c>
      <c r="AB3392">
        <v>4.5</v>
      </c>
      <c r="AC3392">
        <v>4.5</v>
      </c>
      <c r="AD3392">
        <v>0</v>
      </c>
      <c r="AE3392">
        <v>0</v>
      </c>
    </row>
    <row r="3393" spans="1:31" x14ac:dyDescent="0.25">
      <c r="A3393" t="s">
        <v>3419</v>
      </c>
      <c r="B3393" t="s">
        <v>8476</v>
      </c>
      <c r="C3393" t="s">
        <v>10151</v>
      </c>
      <c r="D3393" t="s">
        <v>10173</v>
      </c>
      <c r="E3393">
        <v>36.586567000000002</v>
      </c>
      <c r="F3393">
        <v>-4.5329930000000003</v>
      </c>
      <c r="G3393" t="s">
        <v>10276</v>
      </c>
      <c r="H3393" t="s">
        <v>14010</v>
      </c>
      <c r="I3393" t="s">
        <v>16015</v>
      </c>
      <c r="J3393" t="s">
        <v>16645</v>
      </c>
      <c r="K3393" t="s">
        <v>16668</v>
      </c>
      <c r="L3393" t="s">
        <v>18062</v>
      </c>
      <c r="M3393" t="s">
        <v>18062</v>
      </c>
      <c r="N3393" t="s">
        <v>18063</v>
      </c>
      <c r="O3393">
        <v>7</v>
      </c>
      <c r="P3393">
        <v>103.25</v>
      </c>
      <c r="Q3393">
        <v>7</v>
      </c>
      <c r="R3393">
        <v>4</v>
      </c>
      <c r="S3393">
        <v>526</v>
      </c>
      <c r="T3393">
        <f t="shared" si="52"/>
        <v>2104</v>
      </c>
      <c r="U3393">
        <v>226</v>
      </c>
      <c r="V3393">
        <v>158</v>
      </c>
      <c r="W3393">
        <v>60</v>
      </c>
      <c r="X3393">
        <v>28</v>
      </c>
      <c r="Y3393">
        <v>30</v>
      </c>
      <c r="Z3393">
        <v>4</v>
      </c>
      <c r="AA3393">
        <v>4</v>
      </c>
      <c r="AB3393">
        <v>4</v>
      </c>
      <c r="AC3393">
        <v>4</v>
      </c>
      <c r="AD3393">
        <v>0</v>
      </c>
      <c r="AE3393">
        <v>0</v>
      </c>
    </row>
    <row r="3394" spans="1:31" x14ac:dyDescent="0.25">
      <c r="A3394" t="s">
        <v>3420</v>
      </c>
      <c r="B3394" t="s">
        <v>8477</v>
      </c>
      <c r="C3394" t="s">
        <v>10151</v>
      </c>
      <c r="D3394" t="s">
        <v>10173</v>
      </c>
      <c r="E3394">
        <v>36.582985000000001</v>
      </c>
      <c r="F3394">
        <v>-4.534675</v>
      </c>
      <c r="G3394" t="s">
        <v>10402</v>
      </c>
      <c r="H3394" t="s">
        <v>14011</v>
      </c>
      <c r="I3394" t="s">
        <v>15734</v>
      </c>
      <c r="J3394" t="s">
        <v>16643</v>
      </c>
      <c r="K3394" t="s">
        <v>17009</v>
      </c>
      <c r="L3394" t="s">
        <v>18062</v>
      </c>
      <c r="M3394" t="s">
        <v>18062</v>
      </c>
      <c r="N3394" t="s">
        <v>18062</v>
      </c>
      <c r="O3394">
        <v>7</v>
      </c>
      <c r="P3394">
        <v>101.5</v>
      </c>
      <c r="Q3394">
        <v>7</v>
      </c>
      <c r="R3394">
        <v>4</v>
      </c>
      <c r="S3394">
        <v>549</v>
      </c>
      <c r="T3394">
        <f t="shared" si="52"/>
        <v>2196</v>
      </c>
      <c r="U3394">
        <v>120</v>
      </c>
      <c r="V3394">
        <v>69</v>
      </c>
      <c r="W3394">
        <v>18</v>
      </c>
      <c r="X3394">
        <v>12</v>
      </c>
      <c r="Y3394">
        <v>24</v>
      </c>
      <c r="Z3394">
        <v>4.5</v>
      </c>
      <c r="AA3394">
        <v>4</v>
      </c>
      <c r="AB3394">
        <v>4</v>
      </c>
      <c r="AC3394">
        <v>4</v>
      </c>
      <c r="AD3394">
        <v>0</v>
      </c>
      <c r="AE3394">
        <v>0</v>
      </c>
    </row>
    <row r="3395" spans="1:31" x14ac:dyDescent="0.25">
      <c r="A3395" t="s">
        <v>3421</v>
      </c>
      <c r="B3395" t="s">
        <v>8478</v>
      </c>
      <c r="C3395" t="s">
        <v>10151</v>
      </c>
      <c r="D3395" t="s">
        <v>10173</v>
      </c>
      <c r="E3395">
        <v>36.594543000000002</v>
      </c>
      <c r="F3395">
        <v>-4.5723240000000001</v>
      </c>
      <c r="G3395" t="s">
        <v>10269</v>
      </c>
      <c r="H3395" t="s">
        <v>14012</v>
      </c>
      <c r="I3395" t="s">
        <v>15746</v>
      </c>
      <c r="J3395" t="s">
        <v>16643</v>
      </c>
      <c r="K3395" t="s">
        <v>16668</v>
      </c>
      <c r="L3395" t="s">
        <v>18062</v>
      </c>
      <c r="M3395" t="s">
        <v>18062</v>
      </c>
      <c r="N3395" t="s">
        <v>18062</v>
      </c>
      <c r="O3395">
        <v>6</v>
      </c>
      <c r="P3395">
        <v>78</v>
      </c>
      <c r="Q3395">
        <v>6</v>
      </c>
      <c r="R3395">
        <v>4.5</v>
      </c>
      <c r="S3395">
        <v>351</v>
      </c>
      <c r="T3395">
        <f t="shared" ref="T3395:T3458" si="53">R3395*S3395</f>
        <v>1579.5</v>
      </c>
      <c r="U3395">
        <v>106</v>
      </c>
      <c r="V3395">
        <v>32</v>
      </c>
      <c r="W3395">
        <v>13</v>
      </c>
      <c r="X3395">
        <v>6</v>
      </c>
      <c r="Y3395">
        <v>13</v>
      </c>
      <c r="Z3395">
        <v>4.5</v>
      </c>
      <c r="AA3395">
        <v>4</v>
      </c>
      <c r="AB3395">
        <v>4.5</v>
      </c>
      <c r="AC3395">
        <v>4.5</v>
      </c>
      <c r="AD3395">
        <v>0</v>
      </c>
      <c r="AE3395">
        <v>0</v>
      </c>
    </row>
    <row r="3396" spans="1:31" x14ac:dyDescent="0.25">
      <c r="A3396" t="s">
        <v>3422</v>
      </c>
      <c r="B3396" t="s">
        <v>8479</v>
      </c>
      <c r="C3396" t="s">
        <v>10151</v>
      </c>
      <c r="D3396" t="s">
        <v>10173</v>
      </c>
      <c r="E3396">
        <v>36.597740000000002</v>
      </c>
      <c r="F3396">
        <v>-4.5125679999999999</v>
      </c>
      <c r="G3396" t="s">
        <v>10236</v>
      </c>
      <c r="H3396" t="s">
        <v>14013</v>
      </c>
      <c r="I3396" t="s">
        <v>15770</v>
      </c>
      <c r="J3396" t="s">
        <v>16643</v>
      </c>
      <c r="K3396" t="s">
        <v>16700</v>
      </c>
      <c r="L3396" t="s">
        <v>18062</v>
      </c>
      <c r="M3396" t="s">
        <v>18062</v>
      </c>
      <c r="N3396" t="s">
        <v>18062</v>
      </c>
      <c r="O3396">
        <v>7</v>
      </c>
      <c r="P3396">
        <v>70</v>
      </c>
      <c r="Q3396">
        <v>7</v>
      </c>
      <c r="R3396">
        <v>4.5</v>
      </c>
      <c r="S3396">
        <v>1557</v>
      </c>
      <c r="T3396">
        <f t="shared" si="53"/>
        <v>7006.5</v>
      </c>
      <c r="U3396">
        <v>743</v>
      </c>
      <c r="V3396">
        <v>304</v>
      </c>
      <c r="W3396">
        <v>71</v>
      </c>
      <c r="X3396">
        <v>40</v>
      </c>
      <c r="Y3396">
        <v>21</v>
      </c>
      <c r="Z3396">
        <v>4.5</v>
      </c>
      <c r="AA3396">
        <v>4.5</v>
      </c>
      <c r="AB3396">
        <v>4</v>
      </c>
      <c r="AC3396">
        <v>4.5</v>
      </c>
      <c r="AD3396">
        <v>0</v>
      </c>
      <c r="AE3396">
        <v>0</v>
      </c>
    </row>
    <row r="3397" spans="1:31" x14ac:dyDescent="0.25">
      <c r="A3397" t="s">
        <v>3423</v>
      </c>
      <c r="B3397" t="s">
        <v>8480</v>
      </c>
      <c r="C3397" t="s">
        <v>10151</v>
      </c>
      <c r="D3397" t="s">
        <v>10173</v>
      </c>
      <c r="E3397">
        <v>36.591132999999999</v>
      </c>
      <c r="F3397">
        <v>-4.5261560000000003</v>
      </c>
      <c r="G3397" t="s">
        <v>10252</v>
      </c>
      <c r="H3397" t="s">
        <v>14014</v>
      </c>
      <c r="I3397" t="s">
        <v>15733</v>
      </c>
      <c r="J3397" t="s">
        <v>16643</v>
      </c>
      <c r="K3397" t="s">
        <v>16666</v>
      </c>
      <c r="L3397" t="s">
        <v>18062</v>
      </c>
      <c r="M3397" t="s">
        <v>18062</v>
      </c>
      <c r="N3397" t="s">
        <v>18062</v>
      </c>
      <c r="O3397">
        <v>6</v>
      </c>
      <c r="P3397">
        <v>57</v>
      </c>
      <c r="Q3397">
        <v>6</v>
      </c>
      <c r="R3397">
        <v>4.5</v>
      </c>
      <c r="S3397">
        <v>641</v>
      </c>
      <c r="T3397">
        <f t="shared" si="53"/>
        <v>2884.5</v>
      </c>
      <c r="U3397">
        <v>311</v>
      </c>
      <c r="V3397">
        <v>72</v>
      </c>
      <c r="W3397">
        <v>16</v>
      </c>
      <c r="X3397">
        <v>7</v>
      </c>
      <c r="Y3397">
        <v>12</v>
      </c>
      <c r="Z3397">
        <v>4.5</v>
      </c>
      <c r="AA3397">
        <v>4.5</v>
      </c>
      <c r="AB3397">
        <v>4.5</v>
      </c>
      <c r="AC3397">
        <v>4.5</v>
      </c>
      <c r="AD3397">
        <v>0</v>
      </c>
      <c r="AE3397">
        <v>0</v>
      </c>
    </row>
    <row r="3398" spans="1:31" x14ac:dyDescent="0.25">
      <c r="A3398" t="s">
        <v>3424</v>
      </c>
      <c r="B3398" t="s">
        <v>8481</v>
      </c>
      <c r="C3398" t="s">
        <v>10151</v>
      </c>
      <c r="D3398" t="s">
        <v>10173</v>
      </c>
      <c r="E3398">
        <v>36.591225000000001</v>
      </c>
      <c r="F3398">
        <v>-4.5256740000000004</v>
      </c>
      <c r="G3398" t="s">
        <v>10241</v>
      </c>
      <c r="H3398" t="s">
        <v>14015</v>
      </c>
      <c r="I3398" t="s">
        <v>15737</v>
      </c>
      <c r="J3398" t="s">
        <v>16643</v>
      </c>
      <c r="K3398" t="s">
        <v>16710</v>
      </c>
      <c r="L3398" t="s">
        <v>18062</v>
      </c>
      <c r="M3398" t="s">
        <v>18062</v>
      </c>
      <c r="N3398" t="s">
        <v>18062</v>
      </c>
      <c r="O3398">
        <v>6</v>
      </c>
      <c r="P3398">
        <v>63</v>
      </c>
      <c r="Q3398">
        <v>6</v>
      </c>
      <c r="R3398">
        <v>4.5</v>
      </c>
      <c r="S3398">
        <v>1016</v>
      </c>
      <c r="T3398">
        <f t="shared" si="53"/>
        <v>4572</v>
      </c>
      <c r="U3398">
        <v>283</v>
      </c>
      <c r="V3398">
        <v>96</v>
      </c>
      <c r="W3398">
        <v>13</v>
      </c>
      <c r="X3398">
        <v>11</v>
      </c>
      <c r="Y3398">
        <v>11</v>
      </c>
      <c r="Z3398">
        <v>4.5</v>
      </c>
      <c r="AA3398">
        <v>4.5</v>
      </c>
      <c r="AB3398">
        <v>4.5</v>
      </c>
      <c r="AC3398">
        <v>4.5</v>
      </c>
      <c r="AD3398">
        <v>0</v>
      </c>
      <c r="AE3398">
        <v>0</v>
      </c>
    </row>
    <row r="3399" spans="1:31" x14ac:dyDescent="0.25">
      <c r="A3399" t="s">
        <v>3425</v>
      </c>
      <c r="B3399" t="s">
        <v>8482</v>
      </c>
      <c r="C3399" t="s">
        <v>10151</v>
      </c>
      <c r="D3399" t="s">
        <v>10173</v>
      </c>
      <c r="E3399">
        <v>36.581814000000001</v>
      </c>
      <c r="F3399">
        <v>-4.5388089999999996</v>
      </c>
      <c r="G3399" t="s">
        <v>10249</v>
      </c>
      <c r="H3399" t="s">
        <v>14016</v>
      </c>
      <c r="I3399" t="s">
        <v>15978</v>
      </c>
      <c r="J3399" t="s">
        <v>16643</v>
      </c>
      <c r="K3399" t="s">
        <v>17007</v>
      </c>
      <c r="L3399" t="s">
        <v>18062</v>
      </c>
      <c r="M3399" t="s">
        <v>18062</v>
      </c>
      <c r="N3399" t="s">
        <v>18062</v>
      </c>
      <c r="O3399">
        <v>7</v>
      </c>
      <c r="P3399">
        <v>42</v>
      </c>
      <c r="Q3399">
        <v>7</v>
      </c>
      <c r="R3399">
        <v>4.5</v>
      </c>
      <c r="S3399">
        <v>370</v>
      </c>
      <c r="T3399">
        <f t="shared" si="53"/>
        <v>1665</v>
      </c>
      <c r="U3399">
        <v>202</v>
      </c>
      <c r="V3399">
        <v>46</v>
      </c>
      <c r="W3399">
        <v>15</v>
      </c>
      <c r="X3399">
        <v>8</v>
      </c>
      <c r="Y3399">
        <v>5</v>
      </c>
      <c r="Z3399">
        <v>4.5</v>
      </c>
      <c r="AA3399">
        <v>4.5</v>
      </c>
      <c r="AB3399">
        <v>4.5</v>
      </c>
      <c r="AC3399">
        <v>4</v>
      </c>
      <c r="AD3399">
        <v>0</v>
      </c>
      <c r="AE3399">
        <v>0</v>
      </c>
    </row>
    <row r="3400" spans="1:31" x14ac:dyDescent="0.25">
      <c r="A3400" t="s">
        <v>3426</v>
      </c>
      <c r="B3400" t="s">
        <v>8483</v>
      </c>
      <c r="C3400" t="s">
        <v>10151</v>
      </c>
      <c r="D3400" t="s">
        <v>10173</v>
      </c>
      <c r="E3400">
        <v>36.593055999999997</v>
      </c>
      <c r="F3400">
        <v>-4.5214400000000001</v>
      </c>
      <c r="G3400" t="s">
        <v>10241</v>
      </c>
      <c r="H3400" t="s">
        <v>14017</v>
      </c>
      <c r="I3400" t="s">
        <v>16387</v>
      </c>
      <c r="J3400" t="s">
        <v>16645</v>
      </c>
      <c r="K3400" t="s">
        <v>17645</v>
      </c>
      <c r="L3400" t="s">
        <v>18062</v>
      </c>
      <c r="M3400" t="s">
        <v>18062</v>
      </c>
      <c r="N3400" t="s">
        <v>18062</v>
      </c>
      <c r="O3400">
        <v>6</v>
      </c>
      <c r="P3400">
        <v>48</v>
      </c>
      <c r="Q3400">
        <v>6</v>
      </c>
      <c r="R3400">
        <v>4.5</v>
      </c>
      <c r="S3400">
        <v>425</v>
      </c>
      <c r="T3400">
        <f t="shared" si="53"/>
        <v>1912.5</v>
      </c>
      <c r="U3400">
        <v>182</v>
      </c>
      <c r="V3400">
        <v>57</v>
      </c>
      <c r="W3400">
        <v>10</v>
      </c>
      <c r="X3400">
        <v>10</v>
      </c>
      <c r="Y3400">
        <v>14</v>
      </c>
      <c r="Z3400">
        <v>4.5</v>
      </c>
      <c r="AA3400">
        <v>4.5</v>
      </c>
      <c r="AB3400">
        <v>4.5</v>
      </c>
      <c r="AC3400">
        <v>4.5</v>
      </c>
      <c r="AD3400">
        <v>0</v>
      </c>
      <c r="AE3400">
        <v>0</v>
      </c>
    </row>
    <row r="3401" spans="1:31" x14ac:dyDescent="0.25">
      <c r="A3401" t="s">
        <v>3427</v>
      </c>
      <c r="B3401" t="s">
        <v>8484</v>
      </c>
      <c r="C3401" t="s">
        <v>10151</v>
      </c>
      <c r="D3401" t="s">
        <v>10173</v>
      </c>
      <c r="E3401">
        <v>36.597923000000002</v>
      </c>
      <c r="F3401">
        <v>-4.5129029999999997</v>
      </c>
      <c r="G3401" t="s">
        <v>10244</v>
      </c>
      <c r="H3401" t="s">
        <v>14018</v>
      </c>
      <c r="I3401" t="s">
        <v>16056</v>
      </c>
      <c r="J3401" t="s">
        <v>16643</v>
      </c>
      <c r="K3401" t="s">
        <v>16669</v>
      </c>
      <c r="L3401" t="s">
        <v>18063</v>
      </c>
      <c r="M3401" t="s">
        <v>18063</v>
      </c>
      <c r="N3401" t="s">
        <v>18063</v>
      </c>
      <c r="O3401">
        <v>7</v>
      </c>
      <c r="P3401">
        <v>98</v>
      </c>
      <c r="Q3401">
        <v>7</v>
      </c>
      <c r="R3401">
        <v>3.5</v>
      </c>
      <c r="S3401">
        <v>417</v>
      </c>
      <c r="T3401">
        <f t="shared" si="53"/>
        <v>1459.5</v>
      </c>
      <c r="U3401">
        <v>147</v>
      </c>
      <c r="V3401">
        <v>78</v>
      </c>
      <c r="W3401">
        <v>27</v>
      </c>
      <c r="X3401">
        <v>31</v>
      </c>
      <c r="Y3401">
        <v>45</v>
      </c>
      <c r="Z3401">
        <v>4</v>
      </c>
      <c r="AA3401">
        <v>4</v>
      </c>
      <c r="AB3401">
        <v>3.5</v>
      </c>
      <c r="AC3401">
        <v>4.5</v>
      </c>
      <c r="AD3401">
        <v>0</v>
      </c>
      <c r="AE3401">
        <v>0</v>
      </c>
    </row>
    <row r="3402" spans="1:31" x14ac:dyDescent="0.25">
      <c r="A3402" t="s">
        <v>3428</v>
      </c>
      <c r="B3402" t="s">
        <v>8485</v>
      </c>
      <c r="C3402" t="s">
        <v>10151</v>
      </c>
      <c r="D3402" t="s">
        <v>10173</v>
      </c>
      <c r="E3402">
        <v>36.597839999999998</v>
      </c>
      <c r="F3402">
        <v>-4.5127629999999996</v>
      </c>
      <c r="G3402" t="s">
        <v>10241</v>
      </c>
      <c r="H3402" t="s">
        <v>14019</v>
      </c>
      <c r="I3402" t="s">
        <v>16412</v>
      </c>
      <c r="J3402" t="s">
        <v>16643</v>
      </c>
      <c r="K3402" t="s">
        <v>17646</v>
      </c>
      <c r="L3402" t="s">
        <v>18062</v>
      </c>
      <c r="M3402" t="s">
        <v>18063</v>
      </c>
      <c r="N3402" t="s">
        <v>18062</v>
      </c>
      <c r="O3402">
        <v>4</v>
      </c>
      <c r="P3402">
        <v>38</v>
      </c>
      <c r="Q3402">
        <v>4</v>
      </c>
      <c r="R3402">
        <v>4.5</v>
      </c>
      <c r="S3402">
        <v>651</v>
      </c>
      <c r="T3402">
        <f t="shared" si="53"/>
        <v>2929.5</v>
      </c>
      <c r="U3402">
        <v>306</v>
      </c>
      <c r="V3402">
        <v>111</v>
      </c>
      <c r="W3402">
        <v>34</v>
      </c>
      <c r="X3402">
        <v>13</v>
      </c>
      <c r="Y3402">
        <v>21</v>
      </c>
      <c r="Z3402">
        <v>4.5</v>
      </c>
      <c r="AA3402">
        <v>4.5</v>
      </c>
      <c r="AB3402">
        <v>4.5</v>
      </c>
      <c r="AC3402">
        <v>4.5</v>
      </c>
      <c r="AD3402">
        <v>0</v>
      </c>
      <c r="AE3402">
        <v>0</v>
      </c>
    </row>
    <row r="3403" spans="1:31" x14ac:dyDescent="0.25">
      <c r="A3403" t="s">
        <v>3429</v>
      </c>
      <c r="B3403" t="s">
        <v>8486</v>
      </c>
      <c r="C3403" t="s">
        <v>10151</v>
      </c>
      <c r="D3403" t="s">
        <v>10173</v>
      </c>
      <c r="E3403">
        <v>36.597861999999999</v>
      </c>
      <c r="F3403">
        <v>-4.5131220000000001</v>
      </c>
      <c r="G3403" t="s">
        <v>10241</v>
      </c>
      <c r="H3403" t="s">
        <v>14020</v>
      </c>
      <c r="I3403" t="s">
        <v>15751</v>
      </c>
      <c r="J3403" t="s">
        <v>16643</v>
      </c>
      <c r="K3403" t="s">
        <v>16678</v>
      </c>
      <c r="L3403" t="s">
        <v>18062</v>
      </c>
      <c r="M3403" t="s">
        <v>18062</v>
      </c>
      <c r="N3403" t="s">
        <v>18062</v>
      </c>
      <c r="O3403">
        <v>4</v>
      </c>
      <c r="P3403">
        <v>38</v>
      </c>
      <c r="Q3403">
        <v>4</v>
      </c>
      <c r="R3403">
        <v>4.5</v>
      </c>
      <c r="S3403">
        <v>1562</v>
      </c>
      <c r="T3403">
        <f t="shared" si="53"/>
        <v>7029</v>
      </c>
      <c r="U3403">
        <v>718</v>
      </c>
      <c r="V3403">
        <v>140</v>
      </c>
      <c r="W3403">
        <v>46</v>
      </c>
      <c r="X3403">
        <v>19</v>
      </c>
      <c r="Y3403">
        <v>14</v>
      </c>
      <c r="Z3403">
        <v>4.5</v>
      </c>
      <c r="AA3403">
        <v>4.5</v>
      </c>
      <c r="AB3403">
        <v>4.5</v>
      </c>
      <c r="AC3403">
        <v>4.5</v>
      </c>
      <c r="AD3403">
        <v>0</v>
      </c>
      <c r="AE3403">
        <v>0</v>
      </c>
    </row>
    <row r="3404" spans="1:31" x14ac:dyDescent="0.25">
      <c r="A3404" t="s">
        <v>3430</v>
      </c>
      <c r="B3404" t="s">
        <v>8487</v>
      </c>
      <c r="C3404" t="s">
        <v>10151</v>
      </c>
      <c r="D3404" t="s">
        <v>10173</v>
      </c>
      <c r="E3404">
        <v>36.588374999999999</v>
      </c>
      <c r="F3404">
        <v>-4.530589</v>
      </c>
      <c r="G3404" t="s">
        <v>10241</v>
      </c>
      <c r="H3404" t="s">
        <v>14021</v>
      </c>
      <c r="I3404" t="s">
        <v>15739</v>
      </c>
      <c r="J3404" t="s">
        <v>16643</v>
      </c>
      <c r="K3404" t="s">
        <v>16663</v>
      </c>
      <c r="L3404" t="s">
        <v>18062</v>
      </c>
      <c r="M3404" t="s">
        <v>18062</v>
      </c>
      <c r="N3404" t="s">
        <v>18062</v>
      </c>
      <c r="O3404">
        <v>7</v>
      </c>
      <c r="P3404">
        <v>84</v>
      </c>
      <c r="Q3404">
        <v>7</v>
      </c>
      <c r="R3404">
        <v>4.5</v>
      </c>
      <c r="S3404">
        <v>450</v>
      </c>
      <c r="T3404">
        <f t="shared" si="53"/>
        <v>2025</v>
      </c>
      <c r="U3404">
        <v>196</v>
      </c>
      <c r="V3404">
        <v>56</v>
      </c>
      <c r="W3404">
        <v>15</v>
      </c>
      <c r="X3404">
        <v>11</v>
      </c>
      <c r="Y3404">
        <v>12</v>
      </c>
      <c r="Z3404">
        <v>4.5</v>
      </c>
      <c r="AA3404">
        <v>4.5</v>
      </c>
      <c r="AB3404">
        <v>4.5</v>
      </c>
      <c r="AC3404">
        <v>4.5</v>
      </c>
      <c r="AD3404">
        <v>0</v>
      </c>
      <c r="AE3404">
        <v>0</v>
      </c>
    </row>
    <row r="3405" spans="1:31" x14ac:dyDescent="0.25">
      <c r="A3405" t="s">
        <v>3431</v>
      </c>
      <c r="B3405" t="s">
        <v>8488</v>
      </c>
      <c r="C3405" t="s">
        <v>10151</v>
      </c>
      <c r="D3405" t="s">
        <v>10173</v>
      </c>
      <c r="E3405">
        <v>36.593372000000002</v>
      </c>
      <c r="F3405">
        <v>-4.5723010000000004</v>
      </c>
      <c r="G3405" t="s">
        <v>10241</v>
      </c>
      <c r="H3405" t="s">
        <v>14022</v>
      </c>
      <c r="I3405" t="s">
        <v>15744</v>
      </c>
      <c r="J3405" t="s">
        <v>16643</v>
      </c>
      <c r="K3405" t="s">
        <v>16698</v>
      </c>
      <c r="L3405" t="s">
        <v>18062</v>
      </c>
      <c r="M3405" t="s">
        <v>18062</v>
      </c>
      <c r="N3405" t="s">
        <v>18062</v>
      </c>
      <c r="O3405">
        <v>6</v>
      </c>
      <c r="P3405">
        <v>48</v>
      </c>
      <c r="Q3405">
        <v>10</v>
      </c>
      <c r="R3405">
        <v>4.5</v>
      </c>
      <c r="S3405">
        <v>570</v>
      </c>
      <c r="T3405">
        <f t="shared" si="53"/>
        <v>2565</v>
      </c>
      <c r="U3405">
        <v>265</v>
      </c>
      <c r="V3405">
        <v>79</v>
      </c>
      <c r="W3405">
        <v>33</v>
      </c>
      <c r="X3405">
        <v>7</v>
      </c>
      <c r="Y3405">
        <v>13</v>
      </c>
      <c r="Z3405">
        <v>4.5</v>
      </c>
      <c r="AA3405">
        <v>4.5</v>
      </c>
      <c r="AB3405">
        <v>4.5</v>
      </c>
      <c r="AC3405">
        <v>4.5</v>
      </c>
      <c r="AD3405">
        <v>0</v>
      </c>
      <c r="AE3405">
        <v>0</v>
      </c>
    </row>
    <row r="3406" spans="1:31" x14ac:dyDescent="0.25">
      <c r="A3406" t="s">
        <v>3432</v>
      </c>
      <c r="B3406" t="s">
        <v>8489</v>
      </c>
      <c r="C3406" t="s">
        <v>10151</v>
      </c>
      <c r="D3406" t="s">
        <v>10173</v>
      </c>
      <c r="E3406">
        <v>36.595134999999999</v>
      </c>
      <c r="F3406">
        <v>-4.5214420000000004</v>
      </c>
      <c r="G3406" t="s">
        <v>10241</v>
      </c>
      <c r="H3406" t="s">
        <v>14023</v>
      </c>
      <c r="I3406" t="s">
        <v>15841</v>
      </c>
      <c r="J3406" t="s">
        <v>16645</v>
      </c>
      <c r="K3406" t="s">
        <v>16796</v>
      </c>
      <c r="L3406" t="s">
        <v>18062</v>
      </c>
      <c r="M3406" t="s">
        <v>18062</v>
      </c>
      <c r="N3406" t="s">
        <v>18062</v>
      </c>
      <c r="O3406">
        <v>4</v>
      </c>
      <c r="P3406">
        <v>26</v>
      </c>
      <c r="Q3406">
        <v>4</v>
      </c>
      <c r="R3406">
        <v>5</v>
      </c>
      <c r="S3406">
        <v>380</v>
      </c>
      <c r="T3406">
        <f t="shared" si="53"/>
        <v>1900</v>
      </c>
      <c r="U3406">
        <v>313</v>
      </c>
      <c r="V3406">
        <v>44</v>
      </c>
      <c r="W3406">
        <v>10</v>
      </c>
      <c r="X3406">
        <v>6</v>
      </c>
      <c r="Y3406">
        <v>3</v>
      </c>
      <c r="Z3406">
        <v>5</v>
      </c>
      <c r="AA3406">
        <v>5</v>
      </c>
      <c r="AB3406">
        <v>5</v>
      </c>
      <c r="AC3406">
        <v>4.5</v>
      </c>
      <c r="AD3406">
        <v>0</v>
      </c>
      <c r="AE3406">
        <v>0</v>
      </c>
    </row>
    <row r="3407" spans="1:31" x14ac:dyDescent="0.25">
      <c r="A3407" t="s">
        <v>3433</v>
      </c>
      <c r="B3407" t="s">
        <v>8490</v>
      </c>
      <c r="C3407" t="s">
        <v>10151</v>
      </c>
      <c r="D3407" t="s">
        <v>10173</v>
      </c>
      <c r="E3407">
        <v>36.581676000000002</v>
      </c>
      <c r="F3407">
        <v>-4.5389470000000003</v>
      </c>
      <c r="G3407" t="s">
        <v>10249</v>
      </c>
      <c r="H3407" t="s">
        <v>14024</v>
      </c>
      <c r="I3407" t="s">
        <v>15739</v>
      </c>
      <c r="J3407" t="s">
        <v>16643</v>
      </c>
      <c r="K3407" t="s">
        <v>16663</v>
      </c>
      <c r="L3407" t="s">
        <v>18062</v>
      </c>
      <c r="M3407" t="s">
        <v>18062</v>
      </c>
      <c r="N3407" t="s">
        <v>18062</v>
      </c>
      <c r="O3407">
        <v>7</v>
      </c>
      <c r="P3407">
        <v>70</v>
      </c>
      <c r="Q3407">
        <v>7</v>
      </c>
      <c r="R3407">
        <v>4.5</v>
      </c>
      <c r="S3407">
        <v>344</v>
      </c>
      <c r="T3407">
        <f t="shared" si="53"/>
        <v>1548</v>
      </c>
      <c r="U3407">
        <v>140</v>
      </c>
      <c r="V3407">
        <v>37</v>
      </c>
      <c r="W3407">
        <v>9</v>
      </c>
      <c r="X3407">
        <v>4</v>
      </c>
      <c r="Y3407">
        <v>7</v>
      </c>
      <c r="Z3407">
        <v>4.5</v>
      </c>
      <c r="AA3407">
        <v>4.5</v>
      </c>
      <c r="AB3407">
        <v>4.5</v>
      </c>
      <c r="AC3407">
        <v>4.5</v>
      </c>
      <c r="AD3407">
        <v>0</v>
      </c>
      <c r="AE3407">
        <v>0</v>
      </c>
    </row>
    <row r="3408" spans="1:31" x14ac:dyDescent="0.25">
      <c r="A3408" t="s">
        <v>3434</v>
      </c>
      <c r="B3408" t="s">
        <v>8491</v>
      </c>
      <c r="C3408" t="s">
        <v>10151</v>
      </c>
      <c r="D3408" t="s">
        <v>10173</v>
      </c>
      <c r="E3408">
        <v>36.583390000000001</v>
      </c>
      <c r="F3408">
        <v>-4.5357339999999997</v>
      </c>
      <c r="G3408" t="s">
        <v>10241</v>
      </c>
      <c r="H3408" t="s">
        <v>14025</v>
      </c>
      <c r="I3408" t="s">
        <v>16413</v>
      </c>
      <c r="J3408" t="s">
        <v>16643</v>
      </c>
      <c r="K3408" t="s">
        <v>16879</v>
      </c>
      <c r="L3408" t="s">
        <v>18062</v>
      </c>
      <c r="M3408" t="s">
        <v>18062</v>
      </c>
      <c r="N3408" t="s">
        <v>18062</v>
      </c>
      <c r="O3408">
        <v>5</v>
      </c>
      <c r="P3408">
        <v>13.5</v>
      </c>
      <c r="Q3408">
        <v>5</v>
      </c>
      <c r="R3408">
        <v>4.5</v>
      </c>
      <c r="S3408">
        <v>388</v>
      </c>
      <c r="T3408">
        <f t="shared" si="53"/>
        <v>1746</v>
      </c>
      <c r="U3408">
        <v>60</v>
      </c>
      <c r="V3408">
        <v>7</v>
      </c>
      <c r="W3408">
        <v>3</v>
      </c>
      <c r="X3408">
        <v>1</v>
      </c>
      <c r="Y3408">
        <v>0</v>
      </c>
      <c r="Z3408">
        <v>4.5</v>
      </c>
      <c r="AA3408">
        <v>4.5</v>
      </c>
      <c r="AB3408">
        <v>4</v>
      </c>
      <c r="AC3408">
        <v>3.5</v>
      </c>
      <c r="AD3408">
        <v>0</v>
      </c>
      <c r="AE3408">
        <v>0</v>
      </c>
    </row>
    <row r="3409" spans="1:31" x14ac:dyDescent="0.25">
      <c r="A3409" t="s">
        <v>3435</v>
      </c>
      <c r="B3409" t="s">
        <v>8492</v>
      </c>
      <c r="C3409" t="s">
        <v>10151</v>
      </c>
      <c r="D3409" t="s">
        <v>10173</v>
      </c>
      <c r="E3409">
        <v>36.592723999999997</v>
      </c>
      <c r="F3409">
        <v>-4.521757</v>
      </c>
      <c r="G3409" t="s">
        <v>10249</v>
      </c>
      <c r="H3409" t="s">
        <v>14026</v>
      </c>
      <c r="I3409" t="s">
        <v>15740</v>
      </c>
      <c r="J3409" t="s">
        <v>16643</v>
      </c>
      <c r="K3409" t="s">
        <v>16741</v>
      </c>
      <c r="L3409" t="s">
        <v>18062</v>
      </c>
      <c r="M3409" t="s">
        <v>18062</v>
      </c>
      <c r="N3409" t="s">
        <v>18062</v>
      </c>
      <c r="O3409">
        <v>6</v>
      </c>
      <c r="P3409">
        <v>36</v>
      </c>
      <c r="Q3409">
        <v>6</v>
      </c>
      <c r="R3409">
        <v>4.5</v>
      </c>
      <c r="S3409">
        <v>541</v>
      </c>
      <c r="T3409">
        <f t="shared" si="53"/>
        <v>2434.5</v>
      </c>
      <c r="U3409">
        <v>370</v>
      </c>
      <c r="V3409">
        <v>49</v>
      </c>
      <c r="W3409">
        <v>10</v>
      </c>
      <c r="X3409">
        <v>3</v>
      </c>
      <c r="Y3409">
        <v>6</v>
      </c>
      <c r="Z3409">
        <v>4.5</v>
      </c>
      <c r="AA3409">
        <v>5</v>
      </c>
      <c r="AB3409">
        <v>5</v>
      </c>
      <c r="AC3409">
        <v>4.5</v>
      </c>
      <c r="AD3409">
        <v>0</v>
      </c>
      <c r="AE3409">
        <v>0</v>
      </c>
    </row>
    <row r="3410" spans="1:31" x14ac:dyDescent="0.25">
      <c r="A3410" t="s">
        <v>3436</v>
      </c>
      <c r="B3410" t="s">
        <v>8493</v>
      </c>
      <c r="C3410" t="s">
        <v>10151</v>
      </c>
      <c r="D3410" t="s">
        <v>10173</v>
      </c>
      <c r="E3410">
        <v>36.597385000000003</v>
      </c>
      <c r="F3410">
        <v>-4.514208</v>
      </c>
      <c r="G3410" t="s">
        <v>10253</v>
      </c>
      <c r="H3410" t="s">
        <v>14027</v>
      </c>
      <c r="I3410" t="s">
        <v>16292</v>
      </c>
      <c r="J3410" t="s">
        <v>16643</v>
      </c>
      <c r="K3410" t="s">
        <v>16811</v>
      </c>
      <c r="L3410" t="s">
        <v>18062</v>
      </c>
      <c r="M3410" t="s">
        <v>18062</v>
      </c>
      <c r="N3410" t="s">
        <v>18062</v>
      </c>
      <c r="O3410">
        <v>7</v>
      </c>
      <c r="P3410">
        <v>91</v>
      </c>
      <c r="Q3410">
        <v>7</v>
      </c>
      <c r="R3410">
        <v>4</v>
      </c>
      <c r="S3410">
        <v>918</v>
      </c>
      <c r="T3410">
        <f t="shared" si="53"/>
        <v>3672</v>
      </c>
      <c r="U3410">
        <v>470</v>
      </c>
      <c r="V3410">
        <v>203</v>
      </c>
      <c r="W3410">
        <v>91</v>
      </c>
      <c r="X3410">
        <v>38</v>
      </c>
      <c r="Y3410">
        <v>23</v>
      </c>
      <c r="Z3410">
        <v>4</v>
      </c>
      <c r="AA3410">
        <v>4.5</v>
      </c>
      <c r="AB3410">
        <v>4</v>
      </c>
      <c r="AC3410">
        <v>4.5</v>
      </c>
      <c r="AD3410">
        <v>0</v>
      </c>
      <c r="AE3410">
        <v>0</v>
      </c>
    </row>
    <row r="3411" spans="1:31" x14ac:dyDescent="0.25">
      <c r="A3411" t="s">
        <v>3437</v>
      </c>
      <c r="B3411" t="s">
        <v>8494</v>
      </c>
      <c r="C3411" t="s">
        <v>10151</v>
      </c>
      <c r="D3411" t="s">
        <v>10173</v>
      </c>
      <c r="E3411">
        <v>36.588527999999997</v>
      </c>
      <c r="F3411">
        <v>-4.5303969999999998</v>
      </c>
      <c r="G3411" t="s">
        <v>10249</v>
      </c>
      <c r="H3411" t="s">
        <v>14028</v>
      </c>
      <c r="I3411" t="s">
        <v>15751</v>
      </c>
      <c r="J3411" t="s">
        <v>16643</v>
      </c>
      <c r="K3411" t="s">
        <v>17647</v>
      </c>
      <c r="L3411" t="s">
        <v>18062</v>
      </c>
      <c r="M3411" t="s">
        <v>18062</v>
      </c>
      <c r="N3411" t="s">
        <v>18062</v>
      </c>
      <c r="O3411">
        <v>7</v>
      </c>
      <c r="P3411">
        <v>56</v>
      </c>
      <c r="Q3411">
        <v>7</v>
      </c>
      <c r="R3411">
        <v>4.5</v>
      </c>
      <c r="S3411">
        <v>357</v>
      </c>
      <c r="T3411">
        <f t="shared" si="53"/>
        <v>1606.5</v>
      </c>
      <c r="U3411">
        <v>196</v>
      </c>
      <c r="V3411">
        <v>35</v>
      </c>
      <c r="W3411">
        <v>28</v>
      </c>
      <c r="X3411">
        <v>13</v>
      </c>
      <c r="Y3411">
        <v>18</v>
      </c>
      <c r="Z3411">
        <v>4.5</v>
      </c>
      <c r="AA3411">
        <v>4</v>
      </c>
      <c r="AB3411">
        <v>4.5</v>
      </c>
      <c r="AC3411">
        <v>4</v>
      </c>
      <c r="AD3411">
        <v>0</v>
      </c>
      <c r="AE3411">
        <v>0</v>
      </c>
    </row>
    <row r="3412" spans="1:31" x14ac:dyDescent="0.25">
      <c r="A3412" t="s">
        <v>3438</v>
      </c>
      <c r="B3412" t="s">
        <v>8495</v>
      </c>
      <c r="C3412" t="s">
        <v>10151</v>
      </c>
      <c r="D3412" t="s">
        <v>10173</v>
      </c>
      <c r="E3412">
        <v>36.597732999999998</v>
      </c>
      <c r="F3412">
        <v>-4.513998</v>
      </c>
      <c r="G3412" t="s">
        <v>10580</v>
      </c>
      <c r="H3412" t="s">
        <v>14029</v>
      </c>
      <c r="I3412" t="s">
        <v>15902</v>
      </c>
      <c r="J3412" t="s">
        <v>16643</v>
      </c>
      <c r="K3412" t="s">
        <v>16907</v>
      </c>
      <c r="L3412" t="s">
        <v>18062</v>
      </c>
      <c r="M3412" t="s">
        <v>18063</v>
      </c>
      <c r="N3412" t="s">
        <v>18062</v>
      </c>
      <c r="O3412">
        <v>7</v>
      </c>
      <c r="P3412">
        <v>77</v>
      </c>
      <c r="Q3412">
        <v>7</v>
      </c>
      <c r="R3412">
        <v>4</v>
      </c>
      <c r="S3412">
        <v>1056</v>
      </c>
      <c r="T3412">
        <f t="shared" si="53"/>
        <v>4224</v>
      </c>
      <c r="U3412">
        <v>104</v>
      </c>
      <c r="V3412">
        <v>78</v>
      </c>
      <c r="W3412">
        <v>39</v>
      </c>
      <c r="X3412">
        <v>30</v>
      </c>
      <c r="Y3412">
        <v>34</v>
      </c>
      <c r="Z3412">
        <v>4</v>
      </c>
      <c r="AA3412">
        <v>4</v>
      </c>
      <c r="AB3412">
        <v>3.5</v>
      </c>
      <c r="AC3412">
        <v>4</v>
      </c>
      <c r="AD3412">
        <v>0</v>
      </c>
      <c r="AE3412">
        <v>0</v>
      </c>
    </row>
    <row r="3413" spans="1:31" x14ac:dyDescent="0.25">
      <c r="A3413" t="s">
        <v>3439</v>
      </c>
      <c r="B3413" t="s">
        <v>8496</v>
      </c>
      <c r="C3413" t="s">
        <v>10146</v>
      </c>
      <c r="D3413" t="s">
        <v>10159</v>
      </c>
      <c r="E3413">
        <v>41.071539999999999</v>
      </c>
      <c r="F3413">
        <v>1.1497900000000001</v>
      </c>
      <c r="G3413" t="s">
        <v>10251</v>
      </c>
      <c r="H3413" t="s">
        <v>14030</v>
      </c>
      <c r="I3413" t="s">
        <v>16414</v>
      </c>
      <c r="J3413" t="s">
        <v>16643</v>
      </c>
      <c r="K3413" t="s">
        <v>17648</v>
      </c>
      <c r="L3413" t="s">
        <v>18062</v>
      </c>
      <c r="M3413" t="s">
        <v>18062</v>
      </c>
      <c r="N3413" t="s">
        <v>18062</v>
      </c>
      <c r="O3413">
        <v>7</v>
      </c>
      <c r="P3413">
        <v>105</v>
      </c>
      <c r="Q3413">
        <v>7</v>
      </c>
      <c r="R3413">
        <v>4.5</v>
      </c>
      <c r="S3413">
        <v>2198</v>
      </c>
      <c r="T3413">
        <f t="shared" si="53"/>
        <v>9891</v>
      </c>
      <c r="U3413">
        <v>1390</v>
      </c>
      <c r="V3413">
        <v>384</v>
      </c>
      <c r="W3413">
        <v>149</v>
      </c>
      <c r="X3413">
        <v>51</v>
      </c>
      <c r="Y3413">
        <v>32</v>
      </c>
      <c r="Z3413">
        <v>4.5</v>
      </c>
      <c r="AA3413">
        <v>4.5</v>
      </c>
      <c r="AB3413">
        <v>4.5</v>
      </c>
      <c r="AC3413">
        <v>4.5</v>
      </c>
      <c r="AD3413">
        <v>0</v>
      </c>
      <c r="AE3413">
        <v>0</v>
      </c>
    </row>
    <row r="3414" spans="1:31" x14ac:dyDescent="0.25">
      <c r="A3414" t="s">
        <v>3440</v>
      </c>
      <c r="B3414" t="s">
        <v>8497</v>
      </c>
      <c r="C3414" t="s">
        <v>10146</v>
      </c>
      <c r="D3414" t="s">
        <v>10159</v>
      </c>
      <c r="E3414">
        <v>41.072468000000001</v>
      </c>
      <c r="F3414">
        <v>1.1458839999999999</v>
      </c>
      <c r="G3414" t="s">
        <v>10470</v>
      </c>
      <c r="H3414" t="s">
        <v>14031</v>
      </c>
      <c r="I3414" t="s">
        <v>16110</v>
      </c>
      <c r="J3414" t="s">
        <v>16643</v>
      </c>
      <c r="K3414" t="s">
        <v>17207</v>
      </c>
      <c r="L3414" t="s">
        <v>18062</v>
      </c>
      <c r="M3414" t="s">
        <v>18062</v>
      </c>
      <c r="N3414" t="s">
        <v>18063</v>
      </c>
      <c r="O3414">
        <v>7</v>
      </c>
      <c r="P3414">
        <v>105</v>
      </c>
      <c r="Q3414">
        <v>7</v>
      </c>
      <c r="R3414">
        <v>3.5</v>
      </c>
      <c r="S3414">
        <v>574</v>
      </c>
      <c r="T3414">
        <f t="shared" si="53"/>
        <v>2009</v>
      </c>
      <c r="U3414">
        <v>71</v>
      </c>
      <c r="V3414">
        <v>34</v>
      </c>
      <c r="W3414">
        <v>18</v>
      </c>
      <c r="X3414">
        <v>7</v>
      </c>
      <c r="Y3414">
        <v>12</v>
      </c>
      <c r="Z3414">
        <v>4</v>
      </c>
      <c r="AA3414">
        <v>3.5</v>
      </c>
      <c r="AB3414">
        <v>4</v>
      </c>
      <c r="AC3414">
        <v>4</v>
      </c>
      <c r="AD3414">
        <v>0</v>
      </c>
      <c r="AE3414">
        <v>0</v>
      </c>
    </row>
    <row r="3415" spans="1:31" x14ac:dyDescent="0.25">
      <c r="A3415" t="s">
        <v>3441</v>
      </c>
      <c r="B3415" t="s">
        <v>8498</v>
      </c>
      <c r="C3415" t="s">
        <v>10146</v>
      </c>
      <c r="D3415" t="s">
        <v>10159</v>
      </c>
      <c r="E3415">
        <v>41.070439999999998</v>
      </c>
      <c r="F3415">
        <v>1.1471750000000001</v>
      </c>
      <c r="G3415" t="s">
        <v>10242</v>
      </c>
      <c r="H3415" t="s">
        <v>14032</v>
      </c>
      <c r="I3415" t="s">
        <v>16415</v>
      </c>
      <c r="J3415" t="s">
        <v>16643</v>
      </c>
      <c r="K3415" t="s">
        <v>17649</v>
      </c>
      <c r="L3415" t="s">
        <v>18062</v>
      </c>
      <c r="M3415" t="s">
        <v>18062</v>
      </c>
      <c r="N3415" t="s">
        <v>18062</v>
      </c>
      <c r="O3415">
        <v>7</v>
      </c>
      <c r="P3415">
        <v>42</v>
      </c>
      <c r="Q3415">
        <v>7</v>
      </c>
      <c r="R3415">
        <v>4.5</v>
      </c>
      <c r="S3415">
        <v>1844</v>
      </c>
      <c r="T3415">
        <f t="shared" si="53"/>
        <v>8298</v>
      </c>
      <c r="U3415">
        <v>1223</v>
      </c>
      <c r="V3415">
        <v>160</v>
      </c>
      <c r="W3415">
        <v>57</v>
      </c>
      <c r="X3415">
        <v>11</v>
      </c>
      <c r="Y3415">
        <v>9</v>
      </c>
      <c r="Z3415">
        <v>4.5</v>
      </c>
      <c r="AA3415">
        <v>5</v>
      </c>
      <c r="AB3415">
        <v>4.5</v>
      </c>
      <c r="AC3415">
        <v>4.5</v>
      </c>
      <c r="AD3415">
        <v>0</v>
      </c>
      <c r="AE3415">
        <v>0</v>
      </c>
    </row>
    <row r="3416" spans="1:31" x14ac:dyDescent="0.25">
      <c r="A3416" t="s">
        <v>3442</v>
      </c>
      <c r="B3416" t="s">
        <v>8499</v>
      </c>
      <c r="C3416" t="s">
        <v>10146</v>
      </c>
      <c r="D3416" t="s">
        <v>10159</v>
      </c>
      <c r="E3416">
        <v>41.065066999999999</v>
      </c>
      <c r="F3416">
        <v>1.17652</v>
      </c>
      <c r="G3416" t="s">
        <v>10253</v>
      </c>
      <c r="H3416" t="s">
        <v>14033</v>
      </c>
      <c r="I3416" t="s">
        <v>15932</v>
      </c>
      <c r="J3416" t="s">
        <v>16645</v>
      </c>
      <c r="K3416" t="s">
        <v>16718</v>
      </c>
      <c r="L3416" t="s">
        <v>18062</v>
      </c>
      <c r="M3416" t="s">
        <v>18062</v>
      </c>
      <c r="N3416" t="s">
        <v>18063</v>
      </c>
      <c r="O3416">
        <v>7</v>
      </c>
      <c r="P3416">
        <v>112</v>
      </c>
      <c r="Q3416">
        <v>7</v>
      </c>
      <c r="R3416">
        <v>4.5</v>
      </c>
      <c r="S3416">
        <v>367</v>
      </c>
      <c r="T3416">
        <f t="shared" si="53"/>
        <v>1651.5</v>
      </c>
      <c r="U3416">
        <v>269</v>
      </c>
      <c r="V3416">
        <v>46</v>
      </c>
      <c r="W3416">
        <v>9</v>
      </c>
      <c r="X3416">
        <v>7</v>
      </c>
      <c r="Y3416">
        <v>5</v>
      </c>
      <c r="Z3416">
        <v>5</v>
      </c>
      <c r="AA3416">
        <v>5</v>
      </c>
      <c r="AB3416">
        <v>4.5</v>
      </c>
      <c r="AC3416">
        <v>5</v>
      </c>
      <c r="AD3416">
        <v>0</v>
      </c>
      <c r="AE3416">
        <v>0</v>
      </c>
    </row>
    <row r="3417" spans="1:31" x14ac:dyDescent="0.25">
      <c r="A3417" t="s">
        <v>3443</v>
      </c>
      <c r="B3417" t="s">
        <v>8500</v>
      </c>
      <c r="C3417" t="s">
        <v>10146</v>
      </c>
      <c r="D3417" t="s">
        <v>10159</v>
      </c>
      <c r="E3417">
        <v>41.072749999999999</v>
      </c>
      <c r="F3417">
        <v>1.148728</v>
      </c>
      <c r="G3417" t="s">
        <v>10238</v>
      </c>
      <c r="H3417" t="s">
        <v>14034</v>
      </c>
      <c r="I3417" t="s">
        <v>15762</v>
      </c>
      <c r="J3417" t="s">
        <v>16644</v>
      </c>
      <c r="K3417" t="s">
        <v>16666</v>
      </c>
      <c r="L3417" t="s">
        <v>18062</v>
      </c>
      <c r="M3417" t="s">
        <v>18062</v>
      </c>
      <c r="N3417" t="s">
        <v>18062</v>
      </c>
      <c r="O3417">
        <v>7</v>
      </c>
      <c r="P3417">
        <v>42</v>
      </c>
      <c r="Q3417">
        <v>14</v>
      </c>
      <c r="R3417">
        <v>4</v>
      </c>
      <c r="S3417">
        <v>447</v>
      </c>
      <c r="T3417">
        <f t="shared" si="53"/>
        <v>1788</v>
      </c>
      <c r="U3417">
        <v>29</v>
      </c>
      <c r="V3417">
        <v>12</v>
      </c>
      <c r="W3417">
        <v>8</v>
      </c>
      <c r="X3417">
        <v>2</v>
      </c>
      <c r="Y3417">
        <v>1</v>
      </c>
      <c r="Z3417">
        <v>4.5</v>
      </c>
      <c r="AA3417">
        <v>4</v>
      </c>
      <c r="AB3417">
        <v>3.5</v>
      </c>
      <c r="AC3417">
        <v>4</v>
      </c>
      <c r="AD3417">
        <v>0</v>
      </c>
      <c r="AE3417">
        <v>0</v>
      </c>
    </row>
    <row r="3418" spans="1:31" x14ac:dyDescent="0.25">
      <c r="A3418" t="s">
        <v>3444</v>
      </c>
      <c r="B3418" t="s">
        <v>8501</v>
      </c>
      <c r="C3418" t="s">
        <v>10146</v>
      </c>
      <c r="D3418" t="s">
        <v>10159</v>
      </c>
      <c r="E3418">
        <v>41.076880000000003</v>
      </c>
      <c r="F3418">
        <v>1.1452040000000001</v>
      </c>
      <c r="G3418" t="s">
        <v>10245</v>
      </c>
      <c r="H3418" t="s">
        <v>14035</v>
      </c>
      <c r="I3418" t="s">
        <v>16304</v>
      </c>
      <c r="J3418" t="s">
        <v>16645</v>
      </c>
      <c r="K3418" t="s">
        <v>17650</v>
      </c>
      <c r="L3418" t="s">
        <v>18062</v>
      </c>
      <c r="M3418" t="s">
        <v>18062</v>
      </c>
      <c r="N3418" t="s">
        <v>18062</v>
      </c>
      <c r="O3418">
        <v>7</v>
      </c>
      <c r="P3418">
        <v>84</v>
      </c>
      <c r="Q3418">
        <v>7</v>
      </c>
      <c r="R3418">
        <v>4.5</v>
      </c>
      <c r="S3418">
        <v>690</v>
      </c>
      <c r="T3418">
        <f t="shared" si="53"/>
        <v>3105</v>
      </c>
      <c r="U3418">
        <v>470</v>
      </c>
      <c r="V3418">
        <v>84</v>
      </c>
      <c r="W3418">
        <v>22</v>
      </c>
      <c r="X3418">
        <v>10</v>
      </c>
      <c r="Y3418">
        <v>8</v>
      </c>
      <c r="Z3418">
        <v>4.5</v>
      </c>
      <c r="AA3418">
        <v>5</v>
      </c>
      <c r="AB3418">
        <v>4.5</v>
      </c>
      <c r="AC3418">
        <v>4.5</v>
      </c>
      <c r="AD3418">
        <v>0</v>
      </c>
      <c r="AE3418">
        <v>0</v>
      </c>
    </row>
    <row r="3419" spans="1:31" x14ac:dyDescent="0.25">
      <c r="A3419" t="s">
        <v>3445</v>
      </c>
      <c r="B3419" t="s">
        <v>8502</v>
      </c>
      <c r="C3419" t="s">
        <v>10146</v>
      </c>
      <c r="D3419" t="s">
        <v>10159</v>
      </c>
      <c r="E3419">
        <v>41.0595</v>
      </c>
      <c r="F3419">
        <v>1.1641539999999999</v>
      </c>
      <c r="G3419" t="s">
        <v>10330</v>
      </c>
      <c r="H3419" t="s">
        <v>14036</v>
      </c>
      <c r="I3419" t="s">
        <v>15783</v>
      </c>
      <c r="J3419" t="s">
        <v>16643</v>
      </c>
      <c r="K3419" t="s">
        <v>16718</v>
      </c>
      <c r="L3419" t="s">
        <v>18062</v>
      </c>
      <c r="M3419" t="s">
        <v>18062</v>
      </c>
      <c r="N3419" t="s">
        <v>18062</v>
      </c>
      <c r="O3419">
        <v>7</v>
      </c>
      <c r="P3419">
        <v>98</v>
      </c>
      <c r="Q3419">
        <v>7</v>
      </c>
      <c r="R3419">
        <v>4.5</v>
      </c>
      <c r="S3419">
        <v>750</v>
      </c>
      <c r="T3419">
        <f t="shared" si="53"/>
        <v>3375</v>
      </c>
      <c r="U3419">
        <v>455</v>
      </c>
      <c r="V3419">
        <v>143</v>
      </c>
      <c r="W3419">
        <v>58</v>
      </c>
      <c r="X3419">
        <v>17</v>
      </c>
      <c r="Y3419">
        <v>34</v>
      </c>
      <c r="Z3419">
        <v>4.5</v>
      </c>
      <c r="AA3419">
        <v>4.5</v>
      </c>
      <c r="AB3419">
        <v>4.5</v>
      </c>
      <c r="AC3419">
        <v>4.5</v>
      </c>
      <c r="AD3419">
        <v>0</v>
      </c>
      <c r="AE3419">
        <v>0</v>
      </c>
    </row>
    <row r="3420" spans="1:31" x14ac:dyDescent="0.25">
      <c r="A3420" t="s">
        <v>3446</v>
      </c>
      <c r="B3420" t="s">
        <v>8503</v>
      </c>
      <c r="C3420" t="s">
        <v>10146</v>
      </c>
      <c r="D3420" t="s">
        <v>10159</v>
      </c>
      <c r="E3420">
        <v>41.070824000000002</v>
      </c>
      <c r="F3420">
        <v>1.149735</v>
      </c>
      <c r="G3420" t="s">
        <v>10251</v>
      </c>
      <c r="H3420" t="s">
        <v>14037</v>
      </c>
      <c r="I3420" t="s">
        <v>15839</v>
      </c>
      <c r="J3420" t="s">
        <v>16643</v>
      </c>
      <c r="K3420" t="s">
        <v>17651</v>
      </c>
      <c r="L3420" t="s">
        <v>18062</v>
      </c>
      <c r="M3420" t="s">
        <v>18062</v>
      </c>
      <c r="N3420" t="s">
        <v>18062</v>
      </c>
      <c r="O3420">
        <v>7</v>
      </c>
      <c r="P3420">
        <v>1.75</v>
      </c>
      <c r="Q3420">
        <v>7</v>
      </c>
      <c r="R3420">
        <v>4.5</v>
      </c>
      <c r="S3420">
        <v>1722</v>
      </c>
      <c r="T3420">
        <f t="shared" si="53"/>
        <v>7749</v>
      </c>
      <c r="U3420">
        <v>1125</v>
      </c>
      <c r="V3420">
        <v>271</v>
      </c>
      <c r="W3420">
        <v>74</v>
      </c>
      <c r="X3420">
        <v>27</v>
      </c>
      <c r="Y3420">
        <v>13</v>
      </c>
      <c r="Z3420">
        <v>4.5</v>
      </c>
      <c r="AA3420">
        <v>4.5</v>
      </c>
      <c r="AB3420">
        <v>4.5</v>
      </c>
      <c r="AC3420">
        <v>4.5</v>
      </c>
      <c r="AD3420">
        <v>0</v>
      </c>
      <c r="AE3420">
        <v>0</v>
      </c>
    </row>
    <row r="3421" spans="1:31" x14ac:dyDescent="0.25">
      <c r="A3421" t="s">
        <v>3447</v>
      </c>
      <c r="B3421" t="s">
        <v>8504</v>
      </c>
      <c r="C3421" t="s">
        <v>10146</v>
      </c>
      <c r="D3421" t="s">
        <v>10159</v>
      </c>
      <c r="E3421">
        <v>41.070545000000003</v>
      </c>
      <c r="F3421">
        <v>1.145133</v>
      </c>
      <c r="G3421" t="s">
        <v>10289</v>
      </c>
      <c r="H3421" t="s">
        <v>14038</v>
      </c>
      <c r="I3421" t="s">
        <v>15737</v>
      </c>
      <c r="J3421" t="s">
        <v>16643</v>
      </c>
      <c r="K3421" t="s">
        <v>16659</v>
      </c>
      <c r="L3421" t="s">
        <v>18062</v>
      </c>
      <c r="M3421" t="s">
        <v>18062</v>
      </c>
      <c r="N3421" t="s">
        <v>18062</v>
      </c>
      <c r="O3421">
        <v>7</v>
      </c>
      <c r="P3421">
        <v>105</v>
      </c>
      <c r="Q3421">
        <v>7</v>
      </c>
      <c r="R3421">
        <v>4</v>
      </c>
      <c r="S3421">
        <v>353</v>
      </c>
      <c r="T3421">
        <f t="shared" si="53"/>
        <v>1412</v>
      </c>
      <c r="U3421">
        <v>27</v>
      </c>
      <c r="V3421">
        <v>15</v>
      </c>
      <c r="W3421">
        <v>5</v>
      </c>
      <c r="X3421">
        <v>8</v>
      </c>
      <c r="Y3421">
        <v>8</v>
      </c>
      <c r="Z3421">
        <v>4</v>
      </c>
      <c r="AA3421">
        <v>4</v>
      </c>
      <c r="AB3421">
        <v>4</v>
      </c>
      <c r="AC3421">
        <v>4</v>
      </c>
      <c r="AD3421">
        <v>0</v>
      </c>
      <c r="AE3421">
        <v>0</v>
      </c>
    </row>
    <row r="3422" spans="1:31" x14ac:dyDescent="0.25">
      <c r="A3422" t="s">
        <v>3448</v>
      </c>
      <c r="B3422" t="s">
        <v>8505</v>
      </c>
      <c r="C3422" t="s">
        <v>10146</v>
      </c>
      <c r="D3422" t="s">
        <v>10159</v>
      </c>
      <c r="E3422">
        <v>41.072020000000002</v>
      </c>
      <c r="F3422">
        <v>1.1489579999999999</v>
      </c>
      <c r="G3422" t="s">
        <v>10251</v>
      </c>
      <c r="H3422" t="s">
        <v>14039</v>
      </c>
      <c r="I3422" t="s">
        <v>16416</v>
      </c>
      <c r="J3422" t="s">
        <v>16643</v>
      </c>
      <c r="K3422" t="s">
        <v>17652</v>
      </c>
      <c r="L3422" t="s">
        <v>18062</v>
      </c>
      <c r="M3422" t="s">
        <v>18062</v>
      </c>
      <c r="N3422" t="s">
        <v>18062</v>
      </c>
      <c r="O3422">
        <v>7</v>
      </c>
      <c r="P3422">
        <v>98</v>
      </c>
      <c r="Q3422">
        <v>7</v>
      </c>
      <c r="R3422">
        <v>4.5</v>
      </c>
      <c r="S3422">
        <v>613</v>
      </c>
      <c r="T3422">
        <f t="shared" si="53"/>
        <v>2758.5</v>
      </c>
      <c r="U3422">
        <v>442</v>
      </c>
      <c r="V3422">
        <v>86</v>
      </c>
      <c r="W3422">
        <v>20</v>
      </c>
      <c r="X3422">
        <v>4</v>
      </c>
      <c r="Y3422">
        <v>7</v>
      </c>
      <c r="Z3422">
        <v>4.5</v>
      </c>
      <c r="AA3422">
        <v>5</v>
      </c>
      <c r="AB3422">
        <v>4.5</v>
      </c>
      <c r="AC3422">
        <v>4.5</v>
      </c>
      <c r="AD3422">
        <v>0</v>
      </c>
      <c r="AE3422">
        <v>0</v>
      </c>
    </row>
    <row r="3423" spans="1:31" x14ac:dyDescent="0.25">
      <c r="A3423" t="s">
        <v>3449</v>
      </c>
      <c r="B3423" t="s">
        <v>8506</v>
      </c>
      <c r="C3423" t="s">
        <v>10146</v>
      </c>
      <c r="D3423" t="s">
        <v>10159</v>
      </c>
      <c r="E3423">
        <v>41.073680000000003</v>
      </c>
      <c r="F3423">
        <v>1.145937</v>
      </c>
      <c r="G3423" t="s">
        <v>10245</v>
      </c>
      <c r="H3423" t="s">
        <v>14040</v>
      </c>
      <c r="I3423" t="s">
        <v>15999</v>
      </c>
      <c r="J3423" t="s">
        <v>16643</v>
      </c>
      <c r="K3423" t="s">
        <v>17653</v>
      </c>
      <c r="L3423" t="s">
        <v>18062</v>
      </c>
      <c r="M3423" t="s">
        <v>18063</v>
      </c>
      <c r="N3423" t="s">
        <v>18063</v>
      </c>
      <c r="O3423">
        <v>7</v>
      </c>
      <c r="P3423">
        <v>57</v>
      </c>
      <c r="Q3423">
        <v>7</v>
      </c>
      <c r="R3423">
        <v>4.5</v>
      </c>
      <c r="S3423">
        <v>370</v>
      </c>
      <c r="T3423">
        <f t="shared" si="53"/>
        <v>1665</v>
      </c>
      <c r="U3423">
        <v>220</v>
      </c>
      <c r="V3423">
        <v>80</v>
      </c>
      <c r="W3423">
        <v>25</v>
      </c>
      <c r="X3423">
        <v>9</v>
      </c>
      <c r="Y3423">
        <v>20</v>
      </c>
      <c r="Z3423">
        <v>4.5</v>
      </c>
      <c r="AA3423">
        <v>4.5</v>
      </c>
      <c r="AB3423">
        <v>4.5</v>
      </c>
      <c r="AC3423">
        <v>4</v>
      </c>
      <c r="AD3423">
        <v>0</v>
      </c>
      <c r="AE3423">
        <v>0</v>
      </c>
    </row>
    <row r="3424" spans="1:31" x14ac:dyDescent="0.25">
      <c r="A3424" t="s">
        <v>3450</v>
      </c>
      <c r="B3424" t="s">
        <v>8507</v>
      </c>
      <c r="C3424" t="s">
        <v>10146</v>
      </c>
      <c r="D3424" t="s">
        <v>10159</v>
      </c>
      <c r="E3424">
        <v>41.080544000000003</v>
      </c>
      <c r="F3424">
        <v>1.132136</v>
      </c>
      <c r="G3424" t="s">
        <v>10274</v>
      </c>
      <c r="H3424" t="s">
        <v>14041</v>
      </c>
      <c r="I3424" t="s">
        <v>15762</v>
      </c>
      <c r="J3424" t="s">
        <v>16644</v>
      </c>
      <c r="K3424" t="s">
        <v>16666</v>
      </c>
      <c r="L3424" t="s">
        <v>18062</v>
      </c>
      <c r="M3424" t="s">
        <v>18062</v>
      </c>
      <c r="N3424" t="s">
        <v>18063</v>
      </c>
      <c r="O3424">
        <v>6</v>
      </c>
      <c r="P3424">
        <v>22</v>
      </c>
      <c r="Q3424">
        <v>11</v>
      </c>
      <c r="R3424">
        <v>4.5</v>
      </c>
      <c r="S3424">
        <v>577</v>
      </c>
      <c r="T3424">
        <f t="shared" si="53"/>
        <v>2596.5</v>
      </c>
      <c r="U3424">
        <v>51</v>
      </c>
      <c r="V3424">
        <v>8</v>
      </c>
      <c r="W3424">
        <v>1</v>
      </c>
      <c r="X3424">
        <v>1</v>
      </c>
      <c r="Y3424">
        <v>1</v>
      </c>
      <c r="Z3424">
        <v>4.5</v>
      </c>
      <c r="AA3424">
        <v>4.5</v>
      </c>
      <c r="AB3424">
        <v>4</v>
      </c>
      <c r="AC3424">
        <v>4.5</v>
      </c>
      <c r="AD3424">
        <v>0</v>
      </c>
      <c r="AE3424">
        <v>0</v>
      </c>
    </row>
    <row r="3425" spans="1:31" x14ac:dyDescent="0.25">
      <c r="A3425" t="s">
        <v>3451</v>
      </c>
      <c r="B3425" t="s">
        <v>7794</v>
      </c>
      <c r="C3425" t="s">
        <v>10146</v>
      </c>
      <c r="D3425" t="s">
        <v>10159</v>
      </c>
      <c r="E3425">
        <v>41.0745</v>
      </c>
      <c r="F3425">
        <v>1.1398330000000001</v>
      </c>
      <c r="G3425" t="s">
        <v>10316</v>
      </c>
      <c r="H3425" t="s">
        <v>14042</v>
      </c>
      <c r="I3425" t="s">
        <v>16417</v>
      </c>
      <c r="J3425" t="s">
        <v>16643</v>
      </c>
      <c r="K3425" t="s">
        <v>17242</v>
      </c>
      <c r="L3425" t="s">
        <v>18062</v>
      </c>
      <c r="M3425" t="s">
        <v>18063</v>
      </c>
      <c r="N3425" t="s">
        <v>18063</v>
      </c>
      <c r="O3425">
        <v>7</v>
      </c>
      <c r="P3425">
        <v>52.5</v>
      </c>
      <c r="Q3425">
        <v>14</v>
      </c>
      <c r="R3425">
        <v>4</v>
      </c>
      <c r="S3425">
        <v>600</v>
      </c>
      <c r="T3425">
        <f t="shared" si="53"/>
        <v>2400</v>
      </c>
      <c r="U3425">
        <v>213</v>
      </c>
      <c r="V3425">
        <v>75</v>
      </c>
      <c r="W3425">
        <v>39</v>
      </c>
      <c r="X3425">
        <v>13</v>
      </c>
      <c r="Y3425">
        <v>10</v>
      </c>
      <c r="Z3425">
        <v>4.5</v>
      </c>
      <c r="AA3425">
        <v>4</v>
      </c>
      <c r="AB3425">
        <v>4</v>
      </c>
      <c r="AC3425">
        <v>4</v>
      </c>
      <c r="AD3425">
        <v>0</v>
      </c>
      <c r="AE3425">
        <v>0</v>
      </c>
    </row>
    <row r="3426" spans="1:31" x14ac:dyDescent="0.25">
      <c r="A3426" t="s">
        <v>3452</v>
      </c>
      <c r="B3426" t="s">
        <v>8508</v>
      </c>
      <c r="C3426" t="s">
        <v>10146</v>
      </c>
      <c r="D3426" t="s">
        <v>10159</v>
      </c>
      <c r="E3426">
        <v>41.071247</v>
      </c>
      <c r="F3426">
        <v>1.14516</v>
      </c>
      <c r="G3426" t="s">
        <v>10307</v>
      </c>
      <c r="H3426" t="s">
        <v>14043</v>
      </c>
      <c r="I3426" t="s">
        <v>15740</v>
      </c>
      <c r="J3426" t="s">
        <v>16643</v>
      </c>
      <c r="K3426" t="s">
        <v>16741</v>
      </c>
      <c r="L3426" t="s">
        <v>18062</v>
      </c>
      <c r="M3426" t="s">
        <v>18063</v>
      </c>
      <c r="N3426" t="s">
        <v>18063</v>
      </c>
      <c r="O3426">
        <v>7</v>
      </c>
      <c r="P3426">
        <v>129.5</v>
      </c>
      <c r="Q3426">
        <v>7</v>
      </c>
      <c r="R3426">
        <v>3.5</v>
      </c>
      <c r="S3426">
        <v>387</v>
      </c>
      <c r="T3426">
        <f t="shared" si="53"/>
        <v>1354.5</v>
      </c>
      <c r="U3426">
        <v>82</v>
      </c>
      <c r="V3426">
        <v>48</v>
      </c>
      <c r="W3426">
        <v>10</v>
      </c>
      <c r="X3426">
        <v>10</v>
      </c>
      <c r="Y3426">
        <v>12</v>
      </c>
      <c r="Z3426">
        <v>4</v>
      </c>
      <c r="AA3426">
        <v>4</v>
      </c>
      <c r="AB3426">
        <v>4</v>
      </c>
      <c r="AC3426">
        <v>4.5</v>
      </c>
      <c r="AD3426">
        <v>0</v>
      </c>
      <c r="AE3426">
        <v>0</v>
      </c>
    </row>
    <row r="3427" spans="1:31" x14ac:dyDescent="0.25">
      <c r="A3427" t="s">
        <v>3453</v>
      </c>
      <c r="B3427" t="s">
        <v>8509</v>
      </c>
      <c r="C3427" t="s">
        <v>10146</v>
      </c>
      <c r="D3427" t="s">
        <v>10159</v>
      </c>
      <c r="E3427">
        <v>41.075394000000003</v>
      </c>
      <c r="F3427">
        <v>1.145448</v>
      </c>
      <c r="G3427" t="s">
        <v>10242</v>
      </c>
      <c r="H3427" t="s">
        <v>14044</v>
      </c>
      <c r="I3427" t="s">
        <v>16418</v>
      </c>
      <c r="J3427" t="s">
        <v>16645</v>
      </c>
      <c r="K3427" t="s">
        <v>17052</v>
      </c>
      <c r="L3427" t="s">
        <v>18062</v>
      </c>
      <c r="M3427" t="s">
        <v>18062</v>
      </c>
      <c r="N3427" t="s">
        <v>18062</v>
      </c>
      <c r="O3427">
        <v>7</v>
      </c>
      <c r="P3427">
        <v>119</v>
      </c>
      <c r="Q3427">
        <v>7</v>
      </c>
      <c r="R3427">
        <v>4.5</v>
      </c>
      <c r="S3427">
        <v>750</v>
      </c>
      <c r="T3427">
        <f t="shared" si="53"/>
        <v>3375</v>
      </c>
      <c r="U3427">
        <v>510</v>
      </c>
      <c r="V3427">
        <v>91</v>
      </c>
      <c r="W3427">
        <v>27</v>
      </c>
      <c r="X3427">
        <v>13</v>
      </c>
      <c r="Y3427">
        <v>21</v>
      </c>
      <c r="Z3427">
        <v>4.5</v>
      </c>
      <c r="AA3427">
        <v>4.5</v>
      </c>
      <c r="AB3427">
        <v>4.5</v>
      </c>
      <c r="AC3427">
        <v>3</v>
      </c>
      <c r="AD3427">
        <v>0</v>
      </c>
      <c r="AE3427">
        <v>0</v>
      </c>
    </row>
    <row r="3428" spans="1:31" x14ac:dyDescent="0.25">
      <c r="A3428" t="s">
        <v>3454</v>
      </c>
      <c r="B3428" t="s">
        <v>8510</v>
      </c>
      <c r="C3428" t="s">
        <v>10146</v>
      </c>
      <c r="D3428" t="s">
        <v>10159</v>
      </c>
      <c r="E3428">
        <v>41.076393000000003</v>
      </c>
      <c r="F3428">
        <v>1.138288</v>
      </c>
      <c r="G3428" t="s">
        <v>10303</v>
      </c>
      <c r="H3428" t="s">
        <v>14045</v>
      </c>
      <c r="I3428" t="s">
        <v>15751</v>
      </c>
      <c r="J3428" t="s">
        <v>16643</v>
      </c>
      <c r="K3428" t="s">
        <v>17654</v>
      </c>
      <c r="L3428" t="s">
        <v>18062</v>
      </c>
      <c r="M3428" t="s">
        <v>18062</v>
      </c>
      <c r="N3428" t="s">
        <v>18062</v>
      </c>
      <c r="O3428">
        <v>7</v>
      </c>
      <c r="P3428">
        <v>45.5</v>
      </c>
      <c r="Q3428">
        <v>14</v>
      </c>
      <c r="R3428">
        <v>4.5</v>
      </c>
      <c r="S3428">
        <v>526</v>
      </c>
      <c r="T3428">
        <f t="shared" si="53"/>
        <v>2367</v>
      </c>
      <c r="U3428">
        <v>25</v>
      </c>
      <c r="V3428">
        <v>8</v>
      </c>
      <c r="W3428">
        <v>4</v>
      </c>
      <c r="X3428">
        <v>3</v>
      </c>
      <c r="Y3428">
        <v>2</v>
      </c>
      <c r="Z3428">
        <v>4</v>
      </c>
      <c r="AA3428">
        <v>4.5</v>
      </c>
      <c r="AB3428">
        <v>4</v>
      </c>
      <c r="AC3428">
        <v>4.5</v>
      </c>
      <c r="AD3428">
        <v>0</v>
      </c>
      <c r="AE3428">
        <v>0</v>
      </c>
    </row>
    <row r="3429" spans="1:31" x14ac:dyDescent="0.25">
      <c r="A3429" t="s">
        <v>3455</v>
      </c>
      <c r="B3429" t="s">
        <v>8511</v>
      </c>
      <c r="C3429" t="s">
        <v>10146</v>
      </c>
      <c r="D3429" t="s">
        <v>10159</v>
      </c>
      <c r="E3429">
        <v>41.077030000000001</v>
      </c>
      <c r="F3429">
        <v>1.143135</v>
      </c>
      <c r="G3429" t="s">
        <v>10236</v>
      </c>
      <c r="H3429" t="s">
        <v>14046</v>
      </c>
      <c r="I3429" t="s">
        <v>16419</v>
      </c>
      <c r="J3429" t="s">
        <v>16643</v>
      </c>
      <c r="K3429" t="s">
        <v>17480</v>
      </c>
      <c r="L3429" t="s">
        <v>18062</v>
      </c>
      <c r="M3429" t="s">
        <v>18062</v>
      </c>
      <c r="N3429" t="s">
        <v>18062</v>
      </c>
      <c r="O3429">
        <v>7</v>
      </c>
      <c r="P3429">
        <v>77.25</v>
      </c>
      <c r="Q3429">
        <v>7</v>
      </c>
      <c r="R3429">
        <v>4.5</v>
      </c>
      <c r="S3429">
        <v>649</v>
      </c>
      <c r="T3429">
        <f t="shared" si="53"/>
        <v>2920.5</v>
      </c>
      <c r="U3429">
        <v>335</v>
      </c>
      <c r="V3429">
        <v>130</v>
      </c>
      <c r="W3429">
        <v>35</v>
      </c>
      <c r="X3429">
        <v>16</v>
      </c>
      <c r="Y3429">
        <v>15</v>
      </c>
      <c r="Z3429">
        <v>4.5</v>
      </c>
      <c r="AA3429">
        <v>4.5</v>
      </c>
      <c r="AB3429">
        <v>4.5</v>
      </c>
      <c r="AC3429">
        <v>4.5</v>
      </c>
      <c r="AD3429">
        <v>0</v>
      </c>
      <c r="AE3429">
        <v>0</v>
      </c>
    </row>
    <row r="3430" spans="1:31" x14ac:dyDescent="0.25">
      <c r="A3430" t="s">
        <v>3456</v>
      </c>
      <c r="B3430" t="s">
        <v>8512</v>
      </c>
      <c r="C3430" t="s">
        <v>10146</v>
      </c>
      <c r="D3430" t="s">
        <v>10159</v>
      </c>
      <c r="E3430">
        <v>41.072468000000001</v>
      </c>
      <c r="F3430">
        <v>1.1455280000000001</v>
      </c>
      <c r="G3430" t="s">
        <v>10236</v>
      </c>
      <c r="H3430" t="s">
        <v>14047</v>
      </c>
      <c r="I3430" t="s">
        <v>16294</v>
      </c>
      <c r="J3430" t="s">
        <v>16643</v>
      </c>
      <c r="K3430" t="s">
        <v>17655</v>
      </c>
      <c r="L3430" t="s">
        <v>18062</v>
      </c>
      <c r="M3430" t="s">
        <v>18062</v>
      </c>
      <c r="N3430" t="s">
        <v>18062</v>
      </c>
      <c r="O3430">
        <v>6</v>
      </c>
      <c r="P3430">
        <v>29</v>
      </c>
      <c r="Q3430">
        <v>8</v>
      </c>
      <c r="R3430">
        <v>4.5</v>
      </c>
      <c r="S3430">
        <v>1214</v>
      </c>
      <c r="T3430">
        <f t="shared" si="53"/>
        <v>5463</v>
      </c>
      <c r="U3430">
        <v>166</v>
      </c>
      <c r="V3430">
        <v>34</v>
      </c>
      <c r="W3430">
        <v>10</v>
      </c>
      <c r="X3430">
        <v>3</v>
      </c>
      <c r="Y3430">
        <v>2</v>
      </c>
      <c r="Z3430">
        <v>4.5</v>
      </c>
      <c r="AA3430">
        <v>4.5</v>
      </c>
      <c r="AB3430">
        <v>4.5</v>
      </c>
      <c r="AC3430">
        <v>4.5</v>
      </c>
      <c r="AD3430">
        <v>0</v>
      </c>
      <c r="AE3430">
        <v>0</v>
      </c>
    </row>
    <row r="3431" spans="1:31" x14ac:dyDescent="0.25">
      <c r="A3431" t="s">
        <v>3457</v>
      </c>
      <c r="B3431" t="s">
        <v>8513</v>
      </c>
      <c r="C3431" t="s">
        <v>10146</v>
      </c>
      <c r="D3431" t="s">
        <v>10159</v>
      </c>
      <c r="E3431">
        <v>41.080086000000001</v>
      </c>
      <c r="F3431">
        <v>1.1310249999999999</v>
      </c>
      <c r="G3431" t="s">
        <v>10236</v>
      </c>
      <c r="H3431" t="s">
        <v>14048</v>
      </c>
      <c r="I3431" t="s">
        <v>15755</v>
      </c>
      <c r="J3431" t="s">
        <v>16645</v>
      </c>
      <c r="K3431" t="s">
        <v>16666</v>
      </c>
      <c r="L3431" t="s">
        <v>18063</v>
      </c>
      <c r="M3431" t="s">
        <v>18063</v>
      </c>
      <c r="N3431" t="s">
        <v>18063</v>
      </c>
      <c r="O3431">
        <v>6</v>
      </c>
      <c r="P3431">
        <v>24</v>
      </c>
      <c r="Q3431">
        <v>6</v>
      </c>
      <c r="R3431">
        <v>4.5</v>
      </c>
      <c r="S3431">
        <v>397</v>
      </c>
      <c r="T3431">
        <f t="shared" si="53"/>
        <v>1786.5</v>
      </c>
      <c r="U3431">
        <v>64</v>
      </c>
      <c r="V3431">
        <v>19</v>
      </c>
      <c r="W3431">
        <v>9</v>
      </c>
      <c r="X3431">
        <v>0</v>
      </c>
      <c r="Y3431">
        <v>1</v>
      </c>
      <c r="Z3431">
        <v>4.5</v>
      </c>
      <c r="AA3431">
        <v>4.5</v>
      </c>
      <c r="AB3431">
        <v>4.5</v>
      </c>
      <c r="AC3431">
        <v>4.5</v>
      </c>
      <c r="AD3431">
        <v>0</v>
      </c>
      <c r="AE3431">
        <v>0</v>
      </c>
    </row>
    <row r="3432" spans="1:31" x14ac:dyDescent="0.25">
      <c r="A3432" t="s">
        <v>3458</v>
      </c>
      <c r="B3432" t="s">
        <v>8514</v>
      </c>
      <c r="C3432" t="s">
        <v>10146</v>
      </c>
      <c r="D3432" t="s">
        <v>10159</v>
      </c>
      <c r="E3432">
        <v>41.076613999999999</v>
      </c>
      <c r="F3432">
        <v>1.1436109999999999</v>
      </c>
      <c r="G3432" t="s">
        <v>10236</v>
      </c>
      <c r="H3432" t="s">
        <v>14049</v>
      </c>
      <c r="I3432" t="s">
        <v>16420</v>
      </c>
      <c r="J3432" t="s">
        <v>16645</v>
      </c>
      <c r="K3432" t="s">
        <v>17656</v>
      </c>
      <c r="L3432" t="s">
        <v>18062</v>
      </c>
      <c r="M3432" t="s">
        <v>18062</v>
      </c>
      <c r="N3432" t="s">
        <v>18063</v>
      </c>
      <c r="O3432">
        <v>7</v>
      </c>
      <c r="P3432">
        <v>105</v>
      </c>
      <c r="Q3432">
        <v>7</v>
      </c>
      <c r="R3432">
        <v>4.5</v>
      </c>
      <c r="S3432">
        <v>391</v>
      </c>
      <c r="T3432">
        <f t="shared" si="53"/>
        <v>1759.5</v>
      </c>
      <c r="U3432">
        <v>252</v>
      </c>
      <c r="V3432">
        <v>63</v>
      </c>
      <c r="W3432">
        <v>22</v>
      </c>
      <c r="X3432">
        <v>6</v>
      </c>
      <c r="Y3432">
        <v>8</v>
      </c>
      <c r="Z3432">
        <v>4.5</v>
      </c>
      <c r="AA3432">
        <v>4.5</v>
      </c>
      <c r="AB3432">
        <v>4.5</v>
      </c>
      <c r="AC3432">
        <v>4.5</v>
      </c>
      <c r="AD3432">
        <v>0</v>
      </c>
      <c r="AE3432">
        <v>0</v>
      </c>
    </row>
    <row r="3433" spans="1:31" x14ac:dyDescent="0.25">
      <c r="A3433" t="s">
        <v>3459</v>
      </c>
      <c r="B3433" t="s">
        <v>8515</v>
      </c>
      <c r="C3433" t="s">
        <v>10146</v>
      </c>
      <c r="D3433" t="s">
        <v>10159</v>
      </c>
      <c r="E3433">
        <v>41.074979999999996</v>
      </c>
      <c r="F3433">
        <v>1.1373009999999999</v>
      </c>
      <c r="G3433" t="s">
        <v>10319</v>
      </c>
      <c r="H3433" t="s">
        <v>14050</v>
      </c>
      <c r="I3433" t="s">
        <v>15739</v>
      </c>
      <c r="J3433" t="s">
        <v>16643</v>
      </c>
      <c r="K3433" t="s">
        <v>16725</v>
      </c>
      <c r="L3433" t="s">
        <v>18062</v>
      </c>
      <c r="M3433" t="s">
        <v>18062</v>
      </c>
      <c r="N3433" t="s">
        <v>18062</v>
      </c>
      <c r="O3433">
        <v>7</v>
      </c>
      <c r="P3433">
        <v>84</v>
      </c>
      <c r="Q3433">
        <v>7</v>
      </c>
      <c r="R3433">
        <v>4</v>
      </c>
      <c r="S3433">
        <v>985</v>
      </c>
      <c r="T3433">
        <f t="shared" si="53"/>
        <v>3940</v>
      </c>
      <c r="U3433">
        <v>153</v>
      </c>
      <c r="V3433">
        <v>91</v>
      </c>
      <c r="W3433">
        <v>32</v>
      </c>
      <c r="X3433">
        <v>12</v>
      </c>
      <c r="Y3433">
        <v>17</v>
      </c>
      <c r="Z3433">
        <v>4.5</v>
      </c>
      <c r="AA3433">
        <v>4.5</v>
      </c>
      <c r="AB3433">
        <v>4</v>
      </c>
      <c r="AC3433">
        <v>4.5</v>
      </c>
      <c r="AD3433">
        <v>0</v>
      </c>
      <c r="AE3433">
        <v>0</v>
      </c>
    </row>
    <row r="3434" spans="1:31" x14ac:dyDescent="0.25">
      <c r="A3434" t="s">
        <v>3460</v>
      </c>
      <c r="B3434" t="s">
        <v>8516</v>
      </c>
      <c r="C3434" t="s">
        <v>10146</v>
      </c>
      <c r="D3434" t="s">
        <v>10159</v>
      </c>
      <c r="E3434">
        <v>41.072085999999999</v>
      </c>
      <c r="F3434">
        <v>1.148889</v>
      </c>
      <c r="G3434" t="s">
        <v>10241</v>
      </c>
      <c r="H3434" t="s">
        <v>14051</v>
      </c>
      <c r="I3434" t="s">
        <v>15737</v>
      </c>
      <c r="J3434" t="s">
        <v>16643</v>
      </c>
      <c r="K3434" t="s">
        <v>16710</v>
      </c>
      <c r="L3434" t="s">
        <v>18062</v>
      </c>
      <c r="M3434" t="s">
        <v>18062</v>
      </c>
      <c r="N3434" t="s">
        <v>18062</v>
      </c>
      <c r="O3434">
        <v>7</v>
      </c>
      <c r="P3434">
        <v>73.5</v>
      </c>
      <c r="Q3434">
        <v>7</v>
      </c>
      <c r="R3434">
        <v>4.5</v>
      </c>
      <c r="S3434">
        <v>656</v>
      </c>
      <c r="T3434">
        <f t="shared" si="53"/>
        <v>2952</v>
      </c>
      <c r="U3434">
        <v>48</v>
      </c>
      <c r="V3434">
        <v>18</v>
      </c>
      <c r="W3434">
        <v>8</v>
      </c>
      <c r="X3434">
        <v>1</v>
      </c>
      <c r="Y3434">
        <v>4</v>
      </c>
      <c r="Z3434">
        <v>4.5</v>
      </c>
      <c r="AA3434">
        <v>4.5</v>
      </c>
      <c r="AB3434">
        <v>4</v>
      </c>
      <c r="AC3434">
        <v>4</v>
      </c>
      <c r="AD3434">
        <v>0</v>
      </c>
      <c r="AE3434">
        <v>0</v>
      </c>
    </row>
    <row r="3435" spans="1:31" x14ac:dyDescent="0.25">
      <c r="A3435" t="s">
        <v>3461</v>
      </c>
      <c r="B3435" t="s">
        <v>8517</v>
      </c>
      <c r="C3435" t="s">
        <v>10146</v>
      </c>
      <c r="D3435" t="s">
        <v>10159</v>
      </c>
      <c r="E3435">
        <v>41.070779999999999</v>
      </c>
      <c r="F3435">
        <v>1.1451929999999999</v>
      </c>
      <c r="G3435" t="s">
        <v>10333</v>
      </c>
      <c r="H3435" t="s">
        <v>14052</v>
      </c>
      <c r="I3435" t="s">
        <v>15737</v>
      </c>
      <c r="J3435" t="s">
        <v>16643</v>
      </c>
      <c r="K3435" t="s">
        <v>16650</v>
      </c>
      <c r="L3435" t="s">
        <v>18062</v>
      </c>
      <c r="M3435" t="s">
        <v>18062</v>
      </c>
      <c r="N3435" t="s">
        <v>18062</v>
      </c>
      <c r="O3435">
        <v>7</v>
      </c>
      <c r="P3435">
        <v>126</v>
      </c>
      <c r="Q3435">
        <v>7</v>
      </c>
      <c r="R3435">
        <v>4</v>
      </c>
      <c r="S3435">
        <v>648</v>
      </c>
      <c r="T3435">
        <f t="shared" si="53"/>
        <v>2592</v>
      </c>
      <c r="U3435">
        <v>108</v>
      </c>
      <c r="V3435">
        <v>40</v>
      </c>
      <c r="W3435">
        <v>14</v>
      </c>
      <c r="X3435">
        <v>10</v>
      </c>
      <c r="Y3435">
        <v>4</v>
      </c>
      <c r="Z3435">
        <v>4.5</v>
      </c>
      <c r="AA3435">
        <v>4.5</v>
      </c>
      <c r="AB3435">
        <v>4</v>
      </c>
      <c r="AC3435">
        <v>4.5</v>
      </c>
      <c r="AD3435">
        <v>0</v>
      </c>
      <c r="AE3435">
        <v>0</v>
      </c>
    </row>
    <row r="3436" spans="1:31" x14ac:dyDescent="0.25">
      <c r="A3436" t="s">
        <v>3462</v>
      </c>
      <c r="B3436" t="s">
        <v>8518</v>
      </c>
      <c r="C3436" t="s">
        <v>10146</v>
      </c>
      <c r="D3436" t="s">
        <v>10159</v>
      </c>
      <c r="E3436">
        <v>41.075493000000002</v>
      </c>
      <c r="F3436">
        <v>1.135278</v>
      </c>
      <c r="G3436" t="s">
        <v>10563</v>
      </c>
      <c r="H3436" t="s">
        <v>14053</v>
      </c>
      <c r="I3436" t="s">
        <v>15733</v>
      </c>
      <c r="J3436" t="s">
        <v>16643</v>
      </c>
      <c r="K3436" t="s">
        <v>16666</v>
      </c>
      <c r="L3436" t="s">
        <v>18062</v>
      </c>
      <c r="M3436" t="s">
        <v>18062</v>
      </c>
      <c r="N3436" t="s">
        <v>18062</v>
      </c>
      <c r="O3436">
        <v>6</v>
      </c>
      <c r="P3436">
        <v>24</v>
      </c>
      <c r="Q3436">
        <v>6</v>
      </c>
      <c r="R3436">
        <v>4.5</v>
      </c>
      <c r="S3436">
        <v>320</v>
      </c>
      <c r="T3436">
        <f t="shared" si="53"/>
        <v>1440</v>
      </c>
      <c r="U3436">
        <v>18</v>
      </c>
      <c r="V3436">
        <v>7</v>
      </c>
      <c r="W3436">
        <v>1</v>
      </c>
      <c r="X3436">
        <v>3</v>
      </c>
      <c r="Y3436">
        <v>1</v>
      </c>
      <c r="Z3436">
        <v>4</v>
      </c>
      <c r="AA3436">
        <v>4</v>
      </c>
      <c r="AB3436">
        <v>4</v>
      </c>
      <c r="AC3436">
        <v>4</v>
      </c>
      <c r="AD3436">
        <v>0</v>
      </c>
      <c r="AE3436">
        <v>0</v>
      </c>
    </row>
    <row r="3437" spans="1:31" x14ac:dyDescent="0.25">
      <c r="A3437" t="s">
        <v>3463</v>
      </c>
      <c r="B3437" t="s">
        <v>8519</v>
      </c>
      <c r="C3437" t="s">
        <v>10146</v>
      </c>
      <c r="D3437" t="s">
        <v>10159</v>
      </c>
      <c r="E3437">
        <v>41.076680000000003</v>
      </c>
      <c r="F3437">
        <v>1.145278</v>
      </c>
      <c r="G3437" t="s">
        <v>10242</v>
      </c>
      <c r="H3437" t="s">
        <v>14054</v>
      </c>
      <c r="I3437" t="s">
        <v>16421</v>
      </c>
      <c r="J3437" t="s">
        <v>16643</v>
      </c>
      <c r="K3437" t="s">
        <v>17657</v>
      </c>
      <c r="L3437" t="s">
        <v>18062</v>
      </c>
      <c r="M3437" t="s">
        <v>18062</v>
      </c>
      <c r="N3437" t="s">
        <v>18062</v>
      </c>
      <c r="O3437">
        <v>7</v>
      </c>
      <c r="P3437">
        <v>119</v>
      </c>
      <c r="Q3437">
        <v>7</v>
      </c>
      <c r="R3437">
        <v>4.5</v>
      </c>
      <c r="S3437">
        <v>646</v>
      </c>
      <c r="T3437">
        <f t="shared" si="53"/>
        <v>2907</v>
      </c>
      <c r="U3437">
        <v>416</v>
      </c>
      <c r="V3437">
        <v>111</v>
      </c>
      <c r="W3437">
        <v>31</v>
      </c>
      <c r="X3437">
        <v>10</v>
      </c>
      <c r="Y3437">
        <v>9</v>
      </c>
      <c r="Z3437">
        <v>4.5</v>
      </c>
      <c r="AA3437">
        <v>5</v>
      </c>
      <c r="AB3437">
        <v>4.5</v>
      </c>
      <c r="AC3437">
        <v>4.5</v>
      </c>
      <c r="AD3437">
        <v>0</v>
      </c>
      <c r="AE3437">
        <v>0</v>
      </c>
    </row>
    <row r="3438" spans="1:31" x14ac:dyDescent="0.25">
      <c r="A3438" t="s">
        <v>3464</v>
      </c>
      <c r="B3438" t="s">
        <v>8520</v>
      </c>
      <c r="C3438" t="s">
        <v>10146</v>
      </c>
      <c r="D3438" t="s">
        <v>10159</v>
      </c>
      <c r="E3438">
        <v>41.080860000000001</v>
      </c>
      <c r="F3438">
        <v>1.130833</v>
      </c>
      <c r="G3438" t="s">
        <v>10249</v>
      </c>
      <c r="H3438" t="s">
        <v>14055</v>
      </c>
      <c r="I3438" t="s">
        <v>15755</v>
      </c>
      <c r="J3438" t="s">
        <v>16645</v>
      </c>
      <c r="K3438" t="s">
        <v>16708</v>
      </c>
      <c r="L3438" t="s">
        <v>18062</v>
      </c>
      <c r="M3438" t="s">
        <v>18062</v>
      </c>
      <c r="N3438" t="s">
        <v>18062</v>
      </c>
      <c r="O3438">
        <v>5</v>
      </c>
      <c r="P3438">
        <v>30</v>
      </c>
      <c r="Q3438">
        <v>5</v>
      </c>
      <c r="R3438">
        <v>4.5</v>
      </c>
      <c r="S3438">
        <v>322</v>
      </c>
      <c r="T3438">
        <f t="shared" si="53"/>
        <v>1449</v>
      </c>
      <c r="U3438">
        <v>19</v>
      </c>
      <c r="V3438">
        <v>2</v>
      </c>
      <c r="W3438">
        <v>2</v>
      </c>
      <c r="X3438">
        <v>0</v>
      </c>
      <c r="Y3438">
        <v>0</v>
      </c>
      <c r="Z3438">
        <v>4.5</v>
      </c>
      <c r="AA3438">
        <v>4.5</v>
      </c>
      <c r="AB3438">
        <v>4.5</v>
      </c>
      <c r="AC3438">
        <v>4</v>
      </c>
      <c r="AD3438">
        <v>0</v>
      </c>
      <c r="AE3438">
        <v>0</v>
      </c>
    </row>
    <row r="3439" spans="1:31" x14ac:dyDescent="0.25">
      <c r="A3439" t="s">
        <v>3465</v>
      </c>
      <c r="B3439" t="s">
        <v>8521</v>
      </c>
      <c r="C3439" t="s">
        <v>10146</v>
      </c>
      <c r="D3439" t="s">
        <v>10159</v>
      </c>
      <c r="E3439">
        <v>41.07217</v>
      </c>
      <c r="F3439">
        <v>1.148663</v>
      </c>
      <c r="G3439" t="s">
        <v>10366</v>
      </c>
      <c r="H3439" t="s">
        <v>14056</v>
      </c>
      <c r="I3439" t="s">
        <v>16315</v>
      </c>
      <c r="J3439" t="s">
        <v>16645</v>
      </c>
      <c r="K3439" t="s">
        <v>17638</v>
      </c>
      <c r="L3439" t="s">
        <v>18062</v>
      </c>
      <c r="M3439" t="s">
        <v>18062</v>
      </c>
      <c r="N3439" t="s">
        <v>18063</v>
      </c>
      <c r="O3439">
        <v>7</v>
      </c>
      <c r="P3439">
        <v>101.5</v>
      </c>
      <c r="Q3439">
        <v>7</v>
      </c>
      <c r="R3439">
        <v>4.5</v>
      </c>
      <c r="S3439">
        <v>370</v>
      </c>
      <c r="T3439">
        <f t="shared" si="53"/>
        <v>1665</v>
      </c>
      <c r="U3439">
        <v>219</v>
      </c>
      <c r="V3439">
        <v>80</v>
      </c>
      <c r="W3439">
        <v>22</v>
      </c>
      <c r="X3439">
        <v>12</v>
      </c>
      <c r="Y3439">
        <v>19</v>
      </c>
      <c r="Z3439">
        <v>4</v>
      </c>
      <c r="AA3439">
        <v>4.5</v>
      </c>
      <c r="AB3439">
        <v>4.5</v>
      </c>
      <c r="AC3439">
        <v>4.5</v>
      </c>
      <c r="AD3439">
        <v>0</v>
      </c>
      <c r="AE3439">
        <v>0</v>
      </c>
    </row>
    <row r="3440" spans="1:31" x14ac:dyDescent="0.25">
      <c r="A3440" t="s">
        <v>3466</v>
      </c>
      <c r="B3440" t="s">
        <v>8522</v>
      </c>
      <c r="C3440" t="s">
        <v>10146</v>
      </c>
      <c r="D3440" t="s">
        <v>10159</v>
      </c>
      <c r="E3440">
        <v>41.074078</v>
      </c>
      <c r="F3440">
        <v>1.147057</v>
      </c>
      <c r="G3440" t="s">
        <v>10249</v>
      </c>
      <c r="H3440" t="s">
        <v>14057</v>
      </c>
      <c r="I3440" t="s">
        <v>15892</v>
      </c>
      <c r="J3440" t="s">
        <v>16643</v>
      </c>
      <c r="K3440" t="s">
        <v>16875</v>
      </c>
      <c r="L3440" t="s">
        <v>18062</v>
      </c>
      <c r="M3440" t="s">
        <v>18062</v>
      </c>
      <c r="N3440" t="s">
        <v>18062</v>
      </c>
      <c r="O3440">
        <v>6</v>
      </c>
      <c r="P3440">
        <v>28</v>
      </c>
      <c r="Q3440">
        <v>11</v>
      </c>
      <c r="R3440">
        <v>4.5</v>
      </c>
      <c r="S3440">
        <v>444</v>
      </c>
      <c r="T3440">
        <f t="shared" si="53"/>
        <v>1998</v>
      </c>
      <c r="U3440">
        <v>118</v>
      </c>
      <c r="V3440">
        <v>27</v>
      </c>
      <c r="W3440">
        <v>7</v>
      </c>
      <c r="X3440">
        <v>4</v>
      </c>
      <c r="Y3440">
        <v>0</v>
      </c>
      <c r="Z3440">
        <v>4.5</v>
      </c>
      <c r="AA3440">
        <v>4.5</v>
      </c>
      <c r="AB3440">
        <v>4</v>
      </c>
      <c r="AC3440">
        <v>4.5</v>
      </c>
      <c r="AD3440">
        <v>0</v>
      </c>
      <c r="AE3440">
        <v>0</v>
      </c>
    </row>
    <row r="3441" spans="1:31" x14ac:dyDescent="0.25">
      <c r="A3441" t="s">
        <v>3467</v>
      </c>
      <c r="B3441" t="s">
        <v>8523</v>
      </c>
      <c r="C3441" t="s">
        <v>10146</v>
      </c>
      <c r="D3441" t="s">
        <v>10159</v>
      </c>
      <c r="E3441">
        <v>41.072944999999997</v>
      </c>
      <c r="F3441">
        <v>1.145618</v>
      </c>
      <c r="G3441" t="s">
        <v>10245</v>
      </c>
      <c r="H3441" t="s">
        <v>14058</v>
      </c>
      <c r="I3441" t="s">
        <v>15733</v>
      </c>
      <c r="J3441" t="s">
        <v>16643</v>
      </c>
      <c r="K3441" t="s">
        <v>16708</v>
      </c>
      <c r="L3441" t="s">
        <v>18062</v>
      </c>
      <c r="M3441" t="s">
        <v>18063</v>
      </c>
      <c r="N3441" t="s">
        <v>18063</v>
      </c>
      <c r="O3441">
        <v>7</v>
      </c>
      <c r="P3441">
        <v>63</v>
      </c>
      <c r="Q3441">
        <v>14</v>
      </c>
      <c r="R3441">
        <v>4.5</v>
      </c>
      <c r="S3441">
        <v>458</v>
      </c>
      <c r="T3441">
        <f t="shared" si="53"/>
        <v>2061</v>
      </c>
      <c r="U3441">
        <v>60</v>
      </c>
      <c r="V3441">
        <v>14</v>
      </c>
      <c r="W3441">
        <v>5</v>
      </c>
      <c r="X3441">
        <v>3</v>
      </c>
      <c r="Y3441">
        <v>0</v>
      </c>
      <c r="Z3441">
        <v>4.5</v>
      </c>
      <c r="AA3441">
        <v>4.5</v>
      </c>
      <c r="AB3441">
        <v>4.5</v>
      </c>
      <c r="AC3441">
        <v>4</v>
      </c>
      <c r="AD3441">
        <v>0</v>
      </c>
      <c r="AE3441">
        <v>0</v>
      </c>
    </row>
    <row r="3442" spans="1:31" x14ac:dyDescent="0.25">
      <c r="A3442" t="s">
        <v>3468</v>
      </c>
      <c r="B3442" t="s">
        <v>8524</v>
      </c>
      <c r="C3442" t="s">
        <v>10146</v>
      </c>
      <c r="D3442" t="s">
        <v>10159</v>
      </c>
      <c r="E3442">
        <v>41.071420000000003</v>
      </c>
      <c r="F3442">
        <v>1.149769</v>
      </c>
      <c r="G3442" t="s">
        <v>10247</v>
      </c>
      <c r="H3442" t="s">
        <v>14059</v>
      </c>
      <c r="I3442" t="s">
        <v>15805</v>
      </c>
      <c r="J3442" t="s">
        <v>16643</v>
      </c>
      <c r="K3442" t="s">
        <v>17658</v>
      </c>
      <c r="L3442" t="s">
        <v>18062</v>
      </c>
      <c r="M3442" t="s">
        <v>18062</v>
      </c>
      <c r="N3442" t="s">
        <v>18062</v>
      </c>
      <c r="O3442">
        <v>7</v>
      </c>
      <c r="P3442">
        <v>89</v>
      </c>
      <c r="Q3442">
        <v>7</v>
      </c>
      <c r="R3442">
        <v>4.5</v>
      </c>
      <c r="S3442">
        <v>818</v>
      </c>
      <c r="T3442">
        <f t="shared" si="53"/>
        <v>3681</v>
      </c>
      <c r="U3442">
        <v>371</v>
      </c>
      <c r="V3442">
        <v>100</v>
      </c>
      <c r="W3442">
        <v>32</v>
      </c>
      <c r="X3442">
        <v>16</v>
      </c>
      <c r="Y3442">
        <v>12</v>
      </c>
      <c r="Z3442">
        <v>4.5</v>
      </c>
      <c r="AA3442">
        <v>4.5</v>
      </c>
      <c r="AB3442">
        <v>4</v>
      </c>
      <c r="AC3442">
        <v>3.5</v>
      </c>
      <c r="AD3442">
        <v>0</v>
      </c>
      <c r="AE3442">
        <v>0</v>
      </c>
    </row>
    <row r="3443" spans="1:31" x14ac:dyDescent="0.25">
      <c r="A3443" t="s">
        <v>3469</v>
      </c>
      <c r="B3443" t="s">
        <v>8525</v>
      </c>
      <c r="C3443" t="s">
        <v>10146</v>
      </c>
      <c r="D3443" t="s">
        <v>10159</v>
      </c>
      <c r="E3443">
        <v>41.068089999999998</v>
      </c>
      <c r="F3443">
        <v>1.1493469999999999</v>
      </c>
      <c r="G3443" t="s">
        <v>10236</v>
      </c>
      <c r="H3443" t="s">
        <v>14060</v>
      </c>
      <c r="I3443" t="s">
        <v>15982</v>
      </c>
      <c r="J3443" t="s">
        <v>16644</v>
      </c>
      <c r="K3443" t="s">
        <v>16691</v>
      </c>
      <c r="L3443" t="s">
        <v>18062</v>
      </c>
      <c r="M3443" t="s">
        <v>18062</v>
      </c>
      <c r="N3443" t="s">
        <v>18062</v>
      </c>
      <c r="O3443">
        <v>7</v>
      </c>
      <c r="P3443">
        <v>36</v>
      </c>
      <c r="Q3443">
        <v>13</v>
      </c>
      <c r="R3443">
        <v>4.5</v>
      </c>
      <c r="S3443">
        <v>457</v>
      </c>
      <c r="T3443">
        <f t="shared" si="53"/>
        <v>2056.5</v>
      </c>
      <c r="U3443">
        <v>15</v>
      </c>
      <c r="V3443">
        <v>11</v>
      </c>
      <c r="W3443">
        <v>3</v>
      </c>
      <c r="X3443">
        <v>1</v>
      </c>
      <c r="Y3443">
        <v>0</v>
      </c>
      <c r="Z3443">
        <v>4.5</v>
      </c>
      <c r="AA3443">
        <v>4.5</v>
      </c>
      <c r="AB3443">
        <v>4</v>
      </c>
      <c r="AC3443">
        <v>4</v>
      </c>
      <c r="AD3443">
        <v>0</v>
      </c>
      <c r="AE3443">
        <v>0</v>
      </c>
    </row>
    <row r="3444" spans="1:31" x14ac:dyDescent="0.25">
      <c r="A3444" t="s">
        <v>3470</v>
      </c>
      <c r="B3444" t="s">
        <v>8526</v>
      </c>
      <c r="C3444" t="s">
        <v>10147</v>
      </c>
      <c r="D3444" t="s">
        <v>10160</v>
      </c>
      <c r="E3444">
        <v>39.519240000000003</v>
      </c>
      <c r="F3444">
        <v>2.4787650000000001</v>
      </c>
      <c r="G3444" t="s">
        <v>10251</v>
      </c>
      <c r="H3444" t="s">
        <v>14061</v>
      </c>
      <c r="I3444" t="s">
        <v>15817</v>
      </c>
      <c r="J3444" t="s">
        <v>16643</v>
      </c>
      <c r="K3444" t="s">
        <v>16759</v>
      </c>
      <c r="L3444" t="s">
        <v>18063</v>
      </c>
      <c r="M3444" t="s">
        <v>18063</v>
      </c>
      <c r="N3444" t="s">
        <v>18062</v>
      </c>
      <c r="O3444">
        <v>6</v>
      </c>
      <c r="P3444">
        <v>30</v>
      </c>
      <c r="Q3444">
        <v>6</v>
      </c>
      <c r="R3444">
        <v>4.5</v>
      </c>
      <c r="S3444">
        <v>955</v>
      </c>
      <c r="T3444">
        <f t="shared" si="53"/>
        <v>4297.5</v>
      </c>
      <c r="U3444">
        <v>376</v>
      </c>
      <c r="V3444">
        <v>94</v>
      </c>
      <c r="W3444">
        <v>53</v>
      </c>
      <c r="X3444">
        <v>36</v>
      </c>
      <c r="Y3444">
        <v>28</v>
      </c>
      <c r="Z3444">
        <v>4.5</v>
      </c>
      <c r="AA3444">
        <v>4</v>
      </c>
      <c r="AB3444">
        <v>4</v>
      </c>
      <c r="AC3444">
        <v>4.5</v>
      </c>
      <c r="AD3444">
        <v>0</v>
      </c>
      <c r="AE3444">
        <v>0</v>
      </c>
    </row>
    <row r="3445" spans="1:31" x14ac:dyDescent="0.25">
      <c r="A3445" t="s">
        <v>3471</v>
      </c>
      <c r="B3445" t="s">
        <v>8527</v>
      </c>
      <c r="C3445" t="s">
        <v>10147</v>
      </c>
      <c r="D3445" t="s">
        <v>10160</v>
      </c>
      <c r="E3445">
        <v>39.518703000000002</v>
      </c>
      <c r="F3445">
        <v>2.4805609999999998</v>
      </c>
      <c r="G3445" t="s">
        <v>10282</v>
      </c>
      <c r="H3445" t="s">
        <v>14062</v>
      </c>
      <c r="I3445" t="s">
        <v>16422</v>
      </c>
      <c r="J3445" t="s">
        <v>16643</v>
      </c>
      <c r="K3445" t="s">
        <v>17659</v>
      </c>
      <c r="L3445" t="s">
        <v>18062</v>
      </c>
      <c r="M3445" t="s">
        <v>18062</v>
      </c>
      <c r="N3445" t="s">
        <v>18062</v>
      </c>
      <c r="O3445">
        <v>7</v>
      </c>
      <c r="P3445">
        <v>84</v>
      </c>
      <c r="Q3445">
        <v>7</v>
      </c>
      <c r="R3445">
        <v>4</v>
      </c>
      <c r="S3445">
        <v>550</v>
      </c>
      <c r="T3445">
        <f t="shared" si="53"/>
        <v>2200</v>
      </c>
      <c r="U3445">
        <v>226</v>
      </c>
      <c r="V3445">
        <v>115</v>
      </c>
      <c r="W3445">
        <v>60</v>
      </c>
      <c r="X3445">
        <v>28</v>
      </c>
      <c r="Y3445">
        <v>19</v>
      </c>
      <c r="Z3445">
        <v>4</v>
      </c>
      <c r="AA3445">
        <v>4.5</v>
      </c>
      <c r="AB3445">
        <v>4</v>
      </c>
      <c r="AC3445">
        <v>4</v>
      </c>
      <c r="AD3445">
        <v>0</v>
      </c>
      <c r="AE3445">
        <v>0</v>
      </c>
    </row>
    <row r="3446" spans="1:31" x14ac:dyDescent="0.25">
      <c r="A3446" t="s">
        <v>3472</v>
      </c>
      <c r="B3446" t="s">
        <v>8528</v>
      </c>
      <c r="C3446" t="s">
        <v>10147</v>
      </c>
      <c r="D3446" t="s">
        <v>10160</v>
      </c>
      <c r="E3446">
        <v>39.514209999999999</v>
      </c>
      <c r="F3446">
        <v>2.4813610000000001</v>
      </c>
      <c r="G3446" t="s">
        <v>10386</v>
      </c>
      <c r="H3446" t="s">
        <v>14063</v>
      </c>
      <c r="I3446" t="s">
        <v>15737</v>
      </c>
      <c r="J3446" t="s">
        <v>16643</v>
      </c>
      <c r="K3446" t="s">
        <v>16659</v>
      </c>
      <c r="L3446" t="s">
        <v>18062</v>
      </c>
      <c r="M3446" t="s">
        <v>18062</v>
      </c>
      <c r="N3446" t="s">
        <v>18062</v>
      </c>
      <c r="O3446">
        <v>3</v>
      </c>
      <c r="P3446">
        <v>28.5</v>
      </c>
      <c r="Q3446">
        <v>3</v>
      </c>
      <c r="R3446">
        <v>4</v>
      </c>
      <c r="S3446">
        <v>430</v>
      </c>
      <c r="T3446">
        <f t="shared" si="53"/>
        <v>1720</v>
      </c>
      <c r="U3446">
        <v>126</v>
      </c>
      <c r="V3446">
        <v>50</v>
      </c>
      <c r="W3446">
        <v>21</v>
      </c>
      <c r="X3446">
        <v>8</v>
      </c>
      <c r="Y3446">
        <v>10</v>
      </c>
      <c r="Z3446">
        <v>4.5</v>
      </c>
      <c r="AA3446">
        <v>4.5</v>
      </c>
      <c r="AB3446">
        <v>4</v>
      </c>
      <c r="AC3446">
        <v>4</v>
      </c>
      <c r="AD3446">
        <v>0</v>
      </c>
      <c r="AE3446">
        <v>0</v>
      </c>
    </row>
    <row r="3447" spans="1:31" x14ac:dyDescent="0.25">
      <c r="A3447" t="s">
        <v>3473</v>
      </c>
      <c r="B3447" t="s">
        <v>8529</v>
      </c>
      <c r="C3447" t="s">
        <v>10147</v>
      </c>
      <c r="D3447" t="s">
        <v>10160</v>
      </c>
      <c r="E3447">
        <v>39.513942999999998</v>
      </c>
      <c r="F3447">
        <v>2.4806059999999999</v>
      </c>
      <c r="G3447" t="s">
        <v>10330</v>
      </c>
      <c r="H3447" t="s">
        <v>14064</v>
      </c>
      <c r="I3447" t="s">
        <v>16423</v>
      </c>
      <c r="J3447" t="s">
        <v>16643</v>
      </c>
      <c r="K3447" t="s">
        <v>17660</v>
      </c>
      <c r="L3447" t="s">
        <v>18062</v>
      </c>
      <c r="M3447" t="s">
        <v>18063</v>
      </c>
      <c r="N3447" t="s">
        <v>18063</v>
      </c>
      <c r="O3447">
        <v>7</v>
      </c>
      <c r="P3447">
        <v>42</v>
      </c>
      <c r="Q3447">
        <v>7</v>
      </c>
      <c r="R3447">
        <v>4.5</v>
      </c>
      <c r="S3447">
        <v>1369</v>
      </c>
      <c r="T3447">
        <f t="shared" si="53"/>
        <v>6160.5</v>
      </c>
      <c r="U3447">
        <v>761</v>
      </c>
      <c r="V3447">
        <v>307</v>
      </c>
      <c r="W3447">
        <v>111</v>
      </c>
      <c r="X3447">
        <v>32</v>
      </c>
      <c r="Y3447">
        <v>23</v>
      </c>
      <c r="Z3447">
        <v>4.5</v>
      </c>
      <c r="AA3447">
        <v>4.5</v>
      </c>
      <c r="AB3447">
        <v>4.5</v>
      </c>
      <c r="AC3447">
        <v>4.5</v>
      </c>
      <c r="AD3447">
        <v>0</v>
      </c>
      <c r="AE3447">
        <v>0</v>
      </c>
    </row>
    <row r="3448" spans="1:31" x14ac:dyDescent="0.25">
      <c r="A3448" t="s">
        <v>3474</v>
      </c>
      <c r="B3448" t="s">
        <v>8530</v>
      </c>
      <c r="C3448" t="s">
        <v>10147</v>
      </c>
      <c r="D3448" t="s">
        <v>10160</v>
      </c>
      <c r="E3448">
        <v>39.513596</v>
      </c>
      <c r="F3448">
        <v>2.478078</v>
      </c>
      <c r="G3448" t="s">
        <v>10289</v>
      </c>
      <c r="H3448" t="s">
        <v>14065</v>
      </c>
      <c r="I3448" t="s">
        <v>16424</v>
      </c>
      <c r="J3448" t="s">
        <v>16643</v>
      </c>
      <c r="K3448" t="s">
        <v>17661</v>
      </c>
      <c r="L3448" t="s">
        <v>18062</v>
      </c>
      <c r="M3448" t="s">
        <v>18062</v>
      </c>
      <c r="N3448" t="s">
        <v>18062</v>
      </c>
      <c r="O3448">
        <v>7</v>
      </c>
      <c r="P3448">
        <v>98</v>
      </c>
      <c r="Q3448">
        <v>7</v>
      </c>
      <c r="R3448">
        <v>4</v>
      </c>
      <c r="S3448">
        <v>918</v>
      </c>
      <c r="T3448">
        <f t="shared" si="53"/>
        <v>3672</v>
      </c>
      <c r="U3448">
        <v>146</v>
      </c>
      <c r="V3448">
        <v>98</v>
      </c>
      <c r="W3448">
        <v>40</v>
      </c>
      <c r="X3448">
        <v>22</v>
      </c>
      <c r="Y3448">
        <v>32</v>
      </c>
      <c r="Z3448">
        <v>4</v>
      </c>
      <c r="AA3448">
        <v>4</v>
      </c>
      <c r="AB3448">
        <v>4</v>
      </c>
      <c r="AC3448">
        <v>4</v>
      </c>
      <c r="AD3448">
        <v>0</v>
      </c>
      <c r="AE3448">
        <v>0</v>
      </c>
    </row>
    <row r="3449" spans="1:31" x14ac:dyDescent="0.25">
      <c r="A3449" t="s">
        <v>3475</v>
      </c>
      <c r="B3449" t="s">
        <v>8531</v>
      </c>
      <c r="C3449" t="s">
        <v>10147</v>
      </c>
      <c r="D3449" t="s">
        <v>10160</v>
      </c>
      <c r="E3449">
        <v>39.519829999999999</v>
      </c>
      <c r="F3449">
        <v>2.482621</v>
      </c>
      <c r="G3449" t="s">
        <v>10251</v>
      </c>
      <c r="H3449" t="s">
        <v>14066</v>
      </c>
      <c r="I3449" t="s">
        <v>16425</v>
      </c>
      <c r="J3449" t="s">
        <v>16643</v>
      </c>
      <c r="K3449" t="s">
        <v>16694</v>
      </c>
      <c r="L3449" t="s">
        <v>18062</v>
      </c>
      <c r="M3449" t="s">
        <v>18063</v>
      </c>
      <c r="N3449" t="s">
        <v>18062</v>
      </c>
      <c r="O3449">
        <v>7</v>
      </c>
      <c r="P3449">
        <v>42</v>
      </c>
      <c r="Q3449">
        <v>7</v>
      </c>
      <c r="R3449">
        <v>4.5</v>
      </c>
      <c r="S3449">
        <v>531</v>
      </c>
      <c r="T3449">
        <f t="shared" si="53"/>
        <v>2389.5</v>
      </c>
      <c r="U3449">
        <v>360</v>
      </c>
      <c r="V3449">
        <v>99</v>
      </c>
      <c r="W3449">
        <v>37</v>
      </c>
      <c r="X3449">
        <v>12</v>
      </c>
      <c r="Y3449">
        <v>6</v>
      </c>
      <c r="Z3449">
        <v>4.5</v>
      </c>
      <c r="AA3449">
        <v>4.5</v>
      </c>
      <c r="AB3449">
        <v>4.5</v>
      </c>
      <c r="AC3449">
        <v>4.5</v>
      </c>
      <c r="AD3449">
        <v>0</v>
      </c>
      <c r="AE3449">
        <v>0</v>
      </c>
    </row>
    <row r="3450" spans="1:31" x14ac:dyDescent="0.25">
      <c r="A3450" t="s">
        <v>3476</v>
      </c>
      <c r="B3450" t="s">
        <v>8532</v>
      </c>
      <c r="C3450" t="s">
        <v>10147</v>
      </c>
      <c r="D3450" t="s">
        <v>10160</v>
      </c>
      <c r="E3450">
        <v>39.513145000000002</v>
      </c>
      <c r="F3450">
        <v>2.4782220000000001</v>
      </c>
      <c r="G3450" t="s">
        <v>10282</v>
      </c>
      <c r="H3450" t="s">
        <v>14067</v>
      </c>
      <c r="I3450" t="s">
        <v>15805</v>
      </c>
      <c r="J3450" t="s">
        <v>16643</v>
      </c>
      <c r="K3450" t="s">
        <v>16745</v>
      </c>
      <c r="L3450" t="s">
        <v>18062</v>
      </c>
      <c r="M3450" t="s">
        <v>18062</v>
      </c>
      <c r="N3450" t="s">
        <v>18062</v>
      </c>
      <c r="O3450">
        <v>7</v>
      </c>
      <c r="P3450">
        <v>73.5</v>
      </c>
      <c r="Q3450">
        <v>7</v>
      </c>
      <c r="R3450">
        <v>4.5</v>
      </c>
      <c r="S3450">
        <v>609</v>
      </c>
      <c r="T3450">
        <f t="shared" si="53"/>
        <v>2740.5</v>
      </c>
      <c r="U3450">
        <v>338</v>
      </c>
      <c r="V3450">
        <v>100</v>
      </c>
      <c r="W3450">
        <v>35</v>
      </c>
      <c r="X3450">
        <v>10</v>
      </c>
      <c r="Y3450">
        <v>15</v>
      </c>
      <c r="Z3450">
        <v>4.5</v>
      </c>
      <c r="AA3450">
        <v>4.5</v>
      </c>
      <c r="AB3450">
        <v>4.5</v>
      </c>
      <c r="AC3450">
        <v>4</v>
      </c>
      <c r="AD3450">
        <v>0</v>
      </c>
      <c r="AE3450">
        <v>0</v>
      </c>
    </row>
    <row r="3451" spans="1:31" x14ac:dyDescent="0.25">
      <c r="A3451" t="s">
        <v>3477</v>
      </c>
      <c r="B3451" t="s">
        <v>8533</v>
      </c>
      <c r="C3451" t="s">
        <v>10147</v>
      </c>
      <c r="D3451" t="s">
        <v>10160</v>
      </c>
      <c r="E3451">
        <v>39.514442000000003</v>
      </c>
      <c r="F3451">
        <v>2.4820950000000002</v>
      </c>
      <c r="G3451" t="s">
        <v>10247</v>
      </c>
      <c r="H3451" t="s">
        <v>14068</v>
      </c>
      <c r="I3451" t="s">
        <v>15841</v>
      </c>
      <c r="J3451" t="s">
        <v>16645</v>
      </c>
      <c r="K3451" t="s">
        <v>16796</v>
      </c>
      <c r="L3451" t="s">
        <v>18062</v>
      </c>
      <c r="M3451" t="s">
        <v>18062</v>
      </c>
      <c r="N3451" t="s">
        <v>18062</v>
      </c>
      <c r="O3451">
        <v>7</v>
      </c>
      <c r="P3451">
        <v>84</v>
      </c>
      <c r="Q3451">
        <v>7</v>
      </c>
      <c r="R3451">
        <v>4.5</v>
      </c>
      <c r="S3451">
        <v>324</v>
      </c>
      <c r="T3451">
        <f t="shared" si="53"/>
        <v>1458</v>
      </c>
      <c r="U3451">
        <v>188</v>
      </c>
      <c r="V3451">
        <v>90</v>
      </c>
      <c r="W3451">
        <v>22</v>
      </c>
      <c r="X3451">
        <v>11</v>
      </c>
      <c r="Y3451">
        <v>3</v>
      </c>
      <c r="Z3451">
        <v>4</v>
      </c>
      <c r="AA3451">
        <v>4.5</v>
      </c>
      <c r="AB3451">
        <v>4.5</v>
      </c>
      <c r="AC3451">
        <v>4</v>
      </c>
      <c r="AD3451">
        <v>0</v>
      </c>
      <c r="AE3451">
        <v>0</v>
      </c>
    </row>
    <row r="3452" spans="1:31" x14ac:dyDescent="0.25">
      <c r="A3452" t="s">
        <v>3478</v>
      </c>
      <c r="B3452" t="s">
        <v>8534</v>
      </c>
      <c r="C3452" t="s">
        <v>10147</v>
      </c>
      <c r="D3452" t="s">
        <v>10160</v>
      </c>
      <c r="E3452">
        <v>39.518886999999999</v>
      </c>
      <c r="F3452">
        <v>2.4769990000000002</v>
      </c>
      <c r="G3452" t="s">
        <v>10245</v>
      </c>
      <c r="H3452" t="s">
        <v>14069</v>
      </c>
      <c r="I3452" t="s">
        <v>15870</v>
      </c>
      <c r="J3452" t="s">
        <v>16643</v>
      </c>
      <c r="K3452" t="s">
        <v>16838</v>
      </c>
      <c r="L3452" t="s">
        <v>18062</v>
      </c>
      <c r="M3452" t="s">
        <v>18062</v>
      </c>
      <c r="N3452" t="s">
        <v>18062</v>
      </c>
      <c r="O3452">
        <v>5</v>
      </c>
      <c r="P3452">
        <v>47</v>
      </c>
      <c r="Q3452">
        <v>5</v>
      </c>
      <c r="R3452">
        <v>4.5</v>
      </c>
      <c r="S3452">
        <v>858</v>
      </c>
      <c r="T3452">
        <f t="shared" si="53"/>
        <v>3861</v>
      </c>
      <c r="U3452">
        <v>330</v>
      </c>
      <c r="V3452">
        <v>122</v>
      </c>
      <c r="W3452">
        <v>31</v>
      </c>
      <c r="X3452">
        <v>13</v>
      </c>
      <c r="Y3452">
        <v>22</v>
      </c>
      <c r="Z3452">
        <v>4.5</v>
      </c>
      <c r="AA3452">
        <v>4.5</v>
      </c>
      <c r="AB3452">
        <v>4</v>
      </c>
      <c r="AC3452">
        <v>4.5</v>
      </c>
      <c r="AD3452">
        <v>0</v>
      </c>
      <c r="AE3452">
        <v>0</v>
      </c>
    </row>
    <row r="3453" spans="1:31" x14ac:dyDescent="0.25">
      <c r="A3453" t="s">
        <v>3479</v>
      </c>
      <c r="B3453" t="s">
        <v>8535</v>
      </c>
      <c r="C3453" t="s">
        <v>10147</v>
      </c>
      <c r="D3453" t="s">
        <v>10160</v>
      </c>
      <c r="E3453">
        <v>39.519638</v>
      </c>
      <c r="F3453">
        <v>2.4738859999999998</v>
      </c>
      <c r="G3453" t="s">
        <v>10236</v>
      </c>
      <c r="H3453" t="s">
        <v>14070</v>
      </c>
      <c r="I3453" t="s">
        <v>16315</v>
      </c>
      <c r="J3453" t="s">
        <v>16645</v>
      </c>
      <c r="K3453" t="s">
        <v>17638</v>
      </c>
      <c r="L3453" t="s">
        <v>18062</v>
      </c>
      <c r="M3453" t="s">
        <v>18062</v>
      </c>
      <c r="N3453" t="s">
        <v>18062</v>
      </c>
      <c r="O3453">
        <v>6</v>
      </c>
      <c r="P3453">
        <v>45</v>
      </c>
      <c r="Q3453">
        <v>10</v>
      </c>
      <c r="R3453">
        <v>4.5</v>
      </c>
      <c r="S3453">
        <v>599</v>
      </c>
      <c r="T3453">
        <f t="shared" si="53"/>
        <v>2695.5</v>
      </c>
      <c r="U3453">
        <v>474</v>
      </c>
      <c r="V3453">
        <v>76</v>
      </c>
      <c r="W3453">
        <v>23</v>
      </c>
      <c r="X3453">
        <v>5</v>
      </c>
      <c r="Y3453">
        <v>5</v>
      </c>
      <c r="Z3453">
        <v>4.5</v>
      </c>
      <c r="AA3453">
        <v>5</v>
      </c>
      <c r="AB3453">
        <v>4.5</v>
      </c>
      <c r="AC3453">
        <v>4.5</v>
      </c>
      <c r="AD3453">
        <v>0</v>
      </c>
      <c r="AE3453">
        <v>0</v>
      </c>
    </row>
    <row r="3454" spans="1:31" x14ac:dyDescent="0.25">
      <c r="A3454" t="s">
        <v>3480</v>
      </c>
      <c r="B3454" t="s">
        <v>8536</v>
      </c>
      <c r="C3454" t="s">
        <v>10147</v>
      </c>
      <c r="D3454" t="s">
        <v>10160</v>
      </c>
      <c r="E3454">
        <v>39.513739999999999</v>
      </c>
      <c r="F3454">
        <v>2.4803269999999999</v>
      </c>
      <c r="G3454" t="s">
        <v>10236</v>
      </c>
      <c r="H3454" t="s">
        <v>14071</v>
      </c>
      <c r="I3454" t="s">
        <v>16426</v>
      </c>
      <c r="J3454" t="s">
        <v>16645</v>
      </c>
      <c r="K3454" t="s">
        <v>16887</v>
      </c>
      <c r="L3454" t="s">
        <v>18062</v>
      </c>
      <c r="M3454" t="s">
        <v>18062</v>
      </c>
      <c r="N3454" t="s">
        <v>18063</v>
      </c>
      <c r="O3454">
        <v>7</v>
      </c>
      <c r="P3454">
        <v>63</v>
      </c>
      <c r="Q3454">
        <v>7</v>
      </c>
      <c r="R3454">
        <v>4.5</v>
      </c>
      <c r="S3454">
        <v>329</v>
      </c>
      <c r="T3454">
        <f t="shared" si="53"/>
        <v>1480.5</v>
      </c>
      <c r="U3454">
        <v>221</v>
      </c>
      <c r="V3454">
        <v>46</v>
      </c>
      <c r="W3454">
        <v>7</v>
      </c>
      <c r="X3454">
        <v>0</v>
      </c>
      <c r="Y3454">
        <v>1</v>
      </c>
      <c r="Z3454">
        <v>5</v>
      </c>
      <c r="AA3454">
        <v>5</v>
      </c>
      <c r="AB3454">
        <v>5</v>
      </c>
      <c r="AC3454">
        <v>4.5</v>
      </c>
      <c r="AD3454">
        <v>0</v>
      </c>
      <c r="AE3454">
        <v>0</v>
      </c>
    </row>
    <row r="3455" spans="1:31" x14ac:dyDescent="0.25">
      <c r="A3455" t="s">
        <v>3481</v>
      </c>
      <c r="B3455" t="s">
        <v>8537</v>
      </c>
      <c r="C3455" t="s">
        <v>10147</v>
      </c>
      <c r="D3455" t="s">
        <v>10160</v>
      </c>
      <c r="E3455">
        <v>39.515445999999997</v>
      </c>
      <c r="F3455">
        <v>2.4837509999999998</v>
      </c>
      <c r="G3455" t="s">
        <v>10241</v>
      </c>
      <c r="H3455" t="s">
        <v>14072</v>
      </c>
      <c r="I3455" t="s">
        <v>16427</v>
      </c>
      <c r="J3455" t="s">
        <v>16643</v>
      </c>
      <c r="K3455" t="s">
        <v>17662</v>
      </c>
      <c r="L3455" t="s">
        <v>18062</v>
      </c>
      <c r="M3455" t="s">
        <v>18062</v>
      </c>
      <c r="N3455" t="s">
        <v>18062</v>
      </c>
      <c r="O3455">
        <v>7</v>
      </c>
      <c r="P3455">
        <v>84</v>
      </c>
      <c r="Q3455">
        <v>7</v>
      </c>
      <c r="R3455">
        <v>4.5</v>
      </c>
      <c r="S3455">
        <v>345</v>
      </c>
      <c r="T3455">
        <f t="shared" si="53"/>
        <v>1552.5</v>
      </c>
      <c r="U3455">
        <v>105</v>
      </c>
      <c r="V3455">
        <v>33</v>
      </c>
      <c r="W3455">
        <v>7</v>
      </c>
      <c r="X3455">
        <v>2</v>
      </c>
      <c r="Y3455">
        <v>7</v>
      </c>
      <c r="Z3455">
        <v>4.5</v>
      </c>
      <c r="AA3455">
        <v>4.5</v>
      </c>
      <c r="AB3455">
        <v>4.5</v>
      </c>
      <c r="AC3455">
        <v>4.5</v>
      </c>
      <c r="AD3455">
        <v>0</v>
      </c>
      <c r="AE3455">
        <v>0</v>
      </c>
    </row>
    <row r="3456" spans="1:31" x14ac:dyDescent="0.25">
      <c r="A3456" t="s">
        <v>3482</v>
      </c>
      <c r="B3456" t="s">
        <v>8538</v>
      </c>
      <c r="C3456" t="s">
        <v>10147</v>
      </c>
      <c r="D3456" t="s">
        <v>10160</v>
      </c>
      <c r="E3456">
        <v>39.513979999999997</v>
      </c>
      <c r="F3456">
        <v>2.4810249999999998</v>
      </c>
      <c r="G3456" t="s">
        <v>10238</v>
      </c>
      <c r="H3456" t="s">
        <v>14073</v>
      </c>
      <c r="I3456" t="s">
        <v>15744</v>
      </c>
      <c r="J3456" t="s">
        <v>16643</v>
      </c>
      <c r="K3456" t="s">
        <v>17597</v>
      </c>
      <c r="L3456" t="s">
        <v>18062</v>
      </c>
      <c r="M3456" t="s">
        <v>18063</v>
      </c>
      <c r="N3456" t="s">
        <v>18062</v>
      </c>
      <c r="O3456">
        <v>7</v>
      </c>
      <c r="P3456">
        <v>84</v>
      </c>
      <c r="Q3456">
        <v>7</v>
      </c>
      <c r="R3456">
        <v>4</v>
      </c>
      <c r="S3456">
        <v>367</v>
      </c>
      <c r="T3456">
        <f t="shared" si="53"/>
        <v>1468</v>
      </c>
      <c r="U3456">
        <v>147</v>
      </c>
      <c r="V3456">
        <v>50</v>
      </c>
      <c r="W3456">
        <v>29</v>
      </c>
      <c r="X3456">
        <v>9</v>
      </c>
      <c r="Y3456">
        <v>14</v>
      </c>
      <c r="Z3456">
        <v>4</v>
      </c>
      <c r="AA3456">
        <v>4</v>
      </c>
      <c r="AB3456">
        <v>4</v>
      </c>
      <c r="AC3456">
        <v>4.5</v>
      </c>
      <c r="AD3456">
        <v>0</v>
      </c>
      <c r="AE3456">
        <v>0</v>
      </c>
    </row>
    <row r="3457" spans="1:31" x14ac:dyDescent="0.25">
      <c r="A3457" t="s">
        <v>3483</v>
      </c>
      <c r="B3457" t="s">
        <v>8539</v>
      </c>
      <c r="C3457" t="s">
        <v>10147</v>
      </c>
      <c r="D3457" t="s">
        <v>10160</v>
      </c>
      <c r="E3457">
        <v>39.519134999999999</v>
      </c>
      <c r="F3457">
        <v>2.4807269999999999</v>
      </c>
      <c r="G3457" t="s">
        <v>10241</v>
      </c>
      <c r="H3457" t="s">
        <v>14074</v>
      </c>
      <c r="I3457" t="s">
        <v>16419</v>
      </c>
      <c r="J3457" t="s">
        <v>16643</v>
      </c>
      <c r="K3457" t="s">
        <v>17638</v>
      </c>
      <c r="L3457" t="s">
        <v>18062</v>
      </c>
      <c r="M3457" t="s">
        <v>18062</v>
      </c>
      <c r="N3457" t="s">
        <v>18062</v>
      </c>
      <c r="O3457">
        <v>7</v>
      </c>
      <c r="P3457">
        <v>87.5</v>
      </c>
      <c r="Q3457">
        <v>7</v>
      </c>
      <c r="R3457">
        <v>4.5</v>
      </c>
      <c r="S3457">
        <v>366</v>
      </c>
      <c r="T3457">
        <f t="shared" si="53"/>
        <v>1647</v>
      </c>
      <c r="U3457">
        <v>267</v>
      </c>
      <c r="V3457">
        <v>60</v>
      </c>
      <c r="W3457">
        <v>19</v>
      </c>
      <c r="X3457">
        <v>9</v>
      </c>
      <c r="Y3457">
        <v>6</v>
      </c>
      <c r="Z3457">
        <v>4.5</v>
      </c>
      <c r="AA3457">
        <v>4.5</v>
      </c>
      <c r="AB3457">
        <v>4.5</v>
      </c>
      <c r="AC3457">
        <v>4</v>
      </c>
      <c r="AD3457">
        <v>0</v>
      </c>
      <c r="AE3457">
        <v>0</v>
      </c>
    </row>
    <row r="3458" spans="1:31" x14ac:dyDescent="0.25">
      <c r="A3458" t="s">
        <v>3484</v>
      </c>
      <c r="B3458" t="s">
        <v>8540</v>
      </c>
      <c r="C3458" t="s">
        <v>10147</v>
      </c>
      <c r="D3458" t="s">
        <v>10160</v>
      </c>
      <c r="E3458">
        <v>39.521071999999997</v>
      </c>
      <c r="F3458">
        <v>2.4722629999999999</v>
      </c>
      <c r="G3458" t="s">
        <v>10241</v>
      </c>
      <c r="H3458" t="s">
        <v>14075</v>
      </c>
      <c r="I3458" t="s">
        <v>15739</v>
      </c>
      <c r="J3458" t="s">
        <v>16643</v>
      </c>
      <c r="K3458" t="s">
        <v>16683</v>
      </c>
      <c r="L3458" t="s">
        <v>18062</v>
      </c>
      <c r="M3458" t="s">
        <v>18062</v>
      </c>
      <c r="N3458" t="s">
        <v>18062</v>
      </c>
      <c r="O3458">
        <v>6</v>
      </c>
      <c r="P3458">
        <v>75</v>
      </c>
      <c r="Q3458">
        <v>6</v>
      </c>
      <c r="R3458">
        <v>4.5</v>
      </c>
      <c r="S3458">
        <v>707</v>
      </c>
      <c r="T3458">
        <f t="shared" si="53"/>
        <v>3181.5</v>
      </c>
      <c r="U3458">
        <v>373</v>
      </c>
      <c r="V3458">
        <v>57</v>
      </c>
      <c r="W3458">
        <v>13</v>
      </c>
      <c r="X3458">
        <v>5</v>
      </c>
      <c r="Y3458">
        <v>9</v>
      </c>
      <c r="Z3458">
        <v>5</v>
      </c>
      <c r="AA3458">
        <v>5</v>
      </c>
      <c r="AB3458">
        <v>4.5</v>
      </c>
      <c r="AC3458">
        <v>4.5</v>
      </c>
      <c r="AD3458">
        <v>0</v>
      </c>
      <c r="AE3458">
        <v>0</v>
      </c>
    </row>
    <row r="3459" spans="1:31" x14ac:dyDescent="0.25">
      <c r="A3459" t="s">
        <v>3485</v>
      </c>
      <c r="B3459" t="s">
        <v>8541</v>
      </c>
      <c r="C3459" t="s">
        <v>10147</v>
      </c>
      <c r="D3459" t="s">
        <v>10160</v>
      </c>
      <c r="E3459">
        <v>39.520245000000003</v>
      </c>
      <c r="F3459">
        <v>2.4733179999999999</v>
      </c>
      <c r="G3459" t="s">
        <v>10241</v>
      </c>
      <c r="H3459" t="s">
        <v>14076</v>
      </c>
      <c r="I3459" t="s">
        <v>15902</v>
      </c>
      <c r="J3459" t="s">
        <v>16643</v>
      </c>
      <c r="K3459" t="s">
        <v>16907</v>
      </c>
      <c r="L3459" t="s">
        <v>18062</v>
      </c>
      <c r="M3459" t="s">
        <v>18062</v>
      </c>
      <c r="N3459" t="s">
        <v>18062</v>
      </c>
      <c r="O3459">
        <v>7</v>
      </c>
      <c r="P3459">
        <v>67.5</v>
      </c>
      <c r="Q3459">
        <v>9</v>
      </c>
      <c r="R3459">
        <v>4.5</v>
      </c>
      <c r="S3459">
        <v>812</v>
      </c>
      <c r="T3459">
        <f t="shared" ref="T3459:T3522" si="54">R3459*S3459</f>
        <v>3654</v>
      </c>
      <c r="U3459">
        <v>374</v>
      </c>
      <c r="V3459">
        <v>78</v>
      </c>
      <c r="W3459">
        <v>38</v>
      </c>
      <c r="X3459">
        <v>11</v>
      </c>
      <c r="Y3459">
        <v>5</v>
      </c>
      <c r="Z3459">
        <v>4.5</v>
      </c>
      <c r="AA3459">
        <v>4.5</v>
      </c>
      <c r="AB3459">
        <v>4.5</v>
      </c>
      <c r="AC3459">
        <v>4.5</v>
      </c>
      <c r="AD3459">
        <v>0</v>
      </c>
      <c r="AE3459">
        <v>0</v>
      </c>
    </row>
    <row r="3460" spans="1:31" x14ac:dyDescent="0.25">
      <c r="A3460" t="s">
        <v>3486</v>
      </c>
      <c r="B3460" t="s">
        <v>6677</v>
      </c>
      <c r="C3460" t="s">
        <v>10147</v>
      </c>
      <c r="D3460" t="s">
        <v>10160</v>
      </c>
      <c r="E3460">
        <v>39.514102999999999</v>
      </c>
      <c r="F3460">
        <v>2.483384</v>
      </c>
      <c r="G3460" t="s">
        <v>10249</v>
      </c>
      <c r="H3460" t="s">
        <v>14077</v>
      </c>
      <c r="I3460" t="s">
        <v>15993</v>
      </c>
      <c r="J3460" t="s">
        <v>16643</v>
      </c>
      <c r="K3460" t="s">
        <v>17663</v>
      </c>
      <c r="L3460" t="s">
        <v>18062</v>
      </c>
      <c r="M3460" t="s">
        <v>18063</v>
      </c>
      <c r="N3460" t="s">
        <v>18062</v>
      </c>
      <c r="O3460">
        <v>7</v>
      </c>
      <c r="P3460">
        <v>77</v>
      </c>
      <c r="Q3460">
        <v>7</v>
      </c>
      <c r="R3460">
        <v>4.5</v>
      </c>
      <c r="S3460">
        <v>488</v>
      </c>
      <c r="T3460">
        <f t="shared" si="54"/>
        <v>2196</v>
      </c>
      <c r="U3460">
        <v>220</v>
      </c>
      <c r="V3460">
        <v>66</v>
      </c>
      <c r="W3460">
        <v>31</v>
      </c>
      <c r="X3460">
        <v>12</v>
      </c>
      <c r="Y3460">
        <v>9</v>
      </c>
      <c r="Z3460">
        <v>4.5</v>
      </c>
      <c r="AA3460">
        <v>4</v>
      </c>
      <c r="AB3460">
        <v>4</v>
      </c>
      <c r="AC3460">
        <v>4</v>
      </c>
      <c r="AD3460">
        <v>0</v>
      </c>
      <c r="AE3460">
        <v>0</v>
      </c>
    </row>
    <row r="3461" spans="1:31" x14ac:dyDescent="0.25">
      <c r="A3461" t="s">
        <v>3487</v>
      </c>
      <c r="B3461" t="s">
        <v>8542</v>
      </c>
      <c r="C3461" t="s">
        <v>10147</v>
      </c>
      <c r="D3461" t="s">
        <v>10160</v>
      </c>
      <c r="E3461">
        <v>39.518645999999997</v>
      </c>
      <c r="F3461">
        <v>2.4795219999999998</v>
      </c>
      <c r="G3461" t="s">
        <v>10249</v>
      </c>
      <c r="H3461" t="s">
        <v>14078</v>
      </c>
      <c r="I3461" t="s">
        <v>16428</v>
      </c>
      <c r="J3461" t="s">
        <v>16643</v>
      </c>
      <c r="K3461" t="s">
        <v>17664</v>
      </c>
      <c r="L3461" t="s">
        <v>18062</v>
      </c>
      <c r="M3461" t="s">
        <v>18062</v>
      </c>
      <c r="N3461" t="s">
        <v>18062</v>
      </c>
      <c r="O3461">
        <v>7</v>
      </c>
      <c r="P3461">
        <v>98</v>
      </c>
      <c r="Q3461">
        <v>7</v>
      </c>
      <c r="R3461">
        <v>4</v>
      </c>
      <c r="S3461">
        <v>1041</v>
      </c>
      <c r="T3461">
        <f t="shared" si="54"/>
        <v>4164</v>
      </c>
      <c r="U3461">
        <v>347</v>
      </c>
      <c r="V3461">
        <v>185</v>
      </c>
      <c r="W3461">
        <v>75</v>
      </c>
      <c r="X3461">
        <v>39</v>
      </c>
      <c r="Y3461">
        <v>34</v>
      </c>
      <c r="Z3461">
        <v>4.5</v>
      </c>
      <c r="AA3461">
        <v>4</v>
      </c>
      <c r="AB3461">
        <v>4</v>
      </c>
      <c r="AC3461">
        <v>4</v>
      </c>
      <c r="AD3461">
        <v>0</v>
      </c>
      <c r="AE3461">
        <v>0</v>
      </c>
    </row>
    <row r="3462" spans="1:31" x14ac:dyDescent="0.25">
      <c r="A3462" t="s">
        <v>3488</v>
      </c>
      <c r="B3462" t="s">
        <v>8543</v>
      </c>
      <c r="C3462" t="s">
        <v>10145</v>
      </c>
      <c r="D3462" t="s">
        <v>10175</v>
      </c>
      <c r="E3462">
        <v>28.049522</v>
      </c>
      <c r="F3462">
        <v>-14.352494999999999</v>
      </c>
      <c r="G3462" t="s">
        <v>10312</v>
      </c>
      <c r="H3462" t="s">
        <v>14079</v>
      </c>
      <c r="I3462" t="s">
        <v>15737</v>
      </c>
      <c r="J3462" t="s">
        <v>16643</v>
      </c>
      <c r="K3462" t="s">
        <v>16659</v>
      </c>
      <c r="L3462" t="s">
        <v>18062</v>
      </c>
      <c r="M3462" t="s">
        <v>18063</v>
      </c>
      <c r="N3462" t="s">
        <v>18063</v>
      </c>
      <c r="O3462">
        <v>7</v>
      </c>
      <c r="P3462">
        <v>73.5</v>
      </c>
      <c r="Q3462">
        <v>7</v>
      </c>
      <c r="R3462">
        <v>4</v>
      </c>
      <c r="S3462">
        <v>1191</v>
      </c>
      <c r="T3462">
        <f t="shared" si="54"/>
        <v>4764</v>
      </c>
      <c r="U3462">
        <v>94</v>
      </c>
      <c r="V3462">
        <v>71</v>
      </c>
      <c r="W3462">
        <v>37</v>
      </c>
      <c r="X3462">
        <v>17</v>
      </c>
      <c r="Y3462">
        <v>8</v>
      </c>
      <c r="Z3462">
        <v>4</v>
      </c>
      <c r="AA3462">
        <v>4</v>
      </c>
      <c r="AB3462">
        <v>4</v>
      </c>
      <c r="AC3462">
        <v>4.5</v>
      </c>
      <c r="AD3462">
        <v>0</v>
      </c>
      <c r="AE3462">
        <v>0</v>
      </c>
    </row>
    <row r="3463" spans="1:31" x14ac:dyDescent="0.25">
      <c r="A3463" t="s">
        <v>3489</v>
      </c>
      <c r="B3463" t="s">
        <v>5723</v>
      </c>
      <c r="C3463" t="s">
        <v>10145</v>
      </c>
      <c r="D3463" t="s">
        <v>10175</v>
      </c>
      <c r="E3463">
        <v>28.049477</v>
      </c>
      <c r="F3463">
        <v>-14.352838</v>
      </c>
      <c r="G3463" t="s">
        <v>10249</v>
      </c>
      <c r="H3463" t="s">
        <v>14080</v>
      </c>
      <c r="I3463" t="s">
        <v>15737</v>
      </c>
      <c r="J3463" t="s">
        <v>16643</v>
      </c>
      <c r="K3463" t="s">
        <v>16659</v>
      </c>
      <c r="L3463" t="s">
        <v>18062</v>
      </c>
      <c r="M3463" t="s">
        <v>18062</v>
      </c>
      <c r="N3463" t="s">
        <v>18062</v>
      </c>
      <c r="O3463">
        <v>6</v>
      </c>
      <c r="P3463">
        <v>48</v>
      </c>
      <c r="Q3463">
        <v>12</v>
      </c>
      <c r="R3463">
        <v>4.5</v>
      </c>
      <c r="S3463">
        <v>588</v>
      </c>
      <c r="T3463">
        <f t="shared" si="54"/>
        <v>2646</v>
      </c>
      <c r="U3463">
        <v>45</v>
      </c>
      <c r="V3463">
        <v>13</v>
      </c>
      <c r="W3463">
        <v>5</v>
      </c>
      <c r="X3463">
        <v>4</v>
      </c>
      <c r="Y3463">
        <v>4</v>
      </c>
      <c r="Z3463">
        <v>4.5</v>
      </c>
      <c r="AA3463">
        <v>4.5</v>
      </c>
      <c r="AB3463">
        <v>4</v>
      </c>
      <c r="AC3463">
        <v>4.5</v>
      </c>
      <c r="AD3463">
        <v>0</v>
      </c>
      <c r="AE3463">
        <v>0</v>
      </c>
    </row>
    <row r="3464" spans="1:31" x14ac:dyDescent="0.25">
      <c r="A3464" t="s">
        <v>3490</v>
      </c>
      <c r="B3464" t="s">
        <v>8544</v>
      </c>
      <c r="C3464" t="s">
        <v>10145</v>
      </c>
      <c r="D3464" t="s">
        <v>10175</v>
      </c>
      <c r="E3464">
        <v>28.050182</v>
      </c>
      <c r="F3464">
        <v>-14.352781</v>
      </c>
      <c r="G3464" t="s">
        <v>10249</v>
      </c>
      <c r="H3464" t="s">
        <v>14081</v>
      </c>
      <c r="I3464" t="s">
        <v>15793</v>
      </c>
      <c r="J3464" t="s">
        <v>16643</v>
      </c>
      <c r="K3464" t="s">
        <v>16730</v>
      </c>
      <c r="L3464" t="s">
        <v>18062</v>
      </c>
      <c r="M3464" t="s">
        <v>18062</v>
      </c>
      <c r="N3464" t="s">
        <v>18062</v>
      </c>
      <c r="O3464">
        <v>5</v>
      </c>
      <c r="P3464">
        <v>24</v>
      </c>
      <c r="Q3464">
        <v>5</v>
      </c>
      <c r="R3464">
        <v>4.5</v>
      </c>
      <c r="S3464">
        <v>1159</v>
      </c>
      <c r="T3464">
        <f t="shared" si="54"/>
        <v>5215.5</v>
      </c>
      <c r="U3464">
        <v>207</v>
      </c>
      <c r="V3464">
        <v>22</v>
      </c>
      <c r="W3464">
        <v>6</v>
      </c>
      <c r="X3464">
        <v>0</v>
      </c>
      <c r="Y3464">
        <v>6</v>
      </c>
      <c r="Z3464">
        <v>4.5</v>
      </c>
      <c r="AA3464">
        <v>5</v>
      </c>
      <c r="AB3464">
        <v>4.5</v>
      </c>
      <c r="AC3464">
        <v>5</v>
      </c>
      <c r="AD3464">
        <v>0</v>
      </c>
      <c r="AE3464">
        <v>0</v>
      </c>
    </row>
    <row r="3465" spans="1:31" x14ac:dyDescent="0.25">
      <c r="A3465" t="s">
        <v>3491</v>
      </c>
      <c r="B3465" t="s">
        <v>8545</v>
      </c>
      <c r="C3465" t="s">
        <v>10145</v>
      </c>
      <c r="D3465" t="s">
        <v>10158</v>
      </c>
      <c r="E3465">
        <v>27.768381000000002</v>
      </c>
      <c r="F3465">
        <v>-15.549104</v>
      </c>
      <c r="G3465" t="s">
        <v>10245</v>
      </c>
      <c r="H3465" t="s">
        <v>14082</v>
      </c>
      <c r="I3465" t="s">
        <v>16429</v>
      </c>
      <c r="J3465" t="s">
        <v>16643</v>
      </c>
      <c r="K3465" t="s">
        <v>17665</v>
      </c>
      <c r="L3465" t="s">
        <v>18062</v>
      </c>
      <c r="M3465" t="s">
        <v>18063</v>
      </c>
      <c r="N3465" t="s">
        <v>18062</v>
      </c>
      <c r="O3465">
        <v>6</v>
      </c>
      <c r="P3465">
        <v>27</v>
      </c>
      <c r="Q3465">
        <v>6</v>
      </c>
      <c r="R3465">
        <v>4.5</v>
      </c>
      <c r="S3465">
        <v>562</v>
      </c>
      <c r="T3465">
        <f t="shared" si="54"/>
        <v>2529</v>
      </c>
      <c r="U3465">
        <v>130</v>
      </c>
      <c r="V3465">
        <v>26</v>
      </c>
      <c r="W3465">
        <v>7</v>
      </c>
      <c r="X3465">
        <v>4</v>
      </c>
      <c r="Y3465">
        <v>1</v>
      </c>
      <c r="Z3465">
        <v>4.5</v>
      </c>
      <c r="AA3465">
        <v>4.5</v>
      </c>
      <c r="AB3465">
        <v>4.5</v>
      </c>
      <c r="AC3465">
        <v>4</v>
      </c>
      <c r="AD3465">
        <v>0</v>
      </c>
      <c r="AE3465">
        <v>0</v>
      </c>
    </row>
    <row r="3466" spans="1:31" x14ac:dyDescent="0.25">
      <c r="A3466" t="s">
        <v>3492</v>
      </c>
      <c r="B3466" t="s">
        <v>8546</v>
      </c>
      <c r="C3466" t="s">
        <v>10145</v>
      </c>
      <c r="D3466" t="s">
        <v>10158</v>
      </c>
      <c r="E3466">
        <v>27.768470000000001</v>
      </c>
      <c r="F3466">
        <v>-15.549849999999999</v>
      </c>
      <c r="G3466" t="s">
        <v>10245</v>
      </c>
      <c r="H3466" t="s">
        <v>14083</v>
      </c>
      <c r="I3466" t="s">
        <v>16430</v>
      </c>
      <c r="J3466" t="s">
        <v>16643</v>
      </c>
      <c r="K3466" t="s">
        <v>17666</v>
      </c>
      <c r="L3466" t="s">
        <v>18062</v>
      </c>
      <c r="M3466" t="s">
        <v>18062</v>
      </c>
      <c r="N3466" t="s">
        <v>18062</v>
      </c>
      <c r="O3466">
        <v>6</v>
      </c>
      <c r="P3466">
        <v>36</v>
      </c>
      <c r="Q3466">
        <v>6</v>
      </c>
      <c r="R3466">
        <v>4.5</v>
      </c>
      <c r="S3466">
        <v>996</v>
      </c>
      <c r="T3466">
        <f t="shared" si="54"/>
        <v>4482</v>
      </c>
      <c r="U3466">
        <v>214</v>
      </c>
      <c r="V3466">
        <v>93</v>
      </c>
      <c r="W3466">
        <v>27</v>
      </c>
      <c r="X3466">
        <v>6</v>
      </c>
      <c r="Y3466">
        <v>9</v>
      </c>
      <c r="Z3466">
        <v>4.5</v>
      </c>
      <c r="AA3466">
        <v>4.5</v>
      </c>
      <c r="AB3466">
        <v>4</v>
      </c>
      <c r="AC3466">
        <v>4</v>
      </c>
      <c r="AD3466">
        <v>0</v>
      </c>
      <c r="AE3466">
        <v>0</v>
      </c>
    </row>
    <row r="3467" spans="1:31" x14ac:dyDescent="0.25">
      <c r="A3467" t="s">
        <v>3493</v>
      </c>
      <c r="B3467" t="s">
        <v>8547</v>
      </c>
      <c r="C3467" t="s">
        <v>10145</v>
      </c>
      <c r="D3467" t="s">
        <v>10158</v>
      </c>
      <c r="E3467">
        <v>27.772500000000001</v>
      </c>
      <c r="F3467">
        <v>-15.546896</v>
      </c>
      <c r="G3467" t="s">
        <v>10236</v>
      </c>
      <c r="H3467" t="s">
        <v>14084</v>
      </c>
      <c r="I3467" t="s">
        <v>15762</v>
      </c>
      <c r="J3467" t="s">
        <v>16644</v>
      </c>
      <c r="K3467" t="s">
        <v>16646</v>
      </c>
      <c r="L3467" t="s">
        <v>18062</v>
      </c>
      <c r="M3467" t="s">
        <v>18062</v>
      </c>
      <c r="N3467" t="s">
        <v>18062</v>
      </c>
      <c r="O3467">
        <v>6</v>
      </c>
      <c r="P3467">
        <v>36</v>
      </c>
      <c r="Q3467">
        <v>6</v>
      </c>
      <c r="R3467">
        <v>4.5</v>
      </c>
      <c r="S3467">
        <v>1943</v>
      </c>
      <c r="T3467">
        <f t="shared" si="54"/>
        <v>8743.5</v>
      </c>
      <c r="U3467">
        <v>152</v>
      </c>
      <c r="V3467">
        <v>50</v>
      </c>
      <c r="W3467">
        <v>28</v>
      </c>
      <c r="X3467">
        <v>12</v>
      </c>
      <c r="Y3467">
        <v>6</v>
      </c>
      <c r="Z3467">
        <v>4.5</v>
      </c>
      <c r="AA3467">
        <v>4.5</v>
      </c>
      <c r="AB3467">
        <v>4.5</v>
      </c>
      <c r="AC3467">
        <v>4.5</v>
      </c>
      <c r="AD3467">
        <v>0</v>
      </c>
      <c r="AE3467">
        <v>0</v>
      </c>
    </row>
    <row r="3468" spans="1:31" x14ac:dyDescent="0.25">
      <c r="A3468" t="s">
        <v>3494</v>
      </c>
      <c r="B3468" t="s">
        <v>8548</v>
      </c>
      <c r="C3468" t="s">
        <v>10145</v>
      </c>
      <c r="D3468" t="s">
        <v>10158</v>
      </c>
      <c r="E3468">
        <v>27.7683</v>
      </c>
      <c r="F3468">
        <v>-15.548582</v>
      </c>
      <c r="G3468" t="s">
        <v>10241</v>
      </c>
      <c r="H3468" t="s">
        <v>14085</v>
      </c>
      <c r="I3468" t="s">
        <v>15739</v>
      </c>
      <c r="J3468" t="s">
        <v>16643</v>
      </c>
      <c r="K3468" t="s">
        <v>16833</v>
      </c>
      <c r="L3468" t="s">
        <v>18062</v>
      </c>
      <c r="M3468" t="s">
        <v>18062</v>
      </c>
      <c r="N3468" t="s">
        <v>18062</v>
      </c>
      <c r="O3468">
        <v>6</v>
      </c>
      <c r="P3468">
        <v>69</v>
      </c>
      <c r="Q3468">
        <v>6</v>
      </c>
      <c r="R3468">
        <v>4.5</v>
      </c>
      <c r="S3468">
        <v>469</v>
      </c>
      <c r="T3468">
        <f t="shared" si="54"/>
        <v>2110.5</v>
      </c>
      <c r="U3468">
        <v>93</v>
      </c>
      <c r="V3468">
        <v>28</v>
      </c>
      <c r="W3468">
        <v>4</v>
      </c>
      <c r="X3468">
        <v>0</v>
      </c>
      <c r="Y3468">
        <v>1</v>
      </c>
      <c r="Z3468">
        <v>4.5</v>
      </c>
      <c r="AA3468">
        <v>4.5</v>
      </c>
      <c r="AB3468">
        <v>4</v>
      </c>
      <c r="AC3468">
        <v>4</v>
      </c>
      <c r="AD3468">
        <v>0</v>
      </c>
      <c r="AE3468">
        <v>0</v>
      </c>
    </row>
    <row r="3469" spans="1:31" x14ac:dyDescent="0.25">
      <c r="A3469" t="s">
        <v>3495</v>
      </c>
      <c r="B3469" t="s">
        <v>8549</v>
      </c>
      <c r="C3469" t="s">
        <v>10145</v>
      </c>
      <c r="D3469" t="s">
        <v>10158</v>
      </c>
      <c r="E3469">
        <v>27.768325999999998</v>
      </c>
      <c r="F3469">
        <v>-15.548311999999999</v>
      </c>
      <c r="G3469" t="s">
        <v>10241</v>
      </c>
      <c r="H3469" t="s">
        <v>14086</v>
      </c>
      <c r="I3469" t="s">
        <v>15831</v>
      </c>
      <c r="J3469" t="s">
        <v>16645</v>
      </c>
      <c r="K3469" t="s">
        <v>16663</v>
      </c>
      <c r="L3469" t="s">
        <v>18062</v>
      </c>
      <c r="M3469" t="s">
        <v>18062</v>
      </c>
      <c r="N3469" t="s">
        <v>18062</v>
      </c>
      <c r="O3469">
        <v>6</v>
      </c>
      <c r="P3469">
        <v>58</v>
      </c>
      <c r="Q3469">
        <v>6</v>
      </c>
      <c r="R3469">
        <v>4.5</v>
      </c>
      <c r="S3469">
        <v>731</v>
      </c>
      <c r="T3469">
        <f t="shared" si="54"/>
        <v>3289.5</v>
      </c>
      <c r="U3469">
        <v>129</v>
      </c>
      <c r="V3469">
        <v>34</v>
      </c>
      <c r="W3469">
        <v>12</v>
      </c>
      <c r="X3469">
        <v>1</v>
      </c>
      <c r="Y3469">
        <v>2</v>
      </c>
      <c r="Z3469">
        <v>4.5</v>
      </c>
      <c r="AA3469">
        <v>4.5</v>
      </c>
      <c r="AB3469">
        <v>4.5</v>
      </c>
      <c r="AC3469">
        <v>4</v>
      </c>
      <c r="AD3469">
        <v>0</v>
      </c>
      <c r="AE3469">
        <v>0</v>
      </c>
    </row>
    <row r="3470" spans="1:31" x14ac:dyDescent="0.25">
      <c r="A3470" t="s">
        <v>3496</v>
      </c>
      <c r="B3470" t="s">
        <v>8550</v>
      </c>
      <c r="C3470" t="s">
        <v>10145</v>
      </c>
      <c r="D3470" t="s">
        <v>10158</v>
      </c>
      <c r="E3470">
        <v>27.772255000000001</v>
      </c>
      <c r="F3470">
        <v>-15.542602</v>
      </c>
      <c r="G3470" t="s">
        <v>10403</v>
      </c>
      <c r="H3470" t="s">
        <v>14087</v>
      </c>
      <c r="I3470" t="s">
        <v>15744</v>
      </c>
      <c r="J3470" t="s">
        <v>16643</v>
      </c>
      <c r="K3470" t="s">
        <v>16738</v>
      </c>
      <c r="L3470" t="s">
        <v>18062</v>
      </c>
      <c r="M3470" t="s">
        <v>18062</v>
      </c>
      <c r="N3470" t="s">
        <v>18062</v>
      </c>
      <c r="O3470">
        <v>6</v>
      </c>
      <c r="P3470">
        <v>58.5</v>
      </c>
      <c r="Q3470">
        <v>6</v>
      </c>
      <c r="R3470">
        <v>4</v>
      </c>
      <c r="S3470">
        <v>342</v>
      </c>
      <c r="T3470">
        <f t="shared" si="54"/>
        <v>1368</v>
      </c>
      <c r="U3470">
        <v>61</v>
      </c>
      <c r="V3470">
        <v>58</v>
      </c>
      <c r="W3470">
        <v>17</v>
      </c>
      <c r="X3470">
        <v>7</v>
      </c>
      <c r="Y3470">
        <v>1</v>
      </c>
      <c r="Z3470">
        <v>4</v>
      </c>
      <c r="AA3470">
        <v>4</v>
      </c>
      <c r="AB3470">
        <v>4</v>
      </c>
      <c r="AC3470">
        <v>3.5</v>
      </c>
      <c r="AD3470">
        <v>0</v>
      </c>
      <c r="AE3470">
        <v>0</v>
      </c>
    </row>
    <row r="3471" spans="1:31" x14ac:dyDescent="0.25">
      <c r="A3471" t="s">
        <v>3497</v>
      </c>
      <c r="B3471" t="s">
        <v>8551</v>
      </c>
      <c r="C3471" t="s">
        <v>10145</v>
      </c>
      <c r="D3471" t="s">
        <v>10158</v>
      </c>
      <c r="E3471">
        <v>27.763279000000001</v>
      </c>
      <c r="F3471">
        <v>-15.576503000000001</v>
      </c>
      <c r="G3471" t="s">
        <v>10368</v>
      </c>
      <c r="H3471" t="s">
        <v>14088</v>
      </c>
      <c r="I3471" t="s">
        <v>16418</v>
      </c>
      <c r="J3471" t="s">
        <v>16645</v>
      </c>
      <c r="K3471" t="s">
        <v>17052</v>
      </c>
      <c r="L3471" t="s">
        <v>18062</v>
      </c>
      <c r="M3471" t="s">
        <v>18062</v>
      </c>
      <c r="N3471" t="s">
        <v>18062</v>
      </c>
      <c r="O3471">
        <v>6</v>
      </c>
      <c r="P3471">
        <v>59</v>
      </c>
      <c r="Q3471">
        <v>10</v>
      </c>
      <c r="R3471">
        <v>5</v>
      </c>
      <c r="S3471">
        <v>423</v>
      </c>
      <c r="T3471">
        <f t="shared" si="54"/>
        <v>2115</v>
      </c>
      <c r="U3471">
        <v>344</v>
      </c>
      <c r="V3471">
        <v>51</v>
      </c>
      <c r="W3471">
        <v>8</v>
      </c>
      <c r="X3471">
        <v>4</v>
      </c>
      <c r="Y3471">
        <v>2</v>
      </c>
      <c r="Z3471">
        <v>4.5</v>
      </c>
      <c r="AA3471">
        <v>5</v>
      </c>
      <c r="AB3471">
        <v>5</v>
      </c>
      <c r="AC3471">
        <v>4.5</v>
      </c>
      <c r="AD3471">
        <v>0</v>
      </c>
      <c r="AE3471">
        <v>0</v>
      </c>
    </row>
    <row r="3472" spans="1:31" x14ac:dyDescent="0.25">
      <c r="A3472" t="s">
        <v>3498</v>
      </c>
      <c r="B3472" t="s">
        <v>8552</v>
      </c>
      <c r="C3472" t="s">
        <v>10145</v>
      </c>
      <c r="D3472" t="s">
        <v>10158</v>
      </c>
      <c r="E3472">
        <v>27.762829</v>
      </c>
      <c r="F3472">
        <v>-15.561347</v>
      </c>
      <c r="G3472" t="s">
        <v>10581</v>
      </c>
      <c r="H3472" t="s">
        <v>14089</v>
      </c>
      <c r="I3472" t="s">
        <v>16431</v>
      </c>
      <c r="J3472" t="s">
        <v>16643</v>
      </c>
      <c r="K3472" t="s">
        <v>17667</v>
      </c>
      <c r="L3472" t="s">
        <v>18062</v>
      </c>
      <c r="M3472" t="s">
        <v>18062</v>
      </c>
      <c r="N3472" t="s">
        <v>18062</v>
      </c>
      <c r="O3472">
        <v>4</v>
      </c>
      <c r="P3472">
        <v>43</v>
      </c>
      <c r="Q3472">
        <v>4</v>
      </c>
      <c r="R3472">
        <v>4</v>
      </c>
      <c r="S3472">
        <v>479</v>
      </c>
      <c r="T3472">
        <f t="shared" si="54"/>
        <v>1916</v>
      </c>
      <c r="U3472">
        <v>96</v>
      </c>
      <c r="V3472">
        <v>65</v>
      </c>
      <c r="W3472">
        <v>32</v>
      </c>
      <c r="X3472">
        <v>10</v>
      </c>
      <c r="Y3472">
        <v>12</v>
      </c>
      <c r="Z3472">
        <v>4</v>
      </c>
      <c r="AA3472">
        <v>4</v>
      </c>
      <c r="AB3472">
        <v>4</v>
      </c>
      <c r="AC3472">
        <v>4</v>
      </c>
      <c r="AD3472">
        <v>0</v>
      </c>
      <c r="AE3472">
        <v>0</v>
      </c>
    </row>
    <row r="3473" spans="1:31" x14ac:dyDescent="0.25">
      <c r="A3473" t="s">
        <v>3499</v>
      </c>
      <c r="B3473" t="s">
        <v>8553</v>
      </c>
      <c r="C3473" t="s">
        <v>10145</v>
      </c>
      <c r="D3473" t="s">
        <v>10158</v>
      </c>
      <c r="E3473">
        <v>27.765319999999999</v>
      </c>
      <c r="F3473">
        <v>-15.578364000000001</v>
      </c>
      <c r="G3473" t="s">
        <v>10302</v>
      </c>
      <c r="H3473" t="s">
        <v>14090</v>
      </c>
      <c r="I3473" t="s">
        <v>15807</v>
      </c>
      <c r="J3473" t="s">
        <v>16643</v>
      </c>
      <c r="K3473" t="s">
        <v>16717</v>
      </c>
      <c r="L3473" t="s">
        <v>18062</v>
      </c>
      <c r="M3473" t="s">
        <v>18062</v>
      </c>
      <c r="N3473" t="s">
        <v>18062</v>
      </c>
      <c r="O3473">
        <v>7</v>
      </c>
      <c r="P3473">
        <v>35</v>
      </c>
      <c r="Q3473">
        <v>7</v>
      </c>
      <c r="R3473">
        <v>4</v>
      </c>
      <c r="S3473">
        <v>895</v>
      </c>
      <c r="T3473">
        <f t="shared" si="54"/>
        <v>3580</v>
      </c>
      <c r="U3473">
        <v>170</v>
      </c>
      <c r="V3473">
        <v>67</v>
      </c>
      <c r="W3473">
        <v>25</v>
      </c>
      <c r="X3473">
        <v>12</v>
      </c>
      <c r="Y3473">
        <v>11</v>
      </c>
      <c r="Z3473">
        <v>4.5</v>
      </c>
      <c r="AA3473">
        <v>4.5</v>
      </c>
      <c r="AB3473">
        <v>4</v>
      </c>
      <c r="AC3473">
        <v>4.5</v>
      </c>
      <c r="AD3473">
        <v>0</v>
      </c>
      <c r="AE3473">
        <v>0</v>
      </c>
    </row>
    <row r="3474" spans="1:31" x14ac:dyDescent="0.25">
      <c r="A3474" t="s">
        <v>3500</v>
      </c>
      <c r="B3474" t="s">
        <v>8554</v>
      </c>
      <c r="C3474" t="s">
        <v>10145</v>
      </c>
      <c r="D3474" t="s">
        <v>10158</v>
      </c>
      <c r="E3474">
        <v>27.753532</v>
      </c>
      <c r="F3474">
        <v>-15.577738999999999</v>
      </c>
      <c r="G3474" t="s">
        <v>10275</v>
      </c>
      <c r="H3474" t="s">
        <v>14091</v>
      </c>
      <c r="I3474" t="s">
        <v>15733</v>
      </c>
      <c r="J3474" t="s">
        <v>16643</v>
      </c>
      <c r="K3474" t="s">
        <v>16666</v>
      </c>
      <c r="L3474" t="s">
        <v>18062</v>
      </c>
      <c r="M3474" t="s">
        <v>18062</v>
      </c>
      <c r="N3474" t="s">
        <v>18062</v>
      </c>
      <c r="O3474">
        <v>5</v>
      </c>
      <c r="P3474">
        <v>42.5</v>
      </c>
      <c r="Q3474">
        <v>5</v>
      </c>
      <c r="R3474">
        <v>4.5</v>
      </c>
      <c r="S3474">
        <v>423</v>
      </c>
      <c r="T3474">
        <f t="shared" si="54"/>
        <v>1903.5</v>
      </c>
      <c r="U3474">
        <v>114</v>
      </c>
      <c r="V3474">
        <v>53</v>
      </c>
      <c r="W3474">
        <v>14</v>
      </c>
      <c r="X3474">
        <v>11</v>
      </c>
      <c r="Y3474">
        <v>5</v>
      </c>
      <c r="Z3474">
        <v>4.5</v>
      </c>
      <c r="AA3474">
        <v>4.5</v>
      </c>
      <c r="AB3474">
        <v>4</v>
      </c>
      <c r="AC3474">
        <v>4</v>
      </c>
      <c r="AD3474">
        <v>0</v>
      </c>
      <c r="AE3474">
        <v>0</v>
      </c>
    </row>
    <row r="3475" spans="1:31" x14ac:dyDescent="0.25">
      <c r="A3475" t="s">
        <v>3501</v>
      </c>
      <c r="B3475" t="s">
        <v>8555</v>
      </c>
      <c r="C3475" t="s">
        <v>10145</v>
      </c>
      <c r="D3475" t="s">
        <v>10158</v>
      </c>
      <c r="E3475">
        <v>27.758661</v>
      </c>
      <c r="F3475">
        <v>-15.577457000000001</v>
      </c>
      <c r="G3475" t="s">
        <v>10582</v>
      </c>
      <c r="H3475" t="s">
        <v>14092</v>
      </c>
      <c r="I3475" t="s">
        <v>15746</v>
      </c>
      <c r="J3475" t="s">
        <v>16643</v>
      </c>
      <c r="K3475" t="s">
        <v>16668</v>
      </c>
      <c r="L3475" t="s">
        <v>18062</v>
      </c>
      <c r="M3475" t="s">
        <v>18062</v>
      </c>
      <c r="N3475" t="s">
        <v>18062</v>
      </c>
      <c r="O3475">
        <v>7</v>
      </c>
      <c r="P3475">
        <v>89.25</v>
      </c>
      <c r="Q3475">
        <v>7</v>
      </c>
      <c r="R3475">
        <v>4</v>
      </c>
      <c r="S3475">
        <v>1309</v>
      </c>
      <c r="T3475">
        <f t="shared" si="54"/>
        <v>5236</v>
      </c>
      <c r="U3475">
        <v>313</v>
      </c>
      <c r="V3475">
        <v>226</v>
      </c>
      <c r="W3475">
        <v>105</v>
      </c>
      <c r="X3475">
        <v>48</v>
      </c>
      <c r="Y3475">
        <v>62</v>
      </c>
      <c r="Z3475">
        <v>4</v>
      </c>
      <c r="AA3475">
        <v>4</v>
      </c>
      <c r="AB3475">
        <v>4</v>
      </c>
      <c r="AC3475">
        <v>3.5</v>
      </c>
      <c r="AD3475">
        <v>0</v>
      </c>
      <c r="AE3475">
        <v>0</v>
      </c>
    </row>
    <row r="3476" spans="1:31" x14ac:dyDescent="0.25">
      <c r="A3476" t="s">
        <v>3502</v>
      </c>
      <c r="B3476" t="s">
        <v>8556</v>
      </c>
      <c r="C3476" t="s">
        <v>10145</v>
      </c>
      <c r="D3476" t="s">
        <v>10158</v>
      </c>
      <c r="E3476">
        <v>27.756357000000001</v>
      </c>
      <c r="F3476">
        <v>-15.578559</v>
      </c>
      <c r="G3476" t="s">
        <v>10275</v>
      </c>
      <c r="H3476" t="s">
        <v>14093</v>
      </c>
      <c r="I3476" t="s">
        <v>15756</v>
      </c>
      <c r="J3476" t="s">
        <v>16643</v>
      </c>
      <c r="K3476" t="s">
        <v>16815</v>
      </c>
      <c r="L3476" t="s">
        <v>18063</v>
      </c>
      <c r="M3476" t="s">
        <v>18063</v>
      </c>
      <c r="N3476" t="s">
        <v>18062</v>
      </c>
      <c r="O3476">
        <v>6</v>
      </c>
      <c r="P3476">
        <v>36</v>
      </c>
      <c r="Q3476">
        <v>12</v>
      </c>
      <c r="R3476">
        <v>4</v>
      </c>
      <c r="S3476">
        <v>683</v>
      </c>
      <c r="T3476">
        <f t="shared" si="54"/>
        <v>2732</v>
      </c>
      <c r="U3476">
        <v>177</v>
      </c>
      <c r="V3476">
        <v>64</v>
      </c>
      <c r="W3476">
        <v>22</v>
      </c>
      <c r="X3476">
        <v>12</v>
      </c>
      <c r="Y3476">
        <v>5</v>
      </c>
      <c r="Z3476">
        <v>4.5</v>
      </c>
      <c r="AA3476">
        <v>4</v>
      </c>
      <c r="AB3476">
        <v>4</v>
      </c>
      <c r="AC3476">
        <v>4</v>
      </c>
      <c r="AD3476">
        <v>0</v>
      </c>
      <c r="AE3476">
        <v>0</v>
      </c>
    </row>
    <row r="3477" spans="1:31" x14ac:dyDescent="0.25">
      <c r="A3477" t="s">
        <v>3503</v>
      </c>
      <c r="B3477" t="s">
        <v>8557</v>
      </c>
      <c r="C3477" t="s">
        <v>10145</v>
      </c>
      <c r="D3477" t="s">
        <v>10158</v>
      </c>
      <c r="E3477">
        <v>27.763393000000001</v>
      </c>
      <c r="F3477">
        <v>-15.565018999999999</v>
      </c>
      <c r="G3477" t="s">
        <v>10275</v>
      </c>
      <c r="H3477" t="s">
        <v>14094</v>
      </c>
      <c r="I3477" t="s">
        <v>15734</v>
      </c>
      <c r="J3477" t="s">
        <v>16643</v>
      </c>
      <c r="K3477" t="s">
        <v>17668</v>
      </c>
      <c r="L3477" t="s">
        <v>18062</v>
      </c>
      <c r="M3477" t="s">
        <v>18062</v>
      </c>
      <c r="N3477" t="s">
        <v>18062</v>
      </c>
      <c r="O3477">
        <v>7</v>
      </c>
      <c r="P3477">
        <v>73</v>
      </c>
      <c r="Q3477">
        <v>7</v>
      </c>
      <c r="R3477">
        <v>4.5</v>
      </c>
      <c r="S3477">
        <v>951</v>
      </c>
      <c r="T3477">
        <f t="shared" si="54"/>
        <v>4279.5</v>
      </c>
      <c r="U3477">
        <v>238</v>
      </c>
      <c r="V3477">
        <v>80</v>
      </c>
      <c r="W3477">
        <v>31</v>
      </c>
      <c r="X3477">
        <v>10</v>
      </c>
      <c r="Y3477">
        <v>8</v>
      </c>
      <c r="Z3477">
        <v>4.5</v>
      </c>
      <c r="AA3477">
        <v>4.5</v>
      </c>
      <c r="AB3477">
        <v>4</v>
      </c>
      <c r="AC3477">
        <v>4</v>
      </c>
      <c r="AD3477">
        <v>0</v>
      </c>
      <c r="AE3477">
        <v>0</v>
      </c>
    </row>
    <row r="3478" spans="1:31" x14ac:dyDescent="0.25">
      <c r="A3478" t="s">
        <v>3504</v>
      </c>
      <c r="B3478" t="s">
        <v>8558</v>
      </c>
      <c r="C3478" t="s">
        <v>10145</v>
      </c>
      <c r="D3478" t="s">
        <v>10158</v>
      </c>
      <c r="E3478">
        <v>27.762395999999999</v>
      </c>
      <c r="F3478">
        <v>-15.578184</v>
      </c>
      <c r="G3478" t="s">
        <v>10583</v>
      </c>
      <c r="H3478" t="s">
        <v>14095</v>
      </c>
      <c r="I3478" t="s">
        <v>15733</v>
      </c>
      <c r="J3478" t="s">
        <v>16643</v>
      </c>
      <c r="K3478" t="s">
        <v>16666</v>
      </c>
      <c r="L3478" t="s">
        <v>18062</v>
      </c>
      <c r="M3478" t="s">
        <v>18062</v>
      </c>
      <c r="N3478" t="s">
        <v>18062</v>
      </c>
      <c r="O3478">
        <v>6</v>
      </c>
      <c r="P3478">
        <v>24</v>
      </c>
      <c r="Q3478">
        <v>6</v>
      </c>
      <c r="R3478">
        <v>4.5</v>
      </c>
      <c r="S3478">
        <v>400</v>
      </c>
      <c r="T3478">
        <f t="shared" si="54"/>
        <v>1800</v>
      </c>
      <c r="U3478">
        <v>101</v>
      </c>
      <c r="V3478">
        <v>25</v>
      </c>
      <c r="W3478">
        <v>9</v>
      </c>
      <c r="X3478">
        <v>5</v>
      </c>
      <c r="Y3478">
        <v>1</v>
      </c>
      <c r="Z3478">
        <v>4.5</v>
      </c>
      <c r="AA3478">
        <v>4</v>
      </c>
      <c r="AB3478">
        <v>4</v>
      </c>
      <c r="AC3478">
        <v>4.5</v>
      </c>
      <c r="AD3478">
        <v>0</v>
      </c>
      <c r="AE3478">
        <v>0</v>
      </c>
    </row>
    <row r="3479" spans="1:31" x14ac:dyDescent="0.25">
      <c r="A3479" t="s">
        <v>3505</v>
      </c>
      <c r="B3479" t="s">
        <v>8559</v>
      </c>
      <c r="C3479" t="s">
        <v>10145</v>
      </c>
      <c r="D3479" t="s">
        <v>10158</v>
      </c>
      <c r="E3479">
        <v>27.750889000000001</v>
      </c>
      <c r="F3479">
        <v>-15.576771000000001</v>
      </c>
      <c r="G3479" t="s">
        <v>10584</v>
      </c>
      <c r="H3479" t="s">
        <v>14096</v>
      </c>
      <c r="I3479" t="s">
        <v>15815</v>
      </c>
      <c r="J3479" t="s">
        <v>16643</v>
      </c>
      <c r="K3479" t="s">
        <v>16808</v>
      </c>
      <c r="L3479" t="s">
        <v>18062</v>
      </c>
      <c r="M3479" t="s">
        <v>18062</v>
      </c>
      <c r="N3479" t="s">
        <v>18062</v>
      </c>
      <c r="O3479">
        <v>7</v>
      </c>
      <c r="P3479">
        <v>167.8833333333333</v>
      </c>
      <c r="Q3479">
        <v>7</v>
      </c>
      <c r="R3479">
        <v>4</v>
      </c>
      <c r="S3479">
        <v>489</v>
      </c>
      <c r="T3479">
        <f t="shared" si="54"/>
        <v>1956</v>
      </c>
      <c r="U3479">
        <v>97</v>
      </c>
      <c r="V3479">
        <v>63</v>
      </c>
      <c r="W3479">
        <v>17</v>
      </c>
      <c r="X3479">
        <v>11</v>
      </c>
      <c r="Y3479">
        <v>5</v>
      </c>
      <c r="Z3479">
        <v>4</v>
      </c>
      <c r="AA3479">
        <v>4</v>
      </c>
      <c r="AB3479">
        <v>4</v>
      </c>
      <c r="AC3479">
        <v>4</v>
      </c>
      <c r="AD3479">
        <v>0</v>
      </c>
      <c r="AE3479">
        <v>0</v>
      </c>
    </row>
    <row r="3480" spans="1:31" x14ac:dyDescent="0.25">
      <c r="A3480" t="s">
        <v>3506</v>
      </c>
      <c r="B3480" t="s">
        <v>8560</v>
      </c>
      <c r="C3480" t="s">
        <v>10145</v>
      </c>
      <c r="D3480" t="s">
        <v>10158</v>
      </c>
      <c r="E3480">
        <v>27.751992999999999</v>
      </c>
      <c r="F3480">
        <v>-15.57504</v>
      </c>
      <c r="G3480" t="s">
        <v>10236</v>
      </c>
      <c r="H3480" t="s">
        <v>14097</v>
      </c>
      <c r="I3480" t="s">
        <v>15739</v>
      </c>
      <c r="J3480" t="s">
        <v>16643</v>
      </c>
      <c r="K3480" t="s">
        <v>17669</v>
      </c>
      <c r="L3480" t="s">
        <v>18062</v>
      </c>
      <c r="M3480" t="s">
        <v>18063</v>
      </c>
      <c r="N3480" t="s">
        <v>18063</v>
      </c>
      <c r="O3480">
        <v>7</v>
      </c>
      <c r="P3480">
        <v>39.5</v>
      </c>
      <c r="Q3480">
        <v>7</v>
      </c>
      <c r="R3480">
        <v>4.5</v>
      </c>
      <c r="S3480">
        <v>478</v>
      </c>
      <c r="T3480">
        <f t="shared" si="54"/>
        <v>2151</v>
      </c>
      <c r="U3480">
        <v>91</v>
      </c>
      <c r="V3480">
        <v>42</v>
      </c>
      <c r="W3480">
        <v>15</v>
      </c>
      <c r="X3480">
        <v>1</v>
      </c>
      <c r="Y3480">
        <v>4</v>
      </c>
      <c r="Z3480">
        <v>4.5</v>
      </c>
      <c r="AA3480">
        <v>4.5</v>
      </c>
      <c r="AB3480">
        <v>4.5</v>
      </c>
      <c r="AC3480">
        <v>4.5</v>
      </c>
      <c r="AD3480">
        <v>0</v>
      </c>
      <c r="AE3480">
        <v>0</v>
      </c>
    </row>
    <row r="3481" spans="1:31" x14ac:dyDescent="0.25">
      <c r="A3481" t="s">
        <v>3507</v>
      </c>
      <c r="B3481" t="s">
        <v>8561</v>
      </c>
      <c r="C3481" t="s">
        <v>10145</v>
      </c>
      <c r="D3481" t="s">
        <v>10158</v>
      </c>
      <c r="E3481">
        <v>27.759209999999999</v>
      </c>
      <c r="F3481">
        <v>-15.578862000000001</v>
      </c>
      <c r="G3481" t="s">
        <v>10326</v>
      </c>
      <c r="H3481" t="s">
        <v>14098</v>
      </c>
      <c r="I3481" t="s">
        <v>15733</v>
      </c>
      <c r="J3481" t="s">
        <v>16643</v>
      </c>
      <c r="K3481" t="s">
        <v>16666</v>
      </c>
      <c r="L3481" t="s">
        <v>18062</v>
      </c>
      <c r="M3481" t="s">
        <v>18062</v>
      </c>
      <c r="N3481" t="s">
        <v>18062</v>
      </c>
      <c r="O3481">
        <v>7</v>
      </c>
      <c r="P3481">
        <v>35</v>
      </c>
      <c r="Q3481">
        <v>7</v>
      </c>
      <c r="R3481">
        <v>4.5</v>
      </c>
      <c r="S3481">
        <v>455</v>
      </c>
      <c r="T3481">
        <f t="shared" si="54"/>
        <v>2047.5</v>
      </c>
      <c r="U3481">
        <v>168</v>
      </c>
      <c r="V3481">
        <v>43</v>
      </c>
      <c r="W3481">
        <v>10</v>
      </c>
      <c r="X3481">
        <v>8</v>
      </c>
      <c r="Y3481">
        <v>6</v>
      </c>
      <c r="Z3481">
        <v>4.5</v>
      </c>
      <c r="AA3481">
        <v>4.5</v>
      </c>
      <c r="AB3481">
        <v>4.5</v>
      </c>
      <c r="AC3481">
        <v>4.5</v>
      </c>
      <c r="AD3481">
        <v>0</v>
      </c>
      <c r="AE3481">
        <v>0</v>
      </c>
    </row>
    <row r="3482" spans="1:31" x14ac:dyDescent="0.25">
      <c r="A3482" t="s">
        <v>3508</v>
      </c>
      <c r="B3482" t="s">
        <v>8562</v>
      </c>
      <c r="C3482" t="s">
        <v>10145</v>
      </c>
      <c r="D3482" t="s">
        <v>10158</v>
      </c>
      <c r="E3482">
        <v>27.758617000000001</v>
      </c>
      <c r="F3482">
        <v>-15.576938999999999</v>
      </c>
      <c r="G3482" t="s">
        <v>10585</v>
      </c>
      <c r="H3482" t="s">
        <v>14099</v>
      </c>
      <c r="I3482" t="s">
        <v>15739</v>
      </c>
      <c r="J3482" t="s">
        <v>16643</v>
      </c>
      <c r="K3482" t="s">
        <v>16725</v>
      </c>
      <c r="L3482" t="s">
        <v>18062</v>
      </c>
      <c r="M3482" t="s">
        <v>18062</v>
      </c>
      <c r="N3482" t="s">
        <v>18063</v>
      </c>
      <c r="O3482">
        <v>7</v>
      </c>
      <c r="P3482">
        <v>59.5</v>
      </c>
      <c r="Q3482">
        <v>7</v>
      </c>
      <c r="R3482">
        <v>4</v>
      </c>
      <c r="S3482">
        <v>461</v>
      </c>
      <c r="T3482">
        <f t="shared" si="54"/>
        <v>1844</v>
      </c>
      <c r="U3482">
        <v>144</v>
      </c>
      <c r="V3482">
        <v>60</v>
      </c>
      <c r="W3482">
        <v>25</v>
      </c>
      <c r="X3482">
        <v>10</v>
      </c>
      <c r="Y3482">
        <v>10</v>
      </c>
      <c r="Z3482">
        <v>4.5</v>
      </c>
      <c r="AA3482">
        <v>4.5</v>
      </c>
      <c r="AB3482">
        <v>4</v>
      </c>
      <c r="AC3482">
        <v>4</v>
      </c>
      <c r="AD3482">
        <v>0</v>
      </c>
      <c r="AE3482">
        <v>0</v>
      </c>
    </row>
    <row r="3483" spans="1:31" x14ac:dyDescent="0.25">
      <c r="A3483" t="s">
        <v>3509</v>
      </c>
      <c r="B3483" t="s">
        <v>8563</v>
      </c>
      <c r="C3483" t="s">
        <v>10145</v>
      </c>
      <c r="D3483" t="s">
        <v>10158</v>
      </c>
      <c r="E3483">
        <v>27.752282999999998</v>
      </c>
      <c r="F3483">
        <v>-15.575551000000001</v>
      </c>
      <c r="G3483" t="s">
        <v>10243</v>
      </c>
      <c r="H3483" t="s">
        <v>14100</v>
      </c>
      <c r="I3483" t="s">
        <v>16432</v>
      </c>
      <c r="J3483" t="s">
        <v>16643</v>
      </c>
      <c r="K3483" t="s">
        <v>17670</v>
      </c>
      <c r="L3483" t="s">
        <v>18062</v>
      </c>
      <c r="M3483" t="s">
        <v>18062</v>
      </c>
      <c r="N3483" t="s">
        <v>18062</v>
      </c>
      <c r="O3483">
        <v>6</v>
      </c>
      <c r="P3483">
        <v>30</v>
      </c>
      <c r="Q3483">
        <v>6</v>
      </c>
      <c r="R3483">
        <v>5</v>
      </c>
      <c r="S3483">
        <v>347</v>
      </c>
      <c r="T3483">
        <f t="shared" si="54"/>
        <v>1735</v>
      </c>
      <c r="U3483">
        <v>36</v>
      </c>
      <c r="V3483">
        <v>10</v>
      </c>
      <c r="W3483">
        <v>5</v>
      </c>
      <c r="X3483">
        <v>0</v>
      </c>
      <c r="Y3483">
        <v>1</v>
      </c>
      <c r="Z3483">
        <v>4.5</v>
      </c>
      <c r="AA3483">
        <v>5</v>
      </c>
      <c r="AB3483">
        <v>4.5</v>
      </c>
      <c r="AC3483">
        <v>4</v>
      </c>
      <c r="AD3483">
        <v>0</v>
      </c>
      <c r="AE3483">
        <v>0</v>
      </c>
    </row>
    <row r="3484" spans="1:31" x14ac:dyDescent="0.25">
      <c r="A3484" t="s">
        <v>3510</v>
      </c>
      <c r="B3484" t="s">
        <v>8564</v>
      </c>
      <c r="C3484" t="s">
        <v>10145</v>
      </c>
      <c r="D3484" t="s">
        <v>10158</v>
      </c>
      <c r="E3484">
        <v>27.758579999999998</v>
      </c>
      <c r="F3484">
        <v>-15.576097000000001</v>
      </c>
      <c r="G3484" t="s">
        <v>10245</v>
      </c>
      <c r="H3484" t="s">
        <v>14101</v>
      </c>
      <c r="I3484" t="s">
        <v>15737</v>
      </c>
      <c r="J3484" t="s">
        <v>16643</v>
      </c>
      <c r="K3484" t="s">
        <v>17671</v>
      </c>
      <c r="L3484" t="s">
        <v>18062</v>
      </c>
      <c r="M3484" t="s">
        <v>18062</v>
      </c>
      <c r="N3484" t="s">
        <v>18062</v>
      </c>
      <c r="O3484">
        <v>7</v>
      </c>
      <c r="P3484">
        <v>91</v>
      </c>
      <c r="Q3484">
        <v>7</v>
      </c>
      <c r="R3484">
        <v>4.5</v>
      </c>
      <c r="S3484">
        <v>590</v>
      </c>
      <c r="T3484">
        <f t="shared" si="54"/>
        <v>2655</v>
      </c>
      <c r="U3484">
        <v>199</v>
      </c>
      <c r="V3484">
        <v>67</v>
      </c>
      <c r="W3484">
        <v>23</v>
      </c>
      <c r="X3484">
        <v>6</v>
      </c>
      <c r="Y3484">
        <v>5</v>
      </c>
      <c r="Z3484">
        <v>4.5</v>
      </c>
      <c r="AA3484">
        <v>4.5</v>
      </c>
      <c r="AB3484">
        <v>4</v>
      </c>
      <c r="AC3484">
        <v>4</v>
      </c>
      <c r="AD3484">
        <v>0</v>
      </c>
      <c r="AE3484">
        <v>0</v>
      </c>
    </row>
    <row r="3485" spans="1:31" x14ac:dyDescent="0.25">
      <c r="A3485" t="s">
        <v>3511</v>
      </c>
      <c r="B3485" t="s">
        <v>8565</v>
      </c>
      <c r="C3485" t="s">
        <v>10145</v>
      </c>
      <c r="D3485" t="s">
        <v>10158</v>
      </c>
      <c r="E3485">
        <v>27.756495999999999</v>
      </c>
      <c r="F3485">
        <v>-15.578568000000001</v>
      </c>
      <c r="G3485" t="s">
        <v>10251</v>
      </c>
      <c r="H3485" t="s">
        <v>14102</v>
      </c>
      <c r="I3485" t="s">
        <v>16433</v>
      </c>
      <c r="J3485" t="s">
        <v>16643</v>
      </c>
      <c r="K3485" t="s">
        <v>17672</v>
      </c>
      <c r="L3485" t="s">
        <v>18062</v>
      </c>
      <c r="M3485" t="s">
        <v>18062</v>
      </c>
      <c r="N3485" t="s">
        <v>18062</v>
      </c>
      <c r="O3485">
        <v>6</v>
      </c>
      <c r="P3485">
        <v>36</v>
      </c>
      <c r="Q3485">
        <v>6</v>
      </c>
      <c r="R3485">
        <v>4.5</v>
      </c>
      <c r="S3485">
        <v>697</v>
      </c>
      <c r="T3485">
        <f t="shared" si="54"/>
        <v>3136.5</v>
      </c>
      <c r="U3485">
        <v>273</v>
      </c>
      <c r="V3485">
        <v>68</v>
      </c>
      <c r="W3485">
        <v>30</v>
      </c>
      <c r="X3485">
        <v>8</v>
      </c>
      <c r="Y3485">
        <v>4</v>
      </c>
      <c r="Z3485">
        <v>4.5</v>
      </c>
      <c r="AA3485">
        <v>4.5</v>
      </c>
      <c r="AB3485">
        <v>4.5</v>
      </c>
      <c r="AC3485">
        <v>4.5</v>
      </c>
      <c r="AD3485">
        <v>0</v>
      </c>
      <c r="AE3485">
        <v>0</v>
      </c>
    </row>
    <row r="3486" spans="1:31" x14ac:dyDescent="0.25">
      <c r="A3486" t="s">
        <v>3512</v>
      </c>
      <c r="B3486" t="s">
        <v>8566</v>
      </c>
      <c r="C3486" t="s">
        <v>10145</v>
      </c>
      <c r="D3486" t="s">
        <v>10158</v>
      </c>
      <c r="E3486">
        <v>27.761839999999999</v>
      </c>
      <c r="F3486">
        <v>-15.574643</v>
      </c>
      <c r="G3486" t="s">
        <v>10245</v>
      </c>
      <c r="H3486" t="s">
        <v>14103</v>
      </c>
      <c r="I3486" t="s">
        <v>15744</v>
      </c>
      <c r="J3486" t="s">
        <v>16643</v>
      </c>
      <c r="K3486" t="s">
        <v>17673</v>
      </c>
      <c r="L3486" t="s">
        <v>18062</v>
      </c>
      <c r="M3486" t="s">
        <v>18062</v>
      </c>
      <c r="N3486" t="s">
        <v>18062</v>
      </c>
      <c r="O3486">
        <v>7</v>
      </c>
      <c r="P3486">
        <v>38.5</v>
      </c>
      <c r="Q3486">
        <v>7</v>
      </c>
      <c r="R3486">
        <v>4.5</v>
      </c>
      <c r="S3486">
        <v>983</v>
      </c>
      <c r="T3486">
        <f t="shared" si="54"/>
        <v>4423.5</v>
      </c>
      <c r="U3486">
        <v>320</v>
      </c>
      <c r="V3486">
        <v>119</v>
      </c>
      <c r="W3486">
        <v>29</v>
      </c>
      <c r="X3486">
        <v>6</v>
      </c>
      <c r="Y3486">
        <v>13</v>
      </c>
      <c r="Z3486">
        <v>4.5</v>
      </c>
      <c r="AA3486">
        <v>4.5</v>
      </c>
      <c r="AB3486">
        <v>4</v>
      </c>
      <c r="AC3486">
        <v>4</v>
      </c>
      <c r="AD3486">
        <v>0</v>
      </c>
      <c r="AE3486">
        <v>0</v>
      </c>
    </row>
    <row r="3487" spans="1:31" x14ac:dyDescent="0.25">
      <c r="A3487" t="s">
        <v>3513</v>
      </c>
      <c r="B3487" t="s">
        <v>8567</v>
      </c>
      <c r="C3487" t="s">
        <v>10145</v>
      </c>
      <c r="D3487" t="s">
        <v>10158</v>
      </c>
      <c r="E3487">
        <v>27.755192000000001</v>
      </c>
      <c r="F3487">
        <v>-15.578075999999999</v>
      </c>
      <c r="G3487" t="s">
        <v>10251</v>
      </c>
      <c r="H3487" t="s">
        <v>14104</v>
      </c>
      <c r="I3487" t="s">
        <v>15739</v>
      </c>
      <c r="J3487" t="s">
        <v>16643</v>
      </c>
      <c r="K3487" t="s">
        <v>16986</v>
      </c>
      <c r="L3487" t="s">
        <v>18062</v>
      </c>
      <c r="M3487" t="s">
        <v>18062</v>
      </c>
      <c r="N3487" t="s">
        <v>18062</v>
      </c>
      <c r="O3487">
        <v>7</v>
      </c>
      <c r="P3487">
        <v>33</v>
      </c>
      <c r="Q3487">
        <v>7</v>
      </c>
      <c r="R3487">
        <v>4.5</v>
      </c>
      <c r="S3487">
        <v>677</v>
      </c>
      <c r="T3487">
        <f t="shared" si="54"/>
        <v>3046.5</v>
      </c>
      <c r="U3487">
        <v>120</v>
      </c>
      <c r="V3487">
        <v>42</v>
      </c>
      <c r="W3487">
        <v>21</v>
      </c>
      <c r="X3487">
        <v>3</v>
      </c>
      <c r="Y3487">
        <v>4</v>
      </c>
      <c r="Z3487">
        <v>4.5</v>
      </c>
      <c r="AA3487">
        <v>4</v>
      </c>
      <c r="AB3487">
        <v>4.5</v>
      </c>
      <c r="AC3487">
        <v>4</v>
      </c>
      <c r="AD3487">
        <v>0</v>
      </c>
      <c r="AE3487">
        <v>0</v>
      </c>
    </row>
    <row r="3488" spans="1:31" x14ac:dyDescent="0.25">
      <c r="A3488" t="s">
        <v>3514</v>
      </c>
      <c r="B3488" t="s">
        <v>8568</v>
      </c>
      <c r="C3488" t="s">
        <v>10145</v>
      </c>
      <c r="D3488" t="s">
        <v>10158</v>
      </c>
      <c r="E3488">
        <v>27.765070000000001</v>
      </c>
      <c r="F3488">
        <v>-15.557248</v>
      </c>
      <c r="G3488" t="s">
        <v>10236</v>
      </c>
      <c r="H3488" t="s">
        <v>14105</v>
      </c>
      <c r="I3488" t="s">
        <v>15771</v>
      </c>
      <c r="J3488" t="s">
        <v>16643</v>
      </c>
      <c r="K3488" t="s">
        <v>16701</v>
      </c>
      <c r="L3488" t="s">
        <v>18062</v>
      </c>
      <c r="M3488" t="s">
        <v>18062</v>
      </c>
      <c r="N3488" t="s">
        <v>18062</v>
      </c>
      <c r="O3488">
        <v>6</v>
      </c>
      <c r="P3488">
        <v>49.5</v>
      </c>
      <c r="Q3488">
        <v>11</v>
      </c>
      <c r="R3488">
        <v>4.5</v>
      </c>
      <c r="S3488">
        <v>412</v>
      </c>
      <c r="T3488">
        <f t="shared" si="54"/>
        <v>1854</v>
      </c>
      <c r="U3488">
        <v>65</v>
      </c>
      <c r="V3488">
        <v>11</v>
      </c>
      <c r="W3488">
        <v>2</v>
      </c>
      <c r="X3488">
        <v>0</v>
      </c>
      <c r="Y3488">
        <v>1</v>
      </c>
      <c r="Z3488">
        <v>4.5</v>
      </c>
      <c r="AA3488">
        <v>4.5</v>
      </c>
      <c r="AB3488">
        <v>4.5</v>
      </c>
      <c r="AC3488">
        <v>4.5</v>
      </c>
      <c r="AD3488">
        <v>0</v>
      </c>
      <c r="AE3488">
        <v>0</v>
      </c>
    </row>
    <row r="3489" spans="1:31" x14ac:dyDescent="0.25">
      <c r="A3489" t="s">
        <v>3515</v>
      </c>
      <c r="B3489" t="s">
        <v>8569</v>
      </c>
      <c r="C3489" t="s">
        <v>10145</v>
      </c>
      <c r="D3489" t="s">
        <v>10158</v>
      </c>
      <c r="E3489">
        <v>27.754587000000001</v>
      </c>
      <c r="F3489">
        <v>-15.568123999999999</v>
      </c>
      <c r="G3489" t="s">
        <v>10304</v>
      </c>
      <c r="H3489" t="s">
        <v>14106</v>
      </c>
      <c r="I3489" t="s">
        <v>15737</v>
      </c>
      <c r="J3489" t="s">
        <v>16643</v>
      </c>
      <c r="K3489" t="s">
        <v>16997</v>
      </c>
      <c r="L3489" t="s">
        <v>18062</v>
      </c>
      <c r="M3489" t="s">
        <v>18063</v>
      </c>
      <c r="N3489" t="s">
        <v>18063</v>
      </c>
      <c r="O3489">
        <v>7</v>
      </c>
      <c r="P3489">
        <v>91</v>
      </c>
      <c r="Q3489">
        <v>7</v>
      </c>
      <c r="R3489">
        <v>3.5</v>
      </c>
      <c r="S3489">
        <v>422</v>
      </c>
      <c r="T3489">
        <f t="shared" si="54"/>
        <v>1477</v>
      </c>
      <c r="U3489">
        <v>61</v>
      </c>
      <c r="V3489">
        <v>50</v>
      </c>
      <c r="W3489">
        <v>17</v>
      </c>
      <c r="X3489">
        <v>8</v>
      </c>
      <c r="Y3489">
        <v>12</v>
      </c>
      <c r="Z3489">
        <v>4</v>
      </c>
      <c r="AA3489">
        <v>4.5</v>
      </c>
      <c r="AB3489">
        <v>4</v>
      </c>
      <c r="AC3489">
        <v>4.5</v>
      </c>
      <c r="AD3489">
        <v>0</v>
      </c>
      <c r="AE3489">
        <v>0</v>
      </c>
    </row>
    <row r="3490" spans="1:31" x14ac:dyDescent="0.25">
      <c r="A3490" t="s">
        <v>3516</v>
      </c>
      <c r="B3490" t="s">
        <v>8570</v>
      </c>
      <c r="C3490" t="s">
        <v>10145</v>
      </c>
      <c r="D3490" t="s">
        <v>10158</v>
      </c>
      <c r="E3490">
        <v>27.758673000000002</v>
      </c>
      <c r="F3490">
        <v>-15.577427999999999</v>
      </c>
      <c r="G3490" t="s">
        <v>10304</v>
      </c>
      <c r="H3490" t="s">
        <v>14107</v>
      </c>
      <c r="I3490" t="s">
        <v>15920</v>
      </c>
      <c r="J3490" t="s">
        <v>16643</v>
      </c>
      <c r="K3490" t="s">
        <v>16918</v>
      </c>
      <c r="L3490" t="s">
        <v>18062</v>
      </c>
      <c r="M3490" t="s">
        <v>18062</v>
      </c>
      <c r="N3490" t="s">
        <v>18062</v>
      </c>
      <c r="O3490">
        <v>7</v>
      </c>
      <c r="P3490">
        <v>42</v>
      </c>
      <c r="Q3490">
        <v>7</v>
      </c>
      <c r="R3490">
        <v>4</v>
      </c>
      <c r="S3490">
        <v>489</v>
      </c>
      <c r="T3490">
        <f t="shared" si="54"/>
        <v>1956</v>
      </c>
      <c r="U3490">
        <v>169</v>
      </c>
      <c r="V3490">
        <v>99</v>
      </c>
      <c r="W3490">
        <v>47</v>
      </c>
      <c r="X3490">
        <v>33</v>
      </c>
      <c r="Y3490">
        <v>32</v>
      </c>
      <c r="Z3490">
        <v>4</v>
      </c>
      <c r="AA3490">
        <v>4</v>
      </c>
      <c r="AB3490">
        <v>3.5</v>
      </c>
      <c r="AC3490">
        <v>3.5</v>
      </c>
      <c r="AD3490">
        <v>0</v>
      </c>
      <c r="AE3490">
        <v>0</v>
      </c>
    </row>
    <row r="3491" spans="1:31" x14ac:dyDescent="0.25">
      <c r="A3491" t="s">
        <v>3517</v>
      </c>
      <c r="B3491" t="s">
        <v>8571</v>
      </c>
      <c r="C3491" t="s">
        <v>10145</v>
      </c>
      <c r="D3491" t="s">
        <v>10158</v>
      </c>
      <c r="E3491">
        <v>27.758823</v>
      </c>
      <c r="F3491">
        <v>-15.575906</v>
      </c>
      <c r="G3491" t="s">
        <v>10586</v>
      </c>
      <c r="H3491" t="s">
        <v>14108</v>
      </c>
      <c r="I3491" t="s">
        <v>15810</v>
      </c>
      <c r="J3491" t="s">
        <v>16643</v>
      </c>
      <c r="K3491" t="s">
        <v>16866</v>
      </c>
      <c r="L3491" t="s">
        <v>18063</v>
      </c>
      <c r="M3491" t="s">
        <v>18063</v>
      </c>
      <c r="N3491" t="s">
        <v>18063</v>
      </c>
      <c r="O3491">
        <v>7</v>
      </c>
      <c r="P3491">
        <v>73.5</v>
      </c>
      <c r="Q3491">
        <v>7</v>
      </c>
      <c r="R3491">
        <v>4</v>
      </c>
      <c r="S3491">
        <v>445</v>
      </c>
      <c r="T3491">
        <f t="shared" si="54"/>
        <v>1780</v>
      </c>
      <c r="U3491">
        <v>90</v>
      </c>
      <c r="V3491">
        <v>75</v>
      </c>
      <c r="W3491">
        <v>20</v>
      </c>
      <c r="X3491">
        <v>11</v>
      </c>
      <c r="Y3491">
        <v>11</v>
      </c>
      <c r="Z3491">
        <v>4</v>
      </c>
      <c r="AA3491">
        <v>4</v>
      </c>
      <c r="AB3491">
        <v>4</v>
      </c>
      <c r="AC3491">
        <v>4</v>
      </c>
      <c r="AD3491">
        <v>0</v>
      </c>
      <c r="AE3491">
        <v>0</v>
      </c>
    </row>
    <row r="3492" spans="1:31" x14ac:dyDescent="0.25">
      <c r="A3492" t="s">
        <v>3518</v>
      </c>
      <c r="B3492" t="s">
        <v>8572</v>
      </c>
      <c r="C3492" t="s">
        <v>10145</v>
      </c>
      <c r="D3492" t="s">
        <v>10158</v>
      </c>
      <c r="E3492">
        <v>27.757550999999999</v>
      </c>
      <c r="F3492">
        <v>-15.579317</v>
      </c>
      <c r="G3492" t="s">
        <v>10249</v>
      </c>
      <c r="H3492" t="s">
        <v>14109</v>
      </c>
      <c r="I3492" t="s">
        <v>16090</v>
      </c>
      <c r="J3492" t="s">
        <v>16643</v>
      </c>
      <c r="K3492" t="s">
        <v>17176</v>
      </c>
      <c r="L3492" t="s">
        <v>18062</v>
      </c>
      <c r="M3492" t="s">
        <v>18062</v>
      </c>
      <c r="N3492" t="s">
        <v>18063</v>
      </c>
      <c r="O3492">
        <v>6</v>
      </c>
      <c r="P3492">
        <v>48</v>
      </c>
      <c r="Q3492">
        <v>6</v>
      </c>
      <c r="R3492">
        <v>4</v>
      </c>
      <c r="S3492">
        <v>340</v>
      </c>
      <c r="T3492">
        <f t="shared" si="54"/>
        <v>1360</v>
      </c>
      <c r="U3492">
        <v>80</v>
      </c>
      <c r="V3492">
        <v>73</v>
      </c>
      <c r="W3492">
        <v>22</v>
      </c>
      <c r="X3492">
        <v>11</v>
      </c>
      <c r="Y3492">
        <v>16</v>
      </c>
      <c r="Z3492">
        <v>4</v>
      </c>
      <c r="AA3492">
        <v>4</v>
      </c>
      <c r="AB3492">
        <v>3.5</v>
      </c>
      <c r="AC3492">
        <v>3.5</v>
      </c>
      <c r="AD3492">
        <v>0</v>
      </c>
      <c r="AE3492">
        <v>0</v>
      </c>
    </row>
    <row r="3493" spans="1:31" x14ac:dyDescent="0.25">
      <c r="A3493" t="s">
        <v>3519</v>
      </c>
      <c r="B3493" t="s">
        <v>8573</v>
      </c>
      <c r="C3493" t="s">
        <v>10145</v>
      </c>
      <c r="D3493" t="s">
        <v>10158</v>
      </c>
      <c r="E3493">
        <v>27.758362000000002</v>
      </c>
      <c r="F3493">
        <v>-15.577019</v>
      </c>
      <c r="G3493" t="s">
        <v>10236</v>
      </c>
      <c r="H3493" t="s">
        <v>14110</v>
      </c>
      <c r="I3493" t="s">
        <v>15884</v>
      </c>
      <c r="J3493" t="s">
        <v>16643</v>
      </c>
      <c r="K3493" t="s">
        <v>16854</v>
      </c>
      <c r="L3493" t="s">
        <v>18062</v>
      </c>
      <c r="M3493" t="s">
        <v>18062</v>
      </c>
      <c r="N3493" t="s">
        <v>18063</v>
      </c>
      <c r="O3493">
        <v>5</v>
      </c>
      <c r="P3493">
        <v>22.5</v>
      </c>
      <c r="Q3493">
        <v>5</v>
      </c>
      <c r="R3493">
        <v>4.5</v>
      </c>
      <c r="S3493">
        <v>3309</v>
      </c>
      <c r="T3493">
        <f t="shared" si="54"/>
        <v>14890.5</v>
      </c>
      <c r="U3493">
        <v>1706</v>
      </c>
      <c r="V3493">
        <v>164</v>
      </c>
      <c r="W3493">
        <v>34</v>
      </c>
      <c r="X3493">
        <v>10</v>
      </c>
      <c r="Y3493">
        <v>13</v>
      </c>
      <c r="Z3493">
        <v>5</v>
      </c>
      <c r="AA3493">
        <v>5</v>
      </c>
      <c r="AB3493">
        <v>4.5</v>
      </c>
      <c r="AC3493">
        <v>4.5</v>
      </c>
      <c r="AD3493">
        <v>0</v>
      </c>
      <c r="AE3493">
        <v>0</v>
      </c>
    </row>
    <row r="3494" spans="1:31" x14ac:dyDescent="0.25">
      <c r="A3494" t="s">
        <v>3520</v>
      </c>
      <c r="B3494" t="s">
        <v>8574</v>
      </c>
      <c r="C3494" t="s">
        <v>10145</v>
      </c>
      <c r="D3494" t="s">
        <v>10158</v>
      </c>
      <c r="E3494">
        <v>27.763342000000002</v>
      </c>
      <c r="F3494">
        <v>-15.565887</v>
      </c>
      <c r="G3494" t="s">
        <v>10236</v>
      </c>
      <c r="H3494" t="s">
        <v>14111</v>
      </c>
      <c r="I3494" t="s">
        <v>15999</v>
      </c>
      <c r="J3494" t="s">
        <v>16643</v>
      </c>
      <c r="K3494" t="s">
        <v>17653</v>
      </c>
      <c r="L3494" t="s">
        <v>18062</v>
      </c>
      <c r="M3494" t="s">
        <v>18062</v>
      </c>
      <c r="N3494" t="s">
        <v>18062</v>
      </c>
      <c r="O3494">
        <v>7</v>
      </c>
      <c r="P3494">
        <v>56</v>
      </c>
      <c r="Q3494">
        <v>7</v>
      </c>
      <c r="R3494">
        <v>4.5</v>
      </c>
      <c r="S3494">
        <v>876</v>
      </c>
      <c r="T3494">
        <f t="shared" si="54"/>
        <v>3942</v>
      </c>
      <c r="U3494">
        <v>398</v>
      </c>
      <c r="V3494">
        <v>181</v>
      </c>
      <c r="W3494">
        <v>51</v>
      </c>
      <c r="X3494">
        <v>23</v>
      </c>
      <c r="Y3494">
        <v>13</v>
      </c>
      <c r="Z3494">
        <v>4.5</v>
      </c>
      <c r="AA3494">
        <v>4.5</v>
      </c>
      <c r="AB3494">
        <v>4</v>
      </c>
      <c r="AC3494">
        <v>4.5</v>
      </c>
      <c r="AD3494">
        <v>0</v>
      </c>
      <c r="AE3494">
        <v>0</v>
      </c>
    </row>
    <row r="3495" spans="1:31" x14ac:dyDescent="0.25">
      <c r="A3495" t="s">
        <v>3521</v>
      </c>
      <c r="B3495" t="s">
        <v>8575</v>
      </c>
      <c r="C3495" t="s">
        <v>10145</v>
      </c>
      <c r="D3495" t="s">
        <v>10158</v>
      </c>
      <c r="E3495">
        <v>27.759641999999999</v>
      </c>
      <c r="F3495">
        <v>-15.577337</v>
      </c>
      <c r="G3495" t="s">
        <v>10241</v>
      </c>
      <c r="H3495" t="s">
        <v>14112</v>
      </c>
      <c r="I3495" t="s">
        <v>16434</v>
      </c>
      <c r="J3495" t="s">
        <v>16645</v>
      </c>
      <c r="K3495" t="s">
        <v>17674</v>
      </c>
      <c r="L3495" t="s">
        <v>18062</v>
      </c>
      <c r="M3495" t="s">
        <v>18062</v>
      </c>
      <c r="N3495" t="s">
        <v>18062</v>
      </c>
      <c r="O3495">
        <v>5</v>
      </c>
      <c r="P3495">
        <v>40</v>
      </c>
      <c r="Q3495">
        <v>5</v>
      </c>
      <c r="R3495">
        <v>4.5</v>
      </c>
      <c r="S3495">
        <v>393</v>
      </c>
      <c r="T3495">
        <f t="shared" si="54"/>
        <v>1768.5</v>
      </c>
      <c r="U3495">
        <v>107</v>
      </c>
      <c r="V3495">
        <v>19</v>
      </c>
      <c r="W3495">
        <v>1</v>
      </c>
      <c r="X3495">
        <v>3</v>
      </c>
      <c r="Y3495">
        <v>3</v>
      </c>
      <c r="Z3495">
        <v>4.5</v>
      </c>
      <c r="AA3495">
        <v>4.5</v>
      </c>
      <c r="AB3495">
        <v>4.5</v>
      </c>
      <c r="AC3495">
        <v>4.5</v>
      </c>
      <c r="AD3495">
        <v>0</v>
      </c>
      <c r="AE3495">
        <v>0</v>
      </c>
    </row>
    <row r="3496" spans="1:31" x14ac:dyDescent="0.25">
      <c r="A3496" t="s">
        <v>3522</v>
      </c>
      <c r="B3496" t="s">
        <v>8576</v>
      </c>
      <c r="C3496" t="s">
        <v>10145</v>
      </c>
      <c r="D3496" t="s">
        <v>10158</v>
      </c>
      <c r="E3496">
        <v>27.764043999999998</v>
      </c>
      <c r="F3496">
        <v>-15.572781000000001</v>
      </c>
      <c r="G3496" t="s">
        <v>10241</v>
      </c>
      <c r="H3496" t="s">
        <v>14113</v>
      </c>
      <c r="I3496" t="s">
        <v>15733</v>
      </c>
      <c r="J3496" t="s">
        <v>16643</v>
      </c>
      <c r="K3496" t="s">
        <v>17675</v>
      </c>
      <c r="L3496" t="s">
        <v>18062</v>
      </c>
      <c r="M3496" t="s">
        <v>18062</v>
      </c>
      <c r="N3496" t="s">
        <v>18062</v>
      </c>
      <c r="O3496">
        <v>7</v>
      </c>
      <c r="P3496">
        <v>31.5</v>
      </c>
      <c r="Q3496">
        <v>7</v>
      </c>
      <c r="R3496">
        <v>4.5</v>
      </c>
      <c r="S3496">
        <v>577</v>
      </c>
      <c r="T3496">
        <f t="shared" si="54"/>
        <v>2596.5</v>
      </c>
      <c r="U3496">
        <v>188</v>
      </c>
      <c r="V3496">
        <v>42</v>
      </c>
      <c r="W3496">
        <v>15</v>
      </c>
      <c r="X3496">
        <v>1</v>
      </c>
      <c r="Y3496">
        <v>3</v>
      </c>
      <c r="Z3496">
        <v>4.5</v>
      </c>
      <c r="AA3496">
        <v>4.5</v>
      </c>
      <c r="AB3496">
        <v>4</v>
      </c>
      <c r="AC3496">
        <v>4</v>
      </c>
      <c r="AD3496">
        <v>0</v>
      </c>
      <c r="AE3496">
        <v>0</v>
      </c>
    </row>
    <row r="3497" spans="1:31" x14ac:dyDescent="0.25">
      <c r="A3497" t="s">
        <v>3523</v>
      </c>
      <c r="B3497" t="s">
        <v>8577</v>
      </c>
      <c r="C3497" t="s">
        <v>10145</v>
      </c>
      <c r="D3497" t="s">
        <v>10158</v>
      </c>
      <c r="E3497">
        <v>27.758568</v>
      </c>
      <c r="F3497">
        <v>-15.576472000000001</v>
      </c>
      <c r="G3497" t="s">
        <v>10252</v>
      </c>
      <c r="H3497" t="s">
        <v>14114</v>
      </c>
      <c r="I3497" t="s">
        <v>15744</v>
      </c>
      <c r="J3497" t="s">
        <v>16643</v>
      </c>
      <c r="K3497" t="s">
        <v>16698</v>
      </c>
      <c r="L3497" t="s">
        <v>18062</v>
      </c>
      <c r="M3497" t="s">
        <v>18062</v>
      </c>
      <c r="N3497" t="s">
        <v>18062</v>
      </c>
      <c r="O3497">
        <v>6</v>
      </c>
      <c r="P3497">
        <v>34.5</v>
      </c>
      <c r="Q3497">
        <v>6</v>
      </c>
      <c r="R3497">
        <v>4.5</v>
      </c>
      <c r="S3497">
        <v>740</v>
      </c>
      <c r="T3497">
        <f t="shared" si="54"/>
        <v>3330</v>
      </c>
      <c r="U3497">
        <v>232</v>
      </c>
      <c r="V3497">
        <v>71</v>
      </c>
      <c r="W3497">
        <v>28</v>
      </c>
      <c r="X3497">
        <v>22</v>
      </c>
      <c r="Y3497">
        <v>13</v>
      </c>
      <c r="Z3497">
        <v>4.5</v>
      </c>
      <c r="AA3497">
        <v>4.5</v>
      </c>
      <c r="AB3497">
        <v>4</v>
      </c>
      <c r="AC3497">
        <v>4</v>
      </c>
      <c r="AD3497">
        <v>0</v>
      </c>
      <c r="AE3497">
        <v>0</v>
      </c>
    </row>
    <row r="3498" spans="1:31" x14ac:dyDescent="0.25">
      <c r="A3498" t="s">
        <v>3524</v>
      </c>
      <c r="B3498" t="s">
        <v>8578</v>
      </c>
      <c r="C3498" t="s">
        <v>10145</v>
      </c>
      <c r="D3498" t="s">
        <v>10158</v>
      </c>
      <c r="E3498">
        <v>27.756782999999999</v>
      </c>
      <c r="F3498">
        <v>-15.572302000000001</v>
      </c>
      <c r="G3498" t="s">
        <v>10489</v>
      </c>
      <c r="H3498" t="s">
        <v>14115</v>
      </c>
      <c r="I3498" t="s">
        <v>15733</v>
      </c>
      <c r="J3498" t="s">
        <v>16643</v>
      </c>
      <c r="K3498" t="s">
        <v>16764</v>
      </c>
      <c r="L3498" t="s">
        <v>18062</v>
      </c>
      <c r="M3498" t="s">
        <v>18062</v>
      </c>
      <c r="N3498" t="s">
        <v>18062</v>
      </c>
      <c r="O3498">
        <v>5</v>
      </c>
      <c r="P3498">
        <v>23.5</v>
      </c>
      <c r="Q3498">
        <v>8</v>
      </c>
      <c r="R3498">
        <v>4.5</v>
      </c>
      <c r="S3498">
        <v>1386</v>
      </c>
      <c r="T3498">
        <f t="shared" si="54"/>
        <v>6237</v>
      </c>
      <c r="U3498">
        <v>230</v>
      </c>
      <c r="V3498">
        <v>44</v>
      </c>
      <c r="W3498">
        <v>15</v>
      </c>
      <c r="X3498">
        <v>10</v>
      </c>
      <c r="Y3498">
        <v>4</v>
      </c>
      <c r="Z3498">
        <v>5</v>
      </c>
      <c r="AA3498">
        <v>4.5</v>
      </c>
      <c r="AB3498">
        <v>4.5</v>
      </c>
      <c r="AC3498">
        <v>4.5</v>
      </c>
      <c r="AD3498">
        <v>0</v>
      </c>
      <c r="AE3498">
        <v>0</v>
      </c>
    </row>
    <row r="3499" spans="1:31" x14ac:dyDescent="0.25">
      <c r="A3499" t="s">
        <v>3525</v>
      </c>
      <c r="B3499" t="s">
        <v>8579</v>
      </c>
      <c r="C3499" t="s">
        <v>10145</v>
      </c>
      <c r="D3499" t="s">
        <v>10158</v>
      </c>
      <c r="E3499">
        <v>27.757956</v>
      </c>
      <c r="F3499">
        <v>-15.566689999999999</v>
      </c>
      <c r="G3499" t="s">
        <v>10241</v>
      </c>
      <c r="H3499" t="s">
        <v>14116</v>
      </c>
      <c r="I3499" t="s">
        <v>15950</v>
      </c>
      <c r="J3499" t="s">
        <v>16643</v>
      </c>
      <c r="K3499" t="s">
        <v>17676</v>
      </c>
      <c r="L3499" t="s">
        <v>18062</v>
      </c>
      <c r="M3499" t="s">
        <v>18062</v>
      </c>
      <c r="N3499" t="s">
        <v>18062</v>
      </c>
      <c r="O3499">
        <v>7</v>
      </c>
      <c r="P3499">
        <v>84</v>
      </c>
      <c r="Q3499">
        <v>7</v>
      </c>
      <c r="R3499">
        <v>4.5</v>
      </c>
      <c r="S3499">
        <v>1292</v>
      </c>
      <c r="T3499">
        <f t="shared" si="54"/>
        <v>5814</v>
      </c>
      <c r="U3499">
        <v>360</v>
      </c>
      <c r="V3499">
        <v>117</v>
      </c>
      <c r="W3499">
        <v>43</v>
      </c>
      <c r="X3499">
        <v>19</v>
      </c>
      <c r="Y3499">
        <v>14</v>
      </c>
      <c r="Z3499">
        <v>4.5</v>
      </c>
      <c r="AA3499">
        <v>4.5</v>
      </c>
      <c r="AB3499">
        <v>4.5</v>
      </c>
      <c r="AC3499">
        <v>4.5</v>
      </c>
      <c r="AD3499">
        <v>0</v>
      </c>
      <c r="AE3499">
        <v>0</v>
      </c>
    </row>
    <row r="3500" spans="1:31" x14ac:dyDescent="0.25">
      <c r="A3500" t="s">
        <v>3526</v>
      </c>
      <c r="B3500" t="s">
        <v>8580</v>
      </c>
      <c r="C3500" t="s">
        <v>10145</v>
      </c>
      <c r="D3500" t="s">
        <v>10158</v>
      </c>
      <c r="E3500">
        <v>27.748290999999998</v>
      </c>
      <c r="F3500">
        <v>-15.576589</v>
      </c>
      <c r="G3500" t="s">
        <v>10241</v>
      </c>
      <c r="H3500" t="s">
        <v>14117</v>
      </c>
      <c r="I3500" t="s">
        <v>15762</v>
      </c>
      <c r="J3500" t="s">
        <v>16644</v>
      </c>
      <c r="K3500" t="s">
        <v>16764</v>
      </c>
      <c r="L3500" t="s">
        <v>18062</v>
      </c>
      <c r="M3500" t="s">
        <v>18063</v>
      </c>
      <c r="N3500" t="s">
        <v>18062</v>
      </c>
      <c r="O3500">
        <v>5</v>
      </c>
      <c r="P3500">
        <v>17.5</v>
      </c>
      <c r="Q3500">
        <v>5</v>
      </c>
      <c r="R3500">
        <v>4.5</v>
      </c>
      <c r="S3500">
        <v>1224</v>
      </c>
      <c r="T3500">
        <f t="shared" si="54"/>
        <v>5508</v>
      </c>
      <c r="U3500">
        <v>325</v>
      </c>
      <c r="V3500">
        <v>70</v>
      </c>
      <c r="W3500">
        <v>22</v>
      </c>
      <c r="X3500">
        <v>6</v>
      </c>
      <c r="Y3500">
        <v>6</v>
      </c>
      <c r="Z3500">
        <v>4.5</v>
      </c>
      <c r="AA3500">
        <v>4.5</v>
      </c>
      <c r="AB3500">
        <v>4.5</v>
      </c>
      <c r="AC3500">
        <v>4.5</v>
      </c>
      <c r="AD3500">
        <v>0</v>
      </c>
      <c r="AE3500">
        <v>0</v>
      </c>
    </row>
    <row r="3501" spans="1:31" x14ac:dyDescent="0.25">
      <c r="A3501" t="s">
        <v>3527</v>
      </c>
      <c r="B3501" t="s">
        <v>8581</v>
      </c>
      <c r="C3501" t="s">
        <v>10145</v>
      </c>
      <c r="D3501" t="s">
        <v>10158</v>
      </c>
      <c r="E3501">
        <v>27.756132000000001</v>
      </c>
      <c r="F3501">
        <v>-15.570278</v>
      </c>
      <c r="G3501" t="s">
        <v>10327</v>
      </c>
      <c r="H3501" t="s">
        <v>14118</v>
      </c>
      <c r="I3501" t="s">
        <v>16400</v>
      </c>
      <c r="J3501" t="s">
        <v>16644</v>
      </c>
      <c r="K3501" t="s">
        <v>17677</v>
      </c>
      <c r="L3501" t="s">
        <v>18062</v>
      </c>
      <c r="M3501" t="s">
        <v>18062</v>
      </c>
      <c r="N3501" t="s">
        <v>18062</v>
      </c>
      <c r="O3501">
        <v>5</v>
      </c>
      <c r="P3501">
        <v>22.5</v>
      </c>
      <c r="Q3501">
        <v>5</v>
      </c>
      <c r="R3501">
        <v>4</v>
      </c>
      <c r="S3501">
        <v>537</v>
      </c>
      <c r="T3501">
        <f t="shared" si="54"/>
        <v>2148</v>
      </c>
      <c r="U3501">
        <v>108</v>
      </c>
      <c r="V3501">
        <v>37</v>
      </c>
      <c r="W3501">
        <v>23</v>
      </c>
      <c r="X3501">
        <v>26</v>
      </c>
      <c r="Y3501">
        <v>14</v>
      </c>
      <c r="Z3501">
        <v>4</v>
      </c>
      <c r="AA3501">
        <v>4</v>
      </c>
      <c r="AB3501">
        <v>3.5</v>
      </c>
      <c r="AC3501">
        <v>4.5</v>
      </c>
      <c r="AD3501">
        <v>0</v>
      </c>
      <c r="AE3501">
        <v>0</v>
      </c>
    </row>
    <row r="3502" spans="1:31" x14ac:dyDescent="0.25">
      <c r="A3502" t="s">
        <v>3528</v>
      </c>
      <c r="B3502" t="s">
        <v>8582</v>
      </c>
      <c r="C3502" t="s">
        <v>10145</v>
      </c>
      <c r="D3502" t="s">
        <v>10158</v>
      </c>
      <c r="E3502">
        <v>27.758488</v>
      </c>
      <c r="F3502">
        <v>-15.577646</v>
      </c>
      <c r="G3502" t="s">
        <v>10241</v>
      </c>
      <c r="H3502" t="s">
        <v>14119</v>
      </c>
      <c r="I3502" t="s">
        <v>16435</v>
      </c>
      <c r="J3502" t="s">
        <v>16643</v>
      </c>
      <c r="K3502" t="s">
        <v>17678</v>
      </c>
      <c r="L3502" t="s">
        <v>18062</v>
      </c>
      <c r="M3502" t="s">
        <v>18062</v>
      </c>
      <c r="N3502" t="s">
        <v>18062</v>
      </c>
      <c r="O3502">
        <v>6</v>
      </c>
      <c r="P3502">
        <v>57</v>
      </c>
      <c r="Q3502">
        <v>6</v>
      </c>
      <c r="R3502">
        <v>4.5</v>
      </c>
      <c r="S3502">
        <v>1074</v>
      </c>
      <c r="T3502">
        <f t="shared" si="54"/>
        <v>4833</v>
      </c>
      <c r="U3502">
        <v>300</v>
      </c>
      <c r="V3502">
        <v>138</v>
      </c>
      <c r="W3502">
        <v>47</v>
      </c>
      <c r="X3502">
        <v>19</v>
      </c>
      <c r="Y3502">
        <v>15</v>
      </c>
      <c r="Z3502">
        <v>4.5</v>
      </c>
      <c r="AA3502">
        <v>4.5</v>
      </c>
      <c r="AB3502">
        <v>4</v>
      </c>
      <c r="AC3502">
        <v>4</v>
      </c>
      <c r="AD3502">
        <v>0</v>
      </c>
      <c r="AE3502">
        <v>0</v>
      </c>
    </row>
    <row r="3503" spans="1:31" x14ac:dyDescent="0.25">
      <c r="A3503" t="s">
        <v>3529</v>
      </c>
      <c r="B3503" t="s">
        <v>8583</v>
      </c>
      <c r="C3503" t="s">
        <v>10145</v>
      </c>
      <c r="D3503" t="s">
        <v>10158</v>
      </c>
      <c r="E3503">
        <v>27.759338</v>
      </c>
      <c r="F3503">
        <v>-15.574592000000001</v>
      </c>
      <c r="G3503" t="s">
        <v>10241</v>
      </c>
      <c r="H3503" t="s">
        <v>14120</v>
      </c>
      <c r="I3503" t="s">
        <v>16436</v>
      </c>
      <c r="J3503" t="s">
        <v>16643</v>
      </c>
      <c r="K3503" t="s">
        <v>17679</v>
      </c>
      <c r="L3503" t="s">
        <v>18062</v>
      </c>
      <c r="M3503" t="s">
        <v>18062</v>
      </c>
      <c r="N3503" t="s">
        <v>18062</v>
      </c>
      <c r="O3503">
        <v>4</v>
      </c>
      <c r="P3503">
        <v>20</v>
      </c>
      <c r="Q3503">
        <v>4</v>
      </c>
      <c r="R3503">
        <v>4.5</v>
      </c>
      <c r="S3503">
        <v>1252</v>
      </c>
      <c r="T3503">
        <f t="shared" si="54"/>
        <v>5634</v>
      </c>
      <c r="U3503">
        <v>602</v>
      </c>
      <c r="V3503">
        <v>172</v>
      </c>
      <c r="W3503">
        <v>45</v>
      </c>
      <c r="X3503">
        <v>13</v>
      </c>
      <c r="Y3503">
        <v>15</v>
      </c>
      <c r="Z3503">
        <v>4.5</v>
      </c>
      <c r="AA3503">
        <v>4.5</v>
      </c>
      <c r="AB3503">
        <v>4.5</v>
      </c>
      <c r="AC3503">
        <v>4.5</v>
      </c>
      <c r="AD3503">
        <v>0</v>
      </c>
      <c r="AE3503">
        <v>0</v>
      </c>
    </row>
    <row r="3504" spans="1:31" x14ac:dyDescent="0.25">
      <c r="A3504" t="s">
        <v>3530</v>
      </c>
      <c r="B3504" t="s">
        <v>8584</v>
      </c>
      <c r="C3504" t="s">
        <v>10145</v>
      </c>
      <c r="D3504" t="s">
        <v>10158</v>
      </c>
      <c r="E3504">
        <v>27.756556</v>
      </c>
      <c r="F3504">
        <v>-15.580047</v>
      </c>
      <c r="G3504" t="s">
        <v>10249</v>
      </c>
      <c r="H3504" t="s">
        <v>14121</v>
      </c>
      <c r="I3504" t="s">
        <v>16437</v>
      </c>
      <c r="J3504" t="s">
        <v>16643</v>
      </c>
      <c r="K3504" t="s">
        <v>17680</v>
      </c>
      <c r="L3504" t="s">
        <v>18062</v>
      </c>
      <c r="M3504" t="s">
        <v>18062</v>
      </c>
      <c r="N3504" t="s">
        <v>18062</v>
      </c>
      <c r="O3504">
        <v>7</v>
      </c>
      <c r="P3504">
        <v>63</v>
      </c>
      <c r="Q3504">
        <v>7</v>
      </c>
      <c r="R3504">
        <v>4.5</v>
      </c>
      <c r="S3504">
        <v>421</v>
      </c>
      <c r="T3504">
        <f t="shared" si="54"/>
        <v>1894.5</v>
      </c>
      <c r="U3504">
        <v>122</v>
      </c>
      <c r="V3504">
        <v>33</v>
      </c>
      <c r="W3504">
        <v>3</v>
      </c>
      <c r="X3504">
        <v>8</v>
      </c>
      <c r="Y3504">
        <v>0</v>
      </c>
      <c r="Z3504">
        <v>4.5</v>
      </c>
      <c r="AA3504">
        <v>4.5</v>
      </c>
      <c r="AB3504">
        <v>4.5</v>
      </c>
      <c r="AC3504">
        <v>5</v>
      </c>
      <c r="AD3504">
        <v>0</v>
      </c>
      <c r="AE3504">
        <v>0</v>
      </c>
    </row>
    <row r="3505" spans="1:31" x14ac:dyDescent="0.25">
      <c r="A3505" t="s">
        <v>3531</v>
      </c>
      <c r="B3505" t="s">
        <v>8585</v>
      </c>
      <c r="C3505" t="s">
        <v>10145</v>
      </c>
      <c r="D3505" t="s">
        <v>10158</v>
      </c>
      <c r="E3505">
        <v>27.757805000000001</v>
      </c>
      <c r="F3505">
        <v>-15.578060000000001</v>
      </c>
      <c r="G3505" t="s">
        <v>10254</v>
      </c>
      <c r="H3505" t="s">
        <v>14122</v>
      </c>
      <c r="I3505" t="s">
        <v>15818</v>
      </c>
      <c r="J3505" t="s">
        <v>16644</v>
      </c>
      <c r="K3505" t="s">
        <v>17681</v>
      </c>
      <c r="L3505" t="s">
        <v>18062</v>
      </c>
      <c r="M3505" t="s">
        <v>18063</v>
      </c>
      <c r="N3505" t="s">
        <v>18062</v>
      </c>
      <c r="O3505">
        <v>7</v>
      </c>
      <c r="P3505">
        <v>66.5</v>
      </c>
      <c r="Q3505">
        <v>7</v>
      </c>
      <c r="R3505">
        <v>4</v>
      </c>
      <c r="S3505">
        <v>692</v>
      </c>
      <c r="T3505">
        <f t="shared" si="54"/>
        <v>2768</v>
      </c>
      <c r="U3505">
        <v>107</v>
      </c>
      <c r="V3505">
        <v>72</v>
      </c>
      <c r="W3505">
        <v>24</v>
      </c>
      <c r="X3505">
        <v>11</v>
      </c>
      <c r="Y3505">
        <v>10</v>
      </c>
      <c r="Z3505">
        <v>4.5</v>
      </c>
      <c r="AA3505">
        <v>4.5</v>
      </c>
      <c r="AB3505">
        <v>4</v>
      </c>
      <c r="AC3505">
        <v>4</v>
      </c>
      <c r="AD3505">
        <v>0</v>
      </c>
      <c r="AE3505">
        <v>0</v>
      </c>
    </row>
    <row r="3506" spans="1:31" x14ac:dyDescent="0.25">
      <c r="A3506" t="s">
        <v>3532</v>
      </c>
      <c r="B3506" t="s">
        <v>8586</v>
      </c>
      <c r="C3506" t="s">
        <v>10145</v>
      </c>
      <c r="D3506" t="s">
        <v>10158</v>
      </c>
      <c r="E3506">
        <v>27.760206</v>
      </c>
      <c r="F3506">
        <v>-15.568839000000001</v>
      </c>
      <c r="G3506" t="s">
        <v>10465</v>
      </c>
      <c r="H3506" t="s">
        <v>14123</v>
      </c>
      <c r="I3506" t="s">
        <v>16438</v>
      </c>
      <c r="J3506" t="s">
        <v>16643</v>
      </c>
      <c r="K3506" t="s">
        <v>17682</v>
      </c>
      <c r="L3506" t="s">
        <v>18062</v>
      </c>
      <c r="M3506" t="s">
        <v>18063</v>
      </c>
      <c r="N3506" t="s">
        <v>18063</v>
      </c>
      <c r="O3506">
        <v>7</v>
      </c>
      <c r="P3506">
        <v>42</v>
      </c>
      <c r="Q3506">
        <v>7</v>
      </c>
      <c r="R3506">
        <v>4</v>
      </c>
      <c r="S3506">
        <v>810</v>
      </c>
      <c r="T3506">
        <f t="shared" si="54"/>
        <v>3240</v>
      </c>
      <c r="U3506">
        <v>224</v>
      </c>
      <c r="V3506">
        <v>108</v>
      </c>
      <c r="W3506">
        <v>41</v>
      </c>
      <c r="X3506">
        <v>28</v>
      </c>
      <c r="Y3506">
        <v>35</v>
      </c>
      <c r="Z3506">
        <v>4</v>
      </c>
      <c r="AA3506">
        <v>4</v>
      </c>
      <c r="AB3506">
        <v>3.5</v>
      </c>
      <c r="AC3506">
        <v>4</v>
      </c>
      <c r="AD3506">
        <v>0</v>
      </c>
      <c r="AE3506">
        <v>0</v>
      </c>
    </row>
    <row r="3507" spans="1:31" x14ac:dyDescent="0.25">
      <c r="A3507" t="s">
        <v>3533</v>
      </c>
      <c r="B3507" t="s">
        <v>8587</v>
      </c>
      <c r="C3507" t="s">
        <v>10145</v>
      </c>
      <c r="D3507" t="s">
        <v>10158</v>
      </c>
      <c r="E3507">
        <v>27.760227</v>
      </c>
      <c r="F3507">
        <v>-15.570145999999999</v>
      </c>
      <c r="G3507" t="s">
        <v>10268</v>
      </c>
      <c r="H3507" t="s">
        <v>14124</v>
      </c>
      <c r="I3507" t="s">
        <v>15843</v>
      </c>
      <c r="J3507" t="s">
        <v>16643</v>
      </c>
      <c r="K3507" t="s">
        <v>17683</v>
      </c>
      <c r="L3507" t="s">
        <v>18063</v>
      </c>
      <c r="M3507" t="s">
        <v>18063</v>
      </c>
      <c r="N3507" t="s">
        <v>18063</v>
      </c>
      <c r="O3507">
        <v>7</v>
      </c>
      <c r="P3507">
        <v>42</v>
      </c>
      <c r="Q3507">
        <v>7</v>
      </c>
      <c r="R3507">
        <v>3.5</v>
      </c>
      <c r="S3507">
        <v>881</v>
      </c>
      <c r="T3507">
        <f t="shared" si="54"/>
        <v>3083.5</v>
      </c>
      <c r="U3507">
        <v>186</v>
      </c>
      <c r="V3507">
        <v>76</v>
      </c>
      <c r="W3507">
        <v>47</v>
      </c>
      <c r="X3507">
        <v>34</v>
      </c>
      <c r="Y3507">
        <v>54</v>
      </c>
      <c r="Z3507">
        <v>3.5</v>
      </c>
      <c r="AA3507">
        <v>3.5</v>
      </c>
      <c r="AB3507">
        <v>3.5</v>
      </c>
      <c r="AC3507">
        <v>3.5</v>
      </c>
      <c r="AD3507">
        <v>0</v>
      </c>
      <c r="AE3507">
        <v>0</v>
      </c>
    </row>
    <row r="3508" spans="1:31" x14ac:dyDescent="0.25">
      <c r="A3508" t="s">
        <v>3534</v>
      </c>
      <c r="B3508" t="s">
        <v>8588</v>
      </c>
      <c r="C3508" t="s">
        <v>10145</v>
      </c>
      <c r="D3508" t="s">
        <v>10158</v>
      </c>
      <c r="E3508">
        <v>27.75433</v>
      </c>
      <c r="F3508">
        <v>-15.568346999999999</v>
      </c>
      <c r="G3508" t="s">
        <v>10241</v>
      </c>
      <c r="H3508" t="s">
        <v>14125</v>
      </c>
      <c r="I3508" t="s">
        <v>15902</v>
      </c>
      <c r="J3508" t="s">
        <v>16643</v>
      </c>
      <c r="K3508" t="s">
        <v>17684</v>
      </c>
      <c r="L3508" t="s">
        <v>18062</v>
      </c>
      <c r="M3508" t="s">
        <v>18062</v>
      </c>
      <c r="N3508" t="s">
        <v>18062</v>
      </c>
      <c r="O3508">
        <v>7</v>
      </c>
      <c r="P3508">
        <v>84</v>
      </c>
      <c r="Q3508">
        <v>7</v>
      </c>
      <c r="R3508">
        <v>4.5</v>
      </c>
      <c r="S3508">
        <v>823</v>
      </c>
      <c r="T3508">
        <f t="shared" si="54"/>
        <v>3703.5</v>
      </c>
      <c r="U3508">
        <v>124</v>
      </c>
      <c r="V3508">
        <v>52</v>
      </c>
      <c r="W3508">
        <v>22</v>
      </c>
      <c r="X3508">
        <v>6</v>
      </c>
      <c r="Y3508">
        <v>11</v>
      </c>
      <c r="Z3508">
        <v>4.5</v>
      </c>
      <c r="AA3508">
        <v>4.5</v>
      </c>
      <c r="AB3508">
        <v>4.5</v>
      </c>
      <c r="AC3508">
        <v>4.5</v>
      </c>
      <c r="AD3508">
        <v>0</v>
      </c>
      <c r="AE3508">
        <v>0</v>
      </c>
    </row>
    <row r="3509" spans="1:31" x14ac:dyDescent="0.25">
      <c r="A3509" t="s">
        <v>3535</v>
      </c>
      <c r="B3509" t="s">
        <v>8589</v>
      </c>
      <c r="C3509" t="s">
        <v>10145</v>
      </c>
      <c r="D3509" t="s">
        <v>10177</v>
      </c>
      <c r="E3509">
        <v>28.054337</v>
      </c>
      <c r="F3509">
        <v>-16.728033</v>
      </c>
      <c r="G3509" t="s">
        <v>10297</v>
      </c>
      <c r="H3509" t="s">
        <v>14126</v>
      </c>
      <c r="I3509" t="s">
        <v>16089</v>
      </c>
      <c r="J3509" t="s">
        <v>16643</v>
      </c>
      <c r="K3509" t="s">
        <v>17685</v>
      </c>
      <c r="L3509" t="s">
        <v>18062</v>
      </c>
      <c r="M3509" t="s">
        <v>18063</v>
      </c>
      <c r="N3509" t="s">
        <v>18063</v>
      </c>
      <c r="O3509">
        <v>7</v>
      </c>
      <c r="P3509">
        <v>94.5</v>
      </c>
      <c r="Q3509">
        <v>7</v>
      </c>
      <c r="R3509">
        <v>4</v>
      </c>
      <c r="S3509">
        <v>2063</v>
      </c>
      <c r="T3509">
        <f t="shared" si="54"/>
        <v>8252</v>
      </c>
      <c r="U3509">
        <v>624</v>
      </c>
      <c r="V3509">
        <v>331</v>
      </c>
      <c r="W3509">
        <v>158</v>
      </c>
      <c r="X3509">
        <v>114</v>
      </c>
      <c r="Y3509">
        <v>142</v>
      </c>
      <c r="Z3509">
        <v>4</v>
      </c>
      <c r="AA3509">
        <v>3.5</v>
      </c>
      <c r="AB3509">
        <v>3.5</v>
      </c>
      <c r="AC3509">
        <v>4</v>
      </c>
      <c r="AD3509">
        <v>0</v>
      </c>
      <c r="AE3509">
        <v>0</v>
      </c>
    </row>
    <row r="3510" spans="1:31" x14ac:dyDescent="0.25">
      <c r="A3510" t="s">
        <v>3536</v>
      </c>
      <c r="B3510" t="s">
        <v>8590</v>
      </c>
      <c r="C3510" t="s">
        <v>10145</v>
      </c>
      <c r="D3510" t="s">
        <v>10177</v>
      </c>
      <c r="E3510">
        <v>28.055479999999999</v>
      </c>
      <c r="F3510">
        <v>-16.730509000000001</v>
      </c>
      <c r="G3510" t="s">
        <v>10587</v>
      </c>
      <c r="H3510" t="s">
        <v>14127</v>
      </c>
      <c r="I3510" t="s">
        <v>15805</v>
      </c>
      <c r="J3510" t="s">
        <v>16643</v>
      </c>
      <c r="K3510" t="s">
        <v>16745</v>
      </c>
      <c r="L3510" t="s">
        <v>18062</v>
      </c>
      <c r="M3510" t="s">
        <v>18062</v>
      </c>
      <c r="N3510" t="s">
        <v>18062</v>
      </c>
      <c r="O3510">
        <v>7</v>
      </c>
      <c r="P3510">
        <v>56</v>
      </c>
      <c r="Q3510">
        <v>7</v>
      </c>
      <c r="R3510">
        <v>4</v>
      </c>
      <c r="S3510">
        <v>1342</v>
      </c>
      <c r="T3510">
        <f t="shared" si="54"/>
        <v>5368</v>
      </c>
      <c r="U3510">
        <v>630</v>
      </c>
      <c r="V3510">
        <v>292</v>
      </c>
      <c r="W3510">
        <v>156</v>
      </c>
      <c r="X3510">
        <v>82</v>
      </c>
      <c r="Y3510">
        <v>67</v>
      </c>
      <c r="Z3510">
        <v>4</v>
      </c>
      <c r="AA3510">
        <v>4</v>
      </c>
      <c r="AB3510">
        <v>4</v>
      </c>
      <c r="AC3510">
        <v>4</v>
      </c>
      <c r="AD3510">
        <v>0</v>
      </c>
      <c r="AE3510">
        <v>0</v>
      </c>
    </row>
    <row r="3511" spans="1:31" x14ac:dyDescent="0.25">
      <c r="A3511" t="s">
        <v>3537</v>
      </c>
      <c r="B3511" t="s">
        <v>8591</v>
      </c>
      <c r="C3511" t="s">
        <v>10145</v>
      </c>
      <c r="D3511" t="s">
        <v>10177</v>
      </c>
      <c r="E3511">
        <v>28.055444999999999</v>
      </c>
      <c r="F3511">
        <v>-16.732182000000002</v>
      </c>
      <c r="G3511" t="s">
        <v>10234</v>
      </c>
      <c r="H3511" t="s">
        <v>14128</v>
      </c>
      <c r="I3511" t="s">
        <v>15759</v>
      </c>
      <c r="J3511" t="s">
        <v>16644</v>
      </c>
      <c r="K3511" t="s">
        <v>16659</v>
      </c>
      <c r="L3511" t="s">
        <v>18062</v>
      </c>
      <c r="M3511" t="s">
        <v>18063</v>
      </c>
      <c r="N3511" t="s">
        <v>18062</v>
      </c>
      <c r="O3511">
        <v>7</v>
      </c>
      <c r="P3511">
        <v>77</v>
      </c>
      <c r="Q3511">
        <v>7</v>
      </c>
      <c r="R3511">
        <v>4</v>
      </c>
      <c r="S3511">
        <v>849</v>
      </c>
      <c r="T3511">
        <f t="shared" si="54"/>
        <v>3396</v>
      </c>
      <c r="U3511">
        <v>232</v>
      </c>
      <c r="V3511">
        <v>67</v>
      </c>
      <c r="W3511">
        <v>48</v>
      </c>
      <c r="X3511">
        <v>37</v>
      </c>
      <c r="Y3511">
        <v>65</v>
      </c>
      <c r="Z3511">
        <v>3.5</v>
      </c>
      <c r="AA3511">
        <v>3.5</v>
      </c>
      <c r="AB3511">
        <v>3.5</v>
      </c>
      <c r="AC3511">
        <v>3.5</v>
      </c>
      <c r="AD3511">
        <v>0</v>
      </c>
      <c r="AE3511">
        <v>0</v>
      </c>
    </row>
    <row r="3512" spans="1:31" x14ac:dyDescent="0.25">
      <c r="A3512" t="s">
        <v>3538</v>
      </c>
      <c r="B3512" t="s">
        <v>8592</v>
      </c>
      <c r="C3512" t="s">
        <v>10145</v>
      </c>
      <c r="D3512" t="s">
        <v>10177</v>
      </c>
      <c r="E3512">
        <v>28.061800000000002</v>
      </c>
      <c r="F3512">
        <v>-16.729246</v>
      </c>
      <c r="G3512" t="s">
        <v>10236</v>
      </c>
      <c r="H3512" t="s">
        <v>14129</v>
      </c>
      <c r="I3512" t="s">
        <v>15805</v>
      </c>
      <c r="J3512" t="s">
        <v>16643</v>
      </c>
      <c r="K3512" t="s">
        <v>17686</v>
      </c>
      <c r="L3512" t="s">
        <v>18062</v>
      </c>
      <c r="M3512" t="s">
        <v>18062</v>
      </c>
      <c r="N3512" t="s">
        <v>18062</v>
      </c>
      <c r="O3512">
        <v>7</v>
      </c>
      <c r="P3512">
        <v>44.5</v>
      </c>
      <c r="Q3512">
        <v>7</v>
      </c>
      <c r="R3512">
        <v>4.5</v>
      </c>
      <c r="S3512">
        <v>464</v>
      </c>
      <c r="T3512">
        <f t="shared" si="54"/>
        <v>2088</v>
      </c>
      <c r="U3512">
        <v>278</v>
      </c>
      <c r="V3512">
        <v>92</v>
      </c>
      <c r="W3512">
        <v>23</v>
      </c>
      <c r="X3512">
        <v>12</v>
      </c>
      <c r="Y3512">
        <v>13</v>
      </c>
      <c r="Z3512">
        <v>4.5</v>
      </c>
      <c r="AA3512">
        <v>4.5</v>
      </c>
      <c r="AB3512">
        <v>4.5</v>
      </c>
      <c r="AC3512">
        <v>4</v>
      </c>
      <c r="AD3512">
        <v>0</v>
      </c>
      <c r="AE3512">
        <v>0</v>
      </c>
    </row>
    <row r="3513" spans="1:31" x14ac:dyDescent="0.25">
      <c r="A3513" t="s">
        <v>3539</v>
      </c>
      <c r="B3513" t="s">
        <v>8593</v>
      </c>
      <c r="C3513" t="s">
        <v>10145</v>
      </c>
      <c r="D3513" t="s">
        <v>10177</v>
      </c>
      <c r="E3513">
        <v>28.052395000000001</v>
      </c>
      <c r="F3513">
        <v>-16.728773</v>
      </c>
      <c r="G3513" t="s">
        <v>10275</v>
      </c>
      <c r="H3513" t="s">
        <v>14130</v>
      </c>
      <c r="I3513" t="s">
        <v>15739</v>
      </c>
      <c r="J3513" t="s">
        <v>16643</v>
      </c>
      <c r="K3513" t="s">
        <v>16663</v>
      </c>
      <c r="L3513" t="s">
        <v>18062</v>
      </c>
      <c r="M3513" t="s">
        <v>18062</v>
      </c>
      <c r="N3513" t="s">
        <v>18062</v>
      </c>
      <c r="O3513">
        <v>6</v>
      </c>
      <c r="P3513">
        <v>63</v>
      </c>
      <c r="Q3513">
        <v>6</v>
      </c>
      <c r="R3513">
        <v>4.5</v>
      </c>
      <c r="S3513">
        <v>1194</v>
      </c>
      <c r="T3513">
        <f t="shared" si="54"/>
        <v>5373</v>
      </c>
      <c r="U3513">
        <v>404</v>
      </c>
      <c r="V3513">
        <v>121</v>
      </c>
      <c r="W3513">
        <v>29</v>
      </c>
      <c r="X3513">
        <v>10</v>
      </c>
      <c r="Y3513">
        <v>10</v>
      </c>
      <c r="Z3513">
        <v>4.5</v>
      </c>
      <c r="AA3513">
        <v>4.5</v>
      </c>
      <c r="AB3513">
        <v>4.5</v>
      </c>
      <c r="AC3513">
        <v>4</v>
      </c>
      <c r="AD3513">
        <v>0</v>
      </c>
      <c r="AE3513">
        <v>0</v>
      </c>
    </row>
    <row r="3514" spans="1:31" x14ac:dyDescent="0.25">
      <c r="A3514" t="s">
        <v>3540</v>
      </c>
      <c r="B3514" t="s">
        <v>8594</v>
      </c>
      <c r="C3514" t="s">
        <v>10145</v>
      </c>
      <c r="D3514" t="s">
        <v>10177</v>
      </c>
      <c r="E3514">
        <v>28.061907000000001</v>
      </c>
      <c r="F3514">
        <v>-16.728237</v>
      </c>
      <c r="G3514" t="s">
        <v>10282</v>
      </c>
      <c r="H3514" t="s">
        <v>14131</v>
      </c>
      <c r="I3514" t="s">
        <v>16439</v>
      </c>
      <c r="J3514" t="s">
        <v>16645</v>
      </c>
      <c r="K3514" t="s">
        <v>16954</v>
      </c>
      <c r="L3514" t="s">
        <v>18062</v>
      </c>
      <c r="M3514" t="s">
        <v>18063</v>
      </c>
      <c r="N3514" t="s">
        <v>18063</v>
      </c>
      <c r="O3514">
        <v>7</v>
      </c>
      <c r="P3514">
        <v>77</v>
      </c>
      <c r="Q3514">
        <v>7</v>
      </c>
      <c r="R3514">
        <v>4.5</v>
      </c>
      <c r="S3514">
        <v>376</v>
      </c>
      <c r="T3514">
        <f t="shared" si="54"/>
        <v>1692</v>
      </c>
      <c r="U3514">
        <v>197</v>
      </c>
      <c r="V3514">
        <v>83</v>
      </c>
      <c r="W3514">
        <v>23</v>
      </c>
      <c r="X3514">
        <v>14</v>
      </c>
      <c r="Y3514">
        <v>12</v>
      </c>
      <c r="Z3514">
        <v>4.5</v>
      </c>
      <c r="AA3514">
        <v>4.5</v>
      </c>
      <c r="AB3514">
        <v>4.5</v>
      </c>
      <c r="AC3514">
        <v>4</v>
      </c>
      <c r="AD3514">
        <v>0</v>
      </c>
      <c r="AE3514">
        <v>0</v>
      </c>
    </row>
    <row r="3515" spans="1:31" x14ac:dyDescent="0.25">
      <c r="A3515" t="s">
        <v>3541</v>
      </c>
      <c r="B3515" t="s">
        <v>8595</v>
      </c>
      <c r="C3515" t="s">
        <v>10145</v>
      </c>
      <c r="D3515" t="s">
        <v>10177</v>
      </c>
      <c r="E3515">
        <v>28.056393</v>
      </c>
      <c r="F3515">
        <v>-16.725190999999999</v>
      </c>
      <c r="G3515" t="s">
        <v>10587</v>
      </c>
      <c r="H3515" t="s">
        <v>14132</v>
      </c>
      <c r="I3515" t="s">
        <v>15733</v>
      </c>
      <c r="J3515" t="s">
        <v>16643</v>
      </c>
      <c r="K3515" t="s">
        <v>16666</v>
      </c>
      <c r="L3515" t="s">
        <v>18062</v>
      </c>
      <c r="M3515" t="s">
        <v>18063</v>
      </c>
      <c r="N3515" t="s">
        <v>18062</v>
      </c>
      <c r="O3515">
        <v>7</v>
      </c>
      <c r="P3515">
        <v>84</v>
      </c>
      <c r="Q3515">
        <v>7</v>
      </c>
      <c r="R3515">
        <v>4</v>
      </c>
      <c r="S3515">
        <v>1734</v>
      </c>
      <c r="T3515">
        <f t="shared" si="54"/>
        <v>6936</v>
      </c>
      <c r="U3515">
        <v>377</v>
      </c>
      <c r="V3515">
        <v>134</v>
      </c>
      <c r="W3515">
        <v>53</v>
      </c>
      <c r="X3515">
        <v>26</v>
      </c>
      <c r="Y3515">
        <v>66</v>
      </c>
      <c r="Z3515">
        <v>4</v>
      </c>
      <c r="AA3515">
        <v>4</v>
      </c>
      <c r="AB3515">
        <v>4</v>
      </c>
      <c r="AC3515">
        <v>4</v>
      </c>
      <c r="AD3515">
        <v>0</v>
      </c>
      <c r="AE3515">
        <v>0</v>
      </c>
    </row>
    <row r="3516" spans="1:31" x14ac:dyDescent="0.25">
      <c r="A3516" t="s">
        <v>3542</v>
      </c>
      <c r="B3516" t="s">
        <v>8596</v>
      </c>
      <c r="C3516" t="s">
        <v>10145</v>
      </c>
      <c r="D3516" t="s">
        <v>10177</v>
      </c>
      <c r="E3516">
        <v>28.054939999999998</v>
      </c>
      <c r="F3516">
        <v>-16.729818000000002</v>
      </c>
      <c r="G3516" t="s">
        <v>10588</v>
      </c>
      <c r="H3516" t="s">
        <v>14133</v>
      </c>
      <c r="I3516" t="s">
        <v>15739</v>
      </c>
      <c r="J3516" t="s">
        <v>16643</v>
      </c>
      <c r="K3516" t="s">
        <v>16663</v>
      </c>
      <c r="L3516" t="s">
        <v>18062</v>
      </c>
      <c r="M3516" t="s">
        <v>18062</v>
      </c>
      <c r="N3516" t="s">
        <v>18063</v>
      </c>
      <c r="O3516">
        <v>7</v>
      </c>
      <c r="P3516">
        <v>78</v>
      </c>
      <c r="Q3516">
        <v>7</v>
      </c>
      <c r="R3516">
        <v>3.5</v>
      </c>
      <c r="S3516">
        <v>1382</v>
      </c>
      <c r="T3516">
        <f t="shared" si="54"/>
        <v>4837</v>
      </c>
      <c r="U3516">
        <v>310</v>
      </c>
      <c r="V3516">
        <v>209</v>
      </c>
      <c r="W3516">
        <v>102</v>
      </c>
      <c r="X3516">
        <v>88</v>
      </c>
      <c r="Y3516">
        <v>131</v>
      </c>
      <c r="Z3516">
        <v>4</v>
      </c>
      <c r="AA3516">
        <v>3.5</v>
      </c>
      <c r="AB3516">
        <v>4</v>
      </c>
      <c r="AC3516">
        <v>4</v>
      </c>
      <c r="AD3516">
        <v>0</v>
      </c>
      <c r="AE3516">
        <v>0</v>
      </c>
    </row>
    <row r="3517" spans="1:31" x14ac:dyDescent="0.25">
      <c r="A3517" t="s">
        <v>3543</v>
      </c>
      <c r="B3517" t="s">
        <v>8597</v>
      </c>
      <c r="C3517" t="s">
        <v>10145</v>
      </c>
      <c r="D3517" t="s">
        <v>10177</v>
      </c>
      <c r="E3517">
        <v>28.054856999999998</v>
      </c>
      <c r="F3517">
        <v>-16.730191999999999</v>
      </c>
      <c r="G3517" t="s">
        <v>10509</v>
      </c>
      <c r="H3517" t="s">
        <v>14134</v>
      </c>
      <c r="I3517" t="s">
        <v>15788</v>
      </c>
      <c r="J3517" t="s">
        <v>16643</v>
      </c>
      <c r="K3517" t="s">
        <v>17433</v>
      </c>
      <c r="L3517" t="s">
        <v>18062</v>
      </c>
      <c r="M3517" t="s">
        <v>18063</v>
      </c>
      <c r="N3517" t="s">
        <v>18062</v>
      </c>
      <c r="O3517">
        <v>6</v>
      </c>
      <c r="P3517">
        <v>27</v>
      </c>
      <c r="Q3517">
        <v>6</v>
      </c>
      <c r="R3517">
        <v>4</v>
      </c>
      <c r="S3517">
        <v>1498</v>
      </c>
      <c r="T3517">
        <f t="shared" si="54"/>
        <v>5992</v>
      </c>
      <c r="U3517">
        <v>473</v>
      </c>
      <c r="V3517">
        <v>158</v>
      </c>
      <c r="W3517">
        <v>69</v>
      </c>
      <c r="X3517">
        <v>67</v>
      </c>
      <c r="Y3517">
        <v>68</v>
      </c>
      <c r="Z3517">
        <v>4</v>
      </c>
      <c r="AA3517">
        <v>4</v>
      </c>
      <c r="AB3517">
        <v>4</v>
      </c>
      <c r="AC3517">
        <v>4</v>
      </c>
      <c r="AD3517">
        <v>0</v>
      </c>
      <c r="AE3517">
        <v>0</v>
      </c>
    </row>
    <row r="3518" spans="1:31" x14ac:dyDescent="0.25">
      <c r="A3518" t="s">
        <v>3544</v>
      </c>
      <c r="B3518" t="s">
        <v>8598</v>
      </c>
      <c r="C3518" t="s">
        <v>10145</v>
      </c>
      <c r="D3518" t="s">
        <v>10177</v>
      </c>
      <c r="E3518">
        <v>28.054804000000001</v>
      </c>
      <c r="F3518">
        <v>-16.729399999999998</v>
      </c>
      <c r="G3518" t="s">
        <v>10552</v>
      </c>
      <c r="H3518" t="s">
        <v>14135</v>
      </c>
      <c r="I3518" t="s">
        <v>16440</v>
      </c>
      <c r="J3518" t="s">
        <v>16643</v>
      </c>
      <c r="K3518" t="s">
        <v>17687</v>
      </c>
      <c r="L3518" t="s">
        <v>18062</v>
      </c>
      <c r="M3518" t="s">
        <v>18062</v>
      </c>
      <c r="N3518" t="s">
        <v>18062</v>
      </c>
      <c r="O3518">
        <v>7</v>
      </c>
      <c r="P3518">
        <v>70</v>
      </c>
      <c r="Q3518">
        <v>7</v>
      </c>
      <c r="R3518">
        <v>4</v>
      </c>
      <c r="S3518">
        <v>1257</v>
      </c>
      <c r="T3518">
        <f t="shared" si="54"/>
        <v>5028</v>
      </c>
      <c r="U3518">
        <v>569</v>
      </c>
      <c r="V3518">
        <v>191</v>
      </c>
      <c r="W3518">
        <v>86</v>
      </c>
      <c r="X3518">
        <v>61</v>
      </c>
      <c r="Y3518">
        <v>78</v>
      </c>
      <c r="Z3518">
        <v>4.5</v>
      </c>
      <c r="AA3518">
        <v>4</v>
      </c>
      <c r="AB3518">
        <v>4</v>
      </c>
      <c r="AC3518">
        <v>4.5</v>
      </c>
      <c r="AD3518">
        <v>0</v>
      </c>
      <c r="AE3518">
        <v>0</v>
      </c>
    </row>
    <row r="3519" spans="1:31" x14ac:dyDescent="0.25">
      <c r="A3519" t="s">
        <v>3545</v>
      </c>
      <c r="B3519" t="s">
        <v>8599</v>
      </c>
      <c r="C3519" t="s">
        <v>10145</v>
      </c>
      <c r="D3519" t="s">
        <v>10177</v>
      </c>
      <c r="E3519">
        <v>28.081793000000001</v>
      </c>
      <c r="F3519">
        <v>-16.732545999999999</v>
      </c>
      <c r="G3519" t="s">
        <v>10252</v>
      </c>
      <c r="H3519" t="s">
        <v>14136</v>
      </c>
      <c r="I3519" t="s">
        <v>16090</v>
      </c>
      <c r="J3519" t="s">
        <v>16643</v>
      </c>
      <c r="K3519" t="s">
        <v>17176</v>
      </c>
      <c r="L3519" t="s">
        <v>18062</v>
      </c>
      <c r="M3519" t="s">
        <v>18062</v>
      </c>
      <c r="N3519" t="s">
        <v>18063</v>
      </c>
      <c r="O3519">
        <v>7</v>
      </c>
      <c r="P3519">
        <v>84</v>
      </c>
      <c r="Q3519">
        <v>7</v>
      </c>
      <c r="R3519">
        <v>4</v>
      </c>
      <c r="S3519">
        <v>440</v>
      </c>
      <c r="T3519">
        <f t="shared" si="54"/>
        <v>1760</v>
      </c>
      <c r="U3519">
        <v>255</v>
      </c>
      <c r="V3519">
        <v>75</v>
      </c>
      <c r="W3519">
        <v>23</v>
      </c>
      <c r="X3519">
        <v>10</v>
      </c>
      <c r="Y3519">
        <v>38</v>
      </c>
      <c r="Z3519">
        <v>4</v>
      </c>
      <c r="AA3519">
        <v>4</v>
      </c>
      <c r="AB3519">
        <v>4</v>
      </c>
      <c r="AC3519">
        <v>4</v>
      </c>
      <c r="AD3519">
        <v>0</v>
      </c>
      <c r="AE3519">
        <v>0</v>
      </c>
    </row>
    <row r="3520" spans="1:31" x14ac:dyDescent="0.25">
      <c r="A3520" t="s">
        <v>3546</v>
      </c>
      <c r="B3520" t="s">
        <v>8600</v>
      </c>
      <c r="C3520" t="s">
        <v>10145</v>
      </c>
      <c r="D3520" t="s">
        <v>10177</v>
      </c>
      <c r="E3520">
        <v>28.054247</v>
      </c>
      <c r="F3520">
        <v>-16.727385000000002</v>
      </c>
      <c r="G3520" t="s">
        <v>10249</v>
      </c>
      <c r="H3520" t="s">
        <v>14137</v>
      </c>
      <c r="I3520" t="s">
        <v>15771</v>
      </c>
      <c r="J3520" t="s">
        <v>16643</v>
      </c>
      <c r="K3520" t="s">
        <v>17688</v>
      </c>
      <c r="L3520" t="s">
        <v>18062</v>
      </c>
      <c r="M3520" t="s">
        <v>18062</v>
      </c>
      <c r="N3520" t="s">
        <v>18062</v>
      </c>
      <c r="O3520">
        <v>7</v>
      </c>
      <c r="P3520">
        <v>77</v>
      </c>
      <c r="Q3520">
        <v>7</v>
      </c>
      <c r="R3520">
        <v>4.5</v>
      </c>
      <c r="S3520">
        <v>1916</v>
      </c>
      <c r="T3520">
        <f t="shared" si="54"/>
        <v>8622</v>
      </c>
      <c r="U3520">
        <v>825</v>
      </c>
      <c r="V3520">
        <v>134</v>
      </c>
      <c r="W3520">
        <v>67</v>
      </c>
      <c r="X3520">
        <v>28</v>
      </c>
      <c r="Y3520">
        <v>17</v>
      </c>
      <c r="Z3520">
        <v>4.5</v>
      </c>
      <c r="AA3520">
        <v>4.5</v>
      </c>
      <c r="AB3520">
        <v>4.5</v>
      </c>
      <c r="AC3520">
        <v>4.5</v>
      </c>
      <c r="AD3520">
        <v>0</v>
      </c>
      <c r="AE3520">
        <v>0</v>
      </c>
    </row>
    <row r="3521" spans="1:31" x14ac:dyDescent="0.25">
      <c r="A3521" t="s">
        <v>3547</v>
      </c>
      <c r="B3521" t="s">
        <v>8601</v>
      </c>
      <c r="C3521" t="s">
        <v>10145</v>
      </c>
      <c r="D3521" t="s">
        <v>10177</v>
      </c>
      <c r="E3521">
        <v>28.055544000000001</v>
      </c>
      <c r="F3521">
        <v>-16.731103999999998</v>
      </c>
      <c r="G3521" t="s">
        <v>10251</v>
      </c>
      <c r="H3521" t="s">
        <v>14138</v>
      </c>
      <c r="I3521" t="s">
        <v>15816</v>
      </c>
      <c r="J3521" t="s">
        <v>16643</v>
      </c>
      <c r="K3521" t="s">
        <v>16757</v>
      </c>
      <c r="L3521" t="s">
        <v>18062</v>
      </c>
      <c r="M3521" t="s">
        <v>18062</v>
      </c>
      <c r="N3521" t="s">
        <v>18062</v>
      </c>
      <c r="O3521">
        <v>7</v>
      </c>
      <c r="P3521">
        <v>66.5</v>
      </c>
      <c r="Q3521">
        <v>7</v>
      </c>
      <c r="R3521">
        <v>4.5</v>
      </c>
      <c r="S3521">
        <v>3001</v>
      </c>
      <c r="T3521">
        <f t="shared" si="54"/>
        <v>13504.5</v>
      </c>
      <c r="U3521">
        <v>1733</v>
      </c>
      <c r="V3521">
        <v>393</v>
      </c>
      <c r="W3521">
        <v>98</v>
      </c>
      <c r="X3521">
        <v>31</v>
      </c>
      <c r="Y3521">
        <v>20</v>
      </c>
      <c r="Z3521">
        <v>4.5</v>
      </c>
      <c r="AA3521">
        <v>4.5</v>
      </c>
      <c r="AB3521">
        <v>4.5</v>
      </c>
      <c r="AC3521">
        <v>4.5</v>
      </c>
      <c r="AD3521">
        <v>0</v>
      </c>
      <c r="AE3521">
        <v>0</v>
      </c>
    </row>
    <row r="3522" spans="1:31" x14ac:dyDescent="0.25">
      <c r="A3522" t="s">
        <v>3548</v>
      </c>
      <c r="B3522" t="s">
        <v>8602</v>
      </c>
      <c r="C3522" t="s">
        <v>10145</v>
      </c>
      <c r="D3522" t="s">
        <v>10177</v>
      </c>
      <c r="E3522">
        <v>28.055260000000001</v>
      </c>
      <c r="F3522">
        <v>-16.731354</v>
      </c>
      <c r="G3522" t="s">
        <v>10275</v>
      </c>
      <c r="H3522" t="s">
        <v>14139</v>
      </c>
      <c r="I3522" t="s">
        <v>15739</v>
      </c>
      <c r="J3522" t="s">
        <v>16643</v>
      </c>
      <c r="K3522" t="s">
        <v>16663</v>
      </c>
      <c r="L3522" t="s">
        <v>18062</v>
      </c>
      <c r="M3522" t="s">
        <v>18062</v>
      </c>
      <c r="N3522" t="s">
        <v>18062</v>
      </c>
      <c r="O3522">
        <v>5</v>
      </c>
      <c r="P3522">
        <v>47.5</v>
      </c>
      <c r="Q3522">
        <v>5</v>
      </c>
      <c r="R3522">
        <v>4.5</v>
      </c>
      <c r="S3522">
        <v>4402</v>
      </c>
      <c r="T3522">
        <f t="shared" si="54"/>
        <v>19809</v>
      </c>
      <c r="U3522">
        <v>2424</v>
      </c>
      <c r="V3522">
        <v>670</v>
      </c>
      <c r="W3522">
        <v>288</v>
      </c>
      <c r="X3522">
        <v>108</v>
      </c>
      <c r="Y3522">
        <v>83</v>
      </c>
      <c r="Z3522">
        <v>4.5</v>
      </c>
      <c r="AA3522">
        <v>4.5</v>
      </c>
      <c r="AB3522">
        <v>4</v>
      </c>
      <c r="AC3522">
        <v>4.5</v>
      </c>
      <c r="AD3522">
        <v>0</v>
      </c>
      <c r="AE3522">
        <v>0</v>
      </c>
    </row>
    <row r="3523" spans="1:31" x14ac:dyDescent="0.25">
      <c r="A3523" t="s">
        <v>3549</v>
      </c>
      <c r="B3523" t="s">
        <v>8603</v>
      </c>
      <c r="C3523" t="s">
        <v>10145</v>
      </c>
      <c r="D3523" t="s">
        <v>10177</v>
      </c>
      <c r="E3523">
        <v>28.070219999999999</v>
      </c>
      <c r="F3523">
        <v>-16.732430999999998</v>
      </c>
      <c r="G3523" t="s">
        <v>10326</v>
      </c>
      <c r="H3523" t="s">
        <v>14140</v>
      </c>
      <c r="I3523" t="s">
        <v>15922</v>
      </c>
      <c r="J3523" t="s">
        <v>16643</v>
      </c>
      <c r="K3523" t="s">
        <v>17689</v>
      </c>
      <c r="L3523" t="s">
        <v>18062</v>
      </c>
      <c r="M3523" t="s">
        <v>18062</v>
      </c>
      <c r="N3523" t="s">
        <v>18062</v>
      </c>
      <c r="O3523">
        <v>7</v>
      </c>
      <c r="P3523">
        <v>82.25</v>
      </c>
      <c r="Q3523">
        <v>7</v>
      </c>
      <c r="R3523">
        <v>4</v>
      </c>
      <c r="S3523">
        <v>1152</v>
      </c>
      <c r="T3523">
        <f t="shared" ref="T3523:T3586" si="55">R3523*S3523</f>
        <v>4608</v>
      </c>
      <c r="U3523">
        <v>315</v>
      </c>
      <c r="V3523">
        <v>129</v>
      </c>
      <c r="W3523">
        <v>45</v>
      </c>
      <c r="X3523">
        <v>40</v>
      </c>
      <c r="Y3523">
        <v>61</v>
      </c>
      <c r="Z3523">
        <v>4.5</v>
      </c>
      <c r="AA3523">
        <v>4</v>
      </c>
      <c r="AB3523">
        <v>4</v>
      </c>
      <c r="AC3523">
        <v>4.5</v>
      </c>
      <c r="AD3523">
        <v>0</v>
      </c>
      <c r="AE3523">
        <v>0</v>
      </c>
    </row>
    <row r="3524" spans="1:31" x14ac:dyDescent="0.25">
      <c r="A3524" t="s">
        <v>3550</v>
      </c>
      <c r="B3524" t="s">
        <v>8604</v>
      </c>
      <c r="C3524" t="s">
        <v>10145</v>
      </c>
      <c r="D3524" t="s">
        <v>10177</v>
      </c>
      <c r="E3524">
        <v>28.057371</v>
      </c>
      <c r="F3524">
        <v>-16.733806999999999</v>
      </c>
      <c r="G3524" t="s">
        <v>10236</v>
      </c>
      <c r="H3524" t="s">
        <v>14141</v>
      </c>
      <c r="I3524" t="s">
        <v>15948</v>
      </c>
      <c r="J3524" t="s">
        <v>16644</v>
      </c>
      <c r="K3524" t="s">
        <v>16903</v>
      </c>
      <c r="L3524" t="s">
        <v>18062</v>
      </c>
      <c r="M3524" t="s">
        <v>18063</v>
      </c>
      <c r="N3524" t="s">
        <v>18062</v>
      </c>
      <c r="O3524">
        <v>7</v>
      </c>
      <c r="P3524">
        <v>77</v>
      </c>
      <c r="Q3524">
        <v>7</v>
      </c>
      <c r="R3524">
        <v>4</v>
      </c>
      <c r="S3524">
        <v>729</v>
      </c>
      <c r="T3524">
        <f t="shared" si="55"/>
        <v>2916</v>
      </c>
      <c r="U3524">
        <v>279</v>
      </c>
      <c r="V3524">
        <v>107</v>
      </c>
      <c r="W3524">
        <v>33</v>
      </c>
      <c r="X3524">
        <v>20</v>
      </c>
      <c r="Y3524">
        <v>34</v>
      </c>
      <c r="Z3524">
        <v>4</v>
      </c>
      <c r="AA3524">
        <v>4</v>
      </c>
      <c r="AB3524">
        <v>4</v>
      </c>
      <c r="AC3524">
        <v>4.5</v>
      </c>
      <c r="AD3524">
        <v>0</v>
      </c>
      <c r="AE3524">
        <v>0</v>
      </c>
    </row>
    <row r="3525" spans="1:31" x14ac:dyDescent="0.25">
      <c r="A3525" t="s">
        <v>3551</v>
      </c>
      <c r="B3525" t="s">
        <v>8605</v>
      </c>
      <c r="C3525" t="s">
        <v>10145</v>
      </c>
      <c r="D3525" t="s">
        <v>10177</v>
      </c>
      <c r="E3525">
        <v>28.054698999999999</v>
      </c>
      <c r="F3525">
        <v>-16.729234999999999</v>
      </c>
      <c r="G3525" t="s">
        <v>10273</v>
      </c>
      <c r="H3525" t="s">
        <v>14142</v>
      </c>
      <c r="I3525" t="s">
        <v>16441</v>
      </c>
      <c r="J3525" t="s">
        <v>16643</v>
      </c>
      <c r="K3525" t="s">
        <v>17690</v>
      </c>
      <c r="L3525" t="s">
        <v>18062</v>
      </c>
      <c r="M3525" t="s">
        <v>18062</v>
      </c>
      <c r="N3525" t="s">
        <v>18062</v>
      </c>
      <c r="O3525">
        <v>7</v>
      </c>
      <c r="P3525">
        <v>70</v>
      </c>
      <c r="Q3525">
        <v>7</v>
      </c>
      <c r="R3525">
        <v>4</v>
      </c>
      <c r="S3525">
        <v>1003</v>
      </c>
      <c r="T3525">
        <f t="shared" si="55"/>
        <v>4012</v>
      </c>
      <c r="U3525">
        <v>281</v>
      </c>
      <c r="V3525">
        <v>112</v>
      </c>
      <c r="W3525">
        <v>62</v>
      </c>
      <c r="X3525">
        <v>26</v>
      </c>
      <c r="Y3525">
        <v>61</v>
      </c>
      <c r="Z3525">
        <v>4</v>
      </c>
      <c r="AA3525">
        <v>4</v>
      </c>
      <c r="AB3525">
        <v>4</v>
      </c>
      <c r="AC3525">
        <v>4.5</v>
      </c>
      <c r="AD3525">
        <v>0</v>
      </c>
      <c r="AE3525">
        <v>0</v>
      </c>
    </row>
    <row r="3526" spans="1:31" x14ac:dyDescent="0.25">
      <c r="A3526" t="s">
        <v>3552</v>
      </c>
      <c r="B3526" t="s">
        <v>8606</v>
      </c>
      <c r="C3526" t="s">
        <v>10145</v>
      </c>
      <c r="D3526" t="s">
        <v>10177</v>
      </c>
      <c r="E3526">
        <v>28.055223000000002</v>
      </c>
      <c r="F3526">
        <v>-16.73049</v>
      </c>
      <c r="G3526" t="s">
        <v>10277</v>
      </c>
      <c r="H3526" t="s">
        <v>14143</v>
      </c>
      <c r="I3526" t="s">
        <v>15739</v>
      </c>
      <c r="J3526" t="s">
        <v>16643</v>
      </c>
      <c r="K3526" t="s">
        <v>17691</v>
      </c>
      <c r="L3526" t="s">
        <v>18062</v>
      </c>
      <c r="M3526" t="s">
        <v>18063</v>
      </c>
      <c r="N3526" t="s">
        <v>18062</v>
      </c>
      <c r="O3526">
        <v>6</v>
      </c>
      <c r="P3526">
        <v>27</v>
      </c>
      <c r="Q3526">
        <v>6</v>
      </c>
      <c r="R3526">
        <v>4</v>
      </c>
      <c r="S3526">
        <v>883</v>
      </c>
      <c r="T3526">
        <f t="shared" si="55"/>
        <v>3532</v>
      </c>
      <c r="U3526">
        <v>321</v>
      </c>
      <c r="V3526">
        <v>161</v>
      </c>
      <c r="W3526">
        <v>63</v>
      </c>
      <c r="X3526">
        <v>55</v>
      </c>
      <c r="Y3526">
        <v>53</v>
      </c>
      <c r="Z3526">
        <v>4</v>
      </c>
      <c r="AA3526">
        <v>4</v>
      </c>
      <c r="AB3526">
        <v>4</v>
      </c>
      <c r="AC3526">
        <v>4.5</v>
      </c>
      <c r="AD3526">
        <v>0</v>
      </c>
      <c r="AE3526">
        <v>0</v>
      </c>
    </row>
    <row r="3527" spans="1:31" x14ac:dyDescent="0.25">
      <c r="A3527" t="s">
        <v>3553</v>
      </c>
      <c r="B3527" t="s">
        <v>8607</v>
      </c>
      <c r="C3527" t="s">
        <v>10145</v>
      </c>
      <c r="D3527" t="s">
        <v>10177</v>
      </c>
      <c r="E3527">
        <v>28.073086</v>
      </c>
      <c r="F3527">
        <v>-16.731691000000001</v>
      </c>
      <c r="G3527" t="s">
        <v>10236</v>
      </c>
      <c r="H3527" t="s">
        <v>14144</v>
      </c>
      <c r="I3527" t="s">
        <v>16442</v>
      </c>
      <c r="J3527" t="s">
        <v>16645</v>
      </c>
      <c r="K3527" t="s">
        <v>17692</v>
      </c>
      <c r="L3527" t="s">
        <v>18062</v>
      </c>
      <c r="M3527" t="s">
        <v>18062</v>
      </c>
      <c r="N3527" t="s">
        <v>18062</v>
      </c>
      <c r="O3527">
        <v>7</v>
      </c>
      <c r="P3527">
        <v>46</v>
      </c>
      <c r="Q3527">
        <v>7</v>
      </c>
      <c r="R3527">
        <v>4.5</v>
      </c>
      <c r="S3527">
        <v>858</v>
      </c>
      <c r="T3527">
        <f t="shared" si="55"/>
        <v>3861</v>
      </c>
      <c r="U3527">
        <v>603</v>
      </c>
      <c r="V3527">
        <v>142</v>
      </c>
      <c r="W3527">
        <v>37</v>
      </c>
      <c r="X3527">
        <v>16</v>
      </c>
      <c r="Y3527">
        <v>15</v>
      </c>
      <c r="Z3527">
        <v>4.5</v>
      </c>
      <c r="AA3527">
        <v>4.5</v>
      </c>
      <c r="AB3527">
        <v>4.5</v>
      </c>
      <c r="AC3527">
        <v>4.5</v>
      </c>
      <c r="AD3527">
        <v>0</v>
      </c>
      <c r="AE3527">
        <v>0</v>
      </c>
    </row>
    <row r="3528" spans="1:31" x14ac:dyDescent="0.25">
      <c r="A3528" t="s">
        <v>3554</v>
      </c>
      <c r="B3528" t="s">
        <v>8608</v>
      </c>
      <c r="C3528" t="s">
        <v>10145</v>
      </c>
      <c r="D3528" t="s">
        <v>10177</v>
      </c>
      <c r="E3528">
        <v>28.05538</v>
      </c>
      <c r="F3528">
        <v>-16.733654000000001</v>
      </c>
      <c r="G3528" t="s">
        <v>10239</v>
      </c>
      <c r="H3528" t="s">
        <v>14145</v>
      </c>
      <c r="I3528" t="s">
        <v>16314</v>
      </c>
      <c r="J3528" t="s">
        <v>16643</v>
      </c>
      <c r="K3528" t="s">
        <v>17519</v>
      </c>
      <c r="L3528" t="s">
        <v>18062</v>
      </c>
      <c r="M3528" t="s">
        <v>18062</v>
      </c>
      <c r="N3528" t="s">
        <v>18063</v>
      </c>
      <c r="O3528">
        <v>7</v>
      </c>
      <c r="P3528">
        <v>84</v>
      </c>
      <c r="Q3528">
        <v>7</v>
      </c>
      <c r="R3528">
        <v>4</v>
      </c>
      <c r="S3528">
        <v>401</v>
      </c>
      <c r="T3528">
        <f t="shared" si="55"/>
        <v>1604</v>
      </c>
      <c r="U3528">
        <v>117</v>
      </c>
      <c r="V3528">
        <v>49</v>
      </c>
      <c r="W3528">
        <v>28</v>
      </c>
      <c r="X3528">
        <v>25</v>
      </c>
      <c r="Y3528">
        <v>20</v>
      </c>
      <c r="Z3528">
        <v>4</v>
      </c>
      <c r="AA3528">
        <v>4</v>
      </c>
      <c r="AB3528">
        <v>4</v>
      </c>
      <c r="AC3528">
        <v>4</v>
      </c>
      <c r="AD3528">
        <v>0</v>
      </c>
      <c r="AE3528">
        <v>0</v>
      </c>
    </row>
    <row r="3529" spans="1:31" x14ac:dyDescent="0.25">
      <c r="A3529" t="s">
        <v>3555</v>
      </c>
      <c r="B3529" t="s">
        <v>8609</v>
      </c>
      <c r="C3529" t="s">
        <v>10145</v>
      </c>
      <c r="D3529" t="s">
        <v>10177</v>
      </c>
      <c r="E3529">
        <v>28.059498000000001</v>
      </c>
      <c r="F3529">
        <v>-16.728617</v>
      </c>
      <c r="G3529" t="s">
        <v>10241</v>
      </c>
      <c r="H3529" t="s">
        <v>14146</v>
      </c>
      <c r="I3529" t="s">
        <v>15748</v>
      </c>
      <c r="J3529" t="s">
        <v>16643</v>
      </c>
      <c r="K3529" t="s">
        <v>16688</v>
      </c>
      <c r="L3529" t="s">
        <v>18062</v>
      </c>
      <c r="M3529" t="s">
        <v>18062</v>
      </c>
      <c r="N3529" t="s">
        <v>18062</v>
      </c>
      <c r="O3529">
        <v>7</v>
      </c>
      <c r="P3529">
        <v>56</v>
      </c>
      <c r="Q3529">
        <v>14</v>
      </c>
      <c r="R3529">
        <v>4.5</v>
      </c>
      <c r="S3529">
        <v>499</v>
      </c>
      <c r="T3529">
        <f t="shared" si="55"/>
        <v>2245.5</v>
      </c>
      <c r="U3529">
        <v>110</v>
      </c>
      <c r="V3529">
        <v>42</v>
      </c>
      <c r="W3529">
        <v>7</v>
      </c>
      <c r="X3529">
        <v>4</v>
      </c>
      <c r="Y3529">
        <v>3</v>
      </c>
      <c r="Z3529">
        <v>4.5</v>
      </c>
      <c r="AA3529">
        <v>4.5</v>
      </c>
      <c r="AB3529">
        <v>4.5</v>
      </c>
      <c r="AC3529">
        <v>4.5</v>
      </c>
      <c r="AD3529">
        <v>0</v>
      </c>
      <c r="AE3529">
        <v>0</v>
      </c>
    </row>
    <row r="3530" spans="1:31" x14ac:dyDescent="0.25">
      <c r="A3530" t="s">
        <v>3556</v>
      </c>
      <c r="B3530" t="s">
        <v>8610</v>
      </c>
      <c r="C3530" t="s">
        <v>10145</v>
      </c>
      <c r="D3530" t="s">
        <v>10177</v>
      </c>
      <c r="E3530">
        <v>28.059923000000001</v>
      </c>
      <c r="F3530">
        <v>-16.732697999999999</v>
      </c>
      <c r="G3530" t="s">
        <v>10241</v>
      </c>
      <c r="H3530" t="s">
        <v>14147</v>
      </c>
      <c r="I3530" t="s">
        <v>15836</v>
      </c>
      <c r="J3530" t="s">
        <v>16643</v>
      </c>
      <c r="K3530" t="s">
        <v>17693</v>
      </c>
      <c r="L3530" t="s">
        <v>18062</v>
      </c>
      <c r="M3530" t="s">
        <v>18062</v>
      </c>
      <c r="N3530" t="s">
        <v>18062</v>
      </c>
      <c r="O3530">
        <v>7</v>
      </c>
      <c r="P3530">
        <v>40</v>
      </c>
      <c r="Q3530">
        <v>7</v>
      </c>
      <c r="R3530">
        <v>4.5</v>
      </c>
      <c r="S3530">
        <v>864</v>
      </c>
      <c r="T3530">
        <f t="shared" si="55"/>
        <v>3888</v>
      </c>
      <c r="U3530">
        <v>408</v>
      </c>
      <c r="V3530">
        <v>131</v>
      </c>
      <c r="W3530">
        <v>44</v>
      </c>
      <c r="X3530">
        <v>18</v>
      </c>
      <c r="Y3530">
        <v>12</v>
      </c>
      <c r="Z3530">
        <v>4.5</v>
      </c>
      <c r="AA3530">
        <v>4.5</v>
      </c>
      <c r="AB3530">
        <v>4.5</v>
      </c>
      <c r="AC3530">
        <v>4</v>
      </c>
      <c r="AD3530">
        <v>0</v>
      </c>
      <c r="AE3530">
        <v>0</v>
      </c>
    </row>
    <row r="3531" spans="1:31" x14ac:dyDescent="0.25">
      <c r="A3531" t="s">
        <v>3557</v>
      </c>
      <c r="B3531" t="s">
        <v>8611</v>
      </c>
      <c r="C3531" t="s">
        <v>10145</v>
      </c>
      <c r="D3531" t="s">
        <v>10177</v>
      </c>
      <c r="E3531">
        <v>28.065463999999999</v>
      </c>
      <c r="F3531">
        <v>-16.732362999999999</v>
      </c>
      <c r="G3531" t="s">
        <v>10241</v>
      </c>
      <c r="H3531" t="s">
        <v>14148</v>
      </c>
      <c r="I3531" t="s">
        <v>15902</v>
      </c>
      <c r="J3531" t="s">
        <v>16643</v>
      </c>
      <c r="K3531" t="s">
        <v>17694</v>
      </c>
      <c r="L3531" t="s">
        <v>18062</v>
      </c>
      <c r="M3531" t="s">
        <v>18062</v>
      </c>
      <c r="N3531" t="s">
        <v>18063</v>
      </c>
      <c r="O3531">
        <v>6</v>
      </c>
      <c r="P3531">
        <v>66</v>
      </c>
      <c r="Q3531">
        <v>6</v>
      </c>
      <c r="R3531">
        <v>4.5</v>
      </c>
      <c r="S3531">
        <v>609</v>
      </c>
      <c r="T3531">
        <f t="shared" si="55"/>
        <v>2740.5</v>
      </c>
      <c r="U3531">
        <v>110</v>
      </c>
      <c r="V3531">
        <v>54</v>
      </c>
      <c r="W3531">
        <v>16</v>
      </c>
      <c r="X3531">
        <v>7</v>
      </c>
      <c r="Y3531">
        <v>7</v>
      </c>
      <c r="Z3531">
        <v>4.5</v>
      </c>
      <c r="AA3531">
        <v>4.5</v>
      </c>
      <c r="AB3531">
        <v>4.5</v>
      </c>
      <c r="AC3531">
        <v>4.5</v>
      </c>
      <c r="AD3531">
        <v>0</v>
      </c>
      <c r="AE3531">
        <v>0</v>
      </c>
    </row>
    <row r="3532" spans="1:31" x14ac:dyDescent="0.25">
      <c r="A3532" t="s">
        <v>3558</v>
      </c>
      <c r="B3532" t="s">
        <v>8612</v>
      </c>
      <c r="C3532" t="s">
        <v>10145</v>
      </c>
      <c r="D3532" t="s">
        <v>10177</v>
      </c>
      <c r="E3532">
        <v>28.054289000000001</v>
      </c>
      <c r="F3532">
        <v>-16.727827000000001</v>
      </c>
      <c r="G3532" t="s">
        <v>10249</v>
      </c>
      <c r="H3532" t="s">
        <v>14149</v>
      </c>
      <c r="I3532" t="s">
        <v>15771</v>
      </c>
      <c r="J3532" t="s">
        <v>16643</v>
      </c>
      <c r="K3532" t="s">
        <v>16701</v>
      </c>
      <c r="L3532" t="s">
        <v>18062</v>
      </c>
      <c r="M3532" t="s">
        <v>18062</v>
      </c>
      <c r="N3532" t="s">
        <v>18063</v>
      </c>
      <c r="O3532">
        <v>6</v>
      </c>
      <c r="P3532">
        <v>72</v>
      </c>
      <c r="Q3532">
        <v>6</v>
      </c>
      <c r="R3532">
        <v>4</v>
      </c>
      <c r="S3532">
        <v>419</v>
      </c>
      <c r="T3532">
        <f t="shared" si="55"/>
        <v>1676</v>
      </c>
      <c r="U3532">
        <v>140</v>
      </c>
      <c r="V3532">
        <v>48</v>
      </c>
      <c r="W3532">
        <v>22</v>
      </c>
      <c r="X3532">
        <v>14</v>
      </c>
      <c r="Y3532">
        <v>16</v>
      </c>
      <c r="Z3532">
        <v>4</v>
      </c>
      <c r="AA3532">
        <v>4.5</v>
      </c>
      <c r="AB3532">
        <v>4</v>
      </c>
      <c r="AC3532">
        <v>4.5</v>
      </c>
      <c r="AD3532">
        <v>0</v>
      </c>
      <c r="AE3532">
        <v>0</v>
      </c>
    </row>
    <row r="3533" spans="1:31" x14ac:dyDescent="0.25">
      <c r="A3533" t="s">
        <v>3559</v>
      </c>
      <c r="B3533" t="s">
        <v>8613</v>
      </c>
      <c r="C3533" t="s">
        <v>10145</v>
      </c>
      <c r="D3533" t="s">
        <v>10177</v>
      </c>
      <c r="E3533">
        <v>28.055820000000001</v>
      </c>
      <c r="F3533">
        <v>-16.730225000000001</v>
      </c>
      <c r="G3533" t="s">
        <v>10453</v>
      </c>
      <c r="H3533" t="s">
        <v>14150</v>
      </c>
      <c r="I3533" t="s">
        <v>16443</v>
      </c>
      <c r="J3533" t="s">
        <v>16643</v>
      </c>
      <c r="K3533" t="s">
        <v>17695</v>
      </c>
      <c r="L3533" t="s">
        <v>18062</v>
      </c>
      <c r="M3533" t="s">
        <v>18062</v>
      </c>
      <c r="N3533" t="s">
        <v>18062</v>
      </c>
      <c r="O3533">
        <v>7</v>
      </c>
      <c r="P3533">
        <v>71</v>
      </c>
      <c r="Q3533">
        <v>7</v>
      </c>
      <c r="R3533">
        <v>4</v>
      </c>
      <c r="S3533">
        <v>1024</v>
      </c>
      <c r="T3533">
        <f t="shared" si="55"/>
        <v>4096</v>
      </c>
      <c r="U3533">
        <v>425</v>
      </c>
      <c r="V3533">
        <v>162</v>
      </c>
      <c r="W3533">
        <v>56</v>
      </c>
      <c r="X3533">
        <v>50</v>
      </c>
      <c r="Y3533">
        <v>62</v>
      </c>
      <c r="Z3533">
        <v>4</v>
      </c>
      <c r="AA3533">
        <v>4</v>
      </c>
      <c r="AB3533">
        <v>4</v>
      </c>
      <c r="AC3533">
        <v>4</v>
      </c>
      <c r="AD3533">
        <v>0</v>
      </c>
      <c r="AE3533">
        <v>0</v>
      </c>
    </row>
    <row r="3534" spans="1:31" x14ac:dyDescent="0.25">
      <c r="A3534" t="s">
        <v>3560</v>
      </c>
      <c r="B3534" t="s">
        <v>8614</v>
      </c>
      <c r="C3534" t="s">
        <v>10145</v>
      </c>
      <c r="D3534" t="s">
        <v>10177</v>
      </c>
      <c r="E3534">
        <v>28.066452000000002</v>
      </c>
      <c r="F3534">
        <v>-16.732513000000001</v>
      </c>
      <c r="G3534" t="s">
        <v>10314</v>
      </c>
      <c r="H3534" t="s">
        <v>14151</v>
      </c>
      <c r="I3534" t="s">
        <v>15744</v>
      </c>
      <c r="J3534" t="s">
        <v>16643</v>
      </c>
      <c r="K3534" t="s">
        <v>16713</v>
      </c>
      <c r="L3534" t="s">
        <v>18062</v>
      </c>
      <c r="M3534" t="s">
        <v>18063</v>
      </c>
      <c r="N3534" t="s">
        <v>18062</v>
      </c>
      <c r="O3534">
        <v>7</v>
      </c>
      <c r="P3534">
        <v>89.25</v>
      </c>
      <c r="Q3534">
        <v>7</v>
      </c>
      <c r="R3534">
        <v>4</v>
      </c>
      <c r="S3534">
        <v>3024</v>
      </c>
      <c r="T3534">
        <f t="shared" si="55"/>
        <v>12096</v>
      </c>
      <c r="U3534">
        <v>743</v>
      </c>
      <c r="V3534">
        <v>426</v>
      </c>
      <c r="W3534">
        <v>163</v>
      </c>
      <c r="X3534">
        <v>64</v>
      </c>
      <c r="Y3534">
        <v>160</v>
      </c>
      <c r="Z3534">
        <v>4</v>
      </c>
      <c r="AA3534">
        <v>4</v>
      </c>
      <c r="AB3534">
        <v>3.5</v>
      </c>
      <c r="AC3534">
        <v>4.5</v>
      </c>
      <c r="AD3534">
        <v>0</v>
      </c>
      <c r="AE3534">
        <v>0</v>
      </c>
    </row>
    <row r="3535" spans="1:31" x14ac:dyDescent="0.25">
      <c r="A3535" t="s">
        <v>3561</v>
      </c>
      <c r="B3535" t="s">
        <v>8615</v>
      </c>
      <c r="C3535" t="s">
        <v>10145</v>
      </c>
      <c r="D3535" t="s">
        <v>10177</v>
      </c>
      <c r="E3535">
        <v>28.052301</v>
      </c>
      <c r="F3535">
        <v>-16.728332999999999</v>
      </c>
      <c r="G3535" t="s">
        <v>10314</v>
      </c>
      <c r="H3535" t="s">
        <v>14152</v>
      </c>
      <c r="I3535" t="s">
        <v>15737</v>
      </c>
      <c r="J3535" t="s">
        <v>16643</v>
      </c>
      <c r="K3535" t="s">
        <v>17696</v>
      </c>
      <c r="L3535" t="s">
        <v>18062</v>
      </c>
      <c r="M3535" t="s">
        <v>18062</v>
      </c>
      <c r="N3535" t="s">
        <v>18063</v>
      </c>
      <c r="O3535">
        <v>7</v>
      </c>
      <c r="P3535">
        <v>84</v>
      </c>
      <c r="Q3535">
        <v>7</v>
      </c>
      <c r="R3535">
        <v>4</v>
      </c>
      <c r="S3535">
        <v>413</v>
      </c>
      <c r="T3535">
        <f t="shared" si="55"/>
        <v>1652</v>
      </c>
      <c r="U3535">
        <v>125</v>
      </c>
      <c r="V3535">
        <v>40</v>
      </c>
      <c r="W3535">
        <v>9</v>
      </c>
      <c r="X3535">
        <v>2</v>
      </c>
      <c r="Y3535">
        <v>19</v>
      </c>
      <c r="Z3535">
        <v>4.5</v>
      </c>
      <c r="AA3535">
        <v>4.5</v>
      </c>
      <c r="AB3535">
        <v>4.5</v>
      </c>
      <c r="AC3535">
        <v>4.5</v>
      </c>
      <c r="AD3535">
        <v>0</v>
      </c>
      <c r="AE3535">
        <v>0</v>
      </c>
    </row>
    <row r="3536" spans="1:31" x14ac:dyDescent="0.25">
      <c r="A3536" t="s">
        <v>3562</v>
      </c>
      <c r="B3536" t="s">
        <v>8616</v>
      </c>
      <c r="C3536" t="s">
        <v>10145</v>
      </c>
      <c r="D3536" t="s">
        <v>10177</v>
      </c>
      <c r="E3536">
        <v>28.055513000000001</v>
      </c>
      <c r="F3536">
        <v>-16.73115</v>
      </c>
      <c r="G3536" t="s">
        <v>10236</v>
      </c>
      <c r="H3536" t="s">
        <v>14153</v>
      </c>
      <c r="I3536" t="s">
        <v>16444</v>
      </c>
      <c r="J3536" t="s">
        <v>16643</v>
      </c>
      <c r="K3536" t="s">
        <v>17697</v>
      </c>
      <c r="L3536" t="s">
        <v>18063</v>
      </c>
      <c r="M3536" t="s">
        <v>18063</v>
      </c>
      <c r="N3536" t="s">
        <v>18063</v>
      </c>
      <c r="O3536">
        <v>5</v>
      </c>
      <c r="P3536">
        <v>45</v>
      </c>
      <c r="Q3536">
        <v>5</v>
      </c>
      <c r="R3536">
        <v>4.5</v>
      </c>
      <c r="S3536">
        <v>3312</v>
      </c>
      <c r="T3536">
        <f t="shared" si="55"/>
        <v>14904</v>
      </c>
      <c r="U3536">
        <v>2344</v>
      </c>
      <c r="V3536">
        <v>409</v>
      </c>
      <c r="W3536">
        <v>152</v>
      </c>
      <c r="X3536">
        <v>71</v>
      </c>
      <c r="Y3536">
        <v>27</v>
      </c>
      <c r="Z3536">
        <v>4.5</v>
      </c>
      <c r="AA3536">
        <v>4.5</v>
      </c>
      <c r="AB3536">
        <v>4.5</v>
      </c>
      <c r="AC3536">
        <v>4.5</v>
      </c>
      <c r="AD3536">
        <v>0</v>
      </c>
      <c r="AE3536">
        <v>0</v>
      </c>
    </row>
    <row r="3537" spans="1:31" x14ac:dyDescent="0.25">
      <c r="A3537" t="s">
        <v>3563</v>
      </c>
      <c r="B3537" t="s">
        <v>8617</v>
      </c>
      <c r="C3537" t="s">
        <v>10145</v>
      </c>
      <c r="D3537" t="s">
        <v>10177</v>
      </c>
      <c r="E3537">
        <v>28.078056</v>
      </c>
      <c r="F3537">
        <v>-16.732621999999999</v>
      </c>
      <c r="G3537" t="s">
        <v>10241</v>
      </c>
      <c r="H3537" t="s">
        <v>14154</v>
      </c>
      <c r="I3537" t="s">
        <v>16343</v>
      </c>
      <c r="J3537" t="s">
        <v>16645</v>
      </c>
      <c r="K3537" t="s">
        <v>17698</v>
      </c>
      <c r="L3537" t="s">
        <v>18062</v>
      </c>
      <c r="M3537" t="s">
        <v>18062</v>
      </c>
      <c r="N3537" t="s">
        <v>18062</v>
      </c>
      <c r="O3537">
        <v>7</v>
      </c>
      <c r="P3537">
        <v>87.5</v>
      </c>
      <c r="Q3537">
        <v>7</v>
      </c>
      <c r="R3537">
        <v>4.5</v>
      </c>
      <c r="S3537">
        <v>450</v>
      </c>
      <c r="T3537">
        <f t="shared" si="55"/>
        <v>2025</v>
      </c>
      <c r="U3537">
        <v>274</v>
      </c>
      <c r="V3537">
        <v>113</v>
      </c>
      <c r="W3537">
        <v>25</v>
      </c>
      <c r="X3537">
        <v>13</v>
      </c>
      <c r="Y3537">
        <v>15</v>
      </c>
      <c r="Z3537">
        <v>4.5</v>
      </c>
      <c r="AA3537">
        <v>4.5</v>
      </c>
      <c r="AB3537">
        <v>4.5</v>
      </c>
      <c r="AC3537">
        <v>4.5</v>
      </c>
      <c r="AD3537">
        <v>0</v>
      </c>
      <c r="AE3537">
        <v>0</v>
      </c>
    </row>
    <row r="3538" spans="1:31" x14ac:dyDescent="0.25">
      <c r="A3538" t="s">
        <v>3564</v>
      </c>
      <c r="B3538" t="s">
        <v>8618</v>
      </c>
      <c r="C3538" t="s">
        <v>10145</v>
      </c>
      <c r="D3538" t="s">
        <v>10177</v>
      </c>
      <c r="E3538">
        <v>28.052932999999999</v>
      </c>
      <c r="F3538">
        <v>-16.727391999999998</v>
      </c>
      <c r="G3538" t="s">
        <v>10241</v>
      </c>
      <c r="H3538" t="s">
        <v>14155</v>
      </c>
      <c r="I3538" t="s">
        <v>16445</v>
      </c>
      <c r="J3538" t="s">
        <v>16643</v>
      </c>
      <c r="K3538" t="s">
        <v>17699</v>
      </c>
      <c r="L3538" t="s">
        <v>18062</v>
      </c>
      <c r="M3538" t="s">
        <v>18062</v>
      </c>
      <c r="N3538" t="s">
        <v>18062</v>
      </c>
      <c r="O3538">
        <v>7</v>
      </c>
      <c r="P3538">
        <v>91</v>
      </c>
      <c r="Q3538">
        <v>7</v>
      </c>
      <c r="R3538">
        <v>4.5</v>
      </c>
      <c r="S3538">
        <v>2929</v>
      </c>
      <c r="T3538">
        <f t="shared" si="55"/>
        <v>13180.5</v>
      </c>
      <c r="U3538">
        <v>1326</v>
      </c>
      <c r="V3538">
        <v>375</v>
      </c>
      <c r="W3538">
        <v>114</v>
      </c>
      <c r="X3538">
        <v>39</v>
      </c>
      <c r="Y3538">
        <v>62</v>
      </c>
      <c r="Z3538">
        <v>4.5</v>
      </c>
      <c r="AA3538">
        <v>4.5</v>
      </c>
      <c r="AB3538">
        <v>4.5</v>
      </c>
      <c r="AC3538">
        <v>4.5</v>
      </c>
      <c r="AD3538">
        <v>0</v>
      </c>
      <c r="AE3538">
        <v>0</v>
      </c>
    </row>
    <row r="3539" spans="1:31" x14ac:dyDescent="0.25">
      <c r="A3539" t="s">
        <v>3565</v>
      </c>
      <c r="B3539" t="s">
        <v>8619</v>
      </c>
      <c r="C3539" t="s">
        <v>10145</v>
      </c>
      <c r="D3539" t="s">
        <v>10177</v>
      </c>
      <c r="E3539">
        <v>28.051466000000001</v>
      </c>
      <c r="F3539">
        <v>-16.722017000000001</v>
      </c>
      <c r="G3539" t="s">
        <v>10241</v>
      </c>
      <c r="H3539" t="s">
        <v>14156</v>
      </c>
      <c r="I3539" t="s">
        <v>15933</v>
      </c>
      <c r="J3539" t="s">
        <v>16643</v>
      </c>
      <c r="K3539" t="s">
        <v>16796</v>
      </c>
      <c r="L3539" t="s">
        <v>18062</v>
      </c>
      <c r="M3539" t="s">
        <v>18062</v>
      </c>
      <c r="N3539" t="s">
        <v>18062</v>
      </c>
      <c r="O3539">
        <v>7</v>
      </c>
      <c r="P3539">
        <v>70</v>
      </c>
      <c r="Q3539">
        <v>7</v>
      </c>
      <c r="R3539">
        <v>4.5</v>
      </c>
      <c r="S3539">
        <v>702</v>
      </c>
      <c r="T3539">
        <f t="shared" si="55"/>
        <v>3159</v>
      </c>
      <c r="U3539">
        <v>454</v>
      </c>
      <c r="V3539">
        <v>138</v>
      </c>
      <c r="W3539">
        <v>45</v>
      </c>
      <c r="X3539">
        <v>23</v>
      </c>
      <c r="Y3539">
        <v>24</v>
      </c>
      <c r="Z3539">
        <v>4.5</v>
      </c>
      <c r="AA3539">
        <v>4.5</v>
      </c>
      <c r="AB3539">
        <v>4.5</v>
      </c>
      <c r="AC3539">
        <v>4.5</v>
      </c>
      <c r="AD3539">
        <v>0</v>
      </c>
      <c r="AE3539">
        <v>0</v>
      </c>
    </row>
    <row r="3540" spans="1:31" x14ac:dyDescent="0.25">
      <c r="A3540" t="s">
        <v>3566</v>
      </c>
      <c r="B3540" t="s">
        <v>8620</v>
      </c>
      <c r="C3540" t="s">
        <v>10145</v>
      </c>
      <c r="D3540" t="s">
        <v>10177</v>
      </c>
      <c r="E3540">
        <v>28.055506000000001</v>
      </c>
      <c r="F3540">
        <v>-16.7347</v>
      </c>
      <c r="G3540" t="s">
        <v>10249</v>
      </c>
      <c r="H3540" t="s">
        <v>14157</v>
      </c>
      <c r="I3540" t="s">
        <v>15733</v>
      </c>
      <c r="J3540" t="s">
        <v>16643</v>
      </c>
      <c r="K3540" t="s">
        <v>16666</v>
      </c>
      <c r="L3540" t="s">
        <v>18062</v>
      </c>
      <c r="M3540" t="s">
        <v>18062</v>
      </c>
      <c r="N3540" t="s">
        <v>18062</v>
      </c>
      <c r="O3540">
        <v>7</v>
      </c>
      <c r="P3540">
        <v>91</v>
      </c>
      <c r="Q3540">
        <v>7</v>
      </c>
      <c r="R3540">
        <v>4</v>
      </c>
      <c r="S3540">
        <v>739</v>
      </c>
      <c r="T3540">
        <f t="shared" si="55"/>
        <v>2956</v>
      </c>
      <c r="U3540">
        <v>160</v>
      </c>
      <c r="V3540">
        <v>89</v>
      </c>
      <c r="W3540">
        <v>24</v>
      </c>
      <c r="X3540">
        <v>24</v>
      </c>
      <c r="Y3540">
        <v>27</v>
      </c>
      <c r="Z3540">
        <v>4</v>
      </c>
      <c r="AA3540">
        <v>4</v>
      </c>
      <c r="AB3540">
        <v>4</v>
      </c>
      <c r="AC3540">
        <v>4</v>
      </c>
      <c r="AD3540">
        <v>0</v>
      </c>
      <c r="AE3540">
        <v>0</v>
      </c>
    </row>
    <row r="3541" spans="1:31" x14ac:dyDescent="0.25">
      <c r="A3541" t="s">
        <v>3567</v>
      </c>
      <c r="B3541" t="s">
        <v>8621</v>
      </c>
      <c r="C3541" t="s">
        <v>10145</v>
      </c>
      <c r="D3541" t="s">
        <v>10177</v>
      </c>
      <c r="E3541">
        <v>28.052565000000001</v>
      </c>
      <c r="F3541">
        <v>-16.729399999999998</v>
      </c>
      <c r="G3541" t="s">
        <v>10249</v>
      </c>
      <c r="H3541" t="s">
        <v>14158</v>
      </c>
      <c r="I3541" t="s">
        <v>16446</v>
      </c>
      <c r="J3541" t="s">
        <v>16643</v>
      </c>
      <c r="K3541" t="s">
        <v>17700</v>
      </c>
      <c r="L3541" t="s">
        <v>18062</v>
      </c>
      <c r="M3541" t="s">
        <v>18062</v>
      </c>
      <c r="N3541" t="s">
        <v>18062</v>
      </c>
      <c r="O3541">
        <v>7</v>
      </c>
      <c r="P3541">
        <v>59.5</v>
      </c>
      <c r="Q3541">
        <v>7</v>
      </c>
      <c r="R3541">
        <v>4</v>
      </c>
      <c r="S3541">
        <v>1058</v>
      </c>
      <c r="T3541">
        <f t="shared" si="55"/>
        <v>4232</v>
      </c>
      <c r="U3541">
        <v>331</v>
      </c>
      <c r="V3541">
        <v>132</v>
      </c>
      <c r="W3541">
        <v>47</v>
      </c>
      <c r="X3541">
        <v>38</v>
      </c>
      <c r="Y3541">
        <v>56</v>
      </c>
      <c r="Z3541">
        <v>4.5</v>
      </c>
      <c r="AA3541">
        <v>4</v>
      </c>
      <c r="AB3541">
        <v>4</v>
      </c>
      <c r="AC3541">
        <v>3.5</v>
      </c>
      <c r="AD3541">
        <v>0</v>
      </c>
      <c r="AE3541">
        <v>0</v>
      </c>
    </row>
    <row r="3542" spans="1:31" x14ac:dyDescent="0.25">
      <c r="A3542" t="s">
        <v>3568</v>
      </c>
      <c r="B3542" t="s">
        <v>8622</v>
      </c>
      <c r="C3542" t="s">
        <v>10145</v>
      </c>
      <c r="D3542" t="s">
        <v>10177</v>
      </c>
      <c r="E3542">
        <v>28.054708000000002</v>
      </c>
      <c r="F3542">
        <v>-16.731193999999999</v>
      </c>
      <c r="G3542" t="s">
        <v>10241</v>
      </c>
      <c r="H3542" t="s">
        <v>14159</v>
      </c>
      <c r="I3542" t="s">
        <v>15884</v>
      </c>
      <c r="J3542" t="s">
        <v>16643</v>
      </c>
      <c r="K3542" t="s">
        <v>16854</v>
      </c>
      <c r="L3542" t="s">
        <v>18062</v>
      </c>
      <c r="M3542" t="s">
        <v>18062</v>
      </c>
      <c r="N3542" t="s">
        <v>18062</v>
      </c>
      <c r="O3542">
        <v>7</v>
      </c>
      <c r="P3542">
        <v>98</v>
      </c>
      <c r="Q3542">
        <v>7</v>
      </c>
      <c r="R3542">
        <v>4</v>
      </c>
      <c r="S3542">
        <v>9773</v>
      </c>
      <c r="T3542">
        <f t="shared" si="55"/>
        <v>39092</v>
      </c>
      <c r="U3542">
        <v>3264</v>
      </c>
      <c r="V3542">
        <v>1637</v>
      </c>
      <c r="W3542">
        <v>828</v>
      </c>
      <c r="X3542">
        <v>328</v>
      </c>
      <c r="Y3542">
        <v>247</v>
      </c>
      <c r="Z3542">
        <v>4</v>
      </c>
      <c r="AA3542">
        <v>4.5</v>
      </c>
      <c r="AB3542">
        <v>3.5</v>
      </c>
      <c r="AC3542">
        <v>4.5</v>
      </c>
      <c r="AD3542">
        <v>0</v>
      </c>
      <c r="AE3542">
        <v>0</v>
      </c>
    </row>
    <row r="3543" spans="1:31" x14ac:dyDescent="0.25">
      <c r="A3543" t="s">
        <v>3569</v>
      </c>
      <c r="B3543" t="s">
        <v>8623</v>
      </c>
      <c r="C3543" t="s">
        <v>10145</v>
      </c>
      <c r="D3543" t="s">
        <v>10177</v>
      </c>
      <c r="E3543">
        <v>28.052323999999999</v>
      </c>
      <c r="F3543">
        <v>-16.728729999999999</v>
      </c>
      <c r="G3543" t="s">
        <v>10249</v>
      </c>
      <c r="H3543" t="s">
        <v>14160</v>
      </c>
      <c r="I3543" t="s">
        <v>16129</v>
      </c>
      <c r="J3543" t="s">
        <v>16645</v>
      </c>
      <c r="K3543" t="s">
        <v>16659</v>
      </c>
      <c r="L3543" t="s">
        <v>18062</v>
      </c>
      <c r="M3543" t="s">
        <v>18062</v>
      </c>
      <c r="N3543" t="s">
        <v>18062</v>
      </c>
      <c r="O3543">
        <v>7</v>
      </c>
      <c r="P3543">
        <v>91</v>
      </c>
      <c r="Q3543">
        <v>7</v>
      </c>
      <c r="R3543">
        <v>4.5</v>
      </c>
      <c r="S3543">
        <v>816</v>
      </c>
      <c r="T3543">
        <f t="shared" si="55"/>
        <v>3672</v>
      </c>
      <c r="U3543">
        <v>285</v>
      </c>
      <c r="V3543">
        <v>88</v>
      </c>
      <c r="W3543">
        <v>21</v>
      </c>
      <c r="X3543">
        <v>11</v>
      </c>
      <c r="Y3543">
        <v>9</v>
      </c>
      <c r="Z3543">
        <v>4.5</v>
      </c>
      <c r="AA3543">
        <v>4.5</v>
      </c>
      <c r="AB3543">
        <v>4.5</v>
      </c>
      <c r="AC3543">
        <v>4</v>
      </c>
      <c r="AD3543">
        <v>0</v>
      </c>
      <c r="AE3543">
        <v>0</v>
      </c>
    </row>
    <row r="3544" spans="1:31" x14ac:dyDescent="0.25">
      <c r="A3544" t="s">
        <v>3570</v>
      </c>
      <c r="B3544" t="s">
        <v>8624</v>
      </c>
      <c r="C3544" t="s">
        <v>10145</v>
      </c>
      <c r="D3544" t="s">
        <v>10177</v>
      </c>
      <c r="E3544">
        <v>28.055264000000001</v>
      </c>
      <c r="F3544">
        <v>-16.729403000000001</v>
      </c>
      <c r="G3544" t="s">
        <v>10249</v>
      </c>
      <c r="H3544" t="s">
        <v>14161</v>
      </c>
      <c r="I3544" t="s">
        <v>16106</v>
      </c>
      <c r="J3544" t="s">
        <v>16643</v>
      </c>
      <c r="K3544" t="s">
        <v>16954</v>
      </c>
      <c r="L3544" t="s">
        <v>18062</v>
      </c>
      <c r="M3544" t="s">
        <v>18062</v>
      </c>
      <c r="N3544" t="s">
        <v>18062</v>
      </c>
      <c r="O3544">
        <v>7</v>
      </c>
      <c r="P3544">
        <v>91</v>
      </c>
      <c r="Q3544">
        <v>7</v>
      </c>
      <c r="R3544">
        <v>4.5</v>
      </c>
      <c r="S3544">
        <v>428</v>
      </c>
      <c r="T3544">
        <f t="shared" si="55"/>
        <v>1926</v>
      </c>
      <c r="U3544">
        <v>299</v>
      </c>
      <c r="V3544">
        <v>66</v>
      </c>
      <c r="W3544">
        <v>21</v>
      </c>
      <c r="X3544">
        <v>7</v>
      </c>
      <c r="Y3544">
        <v>9</v>
      </c>
      <c r="Z3544">
        <v>4.5</v>
      </c>
      <c r="AA3544">
        <v>4.5</v>
      </c>
      <c r="AB3544">
        <v>4.5</v>
      </c>
      <c r="AC3544">
        <v>4</v>
      </c>
      <c r="AD3544">
        <v>0</v>
      </c>
      <c r="AE3544">
        <v>0</v>
      </c>
    </row>
    <row r="3545" spans="1:31" x14ac:dyDescent="0.25">
      <c r="A3545" t="s">
        <v>3571</v>
      </c>
      <c r="B3545" t="s">
        <v>8625</v>
      </c>
      <c r="C3545" t="s">
        <v>10145</v>
      </c>
      <c r="D3545" t="s">
        <v>10177</v>
      </c>
      <c r="E3545">
        <v>28.055353</v>
      </c>
      <c r="F3545">
        <v>-16.733146999999999</v>
      </c>
      <c r="G3545" t="s">
        <v>10271</v>
      </c>
      <c r="H3545" t="s">
        <v>14162</v>
      </c>
      <c r="I3545" t="s">
        <v>16447</v>
      </c>
      <c r="J3545" t="s">
        <v>16643</v>
      </c>
      <c r="K3545" t="s">
        <v>17701</v>
      </c>
      <c r="L3545" t="s">
        <v>18063</v>
      </c>
      <c r="M3545" t="s">
        <v>18063</v>
      </c>
      <c r="N3545" t="s">
        <v>18063</v>
      </c>
      <c r="O3545">
        <v>6</v>
      </c>
      <c r="P3545">
        <v>92</v>
      </c>
      <c r="Q3545">
        <v>7</v>
      </c>
      <c r="R3545">
        <v>4</v>
      </c>
      <c r="S3545">
        <v>900</v>
      </c>
      <c r="T3545">
        <f t="shared" si="55"/>
        <v>3600</v>
      </c>
      <c r="U3545">
        <v>350</v>
      </c>
      <c r="V3545">
        <v>216</v>
      </c>
      <c r="W3545">
        <v>58</v>
      </c>
      <c r="X3545">
        <v>43</v>
      </c>
      <c r="Y3545">
        <v>47</v>
      </c>
      <c r="Z3545">
        <v>4.5</v>
      </c>
      <c r="AA3545">
        <v>4.5</v>
      </c>
      <c r="AB3545">
        <v>4</v>
      </c>
      <c r="AC3545">
        <v>5</v>
      </c>
      <c r="AD3545">
        <v>0</v>
      </c>
      <c r="AE3545">
        <v>0</v>
      </c>
    </row>
    <row r="3546" spans="1:31" x14ac:dyDescent="0.25">
      <c r="A3546" t="s">
        <v>3572</v>
      </c>
      <c r="B3546" t="s">
        <v>8626</v>
      </c>
      <c r="C3546" t="s">
        <v>10145</v>
      </c>
      <c r="D3546" t="s">
        <v>10177</v>
      </c>
      <c r="E3546">
        <v>28.062002</v>
      </c>
      <c r="F3546">
        <v>-16.731361</v>
      </c>
      <c r="G3546" t="s">
        <v>10242</v>
      </c>
      <c r="H3546" t="s">
        <v>14163</v>
      </c>
      <c r="I3546" t="s">
        <v>15876</v>
      </c>
      <c r="J3546" t="s">
        <v>16645</v>
      </c>
      <c r="K3546" t="s">
        <v>16844</v>
      </c>
      <c r="L3546" t="s">
        <v>18062</v>
      </c>
      <c r="M3546" t="s">
        <v>18062</v>
      </c>
      <c r="N3546" t="s">
        <v>18063</v>
      </c>
      <c r="O3546">
        <v>7</v>
      </c>
      <c r="P3546">
        <v>119</v>
      </c>
      <c r="Q3546">
        <v>7</v>
      </c>
      <c r="R3546">
        <v>4.5</v>
      </c>
      <c r="S3546">
        <v>380</v>
      </c>
      <c r="T3546">
        <f t="shared" si="55"/>
        <v>1710</v>
      </c>
      <c r="U3546">
        <v>266</v>
      </c>
      <c r="V3546">
        <v>64</v>
      </c>
      <c r="W3546">
        <v>8</v>
      </c>
      <c r="X3546">
        <v>0</v>
      </c>
      <c r="Y3546">
        <v>2</v>
      </c>
      <c r="Z3546">
        <v>4.5</v>
      </c>
      <c r="AA3546">
        <v>5</v>
      </c>
      <c r="AB3546">
        <v>5</v>
      </c>
      <c r="AC3546">
        <v>5</v>
      </c>
      <c r="AD3546">
        <v>0</v>
      </c>
      <c r="AE3546">
        <v>0</v>
      </c>
    </row>
    <row r="3547" spans="1:31" x14ac:dyDescent="0.25">
      <c r="A3547" t="s">
        <v>3573</v>
      </c>
      <c r="B3547" t="s">
        <v>8627</v>
      </c>
      <c r="C3547" t="s">
        <v>10145</v>
      </c>
      <c r="D3547" t="s">
        <v>10177</v>
      </c>
      <c r="E3547">
        <v>28.077946000000001</v>
      </c>
      <c r="F3547">
        <v>-16.729150000000001</v>
      </c>
      <c r="G3547" t="s">
        <v>10275</v>
      </c>
      <c r="H3547" t="s">
        <v>14164</v>
      </c>
      <c r="I3547" t="s">
        <v>15822</v>
      </c>
      <c r="J3547" t="s">
        <v>16644</v>
      </c>
      <c r="K3547" t="s">
        <v>16738</v>
      </c>
      <c r="L3547" t="s">
        <v>18062</v>
      </c>
      <c r="M3547" t="s">
        <v>18062</v>
      </c>
      <c r="N3547" t="s">
        <v>18062</v>
      </c>
      <c r="O3547">
        <v>7</v>
      </c>
      <c r="P3547">
        <v>70</v>
      </c>
      <c r="Q3547">
        <v>7</v>
      </c>
      <c r="R3547">
        <v>4</v>
      </c>
      <c r="S3547">
        <v>1700</v>
      </c>
      <c r="T3547">
        <f t="shared" si="55"/>
        <v>6800</v>
      </c>
      <c r="U3547">
        <v>777</v>
      </c>
      <c r="V3547">
        <v>213</v>
      </c>
      <c r="W3547">
        <v>85</v>
      </c>
      <c r="X3547">
        <v>58</v>
      </c>
      <c r="Y3547">
        <v>59</v>
      </c>
      <c r="Z3547">
        <v>4.5</v>
      </c>
      <c r="AA3547">
        <v>4.5</v>
      </c>
      <c r="AB3547">
        <v>4</v>
      </c>
      <c r="AC3547">
        <v>4.5</v>
      </c>
      <c r="AD3547">
        <v>0</v>
      </c>
      <c r="AE3547">
        <v>0</v>
      </c>
    </row>
    <row r="3548" spans="1:31" x14ac:dyDescent="0.25">
      <c r="A3548" t="s">
        <v>3574</v>
      </c>
      <c r="B3548" t="s">
        <v>8628</v>
      </c>
      <c r="C3548" t="s">
        <v>10151</v>
      </c>
      <c r="D3548" t="s">
        <v>10187</v>
      </c>
      <c r="E3548">
        <v>37.115380000000002</v>
      </c>
      <c r="F3548">
        <v>-1.8402780000000001</v>
      </c>
      <c r="G3548" t="s">
        <v>10245</v>
      </c>
      <c r="H3548" t="s">
        <v>14165</v>
      </c>
      <c r="I3548" t="s">
        <v>15733</v>
      </c>
      <c r="J3548" t="s">
        <v>16643</v>
      </c>
      <c r="K3548" t="s">
        <v>16666</v>
      </c>
      <c r="L3548" t="s">
        <v>18062</v>
      </c>
      <c r="M3548" t="s">
        <v>18062</v>
      </c>
      <c r="N3548" t="s">
        <v>18062</v>
      </c>
      <c r="O3548">
        <v>6</v>
      </c>
      <c r="P3548">
        <v>57</v>
      </c>
      <c r="Q3548">
        <v>12</v>
      </c>
      <c r="R3548">
        <v>4.5</v>
      </c>
      <c r="S3548">
        <v>834</v>
      </c>
      <c r="T3548">
        <f t="shared" si="55"/>
        <v>3753</v>
      </c>
      <c r="U3548">
        <v>417</v>
      </c>
      <c r="V3548">
        <v>134</v>
      </c>
      <c r="W3548">
        <v>38</v>
      </c>
      <c r="X3548">
        <v>11</v>
      </c>
      <c r="Y3548">
        <v>6</v>
      </c>
      <c r="Z3548">
        <v>4.5</v>
      </c>
      <c r="AA3548">
        <v>4.5</v>
      </c>
      <c r="AB3548">
        <v>4.5</v>
      </c>
      <c r="AC3548">
        <v>4</v>
      </c>
      <c r="AD3548">
        <v>0</v>
      </c>
      <c r="AE3548">
        <v>0</v>
      </c>
    </row>
    <row r="3549" spans="1:31" x14ac:dyDescent="0.25">
      <c r="A3549" t="s">
        <v>3575</v>
      </c>
      <c r="B3549" t="s">
        <v>8629</v>
      </c>
      <c r="C3549" t="s">
        <v>10151</v>
      </c>
      <c r="D3549" t="s">
        <v>10187</v>
      </c>
      <c r="E3549">
        <v>37.110300000000002</v>
      </c>
      <c r="F3549">
        <v>-1.8438399999999999</v>
      </c>
      <c r="G3549" t="s">
        <v>10245</v>
      </c>
      <c r="H3549" t="s">
        <v>14166</v>
      </c>
      <c r="I3549" t="s">
        <v>15733</v>
      </c>
      <c r="J3549" t="s">
        <v>16643</v>
      </c>
      <c r="K3549" t="s">
        <v>16666</v>
      </c>
      <c r="L3549" t="s">
        <v>18062</v>
      </c>
      <c r="M3549" t="s">
        <v>18062</v>
      </c>
      <c r="N3549" t="s">
        <v>18062</v>
      </c>
      <c r="O3549">
        <v>7</v>
      </c>
      <c r="P3549">
        <v>113.75</v>
      </c>
      <c r="Q3549">
        <v>7</v>
      </c>
      <c r="R3549">
        <v>4</v>
      </c>
      <c r="S3549">
        <v>626</v>
      </c>
      <c r="T3549">
        <f t="shared" si="55"/>
        <v>2504</v>
      </c>
      <c r="U3549">
        <v>243</v>
      </c>
      <c r="V3549">
        <v>114</v>
      </c>
      <c r="W3549">
        <v>48</v>
      </c>
      <c r="X3549">
        <v>14</v>
      </c>
      <c r="Y3549">
        <v>16</v>
      </c>
      <c r="Z3549">
        <v>4</v>
      </c>
      <c r="AA3549">
        <v>4</v>
      </c>
      <c r="AB3549">
        <v>4.5</v>
      </c>
      <c r="AC3549">
        <v>4</v>
      </c>
      <c r="AD3549">
        <v>0</v>
      </c>
      <c r="AE3549">
        <v>0</v>
      </c>
    </row>
    <row r="3550" spans="1:31" x14ac:dyDescent="0.25">
      <c r="A3550" t="s">
        <v>3576</v>
      </c>
      <c r="B3550" t="s">
        <v>8630</v>
      </c>
      <c r="C3550" t="s">
        <v>10151</v>
      </c>
      <c r="D3550" t="s">
        <v>10187</v>
      </c>
      <c r="E3550">
        <v>37.105663</v>
      </c>
      <c r="F3550">
        <v>-1.8462559999999999</v>
      </c>
      <c r="G3550" t="s">
        <v>10235</v>
      </c>
      <c r="H3550" t="s">
        <v>14167</v>
      </c>
      <c r="I3550" t="s">
        <v>15740</v>
      </c>
      <c r="J3550" t="s">
        <v>16643</v>
      </c>
      <c r="K3550" t="s">
        <v>17055</v>
      </c>
      <c r="L3550" t="s">
        <v>18062</v>
      </c>
      <c r="M3550" t="s">
        <v>18062</v>
      </c>
      <c r="N3550" t="s">
        <v>18062</v>
      </c>
      <c r="O3550">
        <v>7</v>
      </c>
      <c r="P3550">
        <v>64</v>
      </c>
      <c r="Q3550">
        <v>7</v>
      </c>
      <c r="R3550">
        <v>4</v>
      </c>
      <c r="S3550">
        <v>430</v>
      </c>
      <c r="T3550">
        <f t="shared" si="55"/>
        <v>1720</v>
      </c>
      <c r="U3550">
        <v>139</v>
      </c>
      <c r="V3550">
        <v>95</v>
      </c>
      <c r="W3550">
        <v>27</v>
      </c>
      <c r="X3550">
        <v>7</v>
      </c>
      <c r="Y3550">
        <v>9</v>
      </c>
      <c r="Z3550">
        <v>4.5</v>
      </c>
      <c r="AA3550">
        <v>4</v>
      </c>
      <c r="AB3550">
        <v>4</v>
      </c>
      <c r="AC3550">
        <v>4.5</v>
      </c>
      <c r="AD3550">
        <v>0</v>
      </c>
      <c r="AE3550">
        <v>0</v>
      </c>
    </row>
    <row r="3551" spans="1:31" x14ac:dyDescent="0.25">
      <c r="A3551" t="s">
        <v>3577</v>
      </c>
      <c r="B3551" t="s">
        <v>8631</v>
      </c>
      <c r="C3551" t="s">
        <v>10151</v>
      </c>
      <c r="D3551" t="s">
        <v>10187</v>
      </c>
      <c r="E3551">
        <v>37.117485000000002</v>
      </c>
      <c r="F3551">
        <v>-1.8491610000000001</v>
      </c>
      <c r="G3551" t="s">
        <v>10245</v>
      </c>
      <c r="H3551" t="s">
        <v>14168</v>
      </c>
      <c r="I3551" t="s">
        <v>15990</v>
      </c>
      <c r="J3551" t="s">
        <v>16643</v>
      </c>
      <c r="K3551" t="s">
        <v>17026</v>
      </c>
      <c r="L3551" t="s">
        <v>18062</v>
      </c>
      <c r="M3551" t="s">
        <v>18062</v>
      </c>
      <c r="N3551" t="s">
        <v>18062</v>
      </c>
      <c r="O3551">
        <v>6</v>
      </c>
      <c r="P3551">
        <v>36.5</v>
      </c>
      <c r="Q3551">
        <v>11</v>
      </c>
      <c r="R3551">
        <v>4.5</v>
      </c>
      <c r="S3551">
        <v>349</v>
      </c>
      <c r="T3551">
        <f t="shared" si="55"/>
        <v>1570.5</v>
      </c>
      <c r="U3551">
        <v>223</v>
      </c>
      <c r="V3551">
        <v>48</v>
      </c>
      <c r="W3551">
        <v>21</v>
      </c>
      <c r="X3551">
        <v>8</v>
      </c>
      <c r="Y3551">
        <v>5</v>
      </c>
      <c r="Z3551">
        <v>4.5</v>
      </c>
      <c r="AA3551">
        <v>4.5</v>
      </c>
      <c r="AB3551">
        <v>4.5</v>
      </c>
      <c r="AC3551">
        <v>4.5</v>
      </c>
      <c r="AD3551">
        <v>0</v>
      </c>
      <c r="AE3551">
        <v>0</v>
      </c>
    </row>
    <row r="3552" spans="1:31" x14ac:dyDescent="0.25">
      <c r="A3552" t="s">
        <v>3578</v>
      </c>
      <c r="B3552" t="s">
        <v>8632</v>
      </c>
      <c r="C3552" t="s">
        <v>10151</v>
      </c>
      <c r="D3552" t="s">
        <v>10187</v>
      </c>
      <c r="E3552">
        <v>37.110218000000003</v>
      </c>
      <c r="F3552">
        <v>-1.843839</v>
      </c>
      <c r="G3552" t="s">
        <v>10249</v>
      </c>
      <c r="H3552" t="s">
        <v>14169</v>
      </c>
      <c r="I3552" t="s">
        <v>16448</v>
      </c>
      <c r="J3552" t="s">
        <v>16643</v>
      </c>
      <c r="K3552" t="s">
        <v>17702</v>
      </c>
      <c r="L3552" t="s">
        <v>18063</v>
      </c>
      <c r="M3552" t="s">
        <v>18063</v>
      </c>
      <c r="N3552" t="s">
        <v>18062</v>
      </c>
      <c r="O3552">
        <v>6</v>
      </c>
      <c r="P3552">
        <v>143.9</v>
      </c>
      <c r="Q3552">
        <v>6</v>
      </c>
      <c r="R3552">
        <v>4.5</v>
      </c>
      <c r="S3552">
        <v>335</v>
      </c>
      <c r="T3552">
        <f t="shared" si="55"/>
        <v>1507.5</v>
      </c>
      <c r="U3552">
        <v>184</v>
      </c>
      <c r="V3552">
        <v>55</v>
      </c>
      <c r="W3552">
        <v>16</v>
      </c>
      <c r="X3552">
        <v>7</v>
      </c>
      <c r="Y3552">
        <v>5</v>
      </c>
      <c r="Z3552">
        <v>4.5</v>
      </c>
      <c r="AA3552">
        <v>4.5</v>
      </c>
      <c r="AB3552">
        <v>4</v>
      </c>
      <c r="AC3552">
        <v>4</v>
      </c>
      <c r="AD3552">
        <v>0</v>
      </c>
      <c r="AE3552">
        <v>0</v>
      </c>
    </row>
    <row r="3553" spans="1:31" x14ac:dyDescent="0.25">
      <c r="A3553" t="s">
        <v>3579</v>
      </c>
      <c r="B3553" t="s">
        <v>8633</v>
      </c>
      <c r="C3553" t="s">
        <v>10151</v>
      </c>
      <c r="D3553" t="s">
        <v>10187</v>
      </c>
      <c r="E3553">
        <v>37.118855000000003</v>
      </c>
      <c r="F3553">
        <v>-1.835129</v>
      </c>
      <c r="G3553" t="s">
        <v>10245</v>
      </c>
      <c r="H3553" t="s">
        <v>14170</v>
      </c>
      <c r="I3553" t="s">
        <v>15805</v>
      </c>
      <c r="J3553" t="s">
        <v>16643</v>
      </c>
      <c r="K3553" t="s">
        <v>16745</v>
      </c>
      <c r="L3553" t="s">
        <v>18062</v>
      </c>
      <c r="M3553" t="s">
        <v>18062</v>
      </c>
      <c r="N3553" t="s">
        <v>18062</v>
      </c>
      <c r="O3553">
        <v>6</v>
      </c>
      <c r="P3553">
        <v>24</v>
      </c>
      <c r="Q3553">
        <v>6</v>
      </c>
      <c r="R3553">
        <v>4.5</v>
      </c>
      <c r="S3553">
        <v>1037</v>
      </c>
      <c r="T3553">
        <f t="shared" si="55"/>
        <v>4666.5</v>
      </c>
      <c r="U3553">
        <v>654</v>
      </c>
      <c r="V3553">
        <v>102</v>
      </c>
      <c r="W3553">
        <v>26</v>
      </c>
      <c r="X3553">
        <v>16</v>
      </c>
      <c r="Y3553">
        <v>7</v>
      </c>
      <c r="Z3553">
        <v>5</v>
      </c>
      <c r="AA3553">
        <v>4.5</v>
      </c>
      <c r="AB3553">
        <v>4.5</v>
      </c>
      <c r="AC3553">
        <v>4</v>
      </c>
      <c r="AD3553">
        <v>0</v>
      </c>
      <c r="AE3553">
        <v>0</v>
      </c>
    </row>
    <row r="3554" spans="1:31" x14ac:dyDescent="0.25">
      <c r="A3554" t="s">
        <v>3580</v>
      </c>
      <c r="B3554" t="s">
        <v>8634</v>
      </c>
      <c r="C3554" t="s">
        <v>10151</v>
      </c>
      <c r="D3554" t="s">
        <v>10187</v>
      </c>
      <c r="E3554">
        <v>37.140186</v>
      </c>
      <c r="F3554">
        <v>-1.8523909999999999</v>
      </c>
      <c r="G3554" t="s">
        <v>10293</v>
      </c>
      <c r="H3554" t="s">
        <v>14171</v>
      </c>
      <c r="I3554" t="s">
        <v>15739</v>
      </c>
      <c r="J3554" t="s">
        <v>16643</v>
      </c>
      <c r="K3554" t="s">
        <v>16663</v>
      </c>
      <c r="L3554" t="s">
        <v>18062</v>
      </c>
      <c r="M3554" t="s">
        <v>18062</v>
      </c>
      <c r="N3554" t="s">
        <v>18062</v>
      </c>
      <c r="O3554">
        <v>7</v>
      </c>
      <c r="P3554">
        <v>52.5</v>
      </c>
      <c r="Q3554">
        <v>14</v>
      </c>
      <c r="R3554">
        <v>4</v>
      </c>
      <c r="S3554">
        <v>381</v>
      </c>
      <c r="T3554">
        <f t="shared" si="55"/>
        <v>1524</v>
      </c>
      <c r="U3554">
        <v>62</v>
      </c>
      <c r="V3554">
        <v>30</v>
      </c>
      <c r="W3554">
        <v>9</v>
      </c>
      <c r="X3554">
        <v>4</v>
      </c>
      <c r="Y3554">
        <v>2</v>
      </c>
      <c r="Z3554">
        <v>4</v>
      </c>
      <c r="AA3554">
        <v>4</v>
      </c>
      <c r="AB3554">
        <v>4</v>
      </c>
      <c r="AC3554">
        <v>4.5</v>
      </c>
      <c r="AD3554">
        <v>0</v>
      </c>
      <c r="AE3554">
        <v>0</v>
      </c>
    </row>
    <row r="3555" spans="1:31" x14ac:dyDescent="0.25">
      <c r="A3555" t="s">
        <v>3581</v>
      </c>
      <c r="B3555" t="s">
        <v>8635</v>
      </c>
      <c r="C3555" t="s">
        <v>10151</v>
      </c>
      <c r="D3555" t="s">
        <v>10187</v>
      </c>
      <c r="E3555">
        <v>37.10904</v>
      </c>
      <c r="F3555">
        <v>-1.8451869999999999</v>
      </c>
      <c r="G3555" t="s">
        <v>10241</v>
      </c>
      <c r="H3555" t="s">
        <v>14172</v>
      </c>
      <c r="I3555" t="s">
        <v>15744</v>
      </c>
      <c r="J3555" t="s">
        <v>16643</v>
      </c>
      <c r="K3555" t="s">
        <v>17001</v>
      </c>
      <c r="L3555" t="s">
        <v>18062</v>
      </c>
      <c r="M3555" t="s">
        <v>18062</v>
      </c>
      <c r="N3555" t="s">
        <v>18062</v>
      </c>
      <c r="O3555">
        <v>7</v>
      </c>
      <c r="P3555">
        <v>65</v>
      </c>
      <c r="Q3555">
        <v>7</v>
      </c>
      <c r="R3555">
        <v>4.5</v>
      </c>
      <c r="S3555">
        <v>456</v>
      </c>
      <c r="T3555">
        <f t="shared" si="55"/>
        <v>2052</v>
      </c>
      <c r="U3555">
        <v>331</v>
      </c>
      <c r="V3555">
        <v>58</v>
      </c>
      <c r="W3555">
        <v>19</v>
      </c>
      <c r="X3555">
        <v>5</v>
      </c>
      <c r="Y3555">
        <v>14</v>
      </c>
      <c r="Z3555">
        <v>4.5</v>
      </c>
      <c r="AA3555">
        <v>4.5</v>
      </c>
      <c r="AB3555">
        <v>4.5</v>
      </c>
      <c r="AC3555">
        <v>4</v>
      </c>
      <c r="AD3555">
        <v>0</v>
      </c>
      <c r="AE3555">
        <v>0</v>
      </c>
    </row>
    <row r="3556" spans="1:31" x14ac:dyDescent="0.25">
      <c r="A3556" t="s">
        <v>3582</v>
      </c>
      <c r="B3556" t="s">
        <v>8636</v>
      </c>
      <c r="C3556" t="s">
        <v>10151</v>
      </c>
      <c r="D3556" t="s">
        <v>10187</v>
      </c>
      <c r="E3556">
        <v>37.149245999999998</v>
      </c>
      <c r="F3556">
        <v>-1.825358</v>
      </c>
      <c r="G3556" t="s">
        <v>10235</v>
      </c>
      <c r="H3556" t="s">
        <v>14173</v>
      </c>
      <c r="I3556" t="s">
        <v>15739</v>
      </c>
      <c r="J3556" t="s">
        <v>16643</v>
      </c>
      <c r="K3556" t="s">
        <v>16683</v>
      </c>
      <c r="L3556" t="s">
        <v>18062</v>
      </c>
      <c r="M3556" t="s">
        <v>18062</v>
      </c>
      <c r="N3556" t="s">
        <v>18062</v>
      </c>
      <c r="O3556">
        <v>7</v>
      </c>
      <c r="P3556">
        <v>45.5</v>
      </c>
      <c r="Q3556">
        <v>14</v>
      </c>
      <c r="R3556">
        <v>4</v>
      </c>
      <c r="S3556">
        <v>768</v>
      </c>
      <c r="T3556">
        <f t="shared" si="55"/>
        <v>3072</v>
      </c>
      <c r="U3556">
        <v>77</v>
      </c>
      <c r="V3556">
        <v>80</v>
      </c>
      <c r="W3556">
        <v>15</v>
      </c>
      <c r="X3556">
        <v>5</v>
      </c>
      <c r="Y3556">
        <v>5</v>
      </c>
      <c r="Z3556">
        <v>4.5</v>
      </c>
      <c r="AA3556">
        <v>4</v>
      </c>
      <c r="AB3556">
        <v>4</v>
      </c>
      <c r="AC3556">
        <v>4</v>
      </c>
      <c r="AD3556">
        <v>0</v>
      </c>
      <c r="AE3556">
        <v>0</v>
      </c>
    </row>
    <row r="3557" spans="1:31" x14ac:dyDescent="0.25">
      <c r="A3557" t="s">
        <v>3583</v>
      </c>
      <c r="B3557" t="s">
        <v>8637</v>
      </c>
      <c r="C3557" t="s">
        <v>10151</v>
      </c>
      <c r="D3557" t="s">
        <v>10187</v>
      </c>
      <c r="E3557">
        <v>37.139687000000002</v>
      </c>
      <c r="F3557">
        <v>-1.8507340000000001</v>
      </c>
      <c r="G3557" t="s">
        <v>10314</v>
      </c>
      <c r="H3557" t="s">
        <v>14174</v>
      </c>
      <c r="I3557" t="s">
        <v>15843</v>
      </c>
      <c r="J3557" t="s">
        <v>16643</v>
      </c>
      <c r="K3557" t="s">
        <v>17703</v>
      </c>
      <c r="L3557" t="s">
        <v>18062</v>
      </c>
      <c r="M3557" t="s">
        <v>18062</v>
      </c>
      <c r="N3557" t="s">
        <v>18062</v>
      </c>
      <c r="O3557">
        <v>7</v>
      </c>
      <c r="P3557">
        <v>65</v>
      </c>
      <c r="Q3557">
        <v>12</v>
      </c>
      <c r="R3557">
        <v>4</v>
      </c>
      <c r="S3557">
        <v>732</v>
      </c>
      <c r="T3557">
        <f t="shared" si="55"/>
        <v>2928</v>
      </c>
      <c r="U3557">
        <v>38</v>
      </c>
      <c r="V3557">
        <v>16</v>
      </c>
      <c r="W3557">
        <v>12</v>
      </c>
      <c r="X3557">
        <v>6</v>
      </c>
      <c r="Y3557">
        <v>3</v>
      </c>
      <c r="Z3557">
        <v>4</v>
      </c>
      <c r="AA3557">
        <v>4</v>
      </c>
      <c r="AB3557">
        <v>4</v>
      </c>
      <c r="AC3557">
        <v>4.5</v>
      </c>
      <c r="AD3557">
        <v>0</v>
      </c>
      <c r="AE3557">
        <v>0</v>
      </c>
    </row>
    <row r="3558" spans="1:31" x14ac:dyDescent="0.25">
      <c r="A3558" t="s">
        <v>3584</v>
      </c>
      <c r="B3558" t="s">
        <v>8638</v>
      </c>
      <c r="C3558" t="s">
        <v>10151</v>
      </c>
      <c r="D3558" t="s">
        <v>10187</v>
      </c>
      <c r="E3558">
        <v>37.122677000000003</v>
      </c>
      <c r="F3558">
        <v>-1.832821</v>
      </c>
      <c r="G3558" t="s">
        <v>10367</v>
      </c>
      <c r="H3558" t="s">
        <v>14175</v>
      </c>
      <c r="I3558" t="s">
        <v>15733</v>
      </c>
      <c r="J3558" t="s">
        <v>16643</v>
      </c>
      <c r="K3558" t="s">
        <v>16666</v>
      </c>
      <c r="L3558" t="s">
        <v>18062</v>
      </c>
      <c r="M3558" t="s">
        <v>18062</v>
      </c>
      <c r="N3558" t="s">
        <v>18062</v>
      </c>
      <c r="O3558">
        <v>7</v>
      </c>
      <c r="P3558">
        <v>112</v>
      </c>
      <c r="Q3558">
        <v>7</v>
      </c>
      <c r="R3558">
        <v>4</v>
      </c>
      <c r="S3558">
        <v>595</v>
      </c>
      <c r="T3558">
        <f t="shared" si="55"/>
        <v>2380</v>
      </c>
      <c r="U3558">
        <v>50</v>
      </c>
      <c r="V3558">
        <v>23</v>
      </c>
      <c r="W3558">
        <v>4</v>
      </c>
      <c r="X3558">
        <v>5</v>
      </c>
      <c r="Y3558">
        <v>7</v>
      </c>
      <c r="Z3558">
        <v>4.5</v>
      </c>
      <c r="AA3558">
        <v>4</v>
      </c>
      <c r="AB3558">
        <v>4</v>
      </c>
      <c r="AC3558">
        <v>4</v>
      </c>
      <c r="AD3558">
        <v>0</v>
      </c>
      <c r="AE3558">
        <v>0</v>
      </c>
    </row>
    <row r="3559" spans="1:31" x14ac:dyDescent="0.25">
      <c r="A3559" t="s">
        <v>3585</v>
      </c>
      <c r="B3559" t="s">
        <v>8639</v>
      </c>
      <c r="C3559" t="s">
        <v>10151</v>
      </c>
      <c r="D3559" t="s">
        <v>10187</v>
      </c>
      <c r="E3559">
        <v>37.135080000000002</v>
      </c>
      <c r="F3559">
        <v>-1.829056</v>
      </c>
      <c r="G3559" t="s">
        <v>10466</v>
      </c>
      <c r="H3559" t="s">
        <v>14176</v>
      </c>
      <c r="I3559" t="s">
        <v>15765</v>
      </c>
      <c r="J3559" t="s">
        <v>16643</v>
      </c>
      <c r="K3559" t="s">
        <v>16690</v>
      </c>
      <c r="L3559" t="s">
        <v>18062</v>
      </c>
      <c r="M3559" t="s">
        <v>18062</v>
      </c>
      <c r="N3559" t="s">
        <v>18062</v>
      </c>
      <c r="O3559">
        <v>7</v>
      </c>
      <c r="P3559">
        <v>119</v>
      </c>
      <c r="Q3559">
        <v>7</v>
      </c>
      <c r="R3559">
        <v>4</v>
      </c>
      <c r="S3559">
        <v>790</v>
      </c>
      <c r="T3559">
        <f t="shared" si="55"/>
        <v>3160</v>
      </c>
      <c r="U3559">
        <v>248</v>
      </c>
      <c r="V3559">
        <v>133</v>
      </c>
      <c r="W3559">
        <v>56</v>
      </c>
      <c r="X3559">
        <v>24</v>
      </c>
      <c r="Y3559">
        <v>22</v>
      </c>
      <c r="Z3559">
        <v>4</v>
      </c>
      <c r="AA3559">
        <v>4</v>
      </c>
      <c r="AB3559">
        <v>4</v>
      </c>
      <c r="AC3559">
        <v>4.5</v>
      </c>
      <c r="AD3559">
        <v>0</v>
      </c>
      <c r="AE3559">
        <v>0</v>
      </c>
    </row>
    <row r="3560" spans="1:31" x14ac:dyDescent="0.25">
      <c r="A3560" t="s">
        <v>3586</v>
      </c>
      <c r="B3560" t="s">
        <v>8640</v>
      </c>
      <c r="C3560" t="s">
        <v>10151</v>
      </c>
      <c r="D3560" t="s">
        <v>10187</v>
      </c>
      <c r="E3560">
        <v>37.105969999999999</v>
      </c>
      <c r="F3560">
        <v>-1.846733</v>
      </c>
      <c r="G3560" t="s">
        <v>10241</v>
      </c>
      <c r="H3560" t="s">
        <v>14177</v>
      </c>
      <c r="I3560" t="s">
        <v>16449</v>
      </c>
      <c r="J3560" t="s">
        <v>16643</v>
      </c>
      <c r="K3560" t="s">
        <v>17704</v>
      </c>
      <c r="L3560" t="s">
        <v>18063</v>
      </c>
      <c r="M3560" t="s">
        <v>18063</v>
      </c>
      <c r="N3560" t="s">
        <v>18062</v>
      </c>
      <c r="O3560">
        <v>6</v>
      </c>
      <c r="P3560">
        <v>50</v>
      </c>
      <c r="Q3560">
        <v>11</v>
      </c>
      <c r="R3560">
        <v>4.5</v>
      </c>
      <c r="S3560">
        <v>724</v>
      </c>
      <c r="T3560">
        <f t="shared" si="55"/>
        <v>3258</v>
      </c>
      <c r="U3560">
        <v>267</v>
      </c>
      <c r="V3560">
        <v>62</v>
      </c>
      <c r="W3560">
        <v>19</v>
      </c>
      <c r="X3560">
        <v>9</v>
      </c>
      <c r="Y3560">
        <v>2</v>
      </c>
      <c r="Z3560">
        <v>4.5</v>
      </c>
      <c r="AA3560">
        <v>4.5</v>
      </c>
      <c r="AB3560">
        <v>4.5</v>
      </c>
      <c r="AC3560">
        <v>4.5</v>
      </c>
      <c r="AD3560">
        <v>0</v>
      </c>
      <c r="AE3560">
        <v>0</v>
      </c>
    </row>
    <row r="3561" spans="1:31" x14ac:dyDescent="0.25">
      <c r="A3561" t="s">
        <v>3587</v>
      </c>
      <c r="B3561" t="s">
        <v>8641</v>
      </c>
      <c r="C3561" t="s">
        <v>10151</v>
      </c>
      <c r="D3561" t="s">
        <v>10187</v>
      </c>
      <c r="E3561">
        <v>37.119484</v>
      </c>
      <c r="F3561">
        <v>-1.8342400000000001</v>
      </c>
      <c r="G3561" t="s">
        <v>10241</v>
      </c>
      <c r="H3561" t="s">
        <v>14178</v>
      </c>
      <c r="I3561" t="s">
        <v>16118</v>
      </c>
      <c r="J3561" t="s">
        <v>16645</v>
      </c>
      <c r="K3561" t="s">
        <v>16720</v>
      </c>
      <c r="L3561" t="s">
        <v>18062</v>
      </c>
      <c r="M3561" t="s">
        <v>18062</v>
      </c>
      <c r="N3561" t="s">
        <v>18062</v>
      </c>
      <c r="O3561">
        <v>6</v>
      </c>
      <c r="P3561">
        <v>82.5</v>
      </c>
      <c r="Q3561">
        <v>6</v>
      </c>
      <c r="R3561">
        <v>4.5</v>
      </c>
      <c r="S3561">
        <v>416</v>
      </c>
      <c r="T3561">
        <f t="shared" si="55"/>
        <v>1872</v>
      </c>
      <c r="U3561">
        <v>170</v>
      </c>
      <c r="V3561">
        <v>48</v>
      </c>
      <c r="W3561">
        <v>8</v>
      </c>
      <c r="X3561">
        <v>1</v>
      </c>
      <c r="Y3561">
        <v>1</v>
      </c>
      <c r="Z3561">
        <v>4.5</v>
      </c>
      <c r="AA3561">
        <v>4.5</v>
      </c>
      <c r="AB3561">
        <v>4.5</v>
      </c>
      <c r="AC3561">
        <v>4.5</v>
      </c>
      <c r="AD3561">
        <v>0</v>
      </c>
      <c r="AE3561">
        <v>0</v>
      </c>
    </row>
    <row r="3562" spans="1:31" x14ac:dyDescent="0.25">
      <c r="A3562" t="s">
        <v>3588</v>
      </c>
      <c r="B3562" t="s">
        <v>5338</v>
      </c>
      <c r="C3562" t="s">
        <v>10151</v>
      </c>
      <c r="D3562" t="s">
        <v>10187</v>
      </c>
      <c r="E3562">
        <v>37.135525000000001</v>
      </c>
      <c r="F3562">
        <v>-1.8301069999999999</v>
      </c>
      <c r="G3562" t="s">
        <v>10241</v>
      </c>
      <c r="H3562" t="s">
        <v>14179</v>
      </c>
      <c r="I3562" t="s">
        <v>16359</v>
      </c>
      <c r="J3562" t="s">
        <v>16643</v>
      </c>
      <c r="K3562" t="s">
        <v>17213</v>
      </c>
      <c r="L3562" t="s">
        <v>18062</v>
      </c>
      <c r="M3562" t="s">
        <v>18063</v>
      </c>
      <c r="N3562" t="s">
        <v>18062</v>
      </c>
      <c r="O3562">
        <v>7</v>
      </c>
      <c r="P3562">
        <v>32.5</v>
      </c>
      <c r="Q3562">
        <v>8</v>
      </c>
      <c r="R3562">
        <v>4.5</v>
      </c>
      <c r="S3562">
        <v>628</v>
      </c>
      <c r="T3562">
        <f t="shared" si="55"/>
        <v>2826</v>
      </c>
      <c r="U3562">
        <v>237</v>
      </c>
      <c r="V3562">
        <v>81</v>
      </c>
      <c r="W3562">
        <v>15</v>
      </c>
      <c r="X3562">
        <v>4</v>
      </c>
      <c r="Y3562">
        <v>2</v>
      </c>
      <c r="Z3562">
        <v>4.5</v>
      </c>
      <c r="AA3562">
        <v>4.5</v>
      </c>
      <c r="AB3562">
        <v>4.5</v>
      </c>
      <c r="AC3562">
        <v>4</v>
      </c>
      <c r="AD3562">
        <v>0</v>
      </c>
      <c r="AE3562">
        <v>0</v>
      </c>
    </row>
    <row r="3563" spans="1:31" x14ac:dyDescent="0.25">
      <c r="A3563" t="s">
        <v>3589</v>
      </c>
      <c r="B3563" t="s">
        <v>8642</v>
      </c>
      <c r="C3563" t="s">
        <v>10151</v>
      </c>
      <c r="D3563" t="s">
        <v>10187</v>
      </c>
      <c r="E3563">
        <v>37.102435999999997</v>
      </c>
      <c r="F3563">
        <v>-1.8473470000000001</v>
      </c>
      <c r="G3563" t="s">
        <v>10241</v>
      </c>
      <c r="H3563" t="s">
        <v>14180</v>
      </c>
      <c r="I3563" t="s">
        <v>16450</v>
      </c>
      <c r="J3563" t="s">
        <v>16643</v>
      </c>
      <c r="K3563" t="s">
        <v>16700</v>
      </c>
      <c r="L3563" t="s">
        <v>18062</v>
      </c>
      <c r="M3563" t="s">
        <v>18063</v>
      </c>
      <c r="N3563" t="s">
        <v>18062</v>
      </c>
      <c r="O3563">
        <v>6</v>
      </c>
      <c r="P3563">
        <v>46</v>
      </c>
      <c r="Q3563">
        <v>6</v>
      </c>
      <c r="R3563">
        <v>4.5</v>
      </c>
      <c r="S3563">
        <v>516</v>
      </c>
      <c r="T3563">
        <f t="shared" si="55"/>
        <v>2322</v>
      </c>
      <c r="U3563">
        <v>156</v>
      </c>
      <c r="V3563">
        <v>22</v>
      </c>
      <c r="W3563">
        <v>5</v>
      </c>
      <c r="X3563">
        <v>2</v>
      </c>
      <c r="Y3563">
        <v>1</v>
      </c>
      <c r="Z3563">
        <v>4.5</v>
      </c>
      <c r="AA3563">
        <v>4.5</v>
      </c>
      <c r="AB3563">
        <v>4.5</v>
      </c>
      <c r="AC3563">
        <v>4.5</v>
      </c>
      <c r="AD3563">
        <v>0</v>
      </c>
      <c r="AE3563">
        <v>0</v>
      </c>
    </row>
    <row r="3564" spans="1:31" x14ac:dyDescent="0.25">
      <c r="A3564" t="s">
        <v>3590</v>
      </c>
      <c r="B3564" t="s">
        <v>8643</v>
      </c>
      <c r="C3564" t="s">
        <v>10151</v>
      </c>
      <c r="D3564" t="s">
        <v>10187</v>
      </c>
      <c r="E3564">
        <v>37.139854</v>
      </c>
      <c r="F3564">
        <v>-1.8519319999999999</v>
      </c>
      <c r="G3564" t="s">
        <v>10249</v>
      </c>
      <c r="H3564" t="s">
        <v>14181</v>
      </c>
      <c r="I3564" t="s">
        <v>16451</v>
      </c>
      <c r="J3564" t="s">
        <v>16643</v>
      </c>
      <c r="K3564" t="s">
        <v>16798</v>
      </c>
      <c r="L3564" t="s">
        <v>18062</v>
      </c>
      <c r="M3564" t="s">
        <v>18062</v>
      </c>
      <c r="N3564" t="s">
        <v>18062</v>
      </c>
      <c r="O3564">
        <v>5</v>
      </c>
      <c r="P3564">
        <v>45</v>
      </c>
      <c r="Q3564">
        <v>9</v>
      </c>
      <c r="R3564">
        <v>4.5</v>
      </c>
      <c r="S3564">
        <v>537</v>
      </c>
      <c r="T3564">
        <f t="shared" si="55"/>
        <v>2416.5</v>
      </c>
      <c r="U3564">
        <v>61</v>
      </c>
      <c r="V3564">
        <v>13</v>
      </c>
      <c r="W3564">
        <v>4</v>
      </c>
      <c r="X3564">
        <v>2</v>
      </c>
      <c r="Y3564">
        <v>1</v>
      </c>
      <c r="Z3564">
        <v>4.5</v>
      </c>
      <c r="AA3564">
        <v>4.5</v>
      </c>
      <c r="AB3564">
        <v>4.5</v>
      </c>
      <c r="AC3564">
        <v>4</v>
      </c>
      <c r="AD3564">
        <v>0</v>
      </c>
      <c r="AE3564">
        <v>0</v>
      </c>
    </row>
    <row r="3565" spans="1:31" x14ac:dyDescent="0.25">
      <c r="A3565" t="s">
        <v>3591</v>
      </c>
      <c r="B3565" t="s">
        <v>8644</v>
      </c>
      <c r="C3565" t="s">
        <v>10151</v>
      </c>
      <c r="D3565" t="s">
        <v>10187</v>
      </c>
      <c r="E3565">
        <v>37.13861</v>
      </c>
      <c r="F3565">
        <v>-1.8287690000000001</v>
      </c>
      <c r="G3565" t="s">
        <v>10249</v>
      </c>
      <c r="H3565" t="s">
        <v>14182</v>
      </c>
      <c r="I3565" t="s">
        <v>16096</v>
      </c>
      <c r="J3565" t="s">
        <v>16643</v>
      </c>
      <c r="K3565" t="s">
        <v>17705</v>
      </c>
      <c r="L3565" t="s">
        <v>18062</v>
      </c>
      <c r="M3565" t="s">
        <v>18062</v>
      </c>
      <c r="N3565" t="s">
        <v>18063</v>
      </c>
      <c r="O3565">
        <v>6</v>
      </c>
      <c r="P3565">
        <v>58</v>
      </c>
      <c r="Q3565">
        <v>6</v>
      </c>
      <c r="R3565">
        <v>4.5</v>
      </c>
      <c r="S3565">
        <v>439</v>
      </c>
      <c r="T3565">
        <f t="shared" si="55"/>
        <v>1975.5</v>
      </c>
      <c r="U3565">
        <v>346</v>
      </c>
      <c r="V3565">
        <v>51</v>
      </c>
      <c r="W3565">
        <v>18</v>
      </c>
      <c r="X3565">
        <v>3</v>
      </c>
      <c r="Y3565">
        <v>3</v>
      </c>
      <c r="Z3565">
        <v>4.5</v>
      </c>
      <c r="AA3565">
        <v>5</v>
      </c>
      <c r="AB3565">
        <v>4.5</v>
      </c>
      <c r="AC3565">
        <v>4.5</v>
      </c>
      <c r="AD3565">
        <v>0</v>
      </c>
      <c r="AE3565">
        <v>0</v>
      </c>
    </row>
    <row r="3566" spans="1:31" x14ac:dyDescent="0.25">
      <c r="A3566" t="s">
        <v>3592</v>
      </c>
      <c r="B3566" t="s">
        <v>8645</v>
      </c>
      <c r="C3566" t="s">
        <v>10151</v>
      </c>
      <c r="D3566" t="s">
        <v>10187</v>
      </c>
      <c r="E3566">
        <v>37.112369999999999</v>
      </c>
      <c r="F3566">
        <v>-1.8427789999999999</v>
      </c>
      <c r="G3566" t="s">
        <v>10242</v>
      </c>
      <c r="H3566" t="s">
        <v>14183</v>
      </c>
      <c r="I3566" t="s">
        <v>16452</v>
      </c>
      <c r="J3566" t="s">
        <v>16643</v>
      </c>
      <c r="K3566" t="s">
        <v>17706</v>
      </c>
      <c r="L3566" t="s">
        <v>18062</v>
      </c>
      <c r="M3566" t="s">
        <v>18062</v>
      </c>
      <c r="N3566" t="s">
        <v>18062</v>
      </c>
      <c r="O3566">
        <v>1</v>
      </c>
      <c r="P3566">
        <v>0.25</v>
      </c>
      <c r="Q3566">
        <v>1</v>
      </c>
      <c r="R3566">
        <v>4.5</v>
      </c>
      <c r="S3566">
        <v>494</v>
      </c>
      <c r="T3566">
        <f t="shared" si="55"/>
        <v>2223</v>
      </c>
      <c r="U3566">
        <v>149</v>
      </c>
      <c r="V3566">
        <v>39</v>
      </c>
      <c r="W3566">
        <v>15</v>
      </c>
      <c r="X3566">
        <v>2</v>
      </c>
      <c r="Y3566">
        <v>2</v>
      </c>
      <c r="Z3566">
        <v>4.5</v>
      </c>
      <c r="AA3566">
        <v>4.5</v>
      </c>
      <c r="AB3566">
        <v>4.5</v>
      </c>
      <c r="AC3566">
        <v>5</v>
      </c>
      <c r="AD3566">
        <v>0</v>
      </c>
      <c r="AE3566">
        <v>0</v>
      </c>
    </row>
    <row r="3567" spans="1:31" x14ac:dyDescent="0.25">
      <c r="A3567" t="s">
        <v>3593</v>
      </c>
      <c r="B3567" t="s">
        <v>8646</v>
      </c>
      <c r="C3567" t="s">
        <v>10151</v>
      </c>
      <c r="D3567" t="s">
        <v>10187</v>
      </c>
      <c r="E3567">
        <v>37.115561999999997</v>
      </c>
      <c r="F3567">
        <v>-1.8394269999999999</v>
      </c>
      <c r="G3567" t="s">
        <v>10245</v>
      </c>
      <c r="H3567" t="s">
        <v>14184</v>
      </c>
      <c r="I3567" t="s">
        <v>15733</v>
      </c>
      <c r="J3567" t="s">
        <v>16643</v>
      </c>
      <c r="K3567" t="s">
        <v>16646</v>
      </c>
      <c r="L3567" t="s">
        <v>18062</v>
      </c>
      <c r="M3567" t="s">
        <v>18062</v>
      </c>
      <c r="N3567" t="s">
        <v>18062</v>
      </c>
      <c r="O3567">
        <v>6</v>
      </c>
      <c r="P3567">
        <v>45</v>
      </c>
      <c r="Q3567">
        <v>12</v>
      </c>
      <c r="R3567">
        <v>4.5</v>
      </c>
      <c r="S3567">
        <v>1326</v>
      </c>
      <c r="T3567">
        <f t="shared" si="55"/>
        <v>5967</v>
      </c>
      <c r="U3567">
        <v>680</v>
      </c>
      <c r="V3567">
        <v>178</v>
      </c>
      <c r="W3567">
        <v>40</v>
      </c>
      <c r="X3567">
        <v>6</v>
      </c>
      <c r="Y3567">
        <v>5</v>
      </c>
      <c r="Z3567">
        <v>4.5</v>
      </c>
      <c r="AA3567">
        <v>4.5</v>
      </c>
      <c r="AB3567">
        <v>5</v>
      </c>
      <c r="AC3567">
        <v>4.5</v>
      </c>
      <c r="AD3567">
        <v>0</v>
      </c>
      <c r="AE3567">
        <v>0</v>
      </c>
    </row>
    <row r="3568" spans="1:31" x14ac:dyDescent="0.25">
      <c r="A3568" t="s">
        <v>3594</v>
      </c>
      <c r="B3568" t="s">
        <v>7887</v>
      </c>
      <c r="C3568" t="s">
        <v>10151</v>
      </c>
      <c r="D3568" t="s">
        <v>10173</v>
      </c>
      <c r="E3568">
        <v>36.595466999999999</v>
      </c>
      <c r="F3568">
        <v>-4.6382580000000004</v>
      </c>
      <c r="G3568" t="s">
        <v>10253</v>
      </c>
      <c r="H3568" t="s">
        <v>14185</v>
      </c>
      <c r="I3568" t="s">
        <v>15744</v>
      </c>
      <c r="J3568" t="s">
        <v>16643</v>
      </c>
      <c r="K3568" t="s">
        <v>16738</v>
      </c>
      <c r="L3568" t="s">
        <v>18062</v>
      </c>
      <c r="M3568" t="s">
        <v>18062</v>
      </c>
      <c r="N3568" t="s">
        <v>18062</v>
      </c>
      <c r="O3568">
        <v>6</v>
      </c>
      <c r="P3568">
        <v>42</v>
      </c>
      <c r="Q3568">
        <v>12</v>
      </c>
      <c r="R3568">
        <v>4.5</v>
      </c>
      <c r="S3568">
        <v>446</v>
      </c>
      <c r="T3568">
        <f t="shared" si="55"/>
        <v>2007</v>
      </c>
      <c r="U3568">
        <v>221</v>
      </c>
      <c r="V3568">
        <v>79</v>
      </c>
      <c r="W3568">
        <v>14</v>
      </c>
      <c r="X3568">
        <v>10</v>
      </c>
      <c r="Y3568">
        <v>8</v>
      </c>
      <c r="Z3568">
        <v>4.5</v>
      </c>
      <c r="AA3568">
        <v>4.5</v>
      </c>
      <c r="AB3568">
        <v>4</v>
      </c>
      <c r="AC3568">
        <v>4</v>
      </c>
      <c r="AD3568">
        <v>0</v>
      </c>
      <c r="AE3568">
        <v>0</v>
      </c>
    </row>
    <row r="3569" spans="1:31" x14ac:dyDescent="0.25">
      <c r="A3569" t="s">
        <v>3595</v>
      </c>
      <c r="B3569" t="s">
        <v>8647</v>
      </c>
      <c r="C3569" t="s">
        <v>10151</v>
      </c>
      <c r="D3569" t="s">
        <v>10173</v>
      </c>
      <c r="E3569">
        <v>36.578175000000002</v>
      </c>
      <c r="F3569">
        <v>-4.6366810000000003</v>
      </c>
      <c r="G3569" t="s">
        <v>10251</v>
      </c>
      <c r="H3569" t="s">
        <v>14186</v>
      </c>
      <c r="I3569" t="s">
        <v>15908</v>
      </c>
      <c r="J3569" t="s">
        <v>16644</v>
      </c>
      <c r="K3569" t="s">
        <v>16690</v>
      </c>
      <c r="L3569" t="s">
        <v>18062</v>
      </c>
      <c r="M3569" t="s">
        <v>18062</v>
      </c>
      <c r="N3569" t="s">
        <v>18062</v>
      </c>
      <c r="O3569">
        <v>7</v>
      </c>
      <c r="P3569">
        <v>31.5</v>
      </c>
      <c r="Q3569">
        <v>7</v>
      </c>
      <c r="R3569">
        <v>4.5</v>
      </c>
      <c r="S3569">
        <v>1092</v>
      </c>
      <c r="T3569">
        <f t="shared" si="55"/>
        <v>4914</v>
      </c>
      <c r="U3569">
        <v>701</v>
      </c>
      <c r="V3569">
        <v>124</v>
      </c>
      <c r="W3569">
        <v>58</v>
      </c>
      <c r="X3569">
        <v>31</v>
      </c>
      <c r="Y3569">
        <v>35</v>
      </c>
      <c r="Z3569">
        <v>4.5</v>
      </c>
      <c r="AA3569">
        <v>4.5</v>
      </c>
      <c r="AB3569">
        <v>4</v>
      </c>
      <c r="AC3569">
        <v>4.5</v>
      </c>
      <c r="AD3569">
        <v>0</v>
      </c>
      <c r="AE3569">
        <v>0</v>
      </c>
    </row>
    <row r="3570" spans="1:31" x14ac:dyDescent="0.25">
      <c r="A3570" t="s">
        <v>3596</v>
      </c>
      <c r="B3570" t="s">
        <v>8648</v>
      </c>
      <c r="C3570" t="s">
        <v>10151</v>
      </c>
      <c r="D3570" t="s">
        <v>10173</v>
      </c>
      <c r="E3570">
        <v>36.492054000000003</v>
      </c>
      <c r="F3570">
        <v>-4.7056610000000001</v>
      </c>
      <c r="G3570" t="s">
        <v>10319</v>
      </c>
      <c r="H3570" t="s">
        <v>14187</v>
      </c>
      <c r="I3570" t="s">
        <v>15836</v>
      </c>
      <c r="J3570" t="s">
        <v>16643</v>
      </c>
      <c r="K3570" t="s">
        <v>16792</v>
      </c>
      <c r="L3570" t="s">
        <v>18062</v>
      </c>
      <c r="M3570" t="s">
        <v>18062</v>
      </c>
      <c r="N3570" t="s">
        <v>18062</v>
      </c>
      <c r="O3570">
        <v>7</v>
      </c>
      <c r="P3570">
        <v>73.5</v>
      </c>
      <c r="Q3570">
        <v>7</v>
      </c>
      <c r="R3570">
        <v>4</v>
      </c>
      <c r="S3570">
        <v>381</v>
      </c>
      <c r="T3570">
        <f t="shared" si="55"/>
        <v>1524</v>
      </c>
      <c r="U3570">
        <v>148</v>
      </c>
      <c r="V3570">
        <v>87</v>
      </c>
      <c r="W3570">
        <v>26</v>
      </c>
      <c r="X3570">
        <v>12</v>
      </c>
      <c r="Y3570">
        <v>14</v>
      </c>
      <c r="Z3570">
        <v>4.5</v>
      </c>
      <c r="AA3570">
        <v>4.5</v>
      </c>
      <c r="AB3570">
        <v>4.5</v>
      </c>
      <c r="AC3570">
        <v>4.5</v>
      </c>
      <c r="AD3570">
        <v>0</v>
      </c>
      <c r="AE3570">
        <v>0</v>
      </c>
    </row>
    <row r="3571" spans="1:31" x14ac:dyDescent="0.25">
      <c r="A3571" t="s">
        <v>3597</v>
      </c>
      <c r="B3571" t="s">
        <v>8649</v>
      </c>
      <c r="C3571" t="s">
        <v>10151</v>
      </c>
      <c r="D3571" t="s">
        <v>10173</v>
      </c>
      <c r="E3571">
        <v>36.595295</v>
      </c>
      <c r="F3571">
        <v>-4.6390549999999999</v>
      </c>
      <c r="G3571" t="s">
        <v>10589</v>
      </c>
      <c r="H3571" t="s">
        <v>14188</v>
      </c>
      <c r="I3571" t="s">
        <v>15934</v>
      </c>
      <c r="J3571" t="s">
        <v>16643</v>
      </c>
      <c r="K3571" t="s">
        <v>16938</v>
      </c>
      <c r="L3571" t="s">
        <v>18062</v>
      </c>
      <c r="M3571" t="s">
        <v>18062</v>
      </c>
      <c r="N3571" t="s">
        <v>18062</v>
      </c>
      <c r="O3571">
        <v>7</v>
      </c>
      <c r="P3571">
        <v>84</v>
      </c>
      <c r="Q3571">
        <v>7</v>
      </c>
      <c r="R3571">
        <v>4</v>
      </c>
      <c r="S3571">
        <v>1506</v>
      </c>
      <c r="T3571">
        <f t="shared" si="55"/>
        <v>6024</v>
      </c>
      <c r="U3571">
        <v>590</v>
      </c>
      <c r="V3571">
        <v>296</v>
      </c>
      <c r="W3571">
        <v>108</v>
      </c>
      <c r="X3571">
        <v>79</v>
      </c>
      <c r="Y3571">
        <v>92</v>
      </c>
      <c r="Z3571">
        <v>4</v>
      </c>
      <c r="AA3571">
        <v>4</v>
      </c>
      <c r="AB3571">
        <v>4</v>
      </c>
      <c r="AC3571">
        <v>4.5</v>
      </c>
      <c r="AD3571">
        <v>0</v>
      </c>
      <c r="AE3571">
        <v>0</v>
      </c>
    </row>
    <row r="3572" spans="1:31" x14ac:dyDescent="0.25">
      <c r="A3572" t="s">
        <v>3598</v>
      </c>
      <c r="B3572" t="s">
        <v>8650</v>
      </c>
      <c r="C3572" t="s">
        <v>10151</v>
      </c>
      <c r="D3572" t="s">
        <v>10173</v>
      </c>
      <c r="E3572">
        <v>36.487340000000003</v>
      </c>
      <c r="F3572">
        <v>-4.7182880000000003</v>
      </c>
      <c r="G3572" t="s">
        <v>10241</v>
      </c>
      <c r="H3572" t="s">
        <v>14189</v>
      </c>
      <c r="I3572" t="s">
        <v>15902</v>
      </c>
      <c r="J3572" t="s">
        <v>16643</v>
      </c>
      <c r="K3572" t="s">
        <v>16907</v>
      </c>
      <c r="L3572" t="s">
        <v>18062</v>
      </c>
      <c r="M3572" t="s">
        <v>18062</v>
      </c>
      <c r="N3572" t="s">
        <v>18062</v>
      </c>
      <c r="O3572">
        <v>7</v>
      </c>
      <c r="P3572">
        <v>67</v>
      </c>
      <c r="Q3572">
        <v>7</v>
      </c>
      <c r="R3572">
        <v>4.5</v>
      </c>
      <c r="S3572">
        <v>409</v>
      </c>
      <c r="T3572">
        <f t="shared" si="55"/>
        <v>1840.5</v>
      </c>
      <c r="U3572">
        <v>158</v>
      </c>
      <c r="V3572">
        <v>83</v>
      </c>
      <c r="W3572">
        <v>14</v>
      </c>
      <c r="X3572">
        <v>6</v>
      </c>
      <c r="Y3572">
        <v>8</v>
      </c>
      <c r="Z3572">
        <v>4.5</v>
      </c>
      <c r="AA3572">
        <v>4.5</v>
      </c>
      <c r="AB3572">
        <v>4.5</v>
      </c>
      <c r="AC3572">
        <v>4.5</v>
      </c>
      <c r="AD3572">
        <v>0</v>
      </c>
      <c r="AE3572">
        <v>0</v>
      </c>
    </row>
    <row r="3573" spans="1:31" x14ac:dyDescent="0.25">
      <c r="A3573" t="s">
        <v>3599</v>
      </c>
      <c r="B3573" t="s">
        <v>8651</v>
      </c>
      <c r="C3573" t="s">
        <v>10151</v>
      </c>
      <c r="D3573" t="s">
        <v>10173</v>
      </c>
      <c r="E3573">
        <v>36.498493000000003</v>
      </c>
      <c r="F3573">
        <v>-4.7027080000000003</v>
      </c>
      <c r="G3573" t="s">
        <v>10271</v>
      </c>
      <c r="H3573" t="s">
        <v>14190</v>
      </c>
      <c r="I3573" t="s">
        <v>15978</v>
      </c>
      <c r="J3573" t="s">
        <v>16643</v>
      </c>
      <c r="K3573" t="s">
        <v>17007</v>
      </c>
      <c r="L3573" t="s">
        <v>18062</v>
      </c>
      <c r="M3573" t="s">
        <v>18062</v>
      </c>
      <c r="N3573" t="s">
        <v>18062</v>
      </c>
      <c r="O3573">
        <v>7</v>
      </c>
      <c r="P3573">
        <v>54</v>
      </c>
      <c r="Q3573">
        <v>7</v>
      </c>
      <c r="R3573">
        <v>5</v>
      </c>
      <c r="S3573">
        <v>581</v>
      </c>
      <c r="T3573">
        <f t="shared" si="55"/>
        <v>2905</v>
      </c>
      <c r="U3573">
        <v>367</v>
      </c>
      <c r="V3573">
        <v>48</v>
      </c>
      <c r="W3573">
        <v>12</v>
      </c>
      <c r="X3573">
        <v>6</v>
      </c>
      <c r="Y3573">
        <v>3</v>
      </c>
      <c r="Z3573">
        <v>4.5</v>
      </c>
      <c r="AA3573">
        <v>4.5</v>
      </c>
      <c r="AB3573">
        <v>4.5</v>
      </c>
      <c r="AC3573">
        <v>4.5</v>
      </c>
      <c r="AD3573">
        <v>0</v>
      </c>
      <c r="AE3573">
        <v>0</v>
      </c>
    </row>
    <row r="3574" spans="1:31" x14ac:dyDescent="0.25">
      <c r="A3574" t="s">
        <v>3600</v>
      </c>
      <c r="B3574" t="s">
        <v>8652</v>
      </c>
      <c r="C3574" t="s">
        <v>10151</v>
      </c>
      <c r="D3574" t="s">
        <v>10173</v>
      </c>
      <c r="E3574">
        <v>36.595492999999998</v>
      </c>
      <c r="F3574">
        <v>-4.6380619999999997</v>
      </c>
      <c r="G3574" t="s">
        <v>10270</v>
      </c>
      <c r="H3574" t="s">
        <v>14191</v>
      </c>
      <c r="I3574" t="s">
        <v>15733</v>
      </c>
      <c r="J3574" t="s">
        <v>16643</v>
      </c>
      <c r="K3574" t="s">
        <v>16666</v>
      </c>
      <c r="L3574" t="s">
        <v>18062</v>
      </c>
      <c r="M3574" t="s">
        <v>18062</v>
      </c>
      <c r="N3574" t="s">
        <v>18062</v>
      </c>
      <c r="O3574">
        <v>7</v>
      </c>
      <c r="P3574">
        <v>84</v>
      </c>
      <c r="Q3574">
        <v>7</v>
      </c>
      <c r="R3574">
        <v>4</v>
      </c>
      <c r="S3574">
        <v>443</v>
      </c>
      <c r="T3574">
        <f t="shared" si="55"/>
        <v>1772</v>
      </c>
      <c r="U3574">
        <v>143</v>
      </c>
      <c r="V3574">
        <v>63</v>
      </c>
      <c r="W3574">
        <v>14</v>
      </c>
      <c r="X3574">
        <v>19</v>
      </c>
      <c r="Y3574">
        <v>13</v>
      </c>
      <c r="Z3574">
        <v>4</v>
      </c>
      <c r="AA3574">
        <v>4.5</v>
      </c>
      <c r="AB3574">
        <v>4</v>
      </c>
      <c r="AC3574">
        <v>4.5</v>
      </c>
      <c r="AD3574">
        <v>0</v>
      </c>
      <c r="AE3574">
        <v>0</v>
      </c>
    </row>
    <row r="3575" spans="1:31" x14ac:dyDescent="0.25">
      <c r="A3575" t="s">
        <v>3601</v>
      </c>
      <c r="B3575" t="s">
        <v>8653</v>
      </c>
      <c r="C3575" t="s">
        <v>10151</v>
      </c>
      <c r="D3575" t="s">
        <v>10173</v>
      </c>
      <c r="E3575">
        <v>36.496760000000002</v>
      </c>
      <c r="F3575">
        <v>-4.7094740000000002</v>
      </c>
      <c r="G3575" t="s">
        <v>10241</v>
      </c>
      <c r="H3575" t="s">
        <v>14192</v>
      </c>
      <c r="I3575" t="s">
        <v>15911</v>
      </c>
      <c r="J3575" t="s">
        <v>16643</v>
      </c>
      <c r="K3575" t="s">
        <v>17707</v>
      </c>
      <c r="L3575" t="s">
        <v>18062</v>
      </c>
      <c r="M3575" t="s">
        <v>18063</v>
      </c>
      <c r="N3575" t="s">
        <v>18062</v>
      </c>
      <c r="O3575">
        <v>6</v>
      </c>
      <c r="P3575">
        <v>40.5</v>
      </c>
      <c r="Q3575">
        <v>6</v>
      </c>
      <c r="R3575">
        <v>4.5</v>
      </c>
      <c r="S3575">
        <v>411</v>
      </c>
      <c r="T3575">
        <f t="shared" si="55"/>
        <v>1849.5</v>
      </c>
      <c r="U3575">
        <v>196</v>
      </c>
      <c r="V3575">
        <v>27</v>
      </c>
      <c r="W3575">
        <v>15</v>
      </c>
      <c r="X3575">
        <v>4</v>
      </c>
      <c r="Y3575">
        <v>3</v>
      </c>
      <c r="Z3575">
        <v>4.5</v>
      </c>
      <c r="AA3575">
        <v>4.5</v>
      </c>
      <c r="AB3575">
        <v>4.5</v>
      </c>
      <c r="AC3575">
        <v>4.5</v>
      </c>
      <c r="AD3575">
        <v>0</v>
      </c>
      <c r="AE3575">
        <v>0</v>
      </c>
    </row>
    <row r="3576" spans="1:31" x14ac:dyDescent="0.25">
      <c r="A3576" t="s">
        <v>3602</v>
      </c>
      <c r="B3576" t="s">
        <v>8654</v>
      </c>
      <c r="C3576" t="s">
        <v>10151</v>
      </c>
      <c r="D3576" t="s">
        <v>10173</v>
      </c>
      <c r="E3576">
        <v>36.49174</v>
      </c>
      <c r="F3576">
        <v>-4.7051350000000003</v>
      </c>
      <c r="G3576" t="s">
        <v>10259</v>
      </c>
      <c r="H3576" t="s">
        <v>14193</v>
      </c>
      <c r="I3576" t="s">
        <v>15805</v>
      </c>
      <c r="J3576" t="s">
        <v>16643</v>
      </c>
      <c r="K3576" t="s">
        <v>16745</v>
      </c>
      <c r="L3576" t="s">
        <v>18062</v>
      </c>
      <c r="M3576" t="s">
        <v>18062</v>
      </c>
      <c r="N3576" t="s">
        <v>18063</v>
      </c>
      <c r="O3576">
        <v>7</v>
      </c>
      <c r="P3576">
        <v>70</v>
      </c>
      <c r="Q3576">
        <v>7</v>
      </c>
      <c r="R3576">
        <v>4</v>
      </c>
      <c r="S3576">
        <v>340</v>
      </c>
      <c r="T3576">
        <f t="shared" si="55"/>
        <v>1360</v>
      </c>
      <c r="U3576">
        <v>144</v>
      </c>
      <c r="V3576">
        <v>76</v>
      </c>
      <c r="W3576">
        <v>20</v>
      </c>
      <c r="X3576">
        <v>13</v>
      </c>
      <c r="Y3576">
        <v>22</v>
      </c>
      <c r="Z3576">
        <v>4.5</v>
      </c>
      <c r="AA3576">
        <v>4.5</v>
      </c>
      <c r="AB3576">
        <v>4</v>
      </c>
      <c r="AC3576">
        <v>4</v>
      </c>
      <c r="AD3576">
        <v>0</v>
      </c>
      <c r="AE3576">
        <v>0</v>
      </c>
    </row>
    <row r="3577" spans="1:31" x14ac:dyDescent="0.25">
      <c r="A3577" t="s">
        <v>3603</v>
      </c>
      <c r="B3577" t="s">
        <v>8655</v>
      </c>
      <c r="C3577" t="s">
        <v>10151</v>
      </c>
      <c r="D3577" t="s">
        <v>10173</v>
      </c>
      <c r="E3577">
        <v>36.595202999999998</v>
      </c>
      <c r="F3577">
        <v>-4.6388179999999997</v>
      </c>
      <c r="G3577" t="s">
        <v>10404</v>
      </c>
      <c r="H3577" t="s">
        <v>14194</v>
      </c>
      <c r="I3577" t="s">
        <v>15733</v>
      </c>
      <c r="J3577" t="s">
        <v>16643</v>
      </c>
      <c r="K3577" t="s">
        <v>16715</v>
      </c>
      <c r="L3577" t="s">
        <v>18062</v>
      </c>
      <c r="M3577" t="s">
        <v>18062</v>
      </c>
      <c r="N3577" t="s">
        <v>18062</v>
      </c>
      <c r="O3577">
        <v>7</v>
      </c>
      <c r="P3577">
        <v>84</v>
      </c>
      <c r="Q3577">
        <v>7</v>
      </c>
      <c r="R3577">
        <v>4</v>
      </c>
      <c r="S3577">
        <v>374</v>
      </c>
      <c r="T3577">
        <f t="shared" si="55"/>
        <v>1496</v>
      </c>
      <c r="U3577">
        <v>132</v>
      </c>
      <c r="V3577">
        <v>84</v>
      </c>
      <c r="W3577">
        <v>17</v>
      </c>
      <c r="X3577">
        <v>13</v>
      </c>
      <c r="Y3577">
        <v>14</v>
      </c>
      <c r="Z3577">
        <v>4.5</v>
      </c>
      <c r="AA3577">
        <v>4.5</v>
      </c>
      <c r="AB3577">
        <v>4</v>
      </c>
      <c r="AC3577">
        <v>4.5</v>
      </c>
      <c r="AD3577">
        <v>0</v>
      </c>
      <c r="AE3577">
        <v>0</v>
      </c>
    </row>
    <row r="3578" spans="1:31" x14ac:dyDescent="0.25">
      <c r="A3578" t="s">
        <v>3604</v>
      </c>
      <c r="B3578" t="s">
        <v>8656</v>
      </c>
      <c r="C3578" t="s">
        <v>10151</v>
      </c>
      <c r="D3578" t="s">
        <v>10173</v>
      </c>
      <c r="E3578">
        <v>36.490740000000002</v>
      </c>
      <c r="F3578">
        <v>-4.7050679999999998</v>
      </c>
      <c r="G3578" t="s">
        <v>10269</v>
      </c>
      <c r="H3578" t="s">
        <v>14195</v>
      </c>
      <c r="I3578" t="s">
        <v>15845</v>
      </c>
      <c r="J3578" t="s">
        <v>16643</v>
      </c>
      <c r="K3578" t="s">
        <v>17060</v>
      </c>
      <c r="L3578" t="s">
        <v>18062</v>
      </c>
      <c r="M3578" t="s">
        <v>18062</v>
      </c>
      <c r="N3578" t="s">
        <v>18062</v>
      </c>
      <c r="O3578">
        <v>7</v>
      </c>
      <c r="P3578">
        <v>91</v>
      </c>
      <c r="Q3578">
        <v>7</v>
      </c>
      <c r="R3578">
        <v>4.5</v>
      </c>
      <c r="S3578">
        <v>328</v>
      </c>
      <c r="T3578">
        <f t="shared" si="55"/>
        <v>1476</v>
      </c>
      <c r="U3578">
        <v>79</v>
      </c>
      <c r="V3578">
        <v>48</v>
      </c>
      <c r="W3578">
        <v>7</v>
      </c>
      <c r="X3578">
        <v>4</v>
      </c>
      <c r="Y3578">
        <v>5</v>
      </c>
      <c r="Z3578">
        <v>4.5</v>
      </c>
      <c r="AA3578">
        <v>4.5</v>
      </c>
      <c r="AB3578">
        <v>4.5</v>
      </c>
      <c r="AC3578">
        <v>4</v>
      </c>
      <c r="AD3578">
        <v>0</v>
      </c>
      <c r="AE3578">
        <v>0</v>
      </c>
    </row>
    <row r="3579" spans="1:31" x14ac:dyDescent="0.25">
      <c r="A3579" t="s">
        <v>3605</v>
      </c>
      <c r="B3579" t="s">
        <v>8657</v>
      </c>
      <c r="C3579" t="s">
        <v>10151</v>
      </c>
      <c r="D3579" t="s">
        <v>10173</v>
      </c>
      <c r="E3579">
        <v>36.669285000000002</v>
      </c>
      <c r="F3579">
        <v>-4.7421119999999997</v>
      </c>
      <c r="G3579" t="s">
        <v>10241</v>
      </c>
      <c r="H3579" t="s">
        <v>14196</v>
      </c>
      <c r="I3579" t="s">
        <v>15744</v>
      </c>
      <c r="J3579" t="s">
        <v>16643</v>
      </c>
      <c r="K3579" t="s">
        <v>16738</v>
      </c>
      <c r="L3579" t="s">
        <v>18062</v>
      </c>
      <c r="M3579" t="s">
        <v>18062</v>
      </c>
      <c r="N3579" t="s">
        <v>18063</v>
      </c>
      <c r="O3579">
        <v>6</v>
      </c>
      <c r="P3579">
        <v>59</v>
      </c>
      <c r="Q3579">
        <v>6</v>
      </c>
      <c r="R3579">
        <v>4.5</v>
      </c>
      <c r="S3579">
        <v>377</v>
      </c>
      <c r="T3579">
        <f t="shared" si="55"/>
        <v>1696.5</v>
      </c>
      <c r="U3579">
        <v>63</v>
      </c>
      <c r="V3579">
        <v>29</v>
      </c>
      <c r="W3579">
        <v>7</v>
      </c>
      <c r="X3579">
        <v>3</v>
      </c>
      <c r="Y3579">
        <v>7</v>
      </c>
      <c r="Z3579">
        <v>4.5</v>
      </c>
      <c r="AA3579">
        <v>4.5</v>
      </c>
      <c r="AB3579">
        <v>4</v>
      </c>
      <c r="AC3579">
        <v>4.5</v>
      </c>
      <c r="AD3579">
        <v>0</v>
      </c>
      <c r="AE3579">
        <v>0</v>
      </c>
    </row>
    <row r="3580" spans="1:31" x14ac:dyDescent="0.25">
      <c r="A3580" t="s">
        <v>3606</v>
      </c>
      <c r="B3580" t="s">
        <v>8658</v>
      </c>
      <c r="C3580" t="s">
        <v>10151</v>
      </c>
      <c r="D3580" t="s">
        <v>10204</v>
      </c>
      <c r="E3580">
        <v>36.182842000000001</v>
      </c>
      <c r="F3580">
        <v>-6.0025550000000001</v>
      </c>
      <c r="G3580" t="s">
        <v>10236</v>
      </c>
      <c r="H3580" t="s">
        <v>14197</v>
      </c>
      <c r="I3580" t="s">
        <v>15733</v>
      </c>
      <c r="J3580" t="s">
        <v>16643</v>
      </c>
      <c r="K3580" t="s">
        <v>16666</v>
      </c>
      <c r="L3580" t="s">
        <v>18062</v>
      </c>
      <c r="M3580" t="s">
        <v>18062</v>
      </c>
      <c r="N3580" t="s">
        <v>18062</v>
      </c>
      <c r="O3580">
        <v>7</v>
      </c>
      <c r="P3580">
        <v>91</v>
      </c>
      <c r="Q3580">
        <v>7</v>
      </c>
      <c r="R3580">
        <v>4</v>
      </c>
      <c r="S3580">
        <v>516</v>
      </c>
      <c r="T3580">
        <f t="shared" si="55"/>
        <v>2064</v>
      </c>
      <c r="U3580">
        <v>41</v>
      </c>
      <c r="V3580">
        <v>6</v>
      </c>
      <c r="W3580">
        <v>2</v>
      </c>
      <c r="X3580">
        <v>1</v>
      </c>
      <c r="Y3580">
        <v>1</v>
      </c>
      <c r="Z3580">
        <v>4.5</v>
      </c>
      <c r="AA3580">
        <v>4</v>
      </c>
      <c r="AB3580">
        <v>4</v>
      </c>
      <c r="AC3580">
        <v>4</v>
      </c>
      <c r="AD3580">
        <v>0</v>
      </c>
      <c r="AE3580">
        <v>0</v>
      </c>
    </row>
    <row r="3581" spans="1:31" x14ac:dyDescent="0.25">
      <c r="A3581" t="s">
        <v>3607</v>
      </c>
      <c r="B3581" t="s">
        <v>8659</v>
      </c>
      <c r="C3581" t="s">
        <v>10151</v>
      </c>
      <c r="D3581" t="s">
        <v>10204</v>
      </c>
      <c r="E3581">
        <v>36.200462000000002</v>
      </c>
      <c r="F3581">
        <v>-6.0353859999999999</v>
      </c>
      <c r="G3581" t="s">
        <v>10241</v>
      </c>
      <c r="H3581" t="s">
        <v>14198</v>
      </c>
      <c r="I3581" t="s">
        <v>15733</v>
      </c>
      <c r="J3581" t="s">
        <v>16643</v>
      </c>
      <c r="K3581" t="s">
        <v>16666</v>
      </c>
      <c r="L3581" t="s">
        <v>18062</v>
      </c>
      <c r="M3581" t="s">
        <v>18062</v>
      </c>
      <c r="N3581" t="s">
        <v>18062</v>
      </c>
      <c r="O3581">
        <v>7</v>
      </c>
      <c r="P3581">
        <v>103.25</v>
      </c>
      <c r="Q3581">
        <v>7</v>
      </c>
      <c r="R3581">
        <v>4.5</v>
      </c>
      <c r="S3581">
        <v>327</v>
      </c>
      <c r="T3581">
        <f t="shared" si="55"/>
        <v>1471.5</v>
      </c>
      <c r="U3581">
        <v>13</v>
      </c>
      <c r="V3581">
        <v>11</v>
      </c>
      <c r="W3581">
        <v>5</v>
      </c>
      <c r="X3581">
        <v>0</v>
      </c>
      <c r="Y3581">
        <v>0</v>
      </c>
      <c r="Z3581">
        <v>4.5</v>
      </c>
      <c r="AA3581">
        <v>4.5</v>
      </c>
      <c r="AB3581">
        <v>4.5</v>
      </c>
      <c r="AC3581">
        <v>4</v>
      </c>
      <c r="AD3581">
        <v>0</v>
      </c>
      <c r="AE3581">
        <v>0</v>
      </c>
    </row>
    <row r="3582" spans="1:31" x14ac:dyDescent="0.25">
      <c r="A3582" t="s">
        <v>3608</v>
      </c>
      <c r="B3582" t="s">
        <v>8660</v>
      </c>
      <c r="C3582" t="s">
        <v>10151</v>
      </c>
      <c r="D3582" t="s">
        <v>10204</v>
      </c>
      <c r="E3582">
        <v>36.183266000000003</v>
      </c>
      <c r="F3582">
        <v>-6.0010750000000002</v>
      </c>
      <c r="G3582" t="s">
        <v>10232</v>
      </c>
      <c r="H3582" t="s">
        <v>14199</v>
      </c>
      <c r="I3582" t="s">
        <v>16453</v>
      </c>
      <c r="J3582" t="s">
        <v>16643</v>
      </c>
      <c r="K3582" t="s">
        <v>17708</v>
      </c>
      <c r="L3582" t="s">
        <v>18062</v>
      </c>
      <c r="M3582" t="s">
        <v>18062</v>
      </c>
      <c r="N3582" t="s">
        <v>18062</v>
      </c>
      <c r="O3582">
        <v>6</v>
      </c>
      <c r="P3582">
        <v>33</v>
      </c>
      <c r="Q3582">
        <v>12</v>
      </c>
      <c r="R3582">
        <v>4.5</v>
      </c>
      <c r="S3582">
        <v>513</v>
      </c>
      <c r="T3582">
        <f t="shared" si="55"/>
        <v>2308.5</v>
      </c>
      <c r="U3582">
        <v>25</v>
      </c>
      <c r="V3582">
        <v>8</v>
      </c>
      <c r="W3582">
        <v>3</v>
      </c>
      <c r="X3582">
        <v>2</v>
      </c>
      <c r="Y3582">
        <v>0</v>
      </c>
      <c r="Z3582">
        <v>4.5</v>
      </c>
      <c r="AA3582">
        <v>4.5</v>
      </c>
      <c r="AB3582">
        <v>4</v>
      </c>
      <c r="AC3582">
        <v>4.5</v>
      </c>
      <c r="AD3582">
        <v>0</v>
      </c>
      <c r="AE3582">
        <v>0</v>
      </c>
    </row>
    <row r="3583" spans="1:31" x14ac:dyDescent="0.25">
      <c r="A3583" t="s">
        <v>3609</v>
      </c>
      <c r="B3583" t="s">
        <v>8661</v>
      </c>
      <c r="C3583" t="s">
        <v>10151</v>
      </c>
      <c r="D3583" t="s">
        <v>10173</v>
      </c>
      <c r="E3583">
        <v>36.792000000000002</v>
      </c>
      <c r="F3583">
        <v>-3.8959510000000002</v>
      </c>
      <c r="G3583" t="s">
        <v>10251</v>
      </c>
      <c r="H3583" t="s">
        <v>14200</v>
      </c>
      <c r="I3583" t="s">
        <v>15733</v>
      </c>
      <c r="J3583" t="s">
        <v>16643</v>
      </c>
      <c r="K3583" t="s">
        <v>16666</v>
      </c>
      <c r="L3583" t="s">
        <v>18062</v>
      </c>
      <c r="M3583" t="s">
        <v>18062</v>
      </c>
      <c r="N3583" t="s">
        <v>18062</v>
      </c>
      <c r="O3583">
        <v>6</v>
      </c>
      <c r="P3583">
        <v>31</v>
      </c>
      <c r="Q3583">
        <v>8</v>
      </c>
      <c r="R3583">
        <v>4.5</v>
      </c>
      <c r="S3583">
        <v>914</v>
      </c>
      <c r="T3583">
        <f t="shared" si="55"/>
        <v>4113</v>
      </c>
      <c r="U3583">
        <v>402</v>
      </c>
      <c r="V3583">
        <v>118</v>
      </c>
      <c r="W3583">
        <v>26</v>
      </c>
      <c r="X3583">
        <v>15</v>
      </c>
      <c r="Y3583">
        <v>11</v>
      </c>
      <c r="Z3583">
        <v>4.5</v>
      </c>
      <c r="AA3583">
        <v>4.5</v>
      </c>
      <c r="AB3583">
        <v>4</v>
      </c>
      <c r="AC3583">
        <v>4.5</v>
      </c>
      <c r="AD3583">
        <v>0</v>
      </c>
      <c r="AE3583">
        <v>0</v>
      </c>
    </row>
    <row r="3584" spans="1:31" x14ac:dyDescent="0.25">
      <c r="A3584" t="s">
        <v>3610</v>
      </c>
      <c r="B3584" t="s">
        <v>8662</v>
      </c>
      <c r="C3584" t="s">
        <v>10151</v>
      </c>
      <c r="D3584" t="s">
        <v>10173</v>
      </c>
      <c r="E3584">
        <v>36.792152000000002</v>
      </c>
      <c r="F3584">
        <v>-3.8959999999999999</v>
      </c>
      <c r="G3584" t="s">
        <v>10398</v>
      </c>
      <c r="H3584" t="s">
        <v>14201</v>
      </c>
      <c r="I3584" t="s">
        <v>15733</v>
      </c>
      <c r="J3584" t="s">
        <v>16643</v>
      </c>
      <c r="K3584" t="s">
        <v>17709</v>
      </c>
      <c r="L3584" t="s">
        <v>18062</v>
      </c>
      <c r="M3584" t="s">
        <v>18062</v>
      </c>
      <c r="N3584" t="s">
        <v>18062</v>
      </c>
      <c r="O3584">
        <v>6</v>
      </c>
      <c r="P3584">
        <v>48</v>
      </c>
      <c r="Q3584">
        <v>6</v>
      </c>
      <c r="R3584">
        <v>4</v>
      </c>
      <c r="S3584">
        <v>529</v>
      </c>
      <c r="T3584">
        <f t="shared" si="55"/>
        <v>2116</v>
      </c>
      <c r="U3584">
        <v>164</v>
      </c>
      <c r="V3584">
        <v>72</v>
      </c>
      <c r="W3584">
        <v>27</v>
      </c>
      <c r="X3584">
        <v>13</v>
      </c>
      <c r="Y3584">
        <v>10</v>
      </c>
      <c r="Z3584">
        <v>4</v>
      </c>
      <c r="AA3584">
        <v>4</v>
      </c>
      <c r="AB3584">
        <v>3.5</v>
      </c>
      <c r="AC3584">
        <v>4.5</v>
      </c>
      <c r="AD3584">
        <v>0</v>
      </c>
      <c r="AE3584">
        <v>0</v>
      </c>
    </row>
    <row r="3585" spans="1:31" x14ac:dyDescent="0.25">
      <c r="A3585" t="s">
        <v>3611</v>
      </c>
      <c r="B3585" t="s">
        <v>8663</v>
      </c>
      <c r="C3585" t="s">
        <v>10151</v>
      </c>
      <c r="D3585" t="s">
        <v>10173</v>
      </c>
      <c r="E3585">
        <v>36.790756000000002</v>
      </c>
      <c r="F3585">
        <v>-3.8961980000000001</v>
      </c>
      <c r="G3585" t="s">
        <v>10245</v>
      </c>
      <c r="H3585" t="s">
        <v>14202</v>
      </c>
      <c r="I3585" t="s">
        <v>15739</v>
      </c>
      <c r="J3585" t="s">
        <v>16643</v>
      </c>
      <c r="K3585" t="s">
        <v>17710</v>
      </c>
      <c r="L3585" t="s">
        <v>18062</v>
      </c>
      <c r="M3585" t="s">
        <v>18062</v>
      </c>
      <c r="N3585" t="s">
        <v>18062</v>
      </c>
      <c r="O3585">
        <v>7</v>
      </c>
      <c r="P3585">
        <v>37</v>
      </c>
      <c r="Q3585">
        <v>10</v>
      </c>
      <c r="R3585">
        <v>4.5</v>
      </c>
      <c r="S3585">
        <v>359</v>
      </c>
      <c r="T3585">
        <f t="shared" si="55"/>
        <v>1615.5</v>
      </c>
      <c r="U3585">
        <v>123</v>
      </c>
      <c r="V3585">
        <v>47</v>
      </c>
      <c r="W3585">
        <v>19</v>
      </c>
      <c r="X3585">
        <v>6</v>
      </c>
      <c r="Y3585">
        <v>4</v>
      </c>
      <c r="Z3585">
        <v>4.5</v>
      </c>
      <c r="AA3585">
        <v>4.5</v>
      </c>
      <c r="AB3585">
        <v>4.5</v>
      </c>
      <c r="AC3585">
        <v>4.5</v>
      </c>
      <c r="AD3585">
        <v>0</v>
      </c>
      <c r="AE3585">
        <v>0</v>
      </c>
    </row>
    <row r="3586" spans="1:31" x14ac:dyDescent="0.25">
      <c r="A3586" t="s">
        <v>3612</v>
      </c>
      <c r="B3586" t="s">
        <v>8664</v>
      </c>
      <c r="C3586" t="s">
        <v>10151</v>
      </c>
      <c r="D3586" t="s">
        <v>10173</v>
      </c>
      <c r="E3586">
        <v>36.792965000000002</v>
      </c>
      <c r="F3586">
        <v>-3.8992119999999999</v>
      </c>
      <c r="G3586" t="s">
        <v>10245</v>
      </c>
      <c r="H3586" t="s">
        <v>14203</v>
      </c>
      <c r="I3586" t="s">
        <v>15744</v>
      </c>
      <c r="J3586" t="s">
        <v>16643</v>
      </c>
      <c r="K3586" t="s">
        <v>16698</v>
      </c>
      <c r="L3586" t="s">
        <v>18062</v>
      </c>
      <c r="M3586" t="s">
        <v>18062</v>
      </c>
      <c r="N3586" t="s">
        <v>18062</v>
      </c>
      <c r="O3586">
        <v>6</v>
      </c>
      <c r="P3586">
        <v>57</v>
      </c>
      <c r="Q3586">
        <v>12</v>
      </c>
      <c r="R3586">
        <v>4.5</v>
      </c>
      <c r="S3586">
        <v>862</v>
      </c>
      <c r="T3586">
        <f t="shared" si="55"/>
        <v>3879</v>
      </c>
      <c r="U3586">
        <v>216</v>
      </c>
      <c r="V3586">
        <v>92</v>
      </c>
      <c r="W3586">
        <v>20</v>
      </c>
      <c r="X3586">
        <v>11</v>
      </c>
      <c r="Y3586">
        <v>4</v>
      </c>
      <c r="Z3586">
        <v>4.5</v>
      </c>
      <c r="AA3586">
        <v>4.5</v>
      </c>
      <c r="AB3586">
        <v>4</v>
      </c>
      <c r="AC3586">
        <v>4.5</v>
      </c>
      <c r="AD3586">
        <v>0</v>
      </c>
      <c r="AE3586">
        <v>0</v>
      </c>
    </row>
    <row r="3587" spans="1:31" x14ac:dyDescent="0.25">
      <c r="A3587" t="s">
        <v>3613</v>
      </c>
      <c r="B3587" t="s">
        <v>8665</v>
      </c>
      <c r="C3587" t="s">
        <v>10151</v>
      </c>
      <c r="D3587" t="s">
        <v>10173</v>
      </c>
      <c r="E3587">
        <v>36.787709999999997</v>
      </c>
      <c r="F3587">
        <v>-3.895248</v>
      </c>
      <c r="G3587" t="s">
        <v>10245</v>
      </c>
      <c r="H3587" t="s">
        <v>14204</v>
      </c>
      <c r="I3587" t="s">
        <v>15733</v>
      </c>
      <c r="J3587" t="s">
        <v>16643</v>
      </c>
      <c r="K3587" t="s">
        <v>16666</v>
      </c>
      <c r="L3587" t="s">
        <v>18062</v>
      </c>
      <c r="M3587" t="s">
        <v>18062</v>
      </c>
      <c r="N3587" t="s">
        <v>18062</v>
      </c>
      <c r="O3587">
        <v>6</v>
      </c>
      <c r="P3587">
        <v>66</v>
      </c>
      <c r="Q3587">
        <v>6</v>
      </c>
      <c r="R3587">
        <v>4.5</v>
      </c>
      <c r="S3587">
        <v>458</v>
      </c>
      <c r="T3587">
        <f t="shared" ref="T3587:T3650" si="56">R3587*S3587</f>
        <v>2061</v>
      </c>
      <c r="U3587">
        <v>180</v>
      </c>
      <c r="V3587">
        <v>55</v>
      </c>
      <c r="W3587">
        <v>19</v>
      </c>
      <c r="X3587">
        <v>3</v>
      </c>
      <c r="Y3587">
        <v>4</v>
      </c>
      <c r="Z3587">
        <v>4.5</v>
      </c>
      <c r="AA3587">
        <v>4.5</v>
      </c>
      <c r="AB3587">
        <v>4.5</v>
      </c>
      <c r="AC3587">
        <v>4</v>
      </c>
      <c r="AD3587">
        <v>0</v>
      </c>
      <c r="AE3587">
        <v>0</v>
      </c>
    </row>
    <row r="3588" spans="1:31" x14ac:dyDescent="0.25">
      <c r="A3588" t="s">
        <v>3614</v>
      </c>
      <c r="B3588" t="s">
        <v>8666</v>
      </c>
      <c r="C3588" t="s">
        <v>10151</v>
      </c>
      <c r="D3588" t="s">
        <v>10173</v>
      </c>
      <c r="E3588">
        <v>36.792496</v>
      </c>
      <c r="F3588">
        <v>-3.8975170000000001</v>
      </c>
      <c r="G3588" t="s">
        <v>10249</v>
      </c>
      <c r="H3588" t="s">
        <v>14205</v>
      </c>
      <c r="I3588" t="s">
        <v>15744</v>
      </c>
      <c r="J3588" t="s">
        <v>16643</v>
      </c>
      <c r="K3588" t="s">
        <v>16738</v>
      </c>
      <c r="L3588" t="s">
        <v>18062</v>
      </c>
      <c r="M3588" t="s">
        <v>18062</v>
      </c>
      <c r="N3588" t="s">
        <v>18062</v>
      </c>
      <c r="O3588">
        <v>7</v>
      </c>
      <c r="P3588">
        <v>49</v>
      </c>
      <c r="Q3588">
        <v>14</v>
      </c>
      <c r="R3588">
        <v>4.5</v>
      </c>
      <c r="S3588">
        <v>371</v>
      </c>
      <c r="T3588">
        <f t="shared" si="56"/>
        <v>1669.5</v>
      </c>
      <c r="U3588">
        <v>97</v>
      </c>
      <c r="V3588">
        <v>48</v>
      </c>
      <c r="W3588">
        <v>5</v>
      </c>
      <c r="X3588">
        <v>5</v>
      </c>
      <c r="Y3588">
        <v>3</v>
      </c>
      <c r="Z3588">
        <v>4.5</v>
      </c>
      <c r="AA3588">
        <v>4.5</v>
      </c>
      <c r="AB3588">
        <v>4</v>
      </c>
      <c r="AC3588">
        <v>4.5</v>
      </c>
      <c r="AD3588">
        <v>0</v>
      </c>
      <c r="AE3588">
        <v>0</v>
      </c>
    </row>
    <row r="3589" spans="1:31" x14ac:dyDescent="0.25">
      <c r="A3589" t="s">
        <v>3615</v>
      </c>
      <c r="B3589" t="s">
        <v>8667</v>
      </c>
      <c r="C3589" t="s">
        <v>10151</v>
      </c>
      <c r="D3589" t="s">
        <v>10173</v>
      </c>
      <c r="E3589">
        <v>36.817720000000001</v>
      </c>
      <c r="F3589">
        <v>-3.9248699999999999</v>
      </c>
      <c r="G3589" t="s">
        <v>10236</v>
      </c>
      <c r="H3589" t="s">
        <v>14206</v>
      </c>
      <c r="I3589" t="s">
        <v>15748</v>
      </c>
      <c r="J3589" t="s">
        <v>16643</v>
      </c>
      <c r="K3589" t="s">
        <v>16688</v>
      </c>
      <c r="L3589" t="s">
        <v>18062</v>
      </c>
      <c r="M3589" t="s">
        <v>18063</v>
      </c>
      <c r="N3589" t="s">
        <v>18062</v>
      </c>
      <c r="O3589">
        <v>7</v>
      </c>
      <c r="P3589">
        <v>49</v>
      </c>
      <c r="Q3589">
        <v>7</v>
      </c>
      <c r="R3589">
        <v>4.5</v>
      </c>
      <c r="S3589">
        <v>670</v>
      </c>
      <c r="T3589">
        <f t="shared" si="56"/>
        <v>3015</v>
      </c>
      <c r="U3589">
        <v>268</v>
      </c>
      <c r="V3589">
        <v>79</v>
      </c>
      <c r="W3589">
        <v>10</v>
      </c>
      <c r="X3589">
        <v>3</v>
      </c>
      <c r="Y3589">
        <v>4</v>
      </c>
      <c r="Z3589">
        <v>4.5</v>
      </c>
      <c r="AA3589">
        <v>4.5</v>
      </c>
      <c r="AB3589">
        <v>4.5</v>
      </c>
      <c r="AC3589">
        <v>4.5</v>
      </c>
      <c r="AD3589">
        <v>0</v>
      </c>
      <c r="AE3589">
        <v>0</v>
      </c>
    </row>
    <row r="3590" spans="1:31" x14ac:dyDescent="0.25">
      <c r="A3590" t="s">
        <v>3616</v>
      </c>
      <c r="B3590" t="s">
        <v>8668</v>
      </c>
      <c r="C3590" t="s">
        <v>10151</v>
      </c>
      <c r="D3590" t="s">
        <v>10173</v>
      </c>
      <c r="E3590">
        <v>36.790084999999998</v>
      </c>
      <c r="F3590">
        <v>-3.895222</v>
      </c>
      <c r="G3590" t="s">
        <v>10241</v>
      </c>
      <c r="H3590" t="s">
        <v>14207</v>
      </c>
      <c r="I3590" t="s">
        <v>16454</v>
      </c>
      <c r="J3590" t="s">
        <v>16643</v>
      </c>
      <c r="K3590" t="s">
        <v>17711</v>
      </c>
      <c r="L3590" t="s">
        <v>18062</v>
      </c>
      <c r="M3590" t="s">
        <v>18062</v>
      </c>
      <c r="N3590" t="s">
        <v>18062</v>
      </c>
      <c r="O3590">
        <v>5</v>
      </c>
      <c r="P3590">
        <v>37.5</v>
      </c>
      <c r="Q3590">
        <v>10</v>
      </c>
      <c r="R3590">
        <v>4.5</v>
      </c>
      <c r="S3590">
        <v>400</v>
      </c>
      <c r="T3590">
        <f t="shared" si="56"/>
        <v>1800</v>
      </c>
      <c r="U3590">
        <v>224</v>
      </c>
      <c r="V3590">
        <v>54</v>
      </c>
      <c r="W3590">
        <v>11</v>
      </c>
      <c r="X3590">
        <v>10</v>
      </c>
      <c r="Y3590">
        <v>3</v>
      </c>
      <c r="Z3590">
        <v>4.5</v>
      </c>
      <c r="AA3590">
        <v>4.5</v>
      </c>
      <c r="AB3590">
        <v>4.5</v>
      </c>
      <c r="AC3590">
        <v>4.5</v>
      </c>
      <c r="AD3590">
        <v>0</v>
      </c>
      <c r="AE3590">
        <v>0</v>
      </c>
    </row>
    <row r="3591" spans="1:31" x14ac:dyDescent="0.25">
      <c r="A3591" t="s">
        <v>3617</v>
      </c>
      <c r="B3591" t="s">
        <v>8669</v>
      </c>
      <c r="C3591" t="s">
        <v>10151</v>
      </c>
      <c r="D3591" t="s">
        <v>10187</v>
      </c>
      <c r="E3591">
        <v>37.202686</v>
      </c>
      <c r="F3591">
        <v>-2.0101089999999999</v>
      </c>
      <c r="G3591" t="s">
        <v>10236</v>
      </c>
      <c r="H3591" t="s">
        <v>14208</v>
      </c>
      <c r="I3591" t="s">
        <v>15744</v>
      </c>
      <c r="J3591" t="s">
        <v>16643</v>
      </c>
      <c r="K3591" t="s">
        <v>16713</v>
      </c>
      <c r="L3591" t="s">
        <v>18062</v>
      </c>
      <c r="M3591" t="s">
        <v>18062</v>
      </c>
      <c r="N3591" t="s">
        <v>18062</v>
      </c>
      <c r="O3591">
        <v>5</v>
      </c>
      <c r="P3591">
        <v>32.5</v>
      </c>
      <c r="Q3591">
        <v>10</v>
      </c>
      <c r="R3591">
        <v>5</v>
      </c>
      <c r="S3591">
        <v>428</v>
      </c>
      <c r="T3591">
        <f t="shared" si="56"/>
        <v>2140</v>
      </c>
      <c r="U3591">
        <v>357</v>
      </c>
      <c r="V3591">
        <v>27</v>
      </c>
      <c r="W3591">
        <v>5</v>
      </c>
      <c r="X3591">
        <v>2</v>
      </c>
      <c r="Y3591">
        <v>1</v>
      </c>
      <c r="Z3591">
        <v>5</v>
      </c>
      <c r="AA3591">
        <v>5</v>
      </c>
      <c r="AB3591">
        <v>5</v>
      </c>
      <c r="AC3591">
        <v>5</v>
      </c>
      <c r="AD3591">
        <v>0</v>
      </c>
      <c r="AE3591">
        <v>0</v>
      </c>
    </row>
    <row r="3592" spans="1:31" x14ac:dyDescent="0.25">
      <c r="A3592" t="s">
        <v>3618</v>
      </c>
      <c r="B3592" t="s">
        <v>8670</v>
      </c>
      <c r="C3592" t="s">
        <v>10151</v>
      </c>
      <c r="D3592" t="s">
        <v>10187</v>
      </c>
      <c r="E3592">
        <v>36.945244000000002</v>
      </c>
      <c r="F3592">
        <v>-1.9262030000000001</v>
      </c>
      <c r="G3592" t="s">
        <v>10296</v>
      </c>
      <c r="H3592" t="s">
        <v>14209</v>
      </c>
      <c r="I3592" t="s">
        <v>15751</v>
      </c>
      <c r="J3592" t="s">
        <v>16643</v>
      </c>
      <c r="K3592" t="s">
        <v>17712</v>
      </c>
      <c r="L3592" t="s">
        <v>18062</v>
      </c>
      <c r="M3592" t="s">
        <v>18062</v>
      </c>
      <c r="N3592" t="s">
        <v>18062</v>
      </c>
      <c r="O3592">
        <v>6</v>
      </c>
      <c r="P3592">
        <v>10</v>
      </c>
      <c r="Q3592">
        <v>6</v>
      </c>
      <c r="R3592">
        <v>4.5</v>
      </c>
      <c r="S3592">
        <v>620</v>
      </c>
      <c r="T3592">
        <f t="shared" si="56"/>
        <v>2790</v>
      </c>
      <c r="U3592">
        <v>43</v>
      </c>
      <c r="V3592">
        <v>8</v>
      </c>
      <c r="W3592">
        <v>3</v>
      </c>
      <c r="X3592">
        <v>1</v>
      </c>
      <c r="Y3592">
        <v>1</v>
      </c>
      <c r="Z3592">
        <v>4.5</v>
      </c>
      <c r="AA3592">
        <v>4.5</v>
      </c>
      <c r="AB3592">
        <v>4</v>
      </c>
      <c r="AC3592">
        <v>4</v>
      </c>
      <c r="AD3592">
        <v>1</v>
      </c>
      <c r="AE3592">
        <v>0</v>
      </c>
    </row>
    <row r="3593" spans="1:31" x14ac:dyDescent="0.25">
      <c r="A3593" t="s">
        <v>3619</v>
      </c>
      <c r="B3593" t="s">
        <v>8671</v>
      </c>
      <c r="C3593" t="s">
        <v>10151</v>
      </c>
      <c r="D3593" t="s">
        <v>10205</v>
      </c>
      <c r="E3593">
        <v>38.010962999999997</v>
      </c>
      <c r="F3593">
        <v>-3.371111</v>
      </c>
      <c r="G3593" t="s">
        <v>10590</v>
      </c>
      <c r="H3593" t="s">
        <v>14210</v>
      </c>
      <c r="I3593" t="s">
        <v>15733</v>
      </c>
      <c r="J3593" t="s">
        <v>16643</v>
      </c>
      <c r="K3593" t="s">
        <v>16666</v>
      </c>
      <c r="L3593" t="s">
        <v>18062</v>
      </c>
      <c r="M3593" t="s">
        <v>18062</v>
      </c>
      <c r="N3593" t="s">
        <v>18063</v>
      </c>
      <c r="O3593">
        <v>7</v>
      </c>
      <c r="P3593">
        <v>51.916666666666657</v>
      </c>
      <c r="Q3593">
        <v>14</v>
      </c>
      <c r="R3593">
        <v>4</v>
      </c>
      <c r="S3593">
        <v>499</v>
      </c>
      <c r="T3593">
        <f t="shared" si="56"/>
        <v>1996</v>
      </c>
      <c r="U3593">
        <v>8</v>
      </c>
      <c r="V3593">
        <v>14</v>
      </c>
      <c r="W3593">
        <v>1</v>
      </c>
      <c r="X3593">
        <v>1</v>
      </c>
      <c r="Y3593">
        <v>3</v>
      </c>
      <c r="Z3593">
        <v>4</v>
      </c>
      <c r="AA3593">
        <v>4</v>
      </c>
      <c r="AB3593">
        <v>4</v>
      </c>
      <c r="AC3593">
        <v>4</v>
      </c>
      <c r="AD3593">
        <v>0</v>
      </c>
      <c r="AE3593">
        <v>0</v>
      </c>
    </row>
    <row r="3594" spans="1:31" x14ac:dyDescent="0.25">
      <c r="A3594" t="s">
        <v>3620</v>
      </c>
      <c r="B3594" t="s">
        <v>8672</v>
      </c>
      <c r="C3594" t="s">
        <v>10151</v>
      </c>
      <c r="D3594" t="s">
        <v>10205</v>
      </c>
      <c r="E3594">
        <v>38.010402999999997</v>
      </c>
      <c r="F3594">
        <v>-3.3701829999999999</v>
      </c>
      <c r="G3594" t="s">
        <v>10251</v>
      </c>
      <c r="H3594" t="s">
        <v>14211</v>
      </c>
      <c r="I3594" t="s">
        <v>15733</v>
      </c>
      <c r="J3594" t="s">
        <v>16643</v>
      </c>
      <c r="K3594" t="s">
        <v>16666</v>
      </c>
      <c r="L3594" t="s">
        <v>18062</v>
      </c>
      <c r="M3594" t="s">
        <v>18062</v>
      </c>
      <c r="N3594" t="s">
        <v>18062</v>
      </c>
      <c r="O3594">
        <v>7</v>
      </c>
      <c r="P3594">
        <v>45.5</v>
      </c>
      <c r="Q3594">
        <v>14</v>
      </c>
      <c r="R3594">
        <v>4.5</v>
      </c>
      <c r="S3594">
        <v>1016</v>
      </c>
      <c r="T3594">
        <f t="shared" si="56"/>
        <v>4572</v>
      </c>
      <c r="U3594">
        <v>44</v>
      </c>
      <c r="V3594">
        <v>23</v>
      </c>
      <c r="W3594">
        <v>9</v>
      </c>
      <c r="X3594">
        <v>1</v>
      </c>
      <c r="Y3594">
        <v>2</v>
      </c>
      <c r="Z3594">
        <v>4.5</v>
      </c>
      <c r="AA3594">
        <v>4</v>
      </c>
      <c r="AB3594">
        <v>4</v>
      </c>
      <c r="AC3594">
        <v>4</v>
      </c>
      <c r="AD3594">
        <v>0</v>
      </c>
      <c r="AE3594">
        <v>0</v>
      </c>
    </row>
    <row r="3595" spans="1:31" x14ac:dyDescent="0.25">
      <c r="A3595" t="s">
        <v>3621</v>
      </c>
      <c r="B3595" t="s">
        <v>8673</v>
      </c>
      <c r="C3595" t="s">
        <v>10151</v>
      </c>
      <c r="D3595" t="s">
        <v>10205</v>
      </c>
      <c r="E3595">
        <v>38.008929999999999</v>
      </c>
      <c r="F3595">
        <v>-3.376636</v>
      </c>
      <c r="G3595" t="s">
        <v>10241</v>
      </c>
      <c r="H3595" t="s">
        <v>14212</v>
      </c>
      <c r="I3595" t="s">
        <v>15749</v>
      </c>
      <c r="J3595" t="s">
        <v>16643</v>
      </c>
      <c r="K3595" t="s">
        <v>16676</v>
      </c>
      <c r="L3595" t="s">
        <v>18062</v>
      </c>
      <c r="M3595" t="s">
        <v>18062</v>
      </c>
      <c r="N3595" t="s">
        <v>18062</v>
      </c>
      <c r="O3595">
        <v>7</v>
      </c>
      <c r="P3595">
        <v>38.5</v>
      </c>
      <c r="Q3595">
        <v>13</v>
      </c>
      <c r="R3595">
        <v>4.5</v>
      </c>
      <c r="S3595">
        <v>352</v>
      </c>
      <c r="T3595">
        <f t="shared" si="56"/>
        <v>1584</v>
      </c>
      <c r="U3595">
        <v>4</v>
      </c>
      <c r="V3595">
        <v>0</v>
      </c>
      <c r="W3595">
        <v>2</v>
      </c>
      <c r="X3595">
        <v>0</v>
      </c>
      <c r="Y3595">
        <v>0</v>
      </c>
      <c r="Z3595">
        <v>4.5</v>
      </c>
      <c r="AA3595">
        <v>4.5</v>
      </c>
      <c r="AB3595">
        <v>4.5</v>
      </c>
      <c r="AC3595">
        <v>4.5</v>
      </c>
      <c r="AD3595">
        <v>0</v>
      </c>
      <c r="AE3595">
        <v>0</v>
      </c>
    </row>
    <row r="3596" spans="1:31" x14ac:dyDescent="0.25">
      <c r="A3596" t="s">
        <v>3622</v>
      </c>
      <c r="B3596" t="s">
        <v>8674</v>
      </c>
      <c r="C3596" t="s">
        <v>10151</v>
      </c>
      <c r="D3596" t="s">
        <v>10205</v>
      </c>
      <c r="E3596">
        <v>38.011650000000003</v>
      </c>
      <c r="F3596">
        <v>-3.3670580000000001</v>
      </c>
      <c r="G3596" t="s">
        <v>10287</v>
      </c>
      <c r="H3596" t="s">
        <v>14213</v>
      </c>
      <c r="I3596" t="s">
        <v>15733</v>
      </c>
      <c r="J3596" t="s">
        <v>16643</v>
      </c>
      <c r="K3596" t="s">
        <v>16862</v>
      </c>
      <c r="L3596" t="s">
        <v>18062</v>
      </c>
      <c r="M3596" t="s">
        <v>18062</v>
      </c>
      <c r="N3596" t="s">
        <v>18062</v>
      </c>
      <c r="O3596">
        <v>6</v>
      </c>
      <c r="P3596">
        <v>38</v>
      </c>
      <c r="Q3596">
        <v>11</v>
      </c>
      <c r="R3596">
        <v>4.5</v>
      </c>
      <c r="S3596">
        <v>1177</v>
      </c>
      <c r="T3596">
        <f t="shared" si="56"/>
        <v>5296.5</v>
      </c>
      <c r="U3596">
        <v>48</v>
      </c>
      <c r="V3596">
        <v>13</v>
      </c>
      <c r="W3596">
        <v>4</v>
      </c>
      <c r="X3596">
        <v>0</v>
      </c>
      <c r="Y3596">
        <v>2</v>
      </c>
      <c r="Z3596">
        <v>4.5</v>
      </c>
      <c r="AA3596">
        <v>4.5</v>
      </c>
      <c r="AB3596">
        <v>4</v>
      </c>
      <c r="AC3596">
        <v>4.5</v>
      </c>
      <c r="AD3596">
        <v>1</v>
      </c>
      <c r="AE3596">
        <v>0</v>
      </c>
    </row>
    <row r="3597" spans="1:31" x14ac:dyDescent="0.25">
      <c r="A3597" t="s">
        <v>3623</v>
      </c>
      <c r="B3597" t="s">
        <v>8675</v>
      </c>
      <c r="C3597" t="s">
        <v>10151</v>
      </c>
      <c r="D3597" t="s">
        <v>10205</v>
      </c>
      <c r="E3597">
        <v>38.010063000000002</v>
      </c>
      <c r="F3597">
        <v>-3.3669820000000001</v>
      </c>
      <c r="G3597" t="s">
        <v>10241</v>
      </c>
      <c r="H3597" t="s">
        <v>14214</v>
      </c>
      <c r="I3597" t="s">
        <v>15740</v>
      </c>
      <c r="J3597" t="s">
        <v>16643</v>
      </c>
      <c r="K3597" t="s">
        <v>17091</v>
      </c>
      <c r="L3597" t="s">
        <v>18062</v>
      </c>
      <c r="M3597" t="s">
        <v>18063</v>
      </c>
      <c r="N3597" t="s">
        <v>18062</v>
      </c>
      <c r="O3597">
        <v>6</v>
      </c>
      <c r="P3597">
        <v>36</v>
      </c>
      <c r="Q3597">
        <v>6</v>
      </c>
      <c r="R3597">
        <v>4.5</v>
      </c>
      <c r="S3597">
        <v>1025</v>
      </c>
      <c r="T3597">
        <f t="shared" si="56"/>
        <v>4612.5</v>
      </c>
      <c r="U3597">
        <v>47</v>
      </c>
      <c r="V3597">
        <v>9</v>
      </c>
      <c r="W3597">
        <v>2</v>
      </c>
      <c r="X3597">
        <v>1</v>
      </c>
      <c r="Y3597">
        <v>1</v>
      </c>
      <c r="Z3597">
        <v>4.5</v>
      </c>
      <c r="AA3597">
        <v>4.5</v>
      </c>
      <c r="AB3597">
        <v>4</v>
      </c>
      <c r="AC3597">
        <v>4.5</v>
      </c>
      <c r="AD3597">
        <v>0</v>
      </c>
      <c r="AE3597">
        <v>0</v>
      </c>
    </row>
    <row r="3598" spans="1:31" x14ac:dyDescent="0.25">
      <c r="A3598" t="s">
        <v>3624</v>
      </c>
      <c r="B3598" t="s">
        <v>8676</v>
      </c>
      <c r="C3598" t="s">
        <v>10151</v>
      </c>
      <c r="D3598" t="s">
        <v>10205</v>
      </c>
      <c r="E3598">
        <v>38.010371999999997</v>
      </c>
      <c r="F3598">
        <v>-3.36999</v>
      </c>
      <c r="G3598" t="s">
        <v>10241</v>
      </c>
      <c r="H3598" t="s">
        <v>14215</v>
      </c>
      <c r="I3598" t="s">
        <v>15733</v>
      </c>
      <c r="J3598" t="s">
        <v>16643</v>
      </c>
      <c r="K3598" t="s">
        <v>16646</v>
      </c>
      <c r="L3598" t="s">
        <v>18062</v>
      </c>
      <c r="M3598" t="s">
        <v>18062</v>
      </c>
      <c r="N3598" t="s">
        <v>18062</v>
      </c>
      <c r="O3598">
        <v>7</v>
      </c>
      <c r="P3598">
        <v>48.5</v>
      </c>
      <c r="Q3598">
        <v>13</v>
      </c>
      <c r="R3598">
        <v>4.5</v>
      </c>
      <c r="S3598">
        <v>712</v>
      </c>
      <c r="T3598">
        <f t="shared" si="56"/>
        <v>3204</v>
      </c>
      <c r="U3598">
        <v>33</v>
      </c>
      <c r="V3598">
        <v>18</v>
      </c>
      <c r="W3598">
        <v>2</v>
      </c>
      <c r="X3598">
        <v>0</v>
      </c>
      <c r="Y3598">
        <v>0</v>
      </c>
      <c r="Z3598">
        <v>4.5</v>
      </c>
      <c r="AA3598">
        <v>4.5</v>
      </c>
      <c r="AB3598">
        <v>4</v>
      </c>
      <c r="AC3598">
        <v>4.5</v>
      </c>
      <c r="AD3598">
        <v>0</v>
      </c>
      <c r="AE3598">
        <v>0</v>
      </c>
    </row>
    <row r="3599" spans="1:31" x14ac:dyDescent="0.25">
      <c r="A3599" t="s">
        <v>3625</v>
      </c>
      <c r="B3599" t="s">
        <v>8677</v>
      </c>
      <c r="C3599" t="s">
        <v>10136</v>
      </c>
      <c r="D3599" t="s">
        <v>10166</v>
      </c>
      <c r="E3599">
        <v>40.341410000000003</v>
      </c>
      <c r="F3599">
        <v>-1.1080810000000001</v>
      </c>
      <c r="G3599" t="s">
        <v>10291</v>
      </c>
      <c r="H3599" t="s">
        <v>14216</v>
      </c>
      <c r="I3599" t="s">
        <v>15733</v>
      </c>
      <c r="J3599" t="s">
        <v>16643</v>
      </c>
      <c r="K3599" t="s">
        <v>16666</v>
      </c>
      <c r="L3599" t="s">
        <v>18062</v>
      </c>
      <c r="M3599" t="s">
        <v>18062</v>
      </c>
      <c r="N3599" t="s">
        <v>18062</v>
      </c>
      <c r="O3599">
        <v>6</v>
      </c>
      <c r="P3599">
        <v>54</v>
      </c>
      <c r="Q3599">
        <v>12</v>
      </c>
      <c r="R3599">
        <v>4</v>
      </c>
      <c r="S3599">
        <v>551</v>
      </c>
      <c r="T3599">
        <f t="shared" si="56"/>
        <v>2204</v>
      </c>
      <c r="U3599">
        <v>2</v>
      </c>
      <c r="V3599">
        <v>10</v>
      </c>
      <c r="W3599">
        <v>3</v>
      </c>
      <c r="X3599">
        <v>0</v>
      </c>
      <c r="Y3599">
        <v>0</v>
      </c>
      <c r="Z3599">
        <v>4</v>
      </c>
      <c r="AA3599">
        <v>4</v>
      </c>
      <c r="AB3599">
        <v>4</v>
      </c>
      <c r="AC3599">
        <v>3.5</v>
      </c>
      <c r="AD3599">
        <v>0</v>
      </c>
      <c r="AE3599">
        <v>0</v>
      </c>
    </row>
    <row r="3600" spans="1:31" x14ac:dyDescent="0.25">
      <c r="A3600" t="s">
        <v>3626</v>
      </c>
      <c r="B3600" t="s">
        <v>8678</v>
      </c>
      <c r="C3600" t="s">
        <v>10136</v>
      </c>
      <c r="D3600" t="s">
        <v>10166</v>
      </c>
      <c r="E3600">
        <v>40.342025999999997</v>
      </c>
      <c r="F3600">
        <v>-1.1080730000000001</v>
      </c>
      <c r="G3600" t="s">
        <v>10249</v>
      </c>
      <c r="H3600" t="s">
        <v>14217</v>
      </c>
      <c r="I3600" t="s">
        <v>15733</v>
      </c>
      <c r="J3600" t="s">
        <v>16643</v>
      </c>
      <c r="K3600" t="s">
        <v>16666</v>
      </c>
      <c r="L3600" t="s">
        <v>18063</v>
      </c>
      <c r="M3600" t="s">
        <v>18063</v>
      </c>
      <c r="N3600" t="s">
        <v>18062</v>
      </c>
      <c r="O3600">
        <v>6</v>
      </c>
      <c r="P3600">
        <v>43.5</v>
      </c>
      <c r="Q3600">
        <v>9</v>
      </c>
      <c r="R3600">
        <v>4</v>
      </c>
      <c r="S3600">
        <v>445</v>
      </c>
      <c r="T3600">
        <f t="shared" si="56"/>
        <v>1780</v>
      </c>
      <c r="U3600">
        <v>7</v>
      </c>
      <c r="V3600">
        <v>4</v>
      </c>
      <c r="W3600">
        <v>0</v>
      </c>
      <c r="X3600">
        <v>0</v>
      </c>
      <c r="Y3600">
        <v>0</v>
      </c>
      <c r="Z3600">
        <v>4.5</v>
      </c>
      <c r="AA3600">
        <v>4</v>
      </c>
      <c r="AB3600">
        <v>4</v>
      </c>
      <c r="AC3600">
        <v>3.5</v>
      </c>
      <c r="AD3600">
        <v>0</v>
      </c>
      <c r="AE3600">
        <v>0</v>
      </c>
    </row>
    <row r="3601" spans="1:31" x14ac:dyDescent="0.25">
      <c r="A3601" t="s">
        <v>3627</v>
      </c>
      <c r="B3601" t="s">
        <v>8679</v>
      </c>
      <c r="C3601" t="s">
        <v>10136</v>
      </c>
      <c r="D3601" t="s">
        <v>10166</v>
      </c>
      <c r="E3601">
        <v>40.341521999999998</v>
      </c>
      <c r="F3601">
        <v>-1.105335</v>
      </c>
      <c r="G3601" t="s">
        <v>10236</v>
      </c>
      <c r="H3601" t="s">
        <v>14218</v>
      </c>
      <c r="I3601" t="s">
        <v>15843</v>
      </c>
      <c r="J3601" t="s">
        <v>16643</v>
      </c>
      <c r="K3601" t="s">
        <v>16797</v>
      </c>
      <c r="L3601" t="s">
        <v>18063</v>
      </c>
      <c r="M3601" t="s">
        <v>18063</v>
      </c>
      <c r="N3601" t="s">
        <v>18062</v>
      </c>
      <c r="O3601">
        <v>4</v>
      </c>
      <c r="P3601">
        <v>9</v>
      </c>
      <c r="Q3601">
        <v>7</v>
      </c>
      <c r="R3601">
        <v>4.5</v>
      </c>
      <c r="S3601">
        <v>620</v>
      </c>
      <c r="T3601">
        <f t="shared" si="56"/>
        <v>2790</v>
      </c>
      <c r="U3601">
        <v>19</v>
      </c>
      <c r="V3601">
        <v>6</v>
      </c>
      <c r="W3601">
        <v>0</v>
      </c>
      <c r="X3601">
        <v>0</v>
      </c>
      <c r="Y3601">
        <v>0</v>
      </c>
      <c r="Z3601">
        <v>4.5</v>
      </c>
      <c r="AA3601">
        <v>4.5</v>
      </c>
      <c r="AB3601">
        <v>4</v>
      </c>
      <c r="AC3601">
        <v>4.5</v>
      </c>
      <c r="AD3601">
        <v>0</v>
      </c>
      <c r="AE3601">
        <v>0</v>
      </c>
    </row>
    <row r="3602" spans="1:31" x14ac:dyDescent="0.25">
      <c r="A3602" t="s">
        <v>3628</v>
      </c>
      <c r="B3602" t="s">
        <v>8680</v>
      </c>
      <c r="C3602" t="s">
        <v>10136</v>
      </c>
      <c r="D3602" t="s">
        <v>10166</v>
      </c>
      <c r="E3602">
        <v>40.341749999999998</v>
      </c>
      <c r="F3602">
        <v>-1.105566</v>
      </c>
      <c r="G3602" t="s">
        <v>10274</v>
      </c>
      <c r="H3602" t="s">
        <v>14219</v>
      </c>
      <c r="I3602" t="s">
        <v>15848</v>
      </c>
      <c r="J3602" t="s">
        <v>16643</v>
      </c>
      <c r="K3602" t="s">
        <v>16804</v>
      </c>
      <c r="L3602" t="s">
        <v>18062</v>
      </c>
      <c r="M3602" t="s">
        <v>18063</v>
      </c>
      <c r="N3602" t="s">
        <v>18062</v>
      </c>
      <c r="O3602">
        <v>6</v>
      </c>
      <c r="P3602">
        <v>46</v>
      </c>
      <c r="Q3602">
        <v>11</v>
      </c>
      <c r="R3602">
        <v>4.5</v>
      </c>
      <c r="S3602">
        <v>1002</v>
      </c>
      <c r="T3602">
        <f t="shared" si="56"/>
        <v>4509</v>
      </c>
      <c r="U3602">
        <v>11</v>
      </c>
      <c r="V3602">
        <v>5</v>
      </c>
      <c r="W3602">
        <v>3</v>
      </c>
      <c r="X3602">
        <v>1</v>
      </c>
      <c r="Y3602">
        <v>0</v>
      </c>
      <c r="Z3602">
        <v>4.5</v>
      </c>
      <c r="AA3602">
        <v>4</v>
      </c>
      <c r="AB3602">
        <v>4.5</v>
      </c>
      <c r="AC3602">
        <v>4</v>
      </c>
      <c r="AD3602">
        <v>0</v>
      </c>
      <c r="AE3602">
        <v>0</v>
      </c>
    </row>
    <row r="3603" spans="1:31" x14ac:dyDescent="0.25">
      <c r="A3603" t="s">
        <v>3629</v>
      </c>
      <c r="B3603" t="s">
        <v>8681</v>
      </c>
      <c r="C3603" t="s">
        <v>10136</v>
      </c>
      <c r="D3603" t="s">
        <v>10166</v>
      </c>
      <c r="E3603">
        <v>40.343359999999997</v>
      </c>
      <c r="F3603">
        <v>-1.106706</v>
      </c>
      <c r="G3603" t="s">
        <v>10249</v>
      </c>
      <c r="H3603" t="s">
        <v>14220</v>
      </c>
      <c r="I3603" t="s">
        <v>15789</v>
      </c>
      <c r="J3603" t="s">
        <v>16643</v>
      </c>
      <c r="K3603" t="s">
        <v>17074</v>
      </c>
      <c r="L3603" t="s">
        <v>18062</v>
      </c>
      <c r="M3603" t="s">
        <v>18063</v>
      </c>
      <c r="N3603" t="s">
        <v>18062</v>
      </c>
      <c r="O3603">
        <v>7</v>
      </c>
      <c r="P3603">
        <v>53</v>
      </c>
      <c r="Q3603">
        <v>12</v>
      </c>
      <c r="R3603">
        <v>4</v>
      </c>
      <c r="S3603">
        <v>390</v>
      </c>
      <c r="T3603">
        <f t="shared" si="56"/>
        <v>1560</v>
      </c>
      <c r="U3603">
        <v>7</v>
      </c>
      <c r="V3603">
        <v>3</v>
      </c>
      <c r="W3603">
        <v>0</v>
      </c>
      <c r="X3603">
        <v>0</v>
      </c>
      <c r="Y3603">
        <v>0</v>
      </c>
      <c r="Z3603">
        <v>4</v>
      </c>
      <c r="AA3603">
        <v>4</v>
      </c>
      <c r="AB3603">
        <v>4</v>
      </c>
      <c r="AC3603">
        <v>3.5</v>
      </c>
      <c r="AD3603">
        <v>0</v>
      </c>
      <c r="AE3603">
        <v>0</v>
      </c>
    </row>
    <row r="3604" spans="1:31" x14ac:dyDescent="0.25">
      <c r="A3604" t="s">
        <v>3630</v>
      </c>
      <c r="B3604" t="s">
        <v>8682</v>
      </c>
      <c r="C3604" t="s">
        <v>10136</v>
      </c>
      <c r="D3604" t="s">
        <v>10166</v>
      </c>
      <c r="E3604">
        <v>40.3416</v>
      </c>
      <c r="F3604">
        <v>-1.104695</v>
      </c>
      <c r="G3604" t="s">
        <v>10241</v>
      </c>
      <c r="H3604" t="s">
        <v>14221</v>
      </c>
      <c r="I3604" t="s">
        <v>15761</v>
      </c>
      <c r="J3604" t="s">
        <v>16645</v>
      </c>
      <c r="K3604" t="s">
        <v>16741</v>
      </c>
      <c r="L3604" t="s">
        <v>18062</v>
      </c>
      <c r="M3604" t="s">
        <v>18062</v>
      </c>
      <c r="N3604" t="s">
        <v>18062</v>
      </c>
      <c r="O3604">
        <v>5</v>
      </c>
      <c r="P3604">
        <v>48</v>
      </c>
      <c r="Q3604">
        <v>6</v>
      </c>
      <c r="R3604">
        <v>4.5</v>
      </c>
      <c r="S3604">
        <v>952</v>
      </c>
      <c r="T3604">
        <f t="shared" si="56"/>
        <v>4284</v>
      </c>
      <c r="U3604">
        <v>4</v>
      </c>
      <c r="V3604">
        <v>5</v>
      </c>
      <c r="W3604">
        <v>0</v>
      </c>
      <c r="X3604">
        <v>0</v>
      </c>
      <c r="Y3604">
        <v>0</v>
      </c>
      <c r="Z3604">
        <v>4.5</v>
      </c>
      <c r="AA3604">
        <v>4.5</v>
      </c>
      <c r="AB3604">
        <v>4.5</v>
      </c>
      <c r="AC3604">
        <v>4</v>
      </c>
      <c r="AD3604">
        <v>0</v>
      </c>
      <c r="AE3604">
        <v>0</v>
      </c>
    </row>
    <row r="3605" spans="1:31" x14ac:dyDescent="0.25">
      <c r="A3605" t="s">
        <v>3631</v>
      </c>
      <c r="B3605" t="s">
        <v>8683</v>
      </c>
      <c r="C3605" t="s">
        <v>10147</v>
      </c>
      <c r="D3605" t="s">
        <v>10160</v>
      </c>
      <c r="E3605">
        <v>39.667366000000001</v>
      </c>
      <c r="F3605">
        <v>3.4115890000000002</v>
      </c>
      <c r="G3605" t="s">
        <v>10384</v>
      </c>
      <c r="H3605" t="s">
        <v>14222</v>
      </c>
      <c r="I3605" t="s">
        <v>15758</v>
      </c>
      <c r="J3605" t="s">
        <v>16643</v>
      </c>
      <c r="K3605" t="s">
        <v>16682</v>
      </c>
      <c r="L3605" t="s">
        <v>18062</v>
      </c>
      <c r="M3605" t="s">
        <v>18063</v>
      </c>
      <c r="N3605" t="s">
        <v>18063</v>
      </c>
      <c r="O3605">
        <v>4</v>
      </c>
      <c r="P3605">
        <v>19.5</v>
      </c>
      <c r="Q3605">
        <v>6</v>
      </c>
      <c r="R3605">
        <v>4</v>
      </c>
      <c r="S3605">
        <v>432</v>
      </c>
      <c r="T3605">
        <f t="shared" si="56"/>
        <v>1728</v>
      </c>
      <c r="U3605">
        <v>41</v>
      </c>
      <c r="V3605">
        <v>24</v>
      </c>
      <c r="W3605">
        <v>10</v>
      </c>
      <c r="X3605">
        <v>5</v>
      </c>
      <c r="Y3605">
        <v>3</v>
      </c>
      <c r="Z3605">
        <v>4</v>
      </c>
      <c r="AA3605">
        <v>4</v>
      </c>
      <c r="AB3605">
        <v>4</v>
      </c>
      <c r="AC3605">
        <v>4</v>
      </c>
      <c r="AD3605">
        <v>0</v>
      </c>
      <c r="AE3605">
        <v>0</v>
      </c>
    </row>
    <row r="3606" spans="1:31" x14ac:dyDescent="0.25">
      <c r="A3606" t="s">
        <v>3632</v>
      </c>
      <c r="B3606" t="s">
        <v>8684</v>
      </c>
      <c r="C3606" t="s">
        <v>10147</v>
      </c>
      <c r="D3606" t="s">
        <v>10160</v>
      </c>
      <c r="E3606">
        <v>39.605277999999998</v>
      </c>
      <c r="F3606">
        <v>3.3858809999999999</v>
      </c>
      <c r="G3606" t="s">
        <v>10249</v>
      </c>
      <c r="H3606" t="s">
        <v>14223</v>
      </c>
      <c r="I3606" t="s">
        <v>15771</v>
      </c>
      <c r="J3606" t="s">
        <v>16643</v>
      </c>
      <c r="K3606" t="s">
        <v>16701</v>
      </c>
      <c r="L3606" t="s">
        <v>18062</v>
      </c>
      <c r="M3606" t="s">
        <v>18062</v>
      </c>
      <c r="N3606" t="s">
        <v>18062</v>
      </c>
      <c r="O3606">
        <v>6</v>
      </c>
      <c r="P3606">
        <v>29</v>
      </c>
      <c r="Q3606">
        <v>7</v>
      </c>
      <c r="R3606">
        <v>4.5</v>
      </c>
      <c r="S3606">
        <v>388</v>
      </c>
      <c r="T3606">
        <f t="shared" si="56"/>
        <v>1746</v>
      </c>
      <c r="U3606">
        <v>124</v>
      </c>
      <c r="V3606">
        <v>14</v>
      </c>
      <c r="W3606">
        <v>9</v>
      </c>
      <c r="X3606">
        <v>2</v>
      </c>
      <c r="Y3606">
        <v>1</v>
      </c>
      <c r="Z3606">
        <v>4.5</v>
      </c>
      <c r="AA3606">
        <v>5</v>
      </c>
      <c r="AB3606">
        <v>4.5</v>
      </c>
      <c r="AC3606">
        <v>5</v>
      </c>
      <c r="AD3606">
        <v>0</v>
      </c>
      <c r="AE3606">
        <v>0</v>
      </c>
    </row>
    <row r="3607" spans="1:31" x14ac:dyDescent="0.25">
      <c r="A3607" t="s">
        <v>3633</v>
      </c>
      <c r="B3607" t="s">
        <v>8685</v>
      </c>
      <c r="C3607" t="s">
        <v>10147</v>
      </c>
      <c r="D3607" t="s">
        <v>10160</v>
      </c>
      <c r="E3607">
        <v>39.603189999999998</v>
      </c>
      <c r="F3607">
        <v>3.3842910000000002</v>
      </c>
      <c r="G3607" t="s">
        <v>10275</v>
      </c>
      <c r="H3607" t="s">
        <v>14224</v>
      </c>
      <c r="I3607" t="s">
        <v>15841</v>
      </c>
      <c r="J3607" t="s">
        <v>16645</v>
      </c>
      <c r="K3607" t="s">
        <v>16796</v>
      </c>
      <c r="L3607" t="s">
        <v>18062</v>
      </c>
      <c r="M3607" t="s">
        <v>18062</v>
      </c>
      <c r="N3607" t="s">
        <v>18063</v>
      </c>
      <c r="O3607">
        <v>7</v>
      </c>
      <c r="P3607">
        <v>133</v>
      </c>
      <c r="Q3607">
        <v>7</v>
      </c>
      <c r="R3607">
        <v>4.5</v>
      </c>
      <c r="S3607">
        <v>818</v>
      </c>
      <c r="T3607">
        <f t="shared" si="56"/>
        <v>3681</v>
      </c>
      <c r="U3607">
        <v>597</v>
      </c>
      <c r="V3607">
        <v>118</v>
      </c>
      <c r="W3607">
        <v>34</v>
      </c>
      <c r="X3607">
        <v>15</v>
      </c>
      <c r="Y3607">
        <v>18</v>
      </c>
      <c r="Z3607">
        <v>4.5</v>
      </c>
      <c r="AA3607">
        <v>4.5</v>
      </c>
      <c r="AB3607">
        <v>4.5</v>
      </c>
      <c r="AC3607">
        <v>4.5</v>
      </c>
      <c r="AD3607">
        <v>0</v>
      </c>
      <c r="AE3607">
        <v>0</v>
      </c>
    </row>
    <row r="3608" spans="1:31" x14ac:dyDescent="0.25">
      <c r="A3608" t="s">
        <v>3634</v>
      </c>
      <c r="B3608" t="s">
        <v>8686</v>
      </c>
      <c r="C3608" t="s">
        <v>10147</v>
      </c>
      <c r="D3608" t="s">
        <v>10160</v>
      </c>
      <c r="E3608">
        <v>39.601706999999998</v>
      </c>
      <c r="F3608">
        <v>3.384674</v>
      </c>
      <c r="G3608" t="s">
        <v>10245</v>
      </c>
      <c r="H3608" t="s">
        <v>14225</v>
      </c>
      <c r="I3608" t="s">
        <v>15733</v>
      </c>
      <c r="J3608" t="s">
        <v>16643</v>
      </c>
      <c r="K3608" t="s">
        <v>16666</v>
      </c>
      <c r="L3608" t="s">
        <v>18062</v>
      </c>
      <c r="M3608" t="s">
        <v>18062</v>
      </c>
      <c r="N3608" t="s">
        <v>18062</v>
      </c>
      <c r="O3608">
        <v>5</v>
      </c>
      <c r="P3608">
        <v>17.5</v>
      </c>
      <c r="Q3608">
        <v>5</v>
      </c>
      <c r="R3608">
        <v>4.5</v>
      </c>
      <c r="S3608">
        <v>517</v>
      </c>
      <c r="T3608">
        <f t="shared" si="56"/>
        <v>2326.5</v>
      </c>
      <c r="U3608">
        <v>178</v>
      </c>
      <c r="V3608">
        <v>38</v>
      </c>
      <c r="W3608">
        <v>11</v>
      </c>
      <c r="X3608">
        <v>8</v>
      </c>
      <c r="Y3608">
        <v>9</v>
      </c>
      <c r="Z3608">
        <v>4.5</v>
      </c>
      <c r="AA3608">
        <v>4.5</v>
      </c>
      <c r="AB3608">
        <v>4.5</v>
      </c>
      <c r="AC3608">
        <v>4.5</v>
      </c>
      <c r="AD3608">
        <v>0</v>
      </c>
      <c r="AE3608">
        <v>0</v>
      </c>
    </row>
    <row r="3609" spans="1:31" x14ac:dyDescent="0.25">
      <c r="A3609" t="s">
        <v>3635</v>
      </c>
      <c r="B3609" t="s">
        <v>8687</v>
      </c>
      <c r="C3609" t="s">
        <v>10147</v>
      </c>
      <c r="D3609" t="s">
        <v>10160</v>
      </c>
      <c r="E3609">
        <v>39.594430000000003</v>
      </c>
      <c r="F3609">
        <v>3.384233</v>
      </c>
      <c r="G3609" t="s">
        <v>10304</v>
      </c>
      <c r="H3609" t="s">
        <v>14226</v>
      </c>
      <c r="I3609" t="s">
        <v>15912</v>
      </c>
      <c r="J3609" t="s">
        <v>16643</v>
      </c>
      <c r="K3609" t="s">
        <v>17713</v>
      </c>
      <c r="L3609" t="s">
        <v>18062</v>
      </c>
      <c r="M3609" t="s">
        <v>18062</v>
      </c>
      <c r="N3609" t="s">
        <v>18062</v>
      </c>
      <c r="O3609">
        <v>7</v>
      </c>
      <c r="P3609">
        <v>52.5</v>
      </c>
      <c r="Q3609">
        <v>7</v>
      </c>
      <c r="R3609">
        <v>4</v>
      </c>
      <c r="S3609">
        <v>1149</v>
      </c>
      <c r="T3609">
        <f t="shared" si="56"/>
        <v>4596</v>
      </c>
      <c r="U3609">
        <v>219</v>
      </c>
      <c r="V3609">
        <v>169</v>
      </c>
      <c r="W3609">
        <v>61</v>
      </c>
      <c r="X3609">
        <v>34</v>
      </c>
      <c r="Y3609">
        <v>33</v>
      </c>
      <c r="Z3609">
        <v>3.5</v>
      </c>
      <c r="AA3609">
        <v>3.5</v>
      </c>
      <c r="AB3609">
        <v>3.5</v>
      </c>
      <c r="AC3609">
        <v>4.5</v>
      </c>
      <c r="AD3609">
        <v>0</v>
      </c>
      <c r="AE3609">
        <v>0</v>
      </c>
    </row>
    <row r="3610" spans="1:31" x14ac:dyDescent="0.25">
      <c r="A3610" t="s">
        <v>3636</v>
      </c>
      <c r="B3610" t="s">
        <v>8688</v>
      </c>
      <c r="C3610" t="s">
        <v>10147</v>
      </c>
      <c r="D3610" t="s">
        <v>10160</v>
      </c>
      <c r="E3610">
        <v>39.594529999999999</v>
      </c>
      <c r="F3610">
        <v>3.3842249999999998</v>
      </c>
      <c r="G3610" t="s">
        <v>10249</v>
      </c>
      <c r="H3610" t="s">
        <v>14227</v>
      </c>
      <c r="I3610" t="s">
        <v>15733</v>
      </c>
      <c r="J3610" t="s">
        <v>16643</v>
      </c>
      <c r="K3610" t="s">
        <v>16919</v>
      </c>
      <c r="L3610" t="s">
        <v>18062</v>
      </c>
      <c r="M3610" t="s">
        <v>18062</v>
      </c>
      <c r="N3610" t="s">
        <v>18062</v>
      </c>
      <c r="O3610">
        <v>5</v>
      </c>
      <c r="P3610">
        <v>55</v>
      </c>
      <c r="Q3610">
        <v>5</v>
      </c>
      <c r="R3610">
        <v>4</v>
      </c>
      <c r="S3610">
        <v>322</v>
      </c>
      <c r="T3610">
        <f t="shared" si="56"/>
        <v>1288</v>
      </c>
      <c r="U3610">
        <v>25</v>
      </c>
      <c r="V3610">
        <v>20</v>
      </c>
      <c r="W3610">
        <v>10</v>
      </c>
      <c r="X3610">
        <v>2</v>
      </c>
      <c r="Y3610">
        <v>6</v>
      </c>
      <c r="Z3610">
        <v>4.5</v>
      </c>
      <c r="AA3610">
        <v>4.5</v>
      </c>
      <c r="AB3610">
        <v>4.5</v>
      </c>
      <c r="AC3610">
        <v>4.5</v>
      </c>
      <c r="AD3610">
        <v>0</v>
      </c>
      <c r="AE3610">
        <v>0</v>
      </c>
    </row>
    <row r="3611" spans="1:31" x14ac:dyDescent="0.25">
      <c r="A3611" t="s">
        <v>3637</v>
      </c>
      <c r="B3611" t="s">
        <v>8689</v>
      </c>
      <c r="C3611" t="s">
        <v>10147</v>
      </c>
      <c r="D3611" t="s">
        <v>10160</v>
      </c>
      <c r="E3611">
        <v>39.591278000000003</v>
      </c>
      <c r="F3611">
        <v>3.3833769999999999</v>
      </c>
      <c r="G3611" t="s">
        <v>10327</v>
      </c>
      <c r="H3611" t="s">
        <v>14228</v>
      </c>
      <c r="I3611" t="s">
        <v>15788</v>
      </c>
      <c r="J3611" t="s">
        <v>16643</v>
      </c>
      <c r="K3611" t="s">
        <v>17563</v>
      </c>
      <c r="L3611" t="s">
        <v>18062</v>
      </c>
      <c r="M3611" t="s">
        <v>18063</v>
      </c>
      <c r="N3611" t="s">
        <v>18062</v>
      </c>
      <c r="O3611">
        <v>7</v>
      </c>
      <c r="P3611">
        <v>87.5</v>
      </c>
      <c r="Q3611">
        <v>7</v>
      </c>
      <c r="R3611">
        <v>4.5</v>
      </c>
      <c r="S3611">
        <v>346</v>
      </c>
      <c r="T3611">
        <f t="shared" si="56"/>
        <v>1557</v>
      </c>
      <c r="U3611">
        <v>89</v>
      </c>
      <c r="V3611">
        <v>26</v>
      </c>
      <c r="W3611">
        <v>8</v>
      </c>
      <c r="X3611">
        <v>6</v>
      </c>
      <c r="Y3611">
        <v>4</v>
      </c>
      <c r="Z3611">
        <v>4.5</v>
      </c>
      <c r="AA3611">
        <v>4.5</v>
      </c>
      <c r="AB3611">
        <v>4.5</v>
      </c>
      <c r="AC3611">
        <v>4</v>
      </c>
      <c r="AD3611">
        <v>0</v>
      </c>
      <c r="AE3611">
        <v>0</v>
      </c>
    </row>
    <row r="3612" spans="1:31" x14ac:dyDescent="0.25">
      <c r="A3612" t="s">
        <v>3638</v>
      </c>
      <c r="B3612" t="s">
        <v>8690</v>
      </c>
      <c r="C3612" t="s">
        <v>10147</v>
      </c>
      <c r="D3612" t="s">
        <v>10160</v>
      </c>
      <c r="E3612">
        <v>39.594043999999997</v>
      </c>
      <c r="F3612">
        <v>3.3800240000000001</v>
      </c>
      <c r="G3612" t="s">
        <v>10265</v>
      </c>
      <c r="H3612" t="s">
        <v>14229</v>
      </c>
      <c r="I3612" t="s">
        <v>16455</v>
      </c>
      <c r="J3612" t="s">
        <v>16643</v>
      </c>
      <c r="K3612" t="s">
        <v>17652</v>
      </c>
      <c r="L3612" t="s">
        <v>18063</v>
      </c>
      <c r="M3612" t="s">
        <v>18063</v>
      </c>
      <c r="N3612" t="s">
        <v>18063</v>
      </c>
      <c r="O3612">
        <v>7</v>
      </c>
      <c r="P3612">
        <v>112</v>
      </c>
      <c r="Q3612">
        <v>7</v>
      </c>
      <c r="R3612">
        <v>4</v>
      </c>
      <c r="S3612">
        <v>381</v>
      </c>
      <c r="T3612">
        <f t="shared" si="56"/>
        <v>1524</v>
      </c>
      <c r="U3612">
        <v>67</v>
      </c>
      <c r="V3612">
        <v>23</v>
      </c>
      <c r="W3612">
        <v>12</v>
      </c>
      <c r="X3612">
        <v>5</v>
      </c>
      <c r="Y3612">
        <v>11</v>
      </c>
      <c r="Z3612">
        <v>4</v>
      </c>
      <c r="AA3612">
        <v>4</v>
      </c>
      <c r="AB3612">
        <v>4</v>
      </c>
      <c r="AC3612">
        <v>4</v>
      </c>
      <c r="AD3612">
        <v>0</v>
      </c>
      <c r="AE3612">
        <v>0</v>
      </c>
    </row>
    <row r="3613" spans="1:31" x14ac:dyDescent="0.25">
      <c r="A3613" t="s">
        <v>3639</v>
      </c>
      <c r="B3613" t="s">
        <v>8691</v>
      </c>
      <c r="C3613" t="s">
        <v>10147</v>
      </c>
      <c r="D3613" t="s">
        <v>10160</v>
      </c>
      <c r="E3613">
        <v>39.601036000000001</v>
      </c>
      <c r="F3613">
        <v>3.3837980000000001</v>
      </c>
      <c r="G3613" t="s">
        <v>10276</v>
      </c>
      <c r="H3613" t="s">
        <v>14230</v>
      </c>
      <c r="I3613" t="s">
        <v>15733</v>
      </c>
      <c r="J3613" t="s">
        <v>16643</v>
      </c>
      <c r="K3613" t="s">
        <v>16666</v>
      </c>
      <c r="L3613" t="s">
        <v>18062</v>
      </c>
      <c r="M3613" t="s">
        <v>18062</v>
      </c>
      <c r="N3613" t="s">
        <v>18062</v>
      </c>
      <c r="O3613">
        <v>7</v>
      </c>
      <c r="P3613">
        <v>112</v>
      </c>
      <c r="Q3613">
        <v>7</v>
      </c>
      <c r="R3613">
        <v>4</v>
      </c>
      <c r="S3613">
        <v>689</v>
      </c>
      <c r="T3613">
        <f t="shared" si="56"/>
        <v>2756</v>
      </c>
      <c r="U3613">
        <v>194</v>
      </c>
      <c r="V3613">
        <v>78</v>
      </c>
      <c r="W3613">
        <v>29</v>
      </c>
      <c r="X3613">
        <v>10</v>
      </c>
      <c r="Y3613">
        <v>27</v>
      </c>
      <c r="Z3613">
        <v>4</v>
      </c>
      <c r="AA3613">
        <v>4.5</v>
      </c>
      <c r="AB3613">
        <v>4</v>
      </c>
      <c r="AC3613">
        <v>4</v>
      </c>
      <c r="AD3613">
        <v>0</v>
      </c>
      <c r="AE3613">
        <v>0</v>
      </c>
    </row>
    <row r="3614" spans="1:31" x14ac:dyDescent="0.25">
      <c r="A3614" t="s">
        <v>3640</v>
      </c>
      <c r="B3614" t="s">
        <v>8692</v>
      </c>
      <c r="C3614" t="s">
        <v>10147</v>
      </c>
      <c r="D3614" t="s">
        <v>10160</v>
      </c>
      <c r="E3614">
        <v>39.603169999999999</v>
      </c>
      <c r="F3614">
        <v>3.3862399999999999</v>
      </c>
      <c r="G3614" t="s">
        <v>10326</v>
      </c>
      <c r="H3614" t="s">
        <v>14231</v>
      </c>
      <c r="I3614" t="s">
        <v>15767</v>
      </c>
      <c r="J3614" t="s">
        <v>16643</v>
      </c>
      <c r="K3614" t="s">
        <v>16695</v>
      </c>
      <c r="L3614" t="s">
        <v>18062</v>
      </c>
      <c r="M3614" t="s">
        <v>18062</v>
      </c>
      <c r="N3614" t="s">
        <v>18062</v>
      </c>
      <c r="O3614">
        <v>7</v>
      </c>
      <c r="P3614">
        <v>108.5</v>
      </c>
      <c r="Q3614">
        <v>7</v>
      </c>
      <c r="R3614">
        <v>4</v>
      </c>
      <c r="S3614">
        <v>1083</v>
      </c>
      <c r="T3614">
        <f t="shared" si="56"/>
        <v>4332</v>
      </c>
      <c r="U3614">
        <v>242</v>
      </c>
      <c r="V3614">
        <v>112</v>
      </c>
      <c r="W3614">
        <v>49</v>
      </c>
      <c r="X3614">
        <v>34</v>
      </c>
      <c r="Y3614">
        <v>18</v>
      </c>
      <c r="Z3614">
        <v>4</v>
      </c>
      <c r="AA3614">
        <v>4</v>
      </c>
      <c r="AB3614">
        <v>4</v>
      </c>
      <c r="AC3614">
        <v>4</v>
      </c>
      <c r="AD3614">
        <v>0</v>
      </c>
      <c r="AE3614">
        <v>0</v>
      </c>
    </row>
    <row r="3615" spans="1:31" x14ac:dyDescent="0.25">
      <c r="A3615" t="s">
        <v>3641</v>
      </c>
      <c r="B3615" t="s">
        <v>8693</v>
      </c>
      <c r="C3615" t="s">
        <v>10147</v>
      </c>
      <c r="D3615" t="s">
        <v>10160</v>
      </c>
      <c r="E3615">
        <v>39.706764</v>
      </c>
      <c r="F3615">
        <v>3.4586809999999999</v>
      </c>
      <c r="G3615" t="s">
        <v>10266</v>
      </c>
      <c r="H3615" t="s">
        <v>14232</v>
      </c>
      <c r="I3615" t="s">
        <v>16456</v>
      </c>
      <c r="J3615" t="s">
        <v>16643</v>
      </c>
      <c r="K3615" t="s">
        <v>17714</v>
      </c>
      <c r="L3615" t="s">
        <v>18062</v>
      </c>
      <c r="M3615" t="s">
        <v>18062</v>
      </c>
      <c r="N3615" t="s">
        <v>18062</v>
      </c>
      <c r="O3615">
        <v>7</v>
      </c>
      <c r="P3615">
        <v>35</v>
      </c>
      <c r="Q3615">
        <v>7</v>
      </c>
      <c r="R3615">
        <v>4.5</v>
      </c>
      <c r="S3615">
        <v>499</v>
      </c>
      <c r="T3615">
        <f t="shared" si="56"/>
        <v>2245.5</v>
      </c>
      <c r="U3615">
        <v>31</v>
      </c>
      <c r="V3615">
        <v>11</v>
      </c>
      <c r="W3615">
        <v>3</v>
      </c>
      <c r="X3615">
        <v>0</v>
      </c>
      <c r="Y3615">
        <v>2</v>
      </c>
      <c r="Z3615">
        <v>4.5</v>
      </c>
      <c r="AA3615">
        <v>4.5</v>
      </c>
      <c r="AB3615">
        <v>4</v>
      </c>
      <c r="AC3615">
        <v>5</v>
      </c>
      <c r="AD3615">
        <v>0</v>
      </c>
      <c r="AE3615">
        <v>0</v>
      </c>
    </row>
    <row r="3616" spans="1:31" x14ac:dyDescent="0.25">
      <c r="A3616" t="s">
        <v>3642</v>
      </c>
      <c r="B3616" t="s">
        <v>8694</v>
      </c>
      <c r="C3616" t="s">
        <v>10147</v>
      </c>
      <c r="D3616" t="s">
        <v>10160</v>
      </c>
      <c r="E3616">
        <v>39.709384999999997</v>
      </c>
      <c r="F3616">
        <v>3.46123</v>
      </c>
      <c r="G3616" t="s">
        <v>10245</v>
      </c>
      <c r="H3616" t="s">
        <v>14233</v>
      </c>
      <c r="I3616" t="s">
        <v>15977</v>
      </c>
      <c r="J3616" t="s">
        <v>16643</v>
      </c>
      <c r="K3616" t="s">
        <v>16979</v>
      </c>
      <c r="L3616" t="s">
        <v>18062</v>
      </c>
      <c r="M3616" t="s">
        <v>18062</v>
      </c>
      <c r="N3616" t="s">
        <v>18062</v>
      </c>
      <c r="O3616">
        <v>7</v>
      </c>
      <c r="P3616">
        <v>66</v>
      </c>
      <c r="Q3616">
        <v>11</v>
      </c>
      <c r="R3616">
        <v>4</v>
      </c>
      <c r="S3616">
        <v>685</v>
      </c>
      <c r="T3616">
        <f t="shared" si="56"/>
        <v>2740</v>
      </c>
      <c r="U3616">
        <v>59</v>
      </c>
      <c r="V3616">
        <v>35</v>
      </c>
      <c r="W3616">
        <v>7</v>
      </c>
      <c r="X3616">
        <v>1</v>
      </c>
      <c r="Y3616">
        <v>7</v>
      </c>
      <c r="Z3616">
        <v>4</v>
      </c>
      <c r="AA3616">
        <v>4</v>
      </c>
      <c r="AB3616">
        <v>4</v>
      </c>
      <c r="AC3616">
        <v>4.5</v>
      </c>
      <c r="AD3616">
        <v>0</v>
      </c>
      <c r="AE3616">
        <v>0</v>
      </c>
    </row>
    <row r="3617" spans="1:31" x14ac:dyDescent="0.25">
      <c r="A3617" t="s">
        <v>3643</v>
      </c>
      <c r="B3617" t="s">
        <v>8695</v>
      </c>
      <c r="C3617" t="s">
        <v>10147</v>
      </c>
      <c r="D3617" t="s">
        <v>10160</v>
      </c>
      <c r="E3617">
        <v>39.708714000000001</v>
      </c>
      <c r="F3617">
        <v>3.4612349999999998</v>
      </c>
      <c r="G3617" t="s">
        <v>10245</v>
      </c>
      <c r="H3617" t="s">
        <v>14234</v>
      </c>
      <c r="I3617" t="s">
        <v>15739</v>
      </c>
      <c r="J3617" t="s">
        <v>16643</v>
      </c>
      <c r="K3617" t="s">
        <v>17691</v>
      </c>
      <c r="L3617" t="s">
        <v>18062</v>
      </c>
      <c r="M3617" t="s">
        <v>18062</v>
      </c>
      <c r="N3617" t="s">
        <v>18062</v>
      </c>
      <c r="O3617">
        <v>2</v>
      </c>
      <c r="P3617">
        <v>8</v>
      </c>
      <c r="Q3617">
        <v>2</v>
      </c>
      <c r="R3617">
        <v>4.5</v>
      </c>
      <c r="S3617">
        <v>1268</v>
      </c>
      <c r="T3617">
        <f t="shared" si="56"/>
        <v>5706</v>
      </c>
      <c r="U3617">
        <v>72</v>
      </c>
      <c r="V3617">
        <v>26</v>
      </c>
      <c r="W3617">
        <v>12</v>
      </c>
      <c r="X3617">
        <v>3</v>
      </c>
      <c r="Y3617">
        <v>3</v>
      </c>
      <c r="Z3617">
        <v>4.5</v>
      </c>
      <c r="AA3617">
        <v>4.5</v>
      </c>
      <c r="AB3617">
        <v>4</v>
      </c>
      <c r="AC3617">
        <v>4.5</v>
      </c>
      <c r="AD3617">
        <v>0</v>
      </c>
      <c r="AE3617">
        <v>0</v>
      </c>
    </row>
    <row r="3618" spans="1:31" x14ac:dyDescent="0.25">
      <c r="A3618" t="s">
        <v>3644</v>
      </c>
      <c r="B3618" t="s">
        <v>8696</v>
      </c>
      <c r="C3618" t="s">
        <v>10147</v>
      </c>
      <c r="D3618" t="s">
        <v>10160</v>
      </c>
      <c r="E3618">
        <v>39.711536000000002</v>
      </c>
      <c r="F3618">
        <v>3.4635919999999998</v>
      </c>
      <c r="G3618" t="s">
        <v>10255</v>
      </c>
      <c r="H3618" t="s">
        <v>14235</v>
      </c>
      <c r="I3618" t="s">
        <v>15737</v>
      </c>
      <c r="J3618" t="s">
        <v>16643</v>
      </c>
      <c r="K3618" t="s">
        <v>16659</v>
      </c>
      <c r="L3618" t="s">
        <v>18062</v>
      </c>
      <c r="M3618" t="s">
        <v>18063</v>
      </c>
      <c r="N3618" t="s">
        <v>18062</v>
      </c>
      <c r="O3618">
        <v>6</v>
      </c>
      <c r="P3618">
        <v>51</v>
      </c>
      <c r="Q3618">
        <v>12</v>
      </c>
      <c r="R3618">
        <v>4.5</v>
      </c>
      <c r="S3618">
        <v>372</v>
      </c>
      <c r="T3618">
        <f t="shared" si="56"/>
        <v>1674</v>
      </c>
      <c r="U3618">
        <v>23</v>
      </c>
      <c r="V3618">
        <v>16</v>
      </c>
      <c r="W3618">
        <v>5</v>
      </c>
      <c r="X3618">
        <v>3</v>
      </c>
      <c r="Y3618">
        <v>1</v>
      </c>
      <c r="Z3618">
        <v>4.5</v>
      </c>
      <c r="AA3618">
        <v>4.5</v>
      </c>
      <c r="AB3618">
        <v>4</v>
      </c>
      <c r="AC3618">
        <v>4.5</v>
      </c>
      <c r="AD3618">
        <v>0</v>
      </c>
      <c r="AE3618">
        <v>0</v>
      </c>
    </row>
    <row r="3619" spans="1:31" x14ac:dyDescent="0.25">
      <c r="A3619" t="s">
        <v>3645</v>
      </c>
      <c r="B3619" t="s">
        <v>8697</v>
      </c>
      <c r="C3619" t="s">
        <v>10147</v>
      </c>
      <c r="D3619" t="s">
        <v>10160</v>
      </c>
      <c r="E3619">
        <v>39.708114999999999</v>
      </c>
      <c r="F3619">
        <v>3.4608629999999998</v>
      </c>
      <c r="G3619" t="s">
        <v>10245</v>
      </c>
      <c r="H3619" t="s">
        <v>14236</v>
      </c>
      <c r="I3619" t="s">
        <v>15733</v>
      </c>
      <c r="J3619" t="s">
        <v>16643</v>
      </c>
      <c r="K3619" t="s">
        <v>16666</v>
      </c>
      <c r="L3619" t="s">
        <v>18062</v>
      </c>
      <c r="M3619" t="s">
        <v>18062</v>
      </c>
      <c r="N3619" t="s">
        <v>18062</v>
      </c>
      <c r="O3619">
        <v>7</v>
      </c>
      <c r="P3619">
        <v>112</v>
      </c>
      <c r="Q3619">
        <v>7</v>
      </c>
      <c r="R3619">
        <v>4.5</v>
      </c>
      <c r="S3619">
        <v>1536</v>
      </c>
      <c r="T3619">
        <f t="shared" si="56"/>
        <v>6912</v>
      </c>
      <c r="U3619">
        <v>125</v>
      </c>
      <c r="V3619">
        <v>68</v>
      </c>
      <c r="W3619">
        <v>17</v>
      </c>
      <c r="X3619">
        <v>14</v>
      </c>
      <c r="Y3619">
        <v>6</v>
      </c>
      <c r="Z3619">
        <v>4.5</v>
      </c>
      <c r="AA3619">
        <v>4</v>
      </c>
      <c r="AB3619">
        <v>4</v>
      </c>
      <c r="AC3619">
        <v>4.5</v>
      </c>
      <c r="AD3619">
        <v>0</v>
      </c>
      <c r="AE3619">
        <v>0</v>
      </c>
    </row>
    <row r="3620" spans="1:31" x14ac:dyDescent="0.25">
      <c r="A3620" t="s">
        <v>3646</v>
      </c>
      <c r="B3620" t="s">
        <v>8698</v>
      </c>
      <c r="C3620" t="s">
        <v>10147</v>
      </c>
      <c r="D3620" t="s">
        <v>10160</v>
      </c>
      <c r="E3620">
        <v>39.709193999999997</v>
      </c>
      <c r="F3620">
        <v>3.461138</v>
      </c>
      <c r="G3620" t="s">
        <v>10341</v>
      </c>
      <c r="H3620" t="s">
        <v>14237</v>
      </c>
      <c r="I3620" t="s">
        <v>15803</v>
      </c>
      <c r="J3620" t="s">
        <v>16643</v>
      </c>
      <c r="K3620" t="s">
        <v>16740</v>
      </c>
      <c r="L3620" t="s">
        <v>18062</v>
      </c>
      <c r="M3620" t="s">
        <v>18062</v>
      </c>
      <c r="N3620" t="s">
        <v>18062</v>
      </c>
      <c r="O3620">
        <v>7</v>
      </c>
      <c r="P3620">
        <v>105</v>
      </c>
      <c r="Q3620">
        <v>7</v>
      </c>
      <c r="R3620">
        <v>4</v>
      </c>
      <c r="S3620">
        <v>532</v>
      </c>
      <c r="T3620">
        <f t="shared" si="56"/>
        <v>2128</v>
      </c>
      <c r="U3620">
        <v>31</v>
      </c>
      <c r="V3620">
        <v>19</v>
      </c>
      <c r="W3620">
        <v>7</v>
      </c>
      <c r="X3620">
        <v>6</v>
      </c>
      <c r="Y3620">
        <v>3</v>
      </c>
      <c r="Z3620">
        <v>4</v>
      </c>
      <c r="AA3620">
        <v>4</v>
      </c>
      <c r="AB3620">
        <v>4</v>
      </c>
      <c r="AC3620">
        <v>4</v>
      </c>
      <c r="AD3620">
        <v>0</v>
      </c>
      <c r="AE3620">
        <v>0</v>
      </c>
    </row>
    <row r="3621" spans="1:31" x14ac:dyDescent="0.25">
      <c r="A3621" t="s">
        <v>3647</v>
      </c>
      <c r="B3621" t="s">
        <v>8699</v>
      </c>
      <c r="C3621" t="s">
        <v>10147</v>
      </c>
      <c r="D3621" t="s">
        <v>10160</v>
      </c>
      <c r="E3621">
        <v>39.706139999999998</v>
      </c>
      <c r="F3621">
        <v>3.4579849999999999</v>
      </c>
      <c r="G3621" t="s">
        <v>10241</v>
      </c>
      <c r="H3621" t="s">
        <v>14238</v>
      </c>
      <c r="I3621" t="s">
        <v>15733</v>
      </c>
      <c r="J3621" t="s">
        <v>16643</v>
      </c>
      <c r="K3621" t="s">
        <v>16666</v>
      </c>
      <c r="L3621" t="s">
        <v>18062</v>
      </c>
      <c r="M3621" t="s">
        <v>18062</v>
      </c>
      <c r="N3621" t="s">
        <v>18062</v>
      </c>
      <c r="O3621">
        <v>7</v>
      </c>
      <c r="P3621">
        <v>101.5</v>
      </c>
      <c r="Q3621">
        <v>7</v>
      </c>
      <c r="R3621">
        <v>4.5</v>
      </c>
      <c r="S3621">
        <v>624</v>
      </c>
      <c r="T3621">
        <f t="shared" si="56"/>
        <v>2808</v>
      </c>
      <c r="U3621">
        <v>33</v>
      </c>
      <c r="V3621">
        <v>20</v>
      </c>
      <c r="W3621">
        <v>5</v>
      </c>
      <c r="X3621">
        <v>1</v>
      </c>
      <c r="Y3621">
        <v>3</v>
      </c>
      <c r="Z3621">
        <v>4.5</v>
      </c>
      <c r="AA3621">
        <v>4.5</v>
      </c>
      <c r="AB3621">
        <v>4.5</v>
      </c>
      <c r="AC3621">
        <v>5</v>
      </c>
      <c r="AD3621">
        <v>0</v>
      </c>
      <c r="AE3621">
        <v>0</v>
      </c>
    </row>
    <row r="3622" spans="1:31" x14ac:dyDescent="0.25">
      <c r="A3622" t="s">
        <v>3648</v>
      </c>
      <c r="B3622" t="s">
        <v>8700</v>
      </c>
      <c r="C3622" t="s">
        <v>10147</v>
      </c>
      <c r="D3622" t="s">
        <v>10160</v>
      </c>
      <c r="E3622">
        <v>39.714607000000001</v>
      </c>
      <c r="F3622">
        <v>3.4650669999999999</v>
      </c>
      <c r="G3622" t="s">
        <v>10249</v>
      </c>
      <c r="H3622" t="s">
        <v>14239</v>
      </c>
      <c r="I3622" t="s">
        <v>15737</v>
      </c>
      <c r="J3622" t="s">
        <v>16643</v>
      </c>
      <c r="K3622" t="s">
        <v>17715</v>
      </c>
      <c r="L3622" t="s">
        <v>18062</v>
      </c>
      <c r="M3622" t="s">
        <v>18063</v>
      </c>
      <c r="N3622" t="s">
        <v>18063</v>
      </c>
      <c r="O3622">
        <v>7</v>
      </c>
      <c r="P3622">
        <v>40</v>
      </c>
      <c r="Q3622">
        <v>11</v>
      </c>
      <c r="R3622">
        <v>4.5</v>
      </c>
      <c r="S3622">
        <v>526</v>
      </c>
      <c r="T3622">
        <f t="shared" si="56"/>
        <v>2367</v>
      </c>
      <c r="U3622">
        <v>35</v>
      </c>
      <c r="V3622">
        <v>7</v>
      </c>
      <c r="W3622">
        <v>0</v>
      </c>
      <c r="X3622">
        <v>2</v>
      </c>
      <c r="Y3622">
        <v>2</v>
      </c>
      <c r="Z3622">
        <v>4.5</v>
      </c>
      <c r="AA3622">
        <v>4.5</v>
      </c>
      <c r="AB3622">
        <v>4.5</v>
      </c>
      <c r="AC3622">
        <v>4.5</v>
      </c>
      <c r="AD3622">
        <v>0</v>
      </c>
      <c r="AE3622">
        <v>0</v>
      </c>
    </row>
    <row r="3623" spans="1:31" x14ac:dyDescent="0.25">
      <c r="A3623" t="s">
        <v>3649</v>
      </c>
      <c r="B3623" t="s">
        <v>8701</v>
      </c>
      <c r="C3623" t="s">
        <v>10147</v>
      </c>
      <c r="D3623" t="s">
        <v>10160</v>
      </c>
      <c r="E3623">
        <v>39.711323</v>
      </c>
      <c r="F3623">
        <v>3.463168</v>
      </c>
      <c r="G3623" t="s">
        <v>10249</v>
      </c>
      <c r="H3623" t="s">
        <v>14240</v>
      </c>
      <c r="I3623" t="s">
        <v>15737</v>
      </c>
      <c r="J3623" t="s">
        <v>16643</v>
      </c>
      <c r="K3623" t="s">
        <v>17716</v>
      </c>
      <c r="L3623" t="s">
        <v>18062</v>
      </c>
      <c r="M3623" t="s">
        <v>18062</v>
      </c>
      <c r="N3623" t="s">
        <v>18062</v>
      </c>
      <c r="O3623">
        <v>7</v>
      </c>
      <c r="P3623">
        <v>112</v>
      </c>
      <c r="Q3623">
        <v>7</v>
      </c>
      <c r="R3623">
        <v>4.5</v>
      </c>
      <c r="S3623">
        <v>418</v>
      </c>
      <c r="T3623">
        <f t="shared" si="56"/>
        <v>1881</v>
      </c>
      <c r="U3623">
        <v>15</v>
      </c>
      <c r="V3623">
        <v>17</v>
      </c>
      <c r="W3623">
        <v>4</v>
      </c>
      <c r="X3623">
        <v>3</v>
      </c>
      <c r="Y3623">
        <v>2</v>
      </c>
      <c r="Z3623">
        <v>4.5</v>
      </c>
      <c r="AA3623">
        <v>4.5</v>
      </c>
      <c r="AB3623">
        <v>4</v>
      </c>
      <c r="AC3623">
        <v>4.5</v>
      </c>
      <c r="AD3623">
        <v>0</v>
      </c>
      <c r="AE3623">
        <v>0</v>
      </c>
    </row>
    <row r="3624" spans="1:31" x14ac:dyDescent="0.25">
      <c r="A3624" t="s">
        <v>3650</v>
      </c>
      <c r="B3624" t="s">
        <v>8702</v>
      </c>
      <c r="C3624" t="s">
        <v>10147</v>
      </c>
      <c r="D3624" t="s">
        <v>10160</v>
      </c>
      <c r="E3624">
        <v>39.764620000000001</v>
      </c>
      <c r="F3624">
        <v>3.1601620000000001</v>
      </c>
      <c r="G3624" t="s">
        <v>10241</v>
      </c>
      <c r="H3624" t="s">
        <v>14241</v>
      </c>
      <c r="I3624" t="s">
        <v>15737</v>
      </c>
      <c r="J3624" t="s">
        <v>16643</v>
      </c>
      <c r="K3624" t="s">
        <v>16659</v>
      </c>
      <c r="L3624" t="s">
        <v>18062</v>
      </c>
      <c r="M3624" t="s">
        <v>18062</v>
      </c>
      <c r="N3624" t="s">
        <v>18062</v>
      </c>
      <c r="O3624">
        <v>7</v>
      </c>
      <c r="P3624">
        <v>98</v>
      </c>
      <c r="Q3624">
        <v>7</v>
      </c>
      <c r="R3624">
        <v>4.5</v>
      </c>
      <c r="S3624">
        <v>371</v>
      </c>
      <c r="T3624">
        <f t="shared" si="56"/>
        <v>1669.5</v>
      </c>
      <c r="U3624">
        <v>85</v>
      </c>
      <c r="V3624">
        <v>15</v>
      </c>
      <c r="W3624">
        <v>13</v>
      </c>
      <c r="X3624">
        <v>2</v>
      </c>
      <c r="Y3624">
        <v>3</v>
      </c>
      <c r="Z3624">
        <v>4.5</v>
      </c>
      <c r="AA3624">
        <v>4.5</v>
      </c>
      <c r="AB3624">
        <v>4</v>
      </c>
      <c r="AC3624">
        <v>4.5</v>
      </c>
      <c r="AD3624">
        <v>0</v>
      </c>
      <c r="AE3624">
        <v>0</v>
      </c>
    </row>
    <row r="3625" spans="1:31" x14ac:dyDescent="0.25">
      <c r="A3625" t="s">
        <v>3651</v>
      </c>
      <c r="B3625" t="s">
        <v>8703</v>
      </c>
      <c r="C3625" t="s">
        <v>10147</v>
      </c>
      <c r="D3625" t="s">
        <v>10160</v>
      </c>
      <c r="E3625">
        <v>39.766933000000002</v>
      </c>
      <c r="F3625">
        <v>3.1473059999999999</v>
      </c>
      <c r="G3625" t="s">
        <v>10328</v>
      </c>
      <c r="H3625" t="s">
        <v>14242</v>
      </c>
      <c r="I3625" t="s">
        <v>15950</v>
      </c>
      <c r="J3625" t="s">
        <v>16643</v>
      </c>
      <c r="K3625" t="s">
        <v>17717</v>
      </c>
      <c r="L3625" t="s">
        <v>18062</v>
      </c>
      <c r="M3625" t="s">
        <v>18062</v>
      </c>
      <c r="N3625" t="s">
        <v>18062</v>
      </c>
      <c r="O3625">
        <v>6</v>
      </c>
      <c r="P3625">
        <v>42</v>
      </c>
      <c r="Q3625">
        <v>12</v>
      </c>
      <c r="R3625">
        <v>4.5</v>
      </c>
      <c r="S3625">
        <v>1745</v>
      </c>
      <c r="T3625">
        <f t="shared" si="56"/>
        <v>7852.5</v>
      </c>
      <c r="U3625">
        <v>245</v>
      </c>
      <c r="V3625">
        <v>101</v>
      </c>
      <c r="W3625">
        <v>47</v>
      </c>
      <c r="X3625">
        <v>16</v>
      </c>
      <c r="Y3625">
        <v>21</v>
      </c>
      <c r="Z3625">
        <v>4.5</v>
      </c>
      <c r="AA3625">
        <v>4.5</v>
      </c>
      <c r="AB3625">
        <v>4.5</v>
      </c>
      <c r="AC3625">
        <v>4.5</v>
      </c>
      <c r="AD3625">
        <v>0</v>
      </c>
      <c r="AE3625">
        <v>0</v>
      </c>
    </row>
    <row r="3626" spans="1:31" x14ac:dyDescent="0.25">
      <c r="A3626" t="s">
        <v>3652</v>
      </c>
      <c r="B3626" t="s">
        <v>8704</v>
      </c>
      <c r="C3626" t="s">
        <v>10147</v>
      </c>
      <c r="D3626" t="s">
        <v>10160</v>
      </c>
      <c r="E3626">
        <v>39.764816000000003</v>
      </c>
      <c r="F3626">
        <v>3.1603050000000001</v>
      </c>
      <c r="G3626" t="s">
        <v>10245</v>
      </c>
      <c r="H3626" t="s">
        <v>14243</v>
      </c>
      <c r="I3626" t="s">
        <v>15748</v>
      </c>
      <c r="J3626" t="s">
        <v>16643</v>
      </c>
      <c r="K3626" t="s">
        <v>16688</v>
      </c>
      <c r="L3626" t="s">
        <v>18062</v>
      </c>
      <c r="M3626" t="s">
        <v>18062</v>
      </c>
      <c r="N3626" t="s">
        <v>18062</v>
      </c>
      <c r="O3626">
        <v>7</v>
      </c>
      <c r="P3626">
        <v>88.75</v>
      </c>
      <c r="Q3626">
        <v>7</v>
      </c>
      <c r="R3626">
        <v>4.5</v>
      </c>
      <c r="S3626">
        <v>1029</v>
      </c>
      <c r="T3626">
        <f t="shared" si="56"/>
        <v>4630.5</v>
      </c>
      <c r="U3626">
        <v>236</v>
      </c>
      <c r="V3626">
        <v>107</v>
      </c>
      <c r="W3626">
        <v>28</v>
      </c>
      <c r="X3626">
        <v>13</v>
      </c>
      <c r="Y3626">
        <v>16</v>
      </c>
      <c r="Z3626">
        <v>4.5</v>
      </c>
      <c r="AA3626">
        <v>4.5</v>
      </c>
      <c r="AB3626">
        <v>4.5</v>
      </c>
      <c r="AC3626">
        <v>4.5</v>
      </c>
      <c r="AD3626">
        <v>0</v>
      </c>
      <c r="AE3626">
        <v>0</v>
      </c>
    </row>
    <row r="3627" spans="1:31" x14ac:dyDescent="0.25">
      <c r="A3627" t="s">
        <v>3653</v>
      </c>
      <c r="B3627" t="s">
        <v>8587</v>
      </c>
      <c r="C3627" t="s">
        <v>10147</v>
      </c>
      <c r="D3627" t="s">
        <v>10160</v>
      </c>
      <c r="E3627">
        <v>39.768864000000001</v>
      </c>
      <c r="F3627">
        <v>3.1505510000000001</v>
      </c>
      <c r="G3627" t="s">
        <v>10316</v>
      </c>
      <c r="H3627" t="s">
        <v>14244</v>
      </c>
      <c r="I3627" t="s">
        <v>15817</v>
      </c>
      <c r="J3627" t="s">
        <v>16643</v>
      </c>
      <c r="K3627" t="s">
        <v>16759</v>
      </c>
      <c r="L3627" t="s">
        <v>18063</v>
      </c>
      <c r="M3627" t="s">
        <v>18063</v>
      </c>
      <c r="N3627" t="s">
        <v>18062</v>
      </c>
      <c r="O3627">
        <v>7</v>
      </c>
      <c r="P3627">
        <v>84</v>
      </c>
      <c r="Q3627">
        <v>7</v>
      </c>
      <c r="R3627">
        <v>4</v>
      </c>
      <c r="S3627">
        <v>416</v>
      </c>
      <c r="T3627">
        <f t="shared" si="56"/>
        <v>1664</v>
      </c>
      <c r="U3627">
        <v>120</v>
      </c>
      <c r="V3627">
        <v>34</v>
      </c>
      <c r="W3627">
        <v>26</v>
      </c>
      <c r="X3627">
        <v>13</v>
      </c>
      <c r="Y3627">
        <v>6</v>
      </c>
      <c r="Z3627">
        <v>4.5</v>
      </c>
      <c r="AA3627">
        <v>4.5</v>
      </c>
      <c r="AB3627">
        <v>4</v>
      </c>
      <c r="AC3627">
        <v>4</v>
      </c>
      <c r="AD3627">
        <v>0</v>
      </c>
      <c r="AE3627">
        <v>0</v>
      </c>
    </row>
    <row r="3628" spans="1:31" x14ac:dyDescent="0.25">
      <c r="A3628" t="s">
        <v>3654</v>
      </c>
      <c r="B3628" t="s">
        <v>8705</v>
      </c>
      <c r="C3628" t="s">
        <v>10147</v>
      </c>
      <c r="D3628" t="s">
        <v>10160</v>
      </c>
      <c r="E3628">
        <v>39.770381999999998</v>
      </c>
      <c r="F3628">
        <v>3.147354</v>
      </c>
      <c r="G3628" t="s">
        <v>10315</v>
      </c>
      <c r="H3628" t="s">
        <v>14245</v>
      </c>
      <c r="I3628" t="s">
        <v>15733</v>
      </c>
      <c r="J3628" t="s">
        <v>16643</v>
      </c>
      <c r="K3628" t="s">
        <v>16666</v>
      </c>
      <c r="L3628" t="s">
        <v>18062</v>
      </c>
      <c r="M3628" t="s">
        <v>18062</v>
      </c>
      <c r="N3628" t="s">
        <v>18062</v>
      </c>
      <c r="O3628">
        <v>7</v>
      </c>
      <c r="P3628">
        <v>77.25</v>
      </c>
      <c r="Q3628">
        <v>7</v>
      </c>
      <c r="R3628">
        <v>4.5</v>
      </c>
      <c r="S3628">
        <v>525</v>
      </c>
      <c r="T3628">
        <f t="shared" si="56"/>
        <v>2362.5</v>
      </c>
      <c r="U3628">
        <v>133</v>
      </c>
      <c r="V3628">
        <v>25</v>
      </c>
      <c r="W3628">
        <v>8</v>
      </c>
      <c r="X3628">
        <v>6</v>
      </c>
      <c r="Y3628">
        <v>12</v>
      </c>
      <c r="Z3628">
        <v>4.5</v>
      </c>
      <c r="AA3628">
        <v>4.5</v>
      </c>
      <c r="AB3628">
        <v>4.5</v>
      </c>
      <c r="AC3628">
        <v>4.5</v>
      </c>
      <c r="AD3628">
        <v>0</v>
      </c>
      <c r="AE3628">
        <v>0</v>
      </c>
    </row>
    <row r="3629" spans="1:31" x14ac:dyDescent="0.25">
      <c r="A3629" t="s">
        <v>3655</v>
      </c>
      <c r="B3629" t="s">
        <v>8706</v>
      </c>
      <c r="C3629" t="s">
        <v>10147</v>
      </c>
      <c r="D3629" t="s">
        <v>10160</v>
      </c>
      <c r="E3629">
        <v>39.766889999999997</v>
      </c>
      <c r="F3629">
        <v>3.152336</v>
      </c>
      <c r="G3629" t="s">
        <v>10241</v>
      </c>
      <c r="H3629" t="s">
        <v>14246</v>
      </c>
      <c r="I3629" t="s">
        <v>15739</v>
      </c>
      <c r="J3629" t="s">
        <v>16643</v>
      </c>
      <c r="K3629" t="s">
        <v>16663</v>
      </c>
      <c r="L3629" t="s">
        <v>18062</v>
      </c>
      <c r="M3629" t="s">
        <v>18062</v>
      </c>
      <c r="N3629" t="s">
        <v>18063</v>
      </c>
      <c r="O3629">
        <v>6</v>
      </c>
      <c r="P3629">
        <v>42</v>
      </c>
      <c r="Q3629">
        <v>12</v>
      </c>
      <c r="R3629">
        <v>4.5</v>
      </c>
      <c r="S3629">
        <v>361</v>
      </c>
      <c r="T3629">
        <f t="shared" si="56"/>
        <v>1624.5</v>
      </c>
      <c r="U3629">
        <v>87</v>
      </c>
      <c r="V3629">
        <v>34</v>
      </c>
      <c r="W3629">
        <v>5</v>
      </c>
      <c r="X3629">
        <v>3</v>
      </c>
      <c r="Y3629">
        <v>1</v>
      </c>
      <c r="Z3629">
        <v>4.5</v>
      </c>
      <c r="AA3629">
        <v>4.5</v>
      </c>
      <c r="AB3629">
        <v>4.5</v>
      </c>
      <c r="AC3629">
        <v>4.5</v>
      </c>
      <c r="AD3629">
        <v>0</v>
      </c>
      <c r="AE3629">
        <v>0</v>
      </c>
    </row>
    <row r="3630" spans="1:31" x14ac:dyDescent="0.25">
      <c r="A3630" t="s">
        <v>3656</v>
      </c>
      <c r="B3630" t="s">
        <v>8707</v>
      </c>
      <c r="C3630" t="s">
        <v>10147</v>
      </c>
      <c r="D3630" t="s">
        <v>10160</v>
      </c>
      <c r="E3630">
        <v>39.769733000000002</v>
      </c>
      <c r="F3630">
        <v>3.1479240000000002</v>
      </c>
      <c r="G3630" t="s">
        <v>10249</v>
      </c>
      <c r="H3630" t="s">
        <v>14247</v>
      </c>
      <c r="I3630" t="s">
        <v>15744</v>
      </c>
      <c r="J3630" t="s">
        <v>16643</v>
      </c>
      <c r="K3630" t="s">
        <v>17718</v>
      </c>
      <c r="L3630" t="s">
        <v>18062</v>
      </c>
      <c r="M3630" t="s">
        <v>18062</v>
      </c>
      <c r="N3630" t="s">
        <v>18062</v>
      </c>
      <c r="O3630">
        <v>5</v>
      </c>
      <c r="P3630">
        <v>25</v>
      </c>
      <c r="Q3630">
        <v>5</v>
      </c>
      <c r="R3630">
        <v>4.5</v>
      </c>
      <c r="S3630">
        <v>1241</v>
      </c>
      <c r="T3630">
        <f t="shared" si="56"/>
        <v>5584.5</v>
      </c>
      <c r="U3630">
        <v>363</v>
      </c>
      <c r="V3630">
        <v>80</v>
      </c>
      <c r="W3630">
        <v>30</v>
      </c>
      <c r="X3630">
        <v>6</v>
      </c>
      <c r="Y3630">
        <v>9</v>
      </c>
      <c r="Z3630">
        <v>4.5</v>
      </c>
      <c r="AA3630">
        <v>4.5</v>
      </c>
      <c r="AB3630">
        <v>4.5</v>
      </c>
      <c r="AC3630">
        <v>4.5</v>
      </c>
      <c r="AD3630">
        <v>0</v>
      </c>
      <c r="AE3630">
        <v>0</v>
      </c>
    </row>
    <row r="3631" spans="1:31" x14ac:dyDescent="0.25">
      <c r="A3631" t="s">
        <v>3657</v>
      </c>
      <c r="B3631" t="s">
        <v>8708</v>
      </c>
      <c r="C3631" t="s">
        <v>10147</v>
      </c>
      <c r="D3631" t="s">
        <v>10160</v>
      </c>
      <c r="E3631">
        <v>39.763041999999999</v>
      </c>
      <c r="F3631">
        <v>3.1632790000000002</v>
      </c>
      <c r="G3631" t="s">
        <v>10249</v>
      </c>
      <c r="H3631" t="s">
        <v>14248</v>
      </c>
      <c r="I3631" t="s">
        <v>15744</v>
      </c>
      <c r="J3631" t="s">
        <v>16643</v>
      </c>
      <c r="K3631" t="s">
        <v>16738</v>
      </c>
      <c r="L3631" t="s">
        <v>18062</v>
      </c>
      <c r="M3631" t="s">
        <v>18062</v>
      </c>
      <c r="N3631" t="s">
        <v>18062</v>
      </c>
      <c r="O3631">
        <v>3</v>
      </c>
      <c r="P3631">
        <v>39</v>
      </c>
      <c r="Q3631">
        <v>3</v>
      </c>
      <c r="R3631">
        <v>4.5</v>
      </c>
      <c r="S3631">
        <v>447</v>
      </c>
      <c r="T3631">
        <f t="shared" si="56"/>
        <v>2011.5</v>
      </c>
      <c r="U3631">
        <v>71</v>
      </c>
      <c r="V3631">
        <v>21</v>
      </c>
      <c r="W3631">
        <v>6</v>
      </c>
      <c r="X3631">
        <v>4</v>
      </c>
      <c r="Y3631">
        <v>2</v>
      </c>
      <c r="Z3631">
        <v>4.5</v>
      </c>
      <c r="AA3631">
        <v>4.5</v>
      </c>
      <c r="AB3631">
        <v>4.5</v>
      </c>
      <c r="AC3631">
        <v>4.5</v>
      </c>
      <c r="AD3631">
        <v>0</v>
      </c>
      <c r="AE3631">
        <v>0</v>
      </c>
    </row>
    <row r="3632" spans="1:31" x14ac:dyDescent="0.25">
      <c r="A3632" t="s">
        <v>3658</v>
      </c>
      <c r="B3632" t="s">
        <v>8709</v>
      </c>
      <c r="C3632" t="s">
        <v>10147</v>
      </c>
      <c r="D3632" t="s">
        <v>10160</v>
      </c>
      <c r="E3632">
        <v>39.614666</v>
      </c>
      <c r="F3632">
        <v>3.3913890000000002</v>
      </c>
      <c r="G3632" t="s">
        <v>10251</v>
      </c>
      <c r="H3632" t="s">
        <v>14249</v>
      </c>
      <c r="I3632" t="s">
        <v>15841</v>
      </c>
      <c r="J3632" t="s">
        <v>16645</v>
      </c>
      <c r="K3632" t="s">
        <v>16796</v>
      </c>
      <c r="L3632" t="s">
        <v>18062</v>
      </c>
      <c r="M3632" t="s">
        <v>18062</v>
      </c>
      <c r="N3632" t="s">
        <v>18062</v>
      </c>
      <c r="O3632">
        <v>7</v>
      </c>
      <c r="P3632">
        <v>112</v>
      </c>
      <c r="Q3632">
        <v>7</v>
      </c>
      <c r="R3632">
        <v>4.5</v>
      </c>
      <c r="S3632">
        <v>1054</v>
      </c>
      <c r="T3632">
        <f t="shared" si="56"/>
        <v>4743</v>
      </c>
      <c r="U3632">
        <v>668</v>
      </c>
      <c r="V3632">
        <v>257</v>
      </c>
      <c r="W3632">
        <v>72</v>
      </c>
      <c r="X3632">
        <v>16</v>
      </c>
      <c r="Y3632">
        <v>16</v>
      </c>
      <c r="Z3632">
        <v>4.5</v>
      </c>
      <c r="AA3632">
        <v>4.5</v>
      </c>
      <c r="AB3632">
        <v>4.5</v>
      </c>
      <c r="AC3632">
        <v>4.5</v>
      </c>
      <c r="AD3632">
        <v>0</v>
      </c>
      <c r="AE3632">
        <v>0</v>
      </c>
    </row>
    <row r="3633" spans="1:31" x14ac:dyDescent="0.25">
      <c r="A3633" t="s">
        <v>3659</v>
      </c>
      <c r="B3633" t="s">
        <v>8710</v>
      </c>
      <c r="C3633" t="s">
        <v>10147</v>
      </c>
      <c r="D3633" t="s">
        <v>10160</v>
      </c>
      <c r="E3633">
        <v>39.613700000000001</v>
      </c>
      <c r="F3633">
        <v>3.391664</v>
      </c>
      <c r="G3633" t="s">
        <v>10429</v>
      </c>
      <c r="H3633" t="s">
        <v>14250</v>
      </c>
      <c r="I3633" t="s">
        <v>16321</v>
      </c>
      <c r="J3633" t="s">
        <v>16643</v>
      </c>
      <c r="K3633" t="s">
        <v>17491</v>
      </c>
      <c r="L3633" t="s">
        <v>18062</v>
      </c>
      <c r="M3633" t="s">
        <v>18062</v>
      </c>
      <c r="N3633" t="s">
        <v>18062</v>
      </c>
      <c r="O3633">
        <v>7</v>
      </c>
      <c r="P3633">
        <v>98</v>
      </c>
      <c r="Q3633">
        <v>7</v>
      </c>
      <c r="R3633">
        <v>4</v>
      </c>
      <c r="S3633">
        <v>1455</v>
      </c>
      <c r="T3633">
        <f t="shared" si="56"/>
        <v>5820</v>
      </c>
      <c r="U3633">
        <v>786</v>
      </c>
      <c r="V3633">
        <v>322</v>
      </c>
      <c r="W3633">
        <v>160</v>
      </c>
      <c r="X3633">
        <v>61</v>
      </c>
      <c r="Y3633">
        <v>63</v>
      </c>
      <c r="Z3633">
        <v>4</v>
      </c>
      <c r="AA3633">
        <v>4.5</v>
      </c>
      <c r="AB3633">
        <v>4</v>
      </c>
      <c r="AC3633">
        <v>4.5</v>
      </c>
      <c r="AD3633">
        <v>0</v>
      </c>
      <c r="AE3633">
        <v>0</v>
      </c>
    </row>
    <row r="3634" spans="1:31" x14ac:dyDescent="0.25">
      <c r="A3634" t="s">
        <v>3660</v>
      </c>
      <c r="B3634" t="s">
        <v>8711</v>
      </c>
      <c r="C3634" t="s">
        <v>10147</v>
      </c>
      <c r="D3634" t="s">
        <v>10160</v>
      </c>
      <c r="E3634">
        <v>39.608612000000001</v>
      </c>
      <c r="F3634">
        <v>3.3898890000000002</v>
      </c>
      <c r="G3634" t="s">
        <v>10251</v>
      </c>
      <c r="H3634" t="s">
        <v>14251</v>
      </c>
      <c r="I3634" t="s">
        <v>16315</v>
      </c>
      <c r="J3634" t="s">
        <v>16645</v>
      </c>
      <c r="K3634" t="s">
        <v>17638</v>
      </c>
      <c r="L3634" t="s">
        <v>18062</v>
      </c>
      <c r="M3634" t="s">
        <v>18062</v>
      </c>
      <c r="N3634" t="s">
        <v>18062</v>
      </c>
      <c r="O3634">
        <v>6</v>
      </c>
      <c r="P3634">
        <v>84</v>
      </c>
      <c r="Q3634">
        <v>6</v>
      </c>
      <c r="R3634">
        <v>4.5</v>
      </c>
      <c r="S3634">
        <v>425</v>
      </c>
      <c r="T3634">
        <f t="shared" si="56"/>
        <v>1912.5</v>
      </c>
      <c r="U3634">
        <v>255</v>
      </c>
      <c r="V3634">
        <v>116</v>
      </c>
      <c r="W3634">
        <v>28</v>
      </c>
      <c r="X3634">
        <v>11</v>
      </c>
      <c r="Y3634">
        <v>5</v>
      </c>
      <c r="Z3634">
        <v>4.5</v>
      </c>
      <c r="AA3634">
        <v>4.5</v>
      </c>
      <c r="AB3634">
        <v>4.5</v>
      </c>
      <c r="AC3634">
        <v>4.5</v>
      </c>
      <c r="AD3634">
        <v>0</v>
      </c>
      <c r="AE3634">
        <v>0</v>
      </c>
    </row>
    <row r="3635" spans="1:31" x14ac:dyDescent="0.25">
      <c r="A3635" t="s">
        <v>3661</v>
      </c>
      <c r="B3635" t="s">
        <v>8712</v>
      </c>
      <c r="C3635" t="s">
        <v>10147</v>
      </c>
      <c r="D3635" t="s">
        <v>10160</v>
      </c>
      <c r="E3635">
        <v>39.607494000000003</v>
      </c>
      <c r="F3635">
        <v>3.3895209999999998</v>
      </c>
      <c r="G3635" t="s">
        <v>10245</v>
      </c>
      <c r="H3635" t="s">
        <v>14252</v>
      </c>
      <c r="I3635" t="s">
        <v>16457</v>
      </c>
      <c r="J3635" t="s">
        <v>16643</v>
      </c>
      <c r="K3635" t="s">
        <v>17719</v>
      </c>
      <c r="L3635" t="s">
        <v>18062</v>
      </c>
      <c r="M3635" t="s">
        <v>18062</v>
      </c>
      <c r="N3635" t="s">
        <v>18062</v>
      </c>
      <c r="O3635">
        <v>7</v>
      </c>
      <c r="P3635">
        <v>105</v>
      </c>
      <c r="Q3635">
        <v>7</v>
      </c>
      <c r="R3635">
        <v>4.5</v>
      </c>
      <c r="S3635">
        <v>900</v>
      </c>
      <c r="T3635">
        <f t="shared" si="56"/>
        <v>4050</v>
      </c>
      <c r="U3635">
        <v>627</v>
      </c>
      <c r="V3635">
        <v>186</v>
      </c>
      <c r="W3635">
        <v>44</v>
      </c>
      <c r="X3635">
        <v>16</v>
      </c>
      <c r="Y3635">
        <v>5</v>
      </c>
      <c r="Z3635">
        <v>4.5</v>
      </c>
      <c r="AA3635">
        <v>4.5</v>
      </c>
      <c r="AB3635">
        <v>4.5</v>
      </c>
      <c r="AC3635">
        <v>4.5</v>
      </c>
      <c r="AD3635">
        <v>0</v>
      </c>
      <c r="AE3635">
        <v>0</v>
      </c>
    </row>
    <row r="3636" spans="1:31" x14ac:dyDescent="0.25">
      <c r="A3636" t="s">
        <v>3662</v>
      </c>
      <c r="B3636" t="s">
        <v>8713</v>
      </c>
      <c r="C3636" t="s">
        <v>10147</v>
      </c>
      <c r="D3636" t="s">
        <v>10160</v>
      </c>
      <c r="E3636">
        <v>39.614001999999999</v>
      </c>
      <c r="F3636">
        <v>3.3912990000000001</v>
      </c>
      <c r="G3636" t="s">
        <v>10247</v>
      </c>
      <c r="H3636" t="s">
        <v>14253</v>
      </c>
      <c r="I3636" t="s">
        <v>16458</v>
      </c>
      <c r="J3636" t="s">
        <v>16643</v>
      </c>
      <c r="K3636" t="s">
        <v>17720</v>
      </c>
      <c r="L3636" t="s">
        <v>18062</v>
      </c>
      <c r="M3636" t="s">
        <v>18062</v>
      </c>
      <c r="N3636" t="s">
        <v>18062</v>
      </c>
      <c r="O3636">
        <v>7</v>
      </c>
      <c r="P3636">
        <v>104</v>
      </c>
      <c r="Q3636">
        <v>7</v>
      </c>
      <c r="R3636">
        <v>4.5</v>
      </c>
      <c r="S3636">
        <v>832</v>
      </c>
      <c r="T3636">
        <f t="shared" si="56"/>
        <v>3744</v>
      </c>
      <c r="U3636">
        <v>413</v>
      </c>
      <c r="V3636">
        <v>218</v>
      </c>
      <c r="W3636">
        <v>86</v>
      </c>
      <c r="X3636">
        <v>31</v>
      </c>
      <c r="Y3636">
        <v>19</v>
      </c>
      <c r="Z3636">
        <v>4</v>
      </c>
      <c r="AA3636">
        <v>4.5</v>
      </c>
      <c r="AB3636">
        <v>4</v>
      </c>
      <c r="AC3636">
        <v>4</v>
      </c>
      <c r="AD3636">
        <v>0</v>
      </c>
      <c r="AE3636">
        <v>0</v>
      </c>
    </row>
    <row r="3637" spans="1:31" x14ac:dyDescent="0.25">
      <c r="A3637" t="s">
        <v>3663</v>
      </c>
      <c r="B3637" t="s">
        <v>8714</v>
      </c>
      <c r="C3637" t="s">
        <v>10147</v>
      </c>
      <c r="D3637" t="s">
        <v>10160</v>
      </c>
      <c r="E3637">
        <v>39.613169999999997</v>
      </c>
      <c r="F3637">
        <v>3.3917670000000002</v>
      </c>
      <c r="G3637" t="s">
        <v>10241</v>
      </c>
      <c r="H3637" t="s">
        <v>14254</v>
      </c>
      <c r="I3637" t="s">
        <v>15841</v>
      </c>
      <c r="J3637" t="s">
        <v>16645</v>
      </c>
      <c r="K3637" t="s">
        <v>16796</v>
      </c>
      <c r="L3637" t="s">
        <v>18062</v>
      </c>
      <c r="M3637" t="s">
        <v>18063</v>
      </c>
      <c r="N3637" t="s">
        <v>18063</v>
      </c>
      <c r="O3637">
        <v>7</v>
      </c>
      <c r="P3637">
        <v>93</v>
      </c>
      <c r="Q3637">
        <v>7</v>
      </c>
      <c r="R3637">
        <v>4.5</v>
      </c>
      <c r="S3637">
        <v>365</v>
      </c>
      <c r="T3637">
        <f t="shared" si="56"/>
        <v>1642.5</v>
      </c>
      <c r="U3637">
        <v>239</v>
      </c>
      <c r="V3637">
        <v>100</v>
      </c>
      <c r="W3637">
        <v>15</v>
      </c>
      <c r="X3637">
        <v>4</v>
      </c>
      <c r="Y3637">
        <v>4</v>
      </c>
      <c r="Z3637">
        <v>4.5</v>
      </c>
      <c r="AA3637">
        <v>4.5</v>
      </c>
      <c r="AB3637">
        <v>4.5</v>
      </c>
      <c r="AC3637">
        <v>4.5</v>
      </c>
      <c r="AD3637">
        <v>0</v>
      </c>
      <c r="AE3637">
        <v>0</v>
      </c>
    </row>
    <row r="3638" spans="1:31" x14ac:dyDescent="0.25">
      <c r="A3638" t="s">
        <v>3664</v>
      </c>
      <c r="B3638" t="s">
        <v>8715</v>
      </c>
      <c r="C3638" t="s">
        <v>10147</v>
      </c>
      <c r="D3638" t="s">
        <v>10160</v>
      </c>
      <c r="E3638">
        <v>39.616109999999999</v>
      </c>
      <c r="F3638">
        <v>3.3924750000000001</v>
      </c>
      <c r="G3638" t="s">
        <v>10236</v>
      </c>
      <c r="H3638" t="s">
        <v>14255</v>
      </c>
      <c r="I3638" t="s">
        <v>15805</v>
      </c>
      <c r="J3638" t="s">
        <v>16643</v>
      </c>
      <c r="K3638" t="s">
        <v>16745</v>
      </c>
      <c r="L3638" t="s">
        <v>18062</v>
      </c>
      <c r="M3638" t="s">
        <v>18062</v>
      </c>
      <c r="N3638" t="s">
        <v>18062</v>
      </c>
      <c r="O3638">
        <v>7</v>
      </c>
      <c r="P3638">
        <v>80.5</v>
      </c>
      <c r="Q3638">
        <v>7</v>
      </c>
      <c r="R3638">
        <v>4.5</v>
      </c>
      <c r="S3638">
        <v>594</v>
      </c>
      <c r="T3638">
        <f t="shared" si="56"/>
        <v>2673</v>
      </c>
      <c r="U3638">
        <v>378</v>
      </c>
      <c r="V3638">
        <v>104</v>
      </c>
      <c r="W3638">
        <v>27</v>
      </c>
      <c r="X3638">
        <v>14</v>
      </c>
      <c r="Y3638">
        <v>14</v>
      </c>
      <c r="Z3638">
        <v>4.5</v>
      </c>
      <c r="AA3638">
        <v>4.5</v>
      </c>
      <c r="AB3638">
        <v>4.5</v>
      </c>
      <c r="AC3638">
        <v>4.5</v>
      </c>
      <c r="AD3638">
        <v>0</v>
      </c>
      <c r="AE3638">
        <v>0</v>
      </c>
    </row>
    <row r="3639" spans="1:31" x14ac:dyDescent="0.25">
      <c r="A3639" t="s">
        <v>3665</v>
      </c>
      <c r="B3639" t="s">
        <v>8716</v>
      </c>
      <c r="C3639" t="s">
        <v>10147</v>
      </c>
      <c r="D3639" t="s">
        <v>10160</v>
      </c>
      <c r="E3639">
        <v>39.612976000000003</v>
      </c>
      <c r="F3639">
        <v>3.3917830000000002</v>
      </c>
      <c r="G3639" t="s">
        <v>10241</v>
      </c>
      <c r="H3639" t="s">
        <v>14256</v>
      </c>
      <c r="I3639" t="s">
        <v>15739</v>
      </c>
      <c r="J3639" t="s">
        <v>16643</v>
      </c>
      <c r="K3639" t="s">
        <v>16663</v>
      </c>
      <c r="L3639" t="s">
        <v>18062</v>
      </c>
      <c r="M3639" t="s">
        <v>18062</v>
      </c>
      <c r="N3639" t="s">
        <v>18062</v>
      </c>
      <c r="O3639">
        <v>2</v>
      </c>
      <c r="P3639">
        <v>5</v>
      </c>
      <c r="Q3639">
        <v>2</v>
      </c>
      <c r="R3639">
        <v>4.5</v>
      </c>
      <c r="S3639">
        <v>565</v>
      </c>
      <c r="T3639">
        <f t="shared" si="56"/>
        <v>2542.5</v>
      </c>
      <c r="U3639">
        <v>264</v>
      </c>
      <c r="V3639">
        <v>64</v>
      </c>
      <c r="W3639">
        <v>18</v>
      </c>
      <c r="X3639">
        <v>6</v>
      </c>
      <c r="Y3639">
        <v>2</v>
      </c>
      <c r="Z3639">
        <v>4.5</v>
      </c>
      <c r="AA3639">
        <v>4.5</v>
      </c>
      <c r="AB3639">
        <v>4.5</v>
      </c>
      <c r="AC3639">
        <v>4.5</v>
      </c>
      <c r="AD3639">
        <v>0</v>
      </c>
      <c r="AE3639">
        <v>0</v>
      </c>
    </row>
    <row r="3640" spans="1:31" x14ac:dyDescent="0.25">
      <c r="A3640" t="s">
        <v>3666</v>
      </c>
      <c r="B3640" t="s">
        <v>8717</v>
      </c>
      <c r="C3640" t="s">
        <v>10147</v>
      </c>
      <c r="D3640" t="s">
        <v>10160</v>
      </c>
      <c r="E3640">
        <v>39.611559999999997</v>
      </c>
      <c r="F3640">
        <v>3.383902</v>
      </c>
      <c r="G3640" t="s">
        <v>10245</v>
      </c>
      <c r="H3640" t="s">
        <v>14257</v>
      </c>
      <c r="I3640" t="s">
        <v>15762</v>
      </c>
      <c r="J3640" t="s">
        <v>16644</v>
      </c>
      <c r="K3640" t="s">
        <v>16666</v>
      </c>
      <c r="L3640" t="s">
        <v>18062</v>
      </c>
      <c r="M3640" t="s">
        <v>18062</v>
      </c>
      <c r="N3640" t="s">
        <v>18062</v>
      </c>
      <c r="O3640">
        <v>7</v>
      </c>
      <c r="P3640">
        <v>49</v>
      </c>
      <c r="Q3640">
        <v>14</v>
      </c>
      <c r="R3640">
        <v>4.5</v>
      </c>
      <c r="S3640">
        <v>535</v>
      </c>
      <c r="T3640">
        <f t="shared" si="56"/>
        <v>2407.5</v>
      </c>
      <c r="U3640">
        <v>175</v>
      </c>
      <c r="V3640">
        <v>30</v>
      </c>
      <c r="W3640">
        <v>11</v>
      </c>
      <c r="X3640">
        <v>8</v>
      </c>
      <c r="Y3640">
        <v>5</v>
      </c>
      <c r="Z3640">
        <v>4.5</v>
      </c>
      <c r="AA3640">
        <v>4.5</v>
      </c>
      <c r="AB3640">
        <v>4.5</v>
      </c>
      <c r="AC3640">
        <v>4.5</v>
      </c>
      <c r="AD3640">
        <v>0</v>
      </c>
      <c r="AE3640">
        <v>0</v>
      </c>
    </row>
    <row r="3641" spans="1:31" x14ac:dyDescent="0.25">
      <c r="A3641" t="s">
        <v>3667</v>
      </c>
      <c r="B3641" t="s">
        <v>8718</v>
      </c>
      <c r="C3641" t="s">
        <v>10147</v>
      </c>
      <c r="D3641" t="s">
        <v>10160</v>
      </c>
      <c r="E3641">
        <v>39.372604000000003</v>
      </c>
      <c r="F3641">
        <v>3.2234539999999998</v>
      </c>
      <c r="G3641" t="s">
        <v>10242</v>
      </c>
      <c r="H3641" t="s">
        <v>14258</v>
      </c>
      <c r="I3641" t="s">
        <v>15771</v>
      </c>
      <c r="J3641" t="s">
        <v>16643</v>
      </c>
      <c r="K3641" t="s">
        <v>16701</v>
      </c>
      <c r="L3641" t="s">
        <v>18062</v>
      </c>
      <c r="M3641" t="s">
        <v>18062</v>
      </c>
      <c r="N3641" t="s">
        <v>18062</v>
      </c>
      <c r="O3641">
        <v>7</v>
      </c>
      <c r="P3641">
        <v>21</v>
      </c>
      <c r="Q3641">
        <v>7</v>
      </c>
      <c r="R3641">
        <v>4.5</v>
      </c>
      <c r="S3641">
        <v>439</v>
      </c>
      <c r="T3641">
        <f t="shared" si="56"/>
        <v>1975.5</v>
      </c>
      <c r="U3641">
        <v>146</v>
      </c>
      <c r="V3641">
        <v>24</v>
      </c>
      <c r="W3641">
        <v>15</v>
      </c>
      <c r="X3641">
        <v>5</v>
      </c>
      <c r="Y3641">
        <v>7</v>
      </c>
      <c r="Z3641">
        <v>4.5</v>
      </c>
      <c r="AA3641">
        <v>4.5</v>
      </c>
      <c r="AB3641">
        <v>4.5</v>
      </c>
      <c r="AC3641">
        <v>4</v>
      </c>
      <c r="AD3641">
        <v>0</v>
      </c>
      <c r="AE3641">
        <v>0</v>
      </c>
    </row>
    <row r="3642" spans="1:31" x14ac:dyDescent="0.25">
      <c r="A3642" t="s">
        <v>3668</v>
      </c>
      <c r="B3642" t="s">
        <v>8719</v>
      </c>
      <c r="C3642" t="s">
        <v>10147</v>
      </c>
      <c r="D3642" t="s">
        <v>10160</v>
      </c>
      <c r="E3642">
        <v>39.37415</v>
      </c>
      <c r="F3642">
        <v>3.229114</v>
      </c>
      <c r="G3642" t="s">
        <v>10297</v>
      </c>
      <c r="H3642" t="s">
        <v>14259</v>
      </c>
      <c r="I3642" t="s">
        <v>16459</v>
      </c>
      <c r="J3642" t="s">
        <v>16643</v>
      </c>
      <c r="K3642" t="s">
        <v>17721</v>
      </c>
      <c r="L3642" t="s">
        <v>18062</v>
      </c>
      <c r="M3642" t="s">
        <v>18062</v>
      </c>
      <c r="N3642" t="s">
        <v>18063</v>
      </c>
      <c r="O3642">
        <v>7</v>
      </c>
      <c r="P3642">
        <v>84</v>
      </c>
      <c r="Q3642">
        <v>7</v>
      </c>
      <c r="R3642">
        <v>4</v>
      </c>
      <c r="S3642">
        <v>396</v>
      </c>
      <c r="T3642">
        <f t="shared" si="56"/>
        <v>1584</v>
      </c>
      <c r="U3642">
        <v>99</v>
      </c>
      <c r="V3642">
        <v>73</v>
      </c>
      <c r="W3642">
        <v>35</v>
      </c>
      <c r="X3642">
        <v>25</v>
      </c>
      <c r="Y3642">
        <v>17</v>
      </c>
      <c r="Z3642">
        <v>4</v>
      </c>
      <c r="AA3642">
        <v>3.5</v>
      </c>
      <c r="AB3642">
        <v>3.5</v>
      </c>
      <c r="AC3642">
        <v>3.5</v>
      </c>
      <c r="AD3642">
        <v>0</v>
      </c>
      <c r="AE3642">
        <v>0</v>
      </c>
    </row>
    <row r="3643" spans="1:31" x14ac:dyDescent="0.25">
      <c r="A3643" t="s">
        <v>3669</v>
      </c>
      <c r="B3643" t="s">
        <v>8720</v>
      </c>
      <c r="C3643" t="s">
        <v>10147</v>
      </c>
      <c r="D3643" t="s">
        <v>10160</v>
      </c>
      <c r="E3643">
        <v>39.377380000000002</v>
      </c>
      <c r="F3643">
        <v>3.2345980000000001</v>
      </c>
      <c r="G3643" t="s">
        <v>10482</v>
      </c>
      <c r="H3643" t="s">
        <v>14260</v>
      </c>
      <c r="I3643" t="s">
        <v>15733</v>
      </c>
      <c r="J3643" t="s">
        <v>16643</v>
      </c>
      <c r="K3643" t="s">
        <v>16856</v>
      </c>
      <c r="L3643" t="s">
        <v>18062</v>
      </c>
      <c r="M3643" t="s">
        <v>18063</v>
      </c>
      <c r="N3643" t="s">
        <v>18063</v>
      </c>
      <c r="O3643">
        <v>7</v>
      </c>
      <c r="P3643">
        <v>91</v>
      </c>
      <c r="Q3643">
        <v>7</v>
      </c>
      <c r="R3643">
        <v>4</v>
      </c>
      <c r="S3643">
        <v>392</v>
      </c>
      <c r="T3643">
        <f t="shared" si="56"/>
        <v>1568</v>
      </c>
      <c r="U3643">
        <v>168</v>
      </c>
      <c r="V3643">
        <v>87</v>
      </c>
      <c r="W3643">
        <v>23</v>
      </c>
      <c r="X3643">
        <v>12</v>
      </c>
      <c r="Y3643">
        <v>13</v>
      </c>
      <c r="Z3643">
        <v>4.5</v>
      </c>
      <c r="AA3643">
        <v>4</v>
      </c>
      <c r="AB3643">
        <v>4.5</v>
      </c>
      <c r="AC3643">
        <v>4</v>
      </c>
      <c r="AD3643">
        <v>0</v>
      </c>
      <c r="AE3643">
        <v>0</v>
      </c>
    </row>
    <row r="3644" spans="1:31" x14ac:dyDescent="0.25">
      <c r="A3644" t="s">
        <v>3670</v>
      </c>
      <c r="B3644" t="s">
        <v>8721</v>
      </c>
      <c r="C3644" t="s">
        <v>10147</v>
      </c>
      <c r="D3644" t="s">
        <v>10160</v>
      </c>
      <c r="E3644">
        <v>39.367109999999997</v>
      </c>
      <c r="F3644">
        <v>3.22506</v>
      </c>
      <c r="G3644" t="s">
        <v>10275</v>
      </c>
      <c r="H3644" t="s">
        <v>14261</v>
      </c>
      <c r="I3644" t="s">
        <v>16460</v>
      </c>
      <c r="J3644" t="s">
        <v>16643</v>
      </c>
      <c r="K3644" t="s">
        <v>17523</v>
      </c>
      <c r="L3644" t="s">
        <v>18062</v>
      </c>
      <c r="M3644" t="s">
        <v>18062</v>
      </c>
      <c r="N3644" t="s">
        <v>18062</v>
      </c>
      <c r="O3644">
        <v>6</v>
      </c>
      <c r="P3644">
        <v>51</v>
      </c>
      <c r="Q3644">
        <v>6</v>
      </c>
      <c r="R3644">
        <v>4.5</v>
      </c>
      <c r="S3644">
        <v>748</v>
      </c>
      <c r="T3644">
        <f t="shared" si="56"/>
        <v>3366</v>
      </c>
      <c r="U3644">
        <v>580</v>
      </c>
      <c r="V3644">
        <v>86</v>
      </c>
      <c r="W3644">
        <v>27</v>
      </c>
      <c r="X3644">
        <v>6</v>
      </c>
      <c r="Y3644">
        <v>3</v>
      </c>
      <c r="Z3644">
        <v>5</v>
      </c>
      <c r="AA3644">
        <v>5</v>
      </c>
      <c r="AB3644">
        <v>4.5</v>
      </c>
      <c r="AC3644">
        <v>4.5</v>
      </c>
      <c r="AD3644">
        <v>0</v>
      </c>
      <c r="AE3644">
        <v>0</v>
      </c>
    </row>
    <row r="3645" spans="1:31" x14ac:dyDescent="0.25">
      <c r="A3645" t="s">
        <v>3671</v>
      </c>
      <c r="B3645" t="s">
        <v>8722</v>
      </c>
      <c r="C3645" t="s">
        <v>10147</v>
      </c>
      <c r="D3645" t="s">
        <v>10160</v>
      </c>
      <c r="E3645">
        <v>39.372259999999997</v>
      </c>
      <c r="F3645">
        <v>3.2316739999999999</v>
      </c>
      <c r="G3645" t="s">
        <v>10241</v>
      </c>
      <c r="H3645" t="s">
        <v>14262</v>
      </c>
      <c r="I3645" t="s">
        <v>15761</v>
      </c>
      <c r="J3645" t="s">
        <v>16645</v>
      </c>
      <c r="K3645" t="s">
        <v>16741</v>
      </c>
      <c r="L3645" t="s">
        <v>18062</v>
      </c>
      <c r="M3645" t="s">
        <v>18063</v>
      </c>
      <c r="N3645" t="s">
        <v>18063</v>
      </c>
      <c r="O3645">
        <v>7</v>
      </c>
      <c r="P3645">
        <v>115.5</v>
      </c>
      <c r="Q3645">
        <v>7</v>
      </c>
      <c r="R3645">
        <v>4.5</v>
      </c>
      <c r="S3645">
        <v>357</v>
      </c>
      <c r="T3645">
        <f t="shared" si="56"/>
        <v>1606.5</v>
      </c>
      <c r="U3645">
        <v>100</v>
      </c>
      <c r="V3645">
        <v>37</v>
      </c>
      <c r="W3645">
        <v>6</v>
      </c>
      <c r="X3645">
        <v>2</v>
      </c>
      <c r="Y3645">
        <v>3</v>
      </c>
      <c r="Z3645">
        <v>4.5</v>
      </c>
      <c r="AA3645">
        <v>4.5</v>
      </c>
      <c r="AB3645">
        <v>4.5</v>
      </c>
      <c r="AC3645">
        <v>4</v>
      </c>
      <c r="AD3645">
        <v>0</v>
      </c>
      <c r="AE3645">
        <v>0</v>
      </c>
    </row>
    <row r="3646" spans="1:31" x14ac:dyDescent="0.25">
      <c r="A3646" t="s">
        <v>3672</v>
      </c>
      <c r="B3646" t="s">
        <v>8723</v>
      </c>
      <c r="C3646" t="s">
        <v>10147</v>
      </c>
      <c r="D3646" t="s">
        <v>10160</v>
      </c>
      <c r="E3646">
        <v>39.364662000000003</v>
      </c>
      <c r="F3646">
        <v>3.2261929999999999</v>
      </c>
      <c r="G3646" t="s">
        <v>10247</v>
      </c>
      <c r="H3646" t="s">
        <v>14263</v>
      </c>
      <c r="I3646" t="s">
        <v>16461</v>
      </c>
      <c r="J3646" t="s">
        <v>16643</v>
      </c>
      <c r="K3646" t="s">
        <v>17722</v>
      </c>
      <c r="L3646" t="s">
        <v>18062</v>
      </c>
      <c r="M3646" t="s">
        <v>18063</v>
      </c>
      <c r="N3646" t="s">
        <v>18062</v>
      </c>
      <c r="O3646">
        <v>7</v>
      </c>
      <c r="P3646">
        <v>84</v>
      </c>
      <c r="Q3646">
        <v>7</v>
      </c>
      <c r="R3646">
        <v>4</v>
      </c>
      <c r="S3646">
        <v>556</v>
      </c>
      <c r="T3646">
        <f t="shared" si="56"/>
        <v>2224</v>
      </c>
      <c r="U3646">
        <v>212</v>
      </c>
      <c r="V3646">
        <v>118</v>
      </c>
      <c r="W3646">
        <v>52</v>
      </c>
      <c r="X3646">
        <v>17</v>
      </c>
      <c r="Y3646">
        <v>18</v>
      </c>
      <c r="Z3646">
        <v>4.5</v>
      </c>
      <c r="AA3646">
        <v>4.5</v>
      </c>
      <c r="AB3646">
        <v>4</v>
      </c>
      <c r="AC3646">
        <v>4</v>
      </c>
      <c r="AD3646">
        <v>0</v>
      </c>
      <c r="AE3646">
        <v>0</v>
      </c>
    </row>
    <row r="3647" spans="1:31" x14ac:dyDescent="0.25">
      <c r="A3647" t="s">
        <v>3673</v>
      </c>
      <c r="B3647" t="s">
        <v>8724</v>
      </c>
      <c r="C3647" t="s">
        <v>10147</v>
      </c>
      <c r="D3647" t="s">
        <v>10160</v>
      </c>
      <c r="E3647">
        <v>39.371139999999997</v>
      </c>
      <c r="F3647">
        <v>3.223684</v>
      </c>
      <c r="G3647" t="s">
        <v>10254</v>
      </c>
      <c r="H3647" t="s">
        <v>14264</v>
      </c>
      <c r="I3647" t="s">
        <v>15762</v>
      </c>
      <c r="J3647" t="s">
        <v>16644</v>
      </c>
      <c r="K3647" t="s">
        <v>16666</v>
      </c>
      <c r="L3647" t="s">
        <v>18062</v>
      </c>
      <c r="M3647" t="s">
        <v>18063</v>
      </c>
      <c r="N3647" t="s">
        <v>18063</v>
      </c>
      <c r="O3647">
        <v>6</v>
      </c>
      <c r="P3647">
        <v>41</v>
      </c>
      <c r="Q3647">
        <v>11</v>
      </c>
      <c r="R3647">
        <v>4.5</v>
      </c>
      <c r="S3647">
        <v>423</v>
      </c>
      <c r="T3647">
        <f t="shared" si="56"/>
        <v>1903.5</v>
      </c>
      <c r="U3647">
        <v>136</v>
      </c>
      <c r="V3647">
        <v>36</v>
      </c>
      <c r="W3647">
        <v>12</v>
      </c>
      <c r="X3647">
        <v>16</v>
      </c>
      <c r="Y3647">
        <v>5</v>
      </c>
      <c r="Z3647">
        <v>4.5</v>
      </c>
      <c r="AA3647">
        <v>4.5</v>
      </c>
      <c r="AB3647">
        <v>4</v>
      </c>
      <c r="AC3647">
        <v>4.5</v>
      </c>
      <c r="AD3647">
        <v>0</v>
      </c>
      <c r="AE3647">
        <v>0</v>
      </c>
    </row>
    <row r="3648" spans="1:31" x14ac:dyDescent="0.25">
      <c r="A3648" t="s">
        <v>3674</v>
      </c>
      <c r="B3648" t="s">
        <v>8725</v>
      </c>
      <c r="C3648" t="s">
        <v>10147</v>
      </c>
      <c r="D3648" t="s">
        <v>10160</v>
      </c>
      <c r="E3648">
        <v>39.374209999999998</v>
      </c>
      <c r="F3648">
        <v>3.2294290000000001</v>
      </c>
      <c r="G3648" t="s">
        <v>10275</v>
      </c>
      <c r="H3648" t="s">
        <v>14265</v>
      </c>
      <c r="I3648" t="s">
        <v>16462</v>
      </c>
      <c r="J3648" t="s">
        <v>16643</v>
      </c>
      <c r="K3648" t="s">
        <v>17723</v>
      </c>
      <c r="L3648" t="s">
        <v>18062</v>
      </c>
      <c r="M3648" t="s">
        <v>18062</v>
      </c>
      <c r="N3648" t="s">
        <v>18062</v>
      </c>
      <c r="O3648">
        <v>7</v>
      </c>
      <c r="P3648">
        <v>80.5</v>
      </c>
      <c r="Q3648">
        <v>7</v>
      </c>
      <c r="R3648">
        <v>4.5</v>
      </c>
      <c r="S3648">
        <v>1578</v>
      </c>
      <c r="T3648">
        <f t="shared" si="56"/>
        <v>7101</v>
      </c>
      <c r="U3648">
        <v>775</v>
      </c>
      <c r="V3648">
        <v>314</v>
      </c>
      <c r="W3648">
        <v>128</v>
      </c>
      <c r="X3648">
        <v>53</v>
      </c>
      <c r="Y3648">
        <v>42</v>
      </c>
      <c r="Z3648">
        <v>4.5</v>
      </c>
      <c r="AA3648">
        <v>4.5</v>
      </c>
      <c r="AB3648">
        <v>4</v>
      </c>
      <c r="AC3648">
        <v>4</v>
      </c>
      <c r="AD3648">
        <v>0</v>
      </c>
      <c r="AE3648">
        <v>0</v>
      </c>
    </row>
    <row r="3649" spans="1:31" x14ac:dyDescent="0.25">
      <c r="A3649" t="s">
        <v>3675</v>
      </c>
      <c r="B3649" t="s">
        <v>8726</v>
      </c>
      <c r="C3649" t="s">
        <v>10147</v>
      </c>
      <c r="D3649" t="s">
        <v>10160</v>
      </c>
      <c r="E3649">
        <v>39.370483</v>
      </c>
      <c r="F3649">
        <v>3.2228669999999999</v>
      </c>
      <c r="G3649" t="s">
        <v>10245</v>
      </c>
      <c r="H3649" t="s">
        <v>14266</v>
      </c>
      <c r="I3649" t="s">
        <v>15960</v>
      </c>
      <c r="J3649" t="s">
        <v>16643</v>
      </c>
      <c r="K3649" t="s">
        <v>16974</v>
      </c>
      <c r="L3649" t="s">
        <v>18063</v>
      </c>
      <c r="M3649" t="s">
        <v>18063</v>
      </c>
      <c r="N3649" t="s">
        <v>18063</v>
      </c>
      <c r="O3649">
        <v>7</v>
      </c>
      <c r="P3649">
        <v>86</v>
      </c>
      <c r="Q3649">
        <v>7</v>
      </c>
      <c r="R3649">
        <v>4.5</v>
      </c>
      <c r="S3649">
        <v>328</v>
      </c>
      <c r="T3649">
        <f t="shared" si="56"/>
        <v>1476</v>
      </c>
      <c r="U3649">
        <v>230</v>
      </c>
      <c r="V3649">
        <v>55</v>
      </c>
      <c r="W3649">
        <v>9</v>
      </c>
      <c r="X3649">
        <v>1</v>
      </c>
      <c r="Y3649">
        <v>9</v>
      </c>
      <c r="Z3649">
        <v>4.5</v>
      </c>
      <c r="AA3649">
        <v>4.5</v>
      </c>
      <c r="AB3649">
        <v>4.5</v>
      </c>
      <c r="AC3649">
        <v>4.5</v>
      </c>
      <c r="AD3649">
        <v>0</v>
      </c>
      <c r="AE3649">
        <v>0</v>
      </c>
    </row>
    <row r="3650" spans="1:31" x14ac:dyDescent="0.25">
      <c r="A3650" t="s">
        <v>3676</v>
      </c>
      <c r="B3650" t="s">
        <v>8727</v>
      </c>
      <c r="C3650" t="s">
        <v>10147</v>
      </c>
      <c r="D3650" t="s">
        <v>10160</v>
      </c>
      <c r="E3650">
        <v>39.370820000000002</v>
      </c>
      <c r="F3650">
        <v>3.2234349999999998</v>
      </c>
      <c r="G3650" t="s">
        <v>10454</v>
      </c>
      <c r="H3650" t="s">
        <v>14267</v>
      </c>
      <c r="I3650" t="s">
        <v>15737</v>
      </c>
      <c r="J3650" t="s">
        <v>16643</v>
      </c>
      <c r="K3650" t="s">
        <v>16659</v>
      </c>
      <c r="L3650" t="s">
        <v>18062</v>
      </c>
      <c r="M3650" t="s">
        <v>18063</v>
      </c>
      <c r="N3650" t="s">
        <v>18063</v>
      </c>
      <c r="O3650">
        <v>7</v>
      </c>
      <c r="P3650">
        <v>94.5</v>
      </c>
      <c r="Q3650">
        <v>7</v>
      </c>
      <c r="R3650">
        <v>4</v>
      </c>
      <c r="S3650">
        <v>483</v>
      </c>
      <c r="T3650">
        <f t="shared" si="56"/>
        <v>1932</v>
      </c>
      <c r="U3650">
        <v>167</v>
      </c>
      <c r="V3650">
        <v>94</v>
      </c>
      <c r="W3650">
        <v>36</v>
      </c>
      <c r="X3650">
        <v>19</v>
      </c>
      <c r="Y3650">
        <v>34</v>
      </c>
      <c r="Z3650">
        <v>4</v>
      </c>
      <c r="AA3650">
        <v>4</v>
      </c>
      <c r="AB3650">
        <v>4</v>
      </c>
      <c r="AC3650">
        <v>4</v>
      </c>
      <c r="AD3650">
        <v>0</v>
      </c>
      <c r="AE3650">
        <v>0</v>
      </c>
    </row>
    <row r="3651" spans="1:31" x14ac:dyDescent="0.25">
      <c r="A3651" t="s">
        <v>3677</v>
      </c>
      <c r="B3651" t="s">
        <v>8728</v>
      </c>
      <c r="C3651" t="s">
        <v>10147</v>
      </c>
      <c r="D3651" t="s">
        <v>10160</v>
      </c>
      <c r="E3651">
        <v>39.378300000000003</v>
      </c>
      <c r="F3651">
        <v>3.2366510000000002</v>
      </c>
      <c r="G3651" t="s">
        <v>10368</v>
      </c>
      <c r="H3651" t="s">
        <v>14268</v>
      </c>
      <c r="I3651" t="s">
        <v>16422</v>
      </c>
      <c r="J3651" t="s">
        <v>16643</v>
      </c>
      <c r="K3651" t="s">
        <v>17724</v>
      </c>
      <c r="L3651" t="s">
        <v>18062</v>
      </c>
      <c r="M3651" t="s">
        <v>18062</v>
      </c>
      <c r="N3651" t="s">
        <v>18062</v>
      </c>
      <c r="O3651">
        <v>7</v>
      </c>
      <c r="P3651">
        <v>84</v>
      </c>
      <c r="Q3651">
        <v>7</v>
      </c>
      <c r="R3651">
        <v>4</v>
      </c>
      <c r="S3651">
        <v>1415</v>
      </c>
      <c r="T3651">
        <f t="shared" ref="T3651:T3714" si="57">R3651*S3651</f>
        <v>5660</v>
      </c>
      <c r="U3651">
        <v>434</v>
      </c>
      <c r="V3651">
        <v>253</v>
      </c>
      <c r="W3651">
        <v>72</v>
      </c>
      <c r="X3651">
        <v>55</v>
      </c>
      <c r="Y3651">
        <v>25</v>
      </c>
      <c r="Z3651">
        <v>4</v>
      </c>
      <c r="AA3651">
        <v>4</v>
      </c>
      <c r="AB3651">
        <v>4</v>
      </c>
      <c r="AC3651">
        <v>3.5</v>
      </c>
      <c r="AD3651">
        <v>0</v>
      </c>
      <c r="AE3651">
        <v>0</v>
      </c>
    </row>
    <row r="3652" spans="1:31" x14ac:dyDescent="0.25">
      <c r="A3652" t="s">
        <v>3678</v>
      </c>
      <c r="B3652" t="s">
        <v>8729</v>
      </c>
      <c r="C3652" t="s">
        <v>10147</v>
      </c>
      <c r="D3652" t="s">
        <v>10160</v>
      </c>
      <c r="E3652">
        <v>39.372967000000003</v>
      </c>
      <c r="F3652">
        <v>3.2218070000000001</v>
      </c>
      <c r="G3652" t="s">
        <v>10245</v>
      </c>
      <c r="H3652" t="s">
        <v>14269</v>
      </c>
      <c r="I3652" t="s">
        <v>15771</v>
      </c>
      <c r="J3652" t="s">
        <v>16643</v>
      </c>
      <c r="K3652" t="s">
        <v>17725</v>
      </c>
      <c r="L3652" t="s">
        <v>18062</v>
      </c>
      <c r="M3652" t="s">
        <v>18062</v>
      </c>
      <c r="N3652" t="s">
        <v>18062</v>
      </c>
      <c r="O3652">
        <v>7</v>
      </c>
      <c r="P3652">
        <v>94.5</v>
      </c>
      <c r="Q3652">
        <v>7</v>
      </c>
      <c r="R3652">
        <v>4.5</v>
      </c>
      <c r="S3652">
        <v>902</v>
      </c>
      <c r="T3652">
        <f t="shared" si="57"/>
        <v>4059</v>
      </c>
      <c r="U3652">
        <v>567</v>
      </c>
      <c r="V3652">
        <v>107</v>
      </c>
      <c r="W3652">
        <v>33</v>
      </c>
      <c r="X3652">
        <v>19</v>
      </c>
      <c r="Y3652">
        <v>22</v>
      </c>
      <c r="Z3652">
        <v>4.5</v>
      </c>
      <c r="AA3652">
        <v>4.5</v>
      </c>
      <c r="AB3652">
        <v>4.5</v>
      </c>
      <c r="AC3652">
        <v>4.5</v>
      </c>
      <c r="AD3652">
        <v>0</v>
      </c>
      <c r="AE3652">
        <v>0</v>
      </c>
    </row>
    <row r="3653" spans="1:31" x14ac:dyDescent="0.25">
      <c r="A3653" t="s">
        <v>3679</v>
      </c>
      <c r="B3653" t="s">
        <v>8730</v>
      </c>
      <c r="C3653" t="s">
        <v>10147</v>
      </c>
      <c r="D3653" t="s">
        <v>10160</v>
      </c>
      <c r="E3653">
        <v>39.36965</v>
      </c>
      <c r="F3653">
        <v>3.2234430000000001</v>
      </c>
      <c r="G3653" t="s">
        <v>10241</v>
      </c>
      <c r="H3653" t="s">
        <v>14270</v>
      </c>
      <c r="I3653" t="s">
        <v>15733</v>
      </c>
      <c r="J3653" t="s">
        <v>16643</v>
      </c>
      <c r="K3653" t="s">
        <v>16666</v>
      </c>
      <c r="L3653" t="s">
        <v>18062</v>
      </c>
      <c r="M3653" t="s">
        <v>18062</v>
      </c>
      <c r="N3653" t="s">
        <v>18062</v>
      </c>
      <c r="O3653">
        <v>6</v>
      </c>
      <c r="P3653">
        <v>27</v>
      </c>
      <c r="Q3653">
        <v>6</v>
      </c>
      <c r="R3653">
        <v>4.5</v>
      </c>
      <c r="S3653">
        <v>773</v>
      </c>
      <c r="T3653">
        <f t="shared" si="57"/>
        <v>3478.5</v>
      </c>
      <c r="U3653">
        <v>466</v>
      </c>
      <c r="V3653">
        <v>76</v>
      </c>
      <c r="W3653">
        <v>25</v>
      </c>
      <c r="X3653">
        <v>3</v>
      </c>
      <c r="Y3653">
        <v>3</v>
      </c>
      <c r="Z3653">
        <v>5</v>
      </c>
      <c r="AA3653">
        <v>5</v>
      </c>
      <c r="AB3653">
        <v>4.5</v>
      </c>
      <c r="AC3653">
        <v>4.5</v>
      </c>
      <c r="AD3653">
        <v>0</v>
      </c>
      <c r="AE3653">
        <v>0</v>
      </c>
    </row>
    <row r="3654" spans="1:31" x14ac:dyDescent="0.25">
      <c r="A3654" t="s">
        <v>3680</v>
      </c>
      <c r="B3654" t="s">
        <v>8731</v>
      </c>
      <c r="C3654" t="s">
        <v>10147</v>
      </c>
      <c r="D3654" t="s">
        <v>10160</v>
      </c>
      <c r="E3654">
        <v>39.373779999999996</v>
      </c>
      <c r="F3654">
        <v>3.2305090000000001</v>
      </c>
      <c r="G3654" t="s">
        <v>10236</v>
      </c>
      <c r="H3654" t="s">
        <v>14271</v>
      </c>
      <c r="I3654" t="s">
        <v>15755</v>
      </c>
      <c r="J3654" t="s">
        <v>16645</v>
      </c>
      <c r="K3654" t="s">
        <v>16666</v>
      </c>
      <c r="L3654" t="s">
        <v>18062</v>
      </c>
      <c r="M3654" t="s">
        <v>18062</v>
      </c>
      <c r="N3654" t="s">
        <v>18062</v>
      </c>
      <c r="O3654">
        <v>7</v>
      </c>
      <c r="P3654">
        <v>105</v>
      </c>
      <c r="Q3654">
        <v>7</v>
      </c>
      <c r="R3654">
        <v>4.5</v>
      </c>
      <c r="S3654">
        <v>793</v>
      </c>
      <c r="T3654">
        <f t="shared" si="57"/>
        <v>3568.5</v>
      </c>
      <c r="U3654">
        <v>377</v>
      </c>
      <c r="V3654">
        <v>115</v>
      </c>
      <c r="W3654">
        <v>28</v>
      </c>
      <c r="X3654">
        <v>5</v>
      </c>
      <c r="Y3654">
        <v>7</v>
      </c>
      <c r="Z3654">
        <v>4.5</v>
      </c>
      <c r="AA3654">
        <v>5</v>
      </c>
      <c r="AB3654">
        <v>4.5</v>
      </c>
      <c r="AC3654">
        <v>4.5</v>
      </c>
      <c r="AD3654">
        <v>0</v>
      </c>
      <c r="AE3654">
        <v>0</v>
      </c>
    </row>
    <row r="3655" spans="1:31" x14ac:dyDescent="0.25">
      <c r="A3655" t="s">
        <v>3681</v>
      </c>
      <c r="B3655" t="s">
        <v>8732</v>
      </c>
      <c r="C3655" t="s">
        <v>10147</v>
      </c>
      <c r="D3655" t="s">
        <v>10160</v>
      </c>
      <c r="E3655">
        <v>39.378532</v>
      </c>
      <c r="F3655">
        <v>3.2370679999999998</v>
      </c>
      <c r="G3655" t="s">
        <v>10291</v>
      </c>
      <c r="H3655" t="s">
        <v>14272</v>
      </c>
      <c r="I3655" t="s">
        <v>15733</v>
      </c>
      <c r="J3655" t="s">
        <v>16643</v>
      </c>
      <c r="K3655" t="s">
        <v>16708</v>
      </c>
      <c r="L3655" t="s">
        <v>18062</v>
      </c>
      <c r="M3655" t="s">
        <v>18062</v>
      </c>
      <c r="N3655" t="s">
        <v>18062</v>
      </c>
      <c r="O3655">
        <v>7</v>
      </c>
      <c r="P3655">
        <v>77</v>
      </c>
      <c r="Q3655">
        <v>7</v>
      </c>
      <c r="R3655">
        <v>4.5</v>
      </c>
      <c r="S3655">
        <v>699</v>
      </c>
      <c r="T3655">
        <f t="shared" si="57"/>
        <v>3145.5</v>
      </c>
      <c r="U3655">
        <v>204</v>
      </c>
      <c r="V3655">
        <v>65</v>
      </c>
      <c r="W3655">
        <v>25</v>
      </c>
      <c r="X3655">
        <v>15</v>
      </c>
      <c r="Y3655">
        <v>8</v>
      </c>
      <c r="Z3655">
        <v>4.5</v>
      </c>
      <c r="AA3655">
        <v>4.5</v>
      </c>
      <c r="AB3655">
        <v>4</v>
      </c>
      <c r="AC3655">
        <v>4.5</v>
      </c>
      <c r="AD3655">
        <v>0</v>
      </c>
      <c r="AE3655">
        <v>0</v>
      </c>
    </row>
    <row r="3656" spans="1:31" x14ac:dyDescent="0.25">
      <c r="A3656" t="s">
        <v>3682</v>
      </c>
      <c r="B3656" t="s">
        <v>8733</v>
      </c>
      <c r="C3656" t="s">
        <v>10147</v>
      </c>
      <c r="D3656" t="s">
        <v>10160</v>
      </c>
      <c r="E3656">
        <v>39.375459999999997</v>
      </c>
      <c r="F3656">
        <v>3.2309420000000002</v>
      </c>
      <c r="G3656" t="s">
        <v>10236</v>
      </c>
      <c r="H3656" t="s">
        <v>14273</v>
      </c>
      <c r="I3656" t="s">
        <v>15733</v>
      </c>
      <c r="J3656" t="s">
        <v>16643</v>
      </c>
      <c r="K3656" t="s">
        <v>16708</v>
      </c>
      <c r="L3656" t="s">
        <v>18062</v>
      </c>
      <c r="M3656" t="s">
        <v>18062</v>
      </c>
      <c r="N3656" t="s">
        <v>18063</v>
      </c>
      <c r="O3656">
        <v>6</v>
      </c>
      <c r="P3656">
        <v>72</v>
      </c>
      <c r="Q3656">
        <v>6</v>
      </c>
      <c r="R3656">
        <v>4.5</v>
      </c>
      <c r="S3656">
        <v>494</v>
      </c>
      <c r="T3656">
        <f t="shared" si="57"/>
        <v>2223</v>
      </c>
      <c r="U3656">
        <v>173</v>
      </c>
      <c r="V3656">
        <v>64</v>
      </c>
      <c r="W3656">
        <v>10</v>
      </c>
      <c r="X3656">
        <v>7</v>
      </c>
      <c r="Y3656">
        <v>4</v>
      </c>
      <c r="Z3656">
        <v>4.5</v>
      </c>
      <c r="AA3656">
        <v>4.5</v>
      </c>
      <c r="AB3656">
        <v>4.5</v>
      </c>
      <c r="AC3656">
        <v>4.5</v>
      </c>
      <c r="AD3656">
        <v>0</v>
      </c>
      <c r="AE3656">
        <v>0</v>
      </c>
    </row>
    <row r="3657" spans="1:31" x14ac:dyDescent="0.25">
      <c r="A3657" t="s">
        <v>3683</v>
      </c>
      <c r="B3657" t="s">
        <v>8734</v>
      </c>
      <c r="C3657" t="s">
        <v>10147</v>
      </c>
      <c r="D3657" t="s">
        <v>10160</v>
      </c>
      <c r="E3657">
        <v>39.369759999999999</v>
      </c>
      <c r="F3657">
        <v>3.2233809999999998</v>
      </c>
      <c r="G3657" t="s">
        <v>10272</v>
      </c>
      <c r="H3657" t="s">
        <v>14274</v>
      </c>
      <c r="I3657" t="s">
        <v>15744</v>
      </c>
      <c r="J3657" t="s">
        <v>16643</v>
      </c>
      <c r="K3657" t="s">
        <v>16698</v>
      </c>
      <c r="L3657" t="s">
        <v>18062</v>
      </c>
      <c r="M3657" t="s">
        <v>18062</v>
      </c>
      <c r="N3657" t="s">
        <v>18062</v>
      </c>
      <c r="O3657">
        <v>7</v>
      </c>
      <c r="P3657">
        <v>105</v>
      </c>
      <c r="Q3657">
        <v>7</v>
      </c>
      <c r="R3657">
        <v>4</v>
      </c>
      <c r="S3657">
        <v>517</v>
      </c>
      <c r="T3657">
        <f t="shared" si="57"/>
        <v>2068</v>
      </c>
      <c r="U3657">
        <v>198</v>
      </c>
      <c r="V3657">
        <v>83</v>
      </c>
      <c r="W3657">
        <v>31</v>
      </c>
      <c r="X3657">
        <v>26</v>
      </c>
      <c r="Y3657">
        <v>19</v>
      </c>
      <c r="Z3657">
        <v>4.5</v>
      </c>
      <c r="AA3657">
        <v>4.5</v>
      </c>
      <c r="AB3657">
        <v>4</v>
      </c>
      <c r="AC3657">
        <v>4.5</v>
      </c>
      <c r="AD3657">
        <v>0</v>
      </c>
      <c r="AE3657">
        <v>0</v>
      </c>
    </row>
    <row r="3658" spans="1:31" x14ac:dyDescent="0.25">
      <c r="A3658" t="s">
        <v>3684</v>
      </c>
      <c r="B3658" t="s">
        <v>8735</v>
      </c>
      <c r="C3658" t="s">
        <v>10147</v>
      </c>
      <c r="D3658" t="s">
        <v>10160</v>
      </c>
      <c r="E3658">
        <v>39.373420000000003</v>
      </c>
      <c r="F3658">
        <v>3.2292730000000001</v>
      </c>
      <c r="G3658" t="s">
        <v>10242</v>
      </c>
      <c r="H3658" t="s">
        <v>14275</v>
      </c>
      <c r="I3658" t="s">
        <v>15733</v>
      </c>
      <c r="J3658" t="s">
        <v>16643</v>
      </c>
      <c r="K3658" t="s">
        <v>16708</v>
      </c>
      <c r="L3658" t="s">
        <v>18062</v>
      </c>
      <c r="M3658" t="s">
        <v>18062</v>
      </c>
      <c r="N3658" t="s">
        <v>18062</v>
      </c>
      <c r="O3658">
        <v>7</v>
      </c>
      <c r="P3658">
        <v>91</v>
      </c>
      <c r="Q3658">
        <v>7</v>
      </c>
      <c r="R3658">
        <v>4.5</v>
      </c>
      <c r="S3658">
        <v>2218</v>
      </c>
      <c r="T3658">
        <f t="shared" si="57"/>
        <v>9981</v>
      </c>
      <c r="U3658">
        <v>719</v>
      </c>
      <c r="V3658">
        <v>242</v>
      </c>
      <c r="W3658">
        <v>87</v>
      </c>
      <c r="X3658">
        <v>47</v>
      </c>
      <c r="Y3658">
        <v>37</v>
      </c>
      <c r="Z3658">
        <v>4.5</v>
      </c>
      <c r="AA3658">
        <v>4.5</v>
      </c>
      <c r="AB3658">
        <v>4.5</v>
      </c>
      <c r="AC3658">
        <v>4.5</v>
      </c>
      <c r="AD3658">
        <v>0</v>
      </c>
      <c r="AE3658">
        <v>0</v>
      </c>
    </row>
    <row r="3659" spans="1:31" x14ac:dyDescent="0.25">
      <c r="A3659" t="s">
        <v>3685</v>
      </c>
      <c r="B3659" t="s">
        <v>8736</v>
      </c>
      <c r="C3659" t="s">
        <v>10147</v>
      </c>
      <c r="D3659" t="s">
        <v>10160</v>
      </c>
      <c r="E3659">
        <v>39.376106</v>
      </c>
      <c r="F3659">
        <v>3.2318509999999998</v>
      </c>
      <c r="G3659" t="s">
        <v>10241</v>
      </c>
      <c r="H3659" t="s">
        <v>14276</v>
      </c>
      <c r="I3659" t="s">
        <v>15739</v>
      </c>
      <c r="J3659" t="s">
        <v>16643</v>
      </c>
      <c r="K3659" t="s">
        <v>16663</v>
      </c>
      <c r="L3659" t="s">
        <v>18062</v>
      </c>
      <c r="M3659" t="s">
        <v>18062</v>
      </c>
      <c r="N3659" t="s">
        <v>18062</v>
      </c>
      <c r="O3659">
        <v>7</v>
      </c>
      <c r="P3659">
        <v>80.5</v>
      </c>
      <c r="Q3659">
        <v>7</v>
      </c>
      <c r="R3659">
        <v>4.5</v>
      </c>
      <c r="S3659">
        <v>478</v>
      </c>
      <c r="T3659">
        <f t="shared" si="57"/>
        <v>2151</v>
      </c>
      <c r="U3659">
        <v>150</v>
      </c>
      <c r="V3659">
        <v>55</v>
      </c>
      <c r="W3659">
        <v>24</v>
      </c>
      <c r="X3659">
        <v>9</v>
      </c>
      <c r="Y3659">
        <v>11</v>
      </c>
      <c r="Z3659">
        <v>4.5</v>
      </c>
      <c r="AA3659">
        <v>4.5</v>
      </c>
      <c r="AB3659">
        <v>4.5</v>
      </c>
      <c r="AC3659">
        <v>4.5</v>
      </c>
      <c r="AD3659">
        <v>0</v>
      </c>
      <c r="AE3659">
        <v>0</v>
      </c>
    </row>
    <row r="3660" spans="1:31" x14ac:dyDescent="0.25">
      <c r="A3660" t="s">
        <v>3686</v>
      </c>
      <c r="B3660" t="s">
        <v>8737</v>
      </c>
      <c r="C3660" t="s">
        <v>10147</v>
      </c>
      <c r="D3660" t="s">
        <v>10160</v>
      </c>
      <c r="E3660">
        <v>39.371613000000004</v>
      </c>
      <c r="F3660">
        <v>3.223325</v>
      </c>
      <c r="G3660" t="s">
        <v>10241</v>
      </c>
      <c r="H3660" t="s">
        <v>14277</v>
      </c>
      <c r="I3660" t="s">
        <v>15760</v>
      </c>
      <c r="J3660" t="s">
        <v>16643</v>
      </c>
      <c r="K3660" t="s">
        <v>16684</v>
      </c>
      <c r="L3660" t="s">
        <v>18062</v>
      </c>
      <c r="M3660" t="s">
        <v>18062</v>
      </c>
      <c r="N3660" t="s">
        <v>18062</v>
      </c>
      <c r="O3660">
        <v>6</v>
      </c>
      <c r="P3660">
        <v>62</v>
      </c>
      <c r="Q3660">
        <v>7</v>
      </c>
      <c r="R3660">
        <v>4.5</v>
      </c>
      <c r="S3660">
        <v>614</v>
      </c>
      <c r="T3660">
        <f t="shared" si="57"/>
        <v>2763</v>
      </c>
      <c r="U3660">
        <v>248</v>
      </c>
      <c r="V3660">
        <v>42</v>
      </c>
      <c r="W3660">
        <v>13</v>
      </c>
      <c r="X3660">
        <v>6</v>
      </c>
      <c r="Y3660">
        <v>7</v>
      </c>
      <c r="Z3660">
        <v>4.5</v>
      </c>
      <c r="AA3660">
        <v>4.5</v>
      </c>
      <c r="AB3660">
        <v>4.5</v>
      </c>
      <c r="AC3660">
        <v>4.5</v>
      </c>
      <c r="AD3660">
        <v>0</v>
      </c>
      <c r="AE3660">
        <v>0</v>
      </c>
    </row>
    <row r="3661" spans="1:31" x14ac:dyDescent="0.25">
      <c r="A3661" t="s">
        <v>3687</v>
      </c>
      <c r="B3661" t="s">
        <v>6435</v>
      </c>
      <c r="C3661" t="s">
        <v>10147</v>
      </c>
      <c r="D3661" t="s">
        <v>10160</v>
      </c>
      <c r="E3661">
        <v>39.373832999999998</v>
      </c>
      <c r="F3661">
        <v>3.228485</v>
      </c>
      <c r="G3661" t="s">
        <v>10297</v>
      </c>
      <c r="H3661" t="s">
        <v>14278</v>
      </c>
      <c r="I3661" t="s">
        <v>15733</v>
      </c>
      <c r="J3661" t="s">
        <v>16643</v>
      </c>
      <c r="K3661" t="s">
        <v>16784</v>
      </c>
      <c r="L3661" t="s">
        <v>18062</v>
      </c>
      <c r="M3661" t="s">
        <v>18062</v>
      </c>
      <c r="N3661" t="s">
        <v>18063</v>
      </c>
      <c r="O3661">
        <v>7</v>
      </c>
      <c r="P3661">
        <v>84</v>
      </c>
      <c r="Q3661">
        <v>7</v>
      </c>
      <c r="R3661">
        <v>4</v>
      </c>
      <c r="S3661">
        <v>595</v>
      </c>
      <c r="T3661">
        <f t="shared" si="57"/>
        <v>2380</v>
      </c>
      <c r="U3661">
        <v>161</v>
      </c>
      <c r="V3661">
        <v>92</v>
      </c>
      <c r="W3661">
        <v>42</v>
      </c>
      <c r="X3661">
        <v>28</v>
      </c>
      <c r="Y3661">
        <v>36</v>
      </c>
      <c r="Z3661">
        <v>4</v>
      </c>
      <c r="AA3661">
        <v>4</v>
      </c>
      <c r="AB3661">
        <v>3.5</v>
      </c>
      <c r="AC3661">
        <v>4</v>
      </c>
      <c r="AD3661">
        <v>0</v>
      </c>
      <c r="AE3661">
        <v>0</v>
      </c>
    </row>
    <row r="3662" spans="1:31" x14ac:dyDescent="0.25">
      <c r="A3662" t="s">
        <v>3688</v>
      </c>
      <c r="B3662" t="s">
        <v>8738</v>
      </c>
      <c r="C3662" t="s">
        <v>10147</v>
      </c>
      <c r="D3662" t="s">
        <v>10160</v>
      </c>
      <c r="E3662">
        <v>39.370379999999997</v>
      </c>
      <c r="F3662">
        <v>3.2229839999999998</v>
      </c>
      <c r="G3662" t="s">
        <v>10269</v>
      </c>
      <c r="H3662" t="s">
        <v>14279</v>
      </c>
      <c r="I3662" t="s">
        <v>15756</v>
      </c>
      <c r="J3662" t="s">
        <v>16643</v>
      </c>
      <c r="K3662" t="s">
        <v>17726</v>
      </c>
      <c r="L3662" t="s">
        <v>18062</v>
      </c>
      <c r="M3662" t="s">
        <v>18063</v>
      </c>
      <c r="N3662" t="s">
        <v>18063</v>
      </c>
      <c r="O3662">
        <v>7</v>
      </c>
      <c r="P3662">
        <v>84</v>
      </c>
      <c r="Q3662">
        <v>7</v>
      </c>
      <c r="R3662">
        <v>4</v>
      </c>
      <c r="S3662">
        <v>561</v>
      </c>
      <c r="T3662">
        <f t="shared" si="57"/>
        <v>2244</v>
      </c>
      <c r="U3662">
        <v>201</v>
      </c>
      <c r="V3662">
        <v>90</v>
      </c>
      <c r="W3662">
        <v>45</v>
      </c>
      <c r="X3662">
        <v>19</v>
      </c>
      <c r="Y3662">
        <v>39</v>
      </c>
      <c r="Z3662">
        <v>4</v>
      </c>
      <c r="AA3662">
        <v>4</v>
      </c>
      <c r="AB3662">
        <v>4</v>
      </c>
      <c r="AC3662">
        <v>4.5</v>
      </c>
      <c r="AD3662">
        <v>0</v>
      </c>
      <c r="AE3662">
        <v>0</v>
      </c>
    </row>
    <row r="3663" spans="1:31" x14ac:dyDescent="0.25">
      <c r="A3663" t="s">
        <v>3689</v>
      </c>
      <c r="B3663" t="s">
        <v>8739</v>
      </c>
      <c r="C3663" t="s">
        <v>10147</v>
      </c>
      <c r="D3663" t="s">
        <v>10160</v>
      </c>
      <c r="E3663">
        <v>39.378292000000002</v>
      </c>
      <c r="F3663">
        <v>3.2361650000000002</v>
      </c>
      <c r="G3663" t="s">
        <v>10591</v>
      </c>
      <c r="H3663" t="s">
        <v>14280</v>
      </c>
      <c r="I3663" t="s">
        <v>15740</v>
      </c>
      <c r="J3663" t="s">
        <v>16643</v>
      </c>
      <c r="K3663" t="s">
        <v>17727</v>
      </c>
      <c r="L3663" t="s">
        <v>18062</v>
      </c>
      <c r="M3663" t="s">
        <v>18063</v>
      </c>
      <c r="N3663" t="s">
        <v>18063</v>
      </c>
      <c r="O3663">
        <v>7</v>
      </c>
      <c r="P3663">
        <v>56</v>
      </c>
      <c r="Q3663">
        <v>7</v>
      </c>
      <c r="R3663">
        <v>4</v>
      </c>
      <c r="S3663">
        <v>340</v>
      </c>
      <c r="T3663">
        <f t="shared" si="57"/>
        <v>1360</v>
      </c>
      <c r="U3663">
        <v>112</v>
      </c>
      <c r="V3663">
        <v>90</v>
      </c>
      <c r="W3663">
        <v>38</v>
      </c>
      <c r="X3663">
        <v>14</v>
      </c>
      <c r="Y3663">
        <v>26</v>
      </c>
      <c r="Z3663">
        <v>4</v>
      </c>
      <c r="AA3663">
        <v>4</v>
      </c>
      <c r="AB3663">
        <v>4</v>
      </c>
      <c r="AC3663">
        <v>3.5</v>
      </c>
      <c r="AD3663">
        <v>0</v>
      </c>
      <c r="AE3663">
        <v>0</v>
      </c>
    </row>
    <row r="3664" spans="1:31" x14ac:dyDescent="0.25">
      <c r="A3664" t="s">
        <v>3690</v>
      </c>
      <c r="B3664" t="s">
        <v>8740</v>
      </c>
      <c r="C3664" t="s">
        <v>10147</v>
      </c>
      <c r="D3664" t="s">
        <v>10160</v>
      </c>
      <c r="E3664">
        <v>39.460712000000001</v>
      </c>
      <c r="F3664">
        <v>3.2790819999999998</v>
      </c>
      <c r="G3664" t="s">
        <v>10249</v>
      </c>
      <c r="H3664" t="s">
        <v>14281</v>
      </c>
      <c r="I3664" t="s">
        <v>16463</v>
      </c>
      <c r="J3664" t="s">
        <v>16643</v>
      </c>
      <c r="K3664" t="s">
        <v>17728</v>
      </c>
      <c r="L3664" t="s">
        <v>18062</v>
      </c>
      <c r="M3664" t="s">
        <v>18062</v>
      </c>
      <c r="N3664" t="s">
        <v>18062</v>
      </c>
      <c r="O3664">
        <v>7</v>
      </c>
      <c r="P3664">
        <v>90.25</v>
      </c>
      <c r="Q3664">
        <v>7</v>
      </c>
      <c r="R3664">
        <v>4.5</v>
      </c>
      <c r="S3664">
        <v>623</v>
      </c>
      <c r="T3664">
        <f t="shared" si="57"/>
        <v>2803.5</v>
      </c>
      <c r="U3664">
        <v>403</v>
      </c>
      <c r="V3664">
        <v>101</v>
      </c>
      <c r="W3664">
        <v>22</v>
      </c>
      <c r="X3664">
        <v>10</v>
      </c>
      <c r="Y3664">
        <v>16</v>
      </c>
      <c r="Z3664">
        <v>5</v>
      </c>
      <c r="AA3664">
        <v>5</v>
      </c>
      <c r="AB3664">
        <v>4.5</v>
      </c>
      <c r="AC3664">
        <v>5</v>
      </c>
      <c r="AD3664">
        <v>0</v>
      </c>
      <c r="AE3664">
        <v>0</v>
      </c>
    </row>
    <row r="3665" spans="1:31" x14ac:dyDescent="0.25">
      <c r="A3665" t="s">
        <v>3691</v>
      </c>
      <c r="B3665" t="s">
        <v>8741</v>
      </c>
      <c r="C3665" t="s">
        <v>10147</v>
      </c>
      <c r="D3665" t="s">
        <v>10160</v>
      </c>
      <c r="E3665">
        <v>39.531419999999997</v>
      </c>
      <c r="F3665">
        <v>2.5679539999999998</v>
      </c>
      <c r="G3665" t="s">
        <v>10268</v>
      </c>
      <c r="H3665" t="s">
        <v>14282</v>
      </c>
      <c r="I3665" t="s">
        <v>15948</v>
      </c>
      <c r="J3665" t="s">
        <v>16644</v>
      </c>
      <c r="K3665" t="s">
        <v>17313</v>
      </c>
      <c r="L3665" t="s">
        <v>18062</v>
      </c>
      <c r="M3665" t="s">
        <v>18062</v>
      </c>
      <c r="N3665" t="s">
        <v>18062</v>
      </c>
      <c r="O3665">
        <v>7</v>
      </c>
      <c r="P3665">
        <v>63</v>
      </c>
      <c r="Q3665">
        <v>7</v>
      </c>
      <c r="R3665">
        <v>4</v>
      </c>
      <c r="S3665">
        <v>661</v>
      </c>
      <c r="T3665">
        <f t="shared" si="57"/>
        <v>2644</v>
      </c>
      <c r="U3665">
        <v>148</v>
      </c>
      <c r="V3665">
        <v>86</v>
      </c>
      <c r="W3665">
        <v>44</v>
      </c>
      <c r="X3665">
        <v>22</v>
      </c>
      <c r="Y3665">
        <v>42</v>
      </c>
      <c r="Z3665">
        <v>4</v>
      </c>
      <c r="AA3665">
        <v>4</v>
      </c>
      <c r="AB3665">
        <v>3.5</v>
      </c>
      <c r="AC3665">
        <v>4</v>
      </c>
      <c r="AD3665">
        <v>0</v>
      </c>
      <c r="AE3665">
        <v>0</v>
      </c>
    </row>
    <row r="3666" spans="1:31" x14ac:dyDescent="0.25">
      <c r="A3666" t="s">
        <v>3692</v>
      </c>
      <c r="B3666" t="s">
        <v>8742</v>
      </c>
      <c r="C3666" t="s">
        <v>10147</v>
      </c>
      <c r="D3666" t="s">
        <v>10160</v>
      </c>
      <c r="E3666">
        <v>39.536926000000001</v>
      </c>
      <c r="F3666">
        <v>2.5903109999999998</v>
      </c>
      <c r="G3666" t="s">
        <v>10388</v>
      </c>
      <c r="H3666" t="s">
        <v>14283</v>
      </c>
      <c r="I3666" t="s">
        <v>15737</v>
      </c>
      <c r="J3666" t="s">
        <v>16643</v>
      </c>
      <c r="K3666" t="s">
        <v>16659</v>
      </c>
      <c r="L3666" t="s">
        <v>18062</v>
      </c>
      <c r="M3666" t="s">
        <v>18062</v>
      </c>
      <c r="N3666" t="s">
        <v>18062</v>
      </c>
      <c r="O3666">
        <v>4</v>
      </c>
      <c r="P3666">
        <v>28</v>
      </c>
      <c r="Q3666">
        <v>4</v>
      </c>
      <c r="R3666">
        <v>4</v>
      </c>
      <c r="S3666">
        <v>624</v>
      </c>
      <c r="T3666">
        <f t="shared" si="57"/>
        <v>2496</v>
      </c>
      <c r="U3666">
        <v>123</v>
      </c>
      <c r="V3666">
        <v>90</v>
      </c>
      <c r="W3666">
        <v>38</v>
      </c>
      <c r="X3666">
        <v>16</v>
      </c>
      <c r="Y3666">
        <v>22</v>
      </c>
      <c r="Z3666">
        <v>4</v>
      </c>
      <c r="AA3666">
        <v>4</v>
      </c>
      <c r="AB3666">
        <v>4</v>
      </c>
      <c r="AC3666">
        <v>4.5</v>
      </c>
      <c r="AD3666">
        <v>0</v>
      </c>
      <c r="AE3666">
        <v>0</v>
      </c>
    </row>
    <row r="3667" spans="1:31" x14ac:dyDescent="0.25">
      <c r="A3667" t="s">
        <v>3693</v>
      </c>
      <c r="B3667" t="s">
        <v>8743</v>
      </c>
      <c r="C3667" t="s">
        <v>10147</v>
      </c>
      <c r="D3667" t="s">
        <v>10160</v>
      </c>
      <c r="E3667">
        <v>39.513362999999998</v>
      </c>
      <c r="F3667">
        <v>2.5374880000000002</v>
      </c>
      <c r="G3667" t="s">
        <v>10241</v>
      </c>
      <c r="H3667" t="s">
        <v>14284</v>
      </c>
      <c r="I3667" t="s">
        <v>15755</v>
      </c>
      <c r="J3667" t="s">
        <v>16645</v>
      </c>
      <c r="K3667" t="s">
        <v>17729</v>
      </c>
      <c r="L3667" t="s">
        <v>18062</v>
      </c>
      <c r="M3667" t="s">
        <v>18062</v>
      </c>
      <c r="N3667" t="s">
        <v>18062</v>
      </c>
      <c r="O3667">
        <v>7</v>
      </c>
      <c r="P3667">
        <v>105</v>
      </c>
      <c r="Q3667">
        <v>7</v>
      </c>
      <c r="R3667">
        <v>4.5</v>
      </c>
      <c r="S3667">
        <v>342</v>
      </c>
      <c r="T3667">
        <f t="shared" si="57"/>
        <v>1539</v>
      </c>
      <c r="U3667">
        <v>187</v>
      </c>
      <c r="V3667">
        <v>63</v>
      </c>
      <c r="W3667">
        <v>18</v>
      </c>
      <c r="X3667">
        <v>3</v>
      </c>
      <c r="Y3667">
        <v>4</v>
      </c>
      <c r="Z3667">
        <v>4.5</v>
      </c>
      <c r="AA3667">
        <v>4.5</v>
      </c>
      <c r="AB3667">
        <v>4.5</v>
      </c>
      <c r="AC3667">
        <v>4.5</v>
      </c>
      <c r="AD3667">
        <v>0</v>
      </c>
      <c r="AE3667">
        <v>0</v>
      </c>
    </row>
    <row r="3668" spans="1:31" x14ac:dyDescent="0.25">
      <c r="A3668" t="s">
        <v>3694</v>
      </c>
      <c r="B3668" t="s">
        <v>8744</v>
      </c>
      <c r="C3668" t="s">
        <v>10147</v>
      </c>
      <c r="D3668" t="s">
        <v>10160</v>
      </c>
      <c r="E3668">
        <v>39.539172999999998</v>
      </c>
      <c r="F3668">
        <v>2.4197730000000002</v>
      </c>
      <c r="G3668" t="s">
        <v>10236</v>
      </c>
      <c r="H3668" t="s">
        <v>14285</v>
      </c>
      <c r="I3668" t="s">
        <v>15746</v>
      </c>
      <c r="J3668" t="s">
        <v>16643</v>
      </c>
      <c r="K3668" t="s">
        <v>16668</v>
      </c>
      <c r="L3668" t="s">
        <v>18062</v>
      </c>
      <c r="M3668" t="s">
        <v>18062</v>
      </c>
      <c r="N3668" t="s">
        <v>18062</v>
      </c>
      <c r="O3668">
        <v>6</v>
      </c>
      <c r="P3668">
        <v>75</v>
      </c>
      <c r="Q3668">
        <v>6</v>
      </c>
      <c r="R3668">
        <v>4.5</v>
      </c>
      <c r="S3668">
        <v>380</v>
      </c>
      <c r="T3668">
        <f t="shared" si="57"/>
        <v>1710</v>
      </c>
      <c r="U3668">
        <v>143</v>
      </c>
      <c r="V3668">
        <v>67</v>
      </c>
      <c r="W3668">
        <v>16</v>
      </c>
      <c r="X3668">
        <v>11</v>
      </c>
      <c r="Y3668">
        <v>3</v>
      </c>
      <c r="Z3668">
        <v>4.5</v>
      </c>
      <c r="AA3668">
        <v>4</v>
      </c>
      <c r="AB3668">
        <v>4</v>
      </c>
      <c r="AC3668">
        <v>4</v>
      </c>
      <c r="AD3668">
        <v>0</v>
      </c>
      <c r="AE3668">
        <v>0</v>
      </c>
    </row>
    <row r="3669" spans="1:31" x14ac:dyDescent="0.25">
      <c r="A3669" t="s">
        <v>3695</v>
      </c>
      <c r="B3669" t="s">
        <v>8745</v>
      </c>
      <c r="C3669" t="s">
        <v>10147</v>
      </c>
      <c r="D3669" t="s">
        <v>10160</v>
      </c>
      <c r="E3669">
        <v>39.539256999999999</v>
      </c>
      <c r="F3669">
        <v>2.4181020000000002</v>
      </c>
      <c r="G3669" t="s">
        <v>10245</v>
      </c>
      <c r="H3669" t="s">
        <v>14286</v>
      </c>
      <c r="I3669" t="s">
        <v>16464</v>
      </c>
      <c r="J3669" t="s">
        <v>16644</v>
      </c>
      <c r="K3669" t="s">
        <v>17730</v>
      </c>
      <c r="L3669" t="s">
        <v>18062</v>
      </c>
      <c r="M3669" t="s">
        <v>18062</v>
      </c>
      <c r="N3669" t="s">
        <v>18062</v>
      </c>
      <c r="O3669">
        <v>7</v>
      </c>
      <c r="P3669">
        <v>70</v>
      </c>
      <c r="Q3669">
        <v>7</v>
      </c>
      <c r="R3669">
        <v>4.5</v>
      </c>
      <c r="S3669">
        <v>383</v>
      </c>
      <c r="T3669">
        <f t="shared" si="57"/>
        <v>1723.5</v>
      </c>
      <c r="U3669">
        <v>141</v>
      </c>
      <c r="V3669">
        <v>35</v>
      </c>
      <c r="W3669">
        <v>7</v>
      </c>
      <c r="X3669">
        <v>6</v>
      </c>
      <c r="Y3669">
        <v>3</v>
      </c>
      <c r="Z3669">
        <v>4.5</v>
      </c>
      <c r="AA3669">
        <v>4.5</v>
      </c>
      <c r="AB3669">
        <v>4</v>
      </c>
      <c r="AC3669">
        <v>4.5</v>
      </c>
      <c r="AD3669">
        <v>0</v>
      </c>
      <c r="AE3669">
        <v>0</v>
      </c>
    </row>
    <row r="3670" spans="1:31" x14ac:dyDescent="0.25">
      <c r="A3670" t="s">
        <v>3696</v>
      </c>
      <c r="B3670" t="s">
        <v>8746</v>
      </c>
      <c r="C3670" t="s">
        <v>10147</v>
      </c>
      <c r="D3670" t="s">
        <v>10160</v>
      </c>
      <c r="E3670">
        <v>39.539017000000001</v>
      </c>
      <c r="F3670">
        <v>2.4252060000000002</v>
      </c>
      <c r="G3670" t="s">
        <v>10241</v>
      </c>
      <c r="H3670" t="s">
        <v>14287</v>
      </c>
      <c r="I3670" t="s">
        <v>16465</v>
      </c>
      <c r="J3670" t="s">
        <v>16644</v>
      </c>
      <c r="K3670" t="s">
        <v>16740</v>
      </c>
      <c r="L3670" t="s">
        <v>18062</v>
      </c>
      <c r="M3670" t="s">
        <v>18062</v>
      </c>
      <c r="N3670" t="s">
        <v>18062</v>
      </c>
      <c r="O3670">
        <v>7</v>
      </c>
      <c r="P3670">
        <v>167.8833333333333</v>
      </c>
      <c r="Q3670">
        <v>7</v>
      </c>
      <c r="R3670">
        <v>4.5</v>
      </c>
      <c r="S3670">
        <v>844</v>
      </c>
      <c r="T3670">
        <f t="shared" si="57"/>
        <v>3798</v>
      </c>
      <c r="U3670">
        <v>78</v>
      </c>
      <c r="V3670">
        <v>16</v>
      </c>
      <c r="W3670">
        <v>11</v>
      </c>
      <c r="X3670">
        <v>1</v>
      </c>
      <c r="Y3670">
        <v>5</v>
      </c>
      <c r="Z3670">
        <v>4.5</v>
      </c>
      <c r="AA3670">
        <v>4.5</v>
      </c>
      <c r="AB3670">
        <v>4.5</v>
      </c>
      <c r="AC3670">
        <v>4.5</v>
      </c>
      <c r="AD3670">
        <v>0</v>
      </c>
      <c r="AE3670">
        <v>0</v>
      </c>
    </row>
    <row r="3671" spans="1:31" x14ac:dyDescent="0.25">
      <c r="A3671" t="s">
        <v>3697</v>
      </c>
      <c r="B3671" t="s">
        <v>8747</v>
      </c>
      <c r="C3671" t="s">
        <v>10147</v>
      </c>
      <c r="D3671" t="s">
        <v>10160</v>
      </c>
      <c r="E3671">
        <v>39.534140000000001</v>
      </c>
      <c r="F3671">
        <v>2.7144020000000002</v>
      </c>
      <c r="G3671" t="s">
        <v>10355</v>
      </c>
      <c r="H3671" t="s">
        <v>14288</v>
      </c>
      <c r="I3671" t="s">
        <v>15737</v>
      </c>
      <c r="J3671" t="s">
        <v>16643</v>
      </c>
      <c r="K3671" t="s">
        <v>16659</v>
      </c>
      <c r="L3671" t="s">
        <v>18062</v>
      </c>
      <c r="M3671" t="s">
        <v>18062</v>
      </c>
      <c r="N3671" t="s">
        <v>18062</v>
      </c>
      <c r="O3671">
        <v>6</v>
      </c>
      <c r="P3671">
        <v>30</v>
      </c>
      <c r="Q3671">
        <v>6</v>
      </c>
      <c r="R3671">
        <v>4</v>
      </c>
      <c r="S3671">
        <v>623</v>
      </c>
      <c r="T3671">
        <f t="shared" si="57"/>
        <v>2492</v>
      </c>
      <c r="U3671">
        <v>58</v>
      </c>
      <c r="V3671">
        <v>44</v>
      </c>
      <c r="W3671">
        <v>25</v>
      </c>
      <c r="X3671">
        <v>8</v>
      </c>
      <c r="Y3671">
        <v>7</v>
      </c>
      <c r="Z3671">
        <v>4.5</v>
      </c>
      <c r="AA3671">
        <v>4</v>
      </c>
      <c r="AB3671">
        <v>4</v>
      </c>
      <c r="AC3671">
        <v>3.5</v>
      </c>
      <c r="AD3671">
        <v>0</v>
      </c>
      <c r="AE3671">
        <v>0</v>
      </c>
    </row>
    <row r="3672" spans="1:31" x14ac:dyDescent="0.25">
      <c r="A3672" t="s">
        <v>3698</v>
      </c>
      <c r="B3672" t="s">
        <v>8748</v>
      </c>
      <c r="C3672" t="s">
        <v>10147</v>
      </c>
      <c r="D3672" t="s">
        <v>10160</v>
      </c>
      <c r="E3672">
        <v>39.316809999999997</v>
      </c>
      <c r="F3672">
        <v>2.99763</v>
      </c>
      <c r="G3672" t="s">
        <v>10238</v>
      </c>
      <c r="H3672" t="s">
        <v>14289</v>
      </c>
      <c r="I3672" t="s">
        <v>15737</v>
      </c>
      <c r="J3672" t="s">
        <v>16643</v>
      </c>
      <c r="K3672" t="s">
        <v>16659</v>
      </c>
      <c r="L3672" t="s">
        <v>18062</v>
      </c>
      <c r="M3672" t="s">
        <v>18062</v>
      </c>
      <c r="N3672" t="s">
        <v>18062</v>
      </c>
      <c r="O3672">
        <v>6</v>
      </c>
      <c r="P3672">
        <v>66</v>
      </c>
      <c r="Q3672">
        <v>6</v>
      </c>
      <c r="R3672">
        <v>4</v>
      </c>
      <c r="S3672">
        <v>444</v>
      </c>
      <c r="T3672">
        <f t="shared" si="57"/>
        <v>1776</v>
      </c>
      <c r="U3672">
        <v>41</v>
      </c>
      <c r="V3672">
        <v>29</v>
      </c>
      <c r="W3672">
        <v>10</v>
      </c>
      <c r="X3672">
        <v>2</v>
      </c>
      <c r="Y3672">
        <v>1</v>
      </c>
      <c r="Z3672">
        <v>4</v>
      </c>
      <c r="AA3672">
        <v>4</v>
      </c>
      <c r="AB3672">
        <v>4</v>
      </c>
      <c r="AC3672">
        <v>4</v>
      </c>
      <c r="AD3672">
        <v>0</v>
      </c>
      <c r="AE3672">
        <v>0</v>
      </c>
    </row>
    <row r="3673" spans="1:31" x14ac:dyDescent="0.25">
      <c r="A3673" t="s">
        <v>3699</v>
      </c>
      <c r="B3673" t="s">
        <v>8749</v>
      </c>
      <c r="C3673" t="s">
        <v>10147</v>
      </c>
      <c r="D3673" t="s">
        <v>10160</v>
      </c>
      <c r="E3673">
        <v>39.319496000000001</v>
      </c>
      <c r="F3673">
        <v>2.9915430000000001</v>
      </c>
      <c r="G3673" t="s">
        <v>10249</v>
      </c>
      <c r="H3673" t="s">
        <v>14290</v>
      </c>
      <c r="I3673" t="s">
        <v>15733</v>
      </c>
      <c r="J3673" t="s">
        <v>16643</v>
      </c>
      <c r="K3673" t="s">
        <v>16715</v>
      </c>
      <c r="L3673" t="s">
        <v>18062</v>
      </c>
      <c r="M3673" t="s">
        <v>18062</v>
      </c>
      <c r="N3673" t="s">
        <v>18062</v>
      </c>
      <c r="O3673">
        <v>6</v>
      </c>
      <c r="P3673">
        <v>21</v>
      </c>
      <c r="Q3673">
        <v>6</v>
      </c>
      <c r="R3673">
        <v>4.5</v>
      </c>
      <c r="S3673">
        <v>377</v>
      </c>
      <c r="T3673">
        <f t="shared" si="57"/>
        <v>1696.5</v>
      </c>
      <c r="U3673">
        <v>61</v>
      </c>
      <c r="V3673">
        <v>21</v>
      </c>
      <c r="W3673">
        <v>2</v>
      </c>
      <c r="X3673">
        <v>1</v>
      </c>
      <c r="Y3673">
        <v>0</v>
      </c>
      <c r="Z3673">
        <v>4.5</v>
      </c>
      <c r="AA3673">
        <v>4.5</v>
      </c>
      <c r="AB3673">
        <v>4.5</v>
      </c>
      <c r="AC3673">
        <v>4.5</v>
      </c>
      <c r="AD3673">
        <v>0</v>
      </c>
      <c r="AE3673">
        <v>0</v>
      </c>
    </row>
    <row r="3674" spans="1:31" x14ac:dyDescent="0.25">
      <c r="A3674" t="s">
        <v>3700</v>
      </c>
      <c r="B3674" t="s">
        <v>8750</v>
      </c>
      <c r="C3674" t="s">
        <v>10147</v>
      </c>
      <c r="D3674" t="s">
        <v>10160</v>
      </c>
      <c r="E3674">
        <v>39.746665999999998</v>
      </c>
      <c r="F3674">
        <v>2.6490399999999998</v>
      </c>
      <c r="G3674" t="s">
        <v>10251</v>
      </c>
      <c r="H3674" t="s">
        <v>14291</v>
      </c>
      <c r="I3674" t="s">
        <v>15908</v>
      </c>
      <c r="J3674" t="s">
        <v>16644</v>
      </c>
      <c r="K3674" t="s">
        <v>16690</v>
      </c>
      <c r="L3674" t="s">
        <v>18062</v>
      </c>
      <c r="M3674" t="s">
        <v>18062</v>
      </c>
      <c r="N3674" t="s">
        <v>18062</v>
      </c>
      <c r="O3674">
        <v>6</v>
      </c>
      <c r="P3674">
        <v>18</v>
      </c>
      <c r="Q3674">
        <v>6</v>
      </c>
      <c r="R3674">
        <v>4.5</v>
      </c>
      <c r="S3674">
        <v>586</v>
      </c>
      <c r="T3674">
        <f t="shared" si="57"/>
        <v>2637</v>
      </c>
      <c r="U3674">
        <v>391</v>
      </c>
      <c r="V3674">
        <v>65</v>
      </c>
      <c r="W3674">
        <v>22</v>
      </c>
      <c r="X3674">
        <v>13</v>
      </c>
      <c r="Y3674">
        <v>5</v>
      </c>
      <c r="Z3674">
        <v>4.5</v>
      </c>
      <c r="AA3674">
        <v>4.5</v>
      </c>
      <c r="AB3674">
        <v>4</v>
      </c>
      <c r="AC3674">
        <v>4.5</v>
      </c>
      <c r="AD3674">
        <v>0</v>
      </c>
      <c r="AE3674">
        <v>0</v>
      </c>
    </row>
    <row r="3675" spans="1:31" x14ac:dyDescent="0.25">
      <c r="A3675" t="s">
        <v>3701</v>
      </c>
      <c r="B3675" t="s">
        <v>8751</v>
      </c>
      <c r="C3675" t="s">
        <v>10147</v>
      </c>
      <c r="D3675" t="s">
        <v>10160</v>
      </c>
      <c r="E3675">
        <v>39.746670000000002</v>
      </c>
      <c r="F3675">
        <v>2.6495109999999999</v>
      </c>
      <c r="G3675" t="s">
        <v>10346</v>
      </c>
      <c r="H3675" t="s">
        <v>14292</v>
      </c>
      <c r="I3675" t="s">
        <v>15744</v>
      </c>
      <c r="J3675" t="s">
        <v>16643</v>
      </c>
      <c r="K3675" t="s">
        <v>16738</v>
      </c>
      <c r="L3675" t="s">
        <v>18062</v>
      </c>
      <c r="M3675" t="s">
        <v>18063</v>
      </c>
      <c r="N3675" t="s">
        <v>18062</v>
      </c>
      <c r="O3675">
        <v>6</v>
      </c>
      <c r="P3675">
        <v>48</v>
      </c>
      <c r="Q3675">
        <v>12</v>
      </c>
      <c r="R3675">
        <v>4</v>
      </c>
      <c r="S3675">
        <v>385</v>
      </c>
      <c r="T3675">
        <f t="shared" si="57"/>
        <v>1540</v>
      </c>
      <c r="U3675">
        <v>84</v>
      </c>
      <c r="V3675">
        <v>86</v>
      </c>
      <c r="W3675">
        <v>26</v>
      </c>
      <c r="X3675">
        <v>13</v>
      </c>
      <c r="Y3675">
        <v>10</v>
      </c>
      <c r="Z3675">
        <v>4</v>
      </c>
      <c r="AA3675">
        <v>4</v>
      </c>
      <c r="AB3675">
        <v>3.5</v>
      </c>
      <c r="AC3675">
        <v>4</v>
      </c>
      <c r="AD3675">
        <v>0</v>
      </c>
      <c r="AE3675">
        <v>0</v>
      </c>
    </row>
    <row r="3676" spans="1:31" x14ac:dyDescent="0.25">
      <c r="A3676" t="s">
        <v>3702</v>
      </c>
      <c r="B3676" t="s">
        <v>8752</v>
      </c>
      <c r="C3676" t="s">
        <v>10147</v>
      </c>
      <c r="D3676" t="s">
        <v>10160</v>
      </c>
      <c r="E3676">
        <v>39.746810000000004</v>
      </c>
      <c r="F3676">
        <v>2.6498919999999999</v>
      </c>
      <c r="G3676" t="s">
        <v>10245</v>
      </c>
      <c r="H3676" t="s">
        <v>14293</v>
      </c>
      <c r="I3676" t="s">
        <v>15733</v>
      </c>
      <c r="J3676" t="s">
        <v>16643</v>
      </c>
      <c r="K3676" t="s">
        <v>16666</v>
      </c>
      <c r="L3676" t="s">
        <v>18062</v>
      </c>
      <c r="M3676" t="s">
        <v>18062</v>
      </c>
      <c r="N3676" t="s">
        <v>18062</v>
      </c>
      <c r="O3676">
        <v>7</v>
      </c>
      <c r="P3676">
        <v>47</v>
      </c>
      <c r="Q3676">
        <v>7</v>
      </c>
      <c r="R3676">
        <v>4.5</v>
      </c>
      <c r="S3676">
        <v>461</v>
      </c>
      <c r="T3676">
        <f t="shared" si="57"/>
        <v>2074.5</v>
      </c>
      <c r="U3676">
        <v>172</v>
      </c>
      <c r="V3676">
        <v>51</v>
      </c>
      <c r="W3676">
        <v>20</v>
      </c>
      <c r="X3676">
        <v>13</v>
      </c>
      <c r="Y3676">
        <v>6</v>
      </c>
      <c r="Z3676">
        <v>4.5</v>
      </c>
      <c r="AA3676">
        <v>4.5</v>
      </c>
      <c r="AB3676">
        <v>4</v>
      </c>
      <c r="AC3676">
        <v>4.5</v>
      </c>
      <c r="AD3676">
        <v>0</v>
      </c>
      <c r="AE3676">
        <v>0</v>
      </c>
    </row>
    <row r="3677" spans="1:31" x14ac:dyDescent="0.25">
      <c r="A3677" t="s">
        <v>3703</v>
      </c>
      <c r="B3677" t="s">
        <v>8753</v>
      </c>
      <c r="C3677" t="s">
        <v>10147</v>
      </c>
      <c r="D3677" t="s">
        <v>10160</v>
      </c>
      <c r="E3677">
        <v>39.747078000000002</v>
      </c>
      <c r="F3677">
        <v>2.6490680000000002</v>
      </c>
      <c r="G3677" t="s">
        <v>10249</v>
      </c>
      <c r="H3677" t="s">
        <v>14294</v>
      </c>
      <c r="I3677" t="s">
        <v>15803</v>
      </c>
      <c r="J3677" t="s">
        <v>16643</v>
      </c>
      <c r="K3677" t="s">
        <v>16740</v>
      </c>
      <c r="L3677" t="s">
        <v>18062</v>
      </c>
      <c r="M3677" t="s">
        <v>18062</v>
      </c>
      <c r="N3677" t="s">
        <v>18062</v>
      </c>
      <c r="O3677">
        <v>6</v>
      </c>
      <c r="P3677">
        <v>69</v>
      </c>
      <c r="Q3677">
        <v>6</v>
      </c>
      <c r="R3677">
        <v>4.5</v>
      </c>
      <c r="S3677">
        <v>407</v>
      </c>
      <c r="T3677">
        <f t="shared" si="57"/>
        <v>1831.5</v>
      </c>
      <c r="U3677">
        <v>126</v>
      </c>
      <c r="V3677">
        <v>78</v>
      </c>
      <c r="W3677">
        <v>25</v>
      </c>
      <c r="X3677">
        <v>8</v>
      </c>
      <c r="Y3677">
        <v>6</v>
      </c>
      <c r="Z3677">
        <v>4.5</v>
      </c>
      <c r="AA3677">
        <v>4</v>
      </c>
      <c r="AB3677">
        <v>4</v>
      </c>
      <c r="AC3677">
        <v>4</v>
      </c>
      <c r="AD3677">
        <v>0</v>
      </c>
      <c r="AE3677">
        <v>0</v>
      </c>
    </row>
    <row r="3678" spans="1:31" x14ac:dyDescent="0.25">
      <c r="A3678" t="s">
        <v>3704</v>
      </c>
      <c r="B3678" t="s">
        <v>6305</v>
      </c>
      <c r="C3678" t="s">
        <v>10147</v>
      </c>
      <c r="D3678" t="s">
        <v>10160</v>
      </c>
      <c r="E3678">
        <v>39.749493000000001</v>
      </c>
      <c r="F3678">
        <v>2.6488309999999999</v>
      </c>
      <c r="G3678" t="s">
        <v>10245</v>
      </c>
      <c r="H3678" t="s">
        <v>14295</v>
      </c>
      <c r="I3678" t="s">
        <v>15762</v>
      </c>
      <c r="J3678" t="s">
        <v>16644</v>
      </c>
      <c r="K3678" t="s">
        <v>16666</v>
      </c>
      <c r="L3678" t="s">
        <v>18062</v>
      </c>
      <c r="M3678" t="s">
        <v>18062</v>
      </c>
      <c r="N3678" t="s">
        <v>18062</v>
      </c>
      <c r="O3678">
        <v>7</v>
      </c>
      <c r="P3678">
        <v>21</v>
      </c>
      <c r="Q3678">
        <v>7</v>
      </c>
      <c r="R3678">
        <v>4.5</v>
      </c>
      <c r="S3678">
        <v>331</v>
      </c>
      <c r="T3678">
        <f t="shared" si="57"/>
        <v>1489.5</v>
      </c>
      <c r="U3678">
        <v>143</v>
      </c>
      <c r="V3678">
        <v>48</v>
      </c>
      <c r="W3678">
        <v>23</v>
      </c>
      <c r="X3678">
        <v>7</v>
      </c>
      <c r="Y3678">
        <v>0</v>
      </c>
      <c r="Z3678">
        <v>4</v>
      </c>
      <c r="AA3678">
        <v>4.5</v>
      </c>
      <c r="AB3678">
        <v>3.5</v>
      </c>
      <c r="AC3678">
        <v>4.5</v>
      </c>
      <c r="AD3678">
        <v>0</v>
      </c>
      <c r="AE3678">
        <v>0</v>
      </c>
    </row>
    <row r="3679" spans="1:31" x14ac:dyDescent="0.25">
      <c r="A3679" t="s">
        <v>3705</v>
      </c>
      <c r="B3679" t="s">
        <v>8754</v>
      </c>
      <c r="C3679" t="s">
        <v>10147</v>
      </c>
      <c r="D3679" t="s">
        <v>10160</v>
      </c>
      <c r="E3679">
        <v>39.783752</v>
      </c>
      <c r="F3679">
        <v>2.742639</v>
      </c>
      <c r="G3679" t="s">
        <v>10312</v>
      </c>
      <c r="H3679" t="s">
        <v>14296</v>
      </c>
      <c r="I3679" t="s">
        <v>15733</v>
      </c>
      <c r="J3679" t="s">
        <v>16643</v>
      </c>
      <c r="K3679" t="s">
        <v>16666</v>
      </c>
      <c r="L3679" t="s">
        <v>18062</v>
      </c>
      <c r="M3679" t="s">
        <v>18063</v>
      </c>
      <c r="N3679" t="s">
        <v>18062</v>
      </c>
      <c r="O3679">
        <v>6</v>
      </c>
      <c r="P3679">
        <v>84</v>
      </c>
      <c r="Q3679">
        <v>6</v>
      </c>
      <c r="R3679">
        <v>4</v>
      </c>
      <c r="S3679">
        <v>449</v>
      </c>
      <c r="T3679">
        <f t="shared" si="57"/>
        <v>1796</v>
      </c>
      <c r="U3679">
        <v>102</v>
      </c>
      <c r="V3679">
        <v>77</v>
      </c>
      <c r="W3679">
        <v>33</v>
      </c>
      <c r="X3679">
        <v>10</v>
      </c>
      <c r="Y3679">
        <v>13</v>
      </c>
      <c r="Z3679">
        <v>4</v>
      </c>
      <c r="AA3679">
        <v>4</v>
      </c>
      <c r="AB3679">
        <v>4</v>
      </c>
      <c r="AC3679">
        <v>4.5</v>
      </c>
      <c r="AD3679">
        <v>0</v>
      </c>
      <c r="AE3679">
        <v>0</v>
      </c>
    </row>
    <row r="3680" spans="1:31" x14ac:dyDescent="0.25">
      <c r="A3680" t="s">
        <v>3706</v>
      </c>
      <c r="B3680" t="s">
        <v>8755</v>
      </c>
      <c r="C3680" t="s">
        <v>10147</v>
      </c>
      <c r="D3680" t="s">
        <v>10160</v>
      </c>
      <c r="E3680">
        <v>39.782352000000003</v>
      </c>
      <c r="F3680">
        <v>2.7407919999999999</v>
      </c>
      <c r="G3680" t="s">
        <v>10592</v>
      </c>
      <c r="H3680" t="s">
        <v>14297</v>
      </c>
      <c r="I3680" t="s">
        <v>15739</v>
      </c>
      <c r="J3680" t="s">
        <v>16643</v>
      </c>
      <c r="K3680" t="s">
        <v>16663</v>
      </c>
      <c r="L3680" t="s">
        <v>18062</v>
      </c>
      <c r="M3680" t="s">
        <v>18062</v>
      </c>
      <c r="N3680" t="s">
        <v>18062</v>
      </c>
      <c r="O3680">
        <v>6</v>
      </c>
      <c r="P3680">
        <v>39</v>
      </c>
      <c r="Q3680">
        <v>12</v>
      </c>
      <c r="R3680">
        <v>4.5</v>
      </c>
      <c r="S3680">
        <v>351</v>
      </c>
      <c r="T3680">
        <f t="shared" si="57"/>
        <v>1579.5</v>
      </c>
      <c r="U3680">
        <v>112</v>
      </c>
      <c r="V3680">
        <v>41</v>
      </c>
      <c r="W3680">
        <v>16</v>
      </c>
      <c r="X3680">
        <v>4</v>
      </c>
      <c r="Y3680">
        <v>6</v>
      </c>
      <c r="Z3680">
        <v>4.5</v>
      </c>
      <c r="AA3680">
        <v>4.5</v>
      </c>
      <c r="AB3680">
        <v>4.5</v>
      </c>
      <c r="AC3680">
        <v>4</v>
      </c>
      <c r="AD3680">
        <v>0</v>
      </c>
      <c r="AE3680">
        <v>0</v>
      </c>
    </row>
    <row r="3681" spans="1:31" x14ac:dyDescent="0.25">
      <c r="A3681" t="s">
        <v>3707</v>
      </c>
      <c r="B3681" t="s">
        <v>8756</v>
      </c>
      <c r="C3681" t="s">
        <v>10147</v>
      </c>
      <c r="D3681" t="s">
        <v>10160</v>
      </c>
      <c r="E3681">
        <v>39.816647000000003</v>
      </c>
      <c r="F3681">
        <v>2.8904879999999999</v>
      </c>
      <c r="G3681" t="s">
        <v>10241</v>
      </c>
      <c r="H3681" t="s">
        <v>14298</v>
      </c>
      <c r="I3681" t="s">
        <v>15733</v>
      </c>
      <c r="J3681" t="s">
        <v>16643</v>
      </c>
      <c r="K3681" t="s">
        <v>16666</v>
      </c>
      <c r="L3681" t="s">
        <v>18062</v>
      </c>
      <c r="M3681" t="s">
        <v>18063</v>
      </c>
      <c r="N3681" t="s">
        <v>18062</v>
      </c>
      <c r="O3681">
        <v>6</v>
      </c>
      <c r="P3681">
        <v>20.5</v>
      </c>
      <c r="Q3681">
        <v>6</v>
      </c>
      <c r="R3681">
        <v>4</v>
      </c>
      <c r="S3681">
        <v>335</v>
      </c>
      <c r="T3681">
        <f t="shared" si="57"/>
        <v>1340</v>
      </c>
      <c r="U3681">
        <v>92</v>
      </c>
      <c r="V3681">
        <v>28</v>
      </c>
      <c r="W3681">
        <v>7</v>
      </c>
      <c r="X3681">
        <v>2</v>
      </c>
      <c r="Y3681">
        <v>6</v>
      </c>
      <c r="Z3681">
        <v>4</v>
      </c>
      <c r="AA3681">
        <v>4.5</v>
      </c>
      <c r="AB3681">
        <v>4</v>
      </c>
      <c r="AC3681">
        <v>4.5</v>
      </c>
      <c r="AD3681">
        <v>0</v>
      </c>
      <c r="AE3681">
        <v>0</v>
      </c>
    </row>
    <row r="3682" spans="1:31" x14ac:dyDescent="0.25">
      <c r="A3682" t="s">
        <v>3708</v>
      </c>
      <c r="B3682" t="s">
        <v>8757</v>
      </c>
      <c r="C3682" t="s">
        <v>10147</v>
      </c>
      <c r="D3682" t="s">
        <v>10160</v>
      </c>
      <c r="E3682">
        <v>39.506134000000003</v>
      </c>
      <c r="F3682">
        <v>2.5340250000000002</v>
      </c>
      <c r="G3682" t="s">
        <v>10251</v>
      </c>
      <c r="H3682" t="s">
        <v>14299</v>
      </c>
      <c r="I3682" t="s">
        <v>15932</v>
      </c>
      <c r="J3682" t="s">
        <v>16645</v>
      </c>
      <c r="K3682" t="s">
        <v>17049</v>
      </c>
      <c r="L3682" t="s">
        <v>18062</v>
      </c>
      <c r="M3682" t="s">
        <v>18062</v>
      </c>
      <c r="N3682" t="s">
        <v>18062</v>
      </c>
      <c r="O3682">
        <v>1</v>
      </c>
      <c r="P3682">
        <v>0.25</v>
      </c>
      <c r="Q3682">
        <v>1</v>
      </c>
      <c r="R3682">
        <v>4.5</v>
      </c>
      <c r="S3682">
        <v>2315</v>
      </c>
      <c r="T3682">
        <f t="shared" si="57"/>
        <v>10417.5</v>
      </c>
      <c r="U3682">
        <v>1437</v>
      </c>
      <c r="V3682">
        <v>403</v>
      </c>
      <c r="W3682">
        <v>94</v>
      </c>
      <c r="X3682">
        <v>28</v>
      </c>
      <c r="Y3682">
        <v>29</v>
      </c>
      <c r="Z3682">
        <v>4.5</v>
      </c>
      <c r="AA3682">
        <v>4.5</v>
      </c>
      <c r="AB3682">
        <v>4.5</v>
      </c>
      <c r="AC3682">
        <v>4.5</v>
      </c>
      <c r="AD3682">
        <v>0</v>
      </c>
      <c r="AE3682">
        <v>0</v>
      </c>
    </row>
    <row r="3683" spans="1:31" x14ac:dyDescent="0.25">
      <c r="A3683" t="s">
        <v>3709</v>
      </c>
      <c r="B3683" t="s">
        <v>8758</v>
      </c>
      <c r="C3683" t="s">
        <v>10147</v>
      </c>
      <c r="D3683" t="s">
        <v>10160</v>
      </c>
      <c r="E3683">
        <v>39.508693999999998</v>
      </c>
      <c r="F3683">
        <v>2.536737</v>
      </c>
      <c r="G3683" t="s">
        <v>10281</v>
      </c>
      <c r="H3683" t="s">
        <v>14300</v>
      </c>
      <c r="I3683" t="s">
        <v>16466</v>
      </c>
      <c r="J3683" t="s">
        <v>16643</v>
      </c>
      <c r="K3683" t="s">
        <v>17731</v>
      </c>
      <c r="L3683" t="s">
        <v>18062</v>
      </c>
      <c r="M3683" t="s">
        <v>18062</v>
      </c>
      <c r="N3683" t="s">
        <v>18062</v>
      </c>
      <c r="O3683">
        <v>6</v>
      </c>
      <c r="P3683">
        <v>63</v>
      </c>
      <c r="Q3683">
        <v>6</v>
      </c>
      <c r="R3683">
        <v>4.5</v>
      </c>
      <c r="S3683">
        <v>2276</v>
      </c>
      <c r="T3683">
        <f t="shared" si="57"/>
        <v>10242</v>
      </c>
      <c r="U3683">
        <v>1409</v>
      </c>
      <c r="V3683">
        <v>270</v>
      </c>
      <c r="W3683">
        <v>79</v>
      </c>
      <c r="X3683">
        <v>25</v>
      </c>
      <c r="Y3683">
        <v>17</v>
      </c>
      <c r="Z3683">
        <v>4.5</v>
      </c>
      <c r="AA3683">
        <v>4.5</v>
      </c>
      <c r="AB3683">
        <v>4.5</v>
      </c>
      <c r="AC3683">
        <v>4.5</v>
      </c>
      <c r="AD3683">
        <v>0</v>
      </c>
      <c r="AE3683">
        <v>0</v>
      </c>
    </row>
    <row r="3684" spans="1:31" x14ac:dyDescent="0.25">
      <c r="A3684" t="s">
        <v>3710</v>
      </c>
      <c r="B3684" t="s">
        <v>8759</v>
      </c>
      <c r="C3684" t="s">
        <v>10147</v>
      </c>
      <c r="D3684" t="s">
        <v>10160</v>
      </c>
      <c r="E3684">
        <v>39.509582999999999</v>
      </c>
      <c r="F3684">
        <v>2.5395409999999998</v>
      </c>
      <c r="G3684" t="s">
        <v>10236</v>
      </c>
      <c r="H3684" t="s">
        <v>14301</v>
      </c>
      <c r="I3684" t="s">
        <v>16467</v>
      </c>
      <c r="J3684" t="s">
        <v>16643</v>
      </c>
      <c r="K3684" t="s">
        <v>17732</v>
      </c>
      <c r="L3684" t="s">
        <v>18062</v>
      </c>
      <c r="M3684" t="s">
        <v>18062</v>
      </c>
      <c r="N3684" t="s">
        <v>18062</v>
      </c>
      <c r="O3684">
        <v>7</v>
      </c>
      <c r="P3684">
        <v>98</v>
      </c>
      <c r="Q3684">
        <v>7</v>
      </c>
      <c r="R3684">
        <v>4.5</v>
      </c>
      <c r="S3684">
        <v>415</v>
      </c>
      <c r="T3684">
        <f t="shared" si="57"/>
        <v>1867.5</v>
      </c>
      <c r="U3684">
        <v>285</v>
      </c>
      <c r="V3684">
        <v>53</v>
      </c>
      <c r="W3684">
        <v>10</v>
      </c>
      <c r="X3684">
        <v>3</v>
      </c>
      <c r="Y3684">
        <v>2</v>
      </c>
      <c r="Z3684">
        <v>4.5</v>
      </c>
      <c r="AA3684">
        <v>5</v>
      </c>
      <c r="AB3684">
        <v>4.5</v>
      </c>
      <c r="AC3684">
        <v>5</v>
      </c>
      <c r="AD3684">
        <v>0</v>
      </c>
      <c r="AE3684">
        <v>0</v>
      </c>
    </row>
    <row r="3685" spans="1:31" x14ac:dyDescent="0.25">
      <c r="A3685" t="s">
        <v>3711</v>
      </c>
      <c r="B3685" t="s">
        <v>8760</v>
      </c>
      <c r="C3685" t="s">
        <v>10147</v>
      </c>
      <c r="D3685" t="s">
        <v>10160</v>
      </c>
      <c r="E3685">
        <v>39.511837</v>
      </c>
      <c r="F3685">
        <v>2.536232</v>
      </c>
      <c r="G3685" t="s">
        <v>10241</v>
      </c>
      <c r="H3685" t="s">
        <v>14302</v>
      </c>
      <c r="I3685" t="s">
        <v>15739</v>
      </c>
      <c r="J3685" t="s">
        <v>16643</v>
      </c>
      <c r="K3685" t="s">
        <v>17733</v>
      </c>
      <c r="L3685" t="s">
        <v>18062</v>
      </c>
      <c r="M3685" t="s">
        <v>18062</v>
      </c>
      <c r="N3685" t="s">
        <v>18062</v>
      </c>
      <c r="O3685">
        <v>6</v>
      </c>
      <c r="P3685">
        <v>44</v>
      </c>
      <c r="Q3685">
        <v>10</v>
      </c>
      <c r="R3685">
        <v>4.5</v>
      </c>
      <c r="S3685">
        <v>473</v>
      </c>
      <c r="T3685">
        <f t="shared" si="57"/>
        <v>2128.5</v>
      </c>
      <c r="U3685">
        <v>224</v>
      </c>
      <c r="V3685">
        <v>34</v>
      </c>
      <c r="W3685">
        <v>13</v>
      </c>
      <c r="X3685">
        <v>9</v>
      </c>
      <c r="Y3685">
        <v>7</v>
      </c>
      <c r="Z3685">
        <v>4.5</v>
      </c>
      <c r="AA3685">
        <v>4.5</v>
      </c>
      <c r="AB3685">
        <v>4.5</v>
      </c>
      <c r="AC3685">
        <v>4.5</v>
      </c>
      <c r="AD3685">
        <v>0</v>
      </c>
      <c r="AE3685">
        <v>0</v>
      </c>
    </row>
    <row r="3686" spans="1:31" x14ac:dyDescent="0.25">
      <c r="A3686" t="s">
        <v>3712</v>
      </c>
      <c r="B3686" t="s">
        <v>8761</v>
      </c>
      <c r="C3686" t="s">
        <v>10147</v>
      </c>
      <c r="D3686" t="s">
        <v>10160</v>
      </c>
      <c r="E3686">
        <v>39.511775999999998</v>
      </c>
      <c r="F3686">
        <v>2.5380159999999998</v>
      </c>
      <c r="G3686" t="s">
        <v>10241</v>
      </c>
      <c r="H3686" t="s">
        <v>14303</v>
      </c>
      <c r="I3686" t="s">
        <v>15902</v>
      </c>
      <c r="J3686" t="s">
        <v>16643</v>
      </c>
      <c r="K3686" t="s">
        <v>17734</v>
      </c>
      <c r="L3686" t="s">
        <v>18062</v>
      </c>
      <c r="M3686" t="s">
        <v>18062</v>
      </c>
      <c r="N3686" t="s">
        <v>18062</v>
      </c>
      <c r="O3686">
        <v>6</v>
      </c>
      <c r="P3686">
        <v>63</v>
      </c>
      <c r="Q3686">
        <v>6</v>
      </c>
      <c r="R3686">
        <v>4.5</v>
      </c>
      <c r="S3686">
        <v>713</v>
      </c>
      <c r="T3686">
        <f t="shared" si="57"/>
        <v>3208.5</v>
      </c>
      <c r="U3686">
        <v>212</v>
      </c>
      <c r="V3686">
        <v>41</v>
      </c>
      <c r="W3686">
        <v>10</v>
      </c>
      <c r="X3686">
        <v>7</v>
      </c>
      <c r="Y3686">
        <v>5</v>
      </c>
      <c r="Z3686">
        <v>4.5</v>
      </c>
      <c r="AA3686">
        <v>4.5</v>
      </c>
      <c r="AB3686">
        <v>4.5</v>
      </c>
      <c r="AC3686">
        <v>4.5</v>
      </c>
      <c r="AD3686">
        <v>0</v>
      </c>
      <c r="AE3686">
        <v>0</v>
      </c>
    </row>
    <row r="3687" spans="1:31" x14ac:dyDescent="0.25">
      <c r="A3687" t="s">
        <v>3713</v>
      </c>
      <c r="B3687" t="s">
        <v>8762</v>
      </c>
      <c r="C3687" t="s">
        <v>10147</v>
      </c>
      <c r="D3687" t="s">
        <v>10160</v>
      </c>
      <c r="E3687">
        <v>39.82488</v>
      </c>
      <c r="F3687">
        <v>2.4817179999999999</v>
      </c>
      <c r="G3687" t="s">
        <v>10242</v>
      </c>
      <c r="H3687" t="s">
        <v>14304</v>
      </c>
      <c r="I3687" t="s">
        <v>15841</v>
      </c>
      <c r="J3687" t="s">
        <v>16645</v>
      </c>
      <c r="K3687" t="s">
        <v>16796</v>
      </c>
      <c r="L3687" t="s">
        <v>18062</v>
      </c>
      <c r="M3687" t="s">
        <v>18063</v>
      </c>
      <c r="N3687" t="s">
        <v>18063</v>
      </c>
      <c r="O3687">
        <v>7</v>
      </c>
      <c r="P3687">
        <v>133</v>
      </c>
      <c r="Q3687">
        <v>7</v>
      </c>
      <c r="R3687">
        <v>4.5</v>
      </c>
      <c r="S3687">
        <v>508</v>
      </c>
      <c r="T3687">
        <f t="shared" si="57"/>
        <v>2286</v>
      </c>
      <c r="U3687">
        <v>328</v>
      </c>
      <c r="V3687">
        <v>95</v>
      </c>
      <c r="W3687">
        <v>41</v>
      </c>
      <c r="X3687">
        <v>20</v>
      </c>
      <c r="Y3687">
        <v>13</v>
      </c>
      <c r="Z3687">
        <v>4.5</v>
      </c>
      <c r="AA3687">
        <v>4.5</v>
      </c>
      <c r="AB3687">
        <v>4.5</v>
      </c>
      <c r="AC3687">
        <v>4.5</v>
      </c>
      <c r="AD3687">
        <v>0</v>
      </c>
      <c r="AE3687">
        <v>0</v>
      </c>
    </row>
    <row r="3688" spans="1:31" x14ac:dyDescent="0.25">
      <c r="A3688" t="s">
        <v>3714</v>
      </c>
      <c r="B3688" t="s">
        <v>8763</v>
      </c>
      <c r="C3688" t="s">
        <v>10147</v>
      </c>
      <c r="D3688" t="s">
        <v>10160</v>
      </c>
      <c r="E3688">
        <v>39.601967000000002</v>
      </c>
      <c r="F3688">
        <v>3.383435</v>
      </c>
      <c r="G3688" t="s">
        <v>10249</v>
      </c>
      <c r="H3688" t="s">
        <v>14305</v>
      </c>
      <c r="I3688" t="s">
        <v>15739</v>
      </c>
      <c r="J3688" t="s">
        <v>16643</v>
      </c>
      <c r="K3688" t="s">
        <v>17735</v>
      </c>
      <c r="L3688" t="s">
        <v>18062</v>
      </c>
      <c r="M3688" t="s">
        <v>18062</v>
      </c>
      <c r="N3688" t="s">
        <v>18063</v>
      </c>
      <c r="O3688">
        <v>6</v>
      </c>
      <c r="P3688">
        <v>51</v>
      </c>
      <c r="Q3688">
        <v>6</v>
      </c>
      <c r="R3688">
        <v>4.5</v>
      </c>
      <c r="S3688">
        <v>513</v>
      </c>
      <c r="T3688">
        <f t="shared" si="57"/>
        <v>2308.5</v>
      </c>
      <c r="U3688">
        <v>148</v>
      </c>
      <c r="V3688">
        <v>20</v>
      </c>
      <c r="W3688">
        <v>10</v>
      </c>
      <c r="X3688">
        <v>5</v>
      </c>
      <c r="Y3688">
        <v>1</v>
      </c>
      <c r="Z3688">
        <v>4.5</v>
      </c>
      <c r="AA3688">
        <v>5</v>
      </c>
      <c r="AB3688">
        <v>4.5</v>
      </c>
      <c r="AC3688">
        <v>4.5</v>
      </c>
      <c r="AD3688">
        <v>0</v>
      </c>
      <c r="AE3688">
        <v>0</v>
      </c>
    </row>
    <row r="3689" spans="1:31" x14ac:dyDescent="0.25">
      <c r="A3689" t="s">
        <v>3715</v>
      </c>
      <c r="B3689" t="s">
        <v>8764</v>
      </c>
      <c r="C3689" t="s">
        <v>10147</v>
      </c>
      <c r="D3689" t="s">
        <v>10160</v>
      </c>
      <c r="E3689">
        <v>39.512447000000002</v>
      </c>
      <c r="F3689">
        <v>2.540146</v>
      </c>
      <c r="G3689" t="s">
        <v>10251</v>
      </c>
      <c r="H3689" t="s">
        <v>14306</v>
      </c>
      <c r="I3689" t="s">
        <v>15845</v>
      </c>
      <c r="J3689" t="s">
        <v>16643</v>
      </c>
      <c r="K3689" t="s">
        <v>16800</v>
      </c>
      <c r="L3689" t="s">
        <v>18062</v>
      </c>
      <c r="M3689" t="s">
        <v>18062</v>
      </c>
      <c r="N3689" t="s">
        <v>18062</v>
      </c>
      <c r="O3689">
        <v>7</v>
      </c>
      <c r="P3689">
        <v>103.25</v>
      </c>
      <c r="Q3689">
        <v>7</v>
      </c>
      <c r="R3689">
        <v>4.5</v>
      </c>
      <c r="S3689">
        <v>1356</v>
      </c>
      <c r="T3689">
        <f t="shared" si="57"/>
        <v>6102</v>
      </c>
      <c r="U3689">
        <v>726</v>
      </c>
      <c r="V3689">
        <v>254</v>
      </c>
      <c r="W3689">
        <v>77</v>
      </c>
      <c r="X3689">
        <v>37</v>
      </c>
      <c r="Y3689">
        <v>31</v>
      </c>
      <c r="Z3689">
        <v>4.5</v>
      </c>
      <c r="AA3689">
        <v>4.5</v>
      </c>
      <c r="AB3689">
        <v>4.5</v>
      </c>
      <c r="AC3689">
        <v>4.5</v>
      </c>
      <c r="AD3689">
        <v>0</v>
      </c>
      <c r="AE3689">
        <v>0</v>
      </c>
    </row>
    <row r="3690" spans="1:31" x14ac:dyDescent="0.25">
      <c r="A3690" t="s">
        <v>3716</v>
      </c>
      <c r="B3690" t="s">
        <v>8765</v>
      </c>
      <c r="C3690" t="s">
        <v>10147</v>
      </c>
      <c r="D3690" t="s">
        <v>10160</v>
      </c>
      <c r="E3690">
        <v>39.523586000000002</v>
      </c>
      <c r="F3690">
        <v>2.538573</v>
      </c>
      <c r="G3690" t="s">
        <v>10266</v>
      </c>
      <c r="H3690" t="s">
        <v>14307</v>
      </c>
      <c r="I3690" t="s">
        <v>15760</v>
      </c>
      <c r="J3690" t="s">
        <v>16643</v>
      </c>
      <c r="K3690" t="s">
        <v>16684</v>
      </c>
      <c r="L3690" t="s">
        <v>18062</v>
      </c>
      <c r="M3690" t="s">
        <v>18062</v>
      </c>
      <c r="N3690" t="s">
        <v>18062</v>
      </c>
      <c r="O3690">
        <v>7</v>
      </c>
      <c r="P3690">
        <v>70</v>
      </c>
      <c r="Q3690">
        <v>7</v>
      </c>
      <c r="R3690">
        <v>4.5</v>
      </c>
      <c r="S3690">
        <v>558</v>
      </c>
      <c r="T3690">
        <f t="shared" si="57"/>
        <v>2511</v>
      </c>
      <c r="U3690">
        <v>201</v>
      </c>
      <c r="V3690">
        <v>78</v>
      </c>
      <c r="W3690">
        <v>23</v>
      </c>
      <c r="X3690">
        <v>12</v>
      </c>
      <c r="Y3690">
        <v>10</v>
      </c>
      <c r="Z3690">
        <v>4.5</v>
      </c>
      <c r="AA3690">
        <v>4.5</v>
      </c>
      <c r="AB3690">
        <v>4</v>
      </c>
      <c r="AC3690">
        <v>4.5</v>
      </c>
      <c r="AD3690">
        <v>0</v>
      </c>
      <c r="AE3690">
        <v>0</v>
      </c>
    </row>
    <row r="3691" spans="1:31" x14ac:dyDescent="0.25">
      <c r="A3691" t="s">
        <v>3717</v>
      </c>
      <c r="B3691" t="s">
        <v>8766</v>
      </c>
      <c r="C3691" t="s">
        <v>10147</v>
      </c>
      <c r="D3691" t="s">
        <v>10160</v>
      </c>
      <c r="E3691">
        <v>39.524943999999998</v>
      </c>
      <c r="F3691">
        <v>2.540117</v>
      </c>
      <c r="G3691" t="s">
        <v>10265</v>
      </c>
      <c r="H3691" t="s">
        <v>14308</v>
      </c>
      <c r="I3691" t="s">
        <v>15815</v>
      </c>
      <c r="J3691" t="s">
        <v>16643</v>
      </c>
      <c r="K3691" t="s">
        <v>16808</v>
      </c>
      <c r="L3691" t="s">
        <v>18062</v>
      </c>
      <c r="M3691" t="s">
        <v>18062</v>
      </c>
      <c r="N3691" t="s">
        <v>18062</v>
      </c>
      <c r="O3691">
        <v>7</v>
      </c>
      <c r="P3691">
        <v>77</v>
      </c>
      <c r="Q3691">
        <v>7</v>
      </c>
      <c r="R3691">
        <v>4</v>
      </c>
      <c r="S3691">
        <v>370</v>
      </c>
      <c r="T3691">
        <f t="shared" si="57"/>
        <v>1480</v>
      </c>
      <c r="U3691">
        <v>63</v>
      </c>
      <c r="V3691">
        <v>28</v>
      </c>
      <c r="W3691">
        <v>15</v>
      </c>
      <c r="X3691">
        <v>5</v>
      </c>
      <c r="Y3691">
        <v>11</v>
      </c>
      <c r="Z3691">
        <v>4</v>
      </c>
      <c r="AA3691">
        <v>3.5</v>
      </c>
      <c r="AB3691">
        <v>4</v>
      </c>
      <c r="AC3691">
        <v>3</v>
      </c>
      <c r="AD3691">
        <v>0</v>
      </c>
      <c r="AE3691">
        <v>0</v>
      </c>
    </row>
    <row r="3692" spans="1:31" x14ac:dyDescent="0.25">
      <c r="A3692" t="s">
        <v>3718</v>
      </c>
      <c r="B3692" t="s">
        <v>8767</v>
      </c>
      <c r="C3692" t="s">
        <v>10147</v>
      </c>
      <c r="D3692" t="s">
        <v>10160</v>
      </c>
      <c r="E3692">
        <v>39.52364</v>
      </c>
      <c r="F3692">
        <v>2.5386329999999999</v>
      </c>
      <c r="G3692" t="s">
        <v>10251</v>
      </c>
      <c r="H3692" t="s">
        <v>14309</v>
      </c>
      <c r="I3692" t="s">
        <v>15765</v>
      </c>
      <c r="J3692" t="s">
        <v>16643</v>
      </c>
      <c r="K3692" t="s">
        <v>16690</v>
      </c>
      <c r="L3692" t="s">
        <v>18062</v>
      </c>
      <c r="M3692" t="s">
        <v>18062</v>
      </c>
      <c r="N3692" t="s">
        <v>18062</v>
      </c>
      <c r="O3692">
        <v>7</v>
      </c>
      <c r="P3692">
        <v>63</v>
      </c>
      <c r="Q3692">
        <v>7</v>
      </c>
      <c r="R3692">
        <v>4.5</v>
      </c>
      <c r="S3692">
        <v>1228</v>
      </c>
      <c r="T3692">
        <f t="shared" si="57"/>
        <v>5526</v>
      </c>
      <c r="U3692">
        <v>797</v>
      </c>
      <c r="V3692">
        <v>143</v>
      </c>
      <c r="W3692">
        <v>52</v>
      </c>
      <c r="X3692">
        <v>15</v>
      </c>
      <c r="Y3692">
        <v>8</v>
      </c>
      <c r="Z3692">
        <v>4.5</v>
      </c>
      <c r="AA3692">
        <v>4.5</v>
      </c>
      <c r="AB3692">
        <v>4.5</v>
      </c>
      <c r="AC3692">
        <v>4.5</v>
      </c>
      <c r="AD3692">
        <v>0</v>
      </c>
      <c r="AE3692">
        <v>0</v>
      </c>
    </row>
    <row r="3693" spans="1:31" x14ac:dyDescent="0.25">
      <c r="A3693" t="s">
        <v>3719</v>
      </c>
      <c r="B3693" t="s">
        <v>8768</v>
      </c>
      <c r="C3693" t="s">
        <v>10147</v>
      </c>
      <c r="D3693" t="s">
        <v>10160</v>
      </c>
      <c r="E3693">
        <v>39.512324999999997</v>
      </c>
      <c r="F3693">
        <v>2.5393889999999999</v>
      </c>
      <c r="G3693" t="s">
        <v>10245</v>
      </c>
      <c r="H3693" t="s">
        <v>14310</v>
      </c>
      <c r="I3693" t="s">
        <v>16468</v>
      </c>
      <c r="J3693" t="s">
        <v>16643</v>
      </c>
      <c r="K3693" t="s">
        <v>17736</v>
      </c>
      <c r="L3693" t="s">
        <v>18062</v>
      </c>
      <c r="M3693" t="s">
        <v>18062</v>
      </c>
      <c r="N3693" t="s">
        <v>18062</v>
      </c>
      <c r="O3693">
        <v>7</v>
      </c>
      <c r="P3693">
        <v>105</v>
      </c>
      <c r="Q3693">
        <v>7</v>
      </c>
      <c r="R3693">
        <v>4.5</v>
      </c>
      <c r="S3693">
        <v>1803</v>
      </c>
      <c r="T3693">
        <f t="shared" si="57"/>
        <v>8113.5</v>
      </c>
      <c r="U3693">
        <v>1036</v>
      </c>
      <c r="V3693">
        <v>331</v>
      </c>
      <c r="W3693">
        <v>100</v>
      </c>
      <c r="X3693">
        <v>41</v>
      </c>
      <c r="Y3693">
        <v>24</v>
      </c>
      <c r="Z3693">
        <v>4.5</v>
      </c>
      <c r="AA3693">
        <v>4.5</v>
      </c>
      <c r="AB3693">
        <v>4.5</v>
      </c>
      <c r="AC3693">
        <v>4.5</v>
      </c>
      <c r="AD3693">
        <v>0</v>
      </c>
      <c r="AE3693">
        <v>0</v>
      </c>
    </row>
    <row r="3694" spans="1:31" x14ac:dyDescent="0.25">
      <c r="A3694" t="s">
        <v>3720</v>
      </c>
      <c r="B3694" t="s">
        <v>8769</v>
      </c>
      <c r="C3694" t="s">
        <v>10147</v>
      </c>
      <c r="D3694" t="s">
        <v>10160</v>
      </c>
      <c r="E3694">
        <v>39.524554999999999</v>
      </c>
      <c r="F3694">
        <v>2.5397940000000001</v>
      </c>
      <c r="G3694" t="s">
        <v>10236</v>
      </c>
      <c r="H3694" t="s">
        <v>14311</v>
      </c>
      <c r="I3694" t="s">
        <v>15892</v>
      </c>
      <c r="J3694" t="s">
        <v>16643</v>
      </c>
      <c r="K3694" t="s">
        <v>16875</v>
      </c>
      <c r="L3694" t="s">
        <v>18062</v>
      </c>
      <c r="M3694" t="s">
        <v>18062</v>
      </c>
      <c r="N3694" t="s">
        <v>18062</v>
      </c>
      <c r="O3694">
        <v>7</v>
      </c>
      <c r="P3694">
        <v>70</v>
      </c>
      <c r="Q3694">
        <v>7</v>
      </c>
      <c r="R3694">
        <v>4.5</v>
      </c>
      <c r="S3694">
        <v>1082</v>
      </c>
      <c r="T3694">
        <f t="shared" si="57"/>
        <v>4869</v>
      </c>
      <c r="U3694">
        <v>426</v>
      </c>
      <c r="V3694">
        <v>115</v>
      </c>
      <c r="W3694">
        <v>46</v>
      </c>
      <c r="X3694">
        <v>14</v>
      </c>
      <c r="Y3694">
        <v>17</v>
      </c>
      <c r="Z3694">
        <v>4.5</v>
      </c>
      <c r="AA3694">
        <v>4.5</v>
      </c>
      <c r="AB3694">
        <v>4</v>
      </c>
      <c r="AC3694">
        <v>4.5</v>
      </c>
      <c r="AD3694">
        <v>0</v>
      </c>
      <c r="AE3694">
        <v>0</v>
      </c>
    </row>
    <row r="3695" spans="1:31" x14ac:dyDescent="0.25">
      <c r="A3695" t="s">
        <v>3721</v>
      </c>
      <c r="B3695" t="s">
        <v>8770</v>
      </c>
      <c r="C3695" t="s">
        <v>10147</v>
      </c>
      <c r="D3695" t="s">
        <v>10160</v>
      </c>
      <c r="E3695">
        <v>39.518974</v>
      </c>
      <c r="F3695">
        <v>2.5364469999999999</v>
      </c>
      <c r="G3695" t="s">
        <v>10236</v>
      </c>
      <c r="H3695" t="s">
        <v>14312</v>
      </c>
      <c r="I3695" t="s">
        <v>16469</v>
      </c>
      <c r="J3695" t="s">
        <v>16643</v>
      </c>
      <c r="K3695" t="s">
        <v>17737</v>
      </c>
      <c r="L3695" t="s">
        <v>18062</v>
      </c>
      <c r="M3695" t="s">
        <v>18062</v>
      </c>
      <c r="N3695" t="s">
        <v>18062</v>
      </c>
      <c r="O3695">
        <v>7</v>
      </c>
      <c r="P3695">
        <v>94.5</v>
      </c>
      <c r="Q3695">
        <v>7</v>
      </c>
      <c r="R3695">
        <v>4</v>
      </c>
      <c r="S3695">
        <v>451</v>
      </c>
      <c r="T3695">
        <f t="shared" si="57"/>
        <v>1804</v>
      </c>
      <c r="U3695">
        <v>84</v>
      </c>
      <c r="V3695">
        <v>31</v>
      </c>
      <c r="W3695">
        <v>6</v>
      </c>
      <c r="X3695">
        <v>4</v>
      </c>
      <c r="Y3695">
        <v>14</v>
      </c>
      <c r="Z3695">
        <v>4</v>
      </c>
      <c r="AA3695">
        <v>4</v>
      </c>
      <c r="AB3695">
        <v>4</v>
      </c>
      <c r="AC3695">
        <v>5</v>
      </c>
      <c r="AD3695">
        <v>0</v>
      </c>
      <c r="AE3695">
        <v>0</v>
      </c>
    </row>
    <row r="3696" spans="1:31" x14ac:dyDescent="0.25">
      <c r="A3696" t="s">
        <v>3722</v>
      </c>
      <c r="B3696" t="s">
        <v>8771</v>
      </c>
      <c r="C3696" t="s">
        <v>10147</v>
      </c>
      <c r="D3696" t="s">
        <v>10160</v>
      </c>
      <c r="E3696">
        <v>39.52402</v>
      </c>
      <c r="F3696">
        <v>2.5388449999999998</v>
      </c>
      <c r="G3696" t="s">
        <v>10241</v>
      </c>
      <c r="H3696" t="s">
        <v>14313</v>
      </c>
      <c r="I3696" t="s">
        <v>15733</v>
      </c>
      <c r="J3696" t="s">
        <v>16643</v>
      </c>
      <c r="K3696" t="s">
        <v>16708</v>
      </c>
      <c r="L3696" t="s">
        <v>18062</v>
      </c>
      <c r="M3696" t="s">
        <v>18062</v>
      </c>
      <c r="N3696" t="s">
        <v>18062</v>
      </c>
      <c r="O3696">
        <v>7</v>
      </c>
      <c r="P3696">
        <v>52.5</v>
      </c>
      <c r="Q3696">
        <v>14</v>
      </c>
      <c r="R3696">
        <v>4.5</v>
      </c>
      <c r="S3696">
        <v>1214</v>
      </c>
      <c r="T3696">
        <f t="shared" si="57"/>
        <v>5463</v>
      </c>
      <c r="U3696">
        <v>446</v>
      </c>
      <c r="V3696">
        <v>94</v>
      </c>
      <c r="W3696">
        <v>24</v>
      </c>
      <c r="X3696">
        <v>8</v>
      </c>
      <c r="Y3696">
        <v>16</v>
      </c>
      <c r="Z3696">
        <v>4.5</v>
      </c>
      <c r="AA3696">
        <v>4.5</v>
      </c>
      <c r="AB3696">
        <v>4.5</v>
      </c>
      <c r="AC3696">
        <v>4.5</v>
      </c>
      <c r="AD3696">
        <v>0</v>
      </c>
      <c r="AE3696">
        <v>0</v>
      </c>
    </row>
    <row r="3697" spans="1:31" x14ac:dyDescent="0.25">
      <c r="A3697" t="s">
        <v>3723</v>
      </c>
      <c r="B3697" t="s">
        <v>8772</v>
      </c>
      <c r="C3697" t="s">
        <v>10147</v>
      </c>
      <c r="D3697" t="s">
        <v>10160</v>
      </c>
      <c r="E3697">
        <v>39.525097000000002</v>
      </c>
      <c r="F3697">
        <v>2.5396719999999999</v>
      </c>
      <c r="G3697" t="s">
        <v>10236</v>
      </c>
      <c r="H3697" t="s">
        <v>14314</v>
      </c>
      <c r="I3697" t="s">
        <v>15805</v>
      </c>
      <c r="J3697" t="s">
        <v>16643</v>
      </c>
      <c r="K3697" t="s">
        <v>16745</v>
      </c>
      <c r="L3697" t="s">
        <v>18062</v>
      </c>
      <c r="M3697" t="s">
        <v>18062</v>
      </c>
      <c r="N3697" t="s">
        <v>18062</v>
      </c>
      <c r="O3697">
        <v>7</v>
      </c>
      <c r="P3697">
        <v>84</v>
      </c>
      <c r="Q3697">
        <v>7</v>
      </c>
      <c r="R3697">
        <v>4.5</v>
      </c>
      <c r="S3697">
        <v>552</v>
      </c>
      <c r="T3697">
        <f t="shared" si="57"/>
        <v>2484</v>
      </c>
      <c r="U3697">
        <v>248</v>
      </c>
      <c r="V3697">
        <v>80</v>
      </c>
      <c r="W3697">
        <v>32</v>
      </c>
      <c r="X3697">
        <v>21</v>
      </c>
      <c r="Y3697">
        <v>13</v>
      </c>
      <c r="Z3697">
        <v>4.5</v>
      </c>
      <c r="AA3697">
        <v>4.5</v>
      </c>
      <c r="AB3697">
        <v>4</v>
      </c>
      <c r="AC3697">
        <v>4</v>
      </c>
      <c r="AD3697">
        <v>0</v>
      </c>
      <c r="AE3697">
        <v>0</v>
      </c>
    </row>
    <row r="3698" spans="1:31" x14ac:dyDescent="0.25">
      <c r="A3698" t="s">
        <v>3724</v>
      </c>
      <c r="B3698" t="s">
        <v>8773</v>
      </c>
      <c r="C3698" t="s">
        <v>10147</v>
      </c>
      <c r="D3698" t="s">
        <v>10160</v>
      </c>
      <c r="E3698">
        <v>39.535693999999999</v>
      </c>
      <c r="F3698">
        <v>2.446256</v>
      </c>
      <c r="G3698" t="s">
        <v>10236</v>
      </c>
      <c r="H3698" t="s">
        <v>14315</v>
      </c>
      <c r="I3698" t="s">
        <v>15759</v>
      </c>
      <c r="J3698" t="s">
        <v>16644</v>
      </c>
      <c r="K3698" t="s">
        <v>16659</v>
      </c>
      <c r="L3698" t="s">
        <v>18062</v>
      </c>
      <c r="M3698" t="s">
        <v>18062</v>
      </c>
      <c r="N3698" t="s">
        <v>18062</v>
      </c>
      <c r="O3698">
        <v>7</v>
      </c>
      <c r="P3698">
        <v>42</v>
      </c>
      <c r="Q3698">
        <v>14</v>
      </c>
      <c r="R3698">
        <v>4.5</v>
      </c>
      <c r="S3698">
        <v>384</v>
      </c>
      <c r="T3698">
        <f t="shared" si="57"/>
        <v>1728</v>
      </c>
      <c r="U3698">
        <v>66</v>
      </c>
      <c r="V3698">
        <v>10</v>
      </c>
      <c r="W3698">
        <v>9</v>
      </c>
      <c r="X3698">
        <v>5</v>
      </c>
      <c r="Y3698">
        <v>2</v>
      </c>
      <c r="Z3698">
        <v>4.5</v>
      </c>
      <c r="AA3698">
        <v>4.5</v>
      </c>
      <c r="AB3698">
        <v>4</v>
      </c>
      <c r="AC3698">
        <v>4.5</v>
      </c>
      <c r="AD3698">
        <v>0</v>
      </c>
      <c r="AE3698">
        <v>0</v>
      </c>
    </row>
    <row r="3699" spans="1:31" x14ac:dyDescent="0.25">
      <c r="A3699" t="s">
        <v>3725</v>
      </c>
      <c r="B3699" t="s">
        <v>8774</v>
      </c>
      <c r="C3699" t="s">
        <v>10147</v>
      </c>
      <c r="D3699" t="s">
        <v>10160</v>
      </c>
      <c r="E3699">
        <v>39.537109999999998</v>
      </c>
      <c r="F3699">
        <v>2.4459599999999999</v>
      </c>
      <c r="G3699" t="s">
        <v>10241</v>
      </c>
      <c r="H3699" t="s">
        <v>14316</v>
      </c>
      <c r="I3699" t="s">
        <v>15771</v>
      </c>
      <c r="J3699" t="s">
        <v>16643</v>
      </c>
      <c r="K3699" t="s">
        <v>17402</v>
      </c>
      <c r="L3699" t="s">
        <v>18062</v>
      </c>
      <c r="M3699" t="s">
        <v>18062</v>
      </c>
      <c r="N3699" t="s">
        <v>18062</v>
      </c>
      <c r="O3699">
        <v>6</v>
      </c>
      <c r="P3699">
        <v>45</v>
      </c>
      <c r="Q3699">
        <v>12</v>
      </c>
      <c r="R3699">
        <v>4.5</v>
      </c>
      <c r="S3699">
        <v>1093</v>
      </c>
      <c r="T3699">
        <f t="shared" si="57"/>
        <v>4918.5</v>
      </c>
      <c r="U3699">
        <v>253</v>
      </c>
      <c r="V3699">
        <v>69</v>
      </c>
      <c r="W3699">
        <v>20</v>
      </c>
      <c r="X3699">
        <v>4</v>
      </c>
      <c r="Y3699">
        <v>1</v>
      </c>
      <c r="Z3699">
        <v>4.5</v>
      </c>
      <c r="AA3699">
        <v>5</v>
      </c>
      <c r="AB3699">
        <v>4.5</v>
      </c>
      <c r="AC3699">
        <v>4.5</v>
      </c>
      <c r="AD3699">
        <v>0</v>
      </c>
      <c r="AE3699">
        <v>0</v>
      </c>
    </row>
    <row r="3700" spans="1:31" x14ac:dyDescent="0.25">
      <c r="A3700" t="s">
        <v>3726</v>
      </c>
      <c r="B3700" t="s">
        <v>8775</v>
      </c>
      <c r="C3700" t="s">
        <v>10147</v>
      </c>
      <c r="D3700" t="s">
        <v>10160</v>
      </c>
      <c r="E3700">
        <v>39.538372000000003</v>
      </c>
      <c r="F3700">
        <v>2.4498340000000001</v>
      </c>
      <c r="G3700" t="s">
        <v>10249</v>
      </c>
      <c r="H3700" t="s">
        <v>14317</v>
      </c>
      <c r="I3700" t="s">
        <v>15771</v>
      </c>
      <c r="J3700" t="s">
        <v>16643</v>
      </c>
      <c r="K3700" t="s">
        <v>16701</v>
      </c>
      <c r="L3700" t="s">
        <v>18062</v>
      </c>
      <c r="M3700" t="s">
        <v>18062</v>
      </c>
      <c r="N3700" t="s">
        <v>18062</v>
      </c>
      <c r="O3700">
        <v>7</v>
      </c>
      <c r="P3700">
        <v>70</v>
      </c>
      <c r="Q3700">
        <v>7</v>
      </c>
      <c r="R3700">
        <v>4.5</v>
      </c>
      <c r="S3700">
        <v>328</v>
      </c>
      <c r="T3700">
        <f t="shared" si="57"/>
        <v>1476</v>
      </c>
      <c r="U3700">
        <v>54</v>
      </c>
      <c r="V3700">
        <v>12</v>
      </c>
      <c r="W3700">
        <v>4</v>
      </c>
      <c r="X3700">
        <v>2</v>
      </c>
      <c r="Y3700">
        <v>3</v>
      </c>
      <c r="Z3700">
        <v>4.5</v>
      </c>
      <c r="AA3700">
        <v>4.5</v>
      </c>
      <c r="AB3700">
        <v>4.5</v>
      </c>
      <c r="AC3700">
        <v>4.5</v>
      </c>
      <c r="AD3700">
        <v>0</v>
      </c>
      <c r="AE3700">
        <v>0</v>
      </c>
    </row>
    <row r="3701" spans="1:31" x14ac:dyDescent="0.25">
      <c r="A3701" t="s">
        <v>3727</v>
      </c>
      <c r="B3701" t="s">
        <v>8776</v>
      </c>
      <c r="C3701" t="s">
        <v>10147</v>
      </c>
      <c r="D3701" t="s">
        <v>10160</v>
      </c>
      <c r="E3701">
        <v>39.535919999999997</v>
      </c>
      <c r="F3701">
        <v>2.5710510000000002</v>
      </c>
      <c r="G3701" t="s">
        <v>10236</v>
      </c>
      <c r="H3701" t="s">
        <v>14318</v>
      </c>
      <c r="I3701" t="s">
        <v>16470</v>
      </c>
      <c r="J3701" t="s">
        <v>16643</v>
      </c>
      <c r="K3701" t="s">
        <v>17738</v>
      </c>
      <c r="L3701" t="s">
        <v>18062</v>
      </c>
      <c r="M3701" t="s">
        <v>18063</v>
      </c>
      <c r="N3701" t="s">
        <v>18062</v>
      </c>
      <c r="O3701">
        <v>5</v>
      </c>
      <c r="P3701">
        <v>23.5</v>
      </c>
      <c r="Q3701">
        <v>7</v>
      </c>
      <c r="R3701">
        <v>4.5</v>
      </c>
      <c r="S3701">
        <v>683</v>
      </c>
      <c r="T3701">
        <f t="shared" si="57"/>
        <v>3073.5</v>
      </c>
      <c r="U3701">
        <v>402</v>
      </c>
      <c r="V3701">
        <v>90</v>
      </c>
      <c r="W3701">
        <v>30</v>
      </c>
      <c r="X3701">
        <v>16</v>
      </c>
      <c r="Y3701">
        <v>11</v>
      </c>
      <c r="Z3701">
        <v>4.5</v>
      </c>
      <c r="AA3701">
        <v>4.5</v>
      </c>
      <c r="AB3701">
        <v>4.5</v>
      </c>
      <c r="AC3701">
        <v>5</v>
      </c>
      <c r="AD3701">
        <v>0</v>
      </c>
      <c r="AE3701">
        <v>0</v>
      </c>
    </row>
    <row r="3702" spans="1:31" x14ac:dyDescent="0.25">
      <c r="A3702" t="s">
        <v>3728</v>
      </c>
      <c r="B3702" t="s">
        <v>8777</v>
      </c>
      <c r="C3702" t="s">
        <v>10147</v>
      </c>
      <c r="D3702" t="s">
        <v>10160</v>
      </c>
      <c r="E3702">
        <v>39.534950000000002</v>
      </c>
      <c r="F3702">
        <v>2.5728460000000002</v>
      </c>
      <c r="G3702" t="s">
        <v>10302</v>
      </c>
      <c r="H3702" t="s">
        <v>14319</v>
      </c>
      <c r="I3702" t="s">
        <v>15771</v>
      </c>
      <c r="J3702" t="s">
        <v>16643</v>
      </c>
      <c r="K3702" t="s">
        <v>16903</v>
      </c>
      <c r="L3702" t="s">
        <v>18062</v>
      </c>
      <c r="M3702" t="s">
        <v>18062</v>
      </c>
      <c r="N3702" t="s">
        <v>18062</v>
      </c>
      <c r="O3702">
        <v>7</v>
      </c>
      <c r="P3702">
        <v>108.5</v>
      </c>
      <c r="Q3702">
        <v>7</v>
      </c>
      <c r="R3702">
        <v>4</v>
      </c>
      <c r="S3702">
        <v>997</v>
      </c>
      <c r="T3702">
        <f t="shared" si="57"/>
        <v>3988</v>
      </c>
      <c r="U3702">
        <v>378</v>
      </c>
      <c r="V3702">
        <v>185</v>
      </c>
      <c r="W3702">
        <v>57</v>
      </c>
      <c r="X3702">
        <v>32</v>
      </c>
      <c r="Y3702">
        <v>31</v>
      </c>
      <c r="Z3702">
        <v>4.5</v>
      </c>
      <c r="AA3702">
        <v>4.5</v>
      </c>
      <c r="AB3702">
        <v>4</v>
      </c>
      <c r="AC3702">
        <v>4.5</v>
      </c>
      <c r="AD3702">
        <v>0</v>
      </c>
      <c r="AE3702">
        <v>0</v>
      </c>
    </row>
    <row r="3703" spans="1:31" x14ac:dyDescent="0.25">
      <c r="A3703" t="s">
        <v>3729</v>
      </c>
      <c r="B3703" t="s">
        <v>8778</v>
      </c>
      <c r="C3703" t="s">
        <v>10147</v>
      </c>
      <c r="D3703" t="s">
        <v>10160</v>
      </c>
      <c r="E3703">
        <v>39.531709999999997</v>
      </c>
      <c r="F3703">
        <v>2.5694340000000002</v>
      </c>
      <c r="G3703" t="s">
        <v>10241</v>
      </c>
      <c r="H3703" t="s">
        <v>14320</v>
      </c>
      <c r="I3703" t="s">
        <v>15822</v>
      </c>
      <c r="J3703" t="s">
        <v>16644</v>
      </c>
      <c r="K3703" t="s">
        <v>16713</v>
      </c>
      <c r="L3703" t="s">
        <v>18062</v>
      </c>
      <c r="M3703" t="s">
        <v>18062</v>
      </c>
      <c r="N3703" t="s">
        <v>18062</v>
      </c>
      <c r="O3703">
        <v>7</v>
      </c>
      <c r="P3703">
        <v>77</v>
      </c>
      <c r="Q3703">
        <v>7</v>
      </c>
      <c r="R3703">
        <v>4.5</v>
      </c>
      <c r="S3703">
        <v>484</v>
      </c>
      <c r="T3703">
        <f t="shared" si="57"/>
        <v>2178</v>
      </c>
      <c r="U3703">
        <v>193</v>
      </c>
      <c r="V3703">
        <v>56</v>
      </c>
      <c r="W3703">
        <v>18</v>
      </c>
      <c r="X3703">
        <v>9</v>
      </c>
      <c r="Y3703">
        <v>16</v>
      </c>
      <c r="Z3703">
        <v>4.5</v>
      </c>
      <c r="AA3703">
        <v>4.5</v>
      </c>
      <c r="AB3703">
        <v>4</v>
      </c>
      <c r="AC3703">
        <v>4</v>
      </c>
      <c r="AD3703">
        <v>0</v>
      </c>
      <c r="AE3703">
        <v>0</v>
      </c>
    </row>
    <row r="3704" spans="1:31" x14ac:dyDescent="0.25">
      <c r="A3704" t="s">
        <v>3730</v>
      </c>
      <c r="B3704" t="s">
        <v>8779</v>
      </c>
      <c r="C3704" t="s">
        <v>10147</v>
      </c>
      <c r="D3704" t="s">
        <v>10160</v>
      </c>
      <c r="E3704">
        <v>39.532103999999997</v>
      </c>
      <c r="F3704">
        <v>2.57274</v>
      </c>
      <c r="G3704" t="s">
        <v>10249</v>
      </c>
      <c r="H3704" t="s">
        <v>14321</v>
      </c>
      <c r="I3704" t="s">
        <v>15818</v>
      </c>
      <c r="J3704" t="s">
        <v>16644</v>
      </c>
      <c r="K3704" t="s">
        <v>17739</v>
      </c>
      <c r="L3704" t="s">
        <v>18062</v>
      </c>
      <c r="M3704" t="s">
        <v>18062</v>
      </c>
      <c r="N3704" t="s">
        <v>18062</v>
      </c>
      <c r="O3704">
        <v>7</v>
      </c>
      <c r="P3704">
        <v>67</v>
      </c>
      <c r="Q3704">
        <v>7</v>
      </c>
      <c r="R3704">
        <v>4.5</v>
      </c>
      <c r="S3704">
        <v>955</v>
      </c>
      <c r="T3704">
        <f t="shared" si="57"/>
        <v>4297.5</v>
      </c>
      <c r="U3704">
        <v>292</v>
      </c>
      <c r="V3704">
        <v>78</v>
      </c>
      <c r="W3704">
        <v>36</v>
      </c>
      <c r="X3704">
        <v>14</v>
      </c>
      <c r="Y3704">
        <v>8</v>
      </c>
      <c r="Z3704">
        <v>4.5</v>
      </c>
      <c r="AA3704">
        <v>4.5</v>
      </c>
      <c r="AB3704">
        <v>4.5</v>
      </c>
      <c r="AC3704">
        <v>4.5</v>
      </c>
      <c r="AD3704">
        <v>0</v>
      </c>
      <c r="AE3704">
        <v>0</v>
      </c>
    </row>
    <row r="3705" spans="1:31" x14ac:dyDescent="0.25">
      <c r="A3705" t="s">
        <v>3731</v>
      </c>
      <c r="B3705" t="s">
        <v>8780</v>
      </c>
      <c r="C3705" t="s">
        <v>10147</v>
      </c>
      <c r="D3705" t="s">
        <v>10160</v>
      </c>
      <c r="E3705">
        <v>39.531635000000001</v>
      </c>
      <c r="F3705">
        <v>2.5692149999999998</v>
      </c>
      <c r="G3705" t="s">
        <v>10249</v>
      </c>
      <c r="H3705" t="s">
        <v>14322</v>
      </c>
      <c r="I3705" t="s">
        <v>15813</v>
      </c>
      <c r="J3705" t="s">
        <v>16644</v>
      </c>
      <c r="K3705" t="s">
        <v>16808</v>
      </c>
      <c r="L3705" t="s">
        <v>18062</v>
      </c>
      <c r="M3705" t="s">
        <v>18062</v>
      </c>
      <c r="N3705" t="s">
        <v>18062</v>
      </c>
      <c r="O3705">
        <v>7</v>
      </c>
      <c r="P3705">
        <v>41</v>
      </c>
      <c r="Q3705">
        <v>11</v>
      </c>
      <c r="R3705">
        <v>4.5</v>
      </c>
      <c r="S3705">
        <v>378</v>
      </c>
      <c r="T3705">
        <f t="shared" si="57"/>
        <v>1701</v>
      </c>
      <c r="U3705">
        <v>116</v>
      </c>
      <c r="V3705">
        <v>32</v>
      </c>
      <c r="W3705">
        <v>13</v>
      </c>
      <c r="X3705">
        <v>9</v>
      </c>
      <c r="Y3705">
        <v>5</v>
      </c>
      <c r="Z3705">
        <v>4.5</v>
      </c>
      <c r="AA3705">
        <v>4.5</v>
      </c>
      <c r="AB3705">
        <v>4</v>
      </c>
      <c r="AC3705">
        <v>5</v>
      </c>
      <c r="AD3705">
        <v>0</v>
      </c>
      <c r="AE3705">
        <v>0</v>
      </c>
    </row>
    <row r="3706" spans="1:31" x14ac:dyDescent="0.25">
      <c r="A3706" t="s">
        <v>3732</v>
      </c>
      <c r="B3706" t="s">
        <v>6216</v>
      </c>
      <c r="C3706" t="s">
        <v>10147</v>
      </c>
      <c r="D3706" t="s">
        <v>10160</v>
      </c>
      <c r="E3706">
        <v>39.532040000000002</v>
      </c>
      <c r="F3706">
        <v>2.568111</v>
      </c>
      <c r="G3706" t="s">
        <v>10396</v>
      </c>
      <c r="H3706" t="s">
        <v>14323</v>
      </c>
      <c r="I3706" t="s">
        <v>15813</v>
      </c>
      <c r="J3706" t="s">
        <v>16644</v>
      </c>
      <c r="K3706" t="s">
        <v>16808</v>
      </c>
      <c r="L3706" t="s">
        <v>18062</v>
      </c>
      <c r="M3706" t="s">
        <v>18062</v>
      </c>
      <c r="N3706" t="s">
        <v>18062</v>
      </c>
      <c r="O3706">
        <v>7</v>
      </c>
      <c r="P3706">
        <v>38</v>
      </c>
      <c r="Q3706">
        <v>11</v>
      </c>
      <c r="R3706">
        <v>4</v>
      </c>
      <c r="S3706">
        <v>441</v>
      </c>
      <c r="T3706">
        <f t="shared" si="57"/>
        <v>1764</v>
      </c>
      <c r="U3706">
        <v>96</v>
      </c>
      <c r="V3706">
        <v>56</v>
      </c>
      <c r="W3706">
        <v>23</v>
      </c>
      <c r="X3706">
        <v>10</v>
      </c>
      <c r="Y3706">
        <v>10</v>
      </c>
      <c r="Z3706">
        <v>4.5</v>
      </c>
      <c r="AA3706">
        <v>4</v>
      </c>
      <c r="AB3706">
        <v>3.5</v>
      </c>
      <c r="AC3706">
        <v>4.5</v>
      </c>
      <c r="AD3706">
        <v>0</v>
      </c>
      <c r="AE3706">
        <v>0</v>
      </c>
    </row>
    <row r="3707" spans="1:31" x14ac:dyDescent="0.25">
      <c r="A3707" t="s">
        <v>3733</v>
      </c>
      <c r="B3707" t="s">
        <v>8781</v>
      </c>
      <c r="C3707" t="s">
        <v>10147</v>
      </c>
      <c r="D3707" t="s">
        <v>10160</v>
      </c>
      <c r="E3707">
        <v>39.420197000000002</v>
      </c>
      <c r="F3707">
        <v>3.261698</v>
      </c>
      <c r="G3707" t="s">
        <v>10593</v>
      </c>
      <c r="H3707" t="s">
        <v>14324</v>
      </c>
      <c r="I3707" t="s">
        <v>15885</v>
      </c>
      <c r="J3707" t="s">
        <v>16643</v>
      </c>
      <c r="K3707" t="s">
        <v>16858</v>
      </c>
      <c r="L3707" t="s">
        <v>18062</v>
      </c>
      <c r="M3707" t="s">
        <v>18062</v>
      </c>
      <c r="N3707" t="s">
        <v>18062</v>
      </c>
      <c r="O3707">
        <v>6</v>
      </c>
      <c r="P3707">
        <v>72</v>
      </c>
      <c r="Q3707">
        <v>6</v>
      </c>
      <c r="R3707">
        <v>4</v>
      </c>
      <c r="S3707">
        <v>354</v>
      </c>
      <c r="T3707">
        <f t="shared" si="57"/>
        <v>1416</v>
      </c>
      <c r="U3707">
        <v>46</v>
      </c>
      <c r="V3707">
        <v>19</v>
      </c>
      <c r="W3707">
        <v>5</v>
      </c>
      <c r="X3707">
        <v>3</v>
      </c>
      <c r="Y3707">
        <v>6</v>
      </c>
      <c r="Z3707">
        <v>4</v>
      </c>
      <c r="AA3707">
        <v>4</v>
      </c>
      <c r="AB3707">
        <v>4</v>
      </c>
      <c r="AC3707">
        <v>4</v>
      </c>
      <c r="AD3707">
        <v>0</v>
      </c>
      <c r="AE3707">
        <v>0</v>
      </c>
    </row>
    <row r="3708" spans="1:31" x14ac:dyDescent="0.25">
      <c r="A3708" t="s">
        <v>3734</v>
      </c>
      <c r="B3708" t="s">
        <v>8782</v>
      </c>
      <c r="C3708" t="s">
        <v>10147</v>
      </c>
      <c r="D3708" t="s">
        <v>10160</v>
      </c>
      <c r="E3708">
        <v>39.419930000000001</v>
      </c>
      <c r="F3708">
        <v>3.2618179999999999</v>
      </c>
      <c r="G3708" t="s">
        <v>10571</v>
      </c>
      <c r="H3708" t="s">
        <v>14325</v>
      </c>
      <c r="I3708" t="s">
        <v>15733</v>
      </c>
      <c r="J3708" t="s">
        <v>16643</v>
      </c>
      <c r="K3708" t="s">
        <v>16666</v>
      </c>
      <c r="L3708" t="s">
        <v>18062</v>
      </c>
      <c r="M3708" t="s">
        <v>18062</v>
      </c>
      <c r="N3708" t="s">
        <v>18062</v>
      </c>
      <c r="O3708">
        <v>7</v>
      </c>
      <c r="P3708">
        <v>45</v>
      </c>
      <c r="Q3708">
        <v>11</v>
      </c>
      <c r="R3708">
        <v>4</v>
      </c>
      <c r="S3708">
        <v>525</v>
      </c>
      <c r="T3708">
        <f t="shared" si="57"/>
        <v>2100</v>
      </c>
      <c r="U3708">
        <v>89</v>
      </c>
      <c r="V3708">
        <v>55</v>
      </c>
      <c r="W3708">
        <v>23</v>
      </c>
      <c r="X3708">
        <v>8</v>
      </c>
      <c r="Y3708">
        <v>8</v>
      </c>
      <c r="Z3708">
        <v>4</v>
      </c>
      <c r="AA3708">
        <v>4</v>
      </c>
      <c r="AB3708">
        <v>3.5</v>
      </c>
      <c r="AC3708">
        <v>4</v>
      </c>
      <c r="AD3708">
        <v>0</v>
      </c>
      <c r="AE3708">
        <v>0</v>
      </c>
    </row>
    <row r="3709" spans="1:31" x14ac:dyDescent="0.25">
      <c r="A3709" t="s">
        <v>3735</v>
      </c>
      <c r="B3709" t="s">
        <v>8783</v>
      </c>
      <c r="C3709" t="s">
        <v>10147</v>
      </c>
      <c r="D3709" t="s">
        <v>10160</v>
      </c>
      <c r="E3709">
        <v>39.411850000000001</v>
      </c>
      <c r="F3709">
        <v>3.2624629999999999</v>
      </c>
      <c r="G3709" t="s">
        <v>10418</v>
      </c>
      <c r="H3709" t="s">
        <v>14326</v>
      </c>
      <c r="I3709" t="s">
        <v>15733</v>
      </c>
      <c r="J3709" t="s">
        <v>16643</v>
      </c>
      <c r="K3709" t="s">
        <v>16715</v>
      </c>
      <c r="L3709" t="s">
        <v>18062</v>
      </c>
      <c r="M3709" t="s">
        <v>18063</v>
      </c>
      <c r="N3709" t="s">
        <v>18062</v>
      </c>
      <c r="O3709">
        <v>7</v>
      </c>
      <c r="P3709">
        <v>56</v>
      </c>
      <c r="Q3709">
        <v>7</v>
      </c>
      <c r="R3709">
        <v>4.5</v>
      </c>
      <c r="S3709">
        <v>350</v>
      </c>
      <c r="T3709">
        <f t="shared" si="57"/>
        <v>1575</v>
      </c>
      <c r="U3709">
        <v>74</v>
      </c>
      <c r="V3709">
        <v>16</v>
      </c>
      <c r="W3709">
        <v>6</v>
      </c>
      <c r="X3709">
        <v>4</v>
      </c>
      <c r="Y3709">
        <v>1</v>
      </c>
      <c r="Z3709">
        <v>4.5</v>
      </c>
      <c r="AA3709">
        <v>4.5</v>
      </c>
      <c r="AB3709">
        <v>4.5</v>
      </c>
      <c r="AC3709">
        <v>4.5</v>
      </c>
      <c r="AD3709">
        <v>0</v>
      </c>
      <c r="AE3709">
        <v>0</v>
      </c>
    </row>
    <row r="3710" spans="1:31" x14ac:dyDescent="0.25">
      <c r="A3710" t="s">
        <v>3736</v>
      </c>
      <c r="B3710" t="s">
        <v>8784</v>
      </c>
      <c r="C3710" t="s">
        <v>10147</v>
      </c>
      <c r="D3710" t="s">
        <v>10160</v>
      </c>
      <c r="E3710">
        <v>39.420012999999997</v>
      </c>
      <c r="F3710">
        <v>3.2617889999999998</v>
      </c>
      <c r="G3710" t="s">
        <v>10594</v>
      </c>
      <c r="H3710" t="s">
        <v>14327</v>
      </c>
      <c r="I3710" t="s">
        <v>15762</v>
      </c>
      <c r="J3710" t="s">
        <v>16644</v>
      </c>
      <c r="K3710" t="s">
        <v>17591</v>
      </c>
      <c r="L3710" t="s">
        <v>18062</v>
      </c>
      <c r="M3710" t="s">
        <v>18062</v>
      </c>
      <c r="N3710" t="s">
        <v>18062</v>
      </c>
      <c r="O3710">
        <v>6</v>
      </c>
      <c r="P3710">
        <v>72</v>
      </c>
      <c r="Q3710">
        <v>6</v>
      </c>
      <c r="R3710">
        <v>4.5</v>
      </c>
      <c r="S3710">
        <v>567</v>
      </c>
      <c r="T3710">
        <f t="shared" si="57"/>
        <v>2551.5</v>
      </c>
      <c r="U3710">
        <v>75</v>
      </c>
      <c r="V3710">
        <v>25</v>
      </c>
      <c r="W3710">
        <v>11</v>
      </c>
      <c r="X3710">
        <v>4</v>
      </c>
      <c r="Y3710">
        <v>3</v>
      </c>
      <c r="Z3710">
        <v>4.5</v>
      </c>
      <c r="AA3710">
        <v>4.5</v>
      </c>
      <c r="AB3710">
        <v>4</v>
      </c>
      <c r="AC3710">
        <v>4.5</v>
      </c>
      <c r="AD3710">
        <v>0</v>
      </c>
      <c r="AE3710">
        <v>0</v>
      </c>
    </row>
    <row r="3711" spans="1:31" x14ac:dyDescent="0.25">
      <c r="A3711" t="s">
        <v>3737</v>
      </c>
      <c r="B3711" t="s">
        <v>8785</v>
      </c>
      <c r="C3711" t="s">
        <v>10147</v>
      </c>
      <c r="D3711" t="s">
        <v>10160</v>
      </c>
      <c r="E3711">
        <v>39.540683999999999</v>
      </c>
      <c r="F3711">
        <v>3.3323860000000001</v>
      </c>
      <c r="G3711" t="s">
        <v>10262</v>
      </c>
      <c r="H3711" t="s">
        <v>14328</v>
      </c>
      <c r="I3711" t="s">
        <v>15797</v>
      </c>
      <c r="J3711" t="s">
        <v>16643</v>
      </c>
      <c r="K3711" t="s">
        <v>16944</v>
      </c>
      <c r="L3711" t="s">
        <v>18062</v>
      </c>
      <c r="M3711" t="s">
        <v>18063</v>
      </c>
      <c r="N3711" t="s">
        <v>18063</v>
      </c>
      <c r="O3711">
        <v>6</v>
      </c>
      <c r="P3711">
        <v>43.5</v>
      </c>
      <c r="Q3711">
        <v>12</v>
      </c>
      <c r="R3711">
        <v>4</v>
      </c>
      <c r="S3711">
        <v>320</v>
      </c>
      <c r="T3711">
        <f t="shared" si="57"/>
        <v>1280</v>
      </c>
      <c r="U3711">
        <v>26</v>
      </c>
      <c r="V3711">
        <v>33</v>
      </c>
      <c r="W3711">
        <v>13</v>
      </c>
      <c r="X3711">
        <v>6</v>
      </c>
      <c r="Y3711">
        <v>6</v>
      </c>
      <c r="Z3711">
        <v>4</v>
      </c>
      <c r="AA3711">
        <v>4</v>
      </c>
      <c r="AB3711">
        <v>4</v>
      </c>
      <c r="AC3711">
        <v>3.5</v>
      </c>
      <c r="AD3711">
        <v>0</v>
      </c>
      <c r="AE3711">
        <v>0</v>
      </c>
    </row>
    <row r="3712" spans="1:31" x14ac:dyDescent="0.25">
      <c r="A3712" t="s">
        <v>3738</v>
      </c>
      <c r="B3712" t="s">
        <v>8786</v>
      </c>
      <c r="C3712" t="s">
        <v>10147</v>
      </c>
      <c r="D3712" t="s">
        <v>10160</v>
      </c>
      <c r="E3712">
        <v>39.539990000000003</v>
      </c>
      <c r="F3712">
        <v>3.3327</v>
      </c>
      <c r="G3712" t="s">
        <v>10251</v>
      </c>
      <c r="H3712" t="s">
        <v>14329</v>
      </c>
      <c r="I3712" t="s">
        <v>16471</v>
      </c>
      <c r="J3712" t="s">
        <v>16644</v>
      </c>
      <c r="K3712" t="s">
        <v>17050</v>
      </c>
      <c r="L3712" t="s">
        <v>18062</v>
      </c>
      <c r="M3712" t="s">
        <v>18063</v>
      </c>
      <c r="N3712" t="s">
        <v>18062</v>
      </c>
      <c r="O3712">
        <v>6</v>
      </c>
      <c r="P3712">
        <v>36</v>
      </c>
      <c r="Q3712">
        <v>12</v>
      </c>
      <c r="R3712">
        <v>4.5</v>
      </c>
      <c r="S3712">
        <v>383</v>
      </c>
      <c r="T3712">
        <f t="shared" si="57"/>
        <v>1723.5</v>
      </c>
      <c r="U3712">
        <v>72</v>
      </c>
      <c r="V3712">
        <v>9</v>
      </c>
      <c r="W3712">
        <v>3</v>
      </c>
      <c r="X3712">
        <v>2</v>
      </c>
      <c r="Y3712">
        <v>2</v>
      </c>
      <c r="Z3712">
        <v>5</v>
      </c>
      <c r="AA3712">
        <v>4.5</v>
      </c>
      <c r="AB3712">
        <v>4.5</v>
      </c>
      <c r="AC3712">
        <v>4.5</v>
      </c>
      <c r="AD3712">
        <v>0</v>
      </c>
      <c r="AE3712">
        <v>0</v>
      </c>
    </row>
    <row r="3713" spans="1:31" x14ac:dyDescent="0.25">
      <c r="A3713" t="s">
        <v>3739</v>
      </c>
      <c r="B3713" t="s">
        <v>8787</v>
      </c>
      <c r="C3713" t="s">
        <v>10147</v>
      </c>
      <c r="D3713" t="s">
        <v>10160</v>
      </c>
      <c r="E3713">
        <v>39.542575999999997</v>
      </c>
      <c r="F3713">
        <v>3.3349549999999999</v>
      </c>
      <c r="G3713" t="s">
        <v>10282</v>
      </c>
      <c r="H3713" t="s">
        <v>14330</v>
      </c>
      <c r="I3713" t="s">
        <v>15733</v>
      </c>
      <c r="J3713" t="s">
        <v>16643</v>
      </c>
      <c r="K3713" t="s">
        <v>16666</v>
      </c>
      <c r="L3713" t="s">
        <v>18062</v>
      </c>
      <c r="M3713" t="s">
        <v>18062</v>
      </c>
      <c r="N3713" t="s">
        <v>18062</v>
      </c>
      <c r="O3713">
        <v>6</v>
      </c>
      <c r="P3713">
        <v>36</v>
      </c>
      <c r="Q3713">
        <v>12</v>
      </c>
      <c r="R3713">
        <v>4.5</v>
      </c>
      <c r="S3713">
        <v>466</v>
      </c>
      <c r="T3713">
        <f t="shared" si="57"/>
        <v>2097</v>
      </c>
      <c r="U3713">
        <v>131</v>
      </c>
      <c r="V3713">
        <v>43</v>
      </c>
      <c r="W3713">
        <v>14</v>
      </c>
      <c r="X3713">
        <v>5</v>
      </c>
      <c r="Y3713">
        <v>3</v>
      </c>
      <c r="Z3713">
        <v>4.5</v>
      </c>
      <c r="AA3713">
        <v>4.5</v>
      </c>
      <c r="AB3713">
        <v>4.5</v>
      </c>
      <c r="AC3713">
        <v>4.5</v>
      </c>
      <c r="AD3713">
        <v>0</v>
      </c>
      <c r="AE3713">
        <v>0</v>
      </c>
    </row>
    <row r="3714" spans="1:31" x14ac:dyDescent="0.25">
      <c r="A3714" t="s">
        <v>3740</v>
      </c>
      <c r="B3714" t="s">
        <v>8788</v>
      </c>
      <c r="C3714" t="s">
        <v>10147</v>
      </c>
      <c r="D3714" t="s">
        <v>10160</v>
      </c>
      <c r="E3714">
        <v>39.537533000000003</v>
      </c>
      <c r="F3714">
        <v>3.3304330000000002</v>
      </c>
      <c r="G3714" t="s">
        <v>10362</v>
      </c>
      <c r="H3714" t="s">
        <v>14331</v>
      </c>
      <c r="I3714" t="s">
        <v>15733</v>
      </c>
      <c r="J3714" t="s">
        <v>16643</v>
      </c>
      <c r="K3714" t="s">
        <v>17740</v>
      </c>
      <c r="L3714" t="s">
        <v>18062</v>
      </c>
      <c r="M3714" t="s">
        <v>18062</v>
      </c>
      <c r="N3714" t="s">
        <v>18062</v>
      </c>
      <c r="O3714">
        <v>6</v>
      </c>
      <c r="P3714">
        <v>48</v>
      </c>
      <c r="Q3714">
        <v>6</v>
      </c>
      <c r="R3714">
        <v>4.5</v>
      </c>
      <c r="S3714">
        <v>405</v>
      </c>
      <c r="T3714">
        <f t="shared" si="57"/>
        <v>1822.5</v>
      </c>
      <c r="U3714">
        <v>101</v>
      </c>
      <c r="V3714">
        <v>31</v>
      </c>
      <c r="W3714">
        <v>12</v>
      </c>
      <c r="X3714">
        <v>6</v>
      </c>
      <c r="Y3714">
        <v>7</v>
      </c>
      <c r="Z3714">
        <v>4.5</v>
      </c>
      <c r="AA3714">
        <v>4.5</v>
      </c>
      <c r="AB3714">
        <v>4.5</v>
      </c>
      <c r="AC3714">
        <v>4.5</v>
      </c>
      <c r="AD3714">
        <v>0</v>
      </c>
      <c r="AE3714">
        <v>0</v>
      </c>
    </row>
    <row r="3715" spans="1:31" x14ac:dyDescent="0.25">
      <c r="A3715" t="s">
        <v>3741</v>
      </c>
      <c r="B3715" t="s">
        <v>8789</v>
      </c>
      <c r="C3715" t="s">
        <v>10147</v>
      </c>
      <c r="D3715" t="s">
        <v>10160</v>
      </c>
      <c r="E3715">
        <v>39.539059999999999</v>
      </c>
      <c r="F3715">
        <v>3.333329</v>
      </c>
      <c r="G3715" t="s">
        <v>10249</v>
      </c>
      <c r="H3715" t="s">
        <v>14332</v>
      </c>
      <c r="I3715" t="s">
        <v>15849</v>
      </c>
      <c r="J3715" t="s">
        <v>16643</v>
      </c>
      <c r="K3715" t="s">
        <v>16805</v>
      </c>
      <c r="L3715" t="s">
        <v>18062</v>
      </c>
      <c r="M3715" t="s">
        <v>18062</v>
      </c>
      <c r="N3715" t="s">
        <v>18062</v>
      </c>
      <c r="O3715">
        <v>3</v>
      </c>
      <c r="P3715">
        <v>15</v>
      </c>
      <c r="Q3715">
        <v>3</v>
      </c>
      <c r="R3715">
        <v>4.5</v>
      </c>
      <c r="S3715">
        <v>1565</v>
      </c>
      <c r="T3715">
        <f t="shared" ref="T3715:T3778" si="58">R3715*S3715</f>
        <v>7042.5</v>
      </c>
      <c r="U3715">
        <v>373</v>
      </c>
      <c r="V3715">
        <v>90</v>
      </c>
      <c r="W3715">
        <v>34</v>
      </c>
      <c r="X3715">
        <v>15</v>
      </c>
      <c r="Y3715">
        <v>13</v>
      </c>
      <c r="Z3715">
        <v>4.5</v>
      </c>
      <c r="AA3715">
        <v>4.5</v>
      </c>
      <c r="AB3715">
        <v>4</v>
      </c>
      <c r="AC3715">
        <v>4.5</v>
      </c>
      <c r="AD3715">
        <v>0</v>
      </c>
      <c r="AE3715">
        <v>0</v>
      </c>
    </row>
    <row r="3716" spans="1:31" x14ac:dyDescent="0.25">
      <c r="A3716" t="s">
        <v>3742</v>
      </c>
      <c r="B3716" t="s">
        <v>8790</v>
      </c>
      <c r="C3716" t="s">
        <v>10147</v>
      </c>
      <c r="D3716" t="s">
        <v>10160</v>
      </c>
      <c r="E3716">
        <v>39.540480000000002</v>
      </c>
      <c r="F3716">
        <v>3.3331599999999999</v>
      </c>
      <c r="G3716" t="s">
        <v>10249</v>
      </c>
      <c r="H3716" t="s">
        <v>14333</v>
      </c>
      <c r="I3716" t="s">
        <v>15733</v>
      </c>
      <c r="J3716" t="s">
        <v>16643</v>
      </c>
      <c r="K3716" t="s">
        <v>16666</v>
      </c>
      <c r="L3716" t="s">
        <v>18062</v>
      </c>
      <c r="M3716" t="s">
        <v>18062</v>
      </c>
      <c r="N3716" t="s">
        <v>18062</v>
      </c>
      <c r="O3716">
        <v>1</v>
      </c>
      <c r="P3716">
        <v>0.25</v>
      </c>
      <c r="Q3716">
        <v>1</v>
      </c>
      <c r="R3716">
        <v>4.5</v>
      </c>
      <c r="S3716">
        <v>711</v>
      </c>
      <c r="T3716">
        <f t="shared" si="58"/>
        <v>3199.5</v>
      </c>
      <c r="U3716">
        <v>208</v>
      </c>
      <c r="V3716">
        <v>28</v>
      </c>
      <c r="W3716">
        <v>7</v>
      </c>
      <c r="X3716">
        <v>2</v>
      </c>
      <c r="Y3716">
        <v>4</v>
      </c>
      <c r="Z3716">
        <v>4.5</v>
      </c>
      <c r="AA3716">
        <v>4.5</v>
      </c>
      <c r="AB3716">
        <v>4.5</v>
      </c>
      <c r="AC3716">
        <v>5</v>
      </c>
      <c r="AD3716">
        <v>0</v>
      </c>
      <c r="AE3716">
        <v>0</v>
      </c>
    </row>
    <row r="3717" spans="1:31" x14ac:dyDescent="0.25">
      <c r="A3717" t="s">
        <v>3743</v>
      </c>
      <c r="B3717" t="s">
        <v>8791</v>
      </c>
      <c r="C3717" t="s">
        <v>10147</v>
      </c>
      <c r="D3717" t="s">
        <v>10160</v>
      </c>
      <c r="E3717">
        <v>39.840786000000001</v>
      </c>
      <c r="F3717">
        <v>3.1369690000000001</v>
      </c>
      <c r="G3717" t="s">
        <v>10316</v>
      </c>
      <c r="H3717" t="s">
        <v>14334</v>
      </c>
      <c r="I3717" t="s">
        <v>15737</v>
      </c>
      <c r="J3717" t="s">
        <v>16643</v>
      </c>
      <c r="K3717" t="s">
        <v>16659</v>
      </c>
      <c r="L3717" t="s">
        <v>18062</v>
      </c>
      <c r="M3717" t="s">
        <v>18063</v>
      </c>
      <c r="N3717" t="s">
        <v>18062</v>
      </c>
      <c r="O3717">
        <v>7</v>
      </c>
      <c r="P3717">
        <v>45.5</v>
      </c>
      <c r="Q3717">
        <v>14</v>
      </c>
      <c r="R3717">
        <v>4</v>
      </c>
      <c r="S3717">
        <v>829</v>
      </c>
      <c r="T3717">
        <f t="shared" si="58"/>
        <v>3316</v>
      </c>
      <c r="U3717">
        <v>148</v>
      </c>
      <c r="V3717">
        <v>63</v>
      </c>
      <c r="W3717">
        <v>30</v>
      </c>
      <c r="X3717">
        <v>13</v>
      </c>
      <c r="Y3717">
        <v>9</v>
      </c>
      <c r="Z3717">
        <v>4.5</v>
      </c>
      <c r="AA3717">
        <v>4.5</v>
      </c>
      <c r="AB3717">
        <v>4</v>
      </c>
      <c r="AC3717">
        <v>4.5</v>
      </c>
      <c r="AD3717">
        <v>0</v>
      </c>
      <c r="AE3717">
        <v>0</v>
      </c>
    </row>
    <row r="3718" spans="1:31" x14ac:dyDescent="0.25">
      <c r="A3718" t="s">
        <v>3744</v>
      </c>
      <c r="B3718" t="s">
        <v>8792</v>
      </c>
      <c r="C3718" t="s">
        <v>10147</v>
      </c>
      <c r="D3718" t="s">
        <v>10160</v>
      </c>
      <c r="E3718">
        <v>39.841349999999998</v>
      </c>
      <c r="F3718">
        <v>3.1285289999999999</v>
      </c>
      <c r="G3718" t="s">
        <v>10286</v>
      </c>
      <c r="H3718" t="s">
        <v>14335</v>
      </c>
      <c r="I3718" t="s">
        <v>15913</v>
      </c>
      <c r="J3718" t="s">
        <v>16643</v>
      </c>
      <c r="K3718" t="s">
        <v>17065</v>
      </c>
      <c r="L3718" t="s">
        <v>18062</v>
      </c>
      <c r="M3718" t="s">
        <v>18062</v>
      </c>
      <c r="N3718" t="s">
        <v>18062</v>
      </c>
      <c r="O3718">
        <v>6</v>
      </c>
      <c r="P3718">
        <v>51</v>
      </c>
      <c r="Q3718">
        <v>12</v>
      </c>
      <c r="R3718">
        <v>4</v>
      </c>
      <c r="S3718">
        <v>669</v>
      </c>
      <c r="T3718">
        <f t="shared" si="58"/>
        <v>2676</v>
      </c>
      <c r="U3718">
        <v>149</v>
      </c>
      <c r="V3718">
        <v>78</v>
      </c>
      <c r="W3718">
        <v>37</v>
      </c>
      <c r="X3718">
        <v>9</v>
      </c>
      <c r="Y3718">
        <v>7</v>
      </c>
      <c r="Z3718">
        <v>4.5</v>
      </c>
      <c r="AA3718">
        <v>4</v>
      </c>
      <c r="AB3718">
        <v>4</v>
      </c>
      <c r="AC3718">
        <v>4</v>
      </c>
      <c r="AD3718">
        <v>0</v>
      </c>
      <c r="AE3718">
        <v>0</v>
      </c>
    </row>
    <row r="3719" spans="1:31" x14ac:dyDescent="0.25">
      <c r="A3719" t="s">
        <v>3745</v>
      </c>
      <c r="B3719" t="s">
        <v>8793</v>
      </c>
      <c r="C3719" t="s">
        <v>10147</v>
      </c>
      <c r="D3719" t="s">
        <v>10160</v>
      </c>
      <c r="E3719">
        <v>39.840927000000001</v>
      </c>
      <c r="F3719">
        <v>3.1354630000000001</v>
      </c>
      <c r="G3719" t="s">
        <v>10232</v>
      </c>
      <c r="H3719" t="s">
        <v>14336</v>
      </c>
      <c r="I3719" t="s">
        <v>15831</v>
      </c>
      <c r="J3719" t="s">
        <v>16645</v>
      </c>
      <c r="K3719" t="s">
        <v>16663</v>
      </c>
      <c r="L3719" t="s">
        <v>18062</v>
      </c>
      <c r="M3719" t="s">
        <v>18062</v>
      </c>
      <c r="N3719" t="s">
        <v>18063</v>
      </c>
      <c r="O3719">
        <v>7</v>
      </c>
      <c r="P3719">
        <v>84</v>
      </c>
      <c r="Q3719">
        <v>7</v>
      </c>
      <c r="R3719">
        <v>4.5</v>
      </c>
      <c r="S3719">
        <v>571</v>
      </c>
      <c r="T3719">
        <f t="shared" si="58"/>
        <v>2569.5</v>
      </c>
      <c r="U3719">
        <v>158</v>
      </c>
      <c r="V3719">
        <v>56</v>
      </c>
      <c r="W3719">
        <v>8</v>
      </c>
      <c r="X3719">
        <v>4</v>
      </c>
      <c r="Y3719">
        <v>6</v>
      </c>
      <c r="Z3719">
        <v>4.5</v>
      </c>
      <c r="AA3719">
        <v>4</v>
      </c>
      <c r="AB3719">
        <v>4.5</v>
      </c>
      <c r="AC3719">
        <v>4</v>
      </c>
      <c r="AD3719">
        <v>0</v>
      </c>
      <c r="AE3719">
        <v>0</v>
      </c>
    </row>
    <row r="3720" spans="1:31" x14ac:dyDescent="0.25">
      <c r="A3720" t="s">
        <v>3746</v>
      </c>
      <c r="B3720" t="s">
        <v>8794</v>
      </c>
      <c r="C3720" t="s">
        <v>10147</v>
      </c>
      <c r="D3720" t="s">
        <v>10160</v>
      </c>
      <c r="E3720">
        <v>39.8414</v>
      </c>
      <c r="F3720">
        <v>3.133934</v>
      </c>
      <c r="G3720" t="s">
        <v>10289</v>
      </c>
      <c r="H3720" t="s">
        <v>14337</v>
      </c>
      <c r="I3720" t="s">
        <v>15737</v>
      </c>
      <c r="J3720" t="s">
        <v>16643</v>
      </c>
      <c r="K3720" t="s">
        <v>16659</v>
      </c>
      <c r="L3720" t="s">
        <v>18062</v>
      </c>
      <c r="M3720" t="s">
        <v>18063</v>
      </c>
      <c r="N3720" t="s">
        <v>18062</v>
      </c>
      <c r="O3720">
        <v>7</v>
      </c>
      <c r="P3720">
        <v>59</v>
      </c>
      <c r="Q3720">
        <v>11</v>
      </c>
      <c r="R3720">
        <v>4</v>
      </c>
      <c r="S3720">
        <v>427</v>
      </c>
      <c r="T3720">
        <f t="shared" si="58"/>
        <v>1708</v>
      </c>
      <c r="U3720">
        <v>98</v>
      </c>
      <c r="V3720">
        <v>56</v>
      </c>
      <c r="W3720">
        <v>17</v>
      </c>
      <c r="X3720">
        <v>12</v>
      </c>
      <c r="Y3720">
        <v>27</v>
      </c>
      <c r="Z3720">
        <v>4</v>
      </c>
      <c r="AA3720">
        <v>4</v>
      </c>
      <c r="AB3720">
        <v>3.5</v>
      </c>
      <c r="AC3720">
        <v>4</v>
      </c>
      <c r="AD3720">
        <v>0</v>
      </c>
      <c r="AE3720">
        <v>0</v>
      </c>
    </row>
    <row r="3721" spans="1:31" x14ac:dyDescent="0.25">
      <c r="A3721" t="s">
        <v>3747</v>
      </c>
      <c r="B3721" t="s">
        <v>8795</v>
      </c>
      <c r="C3721" t="s">
        <v>10147</v>
      </c>
      <c r="D3721" t="s">
        <v>10160</v>
      </c>
      <c r="E3721">
        <v>39.815266000000001</v>
      </c>
      <c r="F3721">
        <v>3.1146760000000002</v>
      </c>
      <c r="G3721" t="s">
        <v>10236</v>
      </c>
      <c r="H3721" t="s">
        <v>14338</v>
      </c>
      <c r="I3721" t="s">
        <v>15744</v>
      </c>
      <c r="J3721" t="s">
        <v>16643</v>
      </c>
      <c r="K3721" t="s">
        <v>17741</v>
      </c>
      <c r="L3721" t="s">
        <v>18062</v>
      </c>
      <c r="M3721" t="s">
        <v>18062</v>
      </c>
      <c r="N3721" t="s">
        <v>18062</v>
      </c>
      <c r="O3721">
        <v>6</v>
      </c>
      <c r="P3721">
        <v>66</v>
      </c>
      <c r="Q3721">
        <v>6</v>
      </c>
      <c r="R3721">
        <v>4.5</v>
      </c>
      <c r="S3721">
        <v>1256</v>
      </c>
      <c r="T3721">
        <f t="shared" si="58"/>
        <v>5652</v>
      </c>
      <c r="U3721">
        <v>769</v>
      </c>
      <c r="V3721">
        <v>116</v>
      </c>
      <c r="W3721">
        <v>20</v>
      </c>
      <c r="X3721">
        <v>7</v>
      </c>
      <c r="Y3721">
        <v>8</v>
      </c>
      <c r="Z3721">
        <v>4.5</v>
      </c>
      <c r="AA3721">
        <v>5</v>
      </c>
      <c r="AB3721">
        <v>4.5</v>
      </c>
      <c r="AC3721">
        <v>4.5</v>
      </c>
      <c r="AD3721">
        <v>0</v>
      </c>
      <c r="AE3721">
        <v>0</v>
      </c>
    </row>
    <row r="3722" spans="1:31" x14ac:dyDescent="0.25">
      <c r="A3722" t="s">
        <v>3748</v>
      </c>
      <c r="B3722" t="s">
        <v>8796</v>
      </c>
      <c r="C3722" t="s">
        <v>10147</v>
      </c>
      <c r="D3722" t="s">
        <v>10160</v>
      </c>
      <c r="E3722">
        <v>39.840130000000002</v>
      </c>
      <c r="F3722">
        <v>3.1375220000000001</v>
      </c>
      <c r="G3722" t="s">
        <v>10251</v>
      </c>
      <c r="H3722" t="s">
        <v>14339</v>
      </c>
      <c r="I3722" t="s">
        <v>15737</v>
      </c>
      <c r="J3722" t="s">
        <v>16643</v>
      </c>
      <c r="K3722" t="s">
        <v>16659</v>
      </c>
      <c r="L3722" t="s">
        <v>18062</v>
      </c>
      <c r="M3722" t="s">
        <v>18062</v>
      </c>
      <c r="N3722" t="s">
        <v>18062</v>
      </c>
      <c r="O3722">
        <v>7</v>
      </c>
      <c r="P3722">
        <v>42</v>
      </c>
      <c r="Q3722">
        <v>14</v>
      </c>
      <c r="R3722">
        <v>4</v>
      </c>
      <c r="S3722">
        <v>1068</v>
      </c>
      <c r="T3722">
        <f t="shared" si="58"/>
        <v>4272</v>
      </c>
      <c r="U3722">
        <v>242</v>
      </c>
      <c r="V3722">
        <v>110</v>
      </c>
      <c r="W3722">
        <v>37</v>
      </c>
      <c r="X3722">
        <v>15</v>
      </c>
      <c r="Y3722">
        <v>13</v>
      </c>
      <c r="Z3722">
        <v>4.5</v>
      </c>
      <c r="AA3722">
        <v>4.5</v>
      </c>
      <c r="AB3722">
        <v>4</v>
      </c>
      <c r="AC3722">
        <v>4</v>
      </c>
      <c r="AD3722">
        <v>0</v>
      </c>
      <c r="AE3722">
        <v>0</v>
      </c>
    </row>
    <row r="3723" spans="1:31" x14ac:dyDescent="0.25">
      <c r="A3723" t="s">
        <v>3749</v>
      </c>
      <c r="B3723" t="s">
        <v>8797</v>
      </c>
      <c r="C3723" t="s">
        <v>10147</v>
      </c>
      <c r="D3723" t="s">
        <v>10160</v>
      </c>
      <c r="E3723">
        <v>39.83849</v>
      </c>
      <c r="F3723">
        <v>3.1188989999999999</v>
      </c>
      <c r="G3723" t="s">
        <v>10245</v>
      </c>
      <c r="H3723" t="s">
        <v>14340</v>
      </c>
      <c r="I3723" t="s">
        <v>15788</v>
      </c>
      <c r="J3723" t="s">
        <v>16643</v>
      </c>
      <c r="K3723" t="s">
        <v>16733</v>
      </c>
      <c r="L3723" t="s">
        <v>18062</v>
      </c>
      <c r="M3723" t="s">
        <v>18063</v>
      </c>
      <c r="N3723" t="s">
        <v>18062</v>
      </c>
      <c r="O3723">
        <v>6</v>
      </c>
      <c r="P3723">
        <v>42</v>
      </c>
      <c r="Q3723">
        <v>6</v>
      </c>
      <c r="R3723">
        <v>4.5</v>
      </c>
      <c r="S3723">
        <v>349</v>
      </c>
      <c r="T3723">
        <f t="shared" si="58"/>
        <v>1570.5</v>
      </c>
      <c r="U3723">
        <v>159</v>
      </c>
      <c r="V3723">
        <v>32</v>
      </c>
      <c r="W3723">
        <v>8</v>
      </c>
      <c r="X3723">
        <v>2</v>
      </c>
      <c r="Y3723">
        <v>3</v>
      </c>
      <c r="Z3723">
        <v>4.5</v>
      </c>
      <c r="AA3723">
        <v>4.5</v>
      </c>
      <c r="AB3723">
        <v>4.5</v>
      </c>
      <c r="AC3723">
        <v>4.5</v>
      </c>
      <c r="AD3723">
        <v>0</v>
      </c>
      <c r="AE3723">
        <v>0</v>
      </c>
    </row>
    <row r="3724" spans="1:31" x14ac:dyDescent="0.25">
      <c r="A3724" t="s">
        <v>3750</v>
      </c>
      <c r="B3724" t="s">
        <v>8798</v>
      </c>
      <c r="C3724" t="s">
        <v>10147</v>
      </c>
      <c r="D3724" t="s">
        <v>10160</v>
      </c>
      <c r="E3724">
        <v>39.833919999999999</v>
      </c>
      <c r="F3724">
        <v>3.118331</v>
      </c>
      <c r="G3724" t="s">
        <v>10528</v>
      </c>
      <c r="H3724" t="s">
        <v>14341</v>
      </c>
      <c r="I3724" t="s">
        <v>15762</v>
      </c>
      <c r="J3724" t="s">
        <v>16644</v>
      </c>
      <c r="K3724" t="s">
        <v>16666</v>
      </c>
      <c r="L3724" t="s">
        <v>18062</v>
      </c>
      <c r="M3724" t="s">
        <v>18063</v>
      </c>
      <c r="N3724" t="s">
        <v>18062</v>
      </c>
      <c r="O3724">
        <v>4</v>
      </c>
      <c r="P3724">
        <v>14.5</v>
      </c>
      <c r="Q3724">
        <v>7</v>
      </c>
      <c r="R3724">
        <v>4.5</v>
      </c>
      <c r="S3724">
        <v>455</v>
      </c>
      <c r="T3724">
        <f t="shared" si="58"/>
        <v>2047.5</v>
      </c>
      <c r="U3724">
        <v>113</v>
      </c>
      <c r="V3724">
        <v>32</v>
      </c>
      <c r="W3724">
        <v>12</v>
      </c>
      <c r="X3724">
        <v>11</v>
      </c>
      <c r="Y3724">
        <v>7</v>
      </c>
      <c r="Z3724">
        <v>4.5</v>
      </c>
      <c r="AA3724">
        <v>4.5</v>
      </c>
      <c r="AB3724">
        <v>4</v>
      </c>
      <c r="AC3724">
        <v>4.5</v>
      </c>
      <c r="AD3724">
        <v>0</v>
      </c>
      <c r="AE3724">
        <v>0</v>
      </c>
    </row>
    <row r="3725" spans="1:31" x14ac:dyDescent="0.25">
      <c r="A3725" t="s">
        <v>3751</v>
      </c>
      <c r="B3725" t="s">
        <v>8799</v>
      </c>
      <c r="C3725" t="s">
        <v>10147</v>
      </c>
      <c r="D3725" t="s">
        <v>10160</v>
      </c>
      <c r="E3725">
        <v>39.841965000000002</v>
      </c>
      <c r="F3725">
        <v>3.1344669999999999</v>
      </c>
      <c r="G3725" t="s">
        <v>10424</v>
      </c>
      <c r="H3725" t="s">
        <v>14342</v>
      </c>
      <c r="I3725" t="s">
        <v>15733</v>
      </c>
      <c r="J3725" t="s">
        <v>16643</v>
      </c>
      <c r="K3725" t="s">
        <v>16666</v>
      </c>
      <c r="L3725" t="s">
        <v>18062</v>
      </c>
      <c r="M3725" t="s">
        <v>18062</v>
      </c>
      <c r="N3725" t="s">
        <v>18062</v>
      </c>
      <c r="O3725">
        <v>6</v>
      </c>
      <c r="P3725">
        <v>54</v>
      </c>
      <c r="Q3725">
        <v>12</v>
      </c>
      <c r="R3725">
        <v>4</v>
      </c>
      <c r="S3725">
        <v>1105</v>
      </c>
      <c r="T3725">
        <f t="shared" si="58"/>
        <v>4420</v>
      </c>
      <c r="U3725">
        <v>202</v>
      </c>
      <c r="V3725">
        <v>89</v>
      </c>
      <c r="W3725">
        <v>25</v>
      </c>
      <c r="X3725">
        <v>19</v>
      </c>
      <c r="Y3725">
        <v>15</v>
      </c>
      <c r="Z3725">
        <v>4.5</v>
      </c>
      <c r="AA3725">
        <v>4</v>
      </c>
      <c r="AB3725">
        <v>4</v>
      </c>
      <c r="AC3725">
        <v>4</v>
      </c>
      <c r="AD3725">
        <v>0</v>
      </c>
      <c r="AE3725">
        <v>0</v>
      </c>
    </row>
    <row r="3726" spans="1:31" x14ac:dyDescent="0.25">
      <c r="A3726" t="s">
        <v>3752</v>
      </c>
      <c r="B3726" t="s">
        <v>8800</v>
      </c>
      <c r="C3726" t="s">
        <v>10147</v>
      </c>
      <c r="D3726" t="s">
        <v>10160</v>
      </c>
      <c r="E3726">
        <v>39.841880000000003</v>
      </c>
      <c r="F3726">
        <v>3.1325349999999998</v>
      </c>
      <c r="G3726" t="s">
        <v>10357</v>
      </c>
      <c r="H3726" t="s">
        <v>14343</v>
      </c>
      <c r="I3726" t="s">
        <v>16472</v>
      </c>
      <c r="J3726" t="s">
        <v>16643</v>
      </c>
      <c r="K3726" t="s">
        <v>17742</v>
      </c>
      <c r="L3726" t="s">
        <v>18062</v>
      </c>
      <c r="M3726" t="s">
        <v>18063</v>
      </c>
      <c r="N3726" t="s">
        <v>18063</v>
      </c>
      <c r="O3726">
        <v>6</v>
      </c>
      <c r="P3726">
        <v>50.5</v>
      </c>
      <c r="Q3726">
        <v>11</v>
      </c>
      <c r="R3726">
        <v>3.5</v>
      </c>
      <c r="S3726">
        <v>833</v>
      </c>
      <c r="T3726">
        <f t="shared" si="58"/>
        <v>2915.5</v>
      </c>
      <c r="U3726">
        <v>204</v>
      </c>
      <c r="V3726">
        <v>134</v>
      </c>
      <c r="W3726">
        <v>78</v>
      </c>
      <c r="X3726">
        <v>44</v>
      </c>
      <c r="Y3726">
        <v>50</v>
      </c>
      <c r="Z3726">
        <v>4</v>
      </c>
      <c r="AA3726">
        <v>4</v>
      </c>
      <c r="AB3726">
        <v>3.5</v>
      </c>
      <c r="AC3726">
        <v>4</v>
      </c>
      <c r="AD3726">
        <v>0</v>
      </c>
      <c r="AE3726">
        <v>0</v>
      </c>
    </row>
    <row r="3727" spans="1:31" x14ac:dyDescent="0.25">
      <c r="A3727" t="s">
        <v>3753</v>
      </c>
      <c r="B3727" t="s">
        <v>8801</v>
      </c>
      <c r="C3727" t="s">
        <v>10147</v>
      </c>
      <c r="D3727" t="s">
        <v>10160</v>
      </c>
      <c r="E3727">
        <v>39.842396000000001</v>
      </c>
      <c r="F3727">
        <v>3.1328710000000002</v>
      </c>
      <c r="G3727" t="s">
        <v>10290</v>
      </c>
      <c r="H3727" t="s">
        <v>14344</v>
      </c>
      <c r="I3727" t="s">
        <v>15737</v>
      </c>
      <c r="J3727" t="s">
        <v>16643</v>
      </c>
      <c r="K3727" t="s">
        <v>16997</v>
      </c>
      <c r="L3727" t="s">
        <v>18062</v>
      </c>
      <c r="M3727" t="s">
        <v>18063</v>
      </c>
      <c r="N3727" t="s">
        <v>18063</v>
      </c>
      <c r="O3727">
        <v>7</v>
      </c>
      <c r="P3727">
        <v>87.5</v>
      </c>
      <c r="Q3727">
        <v>7</v>
      </c>
      <c r="R3727">
        <v>4</v>
      </c>
      <c r="S3727">
        <v>470</v>
      </c>
      <c r="T3727">
        <f t="shared" si="58"/>
        <v>1880</v>
      </c>
      <c r="U3727">
        <v>68</v>
      </c>
      <c r="V3727">
        <v>41</v>
      </c>
      <c r="W3727">
        <v>12</v>
      </c>
      <c r="X3727">
        <v>4</v>
      </c>
      <c r="Y3727">
        <v>11</v>
      </c>
      <c r="Z3727">
        <v>4</v>
      </c>
      <c r="AA3727">
        <v>3.5</v>
      </c>
      <c r="AB3727">
        <v>4</v>
      </c>
      <c r="AC3727">
        <v>3.5</v>
      </c>
      <c r="AD3727">
        <v>0</v>
      </c>
      <c r="AE3727">
        <v>0</v>
      </c>
    </row>
    <row r="3728" spans="1:31" x14ac:dyDescent="0.25">
      <c r="A3728" t="s">
        <v>3754</v>
      </c>
      <c r="B3728" t="s">
        <v>8802</v>
      </c>
      <c r="C3728" t="s">
        <v>10147</v>
      </c>
      <c r="D3728" t="s">
        <v>10160</v>
      </c>
      <c r="E3728">
        <v>39.837097</v>
      </c>
      <c r="F3728">
        <v>3.1584140000000001</v>
      </c>
      <c r="G3728" t="s">
        <v>10595</v>
      </c>
      <c r="H3728" t="s">
        <v>14345</v>
      </c>
      <c r="I3728" t="s">
        <v>15818</v>
      </c>
      <c r="J3728" t="s">
        <v>16644</v>
      </c>
      <c r="K3728" t="s">
        <v>17044</v>
      </c>
      <c r="L3728" t="s">
        <v>18062</v>
      </c>
      <c r="M3728" t="s">
        <v>18062</v>
      </c>
      <c r="N3728" t="s">
        <v>18062</v>
      </c>
      <c r="O3728">
        <v>3</v>
      </c>
      <c r="P3728">
        <v>25</v>
      </c>
      <c r="Q3728">
        <v>3</v>
      </c>
      <c r="R3728">
        <v>4</v>
      </c>
      <c r="S3728">
        <v>746</v>
      </c>
      <c r="T3728">
        <f t="shared" si="58"/>
        <v>2984</v>
      </c>
      <c r="U3728">
        <v>104</v>
      </c>
      <c r="V3728">
        <v>61</v>
      </c>
      <c r="W3728">
        <v>34</v>
      </c>
      <c r="X3728">
        <v>26</v>
      </c>
      <c r="Y3728">
        <v>22</v>
      </c>
      <c r="Z3728">
        <v>4</v>
      </c>
      <c r="AA3728">
        <v>4</v>
      </c>
      <c r="AB3728">
        <v>3.5</v>
      </c>
      <c r="AC3728">
        <v>4.5</v>
      </c>
      <c r="AD3728">
        <v>0</v>
      </c>
      <c r="AE3728">
        <v>0</v>
      </c>
    </row>
    <row r="3729" spans="1:31" x14ac:dyDescent="0.25">
      <c r="A3729" t="s">
        <v>3755</v>
      </c>
      <c r="B3729" t="s">
        <v>8803</v>
      </c>
      <c r="C3729" t="s">
        <v>10147</v>
      </c>
      <c r="D3729" t="s">
        <v>10160</v>
      </c>
      <c r="E3729">
        <v>39.828870000000002</v>
      </c>
      <c r="F3729">
        <v>3.1184120000000002</v>
      </c>
      <c r="G3729" t="s">
        <v>10391</v>
      </c>
      <c r="H3729" t="s">
        <v>14346</v>
      </c>
      <c r="I3729" t="s">
        <v>15744</v>
      </c>
      <c r="J3729" t="s">
        <v>16643</v>
      </c>
      <c r="K3729" t="s">
        <v>16738</v>
      </c>
      <c r="L3729" t="s">
        <v>18062</v>
      </c>
      <c r="M3729" t="s">
        <v>18062</v>
      </c>
      <c r="N3729" t="s">
        <v>18062</v>
      </c>
      <c r="O3729">
        <v>7</v>
      </c>
      <c r="P3729">
        <v>57</v>
      </c>
      <c r="Q3729">
        <v>7</v>
      </c>
      <c r="R3729">
        <v>4</v>
      </c>
      <c r="S3729">
        <v>530</v>
      </c>
      <c r="T3729">
        <f t="shared" si="58"/>
        <v>2120</v>
      </c>
      <c r="U3729">
        <v>72</v>
      </c>
      <c r="V3729">
        <v>39</v>
      </c>
      <c r="W3729">
        <v>15</v>
      </c>
      <c r="X3729">
        <v>10</v>
      </c>
      <c r="Y3729">
        <v>13</v>
      </c>
      <c r="Z3729">
        <v>4.5</v>
      </c>
      <c r="AA3729">
        <v>4.5</v>
      </c>
      <c r="AB3729">
        <v>4</v>
      </c>
      <c r="AC3729">
        <v>5</v>
      </c>
      <c r="AD3729">
        <v>0</v>
      </c>
      <c r="AE3729">
        <v>0</v>
      </c>
    </row>
    <row r="3730" spans="1:31" x14ac:dyDescent="0.25">
      <c r="A3730" t="s">
        <v>3756</v>
      </c>
      <c r="B3730" t="s">
        <v>8804</v>
      </c>
      <c r="C3730" t="s">
        <v>10147</v>
      </c>
      <c r="D3730" t="s">
        <v>10160</v>
      </c>
      <c r="E3730">
        <v>39.841594999999998</v>
      </c>
      <c r="F3730">
        <v>3.1290710000000002</v>
      </c>
      <c r="G3730" t="s">
        <v>10307</v>
      </c>
      <c r="H3730" t="s">
        <v>14347</v>
      </c>
      <c r="I3730" t="s">
        <v>15843</v>
      </c>
      <c r="J3730" t="s">
        <v>16643</v>
      </c>
      <c r="K3730" t="s">
        <v>17743</v>
      </c>
      <c r="L3730" t="s">
        <v>18063</v>
      </c>
      <c r="M3730" t="s">
        <v>18063</v>
      </c>
      <c r="N3730" t="s">
        <v>18062</v>
      </c>
      <c r="O3730">
        <v>7</v>
      </c>
      <c r="P3730">
        <v>101.5</v>
      </c>
      <c r="Q3730">
        <v>7</v>
      </c>
      <c r="R3730">
        <v>4</v>
      </c>
      <c r="S3730">
        <v>608</v>
      </c>
      <c r="T3730">
        <f t="shared" si="58"/>
        <v>2432</v>
      </c>
      <c r="U3730">
        <v>181</v>
      </c>
      <c r="V3730">
        <v>88</v>
      </c>
      <c r="W3730">
        <v>29</v>
      </c>
      <c r="X3730">
        <v>12</v>
      </c>
      <c r="Y3730">
        <v>22</v>
      </c>
      <c r="Z3730">
        <v>4.5</v>
      </c>
      <c r="AA3730">
        <v>4</v>
      </c>
      <c r="AB3730">
        <v>4</v>
      </c>
      <c r="AC3730">
        <v>4</v>
      </c>
      <c r="AD3730">
        <v>0</v>
      </c>
      <c r="AE3730">
        <v>0</v>
      </c>
    </row>
    <row r="3731" spans="1:31" x14ac:dyDescent="0.25">
      <c r="A3731" t="s">
        <v>3757</v>
      </c>
      <c r="B3731" t="s">
        <v>8805</v>
      </c>
      <c r="C3731" t="s">
        <v>10147</v>
      </c>
      <c r="D3731" t="s">
        <v>10160</v>
      </c>
      <c r="E3731">
        <v>39.832026999999997</v>
      </c>
      <c r="F3731">
        <v>3.112384</v>
      </c>
      <c r="G3731" t="s">
        <v>10281</v>
      </c>
      <c r="H3731" t="s">
        <v>14348</v>
      </c>
      <c r="I3731" t="s">
        <v>15805</v>
      </c>
      <c r="J3731" t="s">
        <v>16643</v>
      </c>
      <c r="K3731" t="s">
        <v>17744</v>
      </c>
      <c r="L3731" t="s">
        <v>18062</v>
      </c>
      <c r="M3731" t="s">
        <v>18062</v>
      </c>
      <c r="N3731" t="s">
        <v>18062</v>
      </c>
      <c r="O3731">
        <v>7</v>
      </c>
      <c r="P3731">
        <v>63</v>
      </c>
      <c r="Q3731">
        <v>14</v>
      </c>
      <c r="R3731">
        <v>4.5</v>
      </c>
      <c r="S3731">
        <v>890</v>
      </c>
      <c r="T3731">
        <f t="shared" si="58"/>
        <v>4005</v>
      </c>
      <c r="U3731">
        <v>527</v>
      </c>
      <c r="V3731">
        <v>99</v>
      </c>
      <c r="W3731">
        <v>22</v>
      </c>
      <c r="X3731">
        <v>6</v>
      </c>
      <c r="Y3731">
        <v>23</v>
      </c>
      <c r="Z3731">
        <v>4.5</v>
      </c>
      <c r="AA3731">
        <v>4.5</v>
      </c>
      <c r="AB3731">
        <v>4.5</v>
      </c>
      <c r="AC3731">
        <v>4.5</v>
      </c>
      <c r="AD3731">
        <v>0</v>
      </c>
      <c r="AE3731">
        <v>0</v>
      </c>
    </row>
    <row r="3732" spans="1:31" x14ac:dyDescent="0.25">
      <c r="A3732" t="s">
        <v>3758</v>
      </c>
      <c r="B3732" t="s">
        <v>8806</v>
      </c>
      <c r="C3732" t="s">
        <v>10147</v>
      </c>
      <c r="D3732" t="s">
        <v>10160</v>
      </c>
      <c r="E3732">
        <v>39.842125000000003</v>
      </c>
      <c r="F3732">
        <v>3.1348539999999998</v>
      </c>
      <c r="G3732" t="s">
        <v>10236</v>
      </c>
      <c r="H3732" t="s">
        <v>14349</v>
      </c>
      <c r="I3732" t="s">
        <v>15744</v>
      </c>
      <c r="J3732" t="s">
        <v>16643</v>
      </c>
      <c r="K3732" t="s">
        <v>16767</v>
      </c>
      <c r="L3732" t="s">
        <v>18062</v>
      </c>
      <c r="M3732" t="s">
        <v>18062</v>
      </c>
      <c r="N3732" t="s">
        <v>18062</v>
      </c>
      <c r="O3732">
        <v>5</v>
      </c>
      <c r="P3732">
        <v>41.5</v>
      </c>
      <c r="Q3732">
        <v>5</v>
      </c>
      <c r="R3732">
        <v>4.5</v>
      </c>
      <c r="S3732">
        <v>1686</v>
      </c>
      <c r="T3732">
        <f t="shared" si="58"/>
        <v>7587</v>
      </c>
      <c r="U3732">
        <v>532</v>
      </c>
      <c r="V3732">
        <v>100</v>
      </c>
      <c r="W3732">
        <v>20</v>
      </c>
      <c r="X3732">
        <v>6</v>
      </c>
      <c r="Y3732">
        <v>3</v>
      </c>
      <c r="Z3732">
        <v>4.5</v>
      </c>
      <c r="AA3732">
        <v>5</v>
      </c>
      <c r="AB3732">
        <v>4.5</v>
      </c>
      <c r="AC3732">
        <v>4.5</v>
      </c>
      <c r="AD3732">
        <v>0</v>
      </c>
      <c r="AE3732">
        <v>0</v>
      </c>
    </row>
    <row r="3733" spans="1:31" x14ac:dyDescent="0.25">
      <c r="A3733" t="s">
        <v>3759</v>
      </c>
      <c r="B3733" t="s">
        <v>8807</v>
      </c>
      <c r="C3733" t="s">
        <v>10147</v>
      </c>
      <c r="D3733" t="s">
        <v>10160</v>
      </c>
      <c r="E3733">
        <v>39.841889999999999</v>
      </c>
      <c r="F3733">
        <v>3.1338520000000001</v>
      </c>
      <c r="G3733" t="s">
        <v>10596</v>
      </c>
      <c r="H3733" t="s">
        <v>14350</v>
      </c>
      <c r="I3733" t="s">
        <v>15733</v>
      </c>
      <c r="J3733" t="s">
        <v>16643</v>
      </c>
      <c r="K3733" t="s">
        <v>16666</v>
      </c>
      <c r="L3733" t="s">
        <v>18062</v>
      </c>
      <c r="M3733" t="s">
        <v>18062</v>
      </c>
      <c r="N3733" t="s">
        <v>18062</v>
      </c>
      <c r="O3733">
        <v>7</v>
      </c>
      <c r="P3733">
        <v>77</v>
      </c>
      <c r="Q3733">
        <v>7</v>
      </c>
      <c r="R3733">
        <v>4</v>
      </c>
      <c r="S3733">
        <v>341</v>
      </c>
      <c r="T3733">
        <f t="shared" si="58"/>
        <v>1364</v>
      </c>
      <c r="U3733">
        <v>110</v>
      </c>
      <c r="V3733">
        <v>47</v>
      </c>
      <c r="W3733">
        <v>13</v>
      </c>
      <c r="X3733">
        <v>14</v>
      </c>
      <c r="Y3733">
        <v>11</v>
      </c>
      <c r="Z3733">
        <v>4</v>
      </c>
      <c r="AA3733">
        <v>4.5</v>
      </c>
      <c r="AB3733">
        <v>4</v>
      </c>
      <c r="AC3733">
        <v>4</v>
      </c>
      <c r="AD3733">
        <v>0</v>
      </c>
      <c r="AE3733">
        <v>0</v>
      </c>
    </row>
    <row r="3734" spans="1:31" x14ac:dyDescent="0.25">
      <c r="A3734" t="s">
        <v>3760</v>
      </c>
      <c r="B3734" t="s">
        <v>8808</v>
      </c>
      <c r="C3734" t="s">
        <v>10147</v>
      </c>
      <c r="D3734" t="s">
        <v>10160</v>
      </c>
      <c r="E3734">
        <v>39.840972999999998</v>
      </c>
      <c r="F3734">
        <v>3.1360329999999998</v>
      </c>
      <c r="G3734" t="s">
        <v>10236</v>
      </c>
      <c r="H3734" t="s">
        <v>14351</v>
      </c>
      <c r="I3734" t="s">
        <v>15771</v>
      </c>
      <c r="J3734" t="s">
        <v>16643</v>
      </c>
      <c r="K3734" t="s">
        <v>16903</v>
      </c>
      <c r="L3734" t="s">
        <v>18062</v>
      </c>
      <c r="M3734" t="s">
        <v>18062</v>
      </c>
      <c r="N3734" t="s">
        <v>18062</v>
      </c>
      <c r="O3734">
        <v>7</v>
      </c>
      <c r="P3734">
        <v>108.5</v>
      </c>
      <c r="Q3734">
        <v>7</v>
      </c>
      <c r="R3734">
        <v>4.5</v>
      </c>
      <c r="S3734">
        <v>1222</v>
      </c>
      <c r="T3734">
        <f t="shared" si="58"/>
        <v>5499</v>
      </c>
      <c r="U3734">
        <v>308</v>
      </c>
      <c r="V3734">
        <v>88</v>
      </c>
      <c r="W3734">
        <v>37</v>
      </c>
      <c r="X3734">
        <v>26</v>
      </c>
      <c r="Y3734">
        <v>14</v>
      </c>
      <c r="Z3734">
        <v>4.5</v>
      </c>
      <c r="AA3734">
        <v>4.5</v>
      </c>
      <c r="AB3734">
        <v>4</v>
      </c>
      <c r="AC3734">
        <v>4.5</v>
      </c>
      <c r="AD3734">
        <v>0</v>
      </c>
      <c r="AE3734">
        <v>0</v>
      </c>
    </row>
    <row r="3735" spans="1:31" x14ac:dyDescent="0.25">
      <c r="A3735" t="s">
        <v>3761</v>
      </c>
      <c r="B3735" t="s">
        <v>8809</v>
      </c>
      <c r="C3735" t="s">
        <v>10147</v>
      </c>
      <c r="D3735" t="s">
        <v>10160</v>
      </c>
      <c r="E3735">
        <v>39.839592000000003</v>
      </c>
      <c r="F3735">
        <v>3.1324480000000001</v>
      </c>
      <c r="G3735" t="s">
        <v>10519</v>
      </c>
      <c r="H3735" t="s">
        <v>14352</v>
      </c>
      <c r="I3735" t="s">
        <v>15788</v>
      </c>
      <c r="J3735" t="s">
        <v>16643</v>
      </c>
      <c r="K3735" t="s">
        <v>17745</v>
      </c>
      <c r="L3735" t="s">
        <v>18062</v>
      </c>
      <c r="M3735" t="s">
        <v>18062</v>
      </c>
      <c r="N3735" t="s">
        <v>18062</v>
      </c>
      <c r="O3735">
        <v>7</v>
      </c>
      <c r="P3735">
        <v>105</v>
      </c>
      <c r="Q3735">
        <v>7</v>
      </c>
      <c r="R3735">
        <v>4.5</v>
      </c>
      <c r="S3735">
        <v>565</v>
      </c>
      <c r="T3735">
        <f t="shared" si="58"/>
        <v>2542.5</v>
      </c>
      <c r="U3735">
        <v>108</v>
      </c>
      <c r="V3735">
        <v>39</v>
      </c>
      <c r="W3735">
        <v>13</v>
      </c>
      <c r="X3735">
        <v>12</v>
      </c>
      <c r="Y3735">
        <v>15</v>
      </c>
      <c r="Z3735">
        <v>4.5</v>
      </c>
      <c r="AA3735">
        <v>4.5</v>
      </c>
      <c r="AB3735">
        <v>4</v>
      </c>
      <c r="AC3735">
        <v>4.5</v>
      </c>
      <c r="AD3735">
        <v>0</v>
      </c>
      <c r="AE3735">
        <v>0</v>
      </c>
    </row>
    <row r="3736" spans="1:31" x14ac:dyDescent="0.25">
      <c r="A3736" t="s">
        <v>3762</v>
      </c>
      <c r="B3736" t="s">
        <v>8810</v>
      </c>
      <c r="C3736" t="s">
        <v>10147</v>
      </c>
      <c r="D3736" t="s">
        <v>10160</v>
      </c>
      <c r="E3736">
        <v>39.84113</v>
      </c>
      <c r="F3736">
        <v>3.1271580000000001</v>
      </c>
      <c r="G3736" t="s">
        <v>10259</v>
      </c>
      <c r="H3736" t="s">
        <v>14353</v>
      </c>
      <c r="I3736" t="s">
        <v>15805</v>
      </c>
      <c r="J3736" t="s">
        <v>16643</v>
      </c>
      <c r="K3736" t="s">
        <v>17053</v>
      </c>
      <c r="L3736" t="s">
        <v>18062</v>
      </c>
      <c r="M3736" t="s">
        <v>18062</v>
      </c>
      <c r="N3736" t="s">
        <v>18062</v>
      </c>
      <c r="O3736">
        <v>7</v>
      </c>
      <c r="P3736">
        <v>66</v>
      </c>
      <c r="Q3736">
        <v>7</v>
      </c>
      <c r="R3736">
        <v>4.5</v>
      </c>
      <c r="S3736">
        <v>1167</v>
      </c>
      <c r="T3736">
        <f t="shared" si="58"/>
        <v>5251.5</v>
      </c>
      <c r="U3736">
        <v>563</v>
      </c>
      <c r="V3736">
        <v>91</v>
      </c>
      <c r="W3736">
        <v>24</v>
      </c>
      <c r="X3736">
        <v>6</v>
      </c>
      <c r="Y3736">
        <v>6</v>
      </c>
      <c r="Z3736">
        <v>4.5</v>
      </c>
      <c r="AA3736">
        <v>4.5</v>
      </c>
      <c r="AB3736">
        <v>4.5</v>
      </c>
      <c r="AC3736">
        <v>4</v>
      </c>
      <c r="AD3736">
        <v>0</v>
      </c>
      <c r="AE3736">
        <v>0</v>
      </c>
    </row>
    <row r="3737" spans="1:31" x14ac:dyDescent="0.25">
      <c r="A3737" t="s">
        <v>3763</v>
      </c>
      <c r="B3737" t="s">
        <v>8811</v>
      </c>
      <c r="C3737" t="s">
        <v>10147</v>
      </c>
      <c r="D3737" t="s">
        <v>10160</v>
      </c>
      <c r="E3737">
        <v>39.847549999999998</v>
      </c>
      <c r="F3737">
        <v>3.1320999999999999</v>
      </c>
      <c r="G3737" t="s">
        <v>10259</v>
      </c>
      <c r="H3737" t="s">
        <v>14354</v>
      </c>
      <c r="I3737" t="s">
        <v>15739</v>
      </c>
      <c r="J3737" t="s">
        <v>16643</v>
      </c>
      <c r="K3737" t="s">
        <v>16725</v>
      </c>
      <c r="L3737" t="s">
        <v>18062</v>
      </c>
      <c r="M3737" t="s">
        <v>18062</v>
      </c>
      <c r="N3737" t="s">
        <v>18062</v>
      </c>
      <c r="O3737">
        <v>6</v>
      </c>
      <c r="P3737">
        <v>90</v>
      </c>
      <c r="Q3737">
        <v>6</v>
      </c>
      <c r="R3737">
        <v>4</v>
      </c>
      <c r="S3737">
        <v>372</v>
      </c>
      <c r="T3737">
        <f t="shared" si="58"/>
        <v>1488</v>
      </c>
      <c r="U3737">
        <v>95</v>
      </c>
      <c r="V3737">
        <v>55</v>
      </c>
      <c r="W3737">
        <v>20</v>
      </c>
      <c r="X3737">
        <v>7</v>
      </c>
      <c r="Y3737">
        <v>5</v>
      </c>
      <c r="Z3737">
        <v>4</v>
      </c>
      <c r="AA3737">
        <v>4.5</v>
      </c>
      <c r="AB3737">
        <v>4</v>
      </c>
      <c r="AC3737">
        <v>4.5</v>
      </c>
      <c r="AD3737">
        <v>0</v>
      </c>
      <c r="AE3737">
        <v>0</v>
      </c>
    </row>
    <row r="3738" spans="1:31" x14ac:dyDescent="0.25">
      <c r="A3738" t="s">
        <v>3764</v>
      </c>
      <c r="B3738" t="s">
        <v>8812</v>
      </c>
      <c r="C3738" t="s">
        <v>10147</v>
      </c>
      <c r="D3738" t="s">
        <v>10160</v>
      </c>
      <c r="E3738">
        <v>39.838664999999999</v>
      </c>
      <c r="F3738">
        <v>3.1390150000000001</v>
      </c>
      <c r="G3738" t="s">
        <v>10238</v>
      </c>
      <c r="H3738" t="s">
        <v>14355</v>
      </c>
      <c r="I3738" t="s">
        <v>15737</v>
      </c>
      <c r="J3738" t="s">
        <v>16643</v>
      </c>
      <c r="K3738" t="s">
        <v>16659</v>
      </c>
      <c r="L3738" t="s">
        <v>18062</v>
      </c>
      <c r="M3738" t="s">
        <v>18063</v>
      </c>
      <c r="N3738" t="s">
        <v>18062</v>
      </c>
      <c r="O3738">
        <v>6</v>
      </c>
      <c r="P3738">
        <v>32</v>
      </c>
      <c r="Q3738">
        <v>6</v>
      </c>
      <c r="R3738">
        <v>4.5</v>
      </c>
      <c r="S3738">
        <v>547</v>
      </c>
      <c r="T3738">
        <f t="shared" si="58"/>
        <v>2461.5</v>
      </c>
      <c r="U3738">
        <v>117</v>
      </c>
      <c r="V3738">
        <v>29</v>
      </c>
      <c r="W3738">
        <v>3</v>
      </c>
      <c r="X3738">
        <v>1</v>
      </c>
      <c r="Y3738">
        <v>3</v>
      </c>
      <c r="Z3738">
        <v>4.5</v>
      </c>
      <c r="AA3738">
        <v>4.5</v>
      </c>
      <c r="AB3738">
        <v>4.5</v>
      </c>
      <c r="AC3738">
        <v>4.5</v>
      </c>
      <c r="AD3738">
        <v>0</v>
      </c>
      <c r="AE3738">
        <v>0</v>
      </c>
    </row>
    <row r="3739" spans="1:31" x14ac:dyDescent="0.25">
      <c r="A3739" t="s">
        <v>3765</v>
      </c>
      <c r="B3739" t="s">
        <v>8813</v>
      </c>
      <c r="C3739" t="s">
        <v>10147</v>
      </c>
      <c r="D3739" t="s">
        <v>10160</v>
      </c>
      <c r="E3739">
        <v>39.842647999999997</v>
      </c>
      <c r="F3739">
        <v>3.1318049999999999</v>
      </c>
      <c r="G3739" t="s">
        <v>10249</v>
      </c>
      <c r="H3739" t="s">
        <v>14356</v>
      </c>
      <c r="I3739" t="s">
        <v>15803</v>
      </c>
      <c r="J3739" t="s">
        <v>16643</v>
      </c>
      <c r="K3739" t="s">
        <v>16740</v>
      </c>
      <c r="L3739" t="s">
        <v>18062</v>
      </c>
      <c r="M3739" t="s">
        <v>18062</v>
      </c>
      <c r="N3739" t="s">
        <v>18062</v>
      </c>
      <c r="O3739">
        <v>1</v>
      </c>
      <c r="P3739">
        <v>0.25</v>
      </c>
      <c r="Q3739">
        <v>1</v>
      </c>
      <c r="R3739">
        <v>5</v>
      </c>
      <c r="S3739">
        <v>767</v>
      </c>
      <c r="T3739">
        <f t="shared" si="58"/>
        <v>3835</v>
      </c>
      <c r="U3739">
        <v>305</v>
      </c>
      <c r="V3739">
        <v>26</v>
      </c>
      <c r="W3739">
        <v>2</v>
      </c>
      <c r="X3739">
        <v>2</v>
      </c>
      <c r="Y3739">
        <v>4</v>
      </c>
      <c r="Z3739">
        <v>5</v>
      </c>
      <c r="AA3739">
        <v>5</v>
      </c>
      <c r="AB3739">
        <v>5</v>
      </c>
      <c r="AC3739">
        <v>5</v>
      </c>
      <c r="AD3739">
        <v>0</v>
      </c>
      <c r="AE3739">
        <v>0</v>
      </c>
    </row>
    <row r="3740" spans="1:31" x14ac:dyDescent="0.25">
      <c r="A3740" t="s">
        <v>3766</v>
      </c>
      <c r="B3740" t="s">
        <v>8814</v>
      </c>
      <c r="C3740" t="s">
        <v>10147</v>
      </c>
      <c r="D3740" t="s">
        <v>10160</v>
      </c>
      <c r="E3740">
        <v>39.814503000000002</v>
      </c>
      <c r="F3740">
        <v>3.1075330000000001</v>
      </c>
      <c r="G3740" t="s">
        <v>10236</v>
      </c>
      <c r="H3740" t="s">
        <v>14357</v>
      </c>
      <c r="I3740" t="s">
        <v>15733</v>
      </c>
      <c r="J3740" t="s">
        <v>16643</v>
      </c>
      <c r="K3740" t="s">
        <v>16666</v>
      </c>
      <c r="L3740" t="s">
        <v>18062</v>
      </c>
      <c r="M3740" t="s">
        <v>18062</v>
      </c>
      <c r="N3740" t="s">
        <v>18062</v>
      </c>
      <c r="O3740">
        <v>5</v>
      </c>
      <c r="P3740">
        <v>30</v>
      </c>
      <c r="Q3740">
        <v>10</v>
      </c>
      <c r="R3740">
        <v>4.5</v>
      </c>
      <c r="S3740">
        <v>520</v>
      </c>
      <c r="T3740">
        <f t="shared" si="58"/>
        <v>2340</v>
      </c>
      <c r="U3740">
        <v>78</v>
      </c>
      <c r="V3740">
        <v>23</v>
      </c>
      <c r="W3740">
        <v>8</v>
      </c>
      <c r="X3740">
        <v>0</v>
      </c>
      <c r="Y3740">
        <v>3</v>
      </c>
      <c r="Z3740">
        <v>4.5</v>
      </c>
      <c r="AA3740">
        <v>4.5</v>
      </c>
      <c r="AB3740">
        <v>4</v>
      </c>
      <c r="AC3740">
        <v>4.5</v>
      </c>
      <c r="AD3740">
        <v>0</v>
      </c>
      <c r="AE3740">
        <v>0</v>
      </c>
    </row>
    <row r="3741" spans="1:31" x14ac:dyDescent="0.25">
      <c r="A3741" t="s">
        <v>3767</v>
      </c>
      <c r="B3741" t="s">
        <v>8815</v>
      </c>
      <c r="C3741" t="s">
        <v>10147</v>
      </c>
      <c r="D3741" t="s">
        <v>10160</v>
      </c>
      <c r="E3741">
        <v>39.578685999999998</v>
      </c>
      <c r="F3741">
        <v>3.3757130000000002</v>
      </c>
      <c r="G3741" t="s">
        <v>10243</v>
      </c>
      <c r="H3741" t="s">
        <v>14358</v>
      </c>
      <c r="I3741" t="s">
        <v>16419</v>
      </c>
      <c r="J3741" t="s">
        <v>16643</v>
      </c>
      <c r="K3741" t="s">
        <v>17638</v>
      </c>
      <c r="L3741" t="s">
        <v>18062</v>
      </c>
      <c r="M3741" t="s">
        <v>18062</v>
      </c>
      <c r="N3741" t="s">
        <v>18062</v>
      </c>
      <c r="O3741">
        <v>7</v>
      </c>
      <c r="P3741">
        <v>98</v>
      </c>
      <c r="Q3741">
        <v>7</v>
      </c>
      <c r="R3741">
        <v>4.5</v>
      </c>
      <c r="S3741">
        <v>1216</v>
      </c>
      <c r="T3741">
        <f t="shared" si="58"/>
        <v>5472</v>
      </c>
      <c r="U3741">
        <v>902</v>
      </c>
      <c r="V3741">
        <v>168</v>
      </c>
      <c r="W3741">
        <v>78</v>
      </c>
      <c r="X3741">
        <v>16</v>
      </c>
      <c r="Y3741">
        <v>16</v>
      </c>
      <c r="Z3741">
        <v>4.5</v>
      </c>
      <c r="AA3741">
        <v>5</v>
      </c>
      <c r="AB3741">
        <v>4.5</v>
      </c>
      <c r="AC3741">
        <v>4.5</v>
      </c>
      <c r="AD3741">
        <v>0</v>
      </c>
      <c r="AE3741">
        <v>0</v>
      </c>
    </row>
    <row r="3742" spans="1:31" x14ac:dyDescent="0.25">
      <c r="A3742" t="s">
        <v>3768</v>
      </c>
      <c r="B3742" t="s">
        <v>8816</v>
      </c>
      <c r="C3742" t="s">
        <v>10147</v>
      </c>
      <c r="D3742" t="s">
        <v>10160</v>
      </c>
      <c r="E3742">
        <v>39.573658000000002</v>
      </c>
      <c r="F3742">
        <v>3.3741430000000001</v>
      </c>
      <c r="G3742" t="s">
        <v>10269</v>
      </c>
      <c r="H3742" t="s">
        <v>14359</v>
      </c>
      <c r="I3742" t="s">
        <v>15999</v>
      </c>
      <c r="J3742" t="s">
        <v>16643</v>
      </c>
      <c r="K3742" t="s">
        <v>17057</v>
      </c>
      <c r="L3742" t="s">
        <v>18062</v>
      </c>
      <c r="M3742" t="s">
        <v>18062</v>
      </c>
      <c r="N3742" t="s">
        <v>18062</v>
      </c>
      <c r="O3742">
        <v>7</v>
      </c>
      <c r="P3742">
        <v>101.5</v>
      </c>
      <c r="Q3742">
        <v>7</v>
      </c>
      <c r="R3742">
        <v>4.5</v>
      </c>
      <c r="S3742">
        <v>909</v>
      </c>
      <c r="T3742">
        <f t="shared" si="58"/>
        <v>4090.5</v>
      </c>
      <c r="U3742">
        <v>510</v>
      </c>
      <c r="V3742">
        <v>212</v>
      </c>
      <c r="W3742">
        <v>82</v>
      </c>
      <c r="X3742">
        <v>33</v>
      </c>
      <c r="Y3742">
        <v>29</v>
      </c>
      <c r="Z3742">
        <v>4.5</v>
      </c>
      <c r="AA3742">
        <v>4.5</v>
      </c>
      <c r="AB3742">
        <v>4.5</v>
      </c>
      <c r="AC3742">
        <v>4.5</v>
      </c>
      <c r="AD3742">
        <v>0</v>
      </c>
      <c r="AE3742">
        <v>0</v>
      </c>
    </row>
    <row r="3743" spans="1:31" x14ac:dyDescent="0.25">
      <c r="A3743" t="s">
        <v>3769</v>
      </c>
      <c r="B3743" t="s">
        <v>8817</v>
      </c>
      <c r="C3743" t="s">
        <v>10147</v>
      </c>
      <c r="D3743" t="s">
        <v>10160</v>
      </c>
      <c r="E3743">
        <v>39.580689999999997</v>
      </c>
      <c r="F3743">
        <v>3.3793959999999998</v>
      </c>
      <c r="G3743" t="s">
        <v>10249</v>
      </c>
      <c r="H3743" t="s">
        <v>14360</v>
      </c>
      <c r="I3743" t="s">
        <v>16290</v>
      </c>
      <c r="J3743" t="s">
        <v>16643</v>
      </c>
      <c r="K3743" t="s">
        <v>17746</v>
      </c>
      <c r="L3743" t="s">
        <v>18062</v>
      </c>
      <c r="M3743" t="s">
        <v>18063</v>
      </c>
      <c r="N3743" t="s">
        <v>18062</v>
      </c>
      <c r="O3743">
        <v>7</v>
      </c>
      <c r="P3743">
        <v>117.25</v>
      </c>
      <c r="Q3743">
        <v>13</v>
      </c>
      <c r="R3743">
        <v>4.5</v>
      </c>
      <c r="S3743">
        <v>628</v>
      </c>
      <c r="T3743">
        <f t="shared" si="58"/>
        <v>2826</v>
      </c>
      <c r="U3743">
        <v>421</v>
      </c>
      <c r="V3743">
        <v>90</v>
      </c>
      <c r="W3743">
        <v>38</v>
      </c>
      <c r="X3743">
        <v>22</v>
      </c>
      <c r="Y3743">
        <v>35</v>
      </c>
      <c r="Z3743">
        <v>4.5</v>
      </c>
      <c r="AA3743">
        <v>4.5</v>
      </c>
      <c r="AB3743">
        <v>4.5</v>
      </c>
      <c r="AC3743">
        <v>4.5</v>
      </c>
      <c r="AD3743">
        <v>0</v>
      </c>
      <c r="AE3743">
        <v>0</v>
      </c>
    </row>
    <row r="3744" spans="1:31" x14ac:dyDescent="0.25">
      <c r="A3744" t="s">
        <v>3770</v>
      </c>
      <c r="B3744" t="s">
        <v>8818</v>
      </c>
      <c r="C3744" t="s">
        <v>10147</v>
      </c>
      <c r="D3744" t="s">
        <v>10160</v>
      </c>
      <c r="E3744">
        <v>39.578884000000002</v>
      </c>
      <c r="F3744">
        <v>3.3763890000000001</v>
      </c>
      <c r="G3744" t="s">
        <v>10320</v>
      </c>
      <c r="H3744" t="s">
        <v>14361</v>
      </c>
      <c r="I3744" t="s">
        <v>15933</v>
      </c>
      <c r="J3744" t="s">
        <v>16643</v>
      </c>
      <c r="K3744" t="s">
        <v>16796</v>
      </c>
      <c r="L3744" t="s">
        <v>18062</v>
      </c>
      <c r="M3744" t="s">
        <v>18062</v>
      </c>
      <c r="N3744" t="s">
        <v>18062</v>
      </c>
      <c r="O3744">
        <v>7</v>
      </c>
      <c r="P3744">
        <v>167.8833333333333</v>
      </c>
      <c r="Q3744">
        <v>7</v>
      </c>
      <c r="R3744">
        <v>4</v>
      </c>
      <c r="S3744">
        <v>433</v>
      </c>
      <c r="T3744">
        <f t="shared" si="58"/>
        <v>1732</v>
      </c>
      <c r="U3744">
        <v>191</v>
      </c>
      <c r="V3744">
        <v>121</v>
      </c>
      <c r="W3744">
        <v>49</v>
      </c>
      <c r="X3744">
        <v>19</v>
      </c>
      <c r="Y3744">
        <v>35</v>
      </c>
      <c r="Z3744">
        <v>4</v>
      </c>
      <c r="AA3744">
        <v>4</v>
      </c>
      <c r="AB3744">
        <v>4</v>
      </c>
      <c r="AC3744">
        <v>3.5</v>
      </c>
      <c r="AD3744">
        <v>0</v>
      </c>
      <c r="AE3744">
        <v>0</v>
      </c>
    </row>
    <row r="3745" spans="1:31" x14ac:dyDescent="0.25">
      <c r="A3745" t="s">
        <v>3771</v>
      </c>
      <c r="B3745" t="s">
        <v>8819</v>
      </c>
      <c r="C3745" t="s">
        <v>10147</v>
      </c>
      <c r="D3745" t="s">
        <v>10160</v>
      </c>
      <c r="E3745">
        <v>39.657400000000003</v>
      </c>
      <c r="F3745">
        <v>2.7539769999999999</v>
      </c>
      <c r="G3745" t="s">
        <v>10245</v>
      </c>
      <c r="H3745" t="s">
        <v>14362</v>
      </c>
      <c r="I3745" t="s">
        <v>15822</v>
      </c>
      <c r="J3745" t="s">
        <v>16644</v>
      </c>
      <c r="K3745" t="s">
        <v>17001</v>
      </c>
      <c r="L3745" t="s">
        <v>18062</v>
      </c>
      <c r="M3745" t="s">
        <v>18062</v>
      </c>
      <c r="N3745" t="s">
        <v>18062</v>
      </c>
      <c r="O3745">
        <v>5</v>
      </c>
      <c r="P3745">
        <v>12.5</v>
      </c>
      <c r="Q3745">
        <v>5</v>
      </c>
      <c r="R3745">
        <v>4.5</v>
      </c>
      <c r="S3745">
        <v>356</v>
      </c>
      <c r="T3745">
        <f t="shared" si="58"/>
        <v>1602</v>
      </c>
      <c r="U3745">
        <v>40</v>
      </c>
      <c r="V3745">
        <v>15</v>
      </c>
      <c r="W3745">
        <v>5</v>
      </c>
      <c r="X3745">
        <v>1</v>
      </c>
      <c r="Y3745">
        <v>0</v>
      </c>
      <c r="Z3745">
        <v>4.5</v>
      </c>
      <c r="AA3745">
        <v>4.5</v>
      </c>
      <c r="AB3745">
        <v>4</v>
      </c>
      <c r="AC3745">
        <v>4.5</v>
      </c>
      <c r="AD3745">
        <v>0</v>
      </c>
      <c r="AE3745">
        <v>0</v>
      </c>
    </row>
    <row r="3746" spans="1:31" x14ac:dyDescent="0.25">
      <c r="A3746" t="s">
        <v>3772</v>
      </c>
      <c r="B3746" t="s">
        <v>8820</v>
      </c>
      <c r="C3746" t="s">
        <v>10147</v>
      </c>
      <c r="D3746" t="s">
        <v>10160</v>
      </c>
      <c r="E3746">
        <v>39.61974</v>
      </c>
      <c r="F3746">
        <v>3.393097</v>
      </c>
      <c r="G3746" t="s">
        <v>10297</v>
      </c>
      <c r="H3746" t="s">
        <v>14363</v>
      </c>
      <c r="I3746" t="s">
        <v>15982</v>
      </c>
      <c r="J3746" t="s">
        <v>16644</v>
      </c>
      <c r="K3746" t="s">
        <v>16655</v>
      </c>
      <c r="L3746" t="s">
        <v>18062</v>
      </c>
      <c r="M3746" t="s">
        <v>18062</v>
      </c>
      <c r="N3746" t="s">
        <v>18062</v>
      </c>
      <c r="O3746">
        <v>6</v>
      </c>
      <c r="P3746">
        <v>64</v>
      </c>
      <c r="Q3746">
        <v>8</v>
      </c>
      <c r="R3746">
        <v>4</v>
      </c>
      <c r="S3746">
        <v>860</v>
      </c>
      <c r="T3746">
        <f t="shared" si="58"/>
        <v>3440</v>
      </c>
      <c r="U3746">
        <v>217</v>
      </c>
      <c r="V3746">
        <v>58</v>
      </c>
      <c r="W3746">
        <v>29</v>
      </c>
      <c r="X3746">
        <v>18</v>
      </c>
      <c r="Y3746">
        <v>23</v>
      </c>
      <c r="Z3746">
        <v>4</v>
      </c>
      <c r="AA3746">
        <v>4</v>
      </c>
      <c r="AB3746">
        <v>4</v>
      </c>
      <c r="AC3746">
        <v>4.5</v>
      </c>
      <c r="AD3746">
        <v>0</v>
      </c>
      <c r="AE3746">
        <v>0</v>
      </c>
    </row>
    <row r="3747" spans="1:31" x14ac:dyDescent="0.25">
      <c r="A3747" t="s">
        <v>3773</v>
      </c>
      <c r="B3747" t="s">
        <v>8821</v>
      </c>
      <c r="C3747" t="s">
        <v>10147</v>
      </c>
      <c r="D3747" t="s">
        <v>10160</v>
      </c>
      <c r="E3747">
        <v>39.624313000000001</v>
      </c>
      <c r="F3747">
        <v>3.395527</v>
      </c>
      <c r="G3747" t="s">
        <v>10368</v>
      </c>
      <c r="H3747" t="s">
        <v>14364</v>
      </c>
      <c r="I3747" t="s">
        <v>15822</v>
      </c>
      <c r="J3747" t="s">
        <v>16644</v>
      </c>
      <c r="K3747" t="s">
        <v>16713</v>
      </c>
      <c r="L3747" t="s">
        <v>18062</v>
      </c>
      <c r="M3747" t="s">
        <v>18062</v>
      </c>
      <c r="N3747" t="s">
        <v>18062</v>
      </c>
      <c r="O3747">
        <v>6</v>
      </c>
      <c r="P3747">
        <v>78</v>
      </c>
      <c r="Q3747">
        <v>6</v>
      </c>
      <c r="R3747">
        <v>4</v>
      </c>
      <c r="S3747">
        <v>477</v>
      </c>
      <c r="T3747">
        <f t="shared" si="58"/>
        <v>1908</v>
      </c>
      <c r="U3747">
        <v>51</v>
      </c>
      <c r="V3747">
        <v>19</v>
      </c>
      <c r="W3747">
        <v>6</v>
      </c>
      <c r="X3747">
        <v>3</v>
      </c>
      <c r="Y3747">
        <v>12</v>
      </c>
      <c r="Z3747">
        <v>4</v>
      </c>
      <c r="AA3747">
        <v>4</v>
      </c>
      <c r="AB3747">
        <v>3.5</v>
      </c>
      <c r="AC3747">
        <v>4.5</v>
      </c>
      <c r="AD3747">
        <v>0</v>
      </c>
      <c r="AE3747">
        <v>0</v>
      </c>
    </row>
    <row r="3748" spans="1:31" x14ac:dyDescent="0.25">
      <c r="A3748" t="s">
        <v>3774</v>
      </c>
      <c r="B3748" t="s">
        <v>8822</v>
      </c>
      <c r="C3748" t="s">
        <v>10147</v>
      </c>
      <c r="D3748" t="s">
        <v>10160</v>
      </c>
      <c r="E3748">
        <v>39.710090000000001</v>
      </c>
      <c r="F3748">
        <v>2.6230380000000002</v>
      </c>
      <c r="G3748" t="s">
        <v>10235</v>
      </c>
      <c r="H3748" t="s">
        <v>14365</v>
      </c>
      <c r="I3748" t="s">
        <v>15748</v>
      </c>
      <c r="J3748" t="s">
        <v>16643</v>
      </c>
      <c r="K3748" t="s">
        <v>16688</v>
      </c>
      <c r="L3748" t="s">
        <v>18062</v>
      </c>
      <c r="M3748" t="s">
        <v>18063</v>
      </c>
      <c r="N3748" t="s">
        <v>18063</v>
      </c>
      <c r="O3748">
        <v>6</v>
      </c>
      <c r="P3748">
        <v>27</v>
      </c>
      <c r="Q3748">
        <v>12</v>
      </c>
      <c r="R3748">
        <v>4</v>
      </c>
      <c r="S3748">
        <v>404</v>
      </c>
      <c r="T3748">
        <f t="shared" si="58"/>
        <v>1616</v>
      </c>
      <c r="U3748">
        <v>38</v>
      </c>
      <c r="V3748">
        <v>28</v>
      </c>
      <c r="W3748">
        <v>4</v>
      </c>
      <c r="X3748">
        <v>3</v>
      </c>
      <c r="Y3748">
        <v>7</v>
      </c>
      <c r="Z3748">
        <v>4.5</v>
      </c>
      <c r="AA3748">
        <v>4</v>
      </c>
      <c r="AB3748">
        <v>4</v>
      </c>
      <c r="AC3748">
        <v>4</v>
      </c>
      <c r="AD3748">
        <v>0</v>
      </c>
      <c r="AE3748">
        <v>0</v>
      </c>
    </row>
    <row r="3749" spans="1:31" x14ac:dyDescent="0.25">
      <c r="A3749" t="s">
        <v>3775</v>
      </c>
      <c r="B3749" t="s">
        <v>8823</v>
      </c>
      <c r="C3749" t="s">
        <v>10147</v>
      </c>
      <c r="D3749" t="s">
        <v>10160</v>
      </c>
      <c r="E3749">
        <v>39.723488000000003</v>
      </c>
      <c r="F3749">
        <v>2.6054279999999999</v>
      </c>
      <c r="G3749" t="s">
        <v>10236</v>
      </c>
      <c r="H3749" t="s">
        <v>14366</v>
      </c>
      <c r="I3749" t="s">
        <v>15733</v>
      </c>
      <c r="J3749" t="s">
        <v>16643</v>
      </c>
      <c r="K3749" t="s">
        <v>16666</v>
      </c>
      <c r="L3749" t="s">
        <v>18062</v>
      </c>
      <c r="M3749" t="s">
        <v>18063</v>
      </c>
      <c r="N3749" t="s">
        <v>18062</v>
      </c>
      <c r="O3749">
        <v>7</v>
      </c>
      <c r="P3749">
        <v>21</v>
      </c>
      <c r="Q3749">
        <v>7</v>
      </c>
      <c r="R3749">
        <v>4</v>
      </c>
      <c r="S3749">
        <v>381</v>
      </c>
      <c r="T3749">
        <f t="shared" si="58"/>
        <v>1524</v>
      </c>
      <c r="U3749">
        <v>29</v>
      </c>
      <c r="V3749">
        <v>23</v>
      </c>
      <c r="W3749">
        <v>6</v>
      </c>
      <c r="X3749">
        <v>4</v>
      </c>
      <c r="Y3749">
        <v>3</v>
      </c>
      <c r="Z3749">
        <v>4</v>
      </c>
      <c r="AA3749">
        <v>4</v>
      </c>
      <c r="AB3749">
        <v>4</v>
      </c>
      <c r="AC3749">
        <v>4</v>
      </c>
      <c r="AD3749">
        <v>0</v>
      </c>
      <c r="AE3749">
        <v>0</v>
      </c>
    </row>
    <row r="3750" spans="1:31" x14ac:dyDescent="0.25">
      <c r="A3750" t="s">
        <v>3776</v>
      </c>
      <c r="B3750" t="s">
        <v>8824</v>
      </c>
      <c r="C3750" t="s">
        <v>10147</v>
      </c>
      <c r="D3750" t="s">
        <v>10160</v>
      </c>
      <c r="E3750">
        <v>39.709946000000002</v>
      </c>
      <c r="F3750">
        <v>2.6225450000000001</v>
      </c>
      <c r="G3750" t="s">
        <v>10425</v>
      </c>
      <c r="H3750" t="s">
        <v>14367</v>
      </c>
      <c r="I3750" t="s">
        <v>16208</v>
      </c>
      <c r="J3750" t="s">
        <v>16643</v>
      </c>
      <c r="K3750" t="s">
        <v>16866</v>
      </c>
      <c r="L3750" t="s">
        <v>18062</v>
      </c>
      <c r="M3750" t="s">
        <v>18062</v>
      </c>
      <c r="N3750" t="s">
        <v>18062</v>
      </c>
      <c r="O3750">
        <v>7</v>
      </c>
      <c r="P3750">
        <v>73.5</v>
      </c>
      <c r="Q3750">
        <v>7</v>
      </c>
      <c r="R3750">
        <v>3.5</v>
      </c>
      <c r="S3750">
        <v>584</v>
      </c>
      <c r="T3750">
        <f t="shared" si="58"/>
        <v>2044</v>
      </c>
      <c r="U3750">
        <v>96</v>
      </c>
      <c r="V3750">
        <v>92</v>
      </c>
      <c r="W3750">
        <v>39</v>
      </c>
      <c r="X3750">
        <v>20</v>
      </c>
      <c r="Y3750">
        <v>15</v>
      </c>
      <c r="Z3750">
        <v>4</v>
      </c>
      <c r="AA3750">
        <v>4</v>
      </c>
      <c r="AB3750">
        <v>3</v>
      </c>
      <c r="AC3750">
        <v>4.5</v>
      </c>
      <c r="AD3750">
        <v>0</v>
      </c>
      <c r="AE3750">
        <v>0</v>
      </c>
    </row>
    <row r="3751" spans="1:31" x14ac:dyDescent="0.25">
      <c r="A3751" t="s">
        <v>3777</v>
      </c>
      <c r="B3751" t="s">
        <v>8825</v>
      </c>
      <c r="C3751" t="s">
        <v>10147</v>
      </c>
      <c r="D3751" t="s">
        <v>10160</v>
      </c>
      <c r="E3751">
        <v>39.709408000000003</v>
      </c>
      <c r="F3751">
        <v>2.6225890000000001</v>
      </c>
      <c r="G3751" t="s">
        <v>10236</v>
      </c>
      <c r="H3751" t="s">
        <v>14368</v>
      </c>
      <c r="I3751" t="s">
        <v>15896</v>
      </c>
      <c r="J3751" t="s">
        <v>16643</v>
      </c>
      <c r="K3751" t="s">
        <v>17747</v>
      </c>
      <c r="L3751" t="s">
        <v>18062</v>
      </c>
      <c r="M3751" t="s">
        <v>18062</v>
      </c>
      <c r="N3751" t="s">
        <v>18062</v>
      </c>
      <c r="O3751">
        <v>6</v>
      </c>
      <c r="P3751">
        <v>21</v>
      </c>
      <c r="Q3751">
        <v>6</v>
      </c>
      <c r="R3751">
        <v>4.5</v>
      </c>
      <c r="S3751">
        <v>517</v>
      </c>
      <c r="T3751">
        <f t="shared" si="58"/>
        <v>2326.5</v>
      </c>
      <c r="U3751">
        <v>141</v>
      </c>
      <c r="V3751">
        <v>38</v>
      </c>
      <c r="W3751">
        <v>8</v>
      </c>
      <c r="X3751">
        <v>4</v>
      </c>
      <c r="Y3751">
        <v>5</v>
      </c>
      <c r="Z3751">
        <v>4.5</v>
      </c>
      <c r="AA3751">
        <v>4.5</v>
      </c>
      <c r="AB3751">
        <v>4.5</v>
      </c>
      <c r="AC3751">
        <v>4.5</v>
      </c>
      <c r="AD3751">
        <v>0</v>
      </c>
      <c r="AE3751">
        <v>0</v>
      </c>
    </row>
    <row r="3752" spans="1:31" x14ac:dyDescent="0.25">
      <c r="A3752" t="s">
        <v>3778</v>
      </c>
      <c r="B3752" t="s">
        <v>8826</v>
      </c>
      <c r="C3752" t="s">
        <v>10147</v>
      </c>
      <c r="D3752" t="s">
        <v>10160</v>
      </c>
      <c r="E3752">
        <v>39.710532999999998</v>
      </c>
      <c r="F3752">
        <v>2.62148</v>
      </c>
      <c r="G3752" t="s">
        <v>10237</v>
      </c>
      <c r="H3752" t="s">
        <v>14369</v>
      </c>
      <c r="I3752" t="s">
        <v>15733</v>
      </c>
      <c r="J3752" t="s">
        <v>16643</v>
      </c>
      <c r="K3752" t="s">
        <v>16666</v>
      </c>
      <c r="L3752" t="s">
        <v>18062</v>
      </c>
      <c r="M3752" t="s">
        <v>18062</v>
      </c>
      <c r="N3752" t="s">
        <v>18063</v>
      </c>
      <c r="O3752">
        <v>6</v>
      </c>
      <c r="P3752">
        <v>42</v>
      </c>
      <c r="Q3752">
        <v>6</v>
      </c>
      <c r="R3752">
        <v>4</v>
      </c>
      <c r="S3752">
        <v>370</v>
      </c>
      <c r="T3752">
        <f t="shared" si="58"/>
        <v>1480</v>
      </c>
      <c r="U3752">
        <v>43</v>
      </c>
      <c r="V3752">
        <v>36</v>
      </c>
      <c r="W3752">
        <v>13</v>
      </c>
      <c r="X3752">
        <v>11</v>
      </c>
      <c r="Y3752">
        <v>6</v>
      </c>
      <c r="Z3752">
        <v>4</v>
      </c>
      <c r="AA3752">
        <v>4</v>
      </c>
      <c r="AB3752">
        <v>4</v>
      </c>
      <c r="AC3752">
        <v>4</v>
      </c>
      <c r="AD3752">
        <v>0</v>
      </c>
      <c r="AE3752">
        <v>0</v>
      </c>
    </row>
    <row r="3753" spans="1:31" x14ac:dyDescent="0.25">
      <c r="A3753" t="s">
        <v>3779</v>
      </c>
      <c r="B3753" t="s">
        <v>8827</v>
      </c>
      <c r="C3753" t="s">
        <v>10147</v>
      </c>
      <c r="D3753" t="s">
        <v>10160</v>
      </c>
      <c r="E3753">
        <v>39.710545000000003</v>
      </c>
      <c r="F3753">
        <v>2.6232199999999999</v>
      </c>
      <c r="G3753" t="s">
        <v>10236</v>
      </c>
      <c r="H3753" t="s">
        <v>14370</v>
      </c>
      <c r="I3753" t="s">
        <v>15842</v>
      </c>
      <c r="J3753" t="s">
        <v>16643</v>
      </c>
      <c r="K3753" t="s">
        <v>16688</v>
      </c>
      <c r="L3753" t="s">
        <v>18063</v>
      </c>
      <c r="M3753" t="s">
        <v>18063</v>
      </c>
      <c r="N3753" t="s">
        <v>18063</v>
      </c>
      <c r="O3753">
        <v>7</v>
      </c>
      <c r="P3753">
        <v>35</v>
      </c>
      <c r="Q3753">
        <v>7</v>
      </c>
      <c r="R3753">
        <v>4.5</v>
      </c>
      <c r="S3753">
        <v>638</v>
      </c>
      <c r="T3753">
        <f t="shared" si="58"/>
        <v>2871</v>
      </c>
      <c r="U3753">
        <v>170</v>
      </c>
      <c r="V3753">
        <v>22</v>
      </c>
      <c r="W3753">
        <v>3</v>
      </c>
      <c r="X3753">
        <v>1</v>
      </c>
      <c r="Y3753">
        <v>1</v>
      </c>
      <c r="Z3753">
        <v>5</v>
      </c>
      <c r="AA3753">
        <v>4.5</v>
      </c>
      <c r="AB3753">
        <v>4.5</v>
      </c>
      <c r="AC3753">
        <v>5</v>
      </c>
      <c r="AD3753">
        <v>0</v>
      </c>
      <c r="AE3753">
        <v>0</v>
      </c>
    </row>
    <row r="3754" spans="1:31" x14ac:dyDescent="0.25">
      <c r="A3754" t="s">
        <v>3780</v>
      </c>
      <c r="B3754" t="s">
        <v>8828</v>
      </c>
      <c r="C3754" t="s">
        <v>10147</v>
      </c>
      <c r="D3754" t="s">
        <v>10160</v>
      </c>
      <c r="E3754">
        <v>39.709899999999998</v>
      </c>
      <c r="F3754">
        <v>2.6216149999999998</v>
      </c>
      <c r="G3754" t="s">
        <v>10249</v>
      </c>
      <c r="H3754" t="s">
        <v>14371</v>
      </c>
      <c r="I3754" t="s">
        <v>16171</v>
      </c>
      <c r="J3754" t="s">
        <v>16645</v>
      </c>
      <c r="K3754" t="s">
        <v>16834</v>
      </c>
      <c r="L3754" t="s">
        <v>18063</v>
      </c>
      <c r="M3754" t="s">
        <v>18063</v>
      </c>
      <c r="N3754" t="s">
        <v>18063</v>
      </c>
      <c r="O3754">
        <v>7</v>
      </c>
      <c r="P3754">
        <v>87.5</v>
      </c>
      <c r="Q3754">
        <v>7</v>
      </c>
      <c r="R3754">
        <v>4</v>
      </c>
      <c r="S3754">
        <v>442</v>
      </c>
      <c r="T3754">
        <f t="shared" si="58"/>
        <v>1768</v>
      </c>
      <c r="U3754">
        <v>37</v>
      </c>
      <c r="V3754">
        <v>36</v>
      </c>
      <c r="W3754">
        <v>6</v>
      </c>
      <c r="X3754">
        <v>1</v>
      </c>
      <c r="Y3754">
        <v>7</v>
      </c>
      <c r="Z3754">
        <v>4.5</v>
      </c>
      <c r="AA3754">
        <v>3.5</v>
      </c>
      <c r="AB3754">
        <v>4</v>
      </c>
      <c r="AC3754">
        <v>4</v>
      </c>
      <c r="AD3754">
        <v>0</v>
      </c>
      <c r="AE3754">
        <v>0</v>
      </c>
    </row>
    <row r="3755" spans="1:31" x14ac:dyDescent="0.25">
      <c r="A3755" t="s">
        <v>3781</v>
      </c>
      <c r="B3755" t="s">
        <v>8829</v>
      </c>
      <c r="C3755" t="s">
        <v>10145</v>
      </c>
      <c r="D3755" t="s">
        <v>10191</v>
      </c>
      <c r="E3755">
        <v>28.956662999999999</v>
      </c>
      <c r="F3755">
        <v>-13.760621</v>
      </c>
      <c r="G3755" t="s">
        <v>10237</v>
      </c>
      <c r="H3755" t="s">
        <v>14372</v>
      </c>
      <c r="I3755" t="s">
        <v>15733</v>
      </c>
      <c r="J3755" t="s">
        <v>16643</v>
      </c>
      <c r="K3755" t="s">
        <v>16666</v>
      </c>
      <c r="L3755" t="s">
        <v>18062</v>
      </c>
      <c r="M3755" t="s">
        <v>18063</v>
      </c>
      <c r="N3755" t="s">
        <v>18062</v>
      </c>
      <c r="O3755">
        <v>6</v>
      </c>
      <c r="P3755">
        <v>53.5</v>
      </c>
      <c r="Q3755">
        <v>6</v>
      </c>
      <c r="R3755">
        <v>4</v>
      </c>
      <c r="S3755">
        <v>677</v>
      </c>
      <c r="T3755">
        <f t="shared" si="58"/>
        <v>2708</v>
      </c>
      <c r="U3755">
        <v>64</v>
      </c>
      <c r="V3755">
        <v>38</v>
      </c>
      <c r="W3755">
        <v>15</v>
      </c>
      <c r="X3755">
        <v>4</v>
      </c>
      <c r="Y3755">
        <v>11</v>
      </c>
      <c r="Z3755">
        <v>4</v>
      </c>
      <c r="AA3755">
        <v>4</v>
      </c>
      <c r="AB3755">
        <v>3.5</v>
      </c>
      <c r="AC3755">
        <v>4.5</v>
      </c>
      <c r="AD3755">
        <v>0</v>
      </c>
      <c r="AE3755">
        <v>0</v>
      </c>
    </row>
    <row r="3756" spans="1:31" x14ac:dyDescent="0.25">
      <c r="A3756" t="s">
        <v>3782</v>
      </c>
      <c r="B3756" t="s">
        <v>8830</v>
      </c>
      <c r="C3756" t="s">
        <v>10145</v>
      </c>
      <c r="D3756" t="s">
        <v>10191</v>
      </c>
      <c r="E3756">
        <v>28.941825999999999</v>
      </c>
      <c r="F3756">
        <v>-13.819495999999999</v>
      </c>
      <c r="G3756" t="s">
        <v>10236</v>
      </c>
      <c r="H3756" t="s">
        <v>14373</v>
      </c>
      <c r="I3756" t="s">
        <v>15737</v>
      </c>
      <c r="J3756" t="s">
        <v>16643</v>
      </c>
      <c r="K3756" t="s">
        <v>16710</v>
      </c>
      <c r="L3756" t="s">
        <v>18062</v>
      </c>
      <c r="M3756" t="s">
        <v>18062</v>
      </c>
      <c r="N3756" t="s">
        <v>18062</v>
      </c>
      <c r="O3756">
        <v>6</v>
      </c>
      <c r="P3756">
        <v>51</v>
      </c>
      <c r="Q3756">
        <v>6</v>
      </c>
      <c r="R3756">
        <v>4.5</v>
      </c>
      <c r="S3756">
        <v>978</v>
      </c>
      <c r="T3756">
        <f t="shared" si="58"/>
        <v>4401</v>
      </c>
      <c r="U3756">
        <v>144</v>
      </c>
      <c r="V3756">
        <v>32</v>
      </c>
      <c r="W3756">
        <v>5</v>
      </c>
      <c r="X3756">
        <v>2</v>
      </c>
      <c r="Y3756">
        <v>2</v>
      </c>
      <c r="Z3756">
        <v>4.5</v>
      </c>
      <c r="AA3756">
        <v>4.5</v>
      </c>
      <c r="AB3756">
        <v>4.5</v>
      </c>
      <c r="AC3756">
        <v>4.5</v>
      </c>
      <c r="AD3756">
        <v>0</v>
      </c>
      <c r="AE3756">
        <v>0</v>
      </c>
    </row>
    <row r="3757" spans="1:31" x14ac:dyDescent="0.25">
      <c r="A3757" t="s">
        <v>3783</v>
      </c>
      <c r="B3757" t="s">
        <v>8831</v>
      </c>
      <c r="C3757" t="s">
        <v>10145</v>
      </c>
      <c r="D3757" t="s">
        <v>10191</v>
      </c>
      <c r="E3757">
        <v>28.917185</v>
      </c>
      <c r="F3757">
        <v>-13.704685</v>
      </c>
      <c r="G3757" t="s">
        <v>10597</v>
      </c>
      <c r="H3757" t="s">
        <v>14374</v>
      </c>
      <c r="I3757" t="s">
        <v>15762</v>
      </c>
      <c r="J3757" t="s">
        <v>16644</v>
      </c>
      <c r="K3757" t="s">
        <v>16666</v>
      </c>
      <c r="L3757" t="s">
        <v>18062</v>
      </c>
      <c r="M3757" t="s">
        <v>18062</v>
      </c>
      <c r="N3757" t="s">
        <v>18062</v>
      </c>
      <c r="O3757">
        <v>7</v>
      </c>
      <c r="P3757">
        <v>70</v>
      </c>
      <c r="Q3757">
        <v>7</v>
      </c>
      <c r="R3757">
        <v>4</v>
      </c>
      <c r="S3757">
        <v>865</v>
      </c>
      <c r="T3757">
        <f t="shared" si="58"/>
        <v>3460</v>
      </c>
      <c r="U3757">
        <v>271</v>
      </c>
      <c r="V3757">
        <v>103</v>
      </c>
      <c r="W3757">
        <v>55</v>
      </c>
      <c r="X3757">
        <v>30</v>
      </c>
      <c r="Y3757">
        <v>37</v>
      </c>
      <c r="Z3757">
        <v>4.5</v>
      </c>
      <c r="AA3757">
        <v>4</v>
      </c>
      <c r="AB3757">
        <v>4</v>
      </c>
      <c r="AC3757">
        <v>4</v>
      </c>
      <c r="AD3757">
        <v>0</v>
      </c>
      <c r="AE3757">
        <v>0</v>
      </c>
    </row>
    <row r="3758" spans="1:31" x14ac:dyDescent="0.25">
      <c r="A3758" t="s">
        <v>3784</v>
      </c>
      <c r="B3758" t="s">
        <v>8832</v>
      </c>
      <c r="C3758" t="s">
        <v>10145</v>
      </c>
      <c r="D3758" t="s">
        <v>10175</v>
      </c>
      <c r="E3758">
        <v>28.734873</v>
      </c>
      <c r="F3758">
        <v>-13.869221</v>
      </c>
      <c r="G3758" t="s">
        <v>10353</v>
      </c>
      <c r="H3758" t="s">
        <v>14375</v>
      </c>
      <c r="I3758" t="s">
        <v>15909</v>
      </c>
      <c r="J3758" t="s">
        <v>16643</v>
      </c>
      <c r="K3758" t="s">
        <v>17748</v>
      </c>
      <c r="L3758" t="s">
        <v>18062</v>
      </c>
      <c r="M3758" t="s">
        <v>18063</v>
      </c>
      <c r="N3758" t="s">
        <v>18062</v>
      </c>
      <c r="O3758">
        <v>7</v>
      </c>
      <c r="P3758">
        <v>94.5</v>
      </c>
      <c r="Q3758">
        <v>7</v>
      </c>
      <c r="R3758">
        <v>3.5</v>
      </c>
      <c r="S3758">
        <v>1579</v>
      </c>
      <c r="T3758">
        <f t="shared" si="58"/>
        <v>5526.5</v>
      </c>
      <c r="U3758">
        <v>378</v>
      </c>
      <c r="V3758">
        <v>237</v>
      </c>
      <c r="W3758">
        <v>166</v>
      </c>
      <c r="X3758">
        <v>139</v>
      </c>
      <c r="Y3758">
        <v>160</v>
      </c>
      <c r="Z3758">
        <v>4</v>
      </c>
      <c r="AA3758">
        <v>3.5</v>
      </c>
      <c r="AB3758">
        <v>3.5</v>
      </c>
      <c r="AC3758">
        <v>4</v>
      </c>
      <c r="AD3758">
        <v>0</v>
      </c>
      <c r="AE3758">
        <v>0</v>
      </c>
    </row>
    <row r="3759" spans="1:31" x14ac:dyDescent="0.25">
      <c r="A3759" t="s">
        <v>3785</v>
      </c>
      <c r="B3759" t="s">
        <v>7524</v>
      </c>
      <c r="C3759" t="s">
        <v>10145</v>
      </c>
      <c r="D3759" t="s">
        <v>10175</v>
      </c>
      <c r="E3759">
        <v>28.743565</v>
      </c>
      <c r="F3759">
        <v>-13.864603000000001</v>
      </c>
      <c r="G3759" t="s">
        <v>10253</v>
      </c>
      <c r="H3759" t="s">
        <v>14376</v>
      </c>
      <c r="I3759" t="s">
        <v>15737</v>
      </c>
      <c r="J3759" t="s">
        <v>16643</v>
      </c>
      <c r="K3759" t="s">
        <v>17034</v>
      </c>
      <c r="L3759" t="s">
        <v>18062</v>
      </c>
      <c r="M3759" t="s">
        <v>18062</v>
      </c>
      <c r="N3759" t="s">
        <v>18062</v>
      </c>
      <c r="O3759">
        <v>7</v>
      </c>
      <c r="P3759">
        <v>119</v>
      </c>
      <c r="Q3759">
        <v>7</v>
      </c>
      <c r="R3759">
        <v>4.5</v>
      </c>
      <c r="S3759">
        <v>896</v>
      </c>
      <c r="T3759">
        <f t="shared" si="58"/>
        <v>4032</v>
      </c>
      <c r="U3759">
        <v>292</v>
      </c>
      <c r="V3759">
        <v>140</v>
      </c>
      <c r="W3759">
        <v>37</v>
      </c>
      <c r="X3759">
        <v>12</v>
      </c>
      <c r="Y3759">
        <v>5</v>
      </c>
      <c r="Z3759">
        <v>4.5</v>
      </c>
      <c r="AA3759">
        <v>4.5</v>
      </c>
      <c r="AB3759">
        <v>4.5</v>
      </c>
      <c r="AC3759">
        <v>4</v>
      </c>
      <c r="AD3759">
        <v>0</v>
      </c>
      <c r="AE3759">
        <v>0</v>
      </c>
    </row>
    <row r="3760" spans="1:31" x14ac:dyDescent="0.25">
      <c r="A3760" t="s">
        <v>3786</v>
      </c>
      <c r="B3760" t="s">
        <v>8833</v>
      </c>
      <c r="C3760" t="s">
        <v>10145</v>
      </c>
      <c r="D3760" t="s">
        <v>10175</v>
      </c>
      <c r="E3760">
        <v>28.735679999999999</v>
      </c>
      <c r="F3760">
        <v>-13.869869</v>
      </c>
      <c r="G3760" t="s">
        <v>10434</v>
      </c>
      <c r="H3760" t="s">
        <v>14377</v>
      </c>
      <c r="I3760" t="s">
        <v>15739</v>
      </c>
      <c r="J3760" t="s">
        <v>16643</v>
      </c>
      <c r="K3760" t="s">
        <v>17749</v>
      </c>
      <c r="L3760" t="s">
        <v>18062</v>
      </c>
      <c r="M3760" t="s">
        <v>18062</v>
      </c>
      <c r="N3760" t="s">
        <v>18062</v>
      </c>
      <c r="O3760">
        <v>6</v>
      </c>
      <c r="P3760">
        <v>69</v>
      </c>
      <c r="Q3760">
        <v>6</v>
      </c>
      <c r="R3760">
        <v>4</v>
      </c>
      <c r="S3760">
        <v>762</v>
      </c>
      <c r="T3760">
        <f t="shared" si="58"/>
        <v>3048</v>
      </c>
      <c r="U3760">
        <v>273</v>
      </c>
      <c r="V3760">
        <v>110</v>
      </c>
      <c r="W3760">
        <v>43</v>
      </c>
      <c r="X3760">
        <v>24</v>
      </c>
      <c r="Y3760">
        <v>23</v>
      </c>
      <c r="Z3760">
        <v>4</v>
      </c>
      <c r="AA3760">
        <v>4</v>
      </c>
      <c r="AB3760">
        <v>4</v>
      </c>
      <c r="AC3760">
        <v>4</v>
      </c>
      <c r="AD3760">
        <v>0</v>
      </c>
      <c r="AE3760">
        <v>0</v>
      </c>
    </row>
    <row r="3761" spans="1:31" x14ac:dyDescent="0.25">
      <c r="A3761" t="s">
        <v>3787</v>
      </c>
      <c r="B3761" t="s">
        <v>8834</v>
      </c>
      <c r="C3761" t="s">
        <v>10145</v>
      </c>
      <c r="D3761" t="s">
        <v>10175</v>
      </c>
      <c r="E3761">
        <v>28.739654999999999</v>
      </c>
      <c r="F3761">
        <v>-13.866975</v>
      </c>
      <c r="G3761" t="s">
        <v>10251</v>
      </c>
      <c r="H3761" t="s">
        <v>14378</v>
      </c>
      <c r="I3761" t="s">
        <v>15776</v>
      </c>
      <c r="J3761" t="s">
        <v>16643</v>
      </c>
      <c r="K3761" t="s">
        <v>17750</v>
      </c>
      <c r="L3761" t="s">
        <v>18062</v>
      </c>
      <c r="M3761" t="s">
        <v>18062</v>
      </c>
      <c r="N3761" t="s">
        <v>18062</v>
      </c>
      <c r="O3761">
        <v>6</v>
      </c>
      <c r="P3761">
        <v>60</v>
      </c>
      <c r="Q3761">
        <v>6</v>
      </c>
      <c r="R3761">
        <v>4.5</v>
      </c>
      <c r="S3761">
        <v>856</v>
      </c>
      <c r="T3761">
        <f t="shared" si="58"/>
        <v>3852</v>
      </c>
      <c r="U3761">
        <v>189</v>
      </c>
      <c r="V3761">
        <v>76</v>
      </c>
      <c r="W3761">
        <v>18</v>
      </c>
      <c r="X3761">
        <v>6</v>
      </c>
      <c r="Y3761">
        <v>2</v>
      </c>
      <c r="Z3761">
        <v>4.5</v>
      </c>
      <c r="AA3761">
        <v>4.5</v>
      </c>
      <c r="AB3761">
        <v>4.5</v>
      </c>
      <c r="AC3761">
        <v>4.5</v>
      </c>
      <c r="AD3761">
        <v>0</v>
      </c>
      <c r="AE3761">
        <v>0</v>
      </c>
    </row>
    <row r="3762" spans="1:31" x14ac:dyDescent="0.25">
      <c r="A3762" t="s">
        <v>3788</v>
      </c>
      <c r="B3762" t="s">
        <v>8147</v>
      </c>
      <c r="C3762" t="s">
        <v>10145</v>
      </c>
      <c r="D3762" t="s">
        <v>10175</v>
      </c>
      <c r="E3762">
        <v>28.737822999999999</v>
      </c>
      <c r="F3762">
        <v>-13.867762000000001</v>
      </c>
      <c r="G3762" t="s">
        <v>10251</v>
      </c>
      <c r="H3762" t="s">
        <v>14379</v>
      </c>
      <c r="I3762" t="s">
        <v>15902</v>
      </c>
      <c r="J3762" t="s">
        <v>16643</v>
      </c>
      <c r="K3762" t="s">
        <v>17751</v>
      </c>
      <c r="L3762" t="s">
        <v>18062</v>
      </c>
      <c r="M3762" t="s">
        <v>18062</v>
      </c>
      <c r="N3762" t="s">
        <v>18062</v>
      </c>
      <c r="O3762">
        <v>6</v>
      </c>
      <c r="P3762">
        <v>36</v>
      </c>
      <c r="Q3762">
        <v>6</v>
      </c>
      <c r="R3762">
        <v>4.5</v>
      </c>
      <c r="S3762">
        <v>1092</v>
      </c>
      <c r="T3762">
        <f t="shared" si="58"/>
        <v>4914</v>
      </c>
      <c r="U3762">
        <v>389</v>
      </c>
      <c r="V3762">
        <v>104</v>
      </c>
      <c r="W3762">
        <v>30</v>
      </c>
      <c r="X3762">
        <v>5</v>
      </c>
      <c r="Y3762">
        <v>6</v>
      </c>
      <c r="Z3762">
        <v>4.5</v>
      </c>
      <c r="AA3762">
        <v>4.5</v>
      </c>
      <c r="AB3762">
        <v>4.5</v>
      </c>
      <c r="AC3762">
        <v>4.5</v>
      </c>
      <c r="AD3762">
        <v>0</v>
      </c>
      <c r="AE3762">
        <v>0</v>
      </c>
    </row>
    <row r="3763" spans="1:31" x14ac:dyDescent="0.25">
      <c r="A3763" t="s">
        <v>3789</v>
      </c>
      <c r="B3763" t="s">
        <v>8835</v>
      </c>
      <c r="C3763" t="s">
        <v>10145</v>
      </c>
      <c r="D3763" t="s">
        <v>10175</v>
      </c>
      <c r="E3763">
        <v>28.734632000000001</v>
      </c>
      <c r="F3763">
        <v>-13.869728</v>
      </c>
      <c r="G3763" t="s">
        <v>10598</v>
      </c>
      <c r="H3763" t="s">
        <v>14380</v>
      </c>
      <c r="I3763" t="s">
        <v>15771</v>
      </c>
      <c r="J3763" t="s">
        <v>16643</v>
      </c>
      <c r="K3763" t="s">
        <v>16701</v>
      </c>
      <c r="L3763" t="s">
        <v>18062</v>
      </c>
      <c r="M3763" t="s">
        <v>18062</v>
      </c>
      <c r="N3763" t="s">
        <v>18062</v>
      </c>
      <c r="O3763">
        <v>7</v>
      </c>
      <c r="P3763">
        <v>73.5</v>
      </c>
      <c r="Q3763">
        <v>7</v>
      </c>
      <c r="R3763">
        <v>4.5</v>
      </c>
      <c r="S3763">
        <v>1071</v>
      </c>
      <c r="T3763">
        <f t="shared" si="58"/>
        <v>4819.5</v>
      </c>
      <c r="U3763">
        <v>393</v>
      </c>
      <c r="V3763">
        <v>120</v>
      </c>
      <c r="W3763">
        <v>47</v>
      </c>
      <c r="X3763">
        <v>22</v>
      </c>
      <c r="Y3763">
        <v>32</v>
      </c>
      <c r="Z3763">
        <v>4.5</v>
      </c>
      <c r="AA3763">
        <v>4.5</v>
      </c>
      <c r="AB3763">
        <v>4</v>
      </c>
      <c r="AC3763">
        <v>4</v>
      </c>
      <c r="AD3763">
        <v>0</v>
      </c>
      <c r="AE3763">
        <v>0</v>
      </c>
    </row>
    <row r="3764" spans="1:31" x14ac:dyDescent="0.25">
      <c r="A3764" t="s">
        <v>3790</v>
      </c>
      <c r="B3764" t="s">
        <v>8836</v>
      </c>
      <c r="C3764" t="s">
        <v>10145</v>
      </c>
      <c r="D3764" t="s">
        <v>10175</v>
      </c>
      <c r="E3764">
        <v>28.709463</v>
      </c>
      <c r="F3764">
        <v>-13.871051</v>
      </c>
      <c r="G3764" t="s">
        <v>10249</v>
      </c>
      <c r="H3764" t="s">
        <v>14381</v>
      </c>
      <c r="I3764" t="s">
        <v>15744</v>
      </c>
      <c r="J3764" t="s">
        <v>16643</v>
      </c>
      <c r="K3764" t="s">
        <v>16991</v>
      </c>
      <c r="L3764" t="s">
        <v>18062</v>
      </c>
      <c r="M3764" t="s">
        <v>18063</v>
      </c>
      <c r="N3764" t="s">
        <v>18062</v>
      </c>
      <c r="O3764">
        <v>7</v>
      </c>
      <c r="P3764">
        <v>100.5</v>
      </c>
      <c r="Q3764">
        <v>7</v>
      </c>
      <c r="R3764">
        <v>4.5</v>
      </c>
      <c r="S3764">
        <v>388</v>
      </c>
      <c r="T3764">
        <f t="shared" si="58"/>
        <v>1746</v>
      </c>
      <c r="U3764">
        <v>180</v>
      </c>
      <c r="V3764">
        <v>52</v>
      </c>
      <c r="W3764">
        <v>23</v>
      </c>
      <c r="X3764">
        <v>6</v>
      </c>
      <c r="Y3764">
        <v>5</v>
      </c>
      <c r="Z3764">
        <v>4.5</v>
      </c>
      <c r="AA3764">
        <v>4.5</v>
      </c>
      <c r="AB3764">
        <v>4.5</v>
      </c>
      <c r="AC3764">
        <v>4.5</v>
      </c>
      <c r="AD3764">
        <v>0</v>
      </c>
      <c r="AE3764">
        <v>0</v>
      </c>
    </row>
    <row r="3765" spans="1:31" x14ac:dyDescent="0.25">
      <c r="A3765" t="s">
        <v>3791</v>
      </c>
      <c r="B3765" t="s">
        <v>8837</v>
      </c>
      <c r="C3765" t="s">
        <v>10145</v>
      </c>
      <c r="D3765" t="s">
        <v>10175</v>
      </c>
      <c r="E3765">
        <v>28.739086</v>
      </c>
      <c r="F3765">
        <v>-13.867248999999999</v>
      </c>
      <c r="G3765" t="s">
        <v>10347</v>
      </c>
      <c r="H3765" t="s">
        <v>14382</v>
      </c>
      <c r="I3765" t="s">
        <v>15877</v>
      </c>
      <c r="J3765" t="s">
        <v>16643</v>
      </c>
      <c r="K3765" t="s">
        <v>16668</v>
      </c>
      <c r="L3765" t="s">
        <v>18062</v>
      </c>
      <c r="M3765" t="s">
        <v>18063</v>
      </c>
      <c r="N3765" t="s">
        <v>18062</v>
      </c>
      <c r="O3765">
        <v>7</v>
      </c>
      <c r="P3765">
        <v>89.25</v>
      </c>
      <c r="Q3765">
        <v>7</v>
      </c>
      <c r="R3765">
        <v>3.5</v>
      </c>
      <c r="S3765">
        <v>1319</v>
      </c>
      <c r="T3765">
        <f t="shared" si="58"/>
        <v>4616.5</v>
      </c>
      <c r="U3765">
        <v>251</v>
      </c>
      <c r="V3765">
        <v>165</v>
      </c>
      <c r="W3765">
        <v>71</v>
      </c>
      <c r="X3765">
        <v>49</v>
      </c>
      <c r="Y3765">
        <v>50</v>
      </c>
      <c r="Z3765">
        <v>4</v>
      </c>
      <c r="AA3765">
        <v>4</v>
      </c>
      <c r="AB3765">
        <v>3.5</v>
      </c>
      <c r="AC3765">
        <v>4</v>
      </c>
      <c r="AD3765">
        <v>0</v>
      </c>
      <c r="AE3765">
        <v>0</v>
      </c>
    </row>
    <row r="3766" spans="1:31" x14ac:dyDescent="0.25">
      <c r="A3766" t="s">
        <v>3792</v>
      </c>
      <c r="B3766" t="s">
        <v>8838</v>
      </c>
      <c r="C3766" t="s">
        <v>10145</v>
      </c>
      <c r="D3766" t="s">
        <v>10175</v>
      </c>
      <c r="E3766">
        <v>28.740750999999999</v>
      </c>
      <c r="F3766">
        <v>-13.866496</v>
      </c>
      <c r="G3766" t="s">
        <v>10495</v>
      </c>
      <c r="H3766" t="s">
        <v>14383</v>
      </c>
      <c r="I3766" t="s">
        <v>16473</v>
      </c>
      <c r="J3766" t="s">
        <v>16643</v>
      </c>
      <c r="K3766" t="s">
        <v>17752</v>
      </c>
      <c r="L3766" t="s">
        <v>18062</v>
      </c>
      <c r="M3766" t="s">
        <v>18062</v>
      </c>
      <c r="N3766" t="s">
        <v>18062</v>
      </c>
      <c r="O3766">
        <v>7</v>
      </c>
      <c r="P3766">
        <v>63</v>
      </c>
      <c r="Q3766">
        <v>7</v>
      </c>
      <c r="R3766">
        <v>4.5</v>
      </c>
      <c r="S3766">
        <v>691</v>
      </c>
      <c r="T3766">
        <f t="shared" si="58"/>
        <v>3109.5</v>
      </c>
      <c r="U3766">
        <v>380</v>
      </c>
      <c r="V3766">
        <v>149</v>
      </c>
      <c r="W3766">
        <v>31</v>
      </c>
      <c r="X3766">
        <v>25</v>
      </c>
      <c r="Y3766">
        <v>33</v>
      </c>
      <c r="Z3766">
        <v>4.5</v>
      </c>
      <c r="AA3766">
        <v>4.5</v>
      </c>
      <c r="AB3766">
        <v>4.5</v>
      </c>
      <c r="AC3766">
        <v>4</v>
      </c>
      <c r="AD3766">
        <v>0</v>
      </c>
      <c r="AE3766">
        <v>0</v>
      </c>
    </row>
    <row r="3767" spans="1:31" x14ac:dyDescent="0.25">
      <c r="A3767" t="s">
        <v>3793</v>
      </c>
      <c r="B3767" t="s">
        <v>8839</v>
      </c>
      <c r="C3767" t="s">
        <v>10145</v>
      </c>
      <c r="D3767" t="s">
        <v>10175</v>
      </c>
      <c r="E3767">
        <v>28.737389</v>
      </c>
      <c r="F3767">
        <v>-13.867385000000001</v>
      </c>
      <c r="G3767" t="s">
        <v>10247</v>
      </c>
      <c r="H3767" t="s">
        <v>14384</v>
      </c>
      <c r="I3767" t="s">
        <v>15954</v>
      </c>
      <c r="J3767" t="s">
        <v>16643</v>
      </c>
      <c r="K3767" t="s">
        <v>17753</v>
      </c>
      <c r="L3767" t="s">
        <v>18062</v>
      </c>
      <c r="M3767" t="s">
        <v>18062</v>
      </c>
      <c r="N3767" t="s">
        <v>18062</v>
      </c>
      <c r="O3767">
        <v>7</v>
      </c>
      <c r="P3767">
        <v>119</v>
      </c>
      <c r="Q3767">
        <v>7</v>
      </c>
      <c r="R3767">
        <v>4.5</v>
      </c>
      <c r="S3767">
        <v>1566</v>
      </c>
      <c r="T3767">
        <f t="shared" si="58"/>
        <v>7047</v>
      </c>
      <c r="U3767">
        <v>761</v>
      </c>
      <c r="V3767">
        <v>263</v>
      </c>
      <c r="W3767">
        <v>58</v>
      </c>
      <c r="X3767">
        <v>18</v>
      </c>
      <c r="Y3767">
        <v>23</v>
      </c>
      <c r="Z3767">
        <v>4.5</v>
      </c>
      <c r="AA3767">
        <v>4.5</v>
      </c>
      <c r="AB3767">
        <v>4.5</v>
      </c>
      <c r="AC3767">
        <v>4.5</v>
      </c>
      <c r="AD3767">
        <v>0</v>
      </c>
      <c r="AE3767">
        <v>0</v>
      </c>
    </row>
    <row r="3768" spans="1:31" x14ac:dyDescent="0.25">
      <c r="A3768" t="s">
        <v>3794</v>
      </c>
      <c r="B3768" t="s">
        <v>8840</v>
      </c>
      <c r="C3768" t="s">
        <v>10145</v>
      </c>
      <c r="D3768" t="s">
        <v>10175</v>
      </c>
      <c r="E3768">
        <v>28.732882</v>
      </c>
      <c r="F3768">
        <v>-13.868994000000001</v>
      </c>
      <c r="G3768" t="s">
        <v>10251</v>
      </c>
      <c r="H3768" t="s">
        <v>14385</v>
      </c>
      <c r="I3768" t="s">
        <v>15805</v>
      </c>
      <c r="J3768" t="s">
        <v>16643</v>
      </c>
      <c r="K3768" t="s">
        <v>16745</v>
      </c>
      <c r="L3768" t="s">
        <v>18062</v>
      </c>
      <c r="M3768" t="s">
        <v>18062</v>
      </c>
      <c r="N3768" t="s">
        <v>18062</v>
      </c>
      <c r="O3768">
        <v>7</v>
      </c>
      <c r="P3768">
        <v>45.5</v>
      </c>
      <c r="Q3768">
        <v>14</v>
      </c>
      <c r="R3768">
        <v>4.5</v>
      </c>
      <c r="S3768">
        <v>1020</v>
      </c>
      <c r="T3768">
        <f t="shared" si="58"/>
        <v>4590</v>
      </c>
      <c r="U3768">
        <v>548</v>
      </c>
      <c r="V3768">
        <v>217</v>
      </c>
      <c r="W3768">
        <v>80</v>
      </c>
      <c r="X3768">
        <v>37</v>
      </c>
      <c r="Y3768">
        <v>47</v>
      </c>
      <c r="Z3768">
        <v>4.5</v>
      </c>
      <c r="AA3768">
        <v>4.5</v>
      </c>
      <c r="AB3768">
        <v>4</v>
      </c>
      <c r="AC3768">
        <v>4</v>
      </c>
      <c r="AD3768">
        <v>0</v>
      </c>
      <c r="AE3768">
        <v>0</v>
      </c>
    </row>
    <row r="3769" spans="1:31" x14ac:dyDescent="0.25">
      <c r="A3769" t="s">
        <v>3795</v>
      </c>
      <c r="B3769" t="s">
        <v>8841</v>
      </c>
      <c r="C3769" t="s">
        <v>10145</v>
      </c>
      <c r="D3769" t="s">
        <v>10175</v>
      </c>
      <c r="E3769">
        <v>28.729621999999999</v>
      </c>
      <c r="F3769">
        <v>-13.865187000000001</v>
      </c>
      <c r="G3769" t="s">
        <v>10275</v>
      </c>
      <c r="H3769" t="s">
        <v>14386</v>
      </c>
      <c r="I3769" t="s">
        <v>16096</v>
      </c>
      <c r="J3769" t="s">
        <v>16643</v>
      </c>
      <c r="K3769" t="s">
        <v>17754</v>
      </c>
      <c r="L3769" t="s">
        <v>18062</v>
      </c>
      <c r="M3769" t="s">
        <v>18062</v>
      </c>
      <c r="N3769" t="s">
        <v>18062</v>
      </c>
      <c r="O3769">
        <v>7</v>
      </c>
      <c r="P3769">
        <v>43.5</v>
      </c>
      <c r="Q3769">
        <v>8</v>
      </c>
      <c r="R3769">
        <v>4.5</v>
      </c>
      <c r="S3769">
        <v>546</v>
      </c>
      <c r="T3769">
        <f t="shared" si="58"/>
        <v>2457</v>
      </c>
      <c r="U3769">
        <v>287</v>
      </c>
      <c r="V3769">
        <v>111</v>
      </c>
      <c r="W3769">
        <v>36</v>
      </c>
      <c r="X3769">
        <v>12</v>
      </c>
      <c r="Y3769">
        <v>15</v>
      </c>
      <c r="Z3769">
        <v>4.5</v>
      </c>
      <c r="AA3769">
        <v>4.5</v>
      </c>
      <c r="AB3769">
        <v>4.5</v>
      </c>
      <c r="AC3769">
        <v>4.5</v>
      </c>
      <c r="AD3769">
        <v>0</v>
      </c>
      <c r="AE3769">
        <v>0</v>
      </c>
    </row>
    <row r="3770" spans="1:31" x14ac:dyDescent="0.25">
      <c r="A3770" t="s">
        <v>3796</v>
      </c>
      <c r="B3770" t="s">
        <v>8842</v>
      </c>
      <c r="C3770" t="s">
        <v>10145</v>
      </c>
      <c r="D3770" t="s">
        <v>10175</v>
      </c>
      <c r="E3770">
        <v>28.735523000000001</v>
      </c>
      <c r="F3770">
        <v>-13.86952</v>
      </c>
      <c r="G3770" t="s">
        <v>10275</v>
      </c>
      <c r="H3770" t="s">
        <v>14387</v>
      </c>
      <c r="I3770" t="s">
        <v>15925</v>
      </c>
      <c r="J3770" t="s">
        <v>16645</v>
      </c>
      <c r="K3770" t="s">
        <v>17755</v>
      </c>
      <c r="L3770" t="s">
        <v>18062</v>
      </c>
      <c r="M3770" t="s">
        <v>18062</v>
      </c>
      <c r="N3770" t="s">
        <v>18062</v>
      </c>
      <c r="O3770">
        <v>7</v>
      </c>
      <c r="P3770">
        <v>105</v>
      </c>
      <c r="Q3770">
        <v>7</v>
      </c>
      <c r="R3770">
        <v>4.5</v>
      </c>
      <c r="S3770">
        <v>600</v>
      </c>
      <c r="T3770">
        <f t="shared" si="58"/>
        <v>2700</v>
      </c>
      <c r="U3770">
        <v>272</v>
      </c>
      <c r="V3770">
        <v>90</v>
      </c>
      <c r="W3770">
        <v>16</v>
      </c>
      <c r="X3770">
        <v>9</v>
      </c>
      <c r="Y3770">
        <v>8</v>
      </c>
      <c r="Z3770">
        <v>4.5</v>
      </c>
      <c r="AA3770">
        <v>4.5</v>
      </c>
      <c r="AB3770">
        <v>4.5</v>
      </c>
      <c r="AC3770">
        <v>4.5</v>
      </c>
      <c r="AD3770">
        <v>0</v>
      </c>
      <c r="AE3770">
        <v>0</v>
      </c>
    </row>
    <row r="3771" spans="1:31" x14ac:dyDescent="0.25">
      <c r="A3771" t="s">
        <v>3797</v>
      </c>
      <c r="B3771" t="s">
        <v>8843</v>
      </c>
      <c r="C3771" t="s">
        <v>10145</v>
      </c>
      <c r="D3771" t="s">
        <v>10175</v>
      </c>
      <c r="E3771">
        <v>28.740084</v>
      </c>
      <c r="F3771">
        <v>-13.867845000000001</v>
      </c>
      <c r="G3771" t="s">
        <v>10251</v>
      </c>
      <c r="H3771" t="s">
        <v>14388</v>
      </c>
      <c r="I3771" t="s">
        <v>15805</v>
      </c>
      <c r="J3771" t="s">
        <v>16643</v>
      </c>
      <c r="K3771" t="s">
        <v>16745</v>
      </c>
      <c r="L3771" t="s">
        <v>18062</v>
      </c>
      <c r="M3771" t="s">
        <v>18062</v>
      </c>
      <c r="N3771" t="s">
        <v>18062</v>
      </c>
      <c r="O3771">
        <v>7</v>
      </c>
      <c r="P3771">
        <v>82.25</v>
      </c>
      <c r="Q3771">
        <v>7</v>
      </c>
      <c r="R3771">
        <v>4.5</v>
      </c>
      <c r="S3771">
        <v>487</v>
      </c>
      <c r="T3771">
        <f t="shared" si="58"/>
        <v>2191.5</v>
      </c>
      <c r="U3771">
        <v>276</v>
      </c>
      <c r="V3771">
        <v>65</v>
      </c>
      <c r="W3771">
        <v>23</v>
      </c>
      <c r="X3771">
        <v>13</v>
      </c>
      <c r="Y3771">
        <v>13</v>
      </c>
      <c r="Z3771">
        <v>4.5</v>
      </c>
      <c r="AA3771">
        <v>4.5</v>
      </c>
      <c r="AB3771">
        <v>4.5</v>
      </c>
      <c r="AC3771">
        <v>4</v>
      </c>
      <c r="AD3771">
        <v>0</v>
      </c>
      <c r="AE3771">
        <v>0</v>
      </c>
    </row>
    <row r="3772" spans="1:31" x14ac:dyDescent="0.25">
      <c r="A3772" t="s">
        <v>3798</v>
      </c>
      <c r="B3772" t="s">
        <v>8844</v>
      </c>
      <c r="C3772" t="s">
        <v>10145</v>
      </c>
      <c r="D3772" t="s">
        <v>10175</v>
      </c>
      <c r="E3772">
        <v>28.733830000000001</v>
      </c>
      <c r="F3772">
        <v>-13.868827</v>
      </c>
      <c r="G3772" t="s">
        <v>10358</v>
      </c>
      <c r="H3772" t="s">
        <v>14389</v>
      </c>
      <c r="I3772" t="s">
        <v>15841</v>
      </c>
      <c r="J3772" t="s">
        <v>16645</v>
      </c>
      <c r="K3772" t="s">
        <v>16796</v>
      </c>
      <c r="L3772" t="s">
        <v>18063</v>
      </c>
      <c r="M3772" t="s">
        <v>18063</v>
      </c>
      <c r="N3772" t="s">
        <v>18063</v>
      </c>
      <c r="O3772">
        <v>7</v>
      </c>
      <c r="P3772">
        <v>71</v>
      </c>
      <c r="Q3772">
        <v>7</v>
      </c>
      <c r="R3772">
        <v>4.5</v>
      </c>
      <c r="S3772">
        <v>447</v>
      </c>
      <c r="T3772">
        <f t="shared" si="58"/>
        <v>2011.5</v>
      </c>
      <c r="U3772">
        <v>259</v>
      </c>
      <c r="V3772">
        <v>104</v>
      </c>
      <c r="W3772">
        <v>36</v>
      </c>
      <c r="X3772">
        <v>15</v>
      </c>
      <c r="Y3772">
        <v>21</v>
      </c>
      <c r="Z3772">
        <v>4.5</v>
      </c>
      <c r="AA3772">
        <v>4.5</v>
      </c>
      <c r="AB3772">
        <v>4.5</v>
      </c>
      <c r="AC3772">
        <v>4.5</v>
      </c>
      <c r="AD3772">
        <v>0</v>
      </c>
      <c r="AE3772">
        <v>0</v>
      </c>
    </row>
    <row r="3773" spans="1:31" x14ac:dyDescent="0.25">
      <c r="A3773" t="s">
        <v>3799</v>
      </c>
      <c r="B3773" t="s">
        <v>8845</v>
      </c>
      <c r="C3773" t="s">
        <v>10145</v>
      </c>
      <c r="D3773" t="s">
        <v>10175</v>
      </c>
      <c r="E3773">
        <v>28.740309</v>
      </c>
      <c r="F3773">
        <v>-13.866453999999999</v>
      </c>
      <c r="G3773" t="s">
        <v>10430</v>
      </c>
      <c r="H3773" t="s">
        <v>14390</v>
      </c>
      <c r="I3773" t="s">
        <v>15737</v>
      </c>
      <c r="J3773" t="s">
        <v>16643</v>
      </c>
      <c r="K3773" t="s">
        <v>16710</v>
      </c>
      <c r="L3773" t="s">
        <v>18062</v>
      </c>
      <c r="M3773" t="s">
        <v>18063</v>
      </c>
      <c r="N3773" t="s">
        <v>18063</v>
      </c>
      <c r="O3773">
        <v>7</v>
      </c>
      <c r="P3773">
        <v>99.75</v>
      </c>
      <c r="Q3773">
        <v>7</v>
      </c>
      <c r="R3773">
        <v>3.5</v>
      </c>
      <c r="S3773">
        <v>1227</v>
      </c>
      <c r="T3773">
        <f t="shared" si="58"/>
        <v>4294.5</v>
      </c>
      <c r="U3773">
        <v>190</v>
      </c>
      <c r="V3773">
        <v>84</v>
      </c>
      <c r="W3773">
        <v>45</v>
      </c>
      <c r="X3773">
        <v>40</v>
      </c>
      <c r="Y3773">
        <v>68</v>
      </c>
      <c r="Z3773">
        <v>3.5</v>
      </c>
      <c r="AA3773">
        <v>3.5</v>
      </c>
      <c r="AB3773">
        <v>3.5</v>
      </c>
      <c r="AC3773">
        <v>4</v>
      </c>
      <c r="AD3773">
        <v>0</v>
      </c>
      <c r="AE3773">
        <v>0</v>
      </c>
    </row>
    <row r="3774" spans="1:31" x14ac:dyDescent="0.25">
      <c r="A3774" t="s">
        <v>3800</v>
      </c>
      <c r="B3774" t="s">
        <v>8846</v>
      </c>
      <c r="C3774" t="s">
        <v>10145</v>
      </c>
      <c r="D3774" t="s">
        <v>10175</v>
      </c>
      <c r="E3774">
        <v>28.736979999999999</v>
      </c>
      <c r="F3774">
        <v>-13.869842</v>
      </c>
      <c r="G3774" t="s">
        <v>10275</v>
      </c>
      <c r="H3774" t="s">
        <v>14391</v>
      </c>
      <c r="I3774" t="s">
        <v>16474</v>
      </c>
      <c r="J3774" t="s">
        <v>16643</v>
      </c>
      <c r="K3774" t="s">
        <v>17201</v>
      </c>
      <c r="L3774" t="s">
        <v>18062</v>
      </c>
      <c r="M3774" t="s">
        <v>18062</v>
      </c>
      <c r="N3774" t="s">
        <v>18063</v>
      </c>
      <c r="O3774">
        <v>7</v>
      </c>
      <c r="P3774">
        <v>24.5</v>
      </c>
      <c r="Q3774">
        <v>7</v>
      </c>
      <c r="R3774">
        <v>4.5</v>
      </c>
      <c r="S3774">
        <v>913</v>
      </c>
      <c r="T3774">
        <f t="shared" si="58"/>
        <v>4108.5</v>
      </c>
      <c r="U3774">
        <v>656</v>
      </c>
      <c r="V3774">
        <v>122</v>
      </c>
      <c r="W3774">
        <v>42</v>
      </c>
      <c r="X3774">
        <v>10</v>
      </c>
      <c r="Y3774">
        <v>4</v>
      </c>
      <c r="Z3774">
        <v>4.5</v>
      </c>
      <c r="AA3774">
        <v>4.5</v>
      </c>
      <c r="AB3774">
        <v>4.5</v>
      </c>
      <c r="AC3774">
        <v>4.5</v>
      </c>
      <c r="AD3774">
        <v>0</v>
      </c>
      <c r="AE3774">
        <v>0</v>
      </c>
    </row>
    <row r="3775" spans="1:31" x14ac:dyDescent="0.25">
      <c r="A3775" t="s">
        <v>3801</v>
      </c>
      <c r="B3775" t="s">
        <v>8847</v>
      </c>
      <c r="C3775" t="s">
        <v>10145</v>
      </c>
      <c r="D3775" t="s">
        <v>10175</v>
      </c>
      <c r="E3775">
        <v>28.739232999999999</v>
      </c>
      <c r="F3775">
        <v>-13.867547</v>
      </c>
      <c r="G3775" t="s">
        <v>10251</v>
      </c>
      <c r="H3775" t="s">
        <v>14392</v>
      </c>
      <c r="I3775" t="s">
        <v>15739</v>
      </c>
      <c r="J3775" t="s">
        <v>16643</v>
      </c>
      <c r="K3775" t="s">
        <v>17277</v>
      </c>
      <c r="L3775" t="s">
        <v>18062</v>
      </c>
      <c r="M3775" t="s">
        <v>18062</v>
      </c>
      <c r="N3775" t="s">
        <v>18062</v>
      </c>
      <c r="O3775">
        <v>5</v>
      </c>
      <c r="P3775">
        <v>20</v>
      </c>
      <c r="Q3775">
        <v>5</v>
      </c>
      <c r="R3775">
        <v>4.5</v>
      </c>
      <c r="S3775">
        <v>852</v>
      </c>
      <c r="T3775">
        <f t="shared" si="58"/>
        <v>3834</v>
      </c>
      <c r="U3775">
        <v>301</v>
      </c>
      <c r="V3775">
        <v>70</v>
      </c>
      <c r="W3775">
        <v>18</v>
      </c>
      <c r="X3775">
        <v>9</v>
      </c>
      <c r="Y3775">
        <v>11</v>
      </c>
      <c r="Z3775">
        <v>4.5</v>
      </c>
      <c r="AA3775">
        <v>4.5</v>
      </c>
      <c r="AB3775">
        <v>4.5</v>
      </c>
      <c r="AC3775">
        <v>4</v>
      </c>
      <c r="AD3775">
        <v>0</v>
      </c>
      <c r="AE3775">
        <v>0</v>
      </c>
    </row>
    <row r="3776" spans="1:31" x14ac:dyDescent="0.25">
      <c r="A3776" t="s">
        <v>3802</v>
      </c>
      <c r="B3776" t="s">
        <v>8848</v>
      </c>
      <c r="C3776" t="s">
        <v>10145</v>
      </c>
      <c r="D3776" t="s">
        <v>10175</v>
      </c>
      <c r="E3776">
        <v>28.740482</v>
      </c>
      <c r="F3776">
        <v>-13.866830999999999</v>
      </c>
      <c r="G3776" t="s">
        <v>10249</v>
      </c>
      <c r="H3776" t="s">
        <v>14393</v>
      </c>
      <c r="I3776" t="s">
        <v>16475</v>
      </c>
      <c r="J3776" t="s">
        <v>16643</v>
      </c>
      <c r="K3776" t="s">
        <v>17756</v>
      </c>
      <c r="L3776" t="s">
        <v>18062</v>
      </c>
      <c r="M3776" t="s">
        <v>18063</v>
      </c>
      <c r="N3776" t="s">
        <v>18062</v>
      </c>
      <c r="O3776">
        <v>7</v>
      </c>
      <c r="P3776">
        <v>19.25</v>
      </c>
      <c r="Q3776">
        <v>7</v>
      </c>
      <c r="R3776">
        <v>4.5</v>
      </c>
      <c r="S3776">
        <v>323</v>
      </c>
      <c r="T3776">
        <f t="shared" si="58"/>
        <v>1453.5</v>
      </c>
      <c r="U3776">
        <v>60</v>
      </c>
      <c r="V3776">
        <v>6</v>
      </c>
      <c r="W3776">
        <v>3</v>
      </c>
      <c r="X3776">
        <v>0</v>
      </c>
      <c r="Y3776">
        <v>1</v>
      </c>
      <c r="Z3776">
        <v>4.5</v>
      </c>
      <c r="AA3776">
        <v>4.5</v>
      </c>
      <c r="AB3776">
        <v>4.5</v>
      </c>
      <c r="AC3776">
        <v>4.5</v>
      </c>
      <c r="AD3776">
        <v>0</v>
      </c>
      <c r="AE3776">
        <v>0</v>
      </c>
    </row>
    <row r="3777" spans="1:31" x14ac:dyDescent="0.25">
      <c r="A3777" t="s">
        <v>3803</v>
      </c>
      <c r="B3777" t="s">
        <v>8849</v>
      </c>
      <c r="C3777" t="s">
        <v>10145</v>
      </c>
      <c r="D3777" t="s">
        <v>10175</v>
      </c>
      <c r="E3777">
        <v>28.736912</v>
      </c>
      <c r="F3777">
        <v>-13.869558</v>
      </c>
      <c r="G3777" t="s">
        <v>10236</v>
      </c>
      <c r="H3777" t="s">
        <v>14394</v>
      </c>
      <c r="I3777" t="s">
        <v>15737</v>
      </c>
      <c r="J3777" t="s">
        <v>16643</v>
      </c>
      <c r="K3777" t="s">
        <v>16659</v>
      </c>
      <c r="L3777" t="s">
        <v>18062</v>
      </c>
      <c r="M3777" t="s">
        <v>18062</v>
      </c>
      <c r="N3777" t="s">
        <v>18062</v>
      </c>
      <c r="O3777">
        <v>6</v>
      </c>
      <c r="P3777">
        <v>26.5</v>
      </c>
      <c r="Q3777">
        <v>6</v>
      </c>
      <c r="R3777">
        <v>4.5</v>
      </c>
      <c r="S3777">
        <v>941</v>
      </c>
      <c r="T3777">
        <f t="shared" si="58"/>
        <v>4234.5</v>
      </c>
      <c r="U3777">
        <v>352</v>
      </c>
      <c r="V3777">
        <v>53</v>
      </c>
      <c r="W3777">
        <v>10</v>
      </c>
      <c r="X3777">
        <v>4</v>
      </c>
      <c r="Y3777">
        <v>3</v>
      </c>
      <c r="Z3777">
        <v>4.5</v>
      </c>
      <c r="AA3777">
        <v>4.5</v>
      </c>
      <c r="AB3777">
        <v>4.5</v>
      </c>
      <c r="AC3777">
        <v>4.5</v>
      </c>
      <c r="AD3777">
        <v>0</v>
      </c>
      <c r="AE3777">
        <v>0</v>
      </c>
    </row>
    <row r="3778" spans="1:31" x14ac:dyDescent="0.25">
      <c r="A3778" t="s">
        <v>3804</v>
      </c>
      <c r="B3778" t="s">
        <v>8850</v>
      </c>
      <c r="C3778" t="s">
        <v>10145</v>
      </c>
      <c r="D3778" t="s">
        <v>10175</v>
      </c>
      <c r="E3778">
        <v>28.733946</v>
      </c>
      <c r="F3778">
        <v>-13.869418</v>
      </c>
      <c r="G3778" t="s">
        <v>10265</v>
      </c>
      <c r="H3778" t="s">
        <v>14395</v>
      </c>
      <c r="I3778" t="s">
        <v>15739</v>
      </c>
      <c r="J3778" t="s">
        <v>16643</v>
      </c>
      <c r="K3778" t="s">
        <v>16663</v>
      </c>
      <c r="L3778" t="s">
        <v>18062</v>
      </c>
      <c r="M3778" t="s">
        <v>18062</v>
      </c>
      <c r="N3778" t="s">
        <v>18063</v>
      </c>
      <c r="O3778">
        <v>7</v>
      </c>
      <c r="P3778">
        <v>70</v>
      </c>
      <c r="Q3778">
        <v>7</v>
      </c>
      <c r="R3778">
        <v>4</v>
      </c>
      <c r="S3778">
        <v>602</v>
      </c>
      <c r="T3778">
        <f t="shared" si="58"/>
        <v>2408</v>
      </c>
      <c r="U3778">
        <v>171</v>
      </c>
      <c r="V3778">
        <v>101</v>
      </c>
      <c r="W3778">
        <v>27</v>
      </c>
      <c r="X3778">
        <v>7</v>
      </c>
      <c r="Y3778">
        <v>17</v>
      </c>
      <c r="Z3778">
        <v>4</v>
      </c>
      <c r="AA3778">
        <v>4</v>
      </c>
      <c r="AB3778">
        <v>4</v>
      </c>
      <c r="AC3778">
        <v>4</v>
      </c>
      <c r="AD3778">
        <v>0</v>
      </c>
      <c r="AE3778">
        <v>0</v>
      </c>
    </row>
    <row r="3779" spans="1:31" x14ac:dyDescent="0.25">
      <c r="A3779" t="s">
        <v>3805</v>
      </c>
      <c r="B3779" t="s">
        <v>8851</v>
      </c>
      <c r="C3779" t="s">
        <v>10145</v>
      </c>
      <c r="D3779" t="s">
        <v>10175</v>
      </c>
      <c r="E3779">
        <v>28.723134999999999</v>
      </c>
      <c r="F3779">
        <v>-13.868332000000001</v>
      </c>
      <c r="G3779" t="s">
        <v>10245</v>
      </c>
      <c r="H3779" t="s">
        <v>14396</v>
      </c>
      <c r="I3779" t="s">
        <v>16343</v>
      </c>
      <c r="J3779" t="s">
        <v>16645</v>
      </c>
      <c r="K3779" t="s">
        <v>17757</v>
      </c>
      <c r="L3779" t="s">
        <v>18062</v>
      </c>
      <c r="M3779" t="s">
        <v>18062</v>
      </c>
      <c r="N3779" t="s">
        <v>18062</v>
      </c>
      <c r="O3779">
        <v>7</v>
      </c>
      <c r="P3779">
        <v>84</v>
      </c>
      <c r="Q3779">
        <v>7</v>
      </c>
      <c r="R3779">
        <v>4.5</v>
      </c>
      <c r="S3779">
        <v>375</v>
      </c>
      <c r="T3779">
        <f t="shared" ref="T3779:T3842" si="59">R3779*S3779</f>
        <v>1687.5</v>
      </c>
      <c r="U3779">
        <v>221</v>
      </c>
      <c r="V3779">
        <v>91</v>
      </c>
      <c r="W3779">
        <v>16</v>
      </c>
      <c r="X3779">
        <v>12</v>
      </c>
      <c r="Y3779">
        <v>15</v>
      </c>
      <c r="Z3779">
        <v>4.5</v>
      </c>
      <c r="AA3779">
        <v>4.5</v>
      </c>
      <c r="AB3779">
        <v>4.5</v>
      </c>
      <c r="AC3779">
        <v>4.5</v>
      </c>
      <c r="AD3779">
        <v>0</v>
      </c>
      <c r="AE3779">
        <v>0</v>
      </c>
    </row>
    <row r="3780" spans="1:31" x14ac:dyDescent="0.25">
      <c r="A3780" t="s">
        <v>3806</v>
      </c>
      <c r="B3780" t="s">
        <v>8852</v>
      </c>
      <c r="C3780" t="s">
        <v>10145</v>
      </c>
      <c r="D3780" t="s">
        <v>10175</v>
      </c>
      <c r="E3780">
        <v>28.738218</v>
      </c>
      <c r="F3780">
        <v>-13.867456000000001</v>
      </c>
      <c r="G3780" t="s">
        <v>10291</v>
      </c>
      <c r="H3780" t="s">
        <v>14397</v>
      </c>
      <c r="I3780" t="s">
        <v>15739</v>
      </c>
      <c r="J3780" t="s">
        <v>16643</v>
      </c>
      <c r="K3780" t="s">
        <v>16663</v>
      </c>
      <c r="L3780" t="s">
        <v>18062</v>
      </c>
      <c r="M3780" t="s">
        <v>18063</v>
      </c>
      <c r="N3780" t="s">
        <v>18063</v>
      </c>
      <c r="O3780">
        <v>7</v>
      </c>
      <c r="P3780">
        <v>94.5</v>
      </c>
      <c r="Q3780">
        <v>7</v>
      </c>
      <c r="R3780">
        <v>4</v>
      </c>
      <c r="S3780">
        <v>402</v>
      </c>
      <c r="T3780">
        <f t="shared" si="59"/>
        <v>1608</v>
      </c>
      <c r="U3780">
        <v>120</v>
      </c>
      <c r="V3780">
        <v>69</v>
      </c>
      <c r="W3780">
        <v>26</v>
      </c>
      <c r="X3780">
        <v>7</v>
      </c>
      <c r="Y3780">
        <v>6</v>
      </c>
      <c r="Z3780">
        <v>4</v>
      </c>
      <c r="AA3780">
        <v>4</v>
      </c>
      <c r="AB3780">
        <v>4</v>
      </c>
      <c r="AC3780">
        <v>4.5</v>
      </c>
      <c r="AD3780">
        <v>0</v>
      </c>
      <c r="AE3780">
        <v>0</v>
      </c>
    </row>
    <row r="3781" spans="1:31" x14ac:dyDescent="0.25">
      <c r="A3781" t="s">
        <v>3807</v>
      </c>
      <c r="B3781" t="s">
        <v>8853</v>
      </c>
      <c r="C3781" t="s">
        <v>10145</v>
      </c>
      <c r="D3781" t="s">
        <v>10175</v>
      </c>
      <c r="E3781">
        <v>28.739912</v>
      </c>
      <c r="F3781">
        <v>-13.867151</v>
      </c>
      <c r="G3781" t="s">
        <v>10249</v>
      </c>
      <c r="H3781" t="s">
        <v>14398</v>
      </c>
      <c r="I3781" t="s">
        <v>15776</v>
      </c>
      <c r="J3781" t="s">
        <v>16643</v>
      </c>
      <c r="K3781" t="s">
        <v>17758</v>
      </c>
      <c r="L3781" t="s">
        <v>18062</v>
      </c>
      <c r="M3781" t="s">
        <v>18062</v>
      </c>
      <c r="N3781" t="s">
        <v>18062</v>
      </c>
      <c r="O3781">
        <v>7</v>
      </c>
      <c r="P3781">
        <v>40.25</v>
      </c>
      <c r="Q3781">
        <v>7</v>
      </c>
      <c r="R3781">
        <v>4.5</v>
      </c>
      <c r="S3781">
        <v>648</v>
      </c>
      <c r="T3781">
        <f t="shared" si="59"/>
        <v>2916</v>
      </c>
      <c r="U3781">
        <v>194</v>
      </c>
      <c r="V3781">
        <v>41</v>
      </c>
      <c r="W3781">
        <v>12</v>
      </c>
      <c r="X3781">
        <v>4</v>
      </c>
      <c r="Y3781">
        <v>6</v>
      </c>
      <c r="Z3781">
        <v>4.5</v>
      </c>
      <c r="AA3781">
        <v>4.5</v>
      </c>
      <c r="AB3781">
        <v>4</v>
      </c>
      <c r="AC3781">
        <v>4</v>
      </c>
      <c r="AD3781">
        <v>0</v>
      </c>
      <c r="AE3781">
        <v>0</v>
      </c>
    </row>
    <row r="3782" spans="1:31" x14ac:dyDescent="0.25">
      <c r="A3782" t="s">
        <v>3808</v>
      </c>
      <c r="B3782" t="s">
        <v>8854</v>
      </c>
      <c r="C3782" t="s">
        <v>10145</v>
      </c>
      <c r="D3782" t="s">
        <v>10175</v>
      </c>
      <c r="E3782">
        <v>28.738610999999999</v>
      </c>
      <c r="F3782">
        <v>-13.8675</v>
      </c>
      <c r="G3782" t="s">
        <v>10249</v>
      </c>
      <c r="H3782" t="s">
        <v>14399</v>
      </c>
      <c r="I3782" t="s">
        <v>15737</v>
      </c>
      <c r="J3782" t="s">
        <v>16643</v>
      </c>
      <c r="K3782" t="s">
        <v>16659</v>
      </c>
      <c r="L3782" t="s">
        <v>18062</v>
      </c>
      <c r="M3782" t="s">
        <v>18062</v>
      </c>
      <c r="N3782" t="s">
        <v>18062</v>
      </c>
      <c r="O3782">
        <v>6</v>
      </c>
      <c r="P3782">
        <v>72</v>
      </c>
      <c r="Q3782">
        <v>6</v>
      </c>
      <c r="R3782">
        <v>4.5</v>
      </c>
      <c r="S3782">
        <v>425</v>
      </c>
      <c r="T3782">
        <f t="shared" si="59"/>
        <v>1912.5</v>
      </c>
      <c r="U3782">
        <v>174</v>
      </c>
      <c r="V3782">
        <v>68</v>
      </c>
      <c r="W3782">
        <v>14</v>
      </c>
      <c r="X3782">
        <v>7</v>
      </c>
      <c r="Y3782">
        <v>10</v>
      </c>
      <c r="Z3782">
        <v>4.5</v>
      </c>
      <c r="AA3782">
        <v>4.5</v>
      </c>
      <c r="AB3782">
        <v>4.5</v>
      </c>
      <c r="AC3782">
        <v>4.5</v>
      </c>
      <c r="AD3782">
        <v>0</v>
      </c>
      <c r="AE3782">
        <v>0</v>
      </c>
    </row>
    <row r="3783" spans="1:31" x14ac:dyDescent="0.25">
      <c r="A3783" t="s">
        <v>3809</v>
      </c>
      <c r="B3783" t="s">
        <v>8855</v>
      </c>
      <c r="C3783" t="s">
        <v>10145</v>
      </c>
      <c r="D3783" t="s">
        <v>10175</v>
      </c>
      <c r="E3783">
        <v>28.739087999999999</v>
      </c>
      <c r="F3783">
        <v>-13.867858999999999</v>
      </c>
      <c r="G3783" t="s">
        <v>10236</v>
      </c>
      <c r="H3783" t="s">
        <v>14400</v>
      </c>
      <c r="I3783" t="s">
        <v>15960</v>
      </c>
      <c r="J3783" t="s">
        <v>16643</v>
      </c>
      <c r="K3783" t="s">
        <v>16974</v>
      </c>
      <c r="L3783" t="s">
        <v>18063</v>
      </c>
      <c r="M3783" t="s">
        <v>18063</v>
      </c>
      <c r="N3783" t="s">
        <v>18063</v>
      </c>
      <c r="O3783">
        <v>7</v>
      </c>
      <c r="P3783">
        <v>59.5</v>
      </c>
      <c r="Q3783">
        <v>7</v>
      </c>
      <c r="R3783">
        <v>4.5</v>
      </c>
      <c r="S3783">
        <v>355</v>
      </c>
      <c r="T3783">
        <f t="shared" si="59"/>
        <v>1597.5</v>
      </c>
      <c r="U3783">
        <v>143</v>
      </c>
      <c r="V3783">
        <v>36</v>
      </c>
      <c r="W3783">
        <v>4</v>
      </c>
      <c r="X3783">
        <v>6</v>
      </c>
      <c r="Y3783">
        <v>3</v>
      </c>
      <c r="Z3783">
        <v>4.5</v>
      </c>
      <c r="AA3783">
        <v>4.5</v>
      </c>
      <c r="AB3783">
        <v>4.5</v>
      </c>
      <c r="AC3783">
        <v>5</v>
      </c>
      <c r="AD3783">
        <v>0</v>
      </c>
      <c r="AE3783">
        <v>0</v>
      </c>
    </row>
    <row r="3784" spans="1:31" x14ac:dyDescent="0.25">
      <c r="A3784" t="s">
        <v>3810</v>
      </c>
      <c r="B3784" t="s">
        <v>8856</v>
      </c>
      <c r="C3784" t="s">
        <v>10145</v>
      </c>
      <c r="D3784" t="s">
        <v>10175</v>
      </c>
      <c r="E3784">
        <v>28.732903</v>
      </c>
      <c r="F3784">
        <v>-13.869275</v>
      </c>
      <c r="G3784" t="s">
        <v>10236</v>
      </c>
      <c r="H3784" t="s">
        <v>14401</v>
      </c>
      <c r="I3784" t="s">
        <v>16343</v>
      </c>
      <c r="J3784" t="s">
        <v>16645</v>
      </c>
      <c r="K3784" t="s">
        <v>17759</v>
      </c>
      <c r="L3784" t="s">
        <v>18062</v>
      </c>
      <c r="M3784" t="s">
        <v>18062</v>
      </c>
      <c r="N3784" t="s">
        <v>18062</v>
      </c>
      <c r="O3784">
        <v>5</v>
      </c>
      <c r="P3784">
        <v>53</v>
      </c>
      <c r="Q3784">
        <v>5</v>
      </c>
      <c r="R3784">
        <v>4.5</v>
      </c>
      <c r="S3784">
        <v>783</v>
      </c>
      <c r="T3784">
        <f t="shared" si="59"/>
        <v>3523.5</v>
      </c>
      <c r="U3784">
        <v>601</v>
      </c>
      <c r="V3784">
        <v>134</v>
      </c>
      <c r="W3784">
        <v>17</v>
      </c>
      <c r="X3784">
        <v>7</v>
      </c>
      <c r="Y3784">
        <v>5</v>
      </c>
      <c r="Z3784">
        <v>4.5</v>
      </c>
      <c r="AA3784">
        <v>5</v>
      </c>
      <c r="AB3784">
        <v>4.5</v>
      </c>
      <c r="AC3784">
        <v>4.5</v>
      </c>
      <c r="AD3784">
        <v>0</v>
      </c>
      <c r="AE3784">
        <v>0</v>
      </c>
    </row>
    <row r="3785" spans="1:31" x14ac:dyDescent="0.25">
      <c r="A3785" t="s">
        <v>3811</v>
      </c>
      <c r="B3785" t="s">
        <v>8857</v>
      </c>
      <c r="C3785" t="s">
        <v>10145</v>
      </c>
      <c r="D3785" t="s">
        <v>10175</v>
      </c>
      <c r="E3785">
        <v>28.73995</v>
      </c>
      <c r="F3785">
        <v>-13.867393</v>
      </c>
      <c r="G3785" t="s">
        <v>10236</v>
      </c>
      <c r="H3785" t="s">
        <v>14402</v>
      </c>
      <c r="I3785" t="s">
        <v>15733</v>
      </c>
      <c r="J3785" t="s">
        <v>16643</v>
      </c>
      <c r="K3785" t="s">
        <v>16666</v>
      </c>
      <c r="L3785" t="s">
        <v>18062</v>
      </c>
      <c r="M3785" t="s">
        <v>18062</v>
      </c>
      <c r="N3785" t="s">
        <v>18062</v>
      </c>
      <c r="O3785">
        <v>5</v>
      </c>
      <c r="P3785">
        <v>60</v>
      </c>
      <c r="Q3785">
        <v>5</v>
      </c>
      <c r="R3785">
        <v>4</v>
      </c>
      <c r="S3785">
        <v>1497</v>
      </c>
      <c r="T3785">
        <f t="shared" si="59"/>
        <v>5988</v>
      </c>
      <c r="U3785">
        <v>290</v>
      </c>
      <c r="V3785">
        <v>130</v>
      </c>
      <c r="W3785">
        <v>50</v>
      </c>
      <c r="X3785">
        <v>26</v>
      </c>
      <c r="Y3785">
        <v>29</v>
      </c>
      <c r="Z3785">
        <v>4.5</v>
      </c>
      <c r="AA3785">
        <v>4.5</v>
      </c>
      <c r="AB3785">
        <v>4</v>
      </c>
      <c r="AC3785">
        <v>4.5</v>
      </c>
      <c r="AD3785">
        <v>0</v>
      </c>
      <c r="AE3785">
        <v>0</v>
      </c>
    </row>
    <row r="3786" spans="1:31" x14ac:dyDescent="0.25">
      <c r="A3786" t="s">
        <v>3812</v>
      </c>
      <c r="B3786" t="s">
        <v>8858</v>
      </c>
      <c r="C3786" t="s">
        <v>10145</v>
      </c>
      <c r="D3786" t="s">
        <v>10175</v>
      </c>
      <c r="E3786">
        <v>28.738223999999999</v>
      </c>
      <c r="F3786">
        <v>-13.867590999999999</v>
      </c>
      <c r="G3786" t="s">
        <v>10241</v>
      </c>
      <c r="H3786" t="s">
        <v>14403</v>
      </c>
      <c r="I3786" t="s">
        <v>15842</v>
      </c>
      <c r="J3786" t="s">
        <v>16643</v>
      </c>
      <c r="K3786" t="s">
        <v>16688</v>
      </c>
      <c r="L3786" t="s">
        <v>18063</v>
      </c>
      <c r="M3786" t="s">
        <v>18063</v>
      </c>
      <c r="N3786" t="s">
        <v>18063</v>
      </c>
      <c r="O3786">
        <v>6</v>
      </c>
      <c r="P3786">
        <v>87</v>
      </c>
      <c r="Q3786">
        <v>6</v>
      </c>
      <c r="R3786">
        <v>4.5</v>
      </c>
      <c r="S3786">
        <v>1807</v>
      </c>
      <c r="T3786">
        <f t="shared" si="59"/>
        <v>8131.5</v>
      </c>
      <c r="U3786">
        <v>606</v>
      </c>
      <c r="V3786">
        <v>176</v>
      </c>
      <c r="W3786">
        <v>69</v>
      </c>
      <c r="X3786">
        <v>37</v>
      </c>
      <c r="Y3786">
        <v>29</v>
      </c>
      <c r="Z3786">
        <v>4.5</v>
      </c>
      <c r="AA3786">
        <v>4.5</v>
      </c>
      <c r="AB3786">
        <v>4</v>
      </c>
      <c r="AC3786">
        <v>4.5</v>
      </c>
      <c r="AD3786">
        <v>0</v>
      </c>
      <c r="AE3786">
        <v>0</v>
      </c>
    </row>
    <row r="3787" spans="1:31" x14ac:dyDescent="0.25">
      <c r="A3787" t="s">
        <v>3813</v>
      </c>
      <c r="B3787" t="s">
        <v>8859</v>
      </c>
      <c r="C3787" t="s">
        <v>10145</v>
      </c>
      <c r="D3787" t="s">
        <v>10175</v>
      </c>
      <c r="E3787">
        <v>28.734052999999999</v>
      </c>
      <c r="F3787">
        <v>-13.869692000000001</v>
      </c>
      <c r="G3787" t="s">
        <v>10265</v>
      </c>
      <c r="H3787" t="s">
        <v>14404</v>
      </c>
      <c r="I3787" t="s">
        <v>16476</v>
      </c>
      <c r="J3787" t="s">
        <v>16643</v>
      </c>
      <c r="K3787" t="s">
        <v>17145</v>
      </c>
      <c r="L3787" t="s">
        <v>18062</v>
      </c>
      <c r="M3787" t="s">
        <v>18062</v>
      </c>
      <c r="N3787" t="s">
        <v>18062</v>
      </c>
      <c r="O3787">
        <v>7</v>
      </c>
      <c r="P3787">
        <v>87.5</v>
      </c>
      <c r="Q3787">
        <v>7</v>
      </c>
      <c r="R3787">
        <v>3.5</v>
      </c>
      <c r="S3787">
        <v>977</v>
      </c>
      <c r="T3787">
        <f t="shared" si="59"/>
        <v>3419.5</v>
      </c>
      <c r="U3787">
        <v>357</v>
      </c>
      <c r="V3787">
        <v>218</v>
      </c>
      <c r="W3787">
        <v>102</v>
      </c>
      <c r="X3787">
        <v>66</v>
      </c>
      <c r="Y3787">
        <v>72</v>
      </c>
      <c r="Z3787">
        <v>4</v>
      </c>
      <c r="AA3787">
        <v>3.5</v>
      </c>
      <c r="AB3787">
        <v>4</v>
      </c>
      <c r="AC3787">
        <v>4</v>
      </c>
      <c r="AD3787">
        <v>0</v>
      </c>
      <c r="AE3787">
        <v>0</v>
      </c>
    </row>
    <row r="3788" spans="1:31" x14ac:dyDescent="0.25">
      <c r="A3788" t="s">
        <v>3814</v>
      </c>
      <c r="B3788" t="s">
        <v>8860</v>
      </c>
      <c r="C3788" t="s">
        <v>10145</v>
      </c>
      <c r="D3788" t="s">
        <v>10175</v>
      </c>
      <c r="E3788">
        <v>28.734507000000001</v>
      </c>
      <c r="F3788">
        <v>-13.868812</v>
      </c>
      <c r="G3788" t="s">
        <v>10241</v>
      </c>
      <c r="H3788" t="s">
        <v>14405</v>
      </c>
      <c r="I3788" t="s">
        <v>15902</v>
      </c>
      <c r="J3788" t="s">
        <v>16643</v>
      </c>
      <c r="K3788" t="s">
        <v>17760</v>
      </c>
      <c r="L3788" t="s">
        <v>18062</v>
      </c>
      <c r="M3788" t="s">
        <v>18063</v>
      </c>
      <c r="N3788" t="s">
        <v>18062</v>
      </c>
      <c r="O3788">
        <v>6</v>
      </c>
      <c r="P3788">
        <v>32</v>
      </c>
      <c r="Q3788">
        <v>7</v>
      </c>
      <c r="R3788">
        <v>4.5</v>
      </c>
      <c r="S3788">
        <v>1065</v>
      </c>
      <c r="T3788">
        <f t="shared" si="59"/>
        <v>4792.5</v>
      </c>
      <c r="U3788">
        <v>339</v>
      </c>
      <c r="V3788">
        <v>74</v>
      </c>
      <c r="W3788">
        <v>19</v>
      </c>
      <c r="X3788">
        <v>13</v>
      </c>
      <c r="Y3788">
        <v>6</v>
      </c>
      <c r="Z3788">
        <v>4.5</v>
      </c>
      <c r="AA3788">
        <v>4.5</v>
      </c>
      <c r="AB3788">
        <v>4.5</v>
      </c>
      <c r="AC3788">
        <v>4</v>
      </c>
      <c r="AD3788">
        <v>0</v>
      </c>
      <c r="AE3788">
        <v>0</v>
      </c>
    </row>
    <row r="3789" spans="1:31" x14ac:dyDescent="0.25">
      <c r="A3789" t="s">
        <v>3815</v>
      </c>
      <c r="B3789" t="s">
        <v>8861</v>
      </c>
      <c r="C3789" t="s">
        <v>10145</v>
      </c>
      <c r="D3789" t="s">
        <v>10175</v>
      </c>
      <c r="E3789">
        <v>28.713840000000001</v>
      </c>
      <c r="F3789">
        <v>-13.868791999999999</v>
      </c>
      <c r="G3789" t="s">
        <v>10241</v>
      </c>
      <c r="H3789" t="s">
        <v>14406</v>
      </c>
      <c r="I3789" t="s">
        <v>16477</v>
      </c>
      <c r="J3789" t="s">
        <v>16643</v>
      </c>
      <c r="K3789" t="s">
        <v>17761</v>
      </c>
      <c r="L3789" t="s">
        <v>18062</v>
      </c>
      <c r="M3789" t="s">
        <v>18063</v>
      </c>
      <c r="N3789" t="s">
        <v>18062</v>
      </c>
      <c r="O3789">
        <v>3</v>
      </c>
      <c r="P3789">
        <v>27</v>
      </c>
      <c r="Q3789">
        <v>3</v>
      </c>
      <c r="R3789">
        <v>5</v>
      </c>
      <c r="S3789">
        <v>1174</v>
      </c>
      <c r="T3789">
        <f t="shared" si="59"/>
        <v>5870</v>
      </c>
      <c r="U3789">
        <v>862</v>
      </c>
      <c r="V3789">
        <v>80</v>
      </c>
      <c r="W3789">
        <v>27</v>
      </c>
      <c r="X3789">
        <v>7</v>
      </c>
      <c r="Y3789">
        <v>6</v>
      </c>
      <c r="Z3789">
        <v>5</v>
      </c>
      <c r="AA3789">
        <v>5</v>
      </c>
      <c r="AB3789">
        <v>4.5</v>
      </c>
      <c r="AC3789">
        <v>4.5</v>
      </c>
      <c r="AD3789">
        <v>0</v>
      </c>
      <c r="AE3789">
        <v>0</v>
      </c>
    </row>
    <row r="3790" spans="1:31" x14ac:dyDescent="0.25">
      <c r="A3790" t="s">
        <v>3816</v>
      </c>
      <c r="B3790" t="s">
        <v>8862</v>
      </c>
      <c r="C3790" t="s">
        <v>10145</v>
      </c>
      <c r="D3790" t="s">
        <v>10175</v>
      </c>
      <c r="E3790">
        <v>28.730097000000001</v>
      </c>
      <c r="F3790">
        <v>-13.87115</v>
      </c>
      <c r="G3790" t="s">
        <v>10241</v>
      </c>
      <c r="H3790" t="s">
        <v>14407</v>
      </c>
      <c r="I3790" t="s">
        <v>16478</v>
      </c>
      <c r="J3790" t="s">
        <v>16643</v>
      </c>
      <c r="K3790" t="s">
        <v>17762</v>
      </c>
      <c r="L3790" t="s">
        <v>18062</v>
      </c>
      <c r="M3790" t="s">
        <v>18062</v>
      </c>
      <c r="N3790" t="s">
        <v>18062</v>
      </c>
      <c r="O3790">
        <v>7</v>
      </c>
      <c r="P3790">
        <v>119</v>
      </c>
      <c r="Q3790">
        <v>7</v>
      </c>
      <c r="R3790">
        <v>4.5</v>
      </c>
      <c r="S3790">
        <v>1251</v>
      </c>
      <c r="T3790">
        <f t="shared" si="59"/>
        <v>5629.5</v>
      </c>
      <c r="U3790">
        <v>762</v>
      </c>
      <c r="V3790">
        <v>270</v>
      </c>
      <c r="W3790">
        <v>73</v>
      </c>
      <c r="X3790">
        <v>25</v>
      </c>
      <c r="Y3790">
        <v>14</v>
      </c>
      <c r="Z3790">
        <v>4.5</v>
      </c>
      <c r="AA3790">
        <v>4.5</v>
      </c>
      <c r="AB3790">
        <v>4.5</v>
      </c>
      <c r="AC3790">
        <v>4.5</v>
      </c>
      <c r="AD3790">
        <v>0</v>
      </c>
      <c r="AE3790">
        <v>0</v>
      </c>
    </row>
    <row r="3791" spans="1:31" x14ac:dyDescent="0.25">
      <c r="A3791" t="s">
        <v>3817</v>
      </c>
      <c r="B3791" t="s">
        <v>8863</v>
      </c>
      <c r="C3791" t="s">
        <v>10145</v>
      </c>
      <c r="D3791" t="s">
        <v>10175</v>
      </c>
      <c r="E3791">
        <v>28.732877999999999</v>
      </c>
      <c r="F3791">
        <v>-13.869343000000001</v>
      </c>
      <c r="G3791" t="s">
        <v>10249</v>
      </c>
      <c r="H3791" t="s">
        <v>14408</v>
      </c>
      <c r="I3791" t="s">
        <v>16479</v>
      </c>
      <c r="J3791" t="s">
        <v>16643</v>
      </c>
      <c r="K3791" t="s">
        <v>17763</v>
      </c>
      <c r="L3791" t="s">
        <v>18062</v>
      </c>
      <c r="M3791" t="s">
        <v>18062</v>
      </c>
      <c r="N3791" t="s">
        <v>18062</v>
      </c>
      <c r="O3791">
        <v>7</v>
      </c>
      <c r="P3791">
        <v>64.5</v>
      </c>
      <c r="Q3791">
        <v>7</v>
      </c>
      <c r="R3791">
        <v>4.5</v>
      </c>
      <c r="S3791">
        <v>530</v>
      </c>
      <c r="T3791">
        <f t="shared" si="59"/>
        <v>2385</v>
      </c>
      <c r="U3791">
        <v>287</v>
      </c>
      <c r="V3791">
        <v>109</v>
      </c>
      <c r="W3791">
        <v>41</v>
      </c>
      <c r="X3791">
        <v>7</v>
      </c>
      <c r="Y3791">
        <v>12</v>
      </c>
      <c r="Z3791">
        <v>4.5</v>
      </c>
      <c r="AA3791">
        <v>4.5</v>
      </c>
      <c r="AB3791">
        <v>4.5</v>
      </c>
      <c r="AC3791">
        <v>3.5</v>
      </c>
      <c r="AD3791">
        <v>0</v>
      </c>
      <c r="AE3791">
        <v>0</v>
      </c>
    </row>
    <row r="3792" spans="1:31" x14ac:dyDescent="0.25">
      <c r="A3792" t="s">
        <v>3818</v>
      </c>
      <c r="B3792" t="s">
        <v>8864</v>
      </c>
      <c r="C3792" t="s">
        <v>10145</v>
      </c>
      <c r="D3792" t="s">
        <v>10175</v>
      </c>
      <c r="E3792">
        <v>28.730509000000001</v>
      </c>
      <c r="F3792">
        <v>-13.871301000000001</v>
      </c>
      <c r="G3792" t="s">
        <v>10249</v>
      </c>
      <c r="H3792" t="s">
        <v>14409</v>
      </c>
      <c r="I3792" t="s">
        <v>15733</v>
      </c>
      <c r="J3792" t="s">
        <v>16643</v>
      </c>
      <c r="K3792" t="s">
        <v>17764</v>
      </c>
      <c r="L3792" t="s">
        <v>18062</v>
      </c>
      <c r="M3792" t="s">
        <v>18062</v>
      </c>
      <c r="N3792" t="s">
        <v>18062</v>
      </c>
      <c r="O3792">
        <v>6</v>
      </c>
      <c r="P3792">
        <v>27</v>
      </c>
      <c r="Q3792">
        <v>6</v>
      </c>
      <c r="R3792">
        <v>4.5</v>
      </c>
      <c r="S3792">
        <v>1446</v>
      </c>
      <c r="T3792">
        <f t="shared" si="59"/>
        <v>6507</v>
      </c>
      <c r="U3792">
        <v>665</v>
      </c>
      <c r="V3792">
        <v>93</v>
      </c>
      <c r="W3792">
        <v>39</v>
      </c>
      <c r="X3792">
        <v>15</v>
      </c>
      <c r="Y3792">
        <v>12</v>
      </c>
      <c r="Z3792">
        <v>4.5</v>
      </c>
      <c r="AA3792">
        <v>5</v>
      </c>
      <c r="AB3792">
        <v>4.5</v>
      </c>
      <c r="AC3792">
        <v>4.5</v>
      </c>
      <c r="AD3792">
        <v>0</v>
      </c>
      <c r="AE3792">
        <v>0</v>
      </c>
    </row>
    <row r="3793" spans="1:31" x14ac:dyDescent="0.25">
      <c r="A3793" t="s">
        <v>3819</v>
      </c>
      <c r="B3793" t="s">
        <v>8865</v>
      </c>
      <c r="C3793" t="s">
        <v>10145</v>
      </c>
      <c r="D3793" t="s">
        <v>10175</v>
      </c>
      <c r="E3793">
        <v>28.734573000000001</v>
      </c>
      <c r="F3793">
        <v>-13.869946000000001</v>
      </c>
      <c r="G3793" t="s">
        <v>10314</v>
      </c>
      <c r="H3793" t="s">
        <v>14410</v>
      </c>
      <c r="I3793" t="s">
        <v>15744</v>
      </c>
      <c r="J3793" t="s">
        <v>16643</v>
      </c>
      <c r="K3793" t="s">
        <v>17765</v>
      </c>
      <c r="L3793" t="s">
        <v>18062</v>
      </c>
      <c r="M3793" t="s">
        <v>18063</v>
      </c>
      <c r="N3793" t="s">
        <v>18062</v>
      </c>
      <c r="O3793">
        <v>7</v>
      </c>
      <c r="P3793">
        <v>77</v>
      </c>
      <c r="Q3793">
        <v>7</v>
      </c>
      <c r="R3793">
        <v>4.5</v>
      </c>
      <c r="S3793">
        <v>452</v>
      </c>
      <c r="T3793">
        <f t="shared" si="59"/>
        <v>2034</v>
      </c>
      <c r="U3793">
        <v>173</v>
      </c>
      <c r="V3793">
        <v>68</v>
      </c>
      <c r="W3793">
        <v>22</v>
      </c>
      <c r="X3793">
        <v>10</v>
      </c>
      <c r="Y3793">
        <v>14</v>
      </c>
      <c r="Z3793">
        <v>4.5</v>
      </c>
      <c r="AA3793">
        <v>4.5</v>
      </c>
      <c r="AB3793">
        <v>4</v>
      </c>
      <c r="AC3793">
        <v>4</v>
      </c>
      <c r="AD3793">
        <v>0</v>
      </c>
      <c r="AE3793">
        <v>0</v>
      </c>
    </row>
    <row r="3794" spans="1:31" x14ac:dyDescent="0.25">
      <c r="A3794" t="s">
        <v>3820</v>
      </c>
      <c r="B3794" t="s">
        <v>8866</v>
      </c>
      <c r="C3794" t="s">
        <v>10145</v>
      </c>
      <c r="D3794" t="s">
        <v>10175</v>
      </c>
      <c r="E3794">
        <v>28.734732000000001</v>
      </c>
      <c r="F3794">
        <v>-13.868544</v>
      </c>
      <c r="G3794" t="s">
        <v>10249</v>
      </c>
      <c r="H3794" t="s">
        <v>14411</v>
      </c>
      <c r="I3794" t="s">
        <v>15771</v>
      </c>
      <c r="J3794" t="s">
        <v>16643</v>
      </c>
      <c r="K3794" t="s">
        <v>17766</v>
      </c>
      <c r="L3794" t="s">
        <v>18062</v>
      </c>
      <c r="M3794" t="s">
        <v>18063</v>
      </c>
      <c r="N3794" t="s">
        <v>18062</v>
      </c>
      <c r="O3794">
        <v>5</v>
      </c>
      <c r="P3794">
        <v>15</v>
      </c>
      <c r="Q3794">
        <v>5</v>
      </c>
      <c r="R3794">
        <v>4.5</v>
      </c>
      <c r="S3794">
        <v>898</v>
      </c>
      <c r="T3794">
        <f t="shared" si="59"/>
        <v>4041</v>
      </c>
      <c r="U3794">
        <v>341</v>
      </c>
      <c r="V3794">
        <v>61</v>
      </c>
      <c r="W3794">
        <v>14</v>
      </c>
      <c r="X3794">
        <v>9</v>
      </c>
      <c r="Y3794">
        <v>3</v>
      </c>
      <c r="Z3794">
        <v>4.5</v>
      </c>
      <c r="AA3794">
        <v>4.5</v>
      </c>
      <c r="AB3794">
        <v>4.5</v>
      </c>
      <c r="AC3794">
        <v>5</v>
      </c>
      <c r="AD3794">
        <v>0</v>
      </c>
      <c r="AE3794">
        <v>0</v>
      </c>
    </row>
    <row r="3795" spans="1:31" x14ac:dyDescent="0.25">
      <c r="A3795" t="s">
        <v>3821</v>
      </c>
      <c r="B3795" t="s">
        <v>8867</v>
      </c>
      <c r="C3795" t="s">
        <v>10145</v>
      </c>
      <c r="D3795" t="s">
        <v>10175</v>
      </c>
      <c r="E3795">
        <v>28.739315000000001</v>
      </c>
      <c r="F3795">
        <v>-13.868696</v>
      </c>
      <c r="G3795" t="s">
        <v>10249</v>
      </c>
      <c r="H3795" t="s">
        <v>14412</v>
      </c>
      <c r="I3795" t="s">
        <v>16480</v>
      </c>
      <c r="J3795" t="s">
        <v>16645</v>
      </c>
      <c r="K3795" t="s">
        <v>17767</v>
      </c>
      <c r="L3795" t="s">
        <v>18062</v>
      </c>
      <c r="M3795" t="s">
        <v>18062</v>
      </c>
      <c r="N3795" t="s">
        <v>18062</v>
      </c>
      <c r="O3795">
        <v>7</v>
      </c>
      <c r="P3795">
        <v>28</v>
      </c>
      <c r="Q3795">
        <v>7</v>
      </c>
      <c r="R3795">
        <v>4.5</v>
      </c>
      <c r="S3795">
        <v>614</v>
      </c>
      <c r="T3795">
        <f t="shared" si="59"/>
        <v>2763</v>
      </c>
      <c r="U3795">
        <v>161</v>
      </c>
      <c r="V3795">
        <v>48</v>
      </c>
      <c r="W3795">
        <v>17</v>
      </c>
      <c r="X3795">
        <v>1</v>
      </c>
      <c r="Y3795">
        <v>4</v>
      </c>
      <c r="Z3795">
        <v>4.5</v>
      </c>
      <c r="AA3795">
        <v>4.5</v>
      </c>
      <c r="AB3795">
        <v>4.5</v>
      </c>
      <c r="AC3795">
        <v>4.5</v>
      </c>
      <c r="AD3795">
        <v>0</v>
      </c>
      <c r="AE3795">
        <v>0</v>
      </c>
    </row>
    <row r="3796" spans="1:31" x14ac:dyDescent="0.25">
      <c r="A3796" t="s">
        <v>3822</v>
      </c>
      <c r="B3796" t="s">
        <v>8868</v>
      </c>
      <c r="C3796" t="s">
        <v>10145</v>
      </c>
      <c r="D3796" t="s">
        <v>10175</v>
      </c>
      <c r="E3796">
        <v>28.734352000000001</v>
      </c>
      <c r="F3796">
        <v>-13.869536999999999</v>
      </c>
      <c r="G3796" t="s">
        <v>10368</v>
      </c>
      <c r="H3796" t="s">
        <v>14413</v>
      </c>
      <c r="I3796" t="s">
        <v>16481</v>
      </c>
      <c r="J3796" t="s">
        <v>16643</v>
      </c>
      <c r="K3796" t="s">
        <v>17768</v>
      </c>
      <c r="L3796" t="s">
        <v>18062</v>
      </c>
      <c r="M3796" t="s">
        <v>18062</v>
      </c>
      <c r="N3796" t="s">
        <v>18062</v>
      </c>
      <c r="O3796">
        <v>7</v>
      </c>
      <c r="P3796">
        <v>66.5</v>
      </c>
      <c r="Q3796">
        <v>7</v>
      </c>
      <c r="R3796">
        <v>4.5</v>
      </c>
      <c r="S3796">
        <v>959</v>
      </c>
      <c r="T3796">
        <f t="shared" si="59"/>
        <v>4315.5</v>
      </c>
      <c r="U3796">
        <v>543</v>
      </c>
      <c r="V3796">
        <v>140</v>
      </c>
      <c r="W3796">
        <v>45</v>
      </c>
      <c r="X3796">
        <v>17</v>
      </c>
      <c r="Y3796">
        <v>16</v>
      </c>
      <c r="Z3796">
        <v>4.5</v>
      </c>
      <c r="AA3796">
        <v>4.5</v>
      </c>
      <c r="AB3796">
        <v>4.5</v>
      </c>
      <c r="AC3796">
        <v>4.5</v>
      </c>
      <c r="AD3796">
        <v>0</v>
      </c>
      <c r="AE3796">
        <v>0</v>
      </c>
    </row>
    <row r="3797" spans="1:31" x14ac:dyDescent="0.25">
      <c r="A3797" t="s">
        <v>3823</v>
      </c>
      <c r="B3797" t="s">
        <v>8869</v>
      </c>
      <c r="C3797" t="s">
        <v>10145</v>
      </c>
      <c r="D3797" t="s">
        <v>10175</v>
      </c>
      <c r="E3797">
        <v>28.740946000000001</v>
      </c>
      <c r="F3797">
        <v>-13.869987999999999</v>
      </c>
      <c r="G3797" t="s">
        <v>10403</v>
      </c>
      <c r="H3797" t="s">
        <v>14414</v>
      </c>
      <c r="I3797" t="s">
        <v>15737</v>
      </c>
      <c r="J3797" t="s">
        <v>16643</v>
      </c>
      <c r="K3797" t="s">
        <v>16659</v>
      </c>
      <c r="L3797" t="s">
        <v>18062</v>
      </c>
      <c r="M3797" t="s">
        <v>18063</v>
      </c>
      <c r="N3797" t="s">
        <v>18063</v>
      </c>
      <c r="O3797">
        <v>6</v>
      </c>
      <c r="P3797">
        <v>25</v>
      </c>
      <c r="Q3797">
        <v>8</v>
      </c>
      <c r="R3797">
        <v>4</v>
      </c>
      <c r="S3797">
        <v>692</v>
      </c>
      <c r="T3797">
        <f t="shared" si="59"/>
        <v>2768</v>
      </c>
      <c r="U3797">
        <v>72</v>
      </c>
      <c r="V3797">
        <v>28</v>
      </c>
      <c r="W3797">
        <v>10</v>
      </c>
      <c r="X3797">
        <v>7</v>
      </c>
      <c r="Y3797">
        <v>9</v>
      </c>
      <c r="Z3797">
        <v>4.5</v>
      </c>
      <c r="AA3797">
        <v>4.5</v>
      </c>
      <c r="AB3797">
        <v>4</v>
      </c>
      <c r="AC3797">
        <v>4.5</v>
      </c>
      <c r="AD3797">
        <v>0</v>
      </c>
      <c r="AE3797">
        <v>0</v>
      </c>
    </row>
    <row r="3798" spans="1:31" x14ac:dyDescent="0.25">
      <c r="A3798" t="s">
        <v>3824</v>
      </c>
      <c r="B3798" t="s">
        <v>8870</v>
      </c>
      <c r="C3798" t="s">
        <v>10145</v>
      </c>
      <c r="D3798" t="s">
        <v>10175</v>
      </c>
      <c r="E3798">
        <v>28.73752</v>
      </c>
      <c r="F3798">
        <v>-13.867668</v>
      </c>
      <c r="G3798" t="s">
        <v>10249</v>
      </c>
      <c r="H3798" t="s">
        <v>14415</v>
      </c>
      <c r="I3798" t="s">
        <v>15941</v>
      </c>
      <c r="J3798" t="s">
        <v>16645</v>
      </c>
      <c r="K3798" t="s">
        <v>17769</v>
      </c>
      <c r="L3798" t="s">
        <v>18062</v>
      </c>
      <c r="M3798" t="s">
        <v>18062</v>
      </c>
      <c r="N3798" t="s">
        <v>18062</v>
      </c>
      <c r="O3798">
        <v>6</v>
      </c>
      <c r="P3798">
        <v>67.5</v>
      </c>
      <c r="Q3798">
        <v>6</v>
      </c>
      <c r="R3798">
        <v>4.5</v>
      </c>
      <c r="S3798">
        <v>666</v>
      </c>
      <c r="T3798">
        <f t="shared" si="59"/>
        <v>2997</v>
      </c>
      <c r="U3798">
        <v>224</v>
      </c>
      <c r="V3798">
        <v>57</v>
      </c>
      <c r="W3798">
        <v>11</v>
      </c>
      <c r="X3798">
        <v>5</v>
      </c>
      <c r="Y3798">
        <v>7</v>
      </c>
      <c r="Z3798">
        <v>4.5</v>
      </c>
      <c r="AA3798">
        <v>4.5</v>
      </c>
      <c r="AB3798">
        <v>4.5</v>
      </c>
      <c r="AC3798">
        <v>4.5</v>
      </c>
      <c r="AD3798">
        <v>0</v>
      </c>
      <c r="AE3798">
        <v>0</v>
      </c>
    </row>
    <row r="3799" spans="1:31" x14ac:dyDescent="0.25">
      <c r="A3799" t="s">
        <v>3825</v>
      </c>
      <c r="B3799" t="s">
        <v>8871</v>
      </c>
      <c r="C3799" t="s">
        <v>10145</v>
      </c>
      <c r="D3799" t="s">
        <v>10175</v>
      </c>
      <c r="E3799">
        <v>28.737245999999999</v>
      </c>
      <c r="F3799">
        <v>-13.868271</v>
      </c>
      <c r="G3799" t="s">
        <v>10249</v>
      </c>
      <c r="H3799" t="s">
        <v>14416</v>
      </c>
      <c r="I3799" t="s">
        <v>16482</v>
      </c>
      <c r="J3799" t="s">
        <v>16645</v>
      </c>
      <c r="K3799" t="s">
        <v>16700</v>
      </c>
      <c r="L3799" t="s">
        <v>18062</v>
      </c>
      <c r="M3799" t="s">
        <v>18062</v>
      </c>
      <c r="N3799" t="s">
        <v>18062</v>
      </c>
      <c r="O3799">
        <v>7</v>
      </c>
      <c r="P3799">
        <v>84</v>
      </c>
      <c r="Q3799">
        <v>7</v>
      </c>
      <c r="R3799">
        <v>4.5</v>
      </c>
      <c r="S3799">
        <v>1146</v>
      </c>
      <c r="T3799">
        <f t="shared" si="59"/>
        <v>5157</v>
      </c>
      <c r="U3799">
        <v>267</v>
      </c>
      <c r="V3799">
        <v>71</v>
      </c>
      <c r="W3799">
        <v>14</v>
      </c>
      <c r="X3799">
        <v>5</v>
      </c>
      <c r="Y3799">
        <v>10</v>
      </c>
      <c r="Z3799">
        <v>4.5</v>
      </c>
      <c r="AA3799">
        <v>4.5</v>
      </c>
      <c r="AB3799">
        <v>4.5</v>
      </c>
      <c r="AC3799">
        <v>4</v>
      </c>
      <c r="AD3799">
        <v>0</v>
      </c>
      <c r="AE3799">
        <v>0</v>
      </c>
    </row>
    <row r="3800" spans="1:31" x14ac:dyDescent="0.25">
      <c r="A3800" t="s">
        <v>3826</v>
      </c>
      <c r="B3800" t="s">
        <v>8872</v>
      </c>
      <c r="C3800" t="s">
        <v>10145</v>
      </c>
      <c r="D3800" t="s">
        <v>10175</v>
      </c>
      <c r="E3800">
        <v>28.733730000000001</v>
      </c>
      <c r="F3800">
        <v>-13.870397000000001</v>
      </c>
      <c r="G3800" t="s">
        <v>10269</v>
      </c>
      <c r="H3800" t="s">
        <v>14417</v>
      </c>
      <c r="I3800" t="s">
        <v>15933</v>
      </c>
      <c r="J3800" t="s">
        <v>16643</v>
      </c>
      <c r="K3800" t="s">
        <v>16796</v>
      </c>
      <c r="L3800" t="s">
        <v>18062</v>
      </c>
      <c r="M3800" t="s">
        <v>18063</v>
      </c>
      <c r="N3800" t="s">
        <v>18062</v>
      </c>
      <c r="O3800">
        <v>7</v>
      </c>
      <c r="P3800">
        <v>119</v>
      </c>
      <c r="Q3800">
        <v>7</v>
      </c>
      <c r="R3800">
        <v>4</v>
      </c>
      <c r="S3800">
        <v>631</v>
      </c>
      <c r="T3800">
        <f t="shared" si="59"/>
        <v>2524</v>
      </c>
      <c r="U3800">
        <v>289</v>
      </c>
      <c r="V3800">
        <v>194</v>
      </c>
      <c r="W3800">
        <v>81</v>
      </c>
      <c r="X3800">
        <v>18</v>
      </c>
      <c r="Y3800">
        <v>29</v>
      </c>
      <c r="Z3800">
        <v>4.5</v>
      </c>
      <c r="AA3800">
        <v>4.5</v>
      </c>
      <c r="AB3800">
        <v>4.5</v>
      </c>
      <c r="AC3800">
        <v>4.5</v>
      </c>
      <c r="AD3800">
        <v>0</v>
      </c>
      <c r="AE3800">
        <v>0</v>
      </c>
    </row>
    <row r="3801" spans="1:31" x14ac:dyDescent="0.25">
      <c r="A3801" t="s">
        <v>3827</v>
      </c>
      <c r="B3801" t="s">
        <v>8873</v>
      </c>
      <c r="C3801" t="s">
        <v>10145</v>
      </c>
      <c r="D3801" t="s">
        <v>10175</v>
      </c>
      <c r="E3801">
        <v>28.735693000000001</v>
      </c>
      <c r="F3801">
        <v>-13.869577</v>
      </c>
      <c r="G3801" t="s">
        <v>10249</v>
      </c>
      <c r="H3801" t="s">
        <v>14418</v>
      </c>
      <c r="I3801" t="s">
        <v>15836</v>
      </c>
      <c r="J3801" t="s">
        <v>16643</v>
      </c>
      <c r="K3801" t="s">
        <v>17770</v>
      </c>
      <c r="L3801" t="s">
        <v>18062</v>
      </c>
      <c r="M3801" t="s">
        <v>18062</v>
      </c>
      <c r="N3801" t="s">
        <v>18062</v>
      </c>
      <c r="O3801">
        <v>6</v>
      </c>
      <c r="P3801">
        <v>30</v>
      </c>
      <c r="Q3801">
        <v>6</v>
      </c>
      <c r="R3801">
        <v>4.5</v>
      </c>
      <c r="S3801">
        <v>1177</v>
      </c>
      <c r="T3801">
        <f t="shared" si="59"/>
        <v>5296.5</v>
      </c>
      <c r="U3801">
        <v>392</v>
      </c>
      <c r="V3801">
        <v>74</v>
      </c>
      <c r="W3801">
        <v>20</v>
      </c>
      <c r="X3801">
        <v>6</v>
      </c>
      <c r="Y3801">
        <v>5</v>
      </c>
      <c r="Z3801">
        <v>4.5</v>
      </c>
      <c r="AA3801">
        <v>4.5</v>
      </c>
      <c r="AB3801">
        <v>4.5</v>
      </c>
      <c r="AC3801">
        <v>4.5</v>
      </c>
      <c r="AD3801">
        <v>0</v>
      </c>
      <c r="AE3801">
        <v>0</v>
      </c>
    </row>
    <row r="3802" spans="1:31" x14ac:dyDescent="0.25">
      <c r="A3802" t="s">
        <v>3828</v>
      </c>
      <c r="B3802" t="s">
        <v>8874</v>
      </c>
      <c r="C3802" t="s">
        <v>10145</v>
      </c>
      <c r="D3802" t="s">
        <v>10175</v>
      </c>
      <c r="E3802">
        <v>28.739477000000001</v>
      </c>
      <c r="F3802">
        <v>-13.867383999999999</v>
      </c>
      <c r="G3802" t="s">
        <v>10314</v>
      </c>
      <c r="H3802" t="s">
        <v>14419</v>
      </c>
      <c r="I3802" t="s">
        <v>15733</v>
      </c>
      <c r="J3802" t="s">
        <v>16643</v>
      </c>
      <c r="K3802" t="s">
        <v>16666</v>
      </c>
      <c r="L3802" t="s">
        <v>18062</v>
      </c>
      <c r="M3802" t="s">
        <v>18063</v>
      </c>
      <c r="N3802" t="s">
        <v>18062</v>
      </c>
      <c r="O3802">
        <v>6</v>
      </c>
      <c r="P3802">
        <v>76.5</v>
      </c>
      <c r="Q3802">
        <v>6</v>
      </c>
      <c r="R3802">
        <v>4</v>
      </c>
      <c r="S3802">
        <v>997</v>
      </c>
      <c r="T3802">
        <f t="shared" si="59"/>
        <v>3988</v>
      </c>
      <c r="U3802">
        <v>295</v>
      </c>
      <c r="V3802">
        <v>145</v>
      </c>
      <c r="W3802">
        <v>58</v>
      </c>
      <c r="X3802">
        <v>37</v>
      </c>
      <c r="Y3802">
        <v>40</v>
      </c>
      <c r="Z3802">
        <v>4</v>
      </c>
      <c r="AA3802">
        <v>4</v>
      </c>
      <c r="AB3802">
        <v>4</v>
      </c>
      <c r="AC3802">
        <v>4</v>
      </c>
      <c r="AD3802">
        <v>0</v>
      </c>
      <c r="AE3802">
        <v>0</v>
      </c>
    </row>
    <row r="3803" spans="1:31" x14ac:dyDescent="0.25">
      <c r="A3803" t="s">
        <v>3829</v>
      </c>
      <c r="B3803" t="s">
        <v>8875</v>
      </c>
      <c r="C3803" t="s">
        <v>10145</v>
      </c>
      <c r="D3803" t="s">
        <v>10175</v>
      </c>
      <c r="E3803">
        <v>28.731735</v>
      </c>
      <c r="F3803">
        <v>-13.870593</v>
      </c>
      <c r="G3803" t="s">
        <v>10242</v>
      </c>
      <c r="H3803" t="s">
        <v>14420</v>
      </c>
      <c r="I3803" t="s">
        <v>16221</v>
      </c>
      <c r="J3803" t="s">
        <v>16643</v>
      </c>
      <c r="K3803" t="s">
        <v>17348</v>
      </c>
      <c r="L3803" t="s">
        <v>18062</v>
      </c>
      <c r="M3803" t="s">
        <v>18062</v>
      </c>
      <c r="N3803" t="s">
        <v>18062</v>
      </c>
      <c r="O3803">
        <v>7</v>
      </c>
      <c r="P3803">
        <v>105</v>
      </c>
      <c r="Q3803">
        <v>7</v>
      </c>
      <c r="R3803">
        <v>4.5</v>
      </c>
      <c r="S3803">
        <v>1471</v>
      </c>
      <c r="T3803">
        <f t="shared" si="59"/>
        <v>6619.5</v>
      </c>
      <c r="U3803">
        <v>831</v>
      </c>
      <c r="V3803">
        <v>159</v>
      </c>
      <c r="W3803">
        <v>70</v>
      </c>
      <c r="X3803">
        <v>31</v>
      </c>
      <c r="Y3803">
        <v>26</v>
      </c>
      <c r="Z3803">
        <v>4.5</v>
      </c>
      <c r="AA3803">
        <v>4.5</v>
      </c>
      <c r="AB3803">
        <v>4.5</v>
      </c>
      <c r="AC3803">
        <v>5</v>
      </c>
      <c r="AD3803">
        <v>0</v>
      </c>
      <c r="AE3803">
        <v>0</v>
      </c>
    </row>
    <row r="3804" spans="1:31" x14ac:dyDescent="0.25">
      <c r="A3804" t="s">
        <v>3830</v>
      </c>
      <c r="B3804" t="s">
        <v>8876</v>
      </c>
      <c r="C3804" t="s">
        <v>10145</v>
      </c>
      <c r="D3804" t="s">
        <v>10158</v>
      </c>
      <c r="E3804">
        <v>27.757867999999998</v>
      </c>
      <c r="F3804">
        <v>-15.682209</v>
      </c>
      <c r="G3804" t="s">
        <v>10236</v>
      </c>
      <c r="H3804" t="s">
        <v>14421</v>
      </c>
      <c r="I3804" t="s">
        <v>15734</v>
      </c>
      <c r="J3804" t="s">
        <v>16643</v>
      </c>
      <c r="K3804" t="s">
        <v>16655</v>
      </c>
      <c r="L3804" t="s">
        <v>18062</v>
      </c>
      <c r="M3804" t="s">
        <v>18062</v>
      </c>
      <c r="N3804" t="s">
        <v>18062</v>
      </c>
      <c r="O3804">
        <v>6</v>
      </c>
      <c r="P3804">
        <v>62</v>
      </c>
      <c r="Q3804">
        <v>6</v>
      </c>
      <c r="R3804">
        <v>4</v>
      </c>
      <c r="S3804">
        <v>589</v>
      </c>
      <c r="T3804">
        <f t="shared" si="59"/>
        <v>2356</v>
      </c>
      <c r="U3804">
        <v>67</v>
      </c>
      <c r="V3804">
        <v>39</v>
      </c>
      <c r="W3804">
        <v>12</v>
      </c>
      <c r="X3804">
        <v>11</v>
      </c>
      <c r="Y3804">
        <v>3</v>
      </c>
      <c r="Z3804">
        <v>4</v>
      </c>
      <c r="AA3804">
        <v>4</v>
      </c>
      <c r="AB3804">
        <v>4</v>
      </c>
      <c r="AC3804">
        <v>4.5</v>
      </c>
      <c r="AD3804">
        <v>0</v>
      </c>
      <c r="AE3804">
        <v>0</v>
      </c>
    </row>
    <row r="3805" spans="1:31" x14ac:dyDescent="0.25">
      <c r="A3805" t="s">
        <v>3831</v>
      </c>
      <c r="B3805" t="s">
        <v>8877</v>
      </c>
      <c r="C3805" t="s">
        <v>10145</v>
      </c>
      <c r="D3805" t="s">
        <v>10158</v>
      </c>
      <c r="E3805">
        <v>27.772131000000002</v>
      </c>
      <c r="F3805">
        <v>-15.691231</v>
      </c>
      <c r="G3805" t="s">
        <v>10236</v>
      </c>
      <c r="H3805" t="s">
        <v>14422</v>
      </c>
      <c r="I3805" t="s">
        <v>15822</v>
      </c>
      <c r="J3805" t="s">
        <v>16644</v>
      </c>
      <c r="K3805" t="s">
        <v>16713</v>
      </c>
      <c r="L3805" t="s">
        <v>18062</v>
      </c>
      <c r="M3805" t="s">
        <v>18062</v>
      </c>
      <c r="N3805" t="s">
        <v>18062</v>
      </c>
      <c r="O3805">
        <v>2</v>
      </c>
      <c r="P3805">
        <v>7</v>
      </c>
      <c r="Q3805">
        <v>2</v>
      </c>
      <c r="R3805">
        <v>4.5</v>
      </c>
      <c r="S3805">
        <v>415</v>
      </c>
      <c r="T3805">
        <f t="shared" si="59"/>
        <v>1867.5</v>
      </c>
      <c r="U3805">
        <v>108</v>
      </c>
      <c r="V3805">
        <v>53</v>
      </c>
      <c r="W3805">
        <v>20</v>
      </c>
      <c r="X3805">
        <v>8</v>
      </c>
      <c r="Y3805">
        <v>4</v>
      </c>
      <c r="Z3805">
        <v>4.5</v>
      </c>
      <c r="AA3805">
        <v>4.5</v>
      </c>
      <c r="AB3805">
        <v>4</v>
      </c>
      <c r="AC3805">
        <v>4.5</v>
      </c>
      <c r="AD3805">
        <v>0</v>
      </c>
      <c r="AE3805">
        <v>0</v>
      </c>
    </row>
    <row r="3806" spans="1:31" x14ac:dyDescent="0.25">
      <c r="A3806" t="s">
        <v>3832</v>
      </c>
      <c r="B3806" t="s">
        <v>8878</v>
      </c>
      <c r="C3806" t="s">
        <v>10145</v>
      </c>
      <c r="D3806" t="s">
        <v>10158</v>
      </c>
      <c r="E3806">
        <v>27.771414</v>
      </c>
      <c r="F3806">
        <v>-15.696864</v>
      </c>
      <c r="G3806" t="s">
        <v>10521</v>
      </c>
      <c r="H3806" t="s">
        <v>14423</v>
      </c>
      <c r="I3806" t="s">
        <v>15733</v>
      </c>
      <c r="J3806" t="s">
        <v>16643</v>
      </c>
      <c r="K3806" t="s">
        <v>16860</v>
      </c>
      <c r="L3806" t="s">
        <v>18062</v>
      </c>
      <c r="M3806" t="s">
        <v>18062</v>
      </c>
      <c r="N3806" t="s">
        <v>18062</v>
      </c>
      <c r="O3806">
        <v>7</v>
      </c>
      <c r="P3806">
        <v>56</v>
      </c>
      <c r="Q3806">
        <v>7</v>
      </c>
      <c r="R3806">
        <v>4</v>
      </c>
      <c r="S3806">
        <v>1553</v>
      </c>
      <c r="T3806">
        <f t="shared" si="59"/>
        <v>6212</v>
      </c>
      <c r="U3806">
        <v>262</v>
      </c>
      <c r="V3806">
        <v>98</v>
      </c>
      <c r="W3806">
        <v>66</v>
      </c>
      <c r="X3806">
        <v>54</v>
      </c>
      <c r="Y3806">
        <v>54</v>
      </c>
      <c r="Z3806">
        <v>4</v>
      </c>
      <c r="AA3806">
        <v>4</v>
      </c>
      <c r="AB3806">
        <v>4</v>
      </c>
      <c r="AC3806">
        <v>4</v>
      </c>
      <c r="AD3806">
        <v>0</v>
      </c>
      <c r="AE3806">
        <v>0</v>
      </c>
    </row>
    <row r="3807" spans="1:31" x14ac:dyDescent="0.25">
      <c r="A3807" t="s">
        <v>3833</v>
      </c>
      <c r="B3807" t="s">
        <v>8879</v>
      </c>
      <c r="C3807" t="s">
        <v>10145</v>
      </c>
      <c r="D3807" t="s">
        <v>10158</v>
      </c>
      <c r="E3807">
        <v>27.757881000000001</v>
      </c>
      <c r="F3807">
        <v>-15.682100999999999</v>
      </c>
      <c r="G3807" t="s">
        <v>10249</v>
      </c>
      <c r="H3807" t="s">
        <v>14424</v>
      </c>
      <c r="I3807" t="s">
        <v>16078</v>
      </c>
      <c r="J3807" t="s">
        <v>16643</v>
      </c>
      <c r="K3807" t="s">
        <v>17771</v>
      </c>
      <c r="L3807" t="s">
        <v>18062</v>
      </c>
      <c r="M3807" t="s">
        <v>18062</v>
      </c>
      <c r="N3807" t="s">
        <v>18062</v>
      </c>
      <c r="O3807">
        <v>6</v>
      </c>
      <c r="P3807">
        <v>49.5</v>
      </c>
      <c r="Q3807">
        <v>12</v>
      </c>
      <c r="R3807">
        <v>4.5</v>
      </c>
      <c r="S3807">
        <v>1197</v>
      </c>
      <c r="T3807">
        <f t="shared" si="59"/>
        <v>5386.5</v>
      </c>
      <c r="U3807">
        <v>290</v>
      </c>
      <c r="V3807">
        <v>52</v>
      </c>
      <c r="W3807">
        <v>22</v>
      </c>
      <c r="X3807">
        <v>7</v>
      </c>
      <c r="Y3807">
        <v>8</v>
      </c>
      <c r="Z3807">
        <v>4.5</v>
      </c>
      <c r="AA3807">
        <v>4.5</v>
      </c>
      <c r="AB3807">
        <v>4.5</v>
      </c>
      <c r="AC3807">
        <v>4.5</v>
      </c>
      <c r="AD3807">
        <v>0</v>
      </c>
      <c r="AE3807">
        <v>0</v>
      </c>
    </row>
    <row r="3808" spans="1:31" x14ac:dyDescent="0.25">
      <c r="A3808" t="s">
        <v>3834</v>
      </c>
      <c r="B3808" t="s">
        <v>8880</v>
      </c>
      <c r="C3808" t="s">
        <v>10149</v>
      </c>
      <c r="D3808" t="s">
        <v>10192</v>
      </c>
      <c r="E3808">
        <v>42.544499999999999</v>
      </c>
      <c r="F3808">
        <v>-6.6180430000000001</v>
      </c>
      <c r="G3808" t="s">
        <v>10241</v>
      </c>
      <c r="H3808" t="s">
        <v>14425</v>
      </c>
      <c r="I3808" t="s">
        <v>15753</v>
      </c>
      <c r="J3808" t="s">
        <v>16643</v>
      </c>
      <c r="K3808" t="s">
        <v>16675</v>
      </c>
      <c r="L3808" t="s">
        <v>18063</v>
      </c>
      <c r="M3808" t="s">
        <v>18063</v>
      </c>
      <c r="N3808" t="s">
        <v>18062</v>
      </c>
      <c r="O3808">
        <v>7</v>
      </c>
      <c r="P3808">
        <v>24.5</v>
      </c>
      <c r="Q3808">
        <v>12</v>
      </c>
      <c r="R3808">
        <v>4.5</v>
      </c>
      <c r="S3808">
        <v>453</v>
      </c>
      <c r="T3808">
        <f t="shared" si="59"/>
        <v>2038.5</v>
      </c>
      <c r="U3808">
        <v>7</v>
      </c>
      <c r="V3808">
        <v>2</v>
      </c>
      <c r="W3808">
        <v>0</v>
      </c>
      <c r="X3808">
        <v>0</v>
      </c>
      <c r="Y3808">
        <v>1</v>
      </c>
      <c r="Z3808">
        <v>4.5</v>
      </c>
      <c r="AA3808">
        <v>4.5</v>
      </c>
      <c r="AB3808">
        <v>4.5</v>
      </c>
      <c r="AC3808">
        <v>3.5</v>
      </c>
      <c r="AD3808">
        <v>0</v>
      </c>
      <c r="AE3808">
        <v>0</v>
      </c>
    </row>
    <row r="3809" spans="1:31" x14ac:dyDescent="0.25">
      <c r="A3809" t="s">
        <v>3835</v>
      </c>
      <c r="B3809" t="s">
        <v>8881</v>
      </c>
      <c r="C3809" t="s">
        <v>10149</v>
      </c>
      <c r="D3809" t="s">
        <v>10192</v>
      </c>
      <c r="E3809">
        <v>42.547893999999999</v>
      </c>
      <c r="F3809">
        <v>-6.6017440000000001</v>
      </c>
      <c r="G3809" t="s">
        <v>10249</v>
      </c>
      <c r="H3809" t="s">
        <v>14426</v>
      </c>
      <c r="I3809" t="s">
        <v>15748</v>
      </c>
      <c r="J3809" t="s">
        <v>16643</v>
      </c>
      <c r="K3809" t="s">
        <v>16688</v>
      </c>
      <c r="L3809" t="s">
        <v>18062</v>
      </c>
      <c r="M3809" t="s">
        <v>18062</v>
      </c>
      <c r="N3809" t="s">
        <v>18062</v>
      </c>
      <c r="O3809">
        <v>7</v>
      </c>
      <c r="P3809">
        <v>82.25</v>
      </c>
      <c r="Q3809">
        <v>7</v>
      </c>
      <c r="R3809">
        <v>4.5</v>
      </c>
      <c r="S3809">
        <v>419</v>
      </c>
      <c r="T3809">
        <f t="shared" si="59"/>
        <v>1885.5</v>
      </c>
      <c r="U3809">
        <v>8</v>
      </c>
      <c r="V3809">
        <v>2</v>
      </c>
      <c r="W3809">
        <v>2</v>
      </c>
      <c r="X3809">
        <v>0</v>
      </c>
      <c r="Y3809">
        <v>0</v>
      </c>
      <c r="Z3809">
        <v>4</v>
      </c>
      <c r="AA3809">
        <v>4.5</v>
      </c>
      <c r="AB3809">
        <v>4.5</v>
      </c>
      <c r="AC3809">
        <v>4</v>
      </c>
      <c r="AD3809">
        <v>0</v>
      </c>
      <c r="AE3809">
        <v>0</v>
      </c>
    </row>
    <row r="3810" spans="1:31" x14ac:dyDescent="0.25">
      <c r="A3810" t="s">
        <v>3836</v>
      </c>
      <c r="B3810" t="s">
        <v>8882</v>
      </c>
      <c r="C3810" t="s">
        <v>10149</v>
      </c>
      <c r="D3810" t="s">
        <v>10192</v>
      </c>
      <c r="E3810">
        <v>42.545789999999997</v>
      </c>
      <c r="F3810">
        <v>-6.5906130000000003</v>
      </c>
      <c r="G3810" t="s">
        <v>10305</v>
      </c>
      <c r="H3810" t="s">
        <v>14427</v>
      </c>
      <c r="I3810" t="s">
        <v>16034</v>
      </c>
      <c r="J3810" t="s">
        <v>16643</v>
      </c>
      <c r="K3810" t="s">
        <v>17149</v>
      </c>
      <c r="L3810" t="s">
        <v>18062</v>
      </c>
      <c r="M3810" t="s">
        <v>18062</v>
      </c>
      <c r="N3810" t="s">
        <v>18062</v>
      </c>
      <c r="O3810">
        <v>7</v>
      </c>
      <c r="P3810">
        <v>45</v>
      </c>
      <c r="Q3810">
        <v>13</v>
      </c>
      <c r="R3810">
        <v>4</v>
      </c>
      <c r="S3810">
        <v>324</v>
      </c>
      <c r="T3810">
        <f t="shared" si="59"/>
        <v>1296</v>
      </c>
      <c r="U3810">
        <v>4</v>
      </c>
      <c r="V3810">
        <v>5</v>
      </c>
      <c r="W3810">
        <v>0</v>
      </c>
      <c r="X3810">
        <v>1</v>
      </c>
      <c r="Y3810">
        <v>2</v>
      </c>
      <c r="Z3810">
        <v>4</v>
      </c>
      <c r="AA3810">
        <v>4</v>
      </c>
      <c r="AB3810">
        <v>3.5</v>
      </c>
      <c r="AC3810">
        <v>4</v>
      </c>
      <c r="AD3810">
        <v>0</v>
      </c>
      <c r="AE3810">
        <v>0</v>
      </c>
    </row>
    <row r="3811" spans="1:31" x14ac:dyDescent="0.25">
      <c r="A3811" t="s">
        <v>3837</v>
      </c>
      <c r="B3811" t="s">
        <v>8883</v>
      </c>
      <c r="C3811" t="s">
        <v>10149</v>
      </c>
      <c r="D3811" t="s">
        <v>10192</v>
      </c>
      <c r="E3811">
        <v>42.546129999999998</v>
      </c>
      <c r="F3811">
        <v>-6.5903229999999997</v>
      </c>
      <c r="G3811" t="s">
        <v>10249</v>
      </c>
      <c r="H3811" t="s">
        <v>14428</v>
      </c>
      <c r="I3811" t="s">
        <v>15733</v>
      </c>
      <c r="J3811" t="s">
        <v>16643</v>
      </c>
      <c r="K3811" t="s">
        <v>16666</v>
      </c>
      <c r="L3811" t="s">
        <v>18062</v>
      </c>
      <c r="M3811" t="s">
        <v>18062</v>
      </c>
      <c r="N3811" t="s">
        <v>18062</v>
      </c>
      <c r="O3811">
        <v>6</v>
      </c>
      <c r="P3811">
        <v>31</v>
      </c>
      <c r="Q3811">
        <v>10</v>
      </c>
      <c r="R3811">
        <v>4.5</v>
      </c>
      <c r="S3811">
        <v>626</v>
      </c>
      <c r="T3811">
        <f t="shared" si="59"/>
        <v>2817</v>
      </c>
      <c r="U3811">
        <v>9</v>
      </c>
      <c r="V3811">
        <v>8</v>
      </c>
      <c r="W3811">
        <v>1</v>
      </c>
      <c r="X3811">
        <v>0</v>
      </c>
      <c r="Y3811">
        <v>0</v>
      </c>
      <c r="Z3811">
        <v>4.5</v>
      </c>
      <c r="AA3811">
        <v>4.5</v>
      </c>
      <c r="AB3811">
        <v>4.5</v>
      </c>
      <c r="AC3811">
        <v>4</v>
      </c>
      <c r="AD3811">
        <v>0</v>
      </c>
      <c r="AE3811">
        <v>0</v>
      </c>
    </row>
    <row r="3812" spans="1:31" x14ac:dyDescent="0.25">
      <c r="A3812" t="s">
        <v>3838</v>
      </c>
      <c r="B3812" t="s">
        <v>8884</v>
      </c>
      <c r="C3812" t="s">
        <v>10149</v>
      </c>
      <c r="D3812" t="s">
        <v>10192</v>
      </c>
      <c r="E3812">
        <v>42.5458</v>
      </c>
      <c r="F3812">
        <v>-6.5911989999999996</v>
      </c>
      <c r="G3812" t="s">
        <v>10341</v>
      </c>
      <c r="H3812" t="s">
        <v>14429</v>
      </c>
      <c r="I3812" t="s">
        <v>15739</v>
      </c>
      <c r="J3812" t="s">
        <v>16643</v>
      </c>
      <c r="K3812" t="s">
        <v>16663</v>
      </c>
      <c r="L3812" t="s">
        <v>18062</v>
      </c>
      <c r="M3812" t="s">
        <v>18062</v>
      </c>
      <c r="N3812" t="s">
        <v>18062</v>
      </c>
      <c r="O3812">
        <v>7</v>
      </c>
      <c r="P3812">
        <v>91</v>
      </c>
      <c r="Q3812">
        <v>7</v>
      </c>
      <c r="R3812">
        <v>4</v>
      </c>
      <c r="S3812">
        <v>635</v>
      </c>
      <c r="T3812">
        <f t="shared" si="59"/>
        <v>2540</v>
      </c>
      <c r="U3812">
        <v>13</v>
      </c>
      <c r="V3812">
        <v>10</v>
      </c>
      <c r="W3812">
        <v>5</v>
      </c>
      <c r="X3812">
        <v>3</v>
      </c>
      <c r="Y3812">
        <v>0</v>
      </c>
      <c r="Z3812">
        <v>4</v>
      </c>
      <c r="AA3812">
        <v>3.5</v>
      </c>
      <c r="AB3812">
        <v>4</v>
      </c>
      <c r="AC3812">
        <v>3.5</v>
      </c>
      <c r="AD3812">
        <v>0</v>
      </c>
      <c r="AE3812">
        <v>0</v>
      </c>
    </row>
    <row r="3813" spans="1:31" x14ac:dyDescent="0.25">
      <c r="A3813" t="s">
        <v>3839</v>
      </c>
      <c r="B3813" t="s">
        <v>8885</v>
      </c>
      <c r="C3813" t="s">
        <v>10146</v>
      </c>
      <c r="D3813" t="s">
        <v>10161</v>
      </c>
      <c r="E3813">
        <v>42.289099999999998</v>
      </c>
      <c r="F3813">
        <v>3.2796569999999998</v>
      </c>
      <c r="G3813" t="s">
        <v>10599</v>
      </c>
      <c r="H3813" t="s">
        <v>14430</v>
      </c>
      <c r="I3813" t="s">
        <v>15737</v>
      </c>
      <c r="J3813" t="s">
        <v>16643</v>
      </c>
      <c r="K3813" t="s">
        <v>16650</v>
      </c>
      <c r="L3813" t="s">
        <v>18062</v>
      </c>
      <c r="M3813" t="s">
        <v>18063</v>
      </c>
      <c r="N3813" t="s">
        <v>18062</v>
      </c>
      <c r="O3813">
        <v>7</v>
      </c>
      <c r="P3813">
        <v>49.5</v>
      </c>
      <c r="Q3813">
        <v>14</v>
      </c>
      <c r="R3813">
        <v>4</v>
      </c>
      <c r="S3813">
        <v>645</v>
      </c>
      <c r="T3813">
        <f t="shared" si="59"/>
        <v>2580</v>
      </c>
      <c r="U3813">
        <v>92</v>
      </c>
      <c r="V3813">
        <v>53</v>
      </c>
      <c r="W3813">
        <v>24</v>
      </c>
      <c r="X3813">
        <v>8</v>
      </c>
      <c r="Y3813">
        <v>6</v>
      </c>
      <c r="Z3813">
        <v>4</v>
      </c>
      <c r="AA3813">
        <v>4</v>
      </c>
      <c r="AB3813">
        <v>3.5</v>
      </c>
      <c r="AC3813">
        <v>4</v>
      </c>
      <c r="AD3813">
        <v>0</v>
      </c>
      <c r="AE3813">
        <v>0</v>
      </c>
    </row>
    <row r="3814" spans="1:31" x14ac:dyDescent="0.25">
      <c r="A3814" t="s">
        <v>3840</v>
      </c>
      <c r="B3814" t="s">
        <v>8886</v>
      </c>
      <c r="C3814" t="s">
        <v>10146</v>
      </c>
      <c r="D3814" t="s">
        <v>10161</v>
      </c>
      <c r="E3814">
        <v>42.287894999999999</v>
      </c>
      <c r="F3814">
        <v>3.2748379999999999</v>
      </c>
      <c r="G3814" t="s">
        <v>10251</v>
      </c>
      <c r="H3814" t="s">
        <v>14431</v>
      </c>
      <c r="I3814" t="s">
        <v>16483</v>
      </c>
      <c r="J3814" t="s">
        <v>16643</v>
      </c>
      <c r="K3814" t="s">
        <v>17772</v>
      </c>
      <c r="L3814" t="s">
        <v>18062</v>
      </c>
      <c r="M3814" t="s">
        <v>18062</v>
      </c>
      <c r="N3814" t="s">
        <v>18062</v>
      </c>
      <c r="O3814">
        <v>7</v>
      </c>
      <c r="P3814">
        <v>21</v>
      </c>
      <c r="Q3814">
        <v>14</v>
      </c>
      <c r="R3814">
        <v>4.5</v>
      </c>
      <c r="S3814">
        <v>2012</v>
      </c>
      <c r="T3814">
        <f t="shared" si="59"/>
        <v>9054</v>
      </c>
      <c r="U3814">
        <v>305</v>
      </c>
      <c r="V3814">
        <v>47</v>
      </c>
      <c r="W3814">
        <v>21</v>
      </c>
      <c r="X3814">
        <v>6</v>
      </c>
      <c r="Y3814">
        <v>7</v>
      </c>
      <c r="Z3814">
        <v>4.5</v>
      </c>
      <c r="AA3814">
        <v>4.5</v>
      </c>
      <c r="AB3814">
        <v>4</v>
      </c>
      <c r="AC3814">
        <v>4.5</v>
      </c>
      <c r="AD3814">
        <v>0</v>
      </c>
      <c r="AE3814">
        <v>0</v>
      </c>
    </row>
    <row r="3815" spans="1:31" x14ac:dyDescent="0.25">
      <c r="A3815" t="s">
        <v>3841</v>
      </c>
      <c r="B3815" t="s">
        <v>8887</v>
      </c>
      <c r="C3815" t="s">
        <v>10146</v>
      </c>
      <c r="D3815" t="s">
        <v>10161</v>
      </c>
      <c r="E3815">
        <v>42.289096999999998</v>
      </c>
      <c r="F3815">
        <v>3.2784170000000001</v>
      </c>
      <c r="G3815" t="s">
        <v>10251</v>
      </c>
      <c r="H3815" t="s">
        <v>14432</v>
      </c>
      <c r="I3815" t="s">
        <v>15737</v>
      </c>
      <c r="J3815" t="s">
        <v>16643</v>
      </c>
      <c r="K3815" t="s">
        <v>16793</v>
      </c>
      <c r="L3815" t="s">
        <v>18062</v>
      </c>
      <c r="M3815" t="s">
        <v>18063</v>
      </c>
      <c r="N3815" t="s">
        <v>18062</v>
      </c>
      <c r="O3815">
        <v>6</v>
      </c>
      <c r="P3815">
        <v>27.75</v>
      </c>
      <c r="Q3815">
        <v>11</v>
      </c>
      <c r="R3815">
        <v>4.5</v>
      </c>
      <c r="S3815">
        <v>1139</v>
      </c>
      <c r="T3815">
        <f t="shared" si="59"/>
        <v>5125.5</v>
      </c>
      <c r="U3815">
        <v>82</v>
      </c>
      <c r="V3815">
        <v>42</v>
      </c>
      <c r="W3815">
        <v>12</v>
      </c>
      <c r="X3815">
        <v>5</v>
      </c>
      <c r="Y3815">
        <v>3</v>
      </c>
      <c r="Z3815">
        <v>4.5</v>
      </c>
      <c r="AA3815">
        <v>4.5</v>
      </c>
      <c r="AB3815">
        <v>4</v>
      </c>
      <c r="AC3815">
        <v>4</v>
      </c>
      <c r="AD3815">
        <v>0</v>
      </c>
      <c r="AE3815">
        <v>0</v>
      </c>
    </row>
    <row r="3816" spans="1:31" x14ac:dyDescent="0.25">
      <c r="A3816" t="s">
        <v>3842</v>
      </c>
      <c r="B3816" t="s">
        <v>8773</v>
      </c>
      <c r="C3816" t="s">
        <v>10146</v>
      </c>
      <c r="D3816" t="s">
        <v>10161</v>
      </c>
      <c r="E3816">
        <v>42.289245999999999</v>
      </c>
      <c r="F3816">
        <v>3.2785669999999998</v>
      </c>
      <c r="G3816" t="s">
        <v>10600</v>
      </c>
      <c r="H3816" t="s">
        <v>14433</v>
      </c>
      <c r="I3816" t="s">
        <v>15739</v>
      </c>
      <c r="J3816" t="s">
        <v>16643</v>
      </c>
      <c r="K3816" t="s">
        <v>16725</v>
      </c>
      <c r="L3816" t="s">
        <v>18062</v>
      </c>
      <c r="M3816" t="s">
        <v>18062</v>
      </c>
      <c r="N3816" t="s">
        <v>18062</v>
      </c>
      <c r="O3816">
        <v>7</v>
      </c>
      <c r="P3816">
        <v>35</v>
      </c>
      <c r="Q3816">
        <v>7</v>
      </c>
      <c r="R3816">
        <v>4</v>
      </c>
      <c r="S3816">
        <v>1297</v>
      </c>
      <c r="T3816">
        <f t="shared" si="59"/>
        <v>5188</v>
      </c>
      <c r="U3816">
        <v>98</v>
      </c>
      <c r="V3816">
        <v>90</v>
      </c>
      <c r="W3816">
        <v>21</v>
      </c>
      <c r="X3816">
        <v>11</v>
      </c>
      <c r="Y3816">
        <v>4</v>
      </c>
      <c r="Z3816">
        <v>4</v>
      </c>
      <c r="AA3816">
        <v>4</v>
      </c>
      <c r="AB3816">
        <v>4</v>
      </c>
      <c r="AC3816">
        <v>4</v>
      </c>
      <c r="AD3816">
        <v>0</v>
      </c>
      <c r="AE3816">
        <v>0</v>
      </c>
    </row>
    <row r="3817" spans="1:31" x14ac:dyDescent="0.25">
      <c r="A3817" t="s">
        <v>3843</v>
      </c>
      <c r="B3817" t="s">
        <v>8888</v>
      </c>
      <c r="C3817" t="s">
        <v>10146</v>
      </c>
      <c r="D3817" t="s">
        <v>10161</v>
      </c>
      <c r="E3817">
        <v>42.286414999999998</v>
      </c>
      <c r="F3817">
        <v>3.2764220000000002</v>
      </c>
      <c r="G3817" t="s">
        <v>10268</v>
      </c>
      <c r="H3817" t="s">
        <v>14434</v>
      </c>
      <c r="I3817" t="s">
        <v>15789</v>
      </c>
      <c r="J3817" t="s">
        <v>16643</v>
      </c>
      <c r="K3817" t="s">
        <v>17171</v>
      </c>
      <c r="L3817" t="s">
        <v>18062</v>
      </c>
      <c r="M3817" t="s">
        <v>18063</v>
      </c>
      <c r="N3817" t="s">
        <v>18063</v>
      </c>
      <c r="O3817">
        <v>7</v>
      </c>
      <c r="P3817">
        <v>87.5</v>
      </c>
      <c r="Q3817">
        <v>7</v>
      </c>
      <c r="R3817">
        <v>3.5</v>
      </c>
      <c r="S3817">
        <v>418</v>
      </c>
      <c r="T3817">
        <f t="shared" si="59"/>
        <v>1463</v>
      </c>
      <c r="U3817">
        <v>21</v>
      </c>
      <c r="V3817">
        <v>10</v>
      </c>
      <c r="W3817">
        <v>4</v>
      </c>
      <c r="X3817">
        <v>2</v>
      </c>
      <c r="Y3817">
        <v>5</v>
      </c>
      <c r="Z3817">
        <v>4</v>
      </c>
      <c r="AA3817">
        <v>4</v>
      </c>
      <c r="AB3817">
        <v>4</v>
      </c>
      <c r="AC3817">
        <v>4</v>
      </c>
      <c r="AD3817">
        <v>0</v>
      </c>
      <c r="AE3817">
        <v>0</v>
      </c>
    </row>
    <row r="3818" spans="1:31" x14ac:dyDescent="0.25">
      <c r="A3818" t="s">
        <v>3844</v>
      </c>
      <c r="B3818" t="s">
        <v>8889</v>
      </c>
      <c r="C3818" t="s">
        <v>10146</v>
      </c>
      <c r="D3818" t="s">
        <v>10161</v>
      </c>
      <c r="E3818">
        <v>42.287280000000003</v>
      </c>
      <c r="F3818">
        <v>3.2755109999999998</v>
      </c>
      <c r="G3818" t="s">
        <v>10236</v>
      </c>
      <c r="H3818" t="s">
        <v>14435</v>
      </c>
      <c r="I3818" t="s">
        <v>15803</v>
      </c>
      <c r="J3818" t="s">
        <v>16643</v>
      </c>
      <c r="K3818" t="s">
        <v>16740</v>
      </c>
      <c r="L3818" t="s">
        <v>18062</v>
      </c>
      <c r="M3818" t="s">
        <v>18062</v>
      </c>
      <c r="N3818" t="s">
        <v>18062</v>
      </c>
      <c r="O3818">
        <v>7</v>
      </c>
      <c r="P3818">
        <v>27.5</v>
      </c>
      <c r="Q3818">
        <v>11</v>
      </c>
      <c r="R3818">
        <v>4.5</v>
      </c>
      <c r="S3818">
        <v>509</v>
      </c>
      <c r="T3818">
        <f t="shared" si="59"/>
        <v>2290.5</v>
      </c>
      <c r="U3818">
        <v>41</v>
      </c>
      <c r="V3818">
        <v>18</v>
      </c>
      <c r="W3818">
        <v>1</v>
      </c>
      <c r="X3818">
        <v>1</v>
      </c>
      <c r="Y3818">
        <v>0</v>
      </c>
      <c r="Z3818">
        <v>4.5</v>
      </c>
      <c r="AA3818">
        <v>4.5</v>
      </c>
      <c r="AB3818">
        <v>4.5</v>
      </c>
      <c r="AC3818">
        <v>4.5</v>
      </c>
      <c r="AD3818">
        <v>0</v>
      </c>
      <c r="AE3818">
        <v>0</v>
      </c>
    </row>
    <row r="3819" spans="1:31" x14ac:dyDescent="0.25">
      <c r="A3819" t="s">
        <v>3845</v>
      </c>
      <c r="B3819" t="s">
        <v>8890</v>
      </c>
      <c r="C3819" t="s">
        <v>10146</v>
      </c>
      <c r="D3819" t="s">
        <v>10161</v>
      </c>
      <c r="E3819">
        <v>42.286230000000003</v>
      </c>
      <c r="F3819">
        <v>3.2765019999999998</v>
      </c>
      <c r="G3819" t="s">
        <v>10241</v>
      </c>
      <c r="H3819" t="s">
        <v>14436</v>
      </c>
      <c r="I3819" t="s">
        <v>16484</v>
      </c>
      <c r="J3819" t="s">
        <v>16643</v>
      </c>
      <c r="K3819" t="s">
        <v>17773</v>
      </c>
      <c r="L3819" t="s">
        <v>18062</v>
      </c>
      <c r="M3819" t="s">
        <v>18062</v>
      </c>
      <c r="N3819" t="s">
        <v>18062</v>
      </c>
      <c r="O3819">
        <v>7</v>
      </c>
      <c r="P3819">
        <v>42</v>
      </c>
      <c r="Q3819">
        <v>14</v>
      </c>
      <c r="R3819">
        <v>4.5</v>
      </c>
      <c r="S3819">
        <v>841</v>
      </c>
      <c r="T3819">
        <f t="shared" si="59"/>
        <v>3784.5</v>
      </c>
      <c r="U3819">
        <v>93</v>
      </c>
      <c r="V3819">
        <v>19</v>
      </c>
      <c r="W3819">
        <v>9</v>
      </c>
      <c r="X3819">
        <v>4</v>
      </c>
      <c r="Y3819">
        <v>4</v>
      </c>
      <c r="Z3819">
        <v>4.5</v>
      </c>
      <c r="AA3819">
        <v>4.5</v>
      </c>
      <c r="AB3819">
        <v>4.5</v>
      </c>
      <c r="AC3819">
        <v>4.5</v>
      </c>
      <c r="AD3819">
        <v>0</v>
      </c>
      <c r="AE3819">
        <v>0</v>
      </c>
    </row>
    <row r="3820" spans="1:31" x14ac:dyDescent="0.25">
      <c r="A3820" t="s">
        <v>3846</v>
      </c>
      <c r="B3820" t="s">
        <v>8891</v>
      </c>
      <c r="C3820" t="s">
        <v>10146</v>
      </c>
      <c r="D3820" t="s">
        <v>10161</v>
      </c>
      <c r="E3820">
        <v>42.290016000000001</v>
      </c>
      <c r="F3820">
        <v>3.278206</v>
      </c>
      <c r="G3820" t="s">
        <v>10241</v>
      </c>
      <c r="H3820" t="s">
        <v>14437</v>
      </c>
      <c r="I3820" t="s">
        <v>15737</v>
      </c>
      <c r="J3820" t="s">
        <v>16643</v>
      </c>
      <c r="K3820" t="s">
        <v>16793</v>
      </c>
      <c r="L3820" t="s">
        <v>18062</v>
      </c>
      <c r="M3820" t="s">
        <v>18063</v>
      </c>
      <c r="N3820" t="s">
        <v>18063</v>
      </c>
      <c r="O3820">
        <v>7</v>
      </c>
      <c r="P3820">
        <v>42</v>
      </c>
      <c r="Q3820">
        <v>14</v>
      </c>
      <c r="R3820">
        <v>4.5</v>
      </c>
      <c r="S3820">
        <v>694</v>
      </c>
      <c r="T3820">
        <f t="shared" si="59"/>
        <v>3123</v>
      </c>
      <c r="U3820">
        <v>17</v>
      </c>
      <c r="V3820">
        <v>8</v>
      </c>
      <c r="W3820">
        <v>4</v>
      </c>
      <c r="X3820">
        <v>1</v>
      </c>
      <c r="Y3820">
        <v>1</v>
      </c>
      <c r="Z3820">
        <v>4.5</v>
      </c>
      <c r="AA3820">
        <v>4.5</v>
      </c>
      <c r="AB3820">
        <v>4.5</v>
      </c>
      <c r="AC3820">
        <v>4.5</v>
      </c>
      <c r="AD3820">
        <v>0</v>
      </c>
      <c r="AE3820">
        <v>0</v>
      </c>
    </row>
    <row r="3821" spans="1:31" x14ac:dyDescent="0.25">
      <c r="A3821" t="s">
        <v>3847</v>
      </c>
      <c r="B3821" t="s">
        <v>8892</v>
      </c>
      <c r="C3821" t="s">
        <v>10146</v>
      </c>
      <c r="D3821" t="s">
        <v>10161</v>
      </c>
      <c r="E3821">
        <v>42.289805999999999</v>
      </c>
      <c r="F3821">
        <v>3.27698</v>
      </c>
      <c r="G3821" t="s">
        <v>10243</v>
      </c>
      <c r="H3821" t="s">
        <v>14438</v>
      </c>
      <c r="I3821" t="s">
        <v>16485</v>
      </c>
      <c r="J3821" t="s">
        <v>16643</v>
      </c>
      <c r="K3821" t="s">
        <v>17774</v>
      </c>
      <c r="L3821" t="s">
        <v>18063</v>
      </c>
      <c r="M3821" t="s">
        <v>18063</v>
      </c>
      <c r="N3821" t="s">
        <v>18063</v>
      </c>
      <c r="O3821">
        <v>6</v>
      </c>
      <c r="P3821">
        <v>39</v>
      </c>
      <c r="Q3821">
        <v>12</v>
      </c>
      <c r="R3821">
        <v>4.5</v>
      </c>
      <c r="S3821">
        <v>561</v>
      </c>
      <c r="T3821">
        <f t="shared" si="59"/>
        <v>2524.5</v>
      </c>
      <c r="U3821">
        <v>31</v>
      </c>
      <c r="V3821">
        <v>12</v>
      </c>
      <c r="W3821">
        <v>3</v>
      </c>
      <c r="X3821">
        <v>1</v>
      </c>
      <c r="Y3821">
        <v>3</v>
      </c>
      <c r="Z3821">
        <v>4.5</v>
      </c>
      <c r="AA3821">
        <v>4.5</v>
      </c>
      <c r="AB3821">
        <v>4</v>
      </c>
      <c r="AC3821">
        <v>4.5</v>
      </c>
      <c r="AD3821">
        <v>0</v>
      </c>
      <c r="AE3821">
        <v>0</v>
      </c>
    </row>
    <row r="3822" spans="1:31" x14ac:dyDescent="0.25">
      <c r="A3822" t="s">
        <v>3848</v>
      </c>
      <c r="B3822" t="s">
        <v>8893</v>
      </c>
      <c r="C3822" t="s">
        <v>10146</v>
      </c>
      <c r="D3822" t="s">
        <v>10161</v>
      </c>
      <c r="E3822">
        <v>42.289960000000001</v>
      </c>
      <c r="F3822">
        <v>3.2785060000000001</v>
      </c>
      <c r="G3822" t="s">
        <v>10384</v>
      </c>
      <c r="H3822" t="s">
        <v>14439</v>
      </c>
      <c r="I3822" t="s">
        <v>15737</v>
      </c>
      <c r="J3822" t="s">
        <v>16643</v>
      </c>
      <c r="K3822" t="s">
        <v>16650</v>
      </c>
      <c r="L3822" t="s">
        <v>18062</v>
      </c>
      <c r="M3822" t="s">
        <v>18062</v>
      </c>
      <c r="N3822" t="s">
        <v>18063</v>
      </c>
      <c r="O3822">
        <v>7</v>
      </c>
      <c r="P3822">
        <v>56</v>
      </c>
      <c r="Q3822">
        <v>14</v>
      </c>
      <c r="R3822">
        <v>4</v>
      </c>
      <c r="S3822">
        <v>464</v>
      </c>
      <c r="T3822">
        <f t="shared" si="59"/>
        <v>1856</v>
      </c>
      <c r="U3822">
        <v>13</v>
      </c>
      <c r="V3822">
        <v>13</v>
      </c>
      <c r="W3822">
        <v>7</v>
      </c>
      <c r="X3822">
        <v>2</v>
      </c>
      <c r="Y3822">
        <v>2</v>
      </c>
      <c r="Z3822">
        <v>4</v>
      </c>
      <c r="AA3822">
        <v>4.5</v>
      </c>
      <c r="AB3822">
        <v>4</v>
      </c>
      <c r="AC3822">
        <v>4</v>
      </c>
      <c r="AD3822">
        <v>0</v>
      </c>
      <c r="AE3822">
        <v>0</v>
      </c>
    </row>
    <row r="3823" spans="1:31" x14ac:dyDescent="0.25">
      <c r="A3823" t="s">
        <v>3849</v>
      </c>
      <c r="B3823" t="s">
        <v>8894</v>
      </c>
      <c r="C3823" t="s">
        <v>10146</v>
      </c>
      <c r="D3823" t="s">
        <v>10161</v>
      </c>
      <c r="E3823">
        <v>42.288815</v>
      </c>
      <c r="F3823">
        <v>3.2769940000000002</v>
      </c>
      <c r="G3823" t="s">
        <v>10251</v>
      </c>
      <c r="H3823" t="s">
        <v>14440</v>
      </c>
      <c r="I3823" t="s">
        <v>15737</v>
      </c>
      <c r="J3823" t="s">
        <v>16643</v>
      </c>
      <c r="K3823" t="s">
        <v>16650</v>
      </c>
      <c r="L3823" t="s">
        <v>18062</v>
      </c>
      <c r="M3823" t="s">
        <v>18063</v>
      </c>
      <c r="N3823" t="s">
        <v>18062</v>
      </c>
      <c r="O3823">
        <v>3</v>
      </c>
      <c r="P3823">
        <v>12.75</v>
      </c>
      <c r="Q3823">
        <v>6</v>
      </c>
      <c r="R3823">
        <v>4.5</v>
      </c>
      <c r="S3823">
        <v>471</v>
      </c>
      <c r="T3823">
        <f t="shared" si="59"/>
        <v>2119.5</v>
      </c>
      <c r="U3823">
        <v>58</v>
      </c>
      <c r="V3823">
        <v>16</v>
      </c>
      <c r="W3823">
        <v>3</v>
      </c>
      <c r="X3823">
        <v>2</v>
      </c>
      <c r="Y3823">
        <v>1</v>
      </c>
      <c r="Z3823">
        <v>4.5</v>
      </c>
      <c r="AA3823">
        <v>4.5</v>
      </c>
      <c r="AB3823">
        <v>4</v>
      </c>
      <c r="AC3823">
        <v>4.5</v>
      </c>
      <c r="AD3823">
        <v>0</v>
      </c>
      <c r="AE3823">
        <v>0</v>
      </c>
    </row>
    <row r="3824" spans="1:31" x14ac:dyDescent="0.25">
      <c r="A3824" t="s">
        <v>3850</v>
      </c>
      <c r="B3824" t="s">
        <v>8895</v>
      </c>
      <c r="C3824" t="s">
        <v>10146</v>
      </c>
      <c r="D3824" t="s">
        <v>10161</v>
      </c>
      <c r="E3824">
        <v>42.289963</v>
      </c>
      <c r="F3824">
        <v>3.2782429999999998</v>
      </c>
      <c r="G3824" t="s">
        <v>10236</v>
      </c>
      <c r="H3824" t="s">
        <v>14441</v>
      </c>
      <c r="I3824" t="s">
        <v>16320</v>
      </c>
      <c r="J3824" t="s">
        <v>16643</v>
      </c>
      <c r="K3824" t="s">
        <v>16790</v>
      </c>
      <c r="L3824" t="s">
        <v>18062</v>
      </c>
      <c r="M3824" t="s">
        <v>18063</v>
      </c>
      <c r="N3824" t="s">
        <v>18062</v>
      </c>
      <c r="O3824">
        <v>7</v>
      </c>
      <c r="P3824">
        <v>36</v>
      </c>
      <c r="Q3824">
        <v>13</v>
      </c>
      <c r="R3824">
        <v>4.5</v>
      </c>
      <c r="S3824">
        <v>719</v>
      </c>
      <c r="T3824">
        <f t="shared" si="59"/>
        <v>3235.5</v>
      </c>
      <c r="U3824">
        <v>58</v>
      </c>
      <c r="V3824">
        <v>17</v>
      </c>
      <c r="W3824">
        <v>10</v>
      </c>
      <c r="X3824">
        <v>3</v>
      </c>
      <c r="Y3824">
        <v>0</v>
      </c>
      <c r="Z3824">
        <v>4.5</v>
      </c>
      <c r="AA3824">
        <v>4.5</v>
      </c>
      <c r="AB3824">
        <v>4</v>
      </c>
      <c r="AC3824">
        <v>4.5</v>
      </c>
      <c r="AD3824">
        <v>0</v>
      </c>
      <c r="AE3824">
        <v>0</v>
      </c>
    </row>
    <row r="3825" spans="1:31" x14ac:dyDescent="0.25">
      <c r="A3825" t="s">
        <v>3851</v>
      </c>
      <c r="B3825" t="s">
        <v>8896</v>
      </c>
      <c r="C3825" t="s">
        <v>10146</v>
      </c>
      <c r="D3825" t="s">
        <v>10161</v>
      </c>
      <c r="E3825">
        <v>42.288241999999997</v>
      </c>
      <c r="F3825">
        <v>3.2765140000000001</v>
      </c>
      <c r="G3825" t="s">
        <v>10251</v>
      </c>
      <c r="H3825" t="s">
        <v>14442</v>
      </c>
      <c r="I3825" t="s">
        <v>15737</v>
      </c>
      <c r="J3825" t="s">
        <v>16643</v>
      </c>
      <c r="K3825" t="s">
        <v>16650</v>
      </c>
      <c r="L3825" t="s">
        <v>18062</v>
      </c>
      <c r="M3825" t="s">
        <v>18062</v>
      </c>
      <c r="N3825" t="s">
        <v>18062</v>
      </c>
      <c r="O3825">
        <v>6</v>
      </c>
      <c r="P3825">
        <v>33</v>
      </c>
      <c r="Q3825">
        <v>12</v>
      </c>
      <c r="R3825">
        <v>4.5</v>
      </c>
      <c r="S3825">
        <v>985</v>
      </c>
      <c r="T3825">
        <f t="shared" si="59"/>
        <v>4432.5</v>
      </c>
      <c r="U3825">
        <v>136</v>
      </c>
      <c r="V3825">
        <v>42</v>
      </c>
      <c r="W3825">
        <v>12</v>
      </c>
      <c r="X3825">
        <v>3</v>
      </c>
      <c r="Y3825">
        <v>4</v>
      </c>
      <c r="Z3825">
        <v>4.5</v>
      </c>
      <c r="AA3825">
        <v>4.5</v>
      </c>
      <c r="AB3825">
        <v>4</v>
      </c>
      <c r="AC3825">
        <v>4.5</v>
      </c>
      <c r="AD3825">
        <v>0</v>
      </c>
      <c r="AE3825">
        <v>0</v>
      </c>
    </row>
    <row r="3826" spans="1:31" x14ac:dyDescent="0.25">
      <c r="A3826" t="s">
        <v>3852</v>
      </c>
      <c r="B3826" t="s">
        <v>8897</v>
      </c>
      <c r="C3826" t="s">
        <v>10146</v>
      </c>
      <c r="D3826" t="s">
        <v>10174</v>
      </c>
      <c r="E3826">
        <v>41.613370000000003</v>
      </c>
      <c r="F3826">
        <v>2.657152</v>
      </c>
      <c r="G3826" t="s">
        <v>10251</v>
      </c>
      <c r="H3826" t="s">
        <v>14443</v>
      </c>
      <c r="I3826" t="s">
        <v>15788</v>
      </c>
      <c r="J3826" t="s">
        <v>16643</v>
      </c>
      <c r="K3826" t="s">
        <v>17607</v>
      </c>
      <c r="L3826" t="s">
        <v>18062</v>
      </c>
      <c r="M3826" t="s">
        <v>18062</v>
      </c>
      <c r="N3826" t="s">
        <v>18062</v>
      </c>
      <c r="O3826">
        <v>7</v>
      </c>
      <c r="P3826">
        <v>80.5</v>
      </c>
      <c r="Q3826">
        <v>7</v>
      </c>
      <c r="R3826">
        <v>4.5</v>
      </c>
      <c r="S3826">
        <v>1010</v>
      </c>
      <c r="T3826">
        <f t="shared" si="59"/>
        <v>4545</v>
      </c>
      <c r="U3826">
        <v>183</v>
      </c>
      <c r="V3826">
        <v>65</v>
      </c>
      <c r="W3826">
        <v>17</v>
      </c>
      <c r="X3826">
        <v>6</v>
      </c>
      <c r="Y3826">
        <v>7</v>
      </c>
      <c r="Z3826">
        <v>4.5</v>
      </c>
      <c r="AA3826">
        <v>4.5</v>
      </c>
      <c r="AB3826">
        <v>4</v>
      </c>
      <c r="AC3826">
        <v>4</v>
      </c>
      <c r="AD3826">
        <v>0</v>
      </c>
      <c r="AE3826">
        <v>0</v>
      </c>
    </row>
    <row r="3827" spans="1:31" x14ac:dyDescent="0.25">
      <c r="A3827" t="s">
        <v>3853</v>
      </c>
      <c r="B3827" t="s">
        <v>8898</v>
      </c>
      <c r="C3827" t="s">
        <v>10146</v>
      </c>
      <c r="D3827" t="s">
        <v>10174</v>
      </c>
      <c r="E3827">
        <v>41.613210000000002</v>
      </c>
      <c r="F3827">
        <v>2.6603509999999999</v>
      </c>
      <c r="G3827" t="s">
        <v>10241</v>
      </c>
      <c r="H3827" t="s">
        <v>14444</v>
      </c>
      <c r="I3827" t="s">
        <v>16151</v>
      </c>
      <c r="J3827" t="s">
        <v>16645</v>
      </c>
      <c r="K3827" t="s">
        <v>17775</v>
      </c>
      <c r="L3827" t="s">
        <v>18062</v>
      </c>
      <c r="M3827" t="s">
        <v>18063</v>
      </c>
      <c r="N3827" t="s">
        <v>18063</v>
      </c>
      <c r="O3827">
        <v>7</v>
      </c>
      <c r="P3827">
        <v>112</v>
      </c>
      <c r="Q3827">
        <v>7</v>
      </c>
      <c r="R3827">
        <v>4</v>
      </c>
      <c r="S3827">
        <v>358</v>
      </c>
      <c r="T3827">
        <f t="shared" si="59"/>
        <v>1432</v>
      </c>
      <c r="U3827">
        <v>45</v>
      </c>
      <c r="V3827">
        <v>14</v>
      </c>
      <c r="W3827">
        <v>3</v>
      </c>
      <c r="X3827">
        <v>0</v>
      </c>
      <c r="Y3827">
        <v>3</v>
      </c>
      <c r="Z3827">
        <v>4</v>
      </c>
      <c r="AA3827">
        <v>4</v>
      </c>
      <c r="AB3827">
        <v>4.5</v>
      </c>
      <c r="AC3827">
        <v>4.5</v>
      </c>
      <c r="AD3827">
        <v>0</v>
      </c>
      <c r="AE3827">
        <v>0</v>
      </c>
    </row>
    <row r="3828" spans="1:31" x14ac:dyDescent="0.25">
      <c r="A3828" t="s">
        <v>3854</v>
      </c>
      <c r="B3828" t="s">
        <v>8899</v>
      </c>
      <c r="C3828" t="s">
        <v>10146</v>
      </c>
      <c r="D3828" t="s">
        <v>10174</v>
      </c>
      <c r="E3828">
        <v>41.614165999999997</v>
      </c>
      <c r="F3828">
        <v>2.661187</v>
      </c>
      <c r="G3828" t="s">
        <v>10241</v>
      </c>
      <c r="H3828" t="s">
        <v>14445</v>
      </c>
      <c r="I3828" t="s">
        <v>15771</v>
      </c>
      <c r="J3828" t="s">
        <v>16643</v>
      </c>
      <c r="K3828" t="s">
        <v>17776</v>
      </c>
      <c r="L3828" t="s">
        <v>18062</v>
      </c>
      <c r="M3828" t="s">
        <v>18062</v>
      </c>
      <c r="N3828" t="s">
        <v>18063</v>
      </c>
      <c r="O3828">
        <v>4</v>
      </c>
      <c r="P3828">
        <v>30</v>
      </c>
      <c r="Q3828">
        <v>8</v>
      </c>
      <c r="R3828">
        <v>4.5</v>
      </c>
      <c r="S3828">
        <v>328</v>
      </c>
      <c r="T3828">
        <f t="shared" si="59"/>
        <v>1476</v>
      </c>
      <c r="U3828">
        <v>40</v>
      </c>
      <c r="V3828">
        <v>19</v>
      </c>
      <c r="W3828">
        <v>6</v>
      </c>
      <c r="X3828">
        <v>0</v>
      </c>
      <c r="Y3828">
        <v>1</v>
      </c>
      <c r="Z3828">
        <v>4.5</v>
      </c>
      <c r="AA3828">
        <v>4</v>
      </c>
      <c r="AB3828">
        <v>4.5</v>
      </c>
      <c r="AC3828">
        <v>4</v>
      </c>
      <c r="AD3828">
        <v>0</v>
      </c>
      <c r="AE3828">
        <v>0</v>
      </c>
    </row>
    <row r="3829" spans="1:31" x14ac:dyDescent="0.25">
      <c r="A3829" t="s">
        <v>3855</v>
      </c>
      <c r="B3829" t="s">
        <v>8900</v>
      </c>
      <c r="C3829" t="s">
        <v>10146</v>
      </c>
      <c r="D3829" t="s">
        <v>10174</v>
      </c>
      <c r="E3829">
        <v>41.611767</v>
      </c>
      <c r="F3829">
        <v>2.6551629999999999</v>
      </c>
      <c r="G3829" t="s">
        <v>10245</v>
      </c>
      <c r="H3829" t="s">
        <v>14446</v>
      </c>
      <c r="I3829" t="s">
        <v>15733</v>
      </c>
      <c r="J3829" t="s">
        <v>16643</v>
      </c>
      <c r="K3829" t="s">
        <v>16708</v>
      </c>
      <c r="L3829" t="s">
        <v>18062</v>
      </c>
      <c r="M3829" t="s">
        <v>18062</v>
      </c>
      <c r="N3829" t="s">
        <v>18062</v>
      </c>
      <c r="O3829">
        <v>6</v>
      </c>
      <c r="P3829">
        <v>143.9</v>
      </c>
      <c r="Q3829">
        <v>6</v>
      </c>
      <c r="R3829">
        <v>4</v>
      </c>
      <c r="S3829">
        <v>371</v>
      </c>
      <c r="T3829">
        <f t="shared" si="59"/>
        <v>1484</v>
      </c>
      <c r="U3829">
        <v>28</v>
      </c>
      <c r="V3829">
        <v>12</v>
      </c>
      <c r="W3829">
        <v>3</v>
      </c>
      <c r="X3829">
        <v>3</v>
      </c>
      <c r="Y3829">
        <v>2</v>
      </c>
      <c r="Z3829">
        <v>4.5</v>
      </c>
      <c r="AA3829">
        <v>4.5</v>
      </c>
      <c r="AB3829">
        <v>4.5</v>
      </c>
      <c r="AC3829">
        <v>4</v>
      </c>
      <c r="AD3829">
        <v>0</v>
      </c>
      <c r="AE3829">
        <v>0</v>
      </c>
    </row>
    <row r="3830" spans="1:31" x14ac:dyDescent="0.25">
      <c r="A3830" t="s">
        <v>3856</v>
      </c>
      <c r="B3830" t="s">
        <v>8901</v>
      </c>
      <c r="C3830" t="s">
        <v>10146</v>
      </c>
      <c r="D3830" t="s">
        <v>10174</v>
      </c>
      <c r="E3830">
        <v>41.614519999999999</v>
      </c>
      <c r="F3830">
        <v>2.6532429999999998</v>
      </c>
      <c r="G3830" t="s">
        <v>10245</v>
      </c>
      <c r="H3830" t="s">
        <v>14447</v>
      </c>
      <c r="I3830" t="s">
        <v>15932</v>
      </c>
      <c r="J3830" t="s">
        <v>16645</v>
      </c>
      <c r="K3830" t="s">
        <v>16718</v>
      </c>
      <c r="L3830" t="s">
        <v>18062</v>
      </c>
      <c r="M3830" t="s">
        <v>18062</v>
      </c>
      <c r="N3830" t="s">
        <v>18062</v>
      </c>
      <c r="O3830">
        <v>6</v>
      </c>
      <c r="P3830">
        <v>99</v>
      </c>
      <c r="Q3830">
        <v>6</v>
      </c>
      <c r="R3830">
        <v>4.5</v>
      </c>
      <c r="S3830">
        <v>606</v>
      </c>
      <c r="T3830">
        <f t="shared" si="59"/>
        <v>2727</v>
      </c>
      <c r="U3830">
        <v>363</v>
      </c>
      <c r="V3830">
        <v>127</v>
      </c>
      <c r="W3830">
        <v>36</v>
      </c>
      <c r="X3830">
        <v>15</v>
      </c>
      <c r="Y3830">
        <v>15</v>
      </c>
      <c r="Z3830">
        <v>4.5</v>
      </c>
      <c r="AA3830">
        <v>4.5</v>
      </c>
      <c r="AB3830">
        <v>4.5</v>
      </c>
      <c r="AC3830">
        <v>4.5</v>
      </c>
      <c r="AD3830">
        <v>0</v>
      </c>
      <c r="AE3830">
        <v>0</v>
      </c>
    </row>
    <row r="3831" spans="1:31" x14ac:dyDescent="0.25">
      <c r="A3831" t="s">
        <v>3857</v>
      </c>
      <c r="B3831" t="s">
        <v>8902</v>
      </c>
      <c r="C3831" t="s">
        <v>10146</v>
      </c>
      <c r="D3831" t="s">
        <v>10174</v>
      </c>
      <c r="E3831">
        <v>41.613723999999998</v>
      </c>
      <c r="F3831">
        <v>2.6597379999999999</v>
      </c>
      <c r="G3831" t="s">
        <v>10241</v>
      </c>
      <c r="H3831" t="s">
        <v>14448</v>
      </c>
      <c r="I3831" t="s">
        <v>15738</v>
      </c>
      <c r="J3831" t="s">
        <v>16643</v>
      </c>
      <c r="K3831" t="s">
        <v>16651</v>
      </c>
      <c r="L3831" t="s">
        <v>18062</v>
      </c>
      <c r="M3831" t="s">
        <v>18062</v>
      </c>
      <c r="N3831" t="s">
        <v>18062</v>
      </c>
      <c r="O3831">
        <v>4</v>
      </c>
      <c r="P3831">
        <v>18</v>
      </c>
      <c r="Q3831">
        <v>4</v>
      </c>
      <c r="R3831">
        <v>4.5</v>
      </c>
      <c r="S3831">
        <v>490</v>
      </c>
      <c r="T3831">
        <f t="shared" si="59"/>
        <v>2205</v>
      </c>
      <c r="U3831">
        <v>80</v>
      </c>
      <c r="V3831">
        <v>10</v>
      </c>
      <c r="W3831">
        <v>3</v>
      </c>
      <c r="X3831">
        <v>1</v>
      </c>
      <c r="Y3831">
        <v>0</v>
      </c>
      <c r="Z3831">
        <v>4.5</v>
      </c>
      <c r="AA3831">
        <v>4.5</v>
      </c>
      <c r="AB3831">
        <v>4.5</v>
      </c>
      <c r="AC3831">
        <v>4</v>
      </c>
      <c r="AD3831">
        <v>0</v>
      </c>
      <c r="AE3831">
        <v>0</v>
      </c>
    </row>
    <row r="3832" spans="1:31" x14ac:dyDescent="0.25">
      <c r="A3832" t="s">
        <v>3858</v>
      </c>
      <c r="B3832" t="s">
        <v>8903</v>
      </c>
      <c r="C3832" t="s">
        <v>10146</v>
      </c>
      <c r="D3832" t="s">
        <v>10174</v>
      </c>
      <c r="E3832">
        <v>41.613124999999997</v>
      </c>
      <c r="F3832">
        <v>2.6603889999999999</v>
      </c>
      <c r="G3832" t="s">
        <v>10236</v>
      </c>
      <c r="H3832" t="s">
        <v>14449</v>
      </c>
      <c r="I3832" t="s">
        <v>15736</v>
      </c>
      <c r="J3832" t="s">
        <v>16643</v>
      </c>
      <c r="K3832" t="s">
        <v>16649</v>
      </c>
      <c r="L3832" t="s">
        <v>18063</v>
      </c>
      <c r="M3832" t="s">
        <v>18063</v>
      </c>
      <c r="N3832" t="s">
        <v>18063</v>
      </c>
      <c r="O3832">
        <v>7</v>
      </c>
      <c r="P3832">
        <v>52</v>
      </c>
      <c r="Q3832">
        <v>8</v>
      </c>
      <c r="R3832">
        <v>4.5</v>
      </c>
      <c r="S3832">
        <v>458</v>
      </c>
      <c r="T3832">
        <f t="shared" si="59"/>
        <v>2061</v>
      </c>
      <c r="U3832">
        <v>82</v>
      </c>
      <c r="V3832">
        <v>11</v>
      </c>
      <c r="W3832">
        <v>4</v>
      </c>
      <c r="X3832">
        <v>1</v>
      </c>
      <c r="Y3832">
        <v>3</v>
      </c>
      <c r="Z3832">
        <v>4.5</v>
      </c>
      <c r="AA3832">
        <v>4.5</v>
      </c>
      <c r="AB3832">
        <v>4</v>
      </c>
      <c r="AC3832">
        <v>4.5</v>
      </c>
      <c r="AD3832">
        <v>0</v>
      </c>
      <c r="AE3832">
        <v>0</v>
      </c>
    </row>
    <row r="3833" spans="1:31" x14ac:dyDescent="0.25">
      <c r="A3833" t="s">
        <v>3859</v>
      </c>
      <c r="B3833" t="s">
        <v>8904</v>
      </c>
      <c r="C3833" t="s">
        <v>10146</v>
      </c>
      <c r="D3833" t="s">
        <v>10174</v>
      </c>
      <c r="E3833">
        <v>41.615493999999998</v>
      </c>
      <c r="F3833">
        <v>2.6606969999999999</v>
      </c>
      <c r="G3833" t="s">
        <v>10249</v>
      </c>
      <c r="H3833" t="s">
        <v>14450</v>
      </c>
      <c r="I3833" t="s">
        <v>15743</v>
      </c>
      <c r="J3833" t="s">
        <v>16643</v>
      </c>
      <c r="K3833" t="s">
        <v>17003</v>
      </c>
      <c r="L3833" t="s">
        <v>18062</v>
      </c>
      <c r="M3833" t="s">
        <v>18063</v>
      </c>
      <c r="N3833" t="s">
        <v>18062</v>
      </c>
      <c r="O3833">
        <v>4</v>
      </c>
      <c r="P3833">
        <v>24.5</v>
      </c>
      <c r="Q3833">
        <v>6</v>
      </c>
      <c r="R3833">
        <v>4.5</v>
      </c>
      <c r="S3833">
        <v>320</v>
      </c>
      <c r="T3833">
        <f t="shared" si="59"/>
        <v>1440</v>
      </c>
      <c r="U3833">
        <v>44</v>
      </c>
      <c r="V3833">
        <v>4</v>
      </c>
      <c r="W3833">
        <v>4</v>
      </c>
      <c r="X3833">
        <v>0</v>
      </c>
      <c r="Y3833">
        <v>2</v>
      </c>
      <c r="Z3833">
        <v>4.5</v>
      </c>
      <c r="AA3833">
        <v>4.5</v>
      </c>
      <c r="AB3833">
        <v>4.5</v>
      </c>
      <c r="AC3833">
        <v>4.5</v>
      </c>
      <c r="AD3833">
        <v>0</v>
      </c>
      <c r="AE3833">
        <v>0</v>
      </c>
    </row>
    <row r="3834" spans="1:31" x14ac:dyDescent="0.25">
      <c r="A3834" t="s">
        <v>3860</v>
      </c>
      <c r="B3834" t="s">
        <v>8905</v>
      </c>
      <c r="C3834" t="s">
        <v>10146</v>
      </c>
      <c r="D3834" t="s">
        <v>10174</v>
      </c>
      <c r="E3834">
        <v>41.611522999999998</v>
      </c>
      <c r="F3834">
        <v>2.6562700000000001</v>
      </c>
      <c r="G3834" t="s">
        <v>10404</v>
      </c>
      <c r="H3834" t="s">
        <v>14451</v>
      </c>
      <c r="I3834" t="s">
        <v>15740</v>
      </c>
      <c r="J3834" t="s">
        <v>16643</v>
      </c>
      <c r="K3834" t="s">
        <v>16685</v>
      </c>
      <c r="L3834" t="s">
        <v>18062</v>
      </c>
      <c r="M3834" t="s">
        <v>18062</v>
      </c>
      <c r="N3834" t="s">
        <v>18062</v>
      </c>
      <c r="O3834">
        <v>6</v>
      </c>
      <c r="P3834">
        <v>42</v>
      </c>
      <c r="Q3834">
        <v>6</v>
      </c>
      <c r="R3834">
        <v>4</v>
      </c>
      <c r="S3834">
        <v>687</v>
      </c>
      <c r="T3834">
        <f t="shared" si="59"/>
        <v>2748</v>
      </c>
      <c r="U3834">
        <v>195</v>
      </c>
      <c r="V3834">
        <v>86</v>
      </c>
      <c r="W3834">
        <v>37</v>
      </c>
      <c r="X3834">
        <v>16</v>
      </c>
      <c r="Y3834">
        <v>20</v>
      </c>
      <c r="Z3834">
        <v>4.5</v>
      </c>
      <c r="AA3834">
        <v>4.5</v>
      </c>
      <c r="AB3834">
        <v>4</v>
      </c>
      <c r="AC3834">
        <v>4.5</v>
      </c>
      <c r="AD3834">
        <v>0</v>
      </c>
      <c r="AE3834">
        <v>0</v>
      </c>
    </row>
    <row r="3835" spans="1:31" x14ac:dyDescent="0.25">
      <c r="A3835" t="s">
        <v>3861</v>
      </c>
      <c r="B3835" t="s">
        <v>8906</v>
      </c>
      <c r="C3835" t="s">
        <v>10146</v>
      </c>
      <c r="D3835" t="s">
        <v>10174</v>
      </c>
      <c r="E3835">
        <v>41.616</v>
      </c>
      <c r="F3835">
        <v>2.663011</v>
      </c>
      <c r="G3835" t="s">
        <v>10258</v>
      </c>
      <c r="H3835" t="s">
        <v>14452</v>
      </c>
      <c r="I3835" t="s">
        <v>15982</v>
      </c>
      <c r="J3835" t="s">
        <v>16644</v>
      </c>
      <c r="K3835" t="s">
        <v>16655</v>
      </c>
      <c r="L3835" t="s">
        <v>18062</v>
      </c>
      <c r="M3835" t="s">
        <v>18063</v>
      </c>
      <c r="N3835" t="s">
        <v>18062</v>
      </c>
      <c r="O3835">
        <v>6</v>
      </c>
      <c r="P3835">
        <v>56.5</v>
      </c>
      <c r="Q3835">
        <v>11</v>
      </c>
      <c r="R3835">
        <v>4</v>
      </c>
      <c r="S3835">
        <v>350</v>
      </c>
      <c r="T3835">
        <f t="shared" si="59"/>
        <v>1400</v>
      </c>
      <c r="U3835">
        <v>23</v>
      </c>
      <c r="V3835">
        <v>6</v>
      </c>
      <c r="W3835">
        <v>1</v>
      </c>
      <c r="X3835">
        <v>2</v>
      </c>
      <c r="Y3835">
        <v>0</v>
      </c>
      <c r="Z3835">
        <v>4.5</v>
      </c>
      <c r="AA3835">
        <v>4.5</v>
      </c>
      <c r="AB3835">
        <v>3.5</v>
      </c>
      <c r="AC3835">
        <v>4</v>
      </c>
      <c r="AD3835">
        <v>0</v>
      </c>
      <c r="AE3835">
        <v>0</v>
      </c>
    </row>
    <row r="3836" spans="1:31" x14ac:dyDescent="0.25">
      <c r="A3836" t="s">
        <v>3862</v>
      </c>
      <c r="B3836" t="s">
        <v>8907</v>
      </c>
      <c r="C3836" t="s">
        <v>10146</v>
      </c>
      <c r="D3836" t="s">
        <v>10159</v>
      </c>
      <c r="E3836">
        <v>41.066850000000002</v>
      </c>
      <c r="F3836">
        <v>1.063078</v>
      </c>
      <c r="G3836" t="s">
        <v>10248</v>
      </c>
      <c r="H3836" t="s">
        <v>14453</v>
      </c>
      <c r="I3836" t="s">
        <v>15762</v>
      </c>
      <c r="J3836" t="s">
        <v>16644</v>
      </c>
      <c r="K3836" t="s">
        <v>16646</v>
      </c>
      <c r="L3836" t="s">
        <v>18062</v>
      </c>
      <c r="M3836" t="s">
        <v>18062</v>
      </c>
      <c r="N3836" t="s">
        <v>18062</v>
      </c>
      <c r="O3836">
        <v>6</v>
      </c>
      <c r="P3836">
        <v>22</v>
      </c>
      <c r="Q3836">
        <v>11</v>
      </c>
      <c r="R3836">
        <v>4.5</v>
      </c>
      <c r="S3836">
        <v>605</v>
      </c>
      <c r="T3836">
        <f t="shared" si="59"/>
        <v>2722.5</v>
      </c>
      <c r="U3836">
        <v>34</v>
      </c>
      <c r="V3836">
        <v>12</v>
      </c>
      <c r="W3836">
        <v>5</v>
      </c>
      <c r="X3836">
        <v>2</v>
      </c>
      <c r="Y3836">
        <v>0</v>
      </c>
      <c r="Z3836">
        <v>4.5</v>
      </c>
      <c r="AA3836">
        <v>4.5</v>
      </c>
      <c r="AB3836">
        <v>4</v>
      </c>
      <c r="AC3836">
        <v>4</v>
      </c>
      <c r="AD3836">
        <v>0</v>
      </c>
      <c r="AE3836">
        <v>1</v>
      </c>
    </row>
    <row r="3837" spans="1:31" x14ac:dyDescent="0.25">
      <c r="A3837" t="s">
        <v>3863</v>
      </c>
      <c r="B3837" t="s">
        <v>8908</v>
      </c>
      <c r="C3837" t="s">
        <v>10146</v>
      </c>
      <c r="D3837" t="s">
        <v>10159</v>
      </c>
      <c r="E3837">
        <v>41.065334</v>
      </c>
      <c r="F3837">
        <v>1.0580480000000001</v>
      </c>
      <c r="G3837" t="s">
        <v>10328</v>
      </c>
      <c r="H3837" t="s">
        <v>14454</v>
      </c>
      <c r="I3837" t="s">
        <v>16486</v>
      </c>
      <c r="J3837" t="s">
        <v>16643</v>
      </c>
      <c r="K3837" t="s">
        <v>17777</v>
      </c>
      <c r="L3837" t="s">
        <v>18062</v>
      </c>
      <c r="M3837" t="s">
        <v>18062</v>
      </c>
      <c r="N3837" t="s">
        <v>18062</v>
      </c>
      <c r="O3837">
        <v>7</v>
      </c>
      <c r="P3837">
        <v>45.5</v>
      </c>
      <c r="Q3837">
        <v>14</v>
      </c>
      <c r="R3837">
        <v>4</v>
      </c>
      <c r="S3837">
        <v>1925</v>
      </c>
      <c r="T3837">
        <f t="shared" si="59"/>
        <v>7700</v>
      </c>
      <c r="U3837">
        <v>31</v>
      </c>
      <c r="V3837">
        <v>35</v>
      </c>
      <c r="W3837">
        <v>9</v>
      </c>
      <c r="X3837">
        <v>4</v>
      </c>
      <c r="Y3837">
        <v>2</v>
      </c>
      <c r="Z3837">
        <v>4</v>
      </c>
      <c r="AA3837">
        <v>4</v>
      </c>
      <c r="AB3837">
        <v>4</v>
      </c>
      <c r="AC3837">
        <v>4</v>
      </c>
      <c r="AD3837">
        <v>0</v>
      </c>
      <c r="AE3837">
        <v>0</v>
      </c>
    </row>
    <row r="3838" spans="1:31" x14ac:dyDescent="0.25">
      <c r="A3838" t="s">
        <v>3864</v>
      </c>
      <c r="B3838" t="s">
        <v>5449</v>
      </c>
      <c r="C3838" t="s">
        <v>10146</v>
      </c>
      <c r="D3838" t="s">
        <v>10159</v>
      </c>
      <c r="E3838">
        <v>41.065303999999998</v>
      </c>
      <c r="F3838">
        <v>1.0599259999999999</v>
      </c>
      <c r="G3838" t="s">
        <v>10254</v>
      </c>
      <c r="H3838" t="s">
        <v>14455</v>
      </c>
      <c r="I3838" t="s">
        <v>15759</v>
      </c>
      <c r="J3838" t="s">
        <v>16644</v>
      </c>
      <c r="K3838" t="s">
        <v>16793</v>
      </c>
      <c r="L3838" t="s">
        <v>18062</v>
      </c>
      <c r="M3838" t="s">
        <v>18062</v>
      </c>
      <c r="N3838" t="s">
        <v>18062</v>
      </c>
      <c r="O3838">
        <v>6</v>
      </c>
      <c r="P3838">
        <v>35</v>
      </c>
      <c r="Q3838">
        <v>12</v>
      </c>
      <c r="R3838">
        <v>4.5</v>
      </c>
      <c r="S3838">
        <v>1078</v>
      </c>
      <c r="T3838">
        <f t="shared" si="59"/>
        <v>4851</v>
      </c>
      <c r="U3838">
        <v>58</v>
      </c>
      <c r="V3838">
        <v>20</v>
      </c>
      <c r="W3838">
        <v>7</v>
      </c>
      <c r="X3838">
        <v>4</v>
      </c>
      <c r="Y3838">
        <v>1</v>
      </c>
      <c r="Z3838">
        <v>4.5</v>
      </c>
      <c r="AA3838">
        <v>4.5</v>
      </c>
      <c r="AB3838">
        <v>4</v>
      </c>
      <c r="AC3838">
        <v>4</v>
      </c>
      <c r="AD3838">
        <v>0</v>
      </c>
      <c r="AE3838">
        <v>0</v>
      </c>
    </row>
    <row r="3839" spans="1:31" x14ac:dyDescent="0.25">
      <c r="A3839" t="s">
        <v>3865</v>
      </c>
      <c r="B3839" t="s">
        <v>8909</v>
      </c>
      <c r="C3839" t="s">
        <v>10146</v>
      </c>
      <c r="D3839" t="s">
        <v>10159</v>
      </c>
      <c r="E3839">
        <v>41.065716000000002</v>
      </c>
      <c r="F3839">
        <v>1.0613189999999999</v>
      </c>
      <c r="G3839" t="s">
        <v>10236</v>
      </c>
      <c r="H3839" t="s">
        <v>14456</v>
      </c>
      <c r="I3839" t="s">
        <v>16487</v>
      </c>
      <c r="J3839" t="s">
        <v>16645</v>
      </c>
      <c r="K3839" t="s">
        <v>17778</v>
      </c>
      <c r="L3839" t="s">
        <v>18063</v>
      </c>
      <c r="M3839" t="s">
        <v>18063</v>
      </c>
      <c r="N3839" t="s">
        <v>18063</v>
      </c>
      <c r="O3839">
        <v>6</v>
      </c>
      <c r="P3839">
        <v>81</v>
      </c>
      <c r="Q3839">
        <v>6</v>
      </c>
      <c r="R3839">
        <v>4.5</v>
      </c>
      <c r="S3839">
        <v>618</v>
      </c>
      <c r="T3839">
        <f t="shared" si="59"/>
        <v>2781</v>
      </c>
      <c r="U3839">
        <v>30</v>
      </c>
      <c r="V3839">
        <v>4</v>
      </c>
      <c r="W3839">
        <v>2</v>
      </c>
      <c r="X3839">
        <v>1</v>
      </c>
      <c r="Y3839">
        <v>1</v>
      </c>
      <c r="Z3839">
        <v>4.5</v>
      </c>
      <c r="AA3839">
        <v>4</v>
      </c>
      <c r="AB3839">
        <v>4.5</v>
      </c>
      <c r="AC3839">
        <v>4</v>
      </c>
      <c r="AD3839">
        <v>0</v>
      </c>
      <c r="AE3839">
        <v>0</v>
      </c>
    </row>
    <row r="3840" spans="1:31" x14ac:dyDescent="0.25">
      <c r="A3840" t="s">
        <v>3866</v>
      </c>
      <c r="B3840" t="s">
        <v>8910</v>
      </c>
      <c r="C3840" t="s">
        <v>10146</v>
      </c>
      <c r="D3840" t="s">
        <v>10159</v>
      </c>
      <c r="E3840">
        <v>41.067065999999997</v>
      </c>
      <c r="F3840">
        <v>1.061404</v>
      </c>
      <c r="G3840" t="s">
        <v>10242</v>
      </c>
      <c r="H3840" t="s">
        <v>14457</v>
      </c>
      <c r="I3840" t="s">
        <v>15737</v>
      </c>
      <c r="J3840" t="s">
        <v>16643</v>
      </c>
      <c r="K3840" t="s">
        <v>17779</v>
      </c>
      <c r="L3840" t="s">
        <v>18062</v>
      </c>
      <c r="M3840" t="s">
        <v>18063</v>
      </c>
      <c r="N3840" t="s">
        <v>18062</v>
      </c>
      <c r="O3840">
        <v>6</v>
      </c>
      <c r="P3840">
        <v>28</v>
      </c>
      <c r="Q3840">
        <v>11</v>
      </c>
      <c r="R3840">
        <v>4.5</v>
      </c>
      <c r="S3840">
        <v>917</v>
      </c>
      <c r="T3840">
        <f t="shared" si="59"/>
        <v>4126.5</v>
      </c>
      <c r="U3840">
        <v>21</v>
      </c>
      <c r="V3840">
        <v>8</v>
      </c>
      <c r="W3840">
        <v>1</v>
      </c>
      <c r="X3840">
        <v>0</v>
      </c>
      <c r="Y3840">
        <v>0</v>
      </c>
      <c r="Z3840">
        <v>4.5</v>
      </c>
      <c r="AA3840">
        <v>4.5</v>
      </c>
      <c r="AB3840">
        <v>4.5</v>
      </c>
      <c r="AC3840">
        <v>4</v>
      </c>
      <c r="AD3840">
        <v>0</v>
      </c>
      <c r="AE3840">
        <v>0</v>
      </c>
    </row>
    <row r="3841" spans="1:31" x14ac:dyDescent="0.25">
      <c r="A3841" t="s">
        <v>3867</v>
      </c>
      <c r="B3841" t="s">
        <v>8504</v>
      </c>
      <c r="C3841" t="s">
        <v>10146</v>
      </c>
      <c r="D3841" t="s">
        <v>10159</v>
      </c>
      <c r="E3841">
        <v>41.06568</v>
      </c>
      <c r="F3841">
        <v>1.062098</v>
      </c>
      <c r="G3841" t="s">
        <v>10362</v>
      </c>
      <c r="H3841" t="s">
        <v>14458</v>
      </c>
      <c r="I3841" t="s">
        <v>15848</v>
      </c>
      <c r="J3841" t="s">
        <v>16643</v>
      </c>
      <c r="K3841" t="s">
        <v>17404</v>
      </c>
      <c r="L3841" t="s">
        <v>18062</v>
      </c>
      <c r="M3841" t="s">
        <v>18063</v>
      </c>
      <c r="N3841" t="s">
        <v>18062</v>
      </c>
      <c r="O3841">
        <v>7</v>
      </c>
      <c r="P3841">
        <v>77</v>
      </c>
      <c r="Q3841">
        <v>7</v>
      </c>
      <c r="R3841">
        <v>4</v>
      </c>
      <c r="S3841">
        <v>848</v>
      </c>
      <c r="T3841">
        <f t="shared" si="59"/>
        <v>3392</v>
      </c>
      <c r="U3841">
        <v>36</v>
      </c>
      <c r="V3841">
        <v>22</v>
      </c>
      <c r="W3841">
        <v>7</v>
      </c>
      <c r="X3841">
        <v>6</v>
      </c>
      <c r="Y3841">
        <v>4</v>
      </c>
      <c r="Z3841">
        <v>4</v>
      </c>
      <c r="AA3841">
        <v>4</v>
      </c>
      <c r="AB3841">
        <v>4</v>
      </c>
      <c r="AC3841">
        <v>4</v>
      </c>
      <c r="AD3841">
        <v>0</v>
      </c>
      <c r="AE3841">
        <v>0</v>
      </c>
    </row>
    <row r="3842" spans="1:31" x14ac:dyDescent="0.25">
      <c r="A3842" t="s">
        <v>3868</v>
      </c>
      <c r="B3842" t="s">
        <v>8911</v>
      </c>
      <c r="C3842" t="s">
        <v>10146</v>
      </c>
      <c r="D3842" t="s">
        <v>10159</v>
      </c>
      <c r="E3842">
        <v>41.066982000000003</v>
      </c>
      <c r="F3842">
        <v>1.0710850000000001</v>
      </c>
      <c r="G3842" t="s">
        <v>10241</v>
      </c>
      <c r="H3842" t="s">
        <v>14459</v>
      </c>
      <c r="I3842" t="s">
        <v>15771</v>
      </c>
      <c r="J3842" t="s">
        <v>16643</v>
      </c>
      <c r="K3842" t="s">
        <v>16701</v>
      </c>
      <c r="L3842" t="s">
        <v>18062</v>
      </c>
      <c r="M3842" t="s">
        <v>18062</v>
      </c>
      <c r="N3842" t="s">
        <v>18062</v>
      </c>
      <c r="O3842">
        <v>5</v>
      </c>
      <c r="P3842">
        <v>22</v>
      </c>
      <c r="Q3842">
        <v>10</v>
      </c>
      <c r="R3842">
        <v>4</v>
      </c>
      <c r="S3842">
        <v>500</v>
      </c>
      <c r="T3842">
        <f t="shared" si="59"/>
        <v>2000</v>
      </c>
      <c r="U3842">
        <v>11</v>
      </c>
      <c r="V3842">
        <v>3</v>
      </c>
      <c r="W3842">
        <v>2</v>
      </c>
      <c r="X3842">
        <v>2</v>
      </c>
      <c r="Y3842">
        <v>2</v>
      </c>
      <c r="Z3842">
        <v>4.5</v>
      </c>
      <c r="AA3842">
        <v>4</v>
      </c>
      <c r="AB3842">
        <v>4.5</v>
      </c>
      <c r="AC3842">
        <v>4</v>
      </c>
      <c r="AD3842">
        <v>0</v>
      </c>
      <c r="AE3842">
        <v>0</v>
      </c>
    </row>
    <row r="3843" spans="1:31" x14ac:dyDescent="0.25">
      <c r="A3843" t="s">
        <v>3869</v>
      </c>
      <c r="B3843" t="s">
        <v>8912</v>
      </c>
      <c r="C3843" t="s">
        <v>10146</v>
      </c>
      <c r="D3843" t="s">
        <v>10159</v>
      </c>
      <c r="E3843">
        <v>41.065662000000003</v>
      </c>
      <c r="F3843">
        <v>1.061774</v>
      </c>
      <c r="G3843" t="s">
        <v>10357</v>
      </c>
      <c r="H3843" t="s">
        <v>14460</v>
      </c>
      <c r="I3843" t="s">
        <v>15739</v>
      </c>
      <c r="J3843" t="s">
        <v>16643</v>
      </c>
      <c r="K3843" t="s">
        <v>16663</v>
      </c>
      <c r="L3843" t="s">
        <v>18062</v>
      </c>
      <c r="M3843" t="s">
        <v>18062</v>
      </c>
      <c r="N3843" t="s">
        <v>18062</v>
      </c>
      <c r="O3843">
        <v>7</v>
      </c>
      <c r="P3843">
        <v>44</v>
      </c>
      <c r="Q3843">
        <v>14</v>
      </c>
      <c r="R3843">
        <v>4</v>
      </c>
      <c r="S3843">
        <v>495</v>
      </c>
      <c r="T3843">
        <f t="shared" ref="T3843:T3906" si="60">R3843*S3843</f>
        <v>1980</v>
      </c>
      <c r="U3843">
        <v>28</v>
      </c>
      <c r="V3843">
        <v>25</v>
      </c>
      <c r="W3843">
        <v>7</v>
      </c>
      <c r="X3843">
        <v>5</v>
      </c>
      <c r="Y3843">
        <v>5</v>
      </c>
      <c r="Z3843">
        <v>4</v>
      </c>
      <c r="AA3843">
        <v>4</v>
      </c>
      <c r="AB3843">
        <v>3.5</v>
      </c>
      <c r="AC3843">
        <v>4</v>
      </c>
      <c r="AD3843">
        <v>0</v>
      </c>
      <c r="AE3843">
        <v>0</v>
      </c>
    </row>
    <row r="3844" spans="1:31" x14ac:dyDescent="0.25">
      <c r="A3844" t="s">
        <v>3870</v>
      </c>
      <c r="B3844" t="s">
        <v>8913</v>
      </c>
      <c r="C3844" t="s">
        <v>10146</v>
      </c>
      <c r="D3844" t="s">
        <v>10159</v>
      </c>
      <c r="E3844">
        <v>41.064830000000001</v>
      </c>
      <c r="F3844">
        <v>1.050197</v>
      </c>
      <c r="G3844" t="s">
        <v>10259</v>
      </c>
      <c r="H3844" t="s">
        <v>14461</v>
      </c>
      <c r="I3844" t="s">
        <v>15733</v>
      </c>
      <c r="J3844" t="s">
        <v>16643</v>
      </c>
      <c r="K3844" t="s">
        <v>16764</v>
      </c>
      <c r="L3844" t="s">
        <v>18062</v>
      </c>
      <c r="M3844" t="s">
        <v>18062</v>
      </c>
      <c r="N3844" t="s">
        <v>18062</v>
      </c>
      <c r="O3844">
        <v>7</v>
      </c>
      <c r="P3844">
        <v>72</v>
      </c>
      <c r="Q3844">
        <v>7</v>
      </c>
      <c r="R3844">
        <v>4</v>
      </c>
      <c r="S3844">
        <v>651</v>
      </c>
      <c r="T3844">
        <f t="shared" si="60"/>
        <v>2604</v>
      </c>
      <c r="U3844">
        <v>14</v>
      </c>
      <c r="V3844">
        <v>10</v>
      </c>
      <c r="W3844">
        <v>6</v>
      </c>
      <c r="X3844">
        <v>3</v>
      </c>
      <c r="Y3844">
        <v>3</v>
      </c>
      <c r="Z3844">
        <v>4</v>
      </c>
      <c r="AA3844">
        <v>4</v>
      </c>
      <c r="AB3844">
        <v>3.5</v>
      </c>
      <c r="AC3844">
        <v>4.5</v>
      </c>
      <c r="AD3844">
        <v>0</v>
      </c>
      <c r="AE3844">
        <v>0</v>
      </c>
    </row>
    <row r="3845" spans="1:31" x14ac:dyDescent="0.25">
      <c r="A3845" t="s">
        <v>3871</v>
      </c>
      <c r="B3845" t="s">
        <v>8914</v>
      </c>
      <c r="C3845" t="s">
        <v>10146</v>
      </c>
      <c r="D3845" t="s">
        <v>10159</v>
      </c>
      <c r="E3845">
        <v>41.071564000000002</v>
      </c>
      <c r="F3845">
        <v>1.103837</v>
      </c>
      <c r="G3845" t="s">
        <v>10236</v>
      </c>
      <c r="H3845" t="s">
        <v>14462</v>
      </c>
      <c r="I3845" t="s">
        <v>15783</v>
      </c>
      <c r="J3845" t="s">
        <v>16643</v>
      </c>
      <c r="K3845" t="s">
        <v>16718</v>
      </c>
      <c r="L3845" t="s">
        <v>18062</v>
      </c>
      <c r="M3845" t="s">
        <v>18062</v>
      </c>
      <c r="N3845" t="s">
        <v>18062</v>
      </c>
      <c r="O3845">
        <v>7</v>
      </c>
      <c r="P3845">
        <v>119</v>
      </c>
      <c r="Q3845">
        <v>7</v>
      </c>
      <c r="R3845">
        <v>4.5</v>
      </c>
      <c r="S3845">
        <v>422</v>
      </c>
      <c r="T3845">
        <f t="shared" si="60"/>
        <v>1899</v>
      </c>
      <c r="U3845">
        <v>210</v>
      </c>
      <c r="V3845">
        <v>82</v>
      </c>
      <c r="W3845">
        <v>31</v>
      </c>
      <c r="X3845">
        <v>10</v>
      </c>
      <c r="Y3845">
        <v>6</v>
      </c>
      <c r="Z3845">
        <v>4.5</v>
      </c>
      <c r="AA3845">
        <v>4.5</v>
      </c>
      <c r="AB3845">
        <v>4.5</v>
      </c>
      <c r="AC3845">
        <v>4.5</v>
      </c>
      <c r="AD3845">
        <v>0</v>
      </c>
      <c r="AE3845">
        <v>0</v>
      </c>
    </row>
    <row r="3846" spans="1:31" x14ac:dyDescent="0.25">
      <c r="A3846" t="s">
        <v>3872</v>
      </c>
      <c r="B3846" t="s">
        <v>8915</v>
      </c>
      <c r="C3846" t="s">
        <v>10146</v>
      </c>
      <c r="D3846" t="s">
        <v>10159</v>
      </c>
      <c r="E3846">
        <v>41.067191999999999</v>
      </c>
      <c r="F3846">
        <v>1.0555559999999999</v>
      </c>
      <c r="G3846" t="s">
        <v>10269</v>
      </c>
      <c r="H3846" t="s">
        <v>14463</v>
      </c>
      <c r="I3846" t="s">
        <v>15737</v>
      </c>
      <c r="J3846" t="s">
        <v>16643</v>
      </c>
      <c r="K3846" t="s">
        <v>16650</v>
      </c>
      <c r="L3846" t="s">
        <v>18062</v>
      </c>
      <c r="M3846" t="s">
        <v>18062</v>
      </c>
      <c r="N3846" t="s">
        <v>18062</v>
      </c>
      <c r="O3846">
        <v>7</v>
      </c>
      <c r="P3846">
        <v>60</v>
      </c>
      <c r="Q3846">
        <v>9</v>
      </c>
      <c r="R3846">
        <v>4.5</v>
      </c>
      <c r="S3846">
        <v>366</v>
      </c>
      <c r="T3846">
        <f t="shared" si="60"/>
        <v>1647</v>
      </c>
      <c r="U3846">
        <v>7</v>
      </c>
      <c r="V3846">
        <v>4</v>
      </c>
      <c r="W3846">
        <v>0</v>
      </c>
      <c r="X3846">
        <v>0</v>
      </c>
      <c r="Y3846">
        <v>0</v>
      </c>
      <c r="Z3846">
        <v>4.5</v>
      </c>
      <c r="AA3846">
        <v>4</v>
      </c>
      <c r="AB3846">
        <v>4</v>
      </c>
      <c r="AC3846">
        <v>4</v>
      </c>
      <c r="AD3846">
        <v>0</v>
      </c>
      <c r="AE3846">
        <v>0</v>
      </c>
    </row>
    <row r="3847" spans="1:31" x14ac:dyDescent="0.25">
      <c r="A3847" t="s">
        <v>3873</v>
      </c>
      <c r="B3847" t="s">
        <v>8916</v>
      </c>
      <c r="C3847" t="s">
        <v>10146</v>
      </c>
      <c r="D3847" t="s">
        <v>10159</v>
      </c>
      <c r="E3847">
        <v>41.072364999999998</v>
      </c>
      <c r="F3847">
        <v>1.1072789999999999</v>
      </c>
      <c r="G3847" t="s">
        <v>10249</v>
      </c>
      <c r="H3847" t="s">
        <v>14464</v>
      </c>
      <c r="I3847" t="s">
        <v>15805</v>
      </c>
      <c r="J3847" t="s">
        <v>16643</v>
      </c>
      <c r="K3847" t="s">
        <v>16745</v>
      </c>
      <c r="L3847" t="s">
        <v>18062</v>
      </c>
      <c r="M3847" t="s">
        <v>18062</v>
      </c>
      <c r="N3847" t="s">
        <v>18063</v>
      </c>
      <c r="O3847">
        <v>7</v>
      </c>
      <c r="P3847">
        <v>60</v>
      </c>
      <c r="Q3847">
        <v>14</v>
      </c>
      <c r="R3847">
        <v>4.5</v>
      </c>
      <c r="S3847">
        <v>364</v>
      </c>
      <c r="T3847">
        <f t="shared" si="60"/>
        <v>1638</v>
      </c>
      <c r="U3847">
        <v>108</v>
      </c>
      <c r="V3847">
        <v>29</v>
      </c>
      <c r="W3847">
        <v>10</v>
      </c>
      <c r="X3847">
        <v>5</v>
      </c>
      <c r="Y3847">
        <v>4</v>
      </c>
      <c r="Z3847">
        <v>4.5</v>
      </c>
      <c r="AA3847">
        <v>4.5</v>
      </c>
      <c r="AB3847">
        <v>4</v>
      </c>
      <c r="AC3847">
        <v>4</v>
      </c>
      <c r="AD3847">
        <v>0</v>
      </c>
      <c r="AE3847">
        <v>0</v>
      </c>
    </row>
    <row r="3848" spans="1:31" x14ac:dyDescent="0.25">
      <c r="A3848" t="s">
        <v>3874</v>
      </c>
      <c r="B3848" t="s">
        <v>8917</v>
      </c>
      <c r="C3848" t="s">
        <v>10146</v>
      </c>
      <c r="D3848" t="s">
        <v>10159</v>
      </c>
      <c r="E3848">
        <v>41.066333999999998</v>
      </c>
      <c r="F3848">
        <v>1.0612379999999999</v>
      </c>
      <c r="G3848" t="s">
        <v>10489</v>
      </c>
      <c r="H3848" t="s">
        <v>14465</v>
      </c>
      <c r="I3848" t="s">
        <v>15737</v>
      </c>
      <c r="J3848" t="s">
        <v>16643</v>
      </c>
      <c r="K3848" t="s">
        <v>16793</v>
      </c>
      <c r="L3848" t="s">
        <v>18063</v>
      </c>
      <c r="M3848" t="s">
        <v>18063</v>
      </c>
      <c r="N3848" t="s">
        <v>18063</v>
      </c>
      <c r="O3848">
        <v>6</v>
      </c>
      <c r="P3848">
        <v>30.25</v>
      </c>
      <c r="Q3848">
        <v>11</v>
      </c>
      <c r="R3848">
        <v>4.5</v>
      </c>
      <c r="S3848">
        <v>1685</v>
      </c>
      <c r="T3848">
        <f t="shared" si="60"/>
        <v>7582.5</v>
      </c>
      <c r="U3848">
        <v>100</v>
      </c>
      <c r="V3848">
        <v>30</v>
      </c>
      <c r="W3848">
        <v>6</v>
      </c>
      <c r="X3848">
        <v>3</v>
      </c>
      <c r="Y3848">
        <v>2</v>
      </c>
      <c r="Z3848">
        <v>4.5</v>
      </c>
      <c r="AA3848">
        <v>4.5</v>
      </c>
      <c r="AB3848">
        <v>4.5</v>
      </c>
      <c r="AC3848">
        <v>4.5</v>
      </c>
      <c r="AD3848">
        <v>0</v>
      </c>
      <c r="AE3848">
        <v>0</v>
      </c>
    </row>
    <row r="3849" spans="1:31" x14ac:dyDescent="0.25">
      <c r="A3849" t="s">
        <v>3875</v>
      </c>
      <c r="B3849" t="s">
        <v>8918</v>
      </c>
      <c r="C3849" t="s">
        <v>10146</v>
      </c>
      <c r="D3849" t="s">
        <v>10159</v>
      </c>
      <c r="E3849">
        <v>41.074190000000002</v>
      </c>
      <c r="F3849">
        <v>1.116428</v>
      </c>
      <c r="G3849" t="s">
        <v>10243</v>
      </c>
      <c r="H3849" t="s">
        <v>14466</v>
      </c>
      <c r="I3849" t="s">
        <v>15829</v>
      </c>
      <c r="J3849" t="s">
        <v>16643</v>
      </c>
      <c r="K3849" t="s">
        <v>16778</v>
      </c>
      <c r="L3849" t="s">
        <v>18062</v>
      </c>
      <c r="M3849" t="s">
        <v>18062</v>
      </c>
      <c r="N3849" t="s">
        <v>18062</v>
      </c>
      <c r="O3849">
        <v>7</v>
      </c>
      <c r="P3849">
        <v>21</v>
      </c>
      <c r="Q3849">
        <v>7</v>
      </c>
      <c r="R3849">
        <v>4.5</v>
      </c>
      <c r="S3849">
        <v>431</v>
      </c>
      <c r="T3849">
        <f t="shared" si="60"/>
        <v>1939.5</v>
      </c>
      <c r="U3849">
        <v>27</v>
      </c>
      <c r="V3849">
        <v>14</v>
      </c>
      <c r="W3849">
        <v>2</v>
      </c>
      <c r="X3849">
        <v>6</v>
      </c>
      <c r="Y3849">
        <v>10</v>
      </c>
      <c r="Z3849">
        <v>4</v>
      </c>
      <c r="AA3849">
        <v>4</v>
      </c>
      <c r="AB3849">
        <v>4</v>
      </c>
      <c r="AC3849">
        <v>3.5</v>
      </c>
      <c r="AD3849">
        <v>0</v>
      </c>
      <c r="AE3849">
        <v>0</v>
      </c>
    </row>
    <row r="3850" spans="1:31" x14ac:dyDescent="0.25">
      <c r="A3850" t="s">
        <v>3876</v>
      </c>
      <c r="B3850" t="s">
        <v>8919</v>
      </c>
      <c r="C3850" t="s">
        <v>10146</v>
      </c>
      <c r="D3850" t="s">
        <v>10159</v>
      </c>
      <c r="E3850">
        <v>41.066389999999998</v>
      </c>
      <c r="F3850">
        <v>1.064681</v>
      </c>
      <c r="G3850" t="s">
        <v>10247</v>
      </c>
      <c r="H3850" t="s">
        <v>14467</v>
      </c>
      <c r="I3850" t="s">
        <v>15739</v>
      </c>
      <c r="J3850" t="s">
        <v>16643</v>
      </c>
      <c r="K3850" t="s">
        <v>16663</v>
      </c>
      <c r="L3850" t="s">
        <v>18062</v>
      </c>
      <c r="M3850" t="s">
        <v>18062</v>
      </c>
      <c r="N3850" t="s">
        <v>18062</v>
      </c>
      <c r="O3850">
        <v>7</v>
      </c>
      <c r="P3850">
        <v>39.5</v>
      </c>
      <c r="Q3850">
        <v>13</v>
      </c>
      <c r="R3850">
        <v>4.5</v>
      </c>
      <c r="S3850">
        <v>579</v>
      </c>
      <c r="T3850">
        <f t="shared" si="60"/>
        <v>2605.5</v>
      </c>
      <c r="U3850">
        <v>84</v>
      </c>
      <c r="V3850">
        <v>19</v>
      </c>
      <c r="W3850">
        <v>8</v>
      </c>
      <c r="X3850">
        <v>3</v>
      </c>
      <c r="Y3850">
        <v>0</v>
      </c>
      <c r="Z3850">
        <v>4.5</v>
      </c>
      <c r="AA3850">
        <v>4.5</v>
      </c>
      <c r="AB3850">
        <v>4</v>
      </c>
      <c r="AC3850">
        <v>3.5</v>
      </c>
      <c r="AD3850">
        <v>0</v>
      </c>
      <c r="AE3850">
        <v>0</v>
      </c>
    </row>
    <row r="3851" spans="1:31" x14ac:dyDescent="0.25">
      <c r="A3851" t="s">
        <v>3877</v>
      </c>
      <c r="B3851" t="s">
        <v>8920</v>
      </c>
      <c r="C3851" t="s">
        <v>10146</v>
      </c>
      <c r="D3851" t="s">
        <v>10159</v>
      </c>
      <c r="E3851">
        <v>41.066989999999997</v>
      </c>
      <c r="F3851">
        <v>1.0590820000000001</v>
      </c>
      <c r="G3851" t="s">
        <v>10248</v>
      </c>
      <c r="H3851" t="s">
        <v>14468</v>
      </c>
      <c r="I3851" t="s">
        <v>15762</v>
      </c>
      <c r="J3851" t="s">
        <v>16644</v>
      </c>
      <c r="K3851" t="s">
        <v>16708</v>
      </c>
      <c r="L3851" t="s">
        <v>18062</v>
      </c>
      <c r="M3851" t="s">
        <v>18062</v>
      </c>
      <c r="N3851" t="s">
        <v>18062</v>
      </c>
      <c r="O3851">
        <v>6</v>
      </c>
      <c r="P3851">
        <v>22</v>
      </c>
      <c r="Q3851">
        <v>11</v>
      </c>
      <c r="R3851">
        <v>4.5</v>
      </c>
      <c r="S3851">
        <v>854</v>
      </c>
      <c r="T3851">
        <f t="shared" si="60"/>
        <v>3843</v>
      </c>
      <c r="U3851">
        <v>63</v>
      </c>
      <c r="V3851">
        <v>9</v>
      </c>
      <c r="W3851">
        <v>3</v>
      </c>
      <c r="X3851">
        <v>2</v>
      </c>
      <c r="Y3851">
        <v>0</v>
      </c>
      <c r="Z3851">
        <v>4.5</v>
      </c>
      <c r="AA3851">
        <v>4.5</v>
      </c>
      <c r="AB3851">
        <v>4</v>
      </c>
      <c r="AC3851">
        <v>4.5</v>
      </c>
      <c r="AD3851">
        <v>0</v>
      </c>
      <c r="AE3851">
        <v>1</v>
      </c>
    </row>
    <row r="3852" spans="1:31" x14ac:dyDescent="0.25">
      <c r="A3852" t="s">
        <v>3878</v>
      </c>
      <c r="B3852" t="s">
        <v>8921</v>
      </c>
      <c r="C3852" t="s">
        <v>10146</v>
      </c>
      <c r="D3852" t="s">
        <v>10159</v>
      </c>
      <c r="E3852">
        <v>41.065809999999999</v>
      </c>
      <c r="F3852">
        <v>1.0622560000000001</v>
      </c>
      <c r="G3852" t="s">
        <v>10251</v>
      </c>
      <c r="H3852" t="s">
        <v>14469</v>
      </c>
      <c r="I3852" t="s">
        <v>15734</v>
      </c>
      <c r="J3852" t="s">
        <v>16643</v>
      </c>
      <c r="K3852" t="s">
        <v>16647</v>
      </c>
      <c r="L3852" t="s">
        <v>18062</v>
      </c>
      <c r="M3852" t="s">
        <v>18063</v>
      </c>
      <c r="N3852" t="s">
        <v>18062</v>
      </c>
      <c r="O3852">
        <v>6</v>
      </c>
      <c r="P3852">
        <v>30.25</v>
      </c>
      <c r="Q3852">
        <v>11</v>
      </c>
      <c r="R3852">
        <v>4.5</v>
      </c>
      <c r="S3852">
        <v>1029</v>
      </c>
      <c r="T3852">
        <f t="shared" si="60"/>
        <v>4630.5</v>
      </c>
      <c r="U3852">
        <v>44</v>
      </c>
      <c r="V3852">
        <v>19</v>
      </c>
      <c r="W3852">
        <v>3</v>
      </c>
      <c r="X3852">
        <v>2</v>
      </c>
      <c r="Y3852">
        <v>3</v>
      </c>
      <c r="Z3852">
        <v>4.5</v>
      </c>
      <c r="AA3852">
        <v>4.5</v>
      </c>
      <c r="AB3852">
        <v>4.5</v>
      </c>
      <c r="AC3852">
        <v>4</v>
      </c>
      <c r="AD3852">
        <v>0</v>
      </c>
      <c r="AE3852">
        <v>0</v>
      </c>
    </row>
    <row r="3853" spans="1:31" x14ac:dyDescent="0.25">
      <c r="A3853" t="s">
        <v>3879</v>
      </c>
      <c r="B3853" t="s">
        <v>8922</v>
      </c>
      <c r="C3853" t="s">
        <v>10146</v>
      </c>
      <c r="D3853" t="s">
        <v>10161</v>
      </c>
      <c r="E3853">
        <v>42.139763000000002</v>
      </c>
      <c r="F3853">
        <v>3.1180819999999998</v>
      </c>
      <c r="G3853" t="s">
        <v>10395</v>
      </c>
      <c r="H3853" t="s">
        <v>14470</v>
      </c>
      <c r="I3853" t="s">
        <v>15739</v>
      </c>
      <c r="J3853" t="s">
        <v>16643</v>
      </c>
      <c r="K3853" t="s">
        <v>17780</v>
      </c>
      <c r="L3853" t="s">
        <v>18062</v>
      </c>
      <c r="M3853" t="s">
        <v>18062</v>
      </c>
      <c r="N3853" t="s">
        <v>18062</v>
      </c>
      <c r="O3853">
        <v>7</v>
      </c>
      <c r="P3853">
        <v>94.5</v>
      </c>
      <c r="Q3853">
        <v>7</v>
      </c>
      <c r="R3853">
        <v>4</v>
      </c>
      <c r="S3853">
        <v>866</v>
      </c>
      <c r="T3853">
        <f t="shared" si="60"/>
        <v>3464</v>
      </c>
      <c r="U3853">
        <v>63</v>
      </c>
      <c r="V3853">
        <v>48</v>
      </c>
      <c r="W3853">
        <v>12</v>
      </c>
      <c r="X3853">
        <v>6</v>
      </c>
      <c r="Y3853">
        <v>2</v>
      </c>
      <c r="Z3853">
        <v>4</v>
      </c>
      <c r="AA3853">
        <v>4</v>
      </c>
      <c r="AB3853">
        <v>4</v>
      </c>
      <c r="AC3853">
        <v>4.5</v>
      </c>
      <c r="AD3853">
        <v>0</v>
      </c>
      <c r="AE3853">
        <v>0</v>
      </c>
    </row>
    <row r="3854" spans="1:31" x14ac:dyDescent="0.25">
      <c r="A3854" t="s">
        <v>3880</v>
      </c>
      <c r="B3854" t="s">
        <v>8923</v>
      </c>
      <c r="C3854" t="s">
        <v>10146</v>
      </c>
      <c r="D3854" t="s">
        <v>10161</v>
      </c>
      <c r="E3854">
        <v>42.124339999999997</v>
      </c>
      <c r="F3854">
        <v>3.1324160000000001</v>
      </c>
      <c r="G3854" t="s">
        <v>10264</v>
      </c>
      <c r="H3854" t="s">
        <v>14471</v>
      </c>
      <c r="I3854" t="s">
        <v>16488</v>
      </c>
      <c r="J3854" t="s">
        <v>16643</v>
      </c>
      <c r="K3854" t="s">
        <v>17781</v>
      </c>
      <c r="L3854" t="s">
        <v>18062</v>
      </c>
      <c r="M3854" t="s">
        <v>18063</v>
      </c>
      <c r="N3854" t="s">
        <v>18062</v>
      </c>
      <c r="O3854">
        <v>7</v>
      </c>
      <c r="P3854">
        <v>19.75</v>
      </c>
      <c r="Q3854">
        <v>7</v>
      </c>
      <c r="R3854">
        <v>4.5</v>
      </c>
      <c r="S3854">
        <v>989</v>
      </c>
      <c r="T3854">
        <f t="shared" si="60"/>
        <v>4450.5</v>
      </c>
      <c r="U3854">
        <v>152</v>
      </c>
      <c r="V3854">
        <v>24</v>
      </c>
      <c r="W3854">
        <v>6</v>
      </c>
      <c r="X3854">
        <v>0</v>
      </c>
      <c r="Y3854">
        <v>0</v>
      </c>
      <c r="Z3854">
        <v>4.5</v>
      </c>
      <c r="AA3854">
        <v>4.5</v>
      </c>
      <c r="AB3854">
        <v>4.5</v>
      </c>
      <c r="AC3854">
        <v>4.5</v>
      </c>
      <c r="AD3854">
        <v>0</v>
      </c>
      <c r="AE3854">
        <v>0</v>
      </c>
    </row>
    <row r="3855" spans="1:31" x14ac:dyDescent="0.25">
      <c r="A3855" t="s">
        <v>3881</v>
      </c>
      <c r="B3855" t="s">
        <v>8924</v>
      </c>
      <c r="C3855" t="s">
        <v>10146</v>
      </c>
      <c r="D3855" t="s">
        <v>10161</v>
      </c>
      <c r="E3855">
        <v>42.137282999999996</v>
      </c>
      <c r="F3855">
        <v>3.1007150000000001</v>
      </c>
      <c r="G3855" t="s">
        <v>10287</v>
      </c>
      <c r="H3855" t="s">
        <v>14472</v>
      </c>
      <c r="I3855" t="s">
        <v>15760</v>
      </c>
      <c r="J3855" t="s">
        <v>16643</v>
      </c>
      <c r="K3855" t="s">
        <v>17424</v>
      </c>
      <c r="L3855" t="s">
        <v>18062</v>
      </c>
      <c r="M3855" t="s">
        <v>18063</v>
      </c>
      <c r="N3855" t="s">
        <v>18062</v>
      </c>
      <c r="O3855">
        <v>6</v>
      </c>
      <c r="P3855">
        <v>30</v>
      </c>
      <c r="Q3855">
        <v>12</v>
      </c>
      <c r="R3855">
        <v>4.5</v>
      </c>
      <c r="S3855">
        <v>508</v>
      </c>
      <c r="T3855">
        <f t="shared" si="60"/>
        <v>2286</v>
      </c>
      <c r="U3855">
        <v>37</v>
      </c>
      <c r="V3855">
        <v>17</v>
      </c>
      <c r="W3855">
        <v>5</v>
      </c>
      <c r="X3855">
        <v>2</v>
      </c>
      <c r="Y3855">
        <v>2</v>
      </c>
      <c r="Z3855">
        <v>4.5</v>
      </c>
      <c r="AA3855">
        <v>4.5</v>
      </c>
      <c r="AB3855">
        <v>4.5</v>
      </c>
      <c r="AC3855">
        <v>4.5</v>
      </c>
      <c r="AD3855">
        <v>1</v>
      </c>
      <c r="AE3855">
        <v>0</v>
      </c>
    </row>
    <row r="3856" spans="1:31" x14ac:dyDescent="0.25">
      <c r="A3856" t="s">
        <v>3882</v>
      </c>
      <c r="B3856" t="s">
        <v>8925</v>
      </c>
      <c r="C3856" t="s">
        <v>10146</v>
      </c>
      <c r="D3856" t="s">
        <v>10161</v>
      </c>
      <c r="E3856">
        <v>42.139873999999999</v>
      </c>
      <c r="F3856">
        <v>3.1180240000000001</v>
      </c>
      <c r="G3856" t="s">
        <v>10281</v>
      </c>
      <c r="H3856" t="s">
        <v>14473</v>
      </c>
      <c r="I3856" t="s">
        <v>16489</v>
      </c>
      <c r="J3856" t="s">
        <v>16643</v>
      </c>
      <c r="K3856" t="s">
        <v>17782</v>
      </c>
      <c r="L3856" t="s">
        <v>18062</v>
      </c>
      <c r="M3856" t="s">
        <v>18062</v>
      </c>
      <c r="N3856" t="s">
        <v>18062</v>
      </c>
      <c r="O3856">
        <v>7</v>
      </c>
      <c r="P3856">
        <v>98</v>
      </c>
      <c r="Q3856">
        <v>7</v>
      </c>
      <c r="R3856">
        <v>4.5</v>
      </c>
      <c r="S3856">
        <v>1734</v>
      </c>
      <c r="T3856">
        <f t="shared" si="60"/>
        <v>7803</v>
      </c>
      <c r="U3856">
        <v>185</v>
      </c>
      <c r="V3856">
        <v>38</v>
      </c>
      <c r="W3856">
        <v>7</v>
      </c>
      <c r="X3856">
        <v>7</v>
      </c>
      <c r="Y3856">
        <v>4</v>
      </c>
      <c r="Z3856">
        <v>4.5</v>
      </c>
      <c r="AA3856">
        <v>4.5</v>
      </c>
      <c r="AB3856">
        <v>4</v>
      </c>
      <c r="AC3856">
        <v>4.5</v>
      </c>
      <c r="AD3856">
        <v>0</v>
      </c>
      <c r="AE3856">
        <v>0</v>
      </c>
    </row>
    <row r="3857" spans="1:31" x14ac:dyDescent="0.25">
      <c r="A3857" t="s">
        <v>3883</v>
      </c>
      <c r="B3857" t="s">
        <v>8926</v>
      </c>
      <c r="C3857" t="s">
        <v>10146</v>
      </c>
      <c r="D3857" t="s">
        <v>10161</v>
      </c>
      <c r="E3857">
        <v>42.12377</v>
      </c>
      <c r="F3857">
        <v>3.1364890000000001</v>
      </c>
      <c r="G3857" t="s">
        <v>10236</v>
      </c>
      <c r="H3857" t="s">
        <v>14474</v>
      </c>
      <c r="I3857" t="s">
        <v>15733</v>
      </c>
      <c r="J3857" t="s">
        <v>16643</v>
      </c>
      <c r="K3857" t="s">
        <v>16708</v>
      </c>
      <c r="L3857" t="s">
        <v>18062</v>
      </c>
      <c r="M3857" t="s">
        <v>18063</v>
      </c>
      <c r="N3857" t="s">
        <v>18063</v>
      </c>
      <c r="O3857">
        <v>7</v>
      </c>
      <c r="P3857">
        <v>33.25</v>
      </c>
      <c r="Q3857">
        <v>14</v>
      </c>
      <c r="R3857">
        <v>4</v>
      </c>
      <c r="S3857">
        <v>537</v>
      </c>
      <c r="T3857">
        <f t="shared" si="60"/>
        <v>2148</v>
      </c>
      <c r="U3857">
        <v>48</v>
      </c>
      <c r="V3857">
        <v>12</v>
      </c>
      <c r="W3857">
        <v>7</v>
      </c>
      <c r="X3857">
        <v>1</v>
      </c>
      <c r="Y3857">
        <v>1</v>
      </c>
      <c r="Z3857">
        <v>4.5</v>
      </c>
      <c r="AA3857">
        <v>4.5</v>
      </c>
      <c r="AB3857">
        <v>4.5</v>
      </c>
      <c r="AC3857">
        <v>4</v>
      </c>
      <c r="AD3857">
        <v>0</v>
      </c>
      <c r="AE3857">
        <v>0</v>
      </c>
    </row>
    <row r="3858" spans="1:31" x14ac:dyDescent="0.25">
      <c r="A3858" t="s">
        <v>3884</v>
      </c>
      <c r="B3858" t="s">
        <v>8927</v>
      </c>
      <c r="C3858" t="s">
        <v>10146</v>
      </c>
      <c r="D3858" t="s">
        <v>10161</v>
      </c>
      <c r="E3858">
        <v>42.127049999999997</v>
      </c>
      <c r="F3858">
        <v>3.1344889999999999</v>
      </c>
      <c r="G3858" t="s">
        <v>10232</v>
      </c>
      <c r="H3858" t="s">
        <v>14475</v>
      </c>
      <c r="I3858" t="s">
        <v>15742</v>
      </c>
      <c r="J3858" t="s">
        <v>16643</v>
      </c>
      <c r="K3858" t="s">
        <v>17783</v>
      </c>
      <c r="L3858" t="s">
        <v>18062</v>
      </c>
      <c r="M3858" t="s">
        <v>18063</v>
      </c>
      <c r="N3858" t="s">
        <v>18062</v>
      </c>
      <c r="O3858">
        <v>7</v>
      </c>
      <c r="P3858">
        <v>17.5</v>
      </c>
      <c r="Q3858">
        <v>7</v>
      </c>
      <c r="R3858">
        <v>4.5</v>
      </c>
      <c r="S3858">
        <v>365</v>
      </c>
      <c r="T3858">
        <f t="shared" si="60"/>
        <v>1642.5</v>
      </c>
      <c r="U3858">
        <v>11</v>
      </c>
      <c r="V3858">
        <v>14</v>
      </c>
      <c r="W3858">
        <v>3</v>
      </c>
      <c r="X3858">
        <v>1</v>
      </c>
      <c r="Y3858">
        <v>1</v>
      </c>
      <c r="Z3858">
        <v>4.5</v>
      </c>
      <c r="AA3858">
        <v>4.5</v>
      </c>
      <c r="AB3858">
        <v>4.5</v>
      </c>
      <c r="AC3858">
        <v>4</v>
      </c>
      <c r="AD3858">
        <v>0</v>
      </c>
      <c r="AE3858">
        <v>0</v>
      </c>
    </row>
    <row r="3859" spans="1:31" x14ac:dyDescent="0.25">
      <c r="A3859" t="s">
        <v>3885</v>
      </c>
      <c r="B3859" t="s">
        <v>8928</v>
      </c>
      <c r="C3859" t="s">
        <v>10146</v>
      </c>
      <c r="D3859" t="s">
        <v>10161</v>
      </c>
      <c r="E3859">
        <v>42.127228000000002</v>
      </c>
      <c r="F3859">
        <v>3.134058</v>
      </c>
      <c r="G3859" t="s">
        <v>10241</v>
      </c>
      <c r="H3859" t="s">
        <v>14476</v>
      </c>
      <c r="I3859" t="s">
        <v>15733</v>
      </c>
      <c r="J3859" t="s">
        <v>16643</v>
      </c>
      <c r="K3859" t="s">
        <v>16656</v>
      </c>
      <c r="L3859" t="s">
        <v>18063</v>
      </c>
      <c r="M3859" t="s">
        <v>18063</v>
      </c>
      <c r="N3859" t="s">
        <v>18063</v>
      </c>
      <c r="O3859">
        <v>7</v>
      </c>
      <c r="P3859">
        <v>34.5</v>
      </c>
      <c r="Q3859">
        <v>14</v>
      </c>
      <c r="R3859">
        <v>4.5</v>
      </c>
      <c r="S3859">
        <v>483</v>
      </c>
      <c r="T3859">
        <f t="shared" si="60"/>
        <v>2173.5</v>
      </c>
      <c r="U3859">
        <v>43</v>
      </c>
      <c r="V3859">
        <v>19</v>
      </c>
      <c r="W3859">
        <v>6</v>
      </c>
      <c r="X3859">
        <v>3</v>
      </c>
      <c r="Y3859">
        <v>0</v>
      </c>
      <c r="Z3859">
        <v>4.5</v>
      </c>
      <c r="AA3859">
        <v>4.5</v>
      </c>
      <c r="AB3859">
        <v>4.5</v>
      </c>
      <c r="AC3859">
        <v>4.5</v>
      </c>
      <c r="AD3859">
        <v>0</v>
      </c>
      <c r="AE3859">
        <v>0</v>
      </c>
    </row>
    <row r="3860" spans="1:31" x14ac:dyDescent="0.25">
      <c r="A3860" t="s">
        <v>3886</v>
      </c>
      <c r="B3860" t="s">
        <v>8929</v>
      </c>
      <c r="C3860" t="s">
        <v>10146</v>
      </c>
      <c r="D3860" t="s">
        <v>10161</v>
      </c>
      <c r="E3860">
        <v>42.124996000000003</v>
      </c>
      <c r="F3860">
        <v>3.1343670000000001</v>
      </c>
      <c r="G3860" t="s">
        <v>10368</v>
      </c>
      <c r="H3860" t="s">
        <v>14477</v>
      </c>
      <c r="I3860" t="s">
        <v>15757</v>
      </c>
      <c r="J3860" t="s">
        <v>16643</v>
      </c>
      <c r="K3860" t="s">
        <v>17784</v>
      </c>
      <c r="L3860" t="s">
        <v>18062</v>
      </c>
      <c r="M3860" t="s">
        <v>18062</v>
      </c>
      <c r="N3860" t="s">
        <v>18062</v>
      </c>
      <c r="O3860">
        <v>7</v>
      </c>
      <c r="P3860">
        <v>98</v>
      </c>
      <c r="Q3860">
        <v>7</v>
      </c>
      <c r="R3860">
        <v>4.5</v>
      </c>
      <c r="S3860">
        <v>1177</v>
      </c>
      <c r="T3860">
        <f t="shared" si="60"/>
        <v>5296.5</v>
      </c>
      <c r="U3860">
        <v>80</v>
      </c>
      <c r="V3860">
        <v>34</v>
      </c>
      <c r="W3860">
        <v>5</v>
      </c>
      <c r="X3860">
        <v>1</v>
      </c>
      <c r="Y3860">
        <v>5</v>
      </c>
      <c r="Z3860">
        <v>4.5</v>
      </c>
      <c r="AA3860">
        <v>4.5</v>
      </c>
      <c r="AB3860">
        <v>4</v>
      </c>
      <c r="AC3860">
        <v>4</v>
      </c>
      <c r="AD3860">
        <v>0</v>
      </c>
      <c r="AE3860">
        <v>0</v>
      </c>
    </row>
    <row r="3861" spans="1:31" x14ac:dyDescent="0.25">
      <c r="A3861" t="s">
        <v>3887</v>
      </c>
      <c r="B3861" t="s">
        <v>8930</v>
      </c>
      <c r="C3861" t="s">
        <v>10146</v>
      </c>
      <c r="D3861" t="s">
        <v>10161</v>
      </c>
      <c r="E3861">
        <v>42.126384999999999</v>
      </c>
      <c r="F3861">
        <v>3.1339679999999999</v>
      </c>
      <c r="G3861" t="s">
        <v>10249</v>
      </c>
      <c r="H3861" t="s">
        <v>14478</v>
      </c>
      <c r="I3861" t="s">
        <v>15733</v>
      </c>
      <c r="J3861" t="s">
        <v>16643</v>
      </c>
      <c r="K3861" t="s">
        <v>16708</v>
      </c>
      <c r="L3861" t="s">
        <v>18062</v>
      </c>
      <c r="M3861" t="s">
        <v>18062</v>
      </c>
      <c r="N3861" t="s">
        <v>18062</v>
      </c>
      <c r="O3861">
        <v>6</v>
      </c>
      <c r="P3861">
        <v>66</v>
      </c>
      <c r="Q3861">
        <v>6</v>
      </c>
      <c r="R3861">
        <v>4.5</v>
      </c>
      <c r="S3861">
        <v>822</v>
      </c>
      <c r="T3861">
        <f t="shared" si="60"/>
        <v>3699</v>
      </c>
      <c r="U3861">
        <v>58</v>
      </c>
      <c r="V3861">
        <v>18</v>
      </c>
      <c r="W3861">
        <v>10</v>
      </c>
      <c r="X3861">
        <v>3</v>
      </c>
      <c r="Y3861">
        <v>4</v>
      </c>
      <c r="Z3861">
        <v>4.5</v>
      </c>
      <c r="AA3861">
        <v>4.5</v>
      </c>
      <c r="AB3861">
        <v>4</v>
      </c>
      <c r="AC3861">
        <v>4</v>
      </c>
      <c r="AD3861">
        <v>0</v>
      </c>
      <c r="AE3861">
        <v>0</v>
      </c>
    </row>
    <row r="3862" spans="1:31" x14ac:dyDescent="0.25">
      <c r="A3862" t="s">
        <v>3888</v>
      </c>
      <c r="B3862" t="s">
        <v>8931</v>
      </c>
      <c r="C3862" t="s">
        <v>10146</v>
      </c>
      <c r="D3862" t="s">
        <v>10161</v>
      </c>
      <c r="E3862">
        <v>42.139760000000003</v>
      </c>
      <c r="F3862">
        <v>3.1179350000000001</v>
      </c>
      <c r="G3862" t="s">
        <v>10312</v>
      </c>
      <c r="H3862" t="s">
        <v>14479</v>
      </c>
      <c r="I3862" t="s">
        <v>15733</v>
      </c>
      <c r="J3862" t="s">
        <v>16643</v>
      </c>
      <c r="K3862" t="s">
        <v>16708</v>
      </c>
      <c r="L3862" t="s">
        <v>18062</v>
      </c>
      <c r="M3862" t="s">
        <v>18063</v>
      </c>
      <c r="N3862" t="s">
        <v>18063</v>
      </c>
      <c r="O3862">
        <v>6</v>
      </c>
      <c r="P3862">
        <v>48</v>
      </c>
      <c r="Q3862">
        <v>8</v>
      </c>
      <c r="R3862">
        <v>3.5</v>
      </c>
      <c r="S3862">
        <v>513</v>
      </c>
      <c r="T3862">
        <f t="shared" si="60"/>
        <v>1795.5</v>
      </c>
      <c r="U3862">
        <v>21</v>
      </c>
      <c r="V3862">
        <v>11</v>
      </c>
      <c r="W3862">
        <v>4</v>
      </c>
      <c r="X3862">
        <v>4</v>
      </c>
      <c r="Y3862">
        <v>5</v>
      </c>
      <c r="Z3862">
        <v>4</v>
      </c>
      <c r="AA3862">
        <v>4</v>
      </c>
      <c r="AB3862">
        <v>3.5</v>
      </c>
      <c r="AC3862">
        <v>4</v>
      </c>
      <c r="AD3862">
        <v>0</v>
      </c>
      <c r="AE3862">
        <v>0</v>
      </c>
    </row>
    <row r="3863" spans="1:31" x14ac:dyDescent="0.25">
      <c r="A3863" t="s">
        <v>3889</v>
      </c>
      <c r="B3863" t="s">
        <v>8900</v>
      </c>
      <c r="C3863" t="s">
        <v>10146</v>
      </c>
      <c r="D3863" t="s">
        <v>10161</v>
      </c>
      <c r="E3863">
        <v>42.107790000000001</v>
      </c>
      <c r="F3863">
        <v>3.1680670000000002</v>
      </c>
      <c r="G3863" t="s">
        <v>10306</v>
      </c>
      <c r="H3863" t="s">
        <v>14480</v>
      </c>
      <c r="I3863" t="s">
        <v>15733</v>
      </c>
      <c r="J3863" t="s">
        <v>16643</v>
      </c>
      <c r="K3863" t="s">
        <v>16726</v>
      </c>
      <c r="L3863" t="s">
        <v>18062</v>
      </c>
      <c r="M3863" t="s">
        <v>18062</v>
      </c>
      <c r="N3863" t="s">
        <v>18062</v>
      </c>
      <c r="O3863">
        <v>7</v>
      </c>
      <c r="P3863">
        <v>108.5</v>
      </c>
      <c r="Q3863">
        <v>7</v>
      </c>
      <c r="R3863">
        <v>4</v>
      </c>
      <c r="S3863">
        <v>407</v>
      </c>
      <c r="T3863">
        <f t="shared" si="60"/>
        <v>1628</v>
      </c>
      <c r="U3863">
        <v>22</v>
      </c>
      <c r="V3863">
        <v>10</v>
      </c>
      <c r="W3863">
        <v>5</v>
      </c>
      <c r="X3863">
        <v>1</v>
      </c>
      <c r="Y3863">
        <v>4</v>
      </c>
      <c r="Z3863">
        <v>4</v>
      </c>
      <c r="AA3863">
        <v>4</v>
      </c>
      <c r="AB3863">
        <v>3.5</v>
      </c>
      <c r="AC3863">
        <v>4</v>
      </c>
      <c r="AD3863">
        <v>0</v>
      </c>
      <c r="AE3863">
        <v>0</v>
      </c>
    </row>
    <row r="3864" spans="1:31" x14ac:dyDescent="0.25">
      <c r="A3864" t="s">
        <v>3890</v>
      </c>
      <c r="B3864" t="s">
        <v>8932</v>
      </c>
      <c r="C3864" t="s">
        <v>10146</v>
      </c>
      <c r="D3864" t="s">
        <v>10161</v>
      </c>
      <c r="E3864">
        <v>41.668190000000003</v>
      </c>
      <c r="F3864">
        <v>2.786883</v>
      </c>
      <c r="G3864" t="s">
        <v>10236</v>
      </c>
      <c r="H3864" t="s">
        <v>14481</v>
      </c>
      <c r="I3864" t="s">
        <v>15733</v>
      </c>
      <c r="J3864" t="s">
        <v>16643</v>
      </c>
      <c r="K3864" t="s">
        <v>16708</v>
      </c>
      <c r="L3864" t="s">
        <v>18062</v>
      </c>
      <c r="M3864" t="s">
        <v>18062</v>
      </c>
      <c r="N3864" t="s">
        <v>18062</v>
      </c>
      <c r="O3864">
        <v>5</v>
      </c>
      <c r="P3864">
        <v>25</v>
      </c>
      <c r="Q3864">
        <v>5</v>
      </c>
      <c r="R3864">
        <v>4.5</v>
      </c>
      <c r="S3864">
        <v>342</v>
      </c>
      <c r="T3864">
        <f t="shared" si="60"/>
        <v>1539</v>
      </c>
      <c r="U3864">
        <v>19</v>
      </c>
      <c r="V3864">
        <v>2</v>
      </c>
      <c r="W3864">
        <v>0</v>
      </c>
      <c r="X3864">
        <v>0</v>
      </c>
      <c r="Y3864">
        <v>0</v>
      </c>
      <c r="Z3864">
        <v>4.5</v>
      </c>
      <c r="AA3864">
        <v>4.5</v>
      </c>
      <c r="AB3864">
        <v>4.5</v>
      </c>
      <c r="AC3864">
        <v>4</v>
      </c>
      <c r="AD3864">
        <v>0</v>
      </c>
      <c r="AE3864">
        <v>0</v>
      </c>
    </row>
    <row r="3865" spans="1:31" x14ac:dyDescent="0.25">
      <c r="A3865" t="s">
        <v>3891</v>
      </c>
      <c r="B3865" t="s">
        <v>8933</v>
      </c>
      <c r="C3865" t="s">
        <v>10146</v>
      </c>
      <c r="D3865" t="s">
        <v>10161</v>
      </c>
      <c r="E3865">
        <v>41.670990000000003</v>
      </c>
      <c r="F3865">
        <v>2.7900429999999998</v>
      </c>
      <c r="G3865" t="s">
        <v>10265</v>
      </c>
      <c r="H3865" t="s">
        <v>14482</v>
      </c>
      <c r="I3865" t="s">
        <v>16370</v>
      </c>
      <c r="J3865" t="s">
        <v>16643</v>
      </c>
      <c r="K3865" t="s">
        <v>17785</v>
      </c>
      <c r="L3865" t="s">
        <v>18062</v>
      </c>
      <c r="M3865" t="s">
        <v>18062</v>
      </c>
      <c r="N3865" t="s">
        <v>18062</v>
      </c>
      <c r="O3865">
        <v>7</v>
      </c>
      <c r="P3865">
        <v>110.5</v>
      </c>
      <c r="Q3865">
        <v>7</v>
      </c>
      <c r="R3865">
        <v>4</v>
      </c>
      <c r="S3865">
        <v>1215</v>
      </c>
      <c r="T3865">
        <f t="shared" si="60"/>
        <v>4860</v>
      </c>
      <c r="U3865">
        <v>51</v>
      </c>
      <c r="V3865">
        <v>43</v>
      </c>
      <c r="W3865">
        <v>18</v>
      </c>
      <c r="X3865">
        <v>14</v>
      </c>
      <c r="Y3865">
        <v>20</v>
      </c>
      <c r="Z3865">
        <v>4</v>
      </c>
      <c r="AA3865">
        <v>3.5</v>
      </c>
      <c r="AB3865">
        <v>3.5</v>
      </c>
      <c r="AC3865">
        <v>4.5</v>
      </c>
      <c r="AD3865">
        <v>0</v>
      </c>
      <c r="AE3865">
        <v>0</v>
      </c>
    </row>
    <row r="3866" spans="1:31" x14ac:dyDescent="0.25">
      <c r="A3866" t="s">
        <v>3892</v>
      </c>
      <c r="B3866" t="s">
        <v>8934</v>
      </c>
      <c r="C3866" t="s">
        <v>10146</v>
      </c>
      <c r="D3866" t="s">
        <v>10161</v>
      </c>
      <c r="E3866">
        <v>41.675125000000001</v>
      </c>
      <c r="F3866">
        <v>2.7949250000000001</v>
      </c>
      <c r="G3866" t="s">
        <v>10249</v>
      </c>
      <c r="H3866" t="s">
        <v>14483</v>
      </c>
      <c r="I3866" t="s">
        <v>16490</v>
      </c>
      <c r="J3866" t="s">
        <v>16643</v>
      </c>
      <c r="K3866" t="s">
        <v>17786</v>
      </c>
      <c r="L3866" t="s">
        <v>18062</v>
      </c>
      <c r="M3866" t="s">
        <v>18062</v>
      </c>
      <c r="N3866" t="s">
        <v>18062</v>
      </c>
      <c r="O3866">
        <v>4</v>
      </c>
      <c r="P3866">
        <v>15.5</v>
      </c>
      <c r="Q3866">
        <v>4</v>
      </c>
      <c r="R3866">
        <v>4.5</v>
      </c>
      <c r="S3866">
        <v>910</v>
      </c>
      <c r="T3866">
        <f t="shared" si="60"/>
        <v>4095</v>
      </c>
      <c r="U3866">
        <v>61</v>
      </c>
      <c r="V3866">
        <v>5</v>
      </c>
      <c r="W3866">
        <v>1</v>
      </c>
      <c r="X3866">
        <v>0</v>
      </c>
      <c r="Y3866">
        <v>0</v>
      </c>
      <c r="Z3866">
        <v>4.5</v>
      </c>
      <c r="AA3866">
        <v>4.5</v>
      </c>
      <c r="AB3866">
        <v>4.5</v>
      </c>
      <c r="AC3866">
        <v>4.5</v>
      </c>
      <c r="AD3866">
        <v>0</v>
      </c>
      <c r="AE3866">
        <v>0</v>
      </c>
    </row>
    <row r="3867" spans="1:31" x14ac:dyDescent="0.25">
      <c r="A3867" t="s">
        <v>3893</v>
      </c>
      <c r="B3867" t="s">
        <v>8935</v>
      </c>
      <c r="C3867" t="s">
        <v>10146</v>
      </c>
      <c r="D3867" t="s">
        <v>10161</v>
      </c>
      <c r="E3867">
        <v>41.671954999999997</v>
      </c>
      <c r="F3867">
        <v>2.7901739999999999</v>
      </c>
      <c r="G3867" t="s">
        <v>10249</v>
      </c>
      <c r="H3867" t="s">
        <v>14484</v>
      </c>
      <c r="I3867" t="s">
        <v>15733</v>
      </c>
      <c r="J3867" t="s">
        <v>16643</v>
      </c>
      <c r="K3867" t="s">
        <v>16708</v>
      </c>
      <c r="L3867" t="s">
        <v>18062</v>
      </c>
      <c r="M3867" t="s">
        <v>18062</v>
      </c>
      <c r="N3867" t="s">
        <v>18062</v>
      </c>
      <c r="O3867">
        <v>6</v>
      </c>
      <c r="P3867">
        <v>18</v>
      </c>
      <c r="Q3867">
        <v>6</v>
      </c>
      <c r="R3867">
        <v>4.5</v>
      </c>
      <c r="S3867">
        <v>621</v>
      </c>
      <c r="T3867">
        <f t="shared" si="60"/>
        <v>2794.5</v>
      </c>
      <c r="U3867">
        <v>20</v>
      </c>
      <c r="V3867">
        <v>7</v>
      </c>
      <c r="W3867">
        <v>4</v>
      </c>
      <c r="X3867">
        <v>4</v>
      </c>
      <c r="Y3867">
        <v>0</v>
      </c>
      <c r="Z3867">
        <v>4.5</v>
      </c>
      <c r="AA3867">
        <v>4.5</v>
      </c>
      <c r="AB3867">
        <v>4.5</v>
      </c>
      <c r="AC3867">
        <v>4.5</v>
      </c>
      <c r="AD3867">
        <v>0</v>
      </c>
      <c r="AE3867">
        <v>0</v>
      </c>
    </row>
    <row r="3868" spans="1:31" x14ac:dyDescent="0.25">
      <c r="A3868" t="s">
        <v>3894</v>
      </c>
      <c r="B3868" t="s">
        <v>8936</v>
      </c>
      <c r="C3868" t="s">
        <v>10146</v>
      </c>
      <c r="D3868" t="s">
        <v>10161</v>
      </c>
      <c r="E3868">
        <v>41.674819999999997</v>
      </c>
      <c r="F3868">
        <v>2.794181</v>
      </c>
      <c r="G3868" t="s">
        <v>10238</v>
      </c>
      <c r="H3868" t="s">
        <v>14485</v>
      </c>
      <c r="I3868" t="s">
        <v>15737</v>
      </c>
      <c r="J3868" t="s">
        <v>16643</v>
      </c>
      <c r="K3868" t="s">
        <v>16650</v>
      </c>
      <c r="L3868" t="s">
        <v>18062</v>
      </c>
      <c r="M3868" t="s">
        <v>18063</v>
      </c>
      <c r="N3868" t="s">
        <v>18062</v>
      </c>
      <c r="O3868">
        <v>6</v>
      </c>
      <c r="P3868">
        <v>48</v>
      </c>
      <c r="Q3868">
        <v>12</v>
      </c>
      <c r="R3868">
        <v>4</v>
      </c>
      <c r="S3868">
        <v>477</v>
      </c>
      <c r="T3868">
        <f t="shared" si="60"/>
        <v>1908</v>
      </c>
      <c r="U3868">
        <v>36</v>
      </c>
      <c r="V3868">
        <v>15</v>
      </c>
      <c r="W3868">
        <v>8</v>
      </c>
      <c r="X3868">
        <v>2</v>
      </c>
      <c r="Y3868">
        <v>2</v>
      </c>
      <c r="Z3868">
        <v>4</v>
      </c>
      <c r="AA3868">
        <v>4</v>
      </c>
      <c r="AB3868">
        <v>4</v>
      </c>
      <c r="AC3868">
        <v>4</v>
      </c>
      <c r="AD3868">
        <v>0</v>
      </c>
      <c r="AE3868">
        <v>0</v>
      </c>
    </row>
    <row r="3869" spans="1:31" x14ac:dyDescent="0.25">
      <c r="A3869" t="s">
        <v>3895</v>
      </c>
      <c r="B3869" t="s">
        <v>8937</v>
      </c>
      <c r="C3869" t="s">
        <v>10146</v>
      </c>
      <c r="D3869" t="s">
        <v>10161</v>
      </c>
      <c r="E3869">
        <v>41.675330000000002</v>
      </c>
      <c r="F3869">
        <v>2.7949709999999999</v>
      </c>
      <c r="G3869" t="s">
        <v>10232</v>
      </c>
      <c r="H3869" t="s">
        <v>14486</v>
      </c>
      <c r="I3869" t="s">
        <v>16274</v>
      </c>
      <c r="J3869" t="s">
        <v>16643</v>
      </c>
      <c r="K3869" t="s">
        <v>17787</v>
      </c>
      <c r="L3869" t="s">
        <v>18062</v>
      </c>
      <c r="M3869" t="s">
        <v>18062</v>
      </c>
      <c r="N3869" t="s">
        <v>18062</v>
      </c>
      <c r="O3869">
        <v>7</v>
      </c>
      <c r="P3869">
        <v>75</v>
      </c>
      <c r="Q3869">
        <v>7</v>
      </c>
      <c r="R3869">
        <v>4.5</v>
      </c>
      <c r="S3869">
        <v>410</v>
      </c>
      <c r="T3869">
        <f t="shared" si="60"/>
        <v>1845</v>
      </c>
      <c r="U3869">
        <v>27</v>
      </c>
      <c r="V3869">
        <v>7</v>
      </c>
      <c r="W3869">
        <v>4</v>
      </c>
      <c r="X3869">
        <v>2</v>
      </c>
      <c r="Y3869">
        <v>2</v>
      </c>
      <c r="Z3869">
        <v>4.5</v>
      </c>
      <c r="AA3869">
        <v>4.5</v>
      </c>
      <c r="AB3869">
        <v>4.5</v>
      </c>
      <c r="AC3869">
        <v>4.5</v>
      </c>
      <c r="AD3869">
        <v>0</v>
      </c>
      <c r="AE3869">
        <v>0</v>
      </c>
    </row>
    <row r="3870" spans="1:31" x14ac:dyDescent="0.25">
      <c r="A3870" t="s">
        <v>3896</v>
      </c>
      <c r="B3870" t="s">
        <v>8938</v>
      </c>
      <c r="C3870" t="s">
        <v>10146</v>
      </c>
      <c r="D3870" t="s">
        <v>10161</v>
      </c>
      <c r="E3870">
        <v>41.980780000000003</v>
      </c>
      <c r="F3870">
        <v>3.153527</v>
      </c>
      <c r="G3870" t="s">
        <v>10254</v>
      </c>
      <c r="H3870" t="s">
        <v>14487</v>
      </c>
      <c r="I3870" t="s">
        <v>16259</v>
      </c>
      <c r="J3870" t="s">
        <v>16644</v>
      </c>
      <c r="K3870" t="s">
        <v>16651</v>
      </c>
      <c r="L3870" t="s">
        <v>18062</v>
      </c>
      <c r="M3870" t="s">
        <v>18062</v>
      </c>
      <c r="N3870" t="s">
        <v>18062</v>
      </c>
      <c r="O3870">
        <v>6</v>
      </c>
      <c r="P3870">
        <v>15</v>
      </c>
      <c r="Q3870">
        <v>6</v>
      </c>
      <c r="R3870">
        <v>4.5</v>
      </c>
      <c r="S3870">
        <v>357</v>
      </c>
      <c r="T3870">
        <f t="shared" si="60"/>
        <v>1606.5</v>
      </c>
      <c r="U3870">
        <v>26</v>
      </c>
      <c r="V3870">
        <v>13</v>
      </c>
      <c r="W3870">
        <v>7</v>
      </c>
      <c r="X3870">
        <v>1</v>
      </c>
      <c r="Y3870">
        <v>1</v>
      </c>
      <c r="Z3870">
        <v>4.5</v>
      </c>
      <c r="AA3870">
        <v>4</v>
      </c>
      <c r="AB3870">
        <v>4</v>
      </c>
      <c r="AC3870">
        <v>4</v>
      </c>
      <c r="AD3870">
        <v>0</v>
      </c>
      <c r="AE3870">
        <v>0</v>
      </c>
    </row>
    <row r="3871" spans="1:31" x14ac:dyDescent="0.25">
      <c r="A3871" t="s">
        <v>3897</v>
      </c>
      <c r="B3871" t="s">
        <v>8939</v>
      </c>
      <c r="C3871" t="s">
        <v>10146</v>
      </c>
      <c r="D3871" t="s">
        <v>10161</v>
      </c>
      <c r="E3871">
        <v>41.969630000000002</v>
      </c>
      <c r="F3871">
        <v>3.1484489999999998</v>
      </c>
      <c r="G3871" t="s">
        <v>10245</v>
      </c>
      <c r="H3871" t="s">
        <v>14488</v>
      </c>
      <c r="I3871" t="s">
        <v>15733</v>
      </c>
      <c r="J3871" t="s">
        <v>16643</v>
      </c>
      <c r="K3871" t="s">
        <v>16656</v>
      </c>
      <c r="L3871" t="s">
        <v>18062</v>
      </c>
      <c r="M3871" t="s">
        <v>18062</v>
      </c>
      <c r="N3871" t="s">
        <v>18062</v>
      </c>
      <c r="O3871">
        <v>6</v>
      </c>
      <c r="P3871">
        <v>78</v>
      </c>
      <c r="Q3871">
        <v>6</v>
      </c>
      <c r="R3871">
        <v>4.5</v>
      </c>
      <c r="S3871">
        <v>745</v>
      </c>
      <c r="T3871">
        <f t="shared" si="60"/>
        <v>3352.5</v>
      </c>
      <c r="U3871">
        <v>92</v>
      </c>
      <c r="V3871">
        <v>32</v>
      </c>
      <c r="W3871">
        <v>3</v>
      </c>
      <c r="X3871">
        <v>1</v>
      </c>
      <c r="Y3871">
        <v>2</v>
      </c>
      <c r="Z3871">
        <v>4.5</v>
      </c>
      <c r="AA3871">
        <v>4.5</v>
      </c>
      <c r="AB3871">
        <v>4.5</v>
      </c>
      <c r="AC3871">
        <v>4.5</v>
      </c>
      <c r="AD3871">
        <v>0</v>
      </c>
      <c r="AE3871">
        <v>0</v>
      </c>
    </row>
    <row r="3872" spans="1:31" x14ac:dyDescent="0.25">
      <c r="A3872" t="s">
        <v>3898</v>
      </c>
      <c r="B3872" t="s">
        <v>8940</v>
      </c>
      <c r="C3872" t="s">
        <v>10146</v>
      </c>
      <c r="D3872" t="s">
        <v>10161</v>
      </c>
      <c r="E3872">
        <v>41.968589999999999</v>
      </c>
      <c r="F3872">
        <v>3.1484670000000001</v>
      </c>
      <c r="G3872" t="s">
        <v>10287</v>
      </c>
      <c r="H3872" t="s">
        <v>14489</v>
      </c>
      <c r="I3872" t="s">
        <v>15762</v>
      </c>
      <c r="J3872" t="s">
        <v>16644</v>
      </c>
      <c r="K3872" t="s">
        <v>17788</v>
      </c>
      <c r="L3872" t="s">
        <v>18062</v>
      </c>
      <c r="M3872" t="s">
        <v>18062</v>
      </c>
      <c r="N3872" t="s">
        <v>18062</v>
      </c>
      <c r="O3872">
        <v>6</v>
      </c>
      <c r="P3872">
        <v>27</v>
      </c>
      <c r="Q3872">
        <v>12</v>
      </c>
      <c r="R3872">
        <v>4.5</v>
      </c>
      <c r="S3872">
        <v>576</v>
      </c>
      <c r="T3872">
        <f t="shared" si="60"/>
        <v>2592</v>
      </c>
      <c r="U3872">
        <v>71</v>
      </c>
      <c r="V3872">
        <v>9</v>
      </c>
      <c r="W3872">
        <v>3</v>
      </c>
      <c r="X3872">
        <v>3</v>
      </c>
      <c r="Y3872">
        <v>2</v>
      </c>
      <c r="Z3872">
        <v>4.5</v>
      </c>
      <c r="AA3872">
        <v>4.5</v>
      </c>
      <c r="AB3872">
        <v>4</v>
      </c>
      <c r="AC3872">
        <v>4.5</v>
      </c>
      <c r="AD3872">
        <v>1</v>
      </c>
      <c r="AE3872">
        <v>0</v>
      </c>
    </row>
    <row r="3873" spans="1:31" x14ac:dyDescent="0.25">
      <c r="A3873" t="s">
        <v>3899</v>
      </c>
      <c r="B3873" t="s">
        <v>8941</v>
      </c>
      <c r="C3873" t="s">
        <v>10146</v>
      </c>
      <c r="D3873" t="s">
        <v>10161</v>
      </c>
      <c r="E3873">
        <v>41.971310000000003</v>
      </c>
      <c r="F3873">
        <v>3.14371</v>
      </c>
      <c r="G3873" t="s">
        <v>10236</v>
      </c>
      <c r="H3873" t="s">
        <v>14490</v>
      </c>
      <c r="I3873" t="s">
        <v>15848</v>
      </c>
      <c r="J3873" t="s">
        <v>16643</v>
      </c>
      <c r="K3873" t="s">
        <v>17404</v>
      </c>
      <c r="L3873" t="s">
        <v>18062</v>
      </c>
      <c r="M3873" t="s">
        <v>18062</v>
      </c>
      <c r="N3873" t="s">
        <v>18062</v>
      </c>
      <c r="O3873">
        <v>6</v>
      </c>
      <c r="P3873">
        <v>15</v>
      </c>
      <c r="Q3873">
        <v>6</v>
      </c>
      <c r="R3873">
        <v>4.5</v>
      </c>
      <c r="S3873">
        <v>1036</v>
      </c>
      <c r="T3873">
        <f t="shared" si="60"/>
        <v>4662</v>
      </c>
      <c r="U3873">
        <v>90</v>
      </c>
      <c r="V3873">
        <v>32</v>
      </c>
      <c r="W3873">
        <v>8</v>
      </c>
      <c r="X3873">
        <v>3</v>
      </c>
      <c r="Y3873">
        <v>2</v>
      </c>
      <c r="Z3873">
        <v>4.5</v>
      </c>
      <c r="AA3873">
        <v>4.5</v>
      </c>
      <c r="AB3873">
        <v>4.5</v>
      </c>
      <c r="AC3873">
        <v>4.5</v>
      </c>
      <c r="AD3873">
        <v>0</v>
      </c>
      <c r="AE3873">
        <v>0</v>
      </c>
    </row>
    <row r="3874" spans="1:31" x14ac:dyDescent="0.25">
      <c r="A3874" t="s">
        <v>3900</v>
      </c>
      <c r="B3874" t="s">
        <v>8942</v>
      </c>
      <c r="C3874" t="s">
        <v>10146</v>
      </c>
      <c r="D3874" t="s">
        <v>10161</v>
      </c>
      <c r="E3874">
        <v>41.970066000000003</v>
      </c>
      <c r="F3874">
        <v>3.1460460000000001</v>
      </c>
      <c r="G3874" t="s">
        <v>10339</v>
      </c>
      <c r="H3874" t="s">
        <v>14491</v>
      </c>
      <c r="I3874" t="s">
        <v>15879</v>
      </c>
      <c r="J3874" t="s">
        <v>16643</v>
      </c>
      <c r="K3874" t="s">
        <v>17789</v>
      </c>
      <c r="L3874" t="s">
        <v>18062</v>
      </c>
      <c r="M3874" t="s">
        <v>18062</v>
      </c>
      <c r="N3874" t="s">
        <v>18062</v>
      </c>
      <c r="O3874">
        <v>6</v>
      </c>
      <c r="P3874">
        <v>95.9</v>
      </c>
      <c r="Q3874">
        <v>6</v>
      </c>
      <c r="R3874">
        <v>4</v>
      </c>
      <c r="S3874">
        <v>594</v>
      </c>
      <c r="T3874">
        <f t="shared" si="60"/>
        <v>2376</v>
      </c>
      <c r="U3874">
        <v>14</v>
      </c>
      <c r="V3874">
        <v>25</v>
      </c>
      <c r="W3874">
        <v>7</v>
      </c>
      <c r="X3874">
        <v>2</v>
      </c>
      <c r="Y3874">
        <v>14</v>
      </c>
      <c r="Z3874">
        <v>4</v>
      </c>
      <c r="AA3874">
        <v>4</v>
      </c>
      <c r="AB3874">
        <v>4</v>
      </c>
      <c r="AC3874">
        <v>4</v>
      </c>
      <c r="AD3874">
        <v>0</v>
      </c>
      <c r="AE3874">
        <v>0</v>
      </c>
    </row>
    <row r="3875" spans="1:31" x14ac:dyDescent="0.25">
      <c r="A3875" t="s">
        <v>3901</v>
      </c>
      <c r="B3875" t="s">
        <v>8943</v>
      </c>
      <c r="C3875" t="s">
        <v>10146</v>
      </c>
      <c r="D3875" t="s">
        <v>10161</v>
      </c>
      <c r="E3875">
        <v>41.974020000000003</v>
      </c>
      <c r="F3875">
        <v>3.1529790000000002</v>
      </c>
      <c r="G3875" t="s">
        <v>10241</v>
      </c>
      <c r="H3875" t="s">
        <v>14492</v>
      </c>
      <c r="I3875" t="s">
        <v>16491</v>
      </c>
      <c r="J3875" t="s">
        <v>16645</v>
      </c>
      <c r="K3875" t="s">
        <v>17790</v>
      </c>
      <c r="L3875" t="s">
        <v>18063</v>
      </c>
      <c r="M3875" t="s">
        <v>18063</v>
      </c>
      <c r="N3875" t="s">
        <v>18063</v>
      </c>
      <c r="O3875">
        <v>7</v>
      </c>
      <c r="P3875">
        <v>37</v>
      </c>
      <c r="Q3875">
        <v>14</v>
      </c>
      <c r="R3875">
        <v>4</v>
      </c>
      <c r="S3875">
        <v>506</v>
      </c>
      <c r="T3875">
        <f t="shared" si="60"/>
        <v>2024</v>
      </c>
      <c r="U3875">
        <v>61</v>
      </c>
      <c r="V3875">
        <v>25</v>
      </c>
      <c r="W3875">
        <v>6</v>
      </c>
      <c r="X3875">
        <v>4</v>
      </c>
      <c r="Y3875">
        <v>1</v>
      </c>
      <c r="Z3875">
        <v>4.5</v>
      </c>
      <c r="AA3875">
        <v>4</v>
      </c>
      <c r="AB3875">
        <v>4.5</v>
      </c>
      <c r="AC3875">
        <v>3.5</v>
      </c>
      <c r="AD3875">
        <v>0</v>
      </c>
      <c r="AE3875">
        <v>0</v>
      </c>
    </row>
    <row r="3876" spans="1:31" x14ac:dyDescent="0.25">
      <c r="A3876" t="s">
        <v>3902</v>
      </c>
      <c r="B3876" t="s">
        <v>8944</v>
      </c>
      <c r="C3876" t="s">
        <v>10146</v>
      </c>
      <c r="D3876" t="s">
        <v>10161</v>
      </c>
      <c r="E3876">
        <v>41.980311999999998</v>
      </c>
      <c r="F3876">
        <v>3.2071079999999998</v>
      </c>
      <c r="G3876" t="s">
        <v>10253</v>
      </c>
      <c r="H3876" t="s">
        <v>14493</v>
      </c>
      <c r="I3876" t="s">
        <v>15737</v>
      </c>
      <c r="J3876" t="s">
        <v>16643</v>
      </c>
      <c r="K3876" t="s">
        <v>16793</v>
      </c>
      <c r="L3876" t="s">
        <v>18062</v>
      </c>
      <c r="M3876" t="s">
        <v>18062</v>
      </c>
      <c r="N3876" t="s">
        <v>18062</v>
      </c>
      <c r="O3876">
        <v>7</v>
      </c>
      <c r="P3876">
        <v>70</v>
      </c>
      <c r="Q3876">
        <v>7</v>
      </c>
      <c r="R3876">
        <v>4</v>
      </c>
      <c r="S3876">
        <v>762</v>
      </c>
      <c r="T3876">
        <f t="shared" si="60"/>
        <v>3048</v>
      </c>
      <c r="U3876">
        <v>55</v>
      </c>
      <c r="V3876">
        <v>32</v>
      </c>
      <c r="W3876">
        <v>21</v>
      </c>
      <c r="X3876">
        <v>7</v>
      </c>
      <c r="Y3876">
        <v>5</v>
      </c>
      <c r="Z3876">
        <v>4</v>
      </c>
      <c r="AA3876">
        <v>4</v>
      </c>
      <c r="AB3876">
        <v>4</v>
      </c>
      <c r="AC3876">
        <v>4</v>
      </c>
      <c r="AD3876">
        <v>0</v>
      </c>
      <c r="AE3876">
        <v>0</v>
      </c>
    </row>
    <row r="3877" spans="1:31" x14ac:dyDescent="0.25">
      <c r="A3877" t="s">
        <v>3903</v>
      </c>
      <c r="B3877" t="s">
        <v>8945</v>
      </c>
      <c r="C3877" t="s">
        <v>10153</v>
      </c>
      <c r="D3877" t="s">
        <v>10185</v>
      </c>
      <c r="E3877">
        <v>42.776961999999997</v>
      </c>
      <c r="F3877">
        <v>-7.4171189999999996</v>
      </c>
      <c r="G3877" t="s">
        <v>10236</v>
      </c>
      <c r="H3877" t="s">
        <v>14494</v>
      </c>
      <c r="I3877" t="s">
        <v>15739</v>
      </c>
      <c r="J3877" t="s">
        <v>16643</v>
      </c>
      <c r="K3877" t="s">
        <v>17162</v>
      </c>
      <c r="L3877" t="s">
        <v>18062</v>
      </c>
      <c r="M3877" t="s">
        <v>18062</v>
      </c>
      <c r="N3877" t="s">
        <v>18062</v>
      </c>
      <c r="O3877">
        <v>7</v>
      </c>
      <c r="P3877">
        <v>108</v>
      </c>
      <c r="Q3877">
        <v>7</v>
      </c>
      <c r="R3877">
        <v>4.5</v>
      </c>
      <c r="S3877">
        <v>345</v>
      </c>
      <c r="T3877">
        <f t="shared" si="60"/>
        <v>1552.5</v>
      </c>
      <c r="U3877">
        <v>79</v>
      </c>
      <c r="V3877">
        <v>18</v>
      </c>
      <c r="W3877">
        <v>4</v>
      </c>
      <c r="X3877">
        <v>2</v>
      </c>
      <c r="Y3877">
        <v>4</v>
      </c>
      <c r="Z3877">
        <v>4.5</v>
      </c>
      <c r="AA3877">
        <v>4.5</v>
      </c>
      <c r="AB3877">
        <v>4</v>
      </c>
      <c r="AC3877">
        <v>4.5</v>
      </c>
      <c r="AD3877">
        <v>0</v>
      </c>
      <c r="AE3877">
        <v>0</v>
      </c>
    </row>
    <row r="3878" spans="1:31" x14ac:dyDescent="0.25">
      <c r="A3878" t="s">
        <v>3904</v>
      </c>
      <c r="B3878" t="s">
        <v>8946</v>
      </c>
      <c r="C3878" t="s">
        <v>10148</v>
      </c>
      <c r="D3878" t="s">
        <v>10164</v>
      </c>
      <c r="E3878">
        <v>40.46707</v>
      </c>
      <c r="F3878">
        <v>0.47527799999999998</v>
      </c>
      <c r="G3878" t="s">
        <v>10320</v>
      </c>
      <c r="H3878" t="s">
        <v>14495</v>
      </c>
      <c r="I3878" t="s">
        <v>15733</v>
      </c>
      <c r="J3878" t="s">
        <v>16643</v>
      </c>
      <c r="K3878" t="s">
        <v>16666</v>
      </c>
      <c r="L3878" t="s">
        <v>18063</v>
      </c>
      <c r="M3878" t="s">
        <v>18063</v>
      </c>
      <c r="N3878" t="s">
        <v>18062</v>
      </c>
      <c r="O3878">
        <v>7</v>
      </c>
      <c r="P3878">
        <v>94.5</v>
      </c>
      <c r="Q3878">
        <v>7</v>
      </c>
      <c r="R3878">
        <v>4</v>
      </c>
      <c r="S3878">
        <v>400</v>
      </c>
      <c r="T3878">
        <f t="shared" si="60"/>
        <v>1600</v>
      </c>
      <c r="U3878">
        <v>9</v>
      </c>
      <c r="V3878">
        <v>5</v>
      </c>
      <c r="W3878">
        <v>1</v>
      </c>
      <c r="X3878">
        <v>0</v>
      </c>
      <c r="Y3878">
        <v>2</v>
      </c>
      <c r="Z3878">
        <v>4</v>
      </c>
      <c r="AA3878">
        <v>4</v>
      </c>
      <c r="AB3878">
        <v>4</v>
      </c>
      <c r="AC3878">
        <v>4</v>
      </c>
      <c r="AD3878">
        <v>0</v>
      </c>
      <c r="AE3878">
        <v>0</v>
      </c>
    </row>
    <row r="3879" spans="1:31" x14ac:dyDescent="0.25">
      <c r="A3879" t="s">
        <v>3905</v>
      </c>
      <c r="B3879" t="s">
        <v>8947</v>
      </c>
      <c r="C3879" t="s">
        <v>10148</v>
      </c>
      <c r="D3879" t="s">
        <v>10164</v>
      </c>
      <c r="E3879">
        <v>40.467320000000001</v>
      </c>
      <c r="F3879">
        <v>0.47598600000000002</v>
      </c>
      <c r="G3879" t="s">
        <v>10479</v>
      </c>
      <c r="H3879" t="s">
        <v>14496</v>
      </c>
      <c r="I3879" t="s">
        <v>15767</v>
      </c>
      <c r="J3879" t="s">
        <v>16643</v>
      </c>
      <c r="K3879" t="s">
        <v>16695</v>
      </c>
      <c r="L3879" t="s">
        <v>18062</v>
      </c>
      <c r="M3879" t="s">
        <v>18063</v>
      </c>
      <c r="N3879" t="s">
        <v>18063</v>
      </c>
      <c r="O3879">
        <v>6</v>
      </c>
      <c r="P3879">
        <v>45</v>
      </c>
      <c r="Q3879">
        <v>11</v>
      </c>
      <c r="R3879">
        <v>4</v>
      </c>
      <c r="S3879">
        <v>440</v>
      </c>
      <c r="T3879">
        <f t="shared" si="60"/>
        <v>1760</v>
      </c>
      <c r="U3879">
        <v>12</v>
      </c>
      <c r="V3879">
        <v>6</v>
      </c>
      <c r="W3879">
        <v>7</v>
      </c>
      <c r="X3879">
        <v>1</v>
      </c>
      <c r="Y3879">
        <v>1</v>
      </c>
      <c r="Z3879">
        <v>4</v>
      </c>
      <c r="AA3879">
        <v>4</v>
      </c>
      <c r="AB3879">
        <v>4</v>
      </c>
      <c r="AC3879">
        <v>4</v>
      </c>
      <c r="AD3879">
        <v>0</v>
      </c>
      <c r="AE3879">
        <v>0</v>
      </c>
    </row>
    <row r="3880" spans="1:31" x14ac:dyDescent="0.25">
      <c r="A3880" t="s">
        <v>3906</v>
      </c>
      <c r="B3880" t="s">
        <v>8948</v>
      </c>
      <c r="C3880" t="s">
        <v>10151</v>
      </c>
      <c r="D3880" t="s">
        <v>10173</v>
      </c>
      <c r="E3880">
        <v>36.523147999999999</v>
      </c>
      <c r="F3880">
        <v>-5.0455620000000003</v>
      </c>
      <c r="G3880" t="s">
        <v>10245</v>
      </c>
      <c r="H3880" t="s">
        <v>14497</v>
      </c>
      <c r="I3880" t="s">
        <v>15733</v>
      </c>
      <c r="J3880" t="s">
        <v>16643</v>
      </c>
      <c r="K3880" t="s">
        <v>16666</v>
      </c>
      <c r="L3880" t="s">
        <v>18062</v>
      </c>
      <c r="M3880" t="s">
        <v>18062</v>
      </c>
      <c r="N3880" t="s">
        <v>18062</v>
      </c>
      <c r="O3880">
        <v>7</v>
      </c>
      <c r="P3880">
        <v>80.5</v>
      </c>
      <c r="Q3880">
        <v>7</v>
      </c>
      <c r="R3880">
        <v>4.5</v>
      </c>
      <c r="S3880">
        <v>582</v>
      </c>
      <c r="T3880">
        <f t="shared" si="60"/>
        <v>2619</v>
      </c>
      <c r="U3880">
        <v>189</v>
      </c>
      <c r="V3880">
        <v>70</v>
      </c>
      <c r="W3880">
        <v>18</v>
      </c>
      <c r="X3880">
        <v>10</v>
      </c>
      <c r="Y3880">
        <v>8</v>
      </c>
      <c r="Z3880">
        <v>4.5</v>
      </c>
      <c r="AA3880">
        <v>4.5</v>
      </c>
      <c r="AB3880">
        <v>4</v>
      </c>
      <c r="AC3880">
        <v>4.5</v>
      </c>
      <c r="AD3880">
        <v>0</v>
      </c>
      <c r="AE3880">
        <v>0</v>
      </c>
    </row>
    <row r="3881" spans="1:31" x14ac:dyDescent="0.25">
      <c r="A3881" t="s">
        <v>3907</v>
      </c>
      <c r="B3881" t="s">
        <v>8949</v>
      </c>
      <c r="C3881" t="s">
        <v>10151</v>
      </c>
      <c r="D3881" t="s">
        <v>10173</v>
      </c>
      <c r="E3881">
        <v>36.524695999999999</v>
      </c>
      <c r="F3881">
        <v>-5.046888</v>
      </c>
      <c r="G3881" t="s">
        <v>10245</v>
      </c>
      <c r="H3881" t="s">
        <v>14498</v>
      </c>
      <c r="I3881" t="s">
        <v>15762</v>
      </c>
      <c r="J3881" t="s">
        <v>16644</v>
      </c>
      <c r="K3881" t="s">
        <v>16666</v>
      </c>
      <c r="L3881" t="s">
        <v>18062</v>
      </c>
      <c r="M3881" t="s">
        <v>18062</v>
      </c>
      <c r="N3881" t="s">
        <v>18062</v>
      </c>
      <c r="O3881">
        <v>6</v>
      </c>
      <c r="P3881">
        <v>20.5</v>
      </c>
      <c r="Q3881">
        <v>6</v>
      </c>
      <c r="R3881">
        <v>4.5</v>
      </c>
      <c r="S3881">
        <v>497</v>
      </c>
      <c r="T3881">
        <f t="shared" si="60"/>
        <v>2236.5</v>
      </c>
      <c r="U3881">
        <v>313</v>
      </c>
      <c r="V3881">
        <v>38</v>
      </c>
      <c r="W3881">
        <v>23</v>
      </c>
      <c r="X3881">
        <v>5</v>
      </c>
      <c r="Y3881">
        <v>4</v>
      </c>
      <c r="Z3881">
        <v>4.5</v>
      </c>
      <c r="AA3881">
        <v>4.5</v>
      </c>
      <c r="AB3881">
        <v>4.5</v>
      </c>
      <c r="AC3881">
        <v>4.5</v>
      </c>
      <c r="AD3881">
        <v>0</v>
      </c>
      <c r="AE3881">
        <v>0</v>
      </c>
    </row>
    <row r="3882" spans="1:31" x14ac:dyDescent="0.25">
      <c r="A3882" t="s">
        <v>3908</v>
      </c>
      <c r="B3882" t="s">
        <v>8950</v>
      </c>
      <c r="C3882" t="s">
        <v>10151</v>
      </c>
      <c r="D3882" t="s">
        <v>10173</v>
      </c>
      <c r="E3882">
        <v>36.523989999999998</v>
      </c>
      <c r="F3882">
        <v>-5.0459440000000004</v>
      </c>
      <c r="G3882" t="s">
        <v>10251</v>
      </c>
      <c r="H3882" t="s">
        <v>14499</v>
      </c>
      <c r="I3882" t="s">
        <v>15744</v>
      </c>
      <c r="J3882" t="s">
        <v>16643</v>
      </c>
      <c r="K3882" t="s">
        <v>16738</v>
      </c>
      <c r="L3882" t="s">
        <v>18062</v>
      </c>
      <c r="M3882" t="s">
        <v>18063</v>
      </c>
      <c r="N3882" t="s">
        <v>18062</v>
      </c>
      <c r="O3882">
        <v>6</v>
      </c>
      <c r="P3882">
        <v>30</v>
      </c>
      <c r="Q3882">
        <v>6</v>
      </c>
      <c r="R3882">
        <v>4.5</v>
      </c>
      <c r="S3882">
        <v>422</v>
      </c>
      <c r="T3882">
        <f t="shared" si="60"/>
        <v>1899</v>
      </c>
      <c r="U3882">
        <v>228</v>
      </c>
      <c r="V3882">
        <v>87</v>
      </c>
      <c r="W3882">
        <v>19</v>
      </c>
      <c r="X3882">
        <v>3</v>
      </c>
      <c r="Y3882">
        <v>3</v>
      </c>
      <c r="Z3882">
        <v>4.5</v>
      </c>
      <c r="AA3882">
        <v>4.5</v>
      </c>
      <c r="AB3882">
        <v>4.5</v>
      </c>
      <c r="AC3882">
        <v>4.5</v>
      </c>
      <c r="AD3882">
        <v>0</v>
      </c>
      <c r="AE3882">
        <v>0</v>
      </c>
    </row>
    <row r="3883" spans="1:31" x14ac:dyDescent="0.25">
      <c r="A3883" t="s">
        <v>3909</v>
      </c>
      <c r="B3883" t="s">
        <v>8951</v>
      </c>
      <c r="C3883" t="s">
        <v>10151</v>
      </c>
      <c r="D3883" t="s">
        <v>10173</v>
      </c>
      <c r="E3883">
        <v>36.523654999999998</v>
      </c>
      <c r="F3883">
        <v>-5.0456649999999996</v>
      </c>
      <c r="G3883" t="s">
        <v>10251</v>
      </c>
      <c r="H3883" t="s">
        <v>14500</v>
      </c>
      <c r="I3883" t="s">
        <v>15733</v>
      </c>
      <c r="J3883" t="s">
        <v>16643</v>
      </c>
      <c r="K3883" t="s">
        <v>16666</v>
      </c>
      <c r="L3883" t="s">
        <v>18062</v>
      </c>
      <c r="M3883" t="s">
        <v>18062</v>
      </c>
      <c r="N3883" t="s">
        <v>18062</v>
      </c>
      <c r="O3883">
        <v>6</v>
      </c>
      <c r="P3883">
        <v>42</v>
      </c>
      <c r="Q3883">
        <v>12</v>
      </c>
      <c r="R3883">
        <v>4.5</v>
      </c>
      <c r="S3883">
        <v>1469</v>
      </c>
      <c r="T3883">
        <f t="shared" si="60"/>
        <v>6610.5</v>
      </c>
      <c r="U3883">
        <v>673</v>
      </c>
      <c r="V3883">
        <v>181</v>
      </c>
      <c r="W3883">
        <v>76</v>
      </c>
      <c r="X3883">
        <v>37</v>
      </c>
      <c r="Y3883">
        <v>24</v>
      </c>
      <c r="Z3883">
        <v>4.5</v>
      </c>
      <c r="AA3883">
        <v>4.5</v>
      </c>
      <c r="AB3883">
        <v>4</v>
      </c>
      <c r="AC3883">
        <v>4.5</v>
      </c>
      <c r="AD3883">
        <v>0</v>
      </c>
      <c r="AE3883">
        <v>0</v>
      </c>
    </row>
    <row r="3884" spans="1:31" x14ac:dyDescent="0.25">
      <c r="A3884" t="s">
        <v>3910</v>
      </c>
      <c r="B3884" t="s">
        <v>8952</v>
      </c>
      <c r="C3884" t="s">
        <v>10151</v>
      </c>
      <c r="D3884" t="s">
        <v>10173</v>
      </c>
      <c r="E3884">
        <v>36.524479999999997</v>
      </c>
      <c r="F3884">
        <v>-5.0463829999999996</v>
      </c>
      <c r="G3884" t="s">
        <v>10414</v>
      </c>
      <c r="H3884" t="s">
        <v>14501</v>
      </c>
      <c r="I3884" t="s">
        <v>15733</v>
      </c>
      <c r="J3884" t="s">
        <v>16643</v>
      </c>
      <c r="K3884" t="s">
        <v>16919</v>
      </c>
      <c r="L3884" t="s">
        <v>18062</v>
      </c>
      <c r="M3884" t="s">
        <v>18062</v>
      </c>
      <c r="N3884" t="s">
        <v>18062</v>
      </c>
      <c r="O3884">
        <v>7</v>
      </c>
      <c r="P3884">
        <v>87.5</v>
      </c>
      <c r="Q3884">
        <v>7</v>
      </c>
      <c r="R3884">
        <v>4.5</v>
      </c>
      <c r="S3884">
        <v>478</v>
      </c>
      <c r="T3884">
        <f t="shared" si="60"/>
        <v>2151</v>
      </c>
      <c r="U3884">
        <v>167</v>
      </c>
      <c r="V3884">
        <v>44</v>
      </c>
      <c r="W3884">
        <v>25</v>
      </c>
      <c r="X3884">
        <v>13</v>
      </c>
      <c r="Y3884">
        <v>14</v>
      </c>
      <c r="Z3884">
        <v>4.5</v>
      </c>
      <c r="AA3884">
        <v>4.5</v>
      </c>
      <c r="AB3884">
        <v>4</v>
      </c>
      <c r="AC3884">
        <v>4.5</v>
      </c>
      <c r="AD3884">
        <v>0</v>
      </c>
      <c r="AE3884">
        <v>0</v>
      </c>
    </row>
    <row r="3885" spans="1:31" x14ac:dyDescent="0.25">
      <c r="A3885" t="s">
        <v>3911</v>
      </c>
      <c r="B3885" t="s">
        <v>8953</v>
      </c>
      <c r="C3885" t="s">
        <v>10151</v>
      </c>
      <c r="D3885" t="s">
        <v>10193</v>
      </c>
      <c r="E3885">
        <v>37.181040000000003</v>
      </c>
      <c r="F3885">
        <v>-5.780742</v>
      </c>
      <c r="G3885" t="s">
        <v>10241</v>
      </c>
      <c r="H3885" t="s">
        <v>14502</v>
      </c>
      <c r="I3885" t="s">
        <v>15733</v>
      </c>
      <c r="J3885" t="s">
        <v>16643</v>
      </c>
      <c r="K3885" t="s">
        <v>16666</v>
      </c>
      <c r="L3885" t="s">
        <v>18062</v>
      </c>
      <c r="M3885" t="s">
        <v>18062</v>
      </c>
      <c r="N3885" t="s">
        <v>18062</v>
      </c>
      <c r="O3885">
        <v>6</v>
      </c>
      <c r="P3885">
        <v>44.5</v>
      </c>
      <c r="Q3885">
        <v>6</v>
      </c>
      <c r="R3885">
        <v>4.5</v>
      </c>
      <c r="S3885">
        <v>340</v>
      </c>
      <c r="T3885">
        <f t="shared" si="60"/>
        <v>1530</v>
      </c>
      <c r="U3885">
        <v>10</v>
      </c>
      <c r="V3885">
        <v>2</v>
      </c>
      <c r="W3885">
        <v>1</v>
      </c>
      <c r="X3885">
        <v>0</v>
      </c>
      <c r="Y3885">
        <v>0</v>
      </c>
      <c r="Z3885">
        <v>4.5</v>
      </c>
      <c r="AA3885">
        <v>4</v>
      </c>
      <c r="AB3885">
        <v>4</v>
      </c>
      <c r="AC3885">
        <v>4.5</v>
      </c>
      <c r="AD3885">
        <v>0</v>
      </c>
      <c r="AE3885">
        <v>0</v>
      </c>
    </row>
    <row r="3886" spans="1:31" x14ac:dyDescent="0.25">
      <c r="A3886" t="s">
        <v>3912</v>
      </c>
      <c r="B3886" t="s">
        <v>8954</v>
      </c>
      <c r="C3886" t="s">
        <v>10151</v>
      </c>
      <c r="D3886" t="s">
        <v>10188</v>
      </c>
      <c r="E3886">
        <v>36.842210000000001</v>
      </c>
      <c r="F3886">
        <v>-5.3898390000000003</v>
      </c>
      <c r="G3886" t="s">
        <v>10236</v>
      </c>
      <c r="H3886" t="s">
        <v>14503</v>
      </c>
      <c r="I3886" t="s">
        <v>15733</v>
      </c>
      <c r="J3886" t="s">
        <v>16643</v>
      </c>
      <c r="K3886" t="s">
        <v>16666</v>
      </c>
      <c r="L3886" t="s">
        <v>18062</v>
      </c>
      <c r="M3886" t="s">
        <v>18062</v>
      </c>
      <c r="N3886" t="s">
        <v>18062</v>
      </c>
      <c r="O3886">
        <v>6</v>
      </c>
      <c r="P3886">
        <v>45.75</v>
      </c>
      <c r="Q3886">
        <v>11</v>
      </c>
      <c r="R3886">
        <v>4</v>
      </c>
      <c r="S3886">
        <v>408</v>
      </c>
      <c r="T3886">
        <f t="shared" si="60"/>
        <v>1632</v>
      </c>
      <c r="U3886">
        <v>138</v>
      </c>
      <c r="V3886">
        <v>46</v>
      </c>
      <c r="W3886">
        <v>13</v>
      </c>
      <c r="X3886">
        <v>2</v>
      </c>
      <c r="Y3886">
        <v>1</v>
      </c>
      <c r="Z3886">
        <v>4.5</v>
      </c>
      <c r="AA3886">
        <v>4.5</v>
      </c>
      <c r="AB3886">
        <v>4</v>
      </c>
      <c r="AC3886">
        <v>4.5</v>
      </c>
      <c r="AD3886">
        <v>0</v>
      </c>
      <c r="AE3886">
        <v>0</v>
      </c>
    </row>
    <row r="3887" spans="1:31" x14ac:dyDescent="0.25">
      <c r="A3887" t="s">
        <v>3913</v>
      </c>
      <c r="B3887" t="s">
        <v>8955</v>
      </c>
      <c r="C3887" t="s">
        <v>10151</v>
      </c>
      <c r="D3887" t="s">
        <v>10188</v>
      </c>
      <c r="E3887">
        <v>36.75806</v>
      </c>
      <c r="F3887">
        <v>-5.3653320000000004</v>
      </c>
      <c r="G3887" t="s">
        <v>10236</v>
      </c>
      <c r="H3887" t="s">
        <v>14504</v>
      </c>
      <c r="I3887" t="s">
        <v>15733</v>
      </c>
      <c r="J3887" t="s">
        <v>16643</v>
      </c>
      <c r="K3887" t="s">
        <v>16666</v>
      </c>
      <c r="L3887" t="s">
        <v>18062</v>
      </c>
      <c r="M3887" t="s">
        <v>18062</v>
      </c>
      <c r="N3887" t="s">
        <v>18062</v>
      </c>
      <c r="O3887">
        <v>6</v>
      </c>
      <c r="P3887">
        <v>138</v>
      </c>
      <c r="Q3887">
        <v>6</v>
      </c>
      <c r="R3887">
        <v>4.5</v>
      </c>
      <c r="S3887">
        <v>445</v>
      </c>
      <c r="T3887">
        <f t="shared" si="60"/>
        <v>2002.5</v>
      </c>
      <c r="U3887">
        <v>38</v>
      </c>
      <c r="V3887">
        <v>19</v>
      </c>
      <c r="W3887">
        <v>9</v>
      </c>
      <c r="X3887">
        <v>2</v>
      </c>
      <c r="Y3887">
        <v>2</v>
      </c>
      <c r="Z3887">
        <v>4</v>
      </c>
      <c r="AA3887">
        <v>4</v>
      </c>
      <c r="AB3887">
        <v>4</v>
      </c>
      <c r="AC3887">
        <v>3.5</v>
      </c>
      <c r="AD3887">
        <v>0</v>
      </c>
      <c r="AE3887">
        <v>0</v>
      </c>
    </row>
    <row r="3888" spans="1:31" x14ac:dyDescent="0.25">
      <c r="A3888" t="s">
        <v>3914</v>
      </c>
      <c r="B3888" t="s">
        <v>8956</v>
      </c>
      <c r="C3888" t="s">
        <v>10151</v>
      </c>
      <c r="D3888" t="s">
        <v>10188</v>
      </c>
      <c r="E3888">
        <v>36.759163000000001</v>
      </c>
      <c r="F3888">
        <v>-5.3686749999999996</v>
      </c>
      <c r="G3888" t="s">
        <v>10259</v>
      </c>
      <c r="H3888" t="s">
        <v>14505</v>
      </c>
      <c r="I3888" t="s">
        <v>15755</v>
      </c>
      <c r="J3888" t="s">
        <v>16645</v>
      </c>
      <c r="K3888" t="s">
        <v>16646</v>
      </c>
      <c r="L3888" t="s">
        <v>18062</v>
      </c>
      <c r="M3888" t="s">
        <v>18062</v>
      </c>
      <c r="N3888" t="s">
        <v>18062</v>
      </c>
      <c r="O3888">
        <v>3</v>
      </c>
      <c r="P3888">
        <v>16.5</v>
      </c>
      <c r="Q3888">
        <v>6</v>
      </c>
      <c r="R3888">
        <v>4.5</v>
      </c>
      <c r="S3888">
        <v>1059</v>
      </c>
      <c r="T3888">
        <f t="shared" si="60"/>
        <v>4765.5</v>
      </c>
      <c r="U3888">
        <v>69</v>
      </c>
      <c r="V3888">
        <v>33</v>
      </c>
      <c r="W3888">
        <v>10</v>
      </c>
      <c r="X3888">
        <v>2</v>
      </c>
      <c r="Y3888">
        <v>0</v>
      </c>
      <c r="Z3888">
        <v>4.5</v>
      </c>
      <c r="AA3888">
        <v>4.5</v>
      </c>
      <c r="AB3888">
        <v>4.5</v>
      </c>
      <c r="AC3888">
        <v>4</v>
      </c>
      <c r="AD3888">
        <v>0</v>
      </c>
      <c r="AE3888">
        <v>0</v>
      </c>
    </row>
    <row r="3889" spans="1:31" x14ac:dyDescent="0.25">
      <c r="A3889" t="s">
        <v>3915</v>
      </c>
      <c r="B3889" t="s">
        <v>8957</v>
      </c>
      <c r="C3889" t="s">
        <v>10151</v>
      </c>
      <c r="D3889" t="s">
        <v>10188</v>
      </c>
      <c r="E3889">
        <v>36.758803999999998</v>
      </c>
      <c r="F3889">
        <v>-5.3647220000000004</v>
      </c>
      <c r="G3889" t="s">
        <v>10241</v>
      </c>
      <c r="H3889" t="s">
        <v>14506</v>
      </c>
      <c r="I3889" t="s">
        <v>15733</v>
      </c>
      <c r="J3889" t="s">
        <v>16643</v>
      </c>
      <c r="K3889" t="s">
        <v>16666</v>
      </c>
      <c r="L3889" t="s">
        <v>18062</v>
      </c>
      <c r="M3889" t="s">
        <v>18062</v>
      </c>
      <c r="N3889" t="s">
        <v>18062</v>
      </c>
      <c r="O3889">
        <v>6</v>
      </c>
      <c r="P3889">
        <v>48</v>
      </c>
      <c r="Q3889">
        <v>12</v>
      </c>
      <c r="R3889">
        <v>4.5</v>
      </c>
      <c r="S3889">
        <v>466</v>
      </c>
      <c r="T3889">
        <f t="shared" si="60"/>
        <v>2097</v>
      </c>
      <c r="U3889">
        <v>57</v>
      </c>
      <c r="V3889">
        <v>31</v>
      </c>
      <c r="W3889">
        <v>16</v>
      </c>
      <c r="X3889">
        <v>2</v>
      </c>
      <c r="Y3889">
        <v>0</v>
      </c>
      <c r="Z3889">
        <v>4</v>
      </c>
      <c r="AA3889">
        <v>4.5</v>
      </c>
      <c r="AB3889">
        <v>4</v>
      </c>
      <c r="AC3889">
        <v>4.5</v>
      </c>
      <c r="AD3889">
        <v>0</v>
      </c>
      <c r="AE3889">
        <v>0</v>
      </c>
    </row>
    <row r="3890" spans="1:31" x14ac:dyDescent="0.25">
      <c r="A3890" t="s">
        <v>3916</v>
      </c>
      <c r="B3890" t="s">
        <v>8958</v>
      </c>
      <c r="C3890" t="s">
        <v>10151</v>
      </c>
      <c r="D3890" t="s">
        <v>10188</v>
      </c>
      <c r="E3890">
        <v>36.677585999999998</v>
      </c>
      <c r="F3890">
        <v>-5.4478410000000004</v>
      </c>
      <c r="G3890" t="s">
        <v>10259</v>
      </c>
      <c r="H3890" t="s">
        <v>14507</v>
      </c>
      <c r="I3890" t="s">
        <v>15744</v>
      </c>
      <c r="J3890" t="s">
        <v>16643</v>
      </c>
      <c r="K3890" t="s">
        <v>16664</v>
      </c>
      <c r="L3890" t="s">
        <v>18062</v>
      </c>
      <c r="M3890" t="s">
        <v>18062</v>
      </c>
      <c r="N3890" t="s">
        <v>18062</v>
      </c>
      <c r="O3890">
        <v>7</v>
      </c>
      <c r="P3890">
        <v>93.25</v>
      </c>
      <c r="Q3890">
        <v>7</v>
      </c>
      <c r="R3890">
        <v>4.5</v>
      </c>
      <c r="S3890">
        <v>517</v>
      </c>
      <c r="T3890">
        <f t="shared" si="60"/>
        <v>2326.5</v>
      </c>
      <c r="U3890">
        <v>11</v>
      </c>
      <c r="V3890">
        <v>10</v>
      </c>
      <c r="W3890">
        <v>5</v>
      </c>
      <c r="X3890">
        <v>2</v>
      </c>
      <c r="Y3890">
        <v>1</v>
      </c>
      <c r="Z3890">
        <v>4.5</v>
      </c>
      <c r="AA3890">
        <v>4</v>
      </c>
      <c r="AB3890">
        <v>4</v>
      </c>
      <c r="AC3890">
        <v>4</v>
      </c>
      <c r="AD3890">
        <v>0</v>
      </c>
      <c r="AE3890">
        <v>0</v>
      </c>
    </row>
    <row r="3891" spans="1:31" x14ac:dyDescent="0.25">
      <c r="A3891" t="s">
        <v>3917</v>
      </c>
      <c r="B3891" t="s">
        <v>8959</v>
      </c>
      <c r="C3891" t="s">
        <v>10151</v>
      </c>
      <c r="D3891" t="s">
        <v>10188</v>
      </c>
      <c r="E3891">
        <v>36.756324999999997</v>
      </c>
      <c r="F3891">
        <v>-5.5091720000000004</v>
      </c>
      <c r="G3891" t="s">
        <v>10249</v>
      </c>
      <c r="H3891" t="s">
        <v>14508</v>
      </c>
      <c r="I3891" t="s">
        <v>16492</v>
      </c>
      <c r="J3891" t="s">
        <v>16643</v>
      </c>
      <c r="K3891" t="s">
        <v>16688</v>
      </c>
      <c r="L3891" t="s">
        <v>18062</v>
      </c>
      <c r="M3891" t="s">
        <v>18062</v>
      </c>
      <c r="N3891" t="s">
        <v>18062</v>
      </c>
      <c r="O3891">
        <v>3</v>
      </c>
      <c r="P3891">
        <v>71.95</v>
      </c>
      <c r="Q3891">
        <v>3</v>
      </c>
      <c r="R3891">
        <v>4.5</v>
      </c>
      <c r="S3891">
        <v>370</v>
      </c>
      <c r="T3891">
        <f t="shared" si="60"/>
        <v>1665</v>
      </c>
      <c r="U3891">
        <v>1</v>
      </c>
      <c r="V3891">
        <v>1</v>
      </c>
      <c r="W3891">
        <v>2</v>
      </c>
      <c r="X3891">
        <v>0</v>
      </c>
      <c r="Y3891">
        <v>0</v>
      </c>
      <c r="Z3891">
        <v>4.5</v>
      </c>
      <c r="AA3891">
        <v>4.5</v>
      </c>
      <c r="AB3891">
        <v>4.5</v>
      </c>
      <c r="AC3891">
        <v>4.5</v>
      </c>
      <c r="AD3891">
        <v>0</v>
      </c>
      <c r="AE3891">
        <v>0</v>
      </c>
    </row>
    <row r="3892" spans="1:31" x14ac:dyDescent="0.25">
      <c r="A3892" t="s">
        <v>3918</v>
      </c>
      <c r="B3892" t="s">
        <v>8960</v>
      </c>
      <c r="C3892" t="s">
        <v>10151</v>
      </c>
      <c r="D3892" t="s">
        <v>10170</v>
      </c>
      <c r="E3892">
        <v>37.131030000000003</v>
      </c>
      <c r="F3892">
        <v>-3.5361600000000002</v>
      </c>
      <c r="G3892" t="s">
        <v>10296</v>
      </c>
      <c r="H3892" t="s">
        <v>14509</v>
      </c>
      <c r="I3892" t="s">
        <v>15733</v>
      </c>
      <c r="J3892" t="s">
        <v>16643</v>
      </c>
      <c r="K3892" t="s">
        <v>16646</v>
      </c>
      <c r="L3892" t="s">
        <v>18062</v>
      </c>
      <c r="M3892" t="s">
        <v>18062</v>
      </c>
      <c r="N3892" t="s">
        <v>18062</v>
      </c>
      <c r="O3892">
        <v>6</v>
      </c>
      <c r="P3892">
        <v>19</v>
      </c>
      <c r="Q3892">
        <v>8</v>
      </c>
      <c r="R3892">
        <v>4.5</v>
      </c>
      <c r="S3892">
        <v>355</v>
      </c>
      <c r="T3892">
        <f t="shared" si="60"/>
        <v>1597.5</v>
      </c>
      <c r="U3892">
        <v>31</v>
      </c>
      <c r="V3892">
        <v>7</v>
      </c>
      <c r="W3892">
        <v>4</v>
      </c>
      <c r="X3892">
        <v>0</v>
      </c>
      <c r="Y3892">
        <v>0</v>
      </c>
      <c r="Z3892">
        <v>4.5</v>
      </c>
      <c r="AA3892">
        <v>4.5</v>
      </c>
      <c r="AB3892">
        <v>4</v>
      </c>
      <c r="AC3892">
        <v>4.5</v>
      </c>
      <c r="AD3892">
        <v>1</v>
      </c>
      <c r="AE3892">
        <v>0</v>
      </c>
    </row>
    <row r="3893" spans="1:31" x14ac:dyDescent="0.25">
      <c r="A3893" t="s">
        <v>3919</v>
      </c>
      <c r="B3893" t="s">
        <v>8961</v>
      </c>
      <c r="C3893" t="s">
        <v>10151</v>
      </c>
      <c r="D3893" t="s">
        <v>10170</v>
      </c>
      <c r="E3893">
        <v>36.91724</v>
      </c>
      <c r="F3893">
        <v>-3.4878170000000002</v>
      </c>
      <c r="G3893" t="s">
        <v>10236</v>
      </c>
      <c r="H3893" t="s">
        <v>14510</v>
      </c>
      <c r="I3893" t="s">
        <v>15733</v>
      </c>
      <c r="J3893" t="s">
        <v>16643</v>
      </c>
      <c r="K3893" t="s">
        <v>17791</v>
      </c>
      <c r="L3893" t="s">
        <v>18062</v>
      </c>
      <c r="M3893" t="s">
        <v>18062</v>
      </c>
      <c r="N3893" t="s">
        <v>18062</v>
      </c>
      <c r="O3893">
        <v>7</v>
      </c>
      <c r="P3893">
        <v>70</v>
      </c>
      <c r="Q3893">
        <v>7</v>
      </c>
      <c r="R3893">
        <v>4.5</v>
      </c>
      <c r="S3893">
        <v>335</v>
      </c>
      <c r="T3893">
        <f t="shared" si="60"/>
        <v>1507.5</v>
      </c>
      <c r="U3893">
        <v>51</v>
      </c>
      <c r="V3893">
        <v>24</v>
      </c>
      <c r="W3893">
        <v>8</v>
      </c>
      <c r="X3893">
        <v>3</v>
      </c>
      <c r="Y3893">
        <v>1</v>
      </c>
      <c r="Z3893">
        <v>4.5</v>
      </c>
      <c r="AA3893">
        <v>4</v>
      </c>
      <c r="AB3893">
        <v>4</v>
      </c>
      <c r="AC3893">
        <v>4.5</v>
      </c>
      <c r="AD3893">
        <v>0</v>
      </c>
      <c r="AE3893">
        <v>0</v>
      </c>
    </row>
    <row r="3894" spans="1:31" x14ac:dyDescent="0.25">
      <c r="A3894" t="s">
        <v>3920</v>
      </c>
      <c r="B3894" t="s">
        <v>8962</v>
      </c>
      <c r="C3894" t="s">
        <v>10151</v>
      </c>
      <c r="D3894" t="s">
        <v>10170</v>
      </c>
      <c r="E3894">
        <v>36.961649999999999</v>
      </c>
      <c r="F3894">
        <v>-3.3598089999999998</v>
      </c>
      <c r="G3894" t="s">
        <v>10236</v>
      </c>
      <c r="H3894" t="s">
        <v>14511</v>
      </c>
      <c r="I3894" t="s">
        <v>15733</v>
      </c>
      <c r="J3894" t="s">
        <v>16643</v>
      </c>
      <c r="K3894" t="s">
        <v>16666</v>
      </c>
      <c r="L3894" t="s">
        <v>18062</v>
      </c>
      <c r="M3894" t="s">
        <v>18062</v>
      </c>
      <c r="N3894" t="s">
        <v>18062</v>
      </c>
      <c r="O3894">
        <v>6</v>
      </c>
      <c r="P3894">
        <v>48</v>
      </c>
      <c r="Q3894">
        <v>12</v>
      </c>
      <c r="R3894">
        <v>4.5</v>
      </c>
      <c r="S3894">
        <v>855</v>
      </c>
      <c r="T3894">
        <f t="shared" si="60"/>
        <v>3847.5</v>
      </c>
      <c r="U3894">
        <v>109</v>
      </c>
      <c r="V3894">
        <v>35</v>
      </c>
      <c r="W3894">
        <v>2</v>
      </c>
      <c r="X3894">
        <v>0</v>
      </c>
      <c r="Y3894">
        <v>1</v>
      </c>
      <c r="Z3894">
        <v>4.5</v>
      </c>
      <c r="AA3894">
        <v>4.5</v>
      </c>
      <c r="AB3894">
        <v>4.5</v>
      </c>
      <c r="AC3894">
        <v>4</v>
      </c>
      <c r="AD3894">
        <v>0</v>
      </c>
      <c r="AE3894">
        <v>0</v>
      </c>
    </row>
    <row r="3895" spans="1:31" x14ac:dyDescent="0.25">
      <c r="A3895" t="s">
        <v>3921</v>
      </c>
      <c r="B3895" t="s">
        <v>8963</v>
      </c>
      <c r="C3895" t="s">
        <v>10151</v>
      </c>
      <c r="D3895" t="s">
        <v>10170</v>
      </c>
      <c r="E3895">
        <v>36.962364000000001</v>
      </c>
      <c r="F3895">
        <v>-3.360976</v>
      </c>
      <c r="G3895" t="s">
        <v>10249</v>
      </c>
      <c r="H3895" t="s">
        <v>14512</v>
      </c>
      <c r="I3895" t="s">
        <v>15866</v>
      </c>
      <c r="J3895" t="s">
        <v>16643</v>
      </c>
      <c r="K3895" t="s">
        <v>16790</v>
      </c>
      <c r="L3895" t="s">
        <v>18062</v>
      </c>
      <c r="M3895" t="s">
        <v>18062</v>
      </c>
      <c r="N3895" t="s">
        <v>18062</v>
      </c>
      <c r="O3895">
        <v>6</v>
      </c>
      <c r="P3895">
        <v>33</v>
      </c>
      <c r="Q3895">
        <v>12</v>
      </c>
      <c r="R3895">
        <v>4.5</v>
      </c>
      <c r="S3895">
        <v>411</v>
      </c>
      <c r="T3895">
        <f t="shared" si="60"/>
        <v>1849.5</v>
      </c>
      <c r="U3895">
        <v>117</v>
      </c>
      <c r="V3895">
        <v>10</v>
      </c>
      <c r="W3895">
        <v>2</v>
      </c>
      <c r="X3895">
        <v>0</v>
      </c>
      <c r="Y3895">
        <v>0</v>
      </c>
      <c r="Z3895">
        <v>4.5</v>
      </c>
      <c r="AA3895">
        <v>5</v>
      </c>
      <c r="AB3895">
        <v>4.5</v>
      </c>
      <c r="AC3895">
        <v>5</v>
      </c>
      <c r="AD3895">
        <v>0</v>
      </c>
      <c r="AE3895">
        <v>0</v>
      </c>
    </row>
    <row r="3896" spans="1:31" x14ac:dyDescent="0.25">
      <c r="A3896" t="s">
        <v>3922</v>
      </c>
      <c r="B3896" t="s">
        <v>8964</v>
      </c>
      <c r="C3896" t="s">
        <v>10151</v>
      </c>
      <c r="D3896" t="s">
        <v>10170</v>
      </c>
      <c r="E3896">
        <v>36.999428000000002</v>
      </c>
      <c r="F3896">
        <v>-3.2651720000000002</v>
      </c>
      <c r="G3896" t="s">
        <v>10249</v>
      </c>
      <c r="H3896" t="s">
        <v>14513</v>
      </c>
      <c r="I3896" t="s">
        <v>15792</v>
      </c>
      <c r="J3896" t="s">
        <v>16643</v>
      </c>
      <c r="K3896" t="s">
        <v>16668</v>
      </c>
      <c r="L3896" t="s">
        <v>18063</v>
      </c>
      <c r="M3896" t="s">
        <v>18063</v>
      </c>
      <c r="N3896" t="s">
        <v>18062</v>
      </c>
      <c r="O3896">
        <v>7</v>
      </c>
      <c r="P3896">
        <v>56</v>
      </c>
      <c r="Q3896">
        <v>7</v>
      </c>
      <c r="R3896">
        <v>4.5</v>
      </c>
      <c r="S3896">
        <v>326</v>
      </c>
      <c r="T3896">
        <f t="shared" si="60"/>
        <v>1467</v>
      </c>
      <c r="U3896">
        <v>8</v>
      </c>
      <c r="V3896">
        <v>7</v>
      </c>
      <c r="W3896">
        <v>4</v>
      </c>
      <c r="X3896">
        <v>0</v>
      </c>
      <c r="Y3896">
        <v>2</v>
      </c>
      <c r="Z3896">
        <v>4.5</v>
      </c>
      <c r="AA3896">
        <v>4.5</v>
      </c>
      <c r="AB3896">
        <v>4.5</v>
      </c>
      <c r="AC3896">
        <v>4</v>
      </c>
      <c r="AD3896">
        <v>0</v>
      </c>
      <c r="AE3896">
        <v>0</v>
      </c>
    </row>
    <row r="3897" spans="1:31" x14ac:dyDescent="0.25">
      <c r="A3897" t="s">
        <v>3923</v>
      </c>
      <c r="B3897" t="s">
        <v>8965</v>
      </c>
      <c r="C3897" t="s">
        <v>10151</v>
      </c>
      <c r="D3897" t="s">
        <v>10170</v>
      </c>
      <c r="E3897">
        <v>37.002406999999998</v>
      </c>
      <c r="F3897">
        <v>-3.2660870000000002</v>
      </c>
      <c r="G3897" t="s">
        <v>10236</v>
      </c>
      <c r="H3897" t="s">
        <v>14514</v>
      </c>
      <c r="I3897" t="s">
        <v>15733</v>
      </c>
      <c r="J3897" t="s">
        <v>16643</v>
      </c>
      <c r="K3897" t="s">
        <v>16666</v>
      </c>
      <c r="L3897" t="s">
        <v>18062</v>
      </c>
      <c r="M3897" t="s">
        <v>18062</v>
      </c>
      <c r="N3897" t="s">
        <v>18062</v>
      </c>
      <c r="O3897">
        <v>7</v>
      </c>
      <c r="P3897">
        <v>66.5</v>
      </c>
      <c r="Q3897">
        <v>7</v>
      </c>
      <c r="R3897">
        <v>4.5</v>
      </c>
      <c r="S3897">
        <v>389</v>
      </c>
      <c r="T3897">
        <f t="shared" si="60"/>
        <v>1750.5</v>
      </c>
      <c r="U3897">
        <v>54</v>
      </c>
      <c r="V3897">
        <v>15</v>
      </c>
      <c r="W3897">
        <v>3</v>
      </c>
      <c r="X3897">
        <v>2</v>
      </c>
      <c r="Y3897">
        <v>0</v>
      </c>
      <c r="Z3897">
        <v>4.5</v>
      </c>
      <c r="AA3897">
        <v>4.5</v>
      </c>
      <c r="AB3897">
        <v>4.5</v>
      </c>
      <c r="AC3897">
        <v>4</v>
      </c>
      <c r="AD3897">
        <v>0</v>
      </c>
      <c r="AE3897">
        <v>0</v>
      </c>
    </row>
    <row r="3898" spans="1:31" x14ac:dyDescent="0.25">
      <c r="A3898" t="s">
        <v>3924</v>
      </c>
      <c r="B3898" t="s">
        <v>8966</v>
      </c>
      <c r="C3898" t="s">
        <v>10151</v>
      </c>
      <c r="D3898" t="s">
        <v>10170</v>
      </c>
      <c r="E3898">
        <v>37.319305</v>
      </c>
      <c r="F3898">
        <v>-3.1211820000000001</v>
      </c>
      <c r="G3898" t="s">
        <v>10236</v>
      </c>
      <c r="H3898" t="s">
        <v>14515</v>
      </c>
      <c r="I3898" t="s">
        <v>15788</v>
      </c>
      <c r="J3898" t="s">
        <v>16643</v>
      </c>
      <c r="K3898" t="s">
        <v>17574</v>
      </c>
      <c r="L3898" t="s">
        <v>18062</v>
      </c>
      <c r="M3898" t="s">
        <v>18063</v>
      </c>
      <c r="N3898" t="s">
        <v>18062</v>
      </c>
      <c r="O3898">
        <v>6</v>
      </c>
      <c r="P3898">
        <v>141</v>
      </c>
      <c r="Q3898">
        <v>6</v>
      </c>
      <c r="R3898">
        <v>4.5</v>
      </c>
      <c r="S3898">
        <v>800</v>
      </c>
      <c r="T3898">
        <f t="shared" si="60"/>
        <v>3600</v>
      </c>
      <c r="U3898">
        <v>25</v>
      </c>
      <c r="V3898">
        <v>8</v>
      </c>
      <c r="W3898">
        <v>2</v>
      </c>
      <c r="X3898">
        <v>2</v>
      </c>
      <c r="Y3898">
        <v>2</v>
      </c>
      <c r="Z3898">
        <v>4.5</v>
      </c>
      <c r="AA3898">
        <v>4.5</v>
      </c>
      <c r="AB3898">
        <v>4</v>
      </c>
      <c r="AC3898">
        <v>4</v>
      </c>
      <c r="AD3898">
        <v>0</v>
      </c>
      <c r="AE3898">
        <v>0</v>
      </c>
    </row>
    <row r="3899" spans="1:31" x14ac:dyDescent="0.25">
      <c r="A3899" t="s">
        <v>3925</v>
      </c>
      <c r="B3899" t="s">
        <v>8967</v>
      </c>
      <c r="C3899" t="s">
        <v>10151</v>
      </c>
      <c r="D3899" t="s">
        <v>10170</v>
      </c>
      <c r="E3899">
        <v>36.739131999999998</v>
      </c>
      <c r="F3899">
        <v>-3.6980189999999999</v>
      </c>
      <c r="G3899" t="s">
        <v>10296</v>
      </c>
      <c r="H3899" t="s">
        <v>14516</v>
      </c>
      <c r="I3899" t="s">
        <v>16493</v>
      </c>
      <c r="J3899" t="s">
        <v>16644</v>
      </c>
      <c r="K3899" t="s">
        <v>17792</v>
      </c>
      <c r="L3899" t="s">
        <v>18062</v>
      </c>
      <c r="M3899" t="s">
        <v>18062</v>
      </c>
      <c r="N3899" t="s">
        <v>18062</v>
      </c>
      <c r="O3899">
        <v>6</v>
      </c>
      <c r="P3899">
        <v>30</v>
      </c>
      <c r="Q3899">
        <v>11</v>
      </c>
      <c r="R3899">
        <v>4.5</v>
      </c>
      <c r="S3899">
        <v>616</v>
      </c>
      <c r="T3899">
        <f t="shared" si="60"/>
        <v>2772</v>
      </c>
      <c r="U3899">
        <v>109</v>
      </c>
      <c r="V3899">
        <v>22</v>
      </c>
      <c r="W3899">
        <v>11</v>
      </c>
      <c r="X3899">
        <v>3</v>
      </c>
      <c r="Y3899">
        <v>3</v>
      </c>
      <c r="Z3899">
        <v>4.5</v>
      </c>
      <c r="AA3899">
        <v>5</v>
      </c>
      <c r="AB3899">
        <v>4.5</v>
      </c>
      <c r="AC3899">
        <v>4.5</v>
      </c>
      <c r="AD3899">
        <v>1</v>
      </c>
      <c r="AE3899">
        <v>0</v>
      </c>
    </row>
    <row r="3900" spans="1:31" x14ac:dyDescent="0.25">
      <c r="A3900" t="s">
        <v>3926</v>
      </c>
      <c r="B3900" t="s">
        <v>8968</v>
      </c>
      <c r="C3900" t="s">
        <v>10151</v>
      </c>
      <c r="D3900" t="s">
        <v>10170</v>
      </c>
      <c r="E3900">
        <v>36.733128000000001</v>
      </c>
      <c r="F3900">
        <v>-3.6906189999999999</v>
      </c>
      <c r="G3900" t="s">
        <v>10249</v>
      </c>
      <c r="H3900" t="s">
        <v>14517</v>
      </c>
      <c r="I3900" t="s">
        <v>15748</v>
      </c>
      <c r="J3900" t="s">
        <v>16643</v>
      </c>
      <c r="K3900" t="s">
        <v>16688</v>
      </c>
      <c r="L3900" t="s">
        <v>18062</v>
      </c>
      <c r="M3900" t="s">
        <v>18063</v>
      </c>
      <c r="N3900" t="s">
        <v>18062</v>
      </c>
      <c r="O3900">
        <v>7</v>
      </c>
      <c r="P3900">
        <v>98</v>
      </c>
      <c r="Q3900">
        <v>7</v>
      </c>
      <c r="R3900">
        <v>4.5</v>
      </c>
      <c r="S3900">
        <v>450</v>
      </c>
      <c r="T3900">
        <f t="shared" si="60"/>
        <v>2025</v>
      </c>
      <c r="U3900">
        <v>88</v>
      </c>
      <c r="V3900">
        <v>34</v>
      </c>
      <c r="W3900">
        <v>5</v>
      </c>
      <c r="X3900">
        <v>3</v>
      </c>
      <c r="Y3900">
        <v>1</v>
      </c>
      <c r="Z3900">
        <v>4</v>
      </c>
      <c r="AA3900">
        <v>4.5</v>
      </c>
      <c r="AB3900">
        <v>4.5</v>
      </c>
      <c r="AC3900">
        <v>4.5</v>
      </c>
      <c r="AD3900">
        <v>0</v>
      </c>
      <c r="AE3900">
        <v>0</v>
      </c>
    </row>
    <row r="3901" spans="1:31" x14ac:dyDescent="0.25">
      <c r="A3901" t="s">
        <v>3927</v>
      </c>
      <c r="B3901" t="s">
        <v>8969</v>
      </c>
      <c r="C3901" t="s">
        <v>10151</v>
      </c>
      <c r="D3901" t="s">
        <v>10170</v>
      </c>
      <c r="E3901">
        <v>36.732419999999998</v>
      </c>
      <c r="F3901">
        <v>-3.6902879999999998</v>
      </c>
      <c r="G3901" t="s">
        <v>10424</v>
      </c>
      <c r="H3901" t="s">
        <v>14518</v>
      </c>
      <c r="I3901" t="s">
        <v>15744</v>
      </c>
      <c r="J3901" t="s">
        <v>16643</v>
      </c>
      <c r="K3901" t="s">
        <v>16738</v>
      </c>
      <c r="L3901" t="s">
        <v>18062</v>
      </c>
      <c r="M3901" t="s">
        <v>18063</v>
      </c>
      <c r="N3901" t="s">
        <v>18062</v>
      </c>
      <c r="O3901">
        <v>7</v>
      </c>
      <c r="P3901">
        <v>56</v>
      </c>
      <c r="Q3901">
        <v>14</v>
      </c>
      <c r="R3901">
        <v>4.5</v>
      </c>
      <c r="S3901">
        <v>368</v>
      </c>
      <c r="T3901">
        <f t="shared" si="60"/>
        <v>1656</v>
      </c>
      <c r="U3901">
        <v>99</v>
      </c>
      <c r="V3901">
        <v>27</v>
      </c>
      <c r="W3901">
        <v>9</v>
      </c>
      <c r="X3901">
        <v>6</v>
      </c>
      <c r="Y3901">
        <v>5</v>
      </c>
      <c r="Z3901">
        <v>4.5</v>
      </c>
      <c r="AA3901">
        <v>4.5</v>
      </c>
      <c r="AB3901">
        <v>4.5</v>
      </c>
      <c r="AC3901">
        <v>4.5</v>
      </c>
      <c r="AD3901">
        <v>0</v>
      </c>
      <c r="AE3901">
        <v>0</v>
      </c>
    </row>
    <row r="3902" spans="1:31" x14ac:dyDescent="0.25">
      <c r="A3902" t="s">
        <v>3928</v>
      </c>
      <c r="B3902" t="s">
        <v>8970</v>
      </c>
      <c r="C3902" t="s">
        <v>10151</v>
      </c>
      <c r="D3902" t="s">
        <v>10170</v>
      </c>
      <c r="E3902">
        <v>36.732112999999998</v>
      </c>
      <c r="F3902">
        <v>-3.6978610000000001</v>
      </c>
      <c r="G3902" t="s">
        <v>10316</v>
      </c>
      <c r="H3902" t="s">
        <v>14519</v>
      </c>
      <c r="I3902" t="s">
        <v>15737</v>
      </c>
      <c r="J3902" t="s">
        <v>16643</v>
      </c>
      <c r="K3902" t="s">
        <v>17793</v>
      </c>
      <c r="L3902" t="s">
        <v>18062</v>
      </c>
      <c r="M3902" t="s">
        <v>18062</v>
      </c>
      <c r="N3902" t="s">
        <v>18062</v>
      </c>
      <c r="O3902">
        <v>7</v>
      </c>
      <c r="P3902">
        <v>104.8833333333333</v>
      </c>
      <c r="Q3902">
        <v>7</v>
      </c>
      <c r="R3902">
        <v>4.5</v>
      </c>
      <c r="S3902">
        <v>751</v>
      </c>
      <c r="T3902">
        <f t="shared" si="60"/>
        <v>3379.5</v>
      </c>
      <c r="U3902">
        <v>44</v>
      </c>
      <c r="V3902">
        <v>39</v>
      </c>
      <c r="W3902">
        <v>8</v>
      </c>
      <c r="X3902">
        <v>2</v>
      </c>
      <c r="Y3902">
        <v>2</v>
      </c>
      <c r="Z3902">
        <v>4.5</v>
      </c>
      <c r="AA3902">
        <v>4.5</v>
      </c>
      <c r="AB3902">
        <v>4</v>
      </c>
      <c r="AC3902">
        <v>4</v>
      </c>
      <c r="AD3902">
        <v>0</v>
      </c>
      <c r="AE3902">
        <v>0</v>
      </c>
    </row>
    <row r="3903" spans="1:31" x14ac:dyDescent="0.25">
      <c r="A3903" t="s">
        <v>3929</v>
      </c>
      <c r="B3903" t="s">
        <v>8971</v>
      </c>
      <c r="C3903" t="s">
        <v>10151</v>
      </c>
      <c r="D3903" t="s">
        <v>10170</v>
      </c>
      <c r="E3903">
        <v>36.731389999999998</v>
      </c>
      <c r="F3903">
        <v>-3.6976830000000001</v>
      </c>
      <c r="G3903" t="s">
        <v>10236</v>
      </c>
      <c r="H3903" t="s">
        <v>14520</v>
      </c>
      <c r="I3903" t="s">
        <v>15846</v>
      </c>
      <c r="J3903" t="s">
        <v>16645</v>
      </c>
      <c r="K3903" t="s">
        <v>16655</v>
      </c>
      <c r="L3903" t="s">
        <v>18062</v>
      </c>
      <c r="M3903" t="s">
        <v>18063</v>
      </c>
      <c r="N3903" t="s">
        <v>18063</v>
      </c>
      <c r="O3903">
        <v>7</v>
      </c>
      <c r="P3903">
        <v>28</v>
      </c>
      <c r="Q3903">
        <v>7</v>
      </c>
      <c r="R3903">
        <v>4</v>
      </c>
      <c r="S3903">
        <v>777</v>
      </c>
      <c r="T3903">
        <f t="shared" si="60"/>
        <v>3108</v>
      </c>
      <c r="U3903">
        <v>53</v>
      </c>
      <c r="V3903">
        <v>48</v>
      </c>
      <c r="W3903">
        <v>11</v>
      </c>
      <c r="X3903">
        <v>4</v>
      </c>
      <c r="Y3903">
        <v>1</v>
      </c>
      <c r="Z3903">
        <v>4</v>
      </c>
      <c r="AA3903">
        <v>4</v>
      </c>
      <c r="AB3903">
        <v>4</v>
      </c>
      <c r="AC3903">
        <v>4</v>
      </c>
      <c r="AD3903">
        <v>0</v>
      </c>
      <c r="AE3903">
        <v>0</v>
      </c>
    </row>
    <row r="3904" spans="1:31" x14ac:dyDescent="0.25">
      <c r="A3904" t="s">
        <v>3930</v>
      </c>
      <c r="B3904" t="s">
        <v>8972</v>
      </c>
      <c r="C3904" t="s">
        <v>10151</v>
      </c>
      <c r="D3904" t="s">
        <v>10170</v>
      </c>
      <c r="E3904">
        <v>36.745579999999997</v>
      </c>
      <c r="F3904">
        <v>-3.6524079999999999</v>
      </c>
      <c r="G3904" t="s">
        <v>10270</v>
      </c>
      <c r="H3904" t="s">
        <v>14521</v>
      </c>
      <c r="I3904" t="s">
        <v>15737</v>
      </c>
      <c r="J3904" t="s">
        <v>16643</v>
      </c>
      <c r="K3904" t="s">
        <v>16659</v>
      </c>
      <c r="L3904" t="s">
        <v>18062</v>
      </c>
      <c r="M3904" t="s">
        <v>18062</v>
      </c>
      <c r="N3904" t="s">
        <v>18062</v>
      </c>
      <c r="O3904">
        <v>6</v>
      </c>
      <c r="P3904">
        <v>36</v>
      </c>
      <c r="Q3904">
        <v>6</v>
      </c>
      <c r="R3904">
        <v>4.5</v>
      </c>
      <c r="S3904">
        <v>447</v>
      </c>
      <c r="T3904">
        <f t="shared" si="60"/>
        <v>2011.5</v>
      </c>
      <c r="U3904">
        <v>27</v>
      </c>
      <c r="V3904">
        <v>11</v>
      </c>
      <c r="W3904">
        <v>7</v>
      </c>
      <c r="X3904">
        <v>3</v>
      </c>
      <c r="Y3904">
        <v>0</v>
      </c>
      <c r="Z3904">
        <v>4.5</v>
      </c>
      <c r="AA3904">
        <v>4.5</v>
      </c>
      <c r="AB3904">
        <v>4</v>
      </c>
      <c r="AC3904">
        <v>4.5</v>
      </c>
      <c r="AD3904">
        <v>0</v>
      </c>
      <c r="AE3904">
        <v>0</v>
      </c>
    </row>
    <row r="3905" spans="1:31" x14ac:dyDescent="0.25">
      <c r="A3905" t="s">
        <v>3931</v>
      </c>
      <c r="B3905" t="s">
        <v>8973</v>
      </c>
      <c r="C3905" t="s">
        <v>10151</v>
      </c>
      <c r="D3905" t="s">
        <v>10170</v>
      </c>
      <c r="E3905">
        <v>36.743153</v>
      </c>
      <c r="F3905">
        <v>-3.5190450000000002</v>
      </c>
      <c r="G3905" t="s">
        <v>10249</v>
      </c>
      <c r="H3905" t="s">
        <v>14522</v>
      </c>
      <c r="I3905" t="s">
        <v>16164</v>
      </c>
      <c r="J3905" t="s">
        <v>16643</v>
      </c>
      <c r="K3905" t="s">
        <v>17794</v>
      </c>
      <c r="L3905" t="s">
        <v>18062</v>
      </c>
      <c r="M3905" t="s">
        <v>18062</v>
      </c>
      <c r="N3905" t="s">
        <v>18062</v>
      </c>
      <c r="O3905">
        <v>6</v>
      </c>
      <c r="P3905">
        <v>82</v>
      </c>
      <c r="Q3905">
        <v>6</v>
      </c>
      <c r="R3905">
        <v>4.5</v>
      </c>
      <c r="S3905">
        <v>411</v>
      </c>
      <c r="T3905">
        <f t="shared" si="60"/>
        <v>1849.5</v>
      </c>
      <c r="U3905">
        <v>14</v>
      </c>
      <c r="V3905">
        <v>6</v>
      </c>
      <c r="W3905">
        <v>1</v>
      </c>
      <c r="X3905">
        <v>1</v>
      </c>
      <c r="Y3905">
        <v>0</v>
      </c>
      <c r="Z3905">
        <v>4.5</v>
      </c>
      <c r="AA3905">
        <v>4</v>
      </c>
      <c r="AB3905">
        <v>4</v>
      </c>
      <c r="AC3905">
        <v>4.5</v>
      </c>
      <c r="AD3905">
        <v>0</v>
      </c>
      <c r="AE3905">
        <v>0</v>
      </c>
    </row>
    <row r="3906" spans="1:31" x14ac:dyDescent="0.25">
      <c r="A3906" t="s">
        <v>3932</v>
      </c>
      <c r="B3906" t="s">
        <v>8974</v>
      </c>
      <c r="C3906" t="s">
        <v>10151</v>
      </c>
      <c r="D3906" t="s">
        <v>10170</v>
      </c>
      <c r="E3906">
        <v>36.723370000000003</v>
      </c>
      <c r="F3906">
        <v>-3.5385300000000002</v>
      </c>
      <c r="G3906" t="s">
        <v>10259</v>
      </c>
      <c r="H3906" t="s">
        <v>14523</v>
      </c>
      <c r="I3906" t="s">
        <v>15733</v>
      </c>
      <c r="J3906" t="s">
        <v>16643</v>
      </c>
      <c r="K3906" t="s">
        <v>16666</v>
      </c>
      <c r="L3906" t="s">
        <v>18062</v>
      </c>
      <c r="M3906" t="s">
        <v>18062</v>
      </c>
      <c r="N3906" t="s">
        <v>18062</v>
      </c>
      <c r="O3906">
        <v>7</v>
      </c>
      <c r="P3906">
        <v>73.5</v>
      </c>
      <c r="Q3906">
        <v>7</v>
      </c>
      <c r="R3906">
        <v>4</v>
      </c>
      <c r="S3906">
        <v>360</v>
      </c>
      <c r="T3906">
        <f t="shared" si="60"/>
        <v>1440</v>
      </c>
      <c r="U3906">
        <v>9</v>
      </c>
      <c r="V3906">
        <v>11</v>
      </c>
      <c r="W3906">
        <v>2</v>
      </c>
      <c r="X3906">
        <v>1</v>
      </c>
      <c r="Y3906">
        <v>0</v>
      </c>
      <c r="Z3906">
        <v>4</v>
      </c>
      <c r="AA3906">
        <v>4.5</v>
      </c>
      <c r="AB3906">
        <v>3.5</v>
      </c>
      <c r="AC3906">
        <v>4</v>
      </c>
      <c r="AD3906">
        <v>0</v>
      </c>
      <c r="AE3906">
        <v>0</v>
      </c>
    </row>
    <row r="3907" spans="1:31" x14ac:dyDescent="0.25">
      <c r="A3907" t="s">
        <v>3933</v>
      </c>
      <c r="B3907" t="s">
        <v>8975</v>
      </c>
      <c r="C3907" t="s">
        <v>10151</v>
      </c>
      <c r="D3907" t="s">
        <v>10170</v>
      </c>
      <c r="E3907">
        <v>36.735911999999999</v>
      </c>
      <c r="F3907">
        <v>-3.590608</v>
      </c>
      <c r="G3907" t="s">
        <v>10601</v>
      </c>
      <c r="H3907" t="s">
        <v>14524</v>
      </c>
      <c r="I3907" t="s">
        <v>15753</v>
      </c>
      <c r="J3907" t="s">
        <v>16643</v>
      </c>
      <c r="K3907" t="s">
        <v>16675</v>
      </c>
      <c r="L3907" t="s">
        <v>18063</v>
      </c>
      <c r="M3907" t="s">
        <v>18063</v>
      </c>
      <c r="N3907" t="s">
        <v>18063</v>
      </c>
      <c r="O3907">
        <v>6</v>
      </c>
      <c r="P3907">
        <v>45</v>
      </c>
      <c r="Q3907">
        <v>12</v>
      </c>
      <c r="R3907">
        <v>4</v>
      </c>
      <c r="S3907">
        <v>323</v>
      </c>
      <c r="T3907">
        <f t="shared" ref="T3907:T3970" si="61">R3907*S3907</f>
        <v>1292</v>
      </c>
      <c r="U3907">
        <v>54</v>
      </c>
      <c r="V3907">
        <v>24</v>
      </c>
      <c r="W3907">
        <v>4</v>
      </c>
      <c r="X3907">
        <v>4</v>
      </c>
      <c r="Y3907">
        <v>0</v>
      </c>
      <c r="Z3907">
        <v>4</v>
      </c>
      <c r="AA3907">
        <v>4</v>
      </c>
      <c r="AB3907">
        <v>4</v>
      </c>
      <c r="AC3907">
        <v>3.5</v>
      </c>
      <c r="AD3907">
        <v>0</v>
      </c>
      <c r="AE3907">
        <v>0</v>
      </c>
    </row>
    <row r="3908" spans="1:31" x14ac:dyDescent="0.25">
      <c r="A3908" t="s">
        <v>3934</v>
      </c>
      <c r="B3908" t="s">
        <v>8976</v>
      </c>
      <c r="C3908" t="s">
        <v>10151</v>
      </c>
      <c r="D3908" t="s">
        <v>10170</v>
      </c>
      <c r="E3908">
        <v>36.73686</v>
      </c>
      <c r="F3908">
        <v>-3.591828</v>
      </c>
      <c r="G3908" t="s">
        <v>10236</v>
      </c>
      <c r="H3908" t="s">
        <v>14525</v>
      </c>
      <c r="I3908" t="s">
        <v>15737</v>
      </c>
      <c r="J3908" t="s">
        <v>16643</v>
      </c>
      <c r="K3908" t="s">
        <v>16659</v>
      </c>
      <c r="L3908" t="s">
        <v>18062</v>
      </c>
      <c r="M3908" t="s">
        <v>18062</v>
      </c>
      <c r="N3908" t="s">
        <v>18062</v>
      </c>
      <c r="O3908">
        <v>7</v>
      </c>
      <c r="P3908">
        <v>80.5</v>
      </c>
      <c r="Q3908">
        <v>14</v>
      </c>
      <c r="R3908">
        <v>4.5</v>
      </c>
      <c r="S3908">
        <v>367</v>
      </c>
      <c r="T3908">
        <f t="shared" si="61"/>
        <v>1651.5</v>
      </c>
      <c r="U3908">
        <v>121</v>
      </c>
      <c r="V3908">
        <v>33</v>
      </c>
      <c r="W3908">
        <v>5</v>
      </c>
      <c r="X3908">
        <v>5</v>
      </c>
      <c r="Y3908">
        <v>2</v>
      </c>
      <c r="Z3908">
        <v>4.5</v>
      </c>
      <c r="AA3908">
        <v>4.5</v>
      </c>
      <c r="AB3908">
        <v>4.5</v>
      </c>
      <c r="AC3908">
        <v>4</v>
      </c>
      <c r="AD3908">
        <v>0</v>
      </c>
      <c r="AE3908">
        <v>0</v>
      </c>
    </row>
    <row r="3909" spans="1:31" x14ac:dyDescent="0.25">
      <c r="A3909" t="s">
        <v>3935</v>
      </c>
      <c r="B3909" t="s">
        <v>8977</v>
      </c>
      <c r="C3909" t="s">
        <v>10151</v>
      </c>
      <c r="D3909" t="s">
        <v>10170</v>
      </c>
      <c r="E3909">
        <v>36.737110000000001</v>
      </c>
      <c r="F3909">
        <v>-3.592479</v>
      </c>
      <c r="G3909" t="s">
        <v>10235</v>
      </c>
      <c r="H3909" t="s">
        <v>14526</v>
      </c>
      <c r="I3909" t="s">
        <v>15737</v>
      </c>
      <c r="J3909" t="s">
        <v>16643</v>
      </c>
      <c r="K3909" t="s">
        <v>16710</v>
      </c>
      <c r="L3909" t="s">
        <v>18062</v>
      </c>
      <c r="M3909" t="s">
        <v>18062</v>
      </c>
      <c r="N3909" t="s">
        <v>18062</v>
      </c>
      <c r="O3909">
        <v>7</v>
      </c>
      <c r="P3909">
        <v>94.5</v>
      </c>
      <c r="Q3909">
        <v>7</v>
      </c>
      <c r="R3909">
        <v>4</v>
      </c>
      <c r="S3909">
        <v>707</v>
      </c>
      <c r="T3909">
        <f t="shared" si="61"/>
        <v>2828</v>
      </c>
      <c r="U3909">
        <v>58</v>
      </c>
      <c r="V3909">
        <v>36</v>
      </c>
      <c r="W3909">
        <v>12</v>
      </c>
      <c r="X3909">
        <v>8</v>
      </c>
      <c r="Y3909">
        <v>7</v>
      </c>
      <c r="Z3909">
        <v>4.5</v>
      </c>
      <c r="AA3909">
        <v>4.5</v>
      </c>
      <c r="AB3909">
        <v>4</v>
      </c>
      <c r="AC3909">
        <v>4.5</v>
      </c>
      <c r="AD3909">
        <v>0</v>
      </c>
      <c r="AE3909">
        <v>0</v>
      </c>
    </row>
    <row r="3910" spans="1:31" x14ac:dyDescent="0.25">
      <c r="A3910" t="s">
        <v>3936</v>
      </c>
      <c r="B3910" t="s">
        <v>8978</v>
      </c>
      <c r="C3910" t="s">
        <v>10151</v>
      </c>
      <c r="D3910" t="s">
        <v>10170</v>
      </c>
      <c r="E3910">
        <v>36.732486999999999</v>
      </c>
      <c r="F3910">
        <v>-3.5878939999999999</v>
      </c>
      <c r="G3910" t="s">
        <v>10243</v>
      </c>
      <c r="H3910" t="s">
        <v>14527</v>
      </c>
      <c r="I3910" t="s">
        <v>15848</v>
      </c>
      <c r="J3910" t="s">
        <v>16643</v>
      </c>
      <c r="K3910" t="s">
        <v>16804</v>
      </c>
      <c r="L3910" t="s">
        <v>18062</v>
      </c>
      <c r="M3910" t="s">
        <v>18062</v>
      </c>
      <c r="N3910" t="s">
        <v>18062</v>
      </c>
      <c r="O3910">
        <v>7</v>
      </c>
      <c r="P3910">
        <v>53.5</v>
      </c>
      <c r="Q3910">
        <v>14</v>
      </c>
      <c r="R3910">
        <v>4.5</v>
      </c>
      <c r="S3910">
        <v>1795</v>
      </c>
      <c r="T3910">
        <f t="shared" si="61"/>
        <v>8077.5</v>
      </c>
      <c r="U3910">
        <v>147</v>
      </c>
      <c r="V3910">
        <v>54</v>
      </c>
      <c r="W3910">
        <v>20</v>
      </c>
      <c r="X3910">
        <v>8</v>
      </c>
      <c r="Y3910">
        <v>6</v>
      </c>
      <c r="Z3910">
        <v>4.5</v>
      </c>
      <c r="AA3910">
        <v>4.5</v>
      </c>
      <c r="AB3910">
        <v>4.5</v>
      </c>
      <c r="AC3910">
        <v>4.5</v>
      </c>
      <c r="AD3910">
        <v>0</v>
      </c>
      <c r="AE3910">
        <v>0</v>
      </c>
    </row>
    <row r="3911" spans="1:31" x14ac:dyDescent="0.25">
      <c r="A3911" t="s">
        <v>3937</v>
      </c>
      <c r="B3911" t="s">
        <v>8979</v>
      </c>
      <c r="C3911" t="s">
        <v>10154</v>
      </c>
      <c r="D3911" t="s">
        <v>10228</v>
      </c>
      <c r="E3911">
        <v>43.418404000000002</v>
      </c>
      <c r="F3911">
        <v>-5.1930389999999997</v>
      </c>
      <c r="G3911" t="s">
        <v>10261</v>
      </c>
      <c r="H3911" t="s">
        <v>14528</v>
      </c>
      <c r="I3911" t="s">
        <v>15762</v>
      </c>
      <c r="J3911" t="s">
        <v>16644</v>
      </c>
      <c r="K3911" t="s">
        <v>16666</v>
      </c>
      <c r="L3911" t="s">
        <v>18062</v>
      </c>
      <c r="M3911" t="s">
        <v>18063</v>
      </c>
      <c r="N3911" t="s">
        <v>18062</v>
      </c>
      <c r="O3911">
        <v>6</v>
      </c>
      <c r="P3911">
        <v>19</v>
      </c>
      <c r="Q3911">
        <v>8</v>
      </c>
      <c r="R3911">
        <v>4.5</v>
      </c>
      <c r="S3911">
        <v>475</v>
      </c>
      <c r="T3911">
        <f t="shared" si="61"/>
        <v>2137.5</v>
      </c>
      <c r="U3911">
        <v>38</v>
      </c>
      <c r="V3911">
        <v>9</v>
      </c>
      <c r="W3911">
        <v>3</v>
      </c>
      <c r="X3911">
        <v>1</v>
      </c>
      <c r="Y3911">
        <v>1</v>
      </c>
      <c r="Z3911">
        <v>4.5</v>
      </c>
      <c r="AA3911">
        <v>4.5</v>
      </c>
      <c r="AB3911">
        <v>4</v>
      </c>
      <c r="AC3911">
        <v>4.5</v>
      </c>
      <c r="AD3911">
        <v>0</v>
      </c>
      <c r="AE3911">
        <v>1</v>
      </c>
    </row>
    <row r="3912" spans="1:31" x14ac:dyDescent="0.25">
      <c r="A3912" t="s">
        <v>3938</v>
      </c>
      <c r="B3912" t="s">
        <v>8980</v>
      </c>
      <c r="C3912" t="s">
        <v>10154</v>
      </c>
      <c r="D3912" t="s">
        <v>10228</v>
      </c>
      <c r="E3912">
        <v>43.390526000000001</v>
      </c>
      <c r="F3912">
        <v>-5.1843469999999998</v>
      </c>
      <c r="G3912" t="s">
        <v>10322</v>
      </c>
      <c r="H3912" t="s">
        <v>14529</v>
      </c>
      <c r="I3912" t="s">
        <v>15782</v>
      </c>
      <c r="J3912" t="s">
        <v>16644</v>
      </c>
      <c r="K3912" t="s">
        <v>16717</v>
      </c>
      <c r="L3912" t="s">
        <v>18062</v>
      </c>
      <c r="M3912" t="s">
        <v>18062</v>
      </c>
      <c r="N3912" t="s">
        <v>18062</v>
      </c>
      <c r="O3912">
        <v>7</v>
      </c>
      <c r="P3912">
        <v>31</v>
      </c>
      <c r="Q3912">
        <v>12</v>
      </c>
      <c r="R3912">
        <v>4.5</v>
      </c>
      <c r="S3912">
        <v>513</v>
      </c>
      <c r="T3912">
        <f t="shared" si="61"/>
        <v>2308.5</v>
      </c>
      <c r="U3912">
        <v>22</v>
      </c>
      <c r="V3912">
        <v>4</v>
      </c>
      <c r="W3912">
        <v>2</v>
      </c>
      <c r="X3912">
        <v>3</v>
      </c>
      <c r="Y3912">
        <v>1</v>
      </c>
      <c r="Z3912">
        <v>4.5</v>
      </c>
      <c r="AA3912">
        <v>4.5</v>
      </c>
      <c r="AB3912">
        <v>4</v>
      </c>
      <c r="AC3912">
        <v>4.5</v>
      </c>
      <c r="AD3912">
        <v>0</v>
      </c>
      <c r="AE3912">
        <v>1</v>
      </c>
    </row>
    <row r="3913" spans="1:31" x14ac:dyDescent="0.25">
      <c r="A3913" t="s">
        <v>3939</v>
      </c>
      <c r="B3913" t="s">
        <v>8981</v>
      </c>
      <c r="C3913" t="s">
        <v>10152</v>
      </c>
      <c r="D3913" t="s">
        <v>10180</v>
      </c>
      <c r="E3913">
        <v>41.068134000000001</v>
      </c>
      <c r="F3913">
        <v>-2.6414170000000001</v>
      </c>
      <c r="G3913" t="s">
        <v>10602</v>
      </c>
      <c r="H3913" t="s">
        <v>14530</v>
      </c>
      <c r="I3913" t="s">
        <v>15867</v>
      </c>
      <c r="J3913" t="s">
        <v>16643</v>
      </c>
      <c r="K3913" t="s">
        <v>16835</v>
      </c>
      <c r="L3913" t="s">
        <v>18062</v>
      </c>
      <c r="M3913" t="s">
        <v>18062</v>
      </c>
      <c r="N3913" t="s">
        <v>18062</v>
      </c>
      <c r="O3913">
        <v>6</v>
      </c>
      <c r="P3913">
        <v>78</v>
      </c>
      <c r="Q3913">
        <v>6</v>
      </c>
      <c r="R3913">
        <v>4</v>
      </c>
      <c r="S3913">
        <v>1045</v>
      </c>
      <c r="T3913">
        <f t="shared" si="61"/>
        <v>4180</v>
      </c>
      <c r="U3913">
        <v>13</v>
      </c>
      <c r="V3913">
        <v>15</v>
      </c>
      <c r="W3913">
        <v>3</v>
      </c>
      <c r="X3913">
        <v>1</v>
      </c>
      <c r="Y3913">
        <v>0</v>
      </c>
      <c r="Z3913">
        <v>4</v>
      </c>
      <c r="AA3913">
        <v>4</v>
      </c>
      <c r="AB3913">
        <v>4</v>
      </c>
      <c r="AC3913">
        <v>4</v>
      </c>
      <c r="AD3913">
        <v>0</v>
      </c>
      <c r="AE3913">
        <v>0</v>
      </c>
    </row>
    <row r="3914" spans="1:31" x14ac:dyDescent="0.25">
      <c r="A3914" t="s">
        <v>3940</v>
      </c>
      <c r="B3914" t="s">
        <v>8982</v>
      </c>
      <c r="C3914" t="s">
        <v>10152</v>
      </c>
      <c r="D3914" t="s">
        <v>10180</v>
      </c>
      <c r="E3914">
        <v>41.069167999999998</v>
      </c>
      <c r="F3914">
        <v>-2.6438120000000001</v>
      </c>
      <c r="G3914" t="s">
        <v>10552</v>
      </c>
      <c r="H3914" t="s">
        <v>14531</v>
      </c>
      <c r="I3914" t="s">
        <v>15855</v>
      </c>
      <c r="J3914" t="s">
        <v>16643</v>
      </c>
      <c r="K3914" t="s">
        <v>16668</v>
      </c>
      <c r="L3914" t="s">
        <v>18062</v>
      </c>
      <c r="M3914" t="s">
        <v>18063</v>
      </c>
      <c r="N3914" t="s">
        <v>18063</v>
      </c>
      <c r="O3914">
        <v>6</v>
      </c>
      <c r="P3914">
        <v>78</v>
      </c>
      <c r="Q3914">
        <v>6</v>
      </c>
      <c r="R3914">
        <v>4</v>
      </c>
      <c r="S3914">
        <v>800</v>
      </c>
      <c r="T3914">
        <f t="shared" si="61"/>
        <v>3200</v>
      </c>
      <c r="U3914">
        <v>11</v>
      </c>
      <c r="V3914">
        <v>8</v>
      </c>
      <c r="W3914">
        <v>3</v>
      </c>
      <c r="X3914">
        <v>1</v>
      </c>
      <c r="Y3914">
        <v>0</v>
      </c>
      <c r="Z3914">
        <v>4</v>
      </c>
      <c r="AA3914">
        <v>3.5</v>
      </c>
      <c r="AB3914">
        <v>3.5</v>
      </c>
      <c r="AC3914">
        <v>4</v>
      </c>
      <c r="AD3914">
        <v>0</v>
      </c>
      <c r="AE3914">
        <v>0</v>
      </c>
    </row>
    <row r="3915" spans="1:31" x14ac:dyDescent="0.25">
      <c r="A3915" t="s">
        <v>3941</v>
      </c>
      <c r="B3915" t="s">
        <v>6742</v>
      </c>
      <c r="C3915" t="s">
        <v>10152</v>
      </c>
      <c r="D3915" t="s">
        <v>10180</v>
      </c>
      <c r="E3915">
        <v>41.066070000000003</v>
      </c>
      <c r="F3915">
        <v>-2.6411829999999998</v>
      </c>
      <c r="G3915" t="s">
        <v>10296</v>
      </c>
      <c r="H3915" t="s">
        <v>14532</v>
      </c>
      <c r="I3915" t="s">
        <v>15838</v>
      </c>
      <c r="J3915" t="s">
        <v>16643</v>
      </c>
      <c r="K3915" t="s">
        <v>16717</v>
      </c>
      <c r="L3915" t="s">
        <v>18063</v>
      </c>
      <c r="M3915" t="s">
        <v>18063</v>
      </c>
      <c r="N3915" t="s">
        <v>18062</v>
      </c>
      <c r="O3915">
        <v>3</v>
      </c>
      <c r="P3915">
        <v>8.5</v>
      </c>
      <c r="Q3915">
        <v>5</v>
      </c>
      <c r="R3915">
        <v>4.5</v>
      </c>
      <c r="S3915">
        <v>916</v>
      </c>
      <c r="T3915">
        <f t="shared" si="61"/>
        <v>4122</v>
      </c>
      <c r="U3915">
        <v>37</v>
      </c>
      <c r="V3915">
        <v>10</v>
      </c>
      <c r="W3915">
        <v>3</v>
      </c>
      <c r="X3915">
        <v>0</v>
      </c>
      <c r="Y3915">
        <v>0</v>
      </c>
      <c r="Z3915">
        <v>4.5</v>
      </c>
      <c r="AA3915">
        <v>4.5</v>
      </c>
      <c r="AB3915">
        <v>4.5</v>
      </c>
      <c r="AC3915">
        <v>4</v>
      </c>
      <c r="AD3915">
        <v>1</v>
      </c>
      <c r="AE3915">
        <v>0</v>
      </c>
    </row>
    <row r="3916" spans="1:31" x14ac:dyDescent="0.25">
      <c r="A3916" t="s">
        <v>3942</v>
      </c>
      <c r="B3916" t="s">
        <v>8983</v>
      </c>
      <c r="C3916" t="s">
        <v>10152</v>
      </c>
      <c r="D3916" t="s">
        <v>10180</v>
      </c>
      <c r="E3916">
        <v>41.069256000000003</v>
      </c>
      <c r="F3916">
        <v>-2.6436280000000001</v>
      </c>
      <c r="G3916" t="s">
        <v>10322</v>
      </c>
      <c r="H3916" t="s">
        <v>14533</v>
      </c>
      <c r="I3916" t="s">
        <v>15762</v>
      </c>
      <c r="J3916" t="s">
        <v>16644</v>
      </c>
      <c r="K3916" t="s">
        <v>16666</v>
      </c>
      <c r="L3916" t="s">
        <v>18062</v>
      </c>
      <c r="M3916" t="s">
        <v>18062</v>
      </c>
      <c r="N3916" t="s">
        <v>18062</v>
      </c>
      <c r="O3916">
        <v>6</v>
      </c>
      <c r="P3916">
        <v>19.5</v>
      </c>
      <c r="Q3916">
        <v>11</v>
      </c>
      <c r="R3916">
        <v>4.5</v>
      </c>
      <c r="S3916">
        <v>661</v>
      </c>
      <c r="T3916">
        <f t="shared" si="61"/>
        <v>2974.5</v>
      </c>
      <c r="U3916">
        <v>15</v>
      </c>
      <c r="V3916">
        <v>5</v>
      </c>
      <c r="W3916">
        <v>2</v>
      </c>
      <c r="X3916">
        <v>0</v>
      </c>
      <c r="Y3916">
        <v>0</v>
      </c>
      <c r="Z3916">
        <v>4.5</v>
      </c>
      <c r="AA3916">
        <v>4.5</v>
      </c>
      <c r="AB3916">
        <v>4</v>
      </c>
      <c r="AC3916">
        <v>4.5</v>
      </c>
      <c r="AD3916">
        <v>0</v>
      </c>
      <c r="AE3916">
        <v>1</v>
      </c>
    </row>
    <row r="3917" spans="1:31" x14ac:dyDescent="0.25">
      <c r="A3917" t="s">
        <v>3943</v>
      </c>
      <c r="B3917" t="s">
        <v>8984</v>
      </c>
      <c r="C3917" t="s">
        <v>10149</v>
      </c>
      <c r="D3917" t="s">
        <v>10171</v>
      </c>
      <c r="E3917">
        <v>40.389139999999998</v>
      </c>
      <c r="F3917">
        <v>-5.7514380000000003</v>
      </c>
      <c r="G3917" t="s">
        <v>10241</v>
      </c>
      <c r="H3917" t="s">
        <v>14534</v>
      </c>
      <c r="I3917" t="s">
        <v>15733</v>
      </c>
      <c r="J3917" t="s">
        <v>16643</v>
      </c>
      <c r="K3917" t="s">
        <v>16666</v>
      </c>
      <c r="L3917" t="s">
        <v>18062</v>
      </c>
      <c r="M3917" t="s">
        <v>18062</v>
      </c>
      <c r="N3917" t="s">
        <v>18062</v>
      </c>
      <c r="O3917">
        <v>6</v>
      </c>
      <c r="P3917">
        <v>86</v>
      </c>
      <c r="Q3917">
        <v>6</v>
      </c>
      <c r="R3917">
        <v>4.5</v>
      </c>
      <c r="S3917">
        <v>471</v>
      </c>
      <c r="T3917">
        <f t="shared" si="61"/>
        <v>2119.5</v>
      </c>
      <c r="U3917">
        <v>3</v>
      </c>
      <c r="V3917">
        <v>1</v>
      </c>
      <c r="W3917">
        <v>0</v>
      </c>
      <c r="X3917">
        <v>0</v>
      </c>
      <c r="Y3917">
        <v>0</v>
      </c>
      <c r="Z3917">
        <v>4.5</v>
      </c>
      <c r="AA3917">
        <v>4.5</v>
      </c>
      <c r="AB3917">
        <v>4.5</v>
      </c>
      <c r="AC3917">
        <v>4.5</v>
      </c>
      <c r="AD3917">
        <v>0</v>
      </c>
      <c r="AE3917">
        <v>0</v>
      </c>
    </row>
    <row r="3918" spans="1:31" x14ac:dyDescent="0.25">
      <c r="A3918" t="s">
        <v>3944</v>
      </c>
      <c r="B3918" t="s">
        <v>8985</v>
      </c>
      <c r="C3918" t="s">
        <v>10146</v>
      </c>
      <c r="D3918" t="s">
        <v>10183</v>
      </c>
      <c r="E3918">
        <v>41.998669999999997</v>
      </c>
      <c r="F3918">
        <v>1.5205150000000001</v>
      </c>
      <c r="G3918" t="s">
        <v>10236</v>
      </c>
      <c r="H3918" t="s">
        <v>14535</v>
      </c>
      <c r="I3918" t="s">
        <v>15733</v>
      </c>
      <c r="J3918" t="s">
        <v>16643</v>
      </c>
      <c r="K3918" t="s">
        <v>16708</v>
      </c>
      <c r="L3918" t="s">
        <v>18062</v>
      </c>
      <c r="M3918" t="s">
        <v>18062</v>
      </c>
      <c r="N3918" t="s">
        <v>18062</v>
      </c>
      <c r="O3918">
        <v>6</v>
      </c>
      <c r="P3918">
        <v>29</v>
      </c>
      <c r="Q3918">
        <v>11</v>
      </c>
      <c r="R3918">
        <v>4.5</v>
      </c>
      <c r="S3918">
        <v>359</v>
      </c>
      <c r="T3918">
        <f t="shared" si="61"/>
        <v>1615.5</v>
      </c>
      <c r="U3918">
        <v>21</v>
      </c>
      <c r="V3918">
        <v>0</v>
      </c>
      <c r="W3918">
        <v>0</v>
      </c>
      <c r="X3918">
        <v>0</v>
      </c>
      <c r="Y3918">
        <v>0</v>
      </c>
      <c r="Z3918">
        <v>4.5</v>
      </c>
      <c r="AA3918">
        <v>4.5</v>
      </c>
      <c r="AB3918">
        <v>4.5</v>
      </c>
      <c r="AC3918">
        <v>4.5</v>
      </c>
      <c r="AD3918">
        <v>0</v>
      </c>
      <c r="AE3918">
        <v>0</v>
      </c>
    </row>
    <row r="3919" spans="1:31" x14ac:dyDescent="0.25">
      <c r="A3919" t="s">
        <v>3945</v>
      </c>
      <c r="B3919" t="s">
        <v>8986</v>
      </c>
      <c r="C3919" t="s">
        <v>10146</v>
      </c>
      <c r="D3919" t="s">
        <v>10161</v>
      </c>
      <c r="E3919">
        <v>42.464526999999997</v>
      </c>
      <c r="F3919">
        <v>1.980934</v>
      </c>
      <c r="G3919" t="s">
        <v>10245</v>
      </c>
      <c r="H3919" t="s">
        <v>14536</v>
      </c>
      <c r="I3919" t="s">
        <v>15733</v>
      </c>
      <c r="J3919" t="s">
        <v>16643</v>
      </c>
      <c r="K3919" t="s">
        <v>16656</v>
      </c>
      <c r="L3919" t="s">
        <v>18062</v>
      </c>
      <c r="M3919" t="s">
        <v>18062</v>
      </c>
      <c r="N3919" t="s">
        <v>18062</v>
      </c>
      <c r="O3919">
        <v>7</v>
      </c>
      <c r="P3919">
        <v>42</v>
      </c>
      <c r="Q3919">
        <v>14</v>
      </c>
      <c r="R3919">
        <v>4.5</v>
      </c>
      <c r="S3919">
        <v>1211</v>
      </c>
      <c r="T3919">
        <f t="shared" si="61"/>
        <v>5449.5</v>
      </c>
      <c r="U3919">
        <v>36</v>
      </c>
      <c r="V3919">
        <v>14</v>
      </c>
      <c r="W3919">
        <v>3</v>
      </c>
      <c r="X3919">
        <v>3</v>
      </c>
      <c r="Y3919">
        <v>1</v>
      </c>
      <c r="Z3919">
        <v>4.5</v>
      </c>
      <c r="AA3919">
        <v>4.5</v>
      </c>
      <c r="AB3919">
        <v>4.5</v>
      </c>
      <c r="AC3919">
        <v>4</v>
      </c>
      <c r="AD3919">
        <v>0</v>
      </c>
      <c r="AE3919">
        <v>0</v>
      </c>
    </row>
    <row r="3920" spans="1:31" x14ac:dyDescent="0.25">
      <c r="A3920" t="s">
        <v>3946</v>
      </c>
      <c r="B3920" t="s">
        <v>8987</v>
      </c>
      <c r="C3920" t="s">
        <v>10146</v>
      </c>
      <c r="D3920" t="s">
        <v>10161</v>
      </c>
      <c r="E3920">
        <v>42.464565</v>
      </c>
      <c r="F3920">
        <v>1.9809509999999999</v>
      </c>
      <c r="G3920" t="s">
        <v>10254</v>
      </c>
      <c r="H3920" t="s">
        <v>14537</v>
      </c>
      <c r="I3920" t="s">
        <v>15733</v>
      </c>
      <c r="J3920" t="s">
        <v>16643</v>
      </c>
      <c r="K3920" t="s">
        <v>16656</v>
      </c>
      <c r="L3920" t="s">
        <v>18062</v>
      </c>
      <c r="M3920" t="s">
        <v>18062</v>
      </c>
      <c r="N3920" t="s">
        <v>18062</v>
      </c>
      <c r="O3920">
        <v>7</v>
      </c>
      <c r="P3920">
        <v>67</v>
      </c>
      <c r="Q3920">
        <v>7</v>
      </c>
      <c r="R3920">
        <v>4</v>
      </c>
      <c r="S3920">
        <v>489</v>
      </c>
      <c r="T3920">
        <f t="shared" si="61"/>
        <v>1956</v>
      </c>
      <c r="U3920">
        <v>23</v>
      </c>
      <c r="V3920">
        <v>13</v>
      </c>
      <c r="W3920">
        <v>2</v>
      </c>
      <c r="X3920">
        <v>1</v>
      </c>
      <c r="Y3920">
        <v>0</v>
      </c>
      <c r="Z3920">
        <v>4</v>
      </c>
      <c r="AA3920">
        <v>4</v>
      </c>
      <c r="AB3920">
        <v>3.5</v>
      </c>
      <c r="AC3920">
        <v>4.5</v>
      </c>
      <c r="AD3920">
        <v>0</v>
      </c>
      <c r="AE3920">
        <v>0</v>
      </c>
    </row>
    <row r="3921" spans="1:31" x14ac:dyDescent="0.25">
      <c r="A3921" t="s">
        <v>3947</v>
      </c>
      <c r="B3921" t="s">
        <v>8988</v>
      </c>
      <c r="C3921" t="s">
        <v>10146</v>
      </c>
      <c r="D3921" t="s">
        <v>10161</v>
      </c>
      <c r="E3921">
        <v>42.456276000000003</v>
      </c>
      <c r="F3921">
        <v>2.0060210000000001</v>
      </c>
      <c r="G3921" t="s">
        <v>10258</v>
      </c>
      <c r="H3921" t="s">
        <v>14538</v>
      </c>
      <c r="I3921" t="s">
        <v>16493</v>
      </c>
      <c r="J3921" t="s">
        <v>16644</v>
      </c>
      <c r="K3921" t="s">
        <v>17424</v>
      </c>
      <c r="L3921" t="s">
        <v>18062</v>
      </c>
      <c r="M3921" t="s">
        <v>18063</v>
      </c>
      <c r="N3921" t="s">
        <v>18062</v>
      </c>
      <c r="O3921">
        <v>5</v>
      </c>
      <c r="P3921">
        <v>20</v>
      </c>
      <c r="Q3921">
        <v>10</v>
      </c>
      <c r="R3921">
        <v>4</v>
      </c>
      <c r="S3921">
        <v>596</v>
      </c>
      <c r="T3921">
        <f t="shared" si="61"/>
        <v>2384</v>
      </c>
      <c r="U3921">
        <v>21</v>
      </c>
      <c r="V3921">
        <v>16</v>
      </c>
      <c r="W3921">
        <v>1</v>
      </c>
      <c r="X3921">
        <v>0</v>
      </c>
      <c r="Y3921">
        <v>0</v>
      </c>
      <c r="Z3921">
        <v>4</v>
      </c>
      <c r="AA3921">
        <v>4</v>
      </c>
      <c r="AB3921">
        <v>3.5</v>
      </c>
      <c r="AC3921">
        <v>4.5</v>
      </c>
      <c r="AD3921">
        <v>0</v>
      </c>
      <c r="AE3921">
        <v>0</v>
      </c>
    </row>
    <row r="3922" spans="1:31" x14ac:dyDescent="0.25">
      <c r="A3922" t="s">
        <v>3948</v>
      </c>
      <c r="B3922" t="s">
        <v>8989</v>
      </c>
      <c r="C3922" t="s">
        <v>10146</v>
      </c>
      <c r="D3922" t="s">
        <v>10161</v>
      </c>
      <c r="E3922">
        <v>41.977024</v>
      </c>
      <c r="F3922">
        <v>3.0910000000000002</v>
      </c>
      <c r="G3922" t="s">
        <v>10234</v>
      </c>
      <c r="H3922" t="s">
        <v>14539</v>
      </c>
      <c r="I3922" t="s">
        <v>15733</v>
      </c>
      <c r="J3922" t="s">
        <v>16643</v>
      </c>
      <c r="K3922" t="s">
        <v>16708</v>
      </c>
      <c r="L3922" t="s">
        <v>18062</v>
      </c>
      <c r="M3922" t="s">
        <v>18062</v>
      </c>
      <c r="N3922" t="s">
        <v>18062</v>
      </c>
      <c r="O3922">
        <v>6</v>
      </c>
      <c r="P3922">
        <v>34</v>
      </c>
      <c r="Q3922">
        <v>11</v>
      </c>
      <c r="R3922">
        <v>4</v>
      </c>
      <c r="S3922">
        <v>358</v>
      </c>
      <c r="T3922">
        <f t="shared" si="61"/>
        <v>1432</v>
      </c>
      <c r="U3922">
        <v>11</v>
      </c>
      <c r="V3922">
        <v>17</v>
      </c>
      <c r="W3922">
        <v>5</v>
      </c>
      <c r="X3922">
        <v>2</v>
      </c>
      <c r="Y3922">
        <v>2</v>
      </c>
      <c r="Z3922">
        <v>4</v>
      </c>
      <c r="AA3922">
        <v>4</v>
      </c>
      <c r="AB3922">
        <v>4</v>
      </c>
      <c r="AC3922">
        <v>4</v>
      </c>
      <c r="AD3922">
        <v>0</v>
      </c>
      <c r="AE3922">
        <v>0</v>
      </c>
    </row>
    <row r="3923" spans="1:31" x14ac:dyDescent="0.25">
      <c r="A3923" t="s">
        <v>3949</v>
      </c>
      <c r="B3923" t="s">
        <v>8990</v>
      </c>
      <c r="C3923" t="s">
        <v>10146</v>
      </c>
      <c r="D3923" t="s">
        <v>10161</v>
      </c>
      <c r="E3923">
        <v>41.977589999999999</v>
      </c>
      <c r="F3923">
        <v>3.090497</v>
      </c>
      <c r="G3923" t="s">
        <v>10245</v>
      </c>
      <c r="H3923" t="s">
        <v>14540</v>
      </c>
      <c r="I3923" t="s">
        <v>16494</v>
      </c>
      <c r="J3923" t="s">
        <v>16643</v>
      </c>
      <c r="K3923" t="s">
        <v>17795</v>
      </c>
      <c r="L3923" t="s">
        <v>18062</v>
      </c>
      <c r="M3923" t="s">
        <v>18062</v>
      </c>
      <c r="N3923" t="s">
        <v>18062</v>
      </c>
      <c r="O3923">
        <v>3</v>
      </c>
      <c r="P3923">
        <v>12</v>
      </c>
      <c r="Q3923">
        <v>3</v>
      </c>
      <c r="R3923">
        <v>4.5</v>
      </c>
      <c r="S3923">
        <v>531</v>
      </c>
      <c r="T3923">
        <f t="shared" si="61"/>
        <v>2389.5</v>
      </c>
      <c r="U3923">
        <v>54</v>
      </c>
      <c r="V3923">
        <v>6</v>
      </c>
      <c r="W3923">
        <v>1</v>
      </c>
      <c r="X3923">
        <v>1</v>
      </c>
      <c r="Y3923">
        <v>0</v>
      </c>
      <c r="Z3923">
        <v>4.5</v>
      </c>
      <c r="AA3923">
        <v>4.5</v>
      </c>
      <c r="AB3923">
        <v>4.5</v>
      </c>
      <c r="AC3923">
        <v>5</v>
      </c>
      <c r="AD3923">
        <v>0</v>
      </c>
      <c r="AE3923">
        <v>0</v>
      </c>
    </row>
    <row r="3924" spans="1:31" x14ac:dyDescent="0.25">
      <c r="A3924" t="s">
        <v>3950</v>
      </c>
      <c r="B3924" t="s">
        <v>8991</v>
      </c>
      <c r="C3924" t="s">
        <v>10146</v>
      </c>
      <c r="D3924" t="s">
        <v>10161</v>
      </c>
      <c r="E3924">
        <v>41.977722</v>
      </c>
      <c r="F3924">
        <v>3.0907399999999998</v>
      </c>
      <c r="G3924" t="s">
        <v>10366</v>
      </c>
      <c r="H3924" t="s">
        <v>14541</v>
      </c>
      <c r="I3924" t="s">
        <v>15748</v>
      </c>
      <c r="J3924" t="s">
        <v>16643</v>
      </c>
      <c r="K3924" t="s">
        <v>16688</v>
      </c>
      <c r="L3924" t="s">
        <v>18062</v>
      </c>
      <c r="M3924" t="s">
        <v>18063</v>
      </c>
      <c r="N3924" t="s">
        <v>18063</v>
      </c>
      <c r="O3924">
        <v>6</v>
      </c>
      <c r="P3924">
        <v>31.75</v>
      </c>
      <c r="Q3924">
        <v>8</v>
      </c>
      <c r="R3924">
        <v>4</v>
      </c>
      <c r="S3924">
        <v>344</v>
      </c>
      <c r="T3924">
        <f t="shared" si="61"/>
        <v>1376</v>
      </c>
      <c r="U3924">
        <v>20</v>
      </c>
      <c r="V3924">
        <v>6</v>
      </c>
      <c r="W3924">
        <v>0</v>
      </c>
      <c r="X3924">
        <v>2</v>
      </c>
      <c r="Y3924">
        <v>4</v>
      </c>
      <c r="Z3924">
        <v>4</v>
      </c>
      <c r="AA3924">
        <v>4</v>
      </c>
      <c r="AB3924">
        <v>4</v>
      </c>
      <c r="AC3924">
        <v>4</v>
      </c>
      <c r="AD3924">
        <v>0</v>
      </c>
      <c r="AE3924">
        <v>0</v>
      </c>
    </row>
    <row r="3925" spans="1:31" x14ac:dyDescent="0.25">
      <c r="A3925" t="s">
        <v>3951</v>
      </c>
      <c r="B3925" t="s">
        <v>8992</v>
      </c>
      <c r="C3925" t="s">
        <v>10146</v>
      </c>
      <c r="D3925" t="s">
        <v>10161</v>
      </c>
      <c r="E3925">
        <v>41.954999999999998</v>
      </c>
      <c r="F3925">
        <v>3.2065700000000001</v>
      </c>
      <c r="G3925" t="s">
        <v>10251</v>
      </c>
      <c r="H3925" t="s">
        <v>14542</v>
      </c>
      <c r="I3925" t="s">
        <v>15866</v>
      </c>
      <c r="J3925" t="s">
        <v>16643</v>
      </c>
      <c r="K3925" t="s">
        <v>16790</v>
      </c>
      <c r="L3925" t="s">
        <v>18062</v>
      </c>
      <c r="M3925" t="s">
        <v>18062</v>
      </c>
      <c r="N3925" t="s">
        <v>18062</v>
      </c>
      <c r="O3925">
        <v>6</v>
      </c>
      <c r="P3925">
        <v>33</v>
      </c>
      <c r="Q3925">
        <v>6</v>
      </c>
      <c r="R3925">
        <v>4.5</v>
      </c>
      <c r="S3925">
        <v>604</v>
      </c>
      <c r="T3925">
        <f t="shared" si="61"/>
        <v>2718</v>
      </c>
      <c r="U3925">
        <v>155</v>
      </c>
      <c r="V3925">
        <v>41</v>
      </c>
      <c r="W3925">
        <v>17</v>
      </c>
      <c r="X3925">
        <v>5</v>
      </c>
      <c r="Y3925">
        <v>1</v>
      </c>
      <c r="Z3925">
        <v>4.5</v>
      </c>
      <c r="AA3925">
        <v>4.5</v>
      </c>
      <c r="AB3925">
        <v>4</v>
      </c>
      <c r="AC3925">
        <v>4.5</v>
      </c>
      <c r="AD3925">
        <v>0</v>
      </c>
      <c r="AE3925">
        <v>0</v>
      </c>
    </row>
    <row r="3926" spans="1:31" x14ac:dyDescent="0.25">
      <c r="A3926" t="s">
        <v>3952</v>
      </c>
      <c r="B3926" t="s">
        <v>8993</v>
      </c>
      <c r="C3926" t="s">
        <v>10146</v>
      </c>
      <c r="D3926" t="s">
        <v>10161</v>
      </c>
      <c r="E3926">
        <v>41.95373</v>
      </c>
      <c r="F3926">
        <v>3.2045689999999998</v>
      </c>
      <c r="G3926" t="s">
        <v>10245</v>
      </c>
      <c r="H3926" t="s">
        <v>14543</v>
      </c>
      <c r="I3926" t="s">
        <v>15733</v>
      </c>
      <c r="J3926" t="s">
        <v>16643</v>
      </c>
      <c r="K3926" t="s">
        <v>17796</v>
      </c>
      <c r="L3926" t="s">
        <v>18062</v>
      </c>
      <c r="M3926" t="s">
        <v>18062</v>
      </c>
      <c r="N3926" t="s">
        <v>18062</v>
      </c>
      <c r="O3926">
        <v>4</v>
      </c>
      <c r="P3926">
        <v>12</v>
      </c>
      <c r="Q3926">
        <v>4</v>
      </c>
      <c r="R3926">
        <v>4.5</v>
      </c>
      <c r="S3926">
        <v>1019</v>
      </c>
      <c r="T3926">
        <f t="shared" si="61"/>
        <v>4585.5</v>
      </c>
      <c r="U3926">
        <v>212</v>
      </c>
      <c r="V3926">
        <v>49</v>
      </c>
      <c r="W3926">
        <v>20</v>
      </c>
      <c r="X3926">
        <v>1</v>
      </c>
      <c r="Y3926">
        <v>3</v>
      </c>
      <c r="Z3926">
        <v>4.5</v>
      </c>
      <c r="AA3926">
        <v>4.5</v>
      </c>
      <c r="AB3926">
        <v>4.5</v>
      </c>
      <c r="AC3926">
        <v>4.5</v>
      </c>
      <c r="AD3926">
        <v>0</v>
      </c>
      <c r="AE3926">
        <v>0</v>
      </c>
    </row>
    <row r="3927" spans="1:31" x14ac:dyDescent="0.25">
      <c r="A3927" t="s">
        <v>3953</v>
      </c>
      <c r="B3927" t="s">
        <v>8994</v>
      </c>
      <c r="C3927" t="s">
        <v>10146</v>
      </c>
      <c r="D3927" t="s">
        <v>10161</v>
      </c>
      <c r="E3927">
        <v>41.954844999999999</v>
      </c>
      <c r="F3927">
        <v>3.207687</v>
      </c>
      <c r="G3927" t="s">
        <v>10245</v>
      </c>
      <c r="H3927" t="s">
        <v>14544</v>
      </c>
      <c r="I3927" t="s">
        <v>15733</v>
      </c>
      <c r="J3927" t="s">
        <v>16643</v>
      </c>
      <c r="K3927" t="s">
        <v>16708</v>
      </c>
      <c r="L3927" t="s">
        <v>18063</v>
      </c>
      <c r="M3927" t="s">
        <v>18063</v>
      </c>
      <c r="N3927" t="s">
        <v>18062</v>
      </c>
      <c r="O3927">
        <v>6</v>
      </c>
      <c r="P3927">
        <v>30</v>
      </c>
      <c r="Q3927">
        <v>12</v>
      </c>
      <c r="R3927">
        <v>4.5</v>
      </c>
      <c r="S3927">
        <v>479</v>
      </c>
      <c r="T3927">
        <f t="shared" si="61"/>
        <v>2155.5</v>
      </c>
      <c r="U3927">
        <v>53</v>
      </c>
      <c r="V3927">
        <v>17</v>
      </c>
      <c r="W3927">
        <v>7</v>
      </c>
      <c r="X3927">
        <v>4</v>
      </c>
      <c r="Y3927">
        <v>3</v>
      </c>
      <c r="Z3927">
        <v>4.5</v>
      </c>
      <c r="AA3927">
        <v>4</v>
      </c>
      <c r="AB3927">
        <v>3.5</v>
      </c>
      <c r="AC3927">
        <v>4</v>
      </c>
      <c r="AD3927">
        <v>0</v>
      </c>
      <c r="AE3927">
        <v>0</v>
      </c>
    </row>
    <row r="3928" spans="1:31" x14ac:dyDescent="0.25">
      <c r="A3928" t="s">
        <v>3954</v>
      </c>
      <c r="B3928" t="s">
        <v>8995</v>
      </c>
      <c r="C3928" t="s">
        <v>10146</v>
      </c>
      <c r="D3928" t="s">
        <v>10161</v>
      </c>
      <c r="E3928">
        <v>41.97166</v>
      </c>
      <c r="F3928">
        <v>3.2106720000000002</v>
      </c>
      <c r="G3928" t="s">
        <v>10241</v>
      </c>
      <c r="H3928" t="s">
        <v>14545</v>
      </c>
      <c r="I3928" t="s">
        <v>15771</v>
      </c>
      <c r="J3928" t="s">
        <v>16643</v>
      </c>
      <c r="K3928" t="s">
        <v>16903</v>
      </c>
      <c r="L3928" t="s">
        <v>18062</v>
      </c>
      <c r="M3928" t="s">
        <v>18062</v>
      </c>
      <c r="N3928" t="s">
        <v>18062</v>
      </c>
      <c r="O3928">
        <v>3</v>
      </c>
      <c r="P3928">
        <v>18</v>
      </c>
      <c r="Q3928">
        <v>3</v>
      </c>
      <c r="R3928">
        <v>4.5</v>
      </c>
      <c r="S3928">
        <v>363</v>
      </c>
      <c r="T3928">
        <f t="shared" si="61"/>
        <v>1633.5</v>
      </c>
      <c r="U3928">
        <v>49</v>
      </c>
      <c r="V3928">
        <v>14</v>
      </c>
      <c r="W3928">
        <v>1</v>
      </c>
      <c r="X3928">
        <v>0</v>
      </c>
      <c r="Y3928">
        <v>2</v>
      </c>
      <c r="Z3928">
        <v>4.5</v>
      </c>
      <c r="AA3928">
        <v>4.5</v>
      </c>
      <c r="AB3928">
        <v>4.5</v>
      </c>
      <c r="AC3928">
        <v>4.5</v>
      </c>
      <c r="AD3928">
        <v>0</v>
      </c>
      <c r="AE3928">
        <v>0</v>
      </c>
    </row>
    <row r="3929" spans="1:31" x14ac:dyDescent="0.25">
      <c r="A3929" t="s">
        <v>3955</v>
      </c>
      <c r="B3929" t="s">
        <v>8996</v>
      </c>
      <c r="C3929" t="s">
        <v>10146</v>
      </c>
      <c r="D3929" t="s">
        <v>10161</v>
      </c>
      <c r="E3929">
        <v>41.960160000000002</v>
      </c>
      <c r="F3929">
        <v>3.2075879999999999</v>
      </c>
      <c r="G3929" t="s">
        <v>10355</v>
      </c>
      <c r="H3929" t="s">
        <v>14546</v>
      </c>
      <c r="I3929" t="s">
        <v>15733</v>
      </c>
      <c r="J3929" t="s">
        <v>16643</v>
      </c>
      <c r="K3929" t="s">
        <v>16708</v>
      </c>
      <c r="L3929" t="s">
        <v>18062</v>
      </c>
      <c r="M3929" t="s">
        <v>18062</v>
      </c>
      <c r="N3929" t="s">
        <v>18062</v>
      </c>
      <c r="O3929">
        <v>6</v>
      </c>
      <c r="P3929">
        <v>48</v>
      </c>
      <c r="Q3929">
        <v>12</v>
      </c>
      <c r="R3929">
        <v>4</v>
      </c>
      <c r="S3929">
        <v>537</v>
      </c>
      <c r="T3929">
        <f t="shared" si="61"/>
        <v>2148</v>
      </c>
      <c r="U3929">
        <v>57</v>
      </c>
      <c r="V3929">
        <v>49</v>
      </c>
      <c r="W3929">
        <v>16</v>
      </c>
      <c r="X3929">
        <v>7</v>
      </c>
      <c r="Y3929">
        <v>5</v>
      </c>
      <c r="Z3929">
        <v>4</v>
      </c>
      <c r="AA3929">
        <v>4</v>
      </c>
      <c r="AB3929">
        <v>4</v>
      </c>
      <c r="AC3929">
        <v>4</v>
      </c>
      <c r="AD3929">
        <v>0</v>
      </c>
      <c r="AE3929">
        <v>0</v>
      </c>
    </row>
    <row r="3930" spans="1:31" x14ac:dyDescent="0.25">
      <c r="A3930" t="s">
        <v>3956</v>
      </c>
      <c r="B3930" t="s">
        <v>8997</v>
      </c>
      <c r="C3930" t="s">
        <v>10146</v>
      </c>
      <c r="D3930" t="s">
        <v>10161</v>
      </c>
      <c r="E3930">
        <v>41.954439999999998</v>
      </c>
      <c r="F3930">
        <v>3.2077140000000002</v>
      </c>
      <c r="G3930" t="s">
        <v>10255</v>
      </c>
      <c r="H3930" t="s">
        <v>14547</v>
      </c>
      <c r="I3930" t="s">
        <v>16495</v>
      </c>
      <c r="J3930" t="s">
        <v>16645</v>
      </c>
      <c r="K3930" t="s">
        <v>16649</v>
      </c>
      <c r="L3930" t="s">
        <v>18063</v>
      </c>
      <c r="M3930" t="s">
        <v>18063</v>
      </c>
      <c r="N3930" t="s">
        <v>18063</v>
      </c>
      <c r="O3930">
        <v>7</v>
      </c>
      <c r="P3930">
        <v>84</v>
      </c>
      <c r="Q3930">
        <v>7</v>
      </c>
      <c r="R3930">
        <v>4</v>
      </c>
      <c r="S3930">
        <v>432</v>
      </c>
      <c r="T3930">
        <f t="shared" si="61"/>
        <v>1728</v>
      </c>
      <c r="U3930">
        <v>54</v>
      </c>
      <c r="V3930">
        <v>40</v>
      </c>
      <c r="W3930">
        <v>10</v>
      </c>
      <c r="X3930">
        <v>1</v>
      </c>
      <c r="Y3930">
        <v>3</v>
      </c>
      <c r="Z3930">
        <v>4</v>
      </c>
      <c r="AA3930">
        <v>4</v>
      </c>
      <c r="AB3930">
        <v>4</v>
      </c>
      <c r="AC3930">
        <v>4.5</v>
      </c>
      <c r="AD3930">
        <v>0</v>
      </c>
      <c r="AE3930">
        <v>0</v>
      </c>
    </row>
    <row r="3931" spans="1:31" x14ac:dyDescent="0.25">
      <c r="A3931" t="s">
        <v>3957</v>
      </c>
      <c r="B3931" t="s">
        <v>8998</v>
      </c>
      <c r="C3931" t="s">
        <v>10146</v>
      </c>
      <c r="D3931" t="s">
        <v>10161</v>
      </c>
      <c r="E3931">
        <v>41.96725</v>
      </c>
      <c r="F3931">
        <v>3.2277800000000001</v>
      </c>
      <c r="G3931" t="s">
        <v>10236</v>
      </c>
      <c r="H3931" t="s">
        <v>14548</v>
      </c>
      <c r="I3931" t="s">
        <v>15737</v>
      </c>
      <c r="J3931" t="s">
        <v>16643</v>
      </c>
      <c r="K3931" t="s">
        <v>16659</v>
      </c>
      <c r="L3931" t="s">
        <v>18062</v>
      </c>
      <c r="M3931" t="s">
        <v>18063</v>
      </c>
      <c r="N3931" t="s">
        <v>18062</v>
      </c>
      <c r="O3931">
        <v>7</v>
      </c>
      <c r="P3931">
        <v>40.5</v>
      </c>
      <c r="Q3931">
        <v>13</v>
      </c>
      <c r="R3931">
        <v>4.5</v>
      </c>
      <c r="S3931">
        <v>417</v>
      </c>
      <c r="T3931">
        <f t="shared" si="61"/>
        <v>1876.5</v>
      </c>
      <c r="U3931">
        <v>133</v>
      </c>
      <c r="V3931">
        <v>19</v>
      </c>
      <c r="W3931">
        <v>5</v>
      </c>
      <c r="X3931">
        <v>5</v>
      </c>
      <c r="Y3931">
        <v>8</v>
      </c>
      <c r="Z3931">
        <v>4.5</v>
      </c>
      <c r="AA3931">
        <v>4.5</v>
      </c>
      <c r="AB3931">
        <v>4</v>
      </c>
      <c r="AC3931">
        <v>4.5</v>
      </c>
      <c r="AD3931">
        <v>0</v>
      </c>
      <c r="AE3931">
        <v>0</v>
      </c>
    </row>
    <row r="3932" spans="1:31" x14ac:dyDescent="0.25">
      <c r="A3932" t="s">
        <v>3958</v>
      </c>
      <c r="B3932" t="s">
        <v>8999</v>
      </c>
      <c r="C3932" t="s">
        <v>10146</v>
      </c>
      <c r="D3932" t="s">
        <v>10161</v>
      </c>
      <c r="E3932">
        <v>41.953884000000002</v>
      </c>
      <c r="F3932">
        <v>3.2070959999999999</v>
      </c>
      <c r="G3932" t="s">
        <v>10236</v>
      </c>
      <c r="H3932" t="s">
        <v>14549</v>
      </c>
      <c r="I3932" t="s">
        <v>16496</v>
      </c>
      <c r="J3932" t="s">
        <v>16643</v>
      </c>
      <c r="K3932" t="s">
        <v>17797</v>
      </c>
      <c r="L3932" t="s">
        <v>18062</v>
      </c>
      <c r="M3932" t="s">
        <v>18063</v>
      </c>
      <c r="N3932" t="s">
        <v>18062</v>
      </c>
      <c r="O3932">
        <v>4</v>
      </c>
      <c r="P3932">
        <v>12</v>
      </c>
      <c r="Q3932">
        <v>5</v>
      </c>
      <c r="R3932">
        <v>4.5</v>
      </c>
      <c r="S3932">
        <v>436</v>
      </c>
      <c r="T3932">
        <f t="shared" si="61"/>
        <v>1962</v>
      </c>
      <c r="U3932">
        <v>59</v>
      </c>
      <c r="V3932">
        <v>17</v>
      </c>
      <c r="W3932">
        <v>5</v>
      </c>
      <c r="X3932">
        <v>4</v>
      </c>
      <c r="Y3932">
        <v>1</v>
      </c>
      <c r="Z3932">
        <v>4.5</v>
      </c>
      <c r="AA3932">
        <v>5</v>
      </c>
      <c r="AB3932">
        <v>4.5</v>
      </c>
      <c r="AC3932">
        <v>4.5</v>
      </c>
      <c r="AD3932">
        <v>0</v>
      </c>
      <c r="AE3932">
        <v>0</v>
      </c>
    </row>
    <row r="3933" spans="1:31" x14ac:dyDescent="0.25">
      <c r="A3933" t="s">
        <v>3959</v>
      </c>
      <c r="B3933" t="s">
        <v>9000</v>
      </c>
      <c r="C3933" t="s">
        <v>10146</v>
      </c>
      <c r="D3933" t="s">
        <v>10161</v>
      </c>
      <c r="E3933">
        <v>41.953919999999997</v>
      </c>
      <c r="F3933">
        <v>3.2075360000000002</v>
      </c>
      <c r="G3933" t="s">
        <v>10598</v>
      </c>
      <c r="H3933" t="s">
        <v>14550</v>
      </c>
      <c r="I3933" t="s">
        <v>15737</v>
      </c>
      <c r="J3933" t="s">
        <v>16643</v>
      </c>
      <c r="K3933" t="s">
        <v>16659</v>
      </c>
      <c r="L3933" t="s">
        <v>18062</v>
      </c>
      <c r="M3933" t="s">
        <v>18063</v>
      </c>
      <c r="N3933" t="s">
        <v>18062</v>
      </c>
      <c r="O3933">
        <v>6</v>
      </c>
      <c r="P3933">
        <v>15</v>
      </c>
      <c r="Q3933">
        <v>6</v>
      </c>
      <c r="R3933">
        <v>4</v>
      </c>
      <c r="S3933">
        <v>513</v>
      </c>
      <c r="T3933">
        <f t="shared" si="61"/>
        <v>2052</v>
      </c>
      <c r="U3933">
        <v>50</v>
      </c>
      <c r="V3933">
        <v>36</v>
      </c>
      <c r="W3933">
        <v>12</v>
      </c>
      <c r="X3933">
        <v>10</v>
      </c>
      <c r="Y3933">
        <v>2</v>
      </c>
      <c r="Z3933">
        <v>4.5</v>
      </c>
      <c r="AA3933">
        <v>4.5</v>
      </c>
      <c r="AB3933">
        <v>4</v>
      </c>
      <c r="AC3933">
        <v>4.5</v>
      </c>
      <c r="AD3933">
        <v>0</v>
      </c>
      <c r="AE3933">
        <v>0</v>
      </c>
    </row>
    <row r="3934" spans="1:31" x14ac:dyDescent="0.25">
      <c r="A3934" t="s">
        <v>3960</v>
      </c>
      <c r="B3934" t="s">
        <v>9001</v>
      </c>
      <c r="C3934" t="s">
        <v>10146</v>
      </c>
      <c r="D3934" t="s">
        <v>10161</v>
      </c>
      <c r="E3934">
        <v>41.954075000000003</v>
      </c>
      <c r="F3934">
        <v>3.2068859999999999</v>
      </c>
      <c r="G3934" t="s">
        <v>10321</v>
      </c>
      <c r="H3934" t="s">
        <v>14551</v>
      </c>
      <c r="I3934" t="s">
        <v>15739</v>
      </c>
      <c r="J3934" t="s">
        <v>16643</v>
      </c>
      <c r="K3934" t="s">
        <v>16725</v>
      </c>
      <c r="L3934" t="s">
        <v>18062</v>
      </c>
      <c r="M3934" t="s">
        <v>18062</v>
      </c>
      <c r="N3934" t="s">
        <v>18062</v>
      </c>
      <c r="O3934">
        <v>7</v>
      </c>
      <c r="P3934">
        <v>38.5</v>
      </c>
      <c r="Q3934">
        <v>7</v>
      </c>
      <c r="R3934">
        <v>4</v>
      </c>
      <c r="S3934">
        <v>824</v>
      </c>
      <c r="T3934">
        <f t="shared" si="61"/>
        <v>3296</v>
      </c>
      <c r="U3934">
        <v>117</v>
      </c>
      <c r="V3934">
        <v>90</v>
      </c>
      <c r="W3934">
        <v>23</v>
      </c>
      <c r="X3934">
        <v>6</v>
      </c>
      <c r="Y3934">
        <v>6</v>
      </c>
      <c r="Z3934">
        <v>4</v>
      </c>
      <c r="AA3934">
        <v>4</v>
      </c>
      <c r="AB3934">
        <v>4</v>
      </c>
      <c r="AC3934">
        <v>4</v>
      </c>
      <c r="AD3934">
        <v>0</v>
      </c>
      <c r="AE3934">
        <v>0</v>
      </c>
    </row>
    <row r="3935" spans="1:31" x14ac:dyDescent="0.25">
      <c r="A3935" t="s">
        <v>3961</v>
      </c>
      <c r="B3935" t="s">
        <v>9002</v>
      </c>
      <c r="C3935" t="s">
        <v>10146</v>
      </c>
      <c r="D3935" t="s">
        <v>10161</v>
      </c>
      <c r="E3935">
        <v>41.959705</v>
      </c>
      <c r="F3935">
        <v>3.0372789999999998</v>
      </c>
      <c r="G3935" t="s">
        <v>10236</v>
      </c>
      <c r="H3935" t="s">
        <v>14552</v>
      </c>
      <c r="I3935" t="s">
        <v>15733</v>
      </c>
      <c r="J3935" t="s">
        <v>16643</v>
      </c>
      <c r="K3935" t="s">
        <v>17798</v>
      </c>
      <c r="L3935" t="s">
        <v>18062</v>
      </c>
      <c r="M3935" t="s">
        <v>18062</v>
      </c>
      <c r="N3935" t="s">
        <v>18062</v>
      </c>
      <c r="O3935">
        <v>7</v>
      </c>
      <c r="P3935">
        <v>19.5</v>
      </c>
      <c r="Q3935">
        <v>8</v>
      </c>
      <c r="R3935">
        <v>4.5</v>
      </c>
      <c r="S3935">
        <v>325</v>
      </c>
      <c r="T3935">
        <f t="shared" si="61"/>
        <v>1462.5</v>
      </c>
      <c r="U3935">
        <v>29</v>
      </c>
      <c r="V3935">
        <v>5</v>
      </c>
      <c r="W3935">
        <v>2</v>
      </c>
      <c r="X3935">
        <v>4</v>
      </c>
      <c r="Y3935">
        <v>0</v>
      </c>
      <c r="Z3935">
        <v>4.5</v>
      </c>
      <c r="AA3935">
        <v>4.5</v>
      </c>
      <c r="AB3935">
        <v>4.5</v>
      </c>
      <c r="AC3935">
        <v>4</v>
      </c>
      <c r="AD3935">
        <v>0</v>
      </c>
      <c r="AE3935">
        <v>0</v>
      </c>
    </row>
    <row r="3936" spans="1:31" x14ac:dyDescent="0.25">
      <c r="A3936" t="s">
        <v>3962</v>
      </c>
      <c r="B3936" t="s">
        <v>9003</v>
      </c>
      <c r="C3936" t="s">
        <v>10146</v>
      </c>
      <c r="D3936" t="s">
        <v>10161</v>
      </c>
      <c r="E3936">
        <v>42.199393999999998</v>
      </c>
      <c r="F3936">
        <v>2.6988189999999999</v>
      </c>
      <c r="G3936" t="s">
        <v>10241</v>
      </c>
      <c r="H3936" t="s">
        <v>14553</v>
      </c>
      <c r="I3936" t="s">
        <v>15733</v>
      </c>
      <c r="J3936" t="s">
        <v>16643</v>
      </c>
      <c r="K3936" t="s">
        <v>16708</v>
      </c>
      <c r="L3936" t="s">
        <v>18062</v>
      </c>
      <c r="M3936" t="s">
        <v>18062</v>
      </c>
      <c r="N3936" t="s">
        <v>18062</v>
      </c>
      <c r="O3936">
        <v>6</v>
      </c>
      <c r="P3936">
        <v>42</v>
      </c>
      <c r="Q3936">
        <v>6</v>
      </c>
      <c r="R3936">
        <v>4.5</v>
      </c>
      <c r="S3936">
        <v>990</v>
      </c>
      <c r="T3936">
        <f t="shared" si="61"/>
        <v>4455</v>
      </c>
      <c r="U3936">
        <v>47</v>
      </c>
      <c r="V3936">
        <v>15</v>
      </c>
      <c r="W3936">
        <v>2</v>
      </c>
      <c r="X3936">
        <v>0</v>
      </c>
      <c r="Y3936">
        <v>2</v>
      </c>
      <c r="Z3936">
        <v>4.5</v>
      </c>
      <c r="AA3936">
        <v>4.5</v>
      </c>
      <c r="AB3936">
        <v>4.5</v>
      </c>
      <c r="AC3936">
        <v>4.5</v>
      </c>
      <c r="AD3936">
        <v>0</v>
      </c>
      <c r="AE3936">
        <v>0</v>
      </c>
    </row>
    <row r="3937" spans="1:31" x14ac:dyDescent="0.25">
      <c r="A3937" t="s">
        <v>3963</v>
      </c>
      <c r="B3937" t="s">
        <v>9004</v>
      </c>
      <c r="C3937" t="s">
        <v>10146</v>
      </c>
      <c r="D3937" t="s">
        <v>10161</v>
      </c>
      <c r="E3937">
        <v>42.199010000000001</v>
      </c>
      <c r="F3937">
        <v>2.70181</v>
      </c>
      <c r="G3937" t="s">
        <v>10297</v>
      </c>
      <c r="H3937" t="s">
        <v>14554</v>
      </c>
      <c r="I3937" t="s">
        <v>15825</v>
      </c>
      <c r="J3937" t="s">
        <v>16643</v>
      </c>
      <c r="K3937" t="s">
        <v>17799</v>
      </c>
      <c r="L3937" t="s">
        <v>18062</v>
      </c>
      <c r="M3937" t="s">
        <v>18062</v>
      </c>
      <c r="N3937" t="s">
        <v>18062</v>
      </c>
      <c r="O3937">
        <v>7</v>
      </c>
      <c r="P3937">
        <v>52.5</v>
      </c>
      <c r="Q3937">
        <v>7</v>
      </c>
      <c r="R3937">
        <v>4</v>
      </c>
      <c r="S3937">
        <v>491</v>
      </c>
      <c r="T3937">
        <f t="shared" si="61"/>
        <v>1964</v>
      </c>
      <c r="U3937">
        <v>9</v>
      </c>
      <c r="V3937">
        <v>10</v>
      </c>
      <c r="W3937">
        <v>8</v>
      </c>
      <c r="X3937">
        <v>6</v>
      </c>
      <c r="Y3937">
        <v>2</v>
      </c>
      <c r="Z3937">
        <v>4</v>
      </c>
      <c r="AA3937">
        <v>4</v>
      </c>
      <c r="AB3937">
        <v>4</v>
      </c>
      <c r="AC3937">
        <v>4.5</v>
      </c>
      <c r="AD3937">
        <v>0</v>
      </c>
      <c r="AE3937">
        <v>0</v>
      </c>
    </row>
    <row r="3938" spans="1:31" x14ac:dyDescent="0.25">
      <c r="A3938" t="s">
        <v>3964</v>
      </c>
      <c r="B3938" t="s">
        <v>9005</v>
      </c>
      <c r="C3938" t="s">
        <v>10146</v>
      </c>
      <c r="D3938" t="s">
        <v>10161</v>
      </c>
      <c r="E3938">
        <v>42.199607999999998</v>
      </c>
      <c r="F3938">
        <v>2.6982300000000001</v>
      </c>
      <c r="G3938" t="s">
        <v>10329</v>
      </c>
      <c r="H3938" t="s">
        <v>14555</v>
      </c>
      <c r="I3938" t="s">
        <v>15733</v>
      </c>
      <c r="J3938" t="s">
        <v>16643</v>
      </c>
      <c r="K3938" t="s">
        <v>16708</v>
      </c>
      <c r="L3938" t="s">
        <v>18062</v>
      </c>
      <c r="M3938" t="s">
        <v>18062</v>
      </c>
      <c r="N3938" t="s">
        <v>18062</v>
      </c>
      <c r="O3938">
        <v>6</v>
      </c>
      <c r="P3938">
        <v>84.5</v>
      </c>
      <c r="Q3938">
        <v>6</v>
      </c>
      <c r="R3938">
        <v>4</v>
      </c>
      <c r="S3938">
        <v>435</v>
      </c>
      <c r="T3938">
        <f t="shared" si="61"/>
        <v>1740</v>
      </c>
      <c r="U3938">
        <v>14</v>
      </c>
      <c r="V3938">
        <v>15</v>
      </c>
      <c r="W3938">
        <v>7</v>
      </c>
      <c r="X3938">
        <v>1</v>
      </c>
      <c r="Y3938">
        <v>3</v>
      </c>
      <c r="Z3938">
        <v>4</v>
      </c>
      <c r="AA3938">
        <v>4</v>
      </c>
      <c r="AB3938">
        <v>4</v>
      </c>
      <c r="AC3938">
        <v>3.5</v>
      </c>
      <c r="AD3938">
        <v>0</v>
      </c>
      <c r="AE3938">
        <v>0</v>
      </c>
    </row>
    <row r="3939" spans="1:31" x14ac:dyDescent="0.25">
      <c r="A3939" t="s">
        <v>3965</v>
      </c>
      <c r="B3939" t="s">
        <v>9006</v>
      </c>
      <c r="C3939" t="s">
        <v>10155</v>
      </c>
      <c r="D3939" t="s">
        <v>10206</v>
      </c>
      <c r="E3939">
        <v>40.02908</v>
      </c>
      <c r="F3939">
        <v>-6.0901639999999997</v>
      </c>
      <c r="G3939" t="s">
        <v>10242</v>
      </c>
      <c r="H3939" t="s">
        <v>14556</v>
      </c>
      <c r="I3939" t="s">
        <v>15740</v>
      </c>
      <c r="J3939" t="s">
        <v>16643</v>
      </c>
      <c r="K3939" t="s">
        <v>16741</v>
      </c>
      <c r="L3939" t="s">
        <v>18062</v>
      </c>
      <c r="M3939" t="s">
        <v>18062</v>
      </c>
      <c r="N3939" t="s">
        <v>18062</v>
      </c>
      <c r="O3939">
        <v>6</v>
      </c>
      <c r="P3939">
        <v>108</v>
      </c>
      <c r="Q3939">
        <v>6</v>
      </c>
      <c r="R3939">
        <v>4</v>
      </c>
      <c r="S3939">
        <v>766</v>
      </c>
      <c r="T3939">
        <f t="shared" si="61"/>
        <v>3064</v>
      </c>
      <c r="U3939">
        <v>12</v>
      </c>
      <c r="V3939">
        <v>6</v>
      </c>
      <c r="W3939">
        <v>2</v>
      </c>
      <c r="X3939">
        <v>0</v>
      </c>
      <c r="Y3939">
        <v>1</v>
      </c>
      <c r="Z3939">
        <v>4.5</v>
      </c>
      <c r="AA3939">
        <v>4</v>
      </c>
      <c r="AB3939">
        <v>4</v>
      </c>
      <c r="AC3939">
        <v>4</v>
      </c>
      <c r="AD3939">
        <v>0</v>
      </c>
      <c r="AE3939">
        <v>0</v>
      </c>
    </row>
    <row r="3940" spans="1:31" x14ac:dyDescent="0.25">
      <c r="A3940" t="s">
        <v>3966</v>
      </c>
      <c r="B3940" t="s">
        <v>9007</v>
      </c>
      <c r="C3940" t="s">
        <v>10155</v>
      </c>
      <c r="D3940" t="s">
        <v>10206</v>
      </c>
      <c r="E3940">
        <v>40.036507</v>
      </c>
      <c r="F3940">
        <v>-6.0871599999999999</v>
      </c>
      <c r="G3940" t="s">
        <v>10241</v>
      </c>
      <c r="H3940" t="s">
        <v>14557</v>
      </c>
      <c r="I3940" t="s">
        <v>15733</v>
      </c>
      <c r="J3940" t="s">
        <v>16643</v>
      </c>
      <c r="K3940" t="s">
        <v>17800</v>
      </c>
      <c r="L3940" t="s">
        <v>18062</v>
      </c>
      <c r="M3940" t="s">
        <v>18062</v>
      </c>
      <c r="N3940" t="s">
        <v>18062</v>
      </c>
      <c r="O3940">
        <v>6</v>
      </c>
      <c r="P3940">
        <v>75</v>
      </c>
      <c r="Q3940">
        <v>6</v>
      </c>
      <c r="R3940">
        <v>4.5</v>
      </c>
      <c r="S3940">
        <v>401</v>
      </c>
      <c r="T3940">
        <f t="shared" si="61"/>
        <v>1804.5</v>
      </c>
      <c r="U3940">
        <v>3</v>
      </c>
      <c r="V3940">
        <v>1</v>
      </c>
      <c r="W3940">
        <v>0</v>
      </c>
      <c r="X3940">
        <v>0</v>
      </c>
      <c r="Y3940">
        <v>0</v>
      </c>
      <c r="Z3940">
        <v>4.5</v>
      </c>
      <c r="AA3940">
        <v>4.5</v>
      </c>
      <c r="AB3940">
        <v>4</v>
      </c>
      <c r="AC3940">
        <v>4</v>
      </c>
      <c r="AD3940">
        <v>0</v>
      </c>
      <c r="AE3940">
        <v>0</v>
      </c>
    </row>
    <row r="3941" spans="1:31" x14ac:dyDescent="0.25">
      <c r="A3941" t="s">
        <v>3967</v>
      </c>
      <c r="B3941" t="s">
        <v>9008</v>
      </c>
      <c r="C3941" t="s">
        <v>10155</v>
      </c>
      <c r="D3941" t="s">
        <v>10206</v>
      </c>
      <c r="E3941">
        <v>40.029809999999998</v>
      </c>
      <c r="F3941">
        <v>-6.090014</v>
      </c>
      <c r="G3941" t="s">
        <v>10603</v>
      </c>
      <c r="H3941" t="s">
        <v>14558</v>
      </c>
      <c r="I3941" t="s">
        <v>15733</v>
      </c>
      <c r="J3941" t="s">
        <v>16643</v>
      </c>
      <c r="K3941" t="s">
        <v>16666</v>
      </c>
      <c r="L3941" t="s">
        <v>18062</v>
      </c>
      <c r="M3941" t="s">
        <v>18062</v>
      </c>
      <c r="N3941" t="s">
        <v>18062</v>
      </c>
      <c r="O3941">
        <v>7</v>
      </c>
      <c r="P3941">
        <v>119</v>
      </c>
      <c r="Q3941">
        <v>7</v>
      </c>
      <c r="R3941">
        <v>4</v>
      </c>
      <c r="S3941">
        <v>441</v>
      </c>
      <c r="T3941">
        <f t="shared" si="61"/>
        <v>1764</v>
      </c>
      <c r="U3941">
        <v>8</v>
      </c>
      <c r="V3941">
        <v>7</v>
      </c>
      <c r="W3941">
        <v>2</v>
      </c>
      <c r="X3941">
        <v>0</v>
      </c>
      <c r="Y3941">
        <v>0</v>
      </c>
      <c r="Z3941">
        <v>4.5</v>
      </c>
      <c r="AA3941">
        <v>4.5</v>
      </c>
      <c r="AB3941">
        <v>4</v>
      </c>
      <c r="AC3941">
        <v>4</v>
      </c>
      <c r="AD3941">
        <v>0</v>
      </c>
      <c r="AE3941">
        <v>0</v>
      </c>
    </row>
    <row r="3942" spans="1:31" x14ac:dyDescent="0.25">
      <c r="A3942" t="s">
        <v>3968</v>
      </c>
      <c r="B3942" t="s">
        <v>9009</v>
      </c>
      <c r="C3942" t="s">
        <v>10155</v>
      </c>
      <c r="D3942" t="s">
        <v>10217</v>
      </c>
      <c r="E3942">
        <v>38.425930000000001</v>
      </c>
      <c r="F3942">
        <v>-6.4201059999999996</v>
      </c>
      <c r="G3942" t="s">
        <v>10254</v>
      </c>
      <c r="H3942" t="s">
        <v>14559</v>
      </c>
      <c r="I3942" t="s">
        <v>15762</v>
      </c>
      <c r="J3942" t="s">
        <v>16644</v>
      </c>
      <c r="K3942" t="s">
        <v>16666</v>
      </c>
      <c r="L3942" t="s">
        <v>18062</v>
      </c>
      <c r="M3942" t="s">
        <v>18062</v>
      </c>
      <c r="N3942" t="s">
        <v>18062</v>
      </c>
      <c r="O3942">
        <v>6</v>
      </c>
      <c r="P3942">
        <v>32.5</v>
      </c>
      <c r="Q3942">
        <v>11</v>
      </c>
      <c r="R3942">
        <v>4.5</v>
      </c>
      <c r="S3942">
        <v>356</v>
      </c>
      <c r="T3942">
        <f t="shared" si="61"/>
        <v>1602</v>
      </c>
      <c r="U3942">
        <v>29</v>
      </c>
      <c r="V3942">
        <v>4</v>
      </c>
      <c r="W3942">
        <v>1</v>
      </c>
      <c r="X3942">
        <v>0</v>
      </c>
      <c r="Y3942">
        <v>0</v>
      </c>
      <c r="Z3942">
        <v>4.5</v>
      </c>
      <c r="AA3942">
        <v>4.5</v>
      </c>
      <c r="AB3942">
        <v>4.5</v>
      </c>
      <c r="AC3942">
        <v>4.5</v>
      </c>
      <c r="AD3942">
        <v>0</v>
      </c>
      <c r="AE3942">
        <v>0</v>
      </c>
    </row>
    <row r="3943" spans="1:31" x14ac:dyDescent="0.25">
      <c r="A3943" t="s">
        <v>3969</v>
      </c>
      <c r="B3943" t="s">
        <v>9010</v>
      </c>
      <c r="C3943" t="s">
        <v>10155</v>
      </c>
      <c r="D3943" t="s">
        <v>10217</v>
      </c>
      <c r="E3943">
        <v>38.42783</v>
      </c>
      <c r="F3943">
        <v>-6.4214589999999996</v>
      </c>
      <c r="G3943" t="s">
        <v>10249</v>
      </c>
      <c r="H3943" t="s">
        <v>14560</v>
      </c>
      <c r="I3943" t="s">
        <v>15748</v>
      </c>
      <c r="J3943" t="s">
        <v>16643</v>
      </c>
      <c r="K3943" t="s">
        <v>16688</v>
      </c>
      <c r="L3943" t="s">
        <v>18062</v>
      </c>
      <c r="M3943" t="s">
        <v>18063</v>
      </c>
      <c r="N3943" t="s">
        <v>18063</v>
      </c>
      <c r="O3943">
        <v>6</v>
      </c>
      <c r="P3943">
        <v>69</v>
      </c>
      <c r="Q3943">
        <v>6</v>
      </c>
      <c r="R3943">
        <v>4.5</v>
      </c>
      <c r="S3943">
        <v>323</v>
      </c>
      <c r="T3943">
        <f t="shared" si="61"/>
        <v>1453.5</v>
      </c>
      <c r="U3943">
        <v>14</v>
      </c>
      <c r="V3943">
        <v>3</v>
      </c>
      <c r="W3943">
        <v>0</v>
      </c>
      <c r="X3943">
        <v>0</v>
      </c>
      <c r="Y3943">
        <v>1</v>
      </c>
      <c r="Z3943">
        <v>4.5</v>
      </c>
      <c r="AA3943">
        <v>4.5</v>
      </c>
      <c r="AB3943">
        <v>4</v>
      </c>
      <c r="AC3943">
        <v>4.5</v>
      </c>
      <c r="AD3943">
        <v>0</v>
      </c>
      <c r="AE3943">
        <v>0</v>
      </c>
    </row>
    <row r="3944" spans="1:31" x14ac:dyDescent="0.25">
      <c r="A3944" t="s">
        <v>3970</v>
      </c>
      <c r="B3944" t="s">
        <v>9011</v>
      </c>
      <c r="C3944" t="s">
        <v>10155</v>
      </c>
      <c r="D3944" t="s">
        <v>10217</v>
      </c>
      <c r="E3944">
        <v>38.425293000000003</v>
      </c>
      <c r="F3944">
        <v>-6.4194100000000001</v>
      </c>
      <c r="G3944" t="s">
        <v>10276</v>
      </c>
      <c r="H3944" t="s">
        <v>14561</v>
      </c>
      <c r="I3944" t="s">
        <v>15733</v>
      </c>
      <c r="J3944" t="s">
        <v>16643</v>
      </c>
      <c r="K3944" t="s">
        <v>16666</v>
      </c>
      <c r="L3944" t="s">
        <v>18062</v>
      </c>
      <c r="M3944" t="s">
        <v>18062</v>
      </c>
      <c r="N3944" t="s">
        <v>18062</v>
      </c>
      <c r="O3944">
        <v>7</v>
      </c>
      <c r="P3944">
        <v>112</v>
      </c>
      <c r="Q3944">
        <v>7</v>
      </c>
      <c r="R3944">
        <v>4.5</v>
      </c>
      <c r="S3944">
        <v>498</v>
      </c>
      <c r="T3944">
        <f t="shared" si="61"/>
        <v>2241</v>
      </c>
      <c r="U3944">
        <v>18</v>
      </c>
      <c r="V3944">
        <v>5</v>
      </c>
      <c r="W3944">
        <v>2</v>
      </c>
      <c r="X3944">
        <v>2</v>
      </c>
      <c r="Y3944">
        <v>0</v>
      </c>
      <c r="Z3944">
        <v>4.5</v>
      </c>
      <c r="AA3944">
        <v>4.5</v>
      </c>
      <c r="AB3944">
        <v>4.5</v>
      </c>
      <c r="AC3944">
        <v>4.5</v>
      </c>
      <c r="AD3944">
        <v>0</v>
      </c>
      <c r="AE3944">
        <v>0</v>
      </c>
    </row>
    <row r="3945" spans="1:31" x14ac:dyDescent="0.25">
      <c r="A3945" t="s">
        <v>3971</v>
      </c>
      <c r="B3945" t="s">
        <v>9012</v>
      </c>
      <c r="C3945" t="s">
        <v>10155</v>
      </c>
      <c r="D3945" t="s">
        <v>10206</v>
      </c>
      <c r="E3945">
        <v>40.273631999999999</v>
      </c>
      <c r="F3945">
        <v>-5.8581349999999999</v>
      </c>
      <c r="G3945" t="s">
        <v>10245</v>
      </c>
      <c r="H3945" t="s">
        <v>14562</v>
      </c>
      <c r="I3945" t="s">
        <v>15751</v>
      </c>
      <c r="J3945" t="s">
        <v>16643</v>
      </c>
      <c r="K3945" t="s">
        <v>16678</v>
      </c>
      <c r="L3945" t="s">
        <v>18062</v>
      </c>
      <c r="M3945" t="s">
        <v>18062</v>
      </c>
      <c r="N3945" t="s">
        <v>18062</v>
      </c>
      <c r="O3945">
        <v>3</v>
      </c>
      <c r="P3945">
        <v>12</v>
      </c>
      <c r="Q3945">
        <v>5</v>
      </c>
      <c r="R3945">
        <v>4.5</v>
      </c>
      <c r="S3945">
        <v>789</v>
      </c>
      <c r="T3945">
        <f t="shared" si="61"/>
        <v>3550.5</v>
      </c>
      <c r="U3945">
        <v>4</v>
      </c>
      <c r="V3945">
        <v>2</v>
      </c>
      <c r="W3945">
        <v>0</v>
      </c>
      <c r="X3945">
        <v>0</v>
      </c>
      <c r="Y3945">
        <v>0</v>
      </c>
      <c r="Z3945">
        <v>4.5</v>
      </c>
      <c r="AA3945">
        <v>4.5</v>
      </c>
      <c r="AB3945">
        <v>4.5</v>
      </c>
      <c r="AC3945">
        <v>4.5</v>
      </c>
      <c r="AD3945">
        <v>0</v>
      </c>
      <c r="AE3945">
        <v>0</v>
      </c>
    </row>
    <row r="3946" spans="1:31" x14ac:dyDescent="0.25">
      <c r="A3946" t="s">
        <v>3972</v>
      </c>
      <c r="B3946" t="s">
        <v>9013</v>
      </c>
      <c r="C3946" t="s">
        <v>10155</v>
      </c>
      <c r="D3946" t="s">
        <v>10206</v>
      </c>
      <c r="E3946">
        <v>40.273605000000003</v>
      </c>
      <c r="F3946">
        <v>-5.856439</v>
      </c>
      <c r="G3946" t="s">
        <v>10253</v>
      </c>
      <c r="H3946" t="s">
        <v>14563</v>
      </c>
      <c r="I3946" t="s">
        <v>15733</v>
      </c>
      <c r="J3946" t="s">
        <v>16643</v>
      </c>
      <c r="K3946" t="s">
        <v>17798</v>
      </c>
      <c r="L3946" t="s">
        <v>18062</v>
      </c>
      <c r="M3946" t="s">
        <v>18062</v>
      </c>
      <c r="N3946" t="s">
        <v>18062</v>
      </c>
      <c r="O3946">
        <v>3</v>
      </c>
      <c r="P3946">
        <v>7.5</v>
      </c>
      <c r="Q3946">
        <v>5</v>
      </c>
      <c r="R3946">
        <v>4.5</v>
      </c>
      <c r="S3946">
        <v>521</v>
      </c>
      <c r="T3946">
        <f t="shared" si="61"/>
        <v>2344.5</v>
      </c>
      <c r="U3946">
        <v>7</v>
      </c>
      <c r="V3946">
        <v>3</v>
      </c>
      <c r="W3946">
        <v>0</v>
      </c>
      <c r="X3946">
        <v>0</v>
      </c>
      <c r="Y3946">
        <v>0</v>
      </c>
      <c r="Z3946">
        <v>4.5</v>
      </c>
      <c r="AA3946">
        <v>4.5</v>
      </c>
      <c r="AB3946">
        <v>4.5</v>
      </c>
      <c r="AC3946">
        <v>4.5</v>
      </c>
      <c r="AD3946">
        <v>0</v>
      </c>
      <c r="AE3946">
        <v>0</v>
      </c>
    </row>
    <row r="3947" spans="1:31" x14ac:dyDescent="0.25">
      <c r="A3947" t="s">
        <v>3973</v>
      </c>
      <c r="B3947" t="s">
        <v>9014</v>
      </c>
      <c r="C3947" t="s">
        <v>10155</v>
      </c>
      <c r="D3947" t="s">
        <v>10206</v>
      </c>
      <c r="E3947">
        <v>40.273524999999999</v>
      </c>
      <c r="F3947">
        <v>-5.8583740000000004</v>
      </c>
      <c r="G3947" t="s">
        <v>10236</v>
      </c>
      <c r="H3947" t="s">
        <v>14564</v>
      </c>
      <c r="I3947" t="s">
        <v>16492</v>
      </c>
      <c r="J3947" t="s">
        <v>16643</v>
      </c>
      <c r="K3947" t="s">
        <v>16688</v>
      </c>
      <c r="L3947" t="s">
        <v>18062</v>
      </c>
      <c r="M3947" t="s">
        <v>18062</v>
      </c>
      <c r="N3947" t="s">
        <v>18062</v>
      </c>
      <c r="O3947">
        <v>6</v>
      </c>
      <c r="P3947">
        <v>22.5</v>
      </c>
      <c r="Q3947">
        <v>11</v>
      </c>
      <c r="R3947">
        <v>4.5</v>
      </c>
      <c r="S3947">
        <v>366</v>
      </c>
      <c r="T3947">
        <f t="shared" si="61"/>
        <v>1647</v>
      </c>
      <c r="U3947">
        <v>5</v>
      </c>
      <c r="V3947">
        <v>1</v>
      </c>
      <c r="W3947">
        <v>0</v>
      </c>
      <c r="X3947">
        <v>0</v>
      </c>
      <c r="Y3947">
        <v>0</v>
      </c>
      <c r="Z3947">
        <v>4.5</v>
      </c>
      <c r="AA3947">
        <v>5</v>
      </c>
      <c r="AB3947">
        <v>4.5</v>
      </c>
      <c r="AC3947">
        <v>4.5</v>
      </c>
      <c r="AD3947">
        <v>0</v>
      </c>
      <c r="AE3947">
        <v>0</v>
      </c>
    </row>
    <row r="3948" spans="1:31" x14ac:dyDescent="0.25">
      <c r="A3948" t="s">
        <v>3974</v>
      </c>
      <c r="B3948" t="s">
        <v>9015</v>
      </c>
      <c r="C3948" t="s">
        <v>10155</v>
      </c>
      <c r="D3948" t="s">
        <v>10206</v>
      </c>
      <c r="E3948">
        <v>40.274352999999998</v>
      </c>
      <c r="F3948">
        <v>-5.8592380000000004</v>
      </c>
      <c r="G3948" t="s">
        <v>10287</v>
      </c>
      <c r="H3948" t="s">
        <v>14565</v>
      </c>
      <c r="I3948" t="s">
        <v>15825</v>
      </c>
      <c r="J3948" t="s">
        <v>16643</v>
      </c>
      <c r="K3948" t="s">
        <v>16771</v>
      </c>
      <c r="L3948" t="s">
        <v>18062</v>
      </c>
      <c r="M3948" t="s">
        <v>18062</v>
      </c>
      <c r="N3948" t="s">
        <v>18062</v>
      </c>
      <c r="O3948">
        <v>4</v>
      </c>
      <c r="P3948">
        <v>8.25</v>
      </c>
      <c r="Q3948">
        <v>4</v>
      </c>
      <c r="R3948">
        <v>4.5</v>
      </c>
      <c r="S3948">
        <v>590</v>
      </c>
      <c r="T3948">
        <f t="shared" si="61"/>
        <v>2655</v>
      </c>
      <c r="U3948">
        <v>10</v>
      </c>
      <c r="V3948">
        <v>7</v>
      </c>
      <c r="W3948">
        <v>1</v>
      </c>
      <c r="X3948">
        <v>0</v>
      </c>
      <c r="Y3948">
        <v>0</v>
      </c>
      <c r="Z3948">
        <v>4.5</v>
      </c>
      <c r="AA3948">
        <v>4.5</v>
      </c>
      <c r="AB3948">
        <v>4.5</v>
      </c>
      <c r="AC3948">
        <v>4</v>
      </c>
      <c r="AD3948">
        <v>1</v>
      </c>
      <c r="AE3948">
        <v>0</v>
      </c>
    </row>
    <row r="3949" spans="1:31" x14ac:dyDescent="0.25">
      <c r="A3949" t="s">
        <v>3975</v>
      </c>
      <c r="B3949" t="s">
        <v>9016</v>
      </c>
      <c r="C3949" t="s">
        <v>10155</v>
      </c>
      <c r="D3949" t="s">
        <v>10206</v>
      </c>
      <c r="E3949">
        <v>40.273052</v>
      </c>
      <c r="F3949">
        <v>-5.8596469999999998</v>
      </c>
      <c r="G3949" t="s">
        <v>10287</v>
      </c>
      <c r="H3949" t="s">
        <v>14566</v>
      </c>
      <c r="I3949" t="s">
        <v>15733</v>
      </c>
      <c r="J3949" t="s">
        <v>16643</v>
      </c>
      <c r="K3949" t="s">
        <v>16666</v>
      </c>
      <c r="L3949" t="s">
        <v>18062</v>
      </c>
      <c r="M3949" t="s">
        <v>18062</v>
      </c>
      <c r="N3949" t="s">
        <v>18062</v>
      </c>
      <c r="O3949">
        <v>6</v>
      </c>
      <c r="P3949">
        <v>25</v>
      </c>
      <c r="Q3949">
        <v>11</v>
      </c>
      <c r="R3949">
        <v>4.5</v>
      </c>
      <c r="S3949">
        <v>446</v>
      </c>
      <c r="T3949">
        <f t="shared" si="61"/>
        <v>2007</v>
      </c>
      <c r="U3949">
        <v>7</v>
      </c>
      <c r="V3949">
        <v>4</v>
      </c>
      <c r="W3949">
        <v>0</v>
      </c>
      <c r="X3949">
        <v>0</v>
      </c>
      <c r="Y3949">
        <v>0</v>
      </c>
      <c r="Z3949">
        <v>4.5</v>
      </c>
      <c r="AA3949">
        <v>4.5</v>
      </c>
      <c r="AB3949">
        <v>4.5</v>
      </c>
      <c r="AC3949">
        <v>4</v>
      </c>
      <c r="AD3949">
        <v>1</v>
      </c>
      <c r="AE3949">
        <v>0</v>
      </c>
    </row>
    <row r="3950" spans="1:31" x14ac:dyDescent="0.25">
      <c r="A3950" t="s">
        <v>3976</v>
      </c>
      <c r="B3950" t="s">
        <v>9017</v>
      </c>
      <c r="C3950" t="s">
        <v>10153</v>
      </c>
      <c r="D3950" t="s">
        <v>10185</v>
      </c>
      <c r="E3950">
        <v>43.010277000000002</v>
      </c>
      <c r="F3950">
        <v>-7.5574570000000003</v>
      </c>
      <c r="G3950" t="s">
        <v>10350</v>
      </c>
      <c r="H3950" t="s">
        <v>14567</v>
      </c>
      <c r="I3950" t="s">
        <v>15737</v>
      </c>
      <c r="J3950" t="s">
        <v>16643</v>
      </c>
      <c r="K3950" t="s">
        <v>16659</v>
      </c>
      <c r="L3950" t="s">
        <v>18062</v>
      </c>
      <c r="M3950" t="s">
        <v>18063</v>
      </c>
      <c r="N3950" t="s">
        <v>18062</v>
      </c>
      <c r="O3950">
        <v>6</v>
      </c>
      <c r="P3950">
        <v>38</v>
      </c>
      <c r="Q3950">
        <v>10</v>
      </c>
      <c r="R3950">
        <v>4</v>
      </c>
      <c r="S3950">
        <v>518</v>
      </c>
      <c r="T3950">
        <f t="shared" si="61"/>
        <v>2072</v>
      </c>
      <c r="U3950">
        <v>9</v>
      </c>
      <c r="V3950">
        <v>3</v>
      </c>
      <c r="W3950">
        <v>0</v>
      </c>
      <c r="X3950">
        <v>1</v>
      </c>
      <c r="Y3950">
        <v>3</v>
      </c>
      <c r="Z3950">
        <v>4</v>
      </c>
      <c r="AA3950">
        <v>4</v>
      </c>
      <c r="AB3950">
        <v>3.5</v>
      </c>
      <c r="AC3950">
        <v>4</v>
      </c>
      <c r="AD3950">
        <v>0</v>
      </c>
      <c r="AE3950">
        <v>0</v>
      </c>
    </row>
    <row r="3951" spans="1:31" x14ac:dyDescent="0.25">
      <c r="A3951" t="s">
        <v>3977</v>
      </c>
      <c r="B3951" t="s">
        <v>9018</v>
      </c>
      <c r="C3951" t="s">
        <v>10153</v>
      </c>
      <c r="D3951" t="s">
        <v>10185</v>
      </c>
      <c r="E3951">
        <v>43.012554000000002</v>
      </c>
      <c r="F3951">
        <v>-7.5550639999999998</v>
      </c>
      <c r="G3951" t="s">
        <v>10443</v>
      </c>
      <c r="H3951" t="s">
        <v>14568</v>
      </c>
      <c r="I3951" t="s">
        <v>16138</v>
      </c>
      <c r="J3951" t="s">
        <v>16644</v>
      </c>
      <c r="K3951" t="s">
        <v>17246</v>
      </c>
      <c r="L3951" t="s">
        <v>18062</v>
      </c>
      <c r="M3951" t="s">
        <v>18062</v>
      </c>
      <c r="N3951" t="s">
        <v>18062</v>
      </c>
      <c r="O3951">
        <v>7</v>
      </c>
      <c r="P3951">
        <v>35.5</v>
      </c>
      <c r="Q3951">
        <v>13</v>
      </c>
      <c r="R3951">
        <v>4</v>
      </c>
      <c r="S3951">
        <v>371</v>
      </c>
      <c r="T3951">
        <f t="shared" si="61"/>
        <v>1484</v>
      </c>
      <c r="U3951">
        <v>5</v>
      </c>
      <c r="V3951">
        <v>4</v>
      </c>
      <c r="W3951">
        <v>1</v>
      </c>
      <c r="X3951">
        <v>0</v>
      </c>
      <c r="Y3951">
        <v>1</v>
      </c>
      <c r="Z3951">
        <v>4</v>
      </c>
      <c r="AA3951">
        <v>4</v>
      </c>
      <c r="AB3951">
        <v>4</v>
      </c>
      <c r="AC3951">
        <v>4</v>
      </c>
      <c r="AD3951">
        <v>0</v>
      </c>
      <c r="AE3951">
        <v>0</v>
      </c>
    </row>
    <row r="3952" spans="1:31" x14ac:dyDescent="0.25">
      <c r="A3952" t="s">
        <v>3978</v>
      </c>
      <c r="B3952" t="s">
        <v>9019</v>
      </c>
      <c r="C3952" t="s">
        <v>10153</v>
      </c>
      <c r="D3952" t="s">
        <v>10185</v>
      </c>
      <c r="E3952">
        <v>43.001815999999998</v>
      </c>
      <c r="F3952">
        <v>-7.5497569999999996</v>
      </c>
      <c r="G3952" t="s">
        <v>10271</v>
      </c>
      <c r="H3952" t="s">
        <v>14569</v>
      </c>
      <c r="I3952" t="s">
        <v>16497</v>
      </c>
      <c r="J3952" t="s">
        <v>16645</v>
      </c>
      <c r="K3952" t="s">
        <v>16669</v>
      </c>
      <c r="L3952" t="s">
        <v>18062</v>
      </c>
      <c r="M3952" t="s">
        <v>18062</v>
      </c>
      <c r="N3952" t="s">
        <v>18062</v>
      </c>
      <c r="O3952">
        <v>6</v>
      </c>
      <c r="P3952">
        <v>90</v>
      </c>
      <c r="Q3952">
        <v>6</v>
      </c>
      <c r="R3952">
        <v>4</v>
      </c>
      <c r="S3952">
        <v>568</v>
      </c>
      <c r="T3952">
        <f t="shared" si="61"/>
        <v>2272</v>
      </c>
      <c r="U3952">
        <v>1</v>
      </c>
      <c r="V3952">
        <v>1</v>
      </c>
      <c r="W3952">
        <v>1</v>
      </c>
      <c r="X3952">
        <v>0</v>
      </c>
      <c r="Y3952">
        <v>2</v>
      </c>
      <c r="Z3952">
        <v>4</v>
      </c>
      <c r="AA3952">
        <v>4</v>
      </c>
      <c r="AB3952">
        <v>4</v>
      </c>
      <c r="AC3952">
        <v>3.5</v>
      </c>
      <c r="AD3952">
        <v>0</v>
      </c>
      <c r="AE3952">
        <v>0</v>
      </c>
    </row>
    <row r="3953" spans="1:31" x14ac:dyDescent="0.25">
      <c r="A3953" t="s">
        <v>3979</v>
      </c>
      <c r="B3953" t="s">
        <v>9020</v>
      </c>
      <c r="C3953" t="s">
        <v>10153</v>
      </c>
      <c r="D3953" t="s">
        <v>10185</v>
      </c>
      <c r="E3953">
        <v>42.993267000000003</v>
      </c>
      <c r="F3953">
        <v>-7.552543</v>
      </c>
      <c r="G3953" t="s">
        <v>10254</v>
      </c>
      <c r="H3953" t="s">
        <v>14570</v>
      </c>
      <c r="I3953" t="s">
        <v>15737</v>
      </c>
      <c r="J3953" t="s">
        <v>16643</v>
      </c>
      <c r="K3953" t="s">
        <v>16659</v>
      </c>
      <c r="L3953" t="s">
        <v>18062</v>
      </c>
      <c r="M3953" t="s">
        <v>18062</v>
      </c>
      <c r="N3953" t="s">
        <v>18062</v>
      </c>
      <c r="O3953">
        <v>7</v>
      </c>
      <c r="P3953">
        <v>27</v>
      </c>
      <c r="Q3953">
        <v>10</v>
      </c>
      <c r="R3953">
        <v>4.5</v>
      </c>
      <c r="S3953">
        <v>802</v>
      </c>
      <c r="T3953">
        <f t="shared" si="61"/>
        <v>3609</v>
      </c>
      <c r="U3953">
        <v>8</v>
      </c>
      <c r="V3953">
        <v>2</v>
      </c>
      <c r="W3953">
        <v>0</v>
      </c>
      <c r="X3953">
        <v>0</v>
      </c>
      <c r="Y3953">
        <v>0</v>
      </c>
      <c r="Z3953">
        <v>4.5</v>
      </c>
      <c r="AA3953">
        <v>4.5</v>
      </c>
      <c r="AB3953">
        <v>4</v>
      </c>
      <c r="AC3953">
        <v>4.5</v>
      </c>
      <c r="AD3953">
        <v>0</v>
      </c>
      <c r="AE3953">
        <v>0</v>
      </c>
    </row>
    <row r="3954" spans="1:31" x14ac:dyDescent="0.25">
      <c r="A3954" t="s">
        <v>3980</v>
      </c>
      <c r="B3954" t="s">
        <v>9021</v>
      </c>
      <c r="C3954" t="s">
        <v>10153</v>
      </c>
      <c r="D3954" t="s">
        <v>10185</v>
      </c>
      <c r="E3954">
        <v>43.010264999999997</v>
      </c>
      <c r="F3954">
        <v>-7.5587</v>
      </c>
      <c r="G3954" t="s">
        <v>10253</v>
      </c>
      <c r="H3954" t="s">
        <v>14571</v>
      </c>
      <c r="I3954" t="s">
        <v>15982</v>
      </c>
      <c r="J3954" t="s">
        <v>16644</v>
      </c>
      <c r="K3954" t="s">
        <v>17016</v>
      </c>
      <c r="L3954" t="s">
        <v>18062</v>
      </c>
      <c r="M3954" t="s">
        <v>18063</v>
      </c>
      <c r="N3954" t="s">
        <v>18062</v>
      </c>
      <c r="O3954">
        <v>7</v>
      </c>
      <c r="P3954">
        <v>48.4</v>
      </c>
      <c r="Q3954">
        <v>13</v>
      </c>
      <c r="R3954">
        <v>4</v>
      </c>
      <c r="S3954">
        <v>532</v>
      </c>
      <c r="T3954">
        <f t="shared" si="61"/>
        <v>2128</v>
      </c>
      <c r="U3954">
        <v>18</v>
      </c>
      <c r="V3954">
        <v>10</v>
      </c>
      <c r="W3954">
        <v>1</v>
      </c>
      <c r="X3954">
        <v>2</v>
      </c>
      <c r="Y3954">
        <v>2</v>
      </c>
      <c r="Z3954">
        <v>4.5</v>
      </c>
      <c r="AA3954">
        <v>4.5</v>
      </c>
      <c r="AB3954">
        <v>3.5</v>
      </c>
      <c r="AC3954">
        <v>4</v>
      </c>
      <c r="AD3954">
        <v>0</v>
      </c>
      <c r="AE3954">
        <v>0</v>
      </c>
    </row>
    <row r="3955" spans="1:31" x14ac:dyDescent="0.25">
      <c r="A3955" t="s">
        <v>3981</v>
      </c>
      <c r="B3955" t="s">
        <v>9022</v>
      </c>
      <c r="C3955" t="s">
        <v>10153</v>
      </c>
      <c r="D3955" t="s">
        <v>10185</v>
      </c>
      <c r="E3955">
        <v>43.538662000000002</v>
      </c>
      <c r="F3955">
        <v>-7.0386069999999998</v>
      </c>
      <c r="G3955" t="s">
        <v>10245</v>
      </c>
      <c r="H3955" t="s">
        <v>14572</v>
      </c>
      <c r="I3955" t="s">
        <v>15737</v>
      </c>
      <c r="J3955" t="s">
        <v>16643</v>
      </c>
      <c r="K3955" t="s">
        <v>16710</v>
      </c>
      <c r="L3955" t="s">
        <v>18062</v>
      </c>
      <c r="M3955" t="s">
        <v>18063</v>
      </c>
      <c r="N3955" t="s">
        <v>18062</v>
      </c>
      <c r="O3955">
        <v>6</v>
      </c>
      <c r="P3955">
        <v>24</v>
      </c>
      <c r="Q3955">
        <v>6</v>
      </c>
      <c r="R3955">
        <v>4.5</v>
      </c>
      <c r="S3955">
        <v>1671</v>
      </c>
      <c r="T3955">
        <f t="shared" si="61"/>
        <v>7519.5</v>
      </c>
      <c r="U3955">
        <v>35</v>
      </c>
      <c r="V3955">
        <v>16</v>
      </c>
      <c r="W3955">
        <v>1</v>
      </c>
      <c r="X3955">
        <v>0</v>
      </c>
      <c r="Y3955">
        <v>3</v>
      </c>
      <c r="Z3955">
        <v>4.5</v>
      </c>
      <c r="AA3955">
        <v>4</v>
      </c>
      <c r="AB3955">
        <v>4</v>
      </c>
      <c r="AC3955">
        <v>4</v>
      </c>
      <c r="AD3955">
        <v>0</v>
      </c>
      <c r="AE3955">
        <v>0</v>
      </c>
    </row>
    <row r="3956" spans="1:31" x14ac:dyDescent="0.25">
      <c r="A3956" t="s">
        <v>3982</v>
      </c>
      <c r="B3956" t="s">
        <v>9023</v>
      </c>
      <c r="C3956" t="s">
        <v>10153</v>
      </c>
      <c r="D3956" t="s">
        <v>10185</v>
      </c>
      <c r="E3956">
        <v>43.538795</v>
      </c>
      <c r="F3956">
        <v>-7.0559370000000001</v>
      </c>
      <c r="G3956" t="s">
        <v>10270</v>
      </c>
      <c r="H3956" t="s">
        <v>14573</v>
      </c>
      <c r="I3956" t="s">
        <v>15788</v>
      </c>
      <c r="J3956" t="s">
        <v>16643</v>
      </c>
      <c r="K3956" t="s">
        <v>17563</v>
      </c>
      <c r="L3956" t="s">
        <v>18062</v>
      </c>
      <c r="M3956" t="s">
        <v>18062</v>
      </c>
      <c r="N3956" t="s">
        <v>18062</v>
      </c>
      <c r="O3956">
        <v>7</v>
      </c>
      <c r="P3956">
        <v>46</v>
      </c>
      <c r="Q3956">
        <v>13</v>
      </c>
      <c r="R3956">
        <v>4.5</v>
      </c>
      <c r="S3956">
        <v>894</v>
      </c>
      <c r="T3956">
        <f t="shared" si="61"/>
        <v>4023</v>
      </c>
      <c r="U3956">
        <v>7</v>
      </c>
      <c r="V3956">
        <v>2</v>
      </c>
      <c r="W3956">
        <v>0</v>
      </c>
      <c r="X3956">
        <v>2</v>
      </c>
      <c r="Y3956">
        <v>0</v>
      </c>
      <c r="Z3956">
        <v>4.5</v>
      </c>
      <c r="AA3956">
        <v>4</v>
      </c>
      <c r="AB3956">
        <v>4</v>
      </c>
      <c r="AC3956">
        <v>3.5</v>
      </c>
      <c r="AD3956">
        <v>0</v>
      </c>
      <c r="AE3956">
        <v>0</v>
      </c>
    </row>
    <row r="3957" spans="1:31" x14ac:dyDescent="0.25">
      <c r="A3957" t="s">
        <v>3983</v>
      </c>
      <c r="B3957" t="s">
        <v>9024</v>
      </c>
      <c r="C3957" t="s">
        <v>10153</v>
      </c>
      <c r="D3957" t="s">
        <v>10185</v>
      </c>
      <c r="E3957">
        <v>43.537598000000003</v>
      </c>
      <c r="F3957">
        <v>-7.041849</v>
      </c>
      <c r="G3957" t="s">
        <v>10575</v>
      </c>
      <c r="H3957" t="s">
        <v>14574</v>
      </c>
      <c r="I3957" t="s">
        <v>15795</v>
      </c>
      <c r="J3957" t="s">
        <v>16643</v>
      </c>
      <c r="K3957" t="s">
        <v>16732</v>
      </c>
      <c r="L3957" t="s">
        <v>18062</v>
      </c>
      <c r="M3957" t="s">
        <v>18063</v>
      </c>
      <c r="N3957" t="s">
        <v>18062</v>
      </c>
      <c r="O3957">
        <v>7</v>
      </c>
      <c r="P3957">
        <v>63</v>
      </c>
      <c r="Q3957">
        <v>14</v>
      </c>
      <c r="R3957">
        <v>4</v>
      </c>
      <c r="S3957">
        <v>593</v>
      </c>
      <c r="T3957">
        <f t="shared" si="61"/>
        <v>2372</v>
      </c>
      <c r="U3957">
        <v>9</v>
      </c>
      <c r="V3957">
        <v>0</v>
      </c>
      <c r="W3957">
        <v>1</v>
      </c>
      <c r="X3957">
        <v>4</v>
      </c>
      <c r="Y3957">
        <v>0</v>
      </c>
      <c r="Z3957">
        <v>4</v>
      </c>
      <c r="AA3957">
        <v>4</v>
      </c>
      <c r="AB3957">
        <v>4</v>
      </c>
      <c r="AC3957">
        <v>4</v>
      </c>
      <c r="AD3957">
        <v>0</v>
      </c>
      <c r="AE3957">
        <v>0</v>
      </c>
    </row>
    <row r="3958" spans="1:31" x14ac:dyDescent="0.25">
      <c r="A3958" t="s">
        <v>3984</v>
      </c>
      <c r="B3958" t="s">
        <v>9025</v>
      </c>
      <c r="C3958" t="s">
        <v>10153</v>
      </c>
      <c r="D3958" t="s">
        <v>10185</v>
      </c>
      <c r="E3958">
        <v>43.542140000000003</v>
      </c>
      <c r="F3958">
        <v>-7.0369719999999996</v>
      </c>
      <c r="G3958" t="s">
        <v>10251</v>
      </c>
      <c r="H3958" t="s">
        <v>14575</v>
      </c>
      <c r="I3958" t="s">
        <v>15737</v>
      </c>
      <c r="J3958" t="s">
        <v>16643</v>
      </c>
      <c r="K3958" t="s">
        <v>16659</v>
      </c>
      <c r="L3958" t="s">
        <v>18062</v>
      </c>
      <c r="M3958" t="s">
        <v>18063</v>
      </c>
      <c r="N3958" t="s">
        <v>18062</v>
      </c>
      <c r="O3958">
        <v>7</v>
      </c>
      <c r="P3958">
        <v>40.25</v>
      </c>
      <c r="Q3958">
        <v>14</v>
      </c>
      <c r="R3958">
        <v>4</v>
      </c>
      <c r="S3958">
        <v>919</v>
      </c>
      <c r="T3958">
        <f t="shared" si="61"/>
        <v>3676</v>
      </c>
      <c r="U3958">
        <v>15</v>
      </c>
      <c r="V3958">
        <v>7</v>
      </c>
      <c r="W3958">
        <v>2</v>
      </c>
      <c r="X3958">
        <v>0</v>
      </c>
      <c r="Y3958">
        <v>1</v>
      </c>
      <c r="Z3958">
        <v>4.5</v>
      </c>
      <c r="AA3958">
        <v>4</v>
      </c>
      <c r="AB3958">
        <v>4</v>
      </c>
      <c r="AC3958">
        <v>4</v>
      </c>
      <c r="AD3958">
        <v>0</v>
      </c>
      <c r="AE3958">
        <v>0</v>
      </c>
    </row>
    <row r="3959" spans="1:31" x14ac:dyDescent="0.25">
      <c r="A3959" t="s">
        <v>3985</v>
      </c>
      <c r="B3959" t="s">
        <v>9026</v>
      </c>
      <c r="C3959" t="s">
        <v>10153</v>
      </c>
      <c r="D3959" t="s">
        <v>10185</v>
      </c>
      <c r="E3959">
        <v>43.671863999999999</v>
      </c>
      <c r="F3959">
        <v>-7.6110199999999999</v>
      </c>
      <c r="G3959" t="s">
        <v>10307</v>
      </c>
      <c r="H3959" t="s">
        <v>14576</v>
      </c>
      <c r="I3959" t="s">
        <v>16498</v>
      </c>
      <c r="J3959" t="s">
        <v>16645</v>
      </c>
      <c r="K3959" t="s">
        <v>17801</v>
      </c>
      <c r="L3959" t="s">
        <v>18062</v>
      </c>
      <c r="M3959" t="s">
        <v>18063</v>
      </c>
      <c r="N3959" t="s">
        <v>18063</v>
      </c>
      <c r="O3959">
        <v>7</v>
      </c>
      <c r="P3959">
        <v>98</v>
      </c>
      <c r="Q3959">
        <v>7</v>
      </c>
      <c r="R3959">
        <v>3.5</v>
      </c>
      <c r="S3959">
        <v>452</v>
      </c>
      <c r="T3959">
        <f t="shared" si="61"/>
        <v>1582</v>
      </c>
      <c r="U3959">
        <v>5</v>
      </c>
      <c r="V3959">
        <v>5</v>
      </c>
      <c r="W3959">
        <v>1</v>
      </c>
      <c r="X3959">
        <v>0</v>
      </c>
      <c r="Y3959">
        <v>0</v>
      </c>
      <c r="Z3959">
        <v>4</v>
      </c>
      <c r="AA3959">
        <v>3.5</v>
      </c>
      <c r="AB3959">
        <v>4</v>
      </c>
      <c r="AC3959">
        <v>4</v>
      </c>
      <c r="AD3959">
        <v>0</v>
      </c>
      <c r="AE3959">
        <v>0</v>
      </c>
    </row>
    <row r="3960" spans="1:31" x14ac:dyDescent="0.25">
      <c r="A3960" t="s">
        <v>3986</v>
      </c>
      <c r="B3960" t="s">
        <v>9027</v>
      </c>
      <c r="C3960" t="s">
        <v>10153</v>
      </c>
      <c r="D3960" t="s">
        <v>10185</v>
      </c>
      <c r="E3960">
        <v>43.660260000000001</v>
      </c>
      <c r="F3960">
        <v>-7.596349</v>
      </c>
      <c r="G3960" t="s">
        <v>10249</v>
      </c>
      <c r="H3960" t="s">
        <v>14577</v>
      </c>
      <c r="I3960" t="s">
        <v>15733</v>
      </c>
      <c r="J3960" t="s">
        <v>16643</v>
      </c>
      <c r="K3960" t="s">
        <v>16666</v>
      </c>
      <c r="L3960" t="s">
        <v>18063</v>
      </c>
      <c r="M3960" t="s">
        <v>18063</v>
      </c>
      <c r="N3960" t="s">
        <v>18062</v>
      </c>
      <c r="O3960">
        <v>6</v>
      </c>
      <c r="P3960">
        <v>102</v>
      </c>
      <c r="Q3960">
        <v>6</v>
      </c>
      <c r="R3960">
        <v>4</v>
      </c>
      <c r="S3960">
        <v>903</v>
      </c>
      <c r="T3960">
        <f t="shared" si="61"/>
        <v>3612</v>
      </c>
      <c r="U3960">
        <v>10</v>
      </c>
      <c r="V3960">
        <v>5</v>
      </c>
      <c r="W3960">
        <v>1</v>
      </c>
      <c r="X3960">
        <v>1</v>
      </c>
      <c r="Y3960">
        <v>0</v>
      </c>
      <c r="Z3960">
        <v>4</v>
      </c>
      <c r="AA3960">
        <v>4</v>
      </c>
      <c r="AB3960">
        <v>4</v>
      </c>
      <c r="AC3960">
        <v>4</v>
      </c>
      <c r="AD3960">
        <v>0</v>
      </c>
      <c r="AE3960">
        <v>0</v>
      </c>
    </row>
    <row r="3961" spans="1:31" x14ac:dyDescent="0.25">
      <c r="A3961" t="s">
        <v>3987</v>
      </c>
      <c r="B3961" t="s">
        <v>9028</v>
      </c>
      <c r="C3961" t="s">
        <v>10153</v>
      </c>
      <c r="D3961" t="s">
        <v>10185</v>
      </c>
      <c r="E3961">
        <v>43.685817999999998</v>
      </c>
      <c r="F3961">
        <v>-7.5807989999999998</v>
      </c>
      <c r="G3961" t="s">
        <v>10258</v>
      </c>
      <c r="H3961" t="s">
        <v>14578</v>
      </c>
      <c r="I3961" t="s">
        <v>15759</v>
      </c>
      <c r="J3961" t="s">
        <v>16644</v>
      </c>
      <c r="K3961" t="s">
        <v>16659</v>
      </c>
      <c r="L3961" t="s">
        <v>18062</v>
      </c>
      <c r="M3961" t="s">
        <v>18063</v>
      </c>
      <c r="N3961" t="s">
        <v>18062</v>
      </c>
      <c r="O3961">
        <v>7</v>
      </c>
      <c r="P3961">
        <v>45.5</v>
      </c>
      <c r="Q3961">
        <v>14</v>
      </c>
      <c r="R3961">
        <v>4</v>
      </c>
      <c r="S3961">
        <v>583</v>
      </c>
      <c r="T3961">
        <f t="shared" si="61"/>
        <v>2332</v>
      </c>
      <c r="U3961">
        <v>7</v>
      </c>
      <c r="V3961">
        <v>12</v>
      </c>
      <c r="W3961">
        <v>9</v>
      </c>
      <c r="X3961">
        <v>2</v>
      </c>
      <c r="Y3961">
        <v>1</v>
      </c>
      <c r="Z3961">
        <v>4.5</v>
      </c>
      <c r="AA3961">
        <v>4</v>
      </c>
      <c r="AB3961">
        <v>3.5</v>
      </c>
      <c r="AC3961">
        <v>4.5</v>
      </c>
      <c r="AD3961">
        <v>0</v>
      </c>
      <c r="AE3961">
        <v>0</v>
      </c>
    </row>
    <row r="3962" spans="1:31" x14ac:dyDescent="0.25">
      <c r="A3962" t="s">
        <v>3988</v>
      </c>
      <c r="B3962" t="s">
        <v>9029</v>
      </c>
      <c r="C3962" t="s">
        <v>10153</v>
      </c>
      <c r="D3962" t="s">
        <v>10185</v>
      </c>
      <c r="E3962">
        <v>42.873289999999997</v>
      </c>
      <c r="F3962">
        <v>-7.8699380000000003</v>
      </c>
      <c r="G3962" t="s">
        <v>10314</v>
      </c>
      <c r="H3962" t="s">
        <v>14579</v>
      </c>
      <c r="I3962" t="s">
        <v>15807</v>
      </c>
      <c r="J3962" t="s">
        <v>16643</v>
      </c>
      <c r="K3962" t="s">
        <v>16717</v>
      </c>
      <c r="L3962" t="s">
        <v>18062</v>
      </c>
      <c r="M3962" t="s">
        <v>18062</v>
      </c>
      <c r="N3962" t="s">
        <v>18063</v>
      </c>
      <c r="O3962">
        <v>7</v>
      </c>
      <c r="P3962">
        <v>112</v>
      </c>
      <c r="Q3962">
        <v>7</v>
      </c>
      <c r="R3962">
        <v>4</v>
      </c>
      <c r="S3962">
        <v>339</v>
      </c>
      <c r="T3962">
        <f t="shared" si="61"/>
        <v>1356</v>
      </c>
      <c r="U3962">
        <v>11</v>
      </c>
      <c r="V3962">
        <v>12</v>
      </c>
      <c r="W3962">
        <v>5</v>
      </c>
      <c r="X3962">
        <v>1</v>
      </c>
      <c r="Y3962">
        <v>5</v>
      </c>
      <c r="Z3962">
        <v>4</v>
      </c>
      <c r="AA3962">
        <v>4</v>
      </c>
      <c r="AB3962">
        <v>4</v>
      </c>
      <c r="AC3962">
        <v>4.5</v>
      </c>
      <c r="AD3962">
        <v>0</v>
      </c>
      <c r="AE3962">
        <v>0</v>
      </c>
    </row>
    <row r="3963" spans="1:31" x14ac:dyDescent="0.25">
      <c r="A3963" t="s">
        <v>3989</v>
      </c>
      <c r="B3963" t="s">
        <v>9030</v>
      </c>
      <c r="C3963" t="s">
        <v>10148</v>
      </c>
      <c r="D3963" t="s">
        <v>10164</v>
      </c>
      <c r="E3963">
        <v>40.357075000000002</v>
      </c>
      <c r="F3963">
        <v>0.40771400000000002</v>
      </c>
      <c r="G3963" t="s">
        <v>10243</v>
      </c>
      <c r="H3963" t="s">
        <v>14580</v>
      </c>
      <c r="I3963" t="s">
        <v>15737</v>
      </c>
      <c r="J3963" t="s">
        <v>16643</v>
      </c>
      <c r="K3963" t="s">
        <v>16885</v>
      </c>
      <c r="L3963" t="s">
        <v>18062</v>
      </c>
      <c r="M3963" t="s">
        <v>18062</v>
      </c>
      <c r="N3963" t="s">
        <v>18062</v>
      </c>
      <c r="O3963">
        <v>6</v>
      </c>
      <c r="P3963">
        <v>54</v>
      </c>
      <c r="Q3963">
        <v>6</v>
      </c>
      <c r="R3963">
        <v>4</v>
      </c>
      <c r="S3963">
        <v>1179</v>
      </c>
      <c r="T3963">
        <f t="shared" si="61"/>
        <v>4716</v>
      </c>
      <c r="U3963">
        <v>35</v>
      </c>
      <c r="V3963">
        <v>21</v>
      </c>
      <c r="W3963">
        <v>4</v>
      </c>
      <c r="X3963">
        <v>5</v>
      </c>
      <c r="Y3963">
        <v>2</v>
      </c>
      <c r="Z3963">
        <v>4</v>
      </c>
      <c r="AA3963">
        <v>4</v>
      </c>
      <c r="AB3963">
        <v>3.5</v>
      </c>
      <c r="AC3963">
        <v>3</v>
      </c>
      <c r="AD3963">
        <v>0</v>
      </c>
      <c r="AE3963">
        <v>0</v>
      </c>
    </row>
    <row r="3964" spans="1:31" x14ac:dyDescent="0.25">
      <c r="A3964" t="s">
        <v>3990</v>
      </c>
      <c r="B3964" t="s">
        <v>9031</v>
      </c>
      <c r="C3964" t="s">
        <v>10148</v>
      </c>
      <c r="D3964" t="s">
        <v>10164</v>
      </c>
      <c r="E3964">
        <v>40.361716999999999</v>
      </c>
      <c r="F3964">
        <v>0.40226899999999999</v>
      </c>
      <c r="G3964" t="s">
        <v>10442</v>
      </c>
      <c r="H3964" t="s">
        <v>14581</v>
      </c>
      <c r="I3964" t="s">
        <v>15733</v>
      </c>
      <c r="J3964" t="s">
        <v>16643</v>
      </c>
      <c r="K3964" t="s">
        <v>16880</v>
      </c>
      <c r="L3964" t="s">
        <v>18062</v>
      </c>
      <c r="M3964" t="s">
        <v>18062</v>
      </c>
      <c r="N3964" t="s">
        <v>18062</v>
      </c>
      <c r="O3964">
        <v>7</v>
      </c>
      <c r="P3964">
        <v>87.5</v>
      </c>
      <c r="Q3964">
        <v>7</v>
      </c>
      <c r="R3964">
        <v>4</v>
      </c>
      <c r="S3964">
        <v>853</v>
      </c>
      <c r="T3964">
        <f t="shared" si="61"/>
        <v>3412</v>
      </c>
      <c r="U3964">
        <v>27</v>
      </c>
      <c r="V3964">
        <v>17</v>
      </c>
      <c r="W3964">
        <v>9</v>
      </c>
      <c r="X3964">
        <v>3</v>
      </c>
      <c r="Y3964">
        <v>3</v>
      </c>
      <c r="Z3964">
        <v>4</v>
      </c>
      <c r="AA3964">
        <v>4</v>
      </c>
      <c r="AB3964">
        <v>4</v>
      </c>
      <c r="AC3964">
        <v>4.5</v>
      </c>
      <c r="AD3964">
        <v>0</v>
      </c>
      <c r="AE3964">
        <v>0</v>
      </c>
    </row>
    <row r="3965" spans="1:31" x14ac:dyDescent="0.25">
      <c r="A3965" t="s">
        <v>3991</v>
      </c>
      <c r="B3965" t="s">
        <v>9032</v>
      </c>
      <c r="C3965" t="s">
        <v>10148</v>
      </c>
      <c r="D3965" t="s">
        <v>10164</v>
      </c>
      <c r="E3965">
        <v>40.358432999999998</v>
      </c>
      <c r="F3965">
        <v>0.406941</v>
      </c>
      <c r="G3965" t="s">
        <v>10241</v>
      </c>
      <c r="H3965" t="s">
        <v>14582</v>
      </c>
      <c r="I3965" t="s">
        <v>15748</v>
      </c>
      <c r="J3965" t="s">
        <v>16643</v>
      </c>
      <c r="K3965" t="s">
        <v>16688</v>
      </c>
      <c r="L3965" t="s">
        <v>18062</v>
      </c>
      <c r="M3965" t="s">
        <v>18062</v>
      </c>
      <c r="N3965" t="s">
        <v>18062</v>
      </c>
      <c r="O3965">
        <v>3</v>
      </c>
      <c r="P3965">
        <v>9</v>
      </c>
      <c r="Q3965">
        <v>3</v>
      </c>
      <c r="R3965">
        <v>4.5</v>
      </c>
      <c r="S3965">
        <v>619</v>
      </c>
      <c r="T3965">
        <f t="shared" si="61"/>
        <v>2785.5</v>
      </c>
      <c r="U3965">
        <v>23</v>
      </c>
      <c r="V3965">
        <v>9</v>
      </c>
      <c r="W3965">
        <v>6</v>
      </c>
      <c r="X3965">
        <v>1</v>
      </c>
      <c r="Y3965">
        <v>1</v>
      </c>
      <c r="Z3965">
        <v>4.5</v>
      </c>
      <c r="AA3965">
        <v>4.5</v>
      </c>
      <c r="AB3965">
        <v>4</v>
      </c>
      <c r="AC3965">
        <v>4.5</v>
      </c>
      <c r="AD3965">
        <v>0</v>
      </c>
      <c r="AE3965">
        <v>0</v>
      </c>
    </row>
    <row r="3966" spans="1:31" x14ac:dyDescent="0.25">
      <c r="A3966" t="s">
        <v>3992</v>
      </c>
      <c r="B3966" t="s">
        <v>9033</v>
      </c>
      <c r="C3966" t="s">
        <v>10148</v>
      </c>
      <c r="D3966" t="s">
        <v>10164</v>
      </c>
      <c r="E3966">
        <v>40.36168</v>
      </c>
      <c r="F3966">
        <v>0.40213300000000002</v>
      </c>
      <c r="G3966" t="s">
        <v>10423</v>
      </c>
      <c r="H3966" t="s">
        <v>14583</v>
      </c>
      <c r="I3966" t="s">
        <v>15740</v>
      </c>
      <c r="J3966" t="s">
        <v>16643</v>
      </c>
      <c r="K3966" t="s">
        <v>17128</v>
      </c>
      <c r="L3966" t="s">
        <v>18062</v>
      </c>
      <c r="M3966" t="s">
        <v>18063</v>
      </c>
      <c r="N3966" t="s">
        <v>18062</v>
      </c>
      <c r="O3966">
        <v>7</v>
      </c>
      <c r="P3966">
        <v>115.5</v>
      </c>
      <c r="Q3966">
        <v>7</v>
      </c>
      <c r="R3966">
        <v>4</v>
      </c>
      <c r="S3966">
        <v>753</v>
      </c>
      <c r="T3966">
        <f t="shared" si="61"/>
        <v>3012</v>
      </c>
      <c r="U3966">
        <v>11</v>
      </c>
      <c r="V3966">
        <v>21</v>
      </c>
      <c r="W3966">
        <v>6</v>
      </c>
      <c r="X3966">
        <v>0</v>
      </c>
      <c r="Y3966">
        <v>2</v>
      </c>
      <c r="Z3966">
        <v>3.5</v>
      </c>
      <c r="AA3966">
        <v>3.5</v>
      </c>
      <c r="AB3966">
        <v>3.5</v>
      </c>
      <c r="AC3966">
        <v>4.5</v>
      </c>
      <c r="AD3966">
        <v>0</v>
      </c>
      <c r="AE3966">
        <v>0</v>
      </c>
    </row>
    <row r="3967" spans="1:31" x14ac:dyDescent="0.25">
      <c r="A3967" t="s">
        <v>3993</v>
      </c>
      <c r="B3967" t="s">
        <v>9034</v>
      </c>
      <c r="C3967" t="s">
        <v>10148</v>
      </c>
      <c r="D3967" t="s">
        <v>10164</v>
      </c>
      <c r="E3967">
        <v>40.359844000000002</v>
      </c>
      <c r="F3967">
        <v>0.40281499999999998</v>
      </c>
      <c r="G3967" t="s">
        <v>10399</v>
      </c>
      <c r="H3967" t="s">
        <v>14584</v>
      </c>
      <c r="I3967" t="s">
        <v>15862</v>
      </c>
      <c r="J3967" t="s">
        <v>16643</v>
      </c>
      <c r="K3967" t="s">
        <v>16826</v>
      </c>
      <c r="L3967" t="s">
        <v>18062</v>
      </c>
      <c r="M3967" t="s">
        <v>18062</v>
      </c>
      <c r="N3967" t="s">
        <v>18062</v>
      </c>
      <c r="O3967">
        <v>7</v>
      </c>
      <c r="P3967">
        <v>98</v>
      </c>
      <c r="Q3967">
        <v>7</v>
      </c>
      <c r="R3967">
        <v>4.5</v>
      </c>
      <c r="S3967">
        <v>994</v>
      </c>
      <c r="T3967">
        <f t="shared" si="61"/>
        <v>4473</v>
      </c>
      <c r="U3967">
        <v>27</v>
      </c>
      <c r="V3967">
        <v>14</v>
      </c>
      <c r="W3967">
        <v>5</v>
      </c>
      <c r="X3967">
        <v>1</v>
      </c>
      <c r="Y3967">
        <v>3</v>
      </c>
      <c r="Z3967">
        <v>4</v>
      </c>
      <c r="AA3967">
        <v>4</v>
      </c>
      <c r="AB3967">
        <v>4</v>
      </c>
      <c r="AC3967">
        <v>4</v>
      </c>
      <c r="AD3967">
        <v>0</v>
      </c>
      <c r="AE3967">
        <v>0</v>
      </c>
    </row>
    <row r="3968" spans="1:31" x14ac:dyDescent="0.25">
      <c r="A3968" t="s">
        <v>3994</v>
      </c>
      <c r="B3968" t="s">
        <v>9035</v>
      </c>
      <c r="C3968" t="s">
        <v>10148</v>
      </c>
      <c r="D3968" t="s">
        <v>10164</v>
      </c>
      <c r="E3968">
        <v>40.343345999999997</v>
      </c>
      <c r="F3968">
        <v>0.38323800000000002</v>
      </c>
      <c r="G3968" t="s">
        <v>10238</v>
      </c>
      <c r="H3968" t="s">
        <v>14585</v>
      </c>
      <c r="I3968" t="s">
        <v>15911</v>
      </c>
      <c r="J3968" t="s">
        <v>16643</v>
      </c>
      <c r="K3968" t="s">
        <v>17116</v>
      </c>
      <c r="L3968" t="s">
        <v>18063</v>
      </c>
      <c r="M3968" t="s">
        <v>18063</v>
      </c>
      <c r="N3968" t="s">
        <v>18063</v>
      </c>
      <c r="O3968">
        <v>2</v>
      </c>
      <c r="P3968">
        <v>7</v>
      </c>
      <c r="Q3968">
        <v>2</v>
      </c>
      <c r="R3968">
        <v>4</v>
      </c>
      <c r="S3968">
        <v>357</v>
      </c>
      <c r="T3968">
        <f t="shared" si="61"/>
        <v>1428</v>
      </c>
      <c r="U3968">
        <v>58</v>
      </c>
      <c r="V3968">
        <v>14</v>
      </c>
      <c r="W3968">
        <v>4</v>
      </c>
      <c r="X3968">
        <v>1</v>
      </c>
      <c r="Y3968">
        <v>2</v>
      </c>
      <c r="Z3968">
        <v>4.5</v>
      </c>
      <c r="AA3968">
        <v>4</v>
      </c>
      <c r="AB3968">
        <v>4</v>
      </c>
      <c r="AC3968">
        <v>4.5</v>
      </c>
      <c r="AD3968">
        <v>0</v>
      </c>
      <c r="AE3968">
        <v>0</v>
      </c>
    </row>
    <row r="3969" spans="1:31" x14ac:dyDescent="0.25">
      <c r="A3969" t="s">
        <v>3995</v>
      </c>
      <c r="B3969" t="s">
        <v>9036</v>
      </c>
      <c r="C3969" t="s">
        <v>10148</v>
      </c>
      <c r="D3969" t="s">
        <v>10164</v>
      </c>
      <c r="E3969">
        <v>40.359634</v>
      </c>
      <c r="F3969">
        <v>0.40164699999999998</v>
      </c>
      <c r="G3969" t="s">
        <v>10236</v>
      </c>
      <c r="H3969" t="s">
        <v>14586</v>
      </c>
      <c r="I3969" t="s">
        <v>15737</v>
      </c>
      <c r="J3969" t="s">
        <v>16643</v>
      </c>
      <c r="K3969" t="s">
        <v>16659</v>
      </c>
      <c r="L3969" t="s">
        <v>18062</v>
      </c>
      <c r="M3969" t="s">
        <v>18062</v>
      </c>
      <c r="N3969" t="s">
        <v>18062</v>
      </c>
      <c r="O3969">
        <v>7</v>
      </c>
      <c r="P3969">
        <v>21</v>
      </c>
      <c r="Q3969">
        <v>7</v>
      </c>
      <c r="R3969">
        <v>4.5</v>
      </c>
      <c r="S3969">
        <v>1027</v>
      </c>
      <c r="T3969">
        <f t="shared" si="61"/>
        <v>4621.5</v>
      </c>
      <c r="U3969">
        <v>3</v>
      </c>
      <c r="V3969">
        <v>7</v>
      </c>
      <c r="W3969">
        <v>3</v>
      </c>
      <c r="X3969">
        <v>2</v>
      </c>
      <c r="Y3969">
        <v>1</v>
      </c>
      <c r="Z3969">
        <v>4.5</v>
      </c>
      <c r="AA3969">
        <v>4.5</v>
      </c>
      <c r="AB3969">
        <v>4</v>
      </c>
      <c r="AC3969">
        <v>4</v>
      </c>
      <c r="AD3969">
        <v>0</v>
      </c>
      <c r="AE3969">
        <v>0</v>
      </c>
    </row>
    <row r="3970" spans="1:31" x14ac:dyDescent="0.25">
      <c r="A3970" t="s">
        <v>3996</v>
      </c>
      <c r="B3970" t="s">
        <v>9037</v>
      </c>
      <c r="C3970" t="s">
        <v>10148</v>
      </c>
      <c r="D3970" t="s">
        <v>10164</v>
      </c>
      <c r="E3970">
        <v>40.358246000000001</v>
      </c>
      <c r="F3970">
        <v>0.40778300000000001</v>
      </c>
      <c r="G3970" t="s">
        <v>10249</v>
      </c>
      <c r="H3970" t="s">
        <v>14587</v>
      </c>
      <c r="I3970" t="s">
        <v>15765</v>
      </c>
      <c r="J3970" t="s">
        <v>16643</v>
      </c>
      <c r="K3970" t="s">
        <v>16690</v>
      </c>
      <c r="L3970" t="s">
        <v>18062</v>
      </c>
      <c r="M3970" t="s">
        <v>18062</v>
      </c>
      <c r="N3970" t="s">
        <v>18062</v>
      </c>
      <c r="O3970">
        <v>7</v>
      </c>
      <c r="P3970">
        <v>51</v>
      </c>
      <c r="Q3970">
        <v>11</v>
      </c>
      <c r="R3970">
        <v>4.5</v>
      </c>
      <c r="S3970">
        <v>467</v>
      </c>
      <c r="T3970">
        <f t="shared" si="61"/>
        <v>2101.5</v>
      </c>
      <c r="U3970">
        <v>16</v>
      </c>
      <c r="V3970">
        <v>3</v>
      </c>
      <c r="W3970">
        <v>1</v>
      </c>
      <c r="X3970">
        <v>0</v>
      </c>
      <c r="Y3970">
        <v>0</v>
      </c>
      <c r="Z3970">
        <v>4.5</v>
      </c>
      <c r="AA3970">
        <v>4.5</v>
      </c>
      <c r="AB3970">
        <v>4.5</v>
      </c>
      <c r="AC3970">
        <v>4</v>
      </c>
      <c r="AD3970">
        <v>0</v>
      </c>
      <c r="AE3970">
        <v>0</v>
      </c>
    </row>
    <row r="3971" spans="1:31" x14ac:dyDescent="0.25">
      <c r="A3971" t="s">
        <v>3997</v>
      </c>
      <c r="B3971" t="s">
        <v>9038</v>
      </c>
      <c r="C3971" t="s">
        <v>10148</v>
      </c>
      <c r="D3971" t="s">
        <v>10164</v>
      </c>
      <c r="E3971">
        <v>40.359386000000001</v>
      </c>
      <c r="F3971">
        <v>0.40182800000000002</v>
      </c>
      <c r="G3971" t="s">
        <v>10241</v>
      </c>
      <c r="H3971" t="s">
        <v>14588</v>
      </c>
      <c r="I3971" t="s">
        <v>15737</v>
      </c>
      <c r="J3971" t="s">
        <v>16643</v>
      </c>
      <c r="K3971" t="s">
        <v>16659</v>
      </c>
      <c r="L3971" t="s">
        <v>18062</v>
      </c>
      <c r="M3971" t="s">
        <v>18063</v>
      </c>
      <c r="N3971" t="s">
        <v>18062</v>
      </c>
      <c r="O3971">
        <v>7</v>
      </c>
      <c r="P3971">
        <v>98</v>
      </c>
      <c r="Q3971">
        <v>14</v>
      </c>
      <c r="R3971">
        <v>4.5</v>
      </c>
      <c r="S3971">
        <v>1198</v>
      </c>
      <c r="T3971">
        <f t="shared" ref="T3971:T4034" si="62">R3971*S3971</f>
        <v>5391</v>
      </c>
      <c r="U3971">
        <v>20</v>
      </c>
      <c r="V3971">
        <v>8</v>
      </c>
      <c r="W3971">
        <v>0</v>
      </c>
      <c r="X3971">
        <v>0</v>
      </c>
      <c r="Y3971">
        <v>1</v>
      </c>
      <c r="Z3971">
        <v>4.5</v>
      </c>
      <c r="AA3971">
        <v>4</v>
      </c>
      <c r="AB3971">
        <v>4</v>
      </c>
      <c r="AC3971">
        <v>3.5</v>
      </c>
      <c r="AD3971">
        <v>0</v>
      </c>
      <c r="AE3971">
        <v>0</v>
      </c>
    </row>
    <row r="3972" spans="1:31" x14ac:dyDescent="0.25">
      <c r="A3972" t="s">
        <v>3998</v>
      </c>
      <c r="B3972" t="s">
        <v>9039</v>
      </c>
      <c r="C3972" t="s">
        <v>10148</v>
      </c>
      <c r="D3972" t="s">
        <v>10164</v>
      </c>
      <c r="E3972">
        <v>40.357554999999998</v>
      </c>
      <c r="F3972">
        <v>0.40644200000000003</v>
      </c>
      <c r="G3972" t="s">
        <v>10241</v>
      </c>
      <c r="H3972" t="s">
        <v>14589</v>
      </c>
      <c r="I3972" t="s">
        <v>16499</v>
      </c>
      <c r="J3972" t="s">
        <v>16645</v>
      </c>
      <c r="K3972" t="s">
        <v>16821</v>
      </c>
      <c r="L3972" t="s">
        <v>18062</v>
      </c>
      <c r="M3972" t="s">
        <v>18062</v>
      </c>
      <c r="N3972" t="s">
        <v>18062</v>
      </c>
      <c r="O3972">
        <v>7</v>
      </c>
      <c r="P3972">
        <v>56</v>
      </c>
      <c r="Q3972">
        <v>7</v>
      </c>
      <c r="R3972">
        <v>4.5</v>
      </c>
      <c r="S3972">
        <v>401</v>
      </c>
      <c r="T3972">
        <f t="shared" si="62"/>
        <v>1804.5</v>
      </c>
      <c r="U3972">
        <v>4</v>
      </c>
      <c r="V3972">
        <v>1</v>
      </c>
      <c r="W3972">
        <v>0</v>
      </c>
      <c r="X3972">
        <v>0</v>
      </c>
      <c r="Y3972">
        <v>0</v>
      </c>
      <c r="Z3972">
        <v>4.5</v>
      </c>
      <c r="AA3972">
        <v>4.5</v>
      </c>
      <c r="AB3972">
        <v>4.5</v>
      </c>
      <c r="AC3972">
        <v>4.5</v>
      </c>
      <c r="AD3972">
        <v>0</v>
      </c>
      <c r="AE3972">
        <v>0</v>
      </c>
    </row>
    <row r="3973" spans="1:31" x14ac:dyDescent="0.25">
      <c r="A3973" t="s">
        <v>3999</v>
      </c>
      <c r="B3973" t="s">
        <v>9040</v>
      </c>
      <c r="C3973" t="s">
        <v>10148</v>
      </c>
      <c r="D3973" t="s">
        <v>10164</v>
      </c>
      <c r="E3973">
        <v>40.360016000000002</v>
      </c>
      <c r="F3973">
        <v>0.40249400000000002</v>
      </c>
      <c r="G3973" t="s">
        <v>10236</v>
      </c>
      <c r="H3973" t="s">
        <v>14590</v>
      </c>
      <c r="I3973" t="s">
        <v>15737</v>
      </c>
      <c r="J3973" t="s">
        <v>16643</v>
      </c>
      <c r="K3973" t="s">
        <v>16659</v>
      </c>
      <c r="L3973" t="s">
        <v>18062</v>
      </c>
      <c r="M3973" t="s">
        <v>18062</v>
      </c>
      <c r="N3973" t="s">
        <v>18062</v>
      </c>
      <c r="O3973">
        <v>6</v>
      </c>
      <c r="P3973">
        <v>36</v>
      </c>
      <c r="Q3973">
        <v>6</v>
      </c>
      <c r="R3973">
        <v>4.5</v>
      </c>
      <c r="S3973">
        <v>954</v>
      </c>
      <c r="T3973">
        <f t="shared" si="62"/>
        <v>4293</v>
      </c>
      <c r="U3973">
        <v>20</v>
      </c>
      <c r="V3973">
        <v>4</v>
      </c>
      <c r="W3973">
        <v>2</v>
      </c>
      <c r="X3973">
        <v>0</v>
      </c>
      <c r="Y3973">
        <v>1</v>
      </c>
      <c r="Z3973">
        <v>4.5</v>
      </c>
      <c r="AA3973">
        <v>4.5</v>
      </c>
      <c r="AB3973">
        <v>4.5</v>
      </c>
      <c r="AC3973">
        <v>4</v>
      </c>
      <c r="AD3973">
        <v>0</v>
      </c>
      <c r="AE3973">
        <v>0</v>
      </c>
    </row>
    <row r="3974" spans="1:31" x14ac:dyDescent="0.25">
      <c r="A3974" t="s">
        <v>4000</v>
      </c>
      <c r="B3974" t="s">
        <v>9041</v>
      </c>
      <c r="C3974" t="s">
        <v>10148</v>
      </c>
      <c r="D3974" t="s">
        <v>10164</v>
      </c>
      <c r="E3974">
        <v>40.360064999999999</v>
      </c>
      <c r="F3974">
        <v>0.40325499999999997</v>
      </c>
      <c r="G3974" t="s">
        <v>10291</v>
      </c>
      <c r="H3974" t="s">
        <v>14591</v>
      </c>
      <c r="I3974" t="s">
        <v>15770</v>
      </c>
      <c r="J3974" t="s">
        <v>16643</v>
      </c>
      <c r="K3974" t="s">
        <v>16700</v>
      </c>
      <c r="L3974" t="s">
        <v>18062</v>
      </c>
      <c r="M3974" t="s">
        <v>18062</v>
      </c>
      <c r="N3974" t="s">
        <v>18062</v>
      </c>
      <c r="O3974">
        <v>7</v>
      </c>
      <c r="P3974">
        <v>90.883333333333326</v>
      </c>
      <c r="Q3974">
        <v>7</v>
      </c>
      <c r="R3974">
        <v>4</v>
      </c>
      <c r="S3974">
        <v>378</v>
      </c>
      <c r="T3974">
        <f t="shared" si="62"/>
        <v>1512</v>
      </c>
      <c r="U3974">
        <v>10</v>
      </c>
      <c r="V3974">
        <v>4</v>
      </c>
      <c r="W3974">
        <v>1</v>
      </c>
      <c r="X3974">
        <v>0</v>
      </c>
      <c r="Y3974">
        <v>2</v>
      </c>
      <c r="Z3974">
        <v>4</v>
      </c>
      <c r="AA3974">
        <v>4</v>
      </c>
      <c r="AB3974">
        <v>4</v>
      </c>
      <c r="AC3974">
        <v>3.5</v>
      </c>
      <c r="AD3974">
        <v>0</v>
      </c>
      <c r="AE3974">
        <v>0</v>
      </c>
    </row>
    <row r="3975" spans="1:31" x14ac:dyDescent="0.25">
      <c r="A3975" t="s">
        <v>4001</v>
      </c>
      <c r="B3975" t="s">
        <v>9042</v>
      </c>
      <c r="C3975" t="s">
        <v>10148</v>
      </c>
      <c r="D3975" t="s">
        <v>10164</v>
      </c>
      <c r="E3975">
        <v>40.380000000000003</v>
      </c>
      <c r="F3975">
        <v>0.40786099999999997</v>
      </c>
      <c r="G3975" t="s">
        <v>10249</v>
      </c>
      <c r="H3975" t="s">
        <v>14592</v>
      </c>
      <c r="I3975" t="s">
        <v>16500</v>
      </c>
      <c r="J3975" t="s">
        <v>16643</v>
      </c>
      <c r="K3975" t="s">
        <v>17802</v>
      </c>
      <c r="L3975" t="s">
        <v>18063</v>
      </c>
      <c r="M3975" t="s">
        <v>18063</v>
      </c>
      <c r="N3975" t="s">
        <v>18063</v>
      </c>
      <c r="O3975">
        <v>1</v>
      </c>
      <c r="P3975">
        <v>0.25</v>
      </c>
      <c r="Q3975">
        <v>1</v>
      </c>
      <c r="R3975">
        <v>4.5</v>
      </c>
      <c r="S3975">
        <v>867</v>
      </c>
      <c r="T3975">
        <f t="shared" si="62"/>
        <v>3901.5</v>
      </c>
      <c r="U3975">
        <v>6</v>
      </c>
      <c r="V3975">
        <v>2</v>
      </c>
      <c r="W3975">
        <v>1</v>
      </c>
      <c r="X3975">
        <v>1</v>
      </c>
      <c r="Y3975">
        <v>0</v>
      </c>
      <c r="Z3975">
        <v>4.5</v>
      </c>
      <c r="AA3975">
        <v>4.5</v>
      </c>
      <c r="AB3975">
        <v>4.5</v>
      </c>
      <c r="AC3975">
        <v>4.5</v>
      </c>
      <c r="AD3975">
        <v>0</v>
      </c>
      <c r="AE3975">
        <v>0</v>
      </c>
    </row>
    <row r="3976" spans="1:31" x14ac:dyDescent="0.25">
      <c r="A3976" t="s">
        <v>4002</v>
      </c>
      <c r="B3976" t="s">
        <v>9043</v>
      </c>
      <c r="C3976" t="s">
        <v>10148</v>
      </c>
      <c r="D3976" t="s">
        <v>10164</v>
      </c>
      <c r="E3976">
        <v>40.36009</v>
      </c>
      <c r="F3976">
        <v>0.40143899999999999</v>
      </c>
      <c r="G3976" t="s">
        <v>10238</v>
      </c>
      <c r="H3976" t="s">
        <v>14593</v>
      </c>
      <c r="I3976" t="s">
        <v>15737</v>
      </c>
      <c r="J3976" t="s">
        <v>16643</v>
      </c>
      <c r="K3976" t="s">
        <v>16659</v>
      </c>
      <c r="L3976" t="s">
        <v>18062</v>
      </c>
      <c r="M3976" t="s">
        <v>18063</v>
      </c>
      <c r="N3976" t="s">
        <v>18062</v>
      </c>
      <c r="O3976">
        <v>6</v>
      </c>
      <c r="P3976">
        <v>84</v>
      </c>
      <c r="Q3976">
        <v>6</v>
      </c>
      <c r="R3976">
        <v>4</v>
      </c>
      <c r="S3976">
        <v>1104</v>
      </c>
      <c r="T3976">
        <f t="shared" si="62"/>
        <v>4416</v>
      </c>
      <c r="U3976">
        <v>7</v>
      </c>
      <c r="V3976">
        <v>14</v>
      </c>
      <c r="W3976">
        <v>0</v>
      </c>
      <c r="X3976">
        <v>1</v>
      </c>
      <c r="Y3976">
        <v>0</v>
      </c>
      <c r="Z3976">
        <v>4.5</v>
      </c>
      <c r="AA3976">
        <v>4</v>
      </c>
      <c r="AB3976">
        <v>4.5</v>
      </c>
      <c r="AC3976">
        <v>4</v>
      </c>
      <c r="AD3976">
        <v>0</v>
      </c>
      <c r="AE3976">
        <v>0</v>
      </c>
    </row>
    <row r="3977" spans="1:31" x14ac:dyDescent="0.25">
      <c r="A3977" t="s">
        <v>4003</v>
      </c>
      <c r="B3977" t="s">
        <v>9044</v>
      </c>
      <c r="C3977" t="s">
        <v>10148</v>
      </c>
      <c r="D3977" t="s">
        <v>10164</v>
      </c>
      <c r="E3977">
        <v>40.361094999999999</v>
      </c>
      <c r="F3977">
        <v>0.38409100000000002</v>
      </c>
      <c r="G3977" t="s">
        <v>10241</v>
      </c>
      <c r="H3977" t="s">
        <v>14594</v>
      </c>
      <c r="I3977" t="s">
        <v>15744</v>
      </c>
      <c r="J3977" t="s">
        <v>16643</v>
      </c>
      <c r="K3977" t="s">
        <v>17803</v>
      </c>
      <c r="L3977" t="s">
        <v>18062</v>
      </c>
      <c r="M3977" t="s">
        <v>18062</v>
      </c>
      <c r="N3977" t="s">
        <v>18062</v>
      </c>
      <c r="O3977">
        <v>4</v>
      </c>
      <c r="P3977">
        <v>8.5</v>
      </c>
      <c r="Q3977">
        <v>4</v>
      </c>
      <c r="R3977">
        <v>4.5</v>
      </c>
      <c r="S3977">
        <v>688</v>
      </c>
      <c r="T3977">
        <f t="shared" si="62"/>
        <v>3096</v>
      </c>
      <c r="U3977">
        <v>219</v>
      </c>
      <c r="V3977">
        <v>7</v>
      </c>
      <c r="W3977">
        <v>4</v>
      </c>
      <c r="X3977">
        <v>0</v>
      </c>
      <c r="Y3977">
        <v>0</v>
      </c>
      <c r="Z3977">
        <v>4.5</v>
      </c>
      <c r="AA3977">
        <v>5</v>
      </c>
      <c r="AB3977">
        <v>5</v>
      </c>
      <c r="AC3977">
        <v>4.5</v>
      </c>
      <c r="AD3977">
        <v>0</v>
      </c>
      <c r="AE3977">
        <v>0</v>
      </c>
    </row>
    <row r="3978" spans="1:31" x14ac:dyDescent="0.25">
      <c r="A3978" t="s">
        <v>4004</v>
      </c>
      <c r="B3978" t="s">
        <v>9045</v>
      </c>
      <c r="C3978" t="s">
        <v>10148</v>
      </c>
      <c r="D3978" t="s">
        <v>10164</v>
      </c>
      <c r="E3978">
        <v>40.367930000000001</v>
      </c>
      <c r="F3978">
        <v>0.40381899999999998</v>
      </c>
      <c r="G3978" t="s">
        <v>10241</v>
      </c>
      <c r="H3978" t="s">
        <v>14595</v>
      </c>
      <c r="I3978" t="s">
        <v>15733</v>
      </c>
      <c r="J3978" t="s">
        <v>16643</v>
      </c>
      <c r="K3978" t="s">
        <v>17234</v>
      </c>
      <c r="L3978" t="s">
        <v>18062</v>
      </c>
      <c r="M3978" t="s">
        <v>18063</v>
      </c>
      <c r="N3978" t="s">
        <v>18062</v>
      </c>
      <c r="O3978">
        <v>1</v>
      </c>
      <c r="P3978">
        <v>0.25</v>
      </c>
      <c r="Q3978">
        <v>1</v>
      </c>
      <c r="R3978">
        <v>4.5</v>
      </c>
      <c r="S3978">
        <v>409</v>
      </c>
      <c r="T3978">
        <f t="shared" si="62"/>
        <v>1840.5</v>
      </c>
      <c r="U3978">
        <v>6</v>
      </c>
      <c r="V3978">
        <v>4</v>
      </c>
      <c r="W3978">
        <v>1</v>
      </c>
      <c r="X3978">
        <v>0</v>
      </c>
      <c r="Y3978">
        <v>0</v>
      </c>
      <c r="Z3978">
        <v>4.5</v>
      </c>
      <c r="AA3978">
        <v>4.5</v>
      </c>
      <c r="AB3978">
        <v>4</v>
      </c>
      <c r="AC3978">
        <v>4</v>
      </c>
      <c r="AD3978">
        <v>0</v>
      </c>
      <c r="AE3978">
        <v>0</v>
      </c>
    </row>
    <row r="3979" spans="1:31" x14ac:dyDescent="0.25">
      <c r="A3979" t="s">
        <v>4005</v>
      </c>
      <c r="B3979" t="s">
        <v>9046</v>
      </c>
      <c r="C3979" t="s">
        <v>10148</v>
      </c>
      <c r="D3979" t="s">
        <v>10164</v>
      </c>
      <c r="E3979">
        <v>40.361637000000002</v>
      </c>
      <c r="F3979">
        <v>0.40193299999999998</v>
      </c>
      <c r="G3979" t="s">
        <v>10305</v>
      </c>
      <c r="H3979" t="s">
        <v>14596</v>
      </c>
      <c r="I3979" t="s">
        <v>15739</v>
      </c>
      <c r="J3979" t="s">
        <v>16643</v>
      </c>
      <c r="K3979" t="s">
        <v>16663</v>
      </c>
      <c r="L3979" t="s">
        <v>18062</v>
      </c>
      <c r="M3979" t="s">
        <v>18062</v>
      </c>
      <c r="N3979" t="s">
        <v>18062</v>
      </c>
      <c r="O3979">
        <v>7</v>
      </c>
      <c r="P3979">
        <v>77</v>
      </c>
      <c r="Q3979">
        <v>7</v>
      </c>
      <c r="R3979">
        <v>3.5</v>
      </c>
      <c r="S3979">
        <v>362</v>
      </c>
      <c r="T3979">
        <f t="shared" si="62"/>
        <v>1267</v>
      </c>
      <c r="U3979">
        <v>12</v>
      </c>
      <c r="V3979">
        <v>9</v>
      </c>
      <c r="W3979">
        <v>2</v>
      </c>
      <c r="X3979">
        <v>3</v>
      </c>
      <c r="Y3979">
        <v>2</v>
      </c>
      <c r="Z3979">
        <v>4</v>
      </c>
      <c r="AA3979">
        <v>3.5</v>
      </c>
      <c r="AB3979">
        <v>3.5</v>
      </c>
      <c r="AC3979">
        <v>4</v>
      </c>
      <c r="AD3979">
        <v>0</v>
      </c>
      <c r="AE3979">
        <v>0</v>
      </c>
    </row>
    <row r="3980" spans="1:31" x14ac:dyDescent="0.25">
      <c r="A3980" t="s">
        <v>4006</v>
      </c>
      <c r="B3980" t="s">
        <v>9047</v>
      </c>
      <c r="C3980" t="s">
        <v>10148</v>
      </c>
      <c r="D3980" t="s">
        <v>10164</v>
      </c>
      <c r="E3980">
        <v>40.359160000000003</v>
      </c>
      <c r="F3980">
        <v>0.40607599999999999</v>
      </c>
      <c r="G3980" t="s">
        <v>10249</v>
      </c>
      <c r="H3980" t="s">
        <v>14597</v>
      </c>
      <c r="I3980" t="s">
        <v>15781</v>
      </c>
      <c r="J3980" t="s">
        <v>16643</v>
      </c>
      <c r="K3980" t="s">
        <v>16688</v>
      </c>
      <c r="L3980" t="s">
        <v>18063</v>
      </c>
      <c r="M3980" t="s">
        <v>18063</v>
      </c>
      <c r="N3980" t="s">
        <v>18062</v>
      </c>
      <c r="O3980">
        <v>7</v>
      </c>
      <c r="P3980">
        <v>91</v>
      </c>
      <c r="Q3980">
        <v>14</v>
      </c>
      <c r="R3980">
        <v>4.5</v>
      </c>
      <c r="S3980">
        <v>499</v>
      </c>
      <c r="T3980">
        <f t="shared" si="62"/>
        <v>2245.5</v>
      </c>
      <c r="U3980">
        <v>19</v>
      </c>
      <c r="V3980">
        <v>3</v>
      </c>
      <c r="W3980">
        <v>1</v>
      </c>
      <c r="X3980">
        <v>0</v>
      </c>
      <c r="Y3980">
        <v>0</v>
      </c>
      <c r="Z3980">
        <v>4.5</v>
      </c>
      <c r="AA3980">
        <v>4.5</v>
      </c>
      <c r="AB3980">
        <v>4</v>
      </c>
      <c r="AC3980">
        <v>4</v>
      </c>
      <c r="AD3980">
        <v>0</v>
      </c>
      <c r="AE3980">
        <v>0</v>
      </c>
    </row>
    <row r="3981" spans="1:31" x14ac:dyDescent="0.25">
      <c r="A3981" t="s">
        <v>4007</v>
      </c>
      <c r="B3981" t="s">
        <v>9048</v>
      </c>
      <c r="C3981" t="s">
        <v>10148</v>
      </c>
      <c r="D3981" t="s">
        <v>10164</v>
      </c>
      <c r="E3981">
        <v>40.359444000000003</v>
      </c>
      <c r="F3981">
        <v>0.40603400000000001</v>
      </c>
      <c r="G3981" t="s">
        <v>10308</v>
      </c>
      <c r="H3981" t="s">
        <v>14598</v>
      </c>
      <c r="I3981" t="s">
        <v>15733</v>
      </c>
      <c r="J3981" t="s">
        <v>16643</v>
      </c>
      <c r="K3981" t="s">
        <v>16666</v>
      </c>
      <c r="L3981" t="s">
        <v>18062</v>
      </c>
      <c r="M3981" t="s">
        <v>18063</v>
      </c>
      <c r="N3981" t="s">
        <v>18062</v>
      </c>
      <c r="O3981">
        <v>7</v>
      </c>
      <c r="P3981">
        <v>39</v>
      </c>
      <c r="Q3981">
        <v>7</v>
      </c>
      <c r="R3981">
        <v>4</v>
      </c>
      <c r="S3981">
        <v>524</v>
      </c>
      <c r="T3981">
        <f t="shared" si="62"/>
        <v>2096</v>
      </c>
      <c r="U3981">
        <v>18</v>
      </c>
      <c r="V3981">
        <v>8</v>
      </c>
      <c r="W3981">
        <v>4</v>
      </c>
      <c r="X3981">
        <v>1</v>
      </c>
      <c r="Y3981">
        <v>1</v>
      </c>
      <c r="Z3981">
        <v>4</v>
      </c>
      <c r="AA3981">
        <v>4</v>
      </c>
      <c r="AB3981">
        <v>3.5</v>
      </c>
      <c r="AC3981">
        <v>4.5</v>
      </c>
      <c r="AD3981">
        <v>0</v>
      </c>
      <c r="AE3981">
        <v>0</v>
      </c>
    </row>
    <row r="3982" spans="1:31" x14ac:dyDescent="0.25">
      <c r="A3982" t="s">
        <v>4008</v>
      </c>
      <c r="B3982" t="s">
        <v>9049</v>
      </c>
      <c r="C3982" t="s">
        <v>10148</v>
      </c>
      <c r="D3982" t="s">
        <v>10164</v>
      </c>
      <c r="E3982">
        <v>40.359139999999996</v>
      </c>
      <c r="F3982">
        <v>0.40733999999999998</v>
      </c>
      <c r="G3982" t="s">
        <v>10236</v>
      </c>
      <c r="H3982" t="s">
        <v>14599</v>
      </c>
      <c r="I3982" t="s">
        <v>16320</v>
      </c>
      <c r="J3982" t="s">
        <v>16643</v>
      </c>
      <c r="K3982" t="s">
        <v>16790</v>
      </c>
      <c r="L3982" t="s">
        <v>18062</v>
      </c>
      <c r="M3982" t="s">
        <v>18063</v>
      </c>
      <c r="N3982" t="s">
        <v>18062</v>
      </c>
      <c r="O3982">
        <v>7</v>
      </c>
      <c r="P3982">
        <v>14</v>
      </c>
      <c r="Q3982">
        <v>8</v>
      </c>
      <c r="R3982">
        <v>4.5</v>
      </c>
      <c r="S3982">
        <v>663</v>
      </c>
      <c r="T3982">
        <f t="shared" si="62"/>
        <v>2983.5</v>
      </c>
      <c r="U3982">
        <v>20</v>
      </c>
      <c r="V3982">
        <v>14</v>
      </c>
      <c r="W3982">
        <v>9</v>
      </c>
      <c r="X3982">
        <v>0</v>
      </c>
      <c r="Y3982">
        <v>1</v>
      </c>
      <c r="Z3982">
        <v>4.5</v>
      </c>
      <c r="AA3982">
        <v>4.5</v>
      </c>
      <c r="AB3982">
        <v>4</v>
      </c>
      <c r="AC3982">
        <v>4.5</v>
      </c>
      <c r="AD3982">
        <v>0</v>
      </c>
      <c r="AE3982">
        <v>0</v>
      </c>
    </row>
    <row r="3983" spans="1:31" x14ac:dyDescent="0.25">
      <c r="A3983" t="s">
        <v>4009</v>
      </c>
      <c r="B3983" t="s">
        <v>9050</v>
      </c>
      <c r="C3983" t="s">
        <v>10148</v>
      </c>
      <c r="D3983" t="s">
        <v>10164</v>
      </c>
      <c r="E3983">
        <v>40.360570000000003</v>
      </c>
      <c r="F3983">
        <v>0.40248600000000001</v>
      </c>
      <c r="G3983" t="s">
        <v>10297</v>
      </c>
      <c r="H3983" t="s">
        <v>14600</v>
      </c>
      <c r="I3983" t="s">
        <v>15737</v>
      </c>
      <c r="J3983" t="s">
        <v>16643</v>
      </c>
      <c r="K3983" t="s">
        <v>16659</v>
      </c>
      <c r="L3983" t="s">
        <v>18062</v>
      </c>
      <c r="M3983" t="s">
        <v>18062</v>
      </c>
      <c r="N3983" t="s">
        <v>18062</v>
      </c>
      <c r="O3983">
        <v>6</v>
      </c>
      <c r="P3983">
        <v>60</v>
      </c>
      <c r="Q3983">
        <v>12</v>
      </c>
      <c r="R3983">
        <v>4.5</v>
      </c>
      <c r="S3983">
        <v>425</v>
      </c>
      <c r="T3983">
        <f t="shared" si="62"/>
        <v>1912.5</v>
      </c>
      <c r="U3983">
        <v>10</v>
      </c>
      <c r="V3983">
        <v>2</v>
      </c>
      <c r="W3983">
        <v>2</v>
      </c>
      <c r="X3983">
        <v>0</v>
      </c>
      <c r="Y3983">
        <v>0</v>
      </c>
      <c r="Z3983">
        <v>4</v>
      </c>
      <c r="AA3983">
        <v>4.5</v>
      </c>
      <c r="AB3983">
        <v>4.5</v>
      </c>
      <c r="AC3983">
        <v>4</v>
      </c>
      <c r="AD3983">
        <v>0</v>
      </c>
      <c r="AE3983">
        <v>0</v>
      </c>
    </row>
    <row r="3984" spans="1:31" x14ac:dyDescent="0.25">
      <c r="A3984" t="s">
        <v>4010</v>
      </c>
      <c r="B3984" t="s">
        <v>9051</v>
      </c>
      <c r="C3984" t="s">
        <v>10148</v>
      </c>
      <c r="D3984" t="s">
        <v>10164</v>
      </c>
      <c r="E3984">
        <v>40.357757999999997</v>
      </c>
      <c r="F3984">
        <v>0.40739599999999998</v>
      </c>
      <c r="G3984" t="s">
        <v>10241</v>
      </c>
      <c r="H3984" t="s">
        <v>14601</v>
      </c>
      <c r="I3984" t="s">
        <v>16501</v>
      </c>
      <c r="J3984" t="s">
        <v>16643</v>
      </c>
      <c r="K3984" t="s">
        <v>16854</v>
      </c>
      <c r="L3984" t="s">
        <v>18062</v>
      </c>
      <c r="M3984" t="s">
        <v>18063</v>
      </c>
      <c r="N3984" t="s">
        <v>18062</v>
      </c>
      <c r="O3984">
        <v>3</v>
      </c>
      <c r="P3984">
        <v>22</v>
      </c>
      <c r="Q3984">
        <v>3</v>
      </c>
      <c r="R3984">
        <v>4.5</v>
      </c>
      <c r="S3984">
        <v>427</v>
      </c>
      <c r="T3984">
        <f t="shared" si="62"/>
        <v>1921.5</v>
      </c>
      <c r="U3984">
        <v>5</v>
      </c>
      <c r="V3984">
        <v>4</v>
      </c>
      <c r="W3984">
        <v>4</v>
      </c>
      <c r="X3984">
        <v>2</v>
      </c>
      <c r="Y3984">
        <v>1</v>
      </c>
      <c r="Z3984">
        <v>4.5</v>
      </c>
      <c r="AA3984">
        <v>4.5</v>
      </c>
      <c r="AB3984">
        <v>4</v>
      </c>
      <c r="AC3984">
        <v>4</v>
      </c>
      <c r="AD3984">
        <v>0</v>
      </c>
      <c r="AE3984">
        <v>0</v>
      </c>
    </row>
    <row r="3985" spans="1:31" x14ac:dyDescent="0.25">
      <c r="A3985" t="s">
        <v>4011</v>
      </c>
      <c r="B3985" t="s">
        <v>7299</v>
      </c>
      <c r="C3985" t="s">
        <v>10148</v>
      </c>
      <c r="D3985" t="s">
        <v>10164</v>
      </c>
      <c r="E3985">
        <v>40.363349999999997</v>
      </c>
      <c r="F3985">
        <v>0.40258300000000002</v>
      </c>
      <c r="G3985" t="s">
        <v>10245</v>
      </c>
      <c r="H3985" t="s">
        <v>14602</v>
      </c>
      <c r="I3985" t="s">
        <v>16502</v>
      </c>
      <c r="J3985" t="s">
        <v>16643</v>
      </c>
      <c r="K3985" t="s">
        <v>17804</v>
      </c>
      <c r="L3985" t="s">
        <v>18062</v>
      </c>
      <c r="M3985" t="s">
        <v>18063</v>
      </c>
      <c r="N3985" t="s">
        <v>18062</v>
      </c>
      <c r="O3985">
        <v>7</v>
      </c>
      <c r="P3985">
        <v>30</v>
      </c>
      <c r="Q3985">
        <v>12</v>
      </c>
      <c r="R3985">
        <v>4.5</v>
      </c>
      <c r="S3985">
        <v>653</v>
      </c>
      <c r="T3985">
        <f t="shared" si="62"/>
        <v>2938.5</v>
      </c>
      <c r="U3985">
        <v>19</v>
      </c>
      <c r="V3985">
        <v>2</v>
      </c>
      <c r="W3985">
        <v>1</v>
      </c>
      <c r="X3985">
        <v>0</v>
      </c>
      <c r="Y3985">
        <v>3</v>
      </c>
      <c r="Z3985">
        <v>4.5</v>
      </c>
      <c r="AA3985">
        <v>4.5</v>
      </c>
      <c r="AB3985">
        <v>4</v>
      </c>
      <c r="AC3985">
        <v>4</v>
      </c>
      <c r="AD3985">
        <v>0</v>
      </c>
      <c r="AE3985">
        <v>0</v>
      </c>
    </row>
    <row r="3986" spans="1:31" x14ac:dyDescent="0.25">
      <c r="A3986" t="s">
        <v>4012</v>
      </c>
      <c r="B3986" t="s">
        <v>9052</v>
      </c>
      <c r="C3986" t="s">
        <v>10148</v>
      </c>
      <c r="D3986" t="s">
        <v>10164</v>
      </c>
      <c r="E3986">
        <v>40.113224000000002</v>
      </c>
      <c r="F3986">
        <v>-5.33E-2</v>
      </c>
      <c r="G3986" t="s">
        <v>10249</v>
      </c>
      <c r="H3986" t="s">
        <v>14603</v>
      </c>
      <c r="I3986" t="s">
        <v>15733</v>
      </c>
      <c r="J3986" t="s">
        <v>16643</v>
      </c>
      <c r="K3986" t="s">
        <v>16666</v>
      </c>
      <c r="L3986" t="s">
        <v>18062</v>
      </c>
      <c r="M3986" t="s">
        <v>18062</v>
      </c>
      <c r="N3986" t="s">
        <v>18062</v>
      </c>
      <c r="O3986">
        <v>5</v>
      </c>
      <c r="P3986">
        <v>10.5</v>
      </c>
      <c r="Q3986">
        <v>7</v>
      </c>
      <c r="R3986">
        <v>4.5</v>
      </c>
      <c r="S3986">
        <v>553</v>
      </c>
      <c r="T3986">
        <f t="shared" si="62"/>
        <v>2488.5</v>
      </c>
      <c r="U3986">
        <v>18</v>
      </c>
      <c r="V3986">
        <v>4</v>
      </c>
      <c r="W3986">
        <v>0</v>
      </c>
      <c r="X3986">
        <v>0</v>
      </c>
      <c r="Y3986">
        <v>0</v>
      </c>
      <c r="Z3986">
        <v>4.5</v>
      </c>
      <c r="AA3986">
        <v>4.5</v>
      </c>
      <c r="AB3986">
        <v>4.5</v>
      </c>
      <c r="AC3986">
        <v>4</v>
      </c>
      <c r="AD3986">
        <v>0</v>
      </c>
      <c r="AE3986">
        <v>0</v>
      </c>
    </row>
    <row r="3987" spans="1:31" x14ac:dyDescent="0.25">
      <c r="A3987" t="s">
        <v>4013</v>
      </c>
      <c r="B3987" t="s">
        <v>9053</v>
      </c>
      <c r="C3987" t="s">
        <v>10148</v>
      </c>
      <c r="D3987" t="s">
        <v>10165</v>
      </c>
      <c r="E3987">
        <v>38.932110000000002</v>
      </c>
      <c r="F3987">
        <v>-9.6606999999999998E-2</v>
      </c>
      <c r="G3987" t="s">
        <v>10243</v>
      </c>
      <c r="H3987" t="s">
        <v>14604</v>
      </c>
      <c r="I3987" t="s">
        <v>15733</v>
      </c>
      <c r="J3987" t="s">
        <v>16643</v>
      </c>
      <c r="K3987" t="s">
        <v>16666</v>
      </c>
      <c r="L3987" t="s">
        <v>18062</v>
      </c>
      <c r="M3987" t="s">
        <v>18062</v>
      </c>
      <c r="N3987" t="s">
        <v>18062</v>
      </c>
      <c r="O3987">
        <v>3</v>
      </c>
      <c r="P3987">
        <v>21</v>
      </c>
      <c r="Q3987">
        <v>3</v>
      </c>
      <c r="R3987">
        <v>4</v>
      </c>
      <c r="S3987">
        <v>719</v>
      </c>
      <c r="T3987">
        <f t="shared" si="62"/>
        <v>2876</v>
      </c>
      <c r="U3987">
        <v>22</v>
      </c>
      <c r="V3987">
        <v>20</v>
      </c>
      <c r="W3987">
        <v>15</v>
      </c>
      <c r="X3987">
        <v>6</v>
      </c>
      <c r="Y3987">
        <v>12</v>
      </c>
      <c r="Z3987">
        <v>4</v>
      </c>
      <c r="AA3987">
        <v>3.5</v>
      </c>
      <c r="AB3987">
        <v>3.5</v>
      </c>
      <c r="AC3987">
        <v>4</v>
      </c>
      <c r="AD3987">
        <v>0</v>
      </c>
      <c r="AE3987">
        <v>0</v>
      </c>
    </row>
    <row r="3988" spans="1:31" x14ac:dyDescent="0.25">
      <c r="A3988" t="s">
        <v>4014</v>
      </c>
      <c r="B3988" t="s">
        <v>9054</v>
      </c>
      <c r="C3988" t="s">
        <v>10148</v>
      </c>
      <c r="D3988" t="s">
        <v>10165</v>
      </c>
      <c r="E3988">
        <v>38.922165</v>
      </c>
      <c r="F3988">
        <v>-0.11826100000000001</v>
      </c>
      <c r="G3988" t="s">
        <v>10241</v>
      </c>
      <c r="H3988" t="s">
        <v>14605</v>
      </c>
      <c r="I3988" t="s">
        <v>15739</v>
      </c>
      <c r="J3988" t="s">
        <v>16643</v>
      </c>
      <c r="K3988" t="s">
        <v>16850</v>
      </c>
      <c r="L3988" t="s">
        <v>18062</v>
      </c>
      <c r="M3988" t="s">
        <v>18062</v>
      </c>
      <c r="N3988" t="s">
        <v>18062</v>
      </c>
      <c r="O3988">
        <v>6</v>
      </c>
      <c r="P3988">
        <v>90</v>
      </c>
      <c r="Q3988">
        <v>6</v>
      </c>
      <c r="R3988">
        <v>4.5</v>
      </c>
      <c r="S3988">
        <v>695</v>
      </c>
      <c r="T3988">
        <f t="shared" si="62"/>
        <v>3127.5</v>
      </c>
      <c r="U3988">
        <v>102</v>
      </c>
      <c r="V3988">
        <v>49</v>
      </c>
      <c r="W3988">
        <v>14</v>
      </c>
      <c r="X3988">
        <v>3</v>
      </c>
      <c r="Y3988">
        <v>5</v>
      </c>
      <c r="Z3988">
        <v>4.5</v>
      </c>
      <c r="AA3988">
        <v>4.5</v>
      </c>
      <c r="AB3988">
        <v>4</v>
      </c>
      <c r="AC3988">
        <v>4</v>
      </c>
      <c r="AD3988">
        <v>0</v>
      </c>
      <c r="AE3988">
        <v>0</v>
      </c>
    </row>
    <row r="3989" spans="1:31" x14ac:dyDescent="0.25">
      <c r="A3989" t="s">
        <v>4015</v>
      </c>
      <c r="B3989" t="s">
        <v>9055</v>
      </c>
      <c r="C3989" t="s">
        <v>10148</v>
      </c>
      <c r="D3989" t="s">
        <v>10165</v>
      </c>
      <c r="E3989">
        <v>38.927937</v>
      </c>
      <c r="F3989">
        <v>-9.3345999999999998E-2</v>
      </c>
      <c r="G3989" t="s">
        <v>10249</v>
      </c>
      <c r="H3989" t="s">
        <v>14606</v>
      </c>
      <c r="I3989" t="s">
        <v>15739</v>
      </c>
      <c r="J3989" t="s">
        <v>16643</v>
      </c>
      <c r="K3989" t="s">
        <v>16663</v>
      </c>
      <c r="L3989" t="s">
        <v>18062</v>
      </c>
      <c r="M3989" t="s">
        <v>18062</v>
      </c>
      <c r="N3989" t="s">
        <v>18063</v>
      </c>
      <c r="O3989">
        <v>7</v>
      </c>
      <c r="P3989">
        <v>37.25</v>
      </c>
      <c r="Q3989">
        <v>8</v>
      </c>
      <c r="R3989">
        <v>4.5</v>
      </c>
      <c r="S3989">
        <v>382</v>
      </c>
      <c r="T3989">
        <f t="shared" si="62"/>
        <v>1719</v>
      </c>
      <c r="U3989">
        <v>9</v>
      </c>
      <c r="V3989">
        <v>13</v>
      </c>
      <c r="W3989">
        <v>5</v>
      </c>
      <c r="X3989">
        <v>1</v>
      </c>
      <c r="Y3989">
        <v>0</v>
      </c>
      <c r="Z3989">
        <v>4.5</v>
      </c>
      <c r="AA3989">
        <v>4.5</v>
      </c>
      <c r="AB3989">
        <v>4</v>
      </c>
      <c r="AC3989">
        <v>4</v>
      </c>
      <c r="AD3989">
        <v>0</v>
      </c>
      <c r="AE3989">
        <v>0</v>
      </c>
    </row>
    <row r="3990" spans="1:31" x14ac:dyDescent="0.25">
      <c r="A3990" t="s">
        <v>4016</v>
      </c>
      <c r="B3990" t="s">
        <v>9056</v>
      </c>
      <c r="C3990" t="s">
        <v>10148</v>
      </c>
      <c r="D3990" t="s">
        <v>10165</v>
      </c>
      <c r="E3990">
        <v>38.922150000000002</v>
      </c>
      <c r="F3990">
        <v>-8.6199999999999999E-2</v>
      </c>
      <c r="G3990" t="s">
        <v>10236</v>
      </c>
      <c r="H3990" t="s">
        <v>14607</v>
      </c>
      <c r="I3990" t="s">
        <v>15759</v>
      </c>
      <c r="J3990" t="s">
        <v>16644</v>
      </c>
      <c r="K3990" t="s">
        <v>16659</v>
      </c>
      <c r="L3990" t="s">
        <v>18062</v>
      </c>
      <c r="M3990" t="s">
        <v>18062</v>
      </c>
      <c r="N3990" t="s">
        <v>18062</v>
      </c>
      <c r="O3990">
        <v>6</v>
      </c>
      <c r="P3990">
        <v>28.5</v>
      </c>
      <c r="Q3990">
        <v>9</v>
      </c>
      <c r="R3990">
        <v>4.5</v>
      </c>
      <c r="S3990">
        <v>434</v>
      </c>
      <c r="T3990">
        <f t="shared" si="62"/>
        <v>1953</v>
      </c>
      <c r="U3990">
        <v>27</v>
      </c>
      <c r="V3990">
        <v>7</v>
      </c>
      <c r="W3990">
        <v>3</v>
      </c>
      <c r="X3990">
        <v>0</v>
      </c>
      <c r="Y3990">
        <v>2</v>
      </c>
      <c r="Z3990">
        <v>4.5</v>
      </c>
      <c r="AA3990">
        <v>4.5</v>
      </c>
      <c r="AB3990">
        <v>4</v>
      </c>
      <c r="AC3990">
        <v>4.5</v>
      </c>
      <c r="AD3990">
        <v>0</v>
      </c>
      <c r="AE3990">
        <v>0</v>
      </c>
    </row>
    <row r="3991" spans="1:31" x14ac:dyDescent="0.25">
      <c r="A3991" t="s">
        <v>4017</v>
      </c>
      <c r="B3991" t="s">
        <v>9057</v>
      </c>
      <c r="C3991" t="s">
        <v>10148</v>
      </c>
      <c r="D3991" t="s">
        <v>10162</v>
      </c>
      <c r="E3991">
        <v>38.841064000000003</v>
      </c>
      <c r="F3991">
        <v>0.110647</v>
      </c>
      <c r="G3991" t="s">
        <v>10604</v>
      </c>
      <c r="H3991" t="s">
        <v>14608</v>
      </c>
      <c r="I3991" t="s">
        <v>15733</v>
      </c>
      <c r="J3991" t="s">
        <v>16643</v>
      </c>
      <c r="K3991" t="s">
        <v>16666</v>
      </c>
      <c r="L3991" t="s">
        <v>18062</v>
      </c>
      <c r="M3991" t="s">
        <v>18062</v>
      </c>
      <c r="N3991" t="s">
        <v>18062</v>
      </c>
      <c r="O3991">
        <v>7</v>
      </c>
      <c r="P3991">
        <v>118</v>
      </c>
      <c r="Q3991">
        <v>7</v>
      </c>
      <c r="R3991">
        <v>4</v>
      </c>
      <c r="S3991">
        <v>886</v>
      </c>
      <c r="T3991">
        <f t="shared" si="62"/>
        <v>3544</v>
      </c>
      <c r="U3991">
        <v>75</v>
      </c>
      <c r="V3991">
        <v>66</v>
      </c>
      <c r="W3991">
        <v>13</v>
      </c>
      <c r="X3991">
        <v>9</v>
      </c>
      <c r="Y3991">
        <v>9</v>
      </c>
      <c r="Z3991">
        <v>4</v>
      </c>
      <c r="AA3991">
        <v>4</v>
      </c>
      <c r="AB3991">
        <v>4</v>
      </c>
      <c r="AC3991">
        <v>4</v>
      </c>
      <c r="AD3991">
        <v>0</v>
      </c>
      <c r="AE3991">
        <v>0</v>
      </c>
    </row>
    <row r="3992" spans="1:31" x14ac:dyDescent="0.25">
      <c r="A3992" t="s">
        <v>4018</v>
      </c>
      <c r="B3992" t="s">
        <v>9058</v>
      </c>
      <c r="C3992" t="s">
        <v>10148</v>
      </c>
      <c r="D3992" t="s">
        <v>10162</v>
      </c>
      <c r="E3992">
        <v>38.839962</v>
      </c>
      <c r="F3992">
        <v>0.121105</v>
      </c>
      <c r="G3992" t="s">
        <v>10245</v>
      </c>
      <c r="H3992" t="s">
        <v>14609</v>
      </c>
      <c r="I3992" t="s">
        <v>15902</v>
      </c>
      <c r="J3992" t="s">
        <v>16643</v>
      </c>
      <c r="K3992" t="s">
        <v>17805</v>
      </c>
      <c r="L3992" t="s">
        <v>18062</v>
      </c>
      <c r="M3992" t="s">
        <v>18062</v>
      </c>
      <c r="N3992" t="s">
        <v>18062</v>
      </c>
      <c r="O3992">
        <v>7</v>
      </c>
      <c r="P3992">
        <v>98</v>
      </c>
      <c r="Q3992">
        <v>7</v>
      </c>
      <c r="R3992">
        <v>4.5</v>
      </c>
      <c r="S3992">
        <v>1600</v>
      </c>
      <c r="T3992">
        <f t="shared" si="62"/>
        <v>7200</v>
      </c>
      <c r="U3992">
        <v>446</v>
      </c>
      <c r="V3992">
        <v>146</v>
      </c>
      <c r="W3992">
        <v>47</v>
      </c>
      <c r="X3992">
        <v>30</v>
      </c>
      <c r="Y3992">
        <v>10</v>
      </c>
      <c r="Z3992">
        <v>4.5</v>
      </c>
      <c r="AA3992">
        <v>4.5</v>
      </c>
      <c r="AB3992">
        <v>4</v>
      </c>
      <c r="AC3992">
        <v>4.5</v>
      </c>
      <c r="AD3992">
        <v>0</v>
      </c>
      <c r="AE3992">
        <v>0</v>
      </c>
    </row>
    <row r="3993" spans="1:31" x14ac:dyDescent="0.25">
      <c r="A3993" t="s">
        <v>4019</v>
      </c>
      <c r="B3993" t="s">
        <v>9059</v>
      </c>
      <c r="C3993" t="s">
        <v>10148</v>
      </c>
      <c r="D3993" t="s">
        <v>10162</v>
      </c>
      <c r="E3993">
        <v>38.840347000000001</v>
      </c>
      <c r="F3993">
        <v>0.104253</v>
      </c>
      <c r="G3993" t="s">
        <v>10354</v>
      </c>
      <c r="H3993" t="s">
        <v>14610</v>
      </c>
      <c r="I3993" t="s">
        <v>15934</v>
      </c>
      <c r="J3993" t="s">
        <v>16643</v>
      </c>
      <c r="K3993" t="s">
        <v>17806</v>
      </c>
      <c r="L3993" t="s">
        <v>18062</v>
      </c>
      <c r="M3993" t="s">
        <v>18062</v>
      </c>
      <c r="N3993" t="s">
        <v>18062</v>
      </c>
      <c r="O3993">
        <v>7</v>
      </c>
      <c r="P3993">
        <v>91</v>
      </c>
      <c r="Q3993">
        <v>7</v>
      </c>
      <c r="R3993">
        <v>4</v>
      </c>
      <c r="S3993">
        <v>877</v>
      </c>
      <c r="T3993">
        <f t="shared" si="62"/>
        <v>3508</v>
      </c>
      <c r="U3993">
        <v>39</v>
      </c>
      <c r="V3993">
        <v>28</v>
      </c>
      <c r="W3993">
        <v>8</v>
      </c>
      <c r="X3993">
        <v>8</v>
      </c>
      <c r="Y3993">
        <v>2</v>
      </c>
      <c r="Z3993">
        <v>4</v>
      </c>
      <c r="AA3993">
        <v>3.5</v>
      </c>
      <c r="AB3993">
        <v>4</v>
      </c>
      <c r="AC3993">
        <v>4</v>
      </c>
      <c r="AD3993">
        <v>0</v>
      </c>
      <c r="AE3993">
        <v>0</v>
      </c>
    </row>
    <row r="3994" spans="1:31" x14ac:dyDescent="0.25">
      <c r="A3994" t="s">
        <v>4020</v>
      </c>
      <c r="B3994" t="s">
        <v>9060</v>
      </c>
      <c r="C3994" t="s">
        <v>10148</v>
      </c>
      <c r="D3994" t="s">
        <v>10162</v>
      </c>
      <c r="E3994">
        <v>38.852127000000003</v>
      </c>
      <c r="F3994">
        <v>7.3043999999999998E-2</v>
      </c>
      <c r="G3994" t="s">
        <v>10268</v>
      </c>
      <c r="H3994" t="s">
        <v>14611</v>
      </c>
      <c r="I3994" t="s">
        <v>15950</v>
      </c>
      <c r="J3994" t="s">
        <v>16643</v>
      </c>
      <c r="K3994" t="s">
        <v>17807</v>
      </c>
      <c r="L3994" t="s">
        <v>18062</v>
      </c>
      <c r="M3994" t="s">
        <v>18062</v>
      </c>
      <c r="N3994" t="s">
        <v>18063</v>
      </c>
      <c r="O3994">
        <v>7</v>
      </c>
      <c r="P3994">
        <v>57.75</v>
      </c>
      <c r="Q3994">
        <v>14</v>
      </c>
      <c r="R3994">
        <v>3.5</v>
      </c>
      <c r="S3994">
        <v>500</v>
      </c>
      <c r="T3994">
        <f t="shared" si="62"/>
        <v>1750</v>
      </c>
      <c r="U3994">
        <v>39</v>
      </c>
      <c r="V3994">
        <v>30</v>
      </c>
      <c r="W3994">
        <v>21</v>
      </c>
      <c r="X3994">
        <v>15</v>
      </c>
      <c r="Y3994">
        <v>12</v>
      </c>
      <c r="Z3994">
        <v>4</v>
      </c>
      <c r="AA3994">
        <v>3</v>
      </c>
      <c r="AB3994">
        <v>4</v>
      </c>
      <c r="AC3994">
        <v>3.5</v>
      </c>
      <c r="AD3994">
        <v>0</v>
      </c>
      <c r="AE3994">
        <v>0</v>
      </c>
    </row>
    <row r="3995" spans="1:31" x14ac:dyDescent="0.25">
      <c r="A3995" t="s">
        <v>4021</v>
      </c>
      <c r="B3995" t="s">
        <v>9061</v>
      </c>
      <c r="C3995" t="s">
        <v>10148</v>
      </c>
      <c r="D3995" t="s">
        <v>10162</v>
      </c>
      <c r="E3995">
        <v>38.827826999999999</v>
      </c>
      <c r="F3995">
        <v>6.2468000000000003E-2</v>
      </c>
      <c r="G3995" t="s">
        <v>10239</v>
      </c>
      <c r="H3995" t="s">
        <v>14612</v>
      </c>
      <c r="I3995" t="s">
        <v>15733</v>
      </c>
      <c r="J3995" t="s">
        <v>16643</v>
      </c>
      <c r="K3995" t="s">
        <v>17808</v>
      </c>
      <c r="L3995" t="s">
        <v>18062</v>
      </c>
      <c r="M3995" t="s">
        <v>18062</v>
      </c>
      <c r="N3995" t="s">
        <v>18062</v>
      </c>
      <c r="O3995">
        <v>6</v>
      </c>
      <c r="P3995">
        <v>21.75</v>
      </c>
      <c r="Q3995">
        <v>8</v>
      </c>
      <c r="R3995">
        <v>4.5</v>
      </c>
      <c r="S3995">
        <v>340</v>
      </c>
      <c r="T3995">
        <f t="shared" si="62"/>
        <v>1530</v>
      </c>
      <c r="U3995">
        <v>29</v>
      </c>
      <c r="V3995">
        <v>7</v>
      </c>
      <c r="W3995">
        <v>2</v>
      </c>
      <c r="X3995">
        <v>1</v>
      </c>
      <c r="Y3995">
        <v>1</v>
      </c>
      <c r="Z3995">
        <v>4.5</v>
      </c>
      <c r="AA3995">
        <v>4.5</v>
      </c>
      <c r="AB3995">
        <v>4.5</v>
      </c>
      <c r="AC3995">
        <v>4</v>
      </c>
      <c r="AD3995">
        <v>0</v>
      </c>
      <c r="AE3995">
        <v>0</v>
      </c>
    </row>
    <row r="3996" spans="1:31" x14ac:dyDescent="0.25">
      <c r="A3996" t="s">
        <v>4022</v>
      </c>
      <c r="B3996" t="s">
        <v>9062</v>
      </c>
      <c r="C3996" t="s">
        <v>10148</v>
      </c>
      <c r="D3996" t="s">
        <v>10162</v>
      </c>
      <c r="E3996">
        <v>38.847160000000002</v>
      </c>
      <c r="F3996">
        <v>0.103948</v>
      </c>
      <c r="G3996" t="s">
        <v>10412</v>
      </c>
      <c r="H3996" t="s">
        <v>14613</v>
      </c>
      <c r="I3996" t="s">
        <v>15737</v>
      </c>
      <c r="J3996" t="s">
        <v>16643</v>
      </c>
      <c r="K3996" t="s">
        <v>16710</v>
      </c>
      <c r="L3996" t="s">
        <v>18062</v>
      </c>
      <c r="M3996" t="s">
        <v>18062</v>
      </c>
      <c r="N3996" t="s">
        <v>18062</v>
      </c>
      <c r="O3996">
        <v>6</v>
      </c>
      <c r="P3996">
        <v>69</v>
      </c>
      <c r="Q3996">
        <v>6</v>
      </c>
      <c r="R3996">
        <v>4</v>
      </c>
      <c r="S3996">
        <v>1130</v>
      </c>
      <c r="T3996">
        <f t="shared" si="62"/>
        <v>4520</v>
      </c>
      <c r="U3996">
        <v>40</v>
      </c>
      <c r="V3996">
        <v>34</v>
      </c>
      <c r="W3996">
        <v>8</v>
      </c>
      <c r="X3996">
        <v>5</v>
      </c>
      <c r="Y3996">
        <v>4</v>
      </c>
      <c r="Z3996">
        <v>4</v>
      </c>
      <c r="AA3996">
        <v>3.5</v>
      </c>
      <c r="AB3996">
        <v>4</v>
      </c>
      <c r="AC3996">
        <v>3.5</v>
      </c>
      <c r="AD3996">
        <v>0</v>
      </c>
      <c r="AE3996">
        <v>0</v>
      </c>
    </row>
    <row r="3997" spans="1:31" x14ac:dyDescent="0.25">
      <c r="A3997" t="s">
        <v>4023</v>
      </c>
      <c r="B3997" t="s">
        <v>9063</v>
      </c>
      <c r="C3997" t="s">
        <v>10148</v>
      </c>
      <c r="D3997" t="s">
        <v>10162</v>
      </c>
      <c r="E3997">
        <v>38.841140000000003</v>
      </c>
      <c r="F3997">
        <v>0.121042</v>
      </c>
      <c r="G3997" t="s">
        <v>10249</v>
      </c>
      <c r="H3997" t="s">
        <v>14614</v>
      </c>
      <c r="I3997" t="s">
        <v>15762</v>
      </c>
      <c r="J3997" t="s">
        <v>16644</v>
      </c>
      <c r="K3997" t="s">
        <v>16666</v>
      </c>
      <c r="L3997" t="s">
        <v>18062</v>
      </c>
      <c r="M3997" t="s">
        <v>18062</v>
      </c>
      <c r="N3997" t="s">
        <v>18062</v>
      </c>
      <c r="O3997">
        <v>6</v>
      </c>
      <c r="P3997">
        <v>36</v>
      </c>
      <c r="Q3997">
        <v>12</v>
      </c>
      <c r="R3997">
        <v>4.5</v>
      </c>
      <c r="S3997">
        <v>504</v>
      </c>
      <c r="T3997">
        <f t="shared" si="62"/>
        <v>2268</v>
      </c>
      <c r="U3997">
        <v>34</v>
      </c>
      <c r="V3997">
        <v>11</v>
      </c>
      <c r="W3997">
        <v>5</v>
      </c>
      <c r="X3997">
        <v>0</v>
      </c>
      <c r="Y3997">
        <v>4</v>
      </c>
      <c r="Z3997">
        <v>4.5</v>
      </c>
      <c r="AA3997">
        <v>4</v>
      </c>
      <c r="AB3997">
        <v>4</v>
      </c>
      <c r="AC3997">
        <v>4.5</v>
      </c>
      <c r="AD3997">
        <v>0</v>
      </c>
      <c r="AE3997">
        <v>0</v>
      </c>
    </row>
    <row r="3998" spans="1:31" x14ac:dyDescent="0.25">
      <c r="A3998" t="s">
        <v>4024</v>
      </c>
      <c r="B3998" t="s">
        <v>9064</v>
      </c>
      <c r="C3998" t="s">
        <v>10148</v>
      </c>
      <c r="D3998" t="s">
        <v>10162</v>
      </c>
      <c r="E3998">
        <v>38.840404999999997</v>
      </c>
      <c r="F3998">
        <v>0.108539</v>
      </c>
      <c r="G3998" t="s">
        <v>10277</v>
      </c>
      <c r="H3998" t="s">
        <v>14615</v>
      </c>
      <c r="I3998" t="s">
        <v>15739</v>
      </c>
      <c r="J3998" t="s">
        <v>16643</v>
      </c>
      <c r="K3998" t="s">
        <v>16663</v>
      </c>
      <c r="L3998" t="s">
        <v>18062</v>
      </c>
      <c r="M3998" t="s">
        <v>18062</v>
      </c>
      <c r="N3998" t="s">
        <v>18062</v>
      </c>
      <c r="O3998">
        <v>7</v>
      </c>
      <c r="P3998">
        <v>57</v>
      </c>
      <c r="Q3998">
        <v>14</v>
      </c>
      <c r="R3998">
        <v>4</v>
      </c>
      <c r="S3998">
        <v>566</v>
      </c>
      <c r="T3998">
        <f t="shared" si="62"/>
        <v>2264</v>
      </c>
      <c r="U3998">
        <v>57</v>
      </c>
      <c r="V3998">
        <v>42</v>
      </c>
      <c r="W3998">
        <v>21</v>
      </c>
      <c r="X3998">
        <v>10</v>
      </c>
      <c r="Y3998">
        <v>1</v>
      </c>
      <c r="Z3998">
        <v>4</v>
      </c>
      <c r="AA3998">
        <v>4</v>
      </c>
      <c r="AB3998">
        <v>4</v>
      </c>
      <c r="AC3998">
        <v>4</v>
      </c>
      <c r="AD3998">
        <v>0</v>
      </c>
      <c r="AE3998">
        <v>0</v>
      </c>
    </row>
    <row r="3999" spans="1:31" x14ac:dyDescent="0.25">
      <c r="A3999" t="s">
        <v>4025</v>
      </c>
      <c r="B3999" t="s">
        <v>9065</v>
      </c>
      <c r="C3999" t="s">
        <v>10148</v>
      </c>
      <c r="D3999" t="s">
        <v>10162</v>
      </c>
      <c r="E3999">
        <v>38.840527000000002</v>
      </c>
      <c r="F3999">
        <v>0.10471800000000001</v>
      </c>
      <c r="G3999" t="s">
        <v>10476</v>
      </c>
      <c r="H3999" t="s">
        <v>14616</v>
      </c>
      <c r="I3999" t="s">
        <v>15733</v>
      </c>
      <c r="J3999" t="s">
        <v>16643</v>
      </c>
      <c r="K3999" t="s">
        <v>16666</v>
      </c>
      <c r="L3999" t="s">
        <v>18062</v>
      </c>
      <c r="M3999" t="s">
        <v>18062</v>
      </c>
      <c r="N3999" t="s">
        <v>18062</v>
      </c>
      <c r="O3999">
        <v>7</v>
      </c>
      <c r="P3999">
        <v>83.416666666666671</v>
      </c>
      <c r="Q3999">
        <v>7</v>
      </c>
      <c r="R3999">
        <v>4</v>
      </c>
      <c r="S3999">
        <v>909</v>
      </c>
      <c r="T3999">
        <f t="shared" si="62"/>
        <v>3636</v>
      </c>
      <c r="U3999">
        <v>61</v>
      </c>
      <c r="V3999">
        <v>36</v>
      </c>
      <c r="W3999">
        <v>12</v>
      </c>
      <c r="X3999">
        <v>9</v>
      </c>
      <c r="Y3999">
        <v>7</v>
      </c>
      <c r="Z3999">
        <v>4</v>
      </c>
      <c r="AA3999">
        <v>3.5</v>
      </c>
      <c r="AB3999">
        <v>4</v>
      </c>
      <c r="AC3999">
        <v>4</v>
      </c>
      <c r="AD3999">
        <v>0</v>
      </c>
      <c r="AE3999">
        <v>0</v>
      </c>
    </row>
    <row r="4000" spans="1:31" x14ac:dyDescent="0.25">
      <c r="A4000" t="s">
        <v>4026</v>
      </c>
      <c r="B4000" t="s">
        <v>9066</v>
      </c>
      <c r="C4000" t="s">
        <v>10148</v>
      </c>
      <c r="D4000" t="s">
        <v>10162</v>
      </c>
      <c r="E4000">
        <v>38.840515000000003</v>
      </c>
      <c r="F4000">
        <v>0.104494</v>
      </c>
      <c r="G4000" t="s">
        <v>10236</v>
      </c>
      <c r="H4000" t="s">
        <v>14617</v>
      </c>
      <c r="I4000" t="s">
        <v>15733</v>
      </c>
      <c r="J4000" t="s">
        <v>16643</v>
      </c>
      <c r="K4000" t="s">
        <v>16646</v>
      </c>
      <c r="L4000" t="s">
        <v>18062</v>
      </c>
      <c r="M4000" t="s">
        <v>18062</v>
      </c>
      <c r="N4000" t="s">
        <v>18063</v>
      </c>
      <c r="O4000">
        <v>7</v>
      </c>
      <c r="P4000">
        <v>50.5</v>
      </c>
      <c r="Q4000">
        <v>14</v>
      </c>
      <c r="R4000">
        <v>4</v>
      </c>
      <c r="S4000">
        <v>1107</v>
      </c>
      <c r="T4000">
        <f t="shared" si="62"/>
        <v>4428</v>
      </c>
      <c r="U4000">
        <v>135</v>
      </c>
      <c r="V4000">
        <v>68</v>
      </c>
      <c r="W4000">
        <v>17</v>
      </c>
      <c r="X4000">
        <v>7</v>
      </c>
      <c r="Y4000">
        <v>1</v>
      </c>
      <c r="Z4000">
        <v>4</v>
      </c>
      <c r="AA4000">
        <v>4.5</v>
      </c>
      <c r="AB4000">
        <v>4.5</v>
      </c>
      <c r="AC4000">
        <v>4.5</v>
      </c>
      <c r="AD4000">
        <v>0</v>
      </c>
      <c r="AE4000">
        <v>0</v>
      </c>
    </row>
    <row r="4001" spans="1:31" x14ac:dyDescent="0.25">
      <c r="A4001" t="s">
        <v>4027</v>
      </c>
      <c r="B4001" t="s">
        <v>9067</v>
      </c>
      <c r="C4001" t="s">
        <v>10148</v>
      </c>
      <c r="D4001" t="s">
        <v>10162</v>
      </c>
      <c r="E4001">
        <v>38.849052</v>
      </c>
      <c r="F4001">
        <v>9.7253000000000006E-2</v>
      </c>
      <c r="G4001" t="s">
        <v>10236</v>
      </c>
      <c r="H4001" t="s">
        <v>14618</v>
      </c>
      <c r="I4001" t="s">
        <v>16503</v>
      </c>
      <c r="J4001" t="s">
        <v>16643</v>
      </c>
      <c r="K4001" t="s">
        <v>17809</v>
      </c>
      <c r="L4001" t="s">
        <v>18062</v>
      </c>
      <c r="M4001" t="s">
        <v>18062</v>
      </c>
      <c r="N4001" t="s">
        <v>18062</v>
      </c>
      <c r="O4001">
        <v>6</v>
      </c>
      <c r="P4001">
        <v>49.5</v>
      </c>
      <c r="Q4001">
        <v>12</v>
      </c>
      <c r="R4001">
        <v>4.5</v>
      </c>
      <c r="S4001">
        <v>636</v>
      </c>
      <c r="T4001">
        <f t="shared" si="62"/>
        <v>2862</v>
      </c>
      <c r="U4001">
        <v>220</v>
      </c>
      <c r="V4001">
        <v>46</v>
      </c>
      <c r="W4001">
        <v>18</v>
      </c>
      <c r="X4001">
        <v>3</v>
      </c>
      <c r="Y4001">
        <v>5</v>
      </c>
      <c r="Z4001">
        <v>4.5</v>
      </c>
      <c r="AA4001">
        <v>4.5</v>
      </c>
      <c r="AB4001">
        <v>4.5</v>
      </c>
      <c r="AC4001">
        <v>4</v>
      </c>
      <c r="AD4001">
        <v>0</v>
      </c>
      <c r="AE4001">
        <v>0</v>
      </c>
    </row>
    <row r="4002" spans="1:31" x14ac:dyDescent="0.25">
      <c r="A4002" t="s">
        <v>4028</v>
      </c>
      <c r="B4002" t="s">
        <v>9068</v>
      </c>
      <c r="C4002" t="s">
        <v>10148</v>
      </c>
      <c r="D4002" t="s">
        <v>10162</v>
      </c>
      <c r="E4002">
        <v>38.846107000000003</v>
      </c>
      <c r="F4002">
        <v>0.10775999999999999</v>
      </c>
      <c r="G4002" t="s">
        <v>10254</v>
      </c>
      <c r="H4002" t="s">
        <v>14619</v>
      </c>
      <c r="I4002" t="s">
        <v>15762</v>
      </c>
      <c r="J4002" t="s">
        <v>16644</v>
      </c>
      <c r="K4002" t="s">
        <v>16666</v>
      </c>
      <c r="L4002" t="s">
        <v>18062</v>
      </c>
      <c r="M4002" t="s">
        <v>18062</v>
      </c>
      <c r="N4002" t="s">
        <v>18062</v>
      </c>
      <c r="O4002">
        <v>6</v>
      </c>
      <c r="P4002">
        <v>42</v>
      </c>
      <c r="Q4002">
        <v>12</v>
      </c>
      <c r="R4002">
        <v>4</v>
      </c>
      <c r="S4002">
        <v>380</v>
      </c>
      <c r="T4002">
        <f t="shared" si="62"/>
        <v>1520</v>
      </c>
      <c r="U4002">
        <v>24</v>
      </c>
      <c r="V4002">
        <v>9</v>
      </c>
      <c r="W4002">
        <v>3</v>
      </c>
      <c r="X4002">
        <v>1</v>
      </c>
      <c r="Y4002">
        <v>1</v>
      </c>
      <c r="Z4002">
        <v>4.5</v>
      </c>
      <c r="AA4002">
        <v>4.5</v>
      </c>
      <c r="AB4002">
        <v>4</v>
      </c>
      <c r="AC4002">
        <v>4</v>
      </c>
      <c r="AD4002">
        <v>0</v>
      </c>
      <c r="AE4002">
        <v>0</v>
      </c>
    </row>
    <row r="4003" spans="1:31" x14ac:dyDescent="0.25">
      <c r="A4003" t="s">
        <v>4029</v>
      </c>
      <c r="B4003" t="s">
        <v>9069</v>
      </c>
      <c r="C4003" t="s">
        <v>10148</v>
      </c>
      <c r="D4003" t="s">
        <v>10162</v>
      </c>
      <c r="E4003">
        <v>38.845847999999997</v>
      </c>
      <c r="F4003">
        <v>0.10829999999999999</v>
      </c>
      <c r="G4003" t="s">
        <v>10238</v>
      </c>
      <c r="H4003" t="s">
        <v>14620</v>
      </c>
      <c r="I4003" t="s">
        <v>15733</v>
      </c>
      <c r="J4003" t="s">
        <v>16643</v>
      </c>
      <c r="K4003" t="s">
        <v>16666</v>
      </c>
      <c r="L4003" t="s">
        <v>18062</v>
      </c>
      <c r="M4003" t="s">
        <v>18062</v>
      </c>
      <c r="N4003" t="s">
        <v>18062</v>
      </c>
      <c r="O4003">
        <v>6</v>
      </c>
      <c r="P4003">
        <v>27</v>
      </c>
      <c r="Q4003">
        <v>8</v>
      </c>
      <c r="R4003">
        <v>4</v>
      </c>
      <c r="S4003">
        <v>578</v>
      </c>
      <c r="T4003">
        <f t="shared" si="62"/>
        <v>2312</v>
      </c>
      <c r="U4003">
        <v>29</v>
      </c>
      <c r="V4003">
        <v>13</v>
      </c>
      <c r="W4003">
        <v>7</v>
      </c>
      <c r="X4003">
        <v>0</v>
      </c>
      <c r="Y4003">
        <v>0</v>
      </c>
      <c r="Z4003">
        <v>4.5</v>
      </c>
      <c r="AA4003">
        <v>4</v>
      </c>
      <c r="AB4003">
        <v>4.5</v>
      </c>
      <c r="AC4003">
        <v>4</v>
      </c>
      <c r="AD4003">
        <v>0</v>
      </c>
      <c r="AE4003">
        <v>0</v>
      </c>
    </row>
    <row r="4004" spans="1:31" x14ac:dyDescent="0.25">
      <c r="A4004" t="s">
        <v>4030</v>
      </c>
      <c r="B4004" t="s">
        <v>9070</v>
      </c>
      <c r="C4004" t="s">
        <v>10148</v>
      </c>
      <c r="D4004" t="s">
        <v>10162</v>
      </c>
      <c r="E4004">
        <v>38.859079999999999</v>
      </c>
      <c r="F4004">
        <v>3.7051000000000001E-2</v>
      </c>
      <c r="G4004" t="s">
        <v>10249</v>
      </c>
      <c r="H4004" t="s">
        <v>14621</v>
      </c>
      <c r="I4004" t="s">
        <v>15737</v>
      </c>
      <c r="J4004" t="s">
        <v>16643</v>
      </c>
      <c r="K4004" t="s">
        <v>16710</v>
      </c>
      <c r="L4004" t="s">
        <v>18062</v>
      </c>
      <c r="M4004" t="s">
        <v>18062</v>
      </c>
      <c r="N4004" t="s">
        <v>18062</v>
      </c>
      <c r="O4004">
        <v>4</v>
      </c>
      <c r="P4004">
        <v>52</v>
      </c>
      <c r="Q4004">
        <v>4</v>
      </c>
      <c r="R4004">
        <v>4.5</v>
      </c>
      <c r="S4004">
        <v>1077</v>
      </c>
      <c r="T4004">
        <f t="shared" si="62"/>
        <v>4846.5</v>
      </c>
      <c r="U4004">
        <v>40</v>
      </c>
      <c r="V4004">
        <v>21</v>
      </c>
      <c r="W4004">
        <v>6</v>
      </c>
      <c r="X4004">
        <v>2</v>
      </c>
      <c r="Y4004">
        <v>1</v>
      </c>
      <c r="Z4004">
        <v>4.5</v>
      </c>
      <c r="AA4004">
        <v>4.5</v>
      </c>
      <c r="AB4004">
        <v>4</v>
      </c>
      <c r="AC4004">
        <v>4</v>
      </c>
      <c r="AD4004">
        <v>0</v>
      </c>
      <c r="AE4004">
        <v>0</v>
      </c>
    </row>
    <row r="4005" spans="1:31" x14ac:dyDescent="0.25">
      <c r="A4005" t="s">
        <v>4031</v>
      </c>
      <c r="B4005" t="s">
        <v>9071</v>
      </c>
      <c r="C4005" t="s">
        <v>10148</v>
      </c>
      <c r="D4005" t="s">
        <v>10162</v>
      </c>
      <c r="E4005">
        <v>38.843615999999997</v>
      </c>
      <c r="F4005">
        <v>8.8622000000000006E-2</v>
      </c>
      <c r="G4005" t="s">
        <v>10366</v>
      </c>
      <c r="H4005" t="s">
        <v>14622</v>
      </c>
      <c r="I4005" t="s">
        <v>15748</v>
      </c>
      <c r="J4005" t="s">
        <v>16643</v>
      </c>
      <c r="K4005" t="s">
        <v>16688</v>
      </c>
      <c r="L4005" t="s">
        <v>18062</v>
      </c>
      <c r="M4005" t="s">
        <v>18062</v>
      </c>
      <c r="N4005" t="s">
        <v>18062</v>
      </c>
      <c r="O4005">
        <v>6</v>
      </c>
      <c r="P4005">
        <v>49.5</v>
      </c>
      <c r="Q4005">
        <v>6</v>
      </c>
      <c r="R4005">
        <v>4</v>
      </c>
      <c r="S4005">
        <v>391</v>
      </c>
      <c r="T4005">
        <f t="shared" si="62"/>
        <v>1564</v>
      </c>
      <c r="U4005">
        <v>14</v>
      </c>
      <c r="V4005">
        <v>4</v>
      </c>
      <c r="W4005">
        <v>1</v>
      </c>
      <c r="X4005">
        <v>0</v>
      </c>
      <c r="Y4005">
        <v>1</v>
      </c>
      <c r="Z4005">
        <v>4.5</v>
      </c>
      <c r="AA4005">
        <v>4.5</v>
      </c>
      <c r="AB4005">
        <v>4</v>
      </c>
      <c r="AC4005">
        <v>4</v>
      </c>
      <c r="AD4005">
        <v>0</v>
      </c>
      <c r="AE4005">
        <v>0</v>
      </c>
    </row>
    <row r="4006" spans="1:31" x14ac:dyDescent="0.25">
      <c r="A4006" t="s">
        <v>4032</v>
      </c>
      <c r="B4006" t="s">
        <v>9072</v>
      </c>
      <c r="C4006" t="s">
        <v>10148</v>
      </c>
      <c r="D4006" t="s">
        <v>10162</v>
      </c>
      <c r="E4006">
        <v>38.838912999999998</v>
      </c>
      <c r="F4006">
        <v>9.2495999999999995E-2</v>
      </c>
      <c r="G4006" t="s">
        <v>10274</v>
      </c>
      <c r="H4006" t="s">
        <v>14623</v>
      </c>
      <c r="I4006" t="s">
        <v>15762</v>
      </c>
      <c r="J4006" t="s">
        <v>16644</v>
      </c>
      <c r="K4006" t="s">
        <v>16666</v>
      </c>
      <c r="L4006" t="s">
        <v>18063</v>
      </c>
      <c r="M4006" t="s">
        <v>18063</v>
      </c>
      <c r="N4006" t="s">
        <v>18062</v>
      </c>
      <c r="O4006">
        <v>3</v>
      </c>
      <c r="P4006">
        <v>16.5</v>
      </c>
      <c r="Q4006">
        <v>6</v>
      </c>
      <c r="R4006">
        <v>5</v>
      </c>
      <c r="S4006">
        <v>581</v>
      </c>
      <c r="T4006">
        <f t="shared" si="62"/>
        <v>2905</v>
      </c>
      <c r="U4006">
        <v>60</v>
      </c>
      <c r="V4006">
        <v>8</v>
      </c>
      <c r="W4006">
        <v>1</v>
      </c>
      <c r="X4006">
        <v>0</v>
      </c>
      <c r="Y4006">
        <v>2</v>
      </c>
      <c r="Z4006">
        <v>5</v>
      </c>
      <c r="AA4006">
        <v>5</v>
      </c>
      <c r="AB4006">
        <v>4.5</v>
      </c>
      <c r="AC4006">
        <v>4.5</v>
      </c>
      <c r="AD4006">
        <v>0</v>
      </c>
      <c r="AE4006">
        <v>0</v>
      </c>
    </row>
    <row r="4007" spans="1:31" x14ac:dyDescent="0.25">
      <c r="A4007" t="s">
        <v>4033</v>
      </c>
      <c r="B4007" t="s">
        <v>9073</v>
      </c>
      <c r="C4007" t="s">
        <v>10148</v>
      </c>
      <c r="D4007" t="s">
        <v>10162</v>
      </c>
      <c r="E4007">
        <v>38.853670000000001</v>
      </c>
      <c r="F4007">
        <v>9.2688000000000006E-2</v>
      </c>
      <c r="G4007" t="s">
        <v>10326</v>
      </c>
      <c r="H4007" t="s">
        <v>14624</v>
      </c>
      <c r="I4007" t="s">
        <v>15733</v>
      </c>
      <c r="J4007" t="s">
        <v>16643</v>
      </c>
      <c r="K4007" t="s">
        <v>16666</v>
      </c>
      <c r="L4007" t="s">
        <v>18062</v>
      </c>
      <c r="M4007" t="s">
        <v>18062</v>
      </c>
      <c r="N4007" t="s">
        <v>18062</v>
      </c>
      <c r="O4007">
        <v>6</v>
      </c>
      <c r="P4007">
        <v>78</v>
      </c>
      <c r="Q4007">
        <v>6</v>
      </c>
      <c r="R4007">
        <v>3.5</v>
      </c>
      <c r="S4007">
        <v>366</v>
      </c>
      <c r="T4007">
        <f t="shared" si="62"/>
        <v>1281</v>
      </c>
      <c r="U4007">
        <v>7</v>
      </c>
      <c r="V4007">
        <v>10</v>
      </c>
      <c r="W4007">
        <v>7</v>
      </c>
      <c r="X4007">
        <v>2</v>
      </c>
      <c r="Y4007">
        <v>0</v>
      </c>
      <c r="Z4007">
        <v>4</v>
      </c>
      <c r="AA4007">
        <v>3.5</v>
      </c>
      <c r="AB4007">
        <v>4</v>
      </c>
      <c r="AC4007">
        <v>4</v>
      </c>
      <c r="AD4007">
        <v>0</v>
      </c>
      <c r="AE4007">
        <v>0</v>
      </c>
    </row>
    <row r="4008" spans="1:31" x14ac:dyDescent="0.25">
      <c r="A4008" t="s">
        <v>4034</v>
      </c>
      <c r="B4008" t="s">
        <v>9074</v>
      </c>
      <c r="C4008" t="s">
        <v>10148</v>
      </c>
      <c r="D4008" t="s">
        <v>10162</v>
      </c>
      <c r="E4008">
        <v>38.829059999999998</v>
      </c>
      <c r="F4008">
        <v>0.13378799999999999</v>
      </c>
      <c r="G4008" t="s">
        <v>10249</v>
      </c>
      <c r="H4008" t="s">
        <v>14625</v>
      </c>
      <c r="I4008" t="s">
        <v>15833</v>
      </c>
      <c r="J4008" t="s">
        <v>16644</v>
      </c>
      <c r="K4008" t="s">
        <v>16688</v>
      </c>
      <c r="L4008" t="s">
        <v>18062</v>
      </c>
      <c r="M4008" t="s">
        <v>18062</v>
      </c>
      <c r="N4008" t="s">
        <v>18062</v>
      </c>
      <c r="O4008">
        <v>5</v>
      </c>
      <c r="P4008">
        <v>20</v>
      </c>
      <c r="Q4008">
        <v>5</v>
      </c>
      <c r="R4008">
        <v>4.5</v>
      </c>
      <c r="S4008">
        <v>608</v>
      </c>
      <c r="T4008">
        <f t="shared" si="62"/>
        <v>2736</v>
      </c>
      <c r="U4008">
        <v>58</v>
      </c>
      <c r="V4008">
        <v>9</v>
      </c>
      <c r="W4008">
        <v>3</v>
      </c>
      <c r="X4008">
        <v>4</v>
      </c>
      <c r="Y4008">
        <v>4</v>
      </c>
      <c r="Z4008">
        <v>4.5</v>
      </c>
      <c r="AA4008">
        <v>4.5</v>
      </c>
      <c r="AB4008">
        <v>4</v>
      </c>
      <c r="AC4008">
        <v>4.5</v>
      </c>
      <c r="AD4008">
        <v>0</v>
      </c>
      <c r="AE4008">
        <v>0</v>
      </c>
    </row>
    <row r="4009" spans="1:31" x14ac:dyDescent="0.25">
      <c r="A4009" t="s">
        <v>4035</v>
      </c>
      <c r="B4009" t="s">
        <v>9075</v>
      </c>
      <c r="C4009" t="s">
        <v>10148</v>
      </c>
      <c r="D4009" t="s">
        <v>10162</v>
      </c>
      <c r="E4009">
        <v>38.842391999999997</v>
      </c>
      <c r="F4009">
        <v>0.110988</v>
      </c>
      <c r="G4009" t="s">
        <v>10249</v>
      </c>
      <c r="H4009" t="s">
        <v>14626</v>
      </c>
      <c r="I4009" t="s">
        <v>15815</v>
      </c>
      <c r="J4009" t="s">
        <v>16643</v>
      </c>
      <c r="K4009" t="s">
        <v>16808</v>
      </c>
      <c r="L4009" t="s">
        <v>18062</v>
      </c>
      <c r="M4009" t="s">
        <v>18062</v>
      </c>
      <c r="N4009" t="s">
        <v>18062</v>
      </c>
      <c r="O4009">
        <v>7</v>
      </c>
      <c r="P4009">
        <v>52.5</v>
      </c>
      <c r="Q4009">
        <v>14</v>
      </c>
      <c r="R4009">
        <v>4</v>
      </c>
      <c r="S4009">
        <v>322</v>
      </c>
      <c r="T4009">
        <f t="shared" si="62"/>
        <v>1288</v>
      </c>
      <c r="U4009">
        <v>15</v>
      </c>
      <c r="V4009">
        <v>16</v>
      </c>
      <c r="W4009">
        <v>5</v>
      </c>
      <c r="X4009">
        <v>2</v>
      </c>
      <c r="Y4009">
        <v>1</v>
      </c>
      <c r="Z4009">
        <v>4</v>
      </c>
      <c r="AA4009">
        <v>4</v>
      </c>
      <c r="AB4009">
        <v>4</v>
      </c>
      <c r="AC4009">
        <v>3.5</v>
      </c>
      <c r="AD4009">
        <v>0</v>
      </c>
      <c r="AE4009">
        <v>0</v>
      </c>
    </row>
    <row r="4010" spans="1:31" x14ac:dyDescent="0.25">
      <c r="A4010" t="s">
        <v>4036</v>
      </c>
      <c r="B4010" t="s">
        <v>9076</v>
      </c>
      <c r="C4010" t="s">
        <v>10148</v>
      </c>
      <c r="D4010" t="s">
        <v>10162</v>
      </c>
      <c r="E4010">
        <v>38.841175</v>
      </c>
      <c r="F4010">
        <v>0.107201</v>
      </c>
      <c r="G4010" t="s">
        <v>10249</v>
      </c>
      <c r="H4010" t="s">
        <v>14627</v>
      </c>
      <c r="I4010" t="s">
        <v>15733</v>
      </c>
      <c r="J4010" t="s">
        <v>16643</v>
      </c>
      <c r="K4010" t="s">
        <v>16666</v>
      </c>
      <c r="L4010" t="s">
        <v>18062</v>
      </c>
      <c r="M4010" t="s">
        <v>18062</v>
      </c>
      <c r="N4010" t="s">
        <v>18062</v>
      </c>
      <c r="O4010">
        <v>7</v>
      </c>
      <c r="P4010">
        <v>32.5</v>
      </c>
      <c r="Q4010">
        <v>14</v>
      </c>
      <c r="R4010">
        <v>4.5</v>
      </c>
      <c r="S4010">
        <v>986</v>
      </c>
      <c r="T4010">
        <f t="shared" si="62"/>
        <v>4437</v>
      </c>
      <c r="U4010">
        <v>57</v>
      </c>
      <c r="V4010">
        <v>17</v>
      </c>
      <c r="W4010">
        <v>7</v>
      </c>
      <c r="X4010">
        <v>2</v>
      </c>
      <c r="Y4010">
        <v>3</v>
      </c>
      <c r="Z4010">
        <v>4.5</v>
      </c>
      <c r="AA4010">
        <v>4.5</v>
      </c>
      <c r="AB4010">
        <v>4.5</v>
      </c>
      <c r="AC4010">
        <v>4.5</v>
      </c>
      <c r="AD4010">
        <v>0</v>
      </c>
      <c r="AE4010">
        <v>0</v>
      </c>
    </row>
    <row r="4011" spans="1:31" x14ac:dyDescent="0.25">
      <c r="A4011" t="s">
        <v>4037</v>
      </c>
      <c r="B4011" t="s">
        <v>9077</v>
      </c>
      <c r="C4011" t="s">
        <v>10148</v>
      </c>
      <c r="D4011" t="s">
        <v>10162</v>
      </c>
      <c r="E4011">
        <v>38.84064</v>
      </c>
      <c r="F4011">
        <v>0.105203</v>
      </c>
      <c r="G4011" t="s">
        <v>10243</v>
      </c>
      <c r="H4011" t="s">
        <v>14628</v>
      </c>
      <c r="I4011" t="s">
        <v>15849</v>
      </c>
      <c r="J4011" t="s">
        <v>16643</v>
      </c>
      <c r="K4011" t="s">
        <v>16805</v>
      </c>
      <c r="L4011" t="s">
        <v>18062</v>
      </c>
      <c r="M4011" t="s">
        <v>18062</v>
      </c>
      <c r="N4011" t="s">
        <v>18062</v>
      </c>
      <c r="O4011">
        <v>7</v>
      </c>
      <c r="P4011">
        <v>155.8833333333333</v>
      </c>
      <c r="Q4011">
        <v>7</v>
      </c>
      <c r="R4011">
        <v>4</v>
      </c>
      <c r="S4011">
        <v>461</v>
      </c>
      <c r="T4011">
        <f t="shared" si="62"/>
        <v>1844</v>
      </c>
      <c r="U4011">
        <v>47</v>
      </c>
      <c r="V4011">
        <v>20</v>
      </c>
      <c r="W4011">
        <v>2</v>
      </c>
      <c r="X4011">
        <v>1</v>
      </c>
      <c r="Y4011">
        <v>4</v>
      </c>
      <c r="Z4011">
        <v>4</v>
      </c>
      <c r="AA4011">
        <v>4</v>
      </c>
      <c r="AB4011">
        <v>4</v>
      </c>
      <c r="AC4011">
        <v>4.5</v>
      </c>
      <c r="AD4011">
        <v>0</v>
      </c>
      <c r="AE4011">
        <v>0</v>
      </c>
    </row>
    <row r="4012" spans="1:31" x14ac:dyDescent="0.25">
      <c r="A4012" t="s">
        <v>4038</v>
      </c>
      <c r="B4012" t="s">
        <v>9078</v>
      </c>
      <c r="C4012" t="s">
        <v>10148</v>
      </c>
      <c r="D4012" t="s">
        <v>10162</v>
      </c>
      <c r="E4012">
        <v>38.841983999999997</v>
      </c>
      <c r="F4012">
        <v>0.108892</v>
      </c>
      <c r="G4012" t="s">
        <v>10249</v>
      </c>
      <c r="H4012" t="s">
        <v>14629</v>
      </c>
      <c r="I4012" t="s">
        <v>15866</v>
      </c>
      <c r="J4012" t="s">
        <v>16643</v>
      </c>
      <c r="K4012" t="s">
        <v>16790</v>
      </c>
      <c r="L4012" t="s">
        <v>18062</v>
      </c>
      <c r="M4012" t="s">
        <v>18062</v>
      </c>
      <c r="N4012" t="s">
        <v>18062</v>
      </c>
      <c r="O4012">
        <v>6</v>
      </c>
      <c r="P4012">
        <v>40.5</v>
      </c>
      <c r="Q4012">
        <v>9</v>
      </c>
      <c r="R4012">
        <v>4.5</v>
      </c>
      <c r="S4012">
        <v>388</v>
      </c>
      <c r="T4012">
        <f t="shared" si="62"/>
        <v>1746</v>
      </c>
      <c r="U4012">
        <v>57</v>
      </c>
      <c r="V4012">
        <v>9</v>
      </c>
      <c r="W4012">
        <v>3</v>
      </c>
      <c r="X4012">
        <v>1</v>
      </c>
      <c r="Y4012">
        <v>3</v>
      </c>
      <c r="Z4012">
        <v>5</v>
      </c>
      <c r="AA4012">
        <v>4.5</v>
      </c>
      <c r="AB4012">
        <v>4.5</v>
      </c>
      <c r="AC4012">
        <v>5</v>
      </c>
      <c r="AD4012">
        <v>0</v>
      </c>
      <c r="AE4012">
        <v>0</v>
      </c>
    </row>
    <row r="4013" spans="1:31" x14ac:dyDescent="0.25">
      <c r="A4013" t="s">
        <v>4039</v>
      </c>
      <c r="B4013" t="s">
        <v>9079</v>
      </c>
      <c r="C4013" t="s">
        <v>10148</v>
      </c>
      <c r="D4013" t="s">
        <v>10162</v>
      </c>
      <c r="E4013">
        <v>38.790405</v>
      </c>
      <c r="F4013">
        <v>0.17210600000000001</v>
      </c>
      <c r="G4013" t="s">
        <v>10251</v>
      </c>
      <c r="H4013" t="s">
        <v>14630</v>
      </c>
      <c r="I4013" t="s">
        <v>15744</v>
      </c>
      <c r="J4013" t="s">
        <v>16643</v>
      </c>
      <c r="K4013" t="s">
        <v>16931</v>
      </c>
      <c r="L4013" t="s">
        <v>18062</v>
      </c>
      <c r="M4013" t="s">
        <v>18062</v>
      </c>
      <c r="N4013" t="s">
        <v>18062</v>
      </c>
      <c r="O4013">
        <v>4</v>
      </c>
      <c r="P4013">
        <v>16</v>
      </c>
      <c r="Q4013">
        <v>4</v>
      </c>
      <c r="R4013">
        <v>4.5</v>
      </c>
      <c r="S4013">
        <v>496</v>
      </c>
      <c r="T4013">
        <f t="shared" si="62"/>
        <v>2232</v>
      </c>
      <c r="U4013">
        <v>367</v>
      </c>
      <c r="V4013">
        <v>56</v>
      </c>
      <c r="W4013">
        <v>20</v>
      </c>
      <c r="X4013">
        <v>3</v>
      </c>
      <c r="Y4013">
        <v>5</v>
      </c>
      <c r="Z4013">
        <v>4.5</v>
      </c>
      <c r="AA4013">
        <v>4.5</v>
      </c>
      <c r="AB4013">
        <v>4.5</v>
      </c>
      <c r="AC4013">
        <v>4.5</v>
      </c>
      <c r="AD4013">
        <v>0</v>
      </c>
      <c r="AE4013">
        <v>0</v>
      </c>
    </row>
    <row r="4014" spans="1:31" x14ac:dyDescent="0.25">
      <c r="A4014" t="s">
        <v>4040</v>
      </c>
      <c r="B4014" t="s">
        <v>9080</v>
      </c>
      <c r="C4014" t="s">
        <v>10148</v>
      </c>
      <c r="D4014" t="s">
        <v>10162</v>
      </c>
      <c r="E4014">
        <v>38.772224000000001</v>
      </c>
      <c r="F4014">
        <v>0.190161</v>
      </c>
      <c r="G4014" t="s">
        <v>10245</v>
      </c>
      <c r="H4014" t="s">
        <v>14631</v>
      </c>
      <c r="I4014" t="s">
        <v>16504</v>
      </c>
      <c r="J4014" t="s">
        <v>16643</v>
      </c>
      <c r="K4014" t="s">
        <v>17810</v>
      </c>
      <c r="L4014" t="s">
        <v>18062</v>
      </c>
      <c r="M4014" t="s">
        <v>18062</v>
      </c>
      <c r="N4014" t="s">
        <v>18062</v>
      </c>
      <c r="O4014">
        <v>7</v>
      </c>
      <c r="P4014">
        <v>119</v>
      </c>
      <c r="Q4014">
        <v>7</v>
      </c>
      <c r="R4014">
        <v>4.5</v>
      </c>
      <c r="S4014">
        <v>767</v>
      </c>
      <c r="T4014">
        <f t="shared" si="62"/>
        <v>3451.5</v>
      </c>
      <c r="U4014">
        <v>271</v>
      </c>
      <c r="V4014">
        <v>99</v>
      </c>
      <c r="W4014">
        <v>24</v>
      </c>
      <c r="X4014">
        <v>5</v>
      </c>
      <c r="Y4014">
        <v>7</v>
      </c>
      <c r="Z4014">
        <v>4.5</v>
      </c>
      <c r="AA4014">
        <v>4.5</v>
      </c>
      <c r="AB4014">
        <v>4.5</v>
      </c>
      <c r="AC4014">
        <v>4</v>
      </c>
      <c r="AD4014">
        <v>0</v>
      </c>
      <c r="AE4014">
        <v>0</v>
      </c>
    </row>
    <row r="4015" spans="1:31" x14ac:dyDescent="0.25">
      <c r="A4015" t="s">
        <v>4041</v>
      </c>
      <c r="B4015" t="s">
        <v>9081</v>
      </c>
      <c r="C4015" t="s">
        <v>10148</v>
      </c>
      <c r="D4015" t="s">
        <v>10162</v>
      </c>
      <c r="E4015">
        <v>38.794310000000003</v>
      </c>
      <c r="F4015">
        <v>0.177901</v>
      </c>
      <c r="G4015" t="s">
        <v>10275</v>
      </c>
      <c r="H4015" t="s">
        <v>14632</v>
      </c>
      <c r="I4015" t="s">
        <v>15884</v>
      </c>
      <c r="J4015" t="s">
        <v>16643</v>
      </c>
      <c r="K4015" t="s">
        <v>16854</v>
      </c>
      <c r="L4015" t="s">
        <v>18062</v>
      </c>
      <c r="M4015" t="s">
        <v>18062</v>
      </c>
      <c r="N4015" t="s">
        <v>18062</v>
      </c>
      <c r="O4015">
        <v>5</v>
      </c>
      <c r="P4015">
        <v>15</v>
      </c>
      <c r="Q4015">
        <v>5</v>
      </c>
      <c r="R4015">
        <v>4.5</v>
      </c>
      <c r="S4015">
        <v>589</v>
      </c>
      <c r="T4015">
        <f t="shared" si="62"/>
        <v>2650.5</v>
      </c>
      <c r="U4015">
        <v>417</v>
      </c>
      <c r="V4015">
        <v>66</v>
      </c>
      <c r="W4015">
        <v>16</v>
      </c>
      <c r="X4015">
        <v>8</v>
      </c>
      <c r="Y4015">
        <v>2</v>
      </c>
      <c r="Z4015">
        <v>4.5</v>
      </c>
      <c r="AA4015">
        <v>4.5</v>
      </c>
      <c r="AB4015">
        <v>4.5</v>
      </c>
      <c r="AC4015">
        <v>4.5</v>
      </c>
      <c r="AD4015">
        <v>0</v>
      </c>
      <c r="AE4015">
        <v>0</v>
      </c>
    </row>
    <row r="4016" spans="1:31" x14ac:dyDescent="0.25">
      <c r="A4016" t="s">
        <v>4042</v>
      </c>
      <c r="B4016" t="s">
        <v>9082</v>
      </c>
      <c r="C4016" t="s">
        <v>10148</v>
      </c>
      <c r="D4016" t="s">
        <v>10162</v>
      </c>
      <c r="E4016">
        <v>38.772089999999999</v>
      </c>
      <c r="F4016">
        <v>0.19026799999999999</v>
      </c>
      <c r="G4016" t="s">
        <v>10605</v>
      </c>
      <c r="H4016" t="s">
        <v>14633</v>
      </c>
      <c r="I4016" t="s">
        <v>15913</v>
      </c>
      <c r="J4016" t="s">
        <v>16643</v>
      </c>
      <c r="K4016" t="s">
        <v>16911</v>
      </c>
      <c r="L4016" t="s">
        <v>18062</v>
      </c>
      <c r="M4016" t="s">
        <v>18062</v>
      </c>
      <c r="N4016" t="s">
        <v>18062</v>
      </c>
      <c r="O4016">
        <v>7</v>
      </c>
      <c r="P4016">
        <v>52.5</v>
      </c>
      <c r="Q4016">
        <v>14</v>
      </c>
      <c r="R4016">
        <v>4</v>
      </c>
      <c r="S4016">
        <v>999</v>
      </c>
      <c r="T4016">
        <f t="shared" si="62"/>
        <v>3996</v>
      </c>
      <c r="U4016">
        <v>201</v>
      </c>
      <c r="V4016">
        <v>135</v>
      </c>
      <c r="W4016">
        <v>46</v>
      </c>
      <c r="X4016">
        <v>26</v>
      </c>
      <c r="Y4016">
        <v>17</v>
      </c>
      <c r="Z4016">
        <v>4</v>
      </c>
      <c r="AA4016">
        <v>4</v>
      </c>
      <c r="AB4016">
        <v>4</v>
      </c>
      <c r="AC4016">
        <v>4</v>
      </c>
      <c r="AD4016">
        <v>0</v>
      </c>
      <c r="AE4016">
        <v>0</v>
      </c>
    </row>
    <row r="4017" spans="1:31" x14ac:dyDescent="0.25">
      <c r="A4017" t="s">
        <v>4043</v>
      </c>
      <c r="B4017" t="s">
        <v>9083</v>
      </c>
      <c r="C4017" t="s">
        <v>10148</v>
      </c>
      <c r="D4017" t="s">
        <v>10162</v>
      </c>
      <c r="E4017">
        <v>38.771680000000003</v>
      </c>
      <c r="F4017">
        <v>0.19281300000000001</v>
      </c>
      <c r="G4017" t="s">
        <v>10251</v>
      </c>
      <c r="H4017" t="s">
        <v>14634</v>
      </c>
      <c r="I4017" t="s">
        <v>15764</v>
      </c>
      <c r="J4017" t="s">
        <v>16643</v>
      </c>
      <c r="K4017" t="s">
        <v>17811</v>
      </c>
      <c r="L4017" t="s">
        <v>18062</v>
      </c>
      <c r="M4017" t="s">
        <v>18062</v>
      </c>
      <c r="N4017" t="s">
        <v>18062</v>
      </c>
      <c r="O4017">
        <v>7</v>
      </c>
      <c r="P4017">
        <v>126</v>
      </c>
      <c r="Q4017">
        <v>7</v>
      </c>
      <c r="R4017">
        <v>4.5</v>
      </c>
      <c r="S4017">
        <v>1129</v>
      </c>
      <c r="T4017">
        <f t="shared" si="62"/>
        <v>5080.5</v>
      </c>
      <c r="U4017">
        <v>301</v>
      </c>
      <c r="V4017">
        <v>189</v>
      </c>
      <c r="W4017">
        <v>32</v>
      </c>
      <c r="X4017">
        <v>15</v>
      </c>
      <c r="Y4017">
        <v>6</v>
      </c>
      <c r="Z4017">
        <v>4</v>
      </c>
      <c r="AA4017">
        <v>4.5</v>
      </c>
      <c r="AB4017">
        <v>4</v>
      </c>
      <c r="AC4017">
        <v>4.5</v>
      </c>
      <c r="AD4017">
        <v>0</v>
      </c>
      <c r="AE4017">
        <v>0</v>
      </c>
    </row>
    <row r="4018" spans="1:31" x14ac:dyDescent="0.25">
      <c r="A4018" t="s">
        <v>4044</v>
      </c>
      <c r="B4018" t="s">
        <v>9084</v>
      </c>
      <c r="C4018" t="s">
        <v>10148</v>
      </c>
      <c r="D4018" t="s">
        <v>10162</v>
      </c>
      <c r="E4018">
        <v>38.775481999999997</v>
      </c>
      <c r="F4018">
        <v>0.18906899999999999</v>
      </c>
      <c r="G4018" t="s">
        <v>10254</v>
      </c>
      <c r="H4018" t="s">
        <v>14635</v>
      </c>
      <c r="I4018" t="s">
        <v>15760</v>
      </c>
      <c r="J4018" t="s">
        <v>16643</v>
      </c>
      <c r="K4018" t="s">
        <v>17812</v>
      </c>
      <c r="L4018" t="s">
        <v>18062</v>
      </c>
      <c r="M4018" t="s">
        <v>18062</v>
      </c>
      <c r="N4018" t="s">
        <v>18062</v>
      </c>
      <c r="O4018">
        <v>6</v>
      </c>
      <c r="P4018">
        <v>24.5</v>
      </c>
      <c r="Q4018">
        <v>11</v>
      </c>
      <c r="R4018">
        <v>4.5</v>
      </c>
      <c r="S4018">
        <v>785</v>
      </c>
      <c r="T4018">
        <f t="shared" si="62"/>
        <v>3532.5</v>
      </c>
      <c r="U4018">
        <v>311</v>
      </c>
      <c r="V4018">
        <v>54</v>
      </c>
      <c r="W4018">
        <v>10</v>
      </c>
      <c r="X4018">
        <v>11</v>
      </c>
      <c r="Y4018">
        <v>4</v>
      </c>
      <c r="Z4018">
        <v>4.5</v>
      </c>
      <c r="AA4018">
        <v>4.5</v>
      </c>
      <c r="AB4018">
        <v>4.5</v>
      </c>
      <c r="AC4018">
        <v>4.5</v>
      </c>
      <c r="AD4018">
        <v>0</v>
      </c>
      <c r="AE4018">
        <v>0</v>
      </c>
    </row>
    <row r="4019" spans="1:31" x14ac:dyDescent="0.25">
      <c r="A4019" t="s">
        <v>4045</v>
      </c>
      <c r="B4019" t="s">
        <v>9085</v>
      </c>
      <c r="C4019" t="s">
        <v>10148</v>
      </c>
      <c r="D4019" t="s">
        <v>10162</v>
      </c>
      <c r="E4019">
        <v>38.791040000000002</v>
      </c>
      <c r="F4019">
        <v>0.17247799999999999</v>
      </c>
      <c r="G4019" t="s">
        <v>10251</v>
      </c>
      <c r="H4019" t="s">
        <v>14636</v>
      </c>
      <c r="I4019" t="s">
        <v>15771</v>
      </c>
      <c r="J4019" t="s">
        <v>16643</v>
      </c>
      <c r="K4019" t="s">
        <v>16701</v>
      </c>
      <c r="L4019" t="s">
        <v>18062</v>
      </c>
      <c r="M4019" t="s">
        <v>18062</v>
      </c>
      <c r="N4019" t="s">
        <v>18062</v>
      </c>
      <c r="O4019">
        <v>5</v>
      </c>
      <c r="P4019">
        <v>27.5</v>
      </c>
      <c r="Q4019">
        <v>10</v>
      </c>
      <c r="R4019">
        <v>4.5</v>
      </c>
      <c r="S4019">
        <v>410</v>
      </c>
      <c r="T4019">
        <f t="shared" si="62"/>
        <v>1845</v>
      </c>
      <c r="U4019">
        <v>126</v>
      </c>
      <c r="V4019">
        <v>52</v>
      </c>
      <c r="W4019">
        <v>17</v>
      </c>
      <c r="X4019">
        <v>7</v>
      </c>
      <c r="Y4019">
        <v>3</v>
      </c>
      <c r="Z4019">
        <v>4.5</v>
      </c>
      <c r="AA4019">
        <v>4.5</v>
      </c>
      <c r="AB4019">
        <v>4.5</v>
      </c>
      <c r="AC4019">
        <v>4</v>
      </c>
      <c r="AD4019">
        <v>0</v>
      </c>
      <c r="AE4019">
        <v>0</v>
      </c>
    </row>
    <row r="4020" spans="1:31" x14ac:dyDescent="0.25">
      <c r="A4020" t="s">
        <v>4046</v>
      </c>
      <c r="B4020" t="s">
        <v>9086</v>
      </c>
      <c r="C4020" t="s">
        <v>10148</v>
      </c>
      <c r="D4020" t="s">
        <v>10162</v>
      </c>
      <c r="E4020">
        <v>38.770954000000003</v>
      </c>
      <c r="F4020">
        <v>0.185748</v>
      </c>
      <c r="G4020" t="s">
        <v>10490</v>
      </c>
      <c r="H4020" t="s">
        <v>14637</v>
      </c>
      <c r="I4020" t="s">
        <v>15805</v>
      </c>
      <c r="J4020" t="s">
        <v>16643</v>
      </c>
      <c r="K4020" t="s">
        <v>17053</v>
      </c>
      <c r="L4020" t="s">
        <v>18062</v>
      </c>
      <c r="M4020" t="s">
        <v>18062</v>
      </c>
      <c r="N4020" t="s">
        <v>18062</v>
      </c>
      <c r="O4020">
        <v>7</v>
      </c>
      <c r="P4020">
        <v>57</v>
      </c>
      <c r="Q4020">
        <v>13</v>
      </c>
      <c r="R4020">
        <v>4.5</v>
      </c>
      <c r="S4020">
        <v>591</v>
      </c>
      <c r="T4020">
        <f t="shared" si="62"/>
        <v>2659.5</v>
      </c>
      <c r="U4020">
        <v>350</v>
      </c>
      <c r="V4020">
        <v>93</v>
      </c>
      <c r="W4020">
        <v>15</v>
      </c>
      <c r="X4020">
        <v>4</v>
      </c>
      <c r="Y4020">
        <v>6</v>
      </c>
      <c r="Z4020">
        <v>4.5</v>
      </c>
      <c r="AA4020">
        <v>4.5</v>
      </c>
      <c r="AB4020">
        <v>4.5</v>
      </c>
      <c r="AC4020">
        <v>4</v>
      </c>
      <c r="AD4020">
        <v>0</v>
      </c>
      <c r="AE4020">
        <v>0</v>
      </c>
    </row>
    <row r="4021" spans="1:31" x14ac:dyDescent="0.25">
      <c r="A4021" t="s">
        <v>4047</v>
      </c>
      <c r="B4021" t="s">
        <v>9087</v>
      </c>
      <c r="C4021" t="s">
        <v>10148</v>
      </c>
      <c r="D4021" t="s">
        <v>10162</v>
      </c>
      <c r="E4021">
        <v>38.794967999999997</v>
      </c>
      <c r="F4021">
        <v>0.18210599999999999</v>
      </c>
      <c r="G4021" t="s">
        <v>10241</v>
      </c>
      <c r="H4021" t="s">
        <v>14638</v>
      </c>
      <c r="I4021" t="s">
        <v>15737</v>
      </c>
      <c r="J4021" t="s">
        <v>16643</v>
      </c>
      <c r="K4021" t="s">
        <v>17813</v>
      </c>
      <c r="L4021" t="s">
        <v>18062</v>
      </c>
      <c r="M4021" t="s">
        <v>18062</v>
      </c>
      <c r="N4021" t="s">
        <v>18062</v>
      </c>
      <c r="O4021">
        <v>7</v>
      </c>
      <c r="P4021">
        <v>96.25</v>
      </c>
      <c r="Q4021">
        <v>7</v>
      </c>
      <c r="R4021">
        <v>4.5</v>
      </c>
      <c r="S4021">
        <v>397</v>
      </c>
      <c r="T4021">
        <f t="shared" si="62"/>
        <v>1786.5</v>
      </c>
      <c r="U4021">
        <v>93</v>
      </c>
      <c r="V4021">
        <v>34</v>
      </c>
      <c r="W4021">
        <v>7</v>
      </c>
      <c r="X4021">
        <v>8</v>
      </c>
      <c r="Y4021">
        <v>3</v>
      </c>
      <c r="Z4021">
        <v>4</v>
      </c>
      <c r="AA4021">
        <v>4.5</v>
      </c>
      <c r="AB4021">
        <v>4</v>
      </c>
      <c r="AC4021">
        <v>4</v>
      </c>
      <c r="AD4021">
        <v>0</v>
      </c>
      <c r="AE4021">
        <v>0</v>
      </c>
    </row>
    <row r="4022" spans="1:31" x14ac:dyDescent="0.25">
      <c r="A4022" t="s">
        <v>4048</v>
      </c>
      <c r="B4022" t="s">
        <v>9088</v>
      </c>
      <c r="C4022" t="s">
        <v>10148</v>
      </c>
      <c r="D4022" t="s">
        <v>10162</v>
      </c>
      <c r="E4022">
        <v>38.772750000000002</v>
      </c>
      <c r="F4022">
        <v>0.18484200000000001</v>
      </c>
      <c r="G4022" t="s">
        <v>10275</v>
      </c>
      <c r="H4022" t="s">
        <v>14639</v>
      </c>
      <c r="I4022" t="s">
        <v>16427</v>
      </c>
      <c r="J4022" t="s">
        <v>16643</v>
      </c>
      <c r="K4022" t="s">
        <v>17814</v>
      </c>
      <c r="L4022" t="s">
        <v>18062</v>
      </c>
      <c r="M4022" t="s">
        <v>18062</v>
      </c>
      <c r="N4022" t="s">
        <v>18062</v>
      </c>
      <c r="O4022">
        <v>6</v>
      </c>
      <c r="P4022">
        <v>38.5</v>
      </c>
      <c r="Q4022">
        <v>11</v>
      </c>
      <c r="R4022">
        <v>4.5</v>
      </c>
      <c r="S4022">
        <v>377</v>
      </c>
      <c r="T4022">
        <f t="shared" si="62"/>
        <v>1696.5</v>
      </c>
      <c r="U4022">
        <v>145</v>
      </c>
      <c r="V4022">
        <v>33</v>
      </c>
      <c r="W4022">
        <v>10</v>
      </c>
      <c r="X4022">
        <v>4</v>
      </c>
      <c r="Y4022">
        <v>1</v>
      </c>
      <c r="Z4022">
        <v>4.5</v>
      </c>
      <c r="AA4022">
        <v>5</v>
      </c>
      <c r="AB4022">
        <v>4.5</v>
      </c>
      <c r="AC4022">
        <v>4.5</v>
      </c>
      <c r="AD4022">
        <v>0</v>
      </c>
      <c r="AE4022">
        <v>0</v>
      </c>
    </row>
    <row r="4023" spans="1:31" x14ac:dyDescent="0.25">
      <c r="A4023" t="s">
        <v>4049</v>
      </c>
      <c r="B4023" t="s">
        <v>9089</v>
      </c>
      <c r="C4023" t="s">
        <v>10148</v>
      </c>
      <c r="D4023" t="s">
        <v>10162</v>
      </c>
      <c r="E4023">
        <v>38.797420000000002</v>
      </c>
      <c r="F4023">
        <v>0.10761</v>
      </c>
      <c r="G4023" t="s">
        <v>10253</v>
      </c>
      <c r="H4023" t="s">
        <v>14640</v>
      </c>
      <c r="I4023" t="s">
        <v>15760</v>
      </c>
      <c r="J4023" t="s">
        <v>16643</v>
      </c>
      <c r="K4023" t="s">
        <v>17815</v>
      </c>
      <c r="L4023" t="s">
        <v>18062</v>
      </c>
      <c r="M4023" t="s">
        <v>18062</v>
      </c>
      <c r="N4023" t="s">
        <v>18062</v>
      </c>
      <c r="O4023">
        <v>6</v>
      </c>
      <c r="P4023">
        <v>22</v>
      </c>
      <c r="Q4023">
        <v>8</v>
      </c>
      <c r="R4023">
        <v>4.5</v>
      </c>
      <c r="S4023">
        <v>470</v>
      </c>
      <c r="T4023">
        <f t="shared" si="62"/>
        <v>2115</v>
      </c>
      <c r="U4023">
        <v>181</v>
      </c>
      <c r="V4023">
        <v>74</v>
      </c>
      <c r="W4023">
        <v>18</v>
      </c>
      <c r="X4023">
        <v>11</v>
      </c>
      <c r="Y4023">
        <v>8</v>
      </c>
      <c r="Z4023">
        <v>4.5</v>
      </c>
      <c r="AA4023">
        <v>4.5</v>
      </c>
      <c r="AB4023">
        <v>4.5</v>
      </c>
      <c r="AC4023">
        <v>4.5</v>
      </c>
      <c r="AD4023">
        <v>0</v>
      </c>
      <c r="AE4023">
        <v>0</v>
      </c>
    </row>
    <row r="4024" spans="1:31" x14ac:dyDescent="0.25">
      <c r="A4024" t="s">
        <v>4050</v>
      </c>
      <c r="B4024" t="s">
        <v>9090</v>
      </c>
      <c r="C4024" t="s">
        <v>10148</v>
      </c>
      <c r="D4024" t="s">
        <v>10162</v>
      </c>
      <c r="E4024">
        <v>38.792544999999997</v>
      </c>
      <c r="F4024">
        <v>0.18099999999999999</v>
      </c>
      <c r="G4024" t="s">
        <v>10232</v>
      </c>
      <c r="H4024" t="s">
        <v>14641</v>
      </c>
      <c r="I4024" t="s">
        <v>15748</v>
      </c>
      <c r="J4024" t="s">
        <v>16643</v>
      </c>
      <c r="K4024" t="s">
        <v>16688</v>
      </c>
      <c r="L4024" t="s">
        <v>18062</v>
      </c>
      <c r="M4024" t="s">
        <v>18062</v>
      </c>
      <c r="N4024" t="s">
        <v>18062</v>
      </c>
      <c r="O4024">
        <v>6</v>
      </c>
      <c r="P4024">
        <v>45</v>
      </c>
      <c r="Q4024">
        <v>11</v>
      </c>
      <c r="R4024">
        <v>4.5</v>
      </c>
      <c r="S4024">
        <v>378</v>
      </c>
      <c r="T4024">
        <f t="shared" si="62"/>
        <v>1701</v>
      </c>
      <c r="U4024">
        <v>98</v>
      </c>
      <c r="V4024">
        <v>37</v>
      </c>
      <c r="W4024">
        <v>10</v>
      </c>
      <c r="X4024">
        <v>8</v>
      </c>
      <c r="Y4024">
        <v>2</v>
      </c>
      <c r="Z4024">
        <v>4.5</v>
      </c>
      <c r="AA4024">
        <v>4.5</v>
      </c>
      <c r="AB4024">
        <v>4.5</v>
      </c>
      <c r="AC4024">
        <v>4.5</v>
      </c>
      <c r="AD4024">
        <v>0</v>
      </c>
      <c r="AE4024">
        <v>0</v>
      </c>
    </row>
    <row r="4025" spans="1:31" x14ac:dyDescent="0.25">
      <c r="A4025" t="s">
        <v>4051</v>
      </c>
      <c r="B4025" t="s">
        <v>9091</v>
      </c>
      <c r="C4025" t="s">
        <v>10148</v>
      </c>
      <c r="D4025" t="s">
        <v>10162</v>
      </c>
      <c r="E4025">
        <v>38.793100000000003</v>
      </c>
      <c r="F4025">
        <v>0.18178</v>
      </c>
      <c r="G4025" t="s">
        <v>10383</v>
      </c>
      <c r="H4025" t="s">
        <v>14642</v>
      </c>
      <c r="I4025" t="s">
        <v>15748</v>
      </c>
      <c r="J4025" t="s">
        <v>16643</v>
      </c>
      <c r="K4025" t="s">
        <v>16688</v>
      </c>
      <c r="L4025" t="s">
        <v>18062</v>
      </c>
      <c r="M4025" t="s">
        <v>18062</v>
      </c>
      <c r="N4025" t="s">
        <v>18062</v>
      </c>
      <c r="O4025">
        <v>7</v>
      </c>
      <c r="P4025">
        <v>52.5</v>
      </c>
      <c r="Q4025">
        <v>14</v>
      </c>
      <c r="R4025">
        <v>4</v>
      </c>
      <c r="S4025">
        <v>454</v>
      </c>
      <c r="T4025">
        <f t="shared" si="62"/>
        <v>1816</v>
      </c>
      <c r="U4025">
        <v>136</v>
      </c>
      <c r="V4025">
        <v>73</v>
      </c>
      <c r="W4025">
        <v>36</v>
      </c>
      <c r="X4025">
        <v>6</v>
      </c>
      <c r="Y4025">
        <v>9</v>
      </c>
      <c r="Z4025">
        <v>4</v>
      </c>
      <c r="AA4025">
        <v>4.5</v>
      </c>
      <c r="AB4025">
        <v>4</v>
      </c>
      <c r="AC4025">
        <v>4.5</v>
      </c>
      <c r="AD4025">
        <v>0</v>
      </c>
      <c r="AE4025">
        <v>0</v>
      </c>
    </row>
    <row r="4026" spans="1:31" x14ac:dyDescent="0.25">
      <c r="A4026" t="s">
        <v>4052</v>
      </c>
      <c r="B4026" t="s">
        <v>9092</v>
      </c>
      <c r="C4026" t="s">
        <v>10148</v>
      </c>
      <c r="D4026" t="s">
        <v>10162</v>
      </c>
      <c r="E4026">
        <v>38.792957000000001</v>
      </c>
      <c r="F4026">
        <v>0.18182200000000001</v>
      </c>
      <c r="G4026" t="s">
        <v>10245</v>
      </c>
      <c r="H4026" t="s">
        <v>14643</v>
      </c>
      <c r="I4026" t="s">
        <v>15807</v>
      </c>
      <c r="J4026" t="s">
        <v>16643</v>
      </c>
      <c r="K4026" t="s">
        <v>16717</v>
      </c>
      <c r="L4026" t="s">
        <v>18062</v>
      </c>
      <c r="M4026" t="s">
        <v>18062</v>
      </c>
      <c r="N4026" t="s">
        <v>18062</v>
      </c>
      <c r="O4026">
        <v>7</v>
      </c>
      <c r="P4026">
        <v>84</v>
      </c>
      <c r="Q4026">
        <v>7</v>
      </c>
      <c r="R4026">
        <v>4.5</v>
      </c>
      <c r="S4026">
        <v>453</v>
      </c>
      <c r="T4026">
        <f t="shared" si="62"/>
        <v>2038.5</v>
      </c>
      <c r="U4026">
        <v>162</v>
      </c>
      <c r="V4026">
        <v>65</v>
      </c>
      <c r="W4026">
        <v>16</v>
      </c>
      <c r="X4026">
        <v>1</v>
      </c>
      <c r="Y4026">
        <v>2</v>
      </c>
      <c r="Z4026">
        <v>4.5</v>
      </c>
      <c r="AA4026">
        <v>4.5</v>
      </c>
      <c r="AB4026">
        <v>4.5</v>
      </c>
      <c r="AC4026">
        <v>4.5</v>
      </c>
      <c r="AD4026">
        <v>0</v>
      </c>
      <c r="AE4026">
        <v>0</v>
      </c>
    </row>
    <row r="4027" spans="1:31" x14ac:dyDescent="0.25">
      <c r="A4027" t="s">
        <v>4053</v>
      </c>
      <c r="B4027" t="s">
        <v>9093</v>
      </c>
      <c r="C4027" t="s">
        <v>10148</v>
      </c>
      <c r="D4027" t="s">
        <v>10162</v>
      </c>
      <c r="E4027">
        <v>38.769880000000001</v>
      </c>
      <c r="F4027">
        <v>0.14832200000000001</v>
      </c>
      <c r="G4027" t="s">
        <v>10261</v>
      </c>
      <c r="H4027" t="s">
        <v>14644</v>
      </c>
      <c r="I4027" t="s">
        <v>15762</v>
      </c>
      <c r="J4027" t="s">
        <v>16644</v>
      </c>
      <c r="K4027" t="s">
        <v>16666</v>
      </c>
      <c r="L4027" t="s">
        <v>18062</v>
      </c>
      <c r="M4027" t="s">
        <v>18062</v>
      </c>
      <c r="N4027" t="s">
        <v>18062</v>
      </c>
      <c r="O4027">
        <v>6</v>
      </c>
      <c r="P4027">
        <v>32.25</v>
      </c>
      <c r="Q4027">
        <v>11</v>
      </c>
      <c r="R4027">
        <v>4.5</v>
      </c>
      <c r="S4027">
        <v>825</v>
      </c>
      <c r="T4027">
        <f t="shared" si="62"/>
        <v>3712.5</v>
      </c>
      <c r="U4027">
        <v>214</v>
      </c>
      <c r="V4027">
        <v>35</v>
      </c>
      <c r="W4027">
        <v>26</v>
      </c>
      <c r="X4027">
        <v>10</v>
      </c>
      <c r="Y4027">
        <v>8</v>
      </c>
      <c r="Z4027">
        <v>4.5</v>
      </c>
      <c r="AA4027">
        <v>4.5</v>
      </c>
      <c r="AB4027">
        <v>4</v>
      </c>
      <c r="AC4027">
        <v>4.5</v>
      </c>
      <c r="AD4027">
        <v>0</v>
      </c>
      <c r="AE4027">
        <v>1</v>
      </c>
    </row>
    <row r="4028" spans="1:31" x14ac:dyDescent="0.25">
      <c r="A4028" t="s">
        <v>4054</v>
      </c>
      <c r="B4028" t="s">
        <v>9094</v>
      </c>
      <c r="C4028" t="s">
        <v>10148</v>
      </c>
      <c r="D4028" t="s">
        <v>10162</v>
      </c>
      <c r="E4028">
        <v>38.771540000000002</v>
      </c>
      <c r="F4028">
        <v>0.19303000000000001</v>
      </c>
      <c r="G4028" t="s">
        <v>10245</v>
      </c>
      <c r="H4028" t="s">
        <v>14645</v>
      </c>
      <c r="I4028" t="s">
        <v>15733</v>
      </c>
      <c r="J4028" t="s">
        <v>16643</v>
      </c>
      <c r="K4028" t="s">
        <v>16791</v>
      </c>
      <c r="L4028" t="s">
        <v>18062</v>
      </c>
      <c r="M4028" t="s">
        <v>18062</v>
      </c>
      <c r="N4028" t="s">
        <v>18062</v>
      </c>
      <c r="O4028">
        <v>7</v>
      </c>
      <c r="P4028">
        <v>133</v>
      </c>
      <c r="Q4028">
        <v>7</v>
      </c>
      <c r="R4028">
        <v>4.5</v>
      </c>
      <c r="S4028">
        <v>602</v>
      </c>
      <c r="T4028">
        <f t="shared" si="62"/>
        <v>2709</v>
      </c>
      <c r="U4028">
        <v>132</v>
      </c>
      <c r="V4028">
        <v>55</v>
      </c>
      <c r="W4028">
        <v>22</v>
      </c>
      <c r="X4028">
        <v>9</v>
      </c>
      <c r="Y4028">
        <v>7</v>
      </c>
      <c r="Z4028">
        <v>4</v>
      </c>
      <c r="AA4028">
        <v>4</v>
      </c>
      <c r="AB4028">
        <v>4</v>
      </c>
      <c r="AC4028">
        <v>4.5</v>
      </c>
      <c r="AD4028">
        <v>0</v>
      </c>
      <c r="AE4028">
        <v>0</v>
      </c>
    </row>
    <row r="4029" spans="1:31" x14ac:dyDescent="0.25">
      <c r="A4029" t="s">
        <v>4055</v>
      </c>
      <c r="B4029" t="s">
        <v>9095</v>
      </c>
      <c r="C4029" t="s">
        <v>10148</v>
      </c>
      <c r="D4029" t="s">
        <v>10162</v>
      </c>
      <c r="E4029">
        <v>38.790570000000002</v>
      </c>
      <c r="F4029">
        <v>0.18138299999999999</v>
      </c>
      <c r="G4029" t="s">
        <v>10347</v>
      </c>
      <c r="H4029" t="s">
        <v>14646</v>
      </c>
      <c r="I4029" t="s">
        <v>16505</v>
      </c>
      <c r="J4029" t="s">
        <v>16643</v>
      </c>
      <c r="K4029" t="s">
        <v>17816</v>
      </c>
      <c r="L4029" t="s">
        <v>18062</v>
      </c>
      <c r="M4029" t="s">
        <v>18062</v>
      </c>
      <c r="N4029" t="s">
        <v>18062</v>
      </c>
      <c r="O4029">
        <v>7</v>
      </c>
      <c r="P4029">
        <v>70</v>
      </c>
      <c r="Q4029">
        <v>14</v>
      </c>
      <c r="R4029">
        <v>4</v>
      </c>
      <c r="S4029">
        <v>493</v>
      </c>
      <c r="T4029">
        <f t="shared" si="62"/>
        <v>1972</v>
      </c>
      <c r="U4029">
        <v>149</v>
      </c>
      <c r="V4029">
        <v>67</v>
      </c>
      <c r="W4029">
        <v>34</v>
      </c>
      <c r="X4029">
        <v>15</v>
      </c>
      <c r="Y4029">
        <v>10</v>
      </c>
      <c r="Z4029">
        <v>4</v>
      </c>
      <c r="AA4029">
        <v>4</v>
      </c>
      <c r="AB4029">
        <v>3.5</v>
      </c>
      <c r="AC4029">
        <v>4</v>
      </c>
      <c r="AD4029">
        <v>0</v>
      </c>
      <c r="AE4029">
        <v>0</v>
      </c>
    </row>
    <row r="4030" spans="1:31" x14ac:dyDescent="0.25">
      <c r="A4030" t="s">
        <v>4056</v>
      </c>
      <c r="B4030" t="s">
        <v>9096</v>
      </c>
      <c r="C4030" t="s">
        <v>10148</v>
      </c>
      <c r="D4030" t="s">
        <v>10162</v>
      </c>
      <c r="E4030">
        <v>38.787888000000002</v>
      </c>
      <c r="F4030">
        <v>0.13014000000000001</v>
      </c>
      <c r="G4030" t="s">
        <v>10251</v>
      </c>
      <c r="H4030" t="s">
        <v>14647</v>
      </c>
      <c r="I4030" t="s">
        <v>16506</v>
      </c>
      <c r="J4030" t="s">
        <v>16643</v>
      </c>
      <c r="K4030" t="s">
        <v>17146</v>
      </c>
      <c r="L4030" t="s">
        <v>18062</v>
      </c>
      <c r="M4030" t="s">
        <v>18063</v>
      </c>
      <c r="N4030" t="s">
        <v>18062</v>
      </c>
      <c r="O4030">
        <v>6</v>
      </c>
      <c r="P4030">
        <v>51</v>
      </c>
      <c r="Q4030">
        <v>12</v>
      </c>
      <c r="R4030">
        <v>4.5</v>
      </c>
      <c r="S4030">
        <v>1229</v>
      </c>
      <c r="T4030">
        <f t="shared" si="62"/>
        <v>5530.5</v>
      </c>
      <c r="U4030">
        <v>557</v>
      </c>
      <c r="V4030">
        <v>174</v>
      </c>
      <c r="W4030">
        <v>30</v>
      </c>
      <c r="X4030">
        <v>12</v>
      </c>
      <c r="Y4030">
        <v>2</v>
      </c>
      <c r="Z4030">
        <v>4.5</v>
      </c>
      <c r="AA4030">
        <v>4.5</v>
      </c>
      <c r="AB4030">
        <v>4.5</v>
      </c>
      <c r="AC4030">
        <v>4.5</v>
      </c>
      <c r="AD4030">
        <v>0</v>
      </c>
      <c r="AE4030">
        <v>0</v>
      </c>
    </row>
    <row r="4031" spans="1:31" x14ac:dyDescent="0.25">
      <c r="A4031" t="s">
        <v>4057</v>
      </c>
      <c r="B4031" t="s">
        <v>9097</v>
      </c>
      <c r="C4031" t="s">
        <v>10148</v>
      </c>
      <c r="D4031" t="s">
        <v>10162</v>
      </c>
      <c r="E4031">
        <v>38.788307000000003</v>
      </c>
      <c r="F4031">
        <v>0.16284999999999999</v>
      </c>
      <c r="G4031" t="s">
        <v>10236</v>
      </c>
      <c r="H4031" t="s">
        <v>14648</v>
      </c>
      <c r="I4031" t="s">
        <v>15825</v>
      </c>
      <c r="J4031" t="s">
        <v>16643</v>
      </c>
      <c r="K4031" t="s">
        <v>16771</v>
      </c>
      <c r="L4031" t="s">
        <v>18062</v>
      </c>
      <c r="M4031" t="s">
        <v>18062</v>
      </c>
      <c r="N4031" t="s">
        <v>18062</v>
      </c>
      <c r="O4031">
        <v>1</v>
      </c>
      <c r="P4031">
        <v>0.25</v>
      </c>
      <c r="Q4031">
        <v>1</v>
      </c>
      <c r="R4031">
        <v>4.5</v>
      </c>
      <c r="S4031">
        <v>487</v>
      </c>
      <c r="T4031">
        <f t="shared" si="62"/>
        <v>2191.5</v>
      </c>
      <c r="U4031">
        <v>123</v>
      </c>
      <c r="V4031">
        <v>36</v>
      </c>
      <c r="W4031">
        <v>13</v>
      </c>
      <c r="X4031">
        <v>4</v>
      </c>
      <c r="Y4031">
        <v>4</v>
      </c>
      <c r="Z4031">
        <v>4.5</v>
      </c>
      <c r="AA4031">
        <v>4.5</v>
      </c>
      <c r="AB4031">
        <v>4.5</v>
      </c>
      <c r="AC4031">
        <v>4.5</v>
      </c>
      <c r="AD4031">
        <v>0</v>
      </c>
      <c r="AE4031">
        <v>0</v>
      </c>
    </row>
    <row r="4032" spans="1:31" x14ac:dyDescent="0.25">
      <c r="A4032" t="s">
        <v>4058</v>
      </c>
      <c r="B4032" t="s">
        <v>9098</v>
      </c>
      <c r="C4032" t="s">
        <v>10148</v>
      </c>
      <c r="D4032" t="s">
        <v>10162</v>
      </c>
      <c r="E4032">
        <v>38.771942000000003</v>
      </c>
      <c r="F4032">
        <v>0.1905</v>
      </c>
      <c r="G4032" t="s">
        <v>10241</v>
      </c>
      <c r="H4032" t="s">
        <v>14649</v>
      </c>
      <c r="I4032" t="s">
        <v>16096</v>
      </c>
      <c r="J4032" t="s">
        <v>16643</v>
      </c>
      <c r="K4032" t="s">
        <v>17371</v>
      </c>
      <c r="L4032" t="s">
        <v>18062</v>
      </c>
      <c r="M4032" t="s">
        <v>18062</v>
      </c>
      <c r="N4032" t="s">
        <v>18062</v>
      </c>
      <c r="O4032">
        <v>7</v>
      </c>
      <c r="P4032">
        <v>119</v>
      </c>
      <c r="Q4032">
        <v>7</v>
      </c>
      <c r="R4032">
        <v>4</v>
      </c>
      <c r="S4032">
        <v>595</v>
      </c>
      <c r="T4032">
        <f t="shared" si="62"/>
        <v>2380</v>
      </c>
      <c r="U4032">
        <v>171</v>
      </c>
      <c r="V4032">
        <v>134</v>
      </c>
      <c r="W4032">
        <v>43</v>
      </c>
      <c r="X4032">
        <v>16</v>
      </c>
      <c r="Y4032">
        <v>15</v>
      </c>
      <c r="Z4032">
        <v>4</v>
      </c>
      <c r="AA4032">
        <v>4</v>
      </c>
      <c r="AB4032">
        <v>4</v>
      </c>
      <c r="AC4032">
        <v>4</v>
      </c>
      <c r="AD4032">
        <v>0</v>
      </c>
      <c r="AE4032">
        <v>0</v>
      </c>
    </row>
    <row r="4033" spans="1:31" x14ac:dyDescent="0.25">
      <c r="A4033" t="s">
        <v>4059</v>
      </c>
      <c r="B4033" t="s">
        <v>9099</v>
      </c>
      <c r="C4033" t="s">
        <v>10148</v>
      </c>
      <c r="D4033" t="s">
        <v>10162</v>
      </c>
      <c r="E4033">
        <v>38.771630000000002</v>
      </c>
      <c r="F4033">
        <v>0.192824</v>
      </c>
      <c r="G4033" t="s">
        <v>10327</v>
      </c>
      <c r="H4033" t="s">
        <v>14650</v>
      </c>
      <c r="I4033" t="s">
        <v>15733</v>
      </c>
      <c r="J4033" t="s">
        <v>16643</v>
      </c>
      <c r="K4033" t="s">
        <v>16666</v>
      </c>
      <c r="L4033" t="s">
        <v>18062</v>
      </c>
      <c r="M4033" t="s">
        <v>18062</v>
      </c>
      <c r="N4033" t="s">
        <v>18062</v>
      </c>
      <c r="O4033">
        <v>7</v>
      </c>
      <c r="P4033">
        <v>108.5</v>
      </c>
      <c r="Q4033">
        <v>7</v>
      </c>
      <c r="R4033">
        <v>4</v>
      </c>
      <c r="S4033">
        <v>442</v>
      </c>
      <c r="T4033">
        <f t="shared" si="62"/>
        <v>1768</v>
      </c>
      <c r="U4033">
        <v>115</v>
      </c>
      <c r="V4033">
        <v>28</v>
      </c>
      <c r="W4033">
        <v>20</v>
      </c>
      <c r="X4033">
        <v>12</v>
      </c>
      <c r="Y4033">
        <v>16</v>
      </c>
      <c r="Z4033">
        <v>4</v>
      </c>
      <c r="AA4033">
        <v>4.5</v>
      </c>
      <c r="AB4033">
        <v>4</v>
      </c>
      <c r="AC4033">
        <v>4.5</v>
      </c>
      <c r="AD4033">
        <v>0</v>
      </c>
      <c r="AE4033">
        <v>0</v>
      </c>
    </row>
    <row r="4034" spans="1:31" x14ac:dyDescent="0.25">
      <c r="A4034" t="s">
        <v>4060</v>
      </c>
      <c r="B4034" t="s">
        <v>9100</v>
      </c>
      <c r="C4034" t="s">
        <v>10148</v>
      </c>
      <c r="D4034" t="s">
        <v>10162</v>
      </c>
      <c r="E4034">
        <v>38.781497999999999</v>
      </c>
      <c r="F4034">
        <v>0.185889</v>
      </c>
      <c r="G4034" t="s">
        <v>10305</v>
      </c>
      <c r="H4034" t="s">
        <v>14651</v>
      </c>
      <c r="I4034" t="s">
        <v>15733</v>
      </c>
      <c r="J4034" t="s">
        <v>16643</v>
      </c>
      <c r="K4034" t="s">
        <v>16666</v>
      </c>
      <c r="L4034" t="s">
        <v>18062</v>
      </c>
      <c r="M4034" t="s">
        <v>18062</v>
      </c>
      <c r="N4034" t="s">
        <v>18062</v>
      </c>
      <c r="O4034">
        <v>7</v>
      </c>
      <c r="P4034">
        <v>126</v>
      </c>
      <c r="Q4034">
        <v>7</v>
      </c>
      <c r="R4034">
        <v>3.5</v>
      </c>
      <c r="S4034">
        <v>394</v>
      </c>
      <c r="T4034">
        <f t="shared" si="62"/>
        <v>1379</v>
      </c>
      <c r="U4034">
        <v>29</v>
      </c>
      <c r="V4034">
        <v>24</v>
      </c>
      <c r="W4034">
        <v>11</v>
      </c>
      <c r="X4034">
        <v>4</v>
      </c>
      <c r="Y4034">
        <v>12</v>
      </c>
      <c r="Z4034">
        <v>4</v>
      </c>
      <c r="AA4034">
        <v>4</v>
      </c>
      <c r="AB4034">
        <v>4</v>
      </c>
      <c r="AC4034">
        <v>4.5</v>
      </c>
      <c r="AD4034">
        <v>0</v>
      </c>
      <c r="AE4034">
        <v>0</v>
      </c>
    </row>
    <row r="4035" spans="1:31" x14ac:dyDescent="0.25">
      <c r="A4035" t="s">
        <v>4061</v>
      </c>
      <c r="B4035" t="s">
        <v>5983</v>
      </c>
      <c r="C4035" t="s">
        <v>10148</v>
      </c>
      <c r="D4035" t="s">
        <v>10162</v>
      </c>
      <c r="E4035">
        <v>38.787025</v>
      </c>
      <c r="F4035">
        <v>0.18293300000000001</v>
      </c>
      <c r="G4035" t="s">
        <v>10236</v>
      </c>
      <c r="H4035" t="s">
        <v>14652</v>
      </c>
      <c r="I4035" t="s">
        <v>15764</v>
      </c>
      <c r="J4035" t="s">
        <v>16643</v>
      </c>
      <c r="K4035" t="s">
        <v>17211</v>
      </c>
      <c r="L4035" t="s">
        <v>18062</v>
      </c>
      <c r="M4035" t="s">
        <v>18062</v>
      </c>
      <c r="N4035" t="s">
        <v>18062</v>
      </c>
      <c r="O4035">
        <v>7</v>
      </c>
      <c r="P4035">
        <v>119</v>
      </c>
      <c r="Q4035">
        <v>7</v>
      </c>
      <c r="R4035">
        <v>4</v>
      </c>
      <c r="S4035">
        <v>1537</v>
      </c>
      <c r="T4035">
        <f t="shared" ref="T4035:T4098" si="63">R4035*S4035</f>
        <v>6148</v>
      </c>
      <c r="U4035">
        <v>293</v>
      </c>
      <c r="V4035">
        <v>157</v>
      </c>
      <c r="W4035">
        <v>41</v>
      </c>
      <c r="X4035">
        <v>21</v>
      </c>
      <c r="Y4035">
        <v>20</v>
      </c>
      <c r="Z4035">
        <v>4</v>
      </c>
      <c r="AA4035">
        <v>4</v>
      </c>
      <c r="AB4035">
        <v>4</v>
      </c>
      <c r="AC4035">
        <v>4.5</v>
      </c>
      <c r="AD4035">
        <v>0</v>
      </c>
      <c r="AE4035">
        <v>0</v>
      </c>
    </row>
    <row r="4036" spans="1:31" x14ac:dyDescent="0.25">
      <c r="A4036" t="s">
        <v>4062</v>
      </c>
      <c r="B4036" t="s">
        <v>9101</v>
      </c>
      <c r="C4036" t="s">
        <v>10148</v>
      </c>
      <c r="D4036" t="s">
        <v>10162</v>
      </c>
      <c r="E4036">
        <v>38.796214999999997</v>
      </c>
      <c r="F4036">
        <v>0.18381800000000001</v>
      </c>
      <c r="G4036" t="s">
        <v>10307</v>
      </c>
      <c r="H4036" t="s">
        <v>14653</v>
      </c>
      <c r="I4036" t="s">
        <v>15733</v>
      </c>
      <c r="J4036" t="s">
        <v>16643</v>
      </c>
      <c r="K4036" t="s">
        <v>16646</v>
      </c>
      <c r="L4036" t="s">
        <v>18062</v>
      </c>
      <c r="M4036" t="s">
        <v>18062</v>
      </c>
      <c r="N4036" t="s">
        <v>18062</v>
      </c>
      <c r="O4036">
        <v>7</v>
      </c>
      <c r="P4036">
        <v>98</v>
      </c>
      <c r="Q4036">
        <v>7</v>
      </c>
      <c r="R4036">
        <v>4</v>
      </c>
      <c r="S4036">
        <v>1311</v>
      </c>
      <c r="T4036">
        <f t="shared" si="63"/>
        <v>5244</v>
      </c>
      <c r="U4036">
        <v>151</v>
      </c>
      <c r="V4036">
        <v>101</v>
      </c>
      <c r="W4036">
        <v>47</v>
      </c>
      <c r="X4036">
        <v>31</v>
      </c>
      <c r="Y4036">
        <v>27</v>
      </c>
      <c r="Z4036">
        <v>4</v>
      </c>
      <c r="AA4036">
        <v>4</v>
      </c>
      <c r="AB4036">
        <v>3.5</v>
      </c>
      <c r="AC4036">
        <v>4.5</v>
      </c>
      <c r="AD4036">
        <v>0</v>
      </c>
      <c r="AE4036">
        <v>0</v>
      </c>
    </row>
    <row r="4037" spans="1:31" x14ac:dyDescent="0.25">
      <c r="A4037" t="s">
        <v>4063</v>
      </c>
      <c r="B4037" t="s">
        <v>9102</v>
      </c>
      <c r="C4037" t="s">
        <v>10148</v>
      </c>
      <c r="D4037" t="s">
        <v>10162</v>
      </c>
      <c r="E4037">
        <v>38.773147999999999</v>
      </c>
      <c r="F4037">
        <v>0.18528</v>
      </c>
      <c r="G4037" t="s">
        <v>10241</v>
      </c>
      <c r="H4037" t="s">
        <v>14654</v>
      </c>
      <c r="I4037" t="s">
        <v>16507</v>
      </c>
      <c r="J4037" t="s">
        <v>16645</v>
      </c>
      <c r="K4037" t="s">
        <v>17817</v>
      </c>
      <c r="L4037" t="s">
        <v>18062</v>
      </c>
      <c r="M4037" t="s">
        <v>18062</v>
      </c>
      <c r="N4037" t="s">
        <v>18062</v>
      </c>
      <c r="O4037">
        <v>7</v>
      </c>
      <c r="P4037">
        <v>56.5</v>
      </c>
      <c r="Q4037">
        <v>13</v>
      </c>
      <c r="R4037">
        <v>4.5</v>
      </c>
      <c r="S4037">
        <v>567</v>
      </c>
      <c r="T4037">
        <f t="shared" si="63"/>
        <v>2551.5</v>
      </c>
      <c r="U4037">
        <v>368</v>
      </c>
      <c r="V4037">
        <v>36</v>
      </c>
      <c r="W4037">
        <v>13</v>
      </c>
      <c r="X4037">
        <v>7</v>
      </c>
      <c r="Y4037">
        <v>12</v>
      </c>
      <c r="Z4037">
        <v>4.5</v>
      </c>
      <c r="AA4037">
        <v>4.5</v>
      </c>
      <c r="AB4037">
        <v>4.5</v>
      </c>
      <c r="AC4037">
        <v>4</v>
      </c>
      <c r="AD4037">
        <v>0</v>
      </c>
      <c r="AE4037">
        <v>0</v>
      </c>
    </row>
    <row r="4038" spans="1:31" x14ac:dyDescent="0.25">
      <c r="A4038" t="s">
        <v>4064</v>
      </c>
      <c r="B4038" t="s">
        <v>9103</v>
      </c>
      <c r="C4038" t="s">
        <v>10148</v>
      </c>
      <c r="D4038" t="s">
        <v>10162</v>
      </c>
      <c r="E4038">
        <v>38.744770000000003</v>
      </c>
      <c r="F4038">
        <v>0.20962</v>
      </c>
      <c r="G4038" t="s">
        <v>10241</v>
      </c>
      <c r="H4038" t="s">
        <v>14655</v>
      </c>
      <c r="I4038" t="s">
        <v>15805</v>
      </c>
      <c r="J4038" t="s">
        <v>16643</v>
      </c>
      <c r="K4038" t="s">
        <v>17053</v>
      </c>
      <c r="L4038" t="s">
        <v>18062</v>
      </c>
      <c r="M4038" t="s">
        <v>18062</v>
      </c>
      <c r="N4038" t="s">
        <v>18062</v>
      </c>
      <c r="O4038">
        <v>6</v>
      </c>
      <c r="P4038">
        <v>57</v>
      </c>
      <c r="Q4038">
        <v>12</v>
      </c>
      <c r="R4038">
        <v>4.5</v>
      </c>
      <c r="S4038">
        <v>340</v>
      </c>
      <c r="T4038">
        <f t="shared" si="63"/>
        <v>1530</v>
      </c>
      <c r="U4038">
        <v>212</v>
      </c>
      <c r="V4038">
        <v>50</v>
      </c>
      <c r="W4038">
        <v>9</v>
      </c>
      <c r="X4038">
        <v>6</v>
      </c>
      <c r="Y4038">
        <v>1</v>
      </c>
      <c r="Z4038">
        <v>4.5</v>
      </c>
      <c r="AA4038">
        <v>4.5</v>
      </c>
      <c r="AB4038">
        <v>4.5</v>
      </c>
      <c r="AC4038">
        <v>4.5</v>
      </c>
      <c r="AD4038">
        <v>0</v>
      </c>
      <c r="AE4038">
        <v>0</v>
      </c>
    </row>
    <row r="4039" spans="1:31" x14ac:dyDescent="0.25">
      <c r="A4039" t="s">
        <v>4065</v>
      </c>
      <c r="B4039" t="s">
        <v>9104</v>
      </c>
      <c r="C4039" t="s">
        <v>10148</v>
      </c>
      <c r="D4039" t="s">
        <v>10162</v>
      </c>
      <c r="E4039">
        <v>38.771965000000002</v>
      </c>
      <c r="F4039">
        <v>0.18715599999999999</v>
      </c>
      <c r="G4039" t="s">
        <v>10241</v>
      </c>
      <c r="H4039" t="s">
        <v>14656</v>
      </c>
      <c r="I4039" t="s">
        <v>16508</v>
      </c>
      <c r="J4039" t="s">
        <v>16643</v>
      </c>
      <c r="K4039" t="s">
        <v>17818</v>
      </c>
      <c r="L4039" t="s">
        <v>18062</v>
      </c>
      <c r="M4039" t="s">
        <v>18062</v>
      </c>
      <c r="N4039" t="s">
        <v>18062</v>
      </c>
      <c r="O4039">
        <v>7</v>
      </c>
      <c r="P4039">
        <v>91</v>
      </c>
      <c r="Q4039">
        <v>7</v>
      </c>
      <c r="R4039">
        <v>4.5</v>
      </c>
      <c r="S4039">
        <v>346</v>
      </c>
      <c r="T4039">
        <f t="shared" si="63"/>
        <v>1557</v>
      </c>
      <c r="U4039">
        <v>101</v>
      </c>
      <c r="V4039">
        <v>43</v>
      </c>
      <c r="W4039">
        <v>6</v>
      </c>
      <c r="X4039">
        <v>3</v>
      </c>
      <c r="Y4039">
        <v>2</v>
      </c>
      <c r="Z4039">
        <v>4.5</v>
      </c>
      <c r="AA4039">
        <v>4.5</v>
      </c>
      <c r="AB4039">
        <v>4</v>
      </c>
      <c r="AC4039">
        <v>4.5</v>
      </c>
      <c r="AD4039">
        <v>0</v>
      </c>
      <c r="AE4039">
        <v>0</v>
      </c>
    </row>
    <row r="4040" spans="1:31" x14ac:dyDescent="0.25">
      <c r="A4040" t="s">
        <v>4066</v>
      </c>
      <c r="B4040" t="s">
        <v>9105</v>
      </c>
      <c r="C4040" t="s">
        <v>10148</v>
      </c>
      <c r="D4040" t="s">
        <v>10162</v>
      </c>
      <c r="E4040">
        <v>38.773994000000002</v>
      </c>
      <c r="F4040">
        <v>0.18899099999999999</v>
      </c>
      <c r="G4040" t="s">
        <v>10251</v>
      </c>
      <c r="H4040" t="s">
        <v>14657</v>
      </c>
      <c r="I4040" t="s">
        <v>15737</v>
      </c>
      <c r="J4040" t="s">
        <v>16643</v>
      </c>
      <c r="K4040" t="s">
        <v>16659</v>
      </c>
      <c r="L4040" t="s">
        <v>18062</v>
      </c>
      <c r="M4040" t="s">
        <v>18062</v>
      </c>
      <c r="N4040" t="s">
        <v>18062</v>
      </c>
      <c r="O4040">
        <v>7</v>
      </c>
      <c r="P4040">
        <v>84</v>
      </c>
      <c r="Q4040">
        <v>7</v>
      </c>
      <c r="R4040">
        <v>4.5</v>
      </c>
      <c r="S4040">
        <v>1551</v>
      </c>
      <c r="T4040">
        <f t="shared" si="63"/>
        <v>6979.5</v>
      </c>
      <c r="U4040">
        <v>557</v>
      </c>
      <c r="V4040">
        <v>187</v>
      </c>
      <c r="W4040">
        <v>49</v>
      </c>
      <c r="X4040">
        <v>9</v>
      </c>
      <c r="Y4040">
        <v>10</v>
      </c>
      <c r="Z4040">
        <v>4.5</v>
      </c>
      <c r="AA4040">
        <v>4.5</v>
      </c>
      <c r="AB4040">
        <v>4.5</v>
      </c>
      <c r="AC4040">
        <v>4.5</v>
      </c>
      <c r="AD4040">
        <v>0</v>
      </c>
      <c r="AE4040">
        <v>0</v>
      </c>
    </row>
    <row r="4041" spans="1:31" x14ac:dyDescent="0.25">
      <c r="A4041" t="s">
        <v>4067</v>
      </c>
      <c r="B4041" t="s">
        <v>9106</v>
      </c>
      <c r="C4041" t="s">
        <v>10148</v>
      </c>
      <c r="D4041" t="s">
        <v>10162</v>
      </c>
      <c r="E4041">
        <v>38.793329999999997</v>
      </c>
      <c r="F4041">
        <v>0.18140600000000001</v>
      </c>
      <c r="G4041" t="s">
        <v>10245</v>
      </c>
      <c r="H4041" t="s">
        <v>14658</v>
      </c>
      <c r="I4041" t="s">
        <v>15733</v>
      </c>
      <c r="J4041" t="s">
        <v>16643</v>
      </c>
      <c r="K4041" t="s">
        <v>16666</v>
      </c>
      <c r="L4041" t="s">
        <v>18062</v>
      </c>
      <c r="M4041" t="s">
        <v>18063</v>
      </c>
      <c r="N4041" t="s">
        <v>18063</v>
      </c>
      <c r="O4041">
        <v>6</v>
      </c>
      <c r="P4041">
        <v>58.5</v>
      </c>
      <c r="Q4041">
        <v>6</v>
      </c>
      <c r="R4041">
        <v>4.5</v>
      </c>
      <c r="S4041">
        <v>404</v>
      </c>
      <c r="T4041">
        <f t="shared" si="63"/>
        <v>1818</v>
      </c>
      <c r="U4041">
        <v>100</v>
      </c>
      <c r="V4041">
        <v>62</v>
      </c>
      <c r="W4041">
        <v>6</v>
      </c>
      <c r="X4041">
        <v>8</v>
      </c>
      <c r="Y4041">
        <v>2</v>
      </c>
      <c r="Z4041">
        <v>4.5</v>
      </c>
      <c r="AA4041">
        <v>4.5</v>
      </c>
      <c r="AB4041">
        <v>4.5</v>
      </c>
      <c r="AC4041">
        <v>4</v>
      </c>
      <c r="AD4041">
        <v>0</v>
      </c>
      <c r="AE4041">
        <v>0</v>
      </c>
    </row>
    <row r="4042" spans="1:31" x14ac:dyDescent="0.25">
      <c r="A4042" t="s">
        <v>4068</v>
      </c>
      <c r="B4042" t="s">
        <v>9107</v>
      </c>
      <c r="C4042" t="s">
        <v>10148</v>
      </c>
      <c r="D4042" t="s">
        <v>10162</v>
      </c>
      <c r="E4042">
        <v>38.789180000000002</v>
      </c>
      <c r="F4042">
        <v>0.12809599999999999</v>
      </c>
      <c r="G4042" t="s">
        <v>10482</v>
      </c>
      <c r="H4042" t="s">
        <v>14659</v>
      </c>
      <c r="I4042" t="s">
        <v>15884</v>
      </c>
      <c r="J4042" t="s">
        <v>16643</v>
      </c>
      <c r="K4042" t="s">
        <v>16854</v>
      </c>
      <c r="L4042" t="s">
        <v>18062</v>
      </c>
      <c r="M4042" t="s">
        <v>18062</v>
      </c>
      <c r="N4042" t="s">
        <v>18062</v>
      </c>
      <c r="O4042">
        <v>6</v>
      </c>
      <c r="P4042">
        <v>36</v>
      </c>
      <c r="Q4042">
        <v>12</v>
      </c>
      <c r="R4042">
        <v>4</v>
      </c>
      <c r="S4042">
        <v>434</v>
      </c>
      <c r="T4042">
        <f t="shared" si="63"/>
        <v>1736</v>
      </c>
      <c r="U4042">
        <v>163</v>
      </c>
      <c r="V4042">
        <v>111</v>
      </c>
      <c r="W4042">
        <v>34</v>
      </c>
      <c r="X4042">
        <v>14</v>
      </c>
      <c r="Y4042">
        <v>3</v>
      </c>
      <c r="Z4042">
        <v>4</v>
      </c>
      <c r="AA4042">
        <v>4.5</v>
      </c>
      <c r="AB4042">
        <v>4.5</v>
      </c>
      <c r="AC4042">
        <v>4</v>
      </c>
      <c r="AD4042">
        <v>0</v>
      </c>
      <c r="AE4042">
        <v>0</v>
      </c>
    </row>
    <row r="4043" spans="1:31" x14ac:dyDescent="0.25">
      <c r="A4043" t="s">
        <v>4069</v>
      </c>
      <c r="B4043" t="s">
        <v>9108</v>
      </c>
      <c r="C4043" t="s">
        <v>10148</v>
      </c>
      <c r="D4043" t="s">
        <v>10162</v>
      </c>
      <c r="E4043">
        <v>38.773296000000002</v>
      </c>
      <c r="F4043">
        <v>0.18899299999999999</v>
      </c>
      <c r="G4043" t="s">
        <v>10251</v>
      </c>
      <c r="H4043" t="s">
        <v>14660</v>
      </c>
      <c r="I4043" t="s">
        <v>15913</v>
      </c>
      <c r="J4043" t="s">
        <v>16643</v>
      </c>
      <c r="K4043" t="s">
        <v>16911</v>
      </c>
      <c r="L4043" t="s">
        <v>18062</v>
      </c>
      <c r="M4043" t="s">
        <v>18062</v>
      </c>
      <c r="N4043" t="s">
        <v>18062</v>
      </c>
      <c r="O4043">
        <v>6</v>
      </c>
      <c r="P4043">
        <v>39</v>
      </c>
      <c r="Q4043">
        <v>12</v>
      </c>
      <c r="R4043">
        <v>4.5</v>
      </c>
      <c r="S4043">
        <v>863</v>
      </c>
      <c r="T4043">
        <f t="shared" si="63"/>
        <v>3883.5</v>
      </c>
      <c r="U4043">
        <v>304</v>
      </c>
      <c r="V4043">
        <v>118</v>
      </c>
      <c r="W4043">
        <v>48</v>
      </c>
      <c r="X4043">
        <v>12</v>
      </c>
      <c r="Y4043">
        <v>5</v>
      </c>
      <c r="Z4043">
        <v>4.5</v>
      </c>
      <c r="AA4043">
        <v>4.5</v>
      </c>
      <c r="AB4043">
        <v>4.5</v>
      </c>
      <c r="AC4043">
        <v>4.5</v>
      </c>
      <c r="AD4043">
        <v>0</v>
      </c>
      <c r="AE4043">
        <v>0</v>
      </c>
    </row>
    <row r="4044" spans="1:31" x14ac:dyDescent="0.25">
      <c r="A4044" t="s">
        <v>4070</v>
      </c>
      <c r="B4044" t="s">
        <v>9109</v>
      </c>
      <c r="C4044" t="s">
        <v>10148</v>
      </c>
      <c r="D4044" t="s">
        <v>10162</v>
      </c>
      <c r="E4044">
        <v>38.729779999999998</v>
      </c>
      <c r="F4044">
        <v>0.19633600000000001</v>
      </c>
      <c r="G4044" t="s">
        <v>10342</v>
      </c>
      <c r="H4044" t="s">
        <v>14661</v>
      </c>
      <c r="I4044" t="s">
        <v>15737</v>
      </c>
      <c r="J4044" t="s">
        <v>16643</v>
      </c>
      <c r="K4044" t="s">
        <v>16659</v>
      </c>
      <c r="L4044" t="s">
        <v>18062</v>
      </c>
      <c r="M4044" t="s">
        <v>18062</v>
      </c>
      <c r="N4044" t="s">
        <v>18062</v>
      </c>
      <c r="O4044">
        <v>7</v>
      </c>
      <c r="P4044">
        <v>59.5</v>
      </c>
      <c r="Q4044">
        <v>7</v>
      </c>
      <c r="R4044">
        <v>4</v>
      </c>
      <c r="S4044">
        <v>371</v>
      </c>
      <c r="T4044">
        <f t="shared" si="63"/>
        <v>1484</v>
      </c>
      <c r="U4044">
        <v>18</v>
      </c>
      <c r="V4044">
        <v>9</v>
      </c>
      <c r="W4044">
        <v>1</v>
      </c>
      <c r="X4044">
        <v>3</v>
      </c>
      <c r="Y4044">
        <v>2</v>
      </c>
      <c r="Z4044">
        <v>4</v>
      </c>
      <c r="AA4044">
        <v>4.5</v>
      </c>
      <c r="AB4044">
        <v>3.5</v>
      </c>
      <c r="AC4044">
        <v>4</v>
      </c>
      <c r="AD4044">
        <v>0</v>
      </c>
      <c r="AE4044">
        <v>0</v>
      </c>
    </row>
    <row r="4045" spans="1:31" x14ac:dyDescent="0.25">
      <c r="A4045" t="s">
        <v>4071</v>
      </c>
      <c r="B4045" t="s">
        <v>9110</v>
      </c>
      <c r="C4045" t="s">
        <v>10148</v>
      </c>
      <c r="D4045" t="s">
        <v>10162</v>
      </c>
      <c r="E4045">
        <v>38.771340000000002</v>
      </c>
      <c r="F4045">
        <v>0.19219</v>
      </c>
      <c r="G4045" t="s">
        <v>10606</v>
      </c>
      <c r="H4045" t="s">
        <v>14662</v>
      </c>
      <c r="I4045" t="s">
        <v>15737</v>
      </c>
      <c r="J4045" t="s">
        <v>16643</v>
      </c>
      <c r="K4045" t="s">
        <v>16659</v>
      </c>
      <c r="L4045" t="s">
        <v>18062</v>
      </c>
      <c r="M4045" t="s">
        <v>18063</v>
      </c>
      <c r="N4045" t="s">
        <v>18062</v>
      </c>
      <c r="O4045">
        <v>6</v>
      </c>
      <c r="P4045">
        <v>40</v>
      </c>
      <c r="Q4045">
        <v>11</v>
      </c>
      <c r="R4045">
        <v>3.5</v>
      </c>
      <c r="S4045">
        <v>481</v>
      </c>
      <c r="T4045">
        <f t="shared" si="63"/>
        <v>1683.5</v>
      </c>
      <c r="U4045">
        <v>53</v>
      </c>
      <c r="V4045">
        <v>37</v>
      </c>
      <c r="W4045">
        <v>22</v>
      </c>
      <c r="X4045">
        <v>17</v>
      </c>
      <c r="Y4045">
        <v>19</v>
      </c>
      <c r="Z4045">
        <v>4</v>
      </c>
      <c r="AA4045">
        <v>3.5</v>
      </c>
      <c r="AB4045">
        <v>3.5</v>
      </c>
      <c r="AC4045">
        <v>4</v>
      </c>
      <c r="AD4045">
        <v>0</v>
      </c>
      <c r="AE4045">
        <v>0</v>
      </c>
    </row>
    <row r="4046" spans="1:31" x14ac:dyDescent="0.25">
      <c r="A4046" t="s">
        <v>4072</v>
      </c>
      <c r="B4046" t="s">
        <v>9111</v>
      </c>
      <c r="C4046" t="s">
        <v>10151</v>
      </c>
      <c r="D4046" t="s">
        <v>10170</v>
      </c>
      <c r="E4046">
        <v>37.094208000000002</v>
      </c>
      <c r="F4046">
        <v>-3.397958</v>
      </c>
      <c r="G4046" t="s">
        <v>10236</v>
      </c>
      <c r="H4046" t="s">
        <v>14663</v>
      </c>
      <c r="I4046" t="s">
        <v>15751</v>
      </c>
      <c r="J4046" t="s">
        <v>16643</v>
      </c>
      <c r="K4046" t="s">
        <v>16678</v>
      </c>
      <c r="L4046" t="s">
        <v>18063</v>
      </c>
      <c r="M4046" t="s">
        <v>18063</v>
      </c>
      <c r="N4046" t="s">
        <v>18062</v>
      </c>
      <c r="O4046">
        <v>7</v>
      </c>
      <c r="P4046">
        <v>62.88333333333334</v>
      </c>
      <c r="Q4046">
        <v>14</v>
      </c>
      <c r="R4046">
        <v>4.5</v>
      </c>
      <c r="S4046">
        <v>461</v>
      </c>
      <c r="T4046">
        <f t="shared" si="63"/>
        <v>2074.5</v>
      </c>
      <c r="U4046">
        <v>54</v>
      </c>
      <c r="V4046">
        <v>25</v>
      </c>
      <c r="W4046">
        <v>9</v>
      </c>
      <c r="X4046">
        <v>1</v>
      </c>
      <c r="Y4046">
        <v>1</v>
      </c>
      <c r="Z4046">
        <v>4.5</v>
      </c>
      <c r="AA4046">
        <v>4.5</v>
      </c>
      <c r="AB4046">
        <v>4</v>
      </c>
      <c r="AC4046">
        <v>4.5</v>
      </c>
      <c r="AD4046">
        <v>0</v>
      </c>
      <c r="AE4046">
        <v>0</v>
      </c>
    </row>
    <row r="4047" spans="1:31" x14ac:dyDescent="0.25">
      <c r="A4047" t="s">
        <v>4073</v>
      </c>
      <c r="B4047" t="s">
        <v>9112</v>
      </c>
      <c r="C4047" t="s">
        <v>10151</v>
      </c>
      <c r="D4047" t="s">
        <v>10170</v>
      </c>
      <c r="E4047">
        <v>37.094223</v>
      </c>
      <c r="F4047">
        <v>-3.3986689999999999</v>
      </c>
      <c r="G4047" t="s">
        <v>10305</v>
      </c>
      <c r="H4047" t="s">
        <v>14664</v>
      </c>
      <c r="I4047" t="s">
        <v>15807</v>
      </c>
      <c r="J4047" t="s">
        <v>16643</v>
      </c>
      <c r="K4047" t="s">
        <v>16717</v>
      </c>
      <c r="L4047" t="s">
        <v>18062</v>
      </c>
      <c r="M4047" t="s">
        <v>18063</v>
      </c>
      <c r="N4047" t="s">
        <v>18062</v>
      </c>
      <c r="O4047">
        <v>7</v>
      </c>
      <c r="P4047">
        <v>84</v>
      </c>
      <c r="Q4047">
        <v>7</v>
      </c>
      <c r="R4047">
        <v>3.5</v>
      </c>
      <c r="S4047">
        <v>374</v>
      </c>
      <c r="T4047">
        <f t="shared" si="63"/>
        <v>1309</v>
      </c>
      <c r="U4047">
        <v>20</v>
      </c>
      <c r="V4047">
        <v>20</v>
      </c>
      <c r="W4047">
        <v>9</v>
      </c>
      <c r="X4047">
        <v>12</v>
      </c>
      <c r="Y4047">
        <v>10</v>
      </c>
      <c r="Z4047">
        <v>4</v>
      </c>
      <c r="AA4047">
        <v>4</v>
      </c>
      <c r="AB4047">
        <v>3.5</v>
      </c>
      <c r="AC4047">
        <v>4</v>
      </c>
      <c r="AD4047">
        <v>0</v>
      </c>
      <c r="AE4047">
        <v>0</v>
      </c>
    </row>
    <row r="4048" spans="1:31" x14ac:dyDescent="0.25">
      <c r="A4048" t="s">
        <v>4074</v>
      </c>
      <c r="B4048" t="s">
        <v>9113</v>
      </c>
      <c r="C4048" t="s">
        <v>10151</v>
      </c>
      <c r="D4048" t="s">
        <v>10170</v>
      </c>
      <c r="E4048">
        <v>37.095480000000002</v>
      </c>
      <c r="F4048">
        <v>-3.3997030000000001</v>
      </c>
      <c r="G4048" t="s">
        <v>10412</v>
      </c>
      <c r="H4048" t="s">
        <v>14665</v>
      </c>
      <c r="I4048" t="s">
        <v>15739</v>
      </c>
      <c r="J4048" t="s">
        <v>16643</v>
      </c>
      <c r="K4048" t="s">
        <v>16663</v>
      </c>
      <c r="L4048" t="s">
        <v>18062</v>
      </c>
      <c r="M4048" t="s">
        <v>18062</v>
      </c>
      <c r="N4048" t="s">
        <v>18062</v>
      </c>
      <c r="O4048">
        <v>7</v>
      </c>
      <c r="P4048">
        <v>84.5</v>
      </c>
      <c r="Q4048">
        <v>7</v>
      </c>
      <c r="R4048">
        <v>4</v>
      </c>
      <c r="S4048">
        <v>845</v>
      </c>
      <c r="T4048">
        <f t="shared" si="63"/>
        <v>3380</v>
      </c>
      <c r="U4048">
        <v>57</v>
      </c>
      <c r="V4048">
        <v>34</v>
      </c>
      <c r="W4048">
        <v>26</v>
      </c>
      <c r="X4048">
        <v>5</v>
      </c>
      <c r="Y4048">
        <v>9</v>
      </c>
      <c r="Z4048">
        <v>4</v>
      </c>
      <c r="AA4048">
        <v>4</v>
      </c>
      <c r="AB4048">
        <v>3.5</v>
      </c>
      <c r="AC4048">
        <v>3.5</v>
      </c>
      <c r="AD4048">
        <v>0</v>
      </c>
      <c r="AE4048">
        <v>0</v>
      </c>
    </row>
    <row r="4049" spans="1:31" x14ac:dyDescent="0.25">
      <c r="A4049" t="s">
        <v>4075</v>
      </c>
      <c r="B4049" t="s">
        <v>8634</v>
      </c>
      <c r="C4049" t="s">
        <v>10151</v>
      </c>
      <c r="D4049" t="s">
        <v>10170</v>
      </c>
      <c r="E4049">
        <v>37.095398000000003</v>
      </c>
      <c r="F4049">
        <v>-3.3996</v>
      </c>
      <c r="G4049" t="s">
        <v>10236</v>
      </c>
      <c r="H4049" t="s">
        <v>14666</v>
      </c>
      <c r="I4049" t="s">
        <v>15843</v>
      </c>
      <c r="J4049" t="s">
        <v>16643</v>
      </c>
      <c r="K4049" t="s">
        <v>17819</v>
      </c>
      <c r="L4049" t="s">
        <v>18063</v>
      </c>
      <c r="M4049" t="s">
        <v>18063</v>
      </c>
      <c r="N4049" t="s">
        <v>18062</v>
      </c>
      <c r="O4049">
        <v>7</v>
      </c>
      <c r="P4049">
        <v>68.25</v>
      </c>
      <c r="Q4049">
        <v>7</v>
      </c>
      <c r="R4049">
        <v>4.5</v>
      </c>
      <c r="S4049">
        <v>565</v>
      </c>
      <c r="T4049">
        <f t="shared" si="63"/>
        <v>2542.5</v>
      </c>
      <c r="U4049">
        <v>58</v>
      </c>
      <c r="V4049">
        <v>18</v>
      </c>
      <c r="W4049">
        <v>7</v>
      </c>
      <c r="X4049">
        <v>4</v>
      </c>
      <c r="Y4049">
        <v>5</v>
      </c>
      <c r="Z4049">
        <v>4.5</v>
      </c>
      <c r="AA4049">
        <v>4.5</v>
      </c>
      <c r="AB4049">
        <v>4</v>
      </c>
      <c r="AC4049">
        <v>4</v>
      </c>
      <c r="AD4049">
        <v>0</v>
      </c>
      <c r="AE4049">
        <v>0</v>
      </c>
    </row>
    <row r="4050" spans="1:31" x14ac:dyDescent="0.25">
      <c r="A4050" t="s">
        <v>4076</v>
      </c>
      <c r="B4050" t="s">
        <v>9114</v>
      </c>
      <c r="C4050" t="s">
        <v>10151</v>
      </c>
      <c r="D4050" t="s">
        <v>10202</v>
      </c>
      <c r="E4050">
        <v>37.200221999999997</v>
      </c>
      <c r="F4050">
        <v>-7.4039029999999997</v>
      </c>
      <c r="G4050" t="s">
        <v>10249</v>
      </c>
      <c r="H4050" t="s">
        <v>14667</v>
      </c>
      <c r="I4050" t="s">
        <v>15781</v>
      </c>
      <c r="J4050" t="s">
        <v>16643</v>
      </c>
      <c r="K4050" t="s">
        <v>16688</v>
      </c>
      <c r="L4050" t="s">
        <v>18063</v>
      </c>
      <c r="M4050" t="s">
        <v>18063</v>
      </c>
      <c r="N4050" t="s">
        <v>18062</v>
      </c>
      <c r="O4050">
        <v>6</v>
      </c>
      <c r="P4050">
        <v>48</v>
      </c>
      <c r="Q4050">
        <v>12</v>
      </c>
      <c r="R4050">
        <v>4.5</v>
      </c>
      <c r="S4050">
        <v>336</v>
      </c>
      <c r="T4050">
        <f t="shared" si="63"/>
        <v>1512</v>
      </c>
      <c r="U4050">
        <v>14</v>
      </c>
      <c r="V4050">
        <v>9</v>
      </c>
      <c r="W4050">
        <v>0</v>
      </c>
      <c r="X4050">
        <v>0</v>
      </c>
      <c r="Y4050">
        <v>0</v>
      </c>
      <c r="Z4050">
        <v>4.5</v>
      </c>
      <c r="AA4050">
        <v>4</v>
      </c>
      <c r="AB4050">
        <v>4</v>
      </c>
      <c r="AC4050">
        <v>4</v>
      </c>
      <c r="AD4050">
        <v>0</v>
      </c>
      <c r="AE4050">
        <v>0</v>
      </c>
    </row>
    <row r="4051" spans="1:31" x14ac:dyDescent="0.25">
      <c r="A4051" t="s">
        <v>4077</v>
      </c>
      <c r="B4051" t="s">
        <v>9115</v>
      </c>
      <c r="C4051" t="s">
        <v>10151</v>
      </c>
      <c r="D4051" t="s">
        <v>10202</v>
      </c>
      <c r="E4051">
        <v>37.891212000000003</v>
      </c>
      <c r="F4051">
        <v>-6.567151</v>
      </c>
      <c r="G4051" t="s">
        <v>10274</v>
      </c>
      <c r="H4051" t="s">
        <v>14668</v>
      </c>
      <c r="I4051" t="s">
        <v>15733</v>
      </c>
      <c r="J4051" t="s">
        <v>16643</v>
      </c>
      <c r="K4051" t="s">
        <v>16666</v>
      </c>
      <c r="L4051" t="s">
        <v>18062</v>
      </c>
      <c r="M4051" t="s">
        <v>18062</v>
      </c>
      <c r="N4051" t="s">
        <v>18062</v>
      </c>
      <c r="O4051">
        <v>6</v>
      </c>
      <c r="P4051">
        <v>78</v>
      </c>
      <c r="Q4051">
        <v>6</v>
      </c>
      <c r="R4051">
        <v>4</v>
      </c>
      <c r="S4051">
        <v>841</v>
      </c>
      <c r="T4051">
        <f t="shared" si="63"/>
        <v>3364</v>
      </c>
      <c r="U4051">
        <v>39</v>
      </c>
      <c r="V4051">
        <v>15</v>
      </c>
      <c r="W4051">
        <v>9</v>
      </c>
      <c r="X4051">
        <v>3</v>
      </c>
      <c r="Y4051">
        <v>1</v>
      </c>
      <c r="Z4051">
        <v>4.5</v>
      </c>
      <c r="AA4051">
        <v>4.5</v>
      </c>
      <c r="AB4051">
        <v>4</v>
      </c>
      <c r="AC4051">
        <v>4</v>
      </c>
      <c r="AD4051">
        <v>0</v>
      </c>
      <c r="AE4051">
        <v>0</v>
      </c>
    </row>
    <row r="4052" spans="1:31" x14ac:dyDescent="0.25">
      <c r="A4052" t="s">
        <v>4078</v>
      </c>
      <c r="B4052" t="s">
        <v>9116</v>
      </c>
      <c r="C4052" t="s">
        <v>10151</v>
      </c>
      <c r="D4052" t="s">
        <v>10202</v>
      </c>
      <c r="E4052">
        <v>37.894565999999998</v>
      </c>
      <c r="F4052">
        <v>-6.565321</v>
      </c>
      <c r="G4052" t="s">
        <v>10236</v>
      </c>
      <c r="H4052" t="s">
        <v>14669</v>
      </c>
      <c r="I4052" t="s">
        <v>15748</v>
      </c>
      <c r="J4052" t="s">
        <v>16643</v>
      </c>
      <c r="K4052" t="s">
        <v>16688</v>
      </c>
      <c r="L4052" t="s">
        <v>18062</v>
      </c>
      <c r="M4052" t="s">
        <v>18062</v>
      </c>
      <c r="N4052" t="s">
        <v>18062</v>
      </c>
      <c r="O4052">
        <v>6</v>
      </c>
      <c r="P4052">
        <v>31</v>
      </c>
      <c r="Q4052">
        <v>8</v>
      </c>
      <c r="R4052">
        <v>4.5</v>
      </c>
      <c r="S4052">
        <v>340</v>
      </c>
      <c r="T4052">
        <f t="shared" si="63"/>
        <v>1530</v>
      </c>
      <c r="U4052">
        <v>21</v>
      </c>
      <c r="V4052">
        <v>2</v>
      </c>
      <c r="W4052">
        <v>0</v>
      </c>
      <c r="X4052">
        <v>0</v>
      </c>
      <c r="Y4052">
        <v>0</v>
      </c>
      <c r="Z4052">
        <v>4.5</v>
      </c>
      <c r="AA4052">
        <v>4.5</v>
      </c>
      <c r="AB4052">
        <v>4.5</v>
      </c>
      <c r="AC4052">
        <v>4.5</v>
      </c>
      <c r="AD4052">
        <v>0</v>
      </c>
      <c r="AE4052">
        <v>0</v>
      </c>
    </row>
    <row r="4053" spans="1:31" x14ac:dyDescent="0.25">
      <c r="A4053" t="s">
        <v>4079</v>
      </c>
      <c r="B4053" t="s">
        <v>9117</v>
      </c>
      <c r="C4053" t="s">
        <v>10151</v>
      </c>
      <c r="D4053" t="s">
        <v>10202</v>
      </c>
      <c r="E4053">
        <v>37.890872999999999</v>
      </c>
      <c r="F4053">
        <v>-6.5665560000000003</v>
      </c>
      <c r="G4053" t="s">
        <v>10274</v>
      </c>
      <c r="H4053" t="s">
        <v>14670</v>
      </c>
      <c r="I4053" t="s">
        <v>15733</v>
      </c>
      <c r="J4053" t="s">
        <v>16643</v>
      </c>
      <c r="K4053" t="s">
        <v>16666</v>
      </c>
      <c r="L4053" t="s">
        <v>18062</v>
      </c>
      <c r="M4053" t="s">
        <v>18062</v>
      </c>
      <c r="N4053" t="s">
        <v>18062</v>
      </c>
      <c r="O4053">
        <v>5</v>
      </c>
      <c r="P4053">
        <v>17.5</v>
      </c>
      <c r="Q4053">
        <v>7</v>
      </c>
      <c r="R4053">
        <v>4.5</v>
      </c>
      <c r="S4053">
        <v>1060</v>
      </c>
      <c r="T4053">
        <f t="shared" si="63"/>
        <v>4770</v>
      </c>
      <c r="U4053">
        <v>31</v>
      </c>
      <c r="V4053">
        <v>7</v>
      </c>
      <c r="W4053">
        <v>1</v>
      </c>
      <c r="X4053">
        <v>0</v>
      </c>
      <c r="Y4053">
        <v>0</v>
      </c>
      <c r="Z4053">
        <v>4.5</v>
      </c>
      <c r="AA4053">
        <v>4.5</v>
      </c>
      <c r="AB4053">
        <v>4.5</v>
      </c>
      <c r="AC4053">
        <v>4.5</v>
      </c>
      <c r="AD4053">
        <v>0</v>
      </c>
      <c r="AE4053">
        <v>0</v>
      </c>
    </row>
    <row r="4054" spans="1:31" x14ac:dyDescent="0.25">
      <c r="A4054" t="s">
        <v>4080</v>
      </c>
      <c r="B4054" t="s">
        <v>9118</v>
      </c>
      <c r="C4054" t="s">
        <v>10151</v>
      </c>
      <c r="D4054" t="s">
        <v>10202</v>
      </c>
      <c r="E4054">
        <v>37.89085</v>
      </c>
      <c r="F4054">
        <v>-6.5668379999999997</v>
      </c>
      <c r="G4054" t="s">
        <v>10234</v>
      </c>
      <c r="H4054" t="s">
        <v>14671</v>
      </c>
      <c r="I4054" t="s">
        <v>15733</v>
      </c>
      <c r="J4054" t="s">
        <v>16643</v>
      </c>
      <c r="K4054" t="s">
        <v>16666</v>
      </c>
      <c r="L4054" t="s">
        <v>18062</v>
      </c>
      <c r="M4054" t="s">
        <v>18063</v>
      </c>
      <c r="N4054" t="s">
        <v>18062</v>
      </c>
      <c r="O4054">
        <v>7</v>
      </c>
      <c r="P4054">
        <v>42</v>
      </c>
      <c r="Q4054">
        <v>7</v>
      </c>
      <c r="R4054">
        <v>4</v>
      </c>
      <c r="S4054">
        <v>391</v>
      </c>
      <c r="T4054">
        <f t="shared" si="63"/>
        <v>1564</v>
      </c>
      <c r="U4054">
        <v>5</v>
      </c>
      <c r="V4054">
        <v>3</v>
      </c>
      <c r="W4054">
        <v>2</v>
      </c>
      <c r="X4054">
        <v>0</v>
      </c>
      <c r="Y4054">
        <v>1</v>
      </c>
      <c r="Z4054">
        <v>4</v>
      </c>
      <c r="AA4054">
        <v>4</v>
      </c>
      <c r="AB4054">
        <v>3.5</v>
      </c>
      <c r="AC4054">
        <v>3.5</v>
      </c>
      <c r="AD4054">
        <v>0</v>
      </c>
      <c r="AE4054">
        <v>0</v>
      </c>
    </row>
    <row r="4055" spans="1:31" x14ac:dyDescent="0.25">
      <c r="A4055" t="s">
        <v>4081</v>
      </c>
      <c r="B4055" t="s">
        <v>9119</v>
      </c>
      <c r="C4055" t="s">
        <v>10151</v>
      </c>
      <c r="D4055" t="s">
        <v>10202</v>
      </c>
      <c r="E4055">
        <v>37.894176000000002</v>
      </c>
      <c r="F4055">
        <v>-6.5613809999999999</v>
      </c>
      <c r="G4055" t="s">
        <v>10269</v>
      </c>
      <c r="H4055" t="s">
        <v>14672</v>
      </c>
      <c r="I4055" t="s">
        <v>15733</v>
      </c>
      <c r="J4055" t="s">
        <v>16643</v>
      </c>
      <c r="K4055" t="s">
        <v>17117</v>
      </c>
      <c r="L4055" t="s">
        <v>18062</v>
      </c>
      <c r="M4055" t="s">
        <v>18062</v>
      </c>
      <c r="N4055" t="s">
        <v>18062</v>
      </c>
      <c r="O4055">
        <v>6</v>
      </c>
      <c r="P4055">
        <v>91.5</v>
      </c>
      <c r="Q4055">
        <v>6</v>
      </c>
      <c r="R4055">
        <v>4</v>
      </c>
      <c r="S4055">
        <v>676</v>
      </c>
      <c r="T4055">
        <f t="shared" si="63"/>
        <v>2704</v>
      </c>
      <c r="U4055">
        <v>21</v>
      </c>
      <c r="V4055">
        <v>12</v>
      </c>
      <c r="W4055">
        <v>3</v>
      </c>
      <c r="X4055">
        <v>2</v>
      </c>
      <c r="Y4055">
        <v>1</v>
      </c>
      <c r="Z4055">
        <v>4</v>
      </c>
      <c r="AA4055">
        <v>4</v>
      </c>
      <c r="AB4055">
        <v>4</v>
      </c>
      <c r="AC4055">
        <v>4.5</v>
      </c>
      <c r="AD4055">
        <v>0</v>
      </c>
      <c r="AE4055">
        <v>0</v>
      </c>
    </row>
    <row r="4056" spans="1:31" x14ac:dyDescent="0.25">
      <c r="A4056" t="s">
        <v>4082</v>
      </c>
      <c r="B4056" t="s">
        <v>9120</v>
      </c>
      <c r="C4056" t="s">
        <v>10150</v>
      </c>
      <c r="D4056" t="s">
        <v>10169</v>
      </c>
      <c r="E4056">
        <v>43.36871</v>
      </c>
      <c r="F4056">
        <v>-1.794084</v>
      </c>
      <c r="G4056" t="s">
        <v>10274</v>
      </c>
      <c r="H4056" t="s">
        <v>14673</v>
      </c>
      <c r="I4056" t="s">
        <v>15890</v>
      </c>
      <c r="J4056" t="s">
        <v>16643</v>
      </c>
      <c r="K4056" t="s">
        <v>16717</v>
      </c>
      <c r="L4056" t="s">
        <v>18062</v>
      </c>
      <c r="M4056" t="s">
        <v>18063</v>
      </c>
      <c r="N4056" t="s">
        <v>18062</v>
      </c>
      <c r="O4056">
        <v>6</v>
      </c>
      <c r="P4056">
        <v>39.5</v>
      </c>
      <c r="Q4056">
        <v>11</v>
      </c>
      <c r="R4056">
        <v>4.5</v>
      </c>
      <c r="S4056">
        <v>1953</v>
      </c>
      <c r="T4056">
        <f t="shared" si="63"/>
        <v>8788.5</v>
      </c>
      <c r="U4056">
        <v>102</v>
      </c>
      <c r="V4056">
        <v>32</v>
      </c>
      <c r="W4056">
        <v>10</v>
      </c>
      <c r="X4056">
        <v>1</v>
      </c>
      <c r="Y4056">
        <v>4</v>
      </c>
      <c r="Z4056">
        <v>4.5</v>
      </c>
      <c r="AA4056">
        <v>4</v>
      </c>
      <c r="AB4056">
        <v>4</v>
      </c>
      <c r="AC4056">
        <v>4</v>
      </c>
      <c r="AD4056">
        <v>0</v>
      </c>
      <c r="AE4056">
        <v>0</v>
      </c>
    </row>
    <row r="4057" spans="1:31" x14ac:dyDescent="0.25">
      <c r="A4057" t="s">
        <v>4083</v>
      </c>
      <c r="B4057" t="s">
        <v>9121</v>
      </c>
      <c r="C4057" t="s">
        <v>10150</v>
      </c>
      <c r="D4057" t="s">
        <v>10169</v>
      </c>
      <c r="E4057">
        <v>43.368144999999998</v>
      </c>
      <c r="F4057">
        <v>-1.793536</v>
      </c>
      <c r="G4057" t="s">
        <v>10245</v>
      </c>
      <c r="H4057" t="s">
        <v>14674</v>
      </c>
      <c r="I4057" t="s">
        <v>16509</v>
      </c>
      <c r="J4057" t="s">
        <v>16643</v>
      </c>
      <c r="K4057" t="s">
        <v>17820</v>
      </c>
      <c r="L4057" t="s">
        <v>18063</v>
      </c>
      <c r="M4057" t="s">
        <v>18063</v>
      </c>
      <c r="N4057" t="s">
        <v>18062</v>
      </c>
      <c r="O4057">
        <v>6</v>
      </c>
      <c r="P4057">
        <v>30</v>
      </c>
      <c r="Q4057">
        <v>11</v>
      </c>
      <c r="R4057">
        <v>4.5</v>
      </c>
      <c r="S4057">
        <v>1277</v>
      </c>
      <c r="T4057">
        <f t="shared" si="63"/>
        <v>5746.5</v>
      </c>
      <c r="U4057">
        <v>71</v>
      </c>
      <c r="V4057">
        <v>24</v>
      </c>
      <c r="W4057">
        <v>3</v>
      </c>
      <c r="X4057">
        <v>1</v>
      </c>
      <c r="Y4057">
        <v>2</v>
      </c>
      <c r="Z4057">
        <v>4.5</v>
      </c>
      <c r="AA4057">
        <v>4.5</v>
      </c>
      <c r="AB4057">
        <v>4</v>
      </c>
      <c r="AC4057">
        <v>4</v>
      </c>
      <c r="AD4057">
        <v>0</v>
      </c>
      <c r="AE4057">
        <v>0</v>
      </c>
    </row>
    <row r="4058" spans="1:31" x14ac:dyDescent="0.25">
      <c r="A4058" t="s">
        <v>4084</v>
      </c>
      <c r="B4058" t="s">
        <v>9122</v>
      </c>
      <c r="C4058" t="s">
        <v>10150</v>
      </c>
      <c r="D4058" t="s">
        <v>10169</v>
      </c>
      <c r="E4058">
        <v>43.376980000000003</v>
      </c>
      <c r="F4058">
        <v>-1.796716</v>
      </c>
      <c r="G4058" t="s">
        <v>10236</v>
      </c>
      <c r="H4058" t="s">
        <v>14675</v>
      </c>
      <c r="I4058" t="s">
        <v>15994</v>
      </c>
      <c r="J4058" t="s">
        <v>16643</v>
      </c>
      <c r="K4058" t="s">
        <v>17050</v>
      </c>
      <c r="L4058" t="s">
        <v>18062</v>
      </c>
      <c r="M4058" t="s">
        <v>18062</v>
      </c>
      <c r="N4058" t="s">
        <v>18062</v>
      </c>
      <c r="O4058">
        <v>6</v>
      </c>
      <c r="P4058">
        <v>72</v>
      </c>
      <c r="Q4058">
        <v>6</v>
      </c>
      <c r="R4058">
        <v>4.5</v>
      </c>
      <c r="S4058">
        <v>452</v>
      </c>
      <c r="T4058">
        <f t="shared" si="63"/>
        <v>2034</v>
      </c>
      <c r="U4058">
        <v>21</v>
      </c>
      <c r="V4058">
        <v>3</v>
      </c>
      <c r="W4058">
        <v>2</v>
      </c>
      <c r="X4058">
        <v>1</v>
      </c>
      <c r="Y4058">
        <v>0</v>
      </c>
      <c r="Z4058">
        <v>4.5</v>
      </c>
      <c r="AA4058">
        <v>4.5</v>
      </c>
      <c r="AB4058">
        <v>4.5</v>
      </c>
      <c r="AC4058">
        <v>4.5</v>
      </c>
      <c r="AD4058">
        <v>0</v>
      </c>
      <c r="AE4058">
        <v>0</v>
      </c>
    </row>
    <row r="4059" spans="1:31" x14ac:dyDescent="0.25">
      <c r="A4059" t="s">
        <v>4085</v>
      </c>
      <c r="B4059" t="s">
        <v>9123</v>
      </c>
      <c r="C4059" t="s">
        <v>10150</v>
      </c>
      <c r="D4059" t="s">
        <v>10169</v>
      </c>
      <c r="E4059">
        <v>43.362971999999999</v>
      </c>
      <c r="F4059">
        <v>-1.791728</v>
      </c>
      <c r="G4059" t="s">
        <v>10241</v>
      </c>
      <c r="H4059" t="s">
        <v>14676</v>
      </c>
      <c r="I4059" t="s">
        <v>15733</v>
      </c>
      <c r="J4059" t="s">
        <v>16643</v>
      </c>
      <c r="K4059" t="s">
        <v>16791</v>
      </c>
      <c r="L4059" t="s">
        <v>18062</v>
      </c>
      <c r="M4059" t="s">
        <v>18063</v>
      </c>
      <c r="N4059" t="s">
        <v>18062</v>
      </c>
      <c r="O4059">
        <v>6</v>
      </c>
      <c r="P4059">
        <v>59.5</v>
      </c>
      <c r="Q4059">
        <v>6</v>
      </c>
      <c r="R4059">
        <v>4.5</v>
      </c>
      <c r="S4059">
        <v>747</v>
      </c>
      <c r="T4059">
        <f t="shared" si="63"/>
        <v>3361.5</v>
      </c>
      <c r="U4059">
        <v>100</v>
      </c>
      <c r="V4059">
        <v>12</v>
      </c>
      <c r="W4059">
        <v>0</v>
      </c>
      <c r="X4059">
        <v>3</v>
      </c>
      <c r="Y4059">
        <v>1</v>
      </c>
      <c r="Z4059">
        <v>4.5</v>
      </c>
      <c r="AA4059">
        <v>4.5</v>
      </c>
      <c r="AB4059">
        <v>4.5</v>
      </c>
      <c r="AC4059">
        <v>4.5</v>
      </c>
      <c r="AD4059">
        <v>0</v>
      </c>
      <c r="AE4059">
        <v>0</v>
      </c>
    </row>
    <row r="4060" spans="1:31" x14ac:dyDescent="0.25">
      <c r="A4060" t="s">
        <v>4086</v>
      </c>
      <c r="B4060" t="s">
        <v>9124</v>
      </c>
      <c r="C4060" t="s">
        <v>10150</v>
      </c>
      <c r="D4060" t="s">
        <v>10169</v>
      </c>
      <c r="E4060">
        <v>43.369230000000002</v>
      </c>
      <c r="F4060">
        <v>-1.794284</v>
      </c>
      <c r="G4060" t="s">
        <v>10403</v>
      </c>
      <c r="H4060" t="s">
        <v>14677</v>
      </c>
      <c r="I4060" t="s">
        <v>15733</v>
      </c>
      <c r="J4060" t="s">
        <v>16643</v>
      </c>
      <c r="K4060" t="s">
        <v>16666</v>
      </c>
      <c r="L4060" t="s">
        <v>18062</v>
      </c>
      <c r="M4060" t="s">
        <v>18062</v>
      </c>
      <c r="N4060" t="s">
        <v>18063</v>
      </c>
      <c r="O4060">
        <v>7</v>
      </c>
      <c r="P4060">
        <v>102</v>
      </c>
      <c r="Q4060">
        <v>7</v>
      </c>
      <c r="R4060">
        <v>4</v>
      </c>
      <c r="S4060">
        <v>382</v>
      </c>
      <c r="T4060">
        <f t="shared" si="63"/>
        <v>1528</v>
      </c>
      <c r="U4060">
        <v>3</v>
      </c>
      <c r="V4060">
        <v>15</v>
      </c>
      <c r="W4060">
        <v>0</v>
      </c>
      <c r="X4060">
        <v>2</v>
      </c>
      <c r="Y4060">
        <v>3</v>
      </c>
      <c r="Z4060">
        <v>4</v>
      </c>
      <c r="AA4060">
        <v>3.5</v>
      </c>
      <c r="AB4060">
        <v>4</v>
      </c>
      <c r="AC4060">
        <v>3.5</v>
      </c>
      <c r="AD4060">
        <v>0</v>
      </c>
      <c r="AE4060">
        <v>0</v>
      </c>
    </row>
    <row r="4061" spans="1:31" x14ac:dyDescent="0.25">
      <c r="A4061" t="s">
        <v>4087</v>
      </c>
      <c r="B4061" t="s">
        <v>9125</v>
      </c>
      <c r="C4061" t="s">
        <v>10150</v>
      </c>
      <c r="D4061" t="s">
        <v>10169</v>
      </c>
      <c r="E4061">
        <v>43.362533999999997</v>
      </c>
      <c r="F4061">
        <v>-1.7913269999999999</v>
      </c>
      <c r="G4061" t="s">
        <v>10461</v>
      </c>
      <c r="H4061" t="s">
        <v>14678</v>
      </c>
      <c r="I4061" t="s">
        <v>15890</v>
      </c>
      <c r="J4061" t="s">
        <v>16643</v>
      </c>
      <c r="K4061" t="s">
        <v>16717</v>
      </c>
      <c r="L4061" t="s">
        <v>18062</v>
      </c>
      <c r="M4061" t="s">
        <v>18063</v>
      </c>
      <c r="N4061" t="s">
        <v>18063</v>
      </c>
      <c r="O4061">
        <v>7</v>
      </c>
      <c r="P4061">
        <v>28.5</v>
      </c>
      <c r="Q4061">
        <v>7</v>
      </c>
      <c r="R4061">
        <v>4</v>
      </c>
      <c r="S4061">
        <v>352</v>
      </c>
      <c r="T4061">
        <f t="shared" si="63"/>
        <v>1408</v>
      </c>
      <c r="U4061">
        <v>56</v>
      </c>
      <c r="V4061">
        <v>44</v>
      </c>
      <c r="W4061">
        <v>13</v>
      </c>
      <c r="X4061">
        <v>9</v>
      </c>
      <c r="Y4061">
        <v>5</v>
      </c>
      <c r="Z4061">
        <v>4</v>
      </c>
      <c r="AA4061">
        <v>4</v>
      </c>
      <c r="AB4061">
        <v>4</v>
      </c>
      <c r="AC4061">
        <v>4.5</v>
      </c>
      <c r="AD4061">
        <v>0</v>
      </c>
      <c r="AE4061">
        <v>0</v>
      </c>
    </row>
    <row r="4062" spans="1:31" x14ac:dyDescent="0.25">
      <c r="A4062" t="s">
        <v>4088</v>
      </c>
      <c r="B4062" t="s">
        <v>9126</v>
      </c>
      <c r="C4062" t="s">
        <v>10150</v>
      </c>
      <c r="D4062" t="s">
        <v>10169</v>
      </c>
      <c r="E4062">
        <v>43.361049999999999</v>
      </c>
      <c r="F4062">
        <v>-1.7925770000000001</v>
      </c>
      <c r="G4062" t="s">
        <v>10248</v>
      </c>
      <c r="H4062" t="s">
        <v>14679</v>
      </c>
      <c r="I4062" t="s">
        <v>16510</v>
      </c>
      <c r="J4062" t="s">
        <v>16644</v>
      </c>
      <c r="K4062" t="s">
        <v>16668</v>
      </c>
      <c r="L4062" t="s">
        <v>18062</v>
      </c>
      <c r="M4062" t="s">
        <v>18062</v>
      </c>
      <c r="N4062" t="s">
        <v>18062</v>
      </c>
      <c r="O4062">
        <v>6</v>
      </c>
      <c r="P4062">
        <v>27</v>
      </c>
      <c r="Q4062">
        <v>10</v>
      </c>
      <c r="R4062">
        <v>4.5</v>
      </c>
      <c r="S4062">
        <v>679</v>
      </c>
      <c r="T4062">
        <f t="shared" si="63"/>
        <v>3055.5</v>
      </c>
      <c r="U4062">
        <v>101</v>
      </c>
      <c r="V4062">
        <v>23</v>
      </c>
      <c r="W4062">
        <v>8</v>
      </c>
      <c r="X4062">
        <v>4</v>
      </c>
      <c r="Y4062">
        <v>2</v>
      </c>
      <c r="Z4062">
        <v>4.5</v>
      </c>
      <c r="AA4062">
        <v>4.5</v>
      </c>
      <c r="AB4062">
        <v>4</v>
      </c>
      <c r="AC4062">
        <v>4.5</v>
      </c>
      <c r="AD4062">
        <v>0</v>
      </c>
      <c r="AE4062">
        <v>1</v>
      </c>
    </row>
    <row r="4063" spans="1:31" x14ac:dyDescent="0.25">
      <c r="A4063" t="s">
        <v>4089</v>
      </c>
      <c r="B4063" t="s">
        <v>9127</v>
      </c>
      <c r="C4063" t="s">
        <v>10150</v>
      </c>
      <c r="D4063" t="s">
        <v>10169</v>
      </c>
      <c r="E4063">
        <v>43.368983999999998</v>
      </c>
      <c r="F4063">
        <v>-1.799536</v>
      </c>
      <c r="G4063" t="s">
        <v>10251</v>
      </c>
      <c r="H4063" t="s">
        <v>14680</v>
      </c>
      <c r="I4063" t="s">
        <v>15823</v>
      </c>
      <c r="J4063" t="s">
        <v>16644</v>
      </c>
      <c r="K4063" t="s">
        <v>16678</v>
      </c>
      <c r="L4063" t="s">
        <v>18062</v>
      </c>
      <c r="M4063" t="s">
        <v>18062</v>
      </c>
      <c r="N4063" t="s">
        <v>18062</v>
      </c>
      <c r="O4063">
        <v>6</v>
      </c>
      <c r="P4063">
        <v>27</v>
      </c>
      <c r="Q4063">
        <v>11</v>
      </c>
      <c r="R4063">
        <v>4.5</v>
      </c>
      <c r="S4063">
        <v>654</v>
      </c>
      <c r="T4063">
        <f t="shared" si="63"/>
        <v>2943</v>
      </c>
      <c r="U4063">
        <v>32</v>
      </c>
      <c r="V4063">
        <v>7</v>
      </c>
      <c r="W4063">
        <v>0</v>
      </c>
      <c r="X4063">
        <v>0</v>
      </c>
      <c r="Y4063">
        <v>1</v>
      </c>
      <c r="Z4063">
        <v>4.5</v>
      </c>
      <c r="AA4063">
        <v>4.5</v>
      </c>
      <c r="AB4063">
        <v>4.5</v>
      </c>
      <c r="AC4063">
        <v>4.5</v>
      </c>
      <c r="AD4063">
        <v>0</v>
      </c>
      <c r="AE4063">
        <v>0</v>
      </c>
    </row>
    <row r="4064" spans="1:31" x14ac:dyDescent="0.25">
      <c r="A4064" t="s">
        <v>4090</v>
      </c>
      <c r="B4064" t="s">
        <v>9128</v>
      </c>
      <c r="C4064" t="s">
        <v>10150</v>
      </c>
      <c r="D4064" t="s">
        <v>10169</v>
      </c>
      <c r="E4064">
        <v>43.377560000000003</v>
      </c>
      <c r="F4064">
        <v>-1.800608</v>
      </c>
      <c r="G4064" t="s">
        <v>10286</v>
      </c>
      <c r="H4064" t="s">
        <v>14681</v>
      </c>
      <c r="I4064" t="s">
        <v>15762</v>
      </c>
      <c r="J4064" t="s">
        <v>16644</v>
      </c>
      <c r="K4064" t="s">
        <v>16666</v>
      </c>
      <c r="L4064" t="s">
        <v>18062</v>
      </c>
      <c r="M4064" t="s">
        <v>18062</v>
      </c>
      <c r="N4064" t="s">
        <v>18062</v>
      </c>
      <c r="O4064">
        <v>4</v>
      </c>
      <c r="P4064">
        <v>9</v>
      </c>
      <c r="Q4064">
        <v>4</v>
      </c>
      <c r="R4064">
        <v>4.5</v>
      </c>
      <c r="S4064">
        <v>1287</v>
      </c>
      <c r="T4064">
        <f t="shared" si="63"/>
        <v>5791.5</v>
      </c>
      <c r="U4064">
        <v>57</v>
      </c>
      <c r="V4064">
        <v>12</v>
      </c>
      <c r="W4064">
        <v>3</v>
      </c>
      <c r="X4064">
        <v>2</v>
      </c>
      <c r="Y4064">
        <v>0</v>
      </c>
      <c r="Z4064">
        <v>4.5</v>
      </c>
      <c r="AA4064">
        <v>4.5</v>
      </c>
      <c r="AB4064">
        <v>4.5</v>
      </c>
      <c r="AC4064">
        <v>4.5</v>
      </c>
      <c r="AD4064">
        <v>0</v>
      </c>
      <c r="AE4064">
        <v>0</v>
      </c>
    </row>
    <row r="4065" spans="1:31" x14ac:dyDescent="0.25">
      <c r="A4065" t="s">
        <v>4091</v>
      </c>
      <c r="B4065" t="s">
        <v>9129</v>
      </c>
      <c r="C4065" t="s">
        <v>10150</v>
      </c>
      <c r="D4065" t="s">
        <v>10169</v>
      </c>
      <c r="E4065">
        <v>43.368392999999998</v>
      </c>
      <c r="F4065">
        <v>-1.7934810000000001</v>
      </c>
      <c r="G4065" t="s">
        <v>10366</v>
      </c>
      <c r="H4065" t="s">
        <v>14682</v>
      </c>
      <c r="I4065" t="s">
        <v>15733</v>
      </c>
      <c r="J4065" t="s">
        <v>16643</v>
      </c>
      <c r="K4065" t="s">
        <v>16666</v>
      </c>
      <c r="L4065" t="s">
        <v>18063</v>
      </c>
      <c r="M4065" t="s">
        <v>18063</v>
      </c>
      <c r="N4065" t="s">
        <v>18063</v>
      </c>
      <c r="O4065">
        <v>7</v>
      </c>
      <c r="P4065">
        <v>45.5</v>
      </c>
      <c r="Q4065">
        <v>14</v>
      </c>
      <c r="R4065">
        <v>4</v>
      </c>
      <c r="S4065">
        <v>440</v>
      </c>
      <c r="T4065">
        <f t="shared" si="63"/>
        <v>1760</v>
      </c>
      <c r="U4065">
        <v>11</v>
      </c>
      <c r="V4065">
        <v>16</v>
      </c>
      <c r="W4065">
        <v>4</v>
      </c>
      <c r="X4065">
        <v>3</v>
      </c>
      <c r="Y4065">
        <v>2</v>
      </c>
      <c r="Z4065">
        <v>4.5</v>
      </c>
      <c r="AA4065">
        <v>4.5</v>
      </c>
      <c r="AB4065">
        <v>4</v>
      </c>
      <c r="AC4065">
        <v>4</v>
      </c>
      <c r="AD4065">
        <v>0</v>
      </c>
      <c r="AE4065">
        <v>0</v>
      </c>
    </row>
    <row r="4066" spans="1:31" x14ac:dyDescent="0.25">
      <c r="A4066" t="s">
        <v>4092</v>
      </c>
      <c r="B4066" t="s">
        <v>9130</v>
      </c>
      <c r="C4066" t="s">
        <v>10147</v>
      </c>
      <c r="D4066" t="s">
        <v>10160</v>
      </c>
      <c r="E4066">
        <v>39.692787000000003</v>
      </c>
      <c r="F4066">
        <v>3.34938</v>
      </c>
      <c r="G4066" t="s">
        <v>10339</v>
      </c>
      <c r="H4066" t="s">
        <v>14683</v>
      </c>
      <c r="I4066" t="s">
        <v>15821</v>
      </c>
      <c r="J4066" t="s">
        <v>16643</v>
      </c>
      <c r="K4066" t="s">
        <v>16705</v>
      </c>
      <c r="L4066" t="s">
        <v>18062</v>
      </c>
      <c r="M4066" t="s">
        <v>18062</v>
      </c>
      <c r="N4066" t="s">
        <v>18062</v>
      </c>
      <c r="O4066">
        <v>7</v>
      </c>
      <c r="P4066">
        <v>100.5</v>
      </c>
      <c r="Q4066">
        <v>7</v>
      </c>
      <c r="R4066">
        <v>3.5</v>
      </c>
      <c r="S4066">
        <v>481</v>
      </c>
      <c r="T4066">
        <f t="shared" si="63"/>
        <v>1683.5</v>
      </c>
      <c r="U4066">
        <v>39</v>
      </c>
      <c r="V4066">
        <v>35</v>
      </c>
      <c r="W4066">
        <v>18</v>
      </c>
      <c r="X4066">
        <v>18</v>
      </c>
      <c r="Y4066">
        <v>11</v>
      </c>
      <c r="Z4066">
        <v>4</v>
      </c>
      <c r="AA4066">
        <v>3.5</v>
      </c>
      <c r="AB4066">
        <v>3.5</v>
      </c>
      <c r="AC4066">
        <v>4.5</v>
      </c>
      <c r="AD4066">
        <v>0</v>
      </c>
      <c r="AE4066">
        <v>0</v>
      </c>
    </row>
    <row r="4067" spans="1:31" x14ac:dyDescent="0.25">
      <c r="A4067" t="s">
        <v>4093</v>
      </c>
      <c r="B4067" t="s">
        <v>9131</v>
      </c>
      <c r="C4067" t="s">
        <v>10147</v>
      </c>
      <c r="D4067" t="s">
        <v>10160</v>
      </c>
      <c r="E4067">
        <v>39.70861</v>
      </c>
      <c r="F4067">
        <v>3.3466659999999999</v>
      </c>
      <c r="G4067" t="s">
        <v>10314</v>
      </c>
      <c r="H4067" t="s">
        <v>14684</v>
      </c>
      <c r="I4067" t="s">
        <v>15934</v>
      </c>
      <c r="J4067" t="s">
        <v>16643</v>
      </c>
      <c r="K4067" t="s">
        <v>16950</v>
      </c>
      <c r="L4067" t="s">
        <v>18062</v>
      </c>
      <c r="M4067" t="s">
        <v>18062</v>
      </c>
      <c r="N4067" t="s">
        <v>18062</v>
      </c>
      <c r="O4067">
        <v>6</v>
      </c>
      <c r="P4067">
        <v>27</v>
      </c>
      <c r="Q4067">
        <v>6</v>
      </c>
      <c r="R4067">
        <v>4.5</v>
      </c>
      <c r="S4067">
        <v>332</v>
      </c>
      <c r="T4067">
        <f t="shared" si="63"/>
        <v>1494</v>
      </c>
      <c r="U4067">
        <v>28</v>
      </c>
      <c r="V4067">
        <v>10</v>
      </c>
      <c r="W4067">
        <v>3</v>
      </c>
      <c r="X4067">
        <v>0</v>
      </c>
      <c r="Y4067">
        <v>6</v>
      </c>
      <c r="Z4067">
        <v>4.5</v>
      </c>
      <c r="AA4067">
        <v>4.5</v>
      </c>
      <c r="AB4067">
        <v>4.5</v>
      </c>
      <c r="AC4067">
        <v>4.5</v>
      </c>
      <c r="AD4067">
        <v>0</v>
      </c>
      <c r="AE4067">
        <v>0</v>
      </c>
    </row>
    <row r="4068" spans="1:31" x14ac:dyDescent="0.25">
      <c r="A4068" t="s">
        <v>4094</v>
      </c>
      <c r="B4068" t="s">
        <v>9132</v>
      </c>
      <c r="C4068" t="s">
        <v>10147</v>
      </c>
      <c r="D4068" t="s">
        <v>10160</v>
      </c>
      <c r="E4068">
        <v>39.691017000000002</v>
      </c>
      <c r="F4068">
        <v>3.3478289999999999</v>
      </c>
      <c r="G4068" t="s">
        <v>10249</v>
      </c>
      <c r="H4068" t="s">
        <v>14685</v>
      </c>
      <c r="I4068" t="s">
        <v>16511</v>
      </c>
      <c r="J4068" t="s">
        <v>16643</v>
      </c>
      <c r="K4068" t="s">
        <v>17821</v>
      </c>
      <c r="L4068" t="s">
        <v>18062</v>
      </c>
      <c r="M4068" t="s">
        <v>18062</v>
      </c>
      <c r="N4068" t="s">
        <v>18063</v>
      </c>
      <c r="O4068">
        <v>5</v>
      </c>
      <c r="P4068">
        <v>25</v>
      </c>
      <c r="Q4068">
        <v>6</v>
      </c>
      <c r="R4068">
        <v>4.5</v>
      </c>
      <c r="S4068">
        <v>368</v>
      </c>
      <c r="T4068">
        <f t="shared" si="63"/>
        <v>1656</v>
      </c>
      <c r="U4068">
        <v>23</v>
      </c>
      <c r="V4068">
        <v>15</v>
      </c>
      <c r="W4068">
        <v>4</v>
      </c>
      <c r="X4068">
        <v>2</v>
      </c>
      <c r="Y4068">
        <v>2</v>
      </c>
      <c r="Z4068">
        <v>4.5</v>
      </c>
      <c r="AA4068">
        <v>4.5</v>
      </c>
      <c r="AB4068">
        <v>4.5</v>
      </c>
      <c r="AC4068">
        <v>4</v>
      </c>
      <c r="AD4068">
        <v>0</v>
      </c>
      <c r="AE4068">
        <v>0</v>
      </c>
    </row>
    <row r="4069" spans="1:31" x14ac:dyDescent="0.25">
      <c r="A4069" t="s">
        <v>4095</v>
      </c>
      <c r="B4069" t="s">
        <v>9133</v>
      </c>
      <c r="C4069" t="s">
        <v>10147</v>
      </c>
      <c r="D4069" t="s">
        <v>10160</v>
      </c>
      <c r="E4069">
        <v>39.339325000000002</v>
      </c>
      <c r="F4069">
        <v>3.0560719999999999</v>
      </c>
      <c r="G4069" t="s">
        <v>10269</v>
      </c>
      <c r="H4069" t="s">
        <v>14686</v>
      </c>
      <c r="I4069" t="s">
        <v>15778</v>
      </c>
      <c r="J4069" t="s">
        <v>16643</v>
      </c>
      <c r="K4069" t="s">
        <v>17822</v>
      </c>
      <c r="L4069" t="s">
        <v>18062</v>
      </c>
      <c r="M4069" t="s">
        <v>18062</v>
      </c>
      <c r="N4069" t="s">
        <v>18062</v>
      </c>
      <c r="O4069">
        <v>7</v>
      </c>
      <c r="P4069">
        <v>48</v>
      </c>
      <c r="Q4069">
        <v>11</v>
      </c>
      <c r="R4069">
        <v>4</v>
      </c>
      <c r="S4069">
        <v>1226</v>
      </c>
      <c r="T4069">
        <f t="shared" si="63"/>
        <v>4904</v>
      </c>
      <c r="U4069">
        <v>114</v>
      </c>
      <c r="V4069">
        <v>58</v>
      </c>
      <c r="W4069">
        <v>29</v>
      </c>
      <c r="X4069">
        <v>16</v>
      </c>
      <c r="Y4069">
        <v>5</v>
      </c>
      <c r="Z4069">
        <v>4</v>
      </c>
      <c r="AA4069">
        <v>4</v>
      </c>
      <c r="AB4069">
        <v>4</v>
      </c>
      <c r="AC4069">
        <v>4.5</v>
      </c>
      <c r="AD4069">
        <v>0</v>
      </c>
      <c r="AE4069">
        <v>0</v>
      </c>
    </row>
    <row r="4070" spans="1:31" x14ac:dyDescent="0.25">
      <c r="A4070" t="s">
        <v>4096</v>
      </c>
      <c r="B4070" t="s">
        <v>9134</v>
      </c>
      <c r="C4070" t="s">
        <v>10147</v>
      </c>
      <c r="D4070" t="s">
        <v>10160</v>
      </c>
      <c r="E4070">
        <v>39.339024000000002</v>
      </c>
      <c r="F4070">
        <v>3.0516909999999999</v>
      </c>
      <c r="G4070" t="s">
        <v>10241</v>
      </c>
      <c r="H4070" t="s">
        <v>14687</v>
      </c>
      <c r="I4070" t="s">
        <v>15733</v>
      </c>
      <c r="J4070" t="s">
        <v>16643</v>
      </c>
      <c r="K4070" t="s">
        <v>16912</v>
      </c>
      <c r="L4070" t="s">
        <v>18062</v>
      </c>
      <c r="M4070" t="s">
        <v>18062</v>
      </c>
      <c r="N4070" t="s">
        <v>18062</v>
      </c>
      <c r="O4070">
        <v>6</v>
      </c>
      <c r="P4070">
        <v>32</v>
      </c>
      <c r="Q4070">
        <v>6</v>
      </c>
      <c r="R4070">
        <v>4</v>
      </c>
      <c r="S4070">
        <v>402</v>
      </c>
      <c r="T4070">
        <f t="shared" si="63"/>
        <v>1608</v>
      </c>
      <c r="U4070">
        <v>27</v>
      </c>
      <c r="V4070">
        <v>15</v>
      </c>
      <c r="W4070">
        <v>2</v>
      </c>
      <c r="X4070">
        <v>3</v>
      </c>
      <c r="Y4070">
        <v>5</v>
      </c>
      <c r="Z4070">
        <v>4.5</v>
      </c>
      <c r="AA4070">
        <v>4.5</v>
      </c>
      <c r="AB4070">
        <v>4</v>
      </c>
      <c r="AC4070">
        <v>4.5</v>
      </c>
      <c r="AD4070">
        <v>0</v>
      </c>
      <c r="AE4070">
        <v>0</v>
      </c>
    </row>
    <row r="4071" spans="1:31" x14ac:dyDescent="0.25">
      <c r="A4071" t="s">
        <v>4097</v>
      </c>
      <c r="B4071" t="s">
        <v>9135</v>
      </c>
      <c r="C4071" t="s">
        <v>10147</v>
      </c>
      <c r="D4071" t="s">
        <v>10160</v>
      </c>
      <c r="E4071">
        <v>39.445309999999999</v>
      </c>
      <c r="F4071">
        <v>3.235611</v>
      </c>
      <c r="G4071" t="s">
        <v>10236</v>
      </c>
      <c r="H4071" t="s">
        <v>14688</v>
      </c>
      <c r="I4071" t="s">
        <v>15733</v>
      </c>
      <c r="J4071" t="s">
        <v>16643</v>
      </c>
      <c r="K4071" t="s">
        <v>16666</v>
      </c>
      <c r="L4071" t="s">
        <v>18062</v>
      </c>
      <c r="M4071" t="s">
        <v>18063</v>
      </c>
      <c r="N4071" t="s">
        <v>18062</v>
      </c>
      <c r="O4071">
        <v>6</v>
      </c>
      <c r="P4071">
        <v>36</v>
      </c>
      <c r="Q4071">
        <v>12</v>
      </c>
      <c r="R4071">
        <v>4.5</v>
      </c>
      <c r="S4071">
        <v>376</v>
      </c>
      <c r="T4071">
        <f t="shared" si="63"/>
        <v>1692</v>
      </c>
      <c r="U4071">
        <v>52</v>
      </c>
      <c r="V4071">
        <v>13</v>
      </c>
      <c r="W4071">
        <v>6</v>
      </c>
      <c r="X4071">
        <v>1</v>
      </c>
      <c r="Y4071">
        <v>4</v>
      </c>
      <c r="Z4071">
        <v>4.5</v>
      </c>
      <c r="AA4071">
        <v>4.5</v>
      </c>
      <c r="AB4071">
        <v>4</v>
      </c>
      <c r="AC4071">
        <v>4.5</v>
      </c>
      <c r="AD4071">
        <v>0</v>
      </c>
      <c r="AE4071">
        <v>0</v>
      </c>
    </row>
    <row r="4072" spans="1:31" x14ac:dyDescent="0.25">
      <c r="A4072" t="s">
        <v>4098</v>
      </c>
      <c r="B4072" t="s">
        <v>9136</v>
      </c>
      <c r="C4072" t="s">
        <v>10147</v>
      </c>
      <c r="D4072" t="s">
        <v>10160</v>
      </c>
      <c r="E4072">
        <v>39.542503000000004</v>
      </c>
      <c r="F4072">
        <v>2.3849179999999999</v>
      </c>
      <c r="G4072" t="s">
        <v>10326</v>
      </c>
      <c r="H4072" t="s">
        <v>14689</v>
      </c>
      <c r="I4072" t="s">
        <v>15759</v>
      </c>
      <c r="J4072" t="s">
        <v>16644</v>
      </c>
      <c r="K4072" t="s">
        <v>16659</v>
      </c>
      <c r="L4072" t="s">
        <v>18062</v>
      </c>
      <c r="M4072" t="s">
        <v>18063</v>
      </c>
      <c r="N4072" t="s">
        <v>18062</v>
      </c>
      <c r="O4072">
        <v>7</v>
      </c>
      <c r="P4072">
        <v>98</v>
      </c>
      <c r="Q4072">
        <v>7</v>
      </c>
      <c r="R4072">
        <v>4</v>
      </c>
      <c r="S4072">
        <v>419</v>
      </c>
      <c r="T4072">
        <f t="shared" si="63"/>
        <v>1676</v>
      </c>
      <c r="U4072">
        <v>77</v>
      </c>
      <c r="V4072">
        <v>50</v>
      </c>
      <c r="W4072">
        <v>22</v>
      </c>
      <c r="X4072">
        <v>15</v>
      </c>
      <c r="Y4072">
        <v>16</v>
      </c>
      <c r="Z4072">
        <v>4</v>
      </c>
      <c r="AA4072">
        <v>4</v>
      </c>
      <c r="AB4072">
        <v>3.5</v>
      </c>
      <c r="AC4072">
        <v>4.5</v>
      </c>
      <c r="AD4072">
        <v>0</v>
      </c>
      <c r="AE4072">
        <v>0</v>
      </c>
    </row>
    <row r="4073" spans="1:31" x14ac:dyDescent="0.25">
      <c r="A4073" t="s">
        <v>4099</v>
      </c>
      <c r="B4073" t="s">
        <v>9137</v>
      </c>
      <c r="C4073" t="s">
        <v>10147</v>
      </c>
      <c r="D4073" t="s">
        <v>10160</v>
      </c>
      <c r="E4073">
        <v>39.544350000000001</v>
      </c>
      <c r="F4073">
        <v>2.3876110000000001</v>
      </c>
      <c r="G4073" t="s">
        <v>10439</v>
      </c>
      <c r="H4073" t="s">
        <v>14690</v>
      </c>
      <c r="I4073" t="s">
        <v>15734</v>
      </c>
      <c r="J4073" t="s">
        <v>16643</v>
      </c>
      <c r="K4073" t="s">
        <v>16655</v>
      </c>
      <c r="L4073" t="s">
        <v>18062</v>
      </c>
      <c r="M4073" t="s">
        <v>18063</v>
      </c>
      <c r="N4073" t="s">
        <v>18063</v>
      </c>
      <c r="O4073">
        <v>7</v>
      </c>
      <c r="P4073">
        <v>80.5</v>
      </c>
      <c r="Q4073">
        <v>7</v>
      </c>
      <c r="R4073">
        <v>4</v>
      </c>
      <c r="S4073">
        <v>324</v>
      </c>
      <c r="T4073">
        <f t="shared" si="63"/>
        <v>1296</v>
      </c>
      <c r="U4073">
        <v>45</v>
      </c>
      <c r="V4073">
        <v>50</v>
      </c>
      <c r="W4073">
        <v>14</v>
      </c>
      <c r="X4073">
        <v>11</v>
      </c>
      <c r="Y4073">
        <v>11</v>
      </c>
      <c r="Z4073">
        <v>4</v>
      </c>
      <c r="AA4073">
        <v>4</v>
      </c>
      <c r="AB4073">
        <v>3.5</v>
      </c>
      <c r="AC4073">
        <v>4</v>
      </c>
      <c r="AD4073">
        <v>0</v>
      </c>
      <c r="AE4073">
        <v>0</v>
      </c>
    </row>
    <row r="4074" spans="1:31" x14ac:dyDescent="0.25">
      <c r="A4074" t="s">
        <v>4100</v>
      </c>
      <c r="B4074" t="s">
        <v>9138</v>
      </c>
      <c r="C4074" t="s">
        <v>10147</v>
      </c>
      <c r="D4074" t="s">
        <v>10160</v>
      </c>
      <c r="E4074">
        <v>39.545140000000004</v>
      </c>
      <c r="F4074">
        <v>2.3893789999999999</v>
      </c>
      <c r="G4074" t="s">
        <v>10253</v>
      </c>
      <c r="H4074" t="s">
        <v>14691</v>
      </c>
      <c r="I4074" t="s">
        <v>16512</v>
      </c>
      <c r="J4074" t="s">
        <v>16645</v>
      </c>
      <c r="K4074" t="s">
        <v>17823</v>
      </c>
      <c r="L4074" t="s">
        <v>18062</v>
      </c>
      <c r="M4074" t="s">
        <v>18062</v>
      </c>
      <c r="N4074" t="s">
        <v>18062</v>
      </c>
      <c r="O4074">
        <v>7</v>
      </c>
      <c r="P4074">
        <v>64.75</v>
      </c>
      <c r="Q4074">
        <v>7</v>
      </c>
      <c r="R4074">
        <v>4.5</v>
      </c>
      <c r="S4074">
        <v>610</v>
      </c>
      <c r="T4074">
        <f t="shared" si="63"/>
        <v>2745</v>
      </c>
      <c r="U4074">
        <v>218</v>
      </c>
      <c r="V4074">
        <v>44</v>
      </c>
      <c r="W4074">
        <v>11</v>
      </c>
      <c r="X4074">
        <v>3</v>
      </c>
      <c r="Y4074">
        <v>8</v>
      </c>
      <c r="Z4074">
        <v>4.5</v>
      </c>
      <c r="AA4074">
        <v>4.5</v>
      </c>
      <c r="AB4074">
        <v>4.5</v>
      </c>
      <c r="AC4074">
        <v>4</v>
      </c>
      <c r="AD4074">
        <v>0</v>
      </c>
      <c r="AE4074">
        <v>0</v>
      </c>
    </row>
    <row r="4075" spans="1:31" x14ac:dyDescent="0.25">
      <c r="A4075" t="s">
        <v>4101</v>
      </c>
      <c r="B4075" t="s">
        <v>9139</v>
      </c>
      <c r="C4075" t="s">
        <v>10147</v>
      </c>
      <c r="D4075" t="s">
        <v>10160</v>
      </c>
      <c r="E4075">
        <v>39.542720000000003</v>
      </c>
      <c r="F4075">
        <v>2.3898519999999999</v>
      </c>
      <c r="G4075" t="s">
        <v>10236</v>
      </c>
      <c r="H4075" t="s">
        <v>14692</v>
      </c>
      <c r="I4075" t="s">
        <v>15822</v>
      </c>
      <c r="J4075" t="s">
        <v>16644</v>
      </c>
      <c r="K4075" t="s">
        <v>17824</v>
      </c>
      <c r="L4075" t="s">
        <v>18062</v>
      </c>
      <c r="M4075" t="s">
        <v>18062</v>
      </c>
      <c r="N4075" t="s">
        <v>18062</v>
      </c>
      <c r="O4075">
        <v>6</v>
      </c>
      <c r="P4075">
        <v>30.5</v>
      </c>
      <c r="Q4075">
        <v>6</v>
      </c>
      <c r="R4075">
        <v>4.5</v>
      </c>
      <c r="S4075">
        <v>496</v>
      </c>
      <c r="T4075">
        <f t="shared" si="63"/>
        <v>2232</v>
      </c>
      <c r="U4075">
        <v>167</v>
      </c>
      <c r="V4075">
        <v>32</v>
      </c>
      <c r="W4075">
        <v>6</v>
      </c>
      <c r="X4075">
        <v>5</v>
      </c>
      <c r="Y4075">
        <v>1</v>
      </c>
      <c r="Z4075">
        <v>5</v>
      </c>
      <c r="AA4075">
        <v>5</v>
      </c>
      <c r="AB4075">
        <v>4.5</v>
      </c>
      <c r="AC4075">
        <v>4.5</v>
      </c>
      <c r="AD4075">
        <v>0</v>
      </c>
      <c r="AE4075">
        <v>0</v>
      </c>
    </row>
    <row r="4076" spans="1:31" x14ac:dyDescent="0.25">
      <c r="A4076" t="s">
        <v>4102</v>
      </c>
      <c r="B4076" t="s">
        <v>9140</v>
      </c>
      <c r="C4076" t="s">
        <v>10147</v>
      </c>
      <c r="D4076" t="s">
        <v>10160</v>
      </c>
      <c r="E4076">
        <v>39.543750000000003</v>
      </c>
      <c r="F4076">
        <v>2.3866179999999999</v>
      </c>
      <c r="G4076" t="s">
        <v>10367</v>
      </c>
      <c r="H4076" t="s">
        <v>14693</v>
      </c>
      <c r="I4076" t="s">
        <v>15997</v>
      </c>
      <c r="J4076" t="s">
        <v>16643</v>
      </c>
      <c r="K4076" t="s">
        <v>17825</v>
      </c>
      <c r="L4076" t="s">
        <v>18062</v>
      </c>
      <c r="M4076" t="s">
        <v>18062</v>
      </c>
      <c r="N4076" t="s">
        <v>18063</v>
      </c>
      <c r="O4076">
        <v>7</v>
      </c>
      <c r="P4076">
        <v>84</v>
      </c>
      <c r="Q4076">
        <v>7</v>
      </c>
      <c r="R4076">
        <v>4</v>
      </c>
      <c r="S4076">
        <v>596</v>
      </c>
      <c r="T4076">
        <f t="shared" si="63"/>
        <v>2384</v>
      </c>
      <c r="U4076">
        <v>147</v>
      </c>
      <c r="V4076">
        <v>129</v>
      </c>
      <c r="W4076">
        <v>39</v>
      </c>
      <c r="X4076">
        <v>15</v>
      </c>
      <c r="Y4076">
        <v>32</v>
      </c>
      <c r="Z4076">
        <v>4</v>
      </c>
      <c r="AA4076">
        <v>4</v>
      </c>
      <c r="AB4076">
        <v>3.5</v>
      </c>
      <c r="AC4076">
        <v>4.5</v>
      </c>
      <c r="AD4076">
        <v>0</v>
      </c>
      <c r="AE4076">
        <v>0</v>
      </c>
    </row>
    <row r="4077" spans="1:31" x14ac:dyDescent="0.25">
      <c r="A4077" t="s">
        <v>4103</v>
      </c>
      <c r="B4077" t="s">
        <v>9141</v>
      </c>
      <c r="C4077" t="s">
        <v>10147</v>
      </c>
      <c r="D4077" t="s">
        <v>10160</v>
      </c>
      <c r="E4077">
        <v>39.56053</v>
      </c>
      <c r="F4077">
        <v>2.4014639999999998</v>
      </c>
      <c r="G4077" t="s">
        <v>10241</v>
      </c>
      <c r="H4077" t="s">
        <v>14694</v>
      </c>
      <c r="I4077" t="s">
        <v>15988</v>
      </c>
      <c r="J4077" t="s">
        <v>16644</v>
      </c>
      <c r="K4077" t="s">
        <v>16790</v>
      </c>
      <c r="L4077" t="s">
        <v>18062</v>
      </c>
      <c r="M4077" t="s">
        <v>18062</v>
      </c>
      <c r="N4077" t="s">
        <v>18062</v>
      </c>
      <c r="O4077">
        <v>6</v>
      </c>
      <c r="P4077">
        <v>42</v>
      </c>
      <c r="Q4077">
        <v>12</v>
      </c>
      <c r="R4077">
        <v>4.5</v>
      </c>
      <c r="S4077">
        <v>374</v>
      </c>
      <c r="T4077">
        <f t="shared" si="63"/>
        <v>1683</v>
      </c>
      <c r="U4077">
        <v>80</v>
      </c>
      <c r="V4077">
        <v>22</v>
      </c>
      <c r="W4077">
        <v>6</v>
      </c>
      <c r="X4077">
        <v>7</v>
      </c>
      <c r="Y4077">
        <v>3</v>
      </c>
      <c r="Z4077">
        <v>4.5</v>
      </c>
      <c r="AA4077">
        <v>4.5</v>
      </c>
      <c r="AB4077">
        <v>4</v>
      </c>
      <c r="AC4077">
        <v>4.5</v>
      </c>
      <c r="AD4077">
        <v>0</v>
      </c>
      <c r="AE4077">
        <v>0</v>
      </c>
    </row>
    <row r="4078" spans="1:31" x14ac:dyDescent="0.25">
      <c r="A4078" t="s">
        <v>4104</v>
      </c>
      <c r="B4078" t="s">
        <v>9142</v>
      </c>
      <c r="C4078" t="s">
        <v>10147</v>
      </c>
      <c r="D4078" t="s">
        <v>10160</v>
      </c>
      <c r="E4078">
        <v>39.544780000000003</v>
      </c>
      <c r="F4078">
        <v>2.388582</v>
      </c>
      <c r="G4078" t="s">
        <v>10249</v>
      </c>
      <c r="H4078" t="s">
        <v>14695</v>
      </c>
      <c r="I4078" t="s">
        <v>15737</v>
      </c>
      <c r="J4078" t="s">
        <v>16643</v>
      </c>
      <c r="K4078" t="s">
        <v>17041</v>
      </c>
      <c r="L4078" t="s">
        <v>18062</v>
      </c>
      <c r="M4078" t="s">
        <v>18062</v>
      </c>
      <c r="N4078" t="s">
        <v>18062</v>
      </c>
      <c r="O4078">
        <v>7</v>
      </c>
      <c r="P4078">
        <v>84</v>
      </c>
      <c r="Q4078">
        <v>7</v>
      </c>
      <c r="R4078">
        <v>4.5</v>
      </c>
      <c r="S4078">
        <v>462</v>
      </c>
      <c r="T4078">
        <f t="shared" si="63"/>
        <v>2079</v>
      </c>
      <c r="U4078">
        <v>150</v>
      </c>
      <c r="V4078">
        <v>36</v>
      </c>
      <c r="W4078">
        <v>23</v>
      </c>
      <c r="X4078">
        <v>9</v>
      </c>
      <c r="Y4078">
        <v>6</v>
      </c>
      <c r="Z4078">
        <v>4.5</v>
      </c>
      <c r="AA4078">
        <v>4.5</v>
      </c>
      <c r="AB4078">
        <v>4</v>
      </c>
      <c r="AC4078">
        <v>4.5</v>
      </c>
      <c r="AD4078">
        <v>0</v>
      </c>
      <c r="AE4078">
        <v>0</v>
      </c>
    </row>
    <row r="4079" spans="1:31" x14ac:dyDescent="0.25">
      <c r="A4079" t="s">
        <v>4105</v>
      </c>
      <c r="B4079" t="s">
        <v>9143</v>
      </c>
      <c r="C4079" t="s">
        <v>10147</v>
      </c>
      <c r="D4079" t="s">
        <v>10160</v>
      </c>
      <c r="E4079">
        <v>39.548476999999998</v>
      </c>
      <c r="F4079">
        <v>2.3872879999999999</v>
      </c>
      <c r="G4079" t="s">
        <v>10249</v>
      </c>
      <c r="H4079" t="s">
        <v>14696</v>
      </c>
      <c r="I4079" t="s">
        <v>16511</v>
      </c>
      <c r="J4079" t="s">
        <v>16643</v>
      </c>
      <c r="K4079" t="s">
        <v>17826</v>
      </c>
      <c r="L4079" t="s">
        <v>18062</v>
      </c>
      <c r="M4079" t="s">
        <v>18062</v>
      </c>
      <c r="N4079" t="s">
        <v>18063</v>
      </c>
      <c r="O4079">
        <v>6</v>
      </c>
      <c r="P4079">
        <v>31.5</v>
      </c>
      <c r="Q4079">
        <v>9</v>
      </c>
      <c r="R4079">
        <v>4.5</v>
      </c>
      <c r="S4079">
        <v>367</v>
      </c>
      <c r="T4079">
        <f t="shared" si="63"/>
        <v>1651.5</v>
      </c>
      <c r="U4079">
        <v>96</v>
      </c>
      <c r="V4079">
        <v>36</v>
      </c>
      <c r="W4079">
        <v>15</v>
      </c>
      <c r="X4079">
        <v>6</v>
      </c>
      <c r="Y4079">
        <v>7</v>
      </c>
      <c r="Z4079">
        <v>4.5</v>
      </c>
      <c r="AA4079">
        <v>4.5</v>
      </c>
      <c r="AB4079">
        <v>4</v>
      </c>
      <c r="AC4079">
        <v>4.5</v>
      </c>
      <c r="AD4079">
        <v>0</v>
      </c>
      <c r="AE4079">
        <v>0</v>
      </c>
    </row>
    <row r="4080" spans="1:31" x14ac:dyDescent="0.25">
      <c r="A4080" t="s">
        <v>4106</v>
      </c>
      <c r="B4080" t="s">
        <v>9144</v>
      </c>
      <c r="C4080" t="s">
        <v>10147</v>
      </c>
      <c r="D4080" t="s">
        <v>10160</v>
      </c>
      <c r="E4080">
        <v>39.643253000000001</v>
      </c>
      <c r="F4080">
        <v>3.0103550000000001</v>
      </c>
      <c r="G4080" t="s">
        <v>10269</v>
      </c>
      <c r="H4080" t="s">
        <v>14697</v>
      </c>
      <c r="I4080" t="s">
        <v>16513</v>
      </c>
      <c r="J4080" t="s">
        <v>16643</v>
      </c>
      <c r="K4080" t="s">
        <v>17827</v>
      </c>
      <c r="L4080" t="s">
        <v>18062</v>
      </c>
      <c r="M4080" t="s">
        <v>18063</v>
      </c>
      <c r="N4080" t="s">
        <v>18062</v>
      </c>
      <c r="O4080">
        <v>6</v>
      </c>
      <c r="P4080">
        <v>28.5</v>
      </c>
      <c r="Q4080">
        <v>7</v>
      </c>
      <c r="R4080">
        <v>4.5</v>
      </c>
      <c r="S4080">
        <v>331</v>
      </c>
      <c r="T4080">
        <f t="shared" si="63"/>
        <v>1489.5</v>
      </c>
      <c r="U4080">
        <v>71</v>
      </c>
      <c r="V4080">
        <v>13</v>
      </c>
      <c r="W4080">
        <v>4</v>
      </c>
      <c r="X4080">
        <v>2</v>
      </c>
      <c r="Y4080">
        <v>3</v>
      </c>
      <c r="Z4080">
        <v>4.5</v>
      </c>
      <c r="AA4080">
        <v>4.5</v>
      </c>
      <c r="AB4080">
        <v>4.5</v>
      </c>
      <c r="AC4080">
        <v>4.5</v>
      </c>
      <c r="AD4080">
        <v>0</v>
      </c>
      <c r="AE4080">
        <v>0</v>
      </c>
    </row>
    <row r="4081" spans="1:31" x14ac:dyDescent="0.25">
      <c r="A4081" t="s">
        <v>4107</v>
      </c>
      <c r="B4081" t="s">
        <v>9145</v>
      </c>
      <c r="C4081" t="s">
        <v>10149</v>
      </c>
      <c r="D4081" t="s">
        <v>10168</v>
      </c>
      <c r="E4081">
        <v>41.131236999999999</v>
      </c>
      <c r="F4081">
        <v>-3.8106450000000001</v>
      </c>
      <c r="G4081" t="s">
        <v>10241</v>
      </c>
      <c r="H4081" t="s">
        <v>14698</v>
      </c>
      <c r="I4081" t="s">
        <v>16056</v>
      </c>
      <c r="J4081" t="s">
        <v>16643</v>
      </c>
      <c r="K4081" t="s">
        <v>16669</v>
      </c>
      <c r="L4081" t="s">
        <v>18063</v>
      </c>
      <c r="M4081" t="s">
        <v>18063</v>
      </c>
      <c r="N4081" t="s">
        <v>18063</v>
      </c>
      <c r="O4081">
        <v>7</v>
      </c>
      <c r="P4081">
        <v>49</v>
      </c>
      <c r="Q4081">
        <v>7</v>
      </c>
      <c r="R4081">
        <v>4</v>
      </c>
      <c r="S4081">
        <v>749</v>
      </c>
      <c r="T4081">
        <f t="shared" si="63"/>
        <v>2996</v>
      </c>
      <c r="U4081">
        <v>4</v>
      </c>
      <c r="V4081">
        <v>2</v>
      </c>
      <c r="W4081">
        <v>1</v>
      </c>
      <c r="X4081">
        <v>0</v>
      </c>
      <c r="Y4081">
        <v>0</v>
      </c>
      <c r="Z4081">
        <v>4.5</v>
      </c>
      <c r="AA4081">
        <v>4.5</v>
      </c>
      <c r="AB4081">
        <v>4.5</v>
      </c>
      <c r="AC4081">
        <v>4</v>
      </c>
      <c r="AD4081">
        <v>0</v>
      </c>
      <c r="AE4081">
        <v>0</v>
      </c>
    </row>
    <row r="4082" spans="1:31" x14ac:dyDescent="0.25">
      <c r="A4082" t="s">
        <v>4108</v>
      </c>
      <c r="B4082" t="s">
        <v>9146</v>
      </c>
      <c r="C4082" t="s">
        <v>10149</v>
      </c>
      <c r="D4082" t="s">
        <v>10168</v>
      </c>
      <c r="E4082">
        <v>41.130844000000003</v>
      </c>
      <c r="F4082">
        <v>-3.8111280000000001</v>
      </c>
      <c r="G4082" t="s">
        <v>10381</v>
      </c>
      <c r="H4082" t="s">
        <v>14699</v>
      </c>
      <c r="I4082" t="s">
        <v>15780</v>
      </c>
      <c r="J4082" t="s">
        <v>16643</v>
      </c>
      <c r="K4082" t="s">
        <v>16669</v>
      </c>
      <c r="L4082" t="s">
        <v>18063</v>
      </c>
      <c r="M4082" t="s">
        <v>18063</v>
      </c>
      <c r="N4082" t="s">
        <v>18062</v>
      </c>
      <c r="O4082">
        <v>7</v>
      </c>
      <c r="P4082">
        <v>78</v>
      </c>
      <c r="Q4082">
        <v>7</v>
      </c>
      <c r="R4082">
        <v>4</v>
      </c>
      <c r="S4082">
        <v>750</v>
      </c>
      <c r="T4082">
        <f t="shared" si="63"/>
        <v>3000</v>
      </c>
      <c r="U4082">
        <v>11</v>
      </c>
      <c r="V4082">
        <v>12</v>
      </c>
      <c r="W4082">
        <v>1</v>
      </c>
      <c r="X4082">
        <v>1</v>
      </c>
      <c r="Y4082">
        <v>1</v>
      </c>
      <c r="Z4082">
        <v>4</v>
      </c>
      <c r="AA4082">
        <v>4</v>
      </c>
      <c r="AB4082">
        <v>4</v>
      </c>
      <c r="AC4082">
        <v>4</v>
      </c>
      <c r="AD4082">
        <v>0</v>
      </c>
      <c r="AE4082">
        <v>0</v>
      </c>
    </row>
    <row r="4083" spans="1:31" x14ac:dyDescent="0.25">
      <c r="A4083" t="s">
        <v>4109</v>
      </c>
      <c r="B4083" t="s">
        <v>9147</v>
      </c>
      <c r="C4083" t="s">
        <v>10149</v>
      </c>
      <c r="D4083" t="s">
        <v>10168</v>
      </c>
      <c r="E4083">
        <v>41.130344000000001</v>
      </c>
      <c r="F4083">
        <v>-3.8112889999999999</v>
      </c>
      <c r="G4083" t="s">
        <v>10254</v>
      </c>
      <c r="H4083" t="s">
        <v>14700</v>
      </c>
      <c r="I4083" t="s">
        <v>15753</v>
      </c>
      <c r="J4083" t="s">
        <v>16643</v>
      </c>
      <c r="K4083" t="s">
        <v>17828</v>
      </c>
      <c r="L4083" t="s">
        <v>18062</v>
      </c>
      <c r="M4083" t="s">
        <v>18063</v>
      </c>
      <c r="N4083" t="s">
        <v>18062</v>
      </c>
      <c r="O4083">
        <v>7</v>
      </c>
      <c r="P4083">
        <v>21.5</v>
      </c>
      <c r="Q4083">
        <v>9</v>
      </c>
      <c r="R4083">
        <v>4</v>
      </c>
      <c r="S4083">
        <v>1033</v>
      </c>
      <c r="T4083">
        <f t="shared" si="63"/>
        <v>4132</v>
      </c>
      <c r="U4083">
        <v>23</v>
      </c>
      <c r="V4083">
        <v>12</v>
      </c>
      <c r="W4083">
        <v>1</v>
      </c>
      <c r="X4083">
        <v>2</v>
      </c>
      <c r="Y4083">
        <v>3</v>
      </c>
      <c r="Z4083">
        <v>4.5</v>
      </c>
      <c r="AA4083">
        <v>4</v>
      </c>
      <c r="AB4083">
        <v>4</v>
      </c>
      <c r="AC4083">
        <v>4.5</v>
      </c>
      <c r="AD4083">
        <v>0</v>
      </c>
      <c r="AE4083">
        <v>0</v>
      </c>
    </row>
    <row r="4084" spans="1:31" x14ac:dyDescent="0.25">
      <c r="A4084" t="s">
        <v>4110</v>
      </c>
      <c r="B4084" t="s">
        <v>9148</v>
      </c>
      <c r="C4084" t="s">
        <v>10149</v>
      </c>
      <c r="D4084" t="s">
        <v>10168</v>
      </c>
      <c r="E4084">
        <v>41.131306000000002</v>
      </c>
      <c r="F4084">
        <v>-3.8118609999999999</v>
      </c>
      <c r="G4084" t="s">
        <v>10324</v>
      </c>
      <c r="H4084" t="s">
        <v>14701</v>
      </c>
      <c r="I4084" t="s">
        <v>15825</v>
      </c>
      <c r="J4084" t="s">
        <v>16643</v>
      </c>
      <c r="K4084" t="s">
        <v>16771</v>
      </c>
      <c r="L4084" t="s">
        <v>18062</v>
      </c>
      <c r="M4084" t="s">
        <v>18062</v>
      </c>
      <c r="N4084" t="s">
        <v>18062</v>
      </c>
      <c r="O4084">
        <v>6</v>
      </c>
      <c r="P4084">
        <v>42</v>
      </c>
      <c r="Q4084">
        <v>6</v>
      </c>
      <c r="R4084">
        <v>4</v>
      </c>
      <c r="S4084">
        <v>592</v>
      </c>
      <c r="T4084">
        <f t="shared" si="63"/>
        <v>2368</v>
      </c>
      <c r="U4084">
        <v>3</v>
      </c>
      <c r="V4084">
        <v>3</v>
      </c>
      <c r="W4084">
        <v>3</v>
      </c>
      <c r="X4084">
        <v>0</v>
      </c>
      <c r="Y4084">
        <v>0</v>
      </c>
      <c r="Z4084">
        <v>4</v>
      </c>
      <c r="AA4084">
        <v>4</v>
      </c>
      <c r="AB4084">
        <v>3.5</v>
      </c>
      <c r="AC4084">
        <v>3.5</v>
      </c>
      <c r="AD4084">
        <v>0</v>
      </c>
      <c r="AE4084">
        <v>0</v>
      </c>
    </row>
    <row r="4085" spans="1:31" x14ac:dyDescent="0.25">
      <c r="A4085" t="s">
        <v>4111</v>
      </c>
      <c r="B4085" t="s">
        <v>9149</v>
      </c>
      <c r="C4085" t="s">
        <v>10151</v>
      </c>
      <c r="D4085" t="s">
        <v>10204</v>
      </c>
      <c r="E4085">
        <v>36.186973999999999</v>
      </c>
      <c r="F4085">
        <v>-5.9220750000000004</v>
      </c>
      <c r="G4085" t="s">
        <v>10259</v>
      </c>
      <c r="H4085" t="s">
        <v>14702</v>
      </c>
      <c r="I4085" t="s">
        <v>15737</v>
      </c>
      <c r="J4085" t="s">
        <v>16643</v>
      </c>
      <c r="K4085" t="s">
        <v>16659</v>
      </c>
      <c r="L4085" t="s">
        <v>18062</v>
      </c>
      <c r="M4085" t="s">
        <v>18062</v>
      </c>
      <c r="N4085" t="s">
        <v>18062</v>
      </c>
      <c r="O4085">
        <v>7</v>
      </c>
      <c r="P4085">
        <v>110.25</v>
      </c>
      <c r="Q4085">
        <v>7</v>
      </c>
      <c r="R4085">
        <v>4</v>
      </c>
      <c r="S4085">
        <v>510</v>
      </c>
      <c r="T4085">
        <f t="shared" si="63"/>
        <v>2040</v>
      </c>
      <c r="U4085">
        <v>8</v>
      </c>
      <c r="V4085">
        <v>5</v>
      </c>
      <c r="W4085">
        <v>0</v>
      </c>
      <c r="X4085">
        <v>0</v>
      </c>
      <c r="Y4085">
        <v>4</v>
      </c>
      <c r="Z4085">
        <v>4.5</v>
      </c>
      <c r="AA4085">
        <v>4</v>
      </c>
      <c r="AB4085">
        <v>4</v>
      </c>
      <c r="AC4085">
        <v>4.5</v>
      </c>
      <c r="AD4085">
        <v>0</v>
      </c>
      <c r="AE4085">
        <v>0</v>
      </c>
    </row>
    <row r="4086" spans="1:31" x14ac:dyDescent="0.25">
      <c r="A4086" t="s">
        <v>4112</v>
      </c>
      <c r="B4086" t="s">
        <v>9150</v>
      </c>
      <c r="C4086" t="s">
        <v>10151</v>
      </c>
      <c r="D4086" t="s">
        <v>10204</v>
      </c>
      <c r="E4086">
        <v>36.188564</v>
      </c>
      <c r="F4086">
        <v>-5.9248190000000003</v>
      </c>
      <c r="G4086" t="s">
        <v>10254</v>
      </c>
      <c r="H4086" t="s">
        <v>14703</v>
      </c>
      <c r="I4086" t="s">
        <v>16282</v>
      </c>
      <c r="J4086" t="s">
        <v>16644</v>
      </c>
      <c r="K4086" t="s">
        <v>17829</v>
      </c>
      <c r="L4086" t="s">
        <v>18063</v>
      </c>
      <c r="M4086" t="s">
        <v>18063</v>
      </c>
      <c r="N4086" t="s">
        <v>18062</v>
      </c>
      <c r="O4086">
        <v>7</v>
      </c>
      <c r="P4086">
        <v>66.5</v>
      </c>
      <c r="Q4086">
        <v>7</v>
      </c>
      <c r="R4086">
        <v>4.5</v>
      </c>
      <c r="S4086">
        <v>3659</v>
      </c>
      <c r="T4086">
        <f t="shared" si="63"/>
        <v>16465.5</v>
      </c>
      <c r="U4086">
        <v>129</v>
      </c>
      <c r="V4086">
        <v>33</v>
      </c>
      <c r="W4086">
        <v>12</v>
      </c>
      <c r="X4086">
        <v>1</v>
      </c>
      <c r="Y4086">
        <v>4</v>
      </c>
      <c r="Z4086">
        <v>4.5</v>
      </c>
      <c r="AA4086">
        <v>4.5</v>
      </c>
      <c r="AB4086">
        <v>4</v>
      </c>
      <c r="AC4086">
        <v>4</v>
      </c>
      <c r="AD4086">
        <v>0</v>
      </c>
      <c r="AE4086">
        <v>0</v>
      </c>
    </row>
    <row r="4087" spans="1:31" x14ac:dyDescent="0.25">
      <c r="A4087" t="s">
        <v>4113</v>
      </c>
      <c r="B4087" t="s">
        <v>8060</v>
      </c>
      <c r="C4087" t="s">
        <v>10151</v>
      </c>
      <c r="D4087" t="s">
        <v>10188</v>
      </c>
      <c r="E4087">
        <v>36.618057</v>
      </c>
      <c r="F4087">
        <v>-6.3569440000000004</v>
      </c>
      <c r="G4087" t="s">
        <v>10236</v>
      </c>
      <c r="H4087" t="s">
        <v>14704</v>
      </c>
      <c r="I4087" t="s">
        <v>15771</v>
      </c>
      <c r="J4087" t="s">
        <v>16643</v>
      </c>
      <c r="K4087" t="s">
        <v>16701</v>
      </c>
      <c r="L4087" t="s">
        <v>18062</v>
      </c>
      <c r="M4087" t="s">
        <v>18062</v>
      </c>
      <c r="N4087" t="s">
        <v>18062</v>
      </c>
      <c r="O4087">
        <v>5</v>
      </c>
      <c r="P4087">
        <v>30.5</v>
      </c>
      <c r="Q4087">
        <v>5</v>
      </c>
      <c r="R4087">
        <v>4.5</v>
      </c>
      <c r="S4087">
        <v>421</v>
      </c>
      <c r="T4087">
        <f t="shared" si="63"/>
        <v>1894.5</v>
      </c>
      <c r="U4087">
        <v>88</v>
      </c>
      <c r="V4087">
        <v>24</v>
      </c>
      <c r="W4087">
        <v>8</v>
      </c>
      <c r="X4087">
        <v>2</v>
      </c>
      <c r="Y4087">
        <v>0</v>
      </c>
      <c r="Z4087">
        <v>4.5</v>
      </c>
      <c r="AA4087">
        <v>4.5</v>
      </c>
      <c r="AB4087">
        <v>4.5</v>
      </c>
      <c r="AC4087">
        <v>4.5</v>
      </c>
      <c r="AD4087">
        <v>0</v>
      </c>
      <c r="AE4087">
        <v>0</v>
      </c>
    </row>
    <row r="4088" spans="1:31" x14ac:dyDescent="0.25">
      <c r="A4088" t="s">
        <v>4114</v>
      </c>
      <c r="B4088" t="s">
        <v>6426</v>
      </c>
      <c r="C4088" t="s">
        <v>10151</v>
      </c>
      <c r="D4088" t="s">
        <v>10188</v>
      </c>
      <c r="E4088">
        <v>36.621139999999997</v>
      </c>
      <c r="F4088">
        <v>-6.3615349999999999</v>
      </c>
      <c r="G4088" t="s">
        <v>10241</v>
      </c>
      <c r="H4088" t="s">
        <v>14705</v>
      </c>
      <c r="I4088" t="s">
        <v>16032</v>
      </c>
      <c r="J4088" t="s">
        <v>16645</v>
      </c>
      <c r="K4088" t="s">
        <v>17100</v>
      </c>
      <c r="L4088" t="s">
        <v>18062</v>
      </c>
      <c r="M4088" t="s">
        <v>18062</v>
      </c>
      <c r="N4088" t="s">
        <v>18063</v>
      </c>
      <c r="O4088">
        <v>7</v>
      </c>
      <c r="P4088">
        <v>98</v>
      </c>
      <c r="Q4088">
        <v>7</v>
      </c>
      <c r="R4088">
        <v>4</v>
      </c>
      <c r="S4088">
        <v>379</v>
      </c>
      <c r="T4088">
        <f t="shared" si="63"/>
        <v>1516</v>
      </c>
      <c r="U4088">
        <v>49</v>
      </c>
      <c r="V4088">
        <v>36</v>
      </c>
      <c r="W4088">
        <v>6</v>
      </c>
      <c r="X4088">
        <v>2</v>
      </c>
      <c r="Y4088">
        <v>0</v>
      </c>
      <c r="Z4088">
        <v>4.5</v>
      </c>
      <c r="AA4088">
        <v>4.5</v>
      </c>
      <c r="AB4088">
        <v>4</v>
      </c>
      <c r="AC4088">
        <v>4.5</v>
      </c>
      <c r="AD4088">
        <v>0</v>
      </c>
      <c r="AE4088">
        <v>0</v>
      </c>
    </row>
    <row r="4089" spans="1:31" x14ac:dyDescent="0.25">
      <c r="A4089" t="s">
        <v>4115</v>
      </c>
      <c r="B4089" t="s">
        <v>9151</v>
      </c>
      <c r="C4089" t="s">
        <v>10151</v>
      </c>
      <c r="D4089" t="s">
        <v>10188</v>
      </c>
      <c r="E4089">
        <v>36.633536999999997</v>
      </c>
      <c r="F4089">
        <v>-6.3844640000000004</v>
      </c>
      <c r="G4089" t="s">
        <v>10289</v>
      </c>
      <c r="H4089" t="s">
        <v>14706</v>
      </c>
      <c r="I4089" t="s">
        <v>15891</v>
      </c>
      <c r="J4089" t="s">
        <v>16643</v>
      </c>
      <c r="K4089" t="s">
        <v>17830</v>
      </c>
      <c r="L4089" t="s">
        <v>18063</v>
      </c>
      <c r="M4089" t="s">
        <v>18063</v>
      </c>
      <c r="N4089" t="s">
        <v>18062</v>
      </c>
      <c r="O4089">
        <v>6</v>
      </c>
      <c r="P4089">
        <v>71.899999999999991</v>
      </c>
      <c r="Q4089">
        <v>6</v>
      </c>
      <c r="R4089">
        <v>4</v>
      </c>
      <c r="S4089">
        <v>568</v>
      </c>
      <c r="T4089">
        <f t="shared" si="63"/>
        <v>2272</v>
      </c>
      <c r="U4089">
        <v>36</v>
      </c>
      <c r="V4089">
        <v>32</v>
      </c>
      <c r="W4089">
        <v>11</v>
      </c>
      <c r="X4089">
        <v>7</v>
      </c>
      <c r="Y4089">
        <v>8</v>
      </c>
      <c r="Z4089">
        <v>4.5</v>
      </c>
      <c r="AA4089">
        <v>4</v>
      </c>
      <c r="AB4089">
        <v>4</v>
      </c>
      <c r="AC4089">
        <v>4.5</v>
      </c>
      <c r="AD4089">
        <v>0</v>
      </c>
      <c r="AE4089">
        <v>0</v>
      </c>
    </row>
    <row r="4090" spans="1:31" x14ac:dyDescent="0.25">
      <c r="A4090" t="s">
        <v>4116</v>
      </c>
      <c r="B4090" t="s">
        <v>9152</v>
      </c>
      <c r="C4090" t="s">
        <v>10151</v>
      </c>
      <c r="D4090" t="s">
        <v>10188</v>
      </c>
      <c r="E4090">
        <v>36.631979999999999</v>
      </c>
      <c r="F4090">
        <v>-6.3868119999999999</v>
      </c>
      <c r="G4090" t="s">
        <v>10249</v>
      </c>
      <c r="H4090" t="s">
        <v>14707</v>
      </c>
      <c r="I4090" t="s">
        <v>16514</v>
      </c>
      <c r="J4090" t="s">
        <v>16643</v>
      </c>
      <c r="K4090" t="s">
        <v>17831</v>
      </c>
      <c r="L4090" t="s">
        <v>18062</v>
      </c>
      <c r="M4090" t="s">
        <v>18062</v>
      </c>
      <c r="N4090" t="s">
        <v>18062</v>
      </c>
      <c r="O4090">
        <v>7</v>
      </c>
      <c r="P4090">
        <v>88</v>
      </c>
      <c r="Q4090">
        <v>7</v>
      </c>
      <c r="R4090">
        <v>4</v>
      </c>
      <c r="S4090">
        <v>397</v>
      </c>
      <c r="T4090">
        <f t="shared" si="63"/>
        <v>1588</v>
      </c>
      <c r="U4090">
        <v>106</v>
      </c>
      <c r="V4090">
        <v>33</v>
      </c>
      <c r="W4090">
        <v>8</v>
      </c>
      <c r="X4090">
        <v>4</v>
      </c>
      <c r="Y4090">
        <v>4</v>
      </c>
      <c r="Z4090">
        <v>4.5</v>
      </c>
      <c r="AA4090">
        <v>4.5</v>
      </c>
      <c r="AB4090">
        <v>4.5</v>
      </c>
      <c r="AC4090">
        <v>5</v>
      </c>
      <c r="AD4090">
        <v>0</v>
      </c>
      <c r="AE4090">
        <v>0</v>
      </c>
    </row>
    <row r="4091" spans="1:31" x14ac:dyDescent="0.25">
      <c r="A4091" t="s">
        <v>4117</v>
      </c>
      <c r="B4091" t="s">
        <v>9153</v>
      </c>
      <c r="C4091" t="s">
        <v>10151</v>
      </c>
      <c r="D4091" t="s">
        <v>10188</v>
      </c>
      <c r="E4091">
        <v>36.61591</v>
      </c>
      <c r="F4091">
        <v>-6.3573579999999996</v>
      </c>
      <c r="G4091" t="s">
        <v>10607</v>
      </c>
      <c r="H4091" t="s">
        <v>14708</v>
      </c>
      <c r="I4091" t="s">
        <v>15737</v>
      </c>
      <c r="J4091" t="s">
        <v>16643</v>
      </c>
      <c r="K4091" t="s">
        <v>16659</v>
      </c>
      <c r="L4091" t="s">
        <v>18062</v>
      </c>
      <c r="M4091" t="s">
        <v>18062</v>
      </c>
      <c r="N4091" t="s">
        <v>18062</v>
      </c>
      <c r="O4091">
        <v>4</v>
      </c>
      <c r="P4091">
        <v>16</v>
      </c>
      <c r="Q4091">
        <v>4</v>
      </c>
      <c r="R4091">
        <v>4</v>
      </c>
      <c r="S4091">
        <v>622</v>
      </c>
      <c r="T4091">
        <f t="shared" si="63"/>
        <v>2488</v>
      </c>
      <c r="U4091">
        <v>43</v>
      </c>
      <c r="V4091">
        <v>29</v>
      </c>
      <c r="W4091">
        <v>10</v>
      </c>
      <c r="X4091">
        <v>4</v>
      </c>
      <c r="Y4091">
        <v>1</v>
      </c>
      <c r="Z4091">
        <v>4.5</v>
      </c>
      <c r="AA4091">
        <v>4</v>
      </c>
      <c r="AB4091">
        <v>4</v>
      </c>
      <c r="AC4091">
        <v>4</v>
      </c>
      <c r="AD4091">
        <v>0</v>
      </c>
      <c r="AE4091">
        <v>0</v>
      </c>
    </row>
    <row r="4092" spans="1:31" x14ac:dyDescent="0.25">
      <c r="A4092" t="s">
        <v>4118</v>
      </c>
      <c r="B4092" t="s">
        <v>6753</v>
      </c>
      <c r="C4092" t="s">
        <v>10145</v>
      </c>
      <c r="D4092" t="s">
        <v>10158</v>
      </c>
      <c r="E4092">
        <v>27.784797999999999</v>
      </c>
      <c r="F4092">
        <v>-15.714904000000001</v>
      </c>
      <c r="G4092" t="s">
        <v>10608</v>
      </c>
      <c r="H4092" t="s">
        <v>14709</v>
      </c>
      <c r="I4092" t="s">
        <v>15744</v>
      </c>
      <c r="J4092" t="s">
        <v>16643</v>
      </c>
      <c r="K4092" t="s">
        <v>16738</v>
      </c>
      <c r="L4092" t="s">
        <v>18062</v>
      </c>
      <c r="M4092" t="s">
        <v>18062</v>
      </c>
      <c r="N4092" t="s">
        <v>18062</v>
      </c>
      <c r="O4092">
        <v>7</v>
      </c>
      <c r="P4092">
        <v>126</v>
      </c>
      <c r="Q4092">
        <v>7</v>
      </c>
      <c r="R4092">
        <v>4</v>
      </c>
      <c r="S4092">
        <v>616</v>
      </c>
      <c r="T4092">
        <f t="shared" si="63"/>
        <v>2464</v>
      </c>
      <c r="U4092">
        <v>211</v>
      </c>
      <c r="V4092">
        <v>92</v>
      </c>
      <c r="W4092">
        <v>42</v>
      </c>
      <c r="X4092">
        <v>28</v>
      </c>
      <c r="Y4092">
        <v>28</v>
      </c>
      <c r="Z4092">
        <v>4</v>
      </c>
      <c r="AA4092">
        <v>4</v>
      </c>
      <c r="AB4092">
        <v>4</v>
      </c>
      <c r="AC4092">
        <v>4</v>
      </c>
      <c r="AD4092">
        <v>0</v>
      </c>
      <c r="AE4092">
        <v>0</v>
      </c>
    </row>
    <row r="4093" spans="1:31" x14ac:dyDescent="0.25">
      <c r="A4093" t="s">
        <v>4119</v>
      </c>
      <c r="B4093" t="s">
        <v>9154</v>
      </c>
      <c r="C4093" t="s">
        <v>10145</v>
      </c>
      <c r="D4093" t="s">
        <v>10158</v>
      </c>
      <c r="E4093">
        <v>27.784458000000001</v>
      </c>
      <c r="F4093">
        <v>-15.707409999999999</v>
      </c>
      <c r="G4093" t="s">
        <v>10302</v>
      </c>
      <c r="H4093" t="s">
        <v>14710</v>
      </c>
      <c r="I4093" t="s">
        <v>15746</v>
      </c>
      <c r="J4093" t="s">
        <v>16643</v>
      </c>
      <c r="K4093" t="s">
        <v>16668</v>
      </c>
      <c r="L4093" t="s">
        <v>18062</v>
      </c>
      <c r="M4093" t="s">
        <v>18062</v>
      </c>
      <c r="N4093" t="s">
        <v>18062</v>
      </c>
      <c r="O4093">
        <v>7</v>
      </c>
      <c r="P4093">
        <v>77</v>
      </c>
      <c r="Q4093">
        <v>7</v>
      </c>
      <c r="R4093">
        <v>4.5</v>
      </c>
      <c r="S4093">
        <v>914</v>
      </c>
      <c r="T4093">
        <f t="shared" si="63"/>
        <v>4113</v>
      </c>
      <c r="U4093">
        <v>252</v>
      </c>
      <c r="V4093">
        <v>98</v>
      </c>
      <c r="W4093">
        <v>45</v>
      </c>
      <c r="X4093">
        <v>20</v>
      </c>
      <c r="Y4093">
        <v>18</v>
      </c>
      <c r="Z4093">
        <v>4.5</v>
      </c>
      <c r="AA4093">
        <v>4.5</v>
      </c>
      <c r="AB4093">
        <v>4</v>
      </c>
      <c r="AC4093">
        <v>4.5</v>
      </c>
      <c r="AD4093">
        <v>0</v>
      </c>
      <c r="AE4093">
        <v>0</v>
      </c>
    </row>
    <row r="4094" spans="1:31" x14ac:dyDescent="0.25">
      <c r="A4094" t="s">
        <v>4120</v>
      </c>
      <c r="B4094" t="s">
        <v>9155</v>
      </c>
      <c r="C4094" t="s">
        <v>10145</v>
      </c>
      <c r="D4094" t="s">
        <v>10158</v>
      </c>
      <c r="E4094">
        <v>27.790521999999999</v>
      </c>
      <c r="F4094">
        <v>-15.715673000000001</v>
      </c>
      <c r="G4094" t="s">
        <v>10459</v>
      </c>
      <c r="H4094" t="s">
        <v>14711</v>
      </c>
      <c r="I4094" t="s">
        <v>15788</v>
      </c>
      <c r="J4094" t="s">
        <v>16643</v>
      </c>
      <c r="K4094" t="s">
        <v>16733</v>
      </c>
      <c r="L4094" t="s">
        <v>18062</v>
      </c>
      <c r="M4094" t="s">
        <v>18062</v>
      </c>
      <c r="N4094" t="s">
        <v>18062</v>
      </c>
      <c r="O4094">
        <v>7</v>
      </c>
      <c r="P4094">
        <v>54.25</v>
      </c>
      <c r="Q4094">
        <v>7</v>
      </c>
      <c r="R4094">
        <v>4</v>
      </c>
      <c r="S4094">
        <v>411</v>
      </c>
      <c r="T4094">
        <f t="shared" si="63"/>
        <v>1644</v>
      </c>
      <c r="U4094">
        <v>207</v>
      </c>
      <c r="V4094">
        <v>69</v>
      </c>
      <c r="W4094">
        <v>24</v>
      </c>
      <c r="X4094">
        <v>20</v>
      </c>
      <c r="Y4094">
        <v>18</v>
      </c>
      <c r="Z4094">
        <v>4.5</v>
      </c>
      <c r="AA4094">
        <v>4.5</v>
      </c>
      <c r="AB4094">
        <v>4</v>
      </c>
      <c r="AC4094">
        <v>4</v>
      </c>
      <c r="AD4094">
        <v>0</v>
      </c>
      <c r="AE4094">
        <v>0</v>
      </c>
    </row>
    <row r="4095" spans="1:31" x14ac:dyDescent="0.25">
      <c r="A4095" t="s">
        <v>4121</v>
      </c>
      <c r="B4095" t="s">
        <v>9156</v>
      </c>
      <c r="C4095" t="s">
        <v>10145</v>
      </c>
      <c r="D4095" t="s">
        <v>10158</v>
      </c>
      <c r="E4095">
        <v>27.79139</v>
      </c>
      <c r="F4095">
        <v>-15.706363</v>
      </c>
      <c r="G4095" t="s">
        <v>10275</v>
      </c>
      <c r="H4095" t="s">
        <v>14712</v>
      </c>
      <c r="I4095" t="s">
        <v>15733</v>
      </c>
      <c r="J4095" t="s">
        <v>16643</v>
      </c>
      <c r="K4095" t="s">
        <v>16666</v>
      </c>
      <c r="L4095" t="s">
        <v>18062</v>
      </c>
      <c r="M4095" t="s">
        <v>18062</v>
      </c>
      <c r="N4095" t="s">
        <v>18062</v>
      </c>
      <c r="O4095">
        <v>7</v>
      </c>
      <c r="P4095">
        <v>49</v>
      </c>
      <c r="Q4095">
        <v>7</v>
      </c>
      <c r="R4095">
        <v>4.5</v>
      </c>
      <c r="S4095">
        <v>1026</v>
      </c>
      <c r="T4095">
        <f t="shared" si="63"/>
        <v>4617</v>
      </c>
      <c r="U4095">
        <v>608</v>
      </c>
      <c r="V4095">
        <v>81</v>
      </c>
      <c r="W4095">
        <v>36</v>
      </c>
      <c r="X4095">
        <v>14</v>
      </c>
      <c r="Y4095">
        <v>23</v>
      </c>
      <c r="Z4095">
        <v>4.5</v>
      </c>
      <c r="AA4095">
        <v>4.5</v>
      </c>
      <c r="AB4095">
        <v>4.5</v>
      </c>
      <c r="AC4095">
        <v>4.5</v>
      </c>
      <c r="AD4095">
        <v>0</v>
      </c>
      <c r="AE4095">
        <v>0</v>
      </c>
    </row>
    <row r="4096" spans="1:31" x14ac:dyDescent="0.25">
      <c r="A4096" t="s">
        <v>4122</v>
      </c>
      <c r="B4096" t="s">
        <v>9157</v>
      </c>
      <c r="C4096" t="s">
        <v>10145</v>
      </c>
      <c r="D4096" t="s">
        <v>10158</v>
      </c>
      <c r="E4096">
        <v>27.791304</v>
      </c>
      <c r="F4096">
        <v>-15.70856</v>
      </c>
      <c r="G4096" t="s">
        <v>10251</v>
      </c>
      <c r="H4096" t="s">
        <v>14713</v>
      </c>
      <c r="I4096" t="s">
        <v>16515</v>
      </c>
      <c r="J4096" t="s">
        <v>16643</v>
      </c>
      <c r="K4096" t="s">
        <v>17832</v>
      </c>
      <c r="L4096" t="s">
        <v>18062</v>
      </c>
      <c r="M4096" t="s">
        <v>18062</v>
      </c>
      <c r="N4096" t="s">
        <v>18062</v>
      </c>
      <c r="O4096">
        <v>7</v>
      </c>
      <c r="P4096">
        <v>49</v>
      </c>
      <c r="Q4096">
        <v>7</v>
      </c>
      <c r="R4096">
        <v>4.5</v>
      </c>
      <c r="S4096">
        <v>1283</v>
      </c>
      <c r="T4096">
        <f t="shared" si="63"/>
        <v>5773.5</v>
      </c>
      <c r="U4096">
        <v>751</v>
      </c>
      <c r="V4096">
        <v>183</v>
      </c>
      <c r="W4096">
        <v>48</v>
      </c>
      <c r="X4096">
        <v>16</v>
      </c>
      <c r="Y4096">
        <v>24</v>
      </c>
      <c r="Z4096">
        <v>4.5</v>
      </c>
      <c r="AA4096">
        <v>4.5</v>
      </c>
      <c r="AB4096">
        <v>4.5</v>
      </c>
      <c r="AC4096">
        <v>4</v>
      </c>
      <c r="AD4096">
        <v>0</v>
      </c>
      <c r="AE4096">
        <v>0</v>
      </c>
    </row>
    <row r="4097" spans="1:31" x14ac:dyDescent="0.25">
      <c r="A4097" t="s">
        <v>4123</v>
      </c>
      <c r="B4097" t="s">
        <v>9158</v>
      </c>
      <c r="C4097" t="s">
        <v>10145</v>
      </c>
      <c r="D4097" t="s">
        <v>10158</v>
      </c>
      <c r="E4097">
        <v>27.784725000000002</v>
      </c>
      <c r="F4097">
        <v>-15.714928</v>
      </c>
      <c r="G4097" t="s">
        <v>10375</v>
      </c>
      <c r="H4097" t="s">
        <v>14714</v>
      </c>
      <c r="I4097" t="s">
        <v>15744</v>
      </c>
      <c r="J4097" t="s">
        <v>16643</v>
      </c>
      <c r="K4097" t="s">
        <v>16738</v>
      </c>
      <c r="L4097" t="s">
        <v>18062</v>
      </c>
      <c r="M4097" t="s">
        <v>18062</v>
      </c>
      <c r="N4097" t="s">
        <v>18062</v>
      </c>
      <c r="O4097">
        <v>7</v>
      </c>
      <c r="P4097">
        <v>91</v>
      </c>
      <c r="Q4097">
        <v>7</v>
      </c>
      <c r="R4097">
        <v>4</v>
      </c>
      <c r="S4097">
        <v>1292</v>
      </c>
      <c r="T4097">
        <f t="shared" si="63"/>
        <v>5168</v>
      </c>
      <c r="U4097">
        <v>526</v>
      </c>
      <c r="V4097">
        <v>184</v>
      </c>
      <c r="W4097">
        <v>100</v>
      </c>
      <c r="X4097">
        <v>37</v>
      </c>
      <c r="Y4097">
        <v>37</v>
      </c>
      <c r="Z4097">
        <v>4</v>
      </c>
      <c r="AA4097">
        <v>4</v>
      </c>
      <c r="AB4097">
        <v>4</v>
      </c>
      <c r="AC4097">
        <v>4</v>
      </c>
      <c r="AD4097">
        <v>0</v>
      </c>
      <c r="AE4097">
        <v>0</v>
      </c>
    </row>
    <row r="4098" spans="1:31" x14ac:dyDescent="0.25">
      <c r="A4098" t="s">
        <v>4124</v>
      </c>
      <c r="B4098" t="s">
        <v>9159</v>
      </c>
      <c r="C4098" t="s">
        <v>10145</v>
      </c>
      <c r="D4098" t="s">
        <v>10158</v>
      </c>
      <c r="E4098">
        <v>27.783332999999999</v>
      </c>
      <c r="F4098">
        <v>-15.709970999999999</v>
      </c>
      <c r="G4098" t="s">
        <v>10249</v>
      </c>
      <c r="H4098" t="s">
        <v>14715</v>
      </c>
      <c r="I4098" t="s">
        <v>15805</v>
      </c>
      <c r="J4098" t="s">
        <v>16643</v>
      </c>
      <c r="K4098" t="s">
        <v>16745</v>
      </c>
      <c r="L4098" t="s">
        <v>18062</v>
      </c>
      <c r="M4098" t="s">
        <v>18062</v>
      </c>
      <c r="N4098" t="s">
        <v>18062</v>
      </c>
      <c r="O4098">
        <v>7</v>
      </c>
      <c r="P4098">
        <v>49</v>
      </c>
      <c r="Q4098">
        <v>7</v>
      </c>
      <c r="R4098">
        <v>4</v>
      </c>
      <c r="S4098">
        <v>813</v>
      </c>
      <c r="T4098">
        <f t="shared" si="63"/>
        <v>3252</v>
      </c>
      <c r="U4098">
        <v>354</v>
      </c>
      <c r="V4098">
        <v>157</v>
      </c>
      <c r="W4098">
        <v>67</v>
      </c>
      <c r="X4098">
        <v>50</v>
      </c>
      <c r="Y4098">
        <v>38</v>
      </c>
      <c r="Z4098">
        <v>4</v>
      </c>
      <c r="AA4098">
        <v>4</v>
      </c>
      <c r="AB4098">
        <v>4</v>
      </c>
      <c r="AC4098">
        <v>4</v>
      </c>
      <c r="AD4098">
        <v>0</v>
      </c>
      <c r="AE4098">
        <v>0</v>
      </c>
    </row>
    <row r="4099" spans="1:31" x14ac:dyDescent="0.25">
      <c r="A4099" t="s">
        <v>4125</v>
      </c>
      <c r="B4099" t="s">
        <v>9160</v>
      </c>
      <c r="C4099" t="s">
        <v>10145</v>
      </c>
      <c r="D4099" t="s">
        <v>10158</v>
      </c>
      <c r="E4099">
        <v>27.784084</v>
      </c>
      <c r="F4099">
        <v>-15.707862</v>
      </c>
      <c r="G4099" t="s">
        <v>10275</v>
      </c>
      <c r="H4099" t="s">
        <v>14716</v>
      </c>
      <c r="I4099" t="s">
        <v>15771</v>
      </c>
      <c r="J4099" t="s">
        <v>16643</v>
      </c>
      <c r="K4099" t="s">
        <v>16701</v>
      </c>
      <c r="L4099" t="s">
        <v>18062</v>
      </c>
      <c r="M4099" t="s">
        <v>18062</v>
      </c>
      <c r="N4099" t="s">
        <v>18062</v>
      </c>
      <c r="O4099">
        <v>7</v>
      </c>
      <c r="P4099">
        <v>28</v>
      </c>
      <c r="Q4099">
        <v>7</v>
      </c>
      <c r="R4099">
        <v>4.5</v>
      </c>
      <c r="S4099">
        <v>1520</v>
      </c>
      <c r="T4099">
        <f t="shared" ref="T4099:T4162" si="64">R4099*S4099</f>
        <v>6840</v>
      </c>
      <c r="U4099">
        <v>785</v>
      </c>
      <c r="V4099">
        <v>122</v>
      </c>
      <c r="W4099">
        <v>37</v>
      </c>
      <c r="X4099">
        <v>14</v>
      </c>
      <c r="Y4099">
        <v>27</v>
      </c>
      <c r="Z4099">
        <v>4.5</v>
      </c>
      <c r="AA4099">
        <v>4.5</v>
      </c>
      <c r="AB4099">
        <v>4.5</v>
      </c>
      <c r="AC4099">
        <v>4.5</v>
      </c>
      <c r="AD4099">
        <v>0</v>
      </c>
      <c r="AE4099">
        <v>0</v>
      </c>
    </row>
    <row r="4100" spans="1:31" x14ac:dyDescent="0.25">
      <c r="A4100" t="s">
        <v>4126</v>
      </c>
      <c r="B4100" t="s">
        <v>9161</v>
      </c>
      <c r="C4100" t="s">
        <v>10145</v>
      </c>
      <c r="D4100" t="s">
        <v>10158</v>
      </c>
      <c r="E4100">
        <v>27.791508</v>
      </c>
      <c r="F4100">
        <v>-15.727072</v>
      </c>
      <c r="G4100" t="s">
        <v>10430</v>
      </c>
      <c r="H4100" t="s">
        <v>14717</v>
      </c>
      <c r="I4100" t="s">
        <v>16516</v>
      </c>
      <c r="J4100" t="s">
        <v>16644</v>
      </c>
      <c r="K4100" t="s">
        <v>17518</v>
      </c>
      <c r="L4100" t="s">
        <v>18062</v>
      </c>
      <c r="M4100" t="s">
        <v>18063</v>
      </c>
      <c r="N4100" t="s">
        <v>18062</v>
      </c>
      <c r="O4100">
        <v>7</v>
      </c>
      <c r="P4100">
        <v>96.25</v>
      </c>
      <c r="Q4100">
        <v>7</v>
      </c>
      <c r="R4100">
        <v>4</v>
      </c>
      <c r="S4100">
        <v>802</v>
      </c>
      <c r="T4100">
        <f t="shared" si="64"/>
        <v>3208</v>
      </c>
      <c r="U4100">
        <v>184</v>
      </c>
      <c r="V4100">
        <v>87</v>
      </c>
      <c r="W4100">
        <v>40</v>
      </c>
      <c r="X4100">
        <v>30</v>
      </c>
      <c r="Y4100">
        <v>41</v>
      </c>
      <c r="Z4100">
        <v>4</v>
      </c>
      <c r="AA4100">
        <v>3.5</v>
      </c>
      <c r="AB4100">
        <v>3.5</v>
      </c>
      <c r="AC4100">
        <v>4</v>
      </c>
      <c r="AD4100">
        <v>0</v>
      </c>
      <c r="AE4100">
        <v>0</v>
      </c>
    </row>
    <row r="4101" spans="1:31" x14ac:dyDescent="0.25">
      <c r="A4101" t="s">
        <v>4127</v>
      </c>
      <c r="B4101" t="s">
        <v>9162</v>
      </c>
      <c r="C4101" t="s">
        <v>10145</v>
      </c>
      <c r="D4101" t="s">
        <v>10158</v>
      </c>
      <c r="E4101">
        <v>27.782671000000001</v>
      </c>
      <c r="F4101">
        <v>-15.712108000000001</v>
      </c>
      <c r="G4101" t="s">
        <v>10242</v>
      </c>
      <c r="H4101" t="s">
        <v>14718</v>
      </c>
      <c r="I4101" t="s">
        <v>15737</v>
      </c>
      <c r="J4101" t="s">
        <v>16643</v>
      </c>
      <c r="K4101" t="s">
        <v>16710</v>
      </c>
      <c r="L4101" t="s">
        <v>18062</v>
      </c>
      <c r="M4101" t="s">
        <v>18062</v>
      </c>
      <c r="N4101" t="s">
        <v>18062</v>
      </c>
      <c r="O4101">
        <v>6</v>
      </c>
      <c r="P4101">
        <v>77</v>
      </c>
      <c r="Q4101">
        <v>6</v>
      </c>
      <c r="R4101">
        <v>4.5</v>
      </c>
      <c r="S4101">
        <v>2218</v>
      </c>
      <c r="T4101">
        <f t="shared" si="64"/>
        <v>9981</v>
      </c>
      <c r="U4101">
        <v>874</v>
      </c>
      <c r="V4101">
        <v>264</v>
      </c>
      <c r="W4101">
        <v>96</v>
      </c>
      <c r="X4101">
        <v>31</v>
      </c>
      <c r="Y4101">
        <v>26</v>
      </c>
      <c r="Z4101">
        <v>4.5</v>
      </c>
      <c r="AA4101">
        <v>4.5</v>
      </c>
      <c r="AB4101">
        <v>4.5</v>
      </c>
      <c r="AC4101">
        <v>4.5</v>
      </c>
      <c r="AD4101">
        <v>0</v>
      </c>
      <c r="AE4101">
        <v>0</v>
      </c>
    </row>
    <row r="4102" spans="1:31" x14ac:dyDescent="0.25">
      <c r="A4102" t="s">
        <v>4128</v>
      </c>
      <c r="B4102" t="s">
        <v>9163</v>
      </c>
      <c r="C4102" t="s">
        <v>10145</v>
      </c>
      <c r="D4102" t="s">
        <v>10158</v>
      </c>
      <c r="E4102">
        <v>27.783846</v>
      </c>
      <c r="F4102">
        <v>-15.708212</v>
      </c>
      <c r="G4102" t="s">
        <v>10232</v>
      </c>
      <c r="H4102" t="s">
        <v>14719</v>
      </c>
      <c r="I4102" t="s">
        <v>15771</v>
      </c>
      <c r="J4102" t="s">
        <v>16643</v>
      </c>
      <c r="K4102" t="s">
        <v>16701</v>
      </c>
      <c r="L4102" t="s">
        <v>18062</v>
      </c>
      <c r="M4102" t="s">
        <v>18062</v>
      </c>
      <c r="N4102" t="s">
        <v>18062</v>
      </c>
      <c r="O4102">
        <v>4</v>
      </c>
      <c r="P4102">
        <v>18</v>
      </c>
      <c r="Q4102">
        <v>4</v>
      </c>
      <c r="R4102">
        <v>4.5</v>
      </c>
      <c r="S4102">
        <v>409</v>
      </c>
      <c r="T4102">
        <f t="shared" si="64"/>
        <v>1840.5</v>
      </c>
      <c r="U4102">
        <v>166</v>
      </c>
      <c r="V4102">
        <v>60</v>
      </c>
      <c r="W4102">
        <v>22</v>
      </c>
      <c r="X4102">
        <v>7</v>
      </c>
      <c r="Y4102">
        <v>7</v>
      </c>
      <c r="Z4102">
        <v>4.5</v>
      </c>
      <c r="AA4102">
        <v>4.5</v>
      </c>
      <c r="AB4102">
        <v>4.5</v>
      </c>
      <c r="AC4102">
        <v>4</v>
      </c>
      <c r="AD4102">
        <v>0</v>
      </c>
      <c r="AE4102">
        <v>0</v>
      </c>
    </row>
    <row r="4103" spans="1:31" x14ac:dyDescent="0.25">
      <c r="A4103" t="s">
        <v>4129</v>
      </c>
      <c r="B4103" t="s">
        <v>9164</v>
      </c>
      <c r="C4103" t="s">
        <v>10145</v>
      </c>
      <c r="D4103" t="s">
        <v>10158</v>
      </c>
      <c r="E4103">
        <v>27.784206000000001</v>
      </c>
      <c r="F4103">
        <v>-15.715706000000001</v>
      </c>
      <c r="G4103" t="s">
        <v>10251</v>
      </c>
      <c r="H4103" t="s">
        <v>14720</v>
      </c>
      <c r="I4103" t="s">
        <v>15744</v>
      </c>
      <c r="J4103" t="s">
        <v>16643</v>
      </c>
      <c r="K4103" t="s">
        <v>17833</v>
      </c>
      <c r="L4103" t="s">
        <v>18062</v>
      </c>
      <c r="M4103" t="s">
        <v>18062</v>
      </c>
      <c r="N4103" t="s">
        <v>18062</v>
      </c>
      <c r="O4103">
        <v>7</v>
      </c>
      <c r="P4103">
        <v>42</v>
      </c>
      <c r="Q4103">
        <v>7</v>
      </c>
      <c r="R4103">
        <v>4.5</v>
      </c>
      <c r="S4103">
        <v>1176</v>
      </c>
      <c r="T4103">
        <f t="shared" si="64"/>
        <v>5292</v>
      </c>
      <c r="U4103">
        <v>616</v>
      </c>
      <c r="V4103">
        <v>149</v>
      </c>
      <c r="W4103">
        <v>42</v>
      </c>
      <c r="X4103">
        <v>12</v>
      </c>
      <c r="Y4103">
        <v>9</v>
      </c>
      <c r="Z4103">
        <v>4.5</v>
      </c>
      <c r="AA4103">
        <v>4.5</v>
      </c>
      <c r="AB4103">
        <v>4.5</v>
      </c>
      <c r="AC4103">
        <v>4.5</v>
      </c>
      <c r="AD4103">
        <v>0</v>
      </c>
      <c r="AE4103">
        <v>0</v>
      </c>
    </row>
    <row r="4104" spans="1:31" x14ac:dyDescent="0.25">
      <c r="A4104" t="s">
        <v>4130</v>
      </c>
      <c r="B4104" t="s">
        <v>9165</v>
      </c>
      <c r="C4104" t="s">
        <v>10145</v>
      </c>
      <c r="D4104" t="s">
        <v>10158</v>
      </c>
      <c r="E4104">
        <v>27.783450999999999</v>
      </c>
      <c r="F4104">
        <v>-15.711561</v>
      </c>
      <c r="G4104" t="s">
        <v>10251</v>
      </c>
      <c r="H4104" t="s">
        <v>14721</v>
      </c>
      <c r="I4104" t="s">
        <v>15744</v>
      </c>
      <c r="J4104" t="s">
        <v>16643</v>
      </c>
      <c r="K4104" t="s">
        <v>16738</v>
      </c>
      <c r="L4104" t="s">
        <v>18062</v>
      </c>
      <c r="M4104" t="s">
        <v>18062</v>
      </c>
      <c r="N4104" t="s">
        <v>18062</v>
      </c>
      <c r="O4104">
        <v>6</v>
      </c>
      <c r="P4104">
        <v>45</v>
      </c>
      <c r="Q4104">
        <v>6</v>
      </c>
      <c r="R4104">
        <v>4.5</v>
      </c>
      <c r="S4104">
        <v>588</v>
      </c>
      <c r="T4104">
        <f t="shared" si="64"/>
        <v>2646</v>
      </c>
      <c r="U4104">
        <v>284</v>
      </c>
      <c r="V4104">
        <v>57</v>
      </c>
      <c r="W4104">
        <v>18</v>
      </c>
      <c r="X4104">
        <v>4</v>
      </c>
      <c r="Y4104">
        <v>14</v>
      </c>
      <c r="Z4104">
        <v>4.5</v>
      </c>
      <c r="AA4104">
        <v>4.5</v>
      </c>
      <c r="AB4104">
        <v>4.5</v>
      </c>
      <c r="AC4104">
        <v>4.5</v>
      </c>
      <c r="AD4104">
        <v>0</v>
      </c>
      <c r="AE4104">
        <v>0</v>
      </c>
    </row>
    <row r="4105" spans="1:31" x14ac:dyDescent="0.25">
      <c r="A4105" t="s">
        <v>4131</v>
      </c>
      <c r="B4105" t="s">
        <v>9166</v>
      </c>
      <c r="C4105" t="s">
        <v>10145</v>
      </c>
      <c r="D4105" t="s">
        <v>10158</v>
      </c>
      <c r="E4105">
        <v>27.784096000000002</v>
      </c>
      <c r="F4105">
        <v>-15.707817</v>
      </c>
      <c r="G4105" t="s">
        <v>10245</v>
      </c>
      <c r="H4105" t="s">
        <v>14722</v>
      </c>
      <c r="I4105" t="s">
        <v>15744</v>
      </c>
      <c r="J4105" t="s">
        <v>16643</v>
      </c>
      <c r="K4105" t="s">
        <v>16738</v>
      </c>
      <c r="L4105" t="s">
        <v>18062</v>
      </c>
      <c r="M4105" t="s">
        <v>18062</v>
      </c>
      <c r="N4105" t="s">
        <v>18062</v>
      </c>
      <c r="O4105">
        <v>7</v>
      </c>
      <c r="P4105">
        <v>48.5</v>
      </c>
      <c r="Q4105">
        <v>7</v>
      </c>
      <c r="R4105">
        <v>4.5</v>
      </c>
      <c r="S4105">
        <v>1479</v>
      </c>
      <c r="T4105">
        <f t="shared" si="64"/>
        <v>6655.5</v>
      </c>
      <c r="U4105">
        <v>778</v>
      </c>
      <c r="V4105">
        <v>156</v>
      </c>
      <c r="W4105">
        <v>36</v>
      </c>
      <c r="X4105">
        <v>16</v>
      </c>
      <c r="Y4105">
        <v>13</v>
      </c>
      <c r="Z4105">
        <v>4.5</v>
      </c>
      <c r="AA4105">
        <v>4.5</v>
      </c>
      <c r="AB4105">
        <v>4.5</v>
      </c>
      <c r="AC4105">
        <v>4.5</v>
      </c>
      <c r="AD4105">
        <v>0</v>
      </c>
      <c r="AE4105">
        <v>0</v>
      </c>
    </row>
    <row r="4106" spans="1:31" x14ac:dyDescent="0.25">
      <c r="A4106" t="s">
        <v>4132</v>
      </c>
      <c r="B4106" t="s">
        <v>9167</v>
      </c>
      <c r="C4106" t="s">
        <v>10145</v>
      </c>
      <c r="D4106" t="s">
        <v>10158</v>
      </c>
      <c r="E4106">
        <v>27.791495999999999</v>
      </c>
      <c r="F4106">
        <v>-15.708265000000001</v>
      </c>
      <c r="G4106" t="s">
        <v>10236</v>
      </c>
      <c r="H4106" t="s">
        <v>14723</v>
      </c>
      <c r="I4106" t="s">
        <v>15739</v>
      </c>
      <c r="J4106" t="s">
        <v>16643</v>
      </c>
      <c r="K4106" t="s">
        <v>16663</v>
      </c>
      <c r="L4106" t="s">
        <v>18062</v>
      </c>
      <c r="M4106" t="s">
        <v>18062</v>
      </c>
      <c r="N4106" t="s">
        <v>18062</v>
      </c>
      <c r="O4106">
        <v>7</v>
      </c>
      <c r="P4106">
        <v>59</v>
      </c>
      <c r="Q4106">
        <v>7</v>
      </c>
      <c r="R4106">
        <v>4.5</v>
      </c>
      <c r="S4106">
        <v>1020</v>
      </c>
      <c r="T4106">
        <f t="shared" si="64"/>
        <v>4590</v>
      </c>
      <c r="U4106">
        <v>420</v>
      </c>
      <c r="V4106">
        <v>153</v>
      </c>
      <c r="W4106">
        <v>60</v>
      </c>
      <c r="X4106">
        <v>22</v>
      </c>
      <c r="Y4106">
        <v>16</v>
      </c>
      <c r="Z4106">
        <v>4.5</v>
      </c>
      <c r="AA4106">
        <v>4.5</v>
      </c>
      <c r="AB4106">
        <v>4</v>
      </c>
      <c r="AC4106">
        <v>4</v>
      </c>
      <c r="AD4106">
        <v>0</v>
      </c>
      <c r="AE4106">
        <v>0</v>
      </c>
    </row>
    <row r="4107" spans="1:31" x14ac:dyDescent="0.25">
      <c r="A4107" t="s">
        <v>4133</v>
      </c>
      <c r="B4107" t="s">
        <v>9168</v>
      </c>
      <c r="C4107" t="s">
        <v>10145</v>
      </c>
      <c r="D4107" t="s">
        <v>10158</v>
      </c>
      <c r="E4107">
        <v>27.790013999999999</v>
      </c>
      <c r="F4107">
        <v>-15.723625</v>
      </c>
      <c r="G4107" t="s">
        <v>10293</v>
      </c>
      <c r="H4107" t="s">
        <v>14724</v>
      </c>
      <c r="I4107" t="s">
        <v>15919</v>
      </c>
      <c r="J4107" t="s">
        <v>16643</v>
      </c>
      <c r="K4107" t="s">
        <v>17834</v>
      </c>
      <c r="L4107" t="s">
        <v>18062</v>
      </c>
      <c r="M4107" t="s">
        <v>18062</v>
      </c>
      <c r="N4107" t="s">
        <v>18062</v>
      </c>
      <c r="O4107">
        <v>7</v>
      </c>
      <c r="P4107">
        <v>66.5</v>
      </c>
      <c r="Q4107">
        <v>7</v>
      </c>
      <c r="R4107">
        <v>4</v>
      </c>
      <c r="S4107">
        <v>1092</v>
      </c>
      <c r="T4107">
        <f t="shared" si="64"/>
        <v>4368</v>
      </c>
      <c r="U4107">
        <v>252</v>
      </c>
      <c r="V4107">
        <v>155</v>
      </c>
      <c r="W4107">
        <v>58</v>
      </c>
      <c r="X4107">
        <v>30</v>
      </c>
      <c r="Y4107">
        <v>38</v>
      </c>
      <c r="Z4107">
        <v>4</v>
      </c>
      <c r="AA4107">
        <v>4</v>
      </c>
      <c r="AB4107">
        <v>4</v>
      </c>
      <c r="AC4107">
        <v>4</v>
      </c>
      <c r="AD4107">
        <v>0</v>
      </c>
      <c r="AE4107">
        <v>0</v>
      </c>
    </row>
    <row r="4108" spans="1:31" x14ac:dyDescent="0.25">
      <c r="A4108" t="s">
        <v>4134</v>
      </c>
      <c r="B4108" t="s">
        <v>9169</v>
      </c>
      <c r="C4108" t="s">
        <v>10145</v>
      </c>
      <c r="D4108" t="s">
        <v>10158</v>
      </c>
      <c r="E4108">
        <v>27.780588000000002</v>
      </c>
      <c r="F4108">
        <v>-15.711504</v>
      </c>
      <c r="G4108" t="s">
        <v>10236</v>
      </c>
      <c r="H4108" t="s">
        <v>14725</v>
      </c>
      <c r="I4108" t="s">
        <v>15733</v>
      </c>
      <c r="J4108" t="s">
        <v>16643</v>
      </c>
      <c r="K4108" t="s">
        <v>16666</v>
      </c>
      <c r="L4108" t="s">
        <v>18062</v>
      </c>
      <c r="M4108" t="s">
        <v>18062</v>
      </c>
      <c r="N4108" t="s">
        <v>18062</v>
      </c>
      <c r="O4108">
        <v>7</v>
      </c>
      <c r="P4108">
        <v>84</v>
      </c>
      <c r="Q4108">
        <v>7</v>
      </c>
      <c r="R4108">
        <v>4.5</v>
      </c>
      <c r="S4108">
        <v>1845</v>
      </c>
      <c r="T4108">
        <f t="shared" si="64"/>
        <v>8302.5</v>
      </c>
      <c r="U4108">
        <v>1039</v>
      </c>
      <c r="V4108">
        <v>230</v>
      </c>
      <c r="W4108">
        <v>53</v>
      </c>
      <c r="X4108">
        <v>22</v>
      </c>
      <c r="Y4108">
        <v>17</v>
      </c>
      <c r="Z4108">
        <v>4.5</v>
      </c>
      <c r="AA4108">
        <v>4.5</v>
      </c>
      <c r="AB4108">
        <v>4.5</v>
      </c>
      <c r="AC4108">
        <v>4.5</v>
      </c>
      <c r="AD4108">
        <v>0</v>
      </c>
      <c r="AE4108">
        <v>0</v>
      </c>
    </row>
    <row r="4109" spans="1:31" x14ac:dyDescent="0.25">
      <c r="A4109" t="s">
        <v>4135</v>
      </c>
      <c r="B4109" t="s">
        <v>9170</v>
      </c>
      <c r="C4109" t="s">
        <v>10145</v>
      </c>
      <c r="D4109" t="s">
        <v>10158</v>
      </c>
      <c r="E4109">
        <v>27.789149999999999</v>
      </c>
      <c r="F4109">
        <v>-15.723458000000001</v>
      </c>
      <c r="G4109" t="s">
        <v>10241</v>
      </c>
      <c r="H4109" t="s">
        <v>14726</v>
      </c>
      <c r="I4109" t="s">
        <v>15737</v>
      </c>
      <c r="J4109" t="s">
        <v>16643</v>
      </c>
      <c r="K4109" t="s">
        <v>16659</v>
      </c>
      <c r="L4109" t="s">
        <v>18062</v>
      </c>
      <c r="M4109" t="s">
        <v>18062</v>
      </c>
      <c r="N4109" t="s">
        <v>18062</v>
      </c>
      <c r="O4109">
        <v>6</v>
      </c>
      <c r="P4109">
        <v>54</v>
      </c>
      <c r="Q4109">
        <v>6</v>
      </c>
      <c r="R4109">
        <v>4.5</v>
      </c>
      <c r="S4109">
        <v>337</v>
      </c>
      <c r="T4109">
        <f t="shared" si="64"/>
        <v>1516.5</v>
      </c>
      <c r="U4109">
        <v>105</v>
      </c>
      <c r="V4109">
        <v>26</v>
      </c>
      <c r="W4109">
        <v>7</v>
      </c>
      <c r="X4109">
        <v>2</v>
      </c>
      <c r="Y4109">
        <v>2</v>
      </c>
      <c r="Z4109">
        <v>4.5</v>
      </c>
      <c r="AA4109">
        <v>4.5</v>
      </c>
      <c r="AB4109">
        <v>4</v>
      </c>
      <c r="AC4109">
        <v>4.5</v>
      </c>
      <c r="AD4109">
        <v>0</v>
      </c>
      <c r="AE4109">
        <v>0</v>
      </c>
    </row>
    <row r="4110" spans="1:31" x14ac:dyDescent="0.25">
      <c r="A4110" t="s">
        <v>4136</v>
      </c>
      <c r="B4110" t="s">
        <v>9171</v>
      </c>
      <c r="C4110" t="s">
        <v>10145</v>
      </c>
      <c r="D4110" t="s">
        <v>10158</v>
      </c>
      <c r="E4110">
        <v>27.788671000000001</v>
      </c>
      <c r="F4110">
        <v>-15.725771999999999</v>
      </c>
      <c r="G4110" t="s">
        <v>10236</v>
      </c>
      <c r="H4110" t="s">
        <v>14727</v>
      </c>
      <c r="I4110" t="s">
        <v>15771</v>
      </c>
      <c r="J4110" t="s">
        <v>16643</v>
      </c>
      <c r="K4110" t="s">
        <v>17835</v>
      </c>
      <c r="L4110" t="s">
        <v>18062</v>
      </c>
      <c r="M4110" t="s">
        <v>18062</v>
      </c>
      <c r="N4110" t="s">
        <v>18062</v>
      </c>
      <c r="O4110">
        <v>7</v>
      </c>
      <c r="P4110">
        <v>80.5</v>
      </c>
      <c r="Q4110">
        <v>7</v>
      </c>
      <c r="R4110">
        <v>4.5</v>
      </c>
      <c r="S4110">
        <v>954</v>
      </c>
      <c r="T4110">
        <f t="shared" si="64"/>
        <v>4293</v>
      </c>
      <c r="U4110">
        <v>525</v>
      </c>
      <c r="V4110">
        <v>80</v>
      </c>
      <c r="W4110">
        <v>25</v>
      </c>
      <c r="X4110">
        <v>13</v>
      </c>
      <c r="Y4110">
        <v>19</v>
      </c>
      <c r="Z4110">
        <v>4.5</v>
      </c>
      <c r="AA4110">
        <v>4.5</v>
      </c>
      <c r="AB4110">
        <v>4.5</v>
      </c>
      <c r="AC4110">
        <v>4.5</v>
      </c>
      <c r="AD4110">
        <v>0</v>
      </c>
      <c r="AE4110">
        <v>0</v>
      </c>
    </row>
    <row r="4111" spans="1:31" x14ac:dyDescent="0.25">
      <c r="A4111" t="s">
        <v>4137</v>
      </c>
      <c r="B4111" t="s">
        <v>9172</v>
      </c>
      <c r="C4111" t="s">
        <v>10145</v>
      </c>
      <c r="D4111" t="s">
        <v>10158</v>
      </c>
      <c r="E4111">
        <v>27.784271</v>
      </c>
      <c r="F4111">
        <v>-15.707632</v>
      </c>
      <c r="G4111" t="s">
        <v>10236</v>
      </c>
      <c r="H4111" t="s">
        <v>14728</v>
      </c>
      <c r="I4111" t="s">
        <v>16517</v>
      </c>
      <c r="J4111" t="s">
        <v>16643</v>
      </c>
      <c r="K4111" t="s">
        <v>17836</v>
      </c>
      <c r="L4111" t="s">
        <v>18062</v>
      </c>
      <c r="M4111" t="s">
        <v>18062</v>
      </c>
      <c r="N4111" t="s">
        <v>18062</v>
      </c>
      <c r="O4111">
        <v>7</v>
      </c>
      <c r="P4111">
        <v>35</v>
      </c>
      <c r="Q4111">
        <v>7</v>
      </c>
      <c r="R4111">
        <v>4.5</v>
      </c>
      <c r="S4111">
        <v>482</v>
      </c>
      <c r="T4111">
        <f t="shared" si="64"/>
        <v>2169</v>
      </c>
      <c r="U4111">
        <v>270</v>
      </c>
      <c r="V4111">
        <v>45</v>
      </c>
      <c r="W4111">
        <v>17</v>
      </c>
      <c r="X4111">
        <v>6</v>
      </c>
      <c r="Y4111">
        <v>9</v>
      </c>
      <c r="Z4111">
        <v>4.5</v>
      </c>
      <c r="AA4111">
        <v>4.5</v>
      </c>
      <c r="AB4111">
        <v>4.5</v>
      </c>
      <c r="AC4111">
        <v>4.5</v>
      </c>
      <c r="AD4111">
        <v>0</v>
      </c>
      <c r="AE4111">
        <v>0</v>
      </c>
    </row>
    <row r="4112" spans="1:31" x14ac:dyDescent="0.25">
      <c r="A4112" t="s">
        <v>4138</v>
      </c>
      <c r="B4112" t="s">
        <v>9173</v>
      </c>
      <c r="C4112" t="s">
        <v>10145</v>
      </c>
      <c r="D4112" t="s">
        <v>10158</v>
      </c>
      <c r="E4112">
        <v>27.790763999999999</v>
      </c>
      <c r="F4112">
        <v>-15.708424000000001</v>
      </c>
      <c r="G4112" t="s">
        <v>10241</v>
      </c>
      <c r="H4112" t="s">
        <v>14729</v>
      </c>
      <c r="I4112" t="s">
        <v>16518</v>
      </c>
      <c r="J4112" t="s">
        <v>16643</v>
      </c>
      <c r="K4112" t="s">
        <v>17837</v>
      </c>
      <c r="L4112" t="s">
        <v>18062</v>
      </c>
      <c r="M4112" t="s">
        <v>18062</v>
      </c>
      <c r="N4112" t="s">
        <v>18062</v>
      </c>
      <c r="O4112">
        <v>7</v>
      </c>
      <c r="P4112">
        <v>47</v>
      </c>
      <c r="Q4112">
        <v>7</v>
      </c>
      <c r="R4112">
        <v>4.5</v>
      </c>
      <c r="S4112">
        <v>471</v>
      </c>
      <c r="T4112">
        <f t="shared" si="64"/>
        <v>2119.5</v>
      </c>
      <c r="U4112">
        <v>243</v>
      </c>
      <c r="V4112">
        <v>75</v>
      </c>
      <c r="W4112">
        <v>21</v>
      </c>
      <c r="X4112">
        <v>10</v>
      </c>
      <c r="Y4112">
        <v>2</v>
      </c>
      <c r="Z4112">
        <v>4.5</v>
      </c>
      <c r="AA4112">
        <v>4.5</v>
      </c>
      <c r="AB4112">
        <v>4.5</v>
      </c>
      <c r="AC4112">
        <v>4</v>
      </c>
      <c r="AD4112">
        <v>0</v>
      </c>
      <c r="AE4112">
        <v>0</v>
      </c>
    </row>
    <row r="4113" spans="1:31" x14ac:dyDescent="0.25">
      <c r="A4113" t="s">
        <v>4139</v>
      </c>
      <c r="B4113" t="s">
        <v>9174</v>
      </c>
      <c r="C4113" t="s">
        <v>10145</v>
      </c>
      <c r="D4113" t="s">
        <v>10158</v>
      </c>
      <c r="E4113">
        <v>27.790254999999998</v>
      </c>
      <c r="F4113">
        <v>-15.708831999999999</v>
      </c>
      <c r="G4113" t="s">
        <v>10249</v>
      </c>
      <c r="H4113" t="s">
        <v>14730</v>
      </c>
      <c r="I4113" t="s">
        <v>16262</v>
      </c>
      <c r="J4113" t="s">
        <v>16643</v>
      </c>
      <c r="K4113" t="s">
        <v>17242</v>
      </c>
      <c r="L4113" t="s">
        <v>18063</v>
      </c>
      <c r="M4113" t="s">
        <v>18063</v>
      </c>
      <c r="N4113" t="s">
        <v>18062</v>
      </c>
      <c r="O4113">
        <v>7</v>
      </c>
      <c r="P4113">
        <v>42</v>
      </c>
      <c r="Q4113">
        <v>7</v>
      </c>
      <c r="R4113">
        <v>4.5</v>
      </c>
      <c r="S4113">
        <v>373</v>
      </c>
      <c r="T4113">
        <f t="shared" si="64"/>
        <v>1678.5</v>
      </c>
      <c r="U4113">
        <v>110</v>
      </c>
      <c r="V4113">
        <v>20</v>
      </c>
      <c r="W4113">
        <v>9</v>
      </c>
      <c r="X4113">
        <v>2</v>
      </c>
      <c r="Y4113">
        <v>10</v>
      </c>
      <c r="Z4113">
        <v>4</v>
      </c>
      <c r="AA4113">
        <v>4</v>
      </c>
      <c r="AB4113">
        <v>4</v>
      </c>
      <c r="AC4113">
        <v>3</v>
      </c>
      <c r="AD4113">
        <v>0</v>
      </c>
      <c r="AE4113">
        <v>0</v>
      </c>
    </row>
    <row r="4114" spans="1:31" x14ac:dyDescent="0.25">
      <c r="A4114" t="s">
        <v>4140</v>
      </c>
      <c r="B4114" t="s">
        <v>9175</v>
      </c>
      <c r="C4114" t="s">
        <v>10145</v>
      </c>
      <c r="D4114" t="s">
        <v>10158</v>
      </c>
      <c r="E4114">
        <v>27.791853</v>
      </c>
      <c r="F4114">
        <v>-15.708197999999999</v>
      </c>
      <c r="G4114" t="s">
        <v>10249</v>
      </c>
      <c r="H4114" t="s">
        <v>14731</v>
      </c>
      <c r="I4114" t="s">
        <v>15733</v>
      </c>
      <c r="J4114" t="s">
        <v>16643</v>
      </c>
      <c r="K4114" t="s">
        <v>16666</v>
      </c>
      <c r="L4114" t="s">
        <v>18062</v>
      </c>
      <c r="M4114" t="s">
        <v>18062</v>
      </c>
      <c r="N4114" t="s">
        <v>18062</v>
      </c>
      <c r="O4114">
        <v>7</v>
      </c>
      <c r="P4114">
        <v>98</v>
      </c>
      <c r="Q4114">
        <v>7</v>
      </c>
      <c r="R4114">
        <v>4</v>
      </c>
      <c r="S4114">
        <v>1084</v>
      </c>
      <c r="T4114">
        <f t="shared" si="64"/>
        <v>4336</v>
      </c>
      <c r="U4114">
        <v>493</v>
      </c>
      <c r="V4114">
        <v>212</v>
      </c>
      <c r="W4114">
        <v>83</v>
      </c>
      <c r="X4114">
        <v>41</v>
      </c>
      <c r="Y4114">
        <v>49</v>
      </c>
      <c r="Z4114">
        <v>4.5</v>
      </c>
      <c r="AA4114">
        <v>4.5</v>
      </c>
      <c r="AB4114">
        <v>4</v>
      </c>
      <c r="AC4114">
        <v>4</v>
      </c>
      <c r="AD4114">
        <v>0</v>
      </c>
      <c r="AE4114">
        <v>0</v>
      </c>
    </row>
    <row r="4115" spans="1:31" x14ac:dyDescent="0.25">
      <c r="A4115" t="s">
        <v>4141</v>
      </c>
      <c r="B4115" t="s">
        <v>9176</v>
      </c>
      <c r="C4115" t="s">
        <v>10145</v>
      </c>
      <c r="D4115" t="s">
        <v>10158</v>
      </c>
      <c r="E4115">
        <v>27.783342000000001</v>
      </c>
      <c r="F4115">
        <v>-15.709975999999999</v>
      </c>
      <c r="G4115" t="s">
        <v>10249</v>
      </c>
      <c r="H4115" t="s">
        <v>14732</v>
      </c>
      <c r="I4115" t="s">
        <v>15805</v>
      </c>
      <c r="J4115" t="s">
        <v>16643</v>
      </c>
      <c r="K4115" t="s">
        <v>16745</v>
      </c>
      <c r="L4115" t="s">
        <v>18062</v>
      </c>
      <c r="M4115" t="s">
        <v>18062</v>
      </c>
      <c r="N4115" t="s">
        <v>18062</v>
      </c>
      <c r="O4115">
        <v>7</v>
      </c>
      <c r="P4115">
        <v>56</v>
      </c>
      <c r="Q4115">
        <v>7</v>
      </c>
      <c r="R4115">
        <v>4.5</v>
      </c>
      <c r="S4115">
        <v>436</v>
      </c>
      <c r="T4115">
        <f t="shared" si="64"/>
        <v>1962</v>
      </c>
      <c r="U4115">
        <v>223</v>
      </c>
      <c r="V4115">
        <v>75</v>
      </c>
      <c r="W4115">
        <v>17</v>
      </c>
      <c r="X4115">
        <v>15</v>
      </c>
      <c r="Y4115">
        <v>11</v>
      </c>
      <c r="Z4115">
        <v>4.5</v>
      </c>
      <c r="AA4115">
        <v>4.5</v>
      </c>
      <c r="AB4115">
        <v>4.5</v>
      </c>
      <c r="AC4115">
        <v>4</v>
      </c>
      <c r="AD4115">
        <v>0</v>
      </c>
      <c r="AE4115">
        <v>0</v>
      </c>
    </row>
    <row r="4116" spans="1:31" x14ac:dyDescent="0.25">
      <c r="A4116" t="s">
        <v>4142</v>
      </c>
      <c r="B4116" t="s">
        <v>9177</v>
      </c>
      <c r="C4116" t="s">
        <v>10145</v>
      </c>
      <c r="D4116" t="s">
        <v>10158</v>
      </c>
      <c r="E4116">
        <v>27.791243000000001</v>
      </c>
      <c r="F4116">
        <v>-15.708413</v>
      </c>
      <c r="G4116" t="s">
        <v>10289</v>
      </c>
      <c r="H4116" t="s">
        <v>14733</v>
      </c>
      <c r="I4116" t="s">
        <v>16347</v>
      </c>
      <c r="J4116" t="s">
        <v>16643</v>
      </c>
      <c r="K4116" t="s">
        <v>17528</v>
      </c>
      <c r="L4116" t="s">
        <v>18062</v>
      </c>
      <c r="M4116" t="s">
        <v>18062</v>
      </c>
      <c r="N4116" t="s">
        <v>18062</v>
      </c>
      <c r="O4116">
        <v>7</v>
      </c>
      <c r="P4116">
        <v>84</v>
      </c>
      <c r="Q4116">
        <v>7</v>
      </c>
      <c r="R4116">
        <v>4</v>
      </c>
      <c r="S4116">
        <v>388</v>
      </c>
      <c r="T4116">
        <f t="shared" si="64"/>
        <v>1552</v>
      </c>
      <c r="U4116">
        <v>183</v>
      </c>
      <c r="V4116">
        <v>73</v>
      </c>
      <c r="W4116">
        <v>23</v>
      </c>
      <c r="X4116">
        <v>14</v>
      </c>
      <c r="Y4116">
        <v>28</v>
      </c>
      <c r="Z4116">
        <v>4</v>
      </c>
      <c r="AA4116">
        <v>4</v>
      </c>
      <c r="AB4116">
        <v>4</v>
      </c>
      <c r="AC4116">
        <v>4</v>
      </c>
      <c r="AD4116">
        <v>0</v>
      </c>
      <c r="AE4116">
        <v>0</v>
      </c>
    </row>
    <row r="4117" spans="1:31" x14ac:dyDescent="0.25">
      <c r="A4117" t="s">
        <v>4143</v>
      </c>
      <c r="B4117" t="s">
        <v>9178</v>
      </c>
      <c r="C4117" t="s">
        <v>10145</v>
      </c>
      <c r="D4117" t="s">
        <v>10158</v>
      </c>
      <c r="E4117">
        <v>27.783809999999999</v>
      </c>
      <c r="F4117">
        <v>-15.715763000000001</v>
      </c>
      <c r="G4117" t="s">
        <v>10297</v>
      </c>
      <c r="H4117" t="s">
        <v>14734</v>
      </c>
      <c r="I4117" t="s">
        <v>15744</v>
      </c>
      <c r="J4117" t="s">
        <v>16643</v>
      </c>
      <c r="K4117" t="s">
        <v>16698</v>
      </c>
      <c r="L4117" t="s">
        <v>18062</v>
      </c>
      <c r="M4117" t="s">
        <v>18062</v>
      </c>
      <c r="N4117" t="s">
        <v>18062</v>
      </c>
      <c r="O4117">
        <v>7</v>
      </c>
      <c r="P4117">
        <v>84</v>
      </c>
      <c r="Q4117">
        <v>7</v>
      </c>
      <c r="R4117">
        <v>4</v>
      </c>
      <c r="S4117">
        <v>352</v>
      </c>
      <c r="T4117">
        <f t="shared" si="64"/>
        <v>1408</v>
      </c>
      <c r="U4117">
        <v>106</v>
      </c>
      <c r="V4117">
        <v>55</v>
      </c>
      <c r="W4117">
        <v>25</v>
      </c>
      <c r="X4117">
        <v>14</v>
      </c>
      <c r="Y4117">
        <v>29</v>
      </c>
      <c r="Z4117">
        <v>4</v>
      </c>
      <c r="AA4117">
        <v>4</v>
      </c>
      <c r="AB4117">
        <v>3.5</v>
      </c>
      <c r="AC4117">
        <v>4</v>
      </c>
      <c r="AD4117">
        <v>0</v>
      </c>
      <c r="AE4117">
        <v>0</v>
      </c>
    </row>
    <row r="4118" spans="1:31" x14ac:dyDescent="0.25">
      <c r="A4118" t="s">
        <v>4144</v>
      </c>
      <c r="B4118" t="s">
        <v>9179</v>
      </c>
      <c r="C4118" t="s">
        <v>10145</v>
      </c>
      <c r="D4118" t="s">
        <v>10158</v>
      </c>
      <c r="E4118">
        <v>27.791376</v>
      </c>
      <c r="F4118">
        <v>-15.708349</v>
      </c>
      <c r="G4118" t="s">
        <v>10366</v>
      </c>
      <c r="H4118" t="s">
        <v>14735</v>
      </c>
      <c r="I4118" t="s">
        <v>15744</v>
      </c>
      <c r="J4118" t="s">
        <v>16643</v>
      </c>
      <c r="K4118" t="s">
        <v>16894</v>
      </c>
      <c r="L4118" t="s">
        <v>18062</v>
      </c>
      <c r="M4118" t="s">
        <v>18062</v>
      </c>
      <c r="N4118" t="s">
        <v>18062</v>
      </c>
      <c r="O4118">
        <v>7</v>
      </c>
      <c r="P4118">
        <v>105</v>
      </c>
      <c r="Q4118">
        <v>7</v>
      </c>
      <c r="R4118">
        <v>4.5</v>
      </c>
      <c r="S4118">
        <v>514</v>
      </c>
      <c r="T4118">
        <f t="shared" si="64"/>
        <v>2313</v>
      </c>
      <c r="U4118">
        <v>279</v>
      </c>
      <c r="V4118">
        <v>82</v>
      </c>
      <c r="W4118">
        <v>37</v>
      </c>
      <c r="X4118">
        <v>11</v>
      </c>
      <c r="Y4118">
        <v>14</v>
      </c>
      <c r="Z4118">
        <v>4.5</v>
      </c>
      <c r="AA4118">
        <v>4.5</v>
      </c>
      <c r="AB4118">
        <v>4.5</v>
      </c>
      <c r="AC4118">
        <v>4.5</v>
      </c>
      <c r="AD4118">
        <v>0</v>
      </c>
      <c r="AE4118">
        <v>0</v>
      </c>
    </row>
    <row r="4119" spans="1:31" x14ac:dyDescent="0.25">
      <c r="A4119" t="s">
        <v>4145</v>
      </c>
      <c r="B4119" t="s">
        <v>9180</v>
      </c>
      <c r="C4119" t="s">
        <v>10145</v>
      </c>
      <c r="D4119" t="s">
        <v>10158</v>
      </c>
      <c r="E4119">
        <v>27.783726000000001</v>
      </c>
      <c r="F4119">
        <v>-15.715968</v>
      </c>
      <c r="G4119" t="s">
        <v>10241</v>
      </c>
      <c r="H4119" t="s">
        <v>14736</v>
      </c>
      <c r="I4119" t="s">
        <v>15771</v>
      </c>
      <c r="J4119" t="s">
        <v>16643</v>
      </c>
      <c r="K4119" t="s">
        <v>17838</v>
      </c>
      <c r="L4119" t="s">
        <v>18062</v>
      </c>
      <c r="M4119" t="s">
        <v>18062</v>
      </c>
      <c r="N4119" t="s">
        <v>18062</v>
      </c>
      <c r="O4119">
        <v>7</v>
      </c>
      <c r="P4119">
        <v>70</v>
      </c>
      <c r="Q4119">
        <v>7</v>
      </c>
      <c r="R4119">
        <v>4.5</v>
      </c>
      <c r="S4119">
        <v>970</v>
      </c>
      <c r="T4119">
        <f t="shared" si="64"/>
        <v>4365</v>
      </c>
      <c r="U4119">
        <v>314</v>
      </c>
      <c r="V4119">
        <v>32</v>
      </c>
      <c r="W4119">
        <v>15</v>
      </c>
      <c r="X4119">
        <v>16</v>
      </c>
      <c r="Y4119">
        <v>14</v>
      </c>
      <c r="Z4119">
        <v>4.5</v>
      </c>
      <c r="AA4119">
        <v>4.5</v>
      </c>
      <c r="AB4119">
        <v>4.5</v>
      </c>
      <c r="AC4119">
        <v>4.5</v>
      </c>
      <c r="AD4119">
        <v>0</v>
      </c>
      <c r="AE4119">
        <v>0</v>
      </c>
    </row>
    <row r="4120" spans="1:31" x14ac:dyDescent="0.25">
      <c r="A4120" t="s">
        <v>4146</v>
      </c>
      <c r="B4120" t="s">
        <v>9181</v>
      </c>
      <c r="C4120" t="s">
        <v>10145</v>
      </c>
      <c r="D4120" t="s">
        <v>10158</v>
      </c>
      <c r="E4120">
        <v>27.790597999999999</v>
      </c>
      <c r="F4120">
        <v>-15.708333</v>
      </c>
      <c r="G4120" t="s">
        <v>10249</v>
      </c>
      <c r="H4120" t="s">
        <v>14737</v>
      </c>
      <c r="I4120" t="s">
        <v>15805</v>
      </c>
      <c r="J4120" t="s">
        <v>16643</v>
      </c>
      <c r="K4120" t="s">
        <v>16745</v>
      </c>
      <c r="L4120" t="s">
        <v>18062</v>
      </c>
      <c r="M4120" t="s">
        <v>18062</v>
      </c>
      <c r="N4120" t="s">
        <v>18062</v>
      </c>
      <c r="O4120">
        <v>7</v>
      </c>
      <c r="P4120">
        <v>56</v>
      </c>
      <c r="Q4120">
        <v>7</v>
      </c>
      <c r="R4120">
        <v>4.5</v>
      </c>
      <c r="S4120">
        <v>1120</v>
      </c>
      <c r="T4120">
        <f t="shared" si="64"/>
        <v>5040</v>
      </c>
      <c r="U4120">
        <v>693</v>
      </c>
      <c r="V4120">
        <v>148</v>
      </c>
      <c r="W4120">
        <v>51</v>
      </c>
      <c r="X4120">
        <v>25</v>
      </c>
      <c r="Y4120">
        <v>11</v>
      </c>
      <c r="Z4120">
        <v>4.5</v>
      </c>
      <c r="AA4120">
        <v>4.5</v>
      </c>
      <c r="AB4120">
        <v>4.5</v>
      </c>
      <c r="AC4120">
        <v>4.5</v>
      </c>
      <c r="AD4120">
        <v>0</v>
      </c>
      <c r="AE4120">
        <v>0</v>
      </c>
    </row>
    <row r="4121" spans="1:31" x14ac:dyDescent="0.25">
      <c r="A4121" t="s">
        <v>4147</v>
      </c>
      <c r="B4121" t="s">
        <v>9182</v>
      </c>
      <c r="C4121" t="s">
        <v>10145</v>
      </c>
      <c r="D4121" t="s">
        <v>10158</v>
      </c>
      <c r="E4121">
        <v>27.790192000000001</v>
      </c>
      <c r="F4121">
        <v>-15.715761000000001</v>
      </c>
      <c r="G4121" t="s">
        <v>10251</v>
      </c>
      <c r="H4121" t="s">
        <v>14738</v>
      </c>
      <c r="I4121" t="s">
        <v>16519</v>
      </c>
      <c r="J4121" t="s">
        <v>16643</v>
      </c>
      <c r="K4121" t="s">
        <v>17839</v>
      </c>
      <c r="L4121" t="s">
        <v>18062</v>
      </c>
      <c r="M4121" t="s">
        <v>18062</v>
      </c>
      <c r="N4121" t="s">
        <v>18062</v>
      </c>
      <c r="O4121">
        <v>6</v>
      </c>
      <c r="P4121">
        <v>48</v>
      </c>
      <c r="Q4121">
        <v>6</v>
      </c>
      <c r="R4121">
        <v>4.5</v>
      </c>
      <c r="S4121">
        <v>618</v>
      </c>
      <c r="T4121">
        <f t="shared" si="64"/>
        <v>2781</v>
      </c>
      <c r="U4121">
        <v>336</v>
      </c>
      <c r="V4121">
        <v>74</v>
      </c>
      <c r="W4121">
        <v>27</v>
      </c>
      <c r="X4121">
        <v>14</v>
      </c>
      <c r="Y4121">
        <v>20</v>
      </c>
      <c r="Z4121">
        <v>4.5</v>
      </c>
      <c r="AA4121">
        <v>4.5</v>
      </c>
      <c r="AB4121">
        <v>4</v>
      </c>
      <c r="AC4121">
        <v>4.5</v>
      </c>
      <c r="AD4121">
        <v>0</v>
      </c>
      <c r="AE4121">
        <v>0</v>
      </c>
    </row>
    <row r="4122" spans="1:31" x14ac:dyDescent="0.25">
      <c r="A4122" t="s">
        <v>4148</v>
      </c>
      <c r="B4122" t="s">
        <v>9183</v>
      </c>
      <c r="C4122" t="s">
        <v>10145</v>
      </c>
      <c r="D4122" t="s">
        <v>10177</v>
      </c>
      <c r="E4122">
        <v>28.028524000000001</v>
      </c>
      <c r="F4122">
        <v>-16.600950000000001</v>
      </c>
      <c r="G4122" t="s">
        <v>10326</v>
      </c>
      <c r="H4122" t="s">
        <v>14739</v>
      </c>
      <c r="I4122" t="s">
        <v>16520</v>
      </c>
      <c r="J4122" t="s">
        <v>16644</v>
      </c>
      <c r="K4122" t="s">
        <v>16790</v>
      </c>
      <c r="L4122" t="s">
        <v>18062</v>
      </c>
      <c r="M4122" t="s">
        <v>18063</v>
      </c>
      <c r="N4122" t="s">
        <v>18063</v>
      </c>
      <c r="O4122">
        <v>7</v>
      </c>
      <c r="P4122">
        <v>167.8833333333333</v>
      </c>
      <c r="Q4122">
        <v>7</v>
      </c>
      <c r="R4122">
        <v>4.5</v>
      </c>
      <c r="S4122">
        <v>339</v>
      </c>
      <c r="T4122">
        <f t="shared" si="64"/>
        <v>1525.5</v>
      </c>
      <c r="U4122">
        <v>166</v>
      </c>
      <c r="V4122">
        <v>48</v>
      </c>
      <c r="W4122">
        <v>27</v>
      </c>
      <c r="X4122">
        <v>8</v>
      </c>
      <c r="Y4122">
        <v>11</v>
      </c>
      <c r="Z4122">
        <v>4.5</v>
      </c>
      <c r="AA4122">
        <v>4.5</v>
      </c>
      <c r="AB4122">
        <v>4.5</v>
      </c>
      <c r="AC4122">
        <v>4.5</v>
      </c>
      <c r="AD4122">
        <v>0</v>
      </c>
      <c r="AE4122">
        <v>0</v>
      </c>
    </row>
    <row r="4123" spans="1:31" x14ac:dyDescent="0.25">
      <c r="A4123" t="s">
        <v>4149</v>
      </c>
      <c r="B4123" t="s">
        <v>9184</v>
      </c>
      <c r="C4123" t="s">
        <v>10145</v>
      </c>
      <c r="D4123" t="s">
        <v>10177</v>
      </c>
      <c r="E4123">
        <v>28.027280000000001</v>
      </c>
      <c r="F4123">
        <v>-16.606601999999999</v>
      </c>
      <c r="G4123" t="s">
        <v>10459</v>
      </c>
      <c r="H4123" t="s">
        <v>14740</v>
      </c>
      <c r="I4123" t="s">
        <v>16521</v>
      </c>
      <c r="J4123" t="s">
        <v>16643</v>
      </c>
      <c r="K4123" t="s">
        <v>17840</v>
      </c>
      <c r="L4123" t="s">
        <v>18062</v>
      </c>
      <c r="M4123" t="s">
        <v>18062</v>
      </c>
      <c r="N4123" t="s">
        <v>18062</v>
      </c>
      <c r="O4123">
        <v>6</v>
      </c>
      <c r="P4123">
        <v>48</v>
      </c>
      <c r="Q4123">
        <v>6</v>
      </c>
      <c r="R4123">
        <v>4.5</v>
      </c>
      <c r="S4123">
        <v>689</v>
      </c>
      <c r="T4123">
        <f t="shared" si="64"/>
        <v>3100.5</v>
      </c>
      <c r="U4123">
        <v>372</v>
      </c>
      <c r="V4123">
        <v>70</v>
      </c>
      <c r="W4123">
        <v>44</v>
      </c>
      <c r="X4123">
        <v>20</v>
      </c>
      <c r="Y4123">
        <v>21</v>
      </c>
      <c r="Z4123">
        <v>4.5</v>
      </c>
      <c r="AA4123">
        <v>4.5</v>
      </c>
      <c r="AB4123">
        <v>4</v>
      </c>
      <c r="AC4123">
        <v>4</v>
      </c>
      <c r="AD4123">
        <v>0</v>
      </c>
      <c r="AE4123">
        <v>0</v>
      </c>
    </row>
    <row r="4124" spans="1:31" x14ac:dyDescent="0.25">
      <c r="A4124" t="s">
        <v>4150</v>
      </c>
      <c r="B4124" t="s">
        <v>9185</v>
      </c>
      <c r="C4124" t="s">
        <v>10145</v>
      </c>
      <c r="D4124" t="s">
        <v>10177</v>
      </c>
      <c r="E4124">
        <v>28.084493999999999</v>
      </c>
      <c r="F4124">
        <v>-16.606949</v>
      </c>
      <c r="G4124" t="s">
        <v>10241</v>
      </c>
      <c r="H4124" t="s">
        <v>14741</v>
      </c>
      <c r="I4124" t="s">
        <v>15737</v>
      </c>
      <c r="J4124" t="s">
        <v>16643</v>
      </c>
      <c r="K4124" t="s">
        <v>16710</v>
      </c>
      <c r="L4124" t="s">
        <v>18062</v>
      </c>
      <c r="M4124" t="s">
        <v>18063</v>
      </c>
      <c r="N4124" t="s">
        <v>18063</v>
      </c>
      <c r="O4124">
        <v>5</v>
      </c>
      <c r="P4124">
        <v>36</v>
      </c>
      <c r="Q4124">
        <v>5</v>
      </c>
      <c r="R4124">
        <v>4.5</v>
      </c>
      <c r="S4124">
        <v>777</v>
      </c>
      <c r="T4124">
        <f t="shared" si="64"/>
        <v>3496.5</v>
      </c>
      <c r="U4124">
        <v>105</v>
      </c>
      <c r="V4124">
        <v>13</v>
      </c>
      <c r="W4124">
        <v>2</v>
      </c>
      <c r="X4124">
        <v>3</v>
      </c>
      <c r="Y4124">
        <v>0</v>
      </c>
      <c r="Z4124">
        <v>4.5</v>
      </c>
      <c r="AA4124">
        <v>4.5</v>
      </c>
      <c r="AB4124">
        <v>4.5</v>
      </c>
      <c r="AC4124">
        <v>4.5</v>
      </c>
      <c r="AD4124">
        <v>0</v>
      </c>
      <c r="AE4124">
        <v>0</v>
      </c>
    </row>
    <row r="4125" spans="1:31" x14ac:dyDescent="0.25">
      <c r="A4125" t="s">
        <v>4151</v>
      </c>
      <c r="B4125" t="s">
        <v>9186</v>
      </c>
      <c r="C4125" t="s">
        <v>10145</v>
      </c>
      <c r="D4125" t="s">
        <v>10177</v>
      </c>
      <c r="E4125">
        <v>28.045421999999999</v>
      </c>
      <c r="F4125">
        <v>-16.629128000000001</v>
      </c>
      <c r="G4125" t="s">
        <v>10236</v>
      </c>
      <c r="H4125" t="s">
        <v>14742</v>
      </c>
      <c r="I4125" t="s">
        <v>16522</v>
      </c>
      <c r="J4125" t="s">
        <v>16645</v>
      </c>
      <c r="K4125" t="s">
        <v>16680</v>
      </c>
      <c r="L4125" t="s">
        <v>18063</v>
      </c>
      <c r="M4125" t="s">
        <v>18063</v>
      </c>
      <c r="N4125" t="s">
        <v>18062</v>
      </c>
      <c r="O4125">
        <v>7</v>
      </c>
      <c r="P4125">
        <v>70</v>
      </c>
      <c r="Q4125">
        <v>7</v>
      </c>
      <c r="R4125">
        <v>4</v>
      </c>
      <c r="S4125">
        <v>2334</v>
      </c>
      <c r="T4125">
        <f t="shared" si="64"/>
        <v>9336</v>
      </c>
      <c r="U4125">
        <v>215</v>
      </c>
      <c r="V4125">
        <v>109</v>
      </c>
      <c r="W4125">
        <v>29</v>
      </c>
      <c r="X4125">
        <v>19</v>
      </c>
      <c r="Y4125">
        <v>24</v>
      </c>
      <c r="Z4125">
        <v>4</v>
      </c>
      <c r="AA4125">
        <v>4</v>
      </c>
      <c r="AB4125">
        <v>4.5</v>
      </c>
      <c r="AC4125">
        <v>4</v>
      </c>
      <c r="AD4125">
        <v>0</v>
      </c>
      <c r="AE4125">
        <v>0</v>
      </c>
    </row>
    <row r="4126" spans="1:31" x14ac:dyDescent="0.25">
      <c r="A4126" t="s">
        <v>4152</v>
      </c>
      <c r="B4126" t="s">
        <v>9187</v>
      </c>
      <c r="C4126" t="s">
        <v>10152</v>
      </c>
      <c r="D4126" t="s">
        <v>10195</v>
      </c>
      <c r="E4126">
        <v>39.96407</v>
      </c>
      <c r="F4126">
        <v>-4.8105520000000004</v>
      </c>
      <c r="G4126" t="s">
        <v>10241</v>
      </c>
      <c r="H4126" t="s">
        <v>14743</v>
      </c>
      <c r="I4126" t="s">
        <v>15879</v>
      </c>
      <c r="J4126" t="s">
        <v>16643</v>
      </c>
      <c r="K4126" t="s">
        <v>17841</v>
      </c>
      <c r="L4126" t="s">
        <v>18062</v>
      </c>
      <c r="M4126" t="s">
        <v>18062</v>
      </c>
      <c r="N4126" t="s">
        <v>18062</v>
      </c>
      <c r="O4126">
        <v>6</v>
      </c>
      <c r="P4126">
        <v>33</v>
      </c>
      <c r="Q4126">
        <v>8</v>
      </c>
      <c r="R4126">
        <v>4</v>
      </c>
      <c r="S4126">
        <v>361</v>
      </c>
      <c r="T4126">
        <f t="shared" si="64"/>
        <v>1444</v>
      </c>
      <c r="U4126">
        <v>1</v>
      </c>
      <c r="V4126">
        <v>1</v>
      </c>
      <c r="W4126">
        <v>0</v>
      </c>
      <c r="X4126">
        <v>0</v>
      </c>
      <c r="Y4126">
        <v>0</v>
      </c>
      <c r="Z4126">
        <v>4.5</v>
      </c>
      <c r="AA4126">
        <v>4.5</v>
      </c>
      <c r="AB4126">
        <v>4</v>
      </c>
      <c r="AC4126">
        <v>4.5</v>
      </c>
      <c r="AD4126">
        <v>0</v>
      </c>
      <c r="AE4126">
        <v>0</v>
      </c>
    </row>
    <row r="4127" spans="1:31" x14ac:dyDescent="0.25">
      <c r="A4127" t="s">
        <v>4153</v>
      </c>
      <c r="B4127" t="s">
        <v>9188</v>
      </c>
      <c r="C4127" t="s">
        <v>10152</v>
      </c>
      <c r="D4127" t="s">
        <v>10195</v>
      </c>
      <c r="E4127">
        <v>39.959994999999999</v>
      </c>
      <c r="F4127">
        <v>-4.8310469999999999</v>
      </c>
      <c r="G4127" t="s">
        <v>10249</v>
      </c>
      <c r="H4127" t="s">
        <v>14744</v>
      </c>
      <c r="I4127" t="s">
        <v>15815</v>
      </c>
      <c r="J4127" t="s">
        <v>16643</v>
      </c>
      <c r="K4127" t="s">
        <v>16808</v>
      </c>
      <c r="L4127" t="s">
        <v>18062</v>
      </c>
      <c r="M4127" t="s">
        <v>18062</v>
      </c>
      <c r="N4127" t="s">
        <v>18062</v>
      </c>
      <c r="O4127">
        <v>7</v>
      </c>
      <c r="P4127">
        <v>56</v>
      </c>
      <c r="Q4127">
        <v>14</v>
      </c>
      <c r="R4127">
        <v>4.5</v>
      </c>
      <c r="S4127">
        <v>322</v>
      </c>
      <c r="T4127">
        <f t="shared" si="64"/>
        <v>1449</v>
      </c>
      <c r="U4127">
        <v>4</v>
      </c>
      <c r="V4127">
        <v>1</v>
      </c>
      <c r="W4127">
        <v>0</v>
      </c>
      <c r="X4127">
        <v>0</v>
      </c>
      <c r="Y4127">
        <v>0</v>
      </c>
      <c r="Z4127">
        <v>4.5</v>
      </c>
      <c r="AA4127">
        <v>4.5</v>
      </c>
      <c r="AB4127">
        <v>4</v>
      </c>
      <c r="AC4127">
        <v>3.5</v>
      </c>
      <c r="AD4127">
        <v>0</v>
      </c>
      <c r="AE4127">
        <v>0</v>
      </c>
    </row>
    <row r="4128" spans="1:31" x14ac:dyDescent="0.25">
      <c r="A4128" t="s">
        <v>4154</v>
      </c>
      <c r="B4128" t="s">
        <v>9189</v>
      </c>
      <c r="C4128" t="s">
        <v>10152</v>
      </c>
      <c r="D4128" t="s">
        <v>10195</v>
      </c>
      <c r="E4128">
        <v>39.963734000000002</v>
      </c>
      <c r="F4128">
        <v>-4.8174859999999997</v>
      </c>
      <c r="G4128" t="s">
        <v>10245</v>
      </c>
      <c r="H4128" t="s">
        <v>14745</v>
      </c>
      <c r="I4128" t="s">
        <v>15733</v>
      </c>
      <c r="J4128" t="s">
        <v>16643</v>
      </c>
      <c r="K4128" t="s">
        <v>16666</v>
      </c>
      <c r="L4128" t="s">
        <v>18062</v>
      </c>
      <c r="M4128" t="s">
        <v>18062</v>
      </c>
      <c r="N4128" t="s">
        <v>18062</v>
      </c>
      <c r="O4128">
        <v>6</v>
      </c>
      <c r="P4128">
        <v>44</v>
      </c>
      <c r="Q4128">
        <v>11</v>
      </c>
      <c r="R4128">
        <v>4.5</v>
      </c>
      <c r="S4128">
        <v>477</v>
      </c>
      <c r="T4128">
        <f t="shared" si="64"/>
        <v>2146.5</v>
      </c>
      <c r="U4128">
        <v>16</v>
      </c>
      <c r="V4128">
        <v>4</v>
      </c>
      <c r="W4128">
        <v>1</v>
      </c>
      <c r="X4128">
        <v>0</v>
      </c>
      <c r="Y4128">
        <v>0</v>
      </c>
      <c r="Z4128">
        <v>4.5</v>
      </c>
      <c r="AA4128">
        <v>4.5</v>
      </c>
      <c r="AB4128">
        <v>4</v>
      </c>
      <c r="AC4128">
        <v>4.5</v>
      </c>
      <c r="AD4128">
        <v>0</v>
      </c>
      <c r="AE4128">
        <v>0</v>
      </c>
    </row>
    <row r="4129" spans="1:31" x14ac:dyDescent="0.25">
      <c r="A4129" t="s">
        <v>4155</v>
      </c>
      <c r="B4129" t="s">
        <v>9190</v>
      </c>
      <c r="C4129" t="s">
        <v>10146</v>
      </c>
      <c r="D4129" t="s">
        <v>10174</v>
      </c>
      <c r="E4129">
        <v>41.722262999999998</v>
      </c>
      <c r="F4129">
        <v>2.4640279999999999</v>
      </c>
      <c r="G4129" t="s">
        <v>10242</v>
      </c>
      <c r="H4129" t="s">
        <v>14746</v>
      </c>
      <c r="I4129" t="s">
        <v>15758</v>
      </c>
      <c r="J4129" t="s">
        <v>16643</v>
      </c>
      <c r="K4129" t="s">
        <v>17842</v>
      </c>
      <c r="L4129" t="s">
        <v>18062</v>
      </c>
      <c r="M4129" t="s">
        <v>18062</v>
      </c>
      <c r="N4129" t="s">
        <v>18062</v>
      </c>
      <c r="O4129">
        <v>5</v>
      </c>
      <c r="P4129">
        <v>50</v>
      </c>
      <c r="Q4129">
        <v>5</v>
      </c>
      <c r="R4129">
        <v>4.5</v>
      </c>
      <c r="S4129">
        <v>471</v>
      </c>
      <c r="T4129">
        <f t="shared" si="64"/>
        <v>2119.5</v>
      </c>
      <c r="U4129">
        <v>12</v>
      </c>
      <c r="V4129">
        <v>3</v>
      </c>
      <c r="W4129">
        <v>0</v>
      </c>
      <c r="X4129">
        <v>1</v>
      </c>
      <c r="Y4129">
        <v>0</v>
      </c>
      <c r="Z4129">
        <v>4.5</v>
      </c>
      <c r="AA4129">
        <v>4</v>
      </c>
      <c r="AB4129">
        <v>4</v>
      </c>
      <c r="AC4129">
        <v>4</v>
      </c>
      <c r="AD4129">
        <v>0</v>
      </c>
      <c r="AE4129">
        <v>0</v>
      </c>
    </row>
    <row r="4130" spans="1:31" x14ac:dyDescent="0.25">
      <c r="A4130" t="s">
        <v>4156</v>
      </c>
      <c r="B4130" t="s">
        <v>9191</v>
      </c>
      <c r="C4130" t="s">
        <v>10146</v>
      </c>
      <c r="D4130" t="s">
        <v>10161</v>
      </c>
      <c r="E4130">
        <v>41.893509999999999</v>
      </c>
      <c r="F4130">
        <v>3.1928839999999998</v>
      </c>
      <c r="G4130" t="s">
        <v>10253</v>
      </c>
      <c r="H4130" t="s">
        <v>14747</v>
      </c>
      <c r="I4130" t="s">
        <v>15734</v>
      </c>
      <c r="J4130" t="s">
        <v>16643</v>
      </c>
      <c r="K4130" t="s">
        <v>16691</v>
      </c>
      <c r="L4130" t="s">
        <v>18063</v>
      </c>
      <c r="M4130" t="s">
        <v>18063</v>
      </c>
      <c r="N4130" t="s">
        <v>18063</v>
      </c>
      <c r="O4130">
        <v>7</v>
      </c>
      <c r="P4130">
        <v>66.5</v>
      </c>
      <c r="Q4130">
        <v>7</v>
      </c>
      <c r="R4130">
        <v>4</v>
      </c>
      <c r="S4130">
        <v>686</v>
      </c>
      <c r="T4130">
        <f t="shared" si="64"/>
        <v>2744</v>
      </c>
      <c r="U4130">
        <v>37</v>
      </c>
      <c r="V4130">
        <v>52</v>
      </c>
      <c r="W4130">
        <v>23</v>
      </c>
      <c r="X4130">
        <v>7</v>
      </c>
      <c r="Y4130">
        <v>14</v>
      </c>
      <c r="Z4130">
        <v>4</v>
      </c>
      <c r="AA4130">
        <v>4</v>
      </c>
      <c r="AB4130">
        <v>4</v>
      </c>
      <c r="AC4130">
        <v>4</v>
      </c>
      <c r="AD4130">
        <v>0</v>
      </c>
      <c r="AE4130">
        <v>0</v>
      </c>
    </row>
    <row r="4131" spans="1:31" x14ac:dyDescent="0.25">
      <c r="A4131" t="s">
        <v>4157</v>
      </c>
      <c r="B4131" t="s">
        <v>9192</v>
      </c>
      <c r="C4131" t="s">
        <v>10146</v>
      </c>
      <c r="D4131" t="s">
        <v>10161</v>
      </c>
      <c r="E4131">
        <v>41.894170000000003</v>
      </c>
      <c r="F4131">
        <v>3.1954500000000001</v>
      </c>
      <c r="G4131" t="s">
        <v>10268</v>
      </c>
      <c r="H4131" t="s">
        <v>14748</v>
      </c>
      <c r="I4131" t="s">
        <v>15737</v>
      </c>
      <c r="J4131" t="s">
        <v>16643</v>
      </c>
      <c r="K4131" t="s">
        <v>16650</v>
      </c>
      <c r="L4131" t="s">
        <v>18062</v>
      </c>
      <c r="M4131" t="s">
        <v>18063</v>
      </c>
      <c r="N4131" t="s">
        <v>18062</v>
      </c>
      <c r="O4131">
        <v>7</v>
      </c>
      <c r="P4131">
        <v>167.8833333333333</v>
      </c>
      <c r="Q4131">
        <v>7</v>
      </c>
      <c r="R4131">
        <v>3.5</v>
      </c>
      <c r="S4131">
        <v>343</v>
      </c>
      <c r="T4131">
        <f t="shared" si="64"/>
        <v>1200.5</v>
      </c>
      <c r="U4131">
        <v>35</v>
      </c>
      <c r="V4131">
        <v>28</v>
      </c>
      <c r="W4131">
        <v>15</v>
      </c>
      <c r="X4131">
        <v>17</v>
      </c>
      <c r="Y4131">
        <v>11</v>
      </c>
      <c r="Z4131">
        <v>3.5</v>
      </c>
      <c r="AA4131">
        <v>3.5</v>
      </c>
      <c r="AB4131">
        <v>3</v>
      </c>
      <c r="AC4131">
        <v>3.5</v>
      </c>
      <c r="AD4131">
        <v>0</v>
      </c>
      <c r="AE4131">
        <v>0</v>
      </c>
    </row>
    <row r="4132" spans="1:31" x14ac:dyDescent="0.25">
      <c r="A4132" t="s">
        <v>4158</v>
      </c>
      <c r="B4132" t="s">
        <v>9193</v>
      </c>
      <c r="C4132" t="s">
        <v>10146</v>
      </c>
      <c r="D4132" t="s">
        <v>10161</v>
      </c>
      <c r="E4132">
        <v>41.893368000000002</v>
      </c>
      <c r="F4132">
        <v>3.1915330000000002</v>
      </c>
      <c r="G4132" t="s">
        <v>10245</v>
      </c>
      <c r="H4132" t="s">
        <v>14749</v>
      </c>
      <c r="I4132" t="s">
        <v>15733</v>
      </c>
      <c r="J4132" t="s">
        <v>16643</v>
      </c>
      <c r="K4132" t="s">
        <v>16708</v>
      </c>
      <c r="L4132" t="s">
        <v>18062</v>
      </c>
      <c r="M4132" t="s">
        <v>18062</v>
      </c>
      <c r="N4132" t="s">
        <v>18062</v>
      </c>
      <c r="O4132">
        <v>1</v>
      </c>
      <c r="P4132">
        <v>1</v>
      </c>
      <c r="Q4132">
        <v>1</v>
      </c>
      <c r="R4132">
        <v>4.5</v>
      </c>
      <c r="S4132">
        <v>697</v>
      </c>
      <c r="T4132">
        <f t="shared" si="64"/>
        <v>3136.5</v>
      </c>
      <c r="U4132">
        <v>226</v>
      </c>
      <c r="V4132">
        <v>48</v>
      </c>
      <c r="W4132">
        <v>10</v>
      </c>
      <c r="X4132">
        <v>5</v>
      </c>
      <c r="Y4132">
        <v>5</v>
      </c>
      <c r="Z4132">
        <v>4.5</v>
      </c>
      <c r="AA4132">
        <v>4.5</v>
      </c>
      <c r="AB4132">
        <v>4.5</v>
      </c>
      <c r="AC4132">
        <v>4.5</v>
      </c>
      <c r="AD4132">
        <v>0</v>
      </c>
      <c r="AE4132">
        <v>0</v>
      </c>
    </row>
    <row r="4133" spans="1:31" x14ac:dyDescent="0.25">
      <c r="A4133" t="s">
        <v>4159</v>
      </c>
      <c r="B4133" t="s">
        <v>9194</v>
      </c>
      <c r="C4133" t="s">
        <v>10146</v>
      </c>
      <c r="D4133" t="s">
        <v>10161</v>
      </c>
      <c r="E4133">
        <v>41.892919999999997</v>
      </c>
      <c r="F4133">
        <v>3.1925400000000002</v>
      </c>
      <c r="G4133" t="s">
        <v>10235</v>
      </c>
      <c r="H4133" t="s">
        <v>14750</v>
      </c>
      <c r="I4133" t="s">
        <v>15762</v>
      </c>
      <c r="J4133" t="s">
        <v>16644</v>
      </c>
      <c r="K4133" t="s">
        <v>16708</v>
      </c>
      <c r="L4133" t="s">
        <v>18062</v>
      </c>
      <c r="M4133" t="s">
        <v>18062</v>
      </c>
      <c r="N4133" t="s">
        <v>18062</v>
      </c>
      <c r="O4133">
        <v>6</v>
      </c>
      <c r="P4133">
        <v>24.5</v>
      </c>
      <c r="Q4133">
        <v>11</v>
      </c>
      <c r="R4133">
        <v>4.5</v>
      </c>
      <c r="S4133">
        <v>482</v>
      </c>
      <c r="T4133">
        <f t="shared" si="64"/>
        <v>2169</v>
      </c>
      <c r="U4133">
        <v>107</v>
      </c>
      <c r="V4133">
        <v>20</v>
      </c>
      <c r="W4133">
        <v>16</v>
      </c>
      <c r="X4133">
        <v>4</v>
      </c>
      <c r="Y4133">
        <v>5</v>
      </c>
      <c r="Z4133">
        <v>4.5</v>
      </c>
      <c r="AA4133">
        <v>4</v>
      </c>
      <c r="AB4133">
        <v>4</v>
      </c>
      <c r="AC4133">
        <v>4.5</v>
      </c>
      <c r="AD4133">
        <v>0</v>
      </c>
      <c r="AE4133">
        <v>0</v>
      </c>
    </row>
    <row r="4134" spans="1:31" x14ac:dyDescent="0.25">
      <c r="A4134" t="s">
        <v>4160</v>
      </c>
      <c r="B4134" t="s">
        <v>9195</v>
      </c>
      <c r="C4134" t="s">
        <v>10146</v>
      </c>
      <c r="D4134" t="s">
        <v>10174</v>
      </c>
      <c r="E4134">
        <v>41.636310000000002</v>
      </c>
      <c r="F4134">
        <v>2.7247210000000002</v>
      </c>
      <c r="G4134" t="s">
        <v>10251</v>
      </c>
      <c r="H4134" t="s">
        <v>14751</v>
      </c>
      <c r="I4134" t="s">
        <v>15841</v>
      </c>
      <c r="J4134" t="s">
        <v>16645</v>
      </c>
      <c r="K4134" t="s">
        <v>16796</v>
      </c>
      <c r="L4134" t="s">
        <v>18062</v>
      </c>
      <c r="M4134" t="s">
        <v>18062</v>
      </c>
      <c r="N4134" t="s">
        <v>18062</v>
      </c>
      <c r="O4134">
        <v>7</v>
      </c>
      <c r="P4134">
        <v>98</v>
      </c>
      <c r="Q4134">
        <v>7</v>
      </c>
      <c r="R4134">
        <v>4.5</v>
      </c>
      <c r="S4134">
        <v>1334</v>
      </c>
      <c r="T4134">
        <f t="shared" si="64"/>
        <v>6003</v>
      </c>
      <c r="U4134">
        <v>876</v>
      </c>
      <c r="V4134">
        <v>262</v>
      </c>
      <c r="W4134">
        <v>87</v>
      </c>
      <c r="X4134">
        <v>19</v>
      </c>
      <c r="Y4134">
        <v>17</v>
      </c>
      <c r="Z4134">
        <v>4.5</v>
      </c>
      <c r="AA4134">
        <v>4.5</v>
      </c>
      <c r="AB4134">
        <v>4.5</v>
      </c>
      <c r="AC4134">
        <v>4.5</v>
      </c>
      <c r="AD4134">
        <v>0</v>
      </c>
      <c r="AE4134">
        <v>0</v>
      </c>
    </row>
    <row r="4135" spans="1:31" x14ac:dyDescent="0.25">
      <c r="A4135" t="s">
        <v>4161</v>
      </c>
      <c r="B4135" t="s">
        <v>9196</v>
      </c>
      <c r="C4135" t="s">
        <v>10146</v>
      </c>
      <c r="D4135" t="s">
        <v>10174</v>
      </c>
      <c r="E4135">
        <v>41.635829999999999</v>
      </c>
      <c r="F4135">
        <v>2.7253440000000002</v>
      </c>
      <c r="G4135" t="s">
        <v>10262</v>
      </c>
      <c r="H4135" t="s">
        <v>14752</v>
      </c>
      <c r="I4135" t="s">
        <v>16431</v>
      </c>
      <c r="J4135" t="s">
        <v>16643</v>
      </c>
      <c r="K4135" t="s">
        <v>17843</v>
      </c>
      <c r="L4135" t="s">
        <v>18062</v>
      </c>
      <c r="M4135" t="s">
        <v>18063</v>
      </c>
      <c r="N4135" t="s">
        <v>18062</v>
      </c>
      <c r="O4135">
        <v>7</v>
      </c>
      <c r="P4135">
        <v>119</v>
      </c>
      <c r="Q4135">
        <v>7</v>
      </c>
      <c r="R4135">
        <v>4</v>
      </c>
      <c r="S4135">
        <v>1074</v>
      </c>
      <c r="T4135">
        <f t="shared" si="64"/>
        <v>4296</v>
      </c>
      <c r="U4135">
        <v>328</v>
      </c>
      <c r="V4135">
        <v>206</v>
      </c>
      <c r="W4135">
        <v>89</v>
      </c>
      <c r="X4135">
        <v>31</v>
      </c>
      <c r="Y4135">
        <v>39</v>
      </c>
      <c r="Z4135">
        <v>4</v>
      </c>
      <c r="AA4135">
        <v>4</v>
      </c>
      <c r="AB4135">
        <v>3.5</v>
      </c>
      <c r="AC4135">
        <v>3.5</v>
      </c>
      <c r="AD4135">
        <v>0</v>
      </c>
      <c r="AE4135">
        <v>0</v>
      </c>
    </row>
    <row r="4136" spans="1:31" x14ac:dyDescent="0.25">
      <c r="A4136" t="s">
        <v>4162</v>
      </c>
      <c r="B4136" t="s">
        <v>9197</v>
      </c>
      <c r="C4136" t="s">
        <v>10146</v>
      </c>
      <c r="D4136" t="s">
        <v>10159</v>
      </c>
      <c r="E4136">
        <v>41.268054999999997</v>
      </c>
      <c r="F4136">
        <v>1.248275</v>
      </c>
      <c r="G4136" t="s">
        <v>10271</v>
      </c>
      <c r="H4136" t="s">
        <v>14753</v>
      </c>
      <c r="I4136" t="s">
        <v>15744</v>
      </c>
      <c r="J4136" t="s">
        <v>16643</v>
      </c>
      <c r="K4136" t="s">
        <v>16940</v>
      </c>
      <c r="L4136" t="s">
        <v>18062</v>
      </c>
      <c r="M4136" t="s">
        <v>18063</v>
      </c>
      <c r="N4136" t="s">
        <v>18062</v>
      </c>
      <c r="O4136">
        <v>7</v>
      </c>
      <c r="P4136">
        <v>105</v>
      </c>
      <c r="Q4136">
        <v>7</v>
      </c>
      <c r="R4136">
        <v>4</v>
      </c>
      <c r="S4136">
        <v>474</v>
      </c>
      <c r="T4136">
        <f t="shared" si="64"/>
        <v>1896</v>
      </c>
      <c r="U4136">
        <v>8</v>
      </c>
      <c r="V4136">
        <v>4</v>
      </c>
      <c r="W4136">
        <v>1</v>
      </c>
      <c r="X4136">
        <v>0</v>
      </c>
      <c r="Y4136">
        <v>0</v>
      </c>
      <c r="Z4136">
        <v>4</v>
      </c>
      <c r="AA4136">
        <v>4</v>
      </c>
      <c r="AB4136">
        <v>3.5</v>
      </c>
      <c r="AC4136">
        <v>3.5</v>
      </c>
      <c r="AD4136">
        <v>0</v>
      </c>
      <c r="AE4136">
        <v>0</v>
      </c>
    </row>
    <row r="4137" spans="1:31" x14ac:dyDescent="0.25">
      <c r="A4137" t="s">
        <v>4163</v>
      </c>
      <c r="B4137" t="s">
        <v>9198</v>
      </c>
      <c r="C4137" t="s">
        <v>10146</v>
      </c>
      <c r="D4137" t="s">
        <v>10159</v>
      </c>
      <c r="E4137">
        <v>41.316215999999997</v>
      </c>
      <c r="F4137">
        <v>1.236858</v>
      </c>
      <c r="G4137" t="s">
        <v>10236</v>
      </c>
      <c r="H4137" t="s">
        <v>14754</v>
      </c>
      <c r="I4137" t="s">
        <v>15788</v>
      </c>
      <c r="J4137" t="s">
        <v>16643</v>
      </c>
      <c r="K4137" t="s">
        <v>17510</v>
      </c>
      <c r="L4137" t="s">
        <v>18062</v>
      </c>
      <c r="M4137" t="s">
        <v>18063</v>
      </c>
      <c r="N4137" t="s">
        <v>18062</v>
      </c>
      <c r="O4137">
        <v>7</v>
      </c>
      <c r="P4137">
        <v>49</v>
      </c>
      <c r="Q4137">
        <v>7</v>
      </c>
      <c r="R4137">
        <v>4.5</v>
      </c>
      <c r="S4137">
        <v>453</v>
      </c>
      <c r="T4137">
        <f t="shared" si="64"/>
        <v>2038.5</v>
      </c>
      <c r="U4137">
        <v>5</v>
      </c>
      <c r="V4137">
        <v>3</v>
      </c>
      <c r="W4137">
        <v>2</v>
      </c>
      <c r="X4137">
        <v>0</v>
      </c>
      <c r="Y4137">
        <v>0</v>
      </c>
      <c r="Z4137">
        <v>4.5</v>
      </c>
      <c r="AA4137">
        <v>4.5</v>
      </c>
      <c r="AB4137">
        <v>4</v>
      </c>
      <c r="AC4137">
        <v>4.5</v>
      </c>
      <c r="AD4137">
        <v>0</v>
      </c>
      <c r="AE4137">
        <v>0</v>
      </c>
    </row>
    <row r="4138" spans="1:31" x14ac:dyDescent="0.25">
      <c r="A4138" t="s">
        <v>4164</v>
      </c>
      <c r="B4138" t="s">
        <v>9199</v>
      </c>
      <c r="C4138" t="s">
        <v>10146</v>
      </c>
      <c r="D4138" t="s">
        <v>10159</v>
      </c>
      <c r="E4138">
        <v>41.282806000000001</v>
      </c>
      <c r="F4138">
        <v>1.246089</v>
      </c>
      <c r="G4138" t="s">
        <v>10241</v>
      </c>
      <c r="H4138" t="s">
        <v>14755</v>
      </c>
      <c r="I4138" t="s">
        <v>15733</v>
      </c>
      <c r="J4138" t="s">
        <v>16643</v>
      </c>
      <c r="K4138" t="s">
        <v>16656</v>
      </c>
      <c r="L4138" t="s">
        <v>18062</v>
      </c>
      <c r="M4138" t="s">
        <v>18062</v>
      </c>
      <c r="N4138" t="s">
        <v>18062</v>
      </c>
      <c r="O4138">
        <v>6</v>
      </c>
      <c r="P4138">
        <v>71</v>
      </c>
      <c r="Q4138">
        <v>10</v>
      </c>
      <c r="R4138">
        <v>4.5</v>
      </c>
      <c r="S4138">
        <v>531</v>
      </c>
      <c r="T4138">
        <f t="shared" si="64"/>
        <v>2389.5</v>
      </c>
      <c r="U4138">
        <v>18</v>
      </c>
      <c r="V4138">
        <v>7</v>
      </c>
      <c r="W4138">
        <v>0</v>
      </c>
      <c r="X4138">
        <v>0</v>
      </c>
      <c r="Y4138">
        <v>0</v>
      </c>
      <c r="Z4138">
        <v>4.5</v>
      </c>
      <c r="AA4138">
        <v>4.5</v>
      </c>
      <c r="AB4138">
        <v>4.5</v>
      </c>
      <c r="AC4138">
        <v>4.5</v>
      </c>
      <c r="AD4138">
        <v>0</v>
      </c>
      <c r="AE4138">
        <v>0</v>
      </c>
    </row>
    <row r="4139" spans="1:31" x14ac:dyDescent="0.25">
      <c r="A4139" t="s">
        <v>4165</v>
      </c>
      <c r="B4139" t="s">
        <v>9200</v>
      </c>
      <c r="C4139" t="s">
        <v>10146</v>
      </c>
      <c r="D4139" t="s">
        <v>10159</v>
      </c>
      <c r="E4139">
        <v>41.337980000000002</v>
      </c>
      <c r="F4139">
        <v>1.223265</v>
      </c>
      <c r="G4139" t="s">
        <v>10236</v>
      </c>
      <c r="H4139" t="s">
        <v>14756</v>
      </c>
      <c r="I4139" t="s">
        <v>15733</v>
      </c>
      <c r="J4139" t="s">
        <v>16643</v>
      </c>
      <c r="K4139" t="s">
        <v>16708</v>
      </c>
      <c r="L4139" t="s">
        <v>18062</v>
      </c>
      <c r="M4139" t="s">
        <v>18062</v>
      </c>
      <c r="N4139" t="s">
        <v>18062</v>
      </c>
      <c r="O4139">
        <v>6</v>
      </c>
      <c r="P4139">
        <v>23</v>
      </c>
      <c r="Q4139">
        <v>8</v>
      </c>
      <c r="R4139">
        <v>4.5</v>
      </c>
      <c r="S4139">
        <v>475</v>
      </c>
      <c r="T4139">
        <f t="shared" si="64"/>
        <v>2137.5</v>
      </c>
      <c r="U4139">
        <v>14</v>
      </c>
      <c r="V4139">
        <v>5</v>
      </c>
      <c r="W4139">
        <v>1</v>
      </c>
      <c r="X4139">
        <v>0</v>
      </c>
      <c r="Y4139">
        <v>0</v>
      </c>
      <c r="Z4139">
        <v>4.5</v>
      </c>
      <c r="AA4139">
        <v>4.5</v>
      </c>
      <c r="AB4139">
        <v>4</v>
      </c>
      <c r="AC4139">
        <v>4</v>
      </c>
      <c r="AD4139">
        <v>0</v>
      </c>
      <c r="AE4139">
        <v>0</v>
      </c>
    </row>
    <row r="4140" spans="1:31" x14ac:dyDescent="0.25">
      <c r="A4140" t="s">
        <v>4166</v>
      </c>
      <c r="B4140" t="s">
        <v>9201</v>
      </c>
      <c r="C4140" t="s">
        <v>10146</v>
      </c>
      <c r="D4140" t="s">
        <v>10183</v>
      </c>
      <c r="E4140">
        <v>42.699240000000003</v>
      </c>
      <c r="F4140">
        <v>0.87182199999999999</v>
      </c>
      <c r="G4140" t="s">
        <v>10609</v>
      </c>
      <c r="H4140" t="s">
        <v>14757</v>
      </c>
      <c r="I4140" t="s">
        <v>15789</v>
      </c>
      <c r="J4140" t="s">
        <v>16643</v>
      </c>
      <c r="K4140" t="s">
        <v>16719</v>
      </c>
      <c r="L4140" t="s">
        <v>18062</v>
      </c>
      <c r="M4140" t="s">
        <v>18063</v>
      </c>
      <c r="N4140" t="s">
        <v>18062</v>
      </c>
      <c r="O4140">
        <v>7</v>
      </c>
      <c r="P4140">
        <v>73.5</v>
      </c>
      <c r="Q4140">
        <v>7</v>
      </c>
      <c r="R4140">
        <v>4</v>
      </c>
      <c r="S4140">
        <v>721</v>
      </c>
      <c r="T4140">
        <f t="shared" si="64"/>
        <v>2884</v>
      </c>
      <c r="U4140">
        <v>36</v>
      </c>
      <c r="V4140">
        <v>18</v>
      </c>
      <c r="W4140">
        <v>2</v>
      </c>
      <c r="X4140">
        <v>0</v>
      </c>
      <c r="Y4140">
        <v>0</v>
      </c>
      <c r="Z4140">
        <v>4</v>
      </c>
      <c r="AA4140">
        <v>4</v>
      </c>
      <c r="AB4140">
        <v>4</v>
      </c>
      <c r="AC4140">
        <v>4</v>
      </c>
      <c r="AD4140">
        <v>0</v>
      </c>
      <c r="AE4140">
        <v>0</v>
      </c>
    </row>
    <row r="4141" spans="1:31" x14ac:dyDescent="0.25">
      <c r="A4141" t="s">
        <v>4167</v>
      </c>
      <c r="B4141" t="s">
        <v>9202</v>
      </c>
      <c r="C4141" t="s">
        <v>10147</v>
      </c>
      <c r="D4141" t="s">
        <v>10176</v>
      </c>
      <c r="E4141">
        <v>38.971629999999998</v>
      </c>
      <c r="F4141">
        <v>1.5231840000000001</v>
      </c>
      <c r="G4141" t="s">
        <v>10242</v>
      </c>
      <c r="H4141" t="s">
        <v>14758</v>
      </c>
      <c r="I4141" t="s">
        <v>15744</v>
      </c>
      <c r="J4141" t="s">
        <v>16643</v>
      </c>
      <c r="K4141" t="s">
        <v>16698</v>
      </c>
      <c r="L4141" t="s">
        <v>18062</v>
      </c>
      <c r="M4141" t="s">
        <v>18062</v>
      </c>
      <c r="N4141" t="s">
        <v>18062</v>
      </c>
      <c r="O4141">
        <v>6</v>
      </c>
      <c r="P4141">
        <v>24</v>
      </c>
      <c r="Q4141">
        <v>6</v>
      </c>
      <c r="R4141">
        <v>4.5</v>
      </c>
      <c r="S4141">
        <v>1016</v>
      </c>
      <c r="T4141">
        <f t="shared" si="64"/>
        <v>4572</v>
      </c>
      <c r="U4141">
        <v>214</v>
      </c>
      <c r="V4141">
        <v>38</v>
      </c>
      <c r="W4141">
        <v>13</v>
      </c>
      <c r="X4141">
        <v>3</v>
      </c>
      <c r="Y4141">
        <v>2</v>
      </c>
      <c r="Z4141">
        <v>4.5</v>
      </c>
      <c r="AA4141">
        <v>5</v>
      </c>
      <c r="AB4141">
        <v>4.5</v>
      </c>
      <c r="AC4141">
        <v>5</v>
      </c>
      <c r="AD4141">
        <v>0</v>
      </c>
      <c r="AE4141">
        <v>0</v>
      </c>
    </row>
    <row r="4142" spans="1:31" x14ac:dyDescent="0.25">
      <c r="A4142" t="s">
        <v>4168</v>
      </c>
      <c r="B4142" t="s">
        <v>9203</v>
      </c>
      <c r="C4142" t="s">
        <v>10147</v>
      </c>
      <c r="D4142" t="s">
        <v>10176</v>
      </c>
      <c r="E4142">
        <v>38.984439999999999</v>
      </c>
      <c r="F4142">
        <v>1.543709</v>
      </c>
      <c r="G4142" t="s">
        <v>10233</v>
      </c>
      <c r="H4142" t="s">
        <v>14759</v>
      </c>
      <c r="I4142" t="s">
        <v>15737</v>
      </c>
      <c r="J4142" t="s">
        <v>16643</v>
      </c>
      <c r="K4142" t="s">
        <v>16710</v>
      </c>
      <c r="L4142" t="s">
        <v>18062</v>
      </c>
      <c r="M4142" t="s">
        <v>18062</v>
      </c>
      <c r="N4142" t="s">
        <v>18062</v>
      </c>
      <c r="O4142">
        <v>7</v>
      </c>
      <c r="P4142">
        <v>35</v>
      </c>
      <c r="Q4142">
        <v>14</v>
      </c>
      <c r="R4142">
        <v>4.5</v>
      </c>
      <c r="S4142">
        <v>942</v>
      </c>
      <c r="T4142">
        <f t="shared" si="64"/>
        <v>4239</v>
      </c>
      <c r="U4142">
        <v>230</v>
      </c>
      <c r="V4142">
        <v>89</v>
      </c>
      <c r="W4142">
        <v>32</v>
      </c>
      <c r="X4142">
        <v>25</v>
      </c>
      <c r="Y4142">
        <v>33</v>
      </c>
      <c r="Z4142">
        <v>4.5</v>
      </c>
      <c r="AA4142">
        <v>4</v>
      </c>
      <c r="AB4142">
        <v>4</v>
      </c>
      <c r="AC4142">
        <v>4.5</v>
      </c>
      <c r="AD4142">
        <v>0</v>
      </c>
      <c r="AE4142">
        <v>0</v>
      </c>
    </row>
    <row r="4143" spans="1:31" x14ac:dyDescent="0.25">
      <c r="A4143" t="s">
        <v>4169</v>
      </c>
      <c r="B4143" t="s">
        <v>9204</v>
      </c>
      <c r="C4143" t="s">
        <v>10147</v>
      </c>
      <c r="D4143" t="s">
        <v>10176</v>
      </c>
      <c r="E4143">
        <v>38.979652000000002</v>
      </c>
      <c r="F4143">
        <v>1.4659500000000001</v>
      </c>
      <c r="G4143" t="s">
        <v>10561</v>
      </c>
      <c r="H4143" t="s">
        <v>14760</v>
      </c>
      <c r="I4143" t="s">
        <v>16523</v>
      </c>
      <c r="J4143" t="s">
        <v>16644</v>
      </c>
      <c r="K4143" t="s">
        <v>17844</v>
      </c>
      <c r="L4143" t="s">
        <v>18062</v>
      </c>
      <c r="M4143" t="s">
        <v>18062</v>
      </c>
      <c r="N4143" t="s">
        <v>18062</v>
      </c>
      <c r="O4143">
        <v>6</v>
      </c>
      <c r="P4143">
        <v>43</v>
      </c>
      <c r="Q4143">
        <v>7</v>
      </c>
      <c r="R4143">
        <v>4</v>
      </c>
      <c r="S4143">
        <v>1663</v>
      </c>
      <c r="T4143">
        <f t="shared" si="64"/>
        <v>6652</v>
      </c>
      <c r="U4143">
        <v>467</v>
      </c>
      <c r="V4143">
        <v>164</v>
      </c>
      <c r="W4143">
        <v>95</v>
      </c>
      <c r="X4143">
        <v>60</v>
      </c>
      <c r="Y4143">
        <v>57</v>
      </c>
      <c r="Z4143">
        <v>4</v>
      </c>
      <c r="AA4143">
        <v>4</v>
      </c>
      <c r="AB4143">
        <v>3.5</v>
      </c>
      <c r="AC4143">
        <v>4.5</v>
      </c>
      <c r="AD4143">
        <v>0</v>
      </c>
      <c r="AE4143">
        <v>0</v>
      </c>
    </row>
    <row r="4144" spans="1:31" x14ac:dyDescent="0.25">
      <c r="A4144" t="s">
        <v>4170</v>
      </c>
      <c r="B4144" t="s">
        <v>9205</v>
      </c>
      <c r="C4144" t="s">
        <v>10147</v>
      </c>
      <c r="D4144" t="s">
        <v>10176</v>
      </c>
      <c r="E4144">
        <v>38.985664</v>
      </c>
      <c r="F4144">
        <v>1.5348090000000001</v>
      </c>
      <c r="G4144" t="s">
        <v>10321</v>
      </c>
      <c r="H4144" t="s">
        <v>14761</v>
      </c>
      <c r="I4144" t="s">
        <v>15805</v>
      </c>
      <c r="J4144" t="s">
        <v>16643</v>
      </c>
      <c r="K4144" t="s">
        <v>17053</v>
      </c>
      <c r="L4144" t="s">
        <v>18062</v>
      </c>
      <c r="M4144" t="s">
        <v>18062</v>
      </c>
      <c r="N4144" t="s">
        <v>18062</v>
      </c>
      <c r="O4144">
        <v>7</v>
      </c>
      <c r="P4144">
        <v>33</v>
      </c>
      <c r="Q4144">
        <v>13</v>
      </c>
      <c r="R4144">
        <v>4</v>
      </c>
      <c r="S4144">
        <v>516</v>
      </c>
      <c r="T4144">
        <f t="shared" si="64"/>
        <v>2064</v>
      </c>
      <c r="U4144">
        <v>176</v>
      </c>
      <c r="V4144">
        <v>99</v>
      </c>
      <c r="W4144">
        <v>34</v>
      </c>
      <c r="X4144">
        <v>16</v>
      </c>
      <c r="Y4144">
        <v>17</v>
      </c>
      <c r="Z4144">
        <v>4</v>
      </c>
      <c r="AA4144">
        <v>4</v>
      </c>
      <c r="AB4144">
        <v>4</v>
      </c>
      <c r="AC4144">
        <v>4</v>
      </c>
      <c r="AD4144">
        <v>0</v>
      </c>
      <c r="AE4144">
        <v>0</v>
      </c>
    </row>
    <row r="4145" spans="1:31" x14ac:dyDescent="0.25">
      <c r="A4145" t="s">
        <v>4171</v>
      </c>
      <c r="B4145" t="s">
        <v>9206</v>
      </c>
      <c r="C4145" t="s">
        <v>10147</v>
      </c>
      <c r="D4145" t="s">
        <v>10176</v>
      </c>
      <c r="E4145">
        <v>38.983490000000003</v>
      </c>
      <c r="F4145">
        <v>1.5373289999999999</v>
      </c>
      <c r="G4145" t="s">
        <v>10251</v>
      </c>
      <c r="H4145" t="s">
        <v>14762</v>
      </c>
      <c r="I4145" t="s">
        <v>15925</v>
      </c>
      <c r="J4145" t="s">
        <v>16645</v>
      </c>
      <c r="K4145" t="s">
        <v>17586</v>
      </c>
      <c r="L4145" t="s">
        <v>18062</v>
      </c>
      <c r="M4145" t="s">
        <v>18062</v>
      </c>
      <c r="N4145" t="s">
        <v>18062</v>
      </c>
      <c r="O4145">
        <v>7</v>
      </c>
      <c r="P4145">
        <v>101.5</v>
      </c>
      <c r="Q4145">
        <v>7</v>
      </c>
      <c r="R4145">
        <v>4.5</v>
      </c>
      <c r="S4145">
        <v>1066</v>
      </c>
      <c r="T4145">
        <f t="shared" si="64"/>
        <v>4797</v>
      </c>
      <c r="U4145">
        <v>699</v>
      </c>
      <c r="V4145">
        <v>256</v>
      </c>
      <c r="W4145">
        <v>40</v>
      </c>
      <c r="X4145">
        <v>9</v>
      </c>
      <c r="Y4145">
        <v>5</v>
      </c>
      <c r="Z4145">
        <v>4.5</v>
      </c>
      <c r="AA4145">
        <v>4.5</v>
      </c>
      <c r="AB4145">
        <v>4.5</v>
      </c>
      <c r="AC4145">
        <v>4.5</v>
      </c>
      <c r="AD4145">
        <v>0</v>
      </c>
      <c r="AE4145">
        <v>0</v>
      </c>
    </row>
    <row r="4146" spans="1:31" x14ac:dyDescent="0.25">
      <c r="A4146" t="s">
        <v>4172</v>
      </c>
      <c r="B4146" t="s">
        <v>9207</v>
      </c>
      <c r="C4146" t="s">
        <v>10147</v>
      </c>
      <c r="D4146" t="s">
        <v>10176</v>
      </c>
      <c r="E4146">
        <v>38.983597000000003</v>
      </c>
      <c r="F4146">
        <v>1.5342769999999999</v>
      </c>
      <c r="G4146" t="s">
        <v>10610</v>
      </c>
      <c r="H4146" t="s">
        <v>14763</v>
      </c>
      <c r="I4146" t="s">
        <v>15739</v>
      </c>
      <c r="J4146" t="s">
        <v>16643</v>
      </c>
      <c r="K4146" t="s">
        <v>16663</v>
      </c>
      <c r="L4146" t="s">
        <v>18062</v>
      </c>
      <c r="M4146" t="s">
        <v>18062</v>
      </c>
      <c r="N4146" t="s">
        <v>18063</v>
      </c>
      <c r="O4146">
        <v>7</v>
      </c>
      <c r="P4146">
        <v>49</v>
      </c>
      <c r="Q4146">
        <v>14</v>
      </c>
      <c r="R4146">
        <v>4</v>
      </c>
      <c r="S4146">
        <v>400</v>
      </c>
      <c r="T4146">
        <f t="shared" si="64"/>
        <v>1600</v>
      </c>
      <c r="U4146">
        <v>87</v>
      </c>
      <c r="V4146">
        <v>33</v>
      </c>
      <c r="W4146">
        <v>24</v>
      </c>
      <c r="X4146">
        <v>11</v>
      </c>
      <c r="Y4146">
        <v>21</v>
      </c>
      <c r="Z4146">
        <v>4.5</v>
      </c>
      <c r="AA4146">
        <v>4</v>
      </c>
      <c r="AB4146">
        <v>4</v>
      </c>
      <c r="AC4146">
        <v>4.5</v>
      </c>
      <c r="AD4146">
        <v>0</v>
      </c>
      <c r="AE4146">
        <v>0</v>
      </c>
    </row>
    <row r="4147" spans="1:31" x14ac:dyDescent="0.25">
      <c r="A4147" t="s">
        <v>4173</v>
      </c>
      <c r="B4147" t="s">
        <v>6769</v>
      </c>
      <c r="C4147" t="s">
        <v>10147</v>
      </c>
      <c r="D4147" t="s">
        <v>10176</v>
      </c>
      <c r="E4147">
        <v>38.993180000000002</v>
      </c>
      <c r="F4147">
        <v>1.4865360000000001</v>
      </c>
      <c r="G4147" t="s">
        <v>10242</v>
      </c>
      <c r="H4147" t="s">
        <v>14764</v>
      </c>
      <c r="I4147" t="s">
        <v>15934</v>
      </c>
      <c r="J4147" t="s">
        <v>16643</v>
      </c>
      <c r="K4147" t="s">
        <v>16950</v>
      </c>
      <c r="L4147" t="s">
        <v>18062</v>
      </c>
      <c r="M4147" t="s">
        <v>18062</v>
      </c>
      <c r="N4147" t="s">
        <v>18062</v>
      </c>
      <c r="O4147">
        <v>7</v>
      </c>
      <c r="P4147">
        <v>35</v>
      </c>
      <c r="Q4147">
        <v>7</v>
      </c>
      <c r="R4147">
        <v>4.5</v>
      </c>
      <c r="S4147">
        <v>370</v>
      </c>
      <c r="T4147">
        <f t="shared" si="64"/>
        <v>1665</v>
      </c>
      <c r="U4147">
        <v>52</v>
      </c>
      <c r="V4147">
        <v>23</v>
      </c>
      <c r="W4147">
        <v>1</v>
      </c>
      <c r="X4147">
        <v>6</v>
      </c>
      <c r="Y4147">
        <v>5</v>
      </c>
      <c r="Z4147">
        <v>4.5</v>
      </c>
      <c r="AA4147">
        <v>4.5</v>
      </c>
      <c r="AB4147">
        <v>4</v>
      </c>
      <c r="AC4147">
        <v>4</v>
      </c>
      <c r="AD4147">
        <v>0</v>
      </c>
      <c r="AE4147">
        <v>0</v>
      </c>
    </row>
    <row r="4148" spans="1:31" x14ac:dyDescent="0.25">
      <c r="A4148" t="s">
        <v>4174</v>
      </c>
      <c r="B4148" t="s">
        <v>9208</v>
      </c>
      <c r="C4148" t="s">
        <v>10147</v>
      </c>
      <c r="D4148" t="s">
        <v>10176</v>
      </c>
      <c r="E4148">
        <v>39.024605000000001</v>
      </c>
      <c r="F4148">
        <v>1.5966499999999999</v>
      </c>
      <c r="G4148" t="s">
        <v>10241</v>
      </c>
      <c r="H4148" t="s">
        <v>14765</v>
      </c>
      <c r="I4148" t="s">
        <v>15848</v>
      </c>
      <c r="J4148" t="s">
        <v>16643</v>
      </c>
      <c r="K4148" t="s">
        <v>16804</v>
      </c>
      <c r="L4148" t="s">
        <v>18063</v>
      </c>
      <c r="M4148" t="s">
        <v>18063</v>
      </c>
      <c r="N4148" t="s">
        <v>18063</v>
      </c>
      <c r="O4148">
        <v>7</v>
      </c>
      <c r="P4148">
        <v>14</v>
      </c>
      <c r="Q4148">
        <v>7</v>
      </c>
      <c r="R4148">
        <v>4</v>
      </c>
      <c r="S4148">
        <v>529</v>
      </c>
      <c r="T4148">
        <f t="shared" si="64"/>
        <v>2116</v>
      </c>
      <c r="U4148">
        <v>41</v>
      </c>
      <c r="V4148">
        <v>12</v>
      </c>
      <c r="W4148">
        <v>4</v>
      </c>
      <c r="X4148">
        <v>1</v>
      </c>
      <c r="Y4148">
        <v>1</v>
      </c>
      <c r="Z4148">
        <v>4</v>
      </c>
      <c r="AA4148">
        <v>4</v>
      </c>
      <c r="AB4148">
        <v>4</v>
      </c>
      <c r="AC4148">
        <v>4.5</v>
      </c>
      <c r="AD4148">
        <v>0</v>
      </c>
      <c r="AE4148">
        <v>0</v>
      </c>
    </row>
    <row r="4149" spans="1:31" x14ac:dyDescent="0.25">
      <c r="A4149" t="s">
        <v>4175</v>
      </c>
      <c r="B4149" t="s">
        <v>9209</v>
      </c>
      <c r="C4149" t="s">
        <v>10147</v>
      </c>
      <c r="D4149" t="s">
        <v>10176</v>
      </c>
      <c r="E4149">
        <v>38.983597000000003</v>
      </c>
      <c r="F4149">
        <v>1.536824</v>
      </c>
      <c r="G4149" t="s">
        <v>10366</v>
      </c>
      <c r="H4149" t="s">
        <v>14766</v>
      </c>
      <c r="I4149" t="s">
        <v>15739</v>
      </c>
      <c r="J4149" t="s">
        <v>16643</v>
      </c>
      <c r="K4149" t="s">
        <v>16663</v>
      </c>
      <c r="L4149" t="s">
        <v>18062</v>
      </c>
      <c r="M4149" t="s">
        <v>18062</v>
      </c>
      <c r="N4149" t="s">
        <v>18063</v>
      </c>
      <c r="O4149">
        <v>6</v>
      </c>
      <c r="P4149">
        <v>48</v>
      </c>
      <c r="Q4149">
        <v>12</v>
      </c>
      <c r="R4149">
        <v>4</v>
      </c>
      <c r="S4149">
        <v>320</v>
      </c>
      <c r="T4149">
        <f t="shared" si="64"/>
        <v>1280</v>
      </c>
      <c r="U4149">
        <v>70</v>
      </c>
      <c r="V4149">
        <v>29</v>
      </c>
      <c r="W4149">
        <v>4</v>
      </c>
      <c r="X4149">
        <v>7</v>
      </c>
      <c r="Y4149">
        <v>12</v>
      </c>
      <c r="Z4149">
        <v>4</v>
      </c>
      <c r="AA4149">
        <v>4</v>
      </c>
      <c r="AB4149">
        <v>4</v>
      </c>
      <c r="AC4149">
        <v>4</v>
      </c>
      <c r="AD4149">
        <v>0</v>
      </c>
      <c r="AE4149">
        <v>0</v>
      </c>
    </row>
    <row r="4150" spans="1:31" x14ac:dyDescent="0.25">
      <c r="A4150" t="s">
        <v>4176</v>
      </c>
      <c r="B4150" t="s">
        <v>9210</v>
      </c>
      <c r="C4150" t="s">
        <v>10147</v>
      </c>
      <c r="D4150" t="s">
        <v>10176</v>
      </c>
      <c r="E4150">
        <v>38.986575999999999</v>
      </c>
      <c r="F4150">
        <v>1.5348269999999999</v>
      </c>
      <c r="G4150" t="s">
        <v>10236</v>
      </c>
      <c r="H4150" t="s">
        <v>14767</v>
      </c>
      <c r="I4150" t="s">
        <v>15788</v>
      </c>
      <c r="J4150" t="s">
        <v>16643</v>
      </c>
      <c r="K4150" t="s">
        <v>17845</v>
      </c>
      <c r="L4150" t="s">
        <v>18063</v>
      </c>
      <c r="M4150" t="s">
        <v>18063</v>
      </c>
      <c r="N4150" t="s">
        <v>18062</v>
      </c>
      <c r="O4150">
        <v>4</v>
      </c>
      <c r="P4150">
        <v>23</v>
      </c>
      <c r="Q4150">
        <v>6</v>
      </c>
      <c r="R4150">
        <v>4.5</v>
      </c>
      <c r="S4150">
        <v>946</v>
      </c>
      <c r="T4150">
        <f t="shared" si="64"/>
        <v>4257</v>
      </c>
      <c r="U4150">
        <v>223</v>
      </c>
      <c r="V4150">
        <v>54</v>
      </c>
      <c r="W4150">
        <v>23</v>
      </c>
      <c r="X4150">
        <v>7</v>
      </c>
      <c r="Y4150">
        <v>5</v>
      </c>
      <c r="Z4150">
        <v>4.5</v>
      </c>
      <c r="AA4150">
        <v>4.5</v>
      </c>
      <c r="AB4150">
        <v>4.5</v>
      </c>
      <c r="AC4150">
        <v>4.5</v>
      </c>
      <c r="AD4150">
        <v>0</v>
      </c>
      <c r="AE4150">
        <v>0</v>
      </c>
    </row>
    <row r="4151" spans="1:31" x14ac:dyDescent="0.25">
      <c r="A4151" t="s">
        <v>4177</v>
      </c>
      <c r="B4151" t="s">
        <v>9211</v>
      </c>
      <c r="C4151" t="s">
        <v>10147</v>
      </c>
      <c r="D4151" t="s">
        <v>10176</v>
      </c>
      <c r="E4151">
        <v>38.983863999999997</v>
      </c>
      <c r="F4151">
        <v>1.53233</v>
      </c>
      <c r="G4151" t="s">
        <v>10236</v>
      </c>
      <c r="H4151" t="s">
        <v>14768</v>
      </c>
      <c r="I4151" t="s">
        <v>15829</v>
      </c>
      <c r="J4151" t="s">
        <v>16643</v>
      </c>
      <c r="K4151" t="s">
        <v>16778</v>
      </c>
      <c r="L4151" t="s">
        <v>18062</v>
      </c>
      <c r="M4151" t="s">
        <v>18062</v>
      </c>
      <c r="N4151" t="s">
        <v>18062</v>
      </c>
      <c r="O4151">
        <v>5</v>
      </c>
      <c r="P4151">
        <v>20</v>
      </c>
      <c r="Q4151">
        <v>5</v>
      </c>
      <c r="R4151">
        <v>4.5</v>
      </c>
      <c r="S4151">
        <v>383</v>
      </c>
      <c r="T4151">
        <f t="shared" si="64"/>
        <v>1723.5</v>
      </c>
      <c r="U4151">
        <v>103</v>
      </c>
      <c r="V4151">
        <v>34</v>
      </c>
      <c r="W4151">
        <v>9</v>
      </c>
      <c r="X4151">
        <v>1</v>
      </c>
      <c r="Y4151">
        <v>3</v>
      </c>
      <c r="Z4151">
        <v>4.5</v>
      </c>
      <c r="AA4151">
        <v>4.5</v>
      </c>
      <c r="AB4151">
        <v>4</v>
      </c>
      <c r="AC4151">
        <v>4.5</v>
      </c>
      <c r="AD4151">
        <v>0</v>
      </c>
      <c r="AE4151">
        <v>0</v>
      </c>
    </row>
    <row r="4152" spans="1:31" x14ac:dyDescent="0.25">
      <c r="A4152" t="s">
        <v>4178</v>
      </c>
      <c r="B4152" t="s">
        <v>9212</v>
      </c>
      <c r="C4152" t="s">
        <v>10147</v>
      </c>
      <c r="D4152" t="s">
        <v>10176</v>
      </c>
      <c r="E4152">
        <v>38.981920000000002</v>
      </c>
      <c r="F4152">
        <v>1.533074</v>
      </c>
      <c r="G4152" t="s">
        <v>10236</v>
      </c>
      <c r="H4152" t="s">
        <v>14769</v>
      </c>
      <c r="I4152" t="s">
        <v>16351</v>
      </c>
      <c r="J4152" t="s">
        <v>16643</v>
      </c>
      <c r="K4152" t="s">
        <v>17846</v>
      </c>
      <c r="L4152" t="s">
        <v>18062</v>
      </c>
      <c r="M4152" t="s">
        <v>18062</v>
      </c>
      <c r="N4152" t="s">
        <v>18062</v>
      </c>
      <c r="O4152">
        <v>7</v>
      </c>
      <c r="P4152">
        <v>98</v>
      </c>
      <c r="Q4152">
        <v>7</v>
      </c>
      <c r="R4152">
        <v>4.5</v>
      </c>
      <c r="S4152">
        <v>996</v>
      </c>
      <c r="T4152">
        <f t="shared" si="64"/>
        <v>4482</v>
      </c>
      <c r="U4152">
        <v>414</v>
      </c>
      <c r="V4152">
        <v>94</v>
      </c>
      <c r="W4152">
        <v>35</v>
      </c>
      <c r="X4152">
        <v>19</v>
      </c>
      <c r="Y4152">
        <v>24</v>
      </c>
      <c r="Z4152">
        <v>4.5</v>
      </c>
      <c r="AA4152">
        <v>4.5</v>
      </c>
      <c r="AB4152">
        <v>4.5</v>
      </c>
      <c r="AC4152">
        <v>4.5</v>
      </c>
      <c r="AD4152">
        <v>0</v>
      </c>
      <c r="AE4152">
        <v>0</v>
      </c>
    </row>
    <row r="4153" spans="1:31" x14ac:dyDescent="0.25">
      <c r="A4153" t="s">
        <v>4179</v>
      </c>
      <c r="B4153" t="s">
        <v>9213</v>
      </c>
      <c r="C4153" t="s">
        <v>10147</v>
      </c>
      <c r="D4153" t="s">
        <v>10176</v>
      </c>
      <c r="E4153">
        <v>38.985076999999997</v>
      </c>
      <c r="F4153">
        <v>1.538206</v>
      </c>
      <c r="G4153" t="s">
        <v>10241</v>
      </c>
      <c r="H4153" t="s">
        <v>14770</v>
      </c>
      <c r="I4153" t="s">
        <v>15744</v>
      </c>
      <c r="J4153" t="s">
        <v>16643</v>
      </c>
      <c r="K4153" t="s">
        <v>16713</v>
      </c>
      <c r="L4153" t="s">
        <v>18062</v>
      </c>
      <c r="M4153" t="s">
        <v>18062</v>
      </c>
      <c r="N4153" t="s">
        <v>18062</v>
      </c>
      <c r="O4153">
        <v>7</v>
      </c>
      <c r="P4153">
        <v>105</v>
      </c>
      <c r="Q4153">
        <v>7</v>
      </c>
      <c r="R4153">
        <v>4.5</v>
      </c>
      <c r="S4153">
        <v>401</v>
      </c>
      <c r="T4153">
        <f t="shared" si="64"/>
        <v>1804.5</v>
      </c>
      <c r="U4153">
        <v>160</v>
      </c>
      <c r="V4153">
        <v>96</v>
      </c>
      <c r="W4153">
        <v>24</v>
      </c>
      <c r="X4153">
        <v>10</v>
      </c>
      <c r="Y4153">
        <v>6</v>
      </c>
      <c r="Z4153">
        <v>4.5</v>
      </c>
      <c r="AA4153">
        <v>4</v>
      </c>
      <c r="AB4153">
        <v>4</v>
      </c>
      <c r="AC4153">
        <v>4</v>
      </c>
      <c r="AD4153">
        <v>0</v>
      </c>
      <c r="AE4153">
        <v>0</v>
      </c>
    </row>
    <row r="4154" spans="1:31" x14ac:dyDescent="0.25">
      <c r="A4154" t="s">
        <v>4180</v>
      </c>
      <c r="B4154" t="s">
        <v>9214</v>
      </c>
      <c r="C4154" t="s">
        <v>10147</v>
      </c>
      <c r="D4154" t="s">
        <v>10176</v>
      </c>
      <c r="E4154">
        <v>38.994582999999999</v>
      </c>
      <c r="F4154">
        <v>1.551941</v>
      </c>
      <c r="G4154" t="s">
        <v>10368</v>
      </c>
      <c r="H4154" t="s">
        <v>14771</v>
      </c>
      <c r="I4154" t="s">
        <v>15788</v>
      </c>
      <c r="J4154" t="s">
        <v>16643</v>
      </c>
      <c r="K4154" t="s">
        <v>17563</v>
      </c>
      <c r="L4154" t="s">
        <v>18062</v>
      </c>
      <c r="M4154" t="s">
        <v>18063</v>
      </c>
      <c r="N4154" t="s">
        <v>18062</v>
      </c>
      <c r="O4154">
        <v>6</v>
      </c>
      <c r="P4154">
        <v>37.5</v>
      </c>
      <c r="Q4154">
        <v>9</v>
      </c>
      <c r="R4154">
        <v>4.5</v>
      </c>
      <c r="S4154">
        <v>542</v>
      </c>
      <c r="T4154">
        <f t="shared" si="64"/>
        <v>2439</v>
      </c>
      <c r="U4154">
        <v>41</v>
      </c>
      <c r="V4154">
        <v>5</v>
      </c>
      <c r="W4154">
        <v>6</v>
      </c>
      <c r="X4154">
        <v>1</v>
      </c>
      <c r="Y4154">
        <v>2</v>
      </c>
      <c r="Z4154">
        <v>4.5</v>
      </c>
      <c r="AA4154">
        <v>4.5</v>
      </c>
      <c r="AB4154">
        <v>4.5</v>
      </c>
      <c r="AC4154">
        <v>4.5</v>
      </c>
      <c r="AD4154">
        <v>0</v>
      </c>
      <c r="AE4154">
        <v>0</v>
      </c>
    </row>
    <row r="4155" spans="1:31" x14ac:dyDescent="0.25">
      <c r="A4155" t="s">
        <v>4181</v>
      </c>
      <c r="B4155" t="s">
        <v>9215</v>
      </c>
      <c r="C4155" t="s">
        <v>10147</v>
      </c>
      <c r="D4155" t="s">
        <v>10176</v>
      </c>
      <c r="E4155">
        <v>38.983272999999997</v>
      </c>
      <c r="F4155">
        <v>1.5340530000000001</v>
      </c>
      <c r="G4155" t="s">
        <v>10269</v>
      </c>
      <c r="H4155" t="s">
        <v>14772</v>
      </c>
      <c r="I4155" t="s">
        <v>15740</v>
      </c>
      <c r="J4155" t="s">
        <v>16643</v>
      </c>
      <c r="K4155" t="s">
        <v>17518</v>
      </c>
      <c r="L4155" t="s">
        <v>18062</v>
      </c>
      <c r="M4155" t="s">
        <v>18063</v>
      </c>
      <c r="N4155" t="s">
        <v>18063</v>
      </c>
      <c r="O4155">
        <v>7</v>
      </c>
      <c r="P4155">
        <v>56</v>
      </c>
      <c r="Q4155">
        <v>7</v>
      </c>
      <c r="R4155">
        <v>4</v>
      </c>
      <c r="S4155">
        <v>320</v>
      </c>
      <c r="T4155">
        <f t="shared" si="64"/>
        <v>1280</v>
      </c>
      <c r="U4155">
        <v>120</v>
      </c>
      <c r="V4155">
        <v>55</v>
      </c>
      <c r="W4155">
        <v>11</v>
      </c>
      <c r="X4155">
        <v>8</v>
      </c>
      <c r="Y4155">
        <v>11</v>
      </c>
      <c r="Z4155">
        <v>4</v>
      </c>
      <c r="AA4155">
        <v>4</v>
      </c>
      <c r="AB4155">
        <v>4</v>
      </c>
      <c r="AC4155">
        <v>4</v>
      </c>
      <c r="AD4155">
        <v>0</v>
      </c>
      <c r="AE4155">
        <v>0</v>
      </c>
    </row>
    <row r="4156" spans="1:31" x14ac:dyDescent="0.25">
      <c r="A4156" t="s">
        <v>4182</v>
      </c>
      <c r="B4156" t="s">
        <v>9216</v>
      </c>
      <c r="C4156" t="s">
        <v>10147</v>
      </c>
      <c r="D4156" t="s">
        <v>10176</v>
      </c>
      <c r="E4156">
        <v>38.992336000000002</v>
      </c>
      <c r="F4156">
        <v>1.569107</v>
      </c>
      <c r="G4156" t="s">
        <v>10249</v>
      </c>
      <c r="H4156" t="s">
        <v>14773</v>
      </c>
      <c r="I4156" t="s">
        <v>16524</v>
      </c>
      <c r="J4156" t="s">
        <v>16644</v>
      </c>
      <c r="K4156" t="s">
        <v>17847</v>
      </c>
      <c r="L4156" t="s">
        <v>18062</v>
      </c>
      <c r="M4156" t="s">
        <v>18062</v>
      </c>
      <c r="N4156" t="s">
        <v>18062</v>
      </c>
      <c r="O4156">
        <v>7</v>
      </c>
      <c r="P4156">
        <v>55</v>
      </c>
      <c r="Q4156">
        <v>7</v>
      </c>
      <c r="R4156">
        <v>4</v>
      </c>
      <c r="S4156">
        <v>480</v>
      </c>
      <c r="T4156">
        <f t="shared" si="64"/>
        <v>1920</v>
      </c>
      <c r="U4156">
        <v>174</v>
      </c>
      <c r="V4156">
        <v>56</v>
      </c>
      <c r="W4156">
        <v>28</v>
      </c>
      <c r="X4156">
        <v>6</v>
      </c>
      <c r="Y4156">
        <v>17</v>
      </c>
      <c r="Z4156">
        <v>4.5</v>
      </c>
      <c r="AA4156">
        <v>4.5</v>
      </c>
      <c r="AB4156">
        <v>3.5</v>
      </c>
      <c r="AC4156">
        <v>4</v>
      </c>
      <c r="AD4156">
        <v>0</v>
      </c>
      <c r="AE4156">
        <v>0</v>
      </c>
    </row>
    <row r="4157" spans="1:31" x14ac:dyDescent="0.25">
      <c r="A4157" t="s">
        <v>4183</v>
      </c>
      <c r="B4157" t="s">
        <v>9217</v>
      </c>
      <c r="C4157" t="s">
        <v>10147</v>
      </c>
      <c r="D4157" t="s">
        <v>10176</v>
      </c>
      <c r="E4157">
        <v>38.989879999999999</v>
      </c>
      <c r="F4157">
        <v>1.5480590000000001</v>
      </c>
      <c r="G4157" t="s">
        <v>10249</v>
      </c>
      <c r="H4157" t="s">
        <v>14774</v>
      </c>
      <c r="I4157" t="s">
        <v>15744</v>
      </c>
      <c r="J4157" t="s">
        <v>16643</v>
      </c>
      <c r="K4157" t="s">
        <v>16713</v>
      </c>
      <c r="L4157" t="s">
        <v>18062</v>
      </c>
      <c r="M4157" t="s">
        <v>18063</v>
      </c>
      <c r="N4157" t="s">
        <v>18063</v>
      </c>
      <c r="O4157">
        <v>6</v>
      </c>
      <c r="P4157">
        <v>61</v>
      </c>
      <c r="Q4157">
        <v>6</v>
      </c>
      <c r="R4157">
        <v>4</v>
      </c>
      <c r="S4157">
        <v>514</v>
      </c>
      <c r="T4157">
        <f t="shared" si="64"/>
        <v>2056</v>
      </c>
      <c r="U4157">
        <v>185</v>
      </c>
      <c r="V4157">
        <v>87</v>
      </c>
      <c r="W4157">
        <v>46</v>
      </c>
      <c r="X4157">
        <v>23</v>
      </c>
      <c r="Y4157">
        <v>23</v>
      </c>
      <c r="Z4157">
        <v>4</v>
      </c>
      <c r="AA4157">
        <v>4</v>
      </c>
      <c r="AB4157">
        <v>3.5</v>
      </c>
      <c r="AC4157">
        <v>4.5</v>
      </c>
      <c r="AD4157">
        <v>0</v>
      </c>
      <c r="AE4157">
        <v>0</v>
      </c>
    </row>
    <row r="4158" spans="1:31" x14ac:dyDescent="0.25">
      <c r="A4158" t="s">
        <v>4184</v>
      </c>
      <c r="B4158" t="s">
        <v>9218</v>
      </c>
      <c r="C4158" t="s">
        <v>10147</v>
      </c>
      <c r="D4158" t="s">
        <v>10176</v>
      </c>
      <c r="E4158">
        <v>38.983814000000002</v>
      </c>
      <c r="F4158">
        <v>1.5351809999999999</v>
      </c>
      <c r="G4158" t="s">
        <v>10249</v>
      </c>
      <c r="H4158" t="s">
        <v>14775</v>
      </c>
      <c r="I4158" t="s">
        <v>15733</v>
      </c>
      <c r="J4158" t="s">
        <v>16643</v>
      </c>
      <c r="K4158" t="s">
        <v>16646</v>
      </c>
      <c r="L4158" t="s">
        <v>18062</v>
      </c>
      <c r="M4158" t="s">
        <v>18062</v>
      </c>
      <c r="N4158" t="s">
        <v>18062</v>
      </c>
      <c r="O4158">
        <v>6</v>
      </c>
      <c r="P4158">
        <v>36</v>
      </c>
      <c r="Q4158">
        <v>6</v>
      </c>
      <c r="R4158">
        <v>4.5</v>
      </c>
      <c r="S4158">
        <v>998</v>
      </c>
      <c r="T4158">
        <f t="shared" si="64"/>
        <v>4491</v>
      </c>
      <c r="U4158">
        <v>324</v>
      </c>
      <c r="V4158">
        <v>76</v>
      </c>
      <c r="W4158">
        <v>14</v>
      </c>
      <c r="X4158">
        <v>2</v>
      </c>
      <c r="Y4158">
        <v>1</v>
      </c>
      <c r="Z4158">
        <v>4.5</v>
      </c>
      <c r="AA4158">
        <v>4.5</v>
      </c>
      <c r="AB4158">
        <v>4.5</v>
      </c>
      <c r="AC4158">
        <v>4.5</v>
      </c>
      <c r="AD4158">
        <v>0</v>
      </c>
      <c r="AE4158">
        <v>0</v>
      </c>
    </row>
    <row r="4159" spans="1:31" x14ac:dyDescent="0.25">
      <c r="A4159" t="s">
        <v>4185</v>
      </c>
      <c r="B4159" t="s">
        <v>9219</v>
      </c>
      <c r="C4159" t="s">
        <v>10147</v>
      </c>
      <c r="D4159" t="s">
        <v>10176</v>
      </c>
      <c r="E4159">
        <v>38.985621999999999</v>
      </c>
      <c r="F4159">
        <v>1.5346249999999999</v>
      </c>
      <c r="G4159" t="s">
        <v>10296</v>
      </c>
      <c r="H4159" t="s">
        <v>14776</v>
      </c>
      <c r="I4159" t="s">
        <v>16525</v>
      </c>
      <c r="J4159" t="s">
        <v>16643</v>
      </c>
      <c r="K4159" t="s">
        <v>17848</v>
      </c>
      <c r="L4159" t="s">
        <v>18062</v>
      </c>
      <c r="M4159" t="s">
        <v>18062</v>
      </c>
      <c r="N4159" t="s">
        <v>18062</v>
      </c>
      <c r="O4159">
        <v>7</v>
      </c>
      <c r="P4159">
        <v>46</v>
      </c>
      <c r="Q4159">
        <v>13</v>
      </c>
      <c r="R4159">
        <v>4.5</v>
      </c>
      <c r="S4159">
        <v>649</v>
      </c>
      <c r="T4159">
        <f t="shared" si="64"/>
        <v>2920.5</v>
      </c>
      <c r="U4159">
        <v>247</v>
      </c>
      <c r="V4159">
        <v>28</v>
      </c>
      <c r="W4159">
        <v>7</v>
      </c>
      <c r="X4159">
        <v>4</v>
      </c>
      <c r="Y4159">
        <v>3</v>
      </c>
      <c r="Z4159">
        <v>5</v>
      </c>
      <c r="AA4159">
        <v>5</v>
      </c>
      <c r="AB4159">
        <v>4.5</v>
      </c>
      <c r="AC4159">
        <v>4.5</v>
      </c>
      <c r="AD4159">
        <v>1</v>
      </c>
      <c r="AE4159">
        <v>0</v>
      </c>
    </row>
    <row r="4160" spans="1:31" x14ac:dyDescent="0.25">
      <c r="A4160" t="s">
        <v>4186</v>
      </c>
      <c r="B4160" t="s">
        <v>9220</v>
      </c>
      <c r="C4160" t="s">
        <v>10147</v>
      </c>
      <c r="D4160" t="s">
        <v>10176</v>
      </c>
      <c r="E4160">
        <v>38.986415999999998</v>
      </c>
      <c r="F4160">
        <v>1.4788600000000001</v>
      </c>
      <c r="G4160" t="s">
        <v>10269</v>
      </c>
      <c r="H4160" t="s">
        <v>14777</v>
      </c>
      <c r="I4160" t="s">
        <v>15733</v>
      </c>
      <c r="J4160" t="s">
        <v>16643</v>
      </c>
      <c r="K4160" t="s">
        <v>16666</v>
      </c>
      <c r="L4160" t="s">
        <v>18062</v>
      </c>
      <c r="M4160" t="s">
        <v>18062</v>
      </c>
      <c r="N4160" t="s">
        <v>18062</v>
      </c>
      <c r="O4160">
        <v>6</v>
      </c>
      <c r="P4160">
        <v>43</v>
      </c>
      <c r="Q4160">
        <v>12</v>
      </c>
      <c r="R4160">
        <v>4.5</v>
      </c>
      <c r="S4160">
        <v>390</v>
      </c>
      <c r="T4160">
        <f t="shared" si="64"/>
        <v>1755</v>
      </c>
      <c r="U4160">
        <v>38</v>
      </c>
      <c r="V4160">
        <v>29</v>
      </c>
      <c r="W4160">
        <v>8</v>
      </c>
      <c r="X4160">
        <v>6</v>
      </c>
      <c r="Y4160">
        <v>1</v>
      </c>
      <c r="Z4160">
        <v>4.5</v>
      </c>
      <c r="AA4160">
        <v>4</v>
      </c>
      <c r="AB4160">
        <v>4</v>
      </c>
      <c r="AC4160">
        <v>4.5</v>
      </c>
      <c r="AD4160">
        <v>0</v>
      </c>
      <c r="AE4160">
        <v>0</v>
      </c>
    </row>
    <row r="4161" spans="1:31" x14ac:dyDescent="0.25">
      <c r="A4161" t="s">
        <v>4187</v>
      </c>
      <c r="B4161" t="s">
        <v>9221</v>
      </c>
      <c r="C4161" t="s">
        <v>10147</v>
      </c>
      <c r="D4161" t="s">
        <v>10176</v>
      </c>
      <c r="E4161">
        <v>38.983665000000002</v>
      </c>
      <c r="F4161">
        <v>1.5352920000000001</v>
      </c>
      <c r="G4161" t="s">
        <v>10249</v>
      </c>
      <c r="H4161" t="s">
        <v>14778</v>
      </c>
      <c r="I4161" t="s">
        <v>15771</v>
      </c>
      <c r="J4161" t="s">
        <v>16643</v>
      </c>
      <c r="K4161" t="s">
        <v>16842</v>
      </c>
      <c r="L4161" t="s">
        <v>18062</v>
      </c>
      <c r="M4161" t="s">
        <v>18062</v>
      </c>
      <c r="N4161" t="s">
        <v>18062</v>
      </c>
      <c r="O4161">
        <v>7</v>
      </c>
      <c r="P4161">
        <v>77</v>
      </c>
      <c r="Q4161">
        <v>7</v>
      </c>
      <c r="R4161">
        <v>4.5</v>
      </c>
      <c r="S4161">
        <v>1019</v>
      </c>
      <c r="T4161">
        <f t="shared" si="64"/>
        <v>4585.5</v>
      </c>
      <c r="U4161">
        <v>432</v>
      </c>
      <c r="V4161">
        <v>100</v>
      </c>
      <c r="W4161">
        <v>25</v>
      </c>
      <c r="X4161">
        <v>5</v>
      </c>
      <c r="Y4161">
        <v>0</v>
      </c>
      <c r="Z4161">
        <v>4.5</v>
      </c>
      <c r="AA4161">
        <v>4.5</v>
      </c>
      <c r="AB4161">
        <v>4.5</v>
      </c>
      <c r="AC4161">
        <v>4.5</v>
      </c>
      <c r="AD4161">
        <v>0</v>
      </c>
      <c r="AE4161">
        <v>0</v>
      </c>
    </row>
    <row r="4162" spans="1:31" x14ac:dyDescent="0.25">
      <c r="A4162" t="s">
        <v>4188</v>
      </c>
      <c r="B4162" t="s">
        <v>9222</v>
      </c>
      <c r="C4162" t="s">
        <v>10147</v>
      </c>
      <c r="D4162" t="s">
        <v>10197</v>
      </c>
      <c r="E4162">
        <v>39.887993000000002</v>
      </c>
      <c r="F4162">
        <v>4.2613880000000002</v>
      </c>
      <c r="G4162" t="s">
        <v>10274</v>
      </c>
      <c r="H4162" t="s">
        <v>14779</v>
      </c>
      <c r="I4162" t="s">
        <v>15733</v>
      </c>
      <c r="J4162" t="s">
        <v>16643</v>
      </c>
      <c r="K4162" t="s">
        <v>16666</v>
      </c>
      <c r="L4162" t="s">
        <v>18062</v>
      </c>
      <c r="M4162" t="s">
        <v>18062</v>
      </c>
      <c r="N4162" t="s">
        <v>18062</v>
      </c>
      <c r="O4162">
        <v>5</v>
      </c>
      <c r="P4162">
        <v>25</v>
      </c>
      <c r="Q4162">
        <v>10</v>
      </c>
      <c r="R4162">
        <v>4.5</v>
      </c>
      <c r="S4162">
        <v>716</v>
      </c>
      <c r="T4162">
        <f t="shared" si="64"/>
        <v>3222</v>
      </c>
      <c r="U4162">
        <v>68</v>
      </c>
      <c r="V4162">
        <v>31</v>
      </c>
      <c r="W4162">
        <v>8</v>
      </c>
      <c r="X4162">
        <v>2</v>
      </c>
      <c r="Y4162">
        <v>0</v>
      </c>
      <c r="Z4162">
        <v>4.5</v>
      </c>
      <c r="AA4162">
        <v>4</v>
      </c>
      <c r="AB4162">
        <v>4</v>
      </c>
      <c r="AC4162">
        <v>4</v>
      </c>
      <c r="AD4162">
        <v>0</v>
      </c>
      <c r="AE4162">
        <v>0</v>
      </c>
    </row>
    <row r="4163" spans="1:31" x14ac:dyDescent="0.25">
      <c r="A4163" t="s">
        <v>4189</v>
      </c>
      <c r="B4163" t="s">
        <v>9223</v>
      </c>
      <c r="C4163" t="s">
        <v>10147</v>
      </c>
      <c r="D4163" t="s">
        <v>10197</v>
      </c>
      <c r="E4163">
        <v>39.910559999999997</v>
      </c>
      <c r="F4163">
        <v>4.2913620000000003</v>
      </c>
      <c r="G4163" t="s">
        <v>10611</v>
      </c>
      <c r="H4163" t="s">
        <v>14780</v>
      </c>
      <c r="I4163" t="s">
        <v>15737</v>
      </c>
      <c r="J4163" t="s">
        <v>16643</v>
      </c>
      <c r="K4163" t="s">
        <v>16659</v>
      </c>
      <c r="L4163" t="s">
        <v>18063</v>
      </c>
      <c r="M4163" t="s">
        <v>18063</v>
      </c>
      <c r="N4163" t="s">
        <v>18062</v>
      </c>
      <c r="O4163">
        <v>7</v>
      </c>
      <c r="P4163">
        <v>77</v>
      </c>
      <c r="Q4163">
        <v>7</v>
      </c>
      <c r="R4163">
        <v>4</v>
      </c>
      <c r="S4163">
        <v>764</v>
      </c>
      <c r="T4163">
        <f t="shared" ref="T4163:T4226" si="65">R4163*S4163</f>
        <v>3056</v>
      </c>
      <c r="U4163">
        <v>64</v>
      </c>
      <c r="V4163">
        <v>37</v>
      </c>
      <c r="W4163">
        <v>16</v>
      </c>
      <c r="X4163">
        <v>5</v>
      </c>
      <c r="Y4163">
        <v>7</v>
      </c>
      <c r="Z4163">
        <v>4</v>
      </c>
      <c r="AA4163">
        <v>4</v>
      </c>
      <c r="AB4163">
        <v>3.5</v>
      </c>
      <c r="AC4163">
        <v>4</v>
      </c>
      <c r="AD4163">
        <v>0</v>
      </c>
      <c r="AE4163">
        <v>0</v>
      </c>
    </row>
    <row r="4164" spans="1:31" x14ac:dyDescent="0.25">
      <c r="A4164" t="s">
        <v>4190</v>
      </c>
      <c r="B4164" t="s">
        <v>9224</v>
      </c>
      <c r="C4164" t="s">
        <v>10147</v>
      </c>
      <c r="D4164" t="s">
        <v>10197</v>
      </c>
      <c r="E4164">
        <v>39.901719999999997</v>
      </c>
      <c r="F4164">
        <v>4.2416689999999999</v>
      </c>
      <c r="G4164" t="s">
        <v>10302</v>
      </c>
      <c r="H4164" t="s">
        <v>14781</v>
      </c>
      <c r="I4164" t="s">
        <v>15734</v>
      </c>
      <c r="J4164" t="s">
        <v>16643</v>
      </c>
      <c r="K4164" t="s">
        <v>16655</v>
      </c>
      <c r="L4164" t="s">
        <v>18062</v>
      </c>
      <c r="M4164" t="s">
        <v>18063</v>
      </c>
      <c r="N4164" t="s">
        <v>18062</v>
      </c>
      <c r="O4164">
        <v>6</v>
      </c>
      <c r="P4164">
        <v>39</v>
      </c>
      <c r="Q4164">
        <v>12</v>
      </c>
      <c r="R4164">
        <v>4</v>
      </c>
      <c r="S4164">
        <v>534</v>
      </c>
      <c r="T4164">
        <f t="shared" si="65"/>
        <v>2136</v>
      </c>
      <c r="U4164">
        <v>36</v>
      </c>
      <c r="V4164">
        <v>24</v>
      </c>
      <c r="W4164">
        <v>4</v>
      </c>
      <c r="X4164">
        <v>1</v>
      </c>
      <c r="Y4164">
        <v>2</v>
      </c>
      <c r="Z4164">
        <v>4.5</v>
      </c>
      <c r="AA4164">
        <v>4</v>
      </c>
      <c r="AB4164">
        <v>4</v>
      </c>
      <c r="AC4164">
        <v>4</v>
      </c>
      <c r="AD4164">
        <v>0</v>
      </c>
      <c r="AE4164">
        <v>0</v>
      </c>
    </row>
    <row r="4165" spans="1:31" x14ac:dyDescent="0.25">
      <c r="A4165" t="s">
        <v>4191</v>
      </c>
      <c r="B4165" t="s">
        <v>9225</v>
      </c>
      <c r="C4165" t="s">
        <v>10147</v>
      </c>
      <c r="D4165" t="s">
        <v>10197</v>
      </c>
      <c r="E4165">
        <v>39.889454000000001</v>
      </c>
      <c r="F4165">
        <v>4.2625929999999999</v>
      </c>
      <c r="G4165" t="s">
        <v>10249</v>
      </c>
      <c r="H4165" t="s">
        <v>14782</v>
      </c>
      <c r="I4165" t="s">
        <v>15761</v>
      </c>
      <c r="J4165" t="s">
        <v>16645</v>
      </c>
      <c r="K4165" t="s">
        <v>16741</v>
      </c>
      <c r="L4165" t="s">
        <v>18062</v>
      </c>
      <c r="M4165" t="s">
        <v>18062</v>
      </c>
      <c r="N4165" t="s">
        <v>18062</v>
      </c>
      <c r="O4165">
        <v>6</v>
      </c>
      <c r="P4165">
        <v>67</v>
      </c>
      <c r="Q4165">
        <v>11</v>
      </c>
      <c r="R4165">
        <v>4.5</v>
      </c>
      <c r="S4165">
        <v>365</v>
      </c>
      <c r="T4165">
        <f t="shared" si="65"/>
        <v>1642.5</v>
      </c>
      <c r="U4165">
        <v>57</v>
      </c>
      <c r="V4165">
        <v>17</v>
      </c>
      <c r="W4165">
        <v>0</v>
      </c>
      <c r="X4165">
        <v>0</v>
      </c>
      <c r="Y4165">
        <v>1</v>
      </c>
      <c r="Z4165">
        <v>4.5</v>
      </c>
      <c r="AA4165">
        <v>4.5</v>
      </c>
      <c r="AB4165">
        <v>4.5</v>
      </c>
      <c r="AC4165">
        <v>4</v>
      </c>
      <c r="AD4165">
        <v>0</v>
      </c>
      <c r="AE4165">
        <v>0</v>
      </c>
    </row>
    <row r="4166" spans="1:31" x14ac:dyDescent="0.25">
      <c r="A4166" t="s">
        <v>4192</v>
      </c>
      <c r="B4166" t="s">
        <v>9226</v>
      </c>
      <c r="C4166" t="s">
        <v>10147</v>
      </c>
      <c r="D4166" t="s">
        <v>10197</v>
      </c>
      <c r="E4166">
        <v>39.883857999999996</v>
      </c>
      <c r="F4166">
        <v>4.2727040000000001</v>
      </c>
      <c r="G4166" t="s">
        <v>10249</v>
      </c>
      <c r="H4166" t="s">
        <v>14783</v>
      </c>
      <c r="I4166" t="s">
        <v>15733</v>
      </c>
      <c r="J4166" t="s">
        <v>16643</v>
      </c>
      <c r="K4166" t="s">
        <v>16666</v>
      </c>
      <c r="L4166" t="s">
        <v>18062</v>
      </c>
      <c r="M4166" t="s">
        <v>18062</v>
      </c>
      <c r="N4166" t="s">
        <v>18062</v>
      </c>
      <c r="O4166">
        <v>6</v>
      </c>
      <c r="P4166">
        <v>44.75</v>
      </c>
      <c r="Q4166">
        <v>12</v>
      </c>
      <c r="R4166">
        <v>4.5</v>
      </c>
      <c r="S4166">
        <v>631</v>
      </c>
      <c r="T4166">
        <f t="shared" si="65"/>
        <v>2839.5</v>
      </c>
      <c r="U4166">
        <v>135</v>
      </c>
      <c r="V4166">
        <v>18</v>
      </c>
      <c r="W4166">
        <v>1</v>
      </c>
      <c r="X4166">
        <v>1</v>
      </c>
      <c r="Y4166">
        <v>0</v>
      </c>
      <c r="Z4166">
        <v>4.5</v>
      </c>
      <c r="AA4166">
        <v>4.5</v>
      </c>
      <c r="AB4166">
        <v>4.5</v>
      </c>
      <c r="AC4166">
        <v>4</v>
      </c>
      <c r="AD4166">
        <v>0</v>
      </c>
      <c r="AE4166">
        <v>0</v>
      </c>
    </row>
    <row r="4167" spans="1:31" x14ac:dyDescent="0.25">
      <c r="A4167" t="s">
        <v>4193</v>
      </c>
      <c r="B4167" t="s">
        <v>9227</v>
      </c>
      <c r="C4167" t="s">
        <v>10147</v>
      </c>
      <c r="D4167" t="s">
        <v>10197</v>
      </c>
      <c r="E4167">
        <v>39.890704999999997</v>
      </c>
      <c r="F4167">
        <v>4.2756509999999999</v>
      </c>
      <c r="G4167" t="s">
        <v>10326</v>
      </c>
      <c r="H4167" t="s">
        <v>14784</v>
      </c>
      <c r="I4167" t="s">
        <v>15733</v>
      </c>
      <c r="J4167" t="s">
        <v>16643</v>
      </c>
      <c r="K4167" t="s">
        <v>16666</v>
      </c>
      <c r="L4167" t="s">
        <v>18062</v>
      </c>
      <c r="M4167" t="s">
        <v>18062</v>
      </c>
      <c r="N4167" t="s">
        <v>18062</v>
      </c>
      <c r="O4167">
        <v>7</v>
      </c>
      <c r="P4167">
        <v>45.5</v>
      </c>
      <c r="Q4167">
        <v>13</v>
      </c>
      <c r="R4167">
        <v>4</v>
      </c>
      <c r="S4167">
        <v>417</v>
      </c>
      <c r="T4167">
        <f t="shared" si="65"/>
        <v>1668</v>
      </c>
      <c r="U4167">
        <v>68</v>
      </c>
      <c r="V4167">
        <v>31</v>
      </c>
      <c r="W4167">
        <v>10</v>
      </c>
      <c r="X4167">
        <v>7</v>
      </c>
      <c r="Y4167">
        <v>10</v>
      </c>
      <c r="Z4167">
        <v>4</v>
      </c>
      <c r="AA4167">
        <v>4</v>
      </c>
      <c r="AB4167">
        <v>4</v>
      </c>
      <c r="AC4167">
        <v>4</v>
      </c>
      <c r="AD4167">
        <v>0</v>
      </c>
      <c r="AE4167">
        <v>0</v>
      </c>
    </row>
    <row r="4168" spans="1:31" x14ac:dyDescent="0.25">
      <c r="A4168" t="s">
        <v>4194</v>
      </c>
      <c r="B4168" t="s">
        <v>9228</v>
      </c>
      <c r="C4168" t="s">
        <v>10147</v>
      </c>
      <c r="D4168" t="s">
        <v>10197</v>
      </c>
      <c r="E4168">
        <v>39.889530000000001</v>
      </c>
      <c r="F4168">
        <v>4.2761329999999997</v>
      </c>
      <c r="G4168" t="s">
        <v>10307</v>
      </c>
      <c r="H4168" t="s">
        <v>14785</v>
      </c>
      <c r="I4168" t="s">
        <v>16526</v>
      </c>
      <c r="J4168" t="s">
        <v>16643</v>
      </c>
      <c r="K4168" t="s">
        <v>17849</v>
      </c>
      <c r="L4168" t="s">
        <v>18062</v>
      </c>
      <c r="M4168" t="s">
        <v>18062</v>
      </c>
      <c r="N4168" t="s">
        <v>18062</v>
      </c>
      <c r="O4168">
        <v>7</v>
      </c>
      <c r="P4168">
        <v>112</v>
      </c>
      <c r="Q4168">
        <v>7</v>
      </c>
      <c r="R4168">
        <v>4</v>
      </c>
      <c r="S4168">
        <v>1173</v>
      </c>
      <c r="T4168">
        <f t="shared" si="65"/>
        <v>4692</v>
      </c>
      <c r="U4168">
        <v>222</v>
      </c>
      <c r="V4168">
        <v>104</v>
      </c>
      <c r="W4168">
        <v>48</v>
      </c>
      <c r="X4168">
        <v>21</v>
      </c>
      <c r="Y4168">
        <v>34</v>
      </c>
      <c r="Z4168">
        <v>4</v>
      </c>
      <c r="AA4168">
        <v>4</v>
      </c>
      <c r="AB4168">
        <v>4</v>
      </c>
      <c r="AC4168">
        <v>4</v>
      </c>
      <c r="AD4168">
        <v>0</v>
      </c>
      <c r="AE4168">
        <v>0</v>
      </c>
    </row>
    <row r="4169" spans="1:31" x14ac:dyDescent="0.25">
      <c r="A4169" t="s">
        <v>4195</v>
      </c>
      <c r="B4169" t="s">
        <v>9229</v>
      </c>
      <c r="C4169" t="s">
        <v>10147</v>
      </c>
      <c r="D4169" t="s">
        <v>10197</v>
      </c>
      <c r="E4169">
        <v>39.888863000000001</v>
      </c>
      <c r="F4169">
        <v>4.2626949999999999</v>
      </c>
      <c r="G4169" t="s">
        <v>10242</v>
      </c>
      <c r="H4169" t="s">
        <v>14786</v>
      </c>
      <c r="I4169" t="s">
        <v>15739</v>
      </c>
      <c r="J4169" t="s">
        <v>16643</v>
      </c>
      <c r="K4169" t="s">
        <v>16662</v>
      </c>
      <c r="L4169" t="s">
        <v>18062</v>
      </c>
      <c r="M4169" t="s">
        <v>18062</v>
      </c>
      <c r="N4169" t="s">
        <v>18062</v>
      </c>
      <c r="O4169">
        <v>6</v>
      </c>
      <c r="P4169">
        <v>24</v>
      </c>
      <c r="Q4169">
        <v>6</v>
      </c>
      <c r="R4169">
        <v>4.5</v>
      </c>
      <c r="S4169">
        <v>335</v>
      </c>
      <c r="T4169">
        <f t="shared" si="65"/>
        <v>1507.5</v>
      </c>
      <c r="U4169">
        <v>51</v>
      </c>
      <c r="V4169">
        <v>14</v>
      </c>
      <c r="W4169">
        <v>6</v>
      </c>
      <c r="X4169">
        <v>0</v>
      </c>
      <c r="Y4169">
        <v>1</v>
      </c>
      <c r="Z4169">
        <v>5</v>
      </c>
      <c r="AA4169">
        <v>4.5</v>
      </c>
      <c r="AB4169">
        <v>4.5</v>
      </c>
      <c r="AC4169">
        <v>4.5</v>
      </c>
      <c r="AD4169">
        <v>0</v>
      </c>
      <c r="AE4169">
        <v>0</v>
      </c>
    </row>
    <row r="4170" spans="1:31" x14ac:dyDescent="0.25">
      <c r="A4170" t="s">
        <v>4196</v>
      </c>
      <c r="B4170" t="s">
        <v>9230</v>
      </c>
      <c r="C4170" t="s">
        <v>10147</v>
      </c>
      <c r="D4170" t="s">
        <v>10197</v>
      </c>
      <c r="E4170">
        <v>39.889674999999997</v>
      </c>
      <c r="F4170">
        <v>4.2678120000000002</v>
      </c>
      <c r="G4170" t="s">
        <v>10249</v>
      </c>
      <c r="H4170" t="s">
        <v>14787</v>
      </c>
      <c r="I4170" t="s">
        <v>15733</v>
      </c>
      <c r="J4170" t="s">
        <v>16643</v>
      </c>
      <c r="K4170" t="s">
        <v>16784</v>
      </c>
      <c r="L4170" t="s">
        <v>18062</v>
      </c>
      <c r="M4170" t="s">
        <v>18062</v>
      </c>
      <c r="N4170" t="s">
        <v>18062</v>
      </c>
      <c r="O4170">
        <v>5</v>
      </c>
      <c r="P4170">
        <v>27.5</v>
      </c>
      <c r="Q4170">
        <v>10</v>
      </c>
      <c r="R4170">
        <v>4.5</v>
      </c>
      <c r="S4170">
        <v>562</v>
      </c>
      <c r="T4170">
        <f t="shared" si="65"/>
        <v>2529</v>
      </c>
      <c r="U4170">
        <v>48</v>
      </c>
      <c r="V4170">
        <v>10</v>
      </c>
      <c r="W4170">
        <v>1</v>
      </c>
      <c r="X4170">
        <v>2</v>
      </c>
      <c r="Y4170">
        <v>1</v>
      </c>
      <c r="Z4170">
        <v>5</v>
      </c>
      <c r="AA4170">
        <v>4.5</v>
      </c>
      <c r="AB4170">
        <v>4.5</v>
      </c>
      <c r="AC4170">
        <v>4</v>
      </c>
      <c r="AD4170">
        <v>0</v>
      </c>
      <c r="AE4170">
        <v>0</v>
      </c>
    </row>
    <row r="4171" spans="1:31" x14ac:dyDescent="0.25">
      <c r="A4171" t="s">
        <v>4197</v>
      </c>
      <c r="B4171" t="s">
        <v>9231</v>
      </c>
      <c r="C4171" t="s">
        <v>10147</v>
      </c>
      <c r="D4171" t="s">
        <v>10197</v>
      </c>
      <c r="E4171">
        <v>39.917299999999997</v>
      </c>
      <c r="F4171">
        <v>4.0332090000000003</v>
      </c>
      <c r="G4171" t="s">
        <v>10423</v>
      </c>
      <c r="H4171" t="s">
        <v>14788</v>
      </c>
      <c r="I4171" t="s">
        <v>15734</v>
      </c>
      <c r="J4171" t="s">
        <v>16643</v>
      </c>
      <c r="K4171" t="s">
        <v>16655</v>
      </c>
      <c r="L4171" t="s">
        <v>18062</v>
      </c>
      <c r="M4171" t="s">
        <v>18062</v>
      </c>
      <c r="N4171" t="s">
        <v>18062</v>
      </c>
      <c r="O4171">
        <v>7</v>
      </c>
      <c r="P4171">
        <v>91</v>
      </c>
      <c r="Q4171">
        <v>7</v>
      </c>
      <c r="R4171">
        <v>4</v>
      </c>
      <c r="S4171">
        <v>1074</v>
      </c>
      <c r="T4171">
        <f t="shared" si="65"/>
        <v>4296</v>
      </c>
      <c r="U4171">
        <v>96</v>
      </c>
      <c r="V4171">
        <v>122</v>
      </c>
      <c r="W4171">
        <v>45</v>
      </c>
      <c r="X4171">
        <v>12</v>
      </c>
      <c r="Y4171">
        <v>19</v>
      </c>
      <c r="Z4171">
        <v>4</v>
      </c>
      <c r="AA4171">
        <v>4</v>
      </c>
      <c r="AB4171">
        <v>3.5</v>
      </c>
      <c r="AC4171">
        <v>4</v>
      </c>
      <c r="AD4171">
        <v>0</v>
      </c>
      <c r="AE4171">
        <v>0</v>
      </c>
    </row>
    <row r="4172" spans="1:31" x14ac:dyDescent="0.25">
      <c r="A4172" t="s">
        <v>4198</v>
      </c>
      <c r="B4172" t="s">
        <v>9232</v>
      </c>
      <c r="C4172" t="s">
        <v>10147</v>
      </c>
      <c r="D4172" t="s">
        <v>10197</v>
      </c>
      <c r="E4172">
        <v>39.913235</v>
      </c>
      <c r="F4172">
        <v>4.0436329999999998</v>
      </c>
      <c r="G4172" t="s">
        <v>10257</v>
      </c>
      <c r="H4172" t="s">
        <v>14789</v>
      </c>
      <c r="I4172" t="s">
        <v>15866</v>
      </c>
      <c r="J4172" t="s">
        <v>16643</v>
      </c>
      <c r="K4172" t="s">
        <v>16790</v>
      </c>
      <c r="L4172" t="s">
        <v>18062</v>
      </c>
      <c r="M4172" t="s">
        <v>18062</v>
      </c>
      <c r="N4172" t="s">
        <v>18062</v>
      </c>
      <c r="O4172">
        <v>7</v>
      </c>
      <c r="P4172">
        <v>80.5</v>
      </c>
      <c r="Q4172">
        <v>7</v>
      </c>
      <c r="R4172">
        <v>4</v>
      </c>
      <c r="S4172">
        <v>563</v>
      </c>
      <c r="T4172">
        <f t="shared" si="65"/>
        <v>2252</v>
      </c>
      <c r="U4172">
        <v>167</v>
      </c>
      <c r="V4172">
        <v>112</v>
      </c>
      <c r="W4172">
        <v>28</v>
      </c>
      <c r="X4172">
        <v>14</v>
      </c>
      <c r="Y4172">
        <v>12</v>
      </c>
      <c r="Z4172">
        <v>4</v>
      </c>
      <c r="AA4172">
        <v>4</v>
      </c>
      <c r="AB4172">
        <v>4</v>
      </c>
      <c r="AC4172">
        <v>4</v>
      </c>
      <c r="AD4172">
        <v>0</v>
      </c>
      <c r="AE4172">
        <v>0</v>
      </c>
    </row>
    <row r="4173" spans="1:31" x14ac:dyDescent="0.25">
      <c r="A4173" t="s">
        <v>4199</v>
      </c>
      <c r="B4173" t="s">
        <v>9233</v>
      </c>
      <c r="C4173" t="s">
        <v>10146</v>
      </c>
      <c r="D4173" t="s">
        <v>10174</v>
      </c>
      <c r="E4173">
        <v>41.637946999999997</v>
      </c>
      <c r="F4173">
        <v>2.7308189999999999</v>
      </c>
      <c r="G4173" t="s">
        <v>10412</v>
      </c>
      <c r="H4173" t="s">
        <v>14790</v>
      </c>
      <c r="I4173" t="s">
        <v>15739</v>
      </c>
      <c r="J4173" t="s">
        <v>16643</v>
      </c>
      <c r="K4173" t="s">
        <v>16725</v>
      </c>
      <c r="L4173" t="s">
        <v>18062</v>
      </c>
      <c r="M4173" t="s">
        <v>18062</v>
      </c>
      <c r="N4173" t="s">
        <v>18062</v>
      </c>
      <c r="O4173">
        <v>7</v>
      </c>
      <c r="P4173">
        <v>105</v>
      </c>
      <c r="Q4173">
        <v>7</v>
      </c>
      <c r="R4173">
        <v>4</v>
      </c>
      <c r="S4173">
        <v>472</v>
      </c>
      <c r="T4173">
        <f t="shared" si="65"/>
        <v>1888</v>
      </c>
      <c r="U4173">
        <v>60</v>
      </c>
      <c r="V4173">
        <v>36</v>
      </c>
      <c r="W4173">
        <v>18</v>
      </c>
      <c r="X4173">
        <v>3</v>
      </c>
      <c r="Y4173">
        <v>4</v>
      </c>
      <c r="Z4173">
        <v>4</v>
      </c>
      <c r="AA4173">
        <v>4</v>
      </c>
      <c r="AB4173">
        <v>4</v>
      </c>
      <c r="AC4173">
        <v>4</v>
      </c>
      <c r="AD4173">
        <v>0</v>
      </c>
      <c r="AE4173">
        <v>0</v>
      </c>
    </row>
    <row r="4174" spans="1:31" x14ac:dyDescent="0.25">
      <c r="A4174" t="s">
        <v>4200</v>
      </c>
      <c r="B4174" t="s">
        <v>9234</v>
      </c>
      <c r="C4174" t="s">
        <v>10146</v>
      </c>
      <c r="D4174" t="s">
        <v>10174</v>
      </c>
      <c r="E4174">
        <v>41.640230000000003</v>
      </c>
      <c r="F4174">
        <v>2.7329330000000001</v>
      </c>
      <c r="G4174" t="s">
        <v>10245</v>
      </c>
      <c r="H4174" t="s">
        <v>14791</v>
      </c>
      <c r="I4174" t="s">
        <v>16343</v>
      </c>
      <c r="J4174" t="s">
        <v>16645</v>
      </c>
      <c r="K4174" t="s">
        <v>17850</v>
      </c>
      <c r="L4174" t="s">
        <v>18062</v>
      </c>
      <c r="M4174" t="s">
        <v>18063</v>
      </c>
      <c r="N4174" t="s">
        <v>18063</v>
      </c>
      <c r="O4174">
        <v>7</v>
      </c>
      <c r="P4174">
        <v>119</v>
      </c>
      <c r="Q4174">
        <v>7</v>
      </c>
      <c r="R4174">
        <v>4.5</v>
      </c>
      <c r="S4174">
        <v>320</v>
      </c>
      <c r="T4174">
        <f t="shared" si="65"/>
        <v>1440</v>
      </c>
      <c r="U4174">
        <v>226</v>
      </c>
      <c r="V4174">
        <v>47</v>
      </c>
      <c r="W4174">
        <v>11</v>
      </c>
      <c r="X4174">
        <v>2</v>
      </c>
      <c r="Y4174">
        <v>7</v>
      </c>
      <c r="Z4174">
        <v>4.5</v>
      </c>
      <c r="AA4174">
        <v>5</v>
      </c>
      <c r="AB4174">
        <v>4.5</v>
      </c>
      <c r="AC4174">
        <v>5</v>
      </c>
      <c r="AD4174">
        <v>0</v>
      </c>
      <c r="AE4174">
        <v>0</v>
      </c>
    </row>
    <row r="4175" spans="1:31" x14ac:dyDescent="0.25">
      <c r="A4175" t="s">
        <v>4201</v>
      </c>
      <c r="B4175" t="s">
        <v>9235</v>
      </c>
      <c r="C4175" t="s">
        <v>10146</v>
      </c>
      <c r="D4175" t="s">
        <v>10174</v>
      </c>
      <c r="E4175">
        <v>41.651302000000001</v>
      </c>
      <c r="F4175">
        <v>2.739595</v>
      </c>
      <c r="G4175" t="s">
        <v>10272</v>
      </c>
      <c r="H4175" t="s">
        <v>14792</v>
      </c>
      <c r="I4175" t="s">
        <v>15733</v>
      </c>
      <c r="J4175" t="s">
        <v>16643</v>
      </c>
      <c r="K4175" t="s">
        <v>16708</v>
      </c>
      <c r="L4175" t="s">
        <v>18062</v>
      </c>
      <c r="M4175" t="s">
        <v>18062</v>
      </c>
      <c r="N4175" t="s">
        <v>18062</v>
      </c>
      <c r="O4175">
        <v>7</v>
      </c>
      <c r="P4175">
        <v>49</v>
      </c>
      <c r="Q4175">
        <v>14</v>
      </c>
      <c r="R4175">
        <v>4</v>
      </c>
      <c r="S4175">
        <v>380</v>
      </c>
      <c r="T4175">
        <f t="shared" si="65"/>
        <v>1520</v>
      </c>
      <c r="U4175">
        <v>6</v>
      </c>
      <c r="V4175">
        <v>2</v>
      </c>
      <c r="W4175">
        <v>1</v>
      </c>
      <c r="X4175">
        <v>1</v>
      </c>
      <c r="Y4175">
        <v>0</v>
      </c>
      <c r="Z4175">
        <v>4.5</v>
      </c>
      <c r="AA4175">
        <v>4.5</v>
      </c>
      <c r="AB4175">
        <v>4.5</v>
      </c>
      <c r="AC4175">
        <v>4.5</v>
      </c>
      <c r="AD4175">
        <v>0</v>
      </c>
      <c r="AE4175">
        <v>0</v>
      </c>
    </row>
    <row r="4176" spans="1:31" x14ac:dyDescent="0.25">
      <c r="A4176" t="s">
        <v>4202</v>
      </c>
      <c r="B4176" t="s">
        <v>9236</v>
      </c>
      <c r="C4176" t="s">
        <v>10146</v>
      </c>
      <c r="D4176" t="s">
        <v>10174</v>
      </c>
      <c r="E4176">
        <v>41.639693999999999</v>
      </c>
      <c r="F4176">
        <v>2.7343639999999998</v>
      </c>
      <c r="G4176" t="s">
        <v>10241</v>
      </c>
      <c r="H4176" t="s">
        <v>14793</v>
      </c>
      <c r="I4176" t="s">
        <v>15737</v>
      </c>
      <c r="J4176" t="s">
        <v>16643</v>
      </c>
      <c r="K4176" t="s">
        <v>16659</v>
      </c>
      <c r="L4176" t="s">
        <v>18062</v>
      </c>
      <c r="M4176" t="s">
        <v>18062</v>
      </c>
      <c r="N4176" t="s">
        <v>18062</v>
      </c>
      <c r="O4176">
        <v>6</v>
      </c>
      <c r="P4176">
        <v>45</v>
      </c>
      <c r="Q4176">
        <v>12</v>
      </c>
      <c r="R4176">
        <v>4.5</v>
      </c>
      <c r="S4176">
        <v>521</v>
      </c>
      <c r="T4176">
        <f t="shared" si="65"/>
        <v>2344.5</v>
      </c>
      <c r="U4176">
        <v>43</v>
      </c>
      <c r="V4176">
        <v>12</v>
      </c>
      <c r="W4176">
        <v>1</v>
      </c>
      <c r="X4176">
        <v>0</v>
      </c>
      <c r="Y4176">
        <v>1</v>
      </c>
      <c r="Z4176">
        <v>4.5</v>
      </c>
      <c r="AA4176">
        <v>4.5</v>
      </c>
      <c r="AB4176">
        <v>4.5</v>
      </c>
      <c r="AC4176">
        <v>4.5</v>
      </c>
      <c r="AD4176">
        <v>0</v>
      </c>
      <c r="AE4176">
        <v>0</v>
      </c>
    </row>
    <row r="4177" spans="1:31" x14ac:dyDescent="0.25">
      <c r="A4177" t="s">
        <v>4203</v>
      </c>
      <c r="B4177" t="s">
        <v>9237</v>
      </c>
      <c r="C4177" t="s">
        <v>10146</v>
      </c>
      <c r="D4177" t="s">
        <v>10174</v>
      </c>
      <c r="E4177">
        <v>41.635894999999998</v>
      </c>
      <c r="F4177">
        <v>2.7283210000000002</v>
      </c>
      <c r="G4177" t="s">
        <v>10252</v>
      </c>
      <c r="H4177" t="s">
        <v>14794</v>
      </c>
      <c r="I4177" t="s">
        <v>16351</v>
      </c>
      <c r="J4177" t="s">
        <v>16643</v>
      </c>
      <c r="K4177" t="s">
        <v>17851</v>
      </c>
      <c r="L4177" t="s">
        <v>18062</v>
      </c>
      <c r="M4177" t="s">
        <v>18062</v>
      </c>
      <c r="N4177" t="s">
        <v>18062</v>
      </c>
      <c r="O4177">
        <v>7</v>
      </c>
      <c r="P4177">
        <v>105</v>
      </c>
      <c r="Q4177">
        <v>7</v>
      </c>
      <c r="R4177">
        <v>4.5</v>
      </c>
      <c r="S4177">
        <v>842</v>
      </c>
      <c r="T4177">
        <f t="shared" si="65"/>
        <v>3789</v>
      </c>
      <c r="U4177">
        <v>257</v>
      </c>
      <c r="V4177">
        <v>77</v>
      </c>
      <c r="W4177">
        <v>17</v>
      </c>
      <c r="X4177">
        <v>9</v>
      </c>
      <c r="Y4177">
        <v>7</v>
      </c>
      <c r="Z4177">
        <v>4.5</v>
      </c>
      <c r="AA4177">
        <v>4.5</v>
      </c>
      <c r="AB4177">
        <v>4</v>
      </c>
      <c r="AC4177">
        <v>4</v>
      </c>
      <c r="AD4177">
        <v>0</v>
      </c>
      <c r="AE4177">
        <v>0</v>
      </c>
    </row>
    <row r="4178" spans="1:31" x14ac:dyDescent="0.25">
      <c r="A4178" t="s">
        <v>4204</v>
      </c>
      <c r="B4178" t="s">
        <v>9238</v>
      </c>
      <c r="C4178" t="s">
        <v>10146</v>
      </c>
      <c r="D4178" t="s">
        <v>10174</v>
      </c>
      <c r="E4178">
        <v>41.639530000000001</v>
      </c>
      <c r="F4178">
        <v>2.7348319999999999</v>
      </c>
      <c r="G4178" t="s">
        <v>10245</v>
      </c>
      <c r="H4178" t="s">
        <v>14795</v>
      </c>
      <c r="I4178" t="s">
        <v>15737</v>
      </c>
      <c r="J4178" t="s">
        <v>16643</v>
      </c>
      <c r="K4178" t="s">
        <v>16650</v>
      </c>
      <c r="L4178" t="s">
        <v>18062</v>
      </c>
      <c r="M4178" t="s">
        <v>18062</v>
      </c>
      <c r="N4178" t="s">
        <v>18062</v>
      </c>
      <c r="O4178">
        <v>7</v>
      </c>
      <c r="P4178">
        <v>94.5</v>
      </c>
      <c r="Q4178">
        <v>7</v>
      </c>
      <c r="R4178">
        <v>4.5</v>
      </c>
      <c r="S4178">
        <v>1386</v>
      </c>
      <c r="T4178">
        <f t="shared" si="65"/>
        <v>6237</v>
      </c>
      <c r="U4178">
        <v>327</v>
      </c>
      <c r="V4178">
        <v>68</v>
      </c>
      <c r="W4178">
        <v>29</v>
      </c>
      <c r="X4178">
        <v>6</v>
      </c>
      <c r="Y4178">
        <v>4</v>
      </c>
      <c r="Z4178">
        <v>4.5</v>
      </c>
      <c r="AA4178">
        <v>4.5</v>
      </c>
      <c r="AB4178">
        <v>4.5</v>
      </c>
      <c r="AC4178">
        <v>4.5</v>
      </c>
      <c r="AD4178">
        <v>0</v>
      </c>
      <c r="AE4178">
        <v>0</v>
      </c>
    </row>
    <row r="4179" spans="1:31" x14ac:dyDescent="0.25">
      <c r="A4179" t="s">
        <v>4205</v>
      </c>
      <c r="B4179" t="s">
        <v>9239</v>
      </c>
      <c r="C4179" t="s">
        <v>10146</v>
      </c>
      <c r="D4179" t="s">
        <v>10174</v>
      </c>
      <c r="E4179">
        <v>41.534072999999999</v>
      </c>
      <c r="F4179">
        <v>2.447314</v>
      </c>
      <c r="G4179" t="s">
        <v>10252</v>
      </c>
      <c r="H4179" t="s">
        <v>14796</v>
      </c>
      <c r="I4179" t="s">
        <v>15737</v>
      </c>
      <c r="J4179" t="s">
        <v>16643</v>
      </c>
      <c r="K4179" t="s">
        <v>17852</v>
      </c>
      <c r="L4179" t="s">
        <v>18062</v>
      </c>
      <c r="M4179" t="s">
        <v>18062</v>
      </c>
      <c r="N4179" t="s">
        <v>18062</v>
      </c>
      <c r="O4179">
        <v>7</v>
      </c>
      <c r="P4179">
        <v>45.5</v>
      </c>
      <c r="Q4179">
        <v>7</v>
      </c>
      <c r="R4179">
        <v>4</v>
      </c>
      <c r="S4179">
        <v>485</v>
      </c>
      <c r="T4179">
        <f t="shared" si="65"/>
        <v>1940</v>
      </c>
      <c r="U4179">
        <v>10</v>
      </c>
      <c r="V4179">
        <v>20</v>
      </c>
      <c r="W4179">
        <v>2</v>
      </c>
      <c r="X4179">
        <v>3</v>
      </c>
      <c r="Y4179">
        <v>0</v>
      </c>
      <c r="Z4179">
        <v>4</v>
      </c>
      <c r="AA4179">
        <v>4</v>
      </c>
      <c r="AB4179">
        <v>4</v>
      </c>
      <c r="AC4179">
        <v>4</v>
      </c>
      <c r="AD4179">
        <v>0</v>
      </c>
      <c r="AE4179">
        <v>0</v>
      </c>
    </row>
    <row r="4180" spans="1:31" x14ac:dyDescent="0.25">
      <c r="A4180" t="s">
        <v>4206</v>
      </c>
      <c r="B4180" t="s">
        <v>9240</v>
      </c>
      <c r="C4180" t="s">
        <v>10146</v>
      </c>
      <c r="D4180" t="s">
        <v>10174</v>
      </c>
      <c r="E4180">
        <v>41.538466999999997</v>
      </c>
      <c r="F4180">
        <v>2.4443440000000001</v>
      </c>
      <c r="G4180" t="s">
        <v>10481</v>
      </c>
      <c r="H4180" t="s">
        <v>14797</v>
      </c>
      <c r="I4180" t="s">
        <v>15762</v>
      </c>
      <c r="J4180" t="s">
        <v>16644</v>
      </c>
      <c r="K4180" t="s">
        <v>16666</v>
      </c>
      <c r="L4180" t="s">
        <v>18062</v>
      </c>
      <c r="M4180" t="s">
        <v>18062</v>
      </c>
      <c r="N4180" t="s">
        <v>18062</v>
      </c>
      <c r="O4180">
        <v>7</v>
      </c>
      <c r="P4180">
        <v>33</v>
      </c>
      <c r="Q4180">
        <v>11</v>
      </c>
      <c r="R4180">
        <v>4.5</v>
      </c>
      <c r="S4180">
        <v>644</v>
      </c>
      <c r="T4180">
        <f t="shared" si="65"/>
        <v>2898</v>
      </c>
      <c r="U4180">
        <v>17</v>
      </c>
      <c r="V4180">
        <v>6</v>
      </c>
      <c r="W4180">
        <v>2</v>
      </c>
      <c r="X4180">
        <v>0</v>
      </c>
      <c r="Y4180">
        <v>0</v>
      </c>
      <c r="Z4180">
        <v>4.5</v>
      </c>
      <c r="AA4180">
        <v>4</v>
      </c>
      <c r="AB4180">
        <v>4</v>
      </c>
      <c r="AC4180">
        <v>4.5</v>
      </c>
      <c r="AD4180">
        <v>0</v>
      </c>
      <c r="AE4180">
        <v>0</v>
      </c>
    </row>
    <row r="4181" spans="1:31" x14ac:dyDescent="0.25">
      <c r="A4181" t="s">
        <v>4207</v>
      </c>
      <c r="B4181" t="s">
        <v>9241</v>
      </c>
      <c r="C4181" t="s">
        <v>10146</v>
      </c>
      <c r="D4181" t="s">
        <v>10174</v>
      </c>
      <c r="E4181">
        <v>41.5366</v>
      </c>
      <c r="F4181">
        <v>2.441319</v>
      </c>
      <c r="G4181" t="s">
        <v>10274</v>
      </c>
      <c r="H4181" t="s">
        <v>14798</v>
      </c>
      <c r="I4181" t="s">
        <v>15733</v>
      </c>
      <c r="J4181" t="s">
        <v>16643</v>
      </c>
      <c r="K4181" t="s">
        <v>16708</v>
      </c>
      <c r="L4181" t="s">
        <v>18062</v>
      </c>
      <c r="M4181" t="s">
        <v>18062</v>
      </c>
      <c r="N4181" t="s">
        <v>18062</v>
      </c>
      <c r="O4181">
        <v>5</v>
      </c>
      <c r="P4181">
        <v>33</v>
      </c>
      <c r="Q4181">
        <v>9</v>
      </c>
      <c r="R4181">
        <v>4.5</v>
      </c>
      <c r="S4181">
        <v>810</v>
      </c>
      <c r="T4181">
        <f t="shared" si="65"/>
        <v>3645</v>
      </c>
      <c r="U4181">
        <v>28</v>
      </c>
      <c r="V4181">
        <v>11</v>
      </c>
      <c r="W4181">
        <v>1</v>
      </c>
      <c r="X4181">
        <v>1</v>
      </c>
      <c r="Y4181">
        <v>1</v>
      </c>
      <c r="Z4181">
        <v>4.5</v>
      </c>
      <c r="AA4181">
        <v>4.5</v>
      </c>
      <c r="AB4181">
        <v>4</v>
      </c>
      <c r="AC4181">
        <v>4</v>
      </c>
      <c r="AD4181">
        <v>0</v>
      </c>
      <c r="AE4181">
        <v>0</v>
      </c>
    </row>
    <row r="4182" spans="1:31" x14ac:dyDescent="0.25">
      <c r="A4182" t="s">
        <v>4208</v>
      </c>
      <c r="B4182" t="s">
        <v>9242</v>
      </c>
      <c r="C4182" t="s">
        <v>10146</v>
      </c>
      <c r="D4182" t="s">
        <v>10174</v>
      </c>
      <c r="E4182">
        <v>41.538082000000003</v>
      </c>
      <c r="F4182">
        <v>2.4401320000000002</v>
      </c>
      <c r="G4182" t="s">
        <v>10406</v>
      </c>
      <c r="H4182" t="s">
        <v>14799</v>
      </c>
      <c r="I4182" t="s">
        <v>16527</v>
      </c>
      <c r="J4182" t="s">
        <v>16643</v>
      </c>
      <c r="K4182" t="s">
        <v>16694</v>
      </c>
      <c r="L4182" t="s">
        <v>18062</v>
      </c>
      <c r="M4182" t="s">
        <v>18063</v>
      </c>
      <c r="N4182" t="s">
        <v>18062</v>
      </c>
      <c r="O4182">
        <v>7</v>
      </c>
      <c r="P4182">
        <v>38.5</v>
      </c>
      <c r="Q4182">
        <v>11</v>
      </c>
      <c r="R4182">
        <v>4</v>
      </c>
      <c r="S4182">
        <v>344</v>
      </c>
      <c r="T4182">
        <f t="shared" si="65"/>
        <v>1376</v>
      </c>
      <c r="U4182">
        <v>2</v>
      </c>
      <c r="V4182">
        <v>1</v>
      </c>
      <c r="W4182">
        <v>2</v>
      </c>
      <c r="X4182">
        <v>0</v>
      </c>
      <c r="Y4182">
        <v>0</v>
      </c>
      <c r="Z4182">
        <v>4</v>
      </c>
      <c r="AA4182">
        <v>3.5</v>
      </c>
      <c r="AB4182">
        <v>3.5</v>
      </c>
      <c r="AC4182">
        <v>4</v>
      </c>
      <c r="AD4182">
        <v>0</v>
      </c>
      <c r="AE4182">
        <v>0</v>
      </c>
    </row>
    <row r="4183" spans="1:31" x14ac:dyDescent="0.25">
      <c r="A4183" t="s">
        <v>4209</v>
      </c>
      <c r="B4183" t="s">
        <v>9243</v>
      </c>
      <c r="C4183" t="s">
        <v>10146</v>
      </c>
      <c r="D4183" t="s">
        <v>10174</v>
      </c>
      <c r="E4183">
        <v>41.536895999999999</v>
      </c>
      <c r="F4183">
        <v>2.4435220000000002</v>
      </c>
      <c r="G4183" t="s">
        <v>10324</v>
      </c>
      <c r="H4183" t="s">
        <v>14800</v>
      </c>
      <c r="I4183" t="s">
        <v>15847</v>
      </c>
      <c r="J4183" t="s">
        <v>16643</v>
      </c>
      <c r="K4183" t="s">
        <v>17311</v>
      </c>
      <c r="L4183" t="s">
        <v>18062</v>
      </c>
      <c r="M4183" t="s">
        <v>18062</v>
      </c>
      <c r="N4183" t="s">
        <v>18062</v>
      </c>
      <c r="O4183">
        <v>7</v>
      </c>
      <c r="P4183">
        <v>27</v>
      </c>
      <c r="Q4183">
        <v>10</v>
      </c>
      <c r="R4183">
        <v>4</v>
      </c>
      <c r="S4183">
        <v>621</v>
      </c>
      <c r="T4183">
        <f t="shared" si="65"/>
        <v>2484</v>
      </c>
      <c r="U4183">
        <v>13</v>
      </c>
      <c r="V4183">
        <v>7</v>
      </c>
      <c r="W4183">
        <v>4</v>
      </c>
      <c r="X4183">
        <v>1</v>
      </c>
      <c r="Y4183">
        <v>2</v>
      </c>
      <c r="Z4183">
        <v>4.5</v>
      </c>
      <c r="AA4183">
        <v>4</v>
      </c>
      <c r="AB4183">
        <v>4</v>
      </c>
      <c r="AC4183">
        <v>4</v>
      </c>
      <c r="AD4183">
        <v>0</v>
      </c>
      <c r="AE4183">
        <v>0</v>
      </c>
    </row>
    <row r="4184" spans="1:31" x14ac:dyDescent="0.25">
      <c r="A4184" t="s">
        <v>4210</v>
      </c>
      <c r="B4184" t="s">
        <v>8169</v>
      </c>
      <c r="C4184" t="s">
        <v>10146</v>
      </c>
      <c r="D4184" t="s">
        <v>10174</v>
      </c>
      <c r="E4184">
        <v>41.540460000000003</v>
      </c>
      <c r="F4184">
        <v>2.4344619999999999</v>
      </c>
      <c r="G4184" t="s">
        <v>10384</v>
      </c>
      <c r="H4184" t="s">
        <v>14801</v>
      </c>
      <c r="I4184" t="s">
        <v>15842</v>
      </c>
      <c r="J4184" t="s">
        <v>16643</v>
      </c>
      <c r="K4184" t="s">
        <v>16688</v>
      </c>
      <c r="L4184" t="s">
        <v>18063</v>
      </c>
      <c r="M4184" t="s">
        <v>18063</v>
      </c>
      <c r="N4184" t="s">
        <v>18063</v>
      </c>
      <c r="O4184">
        <v>5</v>
      </c>
      <c r="P4184">
        <v>71</v>
      </c>
      <c r="Q4184">
        <v>8</v>
      </c>
      <c r="R4184">
        <v>4</v>
      </c>
      <c r="S4184">
        <v>485</v>
      </c>
      <c r="T4184">
        <f t="shared" si="65"/>
        <v>1940</v>
      </c>
      <c r="U4184">
        <v>6</v>
      </c>
      <c r="V4184">
        <v>3</v>
      </c>
      <c r="W4184">
        <v>1</v>
      </c>
      <c r="X4184">
        <v>0</v>
      </c>
      <c r="Y4184">
        <v>0</v>
      </c>
      <c r="Z4184">
        <v>4</v>
      </c>
      <c r="AA4184">
        <v>4</v>
      </c>
      <c r="AB4184">
        <v>4</v>
      </c>
      <c r="AC4184">
        <v>3.5</v>
      </c>
      <c r="AD4184">
        <v>0</v>
      </c>
      <c r="AE4184">
        <v>0</v>
      </c>
    </row>
    <row r="4185" spans="1:31" x14ac:dyDescent="0.25">
      <c r="A4185" t="s">
        <v>4211</v>
      </c>
      <c r="B4185" t="s">
        <v>9244</v>
      </c>
      <c r="C4185" t="s">
        <v>10146</v>
      </c>
      <c r="D4185" t="s">
        <v>10174</v>
      </c>
      <c r="E4185">
        <v>41.53877</v>
      </c>
      <c r="F4185">
        <v>2.4438689999999998</v>
      </c>
      <c r="G4185" t="s">
        <v>10296</v>
      </c>
      <c r="H4185" t="s">
        <v>14802</v>
      </c>
      <c r="I4185" t="s">
        <v>15733</v>
      </c>
      <c r="J4185" t="s">
        <v>16643</v>
      </c>
      <c r="K4185" t="s">
        <v>16708</v>
      </c>
      <c r="L4185" t="s">
        <v>18063</v>
      </c>
      <c r="M4185" t="s">
        <v>18062</v>
      </c>
      <c r="N4185" t="s">
        <v>18062</v>
      </c>
      <c r="O4185">
        <v>5</v>
      </c>
      <c r="P4185">
        <v>25</v>
      </c>
      <c r="Q4185">
        <v>10</v>
      </c>
      <c r="R4185">
        <v>4.5</v>
      </c>
      <c r="S4185">
        <v>495</v>
      </c>
      <c r="T4185">
        <f t="shared" si="65"/>
        <v>2227.5</v>
      </c>
      <c r="U4185">
        <v>12</v>
      </c>
      <c r="V4185">
        <v>0</v>
      </c>
      <c r="W4185">
        <v>2</v>
      </c>
      <c r="X4185">
        <v>0</v>
      </c>
      <c r="Y4185">
        <v>0</v>
      </c>
      <c r="Z4185">
        <v>4.5</v>
      </c>
      <c r="AA4185">
        <v>4.5</v>
      </c>
      <c r="AB4185">
        <v>4</v>
      </c>
      <c r="AC4185">
        <v>4</v>
      </c>
      <c r="AD4185">
        <v>1</v>
      </c>
      <c r="AE4185">
        <v>0</v>
      </c>
    </row>
    <row r="4186" spans="1:31" x14ac:dyDescent="0.25">
      <c r="A4186" t="s">
        <v>4212</v>
      </c>
      <c r="B4186" t="s">
        <v>9245</v>
      </c>
      <c r="C4186" t="s">
        <v>10146</v>
      </c>
      <c r="D4186" t="s">
        <v>10161</v>
      </c>
      <c r="E4186">
        <v>41.916836000000004</v>
      </c>
      <c r="F4186">
        <v>3.1644640000000002</v>
      </c>
      <c r="G4186" t="s">
        <v>10241</v>
      </c>
      <c r="H4186" t="s">
        <v>14803</v>
      </c>
      <c r="I4186" t="s">
        <v>15733</v>
      </c>
      <c r="J4186" t="s">
        <v>16643</v>
      </c>
      <c r="K4186" t="s">
        <v>16708</v>
      </c>
      <c r="L4186" t="s">
        <v>18062</v>
      </c>
      <c r="M4186" t="s">
        <v>18062</v>
      </c>
      <c r="N4186" t="s">
        <v>18062</v>
      </c>
      <c r="O4186">
        <v>6</v>
      </c>
      <c r="P4186">
        <v>27</v>
      </c>
      <c r="Q4186">
        <v>9</v>
      </c>
      <c r="R4186">
        <v>4.5</v>
      </c>
      <c r="S4186">
        <v>526</v>
      </c>
      <c r="T4186">
        <f t="shared" si="65"/>
        <v>2367</v>
      </c>
      <c r="U4186">
        <v>51</v>
      </c>
      <c r="V4186">
        <v>7</v>
      </c>
      <c r="W4186">
        <v>6</v>
      </c>
      <c r="X4186">
        <v>4</v>
      </c>
      <c r="Y4186">
        <v>2</v>
      </c>
      <c r="Z4186">
        <v>4.5</v>
      </c>
      <c r="AA4186">
        <v>4</v>
      </c>
      <c r="AB4186">
        <v>4.5</v>
      </c>
      <c r="AC4186">
        <v>4.5</v>
      </c>
      <c r="AD4186">
        <v>0</v>
      </c>
      <c r="AE4186">
        <v>0</v>
      </c>
    </row>
    <row r="4187" spans="1:31" x14ac:dyDescent="0.25">
      <c r="A4187" t="s">
        <v>4213</v>
      </c>
      <c r="B4187" t="s">
        <v>9246</v>
      </c>
      <c r="C4187" t="s">
        <v>10153</v>
      </c>
      <c r="D4187" t="s">
        <v>10184</v>
      </c>
      <c r="E4187">
        <v>42.513004000000002</v>
      </c>
      <c r="F4187">
        <v>-8.8147219999999997</v>
      </c>
      <c r="G4187" t="s">
        <v>10322</v>
      </c>
      <c r="H4187" t="s">
        <v>14804</v>
      </c>
      <c r="I4187" t="s">
        <v>16528</v>
      </c>
      <c r="J4187" t="s">
        <v>16644</v>
      </c>
      <c r="K4187" t="s">
        <v>17853</v>
      </c>
      <c r="L4187" t="s">
        <v>18062</v>
      </c>
      <c r="M4187" t="s">
        <v>18063</v>
      </c>
      <c r="N4187" t="s">
        <v>18062</v>
      </c>
      <c r="O4187">
        <v>6</v>
      </c>
      <c r="P4187">
        <v>20.5</v>
      </c>
      <c r="Q4187">
        <v>11</v>
      </c>
      <c r="R4187">
        <v>4.5</v>
      </c>
      <c r="S4187">
        <v>706</v>
      </c>
      <c r="T4187">
        <f t="shared" si="65"/>
        <v>3177</v>
      </c>
      <c r="U4187">
        <v>25</v>
      </c>
      <c r="V4187">
        <v>8</v>
      </c>
      <c r="W4187">
        <v>1</v>
      </c>
      <c r="X4187">
        <v>1</v>
      </c>
      <c r="Y4187">
        <v>1</v>
      </c>
      <c r="Z4187">
        <v>4.5</v>
      </c>
      <c r="AA4187">
        <v>4.5</v>
      </c>
      <c r="AB4187">
        <v>4</v>
      </c>
      <c r="AC4187">
        <v>4.5</v>
      </c>
      <c r="AD4187">
        <v>0</v>
      </c>
      <c r="AE4187">
        <v>1</v>
      </c>
    </row>
    <row r="4188" spans="1:31" x14ac:dyDescent="0.25">
      <c r="A4188" t="s">
        <v>4214</v>
      </c>
      <c r="B4188" t="s">
        <v>9247</v>
      </c>
      <c r="C4188" t="s">
        <v>10153</v>
      </c>
      <c r="D4188" t="s">
        <v>10184</v>
      </c>
      <c r="E4188">
        <v>42.519558000000004</v>
      </c>
      <c r="F4188">
        <v>-8.8140660000000004</v>
      </c>
      <c r="G4188" t="s">
        <v>10563</v>
      </c>
      <c r="H4188" t="s">
        <v>14805</v>
      </c>
      <c r="I4188" t="s">
        <v>15737</v>
      </c>
      <c r="J4188" t="s">
        <v>16643</v>
      </c>
      <c r="K4188" t="s">
        <v>16659</v>
      </c>
      <c r="L4188" t="s">
        <v>18062</v>
      </c>
      <c r="M4188" t="s">
        <v>18062</v>
      </c>
      <c r="N4188" t="s">
        <v>18062</v>
      </c>
      <c r="O4188">
        <v>7</v>
      </c>
      <c r="P4188">
        <v>98</v>
      </c>
      <c r="Q4188">
        <v>7</v>
      </c>
      <c r="R4188">
        <v>4</v>
      </c>
      <c r="S4188">
        <v>428</v>
      </c>
      <c r="T4188">
        <f t="shared" si="65"/>
        <v>1712</v>
      </c>
      <c r="U4188">
        <v>15</v>
      </c>
      <c r="V4188">
        <v>9</v>
      </c>
      <c r="W4188">
        <v>0</v>
      </c>
      <c r="X4188">
        <v>3</v>
      </c>
      <c r="Y4188">
        <v>1</v>
      </c>
      <c r="Z4188">
        <v>4.5</v>
      </c>
      <c r="AA4188">
        <v>4.5</v>
      </c>
      <c r="AB4188">
        <v>4</v>
      </c>
      <c r="AC4188">
        <v>4</v>
      </c>
      <c r="AD4188">
        <v>0</v>
      </c>
      <c r="AE4188">
        <v>0</v>
      </c>
    </row>
    <row r="4189" spans="1:31" x14ac:dyDescent="0.25">
      <c r="A4189" t="s">
        <v>4215</v>
      </c>
      <c r="B4189" t="s">
        <v>9248</v>
      </c>
      <c r="C4189" t="s">
        <v>10153</v>
      </c>
      <c r="D4189" t="s">
        <v>10184</v>
      </c>
      <c r="E4189">
        <v>42.518013000000003</v>
      </c>
      <c r="F4189">
        <v>-8.8141490000000005</v>
      </c>
      <c r="G4189" t="s">
        <v>10243</v>
      </c>
      <c r="H4189" t="s">
        <v>14806</v>
      </c>
      <c r="I4189" t="s">
        <v>15737</v>
      </c>
      <c r="J4189" t="s">
        <v>16643</v>
      </c>
      <c r="K4189" t="s">
        <v>16710</v>
      </c>
      <c r="L4189" t="s">
        <v>18062</v>
      </c>
      <c r="M4189" t="s">
        <v>18063</v>
      </c>
      <c r="N4189" t="s">
        <v>18062</v>
      </c>
      <c r="O4189">
        <v>7</v>
      </c>
      <c r="P4189">
        <v>70</v>
      </c>
      <c r="Q4189">
        <v>14</v>
      </c>
      <c r="R4189">
        <v>4.5</v>
      </c>
      <c r="S4189">
        <v>1480</v>
      </c>
      <c r="T4189">
        <f t="shared" si="65"/>
        <v>6660</v>
      </c>
      <c r="U4189">
        <v>22</v>
      </c>
      <c r="V4189">
        <v>9</v>
      </c>
      <c r="W4189">
        <v>1</v>
      </c>
      <c r="X4189">
        <v>0</v>
      </c>
      <c r="Y4189">
        <v>1</v>
      </c>
      <c r="Z4189">
        <v>4.5</v>
      </c>
      <c r="AA4189">
        <v>4.5</v>
      </c>
      <c r="AB4189">
        <v>4.5</v>
      </c>
      <c r="AC4189">
        <v>5</v>
      </c>
      <c r="AD4189">
        <v>0</v>
      </c>
      <c r="AE4189">
        <v>0</v>
      </c>
    </row>
    <row r="4190" spans="1:31" x14ac:dyDescent="0.25">
      <c r="A4190" t="s">
        <v>4216</v>
      </c>
      <c r="B4190" t="s">
        <v>9249</v>
      </c>
      <c r="C4190" t="s">
        <v>10153</v>
      </c>
      <c r="D4190" t="s">
        <v>10179</v>
      </c>
      <c r="E4190">
        <v>43.484302999999997</v>
      </c>
      <c r="F4190">
        <v>-8.2344539999999995</v>
      </c>
      <c r="G4190" t="s">
        <v>10368</v>
      </c>
      <c r="H4190" t="s">
        <v>14807</v>
      </c>
      <c r="I4190" t="s">
        <v>16529</v>
      </c>
      <c r="J4190" t="s">
        <v>16645</v>
      </c>
      <c r="K4190" t="s">
        <v>17854</v>
      </c>
      <c r="L4190" t="s">
        <v>18062</v>
      </c>
      <c r="M4190" t="s">
        <v>18063</v>
      </c>
      <c r="N4190" t="s">
        <v>18062</v>
      </c>
      <c r="O4190">
        <v>6</v>
      </c>
      <c r="P4190">
        <v>64.5</v>
      </c>
      <c r="Q4190">
        <v>6</v>
      </c>
      <c r="R4190">
        <v>4.5</v>
      </c>
      <c r="S4190">
        <v>716</v>
      </c>
      <c r="T4190">
        <f t="shared" si="65"/>
        <v>3222</v>
      </c>
      <c r="U4190">
        <v>33</v>
      </c>
      <c r="V4190">
        <v>5</v>
      </c>
      <c r="W4190">
        <v>0</v>
      </c>
      <c r="X4190">
        <v>0</v>
      </c>
      <c r="Y4190">
        <v>0</v>
      </c>
      <c r="Z4190">
        <v>4.5</v>
      </c>
      <c r="AA4190">
        <v>4.5</v>
      </c>
      <c r="AB4190">
        <v>4.5</v>
      </c>
      <c r="AC4190">
        <v>4</v>
      </c>
      <c r="AD4190">
        <v>0</v>
      </c>
      <c r="AE4190">
        <v>0</v>
      </c>
    </row>
    <row r="4191" spans="1:31" x14ac:dyDescent="0.25">
      <c r="A4191" t="s">
        <v>4217</v>
      </c>
      <c r="B4191" t="s">
        <v>9250</v>
      </c>
      <c r="C4191" t="s">
        <v>10153</v>
      </c>
      <c r="D4191" t="s">
        <v>10179</v>
      </c>
      <c r="E4191">
        <v>43.479480000000002</v>
      </c>
      <c r="F4191">
        <v>-8.244847</v>
      </c>
      <c r="G4191" t="s">
        <v>10296</v>
      </c>
      <c r="H4191" t="s">
        <v>14808</v>
      </c>
      <c r="I4191" t="s">
        <v>16040</v>
      </c>
      <c r="J4191" t="s">
        <v>16643</v>
      </c>
      <c r="K4191" t="s">
        <v>17855</v>
      </c>
      <c r="L4191" t="s">
        <v>18062</v>
      </c>
      <c r="M4191" t="s">
        <v>18062</v>
      </c>
      <c r="N4191" t="s">
        <v>18062</v>
      </c>
      <c r="O4191">
        <v>6</v>
      </c>
      <c r="P4191">
        <v>22.5</v>
      </c>
      <c r="Q4191">
        <v>10</v>
      </c>
      <c r="R4191">
        <v>4.5</v>
      </c>
      <c r="S4191">
        <v>786</v>
      </c>
      <c r="T4191">
        <f t="shared" si="65"/>
        <v>3537</v>
      </c>
      <c r="U4191">
        <v>40</v>
      </c>
      <c r="V4191">
        <v>7</v>
      </c>
      <c r="W4191">
        <v>1</v>
      </c>
      <c r="X4191">
        <v>0</v>
      </c>
      <c r="Y4191">
        <v>1</v>
      </c>
      <c r="Z4191">
        <v>4.5</v>
      </c>
      <c r="AA4191">
        <v>4.5</v>
      </c>
      <c r="AB4191">
        <v>4</v>
      </c>
      <c r="AC4191">
        <v>4</v>
      </c>
      <c r="AD4191">
        <v>1</v>
      </c>
      <c r="AE4191">
        <v>0</v>
      </c>
    </row>
    <row r="4192" spans="1:31" x14ac:dyDescent="0.25">
      <c r="A4192" t="s">
        <v>4218</v>
      </c>
      <c r="B4192" t="s">
        <v>9251</v>
      </c>
      <c r="C4192" t="s">
        <v>10153</v>
      </c>
      <c r="D4192" t="s">
        <v>10179</v>
      </c>
      <c r="E4192">
        <v>43.479861999999997</v>
      </c>
      <c r="F4192">
        <v>-8.241536</v>
      </c>
      <c r="G4192" t="s">
        <v>10241</v>
      </c>
      <c r="H4192" t="s">
        <v>14809</v>
      </c>
      <c r="I4192" t="s">
        <v>16303</v>
      </c>
      <c r="J4192" t="s">
        <v>16643</v>
      </c>
      <c r="K4192" t="s">
        <v>17462</v>
      </c>
      <c r="L4192" t="s">
        <v>18063</v>
      </c>
      <c r="M4192" t="s">
        <v>18063</v>
      </c>
      <c r="N4192" t="s">
        <v>18063</v>
      </c>
      <c r="O4192">
        <v>6</v>
      </c>
      <c r="P4192">
        <v>16.5</v>
      </c>
      <c r="Q4192">
        <v>6</v>
      </c>
      <c r="R4192">
        <v>4.5</v>
      </c>
      <c r="S4192">
        <v>377</v>
      </c>
      <c r="T4192">
        <f t="shared" si="65"/>
        <v>1696.5</v>
      </c>
      <c r="U4192">
        <v>7</v>
      </c>
      <c r="V4192">
        <v>3</v>
      </c>
      <c r="W4192">
        <v>0</v>
      </c>
      <c r="X4192">
        <v>0</v>
      </c>
      <c r="Y4192">
        <v>0</v>
      </c>
      <c r="Z4192">
        <v>4.5</v>
      </c>
      <c r="AA4192">
        <v>4.5</v>
      </c>
      <c r="AB4192">
        <v>4</v>
      </c>
      <c r="AC4192">
        <v>4.5</v>
      </c>
      <c r="AD4192">
        <v>0</v>
      </c>
      <c r="AE4192">
        <v>0</v>
      </c>
    </row>
    <row r="4193" spans="1:31" x14ac:dyDescent="0.25">
      <c r="A4193" t="s">
        <v>4219</v>
      </c>
      <c r="B4193" t="s">
        <v>9252</v>
      </c>
      <c r="C4193" t="s">
        <v>10153</v>
      </c>
      <c r="D4193" t="s">
        <v>10185</v>
      </c>
      <c r="E4193">
        <v>42.524253999999999</v>
      </c>
      <c r="F4193">
        <v>-7.5097120000000004</v>
      </c>
      <c r="G4193" t="s">
        <v>10233</v>
      </c>
      <c r="H4193" t="s">
        <v>14810</v>
      </c>
      <c r="I4193" t="s">
        <v>15733</v>
      </c>
      <c r="J4193" t="s">
        <v>16643</v>
      </c>
      <c r="K4193" t="s">
        <v>16666</v>
      </c>
      <c r="L4193" t="s">
        <v>18062</v>
      </c>
      <c r="M4193" t="s">
        <v>18062</v>
      </c>
      <c r="N4193" t="s">
        <v>18062</v>
      </c>
      <c r="O4193">
        <v>7</v>
      </c>
      <c r="P4193">
        <v>91</v>
      </c>
      <c r="Q4193">
        <v>7</v>
      </c>
      <c r="R4193">
        <v>4</v>
      </c>
      <c r="S4193">
        <v>479</v>
      </c>
      <c r="T4193">
        <f t="shared" si="65"/>
        <v>1916</v>
      </c>
      <c r="U4193">
        <v>19</v>
      </c>
      <c r="V4193">
        <v>6</v>
      </c>
      <c r="W4193">
        <v>4</v>
      </c>
      <c r="X4193">
        <v>2</v>
      </c>
      <c r="Y4193">
        <v>0</v>
      </c>
      <c r="Z4193">
        <v>4</v>
      </c>
      <c r="AA4193">
        <v>4</v>
      </c>
      <c r="AB4193">
        <v>3.5</v>
      </c>
      <c r="AC4193">
        <v>4</v>
      </c>
      <c r="AD4193">
        <v>0</v>
      </c>
      <c r="AE4193">
        <v>0</v>
      </c>
    </row>
    <row r="4194" spans="1:31" x14ac:dyDescent="0.25">
      <c r="A4194" t="s">
        <v>4220</v>
      </c>
      <c r="B4194" t="s">
        <v>9253</v>
      </c>
      <c r="C4194" t="s">
        <v>10156</v>
      </c>
      <c r="D4194" t="s">
        <v>10207</v>
      </c>
      <c r="E4194">
        <v>37.745018000000002</v>
      </c>
      <c r="F4194">
        <v>-0.73924900000000004</v>
      </c>
      <c r="G4194" t="s">
        <v>10601</v>
      </c>
      <c r="H4194" t="s">
        <v>14811</v>
      </c>
      <c r="I4194" t="s">
        <v>15739</v>
      </c>
      <c r="J4194" t="s">
        <v>16643</v>
      </c>
      <c r="K4194" t="s">
        <v>16663</v>
      </c>
      <c r="L4194" t="s">
        <v>18062</v>
      </c>
      <c r="M4194" t="s">
        <v>18062</v>
      </c>
      <c r="N4194" t="s">
        <v>18062</v>
      </c>
      <c r="O4194">
        <v>7</v>
      </c>
      <c r="P4194">
        <v>89.25</v>
      </c>
      <c r="Q4194">
        <v>7</v>
      </c>
      <c r="R4194">
        <v>4</v>
      </c>
      <c r="S4194">
        <v>401</v>
      </c>
      <c r="T4194">
        <f t="shared" si="65"/>
        <v>1604</v>
      </c>
      <c r="U4194">
        <v>39</v>
      </c>
      <c r="V4194">
        <v>31</v>
      </c>
      <c r="W4194">
        <v>6</v>
      </c>
      <c r="X4194">
        <v>7</v>
      </c>
      <c r="Y4194">
        <v>11</v>
      </c>
      <c r="Z4194">
        <v>4</v>
      </c>
      <c r="AA4194">
        <v>4</v>
      </c>
      <c r="AB4194">
        <v>4</v>
      </c>
      <c r="AC4194">
        <v>4</v>
      </c>
      <c r="AD4194">
        <v>0</v>
      </c>
      <c r="AE4194">
        <v>0</v>
      </c>
    </row>
    <row r="4195" spans="1:31" x14ac:dyDescent="0.25">
      <c r="A4195" t="s">
        <v>4221</v>
      </c>
      <c r="B4195" t="s">
        <v>9254</v>
      </c>
      <c r="C4195" t="s">
        <v>10156</v>
      </c>
      <c r="D4195" t="s">
        <v>10207</v>
      </c>
      <c r="E4195">
        <v>37.767704000000002</v>
      </c>
      <c r="F4195">
        <v>-0.74815399999999999</v>
      </c>
      <c r="G4195" t="s">
        <v>10612</v>
      </c>
      <c r="H4195" t="s">
        <v>14812</v>
      </c>
      <c r="I4195" t="s">
        <v>15737</v>
      </c>
      <c r="J4195" t="s">
        <v>16643</v>
      </c>
      <c r="K4195" t="s">
        <v>16659</v>
      </c>
      <c r="L4195" t="s">
        <v>18062</v>
      </c>
      <c r="M4195" t="s">
        <v>18062</v>
      </c>
      <c r="N4195" t="s">
        <v>18062</v>
      </c>
      <c r="O4195">
        <v>7</v>
      </c>
      <c r="P4195">
        <v>97.883333333333326</v>
      </c>
      <c r="Q4195">
        <v>14</v>
      </c>
      <c r="R4195">
        <v>4</v>
      </c>
      <c r="S4195">
        <v>999</v>
      </c>
      <c r="T4195">
        <f t="shared" si="65"/>
        <v>3996</v>
      </c>
      <c r="U4195">
        <v>152</v>
      </c>
      <c r="V4195">
        <v>57</v>
      </c>
      <c r="W4195">
        <v>20</v>
      </c>
      <c r="X4195">
        <v>5</v>
      </c>
      <c r="Y4195">
        <v>15</v>
      </c>
      <c r="Z4195">
        <v>4</v>
      </c>
      <c r="AA4195">
        <v>4</v>
      </c>
      <c r="AB4195">
        <v>3.5</v>
      </c>
      <c r="AC4195">
        <v>4.5</v>
      </c>
      <c r="AD4195">
        <v>0</v>
      </c>
      <c r="AE4195">
        <v>0</v>
      </c>
    </row>
    <row r="4196" spans="1:31" x14ac:dyDescent="0.25">
      <c r="A4196" t="s">
        <v>4222</v>
      </c>
      <c r="B4196" t="s">
        <v>9255</v>
      </c>
      <c r="C4196" t="s">
        <v>10156</v>
      </c>
      <c r="D4196" t="s">
        <v>10207</v>
      </c>
      <c r="E4196">
        <v>37.641159999999999</v>
      </c>
      <c r="F4196">
        <v>-0.72365599999999997</v>
      </c>
      <c r="G4196" t="s">
        <v>10452</v>
      </c>
      <c r="H4196" t="s">
        <v>14813</v>
      </c>
      <c r="I4196" t="s">
        <v>15762</v>
      </c>
      <c r="J4196" t="s">
        <v>16644</v>
      </c>
      <c r="K4196" t="s">
        <v>16666</v>
      </c>
      <c r="L4196" t="s">
        <v>18062</v>
      </c>
      <c r="M4196" t="s">
        <v>18062</v>
      </c>
      <c r="N4196" t="s">
        <v>18062</v>
      </c>
      <c r="O4196">
        <v>7</v>
      </c>
      <c r="P4196">
        <v>54.5</v>
      </c>
      <c r="Q4196">
        <v>14</v>
      </c>
      <c r="R4196">
        <v>4</v>
      </c>
      <c r="S4196">
        <v>511</v>
      </c>
      <c r="T4196">
        <f t="shared" si="65"/>
        <v>2044</v>
      </c>
      <c r="U4196">
        <v>70</v>
      </c>
      <c r="V4196">
        <v>27</v>
      </c>
      <c r="W4196">
        <v>10</v>
      </c>
      <c r="X4196">
        <v>3</v>
      </c>
      <c r="Y4196">
        <v>7</v>
      </c>
      <c r="Z4196">
        <v>4</v>
      </c>
      <c r="AA4196">
        <v>4</v>
      </c>
      <c r="AB4196">
        <v>3.5</v>
      </c>
      <c r="AC4196">
        <v>4.5</v>
      </c>
      <c r="AD4196">
        <v>0</v>
      </c>
      <c r="AE4196">
        <v>0</v>
      </c>
    </row>
    <row r="4197" spans="1:31" x14ac:dyDescent="0.25">
      <c r="A4197" t="s">
        <v>4223</v>
      </c>
      <c r="B4197" t="s">
        <v>9256</v>
      </c>
      <c r="C4197" t="s">
        <v>10156</v>
      </c>
      <c r="D4197" t="s">
        <v>10207</v>
      </c>
      <c r="E4197">
        <v>37.705714999999998</v>
      </c>
      <c r="F4197">
        <v>-0.74256800000000001</v>
      </c>
      <c r="G4197" t="s">
        <v>10304</v>
      </c>
      <c r="H4197" t="s">
        <v>14814</v>
      </c>
      <c r="I4197" t="s">
        <v>15733</v>
      </c>
      <c r="J4197" t="s">
        <v>16643</v>
      </c>
      <c r="K4197" t="s">
        <v>16666</v>
      </c>
      <c r="L4197" t="s">
        <v>18062</v>
      </c>
      <c r="M4197" t="s">
        <v>18062</v>
      </c>
      <c r="N4197" t="s">
        <v>18062</v>
      </c>
      <c r="O4197">
        <v>7</v>
      </c>
      <c r="P4197">
        <v>105</v>
      </c>
      <c r="Q4197">
        <v>7</v>
      </c>
      <c r="R4197">
        <v>4</v>
      </c>
      <c r="S4197">
        <v>998</v>
      </c>
      <c r="T4197">
        <f t="shared" si="65"/>
        <v>3992</v>
      </c>
      <c r="U4197">
        <v>84</v>
      </c>
      <c r="V4197">
        <v>54</v>
      </c>
      <c r="W4197">
        <v>26</v>
      </c>
      <c r="X4197">
        <v>6</v>
      </c>
      <c r="Y4197">
        <v>10</v>
      </c>
      <c r="Z4197">
        <v>4</v>
      </c>
      <c r="AA4197">
        <v>4</v>
      </c>
      <c r="AB4197">
        <v>3.5</v>
      </c>
      <c r="AC4197">
        <v>4.5</v>
      </c>
      <c r="AD4197">
        <v>0</v>
      </c>
      <c r="AE4197">
        <v>0</v>
      </c>
    </row>
    <row r="4198" spans="1:31" x14ac:dyDescent="0.25">
      <c r="A4198" t="s">
        <v>4224</v>
      </c>
      <c r="B4198" t="s">
        <v>9257</v>
      </c>
      <c r="C4198" t="s">
        <v>10151</v>
      </c>
      <c r="D4198" t="s">
        <v>10202</v>
      </c>
      <c r="E4198">
        <v>37.182147999999998</v>
      </c>
      <c r="F4198">
        <v>-7.3421969999999996</v>
      </c>
      <c r="G4198" t="s">
        <v>10312</v>
      </c>
      <c r="H4198" t="s">
        <v>14815</v>
      </c>
      <c r="I4198" t="s">
        <v>15744</v>
      </c>
      <c r="J4198" t="s">
        <v>16643</v>
      </c>
      <c r="K4198" t="s">
        <v>16738</v>
      </c>
      <c r="L4198" t="s">
        <v>18062</v>
      </c>
      <c r="M4198" t="s">
        <v>18063</v>
      </c>
      <c r="N4198" t="s">
        <v>18063</v>
      </c>
      <c r="O4198">
        <v>3</v>
      </c>
      <c r="P4198">
        <v>24</v>
      </c>
      <c r="Q4198">
        <v>3</v>
      </c>
      <c r="R4198">
        <v>4</v>
      </c>
      <c r="S4198">
        <v>435</v>
      </c>
      <c r="T4198">
        <f t="shared" si="65"/>
        <v>1740</v>
      </c>
      <c r="U4198">
        <v>75</v>
      </c>
      <c r="V4198">
        <v>33</v>
      </c>
      <c r="W4198">
        <v>8</v>
      </c>
      <c r="X4198">
        <v>10</v>
      </c>
      <c r="Y4198">
        <v>4</v>
      </c>
      <c r="Z4198">
        <v>4</v>
      </c>
      <c r="AA4198">
        <v>4</v>
      </c>
      <c r="AB4198">
        <v>3.5</v>
      </c>
      <c r="AC4198">
        <v>4</v>
      </c>
      <c r="AD4198">
        <v>0</v>
      </c>
      <c r="AE4198">
        <v>0</v>
      </c>
    </row>
    <row r="4199" spans="1:31" x14ac:dyDescent="0.25">
      <c r="A4199" t="s">
        <v>4225</v>
      </c>
      <c r="B4199" t="s">
        <v>9258</v>
      </c>
      <c r="C4199" t="s">
        <v>10151</v>
      </c>
      <c r="D4199" t="s">
        <v>10202</v>
      </c>
      <c r="E4199">
        <v>37.211539999999999</v>
      </c>
      <c r="F4199">
        <v>-7.4088269999999996</v>
      </c>
      <c r="G4199" t="s">
        <v>10245</v>
      </c>
      <c r="H4199" t="s">
        <v>14816</v>
      </c>
      <c r="I4199" t="s">
        <v>15733</v>
      </c>
      <c r="J4199" t="s">
        <v>16643</v>
      </c>
      <c r="K4199" t="s">
        <v>17856</v>
      </c>
      <c r="L4199" t="s">
        <v>18062</v>
      </c>
      <c r="M4199" t="s">
        <v>18062</v>
      </c>
      <c r="N4199" t="s">
        <v>18062</v>
      </c>
      <c r="O4199">
        <v>7</v>
      </c>
      <c r="P4199">
        <v>35</v>
      </c>
      <c r="Q4199">
        <v>14</v>
      </c>
      <c r="R4199">
        <v>4.5</v>
      </c>
      <c r="S4199">
        <v>1562</v>
      </c>
      <c r="T4199">
        <f t="shared" si="65"/>
        <v>7029</v>
      </c>
      <c r="U4199">
        <v>499</v>
      </c>
      <c r="V4199">
        <v>69</v>
      </c>
      <c r="W4199">
        <v>9</v>
      </c>
      <c r="X4199">
        <v>5</v>
      </c>
      <c r="Y4199">
        <v>3</v>
      </c>
      <c r="Z4199">
        <v>4.5</v>
      </c>
      <c r="AA4199">
        <v>4.5</v>
      </c>
      <c r="AB4199">
        <v>4.5</v>
      </c>
      <c r="AC4199">
        <v>4.5</v>
      </c>
      <c r="AD4199">
        <v>0</v>
      </c>
      <c r="AE4199">
        <v>0</v>
      </c>
    </row>
    <row r="4200" spans="1:31" x14ac:dyDescent="0.25">
      <c r="A4200" t="s">
        <v>4226</v>
      </c>
      <c r="B4200" t="s">
        <v>9259</v>
      </c>
      <c r="C4200" t="s">
        <v>10151</v>
      </c>
      <c r="D4200" t="s">
        <v>10202</v>
      </c>
      <c r="E4200">
        <v>37.17266</v>
      </c>
      <c r="F4200">
        <v>-7.3713509999999998</v>
      </c>
      <c r="G4200" t="s">
        <v>10244</v>
      </c>
      <c r="H4200" t="s">
        <v>14817</v>
      </c>
      <c r="I4200" t="s">
        <v>15737</v>
      </c>
      <c r="J4200" t="s">
        <v>16643</v>
      </c>
      <c r="K4200" t="s">
        <v>16659</v>
      </c>
      <c r="L4200" t="s">
        <v>18063</v>
      </c>
      <c r="M4200" t="s">
        <v>18063</v>
      </c>
      <c r="N4200" t="s">
        <v>18063</v>
      </c>
      <c r="O4200">
        <v>7</v>
      </c>
      <c r="P4200">
        <v>101.3833333333333</v>
      </c>
      <c r="Q4200">
        <v>14</v>
      </c>
      <c r="R4200">
        <v>3.5</v>
      </c>
      <c r="S4200">
        <v>415</v>
      </c>
      <c r="T4200">
        <f t="shared" si="65"/>
        <v>1452.5</v>
      </c>
      <c r="U4200">
        <v>37</v>
      </c>
      <c r="V4200">
        <v>27</v>
      </c>
      <c r="W4200">
        <v>8</v>
      </c>
      <c r="X4200">
        <v>7</v>
      </c>
      <c r="Y4200">
        <v>5</v>
      </c>
      <c r="Z4200">
        <v>4</v>
      </c>
      <c r="AA4200">
        <v>3.5</v>
      </c>
      <c r="AB4200">
        <v>3.5</v>
      </c>
      <c r="AC4200">
        <v>4</v>
      </c>
      <c r="AD4200">
        <v>0</v>
      </c>
      <c r="AE4200">
        <v>0</v>
      </c>
    </row>
    <row r="4201" spans="1:31" x14ac:dyDescent="0.25">
      <c r="A4201" t="s">
        <v>4227</v>
      </c>
      <c r="B4201" t="s">
        <v>9260</v>
      </c>
      <c r="C4201" t="s">
        <v>10151</v>
      </c>
      <c r="D4201" t="s">
        <v>10204</v>
      </c>
      <c r="E4201">
        <v>37.196480000000001</v>
      </c>
      <c r="F4201">
        <v>-7.3268750000000002</v>
      </c>
      <c r="G4201" t="s">
        <v>10334</v>
      </c>
      <c r="H4201" t="s">
        <v>14818</v>
      </c>
      <c r="I4201" t="s">
        <v>15733</v>
      </c>
      <c r="J4201" t="s">
        <v>16643</v>
      </c>
      <c r="K4201" t="s">
        <v>16666</v>
      </c>
      <c r="L4201" t="s">
        <v>18062</v>
      </c>
      <c r="M4201" t="s">
        <v>18062</v>
      </c>
      <c r="N4201" t="s">
        <v>18062</v>
      </c>
      <c r="O4201">
        <v>7</v>
      </c>
      <c r="P4201">
        <v>72</v>
      </c>
      <c r="Q4201">
        <v>7</v>
      </c>
      <c r="R4201">
        <v>4</v>
      </c>
      <c r="S4201">
        <v>331</v>
      </c>
      <c r="T4201">
        <f t="shared" si="65"/>
        <v>1324</v>
      </c>
      <c r="U4201">
        <v>9</v>
      </c>
      <c r="V4201">
        <v>4</v>
      </c>
      <c r="W4201">
        <v>1</v>
      </c>
      <c r="X4201">
        <v>1</v>
      </c>
      <c r="Y4201">
        <v>1</v>
      </c>
      <c r="Z4201">
        <v>4</v>
      </c>
      <c r="AA4201">
        <v>4</v>
      </c>
      <c r="AB4201">
        <v>4</v>
      </c>
      <c r="AC4201">
        <v>4</v>
      </c>
      <c r="AD4201">
        <v>0</v>
      </c>
      <c r="AE4201">
        <v>0</v>
      </c>
    </row>
    <row r="4202" spans="1:31" x14ac:dyDescent="0.25">
      <c r="A4202" t="s">
        <v>4228</v>
      </c>
      <c r="B4202" t="s">
        <v>9261</v>
      </c>
      <c r="C4202" t="s">
        <v>10151</v>
      </c>
      <c r="D4202" t="s">
        <v>10204</v>
      </c>
      <c r="E4202">
        <v>37.196249999999999</v>
      </c>
      <c r="F4202">
        <v>-7.3235780000000004</v>
      </c>
      <c r="G4202" t="s">
        <v>10270</v>
      </c>
      <c r="H4202" t="s">
        <v>14819</v>
      </c>
      <c r="I4202" t="s">
        <v>15733</v>
      </c>
      <c r="J4202" t="s">
        <v>16643</v>
      </c>
      <c r="K4202" t="s">
        <v>16666</v>
      </c>
      <c r="L4202" t="s">
        <v>18062</v>
      </c>
      <c r="M4202" t="s">
        <v>18063</v>
      </c>
      <c r="N4202" t="s">
        <v>18062</v>
      </c>
      <c r="O4202">
        <v>7</v>
      </c>
      <c r="P4202">
        <v>66.5</v>
      </c>
      <c r="Q4202">
        <v>14</v>
      </c>
      <c r="R4202">
        <v>4.5</v>
      </c>
      <c r="S4202">
        <v>369</v>
      </c>
      <c r="T4202">
        <f t="shared" si="65"/>
        <v>1660.5</v>
      </c>
      <c r="U4202">
        <v>8</v>
      </c>
      <c r="V4202">
        <v>1</v>
      </c>
      <c r="W4202">
        <v>0</v>
      </c>
      <c r="X4202">
        <v>0</v>
      </c>
      <c r="Y4202">
        <v>0</v>
      </c>
      <c r="Z4202">
        <v>4.5</v>
      </c>
      <c r="AA4202">
        <v>4.5</v>
      </c>
      <c r="AB4202">
        <v>4</v>
      </c>
      <c r="AC4202">
        <v>4</v>
      </c>
      <c r="AD4202">
        <v>0</v>
      </c>
      <c r="AE4202">
        <v>0</v>
      </c>
    </row>
    <row r="4203" spans="1:31" x14ac:dyDescent="0.25">
      <c r="A4203" t="s">
        <v>4229</v>
      </c>
      <c r="B4203" t="s">
        <v>9262</v>
      </c>
      <c r="C4203" t="s">
        <v>10151</v>
      </c>
      <c r="D4203" t="s">
        <v>10204</v>
      </c>
      <c r="E4203">
        <v>37.199730000000002</v>
      </c>
      <c r="F4203">
        <v>-7.3155890000000001</v>
      </c>
      <c r="G4203" t="s">
        <v>10236</v>
      </c>
      <c r="H4203" t="s">
        <v>14820</v>
      </c>
      <c r="I4203" t="s">
        <v>15748</v>
      </c>
      <c r="J4203" t="s">
        <v>16643</v>
      </c>
      <c r="K4203" t="s">
        <v>16688</v>
      </c>
      <c r="L4203" t="s">
        <v>18062</v>
      </c>
      <c r="M4203" t="s">
        <v>18063</v>
      </c>
      <c r="N4203" t="s">
        <v>18062</v>
      </c>
      <c r="O4203">
        <v>7</v>
      </c>
      <c r="P4203">
        <v>84</v>
      </c>
      <c r="Q4203">
        <v>7</v>
      </c>
      <c r="R4203">
        <v>4.5</v>
      </c>
      <c r="S4203">
        <v>995</v>
      </c>
      <c r="T4203">
        <f t="shared" si="65"/>
        <v>4477.5</v>
      </c>
      <c r="U4203">
        <v>14</v>
      </c>
      <c r="V4203">
        <v>8</v>
      </c>
      <c r="W4203">
        <v>1</v>
      </c>
      <c r="X4203">
        <v>0</v>
      </c>
      <c r="Y4203">
        <v>0</v>
      </c>
      <c r="Z4203">
        <v>4.5</v>
      </c>
      <c r="AA4203">
        <v>4.5</v>
      </c>
      <c r="AB4203">
        <v>4.5</v>
      </c>
      <c r="AC4203">
        <v>4.5</v>
      </c>
      <c r="AD4203">
        <v>0</v>
      </c>
      <c r="AE4203">
        <v>0</v>
      </c>
    </row>
    <row r="4204" spans="1:31" x14ac:dyDescent="0.25">
      <c r="A4204" t="s">
        <v>4230</v>
      </c>
      <c r="B4204" t="s">
        <v>9263</v>
      </c>
      <c r="C4204" t="s">
        <v>10151</v>
      </c>
      <c r="D4204" t="s">
        <v>10204</v>
      </c>
      <c r="E4204">
        <v>37.197975</v>
      </c>
      <c r="F4204">
        <v>-7.3211399999999998</v>
      </c>
      <c r="G4204" t="s">
        <v>10241</v>
      </c>
      <c r="H4204" t="s">
        <v>14821</v>
      </c>
      <c r="I4204" t="s">
        <v>15733</v>
      </c>
      <c r="J4204" t="s">
        <v>16643</v>
      </c>
      <c r="K4204" t="s">
        <v>16715</v>
      </c>
      <c r="L4204" t="s">
        <v>18062</v>
      </c>
      <c r="M4204" t="s">
        <v>18062</v>
      </c>
      <c r="N4204" t="s">
        <v>18062</v>
      </c>
      <c r="O4204">
        <v>6</v>
      </c>
      <c r="P4204">
        <v>72</v>
      </c>
      <c r="Q4204">
        <v>6</v>
      </c>
      <c r="R4204">
        <v>4.5</v>
      </c>
      <c r="S4204">
        <v>494</v>
      </c>
      <c r="T4204">
        <f t="shared" si="65"/>
        <v>2223</v>
      </c>
      <c r="U4204">
        <v>7</v>
      </c>
      <c r="V4204">
        <v>0</v>
      </c>
      <c r="W4204">
        <v>0</v>
      </c>
      <c r="X4204">
        <v>0</v>
      </c>
      <c r="Y4204">
        <v>0</v>
      </c>
      <c r="Z4204">
        <v>4.5</v>
      </c>
      <c r="AA4204">
        <v>4</v>
      </c>
      <c r="AB4204">
        <v>4.5</v>
      </c>
      <c r="AC4204">
        <v>4</v>
      </c>
      <c r="AD4204">
        <v>0</v>
      </c>
      <c r="AE4204">
        <v>0</v>
      </c>
    </row>
    <row r="4205" spans="1:31" x14ac:dyDescent="0.25">
      <c r="A4205" t="s">
        <v>4231</v>
      </c>
      <c r="B4205" t="s">
        <v>9264</v>
      </c>
      <c r="C4205" t="s">
        <v>10151</v>
      </c>
      <c r="D4205" t="s">
        <v>10204</v>
      </c>
      <c r="E4205">
        <v>37.203026000000001</v>
      </c>
      <c r="F4205">
        <v>-7.3264040000000001</v>
      </c>
      <c r="G4205" t="s">
        <v>10249</v>
      </c>
      <c r="H4205" t="s">
        <v>14822</v>
      </c>
      <c r="I4205" t="s">
        <v>15734</v>
      </c>
      <c r="J4205" t="s">
        <v>16643</v>
      </c>
      <c r="K4205" t="s">
        <v>16655</v>
      </c>
      <c r="L4205" t="s">
        <v>18062</v>
      </c>
      <c r="M4205" t="s">
        <v>18063</v>
      </c>
      <c r="N4205" t="s">
        <v>18062</v>
      </c>
      <c r="O4205">
        <v>7</v>
      </c>
      <c r="P4205">
        <v>66.5</v>
      </c>
      <c r="Q4205">
        <v>14</v>
      </c>
      <c r="R4205">
        <v>4</v>
      </c>
      <c r="S4205">
        <v>641</v>
      </c>
      <c r="T4205">
        <f t="shared" si="65"/>
        <v>2564</v>
      </c>
      <c r="U4205">
        <v>6</v>
      </c>
      <c r="V4205">
        <v>3</v>
      </c>
      <c r="W4205">
        <v>0</v>
      </c>
      <c r="X4205">
        <v>1</v>
      </c>
      <c r="Y4205">
        <v>1</v>
      </c>
      <c r="Z4205">
        <v>4</v>
      </c>
      <c r="AA4205">
        <v>4</v>
      </c>
      <c r="AB4205">
        <v>4</v>
      </c>
      <c r="AC4205">
        <v>3.5</v>
      </c>
      <c r="AD4205">
        <v>0</v>
      </c>
      <c r="AE4205">
        <v>0</v>
      </c>
    </row>
    <row r="4206" spans="1:31" x14ac:dyDescent="0.25">
      <c r="A4206" t="s">
        <v>4232</v>
      </c>
      <c r="B4206" t="s">
        <v>9265</v>
      </c>
      <c r="C4206" t="s">
        <v>10151</v>
      </c>
      <c r="D4206" t="s">
        <v>10204</v>
      </c>
      <c r="E4206">
        <v>37.20523</v>
      </c>
      <c r="F4206">
        <v>-7.2186070000000004</v>
      </c>
      <c r="G4206" t="s">
        <v>10241</v>
      </c>
      <c r="H4206" t="s">
        <v>14823</v>
      </c>
      <c r="I4206" t="s">
        <v>15801</v>
      </c>
      <c r="J4206" t="s">
        <v>16645</v>
      </c>
      <c r="K4206" t="s">
        <v>16688</v>
      </c>
      <c r="L4206" t="s">
        <v>18062</v>
      </c>
      <c r="M4206" t="s">
        <v>18062</v>
      </c>
      <c r="N4206" t="s">
        <v>18062</v>
      </c>
      <c r="O4206">
        <v>7</v>
      </c>
      <c r="P4206">
        <v>108.5</v>
      </c>
      <c r="Q4206">
        <v>7</v>
      </c>
      <c r="R4206">
        <v>4.5</v>
      </c>
      <c r="S4206">
        <v>646</v>
      </c>
      <c r="T4206">
        <f t="shared" si="65"/>
        <v>2907</v>
      </c>
      <c r="U4206">
        <v>9</v>
      </c>
      <c r="V4206">
        <v>6</v>
      </c>
      <c r="W4206">
        <v>2</v>
      </c>
      <c r="X4206">
        <v>1</v>
      </c>
      <c r="Y4206">
        <v>0</v>
      </c>
      <c r="Z4206">
        <v>4.5</v>
      </c>
      <c r="AA4206">
        <v>4</v>
      </c>
      <c r="AB4206">
        <v>4.5</v>
      </c>
      <c r="AC4206">
        <v>4.5</v>
      </c>
      <c r="AD4206">
        <v>0</v>
      </c>
      <c r="AE4206">
        <v>0</v>
      </c>
    </row>
    <row r="4207" spans="1:31" x14ac:dyDescent="0.25">
      <c r="A4207" t="s">
        <v>4233</v>
      </c>
      <c r="B4207" t="s">
        <v>9266</v>
      </c>
      <c r="C4207" t="s">
        <v>10151</v>
      </c>
      <c r="D4207" t="s">
        <v>10187</v>
      </c>
      <c r="E4207">
        <v>36.733060000000002</v>
      </c>
      <c r="F4207">
        <v>-2.619983</v>
      </c>
      <c r="G4207" t="s">
        <v>10249</v>
      </c>
      <c r="H4207" t="s">
        <v>14824</v>
      </c>
      <c r="I4207" t="s">
        <v>16530</v>
      </c>
      <c r="J4207" t="s">
        <v>16643</v>
      </c>
      <c r="K4207" t="s">
        <v>17857</v>
      </c>
      <c r="L4207" t="s">
        <v>18062</v>
      </c>
      <c r="M4207" t="s">
        <v>18062</v>
      </c>
      <c r="N4207" t="s">
        <v>18062</v>
      </c>
      <c r="O4207">
        <v>7</v>
      </c>
      <c r="P4207">
        <v>56</v>
      </c>
      <c r="Q4207">
        <v>14</v>
      </c>
      <c r="R4207">
        <v>4.5</v>
      </c>
      <c r="S4207">
        <v>927</v>
      </c>
      <c r="T4207">
        <f t="shared" si="65"/>
        <v>4171.5</v>
      </c>
      <c r="U4207">
        <v>44</v>
      </c>
      <c r="V4207">
        <v>12</v>
      </c>
      <c r="W4207">
        <v>4</v>
      </c>
      <c r="X4207">
        <v>3</v>
      </c>
      <c r="Y4207">
        <v>4</v>
      </c>
      <c r="Z4207">
        <v>4.5</v>
      </c>
      <c r="AA4207">
        <v>4.5</v>
      </c>
      <c r="AB4207">
        <v>4</v>
      </c>
      <c r="AC4207">
        <v>3.5</v>
      </c>
      <c r="AD4207">
        <v>0</v>
      </c>
      <c r="AE4207">
        <v>0</v>
      </c>
    </row>
    <row r="4208" spans="1:31" x14ac:dyDescent="0.25">
      <c r="A4208" t="s">
        <v>4234</v>
      </c>
      <c r="B4208" t="s">
        <v>9267</v>
      </c>
      <c r="C4208" t="s">
        <v>10151</v>
      </c>
      <c r="D4208" t="s">
        <v>10187</v>
      </c>
      <c r="E4208">
        <v>36.755443999999997</v>
      </c>
      <c r="F4208">
        <v>-2.6070530000000001</v>
      </c>
      <c r="G4208" t="s">
        <v>10311</v>
      </c>
      <c r="H4208" t="s">
        <v>14825</v>
      </c>
      <c r="I4208" t="s">
        <v>15762</v>
      </c>
      <c r="J4208" t="s">
        <v>16644</v>
      </c>
      <c r="K4208" t="s">
        <v>16666</v>
      </c>
      <c r="L4208" t="s">
        <v>18062</v>
      </c>
      <c r="M4208" t="s">
        <v>18062</v>
      </c>
      <c r="N4208" t="s">
        <v>18062</v>
      </c>
      <c r="O4208">
        <v>6</v>
      </c>
      <c r="P4208">
        <v>27</v>
      </c>
      <c r="Q4208">
        <v>12</v>
      </c>
      <c r="R4208">
        <v>4</v>
      </c>
      <c r="S4208">
        <v>338</v>
      </c>
      <c r="T4208">
        <f t="shared" si="65"/>
        <v>1352</v>
      </c>
      <c r="U4208">
        <v>27</v>
      </c>
      <c r="V4208">
        <v>6</v>
      </c>
      <c r="W4208">
        <v>1</v>
      </c>
      <c r="X4208">
        <v>2</v>
      </c>
      <c r="Y4208">
        <v>0</v>
      </c>
      <c r="Z4208">
        <v>4.5</v>
      </c>
      <c r="AA4208">
        <v>4</v>
      </c>
      <c r="AB4208">
        <v>4</v>
      </c>
      <c r="AC4208">
        <v>4</v>
      </c>
      <c r="AD4208">
        <v>0</v>
      </c>
      <c r="AE4208">
        <v>1</v>
      </c>
    </row>
    <row r="4209" spans="1:31" x14ac:dyDescent="0.25">
      <c r="A4209" t="s">
        <v>4235</v>
      </c>
      <c r="B4209" t="s">
        <v>9268</v>
      </c>
      <c r="C4209" t="s">
        <v>10151</v>
      </c>
      <c r="D4209" t="s">
        <v>10187</v>
      </c>
      <c r="E4209">
        <v>36.722732999999998</v>
      </c>
      <c r="F4209">
        <v>-2.6259990000000002</v>
      </c>
      <c r="G4209" t="s">
        <v>10236</v>
      </c>
      <c r="H4209" t="s">
        <v>14826</v>
      </c>
      <c r="I4209" t="s">
        <v>15737</v>
      </c>
      <c r="J4209" t="s">
        <v>16643</v>
      </c>
      <c r="K4209" t="s">
        <v>16659</v>
      </c>
      <c r="L4209" t="s">
        <v>18062</v>
      </c>
      <c r="M4209" t="s">
        <v>18062</v>
      </c>
      <c r="N4209" t="s">
        <v>18062</v>
      </c>
      <c r="O4209">
        <v>4</v>
      </c>
      <c r="P4209">
        <v>42.25</v>
      </c>
      <c r="Q4209">
        <v>4</v>
      </c>
      <c r="R4209">
        <v>4.5</v>
      </c>
      <c r="S4209">
        <v>868</v>
      </c>
      <c r="T4209">
        <f t="shared" si="65"/>
        <v>3906</v>
      </c>
      <c r="U4209">
        <v>49</v>
      </c>
      <c r="V4209">
        <v>25</v>
      </c>
      <c r="W4209">
        <v>9</v>
      </c>
      <c r="X4209">
        <v>3</v>
      </c>
      <c r="Y4209">
        <v>14</v>
      </c>
      <c r="Z4209">
        <v>4.5</v>
      </c>
      <c r="AA4209">
        <v>4.5</v>
      </c>
      <c r="AB4209">
        <v>4</v>
      </c>
      <c r="AC4209">
        <v>4</v>
      </c>
      <c r="AD4209">
        <v>0</v>
      </c>
      <c r="AE4209">
        <v>0</v>
      </c>
    </row>
    <row r="4210" spans="1:31" x14ac:dyDescent="0.25">
      <c r="A4210" t="s">
        <v>4236</v>
      </c>
      <c r="B4210" t="s">
        <v>9269</v>
      </c>
      <c r="C4210" t="s">
        <v>10151</v>
      </c>
      <c r="D4210" t="s">
        <v>10187</v>
      </c>
      <c r="E4210">
        <v>36.722836000000001</v>
      </c>
      <c r="F4210">
        <v>-2.628676</v>
      </c>
      <c r="G4210" t="s">
        <v>10280</v>
      </c>
      <c r="H4210" t="s">
        <v>14827</v>
      </c>
      <c r="I4210" t="s">
        <v>15739</v>
      </c>
      <c r="J4210" t="s">
        <v>16643</v>
      </c>
      <c r="K4210" t="s">
        <v>16663</v>
      </c>
      <c r="L4210" t="s">
        <v>18062</v>
      </c>
      <c r="M4210" t="s">
        <v>18062</v>
      </c>
      <c r="N4210" t="s">
        <v>18062</v>
      </c>
      <c r="O4210">
        <v>6</v>
      </c>
      <c r="P4210">
        <v>33</v>
      </c>
      <c r="Q4210">
        <v>12</v>
      </c>
      <c r="R4210">
        <v>4.5</v>
      </c>
      <c r="S4210">
        <v>675</v>
      </c>
      <c r="T4210">
        <f t="shared" si="65"/>
        <v>3037.5</v>
      </c>
      <c r="U4210">
        <v>256</v>
      </c>
      <c r="V4210">
        <v>28</v>
      </c>
      <c r="W4210">
        <v>15</v>
      </c>
      <c r="X4210">
        <v>3</v>
      </c>
      <c r="Y4210">
        <v>6</v>
      </c>
      <c r="Z4210">
        <v>4.5</v>
      </c>
      <c r="AA4210">
        <v>4.5</v>
      </c>
      <c r="AB4210">
        <v>4.5</v>
      </c>
      <c r="AC4210">
        <v>4.5</v>
      </c>
      <c r="AD4210">
        <v>0</v>
      </c>
      <c r="AE4210">
        <v>0</v>
      </c>
    </row>
    <row r="4211" spans="1:31" x14ac:dyDescent="0.25">
      <c r="A4211" t="s">
        <v>4237</v>
      </c>
      <c r="B4211" t="s">
        <v>9270</v>
      </c>
      <c r="C4211" t="s">
        <v>10151</v>
      </c>
      <c r="D4211" t="s">
        <v>10187</v>
      </c>
      <c r="E4211">
        <v>36.732170000000004</v>
      </c>
      <c r="F4211">
        <v>-2.6177250000000001</v>
      </c>
      <c r="G4211" t="s">
        <v>10241</v>
      </c>
      <c r="H4211" t="s">
        <v>14828</v>
      </c>
      <c r="I4211" t="s">
        <v>15825</v>
      </c>
      <c r="J4211" t="s">
        <v>16643</v>
      </c>
      <c r="K4211" t="s">
        <v>16771</v>
      </c>
      <c r="L4211" t="s">
        <v>18062</v>
      </c>
      <c r="M4211" t="s">
        <v>18062</v>
      </c>
      <c r="N4211" t="s">
        <v>18062</v>
      </c>
      <c r="O4211">
        <v>7</v>
      </c>
      <c r="P4211">
        <v>56</v>
      </c>
      <c r="Q4211">
        <v>14</v>
      </c>
      <c r="R4211">
        <v>4.5</v>
      </c>
      <c r="S4211">
        <v>1071</v>
      </c>
      <c r="T4211">
        <f t="shared" si="65"/>
        <v>4819.5</v>
      </c>
      <c r="U4211">
        <v>112</v>
      </c>
      <c r="V4211">
        <v>30</v>
      </c>
      <c r="W4211">
        <v>2</v>
      </c>
      <c r="X4211">
        <v>4</v>
      </c>
      <c r="Y4211">
        <v>3</v>
      </c>
      <c r="Z4211">
        <v>4.5</v>
      </c>
      <c r="AA4211">
        <v>4.5</v>
      </c>
      <c r="AB4211">
        <v>4.5</v>
      </c>
      <c r="AC4211">
        <v>4</v>
      </c>
      <c r="AD4211">
        <v>0</v>
      </c>
      <c r="AE4211">
        <v>0</v>
      </c>
    </row>
    <row r="4212" spans="1:31" x14ac:dyDescent="0.25">
      <c r="A4212" t="s">
        <v>4238</v>
      </c>
      <c r="B4212" t="s">
        <v>9271</v>
      </c>
      <c r="C4212" t="s">
        <v>10151</v>
      </c>
      <c r="D4212" t="s">
        <v>10187</v>
      </c>
      <c r="E4212">
        <v>36.733826000000001</v>
      </c>
      <c r="F4212">
        <v>-2.620514</v>
      </c>
      <c r="G4212" t="s">
        <v>10241</v>
      </c>
      <c r="H4212" t="s">
        <v>14829</v>
      </c>
      <c r="I4212" t="s">
        <v>16531</v>
      </c>
      <c r="J4212" t="s">
        <v>16643</v>
      </c>
      <c r="K4212" t="s">
        <v>17858</v>
      </c>
      <c r="L4212" t="s">
        <v>18062</v>
      </c>
      <c r="M4212" t="s">
        <v>18062</v>
      </c>
      <c r="N4212" t="s">
        <v>18062</v>
      </c>
      <c r="O4212">
        <v>7</v>
      </c>
      <c r="P4212">
        <v>66</v>
      </c>
      <c r="Q4212">
        <v>13</v>
      </c>
      <c r="R4212">
        <v>4.5</v>
      </c>
      <c r="S4212">
        <v>435</v>
      </c>
      <c r="T4212">
        <f t="shared" si="65"/>
        <v>1957.5</v>
      </c>
      <c r="U4212">
        <v>108</v>
      </c>
      <c r="V4212">
        <v>15</v>
      </c>
      <c r="W4212">
        <v>4</v>
      </c>
      <c r="X4212">
        <v>2</v>
      </c>
      <c r="Y4212">
        <v>1</v>
      </c>
      <c r="Z4212">
        <v>4.5</v>
      </c>
      <c r="AA4212">
        <v>4.5</v>
      </c>
      <c r="AB4212">
        <v>4.5</v>
      </c>
      <c r="AC4212">
        <v>4.5</v>
      </c>
      <c r="AD4212">
        <v>0</v>
      </c>
      <c r="AE4212">
        <v>0</v>
      </c>
    </row>
    <row r="4213" spans="1:31" x14ac:dyDescent="0.25">
      <c r="A4213" t="s">
        <v>4239</v>
      </c>
      <c r="B4213" t="s">
        <v>9272</v>
      </c>
      <c r="C4213" t="s">
        <v>10136</v>
      </c>
      <c r="D4213" t="s">
        <v>10163</v>
      </c>
      <c r="E4213">
        <v>42.604199999999999</v>
      </c>
      <c r="F4213">
        <v>0.52164900000000003</v>
      </c>
      <c r="G4213" t="s">
        <v>10236</v>
      </c>
      <c r="H4213" t="s">
        <v>14830</v>
      </c>
      <c r="I4213" t="s">
        <v>15748</v>
      </c>
      <c r="J4213" t="s">
        <v>16643</v>
      </c>
      <c r="K4213" t="s">
        <v>16688</v>
      </c>
      <c r="L4213" t="s">
        <v>18062</v>
      </c>
      <c r="M4213" t="s">
        <v>18062</v>
      </c>
      <c r="N4213" t="s">
        <v>18062</v>
      </c>
      <c r="O4213">
        <v>6</v>
      </c>
      <c r="P4213">
        <v>38</v>
      </c>
      <c r="Q4213">
        <v>8</v>
      </c>
      <c r="R4213">
        <v>4.5</v>
      </c>
      <c r="S4213">
        <v>466</v>
      </c>
      <c r="T4213">
        <f t="shared" si="65"/>
        <v>2097</v>
      </c>
      <c r="U4213">
        <v>10</v>
      </c>
      <c r="V4213">
        <v>5</v>
      </c>
      <c r="W4213">
        <v>0</v>
      </c>
      <c r="X4213">
        <v>0</v>
      </c>
      <c r="Y4213">
        <v>0</v>
      </c>
      <c r="Z4213">
        <v>4.5</v>
      </c>
      <c r="AA4213">
        <v>4</v>
      </c>
      <c r="AB4213">
        <v>4</v>
      </c>
      <c r="AC4213">
        <v>4</v>
      </c>
      <c r="AD4213">
        <v>0</v>
      </c>
      <c r="AE4213">
        <v>0</v>
      </c>
    </row>
    <row r="4214" spans="1:31" x14ac:dyDescent="0.25">
      <c r="A4214" t="s">
        <v>4240</v>
      </c>
      <c r="B4214" t="s">
        <v>9273</v>
      </c>
      <c r="C4214" t="s">
        <v>10136</v>
      </c>
      <c r="D4214" t="s">
        <v>10163</v>
      </c>
      <c r="E4214">
        <v>42.603682999999997</v>
      </c>
      <c r="F4214">
        <v>0.52208399999999999</v>
      </c>
      <c r="G4214" t="s">
        <v>10251</v>
      </c>
      <c r="H4214" t="s">
        <v>14831</v>
      </c>
      <c r="I4214" t="s">
        <v>15751</v>
      </c>
      <c r="J4214" t="s">
        <v>16643</v>
      </c>
      <c r="K4214" t="s">
        <v>17859</v>
      </c>
      <c r="L4214" t="s">
        <v>18062</v>
      </c>
      <c r="M4214" t="s">
        <v>18062</v>
      </c>
      <c r="N4214" t="s">
        <v>18062</v>
      </c>
      <c r="O4214">
        <v>7</v>
      </c>
      <c r="P4214">
        <v>56</v>
      </c>
      <c r="Q4214">
        <v>7</v>
      </c>
      <c r="R4214">
        <v>4.5</v>
      </c>
      <c r="S4214">
        <v>902</v>
      </c>
      <c r="T4214">
        <f t="shared" si="65"/>
        <v>4059</v>
      </c>
      <c r="U4214">
        <v>8</v>
      </c>
      <c r="V4214">
        <v>5</v>
      </c>
      <c r="W4214">
        <v>3</v>
      </c>
      <c r="X4214">
        <v>0</v>
      </c>
      <c r="Y4214">
        <v>2</v>
      </c>
      <c r="Z4214">
        <v>4.5</v>
      </c>
      <c r="AA4214">
        <v>4.5</v>
      </c>
      <c r="AB4214">
        <v>4</v>
      </c>
      <c r="AC4214">
        <v>4</v>
      </c>
      <c r="AD4214">
        <v>0</v>
      </c>
      <c r="AE4214">
        <v>0</v>
      </c>
    </row>
    <row r="4215" spans="1:31" x14ac:dyDescent="0.25">
      <c r="A4215" t="s">
        <v>4241</v>
      </c>
      <c r="B4215" t="s">
        <v>8422</v>
      </c>
      <c r="C4215" t="s">
        <v>10136</v>
      </c>
      <c r="D4215" t="s">
        <v>10163</v>
      </c>
      <c r="E4215">
        <v>42.604999999999997</v>
      </c>
      <c r="F4215">
        <v>0.52505599999999997</v>
      </c>
      <c r="G4215" t="s">
        <v>10245</v>
      </c>
      <c r="H4215" t="s">
        <v>14832</v>
      </c>
      <c r="I4215" t="s">
        <v>15751</v>
      </c>
      <c r="J4215" t="s">
        <v>16643</v>
      </c>
      <c r="K4215" t="s">
        <v>16678</v>
      </c>
      <c r="L4215" t="s">
        <v>18062</v>
      </c>
      <c r="M4215" t="s">
        <v>18062</v>
      </c>
      <c r="N4215" t="s">
        <v>18062</v>
      </c>
      <c r="O4215">
        <v>6</v>
      </c>
      <c r="P4215">
        <v>51</v>
      </c>
      <c r="Q4215">
        <v>9</v>
      </c>
      <c r="R4215">
        <v>4.5</v>
      </c>
      <c r="S4215">
        <v>810</v>
      </c>
      <c r="T4215">
        <f t="shared" si="65"/>
        <v>3645</v>
      </c>
      <c r="U4215">
        <v>15</v>
      </c>
      <c r="V4215">
        <v>8</v>
      </c>
      <c r="W4215">
        <v>6</v>
      </c>
      <c r="X4215">
        <v>1</v>
      </c>
      <c r="Y4215">
        <v>1</v>
      </c>
      <c r="Z4215">
        <v>4.5</v>
      </c>
      <c r="AA4215">
        <v>4.5</v>
      </c>
      <c r="AB4215">
        <v>4</v>
      </c>
      <c r="AC4215">
        <v>4</v>
      </c>
      <c r="AD4215">
        <v>0</v>
      </c>
      <c r="AE4215">
        <v>0</v>
      </c>
    </row>
    <row r="4216" spans="1:31" x14ac:dyDescent="0.25">
      <c r="A4216" t="s">
        <v>4242</v>
      </c>
      <c r="B4216" t="s">
        <v>9274</v>
      </c>
      <c r="C4216" t="s">
        <v>10136</v>
      </c>
      <c r="D4216" t="s">
        <v>10163</v>
      </c>
      <c r="E4216">
        <v>42.773994000000002</v>
      </c>
      <c r="F4216">
        <v>-0.360045</v>
      </c>
      <c r="G4216" t="s">
        <v>10236</v>
      </c>
      <c r="H4216" t="s">
        <v>14833</v>
      </c>
      <c r="I4216" t="s">
        <v>15751</v>
      </c>
      <c r="J4216" t="s">
        <v>16643</v>
      </c>
      <c r="K4216" t="s">
        <v>16678</v>
      </c>
      <c r="L4216" t="s">
        <v>18062</v>
      </c>
      <c r="M4216" t="s">
        <v>18063</v>
      </c>
      <c r="N4216" t="s">
        <v>18062</v>
      </c>
      <c r="O4216">
        <v>6</v>
      </c>
      <c r="P4216">
        <v>41</v>
      </c>
      <c r="Q4216">
        <v>12</v>
      </c>
      <c r="R4216">
        <v>4.5</v>
      </c>
      <c r="S4216">
        <v>389</v>
      </c>
      <c r="T4216">
        <f t="shared" si="65"/>
        <v>1750.5</v>
      </c>
      <c r="U4216">
        <v>3</v>
      </c>
      <c r="V4216">
        <v>0</v>
      </c>
      <c r="W4216">
        <v>1</v>
      </c>
      <c r="X4216">
        <v>0</v>
      </c>
      <c r="Y4216">
        <v>0</v>
      </c>
      <c r="Z4216">
        <v>4.5</v>
      </c>
      <c r="AA4216">
        <v>4.5</v>
      </c>
      <c r="AB4216">
        <v>4</v>
      </c>
      <c r="AC4216">
        <v>4</v>
      </c>
      <c r="AD4216">
        <v>0</v>
      </c>
      <c r="AE4216">
        <v>0</v>
      </c>
    </row>
    <row r="4217" spans="1:31" x14ac:dyDescent="0.25">
      <c r="A4217" t="s">
        <v>4243</v>
      </c>
      <c r="B4217" t="s">
        <v>9275</v>
      </c>
      <c r="C4217" t="s">
        <v>10154</v>
      </c>
      <c r="D4217" t="s">
        <v>10211</v>
      </c>
      <c r="E4217">
        <v>43.587200000000003</v>
      </c>
      <c r="F4217">
        <v>-5.7655649999999996</v>
      </c>
      <c r="G4217" t="s">
        <v>10241</v>
      </c>
      <c r="H4217" t="s">
        <v>14834</v>
      </c>
      <c r="I4217" t="s">
        <v>15734</v>
      </c>
      <c r="J4217" t="s">
        <v>16643</v>
      </c>
      <c r="K4217" t="s">
        <v>16655</v>
      </c>
      <c r="L4217" t="s">
        <v>18063</v>
      </c>
      <c r="M4217" t="s">
        <v>18063</v>
      </c>
      <c r="N4217" t="s">
        <v>18062</v>
      </c>
      <c r="O4217">
        <v>6</v>
      </c>
      <c r="P4217">
        <v>77.899999999999991</v>
      </c>
      <c r="Q4217">
        <v>6</v>
      </c>
      <c r="R4217">
        <v>4.5</v>
      </c>
      <c r="S4217">
        <v>349</v>
      </c>
      <c r="T4217">
        <f t="shared" si="65"/>
        <v>1570.5</v>
      </c>
      <c r="U4217">
        <v>1</v>
      </c>
      <c r="V4217">
        <v>1</v>
      </c>
      <c r="W4217">
        <v>1</v>
      </c>
      <c r="X4217">
        <v>0</v>
      </c>
      <c r="Y4217">
        <v>0</v>
      </c>
      <c r="Z4217">
        <v>4.5</v>
      </c>
      <c r="AA4217">
        <v>4.5</v>
      </c>
      <c r="AB4217">
        <v>4</v>
      </c>
      <c r="AC4217">
        <v>4</v>
      </c>
      <c r="AD4217">
        <v>0</v>
      </c>
      <c r="AE4217">
        <v>0</v>
      </c>
    </row>
    <row r="4218" spans="1:31" x14ac:dyDescent="0.25">
      <c r="A4218" t="s">
        <v>4244</v>
      </c>
      <c r="B4218" t="s">
        <v>9276</v>
      </c>
      <c r="C4218" t="s">
        <v>10145</v>
      </c>
      <c r="D4218" t="s">
        <v>10175</v>
      </c>
      <c r="E4218">
        <v>28.229004</v>
      </c>
      <c r="F4218">
        <v>-13.98484</v>
      </c>
      <c r="G4218" t="s">
        <v>10249</v>
      </c>
      <c r="H4218" t="s">
        <v>14835</v>
      </c>
      <c r="I4218" t="s">
        <v>15737</v>
      </c>
      <c r="J4218" t="s">
        <v>16643</v>
      </c>
      <c r="K4218" t="s">
        <v>16659</v>
      </c>
      <c r="L4218" t="s">
        <v>18062</v>
      </c>
      <c r="M4218" t="s">
        <v>18063</v>
      </c>
      <c r="N4218" t="s">
        <v>18062</v>
      </c>
      <c r="O4218">
        <v>5</v>
      </c>
      <c r="P4218">
        <v>52.5</v>
      </c>
      <c r="Q4218">
        <v>5</v>
      </c>
      <c r="R4218">
        <v>4.5</v>
      </c>
      <c r="S4218">
        <v>440</v>
      </c>
      <c r="T4218">
        <f t="shared" si="65"/>
        <v>1980</v>
      </c>
      <c r="U4218">
        <v>67</v>
      </c>
      <c r="V4218">
        <v>11</v>
      </c>
      <c r="W4218">
        <v>4</v>
      </c>
      <c r="X4218">
        <v>1</v>
      </c>
      <c r="Y4218">
        <v>0</v>
      </c>
      <c r="Z4218">
        <v>4.5</v>
      </c>
      <c r="AA4218">
        <v>4.5</v>
      </c>
      <c r="AB4218">
        <v>4.5</v>
      </c>
      <c r="AC4218">
        <v>4</v>
      </c>
      <c r="AD4218">
        <v>0</v>
      </c>
      <c r="AE4218">
        <v>0</v>
      </c>
    </row>
    <row r="4219" spans="1:31" x14ac:dyDescent="0.25">
      <c r="A4219" t="s">
        <v>4245</v>
      </c>
      <c r="B4219" t="s">
        <v>9277</v>
      </c>
      <c r="C4219" t="s">
        <v>10149</v>
      </c>
      <c r="D4219" t="s">
        <v>10167</v>
      </c>
      <c r="E4219">
        <v>41.305280000000003</v>
      </c>
      <c r="F4219">
        <v>-4.9111690000000001</v>
      </c>
      <c r="G4219" t="s">
        <v>10243</v>
      </c>
      <c r="H4219" t="s">
        <v>14836</v>
      </c>
      <c r="I4219" t="s">
        <v>16532</v>
      </c>
      <c r="J4219" t="s">
        <v>16645</v>
      </c>
      <c r="K4219" t="s">
        <v>16670</v>
      </c>
      <c r="L4219" t="s">
        <v>18063</v>
      </c>
      <c r="M4219" t="s">
        <v>18063</v>
      </c>
      <c r="N4219" t="s">
        <v>18062</v>
      </c>
      <c r="O4219">
        <v>7</v>
      </c>
      <c r="P4219">
        <v>58.5</v>
      </c>
      <c r="Q4219">
        <v>9</v>
      </c>
      <c r="R4219">
        <v>4</v>
      </c>
      <c r="S4219">
        <v>365</v>
      </c>
      <c r="T4219">
        <f t="shared" si="65"/>
        <v>1460</v>
      </c>
      <c r="U4219">
        <v>4</v>
      </c>
      <c r="V4219">
        <v>1</v>
      </c>
      <c r="W4219">
        <v>0</v>
      </c>
      <c r="X4219">
        <v>0</v>
      </c>
      <c r="Y4219">
        <v>0</v>
      </c>
      <c r="Z4219">
        <v>4</v>
      </c>
      <c r="AA4219">
        <v>4</v>
      </c>
      <c r="AB4219">
        <v>4</v>
      </c>
      <c r="AC4219">
        <v>4</v>
      </c>
      <c r="AD4219">
        <v>0</v>
      </c>
      <c r="AE4219">
        <v>0</v>
      </c>
    </row>
    <row r="4220" spans="1:31" x14ac:dyDescent="0.25">
      <c r="A4220" t="s">
        <v>4246</v>
      </c>
      <c r="B4220" t="s">
        <v>9278</v>
      </c>
      <c r="C4220" t="s">
        <v>10146</v>
      </c>
      <c r="D4220" t="s">
        <v>10161</v>
      </c>
      <c r="E4220">
        <v>42.043309999999998</v>
      </c>
      <c r="F4220">
        <v>3.126134</v>
      </c>
      <c r="G4220" t="s">
        <v>10249</v>
      </c>
      <c r="H4220" t="s">
        <v>14837</v>
      </c>
      <c r="I4220" t="s">
        <v>15733</v>
      </c>
      <c r="J4220" t="s">
        <v>16643</v>
      </c>
      <c r="K4220" t="s">
        <v>16708</v>
      </c>
      <c r="L4220" t="s">
        <v>18062</v>
      </c>
      <c r="M4220" t="s">
        <v>18063</v>
      </c>
      <c r="N4220" t="s">
        <v>18063</v>
      </c>
      <c r="O4220">
        <v>6</v>
      </c>
      <c r="P4220">
        <v>21</v>
      </c>
      <c r="Q4220">
        <v>6</v>
      </c>
      <c r="R4220">
        <v>4</v>
      </c>
      <c r="S4220">
        <v>440</v>
      </c>
      <c r="T4220">
        <f t="shared" si="65"/>
        <v>1760</v>
      </c>
      <c r="U4220">
        <v>40</v>
      </c>
      <c r="V4220">
        <v>22</v>
      </c>
      <c r="W4220">
        <v>6</v>
      </c>
      <c r="X4220">
        <v>3</v>
      </c>
      <c r="Y4220">
        <v>3</v>
      </c>
      <c r="Z4220">
        <v>4</v>
      </c>
      <c r="AA4220">
        <v>4</v>
      </c>
      <c r="AB4220">
        <v>4</v>
      </c>
      <c r="AC4220">
        <v>4</v>
      </c>
      <c r="AD4220">
        <v>0</v>
      </c>
      <c r="AE4220">
        <v>0</v>
      </c>
    </row>
    <row r="4221" spans="1:31" x14ac:dyDescent="0.25">
      <c r="A4221" t="s">
        <v>4247</v>
      </c>
      <c r="B4221" t="s">
        <v>9279</v>
      </c>
      <c r="C4221" t="s">
        <v>10146</v>
      </c>
      <c r="D4221" t="s">
        <v>10161</v>
      </c>
      <c r="E4221">
        <v>42.051569999999998</v>
      </c>
      <c r="F4221">
        <v>3.1956359999999999</v>
      </c>
      <c r="G4221" t="s">
        <v>10327</v>
      </c>
      <c r="H4221" t="s">
        <v>14838</v>
      </c>
      <c r="I4221" t="s">
        <v>15866</v>
      </c>
      <c r="J4221" t="s">
        <v>16643</v>
      </c>
      <c r="K4221" t="s">
        <v>16790</v>
      </c>
      <c r="L4221" t="s">
        <v>18062</v>
      </c>
      <c r="M4221" t="s">
        <v>18062</v>
      </c>
      <c r="N4221" t="s">
        <v>18062</v>
      </c>
      <c r="O4221">
        <v>6</v>
      </c>
      <c r="P4221">
        <v>20</v>
      </c>
      <c r="Q4221">
        <v>8</v>
      </c>
      <c r="R4221">
        <v>4.5</v>
      </c>
      <c r="S4221">
        <v>333</v>
      </c>
      <c r="T4221">
        <f t="shared" si="65"/>
        <v>1498.5</v>
      </c>
      <c r="U4221">
        <v>27</v>
      </c>
      <c r="V4221">
        <v>6</v>
      </c>
      <c r="W4221">
        <v>4</v>
      </c>
      <c r="X4221">
        <v>2</v>
      </c>
      <c r="Y4221">
        <v>0</v>
      </c>
      <c r="Z4221">
        <v>4.5</v>
      </c>
      <c r="AA4221">
        <v>4</v>
      </c>
      <c r="AB4221">
        <v>4</v>
      </c>
      <c r="AC4221">
        <v>4</v>
      </c>
      <c r="AD4221">
        <v>0</v>
      </c>
      <c r="AE4221">
        <v>0</v>
      </c>
    </row>
    <row r="4222" spans="1:31" x14ac:dyDescent="0.25">
      <c r="A4222" t="s">
        <v>4248</v>
      </c>
      <c r="B4222" t="s">
        <v>9280</v>
      </c>
      <c r="C4222" t="s">
        <v>10146</v>
      </c>
      <c r="D4222" t="s">
        <v>10161</v>
      </c>
      <c r="E4222">
        <v>42.054645999999998</v>
      </c>
      <c r="F4222">
        <v>3.2049919999999998</v>
      </c>
      <c r="G4222" t="s">
        <v>10249</v>
      </c>
      <c r="H4222" t="s">
        <v>14839</v>
      </c>
      <c r="I4222" t="s">
        <v>15733</v>
      </c>
      <c r="J4222" t="s">
        <v>16643</v>
      </c>
      <c r="K4222" t="s">
        <v>16708</v>
      </c>
      <c r="L4222" t="s">
        <v>18062</v>
      </c>
      <c r="M4222" t="s">
        <v>18062</v>
      </c>
      <c r="N4222" t="s">
        <v>18062</v>
      </c>
      <c r="O4222">
        <v>6</v>
      </c>
      <c r="P4222">
        <v>78</v>
      </c>
      <c r="Q4222">
        <v>6</v>
      </c>
      <c r="R4222">
        <v>4.5</v>
      </c>
      <c r="S4222">
        <v>423</v>
      </c>
      <c r="T4222">
        <f t="shared" si="65"/>
        <v>1903.5</v>
      </c>
      <c r="U4222">
        <v>41</v>
      </c>
      <c r="V4222">
        <v>7</v>
      </c>
      <c r="W4222">
        <v>8</v>
      </c>
      <c r="X4222">
        <v>3</v>
      </c>
      <c r="Y4222">
        <v>1</v>
      </c>
      <c r="Z4222">
        <v>4.5</v>
      </c>
      <c r="AA4222">
        <v>4.5</v>
      </c>
      <c r="AB4222">
        <v>4.5</v>
      </c>
      <c r="AC4222">
        <v>4.5</v>
      </c>
      <c r="AD4222">
        <v>0</v>
      </c>
      <c r="AE4222">
        <v>0</v>
      </c>
    </row>
    <row r="4223" spans="1:31" x14ac:dyDescent="0.25">
      <c r="A4223" t="s">
        <v>4249</v>
      </c>
      <c r="B4223" t="s">
        <v>9281</v>
      </c>
      <c r="C4223" t="s">
        <v>10146</v>
      </c>
      <c r="D4223" t="s">
        <v>10161</v>
      </c>
      <c r="E4223">
        <v>42.051456000000002</v>
      </c>
      <c r="F4223">
        <v>3.1954600000000002</v>
      </c>
      <c r="G4223" t="s">
        <v>10254</v>
      </c>
      <c r="H4223" t="s">
        <v>14840</v>
      </c>
      <c r="I4223" t="s">
        <v>15734</v>
      </c>
      <c r="J4223" t="s">
        <v>16643</v>
      </c>
      <c r="K4223" t="s">
        <v>16691</v>
      </c>
      <c r="L4223" t="s">
        <v>18062</v>
      </c>
      <c r="M4223" t="s">
        <v>18063</v>
      </c>
      <c r="N4223" t="s">
        <v>18062</v>
      </c>
      <c r="O4223">
        <v>3</v>
      </c>
      <c r="P4223">
        <v>7.5</v>
      </c>
      <c r="Q4223">
        <v>3</v>
      </c>
      <c r="R4223">
        <v>4.5</v>
      </c>
      <c r="S4223">
        <v>800</v>
      </c>
      <c r="T4223">
        <f t="shared" si="65"/>
        <v>3600</v>
      </c>
      <c r="U4223">
        <v>71</v>
      </c>
      <c r="V4223">
        <v>31</v>
      </c>
      <c r="W4223">
        <v>1</v>
      </c>
      <c r="X4223">
        <v>2</v>
      </c>
      <c r="Y4223">
        <v>2</v>
      </c>
      <c r="Z4223">
        <v>4.5</v>
      </c>
      <c r="AA4223">
        <v>4.5</v>
      </c>
      <c r="AB4223">
        <v>4</v>
      </c>
      <c r="AC4223">
        <v>4.5</v>
      </c>
      <c r="AD4223">
        <v>0</v>
      </c>
      <c r="AE4223">
        <v>0</v>
      </c>
    </row>
    <row r="4224" spans="1:31" x14ac:dyDescent="0.25">
      <c r="A4224" t="s">
        <v>4250</v>
      </c>
      <c r="B4224" t="s">
        <v>9264</v>
      </c>
      <c r="C4224" t="s">
        <v>10146</v>
      </c>
      <c r="D4224" t="s">
        <v>10161</v>
      </c>
      <c r="E4224">
        <v>42.054639999999999</v>
      </c>
      <c r="F4224">
        <v>3.2050619999999999</v>
      </c>
      <c r="G4224" t="s">
        <v>10265</v>
      </c>
      <c r="H4224" t="s">
        <v>14841</v>
      </c>
      <c r="I4224" t="s">
        <v>15733</v>
      </c>
      <c r="J4224" t="s">
        <v>16643</v>
      </c>
      <c r="K4224" t="s">
        <v>16656</v>
      </c>
      <c r="L4224" t="s">
        <v>18062</v>
      </c>
      <c r="M4224" t="s">
        <v>18063</v>
      </c>
      <c r="N4224" t="s">
        <v>18063</v>
      </c>
      <c r="O4224">
        <v>7</v>
      </c>
      <c r="P4224">
        <v>56</v>
      </c>
      <c r="Q4224">
        <v>14</v>
      </c>
      <c r="R4224">
        <v>3.5</v>
      </c>
      <c r="S4224">
        <v>408</v>
      </c>
      <c r="T4224">
        <f t="shared" si="65"/>
        <v>1428</v>
      </c>
      <c r="U4224">
        <v>30</v>
      </c>
      <c r="V4224">
        <v>14</v>
      </c>
      <c r="W4224">
        <v>12</v>
      </c>
      <c r="X4224">
        <v>6</v>
      </c>
      <c r="Y4224">
        <v>8</v>
      </c>
      <c r="Z4224">
        <v>4</v>
      </c>
      <c r="AA4224">
        <v>4</v>
      </c>
      <c r="AB4224">
        <v>3.5</v>
      </c>
      <c r="AC4224">
        <v>3.5</v>
      </c>
      <c r="AD4224">
        <v>0</v>
      </c>
      <c r="AE4224">
        <v>0</v>
      </c>
    </row>
    <row r="4225" spans="1:31" x14ac:dyDescent="0.25">
      <c r="A4225" t="s">
        <v>4251</v>
      </c>
      <c r="B4225" t="s">
        <v>9282</v>
      </c>
      <c r="C4225" t="s">
        <v>10146</v>
      </c>
      <c r="D4225" t="s">
        <v>10161</v>
      </c>
      <c r="E4225">
        <v>42.054707000000001</v>
      </c>
      <c r="F4225">
        <v>3.205206</v>
      </c>
      <c r="G4225" t="s">
        <v>10241</v>
      </c>
      <c r="H4225" t="s">
        <v>14842</v>
      </c>
      <c r="I4225" t="s">
        <v>15733</v>
      </c>
      <c r="J4225" t="s">
        <v>16643</v>
      </c>
      <c r="K4225" t="s">
        <v>16708</v>
      </c>
      <c r="L4225" t="s">
        <v>18062</v>
      </c>
      <c r="M4225" t="s">
        <v>18063</v>
      </c>
      <c r="N4225" t="s">
        <v>18063</v>
      </c>
      <c r="O4225">
        <v>7</v>
      </c>
      <c r="P4225">
        <v>49</v>
      </c>
      <c r="Q4225">
        <v>14</v>
      </c>
      <c r="R4225">
        <v>4.5</v>
      </c>
      <c r="S4225">
        <v>415</v>
      </c>
      <c r="T4225">
        <f t="shared" si="65"/>
        <v>1867.5</v>
      </c>
      <c r="U4225">
        <v>35</v>
      </c>
      <c r="V4225">
        <v>27</v>
      </c>
      <c r="W4225">
        <v>7</v>
      </c>
      <c r="X4225">
        <v>0</v>
      </c>
      <c r="Y4225">
        <v>3</v>
      </c>
      <c r="Z4225">
        <v>4.5</v>
      </c>
      <c r="AA4225">
        <v>4.5</v>
      </c>
      <c r="AB4225">
        <v>4.5</v>
      </c>
      <c r="AC4225">
        <v>4</v>
      </c>
      <c r="AD4225">
        <v>0</v>
      </c>
      <c r="AE4225">
        <v>0</v>
      </c>
    </row>
    <row r="4226" spans="1:31" x14ac:dyDescent="0.25">
      <c r="A4226" t="s">
        <v>4252</v>
      </c>
      <c r="B4226" t="s">
        <v>9283</v>
      </c>
      <c r="C4226" t="s">
        <v>10146</v>
      </c>
      <c r="D4226" t="s">
        <v>10161</v>
      </c>
      <c r="E4226">
        <v>42.054085000000001</v>
      </c>
      <c r="F4226">
        <v>3.2006939999999999</v>
      </c>
      <c r="G4226" t="s">
        <v>10236</v>
      </c>
      <c r="H4226" t="s">
        <v>14843</v>
      </c>
      <c r="I4226" t="s">
        <v>16533</v>
      </c>
      <c r="J4226" t="s">
        <v>16643</v>
      </c>
      <c r="K4226" t="s">
        <v>17860</v>
      </c>
      <c r="L4226" t="s">
        <v>18062</v>
      </c>
      <c r="M4226" t="s">
        <v>18062</v>
      </c>
      <c r="N4226" t="s">
        <v>18063</v>
      </c>
      <c r="O4226">
        <v>7</v>
      </c>
      <c r="P4226">
        <v>91</v>
      </c>
      <c r="Q4226">
        <v>7</v>
      </c>
      <c r="R4226">
        <v>4.5</v>
      </c>
      <c r="S4226">
        <v>417</v>
      </c>
      <c r="T4226">
        <f t="shared" si="65"/>
        <v>1876.5</v>
      </c>
      <c r="U4226">
        <v>183</v>
      </c>
      <c r="V4226">
        <v>56</v>
      </c>
      <c r="W4226">
        <v>17</v>
      </c>
      <c r="X4226">
        <v>7</v>
      </c>
      <c r="Y4226">
        <v>9</v>
      </c>
      <c r="Z4226">
        <v>4.5</v>
      </c>
      <c r="AA4226">
        <v>4.5</v>
      </c>
      <c r="AB4226">
        <v>4.5</v>
      </c>
      <c r="AC4226">
        <v>4.5</v>
      </c>
      <c r="AD4226">
        <v>0</v>
      </c>
      <c r="AE4226">
        <v>0</v>
      </c>
    </row>
    <row r="4227" spans="1:31" x14ac:dyDescent="0.25">
      <c r="A4227" t="s">
        <v>4253</v>
      </c>
      <c r="B4227" t="s">
        <v>9284</v>
      </c>
      <c r="C4227" t="s">
        <v>10146</v>
      </c>
      <c r="D4227" t="s">
        <v>10161</v>
      </c>
      <c r="E4227">
        <v>42.052315</v>
      </c>
      <c r="F4227">
        <v>3.1958250000000001</v>
      </c>
      <c r="G4227" t="s">
        <v>10241</v>
      </c>
      <c r="H4227" t="s">
        <v>14844</v>
      </c>
      <c r="I4227" t="s">
        <v>15737</v>
      </c>
      <c r="J4227" t="s">
        <v>16643</v>
      </c>
      <c r="K4227" t="s">
        <v>16650</v>
      </c>
      <c r="L4227" t="s">
        <v>18062</v>
      </c>
      <c r="M4227" t="s">
        <v>18063</v>
      </c>
      <c r="N4227" t="s">
        <v>18063</v>
      </c>
      <c r="O4227">
        <v>7</v>
      </c>
      <c r="P4227">
        <v>29.5</v>
      </c>
      <c r="Q4227">
        <v>13</v>
      </c>
      <c r="R4227">
        <v>4.5</v>
      </c>
      <c r="S4227">
        <v>572</v>
      </c>
      <c r="T4227">
        <f t="shared" ref="T4227:T4290" si="66">R4227*S4227</f>
        <v>2574</v>
      </c>
      <c r="U4227">
        <v>21</v>
      </c>
      <c r="V4227">
        <v>12</v>
      </c>
      <c r="W4227">
        <v>0</v>
      </c>
      <c r="X4227">
        <v>0</v>
      </c>
      <c r="Y4227">
        <v>0</v>
      </c>
      <c r="Z4227">
        <v>4.5</v>
      </c>
      <c r="AA4227">
        <v>4.5</v>
      </c>
      <c r="AB4227">
        <v>4.5</v>
      </c>
      <c r="AC4227">
        <v>4</v>
      </c>
      <c r="AD4227">
        <v>0</v>
      </c>
      <c r="AE4227">
        <v>0</v>
      </c>
    </row>
    <row r="4228" spans="1:31" x14ac:dyDescent="0.25">
      <c r="A4228" t="s">
        <v>4254</v>
      </c>
      <c r="B4228" t="s">
        <v>9285</v>
      </c>
      <c r="C4228" t="s">
        <v>10146</v>
      </c>
      <c r="D4228" t="s">
        <v>10161</v>
      </c>
      <c r="E4228">
        <v>42.054510000000001</v>
      </c>
      <c r="F4228">
        <v>3.2023350000000002</v>
      </c>
      <c r="G4228" t="s">
        <v>10452</v>
      </c>
      <c r="H4228" t="s">
        <v>14845</v>
      </c>
      <c r="I4228" t="s">
        <v>15737</v>
      </c>
      <c r="J4228" t="s">
        <v>16643</v>
      </c>
      <c r="K4228" t="s">
        <v>16650</v>
      </c>
      <c r="L4228" t="s">
        <v>18063</v>
      </c>
      <c r="M4228" t="s">
        <v>18062</v>
      </c>
      <c r="N4228" t="s">
        <v>18063</v>
      </c>
      <c r="O4228">
        <v>7</v>
      </c>
      <c r="P4228">
        <v>80.5</v>
      </c>
      <c r="Q4228">
        <v>14</v>
      </c>
      <c r="R4228">
        <v>4</v>
      </c>
      <c r="S4228">
        <v>502</v>
      </c>
      <c r="T4228">
        <f t="shared" si="66"/>
        <v>2008</v>
      </c>
      <c r="U4228">
        <v>33</v>
      </c>
      <c r="V4228">
        <v>30</v>
      </c>
      <c r="W4228">
        <v>13</v>
      </c>
      <c r="X4228">
        <v>3</v>
      </c>
      <c r="Y4228">
        <v>1</v>
      </c>
      <c r="Z4228">
        <v>4</v>
      </c>
      <c r="AA4228">
        <v>4.5</v>
      </c>
      <c r="AB4228">
        <v>4</v>
      </c>
      <c r="AC4228">
        <v>4</v>
      </c>
      <c r="AD4228">
        <v>0</v>
      </c>
      <c r="AE4228">
        <v>0</v>
      </c>
    </row>
    <row r="4229" spans="1:31" x14ac:dyDescent="0.25">
      <c r="A4229" t="s">
        <v>4255</v>
      </c>
      <c r="B4229" t="s">
        <v>9286</v>
      </c>
      <c r="C4229" t="s">
        <v>10146</v>
      </c>
      <c r="D4229" t="s">
        <v>10161</v>
      </c>
      <c r="E4229">
        <v>42.054985000000002</v>
      </c>
      <c r="F4229">
        <v>3.2039759999999999</v>
      </c>
      <c r="G4229" t="s">
        <v>10289</v>
      </c>
      <c r="H4229" t="s">
        <v>14846</v>
      </c>
      <c r="I4229" t="s">
        <v>15999</v>
      </c>
      <c r="J4229" t="s">
        <v>16643</v>
      </c>
      <c r="K4229" t="s">
        <v>17057</v>
      </c>
      <c r="L4229" t="s">
        <v>18062</v>
      </c>
      <c r="M4229" t="s">
        <v>18063</v>
      </c>
      <c r="N4229" t="s">
        <v>18063</v>
      </c>
      <c r="O4229">
        <v>7</v>
      </c>
      <c r="P4229">
        <v>91</v>
      </c>
      <c r="Q4229">
        <v>7</v>
      </c>
      <c r="R4229">
        <v>4</v>
      </c>
      <c r="S4229">
        <v>353</v>
      </c>
      <c r="T4229">
        <f t="shared" si="66"/>
        <v>1412</v>
      </c>
      <c r="U4229">
        <v>103</v>
      </c>
      <c r="V4229">
        <v>51</v>
      </c>
      <c r="W4229">
        <v>20</v>
      </c>
      <c r="X4229">
        <v>11</v>
      </c>
      <c r="Y4229">
        <v>21</v>
      </c>
      <c r="Z4229">
        <v>4</v>
      </c>
      <c r="AA4229">
        <v>4</v>
      </c>
      <c r="AB4229">
        <v>4</v>
      </c>
      <c r="AC4229">
        <v>3.5</v>
      </c>
      <c r="AD4229">
        <v>0</v>
      </c>
      <c r="AE4229">
        <v>0</v>
      </c>
    </row>
    <row r="4230" spans="1:31" x14ac:dyDescent="0.25">
      <c r="A4230" t="s">
        <v>4256</v>
      </c>
      <c r="B4230" t="s">
        <v>9287</v>
      </c>
      <c r="C4230" t="s">
        <v>10146</v>
      </c>
      <c r="D4230" t="s">
        <v>10161</v>
      </c>
      <c r="E4230">
        <v>42.051291999999997</v>
      </c>
      <c r="F4230">
        <v>3.1952690000000001</v>
      </c>
      <c r="G4230" t="s">
        <v>10365</v>
      </c>
      <c r="H4230" t="s">
        <v>14847</v>
      </c>
      <c r="I4230" t="s">
        <v>16534</v>
      </c>
      <c r="J4230" t="s">
        <v>16643</v>
      </c>
      <c r="K4230" t="s">
        <v>17861</v>
      </c>
      <c r="L4230" t="s">
        <v>18062</v>
      </c>
      <c r="M4230" t="s">
        <v>18062</v>
      </c>
      <c r="N4230" t="s">
        <v>18063</v>
      </c>
      <c r="O4230">
        <v>7</v>
      </c>
      <c r="P4230">
        <v>44.25</v>
      </c>
      <c r="Q4230">
        <v>13</v>
      </c>
      <c r="R4230">
        <v>4</v>
      </c>
      <c r="S4230">
        <v>373</v>
      </c>
      <c r="T4230">
        <f t="shared" si="66"/>
        <v>1492</v>
      </c>
      <c r="U4230">
        <v>30</v>
      </c>
      <c r="V4230">
        <v>24</v>
      </c>
      <c r="W4230">
        <v>14</v>
      </c>
      <c r="X4230">
        <v>5</v>
      </c>
      <c r="Y4230">
        <v>3</v>
      </c>
      <c r="Z4230">
        <v>4</v>
      </c>
      <c r="AA4230">
        <v>4.5</v>
      </c>
      <c r="AB4230">
        <v>4</v>
      </c>
      <c r="AC4230">
        <v>4.5</v>
      </c>
      <c r="AD4230">
        <v>0</v>
      </c>
      <c r="AE4230">
        <v>0</v>
      </c>
    </row>
    <row r="4231" spans="1:31" x14ac:dyDescent="0.25">
      <c r="A4231" t="s">
        <v>4257</v>
      </c>
      <c r="B4231" t="s">
        <v>9288</v>
      </c>
      <c r="C4231" t="s">
        <v>10146</v>
      </c>
      <c r="D4231" t="s">
        <v>10161</v>
      </c>
      <c r="E4231">
        <v>42.053660000000001</v>
      </c>
      <c r="F4231">
        <v>3.198664</v>
      </c>
      <c r="G4231" t="s">
        <v>10234</v>
      </c>
      <c r="H4231" t="s">
        <v>14848</v>
      </c>
      <c r="I4231" t="s">
        <v>15755</v>
      </c>
      <c r="J4231" t="s">
        <v>16645</v>
      </c>
      <c r="K4231" t="s">
        <v>16708</v>
      </c>
      <c r="L4231" t="s">
        <v>18062</v>
      </c>
      <c r="M4231" t="s">
        <v>18063</v>
      </c>
      <c r="N4231" t="s">
        <v>18063</v>
      </c>
      <c r="O4231">
        <v>7</v>
      </c>
      <c r="P4231">
        <v>77</v>
      </c>
      <c r="Q4231">
        <v>7</v>
      </c>
      <c r="R4231">
        <v>4</v>
      </c>
      <c r="S4231">
        <v>374</v>
      </c>
      <c r="T4231">
        <f t="shared" si="66"/>
        <v>1496</v>
      </c>
      <c r="U4231">
        <v>47</v>
      </c>
      <c r="V4231">
        <v>36</v>
      </c>
      <c r="W4231">
        <v>12</v>
      </c>
      <c r="X4231">
        <v>7</v>
      </c>
      <c r="Y4231">
        <v>3</v>
      </c>
      <c r="Z4231">
        <v>3.5</v>
      </c>
      <c r="AA4231">
        <v>4</v>
      </c>
      <c r="AB4231">
        <v>4</v>
      </c>
      <c r="AC4231">
        <v>3.5</v>
      </c>
      <c r="AD4231">
        <v>0</v>
      </c>
      <c r="AE4231">
        <v>0</v>
      </c>
    </row>
    <row r="4232" spans="1:31" x14ac:dyDescent="0.25">
      <c r="A4232" t="s">
        <v>4258</v>
      </c>
      <c r="B4232" t="s">
        <v>9289</v>
      </c>
      <c r="C4232" t="s">
        <v>10146</v>
      </c>
      <c r="D4232" t="s">
        <v>10161</v>
      </c>
      <c r="E4232">
        <v>42.051785000000002</v>
      </c>
      <c r="F4232">
        <v>3.1959629999999999</v>
      </c>
      <c r="G4232" t="s">
        <v>10236</v>
      </c>
      <c r="H4232" t="s">
        <v>14849</v>
      </c>
      <c r="I4232" t="s">
        <v>16090</v>
      </c>
      <c r="J4232" t="s">
        <v>16643</v>
      </c>
      <c r="K4232" t="s">
        <v>17176</v>
      </c>
      <c r="L4232" t="s">
        <v>18062</v>
      </c>
      <c r="M4232" t="s">
        <v>18062</v>
      </c>
      <c r="N4232" t="s">
        <v>18063</v>
      </c>
      <c r="O4232">
        <v>7</v>
      </c>
      <c r="P4232">
        <v>56</v>
      </c>
      <c r="Q4232">
        <v>14</v>
      </c>
      <c r="R4232">
        <v>4.5</v>
      </c>
      <c r="S4232">
        <v>383</v>
      </c>
      <c r="T4232">
        <f t="shared" si="66"/>
        <v>1723.5</v>
      </c>
      <c r="U4232">
        <v>93</v>
      </c>
      <c r="V4232">
        <v>26</v>
      </c>
      <c r="W4232">
        <v>8</v>
      </c>
      <c r="X4232">
        <v>4</v>
      </c>
      <c r="Y4232">
        <v>4</v>
      </c>
      <c r="Z4232">
        <v>4.5</v>
      </c>
      <c r="AA4232">
        <v>4.5</v>
      </c>
      <c r="AB4232">
        <v>4.5</v>
      </c>
      <c r="AC4232">
        <v>4</v>
      </c>
      <c r="AD4232">
        <v>0</v>
      </c>
      <c r="AE4232">
        <v>0</v>
      </c>
    </row>
    <row r="4233" spans="1:31" x14ac:dyDescent="0.25">
      <c r="A4233" t="s">
        <v>4259</v>
      </c>
      <c r="B4233" t="s">
        <v>9290</v>
      </c>
      <c r="C4233" t="s">
        <v>10146</v>
      </c>
      <c r="D4233" t="s">
        <v>10174</v>
      </c>
      <c r="E4233">
        <v>41.616999999999997</v>
      </c>
      <c r="F4233">
        <v>2.6730079999999998</v>
      </c>
      <c r="G4233" t="s">
        <v>10242</v>
      </c>
      <c r="H4233" t="s">
        <v>14850</v>
      </c>
      <c r="I4233" t="s">
        <v>15737</v>
      </c>
      <c r="J4233" t="s">
        <v>16643</v>
      </c>
      <c r="K4233" t="s">
        <v>16650</v>
      </c>
      <c r="L4233" t="s">
        <v>18062</v>
      </c>
      <c r="M4233" t="s">
        <v>18062</v>
      </c>
      <c r="N4233" t="s">
        <v>18062</v>
      </c>
      <c r="O4233">
        <v>7</v>
      </c>
      <c r="P4233">
        <v>44.983333333333327</v>
      </c>
      <c r="Q4233">
        <v>7</v>
      </c>
      <c r="R4233">
        <v>4</v>
      </c>
      <c r="S4233">
        <v>388</v>
      </c>
      <c r="T4233">
        <f t="shared" si="66"/>
        <v>1552</v>
      </c>
      <c r="U4233">
        <v>11</v>
      </c>
      <c r="V4233">
        <v>6</v>
      </c>
      <c r="W4233">
        <v>1</v>
      </c>
      <c r="X4233">
        <v>0</v>
      </c>
      <c r="Y4233">
        <v>1</v>
      </c>
      <c r="Z4233">
        <v>4</v>
      </c>
      <c r="AA4233">
        <v>4</v>
      </c>
      <c r="AB4233">
        <v>4</v>
      </c>
      <c r="AC4233">
        <v>4.5</v>
      </c>
      <c r="AD4233">
        <v>0</v>
      </c>
      <c r="AE4233">
        <v>0</v>
      </c>
    </row>
    <row r="4234" spans="1:31" x14ac:dyDescent="0.25">
      <c r="A4234" t="s">
        <v>4260</v>
      </c>
      <c r="B4234" t="s">
        <v>9291</v>
      </c>
      <c r="C4234" t="s">
        <v>10146</v>
      </c>
      <c r="D4234" t="s">
        <v>10174</v>
      </c>
      <c r="E4234">
        <v>41.622143000000001</v>
      </c>
      <c r="F4234">
        <v>2.6922999999999999</v>
      </c>
      <c r="G4234" t="s">
        <v>10236</v>
      </c>
      <c r="H4234" t="s">
        <v>14851</v>
      </c>
      <c r="I4234" t="s">
        <v>15733</v>
      </c>
      <c r="J4234" t="s">
        <v>16643</v>
      </c>
      <c r="K4234" t="s">
        <v>16708</v>
      </c>
      <c r="L4234" t="s">
        <v>18062</v>
      </c>
      <c r="M4234" t="s">
        <v>18062</v>
      </c>
      <c r="N4234" t="s">
        <v>18062</v>
      </c>
      <c r="O4234">
        <v>6</v>
      </c>
      <c r="P4234">
        <v>45</v>
      </c>
      <c r="Q4234">
        <v>6</v>
      </c>
      <c r="R4234">
        <v>4.5</v>
      </c>
      <c r="S4234">
        <v>708</v>
      </c>
      <c r="T4234">
        <f t="shared" si="66"/>
        <v>3186</v>
      </c>
      <c r="U4234">
        <v>176</v>
      </c>
      <c r="V4234">
        <v>36</v>
      </c>
      <c r="W4234">
        <v>2</v>
      </c>
      <c r="X4234">
        <v>1</v>
      </c>
      <c r="Y4234">
        <v>1</v>
      </c>
      <c r="Z4234">
        <v>4.5</v>
      </c>
      <c r="AA4234">
        <v>4.5</v>
      </c>
      <c r="AB4234">
        <v>4.5</v>
      </c>
      <c r="AC4234">
        <v>4.5</v>
      </c>
      <c r="AD4234">
        <v>0</v>
      </c>
      <c r="AE4234">
        <v>0</v>
      </c>
    </row>
    <row r="4235" spans="1:31" x14ac:dyDescent="0.25">
      <c r="A4235" t="s">
        <v>4261</v>
      </c>
      <c r="B4235" t="s">
        <v>9292</v>
      </c>
      <c r="C4235" t="s">
        <v>10146</v>
      </c>
      <c r="D4235" t="s">
        <v>10174</v>
      </c>
      <c r="E4235">
        <v>41.623356000000001</v>
      </c>
      <c r="F4235">
        <v>2.6906919999999999</v>
      </c>
      <c r="G4235" t="s">
        <v>10251</v>
      </c>
      <c r="H4235" t="s">
        <v>14852</v>
      </c>
      <c r="I4235" t="s">
        <v>15737</v>
      </c>
      <c r="J4235" t="s">
        <v>16643</v>
      </c>
      <c r="K4235" t="s">
        <v>16650</v>
      </c>
      <c r="L4235" t="s">
        <v>18062</v>
      </c>
      <c r="M4235" t="s">
        <v>18062</v>
      </c>
      <c r="N4235" t="s">
        <v>18062</v>
      </c>
      <c r="O4235">
        <v>6</v>
      </c>
      <c r="P4235">
        <v>37</v>
      </c>
      <c r="Q4235">
        <v>10</v>
      </c>
      <c r="R4235">
        <v>4.5</v>
      </c>
      <c r="S4235">
        <v>511</v>
      </c>
      <c r="T4235">
        <f t="shared" si="66"/>
        <v>2299.5</v>
      </c>
      <c r="U4235">
        <v>81</v>
      </c>
      <c r="V4235">
        <v>21</v>
      </c>
      <c r="W4235">
        <v>5</v>
      </c>
      <c r="X4235">
        <v>2</v>
      </c>
      <c r="Y4235">
        <v>4</v>
      </c>
      <c r="Z4235">
        <v>4.5</v>
      </c>
      <c r="AA4235">
        <v>4.5</v>
      </c>
      <c r="AB4235">
        <v>4.5</v>
      </c>
      <c r="AC4235">
        <v>4</v>
      </c>
      <c r="AD4235">
        <v>0</v>
      </c>
      <c r="AE4235">
        <v>0</v>
      </c>
    </row>
    <row r="4236" spans="1:31" x14ac:dyDescent="0.25">
      <c r="A4236" t="s">
        <v>4262</v>
      </c>
      <c r="B4236" t="s">
        <v>9293</v>
      </c>
      <c r="C4236" t="s">
        <v>10146</v>
      </c>
      <c r="D4236" t="s">
        <v>10159</v>
      </c>
      <c r="E4236">
        <v>40.622459999999997</v>
      </c>
      <c r="F4236">
        <v>0.59380100000000002</v>
      </c>
      <c r="G4236" t="s">
        <v>10236</v>
      </c>
      <c r="H4236" t="s">
        <v>14853</v>
      </c>
      <c r="I4236" t="s">
        <v>15736</v>
      </c>
      <c r="J4236" t="s">
        <v>16643</v>
      </c>
      <c r="K4236" t="s">
        <v>16649</v>
      </c>
      <c r="L4236" t="s">
        <v>18062</v>
      </c>
      <c r="M4236" t="s">
        <v>18063</v>
      </c>
      <c r="N4236" t="s">
        <v>18062</v>
      </c>
      <c r="O4236">
        <v>7</v>
      </c>
      <c r="P4236">
        <v>102</v>
      </c>
      <c r="Q4236">
        <v>7</v>
      </c>
      <c r="R4236">
        <v>4.5</v>
      </c>
      <c r="S4236">
        <v>401</v>
      </c>
      <c r="T4236">
        <f t="shared" si="66"/>
        <v>1804.5</v>
      </c>
      <c r="U4236">
        <v>14</v>
      </c>
      <c r="V4236">
        <v>1</v>
      </c>
      <c r="W4236">
        <v>0</v>
      </c>
      <c r="X4236">
        <v>0</v>
      </c>
      <c r="Y4236">
        <v>1</v>
      </c>
      <c r="Z4236">
        <v>4.5</v>
      </c>
      <c r="AA4236">
        <v>4.5</v>
      </c>
      <c r="AB4236">
        <v>4.5</v>
      </c>
      <c r="AC4236">
        <v>4</v>
      </c>
      <c r="AD4236">
        <v>0</v>
      </c>
      <c r="AE4236">
        <v>0</v>
      </c>
    </row>
    <row r="4237" spans="1:31" x14ac:dyDescent="0.25">
      <c r="A4237" t="s">
        <v>4263</v>
      </c>
      <c r="B4237" t="s">
        <v>9294</v>
      </c>
      <c r="C4237" t="s">
        <v>10146</v>
      </c>
      <c r="D4237" t="s">
        <v>10159</v>
      </c>
      <c r="E4237">
        <v>40.616382999999999</v>
      </c>
      <c r="F4237">
        <v>0.59267499999999995</v>
      </c>
      <c r="G4237" t="s">
        <v>10499</v>
      </c>
      <c r="H4237" t="s">
        <v>14854</v>
      </c>
      <c r="I4237" t="s">
        <v>15737</v>
      </c>
      <c r="J4237" t="s">
        <v>16643</v>
      </c>
      <c r="K4237" t="s">
        <v>16650</v>
      </c>
      <c r="L4237" t="s">
        <v>18062</v>
      </c>
      <c r="M4237" t="s">
        <v>18063</v>
      </c>
      <c r="N4237" t="s">
        <v>18062</v>
      </c>
      <c r="O4237">
        <v>7</v>
      </c>
      <c r="P4237">
        <v>41</v>
      </c>
      <c r="Q4237">
        <v>7</v>
      </c>
      <c r="R4237">
        <v>4</v>
      </c>
      <c r="S4237">
        <v>407</v>
      </c>
      <c r="T4237">
        <f t="shared" si="66"/>
        <v>1628</v>
      </c>
      <c r="U4237">
        <v>12</v>
      </c>
      <c r="V4237">
        <v>11</v>
      </c>
      <c r="W4237">
        <v>2</v>
      </c>
      <c r="X4237">
        <v>2</v>
      </c>
      <c r="Y4237">
        <v>1</v>
      </c>
      <c r="Z4237">
        <v>4</v>
      </c>
      <c r="AA4237">
        <v>4</v>
      </c>
      <c r="AB4237">
        <v>3.5</v>
      </c>
      <c r="AC4237">
        <v>3.5</v>
      </c>
      <c r="AD4237">
        <v>0</v>
      </c>
      <c r="AE4237">
        <v>0</v>
      </c>
    </row>
    <row r="4238" spans="1:31" x14ac:dyDescent="0.25">
      <c r="A4238" t="s">
        <v>4264</v>
      </c>
      <c r="B4238" t="s">
        <v>9295</v>
      </c>
      <c r="C4238" t="s">
        <v>10146</v>
      </c>
      <c r="D4238" t="s">
        <v>10159</v>
      </c>
      <c r="E4238">
        <v>40.607242999999997</v>
      </c>
      <c r="F4238">
        <v>0.58328599999999997</v>
      </c>
      <c r="G4238" t="s">
        <v>10249</v>
      </c>
      <c r="H4238" t="s">
        <v>14855</v>
      </c>
      <c r="I4238" t="s">
        <v>15737</v>
      </c>
      <c r="J4238" t="s">
        <v>16643</v>
      </c>
      <c r="K4238" t="s">
        <v>17862</v>
      </c>
      <c r="L4238" t="s">
        <v>18062</v>
      </c>
      <c r="M4238" t="s">
        <v>18062</v>
      </c>
      <c r="N4238" t="s">
        <v>18062</v>
      </c>
      <c r="O4238">
        <v>7</v>
      </c>
      <c r="P4238">
        <v>61</v>
      </c>
      <c r="Q4238">
        <v>7</v>
      </c>
      <c r="R4238">
        <v>4.5</v>
      </c>
      <c r="S4238">
        <v>572</v>
      </c>
      <c r="T4238">
        <f t="shared" si="66"/>
        <v>2574</v>
      </c>
      <c r="U4238">
        <v>16</v>
      </c>
      <c r="V4238">
        <v>3</v>
      </c>
      <c r="W4238">
        <v>2</v>
      </c>
      <c r="X4238">
        <v>0</v>
      </c>
      <c r="Y4238">
        <v>0</v>
      </c>
      <c r="Z4238">
        <v>4.5</v>
      </c>
      <c r="AA4238">
        <v>4</v>
      </c>
      <c r="AB4238">
        <v>4</v>
      </c>
      <c r="AC4238">
        <v>3.5</v>
      </c>
      <c r="AD4238">
        <v>0</v>
      </c>
      <c r="AE4238">
        <v>0</v>
      </c>
    </row>
    <row r="4239" spans="1:31" x14ac:dyDescent="0.25">
      <c r="A4239" t="s">
        <v>4265</v>
      </c>
      <c r="B4239" t="s">
        <v>9296</v>
      </c>
      <c r="C4239" t="s">
        <v>10146</v>
      </c>
      <c r="D4239" t="s">
        <v>10159</v>
      </c>
      <c r="E4239">
        <v>40.613475999999999</v>
      </c>
      <c r="F4239">
        <v>0.58997900000000003</v>
      </c>
      <c r="G4239" t="s">
        <v>10236</v>
      </c>
      <c r="H4239" t="s">
        <v>14856</v>
      </c>
      <c r="I4239" t="s">
        <v>15759</v>
      </c>
      <c r="J4239" t="s">
        <v>16644</v>
      </c>
      <c r="K4239" t="s">
        <v>16650</v>
      </c>
      <c r="L4239" t="s">
        <v>18062</v>
      </c>
      <c r="M4239" t="s">
        <v>18062</v>
      </c>
      <c r="N4239" t="s">
        <v>18062</v>
      </c>
      <c r="O4239">
        <v>6</v>
      </c>
      <c r="P4239">
        <v>27</v>
      </c>
      <c r="Q4239">
        <v>12</v>
      </c>
      <c r="R4239">
        <v>4.5</v>
      </c>
      <c r="S4239">
        <v>398</v>
      </c>
      <c r="T4239">
        <f t="shared" si="66"/>
        <v>1791</v>
      </c>
      <c r="U4239">
        <v>20</v>
      </c>
      <c r="V4239">
        <v>7</v>
      </c>
      <c r="W4239">
        <v>2</v>
      </c>
      <c r="X4239">
        <v>1</v>
      </c>
      <c r="Y4239">
        <v>0</v>
      </c>
      <c r="Z4239">
        <v>4.5</v>
      </c>
      <c r="AA4239">
        <v>4.5</v>
      </c>
      <c r="AB4239">
        <v>4</v>
      </c>
      <c r="AC4239">
        <v>4.5</v>
      </c>
      <c r="AD4239">
        <v>0</v>
      </c>
      <c r="AE4239">
        <v>0</v>
      </c>
    </row>
    <row r="4240" spans="1:31" x14ac:dyDescent="0.25">
      <c r="A4240" t="s">
        <v>4266</v>
      </c>
      <c r="B4240" t="s">
        <v>9297</v>
      </c>
      <c r="C4240" t="s">
        <v>10153</v>
      </c>
      <c r="D4240" t="s">
        <v>10225</v>
      </c>
      <c r="E4240">
        <v>42.417589999999997</v>
      </c>
      <c r="F4240">
        <v>-7.6858209999999998</v>
      </c>
      <c r="G4240" t="s">
        <v>10241</v>
      </c>
      <c r="H4240" t="s">
        <v>14857</v>
      </c>
      <c r="I4240" t="s">
        <v>15762</v>
      </c>
      <c r="J4240" t="s">
        <v>16644</v>
      </c>
      <c r="K4240" t="s">
        <v>16666</v>
      </c>
      <c r="L4240" t="s">
        <v>18062</v>
      </c>
      <c r="M4240" t="s">
        <v>18062</v>
      </c>
      <c r="N4240" t="s">
        <v>18062</v>
      </c>
      <c r="O4240">
        <v>7</v>
      </c>
      <c r="P4240">
        <v>35</v>
      </c>
      <c r="Q4240">
        <v>14</v>
      </c>
      <c r="R4240">
        <v>4</v>
      </c>
      <c r="S4240">
        <v>377</v>
      </c>
      <c r="T4240">
        <f t="shared" si="66"/>
        <v>1508</v>
      </c>
      <c r="U4240">
        <v>8</v>
      </c>
      <c r="V4240">
        <v>5</v>
      </c>
      <c r="W4240">
        <v>1</v>
      </c>
      <c r="X4240">
        <v>1</v>
      </c>
      <c r="Y4240">
        <v>0</v>
      </c>
      <c r="Z4240">
        <v>4</v>
      </c>
      <c r="AA4240">
        <v>4</v>
      </c>
      <c r="AB4240">
        <v>3.5</v>
      </c>
      <c r="AC4240">
        <v>4.5</v>
      </c>
      <c r="AD4240">
        <v>0</v>
      </c>
      <c r="AE4240">
        <v>0</v>
      </c>
    </row>
    <row r="4241" spans="1:31" x14ac:dyDescent="0.25">
      <c r="A4241" t="s">
        <v>4267</v>
      </c>
      <c r="B4241" t="s">
        <v>8116</v>
      </c>
      <c r="C4241" t="s">
        <v>10153</v>
      </c>
      <c r="D4241" t="s">
        <v>10225</v>
      </c>
      <c r="E4241">
        <v>42.336661999999997</v>
      </c>
      <c r="F4241">
        <v>-7.8627500000000001</v>
      </c>
      <c r="G4241" t="s">
        <v>10280</v>
      </c>
      <c r="H4241" t="s">
        <v>14858</v>
      </c>
      <c r="I4241" t="s">
        <v>15807</v>
      </c>
      <c r="J4241" t="s">
        <v>16643</v>
      </c>
      <c r="K4241" t="s">
        <v>16717</v>
      </c>
      <c r="L4241" t="s">
        <v>18062</v>
      </c>
      <c r="M4241" t="s">
        <v>18063</v>
      </c>
      <c r="N4241" t="s">
        <v>18062</v>
      </c>
      <c r="O4241">
        <v>7</v>
      </c>
      <c r="P4241">
        <v>49</v>
      </c>
      <c r="Q4241">
        <v>14</v>
      </c>
      <c r="R4241">
        <v>4</v>
      </c>
      <c r="S4241">
        <v>720</v>
      </c>
      <c r="T4241">
        <f t="shared" si="66"/>
        <v>2880</v>
      </c>
      <c r="U4241">
        <v>3</v>
      </c>
      <c r="V4241">
        <v>6</v>
      </c>
      <c r="W4241">
        <v>2</v>
      </c>
      <c r="X4241">
        <v>1</v>
      </c>
      <c r="Y4241">
        <v>1</v>
      </c>
      <c r="Z4241">
        <v>4</v>
      </c>
      <c r="AA4241">
        <v>4</v>
      </c>
      <c r="AB4241">
        <v>4</v>
      </c>
      <c r="AC4241">
        <v>4</v>
      </c>
      <c r="AD4241">
        <v>0</v>
      </c>
      <c r="AE4241">
        <v>0</v>
      </c>
    </row>
    <row r="4242" spans="1:31" x14ac:dyDescent="0.25">
      <c r="A4242" t="s">
        <v>4268</v>
      </c>
      <c r="B4242" t="s">
        <v>9298</v>
      </c>
      <c r="C4242" t="s">
        <v>10153</v>
      </c>
      <c r="D4242" t="s">
        <v>10225</v>
      </c>
      <c r="E4242">
        <v>42.332189999999997</v>
      </c>
      <c r="F4242">
        <v>-7.8630430000000002</v>
      </c>
      <c r="G4242" t="s">
        <v>10245</v>
      </c>
      <c r="H4242" t="s">
        <v>14859</v>
      </c>
      <c r="I4242" t="s">
        <v>15762</v>
      </c>
      <c r="J4242" t="s">
        <v>16644</v>
      </c>
      <c r="K4242" t="s">
        <v>16666</v>
      </c>
      <c r="L4242" t="s">
        <v>18062</v>
      </c>
      <c r="M4242" t="s">
        <v>18062</v>
      </c>
      <c r="N4242" t="s">
        <v>18062</v>
      </c>
      <c r="O4242">
        <v>6</v>
      </c>
      <c r="P4242">
        <v>34.25</v>
      </c>
      <c r="Q4242">
        <v>11</v>
      </c>
      <c r="R4242">
        <v>4.5</v>
      </c>
      <c r="S4242">
        <v>638</v>
      </c>
      <c r="T4242">
        <f t="shared" si="66"/>
        <v>2871</v>
      </c>
      <c r="U4242">
        <v>21</v>
      </c>
      <c r="V4242">
        <v>3</v>
      </c>
      <c r="W4242">
        <v>2</v>
      </c>
      <c r="X4242">
        <v>0</v>
      </c>
      <c r="Y4242">
        <v>0</v>
      </c>
      <c r="Z4242">
        <v>4.5</v>
      </c>
      <c r="AA4242">
        <v>4.5</v>
      </c>
      <c r="AB4242">
        <v>4</v>
      </c>
      <c r="AC4242">
        <v>4.5</v>
      </c>
      <c r="AD4242">
        <v>0</v>
      </c>
      <c r="AE4242">
        <v>0</v>
      </c>
    </row>
    <row r="4243" spans="1:31" x14ac:dyDescent="0.25">
      <c r="A4243" t="s">
        <v>4269</v>
      </c>
      <c r="B4243" t="s">
        <v>9299</v>
      </c>
      <c r="C4243" t="s">
        <v>10153</v>
      </c>
      <c r="D4243" t="s">
        <v>10225</v>
      </c>
      <c r="E4243">
        <v>42.339979999999997</v>
      </c>
      <c r="F4243">
        <v>-7.8625689999999997</v>
      </c>
      <c r="G4243" t="s">
        <v>10322</v>
      </c>
      <c r="H4243" t="s">
        <v>14860</v>
      </c>
      <c r="I4243" t="s">
        <v>16535</v>
      </c>
      <c r="J4243" t="s">
        <v>16644</v>
      </c>
      <c r="K4243" t="s">
        <v>17863</v>
      </c>
      <c r="L4243" t="s">
        <v>18063</v>
      </c>
      <c r="M4243" t="s">
        <v>18063</v>
      </c>
      <c r="N4243" t="s">
        <v>18062</v>
      </c>
      <c r="O4243">
        <v>6</v>
      </c>
      <c r="P4243">
        <v>18.25</v>
      </c>
      <c r="Q4243">
        <v>10</v>
      </c>
      <c r="R4243">
        <v>4.5</v>
      </c>
      <c r="S4243">
        <v>901</v>
      </c>
      <c r="T4243">
        <f t="shared" si="66"/>
        <v>4054.5</v>
      </c>
      <c r="U4243">
        <v>19</v>
      </c>
      <c r="V4243">
        <v>3</v>
      </c>
      <c r="W4243">
        <v>1</v>
      </c>
      <c r="X4243">
        <v>0</v>
      </c>
      <c r="Y4243">
        <v>0</v>
      </c>
      <c r="Z4243">
        <v>4.5</v>
      </c>
      <c r="AA4243">
        <v>4.5</v>
      </c>
      <c r="AB4243">
        <v>4.5</v>
      </c>
      <c r="AC4243">
        <v>4.5</v>
      </c>
      <c r="AD4243">
        <v>0</v>
      </c>
      <c r="AE4243">
        <v>1</v>
      </c>
    </row>
    <row r="4244" spans="1:31" x14ac:dyDescent="0.25">
      <c r="A4244" t="s">
        <v>4270</v>
      </c>
      <c r="B4244" t="s">
        <v>9300</v>
      </c>
      <c r="C4244" t="s">
        <v>10153</v>
      </c>
      <c r="D4244" t="s">
        <v>10225</v>
      </c>
      <c r="E4244">
        <v>42.337269999999997</v>
      </c>
      <c r="F4244">
        <v>-7.8626849999999999</v>
      </c>
      <c r="G4244" t="s">
        <v>10243</v>
      </c>
      <c r="H4244" t="s">
        <v>14861</v>
      </c>
      <c r="I4244" t="s">
        <v>15733</v>
      </c>
      <c r="J4244" t="s">
        <v>16643</v>
      </c>
      <c r="K4244" t="s">
        <v>16666</v>
      </c>
      <c r="L4244" t="s">
        <v>18062</v>
      </c>
      <c r="M4244" t="s">
        <v>18062</v>
      </c>
      <c r="N4244" t="s">
        <v>18062</v>
      </c>
      <c r="O4244">
        <v>6</v>
      </c>
      <c r="P4244">
        <v>42</v>
      </c>
      <c r="Q4244">
        <v>12</v>
      </c>
      <c r="R4244">
        <v>4.5</v>
      </c>
      <c r="S4244">
        <v>623</v>
      </c>
      <c r="T4244">
        <f t="shared" si="66"/>
        <v>2803.5</v>
      </c>
      <c r="U4244">
        <v>7</v>
      </c>
      <c r="V4244">
        <v>2</v>
      </c>
      <c r="W4244">
        <v>1</v>
      </c>
      <c r="X4244">
        <v>0</v>
      </c>
      <c r="Y4244">
        <v>0</v>
      </c>
      <c r="Z4244">
        <v>4.5</v>
      </c>
      <c r="AA4244">
        <v>4</v>
      </c>
      <c r="AB4244">
        <v>4</v>
      </c>
      <c r="AC4244">
        <v>4</v>
      </c>
      <c r="AD4244">
        <v>0</v>
      </c>
      <c r="AE4244">
        <v>0</v>
      </c>
    </row>
    <row r="4245" spans="1:31" x14ac:dyDescent="0.25">
      <c r="A4245" t="s">
        <v>4271</v>
      </c>
      <c r="B4245" t="s">
        <v>9301</v>
      </c>
      <c r="C4245" t="s">
        <v>10153</v>
      </c>
      <c r="D4245" t="s">
        <v>10225</v>
      </c>
      <c r="E4245">
        <v>42.333509999999997</v>
      </c>
      <c r="F4245">
        <v>-7.8611120000000003</v>
      </c>
      <c r="G4245" t="s">
        <v>10296</v>
      </c>
      <c r="H4245" t="s">
        <v>14862</v>
      </c>
      <c r="I4245" t="s">
        <v>15821</v>
      </c>
      <c r="J4245" t="s">
        <v>16643</v>
      </c>
      <c r="K4245" t="s">
        <v>17864</v>
      </c>
      <c r="L4245" t="s">
        <v>18062</v>
      </c>
      <c r="M4245" t="s">
        <v>18062</v>
      </c>
      <c r="N4245" t="s">
        <v>18062</v>
      </c>
      <c r="O4245">
        <v>6</v>
      </c>
      <c r="P4245">
        <v>67</v>
      </c>
      <c r="Q4245">
        <v>6</v>
      </c>
      <c r="R4245">
        <v>4.5</v>
      </c>
      <c r="S4245">
        <v>337</v>
      </c>
      <c r="T4245">
        <f t="shared" si="66"/>
        <v>1516.5</v>
      </c>
      <c r="U4245">
        <v>2</v>
      </c>
      <c r="V4245">
        <v>2</v>
      </c>
      <c r="W4245">
        <v>1</v>
      </c>
      <c r="X4245">
        <v>0</v>
      </c>
      <c r="Y4245">
        <v>0</v>
      </c>
      <c r="Z4245">
        <v>4.5</v>
      </c>
      <c r="AA4245">
        <v>4.5</v>
      </c>
      <c r="AB4245">
        <v>4.5</v>
      </c>
      <c r="AC4245">
        <v>4</v>
      </c>
      <c r="AD4245">
        <v>1</v>
      </c>
      <c r="AE4245">
        <v>0</v>
      </c>
    </row>
    <row r="4246" spans="1:31" x14ac:dyDescent="0.25">
      <c r="A4246" t="s">
        <v>4272</v>
      </c>
      <c r="B4246" t="s">
        <v>9302</v>
      </c>
      <c r="C4246" t="s">
        <v>10153</v>
      </c>
      <c r="D4246" t="s">
        <v>10225</v>
      </c>
      <c r="E4246">
        <v>42.334988000000003</v>
      </c>
      <c r="F4246">
        <v>-7.8606920000000002</v>
      </c>
      <c r="G4246" t="s">
        <v>10242</v>
      </c>
      <c r="H4246" t="s">
        <v>14863</v>
      </c>
      <c r="I4246" t="s">
        <v>16536</v>
      </c>
      <c r="J4246" t="s">
        <v>16645</v>
      </c>
      <c r="K4246" t="s">
        <v>17865</v>
      </c>
      <c r="L4246" t="s">
        <v>18062</v>
      </c>
      <c r="M4246" t="s">
        <v>18062</v>
      </c>
      <c r="N4246" t="s">
        <v>18062</v>
      </c>
      <c r="O4246">
        <v>6</v>
      </c>
      <c r="P4246">
        <v>70</v>
      </c>
      <c r="Q4246">
        <v>6</v>
      </c>
      <c r="R4246">
        <v>4.5</v>
      </c>
      <c r="S4246">
        <v>345</v>
      </c>
      <c r="T4246">
        <f t="shared" si="66"/>
        <v>1552.5</v>
      </c>
      <c r="U4246">
        <v>2</v>
      </c>
      <c r="V4246">
        <v>3</v>
      </c>
      <c r="W4246">
        <v>0</v>
      </c>
      <c r="X4246">
        <v>0</v>
      </c>
      <c r="Y4246">
        <v>2</v>
      </c>
      <c r="Z4246">
        <v>4.5</v>
      </c>
      <c r="AA4246">
        <v>4</v>
      </c>
      <c r="AB4246">
        <v>4.5</v>
      </c>
      <c r="AC4246">
        <v>3.5</v>
      </c>
      <c r="AD4246">
        <v>0</v>
      </c>
      <c r="AE4246">
        <v>0</v>
      </c>
    </row>
    <row r="4247" spans="1:31" x14ac:dyDescent="0.25">
      <c r="A4247" t="s">
        <v>4273</v>
      </c>
      <c r="B4247" t="s">
        <v>9303</v>
      </c>
      <c r="C4247" t="s">
        <v>10153</v>
      </c>
      <c r="D4247" t="s">
        <v>10225</v>
      </c>
      <c r="E4247">
        <v>42.351444000000001</v>
      </c>
      <c r="F4247">
        <v>-7.8770189999999998</v>
      </c>
      <c r="G4247" t="s">
        <v>10403</v>
      </c>
      <c r="H4247" t="s">
        <v>14864</v>
      </c>
      <c r="I4247" t="s">
        <v>15751</v>
      </c>
      <c r="J4247" t="s">
        <v>16643</v>
      </c>
      <c r="K4247" t="s">
        <v>17866</v>
      </c>
      <c r="L4247" t="s">
        <v>18063</v>
      </c>
      <c r="M4247" t="s">
        <v>18063</v>
      </c>
      <c r="N4247" t="s">
        <v>18063</v>
      </c>
      <c r="O4247">
        <v>7</v>
      </c>
      <c r="P4247">
        <v>63</v>
      </c>
      <c r="Q4247">
        <v>13</v>
      </c>
      <c r="R4247">
        <v>4</v>
      </c>
      <c r="S4247">
        <v>509</v>
      </c>
      <c r="T4247">
        <f t="shared" si="66"/>
        <v>2036</v>
      </c>
      <c r="U4247">
        <v>1</v>
      </c>
      <c r="V4247">
        <v>5</v>
      </c>
      <c r="W4247">
        <v>0</v>
      </c>
      <c r="X4247">
        <v>0</v>
      </c>
      <c r="Y4247">
        <v>0</v>
      </c>
      <c r="Z4247">
        <v>4</v>
      </c>
      <c r="AA4247">
        <v>4</v>
      </c>
      <c r="AB4247">
        <v>3.5</v>
      </c>
      <c r="AC4247">
        <v>4</v>
      </c>
      <c r="AD4247">
        <v>0</v>
      </c>
      <c r="AE4247">
        <v>0</v>
      </c>
    </row>
    <row r="4248" spans="1:31" x14ac:dyDescent="0.25">
      <c r="A4248" t="s">
        <v>4274</v>
      </c>
      <c r="B4248" t="s">
        <v>9304</v>
      </c>
      <c r="C4248" t="s">
        <v>10153</v>
      </c>
      <c r="D4248" t="s">
        <v>10225</v>
      </c>
      <c r="E4248">
        <v>42.338093000000001</v>
      </c>
      <c r="F4248">
        <v>-7.8640400000000001</v>
      </c>
      <c r="G4248" t="s">
        <v>10249</v>
      </c>
      <c r="H4248" t="s">
        <v>14865</v>
      </c>
      <c r="I4248" t="s">
        <v>15733</v>
      </c>
      <c r="J4248" t="s">
        <v>16643</v>
      </c>
      <c r="K4248" t="s">
        <v>17867</v>
      </c>
      <c r="L4248" t="s">
        <v>18062</v>
      </c>
      <c r="M4248" t="s">
        <v>18062</v>
      </c>
      <c r="N4248" t="s">
        <v>18062</v>
      </c>
      <c r="O4248">
        <v>6</v>
      </c>
      <c r="P4248">
        <v>24</v>
      </c>
      <c r="Q4248">
        <v>9</v>
      </c>
      <c r="R4248">
        <v>4.5</v>
      </c>
      <c r="S4248">
        <v>442</v>
      </c>
      <c r="T4248">
        <f t="shared" si="66"/>
        <v>1989</v>
      </c>
      <c r="U4248">
        <v>15</v>
      </c>
      <c r="V4248">
        <v>2</v>
      </c>
      <c r="W4248">
        <v>1</v>
      </c>
      <c r="X4248">
        <v>0</v>
      </c>
      <c r="Y4248">
        <v>0</v>
      </c>
      <c r="Z4248">
        <v>4.5</v>
      </c>
      <c r="AA4248">
        <v>4.5</v>
      </c>
      <c r="AB4248">
        <v>4</v>
      </c>
      <c r="AC4248">
        <v>4.5</v>
      </c>
      <c r="AD4248">
        <v>0</v>
      </c>
      <c r="AE4248">
        <v>0</v>
      </c>
    </row>
    <row r="4249" spans="1:31" x14ac:dyDescent="0.25">
      <c r="A4249" t="s">
        <v>4275</v>
      </c>
      <c r="B4249" t="s">
        <v>9305</v>
      </c>
      <c r="C4249" t="s">
        <v>10153</v>
      </c>
      <c r="D4249" t="s">
        <v>10184</v>
      </c>
      <c r="E4249">
        <v>42.393272000000003</v>
      </c>
      <c r="F4249">
        <v>-8.8237690000000004</v>
      </c>
      <c r="G4249" t="s">
        <v>10234</v>
      </c>
      <c r="H4249" t="s">
        <v>14866</v>
      </c>
      <c r="I4249" t="s">
        <v>16537</v>
      </c>
      <c r="J4249" t="s">
        <v>16645</v>
      </c>
      <c r="K4249" t="s">
        <v>17868</v>
      </c>
      <c r="L4249" t="s">
        <v>18063</v>
      </c>
      <c r="M4249" t="s">
        <v>18063</v>
      </c>
      <c r="N4249" t="s">
        <v>18062</v>
      </c>
      <c r="O4249">
        <v>6</v>
      </c>
      <c r="P4249">
        <v>37</v>
      </c>
      <c r="Q4249">
        <v>12</v>
      </c>
      <c r="R4249">
        <v>4</v>
      </c>
      <c r="S4249">
        <v>380</v>
      </c>
      <c r="T4249">
        <f t="shared" si="66"/>
        <v>1520</v>
      </c>
      <c r="U4249">
        <v>3</v>
      </c>
      <c r="V4249">
        <v>3</v>
      </c>
      <c r="W4249">
        <v>0</v>
      </c>
      <c r="X4249">
        <v>0</v>
      </c>
      <c r="Y4249">
        <v>0</v>
      </c>
      <c r="Z4249">
        <v>4.5</v>
      </c>
      <c r="AA4249">
        <v>4.5</v>
      </c>
      <c r="AB4249">
        <v>4.5</v>
      </c>
      <c r="AC4249">
        <v>4.5</v>
      </c>
      <c r="AD4249">
        <v>0</v>
      </c>
      <c r="AE4249">
        <v>0</v>
      </c>
    </row>
    <row r="4250" spans="1:31" x14ac:dyDescent="0.25">
      <c r="A4250" t="s">
        <v>4276</v>
      </c>
      <c r="B4250" t="s">
        <v>9306</v>
      </c>
      <c r="C4250" t="s">
        <v>10151</v>
      </c>
      <c r="D4250" t="s">
        <v>10204</v>
      </c>
      <c r="E4250">
        <v>36.746189999999999</v>
      </c>
      <c r="F4250">
        <v>-6.4284150000000002</v>
      </c>
      <c r="G4250" t="s">
        <v>10296</v>
      </c>
      <c r="H4250" t="s">
        <v>14867</v>
      </c>
      <c r="I4250" t="s">
        <v>15734</v>
      </c>
      <c r="J4250" t="s">
        <v>16643</v>
      </c>
      <c r="K4250" t="s">
        <v>16655</v>
      </c>
      <c r="L4250" t="s">
        <v>18063</v>
      </c>
      <c r="M4250" t="s">
        <v>18063</v>
      </c>
      <c r="N4250" t="s">
        <v>18062</v>
      </c>
      <c r="O4250">
        <v>7</v>
      </c>
      <c r="P4250">
        <v>34</v>
      </c>
      <c r="Q4250">
        <v>9</v>
      </c>
      <c r="R4250">
        <v>4</v>
      </c>
      <c r="S4250">
        <v>348</v>
      </c>
      <c r="T4250">
        <f t="shared" si="66"/>
        <v>1392</v>
      </c>
      <c r="U4250">
        <v>9</v>
      </c>
      <c r="V4250">
        <v>4</v>
      </c>
      <c r="W4250">
        <v>0</v>
      </c>
      <c r="X4250">
        <v>2</v>
      </c>
      <c r="Y4250">
        <v>0</v>
      </c>
      <c r="Z4250">
        <v>4.5</v>
      </c>
      <c r="AA4250">
        <v>4</v>
      </c>
      <c r="AB4250">
        <v>4</v>
      </c>
      <c r="AC4250">
        <v>4</v>
      </c>
      <c r="AD4250">
        <v>1</v>
      </c>
      <c r="AE4250">
        <v>0</v>
      </c>
    </row>
    <row r="4251" spans="1:31" x14ac:dyDescent="0.25">
      <c r="A4251" t="s">
        <v>4277</v>
      </c>
      <c r="B4251" t="s">
        <v>9307</v>
      </c>
      <c r="C4251" t="s">
        <v>10151</v>
      </c>
      <c r="D4251" t="s">
        <v>10204</v>
      </c>
      <c r="E4251">
        <v>36.740856000000001</v>
      </c>
      <c r="F4251">
        <v>-6.4364420000000004</v>
      </c>
      <c r="G4251" t="s">
        <v>10297</v>
      </c>
      <c r="H4251" t="s">
        <v>14868</v>
      </c>
      <c r="I4251" t="s">
        <v>16538</v>
      </c>
      <c r="J4251" t="s">
        <v>16645</v>
      </c>
      <c r="K4251" t="s">
        <v>16730</v>
      </c>
      <c r="L4251" t="s">
        <v>18062</v>
      </c>
      <c r="M4251" t="s">
        <v>18062</v>
      </c>
      <c r="N4251" t="s">
        <v>18062</v>
      </c>
      <c r="O4251">
        <v>7</v>
      </c>
      <c r="P4251">
        <v>84</v>
      </c>
      <c r="Q4251">
        <v>7</v>
      </c>
      <c r="R4251">
        <v>4.5</v>
      </c>
      <c r="S4251">
        <v>979</v>
      </c>
      <c r="T4251">
        <f t="shared" si="66"/>
        <v>4405.5</v>
      </c>
      <c r="U4251">
        <v>19</v>
      </c>
      <c r="V4251">
        <v>7</v>
      </c>
      <c r="W4251">
        <v>3</v>
      </c>
      <c r="X4251">
        <v>0</v>
      </c>
      <c r="Y4251">
        <v>0</v>
      </c>
      <c r="Z4251">
        <v>4.5</v>
      </c>
      <c r="AA4251">
        <v>4.5</v>
      </c>
      <c r="AB4251">
        <v>4.5</v>
      </c>
      <c r="AC4251">
        <v>4</v>
      </c>
      <c r="AD4251">
        <v>0</v>
      </c>
      <c r="AE4251">
        <v>0</v>
      </c>
    </row>
    <row r="4252" spans="1:31" x14ac:dyDescent="0.25">
      <c r="A4252" t="s">
        <v>4278</v>
      </c>
      <c r="B4252" t="s">
        <v>9308</v>
      </c>
      <c r="C4252" t="s">
        <v>10151</v>
      </c>
      <c r="D4252" t="s">
        <v>10204</v>
      </c>
      <c r="E4252">
        <v>36.700992999999997</v>
      </c>
      <c r="F4252">
        <v>-6.4278599999999999</v>
      </c>
      <c r="G4252" t="s">
        <v>10241</v>
      </c>
      <c r="H4252" t="s">
        <v>14869</v>
      </c>
      <c r="I4252" t="s">
        <v>15733</v>
      </c>
      <c r="J4252" t="s">
        <v>16643</v>
      </c>
      <c r="K4252" t="s">
        <v>16712</v>
      </c>
      <c r="L4252" t="s">
        <v>18062</v>
      </c>
      <c r="M4252" t="s">
        <v>18062</v>
      </c>
      <c r="N4252" t="s">
        <v>18062</v>
      </c>
      <c r="O4252">
        <v>3</v>
      </c>
      <c r="P4252">
        <v>71.95</v>
      </c>
      <c r="Q4252">
        <v>3</v>
      </c>
      <c r="R4252">
        <v>4</v>
      </c>
      <c r="S4252">
        <v>521</v>
      </c>
      <c r="T4252">
        <f t="shared" si="66"/>
        <v>2084</v>
      </c>
      <c r="U4252">
        <v>5</v>
      </c>
      <c r="V4252">
        <v>0</v>
      </c>
      <c r="W4252">
        <v>1</v>
      </c>
      <c r="X4252">
        <v>0</v>
      </c>
      <c r="Y4252">
        <v>0</v>
      </c>
      <c r="Z4252">
        <v>4</v>
      </c>
      <c r="AA4252">
        <v>4</v>
      </c>
      <c r="AB4252">
        <v>4</v>
      </c>
      <c r="AC4252">
        <v>4.5</v>
      </c>
      <c r="AD4252">
        <v>0</v>
      </c>
      <c r="AE4252">
        <v>0</v>
      </c>
    </row>
    <row r="4253" spans="1:31" x14ac:dyDescent="0.25">
      <c r="A4253" t="s">
        <v>4279</v>
      </c>
      <c r="B4253" t="s">
        <v>8591</v>
      </c>
      <c r="C4253" t="s">
        <v>10151</v>
      </c>
      <c r="D4253" t="s">
        <v>10204</v>
      </c>
      <c r="E4253">
        <v>36.737495000000003</v>
      </c>
      <c r="F4253">
        <v>-6.4388889999999996</v>
      </c>
      <c r="G4253" t="s">
        <v>10243</v>
      </c>
      <c r="H4253" t="s">
        <v>14870</v>
      </c>
      <c r="I4253" t="s">
        <v>15733</v>
      </c>
      <c r="J4253" t="s">
        <v>16643</v>
      </c>
      <c r="K4253" t="s">
        <v>16666</v>
      </c>
      <c r="L4253" t="s">
        <v>18062</v>
      </c>
      <c r="M4253" t="s">
        <v>18062</v>
      </c>
      <c r="N4253" t="s">
        <v>18062</v>
      </c>
      <c r="O4253">
        <v>7</v>
      </c>
      <c r="P4253">
        <v>93</v>
      </c>
      <c r="Q4253">
        <v>7</v>
      </c>
      <c r="R4253">
        <v>4.5</v>
      </c>
      <c r="S4253">
        <v>339</v>
      </c>
      <c r="T4253">
        <f t="shared" si="66"/>
        <v>1525.5</v>
      </c>
      <c r="U4253">
        <v>8</v>
      </c>
      <c r="V4253">
        <v>2</v>
      </c>
      <c r="W4253">
        <v>0</v>
      </c>
      <c r="X4253">
        <v>1</v>
      </c>
      <c r="Y4253">
        <v>0</v>
      </c>
      <c r="Z4253">
        <v>4.5</v>
      </c>
      <c r="AA4253">
        <v>4</v>
      </c>
      <c r="AB4253">
        <v>4</v>
      </c>
      <c r="AC4253">
        <v>4.5</v>
      </c>
      <c r="AD4253">
        <v>0</v>
      </c>
      <c r="AE4253">
        <v>0</v>
      </c>
    </row>
    <row r="4254" spans="1:31" x14ac:dyDescent="0.25">
      <c r="A4254" t="s">
        <v>4280</v>
      </c>
      <c r="B4254" t="s">
        <v>9309</v>
      </c>
      <c r="C4254" t="s">
        <v>10151</v>
      </c>
      <c r="D4254" t="s">
        <v>10204</v>
      </c>
      <c r="E4254">
        <v>36.741028</v>
      </c>
      <c r="F4254">
        <v>-6.4364889999999999</v>
      </c>
      <c r="G4254" t="s">
        <v>10252</v>
      </c>
      <c r="H4254" t="s">
        <v>14871</v>
      </c>
      <c r="I4254" t="s">
        <v>15846</v>
      </c>
      <c r="J4254" t="s">
        <v>16645</v>
      </c>
      <c r="K4254" t="s">
        <v>17869</v>
      </c>
      <c r="L4254" t="s">
        <v>18062</v>
      </c>
      <c r="M4254" t="s">
        <v>18062</v>
      </c>
      <c r="N4254" t="s">
        <v>18062</v>
      </c>
      <c r="O4254">
        <v>7</v>
      </c>
      <c r="P4254">
        <v>167.8833333333333</v>
      </c>
      <c r="Q4254">
        <v>7</v>
      </c>
      <c r="R4254">
        <v>4.5</v>
      </c>
      <c r="S4254">
        <v>1112</v>
      </c>
      <c r="T4254">
        <f t="shared" si="66"/>
        <v>5004</v>
      </c>
      <c r="U4254">
        <v>8</v>
      </c>
      <c r="V4254">
        <v>5</v>
      </c>
      <c r="W4254">
        <v>1</v>
      </c>
      <c r="X4254">
        <v>1</v>
      </c>
      <c r="Y4254">
        <v>1</v>
      </c>
      <c r="Z4254">
        <v>4.5</v>
      </c>
      <c r="AA4254">
        <v>4.5</v>
      </c>
      <c r="AB4254">
        <v>4.5</v>
      </c>
      <c r="AC4254">
        <v>4</v>
      </c>
      <c r="AD4254">
        <v>0</v>
      </c>
      <c r="AE4254">
        <v>0</v>
      </c>
    </row>
    <row r="4255" spans="1:31" x14ac:dyDescent="0.25">
      <c r="A4255" t="s">
        <v>4281</v>
      </c>
      <c r="B4255" t="s">
        <v>9310</v>
      </c>
      <c r="C4255" t="s">
        <v>10151</v>
      </c>
      <c r="D4255" t="s">
        <v>10204</v>
      </c>
      <c r="E4255">
        <v>36.280543999999999</v>
      </c>
      <c r="F4255">
        <v>-6.0986589999999996</v>
      </c>
      <c r="G4255" t="s">
        <v>10247</v>
      </c>
      <c r="H4255" t="s">
        <v>14872</v>
      </c>
      <c r="I4255" t="s">
        <v>15737</v>
      </c>
      <c r="J4255" t="s">
        <v>16643</v>
      </c>
      <c r="K4255" t="s">
        <v>16710</v>
      </c>
      <c r="L4255" t="s">
        <v>18062</v>
      </c>
      <c r="M4255" t="s">
        <v>18062</v>
      </c>
      <c r="N4255" t="s">
        <v>18062</v>
      </c>
      <c r="O4255">
        <v>6</v>
      </c>
      <c r="P4255">
        <v>40</v>
      </c>
      <c r="Q4255">
        <v>6</v>
      </c>
      <c r="R4255">
        <v>4</v>
      </c>
      <c r="S4255">
        <v>1343</v>
      </c>
      <c r="T4255">
        <f t="shared" si="66"/>
        <v>5372</v>
      </c>
      <c r="U4255">
        <v>34</v>
      </c>
      <c r="V4255">
        <v>24</v>
      </c>
      <c r="W4255">
        <v>7</v>
      </c>
      <c r="X4255">
        <v>7</v>
      </c>
      <c r="Y4255">
        <v>1</v>
      </c>
      <c r="Z4255">
        <v>4.5</v>
      </c>
      <c r="AA4255">
        <v>4</v>
      </c>
      <c r="AB4255">
        <v>3.5</v>
      </c>
      <c r="AC4255">
        <v>4</v>
      </c>
      <c r="AD4255">
        <v>0</v>
      </c>
      <c r="AE4255">
        <v>0</v>
      </c>
    </row>
    <row r="4256" spans="1:31" x14ac:dyDescent="0.25">
      <c r="A4256" t="s">
        <v>4282</v>
      </c>
      <c r="B4256" t="s">
        <v>9311</v>
      </c>
      <c r="C4256" t="s">
        <v>10151</v>
      </c>
      <c r="D4256" t="s">
        <v>10204</v>
      </c>
      <c r="E4256">
        <v>36.278885000000002</v>
      </c>
      <c r="F4256">
        <v>-6.0877359999999996</v>
      </c>
      <c r="G4256" t="s">
        <v>10549</v>
      </c>
      <c r="H4256" t="s">
        <v>14873</v>
      </c>
      <c r="I4256" t="s">
        <v>15788</v>
      </c>
      <c r="J4256" t="s">
        <v>16643</v>
      </c>
      <c r="K4256" t="s">
        <v>16733</v>
      </c>
      <c r="L4256" t="s">
        <v>18062</v>
      </c>
      <c r="M4256" t="s">
        <v>18063</v>
      </c>
      <c r="N4256" t="s">
        <v>18062</v>
      </c>
      <c r="O4256">
        <v>7</v>
      </c>
      <c r="P4256">
        <v>65</v>
      </c>
      <c r="Q4256">
        <v>12</v>
      </c>
      <c r="R4256">
        <v>4</v>
      </c>
      <c r="S4256">
        <v>647</v>
      </c>
      <c r="T4256">
        <f t="shared" si="66"/>
        <v>2588</v>
      </c>
      <c r="U4256">
        <v>12</v>
      </c>
      <c r="V4256">
        <v>20</v>
      </c>
      <c r="W4256">
        <v>6</v>
      </c>
      <c r="X4256">
        <v>2</v>
      </c>
      <c r="Y4256">
        <v>0</v>
      </c>
      <c r="Z4256">
        <v>4</v>
      </c>
      <c r="AA4256">
        <v>4</v>
      </c>
      <c r="AB4256">
        <v>3.5</v>
      </c>
      <c r="AC4256">
        <v>4</v>
      </c>
      <c r="AD4256">
        <v>0</v>
      </c>
      <c r="AE4256">
        <v>0</v>
      </c>
    </row>
    <row r="4257" spans="1:31" x14ac:dyDescent="0.25">
      <c r="A4257" t="s">
        <v>4283</v>
      </c>
      <c r="B4257" t="s">
        <v>9312</v>
      </c>
      <c r="C4257" t="s">
        <v>10151</v>
      </c>
      <c r="D4257" t="s">
        <v>10204</v>
      </c>
      <c r="E4257">
        <v>36.276110000000003</v>
      </c>
      <c r="F4257">
        <v>-6.0875130000000004</v>
      </c>
      <c r="G4257" t="s">
        <v>10401</v>
      </c>
      <c r="H4257" t="s">
        <v>14874</v>
      </c>
      <c r="I4257" t="s">
        <v>15733</v>
      </c>
      <c r="J4257" t="s">
        <v>16643</v>
      </c>
      <c r="K4257" t="s">
        <v>16666</v>
      </c>
      <c r="L4257" t="s">
        <v>18062</v>
      </c>
      <c r="M4257" t="s">
        <v>18062</v>
      </c>
      <c r="N4257" t="s">
        <v>18062</v>
      </c>
      <c r="O4257">
        <v>6</v>
      </c>
      <c r="P4257">
        <v>63</v>
      </c>
      <c r="Q4257">
        <v>6</v>
      </c>
      <c r="R4257">
        <v>4</v>
      </c>
      <c r="S4257">
        <v>908</v>
      </c>
      <c r="T4257">
        <f t="shared" si="66"/>
        <v>3632</v>
      </c>
      <c r="U4257">
        <v>28</v>
      </c>
      <c r="V4257">
        <v>17</v>
      </c>
      <c r="W4257">
        <v>4</v>
      </c>
      <c r="X4257">
        <v>4</v>
      </c>
      <c r="Y4257">
        <v>3</v>
      </c>
      <c r="Z4257">
        <v>4</v>
      </c>
      <c r="AA4257">
        <v>4</v>
      </c>
      <c r="AB4257">
        <v>4</v>
      </c>
      <c r="AC4257">
        <v>4</v>
      </c>
      <c r="AD4257">
        <v>0</v>
      </c>
      <c r="AE4257">
        <v>0</v>
      </c>
    </row>
    <row r="4258" spans="1:31" x14ac:dyDescent="0.25">
      <c r="A4258" t="s">
        <v>4284</v>
      </c>
      <c r="B4258" t="s">
        <v>9313</v>
      </c>
      <c r="C4258" t="s">
        <v>10151</v>
      </c>
      <c r="D4258" t="s">
        <v>10204</v>
      </c>
      <c r="E4258">
        <v>36.334167000000001</v>
      </c>
      <c r="F4258">
        <v>-6.0913890000000004</v>
      </c>
      <c r="G4258" t="s">
        <v>10241</v>
      </c>
      <c r="H4258" t="s">
        <v>14875</v>
      </c>
      <c r="I4258" t="s">
        <v>15797</v>
      </c>
      <c r="J4258" t="s">
        <v>16643</v>
      </c>
      <c r="K4258" t="s">
        <v>16735</v>
      </c>
      <c r="L4258" t="s">
        <v>18062</v>
      </c>
      <c r="M4258" t="s">
        <v>18062</v>
      </c>
      <c r="N4258" t="s">
        <v>18062</v>
      </c>
      <c r="O4258">
        <v>7</v>
      </c>
      <c r="P4258">
        <v>59.5</v>
      </c>
      <c r="Q4258">
        <v>12</v>
      </c>
      <c r="R4258">
        <v>4.5</v>
      </c>
      <c r="S4258">
        <v>408</v>
      </c>
      <c r="T4258">
        <f t="shared" si="66"/>
        <v>1836</v>
      </c>
      <c r="U4258">
        <v>4</v>
      </c>
      <c r="V4258">
        <v>5</v>
      </c>
      <c r="W4258">
        <v>0</v>
      </c>
      <c r="X4258">
        <v>0</v>
      </c>
      <c r="Y4258">
        <v>0</v>
      </c>
      <c r="Z4258">
        <v>4.5</v>
      </c>
      <c r="AA4258">
        <v>4</v>
      </c>
      <c r="AB4258">
        <v>4</v>
      </c>
      <c r="AC4258">
        <v>4</v>
      </c>
      <c r="AD4258">
        <v>0</v>
      </c>
      <c r="AE4258">
        <v>0</v>
      </c>
    </row>
    <row r="4259" spans="1:31" x14ac:dyDescent="0.25">
      <c r="A4259" t="s">
        <v>4285</v>
      </c>
      <c r="B4259" t="s">
        <v>9314</v>
      </c>
      <c r="C4259" t="s">
        <v>10151</v>
      </c>
      <c r="D4259" t="s">
        <v>10204</v>
      </c>
      <c r="E4259">
        <v>36.275179999999999</v>
      </c>
      <c r="F4259">
        <v>-6.0899020000000004</v>
      </c>
      <c r="G4259" t="s">
        <v>10241</v>
      </c>
      <c r="H4259" t="s">
        <v>14876</v>
      </c>
      <c r="I4259" t="s">
        <v>16539</v>
      </c>
      <c r="J4259" t="s">
        <v>16643</v>
      </c>
      <c r="K4259" t="s">
        <v>16858</v>
      </c>
      <c r="L4259" t="s">
        <v>18062</v>
      </c>
      <c r="M4259" t="s">
        <v>18063</v>
      </c>
      <c r="N4259" t="s">
        <v>18062</v>
      </c>
      <c r="O4259">
        <v>7</v>
      </c>
      <c r="P4259">
        <v>91</v>
      </c>
      <c r="Q4259">
        <v>7</v>
      </c>
      <c r="R4259">
        <v>4.5</v>
      </c>
      <c r="S4259">
        <v>451</v>
      </c>
      <c r="T4259">
        <f t="shared" si="66"/>
        <v>2029.5</v>
      </c>
      <c r="U4259">
        <v>16</v>
      </c>
      <c r="V4259">
        <v>7</v>
      </c>
      <c r="W4259">
        <v>1</v>
      </c>
      <c r="X4259">
        <v>0</v>
      </c>
      <c r="Y4259">
        <v>0</v>
      </c>
      <c r="Z4259">
        <v>4</v>
      </c>
      <c r="AA4259">
        <v>4.5</v>
      </c>
      <c r="AB4259">
        <v>4</v>
      </c>
      <c r="AC4259">
        <v>4.5</v>
      </c>
      <c r="AD4259">
        <v>0</v>
      </c>
      <c r="AE4259">
        <v>0</v>
      </c>
    </row>
    <row r="4260" spans="1:31" x14ac:dyDescent="0.25">
      <c r="A4260" t="s">
        <v>4286</v>
      </c>
      <c r="B4260" t="s">
        <v>9315</v>
      </c>
      <c r="C4260" t="s">
        <v>10151</v>
      </c>
      <c r="D4260" t="s">
        <v>10204</v>
      </c>
      <c r="E4260">
        <v>36.28078</v>
      </c>
      <c r="F4260">
        <v>-6.098611</v>
      </c>
      <c r="G4260" t="s">
        <v>10242</v>
      </c>
      <c r="H4260" t="s">
        <v>14877</v>
      </c>
      <c r="I4260" t="s">
        <v>15982</v>
      </c>
      <c r="J4260" t="s">
        <v>16644</v>
      </c>
      <c r="K4260" t="s">
        <v>16742</v>
      </c>
      <c r="L4260" t="s">
        <v>18062</v>
      </c>
      <c r="M4260" t="s">
        <v>18062</v>
      </c>
      <c r="N4260" t="s">
        <v>18062</v>
      </c>
      <c r="O4260">
        <v>7</v>
      </c>
      <c r="P4260">
        <v>73.5</v>
      </c>
      <c r="Q4260">
        <v>7</v>
      </c>
      <c r="R4260">
        <v>4</v>
      </c>
      <c r="S4260">
        <v>1684</v>
      </c>
      <c r="T4260">
        <f t="shared" si="66"/>
        <v>6736</v>
      </c>
      <c r="U4260">
        <v>41</v>
      </c>
      <c r="V4260">
        <v>52</v>
      </c>
      <c r="W4260">
        <v>20</v>
      </c>
      <c r="X4260">
        <v>13</v>
      </c>
      <c r="Y4260">
        <v>5</v>
      </c>
      <c r="Z4260">
        <v>4</v>
      </c>
      <c r="AA4260">
        <v>4</v>
      </c>
      <c r="AB4260">
        <v>3.5</v>
      </c>
      <c r="AC4260">
        <v>3.5</v>
      </c>
      <c r="AD4260">
        <v>0</v>
      </c>
      <c r="AE4260">
        <v>0</v>
      </c>
    </row>
    <row r="4261" spans="1:31" x14ac:dyDescent="0.25">
      <c r="A4261" t="s">
        <v>4287</v>
      </c>
      <c r="B4261" t="s">
        <v>9316</v>
      </c>
      <c r="C4261" t="s">
        <v>10151</v>
      </c>
      <c r="D4261" t="s">
        <v>10204</v>
      </c>
      <c r="E4261">
        <v>36.279915000000003</v>
      </c>
      <c r="F4261">
        <v>-6.0859399999999999</v>
      </c>
      <c r="G4261" t="s">
        <v>10241</v>
      </c>
      <c r="H4261" t="s">
        <v>14878</v>
      </c>
      <c r="I4261" t="s">
        <v>15831</v>
      </c>
      <c r="J4261" t="s">
        <v>16645</v>
      </c>
      <c r="K4261" t="s">
        <v>16986</v>
      </c>
      <c r="L4261" t="s">
        <v>18062</v>
      </c>
      <c r="M4261" t="s">
        <v>18062</v>
      </c>
      <c r="N4261" t="s">
        <v>18063</v>
      </c>
      <c r="O4261">
        <v>7</v>
      </c>
      <c r="P4261">
        <v>52.5</v>
      </c>
      <c r="Q4261">
        <v>13</v>
      </c>
      <c r="R4261">
        <v>4.5</v>
      </c>
      <c r="S4261">
        <v>438</v>
      </c>
      <c r="T4261">
        <f t="shared" si="66"/>
        <v>1971</v>
      </c>
      <c r="U4261">
        <v>29</v>
      </c>
      <c r="V4261">
        <v>3</v>
      </c>
      <c r="W4261">
        <v>2</v>
      </c>
      <c r="X4261">
        <v>0</v>
      </c>
      <c r="Y4261">
        <v>0</v>
      </c>
      <c r="Z4261">
        <v>4.5</v>
      </c>
      <c r="AA4261">
        <v>4.5</v>
      </c>
      <c r="AB4261">
        <v>4.5</v>
      </c>
      <c r="AC4261">
        <v>4.5</v>
      </c>
      <c r="AD4261">
        <v>0</v>
      </c>
      <c r="AE4261">
        <v>0</v>
      </c>
    </row>
    <row r="4262" spans="1:31" x14ac:dyDescent="0.25">
      <c r="A4262" t="s">
        <v>4288</v>
      </c>
      <c r="B4262" t="s">
        <v>9317</v>
      </c>
      <c r="C4262" t="s">
        <v>10151</v>
      </c>
      <c r="D4262" t="s">
        <v>10204</v>
      </c>
      <c r="E4262">
        <v>36.286181999999997</v>
      </c>
      <c r="F4262">
        <v>-6.1039079999999997</v>
      </c>
      <c r="G4262" t="s">
        <v>10241</v>
      </c>
      <c r="H4262" t="s">
        <v>14879</v>
      </c>
      <c r="I4262" t="s">
        <v>15737</v>
      </c>
      <c r="J4262" t="s">
        <v>16643</v>
      </c>
      <c r="K4262" t="s">
        <v>16659</v>
      </c>
      <c r="L4262" t="s">
        <v>18062</v>
      </c>
      <c r="M4262" t="s">
        <v>18062</v>
      </c>
      <c r="N4262" t="s">
        <v>18062</v>
      </c>
      <c r="O4262">
        <v>6</v>
      </c>
      <c r="P4262">
        <v>54</v>
      </c>
      <c r="Q4262">
        <v>12</v>
      </c>
      <c r="R4262">
        <v>4</v>
      </c>
      <c r="S4262">
        <v>394</v>
      </c>
      <c r="T4262">
        <f t="shared" si="66"/>
        <v>1576</v>
      </c>
      <c r="U4262">
        <v>10</v>
      </c>
      <c r="V4262">
        <v>5</v>
      </c>
      <c r="W4262">
        <v>1</v>
      </c>
      <c r="X4262">
        <v>3</v>
      </c>
      <c r="Y4262">
        <v>1</v>
      </c>
      <c r="Z4262">
        <v>4.5</v>
      </c>
      <c r="AA4262">
        <v>4</v>
      </c>
      <c r="AB4262">
        <v>3.5</v>
      </c>
      <c r="AC4262">
        <v>4</v>
      </c>
      <c r="AD4262">
        <v>0</v>
      </c>
      <c r="AE4262">
        <v>0</v>
      </c>
    </row>
    <row r="4263" spans="1:31" x14ac:dyDescent="0.25">
      <c r="A4263" t="s">
        <v>4289</v>
      </c>
      <c r="B4263" t="s">
        <v>9318</v>
      </c>
      <c r="C4263" t="s">
        <v>10151</v>
      </c>
      <c r="D4263" t="s">
        <v>10204</v>
      </c>
      <c r="E4263">
        <v>36.28134</v>
      </c>
      <c r="F4263">
        <v>-6.0902349999999998</v>
      </c>
      <c r="G4263" t="s">
        <v>10241</v>
      </c>
      <c r="H4263" t="s">
        <v>14880</v>
      </c>
      <c r="I4263" t="s">
        <v>15775</v>
      </c>
      <c r="J4263" t="s">
        <v>16645</v>
      </c>
      <c r="K4263" t="s">
        <v>16719</v>
      </c>
      <c r="L4263" t="s">
        <v>18062</v>
      </c>
      <c r="M4263" t="s">
        <v>18063</v>
      </c>
      <c r="N4263" t="s">
        <v>18063</v>
      </c>
      <c r="O4263">
        <v>6</v>
      </c>
      <c r="P4263">
        <v>63</v>
      </c>
      <c r="Q4263">
        <v>6</v>
      </c>
      <c r="R4263">
        <v>4</v>
      </c>
      <c r="S4263">
        <v>449</v>
      </c>
      <c r="T4263">
        <f t="shared" si="66"/>
        <v>1796</v>
      </c>
      <c r="U4263">
        <v>12</v>
      </c>
      <c r="V4263">
        <v>3</v>
      </c>
      <c r="W4263">
        <v>3</v>
      </c>
      <c r="X4263">
        <v>0</v>
      </c>
      <c r="Y4263">
        <v>0</v>
      </c>
      <c r="Z4263">
        <v>4</v>
      </c>
      <c r="AA4263">
        <v>4</v>
      </c>
      <c r="AB4263">
        <v>4.5</v>
      </c>
      <c r="AC4263">
        <v>4.5</v>
      </c>
      <c r="AD4263">
        <v>0</v>
      </c>
      <c r="AE4263">
        <v>0</v>
      </c>
    </row>
    <row r="4264" spans="1:31" x14ac:dyDescent="0.25">
      <c r="A4264" t="s">
        <v>4290</v>
      </c>
      <c r="B4264" t="s">
        <v>9319</v>
      </c>
      <c r="C4264" t="s">
        <v>10151</v>
      </c>
      <c r="D4264" t="s">
        <v>10204</v>
      </c>
      <c r="E4264">
        <v>36.27948</v>
      </c>
      <c r="F4264">
        <v>-6.0976660000000003</v>
      </c>
      <c r="G4264" t="s">
        <v>10241</v>
      </c>
      <c r="H4264" t="s">
        <v>14881</v>
      </c>
      <c r="I4264" t="s">
        <v>15737</v>
      </c>
      <c r="J4264" t="s">
        <v>16643</v>
      </c>
      <c r="K4264" t="s">
        <v>16710</v>
      </c>
      <c r="L4264" t="s">
        <v>18062</v>
      </c>
      <c r="M4264" t="s">
        <v>18062</v>
      </c>
      <c r="N4264" t="s">
        <v>18062</v>
      </c>
      <c r="O4264">
        <v>6</v>
      </c>
      <c r="P4264">
        <v>69</v>
      </c>
      <c r="Q4264">
        <v>6</v>
      </c>
      <c r="R4264">
        <v>4.5</v>
      </c>
      <c r="S4264">
        <v>1008</v>
      </c>
      <c r="T4264">
        <f t="shared" si="66"/>
        <v>4536</v>
      </c>
      <c r="U4264">
        <v>30</v>
      </c>
      <c r="V4264">
        <v>29</v>
      </c>
      <c r="W4264">
        <v>2</v>
      </c>
      <c r="X4264">
        <v>3</v>
      </c>
      <c r="Y4264">
        <v>3</v>
      </c>
      <c r="Z4264">
        <v>4.5</v>
      </c>
      <c r="AA4264">
        <v>4</v>
      </c>
      <c r="AB4264">
        <v>4</v>
      </c>
      <c r="AC4264">
        <v>4.5</v>
      </c>
      <c r="AD4264">
        <v>0</v>
      </c>
      <c r="AE4264">
        <v>0</v>
      </c>
    </row>
    <row r="4265" spans="1:31" x14ac:dyDescent="0.25">
      <c r="A4265" t="s">
        <v>4291</v>
      </c>
      <c r="B4265" t="s">
        <v>9320</v>
      </c>
      <c r="C4265" t="s">
        <v>10151</v>
      </c>
      <c r="D4265" t="s">
        <v>10204</v>
      </c>
      <c r="E4265">
        <v>36.274963</v>
      </c>
      <c r="F4265">
        <v>-6.0875500000000002</v>
      </c>
      <c r="G4265" t="s">
        <v>10242</v>
      </c>
      <c r="H4265" t="s">
        <v>14882</v>
      </c>
      <c r="I4265" t="s">
        <v>15896</v>
      </c>
      <c r="J4265" t="s">
        <v>16643</v>
      </c>
      <c r="K4265" t="s">
        <v>17870</v>
      </c>
      <c r="L4265" t="s">
        <v>18062</v>
      </c>
      <c r="M4265" t="s">
        <v>18062</v>
      </c>
      <c r="N4265" t="s">
        <v>18062</v>
      </c>
      <c r="O4265">
        <v>7</v>
      </c>
      <c r="P4265">
        <v>55.5</v>
      </c>
      <c r="Q4265">
        <v>13</v>
      </c>
      <c r="R4265">
        <v>4.5</v>
      </c>
      <c r="S4265">
        <v>1253</v>
      </c>
      <c r="T4265">
        <f t="shared" si="66"/>
        <v>5638.5</v>
      </c>
      <c r="U4265">
        <v>25</v>
      </c>
      <c r="V4265">
        <v>9</v>
      </c>
      <c r="W4265">
        <v>1</v>
      </c>
      <c r="X4265">
        <v>1</v>
      </c>
      <c r="Y4265">
        <v>1</v>
      </c>
      <c r="Z4265">
        <v>4.5</v>
      </c>
      <c r="AA4265">
        <v>4.5</v>
      </c>
      <c r="AB4265">
        <v>4.5</v>
      </c>
      <c r="AC4265">
        <v>4.5</v>
      </c>
      <c r="AD4265">
        <v>0</v>
      </c>
      <c r="AE4265">
        <v>0</v>
      </c>
    </row>
    <row r="4266" spans="1:31" x14ac:dyDescent="0.25">
      <c r="A4266" t="s">
        <v>4292</v>
      </c>
      <c r="B4266" t="s">
        <v>9321</v>
      </c>
      <c r="C4266" t="s">
        <v>10151</v>
      </c>
      <c r="D4266" t="s">
        <v>10173</v>
      </c>
      <c r="E4266">
        <v>36.476010000000002</v>
      </c>
      <c r="F4266">
        <v>-4.9876849999999999</v>
      </c>
      <c r="G4266" t="s">
        <v>10266</v>
      </c>
      <c r="H4266" t="s">
        <v>14883</v>
      </c>
      <c r="I4266" t="s">
        <v>15737</v>
      </c>
      <c r="J4266" t="s">
        <v>16643</v>
      </c>
      <c r="K4266" t="s">
        <v>16659</v>
      </c>
      <c r="L4266" t="s">
        <v>18062</v>
      </c>
      <c r="M4266" t="s">
        <v>18063</v>
      </c>
      <c r="N4266" t="s">
        <v>18062</v>
      </c>
      <c r="O4266">
        <v>6</v>
      </c>
      <c r="P4266">
        <v>36</v>
      </c>
      <c r="Q4266">
        <v>6</v>
      </c>
      <c r="R4266">
        <v>4.5</v>
      </c>
      <c r="S4266">
        <v>471</v>
      </c>
      <c r="T4266">
        <f t="shared" si="66"/>
        <v>2119.5</v>
      </c>
      <c r="U4266">
        <v>130</v>
      </c>
      <c r="V4266">
        <v>38</v>
      </c>
      <c r="W4266">
        <v>12</v>
      </c>
      <c r="X4266">
        <v>10</v>
      </c>
      <c r="Y4266">
        <v>5</v>
      </c>
      <c r="Z4266">
        <v>4.5</v>
      </c>
      <c r="AA4266">
        <v>4.5</v>
      </c>
      <c r="AB4266">
        <v>4</v>
      </c>
      <c r="AC4266">
        <v>4.5</v>
      </c>
      <c r="AD4266">
        <v>0</v>
      </c>
      <c r="AE4266">
        <v>0</v>
      </c>
    </row>
    <row r="4267" spans="1:31" x14ac:dyDescent="0.25">
      <c r="A4267" t="s">
        <v>4293</v>
      </c>
      <c r="B4267" t="s">
        <v>9322</v>
      </c>
      <c r="C4267" t="s">
        <v>10151</v>
      </c>
      <c r="D4267" t="s">
        <v>10173</v>
      </c>
      <c r="E4267">
        <v>36.481197000000002</v>
      </c>
      <c r="F4267">
        <v>-4.98848</v>
      </c>
      <c r="G4267" t="s">
        <v>10271</v>
      </c>
      <c r="H4267" t="s">
        <v>14884</v>
      </c>
      <c r="I4267" t="s">
        <v>15739</v>
      </c>
      <c r="J4267" t="s">
        <v>16643</v>
      </c>
      <c r="K4267" t="s">
        <v>17162</v>
      </c>
      <c r="L4267" t="s">
        <v>18062</v>
      </c>
      <c r="M4267" t="s">
        <v>18062</v>
      </c>
      <c r="N4267" t="s">
        <v>18062</v>
      </c>
      <c r="O4267">
        <v>7</v>
      </c>
      <c r="P4267">
        <v>73.5</v>
      </c>
      <c r="Q4267">
        <v>7</v>
      </c>
      <c r="R4267">
        <v>4</v>
      </c>
      <c r="S4267">
        <v>516</v>
      </c>
      <c r="T4267">
        <f t="shared" si="66"/>
        <v>2064</v>
      </c>
      <c r="U4267">
        <v>119</v>
      </c>
      <c r="V4267">
        <v>82</v>
      </c>
      <c r="W4267">
        <v>42</v>
      </c>
      <c r="X4267">
        <v>15</v>
      </c>
      <c r="Y4267">
        <v>12</v>
      </c>
      <c r="Z4267">
        <v>4</v>
      </c>
      <c r="AA4267">
        <v>4</v>
      </c>
      <c r="AB4267">
        <v>4</v>
      </c>
      <c r="AC4267">
        <v>4</v>
      </c>
      <c r="AD4267">
        <v>0</v>
      </c>
      <c r="AE4267">
        <v>0</v>
      </c>
    </row>
    <row r="4268" spans="1:31" x14ac:dyDescent="0.25">
      <c r="A4268" t="s">
        <v>4294</v>
      </c>
      <c r="B4268" t="s">
        <v>9323</v>
      </c>
      <c r="C4268" t="s">
        <v>10151</v>
      </c>
      <c r="D4268" t="s">
        <v>10173</v>
      </c>
      <c r="E4268">
        <v>36.482889999999998</v>
      </c>
      <c r="F4268">
        <v>-4.9915409999999998</v>
      </c>
      <c r="G4268" t="s">
        <v>10245</v>
      </c>
      <c r="H4268" t="s">
        <v>14885</v>
      </c>
      <c r="I4268" t="s">
        <v>15748</v>
      </c>
      <c r="J4268" t="s">
        <v>16643</v>
      </c>
      <c r="K4268" t="s">
        <v>16688</v>
      </c>
      <c r="L4268" t="s">
        <v>18062</v>
      </c>
      <c r="M4268" t="s">
        <v>18063</v>
      </c>
      <c r="N4268" t="s">
        <v>18062</v>
      </c>
      <c r="O4268">
        <v>7</v>
      </c>
      <c r="P4268">
        <v>98</v>
      </c>
      <c r="Q4268">
        <v>7</v>
      </c>
      <c r="R4268">
        <v>4</v>
      </c>
      <c r="S4268">
        <v>1004</v>
      </c>
      <c r="T4268">
        <f t="shared" si="66"/>
        <v>4016</v>
      </c>
      <c r="U4268">
        <v>234</v>
      </c>
      <c r="V4268">
        <v>167</v>
      </c>
      <c r="W4268">
        <v>48</v>
      </c>
      <c r="X4268">
        <v>19</v>
      </c>
      <c r="Y4268">
        <v>13</v>
      </c>
      <c r="Z4268">
        <v>4</v>
      </c>
      <c r="AA4268">
        <v>4</v>
      </c>
      <c r="AB4268">
        <v>4</v>
      </c>
      <c r="AC4268">
        <v>4</v>
      </c>
      <c r="AD4268">
        <v>0</v>
      </c>
      <c r="AE4268">
        <v>0</v>
      </c>
    </row>
    <row r="4269" spans="1:31" x14ac:dyDescent="0.25">
      <c r="A4269" t="s">
        <v>4295</v>
      </c>
      <c r="B4269" t="s">
        <v>9324</v>
      </c>
      <c r="C4269" t="s">
        <v>10151</v>
      </c>
      <c r="D4269" t="s">
        <v>10173</v>
      </c>
      <c r="E4269">
        <v>36.465527000000002</v>
      </c>
      <c r="F4269">
        <v>-5.0021310000000003</v>
      </c>
      <c r="G4269" t="s">
        <v>10241</v>
      </c>
      <c r="H4269" t="s">
        <v>14886</v>
      </c>
      <c r="I4269" t="s">
        <v>15797</v>
      </c>
      <c r="J4269" t="s">
        <v>16643</v>
      </c>
      <c r="K4269" t="s">
        <v>16944</v>
      </c>
      <c r="L4269" t="s">
        <v>18062</v>
      </c>
      <c r="M4269" t="s">
        <v>18062</v>
      </c>
      <c r="N4269" t="s">
        <v>18062</v>
      </c>
      <c r="O4269">
        <v>4</v>
      </c>
      <c r="P4269">
        <v>36</v>
      </c>
      <c r="Q4269">
        <v>4</v>
      </c>
      <c r="R4269">
        <v>5</v>
      </c>
      <c r="S4269">
        <v>641</v>
      </c>
      <c r="T4269">
        <f t="shared" si="66"/>
        <v>3205</v>
      </c>
      <c r="U4269">
        <v>270</v>
      </c>
      <c r="V4269">
        <v>39</v>
      </c>
      <c r="W4269">
        <v>9</v>
      </c>
      <c r="X4269">
        <v>2</v>
      </c>
      <c r="Y4269">
        <v>1</v>
      </c>
      <c r="Z4269">
        <v>4.5</v>
      </c>
      <c r="AA4269">
        <v>5</v>
      </c>
      <c r="AB4269">
        <v>4.5</v>
      </c>
      <c r="AC4269">
        <v>4.5</v>
      </c>
      <c r="AD4269">
        <v>0</v>
      </c>
      <c r="AE4269">
        <v>0</v>
      </c>
    </row>
    <row r="4270" spans="1:31" x14ac:dyDescent="0.25">
      <c r="A4270" t="s">
        <v>4296</v>
      </c>
      <c r="B4270" t="s">
        <v>9325</v>
      </c>
      <c r="C4270" t="s">
        <v>10151</v>
      </c>
      <c r="D4270" t="s">
        <v>10173</v>
      </c>
      <c r="E4270">
        <v>36.474083</v>
      </c>
      <c r="F4270">
        <v>-5.0033409999999998</v>
      </c>
      <c r="G4270" t="s">
        <v>10245</v>
      </c>
      <c r="H4270" t="s">
        <v>14887</v>
      </c>
      <c r="I4270" t="s">
        <v>16540</v>
      </c>
      <c r="J4270" t="s">
        <v>16643</v>
      </c>
      <c r="K4270" t="s">
        <v>17871</v>
      </c>
      <c r="L4270" t="s">
        <v>18062</v>
      </c>
      <c r="M4270" t="s">
        <v>18062</v>
      </c>
      <c r="N4270" t="s">
        <v>18062</v>
      </c>
      <c r="O4270">
        <v>6</v>
      </c>
      <c r="P4270">
        <v>37.5</v>
      </c>
      <c r="Q4270">
        <v>11</v>
      </c>
      <c r="R4270">
        <v>4.5</v>
      </c>
      <c r="S4270">
        <v>544</v>
      </c>
      <c r="T4270">
        <f t="shared" si="66"/>
        <v>2448</v>
      </c>
      <c r="U4270">
        <v>215</v>
      </c>
      <c r="V4270">
        <v>54</v>
      </c>
      <c r="W4270">
        <v>13</v>
      </c>
      <c r="X4270">
        <v>5</v>
      </c>
      <c r="Y4270">
        <v>1</v>
      </c>
      <c r="Z4270">
        <v>4.5</v>
      </c>
      <c r="AA4270">
        <v>4.5</v>
      </c>
      <c r="AB4270">
        <v>4.5</v>
      </c>
      <c r="AC4270">
        <v>4.5</v>
      </c>
      <c r="AD4270">
        <v>0</v>
      </c>
      <c r="AE4270">
        <v>0</v>
      </c>
    </row>
    <row r="4271" spans="1:31" x14ac:dyDescent="0.25">
      <c r="A4271" t="s">
        <v>4297</v>
      </c>
      <c r="B4271" t="s">
        <v>9326</v>
      </c>
      <c r="C4271" t="s">
        <v>10151</v>
      </c>
      <c r="D4271" t="s">
        <v>10173</v>
      </c>
      <c r="E4271">
        <v>36.470410000000001</v>
      </c>
      <c r="F4271">
        <v>-4.9906800000000002</v>
      </c>
      <c r="G4271" t="s">
        <v>10412</v>
      </c>
      <c r="H4271" t="s">
        <v>14888</v>
      </c>
      <c r="I4271" t="s">
        <v>15737</v>
      </c>
      <c r="J4271" t="s">
        <v>16643</v>
      </c>
      <c r="K4271" t="s">
        <v>16659</v>
      </c>
      <c r="L4271" t="s">
        <v>18062</v>
      </c>
      <c r="M4271" t="s">
        <v>18063</v>
      </c>
      <c r="N4271" t="s">
        <v>18062</v>
      </c>
      <c r="O4271">
        <v>6</v>
      </c>
      <c r="P4271">
        <v>60</v>
      </c>
      <c r="Q4271">
        <v>6</v>
      </c>
      <c r="R4271">
        <v>4</v>
      </c>
      <c r="S4271">
        <v>735</v>
      </c>
      <c r="T4271">
        <f t="shared" si="66"/>
        <v>2940</v>
      </c>
      <c r="U4271">
        <v>103</v>
      </c>
      <c r="V4271">
        <v>69</v>
      </c>
      <c r="W4271">
        <v>25</v>
      </c>
      <c r="X4271">
        <v>17</v>
      </c>
      <c r="Y4271">
        <v>22</v>
      </c>
      <c r="Z4271">
        <v>4</v>
      </c>
      <c r="AA4271">
        <v>4</v>
      </c>
      <c r="AB4271">
        <v>3.5</v>
      </c>
      <c r="AC4271">
        <v>4</v>
      </c>
      <c r="AD4271">
        <v>0</v>
      </c>
      <c r="AE4271">
        <v>0</v>
      </c>
    </row>
    <row r="4272" spans="1:31" x14ac:dyDescent="0.25">
      <c r="A4272" t="s">
        <v>4298</v>
      </c>
      <c r="B4272" t="s">
        <v>9327</v>
      </c>
      <c r="C4272" t="s">
        <v>10151</v>
      </c>
      <c r="D4272" t="s">
        <v>10173</v>
      </c>
      <c r="E4272">
        <v>36.486057000000002</v>
      </c>
      <c r="F4272">
        <v>-4.9925810000000004</v>
      </c>
      <c r="G4272" t="s">
        <v>10236</v>
      </c>
      <c r="H4272" t="s">
        <v>14889</v>
      </c>
      <c r="I4272" t="s">
        <v>15733</v>
      </c>
      <c r="J4272" t="s">
        <v>16643</v>
      </c>
      <c r="K4272" t="s">
        <v>16666</v>
      </c>
      <c r="L4272" t="s">
        <v>18062</v>
      </c>
      <c r="M4272" t="s">
        <v>18062</v>
      </c>
      <c r="N4272" t="s">
        <v>18062</v>
      </c>
      <c r="O4272">
        <v>6</v>
      </c>
      <c r="P4272">
        <v>60</v>
      </c>
      <c r="Q4272">
        <v>12</v>
      </c>
      <c r="R4272">
        <v>4.5</v>
      </c>
      <c r="S4272">
        <v>468</v>
      </c>
      <c r="T4272">
        <f t="shared" si="66"/>
        <v>2106</v>
      </c>
      <c r="U4272">
        <v>131</v>
      </c>
      <c r="V4272">
        <v>24</v>
      </c>
      <c r="W4272">
        <v>7</v>
      </c>
      <c r="X4272">
        <v>0</v>
      </c>
      <c r="Y4272">
        <v>1</v>
      </c>
      <c r="Z4272">
        <v>4.5</v>
      </c>
      <c r="AA4272">
        <v>5</v>
      </c>
      <c r="AB4272">
        <v>4.5</v>
      </c>
      <c r="AC4272">
        <v>4.5</v>
      </c>
      <c r="AD4272">
        <v>0</v>
      </c>
      <c r="AE4272">
        <v>0</v>
      </c>
    </row>
    <row r="4273" spans="1:31" x14ac:dyDescent="0.25">
      <c r="A4273" t="s">
        <v>4299</v>
      </c>
      <c r="B4273" t="s">
        <v>9328</v>
      </c>
      <c r="C4273" t="s">
        <v>10151</v>
      </c>
      <c r="D4273" t="s">
        <v>10173</v>
      </c>
      <c r="E4273">
        <v>36.482177999999998</v>
      </c>
      <c r="F4273">
        <v>-4.987546</v>
      </c>
      <c r="G4273" t="s">
        <v>10245</v>
      </c>
      <c r="H4273" t="s">
        <v>14890</v>
      </c>
      <c r="I4273" t="s">
        <v>15762</v>
      </c>
      <c r="J4273" t="s">
        <v>16644</v>
      </c>
      <c r="K4273" t="s">
        <v>16666</v>
      </c>
      <c r="L4273" t="s">
        <v>18062</v>
      </c>
      <c r="M4273" t="s">
        <v>18062</v>
      </c>
      <c r="N4273" t="s">
        <v>18062</v>
      </c>
      <c r="O4273">
        <v>6</v>
      </c>
      <c r="P4273">
        <v>21</v>
      </c>
      <c r="Q4273">
        <v>6</v>
      </c>
      <c r="R4273">
        <v>4.5</v>
      </c>
      <c r="S4273">
        <v>346</v>
      </c>
      <c r="T4273">
        <f t="shared" si="66"/>
        <v>1557</v>
      </c>
      <c r="U4273">
        <v>140</v>
      </c>
      <c r="V4273">
        <v>34</v>
      </c>
      <c r="W4273">
        <v>14</v>
      </c>
      <c r="X4273">
        <v>8</v>
      </c>
      <c r="Y4273">
        <v>2</v>
      </c>
      <c r="Z4273">
        <v>4.5</v>
      </c>
      <c r="AA4273">
        <v>4.5</v>
      </c>
      <c r="AB4273">
        <v>4</v>
      </c>
      <c r="AC4273">
        <v>4</v>
      </c>
      <c r="AD4273">
        <v>0</v>
      </c>
      <c r="AE4273">
        <v>0</v>
      </c>
    </row>
    <row r="4274" spans="1:31" x14ac:dyDescent="0.25">
      <c r="A4274" t="s">
        <v>4300</v>
      </c>
      <c r="B4274" t="s">
        <v>9329</v>
      </c>
      <c r="C4274" t="s">
        <v>10151</v>
      </c>
      <c r="D4274" t="s">
        <v>10173</v>
      </c>
      <c r="E4274">
        <v>36.478504000000001</v>
      </c>
      <c r="F4274">
        <v>-4.9768169999999996</v>
      </c>
      <c r="G4274" t="s">
        <v>10297</v>
      </c>
      <c r="H4274" t="s">
        <v>14891</v>
      </c>
      <c r="I4274" t="s">
        <v>15733</v>
      </c>
      <c r="J4274" t="s">
        <v>16643</v>
      </c>
      <c r="K4274" t="s">
        <v>16646</v>
      </c>
      <c r="L4274" t="s">
        <v>18062</v>
      </c>
      <c r="M4274" t="s">
        <v>18062</v>
      </c>
      <c r="N4274" t="s">
        <v>18062</v>
      </c>
      <c r="O4274">
        <v>7</v>
      </c>
      <c r="P4274">
        <v>69</v>
      </c>
      <c r="Q4274">
        <v>7</v>
      </c>
      <c r="R4274">
        <v>4.5</v>
      </c>
      <c r="S4274">
        <v>1198</v>
      </c>
      <c r="T4274">
        <f t="shared" si="66"/>
        <v>5391</v>
      </c>
      <c r="U4274">
        <v>48</v>
      </c>
      <c r="V4274">
        <v>34</v>
      </c>
      <c r="W4274">
        <v>16</v>
      </c>
      <c r="X4274">
        <v>14</v>
      </c>
      <c r="Y4274">
        <v>20</v>
      </c>
      <c r="Z4274">
        <v>4</v>
      </c>
      <c r="AA4274">
        <v>4</v>
      </c>
      <c r="AB4274">
        <v>3.5</v>
      </c>
      <c r="AC4274">
        <v>4</v>
      </c>
      <c r="AD4274">
        <v>0</v>
      </c>
      <c r="AE4274">
        <v>0</v>
      </c>
    </row>
    <row r="4275" spans="1:31" x14ac:dyDescent="0.25">
      <c r="A4275" t="s">
        <v>4301</v>
      </c>
      <c r="B4275" t="s">
        <v>8783</v>
      </c>
      <c r="C4275" t="s">
        <v>10151</v>
      </c>
      <c r="D4275" t="s">
        <v>10187</v>
      </c>
      <c r="E4275">
        <v>36.770800000000001</v>
      </c>
      <c r="F4275">
        <v>-2.8275929999999998</v>
      </c>
      <c r="G4275" t="s">
        <v>10248</v>
      </c>
      <c r="H4275" t="s">
        <v>14892</v>
      </c>
      <c r="I4275" t="s">
        <v>15762</v>
      </c>
      <c r="J4275" t="s">
        <v>16644</v>
      </c>
      <c r="K4275" t="s">
        <v>16666</v>
      </c>
      <c r="L4275" t="s">
        <v>18062</v>
      </c>
      <c r="M4275" t="s">
        <v>18062</v>
      </c>
      <c r="N4275" t="s">
        <v>18062</v>
      </c>
      <c r="O4275">
        <v>6</v>
      </c>
      <c r="P4275">
        <v>18.75</v>
      </c>
      <c r="Q4275">
        <v>9</v>
      </c>
      <c r="R4275">
        <v>4.5</v>
      </c>
      <c r="S4275">
        <v>331</v>
      </c>
      <c r="T4275">
        <f t="shared" si="66"/>
        <v>1489.5</v>
      </c>
      <c r="U4275">
        <v>11</v>
      </c>
      <c r="V4275">
        <v>8</v>
      </c>
      <c r="W4275">
        <v>1</v>
      </c>
      <c r="X4275">
        <v>3</v>
      </c>
      <c r="Y4275">
        <v>0</v>
      </c>
      <c r="Z4275">
        <v>4.5</v>
      </c>
      <c r="AA4275">
        <v>4.5</v>
      </c>
      <c r="AB4275">
        <v>4</v>
      </c>
      <c r="AC4275">
        <v>4</v>
      </c>
      <c r="AD4275">
        <v>0</v>
      </c>
      <c r="AE4275">
        <v>1</v>
      </c>
    </row>
    <row r="4276" spans="1:31" x14ac:dyDescent="0.25">
      <c r="A4276" t="s">
        <v>4302</v>
      </c>
      <c r="B4276" t="s">
        <v>9330</v>
      </c>
      <c r="C4276" t="s">
        <v>10151</v>
      </c>
      <c r="D4276" t="s">
        <v>10214</v>
      </c>
      <c r="E4276">
        <v>37.712066999999998</v>
      </c>
      <c r="F4276">
        <v>-4.8677320000000002</v>
      </c>
      <c r="G4276" t="s">
        <v>10241</v>
      </c>
      <c r="H4276" t="s">
        <v>14893</v>
      </c>
      <c r="I4276" t="s">
        <v>15733</v>
      </c>
      <c r="J4276" t="s">
        <v>16643</v>
      </c>
      <c r="K4276" t="s">
        <v>16666</v>
      </c>
      <c r="L4276" t="s">
        <v>18062</v>
      </c>
      <c r="M4276" t="s">
        <v>18062</v>
      </c>
      <c r="N4276" t="s">
        <v>18062</v>
      </c>
      <c r="O4276">
        <v>7</v>
      </c>
      <c r="P4276">
        <v>70</v>
      </c>
      <c r="Q4276">
        <v>7</v>
      </c>
      <c r="R4276">
        <v>5</v>
      </c>
      <c r="S4276">
        <v>410</v>
      </c>
      <c r="T4276">
        <f t="shared" si="66"/>
        <v>2050</v>
      </c>
      <c r="U4276">
        <v>14</v>
      </c>
      <c r="V4276">
        <v>3</v>
      </c>
      <c r="W4276">
        <v>0</v>
      </c>
      <c r="X4276">
        <v>0</v>
      </c>
      <c r="Y4276">
        <v>0</v>
      </c>
      <c r="Z4276">
        <v>5</v>
      </c>
      <c r="AA4276">
        <v>5</v>
      </c>
      <c r="AB4276">
        <v>4.5</v>
      </c>
      <c r="AC4276">
        <v>4.5</v>
      </c>
      <c r="AD4276">
        <v>0</v>
      </c>
      <c r="AE4276">
        <v>0</v>
      </c>
    </row>
    <row r="4277" spans="1:31" x14ac:dyDescent="0.25">
      <c r="A4277" t="s">
        <v>4303</v>
      </c>
      <c r="B4277" t="s">
        <v>9331</v>
      </c>
      <c r="C4277" t="s">
        <v>10147</v>
      </c>
      <c r="D4277" t="s">
        <v>10176</v>
      </c>
      <c r="E4277">
        <v>38.990437</v>
      </c>
      <c r="F4277">
        <v>1.3087439999999999</v>
      </c>
      <c r="G4277" t="s">
        <v>10251</v>
      </c>
      <c r="H4277" t="s">
        <v>14894</v>
      </c>
      <c r="I4277" t="s">
        <v>15762</v>
      </c>
      <c r="J4277" t="s">
        <v>16644</v>
      </c>
      <c r="K4277" t="s">
        <v>16666</v>
      </c>
      <c r="L4277" t="s">
        <v>18062</v>
      </c>
      <c r="M4277" t="s">
        <v>18063</v>
      </c>
      <c r="N4277" t="s">
        <v>18062</v>
      </c>
      <c r="O4277">
        <v>7</v>
      </c>
      <c r="P4277">
        <v>31.5</v>
      </c>
      <c r="Q4277">
        <v>7</v>
      </c>
      <c r="R4277">
        <v>4.5</v>
      </c>
      <c r="S4277">
        <v>532</v>
      </c>
      <c r="T4277">
        <f t="shared" si="66"/>
        <v>2394</v>
      </c>
      <c r="U4277">
        <v>155</v>
      </c>
      <c r="V4277">
        <v>43</v>
      </c>
      <c r="W4277">
        <v>20</v>
      </c>
      <c r="X4277">
        <v>5</v>
      </c>
      <c r="Y4277">
        <v>7</v>
      </c>
      <c r="Z4277">
        <v>4.5</v>
      </c>
      <c r="AA4277">
        <v>4.5</v>
      </c>
      <c r="AB4277">
        <v>4</v>
      </c>
      <c r="AC4277">
        <v>4.5</v>
      </c>
      <c r="AD4277">
        <v>0</v>
      </c>
      <c r="AE4277">
        <v>0</v>
      </c>
    </row>
    <row r="4278" spans="1:31" x14ac:dyDescent="0.25">
      <c r="A4278" t="s">
        <v>4304</v>
      </c>
      <c r="B4278" t="s">
        <v>9332</v>
      </c>
      <c r="C4278" t="s">
        <v>10147</v>
      </c>
      <c r="D4278" t="s">
        <v>10176</v>
      </c>
      <c r="E4278">
        <v>38.992866999999997</v>
      </c>
      <c r="F4278">
        <v>1.2891090000000001</v>
      </c>
      <c r="G4278" t="s">
        <v>10357</v>
      </c>
      <c r="H4278" t="s">
        <v>14895</v>
      </c>
      <c r="I4278" t="s">
        <v>15737</v>
      </c>
      <c r="J4278" t="s">
        <v>16643</v>
      </c>
      <c r="K4278" t="s">
        <v>16659</v>
      </c>
      <c r="L4278" t="s">
        <v>18062</v>
      </c>
      <c r="M4278" t="s">
        <v>18062</v>
      </c>
      <c r="N4278" t="s">
        <v>18062</v>
      </c>
      <c r="O4278">
        <v>7</v>
      </c>
      <c r="P4278">
        <v>35</v>
      </c>
      <c r="Q4278">
        <v>7</v>
      </c>
      <c r="R4278">
        <v>4</v>
      </c>
      <c r="S4278">
        <v>551</v>
      </c>
      <c r="T4278">
        <f t="shared" si="66"/>
        <v>2204</v>
      </c>
      <c r="U4278">
        <v>98</v>
      </c>
      <c r="V4278">
        <v>33</v>
      </c>
      <c r="W4278">
        <v>22</v>
      </c>
      <c r="X4278">
        <v>11</v>
      </c>
      <c r="Y4278">
        <v>17</v>
      </c>
      <c r="Z4278">
        <v>4</v>
      </c>
      <c r="AA4278">
        <v>4</v>
      </c>
      <c r="AB4278">
        <v>3.5</v>
      </c>
      <c r="AC4278">
        <v>4.5</v>
      </c>
      <c r="AD4278">
        <v>0</v>
      </c>
      <c r="AE4278">
        <v>0</v>
      </c>
    </row>
    <row r="4279" spans="1:31" x14ac:dyDescent="0.25">
      <c r="A4279" t="s">
        <v>4305</v>
      </c>
      <c r="B4279" t="s">
        <v>9333</v>
      </c>
      <c r="C4279" t="s">
        <v>10147</v>
      </c>
      <c r="D4279" t="s">
        <v>10176</v>
      </c>
      <c r="E4279">
        <v>38.980877</v>
      </c>
      <c r="F4279">
        <v>1.295963</v>
      </c>
      <c r="G4279" t="s">
        <v>10251</v>
      </c>
      <c r="H4279" t="s">
        <v>14896</v>
      </c>
      <c r="I4279" t="s">
        <v>15867</v>
      </c>
      <c r="J4279" t="s">
        <v>16643</v>
      </c>
      <c r="K4279" t="s">
        <v>17872</v>
      </c>
      <c r="L4279" t="s">
        <v>18062</v>
      </c>
      <c r="M4279" t="s">
        <v>18062</v>
      </c>
      <c r="N4279" t="s">
        <v>18062</v>
      </c>
      <c r="O4279">
        <v>7</v>
      </c>
      <c r="P4279">
        <v>49</v>
      </c>
      <c r="Q4279">
        <v>7</v>
      </c>
      <c r="R4279">
        <v>4.5</v>
      </c>
      <c r="S4279">
        <v>3319</v>
      </c>
      <c r="T4279">
        <f t="shared" si="66"/>
        <v>14935.5</v>
      </c>
      <c r="U4279">
        <v>1518</v>
      </c>
      <c r="V4279">
        <v>566</v>
      </c>
      <c r="W4279">
        <v>218</v>
      </c>
      <c r="X4279">
        <v>86</v>
      </c>
      <c r="Y4279">
        <v>69</v>
      </c>
      <c r="Z4279">
        <v>4</v>
      </c>
      <c r="AA4279">
        <v>4</v>
      </c>
      <c r="AB4279">
        <v>3.5</v>
      </c>
      <c r="AC4279">
        <v>4.5</v>
      </c>
      <c r="AD4279">
        <v>0</v>
      </c>
      <c r="AE4279">
        <v>0</v>
      </c>
    </row>
    <row r="4280" spans="1:31" x14ac:dyDescent="0.25">
      <c r="A4280" t="s">
        <v>4306</v>
      </c>
      <c r="B4280" t="s">
        <v>9334</v>
      </c>
      <c r="C4280" t="s">
        <v>10147</v>
      </c>
      <c r="D4280" t="s">
        <v>10176</v>
      </c>
      <c r="E4280">
        <v>38.967655000000001</v>
      </c>
      <c r="F4280">
        <v>1.3018179999999999</v>
      </c>
      <c r="G4280" t="s">
        <v>10236</v>
      </c>
      <c r="H4280" t="s">
        <v>14897</v>
      </c>
      <c r="I4280" t="s">
        <v>15744</v>
      </c>
      <c r="J4280" t="s">
        <v>16643</v>
      </c>
      <c r="K4280" t="s">
        <v>16713</v>
      </c>
      <c r="L4280" t="s">
        <v>18062</v>
      </c>
      <c r="M4280" t="s">
        <v>18062</v>
      </c>
      <c r="N4280" t="s">
        <v>18062</v>
      </c>
      <c r="O4280">
        <v>6</v>
      </c>
      <c r="P4280">
        <v>108</v>
      </c>
      <c r="Q4280">
        <v>6</v>
      </c>
      <c r="R4280">
        <v>4.5</v>
      </c>
      <c r="S4280">
        <v>532</v>
      </c>
      <c r="T4280">
        <f t="shared" si="66"/>
        <v>2394</v>
      </c>
      <c r="U4280">
        <v>329</v>
      </c>
      <c r="V4280">
        <v>71</v>
      </c>
      <c r="W4280">
        <v>23</v>
      </c>
      <c r="X4280">
        <v>13</v>
      </c>
      <c r="Y4280">
        <v>18</v>
      </c>
      <c r="Z4280">
        <v>4.5</v>
      </c>
      <c r="AA4280">
        <v>4.5</v>
      </c>
      <c r="AB4280">
        <v>4.5</v>
      </c>
      <c r="AC4280">
        <v>4.5</v>
      </c>
      <c r="AD4280">
        <v>0</v>
      </c>
      <c r="AE4280">
        <v>0</v>
      </c>
    </row>
    <row r="4281" spans="1:31" x14ac:dyDescent="0.25">
      <c r="A4281" t="s">
        <v>4307</v>
      </c>
      <c r="B4281" t="s">
        <v>9335</v>
      </c>
      <c r="C4281" t="s">
        <v>10147</v>
      </c>
      <c r="D4281" t="s">
        <v>10176</v>
      </c>
      <c r="E4281">
        <v>38.976990000000001</v>
      </c>
      <c r="F4281">
        <v>1.3078920000000001</v>
      </c>
      <c r="G4281" t="s">
        <v>10245</v>
      </c>
      <c r="H4281" t="s">
        <v>14898</v>
      </c>
      <c r="I4281" t="s">
        <v>16478</v>
      </c>
      <c r="J4281" t="s">
        <v>16643</v>
      </c>
      <c r="K4281" t="s">
        <v>17873</v>
      </c>
      <c r="L4281" t="s">
        <v>18062</v>
      </c>
      <c r="M4281" t="s">
        <v>18062</v>
      </c>
      <c r="N4281" t="s">
        <v>18063</v>
      </c>
      <c r="O4281">
        <v>7</v>
      </c>
      <c r="P4281">
        <v>126</v>
      </c>
      <c r="Q4281">
        <v>7</v>
      </c>
      <c r="R4281">
        <v>4.5</v>
      </c>
      <c r="S4281">
        <v>745</v>
      </c>
      <c r="T4281">
        <f t="shared" si="66"/>
        <v>3352.5</v>
      </c>
      <c r="U4281">
        <v>383</v>
      </c>
      <c r="V4281">
        <v>200</v>
      </c>
      <c r="W4281">
        <v>58</v>
      </c>
      <c r="X4281">
        <v>17</v>
      </c>
      <c r="Y4281">
        <v>13</v>
      </c>
      <c r="Z4281">
        <v>4.5</v>
      </c>
      <c r="AA4281">
        <v>4</v>
      </c>
      <c r="AB4281">
        <v>4</v>
      </c>
      <c r="AC4281">
        <v>4.5</v>
      </c>
      <c r="AD4281">
        <v>0</v>
      </c>
      <c r="AE4281">
        <v>0</v>
      </c>
    </row>
    <row r="4282" spans="1:31" x14ac:dyDescent="0.25">
      <c r="A4282" t="s">
        <v>4308</v>
      </c>
      <c r="B4282" t="s">
        <v>9336</v>
      </c>
      <c r="C4282" t="s">
        <v>10147</v>
      </c>
      <c r="D4282" t="s">
        <v>10176</v>
      </c>
      <c r="E4282">
        <v>38.97672</v>
      </c>
      <c r="F4282">
        <v>1.307968</v>
      </c>
      <c r="G4282" t="s">
        <v>10237</v>
      </c>
      <c r="H4282" t="s">
        <v>14899</v>
      </c>
      <c r="I4282" t="s">
        <v>16339</v>
      </c>
      <c r="J4282" t="s">
        <v>16643</v>
      </c>
      <c r="K4282" t="s">
        <v>17517</v>
      </c>
      <c r="L4282" t="s">
        <v>18063</v>
      </c>
      <c r="M4282" t="s">
        <v>18063</v>
      </c>
      <c r="N4282" t="s">
        <v>18063</v>
      </c>
      <c r="O4282">
        <v>7</v>
      </c>
      <c r="P4282">
        <v>126</v>
      </c>
      <c r="Q4282">
        <v>7</v>
      </c>
      <c r="R4282">
        <v>4</v>
      </c>
      <c r="S4282">
        <v>337</v>
      </c>
      <c r="T4282">
        <f t="shared" si="66"/>
        <v>1348</v>
      </c>
      <c r="U4282">
        <v>126</v>
      </c>
      <c r="V4282">
        <v>73</v>
      </c>
      <c r="W4282">
        <v>20</v>
      </c>
      <c r="X4282">
        <v>10</v>
      </c>
      <c r="Y4282">
        <v>15</v>
      </c>
      <c r="Z4282">
        <v>4</v>
      </c>
      <c r="AA4282">
        <v>4</v>
      </c>
      <c r="AB4282">
        <v>4</v>
      </c>
      <c r="AC4282">
        <v>4</v>
      </c>
      <c r="AD4282">
        <v>0</v>
      </c>
      <c r="AE4282">
        <v>0</v>
      </c>
    </row>
    <row r="4283" spans="1:31" x14ac:dyDescent="0.25">
      <c r="A4283" t="s">
        <v>4309</v>
      </c>
      <c r="B4283" t="s">
        <v>9337</v>
      </c>
      <c r="C4283" t="s">
        <v>10147</v>
      </c>
      <c r="D4283" t="s">
        <v>10176</v>
      </c>
      <c r="E4283">
        <v>38.974690000000002</v>
      </c>
      <c r="F4283">
        <v>1.3126310000000001</v>
      </c>
      <c r="G4283" t="s">
        <v>10236</v>
      </c>
      <c r="H4283" t="s">
        <v>14900</v>
      </c>
      <c r="I4283" t="s">
        <v>15744</v>
      </c>
      <c r="J4283" t="s">
        <v>16643</v>
      </c>
      <c r="K4283" t="s">
        <v>16738</v>
      </c>
      <c r="L4283" t="s">
        <v>18062</v>
      </c>
      <c r="M4283" t="s">
        <v>18062</v>
      </c>
      <c r="N4283" t="s">
        <v>18062</v>
      </c>
      <c r="O4283">
        <v>7</v>
      </c>
      <c r="P4283">
        <v>25</v>
      </c>
      <c r="Q4283">
        <v>7</v>
      </c>
      <c r="R4283">
        <v>4.5</v>
      </c>
      <c r="S4283">
        <v>1586</v>
      </c>
      <c r="T4283">
        <f t="shared" si="66"/>
        <v>7137</v>
      </c>
      <c r="U4283">
        <v>987</v>
      </c>
      <c r="V4283">
        <v>119</v>
      </c>
      <c r="W4283">
        <v>19</v>
      </c>
      <c r="X4283">
        <v>6</v>
      </c>
      <c r="Y4283">
        <v>7</v>
      </c>
      <c r="Z4283">
        <v>4.5</v>
      </c>
      <c r="AA4283">
        <v>4.5</v>
      </c>
      <c r="AB4283">
        <v>4.5</v>
      </c>
      <c r="AC4283">
        <v>4.5</v>
      </c>
      <c r="AD4283">
        <v>0</v>
      </c>
      <c r="AE4283">
        <v>0</v>
      </c>
    </row>
    <row r="4284" spans="1:31" x14ac:dyDescent="0.25">
      <c r="A4284" t="s">
        <v>4310</v>
      </c>
      <c r="B4284" t="s">
        <v>9338</v>
      </c>
      <c r="C4284" t="s">
        <v>10147</v>
      </c>
      <c r="D4284" t="s">
        <v>10176</v>
      </c>
      <c r="E4284">
        <v>38.968310000000002</v>
      </c>
      <c r="F4284">
        <v>1.302098</v>
      </c>
      <c r="G4284" t="s">
        <v>10241</v>
      </c>
      <c r="H4284" t="s">
        <v>14901</v>
      </c>
      <c r="I4284" t="s">
        <v>15831</v>
      </c>
      <c r="J4284" t="s">
        <v>16645</v>
      </c>
      <c r="K4284" t="s">
        <v>17874</v>
      </c>
      <c r="L4284" t="s">
        <v>18062</v>
      </c>
      <c r="M4284" t="s">
        <v>18062</v>
      </c>
      <c r="N4284" t="s">
        <v>18062</v>
      </c>
      <c r="O4284">
        <v>6</v>
      </c>
      <c r="P4284">
        <v>60</v>
      </c>
      <c r="Q4284">
        <v>10</v>
      </c>
      <c r="R4284">
        <v>4.5</v>
      </c>
      <c r="S4284">
        <v>803</v>
      </c>
      <c r="T4284">
        <f t="shared" si="66"/>
        <v>3613.5</v>
      </c>
      <c r="U4284">
        <v>146</v>
      </c>
      <c r="V4284">
        <v>49</v>
      </c>
      <c r="W4284">
        <v>18</v>
      </c>
      <c r="X4284">
        <v>6</v>
      </c>
      <c r="Y4284">
        <v>9</v>
      </c>
      <c r="Z4284">
        <v>4.5</v>
      </c>
      <c r="AA4284">
        <v>4.5</v>
      </c>
      <c r="AB4284">
        <v>4.5</v>
      </c>
      <c r="AC4284">
        <v>4</v>
      </c>
      <c r="AD4284">
        <v>0</v>
      </c>
      <c r="AE4284">
        <v>0</v>
      </c>
    </row>
    <row r="4285" spans="1:31" x14ac:dyDescent="0.25">
      <c r="A4285" t="s">
        <v>4311</v>
      </c>
      <c r="B4285" t="s">
        <v>9339</v>
      </c>
      <c r="C4285" t="s">
        <v>10147</v>
      </c>
      <c r="D4285" t="s">
        <v>10176</v>
      </c>
      <c r="E4285">
        <v>38.978577000000001</v>
      </c>
      <c r="F4285">
        <v>1.2993300000000001</v>
      </c>
      <c r="G4285" t="s">
        <v>10241</v>
      </c>
      <c r="H4285" t="s">
        <v>14902</v>
      </c>
      <c r="I4285" t="s">
        <v>16541</v>
      </c>
      <c r="J4285" t="s">
        <v>16645</v>
      </c>
      <c r="K4285" t="s">
        <v>16858</v>
      </c>
      <c r="L4285" t="s">
        <v>18062</v>
      </c>
      <c r="M4285" t="s">
        <v>18062</v>
      </c>
      <c r="N4285" t="s">
        <v>18062</v>
      </c>
      <c r="O4285">
        <v>7</v>
      </c>
      <c r="P4285">
        <v>119</v>
      </c>
      <c r="Q4285">
        <v>7</v>
      </c>
      <c r="R4285">
        <v>4.5</v>
      </c>
      <c r="S4285">
        <v>995</v>
      </c>
      <c r="T4285">
        <f t="shared" si="66"/>
        <v>4477.5</v>
      </c>
      <c r="U4285">
        <v>215</v>
      </c>
      <c r="V4285">
        <v>86</v>
      </c>
      <c r="W4285">
        <v>23</v>
      </c>
      <c r="X4285">
        <v>13</v>
      </c>
      <c r="Y4285">
        <v>9</v>
      </c>
      <c r="Z4285">
        <v>4</v>
      </c>
      <c r="AA4285">
        <v>4</v>
      </c>
      <c r="AB4285">
        <v>4.5</v>
      </c>
      <c r="AC4285">
        <v>4.5</v>
      </c>
      <c r="AD4285">
        <v>0</v>
      </c>
      <c r="AE4285">
        <v>0</v>
      </c>
    </row>
    <row r="4286" spans="1:31" x14ac:dyDescent="0.25">
      <c r="A4286" t="s">
        <v>4312</v>
      </c>
      <c r="B4286" t="s">
        <v>9340</v>
      </c>
      <c r="C4286" t="s">
        <v>10147</v>
      </c>
      <c r="D4286" t="s">
        <v>10176</v>
      </c>
      <c r="E4286">
        <v>38.968670000000003</v>
      </c>
      <c r="F4286">
        <v>1.289825</v>
      </c>
      <c r="G4286" t="s">
        <v>10241</v>
      </c>
      <c r="H4286" t="s">
        <v>14903</v>
      </c>
      <c r="I4286" t="s">
        <v>16466</v>
      </c>
      <c r="J4286" t="s">
        <v>16643</v>
      </c>
      <c r="K4286" t="s">
        <v>17875</v>
      </c>
      <c r="L4286" t="s">
        <v>18062</v>
      </c>
      <c r="M4286" t="s">
        <v>18063</v>
      </c>
      <c r="N4286" t="s">
        <v>18062</v>
      </c>
      <c r="O4286">
        <v>1</v>
      </c>
      <c r="P4286">
        <v>0.25</v>
      </c>
      <c r="Q4286">
        <v>1</v>
      </c>
      <c r="R4286">
        <v>4.5</v>
      </c>
      <c r="S4286">
        <v>331</v>
      </c>
      <c r="T4286">
        <f t="shared" si="66"/>
        <v>1489.5</v>
      </c>
      <c r="U4286">
        <v>238</v>
      </c>
      <c r="V4286">
        <v>36</v>
      </c>
      <c r="W4286">
        <v>12</v>
      </c>
      <c r="X4286">
        <v>11</v>
      </c>
      <c r="Y4286">
        <v>8</v>
      </c>
      <c r="Z4286">
        <v>4.5</v>
      </c>
      <c r="AA4286">
        <v>4.5</v>
      </c>
      <c r="AB4286">
        <v>4.5</v>
      </c>
      <c r="AC4286">
        <v>4.5</v>
      </c>
      <c r="AD4286">
        <v>0</v>
      </c>
      <c r="AE4286">
        <v>0</v>
      </c>
    </row>
    <row r="4287" spans="1:31" x14ac:dyDescent="0.25">
      <c r="A4287" t="s">
        <v>4313</v>
      </c>
      <c r="B4287" t="s">
        <v>9341</v>
      </c>
      <c r="C4287" t="s">
        <v>10147</v>
      </c>
      <c r="D4287" t="s">
        <v>10176</v>
      </c>
      <c r="E4287">
        <v>38.968964</v>
      </c>
      <c r="F4287">
        <v>1.2922439999999999</v>
      </c>
      <c r="G4287" t="s">
        <v>10249</v>
      </c>
      <c r="H4287" t="s">
        <v>14904</v>
      </c>
      <c r="I4287" t="s">
        <v>15831</v>
      </c>
      <c r="J4287" t="s">
        <v>16645</v>
      </c>
      <c r="K4287" t="s">
        <v>17876</v>
      </c>
      <c r="L4287" t="s">
        <v>18062</v>
      </c>
      <c r="M4287" t="s">
        <v>18062</v>
      </c>
      <c r="N4287" t="s">
        <v>18063</v>
      </c>
      <c r="O4287">
        <v>7</v>
      </c>
      <c r="P4287">
        <v>94</v>
      </c>
      <c r="Q4287">
        <v>7</v>
      </c>
      <c r="R4287">
        <v>4.5</v>
      </c>
      <c r="S4287">
        <v>432</v>
      </c>
      <c r="T4287">
        <f t="shared" si="66"/>
        <v>1944</v>
      </c>
      <c r="U4287">
        <v>104</v>
      </c>
      <c r="V4287">
        <v>32</v>
      </c>
      <c r="W4287">
        <v>11</v>
      </c>
      <c r="X4287">
        <v>0</v>
      </c>
      <c r="Y4287">
        <v>6</v>
      </c>
      <c r="Z4287">
        <v>4.5</v>
      </c>
      <c r="AA4287">
        <v>4.5</v>
      </c>
      <c r="AB4287">
        <v>4.5</v>
      </c>
      <c r="AC4287">
        <v>4.5</v>
      </c>
      <c r="AD4287">
        <v>0</v>
      </c>
      <c r="AE4287">
        <v>0</v>
      </c>
    </row>
    <row r="4288" spans="1:31" x14ac:dyDescent="0.25">
      <c r="A4288" t="s">
        <v>4314</v>
      </c>
      <c r="B4288" t="s">
        <v>9342</v>
      </c>
      <c r="C4288" t="s">
        <v>10147</v>
      </c>
      <c r="D4288" t="s">
        <v>10176</v>
      </c>
      <c r="E4288">
        <v>38.968406999999999</v>
      </c>
      <c r="F4288">
        <v>1.302135</v>
      </c>
      <c r="G4288" t="s">
        <v>10241</v>
      </c>
      <c r="H4288" t="s">
        <v>14905</v>
      </c>
      <c r="I4288" t="s">
        <v>16542</v>
      </c>
      <c r="J4288" t="s">
        <v>16645</v>
      </c>
      <c r="K4288" t="s">
        <v>17877</v>
      </c>
      <c r="L4288" t="s">
        <v>18062</v>
      </c>
      <c r="M4288" t="s">
        <v>18062</v>
      </c>
      <c r="N4288" t="s">
        <v>18063</v>
      </c>
      <c r="O4288">
        <v>7</v>
      </c>
      <c r="P4288">
        <v>98</v>
      </c>
      <c r="Q4288">
        <v>7</v>
      </c>
      <c r="R4288">
        <v>4.5</v>
      </c>
      <c r="S4288">
        <v>359</v>
      </c>
      <c r="T4288">
        <f t="shared" si="66"/>
        <v>1615.5</v>
      </c>
      <c r="U4288">
        <v>257</v>
      </c>
      <c r="V4288">
        <v>55</v>
      </c>
      <c r="W4288">
        <v>12</v>
      </c>
      <c r="X4288">
        <v>10</v>
      </c>
      <c r="Y4288">
        <v>4</v>
      </c>
      <c r="Z4288">
        <v>4.5</v>
      </c>
      <c r="AA4288">
        <v>4.5</v>
      </c>
      <c r="AB4288">
        <v>4.5</v>
      </c>
      <c r="AC4288">
        <v>4.5</v>
      </c>
      <c r="AD4288">
        <v>0</v>
      </c>
      <c r="AE4288">
        <v>0</v>
      </c>
    </row>
    <row r="4289" spans="1:31" x14ac:dyDescent="0.25">
      <c r="A4289" t="s">
        <v>4315</v>
      </c>
      <c r="B4289" t="s">
        <v>9343</v>
      </c>
      <c r="C4289" t="s">
        <v>10147</v>
      </c>
      <c r="D4289" t="s">
        <v>10176</v>
      </c>
      <c r="E4289">
        <v>38.980946000000003</v>
      </c>
      <c r="F4289">
        <v>1.2997270000000001</v>
      </c>
      <c r="G4289" t="s">
        <v>10242</v>
      </c>
      <c r="H4289" t="s">
        <v>14906</v>
      </c>
      <c r="I4289" t="s">
        <v>15755</v>
      </c>
      <c r="J4289" t="s">
        <v>16645</v>
      </c>
      <c r="K4289" t="s">
        <v>16666</v>
      </c>
      <c r="L4289" t="s">
        <v>18062</v>
      </c>
      <c r="M4289" t="s">
        <v>18063</v>
      </c>
      <c r="N4289" t="s">
        <v>18062</v>
      </c>
      <c r="O4289">
        <v>6</v>
      </c>
      <c r="P4289">
        <v>108</v>
      </c>
      <c r="Q4289">
        <v>6</v>
      </c>
      <c r="R4289">
        <v>4.5</v>
      </c>
      <c r="S4289">
        <v>584</v>
      </c>
      <c r="T4289">
        <f t="shared" si="66"/>
        <v>2628</v>
      </c>
      <c r="U4289">
        <v>46</v>
      </c>
      <c r="V4289">
        <v>12</v>
      </c>
      <c r="W4289">
        <v>4</v>
      </c>
      <c r="X4289">
        <v>2</v>
      </c>
      <c r="Y4289">
        <v>6</v>
      </c>
      <c r="Z4289">
        <v>4.5</v>
      </c>
      <c r="AA4289">
        <v>4</v>
      </c>
      <c r="AB4289">
        <v>4.5</v>
      </c>
      <c r="AC4289">
        <v>4.5</v>
      </c>
      <c r="AD4289">
        <v>0</v>
      </c>
      <c r="AE4289">
        <v>0</v>
      </c>
    </row>
    <row r="4290" spans="1:31" x14ac:dyDescent="0.25">
      <c r="A4290" t="s">
        <v>4316</v>
      </c>
      <c r="B4290" t="s">
        <v>9344</v>
      </c>
      <c r="C4290" t="s">
        <v>10147</v>
      </c>
      <c r="D4290" t="s">
        <v>10176</v>
      </c>
      <c r="E4290">
        <v>38.97869</v>
      </c>
      <c r="F4290">
        <v>1.2988170000000001</v>
      </c>
      <c r="G4290" t="s">
        <v>10249</v>
      </c>
      <c r="H4290" t="s">
        <v>14907</v>
      </c>
      <c r="I4290" t="s">
        <v>16397</v>
      </c>
      <c r="J4290" t="s">
        <v>16643</v>
      </c>
      <c r="K4290" t="s">
        <v>17878</v>
      </c>
      <c r="L4290" t="s">
        <v>18062</v>
      </c>
      <c r="M4290" t="s">
        <v>18063</v>
      </c>
      <c r="N4290" t="s">
        <v>18062</v>
      </c>
      <c r="O4290">
        <v>7</v>
      </c>
      <c r="P4290">
        <v>49</v>
      </c>
      <c r="Q4290">
        <v>7</v>
      </c>
      <c r="R4290">
        <v>4.5</v>
      </c>
      <c r="S4290">
        <v>628</v>
      </c>
      <c r="T4290">
        <f t="shared" si="66"/>
        <v>2826</v>
      </c>
      <c r="U4290">
        <v>370</v>
      </c>
      <c r="V4290">
        <v>65</v>
      </c>
      <c r="W4290">
        <v>26</v>
      </c>
      <c r="X4290">
        <v>8</v>
      </c>
      <c r="Y4290">
        <v>10</v>
      </c>
      <c r="Z4290">
        <v>4.5</v>
      </c>
      <c r="AA4290">
        <v>4.5</v>
      </c>
      <c r="AB4290">
        <v>4.5</v>
      </c>
      <c r="AC4290">
        <v>4.5</v>
      </c>
      <c r="AD4290">
        <v>0</v>
      </c>
      <c r="AE4290">
        <v>0</v>
      </c>
    </row>
    <row r="4291" spans="1:31" x14ac:dyDescent="0.25">
      <c r="A4291" t="s">
        <v>4317</v>
      </c>
      <c r="B4291" t="s">
        <v>9345</v>
      </c>
      <c r="C4291" t="s">
        <v>10147</v>
      </c>
      <c r="D4291" t="s">
        <v>10176</v>
      </c>
      <c r="E4291">
        <v>38.979579999999999</v>
      </c>
      <c r="F4291">
        <v>1.3063149999999999</v>
      </c>
      <c r="G4291" t="s">
        <v>10249</v>
      </c>
      <c r="H4291" t="s">
        <v>14908</v>
      </c>
      <c r="I4291" t="s">
        <v>15841</v>
      </c>
      <c r="J4291" t="s">
        <v>16645</v>
      </c>
      <c r="K4291" t="s">
        <v>16796</v>
      </c>
      <c r="L4291" t="s">
        <v>18062</v>
      </c>
      <c r="M4291" t="s">
        <v>18062</v>
      </c>
      <c r="N4291" t="s">
        <v>18062</v>
      </c>
      <c r="O4291">
        <v>4</v>
      </c>
      <c r="P4291">
        <v>30</v>
      </c>
      <c r="Q4291">
        <v>4</v>
      </c>
      <c r="R4291">
        <v>4.5</v>
      </c>
      <c r="S4291">
        <v>652</v>
      </c>
      <c r="T4291">
        <f t="shared" ref="T4291:T4354" si="67">R4291*S4291</f>
        <v>2934</v>
      </c>
      <c r="U4291">
        <v>432</v>
      </c>
      <c r="V4291">
        <v>107</v>
      </c>
      <c r="W4291">
        <v>28</v>
      </c>
      <c r="X4291">
        <v>19</v>
      </c>
      <c r="Y4291">
        <v>24</v>
      </c>
      <c r="Z4291">
        <v>4.5</v>
      </c>
      <c r="AA4291">
        <v>4.5</v>
      </c>
      <c r="AB4291">
        <v>4.5</v>
      </c>
      <c r="AC4291">
        <v>4.5</v>
      </c>
      <c r="AD4291">
        <v>0</v>
      </c>
      <c r="AE4291">
        <v>0</v>
      </c>
    </row>
    <row r="4292" spans="1:31" x14ac:dyDescent="0.25">
      <c r="A4292" t="s">
        <v>4318</v>
      </c>
      <c r="B4292" t="s">
        <v>9346</v>
      </c>
      <c r="C4292" t="s">
        <v>10147</v>
      </c>
      <c r="D4292" t="s">
        <v>10176</v>
      </c>
      <c r="E4292">
        <v>38.983919999999998</v>
      </c>
      <c r="F4292">
        <v>1.2948409999999999</v>
      </c>
      <c r="G4292" t="s">
        <v>10243</v>
      </c>
      <c r="H4292" t="s">
        <v>14909</v>
      </c>
      <c r="I4292" t="s">
        <v>15740</v>
      </c>
      <c r="J4292" t="s">
        <v>16643</v>
      </c>
      <c r="K4292" t="s">
        <v>16741</v>
      </c>
      <c r="L4292" t="s">
        <v>18062</v>
      </c>
      <c r="M4292" t="s">
        <v>18062</v>
      </c>
      <c r="N4292" t="s">
        <v>18062</v>
      </c>
      <c r="O4292">
        <v>7</v>
      </c>
      <c r="P4292">
        <v>84</v>
      </c>
      <c r="Q4292">
        <v>7</v>
      </c>
      <c r="R4292">
        <v>4</v>
      </c>
      <c r="S4292">
        <v>338</v>
      </c>
      <c r="T4292">
        <f t="shared" si="67"/>
        <v>1352</v>
      </c>
      <c r="U4292">
        <v>65</v>
      </c>
      <c r="V4292">
        <v>34</v>
      </c>
      <c r="W4292">
        <v>13</v>
      </c>
      <c r="X4292">
        <v>18</v>
      </c>
      <c r="Y4292">
        <v>21</v>
      </c>
      <c r="Z4292">
        <v>4.5</v>
      </c>
      <c r="AA4292">
        <v>4</v>
      </c>
      <c r="AB4292">
        <v>4</v>
      </c>
      <c r="AC4292">
        <v>4.5</v>
      </c>
      <c r="AD4292">
        <v>0</v>
      </c>
      <c r="AE4292">
        <v>0</v>
      </c>
    </row>
    <row r="4293" spans="1:31" x14ac:dyDescent="0.25">
      <c r="A4293" t="s">
        <v>4319</v>
      </c>
      <c r="B4293" t="s">
        <v>9347</v>
      </c>
      <c r="C4293" t="s">
        <v>10147</v>
      </c>
      <c r="D4293" t="s">
        <v>10176</v>
      </c>
      <c r="E4293">
        <v>38.978301999999999</v>
      </c>
      <c r="F4293">
        <v>1.301666</v>
      </c>
      <c r="G4293" t="s">
        <v>10366</v>
      </c>
      <c r="H4293" t="s">
        <v>14910</v>
      </c>
      <c r="I4293" t="s">
        <v>15759</v>
      </c>
      <c r="J4293" t="s">
        <v>16644</v>
      </c>
      <c r="K4293" t="s">
        <v>16659</v>
      </c>
      <c r="L4293" t="s">
        <v>18062</v>
      </c>
      <c r="M4293" t="s">
        <v>18062</v>
      </c>
      <c r="N4293" t="s">
        <v>18062</v>
      </c>
      <c r="O4293">
        <v>7</v>
      </c>
      <c r="P4293">
        <v>42</v>
      </c>
      <c r="Q4293">
        <v>14</v>
      </c>
      <c r="R4293">
        <v>4</v>
      </c>
      <c r="S4293">
        <v>424</v>
      </c>
      <c r="T4293">
        <f t="shared" si="67"/>
        <v>1696</v>
      </c>
      <c r="U4293">
        <v>57</v>
      </c>
      <c r="V4293">
        <v>29</v>
      </c>
      <c r="W4293">
        <v>6</v>
      </c>
      <c r="X4293">
        <v>5</v>
      </c>
      <c r="Y4293">
        <v>11</v>
      </c>
      <c r="Z4293">
        <v>4</v>
      </c>
      <c r="AA4293">
        <v>4</v>
      </c>
      <c r="AB4293">
        <v>3.5</v>
      </c>
      <c r="AC4293">
        <v>4.5</v>
      </c>
      <c r="AD4293">
        <v>0</v>
      </c>
      <c r="AE4293">
        <v>0</v>
      </c>
    </row>
    <row r="4294" spans="1:31" x14ac:dyDescent="0.25">
      <c r="A4294" t="s">
        <v>4320</v>
      </c>
      <c r="B4294" t="s">
        <v>9348</v>
      </c>
      <c r="C4294" t="s">
        <v>10147</v>
      </c>
      <c r="D4294" t="s">
        <v>10176</v>
      </c>
      <c r="E4294">
        <v>38.981814999999997</v>
      </c>
      <c r="F4294">
        <v>1.3042100000000001</v>
      </c>
      <c r="G4294" t="s">
        <v>10251</v>
      </c>
      <c r="H4294" t="s">
        <v>14911</v>
      </c>
      <c r="I4294" t="s">
        <v>15733</v>
      </c>
      <c r="J4294" t="s">
        <v>16643</v>
      </c>
      <c r="K4294" t="s">
        <v>16666</v>
      </c>
      <c r="L4294" t="s">
        <v>18062</v>
      </c>
      <c r="M4294" t="s">
        <v>18062</v>
      </c>
      <c r="N4294" t="s">
        <v>18062</v>
      </c>
      <c r="O4294">
        <v>6</v>
      </c>
      <c r="P4294">
        <v>42</v>
      </c>
      <c r="Q4294">
        <v>12</v>
      </c>
      <c r="R4294">
        <v>4.5</v>
      </c>
      <c r="S4294">
        <v>782</v>
      </c>
      <c r="T4294">
        <f t="shared" si="67"/>
        <v>3519</v>
      </c>
      <c r="U4294">
        <v>117</v>
      </c>
      <c r="V4294">
        <v>16</v>
      </c>
      <c r="W4294">
        <v>1</v>
      </c>
      <c r="X4294">
        <v>3</v>
      </c>
      <c r="Y4294">
        <v>2</v>
      </c>
      <c r="Z4294">
        <v>4.5</v>
      </c>
      <c r="AA4294">
        <v>4.5</v>
      </c>
      <c r="AB4294">
        <v>4.5</v>
      </c>
      <c r="AC4294">
        <v>4.5</v>
      </c>
      <c r="AD4294">
        <v>0</v>
      </c>
      <c r="AE4294">
        <v>0</v>
      </c>
    </row>
    <row r="4295" spans="1:31" x14ac:dyDescent="0.25">
      <c r="A4295" t="s">
        <v>4321</v>
      </c>
      <c r="B4295" t="s">
        <v>9349</v>
      </c>
      <c r="C4295" t="s">
        <v>10147</v>
      </c>
      <c r="D4295" t="s">
        <v>10197</v>
      </c>
      <c r="E4295">
        <v>39.915599999999998</v>
      </c>
      <c r="F4295">
        <v>4.079637</v>
      </c>
      <c r="G4295" t="s">
        <v>10302</v>
      </c>
      <c r="H4295" t="s">
        <v>14912</v>
      </c>
      <c r="I4295" t="s">
        <v>15788</v>
      </c>
      <c r="J4295" t="s">
        <v>16643</v>
      </c>
      <c r="K4295" t="s">
        <v>17563</v>
      </c>
      <c r="L4295" t="s">
        <v>18063</v>
      </c>
      <c r="M4295" t="s">
        <v>18063</v>
      </c>
      <c r="N4295" t="s">
        <v>18063</v>
      </c>
      <c r="O4295">
        <v>3</v>
      </c>
      <c r="P4295">
        <v>12.5</v>
      </c>
      <c r="Q4295">
        <v>5</v>
      </c>
      <c r="R4295">
        <v>4.5</v>
      </c>
      <c r="S4295">
        <v>628</v>
      </c>
      <c r="T4295">
        <f t="shared" si="67"/>
        <v>2826</v>
      </c>
      <c r="U4295">
        <v>166</v>
      </c>
      <c r="V4295">
        <v>45</v>
      </c>
      <c r="W4295">
        <v>15</v>
      </c>
      <c r="X4295">
        <v>13</v>
      </c>
      <c r="Y4295">
        <v>10</v>
      </c>
      <c r="Z4295">
        <v>4.5</v>
      </c>
      <c r="AA4295">
        <v>4.5</v>
      </c>
      <c r="AB4295">
        <v>4</v>
      </c>
      <c r="AC4295">
        <v>4.5</v>
      </c>
      <c r="AD4295">
        <v>0</v>
      </c>
      <c r="AE4295">
        <v>0</v>
      </c>
    </row>
    <row r="4296" spans="1:31" x14ac:dyDescent="0.25">
      <c r="A4296" t="s">
        <v>4322</v>
      </c>
      <c r="B4296" t="s">
        <v>9350</v>
      </c>
      <c r="C4296" t="s">
        <v>10147</v>
      </c>
      <c r="D4296" t="s">
        <v>10197</v>
      </c>
      <c r="E4296">
        <v>39.899887</v>
      </c>
      <c r="F4296">
        <v>4.0781689999999999</v>
      </c>
      <c r="G4296" t="s">
        <v>10236</v>
      </c>
      <c r="H4296" t="s">
        <v>14913</v>
      </c>
      <c r="I4296" t="s">
        <v>15740</v>
      </c>
      <c r="J4296" t="s">
        <v>16643</v>
      </c>
      <c r="K4296" t="s">
        <v>16741</v>
      </c>
      <c r="L4296" t="s">
        <v>18062</v>
      </c>
      <c r="M4296" t="s">
        <v>18062</v>
      </c>
      <c r="N4296" t="s">
        <v>18062</v>
      </c>
      <c r="O4296">
        <v>7</v>
      </c>
      <c r="P4296">
        <v>105</v>
      </c>
      <c r="Q4296">
        <v>7</v>
      </c>
      <c r="R4296">
        <v>4.5</v>
      </c>
      <c r="S4296">
        <v>431</v>
      </c>
      <c r="T4296">
        <f t="shared" si="67"/>
        <v>1939.5</v>
      </c>
      <c r="U4296">
        <v>155</v>
      </c>
      <c r="V4296">
        <v>67</v>
      </c>
      <c r="W4296">
        <v>18</v>
      </c>
      <c r="X4296">
        <v>9</v>
      </c>
      <c r="Y4296">
        <v>9</v>
      </c>
      <c r="Z4296">
        <v>4.5</v>
      </c>
      <c r="AA4296">
        <v>4.5</v>
      </c>
      <c r="AB4296">
        <v>4</v>
      </c>
      <c r="AC4296">
        <v>5</v>
      </c>
      <c r="AD4296">
        <v>0</v>
      </c>
      <c r="AE4296">
        <v>0</v>
      </c>
    </row>
    <row r="4297" spans="1:31" x14ac:dyDescent="0.25">
      <c r="A4297" t="s">
        <v>4323</v>
      </c>
      <c r="B4297" t="s">
        <v>9351</v>
      </c>
      <c r="C4297" t="s">
        <v>10145</v>
      </c>
      <c r="D4297" t="s">
        <v>10191</v>
      </c>
      <c r="E4297">
        <v>29.118237000000001</v>
      </c>
      <c r="F4297">
        <v>-13.564000999999999</v>
      </c>
      <c r="G4297" t="s">
        <v>10296</v>
      </c>
      <c r="H4297" t="s">
        <v>14914</v>
      </c>
      <c r="I4297" t="s">
        <v>15793</v>
      </c>
      <c r="J4297" t="s">
        <v>16643</v>
      </c>
      <c r="K4297" t="s">
        <v>16730</v>
      </c>
      <c r="L4297" t="s">
        <v>18062</v>
      </c>
      <c r="M4297" t="s">
        <v>18063</v>
      </c>
      <c r="N4297" t="s">
        <v>18062</v>
      </c>
      <c r="O4297">
        <v>7</v>
      </c>
      <c r="P4297">
        <v>65</v>
      </c>
      <c r="Q4297">
        <v>7</v>
      </c>
      <c r="R4297">
        <v>4</v>
      </c>
      <c r="S4297">
        <v>1358</v>
      </c>
      <c r="T4297">
        <f t="shared" si="67"/>
        <v>5432</v>
      </c>
      <c r="U4297">
        <v>141</v>
      </c>
      <c r="V4297">
        <v>58</v>
      </c>
      <c r="W4297">
        <v>21</v>
      </c>
      <c r="X4297">
        <v>20</v>
      </c>
      <c r="Y4297">
        <v>11</v>
      </c>
      <c r="Z4297">
        <v>4.5</v>
      </c>
      <c r="AA4297">
        <v>4</v>
      </c>
      <c r="AB4297">
        <v>4</v>
      </c>
      <c r="AC4297">
        <v>4</v>
      </c>
      <c r="AD4297">
        <v>1</v>
      </c>
      <c r="AE4297">
        <v>0</v>
      </c>
    </row>
    <row r="4298" spans="1:31" x14ac:dyDescent="0.25">
      <c r="A4298" t="s">
        <v>4324</v>
      </c>
      <c r="B4298" t="s">
        <v>9352</v>
      </c>
      <c r="C4298" t="s">
        <v>10145</v>
      </c>
      <c r="D4298" t="s">
        <v>10191</v>
      </c>
      <c r="E4298">
        <v>29.058520000000001</v>
      </c>
      <c r="F4298">
        <v>-13.560332000000001</v>
      </c>
      <c r="G4298" t="s">
        <v>10528</v>
      </c>
      <c r="H4298" t="s">
        <v>14915</v>
      </c>
      <c r="I4298" t="s">
        <v>16335</v>
      </c>
      <c r="J4298" t="s">
        <v>16643</v>
      </c>
      <c r="K4298" t="s">
        <v>17879</v>
      </c>
      <c r="L4298" t="s">
        <v>18062</v>
      </c>
      <c r="M4298" t="s">
        <v>18062</v>
      </c>
      <c r="N4298" t="s">
        <v>18062</v>
      </c>
      <c r="O4298">
        <v>7</v>
      </c>
      <c r="P4298">
        <v>71</v>
      </c>
      <c r="Q4298">
        <v>7</v>
      </c>
      <c r="R4298">
        <v>4</v>
      </c>
      <c r="S4298">
        <v>1806</v>
      </c>
      <c r="T4298">
        <f t="shared" si="67"/>
        <v>7224</v>
      </c>
      <c r="U4298">
        <v>502</v>
      </c>
      <c r="V4298">
        <v>161</v>
      </c>
      <c r="W4298">
        <v>36</v>
      </c>
      <c r="X4298">
        <v>20</v>
      </c>
      <c r="Y4298">
        <v>19</v>
      </c>
      <c r="Z4298">
        <v>4.5</v>
      </c>
      <c r="AA4298">
        <v>4</v>
      </c>
      <c r="AB4298">
        <v>4</v>
      </c>
      <c r="AC4298">
        <v>4.5</v>
      </c>
      <c r="AD4298">
        <v>0</v>
      </c>
      <c r="AE4298">
        <v>0</v>
      </c>
    </row>
    <row r="4299" spans="1:31" x14ac:dyDescent="0.25">
      <c r="A4299" t="s">
        <v>4325</v>
      </c>
      <c r="B4299" t="s">
        <v>9353</v>
      </c>
      <c r="C4299" t="s">
        <v>10145</v>
      </c>
      <c r="D4299" t="s">
        <v>10191</v>
      </c>
      <c r="E4299">
        <v>29.058890000000002</v>
      </c>
      <c r="F4299">
        <v>-13.56026</v>
      </c>
      <c r="G4299" t="s">
        <v>10245</v>
      </c>
      <c r="H4299" t="s">
        <v>14916</v>
      </c>
      <c r="I4299" t="s">
        <v>15744</v>
      </c>
      <c r="J4299" t="s">
        <v>16643</v>
      </c>
      <c r="K4299" t="s">
        <v>16734</v>
      </c>
      <c r="L4299" t="s">
        <v>18062</v>
      </c>
      <c r="M4299" t="s">
        <v>18062</v>
      </c>
      <c r="N4299" t="s">
        <v>18062</v>
      </c>
      <c r="O4299">
        <v>5</v>
      </c>
      <c r="P4299">
        <v>27.5</v>
      </c>
      <c r="Q4299">
        <v>10</v>
      </c>
      <c r="R4299">
        <v>4.5</v>
      </c>
      <c r="S4299">
        <v>481</v>
      </c>
      <c r="T4299">
        <f t="shared" si="67"/>
        <v>2164.5</v>
      </c>
      <c r="U4299">
        <v>95</v>
      </c>
      <c r="V4299">
        <v>34</v>
      </c>
      <c r="W4299">
        <v>5</v>
      </c>
      <c r="X4299">
        <v>1</v>
      </c>
      <c r="Y4299">
        <v>1</v>
      </c>
      <c r="Z4299">
        <v>4.5</v>
      </c>
      <c r="AA4299">
        <v>4.5</v>
      </c>
      <c r="AB4299">
        <v>4.5</v>
      </c>
      <c r="AC4299">
        <v>4.5</v>
      </c>
      <c r="AD4299">
        <v>0</v>
      </c>
      <c r="AE4299">
        <v>0</v>
      </c>
    </row>
    <row r="4300" spans="1:31" x14ac:dyDescent="0.25">
      <c r="A4300" t="s">
        <v>4326</v>
      </c>
      <c r="B4300" t="s">
        <v>9354</v>
      </c>
      <c r="C4300" t="s">
        <v>10145</v>
      </c>
      <c r="D4300" t="s">
        <v>10191</v>
      </c>
      <c r="E4300">
        <v>29.058589999999999</v>
      </c>
      <c r="F4300">
        <v>-13.557895</v>
      </c>
      <c r="G4300" t="s">
        <v>10236</v>
      </c>
      <c r="H4300" t="s">
        <v>14917</v>
      </c>
      <c r="I4300" t="s">
        <v>16543</v>
      </c>
      <c r="J4300" t="s">
        <v>16643</v>
      </c>
      <c r="K4300" t="s">
        <v>17346</v>
      </c>
      <c r="L4300" t="s">
        <v>18062</v>
      </c>
      <c r="M4300" t="s">
        <v>18062</v>
      </c>
      <c r="N4300" t="s">
        <v>18063</v>
      </c>
      <c r="O4300">
        <v>6</v>
      </c>
      <c r="P4300">
        <v>27.5</v>
      </c>
      <c r="Q4300">
        <v>6</v>
      </c>
      <c r="R4300">
        <v>4.5</v>
      </c>
      <c r="S4300">
        <v>727</v>
      </c>
      <c r="T4300">
        <f t="shared" si="67"/>
        <v>3271.5</v>
      </c>
      <c r="U4300">
        <v>507</v>
      </c>
      <c r="V4300">
        <v>35</v>
      </c>
      <c r="W4300">
        <v>17</v>
      </c>
      <c r="X4300">
        <v>7</v>
      </c>
      <c r="Y4300">
        <v>19</v>
      </c>
      <c r="Z4300">
        <v>4.5</v>
      </c>
      <c r="AA4300">
        <v>4.5</v>
      </c>
      <c r="AB4300">
        <v>4.5</v>
      </c>
      <c r="AC4300">
        <v>4.5</v>
      </c>
      <c r="AD4300">
        <v>0</v>
      </c>
      <c r="AE4300">
        <v>0</v>
      </c>
    </row>
    <row r="4301" spans="1:31" x14ac:dyDescent="0.25">
      <c r="A4301" t="s">
        <v>4327</v>
      </c>
      <c r="B4301" t="s">
        <v>9355</v>
      </c>
      <c r="C4301" t="s">
        <v>10149</v>
      </c>
      <c r="D4301" t="s">
        <v>10222</v>
      </c>
      <c r="E4301">
        <v>42.003872000000001</v>
      </c>
      <c r="F4301">
        <v>-4.5302730000000002</v>
      </c>
      <c r="G4301" t="s">
        <v>10249</v>
      </c>
      <c r="H4301" t="s">
        <v>14918</v>
      </c>
      <c r="I4301" t="s">
        <v>15739</v>
      </c>
      <c r="J4301" t="s">
        <v>16643</v>
      </c>
      <c r="K4301" t="s">
        <v>16683</v>
      </c>
      <c r="L4301" t="s">
        <v>18062</v>
      </c>
      <c r="M4301" t="s">
        <v>18062</v>
      </c>
      <c r="N4301" t="s">
        <v>18063</v>
      </c>
      <c r="O4301">
        <v>5</v>
      </c>
      <c r="P4301">
        <v>19.25</v>
      </c>
      <c r="Q4301">
        <v>7</v>
      </c>
      <c r="R4301">
        <v>4.5</v>
      </c>
      <c r="S4301">
        <v>538</v>
      </c>
      <c r="T4301">
        <f t="shared" si="67"/>
        <v>2421</v>
      </c>
      <c r="U4301">
        <v>13</v>
      </c>
      <c r="V4301">
        <v>1</v>
      </c>
      <c r="W4301">
        <v>0</v>
      </c>
      <c r="X4301">
        <v>0</v>
      </c>
      <c r="Y4301">
        <v>1</v>
      </c>
      <c r="Z4301">
        <v>4.5</v>
      </c>
      <c r="AA4301">
        <v>4.5</v>
      </c>
      <c r="AB4301">
        <v>4.5</v>
      </c>
      <c r="AC4301">
        <v>4</v>
      </c>
      <c r="AD4301">
        <v>0</v>
      </c>
      <c r="AE4301">
        <v>0</v>
      </c>
    </row>
    <row r="4302" spans="1:31" x14ac:dyDescent="0.25">
      <c r="A4302" t="s">
        <v>4328</v>
      </c>
      <c r="B4302" t="s">
        <v>9356</v>
      </c>
      <c r="C4302" t="s">
        <v>10149</v>
      </c>
      <c r="D4302" t="s">
        <v>10222</v>
      </c>
      <c r="E4302">
        <v>42.012604000000003</v>
      </c>
      <c r="F4302">
        <v>-4.5332650000000001</v>
      </c>
      <c r="G4302" t="s">
        <v>10367</v>
      </c>
      <c r="H4302" t="s">
        <v>14919</v>
      </c>
      <c r="I4302" t="s">
        <v>15748</v>
      </c>
      <c r="J4302" t="s">
        <v>16643</v>
      </c>
      <c r="K4302" t="s">
        <v>16688</v>
      </c>
      <c r="L4302" t="s">
        <v>18062</v>
      </c>
      <c r="M4302" t="s">
        <v>18062</v>
      </c>
      <c r="N4302" t="s">
        <v>18062</v>
      </c>
      <c r="O4302">
        <v>7</v>
      </c>
      <c r="P4302">
        <v>92</v>
      </c>
      <c r="Q4302">
        <v>7</v>
      </c>
      <c r="R4302">
        <v>4</v>
      </c>
      <c r="S4302">
        <v>401</v>
      </c>
      <c r="T4302">
        <f t="shared" si="67"/>
        <v>1604</v>
      </c>
      <c r="U4302">
        <v>1</v>
      </c>
      <c r="V4302">
        <v>5</v>
      </c>
      <c r="W4302">
        <v>0</v>
      </c>
      <c r="X4302">
        <v>1</v>
      </c>
      <c r="Y4302">
        <v>1</v>
      </c>
      <c r="Z4302">
        <v>4</v>
      </c>
      <c r="AA4302">
        <v>4</v>
      </c>
      <c r="AB4302">
        <v>4</v>
      </c>
      <c r="AC4302">
        <v>3.5</v>
      </c>
      <c r="AD4302">
        <v>0</v>
      </c>
      <c r="AE4302">
        <v>0</v>
      </c>
    </row>
    <row r="4303" spans="1:31" x14ac:dyDescent="0.25">
      <c r="A4303" t="s">
        <v>4329</v>
      </c>
      <c r="B4303" t="s">
        <v>9357</v>
      </c>
      <c r="C4303" t="s">
        <v>10149</v>
      </c>
      <c r="D4303" t="s">
        <v>10222</v>
      </c>
      <c r="E4303">
        <v>42.009597999999997</v>
      </c>
      <c r="F4303">
        <v>-4.5333329999999998</v>
      </c>
      <c r="G4303" t="s">
        <v>10241</v>
      </c>
      <c r="H4303" t="s">
        <v>14920</v>
      </c>
      <c r="I4303" t="s">
        <v>15748</v>
      </c>
      <c r="J4303" t="s">
        <v>16643</v>
      </c>
      <c r="K4303" t="s">
        <v>16688</v>
      </c>
      <c r="L4303" t="s">
        <v>18062</v>
      </c>
      <c r="M4303" t="s">
        <v>18063</v>
      </c>
      <c r="N4303" t="s">
        <v>18062</v>
      </c>
      <c r="O4303">
        <v>7</v>
      </c>
      <c r="P4303">
        <v>112</v>
      </c>
      <c r="Q4303">
        <v>7</v>
      </c>
      <c r="R4303">
        <v>4</v>
      </c>
      <c r="S4303">
        <v>410</v>
      </c>
      <c r="T4303">
        <f t="shared" si="67"/>
        <v>1640</v>
      </c>
      <c r="U4303">
        <v>3</v>
      </c>
      <c r="V4303">
        <v>1</v>
      </c>
      <c r="W4303">
        <v>0</v>
      </c>
      <c r="X4303">
        <v>0</v>
      </c>
      <c r="Y4303">
        <v>0</v>
      </c>
      <c r="Z4303">
        <v>4</v>
      </c>
      <c r="AA4303">
        <v>4.5</v>
      </c>
      <c r="AB4303">
        <v>4</v>
      </c>
      <c r="AC4303">
        <v>4</v>
      </c>
      <c r="AD4303">
        <v>0</v>
      </c>
      <c r="AE4303">
        <v>0</v>
      </c>
    </row>
    <row r="4304" spans="1:31" x14ac:dyDescent="0.25">
      <c r="A4304" t="s">
        <v>4330</v>
      </c>
      <c r="B4304" t="s">
        <v>5935</v>
      </c>
      <c r="C4304" t="s">
        <v>10149</v>
      </c>
      <c r="D4304" t="s">
        <v>10222</v>
      </c>
      <c r="E4304">
        <v>42.003067000000001</v>
      </c>
      <c r="F4304">
        <v>-4.5275059999999998</v>
      </c>
      <c r="G4304" t="s">
        <v>10353</v>
      </c>
      <c r="H4304" t="s">
        <v>14921</v>
      </c>
      <c r="I4304" t="s">
        <v>15823</v>
      </c>
      <c r="J4304" t="s">
        <v>16644</v>
      </c>
      <c r="K4304" t="s">
        <v>16678</v>
      </c>
      <c r="L4304" t="s">
        <v>18063</v>
      </c>
      <c r="M4304" t="s">
        <v>18063</v>
      </c>
      <c r="N4304" t="s">
        <v>18063</v>
      </c>
      <c r="O4304">
        <v>7</v>
      </c>
      <c r="P4304">
        <v>61</v>
      </c>
      <c r="Q4304">
        <v>13</v>
      </c>
      <c r="R4304">
        <v>3.5</v>
      </c>
      <c r="S4304">
        <v>451</v>
      </c>
      <c r="T4304">
        <f t="shared" si="67"/>
        <v>1578.5</v>
      </c>
      <c r="U4304">
        <v>8</v>
      </c>
      <c r="V4304">
        <v>0</v>
      </c>
      <c r="W4304">
        <v>1</v>
      </c>
      <c r="X4304">
        <v>0</v>
      </c>
      <c r="Y4304">
        <v>0</v>
      </c>
      <c r="Z4304">
        <v>4</v>
      </c>
      <c r="AA4304">
        <v>4</v>
      </c>
      <c r="AB4304">
        <v>3</v>
      </c>
      <c r="AC4304">
        <v>3.5</v>
      </c>
      <c r="AD4304">
        <v>0</v>
      </c>
      <c r="AE4304">
        <v>0</v>
      </c>
    </row>
    <row r="4305" spans="1:31" x14ac:dyDescent="0.25">
      <c r="A4305" t="s">
        <v>4331</v>
      </c>
      <c r="B4305" t="s">
        <v>9358</v>
      </c>
      <c r="C4305" t="s">
        <v>10149</v>
      </c>
      <c r="D4305" t="s">
        <v>10222</v>
      </c>
      <c r="E4305">
        <v>42.008989999999997</v>
      </c>
      <c r="F4305">
        <v>-4.5360740000000002</v>
      </c>
      <c r="G4305" t="s">
        <v>10298</v>
      </c>
      <c r="H4305" t="s">
        <v>14922</v>
      </c>
      <c r="I4305" t="s">
        <v>15749</v>
      </c>
      <c r="J4305" t="s">
        <v>16643</v>
      </c>
      <c r="K4305" t="s">
        <v>17880</v>
      </c>
      <c r="L4305" t="s">
        <v>18062</v>
      </c>
      <c r="M4305" t="s">
        <v>18062</v>
      </c>
      <c r="N4305" t="s">
        <v>18062</v>
      </c>
      <c r="O4305">
        <v>7</v>
      </c>
      <c r="P4305">
        <v>72</v>
      </c>
      <c r="Q4305">
        <v>7</v>
      </c>
      <c r="R4305">
        <v>4</v>
      </c>
      <c r="S4305">
        <v>702</v>
      </c>
      <c r="T4305">
        <f t="shared" si="67"/>
        <v>2808</v>
      </c>
      <c r="U4305">
        <v>8</v>
      </c>
      <c r="V4305">
        <v>3</v>
      </c>
      <c r="W4305">
        <v>3</v>
      </c>
      <c r="X4305">
        <v>0</v>
      </c>
      <c r="Y4305">
        <v>1</v>
      </c>
      <c r="Z4305">
        <v>4</v>
      </c>
      <c r="AA4305">
        <v>4</v>
      </c>
      <c r="AB4305">
        <v>3.5</v>
      </c>
      <c r="AC4305">
        <v>4</v>
      </c>
      <c r="AD4305">
        <v>0</v>
      </c>
      <c r="AE4305">
        <v>0</v>
      </c>
    </row>
    <row r="4306" spans="1:31" x14ac:dyDescent="0.25">
      <c r="A4306" t="s">
        <v>4332</v>
      </c>
      <c r="B4306" t="s">
        <v>9359</v>
      </c>
      <c r="C4306" t="s">
        <v>10146</v>
      </c>
      <c r="D4306" t="s">
        <v>10174</v>
      </c>
      <c r="E4306">
        <v>41.265659999999997</v>
      </c>
      <c r="F4306">
        <v>1.9928650000000001</v>
      </c>
      <c r="G4306" t="s">
        <v>10249</v>
      </c>
      <c r="H4306" t="s">
        <v>14923</v>
      </c>
      <c r="I4306" t="s">
        <v>15739</v>
      </c>
      <c r="J4306" t="s">
        <v>16643</v>
      </c>
      <c r="K4306" t="s">
        <v>16663</v>
      </c>
      <c r="L4306" t="s">
        <v>18062</v>
      </c>
      <c r="M4306" t="s">
        <v>18062</v>
      </c>
      <c r="N4306" t="s">
        <v>18062</v>
      </c>
      <c r="O4306">
        <v>6</v>
      </c>
      <c r="P4306">
        <v>30.5</v>
      </c>
      <c r="Q4306">
        <v>11</v>
      </c>
      <c r="R4306">
        <v>4</v>
      </c>
      <c r="S4306">
        <v>416</v>
      </c>
      <c r="T4306">
        <f t="shared" si="67"/>
        <v>1664</v>
      </c>
      <c r="U4306">
        <v>37</v>
      </c>
      <c r="V4306">
        <v>14</v>
      </c>
      <c r="W4306">
        <v>9</v>
      </c>
      <c r="X4306">
        <v>4</v>
      </c>
      <c r="Y4306">
        <v>0</v>
      </c>
      <c r="Z4306">
        <v>4</v>
      </c>
      <c r="AA4306">
        <v>4.5</v>
      </c>
      <c r="AB4306">
        <v>4</v>
      </c>
      <c r="AC4306">
        <v>4</v>
      </c>
      <c r="AD4306">
        <v>0</v>
      </c>
      <c r="AE4306">
        <v>0</v>
      </c>
    </row>
    <row r="4307" spans="1:31" x14ac:dyDescent="0.25">
      <c r="A4307" t="s">
        <v>4333</v>
      </c>
      <c r="B4307" t="s">
        <v>9360</v>
      </c>
      <c r="C4307" t="s">
        <v>10146</v>
      </c>
      <c r="D4307" t="s">
        <v>10174</v>
      </c>
      <c r="E4307">
        <v>41.265810000000002</v>
      </c>
      <c r="F4307">
        <v>1.9703489999999999</v>
      </c>
      <c r="G4307" t="s">
        <v>10246</v>
      </c>
      <c r="H4307" t="s">
        <v>14924</v>
      </c>
      <c r="I4307" t="s">
        <v>16120</v>
      </c>
      <c r="J4307" t="s">
        <v>16643</v>
      </c>
      <c r="K4307" t="s">
        <v>17881</v>
      </c>
      <c r="L4307" t="s">
        <v>18063</v>
      </c>
      <c r="M4307" t="s">
        <v>18063</v>
      </c>
      <c r="N4307" t="s">
        <v>18063</v>
      </c>
      <c r="O4307">
        <v>6</v>
      </c>
      <c r="P4307">
        <v>50</v>
      </c>
      <c r="Q4307">
        <v>6</v>
      </c>
      <c r="R4307">
        <v>4</v>
      </c>
      <c r="S4307">
        <v>687</v>
      </c>
      <c r="T4307">
        <f t="shared" si="67"/>
        <v>2748</v>
      </c>
      <c r="U4307">
        <v>28</v>
      </c>
      <c r="V4307">
        <v>17</v>
      </c>
      <c r="W4307">
        <v>5</v>
      </c>
      <c r="X4307">
        <v>2</v>
      </c>
      <c r="Y4307">
        <v>4</v>
      </c>
      <c r="Z4307">
        <v>4</v>
      </c>
      <c r="AA4307">
        <v>4</v>
      </c>
      <c r="AB4307">
        <v>3.5</v>
      </c>
      <c r="AC4307">
        <v>4</v>
      </c>
      <c r="AD4307">
        <v>0</v>
      </c>
      <c r="AE4307">
        <v>0</v>
      </c>
    </row>
    <row r="4308" spans="1:31" x14ac:dyDescent="0.25">
      <c r="A4308" t="s">
        <v>4334</v>
      </c>
      <c r="B4308" t="s">
        <v>9361</v>
      </c>
      <c r="C4308" t="s">
        <v>10146</v>
      </c>
      <c r="D4308" t="s">
        <v>10174</v>
      </c>
      <c r="E4308">
        <v>41.265900000000002</v>
      </c>
      <c r="F4308">
        <v>1.9750220000000001</v>
      </c>
      <c r="G4308" t="s">
        <v>10236</v>
      </c>
      <c r="H4308" t="s">
        <v>14925</v>
      </c>
      <c r="I4308" t="s">
        <v>15737</v>
      </c>
      <c r="J4308" t="s">
        <v>16643</v>
      </c>
      <c r="K4308" t="s">
        <v>16793</v>
      </c>
      <c r="L4308" t="s">
        <v>18062</v>
      </c>
      <c r="M4308" t="s">
        <v>18062</v>
      </c>
      <c r="N4308" t="s">
        <v>18062</v>
      </c>
      <c r="O4308">
        <v>6</v>
      </c>
      <c r="P4308">
        <v>39</v>
      </c>
      <c r="Q4308">
        <v>12</v>
      </c>
      <c r="R4308">
        <v>4.5</v>
      </c>
      <c r="S4308">
        <v>1625</v>
      </c>
      <c r="T4308">
        <f t="shared" si="67"/>
        <v>7312.5</v>
      </c>
      <c r="U4308">
        <v>155</v>
      </c>
      <c r="V4308">
        <v>30</v>
      </c>
      <c r="W4308">
        <v>7</v>
      </c>
      <c r="X4308">
        <v>5</v>
      </c>
      <c r="Y4308">
        <v>1</v>
      </c>
      <c r="Z4308">
        <v>4.5</v>
      </c>
      <c r="AA4308">
        <v>4.5</v>
      </c>
      <c r="AB4308">
        <v>4.5</v>
      </c>
      <c r="AC4308">
        <v>4.5</v>
      </c>
      <c r="AD4308">
        <v>0</v>
      </c>
      <c r="AE4308">
        <v>0</v>
      </c>
    </row>
    <row r="4309" spans="1:31" x14ac:dyDescent="0.25">
      <c r="A4309" t="s">
        <v>4335</v>
      </c>
      <c r="B4309" t="s">
        <v>9362</v>
      </c>
      <c r="C4309" t="s">
        <v>10146</v>
      </c>
      <c r="D4309" t="s">
        <v>10174</v>
      </c>
      <c r="E4309">
        <v>41.266480000000001</v>
      </c>
      <c r="F4309">
        <v>1.9666969999999999</v>
      </c>
      <c r="G4309" t="s">
        <v>10259</v>
      </c>
      <c r="H4309" t="s">
        <v>14926</v>
      </c>
      <c r="I4309" t="s">
        <v>15737</v>
      </c>
      <c r="J4309" t="s">
        <v>16643</v>
      </c>
      <c r="K4309" t="s">
        <v>16650</v>
      </c>
      <c r="L4309" t="s">
        <v>18062</v>
      </c>
      <c r="M4309" t="s">
        <v>18062</v>
      </c>
      <c r="N4309" t="s">
        <v>18062</v>
      </c>
      <c r="O4309">
        <v>6</v>
      </c>
      <c r="P4309">
        <v>45</v>
      </c>
      <c r="Q4309">
        <v>11</v>
      </c>
      <c r="R4309">
        <v>4</v>
      </c>
      <c r="S4309">
        <v>688</v>
      </c>
      <c r="T4309">
        <f t="shared" si="67"/>
        <v>2752</v>
      </c>
      <c r="U4309">
        <v>29</v>
      </c>
      <c r="V4309">
        <v>14</v>
      </c>
      <c r="W4309">
        <v>1</v>
      </c>
      <c r="X4309">
        <v>2</v>
      </c>
      <c r="Y4309">
        <v>4</v>
      </c>
      <c r="Z4309">
        <v>4</v>
      </c>
      <c r="AA4309">
        <v>4</v>
      </c>
      <c r="AB4309">
        <v>3.5</v>
      </c>
      <c r="AC4309">
        <v>4</v>
      </c>
      <c r="AD4309">
        <v>0</v>
      </c>
      <c r="AE4309">
        <v>0</v>
      </c>
    </row>
    <row r="4310" spans="1:31" x14ac:dyDescent="0.25">
      <c r="A4310" t="s">
        <v>4336</v>
      </c>
      <c r="B4310" t="s">
        <v>9363</v>
      </c>
      <c r="C4310" t="s">
        <v>10146</v>
      </c>
      <c r="D4310" t="s">
        <v>10174</v>
      </c>
      <c r="E4310">
        <v>41.265749999999997</v>
      </c>
      <c r="F4310">
        <v>1.9714719999999999</v>
      </c>
      <c r="G4310" t="s">
        <v>10276</v>
      </c>
      <c r="H4310" t="s">
        <v>14927</v>
      </c>
      <c r="I4310" t="s">
        <v>15737</v>
      </c>
      <c r="J4310" t="s">
        <v>16643</v>
      </c>
      <c r="K4310" t="s">
        <v>16650</v>
      </c>
      <c r="L4310" t="s">
        <v>18062</v>
      </c>
      <c r="M4310" t="s">
        <v>18062</v>
      </c>
      <c r="N4310" t="s">
        <v>18062</v>
      </c>
      <c r="O4310">
        <v>7</v>
      </c>
      <c r="P4310">
        <v>77</v>
      </c>
      <c r="Q4310">
        <v>14</v>
      </c>
      <c r="R4310">
        <v>4</v>
      </c>
      <c r="S4310">
        <v>625</v>
      </c>
      <c r="T4310">
        <f t="shared" si="67"/>
        <v>2500</v>
      </c>
      <c r="U4310">
        <v>32</v>
      </c>
      <c r="V4310">
        <v>9</v>
      </c>
      <c r="W4310">
        <v>3</v>
      </c>
      <c r="X4310">
        <v>2</v>
      </c>
      <c r="Y4310">
        <v>2</v>
      </c>
      <c r="Z4310">
        <v>4</v>
      </c>
      <c r="AA4310">
        <v>4</v>
      </c>
      <c r="AB4310">
        <v>4</v>
      </c>
      <c r="AC4310">
        <v>4</v>
      </c>
      <c r="AD4310">
        <v>0</v>
      </c>
      <c r="AE4310">
        <v>0</v>
      </c>
    </row>
    <row r="4311" spans="1:31" x14ac:dyDescent="0.25">
      <c r="A4311" t="s">
        <v>4337</v>
      </c>
      <c r="B4311" t="s">
        <v>9364</v>
      </c>
      <c r="C4311" t="s">
        <v>10146</v>
      </c>
      <c r="D4311" t="s">
        <v>10174</v>
      </c>
      <c r="E4311">
        <v>41.271926999999998</v>
      </c>
      <c r="F4311">
        <v>1.9811570000000001</v>
      </c>
      <c r="G4311" t="s">
        <v>10358</v>
      </c>
      <c r="H4311" t="s">
        <v>14928</v>
      </c>
      <c r="I4311" t="s">
        <v>15744</v>
      </c>
      <c r="J4311" t="s">
        <v>16643</v>
      </c>
      <c r="K4311" t="s">
        <v>17882</v>
      </c>
      <c r="L4311" t="s">
        <v>18062</v>
      </c>
      <c r="M4311" t="s">
        <v>18062</v>
      </c>
      <c r="N4311" t="s">
        <v>18062</v>
      </c>
      <c r="O4311">
        <v>7</v>
      </c>
      <c r="P4311">
        <v>49</v>
      </c>
      <c r="Q4311">
        <v>14</v>
      </c>
      <c r="R4311">
        <v>4</v>
      </c>
      <c r="S4311">
        <v>361</v>
      </c>
      <c r="T4311">
        <f t="shared" si="67"/>
        <v>1444</v>
      </c>
      <c r="U4311">
        <v>74</v>
      </c>
      <c r="V4311">
        <v>9</v>
      </c>
      <c r="W4311">
        <v>4</v>
      </c>
      <c r="X4311">
        <v>6</v>
      </c>
      <c r="Y4311">
        <v>0</v>
      </c>
      <c r="Z4311">
        <v>4.5</v>
      </c>
      <c r="AA4311">
        <v>4</v>
      </c>
      <c r="AB4311">
        <v>4</v>
      </c>
      <c r="AC4311">
        <v>4</v>
      </c>
      <c r="AD4311">
        <v>0</v>
      </c>
      <c r="AE4311">
        <v>0</v>
      </c>
    </row>
    <row r="4312" spans="1:31" x14ac:dyDescent="0.25">
      <c r="A4312" t="s">
        <v>4338</v>
      </c>
      <c r="B4312" t="s">
        <v>9365</v>
      </c>
      <c r="C4312" t="s">
        <v>10146</v>
      </c>
      <c r="D4312" t="s">
        <v>10174</v>
      </c>
      <c r="E4312">
        <v>41.265735999999997</v>
      </c>
      <c r="F4312">
        <v>1.968297</v>
      </c>
      <c r="G4312" t="s">
        <v>10276</v>
      </c>
      <c r="H4312" t="s">
        <v>14929</v>
      </c>
      <c r="I4312" t="s">
        <v>15817</v>
      </c>
      <c r="J4312" t="s">
        <v>16643</v>
      </c>
      <c r="K4312" t="s">
        <v>16759</v>
      </c>
      <c r="L4312" t="s">
        <v>18063</v>
      </c>
      <c r="M4312" t="s">
        <v>18063</v>
      </c>
      <c r="N4312" t="s">
        <v>18063</v>
      </c>
      <c r="O4312">
        <v>7</v>
      </c>
      <c r="P4312">
        <v>45.383333333333333</v>
      </c>
      <c r="Q4312">
        <v>14</v>
      </c>
      <c r="R4312">
        <v>4</v>
      </c>
      <c r="S4312">
        <v>473</v>
      </c>
      <c r="T4312">
        <f t="shared" si="67"/>
        <v>1892</v>
      </c>
      <c r="U4312">
        <v>40</v>
      </c>
      <c r="V4312">
        <v>17</v>
      </c>
      <c r="W4312">
        <v>5</v>
      </c>
      <c r="X4312">
        <v>1</v>
      </c>
      <c r="Y4312">
        <v>4</v>
      </c>
      <c r="Z4312">
        <v>4</v>
      </c>
      <c r="AA4312">
        <v>4</v>
      </c>
      <c r="AB4312">
        <v>3.5</v>
      </c>
      <c r="AC4312">
        <v>4</v>
      </c>
      <c r="AD4312">
        <v>0</v>
      </c>
      <c r="AE4312">
        <v>0</v>
      </c>
    </row>
    <row r="4313" spans="1:31" x14ac:dyDescent="0.25">
      <c r="A4313" t="s">
        <v>4339</v>
      </c>
      <c r="B4313" t="s">
        <v>9366</v>
      </c>
      <c r="C4313" t="s">
        <v>10146</v>
      </c>
      <c r="D4313" t="s">
        <v>10174</v>
      </c>
      <c r="E4313">
        <v>41.266326999999997</v>
      </c>
      <c r="F4313">
        <v>1.982558</v>
      </c>
      <c r="G4313" t="s">
        <v>10355</v>
      </c>
      <c r="H4313" t="s">
        <v>14930</v>
      </c>
      <c r="I4313" t="s">
        <v>15879</v>
      </c>
      <c r="J4313" t="s">
        <v>16643</v>
      </c>
      <c r="K4313" t="s">
        <v>17883</v>
      </c>
      <c r="L4313" t="s">
        <v>18062</v>
      </c>
      <c r="M4313" t="s">
        <v>18062</v>
      </c>
      <c r="N4313" t="s">
        <v>18062</v>
      </c>
      <c r="O4313">
        <v>6</v>
      </c>
      <c r="P4313">
        <v>33</v>
      </c>
      <c r="Q4313">
        <v>11</v>
      </c>
      <c r="R4313">
        <v>4</v>
      </c>
      <c r="S4313">
        <v>676</v>
      </c>
      <c r="T4313">
        <f t="shared" si="67"/>
        <v>2704</v>
      </c>
      <c r="U4313">
        <v>37</v>
      </c>
      <c r="V4313">
        <v>6</v>
      </c>
      <c r="W4313">
        <v>6</v>
      </c>
      <c r="X4313">
        <v>3</v>
      </c>
      <c r="Y4313">
        <v>2</v>
      </c>
      <c r="Z4313">
        <v>4</v>
      </c>
      <c r="AA4313">
        <v>4</v>
      </c>
      <c r="AB4313">
        <v>4</v>
      </c>
      <c r="AC4313">
        <v>4.5</v>
      </c>
      <c r="AD4313">
        <v>0</v>
      </c>
      <c r="AE4313">
        <v>0</v>
      </c>
    </row>
    <row r="4314" spans="1:31" x14ac:dyDescent="0.25">
      <c r="A4314" t="s">
        <v>4340</v>
      </c>
      <c r="B4314" t="s">
        <v>9367</v>
      </c>
      <c r="C4314" t="s">
        <v>10146</v>
      </c>
      <c r="D4314" t="s">
        <v>10174</v>
      </c>
      <c r="E4314">
        <v>41.265403999999997</v>
      </c>
      <c r="F4314">
        <v>1.9668939999999999</v>
      </c>
      <c r="G4314" t="s">
        <v>10241</v>
      </c>
      <c r="H4314" t="s">
        <v>14931</v>
      </c>
      <c r="I4314" t="s">
        <v>16365</v>
      </c>
      <c r="J4314" t="s">
        <v>16643</v>
      </c>
      <c r="K4314" t="s">
        <v>17884</v>
      </c>
      <c r="L4314" t="s">
        <v>18062</v>
      </c>
      <c r="M4314" t="s">
        <v>18062</v>
      </c>
      <c r="N4314" t="s">
        <v>18062</v>
      </c>
      <c r="O4314">
        <v>7</v>
      </c>
      <c r="P4314">
        <v>84</v>
      </c>
      <c r="Q4314">
        <v>7</v>
      </c>
      <c r="R4314">
        <v>4</v>
      </c>
      <c r="S4314">
        <v>403</v>
      </c>
      <c r="T4314">
        <f t="shared" si="67"/>
        <v>1612</v>
      </c>
      <c r="U4314">
        <v>37</v>
      </c>
      <c r="V4314">
        <v>11</v>
      </c>
      <c r="W4314">
        <v>2</v>
      </c>
      <c r="X4314">
        <v>3</v>
      </c>
      <c r="Y4314">
        <v>1</v>
      </c>
      <c r="Z4314">
        <v>4</v>
      </c>
      <c r="AA4314">
        <v>4</v>
      </c>
      <c r="AB4314">
        <v>3.5</v>
      </c>
      <c r="AC4314">
        <v>4</v>
      </c>
      <c r="AD4314">
        <v>0</v>
      </c>
      <c r="AE4314">
        <v>0</v>
      </c>
    </row>
    <row r="4315" spans="1:31" x14ac:dyDescent="0.25">
      <c r="A4315" t="s">
        <v>4341</v>
      </c>
      <c r="B4315" t="s">
        <v>9368</v>
      </c>
      <c r="C4315" t="s">
        <v>10146</v>
      </c>
      <c r="D4315" t="s">
        <v>10174</v>
      </c>
      <c r="E4315">
        <v>41.265680000000003</v>
      </c>
      <c r="F4315">
        <v>1.9784170000000001</v>
      </c>
      <c r="G4315" t="s">
        <v>10319</v>
      </c>
      <c r="H4315" t="s">
        <v>14932</v>
      </c>
      <c r="I4315" t="s">
        <v>15733</v>
      </c>
      <c r="J4315" t="s">
        <v>16643</v>
      </c>
      <c r="K4315" t="s">
        <v>16708</v>
      </c>
      <c r="L4315" t="s">
        <v>18062</v>
      </c>
      <c r="M4315" t="s">
        <v>18063</v>
      </c>
      <c r="N4315" t="s">
        <v>18062</v>
      </c>
      <c r="O4315">
        <v>6</v>
      </c>
      <c r="P4315">
        <v>64.75</v>
      </c>
      <c r="Q4315">
        <v>6</v>
      </c>
      <c r="R4315">
        <v>4</v>
      </c>
      <c r="S4315">
        <v>428</v>
      </c>
      <c r="T4315">
        <f t="shared" si="67"/>
        <v>1712</v>
      </c>
      <c r="U4315">
        <v>13</v>
      </c>
      <c r="V4315">
        <v>9</v>
      </c>
      <c r="W4315">
        <v>10</v>
      </c>
      <c r="X4315">
        <v>0</v>
      </c>
      <c r="Y4315">
        <v>1</v>
      </c>
      <c r="Z4315">
        <v>4</v>
      </c>
      <c r="AA4315">
        <v>4</v>
      </c>
      <c r="AB4315">
        <v>4</v>
      </c>
      <c r="AC4315">
        <v>3.5</v>
      </c>
      <c r="AD4315">
        <v>0</v>
      </c>
      <c r="AE4315">
        <v>0</v>
      </c>
    </row>
    <row r="4316" spans="1:31" x14ac:dyDescent="0.25">
      <c r="A4316" t="s">
        <v>4342</v>
      </c>
      <c r="B4316" t="s">
        <v>9369</v>
      </c>
      <c r="C4316" t="s">
        <v>10146</v>
      </c>
      <c r="D4316" t="s">
        <v>10174</v>
      </c>
      <c r="E4316">
        <v>41.265774</v>
      </c>
      <c r="F4316">
        <v>1.975233</v>
      </c>
      <c r="G4316" t="s">
        <v>10259</v>
      </c>
      <c r="H4316" t="s">
        <v>14933</v>
      </c>
      <c r="I4316" t="s">
        <v>15740</v>
      </c>
      <c r="J4316" t="s">
        <v>16643</v>
      </c>
      <c r="K4316" t="s">
        <v>16741</v>
      </c>
      <c r="L4316" t="s">
        <v>18062</v>
      </c>
      <c r="M4316" t="s">
        <v>18062</v>
      </c>
      <c r="N4316" t="s">
        <v>18063</v>
      </c>
      <c r="O4316">
        <v>6</v>
      </c>
      <c r="P4316">
        <v>90</v>
      </c>
      <c r="Q4316">
        <v>6</v>
      </c>
      <c r="R4316">
        <v>4</v>
      </c>
      <c r="S4316">
        <v>415</v>
      </c>
      <c r="T4316">
        <f t="shared" si="67"/>
        <v>1660</v>
      </c>
      <c r="U4316">
        <v>26</v>
      </c>
      <c r="V4316">
        <v>17</v>
      </c>
      <c r="W4316">
        <v>8</v>
      </c>
      <c r="X4316">
        <v>1</v>
      </c>
      <c r="Y4316">
        <v>1</v>
      </c>
      <c r="Z4316">
        <v>4</v>
      </c>
      <c r="AA4316">
        <v>4.5</v>
      </c>
      <c r="AB4316">
        <v>4.5</v>
      </c>
      <c r="AC4316">
        <v>4</v>
      </c>
      <c r="AD4316">
        <v>0</v>
      </c>
      <c r="AE4316">
        <v>0</v>
      </c>
    </row>
    <row r="4317" spans="1:31" x14ac:dyDescent="0.25">
      <c r="A4317" t="s">
        <v>4343</v>
      </c>
      <c r="B4317" t="s">
        <v>9370</v>
      </c>
      <c r="C4317" t="s">
        <v>10146</v>
      </c>
      <c r="D4317" t="s">
        <v>10174</v>
      </c>
      <c r="E4317">
        <v>41.265999999999998</v>
      </c>
      <c r="F4317">
        <v>1.964674</v>
      </c>
      <c r="G4317" t="s">
        <v>10249</v>
      </c>
      <c r="H4317" t="s">
        <v>14934</v>
      </c>
      <c r="I4317" t="s">
        <v>15737</v>
      </c>
      <c r="J4317" t="s">
        <v>16643</v>
      </c>
      <c r="K4317" t="s">
        <v>16793</v>
      </c>
      <c r="L4317" t="s">
        <v>18062</v>
      </c>
      <c r="M4317" t="s">
        <v>18062</v>
      </c>
      <c r="N4317" t="s">
        <v>18062</v>
      </c>
      <c r="O4317">
        <v>6</v>
      </c>
      <c r="P4317">
        <v>56</v>
      </c>
      <c r="Q4317">
        <v>6</v>
      </c>
      <c r="R4317">
        <v>4.5</v>
      </c>
      <c r="S4317">
        <v>936</v>
      </c>
      <c r="T4317">
        <f t="shared" si="67"/>
        <v>4212</v>
      </c>
      <c r="U4317">
        <v>40</v>
      </c>
      <c r="V4317">
        <v>20</v>
      </c>
      <c r="W4317">
        <v>7</v>
      </c>
      <c r="X4317">
        <v>3</v>
      </c>
      <c r="Y4317">
        <v>3</v>
      </c>
      <c r="Z4317">
        <v>4.5</v>
      </c>
      <c r="AA4317">
        <v>4.5</v>
      </c>
      <c r="AB4317">
        <v>3.5</v>
      </c>
      <c r="AC4317">
        <v>4.5</v>
      </c>
      <c r="AD4317">
        <v>0</v>
      </c>
      <c r="AE4317">
        <v>0</v>
      </c>
    </row>
    <row r="4318" spans="1:31" x14ac:dyDescent="0.25">
      <c r="A4318" t="s">
        <v>4344</v>
      </c>
      <c r="B4318" t="s">
        <v>9371</v>
      </c>
      <c r="C4318" t="s">
        <v>10146</v>
      </c>
      <c r="D4318" t="s">
        <v>10174</v>
      </c>
      <c r="E4318">
        <v>41.265360000000001</v>
      </c>
      <c r="F4318">
        <v>1.9594309999999999</v>
      </c>
      <c r="G4318" t="s">
        <v>10265</v>
      </c>
      <c r="H4318" t="s">
        <v>14935</v>
      </c>
      <c r="I4318" t="s">
        <v>16544</v>
      </c>
      <c r="J4318" t="s">
        <v>16643</v>
      </c>
      <c r="K4318" t="s">
        <v>16834</v>
      </c>
      <c r="L4318" t="s">
        <v>18062</v>
      </c>
      <c r="M4318" t="s">
        <v>18062</v>
      </c>
      <c r="N4318" t="s">
        <v>18062</v>
      </c>
      <c r="O4318">
        <v>7</v>
      </c>
      <c r="P4318">
        <v>89.25</v>
      </c>
      <c r="Q4318">
        <v>7</v>
      </c>
      <c r="R4318">
        <v>3.5</v>
      </c>
      <c r="S4318">
        <v>769</v>
      </c>
      <c r="T4318">
        <f t="shared" si="67"/>
        <v>2691.5</v>
      </c>
      <c r="U4318">
        <v>25</v>
      </c>
      <c r="V4318">
        <v>30</v>
      </c>
      <c r="W4318">
        <v>4</v>
      </c>
      <c r="X4318">
        <v>3</v>
      </c>
      <c r="Y4318">
        <v>9</v>
      </c>
      <c r="Z4318">
        <v>4</v>
      </c>
      <c r="AA4318">
        <v>3.5</v>
      </c>
      <c r="AB4318">
        <v>3.5</v>
      </c>
      <c r="AC4318">
        <v>4.5</v>
      </c>
      <c r="AD4318">
        <v>0</v>
      </c>
      <c r="AE4318">
        <v>0</v>
      </c>
    </row>
    <row r="4319" spans="1:31" x14ac:dyDescent="0.25">
      <c r="A4319" t="s">
        <v>4345</v>
      </c>
      <c r="B4319" t="s">
        <v>9372</v>
      </c>
      <c r="C4319" t="s">
        <v>10146</v>
      </c>
      <c r="D4319" t="s">
        <v>10174</v>
      </c>
      <c r="E4319">
        <v>41.278370000000002</v>
      </c>
      <c r="F4319">
        <v>1.9774050000000001</v>
      </c>
      <c r="G4319" t="s">
        <v>10265</v>
      </c>
      <c r="H4319" t="s">
        <v>14936</v>
      </c>
      <c r="I4319" t="s">
        <v>16545</v>
      </c>
      <c r="J4319" t="s">
        <v>16643</v>
      </c>
      <c r="K4319" t="s">
        <v>17885</v>
      </c>
      <c r="L4319" t="s">
        <v>18062</v>
      </c>
      <c r="M4319" t="s">
        <v>18062</v>
      </c>
      <c r="N4319" t="s">
        <v>18062</v>
      </c>
      <c r="O4319">
        <v>6</v>
      </c>
      <c r="P4319">
        <v>88.033333333333331</v>
      </c>
      <c r="Q4319">
        <v>6</v>
      </c>
      <c r="R4319">
        <v>4</v>
      </c>
      <c r="S4319">
        <v>562</v>
      </c>
      <c r="T4319">
        <f t="shared" si="67"/>
        <v>2248</v>
      </c>
      <c r="U4319">
        <v>18</v>
      </c>
      <c r="V4319">
        <v>8</v>
      </c>
      <c r="W4319">
        <v>3</v>
      </c>
      <c r="X4319">
        <v>0</v>
      </c>
      <c r="Y4319">
        <v>3</v>
      </c>
      <c r="Z4319">
        <v>4</v>
      </c>
      <c r="AA4319">
        <v>4</v>
      </c>
      <c r="AB4319">
        <v>4</v>
      </c>
      <c r="AC4319">
        <v>4.5</v>
      </c>
      <c r="AD4319">
        <v>0</v>
      </c>
      <c r="AE4319">
        <v>0</v>
      </c>
    </row>
    <row r="4320" spans="1:31" x14ac:dyDescent="0.25">
      <c r="A4320" t="s">
        <v>4346</v>
      </c>
      <c r="B4320" t="s">
        <v>9373</v>
      </c>
      <c r="C4320" t="s">
        <v>10146</v>
      </c>
      <c r="D4320" t="s">
        <v>10174</v>
      </c>
      <c r="E4320">
        <v>41.265659999999997</v>
      </c>
      <c r="F4320">
        <v>1.970917</v>
      </c>
      <c r="G4320" t="s">
        <v>10254</v>
      </c>
      <c r="H4320" t="s">
        <v>14937</v>
      </c>
      <c r="I4320" t="s">
        <v>15759</v>
      </c>
      <c r="J4320" t="s">
        <v>16644</v>
      </c>
      <c r="K4320" t="s">
        <v>16650</v>
      </c>
      <c r="L4320" t="s">
        <v>18062</v>
      </c>
      <c r="M4320" t="s">
        <v>18062</v>
      </c>
      <c r="N4320" t="s">
        <v>18062</v>
      </c>
      <c r="O4320">
        <v>7</v>
      </c>
      <c r="P4320">
        <v>49</v>
      </c>
      <c r="Q4320">
        <v>14</v>
      </c>
      <c r="R4320">
        <v>4</v>
      </c>
      <c r="S4320">
        <v>467</v>
      </c>
      <c r="T4320">
        <f t="shared" si="67"/>
        <v>1868</v>
      </c>
      <c r="U4320">
        <v>12</v>
      </c>
      <c r="V4320">
        <v>11</v>
      </c>
      <c r="W4320">
        <v>4</v>
      </c>
      <c r="X4320">
        <v>5</v>
      </c>
      <c r="Y4320">
        <v>4</v>
      </c>
      <c r="Z4320">
        <v>4.5</v>
      </c>
      <c r="AA4320">
        <v>4</v>
      </c>
      <c r="AB4320">
        <v>3.5</v>
      </c>
      <c r="AC4320">
        <v>4</v>
      </c>
      <c r="AD4320">
        <v>0</v>
      </c>
      <c r="AE4320">
        <v>0</v>
      </c>
    </row>
    <row r="4321" spans="1:31" x14ac:dyDescent="0.25">
      <c r="A4321" t="s">
        <v>4347</v>
      </c>
      <c r="B4321" t="s">
        <v>9374</v>
      </c>
      <c r="C4321" t="s">
        <v>10146</v>
      </c>
      <c r="D4321" t="s">
        <v>10174</v>
      </c>
      <c r="E4321">
        <v>41.267757000000003</v>
      </c>
      <c r="F4321">
        <v>1.958936</v>
      </c>
      <c r="G4321" t="s">
        <v>10241</v>
      </c>
      <c r="H4321" t="s">
        <v>14938</v>
      </c>
      <c r="I4321" t="s">
        <v>15733</v>
      </c>
      <c r="J4321" t="s">
        <v>16643</v>
      </c>
      <c r="K4321" t="s">
        <v>16708</v>
      </c>
      <c r="L4321" t="s">
        <v>18062</v>
      </c>
      <c r="M4321" t="s">
        <v>18062</v>
      </c>
      <c r="N4321" t="s">
        <v>18062</v>
      </c>
      <c r="O4321">
        <v>6</v>
      </c>
      <c r="P4321">
        <v>38.5</v>
      </c>
      <c r="Q4321">
        <v>11</v>
      </c>
      <c r="R4321">
        <v>4</v>
      </c>
      <c r="S4321">
        <v>550</v>
      </c>
      <c r="T4321">
        <f t="shared" si="67"/>
        <v>2200</v>
      </c>
      <c r="U4321">
        <v>20</v>
      </c>
      <c r="V4321">
        <v>8</v>
      </c>
      <c r="W4321">
        <v>0</v>
      </c>
      <c r="X4321">
        <v>2</v>
      </c>
      <c r="Y4321">
        <v>1</v>
      </c>
      <c r="Z4321">
        <v>4</v>
      </c>
      <c r="AA4321">
        <v>4.5</v>
      </c>
      <c r="AB4321">
        <v>4</v>
      </c>
      <c r="AC4321">
        <v>4</v>
      </c>
      <c r="AD4321">
        <v>0</v>
      </c>
      <c r="AE4321">
        <v>0</v>
      </c>
    </row>
    <row r="4322" spans="1:31" x14ac:dyDescent="0.25">
      <c r="A4322" t="s">
        <v>4348</v>
      </c>
      <c r="B4322" t="s">
        <v>9375</v>
      </c>
      <c r="C4322" t="s">
        <v>10146</v>
      </c>
      <c r="D4322" t="s">
        <v>10174</v>
      </c>
      <c r="E4322">
        <v>41.580235000000002</v>
      </c>
      <c r="F4322">
        <v>1.6197999999999999</v>
      </c>
      <c r="G4322" t="s">
        <v>10241</v>
      </c>
      <c r="H4322" t="s">
        <v>14939</v>
      </c>
      <c r="I4322" t="s">
        <v>15733</v>
      </c>
      <c r="J4322" t="s">
        <v>16643</v>
      </c>
      <c r="K4322" t="s">
        <v>16708</v>
      </c>
      <c r="L4322" t="s">
        <v>18062</v>
      </c>
      <c r="M4322" t="s">
        <v>18062</v>
      </c>
      <c r="N4322" t="s">
        <v>18062</v>
      </c>
      <c r="O4322">
        <v>6</v>
      </c>
      <c r="P4322">
        <v>25</v>
      </c>
      <c r="Q4322">
        <v>10</v>
      </c>
      <c r="R4322">
        <v>4.5</v>
      </c>
      <c r="S4322">
        <v>438</v>
      </c>
      <c r="T4322">
        <f t="shared" si="67"/>
        <v>1971</v>
      </c>
      <c r="U4322">
        <v>9</v>
      </c>
      <c r="V4322">
        <v>3</v>
      </c>
      <c r="W4322">
        <v>0</v>
      </c>
      <c r="X4322">
        <v>0</v>
      </c>
      <c r="Y4322">
        <v>0</v>
      </c>
      <c r="Z4322">
        <v>4.5</v>
      </c>
      <c r="AA4322">
        <v>4</v>
      </c>
      <c r="AB4322">
        <v>4</v>
      </c>
      <c r="AC4322">
        <v>4</v>
      </c>
      <c r="AD4322">
        <v>0</v>
      </c>
      <c r="AE4322">
        <v>0</v>
      </c>
    </row>
    <row r="4323" spans="1:31" x14ac:dyDescent="0.25">
      <c r="A4323" t="s">
        <v>4349</v>
      </c>
      <c r="B4323" t="s">
        <v>9376</v>
      </c>
      <c r="C4323" t="s">
        <v>10146</v>
      </c>
      <c r="D4323" t="s">
        <v>10174</v>
      </c>
      <c r="E4323">
        <v>41.577896000000003</v>
      </c>
      <c r="F4323">
        <v>1.6138889999999999</v>
      </c>
      <c r="G4323" t="s">
        <v>10296</v>
      </c>
      <c r="H4323" t="s">
        <v>14940</v>
      </c>
      <c r="I4323" t="s">
        <v>15733</v>
      </c>
      <c r="J4323" t="s">
        <v>16643</v>
      </c>
      <c r="K4323" t="s">
        <v>16708</v>
      </c>
      <c r="L4323" t="s">
        <v>18062</v>
      </c>
      <c r="M4323" t="s">
        <v>18062</v>
      </c>
      <c r="N4323" t="s">
        <v>18062</v>
      </c>
      <c r="O4323">
        <v>7</v>
      </c>
      <c r="P4323">
        <v>62</v>
      </c>
      <c r="Q4323">
        <v>12</v>
      </c>
      <c r="R4323">
        <v>4</v>
      </c>
      <c r="S4323">
        <v>548</v>
      </c>
      <c r="T4323">
        <f t="shared" si="67"/>
        <v>2192</v>
      </c>
      <c r="U4323">
        <v>12</v>
      </c>
      <c r="V4323">
        <v>7</v>
      </c>
      <c r="W4323">
        <v>0</v>
      </c>
      <c r="X4323">
        <v>1</v>
      </c>
      <c r="Y4323">
        <v>0</v>
      </c>
      <c r="Z4323">
        <v>4.5</v>
      </c>
      <c r="AA4323">
        <v>4</v>
      </c>
      <c r="AB4323">
        <v>4</v>
      </c>
      <c r="AC4323">
        <v>4</v>
      </c>
      <c r="AD4323">
        <v>1</v>
      </c>
      <c r="AE4323">
        <v>0</v>
      </c>
    </row>
    <row r="4324" spans="1:31" x14ac:dyDescent="0.25">
      <c r="A4324" t="s">
        <v>4350</v>
      </c>
      <c r="B4324" t="s">
        <v>9377</v>
      </c>
      <c r="C4324" t="s">
        <v>10146</v>
      </c>
      <c r="D4324" t="s">
        <v>10161</v>
      </c>
      <c r="E4324">
        <v>42.410336000000001</v>
      </c>
      <c r="F4324">
        <v>2.882981</v>
      </c>
      <c r="G4324" t="s">
        <v>10236</v>
      </c>
      <c r="H4324" t="s">
        <v>14941</v>
      </c>
      <c r="I4324" t="s">
        <v>15733</v>
      </c>
      <c r="J4324" t="s">
        <v>16643</v>
      </c>
      <c r="K4324" t="s">
        <v>16708</v>
      </c>
      <c r="L4324" t="s">
        <v>18062</v>
      </c>
      <c r="M4324" t="s">
        <v>18063</v>
      </c>
      <c r="N4324" t="s">
        <v>18063</v>
      </c>
      <c r="O4324">
        <v>6</v>
      </c>
      <c r="P4324">
        <v>26</v>
      </c>
      <c r="Q4324">
        <v>8</v>
      </c>
      <c r="R4324">
        <v>4.5</v>
      </c>
      <c r="S4324">
        <v>481</v>
      </c>
      <c r="T4324">
        <f t="shared" si="67"/>
        <v>2164.5</v>
      </c>
      <c r="U4324">
        <v>18</v>
      </c>
      <c r="V4324">
        <v>4</v>
      </c>
      <c r="W4324">
        <v>4</v>
      </c>
      <c r="X4324">
        <v>1</v>
      </c>
      <c r="Y4324">
        <v>3</v>
      </c>
      <c r="Z4324">
        <v>4</v>
      </c>
      <c r="AA4324">
        <v>4</v>
      </c>
      <c r="AB4324">
        <v>4.5</v>
      </c>
      <c r="AC4324">
        <v>4</v>
      </c>
      <c r="AD4324">
        <v>0</v>
      </c>
      <c r="AE4324">
        <v>0</v>
      </c>
    </row>
    <row r="4325" spans="1:31" x14ac:dyDescent="0.25">
      <c r="A4325" t="s">
        <v>4351</v>
      </c>
      <c r="B4325" t="s">
        <v>9378</v>
      </c>
      <c r="C4325" t="s">
        <v>10146</v>
      </c>
      <c r="D4325" t="s">
        <v>10161</v>
      </c>
      <c r="E4325">
        <v>42.402363000000001</v>
      </c>
      <c r="F4325">
        <v>2.8811110000000002</v>
      </c>
      <c r="G4325" t="s">
        <v>10276</v>
      </c>
      <c r="H4325" t="s">
        <v>14942</v>
      </c>
      <c r="I4325" t="s">
        <v>15739</v>
      </c>
      <c r="J4325" t="s">
        <v>16643</v>
      </c>
      <c r="K4325" t="s">
        <v>17886</v>
      </c>
      <c r="L4325" t="s">
        <v>18062</v>
      </c>
      <c r="M4325" t="s">
        <v>18063</v>
      </c>
      <c r="N4325" t="s">
        <v>18063</v>
      </c>
      <c r="O4325">
        <v>7</v>
      </c>
      <c r="P4325">
        <v>35</v>
      </c>
      <c r="Q4325">
        <v>7</v>
      </c>
      <c r="R4325">
        <v>4</v>
      </c>
      <c r="S4325">
        <v>847</v>
      </c>
      <c r="T4325">
        <f t="shared" si="67"/>
        <v>3388</v>
      </c>
      <c r="U4325">
        <v>14</v>
      </c>
      <c r="V4325">
        <v>7</v>
      </c>
      <c r="W4325">
        <v>4</v>
      </c>
      <c r="X4325">
        <v>0</v>
      </c>
      <c r="Y4325">
        <v>1</v>
      </c>
      <c r="Z4325">
        <v>4</v>
      </c>
      <c r="AA4325">
        <v>4</v>
      </c>
      <c r="AB4325">
        <v>4</v>
      </c>
      <c r="AC4325">
        <v>4</v>
      </c>
      <c r="AD4325">
        <v>0</v>
      </c>
      <c r="AE4325">
        <v>0</v>
      </c>
    </row>
    <row r="4326" spans="1:31" x14ac:dyDescent="0.25">
      <c r="A4326" t="s">
        <v>4352</v>
      </c>
      <c r="B4326" t="s">
        <v>9379</v>
      </c>
      <c r="C4326" t="s">
        <v>10146</v>
      </c>
      <c r="D4326" t="s">
        <v>10161</v>
      </c>
      <c r="E4326">
        <v>42.402507999999997</v>
      </c>
      <c r="F4326">
        <v>2.8810600000000002</v>
      </c>
      <c r="G4326" t="s">
        <v>10234</v>
      </c>
      <c r="H4326" t="s">
        <v>14943</v>
      </c>
      <c r="I4326" t="s">
        <v>15733</v>
      </c>
      <c r="J4326" t="s">
        <v>16643</v>
      </c>
      <c r="K4326" t="s">
        <v>17387</v>
      </c>
      <c r="L4326" t="s">
        <v>18063</v>
      </c>
      <c r="M4326" t="s">
        <v>18063</v>
      </c>
      <c r="N4326" t="s">
        <v>18063</v>
      </c>
      <c r="O4326">
        <v>7</v>
      </c>
      <c r="P4326">
        <v>66.5</v>
      </c>
      <c r="Q4326">
        <v>7</v>
      </c>
      <c r="R4326">
        <v>4</v>
      </c>
      <c r="S4326">
        <v>385</v>
      </c>
      <c r="T4326">
        <f t="shared" si="67"/>
        <v>1540</v>
      </c>
      <c r="U4326">
        <v>4</v>
      </c>
      <c r="V4326">
        <v>1</v>
      </c>
      <c r="W4326">
        <v>2</v>
      </c>
      <c r="X4326">
        <v>1</v>
      </c>
      <c r="Y4326">
        <v>1</v>
      </c>
      <c r="Z4326">
        <v>4</v>
      </c>
      <c r="AA4326">
        <v>4</v>
      </c>
      <c r="AB4326">
        <v>4</v>
      </c>
      <c r="AC4326">
        <v>3.5</v>
      </c>
      <c r="AD4326">
        <v>0</v>
      </c>
      <c r="AE4326">
        <v>0</v>
      </c>
    </row>
    <row r="4327" spans="1:31" x14ac:dyDescent="0.25">
      <c r="A4327" t="s">
        <v>4353</v>
      </c>
      <c r="B4327" t="s">
        <v>9380</v>
      </c>
      <c r="C4327" t="s">
        <v>10146</v>
      </c>
      <c r="D4327" t="s">
        <v>10183</v>
      </c>
      <c r="E4327">
        <v>42.358401999999998</v>
      </c>
      <c r="F4327">
        <v>1.460558</v>
      </c>
      <c r="G4327" t="s">
        <v>10236</v>
      </c>
      <c r="H4327" t="s">
        <v>14944</v>
      </c>
      <c r="I4327" t="s">
        <v>15733</v>
      </c>
      <c r="J4327" t="s">
        <v>16643</v>
      </c>
      <c r="K4327" t="s">
        <v>16856</v>
      </c>
      <c r="L4327" t="s">
        <v>18062</v>
      </c>
      <c r="M4327" t="s">
        <v>18062</v>
      </c>
      <c r="N4327" t="s">
        <v>18062</v>
      </c>
      <c r="O4327">
        <v>7</v>
      </c>
      <c r="P4327">
        <v>26.5</v>
      </c>
      <c r="Q4327">
        <v>9</v>
      </c>
      <c r="R4327">
        <v>4.5</v>
      </c>
      <c r="S4327">
        <v>332</v>
      </c>
      <c r="T4327">
        <f t="shared" si="67"/>
        <v>1494</v>
      </c>
      <c r="U4327">
        <v>26</v>
      </c>
      <c r="V4327">
        <v>9</v>
      </c>
      <c r="W4327">
        <v>2</v>
      </c>
      <c r="X4327">
        <v>0</v>
      </c>
      <c r="Y4327">
        <v>0</v>
      </c>
      <c r="Z4327">
        <v>4.5</v>
      </c>
      <c r="AA4327">
        <v>4.5</v>
      </c>
      <c r="AB4327">
        <v>4.5</v>
      </c>
      <c r="AC4327">
        <v>4.5</v>
      </c>
      <c r="AD4327">
        <v>0</v>
      </c>
      <c r="AE4327">
        <v>0</v>
      </c>
    </row>
    <row r="4328" spans="1:31" x14ac:dyDescent="0.25">
      <c r="A4328" t="s">
        <v>4354</v>
      </c>
      <c r="B4328" t="s">
        <v>9381</v>
      </c>
      <c r="C4328" t="s">
        <v>10146</v>
      </c>
      <c r="D4328" t="s">
        <v>10183</v>
      </c>
      <c r="E4328">
        <v>42.356822999999999</v>
      </c>
      <c r="F4328">
        <v>1.4574910000000001</v>
      </c>
      <c r="G4328" t="s">
        <v>10236</v>
      </c>
      <c r="H4328" t="s">
        <v>14945</v>
      </c>
      <c r="I4328" t="s">
        <v>15733</v>
      </c>
      <c r="J4328" t="s">
        <v>16643</v>
      </c>
      <c r="K4328" t="s">
        <v>16666</v>
      </c>
      <c r="L4328" t="s">
        <v>18062</v>
      </c>
      <c r="M4328" t="s">
        <v>18062</v>
      </c>
      <c r="N4328" t="s">
        <v>18062</v>
      </c>
      <c r="O4328">
        <v>6</v>
      </c>
      <c r="P4328">
        <v>21</v>
      </c>
      <c r="Q4328">
        <v>9</v>
      </c>
      <c r="R4328">
        <v>4.5</v>
      </c>
      <c r="S4328">
        <v>331</v>
      </c>
      <c r="T4328">
        <f t="shared" si="67"/>
        <v>1489.5</v>
      </c>
      <c r="U4328">
        <v>21</v>
      </c>
      <c r="V4328">
        <v>4</v>
      </c>
      <c r="W4328">
        <v>1</v>
      </c>
      <c r="X4328">
        <v>1</v>
      </c>
      <c r="Y4328">
        <v>1</v>
      </c>
      <c r="Z4328">
        <v>4.5</v>
      </c>
      <c r="AA4328">
        <v>4.5</v>
      </c>
      <c r="AB4328">
        <v>4.5</v>
      </c>
      <c r="AC4328">
        <v>4.5</v>
      </c>
      <c r="AD4328">
        <v>0</v>
      </c>
      <c r="AE4328">
        <v>0</v>
      </c>
    </row>
    <row r="4329" spans="1:31" x14ac:dyDescent="0.25">
      <c r="A4329" t="s">
        <v>4355</v>
      </c>
      <c r="B4329" t="s">
        <v>9382</v>
      </c>
      <c r="C4329" t="s">
        <v>10146</v>
      </c>
      <c r="D4329" t="s">
        <v>10161</v>
      </c>
      <c r="E4329">
        <v>41.817979999999999</v>
      </c>
      <c r="F4329">
        <v>3.0680239999999999</v>
      </c>
      <c r="G4329" t="s">
        <v>10268</v>
      </c>
      <c r="H4329" t="s">
        <v>14946</v>
      </c>
      <c r="I4329" t="s">
        <v>16546</v>
      </c>
      <c r="J4329" t="s">
        <v>16643</v>
      </c>
      <c r="K4329" t="s">
        <v>17887</v>
      </c>
      <c r="L4329" t="s">
        <v>18063</v>
      </c>
      <c r="M4329" t="s">
        <v>18063</v>
      </c>
      <c r="N4329" t="s">
        <v>18063</v>
      </c>
      <c r="O4329">
        <v>7</v>
      </c>
      <c r="P4329">
        <v>22.5</v>
      </c>
      <c r="Q4329">
        <v>7</v>
      </c>
      <c r="R4329">
        <v>3.5</v>
      </c>
      <c r="S4329">
        <v>592</v>
      </c>
      <c r="T4329">
        <f t="shared" si="67"/>
        <v>2072</v>
      </c>
      <c r="U4329">
        <v>16</v>
      </c>
      <c r="V4329">
        <v>23</v>
      </c>
      <c r="W4329">
        <v>7</v>
      </c>
      <c r="X4329">
        <v>8</v>
      </c>
      <c r="Y4329">
        <v>7</v>
      </c>
      <c r="Z4329">
        <v>3.5</v>
      </c>
      <c r="AA4329">
        <v>3.5</v>
      </c>
      <c r="AB4329">
        <v>3.5</v>
      </c>
      <c r="AC4329">
        <v>4</v>
      </c>
      <c r="AD4329">
        <v>0</v>
      </c>
      <c r="AE4329">
        <v>0</v>
      </c>
    </row>
    <row r="4330" spans="1:31" x14ac:dyDescent="0.25">
      <c r="A4330" t="s">
        <v>4356</v>
      </c>
      <c r="B4330" t="s">
        <v>9383</v>
      </c>
      <c r="C4330" t="s">
        <v>10146</v>
      </c>
      <c r="D4330" t="s">
        <v>10161</v>
      </c>
      <c r="E4330">
        <v>41.816147000000001</v>
      </c>
      <c r="F4330">
        <v>3.0687920000000002</v>
      </c>
      <c r="G4330" t="s">
        <v>10245</v>
      </c>
      <c r="H4330" t="s">
        <v>14947</v>
      </c>
      <c r="I4330" t="s">
        <v>15740</v>
      </c>
      <c r="J4330" t="s">
        <v>16643</v>
      </c>
      <c r="K4330" t="s">
        <v>17888</v>
      </c>
      <c r="L4330" t="s">
        <v>18062</v>
      </c>
      <c r="M4330" t="s">
        <v>18062</v>
      </c>
      <c r="N4330" t="s">
        <v>18063</v>
      </c>
      <c r="O4330">
        <v>7</v>
      </c>
      <c r="P4330">
        <v>119</v>
      </c>
      <c r="Q4330">
        <v>7</v>
      </c>
      <c r="R4330">
        <v>4</v>
      </c>
      <c r="S4330">
        <v>1291</v>
      </c>
      <c r="T4330">
        <f t="shared" si="67"/>
        <v>5164</v>
      </c>
      <c r="U4330">
        <v>117</v>
      </c>
      <c r="V4330">
        <v>55</v>
      </c>
      <c r="W4330">
        <v>22</v>
      </c>
      <c r="X4330">
        <v>7</v>
      </c>
      <c r="Y4330">
        <v>8</v>
      </c>
      <c r="Z4330">
        <v>4</v>
      </c>
      <c r="AA4330">
        <v>4</v>
      </c>
      <c r="AB4330">
        <v>4</v>
      </c>
      <c r="AC4330">
        <v>4.5</v>
      </c>
      <c r="AD4330">
        <v>0</v>
      </c>
      <c r="AE4330">
        <v>0</v>
      </c>
    </row>
    <row r="4331" spans="1:31" x14ac:dyDescent="0.25">
      <c r="A4331" t="s">
        <v>4357</v>
      </c>
      <c r="B4331" t="s">
        <v>9384</v>
      </c>
      <c r="C4331" t="s">
        <v>10146</v>
      </c>
      <c r="D4331" t="s">
        <v>10161</v>
      </c>
      <c r="E4331">
        <v>41.816628000000001</v>
      </c>
      <c r="F4331">
        <v>3.0667270000000002</v>
      </c>
      <c r="G4331" t="s">
        <v>10242</v>
      </c>
      <c r="H4331" t="s">
        <v>14948</v>
      </c>
      <c r="I4331" t="s">
        <v>15739</v>
      </c>
      <c r="J4331" t="s">
        <v>16643</v>
      </c>
      <c r="K4331" t="s">
        <v>17889</v>
      </c>
      <c r="L4331" t="s">
        <v>18062</v>
      </c>
      <c r="M4331" t="s">
        <v>18062</v>
      </c>
      <c r="N4331" t="s">
        <v>18062</v>
      </c>
      <c r="O4331">
        <v>7</v>
      </c>
      <c r="P4331">
        <v>28</v>
      </c>
      <c r="Q4331">
        <v>7</v>
      </c>
      <c r="R4331">
        <v>4</v>
      </c>
      <c r="S4331">
        <v>707</v>
      </c>
      <c r="T4331">
        <f t="shared" si="67"/>
        <v>2828</v>
      </c>
      <c r="U4331">
        <v>37</v>
      </c>
      <c r="V4331">
        <v>28</v>
      </c>
      <c r="W4331">
        <v>8</v>
      </c>
      <c r="X4331">
        <v>2</v>
      </c>
      <c r="Y4331">
        <v>1</v>
      </c>
      <c r="Z4331">
        <v>4</v>
      </c>
      <c r="AA4331">
        <v>4</v>
      </c>
      <c r="AB4331">
        <v>3.5</v>
      </c>
      <c r="AC4331">
        <v>3.5</v>
      </c>
      <c r="AD4331">
        <v>0</v>
      </c>
      <c r="AE4331">
        <v>0</v>
      </c>
    </row>
    <row r="4332" spans="1:31" x14ac:dyDescent="0.25">
      <c r="A4332" t="s">
        <v>4358</v>
      </c>
      <c r="B4332" t="s">
        <v>9385</v>
      </c>
      <c r="C4332" t="s">
        <v>10146</v>
      </c>
      <c r="D4332" t="s">
        <v>10161</v>
      </c>
      <c r="E4332">
        <v>41.816372000000001</v>
      </c>
      <c r="F4332">
        <v>3.0687359999999999</v>
      </c>
      <c r="G4332" t="s">
        <v>10281</v>
      </c>
      <c r="H4332" t="s">
        <v>14949</v>
      </c>
      <c r="I4332" t="s">
        <v>15870</v>
      </c>
      <c r="J4332" t="s">
        <v>16643</v>
      </c>
      <c r="K4332" t="s">
        <v>17890</v>
      </c>
      <c r="L4332" t="s">
        <v>18062</v>
      </c>
      <c r="M4332" t="s">
        <v>18062</v>
      </c>
      <c r="N4332" t="s">
        <v>18062</v>
      </c>
      <c r="O4332">
        <v>5</v>
      </c>
      <c r="P4332">
        <v>39</v>
      </c>
      <c r="Q4332">
        <v>5</v>
      </c>
      <c r="R4332">
        <v>4.5</v>
      </c>
      <c r="S4332">
        <v>798</v>
      </c>
      <c r="T4332">
        <f t="shared" si="67"/>
        <v>3591</v>
      </c>
      <c r="U4332">
        <v>70</v>
      </c>
      <c r="V4332">
        <v>17</v>
      </c>
      <c r="W4332">
        <v>5</v>
      </c>
      <c r="X4332">
        <v>3</v>
      </c>
      <c r="Y4332">
        <v>2</v>
      </c>
      <c r="Z4332">
        <v>4.5</v>
      </c>
      <c r="AA4332">
        <v>4.5</v>
      </c>
      <c r="AB4332">
        <v>4.5</v>
      </c>
      <c r="AC4332">
        <v>4.5</v>
      </c>
      <c r="AD4332">
        <v>0</v>
      </c>
      <c r="AE4332">
        <v>0</v>
      </c>
    </row>
    <row r="4333" spans="1:31" x14ac:dyDescent="0.25">
      <c r="A4333" t="s">
        <v>4359</v>
      </c>
      <c r="B4333" t="s">
        <v>9386</v>
      </c>
      <c r="C4333" t="s">
        <v>10146</v>
      </c>
      <c r="D4333" t="s">
        <v>10161</v>
      </c>
      <c r="E4333">
        <v>41.817165000000003</v>
      </c>
      <c r="F4333">
        <v>3.0654870000000001</v>
      </c>
      <c r="G4333" t="s">
        <v>10238</v>
      </c>
      <c r="H4333" t="s">
        <v>14950</v>
      </c>
      <c r="I4333" t="s">
        <v>15815</v>
      </c>
      <c r="J4333" t="s">
        <v>16643</v>
      </c>
      <c r="K4333" t="s">
        <v>16808</v>
      </c>
      <c r="L4333" t="s">
        <v>18062</v>
      </c>
      <c r="M4333" t="s">
        <v>18062</v>
      </c>
      <c r="N4333" t="s">
        <v>18062</v>
      </c>
      <c r="O4333">
        <v>6</v>
      </c>
      <c r="P4333">
        <v>33.5</v>
      </c>
      <c r="Q4333">
        <v>11</v>
      </c>
      <c r="R4333">
        <v>4</v>
      </c>
      <c r="S4333">
        <v>493</v>
      </c>
      <c r="T4333">
        <f t="shared" si="67"/>
        <v>1972</v>
      </c>
      <c r="U4333">
        <v>9</v>
      </c>
      <c r="V4333">
        <v>2</v>
      </c>
      <c r="W4333">
        <v>0</v>
      </c>
      <c r="X4333">
        <v>0</v>
      </c>
      <c r="Y4333">
        <v>1</v>
      </c>
      <c r="Z4333">
        <v>4.5</v>
      </c>
      <c r="AA4333">
        <v>4.5</v>
      </c>
      <c r="AB4333">
        <v>4</v>
      </c>
      <c r="AC4333">
        <v>4</v>
      </c>
      <c r="AD4333">
        <v>0</v>
      </c>
      <c r="AE4333">
        <v>0</v>
      </c>
    </row>
    <row r="4334" spans="1:31" x14ac:dyDescent="0.25">
      <c r="A4334" t="s">
        <v>4360</v>
      </c>
      <c r="B4334" t="s">
        <v>9387</v>
      </c>
      <c r="C4334" t="s">
        <v>10146</v>
      </c>
      <c r="D4334" t="s">
        <v>10161</v>
      </c>
      <c r="E4334">
        <v>41.821204999999999</v>
      </c>
      <c r="F4334">
        <v>3.0698099999999999</v>
      </c>
      <c r="G4334" t="s">
        <v>10265</v>
      </c>
      <c r="H4334" t="s">
        <v>14951</v>
      </c>
      <c r="I4334" t="s">
        <v>15759</v>
      </c>
      <c r="J4334" t="s">
        <v>16644</v>
      </c>
      <c r="K4334" t="s">
        <v>16650</v>
      </c>
      <c r="L4334" t="s">
        <v>18063</v>
      </c>
      <c r="M4334" t="s">
        <v>18063</v>
      </c>
      <c r="N4334" t="s">
        <v>18062</v>
      </c>
      <c r="O4334">
        <v>6</v>
      </c>
      <c r="P4334">
        <v>36</v>
      </c>
      <c r="Q4334">
        <v>12</v>
      </c>
      <c r="R4334">
        <v>4</v>
      </c>
      <c r="S4334">
        <v>343</v>
      </c>
      <c r="T4334">
        <f t="shared" si="67"/>
        <v>1372</v>
      </c>
      <c r="U4334">
        <v>18</v>
      </c>
      <c r="V4334">
        <v>7</v>
      </c>
      <c r="W4334">
        <v>2</v>
      </c>
      <c r="X4334">
        <v>3</v>
      </c>
      <c r="Y4334">
        <v>4</v>
      </c>
      <c r="Z4334">
        <v>4.5</v>
      </c>
      <c r="AA4334">
        <v>3.5</v>
      </c>
      <c r="AB4334">
        <v>3.5</v>
      </c>
      <c r="AC4334">
        <v>3.5</v>
      </c>
      <c r="AD4334">
        <v>0</v>
      </c>
      <c r="AE4334">
        <v>0</v>
      </c>
    </row>
    <row r="4335" spans="1:31" x14ac:dyDescent="0.25">
      <c r="A4335" t="s">
        <v>4361</v>
      </c>
      <c r="B4335" t="s">
        <v>9388</v>
      </c>
      <c r="C4335" t="s">
        <v>10146</v>
      </c>
      <c r="D4335" t="s">
        <v>10161</v>
      </c>
      <c r="E4335">
        <v>41.821060000000003</v>
      </c>
      <c r="F4335">
        <v>3.0695299999999999</v>
      </c>
      <c r="G4335" t="s">
        <v>10249</v>
      </c>
      <c r="H4335" t="s">
        <v>14952</v>
      </c>
      <c r="I4335" t="s">
        <v>15739</v>
      </c>
      <c r="J4335" t="s">
        <v>16643</v>
      </c>
      <c r="K4335" t="s">
        <v>17891</v>
      </c>
      <c r="L4335" t="s">
        <v>18062</v>
      </c>
      <c r="M4335" t="s">
        <v>18062</v>
      </c>
      <c r="N4335" t="s">
        <v>18063</v>
      </c>
      <c r="O4335">
        <v>3</v>
      </c>
      <c r="P4335">
        <v>12.5</v>
      </c>
      <c r="Q4335">
        <v>4</v>
      </c>
      <c r="R4335">
        <v>4.5</v>
      </c>
      <c r="S4335">
        <v>1122</v>
      </c>
      <c r="T4335">
        <f t="shared" si="67"/>
        <v>5049</v>
      </c>
      <c r="U4335">
        <v>66</v>
      </c>
      <c r="V4335">
        <v>39</v>
      </c>
      <c r="W4335">
        <v>12</v>
      </c>
      <c r="X4335">
        <v>2</v>
      </c>
      <c r="Y4335">
        <v>3</v>
      </c>
      <c r="Z4335">
        <v>4.5</v>
      </c>
      <c r="AA4335">
        <v>4</v>
      </c>
      <c r="AB4335">
        <v>4</v>
      </c>
      <c r="AC4335">
        <v>4.5</v>
      </c>
      <c r="AD4335">
        <v>0</v>
      </c>
      <c r="AE4335">
        <v>0</v>
      </c>
    </row>
    <row r="4336" spans="1:31" x14ac:dyDescent="0.25">
      <c r="A4336" t="s">
        <v>4362</v>
      </c>
      <c r="B4336" t="s">
        <v>9389</v>
      </c>
      <c r="C4336" t="s">
        <v>10146</v>
      </c>
      <c r="D4336" t="s">
        <v>10161</v>
      </c>
      <c r="E4336">
        <v>41.815711999999998</v>
      </c>
      <c r="F4336">
        <v>3.0653830000000002</v>
      </c>
      <c r="G4336" t="s">
        <v>10372</v>
      </c>
      <c r="H4336" t="s">
        <v>14953</v>
      </c>
      <c r="I4336" t="s">
        <v>15733</v>
      </c>
      <c r="J4336" t="s">
        <v>16643</v>
      </c>
      <c r="K4336" t="s">
        <v>16708</v>
      </c>
      <c r="L4336" t="s">
        <v>18063</v>
      </c>
      <c r="M4336" t="s">
        <v>18063</v>
      </c>
      <c r="N4336" t="s">
        <v>18063</v>
      </c>
      <c r="O4336">
        <v>7</v>
      </c>
      <c r="P4336">
        <v>94.383333333333326</v>
      </c>
      <c r="Q4336">
        <v>7</v>
      </c>
      <c r="R4336">
        <v>4</v>
      </c>
      <c r="S4336">
        <v>1693</v>
      </c>
      <c r="T4336">
        <f t="shared" si="67"/>
        <v>6772</v>
      </c>
      <c r="U4336">
        <v>48</v>
      </c>
      <c r="V4336">
        <v>48</v>
      </c>
      <c r="W4336">
        <v>20</v>
      </c>
      <c r="X4336">
        <v>9</v>
      </c>
      <c r="Y4336">
        <v>8</v>
      </c>
      <c r="Z4336">
        <v>4</v>
      </c>
      <c r="AA4336">
        <v>4</v>
      </c>
      <c r="AB4336">
        <v>4</v>
      </c>
      <c r="AC4336">
        <v>4</v>
      </c>
      <c r="AD4336">
        <v>0</v>
      </c>
      <c r="AE4336">
        <v>0</v>
      </c>
    </row>
    <row r="4337" spans="1:31" x14ac:dyDescent="0.25">
      <c r="A4337" t="s">
        <v>4363</v>
      </c>
      <c r="B4337" t="s">
        <v>9390</v>
      </c>
      <c r="C4337" t="s">
        <v>10146</v>
      </c>
      <c r="D4337" t="s">
        <v>10174</v>
      </c>
      <c r="E4337">
        <v>41.343409999999999</v>
      </c>
      <c r="F4337">
        <v>2.0303300000000002</v>
      </c>
      <c r="G4337" t="s">
        <v>10362</v>
      </c>
      <c r="H4337" t="s">
        <v>14954</v>
      </c>
      <c r="I4337" t="s">
        <v>15808</v>
      </c>
      <c r="J4337" t="s">
        <v>16643</v>
      </c>
      <c r="K4337" t="s">
        <v>16748</v>
      </c>
      <c r="L4337" t="s">
        <v>18062</v>
      </c>
      <c r="M4337" t="s">
        <v>18062</v>
      </c>
      <c r="N4337" t="s">
        <v>18062</v>
      </c>
      <c r="O4337">
        <v>5</v>
      </c>
      <c r="P4337">
        <v>22.5</v>
      </c>
      <c r="Q4337">
        <v>9</v>
      </c>
      <c r="R4337">
        <v>4.5</v>
      </c>
      <c r="S4337">
        <v>494</v>
      </c>
      <c r="T4337">
        <f t="shared" si="67"/>
        <v>2223</v>
      </c>
      <c r="U4337">
        <v>4</v>
      </c>
      <c r="V4337">
        <v>3</v>
      </c>
      <c r="W4337">
        <v>0</v>
      </c>
      <c r="X4337">
        <v>0</v>
      </c>
      <c r="Y4337">
        <v>1</v>
      </c>
      <c r="Z4337">
        <v>4.5</v>
      </c>
      <c r="AA4337">
        <v>4.5</v>
      </c>
      <c r="AB4337">
        <v>4</v>
      </c>
      <c r="AC4337">
        <v>4.5</v>
      </c>
      <c r="AD4337">
        <v>0</v>
      </c>
      <c r="AE4337">
        <v>0</v>
      </c>
    </row>
    <row r="4338" spans="1:31" x14ac:dyDescent="0.25">
      <c r="A4338" t="s">
        <v>4364</v>
      </c>
      <c r="B4338" t="s">
        <v>9391</v>
      </c>
      <c r="C4338" t="s">
        <v>10146</v>
      </c>
      <c r="D4338" t="s">
        <v>10161</v>
      </c>
      <c r="E4338">
        <v>41.853664000000002</v>
      </c>
      <c r="F4338">
        <v>2.9841530000000001</v>
      </c>
      <c r="G4338" t="s">
        <v>10254</v>
      </c>
      <c r="H4338" t="s">
        <v>14955</v>
      </c>
      <c r="I4338" t="s">
        <v>15762</v>
      </c>
      <c r="J4338" t="s">
        <v>16644</v>
      </c>
      <c r="K4338" t="s">
        <v>16666</v>
      </c>
      <c r="L4338" t="s">
        <v>18062</v>
      </c>
      <c r="M4338" t="s">
        <v>18062</v>
      </c>
      <c r="N4338" t="s">
        <v>18062</v>
      </c>
      <c r="O4338">
        <v>6</v>
      </c>
      <c r="P4338">
        <v>27</v>
      </c>
      <c r="Q4338">
        <v>12</v>
      </c>
      <c r="R4338">
        <v>4.5</v>
      </c>
      <c r="S4338">
        <v>599</v>
      </c>
      <c r="T4338">
        <f t="shared" si="67"/>
        <v>2695.5</v>
      </c>
      <c r="U4338">
        <v>118</v>
      </c>
      <c r="V4338">
        <v>12</v>
      </c>
      <c r="W4338">
        <v>5</v>
      </c>
      <c r="X4338">
        <v>3</v>
      </c>
      <c r="Y4338">
        <v>4</v>
      </c>
      <c r="Z4338">
        <v>4.5</v>
      </c>
      <c r="AA4338">
        <v>4.5</v>
      </c>
      <c r="AB4338">
        <v>4.5</v>
      </c>
      <c r="AC4338">
        <v>4.5</v>
      </c>
      <c r="AD4338">
        <v>0</v>
      </c>
      <c r="AE4338">
        <v>0</v>
      </c>
    </row>
    <row r="4339" spans="1:31" x14ac:dyDescent="0.25">
      <c r="A4339" t="s">
        <v>4365</v>
      </c>
      <c r="B4339" t="s">
        <v>9392</v>
      </c>
      <c r="C4339" t="s">
        <v>10146</v>
      </c>
      <c r="D4339" t="s">
        <v>10174</v>
      </c>
      <c r="E4339">
        <v>41.25461</v>
      </c>
      <c r="F4339">
        <v>1.780581</v>
      </c>
      <c r="G4339" t="s">
        <v>10236</v>
      </c>
      <c r="H4339" t="s">
        <v>14956</v>
      </c>
      <c r="I4339" t="s">
        <v>15744</v>
      </c>
      <c r="J4339" t="s">
        <v>16643</v>
      </c>
      <c r="K4339" t="s">
        <v>17892</v>
      </c>
      <c r="L4339" t="s">
        <v>18062</v>
      </c>
      <c r="M4339" t="s">
        <v>18062</v>
      </c>
      <c r="N4339" t="s">
        <v>18062</v>
      </c>
      <c r="O4339">
        <v>6</v>
      </c>
      <c r="P4339">
        <v>42</v>
      </c>
      <c r="Q4339">
        <v>6</v>
      </c>
      <c r="R4339">
        <v>4.5</v>
      </c>
      <c r="S4339">
        <v>581</v>
      </c>
      <c r="T4339">
        <f t="shared" si="67"/>
        <v>2614.5</v>
      </c>
      <c r="U4339">
        <v>143</v>
      </c>
      <c r="V4339">
        <v>30</v>
      </c>
      <c r="W4339">
        <v>5</v>
      </c>
      <c r="X4339">
        <v>3</v>
      </c>
      <c r="Y4339">
        <v>0</v>
      </c>
      <c r="Z4339">
        <v>4.5</v>
      </c>
      <c r="AA4339">
        <v>4.5</v>
      </c>
      <c r="AB4339">
        <v>4</v>
      </c>
      <c r="AC4339">
        <v>4.5</v>
      </c>
      <c r="AD4339">
        <v>0</v>
      </c>
      <c r="AE4339">
        <v>0</v>
      </c>
    </row>
    <row r="4340" spans="1:31" x14ac:dyDescent="0.25">
      <c r="A4340" t="s">
        <v>4366</v>
      </c>
      <c r="B4340" t="s">
        <v>9393</v>
      </c>
      <c r="C4340" t="s">
        <v>10146</v>
      </c>
      <c r="D4340" t="s">
        <v>10183</v>
      </c>
      <c r="E4340">
        <v>42.701552999999997</v>
      </c>
      <c r="F4340">
        <v>0.79605000000000004</v>
      </c>
      <c r="G4340" t="s">
        <v>10411</v>
      </c>
      <c r="H4340" t="s">
        <v>14957</v>
      </c>
      <c r="I4340" t="s">
        <v>15740</v>
      </c>
      <c r="J4340" t="s">
        <v>16643</v>
      </c>
      <c r="K4340" t="s">
        <v>16741</v>
      </c>
      <c r="L4340" t="s">
        <v>18062</v>
      </c>
      <c r="M4340" t="s">
        <v>18063</v>
      </c>
      <c r="N4340" t="s">
        <v>18063</v>
      </c>
      <c r="O4340">
        <v>7</v>
      </c>
      <c r="P4340">
        <v>108.5</v>
      </c>
      <c r="Q4340">
        <v>7</v>
      </c>
      <c r="R4340">
        <v>4</v>
      </c>
      <c r="S4340">
        <v>678</v>
      </c>
      <c r="T4340">
        <f t="shared" si="67"/>
        <v>2712</v>
      </c>
      <c r="U4340">
        <v>17</v>
      </c>
      <c r="V4340">
        <v>10</v>
      </c>
      <c r="W4340">
        <v>7</v>
      </c>
      <c r="X4340">
        <v>2</v>
      </c>
      <c r="Y4340">
        <v>1</v>
      </c>
      <c r="Z4340">
        <v>4</v>
      </c>
      <c r="AA4340">
        <v>4</v>
      </c>
      <c r="AB4340">
        <v>4</v>
      </c>
      <c r="AC4340">
        <v>3.5</v>
      </c>
      <c r="AD4340">
        <v>0</v>
      </c>
      <c r="AE4340">
        <v>0</v>
      </c>
    </row>
    <row r="4341" spans="1:31" x14ac:dyDescent="0.25">
      <c r="A4341" t="s">
        <v>4367</v>
      </c>
      <c r="B4341" t="s">
        <v>9394</v>
      </c>
      <c r="C4341" t="s">
        <v>10146</v>
      </c>
      <c r="D4341" t="s">
        <v>10183</v>
      </c>
      <c r="E4341">
        <v>42.701709999999999</v>
      </c>
      <c r="F4341">
        <v>0.80045599999999995</v>
      </c>
      <c r="G4341" t="s">
        <v>10274</v>
      </c>
      <c r="H4341" t="s">
        <v>14958</v>
      </c>
      <c r="I4341" t="s">
        <v>15733</v>
      </c>
      <c r="J4341" t="s">
        <v>16643</v>
      </c>
      <c r="K4341" t="s">
        <v>16656</v>
      </c>
      <c r="L4341" t="s">
        <v>18062</v>
      </c>
      <c r="M4341" t="s">
        <v>18062</v>
      </c>
      <c r="N4341" t="s">
        <v>18062</v>
      </c>
      <c r="O4341">
        <v>7</v>
      </c>
      <c r="P4341">
        <v>21</v>
      </c>
      <c r="Q4341">
        <v>7</v>
      </c>
      <c r="R4341">
        <v>4.5</v>
      </c>
      <c r="S4341">
        <v>1044</v>
      </c>
      <c r="T4341">
        <f t="shared" si="67"/>
        <v>4698</v>
      </c>
      <c r="U4341">
        <v>42</v>
      </c>
      <c r="V4341">
        <v>9</v>
      </c>
      <c r="W4341">
        <v>1</v>
      </c>
      <c r="X4341">
        <v>0</v>
      </c>
      <c r="Y4341">
        <v>3</v>
      </c>
      <c r="Z4341">
        <v>4.5</v>
      </c>
      <c r="AA4341">
        <v>4.5</v>
      </c>
      <c r="AB4341">
        <v>4.5</v>
      </c>
      <c r="AC4341">
        <v>4</v>
      </c>
      <c r="AD4341">
        <v>0</v>
      </c>
      <c r="AE4341">
        <v>0</v>
      </c>
    </row>
    <row r="4342" spans="1:31" x14ac:dyDescent="0.25">
      <c r="A4342" t="s">
        <v>4368</v>
      </c>
      <c r="B4342" t="s">
        <v>9395</v>
      </c>
      <c r="C4342" t="s">
        <v>10146</v>
      </c>
      <c r="D4342" t="s">
        <v>10183</v>
      </c>
      <c r="E4342">
        <v>42.699303</v>
      </c>
      <c r="F4342">
        <v>0.80168099999999998</v>
      </c>
      <c r="G4342" t="s">
        <v>10358</v>
      </c>
      <c r="H4342" t="s">
        <v>14959</v>
      </c>
      <c r="I4342" t="s">
        <v>15733</v>
      </c>
      <c r="J4342" t="s">
        <v>16643</v>
      </c>
      <c r="K4342" t="s">
        <v>16646</v>
      </c>
      <c r="L4342" t="s">
        <v>18062</v>
      </c>
      <c r="M4342" t="s">
        <v>18063</v>
      </c>
      <c r="N4342" t="s">
        <v>18063</v>
      </c>
      <c r="O4342">
        <v>6</v>
      </c>
      <c r="P4342">
        <v>54</v>
      </c>
      <c r="Q4342">
        <v>6</v>
      </c>
      <c r="R4342">
        <v>4</v>
      </c>
      <c r="S4342">
        <v>529</v>
      </c>
      <c r="T4342">
        <f t="shared" si="67"/>
        <v>2116</v>
      </c>
      <c r="U4342">
        <v>12</v>
      </c>
      <c r="V4342">
        <v>5</v>
      </c>
      <c r="W4342">
        <v>2</v>
      </c>
      <c r="X4342">
        <v>0</v>
      </c>
      <c r="Y4342">
        <v>0</v>
      </c>
      <c r="Z4342">
        <v>4.5</v>
      </c>
      <c r="AA4342">
        <v>4.5</v>
      </c>
      <c r="AB4342">
        <v>4.5</v>
      </c>
      <c r="AC4342">
        <v>4</v>
      </c>
      <c r="AD4342">
        <v>0</v>
      </c>
      <c r="AE4342">
        <v>0</v>
      </c>
    </row>
    <row r="4343" spans="1:31" x14ac:dyDescent="0.25">
      <c r="A4343" t="s">
        <v>4369</v>
      </c>
      <c r="B4343" t="s">
        <v>9396</v>
      </c>
      <c r="C4343" t="s">
        <v>10146</v>
      </c>
      <c r="D4343" t="s">
        <v>10183</v>
      </c>
      <c r="E4343">
        <v>42.702435000000001</v>
      </c>
      <c r="F4343">
        <v>0.79399200000000003</v>
      </c>
      <c r="G4343" t="s">
        <v>10236</v>
      </c>
      <c r="H4343" t="s">
        <v>14960</v>
      </c>
      <c r="I4343" t="s">
        <v>15788</v>
      </c>
      <c r="J4343" t="s">
        <v>16643</v>
      </c>
      <c r="K4343" t="s">
        <v>17893</v>
      </c>
      <c r="L4343" t="s">
        <v>18062</v>
      </c>
      <c r="M4343" t="s">
        <v>18062</v>
      </c>
      <c r="N4343" t="s">
        <v>18062</v>
      </c>
      <c r="O4343">
        <v>6</v>
      </c>
      <c r="P4343">
        <v>27</v>
      </c>
      <c r="Q4343">
        <v>12</v>
      </c>
      <c r="R4343">
        <v>4.5</v>
      </c>
      <c r="S4343">
        <v>833</v>
      </c>
      <c r="T4343">
        <f t="shared" si="67"/>
        <v>3748.5</v>
      </c>
      <c r="U4343">
        <v>38</v>
      </c>
      <c r="V4343">
        <v>4</v>
      </c>
      <c r="W4343">
        <v>2</v>
      </c>
      <c r="X4343">
        <v>2</v>
      </c>
      <c r="Y4343">
        <v>0</v>
      </c>
      <c r="Z4343">
        <v>4.5</v>
      </c>
      <c r="AA4343">
        <v>4</v>
      </c>
      <c r="AB4343">
        <v>4.5</v>
      </c>
      <c r="AC4343">
        <v>4</v>
      </c>
      <c r="AD4343">
        <v>0</v>
      </c>
      <c r="AE4343">
        <v>0</v>
      </c>
    </row>
    <row r="4344" spans="1:31" x14ac:dyDescent="0.25">
      <c r="A4344" t="s">
        <v>4370</v>
      </c>
      <c r="B4344" t="s">
        <v>9397</v>
      </c>
      <c r="C4344" t="s">
        <v>10146</v>
      </c>
      <c r="D4344" t="s">
        <v>10183</v>
      </c>
      <c r="E4344">
        <v>42.701476999999997</v>
      </c>
      <c r="F4344">
        <v>0.79483999999999999</v>
      </c>
      <c r="G4344" t="s">
        <v>10241</v>
      </c>
      <c r="H4344" t="s">
        <v>14961</v>
      </c>
      <c r="I4344" t="s">
        <v>15884</v>
      </c>
      <c r="J4344" t="s">
        <v>16643</v>
      </c>
      <c r="K4344" t="s">
        <v>16854</v>
      </c>
      <c r="L4344" t="s">
        <v>18062</v>
      </c>
      <c r="M4344" t="s">
        <v>18062</v>
      </c>
      <c r="N4344" t="s">
        <v>18063</v>
      </c>
      <c r="O4344">
        <v>7</v>
      </c>
      <c r="P4344">
        <v>91</v>
      </c>
      <c r="Q4344">
        <v>7</v>
      </c>
      <c r="R4344">
        <v>4.5</v>
      </c>
      <c r="S4344">
        <v>467</v>
      </c>
      <c r="T4344">
        <f t="shared" si="67"/>
        <v>2101.5</v>
      </c>
      <c r="U4344">
        <v>36</v>
      </c>
      <c r="V4344">
        <v>11</v>
      </c>
      <c r="W4344">
        <v>2</v>
      </c>
      <c r="X4344">
        <v>0</v>
      </c>
      <c r="Y4344">
        <v>1</v>
      </c>
      <c r="Z4344">
        <v>4.5</v>
      </c>
      <c r="AA4344">
        <v>4.5</v>
      </c>
      <c r="AB4344">
        <v>4.5</v>
      </c>
      <c r="AC4344">
        <v>4.5</v>
      </c>
      <c r="AD4344">
        <v>0</v>
      </c>
      <c r="AE4344">
        <v>0</v>
      </c>
    </row>
    <row r="4345" spans="1:31" x14ac:dyDescent="0.25">
      <c r="A4345" t="s">
        <v>4371</v>
      </c>
      <c r="B4345" t="s">
        <v>9398</v>
      </c>
      <c r="C4345" t="s">
        <v>10146</v>
      </c>
      <c r="D4345" t="s">
        <v>10183</v>
      </c>
      <c r="E4345">
        <v>42.704529999999998</v>
      </c>
      <c r="F4345">
        <v>0.79525599999999996</v>
      </c>
      <c r="G4345" t="s">
        <v>10254</v>
      </c>
      <c r="H4345" t="s">
        <v>14962</v>
      </c>
      <c r="I4345" t="s">
        <v>15733</v>
      </c>
      <c r="J4345" t="s">
        <v>16643</v>
      </c>
      <c r="K4345" t="s">
        <v>16656</v>
      </c>
      <c r="L4345" t="s">
        <v>18062</v>
      </c>
      <c r="M4345" t="s">
        <v>18062</v>
      </c>
      <c r="N4345" t="s">
        <v>18062</v>
      </c>
      <c r="O4345">
        <v>7</v>
      </c>
      <c r="P4345">
        <v>42</v>
      </c>
      <c r="Q4345">
        <v>14</v>
      </c>
      <c r="R4345">
        <v>4</v>
      </c>
      <c r="S4345">
        <v>954</v>
      </c>
      <c r="T4345">
        <f t="shared" si="67"/>
        <v>3816</v>
      </c>
      <c r="U4345">
        <v>19</v>
      </c>
      <c r="V4345">
        <v>7</v>
      </c>
      <c r="W4345">
        <v>2</v>
      </c>
      <c r="X4345">
        <v>2</v>
      </c>
      <c r="Y4345">
        <v>3</v>
      </c>
      <c r="Z4345">
        <v>4</v>
      </c>
      <c r="AA4345">
        <v>4</v>
      </c>
      <c r="AB4345">
        <v>4</v>
      </c>
      <c r="AC4345">
        <v>4</v>
      </c>
      <c r="AD4345">
        <v>0</v>
      </c>
      <c r="AE4345">
        <v>0</v>
      </c>
    </row>
    <row r="4346" spans="1:31" x14ac:dyDescent="0.25">
      <c r="A4346" t="s">
        <v>4372</v>
      </c>
      <c r="B4346" t="s">
        <v>9399</v>
      </c>
      <c r="C4346" t="s">
        <v>10153</v>
      </c>
      <c r="D4346" t="s">
        <v>10184</v>
      </c>
      <c r="E4346">
        <v>42.399149999999999</v>
      </c>
      <c r="F4346">
        <v>-8.8071149999999996</v>
      </c>
      <c r="G4346" t="s">
        <v>10428</v>
      </c>
      <c r="H4346" t="s">
        <v>14963</v>
      </c>
      <c r="I4346" t="s">
        <v>15838</v>
      </c>
      <c r="J4346" t="s">
        <v>16643</v>
      </c>
      <c r="K4346" t="s">
        <v>16717</v>
      </c>
      <c r="L4346" t="s">
        <v>18063</v>
      </c>
      <c r="M4346" t="s">
        <v>18063</v>
      </c>
      <c r="N4346" t="s">
        <v>18062</v>
      </c>
      <c r="O4346">
        <v>7</v>
      </c>
      <c r="P4346">
        <v>66</v>
      </c>
      <c r="Q4346">
        <v>14</v>
      </c>
      <c r="R4346">
        <v>4</v>
      </c>
      <c r="S4346">
        <v>520</v>
      </c>
      <c r="T4346">
        <f t="shared" si="67"/>
        <v>2080</v>
      </c>
      <c r="U4346">
        <v>1</v>
      </c>
      <c r="V4346">
        <v>0</v>
      </c>
      <c r="W4346">
        <v>2</v>
      </c>
      <c r="X4346">
        <v>1</v>
      </c>
      <c r="Y4346">
        <v>0</v>
      </c>
      <c r="Z4346">
        <v>4</v>
      </c>
      <c r="AA4346">
        <v>4</v>
      </c>
      <c r="AB4346">
        <v>4</v>
      </c>
      <c r="AC4346">
        <v>4</v>
      </c>
      <c r="AD4346">
        <v>0</v>
      </c>
      <c r="AE4346">
        <v>0</v>
      </c>
    </row>
    <row r="4347" spans="1:31" x14ac:dyDescent="0.25">
      <c r="A4347" t="s">
        <v>4373</v>
      </c>
      <c r="B4347" t="s">
        <v>9400</v>
      </c>
      <c r="C4347" t="s">
        <v>10153</v>
      </c>
      <c r="D4347" t="s">
        <v>10184</v>
      </c>
      <c r="E4347">
        <v>42.401629999999997</v>
      </c>
      <c r="F4347">
        <v>-8.8106360000000006</v>
      </c>
      <c r="G4347" t="s">
        <v>10274</v>
      </c>
      <c r="H4347" t="s">
        <v>14964</v>
      </c>
      <c r="I4347" t="s">
        <v>15763</v>
      </c>
      <c r="J4347" t="s">
        <v>16644</v>
      </c>
      <c r="K4347" t="s">
        <v>16686</v>
      </c>
      <c r="L4347" t="s">
        <v>18062</v>
      </c>
      <c r="M4347" t="s">
        <v>18062</v>
      </c>
      <c r="N4347" t="s">
        <v>18062</v>
      </c>
      <c r="O4347">
        <v>6</v>
      </c>
      <c r="P4347">
        <v>30</v>
      </c>
      <c r="Q4347">
        <v>12</v>
      </c>
      <c r="R4347">
        <v>4.5</v>
      </c>
      <c r="S4347">
        <v>507</v>
      </c>
      <c r="T4347">
        <f t="shared" si="67"/>
        <v>2281.5</v>
      </c>
      <c r="U4347">
        <v>16</v>
      </c>
      <c r="V4347">
        <v>4</v>
      </c>
      <c r="W4347">
        <v>0</v>
      </c>
      <c r="X4347">
        <v>0</v>
      </c>
      <c r="Y4347">
        <v>0</v>
      </c>
      <c r="Z4347">
        <v>4.5</v>
      </c>
      <c r="AA4347">
        <v>4.5</v>
      </c>
      <c r="AB4347">
        <v>4</v>
      </c>
      <c r="AC4347">
        <v>4</v>
      </c>
      <c r="AD4347">
        <v>0</v>
      </c>
      <c r="AE4347">
        <v>0</v>
      </c>
    </row>
    <row r="4348" spans="1:31" x14ac:dyDescent="0.25">
      <c r="A4348" t="s">
        <v>4374</v>
      </c>
      <c r="B4348" t="s">
        <v>9401</v>
      </c>
      <c r="C4348" t="s">
        <v>10153</v>
      </c>
      <c r="D4348" t="s">
        <v>10184</v>
      </c>
      <c r="E4348">
        <v>42.399773000000003</v>
      </c>
      <c r="F4348">
        <v>-8.8059189999999994</v>
      </c>
      <c r="G4348" t="s">
        <v>10282</v>
      </c>
      <c r="H4348" t="s">
        <v>14965</v>
      </c>
      <c r="I4348" t="s">
        <v>15742</v>
      </c>
      <c r="J4348" t="s">
        <v>16643</v>
      </c>
      <c r="K4348" t="s">
        <v>17460</v>
      </c>
      <c r="L4348" t="s">
        <v>18062</v>
      </c>
      <c r="M4348" t="s">
        <v>18063</v>
      </c>
      <c r="N4348" t="s">
        <v>18062</v>
      </c>
      <c r="O4348">
        <v>6</v>
      </c>
      <c r="P4348">
        <v>41.9</v>
      </c>
      <c r="Q4348">
        <v>12</v>
      </c>
      <c r="R4348">
        <v>4</v>
      </c>
      <c r="S4348">
        <v>637</v>
      </c>
      <c r="T4348">
        <f t="shared" si="67"/>
        <v>2548</v>
      </c>
      <c r="U4348">
        <v>15</v>
      </c>
      <c r="V4348">
        <v>9</v>
      </c>
      <c r="W4348">
        <v>1</v>
      </c>
      <c r="X4348">
        <v>1</v>
      </c>
      <c r="Y4348">
        <v>0</v>
      </c>
      <c r="Z4348">
        <v>4</v>
      </c>
      <c r="AA4348">
        <v>4</v>
      </c>
      <c r="AB4348">
        <v>4</v>
      </c>
      <c r="AC4348">
        <v>4</v>
      </c>
      <c r="AD4348">
        <v>0</v>
      </c>
      <c r="AE4348">
        <v>0</v>
      </c>
    </row>
    <row r="4349" spans="1:31" x14ac:dyDescent="0.25">
      <c r="A4349" t="s">
        <v>4375</v>
      </c>
      <c r="B4349" t="s">
        <v>9402</v>
      </c>
      <c r="C4349" t="s">
        <v>10153</v>
      </c>
      <c r="D4349" t="s">
        <v>10184</v>
      </c>
      <c r="E4349">
        <v>42.418323999999998</v>
      </c>
      <c r="F4349">
        <v>-8.826473</v>
      </c>
      <c r="G4349" t="s">
        <v>10308</v>
      </c>
      <c r="H4349" t="s">
        <v>14966</v>
      </c>
      <c r="I4349" t="s">
        <v>16056</v>
      </c>
      <c r="J4349" t="s">
        <v>16643</v>
      </c>
      <c r="K4349" t="s">
        <v>16669</v>
      </c>
      <c r="L4349" t="s">
        <v>18063</v>
      </c>
      <c r="M4349" t="s">
        <v>18063</v>
      </c>
      <c r="N4349" t="s">
        <v>18063</v>
      </c>
      <c r="O4349">
        <v>7</v>
      </c>
      <c r="P4349">
        <v>45.5</v>
      </c>
      <c r="Q4349">
        <v>14</v>
      </c>
      <c r="R4349">
        <v>4</v>
      </c>
      <c r="S4349">
        <v>368</v>
      </c>
      <c r="T4349">
        <f t="shared" si="67"/>
        <v>1472</v>
      </c>
      <c r="U4349">
        <v>0</v>
      </c>
      <c r="V4349">
        <v>2</v>
      </c>
      <c r="W4349">
        <v>0</v>
      </c>
      <c r="X4349">
        <v>0</v>
      </c>
      <c r="Y4349">
        <v>0</v>
      </c>
      <c r="Z4349">
        <v>4</v>
      </c>
      <c r="AA4349">
        <v>3.5</v>
      </c>
      <c r="AB4349">
        <v>4</v>
      </c>
      <c r="AC4349">
        <v>3.5</v>
      </c>
      <c r="AD4349">
        <v>0</v>
      </c>
      <c r="AE4349">
        <v>0</v>
      </c>
    </row>
    <row r="4350" spans="1:31" x14ac:dyDescent="0.25">
      <c r="A4350" t="s">
        <v>4376</v>
      </c>
      <c r="B4350" t="s">
        <v>9403</v>
      </c>
      <c r="C4350" t="s">
        <v>10153</v>
      </c>
      <c r="D4350" t="s">
        <v>10184</v>
      </c>
      <c r="E4350">
        <v>42.396805000000001</v>
      </c>
      <c r="F4350">
        <v>-8.8058010000000007</v>
      </c>
      <c r="G4350" t="s">
        <v>10297</v>
      </c>
      <c r="H4350" t="s">
        <v>14967</v>
      </c>
      <c r="I4350" t="s">
        <v>16547</v>
      </c>
      <c r="J4350" t="s">
        <v>16643</v>
      </c>
      <c r="K4350" t="s">
        <v>16770</v>
      </c>
      <c r="L4350" t="s">
        <v>18062</v>
      </c>
      <c r="M4350" t="s">
        <v>18062</v>
      </c>
      <c r="N4350" t="s">
        <v>18062</v>
      </c>
      <c r="O4350">
        <v>6</v>
      </c>
      <c r="P4350">
        <v>44.5</v>
      </c>
      <c r="Q4350">
        <v>11</v>
      </c>
      <c r="R4350">
        <v>4</v>
      </c>
      <c r="S4350">
        <v>327</v>
      </c>
      <c r="T4350">
        <f t="shared" si="67"/>
        <v>1308</v>
      </c>
      <c r="U4350">
        <v>4</v>
      </c>
      <c r="V4350">
        <v>3</v>
      </c>
      <c r="W4350">
        <v>0</v>
      </c>
      <c r="X4350">
        <v>2</v>
      </c>
      <c r="Y4350">
        <v>0</v>
      </c>
      <c r="Z4350">
        <v>4</v>
      </c>
      <c r="AA4350">
        <v>3.5</v>
      </c>
      <c r="AB4350">
        <v>3.5</v>
      </c>
      <c r="AC4350">
        <v>3.5</v>
      </c>
      <c r="AD4350">
        <v>0</v>
      </c>
      <c r="AE4350">
        <v>0</v>
      </c>
    </row>
    <row r="4351" spans="1:31" x14ac:dyDescent="0.25">
      <c r="A4351" t="s">
        <v>4377</v>
      </c>
      <c r="B4351" t="s">
        <v>9404</v>
      </c>
      <c r="C4351" t="s">
        <v>10153</v>
      </c>
      <c r="D4351" t="s">
        <v>10184</v>
      </c>
      <c r="E4351">
        <v>42.399883000000003</v>
      </c>
      <c r="F4351">
        <v>-8.8058370000000004</v>
      </c>
      <c r="G4351" t="s">
        <v>10241</v>
      </c>
      <c r="H4351" t="s">
        <v>14968</v>
      </c>
      <c r="I4351" t="s">
        <v>16548</v>
      </c>
      <c r="J4351" t="s">
        <v>16643</v>
      </c>
      <c r="K4351" t="s">
        <v>17894</v>
      </c>
      <c r="L4351" t="s">
        <v>18063</v>
      </c>
      <c r="M4351" t="s">
        <v>18063</v>
      </c>
      <c r="N4351" t="s">
        <v>18062</v>
      </c>
      <c r="O4351">
        <v>7</v>
      </c>
      <c r="P4351">
        <v>36.25</v>
      </c>
      <c r="Q4351">
        <v>13</v>
      </c>
      <c r="R4351">
        <v>4.5</v>
      </c>
      <c r="S4351">
        <v>1356</v>
      </c>
      <c r="T4351">
        <f t="shared" si="67"/>
        <v>6102</v>
      </c>
      <c r="U4351">
        <v>18</v>
      </c>
      <c r="V4351">
        <v>14</v>
      </c>
      <c r="W4351">
        <v>3</v>
      </c>
      <c r="X4351">
        <v>0</v>
      </c>
      <c r="Y4351">
        <v>0</v>
      </c>
      <c r="Z4351">
        <v>4.5</v>
      </c>
      <c r="AA4351">
        <v>4.5</v>
      </c>
      <c r="AB4351">
        <v>4</v>
      </c>
      <c r="AC4351">
        <v>4.5</v>
      </c>
      <c r="AD4351">
        <v>0</v>
      </c>
      <c r="AE4351">
        <v>0</v>
      </c>
    </row>
    <row r="4352" spans="1:31" x14ac:dyDescent="0.25">
      <c r="A4352" t="s">
        <v>4378</v>
      </c>
      <c r="B4352" t="s">
        <v>9405</v>
      </c>
      <c r="C4352" t="s">
        <v>10153</v>
      </c>
      <c r="D4352" t="s">
        <v>10184</v>
      </c>
      <c r="E4352">
        <v>42.401252999999997</v>
      </c>
      <c r="F4352">
        <v>-8.8156929999999996</v>
      </c>
      <c r="G4352" t="s">
        <v>10241</v>
      </c>
      <c r="H4352" t="s">
        <v>14969</v>
      </c>
      <c r="I4352" t="s">
        <v>15737</v>
      </c>
      <c r="J4352" t="s">
        <v>16643</v>
      </c>
      <c r="K4352" t="s">
        <v>16659</v>
      </c>
      <c r="L4352" t="s">
        <v>18062</v>
      </c>
      <c r="M4352" t="s">
        <v>18063</v>
      </c>
      <c r="N4352" t="s">
        <v>18062</v>
      </c>
      <c r="O4352">
        <v>7</v>
      </c>
      <c r="P4352">
        <v>66.5</v>
      </c>
      <c r="Q4352">
        <v>14</v>
      </c>
      <c r="R4352">
        <v>4</v>
      </c>
      <c r="S4352">
        <v>751</v>
      </c>
      <c r="T4352">
        <f t="shared" si="67"/>
        <v>3004</v>
      </c>
      <c r="U4352">
        <v>9</v>
      </c>
      <c r="V4352">
        <v>5</v>
      </c>
      <c r="W4352">
        <v>7</v>
      </c>
      <c r="X4352">
        <v>2</v>
      </c>
      <c r="Y4352">
        <v>1</v>
      </c>
      <c r="Z4352">
        <v>4</v>
      </c>
      <c r="AA4352">
        <v>4</v>
      </c>
      <c r="AB4352">
        <v>3.5</v>
      </c>
      <c r="AC4352">
        <v>3.5</v>
      </c>
      <c r="AD4352">
        <v>0</v>
      </c>
      <c r="AE4352">
        <v>0</v>
      </c>
    </row>
    <row r="4353" spans="1:31" x14ac:dyDescent="0.25">
      <c r="A4353" t="s">
        <v>4379</v>
      </c>
      <c r="B4353" t="s">
        <v>9406</v>
      </c>
      <c r="C4353" t="s">
        <v>10153</v>
      </c>
      <c r="D4353" t="s">
        <v>10179</v>
      </c>
      <c r="E4353">
        <v>42.797510000000003</v>
      </c>
      <c r="F4353">
        <v>-8.5842779999999994</v>
      </c>
      <c r="G4353" t="s">
        <v>10439</v>
      </c>
      <c r="H4353" t="s">
        <v>14970</v>
      </c>
      <c r="I4353" t="s">
        <v>15906</v>
      </c>
      <c r="J4353" t="s">
        <v>16643</v>
      </c>
      <c r="K4353" t="s">
        <v>16898</v>
      </c>
      <c r="L4353" t="s">
        <v>18062</v>
      </c>
      <c r="M4353" t="s">
        <v>18062</v>
      </c>
      <c r="N4353" t="s">
        <v>18062</v>
      </c>
      <c r="O4353">
        <v>7</v>
      </c>
      <c r="P4353">
        <v>36.5</v>
      </c>
      <c r="Q4353">
        <v>10</v>
      </c>
      <c r="R4353">
        <v>4</v>
      </c>
      <c r="S4353">
        <v>946</v>
      </c>
      <c r="T4353">
        <f t="shared" si="67"/>
        <v>3784</v>
      </c>
      <c r="U4353">
        <v>19</v>
      </c>
      <c r="V4353">
        <v>7</v>
      </c>
      <c r="W4353">
        <v>0</v>
      </c>
      <c r="X4353">
        <v>0</v>
      </c>
      <c r="Y4353">
        <v>0</v>
      </c>
      <c r="Z4353">
        <v>4</v>
      </c>
      <c r="AA4353">
        <v>3.5</v>
      </c>
      <c r="AB4353">
        <v>3.5</v>
      </c>
      <c r="AC4353">
        <v>4</v>
      </c>
      <c r="AD4353">
        <v>0</v>
      </c>
      <c r="AE4353">
        <v>0</v>
      </c>
    </row>
    <row r="4354" spans="1:31" x14ac:dyDescent="0.25">
      <c r="A4354" t="s">
        <v>4380</v>
      </c>
      <c r="B4354" t="s">
        <v>9407</v>
      </c>
      <c r="C4354" t="s">
        <v>10148</v>
      </c>
      <c r="D4354" t="s">
        <v>10162</v>
      </c>
      <c r="E4354">
        <v>38.165134000000002</v>
      </c>
      <c r="F4354">
        <v>-0.80277600000000005</v>
      </c>
      <c r="G4354" t="s">
        <v>10249</v>
      </c>
      <c r="H4354" t="s">
        <v>14971</v>
      </c>
      <c r="I4354" t="s">
        <v>15805</v>
      </c>
      <c r="J4354" t="s">
        <v>16643</v>
      </c>
      <c r="K4354" t="s">
        <v>16745</v>
      </c>
      <c r="L4354" t="s">
        <v>18062</v>
      </c>
      <c r="M4354" t="s">
        <v>18062</v>
      </c>
      <c r="N4354" t="s">
        <v>18062</v>
      </c>
      <c r="O4354">
        <v>7</v>
      </c>
      <c r="P4354">
        <v>84</v>
      </c>
      <c r="Q4354">
        <v>7</v>
      </c>
      <c r="R4354">
        <v>4.5</v>
      </c>
      <c r="S4354">
        <v>429</v>
      </c>
      <c r="T4354">
        <f t="shared" si="67"/>
        <v>1930.5</v>
      </c>
      <c r="U4354">
        <v>251</v>
      </c>
      <c r="V4354">
        <v>51</v>
      </c>
      <c r="W4354">
        <v>19</v>
      </c>
      <c r="X4354">
        <v>10</v>
      </c>
      <c r="Y4354">
        <v>16</v>
      </c>
      <c r="Z4354">
        <v>4.5</v>
      </c>
      <c r="AA4354">
        <v>4.5</v>
      </c>
      <c r="AB4354">
        <v>5</v>
      </c>
      <c r="AC4354">
        <v>4.5</v>
      </c>
      <c r="AD4354">
        <v>0</v>
      </c>
      <c r="AE4354">
        <v>0</v>
      </c>
    </row>
    <row r="4355" spans="1:31" x14ac:dyDescent="0.25">
      <c r="A4355" t="s">
        <v>4381</v>
      </c>
      <c r="B4355" t="s">
        <v>9408</v>
      </c>
      <c r="C4355" t="s">
        <v>10148</v>
      </c>
      <c r="D4355" t="s">
        <v>10162</v>
      </c>
      <c r="E4355">
        <v>38.166355000000003</v>
      </c>
      <c r="F4355">
        <v>-0.80248699999999995</v>
      </c>
      <c r="G4355" t="s">
        <v>10249</v>
      </c>
      <c r="H4355" t="s">
        <v>14972</v>
      </c>
      <c r="I4355" t="s">
        <v>15817</v>
      </c>
      <c r="J4355" t="s">
        <v>16643</v>
      </c>
      <c r="K4355" t="s">
        <v>16759</v>
      </c>
      <c r="L4355" t="s">
        <v>18062</v>
      </c>
      <c r="M4355" t="s">
        <v>18063</v>
      </c>
      <c r="N4355" t="s">
        <v>18062</v>
      </c>
      <c r="O4355">
        <v>6</v>
      </c>
      <c r="P4355">
        <v>35.5</v>
      </c>
      <c r="Q4355">
        <v>10</v>
      </c>
      <c r="R4355">
        <v>4.5</v>
      </c>
      <c r="S4355">
        <v>416</v>
      </c>
      <c r="T4355">
        <f t="shared" ref="T4355:T4418" si="68">R4355*S4355</f>
        <v>1872</v>
      </c>
      <c r="U4355">
        <v>164</v>
      </c>
      <c r="V4355">
        <v>26</v>
      </c>
      <c r="W4355">
        <v>8</v>
      </c>
      <c r="X4355">
        <v>4</v>
      </c>
      <c r="Y4355">
        <v>6</v>
      </c>
      <c r="Z4355">
        <v>4.5</v>
      </c>
      <c r="AA4355">
        <v>4.5</v>
      </c>
      <c r="AB4355">
        <v>4.5</v>
      </c>
      <c r="AC4355">
        <v>4.5</v>
      </c>
      <c r="AD4355">
        <v>0</v>
      </c>
      <c r="AE4355">
        <v>0</v>
      </c>
    </row>
    <row r="4356" spans="1:31" x14ac:dyDescent="0.25">
      <c r="A4356" t="s">
        <v>4382</v>
      </c>
      <c r="B4356" t="s">
        <v>9409</v>
      </c>
      <c r="C4356" t="s">
        <v>10148</v>
      </c>
      <c r="D4356" t="s">
        <v>10162</v>
      </c>
      <c r="E4356">
        <v>38.088757000000001</v>
      </c>
      <c r="F4356">
        <v>-0.64698500000000003</v>
      </c>
      <c r="G4356" t="s">
        <v>10265</v>
      </c>
      <c r="H4356" t="s">
        <v>14973</v>
      </c>
      <c r="I4356" t="s">
        <v>15855</v>
      </c>
      <c r="J4356" t="s">
        <v>16643</v>
      </c>
      <c r="K4356" t="s">
        <v>16668</v>
      </c>
      <c r="L4356" t="s">
        <v>18062</v>
      </c>
      <c r="M4356" t="s">
        <v>18063</v>
      </c>
      <c r="N4356" t="s">
        <v>18063</v>
      </c>
      <c r="O4356">
        <v>7</v>
      </c>
      <c r="P4356">
        <v>94.5</v>
      </c>
      <c r="Q4356">
        <v>7</v>
      </c>
      <c r="R4356">
        <v>4</v>
      </c>
      <c r="S4356">
        <v>588</v>
      </c>
      <c r="T4356">
        <f t="shared" si="68"/>
        <v>2352</v>
      </c>
      <c r="U4356">
        <v>48</v>
      </c>
      <c r="V4356">
        <v>41</v>
      </c>
      <c r="W4356">
        <v>14</v>
      </c>
      <c r="X4356">
        <v>3</v>
      </c>
      <c r="Y4356">
        <v>6</v>
      </c>
      <c r="Z4356">
        <v>4</v>
      </c>
      <c r="AA4356">
        <v>4</v>
      </c>
      <c r="AB4356">
        <v>4</v>
      </c>
      <c r="AC4356">
        <v>3.5</v>
      </c>
      <c r="AD4356">
        <v>0</v>
      </c>
      <c r="AE4356">
        <v>0</v>
      </c>
    </row>
    <row r="4357" spans="1:31" x14ac:dyDescent="0.25">
      <c r="A4357" t="s">
        <v>4383</v>
      </c>
      <c r="B4357" t="s">
        <v>9410</v>
      </c>
      <c r="C4357" t="s">
        <v>10148</v>
      </c>
      <c r="D4357" t="s">
        <v>10162</v>
      </c>
      <c r="E4357">
        <v>38.084769999999999</v>
      </c>
      <c r="F4357">
        <v>-0.649308</v>
      </c>
      <c r="G4357" t="s">
        <v>10241</v>
      </c>
      <c r="H4357" t="s">
        <v>14974</v>
      </c>
      <c r="I4357" t="s">
        <v>15748</v>
      </c>
      <c r="J4357" t="s">
        <v>16643</v>
      </c>
      <c r="K4357" t="s">
        <v>16688</v>
      </c>
      <c r="L4357" t="s">
        <v>18062</v>
      </c>
      <c r="M4357" t="s">
        <v>18062</v>
      </c>
      <c r="N4357" t="s">
        <v>18062</v>
      </c>
      <c r="O4357">
        <v>4</v>
      </c>
      <c r="P4357">
        <v>22</v>
      </c>
      <c r="Q4357">
        <v>8</v>
      </c>
      <c r="R4357">
        <v>4.5</v>
      </c>
      <c r="S4357">
        <v>848</v>
      </c>
      <c r="T4357">
        <f t="shared" si="68"/>
        <v>3816</v>
      </c>
      <c r="U4357">
        <v>95</v>
      </c>
      <c r="V4357">
        <v>34</v>
      </c>
      <c r="W4357">
        <v>13</v>
      </c>
      <c r="X4357">
        <v>7</v>
      </c>
      <c r="Y4357">
        <v>3</v>
      </c>
      <c r="Z4357">
        <v>4.5</v>
      </c>
      <c r="AA4357">
        <v>4</v>
      </c>
      <c r="AB4357">
        <v>4</v>
      </c>
      <c r="AC4357">
        <v>4.5</v>
      </c>
      <c r="AD4357">
        <v>0</v>
      </c>
      <c r="AE4357">
        <v>0</v>
      </c>
    </row>
    <row r="4358" spans="1:31" x14ac:dyDescent="0.25">
      <c r="A4358" t="s">
        <v>4384</v>
      </c>
      <c r="B4358" t="s">
        <v>9411</v>
      </c>
      <c r="C4358" t="s">
        <v>10148</v>
      </c>
      <c r="D4358" t="s">
        <v>10162</v>
      </c>
      <c r="E4358">
        <v>38.577503</v>
      </c>
      <c r="F4358">
        <v>-6.6247E-2</v>
      </c>
      <c r="G4358" t="s">
        <v>10324</v>
      </c>
      <c r="H4358" t="s">
        <v>14975</v>
      </c>
      <c r="I4358" t="s">
        <v>15737</v>
      </c>
      <c r="J4358" t="s">
        <v>16643</v>
      </c>
      <c r="K4358" t="s">
        <v>16659</v>
      </c>
      <c r="L4358" t="s">
        <v>18062</v>
      </c>
      <c r="M4358" t="s">
        <v>18062</v>
      </c>
      <c r="N4358" t="s">
        <v>18062</v>
      </c>
      <c r="O4358">
        <v>6</v>
      </c>
      <c r="P4358">
        <v>66</v>
      </c>
      <c r="Q4358">
        <v>6</v>
      </c>
      <c r="R4358">
        <v>4</v>
      </c>
      <c r="S4358">
        <v>490</v>
      </c>
      <c r="T4358">
        <f t="shared" si="68"/>
        <v>1960</v>
      </c>
      <c r="U4358">
        <v>26</v>
      </c>
      <c r="V4358">
        <v>22</v>
      </c>
      <c r="W4358">
        <v>8</v>
      </c>
      <c r="X4358">
        <v>7</v>
      </c>
      <c r="Y4358">
        <v>7</v>
      </c>
      <c r="Z4358">
        <v>4</v>
      </c>
      <c r="AA4358">
        <v>3.5</v>
      </c>
      <c r="AB4358">
        <v>3.5</v>
      </c>
      <c r="AC4358">
        <v>4</v>
      </c>
      <c r="AD4358">
        <v>0</v>
      </c>
      <c r="AE4358">
        <v>0</v>
      </c>
    </row>
    <row r="4359" spans="1:31" x14ac:dyDescent="0.25">
      <c r="A4359" t="s">
        <v>4385</v>
      </c>
      <c r="B4359" t="s">
        <v>9412</v>
      </c>
      <c r="C4359" t="s">
        <v>10148</v>
      </c>
      <c r="D4359" t="s">
        <v>10162</v>
      </c>
      <c r="E4359">
        <v>38.840780000000002</v>
      </c>
      <c r="F4359">
        <v>-0.11781700000000001</v>
      </c>
      <c r="G4359" t="s">
        <v>10241</v>
      </c>
      <c r="H4359" t="s">
        <v>14976</v>
      </c>
      <c r="I4359" t="s">
        <v>15733</v>
      </c>
      <c r="J4359" t="s">
        <v>16643</v>
      </c>
      <c r="K4359" t="s">
        <v>16666</v>
      </c>
      <c r="L4359" t="s">
        <v>18062</v>
      </c>
      <c r="M4359" t="s">
        <v>18062</v>
      </c>
      <c r="N4359" t="s">
        <v>18062</v>
      </c>
      <c r="O4359">
        <v>6</v>
      </c>
      <c r="P4359">
        <v>62.5</v>
      </c>
      <c r="Q4359">
        <v>6</v>
      </c>
      <c r="R4359">
        <v>4.5</v>
      </c>
      <c r="S4359">
        <v>351</v>
      </c>
      <c r="T4359">
        <f t="shared" si="68"/>
        <v>1579.5</v>
      </c>
      <c r="U4359">
        <v>100</v>
      </c>
      <c r="V4359">
        <v>27</v>
      </c>
      <c r="W4359">
        <v>7</v>
      </c>
      <c r="X4359">
        <v>0</v>
      </c>
      <c r="Y4359">
        <v>3</v>
      </c>
      <c r="Z4359">
        <v>4.5</v>
      </c>
      <c r="AA4359">
        <v>4.5</v>
      </c>
      <c r="AB4359">
        <v>4.5</v>
      </c>
      <c r="AC4359">
        <v>4.5</v>
      </c>
      <c r="AD4359">
        <v>0</v>
      </c>
      <c r="AE4359">
        <v>0</v>
      </c>
    </row>
    <row r="4360" spans="1:31" x14ac:dyDescent="0.25">
      <c r="A4360" t="s">
        <v>4386</v>
      </c>
      <c r="B4360" t="s">
        <v>9413</v>
      </c>
      <c r="C4360" t="s">
        <v>10147</v>
      </c>
      <c r="D4360" t="s">
        <v>10197</v>
      </c>
      <c r="E4360">
        <v>39.840440000000001</v>
      </c>
      <c r="F4360">
        <v>4.2555310000000004</v>
      </c>
      <c r="G4360" t="s">
        <v>10254</v>
      </c>
      <c r="H4360" t="s">
        <v>14977</v>
      </c>
      <c r="I4360" t="s">
        <v>16493</v>
      </c>
      <c r="J4360" t="s">
        <v>16644</v>
      </c>
      <c r="K4360" t="s">
        <v>16774</v>
      </c>
      <c r="L4360" t="s">
        <v>18062</v>
      </c>
      <c r="M4360" t="s">
        <v>18062</v>
      </c>
      <c r="N4360" t="s">
        <v>18062</v>
      </c>
      <c r="O4360">
        <v>6</v>
      </c>
      <c r="P4360">
        <v>19.5</v>
      </c>
      <c r="Q4360">
        <v>6</v>
      </c>
      <c r="R4360">
        <v>4.5</v>
      </c>
      <c r="S4360">
        <v>592</v>
      </c>
      <c r="T4360">
        <f t="shared" si="68"/>
        <v>2664</v>
      </c>
      <c r="U4360">
        <v>248</v>
      </c>
      <c r="V4360">
        <v>34</v>
      </c>
      <c r="W4360">
        <v>8</v>
      </c>
      <c r="X4360">
        <v>6</v>
      </c>
      <c r="Y4360">
        <v>1</v>
      </c>
      <c r="Z4360">
        <v>4.5</v>
      </c>
      <c r="AA4360">
        <v>4.5</v>
      </c>
      <c r="AB4360">
        <v>4.5</v>
      </c>
      <c r="AC4360">
        <v>4.5</v>
      </c>
      <c r="AD4360">
        <v>0</v>
      </c>
      <c r="AE4360">
        <v>0</v>
      </c>
    </row>
    <row r="4361" spans="1:31" x14ac:dyDescent="0.25">
      <c r="A4361" t="s">
        <v>4387</v>
      </c>
      <c r="B4361" t="s">
        <v>9414</v>
      </c>
      <c r="C4361" t="s">
        <v>10147</v>
      </c>
      <c r="D4361" t="s">
        <v>10197</v>
      </c>
      <c r="E4361">
        <v>39.839306000000001</v>
      </c>
      <c r="F4361">
        <v>4.2608980000000001</v>
      </c>
      <c r="G4361" t="s">
        <v>10258</v>
      </c>
      <c r="H4361" t="s">
        <v>14978</v>
      </c>
      <c r="I4361" t="s">
        <v>15762</v>
      </c>
      <c r="J4361" t="s">
        <v>16644</v>
      </c>
      <c r="K4361" t="s">
        <v>16666</v>
      </c>
      <c r="L4361" t="s">
        <v>18062</v>
      </c>
      <c r="M4361" t="s">
        <v>18063</v>
      </c>
      <c r="N4361" t="s">
        <v>18062</v>
      </c>
      <c r="O4361">
        <v>6</v>
      </c>
      <c r="P4361">
        <v>30</v>
      </c>
      <c r="Q4361">
        <v>12</v>
      </c>
      <c r="R4361">
        <v>4</v>
      </c>
      <c r="S4361">
        <v>417</v>
      </c>
      <c r="T4361">
        <f t="shared" si="68"/>
        <v>1668</v>
      </c>
      <c r="U4361">
        <v>26</v>
      </c>
      <c r="V4361">
        <v>19</v>
      </c>
      <c r="W4361">
        <v>5</v>
      </c>
      <c r="X4361">
        <v>3</v>
      </c>
      <c r="Y4361">
        <v>4</v>
      </c>
      <c r="Z4361">
        <v>4</v>
      </c>
      <c r="AA4361">
        <v>4</v>
      </c>
      <c r="AB4361">
        <v>3.5</v>
      </c>
      <c r="AC4361">
        <v>4.5</v>
      </c>
      <c r="AD4361">
        <v>0</v>
      </c>
      <c r="AE4361">
        <v>0</v>
      </c>
    </row>
    <row r="4362" spans="1:31" x14ac:dyDescent="0.25">
      <c r="A4362" t="s">
        <v>4388</v>
      </c>
      <c r="B4362" t="s">
        <v>9415</v>
      </c>
      <c r="C4362" t="s">
        <v>10147</v>
      </c>
      <c r="D4362" t="s">
        <v>10197</v>
      </c>
      <c r="E4362">
        <v>39.846935000000002</v>
      </c>
      <c r="F4362">
        <v>4.2582740000000001</v>
      </c>
      <c r="G4362" t="s">
        <v>10245</v>
      </c>
      <c r="H4362" t="s">
        <v>14979</v>
      </c>
      <c r="I4362" t="s">
        <v>15733</v>
      </c>
      <c r="J4362" t="s">
        <v>16643</v>
      </c>
      <c r="K4362" t="s">
        <v>16666</v>
      </c>
      <c r="L4362" t="s">
        <v>18062</v>
      </c>
      <c r="M4362" t="s">
        <v>18062</v>
      </c>
      <c r="N4362" t="s">
        <v>18062</v>
      </c>
      <c r="O4362">
        <v>6</v>
      </c>
      <c r="P4362">
        <v>39</v>
      </c>
      <c r="Q4362">
        <v>12</v>
      </c>
      <c r="R4362">
        <v>4.5</v>
      </c>
      <c r="S4362">
        <v>326</v>
      </c>
      <c r="T4362">
        <f t="shared" si="68"/>
        <v>1467</v>
      </c>
      <c r="U4362">
        <v>52</v>
      </c>
      <c r="V4362">
        <v>13</v>
      </c>
      <c r="W4362">
        <v>5</v>
      </c>
      <c r="X4362">
        <v>0</v>
      </c>
      <c r="Y4362">
        <v>2</v>
      </c>
      <c r="Z4362">
        <v>4.5</v>
      </c>
      <c r="AA4362">
        <v>4.5</v>
      </c>
      <c r="AB4362">
        <v>4</v>
      </c>
      <c r="AC4362">
        <v>4.5</v>
      </c>
      <c r="AD4362">
        <v>0</v>
      </c>
      <c r="AE4362">
        <v>0</v>
      </c>
    </row>
    <row r="4363" spans="1:31" x14ac:dyDescent="0.25">
      <c r="A4363" t="s">
        <v>4389</v>
      </c>
      <c r="B4363" t="s">
        <v>9416</v>
      </c>
      <c r="C4363" t="s">
        <v>10149</v>
      </c>
      <c r="D4363" t="s">
        <v>10194</v>
      </c>
      <c r="E4363">
        <v>40.355601999999998</v>
      </c>
      <c r="F4363">
        <v>-5.1758379999999997</v>
      </c>
      <c r="G4363" t="s">
        <v>10236</v>
      </c>
      <c r="H4363" t="s">
        <v>14980</v>
      </c>
      <c r="I4363" t="s">
        <v>15748</v>
      </c>
      <c r="J4363" t="s">
        <v>16643</v>
      </c>
      <c r="K4363" t="s">
        <v>16670</v>
      </c>
      <c r="L4363" t="s">
        <v>18062</v>
      </c>
      <c r="M4363" t="s">
        <v>18062</v>
      </c>
      <c r="N4363" t="s">
        <v>18062</v>
      </c>
      <c r="O4363">
        <v>7</v>
      </c>
      <c r="P4363">
        <v>64.75</v>
      </c>
      <c r="Q4363">
        <v>7</v>
      </c>
      <c r="R4363">
        <v>4.5</v>
      </c>
      <c r="S4363">
        <v>420</v>
      </c>
      <c r="T4363">
        <f t="shared" si="68"/>
        <v>1890</v>
      </c>
      <c r="U4363">
        <v>4</v>
      </c>
      <c r="V4363">
        <v>1</v>
      </c>
      <c r="W4363">
        <v>0</v>
      </c>
      <c r="X4363">
        <v>0</v>
      </c>
      <c r="Y4363">
        <v>0</v>
      </c>
      <c r="Z4363">
        <v>4.5</v>
      </c>
      <c r="AA4363">
        <v>4.5</v>
      </c>
      <c r="AB4363">
        <v>4.5</v>
      </c>
      <c r="AC4363">
        <v>4</v>
      </c>
      <c r="AD4363">
        <v>0</v>
      </c>
      <c r="AE4363">
        <v>0</v>
      </c>
    </row>
    <row r="4364" spans="1:31" x14ac:dyDescent="0.25">
      <c r="A4364" t="s">
        <v>4390</v>
      </c>
      <c r="B4364" t="s">
        <v>9417</v>
      </c>
      <c r="C4364" t="s">
        <v>10153</v>
      </c>
      <c r="D4364" t="s">
        <v>10184</v>
      </c>
      <c r="E4364">
        <v>42.029850000000003</v>
      </c>
      <c r="F4364">
        <v>-8.8836670000000009</v>
      </c>
      <c r="G4364" t="s">
        <v>10281</v>
      </c>
      <c r="H4364" t="s">
        <v>14981</v>
      </c>
      <c r="I4364" t="s">
        <v>15767</v>
      </c>
      <c r="J4364" t="s">
        <v>16643</v>
      </c>
      <c r="K4364" t="s">
        <v>16695</v>
      </c>
      <c r="L4364" t="s">
        <v>18062</v>
      </c>
      <c r="M4364" t="s">
        <v>18063</v>
      </c>
      <c r="N4364" t="s">
        <v>18062</v>
      </c>
      <c r="O4364">
        <v>6</v>
      </c>
      <c r="P4364">
        <v>15</v>
      </c>
      <c r="Q4364">
        <v>6</v>
      </c>
      <c r="R4364">
        <v>4</v>
      </c>
      <c r="S4364">
        <v>361</v>
      </c>
      <c r="T4364">
        <f t="shared" si="68"/>
        <v>1444</v>
      </c>
      <c r="U4364">
        <v>7</v>
      </c>
      <c r="V4364">
        <v>7</v>
      </c>
      <c r="W4364">
        <v>2</v>
      </c>
      <c r="X4364">
        <v>0</v>
      </c>
      <c r="Y4364">
        <v>1</v>
      </c>
      <c r="Z4364">
        <v>4.5</v>
      </c>
      <c r="AA4364">
        <v>4.5</v>
      </c>
      <c r="AB4364">
        <v>4</v>
      </c>
      <c r="AC4364">
        <v>4.5</v>
      </c>
      <c r="AD4364">
        <v>0</v>
      </c>
      <c r="AE4364">
        <v>0</v>
      </c>
    </row>
    <row r="4365" spans="1:31" x14ac:dyDescent="0.25">
      <c r="A4365" t="s">
        <v>4391</v>
      </c>
      <c r="B4365" t="s">
        <v>9418</v>
      </c>
      <c r="C4365" t="s">
        <v>10153</v>
      </c>
      <c r="D4365" t="s">
        <v>10184</v>
      </c>
      <c r="E4365">
        <v>42.001475999999997</v>
      </c>
      <c r="F4365">
        <v>-8.8767490000000002</v>
      </c>
      <c r="G4365" t="s">
        <v>10241</v>
      </c>
      <c r="H4365" t="s">
        <v>14982</v>
      </c>
      <c r="I4365" t="s">
        <v>15733</v>
      </c>
      <c r="J4365" t="s">
        <v>16643</v>
      </c>
      <c r="K4365" t="s">
        <v>16666</v>
      </c>
      <c r="L4365" t="s">
        <v>18062</v>
      </c>
      <c r="M4365" t="s">
        <v>18063</v>
      </c>
      <c r="N4365" t="s">
        <v>18062</v>
      </c>
      <c r="O4365">
        <v>6</v>
      </c>
      <c r="P4365">
        <v>71</v>
      </c>
      <c r="Q4365">
        <v>6</v>
      </c>
      <c r="R4365">
        <v>4.5</v>
      </c>
      <c r="S4365">
        <v>380</v>
      </c>
      <c r="T4365">
        <f t="shared" si="68"/>
        <v>1710</v>
      </c>
      <c r="U4365">
        <v>23</v>
      </c>
      <c r="V4365">
        <v>6</v>
      </c>
      <c r="W4365">
        <v>1</v>
      </c>
      <c r="X4365">
        <v>0</v>
      </c>
      <c r="Y4365">
        <v>0</v>
      </c>
      <c r="Z4365">
        <v>4.5</v>
      </c>
      <c r="AA4365">
        <v>4.5</v>
      </c>
      <c r="AB4365">
        <v>4</v>
      </c>
      <c r="AC4365">
        <v>4.5</v>
      </c>
      <c r="AD4365">
        <v>0</v>
      </c>
      <c r="AE4365">
        <v>0</v>
      </c>
    </row>
    <row r="4366" spans="1:31" x14ac:dyDescent="0.25">
      <c r="A4366" t="s">
        <v>4392</v>
      </c>
      <c r="B4366" t="s">
        <v>9419</v>
      </c>
      <c r="C4366" t="s">
        <v>10151</v>
      </c>
      <c r="D4366" t="s">
        <v>10187</v>
      </c>
      <c r="E4366">
        <v>37.248894</v>
      </c>
      <c r="F4366">
        <v>-1.8696900000000001</v>
      </c>
      <c r="G4366" t="s">
        <v>10254</v>
      </c>
      <c r="H4366" t="s">
        <v>14983</v>
      </c>
      <c r="I4366" t="s">
        <v>15879</v>
      </c>
      <c r="J4366" t="s">
        <v>16643</v>
      </c>
      <c r="K4366" t="s">
        <v>16686</v>
      </c>
      <c r="L4366" t="s">
        <v>18062</v>
      </c>
      <c r="M4366" t="s">
        <v>18062</v>
      </c>
      <c r="N4366" t="s">
        <v>18062</v>
      </c>
      <c r="O4366">
        <v>6</v>
      </c>
      <c r="P4366">
        <v>105</v>
      </c>
      <c r="Q4366">
        <v>6</v>
      </c>
      <c r="R4366">
        <v>4.5</v>
      </c>
      <c r="S4366">
        <v>816</v>
      </c>
      <c r="T4366">
        <f t="shared" si="68"/>
        <v>3672</v>
      </c>
      <c r="U4366">
        <v>56</v>
      </c>
      <c r="V4366">
        <v>23</v>
      </c>
      <c r="W4366">
        <v>5</v>
      </c>
      <c r="X4366">
        <v>3</v>
      </c>
      <c r="Y4366">
        <v>1</v>
      </c>
      <c r="Z4366">
        <v>4.5</v>
      </c>
      <c r="AA4366">
        <v>4.5</v>
      </c>
      <c r="AB4366">
        <v>4</v>
      </c>
      <c r="AC4366">
        <v>4</v>
      </c>
      <c r="AD4366">
        <v>0</v>
      </c>
      <c r="AE4366">
        <v>0</v>
      </c>
    </row>
    <row r="4367" spans="1:31" x14ac:dyDescent="0.25">
      <c r="A4367" t="s">
        <v>4393</v>
      </c>
      <c r="B4367" t="s">
        <v>9420</v>
      </c>
      <c r="C4367" t="s">
        <v>10151</v>
      </c>
      <c r="D4367" t="s">
        <v>10187</v>
      </c>
      <c r="E4367">
        <v>37.198596999999999</v>
      </c>
      <c r="F4367">
        <v>-1.8137000000000001</v>
      </c>
      <c r="G4367" t="s">
        <v>10241</v>
      </c>
      <c r="H4367" t="s">
        <v>14984</v>
      </c>
      <c r="I4367" t="s">
        <v>15744</v>
      </c>
      <c r="J4367" t="s">
        <v>16643</v>
      </c>
      <c r="K4367" t="s">
        <v>17001</v>
      </c>
      <c r="L4367" t="s">
        <v>18062</v>
      </c>
      <c r="M4367" t="s">
        <v>18062</v>
      </c>
      <c r="N4367" t="s">
        <v>18062</v>
      </c>
      <c r="O4367">
        <v>6</v>
      </c>
      <c r="P4367">
        <v>72</v>
      </c>
      <c r="Q4367">
        <v>6</v>
      </c>
      <c r="R4367">
        <v>4.5</v>
      </c>
      <c r="S4367">
        <v>563</v>
      </c>
      <c r="T4367">
        <f t="shared" si="68"/>
        <v>2533.5</v>
      </c>
      <c r="U4367">
        <v>311</v>
      </c>
      <c r="V4367">
        <v>55</v>
      </c>
      <c r="W4367">
        <v>23</v>
      </c>
      <c r="X4367">
        <v>9</v>
      </c>
      <c r="Y4367">
        <v>6</v>
      </c>
      <c r="Z4367">
        <v>4.5</v>
      </c>
      <c r="AA4367">
        <v>4.5</v>
      </c>
      <c r="AB4367">
        <v>4.5</v>
      </c>
      <c r="AC4367">
        <v>4.5</v>
      </c>
      <c r="AD4367">
        <v>0</v>
      </c>
      <c r="AE4367">
        <v>0</v>
      </c>
    </row>
    <row r="4368" spans="1:31" x14ac:dyDescent="0.25">
      <c r="A4368" t="s">
        <v>4394</v>
      </c>
      <c r="B4368" t="s">
        <v>9421</v>
      </c>
      <c r="C4368" t="s">
        <v>10151</v>
      </c>
      <c r="D4368" t="s">
        <v>10187</v>
      </c>
      <c r="E4368">
        <v>37.202896000000003</v>
      </c>
      <c r="F4368">
        <v>-1.8919330000000001</v>
      </c>
      <c r="G4368" t="s">
        <v>10242</v>
      </c>
      <c r="H4368" t="s">
        <v>14985</v>
      </c>
      <c r="I4368" t="s">
        <v>15733</v>
      </c>
      <c r="J4368" t="s">
        <v>16643</v>
      </c>
      <c r="K4368" t="s">
        <v>16666</v>
      </c>
      <c r="L4368" t="s">
        <v>18062</v>
      </c>
      <c r="M4368" t="s">
        <v>18062</v>
      </c>
      <c r="N4368" t="s">
        <v>18062</v>
      </c>
      <c r="O4368">
        <v>7</v>
      </c>
      <c r="P4368">
        <v>98</v>
      </c>
      <c r="Q4368">
        <v>7</v>
      </c>
      <c r="R4368">
        <v>4.5</v>
      </c>
      <c r="S4368">
        <v>356</v>
      </c>
      <c r="T4368">
        <f t="shared" si="68"/>
        <v>1602</v>
      </c>
      <c r="U4368">
        <v>58</v>
      </c>
      <c r="V4368">
        <v>30</v>
      </c>
      <c r="W4368">
        <v>5</v>
      </c>
      <c r="X4368">
        <v>2</v>
      </c>
      <c r="Y4368">
        <v>1</v>
      </c>
      <c r="Z4368">
        <v>4.5</v>
      </c>
      <c r="AA4368">
        <v>4.5</v>
      </c>
      <c r="AB4368">
        <v>4.5</v>
      </c>
      <c r="AC4368">
        <v>4.5</v>
      </c>
      <c r="AD4368">
        <v>0</v>
      </c>
      <c r="AE4368">
        <v>0</v>
      </c>
    </row>
    <row r="4369" spans="1:31" x14ac:dyDescent="0.25">
      <c r="A4369" t="s">
        <v>4395</v>
      </c>
      <c r="B4369" t="s">
        <v>9422</v>
      </c>
      <c r="C4369" t="s">
        <v>10151</v>
      </c>
      <c r="D4369" t="s">
        <v>10187</v>
      </c>
      <c r="E4369">
        <v>37.221305999999998</v>
      </c>
      <c r="F4369">
        <v>-1.810049</v>
      </c>
      <c r="G4369" t="s">
        <v>10252</v>
      </c>
      <c r="H4369" t="s">
        <v>14986</v>
      </c>
      <c r="I4369" t="s">
        <v>15733</v>
      </c>
      <c r="J4369" t="s">
        <v>16643</v>
      </c>
      <c r="K4369" t="s">
        <v>16666</v>
      </c>
      <c r="L4369" t="s">
        <v>18062</v>
      </c>
      <c r="M4369" t="s">
        <v>18062</v>
      </c>
      <c r="N4369" t="s">
        <v>18062</v>
      </c>
      <c r="O4369">
        <v>7</v>
      </c>
      <c r="P4369">
        <v>73.5</v>
      </c>
      <c r="Q4369">
        <v>7</v>
      </c>
      <c r="R4369">
        <v>4</v>
      </c>
      <c r="S4369">
        <v>843</v>
      </c>
      <c r="T4369">
        <f t="shared" si="68"/>
        <v>3372</v>
      </c>
      <c r="U4369">
        <v>81</v>
      </c>
      <c r="V4369">
        <v>42</v>
      </c>
      <c r="W4369">
        <v>18</v>
      </c>
      <c r="X4369">
        <v>9</v>
      </c>
      <c r="Y4369">
        <v>12</v>
      </c>
      <c r="Z4369">
        <v>4</v>
      </c>
      <c r="AA4369">
        <v>4</v>
      </c>
      <c r="AB4369">
        <v>3.5</v>
      </c>
      <c r="AC4369">
        <v>4</v>
      </c>
      <c r="AD4369">
        <v>0</v>
      </c>
      <c r="AE4369">
        <v>0</v>
      </c>
    </row>
    <row r="4370" spans="1:31" x14ac:dyDescent="0.25">
      <c r="A4370" t="s">
        <v>4396</v>
      </c>
      <c r="B4370" t="s">
        <v>9423</v>
      </c>
      <c r="C4370" t="s">
        <v>10145</v>
      </c>
      <c r="D4370" t="s">
        <v>10175</v>
      </c>
      <c r="E4370">
        <v>28.397182000000001</v>
      </c>
      <c r="F4370">
        <v>-13.859615</v>
      </c>
      <c r="G4370" t="s">
        <v>10249</v>
      </c>
      <c r="H4370" t="s">
        <v>14987</v>
      </c>
      <c r="I4370" t="s">
        <v>16091</v>
      </c>
      <c r="J4370" t="s">
        <v>16643</v>
      </c>
      <c r="K4370" t="s">
        <v>16844</v>
      </c>
      <c r="L4370" t="s">
        <v>18062</v>
      </c>
      <c r="M4370" t="s">
        <v>18063</v>
      </c>
      <c r="N4370" t="s">
        <v>18063</v>
      </c>
      <c r="O4370">
        <v>7</v>
      </c>
      <c r="P4370">
        <v>119</v>
      </c>
      <c r="Q4370">
        <v>7</v>
      </c>
      <c r="R4370">
        <v>4.5</v>
      </c>
      <c r="S4370">
        <v>719</v>
      </c>
      <c r="T4370">
        <f t="shared" si="68"/>
        <v>3235.5</v>
      </c>
      <c r="U4370">
        <v>399</v>
      </c>
      <c r="V4370">
        <v>177</v>
      </c>
      <c r="W4370">
        <v>57</v>
      </c>
      <c r="X4370">
        <v>19</v>
      </c>
      <c r="Y4370">
        <v>13</v>
      </c>
      <c r="Z4370">
        <v>4</v>
      </c>
      <c r="AA4370">
        <v>4.5</v>
      </c>
      <c r="AB4370">
        <v>4</v>
      </c>
      <c r="AC4370">
        <v>4.5</v>
      </c>
      <c r="AD4370">
        <v>0</v>
      </c>
      <c r="AE4370">
        <v>0</v>
      </c>
    </row>
    <row r="4371" spans="1:31" x14ac:dyDescent="0.25">
      <c r="A4371" t="s">
        <v>4397</v>
      </c>
      <c r="B4371" t="s">
        <v>9424</v>
      </c>
      <c r="C4371" t="s">
        <v>10151</v>
      </c>
      <c r="D4371" t="s">
        <v>10204</v>
      </c>
      <c r="E4371">
        <v>36.526690000000002</v>
      </c>
      <c r="F4371">
        <v>-6.1897209999999996</v>
      </c>
      <c r="G4371" t="s">
        <v>10366</v>
      </c>
      <c r="H4371" t="s">
        <v>14988</v>
      </c>
      <c r="I4371" t="s">
        <v>15807</v>
      </c>
      <c r="J4371" t="s">
        <v>16643</v>
      </c>
      <c r="K4371" t="s">
        <v>16717</v>
      </c>
      <c r="L4371" t="s">
        <v>18062</v>
      </c>
      <c r="M4371" t="s">
        <v>18063</v>
      </c>
      <c r="N4371" t="s">
        <v>18062</v>
      </c>
      <c r="O4371">
        <v>7</v>
      </c>
      <c r="P4371">
        <v>21</v>
      </c>
      <c r="Q4371">
        <v>7</v>
      </c>
      <c r="R4371">
        <v>4</v>
      </c>
      <c r="S4371">
        <v>326</v>
      </c>
      <c r="T4371">
        <f t="shared" si="68"/>
        <v>1304</v>
      </c>
      <c r="U4371">
        <v>5</v>
      </c>
      <c r="V4371">
        <v>1</v>
      </c>
      <c r="W4371">
        <v>2</v>
      </c>
      <c r="X4371">
        <v>0</v>
      </c>
      <c r="Y4371">
        <v>0</v>
      </c>
      <c r="Z4371">
        <v>4.5</v>
      </c>
      <c r="AA4371">
        <v>4</v>
      </c>
      <c r="AB4371">
        <v>4</v>
      </c>
      <c r="AC4371">
        <v>4</v>
      </c>
      <c r="AD4371">
        <v>0</v>
      </c>
      <c r="AE4371">
        <v>0</v>
      </c>
    </row>
    <row r="4372" spans="1:31" x14ac:dyDescent="0.25">
      <c r="A4372" t="s">
        <v>4398</v>
      </c>
      <c r="B4372" t="s">
        <v>9425</v>
      </c>
      <c r="C4372" t="s">
        <v>10151</v>
      </c>
      <c r="D4372" t="s">
        <v>10202</v>
      </c>
      <c r="E4372">
        <v>37.265155999999998</v>
      </c>
      <c r="F4372">
        <v>-6.5176350000000003</v>
      </c>
      <c r="G4372" t="s">
        <v>10236</v>
      </c>
      <c r="H4372" t="s">
        <v>14989</v>
      </c>
      <c r="I4372" t="s">
        <v>15866</v>
      </c>
      <c r="J4372" t="s">
        <v>16643</v>
      </c>
      <c r="K4372" t="s">
        <v>16790</v>
      </c>
      <c r="L4372" t="s">
        <v>18062</v>
      </c>
      <c r="M4372" t="s">
        <v>18062</v>
      </c>
      <c r="N4372" t="s">
        <v>18062</v>
      </c>
      <c r="O4372">
        <v>7</v>
      </c>
      <c r="P4372">
        <v>93</v>
      </c>
      <c r="Q4372">
        <v>7</v>
      </c>
      <c r="R4372">
        <v>4.5</v>
      </c>
      <c r="S4372">
        <v>325</v>
      </c>
      <c r="T4372">
        <f t="shared" si="68"/>
        <v>1462.5</v>
      </c>
      <c r="U4372">
        <v>5</v>
      </c>
      <c r="V4372">
        <v>1</v>
      </c>
      <c r="W4372">
        <v>0</v>
      </c>
      <c r="X4372">
        <v>1</v>
      </c>
      <c r="Y4372">
        <v>0</v>
      </c>
      <c r="Z4372">
        <v>4.5</v>
      </c>
      <c r="AA4372">
        <v>4.5</v>
      </c>
      <c r="AB4372">
        <v>4.5</v>
      </c>
      <c r="AC4372">
        <v>4.5</v>
      </c>
      <c r="AD4372">
        <v>0</v>
      </c>
      <c r="AE4372">
        <v>0</v>
      </c>
    </row>
    <row r="4373" spans="1:31" x14ac:dyDescent="0.25">
      <c r="A4373" t="s">
        <v>4399</v>
      </c>
      <c r="B4373" t="s">
        <v>9426</v>
      </c>
      <c r="C4373" t="s">
        <v>10151</v>
      </c>
      <c r="D4373" t="s">
        <v>10202</v>
      </c>
      <c r="E4373">
        <v>37.128548000000002</v>
      </c>
      <c r="F4373">
        <v>-6.4824650000000004</v>
      </c>
      <c r="G4373" t="s">
        <v>10237</v>
      </c>
      <c r="H4373" t="s">
        <v>14990</v>
      </c>
      <c r="I4373" t="s">
        <v>15733</v>
      </c>
      <c r="J4373" t="s">
        <v>16643</v>
      </c>
      <c r="K4373" t="s">
        <v>16666</v>
      </c>
      <c r="L4373" t="s">
        <v>18062</v>
      </c>
      <c r="M4373" t="s">
        <v>18062</v>
      </c>
      <c r="N4373" t="s">
        <v>18062</v>
      </c>
      <c r="O4373">
        <v>5</v>
      </c>
      <c r="P4373">
        <v>34.916666666666657</v>
      </c>
      <c r="Q4373">
        <v>10</v>
      </c>
      <c r="R4373">
        <v>4</v>
      </c>
      <c r="S4373">
        <v>594</v>
      </c>
      <c r="T4373">
        <f t="shared" si="68"/>
        <v>2376</v>
      </c>
      <c r="U4373">
        <v>28</v>
      </c>
      <c r="V4373">
        <v>37</v>
      </c>
      <c r="W4373">
        <v>10</v>
      </c>
      <c r="X4373">
        <v>2</v>
      </c>
      <c r="Y4373">
        <v>2</v>
      </c>
      <c r="Z4373">
        <v>4</v>
      </c>
      <c r="AA4373">
        <v>4</v>
      </c>
      <c r="AB4373">
        <v>3.5</v>
      </c>
      <c r="AC4373">
        <v>4</v>
      </c>
      <c r="AD4373">
        <v>0</v>
      </c>
      <c r="AE4373">
        <v>0</v>
      </c>
    </row>
    <row r="4374" spans="1:31" x14ac:dyDescent="0.25">
      <c r="A4374" t="s">
        <v>4400</v>
      </c>
      <c r="B4374" t="s">
        <v>9427</v>
      </c>
      <c r="C4374" t="s">
        <v>10148</v>
      </c>
      <c r="D4374" t="s">
        <v>10165</v>
      </c>
      <c r="E4374">
        <v>39.59516</v>
      </c>
      <c r="F4374">
        <v>-1.115146</v>
      </c>
      <c r="G4374" t="s">
        <v>10249</v>
      </c>
      <c r="H4374" t="s">
        <v>14991</v>
      </c>
      <c r="I4374" t="s">
        <v>15733</v>
      </c>
      <c r="J4374" t="s">
        <v>16643</v>
      </c>
      <c r="K4374" t="s">
        <v>16666</v>
      </c>
      <c r="L4374" t="s">
        <v>18062</v>
      </c>
      <c r="M4374" t="s">
        <v>18062</v>
      </c>
      <c r="N4374" t="s">
        <v>18062</v>
      </c>
      <c r="O4374">
        <v>6</v>
      </c>
      <c r="P4374">
        <v>27</v>
      </c>
      <c r="Q4374">
        <v>6</v>
      </c>
      <c r="R4374">
        <v>4.5</v>
      </c>
      <c r="S4374">
        <v>361</v>
      </c>
      <c r="T4374">
        <f t="shared" si="68"/>
        <v>1624.5</v>
      </c>
      <c r="U4374">
        <v>15</v>
      </c>
      <c r="V4374">
        <v>12</v>
      </c>
      <c r="W4374">
        <v>1</v>
      </c>
      <c r="X4374">
        <v>0</v>
      </c>
      <c r="Y4374">
        <v>0</v>
      </c>
      <c r="Z4374">
        <v>4.5</v>
      </c>
      <c r="AA4374">
        <v>4.5</v>
      </c>
      <c r="AB4374">
        <v>4</v>
      </c>
      <c r="AC4374">
        <v>4</v>
      </c>
      <c r="AD4374">
        <v>0</v>
      </c>
      <c r="AE4374">
        <v>0</v>
      </c>
    </row>
    <row r="4375" spans="1:31" x14ac:dyDescent="0.25">
      <c r="A4375" t="s">
        <v>4401</v>
      </c>
      <c r="B4375" t="s">
        <v>9428</v>
      </c>
      <c r="C4375" t="s">
        <v>10155</v>
      </c>
      <c r="D4375" t="s">
        <v>10206</v>
      </c>
      <c r="E4375">
        <v>39.892727000000001</v>
      </c>
      <c r="F4375">
        <v>-5.5387930000000001</v>
      </c>
      <c r="G4375" t="s">
        <v>10241</v>
      </c>
      <c r="H4375" t="s">
        <v>14992</v>
      </c>
      <c r="I4375" t="s">
        <v>16506</v>
      </c>
      <c r="J4375" t="s">
        <v>16643</v>
      </c>
      <c r="K4375" t="s">
        <v>17146</v>
      </c>
      <c r="L4375" t="s">
        <v>18062</v>
      </c>
      <c r="M4375" t="s">
        <v>18063</v>
      </c>
      <c r="N4375" t="s">
        <v>18062</v>
      </c>
      <c r="O4375">
        <v>5</v>
      </c>
      <c r="P4375">
        <v>30.5</v>
      </c>
      <c r="Q4375">
        <v>9</v>
      </c>
      <c r="R4375">
        <v>4.5</v>
      </c>
      <c r="S4375">
        <v>337</v>
      </c>
      <c r="T4375">
        <f t="shared" si="68"/>
        <v>1516.5</v>
      </c>
      <c r="U4375">
        <v>4</v>
      </c>
      <c r="V4375">
        <v>1</v>
      </c>
      <c r="W4375">
        <v>0</v>
      </c>
      <c r="X4375">
        <v>0</v>
      </c>
      <c r="Y4375">
        <v>0</v>
      </c>
      <c r="Z4375">
        <v>4</v>
      </c>
      <c r="AA4375">
        <v>4</v>
      </c>
      <c r="AB4375">
        <v>4</v>
      </c>
      <c r="AC4375">
        <v>4</v>
      </c>
      <c r="AD4375">
        <v>0</v>
      </c>
      <c r="AE4375">
        <v>0</v>
      </c>
    </row>
    <row r="4376" spans="1:31" x14ac:dyDescent="0.25">
      <c r="A4376" t="s">
        <v>4402</v>
      </c>
      <c r="B4376" t="s">
        <v>9429</v>
      </c>
      <c r="C4376" t="s">
        <v>10145</v>
      </c>
      <c r="D4376" t="s">
        <v>10175</v>
      </c>
      <c r="E4376">
        <v>28.39958</v>
      </c>
      <c r="F4376">
        <v>-13.859722</v>
      </c>
      <c r="G4376" t="s">
        <v>10275</v>
      </c>
      <c r="H4376" t="s">
        <v>14993</v>
      </c>
      <c r="I4376" t="s">
        <v>15744</v>
      </c>
      <c r="J4376" t="s">
        <v>16643</v>
      </c>
      <c r="K4376" t="s">
        <v>17895</v>
      </c>
      <c r="L4376" t="s">
        <v>18062</v>
      </c>
      <c r="M4376" t="s">
        <v>18062</v>
      </c>
      <c r="N4376" t="s">
        <v>18062</v>
      </c>
      <c r="O4376">
        <v>7</v>
      </c>
      <c r="P4376">
        <v>84</v>
      </c>
      <c r="Q4376">
        <v>7</v>
      </c>
      <c r="R4376">
        <v>4.5</v>
      </c>
      <c r="S4376">
        <v>2538</v>
      </c>
      <c r="T4376">
        <f t="shared" si="68"/>
        <v>11421</v>
      </c>
      <c r="U4376">
        <v>1751</v>
      </c>
      <c r="V4376">
        <v>405</v>
      </c>
      <c r="W4376">
        <v>156</v>
      </c>
      <c r="X4376">
        <v>67</v>
      </c>
      <c r="Y4376">
        <v>45</v>
      </c>
      <c r="Z4376">
        <v>4.5</v>
      </c>
      <c r="AA4376">
        <v>4.5</v>
      </c>
      <c r="AB4376">
        <v>4.5</v>
      </c>
      <c r="AC4376">
        <v>4.5</v>
      </c>
      <c r="AD4376">
        <v>0</v>
      </c>
      <c r="AE4376">
        <v>0</v>
      </c>
    </row>
    <row r="4377" spans="1:31" x14ac:dyDescent="0.25">
      <c r="A4377" t="s">
        <v>4403</v>
      </c>
      <c r="B4377" t="s">
        <v>9430</v>
      </c>
      <c r="C4377" t="s">
        <v>10145</v>
      </c>
      <c r="D4377" t="s">
        <v>10175</v>
      </c>
      <c r="E4377">
        <v>28.399865999999999</v>
      </c>
      <c r="F4377">
        <v>-13.859852999999999</v>
      </c>
      <c r="G4377" t="s">
        <v>10236</v>
      </c>
      <c r="H4377" t="s">
        <v>14994</v>
      </c>
      <c r="I4377" t="s">
        <v>16549</v>
      </c>
      <c r="J4377" t="s">
        <v>16643</v>
      </c>
      <c r="K4377" t="s">
        <v>17896</v>
      </c>
      <c r="L4377" t="s">
        <v>18062</v>
      </c>
      <c r="M4377" t="s">
        <v>18062</v>
      </c>
      <c r="N4377" t="s">
        <v>18062</v>
      </c>
      <c r="O4377">
        <v>7</v>
      </c>
      <c r="P4377">
        <v>73.5</v>
      </c>
      <c r="Q4377">
        <v>7</v>
      </c>
      <c r="R4377">
        <v>4.5</v>
      </c>
      <c r="S4377">
        <v>7778</v>
      </c>
      <c r="T4377">
        <f t="shared" si="68"/>
        <v>35001</v>
      </c>
      <c r="U4377">
        <v>4790</v>
      </c>
      <c r="V4377">
        <v>1236</v>
      </c>
      <c r="W4377">
        <v>485</v>
      </c>
      <c r="X4377">
        <v>182</v>
      </c>
      <c r="Y4377">
        <v>136</v>
      </c>
      <c r="Z4377">
        <v>4.5</v>
      </c>
      <c r="AA4377">
        <v>4.5</v>
      </c>
      <c r="AB4377">
        <v>4.5</v>
      </c>
      <c r="AC4377">
        <v>4.5</v>
      </c>
      <c r="AD4377">
        <v>0</v>
      </c>
      <c r="AE4377">
        <v>0</v>
      </c>
    </row>
    <row r="4378" spans="1:31" x14ac:dyDescent="0.25">
      <c r="A4378" t="s">
        <v>4404</v>
      </c>
      <c r="B4378" t="s">
        <v>9431</v>
      </c>
      <c r="C4378" t="s">
        <v>10145</v>
      </c>
      <c r="D4378" t="s">
        <v>10175</v>
      </c>
      <c r="E4378">
        <v>28.398018</v>
      </c>
      <c r="F4378">
        <v>-13.860765000000001</v>
      </c>
      <c r="G4378" t="s">
        <v>10321</v>
      </c>
      <c r="H4378" t="s">
        <v>14995</v>
      </c>
      <c r="I4378" t="s">
        <v>15843</v>
      </c>
      <c r="J4378" t="s">
        <v>16643</v>
      </c>
      <c r="K4378" t="s">
        <v>17897</v>
      </c>
      <c r="L4378" t="s">
        <v>18062</v>
      </c>
      <c r="M4378" t="s">
        <v>18063</v>
      </c>
      <c r="N4378" t="s">
        <v>18063</v>
      </c>
      <c r="O4378">
        <v>7</v>
      </c>
      <c r="P4378">
        <v>91</v>
      </c>
      <c r="Q4378">
        <v>7</v>
      </c>
      <c r="R4378">
        <v>4</v>
      </c>
      <c r="S4378">
        <v>803</v>
      </c>
      <c r="T4378">
        <f t="shared" si="68"/>
        <v>3212</v>
      </c>
      <c r="U4378">
        <v>369</v>
      </c>
      <c r="V4378">
        <v>145</v>
      </c>
      <c r="W4378">
        <v>62</v>
      </c>
      <c r="X4378">
        <v>37</v>
      </c>
      <c r="Y4378">
        <v>36</v>
      </c>
      <c r="Z4378">
        <v>4</v>
      </c>
      <c r="AA4378">
        <v>4.5</v>
      </c>
      <c r="AB4378">
        <v>4</v>
      </c>
      <c r="AC4378">
        <v>4</v>
      </c>
      <c r="AD4378">
        <v>0</v>
      </c>
      <c r="AE4378">
        <v>0</v>
      </c>
    </row>
    <row r="4379" spans="1:31" x14ac:dyDescent="0.25">
      <c r="A4379" t="s">
        <v>4405</v>
      </c>
      <c r="B4379" t="s">
        <v>9432</v>
      </c>
      <c r="C4379" t="s">
        <v>10145</v>
      </c>
      <c r="D4379" t="s">
        <v>10175</v>
      </c>
      <c r="E4379">
        <v>28.386814000000001</v>
      </c>
      <c r="F4379">
        <v>-13.861708999999999</v>
      </c>
      <c r="G4379" t="s">
        <v>10355</v>
      </c>
      <c r="H4379" t="s">
        <v>14996</v>
      </c>
      <c r="I4379" t="s">
        <v>15737</v>
      </c>
      <c r="J4379" t="s">
        <v>16643</v>
      </c>
      <c r="K4379" t="s">
        <v>16659</v>
      </c>
      <c r="L4379" t="s">
        <v>18062</v>
      </c>
      <c r="M4379" t="s">
        <v>18062</v>
      </c>
      <c r="N4379" t="s">
        <v>18062</v>
      </c>
      <c r="O4379">
        <v>7</v>
      </c>
      <c r="P4379">
        <v>31.5</v>
      </c>
      <c r="Q4379">
        <v>7</v>
      </c>
      <c r="R4379">
        <v>4</v>
      </c>
      <c r="S4379">
        <v>691</v>
      </c>
      <c r="T4379">
        <f t="shared" si="68"/>
        <v>2764</v>
      </c>
      <c r="U4379">
        <v>217</v>
      </c>
      <c r="V4379">
        <v>116</v>
      </c>
      <c r="W4379">
        <v>57</v>
      </c>
      <c r="X4379">
        <v>21</v>
      </c>
      <c r="Y4379">
        <v>18</v>
      </c>
      <c r="Z4379">
        <v>4</v>
      </c>
      <c r="AA4379">
        <v>4</v>
      </c>
      <c r="AB4379">
        <v>4</v>
      </c>
      <c r="AC4379">
        <v>4.5</v>
      </c>
      <c r="AD4379">
        <v>0</v>
      </c>
      <c r="AE4379">
        <v>0</v>
      </c>
    </row>
    <row r="4380" spans="1:31" x14ac:dyDescent="0.25">
      <c r="A4380" t="s">
        <v>4406</v>
      </c>
      <c r="B4380" t="s">
        <v>9433</v>
      </c>
      <c r="C4380" t="s">
        <v>10145</v>
      </c>
      <c r="D4380" t="s">
        <v>10175</v>
      </c>
      <c r="E4380">
        <v>28.399055000000001</v>
      </c>
      <c r="F4380">
        <v>-13.857488999999999</v>
      </c>
      <c r="G4380" t="s">
        <v>10266</v>
      </c>
      <c r="H4380" t="s">
        <v>14997</v>
      </c>
      <c r="I4380" t="s">
        <v>16515</v>
      </c>
      <c r="J4380" t="s">
        <v>16643</v>
      </c>
      <c r="K4380" t="s">
        <v>17898</v>
      </c>
      <c r="L4380" t="s">
        <v>18062</v>
      </c>
      <c r="M4380" t="s">
        <v>18062</v>
      </c>
      <c r="N4380" t="s">
        <v>18062</v>
      </c>
      <c r="O4380">
        <v>7</v>
      </c>
      <c r="P4380">
        <v>70</v>
      </c>
      <c r="Q4380">
        <v>7</v>
      </c>
      <c r="R4380">
        <v>4.5</v>
      </c>
      <c r="S4380">
        <v>1728</v>
      </c>
      <c r="T4380">
        <f t="shared" si="68"/>
        <v>7776</v>
      </c>
      <c r="U4380">
        <v>991</v>
      </c>
      <c r="V4380">
        <v>350</v>
      </c>
      <c r="W4380">
        <v>133</v>
      </c>
      <c r="X4380">
        <v>58</v>
      </c>
      <c r="Y4380">
        <v>53</v>
      </c>
      <c r="Z4380">
        <v>4.5</v>
      </c>
      <c r="AA4380">
        <v>4.5</v>
      </c>
      <c r="AB4380">
        <v>4</v>
      </c>
      <c r="AC4380">
        <v>4</v>
      </c>
      <c r="AD4380">
        <v>0</v>
      </c>
      <c r="AE4380">
        <v>0</v>
      </c>
    </row>
    <row r="4381" spans="1:31" x14ac:dyDescent="0.25">
      <c r="A4381" t="s">
        <v>4407</v>
      </c>
      <c r="B4381" t="s">
        <v>9434</v>
      </c>
      <c r="C4381" t="s">
        <v>10145</v>
      </c>
      <c r="D4381" t="s">
        <v>10175</v>
      </c>
      <c r="E4381">
        <v>28.399412000000002</v>
      </c>
      <c r="F4381">
        <v>-13.868009000000001</v>
      </c>
      <c r="G4381" t="s">
        <v>10275</v>
      </c>
      <c r="H4381" t="s">
        <v>14998</v>
      </c>
      <c r="I4381" t="s">
        <v>16370</v>
      </c>
      <c r="J4381" t="s">
        <v>16643</v>
      </c>
      <c r="K4381" t="s">
        <v>16864</v>
      </c>
      <c r="L4381" t="s">
        <v>18062</v>
      </c>
      <c r="M4381" t="s">
        <v>18062</v>
      </c>
      <c r="N4381" t="s">
        <v>18062</v>
      </c>
      <c r="O4381">
        <v>6</v>
      </c>
      <c r="P4381">
        <v>27</v>
      </c>
      <c r="Q4381">
        <v>6</v>
      </c>
      <c r="R4381">
        <v>4.5</v>
      </c>
      <c r="S4381">
        <v>1512</v>
      </c>
      <c r="T4381">
        <f t="shared" si="68"/>
        <v>6804</v>
      </c>
      <c r="U4381">
        <v>1025</v>
      </c>
      <c r="V4381">
        <v>206</v>
      </c>
      <c r="W4381">
        <v>107</v>
      </c>
      <c r="X4381">
        <v>46</v>
      </c>
      <c r="Y4381">
        <v>53</v>
      </c>
      <c r="Z4381">
        <v>4.5</v>
      </c>
      <c r="AA4381">
        <v>4.5</v>
      </c>
      <c r="AB4381">
        <v>4.5</v>
      </c>
      <c r="AC4381">
        <v>4.5</v>
      </c>
      <c r="AD4381">
        <v>0</v>
      </c>
      <c r="AE4381">
        <v>0</v>
      </c>
    </row>
    <row r="4382" spans="1:31" x14ac:dyDescent="0.25">
      <c r="A4382" t="s">
        <v>4408</v>
      </c>
      <c r="B4382" t="s">
        <v>9435</v>
      </c>
      <c r="C4382" t="s">
        <v>10145</v>
      </c>
      <c r="D4382" t="s">
        <v>10175</v>
      </c>
      <c r="E4382">
        <v>28.3978</v>
      </c>
      <c r="F4382">
        <v>-13.855356</v>
      </c>
      <c r="G4382" t="s">
        <v>10613</v>
      </c>
      <c r="H4382" t="s">
        <v>14999</v>
      </c>
      <c r="I4382" t="s">
        <v>16550</v>
      </c>
      <c r="J4382" t="s">
        <v>16645</v>
      </c>
      <c r="K4382" t="s">
        <v>17899</v>
      </c>
      <c r="L4382" t="s">
        <v>18062</v>
      </c>
      <c r="M4382" t="s">
        <v>18062</v>
      </c>
      <c r="N4382" t="s">
        <v>18062</v>
      </c>
      <c r="O4382">
        <v>7</v>
      </c>
      <c r="P4382">
        <v>81</v>
      </c>
      <c r="Q4382">
        <v>7</v>
      </c>
      <c r="R4382">
        <v>4</v>
      </c>
      <c r="S4382">
        <v>1360</v>
      </c>
      <c r="T4382">
        <f t="shared" si="68"/>
        <v>5440</v>
      </c>
      <c r="U4382">
        <v>635</v>
      </c>
      <c r="V4382">
        <v>430</v>
      </c>
      <c r="W4382">
        <v>161</v>
      </c>
      <c r="X4382">
        <v>33</v>
      </c>
      <c r="Y4382">
        <v>65</v>
      </c>
      <c r="Z4382">
        <v>4</v>
      </c>
      <c r="AA4382">
        <v>4</v>
      </c>
      <c r="AB4382">
        <v>4.5</v>
      </c>
      <c r="AC4382">
        <v>4</v>
      </c>
      <c r="AD4382">
        <v>0</v>
      </c>
      <c r="AE4382">
        <v>0</v>
      </c>
    </row>
    <row r="4383" spans="1:31" x14ac:dyDescent="0.25">
      <c r="A4383" t="s">
        <v>4409</v>
      </c>
      <c r="B4383" t="s">
        <v>9436</v>
      </c>
      <c r="C4383" t="s">
        <v>10145</v>
      </c>
      <c r="D4383" t="s">
        <v>10175</v>
      </c>
      <c r="E4383">
        <v>28.399923000000001</v>
      </c>
      <c r="F4383">
        <v>-13.860002</v>
      </c>
      <c r="G4383" t="s">
        <v>10245</v>
      </c>
      <c r="H4383" t="s">
        <v>15000</v>
      </c>
      <c r="I4383" t="s">
        <v>16551</v>
      </c>
      <c r="J4383" t="s">
        <v>16643</v>
      </c>
      <c r="K4383" t="s">
        <v>17900</v>
      </c>
      <c r="L4383" t="s">
        <v>18062</v>
      </c>
      <c r="M4383" t="s">
        <v>18062</v>
      </c>
      <c r="N4383" t="s">
        <v>18063</v>
      </c>
      <c r="O4383">
        <v>6</v>
      </c>
      <c r="P4383">
        <v>40.5</v>
      </c>
      <c r="Q4383">
        <v>6</v>
      </c>
      <c r="R4383">
        <v>4.5</v>
      </c>
      <c r="S4383">
        <v>646</v>
      </c>
      <c r="T4383">
        <f t="shared" si="68"/>
        <v>2907</v>
      </c>
      <c r="U4383">
        <v>255</v>
      </c>
      <c r="V4383">
        <v>91</v>
      </c>
      <c r="W4383">
        <v>33</v>
      </c>
      <c r="X4383">
        <v>12</v>
      </c>
      <c r="Y4383">
        <v>7</v>
      </c>
      <c r="Z4383">
        <v>4.5</v>
      </c>
      <c r="AA4383">
        <v>4.5</v>
      </c>
      <c r="AB4383">
        <v>4.5</v>
      </c>
      <c r="AC4383">
        <v>4</v>
      </c>
      <c r="AD4383">
        <v>0</v>
      </c>
      <c r="AE4383">
        <v>0</v>
      </c>
    </row>
    <row r="4384" spans="1:31" x14ac:dyDescent="0.25">
      <c r="A4384" t="s">
        <v>4410</v>
      </c>
      <c r="B4384" t="s">
        <v>9437</v>
      </c>
      <c r="C4384" t="s">
        <v>10145</v>
      </c>
      <c r="D4384" t="s">
        <v>10175</v>
      </c>
      <c r="E4384">
        <v>28.393758999999999</v>
      </c>
      <c r="F4384">
        <v>-13.860136000000001</v>
      </c>
      <c r="G4384" t="s">
        <v>10614</v>
      </c>
      <c r="H4384" t="s">
        <v>15001</v>
      </c>
      <c r="I4384" t="s">
        <v>15739</v>
      </c>
      <c r="J4384" t="s">
        <v>16643</v>
      </c>
      <c r="K4384" t="s">
        <v>16663</v>
      </c>
      <c r="L4384" t="s">
        <v>18062</v>
      </c>
      <c r="M4384" t="s">
        <v>18062</v>
      </c>
      <c r="N4384" t="s">
        <v>18062</v>
      </c>
      <c r="O4384">
        <v>6</v>
      </c>
      <c r="P4384">
        <v>81</v>
      </c>
      <c r="Q4384">
        <v>6</v>
      </c>
      <c r="R4384">
        <v>4.5</v>
      </c>
      <c r="S4384">
        <v>584</v>
      </c>
      <c r="T4384">
        <f t="shared" si="68"/>
        <v>2628</v>
      </c>
      <c r="U4384">
        <v>231</v>
      </c>
      <c r="V4384">
        <v>101</v>
      </c>
      <c r="W4384">
        <v>26</v>
      </c>
      <c r="X4384">
        <v>10</v>
      </c>
      <c r="Y4384">
        <v>20</v>
      </c>
      <c r="Z4384">
        <v>4.5</v>
      </c>
      <c r="AA4384">
        <v>4.5</v>
      </c>
      <c r="AB4384">
        <v>4</v>
      </c>
      <c r="AC4384">
        <v>4.5</v>
      </c>
      <c r="AD4384">
        <v>0</v>
      </c>
      <c r="AE4384">
        <v>0</v>
      </c>
    </row>
    <row r="4385" spans="1:31" x14ac:dyDescent="0.25">
      <c r="A4385" t="s">
        <v>4411</v>
      </c>
      <c r="B4385" t="s">
        <v>9438</v>
      </c>
      <c r="C4385" t="s">
        <v>10145</v>
      </c>
      <c r="D4385" t="s">
        <v>10175</v>
      </c>
      <c r="E4385">
        <v>28.397413</v>
      </c>
      <c r="F4385">
        <v>-13.860170999999999</v>
      </c>
      <c r="G4385" t="s">
        <v>10241</v>
      </c>
      <c r="H4385" t="s">
        <v>15002</v>
      </c>
      <c r="I4385" t="s">
        <v>16001</v>
      </c>
      <c r="J4385" t="s">
        <v>16643</v>
      </c>
      <c r="K4385" t="s">
        <v>17901</v>
      </c>
      <c r="L4385" t="s">
        <v>18062</v>
      </c>
      <c r="M4385" t="s">
        <v>18062</v>
      </c>
      <c r="N4385" t="s">
        <v>18062</v>
      </c>
      <c r="O4385">
        <v>6</v>
      </c>
      <c r="P4385">
        <v>60</v>
      </c>
      <c r="Q4385">
        <v>6</v>
      </c>
      <c r="R4385">
        <v>4</v>
      </c>
      <c r="S4385">
        <v>1053</v>
      </c>
      <c r="T4385">
        <f t="shared" si="68"/>
        <v>4212</v>
      </c>
      <c r="U4385">
        <v>374</v>
      </c>
      <c r="V4385">
        <v>198</v>
      </c>
      <c r="W4385">
        <v>66</v>
      </c>
      <c r="X4385">
        <v>42</v>
      </c>
      <c r="Y4385">
        <v>42</v>
      </c>
      <c r="Z4385">
        <v>4</v>
      </c>
      <c r="AA4385">
        <v>4</v>
      </c>
      <c r="AB4385">
        <v>4</v>
      </c>
      <c r="AC4385">
        <v>4</v>
      </c>
      <c r="AD4385">
        <v>0</v>
      </c>
      <c r="AE4385">
        <v>0</v>
      </c>
    </row>
    <row r="4386" spans="1:31" x14ac:dyDescent="0.25">
      <c r="A4386" t="s">
        <v>4412</v>
      </c>
      <c r="B4386" t="s">
        <v>9439</v>
      </c>
      <c r="C4386" t="s">
        <v>10145</v>
      </c>
      <c r="D4386" t="s">
        <v>10175</v>
      </c>
      <c r="E4386">
        <v>28.399470999999998</v>
      </c>
      <c r="F4386">
        <v>-13.858767</v>
      </c>
      <c r="G4386" t="s">
        <v>10241</v>
      </c>
      <c r="H4386" t="s">
        <v>15003</v>
      </c>
      <c r="I4386" t="s">
        <v>15999</v>
      </c>
      <c r="J4386" t="s">
        <v>16643</v>
      </c>
      <c r="K4386" t="s">
        <v>17902</v>
      </c>
      <c r="L4386" t="s">
        <v>18062</v>
      </c>
      <c r="M4386" t="s">
        <v>18063</v>
      </c>
      <c r="N4386" t="s">
        <v>18062</v>
      </c>
      <c r="O4386">
        <v>7</v>
      </c>
      <c r="P4386">
        <v>14</v>
      </c>
      <c r="Q4386">
        <v>7</v>
      </c>
      <c r="R4386">
        <v>4.5</v>
      </c>
      <c r="S4386">
        <v>385</v>
      </c>
      <c r="T4386">
        <f t="shared" si="68"/>
        <v>1732.5</v>
      </c>
      <c r="U4386">
        <v>241</v>
      </c>
      <c r="V4386">
        <v>100</v>
      </c>
      <c r="W4386">
        <v>22</v>
      </c>
      <c r="X4386">
        <v>10</v>
      </c>
      <c r="Y4386">
        <v>8</v>
      </c>
      <c r="Z4386">
        <v>4.5</v>
      </c>
      <c r="AA4386">
        <v>4.5</v>
      </c>
      <c r="AB4386">
        <v>4.5</v>
      </c>
      <c r="AC4386">
        <v>4.5</v>
      </c>
      <c r="AD4386">
        <v>0</v>
      </c>
      <c r="AE4386">
        <v>0</v>
      </c>
    </row>
    <row r="4387" spans="1:31" x14ac:dyDescent="0.25">
      <c r="A4387" t="s">
        <v>4413</v>
      </c>
      <c r="B4387" t="s">
        <v>9440</v>
      </c>
      <c r="C4387" t="s">
        <v>10145</v>
      </c>
      <c r="D4387" t="s">
        <v>10175</v>
      </c>
      <c r="E4387">
        <v>28.385918</v>
      </c>
      <c r="F4387">
        <v>-13.864793000000001</v>
      </c>
      <c r="G4387" t="s">
        <v>10241</v>
      </c>
      <c r="H4387" t="s">
        <v>15004</v>
      </c>
      <c r="I4387" t="s">
        <v>16090</v>
      </c>
      <c r="J4387" t="s">
        <v>16643</v>
      </c>
      <c r="K4387" t="s">
        <v>17176</v>
      </c>
      <c r="L4387" t="s">
        <v>18062</v>
      </c>
      <c r="M4387" t="s">
        <v>18062</v>
      </c>
      <c r="N4387" t="s">
        <v>18062</v>
      </c>
      <c r="O4387">
        <v>7</v>
      </c>
      <c r="P4387">
        <v>103.25</v>
      </c>
      <c r="Q4387">
        <v>7</v>
      </c>
      <c r="R4387">
        <v>4.5</v>
      </c>
      <c r="S4387">
        <v>1666</v>
      </c>
      <c r="T4387">
        <f t="shared" si="68"/>
        <v>7497</v>
      </c>
      <c r="U4387">
        <v>924</v>
      </c>
      <c r="V4387">
        <v>258</v>
      </c>
      <c r="W4387">
        <v>79</v>
      </c>
      <c r="X4387">
        <v>41</v>
      </c>
      <c r="Y4387">
        <v>48</v>
      </c>
      <c r="Z4387">
        <v>4.5</v>
      </c>
      <c r="AA4387">
        <v>4.5</v>
      </c>
      <c r="AB4387">
        <v>4.5</v>
      </c>
      <c r="AC4387">
        <v>4</v>
      </c>
      <c r="AD4387">
        <v>0</v>
      </c>
      <c r="AE4387">
        <v>0</v>
      </c>
    </row>
    <row r="4388" spans="1:31" x14ac:dyDescent="0.25">
      <c r="A4388" t="s">
        <v>4414</v>
      </c>
      <c r="B4388" t="s">
        <v>9441</v>
      </c>
      <c r="C4388" t="s">
        <v>10145</v>
      </c>
      <c r="D4388" t="s">
        <v>10175</v>
      </c>
      <c r="E4388">
        <v>28.397835000000001</v>
      </c>
      <c r="F4388">
        <v>-13.856057</v>
      </c>
      <c r="G4388" t="s">
        <v>10249</v>
      </c>
      <c r="H4388" t="s">
        <v>15005</v>
      </c>
      <c r="I4388" t="s">
        <v>15740</v>
      </c>
      <c r="J4388" t="s">
        <v>16643</v>
      </c>
      <c r="K4388" t="s">
        <v>17338</v>
      </c>
      <c r="L4388" t="s">
        <v>18062</v>
      </c>
      <c r="M4388" t="s">
        <v>18062</v>
      </c>
      <c r="N4388" t="s">
        <v>18062</v>
      </c>
      <c r="O4388">
        <v>7</v>
      </c>
      <c r="P4388">
        <v>70</v>
      </c>
      <c r="Q4388">
        <v>7</v>
      </c>
      <c r="R4388">
        <v>4.5</v>
      </c>
      <c r="S4388">
        <v>468</v>
      </c>
      <c r="T4388">
        <f t="shared" si="68"/>
        <v>2106</v>
      </c>
      <c r="U4388">
        <v>256</v>
      </c>
      <c r="V4388">
        <v>71</v>
      </c>
      <c r="W4388">
        <v>12</v>
      </c>
      <c r="X4388">
        <v>4</v>
      </c>
      <c r="Y4388">
        <v>9</v>
      </c>
      <c r="Z4388">
        <v>4.5</v>
      </c>
      <c r="AA4388">
        <v>4.5</v>
      </c>
      <c r="AB4388">
        <v>4.5</v>
      </c>
      <c r="AC4388">
        <v>4.5</v>
      </c>
      <c r="AD4388">
        <v>0</v>
      </c>
      <c r="AE4388">
        <v>0</v>
      </c>
    </row>
    <row r="4389" spans="1:31" x14ac:dyDescent="0.25">
      <c r="A4389" t="s">
        <v>4415</v>
      </c>
      <c r="B4389" t="s">
        <v>9442</v>
      </c>
      <c r="C4389" t="s">
        <v>10145</v>
      </c>
      <c r="D4389" t="s">
        <v>10175</v>
      </c>
      <c r="E4389">
        <v>28.397932000000001</v>
      </c>
      <c r="F4389">
        <v>-13.860037</v>
      </c>
      <c r="G4389" t="s">
        <v>10249</v>
      </c>
      <c r="H4389" t="s">
        <v>15006</v>
      </c>
      <c r="I4389" t="s">
        <v>15744</v>
      </c>
      <c r="J4389" t="s">
        <v>16643</v>
      </c>
      <c r="K4389" t="s">
        <v>16698</v>
      </c>
      <c r="L4389" t="s">
        <v>18062</v>
      </c>
      <c r="M4389" t="s">
        <v>18062</v>
      </c>
      <c r="N4389" t="s">
        <v>18062</v>
      </c>
      <c r="O4389">
        <v>6</v>
      </c>
      <c r="P4389">
        <v>24</v>
      </c>
      <c r="Q4389">
        <v>6</v>
      </c>
      <c r="R4389">
        <v>4.5</v>
      </c>
      <c r="S4389">
        <v>1264</v>
      </c>
      <c r="T4389">
        <f t="shared" si="68"/>
        <v>5688</v>
      </c>
      <c r="U4389">
        <v>563</v>
      </c>
      <c r="V4389">
        <v>145</v>
      </c>
      <c r="W4389">
        <v>47</v>
      </c>
      <c r="X4389">
        <v>34</v>
      </c>
      <c r="Y4389">
        <v>34</v>
      </c>
      <c r="Z4389">
        <v>4.5</v>
      </c>
      <c r="AA4389">
        <v>4.5</v>
      </c>
      <c r="AB4389">
        <v>4</v>
      </c>
      <c r="AC4389">
        <v>4.5</v>
      </c>
      <c r="AD4389">
        <v>0</v>
      </c>
      <c r="AE4389">
        <v>0</v>
      </c>
    </row>
    <row r="4390" spans="1:31" x14ac:dyDescent="0.25">
      <c r="A4390" t="s">
        <v>4416</v>
      </c>
      <c r="B4390" t="s">
        <v>9443</v>
      </c>
      <c r="C4390" t="s">
        <v>10147</v>
      </c>
      <c r="D4390" t="s">
        <v>10197</v>
      </c>
      <c r="E4390">
        <v>40.003002000000002</v>
      </c>
      <c r="F4390">
        <v>3.8016990000000002</v>
      </c>
      <c r="G4390" t="s">
        <v>10241</v>
      </c>
      <c r="H4390" t="s">
        <v>15007</v>
      </c>
      <c r="I4390" t="s">
        <v>15746</v>
      </c>
      <c r="J4390" t="s">
        <v>16643</v>
      </c>
      <c r="K4390" t="s">
        <v>16668</v>
      </c>
      <c r="L4390" t="s">
        <v>18062</v>
      </c>
      <c r="M4390" t="s">
        <v>18062</v>
      </c>
      <c r="N4390" t="s">
        <v>18062</v>
      </c>
      <c r="O4390">
        <v>6</v>
      </c>
      <c r="P4390">
        <v>66</v>
      </c>
      <c r="Q4390">
        <v>6</v>
      </c>
      <c r="R4390">
        <v>4.5</v>
      </c>
      <c r="S4390">
        <v>610</v>
      </c>
      <c r="T4390">
        <f t="shared" si="68"/>
        <v>2745</v>
      </c>
      <c r="U4390">
        <v>208</v>
      </c>
      <c r="V4390">
        <v>56</v>
      </c>
      <c r="W4390">
        <v>34</v>
      </c>
      <c r="X4390">
        <v>10</v>
      </c>
      <c r="Y4390">
        <v>14</v>
      </c>
      <c r="Z4390">
        <v>4.5</v>
      </c>
      <c r="AA4390">
        <v>4.5</v>
      </c>
      <c r="AB4390">
        <v>4</v>
      </c>
      <c r="AC4390">
        <v>4</v>
      </c>
      <c r="AD4390">
        <v>0</v>
      </c>
      <c r="AE4390">
        <v>0</v>
      </c>
    </row>
    <row r="4391" spans="1:31" x14ac:dyDescent="0.25">
      <c r="A4391" t="s">
        <v>4417</v>
      </c>
      <c r="B4391" t="s">
        <v>9444</v>
      </c>
      <c r="C4391" t="s">
        <v>10147</v>
      </c>
      <c r="D4391" t="s">
        <v>10197</v>
      </c>
      <c r="E4391">
        <v>40.002665999999998</v>
      </c>
      <c r="F4391">
        <v>3.8000430000000001</v>
      </c>
      <c r="G4391" t="s">
        <v>10352</v>
      </c>
      <c r="H4391" t="s">
        <v>15008</v>
      </c>
      <c r="I4391" t="s">
        <v>15934</v>
      </c>
      <c r="J4391" t="s">
        <v>16643</v>
      </c>
      <c r="K4391" t="s">
        <v>16938</v>
      </c>
      <c r="L4391" t="s">
        <v>18062</v>
      </c>
      <c r="M4391" t="s">
        <v>18063</v>
      </c>
      <c r="N4391" t="s">
        <v>18062</v>
      </c>
      <c r="O4391">
        <v>7</v>
      </c>
      <c r="P4391">
        <v>84.5</v>
      </c>
      <c r="Q4391">
        <v>7</v>
      </c>
      <c r="R4391">
        <v>4</v>
      </c>
      <c r="S4391">
        <v>614</v>
      </c>
      <c r="T4391">
        <f t="shared" si="68"/>
        <v>2456</v>
      </c>
      <c r="U4391">
        <v>172</v>
      </c>
      <c r="V4391">
        <v>78</v>
      </c>
      <c r="W4391">
        <v>35</v>
      </c>
      <c r="X4391">
        <v>25</v>
      </c>
      <c r="Y4391">
        <v>6</v>
      </c>
      <c r="Z4391">
        <v>4</v>
      </c>
      <c r="AA4391">
        <v>4.5</v>
      </c>
      <c r="AB4391">
        <v>4</v>
      </c>
      <c r="AC4391">
        <v>4.5</v>
      </c>
      <c r="AD4391">
        <v>0</v>
      </c>
      <c r="AE4391">
        <v>0</v>
      </c>
    </row>
    <row r="4392" spans="1:31" x14ac:dyDescent="0.25">
      <c r="A4392" t="s">
        <v>4418</v>
      </c>
      <c r="B4392" t="s">
        <v>6343</v>
      </c>
      <c r="C4392" t="s">
        <v>10147</v>
      </c>
      <c r="D4392" t="s">
        <v>10197</v>
      </c>
      <c r="E4392">
        <v>39.929423999999997</v>
      </c>
      <c r="F4392">
        <v>3.8344710000000002</v>
      </c>
      <c r="G4392" t="s">
        <v>10324</v>
      </c>
      <c r="H4392" t="s">
        <v>15009</v>
      </c>
      <c r="I4392" t="s">
        <v>15744</v>
      </c>
      <c r="J4392" t="s">
        <v>16643</v>
      </c>
      <c r="K4392" t="s">
        <v>17903</v>
      </c>
      <c r="L4392" t="s">
        <v>18062</v>
      </c>
      <c r="M4392" t="s">
        <v>18063</v>
      </c>
      <c r="N4392" t="s">
        <v>18063</v>
      </c>
      <c r="O4392">
        <v>7</v>
      </c>
      <c r="P4392">
        <v>98</v>
      </c>
      <c r="Q4392">
        <v>7</v>
      </c>
      <c r="R4392">
        <v>4</v>
      </c>
      <c r="S4392">
        <v>440</v>
      </c>
      <c r="T4392">
        <f t="shared" si="68"/>
        <v>1760</v>
      </c>
      <c r="U4392">
        <v>194</v>
      </c>
      <c r="V4392">
        <v>106</v>
      </c>
      <c r="W4392">
        <v>28</v>
      </c>
      <c r="X4392">
        <v>10</v>
      </c>
      <c r="Y4392">
        <v>11</v>
      </c>
      <c r="Z4392">
        <v>4.5</v>
      </c>
      <c r="AA4392">
        <v>4.5</v>
      </c>
      <c r="AB4392">
        <v>4.5</v>
      </c>
      <c r="AC4392">
        <v>4.5</v>
      </c>
      <c r="AD4392">
        <v>0</v>
      </c>
      <c r="AE4392">
        <v>0</v>
      </c>
    </row>
    <row r="4393" spans="1:31" x14ac:dyDescent="0.25">
      <c r="A4393" t="s">
        <v>4419</v>
      </c>
      <c r="B4393" t="s">
        <v>9445</v>
      </c>
      <c r="C4393" t="s">
        <v>10147</v>
      </c>
      <c r="D4393" t="s">
        <v>10197</v>
      </c>
      <c r="E4393">
        <v>39.928730000000002</v>
      </c>
      <c r="F4393">
        <v>3.833717</v>
      </c>
      <c r="G4393" t="s">
        <v>10381</v>
      </c>
      <c r="H4393" t="s">
        <v>15010</v>
      </c>
      <c r="I4393" t="s">
        <v>15739</v>
      </c>
      <c r="J4393" t="s">
        <v>16643</v>
      </c>
      <c r="K4393" t="s">
        <v>17904</v>
      </c>
      <c r="L4393" t="s">
        <v>18062</v>
      </c>
      <c r="M4393" t="s">
        <v>18062</v>
      </c>
      <c r="N4393" t="s">
        <v>18063</v>
      </c>
      <c r="O4393">
        <v>7</v>
      </c>
      <c r="P4393">
        <v>94.5</v>
      </c>
      <c r="Q4393">
        <v>7</v>
      </c>
      <c r="R4393">
        <v>4.5</v>
      </c>
      <c r="S4393">
        <v>504</v>
      </c>
      <c r="T4393">
        <f t="shared" si="68"/>
        <v>2268</v>
      </c>
      <c r="U4393">
        <v>234</v>
      </c>
      <c r="V4393">
        <v>78</v>
      </c>
      <c r="W4393">
        <v>31</v>
      </c>
      <c r="X4393">
        <v>11</v>
      </c>
      <c r="Y4393">
        <v>8</v>
      </c>
      <c r="Z4393">
        <v>4.5</v>
      </c>
      <c r="AA4393">
        <v>4.5</v>
      </c>
      <c r="AB4393">
        <v>4.5</v>
      </c>
      <c r="AC4393">
        <v>4.5</v>
      </c>
      <c r="AD4393">
        <v>0</v>
      </c>
      <c r="AE4393">
        <v>0</v>
      </c>
    </row>
    <row r="4394" spans="1:31" x14ac:dyDescent="0.25">
      <c r="A4394" t="s">
        <v>4420</v>
      </c>
      <c r="B4394" t="s">
        <v>9446</v>
      </c>
      <c r="C4394" t="s">
        <v>10147</v>
      </c>
      <c r="D4394" t="s">
        <v>10197</v>
      </c>
      <c r="E4394">
        <v>39.928142999999999</v>
      </c>
      <c r="F4394">
        <v>3.833602</v>
      </c>
      <c r="G4394" t="s">
        <v>10251</v>
      </c>
      <c r="H4394" t="s">
        <v>15011</v>
      </c>
      <c r="I4394" t="s">
        <v>15737</v>
      </c>
      <c r="J4394" t="s">
        <v>16643</v>
      </c>
      <c r="K4394" t="s">
        <v>16659</v>
      </c>
      <c r="L4394" t="s">
        <v>18062</v>
      </c>
      <c r="M4394" t="s">
        <v>18062</v>
      </c>
      <c r="N4394" t="s">
        <v>18062</v>
      </c>
      <c r="O4394">
        <v>7</v>
      </c>
      <c r="P4394">
        <v>91</v>
      </c>
      <c r="Q4394">
        <v>7</v>
      </c>
      <c r="R4394">
        <v>4</v>
      </c>
      <c r="S4394">
        <v>1115</v>
      </c>
      <c r="T4394">
        <f t="shared" si="68"/>
        <v>4460</v>
      </c>
      <c r="U4394">
        <v>174</v>
      </c>
      <c r="V4394">
        <v>101</v>
      </c>
      <c r="W4394">
        <v>46</v>
      </c>
      <c r="X4394">
        <v>25</v>
      </c>
      <c r="Y4394">
        <v>25</v>
      </c>
      <c r="Z4394">
        <v>4.5</v>
      </c>
      <c r="AA4394">
        <v>4.5</v>
      </c>
      <c r="AB4394">
        <v>4</v>
      </c>
      <c r="AC4394">
        <v>4</v>
      </c>
      <c r="AD4394">
        <v>0</v>
      </c>
      <c r="AE4394">
        <v>0</v>
      </c>
    </row>
    <row r="4395" spans="1:31" x14ac:dyDescent="0.25">
      <c r="A4395" t="s">
        <v>4421</v>
      </c>
      <c r="B4395" t="s">
        <v>9447</v>
      </c>
      <c r="C4395" t="s">
        <v>10147</v>
      </c>
      <c r="D4395" t="s">
        <v>10197</v>
      </c>
      <c r="E4395">
        <v>39.928843999999998</v>
      </c>
      <c r="F4395">
        <v>3.833634</v>
      </c>
      <c r="G4395" t="s">
        <v>10251</v>
      </c>
      <c r="H4395" t="s">
        <v>15012</v>
      </c>
      <c r="I4395" t="s">
        <v>15757</v>
      </c>
      <c r="J4395" t="s">
        <v>16643</v>
      </c>
      <c r="K4395" t="s">
        <v>17905</v>
      </c>
      <c r="L4395" t="s">
        <v>18062</v>
      </c>
      <c r="M4395" t="s">
        <v>18062</v>
      </c>
      <c r="N4395" t="s">
        <v>18062</v>
      </c>
      <c r="O4395">
        <v>7</v>
      </c>
      <c r="P4395">
        <v>101.5</v>
      </c>
      <c r="Q4395">
        <v>7</v>
      </c>
      <c r="R4395">
        <v>4.5</v>
      </c>
      <c r="S4395">
        <v>1052</v>
      </c>
      <c r="T4395">
        <f t="shared" si="68"/>
        <v>4734</v>
      </c>
      <c r="U4395">
        <v>457</v>
      </c>
      <c r="V4395">
        <v>177</v>
      </c>
      <c r="W4395">
        <v>62</v>
      </c>
      <c r="X4395">
        <v>18</v>
      </c>
      <c r="Y4395">
        <v>16</v>
      </c>
      <c r="Z4395">
        <v>4.5</v>
      </c>
      <c r="AA4395">
        <v>4.5</v>
      </c>
      <c r="AB4395">
        <v>4.5</v>
      </c>
      <c r="AC4395">
        <v>4.5</v>
      </c>
      <c r="AD4395">
        <v>0</v>
      </c>
      <c r="AE4395">
        <v>0</v>
      </c>
    </row>
    <row r="4396" spans="1:31" x14ac:dyDescent="0.25">
      <c r="A4396" t="s">
        <v>4422</v>
      </c>
      <c r="B4396" t="s">
        <v>9448</v>
      </c>
      <c r="C4396" t="s">
        <v>10147</v>
      </c>
      <c r="D4396" t="s">
        <v>10197</v>
      </c>
      <c r="E4396">
        <v>39.928626999999999</v>
      </c>
      <c r="F4396">
        <v>3.8336510000000001</v>
      </c>
      <c r="G4396" t="s">
        <v>10324</v>
      </c>
      <c r="H4396" t="s">
        <v>15013</v>
      </c>
      <c r="I4396" t="s">
        <v>15737</v>
      </c>
      <c r="J4396" t="s">
        <v>16643</v>
      </c>
      <c r="K4396" t="s">
        <v>16659</v>
      </c>
      <c r="L4396" t="s">
        <v>18062</v>
      </c>
      <c r="M4396" t="s">
        <v>18062</v>
      </c>
      <c r="N4396" t="s">
        <v>18062</v>
      </c>
      <c r="O4396">
        <v>7</v>
      </c>
      <c r="P4396">
        <v>98</v>
      </c>
      <c r="Q4396">
        <v>7</v>
      </c>
      <c r="R4396">
        <v>4.5</v>
      </c>
      <c r="S4396">
        <v>328</v>
      </c>
      <c r="T4396">
        <f t="shared" si="68"/>
        <v>1476</v>
      </c>
      <c r="U4396">
        <v>150</v>
      </c>
      <c r="V4396">
        <v>73</v>
      </c>
      <c r="W4396">
        <v>26</v>
      </c>
      <c r="X4396">
        <v>5</v>
      </c>
      <c r="Y4396">
        <v>6</v>
      </c>
      <c r="Z4396">
        <v>4.5</v>
      </c>
      <c r="AA4396">
        <v>4.5</v>
      </c>
      <c r="AB4396">
        <v>4.5</v>
      </c>
      <c r="AC4396">
        <v>4</v>
      </c>
      <c r="AD4396">
        <v>0</v>
      </c>
      <c r="AE4396">
        <v>0</v>
      </c>
    </row>
    <row r="4397" spans="1:31" x14ac:dyDescent="0.25">
      <c r="A4397" t="s">
        <v>4423</v>
      </c>
      <c r="B4397" t="s">
        <v>9449</v>
      </c>
      <c r="C4397" t="s">
        <v>10147</v>
      </c>
      <c r="D4397" t="s">
        <v>10197</v>
      </c>
      <c r="E4397">
        <v>39.92886</v>
      </c>
      <c r="F4397">
        <v>3.8336990000000002</v>
      </c>
      <c r="G4397" t="s">
        <v>10253</v>
      </c>
      <c r="H4397" t="s">
        <v>15014</v>
      </c>
      <c r="I4397" t="s">
        <v>16422</v>
      </c>
      <c r="J4397" t="s">
        <v>16643</v>
      </c>
      <c r="K4397" t="s">
        <v>17906</v>
      </c>
      <c r="L4397" t="s">
        <v>18063</v>
      </c>
      <c r="M4397" t="s">
        <v>18063</v>
      </c>
      <c r="N4397" t="s">
        <v>18062</v>
      </c>
      <c r="O4397">
        <v>6</v>
      </c>
      <c r="P4397">
        <v>72</v>
      </c>
      <c r="Q4397">
        <v>6</v>
      </c>
      <c r="R4397">
        <v>4.5</v>
      </c>
      <c r="S4397">
        <v>682</v>
      </c>
      <c r="T4397">
        <f t="shared" si="68"/>
        <v>3069</v>
      </c>
      <c r="U4397">
        <v>312</v>
      </c>
      <c r="V4397">
        <v>134</v>
      </c>
      <c r="W4397">
        <v>32</v>
      </c>
      <c r="X4397">
        <v>14</v>
      </c>
      <c r="Y4397">
        <v>17</v>
      </c>
      <c r="Z4397">
        <v>4.5</v>
      </c>
      <c r="AA4397">
        <v>4.5</v>
      </c>
      <c r="AB4397">
        <v>4.5</v>
      </c>
      <c r="AC4397">
        <v>4</v>
      </c>
      <c r="AD4397">
        <v>0</v>
      </c>
      <c r="AE4397">
        <v>0</v>
      </c>
    </row>
    <row r="4398" spans="1:31" x14ac:dyDescent="0.25">
      <c r="A4398" t="s">
        <v>4424</v>
      </c>
      <c r="B4398" t="s">
        <v>9450</v>
      </c>
      <c r="C4398" t="s">
        <v>10147</v>
      </c>
      <c r="D4398" t="s">
        <v>10197</v>
      </c>
      <c r="E4398">
        <v>39.928359999999998</v>
      </c>
      <c r="F4398">
        <v>3.8357600000000001</v>
      </c>
      <c r="G4398" t="s">
        <v>10245</v>
      </c>
      <c r="H4398" t="s">
        <v>15015</v>
      </c>
      <c r="I4398" t="s">
        <v>15733</v>
      </c>
      <c r="J4398" t="s">
        <v>16643</v>
      </c>
      <c r="K4398" t="s">
        <v>16708</v>
      </c>
      <c r="L4398" t="s">
        <v>18062</v>
      </c>
      <c r="M4398" t="s">
        <v>18062</v>
      </c>
      <c r="N4398" t="s">
        <v>18062</v>
      </c>
      <c r="O4398">
        <v>7</v>
      </c>
      <c r="P4398">
        <v>84</v>
      </c>
      <c r="Q4398">
        <v>7</v>
      </c>
      <c r="R4398">
        <v>4.5</v>
      </c>
      <c r="S4398">
        <v>1093</v>
      </c>
      <c r="T4398">
        <f t="shared" si="68"/>
        <v>4918.5</v>
      </c>
      <c r="U4398">
        <v>446</v>
      </c>
      <c r="V4398">
        <v>160</v>
      </c>
      <c r="W4398">
        <v>59</v>
      </c>
      <c r="X4398">
        <v>35</v>
      </c>
      <c r="Y4398">
        <v>14</v>
      </c>
      <c r="Z4398">
        <v>4.5</v>
      </c>
      <c r="AA4398">
        <v>4.5</v>
      </c>
      <c r="AB4398">
        <v>4.5</v>
      </c>
      <c r="AC4398">
        <v>4.5</v>
      </c>
      <c r="AD4398">
        <v>0</v>
      </c>
      <c r="AE4398">
        <v>0</v>
      </c>
    </row>
    <row r="4399" spans="1:31" x14ac:dyDescent="0.25">
      <c r="A4399" t="s">
        <v>4425</v>
      </c>
      <c r="B4399" t="s">
        <v>9451</v>
      </c>
      <c r="C4399" t="s">
        <v>10147</v>
      </c>
      <c r="D4399" t="s">
        <v>10197</v>
      </c>
      <c r="E4399">
        <v>39.929229999999997</v>
      </c>
      <c r="F4399">
        <v>3.8339300000000001</v>
      </c>
      <c r="G4399" t="s">
        <v>10268</v>
      </c>
      <c r="H4399" t="s">
        <v>15016</v>
      </c>
      <c r="I4399" t="s">
        <v>16552</v>
      </c>
      <c r="J4399" t="s">
        <v>16645</v>
      </c>
      <c r="K4399" t="s">
        <v>16867</v>
      </c>
      <c r="L4399" t="s">
        <v>18062</v>
      </c>
      <c r="M4399" t="s">
        <v>18063</v>
      </c>
      <c r="N4399" t="s">
        <v>18063</v>
      </c>
      <c r="O4399">
        <v>7</v>
      </c>
      <c r="P4399">
        <v>108.5</v>
      </c>
      <c r="Q4399">
        <v>7</v>
      </c>
      <c r="R4399">
        <v>4</v>
      </c>
      <c r="S4399">
        <v>444</v>
      </c>
      <c r="T4399">
        <f t="shared" si="68"/>
        <v>1776</v>
      </c>
      <c r="U4399">
        <v>138</v>
      </c>
      <c r="V4399">
        <v>98</v>
      </c>
      <c r="W4399">
        <v>30</v>
      </c>
      <c r="X4399">
        <v>13</v>
      </c>
      <c r="Y4399">
        <v>16</v>
      </c>
      <c r="Z4399">
        <v>4</v>
      </c>
      <c r="AA4399">
        <v>4</v>
      </c>
      <c r="AB4399">
        <v>4</v>
      </c>
      <c r="AC4399">
        <v>4</v>
      </c>
      <c r="AD4399">
        <v>0</v>
      </c>
      <c r="AE4399">
        <v>0</v>
      </c>
    </row>
    <row r="4400" spans="1:31" x14ac:dyDescent="0.25">
      <c r="A4400" t="s">
        <v>4426</v>
      </c>
      <c r="B4400" t="s">
        <v>9452</v>
      </c>
      <c r="C4400" t="s">
        <v>10151</v>
      </c>
      <c r="D4400" t="s">
        <v>10193</v>
      </c>
      <c r="E4400">
        <v>37.285603000000002</v>
      </c>
      <c r="F4400">
        <v>-5.9138890000000002</v>
      </c>
      <c r="G4400" t="s">
        <v>10519</v>
      </c>
      <c r="H4400" t="s">
        <v>15017</v>
      </c>
      <c r="I4400" t="s">
        <v>15748</v>
      </c>
      <c r="J4400" t="s">
        <v>16643</v>
      </c>
      <c r="K4400" t="s">
        <v>16688</v>
      </c>
      <c r="L4400" t="s">
        <v>18062</v>
      </c>
      <c r="M4400" t="s">
        <v>18062</v>
      </c>
      <c r="N4400" t="s">
        <v>18062</v>
      </c>
      <c r="O4400">
        <v>7</v>
      </c>
      <c r="P4400">
        <v>84</v>
      </c>
      <c r="Q4400">
        <v>7</v>
      </c>
      <c r="R4400">
        <v>4</v>
      </c>
      <c r="S4400">
        <v>408</v>
      </c>
      <c r="T4400">
        <f t="shared" si="68"/>
        <v>1632</v>
      </c>
      <c r="U4400">
        <v>1</v>
      </c>
      <c r="V4400">
        <v>1</v>
      </c>
      <c r="W4400">
        <v>1</v>
      </c>
      <c r="X4400">
        <v>0</v>
      </c>
      <c r="Y4400">
        <v>0</v>
      </c>
      <c r="Z4400">
        <v>4</v>
      </c>
      <c r="AA4400">
        <v>4</v>
      </c>
      <c r="AB4400">
        <v>4</v>
      </c>
      <c r="AC4400">
        <v>4.5</v>
      </c>
      <c r="AD4400">
        <v>0</v>
      </c>
      <c r="AE4400">
        <v>0</v>
      </c>
    </row>
    <row r="4401" spans="1:31" x14ac:dyDescent="0.25">
      <c r="A4401" t="s">
        <v>4427</v>
      </c>
      <c r="B4401" t="s">
        <v>9453</v>
      </c>
      <c r="C4401" t="s">
        <v>10145</v>
      </c>
      <c r="D4401" t="s">
        <v>10208</v>
      </c>
      <c r="E4401">
        <v>28.655906999999999</v>
      </c>
      <c r="F4401">
        <v>-17.926773000000001</v>
      </c>
      <c r="G4401" t="s">
        <v>10274</v>
      </c>
      <c r="H4401" t="s">
        <v>15018</v>
      </c>
      <c r="I4401" t="s">
        <v>15822</v>
      </c>
      <c r="J4401" t="s">
        <v>16644</v>
      </c>
      <c r="K4401" t="s">
        <v>16698</v>
      </c>
      <c r="L4401" t="s">
        <v>18062</v>
      </c>
      <c r="M4401" t="s">
        <v>18062</v>
      </c>
      <c r="N4401" t="s">
        <v>18062</v>
      </c>
      <c r="O4401">
        <v>7</v>
      </c>
      <c r="P4401">
        <v>39</v>
      </c>
      <c r="Q4401">
        <v>11</v>
      </c>
      <c r="R4401">
        <v>4.5</v>
      </c>
      <c r="S4401">
        <v>321</v>
      </c>
      <c r="T4401">
        <f t="shared" si="68"/>
        <v>1444.5</v>
      </c>
      <c r="U4401">
        <v>17</v>
      </c>
      <c r="V4401">
        <v>7</v>
      </c>
      <c r="W4401">
        <v>2</v>
      </c>
      <c r="X4401">
        <v>2</v>
      </c>
      <c r="Y4401">
        <v>2</v>
      </c>
      <c r="Z4401">
        <v>4.5</v>
      </c>
      <c r="AA4401">
        <v>4</v>
      </c>
      <c r="AB4401">
        <v>4</v>
      </c>
      <c r="AC4401">
        <v>4.5</v>
      </c>
      <c r="AD4401">
        <v>0</v>
      </c>
      <c r="AE4401">
        <v>0</v>
      </c>
    </row>
    <row r="4402" spans="1:31" x14ac:dyDescent="0.25">
      <c r="A4402" t="s">
        <v>4428</v>
      </c>
      <c r="B4402" t="s">
        <v>9454</v>
      </c>
      <c r="C4402" t="s">
        <v>10145</v>
      </c>
      <c r="D4402" t="s">
        <v>10208</v>
      </c>
      <c r="E4402">
        <v>28.656925000000001</v>
      </c>
      <c r="F4402">
        <v>-17.913360000000001</v>
      </c>
      <c r="G4402" t="s">
        <v>10249</v>
      </c>
      <c r="H4402" t="s">
        <v>15019</v>
      </c>
      <c r="I4402" t="s">
        <v>15849</v>
      </c>
      <c r="J4402" t="s">
        <v>16643</v>
      </c>
      <c r="K4402" t="s">
        <v>16805</v>
      </c>
      <c r="L4402" t="s">
        <v>18062</v>
      </c>
      <c r="M4402" t="s">
        <v>18062</v>
      </c>
      <c r="N4402" t="s">
        <v>18062</v>
      </c>
      <c r="O4402">
        <v>6</v>
      </c>
      <c r="P4402">
        <v>28</v>
      </c>
      <c r="Q4402">
        <v>11</v>
      </c>
      <c r="R4402">
        <v>4.5</v>
      </c>
      <c r="S4402">
        <v>508</v>
      </c>
      <c r="T4402">
        <f t="shared" si="68"/>
        <v>2286</v>
      </c>
      <c r="U4402">
        <v>35</v>
      </c>
      <c r="V4402">
        <v>14</v>
      </c>
      <c r="W4402">
        <v>4</v>
      </c>
      <c r="X4402">
        <v>4</v>
      </c>
      <c r="Y4402">
        <v>3</v>
      </c>
      <c r="Z4402">
        <v>4.5</v>
      </c>
      <c r="AA4402">
        <v>4.5</v>
      </c>
      <c r="AB4402">
        <v>4.5</v>
      </c>
      <c r="AC4402">
        <v>3.5</v>
      </c>
      <c r="AD4402">
        <v>0</v>
      </c>
      <c r="AE4402">
        <v>0</v>
      </c>
    </row>
    <row r="4403" spans="1:31" x14ac:dyDescent="0.25">
      <c r="A4403" t="s">
        <v>4429</v>
      </c>
      <c r="B4403" t="s">
        <v>9455</v>
      </c>
      <c r="C4403" t="s">
        <v>10151</v>
      </c>
      <c r="D4403" t="s">
        <v>10204</v>
      </c>
      <c r="E4403">
        <v>36.315734999999997</v>
      </c>
      <c r="F4403">
        <v>-5.2920579999999999</v>
      </c>
      <c r="G4403" t="s">
        <v>10236</v>
      </c>
      <c r="H4403" t="s">
        <v>15020</v>
      </c>
      <c r="I4403" t="s">
        <v>16553</v>
      </c>
      <c r="J4403" t="s">
        <v>16644</v>
      </c>
      <c r="K4403" t="s">
        <v>17213</v>
      </c>
      <c r="L4403" t="s">
        <v>18062</v>
      </c>
      <c r="M4403" t="s">
        <v>18063</v>
      </c>
      <c r="N4403" t="s">
        <v>18062</v>
      </c>
      <c r="O4403">
        <v>5</v>
      </c>
      <c r="P4403">
        <v>30</v>
      </c>
      <c r="Q4403">
        <v>10</v>
      </c>
      <c r="R4403">
        <v>4.5</v>
      </c>
      <c r="S4403">
        <v>366</v>
      </c>
      <c r="T4403">
        <f t="shared" si="68"/>
        <v>1647</v>
      </c>
      <c r="U4403">
        <v>177</v>
      </c>
      <c r="V4403">
        <v>54</v>
      </c>
      <c r="W4403">
        <v>7</v>
      </c>
      <c r="X4403">
        <v>9</v>
      </c>
      <c r="Y4403">
        <v>3</v>
      </c>
      <c r="Z4403">
        <v>4.5</v>
      </c>
      <c r="AA4403">
        <v>4.5</v>
      </c>
      <c r="AB4403">
        <v>4</v>
      </c>
      <c r="AC4403">
        <v>4.5</v>
      </c>
      <c r="AD4403">
        <v>0</v>
      </c>
      <c r="AE4403">
        <v>0</v>
      </c>
    </row>
    <row r="4404" spans="1:31" x14ac:dyDescent="0.25">
      <c r="A4404" t="s">
        <v>4430</v>
      </c>
      <c r="B4404" t="s">
        <v>9456</v>
      </c>
      <c r="C4404" t="s">
        <v>10151</v>
      </c>
      <c r="D4404" t="s">
        <v>10204</v>
      </c>
      <c r="E4404">
        <v>36.291603000000002</v>
      </c>
      <c r="F4404">
        <v>-5.2718749999999996</v>
      </c>
      <c r="G4404" t="s">
        <v>10252</v>
      </c>
      <c r="H4404" t="s">
        <v>15021</v>
      </c>
      <c r="I4404" t="s">
        <v>15764</v>
      </c>
      <c r="J4404" t="s">
        <v>16643</v>
      </c>
      <c r="K4404" t="s">
        <v>17907</v>
      </c>
      <c r="L4404" t="s">
        <v>18062</v>
      </c>
      <c r="M4404" t="s">
        <v>18062</v>
      </c>
      <c r="N4404" t="s">
        <v>18062</v>
      </c>
      <c r="O4404">
        <v>7</v>
      </c>
      <c r="P4404">
        <v>105</v>
      </c>
      <c r="Q4404">
        <v>7</v>
      </c>
      <c r="R4404">
        <v>4</v>
      </c>
      <c r="S4404">
        <v>447</v>
      </c>
      <c r="T4404">
        <f t="shared" si="68"/>
        <v>1788</v>
      </c>
      <c r="U4404">
        <v>161</v>
      </c>
      <c r="V4404">
        <v>128</v>
      </c>
      <c r="W4404">
        <v>39</v>
      </c>
      <c r="X4404">
        <v>23</v>
      </c>
      <c r="Y4404">
        <v>27</v>
      </c>
      <c r="Z4404">
        <v>4</v>
      </c>
      <c r="AA4404">
        <v>3.5</v>
      </c>
      <c r="AB4404">
        <v>4</v>
      </c>
      <c r="AC4404">
        <v>4</v>
      </c>
      <c r="AD4404">
        <v>0</v>
      </c>
      <c r="AE4404">
        <v>0</v>
      </c>
    </row>
    <row r="4405" spans="1:31" x14ac:dyDescent="0.25">
      <c r="A4405" t="s">
        <v>4431</v>
      </c>
      <c r="B4405" t="s">
        <v>9457</v>
      </c>
      <c r="C4405" t="s">
        <v>10151</v>
      </c>
      <c r="D4405" t="s">
        <v>10204</v>
      </c>
      <c r="E4405">
        <v>36.290936000000002</v>
      </c>
      <c r="F4405">
        <v>-5.2720140000000004</v>
      </c>
      <c r="G4405" t="s">
        <v>10268</v>
      </c>
      <c r="H4405" t="s">
        <v>15022</v>
      </c>
      <c r="I4405" t="s">
        <v>16554</v>
      </c>
      <c r="J4405" t="s">
        <v>16643</v>
      </c>
      <c r="K4405" t="s">
        <v>17908</v>
      </c>
      <c r="L4405" t="s">
        <v>18062</v>
      </c>
      <c r="M4405" t="s">
        <v>18062</v>
      </c>
      <c r="N4405" t="s">
        <v>18062</v>
      </c>
      <c r="O4405">
        <v>7</v>
      </c>
      <c r="P4405">
        <v>94.5</v>
      </c>
      <c r="Q4405">
        <v>7</v>
      </c>
      <c r="R4405">
        <v>4</v>
      </c>
      <c r="S4405">
        <v>766</v>
      </c>
      <c r="T4405">
        <f t="shared" si="68"/>
        <v>3064</v>
      </c>
      <c r="U4405">
        <v>118</v>
      </c>
      <c r="V4405">
        <v>139</v>
      </c>
      <c r="W4405">
        <v>65</v>
      </c>
      <c r="X4405">
        <v>29</v>
      </c>
      <c r="Y4405">
        <v>35</v>
      </c>
      <c r="Z4405">
        <v>4</v>
      </c>
      <c r="AA4405">
        <v>4</v>
      </c>
      <c r="AB4405">
        <v>3.5</v>
      </c>
      <c r="AC4405">
        <v>4</v>
      </c>
      <c r="AD4405">
        <v>0</v>
      </c>
      <c r="AE4405">
        <v>0</v>
      </c>
    </row>
    <row r="4406" spans="1:31" x14ac:dyDescent="0.25">
      <c r="A4406" t="s">
        <v>4432</v>
      </c>
      <c r="B4406" t="s">
        <v>9458</v>
      </c>
      <c r="C4406" t="s">
        <v>10151</v>
      </c>
      <c r="D4406" t="s">
        <v>10204</v>
      </c>
      <c r="E4406">
        <v>36.300415000000001</v>
      </c>
      <c r="F4406">
        <v>-5.2691739999999996</v>
      </c>
      <c r="G4406" t="s">
        <v>10316</v>
      </c>
      <c r="H4406" t="s">
        <v>15023</v>
      </c>
      <c r="I4406" t="s">
        <v>15733</v>
      </c>
      <c r="J4406" t="s">
        <v>16643</v>
      </c>
      <c r="K4406" t="s">
        <v>17909</v>
      </c>
      <c r="L4406" t="s">
        <v>18062</v>
      </c>
      <c r="M4406" t="s">
        <v>18062</v>
      </c>
      <c r="N4406" t="s">
        <v>18062</v>
      </c>
      <c r="O4406">
        <v>4</v>
      </c>
      <c r="P4406">
        <v>28.5</v>
      </c>
      <c r="Q4406">
        <v>7</v>
      </c>
      <c r="R4406">
        <v>4</v>
      </c>
      <c r="S4406">
        <v>782</v>
      </c>
      <c r="T4406">
        <f t="shared" si="68"/>
        <v>3128</v>
      </c>
      <c r="U4406">
        <v>192</v>
      </c>
      <c r="V4406">
        <v>93</v>
      </c>
      <c r="W4406">
        <v>21</v>
      </c>
      <c r="X4406">
        <v>13</v>
      </c>
      <c r="Y4406">
        <v>10</v>
      </c>
      <c r="Z4406">
        <v>4.5</v>
      </c>
      <c r="AA4406">
        <v>4</v>
      </c>
      <c r="AB4406">
        <v>4</v>
      </c>
      <c r="AC4406">
        <v>4</v>
      </c>
      <c r="AD4406">
        <v>0</v>
      </c>
      <c r="AE4406">
        <v>0</v>
      </c>
    </row>
    <row r="4407" spans="1:31" x14ac:dyDescent="0.25">
      <c r="A4407" t="s">
        <v>4433</v>
      </c>
      <c r="B4407" t="s">
        <v>9459</v>
      </c>
      <c r="C4407" t="s">
        <v>10151</v>
      </c>
      <c r="D4407" t="s">
        <v>10204</v>
      </c>
      <c r="E4407">
        <v>36.291420000000002</v>
      </c>
      <c r="F4407">
        <v>-5.2727459999999997</v>
      </c>
      <c r="G4407" t="s">
        <v>10241</v>
      </c>
      <c r="H4407" t="s">
        <v>15024</v>
      </c>
      <c r="I4407" t="s">
        <v>16555</v>
      </c>
      <c r="J4407" t="s">
        <v>16643</v>
      </c>
      <c r="K4407" t="s">
        <v>17910</v>
      </c>
      <c r="L4407" t="s">
        <v>18062</v>
      </c>
      <c r="M4407" t="s">
        <v>18062</v>
      </c>
      <c r="N4407" t="s">
        <v>18062</v>
      </c>
      <c r="O4407">
        <v>7</v>
      </c>
      <c r="P4407">
        <v>75</v>
      </c>
      <c r="Q4407">
        <v>7</v>
      </c>
      <c r="R4407">
        <v>4.5</v>
      </c>
      <c r="S4407">
        <v>369</v>
      </c>
      <c r="T4407">
        <f t="shared" si="68"/>
        <v>1660.5</v>
      </c>
      <c r="U4407">
        <v>136</v>
      </c>
      <c r="V4407">
        <v>50</v>
      </c>
      <c r="W4407">
        <v>19</v>
      </c>
      <c r="X4407">
        <v>2</v>
      </c>
      <c r="Y4407">
        <v>10</v>
      </c>
      <c r="Z4407">
        <v>4.5</v>
      </c>
      <c r="AA4407">
        <v>4.5</v>
      </c>
      <c r="AB4407">
        <v>4</v>
      </c>
      <c r="AC4407">
        <v>4</v>
      </c>
      <c r="AD4407">
        <v>0</v>
      </c>
      <c r="AE4407">
        <v>0</v>
      </c>
    </row>
    <row r="4408" spans="1:31" x14ac:dyDescent="0.25">
      <c r="A4408" t="s">
        <v>4434</v>
      </c>
      <c r="B4408" t="s">
        <v>9460</v>
      </c>
      <c r="C4408" t="s">
        <v>10151</v>
      </c>
      <c r="D4408" t="s">
        <v>10204</v>
      </c>
      <c r="E4408">
        <v>36.295287999999999</v>
      </c>
      <c r="F4408">
        <v>-5.2711389999999998</v>
      </c>
      <c r="G4408" t="s">
        <v>10249</v>
      </c>
      <c r="H4408" t="s">
        <v>15025</v>
      </c>
      <c r="I4408" t="s">
        <v>16164</v>
      </c>
      <c r="J4408" t="s">
        <v>16643</v>
      </c>
      <c r="K4408" t="s">
        <v>17794</v>
      </c>
      <c r="L4408" t="s">
        <v>18062</v>
      </c>
      <c r="M4408" t="s">
        <v>18062</v>
      </c>
      <c r="N4408" t="s">
        <v>18062</v>
      </c>
      <c r="O4408">
        <v>7</v>
      </c>
      <c r="P4408">
        <v>167.8833333333333</v>
      </c>
      <c r="Q4408">
        <v>7</v>
      </c>
      <c r="R4408">
        <v>4.5</v>
      </c>
      <c r="S4408">
        <v>477</v>
      </c>
      <c r="T4408">
        <f t="shared" si="68"/>
        <v>2146.5</v>
      </c>
      <c r="U4408">
        <v>87</v>
      </c>
      <c r="V4408">
        <v>42</v>
      </c>
      <c r="W4408">
        <v>13</v>
      </c>
      <c r="X4408">
        <v>3</v>
      </c>
      <c r="Y4408">
        <v>6</v>
      </c>
      <c r="Z4408">
        <v>4</v>
      </c>
      <c r="AA4408">
        <v>4</v>
      </c>
      <c r="AB4408">
        <v>4</v>
      </c>
      <c r="AC4408">
        <v>4.5</v>
      </c>
      <c r="AD4408">
        <v>0</v>
      </c>
      <c r="AE4408">
        <v>0</v>
      </c>
    </row>
    <row r="4409" spans="1:31" x14ac:dyDescent="0.25">
      <c r="A4409" t="s">
        <v>4435</v>
      </c>
      <c r="B4409" t="s">
        <v>9461</v>
      </c>
      <c r="C4409" t="s">
        <v>10148</v>
      </c>
      <c r="D4409" t="s">
        <v>10165</v>
      </c>
      <c r="E4409">
        <v>38.964393999999999</v>
      </c>
      <c r="F4409">
        <v>-0.18099399999999999</v>
      </c>
      <c r="G4409" t="s">
        <v>10245</v>
      </c>
      <c r="H4409" t="s">
        <v>15026</v>
      </c>
      <c r="I4409" t="s">
        <v>15733</v>
      </c>
      <c r="J4409" t="s">
        <v>16643</v>
      </c>
      <c r="K4409" t="s">
        <v>16666</v>
      </c>
      <c r="L4409" t="s">
        <v>18062</v>
      </c>
      <c r="M4409" t="s">
        <v>18062</v>
      </c>
      <c r="N4409" t="s">
        <v>18062</v>
      </c>
      <c r="O4409">
        <v>6</v>
      </c>
      <c r="P4409">
        <v>18</v>
      </c>
      <c r="Q4409">
        <v>12</v>
      </c>
      <c r="R4409">
        <v>4.5</v>
      </c>
      <c r="S4409">
        <v>822</v>
      </c>
      <c r="T4409">
        <f t="shared" si="68"/>
        <v>3699</v>
      </c>
      <c r="U4409">
        <v>69</v>
      </c>
      <c r="V4409">
        <v>11</v>
      </c>
      <c r="W4409">
        <v>3</v>
      </c>
      <c r="X4409">
        <v>1</v>
      </c>
      <c r="Y4409">
        <v>0</v>
      </c>
      <c r="Z4409">
        <v>4.5</v>
      </c>
      <c r="AA4409">
        <v>4.5</v>
      </c>
      <c r="AB4409">
        <v>4.5</v>
      </c>
      <c r="AC4409">
        <v>4.5</v>
      </c>
      <c r="AD4409">
        <v>0</v>
      </c>
      <c r="AE4409">
        <v>0</v>
      </c>
    </row>
    <row r="4410" spans="1:31" x14ac:dyDescent="0.25">
      <c r="A4410" t="s">
        <v>4436</v>
      </c>
      <c r="B4410" t="s">
        <v>9462</v>
      </c>
      <c r="C4410" t="s">
        <v>10148</v>
      </c>
      <c r="D4410" t="s">
        <v>10165</v>
      </c>
      <c r="E4410">
        <v>38.964509999999997</v>
      </c>
      <c r="F4410">
        <v>-0.18139</v>
      </c>
      <c r="G4410" t="s">
        <v>10241</v>
      </c>
      <c r="H4410" t="s">
        <v>15027</v>
      </c>
      <c r="I4410" t="s">
        <v>15733</v>
      </c>
      <c r="J4410" t="s">
        <v>16643</v>
      </c>
      <c r="K4410" t="s">
        <v>16666</v>
      </c>
      <c r="L4410" t="s">
        <v>18062</v>
      </c>
      <c r="M4410" t="s">
        <v>18062</v>
      </c>
      <c r="N4410" t="s">
        <v>18062</v>
      </c>
      <c r="O4410">
        <v>7</v>
      </c>
      <c r="P4410">
        <v>54</v>
      </c>
      <c r="Q4410">
        <v>10</v>
      </c>
      <c r="R4410">
        <v>4.5</v>
      </c>
      <c r="S4410">
        <v>334</v>
      </c>
      <c r="T4410">
        <f t="shared" si="68"/>
        <v>1503</v>
      </c>
      <c r="U4410">
        <v>13</v>
      </c>
      <c r="V4410">
        <v>1</v>
      </c>
      <c r="W4410">
        <v>0</v>
      </c>
      <c r="X4410">
        <v>0</v>
      </c>
      <c r="Y4410">
        <v>0</v>
      </c>
      <c r="Z4410">
        <v>4.5</v>
      </c>
      <c r="AA4410">
        <v>4.5</v>
      </c>
      <c r="AB4410">
        <v>4.5</v>
      </c>
      <c r="AC4410">
        <v>4</v>
      </c>
      <c r="AD4410">
        <v>0</v>
      </c>
      <c r="AE4410">
        <v>0</v>
      </c>
    </row>
    <row r="4411" spans="1:31" x14ac:dyDescent="0.25">
      <c r="A4411" t="s">
        <v>4437</v>
      </c>
      <c r="B4411" t="s">
        <v>9463</v>
      </c>
      <c r="C4411" t="s">
        <v>10147</v>
      </c>
      <c r="D4411" t="s">
        <v>10197</v>
      </c>
      <c r="E4411">
        <v>39.972557000000002</v>
      </c>
      <c r="F4411">
        <v>3.8317869999999998</v>
      </c>
      <c r="G4411" t="s">
        <v>10328</v>
      </c>
      <c r="H4411" t="s">
        <v>15028</v>
      </c>
      <c r="I4411" t="s">
        <v>16556</v>
      </c>
      <c r="J4411" t="s">
        <v>16643</v>
      </c>
      <c r="K4411" t="s">
        <v>17911</v>
      </c>
      <c r="L4411" t="s">
        <v>18062</v>
      </c>
      <c r="M4411" t="s">
        <v>18062</v>
      </c>
      <c r="N4411" t="s">
        <v>18063</v>
      </c>
      <c r="O4411">
        <v>7</v>
      </c>
      <c r="P4411">
        <v>119</v>
      </c>
      <c r="Q4411">
        <v>7</v>
      </c>
      <c r="R4411">
        <v>4</v>
      </c>
      <c r="S4411">
        <v>684</v>
      </c>
      <c r="T4411">
        <f t="shared" si="68"/>
        <v>2736</v>
      </c>
      <c r="U4411">
        <v>198</v>
      </c>
      <c r="V4411">
        <v>163</v>
      </c>
      <c r="W4411">
        <v>62</v>
      </c>
      <c r="X4411">
        <v>14</v>
      </c>
      <c r="Y4411">
        <v>22</v>
      </c>
      <c r="Z4411">
        <v>4.5</v>
      </c>
      <c r="AA4411">
        <v>4</v>
      </c>
      <c r="AB4411">
        <v>4</v>
      </c>
      <c r="AC4411">
        <v>4.5</v>
      </c>
      <c r="AD4411">
        <v>0</v>
      </c>
      <c r="AE4411">
        <v>0</v>
      </c>
    </row>
    <row r="4412" spans="1:31" x14ac:dyDescent="0.25">
      <c r="A4412" t="s">
        <v>4438</v>
      </c>
      <c r="B4412" t="s">
        <v>5449</v>
      </c>
      <c r="C4412" t="s">
        <v>10147</v>
      </c>
      <c r="D4412" t="s">
        <v>10197</v>
      </c>
      <c r="E4412">
        <v>39.967599999999997</v>
      </c>
      <c r="F4412">
        <v>3.834746</v>
      </c>
      <c r="G4412" t="s">
        <v>10232</v>
      </c>
      <c r="H4412" t="s">
        <v>15029</v>
      </c>
      <c r="I4412" t="s">
        <v>15737</v>
      </c>
      <c r="J4412" t="s">
        <v>16643</v>
      </c>
      <c r="K4412" t="s">
        <v>16659</v>
      </c>
      <c r="L4412" t="s">
        <v>18062</v>
      </c>
      <c r="M4412" t="s">
        <v>18062</v>
      </c>
      <c r="N4412" t="s">
        <v>18062</v>
      </c>
      <c r="O4412">
        <v>7</v>
      </c>
      <c r="P4412">
        <v>91</v>
      </c>
      <c r="Q4412">
        <v>7</v>
      </c>
      <c r="R4412">
        <v>4</v>
      </c>
      <c r="S4412">
        <v>604</v>
      </c>
      <c r="T4412">
        <f t="shared" si="68"/>
        <v>2416</v>
      </c>
      <c r="U4412">
        <v>162</v>
      </c>
      <c r="V4412">
        <v>55</v>
      </c>
      <c r="W4412">
        <v>20</v>
      </c>
      <c r="X4412">
        <v>13</v>
      </c>
      <c r="Y4412">
        <v>4</v>
      </c>
      <c r="Z4412">
        <v>4</v>
      </c>
      <c r="AA4412">
        <v>4.5</v>
      </c>
      <c r="AB4412">
        <v>4</v>
      </c>
      <c r="AC4412">
        <v>4.5</v>
      </c>
      <c r="AD4412">
        <v>0</v>
      </c>
      <c r="AE4412">
        <v>0</v>
      </c>
    </row>
    <row r="4413" spans="1:31" x14ac:dyDescent="0.25">
      <c r="A4413" t="s">
        <v>4439</v>
      </c>
      <c r="B4413" t="s">
        <v>9464</v>
      </c>
      <c r="C4413" t="s">
        <v>10145</v>
      </c>
      <c r="D4413" t="s">
        <v>10191</v>
      </c>
      <c r="E4413">
        <v>28.993417999999998</v>
      </c>
      <c r="F4413">
        <v>-13.488094</v>
      </c>
      <c r="G4413" t="s">
        <v>10249</v>
      </c>
      <c r="H4413" t="s">
        <v>15030</v>
      </c>
      <c r="I4413" t="s">
        <v>16557</v>
      </c>
      <c r="J4413" t="s">
        <v>16643</v>
      </c>
      <c r="K4413" t="s">
        <v>17912</v>
      </c>
      <c r="L4413" t="s">
        <v>18062</v>
      </c>
      <c r="M4413" t="s">
        <v>18062</v>
      </c>
      <c r="N4413" t="s">
        <v>18062</v>
      </c>
      <c r="O4413">
        <v>7</v>
      </c>
      <c r="P4413">
        <v>84</v>
      </c>
      <c r="Q4413">
        <v>7</v>
      </c>
      <c r="R4413">
        <v>4.5</v>
      </c>
      <c r="S4413">
        <v>336</v>
      </c>
      <c r="T4413">
        <f t="shared" si="68"/>
        <v>1512</v>
      </c>
      <c r="U4413">
        <v>139</v>
      </c>
      <c r="V4413">
        <v>64</v>
      </c>
      <c r="W4413">
        <v>24</v>
      </c>
      <c r="X4413">
        <v>7</v>
      </c>
      <c r="Y4413">
        <v>6</v>
      </c>
      <c r="Z4413">
        <v>4</v>
      </c>
      <c r="AA4413">
        <v>4.5</v>
      </c>
      <c r="AB4413">
        <v>4</v>
      </c>
      <c r="AC4413">
        <v>4</v>
      </c>
      <c r="AD4413">
        <v>0</v>
      </c>
      <c r="AE4413">
        <v>0</v>
      </c>
    </row>
    <row r="4414" spans="1:31" x14ac:dyDescent="0.25">
      <c r="A4414" t="s">
        <v>4440</v>
      </c>
      <c r="B4414" t="s">
        <v>9465</v>
      </c>
      <c r="C4414" t="s">
        <v>10145</v>
      </c>
      <c r="D4414" t="s">
        <v>10191</v>
      </c>
      <c r="E4414">
        <v>28.999790000000001</v>
      </c>
      <c r="F4414">
        <v>-13.48718</v>
      </c>
      <c r="G4414" t="s">
        <v>10615</v>
      </c>
      <c r="H4414" t="s">
        <v>15031</v>
      </c>
      <c r="I4414" t="s">
        <v>15744</v>
      </c>
      <c r="J4414" t="s">
        <v>16643</v>
      </c>
      <c r="K4414" t="s">
        <v>16738</v>
      </c>
      <c r="L4414" t="s">
        <v>18062</v>
      </c>
      <c r="M4414" t="s">
        <v>18062</v>
      </c>
      <c r="N4414" t="s">
        <v>18062</v>
      </c>
      <c r="O4414">
        <v>7</v>
      </c>
      <c r="P4414">
        <v>91</v>
      </c>
      <c r="Q4414">
        <v>7</v>
      </c>
      <c r="R4414">
        <v>4</v>
      </c>
      <c r="S4414">
        <v>1462</v>
      </c>
      <c r="T4414">
        <f t="shared" si="68"/>
        <v>5848</v>
      </c>
      <c r="U4414">
        <v>685</v>
      </c>
      <c r="V4414">
        <v>326</v>
      </c>
      <c r="W4414">
        <v>111</v>
      </c>
      <c r="X4414">
        <v>45</v>
      </c>
      <c r="Y4414">
        <v>46</v>
      </c>
      <c r="Z4414">
        <v>4.5</v>
      </c>
      <c r="AA4414">
        <v>4</v>
      </c>
      <c r="AB4414">
        <v>4</v>
      </c>
      <c r="AC4414">
        <v>4</v>
      </c>
      <c r="AD4414">
        <v>0</v>
      </c>
      <c r="AE4414">
        <v>0</v>
      </c>
    </row>
    <row r="4415" spans="1:31" x14ac:dyDescent="0.25">
      <c r="A4415" t="s">
        <v>4441</v>
      </c>
      <c r="B4415" t="s">
        <v>9466</v>
      </c>
      <c r="C4415" t="s">
        <v>10145</v>
      </c>
      <c r="D4415" t="s">
        <v>10191</v>
      </c>
      <c r="E4415">
        <v>28.992643000000001</v>
      </c>
      <c r="F4415">
        <v>-13.500121999999999</v>
      </c>
      <c r="G4415" t="s">
        <v>10275</v>
      </c>
      <c r="H4415" t="s">
        <v>15032</v>
      </c>
      <c r="I4415" t="s">
        <v>15733</v>
      </c>
      <c r="J4415" t="s">
        <v>16643</v>
      </c>
      <c r="K4415" t="s">
        <v>16666</v>
      </c>
      <c r="L4415" t="s">
        <v>18062</v>
      </c>
      <c r="M4415" t="s">
        <v>18062</v>
      </c>
      <c r="N4415" t="s">
        <v>18062</v>
      </c>
      <c r="O4415">
        <v>6</v>
      </c>
      <c r="P4415">
        <v>24</v>
      </c>
      <c r="Q4415">
        <v>6</v>
      </c>
      <c r="R4415">
        <v>4.5</v>
      </c>
      <c r="S4415">
        <v>1349</v>
      </c>
      <c r="T4415">
        <f t="shared" si="68"/>
        <v>6070.5</v>
      </c>
      <c r="U4415">
        <v>841</v>
      </c>
      <c r="V4415">
        <v>112</v>
      </c>
      <c r="W4415">
        <v>34</v>
      </c>
      <c r="X4415">
        <v>7</v>
      </c>
      <c r="Y4415">
        <v>9</v>
      </c>
      <c r="Z4415">
        <v>5</v>
      </c>
      <c r="AA4415">
        <v>5</v>
      </c>
      <c r="AB4415">
        <v>4.5</v>
      </c>
      <c r="AC4415">
        <v>4.5</v>
      </c>
      <c r="AD4415">
        <v>0</v>
      </c>
      <c r="AE4415">
        <v>0</v>
      </c>
    </row>
    <row r="4416" spans="1:31" x14ac:dyDescent="0.25">
      <c r="A4416" t="s">
        <v>4442</v>
      </c>
      <c r="B4416" t="s">
        <v>9467</v>
      </c>
      <c r="C4416" t="s">
        <v>10145</v>
      </c>
      <c r="D4416" t="s">
        <v>10191</v>
      </c>
      <c r="E4416">
        <v>28.993105</v>
      </c>
      <c r="F4416">
        <v>-13.494103000000001</v>
      </c>
      <c r="G4416" t="s">
        <v>10247</v>
      </c>
      <c r="H4416" t="s">
        <v>15033</v>
      </c>
      <c r="I4416" t="s">
        <v>15737</v>
      </c>
      <c r="J4416" t="s">
        <v>16643</v>
      </c>
      <c r="K4416" t="s">
        <v>17913</v>
      </c>
      <c r="L4416" t="s">
        <v>18062</v>
      </c>
      <c r="M4416" t="s">
        <v>18062</v>
      </c>
      <c r="N4416" t="s">
        <v>18062</v>
      </c>
      <c r="O4416">
        <v>7</v>
      </c>
      <c r="P4416">
        <v>70</v>
      </c>
      <c r="Q4416">
        <v>7</v>
      </c>
      <c r="R4416">
        <v>4</v>
      </c>
      <c r="S4416">
        <v>1219</v>
      </c>
      <c r="T4416">
        <f t="shared" si="68"/>
        <v>4876</v>
      </c>
      <c r="U4416">
        <v>381</v>
      </c>
      <c r="V4416">
        <v>221</v>
      </c>
      <c r="W4416">
        <v>82</v>
      </c>
      <c r="X4416">
        <v>39</v>
      </c>
      <c r="Y4416">
        <v>53</v>
      </c>
      <c r="Z4416">
        <v>4</v>
      </c>
      <c r="AA4416">
        <v>4</v>
      </c>
      <c r="AB4416">
        <v>4</v>
      </c>
      <c r="AC4416">
        <v>4.5</v>
      </c>
      <c r="AD4416">
        <v>0</v>
      </c>
      <c r="AE4416">
        <v>0</v>
      </c>
    </row>
    <row r="4417" spans="1:31" x14ac:dyDescent="0.25">
      <c r="A4417" t="s">
        <v>4443</v>
      </c>
      <c r="B4417" t="s">
        <v>9468</v>
      </c>
      <c r="C4417" t="s">
        <v>10145</v>
      </c>
      <c r="D4417" t="s">
        <v>10191</v>
      </c>
      <c r="E4417">
        <v>28.996462000000001</v>
      </c>
      <c r="F4417">
        <v>-13.488441</v>
      </c>
      <c r="G4417" t="s">
        <v>10251</v>
      </c>
      <c r="H4417" t="s">
        <v>15034</v>
      </c>
      <c r="I4417" t="s">
        <v>16558</v>
      </c>
      <c r="J4417" t="s">
        <v>16643</v>
      </c>
      <c r="K4417" t="s">
        <v>16884</v>
      </c>
      <c r="L4417" t="s">
        <v>18063</v>
      </c>
      <c r="M4417" t="s">
        <v>18062</v>
      </c>
      <c r="N4417" t="s">
        <v>18062</v>
      </c>
      <c r="O4417">
        <v>7</v>
      </c>
      <c r="P4417">
        <v>105</v>
      </c>
      <c r="Q4417">
        <v>7</v>
      </c>
      <c r="R4417">
        <v>4.5</v>
      </c>
      <c r="S4417">
        <v>1000</v>
      </c>
      <c r="T4417">
        <f t="shared" si="68"/>
        <v>4500</v>
      </c>
      <c r="U4417">
        <v>577</v>
      </c>
      <c r="V4417">
        <v>274</v>
      </c>
      <c r="W4417">
        <v>68</v>
      </c>
      <c r="X4417">
        <v>32</v>
      </c>
      <c r="Y4417">
        <v>28</v>
      </c>
      <c r="Z4417">
        <v>4.5</v>
      </c>
      <c r="AA4417">
        <v>4.5</v>
      </c>
      <c r="AB4417">
        <v>4.5</v>
      </c>
      <c r="AC4417">
        <v>4.5</v>
      </c>
      <c r="AD4417">
        <v>0</v>
      </c>
      <c r="AE4417">
        <v>0</v>
      </c>
    </row>
    <row r="4418" spans="1:31" x14ac:dyDescent="0.25">
      <c r="A4418" t="s">
        <v>4444</v>
      </c>
      <c r="B4418" t="s">
        <v>9469</v>
      </c>
      <c r="C4418" t="s">
        <v>10145</v>
      </c>
      <c r="D4418" t="s">
        <v>10191</v>
      </c>
      <c r="E4418">
        <v>28.994561999999998</v>
      </c>
      <c r="F4418">
        <v>-13.49864</v>
      </c>
      <c r="G4418" t="s">
        <v>10241</v>
      </c>
      <c r="H4418" t="s">
        <v>15035</v>
      </c>
      <c r="I4418" t="s">
        <v>15744</v>
      </c>
      <c r="J4418" t="s">
        <v>16643</v>
      </c>
      <c r="K4418" t="s">
        <v>16738</v>
      </c>
      <c r="L4418" t="s">
        <v>18062</v>
      </c>
      <c r="M4418" t="s">
        <v>18063</v>
      </c>
      <c r="N4418" t="s">
        <v>18063</v>
      </c>
      <c r="O4418">
        <v>7</v>
      </c>
      <c r="P4418">
        <v>91</v>
      </c>
      <c r="Q4418">
        <v>7</v>
      </c>
      <c r="R4418">
        <v>4.5</v>
      </c>
      <c r="S4418">
        <v>402</v>
      </c>
      <c r="T4418">
        <f t="shared" si="68"/>
        <v>1809</v>
      </c>
      <c r="U4418">
        <v>273</v>
      </c>
      <c r="V4418">
        <v>75</v>
      </c>
      <c r="W4418">
        <v>23</v>
      </c>
      <c r="X4418">
        <v>12</v>
      </c>
      <c r="Y4418">
        <v>7</v>
      </c>
      <c r="Z4418">
        <v>4.5</v>
      </c>
      <c r="AA4418">
        <v>5</v>
      </c>
      <c r="AB4418">
        <v>4.5</v>
      </c>
      <c r="AC4418">
        <v>4.5</v>
      </c>
      <c r="AD4418">
        <v>0</v>
      </c>
      <c r="AE4418">
        <v>0</v>
      </c>
    </row>
    <row r="4419" spans="1:31" x14ac:dyDescent="0.25">
      <c r="A4419" t="s">
        <v>4445</v>
      </c>
      <c r="B4419" t="s">
        <v>9470</v>
      </c>
      <c r="C4419" t="s">
        <v>10145</v>
      </c>
      <c r="D4419" t="s">
        <v>10191</v>
      </c>
      <c r="E4419">
        <v>28.996760999999999</v>
      </c>
      <c r="F4419">
        <v>-13.4918</v>
      </c>
      <c r="G4419" t="s">
        <v>10275</v>
      </c>
      <c r="H4419" t="s">
        <v>15036</v>
      </c>
      <c r="I4419" t="s">
        <v>16103</v>
      </c>
      <c r="J4419" t="s">
        <v>16643</v>
      </c>
      <c r="K4419" t="s">
        <v>17914</v>
      </c>
      <c r="L4419" t="s">
        <v>18062</v>
      </c>
      <c r="M4419" t="s">
        <v>18063</v>
      </c>
      <c r="N4419" t="s">
        <v>18062</v>
      </c>
      <c r="O4419">
        <v>6</v>
      </c>
      <c r="P4419">
        <v>45</v>
      </c>
      <c r="Q4419">
        <v>12</v>
      </c>
      <c r="R4419">
        <v>4.5</v>
      </c>
      <c r="S4419">
        <v>1092</v>
      </c>
      <c r="T4419">
        <f t="shared" ref="T4419:T4482" si="69">R4419*S4419</f>
        <v>4914</v>
      </c>
      <c r="U4419">
        <v>573</v>
      </c>
      <c r="V4419">
        <v>136</v>
      </c>
      <c r="W4419">
        <v>48</v>
      </c>
      <c r="X4419">
        <v>8</v>
      </c>
      <c r="Y4419">
        <v>6</v>
      </c>
      <c r="Z4419">
        <v>4.5</v>
      </c>
      <c r="AA4419">
        <v>4.5</v>
      </c>
      <c r="AB4419">
        <v>4.5</v>
      </c>
      <c r="AC4419">
        <v>4.5</v>
      </c>
      <c r="AD4419">
        <v>0</v>
      </c>
      <c r="AE4419">
        <v>0</v>
      </c>
    </row>
    <row r="4420" spans="1:31" x14ac:dyDescent="0.25">
      <c r="A4420" t="s">
        <v>4446</v>
      </c>
      <c r="B4420" t="s">
        <v>9471</v>
      </c>
      <c r="C4420" t="s">
        <v>10145</v>
      </c>
      <c r="D4420" t="s">
        <v>10191</v>
      </c>
      <c r="E4420">
        <v>28.996549999999999</v>
      </c>
      <c r="F4420">
        <v>-13.490987000000001</v>
      </c>
      <c r="G4420" t="s">
        <v>10478</v>
      </c>
      <c r="H4420" t="s">
        <v>15037</v>
      </c>
      <c r="I4420" t="s">
        <v>16559</v>
      </c>
      <c r="J4420" t="s">
        <v>16643</v>
      </c>
      <c r="K4420" t="s">
        <v>17915</v>
      </c>
      <c r="L4420" t="s">
        <v>18062</v>
      </c>
      <c r="M4420" t="s">
        <v>18062</v>
      </c>
      <c r="N4420" t="s">
        <v>18062</v>
      </c>
      <c r="O4420">
        <v>7</v>
      </c>
      <c r="P4420">
        <v>87.5</v>
      </c>
      <c r="Q4420">
        <v>7</v>
      </c>
      <c r="R4420">
        <v>4</v>
      </c>
      <c r="S4420">
        <v>2827</v>
      </c>
      <c r="T4420">
        <f t="shared" si="69"/>
        <v>11308</v>
      </c>
      <c r="U4420">
        <v>1415</v>
      </c>
      <c r="V4420">
        <v>615</v>
      </c>
      <c r="W4420">
        <v>243</v>
      </c>
      <c r="X4420">
        <v>127</v>
      </c>
      <c r="Y4420">
        <v>111</v>
      </c>
      <c r="Z4420">
        <v>4</v>
      </c>
      <c r="AA4420">
        <v>4</v>
      </c>
      <c r="AB4420">
        <v>4</v>
      </c>
      <c r="AC4420">
        <v>4.5</v>
      </c>
      <c r="AD4420">
        <v>0</v>
      </c>
      <c r="AE4420">
        <v>0</v>
      </c>
    </row>
    <row r="4421" spans="1:31" x14ac:dyDescent="0.25">
      <c r="A4421" t="s">
        <v>4447</v>
      </c>
      <c r="B4421" t="s">
        <v>9472</v>
      </c>
      <c r="C4421" t="s">
        <v>10145</v>
      </c>
      <c r="D4421" t="s">
        <v>10191</v>
      </c>
      <c r="E4421">
        <v>28.993938</v>
      </c>
      <c r="F4421">
        <v>-13.495214000000001</v>
      </c>
      <c r="G4421" t="s">
        <v>10275</v>
      </c>
      <c r="H4421" t="s">
        <v>15038</v>
      </c>
      <c r="I4421" t="s">
        <v>15744</v>
      </c>
      <c r="J4421" t="s">
        <v>16643</v>
      </c>
      <c r="K4421" t="s">
        <v>16738</v>
      </c>
      <c r="L4421" t="s">
        <v>18062</v>
      </c>
      <c r="M4421" t="s">
        <v>18062</v>
      </c>
      <c r="N4421" t="s">
        <v>18062</v>
      </c>
      <c r="O4421">
        <v>7</v>
      </c>
      <c r="P4421">
        <v>73.5</v>
      </c>
      <c r="Q4421">
        <v>7</v>
      </c>
      <c r="R4421">
        <v>4.5</v>
      </c>
      <c r="S4421">
        <v>1079</v>
      </c>
      <c r="T4421">
        <f t="shared" si="69"/>
        <v>4855.5</v>
      </c>
      <c r="U4421">
        <v>532</v>
      </c>
      <c r="V4421">
        <v>140</v>
      </c>
      <c r="W4421">
        <v>35</v>
      </c>
      <c r="X4421">
        <v>16</v>
      </c>
      <c r="Y4421">
        <v>19</v>
      </c>
      <c r="Z4421">
        <v>4.5</v>
      </c>
      <c r="AA4421">
        <v>4.5</v>
      </c>
      <c r="AB4421">
        <v>4.5</v>
      </c>
      <c r="AC4421">
        <v>4.5</v>
      </c>
      <c r="AD4421">
        <v>0</v>
      </c>
      <c r="AE4421">
        <v>0</v>
      </c>
    </row>
    <row r="4422" spans="1:31" x14ac:dyDescent="0.25">
      <c r="A4422" t="s">
        <v>4448</v>
      </c>
      <c r="B4422" t="s">
        <v>9473</v>
      </c>
      <c r="C4422" t="s">
        <v>10145</v>
      </c>
      <c r="D4422" t="s">
        <v>10191</v>
      </c>
      <c r="E4422">
        <v>28.993338000000001</v>
      </c>
      <c r="F4422">
        <v>-13.488087</v>
      </c>
      <c r="G4422" t="s">
        <v>10247</v>
      </c>
      <c r="H4422" t="s">
        <v>15039</v>
      </c>
      <c r="I4422" t="s">
        <v>15902</v>
      </c>
      <c r="J4422" t="s">
        <v>16643</v>
      </c>
      <c r="K4422" t="s">
        <v>16907</v>
      </c>
      <c r="L4422" t="s">
        <v>18062</v>
      </c>
      <c r="M4422" t="s">
        <v>18062</v>
      </c>
      <c r="N4422" t="s">
        <v>18062</v>
      </c>
      <c r="O4422">
        <v>7</v>
      </c>
      <c r="P4422">
        <v>49</v>
      </c>
      <c r="Q4422">
        <v>7</v>
      </c>
      <c r="R4422">
        <v>4.5</v>
      </c>
      <c r="S4422">
        <v>595</v>
      </c>
      <c r="T4422">
        <f t="shared" si="69"/>
        <v>2677.5</v>
      </c>
      <c r="U4422">
        <v>234</v>
      </c>
      <c r="V4422">
        <v>78</v>
      </c>
      <c r="W4422">
        <v>20</v>
      </c>
      <c r="X4422">
        <v>8</v>
      </c>
      <c r="Y4422">
        <v>2</v>
      </c>
      <c r="Z4422">
        <v>4.5</v>
      </c>
      <c r="AA4422">
        <v>4.5</v>
      </c>
      <c r="AB4422">
        <v>4.5</v>
      </c>
      <c r="AC4422">
        <v>4.5</v>
      </c>
      <c r="AD4422">
        <v>0</v>
      </c>
      <c r="AE4422">
        <v>0</v>
      </c>
    </row>
    <row r="4423" spans="1:31" x14ac:dyDescent="0.25">
      <c r="A4423" t="s">
        <v>4449</v>
      </c>
      <c r="B4423" t="s">
        <v>9474</v>
      </c>
      <c r="C4423" t="s">
        <v>10145</v>
      </c>
      <c r="D4423" t="s">
        <v>10191</v>
      </c>
      <c r="E4423">
        <v>29.000499999999999</v>
      </c>
      <c r="F4423">
        <v>-13.490283</v>
      </c>
      <c r="G4423" t="s">
        <v>10251</v>
      </c>
      <c r="H4423" t="s">
        <v>15040</v>
      </c>
      <c r="I4423" t="s">
        <v>15756</v>
      </c>
      <c r="J4423" t="s">
        <v>16643</v>
      </c>
      <c r="K4423" t="s">
        <v>17916</v>
      </c>
      <c r="L4423" t="s">
        <v>18062</v>
      </c>
      <c r="M4423" t="s">
        <v>18063</v>
      </c>
      <c r="N4423" t="s">
        <v>18062</v>
      </c>
      <c r="O4423">
        <v>5</v>
      </c>
      <c r="P4423">
        <v>40</v>
      </c>
      <c r="Q4423">
        <v>5</v>
      </c>
      <c r="R4423">
        <v>4.5</v>
      </c>
      <c r="S4423">
        <v>2267</v>
      </c>
      <c r="T4423">
        <f t="shared" si="69"/>
        <v>10201.5</v>
      </c>
      <c r="U4423">
        <v>950</v>
      </c>
      <c r="V4423">
        <v>247</v>
      </c>
      <c r="W4423">
        <v>78</v>
      </c>
      <c r="X4423">
        <v>36</v>
      </c>
      <c r="Y4423">
        <v>28</v>
      </c>
      <c r="Z4423">
        <v>4.5</v>
      </c>
      <c r="AA4423">
        <v>4.5</v>
      </c>
      <c r="AB4423">
        <v>4.5</v>
      </c>
      <c r="AC4423">
        <v>4.5</v>
      </c>
      <c r="AD4423">
        <v>0</v>
      </c>
      <c r="AE4423">
        <v>0</v>
      </c>
    </row>
    <row r="4424" spans="1:31" x14ac:dyDescent="0.25">
      <c r="A4424" t="s">
        <v>4450</v>
      </c>
      <c r="B4424" t="s">
        <v>9475</v>
      </c>
      <c r="C4424" t="s">
        <v>10145</v>
      </c>
      <c r="D4424" t="s">
        <v>10191</v>
      </c>
      <c r="E4424">
        <v>28.996834</v>
      </c>
      <c r="F4424">
        <v>-13.488549000000001</v>
      </c>
      <c r="G4424" t="s">
        <v>10275</v>
      </c>
      <c r="H4424" t="s">
        <v>15041</v>
      </c>
      <c r="I4424" t="s">
        <v>16342</v>
      </c>
      <c r="J4424" t="s">
        <v>16645</v>
      </c>
      <c r="K4424" t="s">
        <v>17523</v>
      </c>
      <c r="L4424" t="s">
        <v>18062</v>
      </c>
      <c r="M4424" t="s">
        <v>18062</v>
      </c>
      <c r="N4424" t="s">
        <v>18062</v>
      </c>
      <c r="O4424">
        <v>5</v>
      </c>
      <c r="P4424">
        <v>30</v>
      </c>
      <c r="Q4424">
        <v>5</v>
      </c>
      <c r="R4424">
        <v>4.5</v>
      </c>
      <c r="S4424">
        <v>735</v>
      </c>
      <c r="T4424">
        <f t="shared" si="69"/>
        <v>3307.5</v>
      </c>
      <c r="U4424">
        <v>494</v>
      </c>
      <c r="V4424">
        <v>168</v>
      </c>
      <c r="W4424">
        <v>35</v>
      </c>
      <c r="X4424">
        <v>9</v>
      </c>
      <c r="Y4424">
        <v>11</v>
      </c>
      <c r="Z4424">
        <v>4.5</v>
      </c>
      <c r="AA4424">
        <v>4.5</v>
      </c>
      <c r="AB4424">
        <v>4.5</v>
      </c>
      <c r="AC4424">
        <v>4.5</v>
      </c>
      <c r="AD4424">
        <v>0</v>
      </c>
      <c r="AE4424">
        <v>0</v>
      </c>
    </row>
    <row r="4425" spans="1:31" x14ac:dyDescent="0.25">
      <c r="A4425" t="s">
        <v>4451</v>
      </c>
      <c r="B4425" t="s">
        <v>9476</v>
      </c>
      <c r="C4425" t="s">
        <v>10145</v>
      </c>
      <c r="D4425" t="s">
        <v>10191</v>
      </c>
      <c r="E4425">
        <v>28.996471</v>
      </c>
      <c r="F4425">
        <v>-13.490736999999999</v>
      </c>
      <c r="G4425" t="s">
        <v>10249</v>
      </c>
      <c r="H4425" t="s">
        <v>15042</v>
      </c>
      <c r="I4425" t="s">
        <v>15733</v>
      </c>
      <c r="J4425" t="s">
        <v>16643</v>
      </c>
      <c r="K4425" t="s">
        <v>16666</v>
      </c>
      <c r="L4425" t="s">
        <v>18062</v>
      </c>
      <c r="M4425" t="s">
        <v>18063</v>
      </c>
      <c r="N4425" t="s">
        <v>18062</v>
      </c>
      <c r="O4425">
        <v>7</v>
      </c>
      <c r="P4425">
        <v>69.25</v>
      </c>
      <c r="Q4425">
        <v>7</v>
      </c>
      <c r="R4425">
        <v>4.5</v>
      </c>
      <c r="S4425">
        <v>397</v>
      </c>
      <c r="T4425">
        <f t="shared" si="69"/>
        <v>1786.5</v>
      </c>
      <c r="U4425">
        <v>227</v>
      </c>
      <c r="V4425">
        <v>62</v>
      </c>
      <c r="W4425">
        <v>14</v>
      </c>
      <c r="X4425">
        <v>13</v>
      </c>
      <c r="Y4425">
        <v>17</v>
      </c>
      <c r="Z4425">
        <v>4.5</v>
      </c>
      <c r="AA4425">
        <v>4.5</v>
      </c>
      <c r="AB4425">
        <v>4</v>
      </c>
      <c r="AC4425">
        <v>4</v>
      </c>
      <c r="AD4425">
        <v>0</v>
      </c>
      <c r="AE4425">
        <v>0</v>
      </c>
    </row>
    <row r="4426" spans="1:31" x14ac:dyDescent="0.25">
      <c r="A4426" t="s">
        <v>4452</v>
      </c>
      <c r="B4426" t="s">
        <v>9477</v>
      </c>
      <c r="C4426" t="s">
        <v>10145</v>
      </c>
      <c r="D4426" t="s">
        <v>10191</v>
      </c>
      <c r="E4426">
        <v>28.997076</v>
      </c>
      <c r="F4426">
        <v>-13.49081</v>
      </c>
      <c r="G4426" t="s">
        <v>10424</v>
      </c>
      <c r="H4426" t="s">
        <v>15043</v>
      </c>
      <c r="I4426" t="s">
        <v>15739</v>
      </c>
      <c r="J4426" t="s">
        <v>16643</v>
      </c>
      <c r="K4426" t="s">
        <v>16683</v>
      </c>
      <c r="L4426" t="s">
        <v>18062</v>
      </c>
      <c r="M4426" t="s">
        <v>18062</v>
      </c>
      <c r="N4426" t="s">
        <v>18062</v>
      </c>
      <c r="O4426">
        <v>6</v>
      </c>
      <c r="P4426">
        <v>42</v>
      </c>
      <c r="Q4426">
        <v>6</v>
      </c>
      <c r="R4426">
        <v>4</v>
      </c>
      <c r="S4426">
        <v>1443</v>
      </c>
      <c r="T4426">
        <f t="shared" si="69"/>
        <v>5772</v>
      </c>
      <c r="U4426">
        <v>709</v>
      </c>
      <c r="V4426">
        <v>308</v>
      </c>
      <c r="W4426">
        <v>113</v>
      </c>
      <c r="X4426">
        <v>58</v>
      </c>
      <c r="Y4426">
        <v>71</v>
      </c>
      <c r="Z4426">
        <v>4.5</v>
      </c>
      <c r="AA4426">
        <v>4</v>
      </c>
      <c r="AB4426">
        <v>4</v>
      </c>
      <c r="AC4426">
        <v>4</v>
      </c>
      <c r="AD4426">
        <v>0</v>
      </c>
      <c r="AE4426">
        <v>0</v>
      </c>
    </row>
    <row r="4427" spans="1:31" x14ac:dyDescent="0.25">
      <c r="A4427" t="s">
        <v>4453</v>
      </c>
      <c r="B4427" t="s">
        <v>9478</v>
      </c>
      <c r="C4427" t="s">
        <v>10145</v>
      </c>
      <c r="D4427" t="s">
        <v>10191</v>
      </c>
      <c r="E4427">
        <v>28.997091000000001</v>
      </c>
      <c r="F4427">
        <v>-13.491073</v>
      </c>
      <c r="G4427" t="s">
        <v>10249</v>
      </c>
      <c r="H4427" t="s">
        <v>15044</v>
      </c>
      <c r="I4427" t="s">
        <v>15836</v>
      </c>
      <c r="J4427" t="s">
        <v>16643</v>
      </c>
      <c r="K4427" t="s">
        <v>16792</v>
      </c>
      <c r="L4427" t="s">
        <v>18062</v>
      </c>
      <c r="M4427" t="s">
        <v>18062</v>
      </c>
      <c r="N4427" t="s">
        <v>18062</v>
      </c>
      <c r="O4427">
        <v>7</v>
      </c>
      <c r="P4427">
        <v>84</v>
      </c>
      <c r="Q4427">
        <v>7</v>
      </c>
      <c r="R4427">
        <v>4</v>
      </c>
      <c r="S4427">
        <v>2081</v>
      </c>
      <c r="T4427">
        <f t="shared" si="69"/>
        <v>8324</v>
      </c>
      <c r="U4427">
        <v>1055</v>
      </c>
      <c r="V4427">
        <v>488</v>
      </c>
      <c r="W4427">
        <v>193</v>
      </c>
      <c r="X4427">
        <v>82</v>
      </c>
      <c r="Y4427">
        <v>89</v>
      </c>
      <c r="Z4427">
        <v>4</v>
      </c>
      <c r="AA4427">
        <v>4</v>
      </c>
      <c r="AB4427">
        <v>4</v>
      </c>
      <c r="AC4427">
        <v>4</v>
      </c>
      <c r="AD4427">
        <v>0</v>
      </c>
      <c r="AE4427">
        <v>0</v>
      </c>
    </row>
    <row r="4428" spans="1:31" x14ac:dyDescent="0.25">
      <c r="A4428" t="s">
        <v>4454</v>
      </c>
      <c r="B4428" t="s">
        <v>9479</v>
      </c>
      <c r="C4428" t="s">
        <v>10145</v>
      </c>
      <c r="D4428" t="s">
        <v>10191</v>
      </c>
      <c r="E4428">
        <v>28.993625999999999</v>
      </c>
      <c r="F4428">
        <v>-13.499986</v>
      </c>
      <c r="G4428" t="s">
        <v>10321</v>
      </c>
      <c r="H4428" t="s">
        <v>15045</v>
      </c>
      <c r="I4428" t="s">
        <v>15805</v>
      </c>
      <c r="J4428" t="s">
        <v>16643</v>
      </c>
      <c r="K4428" t="s">
        <v>16745</v>
      </c>
      <c r="L4428" t="s">
        <v>18062</v>
      </c>
      <c r="M4428" t="s">
        <v>18062</v>
      </c>
      <c r="N4428" t="s">
        <v>18062</v>
      </c>
      <c r="O4428">
        <v>7</v>
      </c>
      <c r="P4428">
        <v>38.5</v>
      </c>
      <c r="Q4428">
        <v>7</v>
      </c>
      <c r="R4428">
        <v>4.5</v>
      </c>
      <c r="S4428">
        <v>637</v>
      </c>
      <c r="T4428">
        <f t="shared" si="69"/>
        <v>2866.5</v>
      </c>
      <c r="U4428">
        <v>426</v>
      </c>
      <c r="V4428">
        <v>124</v>
      </c>
      <c r="W4428">
        <v>24</v>
      </c>
      <c r="X4428">
        <v>10</v>
      </c>
      <c r="Y4428">
        <v>12</v>
      </c>
      <c r="Z4428">
        <v>4.5</v>
      </c>
      <c r="AA4428">
        <v>4.5</v>
      </c>
      <c r="AB4428">
        <v>4.5</v>
      </c>
      <c r="AC4428">
        <v>4</v>
      </c>
      <c r="AD4428">
        <v>0</v>
      </c>
      <c r="AE4428">
        <v>0</v>
      </c>
    </row>
    <row r="4429" spans="1:31" x14ac:dyDescent="0.25">
      <c r="A4429" t="s">
        <v>4455</v>
      </c>
      <c r="B4429" t="s">
        <v>9480</v>
      </c>
      <c r="C4429" t="s">
        <v>10145</v>
      </c>
      <c r="D4429" t="s">
        <v>10191</v>
      </c>
      <c r="E4429">
        <v>28.994237999999999</v>
      </c>
      <c r="F4429">
        <v>-13.498830999999999</v>
      </c>
      <c r="G4429" t="s">
        <v>10381</v>
      </c>
      <c r="H4429" t="s">
        <v>15046</v>
      </c>
      <c r="I4429" t="s">
        <v>15737</v>
      </c>
      <c r="J4429" t="s">
        <v>16643</v>
      </c>
      <c r="K4429" t="s">
        <v>16659</v>
      </c>
      <c r="L4429" t="s">
        <v>18062</v>
      </c>
      <c r="M4429" t="s">
        <v>18063</v>
      </c>
      <c r="N4429" t="s">
        <v>18062</v>
      </c>
      <c r="O4429">
        <v>5</v>
      </c>
      <c r="P4429">
        <v>21</v>
      </c>
      <c r="Q4429">
        <v>5</v>
      </c>
      <c r="R4429">
        <v>4</v>
      </c>
      <c r="S4429">
        <v>349</v>
      </c>
      <c r="T4429">
        <f t="shared" si="69"/>
        <v>1396</v>
      </c>
      <c r="U4429">
        <v>83</v>
      </c>
      <c r="V4429">
        <v>64</v>
      </c>
      <c r="W4429">
        <v>29</v>
      </c>
      <c r="X4429">
        <v>10</v>
      </c>
      <c r="Y4429">
        <v>5</v>
      </c>
      <c r="Z4429">
        <v>4.5</v>
      </c>
      <c r="AA4429">
        <v>4.5</v>
      </c>
      <c r="AB4429">
        <v>4</v>
      </c>
      <c r="AC4429">
        <v>4</v>
      </c>
      <c r="AD4429">
        <v>0</v>
      </c>
      <c r="AE4429">
        <v>0</v>
      </c>
    </row>
    <row r="4430" spans="1:31" x14ac:dyDescent="0.25">
      <c r="A4430" t="s">
        <v>4456</v>
      </c>
      <c r="B4430" t="s">
        <v>9481</v>
      </c>
      <c r="C4430" t="s">
        <v>10145</v>
      </c>
      <c r="D4430" t="s">
        <v>10191</v>
      </c>
      <c r="E4430">
        <v>28.998915</v>
      </c>
      <c r="F4430">
        <v>-13.487826</v>
      </c>
      <c r="G4430" t="s">
        <v>10321</v>
      </c>
      <c r="H4430" t="s">
        <v>15047</v>
      </c>
      <c r="I4430" t="s">
        <v>15737</v>
      </c>
      <c r="J4430" t="s">
        <v>16643</v>
      </c>
      <c r="K4430" t="s">
        <v>16659</v>
      </c>
      <c r="L4430" t="s">
        <v>18062</v>
      </c>
      <c r="M4430" t="s">
        <v>18062</v>
      </c>
      <c r="N4430" t="s">
        <v>18062</v>
      </c>
      <c r="O4430">
        <v>7</v>
      </c>
      <c r="P4430">
        <v>77</v>
      </c>
      <c r="Q4430">
        <v>7</v>
      </c>
      <c r="R4430">
        <v>4.5</v>
      </c>
      <c r="S4430">
        <v>1381</v>
      </c>
      <c r="T4430">
        <f t="shared" si="69"/>
        <v>6214.5</v>
      </c>
      <c r="U4430">
        <v>747</v>
      </c>
      <c r="V4430">
        <v>338</v>
      </c>
      <c r="W4430">
        <v>82</v>
      </c>
      <c r="X4430">
        <v>27</v>
      </c>
      <c r="Y4430">
        <v>46</v>
      </c>
      <c r="Z4430">
        <v>4.5</v>
      </c>
      <c r="AA4430">
        <v>4.5</v>
      </c>
      <c r="AB4430">
        <v>4.5</v>
      </c>
      <c r="AC4430">
        <v>4.5</v>
      </c>
      <c r="AD4430">
        <v>0</v>
      </c>
      <c r="AE4430">
        <v>0</v>
      </c>
    </row>
    <row r="4431" spans="1:31" x14ac:dyDescent="0.25">
      <c r="A4431" t="s">
        <v>4457</v>
      </c>
      <c r="B4431" t="s">
        <v>9482</v>
      </c>
      <c r="C4431" t="s">
        <v>10145</v>
      </c>
      <c r="D4431" t="s">
        <v>10191</v>
      </c>
      <c r="E4431">
        <v>28.997247999999999</v>
      </c>
      <c r="F4431">
        <v>-13.489383</v>
      </c>
      <c r="G4431" t="s">
        <v>10286</v>
      </c>
      <c r="H4431" t="s">
        <v>15048</v>
      </c>
      <c r="I4431" t="s">
        <v>15744</v>
      </c>
      <c r="J4431" t="s">
        <v>16643</v>
      </c>
      <c r="K4431" t="s">
        <v>16738</v>
      </c>
      <c r="L4431" t="s">
        <v>18062</v>
      </c>
      <c r="M4431" t="s">
        <v>18062</v>
      </c>
      <c r="N4431" t="s">
        <v>18062</v>
      </c>
      <c r="O4431">
        <v>7</v>
      </c>
      <c r="P4431">
        <v>167.8833333333333</v>
      </c>
      <c r="Q4431">
        <v>7</v>
      </c>
      <c r="R4431">
        <v>4.5</v>
      </c>
      <c r="S4431">
        <v>419</v>
      </c>
      <c r="T4431">
        <f t="shared" si="69"/>
        <v>1885.5</v>
      </c>
      <c r="U4431">
        <v>287</v>
      </c>
      <c r="V4431">
        <v>61</v>
      </c>
      <c r="W4431">
        <v>9</v>
      </c>
      <c r="X4431">
        <v>7</v>
      </c>
      <c r="Y4431">
        <v>7</v>
      </c>
      <c r="Z4431">
        <v>4.5</v>
      </c>
      <c r="AA4431">
        <v>4.5</v>
      </c>
      <c r="AB4431">
        <v>4.5</v>
      </c>
      <c r="AC4431">
        <v>4.5</v>
      </c>
      <c r="AD4431">
        <v>0</v>
      </c>
      <c r="AE4431">
        <v>0</v>
      </c>
    </row>
    <row r="4432" spans="1:31" x14ac:dyDescent="0.25">
      <c r="A4432" t="s">
        <v>4458</v>
      </c>
      <c r="B4432" t="s">
        <v>9483</v>
      </c>
      <c r="C4432" t="s">
        <v>10145</v>
      </c>
      <c r="D4432" t="s">
        <v>10191</v>
      </c>
      <c r="E4432">
        <v>28.996729999999999</v>
      </c>
      <c r="F4432">
        <v>-13.490601</v>
      </c>
      <c r="G4432" t="s">
        <v>10434</v>
      </c>
      <c r="H4432" t="s">
        <v>15049</v>
      </c>
      <c r="I4432" t="s">
        <v>16560</v>
      </c>
      <c r="J4432" t="s">
        <v>16643</v>
      </c>
      <c r="K4432" t="s">
        <v>17917</v>
      </c>
      <c r="L4432" t="s">
        <v>18062</v>
      </c>
      <c r="M4432" t="s">
        <v>18063</v>
      </c>
      <c r="N4432" t="s">
        <v>18062</v>
      </c>
      <c r="O4432">
        <v>7</v>
      </c>
      <c r="P4432">
        <v>42</v>
      </c>
      <c r="Q4432">
        <v>7</v>
      </c>
      <c r="R4432">
        <v>4</v>
      </c>
      <c r="S4432">
        <v>621</v>
      </c>
      <c r="T4432">
        <f t="shared" si="69"/>
        <v>2484</v>
      </c>
      <c r="U4432">
        <v>308</v>
      </c>
      <c r="V4432">
        <v>152</v>
      </c>
      <c r="W4432">
        <v>57</v>
      </c>
      <c r="X4432">
        <v>31</v>
      </c>
      <c r="Y4432">
        <v>33</v>
      </c>
      <c r="Z4432">
        <v>4</v>
      </c>
      <c r="AA4432">
        <v>4</v>
      </c>
      <c r="AB4432">
        <v>4</v>
      </c>
      <c r="AC4432">
        <v>4</v>
      </c>
      <c r="AD4432">
        <v>0</v>
      </c>
      <c r="AE4432">
        <v>0</v>
      </c>
    </row>
    <row r="4433" spans="1:31" x14ac:dyDescent="0.25">
      <c r="A4433" t="s">
        <v>4459</v>
      </c>
      <c r="B4433" t="s">
        <v>9484</v>
      </c>
      <c r="C4433" t="s">
        <v>10145</v>
      </c>
      <c r="D4433" t="s">
        <v>10191</v>
      </c>
      <c r="E4433">
        <v>28.998669</v>
      </c>
      <c r="F4433">
        <v>-13.490455000000001</v>
      </c>
      <c r="G4433" t="s">
        <v>10247</v>
      </c>
      <c r="H4433" t="s">
        <v>15050</v>
      </c>
      <c r="I4433" t="s">
        <v>15841</v>
      </c>
      <c r="J4433" t="s">
        <v>16645</v>
      </c>
      <c r="K4433" t="s">
        <v>16796</v>
      </c>
      <c r="L4433" t="s">
        <v>18062</v>
      </c>
      <c r="M4433" t="s">
        <v>18062</v>
      </c>
      <c r="N4433" t="s">
        <v>18062</v>
      </c>
      <c r="O4433">
        <v>7</v>
      </c>
      <c r="P4433">
        <v>112</v>
      </c>
      <c r="Q4433">
        <v>7</v>
      </c>
      <c r="R4433">
        <v>4.5</v>
      </c>
      <c r="S4433">
        <v>722</v>
      </c>
      <c r="T4433">
        <f t="shared" si="69"/>
        <v>3249</v>
      </c>
      <c r="U4433">
        <v>497</v>
      </c>
      <c r="V4433">
        <v>153</v>
      </c>
      <c r="W4433">
        <v>32</v>
      </c>
      <c r="X4433">
        <v>18</v>
      </c>
      <c r="Y4433">
        <v>17</v>
      </c>
      <c r="Z4433">
        <v>4.5</v>
      </c>
      <c r="AA4433">
        <v>4.5</v>
      </c>
      <c r="AB4433">
        <v>4.5</v>
      </c>
      <c r="AC4433">
        <v>4.5</v>
      </c>
      <c r="AD4433">
        <v>0</v>
      </c>
      <c r="AE4433">
        <v>0</v>
      </c>
    </row>
    <row r="4434" spans="1:31" x14ac:dyDescent="0.25">
      <c r="A4434" t="s">
        <v>4460</v>
      </c>
      <c r="B4434" t="s">
        <v>9485</v>
      </c>
      <c r="C4434" t="s">
        <v>10145</v>
      </c>
      <c r="D4434" t="s">
        <v>10191</v>
      </c>
      <c r="E4434">
        <v>29.004477000000001</v>
      </c>
      <c r="F4434">
        <v>-13.487549</v>
      </c>
      <c r="G4434" t="s">
        <v>10324</v>
      </c>
      <c r="H4434" t="s">
        <v>15051</v>
      </c>
      <c r="I4434" t="s">
        <v>15739</v>
      </c>
      <c r="J4434" t="s">
        <v>16643</v>
      </c>
      <c r="K4434" t="s">
        <v>16663</v>
      </c>
      <c r="L4434" t="s">
        <v>18062</v>
      </c>
      <c r="M4434" t="s">
        <v>18062</v>
      </c>
      <c r="N4434" t="s">
        <v>18062</v>
      </c>
      <c r="O4434">
        <v>7</v>
      </c>
      <c r="P4434">
        <v>71.75</v>
      </c>
      <c r="Q4434">
        <v>7</v>
      </c>
      <c r="R4434">
        <v>4.5</v>
      </c>
      <c r="S4434">
        <v>688</v>
      </c>
      <c r="T4434">
        <f t="shared" si="69"/>
        <v>3096</v>
      </c>
      <c r="U4434">
        <v>357</v>
      </c>
      <c r="V4434">
        <v>71</v>
      </c>
      <c r="W4434">
        <v>18</v>
      </c>
      <c r="X4434">
        <v>2</v>
      </c>
      <c r="Y4434">
        <v>6</v>
      </c>
      <c r="Z4434">
        <v>4.5</v>
      </c>
      <c r="AA4434">
        <v>4.5</v>
      </c>
      <c r="AB4434">
        <v>4.5</v>
      </c>
      <c r="AC4434">
        <v>4.5</v>
      </c>
      <c r="AD4434">
        <v>0</v>
      </c>
      <c r="AE4434">
        <v>0</v>
      </c>
    </row>
    <row r="4435" spans="1:31" x14ac:dyDescent="0.25">
      <c r="A4435" t="s">
        <v>4461</v>
      </c>
      <c r="B4435" t="s">
        <v>9486</v>
      </c>
      <c r="C4435" t="s">
        <v>10145</v>
      </c>
      <c r="D4435" t="s">
        <v>10191</v>
      </c>
      <c r="E4435">
        <v>28.996168000000001</v>
      </c>
      <c r="F4435">
        <v>-13.488611000000001</v>
      </c>
      <c r="G4435" t="s">
        <v>10251</v>
      </c>
      <c r="H4435" t="s">
        <v>15052</v>
      </c>
      <c r="I4435" t="s">
        <v>15841</v>
      </c>
      <c r="J4435" t="s">
        <v>16645</v>
      </c>
      <c r="K4435" t="s">
        <v>16796</v>
      </c>
      <c r="L4435" t="s">
        <v>18062</v>
      </c>
      <c r="M4435" t="s">
        <v>18062</v>
      </c>
      <c r="N4435" t="s">
        <v>18062</v>
      </c>
      <c r="O4435">
        <v>5</v>
      </c>
      <c r="P4435">
        <v>40</v>
      </c>
      <c r="Q4435">
        <v>5</v>
      </c>
      <c r="R4435">
        <v>4.5</v>
      </c>
      <c r="S4435">
        <v>648</v>
      </c>
      <c r="T4435">
        <f t="shared" si="69"/>
        <v>2916</v>
      </c>
      <c r="U4435">
        <v>430</v>
      </c>
      <c r="V4435">
        <v>126</v>
      </c>
      <c r="W4435">
        <v>36</v>
      </c>
      <c r="X4435">
        <v>22</v>
      </c>
      <c r="Y4435">
        <v>27</v>
      </c>
      <c r="Z4435">
        <v>4.5</v>
      </c>
      <c r="AA4435">
        <v>4.5</v>
      </c>
      <c r="AB4435">
        <v>4.5</v>
      </c>
      <c r="AC4435">
        <v>4.5</v>
      </c>
      <c r="AD4435">
        <v>0</v>
      </c>
      <c r="AE4435">
        <v>0</v>
      </c>
    </row>
    <row r="4436" spans="1:31" x14ac:dyDescent="0.25">
      <c r="A4436" t="s">
        <v>4462</v>
      </c>
      <c r="B4436" t="s">
        <v>9487</v>
      </c>
      <c r="C4436" t="s">
        <v>10145</v>
      </c>
      <c r="D4436" t="s">
        <v>10191</v>
      </c>
      <c r="E4436">
        <v>28.997131</v>
      </c>
      <c r="F4436">
        <v>-13.48884</v>
      </c>
      <c r="G4436" t="s">
        <v>10616</v>
      </c>
      <c r="H4436" t="s">
        <v>15053</v>
      </c>
      <c r="I4436" t="s">
        <v>16096</v>
      </c>
      <c r="J4436" t="s">
        <v>16643</v>
      </c>
      <c r="K4436" t="s">
        <v>17705</v>
      </c>
      <c r="L4436" t="s">
        <v>18062</v>
      </c>
      <c r="M4436" t="s">
        <v>18062</v>
      </c>
      <c r="N4436" t="s">
        <v>18062</v>
      </c>
      <c r="O4436">
        <v>7</v>
      </c>
      <c r="P4436">
        <v>167.8833333333333</v>
      </c>
      <c r="Q4436">
        <v>7</v>
      </c>
      <c r="R4436">
        <v>4.5</v>
      </c>
      <c r="S4436">
        <v>957</v>
      </c>
      <c r="T4436">
        <f t="shared" si="69"/>
        <v>4306.5</v>
      </c>
      <c r="U4436">
        <v>598</v>
      </c>
      <c r="V4436">
        <v>190</v>
      </c>
      <c r="W4436">
        <v>46</v>
      </c>
      <c r="X4436">
        <v>18</v>
      </c>
      <c r="Y4436">
        <v>19</v>
      </c>
      <c r="Z4436">
        <v>4.5</v>
      </c>
      <c r="AA4436">
        <v>4.5</v>
      </c>
      <c r="AB4436">
        <v>4.5</v>
      </c>
      <c r="AC4436">
        <v>4.5</v>
      </c>
      <c r="AD4436">
        <v>0</v>
      </c>
      <c r="AE4436">
        <v>0</v>
      </c>
    </row>
    <row r="4437" spans="1:31" x14ac:dyDescent="0.25">
      <c r="A4437" t="s">
        <v>4463</v>
      </c>
      <c r="B4437" t="s">
        <v>9488</v>
      </c>
      <c r="C4437" t="s">
        <v>10145</v>
      </c>
      <c r="D4437" t="s">
        <v>10191</v>
      </c>
      <c r="E4437">
        <v>29.000741999999999</v>
      </c>
      <c r="F4437">
        <v>-13.486485999999999</v>
      </c>
      <c r="G4437" t="s">
        <v>10251</v>
      </c>
      <c r="H4437" t="s">
        <v>15054</v>
      </c>
      <c r="I4437" t="s">
        <v>15739</v>
      </c>
      <c r="J4437" t="s">
        <v>16643</v>
      </c>
      <c r="K4437" t="s">
        <v>16663</v>
      </c>
      <c r="L4437" t="s">
        <v>18062</v>
      </c>
      <c r="M4437" t="s">
        <v>18062</v>
      </c>
      <c r="N4437" t="s">
        <v>18062</v>
      </c>
      <c r="O4437">
        <v>7</v>
      </c>
      <c r="P4437">
        <v>56</v>
      </c>
      <c r="Q4437">
        <v>14</v>
      </c>
      <c r="R4437">
        <v>4.5</v>
      </c>
      <c r="S4437">
        <v>1769</v>
      </c>
      <c r="T4437">
        <f t="shared" si="69"/>
        <v>7960.5</v>
      </c>
      <c r="U4437">
        <v>1152</v>
      </c>
      <c r="V4437">
        <v>226</v>
      </c>
      <c r="W4437">
        <v>76</v>
      </c>
      <c r="X4437">
        <v>25</v>
      </c>
      <c r="Y4437">
        <v>10</v>
      </c>
      <c r="Z4437">
        <v>4.5</v>
      </c>
      <c r="AA4437">
        <v>4.5</v>
      </c>
      <c r="AB4437">
        <v>4.5</v>
      </c>
      <c r="AC4437">
        <v>4.5</v>
      </c>
      <c r="AD4437">
        <v>0</v>
      </c>
      <c r="AE4437">
        <v>0</v>
      </c>
    </row>
    <row r="4438" spans="1:31" x14ac:dyDescent="0.25">
      <c r="A4438" t="s">
        <v>4464</v>
      </c>
      <c r="B4438" t="s">
        <v>9489</v>
      </c>
      <c r="C4438" t="s">
        <v>10145</v>
      </c>
      <c r="D4438" t="s">
        <v>10191</v>
      </c>
      <c r="E4438">
        <v>29.000077999999998</v>
      </c>
      <c r="F4438">
        <v>-13.489382000000001</v>
      </c>
      <c r="G4438" t="s">
        <v>10236</v>
      </c>
      <c r="H4438" t="s">
        <v>15055</v>
      </c>
      <c r="I4438" t="s">
        <v>15733</v>
      </c>
      <c r="J4438" t="s">
        <v>16643</v>
      </c>
      <c r="K4438" t="s">
        <v>16666</v>
      </c>
      <c r="L4438" t="s">
        <v>18062</v>
      </c>
      <c r="M4438" t="s">
        <v>18062</v>
      </c>
      <c r="N4438" t="s">
        <v>18062</v>
      </c>
      <c r="O4438">
        <v>6</v>
      </c>
      <c r="P4438">
        <v>30</v>
      </c>
      <c r="Q4438">
        <v>6</v>
      </c>
      <c r="R4438">
        <v>4.5</v>
      </c>
      <c r="S4438">
        <v>985</v>
      </c>
      <c r="T4438">
        <f t="shared" si="69"/>
        <v>4432.5</v>
      </c>
      <c r="U4438">
        <v>640</v>
      </c>
      <c r="V4438">
        <v>97</v>
      </c>
      <c r="W4438">
        <v>19</v>
      </c>
      <c r="X4438">
        <v>8</v>
      </c>
      <c r="Y4438">
        <v>9</v>
      </c>
      <c r="Z4438">
        <v>4.5</v>
      </c>
      <c r="AA4438">
        <v>5</v>
      </c>
      <c r="AB4438">
        <v>5</v>
      </c>
      <c r="AC4438">
        <v>4.5</v>
      </c>
      <c r="AD4438">
        <v>0</v>
      </c>
      <c r="AE4438">
        <v>0</v>
      </c>
    </row>
    <row r="4439" spans="1:31" x14ac:dyDescent="0.25">
      <c r="A4439" t="s">
        <v>4465</v>
      </c>
      <c r="B4439" t="s">
        <v>9490</v>
      </c>
      <c r="C4439" t="s">
        <v>10145</v>
      </c>
      <c r="D4439" t="s">
        <v>10191</v>
      </c>
      <c r="E4439">
        <v>28.996970999999998</v>
      </c>
      <c r="F4439">
        <v>-13.49198</v>
      </c>
      <c r="G4439" t="s">
        <v>10236</v>
      </c>
      <c r="H4439" t="s">
        <v>15056</v>
      </c>
      <c r="I4439" t="s">
        <v>15841</v>
      </c>
      <c r="J4439" t="s">
        <v>16645</v>
      </c>
      <c r="K4439" t="s">
        <v>16796</v>
      </c>
      <c r="L4439" t="s">
        <v>18062</v>
      </c>
      <c r="M4439" t="s">
        <v>18063</v>
      </c>
      <c r="N4439" t="s">
        <v>18063</v>
      </c>
      <c r="O4439">
        <v>7</v>
      </c>
      <c r="P4439">
        <v>42</v>
      </c>
      <c r="Q4439">
        <v>7</v>
      </c>
      <c r="R4439">
        <v>4.5</v>
      </c>
      <c r="S4439">
        <v>588</v>
      </c>
      <c r="T4439">
        <f t="shared" si="69"/>
        <v>2646</v>
      </c>
      <c r="U4439">
        <v>378</v>
      </c>
      <c r="V4439">
        <v>149</v>
      </c>
      <c r="W4439">
        <v>33</v>
      </c>
      <c r="X4439">
        <v>6</v>
      </c>
      <c r="Y4439">
        <v>12</v>
      </c>
      <c r="Z4439">
        <v>4.5</v>
      </c>
      <c r="AA4439">
        <v>4.5</v>
      </c>
      <c r="AB4439">
        <v>4.5</v>
      </c>
      <c r="AC4439">
        <v>4.5</v>
      </c>
      <c r="AD4439">
        <v>0</v>
      </c>
      <c r="AE4439">
        <v>0</v>
      </c>
    </row>
    <row r="4440" spans="1:31" x14ac:dyDescent="0.25">
      <c r="A4440" t="s">
        <v>4466</v>
      </c>
      <c r="B4440" t="s">
        <v>9491</v>
      </c>
      <c r="C4440" t="s">
        <v>10145</v>
      </c>
      <c r="D4440" t="s">
        <v>10191</v>
      </c>
      <c r="E4440">
        <v>28.996199000000001</v>
      </c>
      <c r="F4440">
        <v>-13.488397000000001</v>
      </c>
      <c r="G4440" t="s">
        <v>10368</v>
      </c>
      <c r="H4440" t="s">
        <v>15057</v>
      </c>
      <c r="I4440" t="s">
        <v>16561</v>
      </c>
      <c r="J4440" t="s">
        <v>16645</v>
      </c>
      <c r="K4440" t="s">
        <v>17052</v>
      </c>
      <c r="L4440" t="s">
        <v>18062</v>
      </c>
      <c r="M4440" t="s">
        <v>18063</v>
      </c>
      <c r="N4440" t="s">
        <v>18063</v>
      </c>
      <c r="O4440">
        <v>7</v>
      </c>
      <c r="P4440">
        <v>98</v>
      </c>
      <c r="Q4440">
        <v>7</v>
      </c>
      <c r="R4440">
        <v>4</v>
      </c>
      <c r="S4440">
        <v>708</v>
      </c>
      <c r="T4440">
        <f t="shared" si="69"/>
        <v>2832</v>
      </c>
      <c r="U4440">
        <v>442</v>
      </c>
      <c r="V4440">
        <v>141</v>
      </c>
      <c r="W4440">
        <v>33</v>
      </c>
      <c r="X4440">
        <v>25</v>
      </c>
      <c r="Y4440">
        <v>61</v>
      </c>
      <c r="Z4440">
        <v>4.5</v>
      </c>
      <c r="AA4440">
        <v>4.5</v>
      </c>
      <c r="AB4440">
        <v>4</v>
      </c>
      <c r="AC4440">
        <v>4.5</v>
      </c>
      <c r="AD4440">
        <v>0</v>
      </c>
      <c r="AE4440">
        <v>0</v>
      </c>
    </row>
    <row r="4441" spans="1:31" x14ac:dyDescent="0.25">
      <c r="A4441" t="s">
        <v>4467</v>
      </c>
      <c r="B4441" t="s">
        <v>9492</v>
      </c>
      <c r="C4441" t="s">
        <v>10145</v>
      </c>
      <c r="D4441" t="s">
        <v>10191</v>
      </c>
      <c r="E4441">
        <v>28.995028000000001</v>
      </c>
      <c r="F4441">
        <v>-13.490497</v>
      </c>
      <c r="G4441" t="s">
        <v>10241</v>
      </c>
      <c r="H4441" t="s">
        <v>15058</v>
      </c>
      <c r="I4441" t="s">
        <v>15810</v>
      </c>
      <c r="J4441" t="s">
        <v>16643</v>
      </c>
      <c r="K4441" t="s">
        <v>16866</v>
      </c>
      <c r="L4441" t="s">
        <v>18062</v>
      </c>
      <c r="M4441" t="s">
        <v>18062</v>
      </c>
      <c r="N4441" t="s">
        <v>18062</v>
      </c>
      <c r="O4441">
        <v>6</v>
      </c>
      <c r="P4441">
        <v>36</v>
      </c>
      <c r="Q4441">
        <v>6</v>
      </c>
      <c r="R4441">
        <v>4.5</v>
      </c>
      <c r="S4441">
        <v>337</v>
      </c>
      <c r="T4441">
        <f t="shared" si="69"/>
        <v>1516.5</v>
      </c>
      <c r="U4441">
        <v>172</v>
      </c>
      <c r="V4441">
        <v>56</v>
      </c>
      <c r="W4441">
        <v>3</v>
      </c>
      <c r="X4441">
        <v>3</v>
      </c>
      <c r="Y4441">
        <v>3</v>
      </c>
      <c r="Z4441">
        <v>4.5</v>
      </c>
      <c r="AA4441">
        <v>4.5</v>
      </c>
      <c r="AB4441">
        <v>4.5</v>
      </c>
      <c r="AC4441">
        <v>4</v>
      </c>
      <c r="AD4441">
        <v>0</v>
      </c>
      <c r="AE4441">
        <v>0</v>
      </c>
    </row>
    <row r="4442" spans="1:31" x14ac:dyDescent="0.25">
      <c r="A4442" t="s">
        <v>4468</v>
      </c>
      <c r="B4442" t="s">
        <v>9493</v>
      </c>
      <c r="C4442" t="s">
        <v>10145</v>
      </c>
      <c r="D4442" t="s">
        <v>10191</v>
      </c>
      <c r="E4442">
        <v>28.995301999999999</v>
      </c>
      <c r="F4442">
        <v>-13.488064</v>
      </c>
      <c r="G4442" t="s">
        <v>10236</v>
      </c>
      <c r="H4442" t="s">
        <v>15059</v>
      </c>
      <c r="I4442" t="s">
        <v>16562</v>
      </c>
      <c r="J4442" t="s">
        <v>16645</v>
      </c>
      <c r="K4442" t="s">
        <v>16720</v>
      </c>
      <c r="L4442" t="s">
        <v>18063</v>
      </c>
      <c r="M4442" t="s">
        <v>18063</v>
      </c>
      <c r="N4442" t="s">
        <v>18062</v>
      </c>
      <c r="O4442">
        <v>7</v>
      </c>
      <c r="P4442">
        <v>64</v>
      </c>
      <c r="Q4442">
        <v>7</v>
      </c>
      <c r="R4442">
        <v>4.5</v>
      </c>
      <c r="S4442">
        <v>556</v>
      </c>
      <c r="T4442">
        <f t="shared" si="69"/>
        <v>2502</v>
      </c>
      <c r="U4442">
        <v>292</v>
      </c>
      <c r="V4442">
        <v>40</v>
      </c>
      <c r="W4442">
        <v>8</v>
      </c>
      <c r="X4442">
        <v>2</v>
      </c>
      <c r="Y4442">
        <v>2</v>
      </c>
      <c r="Z4442">
        <v>4.5</v>
      </c>
      <c r="AA4442">
        <v>4.5</v>
      </c>
      <c r="AB4442">
        <v>4.5</v>
      </c>
      <c r="AC4442">
        <v>4.5</v>
      </c>
      <c r="AD4442">
        <v>0</v>
      </c>
      <c r="AE4442">
        <v>0</v>
      </c>
    </row>
    <row r="4443" spans="1:31" x14ac:dyDescent="0.25">
      <c r="A4443" t="s">
        <v>4469</v>
      </c>
      <c r="B4443" t="s">
        <v>9494</v>
      </c>
      <c r="C4443" t="s">
        <v>10145</v>
      </c>
      <c r="D4443" t="s">
        <v>10191</v>
      </c>
      <c r="E4443">
        <v>28.998352000000001</v>
      </c>
      <c r="F4443">
        <v>-13.490762999999999</v>
      </c>
      <c r="G4443" t="s">
        <v>10241</v>
      </c>
      <c r="H4443" t="s">
        <v>15060</v>
      </c>
      <c r="I4443" t="s">
        <v>15841</v>
      </c>
      <c r="J4443" t="s">
        <v>16645</v>
      </c>
      <c r="K4443" t="s">
        <v>16796</v>
      </c>
      <c r="L4443" t="s">
        <v>18062</v>
      </c>
      <c r="M4443" t="s">
        <v>18062</v>
      </c>
      <c r="N4443" t="s">
        <v>18062</v>
      </c>
      <c r="O4443">
        <v>7</v>
      </c>
      <c r="P4443">
        <v>112</v>
      </c>
      <c r="Q4443">
        <v>7</v>
      </c>
      <c r="R4443">
        <v>4.5</v>
      </c>
      <c r="S4443">
        <v>701</v>
      </c>
      <c r="T4443">
        <f t="shared" si="69"/>
        <v>3154.5</v>
      </c>
      <c r="U4443">
        <v>492</v>
      </c>
      <c r="V4443">
        <v>160</v>
      </c>
      <c r="W4443">
        <v>22</v>
      </c>
      <c r="X4443">
        <v>8</v>
      </c>
      <c r="Y4443">
        <v>12</v>
      </c>
      <c r="Z4443">
        <v>4.5</v>
      </c>
      <c r="AA4443">
        <v>4.5</v>
      </c>
      <c r="AB4443">
        <v>4.5</v>
      </c>
      <c r="AC4443">
        <v>4.5</v>
      </c>
      <c r="AD4443">
        <v>0</v>
      </c>
      <c r="AE4443">
        <v>0</v>
      </c>
    </row>
    <row r="4444" spans="1:31" x14ac:dyDescent="0.25">
      <c r="A4444" t="s">
        <v>4470</v>
      </c>
      <c r="B4444" t="s">
        <v>9495</v>
      </c>
      <c r="C4444" t="s">
        <v>10145</v>
      </c>
      <c r="D4444" t="s">
        <v>10191</v>
      </c>
      <c r="E4444">
        <v>29.001852</v>
      </c>
      <c r="F4444">
        <v>-13.487231</v>
      </c>
      <c r="G4444" t="s">
        <v>10368</v>
      </c>
      <c r="H4444" t="s">
        <v>15061</v>
      </c>
      <c r="I4444" t="s">
        <v>16563</v>
      </c>
      <c r="J4444" t="s">
        <v>16645</v>
      </c>
      <c r="K4444" t="s">
        <v>17918</v>
      </c>
      <c r="L4444" t="s">
        <v>18062</v>
      </c>
      <c r="M4444" t="s">
        <v>18062</v>
      </c>
      <c r="N4444" t="s">
        <v>18062</v>
      </c>
      <c r="O4444">
        <v>7</v>
      </c>
      <c r="P4444">
        <v>73.5</v>
      </c>
      <c r="Q4444">
        <v>7</v>
      </c>
      <c r="R4444">
        <v>4.5</v>
      </c>
      <c r="S4444">
        <v>757</v>
      </c>
      <c r="T4444">
        <f t="shared" si="69"/>
        <v>3406.5</v>
      </c>
      <c r="U4444">
        <v>397</v>
      </c>
      <c r="V4444">
        <v>64</v>
      </c>
      <c r="W4444">
        <v>20</v>
      </c>
      <c r="X4444">
        <v>6</v>
      </c>
      <c r="Y4444">
        <v>7</v>
      </c>
      <c r="Z4444">
        <v>4.5</v>
      </c>
      <c r="AA4444">
        <v>4.5</v>
      </c>
      <c r="AB4444">
        <v>4.5</v>
      </c>
      <c r="AC4444">
        <v>4.5</v>
      </c>
      <c r="AD4444">
        <v>0</v>
      </c>
      <c r="AE4444">
        <v>0</v>
      </c>
    </row>
    <row r="4445" spans="1:31" x14ac:dyDescent="0.25">
      <c r="A4445" t="s">
        <v>4471</v>
      </c>
      <c r="B4445" t="s">
        <v>9496</v>
      </c>
      <c r="C4445" t="s">
        <v>10145</v>
      </c>
      <c r="D4445" t="s">
        <v>10191</v>
      </c>
      <c r="E4445">
        <v>28.994002999999999</v>
      </c>
      <c r="F4445">
        <v>-13.488327999999999</v>
      </c>
      <c r="G4445" t="s">
        <v>10241</v>
      </c>
      <c r="H4445" t="s">
        <v>15062</v>
      </c>
      <c r="I4445" t="s">
        <v>16564</v>
      </c>
      <c r="J4445" t="s">
        <v>16645</v>
      </c>
      <c r="K4445" t="s">
        <v>16753</v>
      </c>
      <c r="L4445" t="s">
        <v>18062</v>
      </c>
      <c r="M4445" t="s">
        <v>18062</v>
      </c>
      <c r="N4445" t="s">
        <v>18062</v>
      </c>
      <c r="O4445">
        <v>7</v>
      </c>
      <c r="P4445">
        <v>108.5</v>
      </c>
      <c r="Q4445">
        <v>7</v>
      </c>
      <c r="R4445">
        <v>4.5</v>
      </c>
      <c r="S4445">
        <v>761</v>
      </c>
      <c r="T4445">
        <f t="shared" si="69"/>
        <v>3424.5</v>
      </c>
      <c r="U4445">
        <v>519</v>
      </c>
      <c r="V4445">
        <v>107</v>
      </c>
      <c r="W4445">
        <v>20</v>
      </c>
      <c r="X4445">
        <v>12</v>
      </c>
      <c r="Y4445">
        <v>8</v>
      </c>
      <c r="Z4445">
        <v>4.5</v>
      </c>
      <c r="AA4445">
        <v>5</v>
      </c>
      <c r="AB4445">
        <v>4.5</v>
      </c>
      <c r="AC4445">
        <v>4.5</v>
      </c>
      <c r="AD4445">
        <v>0</v>
      </c>
      <c r="AE4445">
        <v>0</v>
      </c>
    </row>
    <row r="4446" spans="1:31" x14ac:dyDescent="0.25">
      <c r="A4446" t="s">
        <v>4472</v>
      </c>
      <c r="B4446" t="s">
        <v>9497</v>
      </c>
      <c r="C4446" t="s">
        <v>10145</v>
      </c>
      <c r="D4446" t="s">
        <v>10191</v>
      </c>
      <c r="E4446">
        <v>28.994999</v>
      </c>
      <c r="F4446">
        <v>-13.490448000000001</v>
      </c>
      <c r="G4446" t="s">
        <v>10252</v>
      </c>
      <c r="H4446" t="s">
        <v>15063</v>
      </c>
      <c r="I4446" t="s">
        <v>16342</v>
      </c>
      <c r="J4446" t="s">
        <v>16645</v>
      </c>
      <c r="K4446" t="s">
        <v>17523</v>
      </c>
      <c r="L4446" t="s">
        <v>18062</v>
      </c>
      <c r="M4446" t="s">
        <v>18062</v>
      </c>
      <c r="N4446" t="s">
        <v>18063</v>
      </c>
      <c r="O4446">
        <v>7</v>
      </c>
      <c r="P4446">
        <v>105</v>
      </c>
      <c r="Q4446">
        <v>7</v>
      </c>
      <c r="R4446">
        <v>4</v>
      </c>
      <c r="S4446">
        <v>409</v>
      </c>
      <c r="T4446">
        <f t="shared" si="69"/>
        <v>1636</v>
      </c>
      <c r="U4446">
        <v>225</v>
      </c>
      <c r="V4446">
        <v>88</v>
      </c>
      <c r="W4446">
        <v>45</v>
      </c>
      <c r="X4446">
        <v>21</v>
      </c>
      <c r="Y4446">
        <v>25</v>
      </c>
      <c r="Z4446">
        <v>4</v>
      </c>
      <c r="AA4446">
        <v>4.5</v>
      </c>
      <c r="AB4446">
        <v>4</v>
      </c>
      <c r="AC4446">
        <v>4.5</v>
      </c>
      <c r="AD4446">
        <v>0</v>
      </c>
      <c r="AE4446">
        <v>0</v>
      </c>
    </row>
    <row r="4447" spans="1:31" x14ac:dyDescent="0.25">
      <c r="A4447" t="s">
        <v>4473</v>
      </c>
      <c r="B4447" t="s">
        <v>9498</v>
      </c>
      <c r="C4447" t="s">
        <v>10145</v>
      </c>
      <c r="D4447" t="s">
        <v>10191</v>
      </c>
      <c r="E4447">
        <v>28.994986000000001</v>
      </c>
      <c r="F4447">
        <v>-13.490546999999999</v>
      </c>
      <c r="G4447" t="s">
        <v>10241</v>
      </c>
      <c r="H4447" t="s">
        <v>15064</v>
      </c>
      <c r="I4447" t="s">
        <v>15841</v>
      </c>
      <c r="J4447" t="s">
        <v>16645</v>
      </c>
      <c r="K4447" t="s">
        <v>16796</v>
      </c>
      <c r="L4447" t="s">
        <v>18063</v>
      </c>
      <c r="M4447" t="s">
        <v>18063</v>
      </c>
      <c r="N4447" t="s">
        <v>18063</v>
      </c>
      <c r="O4447">
        <v>7</v>
      </c>
      <c r="P4447">
        <v>84</v>
      </c>
      <c r="Q4447">
        <v>7</v>
      </c>
      <c r="R4447">
        <v>4.5</v>
      </c>
      <c r="S4447">
        <v>615</v>
      </c>
      <c r="T4447">
        <f t="shared" si="69"/>
        <v>2767.5</v>
      </c>
      <c r="U4447">
        <v>440</v>
      </c>
      <c r="V4447">
        <v>109</v>
      </c>
      <c r="W4447">
        <v>25</v>
      </c>
      <c r="X4447">
        <v>13</v>
      </c>
      <c r="Y4447">
        <v>25</v>
      </c>
      <c r="Z4447">
        <v>4.5</v>
      </c>
      <c r="AA4447">
        <v>4.5</v>
      </c>
      <c r="AB4447">
        <v>5</v>
      </c>
      <c r="AC4447">
        <v>4.5</v>
      </c>
      <c r="AD4447">
        <v>0</v>
      </c>
      <c r="AE4447">
        <v>0</v>
      </c>
    </row>
    <row r="4448" spans="1:31" x14ac:dyDescent="0.25">
      <c r="A4448" t="s">
        <v>4474</v>
      </c>
      <c r="B4448" t="s">
        <v>9499</v>
      </c>
      <c r="C4448" t="s">
        <v>10145</v>
      </c>
      <c r="D4448" t="s">
        <v>10191</v>
      </c>
      <c r="E4448">
        <v>28.995117</v>
      </c>
      <c r="F4448">
        <v>-13.489521999999999</v>
      </c>
      <c r="G4448" t="s">
        <v>10241</v>
      </c>
      <c r="H4448" t="s">
        <v>15065</v>
      </c>
      <c r="I4448" t="s">
        <v>16565</v>
      </c>
      <c r="J4448" t="s">
        <v>16643</v>
      </c>
      <c r="K4448" t="s">
        <v>17919</v>
      </c>
      <c r="L4448" t="s">
        <v>18062</v>
      </c>
      <c r="M4448" t="s">
        <v>18062</v>
      </c>
      <c r="N4448" t="s">
        <v>18062</v>
      </c>
      <c r="O4448">
        <v>7</v>
      </c>
      <c r="P4448">
        <v>63</v>
      </c>
      <c r="Q4448">
        <v>7</v>
      </c>
      <c r="R4448">
        <v>4.5</v>
      </c>
      <c r="S4448">
        <v>769</v>
      </c>
      <c r="T4448">
        <f t="shared" si="69"/>
        <v>3460.5</v>
      </c>
      <c r="U4448">
        <v>478</v>
      </c>
      <c r="V4448">
        <v>130</v>
      </c>
      <c r="W4448">
        <v>50</v>
      </c>
      <c r="X4448">
        <v>29</v>
      </c>
      <c r="Y4448">
        <v>19</v>
      </c>
      <c r="Z4448">
        <v>4.5</v>
      </c>
      <c r="AA4448">
        <v>4.5</v>
      </c>
      <c r="AB4448">
        <v>4.5</v>
      </c>
      <c r="AC4448">
        <v>4.5</v>
      </c>
      <c r="AD4448">
        <v>0</v>
      </c>
      <c r="AE4448">
        <v>0</v>
      </c>
    </row>
    <row r="4449" spans="1:31" x14ac:dyDescent="0.25">
      <c r="A4449" t="s">
        <v>4475</v>
      </c>
      <c r="B4449" t="s">
        <v>9500</v>
      </c>
      <c r="C4449" t="s">
        <v>10145</v>
      </c>
      <c r="D4449" t="s">
        <v>10191</v>
      </c>
      <c r="E4449">
        <v>28.997219999999999</v>
      </c>
      <c r="F4449">
        <v>-13.491099</v>
      </c>
      <c r="G4449" t="s">
        <v>10249</v>
      </c>
      <c r="H4449" t="s">
        <v>15066</v>
      </c>
      <c r="I4449" t="s">
        <v>16566</v>
      </c>
      <c r="J4449" t="s">
        <v>16643</v>
      </c>
      <c r="K4449" t="s">
        <v>17920</v>
      </c>
      <c r="L4449" t="s">
        <v>18062</v>
      </c>
      <c r="M4449" t="s">
        <v>18062</v>
      </c>
      <c r="N4449" t="s">
        <v>18062</v>
      </c>
      <c r="O4449">
        <v>7</v>
      </c>
      <c r="P4449">
        <v>77</v>
      </c>
      <c r="Q4449">
        <v>7</v>
      </c>
      <c r="R4449">
        <v>4.5</v>
      </c>
      <c r="S4449">
        <v>544</v>
      </c>
      <c r="T4449">
        <f t="shared" si="69"/>
        <v>2448</v>
      </c>
      <c r="U4449">
        <v>317</v>
      </c>
      <c r="V4449">
        <v>117</v>
      </c>
      <c r="W4449">
        <v>32</v>
      </c>
      <c r="X4449">
        <v>13</v>
      </c>
      <c r="Y4449">
        <v>15</v>
      </c>
      <c r="Z4449">
        <v>4.5</v>
      </c>
      <c r="AA4449">
        <v>4.5</v>
      </c>
      <c r="AB4449">
        <v>4.5</v>
      </c>
      <c r="AC4449">
        <v>4</v>
      </c>
      <c r="AD4449">
        <v>0</v>
      </c>
      <c r="AE4449">
        <v>0</v>
      </c>
    </row>
    <row r="4450" spans="1:31" x14ac:dyDescent="0.25">
      <c r="A4450" t="s">
        <v>4476</v>
      </c>
      <c r="B4450" t="s">
        <v>9501</v>
      </c>
      <c r="C4450" t="s">
        <v>10145</v>
      </c>
      <c r="D4450" t="s">
        <v>10191</v>
      </c>
      <c r="E4450">
        <v>29.00074</v>
      </c>
      <c r="F4450">
        <v>-13.489743000000001</v>
      </c>
      <c r="G4450" t="s">
        <v>10241</v>
      </c>
      <c r="H4450" t="s">
        <v>15067</v>
      </c>
      <c r="I4450" t="s">
        <v>16227</v>
      </c>
      <c r="J4450" t="s">
        <v>16643</v>
      </c>
      <c r="K4450" t="s">
        <v>16884</v>
      </c>
      <c r="L4450" t="s">
        <v>18062</v>
      </c>
      <c r="M4450" t="s">
        <v>18062</v>
      </c>
      <c r="N4450" t="s">
        <v>18062</v>
      </c>
      <c r="O4450">
        <v>6</v>
      </c>
      <c r="P4450">
        <v>67.5</v>
      </c>
      <c r="Q4450">
        <v>6</v>
      </c>
      <c r="R4450">
        <v>4.5</v>
      </c>
      <c r="S4450">
        <v>735</v>
      </c>
      <c r="T4450">
        <f t="shared" si="69"/>
        <v>3307.5</v>
      </c>
      <c r="U4450">
        <v>200</v>
      </c>
      <c r="V4450">
        <v>60</v>
      </c>
      <c r="W4450">
        <v>15</v>
      </c>
      <c r="X4450">
        <v>10</v>
      </c>
      <c r="Y4450">
        <v>7</v>
      </c>
      <c r="Z4450">
        <v>4.5</v>
      </c>
      <c r="AA4450">
        <v>4.5</v>
      </c>
      <c r="AB4450">
        <v>4.5</v>
      </c>
      <c r="AC4450">
        <v>4.5</v>
      </c>
      <c r="AD4450">
        <v>0</v>
      </c>
      <c r="AE4450">
        <v>0</v>
      </c>
    </row>
    <row r="4451" spans="1:31" x14ac:dyDescent="0.25">
      <c r="A4451" t="s">
        <v>4477</v>
      </c>
      <c r="B4451" t="s">
        <v>9502</v>
      </c>
      <c r="C4451" t="s">
        <v>10145</v>
      </c>
      <c r="D4451" t="s">
        <v>10191</v>
      </c>
      <c r="E4451">
        <v>29.003858999999999</v>
      </c>
      <c r="F4451">
        <v>-13.487386000000001</v>
      </c>
      <c r="G4451" t="s">
        <v>10249</v>
      </c>
      <c r="H4451" t="s">
        <v>15068</v>
      </c>
      <c r="I4451" t="s">
        <v>16090</v>
      </c>
      <c r="J4451" t="s">
        <v>16643</v>
      </c>
      <c r="K4451" t="s">
        <v>17176</v>
      </c>
      <c r="L4451" t="s">
        <v>18062</v>
      </c>
      <c r="M4451" t="s">
        <v>18062</v>
      </c>
      <c r="N4451" t="s">
        <v>18062</v>
      </c>
      <c r="O4451">
        <v>7</v>
      </c>
      <c r="P4451">
        <v>66.5</v>
      </c>
      <c r="Q4451">
        <v>7</v>
      </c>
      <c r="R4451">
        <v>4.5</v>
      </c>
      <c r="S4451">
        <v>951</v>
      </c>
      <c r="T4451">
        <f t="shared" si="69"/>
        <v>4279.5</v>
      </c>
      <c r="U4451">
        <v>738</v>
      </c>
      <c r="V4451">
        <v>108</v>
      </c>
      <c r="W4451">
        <v>28</v>
      </c>
      <c r="X4451">
        <v>5</v>
      </c>
      <c r="Y4451">
        <v>9</v>
      </c>
      <c r="Z4451">
        <v>4.5</v>
      </c>
      <c r="AA4451">
        <v>4.5</v>
      </c>
      <c r="AB4451">
        <v>4.5</v>
      </c>
      <c r="AC4451">
        <v>4.5</v>
      </c>
      <c r="AD4451">
        <v>0</v>
      </c>
      <c r="AE4451">
        <v>0</v>
      </c>
    </row>
    <row r="4452" spans="1:31" x14ac:dyDescent="0.25">
      <c r="A4452" t="s">
        <v>4478</v>
      </c>
      <c r="B4452" t="s">
        <v>9503</v>
      </c>
      <c r="C4452" t="s">
        <v>10145</v>
      </c>
      <c r="D4452" t="s">
        <v>10191</v>
      </c>
      <c r="E4452">
        <v>28.993995999999999</v>
      </c>
      <c r="F4452">
        <v>-13.494897999999999</v>
      </c>
      <c r="G4452" t="s">
        <v>10242</v>
      </c>
      <c r="H4452" t="s">
        <v>15069</v>
      </c>
      <c r="I4452" t="s">
        <v>16567</v>
      </c>
      <c r="J4452" t="s">
        <v>16643</v>
      </c>
      <c r="K4452" t="s">
        <v>17921</v>
      </c>
      <c r="L4452" t="s">
        <v>18062</v>
      </c>
      <c r="M4452" t="s">
        <v>18062</v>
      </c>
      <c r="N4452" t="s">
        <v>18062</v>
      </c>
      <c r="O4452">
        <v>6</v>
      </c>
      <c r="P4452">
        <v>19.5</v>
      </c>
      <c r="Q4452">
        <v>6</v>
      </c>
      <c r="R4452">
        <v>5</v>
      </c>
      <c r="S4452">
        <v>475</v>
      </c>
      <c r="T4452">
        <f t="shared" si="69"/>
        <v>2375</v>
      </c>
      <c r="U4452">
        <v>240</v>
      </c>
      <c r="V4452">
        <v>26</v>
      </c>
      <c r="W4452">
        <v>8</v>
      </c>
      <c r="X4452">
        <v>0</v>
      </c>
      <c r="Y4452">
        <v>0</v>
      </c>
      <c r="Z4452">
        <v>5</v>
      </c>
      <c r="AA4452">
        <v>5</v>
      </c>
      <c r="AB4452">
        <v>5</v>
      </c>
      <c r="AC4452">
        <v>5</v>
      </c>
      <c r="AD4452">
        <v>0</v>
      </c>
      <c r="AE4452">
        <v>0</v>
      </c>
    </row>
    <row r="4453" spans="1:31" x14ac:dyDescent="0.25">
      <c r="A4453" t="s">
        <v>4479</v>
      </c>
      <c r="B4453" t="s">
        <v>9504</v>
      </c>
      <c r="C4453" t="s">
        <v>10145</v>
      </c>
      <c r="D4453" t="s">
        <v>10175</v>
      </c>
      <c r="E4453">
        <v>28.151994999999999</v>
      </c>
      <c r="F4453">
        <v>-14.232086000000001</v>
      </c>
      <c r="G4453" t="s">
        <v>10236</v>
      </c>
      <c r="H4453" t="s">
        <v>15070</v>
      </c>
      <c r="I4453" t="s">
        <v>15737</v>
      </c>
      <c r="J4453" t="s">
        <v>16643</v>
      </c>
      <c r="K4453" t="s">
        <v>16659</v>
      </c>
      <c r="L4453" t="s">
        <v>18062</v>
      </c>
      <c r="M4453" t="s">
        <v>18062</v>
      </c>
      <c r="N4453" t="s">
        <v>18062</v>
      </c>
      <c r="O4453">
        <v>7</v>
      </c>
      <c r="P4453">
        <v>70</v>
      </c>
      <c r="Q4453">
        <v>7</v>
      </c>
      <c r="R4453">
        <v>4.5</v>
      </c>
      <c r="S4453">
        <v>867</v>
      </c>
      <c r="T4453">
        <f t="shared" si="69"/>
        <v>3901.5</v>
      </c>
      <c r="U4453">
        <v>123</v>
      </c>
      <c r="V4453">
        <v>69</v>
      </c>
      <c r="W4453">
        <v>13</v>
      </c>
      <c r="X4453">
        <v>4</v>
      </c>
      <c r="Y4453">
        <v>2</v>
      </c>
      <c r="Z4453">
        <v>4.5</v>
      </c>
      <c r="AA4453">
        <v>4.5</v>
      </c>
      <c r="AB4453">
        <v>4</v>
      </c>
      <c r="AC4453">
        <v>4</v>
      </c>
      <c r="AD4453">
        <v>0</v>
      </c>
      <c r="AE4453">
        <v>0</v>
      </c>
    </row>
    <row r="4454" spans="1:31" x14ac:dyDescent="0.25">
      <c r="A4454" t="s">
        <v>4480</v>
      </c>
      <c r="B4454" t="s">
        <v>9505</v>
      </c>
      <c r="C4454" t="s">
        <v>10145</v>
      </c>
      <c r="D4454" t="s">
        <v>10175</v>
      </c>
      <c r="E4454">
        <v>28.180561000000001</v>
      </c>
      <c r="F4454">
        <v>-14.170814999999999</v>
      </c>
      <c r="G4454" t="s">
        <v>10236</v>
      </c>
      <c r="H4454" t="s">
        <v>15071</v>
      </c>
      <c r="I4454" t="s">
        <v>15737</v>
      </c>
      <c r="J4454" t="s">
        <v>16643</v>
      </c>
      <c r="K4454" t="s">
        <v>16659</v>
      </c>
      <c r="L4454" t="s">
        <v>18062</v>
      </c>
      <c r="M4454" t="s">
        <v>18062</v>
      </c>
      <c r="N4454" t="s">
        <v>18062</v>
      </c>
      <c r="O4454">
        <v>5</v>
      </c>
      <c r="P4454">
        <v>41.25</v>
      </c>
      <c r="Q4454">
        <v>5</v>
      </c>
      <c r="R4454">
        <v>4.5</v>
      </c>
      <c r="S4454">
        <v>576</v>
      </c>
      <c r="T4454">
        <f t="shared" si="69"/>
        <v>2592</v>
      </c>
      <c r="U4454">
        <v>71</v>
      </c>
      <c r="V4454">
        <v>21</v>
      </c>
      <c r="W4454">
        <v>3</v>
      </c>
      <c r="X4454">
        <v>0</v>
      </c>
      <c r="Y4454">
        <v>0</v>
      </c>
      <c r="Z4454">
        <v>4.5</v>
      </c>
      <c r="AA4454">
        <v>4.5</v>
      </c>
      <c r="AB4454">
        <v>4</v>
      </c>
      <c r="AC4454">
        <v>4.5</v>
      </c>
      <c r="AD4454">
        <v>0</v>
      </c>
      <c r="AE4454">
        <v>0</v>
      </c>
    </row>
    <row r="4455" spans="1:31" x14ac:dyDescent="0.25">
      <c r="A4455" t="s">
        <v>4481</v>
      </c>
      <c r="B4455" t="s">
        <v>9506</v>
      </c>
      <c r="C4455" t="s">
        <v>10145</v>
      </c>
      <c r="D4455" t="s">
        <v>10175</v>
      </c>
      <c r="E4455">
        <v>28.164711</v>
      </c>
      <c r="F4455">
        <v>-14.222761</v>
      </c>
      <c r="G4455" t="s">
        <v>10324</v>
      </c>
      <c r="H4455" t="s">
        <v>15072</v>
      </c>
      <c r="I4455" t="s">
        <v>15740</v>
      </c>
      <c r="J4455" t="s">
        <v>16643</v>
      </c>
      <c r="K4455" t="s">
        <v>17922</v>
      </c>
      <c r="L4455" t="s">
        <v>18062</v>
      </c>
      <c r="M4455" t="s">
        <v>18062</v>
      </c>
      <c r="N4455" t="s">
        <v>18062</v>
      </c>
      <c r="O4455">
        <v>6</v>
      </c>
      <c r="P4455">
        <v>60</v>
      </c>
      <c r="Q4455">
        <v>6</v>
      </c>
      <c r="R4455">
        <v>4</v>
      </c>
      <c r="S4455">
        <v>333</v>
      </c>
      <c r="T4455">
        <f t="shared" si="69"/>
        <v>1332</v>
      </c>
      <c r="U4455">
        <v>84</v>
      </c>
      <c r="V4455">
        <v>25</v>
      </c>
      <c r="W4455">
        <v>7</v>
      </c>
      <c r="X4455">
        <v>2</v>
      </c>
      <c r="Y4455">
        <v>2</v>
      </c>
      <c r="Z4455">
        <v>4</v>
      </c>
      <c r="AA4455">
        <v>4</v>
      </c>
      <c r="AB4455">
        <v>4</v>
      </c>
      <c r="AC4455">
        <v>4.5</v>
      </c>
      <c r="AD4455">
        <v>0</v>
      </c>
      <c r="AE4455">
        <v>0</v>
      </c>
    </row>
    <row r="4456" spans="1:31" x14ac:dyDescent="0.25">
      <c r="A4456" t="s">
        <v>4482</v>
      </c>
      <c r="B4456" t="s">
        <v>9507</v>
      </c>
      <c r="C4456" t="s">
        <v>10145</v>
      </c>
      <c r="D4456" t="s">
        <v>10175</v>
      </c>
      <c r="E4456">
        <v>28.159186999999999</v>
      </c>
      <c r="F4456">
        <v>-14.228085</v>
      </c>
      <c r="G4456" t="s">
        <v>10355</v>
      </c>
      <c r="H4456" t="s">
        <v>15073</v>
      </c>
      <c r="I4456" t="s">
        <v>15739</v>
      </c>
      <c r="J4456" t="s">
        <v>16643</v>
      </c>
      <c r="K4456" t="s">
        <v>17886</v>
      </c>
      <c r="L4456" t="s">
        <v>18062</v>
      </c>
      <c r="M4456" t="s">
        <v>18062</v>
      </c>
      <c r="N4456" t="s">
        <v>18063</v>
      </c>
      <c r="O4456">
        <v>6</v>
      </c>
      <c r="P4456">
        <v>60</v>
      </c>
      <c r="Q4456">
        <v>6</v>
      </c>
      <c r="R4456">
        <v>4</v>
      </c>
      <c r="S4456">
        <v>532</v>
      </c>
      <c r="T4456">
        <f t="shared" si="69"/>
        <v>2128</v>
      </c>
      <c r="U4456">
        <v>86</v>
      </c>
      <c r="V4456">
        <v>49</v>
      </c>
      <c r="W4456">
        <v>13</v>
      </c>
      <c r="X4456">
        <v>6</v>
      </c>
      <c r="Y4456">
        <v>3</v>
      </c>
      <c r="Z4456">
        <v>4.5</v>
      </c>
      <c r="AA4456">
        <v>4</v>
      </c>
      <c r="AB4456">
        <v>4</v>
      </c>
      <c r="AC4456">
        <v>4.5</v>
      </c>
      <c r="AD4456">
        <v>0</v>
      </c>
      <c r="AE4456">
        <v>0</v>
      </c>
    </row>
    <row r="4457" spans="1:31" x14ac:dyDescent="0.25">
      <c r="A4457" t="s">
        <v>4483</v>
      </c>
      <c r="B4457" t="s">
        <v>9508</v>
      </c>
      <c r="C4457" t="s">
        <v>10145</v>
      </c>
      <c r="D4457" t="s">
        <v>10175</v>
      </c>
      <c r="E4457">
        <v>28.161605999999999</v>
      </c>
      <c r="F4457">
        <v>-14.230625</v>
      </c>
      <c r="G4457" t="s">
        <v>10241</v>
      </c>
      <c r="H4457" t="s">
        <v>15074</v>
      </c>
      <c r="I4457" t="s">
        <v>15831</v>
      </c>
      <c r="J4457" t="s">
        <v>16645</v>
      </c>
      <c r="K4457" t="s">
        <v>16663</v>
      </c>
      <c r="L4457" t="s">
        <v>18062</v>
      </c>
      <c r="M4457" t="s">
        <v>18062</v>
      </c>
      <c r="N4457" t="s">
        <v>18063</v>
      </c>
      <c r="O4457">
        <v>5</v>
      </c>
      <c r="P4457">
        <v>50</v>
      </c>
      <c r="Q4457">
        <v>5</v>
      </c>
      <c r="R4457">
        <v>4.5</v>
      </c>
      <c r="S4457">
        <v>695</v>
      </c>
      <c r="T4457">
        <f t="shared" si="69"/>
        <v>3127.5</v>
      </c>
      <c r="U4457">
        <v>127</v>
      </c>
      <c r="V4457">
        <v>20</v>
      </c>
      <c r="W4457">
        <v>6</v>
      </c>
      <c r="X4457">
        <v>1</v>
      </c>
      <c r="Y4457">
        <v>1</v>
      </c>
      <c r="Z4457">
        <v>4.5</v>
      </c>
      <c r="AA4457">
        <v>4.5</v>
      </c>
      <c r="AB4457">
        <v>4.5</v>
      </c>
      <c r="AC4457">
        <v>4</v>
      </c>
      <c r="AD4457">
        <v>0</v>
      </c>
      <c r="AE4457">
        <v>0</v>
      </c>
    </row>
    <row r="4458" spans="1:31" x14ac:dyDescent="0.25">
      <c r="A4458" t="s">
        <v>4484</v>
      </c>
      <c r="B4458" t="s">
        <v>9509</v>
      </c>
      <c r="C4458" t="s">
        <v>10147</v>
      </c>
      <c r="D4458" t="s">
        <v>10176</v>
      </c>
      <c r="E4458">
        <v>38.890278000000002</v>
      </c>
      <c r="F4458">
        <v>1.407054</v>
      </c>
      <c r="G4458" t="s">
        <v>10602</v>
      </c>
      <c r="H4458" t="s">
        <v>15075</v>
      </c>
      <c r="I4458" t="s">
        <v>15739</v>
      </c>
      <c r="J4458" t="s">
        <v>16643</v>
      </c>
      <c r="K4458" t="s">
        <v>16663</v>
      </c>
      <c r="L4458" t="s">
        <v>18062</v>
      </c>
      <c r="M4458" t="s">
        <v>18062</v>
      </c>
      <c r="N4458" t="s">
        <v>18063</v>
      </c>
      <c r="O4458">
        <v>7</v>
      </c>
      <c r="P4458">
        <v>104</v>
      </c>
      <c r="Q4458">
        <v>7</v>
      </c>
      <c r="R4458">
        <v>4</v>
      </c>
      <c r="S4458">
        <v>491</v>
      </c>
      <c r="T4458">
        <f t="shared" si="69"/>
        <v>1964</v>
      </c>
      <c r="U4458">
        <v>106</v>
      </c>
      <c r="V4458">
        <v>46</v>
      </c>
      <c r="W4458">
        <v>17</v>
      </c>
      <c r="X4458">
        <v>5</v>
      </c>
      <c r="Y4458">
        <v>10</v>
      </c>
      <c r="Z4458">
        <v>4</v>
      </c>
      <c r="AA4458">
        <v>4</v>
      </c>
      <c r="AB4458">
        <v>4</v>
      </c>
      <c r="AC4458">
        <v>4</v>
      </c>
      <c r="AD4458">
        <v>0</v>
      </c>
      <c r="AE4458">
        <v>0</v>
      </c>
    </row>
    <row r="4459" spans="1:31" x14ac:dyDescent="0.25">
      <c r="A4459" t="s">
        <v>4485</v>
      </c>
      <c r="B4459" t="s">
        <v>9510</v>
      </c>
      <c r="C4459" t="s">
        <v>10147</v>
      </c>
      <c r="D4459" t="s">
        <v>10176</v>
      </c>
      <c r="E4459">
        <v>38.878399999999999</v>
      </c>
      <c r="F4459">
        <v>1.4035759999999999</v>
      </c>
      <c r="G4459" t="s">
        <v>10253</v>
      </c>
      <c r="H4459" t="s">
        <v>15076</v>
      </c>
      <c r="I4459" t="s">
        <v>15759</v>
      </c>
      <c r="J4459" t="s">
        <v>16644</v>
      </c>
      <c r="K4459" t="s">
        <v>17923</v>
      </c>
      <c r="L4459" t="s">
        <v>18062</v>
      </c>
      <c r="M4459" t="s">
        <v>18062</v>
      </c>
      <c r="N4459" t="s">
        <v>18062</v>
      </c>
      <c r="O4459">
        <v>1</v>
      </c>
      <c r="P4459">
        <v>0.5</v>
      </c>
      <c r="Q4459">
        <v>1</v>
      </c>
      <c r="R4459">
        <v>4.5</v>
      </c>
      <c r="S4459">
        <v>569</v>
      </c>
      <c r="T4459">
        <f t="shared" si="69"/>
        <v>2560.5</v>
      </c>
      <c r="U4459">
        <v>133</v>
      </c>
      <c r="V4459">
        <v>76</v>
      </c>
      <c r="W4459">
        <v>19</v>
      </c>
      <c r="X4459">
        <v>10</v>
      </c>
      <c r="Y4459">
        <v>6</v>
      </c>
      <c r="Z4459">
        <v>4</v>
      </c>
      <c r="AA4459">
        <v>4</v>
      </c>
      <c r="AB4459">
        <v>3.5</v>
      </c>
      <c r="AC4459">
        <v>4.5</v>
      </c>
      <c r="AD4459">
        <v>0</v>
      </c>
      <c r="AE4459">
        <v>0</v>
      </c>
    </row>
    <row r="4460" spans="1:31" x14ac:dyDescent="0.25">
      <c r="A4460" t="s">
        <v>4486</v>
      </c>
      <c r="B4460" t="s">
        <v>9511</v>
      </c>
      <c r="C4460" t="s">
        <v>10147</v>
      </c>
      <c r="D4460" t="s">
        <v>10176</v>
      </c>
      <c r="E4460">
        <v>38.886620000000001</v>
      </c>
      <c r="F4460">
        <v>1.405939</v>
      </c>
      <c r="G4460" t="s">
        <v>10245</v>
      </c>
      <c r="H4460" t="s">
        <v>15077</v>
      </c>
      <c r="I4460" t="s">
        <v>16268</v>
      </c>
      <c r="J4460" t="s">
        <v>16643</v>
      </c>
      <c r="K4460" t="s">
        <v>17924</v>
      </c>
      <c r="L4460" t="s">
        <v>18062</v>
      </c>
      <c r="M4460" t="s">
        <v>18062</v>
      </c>
      <c r="N4460" t="s">
        <v>18062</v>
      </c>
      <c r="O4460">
        <v>7</v>
      </c>
      <c r="P4460">
        <v>105</v>
      </c>
      <c r="Q4460">
        <v>7</v>
      </c>
      <c r="R4460">
        <v>4.5</v>
      </c>
      <c r="S4460">
        <v>469</v>
      </c>
      <c r="T4460">
        <f t="shared" si="69"/>
        <v>2110.5</v>
      </c>
      <c r="U4460">
        <v>195</v>
      </c>
      <c r="V4460">
        <v>64</v>
      </c>
      <c r="W4460">
        <v>23</v>
      </c>
      <c r="X4460">
        <v>15</v>
      </c>
      <c r="Y4460">
        <v>5</v>
      </c>
      <c r="Z4460">
        <v>4.5</v>
      </c>
      <c r="AA4460">
        <v>4</v>
      </c>
      <c r="AB4460">
        <v>4</v>
      </c>
      <c r="AC4460">
        <v>4</v>
      </c>
      <c r="AD4460">
        <v>0</v>
      </c>
      <c r="AE4460">
        <v>0</v>
      </c>
    </row>
    <row r="4461" spans="1:31" x14ac:dyDescent="0.25">
      <c r="A4461" t="s">
        <v>4487</v>
      </c>
      <c r="B4461" t="s">
        <v>9512</v>
      </c>
      <c r="C4461" t="s">
        <v>10147</v>
      </c>
      <c r="D4461" t="s">
        <v>10176</v>
      </c>
      <c r="E4461">
        <v>38.890129999999999</v>
      </c>
      <c r="F4461">
        <v>1.4070119999999999</v>
      </c>
      <c r="G4461" t="s">
        <v>10268</v>
      </c>
      <c r="H4461" t="s">
        <v>15078</v>
      </c>
      <c r="I4461" t="s">
        <v>15843</v>
      </c>
      <c r="J4461" t="s">
        <v>16643</v>
      </c>
      <c r="K4461" t="s">
        <v>17925</v>
      </c>
      <c r="L4461" t="s">
        <v>18063</v>
      </c>
      <c r="M4461" t="s">
        <v>18063</v>
      </c>
      <c r="N4461" t="s">
        <v>18063</v>
      </c>
      <c r="O4461">
        <v>7</v>
      </c>
      <c r="P4461">
        <v>42</v>
      </c>
      <c r="Q4461">
        <v>14</v>
      </c>
      <c r="R4461">
        <v>3.5</v>
      </c>
      <c r="S4461">
        <v>512</v>
      </c>
      <c r="T4461">
        <f t="shared" si="69"/>
        <v>1792</v>
      </c>
      <c r="U4461">
        <v>48</v>
      </c>
      <c r="V4461">
        <v>58</v>
      </c>
      <c r="W4461">
        <v>27</v>
      </c>
      <c r="X4461">
        <v>25</v>
      </c>
      <c r="Y4461">
        <v>52</v>
      </c>
      <c r="Z4461">
        <v>3.5</v>
      </c>
      <c r="AA4461">
        <v>3</v>
      </c>
      <c r="AB4461">
        <v>3</v>
      </c>
      <c r="AC4461">
        <v>3.5</v>
      </c>
      <c r="AD4461">
        <v>0</v>
      </c>
      <c r="AE4461">
        <v>0</v>
      </c>
    </row>
    <row r="4462" spans="1:31" x14ac:dyDescent="0.25">
      <c r="A4462" t="s">
        <v>4488</v>
      </c>
      <c r="B4462" t="s">
        <v>9513</v>
      </c>
      <c r="C4462" t="s">
        <v>10147</v>
      </c>
      <c r="D4462" t="s">
        <v>10176</v>
      </c>
      <c r="E4462">
        <v>38.896168000000003</v>
      </c>
      <c r="F4462">
        <v>1.414644</v>
      </c>
      <c r="G4462" t="s">
        <v>10314</v>
      </c>
      <c r="H4462" t="s">
        <v>15079</v>
      </c>
      <c r="I4462" t="s">
        <v>15737</v>
      </c>
      <c r="J4462" t="s">
        <v>16643</v>
      </c>
      <c r="K4462" t="s">
        <v>16659</v>
      </c>
      <c r="L4462" t="s">
        <v>18062</v>
      </c>
      <c r="M4462" t="s">
        <v>18063</v>
      </c>
      <c r="N4462" t="s">
        <v>18062</v>
      </c>
      <c r="O4462">
        <v>7</v>
      </c>
      <c r="P4462">
        <v>77</v>
      </c>
      <c r="Q4462">
        <v>7</v>
      </c>
      <c r="R4462">
        <v>4.5</v>
      </c>
      <c r="S4462">
        <v>716</v>
      </c>
      <c r="T4462">
        <f t="shared" si="69"/>
        <v>3222</v>
      </c>
      <c r="U4462">
        <v>40</v>
      </c>
      <c r="V4462">
        <v>20</v>
      </c>
      <c r="W4462">
        <v>5</v>
      </c>
      <c r="X4462">
        <v>1</v>
      </c>
      <c r="Y4462">
        <v>3</v>
      </c>
      <c r="Z4462">
        <v>4.5</v>
      </c>
      <c r="AA4462">
        <v>4</v>
      </c>
      <c r="AB4462">
        <v>4</v>
      </c>
      <c r="AC4462">
        <v>3.5</v>
      </c>
      <c r="AD4462">
        <v>0</v>
      </c>
      <c r="AE4462">
        <v>0</v>
      </c>
    </row>
    <row r="4463" spans="1:31" x14ac:dyDescent="0.25">
      <c r="A4463" t="s">
        <v>4489</v>
      </c>
      <c r="B4463" t="s">
        <v>9514</v>
      </c>
      <c r="C4463" t="s">
        <v>10147</v>
      </c>
      <c r="D4463" t="s">
        <v>10176</v>
      </c>
      <c r="E4463">
        <v>38.892560000000003</v>
      </c>
      <c r="F4463">
        <v>1.406641</v>
      </c>
      <c r="G4463" t="s">
        <v>10249</v>
      </c>
      <c r="H4463" t="s">
        <v>15080</v>
      </c>
      <c r="I4463" t="s">
        <v>15744</v>
      </c>
      <c r="J4463" t="s">
        <v>16643</v>
      </c>
      <c r="K4463" t="s">
        <v>17926</v>
      </c>
      <c r="L4463" t="s">
        <v>18062</v>
      </c>
      <c r="M4463" t="s">
        <v>18062</v>
      </c>
      <c r="N4463" t="s">
        <v>18062</v>
      </c>
      <c r="O4463">
        <v>7</v>
      </c>
      <c r="P4463">
        <v>98</v>
      </c>
      <c r="Q4463">
        <v>7</v>
      </c>
      <c r="R4463">
        <v>4.5</v>
      </c>
      <c r="S4463">
        <v>680</v>
      </c>
      <c r="T4463">
        <f t="shared" si="69"/>
        <v>3060</v>
      </c>
      <c r="U4463">
        <v>362</v>
      </c>
      <c r="V4463">
        <v>38</v>
      </c>
      <c r="W4463">
        <v>11</v>
      </c>
      <c r="X4463">
        <v>3</v>
      </c>
      <c r="Y4463">
        <v>6</v>
      </c>
      <c r="Z4463">
        <v>4.5</v>
      </c>
      <c r="AA4463">
        <v>4.5</v>
      </c>
      <c r="AB4463">
        <v>4.5</v>
      </c>
      <c r="AC4463">
        <v>5</v>
      </c>
      <c r="AD4463">
        <v>0</v>
      </c>
      <c r="AE4463">
        <v>0</v>
      </c>
    </row>
    <row r="4464" spans="1:31" x14ac:dyDescent="0.25">
      <c r="A4464" t="s">
        <v>4490</v>
      </c>
      <c r="B4464" t="s">
        <v>9515</v>
      </c>
      <c r="C4464" t="s">
        <v>10147</v>
      </c>
      <c r="D4464" t="s">
        <v>10176</v>
      </c>
      <c r="E4464">
        <v>38.883380000000002</v>
      </c>
      <c r="F4464">
        <v>1.405254</v>
      </c>
      <c r="G4464" t="s">
        <v>10249</v>
      </c>
      <c r="H4464" t="s">
        <v>15081</v>
      </c>
      <c r="I4464" t="s">
        <v>15776</v>
      </c>
      <c r="J4464" t="s">
        <v>16643</v>
      </c>
      <c r="K4464" t="s">
        <v>16896</v>
      </c>
      <c r="L4464" t="s">
        <v>18062</v>
      </c>
      <c r="M4464" t="s">
        <v>18062</v>
      </c>
      <c r="N4464" t="s">
        <v>18062</v>
      </c>
      <c r="O4464">
        <v>1</v>
      </c>
      <c r="P4464">
        <v>0.25</v>
      </c>
      <c r="Q4464">
        <v>1</v>
      </c>
      <c r="R4464">
        <v>4.5</v>
      </c>
      <c r="S4464">
        <v>601</v>
      </c>
      <c r="T4464">
        <f t="shared" si="69"/>
        <v>2704.5</v>
      </c>
      <c r="U4464">
        <v>122</v>
      </c>
      <c r="V4464">
        <v>44</v>
      </c>
      <c r="W4464">
        <v>14</v>
      </c>
      <c r="X4464">
        <v>3</v>
      </c>
      <c r="Y4464">
        <v>6</v>
      </c>
      <c r="Z4464">
        <v>4.5</v>
      </c>
      <c r="AA4464">
        <v>4.5</v>
      </c>
      <c r="AB4464">
        <v>4</v>
      </c>
      <c r="AC4464">
        <v>4.5</v>
      </c>
      <c r="AD4464">
        <v>0</v>
      </c>
      <c r="AE4464">
        <v>0</v>
      </c>
    </row>
    <row r="4465" spans="1:31" x14ac:dyDescent="0.25">
      <c r="A4465" t="s">
        <v>4491</v>
      </c>
      <c r="B4465" t="s">
        <v>9516</v>
      </c>
      <c r="C4465" t="s">
        <v>10145</v>
      </c>
      <c r="D4465" t="s">
        <v>10177</v>
      </c>
      <c r="E4465">
        <v>28.050166999999998</v>
      </c>
      <c r="F4465">
        <v>-16.719763</v>
      </c>
      <c r="G4465" t="s">
        <v>10275</v>
      </c>
      <c r="H4465" t="s">
        <v>15082</v>
      </c>
      <c r="I4465" t="s">
        <v>16129</v>
      </c>
      <c r="J4465" t="s">
        <v>16645</v>
      </c>
      <c r="K4465" t="s">
        <v>17927</v>
      </c>
      <c r="L4465" t="s">
        <v>18063</v>
      </c>
      <c r="M4465" t="s">
        <v>18063</v>
      </c>
      <c r="N4465" t="s">
        <v>18062</v>
      </c>
      <c r="O4465">
        <v>7</v>
      </c>
      <c r="P4465">
        <v>80.5</v>
      </c>
      <c r="Q4465">
        <v>7</v>
      </c>
      <c r="R4465">
        <v>4.5</v>
      </c>
      <c r="S4465">
        <v>2522</v>
      </c>
      <c r="T4465">
        <f t="shared" si="69"/>
        <v>11349</v>
      </c>
      <c r="U4465">
        <v>696</v>
      </c>
      <c r="V4465">
        <v>231</v>
      </c>
      <c r="W4465">
        <v>62</v>
      </c>
      <c r="X4465">
        <v>29</v>
      </c>
      <c r="Y4465">
        <v>19</v>
      </c>
      <c r="Z4465">
        <v>4.5</v>
      </c>
      <c r="AA4465">
        <v>4</v>
      </c>
      <c r="AB4465">
        <v>4.5</v>
      </c>
      <c r="AC4465">
        <v>4</v>
      </c>
      <c r="AD4465">
        <v>0</v>
      </c>
      <c r="AE4465">
        <v>0</v>
      </c>
    </row>
    <row r="4466" spans="1:31" x14ac:dyDescent="0.25">
      <c r="A4466" t="s">
        <v>4492</v>
      </c>
      <c r="B4466" t="s">
        <v>9517</v>
      </c>
      <c r="C4466" t="s">
        <v>10145</v>
      </c>
      <c r="D4466" t="s">
        <v>10177</v>
      </c>
      <c r="E4466">
        <v>28.051485</v>
      </c>
      <c r="F4466">
        <v>-16.707981</v>
      </c>
      <c r="G4466" t="s">
        <v>10252</v>
      </c>
      <c r="H4466" t="s">
        <v>15083</v>
      </c>
      <c r="I4466" t="s">
        <v>15739</v>
      </c>
      <c r="J4466" t="s">
        <v>16643</v>
      </c>
      <c r="K4466" t="s">
        <v>16663</v>
      </c>
      <c r="L4466" t="s">
        <v>18062</v>
      </c>
      <c r="M4466" t="s">
        <v>18062</v>
      </c>
      <c r="N4466" t="s">
        <v>18062</v>
      </c>
      <c r="O4466">
        <v>6</v>
      </c>
      <c r="P4466">
        <v>33</v>
      </c>
      <c r="Q4466">
        <v>6</v>
      </c>
      <c r="R4466">
        <v>4.5</v>
      </c>
      <c r="S4466">
        <v>978</v>
      </c>
      <c r="T4466">
        <f t="shared" si="69"/>
        <v>4401</v>
      </c>
      <c r="U4466">
        <v>540</v>
      </c>
      <c r="V4466">
        <v>158</v>
      </c>
      <c r="W4466">
        <v>50</v>
      </c>
      <c r="X4466">
        <v>15</v>
      </c>
      <c r="Y4466">
        <v>26</v>
      </c>
      <c r="Z4466">
        <v>4.5</v>
      </c>
      <c r="AA4466">
        <v>4.5</v>
      </c>
      <c r="AB4466">
        <v>4.5</v>
      </c>
      <c r="AC4466">
        <v>4.5</v>
      </c>
      <c r="AD4466">
        <v>0</v>
      </c>
      <c r="AE4466">
        <v>0</v>
      </c>
    </row>
    <row r="4467" spans="1:31" x14ac:dyDescent="0.25">
      <c r="A4467" t="s">
        <v>4493</v>
      </c>
      <c r="B4467" t="s">
        <v>9518</v>
      </c>
      <c r="C4467" t="s">
        <v>10145</v>
      </c>
      <c r="D4467" t="s">
        <v>10177</v>
      </c>
      <c r="E4467">
        <v>28.051984999999998</v>
      </c>
      <c r="F4467">
        <v>-16.722380000000001</v>
      </c>
      <c r="G4467" t="s">
        <v>10251</v>
      </c>
      <c r="H4467" t="s">
        <v>15084</v>
      </c>
      <c r="I4467" t="s">
        <v>16092</v>
      </c>
      <c r="J4467" t="s">
        <v>16643</v>
      </c>
      <c r="K4467" t="s">
        <v>17179</v>
      </c>
      <c r="L4467" t="s">
        <v>18062</v>
      </c>
      <c r="M4467" t="s">
        <v>18062</v>
      </c>
      <c r="N4467" t="s">
        <v>18062</v>
      </c>
      <c r="O4467">
        <v>6</v>
      </c>
      <c r="P4467">
        <v>66</v>
      </c>
      <c r="Q4467">
        <v>6</v>
      </c>
      <c r="R4467">
        <v>4.5</v>
      </c>
      <c r="S4467">
        <v>1388</v>
      </c>
      <c r="T4467">
        <f t="shared" si="69"/>
        <v>6246</v>
      </c>
      <c r="U4467">
        <v>599</v>
      </c>
      <c r="V4467">
        <v>155</v>
      </c>
      <c r="W4467">
        <v>51</v>
      </c>
      <c r="X4467">
        <v>13</v>
      </c>
      <c r="Y4467">
        <v>19</v>
      </c>
      <c r="Z4467">
        <v>4.5</v>
      </c>
      <c r="AA4467">
        <v>4.5</v>
      </c>
      <c r="AB4467">
        <v>4</v>
      </c>
      <c r="AC4467">
        <v>4.5</v>
      </c>
      <c r="AD4467">
        <v>0</v>
      </c>
      <c r="AE4467">
        <v>0</v>
      </c>
    </row>
    <row r="4468" spans="1:31" x14ac:dyDescent="0.25">
      <c r="A4468" t="s">
        <v>4494</v>
      </c>
      <c r="B4468" t="s">
        <v>9519</v>
      </c>
      <c r="C4468" t="s">
        <v>10145</v>
      </c>
      <c r="D4468" t="s">
        <v>10177</v>
      </c>
      <c r="E4468">
        <v>28.051545999999998</v>
      </c>
      <c r="F4468">
        <v>-16.717749000000001</v>
      </c>
      <c r="G4468" t="s">
        <v>10577</v>
      </c>
      <c r="H4468" t="s">
        <v>15085</v>
      </c>
      <c r="I4468" t="s">
        <v>16568</v>
      </c>
      <c r="J4468" t="s">
        <v>16643</v>
      </c>
      <c r="K4468" t="s">
        <v>17928</v>
      </c>
      <c r="L4468" t="s">
        <v>18062</v>
      </c>
      <c r="M4468" t="s">
        <v>18062</v>
      </c>
      <c r="N4468" t="s">
        <v>18063</v>
      </c>
      <c r="O4468">
        <v>7</v>
      </c>
      <c r="P4468">
        <v>84</v>
      </c>
      <c r="Q4468">
        <v>7</v>
      </c>
      <c r="R4468">
        <v>4.5</v>
      </c>
      <c r="S4468">
        <v>392</v>
      </c>
      <c r="T4468">
        <f t="shared" si="69"/>
        <v>1764</v>
      </c>
      <c r="U4468">
        <v>221</v>
      </c>
      <c r="V4468">
        <v>74</v>
      </c>
      <c r="W4468">
        <v>7</v>
      </c>
      <c r="X4468">
        <v>3</v>
      </c>
      <c r="Y4468">
        <v>3</v>
      </c>
      <c r="Z4468">
        <v>4.5</v>
      </c>
      <c r="AA4468">
        <v>4.5</v>
      </c>
      <c r="AB4468">
        <v>4.5</v>
      </c>
      <c r="AC4468">
        <v>4.5</v>
      </c>
      <c r="AD4468">
        <v>0</v>
      </c>
      <c r="AE4468">
        <v>0</v>
      </c>
    </row>
    <row r="4469" spans="1:31" x14ac:dyDescent="0.25">
      <c r="A4469" t="s">
        <v>4495</v>
      </c>
      <c r="B4469" t="s">
        <v>9520</v>
      </c>
      <c r="C4469" t="s">
        <v>10145</v>
      </c>
      <c r="D4469" t="s">
        <v>10177</v>
      </c>
      <c r="E4469">
        <v>28.051022</v>
      </c>
      <c r="F4469">
        <v>-16.704460000000001</v>
      </c>
      <c r="G4469" t="s">
        <v>10617</v>
      </c>
      <c r="H4469" t="s">
        <v>15086</v>
      </c>
      <c r="I4469" t="s">
        <v>15733</v>
      </c>
      <c r="J4469" t="s">
        <v>16643</v>
      </c>
      <c r="K4469" t="s">
        <v>16666</v>
      </c>
      <c r="L4469" t="s">
        <v>18062</v>
      </c>
      <c r="M4469" t="s">
        <v>18062</v>
      </c>
      <c r="N4469" t="s">
        <v>18062</v>
      </c>
      <c r="O4469">
        <v>7</v>
      </c>
      <c r="P4469">
        <v>62</v>
      </c>
      <c r="Q4469">
        <v>7</v>
      </c>
      <c r="R4469">
        <v>4.5</v>
      </c>
      <c r="S4469">
        <v>488</v>
      </c>
      <c r="T4469">
        <f t="shared" si="69"/>
        <v>2196</v>
      </c>
      <c r="U4469">
        <v>247</v>
      </c>
      <c r="V4469">
        <v>115</v>
      </c>
      <c r="W4469">
        <v>30</v>
      </c>
      <c r="X4469">
        <v>20</v>
      </c>
      <c r="Y4469">
        <v>15</v>
      </c>
      <c r="Z4469">
        <v>4.5</v>
      </c>
      <c r="AA4469">
        <v>4.5</v>
      </c>
      <c r="AB4469">
        <v>4.5</v>
      </c>
      <c r="AC4469">
        <v>4.5</v>
      </c>
      <c r="AD4469">
        <v>0</v>
      </c>
      <c r="AE4469">
        <v>0</v>
      </c>
    </row>
    <row r="4470" spans="1:31" x14ac:dyDescent="0.25">
      <c r="A4470" t="s">
        <v>4496</v>
      </c>
      <c r="B4470" t="s">
        <v>9521</v>
      </c>
      <c r="C4470" t="s">
        <v>10145</v>
      </c>
      <c r="D4470" t="s">
        <v>10177</v>
      </c>
      <c r="E4470">
        <v>28.052676999999999</v>
      </c>
      <c r="F4470">
        <v>-16.707149999999999</v>
      </c>
      <c r="G4470" t="s">
        <v>10275</v>
      </c>
      <c r="H4470" t="s">
        <v>15087</v>
      </c>
      <c r="I4470" t="s">
        <v>16569</v>
      </c>
      <c r="J4470" t="s">
        <v>16643</v>
      </c>
      <c r="K4470" t="s">
        <v>17929</v>
      </c>
      <c r="L4470" t="s">
        <v>18062</v>
      </c>
      <c r="M4470" t="s">
        <v>18062</v>
      </c>
      <c r="N4470" t="s">
        <v>18062</v>
      </c>
      <c r="O4470">
        <v>7</v>
      </c>
      <c r="P4470">
        <v>94</v>
      </c>
      <c r="Q4470">
        <v>7</v>
      </c>
      <c r="R4470">
        <v>4.5</v>
      </c>
      <c r="S4470">
        <v>1324</v>
      </c>
      <c r="T4470">
        <f t="shared" si="69"/>
        <v>5958</v>
      </c>
      <c r="U4470">
        <v>933</v>
      </c>
      <c r="V4470">
        <v>224</v>
      </c>
      <c r="W4470">
        <v>51</v>
      </c>
      <c r="X4470">
        <v>32</v>
      </c>
      <c r="Y4470">
        <v>35</v>
      </c>
      <c r="Z4470">
        <v>4.5</v>
      </c>
      <c r="AA4470">
        <v>4.5</v>
      </c>
      <c r="AB4470">
        <v>4.5</v>
      </c>
      <c r="AC4470">
        <v>4.5</v>
      </c>
      <c r="AD4470">
        <v>0</v>
      </c>
      <c r="AE4470">
        <v>0</v>
      </c>
    </row>
    <row r="4471" spans="1:31" x14ac:dyDescent="0.25">
      <c r="A4471" t="s">
        <v>4497</v>
      </c>
      <c r="B4471" t="s">
        <v>9522</v>
      </c>
      <c r="C4471" t="s">
        <v>10145</v>
      </c>
      <c r="D4471" t="s">
        <v>10177</v>
      </c>
      <c r="E4471">
        <v>28.051106999999998</v>
      </c>
      <c r="F4471">
        <v>-16.708110000000001</v>
      </c>
      <c r="G4471" t="s">
        <v>10275</v>
      </c>
      <c r="H4471" t="s">
        <v>15088</v>
      </c>
      <c r="I4471" t="s">
        <v>16570</v>
      </c>
      <c r="J4471" t="s">
        <v>16643</v>
      </c>
      <c r="K4471" t="s">
        <v>17930</v>
      </c>
      <c r="L4471" t="s">
        <v>18062</v>
      </c>
      <c r="M4471" t="s">
        <v>18062</v>
      </c>
      <c r="N4471" t="s">
        <v>18062</v>
      </c>
      <c r="O4471">
        <v>7</v>
      </c>
      <c r="P4471">
        <v>84</v>
      </c>
      <c r="Q4471">
        <v>7</v>
      </c>
      <c r="R4471">
        <v>4.5</v>
      </c>
      <c r="S4471">
        <v>1412</v>
      </c>
      <c r="T4471">
        <f t="shared" si="69"/>
        <v>6354</v>
      </c>
      <c r="U4471">
        <v>756</v>
      </c>
      <c r="V4471">
        <v>348</v>
      </c>
      <c r="W4471">
        <v>103</v>
      </c>
      <c r="X4471">
        <v>37</v>
      </c>
      <c r="Y4471">
        <v>28</v>
      </c>
      <c r="Z4471">
        <v>4.5</v>
      </c>
      <c r="AA4471">
        <v>4.5</v>
      </c>
      <c r="AB4471">
        <v>4.5</v>
      </c>
      <c r="AC4471">
        <v>4</v>
      </c>
      <c r="AD4471">
        <v>0</v>
      </c>
      <c r="AE4471">
        <v>0</v>
      </c>
    </row>
    <row r="4472" spans="1:31" x14ac:dyDescent="0.25">
      <c r="A4472" t="s">
        <v>4498</v>
      </c>
      <c r="B4472" t="s">
        <v>9523</v>
      </c>
      <c r="C4472" t="s">
        <v>10145</v>
      </c>
      <c r="D4472" t="s">
        <v>10177</v>
      </c>
      <c r="E4472">
        <v>28.052156</v>
      </c>
      <c r="F4472">
        <v>-16.716024000000001</v>
      </c>
      <c r="G4472" t="s">
        <v>10241</v>
      </c>
      <c r="H4472" t="s">
        <v>15089</v>
      </c>
      <c r="I4472" t="s">
        <v>15765</v>
      </c>
      <c r="J4472" t="s">
        <v>16643</v>
      </c>
      <c r="K4472" t="s">
        <v>16690</v>
      </c>
      <c r="L4472" t="s">
        <v>18062</v>
      </c>
      <c r="M4472" t="s">
        <v>18062</v>
      </c>
      <c r="N4472" t="s">
        <v>18062</v>
      </c>
      <c r="O4472">
        <v>6</v>
      </c>
      <c r="P4472">
        <v>34.5</v>
      </c>
      <c r="Q4472">
        <v>12</v>
      </c>
      <c r="R4472">
        <v>4.5</v>
      </c>
      <c r="S4472">
        <v>322</v>
      </c>
      <c r="T4472">
        <f t="shared" si="69"/>
        <v>1449</v>
      </c>
      <c r="U4472">
        <v>184</v>
      </c>
      <c r="V4472">
        <v>57</v>
      </c>
      <c r="W4472">
        <v>20</v>
      </c>
      <c r="X4472">
        <v>5</v>
      </c>
      <c r="Y4472">
        <v>12</v>
      </c>
      <c r="Z4472">
        <v>4.5</v>
      </c>
      <c r="AA4472">
        <v>4</v>
      </c>
      <c r="AB4472">
        <v>4.5</v>
      </c>
      <c r="AC4472">
        <v>4</v>
      </c>
      <c r="AD4472">
        <v>0</v>
      </c>
      <c r="AE4472">
        <v>0</v>
      </c>
    </row>
    <row r="4473" spans="1:31" x14ac:dyDescent="0.25">
      <c r="A4473" t="s">
        <v>4499</v>
      </c>
      <c r="B4473" t="s">
        <v>9524</v>
      </c>
      <c r="C4473" t="s">
        <v>10145</v>
      </c>
      <c r="D4473" t="s">
        <v>10177</v>
      </c>
      <c r="E4473">
        <v>28.051416</v>
      </c>
      <c r="F4473">
        <v>-16.721896999999998</v>
      </c>
      <c r="G4473" t="s">
        <v>10251</v>
      </c>
      <c r="H4473" t="s">
        <v>15090</v>
      </c>
      <c r="I4473" t="s">
        <v>15740</v>
      </c>
      <c r="J4473" t="s">
        <v>16643</v>
      </c>
      <c r="K4473" t="s">
        <v>16741</v>
      </c>
      <c r="L4473" t="s">
        <v>18062</v>
      </c>
      <c r="M4473" t="s">
        <v>18062</v>
      </c>
      <c r="N4473" t="s">
        <v>18062</v>
      </c>
      <c r="O4473">
        <v>7</v>
      </c>
      <c r="P4473">
        <v>84</v>
      </c>
      <c r="Q4473">
        <v>7</v>
      </c>
      <c r="R4473">
        <v>4.5</v>
      </c>
      <c r="S4473">
        <v>930</v>
      </c>
      <c r="T4473">
        <f t="shared" si="69"/>
        <v>4185</v>
      </c>
      <c r="U4473">
        <v>442</v>
      </c>
      <c r="V4473">
        <v>93</v>
      </c>
      <c r="W4473">
        <v>23</v>
      </c>
      <c r="X4473">
        <v>12</v>
      </c>
      <c r="Y4473">
        <v>13</v>
      </c>
      <c r="Z4473">
        <v>4.5</v>
      </c>
      <c r="AA4473">
        <v>4.5</v>
      </c>
      <c r="AB4473">
        <v>4.5</v>
      </c>
      <c r="AC4473">
        <v>4.5</v>
      </c>
      <c r="AD4473">
        <v>0</v>
      </c>
      <c r="AE4473">
        <v>0</v>
      </c>
    </row>
    <row r="4474" spans="1:31" x14ac:dyDescent="0.25">
      <c r="A4474" t="s">
        <v>4500</v>
      </c>
      <c r="B4474" t="s">
        <v>9525</v>
      </c>
      <c r="C4474" t="s">
        <v>10145</v>
      </c>
      <c r="D4474" t="s">
        <v>10177</v>
      </c>
      <c r="E4474">
        <v>28.052336</v>
      </c>
      <c r="F4474">
        <v>-16.709389999999999</v>
      </c>
      <c r="G4474" t="s">
        <v>10587</v>
      </c>
      <c r="H4474" t="s">
        <v>15091</v>
      </c>
      <c r="I4474" t="s">
        <v>15934</v>
      </c>
      <c r="J4474" t="s">
        <v>16643</v>
      </c>
      <c r="K4474" t="s">
        <v>17931</v>
      </c>
      <c r="L4474" t="s">
        <v>18062</v>
      </c>
      <c r="M4474" t="s">
        <v>18062</v>
      </c>
      <c r="N4474" t="s">
        <v>18062</v>
      </c>
      <c r="O4474">
        <v>7</v>
      </c>
      <c r="P4474">
        <v>105</v>
      </c>
      <c r="Q4474">
        <v>7</v>
      </c>
      <c r="R4474">
        <v>4</v>
      </c>
      <c r="S4474">
        <v>1341</v>
      </c>
      <c r="T4474">
        <f t="shared" si="69"/>
        <v>5364</v>
      </c>
      <c r="U4474">
        <v>783</v>
      </c>
      <c r="V4474">
        <v>255</v>
      </c>
      <c r="W4474">
        <v>110</v>
      </c>
      <c r="X4474">
        <v>73</v>
      </c>
      <c r="Y4474">
        <v>69</v>
      </c>
      <c r="Z4474">
        <v>4.5</v>
      </c>
      <c r="AA4474">
        <v>4.5</v>
      </c>
      <c r="AB4474">
        <v>4.5</v>
      </c>
      <c r="AC4474">
        <v>4.5</v>
      </c>
      <c r="AD4474">
        <v>0</v>
      </c>
      <c r="AE4474">
        <v>0</v>
      </c>
    </row>
    <row r="4475" spans="1:31" x14ac:dyDescent="0.25">
      <c r="A4475" t="s">
        <v>4501</v>
      </c>
      <c r="B4475" t="s">
        <v>9526</v>
      </c>
      <c r="C4475" t="s">
        <v>10145</v>
      </c>
      <c r="D4475" t="s">
        <v>10177</v>
      </c>
      <c r="E4475">
        <v>28.05095</v>
      </c>
      <c r="F4475">
        <v>-16.719207999999998</v>
      </c>
      <c r="G4475" t="s">
        <v>10327</v>
      </c>
      <c r="H4475" t="s">
        <v>15092</v>
      </c>
      <c r="I4475" t="s">
        <v>15805</v>
      </c>
      <c r="J4475" t="s">
        <v>16643</v>
      </c>
      <c r="K4475" t="s">
        <v>17505</v>
      </c>
      <c r="L4475" t="s">
        <v>18062</v>
      </c>
      <c r="M4475" t="s">
        <v>18062</v>
      </c>
      <c r="N4475" t="s">
        <v>18062</v>
      </c>
      <c r="O4475">
        <v>7</v>
      </c>
      <c r="P4475">
        <v>62</v>
      </c>
      <c r="Q4475">
        <v>11</v>
      </c>
      <c r="R4475">
        <v>4.5</v>
      </c>
      <c r="S4475">
        <v>400</v>
      </c>
      <c r="T4475">
        <f t="shared" si="69"/>
        <v>1800</v>
      </c>
      <c r="U4475">
        <v>271</v>
      </c>
      <c r="V4475">
        <v>51</v>
      </c>
      <c r="W4475">
        <v>19</v>
      </c>
      <c r="X4475">
        <v>4</v>
      </c>
      <c r="Y4475">
        <v>4</v>
      </c>
      <c r="Z4475">
        <v>4.5</v>
      </c>
      <c r="AA4475">
        <v>4.5</v>
      </c>
      <c r="AB4475">
        <v>4.5</v>
      </c>
      <c r="AC4475">
        <v>4</v>
      </c>
      <c r="AD4475">
        <v>0</v>
      </c>
      <c r="AE4475">
        <v>0</v>
      </c>
    </row>
    <row r="4476" spans="1:31" x14ac:dyDescent="0.25">
      <c r="A4476" t="s">
        <v>4502</v>
      </c>
      <c r="B4476" t="s">
        <v>9527</v>
      </c>
      <c r="C4476" t="s">
        <v>10145</v>
      </c>
      <c r="D4476" t="s">
        <v>10177</v>
      </c>
      <c r="E4476">
        <v>28.052095000000001</v>
      </c>
      <c r="F4476">
        <v>-16.722518999999998</v>
      </c>
      <c r="G4476" t="s">
        <v>10614</v>
      </c>
      <c r="H4476" t="s">
        <v>15093</v>
      </c>
      <c r="I4476" t="s">
        <v>15737</v>
      </c>
      <c r="J4476" t="s">
        <v>16643</v>
      </c>
      <c r="K4476" t="s">
        <v>16659</v>
      </c>
      <c r="L4476" t="s">
        <v>18062</v>
      </c>
      <c r="M4476" t="s">
        <v>18063</v>
      </c>
      <c r="N4476" t="s">
        <v>18062</v>
      </c>
      <c r="O4476">
        <v>7</v>
      </c>
      <c r="P4476">
        <v>77</v>
      </c>
      <c r="Q4476">
        <v>7</v>
      </c>
      <c r="R4476">
        <v>4</v>
      </c>
      <c r="S4476">
        <v>796</v>
      </c>
      <c r="T4476">
        <f t="shared" si="69"/>
        <v>3184</v>
      </c>
      <c r="U4476">
        <v>184</v>
      </c>
      <c r="V4476">
        <v>85</v>
      </c>
      <c r="W4476">
        <v>30</v>
      </c>
      <c r="X4476">
        <v>19</v>
      </c>
      <c r="Y4476">
        <v>12</v>
      </c>
      <c r="Z4476">
        <v>4</v>
      </c>
      <c r="AA4476">
        <v>4</v>
      </c>
      <c r="AB4476">
        <v>4</v>
      </c>
      <c r="AC4476">
        <v>4.5</v>
      </c>
      <c r="AD4476">
        <v>0</v>
      </c>
      <c r="AE4476">
        <v>0</v>
      </c>
    </row>
    <row r="4477" spans="1:31" x14ac:dyDescent="0.25">
      <c r="A4477" t="s">
        <v>4503</v>
      </c>
      <c r="B4477" t="s">
        <v>9528</v>
      </c>
      <c r="C4477" t="s">
        <v>10145</v>
      </c>
      <c r="D4477" t="s">
        <v>10177</v>
      </c>
      <c r="E4477">
        <v>28.050668999999999</v>
      </c>
      <c r="F4477">
        <v>-16.716401999999999</v>
      </c>
      <c r="G4477" t="s">
        <v>10330</v>
      </c>
      <c r="H4477" t="s">
        <v>15094</v>
      </c>
      <c r="I4477" t="s">
        <v>15764</v>
      </c>
      <c r="J4477" t="s">
        <v>16643</v>
      </c>
      <c r="K4477" t="s">
        <v>17014</v>
      </c>
      <c r="L4477" t="s">
        <v>18062</v>
      </c>
      <c r="M4477" t="s">
        <v>18062</v>
      </c>
      <c r="N4477" t="s">
        <v>18062</v>
      </c>
      <c r="O4477">
        <v>7</v>
      </c>
      <c r="P4477">
        <v>91</v>
      </c>
      <c r="Q4477">
        <v>7</v>
      </c>
      <c r="R4477">
        <v>4.5</v>
      </c>
      <c r="S4477">
        <v>468</v>
      </c>
      <c r="T4477">
        <f t="shared" si="69"/>
        <v>2106</v>
      </c>
      <c r="U4477">
        <v>261</v>
      </c>
      <c r="V4477">
        <v>79</v>
      </c>
      <c r="W4477">
        <v>24</v>
      </c>
      <c r="X4477">
        <v>10</v>
      </c>
      <c r="Y4477">
        <v>14</v>
      </c>
      <c r="Z4477">
        <v>4.5</v>
      </c>
      <c r="AA4477">
        <v>4.5</v>
      </c>
      <c r="AB4477">
        <v>4.5</v>
      </c>
      <c r="AC4477">
        <v>4.5</v>
      </c>
      <c r="AD4477">
        <v>0</v>
      </c>
      <c r="AE4477">
        <v>0</v>
      </c>
    </row>
    <row r="4478" spans="1:31" x14ac:dyDescent="0.25">
      <c r="A4478" t="s">
        <v>4504</v>
      </c>
      <c r="B4478" t="s">
        <v>9529</v>
      </c>
      <c r="C4478" t="s">
        <v>10145</v>
      </c>
      <c r="D4478" t="s">
        <v>10177</v>
      </c>
      <c r="E4478">
        <v>28.051907</v>
      </c>
      <c r="F4478">
        <v>-16.706465000000001</v>
      </c>
      <c r="G4478" t="s">
        <v>10245</v>
      </c>
      <c r="H4478" t="s">
        <v>15095</v>
      </c>
      <c r="I4478" t="s">
        <v>15805</v>
      </c>
      <c r="J4478" t="s">
        <v>16643</v>
      </c>
      <c r="K4478" t="s">
        <v>16745</v>
      </c>
      <c r="L4478" t="s">
        <v>18062</v>
      </c>
      <c r="M4478" t="s">
        <v>18062</v>
      </c>
      <c r="N4478" t="s">
        <v>18062</v>
      </c>
      <c r="O4478">
        <v>7</v>
      </c>
      <c r="P4478">
        <v>35</v>
      </c>
      <c r="Q4478">
        <v>7</v>
      </c>
      <c r="R4478">
        <v>4.5</v>
      </c>
      <c r="S4478">
        <v>1034</v>
      </c>
      <c r="T4478">
        <f t="shared" si="69"/>
        <v>4653</v>
      </c>
      <c r="U4478">
        <v>592</v>
      </c>
      <c r="V4478">
        <v>259</v>
      </c>
      <c r="W4478">
        <v>87</v>
      </c>
      <c r="X4478">
        <v>34</v>
      </c>
      <c r="Y4478">
        <v>20</v>
      </c>
      <c r="Z4478">
        <v>4.5</v>
      </c>
      <c r="AA4478">
        <v>4.5</v>
      </c>
      <c r="AB4478">
        <v>4.5</v>
      </c>
      <c r="AC4478">
        <v>4</v>
      </c>
      <c r="AD4478">
        <v>0</v>
      </c>
      <c r="AE4478">
        <v>0</v>
      </c>
    </row>
    <row r="4479" spans="1:31" x14ac:dyDescent="0.25">
      <c r="A4479" t="s">
        <v>4505</v>
      </c>
      <c r="B4479" t="s">
        <v>9530</v>
      </c>
      <c r="C4479" t="s">
        <v>10145</v>
      </c>
      <c r="D4479" t="s">
        <v>10177</v>
      </c>
      <c r="E4479">
        <v>28.045065000000001</v>
      </c>
      <c r="F4479">
        <v>-16.709499999999998</v>
      </c>
      <c r="G4479" t="s">
        <v>10249</v>
      </c>
      <c r="H4479" t="s">
        <v>15096</v>
      </c>
      <c r="I4479" t="s">
        <v>15951</v>
      </c>
      <c r="J4479" t="s">
        <v>16643</v>
      </c>
      <c r="K4479" t="s">
        <v>16960</v>
      </c>
      <c r="L4479" t="s">
        <v>18062</v>
      </c>
      <c r="M4479" t="s">
        <v>18062</v>
      </c>
      <c r="N4479" t="s">
        <v>18062</v>
      </c>
      <c r="O4479">
        <v>6</v>
      </c>
      <c r="P4479">
        <v>79.25</v>
      </c>
      <c r="Q4479">
        <v>6</v>
      </c>
      <c r="R4479">
        <v>4.5</v>
      </c>
      <c r="S4479">
        <v>414</v>
      </c>
      <c r="T4479">
        <f t="shared" si="69"/>
        <v>1863</v>
      </c>
      <c r="U4479">
        <v>309</v>
      </c>
      <c r="V4479">
        <v>57</v>
      </c>
      <c r="W4479">
        <v>25</v>
      </c>
      <c r="X4479">
        <v>6</v>
      </c>
      <c r="Y4479">
        <v>12</v>
      </c>
      <c r="Z4479">
        <v>4.5</v>
      </c>
      <c r="AA4479">
        <v>4.5</v>
      </c>
      <c r="AB4479">
        <v>4.5</v>
      </c>
      <c r="AC4479">
        <v>3.5</v>
      </c>
      <c r="AD4479">
        <v>0</v>
      </c>
      <c r="AE4479">
        <v>0</v>
      </c>
    </row>
    <row r="4480" spans="1:31" x14ac:dyDescent="0.25">
      <c r="A4480" t="s">
        <v>4506</v>
      </c>
      <c r="B4480" t="s">
        <v>9531</v>
      </c>
      <c r="C4480" t="s">
        <v>10145</v>
      </c>
      <c r="D4480" t="s">
        <v>10177</v>
      </c>
      <c r="E4480">
        <v>28.051186000000001</v>
      </c>
      <c r="F4480">
        <v>-16.71583</v>
      </c>
      <c r="G4480" t="s">
        <v>10245</v>
      </c>
      <c r="H4480" t="s">
        <v>15097</v>
      </c>
      <c r="I4480" t="s">
        <v>15805</v>
      </c>
      <c r="J4480" t="s">
        <v>16643</v>
      </c>
      <c r="K4480" t="s">
        <v>17505</v>
      </c>
      <c r="L4480" t="s">
        <v>18062</v>
      </c>
      <c r="M4480" t="s">
        <v>18062</v>
      </c>
      <c r="N4480" t="s">
        <v>18062</v>
      </c>
      <c r="O4480">
        <v>7</v>
      </c>
      <c r="P4480">
        <v>57.5</v>
      </c>
      <c r="Q4480">
        <v>7</v>
      </c>
      <c r="R4480">
        <v>4.5</v>
      </c>
      <c r="S4480">
        <v>723</v>
      </c>
      <c r="T4480">
        <f t="shared" si="69"/>
        <v>3253.5</v>
      </c>
      <c r="U4480">
        <v>501</v>
      </c>
      <c r="V4480">
        <v>91</v>
      </c>
      <c r="W4480">
        <v>38</v>
      </c>
      <c r="X4480">
        <v>12</v>
      </c>
      <c r="Y4480">
        <v>10</v>
      </c>
      <c r="Z4480">
        <v>4.5</v>
      </c>
      <c r="AA4480">
        <v>4.5</v>
      </c>
      <c r="AB4480">
        <v>4.5</v>
      </c>
      <c r="AC4480">
        <v>4</v>
      </c>
      <c r="AD4480">
        <v>0</v>
      </c>
      <c r="AE4480">
        <v>0</v>
      </c>
    </row>
    <row r="4481" spans="1:31" x14ac:dyDescent="0.25">
      <c r="A4481" t="s">
        <v>4507</v>
      </c>
      <c r="B4481" t="s">
        <v>9532</v>
      </c>
      <c r="C4481" t="s">
        <v>10145</v>
      </c>
      <c r="D4481" t="s">
        <v>10177</v>
      </c>
      <c r="E4481">
        <v>28.051915999999999</v>
      </c>
      <c r="F4481">
        <v>-16.706607999999999</v>
      </c>
      <c r="G4481" t="s">
        <v>10241</v>
      </c>
      <c r="H4481" t="s">
        <v>15098</v>
      </c>
      <c r="I4481" t="s">
        <v>16417</v>
      </c>
      <c r="J4481" t="s">
        <v>16643</v>
      </c>
      <c r="K4481" t="s">
        <v>17242</v>
      </c>
      <c r="L4481" t="s">
        <v>18062</v>
      </c>
      <c r="M4481" t="s">
        <v>18063</v>
      </c>
      <c r="N4481" t="s">
        <v>18062</v>
      </c>
      <c r="O4481">
        <v>7</v>
      </c>
      <c r="P4481">
        <v>54.25</v>
      </c>
      <c r="Q4481">
        <v>7</v>
      </c>
      <c r="R4481">
        <v>4.5</v>
      </c>
      <c r="S4481">
        <v>326</v>
      </c>
      <c r="T4481">
        <f t="shared" si="69"/>
        <v>1467</v>
      </c>
      <c r="U4481">
        <v>199</v>
      </c>
      <c r="V4481">
        <v>61</v>
      </c>
      <c r="W4481">
        <v>27</v>
      </c>
      <c r="X4481">
        <v>17</v>
      </c>
      <c r="Y4481">
        <v>8</v>
      </c>
      <c r="Z4481">
        <v>4.5</v>
      </c>
      <c r="AA4481">
        <v>4.5</v>
      </c>
      <c r="AB4481">
        <v>4</v>
      </c>
      <c r="AC4481">
        <v>4</v>
      </c>
      <c r="AD4481">
        <v>0</v>
      </c>
      <c r="AE4481">
        <v>0</v>
      </c>
    </row>
    <row r="4482" spans="1:31" x14ac:dyDescent="0.25">
      <c r="A4482" t="s">
        <v>4508</v>
      </c>
      <c r="B4482" t="s">
        <v>9533</v>
      </c>
      <c r="C4482" t="s">
        <v>10145</v>
      </c>
      <c r="D4482" t="s">
        <v>10177</v>
      </c>
      <c r="E4482">
        <v>28.054821</v>
      </c>
      <c r="F4482">
        <v>-16.711390999999999</v>
      </c>
      <c r="G4482" t="s">
        <v>10241</v>
      </c>
      <c r="H4482" t="s">
        <v>15099</v>
      </c>
      <c r="I4482" t="s">
        <v>16343</v>
      </c>
      <c r="J4482" t="s">
        <v>16645</v>
      </c>
      <c r="K4482" t="s">
        <v>17524</v>
      </c>
      <c r="L4482" t="s">
        <v>18062</v>
      </c>
      <c r="M4482" t="s">
        <v>18062</v>
      </c>
      <c r="N4482" t="s">
        <v>18062</v>
      </c>
      <c r="O4482">
        <v>7</v>
      </c>
      <c r="P4482">
        <v>56.5</v>
      </c>
      <c r="Q4482">
        <v>7</v>
      </c>
      <c r="R4482">
        <v>4.5</v>
      </c>
      <c r="S4482">
        <v>466</v>
      </c>
      <c r="T4482">
        <f t="shared" si="69"/>
        <v>2097</v>
      </c>
      <c r="U4482">
        <v>324</v>
      </c>
      <c r="V4482">
        <v>98</v>
      </c>
      <c r="W4482">
        <v>16</v>
      </c>
      <c r="X4482">
        <v>13</v>
      </c>
      <c r="Y4482">
        <v>6</v>
      </c>
      <c r="Z4482">
        <v>4.5</v>
      </c>
      <c r="AA4482">
        <v>4.5</v>
      </c>
      <c r="AB4482">
        <v>4.5</v>
      </c>
      <c r="AC4482">
        <v>4</v>
      </c>
      <c r="AD4482">
        <v>0</v>
      </c>
      <c r="AE4482">
        <v>0</v>
      </c>
    </row>
    <row r="4483" spans="1:31" x14ac:dyDescent="0.25">
      <c r="A4483" t="s">
        <v>4509</v>
      </c>
      <c r="B4483" t="s">
        <v>9534</v>
      </c>
      <c r="C4483" t="s">
        <v>10145</v>
      </c>
      <c r="D4483" t="s">
        <v>10177</v>
      </c>
      <c r="E4483">
        <v>28.051704000000001</v>
      </c>
      <c r="F4483">
        <v>-16.707778999999999</v>
      </c>
      <c r="G4483" t="s">
        <v>10236</v>
      </c>
      <c r="H4483" t="s">
        <v>15100</v>
      </c>
      <c r="I4483" t="s">
        <v>15841</v>
      </c>
      <c r="J4483" t="s">
        <v>16645</v>
      </c>
      <c r="K4483" t="s">
        <v>16796</v>
      </c>
      <c r="L4483" t="s">
        <v>18062</v>
      </c>
      <c r="M4483" t="s">
        <v>18062</v>
      </c>
      <c r="N4483" t="s">
        <v>18062</v>
      </c>
      <c r="O4483">
        <v>7</v>
      </c>
      <c r="P4483">
        <v>115.5</v>
      </c>
      <c r="Q4483">
        <v>7</v>
      </c>
      <c r="R4483">
        <v>4.5</v>
      </c>
      <c r="S4483">
        <v>773</v>
      </c>
      <c r="T4483">
        <f t="shared" ref="T4483:T4546" si="70">R4483*S4483</f>
        <v>3478.5</v>
      </c>
      <c r="U4483">
        <v>470</v>
      </c>
      <c r="V4483">
        <v>201</v>
      </c>
      <c r="W4483">
        <v>53</v>
      </c>
      <c r="X4483">
        <v>26</v>
      </c>
      <c r="Y4483">
        <v>14</v>
      </c>
      <c r="Z4483">
        <v>4.5</v>
      </c>
      <c r="AA4483">
        <v>4.5</v>
      </c>
      <c r="AB4483">
        <v>4.5</v>
      </c>
      <c r="AC4483">
        <v>4.5</v>
      </c>
      <c r="AD4483">
        <v>0</v>
      </c>
      <c r="AE4483">
        <v>0</v>
      </c>
    </row>
    <row r="4484" spans="1:31" x14ac:dyDescent="0.25">
      <c r="A4484" t="s">
        <v>4510</v>
      </c>
      <c r="B4484" t="s">
        <v>9535</v>
      </c>
      <c r="C4484" t="s">
        <v>10145</v>
      </c>
      <c r="D4484" t="s">
        <v>10177</v>
      </c>
      <c r="E4484">
        <v>28.056678999999999</v>
      </c>
      <c r="F4484">
        <v>-16.725149999999999</v>
      </c>
      <c r="G4484" t="s">
        <v>10241</v>
      </c>
      <c r="H4484" t="s">
        <v>15101</v>
      </c>
      <c r="I4484" t="s">
        <v>16571</v>
      </c>
      <c r="J4484" t="s">
        <v>16643</v>
      </c>
      <c r="K4484" t="s">
        <v>17145</v>
      </c>
      <c r="L4484" t="s">
        <v>18062</v>
      </c>
      <c r="M4484" t="s">
        <v>18062</v>
      </c>
      <c r="N4484" t="s">
        <v>18062</v>
      </c>
      <c r="O4484">
        <v>7</v>
      </c>
      <c r="P4484">
        <v>79</v>
      </c>
      <c r="Q4484">
        <v>7</v>
      </c>
      <c r="R4484">
        <v>4.5</v>
      </c>
      <c r="S4484">
        <v>362</v>
      </c>
      <c r="T4484">
        <f t="shared" si="70"/>
        <v>1629</v>
      </c>
      <c r="U4484">
        <v>191</v>
      </c>
      <c r="V4484">
        <v>43</v>
      </c>
      <c r="W4484">
        <v>5</v>
      </c>
      <c r="X4484">
        <v>8</v>
      </c>
      <c r="Y4484">
        <v>5</v>
      </c>
      <c r="Z4484">
        <v>4.5</v>
      </c>
      <c r="AA4484">
        <v>4.5</v>
      </c>
      <c r="AB4484">
        <v>4.5</v>
      </c>
      <c r="AC4484">
        <v>4.5</v>
      </c>
      <c r="AD4484">
        <v>0</v>
      </c>
      <c r="AE4484">
        <v>0</v>
      </c>
    </row>
    <row r="4485" spans="1:31" x14ac:dyDescent="0.25">
      <c r="A4485" t="s">
        <v>4511</v>
      </c>
      <c r="B4485" t="s">
        <v>9536</v>
      </c>
      <c r="C4485" t="s">
        <v>10145</v>
      </c>
      <c r="D4485" t="s">
        <v>10177</v>
      </c>
      <c r="E4485">
        <v>28.050315999999999</v>
      </c>
      <c r="F4485">
        <v>-16.719698000000001</v>
      </c>
      <c r="G4485" t="s">
        <v>10236</v>
      </c>
      <c r="H4485" t="s">
        <v>15102</v>
      </c>
      <c r="I4485" t="s">
        <v>15737</v>
      </c>
      <c r="J4485" t="s">
        <v>16643</v>
      </c>
      <c r="K4485" t="s">
        <v>16710</v>
      </c>
      <c r="L4485" t="s">
        <v>18062</v>
      </c>
      <c r="M4485" t="s">
        <v>18062</v>
      </c>
      <c r="N4485" t="s">
        <v>18062</v>
      </c>
      <c r="O4485">
        <v>6</v>
      </c>
      <c r="P4485">
        <v>66</v>
      </c>
      <c r="Q4485">
        <v>6</v>
      </c>
      <c r="R4485">
        <v>4.5</v>
      </c>
      <c r="S4485">
        <v>1278</v>
      </c>
      <c r="T4485">
        <f t="shared" si="70"/>
        <v>5751</v>
      </c>
      <c r="U4485">
        <v>262</v>
      </c>
      <c r="V4485">
        <v>71</v>
      </c>
      <c r="W4485">
        <v>18</v>
      </c>
      <c r="X4485">
        <v>18</v>
      </c>
      <c r="Y4485">
        <v>17</v>
      </c>
      <c r="Z4485">
        <v>4.5</v>
      </c>
      <c r="AA4485">
        <v>4.5</v>
      </c>
      <c r="AB4485">
        <v>4</v>
      </c>
      <c r="AC4485">
        <v>4.5</v>
      </c>
      <c r="AD4485">
        <v>0</v>
      </c>
      <c r="AE4485">
        <v>0</v>
      </c>
    </row>
    <row r="4486" spans="1:31" x14ac:dyDescent="0.25">
      <c r="A4486" t="s">
        <v>4512</v>
      </c>
      <c r="B4486" t="s">
        <v>9537</v>
      </c>
      <c r="C4486" t="s">
        <v>10145</v>
      </c>
      <c r="D4486" t="s">
        <v>10177</v>
      </c>
      <c r="E4486">
        <v>28.051058000000001</v>
      </c>
      <c r="F4486">
        <v>-16.718091999999999</v>
      </c>
      <c r="G4486" t="s">
        <v>10281</v>
      </c>
      <c r="H4486" t="s">
        <v>15103</v>
      </c>
      <c r="I4486" t="s">
        <v>15831</v>
      </c>
      <c r="J4486" t="s">
        <v>16645</v>
      </c>
      <c r="K4486" t="s">
        <v>16663</v>
      </c>
      <c r="L4486" t="s">
        <v>18062</v>
      </c>
      <c r="M4486" t="s">
        <v>18062</v>
      </c>
      <c r="N4486" t="s">
        <v>18062</v>
      </c>
      <c r="O4486">
        <v>6</v>
      </c>
      <c r="P4486">
        <v>45</v>
      </c>
      <c r="Q4486">
        <v>12</v>
      </c>
      <c r="R4486">
        <v>4.5</v>
      </c>
      <c r="S4486">
        <v>717</v>
      </c>
      <c r="T4486">
        <f t="shared" si="70"/>
        <v>3226.5</v>
      </c>
      <c r="U4486">
        <v>303</v>
      </c>
      <c r="V4486">
        <v>50</v>
      </c>
      <c r="W4486">
        <v>7</v>
      </c>
      <c r="X4486">
        <v>12</v>
      </c>
      <c r="Y4486">
        <v>7</v>
      </c>
      <c r="Z4486">
        <v>4.5</v>
      </c>
      <c r="AA4486">
        <v>4.5</v>
      </c>
      <c r="AB4486">
        <v>5</v>
      </c>
      <c r="AC4486">
        <v>4.5</v>
      </c>
      <c r="AD4486">
        <v>0</v>
      </c>
      <c r="AE4486">
        <v>0</v>
      </c>
    </row>
    <row r="4487" spans="1:31" x14ac:dyDescent="0.25">
      <c r="A4487" t="s">
        <v>4513</v>
      </c>
      <c r="B4487" t="s">
        <v>9538</v>
      </c>
      <c r="C4487" t="s">
        <v>10145</v>
      </c>
      <c r="D4487" t="s">
        <v>10177</v>
      </c>
      <c r="E4487">
        <v>28.054268</v>
      </c>
      <c r="F4487">
        <v>-16.714708000000002</v>
      </c>
      <c r="G4487" t="s">
        <v>10236</v>
      </c>
      <c r="H4487" t="s">
        <v>15104</v>
      </c>
      <c r="I4487" t="s">
        <v>15739</v>
      </c>
      <c r="J4487" t="s">
        <v>16643</v>
      </c>
      <c r="K4487" t="s">
        <v>16663</v>
      </c>
      <c r="L4487" t="s">
        <v>18062</v>
      </c>
      <c r="M4487" t="s">
        <v>18062</v>
      </c>
      <c r="N4487" t="s">
        <v>18063</v>
      </c>
      <c r="O4487">
        <v>6</v>
      </c>
      <c r="P4487">
        <v>34</v>
      </c>
      <c r="Q4487">
        <v>11</v>
      </c>
      <c r="R4487">
        <v>4.5</v>
      </c>
      <c r="S4487">
        <v>684</v>
      </c>
      <c r="T4487">
        <f t="shared" si="70"/>
        <v>3078</v>
      </c>
      <c r="U4487">
        <v>223</v>
      </c>
      <c r="V4487">
        <v>42</v>
      </c>
      <c r="W4487">
        <v>7</v>
      </c>
      <c r="X4487">
        <v>4</v>
      </c>
      <c r="Y4487">
        <v>2</v>
      </c>
      <c r="Z4487">
        <v>5</v>
      </c>
      <c r="AA4487">
        <v>4.5</v>
      </c>
      <c r="AB4487">
        <v>4.5</v>
      </c>
      <c r="AC4487">
        <v>4</v>
      </c>
      <c r="AD4487">
        <v>0</v>
      </c>
      <c r="AE4487">
        <v>0</v>
      </c>
    </row>
    <row r="4488" spans="1:31" x14ac:dyDescent="0.25">
      <c r="A4488" t="s">
        <v>4514</v>
      </c>
      <c r="B4488" t="s">
        <v>9539</v>
      </c>
      <c r="C4488" t="s">
        <v>10145</v>
      </c>
      <c r="D4488" t="s">
        <v>10177</v>
      </c>
      <c r="E4488">
        <v>28.050813999999999</v>
      </c>
      <c r="F4488">
        <v>-16.717762</v>
      </c>
      <c r="G4488" t="s">
        <v>10241</v>
      </c>
      <c r="H4488" t="s">
        <v>15105</v>
      </c>
      <c r="I4488" t="s">
        <v>16118</v>
      </c>
      <c r="J4488" t="s">
        <v>16645</v>
      </c>
      <c r="K4488" t="s">
        <v>16720</v>
      </c>
      <c r="L4488" t="s">
        <v>18062</v>
      </c>
      <c r="M4488" t="s">
        <v>18062</v>
      </c>
      <c r="N4488" t="s">
        <v>18062</v>
      </c>
      <c r="O4488">
        <v>7</v>
      </c>
      <c r="P4488">
        <v>80.5</v>
      </c>
      <c r="Q4488">
        <v>7</v>
      </c>
      <c r="R4488">
        <v>4.5</v>
      </c>
      <c r="S4488">
        <v>329</v>
      </c>
      <c r="T4488">
        <f t="shared" si="70"/>
        <v>1480.5</v>
      </c>
      <c r="U4488">
        <v>137</v>
      </c>
      <c r="V4488">
        <v>45</v>
      </c>
      <c r="W4488">
        <v>11</v>
      </c>
      <c r="X4488">
        <v>2</v>
      </c>
      <c r="Y4488">
        <v>5</v>
      </c>
      <c r="Z4488">
        <v>4.5</v>
      </c>
      <c r="AA4488">
        <v>4.5</v>
      </c>
      <c r="AB4488">
        <v>4.5</v>
      </c>
      <c r="AC4488">
        <v>4.5</v>
      </c>
      <c r="AD4488">
        <v>0</v>
      </c>
      <c r="AE4488">
        <v>0</v>
      </c>
    </row>
    <row r="4489" spans="1:31" x14ac:dyDescent="0.25">
      <c r="A4489" t="s">
        <v>4515</v>
      </c>
      <c r="B4489" t="s">
        <v>9540</v>
      </c>
      <c r="C4489" t="s">
        <v>10145</v>
      </c>
      <c r="D4489" t="s">
        <v>10177</v>
      </c>
      <c r="E4489">
        <v>28.051362999999998</v>
      </c>
      <c r="F4489">
        <v>-16.718942999999999</v>
      </c>
      <c r="G4489" t="s">
        <v>10327</v>
      </c>
      <c r="H4489" t="s">
        <v>15106</v>
      </c>
      <c r="I4489" t="s">
        <v>15744</v>
      </c>
      <c r="J4489" t="s">
        <v>16643</v>
      </c>
      <c r="K4489" t="s">
        <v>17932</v>
      </c>
      <c r="L4489" t="s">
        <v>18062</v>
      </c>
      <c r="M4489" t="s">
        <v>18063</v>
      </c>
      <c r="N4489" t="s">
        <v>18062</v>
      </c>
      <c r="O4489">
        <v>7</v>
      </c>
      <c r="P4489">
        <v>84</v>
      </c>
      <c r="Q4489">
        <v>7</v>
      </c>
      <c r="R4489">
        <v>4.5</v>
      </c>
      <c r="S4489">
        <v>343</v>
      </c>
      <c r="T4489">
        <f t="shared" si="70"/>
        <v>1543.5</v>
      </c>
      <c r="U4489">
        <v>122</v>
      </c>
      <c r="V4489">
        <v>50</v>
      </c>
      <c r="W4489">
        <v>9</v>
      </c>
      <c r="X4489">
        <v>8</v>
      </c>
      <c r="Y4489">
        <v>6</v>
      </c>
      <c r="Z4489">
        <v>4.5</v>
      </c>
      <c r="AA4489">
        <v>4.5</v>
      </c>
      <c r="AB4489">
        <v>4.5</v>
      </c>
      <c r="AC4489">
        <v>4.5</v>
      </c>
      <c r="AD4489">
        <v>0</v>
      </c>
      <c r="AE4489">
        <v>0</v>
      </c>
    </row>
    <row r="4490" spans="1:31" x14ac:dyDescent="0.25">
      <c r="A4490" t="s">
        <v>4516</v>
      </c>
      <c r="B4490" t="s">
        <v>9541</v>
      </c>
      <c r="C4490" t="s">
        <v>10145</v>
      </c>
      <c r="D4490" t="s">
        <v>10177</v>
      </c>
      <c r="E4490">
        <v>28.050446999999998</v>
      </c>
      <c r="F4490">
        <v>-16.715966999999999</v>
      </c>
      <c r="G4490" t="s">
        <v>10241</v>
      </c>
      <c r="H4490" t="s">
        <v>15107</v>
      </c>
      <c r="I4490" t="s">
        <v>16572</v>
      </c>
      <c r="J4490" t="s">
        <v>16645</v>
      </c>
      <c r="K4490" t="s">
        <v>17933</v>
      </c>
      <c r="L4490" t="s">
        <v>18062</v>
      </c>
      <c r="M4490" t="s">
        <v>18062</v>
      </c>
      <c r="N4490" t="s">
        <v>18062</v>
      </c>
      <c r="O4490">
        <v>6</v>
      </c>
      <c r="P4490">
        <v>80</v>
      </c>
      <c r="Q4490">
        <v>6</v>
      </c>
      <c r="R4490">
        <v>4.5</v>
      </c>
      <c r="S4490">
        <v>380</v>
      </c>
      <c r="T4490">
        <f t="shared" si="70"/>
        <v>1710</v>
      </c>
      <c r="U4490">
        <v>278</v>
      </c>
      <c r="V4490">
        <v>75</v>
      </c>
      <c r="W4490">
        <v>8</v>
      </c>
      <c r="X4490">
        <v>6</v>
      </c>
      <c r="Y4490">
        <v>6</v>
      </c>
      <c r="Z4490">
        <v>4.5</v>
      </c>
      <c r="AA4490">
        <v>5</v>
      </c>
      <c r="AB4490">
        <v>4.5</v>
      </c>
      <c r="AC4490">
        <v>5</v>
      </c>
      <c r="AD4490">
        <v>0</v>
      </c>
      <c r="AE4490">
        <v>0</v>
      </c>
    </row>
    <row r="4491" spans="1:31" x14ac:dyDescent="0.25">
      <c r="A4491" t="s">
        <v>4517</v>
      </c>
      <c r="B4491" t="s">
        <v>9542</v>
      </c>
      <c r="C4491" t="s">
        <v>10145</v>
      </c>
      <c r="D4491" t="s">
        <v>10177</v>
      </c>
      <c r="E4491">
        <v>28.051439999999999</v>
      </c>
      <c r="F4491">
        <v>-16.722206</v>
      </c>
      <c r="G4491" t="s">
        <v>10314</v>
      </c>
      <c r="H4491" t="s">
        <v>15108</v>
      </c>
      <c r="I4491" t="s">
        <v>16573</v>
      </c>
      <c r="J4491" t="s">
        <v>16645</v>
      </c>
      <c r="K4491" t="s">
        <v>17934</v>
      </c>
      <c r="L4491" t="s">
        <v>18062</v>
      </c>
      <c r="M4491" t="s">
        <v>18062</v>
      </c>
      <c r="N4491" t="s">
        <v>18062</v>
      </c>
      <c r="O4491">
        <v>7</v>
      </c>
      <c r="P4491">
        <v>84</v>
      </c>
      <c r="Q4491">
        <v>7</v>
      </c>
      <c r="R4491">
        <v>4</v>
      </c>
      <c r="S4491">
        <v>362</v>
      </c>
      <c r="T4491">
        <f t="shared" si="70"/>
        <v>1448</v>
      </c>
      <c r="U4491">
        <v>99</v>
      </c>
      <c r="V4491">
        <v>24</v>
      </c>
      <c r="W4491">
        <v>12</v>
      </c>
      <c r="X4491">
        <v>6</v>
      </c>
      <c r="Y4491">
        <v>18</v>
      </c>
      <c r="Z4491">
        <v>4</v>
      </c>
      <c r="AA4491">
        <v>4.5</v>
      </c>
      <c r="AB4491">
        <v>4.5</v>
      </c>
      <c r="AC4491">
        <v>4.5</v>
      </c>
      <c r="AD4491">
        <v>0</v>
      </c>
      <c r="AE4491">
        <v>0</v>
      </c>
    </row>
    <row r="4492" spans="1:31" x14ac:dyDescent="0.25">
      <c r="A4492" t="s">
        <v>4518</v>
      </c>
      <c r="B4492" t="s">
        <v>9543</v>
      </c>
      <c r="C4492" t="s">
        <v>10145</v>
      </c>
      <c r="D4492" t="s">
        <v>10177</v>
      </c>
      <c r="E4492">
        <v>28.052616</v>
      </c>
      <c r="F4492">
        <v>-16.70581</v>
      </c>
      <c r="G4492" t="s">
        <v>10249</v>
      </c>
      <c r="H4492" t="s">
        <v>15109</v>
      </c>
      <c r="I4492" t="s">
        <v>15934</v>
      </c>
      <c r="J4492" t="s">
        <v>16643</v>
      </c>
      <c r="K4492" t="s">
        <v>17935</v>
      </c>
      <c r="L4492" t="s">
        <v>18062</v>
      </c>
      <c r="M4492" t="s">
        <v>18063</v>
      </c>
      <c r="N4492" t="s">
        <v>18062</v>
      </c>
      <c r="O4492">
        <v>7</v>
      </c>
      <c r="P4492">
        <v>70</v>
      </c>
      <c r="Q4492">
        <v>7</v>
      </c>
      <c r="R4492">
        <v>4</v>
      </c>
      <c r="S4492">
        <v>1772</v>
      </c>
      <c r="T4492">
        <f t="shared" si="70"/>
        <v>7088</v>
      </c>
      <c r="U4492">
        <v>725</v>
      </c>
      <c r="V4492">
        <v>309</v>
      </c>
      <c r="W4492">
        <v>147</v>
      </c>
      <c r="X4492">
        <v>77</v>
      </c>
      <c r="Y4492">
        <v>138</v>
      </c>
      <c r="Z4492">
        <v>4</v>
      </c>
      <c r="AA4492">
        <v>4</v>
      </c>
      <c r="AB4492">
        <v>4</v>
      </c>
      <c r="AC4492">
        <v>3.5</v>
      </c>
      <c r="AD4492">
        <v>0</v>
      </c>
      <c r="AE4492">
        <v>0</v>
      </c>
    </row>
    <row r="4493" spans="1:31" x14ac:dyDescent="0.25">
      <c r="A4493" t="s">
        <v>4519</v>
      </c>
      <c r="B4493" t="s">
        <v>9544</v>
      </c>
      <c r="C4493" t="s">
        <v>10145</v>
      </c>
      <c r="D4493" t="s">
        <v>10177</v>
      </c>
      <c r="E4493">
        <v>28.051603</v>
      </c>
      <c r="F4493">
        <v>-16.717016000000001</v>
      </c>
      <c r="G4493" t="s">
        <v>10241</v>
      </c>
      <c r="H4493" t="s">
        <v>15110</v>
      </c>
      <c r="I4493" t="s">
        <v>15822</v>
      </c>
      <c r="J4493" t="s">
        <v>16644</v>
      </c>
      <c r="K4493" t="s">
        <v>17936</v>
      </c>
      <c r="L4493" t="s">
        <v>18062</v>
      </c>
      <c r="M4493" t="s">
        <v>18062</v>
      </c>
      <c r="N4493" t="s">
        <v>18062</v>
      </c>
      <c r="O4493">
        <v>5</v>
      </c>
      <c r="P4493">
        <v>25</v>
      </c>
      <c r="Q4493">
        <v>5</v>
      </c>
      <c r="R4493">
        <v>4.5</v>
      </c>
      <c r="S4493">
        <v>965</v>
      </c>
      <c r="T4493">
        <f t="shared" si="70"/>
        <v>4342.5</v>
      </c>
      <c r="U4493">
        <v>422</v>
      </c>
      <c r="V4493">
        <v>72</v>
      </c>
      <c r="W4493">
        <v>15</v>
      </c>
      <c r="X4493">
        <v>3</v>
      </c>
      <c r="Y4493">
        <v>2</v>
      </c>
      <c r="Z4493">
        <v>5</v>
      </c>
      <c r="AA4493">
        <v>5</v>
      </c>
      <c r="AB4493">
        <v>4.5</v>
      </c>
      <c r="AC4493">
        <v>4.5</v>
      </c>
      <c r="AD4493">
        <v>0</v>
      </c>
      <c r="AE4493">
        <v>0</v>
      </c>
    </row>
    <row r="4494" spans="1:31" x14ac:dyDescent="0.25">
      <c r="A4494" t="s">
        <v>4520</v>
      </c>
      <c r="B4494" t="s">
        <v>9545</v>
      </c>
      <c r="C4494" t="s">
        <v>10145</v>
      </c>
      <c r="D4494" t="s">
        <v>10177</v>
      </c>
      <c r="E4494">
        <v>28.051472</v>
      </c>
      <c r="F4494">
        <v>-16.720265999999999</v>
      </c>
      <c r="G4494" t="s">
        <v>10241</v>
      </c>
      <c r="H4494" t="s">
        <v>15111</v>
      </c>
      <c r="I4494" t="s">
        <v>15739</v>
      </c>
      <c r="J4494" t="s">
        <v>16643</v>
      </c>
      <c r="K4494" t="s">
        <v>17937</v>
      </c>
      <c r="L4494" t="s">
        <v>18062</v>
      </c>
      <c r="M4494" t="s">
        <v>18062</v>
      </c>
      <c r="N4494" t="s">
        <v>18062</v>
      </c>
      <c r="O4494">
        <v>7</v>
      </c>
      <c r="P4494">
        <v>73.5</v>
      </c>
      <c r="Q4494">
        <v>7</v>
      </c>
      <c r="R4494">
        <v>4.5</v>
      </c>
      <c r="S4494">
        <v>1592</v>
      </c>
      <c r="T4494">
        <f t="shared" si="70"/>
        <v>7164</v>
      </c>
      <c r="U4494">
        <v>193</v>
      </c>
      <c r="V4494">
        <v>57</v>
      </c>
      <c r="W4494">
        <v>8</v>
      </c>
      <c r="X4494">
        <v>5</v>
      </c>
      <c r="Y4494">
        <v>18</v>
      </c>
      <c r="Z4494">
        <v>4.5</v>
      </c>
      <c r="AA4494">
        <v>4</v>
      </c>
      <c r="AB4494">
        <v>4</v>
      </c>
      <c r="AC4494">
        <v>4.5</v>
      </c>
      <c r="AD4494">
        <v>0</v>
      </c>
      <c r="AE4494">
        <v>0</v>
      </c>
    </row>
    <row r="4495" spans="1:31" x14ac:dyDescent="0.25">
      <c r="A4495" t="s">
        <v>4521</v>
      </c>
      <c r="B4495" t="s">
        <v>9546</v>
      </c>
      <c r="C4495" t="s">
        <v>10145</v>
      </c>
      <c r="D4495" t="s">
        <v>10177</v>
      </c>
      <c r="E4495">
        <v>28.054935</v>
      </c>
      <c r="F4495">
        <v>-16.710743000000001</v>
      </c>
      <c r="G4495" t="s">
        <v>10249</v>
      </c>
      <c r="H4495" t="s">
        <v>15112</v>
      </c>
      <c r="I4495" t="s">
        <v>15909</v>
      </c>
      <c r="J4495" t="s">
        <v>16643</v>
      </c>
      <c r="K4495" t="s">
        <v>17938</v>
      </c>
      <c r="L4495" t="s">
        <v>18062</v>
      </c>
      <c r="M4495" t="s">
        <v>18063</v>
      </c>
      <c r="N4495" t="s">
        <v>18062</v>
      </c>
      <c r="O4495">
        <v>6</v>
      </c>
      <c r="P4495">
        <v>36</v>
      </c>
      <c r="Q4495">
        <v>6</v>
      </c>
      <c r="R4495">
        <v>4.5</v>
      </c>
      <c r="S4495">
        <v>561</v>
      </c>
      <c r="T4495">
        <f t="shared" si="70"/>
        <v>2524.5</v>
      </c>
      <c r="U4495">
        <v>381</v>
      </c>
      <c r="V4495">
        <v>57</v>
      </c>
      <c r="W4495">
        <v>23</v>
      </c>
      <c r="X4495">
        <v>10</v>
      </c>
      <c r="Y4495">
        <v>11</v>
      </c>
      <c r="Z4495">
        <v>4.5</v>
      </c>
      <c r="AA4495">
        <v>4.5</v>
      </c>
      <c r="AB4495">
        <v>4.5</v>
      </c>
      <c r="AC4495">
        <v>4.5</v>
      </c>
      <c r="AD4495">
        <v>0</v>
      </c>
      <c r="AE4495">
        <v>0</v>
      </c>
    </row>
    <row r="4496" spans="1:31" x14ac:dyDescent="0.25">
      <c r="A4496" t="s">
        <v>4522</v>
      </c>
      <c r="B4496" t="s">
        <v>9547</v>
      </c>
      <c r="C4496" t="s">
        <v>10145</v>
      </c>
      <c r="D4496" t="s">
        <v>10177</v>
      </c>
      <c r="E4496">
        <v>28.052572000000001</v>
      </c>
      <c r="F4496">
        <v>-16.709467</v>
      </c>
      <c r="G4496" t="s">
        <v>10291</v>
      </c>
      <c r="H4496" t="s">
        <v>15113</v>
      </c>
      <c r="I4496" t="s">
        <v>16574</v>
      </c>
      <c r="J4496" t="s">
        <v>16643</v>
      </c>
      <c r="K4496" t="s">
        <v>17939</v>
      </c>
      <c r="L4496" t="s">
        <v>18062</v>
      </c>
      <c r="M4496" t="s">
        <v>18062</v>
      </c>
      <c r="N4496" t="s">
        <v>18062</v>
      </c>
      <c r="O4496">
        <v>7</v>
      </c>
      <c r="P4496">
        <v>159.5</v>
      </c>
      <c r="Q4496">
        <v>13</v>
      </c>
      <c r="R4496">
        <v>4.5</v>
      </c>
      <c r="S4496">
        <v>579</v>
      </c>
      <c r="T4496">
        <f t="shared" si="70"/>
        <v>2605.5</v>
      </c>
      <c r="U4496">
        <v>190</v>
      </c>
      <c r="V4496">
        <v>66</v>
      </c>
      <c r="W4496">
        <v>30</v>
      </c>
      <c r="X4496">
        <v>16</v>
      </c>
      <c r="Y4496">
        <v>32</v>
      </c>
      <c r="Z4496">
        <v>4</v>
      </c>
      <c r="AA4496">
        <v>4</v>
      </c>
      <c r="AB4496">
        <v>4</v>
      </c>
      <c r="AC4496">
        <v>4</v>
      </c>
      <c r="AD4496">
        <v>0</v>
      </c>
      <c r="AE4496">
        <v>0</v>
      </c>
    </row>
    <row r="4497" spans="1:31" x14ac:dyDescent="0.25">
      <c r="A4497" t="s">
        <v>4523</v>
      </c>
      <c r="B4497" t="s">
        <v>9548</v>
      </c>
      <c r="C4497" t="s">
        <v>10145</v>
      </c>
      <c r="D4497" t="s">
        <v>10177</v>
      </c>
      <c r="E4497">
        <v>28.053595999999999</v>
      </c>
      <c r="F4497">
        <v>-16.711300000000001</v>
      </c>
      <c r="G4497" t="s">
        <v>10241</v>
      </c>
      <c r="H4497" t="s">
        <v>15114</v>
      </c>
      <c r="I4497" t="s">
        <v>15739</v>
      </c>
      <c r="J4497" t="s">
        <v>16643</v>
      </c>
      <c r="K4497" t="s">
        <v>16663</v>
      </c>
      <c r="L4497" t="s">
        <v>18062</v>
      </c>
      <c r="M4497" t="s">
        <v>18062</v>
      </c>
      <c r="N4497" t="s">
        <v>18062</v>
      </c>
      <c r="O4497">
        <v>7</v>
      </c>
      <c r="P4497">
        <v>70</v>
      </c>
      <c r="Q4497">
        <v>7</v>
      </c>
      <c r="R4497">
        <v>4.5</v>
      </c>
      <c r="S4497">
        <v>824</v>
      </c>
      <c r="T4497">
        <f t="shared" si="70"/>
        <v>3708</v>
      </c>
      <c r="U4497">
        <v>341</v>
      </c>
      <c r="V4497">
        <v>64</v>
      </c>
      <c r="W4497">
        <v>11</v>
      </c>
      <c r="X4497">
        <v>12</v>
      </c>
      <c r="Y4497">
        <v>7</v>
      </c>
      <c r="Z4497">
        <v>4.5</v>
      </c>
      <c r="AA4497">
        <v>4.5</v>
      </c>
      <c r="AB4497">
        <v>4.5</v>
      </c>
      <c r="AC4497">
        <v>4.5</v>
      </c>
      <c r="AD4497">
        <v>0</v>
      </c>
      <c r="AE4497">
        <v>0</v>
      </c>
    </row>
    <row r="4498" spans="1:31" x14ac:dyDescent="0.25">
      <c r="A4498" t="s">
        <v>4524</v>
      </c>
      <c r="B4498" t="s">
        <v>9549</v>
      </c>
      <c r="C4498" t="s">
        <v>10145</v>
      </c>
      <c r="D4498" t="s">
        <v>10177</v>
      </c>
      <c r="E4498">
        <v>28.050094999999999</v>
      </c>
      <c r="F4498">
        <v>-16.720435999999999</v>
      </c>
      <c r="G4498" t="s">
        <v>10270</v>
      </c>
      <c r="H4498" t="s">
        <v>15115</v>
      </c>
      <c r="I4498" t="s">
        <v>15734</v>
      </c>
      <c r="J4498" t="s">
        <v>16643</v>
      </c>
      <c r="K4498" t="s">
        <v>16655</v>
      </c>
      <c r="L4498" t="s">
        <v>18063</v>
      </c>
      <c r="M4498" t="s">
        <v>18063</v>
      </c>
      <c r="N4498" t="s">
        <v>18062</v>
      </c>
      <c r="O4498">
        <v>6</v>
      </c>
      <c r="P4498">
        <v>66</v>
      </c>
      <c r="Q4498">
        <v>6</v>
      </c>
      <c r="R4498">
        <v>4</v>
      </c>
      <c r="S4498">
        <v>640</v>
      </c>
      <c r="T4498">
        <f t="shared" si="70"/>
        <v>2560</v>
      </c>
      <c r="U4498">
        <v>106</v>
      </c>
      <c r="V4498">
        <v>50</v>
      </c>
      <c r="W4498">
        <v>16</v>
      </c>
      <c r="X4498">
        <v>11</v>
      </c>
      <c r="Y4498">
        <v>13</v>
      </c>
      <c r="Z4498">
        <v>4.5</v>
      </c>
      <c r="AA4498">
        <v>4</v>
      </c>
      <c r="AB4498">
        <v>4</v>
      </c>
      <c r="AC4498">
        <v>4</v>
      </c>
      <c r="AD4498">
        <v>0</v>
      </c>
      <c r="AE4498">
        <v>0</v>
      </c>
    </row>
    <row r="4499" spans="1:31" x14ac:dyDescent="0.25">
      <c r="A4499" t="s">
        <v>4525</v>
      </c>
      <c r="B4499" t="s">
        <v>9550</v>
      </c>
      <c r="C4499" t="s">
        <v>10145</v>
      </c>
      <c r="D4499" t="s">
        <v>10177</v>
      </c>
      <c r="E4499">
        <v>28.048089999999998</v>
      </c>
      <c r="F4499">
        <v>-16.71162</v>
      </c>
      <c r="G4499" t="s">
        <v>10249</v>
      </c>
      <c r="H4499" t="s">
        <v>15116</v>
      </c>
      <c r="I4499" t="s">
        <v>15733</v>
      </c>
      <c r="J4499" t="s">
        <v>16643</v>
      </c>
      <c r="K4499" t="s">
        <v>16666</v>
      </c>
      <c r="L4499" t="s">
        <v>18062</v>
      </c>
      <c r="M4499" t="s">
        <v>18062</v>
      </c>
      <c r="N4499" t="s">
        <v>18062</v>
      </c>
      <c r="O4499">
        <v>7</v>
      </c>
      <c r="P4499">
        <v>101.5</v>
      </c>
      <c r="Q4499">
        <v>7</v>
      </c>
      <c r="R4499">
        <v>4.5</v>
      </c>
      <c r="S4499">
        <v>531</v>
      </c>
      <c r="T4499">
        <f t="shared" si="70"/>
        <v>2389.5</v>
      </c>
      <c r="U4499">
        <v>294</v>
      </c>
      <c r="V4499">
        <v>89</v>
      </c>
      <c r="W4499">
        <v>27</v>
      </c>
      <c r="X4499">
        <v>14</v>
      </c>
      <c r="Y4499">
        <v>6</v>
      </c>
      <c r="Z4499">
        <v>4.5</v>
      </c>
      <c r="AA4499">
        <v>4.5</v>
      </c>
      <c r="AB4499">
        <v>4.5</v>
      </c>
      <c r="AC4499">
        <v>4</v>
      </c>
      <c r="AD4499">
        <v>0</v>
      </c>
      <c r="AE4499">
        <v>0</v>
      </c>
    </row>
    <row r="4500" spans="1:31" x14ac:dyDescent="0.25">
      <c r="A4500" t="s">
        <v>4526</v>
      </c>
      <c r="B4500" t="s">
        <v>9551</v>
      </c>
      <c r="C4500" t="s">
        <v>10145</v>
      </c>
      <c r="D4500" t="s">
        <v>10177</v>
      </c>
      <c r="E4500">
        <v>28.052277</v>
      </c>
      <c r="F4500">
        <v>-16.722746000000001</v>
      </c>
      <c r="G4500" t="s">
        <v>10242</v>
      </c>
      <c r="H4500" t="s">
        <v>15117</v>
      </c>
      <c r="I4500" t="s">
        <v>15739</v>
      </c>
      <c r="J4500" t="s">
        <v>16643</v>
      </c>
      <c r="K4500" t="s">
        <v>17162</v>
      </c>
      <c r="L4500" t="s">
        <v>18062</v>
      </c>
      <c r="M4500" t="s">
        <v>18062</v>
      </c>
      <c r="N4500" t="s">
        <v>18062</v>
      </c>
      <c r="O4500">
        <v>6</v>
      </c>
      <c r="P4500">
        <v>60</v>
      </c>
      <c r="Q4500">
        <v>6</v>
      </c>
      <c r="R4500">
        <v>4</v>
      </c>
      <c r="S4500">
        <v>405</v>
      </c>
      <c r="T4500">
        <f t="shared" si="70"/>
        <v>1620</v>
      </c>
      <c r="U4500">
        <v>98</v>
      </c>
      <c r="V4500">
        <v>40</v>
      </c>
      <c r="W4500">
        <v>11</v>
      </c>
      <c r="X4500">
        <v>4</v>
      </c>
      <c r="Y4500">
        <v>7</v>
      </c>
      <c r="Z4500">
        <v>4</v>
      </c>
      <c r="AA4500">
        <v>4</v>
      </c>
      <c r="AB4500">
        <v>4</v>
      </c>
      <c r="AC4500">
        <v>4</v>
      </c>
      <c r="AD4500">
        <v>0</v>
      </c>
      <c r="AE4500">
        <v>0</v>
      </c>
    </row>
    <row r="4501" spans="1:31" x14ac:dyDescent="0.25">
      <c r="A4501" t="s">
        <v>4527</v>
      </c>
      <c r="B4501" t="s">
        <v>9552</v>
      </c>
      <c r="C4501" t="s">
        <v>10145</v>
      </c>
      <c r="D4501" t="s">
        <v>10177</v>
      </c>
      <c r="E4501">
        <v>28.052669999999999</v>
      </c>
      <c r="F4501">
        <v>-16.707115000000002</v>
      </c>
      <c r="G4501" t="s">
        <v>10269</v>
      </c>
      <c r="H4501" t="s">
        <v>15118</v>
      </c>
      <c r="I4501" t="s">
        <v>16575</v>
      </c>
      <c r="J4501" t="s">
        <v>16645</v>
      </c>
      <c r="K4501" t="s">
        <v>17940</v>
      </c>
      <c r="L4501" t="s">
        <v>18062</v>
      </c>
      <c r="M4501" t="s">
        <v>18062</v>
      </c>
      <c r="N4501" t="s">
        <v>18062</v>
      </c>
      <c r="O4501">
        <v>7</v>
      </c>
      <c r="P4501">
        <v>86</v>
      </c>
      <c r="Q4501">
        <v>7</v>
      </c>
      <c r="R4501">
        <v>4.5</v>
      </c>
      <c r="S4501">
        <v>433</v>
      </c>
      <c r="T4501">
        <f t="shared" si="70"/>
        <v>1948.5</v>
      </c>
      <c r="U4501">
        <v>181</v>
      </c>
      <c r="V4501">
        <v>57</v>
      </c>
      <c r="W4501">
        <v>5</v>
      </c>
      <c r="X4501">
        <v>4</v>
      </c>
      <c r="Y4501">
        <v>4</v>
      </c>
      <c r="Z4501">
        <v>4.5</v>
      </c>
      <c r="AA4501">
        <v>4</v>
      </c>
      <c r="AB4501">
        <v>4</v>
      </c>
      <c r="AC4501">
        <v>3.5</v>
      </c>
      <c r="AD4501">
        <v>0</v>
      </c>
      <c r="AE4501">
        <v>0</v>
      </c>
    </row>
    <row r="4502" spans="1:31" x14ac:dyDescent="0.25">
      <c r="A4502" t="s">
        <v>4528</v>
      </c>
      <c r="B4502" t="s">
        <v>9553</v>
      </c>
      <c r="C4502" t="s">
        <v>10145</v>
      </c>
      <c r="D4502" t="s">
        <v>10177</v>
      </c>
      <c r="E4502">
        <v>28.051684999999999</v>
      </c>
      <c r="F4502">
        <v>-16.715903999999998</v>
      </c>
      <c r="G4502" t="s">
        <v>10249</v>
      </c>
      <c r="H4502" t="s">
        <v>15119</v>
      </c>
      <c r="I4502" t="s">
        <v>15733</v>
      </c>
      <c r="J4502" t="s">
        <v>16643</v>
      </c>
      <c r="K4502" t="s">
        <v>16666</v>
      </c>
      <c r="L4502" t="s">
        <v>18062</v>
      </c>
      <c r="M4502" t="s">
        <v>18062</v>
      </c>
      <c r="N4502" t="s">
        <v>18062</v>
      </c>
      <c r="O4502">
        <v>6</v>
      </c>
      <c r="P4502">
        <v>43</v>
      </c>
      <c r="Q4502">
        <v>6</v>
      </c>
      <c r="R4502">
        <v>4.5</v>
      </c>
      <c r="S4502">
        <v>637</v>
      </c>
      <c r="T4502">
        <f t="shared" si="70"/>
        <v>2866.5</v>
      </c>
      <c r="U4502">
        <v>147</v>
      </c>
      <c r="V4502">
        <v>40</v>
      </c>
      <c r="W4502">
        <v>17</v>
      </c>
      <c r="X4502">
        <v>1</v>
      </c>
      <c r="Y4502">
        <v>0</v>
      </c>
      <c r="Z4502">
        <v>4.5</v>
      </c>
      <c r="AA4502">
        <v>4.5</v>
      </c>
      <c r="AB4502">
        <v>4.5</v>
      </c>
      <c r="AC4502">
        <v>5</v>
      </c>
      <c r="AD4502">
        <v>0</v>
      </c>
      <c r="AE4502">
        <v>0</v>
      </c>
    </row>
    <row r="4503" spans="1:31" x14ac:dyDescent="0.25">
      <c r="A4503" t="s">
        <v>4529</v>
      </c>
      <c r="B4503" t="s">
        <v>9554</v>
      </c>
      <c r="C4503" t="s">
        <v>10145</v>
      </c>
      <c r="D4503" t="s">
        <v>10177</v>
      </c>
      <c r="E4503">
        <v>28.051416</v>
      </c>
      <c r="F4503">
        <v>-16.719301000000002</v>
      </c>
      <c r="G4503" t="s">
        <v>10249</v>
      </c>
      <c r="H4503" t="s">
        <v>15120</v>
      </c>
      <c r="I4503" t="s">
        <v>15771</v>
      </c>
      <c r="J4503" t="s">
        <v>16643</v>
      </c>
      <c r="K4503" t="s">
        <v>16701</v>
      </c>
      <c r="L4503" t="s">
        <v>18062</v>
      </c>
      <c r="M4503" t="s">
        <v>18062</v>
      </c>
      <c r="N4503" t="s">
        <v>18063</v>
      </c>
      <c r="O4503">
        <v>7</v>
      </c>
      <c r="P4503">
        <v>31.5</v>
      </c>
      <c r="Q4503">
        <v>7</v>
      </c>
      <c r="R4503">
        <v>4.5</v>
      </c>
      <c r="S4503">
        <v>545</v>
      </c>
      <c r="T4503">
        <f t="shared" si="70"/>
        <v>2452.5</v>
      </c>
      <c r="U4503">
        <v>203</v>
      </c>
      <c r="V4503">
        <v>40</v>
      </c>
      <c r="W4503">
        <v>10</v>
      </c>
      <c r="X4503">
        <v>6</v>
      </c>
      <c r="Y4503">
        <v>2</v>
      </c>
      <c r="Z4503">
        <v>4.5</v>
      </c>
      <c r="AA4503">
        <v>4.5</v>
      </c>
      <c r="AB4503">
        <v>4.5</v>
      </c>
      <c r="AC4503">
        <v>5</v>
      </c>
      <c r="AD4503">
        <v>0</v>
      </c>
      <c r="AE4503">
        <v>0</v>
      </c>
    </row>
    <row r="4504" spans="1:31" x14ac:dyDescent="0.25">
      <c r="A4504" t="s">
        <v>4530</v>
      </c>
      <c r="B4504" t="s">
        <v>9555</v>
      </c>
      <c r="C4504" t="s">
        <v>10145</v>
      </c>
      <c r="D4504" t="s">
        <v>10177</v>
      </c>
      <c r="E4504">
        <v>28.051758</v>
      </c>
      <c r="F4504">
        <v>-16.718669999999999</v>
      </c>
      <c r="G4504" t="s">
        <v>10407</v>
      </c>
      <c r="H4504" t="s">
        <v>15121</v>
      </c>
      <c r="I4504" t="s">
        <v>16131</v>
      </c>
      <c r="J4504" t="s">
        <v>16643</v>
      </c>
      <c r="K4504" t="s">
        <v>16956</v>
      </c>
      <c r="L4504" t="s">
        <v>18062</v>
      </c>
      <c r="M4504" t="s">
        <v>18062</v>
      </c>
      <c r="N4504" t="s">
        <v>18062</v>
      </c>
      <c r="O4504">
        <v>7</v>
      </c>
      <c r="P4504">
        <v>84</v>
      </c>
      <c r="Q4504">
        <v>7</v>
      </c>
      <c r="R4504">
        <v>4</v>
      </c>
      <c r="S4504">
        <v>455</v>
      </c>
      <c r="T4504">
        <f t="shared" si="70"/>
        <v>1820</v>
      </c>
      <c r="U4504">
        <v>148</v>
      </c>
      <c r="V4504">
        <v>74</v>
      </c>
      <c r="W4504">
        <v>18</v>
      </c>
      <c r="X4504">
        <v>15</v>
      </c>
      <c r="Y4504">
        <v>22</v>
      </c>
      <c r="Z4504">
        <v>4</v>
      </c>
      <c r="AA4504">
        <v>4</v>
      </c>
      <c r="AB4504">
        <v>4</v>
      </c>
      <c r="AC4504">
        <v>4</v>
      </c>
      <c r="AD4504">
        <v>0</v>
      </c>
      <c r="AE4504">
        <v>0</v>
      </c>
    </row>
    <row r="4505" spans="1:31" x14ac:dyDescent="0.25">
      <c r="A4505" t="s">
        <v>4531</v>
      </c>
      <c r="B4505" t="s">
        <v>9556</v>
      </c>
      <c r="C4505" t="s">
        <v>10145</v>
      </c>
      <c r="D4505" t="s">
        <v>10177</v>
      </c>
      <c r="E4505">
        <v>28.052485000000001</v>
      </c>
      <c r="F4505">
        <v>-16.707039000000002</v>
      </c>
      <c r="G4505" t="s">
        <v>10251</v>
      </c>
      <c r="H4505" t="s">
        <v>15122</v>
      </c>
      <c r="I4505" t="s">
        <v>16526</v>
      </c>
      <c r="J4505" t="s">
        <v>16643</v>
      </c>
      <c r="K4505" t="s">
        <v>17941</v>
      </c>
      <c r="L4505" t="s">
        <v>18062</v>
      </c>
      <c r="M4505" t="s">
        <v>18062</v>
      </c>
      <c r="N4505" t="s">
        <v>18062</v>
      </c>
      <c r="O4505">
        <v>7</v>
      </c>
      <c r="P4505">
        <v>73.5</v>
      </c>
      <c r="Q4505">
        <v>7</v>
      </c>
      <c r="R4505">
        <v>4.5</v>
      </c>
      <c r="S4505">
        <v>1292</v>
      </c>
      <c r="T4505">
        <f t="shared" si="70"/>
        <v>5814</v>
      </c>
      <c r="U4505">
        <v>746</v>
      </c>
      <c r="V4505">
        <v>214</v>
      </c>
      <c r="W4505">
        <v>80</v>
      </c>
      <c r="X4505">
        <v>38</v>
      </c>
      <c r="Y4505">
        <v>26</v>
      </c>
      <c r="Z4505">
        <v>4.5</v>
      </c>
      <c r="AA4505">
        <v>4.5</v>
      </c>
      <c r="AB4505">
        <v>4</v>
      </c>
      <c r="AC4505">
        <v>4.5</v>
      </c>
      <c r="AD4505">
        <v>0</v>
      </c>
      <c r="AE4505">
        <v>0</v>
      </c>
    </row>
    <row r="4506" spans="1:31" x14ac:dyDescent="0.25">
      <c r="A4506" t="s">
        <v>4532</v>
      </c>
      <c r="B4506" t="s">
        <v>9557</v>
      </c>
      <c r="C4506" t="s">
        <v>10146</v>
      </c>
      <c r="D4506" t="s">
        <v>10159</v>
      </c>
      <c r="E4506">
        <v>41.186897000000002</v>
      </c>
      <c r="F4506">
        <v>1.5700689999999999</v>
      </c>
      <c r="G4506" t="s">
        <v>10241</v>
      </c>
      <c r="H4506" t="s">
        <v>15123</v>
      </c>
      <c r="I4506" t="s">
        <v>16576</v>
      </c>
      <c r="J4506" t="s">
        <v>16643</v>
      </c>
      <c r="K4506" t="s">
        <v>17942</v>
      </c>
      <c r="L4506" t="s">
        <v>18062</v>
      </c>
      <c r="M4506" t="s">
        <v>18063</v>
      </c>
      <c r="N4506" t="s">
        <v>18063</v>
      </c>
      <c r="O4506">
        <v>5</v>
      </c>
      <c r="P4506">
        <v>25</v>
      </c>
      <c r="Q4506">
        <v>5</v>
      </c>
      <c r="R4506">
        <v>4.5</v>
      </c>
      <c r="S4506">
        <v>390</v>
      </c>
      <c r="T4506">
        <f t="shared" si="70"/>
        <v>1755</v>
      </c>
      <c r="U4506">
        <v>28</v>
      </c>
      <c r="V4506">
        <v>18</v>
      </c>
      <c r="W4506">
        <v>4</v>
      </c>
      <c r="X4506">
        <v>0</v>
      </c>
      <c r="Y4506">
        <v>1</v>
      </c>
      <c r="Z4506">
        <v>4.5</v>
      </c>
      <c r="AA4506">
        <v>4.5</v>
      </c>
      <c r="AB4506">
        <v>4</v>
      </c>
      <c r="AC4506">
        <v>4.5</v>
      </c>
      <c r="AD4506">
        <v>0</v>
      </c>
      <c r="AE4506">
        <v>0</v>
      </c>
    </row>
    <row r="4507" spans="1:31" x14ac:dyDescent="0.25">
      <c r="A4507" t="s">
        <v>4533</v>
      </c>
      <c r="B4507" t="s">
        <v>9558</v>
      </c>
      <c r="C4507" t="s">
        <v>10146</v>
      </c>
      <c r="D4507" t="s">
        <v>10159</v>
      </c>
      <c r="E4507">
        <v>41.187910000000002</v>
      </c>
      <c r="F4507">
        <v>1.5730249999999999</v>
      </c>
      <c r="G4507" t="s">
        <v>10258</v>
      </c>
      <c r="H4507" t="s">
        <v>15124</v>
      </c>
      <c r="I4507" t="s">
        <v>15733</v>
      </c>
      <c r="J4507" t="s">
        <v>16643</v>
      </c>
      <c r="K4507" t="s">
        <v>16708</v>
      </c>
      <c r="L4507" t="s">
        <v>18062</v>
      </c>
      <c r="M4507" t="s">
        <v>18063</v>
      </c>
      <c r="N4507" t="s">
        <v>18062</v>
      </c>
      <c r="O4507">
        <v>6</v>
      </c>
      <c r="P4507">
        <v>27.5</v>
      </c>
      <c r="Q4507">
        <v>11</v>
      </c>
      <c r="R4507">
        <v>4</v>
      </c>
      <c r="S4507">
        <v>479</v>
      </c>
      <c r="T4507">
        <f t="shared" si="70"/>
        <v>1916</v>
      </c>
      <c r="U4507">
        <v>21</v>
      </c>
      <c r="V4507">
        <v>10</v>
      </c>
      <c r="W4507">
        <v>4</v>
      </c>
      <c r="X4507">
        <v>1</v>
      </c>
      <c r="Y4507">
        <v>6</v>
      </c>
      <c r="Z4507">
        <v>4.5</v>
      </c>
      <c r="AA4507">
        <v>4</v>
      </c>
      <c r="AB4507">
        <v>3.5</v>
      </c>
      <c r="AC4507">
        <v>4.5</v>
      </c>
      <c r="AD4507">
        <v>0</v>
      </c>
      <c r="AE4507">
        <v>0</v>
      </c>
    </row>
    <row r="4508" spans="1:31" x14ac:dyDescent="0.25">
      <c r="A4508" t="s">
        <v>4534</v>
      </c>
      <c r="B4508" t="s">
        <v>9559</v>
      </c>
      <c r="C4508" t="s">
        <v>10146</v>
      </c>
      <c r="D4508" t="s">
        <v>10159</v>
      </c>
      <c r="E4508">
        <v>41.187164000000003</v>
      </c>
      <c r="F4508">
        <v>1.570746</v>
      </c>
      <c r="G4508" t="s">
        <v>10358</v>
      </c>
      <c r="H4508" t="s">
        <v>15125</v>
      </c>
      <c r="I4508" t="s">
        <v>15733</v>
      </c>
      <c r="J4508" t="s">
        <v>16643</v>
      </c>
      <c r="K4508" t="s">
        <v>16666</v>
      </c>
      <c r="L4508" t="s">
        <v>18062</v>
      </c>
      <c r="M4508" t="s">
        <v>18062</v>
      </c>
      <c r="N4508" t="s">
        <v>18062</v>
      </c>
      <c r="O4508">
        <v>6</v>
      </c>
      <c r="P4508">
        <v>39</v>
      </c>
      <c r="Q4508">
        <v>11</v>
      </c>
      <c r="R4508">
        <v>4.5</v>
      </c>
      <c r="S4508">
        <v>438</v>
      </c>
      <c r="T4508">
        <f t="shared" si="70"/>
        <v>1971</v>
      </c>
      <c r="U4508">
        <v>17</v>
      </c>
      <c r="V4508">
        <v>5</v>
      </c>
      <c r="W4508">
        <v>3</v>
      </c>
      <c r="X4508">
        <v>1</v>
      </c>
      <c r="Y4508">
        <v>1</v>
      </c>
      <c r="Z4508">
        <v>4.5</v>
      </c>
      <c r="AA4508">
        <v>4.5</v>
      </c>
      <c r="AB4508">
        <v>4</v>
      </c>
      <c r="AC4508">
        <v>4.5</v>
      </c>
      <c r="AD4508">
        <v>0</v>
      </c>
      <c r="AE4508">
        <v>0</v>
      </c>
    </row>
    <row r="4509" spans="1:31" x14ac:dyDescent="0.25">
      <c r="A4509" t="s">
        <v>4535</v>
      </c>
      <c r="B4509" t="s">
        <v>9560</v>
      </c>
      <c r="C4509" t="s">
        <v>10147</v>
      </c>
      <c r="D4509" t="s">
        <v>10197</v>
      </c>
      <c r="E4509">
        <v>39.899250000000002</v>
      </c>
      <c r="F4509">
        <v>4.0777640000000002</v>
      </c>
      <c r="G4509" t="s">
        <v>10245</v>
      </c>
      <c r="H4509" t="s">
        <v>15126</v>
      </c>
      <c r="I4509" t="s">
        <v>15902</v>
      </c>
      <c r="J4509" t="s">
        <v>16643</v>
      </c>
      <c r="K4509" t="s">
        <v>17943</v>
      </c>
      <c r="L4509" t="s">
        <v>18062</v>
      </c>
      <c r="M4509" t="s">
        <v>18062</v>
      </c>
      <c r="N4509" t="s">
        <v>18062</v>
      </c>
      <c r="O4509">
        <v>7</v>
      </c>
      <c r="P4509">
        <v>70</v>
      </c>
      <c r="Q4509">
        <v>7</v>
      </c>
      <c r="R4509">
        <v>4.5</v>
      </c>
      <c r="S4509">
        <v>1173</v>
      </c>
      <c r="T4509">
        <f t="shared" si="70"/>
        <v>5278.5</v>
      </c>
      <c r="U4509">
        <v>371</v>
      </c>
      <c r="V4509">
        <v>90</v>
      </c>
      <c r="W4509">
        <v>18</v>
      </c>
      <c r="X4509">
        <v>8</v>
      </c>
      <c r="Y4509">
        <v>7</v>
      </c>
      <c r="Z4509">
        <v>4.5</v>
      </c>
      <c r="AA4509">
        <v>4.5</v>
      </c>
      <c r="AB4509">
        <v>4</v>
      </c>
      <c r="AC4509">
        <v>4</v>
      </c>
      <c r="AD4509">
        <v>0</v>
      </c>
      <c r="AE4509">
        <v>0</v>
      </c>
    </row>
    <row r="4510" spans="1:31" x14ac:dyDescent="0.25">
      <c r="A4510" t="s">
        <v>4536</v>
      </c>
      <c r="B4510" t="s">
        <v>9561</v>
      </c>
      <c r="C4510" t="s">
        <v>10147</v>
      </c>
      <c r="D4510" t="s">
        <v>10197</v>
      </c>
      <c r="E4510">
        <v>39.899590000000003</v>
      </c>
      <c r="F4510">
        <v>4.0744300000000004</v>
      </c>
      <c r="G4510" t="s">
        <v>10519</v>
      </c>
      <c r="H4510" t="s">
        <v>15127</v>
      </c>
      <c r="I4510" t="s">
        <v>15744</v>
      </c>
      <c r="J4510" t="s">
        <v>16643</v>
      </c>
      <c r="K4510" t="s">
        <v>17718</v>
      </c>
      <c r="L4510" t="s">
        <v>18062</v>
      </c>
      <c r="M4510" t="s">
        <v>18063</v>
      </c>
      <c r="N4510" t="s">
        <v>18063</v>
      </c>
      <c r="O4510">
        <v>7</v>
      </c>
      <c r="P4510">
        <v>98</v>
      </c>
      <c r="Q4510">
        <v>7</v>
      </c>
      <c r="R4510">
        <v>4</v>
      </c>
      <c r="S4510">
        <v>343</v>
      </c>
      <c r="T4510">
        <f t="shared" si="70"/>
        <v>1372</v>
      </c>
      <c r="U4510">
        <v>87</v>
      </c>
      <c r="V4510">
        <v>56</v>
      </c>
      <c r="W4510">
        <v>21</v>
      </c>
      <c r="X4510">
        <v>8</v>
      </c>
      <c r="Y4510">
        <v>12</v>
      </c>
      <c r="Z4510">
        <v>4</v>
      </c>
      <c r="AA4510">
        <v>4</v>
      </c>
      <c r="AB4510">
        <v>4</v>
      </c>
      <c r="AC4510">
        <v>4.5</v>
      </c>
      <c r="AD4510">
        <v>0</v>
      </c>
      <c r="AE4510">
        <v>0</v>
      </c>
    </row>
    <row r="4511" spans="1:31" x14ac:dyDescent="0.25">
      <c r="A4511" t="s">
        <v>4537</v>
      </c>
      <c r="B4511" t="s">
        <v>9562</v>
      </c>
      <c r="C4511" t="s">
        <v>10151</v>
      </c>
      <c r="D4511" t="s">
        <v>10173</v>
      </c>
      <c r="E4511">
        <v>36.782719999999998</v>
      </c>
      <c r="F4511">
        <v>-4.1078749999999999</v>
      </c>
      <c r="G4511" t="s">
        <v>10255</v>
      </c>
      <c r="H4511" t="s">
        <v>15128</v>
      </c>
      <c r="I4511" t="s">
        <v>15737</v>
      </c>
      <c r="J4511" t="s">
        <v>16643</v>
      </c>
      <c r="K4511" t="s">
        <v>16659</v>
      </c>
      <c r="L4511" t="s">
        <v>18062</v>
      </c>
      <c r="M4511" t="s">
        <v>18063</v>
      </c>
      <c r="N4511" t="s">
        <v>18062</v>
      </c>
      <c r="O4511">
        <v>6</v>
      </c>
      <c r="P4511">
        <v>33</v>
      </c>
      <c r="Q4511">
        <v>8</v>
      </c>
      <c r="R4511">
        <v>4</v>
      </c>
      <c r="S4511">
        <v>391</v>
      </c>
      <c r="T4511">
        <f t="shared" si="70"/>
        <v>1564</v>
      </c>
      <c r="U4511">
        <v>30</v>
      </c>
      <c r="V4511">
        <v>19</v>
      </c>
      <c r="W4511">
        <v>7</v>
      </c>
      <c r="X4511">
        <v>0</v>
      </c>
      <c r="Y4511">
        <v>2</v>
      </c>
      <c r="Z4511">
        <v>4</v>
      </c>
      <c r="AA4511">
        <v>4</v>
      </c>
      <c r="AB4511">
        <v>4</v>
      </c>
      <c r="AC4511">
        <v>4</v>
      </c>
      <c r="AD4511">
        <v>0</v>
      </c>
      <c r="AE4511">
        <v>0</v>
      </c>
    </row>
    <row r="4512" spans="1:31" x14ac:dyDescent="0.25">
      <c r="A4512" t="s">
        <v>4538</v>
      </c>
      <c r="B4512" t="s">
        <v>9563</v>
      </c>
      <c r="C4512" t="s">
        <v>10151</v>
      </c>
      <c r="D4512" t="s">
        <v>10173</v>
      </c>
      <c r="E4512">
        <v>36.730342999999998</v>
      </c>
      <c r="F4512">
        <v>-4.1000579999999998</v>
      </c>
      <c r="G4512" t="s">
        <v>10244</v>
      </c>
      <c r="H4512" t="s">
        <v>15129</v>
      </c>
      <c r="I4512" t="s">
        <v>15764</v>
      </c>
      <c r="J4512" t="s">
        <v>16643</v>
      </c>
      <c r="K4512" t="s">
        <v>17014</v>
      </c>
      <c r="L4512" t="s">
        <v>18062</v>
      </c>
      <c r="M4512" t="s">
        <v>18062</v>
      </c>
      <c r="N4512" t="s">
        <v>18063</v>
      </c>
      <c r="O4512">
        <v>7</v>
      </c>
      <c r="P4512">
        <v>78.5</v>
      </c>
      <c r="Q4512">
        <v>7</v>
      </c>
      <c r="R4512">
        <v>3.5</v>
      </c>
      <c r="S4512">
        <v>376</v>
      </c>
      <c r="T4512">
        <f t="shared" si="70"/>
        <v>1316</v>
      </c>
      <c r="U4512">
        <v>54</v>
      </c>
      <c r="V4512">
        <v>29</v>
      </c>
      <c r="W4512">
        <v>10</v>
      </c>
      <c r="X4512">
        <v>4</v>
      </c>
      <c r="Y4512">
        <v>5</v>
      </c>
      <c r="Z4512">
        <v>4</v>
      </c>
      <c r="AA4512">
        <v>3.5</v>
      </c>
      <c r="AB4512">
        <v>4</v>
      </c>
      <c r="AC4512">
        <v>4.5</v>
      </c>
      <c r="AD4512">
        <v>0</v>
      </c>
      <c r="AE4512">
        <v>0</v>
      </c>
    </row>
    <row r="4513" spans="1:31" x14ac:dyDescent="0.25">
      <c r="A4513" t="s">
        <v>4539</v>
      </c>
      <c r="B4513" t="s">
        <v>9564</v>
      </c>
      <c r="C4513" t="s">
        <v>10151</v>
      </c>
      <c r="D4513" t="s">
        <v>10193</v>
      </c>
      <c r="E4513">
        <v>37.341873</v>
      </c>
      <c r="F4513">
        <v>-5.8482609999999999</v>
      </c>
      <c r="G4513" t="s">
        <v>10241</v>
      </c>
      <c r="H4513" t="s">
        <v>15130</v>
      </c>
      <c r="I4513" t="s">
        <v>15733</v>
      </c>
      <c r="J4513" t="s">
        <v>16643</v>
      </c>
      <c r="K4513" t="s">
        <v>16646</v>
      </c>
      <c r="L4513" t="s">
        <v>18062</v>
      </c>
      <c r="M4513" t="s">
        <v>18062</v>
      </c>
      <c r="N4513" t="s">
        <v>18062</v>
      </c>
      <c r="O4513">
        <v>6</v>
      </c>
      <c r="P4513">
        <v>50.416666666666671</v>
      </c>
      <c r="Q4513">
        <v>11</v>
      </c>
      <c r="R4513">
        <v>4.5</v>
      </c>
      <c r="S4513">
        <v>364</v>
      </c>
      <c r="T4513">
        <f t="shared" si="70"/>
        <v>1638</v>
      </c>
      <c r="U4513">
        <v>6</v>
      </c>
      <c r="V4513">
        <v>1</v>
      </c>
      <c r="W4513">
        <v>0</v>
      </c>
      <c r="X4513">
        <v>0</v>
      </c>
      <c r="Y4513">
        <v>0</v>
      </c>
      <c r="Z4513">
        <v>4.5</v>
      </c>
      <c r="AA4513">
        <v>4.5</v>
      </c>
      <c r="AB4513">
        <v>4</v>
      </c>
      <c r="AC4513">
        <v>4.5</v>
      </c>
      <c r="AD4513">
        <v>0</v>
      </c>
      <c r="AE4513">
        <v>0</v>
      </c>
    </row>
    <row r="4514" spans="1:31" x14ac:dyDescent="0.25">
      <c r="A4514" t="s">
        <v>4540</v>
      </c>
      <c r="B4514" t="s">
        <v>9565</v>
      </c>
      <c r="C4514" t="s">
        <v>10153</v>
      </c>
      <c r="D4514" t="s">
        <v>10225</v>
      </c>
      <c r="E4514">
        <v>42.43197</v>
      </c>
      <c r="F4514">
        <v>-8.071593</v>
      </c>
      <c r="G4514" t="s">
        <v>10340</v>
      </c>
      <c r="H4514" t="s">
        <v>15131</v>
      </c>
      <c r="I4514" t="s">
        <v>15838</v>
      </c>
      <c r="J4514" t="s">
        <v>16643</v>
      </c>
      <c r="K4514" t="s">
        <v>16717</v>
      </c>
      <c r="L4514" t="s">
        <v>18063</v>
      </c>
      <c r="M4514" t="s">
        <v>18063</v>
      </c>
      <c r="N4514" t="s">
        <v>18062</v>
      </c>
      <c r="O4514">
        <v>7</v>
      </c>
      <c r="P4514">
        <v>119</v>
      </c>
      <c r="Q4514">
        <v>7</v>
      </c>
      <c r="R4514">
        <v>4</v>
      </c>
      <c r="S4514">
        <v>865</v>
      </c>
      <c r="T4514">
        <f t="shared" si="70"/>
        <v>3460</v>
      </c>
      <c r="U4514">
        <v>5</v>
      </c>
      <c r="V4514">
        <v>4</v>
      </c>
      <c r="W4514">
        <v>0</v>
      </c>
      <c r="X4514">
        <v>0</v>
      </c>
      <c r="Y4514">
        <v>0</v>
      </c>
      <c r="Z4514">
        <v>4</v>
      </c>
      <c r="AA4514">
        <v>4</v>
      </c>
      <c r="AB4514">
        <v>4</v>
      </c>
      <c r="AC4514">
        <v>4</v>
      </c>
      <c r="AD4514">
        <v>0</v>
      </c>
      <c r="AE4514">
        <v>0</v>
      </c>
    </row>
    <row r="4515" spans="1:31" x14ac:dyDescent="0.25">
      <c r="A4515" t="s">
        <v>4541</v>
      </c>
      <c r="B4515" t="s">
        <v>9566</v>
      </c>
      <c r="C4515" t="s">
        <v>10152</v>
      </c>
      <c r="D4515" t="s">
        <v>10196</v>
      </c>
      <c r="E4515">
        <v>38.759827000000001</v>
      </c>
      <c r="F4515">
        <v>-3.3852859999999998</v>
      </c>
      <c r="G4515" t="s">
        <v>10236</v>
      </c>
      <c r="H4515" t="s">
        <v>15132</v>
      </c>
      <c r="I4515" t="s">
        <v>15733</v>
      </c>
      <c r="J4515" t="s">
        <v>16643</v>
      </c>
      <c r="K4515" t="s">
        <v>16666</v>
      </c>
      <c r="L4515" t="s">
        <v>18062</v>
      </c>
      <c r="M4515" t="s">
        <v>18062</v>
      </c>
      <c r="N4515" t="s">
        <v>18062</v>
      </c>
      <c r="O4515">
        <v>6</v>
      </c>
      <c r="P4515">
        <v>72.5</v>
      </c>
      <c r="Q4515">
        <v>13</v>
      </c>
      <c r="R4515">
        <v>4.5</v>
      </c>
      <c r="S4515">
        <v>631</v>
      </c>
      <c r="T4515">
        <f t="shared" si="70"/>
        <v>2839.5</v>
      </c>
      <c r="U4515">
        <v>24</v>
      </c>
      <c r="V4515">
        <v>4</v>
      </c>
      <c r="W4515">
        <v>1</v>
      </c>
      <c r="X4515">
        <v>0</v>
      </c>
      <c r="Y4515">
        <v>0</v>
      </c>
      <c r="Z4515">
        <v>4.5</v>
      </c>
      <c r="AA4515">
        <v>4.5</v>
      </c>
      <c r="AB4515">
        <v>4</v>
      </c>
      <c r="AC4515">
        <v>4</v>
      </c>
      <c r="AD4515">
        <v>0</v>
      </c>
      <c r="AE4515">
        <v>0</v>
      </c>
    </row>
    <row r="4516" spans="1:31" x14ac:dyDescent="0.25">
      <c r="A4516" t="s">
        <v>4542</v>
      </c>
      <c r="B4516" t="s">
        <v>9567</v>
      </c>
      <c r="C4516" t="s">
        <v>10152</v>
      </c>
      <c r="D4516" t="s">
        <v>10196</v>
      </c>
      <c r="E4516">
        <v>38.759979999999999</v>
      </c>
      <c r="F4516">
        <v>-3.3845909999999999</v>
      </c>
      <c r="G4516" t="s">
        <v>10276</v>
      </c>
      <c r="H4516" t="s">
        <v>15133</v>
      </c>
      <c r="I4516" t="s">
        <v>16050</v>
      </c>
      <c r="J4516" t="s">
        <v>16645</v>
      </c>
      <c r="K4516" t="s">
        <v>16790</v>
      </c>
      <c r="L4516" t="s">
        <v>18062</v>
      </c>
      <c r="M4516" t="s">
        <v>18062</v>
      </c>
      <c r="N4516" t="s">
        <v>18062</v>
      </c>
      <c r="O4516">
        <v>6</v>
      </c>
      <c r="P4516">
        <v>50.5</v>
      </c>
      <c r="Q4516">
        <v>11</v>
      </c>
      <c r="R4516">
        <v>4.5</v>
      </c>
      <c r="S4516">
        <v>376</v>
      </c>
      <c r="T4516">
        <f t="shared" si="70"/>
        <v>1692</v>
      </c>
      <c r="U4516">
        <v>8</v>
      </c>
      <c r="V4516">
        <v>7</v>
      </c>
      <c r="W4516">
        <v>1</v>
      </c>
      <c r="X4516">
        <v>0</v>
      </c>
      <c r="Y4516">
        <v>2</v>
      </c>
      <c r="Z4516">
        <v>4</v>
      </c>
      <c r="AA4516">
        <v>4</v>
      </c>
      <c r="AB4516">
        <v>4.5</v>
      </c>
      <c r="AC4516">
        <v>4.5</v>
      </c>
      <c r="AD4516">
        <v>0</v>
      </c>
      <c r="AE4516">
        <v>0</v>
      </c>
    </row>
    <row r="4517" spans="1:31" x14ac:dyDescent="0.25">
      <c r="A4517" t="s">
        <v>4543</v>
      </c>
      <c r="B4517" t="s">
        <v>9568</v>
      </c>
      <c r="C4517" t="s">
        <v>10152</v>
      </c>
      <c r="D4517" t="s">
        <v>10196</v>
      </c>
      <c r="E4517">
        <v>38.790970000000002</v>
      </c>
      <c r="F4517">
        <v>-3.3937970000000002</v>
      </c>
      <c r="G4517" t="s">
        <v>10232</v>
      </c>
      <c r="H4517" t="s">
        <v>15134</v>
      </c>
      <c r="I4517" t="s">
        <v>15733</v>
      </c>
      <c r="J4517" t="s">
        <v>16643</v>
      </c>
      <c r="K4517" t="s">
        <v>16646</v>
      </c>
      <c r="L4517" t="s">
        <v>18062</v>
      </c>
      <c r="M4517" t="s">
        <v>18062</v>
      </c>
      <c r="N4517" t="s">
        <v>18062</v>
      </c>
      <c r="O4517">
        <v>7</v>
      </c>
      <c r="P4517">
        <v>30.25</v>
      </c>
      <c r="Q4517">
        <v>9</v>
      </c>
      <c r="R4517">
        <v>4</v>
      </c>
      <c r="S4517">
        <v>437</v>
      </c>
      <c r="T4517">
        <f t="shared" si="70"/>
        <v>1748</v>
      </c>
      <c r="U4517">
        <v>9</v>
      </c>
      <c r="V4517">
        <v>3</v>
      </c>
      <c r="W4517">
        <v>0</v>
      </c>
      <c r="X4517">
        <v>1</v>
      </c>
      <c r="Y4517">
        <v>2</v>
      </c>
      <c r="Z4517">
        <v>4</v>
      </c>
      <c r="AA4517">
        <v>4.5</v>
      </c>
      <c r="AB4517">
        <v>3.5</v>
      </c>
      <c r="AC4517">
        <v>4.5</v>
      </c>
      <c r="AD4517">
        <v>0</v>
      </c>
      <c r="AE4517">
        <v>0</v>
      </c>
    </row>
    <row r="4518" spans="1:31" x14ac:dyDescent="0.25">
      <c r="A4518" t="s">
        <v>4544</v>
      </c>
      <c r="B4518" t="s">
        <v>9569</v>
      </c>
      <c r="C4518" t="s">
        <v>10136</v>
      </c>
      <c r="D4518" t="s">
        <v>10163</v>
      </c>
      <c r="E4518">
        <v>42.635787999999998</v>
      </c>
      <c r="F4518">
        <v>0.208013</v>
      </c>
      <c r="G4518" t="s">
        <v>10241</v>
      </c>
      <c r="H4518" t="s">
        <v>15135</v>
      </c>
      <c r="I4518" t="s">
        <v>16051</v>
      </c>
      <c r="J4518" t="s">
        <v>16643</v>
      </c>
      <c r="K4518" t="s">
        <v>17314</v>
      </c>
      <c r="L4518" t="s">
        <v>18062</v>
      </c>
      <c r="M4518" t="s">
        <v>18062</v>
      </c>
      <c r="N4518" t="s">
        <v>18062</v>
      </c>
      <c r="O4518">
        <v>6</v>
      </c>
      <c r="P4518">
        <v>30.5</v>
      </c>
      <c r="Q4518">
        <v>11</v>
      </c>
      <c r="R4518">
        <v>4.5</v>
      </c>
      <c r="S4518">
        <v>401</v>
      </c>
      <c r="T4518">
        <f t="shared" si="70"/>
        <v>1804.5</v>
      </c>
      <c r="U4518">
        <v>5</v>
      </c>
      <c r="V4518">
        <v>1</v>
      </c>
      <c r="W4518">
        <v>0</v>
      </c>
      <c r="X4518">
        <v>0</v>
      </c>
      <c r="Y4518">
        <v>0</v>
      </c>
      <c r="Z4518">
        <v>4.5</v>
      </c>
      <c r="AA4518">
        <v>4</v>
      </c>
      <c r="AB4518">
        <v>4</v>
      </c>
      <c r="AC4518">
        <v>4.5</v>
      </c>
      <c r="AD4518">
        <v>0</v>
      </c>
      <c r="AE4518">
        <v>0</v>
      </c>
    </row>
    <row r="4519" spans="1:31" x14ac:dyDescent="0.25">
      <c r="A4519" t="s">
        <v>4545</v>
      </c>
      <c r="B4519" t="s">
        <v>9570</v>
      </c>
      <c r="C4519" t="s">
        <v>10136</v>
      </c>
      <c r="D4519" t="s">
        <v>10163</v>
      </c>
      <c r="E4519">
        <v>42.633240000000001</v>
      </c>
      <c r="F4519">
        <v>0.21920899999999999</v>
      </c>
      <c r="G4519" t="s">
        <v>10243</v>
      </c>
      <c r="H4519" t="s">
        <v>15136</v>
      </c>
      <c r="I4519" t="s">
        <v>15744</v>
      </c>
      <c r="J4519" t="s">
        <v>16643</v>
      </c>
      <c r="K4519" t="s">
        <v>17944</v>
      </c>
      <c r="L4519" t="s">
        <v>18062</v>
      </c>
      <c r="M4519" t="s">
        <v>18062</v>
      </c>
      <c r="N4519" t="s">
        <v>18062</v>
      </c>
      <c r="O4519">
        <v>5</v>
      </c>
      <c r="P4519">
        <v>20</v>
      </c>
      <c r="Q4519">
        <v>5</v>
      </c>
      <c r="R4519">
        <v>4.5</v>
      </c>
      <c r="S4519">
        <v>475</v>
      </c>
      <c r="T4519">
        <f t="shared" si="70"/>
        <v>2137.5</v>
      </c>
      <c r="U4519">
        <v>5</v>
      </c>
      <c r="V4519">
        <v>3</v>
      </c>
      <c r="W4519">
        <v>0</v>
      </c>
      <c r="X4519">
        <v>0</v>
      </c>
      <c r="Y4519">
        <v>0</v>
      </c>
      <c r="Z4519">
        <v>4</v>
      </c>
      <c r="AA4519">
        <v>4.5</v>
      </c>
      <c r="AB4519">
        <v>4</v>
      </c>
      <c r="AC4519">
        <v>3.5</v>
      </c>
      <c r="AD4519">
        <v>0</v>
      </c>
      <c r="AE4519">
        <v>0</v>
      </c>
    </row>
    <row r="4520" spans="1:31" x14ac:dyDescent="0.25">
      <c r="A4520" t="s">
        <v>4546</v>
      </c>
      <c r="B4520" t="s">
        <v>9571</v>
      </c>
      <c r="C4520" t="s">
        <v>10149</v>
      </c>
      <c r="D4520" t="s">
        <v>10178</v>
      </c>
      <c r="E4520">
        <v>42.025689999999997</v>
      </c>
      <c r="F4520">
        <v>-3.7563249999999999</v>
      </c>
      <c r="G4520" t="s">
        <v>10249</v>
      </c>
      <c r="H4520" t="s">
        <v>15137</v>
      </c>
      <c r="I4520" t="s">
        <v>15753</v>
      </c>
      <c r="J4520" t="s">
        <v>16643</v>
      </c>
      <c r="K4520" t="s">
        <v>16675</v>
      </c>
      <c r="L4520" t="s">
        <v>18062</v>
      </c>
      <c r="M4520" t="s">
        <v>18063</v>
      </c>
      <c r="N4520" t="s">
        <v>18062</v>
      </c>
      <c r="O4520">
        <v>6</v>
      </c>
      <c r="P4520">
        <v>38.75</v>
      </c>
      <c r="Q4520">
        <v>8</v>
      </c>
      <c r="R4520">
        <v>4.5</v>
      </c>
      <c r="S4520">
        <v>765</v>
      </c>
      <c r="T4520">
        <f t="shared" si="70"/>
        <v>3442.5</v>
      </c>
      <c r="U4520">
        <v>13</v>
      </c>
      <c r="V4520">
        <v>6</v>
      </c>
      <c r="W4520">
        <v>3</v>
      </c>
      <c r="X4520">
        <v>3</v>
      </c>
      <c r="Y4520">
        <v>2</v>
      </c>
      <c r="Z4520">
        <v>4.5</v>
      </c>
      <c r="AA4520">
        <v>4</v>
      </c>
      <c r="AB4520">
        <v>4</v>
      </c>
      <c r="AC4520">
        <v>4</v>
      </c>
      <c r="AD4520">
        <v>0</v>
      </c>
      <c r="AE4520">
        <v>0</v>
      </c>
    </row>
    <row r="4521" spans="1:31" x14ac:dyDescent="0.25">
      <c r="A4521" t="s">
        <v>4547</v>
      </c>
      <c r="B4521" t="s">
        <v>9572</v>
      </c>
      <c r="C4521" t="s">
        <v>10149</v>
      </c>
      <c r="D4521" t="s">
        <v>10178</v>
      </c>
      <c r="E4521">
        <v>42.025730000000003</v>
      </c>
      <c r="F4521">
        <v>-3.7561969999999998</v>
      </c>
      <c r="G4521" t="s">
        <v>10371</v>
      </c>
      <c r="H4521" t="s">
        <v>15138</v>
      </c>
      <c r="I4521" t="s">
        <v>16056</v>
      </c>
      <c r="J4521" t="s">
        <v>16643</v>
      </c>
      <c r="K4521" t="s">
        <v>16669</v>
      </c>
      <c r="L4521" t="s">
        <v>18063</v>
      </c>
      <c r="M4521" t="s">
        <v>18063</v>
      </c>
      <c r="N4521" t="s">
        <v>18063</v>
      </c>
      <c r="O4521">
        <v>7</v>
      </c>
      <c r="P4521">
        <v>52</v>
      </c>
      <c r="Q4521">
        <v>12</v>
      </c>
      <c r="R4521">
        <v>4</v>
      </c>
      <c r="S4521">
        <v>519</v>
      </c>
      <c r="T4521">
        <f t="shared" si="70"/>
        <v>2076</v>
      </c>
      <c r="U4521">
        <v>15</v>
      </c>
      <c r="V4521">
        <v>9</v>
      </c>
      <c r="W4521">
        <v>0</v>
      </c>
      <c r="X4521">
        <v>0</v>
      </c>
      <c r="Y4521">
        <v>0</v>
      </c>
      <c r="Z4521">
        <v>4</v>
      </c>
      <c r="AA4521">
        <v>4</v>
      </c>
      <c r="AB4521">
        <v>3.5</v>
      </c>
      <c r="AC4521">
        <v>3.5</v>
      </c>
      <c r="AD4521">
        <v>0</v>
      </c>
      <c r="AE4521">
        <v>0</v>
      </c>
    </row>
    <row r="4522" spans="1:31" x14ac:dyDescent="0.25">
      <c r="A4522" t="s">
        <v>4548</v>
      </c>
      <c r="B4522" t="s">
        <v>9573</v>
      </c>
      <c r="C4522" t="s">
        <v>10149</v>
      </c>
      <c r="D4522" t="s">
        <v>10178</v>
      </c>
      <c r="E4522">
        <v>42.025734</v>
      </c>
      <c r="F4522">
        <v>-3.753511</v>
      </c>
      <c r="G4522" t="s">
        <v>10241</v>
      </c>
      <c r="H4522" t="s">
        <v>15139</v>
      </c>
      <c r="I4522" t="s">
        <v>15751</v>
      </c>
      <c r="J4522" t="s">
        <v>16643</v>
      </c>
      <c r="K4522" t="s">
        <v>16678</v>
      </c>
      <c r="L4522" t="s">
        <v>18062</v>
      </c>
      <c r="M4522" t="s">
        <v>18063</v>
      </c>
      <c r="N4522" t="s">
        <v>18062</v>
      </c>
      <c r="O4522">
        <v>7</v>
      </c>
      <c r="P4522">
        <v>24.5</v>
      </c>
      <c r="Q4522">
        <v>7</v>
      </c>
      <c r="R4522">
        <v>4.5</v>
      </c>
      <c r="S4522">
        <v>838</v>
      </c>
      <c r="T4522">
        <f t="shared" si="70"/>
        <v>3771</v>
      </c>
      <c r="U4522">
        <v>14</v>
      </c>
      <c r="V4522">
        <v>6</v>
      </c>
      <c r="W4522">
        <v>2</v>
      </c>
      <c r="X4522">
        <v>1</v>
      </c>
      <c r="Y4522">
        <v>1</v>
      </c>
      <c r="Z4522">
        <v>4.5</v>
      </c>
      <c r="AA4522">
        <v>4.5</v>
      </c>
      <c r="AB4522">
        <v>4</v>
      </c>
      <c r="AC4522">
        <v>4</v>
      </c>
      <c r="AD4522">
        <v>0</v>
      </c>
      <c r="AE4522">
        <v>0</v>
      </c>
    </row>
    <row r="4523" spans="1:31" x14ac:dyDescent="0.25">
      <c r="A4523" t="s">
        <v>4549</v>
      </c>
      <c r="B4523" t="s">
        <v>9574</v>
      </c>
      <c r="C4523" t="s">
        <v>10149</v>
      </c>
      <c r="D4523" t="s">
        <v>10178</v>
      </c>
      <c r="E4523">
        <v>42.026060000000001</v>
      </c>
      <c r="F4523">
        <v>-3.7560709999999999</v>
      </c>
      <c r="G4523" t="s">
        <v>10296</v>
      </c>
      <c r="H4523" t="s">
        <v>15140</v>
      </c>
      <c r="I4523" t="s">
        <v>15780</v>
      </c>
      <c r="J4523" t="s">
        <v>16643</v>
      </c>
      <c r="K4523" t="s">
        <v>16669</v>
      </c>
      <c r="L4523" t="s">
        <v>18063</v>
      </c>
      <c r="M4523" t="s">
        <v>18063</v>
      </c>
      <c r="N4523" t="s">
        <v>18062</v>
      </c>
      <c r="O4523">
        <v>7</v>
      </c>
      <c r="P4523">
        <v>24</v>
      </c>
      <c r="Q4523">
        <v>7</v>
      </c>
      <c r="R4523">
        <v>4.5</v>
      </c>
      <c r="S4523">
        <v>768</v>
      </c>
      <c r="T4523">
        <f t="shared" si="70"/>
        <v>3456</v>
      </c>
      <c r="U4523">
        <v>33</v>
      </c>
      <c r="V4523">
        <v>8</v>
      </c>
      <c r="W4523">
        <v>3</v>
      </c>
      <c r="X4523">
        <v>0</v>
      </c>
      <c r="Y4523">
        <v>0</v>
      </c>
      <c r="Z4523">
        <v>4.5</v>
      </c>
      <c r="AA4523">
        <v>4</v>
      </c>
      <c r="AB4523">
        <v>4</v>
      </c>
      <c r="AC4523">
        <v>4</v>
      </c>
      <c r="AD4523">
        <v>1</v>
      </c>
      <c r="AE4523">
        <v>0</v>
      </c>
    </row>
    <row r="4524" spans="1:31" x14ac:dyDescent="0.25">
      <c r="A4524" t="s">
        <v>4550</v>
      </c>
      <c r="B4524" t="s">
        <v>9575</v>
      </c>
      <c r="C4524" t="s">
        <v>10151</v>
      </c>
      <c r="D4524" t="s">
        <v>10188</v>
      </c>
      <c r="E4524">
        <v>36.173233000000003</v>
      </c>
      <c r="F4524">
        <v>-5.3374100000000002</v>
      </c>
      <c r="G4524" t="s">
        <v>10253</v>
      </c>
      <c r="H4524" t="s">
        <v>15141</v>
      </c>
      <c r="I4524" t="s">
        <v>15781</v>
      </c>
      <c r="J4524" t="s">
        <v>16643</v>
      </c>
      <c r="K4524" t="s">
        <v>16688</v>
      </c>
      <c r="L4524" t="s">
        <v>18063</v>
      </c>
      <c r="M4524" t="s">
        <v>18063</v>
      </c>
      <c r="N4524" t="s">
        <v>18062</v>
      </c>
      <c r="O4524">
        <v>6</v>
      </c>
      <c r="P4524">
        <v>66</v>
      </c>
      <c r="Q4524">
        <v>6</v>
      </c>
      <c r="R4524">
        <v>4.5</v>
      </c>
      <c r="S4524">
        <v>353</v>
      </c>
      <c r="T4524">
        <f t="shared" si="70"/>
        <v>1588.5</v>
      </c>
      <c r="U4524">
        <v>26</v>
      </c>
      <c r="V4524">
        <v>11</v>
      </c>
      <c r="W4524">
        <v>0</v>
      </c>
      <c r="X4524">
        <v>0</v>
      </c>
      <c r="Y4524">
        <v>0</v>
      </c>
      <c r="Z4524">
        <v>4.5</v>
      </c>
      <c r="AA4524">
        <v>4</v>
      </c>
      <c r="AB4524">
        <v>4.5</v>
      </c>
      <c r="AC4524">
        <v>3.5</v>
      </c>
      <c r="AD4524">
        <v>0</v>
      </c>
      <c r="AE4524">
        <v>0</v>
      </c>
    </row>
    <row r="4525" spans="1:31" x14ac:dyDescent="0.25">
      <c r="A4525" t="s">
        <v>4551</v>
      </c>
      <c r="B4525" t="s">
        <v>9576</v>
      </c>
      <c r="C4525" t="s">
        <v>10151</v>
      </c>
      <c r="D4525" t="s">
        <v>10188</v>
      </c>
      <c r="E4525">
        <v>36.160969999999999</v>
      </c>
      <c r="F4525">
        <v>-5.3498760000000001</v>
      </c>
      <c r="G4525" t="s">
        <v>10241</v>
      </c>
      <c r="H4525" t="s">
        <v>15142</v>
      </c>
      <c r="I4525" t="s">
        <v>15761</v>
      </c>
      <c r="J4525" t="s">
        <v>16645</v>
      </c>
      <c r="K4525" t="s">
        <v>16741</v>
      </c>
      <c r="L4525" t="s">
        <v>18063</v>
      </c>
      <c r="M4525" t="s">
        <v>18063</v>
      </c>
      <c r="N4525" t="s">
        <v>18062</v>
      </c>
      <c r="O4525">
        <v>7</v>
      </c>
      <c r="P4525">
        <v>56</v>
      </c>
      <c r="Q4525">
        <v>8</v>
      </c>
      <c r="R4525">
        <v>4.5</v>
      </c>
      <c r="S4525">
        <v>381</v>
      </c>
      <c r="T4525">
        <f t="shared" si="70"/>
        <v>1714.5</v>
      </c>
      <c r="U4525">
        <v>65</v>
      </c>
      <c r="V4525">
        <v>20</v>
      </c>
      <c r="W4525">
        <v>1</v>
      </c>
      <c r="X4525">
        <v>2</v>
      </c>
      <c r="Y4525">
        <v>1</v>
      </c>
      <c r="Z4525">
        <v>4.5</v>
      </c>
      <c r="AA4525">
        <v>4.5</v>
      </c>
      <c r="AB4525">
        <v>4.5</v>
      </c>
      <c r="AC4525">
        <v>4</v>
      </c>
      <c r="AD4525">
        <v>0</v>
      </c>
      <c r="AE4525">
        <v>0</v>
      </c>
    </row>
    <row r="4526" spans="1:31" x14ac:dyDescent="0.25">
      <c r="A4526" t="s">
        <v>4552</v>
      </c>
      <c r="B4526" t="s">
        <v>9577</v>
      </c>
      <c r="C4526" t="s">
        <v>10151</v>
      </c>
      <c r="D4526" t="s">
        <v>10188</v>
      </c>
      <c r="E4526">
        <v>36.161406999999997</v>
      </c>
      <c r="F4526">
        <v>-5.3507449999999999</v>
      </c>
      <c r="G4526" t="s">
        <v>10276</v>
      </c>
      <c r="H4526" t="s">
        <v>15143</v>
      </c>
      <c r="I4526" t="s">
        <v>15733</v>
      </c>
      <c r="J4526" t="s">
        <v>16643</v>
      </c>
      <c r="K4526" t="s">
        <v>17230</v>
      </c>
      <c r="L4526" t="s">
        <v>18062</v>
      </c>
      <c r="M4526" t="s">
        <v>18062</v>
      </c>
      <c r="N4526" t="s">
        <v>18062</v>
      </c>
      <c r="O4526">
        <v>6</v>
      </c>
      <c r="P4526">
        <v>92</v>
      </c>
      <c r="Q4526">
        <v>6</v>
      </c>
      <c r="R4526">
        <v>4</v>
      </c>
      <c r="S4526">
        <v>323</v>
      </c>
      <c r="T4526">
        <f t="shared" si="70"/>
        <v>1292</v>
      </c>
      <c r="U4526">
        <v>55</v>
      </c>
      <c r="V4526">
        <v>21</v>
      </c>
      <c r="W4526">
        <v>7</v>
      </c>
      <c r="X4526">
        <v>7</v>
      </c>
      <c r="Y4526">
        <v>1</v>
      </c>
      <c r="Z4526">
        <v>4.5</v>
      </c>
      <c r="AA4526">
        <v>4</v>
      </c>
      <c r="AB4526">
        <v>4</v>
      </c>
      <c r="AC4526">
        <v>4.5</v>
      </c>
      <c r="AD4526">
        <v>0</v>
      </c>
      <c r="AE4526">
        <v>0</v>
      </c>
    </row>
    <row r="4527" spans="1:31" x14ac:dyDescent="0.25">
      <c r="A4527" t="s">
        <v>4553</v>
      </c>
      <c r="B4527" t="s">
        <v>9578</v>
      </c>
      <c r="C4527" t="s">
        <v>10151</v>
      </c>
      <c r="D4527" t="s">
        <v>10188</v>
      </c>
      <c r="E4527">
        <v>36.162888000000002</v>
      </c>
      <c r="F4527">
        <v>-5.3535830000000004</v>
      </c>
      <c r="G4527" t="s">
        <v>10245</v>
      </c>
      <c r="H4527" t="s">
        <v>15144</v>
      </c>
      <c r="I4527" t="s">
        <v>15733</v>
      </c>
      <c r="J4527" t="s">
        <v>16643</v>
      </c>
      <c r="K4527" t="s">
        <v>16856</v>
      </c>
      <c r="L4527" t="s">
        <v>18063</v>
      </c>
      <c r="M4527" t="s">
        <v>18063</v>
      </c>
      <c r="N4527" t="s">
        <v>18063</v>
      </c>
      <c r="O4527">
        <v>7</v>
      </c>
      <c r="P4527">
        <v>39.5</v>
      </c>
      <c r="Q4527">
        <v>13</v>
      </c>
      <c r="R4527">
        <v>4.5</v>
      </c>
      <c r="S4527">
        <v>827</v>
      </c>
      <c r="T4527">
        <f t="shared" si="70"/>
        <v>3721.5</v>
      </c>
      <c r="U4527">
        <v>182</v>
      </c>
      <c r="V4527">
        <v>44</v>
      </c>
      <c r="W4527">
        <v>13</v>
      </c>
      <c r="X4527">
        <v>4</v>
      </c>
      <c r="Y4527">
        <v>6</v>
      </c>
      <c r="Z4527">
        <v>4.5</v>
      </c>
      <c r="AA4527">
        <v>4.5</v>
      </c>
      <c r="AB4527">
        <v>4.5</v>
      </c>
      <c r="AC4527">
        <v>4.5</v>
      </c>
      <c r="AD4527">
        <v>0</v>
      </c>
      <c r="AE4527">
        <v>0</v>
      </c>
    </row>
    <row r="4528" spans="1:31" x14ac:dyDescent="0.25">
      <c r="A4528" t="s">
        <v>4554</v>
      </c>
      <c r="B4528" t="s">
        <v>9579</v>
      </c>
      <c r="C4528" t="s">
        <v>10148</v>
      </c>
      <c r="D4528" t="s">
        <v>10162</v>
      </c>
      <c r="E4528">
        <v>38.266365</v>
      </c>
      <c r="F4528">
        <v>-0.73870100000000005</v>
      </c>
      <c r="G4528" t="s">
        <v>10241</v>
      </c>
      <c r="H4528" t="s">
        <v>15145</v>
      </c>
      <c r="I4528" t="s">
        <v>15733</v>
      </c>
      <c r="J4528" t="s">
        <v>16643</v>
      </c>
      <c r="K4528" t="s">
        <v>16666</v>
      </c>
      <c r="L4528" t="s">
        <v>18062</v>
      </c>
      <c r="M4528" t="s">
        <v>18062</v>
      </c>
      <c r="N4528" t="s">
        <v>18062</v>
      </c>
      <c r="O4528">
        <v>6</v>
      </c>
      <c r="P4528">
        <v>21</v>
      </c>
      <c r="Q4528">
        <v>8</v>
      </c>
      <c r="R4528">
        <v>4.5</v>
      </c>
      <c r="S4528">
        <v>632</v>
      </c>
      <c r="T4528">
        <f t="shared" si="70"/>
        <v>2844</v>
      </c>
      <c r="U4528">
        <v>15</v>
      </c>
      <c r="V4528">
        <v>8</v>
      </c>
      <c r="W4528">
        <v>2</v>
      </c>
      <c r="X4528">
        <v>0</v>
      </c>
      <c r="Y4528">
        <v>0</v>
      </c>
      <c r="Z4528">
        <v>4.5</v>
      </c>
      <c r="AA4528">
        <v>4.5</v>
      </c>
      <c r="AB4528">
        <v>4.5</v>
      </c>
      <c r="AC4528">
        <v>4.5</v>
      </c>
      <c r="AD4528">
        <v>0</v>
      </c>
      <c r="AE4528">
        <v>0</v>
      </c>
    </row>
    <row r="4529" spans="1:31" x14ac:dyDescent="0.25">
      <c r="A4529" t="s">
        <v>4555</v>
      </c>
      <c r="B4529" t="s">
        <v>9580</v>
      </c>
      <c r="C4529" t="s">
        <v>10148</v>
      </c>
      <c r="D4529" t="s">
        <v>10162</v>
      </c>
      <c r="E4529">
        <v>38.274999999999999</v>
      </c>
      <c r="F4529">
        <v>-0.65151099999999995</v>
      </c>
      <c r="G4529" t="s">
        <v>10260</v>
      </c>
      <c r="H4529" t="s">
        <v>15146</v>
      </c>
      <c r="I4529" t="s">
        <v>15762</v>
      </c>
      <c r="J4529" t="s">
        <v>16644</v>
      </c>
      <c r="K4529" t="s">
        <v>16666</v>
      </c>
      <c r="L4529" t="s">
        <v>18062</v>
      </c>
      <c r="M4529" t="s">
        <v>18062</v>
      </c>
      <c r="N4529" t="s">
        <v>18062</v>
      </c>
      <c r="O4529">
        <v>7</v>
      </c>
      <c r="P4529">
        <v>46</v>
      </c>
      <c r="Q4529">
        <v>13</v>
      </c>
      <c r="R4529">
        <v>4.5</v>
      </c>
      <c r="S4529">
        <v>378</v>
      </c>
      <c r="T4529">
        <f t="shared" si="70"/>
        <v>1701</v>
      </c>
      <c r="U4529">
        <v>15</v>
      </c>
      <c r="V4529">
        <v>7</v>
      </c>
      <c r="W4529">
        <v>2</v>
      </c>
      <c r="X4529">
        <v>0</v>
      </c>
      <c r="Y4529">
        <v>0</v>
      </c>
      <c r="Z4529">
        <v>4.5</v>
      </c>
      <c r="AA4529">
        <v>4.5</v>
      </c>
      <c r="AB4529">
        <v>4</v>
      </c>
      <c r="AC4529">
        <v>4.5</v>
      </c>
      <c r="AD4529">
        <v>0</v>
      </c>
      <c r="AE4529">
        <v>0</v>
      </c>
    </row>
    <row r="4530" spans="1:31" x14ac:dyDescent="0.25">
      <c r="A4530" t="s">
        <v>4556</v>
      </c>
      <c r="B4530" t="s">
        <v>9581</v>
      </c>
      <c r="C4530" t="s">
        <v>10148</v>
      </c>
      <c r="D4530" t="s">
        <v>10162</v>
      </c>
      <c r="E4530">
        <v>38.256084000000001</v>
      </c>
      <c r="F4530">
        <v>-0.64976800000000001</v>
      </c>
      <c r="G4530" t="s">
        <v>10248</v>
      </c>
      <c r="H4530" t="s">
        <v>15147</v>
      </c>
      <c r="I4530" t="s">
        <v>15762</v>
      </c>
      <c r="J4530" t="s">
        <v>16644</v>
      </c>
      <c r="K4530" t="s">
        <v>16666</v>
      </c>
      <c r="L4530" t="s">
        <v>18062</v>
      </c>
      <c r="M4530" t="s">
        <v>18062</v>
      </c>
      <c r="N4530" t="s">
        <v>18062</v>
      </c>
      <c r="O4530">
        <v>5</v>
      </c>
      <c r="P4530">
        <v>22.5</v>
      </c>
      <c r="Q4530">
        <v>10</v>
      </c>
      <c r="R4530">
        <v>4.5</v>
      </c>
      <c r="S4530">
        <v>1025</v>
      </c>
      <c r="T4530">
        <f t="shared" si="70"/>
        <v>4612.5</v>
      </c>
      <c r="U4530">
        <v>108</v>
      </c>
      <c r="V4530">
        <v>22</v>
      </c>
      <c r="W4530">
        <v>2</v>
      </c>
      <c r="X4530">
        <v>1</v>
      </c>
      <c r="Y4530">
        <v>0</v>
      </c>
      <c r="Z4530">
        <v>5</v>
      </c>
      <c r="AA4530">
        <v>4.5</v>
      </c>
      <c r="AB4530">
        <v>4</v>
      </c>
      <c r="AC4530">
        <v>4.5</v>
      </c>
      <c r="AD4530">
        <v>0</v>
      </c>
      <c r="AE4530">
        <v>1</v>
      </c>
    </row>
    <row r="4531" spans="1:31" x14ac:dyDescent="0.25">
      <c r="A4531" t="s">
        <v>4557</v>
      </c>
      <c r="B4531" t="s">
        <v>9582</v>
      </c>
      <c r="C4531" t="s">
        <v>10148</v>
      </c>
      <c r="D4531" t="s">
        <v>10162</v>
      </c>
      <c r="E4531">
        <v>38.266530000000003</v>
      </c>
      <c r="F4531">
        <v>-0.70902799999999999</v>
      </c>
      <c r="G4531" t="s">
        <v>10242</v>
      </c>
      <c r="H4531" t="s">
        <v>15148</v>
      </c>
      <c r="I4531" t="s">
        <v>15748</v>
      </c>
      <c r="J4531" t="s">
        <v>16643</v>
      </c>
      <c r="K4531" t="s">
        <v>16688</v>
      </c>
      <c r="L4531" t="s">
        <v>18062</v>
      </c>
      <c r="M4531" t="s">
        <v>18062</v>
      </c>
      <c r="N4531" t="s">
        <v>18062</v>
      </c>
      <c r="O4531">
        <v>6</v>
      </c>
      <c r="P4531">
        <v>23</v>
      </c>
      <c r="Q4531">
        <v>8</v>
      </c>
      <c r="R4531">
        <v>4.5</v>
      </c>
      <c r="S4531">
        <v>340</v>
      </c>
      <c r="T4531">
        <f t="shared" si="70"/>
        <v>1530</v>
      </c>
      <c r="U4531">
        <v>4</v>
      </c>
      <c r="V4531">
        <v>0</v>
      </c>
      <c r="W4531">
        <v>0</v>
      </c>
      <c r="X4531">
        <v>0</v>
      </c>
      <c r="Y4531">
        <v>0</v>
      </c>
      <c r="Z4531">
        <v>4.5</v>
      </c>
      <c r="AA4531">
        <v>4.5</v>
      </c>
      <c r="AB4531">
        <v>4.5</v>
      </c>
      <c r="AC4531">
        <v>4</v>
      </c>
      <c r="AD4531">
        <v>0</v>
      </c>
      <c r="AE4531">
        <v>0</v>
      </c>
    </row>
    <row r="4532" spans="1:31" x14ac:dyDescent="0.25">
      <c r="A4532" t="s">
        <v>4558</v>
      </c>
      <c r="B4532" t="s">
        <v>9583</v>
      </c>
      <c r="C4532" t="s">
        <v>10148</v>
      </c>
      <c r="D4532" t="s">
        <v>10162</v>
      </c>
      <c r="E4532">
        <v>38.267760000000003</v>
      </c>
      <c r="F4532">
        <v>-0.69755100000000003</v>
      </c>
      <c r="G4532" t="s">
        <v>10249</v>
      </c>
      <c r="H4532" t="s">
        <v>15149</v>
      </c>
      <c r="I4532" t="s">
        <v>16577</v>
      </c>
      <c r="J4532" t="s">
        <v>16643</v>
      </c>
      <c r="K4532" t="s">
        <v>17945</v>
      </c>
      <c r="L4532" t="s">
        <v>18062</v>
      </c>
      <c r="M4532" t="s">
        <v>18062</v>
      </c>
      <c r="N4532" t="s">
        <v>18062</v>
      </c>
      <c r="O4532">
        <v>7</v>
      </c>
      <c r="P4532">
        <v>32.5</v>
      </c>
      <c r="Q4532">
        <v>14</v>
      </c>
      <c r="R4532">
        <v>4</v>
      </c>
      <c r="S4532">
        <v>366</v>
      </c>
      <c r="T4532">
        <f t="shared" si="70"/>
        <v>1464</v>
      </c>
      <c r="U4532">
        <v>12</v>
      </c>
      <c r="V4532">
        <v>2</v>
      </c>
      <c r="W4532">
        <v>0</v>
      </c>
      <c r="X4532">
        <v>0</v>
      </c>
      <c r="Y4532">
        <v>2</v>
      </c>
      <c r="Z4532">
        <v>4</v>
      </c>
      <c r="AA4532">
        <v>4</v>
      </c>
      <c r="AB4532">
        <v>4</v>
      </c>
      <c r="AC4532">
        <v>4</v>
      </c>
      <c r="AD4532">
        <v>0</v>
      </c>
      <c r="AE4532">
        <v>0</v>
      </c>
    </row>
    <row r="4533" spans="1:31" x14ac:dyDescent="0.25">
      <c r="A4533" t="s">
        <v>4559</v>
      </c>
      <c r="B4533" t="s">
        <v>9584</v>
      </c>
      <c r="C4533" t="s">
        <v>10148</v>
      </c>
      <c r="D4533" t="s">
        <v>10162</v>
      </c>
      <c r="E4533">
        <v>38.265793000000002</v>
      </c>
      <c r="F4533">
        <v>-0.69422700000000004</v>
      </c>
      <c r="G4533" t="s">
        <v>10236</v>
      </c>
      <c r="H4533" t="s">
        <v>15150</v>
      </c>
      <c r="I4533" t="s">
        <v>15871</v>
      </c>
      <c r="J4533" t="s">
        <v>16643</v>
      </c>
      <c r="K4533" t="s">
        <v>17946</v>
      </c>
      <c r="L4533" t="s">
        <v>18062</v>
      </c>
      <c r="M4533" t="s">
        <v>18062</v>
      </c>
      <c r="N4533" t="s">
        <v>18062</v>
      </c>
      <c r="O4533">
        <v>6</v>
      </c>
      <c r="P4533">
        <v>24.5</v>
      </c>
      <c r="Q4533">
        <v>9</v>
      </c>
      <c r="R4533">
        <v>4.5</v>
      </c>
      <c r="S4533">
        <v>592</v>
      </c>
      <c r="T4533">
        <f t="shared" si="70"/>
        <v>2664</v>
      </c>
      <c r="U4533">
        <v>14</v>
      </c>
      <c r="V4533">
        <v>4</v>
      </c>
      <c r="W4533">
        <v>4</v>
      </c>
      <c r="X4533">
        <v>1</v>
      </c>
      <c r="Y4533">
        <v>0</v>
      </c>
      <c r="Z4533">
        <v>4.5</v>
      </c>
      <c r="AA4533">
        <v>4.5</v>
      </c>
      <c r="AB4533">
        <v>4</v>
      </c>
      <c r="AC4533">
        <v>4.5</v>
      </c>
      <c r="AD4533">
        <v>0</v>
      </c>
      <c r="AE4533">
        <v>0</v>
      </c>
    </row>
    <row r="4534" spans="1:31" x14ac:dyDescent="0.25">
      <c r="A4534" t="s">
        <v>4560</v>
      </c>
      <c r="B4534" t="s">
        <v>9585</v>
      </c>
      <c r="C4534" t="s">
        <v>10148</v>
      </c>
      <c r="D4534" t="s">
        <v>10162</v>
      </c>
      <c r="E4534">
        <v>38.267437000000001</v>
      </c>
      <c r="F4534">
        <v>-0.69704200000000005</v>
      </c>
      <c r="G4534" t="s">
        <v>10319</v>
      </c>
      <c r="H4534" t="s">
        <v>15151</v>
      </c>
      <c r="I4534" t="s">
        <v>15733</v>
      </c>
      <c r="J4534" t="s">
        <v>16643</v>
      </c>
      <c r="K4534" t="s">
        <v>16666</v>
      </c>
      <c r="L4534" t="s">
        <v>18062</v>
      </c>
      <c r="M4534" t="s">
        <v>18062</v>
      </c>
      <c r="N4534" t="s">
        <v>18062</v>
      </c>
      <c r="O4534">
        <v>6</v>
      </c>
      <c r="P4534">
        <v>29.5</v>
      </c>
      <c r="Q4534">
        <v>11</v>
      </c>
      <c r="R4534">
        <v>4</v>
      </c>
      <c r="S4534">
        <v>478</v>
      </c>
      <c r="T4534">
        <f t="shared" si="70"/>
        <v>1912</v>
      </c>
      <c r="U4534">
        <v>23</v>
      </c>
      <c r="V4534">
        <v>9</v>
      </c>
      <c r="W4534">
        <v>3</v>
      </c>
      <c r="X4534">
        <v>3</v>
      </c>
      <c r="Y4534">
        <v>2</v>
      </c>
      <c r="Z4534">
        <v>4</v>
      </c>
      <c r="AA4534">
        <v>4.5</v>
      </c>
      <c r="AB4534">
        <v>4</v>
      </c>
      <c r="AC4534">
        <v>4.5</v>
      </c>
      <c r="AD4534">
        <v>0</v>
      </c>
      <c r="AE4534">
        <v>0</v>
      </c>
    </row>
    <row r="4535" spans="1:31" x14ac:dyDescent="0.25">
      <c r="A4535" t="s">
        <v>4561</v>
      </c>
      <c r="B4535" t="s">
        <v>9586</v>
      </c>
      <c r="C4535" t="s">
        <v>10148</v>
      </c>
      <c r="D4535" t="s">
        <v>10162</v>
      </c>
      <c r="E4535">
        <v>38.201014999999998</v>
      </c>
      <c r="F4535">
        <v>-0.69994599999999996</v>
      </c>
      <c r="G4535" t="s">
        <v>10276</v>
      </c>
      <c r="H4535" t="s">
        <v>15152</v>
      </c>
      <c r="I4535" t="s">
        <v>15733</v>
      </c>
      <c r="J4535" t="s">
        <v>16643</v>
      </c>
      <c r="K4535" t="s">
        <v>16666</v>
      </c>
      <c r="L4535" t="s">
        <v>18062</v>
      </c>
      <c r="M4535" t="s">
        <v>18062</v>
      </c>
      <c r="N4535" t="s">
        <v>18062</v>
      </c>
      <c r="O4535">
        <v>7</v>
      </c>
      <c r="P4535">
        <v>77</v>
      </c>
      <c r="Q4535">
        <v>7</v>
      </c>
      <c r="R4535">
        <v>4.5</v>
      </c>
      <c r="S4535">
        <v>554</v>
      </c>
      <c r="T4535">
        <f t="shared" si="70"/>
        <v>2493</v>
      </c>
      <c r="U4535">
        <v>11</v>
      </c>
      <c r="V4535">
        <v>8</v>
      </c>
      <c r="W4535">
        <v>2</v>
      </c>
      <c r="X4535">
        <v>0</v>
      </c>
      <c r="Y4535">
        <v>1</v>
      </c>
      <c r="Z4535">
        <v>4.5</v>
      </c>
      <c r="AA4535">
        <v>4.5</v>
      </c>
      <c r="AB4535">
        <v>4</v>
      </c>
      <c r="AC4535">
        <v>4</v>
      </c>
      <c r="AD4535">
        <v>0</v>
      </c>
      <c r="AE4535">
        <v>0</v>
      </c>
    </row>
    <row r="4536" spans="1:31" x14ac:dyDescent="0.25">
      <c r="A4536" t="s">
        <v>4562</v>
      </c>
      <c r="B4536" t="s">
        <v>9587</v>
      </c>
      <c r="C4536" t="s">
        <v>10148</v>
      </c>
      <c r="D4536" t="s">
        <v>10162</v>
      </c>
      <c r="E4536">
        <v>38.266025999999997</v>
      </c>
      <c r="F4536">
        <v>-0.69798899999999997</v>
      </c>
      <c r="G4536" t="s">
        <v>10326</v>
      </c>
      <c r="H4536" t="s">
        <v>15153</v>
      </c>
      <c r="I4536" t="s">
        <v>15744</v>
      </c>
      <c r="J4536" t="s">
        <v>16643</v>
      </c>
      <c r="K4536" t="s">
        <v>16848</v>
      </c>
      <c r="L4536" t="s">
        <v>18062</v>
      </c>
      <c r="M4536" t="s">
        <v>18062</v>
      </c>
      <c r="N4536" t="s">
        <v>18062</v>
      </c>
      <c r="O4536">
        <v>6</v>
      </c>
      <c r="P4536">
        <v>30</v>
      </c>
      <c r="Q4536">
        <v>11</v>
      </c>
      <c r="R4536">
        <v>4</v>
      </c>
      <c r="S4536">
        <v>326</v>
      </c>
      <c r="T4536">
        <f t="shared" si="70"/>
        <v>1304</v>
      </c>
      <c r="U4536">
        <v>8</v>
      </c>
      <c r="V4536">
        <v>3</v>
      </c>
      <c r="W4536">
        <v>0</v>
      </c>
      <c r="X4536">
        <v>0</v>
      </c>
      <c r="Y4536">
        <v>0</v>
      </c>
      <c r="Z4536">
        <v>4.5</v>
      </c>
      <c r="AA4536">
        <v>4</v>
      </c>
      <c r="AB4536">
        <v>4</v>
      </c>
      <c r="AC4536">
        <v>3.5</v>
      </c>
      <c r="AD4536">
        <v>0</v>
      </c>
      <c r="AE4536">
        <v>0</v>
      </c>
    </row>
    <row r="4537" spans="1:31" x14ac:dyDescent="0.25">
      <c r="A4537" t="s">
        <v>4563</v>
      </c>
      <c r="B4537" t="s">
        <v>9588</v>
      </c>
      <c r="C4537" t="s">
        <v>10148</v>
      </c>
      <c r="D4537" t="s">
        <v>10162</v>
      </c>
      <c r="E4537">
        <v>38.267097</v>
      </c>
      <c r="F4537">
        <v>-0.70476099999999997</v>
      </c>
      <c r="G4537" t="s">
        <v>10274</v>
      </c>
      <c r="H4537" t="s">
        <v>15154</v>
      </c>
      <c r="I4537" t="s">
        <v>15733</v>
      </c>
      <c r="J4537" t="s">
        <v>16643</v>
      </c>
      <c r="K4537" t="s">
        <v>16666</v>
      </c>
      <c r="L4537" t="s">
        <v>18062</v>
      </c>
      <c r="M4537" t="s">
        <v>18062</v>
      </c>
      <c r="N4537" t="s">
        <v>18062</v>
      </c>
      <c r="O4537">
        <v>6</v>
      </c>
      <c r="P4537">
        <v>56</v>
      </c>
      <c r="Q4537">
        <v>11</v>
      </c>
      <c r="R4537">
        <v>4.5</v>
      </c>
      <c r="S4537">
        <v>1004</v>
      </c>
      <c r="T4537">
        <f t="shared" si="70"/>
        <v>4518</v>
      </c>
      <c r="U4537">
        <v>31</v>
      </c>
      <c r="V4537">
        <v>12</v>
      </c>
      <c r="W4537">
        <v>1</v>
      </c>
      <c r="X4537">
        <v>1</v>
      </c>
      <c r="Y4537">
        <v>1</v>
      </c>
      <c r="Z4537">
        <v>4.5</v>
      </c>
      <c r="AA4537">
        <v>4.5</v>
      </c>
      <c r="AB4537">
        <v>4</v>
      </c>
      <c r="AC4537">
        <v>4</v>
      </c>
      <c r="AD4537">
        <v>0</v>
      </c>
      <c r="AE4537">
        <v>0</v>
      </c>
    </row>
    <row r="4538" spans="1:31" x14ac:dyDescent="0.25">
      <c r="A4538" t="s">
        <v>4564</v>
      </c>
      <c r="B4538" t="s">
        <v>9589</v>
      </c>
      <c r="C4538" t="s">
        <v>10148</v>
      </c>
      <c r="D4538" t="s">
        <v>10162</v>
      </c>
      <c r="E4538">
        <v>38.258082999999999</v>
      </c>
      <c r="F4538">
        <v>-0.70329600000000003</v>
      </c>
      <c r="G4538" t="s">
        <v>10241</v>
      </c>
      <c r="H4538" t="s">
        <v>15155</v>
      </c>
      <c r="I4538" t="s">
        <v>15733</v>
      </c>
      <c r="J4538" t="s">
        <v>16643</v>
      </c>
      <c r="K4538" t="s">
        <v>16666</v>
      </c>
      <c r="L4538" t="s">
        <v>18062</v>
      </c>
      <c r="M4538" t="s">
        <v>18062</v>
      </c>
      <c r="N4538" t="s">
        <v>18062</v>
      </c>
      <c r="O4538">
        <v>6</v>
      </c>
      <c r="P4538">
        <v>89</v>
      </c>
      <c r="Q4538">
        <v>6</v>
      </c>
      <c r="R4538">
        <v>4</v>
      </c>
      <c r="S4538">
        <v>460</v>
      </c>
      <c r="T4538">
        <f t="shared" si="70"/>
        <v>1840</v>
      </c>
      <c r="U4538">
        <v>14</v>
      </c>
      <c r="V4538">
        <v>3</v>
      </c>
      <c r="W4538">
        <v>2</v>
      </c>
      <c r="X4538">
        <v>0</v>
      </c>
      <c r="Y4538">
        <v>0</v>
      </c>
      <c r="Z4538">
        <v>4</v>
      </c>
      <c r="AA4538">
        <v>4</v>
      </c>
      <c r="AB4538">
        <v>4</v>
      </c>
      <c r="AC4538">
        <v>3.5</v>
      </c>
      <c r="AD4538">
        <v>0</v>
      </c>
      <c r="AE4538">
        <v>0</v>
      </c>
    </row>
    <row r="4539" spans="1:31" x14ac:dyDescent="0.25">
      <c r="A4539" t="s">
        <v>4565</v>
      </c>
      <c r="B4539" t="s">
        <v>9590</v>
      </c>
      <c r="C4539" t="s">
        <v>10145</v>
      </c>
      <c r="D4539" t="s">
        <v>10191</v>
      </c>
      <c r="E4539">
        <v>28.922267999999999</v>
      </c>
      <c r="F4539">
        <v>-13.673568</v>
      </c>
      <c r="G4539" t="s">
        <v>10251</v>
      </c>
      <c r="H4539" t="s">
        <v>15156</v>
      </c>
      <c r="I4539" t="s">
        <v>15990</v>
      </c>
      <c r="J4539" t="s">
        <v>16643</v>
      </c>
      <c r="K4539" t="s">
        <v>17026</v>
      </c>
      <c r="L4539" t="s">
        <v>18062</v>
      </c>
      <c r="M4539" t="s">
        <v>18062</v>
      </c>
      <c r="N4539" t="s">
        <v>18062</v>
      </c>
      <c r="O4539">
        <v>4</v>
      </c>
      <c r="P4539">
        <v>10</v>
      </c>
      <c r="Q4539">
        <v>4</v>
      </c>
      <c r="R4539">
        <v>4.5</v>
      </c>
      <c r="S4539">
        <v>1355</v>
      </c>
      <c r="T4539">
        <f t="shared" si="70"/>
        <v>6097.5</v>
      </c>
      <c r="U4539">
        <v>1067</v>
      </c>
      <c r="V4539">
        <v>157</v>
      </c>
      <c r="W4539">
        <v>60</v>
      </c>
      <c r="X4539">
        <v>20</v>
      </c>
      <c r="Y4539">
        <v>7</v>
      </c>
      <c r="Z4539">
        <v>4.5</v>
      </c>
      <c r="AA4539">
        <v>5</v>
      </c>
      <c r="AB4539">
        <v>4.5</v>
      </c>
      <c r="AC4539">
        <v>4.5</v>
      </c>
      <c r="AD4539">
        <v>0</v>
      </c>
      <c r="AE4539">
        <v>0</v>
      </c>
    </row>
    <row r="4540" spans="1:31" x14ac:dyDescent="0.25">
      <c r="A4540" t="s">
        <v>4566</v>
      </c>
      <c r="B4540" t="s">
        <v>9591</v>
      </c>
      <c r="C4540" t="s">
        <v>10145</v>
      </c>
      <c r="D4540" t="s">
        <v>10191</v>
      </c>
      <c r="E4540">
        <v>28.923634</v>
      </c>
      <c r="F4540">
        <v>-13.671726</v>
      </c>
      <c r="G4540" t="s">
        <v>10275</v>
      </c>
      <c r="H4540" t="s">
        <v>15157</v>
      </c>
      <c r="I4540" t="s">
        <v>15932</v>
      </c>
      <c r="J4540" t="s">
        <v>16645</v>
      </c>
      <c r="K4540" t="s">
        <v>16718</v>
      </c>
      <c r="L4540" t="s">
        <v>18062</v>
      </c>
      <c r="M4540" t="s">
        <v>18062</v>
      </c>
      <c r="N4540" t="s">
        <v>18062</v>
      </c>
      <c r="O4540">
        <v>5</v>
      </c>
      <c r="P4540">
        <v>69</v>
      </c>
      <c r="Q4540">
        <v>5</v>
      </c>
      <c r="R4540">
        <v>4.5</v>
      </c>
      <c r="S4540">
        <v>1408</v>
      </c>
      <c r="T4540">
        <f t="shared" si="70"/>
        <v>6336</v>
      </c>
      <c r="U4540">
        <v>918</v>
      </c>
      <c r="V4540">
        <v>305</v>
      </c>
      <c r="W4540">
        <v>104</v>
      </c>
      <c r="X4540">
        <v>34</v>
      </c>
      <c r="Y4540">
        <v>22</v>
      </c>
      <c r="Z4540">
        <v>4.5</v>
      </c>
      <c r="AA4540">
        <v>4.5</v>
      </c>
      <c r="AB4540">
        <v>4.5</v>
      </c>
      <c r="AC4540">
        <v>4.5</v>
      </c>
      <c r="AD4540">
        <v>0</v>
      </c>
      <c r="AE4540">
        <v>0</v>
      </c>
    </row>
    <row r="4541" spans="1:31" x14ac:dyDescent="0.25">
      <c r="A4541" t="s">
        <v>4567</v>
      </c>
      <c r="B4541" t="s">
        <v>9592</v>
      </c>
      <c r="C4541" t="s">
        <v>10145</v>
      </c>
      <c r="D4541" t="s">
        <v>10191</v>
      </c>
      <c r="E4541">
        <v>28.922352</v>
      </c>
      <c r="F4541">
        <v>-13.673190999999999</v>
      </c>
      <c r="G4541" t="s">
        <v>10275</v>
      </c>
      <c r="H4541" t="s">
        <v>15158</v>
      </c>
      <c r="I4541" t="s">
        <v>15829</v>
      </c>
      <c r="J4541" t="s">
        <v>16643</v>
      </c>
      <c r="K4541" t="s">
        <v>16778</v>
      </c>
      <c r="L4541" t="s">
        <v>18062</v>
      </c>
      <c r="M4541" t="s">
        <v>18062</v>
      </c>
      <c r="N4541" t="s">
        <v>18062</v>
      </c>
      <c r="O4541">
        <v>6</v>
      </c>
      <c r="P4541">
        <v>21</v>
      </c>
      <c r="Q4541">
        <v>6</v>
      </c>
      <c r="R4541">
        <v>4.5</v>
      </c>
      <c r="S4541">
        <v>2007</v>
      </c>
      <c r="T4541">
        <f t="shared" si="70"/>
        <v>9031.5</v>
      </c>
      <c r="U4541">
        <v>1318</v>
      </c>
      <c r="V4541">
        <v>347</v>
      </c>
      <c r="W4541">
        <v>91</v>
      </c>
      <c r="X4541">
        <v>32</v>
      </c>
      <c r="Y4541">
        <v>25</v>
      </c>
      <c r="Z4541">
        <v>4.5</v>
      </c>
      <c r="AA4541">
        <v>4.5</v>
      </c>
      <c r="AB4541">
        <v>4.5</v>
      </c>
      <c r="AC4541">
        <v>4.5</v>
      </c>
      <c r="AD4541">
        <v>0</v>
      </c>
      <c r="AE4541">
        <v>0</v>
      </c>
    </row>
    <row r="4542" spans="1:31" x14ac:dyDescent="0.25">
      <c r="A4542" t="s">
        <v>4568</v>
      </c>
      <c r="B4542" t="s">
        <v>9593</v>
      </c>
      <c r="C4542" t="s">
        <v>10145</v>
      </c>
      <c r="D4542" t="s">
        <v>10191</v>
      </c>
      <c r="E4542">
        <v>28.92109</v>
      </c>
      <c r="F4542">
        <v>-13.667141000000001</v>
      </c>
      <c r="G4542" t="s">
        <v>10429</v>
      </c>
      <c r="H4542" t="s">
        <v>15159</v>
      </c>
      <c r="I4542" t="s">
        <v>15739</v>
      </c>
      <c r="J4542" t="s">
        <v>16643</v>
      </c>
      <c r="K4542" t="s">
        <v>16663</v>
      </c>
      <c r="L4542" t="s">
        <v>18062</v>
      </c>
      <c r="M4542" t="s">
        <v>18062</v>
      </c>
      <c r="N4542" t="s">
        <v>18062</v>
      </c>
      <c r="O4542">
        <v>7</v>
      </c>
      <c r="P4542">
        <v>70</v>
      </c>
      <c r="Q4542">
        <v>7</v>
      </c>
      <c r="R4542">
        <v>4.5</v>
      </c>
      <c r="S4542">
        <v>1319</v>
      </c>
      <c r="T4542">
        <f t="shared" si="70"/>
        <v>5935.5</v>
      </c>
      <c r="U4542">
        <v>539</v>
      </c>
      <c r="V4542">
        <v>212</v>
      </c>
      <c r="W4542">
        <v>64</v>
      </c>
      <c r="X4542">
        <v>36</v>
      </c>
      <c r="Y4542">
        <v>19</v>
      </c>
      <c r="Z4542">
        <v>4.5</v>
      </c>
      <c r="AA4542">
        <v>4</v>
      </c>
      <c r="AB4542">
        <v>4</v>
      </c>
      <c r="AC4542">
        <v>4</v>
      </c>
      <c r="AD4542">
        <v>0</v>
      </c>
      <c r="AE4542">
        <v>0</v>
      </c>
    </row>
    <row r="4543" spans="1:31" x14ac:dyDescent="0.25">
      <c r="A4543" t="s">
        <v>4569</v>
      </c>
      <c r="B4543" t="s">
        <v>9594</v>
      </c>
      <c r="C4543" t="s">
        <v>10145</v>
      </c>
      <c r="D4543" t="s">
        <v>10191</v>
      </c>
      <c r="E4543">
        <v>28.921361999999998</v>
      </c>
      <c r="F4543">
        <v>-13.659478</v>
      </c>
      <c r="G4543" t="s">
        <v>10245</v>
      </c>
      <c r="H4543" t="s">
        <v>15160</v>
      </c>
      <c r="I4543" t="s">
        <v>16578</v>
      </c>
      <c r="J4543" t="s">
        <v>16643</v>
      </c>
      <c r="K4543" t="s">
        <v>17947</v>
      </c>
      <c r="L4543" t="s">
        <v>18062</v>
      </c>
      <c r="M4543" t="s">
        <v>18062</v>
      </c>
      <c r="N4543" t="s">
        <v>18062</v>
      </c>
      <c r="O4543">
        <v>7</v>
      </c>
      <c r="P4543">
        <v>84</v>
      </c>
      <c r="Q4543">
        <v>7</v>
      </c>
      <c r="R4543">
        <v>4.5</v>
      </c>
      <c r="S4543">
        <v>433</v>
      </c>
      <c r="T4543">
        <f t="shared" si="70"/>
        <v>1948.5</v>
      </c>
      <c r="U4543">
        <v>246</v>
      </c>
      <c r="V4543">
        <v>111</v>
      </c>
      <c r="W4543">
        <v>33</v>
      </c>
      <c r="X4543">
        <v>6</v>
      </c>
      <c r="Y4543">
        <v>13</v>
      </c>
      <c r="Z4543">
        <v>4.5</v>
      </c>
      <c r="AA4543">
        <v>4.5</v>
      </c>
      <c r="AB4543">
        <v>4.5</v>
      </c>
      <c r="AC4543">
        <v>4</v>
      </c>
      <c r="AD4543">
        <v>0</v>
      </c>
      <c r="AE4543">
        <v>0</v>
      </c>
    </row>
    <row r="4544" spans="1:31" x14ac:dyDescent="0.25">
      <c r="A4544" t="s">
        <v>4570</v>
      </c>
      <c r="B4544" t="s">
        <v>9595</v>
      </c>
      <c r="C4544" t="s">
        <v>10145</v>
      </c>
      <c r="D4544" t="s">
        <v>10191</v>
      </c>
      <c r="E4544">
        <v>28.92183</v>
      </c>
      <c r="F4544">
        <v>-13.673254</v>
      </c>
      <c r="G4544" t="s">
        <v>10245</v>
      </c>
      <c r="H4544" t="s">
        <v>15161</v>
      </c>
      <c r="I4544" t="s">
        <v>15737</v>
      </c>
      <c r="J4544" t="s">
        <v>16643</v>
      </c>
      <c r="K4544" t="s">
        <v>16659</v>
      </c>
      <c r="L4544" t="s">
        <v>18062</v>
      </c>
      <c r="M4544" t="s">
        <v>18062</v>
      </c>
      <c r="N4544" t="s">
        <v>18062</v>
      </c>
      <c r="O4544">
        <v>6</v>
      </c>
      <c r="P4544">
        <v>72</v>
      </c>
      <c r="Q4544">
        <v>6</v>
      </c>
      <c r="R4544">
        <v>4.5</v>
      </c>
      <c r="S4544">
        <v>1394</v>
      </c>
      <c r="T4544">
        <f t="shared" si="70"/>
        <v>6273</v>
      </c>
      <c r="U4544">
        <v>593</v>
      </c>
      <c r="V4544">
        <v>161</v>
      </c>
      <c r="W4544">
        <v>38</v>
      </c>
      <c r="X4544">
        <v>16</v>
      </c>
      <c r="Y4544">
        <v>10</v>
      </c>
      <c r="Z4544">
        <v>4.5</v>
      </c>
      <c r="AA4544">
        <v>4.5</v>
      </c>
      <c r="AB4544">
        <v>4</v>
      </c>
      <c r="AC4544">
        <v>4.5</v>
      </c>
      <c r="AD4544">
        <v>0</v>
      </c>
      <c r="AE4544">
        <v>0</v>
      </c>
    </row>
    <row r="4545" spans="1:31" x14ac:dyDescent="0.25">
      <c r="A4545" t="s">
        <v>4571</v>
      </c>
      <c r="B4545" t="s">
        <v>9596</v>
      </c>
      <c r="C4545" t="s">
        <v>10145</v>
      </c>
      <c r="D4545" t="s">
        <v>10191</v>
      </c>
      <c r="E4545">
        <v>28.920079999999999</v>
      </c>
      <c r="F4545">
        <v>-13.655267</v>
      </c>
      <c r="G4545" t="s">
        <v>10448</v>
      </c>
      <c r="H4545" t="s">
        <v>15162</v>
      </c>
      <c r="I4545" t="s">
        <v>15834</v>
      </c>
      <c r="J4545" t="s">
        <v>16643</v>
      </c>
      <c r="K4545" t="s">
        <v>17948</v>
      </c>
      <c r="L4545" t="s">
        <v>18063</v>
      </c>
      <c r="M4545" t="s">
        <v>18063</v>
      </c>
      <c r="N4545" t="s">
        <v>18062</v>
      </c>
      <c r="O4545">
        <v>7</v>
      </c>
      <c r="P4545">
        <v>94.5</v>
      </c>
      <c r="Q4545">
        <v>7</v>
      </c>
      <c r="R4545">
        <v>3.5</v>
      </c>
      <c r="S4545">
        <v>525</v>
      </c>
      <c r="T4545">
        <f t="shared" si="70"/>
        <v>1837.5</v>
      </c>
      <c r="U4545">
        <v>179</v>
      </c>
      <c r="V4545">
        <v>114</v>
      </c>
      <c r="W4545">
        <v>49</v>
      </c>
      <c r="X4545">
        <v>41</v>
      </c>
      <c r="Y4545">
        <v>65</v>
      </c>
      <c r="Z4545">
        <v>3.5</v>
      </c>
      <c r="AA4545">
        <v>3.5</v>
      </c>
      <c r="AB4545">
        <v>3.5</v>
      </c>
      <c r="AC4545">
        <v>3.5</v>
      </c>
      <c r="AD4545">
        <v>0</v>
      </c>
      <c r="AE4545">
        <v>0</v>
      </c>
    </row>
    <row r="4546" spans="1:31" x14ac:dyDescent="0.25">
      <c r="A4546" t="s">
        <v>4572</v>
      </c>
      <c r="B4546" t="s">
        <v>9597</v>
      </c>
      <c r="C4546" t="s">
        <v>10145</v>
      </c>
      <c r="D4546" t="s">
        <v>10191</v>
      </c>
      <c r="E4546">
        <v>28.922263999999998</v>
      </c>
      <c r="F4546">
        <v>-13.675257</v>
      </c>
      <c r="G4546" t="s">
        <v>10275</v>
      </c>
      <c r="H4546" t="s">
        <v>15163</v>
      </c>
      <c r="I4546" t="s">
        <v>16579</v>
      </c>
      <c r="J4546" t="s">
        <v>16643</v>
      </c>
      <c r="K4546" t="s">
        <v>17949</v>
      </c>
      <c r="L4546" t="s">
        <v>18062</v>
      </c>
      <c r="M4546" t="s">
        <v>18062</v>
      </c>
      <c r="N4546" t="s">
        <v>18062</v>
      </c>
      <c r="O4546">
        <v>5</v>
      </c>
      <c r="P4546">
        <v>20</v>
      </c>
      <c r="Q4546">
        <v>5</v>
      </c>
      <c r="R4546">
        <v>4.5</v>
      </c>
      <c r="S4546">
        <v>455</v>
      </c>
      <c r="T4546">
        <f t="shared" si="70"/>
        <v>2047.5</v>
      </c>
      <c r="U4546">
        <v>277</v>
      </c>
      <c r="V4546">
        <v>72</v>
      </c>
      <c r="W4546">
        <v>20</v>
      </c>
      <c r="X4546">
        <v>14</v>
      </c>
      <c r="Y4546">
        <v>6</v>
      </c>
      <c r="Z4546">
        <v>4.5</v>
      </c>
      <c r="AA4546">
        <v>4.5</v>
      </c>
      <c r="AB4546">
        <v>4.5</v>
      </c>
      <c r="AC4546">
        <v>4.5</v>
      </c>
      <c r="AD4546">
        <v>0</v>
      </c>
      <c r="AE4546">
        <v>0</v>
      </c>
    </row>
    <row r="4547" spans="1:31" x14ac:dyDescent="0.25">
      <c r="A4547" t="s">
        <v>4573</v>
      </c>
      <c r="B4547" t="s">
        <v>9598</v>
      </c>
      <c r="C4547" t="s">
        <v>10145</v>
      </c>
      <c r="D4547" t="s">
        <v>10191</v>
      </c>
      <c r="E4547">
        <v>28.919891</v>
      </c>
      <c r="F4547">
        <v>-13.645362</v>
      </c>
      <c r="G4547" t="s">
        <v>10618</v>
      </c>
      <c r="H4547" t="s">
        <v>15164</v>
      </c>
      <c r="I4547" t="s">
        <v>15739</v>
      </c>
      <c r="J4547" t="s">
        <v>16643</v>
      </c>
      <c r="K4547" t="s">
        <v>17950</v>
      </c>
      <c r="L4547" t="s">
        <v>18062</v>
      </c>
      <c r="M4547" t="s">
        <v>18062</v>
      </c>
      <c r="N4547" t="s">
        <v>18062</v>
      </c>
      <c r="O4547">
        <v>7</v>
      </c>
      <c r="P4547">
        <v>91</v>
      </c>
      <c r="Q4547">
        <v>7</v>
      </c>
      <c r="R4547">
        <v>4</v>
      </c>
      <c r="S4547">
        <v>897</v>
      </c>
      <c r="T4547">
        <f t="shared" ref="T4547:T4610" si="71">R4547*S4547</f>
        <v>3588</v>
      </c>
      <c r="U4547">
        <v>449</v>
      </c>
      <c r="V4547">
        <v>205</v>
      </c>
      <c r="W4547">
        <v>71</v>
      </c>
      <c r="X4547">
        <v>32</v>
      </c>
      <c r="Y4547">
        <v>39</v>
      </c>
      <c r="Z4547">
        <v>4.5</v>
      </c>
      <c r="AA4547">
        <v>4.5</v>
      </c>
      <c r="AB4547">
        <v>4</v>
      </c>
      <c r="AC4547">
        <v>4</v>
      </c>
      <c r="AD4547">
        <v>0</v>
      </c>
      <c r="AE4547">
        <v>0</v>
      </c>
    </row>
    <row r="4548" spans="1:31" x14ac:dyDescent="0.25">
      <c r="A4548" t="s">
        <v>4574</v>
      </c>
      <c r="B4548" t="s">
        <v>9599</v>
      </c>
      <c r="C4548" t="s">
        <v>10145</v>
      </c>
      <c r="D4548" t="s">
        <v>10191</v>
      </c>
      <c r="E4548">
        <v>28.932043</v>
      </c>
      <c r="F4548">
        <v>-13.621342</v>
      </c>
      <c r="G4548" t="s">
        <v>10292</v>
      </c>
      <c r="H4548" t="s">
        <v>15165</v>
      </c>
      <c r="I4548" t="s">
        <v>15744</v>
      </c>
      <c r="J4548" t="s">
        <v>16643</v>
      </c>
      <c r="K4548" t="s">
        <v>17951</v>
      </c>
      <c r="L4548" t="s">
        <v>18062</v>
      </c>
      <c r="M4548" t="s">
        <v>18062</v>
      </c>
      <c r="N4548" t="s">
        <v>18063</v>
      </c>
      <c r="O4548">
        <v>6</v>
      </c>
      <c r="P4548">
        <v>25.5</v>
      </c>
      <c r="Q4548">
        <v>6</v>
      </c>
      <c r="R4548">
        <v>4.5</v>
      </c>
      <c r="S4548">
        <v>463</v>
      </c>
      <c r="T4548">
        <f t="shared" si="71"/>
        <v>2083.5</v>
      </c>
      <c r="U4548">
        <v>332</v>
      </c>
      <c r="V4548">
        <v>58</v>
      </c>
      <c r="W4548">
        <v>13</v>
      </c>
      <c r="X4548">
        <v>8</v>
      </c>
      <c r="Y4548">
        <v>7</v>
      </c>
      <c r="Z4548">
        <v>4.5</v>
      </c>
      <c r="AA4548">
        <v>4.5</v>
      </c>
      <c r="AB4548">
        <v>4.5</v>
      </c>
      <c r="AC4548">
        <v>4.5</v>
      </c>
      <c r="AD4548">
        <v>0</v>
      </c>
      <c r="AE4548">
        <v>0</v>
      </c>
    </row>
    <row r="4549" spans="1:31" x14ac:dyDescent="0.25">
      <c r="A4549" t="s">
        <v>4575</v>
      </c>
      <c r="B4549" t="s">
        <v>9600</v>
      </c>
      <c r="C4549" t="s">
        <v>10145</v>
      </c>
      <c r="D4549" t="s">
        <v>10191</v>
      </c>
      <c r="E4549">
        <v>28.920559999999998</v>
      </c>
      <c r="F4549">
        <v>-13.656904000000001</v>
      </c>
      <c r="G4549" t="s">
        <v>10353</v>
      </c>
      <c r="H4549" t="s">
        <v>15166</v>
      </c>
      <c r="I4549" t="s">
        <v>15739</v>
      </c>
      <c r="J4549" t="s">
        <v>16643</v>
      </c>
      <c r="K4549" t="s">
        <v>16663</v>
      </c>
      <c r="L4549" t="s">
        <v>18062</v>
      </c>
      <c r="M4549" t="s">
        <v>18062</v>
      </c>
      <c r="N4549" t="s">
        <v>18062</v>
      </c>
      <c r="O4549">
        <v>7</v>
      </c>
      <c r="P4549">
        <v>80.5</v>
      </c>
      <c r="Q4549">
        <v>7</v>
      </c>
      <c r="R4549">
        <v>4</v>
      </c>
      <c r="S4549">
        <v>885</v>
      </c>
      <c r="T4549">
        <f t="shared" si="71"/>
        <v>3540</v>
      </c>
      <c r="U4549">
        <v>342</v>
      </c>
      <c r="V4549">
        <v>176</v>
      </c>
      <c r="W4549">
        <v>86</v>
      </c>
      <c r="X4549">
        <v>43</v>
      </c>
      <c r="Y4549">
        <v>67</v>
      </c>
      <c r="Z4549">
        <v>4</v>
      </c>
      <c r="AA4549">
        <v>4</v>
      </c>
      <c r="AB4549">
        <v>4</v>
      </c>
      <c r="AC4549">
        <v>4</v>
      </c>
      <c r="AD4549">
        <v>0</v>
      </c>
      <c r="AE4549">
        <v>0</v>
      </c>
    </row>
    <row r="4550" spans="1:31" x14ac:dyDescent="0.25">
      <c r="A4550" t="s">
        <v>4576</v>
      </c>
      <c r="B4550" t="s">
        <v>9601</v>
      </c>
      <c r="C4550" t="s">
        <v>10145</v>
      </c>
      <c r="D4550" t="s">
        <v>10191</v>
      </c>
      <c r="E4550">
        <v>28.922450999999999</v>
      </c>
      <c r="F4550">
        <v>-13.674993000000001</v>
      </c>
      <c r="G4550" t="s">
        <v>10245</v>
      </c>
      <c r="H4550" t="s">
        <v>15167</v>
      </c>
      <c r="I4550" t="s">
        <v>15902</v>
      </c>
      <c r="J4550" t="s">
        <v>16643</v>
      </c>
      <c r="K4550" t="s">
        <v>16907</v>
      </c>
      <c r="L4550" t="s">
        <v>18062</v>
      </c>
      <c r="M4550" t="s">
        <v>18062</v>
      </c>
      <c r="N4550" t="s">
        <v>18062</v>
      </c>
      <c r="O4550">
        <v>6</v>
      </c>
      <c r="P4550">
        <v>82</v>
      </c>
      <c r="Q4550">
        <v>6</v>
      </c>
      <c r="R4550">
        <v>4.5</v>
      </c>
      <c r="S4550">
        <v>405</v>
      </c>
      <c r="T4550">
        <f t="shared" si="71"/>
        <v>1822.5</v>
      </c>
      <c r="U4550">
        <v>155</v>
      </c>
      <c r="V4550">
        <v>51</v>
      </c>
      <c r="W4550">
        <v>14</v>
      </c>
      <c r="X4550">
        <v>3</v>
      </c>
      <c r="Y4550">
        <v>2</v>
      </c>
      <c r="Z4550">
        <v>4.5</v>
      </c>
      <c r="AA4550">
        <v>4.5</v>
      </c>
      <c r="AB4550">
        <v>4.5</v>
      </c>
      <c r="AC4550">
        <v>4.5</v>
      </c>
      <c r="AD4550">
        <v>0</v>
      </c>
      <c r="AE4550">
        <v>0</v>
      </c>
    </row>
    <row r="4551" spans="1:31" x14ac:dyDescent="0.25">
      <c r="A4551" t="s">
        <v>4577</v>
      </c>
      <c r="B4551" t="s">
        <v>9602</v>
      </c>
      <c r="C4551" t="s">
        <v>10145</v>
      </c>
      <c r="D4551" t="s">
        <v>10191</v>
      </c>
      <c r="E4551">
        <v>28.922415000000001</v>
      </c>
      <c r="F4551">
        <v>-13.669122</v>
      </c>
      <c r="G4551" t="s">
        <v>10251</v>
      </c>
      <c r="H4551" t="s">
        <v>15168</v>
      </c>
      <c r="I4551" t="s">
        <v>15760</v>
      </c>
      <c r="J4551" t="s">
        <v>16643</v>
      </c>
      <c r="K4551" t="s">
        <v>16684</v>
      </c>
      <c r="L4551" t="s">
        <v>18062</v>
      </c>
      <c r="M4551" t="s">
        <v>18063</v>
      </c>
      <c r="N4551" t="s">
        <v>18062</v>
      </c>
      <c r="O4551">
        <v>7</v>
      </c>
      <c r="P4551">
        <v>28</v>
      </c>
      <c r="Q4551">
        <v>7</v>
      </c>
      <c r="R4551">
        <v>4.5</v>
      </c>
      <c r="S4551">
        <v>410</v>
      </c>
      <c r="T4551">
        <f t="shared" si="71"/>
        <v>1845</v>
      </c>
      <c r="U4551">
        <v>271</v>
      </c>
      <c r="V4551">
        <v>67</v>
      </c>
      <c r="W4551">
        <v>22</v>
      </c>
      <c r="X4551">
        <v>13</v>
      </c>
      <c r="Y4551">
        <v>4</v>
      </c>
      <c r="Z4551">
        <v>4.5</v>
      </c>
      <c r="AA4551">
        <v>4.5</v>
      </c>
      <c r="AB4551">
        <v>4.5</v>
      </c>
      <c r="AC4551">
        <v>4.5</v>
      </c>
      <c r="AD4551">
        <v>0</v>
      </c>
      <c r="AE4551">
        <v>0</v>
      </c>
    </row>
    <row r="4552" spans="1:31" x14ac:dyDescent="0.25">
      <c r="A4552" t="s">
        <v>4578</v>
      </c>
      <c r="B4552" t="s">
        <v>9603</v>
      </c>
      <c r="C4552" t="s">
        <v>10145</v>
      </c>
      <c r="D4552" t="s">
        <v>10191</v>
      </c>
      <c r="E4552">
        <v>28.920732000000001</v>
      </c>
      <c r="F4552">
        <v>-13.662018</v>
      </c>
      <c r="G4552" t="s">
        <v>10245</v>
      </c>
      <c r="H4552" t="s">
        <v>15169</v>
      </c>
      <c r="I4552" t="s">
        <v>16479</v>
      </c>
      <c r="J4552" t="s">
        <v>16643</v>
      </c>
      <c r="K4552" t="s">
        <v>17763</v>
      </c>
      <c r="L4552" t="s">
        <v>18062</v>
      </c>
      <c r="M4552" t="s">
        <v>18062</v>
      </c>
      <c r="N4552" t="s">
        <v>18062</v>
      </c>
      <c r="O4552">
        <v>7</v>
      </c>
      <c r="P4552">
        <v>164.5</v>
      </c>
      <c r="Q4552">
        <v>7</v>
      </c>
      <c r="R4552">
        <v>4.5</v>
      </c>
      <c r="S4552">
        <v>1833</v>
      </c>
      <c r="T4552">
        <f t="shared" si="71"/>
        <v>8248.5</v>
      </c>
      <c r="U4552">
        <v>1337</v>
      </c>
      <c r="V4552">
        <v>187</v>
      </c>
      <c r="W4552">
        <v>57</v>
      </c>
      <c r="X4552">
        <v>21</v>
      </c>
      <c r="Y4552">
        <v>25</v>
      </c>
      <c r="Z4552">
        <v>4.5</v>
      </c>
      <c r="AA4552">
        <v>4.5</v>
      </c>
      <c r="AB4552">
        <v>4.5</v>
      </c>
      <c r="AC4552">
        <v>4.5</v>
      </c>
      <c r="AD4552">
        <v>0</v>
      </c>
      <c r="AE4552">
        <v>0</v>
      </c>
    </row>
    <row r="4553" spans="1:31" x14ac:dyDescent="0.25">
      <c r="A4553" t="s">
        <v>4579</v>
      </c>
      <c r="B4553" t="s">
        <v>9604</v>
      </c>
      <c r="C4553" t="s">
        <v>10145</v>
      </c>
      <c r="D4553" t="s">
        <v>10191</v>
      </c>
      <c r="E4553">
        <v>28.921254999999999</v>
      </c>
      <c r="F4553">
        <v>-13.653441000000001</v>
      </c>
      <c r="G4553" t="s">
        <v>10321</v>
      </c>
      <c r="H4553" t="s">
        <v>15170</v>
      </c>
      <c r="I4553" t="s">
        <v>15999</v>
      </c>
      <c r="J4553" t="s">
        <v>16643</v>
      </c>
      <c r="K4553" t="s">
        <v>17057</v>
      </c>
      <c r="L4553" t="s">
        <v>18062</v>
      </c>
      <c r="M4553" t="s">
        <v>18062</v>
      </c>
      <c r="N4553" t="s">
        <v>18062</v>
      </c>
      <c r="O4553">
        <v>4</v>
      </c>
      <c r="P4553">
        <v>48</v>
      </c>
      <c r="Q4553">
        <v>4</v>
      </c>
      <c r="R4553">
        <v>4.5</v>
      </c>
      <c r="S4553">
        <v>995</v>
      </c>
      <c r="T4553">
        <f t="shared" si="71"/>
        <v>4477.5</v>
      </c>
      <c r="U4553">
        <v>555</v>
      </c>
      <c r="V4553">
        <v>239</v>
      </c>
      <c r="W4553">
        <v>97</v>
      </c>
      <c r="X4553">
        <v>40</v>
      </c>
      <c r="Y4553">
        <v>29</v>
      </c>
      <c r="Z4553">
        <v>4.5</v>
      </c>
      <c r="AA4553">
        <v>4.5</v>
      </c>
      <c r="AB4553">
        <v>4.5</v>
      </c>
      <c r="AC4553">
        <v>4.5</v>
      </c>
      <c r="AD4553">
        <v>0</v>
      </c>
      <c r="AE4553">
        <v>0</v>
      </c>
    </row>
    <row r="4554" spans="1:31" x14ac:dyDescent="0.25">
      <c r="A4554" t="s">
        <v>4580</v>
      </c>
      <c r="B4554" t="s">
        <v>9605</v>
      </c>
      <c r="C4554" t="s">
        <v>10145</v>
      </c>
      <c r="D4554" t="s">
        <v>10191</v>
      </c>
      <c r="E4554">
        <v>28.920618000000001</v>
      </c>
      <c r="F4554">
        <v>-13.656473</v>
      </c>
      <c r="G4554" t="s">
        <v>10415</v>
      </c>
      <c r="H4554" t="s">
        <v>15171</v>
      </c>
      <c r="I4554" t="s">
        <v>16478</v>
      </c>
      <c r="J4554" t="s">
        <v>16643</v>
      </c>
      <c r="K4554" t="s">
        <v>17952</v>
      </c>
      <c r="L4554" t="s">
        <v>18062</v>
      </c>
      <c r="M4554" t="s">
        <v>18063</v>
      </c>
      <c r="N4554" t="s">
        <v>18063</v>
      </c>
      <c r="O4554">
        <v>7</v>
      </c>
      <c r="P4554">
        <v>126</v>
      </c>
      <c r="Q4554">
        <v>7</v>
      </c>
      <c r="R4554">
        <v>4</v>
      </c>
      <c r="S4554">
        <v>2284</v>
      </c>
      <c r="T4554">
        <f t="shared" si="71"/>
        <v>9136</v>
      </c>
      <c r="U4554">
        <v>968</v>
      </c>
      <c r="V4554">
        <v>543</v>
      </c>
      <c r="W4554">
        <v>255</v>
      </c>
      <c r="X4554">
        <v>124</v>
      </c>
      <c r="Y4554">
        <v>121</v>
      </c>
      <c r="Z4554">
        <v>4</v>
      </c>
      <c r="AA4554">
        <v>4</v>
      </c>
      <c r="AB4554">
        <v>4</v>
      </c>
      <c r="AC4554">
        <v>4.5</v>
      </c>
      <c r="AD4554">
        <v>0</v>
      </c>
      <c r="AE4554">
        <v>0</v>
      </c>
    </row>
    <row r="4555" spans="1:31" x14ac:dyDescent="0.25">
      <c r="A4555" t="s">
        <v>4581</v>
      </c>
      <c r="B4555" t="s">
        <v>9606</v>
      </c>
      <c r="C4555" t="s">
        <v>10145</v>
      </c>
      <c r="D4555" t="s">
        <v>10191</v>
      </c>
      <c r="E4555">
        <v>28.920195</v>
      </c>
      <c r="F4555">
        <v>-13.646431</v>
      </c>
      <c r="G4555" t="s">
        <v>10245</v>
      </c>
      <c r="H4555" t="s">
        <v>15172</v>
      </c>
      <c r="I4555" t="s">
        <v>15950</v>
      </c>
      <c r="J4555" t="s">
        <v>16643</v>
      </c>
      <c r="K4555" t="s">
        <v>17807</v>
      </c>
      <c r="L4555" t="s">
        <v>18062</v>
      </c>
      <c r="M4555" t="s">
        <v>18062</v>
      </c>
      <c r="N4555" t="s">
        <v>18062</v>
      </c>
      <c r="O4555">
        <v>5</v>
      </c>
      <c r="P4555">
        <v>45</v>
      </c>
      <c r="Q4555">
        <v>5</v>
      </c>
      <c r="R4555">
        <v>4.5</v>
      </c>
      <c r="S4555">
        <v>1864</v>
      </c>
      <c r="T4555">
        <f t="shared" si="71"/>
        <v>8388</v>
      </c>
      <c r="U4555">
        <v>891</v>
      </c>
      <c r="V4555">
        <v>307</v>
      </c>
      <c r="W4555">
        <v>107</v>
      </c>
      <c r="X4555">
        <v>57</v>
      </c>
      <c r="Y4555">
        <v>49</v>
      </c>
      <c r="Z4555">
        <v>4.5</v>
      </c>
      <c r="AA4555">
        <v>4.5</v>
      </c>
      <c r="AB4555">
        <v>4.5</v>
      </c>
      <c r="AC4555">
        <v>4.5</v>
      </c>
      <c r="AD4555">
        <v>0</v>
      </c>
      <c r="AE4555">
        <v>0</v>
      </c>
    </row>
    <row r="4556" spans="1:31" x14ac:dyDescent="0.25">
      <c r="A4556" t="s">
        <v>4582</v>
      </c>
      <c r="B4556" t="s">
        <v>9607</v>
      </c>
      <c r="C4556" t="s">
        <v>10145</v>
      </c>
      <c r="D4556" t="s">
        <v>10191</v>
      </c>
      <c r="E4556">
        <v>28.925128999999998</v>
      </c>
      <c r="F4556">
        <v>-13.664539</v>
      </c>
      <c r="G4556" t="s">
        <v>10251</v>
      </c>
      <c r="H4556" t="s">
        <v>15173</v>
      </c>
      <c r="I4556" t="s">
        <v>16580</v>
      </c>
      <c r="J4556" t="s">
        <v>16643</v>
      </c>
      <c r="K4556" t="s">
        <v>17953</v>
      </c>
      <c r="L4556" t="s">
        <v>18062</v>
      </c>
      <c r="M4556" t="s">
        <v>18062</v>
      </c>
      <c r="N4556" t="s">
        <v>18062</v>
      </c>
      <c r="O4556">
        <v>7</v>
      </c>
      <c r="P4556">
        <v>56</v>
      </c>
      <c r="Q4556">
        <v>7</v>
      </c>
      <c r="R4556">
        <v>4.5</v>
      </c>
      <c r="S4556">
        <v>530</v>
      </c>
      <c r="T4556">
        <f t="shared" si="71"/>
        <v>2385</v>
      </c>
      <c r="U4556">
        <v>423</v>
      </c>
      <c r="V4556">
        <v>62</v>
      </c>
      <c r="W4556">
        <v>21</v>
      </c>
      <c r="X4556">
        <v>12</v>
      </c>
      <c r="Y4556">
        <v>10</v>
      </c>
      <c r="Z4556">
        <v>4.5</v>
      </c>
      <c r="AA4556">
        <v>4.5</v>
      </c>
      <c r="AB4556">
        <v>4.5</v>
      </c>
      <c r="AC4556">
        <v>4.5</v>
      </c>
      <c r="AD4556">
        <v>0</v>
      </c>
      <c r="AE4556">
        <v>0</v>
      </c>
    </row>
    <row r="4557" spans="1:31" x14ac:dyDescent="0.25">
      <c r="A4557" t="s">
        <v>4583</v>
      </c>
      <c r="B4557" t="s">
        <v>9608</v>
      </c>
      <c r="C4557" t="s">
        <v>10145</v>
      </c>
      <c r="D4557" t="s">
        <v>10191</v>
      </c>
      <c r="E4557">
        <v>28.920065000000001</v>
      </c>
      <c r="F4557">
        <v>-13.645292</v>
      </c>
      <c r="G4557" t="s">
        <v>10245</v>
      </c>
      <c r="H4557" t="s">
        <v>15174</v>
      </c>
      <c r="I4557" t="s">
        <v>16581</v>
      </c>
      <c r="J4557" t="s">
        <v>16643</v>
      </c>
      <c r="K4557" t="s">
        <v>17954</v>
      </c>
      <c r="L4557" t="s">
        <v>18062</v>
      </c>
      <c r="M4557" t="s">
        <v>18062</v>
      </c>
      <c r="N4557" t="s">
        <v>18062</v>
      </c>
      <c r="O4557">
        <v>7</v>
      </c>
      <c r="P4557">
        <v>80.5</v>
      </c>
      <c r="Q4557">
        <v>7</v>
      </c>
      <c r="R4557">
        <v>4.5</v>
      </c>
      <c r="S4557">
        <v>732</v>
      </c>
      <c r="T4557">
        <f t="shared" si="71"/>
        <v>3294</v>
      </c>
      <c r="U4557">
        <v>297</v>
      </c>
      <c r="V4557">
        <v>86</v>
      </c>
      <c r="W4557">
        <v>33</v>
      </c>
      <c r="X4557">
        <v>12</v>
      </c>
      <c r="Y4557">
        <v>14</v>
      </c>
      <c r="Z4557">
        <v>4.5</v>
      </c>
      <c r="AA4557">
        <v>4.5</v>
      </c>
      <c r="AB4557">
        <v>4.5</v>
      </c>
      <c r="AC4557">
        <v>4.5</v>
      </c>
      <c r="AD4557">
        <v>0</v>
      </c>
      <c r="AE4557">
        <v>0</v>
      </c>
    </row>
    <row r="4558" spans="1:31" x14ac:dyDescent="0.25">
      <c r="A4558" t="s">
        <v>4584</v>
      </c>
      <c r="B4558" t="s">
        <v>9609</v>
      </c>
      <c r="C4558" t="s">
        <v>10145</v>
      </c>
      <c r="D4558" t="s">
        <v>10191</v>
      </c>
      <c r="E4558">
        <v>28.923297999999999</v>
      </c>
      <c r="F4558">
        <v>-13.676081</v>
      </c>
      <c r="G4558" t="s">
        <v>10249</v>
      </c>
      <c r="H4558" t="s">
        <v>15175</v>
      </c>
      <c r="I4558" t="s">
        <v>15739</v>
      </c>
      <c r="J4558" t="s">
        <v>16643</v>
      </c>
      <c r="K4558" t="s">
        <v>16663</v>
      </c>
      <c r="L4558" t="s">
        <v>18062</v>
      </c>
      <c r="M4558" t="s">
        <v>18062</v>
      </c>
      <c r="N4558" t="s">
        <v>18063</v>
      </c>
      <c r="O4558">
        <v>7</v>
      </c>
      <c r="P4558">
        <v>97.5</v>
      </c>
      <c r="Q4558">
        <v>7</v>
      </c>
      <c r="R4558">
        <v>4.5</v>
      </c>
      <c r="S4558">
        <v>772</v>
      </c>
      <c r="T4558">
        <f t="shared" si="71"/>
        <v>3474</v>
      </c>
      <c r="U4558">
        <v>425</v>
      </c>
      <c r="V4558">
        <v>148</v>
      </c>
      <c r="W4558">
        <v>54</v>
      </c>
      <c r="X4558">
        <v>32</v>
      </c>
      <c r="Y4558">
        <v>31</v>
      </c>
      <c r="Z4558">
        <v>4.5</v>
      </c>
      <c r="AA4558">
        <v>4</v>
      </c>
      <c r="AB4558">
        <v>4.5</v>
      </c>
      <c r="AC4558">
        <v>4</v>
      </c>
      <c r="AD4558">
        <v>0</v>
      </c>
      <c r="AE4558">
        <v>0</v>
      </c>
    </row>
    <row r="4559" spans="1:31" x14ac:dyDescent="0.25">
      <c r="A4559" t="s">
        <v>4585</v>
      </c>
      <c r="B4559" t="s">
        <v>9610</v>
      </c>
      <c r="C4559" t="s">
        <v>10145</v>
      </c>
      <c r="D4559" t="s">
        <v>10191</v>
      </c>
      <c r="E4559">
        <v>28.920041999999999</v>
      </c>
      <c r="F4559">
        <v>-13.644194000000001</v>
      </c>
      <c r="G4559" t="s">
        <v>10245</v>
      </c>
      <c r="H4559" t="s">
        <v>15176</v>
      </c>
      <c r="I4559" t="s">
        <v>15739</v>
      </c>
      <c r="J4559" t="s">
        <v>16643</v>
      </c>
      <c r="K4559" t="s">
        <v>16663</v>
      </c>
      <c r="L4559" t="s">
        <v>18062</v>
      </c>
      <c r="M4559" t="s">
        <v>18062</v>
      </c>
      <c r="N4559" t="s">
        <v>18062</v>
      </c>
      <c r="O4559">
        <v>7</v>
      </c>
      <c r="P4559">
        <v>91</v>
      </c>
      <c r="Q4559">
        <v>7</v>
      </c>
      <c r="R4559">
        <v>4.5</v>
      </c>
      <c r="S4559">
        <v>1371</v>
      </c>
      <c r="T4559">
        <f t="shared" si="71"/>
        <v>6169.5</v>
      </c>
      <c r="U4559">
        <v>860</v>
      </c>
      <c r="V4559">
        <v>249</v>
      </c>
      <c r="W4559">
        <v>70</v>
      </c>
      <c r="X4559">
        <v>17</v>
      </c>
      <c r="Y4559">
        <v>16</v>
      </c>
      <c r="Z4559">
        <v>4.5</v>
      </c>
      <c r="AA4559">
        <v>4.5</v>
      </c>
      <c r="AB4559">
        <v>4.5</v>
      </c>
      <c r="AC4559">
        <v>4.5</v>
      </c>
      <c r="AD4559">
        <v>0</v>
      </c>
      <c r="AE4559">
        <v>0</v>
      </c>
    </row>
    <row r="4560" spans="1:31" x14ac:dyDescent="0.25">
      <c r="A4560" t="s">
        <v>4586</v>
      </c>
      <c r="B4560" t="s">
        <v>9611</v>
      </c>
      <c r="C4560" t="s">
        <v>10145</v>
      </c>
      <c r="D4560" t="s">
        <v>10191</v>
      </c>
      <c r="E4560">
        <v>28.920445999999998</v>
      </c>
      <c r="F4560">
        <v>-13.650555000000001</v>
      </c>
      <c r="G4560" t="s">
        <v>10247</v>
      </c>
      <c r="H4560" t="s">
        <v>15177</v>
      </c>
      <c r="I4560" t="s">
        <v>15950</v>
      </c>
      <c r="J4560" t="s">
        <v>16643</v>
      </c>
      <c r="K4560" t="s">
        <v>17552</v>
      </c>
      <c r="L4560" t="s">
        <v>18062</v>
      </c>
      <c r="M4560" t="s">
        <v>18062</v>
      </c>
      <c r="N4560" t="s">
        <v>18062</v>
      </c>
      <c r="O4560">
        <v>7</v>
      </c>
      <c r="P4560">
        <v>77</v>
      </c>
      <c r="Q4560">
        <v>7</v>
      </c>
      <c r="R4560">
        <v>4</v>
      </c>
      <c r="S4560">
        <v>669</v>
      </c>
      <c r="T4560">
        <f t="shared" si="71"/>
        <v>2676</v>
      </c>
      <c r="U4560">
        <v>290</v>
      </c>
      <c r="V4560">
        <v>120</v>
      </c>
      <c r="W4560">
        <v>36</v>
      </c>
      <c r="X4560">
        <v>22</v>
      </c>
      <c r="Y4560">
        <v>27</v>
      </c>
      <c r="Z4560">
        <v>4.5</v>
      </c>
      <c r="AA4560">
        <v>4</v>
      </c>
      <c r="AB4560">
        <v>4</v>
      </c>
      <c r="AC4560">
        <v>4</v>
      </c>
      <c r="AD4560">
        <v>0</v>
      </c>
      <c r="AE4560">
        <v>0</v>
      </c>
    </row>
    <row r="4561" spans="1:31" x14ac:dyDescent="0.25">
      <c r="A4561" t="s">
        <v>4587</v>
      </c>
      <c r="B4561" t="s">
        <v>9612</v>
      </c>
      <c r="C4561" t="s">
        <v>10145</v>
      </c>
      <c r="D4561" t="s">
        <v>10191</v>
      </c>
      <c r="E4561">
        <v>28.923352999999999</v>
      </c>
      <c r="F4561">
        <v>-13.6759</v>
      </c>
      <c r="G4561" t="s">
        <v>10245</v>
      </c>
      <c r="H4561" t="s">
        <v>15178</v>
      </c>
      <c r="I4561" t="s">
        <v>16582</v>
      </c>
      <c r="J4561" t="s">
        <v>16645</v>
      </c>
      <c r="K4561" t="s">
        <v>17955</v>
      </c>
      <c r="L4561" t="s">
        <v>18062</v>
      </c>
      <c r="M4561" t="s">
        <v>18062</v>
      </c>
      <c r="N4561" t="s">
        <v>18062</v>
      </c>
      <c r="O4561">
        <v>5</v>
      </c>
      <c r="P4561">
        <v>75</v>
      </c>
      <c r="Q4561">
        <v>5</v>
      </c>
      <c r="R4561">
        <v>4.5</v>
      </c>
      <c r="S4561">
        <v>614</v>
      </c>
      <c r="T4561">
        <f t="shared" si="71"/>
        <v>2763</v>
      </c>
      <c r="U4561">
        <v>433</v>
      </c>
      <c r="V4561">
        <v>114</v>
      </c>
      <c r="W4561">
        <v>31</v>
      </c>
      <c r="X4561">
        <v>8</v>
      </c>
      <c r="Y4561">
        <v>15</v>
      </c>
      <c r="Z4561">
        <v>4.5</v>
      </c>
      <c r="AA4561">
        <v>4.5</v>
      </c>
      <c r="AB4561">
        <v>5</v>
      </c>
      <c r="AC4561">
        <v>4.5</v>
      </c>
      <c r="AD4561">
        <v>0</v>
      </c>
      <c r="AE4561">
        <v>0</v>
      </c>
    </row>
    <row r="4562" spans="1:31" x14ac:dyDescent="0.25">
      <c r="A4562" t="s">
        <v>4588</v>
      </c>
      <c r="B4562" t="s">
        <v>9613</v>
      </c>
      <c r="C4562" t="s">
        <v>10145</v>
      </c>
      <c r="D4562" t="s">
        <v>10191</v>
      </c>
      <c r="E4562">
        <v>28.922052000000001</v>
      </c>
      <c r="F4562">
        <v>-13.670807999999999</v>
      </c>
      <c r="G4562" t="s">
        <v>10305</v>
      </c>
      <c r="H4562" t="s">
        <v>15179</v>
      </c>
      <c r="I4562" t="s">
        <v>15739</v>
      </c>
      <c r="J4562" t="s">
        <v>16643</v>
      </c>
      <c r="K4562" t="s">
        <v>16663</v>
      </c>
      <c r="L4562" t="s">
        <v>18062</v>
      </c>
      <c r="M4562" t="s">
        <v>18062</v>
      </c>
      <c r="N4562" t="s">
        <v>18062</v>
      </c>
      <c r="O4562">
        <v>7</v>
      </c>
      <c r="P4562">
        <v>42</v>
      </c>
      <c r="Q4562">
        <v>7</v>
      </c>
      <c r="R4562">
        <v>3.5</v>
      </c>
      <c r="S4562">
        <v>340</v>
      </c>
      <c r="T4562">
        <f t="shared" si="71"/>
        <v>1190</v>
      </c>
      <c r="U4562">
        <v>108</v>
      </c>
      <c r="V4562">
        <v>67</v>
      </c>
      <c r="W4562">
        <v>34</v>
      </c>
      <c r="X4562">
        <v>28</v>
      </c>
      <c r="Y4562">
        <v>25</v>
      </c>
      <c r="Z4562">
        <v>3.5</v>
      </c>
      <c r="AA4562">
        <v>4</v>
      </c>
      <c r="AB4562">
        <v>3.5</v>
      </c>
      <c r="AC4562">
        <v>3.5</v>
      </c>
      <c r="AD4562">
        <v>0</v>
      </c>
      <c r="AE4562">
        <v>0</v>
      </c>
    </row>
    <row r="4563" spans="1:31" x14ac:dyDescent="0.25">
      <c r="A4563" t="s">
        <v>4589</v>
      </c>
      <c r="B4563" t="s">
        <v>9614</v>
      </c>
      <c r="C4563" t="s">
        <v>10145</v>
      </c>
      <c r="D4563" t="s">
        <v>10191</v>
      </c>
      <c r="E4563">
        <v>28.920746000000001</v>
      </c>
      <c r="F4563">
        <v>-13.647256</v>
      </c>
      <c r="G4563" t="s">
        <v>10245</v>
      </c>
      <c r="H4563" t="s">
        <v>15180</v>
      </c>
      <c r="I4563" t="s">
        <v>15841</v>
      </c>
      <c r="J4563" t="s">
        <v>16645</v>
      </c>
      <c r="K4563" t="s">
        <v>16796</v>
      </c>
      <c r="L4563" t="s">
        <v>18062</v>
      </c>
      <c r="M4563" t="s">
        <v>18062</v>
      </c>
      <c r="N4563" t="s">
        <v>18063</v>
      </c>
      <c r="O4563">
        <v>7</v>
      </c>
      <c r="P4563">
        <v>70</v>
      </c>
      <c r="Q4563">
        <v>7</v>
      </c>
      <c r="R4563">
        <v>4.5</v>
      </c>
      <c r="S4563">
        <v>518</v>
      </c>
      <c r="T4563">
        <f t="shared" si="71"/>
        <v>2331</v>
      </c>
      <c r="U4563">
        <v>361</v>
      </c>
      <c r="V4563">
        <v>120</v>
      </c>
      <c r="W4563">
        <v>19</v>
      </c>
      <c r="X4563">
        <v>11</v>
      </c>
      <c r="Y4563">
        <v>5</v>
      </c>
      <c r="Z4563">
        <v>4.5</v>
      </c>
      <c r="AA4563">
        <v>4.5</v>
      </c>
      <c r="AB4563">
        <v>4.5</v>
      </c>
      <c r="AC4563">
        <v>4.5</v>
      </c>
      <c r="AD4563">
        <v>0</v>
      </c>
      <c r="AE4563">
        <v>0</v>
      </c>
    </row>
    <row r="4564" spans="1:31" x14ac:dyDescent="0.25">
      <c r="A4564" t="s">
        <v>4590</v>
      </c>
      <c r="B4564" t="s">
        <v>9615</v>
      </c>
      <c r="C4564" t="s">
        <v>10145</v>
      </c>
      <c r="D4564" t="s">
        <v>10191</v>
      </c>
      <c r="E4564">
        <v>28.920874000000001</v>
      </c>
      <c r="F4564">
        <v>-13.656585</v>
      </c>
      <c r="G4564" t="s">
        <v>10421</v>
      </c>
      <c r="H4564" t="s">
        <v>15181</v>
      </c>
      <c r="I4564" t="s">
        <v>15733</v>
      </c>
      <c r="J4564" t="s">
        <v>16643</v>
      </c>
      <c r="K4564" t="s">
        <v>16666</v>
      </c>
      <c r="L4564" t="s">
        <v>18062</v>
      </c>
      <c r="M4564" t="s">
        <v>18062</v>
      </c>
      <c r="N4564" t="s">
        <v>18062</v>
      </c>
      <c r="O4564">
        <v>7</v>
      </c>
      <c r="P4564">
        <v>101.5</v>
      </c>
      <c r="Q4564">
        <v>7</v>
      </c>
      <c r="R4564">
        <v>4</v>
      </c>
      <c r="S4564">
        <v>642</v>
      </c>
      <c r="T4564">
        <f t="shared" si="71"/>
        <v>2568</v>
      </c>
      <c r="U4564">
        <v>283</v>
      </c>
      <c r="V4564">
        <v>135</v>
      </c>
      <c r="W4564">
        <v>57</v>
      </c>
      <c r="X4564">
        <v>27</v>
      </c>
      <c r="Y4564">
        <v>27</v>
      </c>
      <c r="Z4564">
        <v>4.5</v>
      </c>
      <c r="AA4564">
        <v>4.5</v>
      </c>
      <c r="AB4564">
        <v>4.5</v>
      </c>
      <c r="AC4564">
        <v>4.5</v>
      </c>
      <c r="AD4564">
        <v>0</v>
      </c>
      <c r="AE4564">
        <v>0</v>
      </c>
    </row>
    <row r="4565" spans="1:31" x14ac:dyDescent="0.25">
      <c r="A4565" t="s">
        <v>4591</v>
      </c>
      <c r="B4565" t="s">
        <v>9616</v>
      </c>
      <c r="C4565" t="s">
        <v>10145</v>
      </c>
      <c r="D4565" t="s">
        <v>10191</v>
      </c>
      <c r="E4565">
        <v>28.920929000000001</v>
      </c>
      <c r="F4565">
        <v>-13.655932999999999</v>
      </c>
      <c r="G4565" t="s">
        <v>10253</v>
      </c>
      <c r="H4565" t="s">
        <v>15182</v>
      </c>
      <c r="I4565" t="s">
        <v>15744</v>
      </c>
      <c r="J4565" t="s">
        <v>16643</v>
      </c>
      <c r="K4565" t="s">
        <v>16738</v>
      </c>
      <c r="L4565" t="s">
        <v>18062</v>
      </c>
      <c r="M4565" t="s">
        <v>18062</v>
      </c>
      <c r="N4565" t="s">
        <v>18062</v>
      </c>
      <c r="O4565">
        <v>7</v>
      </c>
      <c r="P4565">
        <v>167.8833333333333</v>
      </c>
      <c r="Q4565">
        <v>7</v>
      </c>
      <c r="R4565">
        <v>4.5</v>
      </c>
      <c r="S4565">
        <v>422</v>
      </c>
      <c r="T4565">
        <f t="shared" si="71"/>
        <v>1899</v>
      </c>
      <c r="U4565">
        <v>169</v>
      </c>
      <c r="V4565">
        <v>67</v>
      </c>
      <c r="W4565">
        <v>17</v>
      </c>
      <c r="X4565">
        <v>10</v>
      </c>
      <c r="Y4565">
        <v>12</v>
      </c>
      <c r="Z4565">
        <v>4.5</v>
      </c>
      <c r="AA4565">
        <v>4.5</v>
      </c>
      <c r="AB4565">
        <v>4</v>
      </c>
      <c r="AC4565">
        <v>4</v>
      </c>
      <c r="AD4565">
        <v>0</v>
      </c>
      <c r="AE4565">
        <v>0</v>
      </c>
    </row>
    <row r="4566" spans="1:31" x14ac:dyDescent="0.25">
      <c r="A4566" t="s">
        <v>4592</v>
      </c>
      <c r="B4566" t="s">
        <v>9617</v>
      </c>
      <c r="C4566" t="s">
        <v>10145</v>
      </c>
      <c r="D4566" t="s">
        <v>10191</v>
      </c>
      <c r="E4566">
        <v>28.920591000000002</v>
      </c>
      <c r="F4566">
        <v>-13.647691</v>
      </c>
      <c r="G4566" t="s">
        <v>10245</v>
      </c>
      <c r="H4566" t="s">
        <v>15183</v>
      </c>
      <c r="I4566" t="s">
        <v>15744</v>
      </c>
      <c r="J4566" t="s">
        <v>16643</v>
      </c>
      <c r="K4566" t="s">
        <v>16738</v>
      </c>
      <c r="L4566" t="s">
        <v>18062</v>
      </c>
      <c r="M4566" t="s">
        <v>18062</v>
      </c>
      <c r="N4566" t="s">
        <v>18062</v>
      </c>
      <c r="O4566">
        <v>7</v>
      </c>
      <c r="P4566">
        <v>70</v>
      </c>
      <c r="Q4566">
        <v>7</v>
      </c>
      <c r="R4566">
        <v>4.5</v>
      </c>
      <c r="S4566">
        <v>848</v>
      </c>
      <c r="T4566">
        <f t="shared" si="71"/>
        <v>3816</v>
      </c>
      <c r="U4566">
        <v>491</v>
      </c>
      <c r="V4566">
        <v>101</v>
      </c>
      <c r="W4566">
        <v>36</v>
      </c>
      <c r="X4566">
        <v>13</v>
      </c>
      <c r="Y4566">
        <v>10</v>
      </c>
      <c r="Z4566">
        <v>4.5</v>
      </c>
      <c r="AA4566">
        <v>4.5</v>
      </c>
      <c r="AB4566">
        <v>4.5</v>
      </c>
      <c r="AC4566">
        <v>4.5</v>
      </c>
      <c r="AD4566">
        <v>0</v>
      </c>
      <c r="AE4566">
        <v>0</v>
      </c>
    </row>
    <row r="4567" spans="1:31" x14ac:dyDescent="0.25">
      <c r="A4567" t="s">
        <v>4593</v>
      </c>
      <c r="B4567" t="s">
        <v>9618</v>
      </c>
      <c r="C4567" t="s">
        <v>10145</v>
      </c>
      <c r="D4567" t="s">
        <v>10191</v>
      </c>
      <c r="E4567">
        <v>28.921019000000001</v>
      </c>
      <c r="F4567">
        <v>-13.663199000000001</v>
      </c>
      <c r="G4567" t="s">
        <v>10245</v>
      </c>
      <c r="H4567" t="s">
        <v>15184</v>
      </c>
      <c r="I4567" t="s">
        <v>15841</v>
      </c>
      <c r="J4567" t="s">
        <v>16645</v>
      </c>
      <c r="K4567" t="s">
        <v>17956</v>
      </c>
      <c r="L4567" t="s">
        <v>18062</v>
      </c>
      <c r="M4567" t="s">
        <v>18063</v>
      </c>
      <c r="N4567" t="s">
        <v>18063</v>
      </c>
      <c r="O4567">
        <v>7</v>
      </c>
      <c r="P4567">
        <v>94.5</v>
      </c>
      <c r="Q4567">
        <v>7</v>
      </c>
      <c r="R4567">
        <v>4.5</v>
      </c>
      <c r="S4567">
        <v>678</v>
      </c>
      <c r="T4567">
        <f t="shared" si="71"/>
        <v>3051</v>
      </c>
      <c r="U4567">
        <v>532</v>
      </c>
      <c r="V4567">
        <v>92</v>
      </c>
      <c r="W4567">
        <v>21</v>
      </c>
      <c r="X4567">
        <v>14</v>
      </c>
      <c r="Y4567">
        <v>10</v>
      </c>
      <c r="Z4567">
        <v>4.5</v>
      </c>
      <c r="AA4567">
        <v>5</v>
      </c>
      <c r="AB4567">
        <v>5</v>
      </c>
      <c r="AC4567">
        <v>4.5</v>
      </c>
      <c r="AD4567">
        <v>0</v>
      </c>
      <c r="AE4567">
        <v>0</v>
      </c>
    </row>
    <row r="4568" spans="1:31" x14ac:dyDescent="0.25">
      <c r="A4568" t="s">
        <v>4594</v>
      </c>
      <c r="B4568" t="s">
        <v>9619</v>
      </c>
      <c r="C4568" t="s">
        <v>10145</v>
      </c>
      <c r="D4568" t="s">
        <v>10191</v>
      </c>
      <c r="E4568">
        <v>28.921288000000001</v>
      </c>
      <c r="F4568">
        <v>-13.670581</v>
      </c>
      <c r="G4568" t="s">
        <v>10241</v>
      </c>
      <c r="H4568" t="s">
        <v>15185</v>
      </c>
      <c r="I4568" t="s">
        <v>15733</v>
      </c>
      <c r="J4568" t="s">
        <v>16643</v>
      </c>
      <c r="K4568" t="s">
        <v>17957</v>
      </c>
      <c r="L4568" t="s">
        <v>18062</v>
      </c>
      <c r="M4568" t="s">
        <v>18062</v>
      </c>
      <c r="N4568" t="s">
        <v>18062</v>
      </c>
      <c r="O4568">
        <v>7</v>
      </c>
      <c r="P4568">
        <v>76.883333333333326</v>
      </c>
      <c r="Q4568">
        <v>7</v>
      </c>
      <c r="R4568">
        <v>4</v>
      </c>
      <c r="S4568">
        <v>2922</v>
      </c>
      <c r="T4568">
        <f t="shared" si="71"/>
        <v>11688</v>
      </c>
      <c r="U4568">
        <v>1075</v>
      </c>
      <c r="V4568">
        <v>399</v>
      </c>
      <c r="W4568">
        <v>192</v>
      </c>
      <c r="X4568">
        <v>104</v>
      </c>
      <c r="Y4568">
        <v>123</v>
      </c>
      <c r="Z4568">
        <v>4.5</v>
      </c>
      <c r="AA4568">
        <v>4</v>
      </c>
      <c r="AB4568">
        <v>4</v>
      </c>
      <c r="AC4568">
        <v>4</v>
      </c>
      <c r="AD4568">
        <v>0</v>
      </c>
      <c r="AE4568">
        <v>0</v>
      </c>
    </row>
    <row r="4569" spans="1:31" x14ac:dyDescent="0.25">
      <c r="A4569" t="s">
        <v>4595</v>
      </c>
      <c r="B4569" t="s">
        <v>9620</v>
      </c>
      <c r="C4569" t="s">
        <v>10145</v>
      </c>
      <c r="D4569" t="s">
        <v>10191</v>
      </c>
      <c r="E4569">
        <v>28.921377</v>
      </c>
      <c r="F4569">
        <v>-13.648509000000001</v>
      </c>
      <c r="G4569" t="s">
        <v>10241</v>
      </c>
      <c r="H4569" t="s">
        <v>15186</v>
      </c>
      <c r="I4569" t="s">
        <v>16213</v>
      </c>
      <c r="J4569" t="s">
        <v>16645</v>
      </c>
      <c r="K4569" t="s">
        <v>16954</v>
      </c>
      <c r="L4569" t="s">
        <v>18062</v>
      </c>
      <c r="M4569" t="s">
        <v>18062</v>
      </c>
      <c r="N4569" t="s">
        <v>18063</v>
      </c>
      <c r="O4569">
        <v>7</v>
      </c>
      <c r="P4569">
        <v>59.5</v>
      </c>
      <c r="Q4569">
        <v>7</v>
      </c>
      <c r="R4569">
        <v>4.5</v>
      </c>
      <c r="S4569">
        <v>786</v>
      </c>
      <c r="T4569">
        <f t="shared" si="71"/>
        <v>3537</v>
      </c>
      <c r="U4569">
        <v>452</v>
      </c>
      <c r="V4569">
        <v>194</v>
      </c>
      <c r="W4569">
        <v>66</v>
      </c>
      <c r="X4569">
        <v>20</v>
      </c>
      <c r="Y4569">
        <v>10</v>
      </c>
      <c r="Z4569">
        <v>4.5</v>
      </c>
      <c r="AA4569">
        <v>4.5</v>
      </c>
      <c r="AB4569">
        <v>4.5</v>
      </c>
      <c r="AC4569">
        <v>4.5</v>
      </c>
      <c r="AD4569">
        <v>0</v>
      </c>
      <c r="AE4569">
        <v>0</v>
      </c>
    </row>
    <row r="4570" spans="1:31" x14ac:dyDescent="0.25">
      <c r="A4570" t="s">
        <v>4596</v>
      </c>
      <c r="B4570" t="s">
        <v>9621</v>
      </c>
      <c r="C4570" t="s">
        <v>10145</v>
      </c>
      <c r="D4570" t="s">
        <v>10191</v>
      </c>
      <c r="E4570">
        <v>28.920100000000001</v>
      </c>
      <c r="F4570">
        <v>-13.644939000000001</v>
      </c>
      <c r="G4570" t="s">
        <v>10245</v>
      </c>
      <c r="H4570" t="s">
        <v>15187</v>
      </c>
      <c r="I4570" t="s">
        <v>15805</v>
      </c>
      <c r="J4570" t="s">
        <v>16643</v>
      </c>
      <c r="K4570" t="s">
        <v>16745</v>
      </c>
      <c r="L4570" t="s">
        <v>18062</v>
      </c>
      <c r="M4570" t="s">
        <v>18062</v>
      </c>
      <c r="N4570" t="s">
        <v>18062</v>
      </c>
      <c r="O4570">
        <v>6</v>
      </c>
      <c r="P4570">
        <v>72</v>
      </c>
      <c r="Q4570">
        <v>6</v>
      </c>
      <c r="R4570">
        <v>4.5</v>
      </c>
      <c r="S4570">
        <v>1558</v>
      </c>
      <c r="T4570">
        <f t="shared" si="71"/>
        <v>7011</v>
      </c>
      <c r="U4570">
        <v>1003</v>
      </c>
      <c r="V4570">
        <v>264</v>
      </c>
      <c r="W4570">
        <v>77</v>
      </c>
      <c r="X4570">
        <v>27</v>
      </c>
      <c r="Y4570">
        <v>32</v>
      </c>
      <c r="Z4570">
        <v>4.5</v>
      </c>
      <c r="AA4570">
        <v>4.5</v>
      </c>
      <c r="AB4570">
        <v>4.5</v>
      </c>
      <c r="AC4570">
        <v>4.5</v>
      </c>
      <c r="AD4570">
        <v>0</v>
      </c>
      <c r="AE4570">
        <v>0</v>
      </c>
    </row>
    <row r="4571" spans="1:31" x14ac:dyDescent="0.25">
      <c r="A4571" t="s">
        <v>4597</v>
      </c>
      <c r="B4571" t="s">
        <v>9622</v>
      </c>
      <c r="C4571" t="s">
        <v>10145</v>
      </c>
      <c r="D4571" t="s">
        <v>10191</v>
      </c>
      <c r="E4571">
        <v>28.921036000000001</v>
      </c>
      <c r="F4571">
        <v>-13.653794</v>
      </c>
      <c r="G4571" t="s">
        <v>10315</v>
      </c>
      <c r="H4571" t="s">
        <v>15188</v>
      </c>
      <c r="I4571" t="s">
        <v>15739</v>
      </c>
      <c r="J4571" t="s">
        <v>16643</v>
      </c>
      <c r="K4571" t="s">
        <v>16663</v>
      </c>
      <c r="L4571" t="s">
        <v>18062</v>
      </c>
      <c r="M4571" t="s">
        <v>18062</v>
      </c>
      <c r="N4571" t="s">
        <v>18062</v>
      </c>
      <c r="O4571">
        <v>7</v>
      </c>
      <c r="P4571">
        <v>89.25</v>
      </c>
      <c r="Q4571">
        <v>7</v>
      </c>
      <c r="R4571">
        <v>4.5</v>
      </c>
      <c r="S4571">
        <v>875</v>
      </c>
      <c r="T4571">
        <f t="shared" si="71"/>
        <v>3937.5</v>
      </c>
      <c r="U4571">
        <v>455</v>
      </c>
      <c r="V4571">
        <v>165</v>
      </c>
      <c r="W4571">
        <v>38</v>
      </c>
      <c r="X4571">
        <v>21</v>
      </c>
      <c r="Y4571">
        <v>25</v>
      </c>
      <c r="Z4571">
        <v>4.5</v>
      </c>
      <c r="AA4571">
        <v>4.5</v>
      </c>
      <c r="AB4571">
        <v>4.5</v>
      </c>
      <c r="AC4571">
        <v>4.5</v>
      </c>
      <c r="AD4571">
        <v>0</v>
      </c>
      <c r="AE4571">
        <v>0</v>
      </c>
    </row>
    <row r="4572" spans="1:31" x14ac:dyDescent="0.25">
      <c r="A4572" t="s">
        <v>4598</v>
      </c>
      <c r="B4572" t="s">
        <v>9623</v>
      </c>
      <c r="C4572" t="s">
        <v>10145</v>
      </c>
      <c r="D4572" t="s">
        <v>10191</v>
      </c>
      <c r="E4572">
        <v>28.920494000000001</v>
      </c>
      <c r="F4572">
        <v>-13.659521</v>
      </c>
      <c r="G4572" t="s">
        <v>10236</v>
      </c>
      <c r="H4572" t="s">
        <v>15189</v>
      </c>
      <c r="I4572" t="s">
        <v>16526</v>
      </c>
      <c r="J4572" t="s">
        <v>16643</v>
      </c>
      <c r="K4572" t="s">
        <v>17941</v>
      </c>
      <c r="L4572" t="s">
        <v>18062</v>
      </c>
      <c r="M4572" t="s">
        <v>18062</v>
      </c>
      <c r="N4572" t="s">
        <v>18062</v>
      </c>
      <c r="O4572">
        <v>7</v>
      </c>
      <c r="P4572">
        <v>77</v>
      </c>
      <c r="Q4572">
        <v>7</v>
      </c>
      <c r="R4572">
        <v>4.5</v>
      </c>
      <c r="S4572">
        <v>2505</v>
      </c>
      <c r="T4572">
        <f t="shared" si="71"/>
        <v>11272.5</v>
      </c>
      <c r="U4572">
        <v>1529</v>
      </c>
      <c r="V4572">
        <v>503</v>
      </c>
      <c r="W4572">
        <v>131</v>
      </c>
      <c r="X4572">
        <v>42</v>
      </c>
      <c r="Y4572">
        <v>41</v>
      </c>
      <c r="Z4572">
        <v>4.5</v>
      </c>
      <c r="AA4572">
        <v>4.5</v>
      </c>
      <c r="AB4572">
        <v>4.5</v>
      </c>
      <c r="AC4572">
        <v>4.5</v>
      </c>
      <c r="AD4572">
        <v>0</v>
      </c>
      <c r="AE4572">
        <v>0</v>
      </c>
    </row>
    <row r="4573" spans="1:31" x14ac:dyDescent="0.25">
      <c r="A4573" t="s">
        <v>4599</v>
      </c>
      <c r="B4573" t="s">
        <v>9624</v>
      </c>
      <c r="C4573" t="s">
        <v>10145</v>
      </c>
      <c r="D4573" t="s">
        <v>10191</v>
      </c>
      <c r="E4573">
        <v>28.922176</v>
      </c>
      <c r="F4573">
        <v>-13.669186</v>
      </c>
      <c r="G4573" t="s">
        <v>10236</v>
      </c>
      <c r="H4573" t="s">
        <v>15190</v>
      </c>
      <c r="I4573" t="s">
        <v>15805</v>
      </c>
      <c r="J4573" t="s">
        <v>16643</v>
      </c>
      <c r="K4573" t="s">
        <v>16745</v>
      </c>
      <c r="L4573" t="s">
        <v>18062</v>
      </c>
      <c r="M4573" t="s">
        <v>18062</v>
      </c>
      <c r="N4573" t="s">
        <v>18062</v>
      </c>
      <c r="O4573">
        <v>6</v>
      </c>
      <c r="P4573">
        <v>30</v>
      </c>
      <c r="Q4573">
        <v>6</v>
      </c>
      <c r="R4573">
        <v>4.5</v>
      </c>
      <c r="S4573">
        <v>513</v>
      </c>
      <c r="T4573">
        <f t="shared" si="71"/>
        <v>2308.5</v>
      </c>
      <c r="U4573">
        <v>335</v>
      </c>
      <c r="V4573">
        <v>78</v>
      </c>
      <c r="W4573">
        <v>17</v>
      </c>
      <c r="X4573">
        <v>6</v>
      </c>
      <c r="Y4573">
        <v>15</v>
      </c>
      <c r="Z4573">
        <v>4.5</v>
      </c>
      <c r="AA4573">
        <v>4.5</v>
      </c>
      <c r="AB4573">
        <v>4.5</v>
      </c>
      <c r="AC4573">
        <v>4.5</v>
      </c>
      <c r="AD4573">
        <v>0</v>
      </c>
      <c r="AE4573">
        <v>0</v>
      </c>
    </row>
    <row r="4574" spans="1:31" x14ac:dyDescent="0.25">
      <c r="A4574" t="s">
        <v>4600</v>
      </c>
      <c r="B4574" t="s">
        <v>9625</v>
      </c>
      <c r="C4574" t="s">
        <v>10145</v>
      </c>
      <c r="D4574" t="s">
        <v>10191</v>
      </c>
      <c r="E4574">
        <v>28.927626</v>
      </c>
      <c r="F4574">
        <v>-13.627459999999999</v>
      </c>
      <c r="G4574" t="s">
        <v>10236</v>
      </c>
      <c r="H4574" t="s">
        <v>15191</v>
      </c>
      <c r="I4574" t="s">
        <v>15737</v>
      </c>
      <c r="J4574" t="s">
        <v>16643</v>
      </c>
      <c r="K4574" t="s">
        <v>16659</v>
      </c>
      <c r="L4574" t="s">
        <v>18062</v>
      </c>
      <c r="M4574" t="s">
        <v>18062</v>
      </c>
      <c r="N4574" t="s">
        <v>18062</v>
      </c>
      <c r="O4574">
        <v>7</v>
      </c>
      <c r="P4574">
        <v>91</v>
      </c>
      <c r="Q4574">
        <v>7</v>
      </c>
      <c r="R4574">
        <v>4.5</v>
      </c>
      <c r="S4574">
        <v>489</v>
      </c>
      <c r="T4574">
        <f t="shared" si="71"/>
        <v>2200.5</v>
      </c>
      <c r="U4574">
        <v>200</v>
      </c>
      <c r="V4574">
        <v>93</v>
      </c>
      <c r="W4574">
        <v>22</v>
      </c>
      <c r="X4574">
        <v>10</v>
      </c>
      <c r="Y4574">
        <v>13</v>
      </c>
      <c r="Z4574">
        <v>4.5</v>
      </c>
      <c r="AA4574">
        <v>4.5</v>
      </c>
      <c r="AB4574">
        <v>4.5</v>
      </c>
      <c r="AC4574">
        <v>4.5</v>
      </c>
      <c r="AD4574">
        <v>0</v>
      </c>
      <c r="AE4574">
        <v>0</v>
      </c>
    </row>
    <row r="4575" spans="1:31" x14ac:dyDescent="0.25">
      <c r="A4575" t="s">
        <v>4601</v>
      </c>
      <c r="B4575" t="s">
        <v>9626</v>
      </c>
      <c r="C4575" t="s">
        <v>10145</v>
      </c>
      <c r="D4575" t="s">
        <v>10191</v>
      </c>
      <c r="E4575">
        <v>28.920604999999998</v>
      </c>
      <c r="F4575">
        <v>-13.671238000000001</v>
      </c>
      <c r="G4575" t="s">
        <v>10521</v>
      </c>
      <c r="H4575" t="s">
        <v>15192</v>
      </c>
      <c r="I4575" t="s">
        <v>15746</v>
      </c>
      <c r="J4575" t="s">
        <v>16643</v>
      </c>
      <c r="K4575" t="s">
        <v>16668</v>
      </c>
      <c r="L4575" t="s">
        <v>18062</v>
      </c>
      <c r="M4575" t="s">
        <v>18062</v>
      </c>
      <c r="N4575" t="s">
        <v>18062</v>
      </c>
      <c r="O4575">
        <v>7</v>
      </c>
      <c r="P4575">
        <v>84</v>
      </c>
      <c r="Q4575">
        <v>7</v>
      </c>
      <c r="R4575">
        <v>4.5</v>
      </c>
      <c r="S4575">
        <v>1091</v>
      </c>
      <c r="T4575">
        <f t="shared" si="71"/>
        <v>4909.5</v>
      </c>
      <c r="U4575">
        <v>409</v>
      </c>
      <c r="V4575">
        <v>127</v>
      </c>
      <c r="W4575">
        <v>47</v>
      </c>
      <c r="X4575">
        <v>27</v>
      </c>
      <c r="Y4575">
        <v>33</v>
      </c>
      <c r="Z4575">
        <v>4.5</v>
      </c>
      <c r="AA4575">
        <v>4.5</v>
      </c>
      <c r="AB4575">
        <v>4</v>
      </c>
      <c r="AC4575">
        <v>4.5</v>
      </c>
      <c r="AD4575">
        <v>0</v>
      </c>
      <c r="AE4575">
        <v>0</v>
      </c>
    </row>
    <row r="4576" spans="1:31" x14ac:dyDescent="0.25">
      <c r="A4576" t="s">
        <v>4602</v>
      </c>
      <c r="B4576" t="s">
        <v>9627</v>
      </c>
      <c r="C4576" t="s">
        <v>10145</v>
      </c>
      <c r="D4576" t="s">
        <v>10191</v>
      </c>
      <c r="E4576">
        <v>28.928149999999999</v>
      </c>
      <c r="F4576">
        <v>-13.629003000000001</v>
      </c>
      <c r="G4576" t="s">
        <v>10236</v>
      </c>
      <c r="H4576" t="s">
        <v>15193</v>
      </c>
      <c r="I4576" t="s">
        <v>15932</v>
      </c>
      <c r="J4576" t="s">
        <v>16645</v>
      </c>
      <c r="K4576" t="s">
        <v>16718</v>
      </c>
      <c r="L4576" t="s">
        <v>18062</v>
      </c>
      <c r="M4576" t="s">
        <v>18063</v>
      </c>
      <c r="N4576" t="s">
        <v>18063</v>
      </c>
      <c r="O4576">
        <v>7</v>
      </c>
      <c r="P4576">
        <v>70</v>
      </c>
      <c r="Q4576">
        <v>7</v>
      </c>
      <c r="R4576">
        <v>4.5</v>
      </c>
      <c r="S4576">
        <v>384</v>
      </c>
      <c r="T4576">
        <f t="shared" si="71"/>
        <v>1728</v>
      </c>
      <c r="U4576">
        <v>242</v>
      </c>
      <c r="V4576">
        <v>79</v>
      </c>
      <c r="W4576">
        <v>19</v>
      </c>
      <c r="X4576">
        <v>7</v>
      </c>
      <c r="Y4576">
        <v>5</v>
      </c>
      <c r="Z4576">
        <v>4.5</v>
      </c>
      <c r="AA4576">
        <v>4.5</v>
      </c>
      <c r="AB4576">
        <v>4.5</v>
      </c>
      <c r="AC4576">
        <v>4.5</v>
      </c>
      <c r="AD4576">
        <v>0</v>
      </c>
      <c r="AE4576">
        <v>0</v>
      </c>
    </row>
    <row r="4577" spans="1:31" x14ac:dyDescent="0.25">
      <c r="A4577" t="s">
        <v>4603</v>
      </c>
      <c r="B4577" t="s">
        <v>9628</v>
      </c>
      <c r="C4577" t="s">
        <v>10145</v>
      </c>
      <c r="D4577" t="s">
        <v>10191</v>
      </c>
      <c r="E4577">
        <v>28.920635000000001</v>
      </c>
      <c r="F4577">
        <v>-13.656361</v>
      </c>
      <c r="G4577" t="s">
        <v>10241</v>
      </c>
      <c r="H4577" t="s">
        <v>15194</v>
      </c>
      <c r="I4577" t="s">
        <v>15739</v>
      </c>
      <c r="J4577" t="s">
        <v>16643</v>
      </c>
      <c r="K4577" t="s">
        <v>16663</v>
      </c>
      <c r="L4577" t="s">
        <v>18062</v>
      </c>
      <c r="M4577" t="s">
        <v>18062</v>
      </c>
      <c r="N4577" t="s">
        <v>18062</v>
      </c>
      <c r="O4577">
        <v>6</v>
      </c>
      <c r="P4577">
        <v>30</v>
      </c>
      <c r="Q4577">
        <v>6</v>
      </c>
      <c r="R4577">
        <v>4.5</v>
      </c>
      <c r="S4577">
        <v>1204</v>
      </c>
      <c r="T4577">
        <f t="shared" si="71"/>
        <v>5418</v>
      </c>
      <c r="U4577">
        <v>506</v>
      </c>
      <c r="V4577">
        <v>85</v>
      </c>
      <c r="W4577">
        <v>26</v>
      </c>
      <c r="X4577">
        <v>17</v>
      </c>
      <c r="Y4577">
        <v>14</v>
      </c>
      <c r="Z4577">
        <v>4.5</v>
      </c>
      <c r="AA4577">
        <v>4.5</v>
      </c>
      <c r="AB4577">
        <v>4.5</v>
      </c>
      <c r="AC4577">
        <v>4.5</v>
      </c>
      <c r="AD4577">
        <v>0</v>
      </c>
      <c r="AE4577">
        <v>0</v>
      </c>
    </row>
    <row r="4578" spans="1:31" x14ac:dyDescent="0.25">
      <c r="A4578" t="s">
        <v>4604</v>
      </c>
      <c r="B4578" t="s">
        <v>9629</v>
      </c>
      <c r="C4578" t="s">
        <v>10145</v>
      </c>
      <c r="D4578" t="s">
        <v>10191</v>
      </c>
      <c r="E4578">
        <v>28.920608999999999</v>
      </c>
      <c r="F4578">
        <v>-13.657569000000001</v>
      </c>
      <c r="G4578" t="s">
        <v>10236</v>
      </c>
      <c r="H4578" t="s">
        <v>15195</v>
      </c>
      <c r="I4578" t="s">
        <v>16526</v>
      </c>
      <c r="J4578" t="s">
        <v>16643</v>
      </c>
      <c r="K4578" t="s">
        <v>17941</v>
      </c>
      <c r="L4578" t="s">
        <v>18062</v>
      </c>
      <c r="M4578" t="s">
        <v>18062</v>
      </c>
      <c r="N4578" t="s">
        <v>18062</v>
      </c>
      <c r="O4578">
        <v>7</v>
      </c>
      <c r="P4578">
        <v>77</v>
      </c>
      <c r="Q4578">
        <v>7</v>
      </c>
      <c r="R4578">
        <v>4.5</v>
      </c>
      <c r="S4578">
        <v>1956</v>
      </c>
      <c r="T4578">
        <f t="shared" si="71"/>
        <v>8802</v>
      </c>
      <c r="U4578">
        <v>1239</v>
      </c>
      <c r="V4578">
        <v>345</v>
      </c>
      <c r="W4578">
        <v>68</v>
      </c>
      <c r="X4578">
        <v>37</v>
      </c>
      <c r="Y4578">
        <v>34</v>
      </c>
      <c r="Z4578">
        <v>4.5</v>
      </c>
      <c r="AA4578">
        <v>4.5</v>
      </c>
      <c r="AB4578">
        <v>4.5</v>
      </c>
      <c r="AC4578">
        <v>4.5</v>
      </c>
      <c r="AD4578">
        <v>0</v>
      </c>
      <c r="AE4578">
        <v>0</v>
      </c>
    </row>
    <row r="4579" spans="1:31" x14ac:dyDescent="0.25">
      <c r="A4579" t="s">
        <v>4605</v>
      </c>
      <c r="B4579" t="s">
        <v>9630</v>
      </c>
      <c r="C4579" t="s">
        <v>10145</v>
      </c>
      <c r="D4579" t="s">
        <v>10191</v>
      </c>
      <c r="E4579">
        <v>28.920815000000001</v>
      </c>
      <c r="F4579">
        <v>-13.662264</v>
      </c>
      <c r="G4579" t="s">
        <v>10249</v>
      </c>
      <c r="H4579" t="s">
        <v>15196</v>
      </c>
      <c r="I4579" t="s">
        <v>16370</v>
      </c>
      <c r="J4579" t="s">
        <v>16643</v>
      </c>
      <c r="K4579" t="s">
        <v>16864</v>
      </c>
      <c r="L4579" t="s">
        <v>18062</v>
      </c>
      <c r="M4579" t="s">
        <v>18062</v>
      </c>
      <c r="N4579" t="s">
        <v>18062</v>
      </c>
      <c r="O4579">
        <v>7</v>
      </c>
      <c r="P4579">
        <v>98</v>
      </c>
      <c r="Q4579">
        <v>7</v>
      </c>
      <c r="R4579">
        <v>4</v>
      </c>
      <c r="S4579">
        <v>508</v>
      </c>
      <c r="T4579">
        <f t="shared" si="71"/>
        <v>2032</v>
      </c>
      <c r="U4579">
        <v>272</v>
      </c>
      <c r="V4579">
        <v>92</v>
      </c>
      <c r="W4579">
        <v>22</v>
      </c>
      <c r="X4579">
        <v>18</v>
      </c>
      <c r="Y4579">
        <v>26</v>
      </c>
      <c r="Z4579">
        <v>4.5</v>
      </c>
      <c r="AA4579">
        <v>4.5</v>
      </c>
      <c r="AB4579">
        <v>4.5</v>
      </c>
      <c r="AC4579">
        <v>4</v>
      </c>
      <c r="AD4579">
        <v>0</v>
      </c>
      <c r="AE4579">
        <v>0</v>
      </c>
    </row>
    <row r="4580" spans="1:31" x14ac:dyDescent="0.25">
      <c r="A4580" t="s">
        <v>4606</v>
      </c>
      <c r="B4580" t="s">
        <v>9631</v>
      </c>
      <c r="C4580" t="s">
        <v>10145</v>
      </c>
      <c r="D4580" t="s">
        <v>10191</v>
      </c>
      <c r="E4580">
        <v>28.920673000000001</v>
      </c>
      <c r="F4580">
        <v>-13.666563</v>
      </c>
      <c r="G4580" t="s">
        <v>10236</v>
      </c>
      <c r="H4580" t="s">
        <v>15197</v>
      </c>
      <c r="I4580" t="s">
        <v>15733</v>
      </c>
      <c r="J4580" t="s">
        <v>16643</v>
      </c>
      <c r="K4580" t="s">
        <v>16880</v>
      </c>
      <c r="L4580" t="s">
        <v>18062</v>
      </c>
      <c r="M4580" t="s">
        <v>18063</v>
      </c>
      <c r="N4580" t="s">
        <v>18062</v>
      </c>
      <c r="O4580">
        <v>5</v>
      </c>
      <c r="P4580">
        <v>46</v>
      </c>
      <c r="Q4580">
        <v>5</v>
      </c>
      <c r="R4580">
        <v>4.5</v>
      </c>
      <c r="S4580">
        <v>1001</v>
      </c>
      <c r="T4580">
        <f t="shared" si="71"/>
        <v>4504.5</v>
      </c>
      <c r="U4580">
        <v>371</v>
      </c>
      <c r="V4580">
        <v>74</v>
      </c>
      <c r="W4580">
        <v>22</v>
      </c>
      <c r="X4580">
        <v>6</v>
      </c>
      <c r="Y4580">
        <v>8</v>
      </c>
      <c r="Z4580">
        <v>4.5</v>
      </c>
      <c r="AA4580">
        <v>4.5</v>
      </c>
      <c r="AB4580">
        <v>4.5</v>
      </c>
      <c r="AC4580">
        <v>4.5</v>
      </c>
      <c r="AD4580">
        <v>0</v>
      </c>
      <c r="AE4580">
        <v>0</v>
      </c>
    </row>
    <row r="4581" spans="1:31" x14ac:dyDescent="0.25">
      <c r="A4581" t="s">
        <v>4607</v>
      </c>
      <c r="B4581" t="s">
        <v>9632</v>
      </c>
      <c r="C4581" t="s">
        <v>10145</v>
      </c>
      <c r="D4581" t="s">
        <v>10191</v>
      </c>
      <c r="E4581">
        <v>28.920325999999999</v>
      </c>
      <c r="F4581">
        <v>-13.648965</v>
      </c>
      <c r="G4581" t="s">
        <v>10241</v>
      </c>
      <c r="H4581" t="s">
        <v>15198</v>
      </c>
      <c r="I4581" t="s">
        <v>16314</v>
      </c>
      <c r="J4581" t="s">
        <v>16643</v>
      </c>
      <c r="K4581" t="s">
        <v>17519</v>
      </c>
      <c r="L4581" t="s">
        <v>18062</v>
      </c>
      <c r="M4581" t="s">
        <v>18062</v>
      </c>
      <c r="N4581" t="s">
        <v>18062</v>
      </c>
      <c r="O4581">
        <v>7</v>
      </c>
      <c r="P4581">
        <v>84</v>
      </c>
      <c r="Q4581">
        <v>7</v>
      </c>
      <c r="R4581">
        <v>4.5</v>
      </c>
      <c r="S4581">
        <v>1114</v>
      </c>
      <c r="T4581">
        <f t="shared" si="71"/>
        <v>5013</v>
      </c>
      <c r="U4581">
        <v>733</v>
      </c>
      <c r="V4581">
        <v>167</v>
      </c>
      <c r="W4581">
        <v>53</v>
      </c>
      <c r="X4581">
        <v>20</v>
      </c>
      <c r="Y4581">
        <v>16</v>
      </c>
      <c r="Z4581">
        <v>4.5</v>
      </c>
      <c r="AA4581">
        <v>4.5</v>
      </c>
      <c r="AB4581">
        <v>4.5</v>
      </c>
      <c r="AC4581">
        <v>4.5</v>
      </c>
      <c r="AD4581">
        <v>0</v>
      </c>
      <c r="AE4581">
        <v>0</v>
      </c>
    </row>
    <row r="4582" spans="1:31" x14ac:dyDescent="0.25">
      <c r="A4582" t="s">
        <v>4608</v>
      </c>
      <c r="B4582" t="s">
        <v>9633</v>
      </c>
      <c r="C4582" t="s">
        <v>10145</v>
      </c>
      <c r="D4582" t="s">
        <v>10191</v>
      </c>
      <c r="E4582">
        <v>28.920224999999999</v>
      </c>
      <c r="F4582">
        <v>-13.645447000000001</v>
      </c>
      <c r="G4582" t="s">
        <v>10326</v>
      </c>
      <c r="H4582" t="s">
        <v>15199</v>
      </c>
      <c r="I4582" t="s">
        <v>16426</v>
      </c>
      <c r="J4582" t="s">
        <v>16645</v>
      </c>
      <c r="K4582" t="s">
        <v>16887</v>
      </c>
      <c r="L4582" t="s">
        <v>18062</v>
      </c>
      <c r="M4582" t="s">
        <v>18063</v>
      </c>
      <c r="N4582" t="s">
        <v>18063</v>
      </c>
      <c r="O4582">
        <v>6</v>
      </c>
      <c r="P4582">
        <v>45</v>
      </c>
      <c r="Q4582">
        <v>6</v>
      </c>
      <c r="R4582">
        <v>4</v>
      </c>
      <c r="S4582">
        <v>381</v>
      </c>
      <c r="T4582">
        <f t="shared" si="71"/>
        <v>1524</v>
      </c>
      <c r="U4582">
        <v>151</v>
      </c>
      <c r="V4582">
        <v>119</v>
      </c>
      <c r="W4582">
        <v>40</v>
      </c>
      <c r="X4582">
        <v>27</v>
      </c>
      <c r="Y4582">
        <v>38</v>
      </c>
      <c r="Z4582">
        <v>3.5</v>
      </c>
      <c r="AA4582">
        <v>3.5</v>
      </c>
      <c r="AB4582">
        <v>3.5</v>
      </c>
      <c r="AC4582">
        <v>3.5</v>
      </c>
      <c r="AD4582">
        <v>0</v>
      </c>
      <c r="AE4582">
        <v>0</v>
      </c>
    </row>
    <row r="4583" spans="1:31" x14ac:dyDescent="0.25">
      <c r="A4583" t="s">
        <v>4609</v>
      </c>
      <c r="B4583" t="s">
        <v>9634</v>
      </c>
      <c r="C4583" t="s">
        <v>10145</v>
      </c>
      <c r="D4583" t="s">
        <v>10191</v>
      </c>
      <c r="E4583">
        <v>28.925212999999999</v>
      </c>
      <c r="F4583">
        <v>-13.674785</v>
      </c>
      <c r="G4583" t="s">
        <v>10249</v>
      </c>
      <c r="H4583" t="s">
        <v>15200</v>
      </c>
      <c r="I4583" t="s">
        <v>15756</v>
      </c>
      <c r="J4583" t="s">
        <v>16643</v>
      </c>
      <c r="K4583" t="s">
        <v>16680</v>
      </c>
      <c r="L4583" t="s">
        <v>18063</v>
      </c>
      <c r="M4583" t="s">
        <v>18063</v>
      </c>
      <c r="N4583" t="s">
        <v>18062</v>
      </c>
      <c r="O4583">
        <v>6</v>
      </c>
      <c r="P4583">
        <v>54</v>
      </c>
      <c r="Q4583">
        <v>6</v>
      </c>
      <c r="R4583">
        <v>4.5</v>
      </c>
      <c r="S4583">
        <v>735</v>
      </c>
      <c r="T4583">
        <f t="shared" si="71"/>
        <v>3307.5</v>
      </c>
      <c r="U4583">
        <v>239</v>
      </c>
      <c r="V4583">
        <v>74</v>
      </c>
      <c r="W4583">
        <v>25</v>
      </c>
      <c r="X4583">
        <v>15</v>
      </c>
      <c r="Y4583">
        <v>6</v>
      </c>
      <c r="Z4583">
        <v>4.5</v>
      </c>
      <c r="AA4583">
        <v>4.5</v>
      </c>
      <c r="AB4583">
        <v>4</v>
      </c>
      <c r="AC4583">
        <v>4</v>
      </c>
      <c r="AD4583">
        <v>0</v>
      </c>
      <c r="AE4583">
        <v>0</v>
      </c>
    </row>
    <row r="4584" spans="1:31" x14ac:dyDescent="0.25">
      <c r="A4584" t="s">
        <v>4610</v>
      </c>
      <c r="B4584" t="s">
        <v>9635</v>
      </c>
      <c r="C4584" t="s">
        <v>10145</v>
      </c>
      <c r="D4584" t="s">
        <v>10191</v>
      </c>
      <c r="E4584">
        <v>28.921147999999999</v>
      </c>
      <c r="F4584">
        <v>-13.671953</v>
      </c>
      <c r="G4584" t="s">
        <v>10241</v>
      </c>
      <c r="H4584" t="s">
        <v>15201</v>
      </c>
      <c r="I4584" t="s">
        <v>16314</v>
      </c>
      <c r="J4584" t="s">
        <v>16643</v>
      </c>
      <c r="K4584" t="s">
        <v>17519</v>
      </c>
      <c r="L4584" t="s">
        <v>18062</v>
      </c>
      <c r="M4584" t="s">
        <v>18062</v>
      </c>
      <c r="N4584" t="s">
        <v>18062</v>
      </c>
      <c r="O4584">
        <v>7</v>
      </c>
      <c r="P4584">
        <v>70</v>
      </c>
      <c r="Q4584">
        <v>7</v>
      </c>
      <c r="R4584">
        <v>4.5</v>
      </c>
      <c r="S4584">
        <v>396</v>
      </c>
      <c r="T4584">
        <f t="shared" si="71"/>
        <v>1782</v>
      </c>
      <c r="U4584">
        <v>237</v>
      </c>
      <c r="V4584">
        <v>67</v>
      </c>
      <c r="W4584">
        <v>21</v>
      </c>
      <c r="X4584">
        <v>9</v>
      </c>
      <c r="Y4584">
        <v>12</v>
      </c>
      <c r="Z4584">
        <v>4.5</v>
      </c>
      <c r="AA4584">
        <v>4.5</v>
      </c>
      <c r="AB4584">
        <v>4.5</v>
      </c>
      <c r="AC4584">
        <v>4.5</v>
      </c>
      <c r="AD4584">
        <v>0</v>
      </c>
      <c r="AE4584">
        <v>0</v>
      </c>
    </row>
    <row r="4585" spans="1:31" x14ac:dyDescent="0.25">
      <c r="A4585" t="s">
        <v>4611</v>
      </c>
      <c r="B4585" t="s">
        <v>9636</v>
      </c>
      <c r="C4585" t="s">
        <v>10145</v>
      </c>
      <c r="D4585" t="s">
        <v>10191</v>
      </c>
      <c r="E4585">
        <v>28.92137</v>
      </c>
      <c r="F4585">
        <v>-13.650126999999999</v>
      </c>
      <c r="G4585" t="s">
        <v>10249</v>
      </c>
      <c r="H4585" t="s">
        <v>15202</v>
      </c>
      <c r="I4585" t="s">
        <v>15932</v>
      </c>
      <c r="J4585" t="s">
        <v>16645</v>
      </c>
      <c r="K4585" t="s">
        <v>16718</v>
      </c>
      <c r="L4585" t="s">
        <v>18062</v>
      </c>
      <c r="M4585" t="s">
        <v>18063</v>
      </c>
      <c r="N4585" t="s">
        <v>18063</v>
      </c>
      <c r="O4585">
        <v>7</v>
      </c>
      <c r="P4585">
        <v>84</v>
      </c>
      <c r="Q4585">
        <v>7</v>
      </c>
      <c r="R4585">
        <v>4.5</v>
      </c>
      <c r="S4585">
        <v>326</v>
      </c>
      <c r="T4585">
        <f t="shared" si="71"/>
        <v>1467</v>
      </c>
      <c r="U4585">
        <v>186</v>
      </c>
      <c r="V4585">
        <v>83</v>
      </c>
      <c r="W4585">
        <v>24</v>
      </c>
      <c r="X4585">
        <v>13</v>
      </c>
      <c r="Y4585">
        <v>16</v>
      </c>
      <c r="Z4585">
        <v>4</v>
      </c>
      <c r="AA4585">
        <v>4.5</v>
      </c>
      <c r="AB4585">
        <v>4.5</v>
      </c>
      <c r="AC4585">
        <v>4</v>
      </c>
      <c r="AD4585">
        <v>0</v>
      </c>
      <c r="AE4585">
        <v>0</v>
      </c>
    </row>
    <row r="4586" spans="1:31" x14ac:dyDescent="0.25">
      <c r="A4586" t="s">
        <v>4612</v>
      </c>
      <c r="B4586" t="s">
        <v>9637</v>
      </c>
      <c r="C4586" t="s">
        <v>10145</v>
      </c>
      <c r="D4586" t="s">
        <v>10191</v>
      </c>
      <c r="E4586">
        <v>28.920390999999999</v>
      </c>
      <c r="F4586">
        <v>-13.660406</v>
      </c>
      <c r="G4586" t="s">
        <v>10241</v>
      </c>
      <c r="H4586" t="s">
        <v>15203</v>
      </c>
      <c r="I4586" t="s">
        <v>15841</v>
      </c>
      <c r="J4586" t="s">
        <v>16645</v>
      </c>
      <c r="K4586" t="s">
        <v>16796</v>
      </c>
      <c r="L4586" t="s">
        <v>18062</v>
      </c>
      <c r="M4586" t="s">
        <v>18062</v>
      </c>
      <c r="N4586" t="s">
        <v>18063</v>
      </c>
      <c r="O4586">
        <v>7</v>
      </c>
      <c r="P4586">
        <v>84</v>
      </c>
      <c r="Q4586">
        <v>7</v>
      </c>
      <c r="R4586">
        <v>4.5</v>
      </c>
      <c r="S4586">
        <v>432</v>
      </c>
      <c r="T4586">
        <f t="shared" si="71"/>
        <v>1944</v>
      </c>
      <c r="U4586">
        <v>306</v>
      </c>
      <c r="V4586">
        <v>91</v>
      </c>
      <c r="W4586">
        <v>13</v>
      </c>
      <c r="X4586">
        <v>6</v>
      </c>
      <c r="Y4586">
        <v>4</v>
      </c>
      <c r="Z4586">
        <v>4.5</v>
      </c>
      <c r="AA4586">
        <v>4.5</v>
      </c>
      <c r="AB4586">
        <v>4.5</v>
      </c>
      <c r="AC4586">
        <v>4.5</v>
      </c>
      <c r="AD4586">
        <v>0</v>
      </c>
      <c r="AE4586">
        <v>0</v>
      </c>
    </row>
    <row r="4587" spans="1:31" x14ac:dyDescent="0.25">
      <c r="A4587" t="s">
        <v>4613</v>
      </c>
      <c r="B4587" t="s">
        <v>9638</v>
      </c>
      <c r="C4587" t="s">
        <v>10145</v>
      </c>
      <c r="D4587" t="s">
        <v>10191</v>
      </c>
      <c r="E4587">
        <v>28.928000999999998</v>
      </c>
      <c r="F4587">
        <v>-13.628933999999999</v>
      </c>
      <c r="G4587" t="s">
        <v>10249</v>
      </c>
      <c r="H4587" t="s">
        <v>15204</v>
      </c>
      <c r="I4587" t="s">
        <v>15733</v>
      </c>
      <c r="J4587" t="s">
        <v>16643</v>
      </c>
      <c r="K4587" t="s">
        <v>16856</v>
      </c>
      <c r="L4587" t="s">
        <v>18062</v>
      </c>
      <c r="M4587" t="s">
        <v>18062</v>
      </c>
      <c r="N4587" t="s">
        <v>18062</v>
      </c>
      <c r="O4587">
        <v>7</v>
      </c>
      <c r="P4587">
        <v>84</v>
      </c>
      <c r="Q4587">
        <v>7</v>
      </c>
      <c r="R4587">
        <v>4.5</v>
      </c>
      <c r="S4587">
        <v>610</v>
      </c>
      <c r="T4587">
        <f t="shared" si="71"/>
        <v>2745</v>
      </c>
      <c r="U4587">
        <v>277</v>
      </c>
      <c r="V4587">
        <v>117</v>
      </c>
      <c r="W4587">
        <v>33</v>
      </c>
      <c r="X4587">
        <v>17</v>
      </c>
      <c r="Y4587">
        <v>6</v>
      </c>
      <c r="Z4587">
        <v>4.5</v>
      </c>
      <c r="AA4587">
        <v>4.5</v>
      </c>
      <c r="AB4587">
        <v>4.5</v>
      </c>
      <c r="AC4587">
        <v>4</v>
      </c>
      <c r="AD4587">
        <v>0</v>
      </c>
      <c r="AE4587">
        <v>0</v>
      </c>
    </row>
    <row r="4588" spans="1:31" x14ac:dyDescent="0.25">
      <c r="A4588" t="s">
        <v>4614</v>
      </c>
      <c r="B4588" t="s">
        <v>9639</v>
      </c>
      <c r="C4588" t="s">
        <v>10145</v>
      </c>
      <c r="D4588" t="s">
        <v>10191</v>
      </c>
      <c r="E4588">
        <v>28.920449999999999</v>
      </c>
      <c r="F4588">
        <v>-13.670442</v>
      </c>
      <c r="G4588" t="s">
        <v>10249</v>
      </c>
      <c r="H4588" t="s">
        <v>15205</v>
      </c>
      <c r="I4588" t="s">
        <v>15849</v>
      </c>
      <c r="J4588" t="s">
        <v>16643</v>
      </c>
      <c r="K4588" t="s">
        <v>16805</v>
      </c>
      <c r="L4588" t="s">
        <v>18062</v>
      </c>
      <c r="M4588" t="s">
        <v>18062</v>
      </c>
      <c r="N4588" t="s">
        <v>18062</v>
      </c>
      <c r="O4588">
        <v>6</v>
      </c>
      <c r="P4588">
        <v>66</v>
      </c>
      <c r="Q4588">
        <v>6</v>
      </c>
      <c r="R4588">
        <v>4.5</v>
      </c>
      <c r="S4588">
        <v>1261</v>
      </c>
      <c r="T4588">
        <f t="shared" si="71"/>
        <v>5674.5</v>
      </c>
      <c r="U4588">
        <v>659</v>
      </c>
      <c r="V4588">
        <v>119</v>
      </c>
      <c r="W4588">
        <v>35</v>
      </c>
      <c r="X4588">
        <v>13</v>
      </c>
      <c r="Y4588">
        <v>7</v>
      </c>
      <c r="Z4588">
        <v>4.5</v>
      </c>
      <c r="AA4588">
        <v>4.5</v>
      </c>
      <c r="AB4588">
        <v>4.5</v>
      </c>
      <c r="AC4588">
        <v>5</v>
      </c>
      <c r="AD4588">
        <v>0</v>
      </c>
      <c r="AE4588">
        <v>0</v>
      </c>
    </row>
    <row r="4589" spans="1:31" x14ac:dyDescent="0.25">
      <c r="A4589" t="s">
        <v>4615</v>
      </c>
      <c r="B4589" t="s">
        <v>9640</v>
      </c>
      <c r="C4589" t="s">
        <v>10145</v>
      </c>
      <c r="D4589" t="s">
        <v>10191</v>
      </c>
      <c r="E4589">
        <v>28.919640000000001</v>
      </c>
      <c r="F4589">
        <v>-13.654486</v>
      </c>
      <c r="G4589" t="s">
        <v>10249</v>
      </c>
      <c r="H4589" t="s">
        <v>15206</v>
      </c>
      <c r="I4589" t="s">
        <v>15805</v>
      </c>
      <c r="J4589" t="s">
        <v>16643</v>
      </c>
      <c r="K4589" t="s">
        <v>17053</v>
      </c>
      <c r="L4589" t="s">
        <v>18062</v>
      </c>
      <c r="M4589" t="s">
        <v>18062</v>
      </c>
      <c r="N4589" t="s">
        <v>18062</v>
      </c>
      <c r="O4589">
        <v>7</v>
      </c>
      <c r="P4589">
        <v>70</v>
      </c>
      <c r="Q4589">
        <v>7</v>
      </c>
      <c r="R4589">
        <v>4.5</v>
      </c>
      <c r="S4589">
        <v>1072</v>
      </c>
      <c r="T4589">
        <f t="shared" si="71"/>
        <v>4824</v>
      </c>
      <c r="U4589">
        <v>699</v>
      </c>
      <c r="V4589">
        <v>166</v>
      </c>
      <c r="W4589">
        <v>45</v>
      </c>
      <c r="X4589">
        <v>11</v>
      </c>
      <c r="Y4589">
        <v>11</v>
      </c>
      <c r="Z4589">
        <v>4.5</v>
      </c>
      <c r="AA4589">
        <v>4.5</v>
      </c>
      <c r="AB4589">
        <v>4.5</v>
      </c>
      <c r="AC4589">
        <v>4</v>
      </c>
      <c r="AD4589">
        <v>0</v>
      </c>
      <c r="AE4589">
        <v>0</v>
      </c>
    </row>
    <row r="4590" spans="1:31" x14ac:dyDescent="0.25">
      <c r="A4590" t="s">
        <v>4616</v>
      </c>
      <c r="B4590" t="s">
        <v>9641</v>
      </c>
      <c r="C4590" t="s">
        <v>10145</v>
      </c>
      <c r="D4590" t="s">
        <v>10191</v>
      </c>
      <c r="E4590">
        <v>28.919602999999999</v>
      </c>
      <c r="F4590">
        <v>-13.654441</v>
      </c>
      <c r="G4590" t="s">
        <v>10249</v>
      </c>
      <c r="H4590" t="s">
        <v>15207</v>
      </c>
      <c r="I4590" t="s">
        <v>16408</v>
      </c>
      <c r="J4590" t="s">
        <v>16643</v>
      </c>
      <c r="K4590" t="s">
        <v>17958</v>
      </c>
      <c r="L4590" t="s">
        <v>18062</v>
      </c>
      <c r="M4590" t="s">
        <v>18062</v>
      </c>
      <c r="N4590" t="s">
        <v>18062</v>
      </c>
      <c r="O4590">
        <v>7</v>
      </c>
      <c r="P4590">
        <v>80.5</v>
      </c>
      <c r="Q4590">
        <v>7</v>
      </c>
      <c r="R4590">
        <v>5</v>
      </c>
      <c r="S4590">
        <v>1759</v>
      </c>
      <c r="T4590">
        <f t="shared" si="71"/>
        <v>8795</v>
      </c>
      <c r="U4590">
        <v>1177</v>
      </c>
      <c r="V4590">
        <v>129</v>
      </c>
      <c r="W4590">
        <v>42</v>
      </c>
      <c r="X4590">
        <v>8</v>
      </c>
      <c r="Y4590">
        <v>7</v>
      </c>
      <c r="Z4590">
        <v>4.5</v>
      </c>
      <c r="AA4590">
        <v>5</v>
      </c>
      <c r="AB4590">
        <v>4.5</v>
      </c>
      <c r="AC4590">
        <v>4.5</v>
      </c>
      <c r="AD4590">
        <v>0</v>
      </c>
      <c r="AE4590">
        <v>0</v>
      </c>
    </row>
    <row r="4591" spans="1:31" x14ac:dyDescent="0.25">
      <c r="A4591" t="s">
        <v>4617</v>
      </c>
      <c r="B4591" t="s">
        <v>9642</v>
      </c>
      <c r="C4591" t="s">
        <v>10145</v>
      </c>
      <c r="D4591" t="s">
        <v>10191</v>
      </c>
      <c r="E4591">
        <v>28.921097</v>
      </c>
      <c r="F4591">
        <v>-13.671908999999999</v>
      </c>
      <c r="G4591" t="s">
        <v>10236</v>
      </c>
      <c r="H4591" t="s">
        <v>15208</v>
      </c>
      <c r="I4591" t="s">
        <v>15733</v>
      </c>
      <c r="J4591" t="s">
        <v>16643</v>
      </c>
      <c r="K4591" t="s">
        <v>16666</v>
      </c>
      <c r="L4591" t="s">
        <v>18062</v>
      </c>
      <c r="M4591" t="s">
        <v>18062</v>
      </c>
      <c r="N4591" t="s">
        <v>18062</v>
      </c>
      <c r="O4591">
        <v>7</v>
      </c>
      <c r="P4591">
        <v>80.5</v>
      </c>
      <c r="Q4591">
        <v>7</v>
      </c>
      <c r="R4591">
        <v>4.5</v>
      </c>
      <c r="S4591">
        <v>2700</v>
      </c>
      <c r="T4591">
        <f t="shared" si="71"/>
        <v>12150</v>
      </c>
      <c r="U4591">
        <v>892</v>
      </c>
      <c r="V4591">
        <v>282</v>
      </c>
      <c r="W4591">
        <v>67</v>
      </c>
      <c r="X4591">
        <v>35</v>
      </c>
      <c r="Y4591">
        <v>30</v>
      </c>
      <c r="Z4591">
        <v>4.5</v>
      </c>
      <c r="AA4591">
        <v>4.5</v>
      </c>
      <c r="AB4591">
        <v>4.5</v>
      </c>
      <c r="AC4591">
        <v>4.5</v>
      </c>
      <c r="AD4591">
        <v>0</v>
      </c>
      <c r="AE4591">
        <v>0</v>
      </c>
    </row>
    <row r="4592" spans="1:31" x14ac:dyDescent="0.25">
      <c r="A4592" t="s">
        <v>4618</v>
      </c>
      <c r="B4592" t="s">
        <v>9643</v>
      </c>
      <c r="C4592" t="s">
        <v>10145</v>
      </c>
      <c r="D4592" t="s">
        <v>10191</v>
      </c>
      <c r="E4592">
        <v>28.920165999999998</v>
      </c>
      <c r="F4592">
        <v>-13.646433999999999</v>
      </c>
      <c r="G4592" t="s">
        <v>10249</v>
      </c>
      <c r="H4592" t="s">
        <v>15209</v>
      </c>
      <c r="I4592" t="s">
        <v>16583</v>
      </c>
      <c r="J4592" t="s">
        <v>16645</v>
      </c>
      <c r="K4592" t="s">
        <v>17959</v>
      </c>
      <c r="L4592" t="s">
        <v>18062</v>
      </c>
      <c r="M4592" t="s">
        <v>18062</v>
      </c>
      <c r="N4592" t="s">
        <v>18062</v>
      </c>
      <c r="O4592">
        <v>5</v>
      </c>
      <c r="P4592">
        <v>17.5</v>
      </c>
      <c r="Q4592">
        <v>5</v>
      </c>
      <c r="R4592">
        <v>4.5</v>
      </c>
      <c r="S4592">
        <v>353</v>
      </c>
      <c r="T4592">
        <f t="shared" si="71"/>
        <v>1588.5</v>
      </c>
      <c r="U4592">
        <v>233</v>
      </c>
      <c r="V4592">
        <v>78</v>
      </c>
      <c r="W4592">
        <v>16</v>
      </c>
      <c r="X4592">
        <v>10</v>
      </c>
      <c r="Y4592">
        <v>6</v>
      </c>
      <c r="Z4592">
        <v>4.5</v>
      </c>
      <c r="AA4592">
        <v>4.5</v>
      </c>
      <c r="AB4592">
        <v>4.5</v>
      </c>
      <c r="AC4592">
        <v>4.5</v>
      </c>
      <c r="AD4592">
        <v>0</v>
      </c>
      <c r="AE4592">
        <v>0</v>
      </c>
    </row>
    <row r="4593" spans="1:31" x14ac:dyDescent="0.25">
      <c r="A4593" t="s">
        <v>4619</v>
      </c>
      <c r="B4593" t="s">
        <v>9644</v>
      </c>
      <c r="C4593" t="s">
        <v>10145</v>
      </c>
      <c r="D4593" t="s">
        <v>10191</v>
      </c>
      <c r="E4593">
        <v>28.920134000000001</v>
      </c>
      <c r="F4593">
        <v>-13.645389</v>
      </c>
      <c r="G4593" t="s">
        <v>10249</v>
      </c>
      <c r="H4593" t="s">
        <v>15210</v>
      </c>
      <c r="I4593" t="s">
        <v>15951</v>
      </c>
      <c r="J4593" t="s">
        <v>16643</v>
      </c>
      <c r="K4593" t="s">
        <v>16960</v>
      </c>
      <c r="L4593" t="s">
        <v>18062</v>
      </c>
      <c r="M4593" t="s">
        <v>18062</v>
      </c>
      <c r="N4593" t="s">
        <v>18062</v>
      </c>
      <c r="O4593">
        <v>6</v>
      </c>
      <c r="P4593">
        <v>21.5</v>
      </c>
      <c r="Q4593">
        <v>6</v>
      </c>
      <c r="R4593">
        <v>5</v>
      </c>
      <c r="S4593">
        <v>1776</v>
      </c>
      <c r="T4593">
        <f t="shared" si="71"/>
        <v>8880</v>
      </c>
      <c r="U4593">
        <v>1493</v>
      </c>
      <c r="V4593">
        <v>170</v>
      </c>
      <c r="W4593">
        <v>54</v>
      </c>
      <c r="X4593">
        <v>16</v>
      </c>
      <c r="Y4593">
        <v>9</v>
      </c>
      <c r="Z4593">
        <v>4.5</v>
      </c>
      <c r="AA4593">
        <v>5</v>
      </c>
      <c r="AB4593">
        <v>4.5</v>
      </c>
      <c r="AC4593">
        <v>4.5</v>
      </c>
      <c r="AD4593">
        <v>0</v>
      </c>
      <c r="AE4593">
        <v>0</v>
      </c>
    </row>
    <row r="4594" spans="1:31" x14ac:dyDescent="0.25">
      <c r="A4594" t="s">
        <v>4620</v>
      </c>
      <c r="B4594" t="s">
        <v>8639</v>
      </c>
      <c r="C4594" t="s">
        <v>10145</v>
      </c>
      <c r="D4594" t="s">
        <v>10191</v>
      </c>
      <c r="E4594">
        <v>28.9207</v>
      </c>
      <c r="F4594">
        <v>-13.67127</v>
      </c>
      <c r="G4594" t="s">
        <v>10249</v>
      </c>
      <c r="H4594" t="s">
        <v>15211</v>
      </c>
      <c r="I4594" t="s">
        <v>15836</v>
      </c>
      <c r="J4594" t="s">
        <v>16643</v>
      </c>
      <c r="K4594" t="s">
        <v>17960</v>
      </c>
      <c r="L4594" t="s">
        <v>18062</v>
      </c>
      <c r="M4594" t="s">
        <v>18062</v>
      </c>
      <c r="N4594" t="s">
        <v>18062</v>
      </c>
      <c r="O4594">
        <v>7</v>
      </c>
      <c r="P4594">
        <v>91</v>
      </c>
      <c r="Q4594">
        <v>7</v>
      </c>
      <c r="R4594">
        <v>4</v>
      </c>
      <c r="S4594">
        <v>481</v>
      </c>
      <c r="T4594">
        <f t="shared" si="71"/>
        <v>1924</v>
      </c>
      <c r="U4594">
        <v>191</v>
      </c>
      <c r="V4594">
        <v>123</v>
      </c>
      <c r="W4594">
        <v>35</v>
      </c>
      <c r="X4594">
        <v>16</v>
      </c>
      <c r="Y4594">
        <v>12</v>
      </c>
      <c r="Z4594">
        <v>4</v>
      </c>
      <c r="AA4594">
        <v>4.5</v>
      </c>
      <c r="AB4594">
        <v>4</v>
      </c>
      <c r="AC4594">
        <v>4</v>
      </c>
      <c r="AD4594">
        <v>0</v>
      </c>
      <c r="AE4594">
        <v>0</v>
      </c>
    </row>
    <row r="4595" spans="1:31" x14ac:dyDescent="0.25">
      <c r="A4595" t="s">
        <v>4621</v>
      </c>
      <c r="B4595" t="s">
        <v>9645</v>
      </c>
      <c r="C4595" t="s">
        <v>10145</v>
      </c>
      <c r="D4595" t="s">
        <v>10191</v>
      </c>
      <c r="E4595">
        <v>28.922090000000001</v>
      </c>
      <c r="F4595">
        <v>-13.672167</v>
      </c>
      <c r="G4595" t="s">
        <v>10249</v>
      </c>
      <c r="H4595" t="s">
        <v>15212</v>
      </c>
      <c r="I4595" t="s">
        <v>15839</v>
      </c>
      <c r="J4595" t="s">
        <v>16643</v>
      </c>
      <c r="K4595" t="s">
        <v>17047</v>
      </c>
      <c r="L4595" t="s">
        <v>18062</v>
      </c>
      <c r="M4595" t="s">
        <v>18062</v>
      </c>
      <c r="N4595" t="s">
        <v>18062</v>
      </c>
      <c r="O4595">
        <v>6</v>
      </c>
      <c r="P4595">
        <v>30</v>
      </c>
      <c r="Q4595">
        <v>6</v>
      </c>
      <c r="R4595">
        <v>5</v>
      </c>
      <c r="S4595">
        <v>1151</v>
      </c>
      <c r="T4595">
        <f t="shared" si="71"/>
        <v>5755</v>
      </c>
      <c r="U4595">
        <v>848</v>
      </c>
      <c r="V4595">
        <v>95</v>
      </c>
      <c r="W4595">
        <v>32</v>
      </c>
      <c r="X4595">
        <v>4</v>
      </c>
      <c r="Y4595">
        <v>5</v>
      </c>
      <c r="Z4595">
        <v>5</v>
      </c>
      <c r="AA4595">
        <v>5</v>
      </c>
      <c r="AB4595">
        <v>4.5</v>
      </c>
      <c r="AC4595">
        <v>5</v>
      </c>
      <c r="AD4595">
        <v>0</v>
      </c>
      <c r="AE4595">
        <v>0</v>
      </c>
    </row>
    <row r="4596" spans="1:31" x14ac:dyDescent="0.25">
      <c r="A4596" t="s">
        <v>4622</v>
      </c>
      <c r="B4596" t="s">
        <v>9646</v>
      </c>
      <c r="C4596" t="s">
        <v>10145</v>
      </c>
      <c r="D4596" t="s">
        <v>10191</v>
      </c>
      <c r="E4596">
        <v>28.919962000000002</v>
      </c>
      <c r="F4596">
        <v>-13.651051000000001</v>
      </c>
      <c r="G4596" t="s">
        <v>10286</v>
      </c>
      <c r="H4596" t="s">
        <v>15213</v>
      </c>
      <c r="I4596" t="s">
        <v>15871</v>
      </c>
      <c r="J4596" t="s">
        <v>16643</v>
      </c>
      <c r="K4596" t="s">
        <v>17961</v>
      </c>
      <c r="L4596" t="s">
        <v>18062</v>
      </c>
      <c r="M4596" t="s">
        <v>18062</v>
      </c>
      <c r="N4596" t="s">
        <v>18062</v>
      </c>
      <c r="O4596">
        <v>7</v>
      </c>
      <c r="P4596">
        <v>117.5</v>
      </c>
      <c r="Q4596">
        <v>7</v>
      </c>
      <c r="R4596">
        <v>4</v>
      </c>
      <c r="S4596">
        <v>4284</v>
      </c>
      <c r="T4596">
        <f t="shared" si="71"/>
        <v>17136</v>
      </c>
      <c r="U4596">
        <v>1840</v>
      </c>
      <c r="V4596">
        <v>820</v>
      </c>
      <c r="W4596">
        <v>367</v>
      </c>
      <c r="X4596">
        <v>135</v>
      </c>
      <c r="Y4596">
        <v>152</v>
      </c>
      <c r="Z4596">
        <v>4</v>
      </c>
      <c r="AA4596">
        <v>4</v>
      </c>
      <c r="AB4596">
        <v>4</v>
      </c>
      <c r="AC4596">
        <v>4.5</v>
      </c>
      <c r="AD4596">
        <v>0</v>
      </c>
      <c r="AE4596">
        <v>0</v>
      </c>
    </row>
    <row r="4597" spans="1:31" x14ac:dyDescent="0.25">
      <c r="A4597" t="s">
        <v>4623</v>
      </c>
      <c r="B4597" t="s">
        <v>9647</v>
      </c>
      <c r="C4597" t="s">
        <v>10145</v>
      </c>
      <c r="D4597" t="s">
        <v>10191</v>
      </c>
      <c r="E4597">
        <v>28.920297999999999</v>
      </c>
      <c r="F4597">
        <v>-13.671326000000001</v>
      </c>
      <c r="G4597" t="s">
        <v>10369</v>
      </c>
      <c r="H4597" t="s">
        <v>15214</v>
      </c>
      <c r="I4597" t="s">
        <v>15737</v>
      </c>
      <c r="J4597" t="s">
        <v>16643</v>
      </c>
      <c r="K4597" t="s">
        <v>16659</v>
      </c>
      <c r="L4597" t="s">
        <v>18062</v>
      </c>
      <c r="M4597" t="s">
        <v>18062</v>
      </c>
      <c r="N4597" t="s">
        <v>18062</v>
      </c>
      <c r="O4597">
        <v>7</v>
      </c>
      <c r="P4597">
        <v>91</v>
      </c>
      <c r="Q4597">
        <v>7</v>
      </c>
      <c r="R4597">
        <v>4</v>
      </c>
      <c r="S4597">
        <v>1503</v>
      </c>
      <c r="T4597">
        <f t="shared" si="71"/>
        <v>6012</v>
      </c>
      <c r="U4597">
        <v>486</v>
      </c>
      <c r="V4597">
        <v>261</v>
      </c>
      <c r="W4597">
        <v>113</v>
      </c>
      <c r="X4597">
        <v>65</v>
      </c>
      <c r="Y4597">
        <v>89</v>
      </c>
      <c r="Z4597">
        <v>4</v>
      </c>
      <c r="AA4597">
        <v>4</v>
      </c>
      <c r="AB4597">
        <v>4</v>
      </c>
      <c r="AC4597">
        <v>4</v>
      </c>
      <c r="AD4597">
        <v>0</v>
      </c>
      <c r="AE4597">
        <v>0</v>
      </c>
    </row>
    <row r="4598" spans="1:31" x14ac:dyDescent="0.25">
      <c r="A4598" t="s">
        <v>4624</v>
      </c>
      <c r="B4598" t="s">
        <v>9648</v>
      </c>
      <c r="C4598" t="s">
        <v>10147</v>
      </c>
      <c r="D4598" t="s">
        <v>10160</v>
      </c>
      <c r="E4598">
        <v>39.520744000000001</v>
      </c>
      <c r="F4598">
        <v>2.7404009999999999</v>
      </c>
      <c r="G4598" t="s">
        <v>10297</v>
      </c>
      <c r="H4598" t="s">
        <v>15215</v>
      </c>
      <c r="I4598" t="s">
        <v>15739</v>
      </c>
      <c r="J4598" t="s">
        <v>16643</v>
      </c>
      <c r="K4598" t="s">
        <v>16663</v>
      </c>
      <c r="L4598" t="s">
        <v>18062</v>
      </c>
      <c r="M4598" t="s">
        <v>18062</v>
      </c>
      <c r="N4598" t="s">
        <v>18063</v>
      </c>
      <c r="O4598">
        <v>3</v>
      </c>
      <c r="P4598">
        <v>28</v>
      </c>
      <c r="Q4598">
        <v>3</v>
      </c>
      <c r="R4598">
        <v>4</v>
      </c>
      <c r="S4598">
        <v>321</v>
      </c>
      <c r="T4598">
        <f t="shared" si="71"/>
        <v>1284</v>
      </c>
      <c r="U4598">
        <v>23</v>
      </c>
      <c r="V4598">
        <v>19</v>
      </c>
      <c r="W4598">
        <v>14</v>
      </c>
      <c r="X4598">
        <v>9</v>
      </c>
      <c r="Y4598">
        <v>4</v>
      </c>
      <c r="Z4598">
        <v>3.5</v>
      </c>
      <c r="AA4598">
        <v>3</v>
      </c>
      <c r="AB4598">
        <v>3.5</v>
      </c>
      <c r="AC4598">
        <v>4</v>
      </c>
      <c r="AD4598">
        <v>0</v>
      </c>
      <c r="AE4598">
        <v>0</v>
      </c>
    </row>
    <row r="4599" spans="1:31" x14ac:dyDescent="0.25">
      <c r="A4599" t="s">
        <v>4625</v>
      </c>
      <c r="B4599" t="s">
        <v>5149</v>
      </c>
      <c r="C4599" t="s">
        <v>10147</v>
      </c>
      <c r="D4599" t="s">
        <v>10160</v>
      </c>
      <c r="E4599">
        <v>39.523099999999999</v>
      </c>
      <c r="F4599">
        <v>2.7394799999999999</v>
      </c>
      <c r="G4599" t="s">
        <v>10249</v>
      </c>
      <c r="H4599" t="s">
        <v>15216</v>
      </c>
      <c r="I4599" t="s">
        <v>16584</v>
      </c>
      <c r="J4599" t="s">
        <v>16643</v>
      </c>
      <c r="K4599" t="s">
        <v>17962</v>
      </c>
      <c r="L4599" t="s">
        <v>18062</v>
      </c>
      <c r="M4599" t="s">
        <v>18062</v>
      </c>
      <c r="N4599" t="s">
        <v>18062</v>
      </c>
      <c r="O4599">
        <v>7</v>
      </c>
      <c r="P4599">
        <v>70</v>
      </c>
      <c r="Q4599">
        <v>7</v>
      </c>
      <c r="R4599">
        <v>4</v>
      </c>
      <c r="S4599">
        <v>762</v>
      </c>
      <c r="T4599">
        <f t="shared" si="71"/>
        <v>3048</v>
      </c>
      <c r="U4599">
        <v>88</v>
      </c>
      <c r="V4599">
        <v>60</v>
      </c>
      <c r="W4599">
        <v>17</v>
      </c>
      <c r="X4599">
        <v>1</v>
      </c>
      <c r="Y4599">
        <v>3</v>
      </c>
      <c r="Z4599">
        <v>4</v>
      </c>
      <c r="AA4599">
        <v>4</v>
      </c>
      <c r="AB4599">
        <v>4</v>
      </c>
      <c r="AC4599">
        <v>4</v>
      </c>
      <c r="AD4599">
        <v>0</v>
      </c>
      <c r="AE4599">
        <v>0</v>
      </c>
    </row>
    <row r="4600" spans="1:31" x14ac:dyDescent="0.25">
      <c r="A4600" t="s">
        <v>4626</v>
      </c>
      <c r="B4600" t="s">
        <v>9649</v>
      </c>
      <c r="C4600" t="s">
        <v>10147</v>
      </c>
      <c r="D4600" t="s">
        <v>10160</v>
      </c>
      <c r="E4600">
        <v>39.522179999999999</v>
      </c>
      <c r="F4600">
        <v>2.7510599999999998</v>
      </c>
      <c r="G4600" t="s">
        <v>10527</v>
      </c>
      <c r="H4600" t="s">
        <v>15217</v>
      </c>
      <c r="I4600" t="s">
        <v>15788</v>
      </c>
      <c r="J4600" t="s">
        <v>16643</v>
      </c>
      <c r="K4600" t="s">
        <v>16733</v>
      </c>
      <c r="L4600" t="s">
        <v>18063</v>
      </c>
      <c r="M4600" t="s">
        <v>18063</v>
      </c>
      <c r="N4600" t="s">
        <v>18062</v>
      </c>
      <c r="O4600">
        <v>7</v>
      </c>
      <c r="P4600">
        <v>87.5</v>
      </c>
      <c r="Q4600">
        <v>7</v>
      </c>
      <c r="R4600">
        <v>4</v>
      </c>
      <c r="S4600">
        <v>1151</v>
      </c>
      <c r="T4600">
        <f t="shared" si="71"/>
        <v>4604</v>
      </c>
      <c r="U4600">
        <v>76</v>
      </c>
      <c r="V4600">
        <v>42</v>
      </c>
      <c r="W4600">
        <v>20</v>
      </c>
      <c r="X4600">
        <v>5</v>
      </c>
      <c r="Y4600">
        <v>2</v>
      </c>
      <c r="Z4600">
        <v>4</v>
      </c>
      <c r="AA4600">
        <v>3.5</v>
      </c>
      <c r="AB4600">
        <v>3.5</v>
      </c>
      <c r="AC4600">
        <v>4</v>
      </c>
      <c r="AD4600">
        <v>0</v>
      </c>
      <c r="AE4600">
        <v>0</v>
      </c>
    </row>
    <row r="4601" spans="1:31" x14ac:dyDescent="0.25">
      <c r="A4601" t="s">
        <v>4627</v>
      </c>
      <c r="B4601" t="s">
        <v>9650</v>
      </c>
      <c r="C4601" t="s">
        <v>10145</v>
      </c>
      <c r="D4601" t="s">
        <v>10177</v>
      </c>
      <c r="E4601">
        <v>28.085446999999998</v>
      </c>
      <c r="F4601">
        <v>-16.732396999999999</v>
      </c>
      <c r="G4601" t="s">
        <v>10275</v>
      </c>
      <c r="H4601" t="s">
        <v>15218</v>
      </c>
      <c r="I4601" t="s">
        <v>15948</v>
      </c>
      <c r="J4601" t="s">
        <v>16644</v>
      </c>
      <c r="K4601" t="s">
        <v>16701</v>
      </c>
      <c r="L4601" t="s">
        <v>18063</v>
      </c>
      <c r="M4601" t="s">
        <v>18062</v>
      </c>
      <c r="N4601" t="s">
        <v>18063</v>
      </c>
      <c r="O4601">
        <v>6</v>
      </c>
      <c r="P4601">
        <v>27</v>
      </c>
      <c r="Q4601">
        <v>6</v>
      </c>
      <c r="R4601">
        <v>4.5</v>
      </c>
      <c r="S4601">
        <v>711</v>
      </c>
      <c r="T4601">
        <f t="shared" si="71"/>
        <v>3199.5</v>
      </c>
      <c r="U4601">
        <v>434</v>
      </c>
      <c r="V4601">
        <v>97</v>
      </c>
      <c r="W4601">
        <v>41</v>
      </c>
      <c r="X4601">
        <v>10</v>
      </c>
      <c r="Y4601">
        <v>5</v>
      </c>
      <c r="Z4601">
        <v>4.5</v>
      </c>
      <c r="AA4601">
        <v>4.5</v>
      </c>
      <c r="AB4601">
        <v>4.5</v>
      </c>
      <c r="AC4601">
        <v>4.5</v>
      </c>
      <c r="AD4601">
        <v>0</v>
      </c>
      <c r="AE4601">
        <v>0</v>
      </c>
    </row>
    <row r="4602" spans="1:31" x14ac:dyDescent="0.25">
      <c r="A4602" t="s">
        <v>4628</v>
      </c>
      <c r="B4602" t="s">
        <v>9651</v>
      </c>
      <c r="C4602" t="s">
        <v>10145</v>
      </c>
      <c r="D4602" t="s">
        <v>10177</v>
      </c>
      <c r="E4602">
        <v>28.074776</v>
      </c>
      <c r="F4602">
        <v>-16.73471</v>
      </c>
      <c r="G4602" t="s">
        <v>10239</v>
      </c>
      <c r="H4602" t="s">
        <v>15219</v>
      </c>
      <c r="I4602" t="s">
        <v>16300</v>
      </c>
      <c r="J4602" t="s">
        <v>16644</v>
      </c>
      <c r="K4602" t="s">
        <v>17461</v>
      </c>
      <c r="L4602" t="s">
        <v>18062</v>
      </c>
      <c r="M4602" t="s">
        <v>18062</v>
      </c>
      <c r="N4602" t="s">
        <v>18062</v>
      </c>
      <c r="O4602">
        <v>7</v>
      </c>
      <c r="P4602">
        <v>42</v>
      </c>
      <c r="Q4602">
        <v>14</v>
      </c>
      <c r="R4602">
        <v>4</v>
      </c>
      <c r="S4602">
        <v>816</v>
      </c>
      <c r="T4602">
        <f t="shared" si="71"/>
        <v>3264</v>
      </c>
      <c r="U4602">
        <v>148</v>
      </c>
      <c r="V4602">
        <v>60</v>
      </c>
      <c r="W4602">
        <v>39</v>
      </c>
      <c r="X4602">
        <v>25</v>
      </c>
      <c r="Y4602">
        <v>30</v>
      </c>
      <c r="Z4602">
        <v>4</v>
      </c>
      <c r="AA4602">
        <v>4</v>
      </c>
      <c r="AB4602">
        <v>3.5</v>
      </c>
      <c r="AC4602">
        <v>4</v>
      </c>
      <c r="AD4602">
        <v>0</v>
      </c>
      <c r="AE4602">
        <v>0</v>
      </c>
    </row>
    <row r="4603" spans="1:31" x14ac:dyDescent="0.25">
      <c r="A4603" t="s">
        <v>4629</v>
      </c>
      <c r="B4603" t="s">
        <v>9652</v>
      </c>
      <c r="C4603" t="s">
        <v>10145</v>
      </c>
      <c r="D4603" t="s">
        <v>10177</v>
      </c>
      <c r="E4603">
        <v>28.085968000000001</v>
      </c>
      <c r="F4603">
        <v>-16.735783000000001</v>
      </c>
      <c r="G4603" t="s">
        <v>10245</v>
      </c>
      <c r="H4603" t="s">
        <v>15220</v>
      </c>
      <c r="I4603" t="s">
        <v>16525</v>
      </c>
      <c r="J4603" t="s">
        <v>16643</v>
      </c>
      <c r="K4603" t="s">
        <v>17848</v>
      </c>
      <c r="L4603" t="s">
        <v>18062</v>
      </c>
      <c r="M4603" t="s">
        <v>18062</v>
      </c>
      <c r="N4603" t="s">
        <v>18062</v>
      </c>
      <c r="O4603">
        <v>7</v>
      </c>
      <c r="P4603">
        <v>35</v>
      </c>
      <c r="Q4603">
        <v>7</v>
      </c>
      <c r="R4603">
        <v>4.5</v>
      </c>
      <c r="S4603">
        <v>1886</v>
      </c>
      <c r="T4603">
        <f t="shared" si="71"/>
        <v>8487</v>
      </c>
      <c r="U4603">
        <v>1039</v>
      </c>
      <c r="V4603">
        <v>320</v>
      </c>
      <c r="W4603">
        <v>110</v>
      </c>
      <c r="X4603">
        <v>33</v>
      </c>
      <c r="Y4603">
        <v>24</v>
      </c>
      <c r="Z4603">
        <v>4.5</v>
      </c>
      <c r="AA4603">
        <v>4.5</v>
      </c>
      <c r="AB4603">
        <v>4.5</v>
      </c>
      <c r="AC4603">
        <v>4.5</v>
      </c>
      <c r="AD4603">
        <v>0</v>
      </c>
      <c r="AE4603">
        <v>0</v>
      </c>
    </row>
    <row r="4604" spans="1:31" x14ac:dyDescent="0.25">
      <c r="A4604" t="s">
        <v>4630</v>
      </c>
      <c r="B4604" t="s">
        <v>9653</v>
      </c>
      <c r="C4604" t="s">
        <v>10145</v>
      </c>
      <c r="D4604" t="s">
        <v>10177</v>
      </c>
      <c r="E4604">
        <v>28.090921000000002</v>
      </c>
      <c r="F4604">
        <v>-16.741657</v>
      </c>
      <c r="G4604" t="s">
        <v>10411</v>
      </c>
      <c r="H4604" t="s">
        <v>15221</v>
      </c>
      <c r="I4604" t="s">
        <v>15913</v>
      </c>
      <c r="J4604" t="s">
        <v>16643</v>
      </c>
      <c r="K4604" t="s">
        <v>16911</v>
      </c>
      <c r="L4604" t="s">
        <v>18062</v>
      </c>
      <c r="M4604" t="s">
        <v>18063</v>
      </c>
      <c r="N4604" t="s">
        <v>18062</v>
      </c>
      <c r="O4604">
        <v>7</v>
      </c>
      <c r="P4604">
        <v>59.5</v>
      </c>
      <c r="Q4604">
        <v>7</v>
      </c>
      <c r="R4604">
        <v>4</v>
      </c>
      <c r="S4604">
        <v>401</v>
      </c>
      <c r="T4604">
        <f t="shared" si="71"/>
        <v>1604</v>
      </c>
      <c r="U4604">
        <v>77</v>
      </c>
      <c r="V4604">
        <v>70</v>
      </c>
      <c r="W4604">
        <v>44</v>
      </c>
      <c r="X4604">
        <v>14</v>
      </c>
      <c r="Y4604">
        <v>13</v>
      </c>
      <c r="Z4604">
        <v>4</v>
      </c>
      <c r="AA4604">
        <v>4</v>
      </c>
      <c r="AB4604">
        <v>4</v>
      </c>
      <c r="AC4604">
        <v>3.5</v>
      </c>
      <c r="AD4604">
        <v>0</v>
      </c>
      <c r="AE4604">
        <v>0</v>
      </c>
    </row>
    <row r="4605" spans="1:31" x14ac:dyDescent="0.25">
      <c r="A4605" t="s">
        <v>4631</v>
      </c>
      <c r="B4605" t="s">
        <v>9654</v>
      </c>
      <c r="C4605" t="s">
        <v>10145</v>
      </c>
      <c r="D4605" t="s">
        <v>10177</v>
      </c>
      <c r="E4605">
        <v>28.077911</v>
      </c>
      <c r="F4605">
        <v>-16.734366999999999</v>
      </c>
      <c r="G4605" t="s">
        <v>10251</v>
      </c>
      <c r="H4605" t="s">
        <v>15222</v>
      </c>
      <c r="I4605" t="s">
        <v>15744</v>
      </c>
      <c r="J4605" t="s">
        <v>16643</v>
      </c>
      <c r="K4605" t="s">
        <v>17001</v>
      </c>
      <c r="L4605" t="s">
        <v>18062</v>
      </c>
      <c r="M4605" t="s">
        <v>18062</v>
      </c>
      <c r="N4605" t="s">
        <v>18062</v>
      </c>
      <c r="O4605">
        <v>5</v>
      </c>
      <c r="P4605">
        <v>22.5</v>
      </c>
      <c r="Q4605">
        <v>5</v>
      </c>
      <c r="R4605">
        <v>4.5</v>
      </c>
      <c r="S4605">
        <v>1482</v>
      </c>
      <c r="T4605">
        <f t="shared" si="71"/>
        <v>6669</v>
      </c>
      <c r="U4605">
        <v>1053</v>
      </c>
      <c r="V4605">
        <v>167</v>
      </c>
      <c r="W4605">
        <v>48</v>
      </c>
      <c r="X4605">
        <v>9</v>
      </c>
      <c r="Y4605">
        <v>5</v>
      </c>
      <c r="Z4605">
        <v>4.5</v>
      </c>
      <c r="AA4605">
        <v>5</v>
      </c>
      <c r="AB4605">
        <v>4.5</v>
      </c>
      <c r="AC4605">
        <v>4.5</v>
      </c>
      <c r="AD4605">
        <v>0</v>
      </c>
      <c r="AE4605">
        <v>0</v>
      </c>
    </row>
    <row r="4606" spans="1:31" x14ac:dyDescent="0.25">
      <c r="A4606" t="s">
        <v>4632</v>
      </c>
      <c r="B4606" t="s">
        <v>9655</v>
      </c>
      <c r="C4606" t="s">
        <v>10145</v>
      </c>
      <c r="D4606" t="s">
        <v>10177</v>
      </c>
      <c r="E4606">
        <v>28.082782999999999</v>
      </c>
      <c r="F4606">
        <v>-16.734777000000001</v>
      </c>
      <c r="G4606" t="s">
        <v>10245</v>
      </c>
      <c r="H4606" t="s">
        <v>15223</v>
      </c>
      <c r="I4606" t="s">
        <v>15805</v>
      </c>
      <c r="J4606" t="s">
        <v>16643</v>
      </c>
      <c r="K4606" t="s">
        <v>16745</v>
      </c>
      <c r="L4606" t="s">
        <v>18062</v>
      </c>
      <c r="M4606" t="s">
        <v>18062</v>
      </c>
      <c r="N4606" t="s">
        <v>18062</v>
      </c>
      <c r="O4606">
        <v>7</v>
      </c>
      <c r="P4606">
        <v>38.5</v>
      </c>
      <c r="Q4606">
        <v>7</v>
      </c>
      <c r="R4606">
        <v>5</v>
      </c>
      <c r="S4606">
        <v>1210</v>
      </c>
      <c r="T4606">
        <f t="shared" si="71"/>
        <v>6050</v>
      </c>
      <c r="U4606">
        <v>873</v>
      </c>
      <c r="V4606">
        <v>99</v>
      </c>
      <c r="W4606">
        <v>18</v>
      </c>
      <c r="X4606">
        <v>11</v>
      </c>
      <c r="Y4606">
        <v>7</v>
      </c>
      <c r="Z4606">
        <v>4.5</v>
      </c>
      <c r="AA4606">
        <v>4.5</v>
      </c>
      <c r="AB4606">
        <v>4.5</v>
      </c>
      <c r="AC4606">
        <v>4.5</v>
      </c>
      <c r="AD4606">
        <v>0</v>
      </c>
      <c r="AE4606">
        <v>0</v>
      </c>
    </row>
    <row r="4607" spans="1:31" x14ac:dyDescent="0.25">
      <c r="A4607" t="s">
        <v>4633</v>
      </c>
      <c r="B4607" t="s">
        <v>9656</v>
      </c>
      <c r="C4607" t="s">
        <v>10145</v>
      </c>
      <c r="D4607" t="s">
        <v>10177</v>
      </c>
      <c r="E4607">
        <v>28.083078</v>
      </c>
      <c r="F4607">
        <v>-16.731992999999999</v>
      </c>
      <c r="G4607" t="s">
        <v>10275</v>
      </c>
      <c r="H4607" t="s">
        <v>15224</v>
      </c>
      <c r="I4607" t="s">
        <v>15744</v>
      </c>
      <c r="J4607" t="s">
        <v>16643</v>
      </c>
      <c r="K4607" t="s">
        <v>16738</v>
      </c>
      <c r="L4607" t="s">
        <v>18062</v>
      </c>
      <c r="M4607" t="s">
        <v>18062</v>
      </c>
      <c r="N4607" t="s">
        <v>18062</v>
      </c>
      <c r="O4607">
        <v>6</v>
      </c>
      <c r="P4607">
        <v>57</v>
      </c>
      <c r="Q4607">
        <v>6</v>
      </c>
      <c r="R4607">
        <v>4.5</v>
      </c>
      <c r="S4607">
        <v>1896</v>
      </c>
      <c r="T4607">
        <f t="shared" si="71"/>
        <v>8532</v>
      </c>
      <c r="U4607">
        <v>1053</v>
      </c>
      <c r="V4607">
        <v>216</v>
      </c>
      <c r="W4607">
        <v>65</v>
      </c>
      <c r="X4607">
        <v>20</v>
      </c>
      <c r="Y4607">
        <v>9</v>
      </c>
      <c r="Z4607">
        <v>4.5</v>
      </c>
      <c r="AA4607">
        <v>4.5</v>
      </c>
      <c r="AB4607">
        <v>4.5</v>
      </c>
      <c r="AC4607">
        <v>4.5</v>
      </c>
      <c r="AD4607">
        <v>0</v>
      </c>
      <c r="AE4607">
        <v>0</v>
      </c>
    </row>
    <row r="4608" spans="1:31" x14ac:dyDescent="0.25">
      <c r="A4608" t="s">
        <v>4634</v>
      </c>
      <c r="B4608" t="s">
        <v>9657</v>
      </c>
      <c r="C4608" t="s">
        <v>10145</v>
      </c>
      <c r="D4608" t="s">
        <v>10177</v>
      </c>
      <c r="E4608">
        <v>28.093385999999999</v>
      </c>
      <c r="F4608">
        <v>-16.736360000000001</v>
      </c>
      <c r="G4608" t="s">
        <v>10247</v>
      </c>
      <c r="H4608" t="s">
        <v>15225</v>
      </c>
      <c r="I4608" t="s">
        <v>15762</v>
      </c>
      <c r="J4608" t="s">
        <v>16644</v>
      </c>
      <c r="K4608" t="s">
        <v>16856</v>
      </c>
      <c r="L4608" t="s">
        <v>18062</v>
      </c>
      <c r="M4608" t="s">
        <v>18063</v>
      </c>
      <c r="N4608" t="s">
        <v>18062</v>
      </c>
      <c r="O4608">
        <v>5</v>
      </c>
      <c r="P4608">
        <v>17.5</v>
      </c>
      <c r="Q4608">
        <v>5</v>
      </c>
      <c r="R4608">
        <v>4.5</v>
      </c>
      <c r="S4608">
        <v>329</v>
      </c>
      <c r="T4608">
        <f t="shared" si="71"/>
        <v>1480.5</v>
      </c>
      <c r="U4608">
        <v>179</v>
      </c>
      <c r="V4608">
        <v>45</v>
      </c>
      <c r="W4608">
        <v>22</v>
      </c>
      <c r="X4608">
        <v>6</v>
      </c>
      <c r="Y4608">
        <v>9</v>
      </c>
      <c r="Z4608">
        <v>4.5</v>
      </c>
      <c r="AA4608">
        <v>5</v>
      </c>
      <c r="AB4608">
        <v>4.5</v>
      </c>
      <c r="AC4608">
        <v>4.5</v>
      </c>
      <c r="AD4608">
        <v>0</v>
      </c>
      <c r="AE4608">
        <v>0</v>
      </c>
    </row>
    <row r="4609" spans="1:31" x14ac:dyDescent="0.25">
      <c r="A4609" t="s">
        <v>4635</v>
      </c>
      <c r="B4609" t="s">
        <v>9658</v>
      </c>
      <c r="C4609" t="s">
        <v>10145</v>
      </c>
      <c r="D4609" t="s">
        <v>10177</v>
      </c>
      <c r="E4609">
        <v>28.083168000000001</v>
      </c>
      <c r="F4609">
        <v>-16.732088000000001</v>
      </c>
      <c r="G4609" t="s">
        <v>10245</v>
      </c>
      <c r="H4609" t="s">
        <v>15226</v>
      </c>
      <c r="I4609" t="s">
        <v>15933</v>
      </c>
      <c r="J4609" t="s">
        <v>16643</v>
      </c>
      <c r="K4609" t="s">
        <v>16796</v>
      </c>
      <c r="L4609" t="s">
        <v>18062</v>
      </c>
      <c r="M4609" t="s">
        <v>18062</v>
      </c>
      <c r="N4609" t="s">
        <v>18062</v>
      </c>
      <c r="O4609">
        <v>7</v>
      </c>
      <c r="P4609">
        <v>111</v>
      </c>
      <c r="Q4609">
        <v>7</v>
      </c>
      <c r="R4609">
        <v>4.5</v>
      </c>
      <c r="S4609">
        <v>769</v>
      </c>
      <c r="T4609">
        <f t="shared" si="71"/>
        <v>3460.5</v>
      </c>
      <c r="U4609">
        <v>559</v>
      </c>
      <c r="V4609">
        <v>133</v>
      </c>
      <c r="W4609">
        <v>39</v>
      </c>
      <c r="X4609">
        <v>21</v>
      </c>
      <c r="Y4609">
        <v>9</v>
      </c>
      <c r="Z4609">
        <v>4.5</v>
      </c>
      <c r="AA4609">
        <v>4.5</v>
      </c>
      <c r="AB4609">
        <v>4.5</v>
      </c>
      <c r="AC4609">
        <v>4.5</v>
      </c>
      <c r="AD4609">
        <v>0</v>
      </c>
      <c r="AE4609">
        <v>0</v>
      </c>
    </row>
    <row r="4610" spans="1:31" x14ac:dyDescent="0.25">
      <c r="A4610" t="s">
        <v>4636</v>
      </c>
      <c r="B4610" t="s">
        <v>9659</v>
      </c>
      <c r="C4610" t="s">
        <v>10145</v>
      </c>
      <c r="D4610" t="s">
        <v>10177</v>
      </c>
      <c r="E4610">
        <v>28.086390000000002</v>
      </c>
      <c r="F4610">
        <v>-16.735716</v>
      </c>
      <c r="G4610" t="s">
        <v>10315</v>
      </c>
      <c r="H4610" t="s">
        <v>15227</v>
      </c>
      <c r="I4610" t="s">
        <v>15733</v>
      </c>
      <c r="J4610" t="s">
        <v>16643</v>
      </c>
      <c r="K4610" t="s">
        <v>16666</v>
      </c>
      <c r="L4610" t="s">
        <v>18062</v>
      </c>
      <c r="M4610" t="s">
        <v>18062</v>
      </c>
      <c r="N4610" t="s">
        <v>18062</v>
      </c>
      <c r="O4610">
        <v>7</v>
      </c>
      <c r="P4610">
        <v>91</v>
      </c>
      <c r="Q4610">
        <v>7</v>
      </c>
      <c r="R4610">
        <v>4.5</v>
      </c>
      <c r="S4610">
        <v>468</v>
      </c>
      <c r="T4610">
        <f t="shared" si="71"/>
        <v>2106</v>
      </c>
      <c r="U4610">
        <v>231</v>
      </c>
      <c r="V4610">
        <v>87</v>
      </c>
      <c r="W4610">
        <v>22</v>
      </c>
      <c r="X4610">
        <v>15</v>
      </c>
      <c r="Y4610">
        <v>13</v>
      </c>
      <c r="Z4610">
        <v>4.5</v>
      </c>
      <c r="AA4610">
        <v>4.5</v>
      </c>
      <c r="AB4610">
        <v>4.5</v>
      </c>
      <c r="AC4610">
        <v>4.5</v>
      </c>
      <c r="AD4610">
        <v>0</v>
      </c>
      <c r="AE4610">
        <v>0</v>
      </c>
    </row>
    <row r="4611" spans="1:31" x14ac:dyDescent="0.25">
      <c r="A4611" t="s">
        <v>4637</v>
      </c>
      <c r="B4611" t="s">
        <v>9660</v>
      </c>
      <c r="C4611" t="s">
        <v>10145</v>
      </c>
      <c r="D4611" t="s">
        <v>10177</v>
      </c>
      <c r="E4611">
        <v>28.078849999999999</v>
      </c>
      <c r="F4611">
        <v>-16.736425000000001</v>
      </c>
      <c r="G4611" t="s">
        <v>10236</v>
      </c>
      <c r="H4611" t="s">
        <v>15228</v>
      </c>
      <c r="I4611" t="s">
        <v>15975</v>
      </c>
      <c r="J4611" t="s">
        <v>16643</v>
      </c>
      <c r="K4611" t="s">
        <v>17963</v>
      </c>
      <c r="L4611" t="s">
        <v>18062</v>
      </c>
      <c r="M4611" t="s">
        <v>18062</v>
      </c>
      <c r="N4611" t="s">
        <v>18062</v>
      </c>
      <c r="O4611">
        <v>7</v>
      </c>
      <c r="P4611">
        <v>56</v>
      </c>
      <c r="Q4611">
        <v>7</v>
      </c>
      <c r="R4611">
        <v>4.5</v>
      </c>
      <c r="S4611">
        <v>613</v>
      </c>
      <c r="T4611">
        <f t="shared" ref="T4611:T4674" si="72">R4611*S4611</f>
        <v>2758.5</v>
      </c>
      <c r="U4611">
        <v>243</v>
      </c>
      <c r="V4611">
        <v>51</v>
      </c>
      <c r="W4611">
        <v>20</v>
      </c>
      <c r="X4611">
        <v>4</v>
      </c>
      <c r="Y4611">
        <v>7</v>
      </c>
      <c r="Z4611">
        <v>4.5</v>
      </c>
      <c r="AA4611">
        <v>4.5</v>
      </c>
      <c r="AB4611">
        <v>4</v>
      </c>
      <c r="AC4611">
        <v>4.5</v>
      </c>
      <c r="AD4611">
        <v>0</v>
      </c>
      <c r="AE4611">
        <v>0</v>
      </c>
    </row>
    <row r="4612" spans="1:31" x14ac:dyDescent="0.25">
      <c r="A4612" t="s">
        <v>4638</v>
      </c>
      <c r="B4612" t="s">
        <v>9661</v>
      </c>
      <c r="C4612" t="s">
        <v>10145</v>
      </c>
      <c r="D4612" t="s">
        <v>10177</v>
      </c>
      <c r="E4612">
        <v>28.085129999999999</v>
      </c>
      <c r="F4612">
        <v>-16.732192999999999</v>
      </c>
      <c r="G4612" t="s">
        <v>10305</v>
      </c>
      <c r="H4612" t="s">
        <v>15229</v>
      </c>
      <c r="I4612" t="s">
        <v>16585</v>
      </c>
      <c r="J4612" t="s">
        <v>16643</v>
      </c>
      <c r="K4612" t="s">
        <v>17964</v>
      </c>
      <c r="L4612" t="s">
        <v>18062</v>
      </c>
      <c r="M4612" t="s">
        <v>18063</v>
      </c>
      <c r="N4612" t="s">
        <v>18063</v>
      </c>
      <c r="O4612">
        <v>6</v>
      </c>
      <c r="P4612">
        <v>36</v>
      </c>
      <c r="Q4612">
        <v>6</v>
      </c>
      <c r="R4612">
        <v>4</v>
      </c>
      <c r="S4612">
        <v>331</v>
      </c>
      <c r="T4612">
        <f t="shared" si="72"/>
        <v>1324</v>
      </c>
      <c r="U4612">
        <v>80</v>
      </c>
      <c r="V4612">
        <v>44</v>
      </c>
      <c r="W4612">
        <v>19</v>
      </c>
      <c r="X4612">
        <v>14</v>
      </c>
      <c r="Y4612">
        <v>24</v>
      </c>
      <c r="Z4612">
        <v>3.5</v>
      </c>
      <c r="AA4612">
        <v>3.5</v>
      </c>
      <c r="AB4612">
        <v>3.5</v>
      </c>
      <c r="AC4612">
        <v>3</v>
      </c>
      <c r="AD4612">
        <v>0</v>
      </c>
      <c r="AE4612">
        <v>0</v>
      </c>
    </row>
    <row r="4613" spans="1:31" x14ac:dyDescent="0.25">
      <c r="A4613" t="s">
        <v>4639</v>
      </c>
      <c r="B4613" t="s">
        <v>9662</v>
      </c>
      <c r="C4613" t="s">
        <v>10145</v>
      </c>
      <c r="D4613" t="s">
        <v>10177</v>
      </c>
      <c r="E4613">
        <v>28.097266999999999</v>
      </c>
      <c r="F4613">
        <v>-16.748833000000001</v>
      </c>
      <c r="G4613" t="s">
        <v>10236</v>
      </c>
      <c r="H4613" t="s">
        <v>15230</v>
      </c>
      <c r="I4613" t="s">
        <v>15733</v>
      </c>
      <c r="J4613" t="s">
        <v>16643</v>
      </c>
      <c r="K4613" t="s">
        <v>16791</v>
      </c>
      <c r="L4613" t="s">
        <v>18062</v>
      </c>
      <c r="M4613" t="s">
        <v>18062</v>
      </c>
      <c r="N4613" t="s">
        <v>18062</v>
      </c>
      <c r="O4613">
        <v>7</v>
      </c>
      <c r="P4613">
        <v>154</v>
      </c>
      <c r="Q4613">
        <v>7</v>
      </c>
      <c r="R4613">
        <v>4.5</v>
      </c>
      <c r="S4613">
        <v>933</v>
      </c>
      <c r="T4613">
        <f t="shared" si="72"/>
        <v>4198.5</v>
      </c>
      <c r="U4613">
        <v>351</v>
      </c>
      <c r="V4613">
        <v>204</v>
      </c>
      <c r="W4613">
        <v>66</v>
      </c>
      <c r="X4613">
        <v>23</v>
      </c>
      <c r="Y4613">
        <v>18</v>
      </c>
      <c r="Z4613">
        <v>4.5</v>
      </c>
      <c r="AA4613">
        <v>4.5</v>
      </c>
      <c r="AB4613">
        <v>4</v>
      </c>
      <c r="AC4613">
        <v>4.5</v>
      </c>
      <c r="AD4613">
        <v>0</v>
      </c>
      <c r="AE4613">
        <v>0</v>
      </c>
    </row>
    <row r="4614" spans="1:31" x14ac:dyDescent="0.25">
      <c r="A4614" t="s">
        <v>4640</v>
      </c>
      <c r="B4614" t="s">
        <v>9663</v>
      </c>
      <c r="C4614" t="s">
        <v>10145</v>
      </c>
      <c r="D4614" t="s">
        <v>10177</v>
      </c>
      <c r="E4614">
        <v>28.086279000000001</v>
      </c>
      <c r="F4614">
        <v>-16.73554</v>
      </c>
      <c r="G4614" t="s">
        <v>10232</v>
      </c>
      <c r="H4614" t="s">
        <v>15231</v>
      </c>
      <c r="I4614" t="s">
        <v>15771</v>
      </c>
      <c r="J4614" t="s">
        <v>16643</v>
      </c>
      <c r="K4614" t="s">
        <v>16903</v>
      </c>
      <c r="L4614" t="s">
        <v>18062</v>
      </c>
      <c r="M4614" t="s">
        <v>18062</v>
      </c>
      <c r="N4614" t="s">
        <v>18062</v>
      </c>
      <c r="O4614">
        <v>7</v>
      </c>
      <c r="P4614">
        <v>80.5</v>
      </c>
      <c r="Q4614">
        <v>7</v>
      </c>
      <c r="R4614">
        <v>4.5</v>
      </c>
      <c r="S4614">
        <v>934</v>
      </c>
      <c r="T4614">
        <f t="shared" si="72"/>
        <v>4203</v>
      </c>
      <c r="U4614">
        <v>459</v>
      </c>
      <c r="V4614">
        <v>153</v>
      </c>
      <c r="W4614">
        <v>51</v>
      </c>
      <c r="X4614">
        <v>23</v>
      </c>
      <c r="Y4614">
        <v>15</v>
      </c>
      <c r="Z4614">
        <v>4.5</v>
      </c>
      <c r="AA4614">
        <v>4.5</v>
      </c>
      <c r="AB4614">
        <v>4.5</v>
      </c>
      <c r="AC4614">
        <v>4</v>
      </c>
      <c r="AD4614">
        <v>0</v>
      </c>
      <c r="AE4614">
        <v>0</v>
      </c>
    </row>
    <row r="4615" spans="1:31" x14ac:dyDescent="0.25">
      <c r="A4615" t="s">
        <v>4641</v>
      </c>
      <c r="B4615" t="s">
        <v>9664</v>
      </c>
      <c r="C4615" t="s">
        <v>10145</v>
      </c>
      <c r="D4615" t="s">
        <v>10177</v>
      </c>
      <c r="E4615">
        <v>28.069331999999999</v>
      </c>
      <c r="F4615">
        <v>-16.732212000000001</v>
      </c>
      <c r="G4615" t="s">
        <v>10241</v>
      </c>
      <c r="H4615" t="s">
        <v>15232</v>
      </c>
      <c r="I4615" t="s">
        <v>15867</v>
      </c>
      <c r="J4615" t="s">
        <v>16643</v>
      </c>
      <c r="K4615" t="s">
        <v>16835</v>
      </c>
      <c r="L4615" t="s">
        <v>18062</v>
      </c>
      <c r="M4615" t="s">
        <v>18062</v>
      </c>
      <c r="N4615" t="s">
        <v>18062</v>
      </c>
      <c r="O4615">
        <v>7</v>
      </c>
      <c r="P4615">
        <v>112</v>
      </c>
      <c r="Q4615">
        <v>7</v>
      </c>
      <c r="R4615">
        <v>4.5</v>
      </c>
      <c r="S4615">
        <v>406</v>
      </c>
      <c r="T4615">
        <f t="shared" si="72"/>
        <v>1827</v>
      </c>
      <c r="U4615">
        <v>153</v>
      </c>
      <c r="V4615">
        <v>32</v>
      </c>
      <c r="W4615">
        <v>4</v>
      </c>
      <c r="X4615">
        <v>7</v>
      </c>
      <c r="Y4615">
        <v>4</v>
      </c>
      <c r="Z4615">
        <v>4.5</v>
      </c>
      <c r="AA4615">
        <v>4.5</v>
      </c>
      <c r="AB4615">
        <v>4.5</v>
      </c>
      <c r="AC4615">
        <v>4.5</v>
      </c>
      <c r="AD4615">
        <v>0</v>
      </c>
      <c r="AE4615">
        <v>0</v>
      </c>
    </row>
    <row r="4616" spans="1:31" x14ac:dyDescent="0.25">
      <c r="A4616" t="s">
        <v>4642</v>
      </c>
      <c r="B4616" t="s">
        <v>9665</v>
      </c>
      <c r="C4616" t="s">
        <v>10145</v>
      </c>
      <c r="D4616" t="s">
        <v>10177</v>
      </c>
      <c r="E4616">
        <v>28.083006000000001</v>
      </c>
      <c r="F4616">
        <v>-16.733822</v>
      </c>
      <c r="G4616" t="s">
        <v>10259</v>
      </c>
      <c r="H4616" t="s">
        <v>15233</v>
      </c>
      <c r="I4616" t="s">
        <v>16339</v>
      </c>
      <c r="J4616" t="s">
        <v>16643</v>
      </c>
      <c r="K4616" t="s">
        <v>17517</v>
      </c>
      <c r="L4616" t="s">
        <v>18062</v>
      </c>
      <c r="M4616" t="s">
        <v>18062</v>
      </c>
      <c r="N4616" t="s">
        <v>18063</v>
      </c>
      <c r="O4616">
        <v>7</v>
      </c>
      <c r="P4616">
        <v>115.5</v>
      </c>
      <c r="Q4616">
        <v>7</v>
      </c>
      <c r="R4616">
        <v>4.5</v>
      </c>
      <c r="S4616">
        <v>981</v>
      </c>
      <c r="T4616">
        <f t="shared" si="72"/>
        <v>4414.5</v>
      </c>
      <c r="U4616">
        <v>571</v>
      </c>
      <c r="V4616">
        <v>192</v>
      </c>
      <c r="W4616">
        <v>37</v>
      </c>
      <c r="X4616">
        <v>15</v>
      </c>
      <c r="Y4616">
        <v>31</v>
      </c>
      <c r="Z4616">
        <v>4.5</v>
      </c>
      <c r="AA4616">
        <v>4.5</v>
      </c>
      <c r="AB4616">
        <v>4.5</v>
      </c>
      <c r="AC4616">
        <v>5</v>
      </c>
      <c r="AD4616">
        <v>0</v>
      </c>
      <c r="AE4616">
        <v>0</v>
      </c>
    </row>
    <row r="4617" spans="1:31" x14ac:dyDescent="0.25">
      <c r="A4617" t="s">
        <v>4643</v>
      </c>
      <c r="B4617" t="s">
        <v>9666</v>
      </c>
      <c r="C4617" t="s">
        <v>10145</v>
      </c>
      <c r="D4617" t="s">
        <v>10177</v>
      </c>
      <c r="E4617">
        <v>28.078526</v>
      </c>
      <c r="F4617">
        <v>-16.735849999999999</v>
      </c>
      <c r="G4617" t="s">
        <v>10241</v>
      </c>
      <c r="H4617" t="s">
        <v>15234</v>
      </c>
      <c r="I4617" t="s">
        <v>16586</v>
      </c>
      <c r="J4617" t="s">
        <v>16643</v>
      </c>
      <c r="K4617" t="s">
        <v>17947</v>
      </c>
      <c r="L4617" t="s">
        <v>18062</v>
      </c>
      <c r="M4617" t="s">
        <v>18062</v>
      </c>
      <c r="N4617" t="s">
        <v>18062</v>
      </c>
      <c r="O4617">
        <v>7</v>
      </c>
      <c r="P4617">
        <v>63.5</v>
      </c>
      <c r="Q4617">
        <v>7</v>
      </c>
      <c r="R4617">
        <v>4.5</v>
      </c>
      <c r="S4617">
        <v>749</v>
      </c>
      <c r="T4617">
        <f t="shared" si="72"/>
        <v>3370.5</v>
      </c>
      <c r="U4617">
        <v>421</v>
      </c>
      <c r="V4617">
        <v>168</v>
      </c>
      <c r="W4617">
        <v>62</v>
      </c>
      <c r="X4617">
        <v>23</v>
      </c>
      <c r="Y4617">
        <v>22</v>
      </c>
      <c r="Z4617">
        <v>4.5</v>
      </c>
      <c r="AA4617">
        <v>4.5</v>
      </c>
      <c r="AB4617">
        <v>4.5</v>
      </c>
      <c r="AC4617">
        <v>4</v>
      </c>
      <c r="AD4617">
        <v>0</v>
      </c>
      <c r="AE4617">
        <v>0</v>
      </c>
    </row>
    <row r="4618" spans="1:31" x14ac:dyDescent="0.25">
      <c r="A4618" t="s">
        <v>4644</v>
      </c>
      <c r="B4618" t="s">
        <v>9667</v>
      </c>
      <c r="C4618" t="s">
        <v>10145</v>
      </c>
      <c r="D4618" t="s">
        <v>10177</v>
      </c>
      <c r="E4618">
        <v>28.081713000000001</v>
      </c>
      <c r="F4618">
        <v>-16.734901000000001</v>
      </c>
      <c r="G4618" t="s">
        <v>10241</v>
      </c>
      <c r="H4618" t="s">
        <v>15235</v>
      </c>
      <c r="I4618" t="s">
        <v>15771</v>
      </c>
      <c r="J4618" t="s">
        <v>16643</v>
      </c>
      <c r="K4618" t="s">
        <v>17029</v>
      </c>
      <c r="L4618" t="s">
        <v>18062</v>
      </c>
      <c r="M4618" t="s">
        <v>18062</v>
      </c>
      <c r="N4618" t="s">
        <v>18062</v>
      </c>
      <c r="O4618">
        <v>1</v>
      </c>
      <c r="P4618">
        <v>0.25</v>
      </c>
      <c r="Q4618">
        <v>1</v>
      </c>
      <c r="R4618">
        <v>4.5</v>
      </c>
      <c r="S4618">
        <v>982</v>
      </c>
      <c r="T4618">
        <f t="shared" si="72"/>
        <v>4419</v>
      </c>
      <c r="U4618">
        <v>521</v>
      </c>
      <c r="V4618">
        <v>69</v>
      </c>
      <c r="W4618">
        <v>20</v>
      </c>
      <c r="X4618">
        <v>9</v>
      </c>
      <c r="Y4618">
        <v>4</v>
      </c>
      <c r="Z4618">
        <v>4.5</v>
      </c>
      <c r="AA4618">
        <v>5</v>
      </c>
      <c r="AB4618">
        <v>4.5</v>
      </c>
      <c r="AC4618">
        <v>4.5</v>
      </c>
      <c r="AD4618">
        <v>0</v>
      </c>
      <c r="AE4618">
        <v>0</v>
      </c>
    </row>
    <row r="4619" spans="1:31" x14ac:dyDescent="0.25">
      <c r="A4619" t="s">
        <v>4645</v>
      </c>
      <c r="B4619" t="s">
        <v>9668</v>
      </c>
      <c r="C4619" t="s">
        <v>10145</v>
      </c>
      <c r="D4619" t="s">
        <v>10177</v>
      </c>
      <c r="E4619">
        <v>28.083130000000001</v>
      </c>
      <c r="F4619">
        <v>-16.735296000000002</v>
      </c>
      <c r="G4619" t="s">
        <v>10297</v>
      </c>
      <c r="H4619" t="s">
        <v>15236</v>
      </c>
      <c r="I4619" t="s">
        <v>15922</v>
      </c>
      <c r="J4619" t="s">
        <v>16643</v>
      </c>
      <c r="K4619" t="s">
        <v>17965</v>
      </c>
      <c r="L4619" t="s">
        <v>18062</v>
      </c>
      <c r="M4619" t="s">
        <v>18062</v>
      </c>
      <c r="N4619" t="s">
        <v>18062</v>
      </c>
      <c r="O4619">
        <v>7</v>
      </c>
      <c r="P4619">
        <v>80.5</v>
      </c>
      <c r="Q4619">
        <v>7</v>
      </c>
      <c r="R4619">
        <v>4</v>
      </c>
      <c r="S4619">
        <v>801</v>
      </c>
      <c r="T4619">
        <f t="shared" si="72"/>
        <v>3204</v>
      </c>
      <c r="U4619">
        <v>364</v>
      </c>
      <c r="V4619">
        <v>124</v>
      </c>
      <c r="W4619">
        <v>62</v>
      </c>
      <c r="X4619">
        <v>37</v>
      </c>
      <c r="Y4619">
        <v>44</v>
      </c>
      <c r="Z4619">
        <v>4</v>
      </c>
      <c r="AA4619">
        <v>4</v>
      </c>
      <c r="AB4619">
        <v>4</v>
      </c>
      <c r="AC4619">
        <v>4.5</v>
      </c>
      <c r="AD4619">
        <v>0</v>
      </c>
      <c r="AE4619">
        <v>0</v>
      </c>
    </row>
    <row r="4620" spans="1:31" x14ac:dyDescent="0.25">
      <c r="A4620" t="s">
        <v>4646</v>
      </c>
      <c r="B4620" t="s">
        <v>9669</v>
      </c>
      <c r="C4620" t="s">
        <v>10145</v>
      </c>
      <c r="D4620" t="s">
        <v>10177</v>
      </c>
      <c r="E4620">
        <v>28.086110999999999</v>
      </c>
      <c r="F4620">
        <v>-16.735842000000002</v>
      </c>
      <c r="G4620" t="s">
        <v>10241</v>
      </c>
      <c r="H4620" t="s">
        <v>15237</v>
      </c>
      <c r="I4620" t="s">
        <v>15776</v>
      </c>
      <c r="J4620" t="s">
        <v>16643</v>
      </c>
      <c r="K4620" t="s">
        <v>16896</v>
      </c>
      <c r="L4620" t="s">
        <v>18062</v>
      </c>
      <c r="M4620" t="s">
        <v>18062</v>
      </c>
      <c r="N4620" t="s">
        <v>18062</v>
      </c>
      <c r="O4620">
        <v>7</v>
      </c>
      <c r="P4620">
        <v>63</v>
      </c>
      <c r="Q4620">
        <v>7</v>
      </c>
      <c r="R4620">
        <v>4.5</v>
      </c>
      <c r="S4620">
        <v>597</v>
      </c>
      <c r="T4620">
        <f t="shared" si="72"/>
        <v>2686.5</v>
      </c>
      <c r="U4620">
        <v>299</v>
      </c>
      <c r="V4620">
        <v>77</v>
      </c>
      <c r="W4620">
        <v>25</v>
      </c>
      <c r="X4620">
        <v>14</v>
      </c>
      <c r="Y4620">
        <v>14</v>
      </c>
      <c r="Z4620">
        <v>4.5</v>
      </c>
      <c r="AA4620">
        <v>4.5</v>
      </c>
      <c r="AB4620">
        <v>4.5</v>
      </c>
      <c r="AC4620">
        <v>4.5</v>
      </c>
      <c r="AD4620">
        <v>0</v>
      </c>
      <c r="AE4620">
        <v>0</v>
      </c>
    </row>
    <row r="4621" spans="1:31" x14ac:dyDescent="0.25">
      <c r="A4621" t="s">
        <v>4647</v>
      </c>
      <c r="B4621" t="s">
        <v>9670</v>
      </c>
      <c r="C4621" t="s">
        <v>10145</v>
      </c>
      <c r="D4621" t="s">
        <v>10177</v>
      </c>
      <c r="E4621">
        <v>28.097384999999999</v>
      </c>
      <c r="F4621">
        <v>-16.748186</v>
      </c>
      <c r="G4621" t="s">
        <v>10249</v>
      </c>
      <c r="H4621" t="s">
        <v>15238</v>
      </c>
      <c r="I4621" t="s">
        <v>15746</v>
      </c>
      <c r="J4621" t="s">
        <v>16643</v>
      </c>
      <c r="K4621" t="s">
        <v>16668</v>
      </c>
      <c r="L4621" t="s">
        <v>18062</v>
      </c>
      <c r="M4621" t="s">
        <v>18062</v>
      </c>
      <c r="N4621" t="s">
        <v>18062</v>
      </c>
      <c r="O4621">
        <v>6</v>
      </c>
      <c r="P4621">
        <v>41</v>
      </c>
      <c r="Q4621">
        <v>11</v>
      </c>
      <c r="R4621">
        <v>4.5</v>
      </c>
      <c r="S4621">
        <v>921</v>
      </c>
      <c r="T4621">
        <f t="shared" si="72"/>
        <v>4144.5</v>
      </c>
      <c r="U4621">
        <v>495</v>
      </c>
      <c r="V4621">
        <v>125</v>
      </c>
      <c r="W4621">
        <v>31</v>
      </c>
      <c r="X4621">
        <v>19</v>
      </c>
      <c r="Y4621">
        <v>12</v>
      </c>
      <c r="Z4621">
        <v>4.5</v>
      </c>
      <c r="AA4621">
        <v>4.5</v>
      </c>
      <c r="AB4621">
        <v>4.5</v>
      </c>
      <c r="AC4621">
        <v>4.5</v>
      </c>
      <c r="AD4621">
        <v>0</v>
      </c>
      <c r="AE4621">
        <v>0</v>
      </c>
    </row>
    <row r="4622" spans="1:31" x14ac:dyDescent="0.25">
      <c r="A4622" t="s">
        <v>4648</v>
      </c>
      <c r="B4622" t="s">
        <v>9671</v>
      </c>
      <c r="C4622" t="s">
        <v>10145</v>
      </c>
      <c r="D4622" t="s">
        <v>10177</v>
      </c>
      <c r="E4622">
        <v>28.073056999999999</v>
      </c>
      <c r="F4622">
        <v>-16.732482999999998</v>
      </c>
      <c r="G4622" t="s">
        <v>10269</v>
      </c>
      <c r="H4622" t="s">
        <v>15239</v>
      </c>
      <c r="I4622" t="s">
        <v>16587</v>
      </c>
      <c r="J4622" t="s">
        <v>16643</v>
      </c>
      <c r="K4622" t="s">
        <v>17966</v>
      </c>
      <c r="L4622" t="s">
        <v>18062</v>
      </c>
      <c r="M4622" t="s">
        <v>18062</v>
      </c>
      <c r="N4622" t="s">
        <v>18062</v>
      </c>
      <c r="O4622">
        <v>6</v>
      </c>
      <c r="P4622">
        <v>51</v>
      </c>
      <c r="Q4622">
        <v>6</v>
      </c>
      <c r="R4622">
        <v>5</v>
      </c>
      <c r="S4622">
        <v>472</v>
      </c>
      <c r="T4622">
        <f t="shared" si="72"/>
        <v>2360</v>
      </c>
      <c r="U4622">
        <v>381</v>
      </c>
      <c r="V4622">
        <v>28</v>
      </c>
      <c r="W4622">
        <v>3</v>
      </c>
      <c r="X4622">
        <v>5</v>
      </c>
      <c r="Y4622">
        <v>2</v>
      </c>
      <c r="Z4622">
        <v>5</v>
      </c>
      <c r="AA4622">
        <v>5</v>
      </c>
      <c r="AB4622">
        <v>5</v>
      </c>
      <c r="AC4622">
        <v>5</v>
      </c>
      <c r="AD4622">
        <v>0</v>
      </c>
      <c r="AE4622">
        <v>0</v>
      </c>
    </row>
    <row r="4623" spans="1:31" x14ac:dyDescent="0.25">
      <c r="A4623" t="s">
        <v>4649</v>
      </c>
      <c r="B4623" t="s">
        <v>9672</v>
      </c>
      <c r="C4623" t="s">
        <v>10145</v>
      </c>
      <c r="D4623" t="s">
        <v>10177</v>
      </c>
      <c r="E4623">
        <v>28.073194999999998</v>
      </c>
      <c r="F4623">
        <v>-16.732773000000002</v>
      </c>
      <c r="G4623" t="s">
        <v>10281</v>
      </c>
      <c r="H4623" t="s">
        <v>15240</v>
      </c>
      <c r="I4623" t="s">
        <v>16588</v>
      </c>
      <c r="J4623" t="s">
        <v>16643</v>
      </c>
      <c r="K4623" t="s">
        <v>17967</v>
      </c>
      <c r="L4623" t="s">
        <v>18062</v>
      </c>
      <c r="M4623" t="s">
        <v>18063</v>
      </c>
      <c r="N4623" t="s">
        <v>18063</v>
      </c>
      <c r="O4623">
        <v>7</v>
      </c>
      <c r="P4623">
        <v>94.5</v>
      </c>
      <c r="Q4623">
        <v>7</v>
      </c>
      <c r="R4623">
        <v>4</v>
      </c>
      <c r="S4623">
        <v>355</v>
      </c>
      <c r="T4623">
        <f t="shared" si="72"/>
        <v>1420</v>
      </c>
      <c r="U4623">
        <v>96</v>
      </c>
      <c r="V4623">
        <v>64</v>
      </c>
      <c r="W4623">
        <v>18</v>
      </c>
      <c r="X4623">
        <v>10</v>
      </c>
      <c r="Y4623">
        <v>9</v>
      </c>
      <c r="Z4623">
        <v>4</v>
      </c>
      <c r="AA4623">
        <v>4.5</v>
      </c>
      <c r="AB4623">
        <v>4</v>
      </c>
      <c r="AC4623">
        <v>4</v>
      </c>
      <c r="AD4623">
        <v>0</v>
      </c>
      <c r="AE4623">
        <v>0</v>
      </c>
    </row>
    <row r="4624" spans="1:31" x14ac:dyDescent="0.25">
      <c r="A4624" t="s">
        <v>4650</v>
      </c>
      <c r="B4624" t="s">
        <v>9673</v>
      </c>
      <c r="C4624" t="s">
        <v>10148</v>
      </c>
      <c r="D4624" t="s">
        <v>10164</v>
      </c>
      <c r="E4624">
        <v>40.222346999999999</v>
      </c>
      <c r="F4624">
        <v>0.268428</v>
      </c>
      <c r="G4624" t="s">
        <v>10277</v>
      </c>
      <c r="H4624" t="s">
        <v>15241</v>
      </c>
      <c r="I4624" t="s">
        <v>15737</v>
      </c>
      <c r="J4624" t="s">
        <v>16643</v>
      </c>
      <c r="K4624" t="s">
        <v>17041</v>
      </c>
      <c r="L4624" t="s">
        <v>18062</v>
      </c>
      <c r="M4624" t="s">
        <v>18062</v>
      </c>
      <c r="N4624" t="s">
        <v>18062</v>
      </c>
      <c r="O4624">
        <v>6</v>
      </c>
      <c r="P4624">
        <v>37</v>
      </c>
      <c r="Q4624">
        <v>10</v>
      </c>
      <c r="R4624">
        <v>4</v>
      </c>
      <c r="S4624">
        <v>605</v>
      </c>
      <c r="T4624">
        <f t="shared" si="72"/>
        <v>2420</v>
      </c>
      <c r="U4624">
        <v>13</v>
      </c>
      <c r="V4624">
        <v>15</v>
      </c>
      <c r="W4624">
        <v>5</v>
      </c>
      <c r="X4624">
        <v>1</v>
      </c>
      <c r="Y4624">
        <v>1</v>
      </c>
      <c r="Z4624">
        <v>4.5</v>
      </c>
      <c r="AA4624">
        <v>4</v>
      </c>
      <c r="AB4624">
        <v>3.5</v>
      </c>
      <c r="AC4624">
        <v>4.5</v>
      </c>
      <c r="AD4624">
        <v>0</v>
      </c>
      <c r="AE4624">
        <v>0</v>
      </c>
    </row>
    <row r="4625" spans="1:31" x14ac:dyDescent="0.25">
      <c r="A4625" t="s">
        <v>4651</v>
      </c>
      <c r="B4625" t="s">
        <v>9674</v>
      </c>
      <c r="C4625" t="s">
        <v>10148</v>
      </c>
      <c r="D4625" t="s">
        <v>10164</v>
      </c>
      <c r="E4625">
        <v>40.252056000000003</v>
      </c>
      <c r="F4625">
        <v>0.28353400000000001</v>
      </c>
      <c r="G4625" t="s">
        <v>10236</v>
      </c>
      <c r="H4625" t="s">
        <v>15242</v>
      </c>
      <c r="I4625" t="s">
        <v>15733</v>
      </c>
      <c r="J4625" t="s">
        <v>16643</v>
      </c>
      <c r="K4625" t="s">
        <v>16666</v>
      </c>
      <c r="L4625" t="s">
        <v>18062</v>
      </c>
      <c r="M4625" t="s">
        <v>18062</v>
      </c>
      <c r="N4625" t="s">
        <v>18062</v>
      </c>
      <c r="O4625">
        <v>3</v>
      </c>
      <c r="P4625">
        <v>9</v>
      </c>
      <c r="Q4625">
        <v>3</v>
      </c>
      <c r="R4625">
        <v>4.5</v>
      </c>
      <c r="S4625">
        <v>559</v>
      </c>
      <c r="T4625">
        <f t="shared" si="72"/>
        <v>2515.5</v>
      </c>
      <c r="U4625">
        <v>35</v>
      </c>
      <c r="V4625">
        <v>8</v>
      </c>
      <c r="W4625">
        <v>3</v>
      </c>
      <c r="X4625">
        <v>0</v>
      </c>
      <c r="Y4625">
        <v>1</v>
      </c>
      <c r="Z4625">
        <v>4.5</v>
      </c>
      <c r="AA4625">
        <v>4.5</v>
      </c>
      <c r="AB4625">
        <v>4.5</v>
      </c>
      <c r="AC4625">
        <v>4.5</v>
      </c>
      <c r="AD4625">
        <v>0</v>
      </c>
      <c r="AE4625">
        <v>0</v>
      </c>
    </row>
    <row r="4626" spans="1:31" x14ac:dyDescent="0.25">
      <c r="A4626" t="s">
        <v>4652</v>
      </c>
      <c r="B4626" t="s">
        <v>9675</v>
      </c>
      <c r="C4626" t="s">
        <v>10148</v>
      </c>
      <c r="D4626" t="s">
        <v>10164</v>
      </c>
      <c r="E4626">
        <v>40.250045999999998</v>
      </c>
      <c r="F4626">
        <v>0.28640700000000002</v>
      </c>
      <c r="G4626" t="s">
        <v>10236</v>
      </c>
      <c r="H4626" t="s">
        <v>15243</v>
      </c>
      <c r="I4626" t="s">
        <v>15751</v>
      </c>
      <c r="J4626" t="s">
        <v>16643</v>
      </c>
      <c r="K4626" t="s">
        <v>16678</v>
      </c>
      <c r="L4626" t="s">
        <v>18062</v>
      </c>
      <c r="M4626" t="s">
        <v>18062</v>
      </c>
      <c r="N4626" t="s">
        <v>18062</v>
      </c>
      <c r="O4626">
        <v>6</v>
      </c>
      <c r="P4626">
        <v>69</v>
      </c>
      <c r="Q4626">
        <v>6</v>
      </c>
      <c r="R4626">
        <v>4.5</v>
      </c>
      <c r="S4626">
        <v>329</v>
      </c>
      <c r="T4626">
        <f t="shared" si="72"/>
        <v>1480.5</v>
      </c>
      <c r="U4626">
        <v>51</v>
      </c>
      <c r="V4626">
        <v>18</v>
      </c>
      <c r="W4626">
        <v>6</v>
      </c>
      <c r="X4626">
        <v>1</v>
      </c>
      <c r="Y4626">
        <v>2</v>
      </c>
      <c r="Z4626">
        <v>4.5</v>
      </c>
      <c r="AA4626">
        <v>4.5</v>
      </c>
      <c r="AB4626">
        <v>4</v>
      </c>
      <c r="AC4626">
        <v>4</v>
      </c>
      <c r="AD4626">
        <v>0</v>
      </c>
      <c r="AE4626">
        <v>0</v>
      </c>
    </row>
    <row r="4627" spans="1:31" x14ac:dyDescent="0.25">
      <c r="A4627" t="s">
        <v>4653</v>
      </c>
      <c r="B4627" t="s">
        <v>9676</v>
      </c>
      <c r="C4627" t="s">
        <v>10148</v>
      </c>
      <c r="D4627" t="s">
        <v>10164</v>
      </c>
      <c r="E4627">
        <v>40.246209999999998</v>
      </c>
      <c r="F4627">
        <v>0.278393</v>
      </c>
      <c r="G4627" t="s">
        <v>10270</v>
      </c>
      <c r="H4627" t="s">
        <v>15244</v>
      </c>
      <c r="I4627" t="s">
        <v>15739</v>
      </c>
      <c r="J4627" t="s">
        <v>16643</v>
      </c>
      <c r="K4627" t="s">
        <v>16663</v>
      </c>
      <c r="L4627" t="s">
        <v>18062</v>
      </c>
      <c r="M4627" t="s">
        <v>18062</v>
      </c>
      <c r="N4627" t="s">
        <v>18062</v>
      </c>
      <c r="O4627">
        <v>3</v>
      </c>
      <c r="P4627">
        <v>19.5</v>
      </c>
      <c r="Q4627">
        <v>6</v>
      </c>
      <c r="R4627">
        <v>4</v>
      </c>
      <c r="S4627">
        <v>332</v>
      </c>
      <c r="T4627">
        <f t="shared" si="72"/>
        <v>1328</v>
      </c>
      <c r="U4627">
        <v>52</v>
      </c>
      <c r="V4627">
        <v>31</v>
      </c>
      <c r="W4627">
        <v>8</v>
      </c>
      <c r="X4627">
        <v>3</v>
      </c>
      <c r="Y4627">
        <v>1</v>
      </c>
      <c r="Z4627">
        <v>4.5</v>
      </c>
      <c r="AA4627">
        <v>4</v>
      </c>
      <c r="AB4627">
        <v>4</v>
      </c>
      <c r="AC4627">
        <v>4.5</v>
      </c>
      <c r="AD4627">
        <v>0</v>
      </c>
      <c r="AE4627">
        <v>0</v>
      </c>
    </row>
    <row r="4628" spans="1:31" x14ac:dyDescent="0.25">
      <c r="A4628" t="s">
        <v>4654</v>
      </c>
      <c r="B4628" t="s">
        <v>5855</v>
      </c>
      <c r="C4628" t="s">
        <v>10148</v>
      </c>
      <c r="D4628" t="s">
        <v>10164</v>
      </c>
      <c r="E4628">
        <v>40.231983</v>
      </c>
      <c r="F4628">
        <v>0.27268300000000001</v>
      </c>
      <c r="G4628" t="s">
        <v>10297</v>
      </c>
      <c r="H4628" t="s">
        <v>15245</v>
      </c>
      <c r="I4628" t="s">
        <v>15737</v>
      </c>
      <c r="J4628" t="s">
        <v>16643</v>
      </c>
      <c r="K4628" t="s">
        <v>16659</v>
      </c>
      <c r="L4628" t="s">
        <v>18062</v>
      </c>
      <c r="M4628" t="s">
        <v>18062</v>
      </c>
      <c r="N4628" t="s">
        <v>18062</v>
      </c>
      <c r="O4628">
        <v>6</v>
      </c>
      <c r="P4628">
        <v>90</v>
      </c>
      <c r="Q4628">
        <v>6</v>
      </c>
      <c r="R4628">
        <v>4</v>
      </c>
      <c r="S4628">
        <v>368</v>
      </c>
      <c r="T4628">
        <f t="shared" si="72"/>
        <v>1472</v>
      </c>
      <c r="U4628">
        <v>8</v>
      </c>
      <c r="V4628">
        <v>11</v>
      </c>
      <c r="W4628">
        <v>8</v>
      </c>
      <c r="X4628">
        <v>2</v>
      </c>
      <c r="Y4628">
        <v>3</v>
      </c>
      <c r="Z4628">
        <v>4</v>
      </c>
      <c r="AA4628">
        <v>4</v>
      </c>
      <c r="AB4628">
        <v>3.5</v>
      </c>
      <c r="AC4628">
        <v>4</v>
      </c>
      <c r="AD4628">
        <v>0</v>
      </c>
      <c r="AE4628">
        <v>0</v>
      </c>
    </row>
    <row r="4629" spans="1:31" x14ac:dyDescent="0.25">
      <c r="A4629" t="s">
        <v>4655</v>
      </c>
      <c r="B4629" t="s">
        <v>9677</v>
      </c>
      <c r="C4629" t="s">
        <v>10153</v>
      </c>
      <c r="D4629" t="s">
        <v>10184</v>
      </c>
      <c r="E4629">
        <v>42.496009999999998</v>
      </c>
      <c r="F4629">
        <v>-8.8648229999999995</v>
      </c>
      <c r="G4629" t="s">
        <v>10245</v>
      </c>
      <c r="H4629" t="s">
        <v>15246</v>
      </c>
      <c r="I4629" t="s">
        <v>15737</v>
      </c>
      <c r="J4629" t="s">
        <v>16643</v>
      </c>
      <c r="K4629" t="s">
        <v>16659</v>
      </c>
      <c r="L4629" t="s">
        <v>18062</v>
      </c>
      <c r="M4629" t="s">
        <v>18063</v>
      </c>
      <c r="N4629" t="s">
        <v>18062</v>
      </c>
      <c r="O4629">
        <v>6</v>
      </c>
      <c r="P4629">
        <v>68.75</v>
      </c>
      <c r="Q4629">
        <v>6</v>
      </c>
      <c r="R4629">
        <v>4.5</v>
      </c>
      <c r="S4629">
        <v>654</v>
      </c>
      <c r="T4629">
        <f t="shared" si="72"/>
        <v>2943</v>
      </c>
      <c r="U4629">
        <v>7</v>
      </c>
      <c r="V4629">
        <v>0</v>
      </c>
      <c r="W4629">
        <v>0</v>
      </c>
      <c r="X4629">
        <v>0</v>
      </c>
      <c r="Y4629">
        <v>0</v>
      </c>
      <c r="Z4629">
        <v>4.5</v>
      </c>
      <c r="AA4629">
        <v>4.5</v>
      </c>
      <c r="AB4629">
        <v>4</v>
      </c>
      <c r="AC4629">
        <v>4</v>
      </c>
      <c r="AD4629">
        <v>0</v>
      </c>
      <c r="AE4629">
        <v>0</v>
      </c>
    </row>
    <row r="4630" spans="1:31" x14ac:dyDescent="0.25">
      <c r="A4630" t="s">
        <v>4656</v>
      </c>
      <c r="B4630" t="s">
        <v>9678</v>
      </c>
      <c r="C4630" t="s">
        <v>10153</v>
      </c>
      <c r="D4630" t="s">
        <v>10184</v>
      </c>
      <c r="E4630">
        <v>42.475433000000002</v>
      </c>
      <c r="F4630">
        <v>-8.8958460000000006</v>
      </c>
      <c r="G4630" t="s">
        <v>10261</v>
      </c>
      <c r="H4630" t="s">
        <v>15247</v>
      </c>
      <c r="I4630" t="s">
        <v>15762</v>
      </c>
      <c r="J4630" t="s">
        <v>16644</v>
      </c>
      <c r="K4630" t="s">
        <v>16862</v>
      </c>
      <c r="L4630" t="s">
        <v>18062</v>
      </c>
      <c r="M4630" t="s">
        <v>18062</v>
      </c>
      <c r="N4630" t="s">
        <v>18062</v>
      </c>
      <c r="O4630">
        <v>6</v>
      </c>
      <c r="P4630">
        <v>27.5</v>
      </c>
      <c r="Q4630">
        <v>11</v>
      </c>
      <c r="R4630">
        <v>4.5</v>
      </c>
      <c r="S4630">
        <v>712</v>
      </c>
      <c r="T4630">
        <f t="shared" si="72"/>
        <v>3204</v>
      </c>
      <c r="U4630">
        <v>22</v>
      </c>
      <c r="V4630">
        <v>1</v>
      </c>
      <c r="W4630">
        <v>2</v>
      </c>
      <c r="X4630">
        <v>0</v>
      </c>
      <c r="Y4630">
        <v>0</v>
      </c>
      <c r="Z4630">
        <v>4.5</v>
      </c>
      <c r="AA4630">
        <v>4.5</v>
      </c>
      <c r="AB4630">
        <v>4</v>
      </c>
      <c r="AC4630">
        <v>4.5</v>
      </c>
      <c r="AD4630">
        <v>0</v>
      </c>
      <c r="AE4630">
        <v>1</v>
      </c>
    </row>
    <row r="4631" spans="1:31" x14ac:dyDescent="0.25">
      <c r="A4631" t="s">
        <v>4657</v>
      </c>
      <c r="B4631" t="s">
        <v>9679</v>
      </c>
      <c r="C4631" t="s">
        <v>10153</v>
      </c>
      <c r="D4631" t="s">
        <v>10184</v>
      </c>
      <c r="E4631">
        <v>42.495463999999998</v>
      </c>
      <c r="F4631">
        <v>-8.863429</v>
      </c>
      <c r="G4631" t="s">
        <v>10423</v>
      </c>
      <c r="H4631" t="s">
        <v>15248</v>
      </c>
      <c r="I4631" t="s">
        <v>15734</v>
      </c>
      <c r="J4631" t="s">
        <v>16643</v>
      </c>
      <c r="K4631" t="s">
        <v>17016</v>
      </c>
      <c r="L4631" t="s">
        <v>18063</v>
      </c>
      <c r="M4631" t="s">
        <v>18063</v>
      </c>
      <c r="N4631" t="s">
        <v>18062</v>
      </c>
      <c r="O4631">
        <v>7</v>
      </c>
      <c r="P4631">
        <v>94.5</v>
      </c>
      <c r="Q4631">
        <v>7</v>
      </c>
      <c r="R4631">
        <v>4</v>
      </c>
      <c r="S4631">
        <v>628</v>
      </c>
      <c r="T4631">
        <f t="shared" si="72"/>
        <v>2512</v>
      </c>
      <c r="U4631">
        <v>8</v>
      </c>
      <c r="V4631">
        <v>7</v>
      </c>
      <c r="W4631">
        <v>3</v>
      </c>
      <c r="X4631">
        <v>0</v>
      </c>
      <c r="Y4631">
        <v>1</v>
      </c>
      <c r="Z4631">
        <v>4</v>
      </c>
      <c r="AA4631">
        <v>4</v>
      </c>
      <c r="AB4631">
        <v>3.5</v>
      </c>
      <c r="AC4631">
        <v>3.5</v>
      </c>
      <c r="AD4631">
        <v>0</v>
      </c>
      <c r="AE4631">
        <v>0</v>
      </c>
    </row>
    <row r="4632" spans="1:31" x14ac:dyDescent="0.25">
      <c r="A4632" t="s">
        <v>4658</v>
      </c>
      <c r="B4632" t="s">
        <v>9680</v>
      </c>
      <c r="C4632" t="s">
        <v>10153</v>
      </c>
      <c r="D4632" t="s">
        <v>10184</v>
      </c>
      <c r="E4632">
        <v>42.494070000000001</v>
      </c>
      <c r="F4632">
        <v>-8.863569</v>
      </c>
      <c r="G4632" t="s">
        <v>10241</v>
      </c>
      <c r="H4632" t="s">
        <v>15249</v>
      </c>
      <c r="I4632" t="s">
        <v>15746</v>
      </c>
      <c r="J4632" t="s">
        <v>16643</v>
      </c>
      <c r="K4632" t="s">
        <v>16668</v>
      </c>
      <c r="L4632" t="s">
        <v>18062</v>
      </c>
      <c r="M4632" t="s">
        <v>18062</v>
      </c>
      <c r="N4632" t="s">
        <v>18062</v>
      </c>
      <c r="O4632">
        <v>7</v>
      </c>
      <c r="P4632">
        <v>35</v>
      </c>
      <c r="Q4632">
        <v>10</v>
      </c>
      <c r="R4632">
        <v>4.5</v>
      </c>
      <c r="S4632">
        <v>411</v>
      </c>
      <c r="T4632">
        <f t="shared" si="72"/>
        <v>1849.5</v>
      </c>
      <c r="U4632">
        <v>12</v>
      </c>
      <c r="V4632">
        <v>3</v>
      </c>
      <c r="W4632">
        <v>0</v>
      </c>
      <c r="X4632">
        <v>0</v>
      </c>
      <c r="Y4632">
        <v>0</v>
      </c>
      <c r="Z4632">
        <v>4.5</v>
      </c>
      <c r="AA4632">
        <v>4.5</v>
      </c>
      <c r="AB4632">
        <v>4</v>
      </c>
      <c r="AC4632">
        <v>4.5</v>
      </c>
      <c r="AD4632">
        <v>0</v>
      </c>
      <c r="AE4632">
        <v>0</v>
      </c>
    </row>
    <row r="4633" spans="1:31" x14ac:dyDescent="0.25">
      <c r="A4633" t="s">
        <v>4659</v>
      </c>
      <c r="B4633" t="s">
        <v>9681</v>
      </c>
      <c r="C4633" t="s">
        <v>10153</v>
      </c>
      <c r="D4633" t="s">
        <v>10184</v>
      </c>
      <c r="E4633">
        <v>42.494262999999997</v>
      </c>
      <c r="F4633">
        <v>-8.8618980000000001</v>
      </c>
      <c r="G4633" t="s">
        <v>10242</v>
      </c>
      <c r="H4633" t="s">
        <v>15250</v>
      </c>
      <c r="I4633" t="s">
        <v>15737</v>
      </c>
      <c r="J4633" t="s">
        <v>16643</v>
      </c>
      <c r="K4633" t="s">
        <v>17968</v>
      </c>
      <c r="L4633" t="s">
        <v>18062</v>
      </c>
      <c r="M4633" t="s">
        <v>18063</v>
      </c>
      <c r="N4633" t="s">
        <v>18062</v>
      </c>
      <c r="O4633">
        <v>7</v>
      </c>
      <c r="P4633">
        <v>50</v>
      </c>
      <c r="Q4633">
        <v>12</v>
      </c>
      <c r="R4633">
        <v>4.5</v>
      </c>
      <c r="S4633">
        <v>679</v>
      </c>
      <c r="T4633">
        <f t="shared" si="72"/>
        <v>3055.5</v>
      </c>
      <c r="U4633">
        <v>4</v>
      </c>
      <c r="V4633">
        <v>2</v>
      </c>
      <c r="W4633">
        <v>0</v>
      </c>
      <c r="X4633">
        <v>0</v>
      </c>
      <c r="Y4633">
        <v>0</v>
      </c>
      <c r="Z4633">
        <v>4</v>
      </c>
      <c r="AA4633">
        <v>4.5</v>
      </c>
      <c r="AB4633">
        <v>4</v>
      </c>
      <c r="AC4633">
        <v>4</v>
      </c>
      <c r="AD4633">
        <v>0</v>
      </c>
      <c r="AE4633">
        <v>0</v>
      </c>
    </row>
    <row r="4634" spans="1:31" x14ac:dyDescent="0.25">
      <c r="A4634" t="s">
        <v>4660</v>
      </c>
      <c r="B4634" t="s">
        <v>9682</v>
      </c>
      <c r="C4634" t="s">
        <v>10153</v>
      </c>
      <c r="D4634" t="s">
        <v>10184</v>
      </c>
      <c r="E4634">
        <v>42.494472999999999</v>
      </c>
      <c r="F4634">
        <v>-8.865418</v>
      </c>
      <c r="G4634" t="s">
        <v>10384</v>
      </c>
      <c r="H4634" t="s">
        <v>15251</v>
      </c>
      <c r="I4634" t="s">
        <v>16381</v>
      </c>
      <c r="J4634" t="s">
        <v>16645</v>
      </c>
      <c r="K4634" t="s">
        <v>16717</v>
      </c>
      <c r="L4634" t="s">
        <v>18062</v>
      </c>
      <c r="M4634" t="s">
        <v>18063</v>
      </c>
      <c r="N4634" t="s">
        <v>18062</v>
      </c>
      <c r="O4634">
        <v>7</v>
      </c>
      <c r="P4634">
        <v>45.5</v>
      </c>
      <c r="Q4634">
        <v>13</v>
      </c>
      <c r="R4634">
        <v>4</v>
      </c>
      <c r="S4634">
        <v>612</v>
      </c>
      <c r="T4634">
        <f t="shared" si="72"/>
        <v>2448</v>
      </c>
      <c r="U4634">
        <v>5</v>
      </c>
      <c r="V4634">
        <v>4</v>
      </c>
      <c r="W4634">
        <v>1</v>
      </c>
      <c r="X4634">
        <v>0</v>
      </c>
      <c r="Y4634">
        <v>0</v>
      </c>
      <c r="Z4634">
        <v>4</v>
      </c>
      <c r="AA4634">
        <v>4</v>
      </c>
      <c r="AB4634">
        <v>4.5</v>
      </c>
      <c r="AC4634">
        <v>4.5</v>
      </c>
      <c r="AD4634">
        <v>0</v>
      </c>
      <c r="AE4634">
        <v>0</v>
      </c>
    </row>
    <row r="4635" spans="1:31" x14ac:dyDescent="0.25">
      <c r="A4635" t="s">
        <v>4661</v>
      </c>
      <c r="B4635" t="s">
        <v>9683</v>
      </c>
      <c r="C4635" t="s">
        <v>10147</v>
      </c>
      <c r="D4635" t="s">
        <v>10160</v>
      </c>
      <c r="E4635">
        <v>39.373344000000003</v>
      </c>
      <c r="F4635">
        <v>3.2297069999999999</v>
      </c>
      <c r="G4635" t="s">
        <v>10268</v>
      </c>
      <c r="H4635" t="s">
        <v>15252</v>
      </c>
      <c r="I4635" t="s">
        <v>16589</v>
      </c>
      <c r="J4635" t="s">
        <v>16643</v>
      </c>
      <c r="K4635" t="s">
        <v>17969</v>
      </c>
      <c r="L4635" t="s">
        <v>18062</v>
      </c>
      <c r="M4635" t="s">
        <v>18063</v>
      </c>
      <c r="N4635" t="s">
        <v>18063</v>
      </c>
      <c r="O4635">
        <v>7</v>
      </c>
      <c r="P4635">
        <v>98</v>
      </c>
      <c r="Q4635">
        <v>7</v>
      </c>
      <c r="R4635">
        <v>3.5</v>
      </c>
      <c r="S4635">
        <v>491</v>
      </c>
      <c r="T4635">
        <f t="shared" si="72"/>
        <v>1718.5</v>
      </c>
      <c r="U4635">
        <v>125</v>
      </c>
      <c r="V4635">
        <v>85</v>
      </c>
      <c r="W4635">
        <v>29</v>
      </c>
      <c r="X4635">
        <v>29</v>
      </c>
      <c r="Y4635">
        <v>53</v>
      </c>
      <c r="Z4635">
        <v>4</v>
      </c>
      <c r="AA4635">
        <v>3.5</v>
      </c>
      <c r="AB4635">
        <v>3.5</v>
      </c>
      <c r="AC4635">
        <v>4</v>
      </c>
      <c r="AD4635">
        <v>0</v>
      </c>
      <c r="AE4635">
        <v>0</v>
      </c>
    </row>
    <row r="4636" spans="1:31" x14ac:dyDescent="0.25">
      <c r="A4636" t="s">
        <v>4662</v>
      </c>
      <c r="B4636" t="s">
        <v>9684</v>
      </c>
      <c r="C4636" t="s">
        <v>10147</v>
      </c>
      <c r="D4636" t="s">
        <v>10160</v>
      </c>
      <c r="E4636">
        <v>39.359459999999999</v>
      </c>
      <c r="F4636">
        <v>3.1299260000000002</v>
      </c>
      <c r="G4636" t="s">
        <v>10249</v>
      </c>
      <c r="H4636" t="s">
        <v>15253</v>
      </c>
      <c r="I4636" t="s">
        <v>15739</v>
      </c>
      <c r="J4636" t="s">
        <v>16643</v>
      </c>
      <c r="K4636" t="s">
        <v>17876</v>
      </c>
      <c r="L4636" t="s">
        <v>18062</v>
      </c>
      <c r="M4636" t="s">
        <v>18062</v>
      </c>
      <c r="N4636" t="s">
        <v>18062</v>
      </c>
      <c r="O4636">
        <v>5</v>
      </c>
      <c r="P4636">
        <v>35</v>
      </c>
      <c r="Q4636">
        <v>10</v>
      </c>
      <c r="R4636">
        <v>4.5</v>
      </c>
      <c r="S4636">
        <v>385</v>
      </c>
      <c r="T4636">
        <f t="shared" si="72"/>
        <v>1732.5</v>
      </c>
      <c r="U4636">
        <v>18</v>
      </c>
      <c r="V4636">
        <v>4</v>
      </c>
      <c r="W4636">
        <v>4</v>
      </c>
      <c r="X4636">
        <v>0</v>
      </c>
      <c r="Y4636">
        <v>1</v>
      </c>
      <c r="Z4636">
        <v>4.5</v>
      </c>
      <c r="AA4636">
        <v>4.5</v>
      </c>
      <c r="AB4636">
        <v>4.5</v>
      </c>
      <c r="AC4636">
        <v>4</v>
      </c>
      <c r="AD4636">
        <v>0</v>
      </c>
      <c r="AE4636">
        <v>0</v>
      </c>
    </row>
    <row r="4637" spans="1:31" x14ac:dyDescent="0.25">
      <c r="A4637" t="s">
        <v>4663</v>
      </c>
      <c r="B4637" t="s">
        <v>9685</v>
      </c>
      <c r="C4637" t="s">
        <v>10147</v>
      </c>
      <c r="D4637" t="s">
        <v>10160</v>
      </c>
      <c r="E4637">
        <v>39.371243</v>
      </c>
      <c r="F4637">
        <v>3.2227980000000001</v>
      </c>
      <c r="G4637" t="s">
        <v>10249</v>
      </c>
      <c r="H4637" t="s">
        <v>15254</v>
      </c>
      <c r="I4637" t="s">
        <v>15734</v>
      </c>
      <c r="J4637" t="s">
        <v>16643</v>
      </c>
      <c r="K4637" t="s">
        <v>16655</v>
      </c>
      <c r="L4637" t="s">
        <v>18062</v>
      </c>
      <c r="M4637" t="s">
        <v>18062</v>
      </c>
      <c r="N4637" t="s">
        <v>18062</v>
      </c>
      <c r="O4637">
        <v>7</v>
      </c>
      <c r="P4637">
        <v>84</v>
      </c>
      <c r="Q4637">
        <v>7</v>
      </c>
      <c r="R4637">
        <v>4</v>
      </c>
      <c r="S4637">
        <v>417</v>
      </c>
      <c r="T4637">
        <f t="shared" si="72"/>
        <v>1668</v>
      </c>
      <c r="U4637">
        <v>185</v>
      </c>
      <c r="V4637">
        <v>84</v>
      </c>
      <c r="W4637">
        <v>22</v>
      </c>
      <c r="X4637">
        <v>10</v>
      </c>
      <c r="Y4637">
        <v>11</v>
      </c>
      <c r="Z4637">
        <v>4.5</v>
      </c>
      <c r="AA4637">
        <v>4.5</v>
      </c>
      <c r="AB4637">
        <v>4</v>
      </c>
      <c r="AC4637">
        <v>4.5</v>
      </c>
      <c r="AD4637">
        <v>0</v>
      </c>
      <c r="AE4637">
        <v>0</v>
      </c>
    </row>
    <row r="4638" spans="1:31" x14ac:dyDescent="0.25">
      <c r="A4638" t="s">
        <v>4664</v>
      </c>
      <c r="B4638" t="s">
        <v>9686</v>
      </c>
      <c r="C4638" t="s">
        <v>10147</v>
      </c>
      <c r="D4638" t="s">
        <v>10160</v>
      </c>
      <c r="E4638">
        <v>39.352547000000001</v>
      </c>
      <c r="F4638">
        <v>3.125858</v>
      </c>
      <c r="G4638" t="s">
        <v>10241</v>
      </c>
      <c r="H4638" t="s">
        <v>15255</v>
      </c>
      <c r="I4638" t="s">
        <v>15765</v>
      </c>
      <c r="J4638" t="s">
        <v>16643</v>
      </c>
      <c r="K4638" t="s">
        <v>16690</v>
      </c>
      <c r="L4638" t="s">
        <v>18062</v>
      </c>
      <c r="M4638" t="s">
        <v>18062</v>
      </c>
      <c r="N4638" t="s">
        <v>18062</v>
      </c>
      <c r="O4638">
        <v>6</v>
      </c>
      <c r="P4638">
        <v>27</v>
      </c>
      <c r="Q4638">
        <v>6</v>
      </c>
      <c r="R4638">
        <v>4.5</v>
      </c>
      <c r="S4638">
        <v>498</v>
      </c>
      <c r="T4638">
        <f t="shared" si="72"/>
        <v>2241</v>
      </c>
      <c r="U4638">
        <v>39</v>
      </c>
      <c r="V4638">
        <v>7</v>
      </c>
      <c r="W4638">
        <v>4</v>
      </c>
      <c r="X4638">
        <v>1</v>
      </c>
      <c r="Y4638">
        <v>1</v>
      </c>
      <c r="Z4638">
        <v>4.5</v>
      </c>
      <c r="AA4638">
        <v>4.5</v>
      </c>
      <c r="AB4638">
        <v>4.5</v>
      </c>
      <c r="AC4638">
        <v>4.5</v>
      </c>
      <c r="AD4638">
        <v>0</v>
      </c>
      <c r="AE4638">
        <v>0</v>
      </c>
    </row>
    <row r="4639" spans="1:31" x14ac:dyDescent="0.25">
      <c r="A4639" t="s">
        <v>4665</v>
      </c>
      <c r="B4639" t="s">
        <v>9687</v>
      </c>
      <c r="C4639" t="s">
        <v>10136</v>
      </c>
      <c r="D4639" t="s">
        <v>10163</v>
      </c>
      <c r="E4639">
        <v>42.628574</v>
      </c>
      <c r="F4639">
        <v>-0.32070799999999999</v>
      </c>
      <c r="G4639" t="s">
        <v>10327</v>
      </c>
      <c r="H4639" t="s">
        <v>15256</v>
      </c>
      <c r="I4639" t="s">
        <v>16034</v>
      </c>
      <c r="J4639" t="s">
        <v>16643</v>
      </c>
      <c r="K4639" t="s">
        <v>17149</v>
      </c>
      <c r="L4639" t="s">
        <v>18062</v>
      </c>
      <c r="M4639" t="s">
        <v>18062</v>
      </c>
      <c r="N4639" t="s">
        <v>18062</v>
      </c>
      <c r="O4639">
        <v>6</v>
      </c>
      <c r="P4639">
        <v>76.5</v>
      </c>
      <c r="Q4639">
        <v>6</v>
      </c>
      <c r="R4639">
        <v>4.5</v>
      </c>
      <c r="S4639">
        <v>404</v>
      </c>
      <c r="T4639">
        <f t="shared" si="72"/>
        <v>1818</v>
      </c>
      <c r="U4639">
        <v>9</v>
      </c>
      <c r="V4639">
        <v>9</v>
      </c>
      <c r="W4639">
        <v>2</v>
      </c>
      <c r="X4639">
        <v>0</v>
      </c>
      <c r="Y4639">
        <v>0</v>
      </c>
      <c r="Z4639">
        <v>4.5</v>
      </c>
      <c r="AA4639">
        <v>4.5</v>
      </c>
      <c r="AB4639">
        <v>4</v>
      </c>
      <c r="AC4639">
        <v>4</v>
      </c>
      <c r="AD4639">
        <v>0</v>
      </c>
      <c r="AE4639">
        <v>0</v>
      </c>
    </row>
    <row r="4640" spans="1:31" x14ac:dyDescent="0.25">
      <c r="A4640" t="s">
        <v>4666</v>
      </c>
      <c r="B4640" t="s">
        <v>9688</v>
      </c>
      <c r="C4640" t="s">
        <v>10136</v>
      </c>
      <c r="D4640" t="s">
        <v>10163</v>
      </c>
      <c r="E4640">
        <v>42.625774</v>
      </c>
      <c r="F4640">
        <v>-0.32492599999999999</v>
      </c>
      <c r="G4640" t="s">
        <v>10287</v>
      </c>
      <c r="H4640" t="s">
        <v>15257</v>
      </c>
      <c r="I4640" t="s">
        <v>15733</v>
      </c>
      <c r="J4640" t="s">
        <v>16643</v>
      </c>
      <c r="K4640" t="s">
        <v>16666</v>
      </c>
      <c r="L4640" t="s">
        <v>18062</v>
      </c>
      <c r="M4640" t="s">
        <v>18062</v>
      </c>
      <c r="N4640" t="s">
        <v>18062</v>
      </c>
      <c r="O4640">
        <v>5</v>
      </c>
      <c r="P4640">
        <v>31</v>
      </c>
      <c r="Q4640">
        <v>5</v>
      </c>
      <c r="R4640">
        <v>4.5</v>
      </c>
      <c r="S4640">
        <v>661</v>
      </c>
      <c r="T4640">
        <f t="shared" si="72"/>
        <v>2974.5</v>
      </c>
      <c r="U4640">
        <v>12</v>
      </c>
      <c r="V4640">
        <v>1</v>
      </c>
      <c r="W4640">
        <v>1</v>
      </c>
      <c r="X4640">
        <v>0</v>
      </c>
      <c r="Y4640">
        <v>0</v>
      </c>
      <c r="Z4640">
        <v>4.5</v>
      </c>
      <c r="AA4640">
        <v>4.5</v>
      </c>
      <c r="AB4640">
        <v>4.5</v>
      </c>
      <c r="AC4640">
        <v>4.5</v>
      </c>
      <c r="AD4640">
        <v>1</v>
      </c>
      <c r="AE4640">
        <v>0</v>
      </c>
    </row>
    <row r="4641" spans="1:31" x14ac:dyDescent="0.25">
      <c r="A4641" t="s">
        <v>4667</v>
      </c>
      <c r="B4641" t="s">
        <v>9689</v>
      </c>
      <c r="C4641" t="s">
        <v>10146</v>
      </c>
      <c r="D4641" t="s">
        <v>10161</v>
      </c>
      <c r="E4641">
        <v>41.848660000000002</v>
      </c>
      <c r="F4641">
        <v>3.127564</v>
      </c>
      <c r="G4641" t="s">
        <v>10245</v>
      </c>
      <c r="H4641" t="s">
        <v>15258</v>
      </c>
      <c r="I4641" t="s">
        <v>16484</v>
      </c>
      <c r="J4641" t="s">
        <v>16643</v>
      </c>
      <c r="K4641" t="s">
        <v>17773</v>
      </c>
      <c r="L4641" t="s">
        <v>18062</v>
      </c>
      <c r="M4641" t="s">
        <v>18062</v>
      </c>
      <c r="N4641" t="s">
        <v>18062</v>
      </c>
      <c r="O4641">
        <v>7</v>
      </c>
      <c r="P4641">
        <v>38.5</v>
      </c>
      <c r="Q4641">
        <v>14</v>
      </c>
      <c r="R4641">
        <v>4</v>
      </c>
      <c r="S4641">
        <v>1152</v>
      </c>
      <c r="T4641">
        <f t="shared" si="72"/>
        <v>4608</v>
      </c>
      <c r="U4641">
        <v>72</v>
      </c>
      <c r="V4641">
        <v>35</v>
      </c>
      <c r="W4641">
        <v>7</v>
      </c>
      <c r="X4641">
        <v>5</v>
      </c>
      <c r="Y4641">
        <v>7</v>
      </c>
      <c r="Z4641">
        <v>4.5</v>
      </c>
      <c r="AA4641">
        <v>4.5</v>
      </c>
      <c r="AB4641">
        <v>4.5</v>
      </c>
      <c r="AC4641">
        <v>4.5</v>
      </c>
      <c r="AD4641">
        <v>0</v>
      </c>
      <c r="AE4641">
        <v>0</v>
      </c>
    </row>
    <row r="4642" spans="1:31" x14ac:dyDescent="0.25">
      <c r="A4642" t="s">
        <v>4668</v>
      </c>
      <c r="B4642" t="s">
        <v>9690</v>
      </c>
      <c r="C4642" t="s">
        <v>10146</v>
      </c>
      <c r="D4642" t="s">
        <v>10161</v>
      </c>
      <c r="E4642">
        <v>41.846516000000001</v>
      </c>
      <c r="F4642">
        <v>3.1286659999999999</v>
      </c>
      <c r="G4642" t="s">
        <v>10421</v>
      </c>
      <c r="H4642" t="s">
        <v>15259</v>
      </c>
      <c r="I4642" t="s">
        <v>15789</v>
      </c>
      <c r="J4642" t="s">
        <v>16643</v>
      </c>
      <c r="K4642" t="s">
        <v>17171</v>
      </c>
      <c r="L4642" t="s">
        <v>18063</v>
      </c>
      <c r="M4642" t="s">
        <v>18063</v>
      </c>
      <c r="N4642" t="s">
        <v>18063</v>
      </c>
      <c r="O4642">
        <v>6</v>
      </c>
      <c r="P4642">
        <v>30</v>
      </c>
      <c r="Q4642">
        <v>6</v>
      </c>
      <c r="R4642">
        <v>4</v>
      </c>
      <c r="S4642">
        <v>593</v>
      </c>
      <c r="T4642">
        <f t="shared" si="72"/>
        <v>2372</v>
      </c>
      <c r="U4642">
        <v>33</v>
      </c>
      <c r="V4642">
        <v>25</v>
      </c>
      <c r="W4642">
        <v>3</v>
      </c>
      <c r="X4642">
        <v>1</v>
      </c>
      <c r="Y4642">
        <v>0</v>
      </c>
      <c r="Z4642">
        <v>4.5</v>
      </c>
      <c r="AA4642">
        <v>4</v>
      </c>
      <c r="AB4642">
        <v>4</v>
      </c>
      <c r="AC4642">
        <v>4.5</v>
      </c>
      <c r="AD4642">
        <v>0</v>
      </c>
      <c r="AE4642">
        <v>0</v>
      </c>
    </row>
    <row r="4643" spans="1:31" x14ac:dyDescent="0.25">
      <c r="A4643" t="s">
        <v>4669</v>
      </c>
      <c r="B4643" t="s">
        <v>9691</v>
      </c>
      <c r="C4643" t="s">
        <v>10146</v>
      </c>
      <c r="D4643" t="s">
        <v>10161</v>
      </c>
      <c r="E4643">
        <v>41.844999999999999</v>
      </c>
      <c r="F4643">
        <v>3.1286040000000002</v>
      </c>
      <c r="G4643" t="s">
        <v>10254</v>
      </c>
      <c r="H4643" t="s">
        <v>15260</v>
      </c>
      <c r="I4643" t="s">
        <v>15902</v>
      </c>
      <c r="J4643" t="s">
        <v>16643</v>
      </c>
      <c r="K4643" t="s">
        <v>17684</v>
      </c>
      <c r="L4643" t="s">
        <v>18062</v>
      </c>
      <c r="M4643" t="s">
        <v>18062</v>
      </c>
      <c r="N4643" t="s">
        <v>18062</v>
      </c>
      <c r="O4643">
        <v>7</v>
      </c>
      <c r="P4643">
        <v>45.5</v>
      </c>
      <c r="Q4643">
        <v>14</v>
      </c>
      <c r="R4643">
        <v>4</v>
      </c>
      <c r="S4643">
        <v>560</v>
      </c>
      <c r="T4643">
        <f t="shared" si="72"/>
        <v>2240</v>
      </c>
      <c r="U4643">
        <v>36</v>
      </c>
      <c r="V4643">
        <v>19</v>
      </c>
      <c r="W4643">
        <v>4</v>
      </c>
      <c r="X4643">
        <v>2</v>
      </c>
      <c r="Y4643">
        <v>1</v>
      </c>
      <c r="Z4643">
        <v>4.5</v>
      </c>
      <c r="AA4643">
        <v>4.5</v>
      </c>
      <c r="AB4643">
        <v>4</v>
      </c>
      <c r="AC4643">
        <v>4</v>
      </c>
      <c r="AD4643">
        <v>0</v>
      </c>
      <c r="AE4643">
        <v>0</v>
      </c>
    </row>
    <row r="4644" spans="1:31" x14ac:dyDescent="0.25">
      <c r="A4644" t="s">
        <v>4670</v>
      </c>
      <c r="B4644" t="s">
        <v>9692</v>
      </c>
      <c r="C4644" t="s">
        <v>10146</v>
      </c>
      <c r="D4644" t="s">
        <v>10161</v>
      </c>
      <c r="E4644">
        <v>41.845027999999999</v>
      </c>
      <c r="F4644">
        <v>3.1278540000000001</v>
      </c>
      <c r="G4644" t="s">
        <v>10241</v>
      </c>
      <c r="H4644" t="s">
        <v>15261</v>
      </c>
      <c r="I4644" t="s">
        <v>15737</v>
      </c>
      <c r="J4644" t="s">
        <v>16643</v>
      </c>
      <c r="K4644" t="s">
        <v>16650</v>
      </c>
      <c r="L4644" t="s">
        <v>18063</v>
      </c>
      <c r="M4644" t="s">
        <v>18063</v>
      </c>
      <c r="N4644" t="s">
        <v>18062</v>
      </c>
      <c r="O4644">
        <v>6</v>
      </c>
      <c r="P4644">
        <v>18</v>
      </c>
      <c r="Q4644">
        <v>6</v>
      </c>
      <c r="R4644">
        <v>4.5</v>
      </c>
      <c r="S4644">
        <v>386</v>
      </c>
      <c r="T4644">
        <f t="shared" si="72"/>
        <v>1737</v>
      </c>
      <c r="U4644">
        <v>18</v>
      </c>
      <c r="V4644">
        <v>7</v>
      </c>
      <c r="W4644">
        <v>2</v>
      </c>
      <c r="X4644">
        <v>2</v>
      </c>
      <c r="Y4644">
        <v>0</v>
      </c>
      <c r="Z4644">
        <v>4.5</v>
      </c>
      <c r="AA4644">
        <v>4.5</v>
      </c>
      <c r="AB4644">
        <v>4</v>
      </c>
      <c r="AC4644">
        <v>4</v>
      </c>
      <c r="AD4644">
        <v>0</v>
      </c>
      <c r="AE4644">
        <v>0</v>
      </c>
    </row>
    <row r="4645" spans="1:31" x14ac:dyDescent="0.25">
      <c r="A4645" t="s">
        <v>4671</v>
      </c>
      <c r="B4645" t="s">
        <v>9693</v>
      </c>
      <c r="C4645" t="s">
        <v>10146</v>
      </c>
      <c r="D4645" t="s">
        <v>10161</v>
      </c>
      <c r="E4645">
        <v>41.844996999999999</v>
      </c>
      <c r="F4645">
        <v>3.1286369999999999</v>
      </c>
      <c r="G4645" t="s">
        <v>10309</v>
      </c>
      <c r="H4645" t="s">
        <v>15262</v>
      </c>
      <c r="I4645" t="s">
        <v>15827</v>
      </c>
      <c r="J4645" t="s">
        <v>16643</v>
      </c>
      <c r="K4645" t="s">
        <v>16775</v>
      </c>
      <c r="L4645" t="s">
        <v>18062</v>
      </c>
      <c r="M4645" t="s">
        <v>18062</v>
      </c>
      <c r="N4645" t="s">
        <v>18062</v>
      </c>
      <c r="O4645">
        <v>7</v>
      </c>
      <c r="P4645">
        <v>40</v>
      </c>
      <c r="Q4645">
        <v>9</v>
      </c>
      <c r="R4645">
        <v>4</v>
      </c>
      <c r="S4645">
        <v>325</v>
      </c>
      <c r="T4645">
        <f t="shared" si="72"/>
        <v>1300</v>
      </c>
      <c r="U4645">
        <v>9</v>
      </c>
      <c r="V4645">
        <v>21</v>
      </c>
      <c r="W4645">
        <v>2</v>
      </c>
      <c r="X4645">
        <v>0</v>
      </c>
      <c r="Y4645">
        <v>0</v>
      </c>
      <c r="Z4645">
        <v>4</v>
      </c>
      <c r="AA4645">
        <v>4</v>
      </c>
      <c r="AB4645">
        <v>4</v>
      </c>
      <c r="AC4645">
        <v>4</v>
      </c>
      <c r="AD4645">
        <v>0</v>
      </c>
      <c r="AE4645">
        <v>0</v>
      </c>
    </row>
    <row r="4646" spans="1:31" x14ac:dyDescent="0.25">
      <c r="A4646" t="s">
        <v>4672</v>
      </c>
      <c r="B4646" t="s">
        <v>9694</v>
      </c>
      <c r="C4646" t="s">
        <v>10146</v>
      </c>
      <c r="D4646" t="s">
        <v>10161</v>
      </c>
      <c r="E4646">
        <v>41.84646</v>
      </c>
      <c r="F4646">
        <v>3.1285310000000002</v>
      </c>
      <c r="G4646" t="s">
        <v>10333</v>
      </c>
      <c r="H4646" t="s">
        <v>15263</v>
      </c>
      <c r="I4646" t="s">
        <v>15740</v>
      </c>
      <c r="J4646" t="s">
        <v>16643</v>
      </c>
      <c r="K4646" t="s">
        <v>16741</v>
      </c>
      <c r="L4646" t="s">
        <v>18063</v>
      </c>
      <c r="M4646" t="s">
        <v>18063</v>
      </c>
      <c r="N4646" t="s">
        <v>18063</v>
      </c>
      <c r="O4646">
        <v>6</v>
      </c>
      <c r="P4646">
        <v>30</v>
      </c>
      <c r="Q4646">
        <v>6</v>
      </c>
      <c r="R4646">
        <v>4</v>
      </c>
      <c r="S4646">
        <v>347</v>
      </c>
      <c r="T4646">
        <f t="shared" si="72"/>
        <v>1388</v>
      </c>
      <c r="U4646">
        <v>18</v>
      </c>
      <c r="V4646">
        <v>13</v>
      </c>
      <c r="W4646">
        <v>2</v>
      </c>
      <c r="X4646">
        <v>2</v>
      </c>
      <c r="Y4646">
        <v>7</v>
      </c>
      <c r="Z4646">
        <v>4</v>
      </c>
      <c r="AA4646">
        <v>4</v>
      </c>
      <c r="AB4646">
        <v>3.5</v>
      </c>
      <c r="AC4646">
        <v>4</v>
      </c>
      <c r="AD4646">
        <v>0</v>
      </c>
      <c r="AE4646">
        <v>0</v>
      </c>
    </row>
    <row r="4647" spans="1:31" x14ac:dyDescent="0.25">
      <c r="A4647" t="s">
        <v>4673</v>
      </c>
      <c r="B4647" t="s">
        <v>9695</v>
      </c>
      <c r="C4647" t="s">
        <v>10146</v>
      </c>
      <c r="D4647" t="s">
        <v>10161</v>
      </c>
      <c r="E4647">
        <v>41.848854000000003</v>
      </c>
      <c r="F4647">
        <v>3.1256409999999999</v>
      </c>
      <c r="G4647" t="s">
        <v>10241</v>
      </c>
      <c r="H4647" t="s">
        <v>15264</v>
      </c>
      <c r="I4647" t="s">
        <v>16590</v>
      </c>
      <c r="J4647" t="s">
        <v>16643</v>
      </c>
      <c r="K4647" t="s">
        <v>17970</v>
      </c>
      <c r="L4647" t="s">
        <v>18062</v>
      </c>
      <c r="M4647" t="s">
        <v>18062</v>
      </c>
      <c r="N4647" t="s">
        <v>18062</v>
      </c>
      <c r="O4647">
        <v>5</v>
      </c>
      <c r="P4647">
        <v>17.5</v>
      </c>
      <c r="Q4647">
        <v>10</v>
      </c>
      <c r="R4647">
        <v>4.5</v>
      </c>
      <c r="S4647">
        <v>587</v>
      </c>
      <c r="T4647">
        <f t="shared" si="72"/>
        <v>2641.5</v>
      </c>
      <c r="U4647">
        <v>40</v>
      </c>
      <c r="V4647">
        <v>3</v>
      </c>
      <c r="W4647">
        <v>4</v>
      </c>
      <c r="X4647">
        <v>0</v>
      </c>
      <c r="Y4647">
        <v>1</v>
      </c>
      <c r="Z4647">
        <v>4.5</v>
      </c>
      <c r="AA4647">
        <v>4.5</v>
      </c>
      <c r="AB4647">
        <v>4.5</v>
      </c>
      <c r="AC4647">
        <v>4.5</v>
      </c>
      <c r="AD4647">
        <v>0</v>
      </c>
      <c r="AE4647">
        <v>0</v>
      </c>
    </row>
    <row r="4648" spans="1:31" x14ac:dyDescent="0.25">
      <c r="A4648" t="s">
        <v>4674</v>
      </c>
      <c r="B4648" t="s">
        <v>9696</v>
      </c>
      <c r="C4648" t="s">
        <v>10146</v>
      </c>
      <c r="D4648" t="s">
        <v>10161</v>
      </c>
      <c r="E4648">
        <v>41.844949999999997</v>
      </c>
      <c r="F4648">
        <v>3.1287759999999998</v>
      </c>
      <c r="G4648" t="s">
        <v>10265</v>
      </c>
      <c r="H4648" t="s">
        <v>15265</v>
      </c>
      <c r="I4648" t="s">
        <v>15759</v>
      </c>
      <c r="J4648" t="s">
        <v>16644</v>
      </c>
      <c r="K4648" t="s">
        <v>16650</v>
      </c>
      <c r="L4648" t="s">
        <v>18062</v>
      </c>
      <c r="M4648" t="s">
        <v>18063</v>
      </c>
      <c r="N4648" t="s">
        <v>18062</v>
      </c>
      <c r="O4648">
        <v>7</v>
      </c>
      <c r="P4648">
        <v>21</v>
      </c>
      <c r="Q4648">
        <v>7</v>
      </c>
      <c r="R4648">
        <v>4</v>
      </c>
      <c r="S4648">
        <v>483</v>
      </c>
      <c r="T4648">
        <f t="shared" si="72"/>
        <v>1932</v>
      </c>
      <c r="U4648">
        <v>14</v>
      </c>
      <c r="V4648">
        <v>14</v>
      </c>
      <c r="W4648">
        <v>7</v>
      </c>
      <c r="X4648">
        <v>3</v>
      </c>
      <c r="Y4648">
        <v>1</v>
      </c>
      <c r="Z4648">
        <v>4</v>
      </c>
      <c r="AA4648">
        <v>4</v>
      </c>
      <c r="AB4648">
        <v>3.5</v>
      </c>
      <c r="AC4648">
        <v>4</v>
      </c>
      <c r="AD4648">
        <v>0</v>
      </c>
      <c r="AE4648">
        <v>0</v>
      </c>
    </row>
    <row r="4649" spans="1:31" x14ac:dyDescent="0.25">
      <c r="A4649" t="s">
        <v>4675</v>
      </c>
      <c r="B4649" t="s">
        <v>9697</v>
      </c>
      <c r="C4649" t="s">
        <v>10146</v>
      </c>
      <c r="D4649" t="s">
        <v>10161</v>
      </c>
      <c r="E4649">
        <v>41.846150000000002</v>
      </c>
      <c r="F4649">
        <v>3.1293899999999999</v>
      </c>
      <c r="G4649" t="s">
        <v>10316</v>
      </c>
      <c r="H4649" t="s">
        <v>15266</v>
      </c>
      <c r="I4649" t="s">
        <v>15763</v>
      </c>
      <c r="J4649" t="s">
        <v>16644</v>
      </c>
      <c r="K4649" t="s">
        <v>16686</v>
      </c>
      <c r="L4649" t="s">
        <v>18062</v>
      </c>
      <c r="M4649" t="s">
        <v>18062</v>
      </c>
      <c r="N4649" t="s">
        <v>18062</v>
      </c>
      <c r="O4649">
        <v>5</v>
      </c>
      <c r="P4649">
        <v>27.5</v>
      </c>
      <c r="Q4649">
        <v>10</v>
      </c>
      <c r="R4649">
        <v>4.5</v>
      </c>
      <c r="S4649">
        <v>536</v>
      </c>
      <c r="T4649">
        <f t="shared" si="72"/>
        <v>2412</v>
      </c>
      <c r="U4649">
        <v>51</v>
      </c>
      <c r="V4649">
        <v>15</v>
      </c>
      <c r="W4649">
        <v>6</v>
      </c>
      <c r="X4649">
        <v>0</v>
      </c>
      <c r="Y4649">
        <v>1</v>
      </c>
      <c r="Z4649">
        <v>4.5</v>
      </c>
      <c r="AA4649">
        <v>4.5</v>
      </c>
      <c r="AB4649">
        <v>4</v>
      </c>
      <c r="AC4649">
        <v>4.5</v>
      </c>
      <c r="AD4649">
        <v>0</v>
      </c>
      <c r="AE4649">
        <v>0</v>
      </c>
    </row>
    <row r="4650" spans="1:31" x14ac:dyDescent="0.25">
      <c r="A4650" t="s">
        <v>4676</v>
      </c>
      <c r="B4650" t="s">
        <v>9698</v>
      </c>
      <c r="C4650" t="s">
        <v>10147</v>
      </c>
      <c r="D4650" t="s">
        <v>10160</v>
      </c>
      <c r="E4650">
        <v>39.565036999999997</v>
      </c>
      <c r="F4650">
        <v>3.373005</v>
      </c>
      <c r="G4650" t="s">
        <v>10236</v>
      </c>
      <c r="H4650" t="s">
        <v>15267</v>
      </c>
      <c r="I4650" t="s">
        <v>15764</v>
      </c>
      <c r="J4650" t="s">
        <v>16643</v>
      </c>
      <c r="K4650" t="s">
        <v>17014</v>
      </c>
      <c r="L4650" t="s">
        <v>18062</v>
      </c>
      <c r="M4650" t="s">
        <v>18062</v>
      </c>
      <c r="N4650" t="s">
        <v>18062</v>
      </c>
      <c r="O4650">
        <v>7</v>
      </c>
      <c r="P4650">
        <v>103.25</v>
      </c>
      <c r="Q4650">
        <v>7</v>
      </c>
      <c r="R4650">
        <v>4.5</v>
      </c>
      <c r="S4650">
        <v>469</v>
      </c>
      <c r="T4650">
        <f t="shared" si="72"/>
        <v>2110.5</v>
      </c>
      <c r="U4650">
        <v>238</v>
      </c>
      <c r="V4650">
        <v>77</v>
      </c>
      <c r="W4650">
        <v>15</v>
      </c>
      <c r="X4650">
        <v>8</v>
      </c>
      <c r="Y4650">
        <v>17</v>
      </c>
      <c r="Z4650">
        <v>4.5</v>
      </c>
      <c r="AA4650">
        <v>4.5</v>
      </c>
      <c r="AB4650">
        <v>4.5</v>
      </c>
      <c r="AC4650">
        <v>4.5</v>
      </c>
      <c r="AD4650">
        <v>0</v>
      </c>
      <c r="AE4650">
        <v>0</v>
      </c>
    </row>
    <row r="4651" spans="1:31" x14ac:dyDescent="0.25">
      <c r="A4651" t="s">
        <v>4677</v>
      </c>
      <c r="B4651" t="s">
        <v>9699</v>
      </c>
      <c r="C4651" t="s">
        <v>10147</v>
      </c>
      <c r="D4651" t="s">
        <v>10160</v>
      </c>
      <c r="E4651">
        <v>39.568252999999999</v>
      </c>
      <c r="F4651">
        <v>3.373065</v>
      </c>
      <c r="G4651" t="s">
        <v>10355</v>
      </c>
      <c r="H4651" t="s">
        <v>15268</v>
      </c>
      <c r="I4651" t="s">
        <v>15841</v>
      </c>
      <c r="J4651" t="s">
        <v>16645</v>
      </c>
      <c r="K4651" t="s">
        <v>16796</v>
      </c>
      <c r="L4651" t="s">
        <v>18062</v>
      </c>
      <c r="M4651" t="s">
        <v>18063</v>
      </c>
      <c r="N4651" t="s">
        <v>18063</v>
      </c>
      <c r="O4651">
        <v>7</v>
      </c>
      <c r="P4651">
        <v>78</v>
      </c>
      <c r="Q4651">
        <v>12</v>
      </c>
      <c r="R4651">
        <v>4.5</v>
      </c>
      <c r="S4651">
        <v>321</v>
      </c>
      <c r="T4651">
        <f t="shared" si="72"/>
        <v>1444.5</v>
      </c>
      <c r="U4651">
        <v>192</v>
      </c>
      <c r="V4651">
        <v>71</v>
      </c>
      <c r="W4651">
        <v>29</v>
      </c>
      <c r="X4651">
        <v>6</v>
      </c>
      <c r="Y4651">
        <v>17</v>
      </c>
      <c r="Z4651">
        <v>4.5</v>
      </c>
      <c r="AA4651">
        <v>4.5</v>
      </c>
      <c r="AB4651">
        <v>4.5</v>
      </c>
      <c r="AC4651">
        <v>4.5</v>
      </c>
      <c r="AD4651">
        <v>0</v>
      </c>
      <c r="AE4651">
        <v>0</v>
      </c>
    </row>
    <row r="4652" spans="1:31" x14ac:dyDescent="0.25">
      <c r="A4652" t="s">
        <v>4678</v>
      </c>
      <c r="B4652" t="s">
        <v>9700</v>
      </c>
      <c r="C4652" t="s">
        <v>10145</v>
      </c>
      <c r="D4652" t="s">
        <v>10177</v>
      </c>
      <c r="E4652">
        <v>28.127544</v>
      </c>
      <c r="F4652">
        <v>-16.782807999999999</v>
      </c>
      <c r="G4652" t="s">
        <v>10245</v>
      </c>
      <c r="H4652" t="s">
        <v>15269</v>
      </c>
      <c r="I4652" t="s">
        <v>15902</v>
      </c>
      <c r="J4652" t="s">
        <v>16643</v>
      </c>
      <c r="K4652" t="s">
        <v>16907</v>
      </c>
      <c r="L4652" t="s">
        <v>18062</v>
      </c>
      <c r="M4652" t="s">
        <v>18062</v>
      </c>
      <c r="N4652" t="s">
        <v>18062</v>
      </c>
      <c r="O4652">
        <v>6</v>
      </c>
      <c r="P4652">
        <v>54</v>
      </c>
      <c r="Q4652">
        <v>6</v>
      </c>
      <c r="R4652">
        <v>4.5</v>
      </c>
      <c r="S4652">
        <v>413</v>
      </c>
      <c r="T4652">
        <f t="shared" si="72"/>
        <v>1858.5</v>
      </c>
      <c r="U4652">
        <v>153</v>
      </c>
      <c r="V4652">
        <v>53</v>
      </c>
      <c r="W4652">
        <v>11</v>
      </c>
      <c r="X4652">
        <v>6</v>
      </c>
      <c r="Y4652">
        <v>2</v>
      </c>
      <c r="Z4652">
        <v>4.5</v>
      </c>
      <c r="AA4652">
        <v>4.5</v>
      </c>
      <c r="AB4652">
        <v>4.5</v>
      </c>
      <c r="AC4652">
        <v>4</v>
      </c>
      <c r="AD4652">
        <v>0</v>
      </c>
      <c r="AE4652">
        <v>0</v>
      </c>
    </row>
    <row r="4653" spans="1:31" x14ac:dyDescent="0.25">
      <c r="A4653" t="s">
        <v>4679</v>
      </c>
      <c r="B4653" t="s">
        <v>9701</v>
      </c>
      <c r="C4653" t="s">
        <v>10145</v>
      </c>
      <c r="D4653" t="s">
        <v>10177</v>
      </c>
      <c r="E4653">
        <v>28.129110000000001</v>
      </c>
      <c r="F4653">
        <v>-16.782371999999999</v>
      </c>
      <c r="G4653" t="s">
        <v>10241</v>
      </c>
      <c r="H4653" t="s">
        <v>15270</v>
      </c>
      <c r="I4653" t="s">
        <v>15805</v>
      </c>
      <c r="J4653" t="s">
        <v>16643</v>
      </c>
      <c r="K4653" t="s">
        <v>16745</v>
      </c>
      <c r="L4653" t="s">
        <v>18062</v>
      </c>
      <c r="M4653" t="s">
        <v>18062</v>
      </c>
      <c r="N4653" t="s">
        <v>18062</v>
      </c>
      <c r="O4653">
        <v>7</v>
      </c>
      <c r="P4653">
        <v>49</v>
      </c>
      <c r="Q4653">
        <v>7</v>
      </c>
      <c r="R4653">
        <v>4.5</v>
      </c>
      <c r="S4653">
        <v>805</v>
      </c>
      <c r="T4653">
        <f t="shared" si="72"/>
        <v>3622.5</v>
      </c>
      <c r="U4653">
        <v>475</v>
      </c>
      <c r="V4653">
        <v>100</v>
      </c>
      <c r="W4653">
        <v>29</v>
      </c>
      <c r="X4653">
        <v>8</v>
      </c>
      <c r="Y4653">
        <v>11</v>
      </c>
      <c r="Z4653">
        <v>4.5</v>
      </c>
      <c r="AA4653">
        <v>4.5</v>
      </c>
      <c r="AB4653">
        <v>4</v>
      </c>
      <c r="AC4653">
        <v>4</v>
      </c>
      <c r="AD4653">
        <v>0</v>
      </c>
      <c r="AE4653">
        <v>0</v>
      </c>
    </row>
    <row r="4654" spans="1:31" x14ac:dyDescent="0.25">
      <c r="A4654" t="s">
        <v>4680</v>
      </c>
      <c r="B4654" t="s">
        <v>9702</v>
      </c>
      <c r="C4654" t="s">
        <v>10145</v>
      </c>
      <c r="D4654" t="s">
        <v>10177</v>
      </c>
      <c r="E4654">
        <v>28.130001</v>
      </c>
      <c r="F4654">
        <v>-16.784109999999998</v>
      </c>
      <c r="G4654" t="s">
        <v>10249</v>
      </c>
      <c r="H4654" t="s">
        <v>15271</v>
      </c>
      <c r="I4654" t="s">
        <v>15739</v>
      </c>
      <c r="J4654" t="s">
        <v>16643</v>
      </c>
      <c r="K4654" t="s">
        <v>16663</v>
      </c>
      <c r="L4654" t="s">
        <v>18062</v>
      </c>
      <c r="M4654" t="s">
        <v>18063</v>
      </c>
      <c r="N4654" t="s">
        <v>18063</v>
      </c>
      <c r="O4654">
        <v>6</v>
      </c>
      <c r="P4654">
        <v>60.5</v>
      </c>
      <c r="Q4654">
        <v>6</v>
      </c>
      <c r="R4654">
        <v>4.5</v>
      </c>
      <c r="S4654">
        <v>336</v>
      </c>
      <c r="T4654">
        <f t="shared" si="72"/>
        <v>1512</v>
      </c>
      <c r="U4654">
        <v>152</v>
      </c>
      <c r="V4654">
        <v>56</v>
      </c>
      <c r="W4654">
        <v>21</v>
      </c>
      <c r="X4654">
        <v>3</v>
      </c>
      <c r="Y4654">
        <v>8</v>
      </c>
      <c r="Z4654">
        <v>4.5</v>
      </c>
      <c r="AA4654">
        <v>4.5</v>
      </c>
      <c r="AB4654">
        <v>4.5</v>
      </c>
      <c r="AC4654">
        <v>4.5</v>
      </c>
      <c r="AD4654">
        <v>0</v>
      </c>
      <c r="AE4654">
        <v>0</v>
      </c>
    </row>
    <row r="4655" spans="1:31" x14ac:dyDescent="0.25">
      <c r="A4655" t="s">
        <v>4681</v>
      </c>
      <c r="B4655" t="s">
        <v>9703</v>
      </c>
      <c r="C4655" t="s">
        <v>10145</v>
      </c>
      <c r="D4655" t="s">
        <v>10177</v>
      </c>
      <c r="E4655">
        <v>28.127993</v>
      </c>
      <c r="F4655">
        <v>-16.783156999999999</v>
      </c>
      <c r="G4655" t="s">
        <v>10253</v>
      </c>
      <c r="H4655" t="s">
        <v>15272</v>
      </c>
      <c r="I4655" t="s">
        <v>15733</v>
      </c>
      <c r="J4655" t="s">
        <v>16643</v>
      </c>
      <c r="K4655" t="s">
        <v>16666</v>
      </c>
      <c r="L4655" t="s">
        <v>18062</v>
      </c>
      <c r="M4655" t="s">
        <v>18062</v>
      </c>
      <c r="N4655" t="s">
        <v>18062</v>
      </c>
      <c r="O4655">
        <v>7</v>
      </c>
      <c r="P4655">
        <v>161</v>
      </c>
      <c r="Q4655">
        <v>7</v>
      </c>
      <c r="R4655">
        <v>4</v>
      </c>
      <c r="S4655">
        <v>452</v>
      </c>
      <c r="T4655">
        <f t="shared" si="72"/>
        <v>1808</v>
      </c>
      <c r="U4655">
        <v>201</v>
      </c>
      <c r="V4655">
        <v>76</v>
      </c>
      <c r="W4655">
        <v>25</v>
      </c>
      <c r="X4655">
        <v>17</v>
      </c>
      <c r="Y4655">
        <v>12</v>
      </c>
      <c r="Z4655">
        <v>4.5</v>
      </c>
      <c r="AA4655">
        <v>4.5</v>
      </c>
      <c r="AB4655">
        <v>4</v>
      </c>
      <c r="AC4655">
        <v>4</v>
      </c>
      <c r="AD4655">
        <v>0</v>
      </c>
      <c r="AE4655">
        <v>0</v>
      </c>
    </row>
    <row r="4656" spans="1:31" x14ac:dyDescent="0.25">
      <c r="A4656" t="s">
        <v>4682</v>
      </c>
      <c r="B4656" t="s">
        <v>9704</v>
      </c>
      <c r="C4656" t="s">
        <v>10146</v>
      </c>
      <c r="D4656" t="s">
        <v>10183</v>
      </c>
      <c r="E4656">
        <v>42.701140000000002</v>
      </c>
      <c r="F4656">
        <v>0.87200999999999995</v>
      </c>
      <c r="G4656" t="s">
        <v>10236</v>
      </c>
      <c r="H4656" t="s">
        <v>15273</v>
      </c>
      <c r="I4656" t="s">
        <v>16591</v>
      </c>
      <c r="J4656" t="s">
        <v>16643</v>
      </c>
      <c r="K4656" t="s">
        <v>17971</v>
      </c>
      <c r="L4656" t="s">
        <v>18062</v>
      </c>
      <c r="M4656" t="s">
        <v>18062</v>
      </c>
      <c r="N4656" t="s">
        <v>18062</v>
      </c>
      <c r="O4656">
        <v>7</v>
      </c>
      <c r="P4656">
        <v>73.5</v>
      </c>
      <c r="Q4656">
        <v>7</v>
      </c>
      <c r="R4656">
        <v>4.5</v>
      </c>
      <c r="S4656">
        <v>371</v>
      </c>
      <c r="T4656">
        <f t="shared" si="72"/>
        <v>1669.5</v>
      </c>
      <c r="U4656">
        <v>54</v>
      </c>
      <c r="V4656">
        <v>9</v>
      </c>
      <c r="W4656">
        <v>4</v>
      </c>
      <c r="X4656">
        <v>0</v>
      </c>
      <c r="Y4656">
        <v>1</v>
      </c>
      <c r="Z4656">
        <v>4.5</v>
      </c>
      <c r="AA4656">
        <v>4.5</v>
      </c>
      <c r="AB4656">
        <v>4.5</v>
      </c>
      <c r="AC4656">
        <v>4.5</v>
      </c>
      <c r="AD4656">
        <v>0</v>
      </c>
      <c r="AE4656">
        <v>0</v>
      </c>
    </row>
    <row r="4657" spans="1:31" x14ac:dyDescent="0.25">
      <c r="A4657" t="s">
        <v>4683</v>
      </c>
      <c r="B4657" t="s">
        <v>9705</v>
      </c>
      <c r="C4657" t="s">
        <v>10146</v>
      </c>
      <c r="D4657" t="s">
        <v>10183</v>
      </c>
      <c r="E4657">
        <v>42.698405999999999</v>
      </c>
      <c r="F4657">
        <v>0.93323699999999998</v>
      </c>
      <c r="G4657" t="s">
        <v>10249</v>
      </c>
      <c r="H4657" t="s">
        <v>15274</v>
      </c>
      <c r="I4657" t="s">
        <v>15739</v>
      </c>
      <c r="J4657" t="s">
        <v>16643</v>
      </c>
      <c r="K4657" t="s">
        <v>17972</v>
      </c>
      <c r="L4657" t="s">
        <v>18062</v>
      </c>
      <c r="M4657" t="s">
        <v>18062</v>
      </c>
      <c r="N4657" t="s">
        <v>18062</v>
      </c>
      <c r="O4657">
        <v>7</v>
      </c>
      <c r="P4657">
        <v>37</v>
      </c>
      <c r="Q4657">
        <v>14</v>
      </c>
      <c r="R4657">
        <v>4.5</v>
      </c>
      <c r="S4657">
        <v>587</v>
      </c>
      <c r="T4657">
        <f t="shared" si="72"/>
        <v>2641.5</v>
      </c>
      <c r="U4657">
        <v>49</v>
      </c>
      <c r="V4657">
        <v>10</v>
      </c>
      <c r="W4657">
        <v>8</v>
      </c>
      <c r="X4657">
        <v>2</v>
      </c>
      <c r="Y4657">
        <v>4</v>
      </c>
      <c r="Z4657">
        <v>4.5</v>
      </c>
      <c r="AA4657">
        <v>4.5</v>
      </c>
      <c r="AB4657">
        <v>4</v>
      </c>
      <c r="AC4657">
        <v>3.5</v>
      </c>
      <c r="AD4657">
        <v>0</v>
      </c>
      <c r="AE4657">
        <v>0</v>
      </c>
    </row>
    <row r="4658" spans="1:31" x14ac:dyDescent="0.25">
      <c r="A4658" t="s">
        <v>4684</v>
      </c>
      <c r="B4658" t="s">
        <v>9706</v>
      </c>
      <c r="C4658" t="s">
        <v>10147</v>
      </c>
      <c r="D4658" t="s">
        <v>10176</v>
      </c>
      <c r="E4658">
        <v>38.909374</v>
      </c>
      <c r="F4658">
        <v>1.433468</v>
      </c>
      <c r="G4658" t="s">
        <v>10290</v>
      </c>
      <c r="H4658" t="s">
        <v>15275</v>
      </c>
      <c r="I4658" t="s">
        <v>16133</v>
      </c>
      <c r="J4658" t="s">
        <v>16643</v>
      </c>
      <c r="K4658" t="s">
        <v>16668</v>
      </c>
      <c r="L4658" t="s">
        <v>18063</v>
      </c>
      <c r="M4658" t="s">
        <v>18063</v>
      </c>
      <c r="N4658" t="s">
        <v>18063</v>
      </c>
      <c r="O4658">
        <v>6</v>
      </c>
      <c r="P4658">
        <v>54</v>
      </c>
      <c r="Q4658">
        <v>12</v>
      </c>
      <c r="R4658">
        <v>3.5</v>
      </c>
      <c r="S4658">
        <v>428</v>
      </c>
      <c r="T4658">
        <f t="shared" si="72"/>
        <v>1498</v>
      </c>
      <c r="U4658">
        <v>9</v>
      </c>
      <c r="V4658">
        <v>14</v>
      </c>
      <c r="W4658">
        <v>9</v>
      </c>
      <c r="X4658">
        <v>6</v>
      </c>
      <c r="Y4658">
        <v>7</v>
      </c>
      <c r="Z4658">
        <v>4</v>
      </c>
      <c r="AA4658">
        <v>4</v>
      </c>
      <c r="AB4658">
        <v>3.5</v>
      </c>
      <c r="AC4658">
        <v>3.5</v>
      </c>
      <c r="AD4658">
        <v>0</v>
      </c>
      <c r="AE4658">
        <v>0</v>
      </c>
    </row>
    <row r="4659" spans="1:31" x14ac:dyDescent="0.25">
      <c r="A4659" t="s">
        <v>4685</v>
      </c>
      <c r="B4659" t="s">
        <v>8591</v>
      </c>
      <c r="C4659" t="s">
        <v>10147</v>
      </c>
      <c r="D4659" t="s">
        <v>10176</v>
      </c>
      <c r="E4659">
        <v>38.909176000000002</v>
      </c>
      <c r="F4659">
        <v>1.4398709999999999</v>
      </c>
      <c r="G4659" t="s">
        <v>10265</v>
      </c>
      <c r="H4659" t="s">
        <v>15276</v>
      </c>
      <c r="I4659" t="s">
        <v>15737</v>
      </c>
      <c r="J4659" t="s">
        <v>16643</v>
      </c>
      <c r="K4659" t="s">
        <v>16659</v>
      </c>
      <c r="L4659" t="s">
        <v>18062</v>
      </c>
      <c r="M4659" t="s">
        <v>18063</v>
      </c>
      <c r="N4659" t="s">
        <v>18062</v>
      </c>
      <c r="O4659">
        <v>7</v>
      </c>
      <c r="P4659">
        <v>98</v>
      </c>
      <c r="Q4659">
        <v>7</v>
      </c>
      <c r="R4659">
        <v>4</v>
      </c>
      <c r="S4659">
        <v>880</v>
      </c>
      <c r="T4659">
        <f t="shared" si="72"/>
        <v>3520</v>
      </c>
      <c r="U4659">
        <v>113</v>
      </c>
      <c r="V4659">
        <v>26</v>
      </c>
      <c r="W4659">
        <v>16</v>
      </c>
      <c r="X4659">
        <v>15</v>
      </c>
      <c r="Y4659">
        <v>40</v>
      </c>
      <c r="Z4659">
        <v>4</v>
      </c>
      <c r="AA4659">
        <v>4</v>
      </c>
      <c r="AB4659">
        <v>3.5</v>
      </c>
      <c r="AC4659">
        <v>4.5</v>
      </c>
      <c r="AD4659">
        <v>0</v>
      </c>
      <c r="AE4659">
        <v>0</v>
      </c>
    </row>
    <row r="4660" spans="1:31" x14ac:dyDescent="0.25">
      <c r="A4660" t="s">
        <v>4686</v>
      </c>
      <c r="B4660" t="s">
        <v>9235</v>
      </c>
      <c r="C4660" t="s">
        <v>10147</v>
      </c>
      <c r="D4660" t="s">
        <v>10176</v>
      </c>
      <c r="E4660">
        <v>38.908380000000001</v>
      </c>
      <c r="F4660">
        <v>1.435538</v>
      </c>
      <c r="G4660" t="s">
        <v>10245</v>
      </c>
      <c r="H4660" t="s">
        <v>15277</v>
      </c>
      <c r="I4660" t="s">
        <v>15746</v>
      </c>
      <c r="J4660" t="s">
        <v>16643</v>
      </c>
      <c r="K4660" t="s">
        <v>16668</v>
      </c>
      <c r="L4660" t="s">
        <v>18062</v>
      </c>
      <c r="M4660" t="s">
        <v>18062</v>
      </c>
      <c r="N4660" t="s">
        <v>18062</v>
      </c>
      <c r="O4660">
        <v>7</v>
      </c>
      <c r="P4660">
        <v>42</v>
      </c>
      <c r="Q4660">
        <v>7</v>
      </c>
      <c r="R4660">
        <v>4.5</v>
      </c>
      <c r="S4660">
        <v>789</v>
      </c>
      <c r="T4660">
        <f t="shared" si="72"/>
        <v>3550.5</v>
      </c>
      <c r="U4660">
        <v>277</v>
      </c>
      <c r="V4660">
        <v>64</v>
      </c>
      <c r="W4660">
        <v>15</v>
      </c>
      <c r="X4660">
        <v>6</v>
      </c>
      <c r="Y4660">
        <v>12</v>
      </c>
      <c r="Z4660">
        <v>4.5</v>
      </c>
      <c r="AA4660">
        <v>4.5</v>
      </c>
      <c r="AB4660">
        <v>4</v>
      </c>
      <c r="AC4660">
        <v>4.5</v>
      </c>
      <c r="AD4660">
        <v>0</v>
      </c>
      <c r="AE4660">
        <v>0</v>
      </c>
    </row>
    <row r="4661" spans="1:31" x14ac:dyDescent="0.25">
      <c r="A4661" t="s">
        <v>4687</v>
      </c>
      <c r="B4661" t="s">
        <v>9707</v>
      </c>
      <c r="C4661" t="s">
        <v>10147</v>
      </c>
      <c r="D4661" t="s">
        <v>10176</v>
      </c>
      <c r="E4661">
        <v>38.904826999999997</v>
      </c>
      <c r="F4661">
        <v>1.425584</v>
      </c>
      <c r="G4661" t="s">
        <v>10245</v>
      </c>
      <c r="H4661" t="s">
        <v>15278</v>
      </c>
      <c r="I4661" t="s">
        <v>16112</v>
      </c>
      <c r="J4661" t="s">
        <v>16643</v>
      </c>
      <c r="K4661" t="s">
        <v>17209</v>
      </c>
      <c r="L4661" t="s">
        <v>18062</v>
      </c>
      <c r="M4661" t="s">
        <v>18063</v>
      </c>
      <c r="N4661" t="s">
        <v>18062</v>
      </c>
      <c r="O4661">
        <v>3</v>
      </c>
      <c r="P4661">
        <v>21</v>
      </c>
      <c r="Q4661">
        <v>3</v>
      </c>
      <c r="R4661">
        <v>4.5</v>
      </c>
      <c r="S4661">
        <v>562</v>
      </c>
      <c r="T4661">
        <f t="shared" si="72"/>
        <v>2529</v>
      </c>
      <c r="U4661">
        <v>153</v>
      </c>
      <c r="V4661">
        <v>36</v>
      </c>
      <c r="W4661">
        <v>15</v>
      </c>
      <c r="X4661">
        <v>2</v>
      </c>
      <c r="Y4661">
        <v>3</v>
      </c>
      <c r="Z4661">
        <v>4.5</v>
      </c>
      <c r="AA4661">
        <v>4.5</v>
      </c>
      <c r="AB4661">
        <v>4.5</v>
      </c>
      <c r="AC4661">
        <v>4.5</v>
      </c>
      <c r="AD4661">
        <v>0</v>
      </c>
      <c r="AE4661">
        <v>0</v>
      </c>
    </row>
    <row r="4662" spans="1:31" x14ac:dyDescent="0.25">
      <c r="A4662" t="s">
        <v>4688</v>
      </c>
      <c r="B4662" t="s">
        <v>9708</v>
      </c>
      <c r="C4662" t="s">
        <v>10147</v>
      </c>
      <c r="D4662" t="s">
        <v>10176</v>
      </c>
      <c r="E4662">
        <v>38.912379999999999</v>
      </c>
      <c r="F4662">
        <v>1.449049</v>
      </c>
      <c r="G4662" t="s">
        <v>10276</v>
      </c>
      <c r="H4662" t="s">
        <v>15279</v>
      </c>
      <c r="I4662" t="s">
        <v>15776</v>
      </c>
      <c r="J4662" t="s">
        <v>16643</v>
      </c>
      <c r="K4662" t="s">
        <v>17973</v>
      </c>
      <c r="L4662" t="s">
        <v>18062</v>
      </c>
      <c r="M4662" t="s">
        <v>18062</v>
      </c>
      <c r="N4662" t="s">
        <v>18062</v>
      </c>
      <c r="O4662">
        <v>7</v>
      </c>
      <c r="P4662">
        <v>77.883333333333326</v>
      </c>
      <c r="Q4662">
        <v>14</v>
      </c>
      <c r="R4662">
        <v>4</v>
      </c>
      <c r="S4662">
        <v>521</v>
      </c>
      <c r="T4662">
        <f t="shared" si="72"/>
        <v>2084</v>
      </c>
      <c r="U4662">
        <v>43</v>
      </c>
      <c r="V4662">
        <v>28</v>
      </c>
      <c r="W4662">
        <v>13</v>
      </c>
      <c r="X4662">
        <v>8</v>
      </c>
      <c r="Y4662">
        <v>7</v>
      </c>
      <c r="Z4662">
        <v>4</v>
      </c>
      <c r="AA4662">
        <v>4</v>
      </c>
      <c r="AB4662">
        <v>3.5</v>
      </c>
      <c r="AC4662">
        <v>4.5</v>
      </c>
      <c r="AD4662">
        <v>0</v>
      </c>
      <c r="AE4662">
        <v>0</v>
      </c>
    </row>
    <row r="4663" spans="1:31" x14ac:dyDescent="0.25">
      <c r="A4663" t="s">
        <v>4689</v>
      </c>
      <c r="B4663" t="s">
        <v>9709</v>
      </c>
      <c r="C4663" t="s">
        <v>10147</v>
      </c>
      <c r="D4663" t="s">
        <v>10176</v>
      </c>
      <c r="E4663">
        <v>38.909374</v>
      </c>
      <c r="F4663">
        <v>1.435624</v>
      </c>
      <c r="G4663" t="s">
        <v>10277</v>
      </c>
      <c r="H4663" t="s">
        <v>15280</v>
      </c>
      <c r="I4663" t="s">
        <v>15755</v>
      </c>
      <c r="J4663" t="s">
        <v>16645</v>
      </c>
      <c r="K4663" t="s">
        <v>16666</v>
      </c>
      <c r="L4663" t="s">
        <v>18062</v>
      </c>
      <c r="M4663" t="s">
        <v>18063</v>
      </c>
      <c r="N4663" t="s">
        <v>18063</v>
      </c>
      <c r="O4663">
        <v>6</v>
      </c>
      <c r="P4663">
        <v>30</v>
      </c>
      <c r="Q4663">
        <v>12</v>
      </c>
      <c r="R4663">
        <v>4</v>
      </c>
      <c r="S4663">
        <v>1201</v>
      </c>
      <c r="T4663">
        <f t="shared" si="72"/>
        <v>4804</v>
      </c>
      <c r="U4663">
        <v>71</v>
      </c>
      <c r="V4663">
        <v>23</v>
      </c>
      <c r="W4663">
        <v>9</v>
      </c>
      <c r="X4663">
        <v>8</v>
      </c>
      <c r="Y4663">
        <v>9</v>
      </c>
      <c r="Z4663">
        <v>4</v>
      </c>
      <c r="AA4663">
        <v>4</v>
      </c>
      <c r="AB4663">
        <v>4.5</v>
      </c>
      <c r="AC4663">
        <v>4</v>
      </c>
      <c r="AD4663">
        <v>0</v>
      </c>
      <c r="AE4663">
        <v>0</v>
      </c>
    </row>
    <row r="4664" spans="1:31" x14ac:dyDescent="0.25">
      <c r="A4664" t="s">
        <v>4690</v>
      </c>
      <c r="B4664" t="s">
        <v>9710</v>
      </c>
      <c r="C4664" t="s">
        <v>10147</v>
      </c>
      <c r="D4664" t="s">
        <v>10176</v>
      </c>
      <c r="E4664">
        <v>38.902740000000001</v>
      </c>
      <c r="F4664">
        <v>1.420493</v>
      </c>
      <c r="G4664" t="s">
        <v>10267</v>
      </c>
      <c r="H4664" t="s">
        <v>15281</v>
      </c>
      <c r="I4664" t="s">
        <v>16142</v>
      </c>
      <c r="J4664" t="s">
        <v>16643</v>
      </c>
      <c r="K4664" t="s">
        <v>17974</v>
      </c>
      <c r="L4664" t="s">
        <v>18062</v>
      </c>
      <c r="M4664" t="s">
        <v>18062</v>
      </c>
      <c r="N4664" t="s">
        <v>18062</v>
      </c>
      <c r="O4664">
        <v>5</v>
      </c>
      <c r="P4664">
        <v>49</v>
      </c>
      <c r="Q4664">
        <v>8</v>
      </c>
      <c r="R4664">
        <v>4</v>
      </c>
      <c r="S4664">
        <v>333</v>
      </c>
      <c r="T4664">
        <f t="shared" si="72"/>
        <v>1332</v>
      </c>
      <c r="U4664">
        <v>57</v>
      </c>
      <c r="V4664">
        <v>27</v>
      </c>
      <c r="W4664">
        <v>9</v>
      </c>
      <c r="X4664">
        <v>9</v>
      </c>
      <c r="Y4664">
        <v>12</v>
      </c>
      <c r="Z4664">
        <v>4.5</v>
      </c>
      <c r="AA4664">
        <v>4.5</v>
      </c>
      <c r="AB4664">
        <v>4</v>
      </c>
      <c r="AC4664">
        <v>4</v>
      </c>
      <c r="AD4664">
        <v>0</v>
      </c>
      <c r="AE4664">
        <v>0</v>
      </c>
    </row>
    <row r="4665" spans="1:31" x14ac:dyDescent="0.25">
      <c r="A4665" t="s">
        <v>4691</v>
      </c>
      <c r="B4665" t="s">
        <v>9711</v>
      </c>
      <c r="C4665" t="s">
        <v>10147</v>
      </c>
      <c r="D4665" t="s">
        <v>10176</v>
      </c>
      <c r="E4665">
        <v>38.910290000000003</v>
      </c>
      <c r="F4665">
        <v>1.4367570000000001</v>
      </c>
      <c r="G4665" t="s">
        <v>10312</v>
      </c>
      <c r="H4665" t="s">
        <v>15282</v>
      </c>
      <c r="I4665" t="s">
        <v>15737</v>
      </c>
      <c r="J4665" t="s">
        <v>16643</v>
      </c>
      <c r="K4665" t="s">
        <v>16659</v>
      </c>
      <c r="L4665" t="s">
        <v>18062</v>
      </c>
      <c r="M4665" t="s">
        <v>18063</v>
      </c>
      <c r="N4665" t="s">
        <v>18062</v>
      </c>
      <c r="O4665">
        <v>7</v>
      </c>
      <c r="P4665">
        <v>82.25</v>
      </c>
      <c r="Q4665">
        <v>7</v>
      </c>
      <c r="R4665">
        <v>3.5</v>
      </c>
      <c r="S4665">
        <v>670</v>
      </c>
      <c r="T4665">
        <f t="shared" si="72"/>
        <v>2345</v>
      </c>
      <c r="U4665">
        <v>75</v>
      </c>
      <c r="V4665">
        <v>41</v>
      </c>
      <c r="W4665">
        <v>12</v>
      </c>
      <c r="X4665">
        <v>7</v>
      </c>
      <c r="Y4665">
        <v>16</v>
      </c>
      <c r="Z4665">
        <v>4</v>
      </c>
      <c r="AA4665">
        <v>4</v>
      </c>
      <c r="AB4665">
        <v>3.5</v>
      </c>
      <c r="AC4665">
        <v>4</v>
      </c>
      <c r="AD4665">
        <v>0</v>
      </c>
      <c r="AE4665">
        <v>0</v>
      </c>
    </row>
    <row r="4666" spans="1:31" x14ac:dyDescent="0.25">
      <c r="A4666" t="s">
        <v>4692</v>
      </c>
      <c r="B4666" t="s">
        <v>9712</v>
      </c>
      <c r="C4666" t="s">
        <v>10147</v>
      </c>
      <c r="D4666" t="s">
        <v>10176</v>
      </c>
      <c r="E4666">
        <v>38.909059999999997</v>
      </c>
      <c r="F4666">
        <v>1.440383</v>
      </c>
      <c r="G4666" t="s">
        <v>10269</v>
      </c>
      <c r="H4666" t="s">
        <v>15283</v>
      </c>
      <c r="I4666" t="s">
        <v>15733</v>
      </c>
      <c r="J4666" t="s">
        <v>16643</v>
      </c>
      <c r="K4666" t="s">
        <v>16666</v>
      </c>
      <c r="L4666" t="s">
        <v>18062</v>
      </c>
      <c r="M4666" t="s">
        <v>18063</v>
      </c>
      <c r="N4666" t="s">
        <v>18062</v>
      </c>
      <c r="O4666">
        <v>7</v>
      </c>
      <c r="P4666">
        <v>28</v>
      </c>
      <c r="Q4666">
        <v>7</v>
      </c>
      <c r="R4666">
        <v>4</v>
      </c>
      <c r="S4666">
        <v>343</v>
      </c>
      <c r="T4666">
        <f t="shared" si="72"/>
        <v>1372</v>
      </c>
      <c r="U4666">
        <v>28</v>
      </c>
      <c r="V4666">
        <v>7</v>
      </c>
      <c r="W4666">
        <v>0</v>
      </c>
      <c r="X4666">
        <v>3</v>
      </c>
      <c r="Y4666">
        <v>3</v>
      </c>
      <c r="Z4666">
        <v>4.5</v>
      </c>
      <c r="AA4666">
        <v>4</v>
      </c>
      <c r="AB4666">
        <v>4</v>
      </c>
      <c r="AC4666">
        <v>4</v>
      </c>
      <c r="AD4666">
        <v>0</v>
      </c>
      <c r="AE4666">
        <v>0</v>
      </c>
    </row>
    <row r="4667" spans="1:31" x14ac:dyDescent="0.25">
      <c r="A4667" t="s">
        <v>4693</v>
      </c>
      <c r="B4667" t="s">
        <v>5418</v>
      </c>
      <c r="C4667" t="s">
        <v>10147</v>
      </c>
      <c r="D4667" t="s">
        <v>10176</v>
      </c>
      <c r="E4667">
        <v>38.90972</v>
      </c>
      <c r="F4667">
        <v>1.434266</v>
      </c>
      <c r="G4667" t="s">
        <v>10347</v>
      </c>
      <c r="H4667" t="s">
        <v>15284</v>
      </c>
      <c r="I4667" t="s">
        <v>15977</v>
      </c>
      <c r="J4667" t="s">
        <v>16643</v>
      </c>
      <c r="K4667" t="s">
        <v>17006</v>
      </c>
      <c r="L4667" t="s">
        <v>18062</v>
      </c>
      <c r="M4667" t="s">
        <v>18062</v>
      </c>
      <c r="N4667" t="s">
        <v>18062</v>
      </c>
      <c r="O4667">
        <v>7</v>
      </c>
      <c r="P4667">
        <v>105</v>
      </c>
      <c r="Q4667">
        <v>7</v>
      </c>
      <c r="R4667">
        <v>4</v>
      </c>
      <c r="S4667">
        <v>466</v>
      </c>
      <c r="T4667">
        <f t="shared" si="72"/>
        <v>1864</v>
      </c>
      <c r="U4667">
        <v>64</v>
      </c>
      <c r="V4667">
        <v>40</v>
      </c>
      <c r="W4667">
        <v>17</v>
      </c>
      <c r="X4667">
        <v>5</v>
      </c>
      <c r="Y4667">
        <v>10</v>
      </c>
      <c r="Z4667">
        <v>4</v>
      </c>
      <c r="AA4667">
        <v>4</v>
      </c>
      <c r="AB4667">
        <v>3.5</v>
      </c>
      <c r="AC4667">
        <v>4</v>
      </c>
      <c r="AD4667">
        <v>0</v>
      </c>
      <c r="AE4667">
        <v>0</v>
      </c>
    </row>
    <row r="4668" spans="1:31" x14ac:dyDescent="0.25">
      <c r="A4668" t="s">
        <v>4694</v>
      </c>
      <c r="B4668" t="s">
        <v>9713</v>
      </c>
      <c r="C4668" t="s">
        <v>10147</v>
      </c>
      <c r="D4668" t="s">
        <v>10176</v>
      </c>
      <c r="E4668">
        <v>38.909514999999999</v>
      </c>
      <c r="F4668">
        <v>1.4382170000000001</v>
      </c>
      <c r="G4668" t="s">
        <v>10236</v>
      </c>
      <c r="H4668" t="s">
        <v>15285</v>
      </c>
      <c r="I4668" t="s">
        <v>15915</v>
      </c>
      <c r="J4668" t="s">
        <v>16645</v>
      </c>
      <c r="K4668" t="s">
        <v>16738</v>
      </c>
      <c r="L4668" t="s">
        <v>18062</v>
      </c>
      <c r="M4668" t="s">
        <v>18062</v>
      </c>
      <c r="N4668" t="s">
        <v>18062</v>
      </c>
      <c r="O4668">
        <v>7</v>
      </c>
      <c r="P4668">
        <v>167.8833333333333</v>
      </c>
      <c r="Q4668">
        <v>7</v>
      </c>
      <c r="R4668">
        <v>4.5</v>
      </c>
      <c r="S4668">
        <v>513</v>
      </c>
      <c r="T4668">
        <f t="shared" si="72"/>
        <v>2308.5</v>
      </c>
      <c r="U4668">
        <v>60</v>
      </c>
      <c r="V4668">
        <v>16</v>
      </c>
      <c r="W4668">
        <v>1</v>
      </c>
      <c r="X4668">
        <v>2</v>
      </c>
      <c r="Y4668">
        <v>5</v>
      </c>
      <c r="Z4668">
        <v>4.5</v>
      </c>
      <c r="AA4668">
        <v>4</v>
      </c>
      <c r="AB4668">
        <v>4.5</v>
      </c>
      <c r="AC4668">
        <v>4.5</v>
      </c>
      <c r="AD4668">
        <v>0</v>
      </c>
      <c r="AE4668">
        <v>0</v>
      </c>
    </row>
    <row r="4669" spans="1:31" x14ac:dyDescent="0.25">
      <c r="A4669" t="s">
        <v>4695</v>
      </c>
      <c r="B4669" t="s">
        <v>9714</v>
      </c>
      <c r="C4669" t="s">
        <v>10147</v>
      </c>
      <c r="D4669" t="s">
        <v>10176</v>
      </c>
      <c r="E4669">
        <v>38.917811999999998</v>
      </c>
      <c r="F4669">
        <v>1.4449270000000001</v>
      </c>
      <c r="G4669" t="s">
        <v>10245</v>
      </c>
      <c r="H4669" t="s">
        <v>15286</v>
      </c>
      <c r="I4669" t="s">
        <v>15737</v>
      </c>
      <c r="J4669" t="s">
        <v>16643</v>
      </c>
      <c r="K4669" t="s">
        <v>16659</v>
      </c>
      <c r="L4669" t="s">
        <v>18062</v>
      </c>
      <c r="M4669" t="s">
        <v>18063</v>
      </c>
      <c r="N4669" t="s">
        <v>18062</v>
      </c>
      <c r="O4669">
        <v>6</v>
      </c>
      <c r="P4669">
        <v>21</v>
      </c>
      <c r="Q4669">
        <v>6</v>
      </c>
      <c r="R4669">
        <v>4.5</v>
      </c>
      <c r="S4669">
        <v>684</v>
      </c>
      <c r="T4669">
        <f t="shared" si="72"/>
        <v>3078</v>
      </c>
      <c r="U4669">
        <v>35</v>
      </c>
      <c r="V4669">
        <v>13</v>
      </c>
      <c r="W4669">
        <v>5</v>
      </c>
      <c r="X4669">
        <v>3</v>
      </c>
      <c r="Y4669">
        <v>4</v>
      </c>
      <c r="Z4669">
        <v>4.5</v>
      </c>
      <c r="AA4669">
        <v>4.5</v>
      </c>
      <c r="AB4669">
        <v>4</v>
      </c>
      <c r="AC4669">
        <v>4.5</v>
      </c>
      <c r="AD4669">
        <v>0</v>
      </c>
      <c r="AE4669">
        <v>0</v>
      </c>
    </row>
    <row r="4670" spans="1:31" x14ac:dyDescent="0.25">
      <c r="A4670" t="s">
        <v>4696</v>
      </c>
      <c r="B4670" t="s">
        <v>9715</v>
      </c>
      <c r="C4670" t="s">
        <v>10147</v>
      </c>
      <c r="D4670" t="s">
        <v>10176</v>
      </c>
      <c r="E4670">
        <v>38.910310000000003</v>
      </c>
      <c r="F4670">
        <v>1.431603</v>
      </c>
      <c r="G4670" t="s">
        <v>10245</v>
      </c>
      <c r="H4670" t="s">
        <v>15287</v>
      </c>
      <c r="I4670" t="s">
        <v>15744</v>
      </c>
      <c r="J4670" t="s">
        <v>16643</v>
      </c>
      <c r="K4670" t="s">
        <v>16738</v>
      </c>
      <c r="L4670" t="s">
        <v>18062</v>
      </c>
      <c r="M4670" t="s">
        <v>18062</v>
      </c>
      <c r="N4670" t="s">
        <v>18062</v>
      </c>
      <c r="O4670">
        <v>6</v>
      </c>
      <c r="P4670">
        <v>89.25</v>
      </c>
      <c r="Q4670">
        <v>6</v>
      </c>
      <c r="R4670">
        <v>4.5</v>
      </c>
      <c r="S4670">
        <v>647</v>
      </c>
      <c r="T4670">
        <f t="shared" si="72"/>
        <v>2911.5</v>
      </c>
      <c r="U4670">
        <v>93</v>
      </c>
      <c r="V4670">
        <v>26</v>
      </c>
      <c r="W4670">
        <v>6</v>
      </c>
      <c r="X4670">
        <v>2</v>
      </c>
      <c r="Y4670">
        <v>1</v>
      </c>
      <c r="Z4670">
        <v>4.5</v>
      </c>
      <c r="AA4670">
        <v>4.5</v>
      </c>
      <c r="AB4670">
        <v>4.5</v>
      </c>
      <c r="AC4670">
        <v>4</v>
      </c>
      <c r="AD4670">
        <v>0</v>
      </c>
      <c r="AE4670">
        <v>0</v>
      </c>
    </row>
    <row r="4671" spans="1:31" x14ac:dyDescent="0.25">
      <c r="A4671" t="s">
        <v>4697</v>
      </c>
      <c r="B4671" t="s">
        <v>9716</v>
      </c>
      <c r="C4671" t="s">
        <v>10147</v>
      </c>
      <c r="D4671" t="s">
        <v>10176</v>
      </c>
      <c r="E4671">
        <v>38.908504000000001</v>
      </c>
      <c r="F4671">
        <v>1.4368380000000001</v>
      </c>
      <c r="G4671" t="s">
        <v>10366</v>
      </c>
      <c r="H4671" t="s">
        <v>15288</v>
      </c>
      <c r="I4671" t="s">
        <v>15733</v>
      </c>
      <c r="J4671" t="s">
        <v>16643</v>
      </c>
      <c r="K4671" t="s">
        <v>16708</v>
      </c>
      <c r="L4671" t="s">
        <v>18062</v>
      </c>
      <c r="M4671" t="s">
        <v>18062</v>
      </c>
      <c r="N4671" t="s">
        <v>18063</v>
      </c>
      <c r="O4671">
        <v>7</v>
      </c>
      <c r="P4671">
        <v>63</v>
      </c>
      <c r="Q4671">
        <v>7</v>
      </c>
      <c r="R4671">
        <v>4</v>
      </c>
      <c r="S4671">
        <v>1270</v>
      </c>
      <c r="T4671">
        <f t="shared" si="72"/>
        <v>5080</v>
      </c>
      <c r="U4671">
        <v>273</v>
      </c>
      <c r="V4671">
        <v>129</v>
      </c>
      <c r="W4671">
        <v>37</v>
      </c>
      <c r="X4671">
        <v>22</v>
      </c>
      <c r="Y4671">
        <v>25</v>
      </c>
      <c r="Z4671">
        <v>4</v>
      </c>
      <c r="AA4671">
        <v>4</v>
      </c>
      <c r="AB4671">
        <v>4</v>
      </c>
      <c r="AC4671">
        <v>4.5</v>
      </c>
      <c r="AD4671">
        <v>0</v>
      </c>
      <c r="AE4671">
        <v>0</v>
      </c>
    </row>
    <row r="4672" spans="1:31" x14ac:dyDescent="0.25">
      <c r="A4672" t="s">
        <v>4698</v>
      </c>
      <c r="B4672" t="s">
        <v>9717</v>
      </c>
      <c r="C4672" t="s">
        <v>10147</v>
      </c>
      <c r="D4672" t="s">
        <v>10176</v>
      </c>
      <c r="E4672">
        <v>38.842365000000001</v>
      </c>
      <c r="F4672">
        <v>1.3876189999999999</v>
      </c>
      <c r="G4672" t="s">
        <v>10244</v>
      </c>
      <c r="H4672" t="s">
        <v>15289</v>
      </c>
      <c r="I4672" t="s">
        <v>15759</v>
      </c>
      <c r="J4672" t="s">
        <v>16644</v>
      </c>
      <c r="K4672" t="s">
        <v>16659</v>
      </c>
      <c r="L4672" t="s">
        <v>18062</v>
      </c>
      <c r="M4672" t="s">
        <v>18062</v>
      </c>
      <c r="N4672" t="s">
        <v>18063</v>
      </c>
      <c r="O4672">
        <v>7</v>
      </c>
      <c r="P4672">
        <v>70</v>
      </c>
      <c r="Q4672">
        <v>7</v>
      </c>
      <c r="R4672">
        <v>3</v>
      </c>
      <c r="S4672">
        <v>345</v>
      </c>
      <c r="T4672">
        <f t="shared" si="72"/>
        <v>1035</v>
      </c>
      <c r="U4672">
        <v>14</v>
      </c>
      <c r="V4672">
        <v>17</v>
      </c>
      <c r="W4672">
        <v>10</v>
      </c>
      <c r="X4672">
        <v>9</v>
      </c>
      <c r="Y4672">
        <v>10</v>
      </c>
      <c r="Z4672">
        <v>3.5</v>
      </c>
      <c r="AA4672">
        <v>3.5</v>
      </c>
      <c r="AB4672">
        <v>3</v>
      </c>
      <c r="AC4672">
        <v>4.5</v>
      </c>
      <c r="AD4672">
        <v>0</v>
      </c>
      <c r="AE4672">
        <v>0</v>
      </c>
    </row>
    <row r="4673" spans="1:31" x14ac:dyDescent="0.25">
      <c r="A4673" t="s">
        <v>4699</v>
      </c>
      <c r="B4673" t="s">
        <v>9718</v>
      </c>
      <c r="C4673" t="s">
        <v>10147</v>
      </c>
      <c r="D4673" t="s">
        <v>10176</v>
      </c>
      <c r="E4673">
        <v>38.905439999999999</v>
      </c>
      <c r="F4673">
        <v>1.4230290000000001</v>
      </c>
      <c r="G4673" t="s">
        <v>10255</v>
      </c>
      <c r="H4673" t="s">
        <v>15290</v>
      </c>
      <c r="I4673" t="s">
        <v>16531</v>
      </c>
      <c r="J4673" t="s">
        <v>16643</v>
      </c>
      <c r="K4673" t="s">
        <v>17975</v>
      </c>
      <c r="L4673" t="s">
        <v>18062</v>
      </c>
      <c r="M4673" t="s">
        <v>18062</v>
      </c>
      <c r="N4673" t="s">
        <v>18062</v>
      </c>
      <c r="O4673">
        <v>7</v>
      </c>
      <c r="P4673">
        <v>91</v>
      </c>
      <c r="Q4673">
        <v>7</v>
      </c>
      <c r="R4673">
        <v>4</v>
      </c>
      <c r="S4673">
        <v>600</v>
      </c>
      <c r="T4673">
        <f t="shared" si="72"/>
        <v>2400</v>
      </c>
      <c r="U4673">
        <v>168</v>
      </c>
      <c r="V4673">
        <v>49</v>
      </c>
      <c r="W4673">
        <v>15</v>
      </c>
      <c r="X4673">
        <v>13</v>
      </c>
      <c r="Y4673">
        <v>7</v>
      </c>
      <c r="Z4673">
        <v>4.5</v>
      </c>
      <c r="AA4673">
        <v>4.5</v>
      </c>
      <c r="AB4673">
        <v>4</v>
      </c>
      <c r="AC4673">
        <v>4.5</v>
      </c>
      <c r="AD4673">
        <v>0</v>
      </c>
      <c r="AE4673">
        <v>0</v>
      </c>
    </row>
    <row r="4674" spans="1:31" x14ac:dyDescent="0.25">
      <c r="A4674" t="s">
        <v>4700</v>
      </c>
      <c r="B4674" t="s">
        <v>9719</v>
      </c>
      <c r="C4674" t="s">
        <v>10147</v>
      </c>
      <c r="D4674" t="s">
        <v>10176</v>
      </c>
      <c r="E4674">
        <v>38.908755999999997</v>
      </c>
      <c r="F4674">
        <v>1.4373830000000001</v>
      </c>
      <c r="G4674" t="s">
        <v>10236</v>
      </c>
      <c r="H4674" t="s">
        <v>15291</v>
      </c>
      <c r="I4674" t="s">
        <v>15771</v>
      </c>
      <c r="J4674" t="s">
        <v>16643</v>
      </c>
      <c r="K4674" t="s">
        <v>16701</v>
      </c>
      <c r="L4674" t="s">
        <v>18062</v>
      </c>
      <c r="M4674" t="s">
        <v>18062</v>
      </c>
      <c r="N4674" t="s">
        <v>18062</v>
      </c>
      <c r="O4674">
        <v>7</v>
      </c>
      <c r="P4674">
        <v>42</v>
      </c>
      <c r="Q4674">
        <v>7</v>
      </c>
      <c r="R4674">
        <v>4.5</v>
      </c>
      <c r="S4674">
        <v>538</v>
      </c>
      <c r="T4674">
        <f t="shared" si="72"/>
        <v>2421</v>
      </c>
      <c r="U4674">
        <v>162</v>
      </c>
      <c r="V4674">
        <v>28</v>
      </c>
      <c r="W4674">
        <v>5</v>
      </c>
      <c r="X4674">
        <v>5</v>
      </c>
      <c r="Y4674">
        <v>2</v>
      </c>
      <c r="Z4674">
        <v>4.5</v>
      </c>
      <c r="AA4674">
        <v>4.5</v>
      </c>
      <c r="AB4674">
        <v>4.5</v>
      </c>
      <c r="AC4674">
        <v>4.5</v>
      </c>
      <c r="AD4674">
        <v>0</v>
      </c>
      <c r="AE4674">
        <v>0</v>
      </c>
    </row>
    <row r="4675" spans="1:31" x14ac:dyDescent="0.25">
      <c r="A4675" t="s">
        <v>4701</v>
      </c>
      <c r="B4675" t="s">
        <v>8622</v>
      </c>
      <c r="C4675" t="s">
        <v>10147</v>
      </c>
      <c r="D4675" t="s">
        <v>10176</v>
      </c>
      <c r="E4675">
        <v>38.909579999999998</v>
      </c>
      <c r="F4675">
        <v>1.43468</v>
      </c>
      <c r="G4675" t="s">
        <v>10259</v>
      </c>
      <c r="H4675" t="s">
        <v>15292</v>
      </c>
      <c r="I4675" t="s">
        <v>16478</v>
      </c>
      <c r="J4675" t="s">
        <v>16643</v>
      </c>
      <c r="K4675" t="s">
        <v>17976</v>
      </c>
      <c r="L4675" t="s">
        <v>18062</v>
      </c>
      <c r="M4675" t="s">
        <v>18062</v>
      </c>
      <c r="N4675" t="s">
        <v>18062</v>
      </c>
      <c r="O4675">
        <v>7</v>
      </c>
      <c r="P4675">
        <v>45</v>
      </c>
      <c r="Q4675">
        <v>7</v>
      </c>
      <c r="R4675">
        <v>4</v>
      </c>
      <c r="S4675">
        <v>1175</v>
      </c>
      <c r="T4675">
        <f t="shared" ref="T4675:T4738" si="73">R4675*S4675</f>
        <v>4700</v>
      </c>
      <c r="U4675">
        <v>186</v>
      </c>
      <c r="V4675">
        <v>122</v>
      </c>
      <c r="W4675">
        <v>57</v>
      </c>
      <c r="X4675">
        <v>30</v>
      </c>
      <c r="Y4675">
        <v>20</v>
      </c>
      <c r="Z4675">
        <v>4</v>
      </c>
      <c r="AA4675">
        <v>4</v>
      </c>
      <c r="AB4675">
        <v>4</v>
      </c>
      <c r="AC4675">
        <v>4.5</v>
      </c>
      <c r="AD4675">
        <v>0</v>
      </c>
      <c r="AE4675">
        <v>0</v>
      </c>
    </row>
    <row r="4676" spans="1:31" x14ac:dyDescent="0.25">
      <c r="A4676" t="s">
        <v>4702</v>
      </c>
      <c r="B4676" t="s">
        <v>6670</v>
      </c>
      <c r="C4676" t="s">
        <v>10147</v>
      </c>
      <c r="D4676" t="s">
        <v>10176</v>
      </c>
      <c r="E4676">
        <v>38.913539999999998</v>
      </c>
      <c r="F4676">
        <v>1.4436560000000001</v>
      </c>
      <c r="G4676" t="s">
        <v>10407</v>
      </c>
      <c r="H4676" t="s">
        <v>15293</v>
      </c>
      <c r="I4676" t="s">
        <v>16378</v>
      </c>
      <c r="J4676" t="s">
        <v>16643</v>
      </c>
      <c r="K4676" t="s">
        <v>17587</v>
      </c>
      <c r="L4676" t="s">
        <v>18062</v>
      </c>
      <c r="M4676" t="s">
        <v>18062</v>
      </c>
      <c r="N4676" t="s">
        <v>18062</v>
      </c>
      <c r="O4676">
        <v>7</v>
      </c>
      <c r="P4676">
        <v>66</v>
      </c>
      <c r="Q4676">
        <v>11</v>
      </c>
      <c r="R4676">
        <v>4</v>
      </c>
      <c r="S4676">
        <v>502</v>
      </c>
      <c r="T4676">
        <f t="shared" si="73"/>
        <v>2008</v>
      </c>
      <c r="U4676">
        <v>86</v>
      </c>
      <c r="V4676">
        <v>51</v>
      </c>
      <c r="W4676">
        <v>18</v>
      </c>
      <c r="X4676">
        <v>11</v>
      </c>
      <c r="Y4676">
        <v>14</v>
      </c>
      <c r="Z4676">
        <v>4</v>
      </c>
      <c r="AA4676">
        <v>4</v>
      </c>
      <c r="AB4676">
        <v>3.5</v>
      </c>
      <c r="AC4676">
        <v>4.5</v>
      </c>
      <c r="AD4676">
        <v>0</v>
      </c>
      <c r="AE4676">
        <v>0</v>
      </c>
    </row>
    <row r="4677" spans="1:31" x14ac:dyDescent="0.25">
      <c r="A4677" t="s">
        <v>4703</v>
      </c>
      <c r="B4677" t="s">
        <v>9720</v>
      </c>
      <c r="C4677" t="s">
        <v>10147</v>
      </c>
      <c r="D4677" t="s">
        <v>10176</v>
      </c>
      <c r="E4677">
        <v>38.908909999999999</v>
      </c>
      <c r="F4677">
        <v>1.440828</v>
      </c>
      <c r="G4677" t="s">
        <v>10241</v>
      </c>
      <c r="H4677" t="s">
        <v>15294</v>
      </c>
      <c r="I4677" t="s">
        <v>15776</v>
      </c>
      <c r="J4677" t="s">
        <v>16643</v>
      </c>
      <c r="K4677" t="s">
        <v>17977</v>
      </c>
      <c r="L4677" t="s">
        <v>18062</v>
      </c>
      <c r="M4677" t="s">
        <v>18063</v>
      </c>
      <c r="N4677" t="s">
        <v>18062</v>
      </c>
      <c r="O4677">
        <v>7</v>
      </c>
      <c r="P4677">
        <v>31.5</v>
      </c>
      <c r="Q4677">
        <v>14</v>
      </c>
      <c r="R4677">
        <v>4.5</v>
      </c>
      <c r="S4677">
        <v>735</v>
      </c>
      <c r="T4677">
        <f t="shared" si="73"/>
        <v>3307.5</v>
      </c>
      <c r="U4677">
        <v>99</v>
      </c>
      <c r="V4677">
        <v>15</v>
      </c>
      <c r="W4677">
        <v>10</v>
      </c>
      <c r="X4677">
        <v>5</v>
      </c>
      <c r="Y4677">
        <v>4</v>
      </c>
      <c r="Z4677">
        <v>4.5</v>
      </c>
      <c r="AA4677">
        <v>4.5</v>
      </c>
      <c r="AB4677">
        <v>4.5</v>
      </c>
      <c r="AC4677">
        <v>4.5</v>
      </c>
      <c r="AD4677">
        <v>0</v>
      </c>
      <c r="AE4677">
        <v>0</v>
      </c>
    </row>
    <row r="4678" spans="1:31" x14ac:dyDescent="0.25">
      <c r="A4678" t="s">
        <v>4704</v>
      </c>
      <c r="B4678" t="s">
        <v>9721</v>
      </c>
      <c r="C4678" t="s">
        <v>10147</v>
      </c>
      <c r="D4678" t="s">
        <v>10176</v>
      </c>
      <c r="E4678">
        <v>38.908802000000001</v>
      </c>
      <c r="F4678">
        <v>1.434037</v>
      </c>
      <c r="G4678" t="s">
        <v>10289</v>
      </c>
      <c r="H4678" t="s">
        <v>15295</v>
      </c>
      <c r="I4678" t="s">
        <v>15765</v>
      </c>
      <c r="J4678" t="s">
        <v>16643</v>
      </c>
      <c r="K4678" t="s">
        <v>16690</v>
      </c>
      <c r="L4678" t="s">
        <v>18062</v>
      </c>
      <c r="M4678" t="s">
        <v>18062</v>
      </c>
      <c r="N4678" t="s">
        <v>18062</v>
      </c>
      <c r="O4678">
        <v>6</v>
      </c>
      <c r="P4678">
        <v>30</v>
      </c>
      <c r="Q4678">
        <v>6</v>
      </c>
      <c r="R4678">
        <v>4</v>
      </c>
      <c r="S4678">
        <v>375</v>
      </c>
      <c r="T4678">
        <f t="shared" si="73"/>
        <v>1500</v>
      </c>
      <c r="U4678">
        <v>96</v>
      </c>
      <c r="V4678">
        <v>48</v>
      </c>
      <c r="W4678">
        <v>12</v>
      </c>
      <c r="X4678">
        <v>10</v>
      </c>
      <c r="Y4678">
        <v>5</v>
      </c>
      <c r="Z4678">
        <v>4</v>
      </c>
      <c r="AA4678">
        <v>4</v>
      </c>
      <c r="AB4678">
        <v>3.5</v>
      </c>
      <c r="AC4678">
        <v>4.5</v>
      </c>
      <c r="AD4678">
        <v>0</v>
      </c>
      <c r="AE4678">
        <v>0</v>
      </c>
    </row>
    <row r="4679" spans="1:31" x14ac:dyDescent="0.25">
      <c r="A4679" t="s">
        <v>4705</v>
      </c>
      <c r="B4679" t="s">
        <v>9722</v>
      </c>
      <c r="C4679" t="s">
        <v>10147</v>
      </c>
      <c r="D4679" t="s">
        <v>10176</v>
      </c>
      <c r="E4679">
        <v>38.912685000000003</v>
      </c>
      <c r="F4679">
        <v>1.4483539999999999</v>
      </c>
      <c r="G4679" t="s">
        <v>10289</v>
      </c>
      <c r="H4679" t="s">
        <v>15296</v>
      </c>
      <c r="I4679" t="s">
        <v>16592</v>
      </c>
      <c r="J4679" t="s">
        <v>16643</v>
      </c>
      <c r="K4679" t="s">
        <v>17978</v>
      </c>
      <c r="L4679" t="s">
        <v>18062</v>
      </c>
      <c r="M4679" t="s">
        <v>18063</v>
      </c>
      <c r="N4679" t="s">
        <v>18062</v>
      </c>
      <c r="O4679">
        <v>7</v>
      </c>
      <c r="P4679">
        <v>51</v>
      </c>
      <c r="Q4679">
        <v>14</v>
      </c>
      <c r="R4679">
        <v>3.5</v>
      </c>
      <c r="S4679">
        <v>372</v>
      </c>
      <c r="T4679">
        <f t="shared" si="73"/>
        <v>1302</v>
      </c>
      <c r="U4679">
        <v>16</v>
      </c>
      <c r="V4679">
        <v>10</v>
      </c>
      <c r="W4679">
        <v>5</v>
      </c>
      <c r="X4679">
        <v>3</v>
      </c>
      <c r="Y4679">
        <v>6</v>
      </c>
      <c r="Z4679">
        <v>4.5</v>
      </c>
      <c r="AA4679">
        <v>3.5</v>
      </c>
      <c r="AB4679">
        <v>4</v>
      </c>
      <c r="AC4679">
        <v>4.5</v>
      </c>
      <c r="AD4679">
        <v>0</v>
      </c>
      <c r="AE4679">
        <v>0</v>
      </c>
    </row>
    <row r="4680" spans="1:31" x14ac:dyDescent="0.25">
      <c r="A4680" t="s">
        <v>4706</v>
      </c>
      <c r="B4680" t="s">
        <v>9723</v>
      </c>
      <c r="C4680" t="s">
        <v>10147</v>
      </c>
      <c r="D4680" t="s">
        <v>10176</v>
      </c>
      <c r="E4680">
        <v>38.906239999999997</v>
      </c>
      <c r="F4680">
        <v>1.4229540000000001</v>
      </c>
      <c r="G4680" t="s">
        <v>10242</v>
      </c>
      <c r="H4680" t="s">
        <v>15297</v>
      </c>
      <c r="I4680" t="s">
        <v>15771</v>
      </c>
      <c r="J4680" t="s">
        <v>16643</v>
      </c>
      <c r="K4680" t="s">
        <v>16701</v>
      </c>
      <c r="L4680" t="s">
        <v>18062</v>
      </c>
      <c r="M4680" t="s">
        <v>18062</v>
      </c>
      <c r="N4680" t="s">
        <v>18062</v>
      </c>
      <c r="O4680">
        <v>6</v>
      </c>
      <c r="P4680">
        <v>81.75</v>
      </c>
      <c r="Q4680">
        <v>6</v>
      </c>
      <c r="R4680">
        <v>4.5</v>
      </c>
      <c r="S4680">
        <v>367</v>
      </c>
      <c r="T4680">
        <f t="shared" si="73"/>
        <v>1651.5</v>
      </c>
      <c r="U4680">
        <v>41</v>
      </c>
      <c r="V4680">
        <v>26</v>
      </c>
      <c r="W4680">
        <v>4</v>
      </c>
      <c r="X4680">
        <v>2</v>
      </c>
      <c r="Y4680">
        <v>3</v>
      </c>
      <c r="Z4680">
        <v>4.5</v>
      </c>
      <c r="AA4680">
        <v>4.5</v>
      </c>
      <c r="AB4680">
        <v>4.5</v>
      </c>
      <c r="AC4680">
        <v>4.5</v>
      </c>
      <c r="AD4680">
        <v>0</v>
      </c>
      <c r="AE4680">
        <v>0</v>
      </c>
    </row>
    <row r="4681" spans="1:31" x14ac:dyDescent="0.25">
      <c r="A4681" t="s">
        <v>4707</v>
      </c>
      <c r="B4681" t="s">
        <v>9724</v>
      </c>
      <c r="C4681" t="s">
        <v>10147</v>
      </c>
      <c r="D4681" t="s">
        <v>10176</v>
      </c>
      <c r="E4681">
        <v>38.998699999999999</v>
      </c>
      <c r="F4681">
        <v>1.578837</v>
      </c>
      <c r="G4681" t="s">
        <v>10249</v>
      </c>
      <c r="H4681" t="s">
        <v>15298</v>
      </c>
      <c r="I4681" t="s">
        <v>15755</v>
      </c>
      <c r="J4681" t="s">
        <v>16645</v>
      </c>
      <c r="K4681" t="s">
        <v>16666</v>
      </c>
      <c r="L4681" t="s">
        <v>18062</v>
      </c>
      <c r="M4681" t="s">
        <v>18062</v>
      </c>
      <c r="N4681" t="s">
        <v>18062</v>
      </c>
      <c r="O4681">
        <v>7</v>
      </c>
      <c r="P4681">
        <v>98</v>
      </c>
      <c r="Q4681">
        <v>7</v>
      </c>
      <c r="R4681">
        <v>4.5</v>
      </c>
      <c r="S4681">
        <v>382</v>
      </c>
      <c r="T4681">
        <f t="shared" si="73"/>
        <v>1719</v>
      </c>
      <c r="U4681">
        <v>198</v>
      </c>
      <c r="V4681">
        <v>45</v>
      </c>
      <c r="W4681">
        <v>7</v>
      </c>
      <c r="X4681">
        <v>5</v>
      </c>
      <c r="Y4681">
        <v>0</v>
      </c>
      <c r="Z4681">
        <v>4.5</v>
      </c>
      <c r="AA4681">
        <v>4.5</v>
      </c>
      <c r="AB4681">
        <v>4.5</v>
      </c>
      <c r="AC4681">
        <v>4</v>
      </c>
      <c r="AD4681">
        <v>0</v>
      </c>
      <c r="AE4681">
        <v>0</v>
      </c>
    </row>
    <row r="4682" spans="1:31" x14ac:dyDescent="0.25">
      <c r="A4682" t="s">
        <v>4708</v>
      </c>
      <c r="B4682" t="s">
        <v>9725</v>
      </c>
      <c r="C4682" t="s">
        <v>10147</v>
      </c>
      <c r="D4682" t="s">
        <v>10176</v>
      </c>
      <c r="E4682">
        <v>39.000056999999998</v>
      </c>
      <c r="F4682">
        <v>1.5785290000000001</v>
      </c>
      <c r="G4682" t="s">
        <v>10236</v>
      </c>
      <c r="H4682" t="s">
        <v>15299</v>
      </c>
      <c r="I4682" t="s">
        <v>15744</v>
      </c>
      <c r="J4682" t="s">
        <v>16643</v>
      </c>
      <c r="K4682" t="s">
        <v>16698</v>
      </c>
      <c r="L4682" t="s">
        <v>18062</v>
      </c>
      <c r="M4682" t="s">
        <v>18062</v>
      </c>
      <c r="N4682" t="s">
        <v>18063</v>
      </c>
      <c r="O4682">
        <v>7</v>
      </c>
      <c r="P4682">
        <v>98</v>
      </c>
      <c r="Q4682">
        <v>7</v>
      </c>
      <c r="R4682">
        <v>4</v>
      </c>
      <c r="S4682">
        <v>419</v>
      </c>
      <c r="T4682">
        <f t="shared" si="73"/>
        <v>1676</v>
      </c>
      <c r="U4682">
        <v>199</v>
      </c>
      <c r="V4682">
        <v>105</v>
      </c>
      <c r="W4682">
        <v>40</v>
      </c>
      <c r="X4682">
        <v>10</v>
      </c>
      <c r="Y4682">
        <v>11</v>
      </c>
      <c r="Z4682">
        <v>4.5</v>
      </c>
      <c r="AA4682">
        <v>4.5</v>
      </c>
      <c r="AB4682">
        <v>4.5</v>
      </c>
      <c r="AC4682">
        <v>4.5</v>
      </c>
      <c r="AD4682">
        <v>0</v>
      </c>
      <c r="AE4682">
        <v>0</v>
      </c>
    </row>
    <row r="4683" spans="1:31" x14ac:dyDescent="0.25">
      <c r="A4683" t="s">
        <v>4709</v>
      </c>
      <c r="B4683" t="s">
        <v>9726</v>
      </c>
      <c r="C4683" t="s">
        <v>10147</v>
      </c>
      <c r="D4683" t="s">
        <v>10176</v>
      </c>
      <c r="E4683">
        <v>39.007384999999999</v>
      </c>
      <c r="F4683">
        <v>1.5813349999999999</v>
      </c>
      <c r="G4683" t="s">
        <v>10308</v>
      </c>
      <c r="H4683" t="s">
        <v>15300</v>
      </c>
      <c r="I4683" t="s">
        <v>15902</v>
      </c>
      <c r="J4683" t="s">
        <v>16643</v>
      </c>
      <c r="K4683" t="s">
        <v>16907</v>
      </c>
      <c r="L4683" t="s">
        <v>18062</v>
      </c>
      <c r="M4683" t="s">
        <v>18062</v>
      </c>
      <c r="N4683" t="s">
        <v>18062</v>
      </c>
      <c r="O4683">
        <v>6</v>
      </c>
      <c r="P4683">
        <v>66</v>
      </c>
      <c r="Q4683">
        <v>6</v>
      </c>
      <c r="R4683">
        <v>4</v>
      </c>
      <c r="S4683">
        <v>413</v>
      </c>
      <c r="T4683">
        <f t="shared" si="73"/>
        <v>1652</v>
      </c>
      <c r="U4683">
        <v>77</v>
      </c>
      <c r="V4683">
        <v>39</v>
      </c>
      <c r="W4683">
        <v>14</v>
      </c>
      <c r="X4683">
        <v>11</v>
      </c>
      <c r="Y4683">
        <v>17</v>
      </c>
      <c r="Z4683">
        <v>4.5</v>
      </c>
      <c r="AA4683">
        <v>4</v>
      </c>
      <c r="AB4683">
        <v>4</v>
      </c>
      <c r="AC4683">
        <v>4</v>
      </c>
      <c r="AD4683">
        <v>0</v>
      </c>
      <c r="AE4683">
        <v>0</v>
      </c>
    </row>
    <row r="4684" spans="1:31" x14ac:dyDescent="0.25">
      <c r="A4684" t="s">
        <v>4710</v>
      </c>
      <c r="B4684" t="s">
        <v>9727</v>
      </c>
      <c r="C4684" t="s">
        <v>10147</v>
      </c>
      <c r="D4684" t="s">
        <v>10176</v>
      </c>
      <c r="E4684">
        <v>39.000694000000003</v>
      </c>
      <c r="F4684">
        <v>1.5776939999999999</v>
      </c>
      <c r="G4684" t="s">
        <v>10241</v>
      </c>
      <c r="H4684" t="s">
        <v>15301</v>
      </c>
      <c r="I4684" t="s">
        <v>15744</v>
      </c>
      <c r="J4684" t="s">
        <v>16643</v>
      </c>
      <c r="K4684" t="s">
        <v>16738</v>
      </c>
      <c r="L4684" t="s">
        <v>18062</v>
      </c>
      <c r="M4684" t="s">
        <v>18062</v>
      </c>
      <c r="N4684" t="s">
        <v>18062</v>
      </c>
      <c r="O4684">
        <v>7</v>
      </c>
      <c r="P4684">
        <v>112</v>
      </c>
      <c r="Q4684">
        <v>7</v>
      </c>
      <c r="R4684">
        <v>4.5</v>
      </c>
      <c r="S4684">
        <v>1413</v>
      </c>
      <c r="T4684">
        <f t="shared" si="73"/>
        <v>6358.5</v>
      </c>
      <c r="U4684">
        <v>671</v>
      </c>
      <c r="V4684">
        <v>273</v>
      </c>
      <c r="W4684">
        <v>107</v>
      </c>
      <c r="X4684">
        <v>38</v>
      </c>
      <c r="Y4684">
        <v>43</v>
      </c>
      <c r="Z4684">
        <v>4.5</v>
      </c>
      <c r="AA4684">
        <v>4</v>
      </c>
      <c r="AB4684">
        <v>4.5</v>
      </c>
      <c r="AC4684">
        <v>4</v>
      </c>
      <c r="AD4684">
        <v>0</v>
      </c>
      <c r="AE4684">
        <v>0</v>
      </c>
    </row>
    <row r="4685" spans="1:31" x14ac:dyDescent="0.25">
      <c r="A4685" t="s">
        <v>4711</v>
      </c>
      <c r="B4685" t="s">
        <v>9728</v>
      </c>
      <c r="C4685" t="s">
        <v>10145</v>
      </c>
      <c r="D4685" t="s">
        <v>10158</v>
      </c>
      <c r="E4685">
        <v>27.817968</v>
      </c>
      <c r="F4685">
        <v>-15.764882</v>
      </c>
      <c r="G4685" t="s">
        <v>10609</v>
      </c>
      <c r="H4685" t="s">
        <v>15302</v>
      </c>
      <c r="I4685" t="s">
        <v>15734</v>
      </c>
      <c r="J4685" t="s">
        <v>16643</v>
      </c>
      <c r="K4685" t="s">
        <v>17979</v>
      </c>
      <c r="L4685" t="s">
        <v>18062</v>
      </c>
      <c r="M4685" t="s">
        <v>18063</v>
      </c>
      <c r="N4685" t="s">
        <v>18062</v>
      </c>
      <c r="O4685">
        <v>6</v>
      </c>
      <c r="P4685">
        <v>72</v>
      </c>
      <c r="Q4685">
        <v>6</v>
      </c>
      <c r="R4685">
        <v>4</v>
      </c>
      <c r="S4685">
        <v>591</v>
      </c>
      <c r="T4685">
        <f t="shared" si="73"/>
        <v>2364</v>
      </c>
      <c r="U4685">
        <v>106</v>
      </c>
      <c r="V4685">
        <v>103</v>
      </c>
      <c r="W4685">
        <v>23</v>
      </c>
      <c r="X4685">
        <v>7</v>
      </c>
      <c r="Y4685">
        <v>7</v>
      </c>
      <c r="Z4685">
        <v>4.5</v>
      </c>
      <c r="AA4685">
        <v>4.5</v>
      </c>
      <c r="AB4685">
        <v>4</v>
      </c>
      <c r="AC4685">
        <v>4</v>
      </c>
      <c r="AD4685">
        <v>0</v>
      </c>
      <c r="AE4685">
        <v>0</v>
      </c>
    </row>
    <row r="4686" spans="1:31" x14ac:dyDescent="0.25">
      <c r="A4686" t="s">
        <v>4712</v>
      </c>
      <c r="B4686" t="s">
        <v>9729</v>
      </c>
      <c r="C4686" t="s">
        <v>10145</v>
      </c>
      <c r="D4686" t="s">
        <v>10158</v>
      </c>
      <c r="E4686">
        <v>27.817613999999999</v>
      </c>
      <c r="F4686">
        <v>-15.765274</v>
      </c>
      <c r="G4686" t="s">
        <v>10241</v>
      </c>
      <c r="H4686" t="s">
        <v>15303</v>
      </c>
      <c r="I4686" t="s">
        <v>16225</v>
      </c>
      <c r="J4686" t="s">
        <v>16643</v>
      </c>
      <c r="K4686" t="s">
        <v>16884</v>
      </c>
      <c r="L4686" t="s">
        <v>18063</v>
      </c>
      <c r="M4686" t="s">
        <v>18063</v>
      </c>
      <c r="N4686" t="s">
        <v>18063</v>
      </c>
      <c r="O4686">
        <v>5</v>
      </c>
      <c r="P4686">
        <v>37.5</v>
      </c>
      <c r="Q4686">
        <v>6</v>
      </c>
      <c r="R4686">
        <v>4.5</v>
      </c>
      <c r="S4686">
        <v>966</v>
      </c>
      <c r="T4686">
        <f t="shared" si="73"/>
        <v>4347</v>
      </c>
      <c r="U4686">
        <v>325</v>
      </c>
      <c r="V4686">
        <v>103</v>
      </c>
      <c r="W4686">
        <v>14</v>
      </c>
      <c r="X4686">
        <v>15</v>
      </c>
      <c r="Y4686">
        <v>13</v>
      </c>
      <c r="Z4686">
        <v>4.5</v>
      </c>
      <c r="AA4686">
        <v>4.5</v>
      </c>
      <c r="AB4686">
        <v>4.5</v>
      </c>
      <c r="AC4686">
        <v>4.5</v>
      </c>
      <c r="AD4686">
        <v>0</v>
      </c>
      <c r="AE4686">
        <v>0</v>
      </c>
    </row>
    <row r="4687" spans="1:31" x14ac:dyDescent="0.25">
      <c r="A4687" t="s">
        <v>4713</v>
      </c>
      <c r="B4687" t="s">
        <v>9730</v>
      </c>
      <c r="C4687" t="s">
        <v>10145</v>
      </c>
      <c r="D4687" t="s">
        <v>10158</v>
      </c>
      <c r="E4687">
        <v>27.817385000000002</v>
      </c>
      <c r="F4687">
        <v>-15.765796</v>
      </c>
      <c r="G4687" t="s">
        <v>10249</v>
      </c>
      <c r="H4687" t="s">
        <v>15304</v>
      </c>
      <c r="I4687" t="s">
        <v>15902</v>
      </c>
      <c r="J4687" t="s">
        <v>16643</v>
      </c>
      <c r="K4687" t="s">
        <v>17681</v>
      </c>
      <c r="L4687" t="s">
        <v>18062</v>
      </c>
      <c r="M4687" t="s">
        <v>18062</v>
      </c>
      <c r="N4687" t="s">
        <v>18063</v>
      </c>
      <c r="O4687">
        <v>6</v>
      </c>
      <c r="P4687">
        <v>24</v>
      </c>
      <c r="Q4687">
        <v>6</v>
      </c>
      <c r="R4687">
        <v>4.5</v>
      </c>
      <c r="S4687">
        <v>1407</v>
      </c>
      <c r="T4687">
        <f t="shared" si="73"/>
        <v>6331.5</v>
      </c>
      <c r="U4687">
        <v>587</v>
      </c>
      <c r="V4687">
        <v>110</v>
      </c>
      <c r="W4687">
        <v>22</v>
      </c>
      <c r="X4687">
        <v>6</v>
      </c>
      <c r="Y4687">
        <v>1</v>
      </c>
      <c r="Z4687">
        <v>5</v>
      </c>
      <c r="AA4687">
        <v>5</v>
      </c>
      <c r="AB4687">
        <v>4.5</v>
      </c>
      <c r="AC4687">
        <v>4.5</v>
      </c>
      <c r="AD4687">
        <v>0</v>
      </c>
      <c r="AE4687">
        <v>0</v>
      </c>
    </row>
    <row r="4688" spans="1:31" x14ac:dyDescent="0.25">
      <c r="A4688" t="s">
        <v>4714</v>
      </c>
      <c r="B4688" t="s">
        <v>9731</v>
      </c>
      <c r="C4688" t="s">
        <v>10145</v>
      </c>
      <c r="D4688" t="s">
        <v>10158</v>
      </c>
      <c r="E4688">
        <v>27.818280999999999</v>
      </c>
      <c r="F4688">
        <v>-15.765331</v>
      </c>
      <c r="G4688" t="s">
        <v>10454</v>
      </c>
      <c r="H4688" t="s">
        <v>15305</v>
      </c>
      <c r="I4688" t="s">
        <v>15902</v>
      </c>
      <c r="J4688" t="s">
        <v>16643</v>
      </c>
      <c r="K4688" t="s">
        <v>17044</v>
      </c>
      <c r="L4688" t="s">
        <v>18062</v>
      </c>
      <c r="M4688" t="s">
        <v>18063</v>
      </c>
      <c r="N4688" t="s">
        <v>18062</v>
      </c>
      <c r="O4688">
        <v>7</v>
      </c>
      <c r="P4688">
        <v>77</v>
      </c>
      <c r="Q4688">
        <v>7</v>
      </c>
      <c r="R4688">
        <v>4</v>
      </c>
      <c r="S4688">
        <v>367</v>
      </c>
      <c r="T4688">
        <f t="shared" si="73"/>
        <v>1468</v>
      </c>
      <c r="U4688">
        <v>75</v>
      </c>
      <c r="V4688">
        <v>38</v>
      </c>
      <c r="W4688">
        <v>11</v>
      </c>
      <c r="X4688">
        <v>2</v>
      </c>
      <c r="Y4688">
        <v>4</v>
      </c>
      <c r="Z4688">
        <v>4</v>
      </c>
      <c r="AA4688">
        <v>4</v>
      </c>
      <c r="AB4688">
        <v>4</v>
      </c>
      <c r="AC4688">
        <v>3.5</v>
      </c>
      <c r="AD4688">
        <v>0</v>
      </c>
      <c r="AE4688">
        <v>0</v>
      </c>
    </row>
    <row r="4689" spans="1:31" x14ac:dyDescent="0.25">
      <c r="A4689" t="s">
        <v>4715</v>
      </c>
      <c r="B4689" t="s">
        <v>9732</v>
      </c>
      <c r="C4689" t="s">
        <v>10145</v>
      </c>
      <c r="D4689" t="s">
        <v>10158</v>
      </c>
      <c r="E4689">
        <v>27.817374999999998</v>
      </c>
      <c r="F4689">
        <v>-15.766166999999999</v>
      </c>
      <c r="G4689" t="s">
        <v>10275</v>
      </c>
      <c r="H4689" t="s">
        <v>15306</v>
      </c>
      <c r="I4689" t="s">
        <v>16593</v>
      </c>
      <c r="J4689" t="s">
        <v>16644</v>
      </c>
      <c r="K4689" t="s">
        <v>17039</v>
      </c>
      <c r="L4689" t="s">
        <v>18063</v>
      </c>
      <c r="M4689" t="s">
        <v>18063</v>
      </c>
      <c r="N4689" t="s">
        <v>18062</v>
      </c>
      <c r="O4689">
        <v>7</v>
      </c>
      <c r="P4689">
        <v>26.25</v>
      </c>
      <c r="Q4689">
        <v>7</v>
      </c>
      <c r="R4689">
        <v>4.5</v>
      </c>
      <c r="S4689">
        <v>616</v>
      </c>
      <c r="T4689">
        <f t="shared" si="73"/>
        <v>2772</v>
      </c>
      <c r="U4689">
        <v>275</v>
      </c>
      <c r="V4689">
        <v>28</v>
      </c>
      <c r="W4689">
        <v>16</v>
      </c>
      <c r="X4689">
        <v>8</v>
      </c>
      <c r="Y4689">
        <v>5</v>
      </c>
      <c r="Z4689">
        <v>5</v>
      </c>
      <c r="AA4689">
        <v>5</v>
      </c>
      <c r="AB4689">
        <v>4.5</v>
      </c>
      <c r="AC4689">
        <v>4.5</v>
      </c>
      <c r="AD4689">
        <v>0</v>
      </c>
      <c r="AE4689">
        <v>0</v>
      </c>
    </row>
    <row r="4690" spans="1:31" x14ac:dyDescent="0.25">
      <c r="A4690" t="s">
        <v>4716</v>
      </c>
      <c r="B4690" t="s">
        <v>9733</v>
      </c>
      <c r="C4690" t="s">
        <v>10145</v>
      </c>
      <c r="D4690" t="s">
        <v>10158</v>
      </c>
      <c r="E4690">
        <v>27.817720000000001</v>
      </c>
      <c r="F4690">
        <v>-15.765487</v>
      </c>
      <c r="G4690" t="s">
        <v>10394</v>
      </c>
      <c r="H4690" t="s">
        <v>15307</v>
      </c>
      <c r="I4690" t="s">
        <v>15770</v>
      </c>
      <c r="J4690" t="s">
        <v>16643</v>
      </c>
      <c r="K4690" t="s">
        <v>16700</v>
      </c>
      <c r="L4690" t="s">
        <v>18062</v>
      </c>
      <c r="M4690" t="s">
        <v>18062</v>
      </c>
      <c r="N4690" t="s">
        <v>18062</v>
      </c>
      <c r="O4690">
        <v>5</v>
      </c>
      <c r="P4690">
        <v>32</v>
      </c>
      <c r="Q4690">
        <v>5</v>
      </c>
      <c r="R4690">
        <v>4.5</v>
      </c>
      <c r="S4690">
        <v>939</v>
      </c>
      <c r="T4690">
        <f t="shared" si="73"/>
        <v>4225.5</v>
      </c>
      <c r="U4690">
        <v>407</v>
      </c>
      <c r="V4690">
        <v>127</v>
      </c>
      <c r="W4690">
        <v>29</v>
      </c>
      <c r="X4690">
        <v>13</v>
      </c>
      <c r="Y4690">
        <v>11</v>
      </c>
      <c r="Z4690">
        <v>4.5</v>
      </c>
      <c r="AA4690">
        <v>4.5</v>
      </c>
      <c r="AB4690">
        <v>4.5</v>
      </c>
      <c r="AC4690">
        <v>4</v>
      </c>
      <c r="AD4690">
        <v>0</v>
      </c>
      <c r="AE4690">
        <v>0</v>
      </c>
    </row>
    <row r="4691" spans="1:31" x14ac:dyDescent="0.25">
      <c r="A4691" t="s">
        <v>4717</v>
      </c>
      <c r="B4691" t="s">
        <v>9734</v>
      </c>
      <c r="C4691" t="s">
        <v>10145</v>
      </c>
      <c r="D4691" t="s">
        <v>10158</v>
      </c>
      <c r="E4691">
        <v>27.822441000000001</v>
      </c>
      <c r="F4691">
        <v>-15.760382999999999</v>
      </c>
      <c r="G4691" t="s">
        <v>10248</v>
      </c>
      <c r="H4691" t="s">
        <v>15308</v>
      </c>
      <c r="I4691" t="s">
        <v>15860</v>
      </c>
      <c r="J4691" t="s">
        <v>16644</v>
      </c>
      <c r="K4691" t="s">
        <v>16668</v>
      </c>
      <c r="L4691" t="s">
        <v>18062</v>
      </c>
      <c r="M4691" t="s">
        <v>18062</v>
      </c>
      <c r="N4691" t="s">
        <v>18062</v>
      </c>
      <c r="O4691">
        <v>5</v>
      </c>
      <c r="P4691">
        <v>7.5</v>
      </c>
      <c r="Q4691">
        <v>5</v>
      </c>
      <c r="R4691">
        <v>4.5</v>
      </c>
      <c r="S4691">
        <v>564</v>
      </c>
      <c r="T4691">
        <f t="shared" si="73"/>
        <v>2538</v>
      </c>
      <c r="U4691">
        <v>221</v>
      </c>
      <c r="V4691">
        <v>46</v>
      </c>
      <c r="W4691">
        <v>16</v>
      </c>
      <c r="X4691">
        <v>7</v>
      </c>
      <c r="Y4691">
        <v>3</v>
      </c>
      <c r="Z4691">
        <v>4.5</v>
      </c>
      <c r="AA4691">
        <v>4.5</v>
      </c>
      <c r="AB4691">
        <v>4.5</v>
      </c>
      <c r="AC4691">
        <v>4.5</v>
      </c>
      <c r="AD4691">
        <v>0</v>
      </c>
      <c r="AE4691">
        <v>1</v>
      </c>
    </row>
    <row r="4692" spans="1:31" x14ac:dyDescent="0.25">
      <c r="A4692" t="s">
        <v>4718</v>
      </c>
      <c r="B4692" t="s">
        <v>9735</v>
      </c>
      <c r="C4692" t="s">
        <v>10145</v>
      </c>
      <c r="D4692" t="s">
        <v>10158</v>
      </c>
      <c r="E4692">
        <v>27.817644000000001</v>
      </c>
      <c r="F4692">
        <v>-15.765174999999999</v>
      </c>
      <c r="G4692" t="s">
        <v>10275</v>
      </c>
      <c r="H4692" t="s">
        <v>15309</v>
      </c>
      <c r="I4692" t="s">
        <v>15919</v>
      </c>
      <c r="J4692" t="s">
        <v>16643</v>
      </c>
      <c r="K4692" t="s">
        <v>17834</v>
      </c>
      <c r="L4692" t="s">
        <v>18062</v>
      </c>
      <c r="M4692" t="s">
        <v>18062</v>
      </c>
      <c r="N4692" t="s">
        <v>18062</v>
      </c>
      <c r="O4692">
        <v>7</v>
      </c>
      <c r="P4692">
        <v>80.5</v>
      </c>
      <c r="Q4692">
        <v>7</v>
      </c>
      <c r="R4692">
        <v>4.5</v>
      </c>
      <c r="S4692">
        <v>619</v>
      </c>
      <c r="T4692">
        <f t="shared" si="73"/>
        <v>2785.5</v>
      </c>
      <c r="U4692">
        <v>162</v>
      </c>
      <c r="V4692">
        <v>69</v>
      </c>
      <c r="W4692">
        <v>36</v>
      </c>
      <c r="X4692">
        <v>20</v>
      </c>
      <c r="Y4692">
        <v>11</v>
      </c>
      <c r="Z4692">
        <v>4.5</v>
      </c>
      <c r="AA4692">
        <v>4.5</v>
      </c>
      <c r="AB4692">
        <v>4</v>
      </c>
      <c r="AC4692">
        <v>4.5</v>
      </c>
      <c r="AD4692">
        <v>0</v>
      </c>
      <c r="AE4692">
        <v>0</v>
      </c>
    </row>
    <row r="4693" spans="1:31" x14ac:dyDescent="0.25">
      <c r="A4693" t="s">
        <v>4719</v>
      </c>
      <c r="B4693" t="s">
        <v>9736</v>
      </c>
      <c r="C4693" t="s">
        <v>10145</v>
      </c>
      <c r="D4693" t="s">
        <v>10158</v>
      </c>
      <c r="E4693">
        <v>27.817972000000001</v>
      </c>
      <c r="F4693">
        <v>-15.7621</v>
      </c>
      <c r="G4693" t="s">
        <v>10470</v>
      </c>
      <c r="H4693" t="s">
        <v>15310</v>
      </c>
      <c r="I4693" t="s">
        <v>15902</v>
      </c>
      <c r="J4693" t="s">
        <v>16643</v>
      </c>
      <c r="K4693" t="s">
        <v>16907</v>
      </c>
      <c r="L4693" t="s">
        <v>18062</v>
      </c>
      <c r="M4693" t="s">
        <v>18062</v>
      </c>
      <c r="N4693" t="s">
        <v>18062</v>
      </c>
      <c r="O4693">
        <v>7</v>
      </c>
      <c r="P4693">
        <v>70</v>
      </c>
      <c r="Q4693">
        <v>7</v>
      </c>
      <c r="R4693">
        <v>4</v>
      </c>
      <c r="S4693">
        <v>754</v>
      </c>
      <c r="T4693">
        <f t="shared" si="73"/>
        <v>3016</v>
      </c>
      <c r="U4693">
        <v>233</v>
      </c>
      <c r="V4693">
        <v>114</v>
      </c>
      <c r="W4693">
        <v>55</v>
      </c>
      <c r="X4693">
        <v>11</v>
      </c>
      <c r="Y4693">
        <v>25</v>
      </c>
      <c r="Z4693">
        <v>4</v>
      </c>
      <c r="AA4693">
        <v>4.5</v>
      </c>
      <c r="AB4693">
        <v>4</v>
      </c>
      <c r="AC4693">
        <v>4.5</v>
      </c>
      <c r="AD4693">
        <v>0</v>
      </c>
      <c r="AE4693">
        <v>0</v>
      </c>
    </row>
    <row r="4694" spans="1:31" x14ac:dyDescent="0.25">
      <c r="A4694" t="s">
        <v>4720</v>
      </c>
      <c r="B4694" t="s">
        <v>7638</v>
      </c>
      <c r="C4694" t="s">
        <v>10145</v>
      </c>
      <c r="D4694" t="s">
        <v>10158</v>
      </c>
      <c r="E4694">
        <v>27.817460000000001</v>
      </c>
      <c r="F4694">
        <v>-15.765667000000001</v>
      </c>
      <c r="G4694" t="s">
        <v>10341</v>
      </c>
      <c r="H4694" t="s">
        <v>15311</v>
      </c>
      <c r="I4694" t="s">
        <v>15737</v>
      </c>
      <c r="J4694" t="s">
        <v>16643</v>
      </c>
      <c r="K4694" t="s">
        <v>16659</v>
      </c>
      <c r="L4694" t="s">
        <v>18062</v>
      </c>
      <c r="M4694" t="s">
        <v>18062</v>
      </c>
      <c r="N4694" t="s">
        <v>18062</v>
      </c>
      <c r="O4694">
        <v>7</v>
      </c>
      <c r="P4694">
        <v>80.5</v>
      </c>
      <c r="Q4694">
        <v>7</v>
      </c>
      <c r="R4694">
        <v>4</v>
      </c>
      <c r="S4694">
        <v>383</v>
      </c>
      <c r="T4694">
        <f t="shared" si="73"/>
        <v>1532</v>
      </c>
      <c r="U4694">
        <v>99</v>
      </c>
      <c r="V4694">
        <v>53</v>
      </c>
      <c r="W4694">
        <v>26</v>
      </c>
      <c r="X4694">
        <v>17</v>
      </c>
      <c r="Y4694">
        <v>11</v>
      </c>
      <c r="Z4694">
        <v>3.5</v>
      </c>
      <c r="AA4694">
        <v>4</v>
      </c>
      <c r="AB4694">
        <v>4</v>
      </c>
      <c r="AC4694">
        <v>4</v>
      </c>
      <c r="AD4694">
        <v>0</v>
      </c>
      <c r="AE4694">
        <v>0</v>
      </c>
    </row>
    <row r="4695" spans="1:31" x14ac:dyDescent="0.25">
      <c r="A4695" t="s">
        <v>4721</v>
      </c>
      <c r="B4695" t="s">
        <v>9737</v>
      </c>
      <c r="C4695" t="s">
        <v>10145</v>
      </c>
      <c r="D4695" t="s">
        <v>10158</v>
      </c>
      <c r="E4695">
        <v>27.817820000000001</v>
      </c>
      <c r="F4695">
        <v>-15.765494</v>
      </c>
      <c r="G4695" t="s">
        <v>10245</v>
      </c>
      <c r="H4695" t="s">
        <v>15312</v>
      </c>
      <c r="I4695" t="s">
        <v>15771</v>
      </c>
      <c r="J4695" t="s">
        <v>16643</v>
      </c>
      <c r="K4695" t="s">
        <v>16701</v>
      </c>
      <c r="L4695" t="s">
        <v>18062</v>
      </c>
      <c r="M4695" t="s">
        <v>18062</v>
      </c>
      <c r="N4695" t="s">
        <v>18062</v>
      </c>
      <c r="O4695">
        <v>6</v>
      </c>
      <c r="P4695">
        <v>24</v>
      </c>
      <c r="Q4695">
        <v>6</v>
      </c>
      <c r="R4695">
        <v>4.5</v>
      </c>
      <c r="S4695">
        <v>840</v>
      </c>
      <c r="T4695">
        <f t="shared" si="73"/>
        <v>3780</v>
      </c>
      <c r="U4695">
        <v>363</v>
      </c>
      <c r="V4695">
        <v>46</v>
      </c>
      <c r="W4695">
        <v>15</v>
      </c>
      <c r="X4695">
        <v>8</v>
      </c>
      <c r="Y4695">
        <v>6</v>
      </c>
      <c r="Z4695">
        <v>5</v>
      </c>
      <c r="AA4695">
        <v>4.5</v>
      </c>
      <c r="AB4695">
        <v>4.5</v>
      </c>
      <c r="AC4695">
        <v>4.5</v>
      </c>
      <c r="AD4695">
        <v>0</v>
      </c>
      <c r="AE4695">
        <v>0</v>
      </c>
    </row>
    <row r="4696" spans="1:31" x14ac:dyDescent="0.25">
      <c r="A4696" t="s">
        <v>4722</v>
      </c>
      <c r="B4696" t="s">
        <v>9738</v>
      </c>
      <c r="C4696" t="s">
        <v>10145</v>
      </c>
      <c r="D4696" t="s">
        <v>10158</v>
      </c>
      <c r="E4696">
        <v>27.818674000000001</v>
      </c>
      <c r="F4696">
        <v>-15.764945000000001</v>
      </c>
      <c r="G4696" t="s">
        <v>10245</v>
      </c>
      <c r="H4696" t="s">
        <v>15313</v>
      </c>
      <c r="I4696" t="s">
        <v>15967</v>
      </c>
      <c r="J4696" t="s">
        <v>16643</v>
      </c>
      <c r="K4696" t="s">
        <v>17980</v>
      </c>
      <c r="L4696" t="s">
        <v>18063</v>
      </c>
      <c r="M4696" t="s">
        <v>18063</v>
      </c>
      <c r="N4696" t="s">
        <v>18063</v>
      </c>
      <c r="O4696">
        <v>6</v>
      </c>
      <c r="P4696">
        <v>48</v>
      </c>
      <c r="Q4696">
        <v>6</v>
      </c>
      <c r="R4696">
        <v>4.5</v>
      </c>
      <c r="S4696">
        <v>924</v>
      </c>
      <c r="T4696">
        <f t="shared" si="73"/>
        <v>4158</v>
      </c>
      <c r="U4696">
        <v>331</v>
      </c>
      <c r="V4696">
        <v>76</v>
      </c>
      <c r="W4696">
        <v>17</v>
      </c>
      <c r="X4696">
        <v>15</v>
      </c>
      <c r="Y4696">
        <v>10</v>
      </c>
      <c r="Z4696">
        <v>4.5</v>
      </c>
      <c r="AA4696">
        <v>4.5</v>
      </c>
      <c r="AB4696">
        <v>4.5</v>
      </c>
      <c r="AC4696">
        <v>4.5</v>
      </c>
      <c r="AD4696">
        <v>0</v>
      </c>
      <c r="AE4696">
        <v>0</v>
      </c>
    </row>
    <row r="4697" spans="1:31" x14ac:dyDescent="0.25">
      <c r="A4697" t="s">
        <v>4723</v>
      </c>
      <c r="B4697" t="s">
        <v>9739</v>
      </c>
      <c r="C4697" t="s">
        <v>10145</v>
      </c>
      <c r="D4697" t="s">
        <v>10158</v>
      </c>
      <c r="E4697">
        <v>27.818121000000001</v>
      </c>
      <c r="F4697">
        <v>-15.762176</v>
      </c>
      <c r="G4697" t="s">
        <v>10262</v>
      </c>
      <c r="H4697" t="s">
        <v>15314</v>
      </c>
      <c r="I4697" t="s">
        <v>16594</v>
      </c>
      <c r="J4697" t="s">
        <v>16643</v>
      </c>
      <c r="K4697" t="s">
        <v>17981</v>
      </c>
      <c r="L4697" t="s">
        <v>18062</v>
      </c>
      <c r="M4697" t="s">
        <v>18062</v>
      </c>
      <c r="N4697" t="s">
        <v>18062</v>
      </c>
      <c r="O4697">
        <v>7</v>
      </c>
      <c r="P4697">
        <v>167.8833333333333</v>
      </c>
      <c r="Q4697">
        <v>7</v>
      </c>
      <c r="R4697">
        <v>4</v>
      </c>
      <c r="S4697">
        <v>805</v>
      </c>
      <c r="T4697">
        <f t="shared" si="73"/>
        <v>3220</v>
      </c>
      <c r="U4697">
        <v>291</v>
      </c>
      <c r="V4697">
        <v>129</v>
      </c>
      <c r="W4697">
        <v>51</v>
      </c>
      <c r="X4697">
        <v>15</v>
      </c>
      <c r="Y4697">
        <v>19</v>
      </c>
      <c r="Z4697">
        <v>4.5</v>
      </c>
      <c r="AA4697">
        <v>4.5</v>
      </c>
      <c r="AB4697">
        <v>4.5</v>
      </c>
      <c r="AC4697">
        <v>4.5</v>
      </c>
      <c r="AD4697">
        <v>0</v>
      </c>
      <c r="AE4697">
        <v>0</v>
      </c>
    </row>
    <row r="4698" spans="1:31" x14ac:dyDescent="0.25">
      <c r="A4698" t="s">
        <v>4724</v>
      </c>
      <c r="B4698" t="s">
        <v>9740</v>
      </c>
      <c r="C4698" t="s">
        <v>10145</v>
      </c>
      <c r="D4698" t="s">
        <v>10158</v>
      </c>
      <c r="E4698">
        <v>27.818231999999998</v>
      </c>
      <c r="F4698">
        <v>-15.762931999999999</v>
      </c>
      <c r="G4698" t="s">
        <v>10308</v>
      </c>
      <c r="H4698" t="s">
        <v>15315</v>
      </c>
      <c r="I4698" t="s">
        <v>15739</v>
      </c>
      <c r="J4698" t="s">
        <v>16643</v>
      </c>
      <c r="K4698" t="s">
        <v>16663</v>
      </c>
      <c r="L4698" t="s">
        <v>18062</v>
      </c>
      <c r="M4698" t="s">
        <v>18062</v>
      </c>
      <c r="N4698" t="s">
        <v>18063</v>
      </c>
      <c r="O4698">
        <v>5</v>
      </c>
      <c r="P4698">
        <v>50</v>
      </c>
      <c r="Q4698">
        <v>5</v>
      </c>
      <c r="R4698">
        <v>4</v>
      </c>
      <c r="S4698">
        <v>649</v>
      </c>
      <c r="T4698">
        <f t="shared" si="73"/>
        <v>2596</v>
      </c>
      <c r="U4698">
        <v>128</v>
      </c>
      <c r="V4698">
        <v>129</v>
      </c>
      <c r="W4698">
        <v>28</v>
      </c>
      <c r="X4698">
        <v>12</v>
      </c>
      <c r="Y4698">
        <v>20</v>
      </c>
      <c r="Z4698">
        <v>4</v>
      </c>
      <c r="AA4698">
        <v>4</v>
      </c>
      <c r="AB4698">
        <v>4</v>
      </c>
      <c r="AC4698">
        <v>4</v>
      </c>
      <c r="AD4698">
        <v>0</v>
      </c>
      <c r="AE4698">
        <v>0</v>
      </c>
    </row>
    <row r="4699" spans="1:31" x14ac:dyDescent="0.25">
      <c r="A4699" t="s">
        <v>4725</v>
      </c>
      <c r="B4699" t="s">
        <v>9741</v>
      </c>
      <c r="C4699" t="s">
        <v>10145</v>
      </c>
      <c r="D4699" t="s">
        <v>10158</v>
      </c>
      <c r="E4699">
        <v>27.818349999999999</v>
      </c>
      <c r="F4699">
        <v>-15.763260000000001</v>
      </c>
      <c r="G4699" t="s">
        <v>10249</v>
      </c>
      <c r="H4699" t="s">
        <v>15316</v>
      </c>
      <c r="I4699" t="s">
        <v>15737</v>
      </c>
      <c r="J4699" t="s">
        <v>16643</v>
      </c>
      <c r="K4699" t="s">
        <v>16659</v>
      </c>
      <c r="L4699" t="s">
        <v>18062</v>
      </c>
      <c r="M4699" t="s">
        <v>18062</v>
      </c>
      <c r="N4699" t="s">
        <v>18062</v>
      </c>
      <c r="O4699">
        <v>7</v>
      </c>
      <c r="P4699">
        <v>91</v>
      </c>
      <c r="Q4699">
        <v>7</v>
      </c>
      <c r="R4699">
        <v>4.5</v>
      </c>
      <c r="S4699">
        <v>389</v>
      </c>
      <c r="T4699">
        <f t="shared" si="73"/>
        <v>1750.5</v>
      </c>
      <c r="U4699">
        <v>115</v>
      </c>
      <c r="V4699">
        <v>50</v>
      </c>
      <c r="W4699">
        <v>19</v>
      </c>
      <c r="X4699">
        <v>3</v>
      </c>
      <c r="Y4699">
        <v>2</v>
      </c>
      <c r="Z4699">
        <v>4.5</v>
      </c>
      <c r="AA4699">
        <v>4.5</v>
      </c>
      <c r="AB4699">
        <v>4.5</v>
      </c>
      <c r="AC4699">
        <v>4.5</v>
      </c>
      <c r="AD4699">
        <v>0</v>
      </c>
      <c r="AE4699">
        <v>0</v>
      </c>
    </row>
    <row r="4700" spans="1:31" x14ac:dyDescent="0.25">
      <c r="A4700" t="s">
        <v>4726</v>
      </c>
      <c r="B4700" t="s">
        <v>9742</v>
      </c>
      <c r="C4700" t="s">
        <v>10145</v>
      </c>
      <c r="D4700" t="s">
        <v>10158</v>
      </c>
      <c r="E4700">
        <v>27.817167000000001</v>
      </c>
      <c r="F4700">
        <v>-15.764135</v>
      </c>
      <c r="G4700" t="s">
        <v>10241</v>
      </c>
      <c r="H4700" t="s">
        <v>15317</v>
      </c>
      <c r="I4700" t="s">
        <v>15748</v>
      </c>
      <c r="J4700" t="s">
        <v>16643</v>
      </c>
      <c r="K4700" t="s">
        <v>16688</v>
      </c>
      <c r="L4700" t="s">
        <v>18062</v>
      </c>
      <c r="M4700" t="s">
        <v>18062</v>
      </c>
      <c r="N4700" t="s">
        <v>18062</v>
      </c>
      <c r="O4700">
        <v>6</v>
      </c>
      <c r="P4700">
        <v>81</v>
      </c>
      <c r="Q4700">
        <v>6</v>
      </c>
      <c r="R4700">
        <v>4.5</v>
      </c>
      <c r="S4700">
        <v>673</v>
      </c>
      <c r="T4700">
        <f t="shared" si="73"/>
        <v>3028.5</v>
      </c>
      <c r="U4700">
        <v>280</v>
      </c>
      <c r="V4700">
        <v>74</v>
      </c>
      <c r="W4700">
        <v>10</v>
      </c>
      <c r="X4700">
        <v>8</v>
      </c>
      <c r="Y4700">
        <v>13</v>
      </c>
      <c r="Z4700">
        <v>4.5</v>
      </c>
      <c r="AA4700">
        <v>4.5</v>
      </c>
      <c r="AB4700">
        <v>4.5</v>
      </c>
      <c r="AC4700">
        <v>4.5</v>
      </c>
      <c r="AD4700">
        <v>0</v>
      </c>
      <c r="AE4700">
        <v>0</v>
      </c>
    </row>
    <row r="4701" spans="1:31" x14ac:dyDescent="0.25">
      <c r="A4701" t="s">
        <v>4727</v>
      </c>
      <c r="B4701" t="s">
        <v>9743</v>
      </c>
      <c r="C4701" t="s">
        <v>10151</v>
      </c>
      <c r="D4701" t="s">
        <v>10173</v>
      </c>
      <c r="E4701">
        <v>36.629635</v>
      </c>
      <c r="F4701">
        <v>-4.6998860000000002</v>
      </c>
      <c r="G4701" t="s">
        <v>10236</v>
      </c>
      <c r="H4701" t="s">
        <v>15318</v>
      </c>
      <c r="I4701" t="s">
        <v>16595</v>
      </c>
      <c r="J4701" t="s">
        <v>16643</v>
      </c>
      <c r="K4701" t="s">
        <v>17982</v>
      </c>
      <c r="L4701" t="s">
        <v>18062</v>
      </c>
      <c r="M4701" t="s">
        <v>18063</v>
      </c>
      <c r="N4701" t="s">
        <v>18062</v>
      </c>
      <c r="O4701">
        <v>3</v>
      </c>
      <c r="P4701">
        <v>12.5</v>
      </c>
      <c r="Q4701">
        <v>5</v>
      </c>
      <c r="R4701">
        <v>4.5</v>
      </c>
      <c r="S4701">
        <v>424</v>
      </c>
      <c r="T4701">
        <f t="shared" si="73"/>
        <v>1908</v>
      </c>
      <c r="U4701">
        <v>258</v>
      </c>
      <c r="V4701">
        <v>45</v>
      </c>
      <c r="W4701">
        <v>8</v>
      </c>
      <c r="X4701">
        <v>1</v>
      </c>
      <c r="Y4701">
        <v>0</v>
      </c>
      <c r="Z4701">
        <v>4.5</v>
      </c>
      <c r="AA4701">
        <v>5</v>
      </c>
      <c r="AB4701">
        <v>4.5</v>
      </c>
      <c r="AC4701">
        <v>4.5</v>
      </c>
      <c r="AD4701">
        <v>0</v>
      </c>
      <c r="AE4701">
        <v>0</v>
      </c>
    </row>
    <row r="4702" spans="1:31" x14ac:dyDescent="0.25">
      <c r="A4702" t="s">
        <v>4728</v>
      </c>
      <c r="B4702" t="s">
        <v>9744</v>
      </c>
      <c r="C4702" t="s">
        <v>10151</v>
      </c>
      <c r="D4702" t="s">
        <v>10173</v>
      </c>
      <c r="E4702">
        <v>36.646095000000003</v>
      </c>
      <c r="F4702">
        <v>-4.6780080000000002</v>
      </c>
      <c r="G4702" t="s">
        <v>10289</v>
      </c>
      <c r="H4702" t="s">
        <v>15319</v>
      </c>
      <c r="I4702" t="s">
        <v>15788</v>
      </c>
      <c r="J4702" t="s">
        <v>16643</v>
      </c>
      <c r="K4702" t="s">
        <v>17563</v>
      </c>
      <c r="L4702" t="s">
        <v>18062</v>
      </c>
      <c r="M4702" t="s">
        <v>18063</v>
      </c>
      <c r="N4702" t="s">
        <v>18062</v>
      </c>
      <c r="O4702">
        <v>7</v>
      </c>
      <c r="P4702">
        <v>63</v>
      </c>
      <c r="Q4702">
        <v>14</v>
      </c>
      <c r="R4702">
        <v>4</v>
      </c>
      <c r="S4702">
        <v>393</v>
      </c>
      <c r="T4702">
        <f t="shared" si="73"/>
        <v>1572</v>
      </c>
      <c r="U4702">
        <v>93</v>
      </c>
      <c r="V4702">
        <v>68</v>
      </c>
      <c r="W4702">
        <v>18</v>
      </c>
      <c r="X4702">
        <v>3</v>
      </c>
      <c r="Y4702">
        <v>8</v>
      </c>
      <c r="Z4702">
        <v>4</v>
      </c>
      <c r="AA4702">
        <v>4</v>
      </c>
      <c r="AB4702">
        <v>4</v>
      </c>
      <c r="AC4702">
        <v>4</v>
      </c>
      <c r="AD4702">
        <v>0</v>
      </c>
      <c r="AE4702">
        <v>0</v>
      </c>
    </row>
    <row r="4703" spans="1:31" x14ac:dyDescent="0.25">
      <c r="A4703" t="s">
        <v>4729</v>
      </c>
      <c r="B4703" t="s">
        <v>9745</v>
      </c>
      <c r="C4703" t="s">
        <v>10151</v>
      </c>
      <c r="D4703" t="s">
        <v>10173</v>
      </c>
      <c r="E4703">
        <v>36.640532999999998</v>
      </c>
      <c r="F4703">
        <v>-4.692742</v>
      </c>
      <c r="G4703" t="s">
        <v>10249</v>
      </c>
      <c r="H4703" t="s">
        <v>15320</v>
      </c>
      <c r="I4703" t="s">
        <v>15744</v>
      </c>
      <c r="J4703" t="s">
        <v>16643</v>
      </c>
      <c r="K4703" t="s">
        <v>17001</v>
      </c>
      <c r="L4703" t="s">
        <v>18062</v>
      </c>
      <c r="M4703" t="s">
        <v>18062</v>
      </c>
      <c r="N4703" t="s">
        <v>18062</v>
      </c>
      <c r="O4703">
        <v>3</v>
      </c>
      <c r="P4703">
        <v>12</v>
      </c>
      <c r="Q4703">
        <v>3</v>
      </c>
      <c r="R4703">
        <v>5</v>
      </c>
      <c r="S4703">
        <v>755</v>
      </c>
      <c r="T4703">
        <f t="shared" si="73"/>
        <v>3775</v>
      </c>
      <c r="U4703">
        <v>501</v>
      </c>
      <c r="V4703">
        <v>64</v>
      </c>
      <c r="W4703">
        <v>15</v>
      </c>
      <c r="X4703">
        <v>5</v>
      </c>
      <c r="Y4703">
        <v>2</v>
      </c>
      <c r="Z4703">
        <v>5</v>
      </c>
      <c r="AA4703">
        <v>5</v>
      </c>
      <c r="AB4703">
        <v>4.5</v>
      </c>
      <c r="AC4703">
        <v>5</v>
      </c>
      <c r="AD4703">
        <v>0</v>
      </c>
      <c r="AE4703">
        <v>0</v>
      </c>
    </row>
    <row r="4704" spans="1:31" x14ac:dyDescent="0.25">
      <c r="A4704" t="s">
        <v>4730</v>
      </c>
      <c r="B4704" t="s">
        <v>9746</v>
      </c>
      <c r="C4704" t="s">
        <v>10146</v>
      </c>
      <c r="D4704" t="s">
        <v>10174</v>
      </c>
      <c r="E4704">
        <v>41.375796999999999</v>
      </c>
      <c r="F4704">
        <v>2.1192000000000002</v>
      </c>
      <c r="G4704" t="s">
        <v>10245</v>
      </c>
      <c r="H4704" t="s">
        <v>15321</v>
      </c>
      <c r="I4704" t="s">
        <v>15739</v>
      </c>
      <c r="J4704" t="s">
        <v>16643</v>
      </c>
      <c r="K4704" t="s">
        <v>17277</v>
      </c>
      <c r="L4704" t="s">
        <v>18062</v>
      </c>
      <c r="M4704" t="s">
        <v>18062</v>
      </c>
      <c r="N4704" t="s">
        <v>18062</v>
      </c>
      <c r="O4704">
        <v>7</v>
      </c>
      <c r="P4704">
        <v>38.5</v>
      </c>
      <c r="Q4704">
        <v>14</v>
      </c>
      <c r="R4704">
        <v>4.5</v>
      </c>
      <c r="S4704">
        <v>769</v>
      </c>
      <c r="T4704">
        <f t="shared" si="73"/>
        <v>3460.5</v>
      </c>
      <c r="U4704">
        <v>86</v>
      </c>
      <c r="V4704">
        <v>13</v>
      </c>
      <c r="W4704">
        <v>6</v>
      </c>
      <c r="X4704">
        <v>0</v>
      </c>
      <c r="Y4704">
        <v>3</v>
      </c>
      <c r="Z4704">
        <v>4.5</v>
      </c>
      <c r="AA4704">
        <v>4.5</v>
      </c>
      <c r="AB4704">
        <v>4</v>
      </c>
      <c r="AC4704">
        <v>4</v>
      </c>
      <c r="AD4704">
        <v>0</v>
      </c>
      <c r="AE4704">
        <v>0</v>
      </c>
    </row>
    <row r="4705" spans="1:31" x14ac:dyDescent="0.25">
      <c r="A4705" t="s">
        <v>4731</v>
      </c>
      <c r="B4705" t="s">
        <v>9747</v>
      </c>
      <c r="C4705" t="s">
        <v>10146</v>
      </c>
      <c r="D4705" t="s">
        <v>10174</v>
      </c>
      <c r="E4705">
        <v>41.372320000000002</v>
      </c>
      <c r="F4705">
        <v>2.1194760000000001</v>
      </c>
      <c r="G4705" t="s">
        <v>10241</v>
      </c>
      <c r="H4705" t="s">
        <v>15322</v>
      </c>
      <c r="I4705" t="s">
        <v>16596</v>
      </c>
      <c r="J4705" t="s">
        <v>16645</v>
      </c>
      <c r="K4705" t="s">
        <v>17983</v>
      </c>
      <c r="L4705" t="s">
        <v>18062</v>
      </c>
      <c r="M4705" t="s">
        <v>18062</v>
      </c>
      <c r="N4705" t="s">
        <v>18062</v>
      </c>
      <c r="O4705">
        <v>6</v>
      </c>
      <c r="P4705">
        <v>37</v>
      </c>
      <c r="Q4705">
        <v>9</v>
      </c>
      <c r="R4705">
        <v>4.5</v>
      </c>
      <c r="S4705">
        <v>453</v>
      </c>
      <c r="T4705">
        <f t="shared" si="73"/>
        <v>2038.5</v>
      </c>
      <c r="U4705">
        <v>35</v>
      </c>
      <c r="V4705">
        <v>6</v>
      </c>
      <c r="W4705">
        <v>0</v>
      </c>
      <c r="X4705">
        <v>0</v>
      </c>
      <c r="Y4705">
        <v>0</v>
      </c>
      <c r="Z4705">
        <v>4.5</v>
      </c>
      <c r="AA4705">
        <v>4.5</v>
      </c>
      <c r="AB4705">
        <v>4.5</v>
      </c>
      <c r="AC4705">
        <v>4.5</v>
      </c>
      <c r="AD4705">
        <v>0</v>
      </c>
      <c r="AE4705">
        <v>0</v>
      </c>
    </row>
    <row r="4706" spans="1:31" x14ac:dyDescent="0.25">
      <c r="A4706" t="s">
        <v>4732</v>
      </c>
      <c r="B4706" t="s">
        <v>9748</v>
      </c>
      <c r="C4706" t="s">
        <v>10146</v>
      </c>
      <c r="D4706" t="s">
        <v>10174</v>
      </c>
      <c r="E4706">
        <v>41.359867000000001</v>
      </c>
      <c r="F4706">
        <v>2.1282610000000002</v>
      </c>
      <c r="G4706" t="s">
        <v>10236</v>
      </c>
      <c r="H4706" t="s">
        <v>15323</v>
      </c>
      <c r="I4706" t="s">
        <v>15733</v>
      </c>
      <c r="J4706" t="s">
        <v>16643</v>
      </c>
      <c r="K4706" t="s">
        <v>16708</v>
      </c>
      <c r="L4706" t="s">
        <v>18062</v>
      </c>
      <c r="M4706" t="s">
        <v>18062</v>
      </c>
      <c r="N4706" t="s">
        <v>18062</v>
      </c>
      <c r="O4706">
        <v>7</v>
      </c>
      <c r="P4706">
        <v>41</v>
      </c>
      <c r="Q4706">
        <v>13</v>
      </c>
      <c r="R4706">
        <v>4.5</v>
      </c>
      <c r="S4706">
        <v>579</v>
      </c>
      <c r="T4706">
        <f t="shared" si="73"/>
        <v>2605.5</v>
      </c>
      <c r="U4706">
        <v>113</v>
      </c>
      <c r="V4706">
        <v>25</v>
      </c>
      <c r="W4706">
        <v>5</v>
      </c>
      <c r="X4706">
        <v>1</v>
      </c>
      <c r="Y4706">
        <v>1</v>
      </c>
      <c r="Z4706">
        <v>4.5</v>
      </c>
      <c r="AA4706">
        <v>4.5</v>
      </c>
      <c r="AB4706">
        <v>4.5</v>
      </c>
      <c r="AC4706">
        <v>4</v>
      </c>
      <c r="AD4706">
        <v>0</v>
      </c>
      <c r="AE4706">
        <v>0</v>
      </c>
    </row>
    <row r="4707" spans="1:31" x14ac:dyDescent="0.25">
      <c r="A4707" t="s">
        <v>4733</v>
      </c>
      <c r="B4707" t="s">
        <v>9749</v>
      </c>
      <c r="C4707" t="s">
        <v>10146</v>
      </c>
      <c r="D4707" t="s">
        <v>10174</v>
      </c>
      <c r="E4707">
        <v>41.44115</v>
      </c>
      <c r="F4707">
        <v>2.242686</v>
      </c>
      <c r="G4707" t="s">
        <v>10241</v>
      </c>
      <c r="H4707" t="s">
        <v>15324</v>
      </c>
      <c r="I4707" t="s">
        <v>15733</v>
      </c>
      <c r="J4707" t="s">
        <v>16643</v>
      </c>
      <c r="K4707" t="s">
        <v>16708</v>
      </c>
      <c r="L4707" t="s">
        <v>18062</v>
      </c>
      <c r="M4707" t="s">
        <v>18062</v>
      </c>
      <c r="N4707" t="s">
        <v>18062</v>
      </c>
      <c r="O4707">
        <v>5</v>
      </c>
      <c r="P4707">
        <v>14</v>
      </c>
      <c r="Q4707">
        <v>5</v>
      </c>
      <c r="R4707">
        <v>4.5</v>
      </c>
      <c r="S4707">
        <v>520</v>
      </c>
      <c r="T4707">
        <f t="shared" si="73"/>
        <v>2340</v>
      </c>
      <c r="U4707">
        <v>13</v>
      </c>
      <c r="V4707">
        <v>1</v>
      </c>
      <c r="W4707">
        <v>0</v>
      </c>
      <c r="X4707">
        <v>0</v>
      </c>
      <c r="Y4707">
        <v>0</v>
      </c>
      <c r="Z4707">
        <v>4.5</v>
      </c>
      <c r="AA4707">
        <v>4.5</v>
      </c>
      <c r="AB4707">
        <v>4.5</v>
      </c>
      <c r="AC4707">
        <v>4</v>
      </c>
      <c r="AD4707">
        <v>0</v>
      </c>
      <c r="AE4707">
        <v>0</v>
      </c>
    </row>
    <row r="4708" spans="1:31" x14ac:dyDescent="0.25">
      <c r="A4708" t="s">
        <v>4734</v>
      </c>
      <c r="B4708" t="s">
        <v>9750</v>
      </c>
      <c r="C4708" t="s">
        <v>10146</v>
      </c>
      <c r="D4708" t="s">
        <v>10174</v>
      </c>
      <c r="E4708">
        <v>41.447839999999999</v>
      </c>
      <c r="F4708">
        <v>2.2404829999999998</v>
      </c>
      <c r="G4708" t="s">
        <v>10253</v>
      </c>
      <c r="H4708" t="s">
        <v>15325</v>
      </c>
      <c r="I4708" t="s">
        <v>16597</v>
      </c>
      <c r="J4708" t="s">
        <v>16643</v>
      </c>
      <c r="K4708" t="s">
        <v>17984</v>
      </c>
      <c r="L4708" t="s">
        <v>18062</v>
      </c>
      <c r="M4708" t="s">
        <v>18062</v>
      </c>
      <c r="N4708" t="s">
        <v>18062</v>
      </c>
      <c r="O4708">
        <v>6</v>
      </c>
      <c r="P4708">
        <v>19</v>
      </c>
      <c r="Q4708">
        <v>9</v>
      </c>
      <c r="R4708">
        <v>4.5</v>
      </c>
      <c r="S4708">
        <v>365</v>
      </c>
      <c r="T4708">
        <f t="shared" si="73"/>
        <v>1642.5</v>
      </c>
      <c r="U4708">
        <v>20</v>
      </c>
      <c r="V4708">
        <v>4</v>
      </c>
      <c r="W4708">
        <v>0</v>
      </c>
      <c r="X4708">
        <v>0</v>
      </c>
      <c r="Y4708">
        <v>1</v>
      </c>
      <c r="Z4708">
        <v>4.5</v>
      </c>
      <c r="AA4708">
        <v>4.5</v>
      </c>
      <c r="AB4708">
        <v>4</v>
      </c>
      <c r="AC4708">
        <v>4</v>
      </c>
      <c r="AD4708">
        <v>0</v>
      </c>
      <c r="AE4708">
        <v>0</v>
      </c>
    </row>
    <row r="4709" spans="1:31" x14ac:dyDescent="0.25">
      <c r="A4709" t="s">
        <v>4735</v>
      </c>
      <c r="B4709" t="s">
        <v>9751</v>
      </c>
      <c r="C4709" t="s">
        <v>10146</v>
      </c>
      <c r="D4709" t="s">
        <v>10174</v>
      </c>
      <c r="E4709">
        <v>41.450679999999998</v>
      </c>
      <c r="F4709">
        <v>2.24804</v>
      </c>
      <c r="G4709" t="s">
        <v>10285</v>
      </c>
      <c r="H4709" t="s">
        <v>15326</v>
      </c>
      <c r="I4709" t="s">
        <v>16378</v>
      </c>
      <c r="J4709" t="s">
        <v>16643</v>
      </c>
      <c r="K4709" t="s">
        <v>17587</v>
      </c>
      <c r="L4709" t="s">
        <v>18062</v>
      </c>
      <c r="M4709" t="s">
        <v>18062</v>
      </c>
      <c r="N4709" t="s">
        <v>18062</v>
      </c>
      <c r="O4709">
        <v>6</v>
      </c>
      <c r="P4709">
        <v>83.5</v>
      </c>
      <c r="Q4709">
        <v>6</v>
      </c>
      <c r="R4709">
        <v>4</v>
      </c>
      <c r="S4709">
        <v>394</v>
      </c>
      <c r="T4709">
        <f t="shared" si="73"/>
        <v>1576</v>
      </c>
      <c r="U4709">
        <v>18</v>
      </c>
      <c r="V4709">
        <v>3</v>
      </c>
      <c r="W4709">
        <v>3</v>
      </c>
      <c r="X4709">
        <v>0</v>
      </c>
      <c r="Y4709">
        <v>1</v>
      </c>
      <c r="Z4709">
        <v>4</v>
      </c>
      <c r="AA4709">
        <v>4</v>
      </c>
      <c r="AB4709">
        <v>4</v>
      </c>
      <c r="AC4709">
        <v>4.5</v>
      </c>
      <c r="AD4709">
        <v>0</v>
      </c>
      <c r="AE4709">
        <v>0</v>
      </c>
    </row>
    <row r="4710" spans="1:31" x14ac:dyDescent="0.25">
      <c r="A4710" t="s">
        <v>4736</v>
      </c>
      <c r="B4710" t="s">
        <v>9752</v>
      </c>
      <c r="C4710" t="s">
        <v>10146</v>
      </c>
      <c r="D4710" t="s">
        <v>10174</v>
      </c>
      <c r="E4710">
        <v>41.44314</v>
      </c>
      <c r="F4710">
        <v>2.2459910000000001</v>
      </c>
      <c r="G4710" t="s">
        <v>10249</v>
      </c>
      <c r="H4710" t="s">
        <v>15327</v>
      </c>
      <c r="I4710" t="s">
        <v>15748</v>
      </c>
      <c r="J4710" t="s">
        <v>16643</v>
      </c>
      <c r="K4710" t="s">
        <v>16688</v>
      </c>
      <c r="L4710" t="s">
        <v>18062</v>
      </c>
      <c r="M4710" t="s">
        <v>18063</v>
      </c>
      <c r="N4710" t="s">
        <v>18062</v>
      </c>
      <c r="O4710">
        <v>4</v>
      </c>
      <c r="P4710">
        <v>14</v>
      </c>
      <c r="Q4710">
        <v>6</v>
      </c>
      <c r="R4710">
        <v>4.5</v>
      </c>
      <c r="S4710">
        <v>1060</v>
      </c>
      <c r="T4710">
        <f t="shared" si="73"/>
        <v>4770</v>
      </c>
      <c r="U4710">
        <v>17</v>
      </c>
      <c r="V4710">
        <v>7</v>
      </c>
      <c r="W4710">
        <v>3</v>
      </c>
      <c r="X4710">
        <v>0</v>
      </c>
      <c r="Y4710">
        <v>4</v>
      </c>
      <c r="Z4710">
        <v>4.5</v>
      </c>
      <c r="AA4710">
        <v>4.5</v>
      </c>
      <c r="AB4710">
        <v>4.5</v>
      </c>
      <c r="AC4710">
        <v>4.5</v>
      </c>
      <c r="AD4710">
        <v>0</v>
      </c>
      <c r="AE4710">
        <v>0</v>
      </c>
    </row>
    <row r="4711" spans="1:31" x14ac:dyDescent="0.25">
      <c r="A4711" t="s">
        <v>4737</v>
      </c>
      <c r="B4711" t="s">
        <v>9753</v>
      </c>
      <c r="C4711" t="s">
        <v>10153</v>
      </c>
      <c r="D4711" t="s">
        <v>10179</v>
      </c>
      <c r="E4711">
        <v>42.783622999999999</v>
      </c>
      <c r="F4711">
        <v>-8.8888879999999997</v>
      </c>
      <c r="G4711" t="s">
        <v>10245</v>
      </c>
      <c r="H4711" t="s">
        <v>15328</v>
      </c>
      <c r="I4711" t="s">
        <v>15734</v>
      </c>
      <c r="J4711" t="s">
        <v>16643</v>
      </c>
      <c r="K4711" t="s">
        <v>17985</v>
      </c>
      <c r="L4711" t="s">
        <v>18063</v>
      </c>
      <c r="M4711" t="s">
        <v>18063</v>
      </c>
      <c r="N4711" t="s">
        <v>18062</v>
      </c>
      <c r="O4711">
        <v>7</v>
      </c>
      <c r="P4711">
        <v>54.5</v>
      </c>
      <c r="Q4711">
        <v>14</v>
      </c>
      <c r="R4711">
        <v>4.5</v>
      </c>
      <c r="S4711">
        <v>643</v>
      </c>
      <c r="T4711">
        <f t="shared" si="73"/>
        <v>2893.5</v>
      </c>
      <c r="U4711">
        <v>10</v>
      </c>
      <c r="V4711">
        <v>8</v>
      </c>
      <c r="W4711">
        <v>2</v>
      </c>
      <c r="X4711">
        <v>1</v>
      </c>
      <c r="Y4711">
        <v>0</v>
      </c>
      <c r="Z4711">
        <v>4</v>
      </c>
      <c r="AA4711">
        <v>4.5</v>
      </c>
      <c r="AB4711">
        <v>4.5</v>
      </c>
      <c r="AC4711">
        <v>4</v>
      </c>
      <c r="AD4711">
        <v>0</v>
      </c>
      <c r="AE4711">
        <v>0</v>
      </c>
    </row>
    <row r="4712" spans="1:31" x14ac:dyDescent="0.25">
      <c r="A4712" t="s">
        <v>4738</v>
      </c>
      <c r="B4712" t="s">
        <v>9754</v>
      </c>
      <c r="C4712" t="s">
        <v>10148</v>
      </c>
      <c r="D4712" t="s">
        <v>10162</v>
      </c>
      <c r="E4712">
        <v>38.601146999999997</v>
      </c>
      <c r="F4712">
        <v>-4.6367999999999999E-2</v>
      </c>
      <c r="G4712" t="s">
        <v>10375</v>
      </c>
      <c r="H4712" t="s">
        <v>15329</v>
      </c>
      <c r="I4712" t="s">
        <v>15760</v>
      </c>
      <c r="J4712" t="s">
        <v>16643</v>
      </c>
      <c r="K4712" t="s">
        <v>16774</v>
      </c>
      <c r="L4712" t="s">
        <v>18062</v>
      </c>
      <c r="M4712" t="s">
        <v>18062</v>
      </c>
      <c r="N4712" t="s">
        <v>18062</v>
      </c>
      <c r="O4712">
        <v>7</v>
      </c>
      <c r="P4712">
        <v>70</v>
      </c>
      <c r="Q4712">
        <v>7</v>
      </c>
      <c r="R4712">
        <v>4</v>
      </c>
      <c r="S4712">
        <v>464</v>
      </c>
      <c r="T4712">
        <f t="shared" si="73"/>
        <v>1856</v>
      </c>
      <c r="U4712">
        <v>67</v>
      </c>
      <c r="V4712">
        <v>25</v>
      </c>
      <c r="W4712">
        <v>10</v>
      </c>
      <c r="X4712">
        <v>11</v>
      </c>
      <c r="Y4712">
        <v>3</v>
      </c>
      <c r="Z4712">
        <v>4</v>
      </c>
      <c r="AA4712">
        <v>4</v>
      </c>
      <c r="AB4712">
        <v>4</v>
      </c>
      <c r="AC4712">
        <v>4.5</v>
      </c>
      <c r="AD4712">
        <v>0</v>
      </c>
      <c r="AE4712">
        <v>0</v>
      </c>
    </row>
    <row r="4713" spans="1:31" x14ac:dyDescent="0.25">
      <c r="A4713" t="s">
        <v>4739</v>
      </c>
      <c r="B4713" t="s">
        <v>9755</v>
      </c>
      <c r="C4713" t="s">
        <v>10148</v>
      </c>
      <c r="D4713" t="s">
        <v>10162</v>
      </c>
      <c r="E4713">
        <v>38.598587000000002</v>
      </c>
      <c r="F4713">
        <v>-5.1656000000000001E-2</v>
      </c>
      <c r="G4713" t="s">
        <v>10245</v>
      </c>
      <c r="H4713" t="s">
        <v>15330</v>
      </c>
      <c r="I4713" t="s">
        <v>15733</v>
      </c>
      <c r="J4713" t="s">
        <v>16643</v>
      </c>
      <c r="K4713" t="s">
        <v>16666</v>
      </c>
      <c r="L4713" t="s">
        <v>18062</v>
      </c>
      <c r="M4713" t="s">
        <v>18062</v>
      </c>
      <c r="N4713" t="s">
        <v>18062</v>
      </c>
      <c r="O4713">
        <v>7</v>
      </c>
      <c r="P4713">
        <v>77</v>
      </c>
      <c r="Q4713">
        <v>7</v>
      </c>
      <c r="R4713">
        <v>4</v>
      </c>
      <c r="S4713">
        <v>706</v>
      </c>
      <c r="T4713">
        <f t="shared" si="73"/>
        <v>2824</v>
      </c>
      <c r="U4713">
        <v>155</v>
      </c>
      <c r="V4713">
        <v>58</v>
      </c>
      <c r="W4713">
        <v>17</v>
      </c>
      <c r="X4713">
        <v>8</v>
      </c>
      <c r="Y4713">
        <v>3</v>
      </c>
      <c r="Z4713">
        <v>4.5</v>
      </c>
      <c r="AA4713">
        <v>4.5</v>
      </c>
      <c r="AB4713">
        <v>4</v>
      </c>
      <c r="AC4713">
        <v>4.5</v>
      </c>
      <c r="AD4713">
        <v>0</v>
      </c>
      <c r="AE4713">
        <v>0</v>
      </c>
    </row>
    <row r="4714" spans="1:31" x14ac:dyDescent="0.25">
      <c r="A4714" t="s">
        <v>4740</v>
      </c>
      <c r="B4714" t="s">
        <v>9756</v>
      </c>
      <c r="C4714" t="s">
        <v>10148</v>
      </c>
      <c r="D4714" t="s">
        <v>10162</v>
      </c>
      <c r="E4714">
        <v>38.600929999999998</v>
      </c>
      <c r="F4714">
        <v>-4.9304000000000001E-2</v>
      </c>
      <c r="G4714" t="s">
        <v>10245</v>
      </c>
      <c r="H4714" t="s">
        <v>15331</v>
      </c>
      <c r="I4714" t="s">
        <v>15744</v>
      </c>
      <c r="J4714" t="s">
        <v>16643</v>
      </c>
      <c r="K4714" t="s">
        <v>16767</v>
      </c>
      <c r="L4714" t="s">
        <v>18062</v>
      </c>
      <c r="M4714" t="s">
        <v>18062</v>
      </c>
      <c r="N4714" t="s">
        <v>18062</v>
      </c>
      <c r="O4714">
        <v>6</v>
      </c>
      <c r="P4714">
        <v>27</v>
      </c>
      <c r="Q4714">
        <v>11</v>
      </c>
      <c r="R4714">
        <v>4.5</v>
      </c>
      <c r="S4714">
        <v>520</v>
      </c>
      <c r="T4714">
        <f t="shared" si="73"/>
        <v>2340</v>
      </c>
      <c r="U4714">
        <v>145</v>
      </c>
      <c r="V4714">
        <v>32</v>
      </c>
      <c r="W4714">
        <v>5</v>
      </c>
      <c r="X4714">
        <v>0</v>
      </c>
      <c r="Y4714">
        <v>0</v>
      </c>
      <c r="Z4714">
        <v>4.5</v>
      </c>
      <c r="AA4714">
        <v>4.5</v>
      </c>
      <c r="AB4714">
        <v>4.5</v>
      </c>
      <c r="AC4714">
        <v>4.5</v>
      </c>
      <c r="AD4714">
        <v>0</v>
      </c>
      <c r="AE4714">
        <v>0</v>
      </c>
    </row>
    <row r="4715" spans="1:31" x14ac:dyDescent="0.25">
      <c r="A4715" t="s">
        <v>4741</v>
      </c>
      <c r="B4715" t="s">
        <v>9757</v>
      </c>
      <c r="C4715" t="s">
        <v>10148</v>
      </c>
      <c r="D4715" t="s">
        <v>10162</v>
      </c>
      <c r="E4715">
        <v>38.588642</v>
      </c>
      <c r="F4715">
        <v>-5.7945000000000003E-2</v>
      </c>
      <c r="G4715" t="s">
        <v>10275</v>
      </c>
      <c r="H4715" t="s">
        <v>15332</v>
      </c>
      <c r="I4715" t="s">
        <v>16087</v>
      </c>
      <c r="J4715" t="s">
        <v>16643</v>
      </c>
      <c r="K4715" t="s">
        <v>17172</v>
      </c>
      <c r="L4715" t="s">
        <v>18062</v>
      </c>
      <c r="M4715" t="s">
        <v>18062</v>
      </c>
      <c r="N4715" t="s">
        <v>18062</v>
      </c>
      <c r="O4715">
        <v>6</v>
      </c>
      <c r="P4715">
        <v>72</v>
      </c>
      <c r="Q4715">
        <v>6</v>
      </c>
      <c r="R4715">
        <v>4.5</v>
      </c>
      <c r="S4715">
        <v>1073</v>
      </c>
      <c r="T4715">
        <f t="shared" si="73"/>
        <v>4828.5</v>
      </c>
      <c r="U4715">
        <v>203</v>
      </c>
      <c r="V4715">
        <v>70</v>
      </c>
      <c r="W4715">
        <v>13</v>
      </c>
      <c r="X4715">
        <v>6</v>
      </c>
      <c r="Y4715">
        <v>4</v>
      </c>
      <c r="Z4715">
        <v>4.5</v>
      </c>
      <c r="AA4715">
        <v>4.5</v>
      </c>
      <c r="AB4715">
        <v>4.5</v>
      </c>
      <c r="AC4715">
        <v>4.5</v>
      </c>
      <c r="AD4715">
        <v>0</v>
      </c>
      <c r="AE4715">
        <v>0</v>
      </c>
    </row>
    <row r="4716" spans="1:31" x14ac:dyDescent="0.25">
      <c r="A4716" t="s">
        <v>4742</v>
      </c>
      <c r="B4716" t="s">
        <v>9758</v>
      </c>
      <c r="C4716" t="s">
        <v>10148</v>
      </c>
      <c r="D4716" t="s">
        <v>10162</v>
      </c>
      <c r="E4716">
        <v>38.599777000000003</v>
      </c>
      <c r="F4716">
        <v>-5.1469000000000001E-2</v>
      </c>
      <c r="G4716" t="s">
        <v>10251</v>
      </c>
      <c r="H4716" t="s">
        <v>15333</v>
      </c>
      <c r="I4716" t="s">
        <v>15733</v>
      </c>
      <c r="J4716" t="s">
        <v>16643</v>
      </c>
      <c r="K4716" t="s">
        <v>17798</v>
      </c>
      <c r="L4716" t="s">
        <v>18062</v>
      </c>
      <c r="M4716" t="s">
        <v>18062</v>
      </c>
      <c r="N4716" t="s">
        <v>18062</v>
      </c>
      <c r="O4716">
        <v>5</v>
      </c>
      <c r="P4716">
        <v>30</v>
      </c>
      <c r="Q4716">
        <v>5</v>
      </c>
      <c r="R4716">
        <v>4.5</v>
      </c>
      <c r="S4716">
        <v>1648</v>
      </c>
      <c r="T4716">
        <f t="shared" si="73"/>
        <v>7416</v>
      </c>
      <c r="U4716">
        <v>256</v>
      </c>
      <c r="V4716">
        <v>63</v>
      </c>
      <c r="W4716">
        <v>12</v>
      </c>
      <c r="X4716">
        <v>4</v>
      </c>
      <c r="Y4716">
        <v>6</v>
      </c>
      <c r="Z4716">
        <v>4.5</v>
      </c>
      <c r="AA4716">
        <v>4.5</v>
      </c>
      <c r="AB4716">
        <v>4.5</v>
      </c>
      <c r="AC4716">
        <v>4.5</v>
      </c>
      <c r="AD4716">
        <v>0</v>
      </c>
      <c r="AE4716">
        <v>0</v>
      </c>
    </row>
    <row r="4717" spans="1:31" x14ac:dyDescent="0.25">
      <c r="A4717" t="s">
        <v>4743</v>
      </c>
      <c r="B4717" t="s">
        <v>9759</v>
      </c>
      <c r="C4717" t="s">
        <v>10148</v>
      </c>
      <c r="D4717" t="s">
        <v>10162</v>
      </c>
      <c r="E4717">
        <v>38.599598</v>
      </c>
      <c r="F4717">
        <v>-5.0183999999999999E-2</v>
      </c>
      <c r="G4717" t="s">
        <v>10376</v>
      </c>
      <c r="H4717" t="s">
        <v>15334</v>
      </c>
      <c r="I4717" t="s">
        <v>15733</v>
      </c>
      <c r="J4717" t="s">
        <v>16643</v>
      </c>
      <c r="K4717" t="s">
        <v>16666</v>
      </c>
      <c r="L4717" t="s">
        <v>18062</v>
      </c>
      <c r="M4717" t="s">
        <v>18062</v>
      </c>
      <c r="N4717" t="s">
        <v>18062</v>
      </c>
      <c r="O4717">
        <v>7</v>
      </c>
      <c r="P4717">
        <v>40.5</v>
      </c>
      <c r="Q4717">
        <v>10</v>
      </c>
      <c r="R4717">
        <v>4</v>
      </c>
      <c r="S4717">
        <v>388</v>
      </c>
      <c r="T4717">
        <f t="shared" si="73"/>
        <v>1552</v>
      </c>
      <c r="U4717">
        <v>49</v>
      </c>
      <c r="V4717">
        <v>29</v>
      </c>
      <c r="W4717">
        <v>13</v>
      </c>
      <c r="X4717">
        <v>9</v>
      </c>
      <c r="Y4717">
        <v>6</v>
      </c>
      <c r="Z4717">
        <v>4</v>
      </c>
      <c r="AA4717">
        <v>4</v>
      </c>
      <c r="AB4717">
        <v>3.5</v>
      </c>
      <c r="AC4717">
        <v>4.5</v>
      </c>
      <c r="AD4717">
        <v>0</v>
      </c>
      <c r="AE4717">
        <v>0</v>
      </c>
    </row>
    <row r="4718" spans="1:31" x14ac:dyDescent="0.25">
      <c r="A4718" t="s">
        <v>4744</v>
      </c>
      <c r="B4718" t="s">
        <v>9760</v>
      </c>
      <c r="C4718" t="s">
        <v>10148</v>
      </c>
      <c r="D4718" t="s">
        <v>10162</v>
      </c>
      <c r="E4718">
        <v>38.581760000000003</v>
      </c>
      <c r="F4718">
        <v>-6.2826999999999994E-2</v>
      </c>
      <c r="G4718" t="s">
        <v>10265</v>
      </c>
      <c r="H4718" t="s">
        <v>15335</v>
      </c>
      <c r="I4718" t="s">
        <v>15934</v>
      </c>
      <c r="J4718" t="s">
        <v>16643</v>
      </c>
      <c r="K4718" t="s">
        <v>16938</v>
      </c>
      <c r="L4718" t="s">
        <v>18062</v>
      </c>
      <c r="M4718" t="s">
        <v>18063</v>
      </c>
      <c r="N4718" t="s">
        <v>18063</v>
      </c>
      <c r="O4718">
        <v>6</v>
      </c>
      <c r="P4718">
        <v>84</v>
      </c>
      <c r="Q4718">
        <v>6</v>
      </c>
      <c r="R4718">
        <v>3.5</v>
      </c>
      <c r="S4718">
        <v>624</v>
      </c>
      <c r="T4718">
        <f t="shared" si="73"/>
        <v>2184</v>
      </c>
      <c r="U4718">
        <v>28</v>
      </c>
      <c r="V4718">
        <v>19</v>
      </c>
      <c r="W4718">
        <v>4</v>
      </c>
      <c r="X4718">
        <v>1</v>
      </c>
      <c r="Y4718">
        <v>7</v>
      </c>
      <c r="Z4718">
        <v>4</v>
      </c>
      <c r="AA4718">
        <v>3.5</v>
      </c>
      <c r="AB4718">
        <v>4</v>
      </c>
      <c r="AC4718">
        <v>3.5</v>
      </c>
      <c r="AD4718">
        <v>0</v>
      </c>
      <c r="AE4718">
        <v>0</v>
      </c>
    </row>
    <row r="4719" spans="1:31" x14ac:dyDescent="0.25">
      <c r="A4719" t="s">
        <v>4745</v>
      </c>
      <c r="B4719" t="s">
        <v>9761</v>
      </c>
      <c r="C4719" t="s">
        <v>10148</v>
      </c>
      <c r="D4719" t="s">
        <v>10162</v>
      </c>
      <c r="E4719">
        <v>38.615616000000003</v>
      </c>
      <c r="F4719">
        <v>-3.2961999999999998E-2</v>
      </c>
      <c r="G4719" t="s">
        <v>10269</v>
      </c>
      <c r="H4719" t="s">
        <v>15336</v>
      </c>
      <c r="I4719" t="s">
        <v>15751</v>
      </c>
      <c r="J4719" t="s">
        <v>16643</v>
      </c>
      <c r="K4719" t="s">
        <v>16678</v>
      </c>
      <c r="L4719" t="s">
        <v>18063</v>
      </c>
      <c r="M4719" t="s">
        <v>18063</v>
      </c>
      <c r="N4719" t="s">
        <v>18062</v>
      </c>
      <c r="O4719">
        <v>7</v>
      </c>
      <c r="P4719">
        <v>52.383333333333333</v>
      </c>
      <c r="Q4719">
        <v>14</v>
      </c>
      <c r="R4719">
        <v>4</v>
      </c>
      <c r="S4719">
        <v>923</v>
      </c>
      <c r="T4719">
        <f t="shared" si="73"/>
        <v>3692</v>
      </c>
      <c r="U4719">
        <v>41</v>
      </c>
      <c r="V4719">
        <v>24</v>
      </c>
      <c r="W4719">
        <v>16</v>
      </c>
      <c r="X4719">
        <v>9</v>
      </c>
      <c r="Y4719">
        <v>10</v>
      </c>
      <c r="Z4719">
        <v>4</v>
      </c>
      <c r="AA4719">
        <v>4</v>
      </c>
      <c r="AB4719">
        <v>3.5</v>
      </c>
      <c r="AC4719">
        <v>3.5</v>
      </c>
      <c r="AD4719">
        <v>0</v>
      </c>
      <c r="AE4719">
        <v>0</v>
      </c>
    </row>
    <row r="4720" spans="1:31" x14ac:dyDescent="0.25">
      <c r="A4720" t="s">
        <v>4746</v>
      </c>
      <c r="B4720" t="s">
        <v>9762</v>
      </c>
      <c r="C4720" t="s">
        <v>10148</v>
      </c>
      <c r="D4720" t="s">
        <v>10162</v>
      </c>
      <c r="E4720">
        <v>38.592326999999997</v>
      </c>
      <c r="F4720">
        <v>-5.5148000000000003E-2</v>
      </c>
      <c r="G4720" t="s">
        <v>10236</v>
      </c>
      <c r="H4720" t="s">
        <v>15337</v>
      </c>
      <c r="I4720" t="s">
        <v>15740</v>
      </c>
      <c r="J4720" t="s">
        <v>16643</v>
      </c>
      <c r="K4720" t="s">
        <v>16975</v>
      </c>
      <c r="L4720" t="s">
        <v>18062</v>
      </c>
      <c r="M4720" t="s">
        <v>18062</v>
      </c>
      <c r="N4720" t="s">
        <v>18062</v>
      </c>
      <c r="O4720">
        <v>7</v>
      </c>
      <c r="P4720">
        <v>56</v>
      </c>
      <c r="Q4720">
        <v>7</v>
      </c>
      <c r="R4720">
        <v>4.5</v>
      </c>
      <c r="S4720">
        <v>772</v>
      </c>
      <c r="T4720">
        <f t="shared" si="73"/>
        <v>3474</v>
      </c>
      <c r="U4720">
        <v>105</v>
      </c>
      <c r="V4720">
        <v>67</v>
      </c>
      <c r="W4720">
        <v>13</v>
      </c>
      <c r="X4720">
        <v>4</v>
      </c>
      <c r="Y4720">
        <v>1</v>
      </c>
      <c r="Z4720">
        <v>4.5</v>
      </c>
      <c r="AA4720">
        <v>4.5</v>
      </c>
      <c r="AB4720">
        <v>4.5</v>
      </c>
      <c r="AC4720">
        <v>4.5</v>
      </c>
      <c r="AD4720">
        <v>0</v>
      </c>
      <c r="AE4720">
        <v>0</v>
      </c>
    </row>
    <row r="4721" spans="1:31" x14ac:dyDescent="0.25">
      <c r="A4721" t="s">
        <v>4747</v>
      </c>
      <c r="B4721" t="s">
        <v>9763</v>
      </c>
      <c r="C4721" t="s">
        <v>10148</v>
      </c>
      <c r="D4721" t="s">
        <v>10162</v>
      </c>
      <c r="E4721">
        <v>38.598815999999999</v>
      </c>
      <c r="F4721">
        <v>-5.2220000000000003E-2</v>
      </c>
      <c r="G4721" t="s">
        <v>10236</v>
      </c>
      <c r="H4721" t="s">
        <v>15338</v>
      </c>
      <c r="I4721" t="s">
        <v>16598</v>
      </c>
      <c r="J4721" t="s">
        <v>16643</v>
      </c>
      <c r="K4721" t="s">
        <v>16720</v>
      </c>
      <c r="L4721" t="s">
        <v>18062</v>
      </c>
      <c r="M4721" t="s">
        <v>18062</v>
      </c>
      <c r="N4721" t="s">
        <v>18062</v>
      </c>
      <c r="O4721">
        <v>6</v>
      </c>
      <c r="P4721">
        <v>46</v>
      </c>
      <c r="Q4721">
        <v>6</v>
      </c>
      <c r="R4721">
        <v>4.5</v>
      </c>
      <c r="S4721">
        <v>910</v>
      </c>
      <c r="T4721">
        <f t="shared" si="73"/>
        <v>4095</v>
      </c>
      <c r="U4721">
        <v>173</v>
      </c>
      <c r="V4721">
        <v>20</v>
      </c>
      <c r="W4721">
        <v>5</v>
      </c>
      <c r="X4721">
        <v>2</v>
      </c>
      <c r="Y4721">
        <v>3</v>
      </c>
      <c r="Z4721">
        <v>5</v>
      </c>
      <c r="AA4721">
        <v>4.5</v>
      </c>
      <c r="AB4721">
        <v>4.5</v>
      </c>
      <c r="AC4721">
        <v>4.5</v>
      </c>
      <c r="AD4721">
        <v>0</v>
      </c>
      <c r="AE4721">
        <v>0</v>
      </c>
    </row>
    <row r="4722" spans="1:31" x14ac:dyDescent="0.25">
      <c r="A4722" t="s">
        <v>4748</v>
      </c>
      <c r="B4722" t="s">
        <v>9764</v>
      </c>
      <c r="C4722" t="s">
        <v>10148</v>
      </c>
      <c r="D4722" t="s">
        <v>10162</v>
      </c>
      <c r="E4722">
        <v>38.599518000000003</v>
      </c>
      <c r="F4722">
        <v>-5.0999999999999997E-2</v>
      </c>
      <c r="G4722" t="s">
        <v>10265</v>
      </c>
      <c r="H4722" t="s">
        <v>15339</v>
      </c>
      <c r="I4722" t="s">
        <v>15739</v>
      </c>
      <c r="J4722" t="s">
        <v>16643</v>
      </c>
      <c r="K4722" t="s">
        <v>17986</v>
      </c>
      <c r="L4722" t="s">
        <v>18062</v>
      </c>
      <c r="M4722" t="s">
        <v>18062</v>
      </c>
      <c r="N4722" t="s">
        <v>18062</v>
      </c>
      <c r="O4722">
        <v>7</v>
      </c>
      <c r="P4722">
        <v>42</v>
      </c>
      <c r="Q4722">
        <v>7</v>
      </c>
      <c r="R4722">
        <v>4</v>
      </c>
      <c r="S4722">
        <v>327</v>
      </c>
      <c r="T4722">
        <f t="shared" si="73"/>
        <v>1308</v>
      </c>
      <c r="U4722">
        <v>47</v>
      </c>
      <c r="V4722">
        <v>26</v>
      </c>
      <c r="W4722">
        <v>9</v>
      </c>
      <c r="X4722">
        <v>2</v>
      </c>
      <c r="Y4722">
        <v>4</v>
      </c>
      <c r="Z4722">
        <v>4</v>
      </c>
      <c r="AA4722">
        <v>3.5</v>
      </c>
      <c r="AB4722">
        <v>3.5</v>
      </c>
      <c r="AC4722">
        <v>4</v>
      </c>
      <c r="AD4722">
        <v>0</v>
      </c>
      <c r="AE4722">
        <v>0</v>
      </c>
    </row>
    <row r="4723" spans="1:31" x14ac:dyDescent="0.25">
      <c r="A4723" t="s">
        <v>4749</v>
      </c>
      <c r="B4723" t="s">
        <v>9765</v>
      </c>
      <c r="C4723" t="s">
        <v>10148</v>
      </c>
      <c r="D4723" t="s">
        <v>10162</v>
      </c>
      <c r="E4723">
        <v>38.626685999999999</v>
      </c>
      <c r="F4723">
        <v>-4.0398999999999997E-2</v>
      </c>
      <c r="G4723" t="s">
        <v>10236</v>
      </c>
      <c r="H4723" t="s">
        <v>15340</v>
      </c>
      <c r="I4723" t="s">
        <v>15803</v>
      </c>
      <c r="J4723" t="s">
        <v>16643</v>
      </c>
      <c r="K4723" t="s">
        <v>16740</v>
      </c>
      <c r="L4723" t="s">
        <v>18062</v>
      </c>
      <c r="M4723" t="s">
        <v>18062</v>
      </c>
      <c r="N4723" t="s">
        <v>18062</v>
      </c>
      <c r="O4723">
        <v>6</v>
      </c>
      <c r="P4723">
        <v>34.5</v>
      </c>
      <c r="Q4723">
        <v>11</v>
      </c>
      <c r="R4723">
        <v>4.5</v>
      </c>
      <c r="S4723">
        <v>436</v>
      </c>
      <c r="T4723">
        <f t="shared" si="73"/>
        <v>1962</v>
      </c>
      <c r="U4723">
        <v>55</v>
      </c>
      <c r="V4723">
        <v>22</v>
      </c>
      <c r="W4723">
        <v>8</v>
      </c>
      <c r="X4723">
        <v>3</v>
      </c>
      <c r="Y4723">
        <v>0</v>
      </c>
      <c r="Z4723">
        <v>4.5</v>
      </c>
      <c r="AA4723">
        <v>4.5</v>
      </c>
      <c r="AB4723">
        <v>4</v>
      </c>
      <c r="AC4723">
        <v>4</v>
      </c>
      <c r="AD4723">
        <v>0</v>
      </c>
      <c r="AE4723">
        <v>0</v>
      </c>
    </row>
    <row r="4724" spans="1:31" x14ac:dyDescent="0.25">
      <c r="A4724" t="s">
        <v>4750</v>
      </c>
      <c r="B4724" t="s">
        <v>9766</v>
      </c>
      <c r="C4724" t="s">
        <v>10148</v>
      </c>
      <c r="D4724" t="s">
        <v>10162</v>
      </c>
      <c r="E4724">
        <v>38.593640000000001</v>
      </c>
      <c r="F4724">
        <v>-5.3758E-2</v>
      </c>
      <c r="G4724" t="s">
        <v>10236</v>
      </c>
      <c r="H4724" t="s">
        <v>15341</v>
      </c>
      <c r="I4724" t="s">
        <v>15821</v>
      </c>
      <c r="J4724" t="s">
        <v>16643</v>
      </c>
      <c r="K4724" t="s">
        <v>16705</v>
      </c>
      <c r="L4724" t="s">
        <v>18062</v>
      </c>
      <c r="M4724" t="s">
        <v>18062</v>
      </c>
      <c r="N4724" t="s">
        <v>18062</v>
      </c>
      <c r="O4724">
        <v>6</v>
      </c>
      <c r="P4724">
        <v>63</v>
      </c>
      <c r="Q4724">
        <v>6</v>
      </c>
      <c r="R4724">
        <v>4.5</v>
      </c>
      <c r="S4724">
        <v>648</v>
      </c>
      <c r="T4724">
        <f t="shared" si="73"/>
        <v>2916</v>
      </c>
      <c r="U4724">
        <v>199</v>
      </c>
      <c r="V4724">
        <v>36</v>
      </c>
      <c r="W4724">
        <v>9</v>
      </c>
      <c r="X4724">
        <v>4</v>
      </c>
      <c r="Y4724">
        <v>5</v>
      </c>
      <c r="Z4724">
        <v>4.5</v>
      </c>
      <c r="AA4724">
        <v>4.5</v>
      </c>
      <c r="AB4724">
        <v>4.5</v>
      </c>
      <c r="AC4724">
        <v>4.5</v>
      </c>
      <c r="AD4724">
        <v>0</v>
      </c>
      <c r="AE4724">
        <v>0</v>
      </c>
    </row>
    <row r="4725" spans="1:31" x14ac:dyDescent="0.25">
      <c r="A4725" t="s">
        <v>4751</v>
      </c>
      <c r="B4725" t="s">
        <v>9767</v>
      </c>
      <c r="C4725" t="s">
        <v>10148</v>
      </c>
      <c r="D4725" t="s">
        <v>10162</v>
      </c>
      <c r="E4725">
        <v>38.600802999999999</v>
      </c>
      <c r="F4725">
        <v>-4.6605000000000001E-2</v>
      </c>
      <c r="G4725" t="s">
        <v>10307</v>
      </c>
      <c r="H4725" t="s">
        <v>15342</v>
      </c>
      <c r="I4725" t="s">
        <v>15737</v>
      </c>
      <c r="J4725" t="s">
        <v>16643</v>
      </c>
      <c r="K4725" t="s">
        <v>16659</v>
      </c>
      <c r="L4725" t="s">
        <v>18062</v>
      </c>
      <c r="M4725" t="s">
        <v>18062</v>
      </c>
      <c r="N4725" t="s">
        <v>18062</v>
      </c>
      <c r="O4725">
        <v>6</v>
      </c>
      <c r="P4725">
        <v>57</v>
      </c>
      <c r="Q4725">
        <v>12</v>
      </c>
      <c r="R4725">
        <v>4</v>
      </c>
      <c r="S4725">
        <v>629</v>
      </c>
      <c r="T4725">
        <f t="shared" si="73"/>
        <v>2516</v>
      </c>
      <c r="U4725">
        <v>31</v>
      </c>
      <c r="V4725">
        <v>26</v>
      </c>
      <c r="W4725">
        <v>11</v>
      </c>
      <c r="X4725">
        <v>9</v>
      </c>
      <c r="Y4725">
        <v>6</v>
      </c>
      <c r="Z4725">
        <v>4</v>
      </c>
      <c r="AA4725">
        <v>4</v>
      </c>
      <c r="AB4725">
        <v>3.5</v>
      </c>
      <c r="AC4725">
        <v>4</v>
      </c>
      <c r="AD4725">
        <v>0</v>
      </c>
      <c r="AE4725">
        <v>0</v>
      </c>
    </row>
    <row r="4726" spans="1:31" x14ac:dyDescent="0.25">
      <c r="A4726" t="s">
        <v>4752</v>
      </c>
      <c r="B4726" t="s">
        <v>9768</v>
      </c>
      <c r="C4726" t="s">
        <v>10148</v>
      </c>
      <c r="D4726" t="s">
        <v>10162</v>
      </c>
      <c r="E4726">
        <v>38.599068000000003</v>
      </c>
      <c r="F4726">
        <v>-5.1380000000000002E-2</v>
      </c>
      <c r="G4726" t="s">
        <v>10241</v>
      </c>
      <c r="H4726" t="s">
        <v>15343</v>
      </c>
      <c r="I4726" t="s">
        <v>16479</v>
      </c>
      <c r="J4726" t="s">
        <v>16643</v>
      </c>
      <c r="K4726" t="s">
        <v>17987</v>
      </c>
      <c r="L4726" t="s">
        <v>18062</v>
      </c>
      <c r="M4726" t="s">
        <v>18062</v>
      </c>
      <c r="N4726" t="s">
        <v>18062</v>
      </c>
      <c r="O4726">
        <v>6</v>
      </c>
      <c r="P4726">
        <v>57</v>
      </c>
      <c r="Q4726">
        <v>6</v>
      </c>
      <c r="R4726">
        <v>4.5</v>
      </c>
      <c r="S4726">
        <v>1340</v>
      </c>
      <c r="T4726">
        <f t="shared" si="73"/>
        <v>6030</v>
      </c>
      <c r="U4726">
        <v>319</v>
      </c>
      <c r="V4726">
        <v>53</v>
      </c>
      <c r="W4726">
        <v>23</v>
      </c>
      <c r="X4726">
        <v>12</v>
      </c>
      <c r="Y4726">
        <v>7</v>
      </c>
      <c r="Z4726">
        <v>4.5</v>
      </c>
      <c r="AA4726">
        <v>4.5</v>
      </c>
      <c r="AB4726">
        <v>4.5</v>
      </c>
      <c r="AC4726">
        <v>4.5</v>
      </c>
      <c r="AD4726">
        <v>0</v>
      </c>
      <c r="AE4726">
        <v>0</v>
      </c>
    </row>
    <row r="4727" spans="1:31" x14ac:dyDescent="0.25">
      <c r="A4727" t="s">
        <v>4753</v>
      </c>
      <c r="B4727" t="s">
        <v>9769</v>
      </c>
      <c r="C4727" t="s">
        <v>10148</v>
      </c>
      <c r="D4727" t="s">
        <v>10162</v>
      </c>
      <c r="E4727">
        <v>38.578631999999999</v>
      </c>
      <c r="F4727">
        <v>-6.3821000000000003E-2</v>
      </c>
      <c r="G4727" t="s">
        <v>10271</v>
      </c>
      <c r="H4727" t="s">
        <v>15344</v>
      </c>
      <c r="I4727" t="s">
        <v>15744</v>
      </c>
      <c r="J4727" t="s">
        <v>16643</v>
      </c>
      <c r="K4727" t="s">
        <v>17936</v>
      </c>
      <c r="L4727" t="s">
        <v>18062</v>
      </c>
      <c r="M4727" t="s">
        <v>18062</v>
      </c>
      <c r="N4727" t="s">
        <v>18062</v>
      </c>
      <c r="O4727">
        <v>7</v>
      </c>
      <c r="P4727">
        <v>84</v>
      </c>
      <c r="Q4727">
        <v>7</v>
      </c>
      <c r="R4727">
        <v>4</v>
      </c>
      <c r="S4727">
        <v>701</v>
      </c>
      <c r="T4727">
        <f t="shared" si="73"/>
        <v>2804</v>
      </c>
      <c r="U4727">
        <v>129</v>
      </c>
      <c r="V4727">
        <v>86</v>
      </c>
      <c r="W4727">
        <v>11</v>
      </c>
      <c r="X4727">
        <v>12</v>
      </c>
      <c r="Y4727">
        <v>15</v>
      </c>
      <c r="Z4727">
        <v>4</v>
      </c>
      <c r="AA4727">
        <v>4</v>
      </c>
      <c r="AB4727">
        <v>4</v>
      </c>
      <c r="AC4727">
        <v>4.5</v>
      </c>
      <c r="AD4727">
        <v>0</v>
      </c>
      <c r="AE4727">
        <v>0</v>
      </c>
    </row>
    <row r="4728" spans="1:31" x14ac:dyDescent="0.25">
      <c r="A4728" t="s">
        <v>4754</v>
      </c>
      <c r="B4728" t="s">
        <v>9770</v>
      </c>
      <c r="C4728" t="s">
        <v>10148</v>
      </c>
      <c r="D4728" t="s">
        <v>10162</v>
      </c>
      <c r="E4728">
        <v>38.593924999999999</v>
      </c>
      <c r="F4728">
        <v>-5.3358000000000003E-2</v>
      </c>
      <c r="G4728" t="s">
        <v>10249</v>
      </c>
      <c r="H4728" t="s">
        <v>15345</v>
      </c>
      <c r="I4728" t="s">
        <v>16503</v>
      </c>
      <c r="J4728" t="s">
        <v>16643</v>
      </c>
      <c r="K4728" t="s">
        <v>17809</v>
      </c>
      <c r="L4728" t="s">
        <v>18062</v>
      </c>
      <c r="M4728" t="s">
        <v>18062</v>
      </c>
      <c r="N4728" t="s">
        <v>18062</v>
      </c>
      <c r="O4728">
        <v>7</v>
      </c>
      <c r="P4728">
        <v>62.5</v>
      </c>
      <c r="Q4728">
        <v>13</v>
      </c>
      <c r="R4728">
        <v>4.5</v>
      </c>
      <c r="S4728">
        <v>380</v>
      </c>
      <c r="T4728">
        <f t="shared" si="73"/>
        <v>1710</v>
      </c>
      <c r="U4728">
        <v>176</v>
      </c>
      <c r="V4728">
        <v>35</v>
      </c>
      <c r="W4728">
        <v>4</v>
      </c>
      <c r="X4728">
        <v>1</v>
      </c>
      <c r="Y4728">
        <v>2</v>
      </c>
      <c r="Z4728">
        <v>4.5</v>
      </c>
      <c r="AA4728">
        <v>5</v>
      </c>
      <c r="AB4728">
        <v>4.5</v>
      </c>
      <c r="AC4728">
        <v>4.5</v>
      </c>
      <c r="AD4728">
        <v>0</v>
      </c>
      <c r="AE4728">
        <v>0</v>
      </c>
    </row>
    <row r="4729" spans="1:31" x14ac:dyDescent="0.25">
      <c r="A4729" t="s">
        <v>4755</v>
      </c>
      <c r="B4729" t="s">
        <v>9771</v>
      </c>
      <c r="C4729" t="s">
        <v>10148</v>
      </c>
      <c r="D4729" t="s">
        <v>10162</v>
      </c>
      <c r="E4729">
        <v>38.599327000000002</v>
      </c>
      <c r="F4729">
        <v>-5.1255000000000002E-2</v>
      </c>
      <c r="G4729" t="s">
        <v>10254</v>
      </c>
      <c r="H4729" t="s">
        <v>15346</v>
      </c>
      <c r="I4729" t="s">
        <v>15760</v>
      </c>
      <c r="J4729" t="s">
        <v>16643</v>
      </c>
      <c r="K4729" t="s">
        <v>17988</v>
      </c>
      <c r="L4729" t="s">
        <v>18062</v>
      </c>
      <c r="M4729" t="s">
        <v>18062</v>
      </c>
      <c r="N4729" t="s">
        <v>18062</v>
      </c>
      <c r="O4729">
        <v>6</v>
      </c>
      <c r="P4729">
        <v>30</v>
      </c>
      <c r="Q4729">
        <v>6</v>
      </c>
      <c r="R4729">
        <v>4</v>
      </c>
      <c r="S4729">
        <v>1681</v>
      </c>
      <c r="T4729">
        <f t="shared" si="73"/>
        <v>6724</v>
      </c>
      <c r="U4729">
        <v>216</v>
      </c>
      <c r="V4729">
        <v>76</v>
      </c>
      <c r="W4729">
        <v>41</v>
      </c>
      <c r="X4729">
        <v>25</v>
      </c>
      <c r="Y4729">
        <v>31</v>
      </c>
      <c r="Z4729">
        <v>4</v>
      </c>
      <c r="AA4729">
        <v>4.5</v>
      </c>
      <c r="AB4729">
        <v>4</v>
      </c>
      <c r="AC4729">
        <v>4.5</v>
      </c>
      <c r="AD4729">
        <v>0</v>
      </c>
      <c r="AE4729">
        <v>0</v>
      </c>
    </row>
    <row r="4730" spans="1:31" x14ac:dyDescent="0.25">
      <c r="A4730" t="s">
        <v>4756</v>
      </c>
      <c r="B4730" t="s">
        <v>9772</v>
      </c>
      <c r="C4730" t="s">
        <v>10148</v>
      </c>
      <c r="D4730" t="s">
        <v>10162</v>
      </c>
      <c r="E4730">
        <v>38.617564999999999</v>
      </c>
      <c r="F4730">
        <v>-2.9943000000000001E-2</v>
      </c>
      <c r="G4730" t="s">
        <v>10346</v>
      </c>
      <c r="H4730" t="s">
        <v>15347</v>
      </c>
      <c r="I4730" t="s">
        <v>15767</v>
      </c>
      <c r="J4730" t="s">
        <v>16643</v>
      </c>
      <c r="K4730" t="s">
        <v>16695</v>
      </c>
      <c r="L4730" t="s">
        <v>18062</v>
      </c>
      <c r="M4730" t="s">
        <v>18063</v>
      </c>
      <c r="N4730" t="s">
        <v>18062</v>
      </c>
      <c r="O4730">
        <v>7</v>
      </c>
      <c r="P4730">
        <v>77</v>
      </c>
      <c r="Q4730">
        <v>7</v>
      </c>
      <c r="R4730">
        <v>4</v>
      </c>
      <c r="S4730">
        <v>534</v>
      </c>
      <c r="T4730">
        <f t="shared" si="73"/>
        <v>2136</v>
      </c>
      <c r="U4730">
        <v>22</v>
      </c>
      <c r="V4730">
        <v>20</v>
      </c>
      <c r="W4730">
        <v>13</v>
      </c>
      <c r="X4730">
        <v>11</v>
      </c>
      <c r="Y4730">
        <v>7</v>
      </c>
      <c r="Z4730">
        <v>4</v>
      </c>
      <c r="AA4730">
        <v>3.5</v>
      </c>
      <c r="AB4730">
        <v>3</v>
      </c>
      <c r="AC4730">
        <v>4</v>
      </c>
      <c r="AD4730">
        <v>0</v>
      </c>
      <c r="AE4730">
        <v>0</v>
      </c>
    </row>
    <row r="4731" spans="1:31" x14ac:dyDescent="0.25">
      <c r="A4731" t="s">
        <v>4757</v>
      </c>
      <c r="B4731" t="s">
        <v>9773</v>
      </c>
      <c r="C4731" t="s">
        <v>10148</v>
      </c>
      <c r="D4731" t="s">
        <v>10162</v>
      </c>
      <c r="E4731">
        <v>38.600192999999997</v>
      </c>
      <c r="F4731">
        <v>-4.9385999999999999E-2</v>
      </c>
      <c r="G4731" t="s">
        <v>10275</v>
      </c>
      <c r="H4731" t="s">
        <v>15348</v>
      </c>
      <c r="I4731" t="s">
        <v>15760</v>
      </c>
      <c r="J4731" t="s">
        <v>16643</v>
      </c>
      <c r="K4731" t="s">
        <v>16774</v>
      </c>
      <c r="L4731" t="s">
        <v>18062</v>
      </c>
      <c r="M4731" t="s">
        <v>18062</v>
      </c>
      <c r="N4731" t="s">
        <v>18062</v>
      </c>
      <c r="O4731">
        <v>6</v>
      </c>
      <c r="P4731">
        <v>16.5</v>
      </c>
      <c r="Q4731">
        <v>7</v>
      </c>
      <c r="R4731">
        <v>4.5</v>
      </c>
      <c r="S4731">
        <v>645</v>
      </c>
      <c r="T4731">
        <f t="shared" si="73"/>
        <v>2902.5</v>
      </c>
      <c r="U4731">
        <v>132</v>
      </c>
      <c r="V4731">
        <v>21</v>
      </c>
      <c r="W4731">
        <v>5</v>
      </c>
      <c r="X4731">
        <v>1</v>
      </c>
      <c r="Y4731">
        <v>2</v>
      </c>
      <c r="Z4731">
        <v>5</v>
      </c>
      <c r="AA4731">
        <v>5</v>
      </c>
      <c r="AB4731">
        <v>4.5</v>
      </c>
      <c r="AC4731">
        <v>4.5</v>
      </c>
      <c r="AD4731">
        <v>0</v>
      </c>
      <c r="AE4731">
        <v>0</v>
      </c>
    </row>
    <row r="4732" spans="1:31" x14ac:dyDescent="0.25">
      <c r="A4732" t="s">
        <v>4758</v>
      </c>
      <c r="B4732" t="s">
        <v>9774</v>
      </c>
      <c r="C4732" t="s">
        <v>10148</v>
      </c>
      <c r="D4732" t="s">
        <v>10162</v>
      </c>
      <c r="E4732">
        <v>38.618426999999997</v>
      </c>
      <c r="F4732">
        <v>-3.0002999999999998E-2</v>
      </c>
      <c r="G4732" t="s">
        <v>10241</v>
      </c>
      <c r="H4732" t="s">
        <v>15349</v>
      </c>
      <c r="I4732" t="s">
        <v>15733</v>
      </c>
      <c r="J4732" t="s">
        <v>16643</v>
      </c>
      <c r="K4732" t="s">
        <v>16666</v>
      </c>
      <c r="L4732" t="s">
        <v>18062</v>
      </c>
      <c r="M4732" t="s">
        <v>18062</v>
      </c>
      <c r="N4732" t="s">
        <v>18062</v>
      </c>
      <c r="O4732">
        <v>7</v>
      </c>
      <c r="P4732">
        <v>49</v>
      </c>
      <c r="Q4732">
        <v>14</v>
      </c>
      <c r="R4732">
        <v>4</v>
      </c>
      <c r="S4732">
        <v>338</v>
      </c>
      <c r="T4732">
        <f t="shared" si="73"/>
        <v>1352</v>
      </c>
      <c r="U4732">
        <v>20</v>
      </c>
      <c r="V4732">
        <v>12</v>
      </c>
      <c r="W4732">
        <v>3</v>
      </c>
      <c r="X4732">
        <v>0</v>
      </c>
      <c r="Y4732">
        <v>0</v>
      </c>
      <c r="Z4732">
        <v>4.5</v>
      </c>
      <c r="AA4732">
        <v>4</v>
      </c>
      <c r="AB4732">
        <v>4</v>
      </c>
      <c r="AC4732">
        <v>4</v>
      </c>
      <c r="AD4732">
        <v>0</v>
      </c>
      <c r="AE4732">
        <v>0</v>
      </c>
    </row>
    <row r="4733" spans="1:31" x14ac:dyDescent="0.25">
      <c r="A4733" t="s">
        <v>4759</v>
      </c>
      <c r="B4733" t="s">
        <v>9775</v>
      </c>
      <c r="C4733" t="s">
        <v>10146</v>
      </c>
      <c r="D4733" t="s">
        <v>10159</v>
      </c>
      <c r="E4733">
        <v>41.156016999999999</v>
      </c>
      <c r="F4733">
        <v>1.1098650000000001</v>
      </c>
      <c r="G4733" t="s">
        <v>10236</v>
      </c>
      <c r="H4733" t="s">
        <v>15350</v>
      </c>
      <c r="I4733" t="s">
        <v>15892</v>
      </c>
      <c r="J4733" t="s">
        <v>16643</v>
      </c>
      <c r="K4733" t="s">
        <v>16875</v>
      </c>
      <c r="L4733" t="s">
        <v>18062</v>
      </c>
      <c r="M4733" t="s">
        <v>18062</v>
      </c>
      <c r="N4733" t="s">
        <v>18062</v>
      </c>
      <c r="O4733">
        <v>6</v>
      </c>
      <c r="P4733">
        <v>32</v>
      </c>
      <c r="Q4733">
        <v>11</v>
      </c>
      <c r="R4733">
        <v>4.5</v>
      </c>
      <c r="S4733">
        <v>770</v>
      </c>
      <c r="T4733">
        <f t="shared" si="73"/>
        <v>3465</v>
      </c>
      <c r="U4733">
        <v>21</v>
      </c>
      <c r="V4733">
        <v>11</v>
      </c>
      <c r="W4733">
        <v>2</v>
      </c>
      <c r="X4733">
        <v>0</v>
      </c>
      <c r="Y4733">
        <v>0</v>
      </c>
      <c r="Z4733">
        <v>4.5</v>
      </c>
      <c r="AA4733">
        <v>4.5</v>
      </c>
      <c r="AB4733">
        <v>4</v>
      </c>
      <c r="AC4733">
        <v>4</v>
      </c>
      <c r="AD4733">
        <v>0</v>
      </c>
      <c r="AE4733">
        <v>0</v>
      </c>
    </row>
    <row r="4734" spans="1:31" x14ac:dyDescent="0.25">
      <c r="A4734" t="s">
        <v>4760</v>
      </c>
      <c r="B4734" t="s">
        <v>9776</v>
      </c>
      <c r="C4734" t="s">
        <v>10146</v>
      </c>
      <c r="D4734" t="s">
        <v>10159</v>
      </c>
      <c r="E4734">
        <v>41.153329999999997</v>
      </c>
      <c r="F4734">
        <v>1.101785</v>
      </c>
      <c r="G4734" t="s">
        <v>10268</v>
      </c>
      <c r="H4734" t="s">
        <v>15351</v>
      </c>
      <c r="I4734" t="s">
        <v>15771</v>
      </c>
      <c r="J4734" t="s">
        <v>16643</v>
      </c>
      <c r="K4734" t="s">
        <v>17989</v>
      </c>
      <c r="L4734" t="s">
        <v>18062</v>
      </c>
      <c r="M4734" t="s">
        <v>18062</v>
      </c>
      <c r="N4734" t="s">
        <v>18062</v>
      </c>
      <c r="O4734">
        <v>7</v>
      </c>
      <c r="P4734">
        <v>52.5</v>
      </c>
      <c r="Q4734">
        <v>14</v>
      </c>
      <c r="R4734">
        <v>3.5</v>
      </c>
      <c r="S4734">
        <v>326</v>
      </c>
      <c r="T4734">
        <f t="shared" si="73"/>
        <v>1141</v>
      </c>
      <c r="U4734">
        <v>2</v>
      </c>
      <c r="V4734">
        <v>2</v>
      </c>
      <c r="W4734">
        <v>1</v>
      </c>
      <c r="X4734">
        <v>0</v>
      </c>
      <c r="Y4734">
        <v>0</v>
      </c>
      <c r="Z4734">
        <v>4</v>
      </c>
      <c r="AA4734">
        <v>3.5</v>
      </c>
      <c r="AB4734">
        <v>3.5</v>
      </c>
      <c r="AC4734">
        <v>4</v>
      </c>
      <c r="AD4734">
        <v>0</v>
      </c>
      <c r="AE4734">
        <v>0</v>
      </c>
    </row>
    <row r="4735" spans="1:31" x14ac:dyDescent="0.25">
      <c r="A4735" t="s">
        <v>4761</v>
      </c>
      <c r="B4735" t="s">
        <v>9777</v>
      </c>
      <c r="C4735" t="s">
        <v>10146</v>
      </c>
      <c r="D4735" t="s">
        <v>10159</v>
      </c>
      <c r="E4735">
        <v>41.156165999999999</v>
      </c>
      <c r="F4735">
        <v>1.1082959999999999</v>
      </c>
      <c r="G4735" t="s">
        <v>10236</v>
      </c>
      <c r="H4735" t="s">
        <v>15352</v>
      </c>
      <c r="I4735" t="s">
        <v>16188</v>
      </c>
      <c r="J4735" t="s">
        <v>16643</v>
      </c>
      <c r="K4735" t="s">
        <v>17298</v>
      </c>
      <c r="L4735" t="s">
        <v>18062</v>
      </c>
      <c r="M4735" t="s">
        <v>18062</v>
      </c>
      <c r="N4735" t="s">
        <v>18062</v>
      </c>
      <c r="O4735">
        <v>6</v>
      </c>
      <c r="P4735">
        <v>23</v>
      </c>
      <c r="Q4735">
        <v>10</v>
      </c>
      <c r="R4735">
        <v>4</v>
      </c>
      <c r="S4735">
        <v>344</v>
      </c>
      <c r="T4735">
        <f t="shared" si="73"/>
        <v>1376</v>
      </c>
      <c r="U4735">
        <v>7</v>
      </c>
      <c r="V4735">
        <v>2</v>
      </c>
      <c r="W4735">
        <v>1</v>
      </c>
      <c r="X4735">
        <v>0</v>
      </c>
      <c r="Y4735">
        <v>0</v>
      </c>
      <c r="Z4735">
        <v>4.5</v>
      </c>
      <c r="AA4735">
        <v>4.5</v>
      </c>
      <c r="AB4735">
        <v>4.5</v>
      </c>
      <c r="AC4735">
        <v>4</v>
      </c>
      <c r="AD4735">
        <v>0</v>
      </c>
      <c r="AE4735">
        <v>0</v>
      </c>
    </row>
    <row r="4736" spans="1:31" x14ac:dyDescent="0.25">
      <c r="A4736" t="s">
        <v>4762</v>
      </c>
      <c r="B4736" t="s">
        <v>9778</v>
      </c>
      <c r="C4736" t="s">
        <v>10146</v>
      </c>
      <c r="D4736" t="s">
        <v>10159</v>
      </c>
      <c r="E4736">
        <v>41.15484</v>
      </c>
      <c r="F4736">
        <v>1.107464</v>
      </c>
      <c r="G4736" t="s">
        <v>10242</v>
      </c>
      <c r="H4736" t="s">
        <v>15353</v>
      </c>
      <c r="I4736" t="s">
        <v>15733</v>
      </c>
      <c r="J4736" t="s">
        <v>16643</v>
      </c>
      <c r="K4736" t="s">
        <v>16666</v>
      </c>
      <c r="L4736" t="s">
        <v>18062</v>
      </c>
      <c r="M4736" t="s">
        <v>18063</v>
      </c>
      <c r="N4736" t="s">
        <v>18063</v>
      </c>
      <c r="O4736">
        <v>7</v>
      </c>
      <c r="P4736">
        <v>50</v>
      </c>
      <c r="Q4736">
        <v>12</v>
      </c>
      <c r="R4736">
        <v>4</v>
      </c>
      <c r="S4736">
        <v>586</v>
      </c>
      <c r="T4736">
        <f t="shared" si="73"/>
        <v>2344</v>
      </c>
      <c r="U4736">
        <v>18</v>
      </c>
      <c r="V4736">
        <v>4</v>
      </c>
      <c r="W4736">
        <v>2</v>
      </c>
      <c r="X4736">
        <v>0</v>
      </c>
      <c r="Y4736">
        <v>1</v>
      </c>
      <c r="Z4736">
        <v>4.5</v>
      </c>
      <c r="AA4736">
        <v>4.5</v>
      </c>
      <c r="AB4736">
        <v>4</v>
      </c>
      <c r="AC4736">
        <v>4</v>
      </c>
      <c r="AD4736">
        <v>0</v>
      </c>
      <c r="AE4736">
        <v>0</v>
      </c>
    </row>
    <row r="4737" spans="1:31" x14ac:dyDescent="0.25">
      <c r="A4737" t="s">
        <v>4763</v>
      </c>
      <c r="B4737" t="s">
        <v>9779</v>
      </c>
      <c r="C4737" t="s">
        <v>10146</v>
      </c>
      <c r="D4737" t="s">
        <v>10159</v>
      </c>
      <c r="E4737">
        <v>41.155329999999999</v>
      </c>
      <c r="F4737">
        <v>1.1102780000000001</v>
      </c>
      <c r="G4737" t="s">
        <v>10252</v>
      </c>
      <c r="H4737" t="s">
        <v>15354</v>
      </c>
      <c r="I4737" t="s">
        <v>15950</v>
      </c>
      <c r="J4737" t="s">
        <v>16643</v>
      </c>
      <c r="K4737" t="s">
        <v>17990</v>
      </c>
      <c r="L4737" t="s">
        <v>18062</v>
      </c>
      <c r="M4737" t="s">
        <v>18062</v>
      </c>
      <c r="N4737" t="s">
        <v>18062</v>
      </c>
      <c r="O4737">
        <v>7</v>
      </c>
      <c r="P4737">
        <v>34.5</v>
      </c>
      <c r="Q4737">
        <v>11</v>
      </c>
      <c r="R4737">
        <v>4</v>
      </c>
      <c r="S4737">
        <v>352</v>
      </c>
      <c r="T4737">
        <f t="shared" si="73"/>
        <v>1408</v>
      </c>
      <c r="U4737">
        <v>6</v>
      </c>
      <c r="V4737">
        <v>9</v>
      </c>
      <c r="W4737">
        <v>0</v>
      </c>
      <c r="X4737">
        <v>0</v>
      </c>
      <c r="Y4737">
        <v>1</v>
      </c>
      <c r="Z4737">
        <v>4</v>
      </c>
      <c r="AA4737">
        <v>4</v>
      </c>
      <c r="AB4737">
        <v>4</v>
      </c>
      <c r="AC4737">
        <v>3.5</v>
      </c>
      <c r="AD4737">
        <v>0</v>
      </c>
      <c r="AE4737">
        <v>0</v>
      </c>
    </row>
    <row r="4738" spans="1:31" x14ac:dyDescent="0.25">
      <c r="A4738" t="s">
        <v>4764</v>
      </c>
      <c r="B4738" t="s">
        <v>9780</v>
      </c>
      <c r="C4738" t="s">
        <v>10146</v>
      </c>
      <c r="D4738" t="s">
        <v>10159</v>
      </c>
      <c r="E4738">
        <v>41.149464000000002</v>
      </c>
      <c r="F4738">
        <v>1.128393</v>
      </c>
      <c r="G4738" t="s">
        <v>10250</v>
      </c>
      <c r="H4738" t="s">
        <v>15355</v>
      </c>
      <c r="I4738" t="s">
        <v>15733</v>
      </c>
      <c r="J4738" t="s">
        <v>16643</v>
      </c>
      <c r="K4738" t="s">
        <v>16708</v>
      </c>
      <c r="L4738" t="s">
        <v>18062</v>
      </c>
      <c r="M4738" t="s">
        <v>18062</v>
      </c>
      <c r="N4738" t="s">
        <v>18062</v>
      </c>
      <c r="O4738">
        <v>7</v>
      </c>
      <c r="P4738">
        <v>38.5</v>
      </c>
      <c r="Q4738">
        <v>14</v>
      </c>
      <c r="R4738">
        <v>4</v>
      </c>
      <c r="S4738">
        <v>402</v>
      </c>
      <c r="T4738">
        <f t="shared" si="73"/>
        <v>1608</v>
      </c>
      <c r="U4738">
        <v>9</v>
      </c>
      <c r="V4738">
        <v>8</v>
      </c>
      <c r="W4738">
        <v>1</v>
      </c>
      <c r="X4738">
        <v>0</v>
      </c>
      <c r="Y4738">
        <v>0</v>
      </c>
      <c r="Z4738">
        <v>4</v>
      </c>
      <c r="AA4738">
        <v>4</v>
      </c>
      <c r="AB4738">
        <v>4</v>
      </c>
      <c r="AC4738">
        <v>4</v>
      </c>
      <c r="AD4738">
        <v>0</v>
      </c>
      <c r="AE4738">
        <v>0</v>
      </c>
    </row>
    <row r="4739" spans="1:31" x14ac:dyDescent="0.25">
      <c r="A4739" t="s">
        <v>4765</v>
      </c>
      <c r="B4739" t="s">
        <v>9781</v>
      </c>
      <c r="C4739" t="s">
        <v>10146</v>
      </c>
      <c r="D4739" t="s">
        <v>10159</v>
      </c>
      <c r="E4739">
        <v>41.155147999999997</v>
      </c>
      <c r="F4739">
        <v>1.1090279999999999</v>
      </c>
      <c r="G4739" t="s">
        <v>10268</v>
      </c>
      <c r="H4739" t="s">
        <v>15356</v>
      </c>
      <c r="I4739" t="s">
        <v>15733</v>
      </c>
      <c r="J4739" t="s">
        <v>16643</v>
      </c>
      <c r="K4739" t="s">
        <v>16666</v>
      </c>
      <c r="L4739" t="s">
        <v>18062</v>
      </c>
      <c r="M4739" t="s">
        <v>18062</v>
      </c>
      <c r="N4739" t="s">
        <v>18063</v>
      </c>
      <c r="O4739">
        <v>7</v>
      </c>
      <c r="P4739">
        <v>112</v>
      </c>
      <c r="Q4739">
        <v>7</v>
      </c>
      <c r="R4739">
        <v>3.5</v>
      </c>
      <c r="S4739">
        <v>329</v>
      </c>
      <c r="T4739">
        <f t="shared" ref="T4739:T4802" si="74">R4739*S4739</f>
        <v>1151.5</v>
      </c>
      <c r="U4739">
        <v>8</v>
      </c>
      <c r="V4739">
        <v>9</v>
      </c>
      <c r="W4739">
        <v>3</v>
      </c>
      <c r="X4739">
        <v>2</v>
      </c>
      <c r="Y4739">
        <v>1</v>
      </c>
      <c r="Z4739">
        <v>4</v>
      </c>
      <c r="AA4739">
        <v>3.5</v>
      </c>
      <c r="AB4739">
        <v>3.5</v>
      </c>
      <c r="AC4739">
        <v>4</v>
      </c>
      <c r="AD4739">
        <v>0</v>
      </c>
      <c r="AE4739">
        <v>0</v>
      </c>
    </row>
    <row r="4740" spans="1:31" x14ac:dyDescent="0.25">
      <c r="A4740" t="s">
        <v>4766</v>
      </c>
      <c r="B4740" t="s">
        <v>6021</v>
      </c>
      <c r="C4740" t="s">
        <v>10149</v>
      </c>
      <c r="D4740" t="s">
        <v>10201</v>
      </c>
      <c r="E4740">
        <v>41.17163</v>
      </c>
      <c r="F4740">
        <v>-2.4327779999999999</v>
      </c>
      <c r="G4740" t="s">
        <v>10236</v>
      </c>
      <c r="H4740" t="s">
        <v>15357</v>
      </c>
      <c r="I4740" t="s">
        <v>15733</v>
      </c>
      <c r="J4740" t="s">
        <v>16643</v>
      </c>
      <c r="K4740" t="s">
        <v>16666</v>
      </c>
      <c r="L4740" t="s">
        <v>18062</v>
      </c>
      <c r="M4740" t="s">
        <v>18062</v>
      </c>
      <c r="N4740" t="s">
        <v>18062</v>
      </c>
      <c r="O4740">
        <v>6</v>
      </c>
      <c r="P4740">
        <v>58.5</v>
      </c>
      <c r="Q4740">
        <v>6</v>
      </c>
      <c r="R4740">
        <v>4.5</v>
      </c>
      <c r="S4740">
        <v>606</v>
      </c>
      <c r="T4740">
        <f t="shared" si="74"/>
        <v>2727</v>
      </c>
      <c r="U4740">
        <v>15</v>
      </c>
      <c r="V4740">
        <v>8</v>
      </c>
      <c r="W4740">
        <v>0</v>
      </c>
      <c r="X4740">
        <v>0</v>
      </c>
      <c r="Y4740">
        <v>0</v>
      </c>
      <c r="Z4740">
        <v>4.5</v>
      </c>
      <c r="AA4740">
        <v>4.5</v>
      </c>
      <c r="AB4740">
        <v>4</v>
      </c>
      <c r="AC4740">
        <v>4.5</v>
      </c>
      <c r="AD4740">
        <v>0</v>
      </c>
      <c r="AE4740">
        <v>0</v>
      </c>
    </row>
    <row r="4741" spans="1:31" x14ac:dyDescent="0.25">
      <c r="A4741" t="s">
        <v>4767</v>
      </c>
      <c r="B4741" t="s">
        <v>9782</v>
      </c>
      <c r="C4741" t="s">
        <v>10149</v>
      </c>
      <c r="D4741" t="s">
        <v>10201</v>
      </c>
      <c r="E4741">
        <v>41.172085000000003</v>
      </c>
      <c r="F4741">
        <v>-2.4332440000000002</v>
      </c>
      <c r="G4741" t="s">
        <v>10249</v>
      </c>
      <c r="H4741" t="s">
        <v>15358</v>
      </c>
      <c r="I4741" t="s">
        <v>15733</v>
      </c>
      <c r="J4741" t="s">
        <v>16643</v>
      </c>
      <c r="K4741" t="s">
        <v>16666</v>
      </c>
      <c r="L4741" t="s">
        <v>18062</v>
      </c>
      <c r="M4741" t="s">
        <v>18062</v>
      </c>
      <c r="N4741" t="s">
        <v>18062</v>
      </c>
      <c r="O4741">
        <v>6</v>
      </c>
      <c r="P4741">
        <v>25.5</v>
      </c>
      <c r="Q4741">
        <v>11</v>
      </c>
      <c r="R4741">
        <v>4.5</v>
      </c>
      <c r="S4741">
        <v>374</v>
      </c>
      <c r="T4741">
        <f t="shared" si="74"/>
        <v>1683</v>
      </c>
      <c r="U4741">
        <v>10</v>
      </c>
      <c r="V4741">
        <v>3</v>
      </c>
      <c r="W4741">
        <v>0</v>
      </c>
      <c r="X4741">
        <v>0</v>
      </c>
      <c r="Y4741">
        <v>1</v>
      </c>
      <c r="Z4741">
        <v>4</v>
      </c>
      <c r="AA4741">
        <v>4</v>
      </c>
      <c r="AB4741">
        <v>4</v>
      </c>
      <c r="AC4741">
        <v>3.5</v>
      </c>
      <c r="AD4741">
        <v>0</v>
      </c>
      <c r="AE4741">
        <v>0</v>
      </c>
    </row>
    <row r="4742" spans="1:31" x14ac:dyDescent="0.25">
      <c r="A4742" t="s">
        <v>4768</v>
      </c>
      <c r="B4742" t="s">
        <v>9783</v>
      </c>
      <c r="C4742" t="s">
        <v>10149</v>
      </c>
      <c r="D4742" t="s">
        <v>10201</v>
      </c>
      <c r="E4742">
        <v>41.171559999999999</v>
      </c>
      <c r="F4742">
        <v>-2.4335800000000001</v>
      </c>
      <c r="G4742" t="s">
        <v>10297</v>
      </c>
      <c r="H4742" t="s">
        <v>15359</v>
      </c>
      <c r="I4742" t="s">
        <v>15751</v>
      </c>
      <c r="J4742" t="s">
        <v>16643</v>
      </c>
      <c r="K4742" t="s">
        <v>16678</v>
      </c>
      <c r="L4742" t="s">
        <v>18063</v>
      </c>
      <c r="M4742" t="s">
        <v>18063</v>
      </c>
      <c r="N4742" t="s">
        <v>18062</v>
      </c>
      <c r="O4742">
        <v>5</v>
      </c>
      <c r="P4742">
        <v>35</v>
      </c>
      <c r="Q4742">
        <v>5</v>
      </c>
      <c r="R4742">
        <v>4.5</v>
      </c>
      <c r="S4742">
        <v>457</v>
      </c>
      <c r="T4742">
        <f t="shared" si="74"/>
        <v>2056.5</v>
      </c>
      <c r="U4742">
        <v>9</v>
      </c>
      <c r="V4742">
        <v>3</v>
      </c>
      <c r="W4742">
        <v>1</v>
      </c>
      <c r="X4742">
        <v>1</v>
      </c>
      <c r="Y4742">
        <v>1</v>
      </c>
      <c r="Z4742">
        <v>4.5</v>
      </c>
      <c r="AA4742">
        <v>4.5</v>
      </c>
      <c r="AB4742">
        <v>4</v>
      </c>
      <c r="AC4742">
        <v>4</v>
      </c>
      <c r="AD4742">
        <v>0</v>
      </c>
      <c r="AE4742">
        <v>0</v>
      </c>
    </row>
    <row r="4743" spans="1:31" x14ac:dyDescent="0.25">
      <c r="A4743" t="s">
        <v>4769</v>
      </c>
      <c r="B4743" t="s">
        <v>6989</v>
      </c>
      <c r="C4743" t="s">
        <v>10149</v>
      </c>
      <c r="D4743" t="s">
        <v>10201</v>
      </c>
      <c r="E4743">
        <v>41.165585</v>
      </c>
      <c r="F4743">
        <v>-2.4221360000000001</v>
      </c>
      <c r="G4743" t="s">
        <v>10368</v>
      </c>
      <c r="H4743" t="s">
        <v>15360</v>
      </c>
      <c r="I4743" t="s">
        <v>15748</v>
      </c>
      <c r="J4743" t="s">
        <v>16643</v>
      </c>
      <c r="K4743" t="s">
        <v>16688</v>
      </c>
      <c r="L4743" t="s">
        <v>18062</v>
      </c>
      <c r="M4743" t="s">
        <v>18062</v>
      </c>
      <c r="N4743" t="s">
        <v>18062</v>
      </c>
      <c r="O4743">
        <v>6</v>
      </c>
      <c r="P4743">
        <v>85.5</v>
      </c>
      <c r="Q4743">
        <v>6</v>
      </c>
      <c r="R4743">
        <v>4.5</v>
      </c>
      <c r="S4743">
        <v>394</v>
      </c>
      <c r="T4743">
        <f t="shared" si="74"/>
        <v>1773</v>
      </c>
      <c r="U4743">
        <v>4</v>
      </c>
      <c r="V4743">
        <v>2</v>
      </c>
      <c r="W4743">
        <v>0</v>
      </c>
      <c r="X4743">
        <v>0</v>
      </c>
      <c r="Y4743">
        <v>0</v>
      </c>
      <c r="Z4743">
        <v>4.5</v>
      </c>
      <c r="AA4743">
        <v>4.5</v>
      </c>
      <c r="AB4743">
        <v>4.5</v>
      </c>
      <c r="AC4743">
        <v>3</v>
      </c>
      <c r="AD4743">
        <v>0</v>
      </c>
      <c r="AE4743">
        <v>0</v>
      </c>
    </row>
    <row r="4744" spans="1:31" x14ac:dyDescent="0.25">
      <c r="A4744" t="s">
        <v>4770</v>
      </c>
      <c r="B4744" t="s">
        <v>9784</v>
      </c>
      <c r="C4744" t="s">
        <v>10148</v>
      </c>
      <c r="D4744" t="s">
        <v>10165</v>
      </c>
      <c r="E4744">
        <v>39.164659999999998</v>
      </c>
      <c r="F4744">
        <v>-0.24526899999999999</v>
      </c>
      <c r="G4744" t="s">
        <v>10314</v>
      </c>
      <c r="H4744" t="s">
        <v>15361</v>
      </c>
      <c r="I4744" t="s">
        <v>15798</v>
      </c>
      <c r="J4744" t="s">
        <v>16643</v>
      </c>
      <c r="K4744" t="s">
        <v>17991</v>
      </c>
      <c r="L4744" t="s">
        <v>18062</v>
      </c>
      <c r="M4744" t="s">
        <v>18062</v>
      </c>
      <c r="N4744" t="s">
        <v>18062</v>
      </c>
      <c r="O4744">
        <v>7</v>
      </c>
      <c r="P4744">
        <v>98</v>
      </c>
      <c r="Q4744">
        <v>7</v>
      </c>
      <c r="R4744">
        <v>4</v>
      </c>
      <c r="S4744">
        <v>536</v>
      </c>
      <c r="T4744">
        <f t="shared" si="74"/>
        <v>2144</v>
      </c>
      <c r="U4744">
        <v>33</v>
      </c>
      <c r="V4744">
        <v>6</v>
      </c>
      <c r="W4744">
        <v>5</v>
      </c>
      <c r="X4744">
        <v>1</v>
      </c>
      <c r="Y4744">
        <v>0</v>
      </c>
      <c r="Z4744">
        <v>4.5</v>
      </c>
      <c r="AA4744">
        <v>4.5</v>
      </c>
      <c r="AB4744">
        <v>4.5</v>
      </c>
      <c r="AC4744">
        <v>4.5</v>
      </c>
      <c r="AD4744">
        <v>0</v>
      </c>
      <c r="AE4744">
        <v>0</v>
      </c>
    </row>
    <row r="4745" spans="1:31" x14ac:dyDescent="0.25">
      <c r="A4745" t="s">
        <v>4771</v>
      </c>
      <c r="B4745" t="s">
        <v>6894</v>
      </c>
      <c r="C4745" t="s">
        <v>10148</v>
      </c>
      <c r="D4745" t="s">
        <v>10165</v>
      </c>
      <c r="E4745">
        <v>39.194878000000003</v>
      </c>
      <c r="F4745">
        <v>-0.226767</v>
      </c>
      <c r="G4745" t="s">
        <v>10239</v>
      </c>
      <c r="H4745" t="s">
        <v>15362</v>
      </c>
      <c r="I4745" t="s">
        <v>15748</v>
      </c>
      <c r="J4745" t="s">
        <v>16643</v>
      </c>
      <c r="K4745" t="s">
        <v>16688</v>
      </c>
      <c r="L4745" t="s">
        <v>18062</v>
      </c>
      <c r="M4745" t="s">
        <v>18062</v>
      </c>
      <c r="N4745" t="s">
        <v>18062</v>
      </c>
      <c r="O4745">
        <v>7</v>
      </c>
      <c r="P4745">
        <v>112</v>
      </c>
      <c r="Q4745">
        <v>7</v>
      </c>
      <c r="R4745">
        <v>4</v>
      </c>
      <c r="S4745">
        <v>398</v>
      </c>
      <c r="T4745">
        <f t="shared" si="74"/>
        <v>1592</v>
      </c>
      <c r="U4745">
        <v>7</v>
      </c>
      <c r="V4745">
        <v>0</v>
      </c>
      <c r="W4745">
        <v>1</v>
      </c>
      <c r="X4745">
        <v>1</v>
      </c>
      <c r="Y4745">
        <v>1</v>
      </c>
      <c r="Z4745">
        <v>4</v>
      </c>
      <c r="AA4745">
        <v>4</v>
      </c>
      <c r="AB4745">
        <v>4</v>
      </c>
      <c r="AC4745">
        <v>4</v>
      </c>
      <c r="AD4745">
        <v>0</v>
      </c>
      <c r="AE4745">
        <v>0</v>
      </c>
    </row>
    <row r="4746" spans="1:31" x14ac:dyDescent="0.25">
      <c r="A4746" t="s">
        <v>4772</v>
      </c>
      <c r="B4746" t="s">
        <v>9785</v>
      </c>
      <c r="C4746" t="s">
        <v>10148</v>
      </c>
      <c r="D4746" t="s">
        <v>10165</v>
      </c>
      <c r="E4746">
        <v>39.163760000000003</v>
      </c>
      <c r="F4746">
        <v>-0.24176400000000001</v>
      </c>
      <c r="G4746" t="s">
        <v>10340</v>
      </c>
      <c r="H4746" t="s">
        <v>15363</v>
      </c>
      <c r="I4746" t="s">
        <v>15733</v>
      </c>
      <c r="J4746" t="s">
        <v>16643</v>
      </c>
      <c r="K4746" t="s">
        <v>16666</v>
      </c>
      <c r="L4746" t="s">
        <v>18062</v>
      </c>
      <c r="M4746" t="s">
        <v>18063</v>
      </c>
      <c r="N4746" t="s">
        <v>18063</v>
      </c>
      <c r="O4746">
        <v>7</v>
      </c>
      <c r="P4746">
        <v>35</v>
      </c>
      <c r="Q4746">
        <v>9</v>
      </c>
      <c r="R4746">
        <v>4</v>
      </c>
      <c r="S4746">
        <v>360</v>
      </c>
      <c r="T4746">
        <f t="shared" si="74"/>
        <v>1440</v>
      </c>
      <c r="U4746">
        <v>3</v>
      </c>
      <c r="V4746">
        <v>8</v>
      </c>
      <c r="W4746">
        <v>0</v>
      </c>
      <c r="X4746">
        <v>2</v>
      </c>
      <c r="Y4746">
        <v>1</v>
      </c>
      <c r="Z4746">
        <v>4</v>
      </c>
      <c r="AA4746">
        <v>4</v>
      </c>
      <c r="AB4746">
        <v>4</v>
      </c>
      <c r="AC4746">
        <v>4.5</v>
      </c>
      <c r="AD4746">
        <v>0</v>
      </c>
      <c r="AE4746">
        <v>0</v>
      </c>
    </row>
    <row r="4747" spans="1:31" x14ac:dyDescent="0.25">
      <c r="A4747" t="s">
        <v>4773</v>
      </c>
      <c r="B4747" t="s">
        <v>9786</v>
      </c>
      <c r="C4747" t="s">
        <v>10148</v>
      </c>
      <c r="D4747" t="s">
        <v>10165</v>
      </c>
      <c r="E4747">
        <v>39.127712000000002</v>
      </c>
      <c r="F4747">
        <v>-0.23277900000000001</v>
      </c>
      <c r="G4747" t="s">
        <v>10619</v>
      </c>
      <c r="H4747" t="s">
        <v>15364</v>
      </c>
      <c r="I4747" t="s">
        <v>15762</v>
      </c>
      <c r="J4747" t="s">
        <v>16644</v>
      </c>
      <c r="K4747" t="s">
        <v>16646</v>
      </c>
      <c r="L4747" t="s">
        <v>18062</v>
      </c>
      <c r="M4747" t="s">
        <v>18062</v>
      </c>
      <c r="N4747" t="s">
        <v>18062</v>
      </c>
      <c r="O4747">
        <v>7</v>
      </c>
      <c r="P4747">
        <v>63</v>
      </c>
      <c r="Q4747">
        <v>14</v>
      </c>
      <c r="R4747">
        <v>4</v>
      </c>
      <c r="S4747">
        <v>975</v>
      </c>
      <c r="T4747">
        <f t="shared" si="74"/>
        <v>3900</v>
      </c>
      <c r="U4747">
        <v>29</v>
      </c>
      <c r="V4747">
        <v>17</v>
      </c>
      <c r="W4747">
        <v>5</v>
      </c>
      <c r="X4747">
        <v>1</v>
      </c>
      <c r="Y4747">
        <v>0</v>
      </c>
      <c r="Z4747">
        <v>4</v>
      </c>
      <c r="AA4747">
        <v>4</v>
      </c>
      <c r="AB4747">
        <v>3.5</v>
      </c>
      <c r="AC4747">
        <v>4.5</v>
      </c>
      <c r="AD4747">
        <v>0</v>
      </c>
      <c r="AE4747">
        <v>0</v>
      </c>
    </row>
    <row r="4748" spans="1:31" x14ac:dyDescent="0.25">
      <c r="A4748" t="s">
        <v>4774</v>
      </c>
      <c r="B4748" t="s">
        <v>9787</v>
      </c>
      <c r="C4748" t="s">
        <v>10148</v>
      </c>
      <c r="D4748" t="s">
        <v>10165</v>
      </c>
      <c r="E4748">
        <v>39.181930000000001</v>
      </c>
      <c r="F4748">
        <v>-0.23169200000000001</v>
      </c>
      <c r="G4748" t="s">
        <v>10241</v>
      </c>
      <c r="H4748" t="s">
        <v>15365</v>
      </c>
      <c r="I4748" t="s">
        <v>15733</v>
      </c>
      <c r="J4748" t="s">
        <v>16643</v>
      </c>
      <c r="K4748" t="s">
        <v>16666</v>
      </c>
      <c r="L4748" t="s">
        <v>18062</v>
      </c>
      <c r="M4748" t="s">
        <v>18062</v>
      </c>
      <c r="N4748" t="s">
        <v>18062</v>
      </c>
      <c r="O4748">
        <v>3</v>
      </c>
      <c r="P4748">
        <v>19.5</v>
      </c>
      <c r="Q4748">
        <v>6</v>
      </c>
      <c r="R4748">
        <v>4.5</v>
      </c>
      <c r="S4748">
        <v>1317</v>
      </c>
      <c r="T4748">
        <f t="shared" si="74"/>
        <v>5926.5</v>
      </c>
      <c r="U4748">
        <v>26</v>
      </c>
      <c r="V4748">
        <v>15</v>
      </c>
      <c r="W4748">
        <v>4</v>
      </c>
      <c r="X4748">
        <v>1</v>
      </c>
      <c r="Y4748">
        <v>1</v>
      </c>
      <c r="Z4748">
        <v>4.5</v>
      </c>
      <c r="AA4748">
        <v>4</v>
      </c>
      <c r="AB4748">
        <v>4</v>
      </c>
      <c r="AC4748">
        <v>4</v>
      </c>
      <c r="AD4748">
        <v>0</v>
      </c>
      <c r="AE4748">
        <v>0</v>
      </c>
    </row>
    <row r="4749" spans="1:31" x14ac:dyDescent="0.25">
      <c r="A4749" t="s">
        <v>4775</v>
      </c>
      <c r="B4749" t="s">
        <v>9788</v>
      </c>
      <c r="C4749" t="s">
        <v>10146</v>
      </c>
      <c r="D4749" t="s">
        <v>10159</v>
      </c>
      <c r="E4749">
        <v>41.134729999999998</v>
      </c>
      <c r="F4749">
        <v>1.384212</v>
      </c>
      <c r="G4749" t="s">
        <v>10406</v>
      </c>
      <c r="H4749" t="s">
        <v>15366</v>
      </c>
      <c r="I4749" t="s">
        <v>15737</v>
      </c>
      <c r="J4749" t="s">
        <v>16643</v>
      </c>
      <c r="K4749" t="s">
        <v>16650</v>
      </c>
      <c r="L4749" t="s">
        <v>18062</v>
      </c>
      <c r="M4749" t="s">
        <v>18062</v>
      </c>
      <c r="N4749" t="s">
        <v>18062</v>
      </c>
      <c r="O4749">
        <v>6</v>
      </c>
      <c r="P4749">
        <v>60</v>
      </c>
      <c r="Q4749">
        <v>12</v>
      </c>
      <c r="R4749">
        <v>4</v>
      </c>
      <c r="S4749">
        <v>450</v>
      </c>
      <c r="T4749">
        <f t="shared" si="74"/>
        <v>1800</v>
      </c>
      <c r="U4749">
        <v>7</v>
      </c>
      <c r="V4749">
        <v>7</v>
      </c>
      <c r="W4749">
        <v>2</v>
      </c>
      <c r="X4749">
        <v>0</v>
      </c>
      <c r="Y4749">
        <v>2</v>
      </c>
      <c r="Z4749">
        <v>4</v>
      </c>
      <c r="AA4749">
        <v>4</v>
      </c>
      <c r="AB4749">
        <v>3.5</v>
      </c>
      <c r="AC4749">
        <v>4.5</v>
      </c>
      <c r="AD4749">
        <v>0</v>
      </c>
      <c r="AE4749">
        <v>0</v>
      </c>
    </row>
    <row r="4750" spans="1:31" x14ac:dyDescent="0.25">
      <c r="A4750" t="s">
        <v>4776</v>
      </c>
      <c r="B4750" t="s">
        <v>9789</v>
      </c>
      <c r="C4750" t="s">
        <v>10146</v>
      </c>
      <c r="D4750" t="s">
        <v>10159</v>
      </c>
      <c r="E4750">
        <v>41.140929999999997</v>
      </c>
      <c r="F4750">
        <v>1.375297</v>
      </c>
      <c r="G4750" t="s">
        <v>10236</v>
      </c>
      <c r="H4750" t="s">
        <v>15367</v>
      </c>
      <c r="I4750" t="s">
        <v>15866</v>
      </c>
      <c r="J4750" t="s">
        <v>16643</v>
      </c>
      <c r="K4750" t="s">
        <v>16790</v>
      </c>
      <c r="L4750" t="s">
        <v>18062</v>
      </c>
      <c r="M4750" t="s">
        <v>18062</v>
      </c>
      <c r="N4750" t="s">
        <v>18062</v>
      </c>
      <c r="O4750">
        <v>7</v>
      </c>
      <c r="P4750">
        <v>28</v>
      </c>
      <c r="Q4750">
        <v>7</v>
      </c>
      <c r="R4750">
        <v>4.5</v>
      </c>
      <c r="S4750">
        <v>498</v>
      </c>
      <c r="T4750">
        <f t="shared" si="74"/>
        <v>2241</v>
      </c>
      <c r="U4750">
        <v>34</v>
      </c>
      <c r="V4750">
        <v>13</v>
      </c>
      <c r="W4750">
        <v>1</v>
      </c>
      <c r="X4750">
        <v>0</v>
      </c>
      <c r="Y4750">
        <v>1</v>
      </c>
      <c r="Z4750">
        <v>4.5</v>
      </c>
      <c r="AA4750">
        <v>4</v>
      </c>
      <c r="AB4750">
        <v>4</v>
      </c>
      <c r="AC4750">
        <v>4</v>
      </c>
      <c r="AD4750">
        <v>0</v>
      </c>
      <c r="AE4750">
        <v>0</v>
      </c>
    </row>
    <row r="4751" spans="1:31" x14ac:dyDescent="0.25">
      <c r="A4751" t="s">
        <v>4777</v>
      </c>
      <c r="B4751" t="s">
        <v>9790</v>
      </c>
      <c r="C4751" t="s">
        <v>10146</v>
      </c>
      <c r="D4751" t="s">
        <v>10159</v>
      </c>
      <c r="E4751">
        <v>41.142249999999997</v>
      </c>
      <c r="F4751">
        <v>1.3756090000000001</v>
      </c>
      <c r="G4751" t="s">
        <v>10258</v>
      </c>
      <c r="H4751" t="s">
        <v>15368</v>
      </c>
      <c r="I4751" t="s">
        <v>15762</v>
      </c>
      <c r="J4751" t="s">
        <v>16644</v>
      </c>
      <c r="K4751" t="s">
        <v>16666</v>
      </c>
      <c r="L4751" t="s">
        <v>18062</v>
      </c>
      <c r="M4751" t="s">
        <v>18063</v>
      </c>
      <c r="N4751" t="s">
        <v>18063</v>
      </c>
      <c r="O4751">
        <v>6</v>
      </c>
      <c r="P4751">
        <v>27.5</v>
      </c>
      <c r="Q4751">
        <v>11</v>
      </c>
      <c r="R4751">
        <v>4</v>
      </c>
      <c r="S4751">
        <v>423</v>
      </c>
      <c r="T4751">
        <f t="shared" si="74"/>
        <v>1692</v>
      </c>
      <c r="U4751">
        <v>13</v>
      </c>
      <c r="V4751">
        <v>10</v>
      </c>
      <c r="W4751">
        <v>2</v>
      </c>
      <c r="X4751">
        <v>1</v>
      </c>
      <c r="Y4751">
        <v>1</v>
      </c>
      <c r="Z4751">
        <v>4</v>
      </c>
      <c r="AA4751">
        <v>4</v>
      </c>
      <c r="AB4751">
        <v>3.5</v>
      </c>
      <c r="AC4751">
        <v>4</v>
      </c>
      <c r="AD4751">
        <v>0</v>
      </c>
      <c r="AE4751">
        <v>0</v>
      </c>
    </row>
    <row r="4752" spans="1:31" x14ac:dyDescent="0.25">
      <c r="A4752" t="s">
        <v>4778</v>
      </c>
      <c r="B4752" t="s">
        <v>5285</v>
      </c>
      <c r="C4752" t="s">
        <v>10151</v>
      </c>
      <c r="D4752" t="s">
        <v>10204</v>
      </c>
      <c r="E4752">
        <v>36.134680000000003</v>
      </c>
      <c r="F4752">
        <v>-5.8471549999999999</v>
      </c>
      <c r="G4752" t="s">
        <v>10236</v>
      </c>
      <c r="H4752" t="s">
        <v>15369</v>
      </c>
      <c r="I4752" t="s">
        <v>15848</v>
      </c>
      <c r="J4752" t="s">
        <v>16643</v>
      </c>
      <c r="K4752" t="s">
        <v>16804</v>
      </c>
      <c r="L4752" t="s">
        <v>18062</v>
      </c>
      <c r="M4752" t="s">
        <v>18062</v>
      </c>
      <c r="N4752" t="s">
        <v>18062</v>
      </c>
      <c r="O4752">
        <v>7</v>
      </c>
      <c r="P4752">
        <v>73</v>
      </c>
      <c r="Q4752">
        <v>7</v>
      </c>
      <c r="R4752">
        <v>4.5</v>
      </c>
      <c r="S4752">
        <v>1582</v>
      </c>
      <c r="T4752">
        <f t="shared" si="74"/>
        <v>7119</v>
      </c>
      <c r="U4752">
        <v>30</v>
      </c>
      <c r="V4752">
        <v>20</v>
      </c>
      <c r="W4752">
        <v>3</v>
      </c>
      <c r="X4752">
        <v>3</v>
      </c>
      <c r="Y4752">
        <v>2</v>
      </c>
      <c r="Z4752">
        <v>4.5</v>
      </c>
      <c r="AA4752">
        <v>4.5</v>
      </c>
      <c r="AB4752">
        <v>4</v>
      </c>
      <c r="AC4752">
        <v>4.5</v>
      </c>
      <c r="AD4752">
        <v>0</v>
      </c>
      <c r="AE4752">
        <v>0</v>
      </c>
    </row>
    <row r="4753" spans="1:31" x14ac:dyDescent="0.25">
      <c r="A4753" t="s">
        <v>4779</v>
      </c>
      <c r="B4753" t="s">
        <v>9791</v>
      </c>
      <c r="C4753" t="s">
        <v>10151</v>
      </c>
      <c r="D4753" t="s">
        <v>10204</v>
      </c>
      <c r="E4753">
        <v>36.113990000000001</v>
      </c>
      <c r="F4753">
        <v>-5.8285239999999998</v>
      </c>
      <c r="G4753" t="s">
        <v>10320</v>
      </c>
      <c r="H4753" t="s">
        <v>15370</v>
      </c>
      <c r="I4753" t="s">
        <v>15748</v>
      </c>
      <c r="J4753" t="s">
        <v>16643</v>
      </c>
      <c r="K4753" t="s">
        <v>16688</v>
      </c>
      <c r="L4753" t="s">
        <v>18062</v>
      </c>
      <c r="M4753" t="s">
        <v>18063</v>
      </c>
      <c r="N4753" t="s">
        <v>18062</v>
      </c>
      <c r="O4753">
        <v>7</v>
      </c>
      <c r="P4753">
        <v>54.25</v>
      </c>
      <c r="Q4753">
        <v>14</v>
      </c>
      <c r="R4753">
        <v>4</v>
      </c>
      <c r="S4753">
        <v>439</v>
      </c>
      <c r="T4753">
        <f t="shared" si="74"/>
        <v>1756</v>
      </c>
      <c r="U4753">
        <v>5</v>
      </c>
      <c r="V4753">
        <v>1</v>
      </c>
      <c r="W4753">
        <v>1</v>
      </c>
      <c r="X4753">
        <v>0</v>
      </c>
      <c r="Y4753">
        <v>1</v>
      </c>
      <c r="Z4753">
        <v>4.5</v>
      </c>
      <c r="AA4753">
        <v>4</v>
      </c>
      <c r="AB4753">
        <v>3.5</v>
      </c>
      <c r="AC4753">
        <v>3.5</v>
      </c>
      <c r="AD4753">
        <v>0</v>
      </c>
      <c r="AE4753">
        <v>0</v>
      </c>
    </row>
    <row r="4754" spans="1:31" x14ac:dyDescent="0.25">
      <c r="A4754" t="s">
        <v>4780</v>
      </c>
      <c r="B4754" t="s">
        <v>9792</v>
      </c>
      <c r="C4754" t="s">
        <v>10151</v>
      </c>
      <c r="D4754" t="s">
        <v>10204</v>
      </c>
      <c r="E4754">
        <v>36.13682</v>
      </c>
      <c r="F4754">
        <v>-5.8471770000000003</v>
      </c>
      <c r="G4754" t="s">
        <v>10355</v>
      </c>
      <c r="H4754" t="s">
        <v>15371</v>
      </c>
      <c r="I4754" t="s">
        <v>15733</v>
      </c>
      <c r="J4754" t="s">
        <v>16643</v>
      </c>
      <c r="K4754" t="s">
        <v>16764</v>
      </c>
      <c r="L4754" t="s">
        <v>18062</v>
      </c>
      <c r="M4754" t="s">
        <v>18062</v>
      </c>
      <c r="N4754" t="s">
        <v>18062</v>
      </c>
      <c r="O4754">
        <v>3</v>
      </c>
      <c r="P4754">
        <v>18.5</v>
      </c>
      <c r="Q4754">
        <v>6</v>
      </c>
      <c r="R4754">
        <v>4</v>
      </c>
      <c r="S4754">
        <v>1281</v>
      </c>
      <c r="T4754">
        <f t="shared" si="74"/>
        <v>5124</v>
      </c>
      <c r="U4754">
        <v>53</v>
      </c>
      <c r="V4754">
        <v>16</v>
      </c>
      <c r="W4754">
        <v>3</v>
      </c>
      <c r="X4754">
        <v>3</v>
      </c>
      <c r="Y4754">
        <v>0</v>
      </c>
      <c r="Z4754">
        <v>4.5</v>
      </c>
      <c r="AA4754">
        <v>4.5</v>
      </c>
      <c r="AB4754">
        <v>4</v>
      </c>
      <c r="AC4754">
        <v>4.5</v>
      </c>
      <c r="AD4754">
        <v>0</v>
      </c>
      <c r="AE4754">
        <v>0</v>
      </c>
    </row>
    <row r="4755" spans="1:31" x14ac:dyDescent="0.25">
      <c r="A4755" t="s">
        <v>4781</v>
      </c>
      <c r="B4755" t="s">
        <v>9793</v>
      </c>
      <c r="C4755" t="s">
        <v>10151</v>
      </c>
      <c r="D4755" t="s">
        <v>10204</v>
      </c>
      <c r="E4755">
        <v>36.136906000000003</v>
      </c>
      <c r="F4755">
        <v>-5.8462860000000001</v>
      </c>
      <c r="G4755" t="s">
        <v>10274</v>
      </c>
      <c r="H4755" t="s">
        <v>15372</v>
      </c>
      <c r="I4755" t="s">
        <v>16599</v>
      </c>
      <c r="J4755" t="s">
        <v>16644</v>
      </c>
      <c r="K4755" t="s">
        <v>17992</v>
      </c>
      <c r="L4755" t="s">
        <v>18062</v>
      </c>
      <c r="M4755" t="s">
        <v>18063</v>
      </c>
      <c r="N4755" t="s">
        <v>18062</v>
      </c>
      <c r="O4755">
        <v>4</v>
      </c>
      <c r="P4755">
        <v>27</v>
      </c>
      <c r="Q4755">
        <v>7</v>
      </c>
      <c r="R4755">
        <v>4</v>
      </c>
      <c r="S4755">
        <v>1823</v>
      </c>
      <c r="T4755">
        <f t="shared" si="74"/>
        <v>7292</v>
      </c>
      <c r="U4755">
        <v>38</v>
      </c>
      <c r="V4755">
        <v>14</v>
      </c>
      <c r="W4755">
        <v>2</v>
      </c>
      <c r="X4755">
        <v>3</v>
      </c>
      <c r="Y4755">
        <v>0</v>
      </c>
      <c r="Z4755">
        <v>4.5</v>
      </c>
      <c r="AA4755">
        <v>4</v>
      </c>
      <c r="AB4755">
        <v>3.5</v>
      </c>
      <c r="AC4755">
        <v>4</v>
      </c>
      <c r="AD4755">
        <v>0</v>
      </c>
      <c r="AE4755">
        <v>0</v>
      </c>
    </row>
    <row r="4756" spans="1:31" x14ac:dyDescent="0.25">
      <c r="A4756" t="s">
        <v>4782</v>
      </c>
      <c r="B4756" t="s">
        <v>9794</v>
      </c>
      <c r="C4756" t="s">
        <v>10151</v>
      </c>
      <c r="D4756" t="s">
        <v>10204</v>
      </c>
      <c r="E4756">
        <v>36.132689999999997</v>
      </c>
      <c r="F4756">
        <v>-5.8415309999999998</v>
      </c>
      <c r="G4756" t="s">
        <v>10291</v>
      </c>
      <c r="H4756" t="s">
        <v>15373</v>
      </c>
      <c r="I4756" t="s">
        <v>15733</v>
      </c>
      <c r="J4756" t="s">
        <v>16643</v>
      </c>
      <c r="K4756" t="s">
        <v>16666</v>
      </c>
      <c r="L4756" t="s">
        <v>18062</v>
      </c>
      <c r="M4756" t="s">
        <v>18062</v>
      </c>
      <c r="N4756" t="s">
        <v>18062</v>
      </c>
      <c r="O4756">
        <v>6</v>
      </c>
      <c r="P4756">
        <v>42</v>
      </c>
      <c r="Q4756">
        <v>12</v>
      </c>
      <c r="R4756">
        <v>4.5</v>
      </c>
      <c r="S4756">
        <v>533</v>
      </c>
      <c r="T4756">
        <f t="shared" si="74"/>
        <v>2398.5</v>
      </c>
      <c r="U4756">
        <v>37</v>
      </c>
      <c r="V4756">
        <v>10</v>
      </c>
      <c r="W4756">
        <v>2</v>
      </c>
      <c r="X4756">
        <v>2</v>
      </c>
      <c r="Y4756">
        <v>0</v>
      </c>
      <c r="Z4756">
        <v>4.5</v>
      </c>
      <c r="AA4756">
        <v>4.5</v>
      </c>
      <c r="AB4756">
        <v>4</v>
      </c>
      <c r="AC4756">
        <v>4.5</v>
      </c>
      <c r="AD4756">
        <v>0</v>
      </c>
      <c r="AE4756">
        <v>0</v>
      </c>
    </row>
    <row r="4757" spans="1:31" x14ac:dyDescent="0.25">
      <c r="A4757" t="s">
        <v>4783</v>
      </c>
      <c r="B4757" t="s">
        <v>9795</v>
      </c>
      <c r="C4757" t="s">
        <v>10151</v>
      </c>
      <c r="D4757" t="s">
        <v>10204</v>
      </c>
      <c r="E4757">
        <v>36.136536</v>
      </c>
      <c r="F4757">
        <v>-5.847283</v>
      </c>
      <c r="G4757" t="s">
        <v>10314</v>
      </c>
      <c r="H4757" t="s">
        <v>15374</v>
      </c>
      <c r="I4757" t="s">
        <v>15770</v>
      </c>
      <c r="J4757" t="s">
        <v>16643</v>
      </c>
      <c r="K4757" t="s">
        <v>16700</v>
      </c>
      <c r="L4757" t="s">
        <v>18062</v>
      </c>
      <c r="M4757" t="s">
        <v>18062</v>
      </c>
      <c r="N4757" t="s">
        <v>18062</v>
      </c>
      <c r="O4757">
        <v>7</v>
      </c>
      <c r="P4757">
        <v>52.5</v>
      </c>
      <c r="Q4757">
        <v>14</v>
      </c>
      <c r="R4757">
        <v>4</v>
      </c>
      <c r="S4757">
        <v>469</v>
      </c>
      <c r="T4757">
        <f t="shared" si="74"/>
        <v>1876</v>
      </c>
      <c r="U4757">
        <v>26</v>
      </c>
      <c r="V4757">
        <v>9</v>
      </c>
      <c r="W4757">
        <v>3</v>
      </c>
      <c r="X4757">
        <v>0</v>
      </c>
      <c r="Y4757">
        <v>2</v>
      </c>
      <c r="Z4757">
        <v>4.5</v>
      </c>
      <c r="AA4757">
        <v>4.5</v>
      </c>
      <c r="AB4757">
        <v>4.5</v>
      </c>
      <c r="AC4757">
        <v>4.5</v>
      </c>
      <c r="AD4757">
        <v>0</v>
      </c>
      <c r="AE4757">
        <v>0</v>
      </c>
    </row>
    <row r="4758" spans="1:31" x14ac:dyDescent="0.25">
      <c r="A4758" t="s">
        <v>4784</v>
      </c>
      <c r="B4758" t="s">
        <v>9796</v>
      </c>
      <c r="C4758" t="s">
        <v>10151</v>
      </c>
      <c r="D4758" t="s">
        <v>10204</v>
      </c>
      <c r="E4758">
        <v>36.137700000000002</v>
      </c>
      <c r="F4758">
        <v>-5.8491790000000004</v>
      </c>
      <c r="G4758" t="s">
        <v>10241</v>
      </c>
      <c r="H4758" t="s">
        <v>15375</v>
      </c>
      <c r="I4758" t="s">
        <v>15934</v>
      </c>
      <c r="J4758" t="s">
        <v>16643</v>
      </c>
      <c r="K4758" t="s">
        <v>16938</v>
      </c>
      <c r="L4758" t="s">
        <v>18062</v>
      </c>
      <c r="M4758" t="s">
        <v>18062</v>
      </c>
      <c r="N4758" t="s">
        <v>18062</v>
      </c>
      <c r="O4758">
        <v>6</v>
      </c>
      <c r="P4758">
        <v>60</v>
      </c>
      <c r="Q4758">
        <v>12</v>
      </c>
      <c r="R4758">
        <v>4.5</v>
      </c>
      <c r="S4758">
        <v>931</v>
      </c>
      <c r="T4758">
        <f t="shared" si="74"/>
        <v>4189.5</v>
      </c>
      <c r="U4758">
        <v>11</v>
      </c>
      <c r="V4758">
        <v>7</v>
      </c>
      <c r="W4758">
        <v>1</v>
      </c>
      <c r="X4758">
        <v>1</v>
      </c>
      <c r="Y4758">
        <v>1</v>
      </c>
      <c r="Z4758">
        <v>4.5</v>
      </c>
      <c r="AA4758">
        <v>4.5</v>
      </c>
      <c r="AB4758">
        <v>4</v>
      </c>
      <c r="AC4758">
        <v>4</v>
      </c>
      <c r="AD4758">
        <v>0</v>
      </c>
      <c r="AE4758">
        <v>0</v>
      </c>
    </row>
    <row r="4759" spans="1:31" x14ac:dyDescent="0.25">
      <c r="A4759" t="s">
        <v>4785</v>
      </c>
      <c r="B4759" t="s">
        <v>9797</v>
      </c>
      <c r="C4759" t="s">
        <v>10151</v>
      </c>
      <c r="D4759" t="s">
        <v>10204</v>
      </c>
      <c r="E4759">
        <v>36.128140000000002</v>
      </c>
      <c r="F4759">
        <v>-5.8396860000000004</v>
      </c>
      <c r="G4759" t="s">
        <v>10245</v>
      </c>
      <c r="H4759" t="s">
        <v>15376</v>
      </c>
      <c r="I4759" t="s">
        <v>15982</v>
      </c>
      <c r="J4759" t="s">
        <v>16644</v>
      </c>
      <c r="K4759" t="s">
        <v>16655</v>
      </c>
      <c r="L4759" t="s">
        <v>18062</v>
      </c>
      <c r="M4759" t="s">
        <v>18062</v>
      </c>
      <c r="N4759" t="s">
        <v>18062</v>
      </c>
      <c r="O4759">
        <v>6</v>
      </c>
      <c r="P4759">
        <v>36.5</v>
      </c>
      <c r="Q4759">
        <v>11</v>
      </c>
      <c r="R4759">
        <v>4.5</v>
      </c>
      <c r="S4759">
        <v>1058</v>
      </c>
      <c r="T4759">
        <f t="shared" si="74"/>
        <v>4761</v>
      </c>
      <c r="U4759">
        <v>49</v>
      </c>
      <c r="V4759">
        <v>15</v>
      </c>
      <c r="W4759">
        <v>5</v>
      </c>
      <c r="X4759">
        <v>3</v>
      </c>
      <c r="Y4759">
        <v>3</v>
      </c>
      <c r="Z4759">
        <v>4.5</v>
      </c>
      <c r="AA4759">
        <v>4.5</v>
      </c>
      <c r="AB4759">
        <v>3.5</v>
      </c>
      <c r="AC4759">
        <v>4</v>
      </c>
      <c r="AD4759">
        <v>0</v>
      </c>
      <c r="AE4759">
        <v>0</v>
      </c>
    </row>
    <row r="4760" spans="1:31" x14ac:dyDescent="0.25">
      <c r="A4760" t="s">
        <v>4786</v>
      </c>
      <c r="B4760" t="s">
        <v>9798</v>
      </c>
      <c r="C4760" t="s">
        <v>10147</v>
      </c>
      <c r="D4760" t="s">
        <v>10197</v>
      </c>
      <c r="E4760">
        <v>40.047356000000001</v>
      </c>
      <c r="F4760">
        <v>4.1108919999999998</v>
      </c>
      <c r="G4760" t="s">
        <v>10251</v>
      </c>
      <c r="H4760" t="s">
        <v>15377</v>
      </c>
      <c r="I4760" t="s">
        <v>15737</v>
      </c>
      <c r="J4760" t="s">
        <v>16643</v>
      </c>
      <c r="K4760" t="s">
        <v>16659</v>
      </c>
      <c r="L4760" t="s">
        <v>18062</v>
      </c>
      <c r="M4760" t="s">
        <v>18062</v>
      </c>
      <c r="N4760" t="s">
        <v>18062</v>
      </c>
      <c r="O4760">
        <v>7</v>
      </c>
      <c r="P4760">
        <v>77</v>
      </c>
      <c r="Q4760">
        <v>14</v>
      </c>
      <c r="R4760">
        <v>4.5</v>
      </c>
      <c r="S4760">
        <v>782</v>
      </c>
      <c r="T4760">
        <f t="shared" si="74"/>
        <v>3519</v>
      </c>
      <c r="U4760">
        <v>120</v>
      </c>
      <c r="V4760">
        <v>33</v>
      </c>
      <c r="W4760">
        <v>14</v>
      </c>
      <c r="X4760">
        <v>2</v>
      </c>
      <c r="Y4760">
        <v>4</v>
      </c>
      <c r="Z4760">
        <v>4.5</v>
      </c>
      <c r="AA4760">
        <v>4.5</v>
      </c>
      <c r="AB4760">
        <v>4</v>
      </c>
      <c r="AC4760">
        <v>4</v>
      </c>
      <c r="AD4760">
        <v>0</v>
      </c>
      <c r="AE4760">
        <v>0</v>
      </c>
    </row>
    <row r="4761" spans="1:31" x14ac:dyDescent="0.25">
      <c r="A4761" t="s">
        <v>4787</v>
      </c>
      <c r="B4761" t="s">
        <v>9799</v>
      </c>
      <c r="C4761" t="s">
        <v>10147</v>
      </c>
      <c r="D4761" t="s">
        <v>10197</v>
      </c>
      <c r="E4761">
        <v>40.057189999999999</v>
      </c>
      <c r="F4761">
        <v>4.1321950000000003</v>
      </c>
      <c r="G4761" t="s">
        <v>10274</v>
      </c>
      <c r="H4761" t="s">
        <v>15378</v>
      </c>
      <c r="I4761" t="s">
        <v>15759</v>
      </c>
      <c r="J4761" t="s">
        <v>16644</v>
      </c>
      <c r="K4761" t="s">
        <v>17189</v>
      </c>
      <c r="L4761" t="s">
        <v>18063</v>
      </c>
      <c r="M4761" t="s">
        <v>18063</v>
      </c>
      <c r="N4761" t="s">
        <v>18062</v>
      </c>
      <c r="O4761">
        <v>7</v>
      </c>
      <c r="P4761">
        <v>39</v>
      </c>
      <c r="Q4761">
        <v>9</v>
      </c>
      <c r="R4761">
        <v>4</v>
      </c>
      <c r="S4761">
        <v>1284</v>
      </c>
      <c r="T4761">
        <f t="shared" si="74"/>
        <v>5136</v>
      </c>
      <c r="U4761">
        <v>74</v>
      </c>
      <c r="V4761">
        <v>34</v>
      </c>
      <c r="W4761">
        <v>15</v>
      </c>
      <c r="X4761">
        <v>4</v>
      </c>
      <c r="Y4761">
        <v>7</v>
      </c>
      <c r="Z4761">
        <v>4</v>
      </c>
      <c r="AA4761">
        <v>4</v>
      </c>
      <c r="AB4761">
        <v>3.5</v>
      </c>
      <c r="AC4761">
        <v>4</v>
      </c>
      <c r="AD4761">
        <v>0</v>
      </c>
      <c r="AE4761">
        <v>0</v>
      </c>
    </row>
    <row r="4762" spans="1:31" x14ac:dyDescent="0.25">
      <c r="A4762" t="s">
        <v>4788</v>
      </c>
      <c r="B4762" t="s">
        <v>9800</v>
      </c>
      <c r="C4762" t="s">
        <v>10147</v>
      </c>
      <c r="D4762" t="s">
        <v>10197</v>
      </c>
      <c r="E4762">
        <v>40.055190000000003</v>
      </c>
      <c r="F4762">
        <v>4.1299919999999997</v>
      </c>
      <c r="G4762" t="s">
        <v>10245</v>
      </c>
      <c r="H4762" t="s">
        <v>15379</v>
      </c>
      <c r="I4762" t="s">
        <v>15737</v>
      </c>
      <c r="J4762" t="s">
        <v>16643</v>
      </c>
      <c r="K4762" t="s">
        <v>16659</v>
      </c>
      <c r="L4762" t="s">
        <v>18062</v>
      </c>
      <c r="M4762" t="s">
        <v>18063</v>
      </c>
      <c r="N4762" t="s">
        <v>18062</v>
      </c>
      <c r="O4762">
        <v>6</v>
      </c>
      <c r="P4762">
        <v>36</v>
      </c>
      <c r="Q4762">
        <v>12</v>
      </c>
      <c r="R4762">
        <v>4.5</v>
      </c>
      <c r="S4762">
        <v>695</v>
      </c>
      <c r="T4762">
        <f t="shared" si="74"/>
        <v>3127.5</v>
      </c>
      <c r="U4762">
        <v>50</v>
      </c>
      <c r="V4762">
        <v>16</v>
      </c>
      <c r="W4762">
        <v>13</v>
      </c>
      <c r="X4762">
        <v>9</v>
      </c>
      <c r="Y4762">
        <v>2</v>
      </c>
      <c r="Z4762">
        <v>4.5</v>
      </c>
      <c r="AA4762">
        <v>4.5</v>
      </c>
      <c r="AB4762">
        <v>4</v>
      </c>
      <c r="AC4762">
        <v>4</v>
      </c>
      <c r="AD4762">
        <v>0</v>
      </c>
      <c r="AE4762">
        <v>0</v>
      </c>
    </row>
    <row r="4763" spans="1:31" x14ac:dyDescent="0.25">
      <c r="A4763" t="s">
        <v>4789</v>
      </c>
      <c r="B4763" t="s">
        <v>9801</v>
      </c>
      <c r="C4763" t="s">
        <v>10147</v>
      </c>
      <c r="D4763" t="s">
        <v>10197</v>
      </c>
      <c r="E4763">
        <v>40.040348000000002</v>
      </c>
      <c r="F4763">
        <v>4.1215659999999996</v>
      </c>
      <c r="G4763" t="s">
        <v>10245</v>
      </c>
      <c r="H4763" t="s">
        <v>15380</v>
      </c>
      <c r="I4763" t="s">
        <v>15788</v>
      </c>
      <c r="J4763" t="s">
        <v>16643</v>
      </c>
      <c r="K4763" t="s">
        <v>16733</v>
      </c>
      <c r="L4763" t="s">
        <v>18063</v>
      </c>
      <c r="M4763" t="s">
        <v>18063</v>
      </c>
      <c r="N4763" t="s">
        <v>18062</v>
      </c>
      <c r="O4763">
        <v>6</v>
      </c>
      <c r="P4763">
        <v>45</v>
      </c>
      <c r="Q4763">
        <v>12</v>
      </c>
      <c r="R4763">
        <v>4.5</v>
      </c>
      <c r="S4763">
        <v>1036</v>
      </c>
      <c r="T4763">
        <f t="shared" si="74"/>
        <v>4662</v>
      </c>
      <c r="U4763">
        <v>152</v>
      </c>
      <c r="V4763">
        <v>61</v>
      </c>
      <c r="W4763">
        <v>12</v>
      </c>
      <c r="X4763">
        <v>4</v>
      </c>
      <c r="Y4763">
        <v>2</v>
      </c>
      <c r="Z4763">
        <v>4.5</v>
      </c>
      <c r="AA4763">
        <v>4.5</v>
      </c>
      <c r="AB4763">
        <v>4</v>
      </c>
      <c r="AC4763">
        <v>4</v>
      </c>
      <c r="AD4763">
        <v>0</v>
      </c>
      <c r="AE4763">
        <v>0</v>
      </c>
    </row>
    <row r="4764" spans="1:31" x14ac:dyDescent="0.25">
      <c r="A4764" t="s">
        <v>4790</v>
      </c>
      <c r="B4764" t="s">
        <v>9802</v>
      </c>
      <c r="C4764" t="s">
        <v>10147</v>
      </c>
      <c r="D4764" t="s">
        <v>10197</v>
      </c>
      <c r="E4764">
        <v>40.047379999999997</v>
      </c>
      <c r="F4764">
        <v>4.1106930000000004</v>
      </c>
      <c r="G4764" t="s">
        <v>10241</v>
      </c>
      <c r="H4764" t="s">
        <v>15381</v>
      </c>
      <c r="I4764" t="s">
        <v>15955</v>
      </c>
      <c r="J4764" t="s">
        <v>16643</v>
      </c>
      <c r="K4764" t="s">
        <v>16965</v>
      </c>
      <c r="L4764" t="s">
        <v>18062</v>
      </c>
      <c r="M4764" t="s">
        <v>18062</v>
      </c>
      <c r="N4764" t="s">
        <v>18062</v>
      </c>
      <c r="O4764">
        <v>5</v>
      </c>
      <c r="P4764">
        <v>40</v>
      </c>
      <c r="Q4764">
        <v>5</v>
      </c>
      <c r="R4764">
        <v>4.5</v>
      </c>
      <c r="S4764">
        <v>542</v>
      </c>
      <c r="T4764">
        <f t="shared" si="74"/>
        <v>2439</v>
      </c>
      <c r="U4764">
        <v>296</v>
      </c>
      <c r="V4764">
        <v>38</v>
      </c>
      <c r="W4764">
        <v>11</v>
      </c>
      <c r="X4764">
        <v>1</v>
      </c>
      <c r="Y4764">
        <v>3</v>
      </c>
      <c r="Z4764">
        <v>4.5</v>
      </c>
      <c r="AA4764">
        <v>5</v>
      </c>
      <c r="AB4764">
        <v>4.5</v>
      </c>
      <c r="AC4764">
        <v>4.5</v>
      </c>
      <c r="AD4764">
        <v>0</v>
      </c>
      <c r="AE4764">
        <v>0</v>
      </c>
    </row>
    <row r="4765" spans="1:31" x14ac:dyDescent="0.25">
      <c r="A4765" t="s">
        <v>4791</v>
      </c>
      <c r="B4765" t="s">
        <v>9803</v>
      </c>
      <c r="C4765" t="s">
        <v>10147</v>
      </c>
      <c r="D4765" t="s">
        <v>10197</v>
      </c>
      <c r="E4765">
        <v>40.055976999999999</v>
      </c>
      <c r="F4765">
        <v>4.130852</v>
      </c>
      <c r="G4765" t="s">
        <v>10241</v>
      </c>
      <c r="H4765" t="s">
        <v>15382</v>
      </c>
      <c r="I4765" t="s">
        <v>16502</v>
      </c>
      <c r="J4765" t="s">
        <v>16643</v>
      </c>
      <c r="K4765" t="s">
        <v>17993</v>
      </c>
      <c r="L4765" t="s">
        <v>18062</v>
      </c>
      <c r="M4765" t="s">
        <v>18062</v>
      </c>
      <c r="N4765" t="s">
        <v>18062</v>
      </c>
      <c r="O4765">
        <v>6</v>
      </c>
      <c r="P4765">
        <v>23</v>
      </c>
      <c r="Q4765">
        <v>8</v>
      </c>
      <c r="R4765">
        <v>4.5</v>
      </c>
      <c r="S4765">
        <v>1290</v>
      </c>
      <c r="T4765">
        <f t="shared" si="74"/>
        <v>5805</v>
      </c>
      <c r="U4765">
        <v>104</v>
      </c>
      <c r="V4765">
        <v>35</v>
      </c>
      <c r="W4765">
        <v>7</v>
      </c>
      <c r="X4765">
        <v>5</v>
      </c>
      <c r="Y4765">
        <v>2</v>
      </c>
      <c r="Z4765">
        <v>4.5</v>
      </c>
      <c r="AA4765">
        <v>4.5</v>
      </c>
      <c r="AB4765">
        <v>4.5</v>
      </c>
      <c r="AC4765">
        <v>4</v>
      </c>
      <c r="AD4765">
        <v>0</v>
      </c>
      <c r="AE4765">
        <v>0</v>
      </c>
    </row>
    <row r="4766" spans="1:31" x14ac:dyDescent="0.25">
      <c r="A4766" t="s">
        <v>4792</v>
      </c>
      <c r="B4766" t="s">
        <v>9804</v>
      </c>
      <c r="C4766" t="s">
        <v>10147</v>
      </c>
      <c r="D4766" t="s">
        <v>10197</v>
      </c>
      <c r="E4766">
        <v>40.053800000000003</v>
      </c>
      <c r="F4766">
        <v>4.1296999999999997</v>
      </c>
      <c r="G4766" t="s">
        <v>10293</v>
      </c>
      <c r="H4766" t="s">
        <v>15383</v>
      </c>
      <c r="I4766" t="s">
        <v>15737</v>
      </c>
      <c r="J4766" t="s">
        <v>16643</v>
      </c>
      <c r="K4766" t="s">
        <v>16659</v>
      </c>
      <c r="L4766" t="s">
        <v>18062</v>
      </c>
      <c r="M4766" t="s">
        <v>18063</v>
      </c>
      <c r="N4766" t="s">
        <v>18062</v>
      </c>
      <c r="O4766">
        <v>7</v>
      </c>
      <c r="P4766">
        <v>85</v>
      </c>
      <c r="Q4766">
        <v>7</v>
      </c>
      <c r="R4766">
        <v>4</v>
      </c>
      <c r="S4766">
        <v>399</v>
      </c>
      <c r="T4766">
        <f t="shared" si="74"/>
        <v>1596</v>
      </c>
      <c r="U4766">
        <v>34</v>
      </c>
      <c r="V4766">
        <v>28</v>
      </c>
      <c r="W4766">
        <v>7</v>
      </c>
      <c r="X4766">
        <v>7</v>
      </c>
      <c r="Y4766">
        <v>5</v>
      </c>
      <c r="Z4766">
        <v>4</v>
      </c>
      <c r="AA4766">
        <v>4</v>
      </c>
      <c r="AB4766">
        <v>4</v>
      </c>
      <c r="AC4766">
        <v>3.5</v>
      </c>
      <c r="AD4766">
        <v>0</v>
      </c>
      <c r="AE4766">
        <v>0</v>
      </c>
    </row>
    <row r="4767" spans="1:31" x14ac:dyDescent="0.25">
      <c r="A4767" t="s">
        <v>4793</v>
      </c>
      <c r="B4767" t="s">
        <v>9805</v>
      </c>
      <c r="C4767" t="s">
        <v>10147</v>
      </c>
      <c r="D4767" t="s">
        <v>10197</v>
      </c>
      <c r="E4767">
        <v>40.056539999999998</v>
      </c>
      <c r="F4767">
        <v>4.1325279999999998</v>
      </c>
      <c r="G4767" t="s">
        <v>10244</v>
      </c>
      <c r="H4767" t="s">
        <v>15384</v>
      </c>
      <c r="I4767" t="s">
        <v>15733</v>
      </c>
      <c r="J4767" t="s">
        <v>16643</v>
      </c>
      <c r="K4767" t="s">
        <v>16666</v>
      </c>
      <c r="L4767" t="s">
        <v>18062</v>
      </c>
      <c r="M4767" t="s">
        <v>18063</v>
      </c>
      <c r="N4767" t="s">
        <v>18063</v>
      </c>
      <c r="O4767">
        <v>7</v>
      </c>
      <c r="P4767">
        <v>54.5</v>
      </c>
      <c r="Q4767">
        <v>14</v>
      </c>
      <c r="R4767">
        <v>3.5</v>
      </c>
      <c r="S4767">
        <v>369</v>
      </c>
      <c r="T4767">
        <f t="shared" si="74"/>
        <v>1291.5</v>
      </c>
      <c r="U4767">
        <v>59</v>
      </c>
      <c r="V4767">
        <v>49</v>
      </c>
      <c r="W4767">
        <v>10</v>
      </c>
      <c r="X4767">
        <v>5</v>
      </c>
      <c r="Y4767">
        <v>18</v>
      </c>
      <c r="Z4767">
        <v>4</v>
      </c>
      <c r="AA4767">
        <v>4</v>
      </c>
      <c r="AB4767">
        <v>4</v>
      </c>
      <c r="AC4767">
        <v>4.5</v>
      </c>
      <c r="AD4767">
        <v>0</v>
      </c>
      <c r="AE4767">
        <v>0</v>
      </c>
    </row>
    <row r="4768" spans="1:31" x14ac:dyDescent="0.25">
      <c r="A4768" t="s">
        <v>4794</v>
      </c>
      <c r="B4768" t="s">
        <v>9806</v>
      </c>
      <c r="C4768" t="s">
        <v>10147</v>
      </c>
      <c r="D4768" t="s">
        <v>10197</v>
      </c>
      <c r="E4768">
        <v>40.046818000000002</v>
      </c>
      <c r="F4768">
        <v>4.1115310000000003</v>
      </c>
      <c r="G4768" t="s">
        <v>10244</v>
      </c>
      <c r="H4768" t="s">
        <v>15385</v>
      </c>
      <c r="I4768" t="s">
        <v>15845</v>
      </c>
      <c r="J4768" t="s">
        <v>16643</v>
      </c>
      <c r="K4768" t="s">
        <v>17994</v>
      </c>
      <c r="L4768" t="s">
        <v>18062</v>
      </c>
      <c r="M4768" t="s">
        <v>18062</v>
      </c>
      <c r="N4768" t="s">
        <v>18062</v>
      </c>
      <c r="O4768">
        <v>7</v>
      </c>
      <c r="P4768">
        <v>105</v>
      </c>
      <c r="Q4768">
        <v>7</v>
      </c>
      <c r="R4768">
        <v>3.5</v>
      </c>
      <c r="S4768">
        <v>344</v>
      </c>
      <c r="T4768">
        <f t="shared" si="74"/>
        <v>1204</v>
      </c>
      <c r="U4768">
        <v>53</v>
      </c>
      <c r="V4768">
        <v>35</v>
      </c>
      <c r="W4768">
        <v>17</v>
      </c>
      <c r="X4768">
        <v>3</v>
      </c>
      <c r="Y4768">
        <v>14</v>
      </c>
      <c r="Z4768">
        <v>4</v>
      </c>
      <c r="AA4768">
        <v>4</v>
      </c>
      <c r="AB4768">
        <v>4</v>
      </c>
      <c r="AC4768">
        <v>4</v>
      </c>
      <c r="AD4768">
        <v>0</v>
      </c>
      <c r="AE4768">
        <v>0</v>
      </c>
    </row>
    <row r="4769" spans="1:31" x14ac:dyDescent="0.25">
      <c r="A4769" t="s">
        <v>4795</v>
      </c>
      <c r="B4769" t="s">
        <v>9807</v>
      </c>
      <c r="C4769" t="s">
        <v>10147</v>
      </c>
      <c r="D4769" t="s">
        <v>10197</v>
      </c>
      <c r="E4769">
        <v>40.055847</v>
      </c>
      <c r="F4769">
        <v>4.1306969999999996</v>
      </c>
      <c r="G4769" t="s">
        <v>10293</v>
      </c>
      <c r="H4769" t="s">
        <v>15386</v>
      </c>
      <c r="I4769" t="s">
        <v>15733</v>
      </c>
      <c r="J4769" t="s">
        <v>16643</v>
      </c>
      <c r="K4769" t="s">
        <v>16708</v>
      </c>
      <c r="L4769" t="s">
        <v>18062</v>
      </c>
      <c r="M4769" t="s">
        <v>18062</v>
      </c>
      <c r="N4769" t="s">
        <v>18062</v>
      </c>
      <c r="O4769">
        <v>7</v>
      </c>
      <c r="P4769">
        <v>54.25</v>
      </c>
      <c r="Q4769">
        <v>14</v>
      </c>
      <c r="R4769">
        <v>4</v>
      </c>
      <c r="S4769">
        <v>482</v>
      </c>
      <c r="T4769">
        <f t="shared" si="74"/>
        <v>1928</v>
      </c>
      <c r="U4769">
        <v>53</v>
      </c>
      <c r="V4769">
        <v>23</v>
      </c>
      <c r="W4769">
        <v>6</v>
      </c>
      <c r="X4769">
        <v>2</v>
      </c>
      <c r="Y4769">
        <v>4</v>
      </c>
      <c r="Z4769">
        <v>4</v>
      </c>
      <c r="AA4769">
        <v>4</v>
      </c>
      <c r="AB4769">
        <v>3.5</v>
      </c>
      <c r="AC4769">
        <v>4.5</v>
      </c>
      <c r="AD4769">
        <v>0</v>
      </c>
      <c r="AE4769">
        <v>0</v>
      </c>
    </row>
    <row r="4770" spans="1:31" x14ac:dyDescent="0.25">
      <c r="A4770" t="s">
        <v>4796</v>
      </c>
      <c r="B4770" t="s">
        <v>9808</v>
      </c>
      <c r="C4770" t="s">
        <v>10147</v>
      </c>
      <c r="D4770" t="s">
        <v>10197</v>
      </c>
      <c r="E4770">
        <v>40.054465999999998</v>
      </c>
      <c r="F4770">
        <v>4.1297199999999998</v>
      </c>
      <c r="G4770" t="s">
        <v>10241</v>
      </c>
      <c r="H4770" t="s">
        <v>15387</v>
      </c>
      <c r="I4770" t="s">
        <v>15734</v>
      </c>
      <c r="J4770" t="s">
        <v>16643</v>
      </c>
      <c r="K4770" t="s">
        <v>16655</v>
      </c>
      <c r="L4770" t="s">
        <v>18062</v>
      </c>
      <c r="M4770" t="s">
        <v>18062</v>
      </c>
      <c r="N4770" t="s">
        <v>18062</v>
      </c>
      <c r="O4770">
        <v>4</v>
      </c>
      <c r="P4770">
        <v>12</v>
      </c>
      <c r="Q4770">
        <v>4</v>
      </c>
      <c r="R4770">
        <v>4.5</v>
      </c>
      <c r="S4770">
        <v>659</v>
      </c>
      <c r="T4770">
        <f t="shared" si="74"/>
        <v>2965.5</v>
      </c>
      <c r="U4770">
        <v>49</v>
      </c>
      <c r="V4770">
        <v>26</v>
      </c>
      <c r="W4770">
        <v>6</v>
      </c>
      <c r="X4770">
        <v>0</v>
      </c>
      <c r="Y4770">
        <v>1</v>
      </c>
      <c r="Z4770">
        <v>4.5</v>
      </c>
      <c r="AA4770">
        <v>4.5</v>
      </c>
      <c r="AB4770">
        <v>4.5</v>
      </c>
      <c r="AC4770">
        <v>4</v>
      </c>
      <c r="AD4770">
        <v>0</v>
      </c>
      <c r="AE4770">
        <v>0</v>
      </c>
    </row>
    <row r="4771" spans="1:31" x14ac:dyDescent="0.25">
      <c r="A4771" t="s">
        <v>4797</v>
      </c>
      <c r="B4771" t="s">
        <v>9809</v>
      </c>
      <c r="C4771" t="s">
        <v>10151</v>
      </c>
      <c r="D4771" t="s">
        <v>10193</v>
      </c>
      <c r="E4771">
        <v>37.238489999999999</v>
      </c>
      <c r="F4771">
        <v>-5.1107579999999997</v>
      </c>
      <c r="G4771" t="s">
        <v>10249</v>
      </c>
      <c r="H4771" t="s">
        <v>15388</v>
      </c>
      <c r="I4771" t="s">
        <v>15740</v>
      </c>
      <c r="J4771" t="s">
        <v>16643</v>
      </c>
      <c r="K4771" t="s">
        <v>16741</v>
      </c>
      <c r="L4771" t="s">
        <v>18062</v>
      </c>
      <c r="M4771" t="s">
        <v>18063</v>
      </c>
      <c r="N4771" t="s">
        <v>18062</v>
      </c>
      <c r="O4771">
        <v>6</v>
      </c>
      <c r="P4771">
        <v>60</v>
      </c>
      <c r="Q4771">
        <v>6</v>
      </c>
      <c r="R4771">
        <v>4.5</v>
      </c>
      <c r="S4771">
        <v>328</v>
      </c>
      <c r="T4771">
        <f t="shared" si="74"/>
        <v>1476</v>
      </c>
      <c r="U4771">
        <v>11</v>
      </c>
      <c r="V4771">
        <v>5</v>
      </c>
      <c r="W4771">
        <v>3</v>
      </c>
      <c r="X4771">
        <v>1</v>
      </c>
      <c r="Y4771">
        <v>2</v>
      </c>
      <c r="Z4771">
        <v>4.5</v>
      </c>
      <c r="AA4771">
        <v>4.5</v>
      </c>
      <c r="AB4771">
        <v>4.5</v>
      </c>
      <c r="AC4771">
        <v>4</v>
      </c>
      <c r="AD4771">
        <v>0</v>
      </c>
      <c r="AE4771">
        <v>0</v>
      </c>
    </row>
    <row r="4772" spans="1:31" x14ac:dyDescent="0.25">
      <c r="A4772" t="s">
        <v>4798</v>
      </c>
      <c r="B4772" t="s">
        <v>9810</v>
      </c>
      <c r="C4772" t="s">
        <v>10147</v>
      </c>
      <c r="D4772" t="s">
        <v>10176</v>
      </c>
      <c r="E4772">
        <v>39.110923999999997</v>
      </c>
      <c r="F4772">
        <v>1.516969</v>
      </c>
      <c r="G4772" t="s">
        <v>10318</v>
      </c>
      <c r="H4772" t="s">
        <v>15389</v>
      </c>
      <c r="I4772" t="s">
        <v>15737</v>
      </c>
      <c r="J4772" t="s">
        <v>16643</v>
      </c>
      <c r="K4772" t="s">
        <v>16650</v>
      </c>
      <c r="L4772" t="s">
        <v>18062</v>
      </c>
      <c r="M4772" t="s">
        <v>18062</v>
      </c>
      <c r="N4772" t="s">
        <v>18062</v>
      </c>
      <c r="O4772">
        <v>7</v>
      </c>
      <c r="P4772">
        <v>96.25</v>
      </c>
      <c r="Q4772">
        <v>7</v>
      </c>
      <c r="R4772">
        <v>4</v>
      </c>
      <c r="S4772">
        <v>421</v>
      </c>
      <c r="T4772">
        <f t="shared" si="74"/>
        <v>1684</v>
      </c>
      <c r="U4772">
        <v>137</v>
      </c>
      <c r="V4772">
        <v>62</v>
      </c>
      <c r="W4772">
        <v>29</v>
      </c>
      <c r="X4772">
        <v>17</v>
      </c>
      <c r="Y4772">
        <v>13</v>
      </c>
      <c r="Z4772">
        <v>4</v>
      </c>
      <c r="AA4772">
        <v>4</v>
      </c>
      <c r="AB4772">
        <v>4</v>
      </c>
      <c r="AC4772">
        <v>4.5</v>
      </c>
      <c r="AD4772">
        <v>0</v>
      </c>
      <c r="AE4772">
        <v>0</v>
      </c>
    </row>
    <row r="4773" spans="1:31" x14ac:dyDescent="0.25">
      <c r="A4773" t="s">
        <v>4799</v>
      </c>
      <c r="B4773" t="s">
        <v>9811</v>
      </c>
      <c r="C4773" t="s">
        <v>10150</v>
      </c>
      <c r="D4773" t="s">
        <v>10186</v>
      </c>
      <c r="E4773">
        <v>43.29448</v>
      </c>
      <c r="F4773">
        <v>-2.9886189999999999</v>
      </c>
      <c r="G4773" t="s">
        <v>10236</v>
      </c>
      <c r="H4773" t="s">
        <v>15390</v>
      </c>
      <c r="I4773" t="s">
        <v>15733</v>
      </c>
      <c r="J4773" t="s">
        <v>16643</v>
      </c>
      <c r="K4773" t="s">
        <v>16880</v>
      </c>
      <c r="L4773" t="s">
        <v>18062</v>
      </c>
      <c r="M4773" t="s">
        <v>18062</v>
      </c>
      <c r="N4773" t="s">
        <v>18062</v>
      </c>
      <c r="O4773">
        <v>7</v>
      </c>
      <c r="P4773">
        <v>90</v>
      </c>
      <c r="Q4773">
        <v>7</v>
      </c>
      <c r="R4773">
        <v>4.5</v>
      </c>
      <c r="S4773">
        <v>354</v>
      </c>
      <c r="T4773">
        <f t="shared" si="74"/>
        <v>1593</v>
      </c>
      <c r="U4773">
        <v>7</v>
      </c>
      <c r="V4773">
        <v>0</v>
      </c>
      <c r="W4773">
        <v>1</v>
      </c>
      <c r="X4773">
        <v>0</v>
      </c>
      <c r="Y4773">
        <v>0</v>
      </c>
      <c r="Z4773">
        <v>4.5</v>
      </c>
      <c r="AA4773">
        <v>4.5</v>
      </c>
      <c r="AB4773">
        <v>4</v>
      </c>
      <c r="AC4773">
        <v>4.5</v>
      </c>
      <c r="AD4773">
        <v>0</v>
      </c>
      <c r="AE4773">
        <v>0</v>
      </c>
    </row>
    <row r="4774" spans="1:31" x14ac:dyDescent="0.25">
      <c r="A4774" t="s">
        <v>4800</v>
      </c>
      <c r="B4774" t="s">
        <v>9812</v>
      </c>
      <c r="C4774" t="s">
        <v>10150</v>
      </c>
      <c r="D4774" t="s">
        <v>10186</v>
      </c>
      <c r="E4774">
        <v>43.288834000000001</v>
      </c>
      <c r="F4774">
        <v>-2.9975879999999999</v>
      </c>
      <c r="G4774" t="s">
        <v>10238</v>
      </c>
      <c r="H4774" t="s">
        <v>15391</v>
      </c>
      <c r="I4774" t="s">
        <v>15867</v>
      </c>
      <c r="J4774" t="s">
        <v>16643</v>
      </c>
      <c r="K4774" t="s">
        <v>17995</v>
      </c>
      <c r="L4774" t="s">
        <v>18062</v>
      </c>
      <c r="M4774" t="s">
        <v>18063</v>
      </c>
      <c r="N4774" t="s">
        <v>18063</v>
      </c>
      <c r="O4774">
        <v>6</v>
      </c>
      <c r="P4774">
        <v>93</v>
      </c>
      <c r="Q4774">
        <v>6</v>
      </c>
      <c r="R4774">
        <v>4</v>
      </c>
      <c r="S4774">
        <v>320</v>
      </c>
      <c r="T4774">
        <f t="shared" si="74"/>
        <v>1280</v>
      </c>
      <c r="U4774">
        <v>3</v>
      </c>
      <c r="V4774">
        <v>4</v>
      </c>
      <c r="W4774">
        <v>0</v>
      </c>
      <c r="X4774">
        <v>0</v>
      </c>
      <c r="Y4774">
        <v>0</v>
      </c>
      <c r="Z4774">
        <v>4.5</v>
      </c>
      <c r="AA4774">
        <v>4</v>
      </c>
      <c r="AB4774">
        <v>4</v>
      </c>
      <c r="AC4774">
        <v>4</v>
      </c>
      <c r="AD4774">
        <v>0</v>
      </c>
      <c r="AE4774">
        <v>0</v>
      </c>
    </row>
    <row r="4775" spans="1:31" x14ac:dyDescent="0.25">
      <c r="A4775" t="s">
        <v>4801</v>
      </c>
      <c r="B4775" t="s">
        <v>9813</v>
      </c>
      <c r="C4775" t="s">
        <v>10151</v>
      </c>
      <c r="D4775" t="s">
        <v>10173</v>
      </c>
      <c r="E4775">
        <v>36.741084999999998</v>
      </c>
      <c r="F4775">
        <v>-4.0930850000000003</v>
      </c>
      <c r="G4775" t="s">
        <v>10608</v>
      </c>
      <c r="H4775" t="s">
        <v>15392</v>
      </c>
      <c r="I4775" t="s">
        <v>15734</v>
      </c>
      <c r="J4775" t="s">
        <v>16643</v>
      </c>
      <c r="K4775" t="s">
        <v>16655</v>
      </c>
      <c r="L4775" t="s">
        <v>18062</v>
      </c>
      <c r="M4775" t="s">
        <v>18063</v>
      </c>
      <c r="N4775" t="s">
        <v>18062</v>
      </c>
      <c r="O4775">
        <v>6</v>
      </c>
      <c r="P4775">
        <v>66</v>
      </c>
      <c r="Q4775">
        <v>10</v>
      </c>
      <c r="R4775">
        <v>4</v>
      </c>
      <c r="S4775">
        <v>673</v>
      </c>
      <c r="T4775">
        <f t="shared" si="74"/>
        <v>2692</v>
      </c>
      <c r="U4775">
        <v>34</v>
      </c>
      <c r="V4775">
        <v>26</v>
      </c>
      <c r="W4775">
        <v>6</v>
      </c>
      <c r="X4775">
        <v>1</v>
      </c>
      <c r="Y4775">
        <v>3</v>
      </c>
      <c r="Z4775">
        <v>4</v>
      </c>
      <c r="AA4775">
        <v>4</v>
      </c>
      <c r="AB4775">
        <v>4</v>
      </c>
      <c r="AC4775">
        <v>3.5</v>
      </c>
      <c r="AD4775">
        <v>0</v>
      </c>
      <c r="AE4775">
        <v>0</v>
      </c>
    </row>
    <row r="4776" spans="1:31" x14ac:dyDescent="0.25">
      <c r="A4776" t="s">
        <v>4802</v>
      </c>
      <c r="B4776" t="s">
        <v>9814</v>
      </c>
      <c r="C4776" t="s">
        <v>10151</v>
      </c>
      <c r="D4776" t="s">
        <v>10173</v>
      </c>
      <c r="E4776">
        <v>36.737361999999997</v>
      </c>
      <c r="F4776">
        <v>-4.0983330000000002</v>
      </c>
      <c r="G4776" t="s">
        <v>10316</v>
      </c>
      <c r="H4776" t="s">
        <v>15393</v>
      </c>
      <c r="I4776" t="s">
        <v>16600</v>
      </c>
      <c r="J4776" t="s">
        <v>16643</v>
      </c>
      <c r="K4776" t="s">
        <v>17996</v>
      </c>
      <c r="L4776" t="s">
        <v>18062</v>
      </c>
      <c r="M4776" t="s">
        <v>18063</v>
      </c>
      <c r="N4776" t="s">
        <v>18063</v>
      </c>
      <c r="O4776">
        <v>6</v>
      </c>
      <c r="P4776">
        <v>39</v>
      </c>
      <c r="Q4776">
        <v>6</v>
      </c>
      <c r="R4776">
        <v>4.5</v>
      </c>
      <c r="S4776">
        <v>338</v>
      </c>
      <c r="T4776">
        <f t="shared" si="74"/>
        <v>1521</v>
      </c>
      <c r="U4776">
        <v>85</v>
      </c>
      <c r="V4776">
        <v>11</v>
      </c>
      <c r="W4776">
        <v>3</v>
      </c>
      <c r="X4776">
        <v>2</v>
      </c>
      <c r="Y4776">
        <v>5</v>
      </c>
      <c r="Z4776">
        <v>4.5</v>
      </c>
      <c r="AA4776">
        <v>4.5</v>
      </c>
      <c r="AB4776">
        <v>4.5</v>
      </c>
      <c r="AC4776">
        <v>4.5</v>
      </c>
      <c r="AD4776">
        <v>0</v>
      </c>
      <c r="AE4776">
        <v>0</v>
      </c>
    </row>
    <row r="4777" spans="1:31" x14ac:dyDescent="0.25">
      <c r="A4777" t="s">
        <v>4803</v>
      </c>
      <c r="B4777" t="s">
        <v>9815</v>
      </c>
      <c r="C4777" t="s">
        <v>10151</v>
      </c>
      <c r="D4777" t="s">
        <v>10173</v>
      </c>
      <c r="E4777">
        <v>36.740029999999997</v>
      </c>
      <c r="F4777">
        <v>-4.0919759999999998</v>
      </c>
      <c r="G4777" t="s">
        <v>10388</v>
      </c>
      <c r="H4777" t="s">
        <v>15394</v>
      </c>
      <c r="I4777" t="s">
        <v>15884</v>
      </c>
      <c r="J4777" t="s">
        <v>16643</v>
      </c>
      <c r="K4777" t="s">
        <v>16854</v>
      </c>
      <c r="L4777" t="s">
        <v>18062</v>
      </c>
      <c r="M4777" t="s">
        <v>18062</v>
      </c>
      <c r="N4777" t="s">
        <v>18062</v>
      </c>
      <c r="O4777">
        <v>7</v>
      </c>
      <c r="P4777">
        <v>105</v>
      </c>
      <c r="Q4777">
        <v>7</v>
      </c>
      <c r="R4777">
        <v>4</v>
      </c>
      <c r="S4777">
        <v>650</v>
      </c>
      <c r="T4777">
        <f t="shared" si="74"/>
        <v>2600</v>
      </c>
      <c r="U4777">
        <v>111</v>
      </c>
      <c r="V4777">
        <v>80</v>
      </c>
      <c r="W4777">
        <v>29</v>
      </c>
      <c r="X4777">
        <v>24</v>
      </c>
      <c r="Y4777">
        <v>22</v>
      </c>
      <c r="Z4777">
        <v>4</v>
      </c>
      <c r="AA4777">
        <v>4</v>
      </c>
      <c r="AB4777">
        <v>4</v>
      </c>
      <c r="AC4777">
        <v>4</v>
      </c>
      <c r="AD4777">
        <v>0</v>
      </c>
      <c r="AE4777">
        <v>0</v>
      </c>
    </row>
    <row r="4778" spans="1:31" x14ac:dyDescent="0.25">
      <c r="A4778" t="s">
        <v>4804</v>
      </c>
      <c r="B4778" t="s">
        <v>9816</v>
      </c>
      <c r="C4778" t="s">
        <v>10151</v>
      </c>
      <c r="D4778" t="s">
        <v>10173</v>
      </c>
      <c r="E4778">
        <v>36.737247000000004</v>
      </c>
      <c r="F4778">
        <v>-4.0988280000000001</v>
      </c>
      <c r="G4778" t="s">
        <v>10236</v>
      </c>
      <c r="H4778" t="s">
        <v>15395</v>
      </c>
      <c r="I4778" t="s">
        <v>16601</v>
      </c>
      <c r="J4778" t="s">
        <v>16643</v>
      </c>
      <c r="K4778" t="s">
        <v>17997</v>
      </c>
      <c r="L4778" t="s">
        <v>18062</v>
      </c>
      <c r="M4778" t="s">
        <v>18062</v>
      </c>
      <c r="N4778" t="s">
        <v>18062</v>
      </c>
      <c r="O4778">
        <v>7</v>
      </c>
      <c r="P4778">
        <v>45.5</v>
      </c>
      <c r="Q4778">
        <v>14</v>
      </c>
      <c r="R4778">
        <v>4.5</v>
      </c>
      <c r="S4778">
        <v>390</v>
      </c>
      <c r="T4778">
        <f t="shared" si="74"/>
        <v>1755</v>
      </c>
      <c r="U4778">
        <v>12</v>
      </c>
      <c r="V4778">
        <v>9</v>
      </c>
      <c r="W4778">
        <v>5</v>
      </c>
      <c r="X4778">
        <v>3</v>
      </c>
      <c r="Y4778">
        <v>0</v>
      </c>
      <c r="Z4778">
        <v>4.5</v>
      </c>
      <c r="AA4778">
        <v>5</v>
      </c>
      <c r="AB4778">
        <v>4.5</v>
      </c>
      <c r="AC4778">
        <v>4.5</v>
      </c>
      <c r="AD4778">
        <v>0</v>
      </c>
      <c r="AE4778">
        <v>0</v>
      </c>
    </row>
    <row r="4779" spans="1:31" x14ac:dyDescent="0.25">
      <c r="A4779" t="s">
        <v>4805</v>
      </c>
      <c r="B4779" t="s">
        <v>9817</v>
      </c>
      <c r="C4779" t="s">
        <v>10151</v>
      </c>
      <c r="D4779" t="s">
        <v>10173</v>
      </c>
      <c r="E4779">
        <v>36.738807999999999</v>
      </c>
      <c r="F4779">
        <v>-4.0965930000000004</v>
      </c>
      <c r="G4779" t="s">
        <v>10241</v>
      </c>
      <c r="H4779" t="s">
        <v>15396</v>
      </c>
      <c r="I4779" t="s">
        <v>15770</v>
      </c>
      <c r="J4779" t="s">
        <v>16643</v>
      </c>
      <c r="K4779" t="s">
        <v>16700</v>
      </c>
      <c r="L4779" t="s">
        <v>18062</v>
      </c>
      <c r="M4779" t="s">
        <v>18062</v>
      </c>
      <c r="N4779" t="s">
        <v>18062</v>
      </c>
      <c r="O4779">
        <v>7</v>
      </c>
      <c r="P4779">
        <v>79</v>
      </c>
      <c r="Q4779">
        <v>8</v>
      </c>
      <c r="R4779">
        <v>4.5</v>
      </c>
      <c r="S4779">
        <v>562</v>
      </c>
      <c r="T4779">
        <f t="shared" si="74"/>
        <v>2529</v>
      </c>
      <c r="U4779">
        <v>108</v>
      </c>
      <c r="V4779">
        <v>27</v>
      </c>
      <c r="W4779">
        <v>3</v>
      </c>
      <c r="X4779">
        <v>2</v>
      </c>
      <c r="Y4779">
        <v>3</v>
      </c>
      <c r="Z4779">
        <v>4.5</v>
      </c>
      <c r="AA4779">
        <v>4.5</v>
      </c>
      <c r="AB4779">
        <v>4.5</v>
      </c>
      <c r="AC4779">
        <v>4.5</v>
      </c>
      <c r="AD4779">
        <v>0</v>
      </c>
      <c r="AE4779">
        <v>0</v>
      </c>
    </row>
    <row r="4780" spans="1:31" x14ac:dyDescent="0.25">
      <c r="A4780" t="s">
        <v>4806</v>
      </c>
      <c r="B4780" t="s">
        <v>9818</v>
      </c>
      <c r="C4780" t="s">
        <v>10151</v>
      </c>
      <c r="D4780" t="s">
        <v>10173</v>
      </c>
      <c r="E4780">
        <v>36.743609999999997</v>
      </c>
      <c r="F4780">
        <v>-4.0903280000000004</v>
      </c>
      <c r="G4780" t="s">
        <v>10241</v>
      </c>
      <c r="H4780" t="s">
        <v>15397</v>
      </c>
      <c r="I4780" t="s">
        <v>15892</v>
      </c>
      <c r="J4780" t="s">
        <v>16643</v>
      </c>
      <c r="K4780" t="s">
        <v>16875</v>
      </c>
      <c r="L4780" t="s">
        <v>18062</v>
      </c>
      <c r="M4780" t="s">
        <v>18062</v>
      </c>
      <c r="N4780" t="s">
        <v>18062</v>
      </c>
      <c r="O4780">
        <v>6</v>
      </c>
      <c r="P4780">
        <v>39</v>
      </c>
      <c r="Q4780">
        <v>9</v>
      </c>
      <c r="R4780">
        <v>4.5</v>
      </c>
      <c r="S4780">
        <v>333</v>
      </c>
      <c r="T4780">
        <f t="shared" si="74"/>
        <v>1498.5</v>
      </c>
      <c r="U4780">
        <v>100</v>
      </c>
      <c r="V4780">
        <v>29</v>
      </c>
      <c r="W4780">
        <v>9</v>
      </c>
      <c r="X4780">
        <v>3</v>
      </c>
      <c r="Y4780">
        <v>5</v>
      </c>
      <c r="Z4780">
        <v>4.5</v>
      </c>
      <c r="AA4780">
        <v>4.5</v>
      </c>
      <c r="AB4780">
        <v>4</v>
      </c>
      <c r="AC4780">
        <v>3.5</v>
      </c>
      <c r="AD4780">
        <v>0</v>
      </c>
      <c r="AE4780">
        <v>0</v>
      </c>
    </row>
    <row r="4781" spans="1:31" x14ac:dyDescent="0.25">
      <c r="A4781" t="s">
        <v>4807</v>
      </c>
      <c r="B4781" t="s">
        <v>9819</v>
      </c>
      <c r="C4781" t="s">
        <v>10149</v>
      </c>
      <c r="D4781" t="s">
        <v>10192</v>
      </c>
      <c r="E4781">
        <v>42.456352000000003</v>
      </c>
      <c r="F4781">
        <v>-6.0553739999999996</v>
      </c>
      <c r="G4781" t="s">
        <v>10296</v>
      </c>
      <c r="H4781" t="s">
        <v>15398</v>
      </c>
      <c r="I4781" t="s">
        <v>16299</v>
      </c>
      <c r="J4781" t="s">
        <v>16643</v>
      </c>
      <c r="K4781" t="s">
        <v>16730</v>
      </c>
      <c r="L4781" t="s">
        <v>18063</v>
      </c>
      <c r="M4781" t="s">
        <v>18063</v>
      </c>
      <c r="N4781" t="s">
        <v>18062</v>
      </c>
      <c r="O4781">
        <v>7</v>
      </c>
      <c r="P4781">
        <v>24.25</v>
      </c>
      <c r="Q4781">
        <v>7</v>
      </c>
      <c r="R4781">
        <v>5</v>
      </c>
      <c r="S4781">
        <v>1456</v>
      </c>
      <c r="T4781">
        <f t="shared" si="74"/>
        <v>7280</v>
      </c>
      <c r="U4781">
        <v>16</v>
      </c>
      <c r="V4781">
        <v>4</v>
      </c>
      <c r="W4781">
        <v>0</v>
      </c>
      <c r="X4781">
        <v>0</v>
      </c>
      <c r="Y4781">
        <v>0</v>
      </c>
      <c r="Z4781">
        <v>4.5</v>
      </c>
      <c r="AA4781">
        <v>4.5</v>
      </c>
      <c r="AB4781">
        <v>4.5</v>
      </c>
      <c r="AC4781">
        <v>4</v>
      </c>
      <c r="AD4781">
        <v>1</v>
      </c>
      <c r="AE4781">
        <v>0</v>
      </c>
    </row>
    <row r="4782" spans="1:31" x14ac:dyDescent="0.25">
      <c r="A4782" t="s">
        <v>4808</v>
      </c>
      <c r="B4782" t="s">
        <v>9820</v>
      </c>
      <c r="C4782" t="s">
        <v>10149</v>
      </c>
      <c r="D4782" t="s">
        <v>10192</v>
      </c>
      <c r="E4782">
        <v>42.456561999999998</v>
      </c>
      <c r="F4782">
        <v>-6.0580920000000003</v>
      </c>
      <c r="G4782" t="s">
        <v>10245</v>
      </c>
      <c r="H4782" t="s">
        <v>15399</v>
      </c>
      <c r="I4782" t="s">
        <v>15762</v>
      </c>
      <c r="J4782" t="s">
        <v>16644</v>
      </c>
      <c r="K4782" t="s">
        <v>16646</v>
      </c>
      <c r="L4782" t="s">
        <v>18062</v>
      </c>
      <c r="M4782" t="s">
        <v>18062</v>
      </c>
      <c r="N4782" t="s">
        <v>18062</v>
      </c>
      <c r="O4782">
        <v>6</v>
      </c>
      <c r="P4782">
        <v>31.5</v>
      </c>
      <c r="Q4782">
        <v>11</v>
      </c>
      <c r="R4782">
        <v>4.5</v>
      </c>
      <c r="S4782">
        <v>763</v>
      </c>
      <c r="T4782">
        <f t="shared" si="74"/>
        <v>3433.5</v>
      </c>
      <c r="U4782">
        <v>23</v>
      </c>
      <c r="V4782">
        <v>6</v>
      </c>
      <c r="W4782">
        <v>1</v>
      </c>
      <c r="X4782">
        <v>1</v>
      </c>
      <c r="Y4782">
        <v>0</v>
      </c>
      <c r="Z4782">
        <v>4.5</v>
      </c>
      <c r="AA4782">
        <v>4.5</v>
      </c>
      <c r="AB4782">
        <v>4</v>
      </c>
      <c r="AC4782">
        <v>4.5</v>
      </c>
      <c r="AD4782">
        <v>0</v>
      </c>
      <c r="AE4782">
        <v>0</v>
      </c>
    </row>
    <row r="4783" spans="1:31" x14ac:dyDescent="0.25">
      <c r="A4783" t="s">
        <v>4809</v>
      </c>
      <c r="B4783" t="s">
        <v>9821</v>
      </c>
      <c r="C4783" t="s">
        <v>10149</v>
      </c>
      <c r="D4783" t="s">
        <v>10192</v>
      </c>
      <c r="E4783">
        <v>42.456935999999999</v>
      </c>
      <c r="F4783">
        <v>-6.0596709999999998</v>
      </c>
      <c r="G4783" t="s">
        <v>10245</v>
      </c>
      <c r="H4783" t="s">
        <v>15400</v>
      </c>
      <c r="I4783" t="s">
        <v>16602</v>
      </c>
      <c r="J4783" t="s">
        <v>16643</v>
      </c>
      <c r="K4783" t="s">
        <v>16730</v>
      </c>
      <c r="L4783" t="s">
        <v>18063</v>
      </c>
      <c r="M4783" t="s">
        <v>18063</v>
      </c>
      <c r="N4783" t="s">
        <v>18063</v>
      </c>
      <c r="O4783">
        <v>7</v>
      </c>
      <c r="P4783">
        <v>24.5</v>
      </c>
      <c r="Q4783">
        <v>7</v>
      </c>
      <c r="R4783">
        <v>4.5</v>
      </c>
      <c r="S4783">
        <v>641</v>
      </c>
      <c r="T4783">
        <f t="shared" si="74"/>
        <v>2884.5</v>
      </c>
      <c r="U4783">
        <v>2</v>
      </c>
      <c r="V4783">
        <v>2</v>
      </c>
      <c r="W4783">
        <v>0</v>
      </c>
      <c r="X4783">
        <v>0</v>
      </c>
      <c r="Y4783">
        <v>0</v>
      </c>
      <c r="Z4783">
        <v>4.5</v>
      </c>
      <c r="AA4783">
        <v>4.5</v>
      </c>
      <c r="AB4783">
        <v>4.5</v>
      </c>
      <c r="AC4783">
        <v>4</v>
      </c>
      <c r="AD4783">
        <v>0</v>
      </c>
      <c r="AE4783">
        <v>0</v>
      </c>
    </row>
    <row r="4784" spans="1:31" x14ac:dyDescent="0.25">
      <c r="A4784" t="s">
        <v>4810</v>
      </c>
      <c r="B4784" t="s">
        <v>9822</v>
      </c>
      <c r="C4784" t="s">
        <v>10149</v>
      </c>
      <c r="D4784" t="s">
        <v>10192</v>
      </c>
      <c r="E4784">
        <v>42.454129999999999</v>
      </c>
      <c r="F4784">
        <v>-6.0522220000000004</v>
      </c>
      <c r="G4784" t="s">
        <v>10245</v>
      </c>
      <c r="H4784" t="s">
        <v>15401</v>
      </c>
      <c r="I4784" t="s">
        <v>15733</v>
      </c>
      <c r="J4784" t="s">
        <v>16643</v>
      </c>
      <c r="K4784" t="s">
        <v>16666</v>
      </c>
      <c r="L4784" t="s">
        <v>18062</v>
      </c>
      <c r="M4784" t="s">
        <v>18062</v>
      </c>
      <c r="N4784" t="s">
        <v>18062</v>
      </c>
      <c r="O4784">
        <v>7</v>
      </c>
      <c r="P4784">
        <v>21</v>
      </c>
      <c r="Q4784">
        <v>7</v>
      </c>
      <c r="R4784">
        <v>4.5</v>
      </c>
      <c r="S4784">
        <v>448</v>
      </c>
      <c r="T4784">
        <f t="shared" si="74"/>
        <v>2016</v>
      </c>
      <c r="U4784">
        <v>8</v>
      </c>
      <c r="V4784">
        <v>7</v>
      </c>
      <c r="W4784">
        <v>1</v>
      </c>
      <c r="X4784">
        <v>2</v>
      </c>
      <c r="Y4784">
        <v>0</v>
      </c>
      <c r="Z4784">
        <v>4.5</v>
      </c>
      <c r="AA4784">
        <v>4.5</v>
      </c>
      <c r="AB4784">
        <v>4</v>
      </c>
      <c r="AC4784">
        <v>4.5</v>
      </c>
      <c r="AD4784">
        <v>0</v>
      </c>
      <c r="AE4784">
        <v>0</v>
      </c>
    </row>
    <row r="4785" spans="1:31" x14ac:dyDescent="0.25">
      <c r="A4785" t="s">
        <v>4811</v>
      </c>
      <c r="B4785" t="s">
        <v>9823</v>
      </c>
      <c r="C4785" t="s">
        <v>10146</v>
      </c>
      <c r="D4785" t="s">
        <v>10174</v>
      </c>
      <c r="E4785">
        <v>41.491370000000003</v>
      </c>
      <c r="F4785">
        <v>2.143262</v>
      </c>
      <c r="G4785" t="s">
        <v>10236</v>
      </c>
      <c r="H4785" t="s">
        <v>15402</v>
      </c>
      <c r="I4785" t="s">
        <v>15829</v>
      </c>
      <c r="J4785" t="s">
        <v>16643</v>
      </c>
      <c r="K4785" t="s">
        <v>16778</v>
      </c>
      <c r="L4785" t="s">
        <v>18062</v>
      </c>
      <c r="M4785" t="s">
        <v>18062</v>
      </c>
      <c r="N4785" t="s">
        <v>18063</v>
      </c>
      <c r="O4785">
        <v>5</v>
      </c>
      <c r="P4785">
        <v>22.5</v>
      </c>
      <c r="Q4785">
        <v>10</v>
      </c>
      <c r="R4785">
        <v>4</v>
      </c>
      <c r="S4785">
        <v>349</v>
      </c>
      <c r="T4785">
        <f t="shared" si="74"/>
        <v>1396</v>
      </c>
      <c r="U4785">
        <v>7</v>
      </c>
      <c r="V4785">
        <v>2</v>
      </c>
      <c r="W4785">
        <v>1</v>
      </c>
      <c r="X4785">
        <v>0</v>
      </c>
      <c r="Y4785">
        <v>0</v>
      </c>
      <c r="Z4785">
        <v>4.5</v>
      </c>
      <c r="AA4785">
        <v>4.5</v>
      </c>
      <c r="AB4785">
        <v>4.5</v>
      </c>
      <c r="AC4785">
        <v>4</v>
      </c>
      <c r="AD4785">
        <v>0</v>
      </c>
      <c r="AE4785">
        <v>0</v>
      </c>
    </row>
    <row r="4786" spans="1:31" x14ac:dyDescent="0.25">
      <c r="A4786" t="s">
        <v>4812</v>
      </c>
      <c r="B4786" t="s">
        <v>9824</v>
      </c>
      <c r="C4786" t="s">
        <v>10146</v>
      </c>
      <c r="D4786" t="s">
        <v>10174</v>
      </c>
      <c r="E4786">
        <v>41.490738</v>
      </c>
      <c r="F4786">
        <v>2.1381579999999998</v>
      </c>
      <c r="G4786" t="s">
        <v>10252</v>
      </c>
      <c r="H4786" t="s">
        <v>15403</v>
      </c>
      <c r="I4786" t="s">
        <v>15740</v>
      </c>
      <c r="J4786" t="s">
        <v>16643</v>
      </c>
      <c r="K4786" t="s">
        <v>17338</v>
      </c>
      <c r="L4786" t="s">
        <v>18062</v>
      </c>
      <c r="M4786" t="s">
        <v>18063</v>
      </c>
      <c r="N4786" t="s">
        <v>18063</v>
      </c>
      <c r="O4786">
        <v>6</v>
      </c>
      <c r="P4786">
        <v>51.5</v>
      </c>
      <c r="Q4786">
        <v>11</v>
      </c>
      <c r="R4786">
        <v>4.5</v>
      </c>
      <c r="S4786">
        <v>518</v>
      </c>
      <c r="T4786">
        <f t="shared" si="74"/>
        <v>2331</v>
      </c>
      <c r="U4786">
        <v>2</v>
      </c>
      <c r="V4786">
        <v>0</v>
      </c>
      <c r="W4786">
        <v>2</v>
      </c>
      <c r="X4786">
        <v>1</v>
      </c>
      <c r="Y4786">
        <v>1</v>
      </c>
      <c r="Z4786">
        <v>4</v>
      </c>
      <c r="AA4786">
        <v>4</v>
      </c>
      <c r="AB4786">
        <v>4</v>
      </c>
      <c r="AC4786">
        <v>4</v>
      </c>
      <c r="AD4786">
        <v>0</v>
      </c>
      <c r="AE4786">
        <v>0</v>
      </c>
    </row>
    <row r="4787" spans="1:31" x14ac:dyDescent="0.25">
      <c r="A4787" t="s">
        <v>4813</v>
      </c>
      <c r="B4787" t="s">
        <v>9825</v>
      </c>
      <c r="C4787" t="s">
        <v>10145</v>
      </c>
      <c r="D4787" t="s">
        <v>10175</v>
      </c>
      <c r="E4787">
        <v>28.399840999999999</v>
      </c>
      <c r="F4787">
        <v>-14.155885</v>
      </c>
      <c r="G4787" t="s">
        <v>10242</v>
      </c>
      <c r="H4787" t="s">
        <v>15404</v>
      </c>
      <c r="I4787" t="s">
        <v>15734</v>
      </c>
      <c r="J4787" t="s">
        <v>16643</v>
      </c>
      <c r="K4787" t="s">
        <v>16742</v>
      </c>
      <c r="L4787" t="s">
        <v>18062</v>
      </c>
      <c r="M4787" t="s">
        <v>18063</v>
      </c>
      <c r="N4787" t="s">
        <v>18063</v>
      </c>
      <c r="O4787">
        <v>6</v>
      </c>
      <c r="P4787">
        <v>48</v>
      </c>
      <c r="Q4787">
        <v>6</v>
      </c>
      <c r="R4787">
        <v>4</v>
      </c>
      <c r="S4787">
        <v>556</v>
      </c>
      <c r="T4787">
        <f t="shared" si="74"/>
        <v>2224</v>
      </c>
      <c r="U4787">
        <v>39</v>
      </c>
      <c r="V4787">
        <v>29</v>
      </c>
      <c r="W4787">
        <v>9</v>
      </c>
      <c r="X4787">
        <v>4</v>
      </c>
      <c r="Y4787">
        <v>3</v>
      </c>
      <c r="Z4787">
        <v>4</v>
      </c>
      <c r="AA4787">
        <v>4</v>
      </c>
      <c r="AB4787">
        <v>4</v>
      </c>
      <c r="AC4787">
        <v>4</v>
      </c>
      <c r="AD4787">
        <v>0</v>
      </c>
      <c r="AE4787">
        <v>0</v>
      </c>
    </row>
    <row r="4788" spans="1:31" x14ac:dyDescent="0.25">
      <c r="A4788" t="s">
        <v>4814</v>
      </c>
      <c r="B4788" t="s">
        <v>9826</v>
      </c>
      <c r="C4788" t="s">
        <v>10145</v>
      </c>
      <c r="D4788" t="s">
        <v>10175</v>
      </c>
      <c r="E4788">
        <v>28.183323000000001</v>
      </c>
      <c r="F4788">
        <v>-14.152404000000001</v>
      </c>
      <c r="G4788" t="s">
        <v>10241</v>
      </c>
      <c r="H4788" t="s">
        <v>15405</v>
      </c>
      <c r="I4788" t="s">
        <v>15733</v>
      </c>
      <c r="J4788" t="s">
        <v>16643</v>
      </c>
      <c r="K4788" t="s">
        <v>17117</v>
      </c>
      <c r="L4788" t="s">
        <v>18062</v>
      </c>
      <c r="M4788" t="s">
        <v>18062</v>
      </c>
      <c r="N4788" t="s">
        <v>18062</v>
      </c>
      <c r="O4788">
        <v>6</v>
      </c>
      <c r="P4788">
        <v>60</v>
      </c>
      <c r="Q4788">
        <v>6</v>
      </c>
      <c r="R4788">
        <v>4.5</v>
      </c>
      <c r="S4788">
        <v>530</v>
      </c>
      <c r="T4788">
        <f t="shared" si="74"/>
        <v>2385</v>
      </c>
      <c r="U4788">
        <v>83</v>
      </c>
      <c r="V4788">
        <v>14</v>
      </c>
      <c r="W4788">
        <v>2</v>
      </c>
      <c r="X4788">
        <v>1</v>
      </c>
      <c r="Y4788">
        <v>0</v>
      </c>
      <c r="Z4788">
        <v>4.5</v>
      </c>
      <c r="AA4788">
        <v>4.5</v>
      </c>
      <c r="AB4788">
        <v>4.5</v>
      </c>
      <c r="AC4788">
        <v>4.5</v>
      </c>
      <c r="AD4788">
        <v>0</v>
      </c>
      <c r="AE4788">
        <v>0</v>
      </c>
    </row>
    <row r="4789" spans="1:31" x14ac:dyDescent="0.25">
      <c r="A4789" t="s">
        <v>4815</v>
      </c>
      <c r="B4789" t="s">
        <v>9827</v>
      </c>
      <c r="C4789" t="s">
        <v>10136</v>
      </c>
      <c r="D4789" t="s">
        <v>10163</v>
      </c>
      <c r="E4789">
        <v>42.17116</v>
      </c>
      <c r="F4789">
        <v>2.4038E-2</v>
      </c>
      <c r="G4789" t="s">
        <v>10299</v>
      </c>
      <c r="H4789" t="s">
        <v>15406</v>
      </c>
      <c r="I4789" t="s">
        <v>15733</v>
      </c>
      <c r="J4789" t="s">
        <v>16643</v>
      </c>
      <c r="K4789" t="s">
        <v>16666</v>
      </c>
      <c r="L4789" t="s">
        <v>18062</v>
      </c>
      <c r="M4789" t="s">
        <v>18062</v>
      </c>
      <c r="N4789" t="s">
        <v>18062</v>
      </c>
      <c r="O4789">
        <v>3</v>
      </c>
      <c r="P4789">
        <v>43.5</v>
      </c>
      <c r="Q4789">
        <v>3</v>
      </c>
      <c r="R4789">
        <v>4</v>
      </c>
      <c r="S4789">
        <v>540</v>
      </c>
      <c r="T4789">
        <f t="shared" si="74"/>
        <v>2160</v>
      </c>
      <c r="U4789">
        <v>19</v>
      </c>
      <c r="V4789">
        <v>9</v>
      </c>
      <c r="W4789">
        <v>4</v>
      </c>
      <c r="X4789">
        <v>3</v>
      </c>
      <c r="Y4789">
        <v>5</v>
      </c>
      <c r="Z4789">
        <v>4.5</v>
      </c>
      <c r="AA4789">
        <v>4</v>
      </c>
      <c r="AB4789">
        <v>4</v>
      </c>
      <c r="AC4789">
        <v>4</v>
      </c>
      <c r="AD4789">
        <v>0</v>
      </c>
      <c r="AE4789">
        <v>0</v>
      </c>
    </row>
    <row r="4790" spans="1:31" x14ac:dyDescent="0.25">
      <c r="A4790" t="s">
        <v>4816</v>
      </c>
      <c r="B4790" t="s">
        <v>9828</v>
      </c>
      <c r="C4790" t="s">
        <v>10136</v>
      </c>
      <c r="D4790" t="s">
        <v>10163</v>
      </c>
      <c r="E4790">
        <v>42.172220000000003</v>
      </c>
      <c r="F4790">
        <v>2.5287E-2</v>
      </c>
      <c r="G4790" t="s">
        <v>10245</v>
      </c>
      <c r="H4790" t="s">
        <v>15407</v>
      </c>
      <c r="I4790" t="s">
        <v>15733</v>
      </c>
      <c r="J4790" t="s">
        <v>16643</v>
      </c>
      <c r="K4790" t="s">
        <v>16646</v>
      </c>
      <c r="L4790" t="s">
        <v>18062</v>
      </c>
      <c r="M4790" t="s">
        <v>18062</v>
      </c>
      <c r="N4790" t="s">
        <v>18062</v>
      </c>
      <c r="O4790">
        <v>6</v>
      </c>
      <c r="P4790">
        <v>24</v>
      </c>
      <c r="Q4790">
        <v>12</v>
      </c>
      <c r="R4790">
        <v>4.5</v>
      </c>
      <c r="S4790">
        <v>1228</v>
      </c>
      <c r="T4790">
        <f t="shared" si="74"/>
        <v>5526</v>
      </c>
      <c r="U4790">
        <v>57</v>
      </c>
      <c r="V4790">
        <v>8</v>
      </c>
      <c r="W4790">
        <v>2</v>
      </c>
      <c r="X4790">
        <v>0</v>
      </c>
      <c r="Y4790">
        <v>0</v>
      </c>
      <c r="Z4790">
        <v>4.5</v>
      </c>
      <c r="AA4790">
        <v>5</v>
      </c>
      <c r="AB4790">
        <v>4.5</v>
      </c>
      <c r="AC4790">
        <v>4.5</v>
      </c>
      <c r="AD4790">
        <v>0</v>
      </c>
      <c r="AE4790">
        <v>0</v>
      </c>
    </row>
    <row r="4791" spans="1:31" x14ac:dyDescent="0.25">
      <c r="A4791" t="s">
        <v>4817</v>
      </c>
      <c r="B4791" t="s">
        <v>9829</v>
      </c>
      <c r="C4791" t="s">
        <v>10136</v>
      </c>
      <c r="D4791" t="s">
        <v>10163</v>
      </c>
      <c r="E4791">
        <v>42.172780000000003</v>
      </c>
      <c r="F4791">
        <v>2.6653E-2</v>
      </c>
      <c r="G4791" t="s">
        <v>10384</v>
      </c>
      <c r="H4791" t="s">
        <v>15408</v>
      </c>
      <c r="I4791" t="s">
        <v>16160</v>
      </c>
      <c r="J4791" t="s">
        <v>16643</v>
      </c>
      <c r="K4791" t="s">
        <v>16720</v>
      </c>
      <c r="L4791" t="s">
        <v>18062</v>
      </c>
      <c r="M4791" t="s">
        <v>18063</v>
      </c>
      <c r="N4791" t="s">
        <v>18063</v>
      </c>
      <c r="O4791">
        <v>6</v>
      </c>
      <c r="P4791">
        <v>48</v>
      </c>
      <c r="Q4791">
        <v>6</v>
      </c>
      <c r="R4791">
        <v>4</v>
      </c>
      <c r="S4791">
        <v>476</v>
      </c>
      <c r="T4791">
        <f t="shared" si="74"/>
        <v>1904</v>
      </c>
      <c r="U4791">
        <v>20</v>
      </c>
      <c r="V4791">
        <v>9</v>
      </c>
      <c r="W4791">
        <v>2</v>
      </c>
      <c r="X4791">
        <v>0</v>
      </c>
      <c r="Y4791">
        <v>1</v>
      </c>
      <c r="Z4791">
        <v>4.5</v>
      </c>
      <c r="AA4791">
        <v>4.5</v>
      </c>
      <c r="AB4791">
        <v>4</v>
      </c>
      <c r="AC4791">
        <v>5</v>
      </c>
      <c r="AD4791">
        <v>0</v>
      </c>
      <c r="AE4791">
        <v>0</v>
      </c>
    </row>
    <row r="4792" spans="1:31" x14ac:dyDescent="0.25">
      <c r="A4792" t="s">
        <v>4818</v>
      </c>
      <c r="B4792" t="s">
        <v>9830</v>
      </c>
      <c r="C4792" t="s">
        <v>10154</v>
      </c>
      <c r="D4792" t="s">
        <v>10212</v>
      </c>
      <c r="E4792">
        <v>43.312077000000002</v>
      </c>
      <c r="F4792">
        <v>-5.0588100000000003</v>
      </c>
      <c r="G4792" t="s">
        <v>10276</v>
      </c>
      <c r="H4792" t="s">
        <v>15409</v>
      </c>
      <c r="I4792" t="s">
        <v>15748</v>
      </c>
      <c r="J4792" t="s">
        <v>16643</v>
      </c>
      <c r="K4792" t="s">
        <v>16688</v>
      </c>
      <c r="L4792" t="s">
        <v>18062</v>
      </c>
      <c r="M4792" t="s">
        <v>18062</v>
      </c>
      <c r="N4792" t="s">
        <v>18062</v>
      </c>
      <c r="O4792">
        <v>6</v>
      </c>
      <c r="P4792">
        <v>60</v>
      </c>
      <c r="Q4792">
        <v>6</v>
      </c>
      <c r="R4792">
        <v>4.5</v>
      </c>
      <c r="S4792">
        <v>950</v>
      </c>
      <c r="T4792">
        <f t="shared" si="74"/>
        <v>4275</v>
      </c>
      <c r="U4792">
        <v>13</v>
      </c>
      <c r="V4792">
        <v>6</v>
      </c>
      <c r="W4792">
        <v>0</v>
      </c>
      <c r="X4792">
        <v>1</v>
      </c>
      <c r="Y4792">
        <v>0</v>
      </c>
      <c r="Z4792">
        <v>4.5</v>
      </c>
      <c r="AA4792">
        <v>4</v>
      </c>
      <c r="AB4792">
        <v>4.5</v>
      </c>
      <c r="AC4792">
        <v>4</v>
      </c>
      <c r="AD4792">
        <v>0</v>
      </c>
      <c r="AE4792">
        <v>0</v>
      </c>
    </row>
    <row r="4793" spans="1:31" x14ac:dyDescent="0.25">
      <c r="A4793" t="s">
        <v>4819</v>
      </c>
      <c r="B4793" t="s">
        <v>9831</v>
      </c>
      <c r="C4793" t="s">
        <v>10146</v>
      </c>
      <c r="D4793" t="s">
        <v>10174</v>
      </c>
      <c r="E4793">
        <v>41.608699999999999</v>
      </c>
      <c r="F4793">
        <v>2.2878720000000001</v>
      </c>
      <c r="G4793" t="s">
        <v>10302</v>
      </c>
      <c r="H4793" t="s">
        <v>15410</v>
      </c>
      <c r="I4793" t="s">
        <v>15733</v>
      </c>
      <c r="J4793" t="s">
        <v>16643</v>
      </c>
      <c r="K4793" t="s">
        <v>16666</v>
      </c>
      <c r="L4793" t="s">
        <v>18062</v>
      </c>
      <c r="M4793" t="s">
        <v>18062</v>
      </c>
      <c r="N4793" t="s">
        <v>18062</v>
      </c>
      <c r="O4793">
        <v>7</v>
      </c>
      <c r="P4793">
        <v>37</v>
      </c>
      <c r="Q4793">
        <v>13</v>
      </c>
      <c r="R4793">
        <v>4</v>
      </c>
      <c r="S4793">
        <v>381</v>
      </c>
      <c r="T4793">
        <f t="shared" si="74"/>
        <v>1524</v>
      </c>
      <c r="U4793">
        <v>5</v>
      </c>
      <c r="V4793">
        <v>13</v>
      </c>
      <c r="W4793">
        <v>1</v>
      </c>
      <c r="X4793">
        <v>0</v>
      </c>
      <c r="Y4793">
        <v>0</v>
      </c>
      <c r="Z4793">
        <v>4</v>
      </c>
      <c r="AA4793">
        <v>4.5</v>
      </c>
      <c r="AB4793">
        <v>4</v>
      </c>
      <c r="AC4793">
        <v>4</v>
      </c>
      <c r="AD4793">
        <v>0</v>
      </c>
      <c r="AE4793">
        <v>0</v>
      </c>
    </row>
    <row r="4794" spans="1:31" x14ac:dyDescent="0.25">
      <c r="A4794" t="s">
        <v>4820</v>
      </c>
      <c r="B4794" t="s">
        <v>9832</v>
      </c>
      <c r="C4794" t="s">
        <v>10146</v>
      </c>
      <c r="D4794" t="s">
        <v>10174</v>
      </c>
      <c r="E4794">
        <v>41.590836000000003</v>
      </c>
      <c r="F4794">
        <v>2.2847080000000002</v>
      </c>
      <c r="G4794" t="s">
        <v>10258</v>
      </c>
      <c r="H4794" t="s">
        <v>15411</v>
      </c>
      <c r="I4794" t="s">
        <v>15762</v>
      </c>
      <c r="J4794" t="s">
        <v>16644</v>
      </c>
      <c r="K4794" t="s">
        <v>16708</v>
      </c>
      <c r="L4794" t="s">
        <v>18062</v>
      </c>
      <c r="M4794" t="s">
        <v>18062</v>
      </c>
      <c r="N4794" t="s">
        <v>18062</v>
      </c>
      <c r="O4794">
        <v>7</v>
      </c>
      <c r="P4794">
        <v>42</v>
      </c>
      <c r="Q4794">
        <v>13</v>
      </c>
      <c r="R4794">
        <v>4</v>
      </c>
      <c r="S4794">
        <v>490</v>
      </c>
      <c r="T4794">
        <f t="shared" si="74"/>
        <v>1960</v>
      </c>
      <c r="U4794">
        <v>18</v>
      </c>
      <c r="V4794">
        <v>13</v>
      </c>
      <c r="W4794">
        <v>4</v>
      </c>
      <c r="X4794">
        <v>2</v>
      </c>
      <c r="Y4794">
        <v>0</v>
      </c>
      <c r="Z4794">
        <v>4</v>
      </c>
      <c r="AA4794">
        <v>4</v>
      </c>
      <c r="AB4794">
        <v>3</v>
      </c>
      <c r="AC4794">
        <v>4</v>
      </c>
      <c r="AD4794">
        <v>0</v>
      </c>
      <c r="AE4794">
        <v>0</v>
      </c>
    </row>
    <row r="4795" spans="1:31" x14ac:dyDescent="0.25">
      <c r="A4795" t="s">
        <v>4821</v>
      </c>
      <c r="B4795" t="s">
        <v>9833</v>
      </c>
      <c r="C4795" t="s">
        <v>10146</v>
      </c>
      <c r="D4795" t="s">
        <v>10174</v>
      </c>
      <c r="E4795">
        <v>41.608307000000003</v>
      </c>
      <c r="F4795">
        <v>2.288958</v>
      </c>
      <c r="G4795" t="s">
        <v>10353</v>
      </c>
      <c r="H4795" t="s">
        <v>15412</v>
      </c>
      <c r="I4795" t="s">
        <v>15733</v>
      </c>
      <c r="J4795" t="s">
        <v>16643</v>
      </c>
      <c r="K4795" t="s">
        <v>16708</v>
      </c>
      <c r="L4795" t="s">
        <v>18062</v>
      </c>
      <c r="M4795" t="s">
        <v>18062</v>
      </c>
      <c r="N4795" t="s">
        <v>18062</v>
      </c>
      <c r="O4795">
        <v>7</v>
      </c>
      <c r="P4795">
        <v>113.5</v>
      </c>
      <c r="Q4795">
        <v>7</v>
      </c>
      <c r="R4795">
        <v>4</v>
      </c>
      <c r="S4795">
        <v>999</v>
      </c>
      <c r="T4795">
        <f t="shared" si="74"/>
        <v>3996</v>
      </c>
      <c r="U4795">
        <v>25</v>
      </c>
      <c r="V4795">
        <v>32</v>
      </c>
      <c r="W4795">
        <v>10</v>
      </c>
      <c r="X4795">
        <v>1</v>
      </c>
      <c r="Y4795">
        <v>0</v>
      </c>
      <c r="Z4795">
        <v>4</v>
      </c>
      <c r="AA4795">
        <v>4</v>
      </c>
      <c r="AB4795">
        <v>3.5</v>
      </c>
      <c r="AC4795">
        <v>4</v>
      </c>
      <c r="AD4795">
        <v>0</v>
      </c>
      <c r="AE4795">
        <v>0</v>
      </c>
    </row>
    <row r="4796" spans="1:31" x14ac:dyDescent="0.25">
      <c r="A4796" t="s">
        <v>4822</v>
      </c>
      <c r="B4796" t="s">
        <v>9834</v>
      </c>
      <c r="C4796" t="s">
        <v>10146</v>
      </c>
      <c r="D4796" t="s">
        <v>10159</v>
      </c>
      <c r="E4796">
        <v>40.883198</v>
      </c>
      <c r="F4796">
        <v>0.803338</v>
      </c>
      <c r="G4796" t="s">
        <v>10241</v>
      </c>
      <c r="H4796" t="s">
        <v>15413</v>
      </c>
      <c r="I4796" t="s">
        <v>16026</v>
      </c>
      <c r="J4796" t="s">
        <v>16644</v>
      </c>
      <c r="K4796" t="s">
        <v>17998</v>
      </c>
      <c r="L4796" t="s">
        <v>18062</v>
      </c>
      <c r="M4796" t="s">
        <v>18063</v>
      </c>
      <c r="N4796" t="s">
        <v>18062</v>
      </c>
      <c r="O4796">
        <v>6</v>
      </c>
      <c r="P4796">
        <v>30</v>
      </c>
      <c r="Q4796">
        <v>12</v>
      </c>
      <c r="R4796">
        <v>4.5</v>
      </c>
      <c r="S4796">
        <v>320</v>
      </c>
      <c r="T4796">
        <f t="shared" si="74"/>
        <v>1440</v>
      </c>
      <c r="U4796">
        <v>7</v>
      </c>
      <c r="V4796">
        <v>5</v>
      </c>
      <c r="W4796">
        <v>2</v>
      </c>
      <c r="X4796">
        <v>0</v>
      </c>
      <c r="Y4796">
        <v>0</v>
      </c>
      <c r="Z4796">
        <v>4.5</v>
      </c>
      <c r="AA4796">
        <v>4.5</v>
      </c>
      <c r="AB4796">
        <v>3.5</v>
      </c>
      <c r="AC4796">
        <v>4</v>
      </c>
      <c r="AD4796">
        <v>0</v>
      </c>
      <c r="AE4796">
        <v>0</v>
      </c>
    </row>
    <row r="4797" spans="1:31" x14ac:dyDescent="0.25">
      <c r="A4797" t="s">
        <v>4823</v>
      </c>
      <c r="B4797" t="s">
        <v>9835</v>
      </c>
      <c r="C4797" t="s">
        <v>10146</v>
      </c>
      <c r="D4797" t="s">
        <v>10159</v>
      </c>
      <c r="E4797">
        <v>40.883980000000001</v>
      </c>
      <c r="F4797">
        <v>0.80418000000000001</v>
      </c>
      <c r="G4797" t="s">
        <v>10366</v>
      </c>
      <c r="H4797" t="s">
        <v>15414</v>
      </c>
      <c r="I4797" t="s">
        <v>16006</v>
      </c>
      <c r="J4797" t="s">
        <v>16643</v>
      </c>
      <c r="K4797" t="s">
        <v>17064</v>
      </c>
      <c r="L4797" t="s">
        <v>18062</v>
      </c>
      <c r="M4797" t="s">
        <v>18063</v>
      </c>
      <c r="N4797" t="s">
        <v>18063</v>
      </c>
      <c r="O4797">
        <v>6</v>
      </c>
      <c r="P4797">
        <v>33</v>
      </c>
      <c r="Q4797">
        <v>11</v>
      </c>
      <c r="R4797">
        <v>4</v>
      </c>
      <c r="S4797">
        <v>331</v>
      </c>
      <c r="T4797">
        <f t="shared" si="74"/>
        <v>1324</v>
      </c>
      <c r="U4797">
        <v>12</v>
      </c>
      <c r="V4797">
        <v>12</v>
      </c>
      <c r="W4797">
        <v>3</v>
      </c>
      <c r="X4797">
        <v>1</v>
      </c>
      <c r="Y4797">
        <v>0</v>
      </c>
      <c r="Z4797">
        <v>4.5</v>
      </c>
      <c r="AA4797">
        <v>4.5</v>
      </c>
      <c r="AB4797">
        <v>4.5</v>
      </c>
      <c r="AC4797">
        <v>4</v>
      </c>
      <c r="AD4797">
        <v>0</v>
      </c>
      <c r="AE4797">
        <v>0</v>
      </c>
    </row>
    <row r="4798" spans="1:31" x14ac:dyDescent="0.25">
      <c r="A4798" t="s">
        <v>4824</v>
      </c>
      <c r="B4798" t="s">
        <v>8720</v>
      </c>
      <c r="C4798" t="s">
        <v>10146</v>
      </c>
      <c r="D4798" t="s">
        <v>10159</v>
      </c>
      <c r="E4798">
        <v>40.885390000000001</v>
      </c>
      <c r="F4798">
        <v>0.80382299999999995</v>
      </c>
      <c r="G4798" t="s">
        <v>10241</v>
      </c>
      <c r="H4798" t="s">
        <v>15415</v>
      </c>
      <c r="I4798" t="s">
        <v>15737</v>
      </c>
      <c r="J4798" t="s">
        <v>16643</v>
      </c>
      <c r="K4798" t="s">
        <v>16939</v>
      </c>
      <c r="L4798" t="s">
        <v>18062</v>
      </c>
      <c r="M4798" t="s">
        <v>18063</v>
      </c>
      <c r="N4798" t="s">
        <v>18063</v>
      </c>
      <c r="O4798">
        <v>7</v>
      </c>
      <c r="P4798">
        <v>17.5</v>
      </c>
      <c r="Q4798">
        <v>7</v>
      </c>
      <c r="R4798">
        <v>4.5</v>
      </c>
      <c r="S4798">
        <v>389</v>
      </c>
      <c r="T4798">
        <f t="shared" si="74"/>
        <v>1750.5</v>
      </c>
      <c r="U4798">
        <v>29</v>
      </c>
      <c r="V4798">
        <v>4</v>
      </c>
      <c r="W4798">
        <v>0</v>
      </c>
      <c r="X4798">
        <v>0</v>
      </c>
      <c r="Y4798">
        <v>0</v>
      </c>
      <c r="Z4798">
        <v>4.5</v>
      </c>
      <c r="AA4798">
        <v>4.5</v>
      </c>
      <c r="AB4798">
        <v>4.5</v>
      </c>
      <c r="AC4798">
        <v>4</v>
      </c>
      <c r="AD4798">
        <v>0</v>
      </c>
      <c r="AE4798">
        <v>0</v>
      </c>
    </row>
    <row r="4799" spans="1:31" x14ac:dyDescent="0.25">
      <c r="A4799" t="s">
        <v>4825</v>
      </c>
      <c r="B4799" t="s">
        <v>9836</v>
      </c>
      <c r="C4799" t="s">
        <v>10151</v>
      </c>
      <c r="D4799" t="s">
        <v>10187</v>
      </c>
      <c r="E4799">
        <v>36.802093999999997</v>
      </c>
      <c r="F4799">
        <v>-2.584562</v>
      </c>
      <c r="G4799" t="s">
        <v>10274</v>
      </c>
      <c r="H4799" t="s">
        <v>15416</v>
      </c>
      <c r="I4799" t="s">
        <v>15744</v>
      </c>
      <c r="J4799" t="s">
        <v>16643</v>
      </c>
      <c r="K4799" t="s">
        <v>16713</v>
      </c>
      <c r="L4799" t="s">
        <v>18062</v>
      </c>
      <c r="M4799" t="s">
        <v>18062</v>
      </c>
      <c r="N4799" t="s">
        <v>18062</v>
      </c>
      <c r="O4799">
        <v>6</v>
      </c>
      <c r="P4799">
        <v>39</v>
      </c>
      <c r="Q4799">
        <v>12</v>
      </c>
      <c r="R4799">
        <v>4.5</v>
      </c>
      <c r="S4799">
        <v>339</v>
      </c>
      <c r="T4799">
        <f t="shared" si="74"/>
        <v>1525.5</v>
      </c>
      <c r="U4799">
        <v>17</v>
      </c>
      <c r="V4799">
        <v>2</v>
      </c>
      <c r="W4799">
        <v>1</v>
      </c>
      <c r="X4799">
        <v>0</v>
      </c>
      <c r="Y4799">
        <v>0</v>
      </c>
      <c r="Z4799">
        <v>4.5</v>
      </c>
      <c r="AA4799">
        <v>4.5</v>
      </c>
      <c r="AB4799">
        <v>4</v>
      </c>
      <c r="AC4799">
        <v>4.5</v>
      </c>
      <c r="AD4799">
        <v>0</v>
      </c>
      <c r="AE4799">
        <v>0</v>
      </c>
    </row>
    <row r="4800" spans="1:31" x14ac:dyDescent="0.25">
      <c r="A4800" t="s">
        <v>4826</v>
      </c>
      <c r="B4800" t="s">
        <v>9837</v>
      </c>
      <c r="C4800" t="s">
        <v>10151</v>
      </c>
      <c r="D4800" t="s">
        <v>10187</v>
      </c>
      <c r="E4800">
        <v>36.815620000000003</v>
      </c>
      <c r="F4800">
        <v>-2.5661109999999998</v>
      </c>
      <c r="G4800" t="s">
        <v>10269</v>
      </c>
      <c r="H4800" t="s">
        <v>15417</v>
      </c>
      <c r="I4800" t="s">
        <v>15775</v>
      </c>
      <c r="J4800" t="s">
        <v>16645</v>
      </c>
      <c r="K4800" t="s">
        <v>16719</v>
      </c>
      <c r="L4800" t="s">
        <v>18062</v>
      </c>
      <c r="M4800" t="s">
        <v>18062</v>
      </c>
      <c r="N4800" t="s">
        <v>18062</v>
      </c>
      <c r="O4800">
        <v>6</v>
      </c>
      <c r="P4800">
        <v>42</v>
      </c>
      <c r="Q4800">
        <v>12</v>
      </c>
      <c r="R4800">
        <v>4.5</v>
      </c>
      <c r="S4800">
        <v>920</v>
      </c>
      <c r="T4800">
        <f t="shared" si="74"/>
        <v>4140</v>
      </c>
      <c r="U4800">
        <v>23</v>
      </c>
      <c r="V4800">
        <v>8</v>
      </c>
      <c r="W4800">
        <v>5</v>
      </c>
      <c r="X4800">
        <v>3</v>
      </c>
      <c r="Y4800">
        <v>4</v>
      </c>
      <c r="Z4800">
        <v>4</v>
      </c>
      <c r="AA4800">
        <v>4.5</v>
      </c>
      <c r="AB4800">
        <v>4</v>
      </c>
      <c r="AC4800">
        <v>3.5</v>
      </c>
      <c r="AD4800">
        <v>0</v>
      </c>
      <c r="AE4800">
        <v>0</v>
      </c>
    </row>
    <row r="4801" spans="1:31" x14ac:dyDescent="0.25">
      <c r="A4801" t="s">
        <v>4827</v>
      </c>
      <c r="B4801" t="s">
        <v>9838</v>
      </c>
      <c r="C4801" t="s">
        <v>10151</v>
      </c>
      <c r="D4801" t="s">
        <v>10187</v>
      </c>
      <c r="E4801">
        <v>36.805134000000002</v>
      </c>
      <c r="F4801">
        <v>-2.5796079999999999</v>
      </c>
      <c r="G4801" t="s">
        <v>10238</v>
      </c>
      <c r="H4801" t="s">
        <v>15418</v>
      </c>
      <c r="I4801" t="s">
        <v>16011</v>
      </c>
      <c r="J4801" t="s">
        <v>16645</v>
      </c>
      <c r="K4801" t="s">
        <v>17999</v>
      </c>
      <c r="L4801" t="s">
        <v>18062</v>
      </c>
      <c r="M4801" t="s">
        <v>18062</v>
      </c>
      <c r="N4801" t="s">
        <v>18062</v>
      </c>
      <c r="O4801">
        <v>7</v>
      </c>
      <c r="P4801">
        <v>133</v>
      </c>
      <c r="Q4801">
        <v>7</v>
      </c>
      <c r="R4801">
        <v>4</v>
      </c>
      <c r="S4801">
        <v>430</v>
      </c>
      <c r="T4801">
        <f t="shared" si="74"/>
        <v>1720</v>
      </c>
      <c r="U4801">
        <v>18</v>
      </c>
      <c r="V4801">
        <v>7</v>
      </c>
      <c r="W4801">
        <v>2</v>
      </c>
      <c r="X4801">
        <v>4</v>
      </c>
      <c r="Y4801">
        <v>0</v>
      </c>
      <c r="Z4801">
        <v>4</v>
      </c>
      <c r="AA4801">
        <v>4</v>
      </c>
      <c r="AB4801">
        <v>4</v>
      </c>
      <c r="AC4801">
        <v>4</v>
      </c>
      <c r="AD4801">
        <v>0</v>
      </c>
      <c r="AE4801">
        <v>0</v>
      </c>
    </row>
    <row r="4802" spans="1:31" x14ac:dyDescent="0.25">
      <c r="A4802" t="s">
        <v>4828</v>
      </c>
      <c r="B4802" t="s">
        <v>9839</v>
      </c>
      <c r="C4802" t="s">
        <v>10146</v>
      </c>
      <c r="D4802" t="s">
        <v>10159</v>
      </c>
      <c r="E4802">
        <v>40.812584000000001</v>
      </c>
      <c r="F4802">
        <v>0.71385399999999999</v>
      </c>
      <c r="G4802" t="s">
        <v>10241</v>
      </c>
      <c r="H4802" t="s">
        <v>15419</v>
      </c>
      <c r="I4802" t="s">
        <v>15788</v>
      </c>
      <c r="J4802" t="s">
        <v>16643</v>
      </c>
      <c r="K4802" t="s">
        <v>16733</v>
      </c>
      <c r="L4802" t="s">
        <v>18063</v>
      </c>
      <c r="M4802" t="s">
        <v>18063</v>
      </c>
      <c r="N4802" t="s">
        <v>18063</v>
      </c>
      <c r="O4802">
        <v>6</v>
      </c>
      <c r="P4802">
        <v>78</v>
      </c>
      <c r="Q4802">
        <v>6</v>
      </c>
      <c r="R4802">
        <v>4</v>
      </c>
      <c r="S4802">
        <v>414</v>
      </c>
      <c r="T4802">
        <f t="shared" si="74"/>
        <v>1656</v>
      </c>
      <c r="U4802">
        <v>13</v>
      </c>
      <c r="V4802">
        <v>12</v>
      </c>
      <c r="W4802">
        <v>5</v>
      </c>
      <c r="X4802">
        <v>2</v>
      </c>
      <c r="Y4802">
        <v>0</v>
      </c>
      <c r="Z4802">
        <v>4.5</v>
      </c>
      <c r="AA4802">
        <v>4</v>
      </c>
      <c r="AB4802">
        <v>4</v>
      </c>
      <c r="AC4802">
        <v>4.5</v>
      </c>
      <c r="AD4802">
        <v>0</v>
      </c>
      <c r="AE4802">
        <v>0</v>
      </c>
    </row>
    <row r="4803" spans="1:31" x14ac:dyDescent="0.25">
      <c r="A4803" t="s">
        <v>4829</v>
      </c>
      <c r="B4803" t="s">
        <v>9840</v>
      </c>
      <c r="C4803" t="s">
        <v>10146</v>
      </c>
      <c r="D4803" t="s">
        <v>10159</v>
      </c>
      <c r="E4803">
        <v>40.803103999999998</v>
      </c>
      <c r="F4803">
        <v>0.69940599999999997</v>
      </c>
      <c r="G4803" t="s">
        <v>10271</v>
      </c>
      <c r="H4803" t="s">
        <v>15420</v>
      </c>
      <c r="I4803" t="s">
        <v>15734</v>
      </c>
      <c r="J4803" t="s">
        <v>16643</v>
      </c>
      <c r="K4803" t="s">
        <v>16647</v>
      </c>
      <c r="L4803" t="s">
        <v>18062</v>
      </c>
      <c r="M4803" t="s">
        <v>18062</v>
      </c>
      <c r="N4803" t="s">
        <v>18062</v>
      </c>
      <c r="O4803">
        <v>7</v>
      </c>
      <c r="P4803">
        <v>96.25</v>
      </c>
      <c r="Q4803">
        <v>7</v>
      </c>
      <c r="R4803">
        <v>4</v>
      </c>
      <c r="S4803">
        <v>360</v>
      </c>
      <c r="T4803">
        <f t="shared" ref="T4803:T4866" si="75">R4803*S4803</f>
        <v>1440</v>
      </c>
      <c r="U4803">
        <v>10</v>
      </c>
      <c r="V4803">
        <v>9</v>
      </c>
      <c r="W4803">
        <v>3</v>
      </c>
      <c r="X4803">
        <v>2</v>
      </c>
      <c r="Y4803">
        <v>0</v>
      </c>
      <c r="Z4803">
        <v>4</v>
      </c>
      <c r="AA4803">
        <v>4</v>
      </c>
      <c r="AB4803">
        <v>3.5</v>
      </c>
      <c r="AC4803">
        <v>3.5</v>
      </c>
      <c r="AD4803">
        <v>0</v>
      </c>
      <c r="AE4803">
        <v>0</v>
      </c>
    </row>
    <row r="4804" spans="1:31" x14ac:dyDescent="0.25">
      <c r="A4804" t="s">
        <v>4830</v>
      </c>
      <c r="B4804" t="s">
        <v>9841</v>
      </c>
      <c r="C4804" t="s">
        <v>10154</v>
      </c>
      <c r="D4804" t="s">
        <v>10215</v>
      </c>
      <c r="E4804">
        <v>43.303306999999997</v>
      </c>
      <c r="F4804">
        <v>-4.8166739999999999</v>
      </c>
      <c r="G4804" t="s">
        <v>10367</v>
      </c>
      <c r="H4804" t="s">
        <v>15421</v>
      </c>
      <c r="I4804" t="s">
        <v>15807</v>
      </c>
      <c r="J4804" t="s">
        <v>16643</v>
      </c>
      <c r="K4804" t="s">
        <v>16717</v>
      </c>
      <c r="L4804" t="s">
        <v>18062</v>
      </c>
      <c r="M4804" t="s">
        <v>18063</v>
      </c>
      <c r="N4804" t="s">
        <v>18062</v>
      </c>
      <c r="O4804">
        <v>7</v>
      </c>
      <c r="P4804">
        <v>77</v>
      </c>
      <c r="Q4804">
        <v>7</v>
      </c>
      <c r="R4804">
        <v>4</v>
      </c>
      <c r="S4804">
        <v>385</v>
      </c>
      <c r="T4804">
        <f t="shared" si="75"/>
        <v>1540</v>
      </c>
      <c r="U4804">
        <v>11</v>
      </c>
      <c r="V4804">
        <v>9</v>
      </c>
      <c r="W4804">
        <v>1</v>
      </c>
      <c r="X4804">
        <v>0</v>
      </c>
      <c r="Y4804">
        <v>0</v>
      </c>
      <c r="Z4804">
        <v>4</v>
      </c>
      <c r="AA4804">
        <v>4</v>
      </c>
      <c r="AB4804">
        <v>4</v>
      </c>
      <c r="AC4804">
        <v>4</v>
      </c>
      <c r="AD4804">
        <v>0</v>
      </c>
      <c r="AE4804">
        <v>0</v>
      </c>
    </row>
    <row r="4805" spans="1:31" x14ac:dyDescent="0.25">
      <c r="A4805" t="s">
        <v>4831</v>
      </c>
      <c r="B4805" t="s">
        <v>9842</v>
      </c>
      <c r="C4805" t="s">
        <v>10148</v>
      </c>
      <c r="D4805" t="s">
        <v>10165</v>
      </c>
      <c r="E4805">
        <v>39.081904999999999</v>
      </c>
      <c r="F4805">
        <v>-0.21341299999999999</v>
      </c>
      <c r="G4805" t="s">
        <v>10241</v>
      </c>
      <c r="H4805" t="s">
        <v>15422</v>
      </c>
      <c r="I4805" t="s">
        <v>15771</v>
      </c>
      <c r="J4805" t="s">
        <v>16643</v>
      </c>
      <c r="K4805" t="s">
        <v>17989</v>
      </c>
      <c r="L4805" t="s">
        <v>18062</v>
      </c>
      <c r="M4805" t="s">
        <v>18062</v>
      </c>
      <c r="N4805" t="s">
        <v>18062</v>
      </c>
      <c r="O4805">
        <v>5</v>
      </c>
      <c r="P4805">
        <v>50</v>
      </c>
      <c r="Q4805">
        <v>5</v>
      </c>
      <c r="R4805">
        <v>4.5</v>
      </c>
      <c r="S4805">
        <v>411</v>
      </c>
      <c r="T4805">
        <f t="shared" si="75"/>
        <v>1849.5</v>
      </c>
      <c r="U4805">
        <v>6</v>
      </c>
      <c r="V4805">
        <v>2</v>
      </c>
      <c r="W4805">
        <v>0</v>
      </c>
      <c r="X4805">
        <v>0</v>
      </c>
      <c r="Y4805">
        <v>0</v>
      </c>
      <c r="Z4805">
        <v>4.5</v>
      </c>
      <c r="AA4805">
        <v>4.5</v>
      </c>
      <c r="AB4805">
        <v>4.5</v>
      </c>
      <c r="AC4805">
        <v>4.5</v>
      </c>
      <c r="AD4805">
        <v>0</v>
      </c>
      <c r="AE4805">
        <v>0</v>
      </c>
    </row>
    <row r="4806" spans="1:31" x14ac:dyDescent="0.25">
      <c r="A4806" t="s">
        <v>4832</v>
      </c>
      <c r="B4806" t="s">
        <v>9843</v>
      </c>
      <c r="C4806" t="s">
        <v>10151</v>
      </c>
      <c r="D4806" t="s">
        <v>10173</v>
      </c>
      <c r="E4806">
        <v>37.135821999999997</v>
      </c>
      <c r="F4806">
        <v>-4.7298809999999998</v>
      </c>
      <c r="G4806" t="s">
        <v>10242</v>
      </c>
      <c r="H4806" t="s">
        <v>15423</v>
      </c>
      <c r="I4806" t="s">
        <v>15748</v>
      </c>
      <c r="J4806" t="s">
        <v>16643</v>
      </c>
      <c r="K4806" t="s">
        <v>16688</v>
      </c>
      <c r="L4806" t="s">
        <v>18062</v>
      </c>
      <c r="M4806" t="s">
        <v>18062</v>
      </c>
      <c r="N4806" t="s">
        <v>18062</v>
      </c>
      <c r="O4806">
        <v>4</v>
      </c>
      <c r="P4806">
        <v>34</v>
      </c>
      <c r="Q4806">
        <v>8</v>
      </c>
      <c r="R4806">
        <v>5</v>
      </c>
      <c r="S4806">
        <v>338</v>
      </c>
      <c r="T4806">
        <f t="shared" si="75"/>
        <v>1690</v>
      </c>
      <c r="U4806">
        <v>38</v>
      </c>
      <c r="V4806">
        <v>5</v>
      </c>
      <c r="W4806">
        <v>1</v>
      </c>
      <c r="X4806">
        <v>0</v>
      </c>
      <c r="Y4806">
        <v>1</v>
      </c>
      <c r="Z4806">
        <v>4.5</v>
      </c>
      <c r="AA4806">
        <v>4.5</v>
      </c>
      <c r="AB4806">
        <v>4.5</v>
      </c>
      <c r="AC4806">
        <v>5</v>
      </c>
      <c r="AD4806">
        <v>0</v>
      </c>
      <c r="AE4806">
        <v>0</v>
      </c>
    </row>
    <row r="4807" spans="1:31" x14ac:dyDescent="0.25">
      <c r="A4807" t="s">
        <v>4833</v>
      </c>
      <c r="B4807" t="s">
        <v>9844</v>
      </c>
      <c r="C4807" t="s">
        <v>10148</v>
      </c>
      <c r="D4807" t="s">
        <v>10162</v>
      </c>
      <c r="E4807">
        <v>38.664836999999999</v>
      </c>
      <c r="F4807">
        <v>8.7775000000000006E-2</v>
      </c>
      <c r="G4807" t="s">
        <v>10289</v>
      </c>
      <c r="H4807" t="s">
        <v>15424</v>
      </c>
      <c r="I4807" t="s">
        <v>15740</v>
      </c>
      <c r="J4807" t="s">
        <v>16643</v>
      </c>
      <c r="K4807" t="s">
        <v>16741</v>
      </c>
      <c r="L4807" t="s">
        <v>18062</v>
      </c>
      <c r="M4807" t="s">
        <v>18062</v>
      </c>
      <c r="N4807" t="s">
        <v>18062</v>
      </c>
      <c r="O4807">
        <v>7</v>
      </c>
      <c r="P4807">
        <v>75.5</v>
      </c>
      <c r="Q4807">
        <v>7</v>
      </c>
      <c r="R4807">
        <v>4</v>
      </c>
      <c r="S4807">
        <v>928</v>
      </c>
      <c r="T4807">
        <f t="shared" si="75"/>
        <v>3712</v>
      </c>
      <c r="U4807">
        <v>177</v>
      </c>
      <c r="V4807">
        <v>82</v>
      </c>
      <c r="W4807">
        <v>30</v>
      </c>
      <c r="X4807">
        <v>19</v>
      </c>
      <c r="Y4807">
        <v>17</v>
      </c>
      <c r="Z4807">
        <v>4</v>
      </c>
      <c r="AA4807">
        <v>4</v>
      </c>
      <c r="AB4807">
        <v>4</v>
      </c>
      <c r="AC4807">
        <v>4.5</v>
      </c>
      <c r="AD4807">
        <v>0</v>
      </c>
      <c r="AE4807">
        <v>0</v>
      </c>
    </row>
    <row r="4808" spans="1:31" x14ac:dyDescent="0.25">
      <c r="A4808" t="s">
        <v>4834</v>
      </c>
      <c r="B4808" t="s">
        <v>9845</v>
      </c>
      <c r="C4808" t="s">
        <v>10148</v>
      </c>
      <c r="D4808" t="s">
        <v>10162</v>
      </c>
      <c r="E4808">
        <v>38.673423999999997</v>
      </c>
      <c r="F4808">
        <v>9.8309999999999995E-2</v>
      </c>
      <c r="G4808" t="s">
        <v>10314</v>
      </c>
      <c r="H4808" t="s">
        <v>15425</v>
      </c>
      <c r="I4808" t="s">
        <v>16112</v>
      </c>
      <c r="J4808" t="s">
        <v>16643</v>
      </c>
      <c r="K4808" t="s">
        <v>18000</v>
      </c>
      <c r="L4808" t="s">
        <v>18062</v>
      </c>
      <c r="M4808" t="s">
        <v>18063</v>
      </c>
      <c r="N4808" t="s">
        <v>18063</v>
      </c>
      <c r="O4808">
        <v>6</v>
      </c>
      <c r="P4808">
        <v>58</v>
      </c>
      <c r="Q4808">
        <v>6</v>
      </c>
      <c r="R4808">
        <v>4</v>
      </c>
      <c r="S4808">
        <v>412</v>
      </c>
      <c r="T4808">
        <f t="shared" si="75"/>
        <v>1648</v>
      </c>
      <c r="U4808">
        <v>70</v>
      </c>
      <c r="V4808">
        <v>35</v>
      </c>
      <c r="W4808">
        <v>13</v>
      </c>
      <c r="X4808">
        <v>5</v>
      </c>
      <c r="Y4808">
        <v>6</v>
      </c>
      <c r="Z4808">
        <v>4</v>
      </c>
      <c r="AA4808">
        <v>4</v>
      </c>
      <c r="AB4808">
        <v>4</v>
      </c>
      <c r="AC4808">
        <v>4.5</v>
      </c>
      <c r="AD4808">
        <v>0</v>
      </c>
      <c r="AE4808">
        <v>0</v>
      </c>
    </row>
    <row r="4809" spans="1:31" x14ac:dyDescent="0.25">
      <c r="A4809" t="s">
        <v>4835</v>
      </c>
      <c r="B4809" t="s">
        <v>9846</v>
      </c>
      <c r="C4809" t="s">
        <v>10146</v>
      </c>
      <c r="D4809" t="s">
        <v>10159</v>
      </c>
      <c r="E4809">
        <v>41.074129999999997</v>
      </c>
      <c r="F4809">
        <v>1.180515</v>
      </c>
      <c r="G4809" t="s">
        <v>10249</v>
      </c>
      <c r="H4809" t="s">
        <v>15426</v>
      </c>
      <c r="I4809" t="s">
        <v>15737</v>
      </c>
      <c r="J4809" t="s">
        <v>16643</v>
      </c>
      <c r="K4809" t="s">
        <v>16793</v>
      </c>
      <c r="L4809" t="s">
        <v>18062</v>
      </c>
      <c r="M4809" t="s">
        <v>18062</v>
      </c>
      <c r="N4809" t="s">
        <v>18062</v>
      </c>
      <c r="O4809">
        <v>2</v>
      </c>
      <c r="P4809">
        <v>2</v>
      </c>
      <c r="Q4809">
        <v>2</v>
      </c>
      <c r="R4809">
        <v>4.5</v>
      </c>
      <c r="S4809">
        <v>1286</v>
      </c>
      <c r="T4809">
        <f t="shared" si="75"/>
        <v>5787</v>
      </c>
      <c r="U4809">
        <v>62</v>
      </c>
      <c r="V4809">
        <v>25</v>
      </c>
      <c r="W4809">
        <v>15</v>
      </c>
      <c r="X4809">
        <v>4</v>
      </c>
      <c r="Y4809">
        <v>3</v>
      </c>
      <c r="Z4809">
        <v>4.5</v>
      </c>
      <c r="AA4809">
        <v>4.5</v>
      </c>
      <c r="AB4809">
        <v>4</v>
      </c>
      <c r="AC4809">
        <v>4</v>
      </c>
      <c r="AD4809">
        <v>0</v>
      </c>
      <c r="AE4809">
        <v>0</v>
      </c>
    </row>
    <row r="4810" spans="1:31" x14ac:dyDescent="0.25">
      <c r="A4810" t="s">
        <v>4836</v>
      </c>
      <c r="B4810" t="s">
        <v>9847</v>
      </c>
      <c r="C4810" t="s">
        <v>10146</v>
      </c>
      <c r="D4810" t="s">
        <v>10159</v>
      </c>
      <c r="E4810">
        <v>41.074379999999998</v>
      </c>
      <c r="F4810">
        <v>1.1789799999999999</v>
      </c>
      <c r="G4810" t="s">
        <v>10249</v>
      </c>
      <c r="H4810" t="s">
        <v>15427</v>
      </c>
      <c r="I4810" t="s">
        <v>16603</v>
      </c>
      <c r="J4810" t="s">
        <v>16643</v>
      </c>
      <c r="K4810" t="s">
        <v>18001</v>
      </c>
      <c r="L4810" t="s">
        <v>18062</v>
      </c>
      <c r="M4810" t="s">
        <v>18063</v>
      </c>
      <c r="N4810" t="s">
        <v>18063</v>
      </c>
      <c r="O4810">
        <v>4</v>
      </c>
      <c r="P4810">
        <v>28</v>
      </c>
      <c r="Q4810">
        <v>8</v>
      </c>
      <c r="R4810">
        <v>4.5</v>
      </c>
      <c r="S4810">
        <v>362</v>
      </c>
      <c r="T4810">
        <f t="shared" si="75"/>
        <v>1629</v>
      </c>
      <c r="U4810">
        <v>60</v>
      </c>
      <c r="V4810">
        <v>11</v>
      </c>
      <c r="W4810">
        <v>5</v>
      </c>
      <c r="X4810">
        <v>2</v>
      </c>
      <c r="Y4810">
        <v>0</v>
      </c>
      <c r="Z4810">
        <v>4.5</v>
      </c>
      <c r="AA4810">
        <v>4.5</v>
      </c>
      <c r="AB4810">
        <v>4.5</v>
      </c>
      <c r="AC4810">
        <v>4.5</v>
      </c>
      <c r="AD4810">
        <v>0</v>
      </c>
      <c r="AE4810">
        <v>0</v>
      </c>
    </row>
    <row r="4811" spans="1:31" x14ac:dyDescent="0.25">
      <c r="A4811" t="s">
        <v>4837</v>
      </c>
      <c r="B4811" t="s">
        <v>9848</v>
      </c>
      <c r="C4811" t="s">
        <v>10146</v>
      </c>
      <c r="D4811" t="s">
        <v>10159</v>
      </c>
      <c r="E4811">
        <v>41.079777</v>
      </c>
      <c r="F4811">
        <v>1.1834690000000001</v>
      </c>
      <c r="G4811" t="s">
        <v>10389</v>
      </c>
      <c r="H4811" t="s">
        <v>15428</v>
      </c>
      <c r="I4811" t="s">
        <v>15739</v>
      </c>
      <c r="J4811" t="s">
        <v>16643</v>
      </c>
      <c r="K4811" t="s">
        <v>16725</v>
      </c>
      <c r="L4811" t="s">
        <v>18062</v>
      </c>
      <c r="M4811" t="s">
        <v>18062</v>
      </c>
      <c r="N4811" t="s">
        <v>18063</v>
      </c>
      <c r="O4811">
        <v>7</v>
      </c>
      <c r="P4811">
        <v>45.5</v>
      </c>
      <c r="Q4811">
        <v>14</v>
      </c>
      <c r="R4811">
        <v>4</v>
      </c>
      <c r="S4811">
        <v>345</v>
      </c>
      <c r="T4811">
        <f t="shared" si="75"/>
        <v>1380</v>
      </c>
      <c r="U4811">
        <v>17</v>
      </c>
      <c r="V4811">
        <v>18</v>
      </c>
      <c r="W4811">
        <v>4</v>
      </c>
      <c r="X4811">
        <v>6</v>
      </c>
      <c r="Y4811">
        <v>6</v>
      </c>
      <c r="Z4811">
        <v>4</v>
      </c>
      <c r="AA4811">
        <v>4</v>
      </c>
      <c r="AB4811">
        <v>4</v>
      </c>
      <c r="AC4811">
        <v>4.5</v>
      </c>
      <c r="AD4811">
        <v>0</v>
      </c>
      <c r="AE4811">
        <v>0</v>
      </c>
    </row>
    <row r="4812" spans="1:31" x14ac:dyDescent="0.25">
      <c r="A4812" t="s">
        <v>4838</v>
      </c>
      <c r="B4812" t="s">
        <v>9849</v>
      </c>
      <c r="C4812" t="s">
        <v>10146</v>
      </c>
      <c r="D4812" t="s">
        <v>10159</v>
      </c>
      <c r="E4812">
        <v>41.068207000000001</v>
      </c>
      <c r="F4812">
        <v>1.176766</v>
      </c>
      <c r="G4812" t="s">
        <v>10234</v>
      </c>
      <c r="H4812" t="s">
        <v>15429</v>
      </c>
      <c r="I4812" t="s">
        <v>15847</v>
      </c>
      <c r="J4812" t="s">
        <v>16643</v>
      </c>
      <c r="K4812" t="s">
        <v>18002</v>
      </c>
      <c r="L4812" t="s">
        <v>18062</v>
      </c>
      <c r="M4812" t="s">
        <v>18062</v>
      </c>
      <c r="N4812" t="s">
        <v>18062</v>
      </c>
      <c r="O4812">
        <v>7</v>
      </c>
      <c r="P4812">
        <v>91</v>
      </c>
      <c r="Q4812">
        <v>7</v>
      </c>
      <c r="R4812">
        <v>4</v>
      </c>
      <c r="S4812">
        <v>362</v>
      </c>
      <c r="T4812">
        <f t="shared" si="75"/>
        <v>1448</v>
      </c>
      <c r="U4812">
        <v>14</v>
      </c>
      <c r="V4812">
        <v>12</v>
      </c>
      <c r="W4812">
        <v>6</v>
      </c>
      <c r="X4812">
        <v>4</v>
      </c>
      <c r="Y4812">
        <v>5</v>
      </c>
      <c r="Z4812">
        <v>4</v>
      </c>
      <c r="AA4812">
        <v>3.5</v>
      </c>
      <c r="AB4812">
        <v>3.5</v>
      </c>
      <c r="AC4812">
        <v>4</v>
      </c>
      <c r="AD4812">
        <v>0</v>
      </c>
      <c r="AE4812">
        <v>0</v>
      </c>
    </row>
    <row r="4813" spans="1:31" x14ac:dyDescent="0.25">
      <c r="A4813" t="s">
        <v>4839</v>
      </c>
      <c r="B4813" t="s">
        <v>9850</v>
      </c>
      <c r="C4813" t="s">
        <v>10146</v>
      </c>
      <c r="D4813" t="s">
        <v>10159</v>
      </c>
      <c r="E4813">
        <v>41.076219999999999</v>
      </c>
      <c r="F4813">
        <v>1.1817869999999999</v>
      </c>
      <c r="G4813" t="s">
        <v>10249</v>
      </c>
      <c r="H4813" t="s">
        <v>15430</v>
      </c>
      <c r="I4813" t="s">
        <v>15737</v>
      </c>
      <c r="J4813" t="s">
        <v>16643</v>
      </c>
      <c r="K4813" t="s">
        <v>16650</v>
      </c>
      <c r="L4813" t="s">
        <v>18062</v>
      </c>
      <c r="M4813" t="s">
        <v>18063</v>
      </c>
      <c r="N4813" t="s">
        <v>18062</v>
      </c>
      <c r="O4813">
        <v>2</v>
      </c>
      <c r="P4813">
        <v>16</v>
      </c>
      <c r="Q4813">
        <v>2</v>
      </c>
      <c r="R4813">
        <v>4.5</v>
      </c>
      <c r="S4813">
        <v>432</v>
      </c>
      <c r="T4813">
        <f t="shared" si="75"/>
        <v>1944</v>
      </c>
      <c r="U4813">
        <v>33</v>
      </c>
      <c r="V4813">
        <v>13</v>
      </c>
      <c r="W4813">
        <v>0</v>
      </c>
      <c r="X4813">
        <v>2</v>
      </c>
      <c r="Y4813">
        <v>3</v>
      </c>
      <c r="Z4813">
        <v>4.5</v>
      </c>
      <c r="AA4813">
        <v>4.5</v>
      </c>
      <c r="AB4813">
        <v>4</v>
      </c>
      <c r="AC4813">
        <v>4.5</v>
      </c>
      <c r="AD4813">
        <v>0</v>
      </c>
      <c r="AE4813">
        <v>0</v>
      </c>
    </row>
    <row r="4814" spans="1:31" x14ac:dyDescent="0.25">
      <c r="A4814" t="s">
        <v>4840</v>
      </c>
      <c r="B4814" t="s">
        <v>9851</v>
      </c>
      <c r="C4814" t="s">
        <v>10146</v>
      </c>
      <c r="D4814" t="s">
        <v>10159</v>
      </c>
      <c r="E4814">
        <v>41.008015</v>
      </c>
      <c r="F4814">
        <v>0.93917099999999998</v>
      </c>
      <c r="G4814" t="s">
        <v>10241</v>
      </c>
      <c r="H4814" t="s">
        <v>15431</v>
      </c>
      <c r="I4814" t="s">
        <v>15733</v>
      </c>
      <c r="J4814" t="s">
        <v>16643</v>
      </c>
      <c r="K4814" t="s">
        <v>16666</v>
      </c>
      <c r="L4814" t="s">
        <v>18062</v>
      </c>
      <c r="M4814" t="s">
        <v>18062</v>
      </c>
      <c r="N4814" t="s">
        <v>18062</v>
      </c>
      <c r="O4814">
        <v>3</v>
      </c>
      <c r="P4814">
        <v>15</v>
      </c>
      <c r="Q4814">
        <v>5</v>
      </c>
      <c r="R4814">
        <v>4.5</v>
      </c>
      <c r="S4814">
        <v>338</v>
      </c>
      <c r="T4814">
        <f t="shared" si="75"/>
        <v>1521</v>
      </c>
      <c r="U4814">
        <v>90</v>
      </c>
      <c r="V4814">
        <v>10</v>
      </c>
      <c r="W4814">
        <v>1</v>
      </c>
      <c r="X4814">
        <v>1</v>
      </c>
      <c r="Y4814">
        <v>0</v>
      </c>
      <c r="Z4814">
        <v>4.5</v>
      </c>
      <c r="AA4814">
        <v>5</v>
      </c>
      <c r="AB4814">
        <v>4.5</v>
      </c>
      <c r="AC4814">
        <v>5</v>
      </c>
      <c r="AD4814">
        <v>0</v>
      </c>
      <c r="AE4814">
        <v>0</v>
      </c>
    </row>
    <row r="4815" spans="1:31" x14ac:dyDescent="0.25">
      <c r="A4815" t="s">
        <v>4841</v>
      </c>
      <c r="B4815" t="s">
        <v>9852</v>
      </c>
      <c r="C4815" t="s">
        <v>10147</v>
      </c>
      <c r="D4815" t="s">
        <v>10197</v>
      </c>
      <c r="E4815">
        <v>40.022728000000001</v>
      </c>
      <c r="F4815">
        <v>4.1796769999999999</v>
      </c>
      <c r="G4815" t="s">
        <v>10236</v>
      </c>
      <c r="H4815" t="s">
        <v>15432</v>
      </c>
      <c r="I4815" t="s">
        <v>15740</v>
      </c>
      <c r="J4815" t="s">
        <v>16643</v>
      </c>
      <c r="K4815" t="s">
        <v>16741</v>
      </c>
      <c r="L4815" t="s">
        <v>18062</v>
      </c>
      <c r="M4815" t="s">
        <v>18062</v>
      </c>
      <c r="N4815" t="s">
        <v>18062</v>
      </c>
      <c r="O4815">
        <v>7</v>
      </c>
      <c r="P4815">
        <v>98</v>
      </c>
      <c r="Q4815">
        <v>7</v>
      </c>
      <c r="R4815">
        <v>4</v>
      </c>
      <c r="S4815">
        <v>501</v>
      </c>
      <c r="T4815">
        <f t="shared" si="75"/>
        <v>2004</v>
      </c>
      <c r="U4815">
        <v>182</v>
      </c>
      <c r="V4815">
        <v>104</v>
      </c>
      <c r="W4815">
        <v>40</v>
      </c>
      <c r="X4815">
        <v>15</v>
      </c>
      <c r="Y4815">
        <v>14</v>
      </c>
      <c r="Z4815">
        <v>4.5</v>
      </c>
      <c r="AA4815">
        <v>4.5</v>
      </c>
      <c r="AB4815">
        <v>4.5</v>
      </c>
      <c r="AC4815">
        <v>4</v>
      </c>
      <c r="AD4815">
        <v>0</v>
      </c>
      <c r="AE4815">
        <v>0</v>
      </c>
    </row>
    <row r="4816" spans="1:31" x14ac:dyDescent="0.25">
      <c r="A4816" t="s">
        <v>4842</v>
      </c>
      <c r="B4816" t="s">
        <v>9853</v>
      </c>
      <c r="C4816" t="s">
        <v>10147</v>
      </c>
      <c r="D4816" t="s">
        <v>10197</v>
      </c>
      <c r="E4816">
        <v>40.020781999999997</v>
      </c>
      <c r="F4816">
        <v>4.1829710000000002</v>
      </c>
      <c r="G4816" t="s">
        <v>10483</v>
      </c>
      <c r="H4816" t="s">
        <v>15433</v>
      </c>
      <c r="I4816" t="s">
        <v>15744</v>
      </c>
      <c r="J4816" t="s">
        <v>16643</v>
      </c>
      <c r="K4816" t="s">
        <v>16738</v>
      </c>
      <c r="L4816" t="s">
        <v>18062</v>
      </c>
      <c r="M4816" t="s">
        <v>18062</v>
      </c>
      <c r="N4816" t="s">
        <v>18063</v>
      </c>
      <c r="O4816">
        <v>7</v>
      </c>
      <c r="P4816">
        <v>77</v>
      </c>
      <c r="Q4816">
        <v>7</v>
      </c>
      <c r="R4816">
        <v>4</v>
      </c>
      <c r="S4816">
        <v>344</v>
      </c>
      <c r="T4816">
        <f t="shared" si="75"/>
        <v>1376</v>
      </c>
      <c r="U4816">
        <v>135</v>
      </c>
      <c r="V4816">
        <v>61</v>
      </c>
      <c r="W4816">
        <v>20</v>
      </c>
      <c r="X4816">
        <v>11</v>
      </c>
      <c r="Y4816">
        <v>17</v>
      </c>
      <c r="Z4816">
        <v>4</v>
      </c>
      <c r="AA4816">
        <v>4</v>
      </c>
      <c r="AB4816">
        <v>4</v>
      </c>
      <c r="AC4816">
        <v>4</v>
      </c>
      <c r="AD4816">
        <v>0</v>
      </c>
      <c r="AE4816">
        <v>0</v>
      </c>
    </row>
    <row r="4817" spans="1:31" x14ac:dyDescent="0.25">
      <c r="A4817" t="s">
        <v>4843</v>
      </c>
      <c r="B4817" t="s">
        <v>9854</v>
      </c>
      <c r="C4817" t="s">
        <v>10147</v>
      </c>
      <c r="D4817" t="s">
        <v>10197</v>
      </c>
      <c r="E4817">
        <v>40.022213000000001</v>
      </c>
      <c r="F4817">
        <v>4.1813130000000003</v>
      </c>
      <c r="G4817" t="s">
        <v>10236</v>
      </c>
      <c r="H4817" t="s">
        <v>15434</v>
      </c>
      <c r="I4817" t="s">
        <v>15737</v>
      </c>
      <c r="J4817" t="s">
        <v>16643</v>
      </c>
      <c r="K4817" t="s">
        <v>16650</v>
      </c>
      <c r="L4817" t="s">
        <v>18062</v>
      </c>
      <c r="M4817" t="s">
        <v>18062</v>
      </c>
      <c r="N4817" t="s">
        <v>18062</v>
      </c>
      <c r="O4817">
        <v>7</v>
      </c>
      <c r="P4817">
        <v>91</v>
      </c>
      <c r="Q4817">
        <v>7</v>
      </c>
      <c r="R4817">
        <v>4</v>
      </c>
      <c r="S4817">
        <v>728</v>
      </c>
      <c r="T4817">
        <f t="shared" si="75"/>
        <v>2912</v>
      </c>
      <c r="U4817">
        <v>267</v>
      </c>
      <c r="V4817">
        <v>127</v>
      </c>
      <c r="W4817">
        <v>40</v>
      </c>
      <c r="X4817">
        <v>6</v>
      </c>
      <c r="Y4817">
        <v>15</v>
      </c>
      <c r="Z4817">
        <v>4</v>
      </c>
      <c r="AA4817">
        <v>4.5</v>
      </c>
      <c r="AB4817">
        <v>4</v>
      </c>
      <c r="AC4817">
        <v>4.5</v>
      </c>
      <c r="AD4817">
        <v>0</v>
      </c>
      <c r="AE4817">
        <v>0</v>
      </c>
    </row>
    <row r="4818" spans="1:31" x14ac:dyDescent="0.25">
      <c r="A4818" t="s">
        <v>4844</v>
      </c>
      <c r="B4818" t="s">
        <v>9855</v>
      </c>
      <c r="C4818" t="s">
        <v>10147</v>
      </c>
      <c r="D4818" t="s">
        <v>10197</v>
      </c>
      <c r="E4818">
        <v>40.021095000000003</v>
      </c>
      <c r="F4818">
        <v>4.1808059999999996</v>
      </c>
      <c r="G4818" t="s">
        <v>10241</v>
      </c>
      <c r="H4818" t="s">
        <v>15435</v>
      </c>
      <c r="I4818" t="s">
        <v>15934</v>
      </c>
      <c r="J4818" t="s">
        <v>16643</v>
      </c>
      <c r="K4818" t="s">
        <v>16938</v>
      </c>
      <c r="L4818" t="s">
        <v>18062</v>
      </c>
      <c r="M4818" t="s">
        <v>18062</v>
      </c>
      <c r="N4818" t="s">
        <v>18062</v>
      </c>
      <c r="O4818">
        <v>7</v>
      </c>
      <c r="P4818">
        <v>91</v>
      </c>
      <c r="Q4818">
        <v>7</v>
      </c>
      <c r="R4818">
        <v>4.5</v>
      </c>
      <c r="S4818">
        <v>643</v>
      </c>
      <c r="T4818">
        <f t="shared" si="75"/>
        <v>2893.5</v>
      </c>
      <c r="U4818">
        <v>352</v>
      </c>
      <c r="V4818">
        <v>163</v>
      </c>
      <c r="W4818">
        <v>36</v>
      </c>
      <c r="X4818">
        <v>11</v>
      </c>
      <c r="Y4818">
        <v>12</v>
      </c>
      <c r="Z4818">
        <v>4.5</v>
      </c>
      <c r="AA4818">
        <v>4.5</v>
      </c>
      <c r="AB4818">
        <v>4.5</v>
      </c>
      <c r="AC4818">
        <v>4</v>
      </c>
      <c r="AD4818">
        <v>0</v>
      </c>
      <c r="AE4818">
        <v>0</v>
      </c>
    </row>
    <row r="4819" spans="1:31" x14ac:dyDescent="0.25">
      <c r="A4819" t="s">
        <v>4845</v>
      </c>
      <c r="B4819" t="s">
        <v>9856</v>
      </c>
      <c r="C4819" t="s">
        <v>10145</v>
      </c>
      <c r="D4819" t="s">
        <v>10177</v>
      </c>
      <c r="E4819">
        <v>28.028625000000002</v>
      </c>
      <c r="F4819">
        <v>-16.600079999999998</v>
      </c>
      <c r="G4819" t="s">
        <v>10247</v>
      </c>
      <c r="H4819" t="s">
        <v>15436</v>
      </c>
      <c r="I4819" t="s">
        <v>15951</v>
      </c>
      <c r="J4819" t="s">
        <v>16643</v>
      </c>
      <c r="K4819" t="s">
        <v>16960</v>
      </c>
      <c r="L4819" t="s">
        <v>18062</v>
      </c>
      <c r="M4819" t="s">
        <v>18062</v>
      </c>
      <c r="N4819" t="s">
        <v>18062</v>
      </c>
      <c r="O4819">
        <v>7</v>
      </c>
      <c r="P4819">
        <v>35</v>
      </c>
      <c r="Q4819">
        <v>7</v>
      </c>
      <c r="R4819">
        <v>4</v>
      </c>
      <c r="S4819">
        <v>626</v>
      </c>
      <c r="T4819">
        <f t="shared" si="75"/>
        <v>2504</v>
      </c>
      <c r="U4819">
        <v>334</v>
      </c>
      <c r="V4819">
        <v>158</v>
      </c>
      <c r="W4819">
        <v>51</v>
      </c>
      <c r="X4819">
        <v>30</v>
      </c>
      <c r="Y4819">
        <v>24</v>
      </c>
      <c r="Z4819">
        <v>4.5</v>
      </c>
      <c r="AA4819">
        <v>4.5</v>
      </c>
      <c r="AB4819">
        <v>4</v>
      </c>
      <c r="AC4819">
        <v>4</v>
      </c>
      <c r="AD4819">
        <v>0</v>
      </c>
      <c r="AE4819">
        <v>0</v>
      </c>
    </row>
    <row r="4820" spans="1:31" x14ac:dyDescent="0.25">
      <c r="A4820" t="s">
        <v>4846</v>
      </c>
      <c r="B4820" t="s">
        <v>9857</v>
      </c>
      <c r="C4820" t="s">
        <v>10145</v>
      </c>
      <c r="D4820" t="s">
        <v>10177</v>
      </c>
      <c r="E4820">
        <v>28.035678999999998</v>
      </c>
      <c r="F4820">
        <v>-16.608754999999999</v>
      </c>
      <c r="G4820" t="s">
        <v>10245</v>
      </c>
      <c r="H4820" t="s">
        <v>15437</v>
      </c>
      <c r="I4820" t="s">
        <v>16378</v>
      </c>
      <c r="J4820" t="s">
        <v>16643</v>
      </c>
      <c r="K4820" t="s">
        <v>18003</v>
      </c>
      <c r="L4820" t="s">
        <v>18062</v>
      </c>
      <c r="M4820" t="s">
        <v>18062</v>
      </c>
      <c r="N4820" t="s">
        <v>18062</v>
      </c>
      <c r="O4820">
        <v>6</v>
      </c>
      <c r="P4820">
        <v>63</v>
      </c>
      <c r="Q4820">
        <v>6</v>
      </c>
      <c r="R4820">
        <v>4.5</v>
      </c>
      <c r="S4820">
        <v>427</v>
      </c>
      <c r="T4820">
        <f t="shared" si="75"/>
        <v>1921.5</v>
      </c>
      <c r="U4820">
        <v>310</v>
      </c>
      <c r="V4820">
        <v>66</v>
      </c>
      <c r="W4820">
        <v>21</v>
      </c>
      <c r="X4820">
        <v>7</v>
      </c>
      <c r="Y4820">
        <v>8</v>
      </c>
      <c r="Z4820">
        <v>4.5</v>
      </c>
      <c r="AA4820">
        <v>4.5</v>
      </c>
      <c r="AB4820">
        <v>4.5</v>
      </c>
      <c r="AC4820">
        <v>4.5</v>
      </c>
      <c r="AD4820">
        <v>0</v>
      </c>
      <c r="AE4820">
        <v>0</v>
      </c>
    </row>
    <row r="4821" spans="1:31" x14ac:dyDescent="0.25">
      <c r="A4821" t="s">
        <v>4847</v>
      </c>
      <c r="B4821" t="s">
        <v>9858</v>
      </c>
      <c r="C4821" t="s">
        <v>10145</v>
      </c>
      <c r="D4821" t="s">
        <v>10177</v>
      </c>
      <c r="E4821">
        <v>28.025632999999999</v>
      </c>
      <c r="F4821">
        <v>-16.610192999999999</v>
      </c>
      <c r="G4821" t="s">
        <v>10429</v>
      </c>
      <c r="H4821" t="s">
        <v>15438</v>
      </c>
      <c r="I4821" t="s">
        <v>15783</v>
      </c>
      <c r="J4821" t="s">
        <v>16643</v>
      </c>
      <c r="K4821" t="s">
        <v>16718</v>
      </c>
      <c r="L4821" t="s">
        <v>18062</v>
      </c>
      <c r="M4821" t="s">
        <v>18062</v>
      </c>
      <c r="N4821" t="s">
        <v>18062</v>
      </c>
      <c r="O4821">
        <v>7</v>
      </c>
      <c r="P4821">
        <v>98</v>
      </c>
      <c r="Q4821">
        <v>7</v>
      </c>
      <c r="R4821">
        <v>4.5</v>
      </c>
      <c r="S4821">
        <v>403</v>
      </c>
      <c r="T4821">
        <f t="shared" si="75"/>
        <v>1813.5</v>
      </c>
      <c r="U4821">
        <v>228</v>
      </c>
      <c r="V4821">
        <v>130</v>
      </c>
      <c r="W4821">
        <v>25</v>
      </c>
      <c r="X4821">
        <v>9</v>
      </c>
      <c r="Y4821">
        <v>5</v>
      </c>
      <c r="Z4821">
        <v>4.5</v>
      </c>
      <c r="AA4821">
        <v>4.5</v>
      </c>
      <c r="AB4821">
        <v>4.5</v>
      </c>
      <c r="AC4821">
        <v>4.5</v>
      </c>
      <c r="AD4821">
        <v>0</v>
      </c>
      <c r="AE4821">
        <v>0</v>
      </c>
    </row>
    <row r="4822" spans="1:31" x14ac:dyDescent="0.25">
      <c r="A4822" t="s">
        <v>4848</v>
      </c>
      <c r="B4822" t="s">
        <v>9859</v>
      </c>
      <c r="C4822" t="s">
        <v>10145</v>
      </c>
      <c r="D4822" t="s">
        <v>10177</v>
      </c>
      <c r="E4822">
        <v>28.027372</v>
      </c>
      <c r="F4822">
        <v>-16.606214999999999</v>
      </c>
      <c r="G4822" t="s">
        <v>10459</v>
      </c>
      <c r="H4822" t="s">
        <v>15439</v>
      </c>
      <c r="I4822" t="s">
        <v>15748</v>
      </c>
      <c r="J4822" t="s">
        <v>16643</v>
      </c>
      <c r="K4822" t="s">
        <v>16688</v>
      </c>
      <c r="L4822" t="s">
        <v>18062</v>
      </c>
      <c r="M4822" t="s">
        <v>18062</v>
      </c>
      <c r="N4822" t="s">
        <v>18063</v>
      </c>
      <c r="O4822">
        <v>7</v>
      </c>
      <c r="P4822">
        <v>91</v>
      </c>
      <c r="Q4822">
        <v>7</v>
      </c>
      <c r="R4822">
        <v>4.5</v>
      </c>
      <c r="S4822">
        <v>376</v>
      </c>
      <c r="T4822">
        <f t="shared" si="75"/>
        <v>1692</v>
      </c>
      <c r="U4822">
        <v>197</v>
      </c>
      <c r="V4822">
        <v>86</v>
      </c>
      <c r="W4822">
        <v>25</v>
      </c>
      <c r="X4822">
        <v>12</v>
      </c>
      <c r="Y4822">
        <v>19</v>
      </c>
      <c r="Z4822">
        <v>4.5</v>
      </c>
      <c r="AA4822">
        <v>4.5</v>
      </c>
      <c r="AB4822">
        <v>4.5</v>
      </c>
      <c r="AC4822">
        <v>4</v>
      </c>
      <c r="AD4822">
        <v>0</v>
      </c>
      <c r="AE4822">
        <v>0</v>
      </c>
    </row>
    <row r="4823" spans="1:31" x14ac:dyDescent="0.25">
      <c r="A4823" t="s">
        <v>4849</v>
      </c>
      <c r="B4823" t="s">
        <v>9860</v>
      </c>
      <c r="C4823" t="s">
        <v>10145</v>
      </c>
      <c r="D4823" t="s">
        <v>10177</v>
      </c>
      <c r="E4823">
        <v>28.029705</v>
      </c>
      <c r="F4823">
        <v>-16.600947999999999</v>
      </c>
      <c r="G4823" t="s">
        <v>10245</v>
      </c>
      <c r="H4823" t="s">
        <v>15440</v>
      </c>
      <c r="I4823" t="s">
        <v>15733</v>
      </c>
      <c r="J4823" t="s">
        <v>16643</v>
      </c>
      <c r="K4823" t="s">
        <v>16666</v>
      </c>
      <c r="L4823" t="s">
        <v>18062</v>
      </c>
      <c r="M4823" t="s">
        <v>18062</v>
      </c>
      <c r="N4823" t="s">
        <v>18062</v>
      </c>
      <c r="O4823">
        <v>6</v>
      </c>
      <c r="P4823">
        <v>54</v>
      </c>
      <c r="Q4823">
        <v>6</v>
      </c>
      <c r="R4823">
        <v>4.5</v>
      </c>
      <c r="S4823">
        <v>1070</v>
      </c>
      <c r="T4823">
        <f t="shared" si="75"/>
        <v>4815</v>
      </c>
      <c r="U4823">
        <v>659</v>
      </c>
      <c r="V4823">
        <v>209</v>
      </c>
      <c r="W4823">
        <v>46</v>
      </c>
      <c r="X4823">
        <v>27</v>
      </c>
      <c r="Y4823">
        <v>17</v>
      </c>
      <c r="Z4823">
        <v>4.5</v>
      </c>
      <c r="AA4823">
        <v>4.5</v>
      </c>
      <c r="AB4823">
        <v>4.5</v>
      </c>
      <c r="AC4823">
        <v>4.5</v>
      </c>
      <c r="AD4823">
        <v>0</v>
      </c>
      <c r="AE4823">
        <v>0</v>
      </c>
    </row>
    <row r="4824" spans="1:31" x14ac:dyDescent="0.25">
      <c r="A4824" t="s">
        <v>4850</v>
      </c>
      <c r="B4824" t="s">
        <v>9861</v>
      </c>
      <c r="C4824" t="s">
        <v>10145</v>
      </c>
      <c r="D4824" t="s">
        <v>10177</v>
      </c>
      <c r="E4824">
        <v>28.027221999999998</v>
      </c>
      <c r="F4824">
        <v>-16.605442</v>
      </c>
      <c r="G4824" t="s">
        <v>10321</v>
      </c>
      <c r="H4824" t="s">
        <v>15441</v>
      </c>
      <c r="I4824" t="s">
        <v>16604</v>
      </c>
      <c r="J4824" t="s">
        <v>16643</v>
      </c>
      <c r="K4824" t="s">
        <v>18004</v>
      </c>
      <c r="L4824" t="s">
        <v>18062</v>
      </c>
      <c r="M4824" t="s">
        <v>18062</v>
      </c>
      <c r="N4824" t="s">
        <v>18062</v>
      </c>
      <c r="O4824">
        <v>7</v>
      </c>
      <c r="P4824">
        <v>70</v>
      </c>
      <c r="Q4824">
        <v>7</v>
      </c>
      <c r="R4824">
        <v>4.5</v>
      </c>
      <c r="S4824">
        <v>742</v>
      </c>
      <c r="T4824">
        <f t="shared" si="75"/>
        <v>3339</v>
      </c>
      <c r="U4824">
        <v>437</v>
      </c>
      <c r="V4824">
        <v>163</v>
      </c>
      <c r="W4824">
        <v>41</v>
      </c>
      <c r="X4824">
        <v>28</v>
      </c>
      <c r="Y4824">
        <v>19</v>
      </c>
      <c r="Z4824">
        <v>4.5</v>
      </c>
      <c r="AA4824">
        <v>4.5</v>
      </c>
      <c r="AB4824">
        <v>4</v>
      </c>
      <c r="AC4824">
        <v>4</v>
      </c>
      <c r="AD4824">
        <v>0</v>
      </c>
      <c r="AE4824">
        <v>0</v>
      </c>
    </row>
    <row r="4825" spans="1:31" x14ac:dyDescent="0.25">
      <c r="A4825" t="s">
        <v>4851</v>
      </c>
      <c r="B4825" t="s">
        <v>9862</v>
      </c>
      <c r="C4825" t="s">
        <v>10145</v>
      </c>
      <c r="D4825" t="s">
        <v>10177</v>
      </c>
      <c r="E4825">
        <v>28.023785</v>
      </c>
      <c r="F4825">
        <v>-16.610126000000001</v>
      </c>
      <c r="G4825" t="s">
        <v>10236</v>
      </c>
      <c r="H4825" t="s">
        <v>15442</v>
      </c>
      <c r="I4825" t="s">
        <v>16605</v>
      </c>
      <c r="J4825" t="s">
        <v>16645</v>
      </c>
      <c r="K4825" t="s">
        <v>18005</v>
      </c>
      <c r="L4825" t="s">
        <v>18062</v>
      </c>
      <c r="M4825" t="s">
        <v>18062</v>
      </c>
      <c r="N4825" t="s">
        <v>18063</v>
      </c>
      <c r="O4825">
        <v>7</v>
      </c>
      <c r="P4825">
        <v>56</v>
      </c>
      <c r="Q4825">
        <v>7</v>
      </c>
      <c r="R4825">
        <v>4.5</v>
      </c>
      <c r="S4825">
        <v>1284</v>
      </c>
      <c r="T4825">
        <f t="shared" si="75"/>
        <v>5778</v>
      </c>
      <c r="U4825">
        <v>890</v>
      </c>
      <c r="V4825">
        <v>225</v>
      </c>
      <c r="W4825">
        <v>33</v>
      </c>
      <c r="X4825">
        <v>8</v>
      </c>
      <c r="Y4825">
        <v>12</v>
      </c>
      <c r="Z4825">
        <v>4.5</v>
      </c>
      <c r="AA4825">
        <v>4.5</v>
      </c>
      <c r="AB4825">
        <v>4.5</v>
      </c>
      <c r="AC4825">
        <v>4.5</v>
      </c>
      <c r="AD4825">
        <v>0</v>
      </c>
      <c r="AE4825">
        <v>0</v>
      </c>
    </row>
    <row r="4826" spans="1:31" x14ac:dyDescent="0.25">
      <c r="A4826" t="s">
        <v>4852</v>
      </c>
      <c r="B4826" t="s">
        <v>9863</v>
      </c>
      <c r="C4826" t="s">
        <v>10145</v>
      </c>
      <c r="D4826" t="s">
        <v>10177</v>
      </c>
      <c r="E4826">
        <v>28.025376999999999</v>
      </c>
      <c r="F4826">
        <v>-16.603135999999999</v>
      </c>
      <c r="G4826" t="s">
        <v>10249</v>
      </c>
      <c r="H4826" t="s">
        <v>15443</v>
      </c>
      <c r="I4826" t="s">
        <v>15912</v>
      </c>
      <c r="J4826" t="s">
        <v>16643</v>
      </c>
      <c r="K4826" t="s">
        <v>18006</v>
      </c>
      <c r="L4826" t="s">
        <v>18062</v>
      </c>
      <c r="M4826" t="s">
        <v>18062</v>
      </c>
      <c r="N4826" t="s">
        <v>18062</v>
      </c>
      <c r="O4826">
        <v>7</v>
      </c>
      <c r="P4826">
        <v>74.5</v>
      </c>
      <c r="Q4826">
        <v>7</v>
      </c>
      <c r="R4826">
        <v>4.5</v>
      </c>
      <c r="S4826">
        <v>415</v>
      </c>
      <c r="T4826">
        <f t="shared" si="75"/>
        <v>1867.5</v>
      </c>
      <c r="U4826">
        <v>222</v>
      </c>
      <c r="V4826">
        <v>113</v>
      </c>
      <c r="W4826">
        <v>25</v>
      </c>
      <c r="X4826">
        <v>6</v>
      </c>
      <c r="Y4826">
        <v>4</v>
      </c>
      <c r="Z4826">
        <v>4.5</v>
      </c>
      <c r="AA4826">
        <v>4.5</v>
      </c>
      <c r="AB4826">
        <v>4.5</v>
      </c>
      <c r="AC4826">
        <v>4.5</v>
      </c>
      <c r="AD4826">
        <v>0</v>
      </c>
      <c r="AE4826">
        <v>0</v>
      </c>
    </row>
    <row r="4827" spans="1:31" x14ac:dyDescent="0.25">
      <c r="A4827" t="s">
        <v>4853</v>
      </c>
      <c r="B4827" t="s">
        <v>9864</v>
      </c>
      <c r="C4827" t="s">
        <v>10145</v>
      </c>
      <c r="D4827" t="s">
        <v>10177</v>
      </c>
      <c r="E4827">
        <v>28.025627</v>
      </c>
      <c r="F4827">
        <v>-16.610164999999999</v>
      </c>
      <c r="G4827" t="s">
        <v>10236</v>
      </c>
      <c r="H4827" t="s">
        <v>15444</v>
      </c>
      <c r="I4827" t="s">
        <v>16606</v>
      </c>
      <c r="J4827" t="s">
        <v>16643</v>
      </c>
      <c r="K4827" t="s">
        <v>18007</v>
      </c>
      <c r="L4827" t="s">
        <v>18062</v>
      </c>
      <c r="M4827" t="s">
        <v>18062</v>
      </c>
      <c r="N4827" t="s">
        <v>18062</v>
      </c>
      <c r="O4827">
        <v>6</v>
      </c>
      <c r="P4827">
        <v>24</v>
      </c>
      <c r="Q4827">
        <v>6</v>
      </c>
      <c r="R4827">
        <v>4.5</v>
      </c>
      <c r="S4827">
        <v>861</v>
      </c>
      <c r="T4827">
        <f t="shared" si="75"/>
        <v>3874.5</v>
      </c>
      <c r="U4827">
        <v>631</v>
      </c>
      <c r="V4827">
        <v>92</v>
      </c>
      <c r="W4827">
        <v>37</v>
      </c>
      <c r="X4827">
        <v>17</v>
      </c>
      <c r="Y4827">
        <v>8</v>
      </c>
      <c r="Z4827">
        <v>4.5</v>
      </c>
      <c r="AA4827">
        <v>5</v>
      </c>
      <c r="AB4827">
        <v>4.5</v>
      </c>
      <c r="AC4827">
        <v>4.5</v>
      </c>
      <c r="AD4827">
        <v>0</v>
      </c>
      <c r="AE4827">
        <v>0</v>
      </c>
    </row>
    <row r="4828" spans="1:31" x14ac:dyDescent="0.25">
      <c r="A4828" t="s">
        <v>4854</v>
      </c>
      <c r="B4828" t="s">
        <v>9865</v>
      </c>
      <c r="C4828" t="s">
        <v>10145</v>
      </c>
      <c r="D4828" t="s">
        <v>10177</v>
      </c>
      <c r="E4828">
        <v>28.023499000000001</v>
      </c>
      <c r="F4828">
        <v>-16.608896000000001</v>
      </c>
      <c r="G4828" t="s">
        <v>10249</v>
      </c>
      <c r="H4828" t="s">
        <v>15445</v>
      </c>
      <c r="I4828" t="s">
        <v>16607</v>
      </c>
      <c r="J4828" t="s">
        <v>16643</v>
      </c>
      <c r="K4828" t="s">
        <v>18008</v>
      </c>
      <c r="L4828" t="s">
        <v>18062</v>
      </c>
      <c r="M4828" t="s">
        <v>18062</v>
      </c>
      <c r="N4828" t="s">
        <v>18062</v>
      </c>
      <c r="O4828">
        <v>6</v>
      </c>
      <c r="P4828">
        <v>63</v>
      </c>
      <c r="Q4828">
        <v>6</v>
      </c>
      <c r="R4828">
        <v>4.5</v>
      </c>
      <c r="S4828">
        <v>457</v>
      </c>
      <c r="T4828">
        <f t="shared" si="75"/>
        <v>2056.5</v>
      </c>
      <c r="U4828">
        <v>264</v>
      </c>
      <c r="V4828">
        <v>116</v>
      </c>
      <c r="W4828">
        <v>31</v>
      </c>
      <c r="X4828">
        <v>12</v>
      </c>
      <c r="Y4828">
        <v>10</v>
      </c>
      <c r="Z4828">
        <v>4.5</v>
      </c>
      <c r="AA4828">
        <v>4.5</v>
      </c>
      <c r="AB4828">
        <v>4</v>
      </c>
      <c r="AC4828">
        <v>5</v>
      </c>
      <c r="AD4828">
        <v>0</v>
      </c>
      <c r="AE4828">
        <v>0</v>
      </c>
    </row>
    <row r="4829" spans="1:31" x14ac:dyDescent="0.25">
      <c r="A4829" t="s">
        <v>4855</v>
      </c>
      <c r="B4829" t="s">
        <v>9866</v>
      </c>
      <c r="C4829" t="s">
        <v>10147</v>
      </c>
      <c r="D4829" t="s">
        <v>10197</v>
      </c>
      <c r="E4829">
        <v>39.941299999999998</v>
      </c>
      <c r="F4829">
        <v>3.9624630000000001</v>
      </c>
      <c r="G4829" t="s">
        <v>10236</v>
      </c>
      <c r="H4829" t="s">
        <v>15446</v>
      </c>
      <c r="I4829" t="s">
        <v>15737</v>
      </c>
      <c r="J4829" t="s">
        <v>16643</v>
      </c>
      <c r="K4829" t="s">
        <v>16786</v>
      </c>
      <c r="L4829" t="s">
        <v>18062</v>
      </c>
      <c r="M4829" t="s">
        <v>18062</v>
      </c>
      <c r="N4829" t="s">
        <v>18062</v>
      </c>
      <c r="O4829">
        <v>7</v>
      </c>
      <c r="P4829">
        <v>49</v>
      </c>
      <c r="Q4829">
        <v>7</v>
      </c>
      <c r="R4829">
        <v>4.5</v>
      </c>
      <c r="S4829">
        <v>635</v>
      </c>
      <c r="T4829">
        <f t="shared" si="75"/>
        <v>2857.5</v>
      </c>
      <c r="U4829">
        <v>123</v>
      </c>
      <c r="V4829">
        <v>31</v>
      </c>
      <c r="W4829">
        <v>16</v>
      </c>
      <c r="X4829">
        <v>8</v>
      </c>
      <c r="Y4829">
        <v>5</v>
      </c>
      <c r="Z4829">
        <v>4.5</v>
      </c>
      <c r="AA4829">
        <v>4.5</v>
      </c>
      <c r="AB4829">
        <v>4</v>
      </c>
      <c r="AC4829">
        <v>4.5</v>
      </c>
      <c r="AD4829">
        <v>0</v>
      </c>
      <c r="AE4829">
        <v>0</v>
      </c>
    </row>
    <row r="4830" spans="1:31" x14ac:dyDescent="0.25">
      <c r="A4830" t="s">
        <v>4856</v>
      </c>
      <c r="B4830" t="s">
        <v>9867</v>
      </c>
      <c r="C4830" t="s">
        <v>10147</v>
      </c>
      <c r="D4830" t="s">
        <v>10197</v>
      </c>
      <c r="E4830">
        <v>39.941560000000003</v>
      </c>
      <c r="F4830">
        <v>3.957036</v>
      </c>
      <c r="G4830" t="s">
        <v>10251</v>
      </c>
      <c r="H4830" t="s">
        <v>15447</v>
      </c>
      <c r="I4830" t="s">
        <v>15744</v>
      </c>
      <c r="J4830" t="s">
        <v>16643</v>
      </c>
      <c r="K4830" t="s">
        <v>16738</v>
      </c>
      <c r="L4830" t="s">
        <v>18062</v>
      </c>
      <c r="M4830" t="s">
        <v>18063</v>
      </c>
      <c r="N4830" t="s">
        <v>18062</v>
      </c>
      <c r="O4830">
        <v>7</v>
      </c>
      <c r="P4830">
        <v>112</v>
      </c>
      <c r="Q4830">
        <v>7</v>
      </c>
      <c r="R4830">
        <v>4.5</v>
      </c>
      <c r="S4830">
        <v>588</v>
      </c>
      <c r="T4830">
        <f t="shared" si="75"/>
        <v>2646</v>
      </c>
      <c r="U4830">
        <v>280</v>
      </c>
      <c r="V4830">
        <v>63</v>
      </c>
      <c r="W4830">
        <v>21</v>
      </c>
      <c r="X4830">
        <v>6</v>
      </c>
      <c r="Y4830">
        <v>5</v>
      </c>
      <c r="Z4830">
        <v>4.5</v>
      </c>
      <c r="AA4830">
        <v>4.5</v>
      </c>
      <c r="AB4830">
        <v>4.5</v>
      </c>
      <c r="AC4830">
        <v>4.5</v>
      </c>
      <c r="AD4830">
        <v>0</v>
      </c>
      <c r="AE4830">
        <v>0</v>
      </c>
    </row>
    <row r="4831" spans="1:31" x14ac:dyDescent="0.25">
      <c r="A4831" t="s">
        <v>4857</v>
      </c>
      <c r="B4831" t="s">
        <v>9868</v>
      </c>
      <c r="C4831" t="s">
        <v>10148</v>
      </c>
      <c r="D4831" t="s">
        <v>10162</v>
      </c>
      <c r="E4831">
        <v>38.524676999999997</v>
      </c>
      <c r="F4831">
        <v>-0.16542599999999999</v>
      </c>
      <c r="G4831" t="s">
        <v>10269</v>
      </c>
      <c r="H4831" t="s">
        <v>15448</v>
      </c>
      <c r="I4831" t="s">
        <v>15737</v>
      </c>
      <c r="J4831" t="s">
        <v>16643</v>
      </c>
      <c r="K4831" t="s">
        <v>16659</v>
      </c>
      <c r="L4831" t="s">
        <v>18062</v>
      </c>
      <c r="M4831" t="s">
        <v>18062</v>
      </c>
      <c r="N4831" t="s">
        <v>18062</v>
      </c>
      <c r="O4831">
        <v>7</v>
      </c>
      <c r="P4831">
        <v>70</v>
      </c>
      <c r="Q4831">
        <v>7</v>
      </c>
      <c r="R4831">
        <v>4</v>
      </c>
      <c r="S4831">
        <v>569</v>
      </c>
      <c r="T4831">
        <f t="shared" si="75"/>
        <v>2276</v>
      </c>
      <c r="U4831">
        <v>45</v>
      </c>
      <c r="V4831">
        <v>22</v>
      </c>
      <c r="W4831">
        <v>5</v>
      </c>
      <c r="X4831">
        <v>5</v>
      </c>
      <c r="Y4831">
        <v>15</v>
      </c>
      <c r="Z4831">
        <v>4</v>
      </c>
      <c r="AA4831">
        <v>4</v>
      </c>
      <c r="AB4831">
        <v>4</v>
      </c>
      <c r="AC4831">
        <v>4</v>
      </c>
      <c r="AD4831">
        <v>0</v>
      </c>
      <c r="AE4831">
        <v>0</v>
      </c>
    </row>
    <row r="4832" spans="1:31" x14ac:dyDescent="0.25">
      <c r="A4832" t="s">
        <v>4858</v>
      </c>
      <c r="B4832" t="s">
        <v>9869</v>
      </c>
      <c r="C4832" t="s">
        <v>10147</v>
      </c>
      <c r="D4832" t="s">
        <v>10176</v>
      </c>
      <c r="E4832">
        <v>38.956560000000003</v>
      </c>
      <c r="F4832">
        <v>1.509782</v>
      </c>
      <c r="G4832" t="s">
        <v>10241</v>
      </c>
      <c r="H4832" t="s">
        <v>15449</v>
      </c>
      <c r="I4832" t="s">
        <v>16164</v>
      </c>
      <c r="J4832" t="s">
        <v>16643</v>
      </c>
      <c r="K4832" t="s">
        <v>18009</v>
      </c>
      <c r="L4832" t="s">
        <v>18062</v>
      </c>
      <c r="M4832" t="s">
        <v>18062</v>
      </c>
      <c r="N4832" t="s">
        <v>18062</v>
      </c>
      <c r="O4832">
        <v>6</v>
      </c>
      <c r="P4832">
        <v>39</v>
      </c>
      <c r="Q4832">
        <v>12</v>
      </c>
      <c r="R4832">
        <v>4.5</v>
      </c>
      <c r="S4832">
        <v>508</v>
      </c>
      <c r="T4832">
        <f t="shared" si="75"/>
        <v>2286</v>
      </c>
      <c r="U4832">
        <v>103</v>
      </c>
      <c r="V4832">
        <v>16</v>
      </c>
      <c r="W4832">
        <v>5</v>
      </c>
      <c r="X4832">
        <v>5</v>
      </c>
      <c r="Y4832">
        <v>3</v>
      </c>
      <c r="Z4832">
        <v>4.5</v>
      </c>
      <c r="AA4832">
        <v>4.5</v>
      </c>
      <c r="AB4832">
        <v>4.5</v>
      </c>
      <c r="AC4832">
        <v>4.5</v>
      </c>
      <c r="AD4832">
        <v>0</v>
      </c>
      <c r="AE4832">
        <v>0</v>
      </c>
    </row>
    <row r="4833" spans="1:31" x14ac:dyDescent="0.25">
      <c r="A4833" t="s">
        <v>4859</v>
      </c>
      <c r="B4833" t="s">
        <v>9870</v>
      </c>
      <c r="C4833" t="s">
        <v>10147</v>
      </c>
      <c r="D4833" t="s">
        <v>10176</v>
      </c>
      <c r="E4833">
        <v>38.952151999999998</v>
      </c>
      <c r="F4833">
        <v>1.51885</v>
      </c>
      <c r="G4833" t="s">
        <v>10253</v>
      </c>
      <c r="H4833" t="s">
        <v>15450</v>
      </c>
      <c r="I4833" t="s">
        <v>15737</v>
      </c>
      <c r="J4833" t="s">
        <v>16643</v>
      </c>
      <c r="K4833" t="s">
        <v>16659</v>
      </c>
      <c r="L4833" t="s">
        <v>18062</v>
      </c>
      <c r="M4833" t="s">
        <v>18062</v>
      </c>
      <c r="N4833" t="s">
        <v>18062</v>
      </c>
      <c r="O4833">
        <v>6</v>
      </c>
      <c r="P4833">
        <v>143.9</v>
      </c>
      <c r="Q4833">
        <v>6</v>
      </c>
      <c r="R4833">
        <v>4.5</v>
      </c>
      <c r="S4833">
        <v>401</v>
      </c>
      <c r="T4833">
        <f t="shared" si="75"/>
        <v>1804.5</v>
      </c>
      <c r="U4833">
        <v>159</v>
      </c>
      <c r="V4833">
        <v>65</v>
      </c>
      <c r="W4833">
        <v>26</v>
      </c>
      <c r="X4833">
        <v>6</v>
      </c>
      <c r="Y4833">
        <v>9</v>
      </c>
      <c r="Z4833">
        <v>4</v>
      </c>
      <c r="AA4833">
        <v>4.5</v>
      </c>
      <c r="AB4833">
        <v>4</v>
      </c>
      <c r="AC4833">
        <v>4</v>
      </c>
      <c r="AD4833">
        <v>0</v>
      </c>
      <c r="AE4833">
        <v>0</v>
      </c>
    </row>
    <row r="4834" spans="1:31" x14ac:dyDescent="0.25">
      <c r="A4834" t="s">
        <v>4860</v>
      </c>
      <c r="B4834" t="s">
        <v>9871</v>
      </c>
      <c r="C4834" t="s">
        <v>10147</v>
      </c>
      <c r="D4834" t="s">
        <v>10176</v>
      </c>
      <c r="E4834">
        <v>38.947310000000002</v>
      </c>
      <c r="F4834">
        <v>1.5104340000000001</v>
      </c>
      <c r="G4834" t="s">
        <v>10251</v>
      </c>
      <c r="H4834" t="s">
        <v>15451</v>
      </c>
      <c r="I4834" t="s">
        <v>15759</v>
      </c>
      <c r="J4834" t="s">
        <v>16644</v>
      </c>
      <c r="K4834" t="s">
        <v>16710</v>
      </c>
      <c r="L4834" t="s">
        <v>18062</v>
      </c>
      <c r="M4834" t="s">
        <v>18062</v>
      </c>
      <c r="N4834" t="s">
        <v>18062</v>
      </c>
      <c r="O4834">
        <v>7</v>
      </c>
      <c r="P4834">
        <v>91</v>
      </c>
      <c r="Q4834">
        <v>7</v>
      </c>
      <c r="R4834">
        <v>4.5</v>
      </c>
      <c r="S4834">
        <v>2528</v>
      </c>
      <c r="T4834">
        <f t="shared" si="75"/>
        <v>11376</v>
      </c>
      <c r="U4834">
        <v>769</v>
      </c>
      <c r="V4834">
        <v>244</v>
      </c>
      <c r="W4834">
        <v>77</v>
      </c>
      <c r="X4834">
        <v>53</v>
      </c>
      <c r="Y4834">
        <v>24</v>
      </c>
      <c r="Z4834">
        <v>4.5</v>
      </c>
      <c r="AA4834">
        <v>4.5</v>
      </c>
      <c r="AB4834">
        <v>4</v>
      </c>
      <c r="AC4834">
        <v>4.5</v>
      </c>
      <c r="AD4834">
        <v>0</v>
      </c>
      <c r="AE4834">
        <v>0</v>
      </c>
    </row>
    <row r="4835" spans="1:31" x14ac:dyDescent="0.25">
      <c r="A4835" t="s">
        <v>4861</v>
      </c>
      <c r="B4835" t="s">
        <v>9872</v>
      </c>
      <c r="C4835" t="s">
        <v>10147</v>
      </c>
      <c r="D4835" t="s">
        <v>10176</v>
      </c>
      <c r="E4835">
        <v>38.952362000000001</v>
      </c>
      <c r="F4835">
        <v>1.5176339999999999</v>
      </c>
      <c r="G4835" t="s">
        <v>10236</v>
      </c>
      <c r="H4835" t="s">
        <v>15452</v>
      </c>
      <c r="I4835" t="s">
        <v>15831</v>
      </c>
      <c r="J4835" t="s">
        <v>16645</v>
      </c>
      <c r="K4835" t="s">
        <v>16662</v>
      </c>
      <c r="L4835" t="s">
        <v>18062</v>
      </c>
      <c r="M4835" t="s">
        <v>18062</v>
      </c>
      <c r="N4835" t="s">
        <v>18063</v>
      </c>
      <c r="O4835">
        <v>7</v>
      </c>
      <c r="P4835">
        <v>80.5</v>
      </c>
      <c r="Q4835">
        <v>7</v>
      </c>
      <c r="R4835">
        <v>4.5</v>
      </c>
      <c r="S4835">
        <v>361</v>
      </c>
      <c r="T4835">
        <f t="shared" si="75"/>
        <v>1624.5</v>
      </c>
      <c r="U4835">
        <v>84</v>
      </c>
      <c r="V4835">
        <v>39</v>
      </c>
      <c r="W4835">
        <v>14</v>
      </c>
      <c r="X4835">
        <v>5</v>
      </c>
      <c r="Y4835">
        <v>4</v>
      </c>
      <c r="Z4835">
        <v>4.5</v>
      </c>
      <c r="AA4835">
        <v>4.5</v>
      </c>
      <c r="AB4835">
        <v>4.5</v>
      </c>
      <c r="AC4835">
        <v>4</v>
      </c>
      <c r="AD4835">
        <v>0</v>
      </c>
      <c r="AE4835">
        <v>0</v>
      </c>
    </row>
    <row r="4836" spans="1:31" x14ac:dyDescent="0.25">
      <c r="A4836" t="s">
        <v>4862</v>
      </c>
      <c r="B4836" t="s">
        <v>9873</v>
      </c>
      <c r="C4836" t="s">
        <v>10147</v>
      </c>
      <c r="D4836" t="s">
        <v>10176</v>
      </c>
      <c r="E4836">
        <v>38.952019999999997</v>
      </c>
      <c r="F4836">
        <v>1.517925</v>
      </c>
      <c r="G4836" t="s">
        <v>10315</v>
      </c>
      <c r="H4836" t="s">
        <v>15453</v>
      </c>
      <c r="I4836" t="s">
        <v>15829</v>
      </c>
      <c r="J4836" t="s">
        <v>16643</v>
      </c>
      <c r="K4836" t="s">
        <v>16778</v>
      </c>
      <c r="L4836" t="s">
        <v>18062</v>
      </c>
      <c r="M4836" t="s">
        <v>18062</v>
      </c>
      <c r="N4836" t="s">
        <v>18063</v>
      </c>
      <c r="O4836">
        <v>7</v>
      </c>
      <c r="P4836">
        <v>56</v>
      </c>
      <c r="Q4836">
        <v>14</v>
      </c>
      <c r="R4836">
        <v>4.5</v>
      </c>
      <c r="S4836">
        <v>381</v>
      </c>
      <c r="T4836">
        <f t="shared" si="75"/>
        <v>1714.5</v>
      </c>
      <c r="U4836">
        <v>132</v>
      </c>
      <c r="V4836">
        <v>50</v>
      </c>
      <c r="W4836">
        <v>16</v>
      </c>
      <c r="X4836">
        <v>6</v>
      </c>
      <c r="Y4836">
        <v>5</v>
      </c>
      <c r="Z4836">
        <v>4.5</v>
      </c>
      <c r="AA4836">
        <v>4.5</v>
      </c>
      <c r="AB4836">
        <v>4.5</v>
      </c>
      <c r="AC4836">
        <v>5</v>
      </c>
      <c r="AD4836">
        <v>0</v>
      </c>
      <c r="AE4836">
        <v>0</v>
      </c>
    </row>
    <row r="4837" spans="1:31" x14ac:dyDescent="0.25">
      <c r="A4837" t="s">
        <v>4863</v>
      </c>
      <c r="B4837" t="s">
        <v>9874</v>
      </c>
      <c r="C4837" t="s">
        <v>10145</v>
      </c>
      <c r="D4837" t="s">
        <v>10175</v>
      </c>
      <c r="E4837">
        <v>28.077732000000001</v>
      </c>
      <c r="F4837">
        <v>-14.300312999999999</v>
      </c>
      <c r="G4837" t="s">
        <v>10245</v>
      </c>
      <c r="H4837" t="s">
        <v>15454</v>
      </c>
      <c r="I4837" t="s">
        <v>15822</v>
      </c>
      <c r="J4837" t="s">
        <v>16644</v>
      </c>
      <c r="K4837" t="s">
        <v>16698</v>
      </c>
      <c r="L4837" t="s">
        <v>18062</v>
      </c>
      <c r="M4837" t="s">
        <v>18062</v>
      </c>
      <c r="N4837" t="s">
        <v>18062</v>
      </c>
      <c r="O4837">
        <v>5</v>
      </c>
      <c r="P4837">
        <v>47</v>
      </c>
      <c r="Q4837">
        <v>5</v>
      </c>
      <c r="R4837">
        <v>4.5</v>
      </c>
      <c r="S4837">
        <v>571</v>
      </c>
      <c r="T4837">
        <f t="shared" si="75"/>
        <v>2569.5</v>
      </c>
      <c r="U4837">
        <v>96</v>
      </c>
      <c r="V4837">
        <v>12</v>
      </c>
      <c r="W4837">
        <v>7</v>
      </c>
      <c r="X4837">
        <v>5</v>
      </c>
      <c r="Y4837">
        <v>3</v>
      </c>
      <c r="Z4837">
        <v>4.5</v>
      </c>
      <c r="AA4837">
        <v>4.5</v>
      </c>
      <c r="AB4837">
        <v>4</v>
      </c>
      <c r="AC4837">
        <v>4.5</v>
      </c>
      <c r="AD4837">
        <v>0</v>
      </c>
      <c r="AE4837">
        <v>0</v>
      </c>
    </row>
    <row r="4838" spans="1:31" x14ac:dyDescent="0.25">
      <c r="A4838" t="s">
        <v>4864</v>
      </c>
      <c r="B4838" t="s">
        <v>7242</v>
      </c>
      <c r="C4838" t="s">
        <v>10147</v>
      </c>
      <c r="D4838" t="s">
        <v>10210</v>
      </c>
      <c r="E4838">
        <v>38.722453999999999</v>
      </c>
      <c r="F4838">
        <v>1.454909</v>
      </c>
      <c r="G4838" t="s">
        <v>10268</v>
      </c>
      <c r="H4838" t="s">
        <v>15455</v>
      </c>
      <c r="I4838" t="s">
        <v>15919</v>
      </c>
      <c r="J4838" t="s">
        <v>16643</v>
      </c>
      <c r="K4838" t="s">
        <v>17834</v>
      </c>
      <c r="L4838" t="s">
        <v>18062</v>
      </c>
      <c r="M4838" t="s">
        <v>18062</v>
      </c>
      <c r="N4838" t="s">
        <v>18062</v>
      </c>
      <c r="O4838">
        <v>7</v>
      </c>
      <c r="P4838">
        <v>31.5</v>
      </c>
      <c r="Q4838">
        <v>7</v>
      </c>
      <c r="R4838">
        <v>4</v>
      </c>
      <c r="S4838">
        <v>434</v>
      </c>
      <c r="T4838">
        <f t="shared" si="75"/>
        <v>1736</v>
      </c>
      <c r="U4838">
        <v>6</v>
      </c>
      <c r="V4838">
        <v>4</v>
      </c>
      <c r="W4838">
        <v>3</v>
      </c>
      <c r="X4838">
        <v>3</v>
      </c>
      <c r="Y4838">
        <v>1</v>
      </c>
      <c r="Z4838">
        <v>4</v>
      </c>
      <c r="AA4838">
        <v>4</v>
      </c>
      <c r="AB4838">
        <v>3.5</v>
      </c>
      <c r="AC4838">
        <v>4</v>
      </c>
      <c r="AD4838">
        <v>0</v>
      </c>
      <c r="AE4838">
        <v>0</v>
      </c>
    </row>
    <row r="4839" spans="1:31" x14ac:dyDescent="0.25">
      <c r="A4839" t="s">
        <v>4865</v>
      </c>
      <c r="B4839" t="s">
        <v>9875</v>
      </c>
      <c r="C4839" t="s">
        <v>10147</v>
      </c>
      <c r="D4839" t="s">
        <v>10210</v>
      </c>
      <c r="E4839">
        <v>38.724335000000004</v>
      </c>
      <c r="F4839">
        <v>1.4501740000000001</v>
      </c>
      <c r="G4839" t="s">
        <v>10371</v>
      </c>
      <c r="H4839" t="s">
        <v>15456</v>
      </c>
      <c r="I4839" t="s">
        <v>15752</v>
      </c>
      <c r="J4839" t="s">
        <v>16644</v>
      </c>
      <c r="K4839" t="s">
        <v>18010</v>
      </c>
      <c r="L4839" t="s">
        <v>18063</v>
      </c>
      <c r="M4839" t="s">
        <v>18063</v>
      </c>
      <c r="N4839" t="s">
        <v>18062</v>
      </c>
      <c r="O4839">
        <v>7</v>
      </c>
      <c r="P4839">
        <v>42</v>
      </c>
      <c r="Q4839">
        <v>7</v>
      </c>
      <c r="R4839">
        <v>4</v>
      </c>
      <c r="S4839">
        <v>489</v>
      </c>
      <c r="T4839">
        <f t="shared" si="75"/>
        <v>1956</v>
      </c>
      <c r="U4839">
        <v>14</v>
      </c>
      <c r="V4839">
        <v>6</v>
      </c>
      <c r="W4839">
        <v>3</v>
      </c>
      <c r="X4839">
        <v>5</v>
      </c>
      <c r="Y4839">
        <v>2</v>
      </c>
      <c r="Z4839">
        <v>4</v>
      </c>
      <c r="AA4839">
        <v>4</v>
      </c>
      <c r="AB4839">
        <v>3</v>
      </c>
      <c r="AC4839">
        <v>4</v>
      </c>
      <c r="AD4839">
        <v>0</v>
      </c>
      <c r="AE4839">
        <v>0</v>
      </c>
    </row>
    <row r="4840" spans="1:31" x14ac:dyDescent="0.25">
      <c r="A4840" t="s">
        <v>4866</v>
      </c>
      <c r="B4840" t="s">
        <v>9876</v>
      </c>
      <c r="C4840" t="s">
        <v>10147</v>
      </c>
      <c r="D4840" t="s">
        <v>10210</v>
      </c>
      <c r="E4840">
        <v>38.72213</v>
      </c>
      <c r="F4840">
        <v>1.4572529999999999</v>
      </c>
      <c r="G4840" t="s">
        <v>10245</v>
      </c>
      <c r="H4840" t="s">
        <v>15457</v>
      </c>
      <c r="I4840" t="s">
        <v>15737</v>
      </c>
      <c r="J4840" t="s">
        <v>16643</v>
      </c>
      <c r="K4840" t="s">
        <v>16659</v>
      </c>
      <c r="L4840" t="s">
        <v>18062</v>
      </c>
      <c r="M4840" t="s">
        <v>18063</v>
      </c>
      <c r="N4840" t="s">
        <v>18062</v>
      </c>
      <c r="O4840">
        <v>7</v>
      </c>
      <c r="P4840">
        <v>73.5</v>
      </c>
      <c r="Q4840">
        <v>7</v>
      </c>
      <c r="R4840">
        <v>4</v>
      </c>
      <c r="S4840">
        <v>666</v>
      </c>
      <c r="T4840">
        <f t="shared" si="75"/>
        <v>2664</v>
      </c>
      <c r="U4840">
        <v>15</v>
      </c>
      <c r="V4840">
        <v>5</v>
      </c>
      <c r="W4840">
        <v>1</v>
      </c>
      <c r="X4840">
        <v>2</v>
      </c>
      <c r="Y4840">
        <v>2</v>
      </c>
      <c r="Z4840">
        <v>4</v>
      </c>
      <c r="AA4840">
        <v>4.5</v>
      </c>
      <c r="AB4840">
        <v>4</v>
      </c>
      <c r="AC4840">
        <v>4</v>
      </c>
      <c r="AD4840">
        <v>0</v>
      </c>
      <c r="AE4840">
        <v>0</v>
      </c>
    </row>
    <row r="4841" spans="1:31" x14ac:dyDescent="0.25">
      <c r="A4841" t="s">
        <v>4867</v>
      </c>
      <c r="B4841" t="s">
        <v>9877</v>
      </c>
      <c r="C4841" t="s">
        <v>10147</v>
      </c>
      <c r="D4841" t="s">
        <v>10210</v>
      </c>
      <c r="E4841">
        <v>38.722790000000003</v>
      </c>
      <c r="F4841">
        <v>1.4576089999999999</v>
      </c>
      <c r="G4841" t="s">
        <v>10257</v>
      </c>
      <c r="H4841" t="s">
        <v>15458</v>
      </c>
      <c r="I4841" t="s">
        <v>15737</v>
      </c>
      <c r="J4841" t="s">
        <v>16643</v>
      </c>
      <c r="K4841" t="s">
        <v>16659</v>
      </c>
      <c r="L4841" t="s">
        <v>18062</v>
      </c>
      <c r="M4841" t="s">
        <v>18063</v>
      </c>
      <c r="N4841" t="s">
        <v>18062</v>
      </c>
      <c r="O4841">
        <v>7</v>
      </c>
      <c r="P4841">
        <v>31.5</v>
      </c>
      <c r="Q4841">
        <v>7</v>
      </c>
      <c r="R4841">
        <v>4</v>
      </c>
      <c r="S4841">
        <v>648</v>
      </c>
      <c r="T4841">
        <f t="shared" si="75"/>
        <v>2592</v>
      </c>
      <c r="U4841">
        <v>5</v>
      </c>
      <c r="V4841">
        <v>2</v>
      </c>
      <c r="W4841">
        <v>3</v>
      </c>
      <c r="X4841">
        <v>1</v>
      </c>
      <c r="Y4841">
        <v>4</v>
      </c>
      <c r="Z4841">
        <v>4</v>
      </c>
      <c r="AA4841">
        <v>4</v>
      </c>
      <c r="AB4841">
        <v>3.5</v>
      </c>
      <c r="AC4841">
        <v>4</v>
      </c>
      <c r="AD4841">
        <v>0</v>
      </c>
      <c r="AE4841">
        <v>0</v>
      </c>
    </row>
    <row r="4842" spans="1:31" x14ac:dyDescent="0.25">
      <c r="A4842" t="s">
        <v>4868</v>
      </c>
      <c r="B4842" t="s">
        <v>9878</v>
      </c>
      <c r="C4842" t="s">
        <v>10147</v>
      </c>
      <c r="D4842" t="s">
        <v>10210</v>
      </c>
      <c r="E4842">
        <v>38.723117999999999</v>
      </c>
      <c r="F4842">
        <v>1.460582</v>
      </c>
      <c r="G4842" t="s">
        <v>10606</v>
      </c>
      <c r="H4842" t="s">
        <v>15459</v>
      </c>
      <c r="I4842" t="s">
        <v>16608</v>
      </c>
      <c r="J4842" t="s">
        <v>16644</v>
      </c>
      <c r="K4842" t="s">
        <v>18011</v>
      </c>
      <c r="L4842" t="s">
        <v>18062</v>
      </c>
      <c r="M4842" t="s">
        <v>18062</v>
      </c>
      <c r="N4842" t="s">
        <v>18062</v>
      </c>
      <c r="O4842">
        <v>7</v>
      </c>
      <c r="P4842">
        <v>167.8833333333333</v>
      </c>
      <c r="Q4842">
        <v>7</v>
      </c>
      <c r="R4842">
        <v>4</v>
      </c>
      <c r="S4842">
        <v>1720</v>
      </c>
      <c r="T4842">
        <f t="shared" si="75"/>
        <v>6880</v>
      </c>
      <c r="U4842">
        <v>59</v>
      </c>
      <c r="V4842">
        <v>33</v>
      </c>
      <c r="W4842">
        <v>21</v>
      </c>
      <c r="X4842">
        <v>12</v>
      </c>
      <c r="Y4842">
        <v>7</v>
      </c>
      <c r="Z4842">
        <v>4</v>
      </c>
      <c r="AA4842">
        <v>4</v>
      </c>
      <c r="AB4842">
        <v>3</v>
      </c>
      <c r="AC4842">
        <v>4.5</v>
      </c>
      <c r="AD4842">
        <v>0</v>
      </c>
      <c r="AE4842">
        <v>0</v>
      </c>
    </row>
    <row r="4843" spans="1:31" x14ac:dyDescent="0.25">
      <c r="A4843" t="s">
        <v>4869</v>
      </c>
      <c r="B4843" t="s">
        <v>9879</v>
      </c>
      <c r="C4843" t="s">
        <v>10147</v>
      </c>
      <c r="D4843" t="s">
        <v>10210</v>
      </c>
      <c r="E4843">
        <v>38.723022</v>
      </c>
      <c r="F4843">
        <v>1.453694</v>
      </c>
      <c r="G4843" t="s">
        <v>10274</v>
      </c>
      <c r="H4843" t="s">
        <v>15460</v>
      </c>
      <c r="I4843" t="s">
        <v>15771</v>
      </c>
      <c r="J4843" t="s">
        <v>16643</v>
      </c>
      <c r="K4843" t="s">
        <v>17766</v>
      </c>
      <c r="L4843" t="s">
        <v>18062</v>
      </c>
      <c r="M4843" t="s">
        <v>18063</v>
      </c>
      <c r="N4843" t="s">
        <v>18062</v>
      </c>
      <c r="O4843">
        <v>7</v>
      </c>
      <c r="P4843">
        <v>35</v>
      </c>
      <c r="Q4843">
        <v>7</v>
      </c>
      <c r="R4843">
        <v>4.5</v>
      </c>
      <c r="S4843">
        <v>1989</v>
      </c>
      <c r="T4843">
        <f t="shared" si="75"/>
        <v>8950.5</v>
      </c>
      <c r="U4843">
        <v>64</v>
      </c>
      <c r="V4843">
        <v>29</v>
      </c>
      <c r="W4843">
        <v>3</v>
      </c>
      <c r="X4843">
        <v>2</v>
      </c>
      <c r="Y4843">
        <v>2</v>
      </c>
      <c r="Z4843">
        <v>4.5</v>
      </c>
      <c r="AA4843">
        <v>4.5</v>
      </c>
      <c r="AB4843">
        <v>4</v>
      </c>
      <c r="AC4843">
        <v>4.5</v>
      </c>
      <c r="AD4843">
        <v>0</v>
      </c>
      <c r="AE4843">
        <v>0</v>
      </c>
    </row>
    <row r="4844" spans="1:31" x14ac:dyDescent="0.25">
      <c r="A4844" t="s">
        <v>4870</v>
      </c>
      <c r="B4844" t="s">
        <v>9880</v>
      </c>
      <c r="C4844" t="s">
        <v>10147</v>
      </c>
      <c r="D4844" t="s">
        <v>10210</v>
      </c>
      <c r="E4844">
        <v>38.724395999999999</v>
      </c>
      <c r="F4844">
        <v>1.45675</v>
      </c>
      <c r="G4844" t="s">
        <v>10249</v>
      </c>
      <c r="H4844" t="s">
        <v>15461</v>
      </c>
      <c r="I4844" t="s">
        <v>15734</v>
      </c>
      <c r="J4844" t="s">
        <v>16643</v>
      </c>
      <c r="K4844" t="s">
        <v>18012</v>
      </c>
      <c r="L4844" t="s">
        <v>18062</v>
      </c>
      <c r="M4844" t="s">
        <v>18063</v>
      </c>
      <c r="N4844" t="s">
        <v>18062</v>
      </c>
      <c r="O4844">
        <v>7</v>
      </c>
      <c r="P4844">
        <v>49</v>
      </c>
      <c r="Q4844">
        <v>7</v>
      </c>
      <c r="R4844">
        <v>4</v>
      </c>
      <c r="S4844">
        <v>878</v>
      </c>
      <c r="T4844">
        <f t="shared" si="75"/>
        <v>3512</v>
      </c>
      <c r="U4844">
        <v>12</v>
      </c>
      <c r="V4844">
        <v>9</v>
      </c>
      <c r="W4844">
        <v>4</v>
      </c>
      <c r="X4844">
        <v>1</v>
      </c>
      <c r="Y4844">
        <v>2</v>
      </c>
      <c r="Z4844">
        <v>4</v>
      </c>
      <c r="AA4844">
        <v>4</v>
      </c>
      <c r="AB4844">
        <v>4</v>
      </c>
      <c r="AC4844">
        <v>4.5</v>
      </c>
      <c r="AD4844">
        <v>0</v>
      </c>
      <c r="AE4844">
        <v>0</v>
      </c>
    </row>
    <row r="4845" spans="1:31" x14ac:dyDescent="0.25">
      <c r="A4845" t="s">
        <v>4871</v>
      </c>
      <c r="B4845" t="s">
        <v>9881</v>
      </c>
      <c r="C4845" t="s">
        <v>10147</v>
      </c>
      <c r="D4845" t="s">
        <v>10210</v>
      </c>
      <c r="E4845">
        <v>38.721687000000003</v>
      </c>
      <c r="F4845">
        <v>1.4568909999999999</v>
      </c>
      <c r="G4845" t="s">
        <v>10242</v>
      </c>
      <c r="H4845" t="s">
        <v>15462</v>
      </c>
      <c r="I4845" t="s">
        <v>15780</v>
      </c>
      <c r="J4845" t="s">
        <v>16643</v>
      </c>
      <c r="K4845" t="s">
        <v>16669</v>
      </c>
      <c r="L4845" t="s">
        <v>18063</v>
      </c>
      <c r="M4845" t="s">
        <v>18063</v>
      </c>
      <c r="N4845" t="s">
        <v>18062</v>
      </c>
      <c r="O4845">
        <v>7</v>
      </c>
      <c r="P4845">
        <v>38.5</v>
      </c>
      <c r="Q4845">
        <v>13</v>
      </c>
      <c r="R4845">
        <v>4</v>
      </c>
      <c r="S4845">
        <v>487</v>
      </c>
      <c r="T4845">
        <f t="shared" si="75"/>
        <v>1948</v>
      </c>
      <c r="U4845">
        <v>11</v>
      </c>
      <c r="V4845">
        <v>6</v>
      </c>
      <c r="W4845">
        <v>2</v>
      </c>
      <c r="X4845">
        <v>1</v>
      </c>
      <c r="Y4845">
        <v>0</v>
      </c>
      <c r="Z4845">
        <v>3.5</v>
      </c>
      <c r="AA4845">
        <v>4</v>
      </c>
      <c r="AB4845">
        <v>3.5</v>
      </c>
      <c r="AC4845">
        <v>3</v>
      </c>
      <c r="AD4845">
        <v>0</v>
      </c>
      <c r="AE4845">
        <v>0</v>
      </c>
    </row>
    <row r="4846" spans="1:31" x14ac:dyDescent="0.25">
      <c r="A4846" t="s">
        <v>4872</v>
      </c>
      <c r="B4846" t="s">
        <v>9882</v>
      </c>
      <c r="C4846" t="s">
        <v>10147</v>
      </c>
      <c r="D4846" t="s">
        <v>10210</v>
      </c>
      <c r="E4846">
        <v>38.723587000000002</v>
      </c>
      <c r="F4846">
        <v>1.45783</v>
      </c>
      <c r="G4846" t="s">
        <v>10268</v>
      </c>
      <c r="H4846" t="s">
        <v>15463</v>
      </c>
      <c r="I4846" t="s">
        <v>16609</v>
      </c>
      <c r="J4846" t="s">
        <v>16643</v>
      </c>
      <c r="K4846" t="s">
        <v>18013</v>
      </c>
      <c r="L4846" t="s">
        <v>18062</v>
      </c>
      <c r="M4846" t="s">
        <v>18062</v>
      </c>
      <c r="N4846" t="s">
        <v>18062</v>
      </c>
      <c r="O4846">
        <v>7</v>
      </c>
      <c r="P4846">
        <v>112</v>
      </c>
      <c r="Q4846">
        <v>7</v>
      </c>
      <c r="R4846">
        <v>4</v>
      </c>
      <c r="S4846">
        <v>703</v>
      </c>
      <c r="T4846">
        <f t="shared" si="75"/>
        <v>2812</v>
      </c>
      <c r="U4846">
        <v>9</v>
      </c>
      <c r="V4846">
        <v>5</v>
      </c>
      <c r="W4846">
        <v>4</v>
      </c>
      <c r="X4846">
        <v>3</v>
      </c>
      <c r="Y4846">
        <v>5</v>
      </c>
      <c r="Z4846">
        <v>4</v>
      </c>
      <c r="AA4846">
        <v>4</v>
      </c>
      <c r="AB4846">
        <v>3.5</v>
      </c>
      <c r="AC4846">
        <v>4.5</v>
      </c>
      <c r="AD4846">
        <v>0</v>
      </c>
      <c r="AE4846">
        <v>0</v>
      </c>
    </row>
    <row r="4847" spans="1:31" x14ac:dyDescent="0.25">
      <c r="A4847" t="s">
        <v>4873</v>
      </c>
      <c r="B4847" t="s">
        <v>9883</v>
      </c>
      <c r="C4847" t="s">
        <v>10147</v>
      </c>
      <c r="D4847" t="s">
        <v>10210</v>
      </c>
      <c r="E4847">
        <v>38.722377999999999</v>
      </c>
      <c r="F4847">
        <v>1.457044</v>
      </c>
      <c r="G4847" t="s">
        <v>10358</v>
      </c>
      <c r="H4847" t="s">
        <v>15464</v>
      </c>
      <c r="I4847" t="s">
        <v>15755</v>
      </c>
      <c r="J4847" t="s">
        <v>16645</v>
      </c>
      <c r="K4847" t="s">
        <v>16666</v>
      </c>
      <c r="L4847" t="s">
        <v>18063</v>
      </c>
      <c r="M4847" t="s">
        <v>18063</v>
      </c>
      <c r="N4847" t="s">
        <v>18063</v>
      </c>
      <c r="O4847">
        <v>7</v>
      </c>
      <c r="P4847">
        <v>126</v>
      </c>
      <c r="Q4847">
        <v>7</v>
      </c>
      <c r="R4847">
        <v>4.5</v>
      </c>
      <c r="S4847">
        <v>819</v>
      </c>
      <c r="T4847">
        <f t="shared" si="75"/>
        <v>3685.5</v>
      </c>
      <c r="U4847">
        <v>7</v>
      </c>
      <c r="V4847">
        <v>6</v>
      </c>
      <c r="W4847">
        <v>2</v>
      </c>
      <c r="X4847">
        <v>0</v>
      </c>
      <c r="Y4847">
        <v>1</v>
      </c>
      <c r="Z4847">
        <v>4.5</v>
      </c>
      <c r="AA4847">
        <v>4</v>
      </c>
      <c r="AB4847">
        <v>4</v>
      </c>
      <c r="AC4847">
        <v>4</v>
      </c>
      <c r="AD4847">
        <v>0</v>
      </c>
      <c r="AE4847">
        <v>0</v>
      </c>
    </row>
    <row r="4848" spans="1:31" x14ac:dyDescent="0.25">
      <c r="A4848" t="s">
        <v>4874</v>
      </c>
      <c r="B4848" t="s">
        <v>9884</v>
      </c>
      <c r="C4848" t="s">
        <v>10147</v>
      </c>
      <c r="D4848" t="s">
        <v>10210</v>
      </c>
      <c r="E4848">
        <v>38.721119999999999</v>
      </c>
      <c r="F4848">
        <v>1.4565920000000001</v>
      </c>
      <c r="G4848" t="s">
        <v>10324</v>
      </c>
      <c r="H4848" t="s">
        <v>15465</v>
      </c>
      <c r="I4848" t="s">
        <v>16610</v>
      </c>
      <c r="J4848" t="s">
        <v>16645</v>
      </c>
      <c r="K4848" t="s">
        <v>18014</v>
      </c>
      <c r="L4848" t="s">
        <v>18062</v>
      </c>
      <c r="M4848" t="s">
        <v>18063</v>
      </c>
      <c r="N4848" t="s">
        <v>18063</v>
      </c>
      <c r="O4848">
        <v>7</v>
      </c>
      <c r="P4848">
        <v>105</v>
      </c>
      <c r="Q4848">
        <v>7</v>
      </c>
      <c r="R4848">
        <v>4</v>
      </c>
      <c r="S4848">
        <v>382</v>
      </c>
      <c r="T4848">
        <f t="shared" si="75"/>
        <v>1528</v>
      </c>
      <c r="U4848">
        <v>1</v>
      </c>
      <c r="V4848">
        <v>1</v>
      </c>
      <c r="W4848">
        <v>2</v>
      </c>
      <c r="X4848">
        <v>1</v>
      </c>
      <c r="Y4848">
        <v>0</v>
      </c>
      <c r="Z4848">
        <v>4</v>
      </c>
      <c r="AA4848">
        <v>4</v>
      </c>
      <c r="AB4848">
        <v>4</v>
      </c>
      <c r="AC4848">
        <v>3.5</v>
      </c>
      <c r="AD4848">
        <v>0</v>
      </c>
      <c r="AE4848">
        <v>0</v>
      </c>
    </row>
    <row r="4849" spans="1:31" x14ac:dyDescent="0.25">
      <c r="A4849" t="s">
        <v>4875</v>
      </c>
      <c r="B4849" t="s">
        <v>9885</v>
      </c>
      <c r="C4849" t="s">
        <v>10147</v>
      </c>
      <c r="D4849" t="s">
        <v>10210</v>
      </c>
      <c r="E4849">
        <v>38.724290000000003</v>
      </c>
      <c r="F4849">
        <v>1.456977</v>
      </c>
      <c r="G4849" t="s">
        <v>10243</v>
      </c>
      <c r="H4849" t="s">
        <v>15466</v>
      </c>
      <c r="I4849" t="s">
        <v>15919</v>
      </c>
      <c r="J4849" t="s">
        <v>16643</v>
      </c>
      <c r="K4849" t="s">
        <v>17834</v>
      </c>
      <c r="L4849" t="s">
        <v>18062</v>
      </c>
      <c r="M4849" t="s">
        <v>18062</v>
      </c>
      <c r="N4849" t="s">
        <v>18062</v>
      </c>
      <c r="O4849">
        <v>7</v>
      </c>
      <c r="P4849">
        <v>38.5</v>
      </c>
      <c r="Q4849">
        <v>7</v>
      </c>
      <c r="R4849">
        <v>4</v>
      </c>
      <c r="S4849">
        <v>555</v>
      </c>
      <c r="T4849">
        <f t="shared" si="75"/>
        <v>2220</v>
      </c>
      <c r="U4849">
        <v>8</v>
      </c>
      <c r="V4849">
        <v>11</v>
      </c>
      <c r="W4849">
        <v>6</v>
      </c>
      <c r="X4849">
        <v>3</v>
      </c>
      <c r="Y4849">
        <v>4</v>
      </c>
      <c r="Z4849">
        <v>4</v>
      </c>
      <c r="AA4849">
        <v>4</v>
      </c>
      <c r="AB4849">
        <v>3.5</v>
      </c>
      <c r="AC4849">
        <v>4</v>
      </c>
      <c r="AD4849">
        <v>0</v>
      </c>
      <c r="AE4849">
        <v>0</v>
      </c>
    </row>
    <row r="4850" spans="1:31" x14ac:dyDescent="0.25">
      <c r="A4850" t="s">
        <v>4876</v>
      </c>
      <c r="B4850" t="s">
        <v>9886</v>
      </c>
      <c r="C4850" t="s">
        <v>10145</v>
      </c>
      <c r="D4850" t="s">
        <v>10191</v>
      </c>
      <c r="E4850">
        <v>28.925346000000001</v>
      </c>
      <c r="F4850">
        <v>-13.70308</v>
      </c>
      <c r="G4850" t="s">
        <v>10448</v>
      </c>
      <c r="H4850" t="s">
        <v>15467</v>
      </c>
      <c r="I4850" t="s">
        <v>15770</v>
      </c>
      <c r="J4850" t="s">
        <v>16643</v>
      </c>
      <c r="K4850" t="s">
        <v>16700</v>
      </c>
      <c r="L4850" t="s">
        <v>18062</v>
      </c>
      <c r="M4850" t="s">
        <v>18062</v>
      </c>
      <c r="N4850" t="s">
        <v>18063</v>
      </c>
      <c r="O4850">
        <v>7</v>
      </c>
      <c r="P4850">
        <v>77</v>
      </c>
      <c r="Q4850">
        <v>7</v>
      </c>
      <c r="R4850">
        <v>3.5</v>
      </c>
      <c r="S4850">
        <v>865</v>
      </c>
      <c r="T4850">
        <f t="shared" si="75"/>
        <v>3027.5</v>
      </c>
      <c r="U4850">
        <v>228</v>
      </c>
      <c r="V4850">
        <v>211</v>
      </c>
      <c r="W4850">
        <v>106</v>
      </c>
      <c r="X4850">
        <v>80</v>
      </c>
      <c r="Y4850">
        <v>66</v>
      </c>
      <c r="Z4850">
        <v>3.5</v>
      </c>
      <c r="AA4850">
        <v>3.5</v>
      </c>
      <c r="AB4850">
        <v>3.5</v>
      </c>
      <c r="AC4850">
        <v>3.5</v>
      </c>
      <c r="AD4850">
        <v>0</v>
      </c>
      <c r="AE4850">
        <v>0</v>
      </c>
    </row>
    <row r="4851" spans="1:31" x14ac:dyDescent="0.25">
      <c r="A4851" t="s">
        <v>4877</v>
      </c>
      <c r="B4851" t="s">
        <v>9887</v>
      </c>
      <c r="C4851" t="s">
        <v>10145</v>
      </c>
      <c r="D4851" t="s">
        <v>10191</v>
      </c>
      <c r="E4851">
        <v>28.916965000000001</v>
      </c>
      <c r="F4851">
        <v>-13.704198</v>
      </c>
      <c r="G4851" t="s">
        <v>10302</v>
      </c>
      <c r="H4851" t="s">
        <v>15468</v>
      </c>
      <c r="I4851" t="s">
        <v>16339</v>
      </c>
      <c r="J4851" t="s">
        <v>16643</v>
      </c>
      <c r="K4851" t="s">
        <v>17517</v>
      </c>
      <c r="L4851" t="s">
        <v>18062</v>
      </c>
      <c r="M4851" t="s">
        <v>18062</v>
      </c>
      <c r="N4851" t="s">
        <v>18062</v>
      </c>
      <c r="O4851">
        <v>7</v>
      </c>
      <c r="P4851">
        <v>105</v>
      </c>
      <c r="Q4851">
        <v>7</v>
      </c>
      <c r="R4851">
        <v>4</v>
      </c>
      <c r="S4851">
        <v>1035</v>
      </c>
      <c r="T4851">
        <f t="shared" si="75"/>
        <v>4140</v>
      </c>
      <c r="U4851">
        <v>515</v>
      </c>
      <c r="V4851">
        <v>265</v>
      </c>
      <c r="W4851">
        <v>99</v>
      </c>
      <c r="X4851">
        <v>53</v>
      </c>
      <c r="Y4851">
        <v>65</v>
      </c>
      <c r="Z4851">
        <v>4</v>
      </c>
      <c r="AA4851">
        <v>4</v>
      </c>
      <c r="AB4851">
        <v>4</v>
      </c>
      <c r="AC4851">
        <v>4</v>
      </c>
      <c r="AD4851">
        <v>0</v>
      </c>
      <c r="AE4851">
        <v>0</v>
      </c>
    </row>
    <row r="4852" spans="1:31" x14ac:dyDescent="0.25">
      <c r="A4852" t="s">
        <v>4878</v>
      </c>
      <c r="B4852" t="s">
        <v>9888</v>
      </c>
      <c r="C4852" t="s">
        <v>10145</v>
      </c>
      <c r="D4852" t="s">
        <v>10191</v>
      </c>
      <c r="E4852">
        <v>28.917871000000002</v>
      </c>
      <c r="F4852">
        <v>-13.702351999999999</v>
      </c>
      <c r="G4852" t="s">
        <v>10275</v>
      </c>
      <c r="H4852" t="s">
        <v>15469</v>
      </c>
      <c r="I4852" t="s">
        <v>16611</v>
      </c>
      <c r="J4852" t="s">
        <v>16643</v>
      </c>
      <c r="K4852" t="s">
        <v>17213</v>
      </c>
      <c r="L4852" t="s">
        <v>18063</v>
      </c>
      <c r="M4852" t="s">
        <v>18063</v>
      </c>
      <c r="N4852" t="s">
        <v>18062</v>
      </c>
      <c r="O4852">
        <v>6</v>
      </c>
      <c r="P4852">
        <v>30</v>
      </c>
      <c r="Q4852">
        <v>6</v>
      </c>
      <c r="R4852">
        <v>4.5</v>
      </c>
      <c r="S4852">
        <v>986</v>
      </c>
      <c r="T4852">
        <f t="shared" si="75"/>
        <v>4437</v>
      </c>
      <c r="U4852">
        <v>705</v>
      </c>
      <c r="V4852">
        <v>86</v>
      </c>
      <c r="W4852">
        <v>21</v>
      </c>
      <c r="X4852">
        <v>13</v>
      </c>
      <c r="Y4852">
        <v>12</v>
      </c>
      <c r="Z4852">
        <v>5</v>
      </c>
      <c r="AA4852">
        <v>4.5</v>
      </c>
      <c r="AB4852">
        <v>4.5</v>
      </c>
      <c r="AC4852">
        <v>4.5</v>
      </c>
      <c r="AD4852">
        <v>0</v>
      </c>
      <c r="AE4852">
        <v>0</v>
      </c>
    </row>
    <row r="4853" spans="1:31" x14ac:dyDescent="0.25">
      <c r="A4853" t="s">
        <v>4879</v>
      </c>
      <c r="B4853" t="s">
        <v>7614</v>
      </c>
      <c r="C4853" t="s">
        <v>10145</v>
      </c>
      <c r="D4853" t="s">
        <v>10191</v>
      </c>
      <c r="E4853">
        <v>28.91695</v>
      </c>
      <c r="F4853">
        <v>-13.704089</v>
      </c>
      <c r="G4853" t="s">
        <v>10480</v>
      </c>
      <c r="H4853" t="s">
        <v>15470</v>
      </c>
      <c r="I4853" t="s">
        <v>15737</v>
      </c>
      <c r="J4853" t="s">
        <v>16643</v>
      </c>
      <c r="K4853" t="s">
        <v>16659</v>
      </c>
      <c r="L4853" t="s">
        <v>18062</v>
      </c>
      <c r="M4853" t="s">
        <v>18062</v>
      </c>
      <c r="N4853" t="s">
        <v>18062</v>
      </c>
      <c r="O4853">
        <v>7</v>
      </c>
      <c r="P4853">
        <v>84</v>
      </c>
      <c r="Q4853">
        <v>7</v>
      </c>
      <c r="R4853">
        <v>4</v>
      </c>
      <c r="S4853">
        <v>639</v>
      </c>
      <c r="T4853">
        <f t="shared" si="75"/>
        <v>2556</v>
      </c>
      <c r="U4853">
        <v>139</v>
      </c>
      <c r="V4853">
        <v>113</v>
      </c>
      <c r="W4853">
        <v>33</v>
      </c>
      <c r="X4853">
        <v>18</v>
      </c>
      <c r="Y4853">
        <v>19</v>
      </c>
      <c r="Z4853">
        <v>4</v>
      </c>
      <c r="AA4853">
        <v>4</v>
      </c>
      <c r="AB4853">
        <v>4</v>
      </c>
      <c r="AC4853">
        <v>4</v>
      </c>
      <c r="AD4853">
        <v>0</v>
      </c>
      <c r="AE4853">
        <v>0</v>
      </c>
    </row>
    <row r="4854" spans="1:31" x14ac:dyDescent="0.25">
      <c r="A4854" t="s">
        <v>4880</v>
      </c>
      <c r="B4854" t="s">
        <v>9889</v>
      </c>
      <c r="C4854" t="s">
        <v>10145</v>
      </c>
      <c r="D4854" t="s">
        <v>10191</v>
      </c>
      <c r="E4854">
        <v>28.917899999999999</v>
      </c>
      <c r="F4854">
        <v>-13.702926</v>
      </c>
      <c r="G4854" t="s">
        <v>10249</v>
      </c>
      <c r="H4854" t="s">
        <v>15471</v>
      </c>
      <c r="I4854" t="s">
        <v>16612</v>
      </c>
      <c r="J4854" t="s">
        <v>16645</v>
      </c>
      <c r="K4854" t="s">
        <v>17692</v>
      </c>
      <c r="L4854" t="s">
        <v>18062</v>
      </c>
      <c r="M4854" t="s">
        <v>18062</v>
      </c>
      <c r="N4854" t="s">
        <v>18062</v>
      </c>
      <c r="O4854">
        <v>6</v>
      </c>
      <c r="P4854">
        <v>48</v>
      </c>
      <c r="Q4854">
        <v>6</v>
      </c>
      <c r="R4854">
        <v>4.5</v>
      </c>
      <c r="S4854">
        <v>453</v>
      </c>
      <c r="T4854">
        <f t="shared" si="75"/>
        <v>2038.5</v>
      </c>
      <c r="U4854">
        <v>349</v>
      </c>
      <c r="V4854">
        <v>57</v>
      </c>
      <c r="W4854">
        <v>12</v>
      </c>
      <c r="X4854">
        <v>3</v>
      </c>
      <c r="Y4854">
        <v>5</v>
      </c>
      <c r="Z4854">
        <v>5</v>
      </c>
      <c r="AA4854">
        <v>5</v>
      </c>
      <c r="AB4854">
        <v>5</v>
      </c>
      <c r="AC4854">
        <v>5</v>
      </c>
      <c r="AD4854">
        <v>0</v>
      </c>
      <c r="AE4854">
        <v>0</v>
      </c>
    </row>
    <row r="4855" spans="1:31" x14ac:dyDescent="0.25">
      <c r="A4855" t="s">
        <v>4881</v>
      </c>
      <c r="B4855" t="s">
        <v>9890</v>
      </c>
      <c r="C4855" t="s">
        <v>10146</v>
      </c>
      <c r="D4855" t="s">
        <v>10174</v>
      </c>
      <c r="E4855">
        <v>41.214725000000001</v>
      </c>
      <c r="F4855">
        <v>1.7252780000000001</v>
      </c>
      <c r="G4855" t="s">
        <v>10285</v>
      </c>
      <c r="H4855" t="s">
        <v>15472</v>
      </c>
      <c r="I4855" t="s">
        <v>15737</v>
      </c>
      <c r="J4855" t="s">
        <v>16643</v>
      </c>
      <c r="K4855" t="s">
        <v>16659</v>
      </c>
      <c r="L4855" t="s">
        <v>18063</v>
      </c>
      <c r="M4855" t="s">
        <v>18063</v>
      </c>
      <c r="N4855" t="s">
        <v>18062</v>
      </c>
      <c r="O4855">
        <v>7</v>
      </c>
      <c r="P4855">
        <v>25.5</v>
      </c>
      <c r="Q4855">
        <v>11</v>
      </c>
      <c r="R4855">
        <v>4</v>
      </c>
      <c r="S4855">
        <v>442</v>
      </c>
      <c r="T4855">
        <f t="shared" si="75"/>
        <v>1768</v>
      </c>
      <c r="U4855">
        <v>17</v>
      </c>
      <c r="V4855">
        <v>6</v>
      </c>
      <c r="W4855">
        <v>2</v>
      </c>
      <c r="X4855">
        <v>1</v>
      </c>
      <c r="Y4855">
        <v>1</v>
      </c>
      <c r="Z4855">
        <v>4</v>
      </c>
      <c r="AA4855">
        <v>4</v>
      </c>
      <c r="AB4855">
        <v>4</v>
      </c>
      <c r="AC4855">
        <v>4</v>
      </c>
      <c r="AD4855">
        <v>0</v>
      </c>
      <c r="AE4855">
        <v>0</v>
      </c>
    </row>
    <row r="4856" spans="1:31" x14ac:dyDescent="0.25">
      <c r="A4856" t="s">
        <v>4882</v>
      </c>
      <c r="B4856" t="s">
        <v>9891</v>
      </c>
      <c r="C4856" t="s">
        <v>10146</v>
      </c>
      <c r="D4856" t="s">
        <v>10174</v>
      </c>
      <c r="E4856">
        <v>41.223602</v>
      </c>
      <c r="F4856">
        <v>1.7197750000000001</v>
      </c>
      <c r="G4856" t="s">
        <v>10270</v>
      </c>
      <c r="H4856" t="s">
        <v>15473</v>
      </c>
      <c r="I4856" t="s">
        <v>15733</v>
      </c>
      <c r="J4856" t="s">
        <v>16643</v>
      </c>
      <c r="K4856" t="s">
        <v>16666</v>
      </c>
      <c r="L4856" t="s">
        <v>18062</v>
      </c>
      <c r="M4856" t="s">
        <v>18063</v>
      </c>
      <c r="N4856" t="s">
        <v>18062</v>
      </c>
      <c r="O4856">
        <v>6</v>
      </c>
      <c r="P4856">
        <v>99</v>
      </c>
      <c r="Q4856">
        <v>6</v>
      </c>
      <c r="R4856">
        <v>4</v>
      </c>
      <c r="S4856">
        <v>375</v>
      </c>
      <c r="T4856">
        <f t="shared" si="75"/>
        <v>1500</v>
      </c>
      <c r="U4856">
        <v>18</v>
      </c>
      <c r="V4856">
        <v>13</v>
      </c>
      <c r="W4856">
        <v>0</v>
      </c>
      <c r="X4856">
        <v>0</v>
      </c>
      <c r="Y4856">
        <v>0</v>
      </c>
      <c r="Z4856">
        <v>4</v>
      </c>
      <c r="AA4856">
        <v>4</v>
      </c>
      <c r="AB4856">
        <v>4</v>
      </c>
      <c r="AC4856">
        <v>4</v>
      </c>
      <c r="AD4856">
        <v>0</v>
      </c>
      <c r="AE4856">
        <v>0</v>
      </c>
    </row>
    <row r="4857" spans="1:31" x14ac:dyDescent="0.25">
      <c r="A4857" t="s">
        <v>4883</v>
      </c>
      <c r="B4857" t="s">
        <v>9892</v>
      </c>
      <c r="C4857" t="s">
        <v>10146</v>
      </c>
      <c r="D4857" t="s">
        <v>10174</v>
      </c>
      <c r="E4857">
        <v>41.227203000000003</v>
      </c>
      <c r="F4857">
        <v>1.7260340000000001</v>
      </c>
      <c r="G4857" t="s">
        <v>10255</v>
      </c>
      <c r="H4857" t="s">
        <v>15474</v>
      </c>
      <c r="I4857" t="s">
        <v>15739</v>
      </c>
      <c r="J4857" t="s">
        <v>16643</v>
      </c>
      <c r="K4857" t="s">
        <v>16725</v>
      </c>
      <c r="L4857" t="s">
        <v>18062</v>
      </c>
      <c r="M4857" t="s">
        <v>18062</v>
      </c>
      <c r="N4857" t="s">
        <v>18062</v>
      </c>
      <c r="O4857">
        <v>6</v>
      </c>
      <c r="P4857">
        <v>30.5</v>
      </c>
      <c r="Q4857">
        <v>12</v>
      </c>
      <c r="R4857">
        <v>4</v>
      </c>
      <c r="S4857">
        <v>437</v>
      </c>
      <c r="T4857">
        <f t="shared" si="75"/>
        <v>1748</v>
      </c>
      <c r="U4857">
        <v>12</v>
      </c>
      <c r="V4857">
        <v>11</v>
      </c>
      <c r="W4857">
        <v>0</v>
      </c>
      <c r="X4857">
        <v>0</v>
      </c>
      <c r="Y4857">
        <v>0</v>
      </c>
      <c r="Z4857">
        <v>4.5</v>
      </c>
      <c r="AA4857">
        <v>4</v>
      </c>
      <c r="AB4857">
        <v>4</v>
      </c>
      <c r="AC4857">
        <v>4</v>
      </c>
      <c r="AD4857">
        <v>0</v>
      </c>
      <c r="AE4857">
        <v>0</v>
      </c>
    </row>
    <row r="4858" spans="1:31" x14ac:dyDescent="0.25">
      <c r="A4858" t="s">
        <v>4884</v>
      </c>
      <c r="B4858" t="s">
        <v>9893</v>
      </c>
      <c r="C4858" t="s">
        <v>10146</v>
      </c>
      <c r="D4858" t="s">
        <v>10174</v>
      </c>
      <c r="E4858">
        <v>41.215820000000001</v>
      </c>
      <c r="F4858">
        <v>1.729228</v>
      </c>
      <c r="G4858" t="s">
        <v>10307</v>
      </c>
      <c r="H4858" t="s">
        <v>15475</v>
      </c>
      <c r="I4858" t="s">
        <v>15733</v>
      </c>
      <c r="J4858" t="s">
        <v>16643</v>
      </c>
      <c r="K4858" t="s">
        <v>16708</v>
      </c>
      <c r="L4858" t="s">
        <v>18062</v>
      </c>
      <c r="M4858" t="s">
        <v>18062</v>
      </c>
      <c r="N4858" t="s">
        <v>18062</v>
      </c>
      <c r="O4858">
        <v>7</v>
      </c>
      <c r="P4858">
        <v>25</v>
      </c>
      <c r="Q4858">
        <v>9</v>
      </c>
      <c r="R4858">
        <v>4</v>
      </c>
      <c r="S4858">
        <v>427</v>
      </c>
      <c r="T4858">
        <f t="shared" si="75"/>
        <v>1708</v>
      </c>
      <c r="U4858">
        <v>18</v>
      </c>
      <c r="V4858">
        <v>5</v>
      </c>
      <c r="W4858">
        <v>1</v>
      </c>
      <c r="X4858">
        <v>0</v>
      </c>
      <c r="Y4858">
        <v>0</v>
      </c>
      <c r="Z4858">
        <v>4</v>
      </c>
      <c r="AA4858">
        <v>4</v>
      </c>
      <c r="AB4858">
        <v>3.5</v>
      </c>
      <c r="AC4858">
        <v>4</v>
      </c>
      <c r="AD4858">
        <v>0</v>
      </c>
      <c r="AE4858">
        <v>0</v>
      </c>
    </row>
    <row r="4859" spans="1:31" x14ac:dyDescent="0.25">
      <c r="A4859" t="s">
        <v>4885</v>
      </c>
      <c r="B4859" t="s">
        <v>9894</v>
      </c>
      <c r="C4859" t="s">
        <v>10146</v>
      </c>
      <c r="D4859" t="s">
        <v>10174</v>
      </c>
      <c r="E4859">
        <v>41.220806000000003</v>
      </c>
      <c r="F4859">
        <v>1.726602</v>
      </c>
      <c r="G4859" t="s">
        <v>10363</v>
      </c>
      <c r="H4859" t="s">
        <v>15476</v>
      </c>
      <c r="I4859" t="s">
        <v>16306</v>
      </c>
      <c r="J4859" t="s">
        <v>16643</v>
      </c>
      <c r="K4859" t="s">
        <v>17467</v>
      </c>
      <c r="L4859" t="s">
        <v>18062</v>
      </c>
      <c r="M4859" t="s">
        <v>18063</v>
      </c>
      <c r="N4859" t="s">
        <v>18062</v>
      </c>
      <c r="O4859">
        <v>7</v>
      </c>
      <c r="P4859">
        <v>62.416666666666693</v>
      </c>
      <c r="Q4859">
        <v>14</v>
      </c>
      <c r="R4859">
        <v>4</v>
      </c>
      <c r="S4859">
        <v>391</v>
      </c>
      <c r="T4859">
        <f t="shared" si="75"/>
        <v>1564</v>
      </c>
      <c r="U4859">
        <v>21</v>
      </c>
      <c r="V4859">
        <v>21</v>
      </c>
      <c r="W4859">
        <v>4</v>
      </c>
      <c r="X4859">
        <v>0</v>
      </c>
      <c r="Y4859">
        <v>0</v>
      </c>
      <c r="Z4859">
        <v>4.5</v>
      </c>
      <c r="AA4859">
        <v>4</v>
      </c>
      <c r="AB4859">
        <v>4</v>
      </c>
      <c r="AC4859">
        <v>4</v>
      </c>
      <c r="AD4859">
        <v>0</v>
      </c>
      <c r="AE4859">
        <v>0</v>
      </c>
    </row>
    <row r="4860" spans="1:31" x14ac:dyDescent="0.25">
      <c r="A4860" t="s">
        <v>4886</v>
      </c>
      <c r="B4860" t="s">
        <v>9895</v>
      </c>
      <c r="C4860" t="s">
        <v>10146</v>
      </c>
      <c r="D4860" t="s">
        <v>10174</v>
      </c>
      <c r="E4860">
        <v>41.214751999999997</v>
      </c>
      <c r="F4860">
        <v>1.7263790000000001</v>
      </c>
      <c r="G4860" t="s">
        <v>10252</v>
      </c>
      <c r="H4860" t="s">
        <v>15477</v>
      </c>
      <c r="I4860" t="s">
        <v>15733</v>
      </c>
      <c r="J4860" t="s">
        <v>16643</v>
      </c>
      <c r="K4860" t="s">
        <v>16708</v>
      </c>
      <c r="L4860" t="s">
        <v>18062</v>
      </c>
      <c r="M4860" t="s">
        <v>18062</v>
      </c>
      <c r="N4860" t="s">
        <v>18062</v>
      </c>
      <c r="O4860">
        <v>6</v>
      </c>
      <c r="P4860">
        <v>66</v>
      </c>
      <c r="Q4860">
        <v>12</v>
      </c>
      <c r="R4860">
        <v>4</v>
      </c>
      <c r="S4860">
        <v>447</v>
      </c>
      <c r="T4860">
        <f t="shared" si="75"/>
        <v>1788</v>
      </c>
      <c r="U4860">
        <v>12</v>
      </c>
      <c r="V4860">
        <v>13</v>
      </c>
      <c r="W4860">
        <v>9</v>
      </c>
      <c r="X4860">
        <v>2</v>
      </c>
      <c r="Y4860">
        <v>3</v>
      </c>
      <c r="Z4860">
        <v>4</v>
      </c>
      <c r="AA4860">
        <v>4</v>
      </c>
      <c r="AB4860">
        <v>3.5</v>
      </c>
      <c r="AC4860">
        <v>4</v>
      </c>
      <c r="AD4860">
        <v>0</v>
      </c>
      <c r="AE4860">
        <v>0</v>
      </c>
    </row>
    <row r="4861" spans="1:31" x14ac:dyDescent="0.25">
      <c r="A4861" t="s">
        <v>4887</v>
      </c>
      <c r="B4861" t="s">
        <v>9896</v>
      </c>
      <c r="C4861" t="s">
        <v>10146</v>
      </c>
      <c r="D4861" t="s">
        <v>10174</v>
      </c>
      <c r="E4861">
        <v>41.226844999999997</v>
      </c>
      <c r="F4861">
        <v>1.7275309999999999</v>
      </c>
      <c r="G4861" t="s">
        <v>10249</v>
      </c>
      <c r="H4861" t="s">
        <v>15478</v>
      </c>
      <c r="I4861" t="s">
        <v>15733</v>
      </c>
      <c r="J4861" t="s">
        <v>16643</v>
      </c>
      <c r="K4861" t="s">
        <v>16660</v>
      </c>
      <c r="L4861" t="s">
        <v>18062</v>
      </c>
      <c r="M4861" t="s">
        <v>18063</v>
      </c>
      <c r="N4861" t="s">
        <v>18062</v>
      </c>
      <c r="O4861">
        <v>6</v>
      </c>
      <c r="P4861">
        <v>47.5</v>
      </c>
      <c r="Q4861">
        <v>11</v>
      </c>
      <c r="R4861">
        <v>5</v>
      </c>
      <c r="S4861">
        <v>831</v>
      </c>
      <c r="T4861">
        <f t="shared" si="75"/>
        <v>4155</v>
      </c>
      <c r="U4861">
        <v>93</v>
      </c>
      <c r="V4861">
        <v>5</v>
      </c>
      <c r="W4861">
        <v>0</v>
      </c>
      <c r="X4861">
        <v>1</v>
      </c>
      <c r="Y4861">
        <v>2</v>
      </c>
      <c r="Z4861">
        <v>5</v>
      </c>
      <c r="AA4861">
        <v>5</v>
      </c>
      <c r="AB4861">
        <v>4.5</v>
      </c>
      <c r="AC4861">
        <v>5</v>
      </c>
      <c r="AD4861">
        <v>0</v>
      </c>
      <c r="AE4861">
        <v>0</v>
      </c>
    </row>
    <row r="4862" spans="1:31" x14ac:dyDescent="0.25">
      <c r="A4862" t="s">
        <v>4888</v>
      </c>
      <c r="B4862" t="s">
        <v>9897</v>
      </c>
      <c r="C4862" t="s">
        <v>10146</v>
      </c>
      <c r="D4862" t="s">
        <v>10174</v>
      </c>
      <c r="E4862">
        <v>41.221449999999997</v>
      </c>
      <c r="F4862">
        <v>1.720621</v>
      </c>
      <c r="G4862" t="s">
        <v>10461</v>
      </c>
      <c r="H4862" t="s">
        <v>15479</v>
      </c>
      <c r="I4862" t="s">
        <v>15748</v>
      </c>
      <c r="J4862" t="s">
        <v>16643</v>
      </c>
      <c r="K4862" t="s">
        <v>16688</v>
      </c>
      <c r="L4862" t="s">
        <v>18062</v>
      </c>
      <c r="M4862" t="s">
        <v>18063</v>
      </c>
      <c r="N4862" t="s">
        <v>18063</v>
      </c>
      <c r="O4862">
        <v>6</v>
      </c>
      <c r="P4862">
        <v>99</v>
      </c>
      <c r="Q4862">
        <v>6</v>
      </c>
      <c r="R4862">
        <v>4</v>
      </c>
      <c r="S4862">
        <v>766</v>
      </c>
      <c r="T4862">
        <f t="shared" si="75"/>
        <v>3064</v>
      </c>
      <c r="U4862">
        <v>25</v>
      </c>
      <c r="V4862">
        <v>12</v>
      </c>
      <c r="W4862">
        <v>4</v>
      </c>
      <c r="X4862">
        <v>1</v>
      </c>
      <c r="Y4862">
        <v>1</v>
      </c>
      <c r="Z4862">
        <v>4</v>
      </c>
      <c r="AA4862">
        <v>4</v>
      </c>
      <c r="AB4862">
        <v>4</v>
      </c>
      <c r="AC4862">
        <v>3.5</v>
      </c>
      <c r="AD4862">
        <v>0</v>
      </c>
      <c r="AE4862">
        <v>0</v>
      </c>
    </row>
    <row r="4863" spans="1:31" x14ac:dyDescent="0.25">
      <c r="A4863" t="s">
        <v>4889</v>
      </c>
      <c r="B4863" t="s">
        <v>9898</v>
      </c>
      <c r="C4863" t="s">
        <v>10146</v>
      </c>
      <c r="D4863" t="s">
        <v>10174</v>
      </c>
      <c r="E4863">
        <v>41.207949999999997</v>
      </c>
      <c r="F4863">
        <v>1.7068920000000001</v>
      </c>
      <c r="G4863" t="s">
        <v>10423</v>
      </c>
      <c r="H4863" t="s">
        <v>15480</v>
      </c>
      <c r="I4863" t="s">
        <v>15762</v>
      </c>
      <c r="J4863" t="s">
        <v>16644</v>
      </c>
      <c r="K4863" t="s">
        <v>16666</v>
      </c>
      <c r="L4863" t="s">
        <v>18062</v>
      </c>
      <c r="M4863" t="s">
        <v>18062</v>
      </c>
      <c r="N4863" t="s">
        <v>18062</v>
      </c>
      <c r="O4863">
        <v>7</v>
      </c>
      <c r="P4863">
        <v>35</v>
      </c>
      <c r="Q4863">
        <v>14</v>
      </c>
      <c r="R4863">
        <v>4</v>
      </c>
      <c r="S4863">
        <v>505</v>
      </c>
      <c r="T4863">
        <f t="shared" si="75"/>
        <v>2020</v>
      </c>
      <c r="U4863">
        <v>21</v>
      </c>
      <c r="V4863">
        <v>5</v>
      </c>
      <c r="W4863">
        <v>0</v>
      </c>
      <c r="X4863">
        <v>2</v>
      </c>
      <c r="Y4863">
        <v>1</v>
      </c>
      <c r="Z4863">
        <v>4</v>
      </c>
      <c r="AA4863">
        <v>4</v>
      </c>
      <c r="AB4863">
        <v>3.5</v>
      </c>
      <c r="AC4863">
        <v>4.5</v>
      </c>
      <c r="AD4863">
        <v>0</v>
      </c>
      <c r="AE4863">
        <v>0</v>
      </c>
    </row>
    <row r="4864" spans="1:31" x14ac:dyDescent="0.25">
      <c r="A4864" t="s">
        <v>4890</v>
      </c>
      <c r="B4864" t="s">
        <v>9899</v>
      </c>
      <c r="C4864" t="s">
        <v>10147</v>
      </c>
      <c r="D4864" t="s">
        <v>10160</v>
      </c>
      <c r="E4864">
        <v>39.490609999999997</v>
      </c>
      <c r="F4864">
        <v>2.8914040000000001</v>
      </c>
      <c r="G4864" t="s">
        <v>10410</v>
      </c>
      <c r="H4864" t="s">
        <v>15481</v>
      </c>
      <c r="I4864" t="s">
        <v>15934</v>
      </c>
      <c r="J4864" t="s">
        <v>16643</v>
      </c>
      <c r="K4864" t="s">
        <v>16938</v>
      </c>
      <c r="L4864" t="s">
        <v>18062</v>
      </c>
      <c r="M4864" t="s">
        <v>18063</v>
      </c>
      <c r="N4864" t="s">
        <v>18063</v>
      </c>
      <c r="O4864">
        <v>6</v>
      </c>
      <c r="P4864">
        <v>90</v>
      </c>
      <c r="Q4864">
        <v>6</v>
      </c>
      <c r="R4864">
        <v>3.5</v>
      </c>
      <c r="S4864">
        <v>440</v>
      </c>
      <c r="T4864">
        <f t="shared" si="75"/>
        <v>1540</v>
      </c>
      <c r="U4864">
        <v>41</v>
      </c>
      <c r="V4864">
        <v>39</v>
      </c>
      <c r="W4864">
        <v>9</v>
      </c>
      <c r="X4864">
        <v>2</v>
      </c>
      <c r="Y4864">
        <v>3</v>
      </c>
      <c r="Z4864">
        <v>4</v>
      </c>
      <c r="AA4864">
        <v>3.5</v>
      </c>
      <c r="AB4864">
        <v>4</v>
      </c>
      <c r="AC4864">
        <v>4</v>
      </c>
      <c r="AD4864">
        <v>0</v>
      </c>
      <c r="AE4864">
        <v>0</v>
      </c>
    </row>
    <row r="4865" spans="1:31" x14ac:dyDescent="0.25">
      <c r="A4865" t="s">
        <v>4891</v>
      </c>
      <c r="B4865" t="s">
        <v>9900</v>
      </c>
      <c r="C4865" t="s">
        <v>10147</v>
      </c>
      <c r="D4865" t="s">
        <v>10160</v>
      </c>
      <c r="E4865">
        <v>39.490627000000003</v>
      </c>
      <c r="F4865">
        <v>2.8912960000000001</v>
      </c>
      <c r="G4865" t="s">
        <v>10236</v>
      </c>
      <c r="H4865" t="s">
        <v>15482</v>
      </c>
      <c r="I4865" t="s">
        <v>15744</v>
      </c>
      <c r="J4865" t="s">
        <v>16643</v>
      </c>
      <c r="K4865" t="s">
        <v>18015</v>
      </c>
      <c r="L4865" t="s">
        <v>18062</v>
      </c>
      <c r="M4865" t="s">
        <v>18062</v>
      </c>
      <c r="N4865" t="s">
        <v>18062</v>
      </c>
      <c r="O4865">
        <v>1</v>
      </c>
      <c r="P4865">
        <v>0.25</v>
      </c>
      <c r="Q4865">
        <v>1</v>
      </c>
      <c r="R4865">
        <v>4.5</v>
      </c>
      <c r="S4865">
        <v>788</v>
      </c>
      <c r="T4865">
        <f t="shared" si="75"/>
        <v>3546</v>
      </c>
      <c r="U4865">
        <v>228</v>
      </c>
      <c r="V4865">
        <v>50</v>
      </c>
      <c r="W4865">
        <v>10</v>
      </c>
      <c r="X4865">
        <v>2</v>
      </c>
      <c r="Y4865">
        <v>2</v>
      </c>
      <c r="Z4865">
        <v>4.5</v>
      </c>
      <c r="AA4865">
        <v>5</v>
      </c>
      <c r="AB4865">
        <v>4.5</v>
      </c>
      <c r="AC4865">
        <v>4.5</v>
      </c>
      <c r="AD4865">
        <v>0</v>
      </c>
      <c r="AE4865">
        <v>0</v>
      </c>
    </row>
    <row r="4866" spans="1:31" x14ac:dyDescent="0.25">
      <c r="A4866" t="s">
        <v>4892</v>
      </c>
      <c r="B4866" t="s">
        <v>9901</v>
      </c>
      <c r="C4866" t="s">
        <v>10147</v>
      </c>
      <c r="D4866" t="s">
        <v>10160</v>
      </c>
      <c r="E4866">
        <v>39.499957999999999</v>
      </c>
      <c r="F4866">
        <v>2.753123</v>
      </c>
      <c r="G4866" t="s">
        <v>10238</v>
      </c>
      <c r="H4866" t="s">
        <v>15483</v>
      </c>
      <c r="I4866" t="s">
        <v>15737</v>
      </c>
      <c r="J4866" t="s">
        <v>16643</v>
      </c>
      <c r="K4866" t="s">
        <v>16659</v>
      </c>
      <c r="L4866" t="s">
        <v>18062</v>
      </c>
      <c r="M4866" t="s">
        <v>18063</v>
      </c>
      <c r="N4866" t="s">
        <v>18062</v>
      </c>
      <c r="O4866">
        <v>6</v>
      </c>
      <c r="P4866">
        <v>75</v>
      </c>
      <c r="Q4866">
        <v>6</v>
      </c>
      <c r="R4866">
        <v>4.5</v>
      </c>
      <c r="S4866">
        <v>372</v>
      </c>
      <c r="T4866">
        <f t="shared" si="75"/>
        <v>1674</v>
      </c>
      <c r="U4866">
        <v>84</v>
      </c>
      <c r="V4866">
        <v>10</v>
      </c>
      <c r="W4866">
        <v>0</v>
      </c>
      <c r="X4866">
        <v>1</v>
      </c>
      <c r="Y4866">
        <v>2</v>
      </c>
      <c r="Z4866">
        <v>4.5</v>
      </c>
      <c r="AA4866">
        <v>5</v>
      </c>
      <c r="AB4866">
        <v>4.5</v>
      </c>
      <c r="AC4866">
        <v>4.5</v>
      </c>
      <c r="AD4866">
        <v>0</v>
      </c>
      <c r="AE4866">
        <v>0</v>
      </c>
    </row>
    <row r="4867" spans="1:31" x14ac:dyDescent="0.25">
      <c r="A4867" t="s">
        <v>4893</v>
      </c>
      <c r="B4867" t="s">
        <v>9902</v>
      </c>
      <c r="C4867" t="s">
        <v>10147</v>
      </c>
      <c r="D4867" t="s">
        <v>10160</v>
      </c>
      <c r="E4867">
        <v>39.490585000000003</v>
      </c>
      <c r="F4867">
        <v>2.891267</v>
      </c>
      <c r="G4867" t="s">
        <v>10249</v>
      </c>
      <c r="H4867" t="s">
        <v>15484</v>
      </c>
      <c r="I4867" t="s">
        <v>15771</v>
      </c>
      <c r="J4867" t="s">
        <v>16643</v>
      </c>
      <c r="K4867" t="s">
        <v>16701</v>
      </c>
      <c r="L4867" t="s">
        <v>18062</v>
      </c>
      <c r="M4867" t="s">
        <v>18062</v>
      </c>
      <c r="N4867" t="s">
        <v>18062</v>
      </c>
      <c r="O4867">
        <v>6</v>
      </c>
      <c r="P4867">
        <v>33</v>
      </c>
      <c r="Q4867">
        <v>6</v>
      </c>
      <c r="R4867">
        <v>4.5</v>
      </c>
      <c r="S4867">
        <v>335</v>
      </c>
      <c r="T4867">
        <f t="shared" ref="T4867:T4930" si="76">R4867*S4867</f>
        <v>1507.5</v>
      </c>
      <c r="U4867">
        <v>53</v>
      </c>
      <c r="V4867">
        <v>21</v>
      </c>
      <c r="W4867">
        <v>3</v>
      </c>
      <c r="X4867">
        <v>0</v>
      </c>
      <c r="Y4867">
        <v>1</v>
      </c>
      <c r="Z4867">
        <v>4.5</v>
      </c>
      <c r="AA4867">
        <v>4.5</v>
      </c>
      <c r="AB4867">
        <v>4.5</v>
      </c>
      <c r="AC4867">
        <v>4</v>
      </c>
      <c r="AD4867">
        <v>0</v>
      </c>
      <c r="AE4867">
        <v>0</v>
      </c>
    </row>
    <row r="4868" spans="1:31" x14ac:dyDescent="0.25">
      <c r="A4868" t="s">
        <v>4894</v>
      </c>
      <c r="B4868" t="s">
        <v>9903</v>
      </c>
      <c r="C4868" t="s">
        <v>10147</v>
      </c>
      <c r="D4868" t="s">
        <v>10176</v>
      </c>
      <c r="E4868">
        <v>38.868747999999997</v>
      </c>
      <c r="F4868">
        <v>1.3137239999999999</v>
      </c>
      <c r="G4868" t="s">
        <v>10241</v>
      </c>
      <c r="H4868" t="s">
        <v>15485</v>
      </c>
      <c r="I4868" t="s">
        <v>15746</v>
      </c>
      <c r="J4868" t="s">
        <v>16643</v>
      </c>
      <c r="K4868" t="s">
        <v>16668</v>
      </c>
      <c r="L4868" t="s">
        <v>18062</v>
      </c>
      <c r="M4868" t="s">
        <v>18062</v>
      </c>
      <c r="N4868" t="s">
        <v>18062</v>
      </c>
      <c r="O4868">
        <v>7</v>
      </c>
      <c r="P4868">
        <v>84</v>
      </c>
      <c r="Q4868">
        <v>7</v>
      </c>
      <c r="R4868">
        <v>4.5</v>
      </c>
      <c r="S4868">
        <v>432</v>
      </c>
      <c r="T4868">
        <f t="shared" si="76"/>
        <v>1944</v>
      </c>
      <c r="U4868">
        <v>63</v>
      </c>
      <c r="V4868">
        <v>27</v>
      </c>
      <c r="W4868">
        <v>5</v>
      </c>
      <c r="X4868">
        <v>1</v>
      </c>
      <c r="Y4868">
        <v>4</v>
      </c>
      <c r="Z4868">
        <v>4</v>
      </c>
      <c r="AA4868">
        <v>4.5</v>
      </c>
      <c r="AB4868">
        <v>4</v>
      </c>
      <c r="AC4868">
        <v>4</v>
      </c>
      <c r="AD4868">
        <v>0</v>
      </c>
      <c r="AE4868">
        <v>0</v>
      </c>
    </row>
    <row r="4869" spans="1:31" x14ac:dyDescent="0.25">
      <c r="A4869" t="s">
        <v>4895</v>
      </c>
      <c r="B4869" t="s">
        <v>9904</v>
      </c>
      <c r="C4869" t="s">
        <v>10147</v>
      </c>
      <c r="D4869" t="s">
        <v>10176</v>
      </c>
      <c r="E4869">
        <v>38.913333999999999</v>
      </c>
      <c r="F4869">
        <v>1.2243850000000001</v>
      </c>
      <c r="G4869" t="s">
        <v>10247</v>
      </c>
      <c r="H4869" t="s">
        <v>15486</v>
      </c>
      <c r="I4869" t="s">
        <v>15879</v>
      </c>
      <c r="J4869" t="s">
        <v>16643</v>
      </c>
      <c r="K4869" t="s">
        <v>18016</v>
      </c>
      <c r="L4869" t="s">
        <v>18062</v>
      </c>
      <c r="M4869" t="s">
        <v>18062</v>
      </c>
      <c r="N4869" t="s">
        <v>18062</v>
      </c>
      <c r="O4869">
        <v>7</v>
      </c>
      <c r="P4869">
        <v>104.5</v>
      </c>
      <c r="Q4869">
        <v>7</v>
      </c>
      <c r="R4869">
        <v>4</v>
      </c>
      <c r="S4869">
        <v>531</v>
      </c>
      <c r="T4869">
        <f t="shared" si="76"/>
        <v>2124</v>
      </c>
      <c r="U4869">
        <v>71</v>
      </c>
      <c r="V4869">
        <v>25</v>
      </c>
      <c r="W4869">
        <v>7</v>
      </c>
      <c r="X4869">
        <v>4</v>
      </c>
      <c r="Y4869">
        <v>9</v>
      </c>
      <c r="Z4869">
        <v>4.5</v>
      </c>
      <c r="AA4869">
        <v>4</v>
      </c>
      <c r="AB4869">
        <v>4</v>
      </c>
      <c r="AC4869">
        <v>4</v>
      </c>
      <c r="AD4869">
        <v>0</v>
      </c>
      <c r="AE4869">
        <v>0</v>
      </c>
    </row>
    <row r="4870" spans="1:31" x14ac:dyDescent="0.25">
      <c r="A4870" t="s">
        <v>4896</v>
      </c>
      <c r="B4870" t="s">
        <v>9905</v>
      </c>
      <c r="C4870" t="s">
        <v>10147</v>
      </c>
      <c r="D4870" t="s">
        <v>10176</v>
      </c>
      <c r="E4870">
        <v>38.906387000000002</v>
      </c>
      <c r="F4870">
        <v>1.313075</v>
      </c>
      <c r="G4870" t="s">
        <v>10233</v>
      </c>
      <c r="H4870" t="s">
        <v>15487</v>
      </c>
      <c r="I4870" t="s">
        <v>15948</v>
      </c>
      <c r="J4870" t="s">
        <v>16644</v>
      </c>
      <c r="K4870" t="s">
        <v>16701</v>
      </c>
      <c r="L4870" t="s">
        <v>18062</v>
      </c>
      <c r="M4870" t="s">
        <v>18062</v>
      </c>
      <c r="N4870" t="s">
        <v>18062</v>
      </c>
      <c r="O4870">
        <v>6</v>
      </c>
      <c r="P4870">
        <v>30</v>
      </c>
      <c r="Q4870">
        <v>6</v>
      </c>
      <c r="R4870">
        <v>4.5</v>
      </c>
      <c r="S4870">
        <v>415</v>
      </c>
      <c r="T4870">
        <f t="shared" si="76"/>
        <v>1867.5</v>
      </c>
      <c r="U4870">
        <v>104</v>
      </c>
      <c r="V4870">
        <v>13</v>
      </c>
      <c r="W4870">
        <v>4</v>
      </c>
      <c r="X4870">
        <v>3</v>
      </c>
      <c r="Y4870">
        <v>3</v>
      </c>
      <c r="Z4870">
        <v>4.5</v>
      </c>
      <c r="AA4870">
        <v>4.5</v>
      </c>
      <c r="AB4870">
        <v>4</v>
      </c>
      <c r="AC4870">
        <v>5</v>
      </c>
      <c r="AD4870">
        <v>0</v>
      </c>
      <c r="AE4870">
        <v>0</v>
      </c>
    </row>
    <row r="4871" spans="1:31" x14ac:dyDescent="0.25">
      <c r="A4871" t="s">
        <v>4897</v>
      </c>
      <c r="B4871" t="s">
        <v>9906</v>
      </c>
      <c r="C4871" t="s">
        <v>10147</v>
      </c>
      <c r="D4871" t="s">
        <v>10176</v>
      </c>
      <c r="E4871">
        <v>38.889769999999999</v>
      </c>
      <c r="F4871">
        <v>1.2248589999999999</v>
      </c>
      <c r="G4871" t="s">
        <v>10253</v>
      </c>
      <c r="H4871" t="s">
        <v>15488</v>
      </c>
      <c r="I4871" t="s">
        <v>15737</v>
      </c>
      <c r="J4871" t="s">
        <v>16643</v>
      </c>
      <c r="K4871" t="s">
        <v>16650</v>
      </c>
      <c r="L4871" t="s">
        <v>18062</v>
      </c>
      <c r="M4871" t="s">
        <v>18063</v>
      </c>
      <c r="N4871" t="s">
        <v>18063</v>
      </c>
      <c r="O4871">
        <v>6</v>
      </c>
      <c r="P4871">
        <v>40.5</v>
      </c>
      <c r="Q4871">
        <v>6</v>
      </c>
      <c r="R4871">
        <v>4</v>
      </c>
      <c r="S4871">
        <v>1001</v>
      </c>
      <c r="T4871">
        <f t="shared" si="76"/>
        <v>4004</v>
      </c>
      <c r="U4871">
        <v>68</v>
      </c>
      <c r="V4871">
        <v>39</v>
      </c>
      <c r="W4871">
        <v>20</v>
      </c>
      <c r="X4871">
        <v>5</v>
      </c>
      <c r="Y4871">
        <v>15</v>
      </c>
      <c r="Z4871">
        <v>4</v>
      </c>
      <c r="AA4871">
        <v>4</v>
      </c>
      <c r="AB4871">
        <v>3.5</v>
      </c>
      <c r="AC4871">
        <v>4.5</v>
      </c>
      <c r="AD4871">
        <v>0</v>
      </c>
      <c r="AE4871">
        <v>0</v>
      </c>
    </row>
    <row r="4872" spans="1:31" x14ac:dyDescent="0.25">
      <c r="A4872" t="s">
        <v>4898</v>
      </c>
      <c r="B4872" t="s">
        <v>9907</v>
      </c>
      <c r="C4872" t="s">
        <v>10147</v>
      </c>
      <c r="D4872" t="s">
        <v>10176</v>
      </c>
      <c r="E4872">
        <v>38.941609999999997</v>
      </c>
      <c r="F4872">
        <v>1.235627</v>
      </c>
      <c r="G4872" t="s">
        <v>10253</v>
      </c>
      <c r="H4872" t="s">
        <v>15489</v>
      </c>
      <c r="I4872" t="s">
        <v>15737</v>
      </c>
      <c r="J4872" t="s">
        <v>16643</v>
      </c>
      <c r="K4872" t="s">
        <v>16659</v>
      </c>
      <c r="L4872" t="s">
        <v>18062</v>
      </c>
      <c r="M4872" t="s">
        <v>18062</v>
      </c>
      <c r="N4872" t="s">
        <v>18062</v>
      </c>
      <c r="O4872">
        <v>6</v>
      </c>
      <c r="P4872">
        <v>66</v>
      </c>
      <c r="Q4872">
        <v>6</v>
      </c>
      <c r="R4872">
        <v>4</v>
      </c>
      <c r="S4872">
        <v>455</v>
      </c>
      <c r="T4872">
        <f t="shared" si="76"/>
        <v>1820</v>
      </c>
      <c r="U4872">
        <v>57</v>
      </c>
      <c r="V4872">
        <v>28</v>
      </c>
      <c r="W4872">
        <v>5</v>
      </c>
      <c r="X4872">
        <v>4</v>
      </c>
      <c r="Y4872">
        <v>4</v>
      </c>
      <c r="Z4872">
        <v>4</v>
      </c>
      <c r="AA4872">
        <v>4.5</v>
      </c>
      <c r="AB4872">
        <v>4</v>
      </c>
      <c r="AC4872">
        <v>4.5</v>
      </c>
      <c r="AD4872">
        <v>0</v>
      </c>
      <c r="AE4872">
        <v>0</v>
      </c>
    </row>
    <row r="4873" spans="1:31" x14ac:dyDescent="0.25">
      <c r="A4873" t="s">
        <v>4899</v>
      </c>
      <c r="B4873" t="s">
        <v>9908</v>
      </c>
      <c r="C4873" t="s">
        <v>10147</v>
      </c>
      <c r="D4873" t="s">
        <v>10176</v>
      </c>
      <c r="E4873">
        <v>38.940060000000003</v>
      </c>
      <c r="F4873">
        <v>1.236855</v>
      </c>
      <c r="G4873" t="s">
        <v>10258</v>
      </c>
      <c r="H4873" t="s">
        <v>15490</v>
      </c>
      <c r="I4873" t="s">
        <v>15737</v>
      </c>
      <c r="J4873" t="s">
        <v>16643</v>
      </c>
      <c r="K4873" t="s">
        <v>16659</v>
      </c>
      <c r="L4873" t="s">
        <v>18062</v>
      </c>
      <c r="M4873" t="s">
        <v>18063</v>
      </c>
      <c r="N4873" t="s">
        <v>18062</v>
      </c>
      <c r="O4873">
        <v>7</v>
      </c>
      <c r="P4873">
        <v>59.5</v>
      </c>
      <c r="Q4873">
        <v>14</v>
      </c>
      <c r="R4873">
        <v>4</v>
      </c>
      <c r="S4873">
        <v>327</v>
      </c>
      <c r="T4873">
        <f t="shared" si="76"/>
        <v>1308</v>
      </c>
      <c r="U4873">
        <v>70</v>
      </c>
      <c r="V4873">
        <v>17</v>
      </c>
      <c r="W4873">
        <v>6</v>
      </c>
      <c r="X4873">
        <v>3</v>
      </c>
      <c r="Y4873">
        <v>15</v>
      </c>
      <c r="Z4873">
        <v>4.5</v>
      </c>
      <c r="AA4873">
        <v>4</v>
      </c>
      <c r="AB4873">
        <v>4</v>
      </c>
      <c r="AC4873">
        <v>4.5</v>
      </c>
      <c r="AD4873">
        <v>0</v>
      </c>
      <c r="AE4873">
        <v>0</v>
      </c>
    </row>
    <row r="4874" spans="1:31" x14ac:dyDescent="0.25">
      <c r="A4874" t="s">
        <v>4900</v>
      </c>
      <c r="B4874" t="s">
        <v>9909</v>
      </c>
      <c r="C4874" t="s">
        <v>10147</v>
      </c>
      <c r="D4874" t="s">
        <v>10176</v>
      </c>
      <c r="E4874">
        <v>38.97146</v>
      </c>
      <c r="F4874">
        <v>1.2848349999999999</v>
      </c>
      <c r="G4874" t="s">
        <v>10247</v>
      </c>
      <c r="H4874" t="s">
        <v>15491</v>
      </c>
      <c r="I4874" t="s">
        <v>15866</v>
      </c>
      <c r="J4874" t="s">
        <v>16643</v>
      </c>
      <c r="K4874" t="s">
        <v>16790</v>
      </c>
      <c r="L4874" t="s">
        <v>18062</v>
      </c>
      <c r="M4874" t="s">
        <v>18062</v>
      </c>
      <c r="N4874" t="s">
        <v>18062</v>
      </c>
      <c r="O4874">
        <v>5</v>
      </c>
      <c r="P4874">
        <v>50</v>
      </c>
      <c r="Q4874">
        <v>5</v>
      </c>
      <c r="R4874">
        <v>4.5</v>
      </c>
      <c r="S4874">
        <v>914</v>
      </c>
      <c r="T4874">
        <f t="shared" si="76"/>
        <v>4113</v>
      </c>
      <c r="U4874">
        <v>679</v>
      </c>
      <c r="V4874">
        <v>102</v>
      </c>
      <c r="W4874">
        <v>23</v>
      </c>
      <c r="X4874">
        <v>8</v>
      </c>
      <c r="Y4874">
        <v>4</v>
      </c>
      <c r="Z4874">
        <v>4.5</v>
      </c>
      <c r="AA4874">
        <v>4.5</v>
      </c>
      <c r="AB4874">
        <v>4.5</v>
      </c>
      <c r="AC4874">
        <v>4.5</v>
      </c>
      <c r="AD4874">
        <v>0</v>
      </c>
      <c r="AE4874">
        <v>0</v>
      </c>
    </row>
    <row r="4875" spans="1:31" x14ac:dyDescent="0.25">
      <c r="A4875" t="s">
        <v>4901</v>
      </c>
      <c r="B4875" t="s">
        <v>9910</v>
      </c>
      <c r="C4875" t="s">
        <v>10147</v>
      </c>
      <c r="D4875" t="s">
        <v>10176</v>
      </c>
      <c r="E4875">
        <v>38.941789999999997</v>
      </c>
      <c r="F4875">
        <v>1.2892859999999999</v>
      </c>
      <c r="G4875" t="s">
        <v>10328</v>
      </c>
      <c r="H4875" t="s">
        <v>15492</v>
      </c>
      <c r="I4875" t="s">
        <v>15934</v>
      </c>
      <c r="J4875" t="s">
        <v>16643</v>
      </c>
      <c r="K4875" t="s">
        <v>18017</v>
      </c>
      <c r="L4875" t="s">
        <v>18062</v>
      </c>
      <c r="M4875" t="s">
        <v>18063</v>
      </c>
      <c r="N4875" t="s">
        <v>18063</v>
      </c>
      <c r="O4875">
        <v>7</v>
      </c>
      <c r="P4875">
        <v>20</v>
      </c>
      <c r="Q4875">
        <v>8</v>
      </c>
      <c r="R4875">
        <v>4</v>
      </c>
      <c r="S4875">
        <v>353</v>
      </c>
      <c r="T4875">
        <f t="shared" si="76"/>
        <v>1412</v>
      </c>
      <c r="U4875">
        <v>42</v>
      </c>
      <c r="V4875">
        <v>12</v>
      </c>
      <c r="W4875">
        <v>4</v>
      </c>
      <c r="X4875">
        <v>2</v>
      </c>
      <c r="Y4875">
        <v>2</v>
      </c>
      <c r="Z4875">
        <v>4.5</v>
      </c>
      <c r="AA4875">
        <v>4.5</v>
      </c>
      <c r="AB4875">
        <v>4</v>
      </c>
      <c r="AC4875">
        <v>4.5</v>
      </c>
      <c r="AD4875">
        <v>0</v>
      </c>
      <c r="AE4875">
        <v>0</v>
      </c>
    </row>
    <row r="4876" spans="1:31" x14ac:dyDescent="0.25">
      <c r="A4876" t="s">
        <v>4902</v>
      </c>
      <c r="B4876" t="s">
        <v>9911</v>
      </c>
      <c r="C4876" t="s">
        <v>10147</v>
      </c>
      <c r="D4876" t="s">
        <v>10176</v>
      </c>
      <c r="E4876">
        <v>38.965378000000001</v>
      </c>
      <c r="F4876">
        <v>1.267784</v>
      </c>
      <c r="G4876" t="s">
        <v>10232</v>
      </c>
      <c r="H4876" t="s">
        <v>15493</v>
      </c>
      <c r="I4876" t="s">
        <v>15981</v>
      </c>
      <c r="J4876" t="s">
        <v>16643</v>
      </c>
      <c r="K4876" t="s">
        <v>18018</v>
      </c>
      <c r="L4876" t="s">
        <v>18063</v>
      </c>
      <c r="M4876" t="s">
        <v>18063</v>
      </c>
      <c r="N4876" t="s">
        <v>18063</v>
      </c>
      <c r="O4876">
        <v>6</v>
      </c>
      <c r="P4876">
        <v>30</v>
      </c>
      <c r="Q4876">
        <v>9</v>
      </c>
      <c r="R4876">
        <v>4.5</v>
      </c>
      <c r="S4876">
        <v>393</v>
      </c>
      <c r="T4876">
        <f t="shared" si="76"/>
        <v>1768.5</v>
      </c>
      <c r="U4876">
        <v>84</v>
      </c>
      <c r="V4876">
        <v>18</v>
      </c>
      <c r="W4876">
        <v>7</v>
      </c>
      <c r="X4876">
        <v>4</v>
      </c>
      <c r="Y4876">
        <v>6</v>
      </c>
      <c r="Z4876">
        <v>4.5</v>
      </c>
      <c r="AA4876">
        <v>4.5</v>
      </c>
      <c r="AB4876">
        <v>4</v>
      </c>
      <c r="AC4876">
        <v>4.5</v>
      </c>
      <c r="AD4876">
        <v>0</v>
      </c>
      <c r="AE4876">
        <v>0</v>
      </c>
    </row>
    <row r="4877" spans="1:31" x14ac:dyDescent="0.25">
      <c r="A4877" t="s">
        <v>4903</v>
      </c>
      <c r="B4877" t="s">
        <v>9912</v>
      </c>
      <c r="C4877" t="s">
        <v>10147</v>
      </c>
      <c r="D4877" t="s">
        <v>10176</v>
      </c>
      <c r="E4877">
        <v>38.912663000000002</v>
      </c>
      <c r="F4877">
        <v>1.224499</v>
      </c>
      <c r="G4877" t="s">
        <v>10241</v>
      </c>
      <c r="H4877" t="s">
        <v>15494</v>
      </c>
      <c r="I4877" t="s">
        <v>15737</v>
      </c>
      <c r="J4877" t="s">
        <v>16643</v>
      </c>
      <c r="K4877" t="s">
        <v>17927</v>
      </c>
      <c r="L4877" t="s">
        <v>18062</v>
      </c>
      <c r="M4877" t="s">
        <v>18062</v>
      </c>
      <c r="N4877" t="s">
        <v>18062</v>
      </c>
      <c r="O4877">
        <v>6</v>
      </c>
      <c r="P4877">
        <v>63</v>
      </c>
      <c r="Q4877">
        <v>6</v>
      </c>
      <c r="R4877">
        <v>4.5</v>
      </c>
      <c r="S4877">
        <v>402</v>
      </c>
      <c r="T4877">
        <f t="shared" si="76"/>
        <v>1809</v>
      </c>
      <c r="U4877">
        <v>34</v>
      </c>
      <c r="V4877">
        <v>16</v>
      </c>
      <c r="W4877">
        <v>4</v>
      </c>
      <c r="X4877">
        <v>2</v>
      </c>
      <c r="Y4877">
        <v>3</v>
      </c>
      <c r="Z4877">
        <v>4.5</v>
      </c>
      <c r="AA4877">
        <v>4.5</v>
      </c>
      <c r="AB4877">
        <v>4</v>
      </c>
      <c r="AC4877">
        <v>4</v>
      </c>
      <c r="AD4877">
        <v>0</v>
      </c>
      <c r="AE4877">
        <v>0</v>
      </c>
    </row>
    <row r="4878" spans="1:31" x14ac:dyDescent="0.25">
      <c r="A4878" t="s">
        <v>4904</v>
      </c>
      <c r="B4878" t="s">
        <v>9913</v>
      </c>
      <c r="C4878" t="s">
        <v>10147</v>
      </c>
      <c r="D4878" t="s">
        <v>10176</v>
      </c>
      <c r="E4878">
        <v>38.955146999999997</v>
      </c>
      <c r="F4878">
        <v>1.3074399999999999</v>
      </c>
      <c r="G4878" t="s">
        <v>10241</v>
      </c>
      <c r="H4878" t="s">
        <v>15495</v>
      </c>
      <c r="I4878" t="s">
        <v>16055</v>
      </c>
      <c r="J4878" t="s">
        <v>16643</v>
      </c>
      <c r="K4878" t="s">
        <v>17127</v>
      </c>
      <c r="L4878" t="s">
        <v>18062</v>
      </c>
      <c r="M4878" t="s">
        <v>18062</v>
      </c>
      <c r="N4878" t="s">
        <v>18063</v>
      </c>
      <c r="O4878">
        <v>6</v>
      </c>
      <c r="P4878">
        <v>31.5</v>
      </c>
      <c r="Q4878">
        <v>8</v>
      </c>
      <c r="R4878">
        <v>4.5</v>
      </c>
      <c r="S4878">
        <v>584</v>
      </c>
      <c r="T4878">
        <f t="shared" si="76"/>
        <v>2628</v>
      </c>
      <c r="U4878">
        <v>95</v>
      </c>
      <c r="V4878">
        <v>14</v>
      </c>
      <c r="W4878">
        <v>2</v>
      </c>
      <c r="X4878">
        <v>0</v>
      </c>
      <c r="Y4878">
        <v>1</v>
      </c>
      <c r="Z4878">
        <v>4.5</v>
      </c>
      <c r="AA4878">
        <v>5</v>
      </c>
      <c r="AB4878">
        <v>4.5</v>
      </c>
      <c r="AC4878">
        <v>4.5</v>
      </c>
      <c r="AD4878">
        <v>0</v>
      </c>
      <c r="AE4878">
        <v>0</v>
      </c>
    </row>
    <row r="4879" spans="1:31" x14ac:dyDescent="0.25">
      <c r="A4879" t="s">
        <v>4905</v>
      </c>
      <c r="B4879" t="s">
        <v>9914</v>
      </c>
      <c r="C4879" t="s">
        <v>10147</v>
      </c>
      <c r="D4879" t="s">
        <v>10176</v>
      </c>
      <c r="E4879">
        <v>38.968555000000002</v>
      </c>
      <c r="F4879">
        <v>1.2971839999999999</v>
      </c>
      <c r="G4879" t="s">
        <v>10525</v>
      </c>
      <c r="H4879" t="s">
        <v>15496</v>
      </c>
      <c r="I4879" t="s">
        <v>15737</v>
      </c>
      <c r="J4879" t="s">
        <v>16643</v>
      </c>
      <c r="K4879" t="s">
        <v>16659</v>
      </c>
      <c r="L4879" t="s">
        <v>18062</v>
      </c>
      <c r="M4879" t="s">
        <v>18062</v>
      </c>
      <c r="N4879" t="s">
        <v>18062</v>
      </c>
      <c r="O4879">
        <v>7</v>
      </c>
      <c r="P4879">
        <v>77</v>
      </c>
      <c r="Q4879">
        <v>7</v>
      </c>
      <c r="R4879">
        <v>4.5</v>
      </c>
      <c r="S4879">
        <v>349</v>
      </c>
      <c r="T4879">
        <f t="shared" si="76"/>
        <v>1570.5</v>
      </c>
      <c r="U4879">
        <v>98</v>
      </c>
      <c r="V4879">
        <v>30</v>
      </c>
      <c r="W4879">
        <v>3</v>
      </c>
      <c r="X4879">
        <v>3</v>
      </c>
      <c r="Y4879">
        <v>4</v>
      </c>
      <c r="Z4879">
        <v>4.5</v>
      </c>
      <c r="AA4879">
        <v>4.5</v>
      </c>
      <c r="AB4879">
        <v>4.5</v>
      </c>
      <c r="AC4879">
        <v>4</v>
      </c>
      <c r="AD4879">
        <v>0</v>
      </c>
      <c r="AE4879">
        <v>0</v>
      </c>
    </row>
    <row r="4880" spans="1:31" x14ac:dyDescent="0.25">
      <c r="A4880" t="s">
        <v>4906</v>
      </c>
      <c r="B4880" t="s">
        <v>8587</v>
      </c>
      <c r="C4880" t="s">
        <v>10147</v>
      </c>
      <c r="D4880" t="s">
        <v>10176</v>
      </c>
      <c r="E4880">
        <v>38.967320000000001</v>
      </c>
      <c r="F4880">
        <v>1.296548</v>
      </c>
      <c r="G4880" t="s">
        <v>10265</v>
      </c>
      <c r="H4880" t="s">
        <v>15497</v>
      </c>
      <c r="I4880" t="s">
        <v>16613</v>
      </c>
      <c r="J4880" t="s">
        <v>16643</v>
      </c>
      <c r="K4880" t="s">
        <v>17146</v>
      </c>
      <c r="L4880" t="s">
        <v>18063</v>
      </c>
      <c r="M4880" t="s">
        <v>18063</v>
      </c>
      <c r="N4880" t="s">
        <v>18063</v>
      </c>
      <c r="O4880">
        <v>7</v>
      </c>
      <c r="P4880">
        <v>66.5</v>
      </c>
      <c r="Q4880">
        <v>7</v>
      </c>
      <c r="R4880">
        <v>3.5</v>
      </c>
      <c r="S4880">
        <v>333</v>
      </c>
      <c r="T4880">
        <f t="shared" si="76"/>
        <v>1165.5</v>
      </c>
      <c r="U4880">
        <v>80</v>
      </c>
      <c r="V4880">
        <v>41</v>
      </c>
      <c r="W4880">
        <v>21</v>
      </c>
      <c r="X4880">
        <v>15</v>
      </c>
      <c r="Y4880">
        <v>41</v>
      </c>
      <c r="Z4880">
        <v>4</v>
      </c>
      <c r="AA4880">
        <v>3.5</v>
      </c>
      <c r="AB4880">
        <v>3.5</v>
      </c>
      <c r="AC4880">
        <v>4.5</v>
      </c>
      <c r="AD4880">
        <v>0</v>
      </c>
      <c r="AE4880">
        <v>0</v>
      </c>
    </row>
    <row r="4881" spans="1:31" x14ac:dyDescent="0.25">
      <c r="A4881" t="s">
        <v>4907</v>
      </c>
      <c r="B4881" t="s">
        <v>9915</v>
      </c>
      <c r="C4881" t="s">
        <v>10147</v>
      </c>
      <c r="D4881" t="s">
        <v>10176</v>
      </c>
      <c r="E4881">
        <v>38.940387999999999</v>
      </c>
      <c r="F4881">
        <v>1.2363010000000001</v>
      </c>
      <c r="G4881" t="s">
        <v>10289</v>
      </c>
      <c r="H4881" t="s">
        <v>15498</v>
      </c>
      <c r="I4881" t="s">
        <v>16614</v>
      </c>
      <c r="J4881" t="s">
        <v>16644</v>
      </c>
      <c r="K4881" t="s">
        <v>18019</v>
      </c>
      <c r="L4881" t="s">
        <v>18062</v>
      </c>
      <c r="M4881" t="s">
        <v>18062</v>
      </c>
      <c r="N4881" t="s">
        <v>18062</v>
      </c>
      <c r="O4881">
        <v>7</v>
      </c>
      <c r="P4881">
        <v>14</v>
      </c>
      <c r="Q4881">
        <v>7</v>
      </c>
      <c r="R4881">
        <v>4</v>
      </c>
      <c r="S4881">
        <v>1027</v>
      </c>
      <c r="T4881">
        <f t="shared" si="76"/>
        <v>4108</v>
      </c>
      <c r="U4881">
        <v>268</v>
      </c>
      <c r="V4881">
        <v>101</v>
      </c>
      <c r="W4881">
        <v>50</v>
      </c>
      <c r="X4881">
        <v>40</v>
      </c>
      <c r="Y4881">
        <v>47</v>
      </c>
      <c r="Z4881">
        <v>4</v>
      </c>
      <c r="AA4881">
        <v>4</v>
      </c>
      <c r="AB4881">
        <v>3.5</v>
      </c>
      <c r="AC4881">
        <v>4</v>
      </c>
      <c r="AD4881">
        <v>0</v>
      </c>
      <c r="AE4881">
        <v>0</v>
      </c>
    </row>
    <row r="4882" spans="1:31" x14ac:dyDescent="0.25">
      <c r="A4882" t="s">
        <v>4908</v>
      </c>
      <c r="B4882" t="s">
        <v>9916</v>
      </c>
      <c r="C4882" t="s">
        <v>10154</v>
      </c>
      <c r="D4882" t="s">
        <v>10226</v>
      </c>
      <c r="E4882">
        <v>43.615901999999998</v>
      </c>
      <c r="F4882">
        <v>-5.7896939999999999</v>
      </c>
      <c r="G4882" t="s">
        <v>10245</v>
      </c>
      <c r="H4882" t="s">
        <v>15499</v>
      </c>
      <c r="I4882" t="s">
        <v>15737</v>
      </c>
      <c r="J4882" t="s">
        <v>16643</v>
      </c>
      <c r="K4882" t="s">
        <v>16659</v>
      </c>
      <c r="L4882" t="s">
        <v>18063</v>
      </c>
      <c r="M4882" t="s">
        <v>18063</v>
      </c>
      <c r="N4882" t="s">
        <v>18062</v>
      </c>
      <c r="O4882">
        <v>7</v>
      </c>
      <c r="P4882">
        <v>91</v>
      </c>
      <c r="Q4882">
        <v>7</v>
      </c>
      <c r="R4882">
        <v>4.5</v>
      </c>
      <c r="S4882">
        <v>651</v>
      </c>
      <c r="T4882">
        <f t="shared" si="76"/>
        <v>2929.5</v>
      </c>
      <c r="U4882">
        <v>7</v>
      </c>
      <c r="V4882">
        <v>6</v>
      </c>
      <c r="W4882">
        <v>1</v>
      </c>
      <c r="X4882">
        <v>2</v>
      </c>
      <c r="Y4882">
        <v>1</v>
      </c>
      <c r="Z4882">
        <v>4.5</v>
      </c>
      <c r="AA4882">
        <v>4.5</v>
      </c>
      <c r="AB4882">
        <v>4</v>
      </c>
      <c r="AC4882">
        <v>4</v>
      </c>
      <c r="AD4882">
        <v>0</v>
      </c>
      <c r="AE4882">
        <v>0</v>
      </c>
    </row>
    <row r="4883" spans="1:31" x14ac:dyDescent="0.25">
      <c r="A4883" t="s">
        <v>4909</v>
      </c>
      <c r="B4883" t="s">
        <v>9917</v>
      </c>
      <c r="C4883" t="s">
        <v>10154</v>
      </c>
      <c r="D4883" t="s">
        <v>10226</v>
      </c>
      <c r="E4883">
        <v>43.619076</v>
      </c>
      <c r="F4883">
        <v>-5.7883490000000002</v>
      </c>
      <c r="G4883" t="s">
        <v>10357</v>
      </c>
      <c r="H4883" t="s">
        <v>15500</v>
      </c>
      <c r="I4883" t="s">
        <v>15733</v>
      </c>
      <c r="J4883" t="s">
        <v>16643</v>
      </c>
      <c r="K4883" t="s">
        <v>16919</v>
      </c>
      <c r="L4883" t="s">
        <v>18063</v>
      </c>
      <c r="M4883" t="s">
        <v>18063</v>
      </c>
      <c r="N4883" t="s">
        <v>18062</v>
      </c>
      <c r="O4883">
        <v>7</v>
      </c>
      <c r="P4883">
        <v>101.5</v>
      </c>
      <c r="Q4883">
        <v>7</v>
      </c>
      <c r="R4883">
        <v>3.5</v>
      </c>
      <c r="S4883">
        <v>548</v>
      </c>
      <c r="T4883">
        <f t="shared" si="76"/>
        <v>1918</v>
      </c>
      <c r="U4883">
        <v>0</v>
      </c>
      <c r="V4883">
        <v>0</v>
      </c>
      <c r="W4883">
        <v>0</v>
      </c>
      <c r="X4883">
        <v>2</v>
      </c>
      <c r="Y4883">
        <v>5</v>
      </c>
      <c r="Z4883">
        <v>4</v>
      </c>
      <c r="AA4883">
        <v>4</v>
      </c>
      <c r="AB4883">
        <v>3.5</v>
      </c>
      <c r="AC4883">
        <v>4.5</v>
      </c>
      <c r="AD4883">
        <v>0</v>
      </c>
      <c r="AE4883">
        <v>0</v>
      </c>
    </row>
    <row r="4884" spans="1:31" x14ac:dyDescent="0.25">
      <c r="A4884" t="s">
        <v>4910</v>
      </c>
      <c r="B4884" t="s">
        <v>9918</v>
      </c>
      <c r="C4884" t="s">
        <v>10145</v>
      </c>
      <c r="D4884" t="s">
        <v>10177</v>
      </c>
      <c r="E4884">
        <v>28.237660999999999</v>
      </c>
      <c r="F4884">
        <v>-16.844214999999998</v>
      </c>
      <c r="G4884" t="s">
        <v>10275</v>
      </c>
      <c r="H4884" t="s">
        <v>15501</v>
      </c>
      <c r="I4884" t="s">
        <v>15884</v>
      </c>
      <c r="J4884" t="s">
        <v>16643</v>
      </c>
      <c r="K4884" t="s">
        <v>16854</v>
      </c>
      <c r="L4884" t="s">
        <v>18062</v>
      </c>
      <c r="M4884" t="s">
        <v>18062</v>
      </c>
      <c r="N4884" t="s">
        <v>18063</v>
      </c>
      <c r="O4884">
        <v>5</v>
      </c>
      <c r="P4884">
        <v>55</v>
      </c>
      <c r="Q4884">
        <v>5</v>
      </c>
      <c r="R4884">
        <v>4.5</v>
      </c>
      <c r="S4884">
        <v>1198</v>
      </c>
      <c r="T4884">
        <f t="shared" si="76"/>
        <v>5391</v>
      </c>
      <c r="U4884">
        <v>590</v>
      </c>
      <c r="V4884">
        <v>145</v>
      </c>
      <c r="W4884">
        <v>31</v>
      </c>
      <c r="X4884">
        <v>19</v>
      </c>
      <c r="Y4884">
        <v>16</v>
      </c>
      <c r="Z4884">
        <v>4.5</v>
      </c>
      <c r="AA4884">
        <v>4.5</v>
      </c>
      <c r="AB4884">
        <v>4.5</v>
      </c>
      <c r="AC4884">
        <v>4.5</v>
      </c>
      <c r="AD4884">
        <v>0</v>
      </c>
      <c r="AE4884">
        <v>0</v>
      </c>
    </row>
    <row r="4885" spans="1:31" x14ac:dyDescent="0.25">
      <c r="A4885" t="s">
        <v>4911</v>
      </c>
      <c r="B4885" t="s">
        <v>9919</v>
      </c>
      <c r="C4885" t="s">
        <v>10145</v>
      </c>
      <c r="D4885" t="s">
        <v>10177</v>
      </c>
      <c r="E4885">
        <v>28.236826000000001</v>
      </c>
      <c r="F4885">
        <v>-16.842718000000001</v>
      </c>
      <c r="G4885" t="s">
        <v>10251</v>
      </c>
      <c r="H4885" t="s">
        <v>15502</v>
      </c>
      <c r="I4885" t="s">
        <v>16051</v>
      </c>
      <c r="J4885" t="s">
        <v>16643</v>
      </c>
      <c r="K4885" t="s">
        <v>17123</v>
      </c>
      <c r="L4885" t="s">
        <v>18063</v>
      </c>
      <c r="M4885" t="s">
        <v>18063</v>
      </c>
      <c r="N4885" t="s">
        <v>18062</v>
      </c>
      <c r="O4885">
        <v>6</v>
      </c>
      <c r="P4885">
        <v>42</v>
      </c>
      <c r="Q4885">
        <v>12</v>
      </c>
      <c r="R4885">
        <v>4.5</v>
      </c>
      <c r="S4885">
        <v>829</v>
      </c>
      <c r="T4885">
        <f t="shared" si="76"/>
        <v>3730.5</v>
      </c>
      <c r="U4885">
        <v>471</v>
      </c>
      <c r="V4885">
        <v>102</v>
      </c>
      <c r="W4885">
        <v>38</v>
      </c>
      <c r="X4885">
        <v>10</v>
      </c>
      <c r="Y4885">
        <v>13</v>
      </c>
      <c r="Z4885">
        <v>4.5</v>
      </c>
      <c r="AA4885">
        <v>4.5</v>
      </c>
      <c r="AB4885">
        <v>4.5</v>
      </c>
      <c r="AC4885">
        <v>4.5</v>
      </c>
      <c r="AD4885">
        <v>0</v>
      </c>
      <c r="AE4885">
        <v>0</v>
      </c>
    </row>
    <row r="4886" spans="1:31" x14ac:dyDescent="0.25">
      <c r="A4886" t="s">
        <v>4912</v>
      </c>
      <c r="B4886" t="s">
        <v>9920</v>
      </c>
      <c r="C4886" t="s">
        <v>10145</v>
      </c>
      <c r="D4886" t="s">
        <v>10177</v>
      </c>
      <c r="E4886">
        <v>28.239384000000001</v>
      </c>
      <c r="F4886">
        <v>-16.840630999999998</v>
      </c>
      <c r="G4886" t="s">
        <v>10245</v>
      </c>
      <c r="H4886" t="s">
        <v>15503</v>
      </c>
      <c r="I4886" t="s">
        <v>15831</v>
      </c>
      <c r="J4886" t="s">
        <v>16645</v>
      </c>
      <c r="K4886" t="s">
        <v>16663</v>
      </c>
      <c r="L4886" t="s">
        <v>18062</v>
      </c>
      <c r="M4886" t="s">
        <v>18062</v>
      </c>
      <c r="N4886" t="s">
        <v>18063</v>
      </c>
      <c r="O4886">
        <v>6</v>
      </c>
      <c r="P4886">
        <v>42</v>
      </c>
      <c r="Q4886">
        <v>6</v>
      </c>
      <c r="R4886">
        <v>4.5</v>
      </c>
      <c r="S4886">
        <v>523</v>
      </c>
      <c r="T4886">
        <f t="shared" si="76"/>
        <v>2353.5</v>
      </c>
      <c r="U4886">
        <v>195</v>
      </c>
      <c r="V4886">
        <v>63</v>
      </c>
      <c r="W4886">
        <v>15</v>
      </c>
      <c r="X4886">
        <v>9</v>
      </c>
      <c r="Y4886">
        <v>9</v>
      </c>
      <c r="Z4886">
        <v>4.5</v>
      </c>
      <c r="AA4886">
        <v>4.5</v>
      </c>
      <c r="AB4886">
        <v>5</v>
      </c>
      <c r="AC4886">
        <v>4.5</v>
      </c>
      <c r="AD4886">
        <v>0</v>
      </c>
      <c r="AE4886">
        <v>0</v>
      </c>
    </row>
    <row r="4887" spans="1:31" x14ac:dyDescent="0.25">
      <c r="A4887" t="s">
        <v>4913</v>
      </c>
      <c r="B4887" t="s">
        <v>9921</v>
      </c>
      <c r="C4887" t="s">
        <v>10145</v>
      </c>
      <c r="D4887" t="s">
        <v>10177</v>
      </c>
      <c r="E4887">
        <v>28.237611999999999</v>
      </c>
      <c r="F4887">
        <v>-16.841214999999998</v>
      </c>
      <c r="G4887" t="s">
        <v>10241</v>
      </c>
      <c r="H4887" t="s">
        <v>15504</v>
      </c>
      <c r="I4887" t="s">
        <v>16615</v>
      </c>
      <c r="J4887" t="s">
        <v>16645</v>
      </c>
      <c r="K4887" t="s">
        <v>17052</v>
      </c>
      <c r="L4887" t="s">
        <v>18063</v>
      </c>
      <c r="M4887" t="s">
        <v>18063</v>
      </c>
      <c r="N4887" t="s">
        <v>18063</v>
      </c>
      <c r="O4887">
        <v>5</v>
      </c>
      <c r="P4887">
        <v>25</v>
      </c>
      <c r="Q4887">
        <v>5</v>
      </c>
      <c r="R4887">
        <v>4.5</v>
      </c>
      <c r="S4887">
        <v>560</v>
      </c>
      <c r="T4887">
        <f t="shared" si="76"/>
        <v>2520</v>
      </c>
      <c r="U4887">
        <v>405</v>
      </c>
      <c r="V4887">
        <v>78</v>
      </c>
      <c r="W4887">
        <v>15</v>
      </c>
      <c r="X4887">
        <v>9</v>
      </c>
      <c r="Y4887">
        <v>12</v>
      </c>
      <c r="Z4887">
        <v>4.5</v>
      </c>
      <c r="AA4887">
        <v>5</v>
      </c>
      <c r="AB4887">
        <v>4.5</v>
      </c>
      <c r="AC4887">
        <v>4.5</v>
      </c>
      <c r="AD4887">
        <v>0</v>
      </c>
      <c r="AE4887">
        <v>0</v>
      </c>
    </row>
    <row r="4888" spans="1:31" x14ac:dyDescent="0.25">
      <c r="A4888" t="s">
        <v>4914</v>
      </c>
      <c r="B4888" t="s">
        <v>9922</v>
      </c>
      <c r="C4888" t="s">
        <v>10145</v>
      </c>
      <c r="D4888" t="s">
        <v>10177</v>
      </c>
      <c r="E4888">
        <v>28.237860000000001</v>
      </c>
      <c r="F4888">
        <v>-16.842376999999999</v>
      </c>
      <c r="G4888" t="s">
        <v>10236</v>
      </c>
      <c r="H4888" t="s">
        <v>15505</v>
      </c>
      <c r="I4888" t="s">
        <v>16389</v>
      </c>
      <c r="J4888" t="s">
        <v>16645</v>
      </c>
      <c r="K4888" t="s">
        <v>17924</v>
      </c>
      <c r="L4888" t="s">
        <v>18062</v>
      </c>
      <c r="M4888" t="s">
        <v>18062</v>
      </c>
      <c r="N4888" t="s">
        <v>18062</v>
      </c>
      <c r="O4888">
        <v>5</v>
      </c>
      <c r="P4888">
        <v>25</v>
      </c>
      <c r="Q4888">
        <v>5</v>
      </c>
      <c r="R4888">
        <v>5</v>
      </c>
      <c r="S4888">
        <v>569</v>
      </c>
      <c r="T4888">
        <f t="shared" si="76"/>
        <v>2845</v>
      </c>
      <c r="U4888">
        <v>392</v>
      </c>
      <c r="V4888">
        <v>61</v>
      </c>
      <c r="W4888">
        <v>13</v>
      </c>
      <c r="X4888">
        <v>1</v>
      </c>
      <c r="Y4888">
        <v>2</v>
      </c>
      <c r="Z4888">
        <v>5</v>
      </c>
      <c r="AA4888">
        <v>5</v>
      </c>
      <c r="AB4888">
        <v>5</v>
      </c>
      <c r="AC4888">
        <v>5</v>
      </c>
      <c r="AD4888">
        <v>0</v>
      </c>
      <c r="AE4888">
        <v>0</v>
      </c>
    </row>
    <row r="4889" spans="1:31" x14ac:dyDescent="0.25">
      <c r="A4889" t="s">
        <v>4915</v>
      </c>
      <c r="B4889" t="s">
        <v>9923</v>
      </c>
      <c r="C4889" t="s">
        <v>10145</v>
      </c>
      <c r="D4889" t="s">
        <v>10177</v>
      </c>
      <c r="E4889">
        <v>28.230447999999999</v>
      </c>
      <c r="F4889">
        <v>-16.840886999999999</v>
      </c>
      <c r="G4889" t="s">
        <v>10249</v>
      </c>
      <c r="H4889" t="s">
        <v>15506</v>
      </c>
      <c r="I4889" t="s">
        <v>15737</v>
      </c>
      <c r="J4889" t="s">
        <v>16643</v>
      </c>
      <c r="K4889" t="s">
        <v>16659</v>
      </c>
      <c r="L4889" t="s">
        <v>18062</v>
      </c>
      <c r="M4889" t="s">
        <v>18062</v>
      </c>
      <c r="N4889" t="s">
        <v>18062</v>
      </c>
      <c r="O4889">
        <v>6</v>
      </c>
      <c r="P4889">
        <v>36</v>
      </c>
      <c r="Q4889">
        <v>12</v>
      </c>
      <c r="R4889">
        <v>4</v>
      </c>
      <c r="S4889">
        <v>427</v>
      </c>
      <c r="T4889">
        <f t="shared" si="76"/>
        <v>1708</v>
      </c>
      <c r="U4889">
        <v>68</v>
      </c>
      <c r="V4889">
        <v>36</v>
      </c>
      <c r="W4889">
        <v>15</v>
      </c>
      <c r="X4889">
        <v>8</v>
      </c>
      <c r="Y4889">
        <v>5</v>
      </c>
      <c r="Z4889">
        <v>4</v>
      </c>
      <c r="AA4889">
        <v>4</v>
      </c>
      <c r="AB4889">
        <v>3.5</v>
      </c>
      <c r="AC4889">
        <v>4</v>
      </c>
      <c r="AD4889">
        <v>0</v>
      </c>
      <c r="AE4889">
        <v>0</v>
      </c>
    </row>
    <row r="4890" spans="1:31" x14ac:dyDescent="0.25">
      <c r="A4890" t="s">
        <v>4916</v>
      </c>
      <c r="B4890" t="s">
        <v>9924</v>
      </c>
      <c r="C4890" t="s">
        <v>10145</v>
      </c>
      <c r="D4890" t="s">
        <v>10177</v>
      </c>
      <c r="E4890">
        <v>28.237169999999999</v>
      </c>
      <c r="F4890">
        <v>-16.842272000000001</v>
      </c>
      <c r="G4890" t="s">
        <v>10368</v>
      </c>
      <c r="H4890" t="s">
        <v>15507</v>
      </c>
      <c r="I4890" t="s">
        <v>15761</v>
      </c>
      <c r="J4890" t="s">
        <v>16645</v>
      </c>
      <c r="K4890" t="s">
        <v>17020</v>
      </c>
      <c r="L4890" t="s">
        <v>18062</v>
      </c>
      <c r="M4890" t="s">
        <v>18062</v>
      </c>
      <c r="N4890" t="s">
        <v>18062</v>
      </c>
      <c r="O4890">
        <v>7</v>
      </c>
      <c r="P4890">
        <v>101.5</v>
      </c>
      <c r="Q4890">
        <v>7</v>
      </c>
      <c r="R4890">
        <v>4.5</v>
      </c>
      <c r="S4890">
        <v>553</v>
      </c>
      <c r="T4890">
        <f t="shared" si="76"/>
        <v>2488.5</v>
      </c>
      <c r="U4890">
        <v>234</v>
      </c>
      <c r="V4890">
        <v>34</v>
      </c>
      <c r="W4890">
        <v>9</v>
      </c>
      <c r="X4890">
        <v>2</v>
      </c>
      <c r="Y4890">
        <v>2</v>
      </c>
      <c r="Z4890">
        <v>4.5</v>
      </c>
      <c r="AA4890">
        <v>4.5</v>
      </c>
      <c r="AB4890">
        <v>4.5</v>
      </c>
      <c r="AC4890">
        <v>4.5</v>
      </c>
      <c r="AD4890">
        <v>0</v>
      </c>
      <c r="AE4890">
        <v>0</v>
      </c>
    </row>
    <row r="4891" spans="1:31" x14ac:dyDescent="0.25">
      <c r="A4891" t="s">
        <v>4917</v>
      </c>
      <c r="B4891" t="s">
        <v>9925</v>
      </c>
      <c r="C4891" t="s">
        <v>10145</v>
      </c>
      <c r="D4891" t="s">
        <v>10177</v>
      </c>
      <c r="E4891">
        <v>28.238465999999999</v>
      </c>
      <c r="F4891">
        <v>-16.845113999999999</v>
      </c>
      <c r="G4891" t="s">
        <v>10249</v>
      </c>
      <c r="H4891" t="s">
        <v>15508</v>
      </c>
      <c r="I4891" t="s">
        <v>16616</v>
      </c>
      <c r="J4891" t="s">
        <v>16645</v>
      </c>
      <c r="K4891" t="s">
        <v>18020</v>
      </c>
      <c r="L4891" t="s">
        <v>18062</v>
      </c>
      <c r="M4891" t="s">
        <v>18062</v>
      </c>
      <c r="N4891" t="s">
        <v>18062</v>
      </c>
      <c r="O4891">
        <v>7</v>
      </c>
      <c r="P4891">
        <v>84</v>
      </c>
      <c r="Q4891">
        <v>7</v>
      </c>
      <c r="R4891">
        <v>4.5</v>
      </c>
      <c r="S4891">
        <v>677</v>
      </c>
      <c r="T4891">
        <f t="shared" si="76"/>
        <v>3046.5</v>
      </c>
      <c r="U4891">
        <v>394</v>
      </c>
      <c r="V4891">
        <v>86</v>
      </c>
      <c r="W4891">
        <v>16</v>
      </c>
      <c r="X4891">
        <v>6</v>
      </c>
      <c r="Y4891">
        <v>4</v>
      </c>
      <c r="Z4891">
        <v>4.5</v>
      </c>
      <c r="AA4891">
        <v>4.5</v>
      </c>
      <c r="AB4891">
        <v>4.5</v>
      </c>
      <c r="AC4891">
        <v>5</v>
      </c>
      <c r="AD4891">
        <v>0</v>
      </c>
      <c r="AE4891">
        <v>0</v>
      </c>
    </row>
    <row r="4892" spans="1:31" x14ac:dyDescent="0.25">
      <c r="A4892" t="s">
        <v>4918</v>
      </c>
      <c r="B4892" t="s">
        <v>9926</v>
      </c>
      <c r="C4892" t="s">
        <v>10146</v>
      </c>
      <c r="D4892" t="s">
        <v>10161</v>
      </c>
      <c r="E4892">
        <v>42.245624999999997</v>
      </c>
      <c r="F4892">
        <v>3.1258240000000002</v>
      </c>
      <c r="G4892" t="s">
        <v>10253</v>
      </c>
      <c r="H4892" t="s">
        <v>15509</v>
      </c>
      <c r="I4892" t="s">
        <v>15739</v>
      </c>
      <c r="J4892" t="s">
        <v>16643</v>
      </c>
      <c r="K4892" t="s">
        <v>16663</v>
      </c>
      <c r="L4892" t="s">
        <v>18062</v>
      </c>
      <c r="M4892" t="s">
        <v>18062</v>
      </c>
      <c r="N4892" t="s">
        <v>18062</v>
      </c>
      <c r="O4892">
        <v>7</v>
      </c>
      <c r="P4892">
        <v>52.5</v>
      </c>
      <c r="Q4892">
        <v>14</v>
      </c>
      <c r="R4892">
        <v>4.5</v>
      </c>
      <c r="S4892">
        <v>530</v>
      </c>
      <c r="T4892">
        <f t="shared" si="76"/>
        <v>2385</v>
      </c>
      <c r="U4892">
        <v>31</v>
      </c>
      <c r="V4892">
        <v>15</v>
      </c>
      <c r="W4892">
        <v>3</v>
      </c>
      <c r="X4892">
        <v>0</v>
      </c>
      <c r="Y4892">
        <v>1</v>
      </c>
      <c r="Z4892">
        <v>4.5</v>
      </c>
      <c r="AA4892">
        <v>4</v>
      </c>
      <c r="AB4892">
        <v>4</v>
      </c>
      <c r="AC4892">
        <v>4</v>
      </c>
      <c r="AD4892">
        <v>0</v>
      </c>
      <c r="AE4892">
        <v>0</v>
      </c>
    </row>
    <row r="4893" spans="1:31" x14ac:dyDescent="0.25">
      <c r="A4893" t="s">
        <v>4919</v>
      </c>
      <c r="B4893" t="s">
        <v>9927</v>
      </c>
      <c r="C4893" t="s">
        <v>10146</v>
      </c>
      <c r="D4893" t="s">
        <v>10161</v>
      </c>
      <c r="E4893">
        <v>42.244373000000003</v>
      </c>
      <c r="F4893">
        <v>3.1296499999999998</v>
      </c>
      <c r="G4893" t="s">
        <v>10326</v>
      </c>
      <c r="H4893" t="s">
        <v>15510</v>
      </c>
      <c r="I4893" t="s">
        <v>15902</v>
      </c>
      <c r="J4893" t="s">
        <v>16643</v>
      </c>
      <c r="K4893" t="s">
        <v>18021</v>
      </c>
      <c r="L4893" t="s">
        <v>18063</v>
      </c>
      <c r="M4893" t="s">
        <v>18063</v>
      </c>
      <c r="N4893" t="s">
        <v>18063</v>
      </c>
      <c r="O4893">
        <v>6</v>
      </c>
      <c r="P4893">
        <v>18</v>
      </c>
      <c r="Q4893">
        <v>6</v>
      </c>
      <c r="R4893">
        <v>4</v>
      </c>
      <c r="S4893">
        <v>391</v>
      </c>
      <c r="T4893">
        <f t="shared" si="76"/>
        <v>1564</v>
      </c>
      <c r="U4893">
        <v>4</v>
      </c>
      <c r="V4893">
        <v>2</v>
      </c>
      <c r="W4893">
        <v>4</v>
      </c>
      <c r="X4893">
        <v>0</v>
      </c>
      <c r="Y4893">
        <v>0</v>
      </c>
      <c r="Z4893">
        <v>4</v>
      </c>
      <c r="AA4893">
        <v>4</v>
      </c>
      <c r="AB4893">
        <v>4</v>
      </c>
      <c r="AC4893">
        <v>3.5</v>
      </c>
      <c r="AD4893">
        <v>0</v>
      </c>
      <c r="AE4893">
        <v>0</v>
      </c>
    </row>
    <row r="4894" spans="1:31" x14ac:dyDescent="0.25">
      <c r="A4894" t="s">
        <v>4920</v>
      </c>
      <c r="B4894" t="s">
        <v>8111</v>
      </c>
      <c r="C4894" t="s">
        <v>10146</v>
      </c>
      <c r="D4894" t="s">
        <v>10161</v>
      </c>
      <c r="E4894">
        <v>42.241188000000001</v>
      </c>
      <c r="F4894">
        <v>3.1216279999999998</v>
      </c>
      <c r="G4894" t="s">
        <v>10241</v>
      </c>
      <c r="H4894" t="s">
        <v>15511</v>
      </c>
      <c r="I4894" t="s">
        <v>16617</v>
      </c>
      <c r="J4894" t="s">
        <v>16643</v>
      </c>
      <c r="K4894" t="s">
        <v>18022</v>
      </c>
      <c r="L4894" t="s">
        <v>18063</v>
      </c>
      <c r="M4894" t="s">
        <v>18063</v>
      </c>
      <c r="N4894" t="s">
        <v>18062</v>
      </c>
      <c r="O4894">
        <v>7</v>
      </c>
      <c r="P4894">
        <v>52.75</v>
      </c>
      <c r="Q4894">
        <v>14</v>
      </c>
      <c r="R4894">
        <v>4.5</v>
      </c>
      <c r="S4894">
        <v>707</v>
      </c>
      <c r="T4894">
        <f t="shared" si="76"/>
        <v>3181.5</v>
      </c>
      <c r="U4894">
        <v>19</v>
      </c>
      <c r="V4894">
        <v>3</v>
      </c>
      <c r="W4894">
        <v>5</v>
      </c>
      <c r="X4894">
        <v>1</v>
      </c>
      <c r="Y4894">
        <v>0</v>
      </c>
      <c r="Z4894">
        <v>4.5</v>
      </c>
      <c r="AA4894">
        <v>4.5</v>
      </c>
      <c r="AB4894">
        <v>4</v>
      </c>
      <c r="AC4894">
        <v>4</v>
      </c>
      <c r="AD4894">
        <v>0</v>
      </c>
      <c r="AE4894">
        <v>0</v>
      </c>
    </row>
    <row r="4895" spans="1:31" x14ac:dyDescent="0.25">
      <c r="A4895" t="s">
        <v>4921</v>
      </c>
      <c r="B4895" t="s">
        <v>9928</v>
      </c>
      <c r="C4895" t="s">
        <v>10146</v>
      </c>
      <c r="D4895" t="s">
        <v>10161</v>
      </c>
      <c r="E4895">
        <v>42.242289999999997</v>
      </c>
      <c r="F4895">
        <v>3.1236860000000002</v>
      </c>
      <c r="G4895" t="s">
        <v>10265</v>
      </c>
      <c r="H4895" t="s">
        <v>15512</v>
      </c>
      <c r="I4895" t="s">
        <v>15740</v>
      </c>
      <c r="J4895" t="s">
        <v>16643</v>
      </c>
      <c r="K4895" t="s">
        <v>16685</v>
      </c>
      <c r="L4895" t="s">
        <v>18063</v>
      </c>
      <c r="M4895" t="s">
        <v>18063</v>
      </c>
      <c r="N4895" t="s">
        <v>18063</v>
      </c>
      <c r="O4895">
        <v>7</v>
      </c>
      <c r="P4895">
        <v>108.5</v>
      </c>
      <c r="Q4895">
        <v>7</v>
      </c>
      <c r="R4895">
        <v>4</v>
      </c>
      <c r="S4895">
        <v>612</v>
      </c>
      <c r="T4895">
        <f t="shared" si="76"/>
        <v>2448</v>
      </c>
      <c r="U4895">
        <v>10</v>
      </c>
      <c r="V4895">
        <v>10</v>
      </c>
      <c r="W4895">
        <v>5</v>
      </c>
      <c r="X4895">
        <v>1</v>
      </c>
      <c r="Y4895">
        <v>2</v>
      </c>
      <c r="Z4895">
        <v>4</v>
      </c>
      <c r="AA4895">
        <v>4</v>
      </c>
      <c r="AB4895">
        <v>4</v>
      </c>
      <c r="AC4895">
        <v>4</v>
      </c>
      <c r="AD4895">
        <v>0</v>
      </c>
      <c r="AE4895">
        <v>0</v>
      </c>
    </row>
    <row r="4896" spans="1:31" x14ac:dyDescent="0.25">
      <c r="A4896" t="s">
        <v>4922</v>
      </c>
      <c r="B4896" t="s">
        <v>9929</v>
      </c>
      <c r="C4896" t="s">
        <v>10146</v>
      </c>
      <c r="D4896" t="s">
        <v>10161</v>
      </c>
      <c r="E4896">
        <v>42.239019999999996</v>
      </c>
      <c r="F4896">
        <v>3.1214439999999999</v>
      </c>
      <c r="G4896" t="s">
        <v>10241</v>
      </c>
      <c r="H4896" t="s">
        <v>15513</v>
      </c>
      <c r="I4896" t="s">
        <v>15761</v>
      </c>
      <c r="J4896" t="s">
        <v>16645</v>
      </c>
      <c r="K4896" t="s">
        <v>18023</v>
      </c>
      <c r="L4896" t="s">
        <v>18063</v>
      </c>
      <c r="M4896" t="s">
        <v>18063</v>
      </c>
      <c r="N4896" t="s">
        <v>18063</v>
      </c>
      <c r="O4896">
        <v>4</v>
      </c>
      <c r="P4896">
        <v>12</v>
      </c>
      <c r="Q4896">
        <v>4</v>
      </c>
      <c r="R4896">
        <v>4.5</v>
      </c>
      <c r="S4896">
        <v>429</v>
      </c>
      <c r="T4896">
        <f t="shared" si="76"/>
        <v>1930.5</v>
      </c>
      <c r="U4896">
        <v>7</v>
      </c>
      <c r="V4896">
        <v>3</v>
      </c>
      <c r="W4896">
        <v>2</v>
      </c>
      <c r="X4896">
        <v>0</v>
      </c>
      <c r="Y4896">
        <v>0</v>
      </c>
      <c r="Z4896">
        <v>4.5</v>
      </c>
      <c r="AA4896">
        <v>4.5</v>
      </c>
      <c r="AB4896">
        <v>5</v>
      </c>
      <c r="AC4896">
        <v>4.5</v>
      </c>
      <c r="AD4896">
        <v>0</v>
      </c>
      <c r="AE4896">
        <v>0</v>
      </c>
    </row>
    <row r="4897" spans="1:31" x14ac:dyDescent="0.25">
      <c r="A4897" t="s">
        <v>4923</v>
      </c>
      <c r="B4897" t="s">
        <v>9930</v>
      </c>
      <c r="C4897" t="s">
        <v>10151</v>
      </c>
      <c r="D4897" t="s">
        <v>10173</v>
      </c>
      <c r="E4897">
        <v>36.356229999999996</v>
      </c>
      <c r="F4897">
        <v>-5.2317809999999998</v>
      </c>
      <c r="G4897" t="s">
        <v>10341</v>
      </c>
      <c r="H4897" t="s">
        <v>15514</v>
      </c>
      <c r="I4897" t="s">
        <v>15770</v>
      </c>
      <c r="J4897" t="s">
        <v>16643</v>
      </c>
      <c r="K4897" t="s">
        <v>16700</v>
      </c>
      <c r="L4897" t="s">
        <v>18062</v>
      </c>
      <c r="M4897" t="s">
        <v>18062</v>
      </c>
      <c r="N4897" t="s">
        <v>18062</v>
      </c>
      <c r="O4897">
        <v>7</v>
      </c>
      <c r="P4897">
        <v>47</v>
      </c>
      <c r="Q4897">
        <v>7</v>
      </c>
      <c r="R4897">
        <v>4</v>
      </c>
      <c r="S4897">
        <v>562</v>
      </c>
      <c r="T4897">
        <f t="shared" si="76"/>
        <v>2248</v>
      </c>
      <c r="U4897">
        <v>173</v>
      </c>
      <c r="V4897">
        <v>85</v>
      </c>
      <c r="W4897">
        <v>40</v>
      </c>
      <c r="X4897">
        <v>29</v>
      </c>
      <c r="Y4897">
        <v>27</v>
      </c>
      <c r="Z4897">
        <v>4</v>
      </c>
      <c r="AA4897">
        <v>4</v>
      </c>
      <c r="AB4897">
        <v>3.5</v>
      </c>
      <c r="AC4897">
        <v>4</v>
      </c>
      <c r="AD4897">
        <v>0</v>
      </c>
      <c r="AE4897">
        <v>0</v>
      </c>
    </row>
    <row r="4898" spans="1:31" x14ac:dyDescent="0.25">
      <c r="A4898" t="s">
        <v>4924</v>
      </c>
      <c r="B4898" t="s">
        <v>9931</v>
      </c>
      <c r="C4898" t="s">
        <v>10151</v>
      </c>
      <c r="D4898" t="s">
        <v>10173</v>
      </c>
      <c r="E4898">
        <v>36.356994999999998</v>
      </c>
      <c r="F4898">
        <v>-5.2314360000000004</v>
      </c>
      <c r="G4898" t="s">
        <v>10236</v>
      </c>
      <c r="H4898" t="s">
        <v>15515</v>
      </c>
      <c r="I4898" t="s">
        <v>15771</v>
      </c>
      <c r="J4898" t="s">
        <v>16643</v>
      </c>
      <c r="K4898" t="s">
        <v>17589</v>
      </c>
      <c r="L4898" t="s">
        <v>18062</v>
      </c>
      <c r="M4898" t="s">
        <v>18062</v>
      </c>
      <c r="N4898" t="s">
        <v>18062</v>
      </c>
      <c r="O4898">
        <v>6</v>
      </c>
      <c r="P4898">
        <v>42</v>
      </c>
      <c r="Q4898">
        <v>6</v>
      </c>
      <c r="R4898">
        <v>4.5</v>
      </c>
      <c r="S4898">
        <v>323</v>
      </c>
      <c r="T4898">
        <f t="shared" si="76"/>
        <v>1453.5</v>
      </c>
      <c r="U4898">
        <v>198</v>
      </c>
      <c r="V4898">
        <v>34</v>
      </c>
      <c r="W4898">
        <v>14</v>
      </c>
      <c r="X4898">
        <v>3</v>
      </c>
      <c r="Y4898">
        <v>4</v>
      </c>
      <c r="Z4898">
        <v>4.5</v>
      </c>
      <c r="AA4898">
        <v>4.5</v>
      </c>
      <c r="AB4898">
        <v>4.5</v>
      </c>
      <c r="AC4898">
        <v>4.5</v>
      </c>
      <c r="AD4898">
        <v>0</v>
      </c>
      <c r="AE4898">
        <v>0</v>
      </c>
    </row>
    <row r="4899" spans="1:31" x14ac:dyDescent="0.25">
      <c r="A4899" t="s">
        <v>4925</v>
      </c>
      <c r="B4899" t="s">
        <v>9932</v>
      </c>
      <c r="C4899" t="s">
        <v>10146</v>
      </c>
      <c r="D4899" t="s">
        <v>10174</v>
      </c>
      <c r="E4899">
        <v>41.479170000000003</v>
      </c>
      <c r="F4899">
        <v>1.91859</v>
      </c>
      <c r="G4899" t="s">
        <v>10241</v>
      </c>
      <c r="H4899" t="s">
        <v>15516</v>
      </c>
      <c r="I4899" t="s">
        <v>15733</v>
      </c>
      <c r="J4899" t="s">
        <v>16643</v>
      </c>
      <c r="K4899" t="s">
        <v>16856</v>
      </c>
      <c r="L4899" t="s">
        <v>18062</v>
      </c>
      <c r="M4899" t="s">
        <v>18062</v>
      </c>
      <c r="N4899" t="s">
        <v>18062</v>
      </c>
      <c r="O4899">
        <v>6</v>
      </c>
      <c r="P4899">
        <v>46.5</v>
      </c>
      <c r="Q4899">
        <v>6</v>
      </c>
      <c r="R4899">
        <v>4.5</v>
      </c>
      <c r="S4899">
        <v>344</v>
      </c>
      <c r="T4899">
        <f t="shared" si="76"/>
        <v>1548</v>
      </c>
      <c r="U4899">
        <v>2</v>
      </c>
      <c r="V4899">
        <v>2</v>
      </c>
      <c r="W4899">
        <v>0</v>
      </c>
      <c r="X4899">
        <v>0</v>
      </c>
      <c r="Y4899">
        <v>0</v>
      </c>
      <c r="Z4899">
        <v>4.5</v>
      </c>
      <c r="AA4899">
        <v>4.5</v>
      </c>
      <c r="AB4899">
        <v>4</v>
      </c>
      <c r="AC4899">
        <v>4.5</v>
      </c>
      <c r="AD4899">
        <v>0</v>
      </c>
      <c r="AE4899">
        <v>0</v>
      </c>
    </row>
    <row r="4900" spans="1:31" x14ac:dyDescent="0.25">
      <c r="A4900" t="s">
        <v>4926</v>
      </c>
      <c r="B4900" t="s">
        <v>9933</v>
      </c>
      <c r="C4900" t="s">
        <v>10156</v>
      </c>
      <c r="D4900" t="s">
        <v>10229</v>
      </c>
      <c r="E4900">
        <v>37.563457</v>
      </c>
      <c r="F4900">
        <v>-1.258373</v>
      </c>
      <c r="G4900" t="s">
        <v>10237</v>
      </c>
      <c r="H4900" t="s">
        <v>15517</v>
      </c>
      <c r="I4900" t="s">
        <v>15733</v>
      </c>
      <c r="J4900" t="s">
        <v>16643</v>
      </c>
      <c r="K4900" t="s">
        <v>16666</v>
      </c>
      <c r="L4900" t="s">
        <v>18062</v>
      </c>
      <c r="M4900" t="s">
        <v>18062</v>
      </c>
      <c r="N4900" t="s">
        <v>18062</v>
      </c>
      <c r="O4900">
        <v>6</v>
      </c>
      <c r="P4900">
        <v>72</v>
      </c>
      <c r="Q4900">
        <v>6</v>
      </c>
      <c r="R4900">
        <v>4</v>
      </c>
      <c r="S4900">
        <v>1671</v>
      </c>
      <c r="T4900">
        <f t="shared" si="76"/>
        <v>6684</v>
      </c>
      <c r="U4900">
        <v>410</v>
      </c>
      <c r="V4900">
        <v>265</v>
      </c>
      <c r="W4900">
        <v>122</v>
      </c>
      <c r="X4900">
        <v>42</v>
      </c>
      <c r="Y4900">
        <v>34</v>
      </c>
      <c r="Z4900">
        <v>4</v>
      </c>
      <c r="AA4900">
        <v>4</v>
      </c>
      <c r="AB4900">
        <v>4</v>
      </c>
      <c r="AC4900">
        <v>4</v>
      </c>
      <c r="AD4900">
        <v>0</v>
      </c>
      <c r="AE4900">
        <v>0</v>
      </c>
    </row>
    <row r="4901" spans="1:31" x14ac:dyDescent="0.25">
      <c r="A4901" t="s">
        <v>4927</v>
      </c>
      <c r="B4901" t="s">
        <v>9934</v>
      </c>
      <c r="C4901" t="s">
        <v>10156</v>
      </c>
      <c r="D4901" t="s">
        <v>10229</v>
      </c>
      <c r="E4901">
        <v>37.560639999999999</v>
      </c>
      <c r="F4901">
        <v>-1.256078</v>
      </c>
      <c r="G4901" t="s">
        <v>10249</v>
      </c>
      <c r="H4901" t="s">
        <v>15518</v>
      </c>
      <c r="I4901" t="s">
        <v>16010</v>
      </c>
      <c r="J4901" t="s">
        <v>16643</v>
      </c>
      <c r="K4901" t="s">
        <v>16720</v>
      </c>
      <c r="L4901" t="s">
        <v>18063</v>
      </c>
      <c r="M4901" t="s">
        <v>18063</v>
      </c>
      <c r="N4901" t="s">
        <v>18063</v>
      </c>
      <c r="O4901">
        <v>2</v>
      </c>
      <c r="P4901">
        <v>14</v>
      </c>
      <c r="Q4901">
        <v>2</v>
      </c>
      <c r="R4901">
        <v>4.5</v>
      </c>
      <c r="S4901">
        <v>629</v>
      </c>
      <c r="T4901">
        <f t="shared" si="76"/>
        <v>2830.5</v>
      </c>
      <c r="U4901">
        <v>148</v>
      </c>
      <c r="V4901">
        <v>42</v>
      </c>
      <c r="W4901">
        <v>4</v>
      </c>
      <c r="X4901">
        <v>2</v>
      </c>
      <c r="Y4901">
        <v>2</v>
      </c>
      <c r="Z4901">
        <v>4</v>
      </c>
      <c r="AA4901">
        <v>4.5</v>
      </c>
      <c r="AB4901">
        <v>4</v>
      </c>
      <c r="AC4901">
        <v>4</v>
      </c>
      <c r="AD4901">
        <v>0</v>
      </c>
      <c r="AE4901">
        <v>0</v>
      </c>
    </row>
    <row r="4902" spans="1:31" x14ac:dyDescent="0.25">
      <c r="A4902" t="s">
        <v>4928</v>
      </c>
      <c r="B4902" t="s">
        <v>9935</v>
      </c>
      <c r="C4902" t="s">
        <v>10156</v>
      </c>
      <c r="D4902" t="s">
        <v>10229</v>
      </c>
      <c r="E4902">
        <v>37.561729999999997</v>
      </c>
      <c r="F4902">
        <v>-1.2611760000000001</v>
      </c>
      <c r="G4902" t="s">
        <v>10357</v>
      </c>
      <c r="H4902" t="s">
        <v>15519</v>
      </c>
      <c r="I4902" t="s">
        <v>15734</v>
      </c>
      <c r="J4902" t="s">
        <v>16643</v>
      </c>
      <c r="K4902" t="s">
        <v>16655</v>
      </c>
      <c r="L4902" t="s">
        <v>18062</v>
      </c>
      <c r="M4902" t="s">
        <v>18063</v>
      </c>
      <c r="N4902" t="s">
        <v>18062</v>
      </c>
      <c r="O4902">
        <v>7</v>
      </c>
      <c r="P4902">
        <v>63.5</v>
      </c>
      <c r="Q4902">
        <v>13</v>
      </c>
      <c r="R4902">
        <v>4</v>
      </c>
      <c r="S4902">
        <v>324</v>
      </c>
      <c r="T4902">
        <f t="shared" si="76"/>
        <v>1296</v>
      </c>
      <c r="U4902">
        <v>17</v>
      </c>
      <c r="V4902">
        <v>10</v>
      </c>
      <c r="W4902">
        <v>3</v>
      </c>
      <c r="X4902">
        <v>1</v>
      </c>
      <c r="Y4902">
        <v>0</v>
      </c>
      <c r="Z4902">
        <v>4.5</v>
      </c>
      <c r="AA4902">
        <v>4</v>
      </c>
      <c r="AB4902">
        <v>4.5</v>
      </c>
      <c r="AC4902">
        <v>4</v>
      </c>
      <c r="AD4902">
        <v>0</v>
      </c>
      <c r="AE4902">
        <v>0</v>
      </c>
    </row>
    <row r="4903" spans="1:31" x14ac:dyDescent="0.25">
      <c r="A4903" t="s">
        <v>4929</v>
      </c>
      <c r="B4903" t="s">
        <v>9936</v>
      </c>
      <c r="C4903" t="s">
        <v>10148</v>
      </c>
      <c r="D4903" t="s">
        <v>10164</v>
      </c>
      <c r="E4903">
        <v>40.416694999999997</v>
      </c>
      <c r="F4903">
        <v>0.43395400000000001</v>
      </c>
      <c r="G4903" t="s">
        <v>10274</v>
      </c>
      <c r="H4903" t="s">
        <v>15520</v>
      </c>
      <c r="I4903" t="s">
        <v>15733</v>
      </c>
      <c r="J4903" t="s">
        <v>16643</v>
      </c>
      <c r="K4903" t="s">
        <v>16791</v>
      </c>
      <c r="L4903" t="s">
        <v>18062</v>
      </c>
      <c r="M4903" t="s">
        <v>18062</v>
      </c>
      <c r="N4903" t="s">
        <v>18062</v>
      </c>
      <c r="O4903">
        <v>2</v>
      </c>
      <c r="P4903">
        <v>15.5</v>
      </c>
      <c r="Q4903">
        <v>4</v>
      </c>
      <c r="R4903">
        <v>4.5</v>
      </c>
      <c r="S4903">
        <v>747</v>
      </c>
      <c r="T4903">
        <f t="shared" si="76"/>
        <v>3361.5</v>
      </c>
      <c r="U4903">
        <v>14</v>
      </c>
      <c r="V4903">
        <v>6</v>
      </c>
      <c r="W4903">
        <v>1</v>
      </c>
      <c r="X4903">
        <v>1</v>
      </c>
      <c r="Y4903">
        <v>0</v>
      </c>
      <c r="Z4903">
        <v>4.5</v>
      </c>
      <c r="AA4903">
        <v>4.5</v>
      </c>
      <c r="AB4903">
        <v>4.5</v>
      </c>
      <c r="AC4903">
        <v>4.5</v>
      </c>
      <c r="AD4903">
        <v>0</v>
      </c>
      <c r="AE4903">
        <v>0</v>
      </c>
    </row>
    <row r="4904" spans="1:31" x14ac:dyDescent="0.25">
      <c r="A4904" t="s">
        <v>4930</v>
      </c>
      <c r="B4904" t="s">
        <v>9937</v>
      </c>
      <c r="C4904" t="s">
        <v>10148</v>
      </c>
      <c r="D4904" t="s">
        <v>10164</v>
      </c>
      <c r="E4904">
        <v>40.42192</v>
      </c>
      <c r="F4904">
        <v>0.41458</v>
      </c>
      <c r="G4904" t="s">
        <v>10402</v>
      </c>
      <c r="H4904" t="s">
        <v>15521</v>
      </c>
      <c r="I4904" t="s">
        <v>15737</v>
      </c>
      <c r="J4904" t="s">
        <v>16643</v>
      </c>
      <c r="K4904" t="s">
        <v>16659</v>
      </c>
      <c r="L4904" t="s">
        <v>18062</v>
      </c>
      <c r="M4904" t="s">
        <v>18063</v>
      </c>
      <c r="N4904" t="s">
        <v>18063</v>
      </c>
      <c r="O4904">
        <v>7</v>
      </c>
      <c r="P4904">
        <v>31.5</v>
      </c>
      <c r="Q4904">
        <v>7</v>
      </c>
      <c r="R4904">
        <v>4</v>
      </c>
      <c r="S4904">
        <v>369</v>
      </c>
      <c r="T4904">
        <f t="shared" si="76"/>
        <v>1476</v>
      </c>
      <c r="U4904">
        <v>16</v>
      </c>
      <c r="V4904">
        <v>6</v>
      </c>
      <c r="W4904">
        <v>2</v>
      </c>
      <c r="X4904">
        <v>1</v>
      </c>
      <c r="Y4904">
        <v>0</v>
      </c>
      <c r="Z4904">
        <v>4.5</v>
      </c>
      <c r="AA4904">
        <v>4</v>
      </c>
      <c r="AB4904">
        <v>4</v>
      </c>
      <c r="AC4904">
        <v>4</v>
      </c>
      <c r="AD4904">
        <v>0</v>
      </c>
      <c r="AE4904">
        <v>0</v>
      </c>
    </row>
    <row r="4905" spans="1:31" x14ac:dyDescent="0.25">
      <c r="A4905" t="s">
        <v>4931</v>
      </c>
      <c r="B4905" t="s">
        <v>9938</v>
      </c>
      <c r="C4905" t="s">
        <v>10148</v>
      </c>
      <c r="D4905" t="s">
        <v>10164</v>
      </c>
      <c r="E4905">
        <v>40.408042999999999</v>
      </c>
      <c r="F4905">
        <v>0.423989</v>
      </c>
      <c r="G4905" t="s">
        <v>10241</v>
      </c>
      <c r="H4905" t="s">
        <v>15522</v>
      </c>
      <c r="I4905" t="s">
        <v>15737</v>
      </c>
      <c r="J4905" t="s">
        <v>16643</v>
      </c>
      <c r="K4905" t="s">
        <v>16659</v>
      </c>
      <c r="L4905" t="s">
        <v>18062</v>
      </c>
      <c r="M4905" t="s">
        <v>18062</v>
      </c>
      <c r="N4905" t="s">
        <v>18062</v>
      </c>
      <c r="O4905">
        <v>6</v>
      </c>
      <c r="P4905">
        <v>30.5</v>
      </c>
      <c r="Q4905">
        <v>11</v>
      </c>
      <c r="R4905">
        <v>4.5</v>
      </c>
      <c r="S4905">
        <v>336</v>
      </c>
      <c r="T4905">
        <f t="shared" si="76"/>
        <v>1512</v>
      </c>
      <c r="U4905">
        <v>3</v>
      </c>
      <c r="V4905">
        <v>4</v>
      </c>
      <c r="W4905">
        <v>1</v>
      </c>
      <c r="X4905">
        <v>0</v>
      </c>
      <c r="Y4905">
        <v>0</v>
      </c>
      <c r="Z4905">
        <v>4.5</v>
      </c>
      <c r="AA4905">
        <v>4.5</v>
      </c>
      <c r="AB4905">
        <v>4</v>
      </c>
      <c r="AC4905">
        <v>4</v>
      </c>
      <c r="AD4905">
        <v>0</v>
      </c>
      <c r="AE4905">
        <v>0</v>
      </c>
    </row>
    <row r="4906" spans="1:31" x14ac:dyDescent="0.25">
      <c r="A4906" t="s">
        <v>4932</v>
      </c>
      <c r="B4906" t="s">
        <v>9939</v>
      </c>
      <c r="C4906" t="s">
        <v>10148</v>
      </c>
      <c r="D4906" t="s">
        <v>10164</v>
      </c>
      <c r="E4906">
        <v>40.413902</v>
      </c>
      <c r="F4906">
        <v>0.42785299999999998</v>
      </c>
      <c r="G4906" t="s">
        <v>10241</v>
      </c>
      <c r="H4906" t="s">
        <v>15523</v>
      </c>
      <c r="I4906" t="s">
        <v>15733</v>
      </c>
      <c r="J4906" t="s">
        <v>16643</v>
      </c>
      <c r="K4906" t="s">
        <v>16666</v>
      </c>
      <c r="L4906" t="s">
        <v>18062</v>
      </c>
      <c r="M4906" t="s">
        <v>18062</v>
      </c>
      <c r="N4906" t="s">
        <v>18062</v>
      </c>
      <c r="O4906">
        <v>7</v>
      </c>
      <c r="P4906">
        <v>32</v>
      </c>
      <c r="Q4906">
        <v>9</v>
      </c>
      <c r="R4906">
        <v>4.5</v>
      </c>
      <c r="S4906">
        <v>382</v>
      </c>
      <c r="T4906">
        <f t="shared" si="76"/>
        <v>1719</v>
      </c>
      <c r="U4906">
        <v>13</v>
      </c>
      <c r="V4906">
        <v>1</v>
      </c>
      <c r="W4906">
        <v>0</v>
      </c>
      <c r="X4906">
        <v>0</v>
      </c>
      <c r="Y4906">
        <v>0</v>
      </c>
      <c r="Z4906">
        <v>4.5</v>
      </c>
      <c r="AA4906">
        <v>4.5</v>
      </c>
      <c r="AB4906">
        <v>4.5</v>
      </c>
      <c r="AC4906">
        <v>4</v>
      </c>
      <c r="AD4906">
        <v>0</v>
      </c>
      <c r="AE4906">
        <v>0</v>
      </c>
    </row>
    <row r="4907" spans="1:31" x14ac:dyDescent="0.25">
      <c r="A4907" t="s">
        <v>4933</v>
      </c>
      <c r="B4907" t="s">
        <v>9940</v>
      </c>
      <c r="C4907" t="s">
        <v>10148</v>
      </c>
      <c r="D4907" t="s">
        <v>10164</v>
      </c>
      <c r="E4907">
        <v>40.42221</v>
      </c>
      <c r="F4907">
        <v>0.42929499999999998</v>
      </c>
      <c r="G4907" t="s">
        <v>10322</v>
      </c>
      <c r="H4907" t="s">
        <v>15524</v>
      </c>
      <c r="I4907" t="s">
        <v>15759</v>
      </c>
      <c r="J4907" t="s">
        <v>16644</v>
      </c>
      <c r="K4907" t="s">
        <v>16659</v>
      </c>
      <c r="L4907" t="s">
        <v>18063</v>
      </c>
      <c r="M4907" t="s">
        <v>18063</v>
      </c>
      <c r="N4907" t="s">
        <v>18062</v>
      </c>
      <c r="O4907">
        <v>7</v>
      </c>
      <c r="P4907">
        <v>72.966666666666669</v>
      </c>
      <c r="Q4907">
        <v>12</v>
      </c>
      <c r="R4907">
        <v>4.5</v>
      </c>
      <c r="S4907">
        <v>583</v>
      </c>
      <c r="T4907">
        <f t="shared" si="76"/>
        <v>2623.5</v>
      </c>
      <c r="U4907">
        <v>18</v>
      </c>
      <c r="V4907">
        <v>5</v>
      </c>
      <c r="W4907">
        <v>0</v>
      </c>
      <c r="X4907">
        <v>0</v>
      </c>
      <c r="Y4907">
        <v>0</v>
      </c>
      <c r="Z4907">
        <v>5</v>
      </c>
      <c r="AA4907">
        <v>4.5</v>
      </c>
      <c r="AB4907">
        <v>4.5</v>
      </c>
      <c r="AC4907">
        <v>4.5</v>
      </c>
      <c r="AD4907">
        <v>0</v>
      </c>
      <c r="AE4907">
        <v>1</v>
      </c>
    </row>
    <row r="4908" spans="1:31" x14ac:dyDescent="0.25">
      <c r="A4908" t="s">
        <v>4934</v>
      </c>
      <c r="B4908" t="s">
        <v>9941</v>
      </c>
      <c r="C4908" t="s">
        <v>10148</v>
      </c>
      <c r="D4908" t="s">
        <v>10164</v>
      </c>
      <c r="E4908">
        <v>40.413159999999998</v>
      </c>
      <c r="F4908">
        <v>0.42793500000000001</v>
      </c>
      <c r="G4908" t="s">
        <v>10249</v>
      </c>
      <c r="H4908" t="s">
        <v>15525</v>
      </c>
      <c r="I4908" t="s">
        <v>15737</v>
      </c>
      <c r="J4908" t="s">
        <v>16643</v>
      </c>
      <c r="K4908" t="s">
        <v>18024</v>
      </c>
      <c r="L4908" t="s">
        <v>18062</v>
      </c>
      <c r="M4908" t="s">
        <v>18062</v>
      </c>
      <c r="N4908" t="s">
        <v>18062</v>
      </c>
      <c r="O4908">
        <v>7</v>
      </c>
      <c r="P4908">
        <v>35.5</v>
      </c>
      <c r="Q4908">
        <v>12</v>
      </c>
      <c r="R4908">
        <v>4.5</v>
      </c>
      <c r="S4908">
        <v>539</v>
      </c>
      <c r="T4908">
        <f t="shared" si="76"/>
        <v>2425.5</v>
      </c>
      <c r="U4908">
        <v>8</v>
      </c>
      <c r="V4908">
        <v>6</v>
      </c>
      <c r="W4908">
        <v>1</v>
      </c>
      <c r="X4908">
        <v>0</v>
      </c>
      <c r="Y4908">
        <v>1</v>
      </c>
      <c r="Z4908">
        <v>4.5</v>
      </c>
      <c r="AA4908">
        <v>4.5</v>
      </c>
      <c r="AB4908">
        <v>4.5</v>
      </c>
      <c r="AC4908">
        <v>4.5</v>
      </c>
      <c r="AD4908">
        <v>0</v>
      </c>
      <c r="AE4908">
        <v>0</v>
      </c>
    </row>
    <row r="4909" spans="1:31" x14ac:dyDescent="0.25">
      <c r="A4909" t="s">
        <v>4935</v>
      </c>
      <c r="B4909" t="s">
        <v>9942</v>
      </c>
      <c r="C4909" t="s">
        <v>10146</v>
      </c>
      <c r="D4909" t="s">
        <v>10174</v>
      </c>
      <c r="E4909">
        <v>41.380943000000002</v>
      </c>
      <c r="F4909">
        <v>2.0680540000000001</v>
      </c>
      <c r="G4909" t="s">
        <v>10448</v>
      </c>
      <c r="H4909" t="s">
        <v>15526</v>
      </c>
      <c r="I4909" t="s">
        <v>15762</v>
      </c>
      <c r="J4909" t="s">
        <v>16644</v>
      </c>
      <c r="K4909" t="s">
        <v>16708</v>
      </c>
      <c r="L4909" t="s">
        <v>18062</v>
      </c>
      <c r="M4909" t="s">
        <v>18062</v>
      </c>
      <c r="N4909" t="s">
        <v>18062</v>
      </c>
      <c r="O4909">
        <v>7</v>
      </c>
      <c r="P4909">
        <v>101</v>
      </c>
      <c r="Q4909">
        <v>7</v>
      </c>
      <c r="R4909">
        <v>3.5</v>
      </c>
      <c r="S4909">
        <v>419</v>
      </c>
      <c r="T4909">
        <f t="shared" si="76"/>
        <v>1466.5</v>
      </c>
      <c r="U4909">
        <v>0</v>
      </c>
      <c r="V4909">
        <v>8</v>
      </c>
      <c r="W4909">
        <v>3</v>
      </c>
      <c r="X4909">
        <v>4</v>
      </c>
      <c r="Y4909">
        <v>1</v>
      </c>
      <c r="Z4909">
        <v>4</v>
      </c>
      <c r="AA4909">
        <v>4</v>
      </c>
      <c r="AB4909">
        <v>3.5</v>
      </c>
      <c r="AC4909">
        <v>4</v>
      </c>
      <c r="AD4909">
        <v>0</v>
      </c>
      <c r="AE4909">
        <v>0</v>
      </c>
    </row>
    <row r="4910" spans="1:31" x14ac:dyDescent="0.25">
      <c r="A4910" t="s">
        <v>4936</v>
      </c>
      <c r="B4910" t="s">
        <v>9943</v>
      </c>
      <c r="C4910" t="s">
        <v>10145</v>
      </c>
      <c r="D4910" t="s">
        <v>10177</v>
      </c>
      <c r="E4910">
        <v>28.157207</v>
      </c>
      <c r="F4910">
        <v>-16.637481999999999</v>
      </c>
      <c r="G4910" t="s">
        <v>10542</v>
      </c>
      <c r="H4910" t="s">
        <v>15527</v>
      </c>
      <c r="I4910" t="s">
        <v>15748</v>
      </c>
      <c r="J4910" t="s">
        <v>16643</v>
      </c>
      <c r="K4910" t="s">
        <v>16688</v>
      </c>
      <c r="L4910" t="s">
        <v>18062</v>
      </c>
      <c r="M4910" t="s">
        <v>18062</v>
      </c>
      <c r="N4910" t="s">
        <v>18062</v>
      </c>
      <c r="O4910">
        <v>7</v>
      </c>
      <c r="P4910">
        <v>98</v>
      </c>
      <c r="Q4910">
        <v>7</v>
      </c>
      <c r="R4910">
        <v>4</v>
      </c>
      <c r="S4910">
        <v>434</v>
      </c>
      <c r="T4910">
        <f t="shared" si="76"/>
        <v>1736</v>
      </c>
      <c r="U4910">
        <v>68</v>
      </c>
      <c r="V4910">
        <v>21</v>
      </c>
      <c r="W4910">
        <v>8</v>
      </c>
      <c r="X4910">
        <v>2</v>
      </c>
      <c r="Y4910">
        <v>8</v>
      </c>
      <c r="Z4910">
        <v>4.5</v>
      </c>
      <c r="AA4910">
        <v>4.5</v>
      </c>
      <c r="AB4910">
        <v>4</v>
      </c>
      <c r="AC4910">
        <v>4.5</v>
      </c>
      <c r="AD4910">
        <v>0</v>
      </c>
      <c r="AE4910">
        <v>0</v>
      </c>
    </row>
    <row r="4911" spans="1:31" x14ac:dyDescent="0.25">
      <c r="A4911" t="s">
        <v>4937</v>
      </c>
      <c r="B4911" t="s">
        <v>9944</v>
      </c>
      <c r="C4911" t="s">
        <v>10147</v>
      </c>
      <c r="D4911" t="s">
        <v>10197</v>
      </c>
      <c r="E4911">
        <v>39.878839999999997</v>
      </c>
      <c r="F4911">
        <v>4.2899079999999996</v>
      </c>
      <c r="G4911" t="s">
        <v>10236</v>
      </c>
      <c r="H4911" t="s">
        <v>15528</v>
      </c>
      <c r="I4911" t="s">
        <v>16618</v>
      </c>
      <c r="J4911" t="s">
        <v>16643</v>
      </c>
      <c r="K4911" t="s">
        <v>18025</v>
      </c>
      <c r="L4911" t="s">
        <v>18062</v>
      </c>
      <c r="M4911" t="s">
        <v>18062</v>
      </c>
      <c r="N4911" t="s">
        <v>18062</v>
      </c>
      <c r="O4911">
        <v>6</v>
      </c>
      <c r="P4911">
        <v>84</v>
      </c>
      <c r="Q4911">
        <v>6</v>
      </c>
      <c r="R4911">
        <v>4.5</v>
      </c>
      <c r="S4911">
        <v>461</v>
      </c>
      <c r="T4911">
        <f t="shared" si="76"/>
        <v>2074.5</v>
      </c>
      <c r="U4911">
        <v>169</v>
      </c>
      <c r="V4911">
        <v>44</v>
      </c>
      <c r="W4911">
        <v>14</v>
      </c>
      <c r="X4911">
        <v>1</v>
      </c>
      <c r="Y4911">
        <v>1</v>
      </c>
      <c r="Z4911">
        <v>4.5</v>
      </c>
      <c r="AA4911">
        <v>4.5</v>
      </c>
      <c r="AB4911">
        <v>4.5</v>
      </c>
      <c r="AC4911">
        <v>4.5</v>
      </c>
      <c r="AD4911">
        <v>0</v>
      </c>
      <c r="AE4911">
        <v>0</v>
      </c>
    </row>
    <row r="4912" spans="1:31" x14ac:dyDescent="0.25">
      <c r="A4912" t="s">
        <v>4938</v>
      </c>
      <c r="B4912" t="s">
        <v>9945</v>
      </c>
      <c r="C4912" t="s">
        <v>10147</v>
      </c>
      <c r="D4912" t="s">
        <v>10197</v>
      </c>
      <c r="E4912">
        <v>39.880454999999998</v>
      </c>
      <c r="F4912">
        <v>4.2913329999999998</v>
      </c>
      <c r="G4912" t="s">
        <v>10236</v>
      </c>
      <c r="H4912" t="s">
        <v>15529</v>
      </c>
      <c r="I4912" t="s">
        <v>15775</v>
      </c>
      <c r="J4912" t="s">
        <v>16645</v>
      </c>
      <c r="K4912" t="s">
        <v>16719</v>
      </c>
      <c r="L4912" t="s">
        <v>18062</v>
      </c>
      <c r="M4912" t="s">
        <v>18063</v>
      </c>
      <c r="N4912" t="s">
        <v>18062</v>
      </c>
      <c r="O4912">
        <v>6</v>
      </c>
      <c r="P4912">
        <v>66</v>
      </c>
      <c r="Q4912">
        <v>12</v>
      </c>
      <c r="R4912">
        <v>4.5</v>
      </c>
      <c r="S4912">
        <v>557</v>
      </c>
      <c r="T4912">
        <f t="shared" si="76"/>
        <v>2506.5</v>
      </c>
      <c r="U4912">
        <v>196</v>
      </c>
      <c r="V4912">
        <v>64</v>
      </c>
      <c r="W4912">
        <v>10</v>
      </c>
      <c r="X4912">
        <v>2</v>
      </c>
      <c r="Y4912">
        <v>0</v>
      </c>
      <c r="Z4912">
        <v>4.5</v>
      </c>
      <c r="AA4912">
        <v>4.5</v>
      </c>
      <c r="AB4912">
        <v>4.5</v>
      </c>
      <c r="AC4912">
        <v>4.5</v>
      </c>
      <c r="AD4912">
        <v>0</v>
      </c>
      <c r="AE4912">
        <v>0</v>
      </c>
    </row>
    <row r="4913" spans="1:31" x14ac:dyDescent="0.25">
      <c r="A4913" t="s">
        <v>4939</v>
      </c>
      <c r="B4913" t="s">
        <v>9946</v>
      </c>
      <c r="C4913" t="s">
        <v>10147</v>
      </c>
      <c r="D4913" t="s">
        <v>10197</v>
      </c>
      <c r="E4913">
        <v>39.879159999999999</v>
      </c>
      <c r="F4913">
        <v>4.2943889999999998</v>
      </c>
      <c r="G4913" t="s">
        <v>10320</v>
      </c>
      <c r="H4913" t="s">
        <v>15530</v>
      </c>
      <c r="I4913" t="s">
        <v>15734</v>
      </c>
      <c r="J4913" t="s">
        <v>16643</v>
      </c>
      <c r="K4913" t="s">
        <v>16655</v>
      </c>
      <c r="L4913" t="s">
        <v>18062</v>
      </c>
      <c r="M4913" t="s">
        <v>18063</v>
      </c>
      <c r="N4913" t="s">
        <v>18062</v>
      </c>
      <c r="O4913">
        <v>7</v>
      </c>
      <c r="P4913">
        <v>43</v>
      </c>
      <c r="Q4913">
        <v>12</v>
      </c>
      <c r="R4913">
        <v>4</v>
      </c>
      <c r="S4913">
        <v>351</v>
      </c>
      <c r="T4913">
        <f t="shared" si="76"/>
        <v>1404</v>
      </c>
      <c r="U4913">
        <v>66</v>
      </c>
      <c r="V4913">
        <v>42</v>
      </c>
      <c r="W4913">
        <v>27</v>
      </c>
      <c r="X4913">
        <v>24</v>
      </c>
      <c r="Y4913">
        <v>11</v>
      </c>
      <c r="Z4913">
        <v>4</v>
      </c>
      <c r="AA4913">
        <v>4</v>
      </c>
      <c r="AB4913">
        <v>3.5</v>
      </c>
      <c r="AC4913">
        <v>4</v>
      </c>
      <c r="AD4913">
        <v>0</v>
      </c>
      <c r="AE4913">
        <v>0</v>
      </c>
    </row>
    <row r="4914" spans="1:31" x14ac:dyDescent="0.25">
      <c r="A4914" t="s">
        <v>4940</v>
      </c>
      <c r="B4914" t="s">
        <v>9947</v>
      </c>
      <c r="C4914" t="s">
        <v>10147</v>
      </c>
      <c r="D4914" t="s">
        <v>10197</v>
      </c>
      <c r="E4914">
        <v>39.879176999999999</v>
      </c>
      <c r="F4914">
        <v>4.2945000000000002</v>
      </c>
      <c r="G4914" t="s">
        <v>10245</v>
      </c>
      <c r="H4914" t="s">
        <v>15531</v>
      </c>
      <c r="I4914" t="s">
        <v>15737</v>
      </c>
      <c r="J4914" t="s">
        <v>16643</v>
      </c>
      <c r="K4914" t="s">
        <v>16659</v>
      </c>
      <c r="L4914" t="s">
        <v>18062</v>
      </c>
      <c r="M4914" t="s">
        <v>18063</v>
      </c>
      <c r="N4914" t="s">
        <v>18062</v>
      </c>
      <c r="O4914">
        <v>7</v>
      </c>
      <c r="P4914">
        <v>42</v>
      </c>
      <c r="Q4914">
        <v>14</v>
      </c>
      <c r="R4914">
        <v>4.5</v>
      </c>
      <c r="S4914">
        <v>661</v>
      </c>
      <c r="T4914">
        <f t="shared" si="76"/>
        <v>2974.5</v>
      </c>
      <c r="U4914">
        <v>133</v>
      </c>
      <c r="V4914">
        <v>65</v>
      </c>
      <c r="W4914">
        <v>18</v>
      </c>
      <c r="X4914">
        <v>5</v>
      </c>
      <c r="Y4914">
        <v>2</v>
      </c>
      <c r="Z4914">
        <v>4.5</v>
      </c>
      <c r="AA4914">
        <v>4.5</v>
      </c>
      <c r="AB4914">
        <v>4</v>
      </c>
      <c r="AC4914">
        <v>4.5</v>
      </c>
      <c r="AD4914">
        <v>0</v>
      </c>
      <c r="AE4914">
        <v>0</v>
      </c>
    </row>
    <row r="4915" spans="1:31" x14ac:dyDescent="0.25">
      <c r="A4915" t="s">
        <v>4941</v>
      </c>
      <c r="B4915" t="s">
        <v>9948</v>
      </c>
      <c r="C4915" t="s">
        <v>10145</v>
      </c>
      <c r="D4915" t="s">
        <v>10177</v>
      </c>
      <c r="E4915">
        <v>28.245144</v>
      </c>
      <c r="F4915">
        <v>-16.840669999999999</v>
      </c>
      <c r="G4915" t="s">
        <v>10286</v>
      </c>
      <c r="H4915" t="s">
        <v>15532</v>
      </c>
      <c r="I4915" t="s">
        <v>15733</v>
      </c>
      <c r="J4915" t="s">
        <v>16643</v>
      </c>
      <c r="K4915" t="s">
        <v>16666</v>
      </c>
      <c r="L4915" t="s">
        <v>18062</v>
      </c>
      <c r="M4915" t="s">
        <v>18062</v>
      </c>
      <c r="N4915" t="s">
        <v>18062</v>
      </c>
      <c r="O4915">
        <v>6</v>
      </c>
      <c r="P4915">
        <v>66</v>
      </c>
      <c r="Q4915">
        <v>6</v>
      </c>
      <c r="R4915">
        <v>4.5</v>
      </c>
      <c r="S4915">
        <v>712</v>
      </c>
      <c r="T4915">
        <f t="shared" si="76"/>
        <v>3204</v>
      </c>
      <c r="U4915">
        <v>327</v>
      </c>
      <c r="V4915">
        <v>128</v>
      </c>
      <c r="W4915">
        <v>52</v>
      </c>
      <c r="X4915">
        <v>18</v>
      </c>
      <c r="Y4915">
        <v>18</v>
      </c>
      <c r="Z4915">
        <v>4.5</v>
      </c>
      <c r="AA4915">
        <v>4.5</v>
      </c>
      <c r="AB4915">
        <v>4</v>
      </c>
      <c r="AC4915">
        <v>4</v>
      </c>
      <c r="AD4915">
        <v>0</v>
      </c>
      <c r="AE4915">
        <v>0</v>
      </c>
    </row>
    <row r="4916" spans="1:31" x14ac:dyDescent="0.25">
      <c r="A4916" t="s">
        <v>4942</v>
      </c>
      <c r="B4916" t="s">
        <v>9949</v>
      </c>
      <c r="C4916" t="s">
        <v>10145</v>
      </c>
      <c r="D4916" t="s">
        <v>10177</v>
      </c>
      <c r="E4916">
        <v>28.243807</v>
      </c>
      <c r="F4916">
        <v>-16.840920000000001</v>
      </c>
      <c r="G4916" t="s">
        <v>10275</v>
      </c>
      <c r="H4916" t="s">
        <v>15533</v>
      </c>
      <c r="I4916" t="s">
        <v>16619</v>
      </c>
      <c r="J4916" t="s">
        <v>16643</v>
      </c>
      <c r="K4916" t="s">
        <v>18026</v>
      </c>
      <c r="L4916" t="s">
        <v>18062</v>
      </c>
      <c r="M4916" t="s">
        <v>18062</v>
      </c>
      <c r="N4916" t="s">
        <v>18062</v>
      </c>
      <c r="O4916">
        <v>6</v>
      </c>
      <c r="P4916">
        <v>51</v>
      </c>
      <c r="Q4916">
        <v>12</v>
      </c>
      <c r="R4916">
        <v>4.5</v>
      </c>
      <c r="S4916">
        <v>1062</v>
      </c>
      <c r="T4916">
        <f t="shared" si="76"/>
        <v>4779</v>
      </c>
      <c r="U4916">
        <v>698</v>
      </c>
      <c r="V4916">
        <v>178</v>
      </c>
      <c r="W4916">
        <v>68</v>
      </c>
      <c r="X4916">
        <v>21</v>
      </c>
      <c r="Y4916">
        <v>9</v>
      </c>
      <c r="Z4916">
        <v>4.5</v>
      </c>
      <c r="AA4916">
        <v>4.5</v>
      </c>
      <c r="AB4916">
        <v>4.5</v>
      </c>
      <c r="AC4916">
        <v>4</v>
      </c>
      <c r="AD4916">
        <v>0</v>
      </c>
      <c r="AE4916">
        <v>0</v>
      </c>
    </row>
    <row r="4917" spans="1:31" x14ac:dyDescent="0.25">
      <c r="A4917" t="s">
        <v>4943</v>
      </c>
      <c r="B4917" t="s">
        <v>9950</v>
      </c>
      <c r="C4917" t="s">
        <v>10145</v>
      </c>
      <c r="D4917" t="s">
        <v>10177</v>
      </c>
      <c r="E4917">
        <v>28.242063999999999</v>
      </c>
      <c r="F4917">
        <v>-16.839203000000001</v>
      </c>
      <c r="G4917" t="s">
        <v>10286</v>
      </c>
      <c r="H4917" t="s">
        <v>15534</v>
      </c>
      <c r="I4917" t="s">
        <v>15740</v>
      </c>
      <c r="J4917" t="s">
        <v>16643</v>
      </c>
      <c r="K4917" t="s">
        <v>18027</v>
      </c>
      <c r="L4917" t="s">
        <v>18062</v>
      </c>
      <c r="M4917" t="s">
        <v>18062</v>
      </c>
      <c r="N4917" t="s">
        <v>18062</v>
      </c>
      <c r="O4917">
        <v>7</v>
      </c>
      <c r="P4917">
        <v>93</v>
      </c>
      <c r="Q4917">
        <v>7</v>
      </c>
      <c r="R4917">
        <v>4.5</v>
      </c>
      <c r="S4917">
        <v>1371</v>
      </c>
      <c r="T4917">
        <f t="shared" si="76"/>
        <v>6169.5</v>
      </c>
      <c r="U4917">
        <v>719</v>
      </c>
      <c r="V4917">
        <v>358</v>
      </c>
      <c r="W4917">
        <v>138</v>
      </c>
      <c r="X4917">
        <v>58</v>
      </c>
      <c r="Y4917">
        <v>34</v>
      </c>
      <c r="Z4917">
        <v>4</v>
      </c>
      <c r="AA4917">
        <v>4.5</v>
      </c>
      <c r="AB4917">
        <v>4</v>
      </c>
      <c r="AC4917">
        <v>4.5</v>
      </c>
      <c r="AD4917">
        <v>0</v>
      </c>
      <c r="AE4917">
        <v>0</v>
      </c>
    </row>
    <row r="4918" spans="1:31" x14ac:dyDescent="0.25">
      <c r="A4918" t="s">
        <v>4944</v>
      </c>
      <c r="B4918" t="s">
        <v>9951</v>
      </c>
      <c r="C4918" t="s">
        <v>10145</v>
      </c>
      <c r="D4918" t="s">
        <v>10177</v>
      </c>
      <c r="E4918">
        <v>28.243186999999999</v>
      </c>
      <c r="F4918">
        <v>-16.839931</v>
      </c>
      <c r="G4918" t="s">
        <v>10286</v>
      </c>
      <c r="H4918" t="s">
        <v>15535</v>
      </c>
      <c r="I4918" t="s">
        <v>15783</v>
      </c>
      <c r="J4918" t="s">
        <v>16643</v>
      </c>
      <c r="K4918" t="s">
        <v>18028</v>
      </c>
      <c r="L4918" t="s">
        <v>18062</v>
      </c>
      <c r="M4918" t="s">
        <v>18062</v>
      </c>
      <c r="N4918" t="s">
        <v>18062</v>
      </c>
      <c r="O4918">
        <v>7</v>
      </c>
      <c r="P4918">
        <v>62</v>
      </c>
      <c r="Q4918">
        <v>7</v>
      </c>
      <c r="R4918">
        <v>4.5</v>
      </c>
      <c r="S4918">
        <v>559</v>
      </c>
      <c r="T4918">
        <f t="shared" si="76"/>
        <v>2515.5</v>
      </c>
      <c r="U4918">
        <v>324</v>
      </c>
      <c r="V4918">
        <v>153</v>
      </c>
      <c r="W4918">
        <v>36</v>
      </c>
      <c r="X4918">
        <v>7</v>
      </c>
      <c r="Y4918">
        <v>8</v>
      </c>
      <c r="Z4918">
        <v>4.5</v>
      </c>
      <c r="AA4918">
        <v>4.5</v>
      </c>
      <c r="AB4918">
        <v>4.5</v>
      </c>
      <c r="AC4918">
        <v>4.5</v>
      </c>
      <c r="AD4918">
        <v>0</v>
      </c>
      <c r="AE4918">
        <v>0</v>
      </c>
    </row>
    <row r="4919" spans="1:31" x14ac:dyDescent="0.25">
      <c r="A4919" t="s">
        <v>4945</v>
      </c>
      <c r="B4919" t="s">
        <v>9952</v>
      </c>
      <c r="C4919" t="s">
        <v>10145</v>
      </c>
      <c r="D4919" t="s">
        <v>10177</v>
      </c>
      <c r="E4919">
        <v>28.246352999999999</v>
      </c>
      <c r="F4919">
        <v>-16.841469</v>
      </c>
      <c r="G4919" t="s">
        <v>10241</v>
      </c>
      <c r="H4919" t="s">
        <v>15536</v>
      </c>
      <c r="I4919" t="s">
        <v>15733</v>
      </c>
      <c r="J4919" t="s">
        <v>16643</v>
      </c>
      <c r="K4919" t="s">
        <v>16646</v>
      </c>
      <c r="L4919" t="s">
        <v>18062</v>
      </c>
      <c r="M4919" t="s">
        <v>18062</v>
      </c>
      <c r="N4919" t="s">
        <v>18062</v>
      </c>
      <c r="O4919">
        <v>5</v>
      </c>
      <c r="P4919">
        <v>57</v>
      </c>
      <c r="Q4919">
        <v>5</v>
      </c>
      <c r="R4919">
        <v>4.5</v>
      </c>
      <c r="S4919">
        <v>827</v>
      </c>
      <c r="T4919">
        <f t="shared" si="76"/>
        <v>3721.5</v>
      </c>
      <c r="U4919">
        <v>358</v>
      </c>
      <c r="V4919">
        <v>53</v>
      </c>
      <c r="W4919">
        <v>12</v>
      </c>
      <c r="X4919">
        <v>4</v>
      </c>
      <c r="Y4919">
        <v>5</v>
      </c>
      <c r="Z4919">
        <v>5</v>
      </c>
      <c r="AA4919">
        <v>4.5</v>
      </c>
      <c r="AB4919">
        <v>4.5</v>
      </c>
      <c r="AC4919">
        <v>4.5</v>
      </c>
      <c r="AD4919">
        <v>0</v>
      </c>
      <c r="AE4919">
        <v>0</v>
      </c>
    </row>
    <row r="4920" spans="1:31" x14ac:dyDescent="0.25">
      <c r="A4920" t="s">
        <v>4946</v>
      </c>
      <c r="B4920" t="s">
        <v>9953</v>
      </c>
      <c r="C4920" t="s">
        <v>10145</v>
      </c>
      <c r="D4920" t="s">
        <v>10177</v>
      </c>
      <c r="E4920">
        <v>28.244356</v>
      </c>
      <c r="F4920">
        <v>-16.840696000000001</v>
      </c>
      <c r="G4920" t="s">
        <v>10270</v>
      </c>
      <c r="H4920" t="s">
        <v>15537</v>
      </c>
      <c r="I4920" t="s">
        <v>15999</v>
      </c>
      <c r="J4920" t="s">
        <v>16643</v>
      </c>
      <c r="K4920" t="s">
        <v>17057</v>
      </c>
      <c r="L4920" t="s">
        <v>18062</v>
      </c>
      <c r="M4920" t="s">
        <v>18062</v>
      </c>
      <c r="N4920" t="s">
        <v>18062</v>
      </c>
      <c r="O4920">
        <v>7</v>
      </c>
      <c r="P4920">
        <v>38</v>
      </c>
      <c r="Q4920">
        <v>7</v>
      </c>
      <c r="R4920">
        <v>4.5</v>
      </c>
      <c r="S4920">
        <v>505</v>
      </c>
      <c r="T4920">
        <f t="shared" si="76"/>
        <v>2272.5</v>
      </c>
      <c r="U4920">
        <v>248</v>
      </c>
      <c r="V4920">
        <v>169</v>
      </c>
      <c r="W4920">
        <v>30</v>
      </c>
      <c r="X4920">
        <v>11</v>
      </c>
      <c r="Y4920">
        <v>16</v>
      </c>
      <c r="Z4920">
        <v>4.5</v>
      </c>
      <c r="AA4920">
        <v>4.5</v>
      </c>
      <c r="AB4920">
        <v>4.5</v>
      </c>
      <c r="AC4920">
        <v>4</v>
      </c>
      <c r="AD4920">
        <v>0</v>
      </c>
      <c r="AE4920">
        <v>0</v>
      </c>
    </row>
    <row r="4921" spans="1:31" x14ac:dyDescent="0.25">
      <c r="A4921" t="s">
        <v>4947</v>
      </c>
      <c r="B4921" t="s">
        <v>9954</v>
      </c>
      <c r="C4921" t="s">
        <v>10145</v>
      </c>
      <c r="D4921" t="s">
        <v>10177</v>
      </c>
      <c r="E4921">
        <v>28.246853000000002</v>
      </c>
      <c r="F4921">
        <v>-16.841795000000001</v>
      </c>
      <c r="G4921" t="s">
        <v>10249</v>
      </c>
      <c r="H4921" t="s">
        <v>15538</v>
      </c>
      <c r="I4921" t="s">
        <v>16620</v>
      </c>
      <c r="J4921" t="s">
        <v>16643</v>
      </c>
      <c r="K4921" t="s">
        <v>18029</v>
      </c>
      <c r="L4921" t="s">
        <v>18062</v>
      </c>
      <c r="M4921" t="s">
        <v>18063</v>
      </c>
      <c r="N4921" t="s">
        <v>18062</v>
      </c>
      <c r="O4921">
        <v>5</v>
      </c>
      <c r="P4921">
        <v>50</v>
      </c>
      <c r="Q4921">
        <v>5</v>
      </c>
      <c r="R4921">
        <v>4.5</v>
      </c>
      <c r="S4921">
        <v>657</v>
      </c>
      <c r="T4921">
        <f t="shared" si="76"/>
        <v>2956.5</v>
      </c>
      <c r="U4921">
        <v>253</v>
      </c>
      <c r="V4921">
        <v>53</v>
      </c>
      <c r="W4921">
        <v>8</v>
      </c>
      <c r="X4921">
        <v>3</v>
      </c>
      <c r="Y4921">
        <v>1</v>
      </c>
      <c r="Z4921">
        <v>4.5</v>
      </c>
      <c r="AA4921">
        <v>4.5</v>
      </c>
      <c r="AB4921">
        <v>4.5</v>
      </c>
      <c r="AC4921">
        <v>4.5</v>
      </c>
      <c r="AD4921">
        <v>0</v>
      </c>
      <c r="AE4921">
        <v>0</v>
      </c>
    </row>
    <row r="4922" spans="1:31" x14ac:dyDescent="0.25">
      <c r="A4922" t="s">
        <v>4948</v>
      </c>
      <c r="B4922" t="s">
        <v>9955</v>
      </c>
      <c r="C4922" t="s">
        <v>10145</v>
      </c>
      <c r="D4922" t="s">
        <v>10177</v>
      </c>
      <c r="E4922">
        <v>28.24474</v>
      </c>
      <c r="F4922">
        <v>-16.840969999999999</v>
      </c>
      <c r="G4922" t="s">
        <v>10249</v>
      </c>
      <c r="H4922" t="s">
        <v>15539</v>
      </c>
      <c r="I4922" t="s">
        <v>16621</v>
      </c>
      <c r="J4922" t="s">
        <v>16643</v>
      </c>
      <c r="K4922" t="s">
        <v>16761</v>
      </c>
      <c r="L4922" t="s">
        <v>18062</v>
      </c>
      <c r="M4922" t="s">
        <v>18062</v>
      </c>
      <c r="N4922" t="s">
        <v>18062</v>
      </c>
      <c r="O4922">
        <v>5</v>
      </c>
      <c r="P4922">
        <v>17.5</v>
      </c>
      <c r="Q4922">
        <v>5</v>
      </c>
      <c r="R4922">
        <v>5</v>
      </c>
      <c r="S4922">
        <v>663</v>
      </c>
      <c r="T4922">
        <f t="shared" si="76"/>
        <v>3315</v>
      </c>
      <c r="U4922">
        <v>540</v>
      </c>
      <c r="V4922">
        <v>47</v>
      </c>
      <c r="W4922">
        <v>22</v>
      </c>
      <c r="X4922">
        <v>6</v>
      </c>
      <c r="Y4922">
        <v>10</v>
      </c>
      <c r="Z4922">
        <v>5</v>
      </c>
      <c r="AA4922">
        <v>5</v>
      </c>
      <c r="AB4922">
        <v>5</v>
      </c>
      <c r="AC4922">
        <v>4.5</v>
      </c>
      <c r="AD4922">
        <v>0</v>
      </c>
      <c r="AE4922">
        <v>0</v>
      </c>
    </row>
    <row r="4923" spans="1:31" x14ac:dyDescent="0.25">
      <c r="A4923" t="s">
        <v>4949</v>
      </c>
      <c r="B4923" t="s">
        <v>9956</v>
      </c>
      <c r="C4923" t="s">
        <v>10145</v>
      </c>
      <c r="D4923" t="s">
        <v>10177</v>
      </c>
      <c r="E4923">
        <v>28.244433999999998</v>
      </c>
      <c r="F4923">
        <v>-16.840655999999999</v>
      </c>
      <c r="G4923" t="s">
        <v>10243</v>
      </c>
      <c r="H4923" t="s">
        <v>15540</v>
      </c>
      <c r="I4923" t="s">
        <v>16622</v>
      </c>
      <c r="J4923" t="s">
        <v>16643</v>
      </c>
      <c r="K4923" t="s">
        <v>16805</v>
      </c>
      <c r="L4923" t="s">
        <v>18062</v>
      </c>
      <c r="M4923" t="s">
        <v>18063</v>
      </c>
      <c r="N4923" t="s">
        <v>18062</v>
      </c>
      <c r="O4923">
        <v>7</v>
      </c>
      <c r="P4923">
        <v>66.5</v>
      </c>
      <c r="Q4923">
        <v>7</v>
      </c>
      <c r="R4923">
        <v>4</v>
      </c>
      <c r="S4923">
        <v>565</v>
      </c>
      <c r="T4923">
        <f t="shared" si="76"/>
        <v>2260</v>
      </c>
      <c r="U4923">
        <v>193</v>
      </c>
      <c r="V4923">
        <v>59</v>
      </c>
      <c r="W4923">
        <v>33</v>
      </c>
      <c r="X4923">
        <v>26</v>
      </c>
      <c r="Y4923">
        <v>31</v>
      </c>
      <c r="Z4923">
        <v>4</v>
      </c>
      <c r="AA4923">
        <v>4</v>
      </c>
      <c r="AB4923">
        <v>4</v>
      </c>
      <c r="AC4923">
        <v>4</v>
      </c>
      <c r="AD4923">
        <v>0</v>
      </c>
      <c r="AE4923">
        <v>0</v>
      </c>
    </row>
    <row r="4924" spans="1:31" x14ac:dyDescent="0.25">
      <c r="A4924" t="s">
        <v>4950</v>
      </c>
      <c r="B4924" t="s">
        <v>9957</v>
      </c>
      <c r="C4924" t="s">
        <v>10147</v>
      </c>
      <c r="D4924" t="s">
        <v>10197</v>
      </c>
      <c r="E4924">
        <v>39.873936</v>
      </c>
      <c r="F4924">
        <v>4.1355420000000001</v>
      </c>
      <c r="G4924" t="s">
        <v>10281</v>
      </c>
      <c r="H4924" t="s">
        <v>15541</v>
      </c>
      <c r="I4924" t="s">
        <v>15737</v>
      </c>
      <c r="J4924" t="s">
        <v>16643</v>
      </c>
      <c r="K4924" t="s">
        <v>16659</v>
      </c>
      <c r="L4924" t="s">
        <v>18062</v>
      </c>
      <c r="M4924" t="s">
        <v>18062</v>
      </c>
      <c r="N4924" t="s">
        <v>18062</v>
      </c>
      <c r="O4924">
        <v>7</v>
      </c>
      <c r="P4924">
        <v>43.5</v>
      </c>
      <c r="Q4924">
        <v>13</v>
      </c>
      <c r="R4924">
        <v>4</v>
      </c>
      <c r="S4924">
        <v>815</v>
      </c>
      <c r="T4924">
        <f t="shared" si="76"/>
        <v>3260</v>
      </c>
      <c r="U4924">
        <v>211</v>
      </c>
      <c r="V4924">
        <v>161</v>
      </c>
      <c r="W4924">
        <v>52</v>
      </c>
      <c r="X4924">
        <v>27</v>
      </c>
      <c r="Y4924">
        <v>17</v>
      </c>
      <c r="Z4924">
        <v>4</v>
      </c>
      <c r="AA4924">
        <v>4</v>
      </c>
      <c r="AB4924">
        <v>3.5</v>
      </c>
      <c r="AC4924">
        <v>4</v>
      </c>
      <c r="AD4924">
        <v>0</v>
      </c>
      <c r="AE4924">
        <v>0</v>
      </c>
    </row>
    <row r="4925" spans="1:31" x14ac:dyDescent="0.25">
      <c r="A4925" t="s">
        <v>4951</v>
      </c>
      <c r="B4925" t="s">
        <v>9958</v>
      </c>
      <c r="C4925" t="s">
        <v>10147</v>
      </c>
      <c r="D4925" t="s">
        <v>10197</v>
      </c>
      <c r="E4925">
        <v>39.867854999999999</v>
      </c>
      <c r="F4925">
        <v>4.1329039999999999</v>
      </c>
      <c r="G4925" t="s">
        <v>10268</v>
      </c>
      <c r="H4925" t="s">
        <v>15542</v>
      </c>
      <c r="I4925" t="s">
        <v>15902</v>
      </c>
      <c r="J4925" t="s">
        <v>16643</v>
      </c>
      <c r="K4925" t="s">
        <v>18030</v>
      </c>
      <c r="L4925" t="s">
        <v>18062</v>
      </c>
      <c r="M4925" t="s">
        <v>18063</v>
      </c>
      <c r="N4925" t="s">
        <v>18063</v>
      </c>
      <c r="O4925">
        <v>2</v>
      </c>
      <c r="P4925">
        <v>12</v>
      </c>
      <c r="Q4925">
        <v>2</v>
      </c>
      <c r="R4925">
        <v>3.5</v>
      </c>
      <c r="S4925">
        <v>332</v>
      </c>
      <c r="T4925">
        <f t="shared" si="76"/>
        <v>1162</v>
      </c>
      <c r="U4925">
        <v>111</v>
      </c>
      <c r="V4925">
        <v>60</v>
      </c>
      <c r="W4925">
        <v>43</v>
      </c>
      <c r="X4925">
        <v>31</v>
      </c>
      <c r="Y4925">
        <v>32</v>
      </c>
      <c r="Z4925">
        <v>3.5</v>
      </c>
      <c r="AA4925">
        <v>3.5</v>
      </c>
      <c r="AB4925">
        <v>3.5</v>
      </c>
      <c r="AC4925">
        <v>4</v>
      </c>
      <c r="AD4925">
        <v>0</v>
      </c>
      <c r="AE4925">
        <v>0</v>
      </c>
    </row>
    <row r="4926" spans="1:31" x14ac:dyDescent="0.25">
      <c r="A4926" t="s">
        <v>4952</v>
      </c>
      <c r="B4926" t="s">
        <v>9959</v>
      </c>
      <c r="C4926" t="s">
        <v>10147</v>
      </c>
      <c r="D4926" t="s">
        <v>10197</v>
      </c>
      <c r="E4926">
        <v>39.873519999999999</v>
      </c>
      <c r="F4926">
        <v>4.1340490000000001</v>
      </c>
      <c r="G4926" t="s">
        <v>10236</v>
      </c>
      <c r="H4926" t="s">
        <v>15543</v>
      </c>
      <c r="I4926" t="s">
        <v>15733</v>
      </c>
      <c r="J4926" t="s">
        <v>16643</v>
      </c>
      <c r="K4926" t="s">
        <v>16666</v>
      </c>
      <c r="L4926" t="s">
        <v>18062</v>
      </c>
      <c r="M4926" t="s">
        <v>18062</v>
      </c>
      <c r="N4926" t="s">
        <v>18062</v>
      </c>
      <c r="O4926">
        <v>6</v>
      </c>
      <c r="P4926">
        <v>21</v>
      </c>
      <c r="Q4926">
        <v>6</v>
      </c>
      <c r="R4926">
        <v>4.5</v>
      </c>
      <c r="S4926">
        <v>587</v>
      </c>
      <c r="T4926">
        <f t="shared" si="76"/>
        <v>2641.5</v>
      </c>
      <c r="U4926">
        <v>342</v>
      </c>
      <c r="V4926">
        <v>63</v>
      </c>
      <c r="W4926">
        <v>14</v>
      </c>
      <c r="X4926">
        <v>7</v>
      </c>
      <c r="Y4926">
        <v>5</v>
      </c>
      <c r="Z4926">
        <v>4.5</v>
      </c>
      <c r="AA4926">
        <v>4.5</v>
      </c>
      <c r="AB4926">
        <v>4.5</v>
      </c>
      <c r="AC4926">
        <v>4.5</v>
      </c>
      <c r="AD4926">
        <v>0</v>
      </c>
      <c r="AE4926">
        <v>0</v>
      </c>
    </row>
    <row r="4927" spans="1:31" x14ac:dyDescent="0.25">
      <c r="A4927" t="s">
        <v>4953</v>
      </c>
      <c r="B4927" t="s">
        <v>9960</v>
      </c>
      <c r="C4927" t="s">
        <v>10147</v>
      </c>
      <c r="D4927" t="s">
        <v>10197</v>
      </c>
      <c r="E4927">
        <v>39.873547000000002</v>
      </c>
      <c r="F4927">
        <v>4.1355209999999998</v>
      </c>
      <c r="G4927" t="s">
        <v>10355</v>
      </c>
      <c r="H4927" t="s">
        <v>15544</v>
      </c>
      <c r="I4927" t="s">
        <v>15733</v>
      </c>
      <c r="J4927" t="s">
        <v>16643</v>
      </c>
      <c r="K4927" t="s">
        <v>16666</v>
      </c>
      <c r="L4927" t="s">
        <v>18062</v>
      </c>
      <c r="M4927" t="s">
        <v>18062</v>
      </c>
      <c r="N4927" t="s">
        <v>18062</v>
      </c>
      <c r="O4927">
        <v>7</v>
      </c>
      <c r="P4927">
        <v>84</v>
      </c>
      <c r="Q4927">
        <v>7</v>
      </c>
      <c r="R4927">
        <v>4</v>
      </c>
      <c r="S4927">
        <v>843</v>
      </c>
      <c r="T4927">
        <f t="shared" si="76"/>
        <v>3372</v>
      </c>
      <c r="U4927">
        <v>271</v>
      </c>
      <c r="V4927">
        <v>152</v>
      </c>
      <c r="W4927">
        <v>53</v>
      </c>
      <c r="X4927">
        <v>18</v>
      </c>
      <c r="Y4927">
        <v>22</v>
      </c>
      <c r="Z4927">
        <v>4</v>
      </c>
      <c r="AA4927">
        <v>4.5</v>
      </c>
      <c r="AB4927">
        <v>4.5</v>
      </c>
      <c r="AC4927">
        <v>4</v>
      </c>
      <c r="AD4927">
        <v>0</v>
      </c>
      <c r="AE4927">
        <v>0</v>
      </c>
    </row>
    <row r="4928" spans="1:31" x14ac:dyDescent="0.25">
      <c r="A4928" t="s">
        <v>4954</v>
      </c>
      <c r="B4928" t="s">
        <v>9961</v>
      </c>
      <c r="C4928" t="s">
        <v>10147</v>
      </c>
      <c r="D4928" t="s">
        <v>10197</v>
      </c>
      <c r="E4928">
        <v>39.873252999999998</v>
      </c>
      <c r="F4928">
        <v>4.1352260000000003</v>
      </c>
      <c r="G4928" t="s">
        <v>10241</v>
      </c>
      <c r="H4928" t="s">
        <v>15545</v>
      </c>
      <c r="I4928" t="s">
        <v>15885</v>
      </c>
      <c r="J4928" t="s">
        <v>16643</v>
      </c>
      <c r="K4928" t="s">
        <v>16858</v>
      </c>
      <c r="L4928" t="s">
        <v>18062</v>
      </c>
      <c r="M4928" t="s">
        <v>18062</v>
      </c>
      <c r="N4928" t="s">
        <v>18062</v>
      </c>
      <c r="O4928">
        <v>5</v>
      </c>
      <c r="P4928">
        <v>15</v>
      </c>
      <c r="Q4928">
        <v>5</v>
      </c>
      <c r="R4928">
        <v>4.5</v>
      </c>
      <c r="S4928">
        <v>457</v>
      </c>
      <c r="T4928">
        <f t="shared" si="76"/>
        <v>2056.5</v>
      </c>
      <c r="U4928">
        <v>346</v>
      </c>
      <c r="V4928">
        <v>44</v>
      </c>
      <c r="W4928">
        <v>12</v>
      </c>
      <c r="X4928">
        <v>5</v>
      </c>
      <c r="Y4928">
        <v>3</v>
      </c>
      <c r="Z4928">
        <v>5</v>
      </c>
      <c r="AA4928">
        <v>5</v>
      </c>
      <c r="AB4928">
        <v>4.5</v>
      </c>
      <c r="AC4928">
        <v>4.5</v>
      </c>
      <c r="AD4928">
        <v>0</v>
      </c>
      <c r="AE4928">
        <v>0</v>
      </c>
    </row>
    <row r="4929" spans="1:31" x14ac:dyDescent="0.25">
      <c r="A4929" t="s">
        <v>4955</v>
      </c>
      <c r="B4929" t="s">
        <v>9962</v>
      </c>
      <c r="C4929" t="s">
        <v>10151</v>
      </c>
      <c r="D4929" t="s">
        <v>10173</v>
      </c>
      <c r="E4929">
        <v>36.714973000000001</v>
      </c>
      <c r="F4929">
        <v>-4.2933199999999996</v>
      </c>
      <c r="G4929" t="s">
        <v>10249</v>
      </c>
      <c r="H4929" t="s">
        <v>15546</v>
      </c>
      <c r="I4929" t="s">
        <v>15733</v>
      </c>
      <c r="J4929" t="s">
        <v>16643</v>
      </c>
      <c r="K4929" t="s">
        <v>18031</v>
      </c>
      <c r="L4929" t="s">
        <v>18062</v>
      </c>
      <c r="M4929" t="s">
        <v>18062</v>
      </c>
      <c r="N4929" t="s">
        <v>18062</v>
      </c>
      <c r="O4929">
        <v>7</v>
      </c>
      <c r="P4929">
        <v>70.75</v>
      </c>
      <c r="Q4929">
        <v>7</v>
      </c>
      <c r="R4929">
        <v>4.5</v>
      </c>
      <c r="S4929">
        <v>429</v>
      </c>
      <c r="T4929">
        <f t="shared" si="76"/>
        <v>1930.5</v>
      </c>
      <c r="U4929">
        <v>18</v>
      </c>
      <c r="V4929">
        <v>7</v>
      </c>
      <c r="W4929">
        <v>2</v>
      </c>
      <c r="X4929">
        <v>0</v>
      </c>
      <c r="Y4929">
        <v>3</v>
      </c>
      <c r="Z4929">
        <v>4.5</v>
      </c>
      <c r="AA4929">
        <v>4.5</v>
      </c>
      <c r="AB4929">
        <v>4</v>
      </c>
      <c r="AC4929">
        <v>4.5</v>
      </c>
      <c r="AD4929">
        <v>0</v>
      </c>
      <c r="AE4929">
        <v>0</v>
      </c>
    </row>
    <row r="4930" spans="1:31" x14ac:dyDescent="0.25">
      <c r="A4930" t="s">
        <v>4956</v>
      </c>
      <c r="B4930" t="s">
        <v>9963</v>
      </c>
      <c r="C4930" t="s">
        <v>10151</v>
      </c>
      <c r="D4930" t="s">
        <v>10173</v>
      </c>
      <c r="E4930">
        <v>36.710762000000003</v>
      </c>
      <c r="F4930">
        <v>-4.251385</v>
      </c>
      <c r="G4930" t="s">
        <v>10307</v>
      </c>
      <c r="H4930" t="s">
        <v>15547</v>
      </c>
      <c r="I4930" t="s">
        <v>15746</v>
      </c>
      <c r="J4930" t="s">
        <v>16643</v>
      </c>
      <c r="K4930" t="s">
        <v>16668</v>
      </c>
      <c r="L4930" t="s">
        <v>18062</v>
      </c>
      <c r="M4930" t="s">
        <v>18062</v>
      </c>
      <c r="N4930" t="s">
        <v>18062</v>
      </c>
      <c r="O4930">
        <v>3</v>
      </c>
      <c r="P4930">
        <v>34.5</v>
      </c>
      <c r="Q4930">
        <v>3</v>
      </c>
      <c r="R4930">
        <v>4</v>
      </c>
      <c r="S4930">
        <v>370</v>
      </c>
      <c r="T4930">
        <f t="shared" si="76"/>
        <v>1480</v>
      </c>
      <c r="U4930">
        <v>9</v>
      </c>
      <c r="V4930">
        <v>5</v>
      </c>
      <c r="W4930">
        <v>3</v>
      </c>
      <c r="X4930">
        <v>3</v>
      </c>
      <c r="Y4930">
        <v>1</v>
      </c>
      <c r="Z4930">
        <v>4</v>
      </c>
      <c r="AA4930">
        <v>4</v>
      </c>
      <c r="AB4930">
        <v>3.5</v>
      </c>
      <c r="AC4930">
        <v>4</v>
      </c>
      <c r="AD4930">
        <v>0</v>
      </c>
      <c r="AE4930">
        <v>0</v>
      </c>
    </row>
    <row r="4931" spans="1:31" x14ac:dyDescent="0.25">
      <c r="A4931" t="s">
        <v>4957</v>
      </c>
      <c r="B4931" t="s">
        <v>9964</v>
      </c>
      <c r="C4931" t="s">
        <v>10151</v>
      </c>
      <c r="D4931" t="s">
        <v>10173</v>
      </c>
      <c r="E4931">
        <v>36.714385999999998</v>
      </c>
      <c r="F4931">
        <v>-4.3083080000000002</v>
      </c>
      <c r="G4931" t="s">
        <v>10271</v>
      </c>
      <c r="H4931" t="s">
        <v>15548</v>
      </c>
      <c r="I4931" t="s">
        <v>15737</v>
      </c>
      <c r="J4931" t="s">
        <v>16643</v>
      </c>
      <c r="K4931" t="s">
        <v>16659</v>
      </c>
      <c r="L4931" t="s">
        <v>18062</v>
      </c>
      <c r="M4931" t="s">
        <v>18062</v>
      </c>
      <c r="N4931" t="s">
        <v>18062</v>
      </c>
      <c r="O4931">
        <v>3</v>
      </c>
      <c r="P4931">
        <v>15</v>
      </c>
      <c r="Q4931">
        <v>3</v>
      </c>
      <c r="R4931">
        <v>4.5</v>
      </c>
      <c r="S4931">
        <v>449</v>
      </c>
      <c r="T4931">
        <f t="shared" ref="T4931:T4994" si="77">R4931*S4931</f>
        <v>2020.5</v>
      </c>
      <c r="U4931">
        <v>5</v>
      </c>
      <c r="V4931">
        <v>8</v>
      </c>
      <c r="W4931">
        <v>3</v>
      </c>
      <c r="X4931">
        <v>3</v>
      </c>
      <c r="Y4931">
        <v>2</v>
      </c>
      <c r="Z4931">
        <v>4.5</v>
      </c>
      <c r="AA4931">
        <v>4</v>
      </c>
      <c r="AB4931">
        <v>4</v>
      </c>
      <c r="AC4931">
        <v>4.5</v>
      </c>
      <c r="AD4931">
        <v>0</v>
      </c>
      <c r="AE4931">
        <v>0</v>
      </c>
    </row>
    <row r="4932" spans="1:31" x14ac:dyDescent="0.25">
      <c r="A4932" t="s">
        <v>4958</v>
      </c>
      <c r="B4932" t="s">
        <v>9965</v>
      </c>
      <c r="C4932" t="s">
        <v>10151</v>
      </c>
      <c r="D4932" t="s">
        <v>10173</v>
      </c>
      <c r="E4932">
        <v>36.715465999999999</v>
      </c>
      <c r="F4932">
        <v>-4.2847229999999996</v>
      </c>
      <c r="G4932" t="s">
        <v>10249</v>
      </c>
      <c r="H4932" t="s">
        <v>15549</v>
      </c>
      <c r="I4932" t="s">
        <v>15733</v>
      </c>
      <c r="J4932" t="s">
        <v>16643</v>
      </c>
      <c r="K4932" t="s">
        <v>16666</v>
      </c>
      <c r="L4932" t="s">
        <v>18062</v>
      </c>
      <c r="M4932" t="s">
        <v>18062</v>
      </c>
      <c r="N4932" t="s">
        <v>18062</v>
      </c>
      <c r="O4932">
        <v>6</v>
      </c>
      <c r="P4932">
        <v>36.5</v>
      </c>
      <c r="Q4932">
        <v>11</v>
      </c>
      <c r="R4932">
        <v>4.5</v>
      </c>
      <c r="S4932">
        <v>381</v>
      </c>
      <c r="T4932">
        <f t="shared" si="77"/>
        <v>1714.5</v>
      </c>
      <c r="U4932">
        <v>21</v>
      </c>
      <c r="V4932">
        <v>5</v>
      </c>
      <c r="W4932">
        <v>0</v>
      </c>
      <c r="X4932">
        <v>0</v>
      </c>
      <c r="Y4932">
        <v>0</v>
      </c>
      <c r="Z4932">
        <v>4.5</v>
      </c>
      <c r="AA4932">
        <v>4.5</v>
      </c>
      <c r="AB4932">
        <v>4.5</v>
      </c>
      <c r="AC4932">
        <v>4.5</v>
      </c>
      <c r="AD4932">
        <v>0</v>
      </c>
      <c r="AE4932">
        <v>0</v>
      </c>
    </row>
    <row r="4933" spans="1:31" x14ac:dyDescent="0.25">
      <c r="A4933" t="s">
        <v>4959</v>
      </c>
      <c r="B4933" t="s">
        <v>9966</v>
      </c>
      <c r="C4933" t="s">
        <v>10145</v>
      </c>
      <c r="D4933" t="s">
        <v>10209</v>
      </c>
      <c r="E4933">
        <v>28.168120999999999</v>
      </c>
      <c r="F4933">
        <v>-17.193928</v>
      </c>
      <c r="G4933" t="s">
        <v>10236</v>
      </c>
      <c r="H4933" t="s">
        <v>15550</v>
      </c>
      <c r="I4933" t="s">
        <v>15733</v>
      </c>
      <c r="J4933" t="s">
        <v>16643</v>
      </c>
      <c r="K4933" t="s">
        <v>16666</v>
      </c>
      <c r="L4933" t="s">
        <v>18062</v>
      </c>
      <c r="M4933" t="s">
        <v>18062</v>
      </c>
      <c r="N4933" t="s">
        <v>18062</v>
      </c>
      <c r="O4933">
        <v>7</v>
      </c>
      <c r="P4933">
        <v>45.5</v>
      </c>
      <c r="Q4933">
        <v>14</v>
      </c>
      <c r="R4933">
        <v>4.5</v>
      </c>
      <c r="S4933">
        <v>519</v>
      </c>
      <c r="T4933">
        <f t="shared" si="77"/>
        <v>2335.5</v>
      </c>
      <c r="U4933">
        <v>65</v>
      </c>
      <c r="V4933">
        <v>39</v>
      </c>
      <c r="W4933">
        <v>13</v>
      </c>
      <c r="X4933">
        <v>4</v>
      </c>
      <c r="Y4933">
        <v>1</v>
      </c>
      <c r="Z4933">
        <v>4.5</v>
      </c>
      <c r="AA4933">
        <v>4.5</v>
      </c>
      <c r="AB4933">
        <v>4</v>
      </c>
      <c r="AC4933">
        <v>4.5</v>
      </c>
      <c r="AD4933">
        <v>0</v>
      </c>
      <c r="AE4933">
        <v>0</v>
      </c>
    </row>
    <row r="4934" spans="1:31" x14ac:dyDescent="0.25">
      <c r="A4934" t="s">
        <v>4960</v>
      </c>
      <c r="B4934" t="s">
        <v>9967</v>
      </c>
      <c r="C4934" t="s">
        <v>10145</v>
      </c>
      <c r="D4934" t="s">
        <v>10209</v>
      </c>
      <c r="E4934">
        <v>28.148499999999999</v>
      </c>
      <c r="F4934">
        <v>-17.199179999999998</v>
      </c>
      <c r="G4934" t="s">
        <v>10236</v>
      </c>
      <c r="H4934" t="s">
        <v>15551</v>
      </c>
      <c r="I4934" t="s">
        <v>15744</v>
      </c>
      <c r="J4934" t="s">
        <v>16643</v>
      </c>
      <c r="K4934" t="s">
        <v>16767</v>
      </c>
      <c r="L4934" t="s">
        <v>18062</v>
      </c>
      <c r="M4934" t="s">
        <v>18062</v>
      </c>
      <c r="N4934" t="s">
        <v>18062</v>
      </c>
      <c r="O4934">
        <v>6</v>
      </c>
      <c r="P4934">
        <v>91.5</v>
      </c>
      <c r="Q4934">
        <v>6</v>
      </c>
      <c r="R4934">
        <v>4.5</v>
      </c>
      <c r="S4934">
        <v>749</v>
      </c>
      <c r="T4934">
        <f t="shared" si="77"/>
        <v>3370.5</v>
      </c>
      <c r="U4934">
        <v>59</v>
      </c>
      <c r="V4934">
        <v>33</v>
      </c>
      <c r="W4934">
        <v>7</v>
      </c>
      <c r="X4934">
        <v>3</v>
      </c>
      <c r="Y4934">
        <v>3</v>
      </c>
      <c r="Z4934">
        <v>4.5</v>
      </c>
      <c r="AA4934">
        <v>4.5</v>
      </c>
      <c r="AB4934">
        <v>4.5</v>
      </c>
      <c r="AC4934">
        <v>4.5</v>
      </c>
      <c r="AD4934">
        <v>0</v>
      </c>
      <c r="AE4934">
        <v>0</v>
      </c>
    </row>
    <row r="4935" spans="1:31" x14ac:dyDescent="0.25">
      <c r="A4935" t="s">
        <v>4961</v>
      </c>
      <c r="B4935" t="s">
        <v>9968</v>
      </c>
      <c r="C4935" t="s">
        <v>10145</v>
      </c>
      <c r="D4935" t="s">
        <v>10209</v>
      </c>
      <c r="E4935">
        <v>28.082650000000001</v>
      </c>
      <c r="F4935">
        <v>-17.334118</v>
      </c>
      <c r="G4935" t="s">
        <v>10241</v>
      </c>
      <c r="H4935" t="s">
        <v>15552</v>
      </c>
      <c r="I4935" t="s">
        <v>16623</v>
      </c>
      <c r="J4935" t="s">
        <v>16643</v>
      </c>
      <c r="K4935" t="s">
        <v>18032</v>
      </c>
      <c r="L4935" t="s">
        <v>18062</v>
      </c>
      <c r="M4935" t="s">
        <v>18063</v>
      </c>
      <c r="N4935" t="s">
        <v>18062</v>
      </c>
      <c r="O4935">
        <v>5</v>
      </c>
      <c r="P4935">
        <v>22.5</v>
      </c>
      <c r="Q4935">
        <v>5</v>
      </c>
      <c r="R4935">
        <v>4.5</v>
      </c>
      <c r="S4935">
        <v>358</v>
      </c>
      <c r="T4935">
        <f t="shared" si="77"/>
        <v>1611</v>
      </c>
      <c r="U4935">
        <v>61</v>
      </c>
      <c r="V4935">
        <v>12</v>
      </c>
      <c r="W4935">
        <v>5</v>
      </c>
      <c r="X4935">
        <v>1</v>
      </c>
      <c r="Y4935">
        <v>1</v>
      </c>
      <c r="Z4935">
        <v>4.5</v>
      </c>
      <c r="AA4935">
        <v>4.5</v>
      </c>
      <c r="AB4935">
        <v>4.5</v>
      </c>
      <c r="AC4935">
        <v>4</v>
      </c>
      <c r="AD4935">
        <v>0</v>
      </c>
      <c r="AE4935">
        <v>0</v>
      </c>
    </row>
    <row r="4936" spans="1:31" x14ac:dyDescent="0.25">
      <c r="A4936" t="s">
        <v>4962</v>
      </c>
      <c r="B4936" t="s">
        <v>9969</v>
      </c>
      <c r="C4936" t="s">
        <v>10136</v>
      </c>
      <c r="D4936" t="s">
        <v>10182</v>
      </c>
      <c r="E4936">
        <v>41.355376999999997</v>
      </c>
      <c r="F4936">
        <v>-1.640506</v>
      </c>
      <c r="G4936" t="s">
        <v>10274</v>
      </c>
      <c r="H4936" t="s">
        <v>15553</v>
      </c>
      <c r="I4936" t="s">
        <v>15733</v>
      </c>
      <c r="J4936" t="s">
        <v>16643</v>
      </c>
      <c r="K4936" t="s">
        <v>16666</v>
      </c>
      <c r="L4936" t="s">
        <v>18062</v>
      </c>
      <c r="M4936" t="s">
        <v>18062</v>
      </c>
      <c r="N4936" t="s">
        <v>18062</v>
      </c>
      <c r="O4936">
        <v>7</v>
      </c>
      <c r="P4936">
        <v>49</v>
      </c>
      <c r="Q4936">
        <v>14</v>
      </c>
      <c r="R4936">
        <v>4.5</v>
      </c>
      <c r="S4936">
        <v>332</v>
      </c>
      <c r="T4936">
        <f t="shared" si="77"/>
        <v>1494</v>
      </c>
      <c r="U4936">
        <v>6</v>
      </c>
      <c r="V4936">
        <v>3</v>
      </c>
      <c r="W4936">
        <v>1</v>
      </c>
      <c r="X4936">
        <v>0</v>
      </c>
      <c r="Y4936">
        <v>0</v>
      </c>
      <c r="Z4936">
        <v>4</v>
      </c>
      <c r="AA4936">
        <v>4.5</v>
      </c>
      <c r="AB4936">
        <v>3.5</v>
      </c>
      <c r="AC4936">
        <v>4</v>
      </c>
      <c r="AD4936">
        <v>0</v>
      </c>
      <c r="AE4936">
        <v>0</v>
      </c>
    </row>
    <row r="4937" spans="1:31" x14ac:dyDescent="0.25">
      <c r="A4937" t="s">
        <v>4963</v>
      </c>
      <c r="B4937" t="s">
        <v>9970</v>
      </c>
      <c r="C4937" t="s">
        <v>10136</v>
      </c>
      <c r="D4937" t="s">
        <v>10182</v>
      </c>
      <c r="E4937">
        <v>41.353591999999999</v>
      </c>
      <c r="F4937">
        <v>-1.645632</v>
      </c>
      <c r="G4937" t="s">
        <v>10236</v>
      </c>
      <c r="H4937" t="s">
        <v>15554</v>
      </c>
      <c r="I4937" t="s">
        <v>15744</v>
      </c>
      <c r="J4937" t="s">
        <v>16643</v>
      </c>
      <c r="K4937" t="s">
        <v>16767</v>
      </c>
      <c r="L4937" t="s">
        <v>18062</v>
      </c>
      <c r="M4937" t="s">
        <v>18063</v>
      </c>
      <c r="N4937" t="s">
        <v>18062</v>
      </c>
      <c r="O4937">
        <v>6</v>
      </c>
      <c r="P4937">
        <v>30</v>
      </c>
      <c r="Q4937">
        <v>9</v>
      </c>
      <c r="R4937">
        <v>4.5</v>
      </c>
      <c r="S4937">
        <v>771</v>
      </c>
      <c r="T4937">
        <f t="shared" si="77"/>
        <v>3469.5</v>
      </c>
      <c r="U4937">
        <v>6</v>
      </c>
      <c r="V4937">
        <v>7</v>
      </c>
      <c r="W4937">
        <v>1</v>
      </c>
      <c r="X4937">
        <v>0</v>
      </c>
      <c r="Y4937">
        <v>0</v>
      </c>
      <c r="Z4937">
        <v>4.5</v>
      </c>
      <c r="AA4937">
        <v>4</v>
      </c>
      <c r="AB4937">
        <v>4.5</v>
      </c>
      <c r="AC4937">
        <v>4</v>
      </c>
      <c r="AD4937">
        <v>0</v>
      </c>
      <c r="AE4937">
        <v>0</v>
      </c>
    </row>
    <row r="4938" spans="1:31" x14ac:dyDescent="0.25">
      <c r="A4938" t="s">
        <v>4964</v>
      </c>
      <c r="B4938" t="s">
        <v>9971</v>
      </c>
      <c r="C4938" t="s">
        <v>10146</v>
      </c>
      <c r="D4938" t="s">
        <v>10174</v>
      </c>
      <c r="E4938">
        <v>41.300930000000001</v>
      </c>
      <c r="F4938">
        <v>2.0057079999999998</v>
      </c>
      <c r="G4938" t="s">
        <v>10366</v>
      </c>
      <c r="H4938" t="s">
        <v>15555</v>
      </c>
      <c r="I4938" t="s">
        <v>16624</v>
      </c>
      <c r="J4938" t="s">
        <v>16643</v>
      </c>
      <c r="K4938" t="s">
        <v>18033</v>
      </c>
      <c r="L4938" t="s">
        <v>18062</v>
      </c>
      <c r="M4938" t="s">
        <v>18062</v>
      </c>
      <c r="N4938" t="s">
        <v>18062</v>
      </c>
      <c r="O4938">
        <v>6</v>
      </c>
      <c r="P4938">
        <v>46</v>
      </c>
      <c r="Q4938">
        <v>11</v>
      </c>
      <c r="R4938">
        <v>4</v>
      </c>
      <c r="S4938">
        <v>542</v>
      </c>
      <c r="T4938">
        <f t="shared" si="77"/>
        <v>2168</v>
      </c>
      <c r="U4938">
        <v>5</v>
      </c>
      <c r="V4938">
        <v>1</v>
      </c>
      <c r="W4938">
        <v>0</v>
      </c>
      <c r="X4938">
        <v>0</v>
      </c>
      <c r="Y4938">
        <v>0</v>
      </c>
      <c r="Z4938">
        <v>4.5</v>
      </c>
      <c r="AA4938">
        <v>4</v>
      </c>
      <c r="AB4938">
        <v>4</v>
      </c>
      <c r="AC4938">
        <v>4.5</v>
      </c>
      <c r="AD4938">
        <v>0</v>
      </c>
      <c r="AE4938">
        <v>0</v>
      </c>
    </row>
    <row r="4939" spans="1:31" x14ac:dyDescent="0.25">
      <c r="A4939" t="s">
        <v>4965</v>
      </c>
      <c r="B4939" t="s">
        <v>9972</v>
      </c>
      <c r="C4939" t="s">
        <v>10146</v>
      </c>
      <c r="D4939" t="s">
        <v>10174</v>
      </c>
      <c r="E4939">
        <v>41.314261999999999</v>
      </c>
      <c r="F4939">
        <v>1.9613370000000001</v>
      </c>
      <c r="G4939" t="s">
        <v>10291</v>
      </c>
      <c r="H4939" t="s">
        <v>15556</v>
      </c>
      <c r="I4939" t="s">
        <v>15788</v>
      </c>
      <c r="J4939" t="s">
        <v>16643</v>
      </c>
      <c r="K4939" t="s">
        <v>18034</v>
      </c>
      <c r="L4939" t="s">
        <v>18063</v>
      </c>
      <c r="M4939" t="s">
        <v>18063</v>
      </c>
      <c r="N4939" t="s">
        <v>18062</v>
      </c>
      <c r="O4939">
        <v>5</v>
      </c>
      <c r="P4939">
        <v>44.5</v>
      </c>
      <c r="Q4939">
        <v>7</v>
      </c>
      <c r="R4939">
        <v>4</v>
      </c>
      <c r="S4939">
        <v>327</v>
      </c>
      <c r="T4939">
        <f t="shared" si="77"/>
        <v>1308</v>
      </c>
      <c r="U4939">
        <v>7</v>
      </c>
      <c r="V4939">
        <v>3</v>
      </c>
      <c r="W4939">
        <v>2</v>
      </c>
      <c r="X4939">
        <v>0</v>
      </c>
      <c r="Y4939">
        <v>1</v>
      </c>
      <c r="Z4939">
        <v>4</v>
      </c>
      <c r="AA4939">
        <v>4</v>
      </c>
      <c r="AB4939">
        <v>4</v>
      </c>
      <c r="AC4939">
        <v>3.5</v>
      </c>
      <c r="AD4939">
        <v>0</v>
      </c>
      <c r="AE4939">
        <v>0</v>
      </c>
    </row>
    <row r="4940" spans="1:31" x14ac:dyDescent="0.25">
      <c r="A4940" t="s">
        <v>4966</v>
      </c>
      <c r="B4940" t="s">
        <v>9973</v>
      </c>
      <c r="C4940" t="s">
        <v>10146</v>
      </c>
      <c r="D4940" t="s">
        <v>10174</v>
      </c>
      <c r="E4940">
        <v>41.268590000000003</v>
      </c>
      <c r="F4940">
        <v>2.0261179999999999</v>
      </c>
      <c r="G4940" t="s">
        <v>10353</v>
      </c>
      <c r="H4940" t="s">
        <v>15557</v>
      </c>
      <c r="I4940" t="s">
        <v>15734</v>
      </c>
      <c r="J4940" t="s">
        <v>16643</v>
      </c>
      <c r="K4940" t="s">
        <v>16691</v>
      </c>
      <c r="L4940" t="s">
        <v>18062</v>
      </c>
      <c r="M4940" t="s">
        <v>18062</v>
      </c>
      <c r="N4940" t="s">
        <v>18062</v>
      </c>
      <c r="O4940">
        <v>7</v>
      </c>
      <c r="P4940">
        <v>105</v>
      </c>
      <c r="Q4940">
        <v>7</v>
      </c>
      <c r="R4940">
        <v>3.5</v>
      </c>
      <c r="S4940">
        <v>1168</v>
      </c>
      <c r="T4940">
        <f t="shared" si="77"/>
        <v>4088</v>
      </c>
      <c r="U4940">
        <v>88</v>
      </c>
      <c r="V4940">
        <v>80</v>
      </c>
      <c r="W4940">
        <v>17</v>
      </c>
      <c r="X4940">
        <v>12</v>
      </c>
      <c r="Y4940">
        <v>12</v>
      </c>
      <c r="Z4940">
        <v>4</v>
      </c>
      <c r="AA4940">
        <v>3.5</v>
      </c>
      <c r="AB4940">
        <v>3.5</v>
      </c>
      <c r="AC4940">
        <v>4.5</v>
      </c>
      <c r="AD4940">
        <v>0</v>
      </c>
      <c r="AE4940">
        <v>0</v>
      </c>
    </row>
    <row r="4941" spans="1:31" x14ac:dyDescent="0.25">
      <c r="A4941" t="s">
        <v>4967</v>
      </c>
      <c r="B4941" t="s">
        <v>9974</v>
      </c>
      <c r="C4941" t="s">
        <v>10146</v>
      </c>
      <c r="D4941" t="s">
        <v>10174</v>
      </c>
      <c r="E4941">
        <v>41.266570000000002</v>
      </c>
      <c r="F4941">
        <v>2.0090490000000001</v>
      </c>
      <c r="G4941" t="s">
        <v>10258</v>
      </c>
      <c r="H4941" t="s">
        <v>15558</v>
      </c>
      <c r="I4941" t="s">
        <v>15833</v>
      </c>
      <c r="J4941" t="s">
        <v>16644</v>
      </c>
      <c r="K4941" t="s">
        <v>16688</v>
      </c>
      <c r="L4941" t="s">
        <v>18062</v>
      </c>
      <c r="M4941" t="s">
        <v>18062</v>
      </c>
      <c r="N4941" t="s">
        <v>18062</v>
      </c>
      <c r="O4941">
        <v>7</v>
      </c>
      <c r="P4941">
        <v>36</v>
      </c>
      <c r="Q4941">
        <v>13</v>
      </c>
      <c r="R4941">
        <v>4</v>
      </c>
      <c r="S4941">
        <v>342</v>
      </c>
      <c r="T4941">
        <f t="shared" si="77"/>
        <v>1368</v>
      </c>
      <c r="U4941">
        <v>6</v>
      </c>
      <c r="V4941">
        <v>10</v>
      </c>
      <c r="W4941">
        <v>3</v>
      </c>
      <c r="X4941">
        <v>2</v>
      </c>
      <c r="Y4941">
        <v>1</v>
      </c>
      <c r="Z4941">
        <v>4</v>
      </c>
      <c r="AA4941">
        <v>4</v>
      </c>
      <c r="AB4941">
        <v>3.5</v>
      </c>
      <c r="AC4941">
        <v>4</v>
      </c>
      <c r="AD4941">
        <v>0</v>
      </c>
      <c r="AE4941">
        <v>0</v>
      </c>
    </row>
    <row r="4942" spans="1:31" x14ac:dyDescent="0.25">
      <c r="A4942" t="s">
        <v>4968</v>
      </c>
      <c r="B4942" t="s">
        <v>9975</v>
      </c>
      <c r="C4942" t="s">
        <v>10151</v>
      </c>
      <c r="D4942" t="s">
        <v>10173</v>
      </c>
      <c r="E4942">
        <v>36.833312999999997</v>
      </c>
      <c r="F4942">
        <v>-3.9757169999999999</v>
      </c>
      <c r="G4942" t="s">
        <v>10251</v>
      </c>
      <c r="H4942" t="s">
        <v>15559</v>
      </c>
      <c r="I4942" t="s">
        <v>15744</v>
      </c>
      <c r="J4942" t="s">
        <v>16643</v>
      </c>
      <c r="K4942" t="s">
        <v>16667</v>
      </c>
      <c r="L4942" t="s">
        <v>18062</v>
      </c>
      <c r="M4942" t="s">
        <v>18062</v>
      </c>
      <c r="N4942" t="s">
        <v>18062</v>
      </c>
      <c r="O4942">
        <v>6</v>
      </c>
      <c r="P4942">
        <v>40</v>
      </c>
      <c r="Q4942">
        <v>6</v>
      </c>
      <c r="R4942">
        <v>4.5</v>
      </c>
      <c r="S4942">
        <v>918</v>
      </c>
      <c r="T4942">
        <f t="shared" si="77"/>
        <v>4131</v>
      </c>
      <c r="U4942">
        <v>450</v>
      </c>
      <c r="V4942">
        <v>117</v>
      </c>
      <c r="W4942">
        <v>22</v>
      </c>
      <c r="X4942">
        <v>15</v>
      </c>
      <c r="Y4942">
        <v>5</v>
      </c>
      <c r="Z4942">
        <v>4.5</v>
      </c>
      <c r="AA4942">
        <v>4.5</v>
      </c>
      <c r="AB4942">
        <v>4.5</v>
      </c>
      <c r="AC4942">
        <v>4.5</v>
      </c>
      <c r="AD4942">
        <v>0</v>
      </c>
      <c r="AE4942">
        <v>0</v>
      </c>
    </row>
    <row r="4943" spans="1:31" x14ac:dyDescent="0.25">
      <c r="A4943" t="s">
        <v>4969</v>
      </c>
      <c r="B4943" t="s">
        <v>9976</v>
      </c>
      <c r="C4943" t="s">
        <v>10151</v>
      </c>
      <c r="D4943" t="s">
        <v>10173</v>
      </c>
      <c r="E4943">
        <v>36.833064999999998</v>
      </c>
      <c r="F4943">
        <v>-3.975943</v>
      </c>
      <c r="G4943" t="s">
        <v>10241</v>
      </c>
      <c r="H4943" t="s">
        <v>15560</v>
      </c>
      <c r="I4943" t="s">
        <v>16625</v>
      </c>
      <c r="J4943" t="s">
        <v>16643</v>
      </c>
      <c r="K4943" t="s">
        <v>18035</v>
      </c>
      <c r="L4943" t="s">
        <v>18062</v>
      </c>
      <c r="M4943" t="s">
        <v>18062</v>
      </c>
      <c r="N4943" t="s">
        <v>18062</v>
      </c>
      <c r="O4943">
        <v>6</v>
      </c>
      <c r="P4943">
        <v>63</v>
      </c>
      <c r="Q4943">
        <v>6</v>
      </c>
      <c r="R4943">
        <v>4.5</v>
      </c>
      <c r="S4943">
        <v>414</v>
      </c>
      <c r="T4943">
        <f t="shared" si="77"/>
        <v>1863</v>
      </c>
      <c r="U4943">
        <v>159</v>
      </c>
      <c r="V4943">
        <v>73</v>
      </c>
      <c r="W4943">
        <v>14</v>
      </c>
      <c r="X4943">
        <v>7</v>
      </c>
      <c r="Y4943">
        <v>1</v>
      </c>
      <c r="Z4943">
        <v>4.5</v>
      </c>
      <c r="AA4943">
        <v>4.5</v>
      </c>
      <c r="AB4943">
        <v>4.5</v>
      </c>
      <c r="AC4943">
        <v>4.5</v>
      </c>
      <c r="AD4943">
        <v>0</v>
      </c>
      <c r="AE4943">
        <v>0</v>
      </c>
    </row>
    <row r="4944" spans="1:31" x14ac:dyDescent="0.25">
      <c r="A4944" t="s">
        <v>4970</v>
      </c>
      <c r="B4944" t="s">
        <v>9977</v>
      </c>
      <c r="C4944" t="s">
        <v>10146</v>
      </c>
      <c r="D4944" t="s">
        <v>10161</v>
      </c>
      <c r="E4944">
        <v>42.282425000000003</v>
      </c>
      <c r="F4944">
        <v>3.0424639999999998</v>
      </c>
      <c r="G4944" t="s">
        <v>10236</v>
      </c>
      <c r="H4944" t="s">
        <v>15561</v>
      </c>
      <c r="I4944" t="s">
        <v>15733</v>
      </c>
      <c r="J4944" t="s">
        <v>16643</v>
      </c>
      <c r="K4944" t="s">
        <v>16708</v>
      </c>
      <c r="L4944" t="s">
        <v>18062</v>
      </c>
      <c r="M4944" t="s">
        <v>18062</v>
      </c>
      <c r="N4944" t="s">
        <v>18062</v>
      </c>
      <c r="O4944">
        <v>6</v>
      </c>
      <c r="P4944">
        <v>30</v>
      </c>
      <c r="Q4944">
        <v>11</v>
      </c>
      <c r="R4944">
        <v>4.5</v>
      </c>
      <c r="S4944">
        <v>352</v>
      </c>
      <c r="T4944">
        <f t="shared" si="77"/>
        <v>1584</v>
      </c>
      <c r="U4944">
        <v>31</v>
      </c>
      <c r="V4944">
        <v>5</v>
      </c>
      <c r="W4944">
        <v>4</v>
      </c>
      <c r="X4944">
        <v>1</v>
      </c>
      <c r="Y4944">
        <v>0</v>
      </c>
      <c r="Z4944">
        <v>4.5</v>
      </c>
      <c r="AA4944">
        <v>4.5</v>
      </c>
      <c r="AB4944">
        <v>4.5</v>
      </c>
      <c r="AC4944">
        <v>4.5</v>
      </c>
      <c r="AD4944">
        <v>0</v>
      </c>
      <c r="AE4944">
        <v>0</v>
      </c>
    </row>
    <row r="4945" spans="1:31" x14ac:dyDescent="0.25">
      <c r="A4945" t="s">
        <v>4971</v>
      </c>
      <c r="B4945" t="s">
        <v>9978</v>
      </c>
      <c r="C4945" t="s">
        <v>10149</v>
      </c>
      <c r="D4945" t="s">
        <v>10222</v>
      </c>
      <c r="E4945">
        <v>42.267795999999997</v>
      </c>
      <c r="F4945">
        <v>-4.4047359999999998</v>
      </c>
      <c r="G4945" t="s">
        <v>10254</v>
      </c>
      <c r="H4945" t="s">
        <v>15562</v>
      </c>
      <c r="I4945" t="s">
        <v>15782</v>
      </c>
      <c r="J4945" t="s">
        <v>16644</v>
      </c>
      <c r="K4945" t="s">
        <v>16717</v>
      </c>
      <c r="L4945" t="s">
        <v>18062</v>
      </c>
      <c r="M4945" t="s">
        <v>18062</v>
      </c>
      <c r="N4945" t="s">
        <v>18062</v>
      </c>
      <c r="O4945">
        <v>6</v>
      </c>
      <c r="P4945">
        <v>59.25</v>
      </c>
      <c r="Q4945">
        <v>6</v>
      </c>
      <c r="R4945">
        <v>4.5</v>
      </c>
      <c r="S4945">
        <v>396</v>
      </c>
      <c r="T4945">
        <f t="shared" si="77"/>
        <v>1782</v>
      </c>
      <c r="U4945">
        <v>19</v>
      </c>
      <c r="V4945">
        <v>3</v>
      </c>
      <c r="W4945">
        <v>0</v>
      </c>
      <c r="X4945">
        <v>2</v>
      </c>
      <c r="Y4945">
        <v>0</v>
      </c>
      <c r="Z4945">
        <v>4.5</v>
      </c>
      <c r="AA4945">
        <v>4.5</v>
      </c>
      <c r="AB4945">
        <v>4</v>
      </c>
      <c r="AC4945">
        <v>4.5</v>
      </c>
      <c r="AD4945">
        <v>0</v>
      </c>
      <c r="AE4945">
        <v>0</v>
      </c>
    </row>
    <row r="4946" spans="1:31" x14ac:dyDescent="0.25">
      <c r="A4946" t="s">
        <v>4972</v>
      </c>
      <c r="B4946" t="s">
        <v>9979</v>
      </c>
      <c r="C4946" t="s">
        <v>10149</v>
      </c>
      <c r="D4946" t="s">
        <v>10192</v>
      </c>
      <c r="E4946">
        <v>42.537475999999998</v>
      </c>
      <c r="F4946">
        <v>-6.5188790000000001</v>
      </c>
      <c r="G4946" t="s">
        <v>10341</v>
      </c>
      <c r="H4946" t="s">
        <v>15563</v>
      </c>
      <c r="I4946" t="s">
        <v>15733</v>
      </c>
      <c r="J4946" t="s">
        <v>16643</v>
      </c>
      <c r="K4946" t="s">
        <v>16666</v>
      </c>
      <c r="L4946" t="s">
        <v>18062</v>
      </c>
      <c r="M4946" t="s">
        <v>18062</v>
      </c>
      <c r="N4946" t="s">
        <v>18062</v>
      </c>
      <c r="O4946">
        <v>7</v>
      </c>
      <c r="P4946">
        <v>105</v>
      </c>
      <c r="Q4946">
        <v>7</v>
      </c>
      <c r="R4946">
        <v>4</v>
      </c>
      <c r="S4946">
        <v>488</v>
      </c>
      <c r="T4946">
        <f t="shared" si="77"/>
        <v>1952</v>
      </c>
      <c r="U4946">
        <v>8</v>
      </c>
      <c r="V4946">
        <v>5</v>
      </c>
      <c r="W4946">
        <v>2</v>
      </c>
      <c r="X4946">
        <v>3</v>
      </c>
      <c r="Y4946">
        <v>3</v>
      </c>
      <c r="Z4946">
        <v>4</v>
      </c>
      <c r="AA4946">
        <v>4</v>
      </c>
      <c r="AB4946">
        <v>4</v>
      </c>
      <c r="AC4946">
        <v>4.5</v>
      </c>
      <c r="AD4946">
        <v>0</v>
      </c>
      <c r="AE4946">
        <v>0</v>
      </c>
    </row>
    <row r="4947" spans="1:31" x14ac:dyDescent="0.25">
      <c r="A4947" t="s">
        <v>4973</v>
      </c>
      <c r="B4947" t="s">
        <v>9980</v>
      </c>
      <c r="C4947" t="s">
        <v>10153</v>
      </c>
      <c r="D4947" t="s">
        <v>10185</v>
      </c>
      <c r="E4947">
        <v>42.807569999999998</v>
      </c>
      <c r="F4947">
        <v>-7.617496</v>
      </c>
      <c r="G4947" t="s">
        <v>10249</v>
      </c>
      <c r="H4947" t="s">
        <v>15564</v>
      </c>
      <c r="I4947" t="s">
        <v>15755</v>
      </c>
      <c r="J4947" t="s">
        <v>16645</v>
      </c>
      <c r="K4947" t="s">
        <v>16666</v>
      </c>
      <c r="L4947" t="s">
        <v>18062</v>
      </c>
      <c r="M4947" t="s">
        <v>18063</v>
      </c>
      <c r="N4947" t="s">
        <v>18062</v>
      </c>
      <c r="O4947">
        <v>7</v>
      </c>
      <c r="P4947">
        <v>45.5</v>
      </c>
      <c r="Q4947">
        <v>14</v>
      </c>
      <c r="R4947">
        <v>4</v>
      </c>
      <c r="S4947">
        <v>459</v>
      </c>
      <c r="T4947">
        <f t="shared" si="77"/>
        <v>1836</v>
      </c>
      <c r="U4947">
        <v>11</v>
      </c>
      <c r="V4947">
        <v>6</v>
      </c>
      <c r="W4947">
        <v>5</v>
      </c>
      <c r="X4947">
        <v>1</v>
      </c>
      <c r="Y4947">
        <v>0</v>
      </c>
      <c r="Z4947">
        <v>4</v>
      </c>
      <c r="AA4947">
        <v>4</v>
      </c>
      <c r="AB4947">
        <v>4</v>
      </c>
      <c r="AC4947">
        <v>3.5</v>
      </c>
      <c r="AD4947">
        <v>0</v>
      </c>
      <c r="AE4947">
        <v>0</v>
      </c>
    </row>
    <row r="4948" spans="1:31" x14ac:dyDescent="0.25">
      <c r="A4948" t="s">
        <v>4974</v>
      </c>
      <c r="B4948" t="s">
        <v>9981</v>
      </c>
      <c r="C4948" t="s">
        <v>10153</v>
      </c>
      <c r="D4948" t="s">
        <v>10185</v>
      </c>
      <c r="E4948">
        <v>42.806094999999999</v>
      </c>
      <c r="F4948">
        <v>-7.6180110000000001</v>
      </c>
      <c r="G4948" t="s">
        <v>10239</v>
      </c>
      <c r="H4948" t="s">
        <v>15565</v>
      </c>
      <c r="I4948" t="s">
        <v>15733</v>
      </c>
      <c r="J4948" t="s">
        <v>16643</v>
      </c>
      <c r="K4948" t="s">
        <v>16666</v>
      </c>
      <c r="L4948" t="s">
        <v>18062</v>
      </c>
      <c r="M4948" t="s">
        <v>18062</v>
      </c>
      <c r="N4948" t="s">
        <v>18062</v>
      </c>
      <c r="O4948">
        <v>7</v>
      </c>
      <c r="P4948">
        <v>45.5</v>
      </c>
      <c r="Q4948">
        <v>14</v>
      </c>
      <c r="R4948">
        <v>4</v>
      </c>
      <c r="S4948">
        <v>762</v>
      </c>
      <c r="T4948">
        <f t="shared" si="77"/>
        <v>3048</v>
      </c>
      <c r="U4948">
        <v>47</v>
      </c>
      <c r="V4948">
        <v>34</v>
      </c>
      <c r="W4948">
        <v>19</v>
      </c>
      <c r="X4948">
        <v>9</v>
      </c>
      <c r="Y4948">
        <v>11</v>
      </c>
      <c r="Z4948">
        <v>4</v>
      </c>
      <c r="AA4948">
        <v>4</v>
      </c>
      <c r="AB4948">
        <v>4</v>
      </c>
      <c r="AC4948">
        <v>3.5</v>
      </c>
      <c r="AD4948">
        <v>0</v>
      </c>
      <c r="AE4948">
        <v>0</v>
      </c>
    </row>
    <row r="4949" spans="1:31" x14ac:dyDescent="0.25">
      <c r="A4949" t="s">
        <v>4975</v>
      </c>
      <c r="B4949" t="s">
        <v>9982</v>
      </c>
      <c r="C4949" t="s">
        <v>10153</v>
      </c>
      <c r="D4949" t="s">
        <v>10179</v>
      </c>
      <c r="E4949">
        <v>42.91319</v>
      </c>
      <c r="F4949">
        <v>-8.0115309999999997</v>
      </c>
      <c r="G4949" t="s">
        <v>10303</v>
      </c>
      <c r="H4949" t="s">
        <v>15566</v>
      </c>
      <c r="I4949" t="s">
        <v>15906</v>
      </c>
      <c r="J4949" t="s">
        <v>16643</v>
      </c>
      <c r="K4949" t="s">
        <v>16898</v>
      </c>
      <c r="L4949" t="s">
        <v>18063</v>
      </c>
      <c r="M4949" t="s">
        <v>18063</v>
      </c>
      <c r="N4949" t="s">
        <v>18062</v>
      </c>
      <c r="O4949">
        <v>7</v>
      </c>
      <c r="P4949">
        <v>105</v>
      </c>
      <c r="Q4949">
        <v>7</v>
      </c>
      <c r="R4949">
        <v>4</v>
      </c>
      <c r="S4949">
        <v>891</v>
      </c>
      <c r="T4949">
        <f t="shared" si="77"/>
        <v>3564</v>
      </c>
      <c r="U4949">
        <v>27</v>
      </c>
      <c r="V4949">
        <v>30</v>
      </c>
      <c r="W4949">
        <v>10</v>
      </c>
      <c r="X4949">
        <v>3</v>
      </c>
      <c r="Y4949">
        <v>5</v>
      </c>
      <c r="Z4949">
        <v>4</v>
      </c>
      <c r="AA4949">
        <v>4</v>
      </c>
      <c r="AB4949">
        <v>4</v>
      </c>
      <c r="AC4949">
        <v>4</v>
      </c>
      <c r="AD4949">
        <v>0</v>
      </c>
      <c r="AE4949">
        <v>0</v>
      </c>
    </row>
    <row r="4950" spans="1:31" x14ac:dyDescent="0.25">
      <c r="A4950" t="s">
        <v>4976</v>
      </c>
      <c r="B4950" t="s">
        <v>9983</v>
      </c>
      <c r="C4950" t="s">
        <v>10153</v>
      </c>
      <c r="D4950" t="s">
        <v>10179</v>
      </c>
      <c r="E4950">
        <v>42.912750000000003</v>
      </c>
      <c r="F4950">
        <v>-8.010961</v>
      </c>
      <c r="G4950" t="s">
        <v>10249</v>
      </c>
      <c r="H4950" t="s">
        <v>15567</v>
      </c>
      <c r="I4950" t="s">
        <v>15848</v>
      </c>
      <c r="J4950" t="s">
        <v>16643</v>
      </c>
      <c r="K4950" t="s">
        <v>16804</v>
      </c>
      <c r="L4950" t="s">
        <v>18062</v>
      </c>
      <c r="M4950" t="s">
        <v>18062</v>
      </c>
      <c r="N4950" t="s">
        <v>18062</v>
      </c>
      <c r="O4950">
        <v>7</v>
      </c>
      <c r="P4950">
        <v>67</v>
      </c>
      <c r="Q4950">
        <v>14</v>
      </c>
      <c r="R4950">
        <v>4.5</v>
      </c>
      <c r="S4950">
        <v>603</v>
      </c>
      <c r="T4950">
        <f t="shared" si="77"/>
        <v>2713.5</v>
      </c>
      <c r="U4950">
        <v>119</v>
      </c>
      <c r="V4950">
        <v>11</v>
      </c>
      <c r="W4950">
        <v>0</v>
      </c>
      <c r="X4950">
        <v>0</v>
      </c>
      <c r="Y4950">
        <v>0</v>
      </c>
      <c r="Z4950">
        <v>4.5</v>
      </c>
      <c r="AA4950">
        <v>4.5</v>
      </c>
      <c r="AB4950">
        <v>4.5</v>
      </c>
      <c r="AC4950">
        <v>5</v>
      </c>
      <c r="AD4950">
        <v>0</v>
      </c>
      <c r="AE4950">
        <v>0</v>
      </c>
    </row>
    <row r="4951" spans="1:31" x14ac:dyDescent="0.25">
      <c r="A4951" t="s">
        <v>4977</v>
      </c>
      <c r="B4951" t="s">
        <v>9984</v>
      </c>
      <c r="C4951" t="s">
        <v>10151</v>
      </c>
      <c r="D4951" t="s">
        <v>10188</v>
      </c>
      <c r="E4951">
        <v>36.253535999999997</v>
      </c>
      <c r="F4951">
        <v>-5.9624259999999998</v>
      </c>
      <c r="G4951" t="s">
        <v>10274</v>
      </c>
      <c r="H4951" t="s">
        <v>15568</v>
      </c>
      <c r="I4951" t="s">
        <v>16626</v>
      </c>
      <c r="J4951" t="s">
        <v>16643</v>
      </c>
      <c r="K4951" t="s">
        <v>18036</v>
      </c>
      <c r="L4951" t="s">
        <v>18062</v>
      </c>
      <c r="M4951" t="s">
        <v>18062</v>
      </c>
      <c r="N4951" t="s">
        <v>18062</v>
      </c>
      <c r="O4951">
        <v>7</v>
      </c>
      <c r="P4951">
        <v>73.5</v>
      </c>
      <c r="Q4951">
        <v>7</v>
      </c>
      <c r="R4951">
        <v>4.5</v>
      </c>
      <c r="S4951">
        <v>2916</v>
      </c>
      <c r="T4951">
        <f t="shared" si="77"/>
        <v>13122</v>
      </c>
      <c r="U4951">
        <v>379</v>
      </c>
      <c r="V4951">
        <v>117</v>
      </c>
      <c r="W4951">
        <v>56</v>
      </c>
      <c r="X4951">
        <v>14</v>
      </c>
      <c r="Y4951">
        <v>18</v>
      </c>
      <c r="Z4951">
        <v>4.5</v>
      </c>
      <c r="AA4951">
        <v>4</v>
      </c>
      <c r="AB4951">
        <v>4</v>
      </c>
      <c r="AC4951">
        <v>4.5</v>
      </c>
      <c r="AD4951">
        <v>0</v>
      </c>
      <c r="AE4951">
        <v>0</v>
      </c>
    </row>
    <row r="4952" spans="1:31" x14ac:dyDescent="0.25">
      <c r="A4952" t="s">
        <v>4978</v>
      </c>
      <c r="B4952" t="s">
        <v>9985</v>
      </c>
      <c r="C4952" t="s">
        <v>10151</v>
      </c>
      <c r="D4952" t="s">
        <v>10188</v>
      </c>
      <c r="E4952">
        <v>36.290100000000002</v>
      </c>
      <c r="F4952">
        <v>-6.0037039999999999</v>
      </c>
      <c r="G4952" t="s">
        <v>10251</v>
      </c>
      <c r="H4952" t="s">
        <v>15569</v>
      </c>
      <c r="I4952" t="s">
        <v>15733</v>
      </c>
      <c r="J4952" t="s">
        <v>16643</v>
      </c>
      <c r="K4952" t="s">
        <v>16666</v>
      </c>
      <c r="L4952" t="s">
        <v>18062</v>
      </c>
      <c r="M4952" t="s">
        <v>18062</v>
      </c>
      <c r="N4952" t="s">
        <v>18062</v>
      </c>
      <c r="O4952">
        <v>2</v>
      </c>
      <c r="P4952">
        <v>8</v>
      </c>
      <c r="Q4952">
        <v>2</v>
      </c>
      <c r="R4952">
        <v>4.5</v>
      </c>
      <c r="S4952">
        <v>476</v>
      </c>
      <c r="T4952">
        <f t="shared" si="77"/>
        <v>2142</v>
      </c>
      <c r="U4952">
        <v>150</v>
      </c>
      <c r="V4952">
        <v>21</v>
      </c>
      <c r="W4952">
        <v>1</v>
      </c>
      <c r="X4952">
        <v>0</v>
      </c>
      <c r="Y4952">
        <v>0</v>
      </c>
      <c r="Z4952">
        <v>4.5</v>
      </c>
      <c r="AA4952">
        <v>4.5</v>
      </c>
      <c r="AB4952">
        <v>4.5</v>
      </c>
      <c r="AC4952">
        <v>4.5</v>
      </c>
      <c r="AD4952">
        <v>0</v>
      </c>
      <c r="AE4952">
        <v>0</v>
      </c>
    </row>
    <row r="4953" spans="1:31" x14ac:dyDescent="0.25">
      <c r="A4953" t="s">
        <v>4979</v>
      </c>
      <c r="B4953" t="s">
        <v>9986</v>
      </c>
      <c r="C4953" t="s">
        <v>10151</v>
      </c>
      <c r="D4953" t="s">
        <v>10188</v>
      </c>
      <c r="E4953">
        <v>36.268405999999999</v>
      </c>
      <c r="F4953">
        <v>-5.9748999999999999</v>
      </c>
      <c r="G4953" t="s">
        <v>10253</v>
      </c>
      <c r="H4953" t="s">
        <v>15570</v>
      </c>
      <c r="I4953" t="s">
        <v>16627</v>
      </c>
      <c r="J4953" t="s">
        <v>16644</v>
      </c>
      <c r="K4953" t="s">
        <v>18037</v>
      </c>
      <c r="L4953" t="s">
        <v>18063</v>
      </c>
      <c r="M4953" t="s">
        <v>18063</v>
      </c>
      <c r="N4953" t="s">
        <v>18062</v>
      </c>
      <c r="O4953">
        <v>7</v>
      </c>
      <c r="P4953">
        <v>17.5</v>
      </c>
      <c r="Q4953">
        <v>7</v>
      </c>
      <c r="R4953">
        <v>4.5</v>
      </c>
      <c r="S4953">
        <v>1095</v>
      </c>
      <c r="T4953">
        <f t="shared" si="77"/>
        <v>4927.5</v>
      </c>
      <c r="U4953">
        <v>45</v>
      </c>
      <c r="V4953">
        <v>13</v>
      </c>
      <c r="W4953">
        <v>8</v>
      </c>
      <c r="X4953">
        <v>3</v>
      </c>
      <c r="Y4953">
        <v>4</v>
      </c>
      <c r="Z4953">
        <v>4.5</v>
      </c>
      <c r="AA4953">
        <v>4</v>
      </c>
      <c r="AB4953">
        <v>4</v>
      </c>
      <c r="AC4953">
        <v>4.5</v>
      </c>
      <c r="AD4953">
        <v>0</v>
      </c>
      <c r="AE4953">
        <v>0</v>
      </c>
    </row>
    <row r="4954" spans="1:31" x14ac:dyDescent="0.25">
      <c r="A4954" t="s">
        <v>4980</v>
      </c>
      <c r="B4954" t="s">
        <v>9987</v>
      </c>
      <c r="C4954" t="s">
        <v>10151</v>
      </c>
      <c r="D4954" t="s">
        <v>10188</v>
      </c>
      <c r="E4954">
        <v>36.225357000000002</v>
      </c>
      <c r="F4954">
        <v>-6.0654329999999996</v>
      </c>
      <c r="G4954" t="s">
        <v>10290</v>
      </c>
      <c r="H4954" t="s">
        <v>15571</v>
      </c>
      <c r="I4954" t="s">
        <v>15737</v>
      </c>
      <c r="J4954" t="s">
        <v>16643</v>
      </c>
      <c r="K4954" t="s">
        <v>16659</v>
      </c>
      <c r="L4954" t="s">
        <v>18062</v>
      </c>
      <c r="M4954" t="s">
        <v>18063</v>
      </c>
      <c r="N4954" t="s">
        <v>18062</v>
      </c>
      <c r="O4954">
        <v>6</v>
      </c>
      <c r="P4954">
        <v>64.5</v>
      </c>
      <c r="Q4954">
        <v>6</v>
      </c>
      <c r="R4954">
        <v>3.5</v>
      </c>
      <c r="S4954">
        <v>445</v>
      </c>
      <c r="T4954">
        <f t="shared" si="77"/>
        <v>1557.5</v>
      </c>
      <c r="U4954">
        <v>9</v>
      </c>
      <c r="V4954">
        <v>7</v>
      </c>
      <c r="W4954">
        <v>3</v>
      </c>
      <c r="X4954">
        <v>5</v>
      </c>
      <c r="Y4954">
        <v>3</v>
      </c>
      <c r="Z4954">
        <v>4</v>
      </c>
      <c r="AA4954">
        <v>4</v>
      </c>
      <c r="AB4954">
        <v>3.5</v>
      </c>
      <c r="AC4954">
        <v>4</v>
      </c>
      <c r="AD4954">
        <v>0</v>
      </c>
      <c r="AE4954">
        <v>0</v>
      </c>
    </row>
    <row r="4955" spans="1:31" x14ac:dyDescent="0.25">
      <c r="A4955" t="s">
        <v>4981</v>
      </c>
      <c r="B4955" t="s">
        <v>9988</v>
      </c>
      <c r="C4955" t="s">
        <v>10151</v>
      </c>
      <c r="D4955" t="s">
        <v>10188</v>
      </c>
      <c r="E4955">
        <v>36.253901999999997</v>
      </c>
      <c r="F4955">
        <v>-5.9648009999999996</v>
      </c>
      <c r="G4955" t="s">
        <v>10245</v>
      </c>
      <c r="H4955" t="s">
        <v>15572</v>
      </c>
      <c r="I4955" t="s">
        <v>15748</v>
      </c>
      <c r="J4955" t="s">
        <v>16643</v>
      </c>
      <c r="K4955" t="s">
        <v>16688</v>
      </c>
      <c r="L4955" t="s">
        <v>18062</v>
      </c>
      <c r="M4955" t="s">
        <v>18062</v>
      </c>
      <c r="N4955" t="s">
        <v>18062</v>
      </c>
      <c r="O4955">
        <v>6</v>
      </c>
      <c r="P4955">
        <v>45</v>
      </c>
      <c r="Q4955">
        <v>12</v>
      </c>
      <c r="R4955">
        <v>4.5</v>
      </c>
      <c r="S4955">
        <v>519</v>
      </c>
      <c r="T4955">
        <f t="shared" si="77"/>
        <v>2335.5</v>
      </c>
      <c r="U4955">
        <v>56</v>
      </c>
      <c r="V4955">
        <v>23</v>
      </c>
      <c r="W4955">
        <v>8</v>
      </c>
      <c r="X4955">
        <v>1</v>
      </c>
      <c r="Y4955">
        <v>0</v>
      </c>
      <c r="Z4955">
        <v>4.5</v>
      </c>
      <c r="AA4955">
        <v>4</v>
      </c>
      <c r="AB4955">
        <v>4</v>
      </c>
      <c r="AC4955">
        <v>4</v>
      </c>
      <c r="AD4955">
        <v>0</v>
      </c>
      <c r="AE4955">
        <v>0</v>
      </c>
    </row>
    <row r="4956" spans="1:31" x14ac:dyDescent="0.25">
      <c r="A4956" t="s">
        <v>4982</v>
      </c>
      <c r="B4956" t="s">
        <v>9989</v>
      </c>
      <c r="C4956" t="s">
        <v>10151</v>
      </c>
      <c r="D4956" t="s">
        <v>10188</v>
      </c>
      <c r="E4956">
        <v>36.253703999999999</v>
      </c>
      <c r="F4956">
        <v>-5.9629779999999997</v>
      </c>
      <c r="G4956" t="s">
        <v>10243</v>
      </c>
      <c r="H4956" t="s">
        <v>15573</v>
      </c>
      <c r="I4956" t="s">
        <v>15733</v>
      </c>
      <c r="J4956" t="s">
        <v>16643</v>
      </c>
      <c r="K4956" t="s">
        <v>16784</v>
      </c>
      <c r="L4956" t="s">
        <v>18062</v>
      </c>
      <c r="M4956" t="s">
        <v>18063</v>
      </c>
      <c r="N4956" t="s">
        <v>18062</v>
      </c>
      <c r="O4956">
        <v>6</v>
      </c>
      <c r="P4956">
        <v>73.5</v>
      </c>
      <c r="Q4956">
        <v>6</v>
      </c>
      <c r="R4956">
        <v>4</v>
      </c>
      <c r="S4956">
        <v>502</v>
      </c>
      <c r="T4956">
        <f t="shared" si="77"/>
        <v>2008</v>
      </c>
      <c r="U4956">
        <v>47</v>
      </c>
      <c r="V4956">
        <v>25</v>
      </c>
      <c r="W4956">
        <v>7</v>
      </c>
      <c r="X4956">
        <v>5</v>
      </c>
      <c r="Y4956">
        <v>3</v>
      </c>
      <c r="Z4956">
        <v>4</v>
      </c>
      <c r="AA4956">
        <v>4</v>
      </c>
      <c r="AB4956">
        <v>4</v>
      </c>
      <c r="AC4956">
        <v>4.5</v>
      </c>
      <c r="AD4956">
        <v>0</v>
      </c>
      <c r="AE4956">
        <v>0</v>
      </c>
    </row>
    <row r="4957" spans="1:31" x14ac:dyDescent="0.25">
      <c r="A4957" t="s">
        <v>4983</v>
      </c>
      <c r="B4957" t="s">
        <v>9990</v>
      </c>
      <c r="C4957" t="s">
        <v>10151</v>
      </c>
      <c r="D4957" t="s">
        <v>10188</v>
      </c>
      <c r="E4957">
        <v>36.253616000000001</v>
      </c>
      <c r="F4957">
        <v>-5.9629580000000004</v>
      </c>
      <c r="G4957" t="s">
        <v>10232</v>
      </c>
      <c r="H4957" t="s">
        <v>15574</v>
      </c>
      <c r="I4957" t="s">
        <v>15733</v>
      </c>
      <c r="J4957" t="s">
        <v>16643</v>
      </c>
      <c r="K4957" t="s">
        <v>16666</v>
      </c>
      <c r="L4957" t="s">
        <v>18062</v>
      </c>
      <c r="M4957" t="s">
        <v>18062</v>
      </c>
      <c r="N4957" t="s">
        <v>18062</v>
      </c>
      <c r="O4957">
        <v>7</v>
      </c>
      <c r="P4957">
        <v>79.75</v>
      </c>
      <c r="Q4957">
        <v>7</v>
      </c>
      <c r="R4957">
        <v>4</v>
      </c>
      <c r="S4957">
        <v>759</v>
      </c>
      <c r="T4957">
        <f t="shared" si="77"/>
        <v>3036</v>
      </c>
      <c r="U4957">
        <v>69</v>
      </c>
      <c r="V4957">
        <v>33</v>
      </c>
      <c r="W4957">
        <v>5</v>
      </c>
      <c r="X4957">
        <v>7</v>
      </c>
      <c r="Y4957">
        <v>4</v>
      </c>
      <c r="Z4957">
        <v>4.5</v>
      </c>
      <c r="AA4957">
        <v>4</v>
      </c>
      <c r="AB4957">
        <v>4</v>
      </c>
      <c r="AC4957">
        <v>4.5</v>
      </c>
      <c r="AD4957">
        <v>0</v>
      </c>
      <c r="AE4957">
        <v>0</v>
      </c>
    </row>
    <row r="4958" spans="1:31" x14ac:dyDescent="0.25">
      <c r="A4958" t="s">
        <v>4984</v>
      </c>
      <c r="B4958" t="s">
        <v>9991</v>
      </c>
      <c r="C4958" t="s">
        <v>10151</v>
      </c>
      <c r="D4958" t="s">
        <v>10188</v>
      </c>
      <c r="E4958">
        <v>36.254559999999998</v>
      </c>
      <c r="F4958">
        <v>-5.9642580000000001</v>
      </c>
      <c r="G4958" t="s">
        <v>10241</v>
      </c>
      <c r="H4958" t="s">
        <v>15575</v>
      </c>
      <c r="I4958" t="s">
        <v>16001</v>
      </c>
      <c r="J4958" t="s">
        <v>16643</v>
      </c>
      <c r="K4958" t="s">
        <v>18038</v>
      </c>
      <c r="L4958" t="s">
        <v>18062</v>
      </c>
      <c r="M4958" t="s">
        <v>18062</v>
      </c>
      <c r="N4958" t="s">
        <v>18062</v>
      </c>
      <c r="O4958">
        <v>7</v>
      </c>
      <c r="P4958">
        <v>42</v>
      </c>
      <c r="Q4958">
        <v>7</v>
      </c>
      <c r="R4958">
        <v>4</v>
      </c>
      <c r="S4958">
        <v>383</v>
      </c>
      <c r="T4958">
        <f t="shared" si="77"/>
        <v>1532</v>
      </c>
      <c r="U4958">
        <v>36</v>
      </c>
      <c r="V4958">
        <v>29</v>
      </c>
      <c r="W4958">
        <v>1</v>
      </c>
      <c r="X4958">
        <v>4</v>
      </c>
      <c r="Y4958">
        <v>2</v>
      </c>
      <c r="Z4958">
        <v>4</v>
      </c>
      <c r="AA4958">
        <v>4</v>
      </c>
      <c r="AB4958">
        <v>4</v>
      </c>
      <c r="AC4958">
        <v>4</v>
      </c>
      <c r="AD4958">
        <v>0</v>
      </c>
      <c r="AE4958">
        <v>0</v>
      </c>
    </row>
    <row r="4959" spans="1:31" x14ac:dyDescent="0.25">
      <c r="A4959" t="s">
        <v>4985</v>
      </c>
      <c r="B4959" t="s">
        <v>9992</v>
      </c>
      <c r="C4959" t="s">
        <v>10151</v>
      </c>
      <c r="D4959" t="s">
        <v>10188</v>
      </c>
      <c r="E4959">
        <v>36.253864</v>
      </c>
      <c r="F4959">
        <v>-5.9652799999999999</v>
      </c>
      <c r="G4959" t="s">
        <v>10241</v>
      </c>
      <c r="H4959" t="s">
        <v>15576</v>
      </c>
      <c r="I4959" t="s">
        <v>15733</v>
      </c>
      <c r="J4959" t="s">
        <v>16643</v>
      </c>
      <c r="K4959" t="s">
        <v>16666</v>
      </c>
      <c r="L4959" t="s">
        <v>18062</v>
      </c>
      <c r="M4959" t="s">
        <v>18062</v>
      </c>
      <c r="N4959" t="s">
        <v>18062</v>
      </c>
      <c r="O4959">
        <v>6</v>
      </c>
      <c r="P4959">
        <v>90</v>
      </c>
      <c r="Q4959">
        <v>6</v>
      </c>
      <c r="R4959">
        <v>4</v>
      </c>
      <c r="S4959">
        <v>445</v>
      </c>
      <c r="T4959">
        <f t="shared" si="77"/>
        <v>1780</v>
      </c>
      <c r="U4959">
        <v>49</v>
      </c>
      <c r="V4959">
        <v>29</v>
      </c>
      <c r="W4959">
        <v>4</v>
      </c>
      <c r="X4959">
        <v>3</v>
      </c>
      <c r="Y4959">
        <v>2</v>
      </c>
      <c r="Z4959">
        <v>4.5</v>
      </c>
      <c r="AA4959">
        <v>4.5</v>
      </c>
      <c r="AB4959">
        <v>4</v>
      </c>
      <c r="AC4959">
        <v>4.5</v>
      </c>
      <c r="AD4959">
        <v>0</v>
      </c>
      <c r="AE4959">
        <v>0</v>
      </c>
    </row>
    <row r="4960" spans="1:31" x14ac:dyDescent="0.25">
      <c r="A4960" t="s">
        <v>4986</v>
      </c>
      <c r="B4960" t="s">
        <v>9993</v>
      </c>
      <c r="C4960" t="s">
        <v>10151</v>
      </c>
      <c r="D4960" t="s">
        <v>10188</v>
      </c>
      <c r="E4960">
        <v>36.254584999999999</v>
      </c>
      <c r="F4960">
        <v>-5.9641849999999996</v>
      </c>
      <c r="G4960" t="s">
        <v>10392</v>
      </c>
      <c r="H4960" t="s">
        <v>15577</v>
      </c>
      <c r="I4960" t="s">
        <v>15733</v>
      </c>
      <c r="J4960" t="s">
        <v>16643</v>
      </c>
      <c r="K4960" t="s">
        <v>18039</v>
      </c>
      <c r="L4960" t="s">
        <v>18062</v>
      </c>
      <c r="M4960" t="s">
        <v>18062</v>
      </c>
      <c r="N4960" t="s">
        <v>18062</v>
      </c>
      <c r="O4960">
        <v>6</v>
      </c>
      <c r="P4960">
        <v>60</v>
      </c>
      <c r="Q4960">
        <v>10</v>
      </c>
      <c r="R4960">
        <v>4</v>
      </c>
      <c r="S4960">
        <v>1052</v>
      </c>
      <c r="T4960">
        <f t="shared" si="77"/>
        <v>4208</v>
      </c>
      <c r="U4960">
        <v>34</v>
      </c>
      <c r="V4960">
        <v>34</v>
      </c>
      <c r="W4960">
        <v>18</v>
      </c>
      <c r="X4960">
        <v>9</v>
      </c>
      <c r="Y4960">
        <v>7</v>
      </c>
      <c r="Z4960">
        <v>4</v>
      </c>
      <c r="AA4960">
        <v>4</v>
      </c>
      <c r="AB4960">
        <v>4</v>
      </c>
      <c r="AC4960">
        <v>4</v>
      </c>
      <c r="AD4960">
        <v>0</v>
      </c>
      <c r="AE4960">
        <v>0</v>
      </c>
    </row>
    <row r="4961" spans="1:31" x14ac:dyDescent="0.25">
      <c r="A4961" t="s">
        <v>4987</v>
      </c>
      <c r="B4961" t="s">
        <v>9994</v>
      </c>
      <c r="C4961" t="s">
        <v>10151</v>
      </c>
      <c r="D4961" t="s">
        <v>10188</v>
      </c>
      <c r="E4961">
        <v>36.253019999999999</v>
      </c>
      <c r="F4961">
        <v>-5.9661229999999996</v>
      </c>
      <c r="G4961" t="s">
        <v>10238</v>
      </c>
      <c r="H4961" t="s">
        <v>15578</v>
      </c>
      <c r="I4961" t="s">
        <v>15733</v>
      </c>
      <c r="J4961" t="s">
        <v>16643</v>
      </c>
      <c r="K4961" t="s">
        <v>16646</v>
      </c>
      <c r="L4961" t="s">
        <v>18062</v>
      </c>
      <c r="M4961" t="s">
        <v>18062</v>
      </c>
      <c r="N4961" t="s">
        <v>18062</v>
      </c>
      <c r="O4961">
        <v>7</v>
      </c>
      <c r="P4961">
        <v>28</v>
      </c>
      <c r="Q4961">
        <v>7</v>
      </c>
      <c r="R4961">
        <v>4.5</v>
      </c>
      <c r="S4961">
        <v>400</v>
      </c>
      <c r="T4961">
        <f t="shared" si="77"/>
        <v>1800</v>
      </c>
      <c r="U4961">
        <v>43</v>
      </c>
      <c r="V4961">
        <v>21</v>
      </c>
      <c r="W4961">
        <v>2</v>
      </c>
      <c r="X4961">
        <v>1</v>
      </c>
      <c r="Y4961">
        <v>1</v>
      </c>
      <c r="Z4961">
        <v>4.5</v>
      </c>
      <c r="AA4961">
        <v>4.5</v>
      </c>
      <c r="AB4961">
        <v>4.5</v>
      </c>
      <c r="AC4961">
        <v>4.5</v>
      </c>
      <c r="AD4961">
        <v>0</v>
      </c>
      <c r="AE4961">
        <v>0</v>
      </c>
    </row>
    <row r="4962" spans="1:31" x14ac:dyDescent="0.25">
      <c r="A4962" t="s">
        <v>4988</v>
      </c>
      <c r="B4962" t="s">
        <v>9995</v>
      </c>
      <c r="C4962" t="s">
        <v>10151</v>
      </c>
      <c r="D4962" t="s">
        <v>10188</v>
      </c>
      <c r="E4962">
        <v>36.253635000000003</v>
      </c>
      <c r="F4962">
        <v>-5.9627030000000003</v>
      </c>
      <c r="G4962" t="s">
        <v>10290</v>
      </c>
      <c r="H4962" t="s">
        <v>15579</v>
      </c>
      <c r="I4962" t="s">
        <v>15733</v>
      </c>
      <c r="J4962" t="s">
        <v>16643</v>
      </c>
      <c r="K4962" t="s">
        <v>16666</v>
      </c>
      <c r="L4962" t="s">
        <v>18062</v>
      </c>
      <c r="M4962" t="s">
        <v>18062</v>
      </c>
      <c r="N4962" t="s">
        <v>18062</v>
      </c>
      <c r="O4962">
        <v>7</v>
      </c>
      <c r="P4962">
        <v>59.5</v>
      </c>
      <c r="Q4962">
        <v>14</v>
      </c>
      <c r="R4962">
        <v>4</v>
      </c>
      <c r="S4962">
        <v>650</v>
      </c>
      <c r="T4962">
        <f t="shared" si="77"/>
        <v>2600</v>
      </c>
      <c r="U4962">
        <v>34</v>
      </c>
      <c r="V4962">
        <v>42</v>
      </c>
      <c r="W4962">
        <v>11</v>
      </c>
      <c r="X4962">
        <v>2</v>
      </c>
      <c r="Y4962">
        <v>10</v>
      </c>
      <c r="Z4962">
        <v>4</v>
      </c>
      <c r="AA4962">
        <v>4</v>
      </c>
      <c r="AB4962">
        <v>4</v>
      </c>
      <c r="AC4962">
        <v>4</v>
      </c>
      <c r="AD4962">
        <v>0</v>
      </c>
      <c r="AE4962">
        <v>0</v>
      </c>
    </row>
    <row r="4963" spans="1:31" x14ac:dyDescent="0.25">
      <c r="A4963" t="s">
        <v>4989</v>
      </c>
      <c r="B4963" t="s">
        <v>9996</v>
      </c>
      <c r="C4963" t="s">
        <v>10151</v>
      </c>
      <c r="D4963" t="s">
        <v>10214</v>
      </c>
      <c r="E4963">
        <v>37.407753</v>
      </c>
      <c r="F4963">
        <v>-4.4940179999999996</v>
      </c>
      <c r="G4963" t="s">
        <v>10241</v>
      </c>
      <c r="H4963" t="s">
        <v>15580</v>
      </c>
      <c r="I4963" t="s">
        <v>15748</v>
      </c>
      <c r="J4963" t="s">
        <v>16643</v>
      </c>
      <c r="K4963" t="s">
        <v>16688</v>
      </c>
      <c r="L4963" t="s">
        <v>18062</v>
      </c>
      <c r="M4963" t="s">
        <v>18062</v>
      </c>
      <c r="N4963" t="s">
        <v>18062</v>
      </c>
      <c r="O4963">
        <v>7</v>
      </c>
      <c r="P4963">
        <v>121</v>
      </c>
      <c r="Q4963">
        <v>7</v>
      </c>
      <c r="R4963">
        <v>4.5</v>
      </c>
      <c r="S4963">
        <v>377</v>
      </c>
      <c r="T4963">
        <f t="shared" si="77"/>
        <v>1696.5</v>
      </c>
      <c r="U4963">
        <v>8</v>
      </c>
      <c r="V4963">
        <v>1</v>
      </c>
      <c r="W4963">
        <v>1</v>
      </c>
      <c r="X4963">
        <v>0</v>
      </c>
      <c r="Y4963">
        <v>0</v>
      </c>
      <c r="Z4963">
        <v>4.5</v>
      </c>
      <c r="AA4963">
        <v>4.5</v>
      </c>
      <c r="AB4963">
        <v>4.5</v>
      </c>
      <c r="AC4963">
        <v>4.5</v>
      </c>
      <c r="AD4963">
        <v>0</v>
      </c>
      <c r="AE4963">
        <v>0</v>
      </c>
    </row>
    <row r="4964" spans="1:31" x14ac:dyDescent="0.25">
      <c r="A4964" t="s">
        <v>4990</v>
      </c>
      <c r="B4964" t="s">
        <v>9997</v>
      </c>
      <c r="C4964" t="s">
        <v>10151</v>
      </c>
      <c r="D4964" t="s">
        <v>10173</v>
      </c>
      <c r="E4964">
        <v>36.497959999999999</v>
      </c>
      <c r="F4964">
        <v>-4.9704309999999996</v>
      </c>
      <c r="G4964" t="s">
        <v>10238</v>
      </c>
      <c r="H4964" t="s">
        <v>15581</v>
      </c>
      <c r="I4964" t="s">
        <v>15920</v>
      </c>
      <c r="J4964" t="s">
        <v>16643</v>
      </c>
      <c r="K4964" t="s">
        <v>16918</v>
      </c>
      <c r="L4964" t="s">
        <v>18062</v>
      </c>
      <c r="M4964" t="s">
        <v>18062</v>
      </c>
      <c r="N4964" t="s">
        <v>18062</v>
      </c>
      <c r="O4964">
        <v>7</v>
      </c>
      <c r="P4964">
        <v>55</v>
      </c>
      <c r="Q4964">
        <v>7</v>
      </c>
      <c r="R4964">
        <v>4.5</v>
      </c>
      <c r="S4964">
        <v>447</v>
      </c>
      <c r="T4964">
        <f t="shared" si="77"/>
        <v>2011.5</v>
      </c>
      <c r="U4964">
        <v>172</v>
      </c>
      <c r="V4964">
        <v>33</v>
      </c>
      <c r="W4964">
        <v>14</v>
      </c>
      <c r="X4964">
        <v>7</v>
      </c>
      <c r="Y4964">
        <v>9</v>
      </c>
      <c r="Z4964">
        <v>4.5</v>
      </c>
      <c r="AA4964">
        <v>4.5</v>
      </c>
      <c r="AB4964">
        <v>4.5</v>
      </c>
      <c r="AC4964">
        <v>4.5</v>
      </c>
      <c r="AD4964">
        <v>0</v>
      </c>
      <c r="AE4964">
        <v>0</v>
      </c>
    </row>
    <row r="4965" spans="1:31" x14ac:dyDescent="0.25">
      <c r="A4965" t="s">
        <v>4991</v>
      </c>
      <c r="B4965" t="s">
        <v>9998</v>
      </c>
      <c r="C4965" t="s">
        <v>10151</v>
      </c>
      <c r="D4965" t="s">
        <v>10173</v>
      </c>
      <c r="E4965">
        <v>36.493000000000002</v>
      </c>
      <c r="F4965">
        <v>-4.9596</v>
      </c>
      <c r="G4965" t="s">
        <v>10245</v>
      </c>
      <c r="H4965" t="s">
        <v>15582</v>
      </c>
      <c r="I4965" t="s">
        <v>16576</v>
      </c>
      <c r="J4965" t="s">
        <v>16643</v>
      </c>
      <c r="K4965" t="s">
        <v>18040</v>
      </c>
      <c r="L4965" t="s">
        <v>18062</v>
      </c>
      <c r="M4965" t="s">
        <v>18062</v>
      </c>
      <c r="N4965" t="s">
        <v>18062</v>
      </c>
      <c r="O4965">
        <v>7</v>
      </c>
      <c r="P4965">
        <v>98</v>
      </c>
      <c r="Q4965">
        <v>7</v>
      </c>
      <c r="R4965">
        <v>4.5</v>
      </c>
      <c r="S4965">
        <v>558</v>
      </c>
      <c r="T4965">
        <f t="shared" si="77"/>
        <v>2511</v>
      </c>
      <c r="U4965">
        <v>296</v>
      </c>
      <c r="V4965">
        <v>122</v>
      </c>
      <c r="W4965">
        <v>32</v>
      </c>
      <c r="X4965">
        <v>12</v>
      </c>
      <c r="Y4965">
        <v>7</v>
      </c>
      <c r="Z4965">
        <v>4.5</v>
      </c>
      <c r="AA4965">
        <v>4.5</v>
      </c>
      <c r="AB4965">
        <v>4.5</v>
      </c>
      <c r="AC4965">
        <v>4.5</v>
      </c>
      <c r="AD4965">
        <v>0</v>
      </c>
      <c r="AE4965">
        <v>0</v>
      </c>
    </row>
    <row r="4966" spans="1:31" x14ac:dyDescent="0.25">
      <c r="A4966" t="s">
        <v>4992</v>
      </c>
      <c r="B4966" t="s">
        <v>9999</v>
      </c>
      <c r="C4966" t="s">
        <v>10151</v>
      </c>
      <c r="D4966" t="s">
        <v>10173</v>
      </c>
      <c r="E4966">
        <v>36.492718000000004</v>
      </c>
      <c r="F4966">
        <v>-4.9599729999999997</v>
      </c>
      <c r="G4966" t="s">
        <v>10236</v>
      </c>
      <c r="H4966" t="s">
        <v>15583</v>
      </c>
      <c r="I4966" t="s">
        <v>15892</v>
      </c>
      <c r="J4966" t="s">
        <v>16643</v>
      </c>
      <c r="K4966" t="s">
        <v>16875</v>
      </c>
      <c r="L4966" t="s">
        <v>18062</v>
      </c>
      <c r="M4966" t="s">
        <v>18062</v>
      </c>
      <c r="N4966" t="s">
        <v>18062</v>
      </c>
      <c r="O4966">
        <v>7</v>
      </c>
      <c r="P4966">
        <v>77</v>
      </c>
      <c r="Q4966">
        <v>7</v>
      </c>
      <c r="R4966">
        <v>4.5</v>
      </c>
      <c r="S4966">
        <v>426</v>
      </c>
      <c r="T4966">
        <f t="shared" si="77"/>
        <v>1917</v>
      </c>
      <c r="U4966">
        <v>168</v>
      </c>
      <c r="V4966">
        <v>86</v>
      </c>
      <c r="W4966">
        <v>22</v>
      </c>
      <c r="X4966">
        <v>7</v>
      </c>
      <c r="Y4966">
        <v>10</v>
      </c>
      <c r="Z4966">
        <v>4.5</v>
      </c>
      <c r="AA4966">
        <v>4.5</v>
      </c>
      <c r="AB4966">
        <v>4.5</v>
      </c>
      <c r="AC4966">
        <v>4.5</v>
      </c>
      <c r="AD4966">
        <v>0</v>
      </c>
      <c r="AE4966">
        <v>0</v>
      </c>
    </row>
    <row r="4967" spans="1:31" x14ac:dyDescent="0.25">
      <c r="A4967" t="s">
        <v>4993</v>
      </c>
      <c r="B4967" t="s">
        <v>10000</v>
      </c>
      <c r="C4967" t="s">
        <v>10151</v>
      </c>
      <c r="D4967" t="s">
        <v>10173</v>
      </c>
      <c r="E4967">
        <v>36.505454999999998</v>
      </c>
      <c r="F4967">
        <v>-4.9761620000000004</v>
      </c>
      <c r="G4967" t="s">
        <v>10245</v>
      </c>
      <c r="H4967" t="s">
        <v>15584</v>
      </c>
      <c r="I4967" t="s">
        <v>15908</v>
      </c>
      <c r="J4967" t="s">
        <v>16644</v>
      </c>
      <c r="K4967" t="s">
        <v>16690</v>
      </c>
      <c r="L4967" t="s">
        <v>18062</v>
      </c>
      <c r="M4967" t="s">
        <v>18062</v>
      </c>
      <c r="N4967" t="s">
        <v>18062</v>
      </c>
      <c r="O4967">
        <v>7</v>
      </c>
      <c r="P4967">
        <v>66.5</v>
      </c>
      <c r="Q4967">
        <v>7</v>
      </c>
      <c r="R4967">
        <v>4.5</v>
      </c>
      <c r="S4967">
        <v>443</v>
      </c>
      <c r="T4967">
        <f t="shared" si="77"/>
        <v>1993.5</v>
      </c>
      <c r="U4967">
        <v>136</v>
      </c>
      <c r="V4967">
        <v>70</v>
      </c>
      <c r="W4967">
        <v>19</v>
      </c>
      <c r="X4967">
        <v>12</v>
      </c>
      <c r="Y4967">
        <v>7</v>
      </c>
      <c r="Z4967">
        <v>4.5</v>
      </c>
      <c r="AA4967">
        <v>4.5</v>
      </c>
      <c r="AB4967">
        <v>4</v>
      </c>
      <c r="AC4967">
        <v>4.5</v>
      </c>
      <c r="AD4967">
        <v>0</v>
      </c>
      <c r="AE4967">
        <v>0</v>
      </c>
    </row>
    <row r="4968" spans="1:31" x14ac:dyDescent="0.25">
      <c r="A4968" t="s">
        <v>4994</v>
      </c>
      <c r="B4968" t="s">
        <v>10001</v>
      </c>
      <c r="C4968" t="s">
        <v>10151</v>
      </c>
      <c r="D4968" t="s">
        <v>10173</v>
      </c>
      <c r="E4968">
        <v>36.499847000000003</v>
      </c>
      <c r="F4968">
        <v>-4.9612299999999996</v>
      </c>
      <c r="G4968" t="s">
        <v>10241</v>
      </c>
      <c r="H4968" t="s">
        <v>15585</v>
      </c>
      <c r="I4968" t="s">
        <v>15978</v>
      </c>
      <c r="J4968" t="s">
        <v>16643</v>
      </c>
      <c r="K4968" t="s">
        <v>17007</v>
      </c>
      <c r="L4968" t="s">
        <v>18062</v>
      </c>
      <c r="M4968" t="s">
        <v>18062</v>
      </c>
      <c r="N4968" t="s">
        <v>18062</v>
      </c>
      <c r="O4968">
        <v>6</v>
      </c>
      <c r="P4968">
        <v>48</v>
      </c>
      <c r="Q4968">
        <v>6</v>
      </c>
      <c r="R4968">
        <v>4.5</v>
      </c>
      <c r="S4968">
        <v>360</v>
      </c>
      <c r="T4968">
        <f t="shared" si="77"/>
        <v>1620</v>
      </c>
      <c r="U4968">
        <v>203</v>
      </c>
      <c r="V4968">
        <v>59</v>
      </c>
      <c r="W4968">
        <v>15</v>
      </c>
      <c r="X4968">
        <v>1</v>
      </c>
      <c r="Y4968">
        <v>5</v>
      </c>
      <c r="Z4968">
        <v>4.5</v>
      </c>
      <c r="AA4968">
        <v>4.5</v>
      </c>
      <c r="AB4968">
        <v>4.5</v>
      </c>
      <c r="AC4968">
        <v>4</v>
      </c>
      <c r="AD4968">
        <v>0</v>
      </c>
      <c r="AE4968">
        <v>0</v>
      </c>
    </row>
    <row r="4969" spans="1:31" x14ac:dyDescent="0.25">
      <c r="A4969" t="s">
        <v>4995</v>
      </c>
      <c r="B4969" t="s">
        <v>10002</v>
      </c>
      <c r="C4969" t="s">
        <v>10151</v>
      </c>
      <c r="D4969" t="s">
        <v>10173</v>
      </c>
      <c r="E4969">
        <v>36.503413999999999</v>
      </c>
      <c r="F4969">
        <v>-4.9602519999999997</v>
      </c>
      <c r="G4969" t="s">
        <v>10249</v>
      </c>
      <c r="H4969" t="s">
        <v>15586</v>
      </c>
      <c r="I4969" t="s">
        <v>16628</v>
      </c>
      <c r="J4969" t="s">
        <v>16643</v>
      </c>
      <c r="K4969" t="s">
        <v>17844</v>
      </c>
      <c r="L4969" t="s">
        <v>18062</v>
      </c>
      <c r="M4969" t="s">
        <v>18062</v>
      </c>
      <c r="N4969" t="s">
        <v>18062</v>
      </c>
      <c r="O4969">
        <v>7</v>
      </c>
      <c r="P4969">
        <v>78.5</v>
      </c>
      <c r="Q4969">
        <v>7</v>
      </c>
      <c r="R4969">
        <v>4.5</v>
      </c>
      <c r="S4969">
        <v>362</v>
      </c>
      <c r="T4969">
        <f t="shared" si="77"/>
        <v>1629</v>
      </c>
      <c r="U4969">
        <v>157</v>
      </c>
      <c r="V4969">
        <v>75</v>
      </c>
      <c r="W4969">
        <v>30</v>
      </c>
      <c r="X4969">
        <v>11</v>
      </c>
      <c r="Y4969">
        <v>6</v>
      </c>
      <c r="Z4969">
        <v>4</v>
      </c>
      <c r="AA4969">
        <v>4.5</v>
      </c>
      <c r="AB4969">
        <v>4</v>
      </c>
      <c r="AC4969">
        <v>4.5</v>
      </c>
      <c r="AD4969">
        <v>0</v>
      </c>
      <c r="AE4969">
        <v>0</v>
      </c>
    </row>
    <row r="4970" spans="1:31" x14ac:dyDescent="0.25">
      <c r="A4970" t="s">
        <v>4996</v>
      </c>
      <c r="B4970" t="s">
        <v>10003</v>
      </c>
      <c r="C4970" t="s">
        <v>10151</v>
      </c>
      <c r="D4970" t="s">
        <v>10173</v>
      </c>
      <c r="E4970">
        <v>36.507201999999999</v>
      </c>
      <c r="F4970">
        <v>-4.9503940000000002</v>
      </c>
      <c r="G4970" t="s">
        <v>10249</v>
      </c>
      <c r="H4970" t="s">
        <v>15587</v>
      </c>
      <c r="I4970" t="s">
        <v>15744</v>
      </c>
      <c r="J4970" t="s">
        <v>16643</v>
      </c>
      <c r="K4970" t="s">
        <v>16713</v>
      </c>
      <c r="L4970" t="s">
        <v>18062</v>
      </c>
      <c r="M4970" t="s">
        <v>18062</v>
      </c>
      <c r="N4970" t="s">
        <v>18062</v>
      </c>
      <c r="O4970">
        <v>6</v>
      </c>
      <c r="P4970">
        <v>78</v>
      </c>
      <c r="Q4970">
        <v>6</v>
      </c>
      <c r="R4970">
        <v>4.5</v>
      </c>
      <c r="S4970">
        <v>323</v>
      </c>
      <c r="T4970">
        <f t="shared" si="77"/>
        <v>1453.5</v>
      </c>
      <c r="U4970">
        <v>195</v>
      </c>
      <c r="V4970">
        <v>31</v>
      </c>
      <c r="W4970">
        <v>13</v>
      </c>
      <c r="X4970">
        <v>3</v>
      </c>
      <c r="Y4970">
        <v>3</v>
      </c>
      <c r="Z4970">
        <v>4.5</v>
      </c>
      <c r="AA4970">
        <v>5</v>
      </c>
      <c r="AB4970">
        <v>4.5</v>
      </c>
      <c r="AC4970">
        <v>5</v>
      </c>
      <c r="AD4970">
        <v>0</v>
      </c>
      <c r="AE4970">
        <v>0</v>
      </c>
    </row>
    <row r="4971" spans="1:31" x14ac:dyDescent="0.25">
      <c r="A4971" t="s">
        <v>4997</v>
      </c>
      <c r="B4971" t="s">
        <v>10004</v>
      </c>
      <c r="C4971" t="s">
        <v>10151</v>
      </c>
      <c r="D4971" t="s">
        <v>10173</v>
      </c>
      <c r="E4971">
        <v>36.489223000000003</v>
      </c>
      <c r="F4971">
        <v>-4.9626060000000001</v>
      </c>
      <c r="G4971" t="s">
        <v>10241</v>
      </c>
      <c r="H4971" t="s">
        <v>15588</v>
      </c>
      <c r="I4971" t="s">
        <v>15739</v>
      </c>
      <c r="J4971" t="s">
        <v>16643</v>
      </c>
      <c r="K4971" t="s">
        <v>17886</v>
      </c>
      <c r="L4971" t="s">
        <v>18062</v>
      </c>
      <c r="M4971" t="s">
        <v>18062</v>
      </c>
      <c r="N4971" t="s">
        <v>18062</v>
      </c>
      <c r="O4971">
        <v>7</v>
      </c>
      <c r="P4971">
        <v>84</v>
      </c>
      <c r="Q4971">
        <v>7</v>
      </c>
      <c r="R4971">
        <v>4.5</v>
      </c>
      <c r="S4971">
        <v>421</v>
      </c>
      <c r="T4971">
        <f t="shared" si="77"/>
        <v>1894.5</v>
      </c>
      <c r="U4971">
        <v>187</v>
      </c>
      <c r="V4971">
        <v>58</v>
      </c>
      <c r="W4971">
        <v>29</v>
      </c>
      <c r="X4971">
        <v>15</v>
      </c>
      <c r="Y4971">
        <v>12</v>
      </c>
      <c r="Z4971">
        <v>4.5</v>
      </c>
      <c r="AA4971">
        <v>4</v>
      </c>
      <c r="AB4971">
        <v>4</v>
      </c>
      <c r="AC4971">
        <v>4.5</v>
      </c>
      <c r="AD4971">
        <v>0</v>
      </c>
      <c r="AE4971">
        <v>0</v>
      </c>
    </row>
    <row r="4972" spans="1:31" x14ac:dyDescent="0.25">
      <c r="A4972" t="s">
        <v>4998</v>
      </c>
      <c r="B4972" t="s">
        <v>10005</v>
      </c>
      <c r="C4972" t="s">
        <v>10146</v>
      </c>
      <c r="D4972" t="s">
        <v>10159</v>
      </c>
      <c r="E4972">
        <v>41.028233</v>
      </c>
      <c r="F4972">
        <v>0.96611800000000003</v>
      </c>
      <c r="G4972" t="s">
        <v>10249</v>
      </c>
      <c r="H4972" t="s">
        <v>15589</v>
      </c>
      <c r="I4972" t="s">
        <v>16629</v>
      </c>
      <c r="J4972" t="s">
        <v>16643</v>
      </c>
      <c r="K4972" t="s">
        <v>17456</v>
      </c>
      <c r="L4972" t="s">
        <v>18062</v>
      </c>
      <c r="M4972" t="s">
        <v>18062</v>
      </c>
      <c r="N4972" t="s">
        <v>18062</v>
      </c>
      <c r="O4972">
        <v>3</v>
      </c>
      <c r="P4972">
        <v>33</v>
      </c>
      <c r="Q4972">
        <v>3</v>
      </c>
      <c r="R4972">
        <v>4.5</v>
      </c>
      <c r="S4972">
        <v>412</v>
      </c>
      <c r="T4972">
        <f t="shared" si="77"/>
        <v>1854</v>
      </c>
      <c r="U4972">
        <v>115</v>
      </c>
      <c r="V4972">
        <v>41</v>
      </c>
      <c r="W4972">
        <v>10</v>
      </c>
      <c r="X4972">
        <v>1</v>
      </c>
      <c r="Y4972">
        <v>1</v>
      </c>
      <c r="Z4972">
        <v>4.5</v>
      </c>
      <c r="AA4972">
        <v>4.5</v>
      </c>
      <c r="AB4972">
        <v>4</v>
      </c>
      <c r="AC4972">
        <v>5</v>
      </c>
      <c r="AD4972">
        <v>0</v>
      </c>
      <c r="AE4972">
        <v>0</v>
      </c>
    </row>
    <row r="4973" spans="1:31" x14ac:dyDescent="0.25">
      <c r="A4973" t="s">
        <v>4999</v>
      </c>
      <c r="B4973" t="s">
        <v>10006</v>
      </c>
      <c r="C4973" t="s">
        <v>10148</v>
      </c>
      <c r="D4973" t="s">
        <v>10162</v>
      </c>
      <c r="E4973">
        <v>37.900337</v>
      </c>
      <c r="F4973">
        <v>-0.74673699999999998</v>
      </c>
      <c r="G4973" t="s">
        <v>10297</v>
      </c>
      <c r="H4973" t="s">
        <v>15590</v>
      </c>
      <c r="I4973" t="s">
        <v>15737</v>
      </c>
      <c r="J4973" t="s">
        <v>16643</v>
      </c>
      <c r="K4973" t="s">
        <v>16659</v>
      </c>
      <c r="L4973" t="s">
        <v>18062</v>
      </c>
      <c r="M4973" t="s">
        <v>18062</v>
      </c>
      <c r="N4973" t="s">
        <v>18062</v>
      </c>
      <c r="O4973">
        <v>7</v>
      </c>
      <c r="P4973">
        <v>52.5</v>
      </c>
      <c r="Q4973">
        <v>14</v>
      </c>
      <c r="R4973">
        <v>4</v>
      </c>
      <c r="S4973">
        <v>451</v>
      </c>
      <c r="T4973">
        <f t="shared" si="77"/>
        <v>1804</v>
      </c>
      <c r="U4973">
        <v>43</v>
      </c>
      <c r="V4973">
        <v>31</v>
      </c>
      <c r="W4973">
        <v>10</v>
      </c>
      <c r="X4973">
        <v>8</v>
      </c>
      <c r="Y4973">
        <v>17</v>
      </c>
      <c r="Z4973">
        <v>3.5</v>
      </c>
      <c r="AA4973">
        <v>3.5</v>
      </c>
      <c r="AB4973">
        <v>3.5</v>
      </c>
      <c r="AC4973">
        <v>4</v>
      </c>
      <c r="AD4973">
        <v>0</v>
      </c>
      <c r="AE4973">
        <v>0</v>
      </c>
    </row>
    <row r="4974" spans="1:31" x14ac:dyDescent="0.25">
      <c r="A4974" t="s">
        <v>5000</v>
      </c>
      <c r="B4974" t="s">
        <v>10007</v>
      </c>
      <c r="C4974" t="s">
        <v>10148</v>
      </c>
      <c r="D4974" t="s">
        <v>10162</v>
      </c>
      <c r="E4974">
        <v>37.930832000000002</v>
      </c>
      <c r="F4974">
        <v>-0.76666699999999999</v>
      </c>
      <c r="G4974" t="s">
        <v>10250</v>
      </c>
      <c r="H4974" t="s">
        <v>15591</v>
      </c>
      <c r="I4974" t="s">
        <v>15951</v>
      </c>
      <c r="J4974" t="s">
        <v>16643</v>
      </c>
      <c r="K4974" t="s">
        <v>16960</v>
      </c>
      <c r="L4974" t="s">
        <v>18062</v>
      </c>
      <c r="M4974" t="s">
        <v>18063</v>
      </c>
      <c r="N4974" t="s">
        <v>18062</v>
      </c>
      <c r="O4974">
        <v>6</v>
      </c>
      <c r="P4974">
        <v>23</v>
      </c>
      <c r="Q4974">
        <v>6</v>
      </c>
      <c r="R4974">
        <v>4</v>
      </c>
      <c r="S4974">
        <v>345</v>
      </c>
      <c r="T4974">
        <f t="shared" si="77"/>
        <v>1380</v>
      </c>
      <c r="U4974">
        <v>211</v>
      </c>
      <c r="V4974">
        <v>56</v>
      </c>
      <c r="W4974">
        <v>22</v>
      </c>
      <c r="X4974">
        <v>16</v>
      </c>
      <c r="Y4974">
        <v>25</v>
      </c>
      <c r="Z4974">
        <v>4.5</v>
      </c>
      <c r="AA4974">
        <v>4</v>
      </c>
      <c r="AB4974">
        <v>4</v>
      </c>
      <c r="AC4974">
        <v>4</v>
      </c>
      <c r="AD4974">
        <v>0</v>
      </c>
      <c r="AE4974">
        <v>0</v>
      </c>
    </row>
    <row r="4975" spans="1:31" x14ac:dyDescent="0.25">
      <c r="A4975" t="s">
        <v>5001</v>
      </c>
      <c r="B4975" t="s">
        <v>10008</v>
      </c>
      <c r="C4975" t="s">
        <v>10145</v>
      </c>
      <c r="D4975" t="s">
        <v>10158</v>
      </c>
      <c r="E4975">
        <v>27.818214000000001</v>
      </c>
      <c r="F4975">
        <v>-15.762775</v>
      </c>
      <c r="G4975" t="s">
        <v>10245</v>
      </c>
      <c r="H4975" t="s">
        <v>15592</v>
      </c>
      <c r="I4975" t="s">
        <v>16630</v>
      </c>
      <c r="J4975" t="s">
        <v>16643</v>
      </c>
      <c r="K4975" t="s">
        <v>18041</v>
      </c>
      <c r="L4975" t="s">
        <v>18062</v>
      </c>
      <c r="M4975" t="s">
        <v>18062</v>
      </c>
      <c r="N4975" t="s">
        <v>18062</v>
      </c>
      <c r="O4975">
        <v>6</v>
      </c>
      <c r="P4975">
        <v>72</v>
      </c>
      <c r="Q4975">
        <v>6</v>
      </c>
      <c r="R4975">
        <v>4.5</v>
      </c>
      <c r="S4975">
        <v>808</v>
      </c>
      <c r="T4975">
        <f t="shared" si="77"/>
        <v>3636</v>
      </c>
      <c r="U4975">
        <v>322</v>
      </c>
      <c r="V4975">
        <v>38</v>
      </c>
      <c r="W4975">
        <v>11</v>
      </c>
      <c r="X4975">
        <v>2</v>
      </c>
      <c r="Y4975">
        <v>9</v>
      </c>
      <c r="Z4975">
        <v>4.5</v>
      </c>
      <c r="AA4975">
        <v>4.5</v>
      </c>
      <c r="AB4975">
        <v>4.5</v>
      </c>
      <c r="AC4975">
        <v>4</v>
      </c>
      <c r="AD4975">
        <v>0</v>
      </c>
      <c r="AE4975">
        <v>0</v>
      </c>
    </row>
    <row r="4976" spans="1:31" x14ac:dyDescent="0.25">
      <c r="A4976" t="s">
        <v>5002</v>
      </c>
      <c r="B4976" t="s">
        <v>10009</v>
      </c>
      <c r="C4976" t="s">
        <v>10145</v>
      </c>
      <c r="D4976" t="s">
        <v>10177</v>
      </c>
      <c r="E4976">
        <v>28.569420000000001</v>
      </c>
      <c r="F4976">
        <v>-16.204350999999999</v>
      </c>
      <c r="G4976" t="s">
        <v>10245</v>
      </c>
      <c r="H4976" t="s">
        <v>15593</v>
      </c>
      <c r="I4976" t="s">
        <v>15846</v>
      </c>
      <c r="J4976" t="s">
        <v>16645</v>
      </c>
      <c r="K4976" t="s">
        <v>16655</v>
      </c>
      <c r="L4976" t="s">
        <v>18062</v>
      </c>
      <c r="M4976" t="s">
        <v>18063</v>
      </c>
      <c r="N4976" t="s">
        <v>18062</v>
      </c>
      <c r="O4976">
        <v>4</v>
      </c>
      <c r="P4976">
        <v>32</v>
      </c>
      <c r="Q4976">
        <v>4</v>
      </c>
      <c r="R4976">
        <v>4.5</v>
      </c>
      <c r="S4976">
        <v>858</v>
      </c>
      <c r="T4976">
        <f t="shared" si="77"/>
        <v>3861</v>
      </c>
      <c r="U4976">
        <v>73</v>
      </c>
      <c r="V4976">
        <v>22</v>
      </c>
      <c r="W4976">
        <v>7</v>
      </c>
      <c r="X4976">
        <v>6</v>
      </c>
      <c r="Y4976">
        <v>3</v>
      </c>
      <c r="Z4976">
        <v>4.5</v>
      </c>
      <c r="AA4976">
        <v>4</v>
      </c>
      <c r="AB4976">
        <v>4.5</v>
      </c>
      <c r="AC4976">
        <v>4</v>
      </c>
      <c r="AD4976">
        <v>0</v>
      </c>
      <c r="AE4976">
        <v>0</v>
      </c>
    </row>
    <row r="4977" spans="1:31" x14ac:dyDescent="0.25">
      <c r="A4977" t="s">
        <v>5003</v>
      </c>
      <c r="B4977" t="s">
        <v>10010</v>
      </c>
      <c r="C4977" t="s">
        <v>10147</v>
      </c>
      <c r="D4977" t="s">
        <v>10176</v>
      </c>
      <c r="E4977">
        <v>38.868633000000003</v>
      </c>
      <c r="F4977">
        <v>1.331828</v>
      </c>
      <c r="G4977" t="s">
        <v>10610</v>
      </c>
      <c r="H4977" t="s">
        <v>15594</v>
      </c>
      <c r="I4977" t="s">
        <v>15737</v>
      </c>
      <c r="J4977" t="s">
        <v>16643</v>
      </c>
      <c r="K4977" t="s">
        <v>16650</v>
      </c>
      <c r="L4977" t="s">
        <v>18062</v>
      </c>
      <c r="M4977" t="s">
        <v>18062</v>
      </c>
      <c r="N4977" t="s">
        <v>18062</v>
      </c>
      <c r="O4977">
        <v>7</v>
      </c>
      <c r="P4977">
        <v>84</v>
      </c>
      <c r="Q4977">
        <v>7</v>
      </c>
      <c r="R4977">
        <v>4</v>
      </c>
      <c r="S4977">
        <v>765</v>
      </c>
      <c r="T4977">
        <f t="shared" si="77"/>
        <v>3060</v>
      </c>
      <c r="U4977">
        <v>33</v>
      </c>
      <c r="V4977">
        <v>33</v>
      </c>
      <c r="W4977">
        <v>8</v>
      </c>
      <c r="X4977">
        <v>6</v>
      </c>
      <c r="Y4977">
        <v>6</v>
      </c>
      <c r="Z4977">
        <v>4</v>
      </c>
      <c r="AA4977">
        <v>4</v>
      </c>
      <c r="AB4977">
        <v>3.5</v>
      </c>
      <c r="AC4977">
        <v>4.5</v>
      </c>
      <c r="AD4977">
        <v>0</v>
      </c>
      <c r="AE4977">
        <v>0</v>
      </c>
    </row>
    <row r="4978" spans="1:31" x14ac:dyDescent="0.25">
      <c r="A4978" t="s">
        <v>5004</v>
      </c>
      <c r="B4978" t="s">
        <v>10011</v>
      </c>
      <c r="C4978" t="s">
        <v>10148</v>
      </c>
      <c r="D4978" t="s">
        <v>10162</v>
      </c>
      <c r="E4978">
        <v>38.686970000000002</v>
      </c>
      <c r="F4978">
        <v>0.14762400000000001</v>
      </c>
      <c r="G4978" t="s">
        <v>10233</v>
      </c>
      <c r="H4978" t="s">
        <v>15595</v>
      </c>
      <c r="I4978" t="s">
        <v>15908</v>
      </c>
      <c r="J4978" t="s">
        <v>16644</v>
      </c>
      <c r="K4978" t="s">
        <v>16690</v>
      </c>
      <c r="L4978" t="s">
        <v>18062</v>
      </c>
      <c r="M4978" t="s">
        <v>18063</v>
      </c>
      <c r="N4978" t="s">
        <v>18063</v>
      </c>
      <c r="O4978">
        <v>6</v>
      </c>
      <c r="P4978">
        <v>64.5</v>
      </c>
      <c r="Q4978">
        <v>9</v>
      </c>
      <c r="R4978">
        <v>4</v>
      </c>
      <c r="S4978">
        <v>389</v>
      </c>
      <c r="T4978">
        <f t="shared" si="77"/>
        <v>1556</v>
      </c>
      <c r="U4978">
        <v>136</v>
      </c>
      <c r="V4978">
        <v>30</v>
      </c>
      <c r="W4978">
        <v>25</v>
      </c>
      <c r="X4978">
        <v>15</v>
      </c>
      <c r="Y4978">
        <v>16</v>
      </c>
      <c r="Z4978">
        <v>4</v>
      </c>
      <c r="AA4978">
        <v>4</v>
      </c>
      <c r="AB4978">
        <v>3.5</v>
      </c>
      <c r="AC4978">
        <v>4.5</v>
      </c>
      <c r="AD4978">
        <v>0</v>
      </c>
      <c r="AE4978">
        <v>0</v>
      </c>
    </row>
    <row r="4979" spans="1:31" x14ac:dyDescent="0.25">
      <c r="A4979" t="s">
        <v>5005</v>
      </c>
      <c r="B4979" t="s">
        <v>10012</v>
      </c>
      <c r="C4979" t="s">
        <v>10148</v>
      </c>
      <c r="D4979" t="s">
        <v>10162</v>
      </c>
      <c r="E4979">
        <v>38.709316000000001</v>
      </c>
      <c r="F4979">
        <v>0.133968</v>
      </c>
      <c r="G4979" t="s">
        <v>10282</v>
      </c>
      <c r="H4979" t="s">
        <v>15596</v>
      </c>
      <c r="I4979" t="s">
        <v>15733</v>
      </c>
      <c r="J4979" t="s">
        <v>16643</v>
      </c>
      <c r="K4979" t="s">
        <v>16708</v>
      </c>
      <c r="L4979" t="s">
        <v>18062</v>
      </c>
      <c r="M4979" t="s">
        <v>18063</v>
      </c>
      <c r="N4979" t="s">
        <v>18062</v>
      </c>
      <c r="O4979">
        <v>6</v>
      </c>
      <c r="P4979">
        <v>36</v>
      </c>
      <c r="Q4979">
        <v>12</v>
      </c>
      <c r="R4979">
        <v>4.5</v>
      </c>
      <c r="S4979">
        <v>329</v>
      </c>
      <c r="T4979">
        <f t="shared" si="77"/>
        <v>1480.5</v>
      </c>
      <c r="U4979">
        <v>99</v>
      </c>
      <c r="V4979">
        <v>29</v>
      </c>
      <c r="W4979">
        <v>11</v>
      </c>
      <c r="X4979">
        <v>1</v>
      </c>
      <c r="Y4979">
        <v>3</v>
      </c>
      <c r="Z4979">
        <v>4.5</v>
      </c>
      <c r="AA4979">
        <v>4.5</v>
      </c>
      <c r="AB4979">
        <v>4</v>
      </c>
      <c r="AC4979">
        <v>4.5</v>
      </c>
      <c r="AD4979">
        <v>0</v>
      </c>
      <c r="AE4979">
        <v>0</v>
      </c>
    </row>
    <row r="4980" spans="1:31" x14ac:dyDescent="0.25">
      <c r="A4980" t="s">
        <v>5006</v>
      </c>
      <c r="B4980" t="s">
        <v>10013</v>
      </c>
      <c r="C4980" t="s">
        <v>10148</v>
      </c>
      <c r="D4980" t="s">
        <v>10162</v>
      </c>
      <c r="E4980">
        <v>38.684913999999999</v>
      </c>
      <c r="F4980">
        <v>0.12347</v>
      </c>
      <c r="G4980" t="s">
        <v>10251</v>
      </c>
      <c r="H4980" t="s">
        <v>15597</v>
      </c>
      <c r="I4980" t="s">
        <v>15744</v>
      </c>
      <c r="J4980" t="s">
        <v>16643</v>
      </c>
      <c r="K4980" t="s">
        <v>16713</v>
      </c>
      <c r="L4980" t="s">
        <v>18062</v>
      </c>
      <c r="M4980" t="s">
        <v>18062</v>
      </c>
      <c r="N4980" t="s">
        <v>18062</v>
      </c>
      <c r="O4980">
        <v>6</v>
      </c>
      <c r="P4980">
        <v>41.5</v>
      </c>
      <c r="Q4980">
        <v>10</v>
      </c>
      <c r="R4980">
        <v>4.5</v>
      </c>
      <c r="S4980">
        <v>1001</v>
      </c>
      <c r="T4980">
        <f t="shared" si="77"/>
        <v>4504.5</v>
      </c>
      <c r="U4980">
        <v>704</v>
      </c>
      <c r="V4980">
        <v>122</v>
      </c>
      <c r="W4980">
        <v>55</v>
      </c>
      <c r="X4980">
        <v>27</v>
      </c>
      <c r="Y4980">
        <v>12</v>
      </c>
      <c r="Z4980">
        <v>4.5</v>
      </c>
      <c r="AA4980">
        <v>4.5</v>
      </c>
      <c r="AB4980">
        <v>4.5</v>
      </c>
      <c r="AC4980">
        <v>4.5</v>
      </c>
      <c r="AD4980">
        <v>0</v>
      </c>
      <c r="AE4980">
        <v>0</v>
      </c>
    </row>
    <row r="4981" spans="1:31" x14ac:dyDescent="0.25">
      <c r="A4981" t="s">
        <v>5007</v>
      </c>
      <c r="B4981" t="s">
        <v>10014</v>
      </c>
      <c r="C4981" t="s">
        <v>10148</v>
      </c>
      <c r="D4981" t="s">
        <v>10162</v>
      </c>
      <c r="E4981">
        <v>38.684787999999998</v>
      </c>
      <c r="F4981">
        <v>0.12392499999999999</v>
      </c>
      <c r="G4981" t="s">
        <v>10425</v>
      </c>
      <c r="H4981" t="s">
        <v>15598</v>
      </c>
      <c r="I4981" t="s">
        <v>15739</v>
      </c>
      <c r="J4981" t="s">
        <v>16643</v>
      </c>
      <c r="K4981" t="s">
        <v>16725</v>
      </c>
      <c r="L4981" t="s">
        <v>18062</v>
      </c>
      <c r="M4981" t="s">
        <v>18063</v>
      </c>
      <c r="N4981" t="s">
        <v>18062</v>
      </c>
      <c r="O4981">
        <v>7</v>
      </c>
      <c r="P4981">
        <v>98.5</v>
      </c>
      <c r="Q4981">
        <v>7</v>
      </c>
      <c r="R4981">
        <v>4</v>
      </c>
      <c r="S4981">
        <v>409</v>
      </c>
      <c r="T4981">
        <f t="shared" si="77"/>
        <v>1636</v>
      </c>
      <c r="U4981">
        <v>92</v>
      </c>
      <c r="V4981">
        <v>86</v>
      </c>
      <c r="W4981">
        <v>46</v>
      </c>
      <c r="X4981">
        <v>11</v>
      </c>
      <c r="Y4981">
        <v>10</v>
      </c>
      <c r="Z4981">
        <v>4</v>
      </c>
      <c r="AA4981">
        <v>4</v>
      </c>
      <c r="AB4981">
        <v>4</v>
      </c>
      <c r="AC4981">
        <v>4</v>
      </c>
      <c r="AD4981">
        <v>0</v>
      </c>
      <c r="AE4981">
        <v>0</v>
      </c>
    </row>
    <row r="4982" spans="1:31" x14ac:dyDescent="0.25">
      <c r="A4982" t="s">
        <v>5008</v>
      </c>
      <c r="B4982" t="s">
        <v>10015</v>
      </c>
      <c r="C4982" t="s">
        <v>10148</v>
      </c>
      <c r="D4982" t="s">
        <v>10162</v>
      </c>
      <c r="E4982">
        <v>38.68723</v>
      </c>
      <c r="F4982">
        <v>0.13597200000000001</v>
      </c>
      <c r="G4982" t="s">
        <v>10341</v>
      </c>
      <c r="H4982" t="s">
        <v>15599</v>
      </c>
      <c r="I4982" t="s">
        <v>15765</v>
      </c>
      <c r="J4982" t="s">
        <v>16643</v>
      </c>
      <c r="K4982" t="s">
        <v>16690</v>
      </c>
      <c r="L4982" t="s">
        <v>18062</v>
      </c>
      <c r="M4982" t="s">
        <v>18062</v>
      </c>
      <c r="N4982" t="s">
        <v>18063</v>
      </c>
      <c r="O4982">
        <v>7</v>
      </c>
      <c r="P4982">
        <v>73</v>
      </c>
      <c r="Q4982">
        <v>7</v>
      </c>
      <c r="R4982">
        <v>4</v>
      </c>
      <c r="S4982">
        <v>410</v>
      </c>
      <c r="T4982">
        <f t="shared" si="77"/>
        <v>1640</v>
      </c>
      <c r="U4982">
        <v>215</v>
      </c>
      <c r="V4982">
        <v>54</v>
      </c>
      <c r="W4982">
        <v>27</v>
      </c>
      <c r="X4982">
        <v>19</v>
      </c>
      <c r="Y4982">
        <v>21</v>
      </c>
      <c r="Z4982">
        <v>4</v>
      </c>
      <c r="AA4982">
        <v>4</v>
      </c>
      <c r="AB4982">
        <v>3.5</v>
      </c>
      <c r="AC4982">
        <v>4</v>
      </c>
      <c r="AD4982">
        <v>0</v>
      </c>
      <c r="AE4982">
        <v>0</v>
      </c>
    </row>
    <row r="4983" spans="1:31" x14ac:dyDescent="0.25">
      <c r="A4983" t="s">
        <v>5009</v>
      </c>
      <c r="B4983" t="s">
        <v>10016</v>
      </c>
      <c r="C4983" t="s">
        <v>10148</v>
      </c>
      <c r="D4983" t="s">
        <v>10162</v>
      </c>
      <c r="E4983">
        <v>38.687325000000001</v>
      </c>
      <c r="F4983">
        <v>0.13409399999999999</v>
      </c>
      <c r="G4983" t="s">
        <v>10251</v>
      </c>
      <c r="H4983" t="s">
        <v>15600</v>
      </c>
      <c r="I4983" t="s">
        <v>15762</v>
      </c>
      <c r="J4983" t="s">
        <v>16644</v>
      </c>
      <c r="K4983" t="s">
        <v>16666</v>
      </c>
      <c r="L4983" t="s">
        <v>18062</v>
      </c>
      <c r="M4983" t="s">
        <v>18062</v>
      </c>
      <c r="N4983" t="s">
        <v>18062</v>
      </c>
      <c r="O4983">
        <v>7</v>
      </c>
      <c r="P4983">
        <v>167.8833333333333</v>
      </c>
      <c r="Q4983">
        <v>7</v>
      </c>
      <c r="R4983">
        <v>4.5</v>
      </c>
      <c r="S4983">
        <v>571</v>
      </c>
      <c r="T4983">
        <f t="shared" si="77"/>
        <v>2569.5</v>
      </c>
      <c r="U4983">
        <v>238</v>
      </c>
      <c r="V4983">
        <v>69</v>
      </c>
      <c r="W4983">
        <v>29</v>
      </c>
      <c r="X4983">
        <v>9</v>
      </c>
      <c r="Y4983">
        <v>13</v>
      </c>
      <c r="Z4983">
        <v>4.5</v>
      </c>
      <c r="AA4983">
        <v>4.5</v>
      </c>
      <c r="AB4983">
        <v>4</v>
      </c>
      <c r="AC4983">
        <v>4.5</v>
      </c>
      <c r="AD4983">
        <v>0</v>
      </c>
      <c r="AE4983">
        <v>0</v>
      </c>
    </row>
    <row r="4984" spans="1:31" x14ac:dyDescent="0.25">
      <c r="A4984" t="s">
        <v>5010</v>
      </c>
      <c r="B4984" t="s">
        <v>10017</v>
      </c>
      <c r="C4984" t="s">
        <v>10148</v>
      </c>
      <c r="D4984" t="s">
        <v>10162</v>
      </c>
      <c r="E4984">
        <v>38.681086999999998</v>
      </c>
      <c r="F4984">
        <v>0.114119</v>
      </c>
      <c r="G4984" t="s">
        <v>10275</v>
      </c>
      <c r="H4984" t="s">
        <v>15601</v>
      </c>
      <c r="I4984" t="s">
        <v>16631</v>
      </c>
      <c r="J4984" t="s">
        <v>16643</v>
      </c>
      <c r="K4984" t="s">
        <v>18032</v>
      </c>
      <c r="L4984" t="s">
        <v>18062</v>
      </c>
      <c r="M4984" t="s">
        <v>18062</v>
      </c>
      <c r="N4984" t="s">
        <v>18062</v>
      </c>
      <c r="O4984">
        <v>5</v>
      </c>
      <c r="P4984">
        <v>20</v>
      </c>
      <c r="Q4984">
        <v>5</v>
      </c>
      <c r="R4984">
        <v>4.5</v>
      </c>
      <c r="S4984">
        <v>694</v>
      </c>
      <c r="T4984">
        <f t="shared" si="77"/>
        <v>3123</v>
      </c>
      <c r="U4984">
        <v>473</v>
      </c>
      <c r="V4984">
        <v>103</v>
      </c>
      <c r="W4984">
        <v>35</v>
      </c>
      <c r="X4984">
        <v>12</v>
      </c>
      <c r="Y4984">
        <v>12</v>
      </c>
      <c r="Z4984">
        <v>4.5</v>
      </c>
      <c r="AA4984">
        <v>4.5</v>
      </c>
      <c r="AB4984">
        <v>4.5</v>
      </c>
      <c r="AC4984">
        <v>4.5</v>
      </c>
      <c r="AD4984">
        <v>0</v>
      </c>
      <c r="AE4984">
        <v>0</v>
      </c>
    </row>
    <row r="4985" spans="1:31" x14ac:dyDescent="0.25">
      <c r="A4985" t="s">
        <v>5011</v>
      </c>
      <c r="B4985" t="s">
        <v>10018</v>
      </c>
      <c r="C4985" t="s">
        <v>10148</v>
      </c>
      <c r="D4985" t="s">
        <v>10162</v>
      </c>
      <c r="E4985">
        <v>38.687370000000001</v>
      </c>
      <c r="F4985">
        <v>0.13582</v>
      </c>
      <c r="G4985" t="s">
        <v>10241</v>
      </c>
      <c r="H4985" t="s">
        <v>15602</v>
      </c>
      <c r="I4985" t="s">
        <v>15733</v>
      </c>
      <c r="J4985" t="s">
        <v>16643</v>
      </c>
      <c r="K4985" t="s">
        <v>17117</v>
      </c>
      <c r="L4985" t="s">
        <v>18062</v>
      </c>
      <c r="M4985" t="s">
        <v>18062</v>
      </c>
      <c r="N4985" t="s">
        <v>18062</v>
      </c>
      <c r="O4985">
        <v>7</v>
      </c>
      <c r="P4985">
        <v>70</v>
      </c>
      <c r="Q4985">
        <v>7</v>
      </c>
      <c r="R4985">
        <v>4.5</v>
      </c>
      <c r="S4985">
        <v>408</v>
      </c>
      <c r="T4985">
        <f t="shared" si="77"/>
        <v>1836</v>
      </c>
      <c r="U4985">
        <v>154</v>
      </c>
      <c r="V4985">
        <v>57</v>
      </c>
      <c r="W4985">
        <v>11</v>
      </c>
      <c r="X4985">
        <v>8</v>
      </c>
      <c r="Y4985">
        <v>5</v>
      </c>
      <c r="Z4985">
        <v>4</v>
      </c>
      <c r="AA4985">
        <v>4.5</v>
      </c>
      <c r="AB4985">
        <v>4</v>
      </c>
      <c r="AC4985">
        <v>4.5</v>
      </c>
      <c r="AD4985">
        <v>0</v>
      </c>
      <c r="AE4985">
        <v>0</v>
      </c>
    </row>
    <row r="4986" spans="1:31" x14ac:dyDescent="0.25">
      <c r="A4986" t="s">
        <v>5012</v>
      </c>
      <c r="B4986" t="s">
        <v>10019</v>
      </c>
      <c r="C4986" t="s">
        <v>10148</v>
      </c>
      <c r="D4986" t="s">
        <v>10162</v>
      </c>
      <c r="E4986">
        <v>38.688972</v>
      </c>
      <c r="F4986">
        <v>0.133025</v>
      </c>
      <c r="G4986" t="s">
        <v>10245</v>
      </c>
      <c r="H4986" t="s">
        <v>15603</v>
      </c>
      <c r="I4986" t="s">
        <v>16632</v>
      </c>
      <c r="J4986" t="s">
        <v>16643</v>
      </c>
      <c r="K4986" t="s">
        <v>18042</v>
      </c>
      <c r="L4986" t="s">
        <v>18062</v>
      </c>
      <c r="M4986" t="s">
        <v>18062</v>
      </c>
      <c r="N4986" t="s">
        <v>18062</v>
      </c>
      <c r="O4986">
        <v>7</v>
      </c>
      <c r="P4986">
        <v>59.5</v>
      </c>
      <c r="Q4986">
        <v>13</v>
      </c>
      <c r="R4986">
        <v>4.5</v>
      </c>
      <c r="S4986">
        <v>571</v>
      </c>
      <c r="T4986">
        <f t="shared" si="77"/>
        <v>2569.5</v>
      </c>
      <c r="U4986">
        <v>298</v>
      </c>
      <c r="V4986">
        <v>99</v>
      </c>
      <c r="W4986">
        <v>21</v>
      </c>
      <c r="X4986">
        <v>22</v>
      </c>
      <c r="Y4986">
        <v>10</v>
      </c>
      <c r="Z4986">
        <v>4.5</v>
      </c>
      <c r="AA4986">
        <v>4.5</v>
      </c>
      <c r="AB4986">
        <v>4.5</v>
      </c>
      <c r="AC4986">
        <v>4</v>
      </c>
      <c r="AD4986">
        <v>0</v>
      </c>
      <c r="AE4986">
        <v>0</v>
      </c>
    </row>
    <row r="4987" spans="1:31" x14ac:dyDescent="0.25">
      <c r="A4987" t="s">
        <v>5013</v>
      </c>
      <c r="B4987" t="s">
        <v>10020</v>
      </c>
      <c r="C4987" t="s">
        <v>10148</v>
      </c>
      <c r="D4987" t="s">
        <v>10162</v>
      </c>
      <c r="E4987">
        <v>38.678592999999999</v>
      </c>
      <c r="F4987">
        <v>0.10883900000000001</v>
      </c>
      <c r="G4987" t="s">
        <v>10245</v>
      </c>
      <c r="H4987" t="s">
        <v>15604</v>
      </c>
      <c r="I4987" t="s">
        <v>16633</v>
      </c>
      <c r="J4987" t="s">
        <v>16645</v>
      </c>
      <c r="K4987" t="s">
        <v>18043</v>
      </c>
      <c r="L4987" t="s">
        <v>18062</v>
      </c>
      <c r="M4987" t="s">
        <v>18062</v>
      </c>
      <c r="N4987" t="s">
        <v>18063</v>
      </c>
      <c r="O4987">
        <v>6</v>
      </c>
      <c r="P4987">
        <v>78</v>
      </c>
      <c r="Q4987">
        <v>6</v>
      </c>
      <c r="R4987">
        <v>4.5</v>
      </c>
      <c r="S4987">
        <v>776</v>
      </c>
      <c r="T4987">
        <f t="shared" si="77"/>
        <v>3492</v>
      </c>
      <c r="U4987">
        <v>488</v>
      </c>
      <c r="V4987">
        <v>137</v>
      </c>
      <c r="W4987">
        <v>46</v>
      </c>
      <c r="X4987">
        <v>13</v>
      </c>
      <c r="Y4987">
        <v>8</v>
      </c>
      <c r="Z4987">
        <v>4.5</v>
      </c>
      <c r="AA4987">
        <v>4.5</v>
      </c>
      <c r="AB4987">
        <v>4.5</v>
      </c>
      <c r="AC4987">
        <v>4</v>
      </c>
      <c r="AD4987">
        <v>0</v>
      </c>
      <c r="AE4987">
        <v>0</v>
      </c>
    </row>
    <row r="4988" spans="1:31" x14ac:dyDescent="0.25">
      <c r="A4988" t="s">
        <v>5014</v>
      </c>
      <c r="B4988" t="s">
        <v>10021</v>
      </c>
      <c r="C4988" t="s">
        <v>10148</v>
      </c>
      <c r="D4988" t="s">
        <v>10162</v>
      </c>
      <c r="E4988">
        <v>38.687572000000003</v>
      </c>
      <c r="F4988">
        <v>0.13194700000000001</v>
      </c>
      <c r="G4988" t="s">
        <v>10246</v>
      </c>
      <c r="H4988" t="s">
        <v>15605</v>
      </c>
      <c r="I4988" t="s">
        <v>15739</v>
      </c>
      <c r="J4988" t="s">
        <v>16643</v>
      </c>
      <c r="K4988" t="s">
        <v>16663</v>
      </c>
      <c r="L4988" t="s">
        <v>18062</v>
      </c>
      <c r="M4988" t="s">
        <v>18062</v>
      </c>
      <c r="N4988" t="s">
        <v>18062</v>
      </c>
      <c r="O4988">
        <v>6</v>
      </c>
      <c r="P4988">
        <v>39</v>
      </c>
      <c r="Q4988">
        <v>12</v>
      </c>
      <c r="R4988">
        <v>4</v>
      </c>
      <c r="S4988">
        <v>474</v>
      </c>
      <c r="T4988">
        <f t="shared" si="77"/>
        <v>1896</v>
      </c>
      <c r="U4988">
        <v>103</v>
      </c>
      <c r="V4988">
        <v>62</v>
      </c>
      <c r="W4988">
        <v>32</v>
      </c>
      <c r="X4988">
        <v>17</v>
      </c>
      <c r="Y4988">
        <v>6</v>
      </c>
      <c r="Z4988">
        <v>4</v>
      </c>
      <c r="AA4988">
        <v>4</v>
      </c>
      <c r="AB4988">
        <v>3.5</v>
      </c>
      <c r="AC4988">
        <v>4</v>
      </c>
      <c r="AD4988">
        <v>0</v>
      </c>
      <c r="AE4988">
        <v>0</v>
      </c>
    </row>
    <row r="4989" spans="1:31" x14ac:dyDescent="0.25">
      <c r="A4989" t="s">
        <v>5015</v>
      </c>
      <c r="B4989" t="s">
        <v>10022</v>
      </c>
      <c r="C4989" t="s">
        <v>10148</v>
      </c>
      <c r="D4989" t="s">
        <v>10162</v>
      </c>
      <c r="E4989">
        <v>38.689297000000003</v>
      </c>
      <c r="F4989">
        <v>0.13000300000000001</v>
      </c>
      <c r="G4989" t="s">
        <v>10236</v>
      </c>
      <c r="H4989" t="s">
        <v>15606</v>
      </c>
      <c r="I4989" t="s">
        <v>16634</v>
      </c>
      <c r="J4989" t="s">
        <v>16645</v>
      </c>
      <c r="K4989" t="s">
        <v>18044</v>
      </c>
      <c r="L4989" t="s">
        <v>18062</v>
      </c>
      <c r="M4989" t="s">
        <v>18063</v>
      </c>
      <c r="N4989" t="s">
        <v>18062</v>
      </c>
      <c r="O4989">
        <v>5</v>
      </c>
      <c r="P4989">
        <v>38</v>
      </c>
      <c r="Q4989">
        <v>5</v>
      </c>
      <c r="R4989">
        <v>4.5</v>
      </c>
      <c r="S4989">
        <v>678</v>
      </c>
      <c r="T4989">
        <f t="shared" si="77"/>
        <v>3051</v>
      </c>
      <c r="U4989">
        <v>450</v>
      </c>
      <c r="V4989">
        <v>125</v>
      </c>
      <c r="W4989">
        <v>27</v>
      </c>
      <c r="X4989">
        <v>14</v>
      </c>
      <c r="Y4989">
        <v>8</v>
      </c>
      <c r="Z4989">
        <v>4.5</v>
      </c>
      <c r="AA4989">
        <v>4.5</v>
      </c>
      <c r="AB4989">
        <v>4.5</v>
      </c>
      <c r="AC4989">
        <v>4</v>
      </c>
      <c r="AD4989">
        <v>0</v>
      </c>
      <c r="AE4989">
        <v>0</v>
      </c>
    </row>
    <row r="4990" spans="1:31" x14ac:dyDescent="0.25">
      <c r="A4990" t="s">
        <v>5016</v>
      </c>
      <c r="B4990" t="s">
        <v>10023</v>
      </c>
      <c r="C4990" t="s">
        <v>10148</v>
      </c>
      <c r="D4990" t="s">
        <v>10162</v>
      </c>
      <c r="E4990">
        <v>38.684623999999999</v>
      </c>
      <c r="F4990">
        <v>0.123649</v>
      </c>
      <c r="G4990" t="s">
        <v>10236</v>
      </c>
      <c r="H4990" t="s">
        <v>15607</v>
      </c>
      <c r="I4990" t="s">
        <v>16479</v>
      </c>
      <c r="J4990" t="s">
        <v>16643</v>
      </c>
      <c r="K4990" t="s">
        <v>18045</v>
      </c>
      <c r="L4990" t="s">
        <v>18062</v>
      </c>
      <c r="M4990" t="s">
        <v>18062</v>
      </c>
      <c r="N4990" t="s">
        <v>18062</v>
      </c>
      <c r="O4990">
        <v>7</v>
      </c>
      <c r="P4990">
        <v>59.5</v>
      </c>
      <c r="Q4990">
        <v>13</v>
      </c>
      <c r="R4990">
        <v>4.5</v>
      </c>
      <c r="S4990">
        <v>1167</v>
      </c>
      <c r="T4990">
        <f t="shared" si="77"/>
        <v>5251.5</v>
      </c>
      <c r="U4990">
        <v>726</v>
      </c>
      <c r="V4990">
        <v>151</v>
      </c>
      <c r="W4990">
        <v>39</v>
      </c>
      <c r="X4990">
        <v>13</v>
      </c>
      <c r="Y4990">
        <v>17</v>
      </c>
      <c r="Z4990">
        <v>4.5</v>
      </c>
      <c r="AA4990">
        <v>4.5</v>
      </c>
      <c r="AB4990">
        <v>4.5</v>
      </c>
      <c r="AC4990">
        <v>4</v>
      </c>
      <c r="AD4990">
        <v>0</v>
      </c>
      <c r="AE4990">
        <v>0</v>
      </c>
    </row>
    <row r="4991" spans="1:31" x14ac:dyDescent="0.25">
      <c r="A4991" t="s">
        <v>5017</v>
      </c>
      <c r="B4991" t="s">
        <v>10024</v>
      </c>
      <c r="C4991" t="s">
        <v>10148</v>
      </c>
      <c r="D4991" t="s">
        <v>10162</v>
      </c>
      <c r="E4991">
        <v>38.688186999999999</v>
      </c>
      <c r="F4991">
        <v>0.134522</v>
      </c>
      <c r="G4991" t="s">
        <v>10477</v>
      </c>
      <c r="H4991" t="s">
        <v>15608</v>
      </c>
      <c r="I4991" t="s">
        <v>16110</v>
      </c>
      <c r="J4991" t="s">
        <v>16643</v>
      </c>
      <c r="K4991" t="s">
        <v>17207</v>
      </c>
      <c r="L4991" t="s">
        <v>18062</v>
      </c>
      <c r="M4991" t="s">
        <v>18062</v>
      </c>
      <c r="N4991" t="s">
        <v>18063</v>
      </c>
      <c r="O4991">
        <v>6</v>
      </c>
      <c r="P4991">
        <v>57</v>
      </c>
      <c r="Q4991">
        <v>12</v>
      </c>
      <c r="R4991">
        <v>4</v>
      </c>
      <c r="S4991">
        <v>333</v>
      </c>
      <c r="T4991">
        <f t="shared" si="77"/>
        <v>1332</v>
      </c>
      <c r="U4991">
        <v>93</v>
      </c>
      <c r="V4991">
        <v>54</v>
      </c>
      <c r="W4991">
        <v>26</v>
      </c>
      <c r="X4991">
        <v>11</v>
      </c>
      <c r="Y4991">
        <v>6</v>
      </c>
      <c r="Z4991">
        <v>4</v>
      </c>
      <c r="AA4991">
        <v>4</v>
      </c>
      <c r="AB4991">
        <v>4</v>
      </c>
      <c r="AC4991">
        <v>4</v>
      </c>
      <c r="AD4991">
        <v>0</v>
      </c>
      <c r="AE4991">
        <v>0</v>
      </c>
    </row>
    <row r="4992" spans="1:31" x14ac:dyDescent="0.25">
      <c r="A4992" t="s">
        <v>5018</v>
      </c>
      <c r="B4992" t="s">
        <v>10025</v>
      </c>
      <c r="C4992" t="s">
        <v>10148</v>
      </c>
      <c r="D4992" t="s">
        <v>10162</v>
      </c>
      <c r="E4992">
        <v>38.688639999999999</v>
      </c>
      <c r="F4992">
        <v>0.13448299999999999</v>
      </c>
      <c r="G4992" t="s">
        <v>10236</v>
      </c>
      <c r="H4992" t="s">
        <v>15609</v>
      </c>
      <c r="I4992" t="s">
        <v>15744</v>
      </c>
      <c r="J4992" t="s">
        <v>16643</v>
      </c>
      <c r="K4992" t="s">
        <v>16693</v>
      </c>
      <c r="L4992" t="s">
        <v>18062</v>
      </c>
      <c r="M4992" t="s">
        <v>18062</v>
      </c>
      <c r="N4992" t="s">
        <v>18062</v>
      </c>
      <c r="O4992">
        <v>4</v>
      </c>
      <c r="P4992">
        <v>14</v>
      </c>
      <c r="Q4992">
        <v>4</v>
      </c>
      <c r="R4992">
        <v>4.5</v>
      </c>
      <c r="S4992">
        <v>351</v>
      </c>
      <c r="T4992">
        <f t="shared" si="77"/>
        <v>1579.5</v>
      </c>
      <c r="U4992">
        <v>252</v>
      </c>
      <c r="V4992">
        <v>43</v>
      </c>
      <c r="W4992">
        <v>11</v>
      </c>
      <c r="X4992">
        <v>2</v>
      </c>
      <c r="Y4992">
        <v>6</v>
      </c>
      <c r="Z4992">
        <v>5</v>
      </c>
      <c r="AA4992">
        <v>4.5</v>
      </c>
      <c r="AB4992">
        <v>4.5</v>
      </c>
      <c r="AC4992">
        <v>4.5</v>
      </c>
      <c r="AD4992">
        <v>0</v>
      </c>
      <c r="AE4992">
        <v>0</v>
      </c>
    </row>
    <row r="4993" spans="1:31" x14ac:dyDescent="0.25">
      <c r="A4993" t="s">
        <v>5019</v>
      </c>
      <c r="B4993" t="s">
        <v>10026</v>
      </c>
      <c r="C4993" t="s">
        <v>10148</v>
      </c>
      <c r="D4993" t="s">
        <v>10162</v>
      </c>
      <c r="E4993">
        <v>38.679366999999999</v>
      </c>
      <c r="F4993">
        <v>0.112898</v>
      </c>
      <c r="G4993" t="s">
        <v>10603</v>
      </c>
      <c r="H4993" t="s">
        <v>15610</v>
      </c>
      <c r="I4993" t="s">
        <v>15998</v>
      </c>
      <c r="J4993" t="s">
        <v>16643</v>
      </c>
      <c r="K4993" t="s">
        <v>17056</v>
      </c>
      <c r="L4993" t="s">
        <v>18062</v>
      </c>
      <c r="M4993" t="s">
        <v>18063</v>
      </c>
      <c r="N4993" t="s">
        <v>18063</v>
      </c>
      <c r="O4993">
        <v>6</v>
      </c>
      <c r="P4993">
        <v>34.5</v>
      </c>
      <c r="Q4993">
        <v>6</v>
      </c>
      <c r="R4993">
        <v>4</v>
      </c>
      <c r="S4993">
        <v>433</v>
      </c>
      <c r="T4993">
        <f t="shared" si="77"/>
        <v>1732</v>
      </c>
      <c r="U4993">
        <v>147</v>
      </c>
      <c r="V4993">
        <v>106</v>
      </c>
      <c r="W4993">
        <v>24</v>
      </c>
      <c r="X4993">
        <v>14</v>
      </c>
      <c r="Y4993">
        <v>12</v>
      </c>
      <c r="Z4993">
        <v>4</v>
      </c>
      <c r="AA4993">
        <v>4</v>
      </c>
      <c r="AB4993">
        <v>4</v>
      </c>
      <c r="AC4993">
        <v>4.5</v>
      </c>
      <c r="AD4993">
        <v>0</v>
      </c>
      <c r="AE4993">
        <v>0</v>
      </c>
    </row>
    <row r="4994" spans="1:31" x14ac:dyDescent="0.25">
      <c r="A4994" t="s">
        <v>5020</v>
      </c>
      <c r="B4994" t="s">
        <v>10027</v>
      </c>
      <c r="C4994" t="s">
        <v>10148</v>
      </c>
      <c r="D4994" t="s">
        <v>10162</v>
      </c>
      <c r="E4994">
        <v>38.688659999999999</v>
      </c>
      <c r="F4994">
        <v>0.13245799999999999</v>
      </c>
      <c r="G4994" t="s">
        <v>10241</v>
      </c>
      <c r="H4994" t="s">
        <v>15611</v>
      </c>
      <c r="I4994" t="s">
        <v>15733</v>
      </c>
      <c r="J4994" t="s">
        <v>16643</v>
      </c>
      <c r="K4994" t="s">
        <v>16715</v>
      </c>
      <c r="L4994" t="s">
        <v>18062</v>
      </c>
      <c r="M4994" t="s">
        <v>18062</v>
      </c>
      <c r="N4994" t="s">
        <v>18062</v>
      </c>
      <c r="O4994">
        <v>6</v>
      </c>
      <c r="P4994">
        <v>48</v>
      </c>
      <c r="Q4994">
        <v>6</v>
      </c>
      <c r="R4994">
        <v>4.5</v>
      </c>
      <c r="S4994">
        <v>324</v>
      </c>
      <c r="T4994">
        <f t="shared" si="77"/>
        <v>1458</v>
      </c>
      <c r="U4994">
        <v>137</v>
      </c>
      <c r="V4994">
        <v>35</v>
      </c>
      <c r="W4994">
        <v>2</v>
      </c>
      <c r="X4994">
        <v>2</v>
      </c>
      <c r="Y4994">
        <v>4</v>
      </c>
      <c r="Z4994">
        <v>4.5</v>
      </c>
      <c r="AA4994">
        <v>4.5</v>
      </c>
      <c r="AB4994">
        <v>4.5</v>
      </c>
      <c r="AC4994">
        <v>5</v>
      </c>
      <c r="AD4994">
        <v>0</v>
      </c>
      <c r="AE4994">
        <v>0</v>
      </c>
    </row>
    <row r="4995" spans="1:31" x14ac:dyDescent="0.25">
      <c r="A4995" t="s">
        <v>5021</v>
      </c>
      <c r="B4995" t="s">
        <v>10028</v>
      </c>
      <c r="C4995" t="s">
        <v>10148</v>
      </c>
      <c r="D4995" t="s">
        <v>10162</v>
      </c>
      <c r="E4995">
        <v>38.682346000000003</v>
      </c>
      <c r="F4995">
        <v>0.12034400000000001</v>
      </c>
      <c r="G4995" t="s">
        <v>10271</v>
      </c>
      <c r="H4995" t="s">
        <v>15612</v>
      </c>
      <c r="I4995" t="s">
        <v>15919</v>
      </c>
      <c r="J4995" t="s">
        <v>16643</v>
      </c>
      <c r="K4995" t="s">
        <v>18046</v>
      </c>
      <c r="L4995" t="s">
        <v>18062</v>
      </c>
      <c r="M4995" t="s">
        <v>18062</v>
      </c>
      <c r="N4995" t="s">
        <v>18062</v>
      </c>
      <c r="O4995">
        <v>6</v>
      </c>
      <c r="P4995">
        <v>54</v>
      </c>
      <c r="Q4995">
        <v>6</v>
      </c>
      <c r="R4995">
        <v>4.5</v>
      </c>
      <c r="S4995">
        <v>481</v>
      </c>
      <c r="T4995">
        <f t="shared" ref="T4995:T5058" si="78">R4995*S4995</f>
        <v>2164.5</v>
      </c>
      <c r="U4995">
        <v>221</v>
      </c>
      <c r="V4995">
        <v>47</v>
      </c>
      <c r="W4995">
        <v>19</v>
      </c>
      <c r="X4995">
        <v>12</v>
      </c>
      <c r="Y4995">
        <v>11</v>
      </c>
      <c r="Z4995">
        <v>4.5</v>
      </c>
      <c r="AA4995">
        <v>4.5</v>
      </c>
      <c r="AB4995">
        <v>4.5</v>
      </c>
      <c r="AC4995">
        <v>4.5</v>
      </c>
      <c r="AD4995">
        <v>0</v>
      </c>
      <c r="AE4995">
        <v>0</v>
      </c>
    </row>
    <row r="4996" spans="1:31" x14ac:dyDescent="0.25">
      <c r="A4996" t="s">
        <v>5022</v>
      </c>
      <c r="B4996" t="s">
        <v>10029</v>
      </c>
      <c r="C4996" t="s">
        <v>10148</v>
      </c>
      <c r="D4996" t="s">
        <v>10162</v>
      </c>
      <c r="E4996">
        <v>38.687469999999998</v>
      </c>
      <c r="F4996">
        <v>0.13192400000000001</v>
      </c>
      <c r="G4996" t="s">
        <v>10290</v>
      </c>
      <c r="H4996" t="s">
        <v>15613</v>
      </c>
      <c r="I4996" t="s">
        <v>15902</v>
      </c>
      <c r="J4996" t="s">
        <v>16643</v>
      </c>
      <c r="K4996" t="s">
        <v>16892</v>
      </c>
      <c r="L4996" t="s">
        <v>18062</v>
      </c>
      <c r="M4996" t="s">
        <v>18062</v>
      </c>
      <c r="N4996" t="s">
        <v>18062</v>
      </c>
      <c r="O4996">
        <v>7</v>
      </c>
      <c r="P4996">
        <v>59.5</v>
      </c>
      <c r="Q4996">
        <v>14</v>
      </c>
      <c r="R4996">
        <v>4</v>
      </c>
      <c r="S4996">
        <v>334</v>
      </c>
      <c r="T4996">
        <f t="shared" si="78"/>
        <v>1336</v>
      </c>
      <c r="U4996">
        <v>90</v>
      </c>
      <c r="V4996">
        <v>42</v>
      </c>
      <c r="W4996">
        <v>11</v>
      </c>
      <c r="X4996">
        <v>7</v>
      </c>
      <c r="Y4996">
        <v>11</v>
      </c>
      <c r="Z4996">
        <v>4.5</v>
      </c>
      <c r="AA4996">
        <v>4.5</v>
      </c>
      <c r="AB4996">
        <v>4</v>
      </c>
      <c r="AC4996">
        <v>4</v>
      </c>
      <c r="AD4996">
        <v>0</v>
      </c>
      <c r="AE4996">
        <v>0</v>
      </c>
    </row>
    <row r="4997" spans="1:31" x14ac:dyDescent="0.25">
      <c r="A4997" t="s">
        <v>5023</v>
      </c>
      <c r="B4997" t="s">
        <v>10030</v>
      </c>
      <c r="C4997" t="s">
        <v>10148</v>
      </c>
      <c r="D4997" t="s">
        <v>10162</v>
      </c>
      <c r="E4997">
        <v>38.691070000000003</v>
      </c>
      <c r="F4997">
        <v>0.13478299999999999</v>
      </c>
      <c r="G4997" t="s">
        <v>10249</v>
      </c>
      <c r="H4997" t="s">
        <v>15614</v>
      </c>
      <c r="I4997" t="s">
        <v>15805</v>
      </c>
      <c r="J4997" t="s">
        <v>16643</v>
      </c>
      <c r="K4997" t="s">
        <v>17053</v>
      </c>
      <c r="L4997" t="s">
        <v>18062</v>
      </c>
      <c r="M4997" t="s">
        <v>18062</v>
      </c>
      <c r="N4997" t="s">
        <v>18062</v>
      </c>
      <c r="O4997">
        <v>7</v>
      </c>
      <c r="P4997">
        <v>59.5</v>
      </c>
      <c r="Q4997">
        <v>13</v>
      </c>
      <c r="R4997">
        <v>4.5</v>
      </c>
      <c r="S4997">
        <v>387</v>
      </c>
      <c r="T4997">
        <f t="shared" si="78"/>
        <v>1741.5</v>
      </c>
      <c r="U4997">
        <v>259</v>
      </c>
      <c r="V4997">
        <v>52</v>
      </c>
      <c r="W4997">
        <v>15</v>
      </c>
      <c r="X4997">
        <v>5</v>
      </c>
      <c r="Y4997">
        <v>6</v>
      </c>
      <c r="Z4997">
        <v>4.5</v>
      </c>
      <c r="AA4997">
        <v>4.5</v>
      </c>
      <c r="AB4997">
        <v>4.5</v>
      </c>
      <c r="AC4997">
        <v>4</v>
      </c>
      <c r="AD4997">
        <v>0</v>
      </c>
      <c r="AE4997">
        <v>0</v>
      </c>
    </row>
    <row r="4998" spans="1:31" x14ac:dyDescent="0.25">
      <c r="A4998" t="s">
        <v>5024</v>
      </c>
      <c r="B4998" t="s">
        <v>10031</v>
      </c>
      <c r="C4998" t="s">
        <v>10148</v>
      </c>
      <c r="D4998" t="s">
        <v>10162</v>
      </c>
      <c r="E4998">
        <v>38.685184</v>
      </c>
      <c r="F4998">
        <v>0.124141</v>
      </c>
      <c r="G4998" t="s">
        <v>10243</v>
      </c>
      <c r="H4998" t="s">
        <v>15615</v>
      </c>
      <c r="I4998" t="s">
        <v>15744</v>
      </c>
      <c r="J4998" t="s">
        <v>16643</v>
      </c>
      <c r="K4998" t="s">
        <v>17001</v>
      </c>
      <c r="L4998" t="s">
        <v>18062</v>
      </c>
      <c r="M4998" t="s">
        <v>18062</v>
      </c>
      <c r="N4998" t="s">
        <v>18062</v>
      </c>
      <c r="O4998">
        <v>6</v>
      </c>
      <c r="P4998">
        <v>57</v>
      </c>
      <c r="Q4998">
        <v>6</v>
      </c>
      <c r="R4998">
        <v>5</v>
      </c>
      <c r="S4998">
        <v>1225</v>
      </c>
      <c r="T4998">
        <f t="shared" si="78"/>
        <v>6125</v>
      </c>
      <c r="U4998">
        <v>626</v>
      </c>
      <c r="V4998">
        <v>49</v>
      </c>
      <c r="W4998">
        <v>20</v>
      </c>
      <c r="X4998">
        <v>4</v>
      </c>
      <c r="Y4998">
        <v>8</v>
      </c>
      <c r="Z4998">
        <v>5</v>
      </c>
      <c r="AA4998">
        <v>5</v>
      </c>
      <c r="AB4998">
        <v>4.5</v>
      </c>
      <c r="AC4998">
        <v>5</v>
      </c>
      <c r="AD4998">
        <v>0</v>
      </c>
      <c r="AE4998">
        <v>0</v>
      </c>
    </row>
    <row r="4999" spans="1:31" x14ac:dyDescent="0.25">
      <c r="A4999" t="s">
        <v>5025</v>
      </c>
      <c r="B4999" t="s">
        <v>10032</v>
      </c>
      <c r="C4999" t="s">
        <v>10149</v>
      </c>
      <c r="D4999" t="s">
        <v>10171</v>
      </c>
      <c r="E4999">
        <v>40.778205999999997</v>
      </c>
      <c r="F4999">
        <v>-5.8770179999999996</v>
      </c>
      <c r="G4999" t="s">
        <v>10287</v>
      </c>
      <c r="H4999" t="s">
        <v>15616</v>
      </c>
      <c r="I4999" t="s">
        <v>15748</v>
      </c>
      <c r="J4999" t="s">
        <v>16643</v>
      </c>
      <c r="K4999" t="s">
        <v>16688</v>
      </c>
      <c r="L4999" t="s">
        <v>18062</v>
      </c>
      <c r="M4999" t="s">
        <v>18063</v>
      </c>
      <c r="N4999" t="s">
        <v>18062</v>
      </c>
      <c r="O4999">
        <v>6</v>
      </c>
      <c r="P4999">
        <v>24</v>
      </c>
      <c r="Q4999">
        <v>8</v>
      </c>
      <c r="R4999">
        <v>4.5</v>
      </c>
      <c r="S4999">
        <v>373</v>
      </c>
      <c r="T4999">
        <f t="shared" si="78"/>
        <v>1678.5</v>
      </c>
      <c r="U4999">
        <v>7</v>
      </c>
      <c r="V4999">
        <v>0</v>
      </c>
      <c r="W4999">
        <v>0</v>
      </c>
      <c r="X4999">
        <v>0</v>
      </c>
      <c r="Y4999">
        <v>0</v>
      </c>
      <c r="Z4999">
        <v>4.5</v>
      </c>
      <c r="AA4999">
        <v>4.5</v>
      </c>
      <c r="AB4999">
        <v>4.5</v>
      </c>
      <c r="AC4999">
        <v>4.5</v>
      </c>
      <c r="AD4999">
        <v>1</v>
      </c>
      <c r="AE4999">
        <v>0</v>
      </c>
    </row>
    <row r="5000" spans="1:31" x14ac:dyDescent="0.25">
      <c r="A5000" t="s">
        <v>5026</v>
      </c>
      <c r="B5000" t="s">
        <v>10033</v>
      </c>
      <c r="C5000" t="s">
        <v>10154</v>
      </c>
      <c r="D5000" t="s">
        <v>10230</v>
      </c>
      <c r="E5000">
        <v>43.254719999999999</v>
      </c>
      <c r="F5000">
        <v>-5.7799829999999996</v>
      </c>
      <c r="G5000" t="s">
        <v>10236</v>
      </c>
      <c r="H5000" t="s">
        <v>15617</v>
      </c>
      <c r="I5000" t="s">
        <v>16635</v>
      </c>
      <c r="J5000" t="s">
        <v>16645</v>
      </c>
      <c r="K5000" t="s">
        <v>16879</v>
      </c>
      <c r="L5000" t="s">
        <v>18062</v>
      </c>
      <c r="M5000" t="s">
        <v>18063</v>
      </c>
      <c r="N5000" t="s">
        <v>18063</v>
      </c>
      <c r="O5000">
        <v>7</v>
      </c>
      <c r="P5000">
        <v>100.5</v>
      </c>
      <c r="Q5000">
        <v>7</v>
      </c>
      <c r="R5000">
        <v>4.5</v>
      </c>
      <c r="S5000">
        <v>341</v>
      </c>
      <c r="T5000">
        <f t="shared" si="78"/>
        <v>1534.5</v>
      </c>
      <c r="U5000">
        <v>1</v>
      </c>
      <c r="V5000">
        <v>2</v>
      </c>
      <c r="W5000">
        <v>0</v>
      </c>
      <c r="X5000">
        <v>0</v>
      </c>
      <c r="Y5000">
        <v>0</v>
      </c>
      <c r="Z5000">
        <v>4.5</v>
      </c>
      <c r="AA5000">
        <v>4.5</v>
      </c>
      <c r="AB5000">
        <v>4.5</v>
      </c>
      <c r="AC5000">
        <v>4.5</v>
      </c>
      <c r="AD5000">
        <v>0</v>
      </c>
      <c r="AE5000">
        <v>0</v>
      </c>
    </row>
    <row r="5001" spans="1:31" x14ac:dyDescent="0.25">
      <c r="A5001" t="s">
        <v>5027</v>
      </c>
      <c r="B5001" t="s">
        <v>10034</v>
      </c>
      <c r="C5001" t="s">
        <v>10151</v>
      </c>
      <c r="D5001" t="s">
        <v>10173</v>
      </c>
      <c r="E5001">
        <v>36.790332999999997</v>
      </c>
      <c r="F5001">
        <v>-5.141108</v>
      </c>
      <c r="G5001" t="s">
        <v>10236</v>
      </c>
      <c r="H5001" t="s">
        <v>15618</v>
      </c>
      <c r="I5001" t="s">
        <v>15733</v>
      </c>
      <c r="J5001" t="s">
        <v>16643</v>
      </c>
      <c r="K5001" t="s">
        <v>16666</v>
      </c>
      <c r="L5001" t="s">
        <v>18062</v>
      </c>
      <c r="M5001" t="s">
        <v>18062</v>
      </c>
      <c r="N5001" t="s">
        <v>18062</v>
      </c>
      <c r="O5001">
        <v>5</v>
      </c>
      <c r="P5001">
        <v>22</v>
      </c>
      <c r="Q5001">
        <v>10</v>
      </c>
      <c r="R5001">
        <v>5</v>
      </c>
      <c r="S5001">
        <v>658</v>
      </c>
      <c r="T5001">
        <f t="shared" si="78"/>
        <v>3290</v>
      </c>
      <c r="U5001">
        <v>290</v>
      </c>
      <c r="V5001">
        <v>17</v>
      </c>
      <c r="W5001">
        <v>2</v>
      </c>
      <c r="X5001">
        <v>1</v>
      </c>
      <c r="Y5001">
        <v>0</v>
      </c>
      <c r="Z5001">
        <v>5</v>
      </c>
      <c r="AA5001">
        <v>5</v>
      </c>
      <c r="AB5001">
        <v>5</v>
      </c>
      <c r="AC5001">
        <v>5</v>
      </c>
      <c r="AD5001">
        <v>0</v>
      </c>
      <c r="AE5001">
        <v>0</v>
      </c>
    </row>
    <row r="5002" spans="1:31" x14ac:dyDescent="0.25">
      <c r="A5002" t="s">
        <v>5028</v>
      </c>
      <c r="B5002" t="s">
        <v>10035</v>
      </c>
      <c r="C5002" t="s">
        <v>10147</v>
      </c>
      <c r="D5002" t="s">
        <v>10176</v>
      </c>
      <c r="E5002">
        <v>39.079998000000003</v>
      </c>
      <c r="F5002">
        <v>1.439748</v>
      </c>
      <c r="G5002" t="s">
        <v>10249</v>
      </c>
      <c r="H5002" t="s">
        <v>15619</v>
      </c>
      <c r="I5002" t="s">
        <v>15737</v>
      </c>
      <c r="J5002" t="s">
        <v>16643</v>
      </c>
      <c r="K5002" t="s">
        <v>16659</v>
      </c>
      <c r="L5002" t="s">
        <v>18062</v>
      </c>
      <c r="M5002" t="s">
        <v>18063</v>
      </c>
      <c r="N5002" t="s">
        <v>18062</v>
      </c>
      <c r="O5002">
        <v>7</v>
      </c>
      <c r="P5002">
        <v>71</v>
      </c>
      <c r="Q5002">
        <v>7</v>
      </c>
      <c r="R5002">
        <v>4</v>
      </c>
      <c r="S5002">
        <v>562</v>
      </c>
      <c r="T5002">
        <f t="shared" si="78"/>
        <v>2248</v>
      </c>
      <c r="U5002">
        <v>63</v>
      </c>
      <c r="V5002">
        <v>33</v>
      </c>
      <c r="W5002">
        <v>22</v>
      </c>
      <c r="X5002">
        <v>7</v>
      </c>
      <c r="Y5002">
        <v>8</v>
      </c>
      <c r="Z5002">
        <v>4</v>
      </c>
      <c r="AA5002">
        <v>4</v>
      </c>
      <c r="AB5002">
        <v>3.5</v>
      </c>
      <c r="AC5002">
        <v>3.5</v>
      </c>
      <c r="AD5002">
        <v>0</v>
      </c>
      <c r="AE5002">
        <v>0</v>
      </c>
    </row>
    <row r="5003" spans="1:31" x14ac:dyDescent="0.25">
      <c r="A5003" t="s">
        <v>5029</v>
      </c>
      <c r="B5003" t="s">
        <v>10036</v>
      </c>
      <c r="C5003" t="s">
        <v>10151</v>
      </c>
      <c r="D5003" t="s">
        <v>10214</v>
      </c>
      <c r="E5003">
        <v>37.437980000000003</v>
      </c>
      <c r="F5003">
        <v>-4.1932219999999996</v>
      </c>
      <c r="G5003" t="s">
        <v>10241</v>
      </c>
      <c r="H5003" t="s">
        <v>15620</v>
      </c>
      <c r="I5003" t="s">
        <v>15733</v>
      </c>
      <c r="J5003" t="s">
        <v>16643</v>
      </c>
      <c r="K5003" t="s">
        <v>16666</v>
      </c>
      <c r="L5003" t="s">
        <v>18062</v>
      </c>
      <c r="M5003" t="s">
        <v>18062</v>
      </c>
      <c r="N5003" t="s">
        <v>18062</v>
      </c>
      <c r="O5003">
        <v>6</v>
      </c>
      <c r="P5003">
        <v>51</v>
      </c>
      <c r="Q5003">
        <v>12</v>
      </c>
      <c r="R5003">
        <v>4.5</v>
      </c>
      <c r="S5003">
        <v>480</v>
      </c>
      <c r="T5003">
        <f t="shared" si="78"/>
        <v>2160</v>
      </c>
      <c r="U5003">
        <v>14</v>
      </c>
      <c r="V5003">
        <v>3</v>
      </c>
      <c r="W5003">
        <v>5</v>
      </c>
      <c r="X5003">
        <v>1</v>
      </c>
      <c r="Y5003">
        <v>0</v>
      </c>
      <c r="Z5003">
        <v>4.5</v>
      </c>
      <c r="AA5003">
        <v>4.5</v>
      </c>
      <c r="AB5003">
        <v>4.5</v>
      </c>
      <c r="AC5003">
        <v>4.5</v>
      </c>
      <c r="AD5003">
        <v>0</v>
      </c>
      <c r="AE5003">
        <v>0</v>
      </c>
    </row>
    <row r="5004" spans="1:31" x14ac:dyDescent="0.25">
      <c r="A5004" t="s">
        <v>5030</v>
      </c>
      <c r="B5004" t="s">
        <v>10037</v>
      </c>
      <c r="C5004" t="s">
        <v>10151</v>
      </c>
      <c r="D5004" t="s">
        <v>10193</v>
      </c>
      <c r="E5004">
        <v>37.368009999999998</v>
      </c>
      <c r="F5004">
        <v>-6.0412109999999997</v>
      </c>
      <c r="G5004" t="s">
        <v>10269</v>
      </c>
      <c r="H5004" t="s">
        <v>15621</v>
      </c>
      <c r="I5004" t="s">
        <v>15948</v>
      </c>
      <c r="J5004" t="s">
        <v>16644</v>
      </c>
      <c r="K5004" t="s">
        <v>17989</v>
      </c>
      <c r="L5004" t="s">
        <v>18062</v>
      </c>
      <c r="M5004" t="s">
        <v>18062</v>
      </c>
      <c r="N5004" t="s">
        <v>18062</v>
      </c>
      <c r="O5004">
        <v>7</v>
      </c>
      <c r="P5004">
        <v>34.75</v>
      </c>
      <c r="Q5004">
        <v>14</v>
      </c>
      <c r="R5004">
        <v>4</v>
      </c>
      <c r="S5004">
        <v>322</v>
      </c>
      <c r="T5004">
        <f t="shared" si="78"/>
        <v>1288</v>
      </c>
      <c r="U5004">
        <v>3</v>
      </c>
      <c r="V5004">
        <v>0</v>
      </c>
      <c r="W5004">
        <v>1</v>
      </c>
      <c r="X5004">
        <v>0</v>
      </c>
      <c r="Y5004">
        <v>0</v>
      </c>
      <c r="Z5004">
        <v>4</v>
      </c>
      <c r="AA5004">
        <v>4</v>
      </c>
      <c r="AB5004">
        <v>3.5</v>
      </c>
      <c r="AC5004">
        <v>4</v>
      </c>
      <c r="AD5004">
        <v>0</v>
      </c>
      <c r="AE5004">
        <v>0</v>
      </c>
    </row>
    <row r="5005" spans="1:31" x14ac:dyDescent="0.25">
      <c r="A5005" t="s">
        <v>5031</v>
      </c>
      <c r="B5005" t="s">
        <v>10038</v>
      </c>
      <c r="C5005" t="s">
        <v>10151</v>
      </c>
      <c r="D5005" t="s">
        <v>10193</v>
      </c>
      <c r="E5005">
        <v>37.375027000000003</v>
      </c>
      <c r="F5005">
        <v>-6.0525950000000002</v>
      </c>
      <c r="G5005" t="s">
        <v>10249</v>
      </c>
      <c r="H5005" t="s">
        <v>15622</v>
      </c>
      <c r="I5005" t="s">
        <v>15748</v>
      </c>
      <c r="J5005" t="s">
        <v>16643</v>
      </c>
      <c r="K5005" t="s">
        <v>16688</v>
      </c>
      <c r="L5005" t="s">
        <v>18062</v>
      </c>
      <c r="M5005" t="s">
        <v>18063</v>
      </c>
      <c r="N5005" t="s">
        <v>18062</v>
      </c>
      <c r="O5005">
        <v>6</v>
      </c>
      <c r="P5005">
        <v>51</v>
      </c>
      <c r="Q5005">
        <v>12</v>
      </c>
      <c r="R5005">
        <v>4</v>
      </c>
      <c r="S5005">
        <v>466</v>
      </c>
      <c r="T5005">
        <f t="shared" si="78"/>
        <v>1864</v>
      </c>
      <c r="U5005">
        <v>6</v>
      </c>
      <c r="V5005">
        <v>1</v>
      </c>
      <c r="W5005">
        <v>1</v>
      </c>
      <c r="X5005">
        <v>0</v>
      </c>
      <c r="Y5005">
        <v>0</v>
      </c>
      <c r="Z5005">
        <v>4</v>
      </c>
      <c r="AA5005">
        <v>4</v>
      </c>
      <c r="AB5005">
        <v>4</v>
      </c>
      <c r="AC5005">
        <v>4</v>
      </c>
      <c r="AD5005">
        <v>0</v>
      </c>
      <c r="AE5005">
        <v>0</v>
      </c>
    </row>
    <row r="5006" spans="1:31" x14ac:dyDescent="0.25">
      <c r="A5006" t="s">
        <v>5032</v>
      </c>
      <c r="B5006" t="s">
        <v>10039</v>
      </c>
      <c r="C5006" t="s">
        <v>10151</v>
      </c>
      <c r="D5006" t="s">
        <v>10193</v>
      </c>
      <c r="E5006">
        <v>37.372765000000001</v>
      </c>
      <c r="F5006">
        <v>-6.0467740000000001</v>
      </c>
      <c r="G5006" t="s">
        <v>10269</v>
      </c>
      <c r="H5006" t="s">
        <v>15623</v>
      </c>
      <c r="I5006" t="s">
        <v>15797</v>
      </c>
      <c r="J5006" t="s">
        <v>16643</v>
      </c>
      <c r="K5006" t="s">
        <v>18047</v>
      </c>
      <c r="L5006" t="s">
        <v>18062</v>
      </c>
      <c r="M5006" t="s">
        <v>18062</v>
      </c>
      <c r="N5006" t="s">
        <v>18062</v>
      </c>
      <c r="O5006">
        <v>6</v>
      </c>
      <c r="P5006">
        <v>44</v>
      </c>
      <c r="Q5006">
        <v>11</v>
      </c>
      <c r="R5006">
        <v>4</v>
      </c>
      <c r="S5006">
        <v>355</v>
      </c>
      <c r="T5006">
        <f t="shared" si="78"/>
        <v>1420</v>
      </c>
      <c r="U5006">
        <v>0</v>
      </c>
      <c r="V5006">
        <v>2</v>
      </c>
      <c r="W5006">
        <v>0</v>
      </c>
      <c r="X5006">
        <v>0</v>
      </c>
      <c r="Y5006">
        <v>0</v>
      </c>
      <c r="Z5006">
        <v>4.5</v>
      </c>
      <c r="AA5006">
        <v>4</v>
      </c>
      <c r="AB5006">
        <v>4</v>
      </c>
      <c r="AC5006">
        <v>4.5</v>
      </c>
      <c r="AD5006">
        <v>0</v>
      </c>
      <c r="AE5006">
        <v>0</v>
      </c>
    </row>
    <row r="5007" spans="1:31" x14ac:dyDescent="0.25">
      <c r="A5007" t="s">
        <v>5033</v>
      </c>
      <c r="B5007" t="s">
        <v>10040</v>
      </c>
      <c r="C5007" t="s">
        <v>10151</v>
      </c>
      <c r="D5007" t="s">
        <v>10193</v>
      </c>
      <c r="E5007">
        <v>37.376891999999998</v>
      </c>
      <c r="F5007">
        <v>-6.0403799999999999</v>
      </c>
      <c r="G5007" t="s">
        <v>10390</v>
      </c>
      <c r="H5007" t="s">
        <v>15624</v>
      </c>
      <c r="I5007" t="s">
        <v>15733</v>
      </c>
      <c r="J5007" t="s">
        <v>16643</v>
      </c>
      <c r="K5007" t="s">
        <v>16666</v>
      </c>
      <c r="L5007" t="s">
        <v>18062</v>
      </c>
      <c r="M5007" t="s">
        <v>18063</v>
      </c>
      <c r="N5007" t="s">
        <v>18062</v>
      </c>
      <c r="O5007">
        <v>7</v>
      </c>
      <c r="P5007">
        <v>35</v>
      </c>
      <c r="Q5007">
        <v>7</v>
      </c>
      <c r="R5007">
        <v>4</v>
      </c>
      <c r="S5007">
        <v>426</v>
      </c>
      <c r="T5007">
        <f t="shared" si="78"/>
        <v>1704</v>
      </c>
      <c r="U5007">
        <v>2</v>
      </c>
      <c r="V5007">
        <v>0</v>
      </c>
      <c r="W5007">
        <v>0</v>
      </c>
      <c r="X5007">
        <v>0</v>
      </c>
      <c r="Y5007">
        <v>0</v>
      </c>
      <c r="Z5007">
        <v>4.5</v>
      </c>
      <c r="AA5007">
        <v>4</v>
      </c>
      <c r="AB5007">
        <v>4</v>
      </c>
      <c r="AC5007">
        <v>4.5</v>
      </c>
      <c r="AD5007">
        <v>0</v>
      </c>
      <c r="AE5007">
        <v>0</v>
      </c>
    </row>
    <row r="5008" spans="1:31" x14ac:dyDescent="0.25">
      <c r="A5008" t="s">
        <v>5034</v>
      </c>
      <c r="B5008" t="s">
        <v>10041</v>
      </c>
      <c r="C5008" t="s">
        <v>10151</v>
      </c>
      <c r="D5008" t="s">
        <v>10193</v>
      </c>
      <c r="E5008">
        <v>37.375895999999997</v>
      </c>
      <c r="F5008">
        <v>-6.0451730000000001</v>
      </c>
      <c r="G5008" t="s">
        <v>10341</v>
      </c>
      <c r="H5008" t="s">
        <v>15625</v>
      </c>
      <c r="I5008" t="s">
        <v>15748</v>
      </c>
      <c r="J5008" t="s">
        <v>16643</v>
      </c>
      <c r="K5008" t="s">
        <v>16688</v>
      </c>
      <c r="L5008" t="s">
        <v>18062</v>
      </c>
      <c r="M5008" t="s">
        <v>18063</v>
      </c>
      <c r="N5008" t="s">
        <v>18062</v>
      </c>
      <c r="O5008">
        <v>7</v>
      </c>
      <c r="P5008">
        <v>49</v>
      </c>
      <c r="Q5008">
        <v>13</v>
      </c>
      <c r="R5008">
        <v>4</v>
      </c>
      <c r="S5008">
        <v>490</v>
      </c>
      <c r="T5008">
        <f t="shared" si="78"/>
        <v>1960</v>
      </c>
      <c r="U5008">
        <v>2</v>
      </c>
      <c r="V5008">
        <v>0</v>
      </c>
      <c r="W5008">
        <v>0</v>
      </c>
      <c r="X5008">
        <v>1</v>
      </c>
      <c r="Y5008">
        <v>0</v>
      </c>
      <c r="Z5008">
        <v>4</v>
      </c>
      <c r="AA5008">
        <v>4</v>
      </c>
      <c r="AB5008">
        <v>3.5</v>
      </c>
      <c r="AC5008">
        <v>3</v>
      </c>
      <c r="AD5008">
        <v>0</v>
      </c>
      <c r="AE5008">
        <v>0</v>
      </c>
    </row>
    <row r="5009" spans="1:31" x14ac:dyDescent="0.25">
      <c r="A5009" t="s">
        <v>5035</v>
      </c>
      <c r="B5009" t="s">
        <v>10042</v>
      </c>
      <c r="C5009" t="s">
        <v>10151</v>
      </c>
      <c r="D5009" t="s">
        <v>10193</v>
      </c>
      <c r="E5009">
        <v>37.387343999999999</v>
      </c>
      <c r="F5009">
        <v>-6.0461039999999997</v>
      </c>
      <c r="G5009" t="s">
        <v>10357</v>
      </c>
      <c r="H5009" t="s">
        <v>15626</v>
      </c>
      <c r="I5009" t="s">
        <v>15897</v>
      </c>
      <c r="J5009" t="s">
        <v>16643</v>
      </c>
      <c r="K5009" t="s">
        <v>16882</v>
      </c>
      <c r="L5009" t="s">
        <v>18063</v>
      </c>
      <c r="M5009" t="s">
        <v>18063</v>
      </c>
      <c r="N5009" t="s">
        <v>18062</v>
      </c>
      <c r="O5009">
        <v>7</v>
      </c>
      <c r="P5009">
        <v>84</v>
      </c>
      <c r="Q5009">
        <v>14</v>
      </c>
      <c r="R5009">
        <v>4</v>
      </c>
      <c r="S5009">
        <v>484</v>
      </c>
      <c r="T5009">
        <f t="shared" si="78"/>
        <v>1936</v>
      </c>
      <c r="U5009">
        <v>4</v>
      </c>
      <c r="V5009">
        <v>5</v>
      </c>
      <c r="W5009">
        <v>2</v>
      </c>
      <c r="X5009">
        <v>1</v>
      </c>
      <c r="Y5009">
        <v>0</v>
      </c>
      <c r="Z5009">
        <v>4</v>
      </c>
      <c r="AA5009">
        <v>4</v>
      </c>
      <c r="AB5009">
        <v>3.5</v>
      </c>
      <c r="AC5009">
        <v>4</v>
      </c>
      <c r="AD5009">
        <v>0</v>
      </c>
      <c r="AE5009">
        <v>0</v>
      </c>
    </row>
    <row r="5010" spans="1:31" x14ac:dyDescent="0.25">
      <c r="A5010" t="s">
        <v>5036</v>
      </c>
      <c r="B5010" t="s">
        <v>10043</v>
      </c>
      <c r="C5010" t="s">
        <v>10151</v>
      </c>
      <c r="D5010" t="s">
        <v>10193</v>
      </c>
      <c r="E5010">
        <v>37.358105000000002</v>
      </c>
      <c r="F5010">
        <v>-6.2001749999999998</v>
      </c>
      <c r="G5010" t="s">
        <v>10241</v>
      </c>
      <c r="H5010" t="s">
        <v>15627</v>
      </c>
      <c r="I5010" t="s">
        <v>15733</v>
      </c>
      <c r="J5010" t="s">
        <v>16643</v>
      </c>
      <c r="K5010" t="s">
        <v>16715</v>
      </c>
      <c r="L5010" t="s">
        <v>18062</v>
      </c>
      <c r="M5010" t="s">
        <v>18062</v>
      </c>
      <c r="N5010" t="s">
        <v>18062</v>
      </c>
      <c r="O5010">
        <v>7</v>
      </c>
      <c r="P5010">
        <v>66.5</v>
      </c>
      <c r="Q5010">
        <v>7</v>
      </c>
      <c r="R5010">
        <v>4.5</v>
      </c>
      <c r="S5010">
        <v>399</v>
      </c>
      <c r="T5010">
        <f t="shared" si="78"/>
        <v>1795.5</v>
      </c>
      <c r="U5010">
        <v>11</v>
      </c>
      <c r="V5010">
        <v>5</v>
      </c>
      <c r="W5010">
        <v>2</v>
      </c>
      <c r="X5010">
        <v>0</v>
      </c>
      <c r="Y5010">
        <v>2</v>
      </c>
      <c r="Z5010">
        <v>4.5</v>
      </c>
      <c r="AA5010">
        <v>4.5</v>
      </c>
      <c r="AB5010">
        <v>4</v>
      </c>
      <c r="AC5010">
        <v>4</v>
      </c>
      <c r="AD5010">
        <v>0</v>
      </c>
      <c r="AE5010">
        <v>0</v>
      </c>
    </row>
    <row r="5011" spans="1:31" x14ac:dyDescent="0.25">
      <c r="A5011" t="s">
        <v>5037</v>
      </c>
      <c r="B5011" t="s">
        <v>10044</v>
      </c>
      <c r="C5011" t="s">
        <v>10149</v>
      </c>
      <c r="D5011" t="s">
        <v>10222</v>
      </c>
      <c r="E5011">
        <v>42.794029999999999</v>
      </c>
      <c r="F5011">
        <v>-4.2614000000000001</v>
      </c>
      <c r="G5011" t="s">
        <v>10512</v>
      </c>
      <c r="H5011" t="s">
        <v>15628</v>
      </c>
      <c r="I5011" t="s">
        <v>15751</v>
      </c>
      <c r="J5011" t="s">
        <v>16643</v>
      </c>
      <c r="K5011" t="s">
        <v>18048</v>
      </c>
      <c r="L5011" t="s">
        <v>18062</v>
      </c>
      <c r="M5011" t="s">
        <v>18063</v>
      </c>
      <c r="N5011" t="s">
        <v>18062</v>
      </c>
      <c r="O5011">
        <v>7</v>
      </c>
      <c r="P5011">
        <v>56</v>
      </c>
      <c r="Q5011">
        <v>7</v>
      </c>
      <c r="R5011">
        <v>4</v>
      </c>
      <c r="S5011">
        <v>541</v>
      </c>
      <c r="T5011">
        <f t="shared" si="78"/>
        <v>2164</v>
      </c>
      <c r="U5011">
        <v>2</v>
      </c>
      <c r="V5011">
        <v>4</v>
      </c>
      <c r="W5011">
        <v>2</v>
      </c>
      <c r="X5011">
        <v>0</v>
      </c>
      <c r="Y5011">
        <v>0</v>
      </c>
      <c r="Z5011">
        <v>4</v>
      </c>
      <c r="AA5011">
        <v>4</v>
      </c>
      <c r="AB5011">
        <v>4</v>
      </c>
      <c r="AC5011">
        <v>4.5</v>
      </c>
      <c r="AD5011">
        <v>0</v>
      </c>
      <c r="AE5011">
        <v>0</v>
      </c>
    </row>
    <row r="5012" spans="1:31" x14ac:dyDescent="0.25">
      <c r="A5012" t="s">
        <v>5038</v>
      </c>
      <c r="B5012" t="s">
        <v>10045</v>
      </c>
      <c r="C5012" t="s">
        <v>10153</v>
      </c>
      <c r="D5012" t="s">
        <v>10179</v>
      </c>
      <c r="E5012">
        <v>42.914917000000003</v>
      </c>
      <c r="F5012">
        <v>-9.2655429999999992</v>
      </c>
      <c r="G5012" t="s">
        <v>10274</v>
      </c>
      <c r="H5012" t="s">
        <v>15629</v>
      </c>
      <c r="I5012" t="s">
        <v>15870</v>
      </c>
      <c r="J5012" t="s">
        <v>16643</v>
      </c>
      <c r="K5012" t="s">
        <v>16838</v>
      </c>
      <c r="L5012" t="s">
        <v>18063</v>
      </c>
      <c r="M5012" t="s">
        <v>18063</v>
      </c>
      <c r="N5012" t="s">
        <v>18062</v>
      </c>
      <c r="O5012">
        <v>7</v>
      </c>
      <c r="P5012">
        <v>35</v>
      </c>
      <c r="Q5012">
        <v>14</v>
      </c>
      <c r="R5012">
        <v>4</v>
      </c>
      <c r="S5012">
        <v>1322</v>
      </c>
      <c r="T5012">
        <f t="shared" si="78"/>
        <v>5288</v>
      </c>
      <c r="U5012">
        <v>32</v>
      </c>
      <c r="V5012">
        <v>11</v>
      </c>
      <c r="W5012">
        <v>2</v>
      </c>
      <c r="X5012">
        <v>2</v>
      </c>
      <c r="Y5012">
        <v>1</v>
      </c>
      <c r="Z5012">
        <v>4.5</v>
      </c>
      <c r="AA5012">
        <v>3.5</v>
      </c>
      <c r="AB5012">
        <v>3.5</v>
      </c>
      <c r="AC5012">
        <v>3.5</v>
      </c>
      <c r="AD5012">
        <v>0</v>
      </c>
      <c r="AE5012">
        <v>0</v>
      </c>
    </row>
    <row r="5013" spans="1:31" x14ac:dyDescent="0.25">
      <c r="A5013" t="s">
        <v>5039</v>
      </c>
      <c r="B5013" t="s">
        <v>10046</v>
      </c>
      <c r="C5013" t="s">
        <v>10153</v>
      </c>
      <c r="D5013" t="s">
        <v>10179</v>
      </c>
      <c r="E5013">
        <v>42.923447000000003</v>
      </c>
      <c r="F5013">
        <v>-9.2723999999999993</v>
      </c>
      <c r="G5013" t="s">
        <v>10287</v>
      </c>
      <c r="H5013" t="s">
        <v>15630</v>
      </c>
      <c r="I5013" t="s">
        <v>15759</v>
      </c>
      <c r="J5013" t="s">
        <v>16644</v>
      </c>
      <c r="K5013" t="s">
        <v>16659</v>
      </c>
      <c r="L5013" t="s">
        <v>18062</v>
      </c>
      <c r="M5013" t="s">
        <v>18063</v>
      </c>
      <c r="N5013" t="s">
        <v>18062</v>
      </c>
      <c r="O5013">
        <v>7</v>
      </c>
      <c r="P5013">
        <v>32.5</v>
      </c>
      <c r="Q5013">
        <v>13</v>
      </c>
      <c r="R5013">
        <v>4.5</v>
      </c>
      <c r="S5013">
        <v>485</v>
      </c>
      <c r="T5013">
        <f t="shared" si="78"/>
        <v>2182.5</v>
      </c>
      <c r="U5013">
        <v>42</v>
      </c>
      <c r="V5013">
        <v>6</v>
      </c>
      <c r="W5013">
        <v>0</v>
      </c>
      <c r="X5013">
        <v>1</v>
      </c>
      <c r="Y5013">
        <v>0</v>
      </c>
      <c r="Z5013">
        <v>4.5</v>
      </c>
      <c r="AA5013">
        <v>4.5</v>
      </c>
      <c r="AB5013">
        <v>4.5</v>
      </c>
      <c r="AC5013">
        <v>4.5</v>
      </c>
      <c r="AD5013">
        <v>1</v>
      </c>
      <c r="AE5013">
        <v>0</v>
      </c>
    </row>
    <row r="5014" spans="1:31" x14ac:dyDescent="0.25">
      <c r="A5014" t="s">
        <v>5040</v>
      </c>
      <c r="B5014" t="s">
        <v>10047</v>
      </c>
      <c r="C5014" t="s">
        <v>10153</v>
      </c>
      <c r="D5014" t="s">
        <v>10179</v>
      </c>
      <c r="E5014">
        <v>42.907744999999998</v>
      </c>
      <c r="F5014">
        <v>-9.2627670000000002</v>
      </c>
      <c r="G5014" t="s">
        <v>10280</v>
      </c>
      <c r="H5014" t="s">
        <v>15631</v>
      </c>
      <c r="I5014" t="s">
        <v>15737</v>
      </c>
      <c r="J5014" t="s">
        <v>16643</v>
      </c>
      <c r="K5014" t="s">
        <v>16659</v>
      </c>
      <c r="L5014" t="s">
        <v>18062</v>
      </c>
      <c r="M5014" t="s">
        <v>18063</v>
      </c>
      <c r="N5014" t="s">
        <v>18062</v>
      </c>
      <c r="O5014">
        <v>7</v>
      </c>
      <c r="P5014">
        <v>101.5</v>
      </c>
      <c r="Q5014">
        <v>7</v>
      </c>
      <c r="R5014">
        <v>4</v>
      </c>
      <c r="S5014">
        <v>815</v>
      </c>
      <c r="T5014">
        <f t="shared" si="78"/>
        <v>3260</v>
      </c>
      <c r="U5014">
        <v>42</v>
      </c>
      <c r="V5014">
        <v>17</v>
      </c>
      <c r="W5014">
        <v>10</v>
      </c>
      <c r="X5014">
        <v>5</v>
      </c>
      <c r="Y5014">
        <v>4</v>
      </c>
      <c r="Z5014">
        <v>4.5</v>
      </c>
      <c r="AA5014">
        <v>4</v>
      </c>
      <c r="AB5014">
        <v>4</v>
      </c>
      <c r="AC5014">
        <v>4</v>
      </c>
      <c r="AD5014">
        <v>0</v>
      </c>
      <c r="AE5014">
        <v>0</v>
      </c>
    </row>
    <row r="5015" spans="1:31" x14ac:dyDescent="0.25">
      <c r="A5015" t="s">
        <v>5041</v>
      </c>
      <c r="B5015" t="s">
        <v>10048</v>
      </c>
      <c r="C5015" t="s">
        <v>10153</v>
      </c>
      <c r="D5015" t="s">
        <v>10179</v>
      </c>
      <c r="E5015">
        <v>42.908306000000003</v>
      </c>
      <c r="F5015">
        <v>-9.2624469999999999</v>
      </c>
      <c r="G5015" t="s">
        <v>10236</v>
      </c>
      <c r="H5015" t="s">
        <v>15632</v>
      </c>
      <c r="I5015" t="s">
        <v>15734</v>
      </c>
      <c r="J5015" t="s">
        <v>16643</v>
      </c>
      <c r="K5015" t="s">
        <v>16742</v>
      </c>
      <c r="L5015" t="s">
        <v>18063</v>
      </c>
      <c r="M5015" t="s">
        <v>18063</v>
      </c>
      <c r="N5015" t="s">
        <v>18062</v>
      </c>
      <c r="O5015">
        <v>6</v>
      </c>
      <c r="P5015">
        <v>34</v>
      </c>
      <c r="Q5015">
        <v>6</v>
      </c>
      <c r="R5015">
        <v>4.5</v>
      </c>
      <c r="S5015">
        <v>1095</v>
      </c>
      <c r="T5015">
        <f t="shared" si="78"/>
        <v>4927.5</v>
      </c>
      <c r="U5015">
        <v>54</v>
      </c>
      <c r="V5015">
        <v>12</v>
      </c>
      <c r="W5015">
        <v>1</v>
      </c>
      <c r="X5015">
        <v>2</v>
      </c>
      <c r="Y5015">
        <v>2</v>
      </c>
      <c r="Z5015">
        <v>4.5</v>
      </c>
      <c r="AA5015">
        <v>4.5</v>
      </c>
      <c r="AB5015">
        <v>4.5</v>
      </c>
      <c r="AC5015">
        <v>4.5</v>
      </c>
      <c r="AD5015">
        <v>0</v>
      </c>
      <c r="AE5015">
        <v>0</v>
      </c>
    </row>
    <row r="5016" spans="1:31" x14ac:dyDescent="0.25">
      <c r="A5016" t="s">
        <v>5042</v>
      </c>
      <c r="B5016" t="s">
        <v>10049</v>
      </c>
      <c r="C5016" t="s">
        <v>10153</v>
      </c>
      <c r="D5016" t="s">
        <v>10179</v>
      </c>
      <c r="E5016">
        <v>42.906796</v>
      </c>
      <c r="F5016">
        <v>-9.2625689999999992</v>
      </c>
      <c r="G5016" t="s">
        <v>10519</v>
      </c>
      <c r="H5016" t="s">
        <v>15633</v>
      </c>
      <c r="I5016" t="s">
        <v>15739</v>
      </c>
      <c r="J5016" t="s">
        <v>16643</v>
      </c>
      <c r="K5016" t="s">
        <v>17735</v>
      </c>
      <c r="L5016" t="s">
        <v>18062</v>
      </c>
      <c r="M5016" t="s">
        <v>18062</v>
      </c>
      <c r="N5016" t="s">
        <v>18063</v>
      </c>
      <c r="O5016">
        <v>7</v>
      </c>
      <c r="P5016">
        <v>82.25</v>
      </c>
      <c r="Q5016">
        <v>7</v>
      </c>
      <c r="R5016">
        <v>4</v>
      </c>
      <c r="S5016">
        <v>326</v>
      </c>
      <c r="T5016">
        <f t="shared" si="78"/>
        <v>1304</v>
      </c>
      <c r="U5016">
        <v>15</v>
      </c>
      <c r="V5016">
        <v>18</v>
      </c>
      <c r="W5016">
        <v>5</v>
      </c>
      <c r="X5016">
        <v>0</v>
      </c>
      <c r="Y5016">
        <v>0</v>
      </c>
      <c r="Z5016">
        <v>4</v>
      </c>
      <c r="AA5016">
        <v>4</v>
      </c>
      <c r="AB5016">
        <v>4</v>
      </c>
      <c r="AC5016">
        <v>4</v>
      </c>
      <c r="AD5016">
        <v>0</v>
      </c>
      <c r="AE5016">
        <v>0</v>
      </c>
    </row>
    <row r="5017" spans="1:31" x14ac:dyDescent="0.25">
      <c r="A5017" t="s">
        <v>5043</v>
      </c>
      <c r="B5017" t="s">
        <v>10050</v>
      </c>
      <c r="C5017" t="s">
        <v>10153</v>
      </c>
      <c r="D5017" t="s">
        <v>10179</v>
      </c>
      <c r="E5017">
        <v>42.905616999999999</v>
      </c>
      <c r="F5017">
        <v>-9.2633010000000002</v>
      </c>
      <c r="G5017" t="s">
        <v>10384</v>
      </c>
      <c r="H5017" t="s">
        <v>15634</v>
      </c>
      <c r="I5017" t="s">
        <v>15791</v>
      </c>
      <c r="J5017" t="s">
        <v>16643</v>
      </c>
      <c r="K5017" t="s">
        <v>16695</v>
      </c>
      <c r="L5017" t="s">
        <v>18063</v>
      </c>
      <c r="M5017" t="s">
        <v>18063</v>
      </c>
      <c r="N5017" t="s">
        <v>18062</v>
      </c>
      <c r="O5017">
        <v>7</v>
      </c>
      <c r="P5017">
        <v>91</v>
      </c>
      <c r="Q5017">
        <v>7</v>
      </c>
      <c r="R5017">
        <v>4</v>
      </c>
      <c r="S5017">
        <v>342</v>
      </c>
      <c r="T5017">
        <f t="shared" si="78"/>
        <v>1368</v>
      </c>
      <c r="U5017">
        <v>8</v>
      </c>
      <c r="V5017">
        <v>6</v>
      </c>
      <c r="W5017">
        <v>0</v>
      </c>
      <c r="X5017">
        <v>1</v>
      </c>
      <c r="Y5017">
        <v>3</v>
      </c>
      <c r="Z5017">
        <v>4</v>
      </c>
      <c r="AA5017">
        <v>4</v>
      </c>
      <c r="AB5017">
        <v>4</v>
      </c>
      <c r="AC5017">
        <v>3.5</v>
      </c>
      <c r="AD5017">
        <v>0</v>
      </c>
      <c r="AE5017">
        <v>0</v>
      </c>
    </row>
    <row r="5018" spans="1:31" x14ac:dyDescent="0.25">
      <c r="A5018" t="s">
        <v>5044</v>
      </c>
      <c r="B5018" t="s">
        <v>10051</v>
      </c>
      <c r="C5018" t="s">
        <v>10153</v>
      </c>
      <c r="D5018" t="s">
        <v>10179</v>
      </c>
      <c r="E5018">
        <v>42.905937000000002</v>
      </c>
      <c r="F5018">
        <v>-9.2649150000000002</v>
      </c>
      <c r="G5018" t="s">
        <v>10241</v>
      </c>
      <c r="H5018" t="s">
        <v>15635</v>
      </c>
      <c r="I5018" t="s">
        <v>15751</v>
      </c>
      <c r="J5018" t="s">
        <v>16643</v>
      </c>
      <c r="K5018" t="s">
        <v>17216</v>
      </c>
      <c r="L5018" t="s">
        <v>18063</v>
      </c>
      <c r="M5018" t="s">
        <v>18063</v>
      </c>
      <c r="N5018" t="s">
        <v>18062</v>
      </c>
      <c r="O5018">
        <v>6</v>
      </c>
      <c r="P5018">
        <v>72</v>
      </c>
      <c r="Q5018">
        <v>6</v>
      </c>
      <c r="R5018">
        <v>4.5</v>
      </c>
      <c r="S5018">
        <v>471</v>
      </c>
      <c r="T5018">
        <f t="shared" si="78"/>
        <v>2119.5</v>
      </c>
      <c r="U5018">
        <v>14</v>
      </c>
      <c r="V5018">
        <v>6</v>
      </c>
      <c r="W5018">
        <v>0</v>
      </c>
      <c r="X5018">
        <v>1</v>
      </c>
      <c r="Y5018">
        <v>0</v>
      </c>
      <c r="Z5018">
        <v>4.5</v>
      </c>
      <c r="AA5018">
        <v>4.5</v>
      </c>
      <c r="AB5018">
        <v>4.5</v>
      </c>
      <c r="AC5018">
        <v>4</v>
      </c>
      <c r="AD5018">
        <v>0</v>
      </c>
      <c r="AE5018">
        <v>0</v>
      </c>
    </row>
    <row r="5019" spans="1:31" x14ac:dyDescent="0.25">
      <c r="A5019" t="s">
        <v>5045</v>
      </c>
      <c r="B5019" t="s">
        <v>10052</v>
      </c>
      <c r="C5019" t="s">
        <v>10153</v>
      </c>
      <c r="D5019" t="s">
        <v>10179</v>
      </c>
      <c r="E5019">
        <v>42.906726999999997</v>
      </c>
      <c r="F5019">
        <v>-9.2630029999999994</v>
      </c>
      <c r="G5019" t="s">
        <v>10249</v>
      </c>
      <c r="H5019" t="s">
        <v>15636</v>
      </c>
      <c r="I5019" t="s">
        <v>16129</v>
      </c>
      <c r="J5019" t="s">
        <v>16645</v>
      </c>
      <c r="K5019" t="s">
        <v>18049</v>
      </c>
      <c r="L5019" t="s">
        <v>18062</v>
      </c>
      <c r="M5019" t="s">
        <v>18063</v>
      </c>
      <c r="N5019" t="s">
        <v>18062</v>
      </c>
      <c r="O5019">
        <v>6</v>
      </c>
      <c r="P5019">
        <v>48</v>
      </c>
      <c r="Q5019">
        <v>12</v>
      </c>
      <c r="R5019">
        <v>4.5</v>
      </c>
      <c r="S5019">
        <v>457</v>
      </c>
      <c r="T5019">
        <f t="shared" si="78"/>
        <v>2056.5</v>
      </c>
      <c r="U5019">
        <v>25</v>
      </c>
      <c r="V5019">
        <v>9</v>
      </c>
      <c r="W5019">
        <v>0</v>
      </c>
      <c r="X5019">
        <v>1</v>
      </c>
      <c r="Y5019">
        <v>0</v>
      </c>
      <c r="Z5019">
        <v>4.5</v>
      </c>
      <c r="AA5019">
        <v>4.5</v>
      </c>
      <c r="AB5019">
        <v>4.5</v>
      </c>
      <c r="AC5019">
        <v>4.5</v>
      </c>
      <c r="AD5019">
        <v>0</v>
      </c>
      <c r="AE5019">
        <v>0</v>
      </c>
    </row>
    <row r="5020" spans="1:31" x14ac:dyDescent="0.25">
      <c r="A5020" t="s">
        <v>5046</v>
      </c>
      <c r="B5020" t="s">
        <v>10053</v>
      </c>
      <c r="C5020" t="s">
        <v>10153</v>
      </c>
      <c r="D5020" t="s">
        <v>10225</v>
      </c>
      <c r="E5020">
        <v>42.287823000000003</v>
      </c>
      <c r="F5020">
        <v>-8.142353</v>
      </c>
      <c r="G5020" t="s">
        <v>10249</v>
      </c>
      <c r="H5020" t="s">
        <v>15637</v>
      </c>
      <c r="I5020" t="s">
        <v>15733</v>
      </c>
      <c r="J5020" t="s">
        <v>16643</v>
      </c>
      <c r="K5020" t="s">
        <v>16715</v>
      </c>
      <c r="L5020" t="s">
        <v>18062</v>
      </c>
      <c r="M5020" t="s">
        <v>18063</v>
      </c>
      <c r="N5020" t="s">
        <v>18062</v>
      </c>
      <c r="O5020">
        <v>7</v>
      </c>
      <c r="P5020">
        <v>49</v>
      </c>
      <c r="Q5020">
        <v>14</v>
      </c>
      <c r="R5020">
        <v>4.5</v>
      </c>
      <c r="S5020">
        <v>425</v>
      </c>
      <c r="T5020">
        <f t="shared" si="78"/>
        <v>1912.5</v>
      </c>
      <c r="U5020">
        <v>8</v>
      </c>
      <c r="V5020">
        <v>1</v>
      </c>
      <c r="W5020">
        <v>0</v>
      </c>
      <c r="X5020">
        <v>0</v>
      </c>
      <c r="Y5020">
        <v>0</v>
      </c>
      <c r="Z5020">
        <v>4.5</v>
      </c>
      <c r="AA5020">
        <v>4.5</v>
      </c>
      <c r="AB5020">
        <v>4.5</v>
      </c>
      <c r="AC5020">
        <v>4</v>
      </c>
      <c r="AD5020">
        <v>0</v>
      </c>
      <c r="AE5020">
        <v>0</v>
      </c>
    </row>
    <row r="5021" spans="1:31" x14ac:dyDescent="0.25">
      <c r="A5021" t="s">
        <v>5047</v>
      </c>
      <c r="B5021" t="s">
        <v>10054</v>
      </c>
      <c r="C5021" t="s">
        <v>10153</v>
      </c>
      <c r="D5021" t="s">
        <v>10225</v>
      </c>
      <c r="E5021">
        <v>41.939857000000003</v>
      </c>
      <c r="F5021">
        <v>-7.4388649999999998</v>
      </c>
      <c r="G5021" t="s">
        <v>10366</v>
      </c>
      <c r="H5021" t="s">
        <v>15638</v>
      </c>
      <c r="I5021" t="s">
        <v>15807</v>
      </c>
      <c r="J5021" t="s">
        <v>16643</v>
      </c>
      <c r="K5021" t="s">
        <v>16717</v>
      </c>
      <c r="L5021" t="s">
        <v>18062</v>
      </c>
      <c r="M5021" t="s">
        <v>18063</v>
      </c>
      <c r="N5021" t="s">
        <v>18062</v>
      </c>
      <c r="O5021">
        <v>6</v>
      </c>
      <c r="P5021">
        <v>63</v>
      </c>
      <c r="Q5021">
        <v>12</v>
      </c>
      <c r="R5021">
        <v>4</v>
      </c>
      <c r="S5021">
        <v>399</v>
      </c>
      <c r="T5021">
        <f t="shared" si="78"/>
        <v>1596</v>
      </c>
      <c r="U5021">
        <v>5</v>
      </c>
      <c r="V5021">
        <v>0</v>
      </c>
      <c r="W5021">
        <v>1</v>
      </c>
      <c r="X5021">
        <v>0</v>
      </c>
      <c r="Y5021">
        <v>0</v>
      </c>
      <c r="Z5021">
        <v>4</v>
      </c>
      <c r="AA5021">
        <v>4</v>
      </c>
      <c r="AB5021">
        <v>4.5</v>
      </c>
      <c r="AC5021">
        <v>4</v>
      </c>
      <c r="AD5021">
        <v>0</v>
      </c>
      <c r="AE5021">
        <v>0</v>
      </c>
    </row>
    <row r="5022" spans="1:31" x14ac:dyDescent="0.25">
      <c r="A5022" t="s">
        <v>5048</v>
      </c>
      <c r="B5022" t="s">
        <v>10055</v>
      </c>
      <c r="C5022" t="s">
        <v>10148</v>
      </c>
      <c r="D5022" t="s">
        <v>10165</v>
      </c>
      <c r="E5022">
        <v>39.593372000000002</v>
      </c>
      <c r="F5022">
        <v>-0.46036100000000002</v>
      </c>
      <c r="G5022" t="s">
        <v>10241</v>
      </c>
      <c r="H5022" t="s">
        <v>15639</v>
      </c>
      <c r="I5022" t="s">
        <v>15733</v>
      </c>
      <c r="J5022" t="s">
        <v>16643</v>
      </c>
      <c r="K5022" t="s">
        <v>16666</v>
      </c>
      <c r="L5022" t="s">
        <v>18062</v>
      </c>
      <c r="M5022" t="s">
        <v>18062</v>
      </c>
      <c r="N5022" t="s">
        <v>18062</v>
      </c>
      <c r="O5022">
        <v>7</v>
      </c>
      <c r="P5022">
        <v>25.5</v>
      </c>
      <c r="Q5022">
        <v>7</v>
      </c>
      <c r="R5022">
        <v>4.5</v>
      </c>
      <c r="S5022">
        <v>324</v>
      </c>
      <c r="T5022">
        <f t="shared" si="78"/>
        <v>1458</v>
      </c>
      <c r="U5022">
        <v>12</v>
      </c>
      <c r="V5022">
        <v>2</v>
      </c>
      <c r="W5022">
        <v>1</v>
      </c>
      <c r="X5022">
        <v>0</v>
      </c>
      <c r="Y5022">
        <v>0</v>
      </c>
      <c r="Z5022">
        <v>4.5</v>
      </c>
      <c r="AA5022">
        <v>4.5</v>
      </c>
      <c r="AB5022">
        <v>4.5</v>
      </c>
      <c r="AC5022">
        <v>4</v>
      </c>
      <c r="AD5022">
        <v>0</v>
      </c>
      <c r="AE5022">
        <v>0</v>
      </c>
    </row>
    <row r="5023" spans="1:31" x14ac:dyDescent="0.25">
      <c r="A5023" t="s">
        <v>5049</v>
      </c>
      <c r="B5023" t="s">
        <v>10056</v>
      </c>
      <c r="C5023" t="s">
        <v>10148</v>
      </c>
      <c r="D5023" t="s">
        <v>10165</v>
      </c>
      <c r="E5023">
        <v>39.585766</v>
      </c>
      <c r="F5023">
        <v>-0.458366</v>
      </c>
      <c r="G5023" t="s">
        <v>10236</v>
      </c>
      <c r="H5023" t="s">
        <v>15640</v>
      </c>
      <c r="I5023" t="s">
        <v>15733</v>
      </c>
      <c r="J5023" t="s">
        <v>16643</v>
      </c>
      <c r="K5023" t="s">
        <v>16666</v>
      </c>
      <c r="L5023" t="s">
        <v>18062</v>
      </c>
      <c r="M5023" t="s">
        <v>18062</v>
      </c>
      <c r="N5023" t="s">
        <v>18062</v>
      </c>
      <c r="O5023">
        <v>7</v>
      </c>
      <c r="P5023">
        <v>48.5</v>
      </c>
      <c r="Q5023">
        <v>13</v>
      </c>
      <c r="R5023">
        <v>4.5</v>
      </c>
      <c r="S5023">
        <v>492</v>
      </c>
      <c r="T5023">
        <f t="shared" si="78"/>
        <v>2214</v>
      </c>
      <c r="U5023">
        <v>10</v>
      </c>
      <c r="V5023">
        <v>3</v>
      </c>
      <c r="W5023">
        <v>2</v>
      </c>
      <c r="X5023">
        <v>0</v>
      </c>
      <c r="Y5023">
        <v>1</v>
      </c>
      <c r="Z5023">
        <v>4.5</v>
      </c>
      <c r="AA5023">
        <v>4.5</v>
      </c>
      <c r="AB5023">
        <v>4</v>
      </c>
      <c r="AC5023">
        <v>4.5</v>
      </c>
      <c r="AD5023">
        <v>0</v>
      </c>
      <c r="AE5023">
        <v>0</v>
      </c>
    </row>
    <row r="5024" spans="1:31" x14ac:dyDescent="0.25">
      <c r="A5024" t="s">
        <v>5050</v>
      </c>
      <c r="B5024" t="s">
        <v>10057</v>
      </c>
      <c r="C5024" t="s">
        <v>10147</v>
      </c>
      <c r="D5024" t="s">
        <v>10197</v>
      </c>
      <c r="E5024">
        <v>39.940792000000002</v>
      </c>
      <c r="F5024">
        <v>3.961792</v>
      </c>
      <c r="G5024" t="s">
        <v>10245</v>
      </c>
      <c r="H5024" t="s">
        <v>15641</v>
      </c>
      <c r="I5024" t="s">
        <v>15737</v>
      </c>
      <c r="J5024" t="s">
        <v>16643</v>
      </c>
      <c r="K5024" t="s">
        <v>16650</v>
      </c>
      <c r="L5024" t="s">
        <v>18062</v>
      </c>
      <c r="M5024" t="s">
        <v>18062</v>
      </c>
      <c r="N5024" t="s">
        <v>18062</v>
      </c>
      <c r="O5024">
        <v>7</v>
      </c>
      <c r="P5024">
        <v>70</v>
      </c>
      <c r="Q5024">
        <v>14</v>
      </c>
      <c r="R5024">
        <v>4.5</v>
      </c>
      <c r="S5024">
        <v>585</v>
      </c>
      <c r="T5024">
        <f t="shared" si="78"/>
        <v>2632.5</v>
      </c>
      <c r="U5024">
        <v>169</v>
      </c>
      <c r="V5024">
        <v>59</v>
      </c>
      <c r="W5024">
        <v>17</v>
      </c>
      <c r="X5024">
        <v>3</v>
      </c>
      <c r="Y5024">
        <v>2</v>
      </c>
      <c r="Z5024">
        <v>4.5</v>
      </c>
      <c r="AA5024">
        <v>4.5</v>
      </c>
      <c r="AB5024">
        <v>4.5</v>
      </c>
      <c r="AC5024">
        <v>4.5</v>
      </c>
      <c r="AD5024">
        <v>0</v>
      </c>
      <c r="AE5024">
        <v>0</v>
      </c>
    </row>
    <row r="5025" spans="1:31" x14ac:dyDescent="0.25">
      <c r="A5025" t="s">
        <v>5051</v>
      </c>
      <c r="B5025" t="s">
        <v>10058</v>
      </c>
      <c r="C5025" t="s">
        <v>10147</v>
      </c>
      <c r="D5025" t="s">
        <v>10197</v>
      </c>
      <c r="E5025">
        <v>39.940407</v>
      </c>
      <c r="F5025">
        <v>3.957112</v>
      </c>
      <c r="G5025" t="s">
        <v>10245</v>
      </c>
      <c r="H5025" t="s">
        <v>15642</v>
      </c>
      <c r="I5025" t="s">
        <v>15834</v>
      </c>
      <c r="J5025" t="s">
        <v>16643</v>
      </c>
      <c r="K5025" t="s">
        <v>17615</v>
      </c>
      <c r="L5025" t="s">
        <v>18062</v>
      </c>
      <c r="M5025" t="s">
        <v>18062</v>
      </c>
      <c r="N5025" t="s">
        <v>18062</v>
      </c>
      <c r="O5025">
        <v>7</v>
      </c>
      <c r="P5025">
        <v>67.25</v>
      </c>
      <c r="Q5025">
        <v>11</v>
      </c>
      <c r="R5025">
        <v>4.5</v>
      </c>
      <c r="S5025">
        <v>891</v>
      </c>
      <c r="T5025">
        <f t="shared" si="78"/>
        <v>4009.5</v>
      </c>
      <c r="U5025">
        <v>332</v>
      </c>
      <c r="V5025">
        <v>105</v>
      </c>
      <c r="W5025">
        <v>20</v>
      </c>
      <c r="X5025">
        <v>9</v>
      </c>
      <c r="Y5025">
        <v>11</v>
      </c>
      <c r="Z5025">
        <v>4.5</v>
      </c>
      <c r="AA5025">
        <v>4.5</v>
      </c>
      <c r="AB5025">
        <v>4.5</v>
      </c>
      <c r="AC5025">
        <v>4.5</v>
      </c>
      <c r="AD5025">
        <v>0</v>
      </c>
      <c r="AE5025">
        <v>0</v>
      </c>
    </row>
    <row r="5026" spans="1:31" x14ac:dyDescent="0.25">
      <c r="A5026" t="s">
        <v>5052</v>
      </c>
      <c r="B5026" t="s">
        <v>10059</v>
      </c>
      <c r="C5026" t="s">
        <v>10147</v>
      </c>
      <c r="D5026" t="s">
        <v>10197</v>
      </c>
      <c r="E5026">
        <v>39.944781999999996</v>
      </c>
      <c r="F5026">
        <v>3.958294</v>
      </c>
      <c r="G5026" t="s">
        <v>10236</v>
      </c>
      <c r="H5026" t="s">
        <v>15643</v>
      </c>
      <c r="I5026" t="s">
        <v>15733</v>
      </c>
      <c r="J5026" t="s">
        <v>16643</v>
      </c>
      <c r="K5026" t="s">
        <v>16666</v>
      </c>
      <c r="L5026" t="s">
        <v>18062</v>
      </c>
      <c r="M5026" t="s">
        <v>18062</v>
      </c>
      <c r="N5026" t="s">
        <v>18062</v>
      </c>
      <c r="O5026">
        <v>7</v>
      </c>
      <c r="P5026">
        <v>108.5</v>
      </c>
      <c r="Q5026">
        <v>7</v>
      </c>
      <c r="R5026">
        <v>4.5</v>
      </c>
      <c r="S5026">
        <v>793</v>
      </c>
      <c r="T5026">
        <f t="shared" si="78"/>
        <v>3568.5</v>
      </c>
      <c r="U5026">
        <v>311</v>
      </c>
      <c r="V5026">
        <v>109</v>
      </c>
      <c r="W5026">
        <v>28</v>
      </c>
      <c r="X5026">
        <v>9</v>
      </c>
      <c r="Y5026">
        <v>11</v>
      </c>
      <c r="Z5026">
        <v>4.5</v>
      </c>
      <c r="AA5026">
        <v>4.5</v>
      </c>
      <c r="AB5026">
        <v>4.5</v>
      </c>
      <c r="AC5026">
        <v>4</v>
      </c>
      <c r="AD5026">
        <v>0</v>
      </c>
      <c r="AE5026">
        <v>0</v>
      </c>
    </row>
    <row r="5027" spans="1:31" x14ac:dyDescent="0.25">
      <c r="A5027" t="s">
        <v>5053</v>
      </c>
      <c r="B5027" t="s">
        <v>10060</v>
      </c>
      <c r="C5027" t="s">
        <v>10146</v>
      </c>
      <c r="D5027" t="s">
        <v>10183</v>
      </c>
      <c r="E5027">
        <v>42.706904999999999</v>
      </c>
      <c r="F5027">
        <v>0.90123200000000003</v>
      </c>
      <c r="G5027" t="s">
        <v>10620</v>
      </c>
      <c r="H5027" t="s">
        <v>15644</v>
      </c>
      <c r="I5027" t="s">
        <v>16636</v>
      </c>
      <c r="J5027" t="s">
        <v>16643</v>
      </c>
      <c r="K5027" t="s">
        <v>18050</v>
      </c>
      <c r="L5027" t="s">
        <v>18063</v>
      </c>
      <c r="M5027" t="s">
        <v>18063</v>
      </c>
      <c r="N5027" t="s">
        <v>18062</v>
      </c>
      <c r="O5027">
        <v>7</v>
      </c>
      <c r="P5027">
        <v>63</v>
      </c>
      <c r="Q5027">
        <v>7</v>
      </c>
      <c r="R5027">
        <v>4</v>
      </c>
      <c r="S5027">
        <v>381</v>
      </c>
      <c r="T5027">
        <f t="shared" si="78"/>
        <v>1524</v>
      </c>
      <c r="U5027">
        <v>10</v>
      </c>
      <c r="V5027">
        <v>9</v>
      </c>
      <c r="W5027">
        <v>5</v>
      </c>
      <c r="X5027">
        <v>4</v>
      </c>
      <c r="Y5027">
        <v>0</v>
      </c>
      <c r="Z5027">
        <v>4</v>
      </c>
      <c r="AA5027">
        <v>3.5</v>
      </c>
      <c r="AB5027">
        <v>3.5</v>
      </c>
      <c r="AC5027">
        <v>4</v>
      </c>
      <c r="AD5027">
        <v>0</v>
      </c>
      <c r="AE5027">
        <v>0</v>
      </c>
    </row>
    <row r="5028" spans="1:31" x14ac:dyDescent="0.25">
      <c r="A5028" t="s">
        <v>5054</v>
      </c>
      <c r="B5028" t="s">
        <v>10061</v>
      </c>
      <c r="C5028" t="s">
        <v>10146</v>
      </c>
      <c r="D5028" t="s">
        <v>10183</v>
      </c>
      <c r="E5028">
        <v>42.785620000000002</v>
      </c>
      <c r="F5028">
        <v>0.69208099999999995</v>
      </c>
      <c r="G5028" t="s">
        <v>10339</v>
      </c>
      <c r="H5028" t="s">
        <v>15645</v>
      </c>
      <c r="I5028" t="s">
        <v>15740</v>
      </c>
      <c r="J5028" t="s">
        <v>16643</v>
      </c>
      <c r="K5028" t="s">
        <v>16685</v>
      </c>
      <c r="L5028" t="s">
        <v>18062</v>
      </c>
      <c r="M5028" t="s">
        <v>18063</v>
      </c>
      <c r="N5028" t="s">
        <v>18063</v>
      </c>
      <c r="O5028">
        <v>6</v>
      </c>
      <c r="P5028">
        <v>81</v>
      </c>
      <c r="Q5028">
        <v>6</v>
      </c>
      <c r="R5028">
        <v>4</v>
      </c>
      <c r="S5028">
        <v>325</v>
      </c>
      <c r="T5028">
        <f t="shared" si="78"/>
        <v>1300</v>
      </c>
      <c r="U5028">
        <v>9</v>
      </c>
      <c r="V5028">
        <v>13</v>
      </c>
      <c r="W5028">
        <v>2</v>
      </c>
      <c r="X5028">
        <v>0</v>
      </c>
      <c r="Y5028">
        <v>1</v>
      </c>
      <c r="Z5028">
        <v>4</v>
      </c>
      <c r="AA5028">
        <v>4</v>
      </c>
      <c r="AB5028">
        <v>4</v>
      </c>
      <c r="AC5028">
        <v>4</v>
      </c>
      <c r="AD5028">
        <v>0</v>
      </c>
      <c r="AE5028">
        <v>0</v>
      </c>
    </row>
    <row r="5029" spans="1:31" x14ac:dyDescent="0.25">
      <c r="A5029" t="s">
        <v>5055</v>
      </c>
      <c r="B5029" t="s">
        <v>10062</v>
      </c>
      <c r="C5029" t="s">
        <v>10146</v>
      </c>
      <c r="D5029" t="s">
        <v>10183</v>
      </c>
      <c r="E5029">
        <v>42.787680000000002</v>
      </c>
      <c r="F5029">
        <v>0.69417799999999996</v>
      </c>
      <c r="G5029" t="s">
        <v>10254</v>
      </c>
      <c r="H5029" t="s">
        <v>15646</v>
      </c>
      <c r="I5029" t="s">
        <v>15762</v>
      </c>
      <c r="J5029" t="s">
        <v>16644</v>
      </c>
      <c r="K5029" t="s">
        <v>16791</v>
      </c>
      <c r="L5029" t="s">
        <v>18062</v>
      </c>
      <c r="M5029" t="s">
        <v>18062</v>
      </c>
      <c r="N5029" t="s">
        <v>18062</v>
      </c>
      <c r="O5029">
        <v>6</v>
      </c>
      <c r="P5029">
        <v>22</v>
      </c>
      <c r="Q5029">
        <v>8</v>
      </c>
      <c r="R5029">
        <v>5</v>
      </c>
      <c r="S5029">
        <v>628</v>
      </c>
      <c r="T5029">
        <f t="shared" si="78"/>
        <v>3140</v>
      </c>
      <c r="U5029">
        <v>67</v>
      </c>
      <c r="V5029">
        <v>8</v>
      </c>
      <c r="W5029">
        <v>4</v>
      </c>
      <c r="X5029">
        <v>0</v>
      </c>
      <c r="Y5029">
        <v>0</v>
      </c>
      <c r="Z5029">
        <v>5</v>
      </c>
      <c r="AA5029">
        <v>4.5</v>
      </c>
      <c r="AB5029">
        <v>4.5</v>
      </c>
      <c r="AC5029">
        <v>4.5</v>
      </c>
      <c r="AD5029">
        <v>0</v>
      </c>
      <c r="AE5029">
        <v>0</v>
      </c>
    </row>
    <row r="5030" spans="1:31" x14ac:dyDescent="0.25">
      <c r="A5030" t="s">
        <v>5056</v>
      </c>
      <c r="B5030" t="s">
        <v>10063</v>
      </c>
      <c r="C5030" t="s">
        <v>10146</v>
      </c>
      <c r="D5030" t="s">
        <v>10183</v>
      </c>
      <c r="E5030">
        <v>42.575800000000001</v>
      </c>
      <c r="F5030">
        <v>1.0890409999999999</v>
      </c>
      <c r="G5030" t="s">
        <v>10245</v>
      </c>
      <c r="H5030" t="s">
        <v>15647</v>
      </c>
      <c r="I5030" t="s">
        <v>15733</v>
      </c>
      <c r="J5030" t="s">
        <v>16643</v>
      </c>
      <c r="K5030" t="s">
        <v>18051</v>
      </c>
      <c r="L5030" t="s">
        <v>18062</v>
      </c>
      <c r="M5030" t="s">
        <v>18062</v>
      </c>
      <c r="N5030" t="s">
        <v>18062</v>
      </c>
      <c r="O5030">
        <v>7</v>
      </c>
      <c r="P5030">
        <v>38.5</v>
      </c>
      <c r="Q5030">
        <v>14</v>
      </c>
      <c r="R5030">
        <v>4.5</v>
      </c>
      <c r="S5030">
        <v>766</v>
      </c>
      <c r="T5030">
        <f t="shared" si="78"/>
        <v>3447</v>
      </c>
      <c r="U5030">
        <v>76</v>
      </c>
      <c r="V5030">
        <v>18</v>
      </c>
      <c r="W5030">
        <v>6</v>
      </c>
      <c r="X5030">
        <v>2</v>
      </c>
      <c r="Y5030">
        <v>2</v>
      </c>
      <c r="Z5030">
        <v>4.5</v>
      </c>
      <c r="AA5030">
        <v>4.5</v>
      </c>
      <c r="AB5030">
        <v>4.5</v>
      </c>
      <c r="AC5030">
        <v>4</v>
      </c>
      <c r="AD5030">
        <v>0</v>
      </c>
      <c r="AE5030">
        <v>0</v>
      </c>
    </row>
    <row r="5031" spans="1:31" x14ac:dyDescent="0.25">
      <c r="A5031" t="s">
        <v>5057</v>
      </c>
      <c r="B5031" t="s">
        <v>10064</v>
      </c>
      <c r="C5031" t="s">
        <v>10148</v>
      </c>
      <c r="D5031" t="s">
        <v>10162</v>
      </c>
      <c r="E5031">
        <v>38.573900000000002</v>
      </c>
      <c r="F5031">
        <v>-6.7107E-2</v>
      </c>
      <c r="G5031" t="s">
        <v>10245</v>
      </c>
      <c r="H5031" t="s">
        <v>15648</v>
      </c>
      <c r="I5031" t="s">
        <v>15744</v>
      </c>
      <c r="J5031" t="s">
        <v>16643</v>
      </c>
      <c r="K5031" t="s">
        <v>18052</v>
      </c>
      <c r="L5031" t="s">
        <v>18062</v>
      </c>
      <c r="M5031" t="s">
        <v>18062</v>
      </c>
      <c r="N5031" t="s">
        <v>18062</v>
      </c>
      <c r="O5031">
        <v>5</v>
      </c>
      <c r="P5031">
        <v>14</v>
      </c>
      <c r="Q5031">
        <v>5</v>
      </c>
      <c r="R5031">
        <v>5</v>
      </c>
      <c r="S5031">
        <v>452</v>
      </c>
      <c r="T5031">
        <f t="shared" si="78"/>
        <v>2260</v>
      </c>
      <c r="U5031">
        <v>124</v>
      </c>
      <c r="V5031">
        <v>10</v>
      </c>
      <c r="W5031">
        <v>4</v>
      </c>
      <c r="X5031">
        <v>1</v>
      </c>
      <c r="Y5031">
        <v>1</v>
      </c>
      <c r="Z5031">
        <v>5</v>
      </c>
      <c r="AA5031">
        <v>5</v>
      </c>
      <c r="AB5031">
        <v>4.5</v>
      </c>
      <c r="AC5031">
        <v>4.5</v>
      </c>
      <c r="AD5031">
        <v>0</v>
      </c>
      <c r="AE5031">
        <v>0</v>
      </c>
    </row>
    <row r="5032" spans="1:31" x14ac:dyDescent="0.25">
      <c r="A5032" t="s">
        <v>5058</v>
      </c>
      <c r="B5032" t="s">
        <v>10065</v>
      </c>
      <c r="C5032" t="s">
        <v>10148</v>
      </c>
      <c r="D5032" t="s">
        <v>10162</v>
      </c>
      <c r="E5032">
        <v>38.577086999999999</v>
      </c>
      <c r="F5032">
        <v>-6.4982999999999999E-2</v>
      </c>
      <c r="G5032" t="s">
        <v>10241</v>
      </c>
      <c r="H5032" t="s">
        <v>15649</v>
      </c>
      <c r="I5032" t="s">
        <v>15744</v>
      </c>
      <c r="J5032" t="s">
        <v>16643</v>
      </c>
      <c r="K5032" t="s">
        <v>18053</v>
      </c>
      <c r="L5032" t="s">
        <v>18062</v>
      </c>
      <c r="M5032" t="s">
        <v>18062</v>
      </c>
      <c r="N5032" t="s">
        <v>18062</v>
      </c>
      <c r="O5032">
        <v>5</v>
      </c>
      <c r="P5032">
        <v>46</v>
      </c>
      <c r="Q5032">
        <v>5</v>
      </c>
      <c r="R5032">
        <v>4.5</v>
      </c>
      <c r="S5032">
        <v>773</v>
      </c>
      <c r="T5032">
        <f t="shared" si="78"/>
        <v>3478.5</v>
      </c>
      <c r="U5032">
        <v>150</v>
      </c>
      <c r="V5032">
        <v>34</v>
      </c>
      <c r="W5032">
        <v>12</v>
      </c>
      <c r="X5032">
        <v>3</v>
      </c>
      <c r="Y5032">
        <v>3</v>
      </c>
      <c r="Z5032">
        <v>4.5</v>
      </c>
      <c r="AA5032">
        <v>4.5</v>
      </c>
      <c r="AB5032">
        <v>4.5</v>
      </c>
      <c r="AC5032">
        <v>5</v>
      </c>
      <c r="AD5032">
        <v>0</v>
      </c>
      <c r="AE5032">
        <v>0</v>
      </c>
    </row>
    <row r="5033" spans="1:31" x14ac:dyDescent="0.25">
      <c r="A5033" t="s">
        <v>5059</v>
      </c>
      <c r="B5033" t="s">
        <v>10066</v>
      </c>
      <c r="C5033" t="s">
        <v>10148</v>
      </c>
      <c r="D5033" t="s">
        <v>10162</v>
      </c>
      <c r="E5033">
        <v>38.574351999999998</v>
      </c>
      <c r="F5033">
        <v>-6.6611000000000004E-2</v>
      </c>
      <c r="G5033" t="s">
        <v>10249</v>
      </c>
      <c r="H5033" t="s">
        <v>15650</v>
      </c>
      <c r="I5033" t="s">
        <v>15810</v>
      </c>
      <c r="J5033" t="s">
        <v>16643</v>
      </c>
      <c r="K5033" t="s">
        <v>16866</v>
      </c>
      <c r="L5033" t="s">
        <v>18062</v>
      </c>
      <c r="M5033" t="s">
        <v>18062</v>
      </c>
      <c r="N5033" t="s">
        <v>18062</v>
      </c>
      <c r="O5033">
        <v>7</v>
      </c>
      <c r="P5033">
        <v>74</v>
      </c>
      <c r="Q5033">
        <v>7</v>
      </c>
      <c r="R5033">
        <v>4.5</v>
      </c>
      <c r="S5033">
        <v>534</v>
      </c>
      <c r="T5033">
        <f t="shared" si="78"/>
        <v>2403</v>
      </c>
      <c r="U5033">
        <v>137</v>
      </c>
      <c r="V5033">
        <v>41</v>
      </c>
      <c r="W5033">
        <v>12</v>
      </c>
      <c r="X5033">
        <v>4</v>
      </c>
      <c r="Y5033">
        <v>0</v>
      </c>
      <c r="Z5033">
        <v>4</v>
      </c>
      <c r="AA5033">
        <v>4</v>
      </c>
      <c r="AB5033">
        <v>4</v>
      </c>
      <c r="AC5033">
        <v>4</v>
      </c>
      <c r="AD5033">
        <v>0</v>
      </c>
      <c r="AE5033">
        <v>0</v>
      </c>
    </row>
    <row r="5034" spans="1:31" x14ac:dyDescent="0.25">
      <c r="A5034" t="s">
        <v>5060</v>
      </c>
      <c r="B5034" t="s">
        <v>10067</v>
      </c>
      <c r="C5034" t="s">
        <v>10148</v>
      </c>
      <c r="D5034" t="s">
        <v>10162</v>
      </c>
      <c r="E5034">
        <v>38.572589999999998</v>
      </c>
      <c r="F5034">
        <v>-6.5863000000000005E-2</v>
      </c>
      <c r="G5034" t="s">
        <v>10598</v>
      </c>
      <c r="H5034" t="s">
        <v>15651</v>
      </c>
      <c r="I5034" t="s">
        <v>15805</v>
      </c>
      <c r="J5034" t="s">
        <v>16643</v>
      </c>
      <c r="K5034" t="s">
        <v>16745</v>
      </c>
      <c r="L5034" t="s">
        <v>18062</v>
      </c>
      <c r="M5034" t="s">
        <v>18062</v>
      </c>
      <c r="N5034" t="s">
        <v>18062</v>
      </c>
      <c r="O5034">
        <v>7</v>
      </c>
      <c r="P5034">
        <v>47</v>
      </c>
      <c r="Q5034">
        <v>14</v>
      </c>
      <c r="R5034">
        <v>4.5</v>
      </c>
      <c r="S5034">
        <v>997</v>
      </c>
      <c r="T5034">
        <f t="shared" si="78"/>
        <v>4486.5</v>
      </c>
      <c r="U5034">
        <v>455</v>
      </c>
      <c r="V5034">
        <v>93</v>
      </c>
      <c r="W5034">
        <v>40</v>
      </c>
      <c r="X5034">
        <v>15</v>
      </c>
      <c r="Y5034">
        <v>16</v>
      </c>
      <c r="Z5034">
        <v>4.5</v>
      </c>
      <c r="AA5034">
        <v>4.5</v>
      </c>
      <c r="AB5034">
        <v>4.5</v>
      </c>
      <c r="AC5034">
        <v>4.5</v>
      </c>
      <c r="AD5034">
        <v>0</v>
      </c>
      <c r="AE5034">
        <v>0</v>
      </c>
    </row>
    <row r="5035" spans="1:31" x14ac:dyDescent="0.25">
      <c r="A5035" t="s">
        <v>5061</v>
      </c>
      <c r="B5035" t="s">
        <v>10068</v>
      </c>
      <c r="C5035" t="s">
        <v>10145</v>
      </c>
      <c r="D5035" t="s">
        <v>10177</v>
      </c>
      <c r="E5035">
        <v>28.10088</v>
      </c>
      <c r="F5035">
        <v>-16.755731999999998</v>
      </c>
      <c r="G5035" t="s">
        <v>10268</v>
      </c>
      <c r="H5035" t="s">
        <v>15652</v>
      </c>
      <c r="I5035" t="s">
        <v>15737</v>
      </c>
      <c r="J5035" t="s">
        <v>16643</v>
      </c>
      <c r="K5035" t="s">
        <v>16659</v>
      </c>
      <c r="L5035" t="s">
        <v>18062</v>
      </c>
      <c r="M5035" t="s">
        <v>18063</v>
      </c>
      <c r="N5035" t="s">
        <v>18062</v>
      </c>
      <c r="O5035">
        <v>7</v>
      </c>
      <c r="P5035">
        <v>84</v>
      </c>
      <c r="Q5035">
        <v>7</v>
      </c>
      <c r="R5035">
        <v>3.5</v>
      </c>
      <c r="S5035">
        <v>1332</v>
      </c>
      <c r="T5035">
        <f t="shared" si="78"/>
        <v>4662</v>
      </c>
      <c r="U5035">
        <v>239</v>
      </c>
      <c r="V5035">
        <v>193</v>
      </c>
      <c r="W5035">
        <v>117</v>
      </c>
      <c r="X5035">
        <v>52</v>
      </c>
      <c r="Y5035">
        <v>59</v>
      </c>
      <c r="Z5035">
        <v>4</v>
      </c>
      <c r="AA5035">
        <v>3.5</v>
      </c>
      <c r="AB5035">
        <v>3.5</v>
      </c>
      <c r="AC5035">
        <v>4</v>
      </c>
      <c r="AD5035">
        <v>0</v>
      </c>
      <c r="AE5035">
        <v>0</v>
      </c>
    </row>
    <row r="5036" spans="1:31" x14ac:dyDescent="0.25">
      <c r="A5036" t="s">
        <v>5062</v>
      </c>
      <c r="B5036" t="s">
        <v>10069</v>
      </c>
      <c r="C5036" t="s">
        <v>10145</v>
      </c>
      <c r="D5036" t="s">
        <v>10177</v>
      </c>
      <c r="E5036">
        <v>28.100947999999999</v>
      </c>
      <c r="F5036">
        <v>-16.755044999999999</v>
      </c>
      <c r="G5036" t="s">
        <v>10251</v>
      </c>
      <c r="H5036" t="s">
        <v>15653</v>
      </c>
      <c r="I5036" t="s">
        <v>15776</v>
      </c>
      <c r="J5036" t="s">
        <v>16643</v>
      </c>
      <c r="K5036" t="s">
        <v>17973</v>
      </c>
      <c r="L5036" t="s">
        <v>18062</v>
      </c>
      <c r="M5036" t="s">
        <v>18062</v>
      </c>
      <c r="N5036" t="s">
        <v>18062</v>
      </c>
      <c r="O5036">
        <v>6</v>
      </c>
      <c r="P5036">
        <v>40</v>
      </c>
      <c r="Q5036">
        <v>6</v>
      </c>
      <c r="R5036">
        <v>4.5</v>
      </c>
      <c r="S5036">
        <v>2157</v>
      </c>
      <c r="T5036">
        <f t="shared" si="78"/>
        <v>9706.5</v>
      </c>
      <c r="U5036">
        <v>751</v>
      </c>
      <c r="V5036">
        <v>268</v>
      </c>
      <c r="W5036">
        <v>116</v>
      </c>
      <c r="X5036">
        <v>42</v>
      </c>
      <c r="Y5036">
        <v>38</v>
      </c>
      <c r="Z5036">
        <v>4.5</v>
      </c>
      <c r="AA5036">
        <v>4.5</v>
      </c>
      <c r="AB5036">
        <v>4</v>
      </c>
      <c r="AC5036">
        <v>4.5</v>
      </c>
      <c r="AD5036">
        <v>0</v>
      </c>
      <c r="AE5036">
        <v>0</v>
      </c>
    </row>
    <row r="5037" spans="1:31" x14ac:dyDescent="0.25">
      <c r="A5037" t="s">
        <v>5063</v>
      </c>
      <c r="B5037" t="s">
        <v>10070</v>
      </c>
      <c r="C5037" t="s">
        <v>10153</v>
      </c>
      <c r="D5037" t="s">
        <v>10225</v>
      </c>
      <c r="E5037">
        <v>42.188429999999997</v>
      </c>
      <c r="F5037">
        <v>-7.8025640000000003</v>
      </c>
      <c r="G5037" t="s">
        <v>10245</v>
      </c>
      <c r="H5037" t="s">
        <v>15654</v>
      </c>
      <c r="I5037" t="s">
        <v>15771</v>
      </c>
      <c r="J5037" t="s">
        <v>16643</v>
      </c>
      <c r="K5037" t="s">
        <v>16903</v>
      </c>
      <c r="L5037" t="s">
        <v>18063</v>
      </c>
      <c r="M5037" t="s">
        <v>18063</v>
      </c>
      <c r="N5037" t="s">
        <v>18062</v>
      </c>
      <c r="O5037">
        <v>6</v>
      </c>
      <c r="P5037">
        <v>45.5</v>
      </c>
      <c r="Q5037">
        <v>6</v>
      </c>
      <c r="R5037">
        <v>4.5</v>
      </c>
      <c r="S5037">
        <v>365</v>
      </c>
      <c r="T5037">
        <f t="shared" si="78"/>
        <v>1642.5</v>
      </c>
      <c r="U5037">
        <v>7</v>
      </c>
      <c r="V5037">
        <v>1</v>
      </c>
      <c r="W5037">
        <v>0</v>
      </c>
      <c r="X5037">
        <v>0</v>
      </c>
      <c r="Y5037">
        <v>0</v>
      </c>
      <c r="Z5037">
        <v>4.5</v>
      </c>
      <c r="AA5037">
        <v>4.5</v>
      </c>
      <c r="AB5037">
        <v>4.5</v>
      </c>
      <c r="AC5037">
        <v>4.5</v>
      </c>
      <c r="AD5037">
        <v>0</v>
      </c>
      <c r="AE5037">
        <v>0</v>
      </c>
    </row>
    <row r="5038" spans="1:31" x14ac:dyDescent="0.25">
      <c r="A5038" t="s">
        <v>5064</v>
      </c>
      <c r="B5038" t="s">
        <v>10071</v>
      </c>
      <c r="C5038" t="s">
        <v>10153</v>
      </c>
      <c r="D5038" t="s">
        <v>10225</v>
      </c>
      <c r="E5038">
        <v>42.189720000000001</v>
      </c>
      <c r="F5038">
        <v>-7.8011749999999997</v>
      </c>
      <c r="G5038" t="s">
        <v>10241</v>
      </c>
      <c r="H5038" t="s">
        <v>15655</v>
      </c>
      <c r="I5038" t="s">
        <v>15807</v>
      </c>
      <c r="J5038" t="s">
        <v>16643</v>
      </c>
      <c r="K5038" t="s">
        <v>16717</v>
      </c>
      <c r="L5038" t="s">
        <v>18062</v>
      </c>
      <c r="M5038" t="s">
        <v>18062</v>
      </c>
      <c r="N5038" t="s">
        <v>18062</v>
      </c>
      <c r="O5038">
        <v>6</v>
      </c>
      <c r="P5038">
        <v>54</v>
      </c>
      <c r="Q5038">
        <v>7</v>
      </c>
      <c r="R5038">
        <v>4</v>
      </c>
      <c r="S5038">
        <v>648</v>
      </c>
      <c r="T5038">
        <f t="shared" si="78"/>
        <v>2592</v>
      </c>
      <c r="U5038">
        <v>9</v>
      </c>
      <c r="V5038">
        <v>5</v>
      </c>
      <c r="W5038">
        <v>1</v>
      </c>
      <c r="X5038">
        <v>0</v>
      </c>
      <c r="Y5038">
        <v>0</v>
      </c>
      <c r="Z5038">
        <v>4</v>
      </c>
      <c r="AA5038">
        <v>4.5</v>
      </c>
      <c r="AB5038">
        <v>4</v>
      </c>
      <c r="AC5038">
        <v>4.5</v>
      </c>
      <c r="AD5038">
        <v>0</v>
      </c>
      <c r="AE5038">
        <v>0</v>
      </c>
    </row>
    <row r="5039" spans="1:31" x14ac:dyDescent="0.25">
      <c r="A5039" t="s">
        <v>5065</v>
      </c>
      <c r="B5039" t="s">
        <v>10072</v>
      </c>
      <c r="C5039" t="s">
        <v>10154</v>
      </c>
      <c r="D5039" t="s">
        <v>10212</v>
      </c>
      <c r="E5039">
        <v>43.334620000000001</v>
      </c>
      <c r="F5039">
        <v>-4.9687789999999996</v>
      </c>
      <c r="G5039" t="s">
        <v>10241</v>
      </c>
      <c r="H5039" t="s">
        <v>15656</v>
      </c>
      <c r="I5039" t="s">
        <v>16506</v>
      </c>
      <c r="J5039" t="s">
        <v>16643</v>
      </c>
      <c r="K5039" t="s">
        <v>17146</v>
      </c>
      <c r="L5039" t="s">
        <v>18062</v>
      </c>
      <c r="M5039" t="s">
        <v>18063</v>
      </c>
      <c r="N5039" t="s">
        <v>18062</v>
      </c>
      <c r="O5039">
        <v>7</v>
      </c>
      <c r="P5039">
        <v>77</v>
      </c>
      <c r="Q5039">
        <v>14</v>
      </c>
      <c r="R5039">
        <v>4.5</v>
      </c>
      <c r="S5039">
        <v>946</v>
      </c>
      <c r="T5039">
        <f t="shared" si="78"/>
        <v>4257</v>
      </c>
      <c r="U5039">
        <v>5</v>
      </c>
      <c r="V5039">
        <v>4</v>
      </c>
      <c r="W5039">
        <v>1</v>
      </c>
      <c r="X5039">
        <v>1</v>
      </c>
      <c r="Y5039">
        <v>0</v>
      </c>
      <c r="Z5039">
        <v>4.5</v>
      </c>
      <c r="AA5039">
        <v>4.5</v>
      </c>
      <c r="AB5039">
        <v>4.5</v>
      </c>
      <c r="AC5039">
        <v>4</v>
      </c>
      <c r="AD5039">
        <v>0</v>
      </c>
      <c r="AE5039">
        <v>0</v>
      </c>
    </row>
    <row r="5040" spans="1:31" x14ac:dyDescent="0.25">
      <c r="A5040" t="s">
        <v>5066</v>
      </c>
      <c r="B5040" t="s">
        <v>10073</v>
      </c>
      <c r="C5040" t="s">
        <v>10154</v>
      </c>
      <c r="D5040" t="s">
        <v>10212</v>
      </c>
      <c r="E5040">
        <v>43.335320000000003</v>
      </c>
      <c r="F5040">
        <v>-4.9699049999999998</v>
      </c>
      <c r="G5040" t="s">
        <v>10235</v>
      </c>
      <c r="H5040" t="s">
        <v>15657</v>
      </c>
      <c r="I5040" t="s">
        <v>15800</v>
      </c>
      <c r="J5040" t="s">
        <v>16645</v>
      </c>
      <c r="K5040" t="s">
        <v>16668</v>
      </c>
      <c r="L5040" t="s">
        <v>18063</v>
      </c>
      <c r="M5040" t="s">
        <v>18063</v>
      </c>
      <c r="N5040" t="s">
        <v>18063</v>
      </c>
      <c r="O5040">
        <v>6</v>
      </c>
      <c r="P5040">
        <v>42</v>
      </c>
      <c r="Q5040">
        <v>6</v>
      </c>
      <c r="R5040">
        <v>4</v>
      </c>
      <c r="S5040">
        <v>406</v>
      </c>
      <c r="T5040">
        <f t="shared" si="78"/>
        <v>1624</v>
      </c>
      <c r="U5040">
        <v>6</v>
      </c>
      <c r="V5040">
        <v>3</v>
      </c>
      <c r="W5040">
        <v>1</v>
      </c>
      <c r="X5040">
        <v>0</v>
      </c>
      <c r="Y5040">
        <v>0</v>
      </c>
      <c r="Z5040">
        <v>4.5</v>
      </c>
      <c r="AA5040">
        <v>4</v>
      </c>
      <c r="AB5040">
        <v>4.5</v>
      </c>
      <c r="AC5040">
        <v>3.5</v>
      </c>
      <c r="AD5040">
        <v>0</v>
      </c>
      <c r="AE5040">
        <v>0</v>
      </c>
    </row>
    <row r="5041" spans="1:31" x14ac:dyDescent="0.25">
      <c r="A5041" t="s">
        <v>5067</v>
      </c>
      <c r="B5041" t="s">
        <v>10074</v>
      </c>
      <c r="C5041" t="s">
        <v>10145</v>
      </c>
      <c r="D5041" t="s">
        <v>10191</v>
      </c>
      <c r="E5041">
        <v>28.947448999999999</v>
      </c>
      <c r="F5041">
        <v>-13.746867</v>
      </c>
      <c r="G5041" t="s">
        <v>10242</v>
      </c>
      <c r="H5041" t="s">
        <v>15658</v>
      </c>
      <c r="I5041" t="s">
        <v>15733</v>
      </c>
      <c r="J5041" t="s">
        <v>16643</v>
      </c>
      <c r="K5041" t="s">
        <v>16666</v>
      </c>
      <c r="L5041" t="s">
        <v>18062</v>
      </c>
      <c r="M5041" t="s">
        <v>18063</v>
      </c>
      <c r="N5041" t="s">
        <v>18062</v>
      </c>
      <c r="O5041">
        <v>6</v>
      </c>
      <c r="P5041">
        <v>42</v>
      </c>
      <c r="Q5041">
        <v>6</v>
      </c>
      <c r="R5041">
        <v>4</v>
      </c>
      <c r="S5041">
        <v>450</v>
      </c>
      <c r="T5041">
        <f t="shared" si="78"/>
        <v>1800</v>
      </c>
      <c r="U5041">
        <v>91</v>
      </c>
      <c r="V5041">
        <v>9</v>
      </c>
      <c r="W5041">
        <v>2</v>
      </c>
      <c r="X5041">
        <v>1</v>
      </c>
      <c r="Y5041">
        <v>3</v>
      </c>
      <c r="Z5041">
        <v>4.5</v>
      </c>
      <c r="AA5041">
        <v>4</v>
      </c>
      <c r="AB5041">
        <v>3.5</v>
      </c>
      <c r="AC5041">
        <v>3.5</v>
      </c>
      <c r="AD5041">
        <v>0</v>
      </c>
      <c r="AE5041">
        <v>0</v>
      </c>
    </row>
    <row r="5042" spans="1:31" x14ac:dyDescent="0.25">
      <c r="A5042" t="s">
        <v>5068</v>
      </c>
      <c r="B5042" t="s">
        <v>10075</v>
      </c>
      <c r="C5042" t="s">
        <v>10153</v>
      </c>
      <c r="D5042" t="s">
        <v>10179</v>
      </c>
      <c r="E5042">
        <v>43.322395</v>
      </c>
      <c r="F5042">
        <v>-8.8143250000000002</v>
      </c>
      <c r="G5042" t="s">
        <v>10241</v>
      </c>
      <c r="H5042" t="s">
        <v>15659</v>
      </c>
      <c r="I5042" t="s">
        <v>16307</v>
      </c>
      <c r="J5042" t="s">
        <v>16643</v>
      </c>
      <c r="K5042" t="s">
        <v>16695</v>
      </c>
      <c r="L5042" t="s">
        <v>18063</v>
      </c>
      <c r="M5042" t="s">
        <v>18063</v>
      </c>
      <c r="N5042" t="s">
        <v>18063</v>
      </c>
      <c r="O5042">
        <v>7</v>
      </c>
      <c r="P5042">
        <v>97</v>
      </c>
      <c r="Q5042">
        <v>7</v>
      </c>
      <c r="R5042">
        <v>4.5</v>
      </c>
      <c r="S5042">
        <v>321</v>
      </c>
      <c r="T5042">
        <f t="shared" si="78"/>
        <v>1444.5</v>
      </c>
      <c r="U5042">
        <v>4</v>
      </c>
      <c r="V5042">
        <v>0</v>
      </c>
      <c r="W5042">
        <v>0</v>
      </c>
      <c r="X5042">
        <v>0</v>
      </c>
      <c r="Y5042">
        <v>0</v>
      </c>
      <c r="Z5042">
        <v>4.5</v>
      </c>
      <c r="AA5042">
        <v>4.5</v>
      </c>
      <c r="AB5042">
        <v>4</v>
      </c>
      <c r="AC5042">
        <v>4</v>
      </c>
      <c r="AD5042">
        <v>0</v>
      </c>
      <c r="AE5042">
        <v>0</v>
      </c>
    </row>
    <row r="5043" spans="1:31" x14ac:dyDescent="0.25">
      <c r="A5043" t="s">
        <v>5069</v>
      </c>
      <c r="B5043" t="s">
        <v>10076</v>
      </c>
      <c r="C5043" t="s">
        <v>10153</v>
      </c>
      <c r="D5043" t="s">
        <v>10179</v>
      </c>
      <c r="E5043">
        <v>43.106780000000001</v>
      </c>
      <c r="F5043">
        <v>-9.2172889999999992</v>
      </c>
      <c r="G5043" t="s">
        <v>10235</v>
      </c>
      <c r="H5043" t="s">
        <v>15660</v>
      </c>
      <c r="I5043" t="s">
        <v>15737</v>
      </c>
      <c r="J5043" t="s">
        <v>16643</v>
      </c>
      <c r="K5043" t="s">
        <v>16710</v>
      </c>
      <c r="L5043" t="s">
        <v>18062</v>
      </c>
      <c r="M5043" t="s">
        <v>18062</v>
      </c>
      <c r="N5043" t="s">
        <v>18062</v>
      </c>
      <c r="O5043">
        <v>2</v>
      </c>
      <c r="P5043">
        <v>9.75</v>
      </c>
      <c r="Q5043">
        <v>3</v>
      </c>
      <c r="R5043">
        <v>4.5</v>
      </c>
      <c r="S5043">
        <v>795</v>
      </c>
      <c r="T5043">
        <f t="shared" si="78"/>
        <v>3577.5</v>
      </c>
      <c r="U5043">
        <v>28</v>
      </c>
      <c r="V5043">
        <v>8</v>
      </c>
      <c r="W5043">
        <v>3</v>
      </c>
      <c r="X5043">
        <v>4</v>
      </c>
      <c r="Y5043">
        <v>3</v>
      </c>
      <c r="Z5043">
        <v>4.5</v>
      </c>
      <c r="AA5043">
        <v>4.5</v>
      </c>
      <c r="AB5043">
        <v>4.5</v>
      </c>
      <c r="AC5043">
        <v>4.5</v>
      </c>
      <c r="AD5043">
        <v>0</v>
      </c>
      <c r="AE5043">
        <v>0</v>
      </c>
    </row>
    <row r="5044" spans="1:31" x14ac:dyDescent="0.25">
      <c r="A5044" t="s">
        <v>5070</v>
      </c>
      <c r="B5044" t="s">
        <v>10077</v>
      </c>
      <c r="C5044" t="s">
        <v>10153</v>
      </c>
      <c r="D5044" t="s">
        <v>10179</v>
      </c>
      <c r="E5044">
        <v>42.814987000000002</v>
      </c>
      <c r="F5044">
        <v>-9.1014560000000007</v>
      </c>
      <c r="G5044" t="s">
        <v>10241</v>
      </c>
      <c r="H5044" t="s">
        <v>15661</v>
      </c>
      <c r="I5044" t="s">
        <v>15767</v>
      </c>
      <c r="J5044" t="s">
        <v>16643</v>
      </c>
      <c r="K5044" t="s">
        <v>16695</v>
      </c>
      <c r="L5044" t="s">
        <v>18062</v>
      </c>
      <c r="M5044" t="s">
        <v>18063</v>
      </c>
      <c r="N5044" t="s">
        <v>18062</v>
      </c>
      <c r="O5044">
        <v>6</v>
      </c>
      <c r="P5044">
        <v>24</v>
      </c>
      <c r="Q5044">
        <v>8</v>
      </c>
      <c r="R5044">
        <v>4.5</v>
      </c>
      <c r="S5044">
        <v>429</v>
      </c>
      <c r="T5044">
        <f t="shared" si="78"/>
        <v>1930.5</v>
      </c>
      <c r="U5044">
        <v>8</v>
      </c>
      <c r="V5044">
        <v>1</v>
      </c>
      <c r="W5044">
        <v>3</v>
      </c>
      <c r="X5044">
        <v>0</v>
      </c>
      <c r="Y5044">
        <v>0</v>
      </c>
      <c r="Z5044">
        <v>4.5</v>
      </c>
      <c r="AA5044">
        <v>4.5</v>
      </c>
      <c r="AB5044">
        <v>4</v>
      </c>
      <c r="AC5044">
        <v>4.5</v>
      </c>
      <c r="AD5044">
        <v>0</v>
      </c>
      <c r="AE5044">
        <v>0</v>
      </c>
    </row>
    <row r="5045" spans="1:31" x14ac:dyDescent="0.25">
      <c r="A5045" t="s">
        <v>5071</v>
      </c>
      <c r="B5045" t="s">
        <v>10078</v>
      </c>
      <c r="C5045" t="s">
        <v>10153</v>
      </c>
      <c r="D5045" t="s">
        <v>10179</v>
      </c>
      <c r="E5045">
        <v>43.129170000000002</v>
      </c>
      <c r="F5045">
        <v>-9.1844420000000007</v>
      </c>
      <c r="G5045" t="s">
        <v>10236</v>
      </c>
      <c r="H5045" t="s">
        <v>15662</v>
      </c>
      <c r="I5045" t="s">
        <v>15742</v>
      </c>
      <c r="J5045" t="s">
        <v>16643</v>
      </c>
      <c r="K5045" t="s">
        <v>17460</v>
      </c>
      <c r="L5045" t="s">
        <v>18063</v>
      </c>
      <c r="M5045" t="s">
        <v>18063</v>
      </c>
      <c r="N5045" t="s">
        <v>18062</v>
      </c>
      <c r="O5045">
        <v>7</v>
      </c>
      <c r="P5045">
        <v>63</v>
      </c>
      <c r="Q5045">
        <v>7</v>
      </c>
      <c r="R5045">
        <v>4.5</v>
      </c>
      <c r="S5045">
        <v>636</v>
      </c>
      <c r="T5045">
        <f t="shared" si="78"/>
        <v>2862</v>
      </c>
      <c r="U5045">
        <v>16</v>
      </c>
      <c r="V5045">
        <v>5</v>
      </c>
      <c r="W5045">
        <v>2</v>
      </c>
      <c r="X5045">
        <v>2</v>
      </c>
      <c r="Y5045">
        <v>1</v>
      </c>
      <c r="Z5045">
        <v>4.5</v>
      </c>
      <c r="AA5045">
        <v>4</v>
      </c>
      <c r="AB5045">
        <v>4.5</v>
      </c>
      <c r="AC5045">
        <v>4</v>
      </c>
      <c r="AD5045">
        <v>0</v>
      </c>
      <c r="AE5045">
        <v>0</v>
      </c>
    </row>
    <row r="5046" spans="1:31" x14ac:dyDescent="0.25">
      <c r="A5046" t="s">
        <v>5072</v>
      </c>
      <c r="B5046" t="s">
        <v>10079</v>
      </c>
      <c r="C5046" t="s">
        <v>10153</v>
      </c>
      <c r="D5046" t="s">
        <v>10179</v>
      </c>
      <c r="E5046">
        <v>43.131120000000003</v>
      </c>
      <c r="F5046">
        <v>-9.1827780000000008</v>
      </c>
      <c r="G5046" t="s">
        <v>10232</v>
      </c>
      <c r="H5046" t="s">
        <v>15663</v>
      </c>
      <c r="I5046" t="s">
        <v>15742</v>
      </c>
      <c r="J5046" t="s">
        <v>16643</v>
      </c>
      <c r="K5046" t="s">
        <v>17460</v>
      </c>
      <c r="L5046" t="s">
        <v>18063</v>
      </c>
      <c r="M5046" t="s">
        <v>18063</v>
      </c>
      <c r="N5046" t="s">
        <v>18062</v>
      </c>
      <c r="O5046">
        <v>7</v>
      </c>
      <c r="P5046">
        <v>35</v>
      </c>
      <c r="Q5046">
        <v>14</v>
      </c>
      <c r="R5046">
        <v>4.5</v>
      </c>
      <c r="S5046">
        <v>365</v>
      </c>
      <c r="T5046">
        <f t="shared" si="78"/>
        <v>1642.5</v>
      </c>
      <c r="U5046">
        <v>3</v>
      </c>
      <c r="V5046">
        <v>3</v>
      </c>
      <c r="W5046">
        <v>2</v>
      </c>
      <c r="X5046">
        <v>1</v>
      </c>
      <c r="Y5046">
        <v>1</v>
      </c>
      <c r="Z5046">
        <v>4.5</v>
      </c>
      <c r="AA5046">
        <v>4</v>
      </c>
      <c r="AB5046">
        <v>4.5</v>
      </c>
      <c r="AC5046">
        <v>3.5</v>
      </c>
      <c r="AD5046">
        <v>0</v>
      </c>
      <c r="AE5046">
        <v>0</v>
      </c>
    </row>
    <row r="5047" spans="1:31" x14ac:dyDescent="0.25">
      <c r="A5047" t="s">
        <v>5073</v>
      </c>
      <c r="B5047" t="s">
        <v>10080</v>
      </c>
      <c r="C5047" t="s">
        <v>10145</v>
      </c>
      <c r="D5047" t="s">
        <v>10177</v>
      </c>
      <c r="E5047">
        <v>28.109466999999999</v>
      </c>
      <c r="F5047">
        <v>-16.471056000000001</v>
      </c>
      <c r="G5047" t="s">
        <v>10249</v>
      </c>
      <c r="H5047" t="s">
        <v>15664</v>
      </c>
      <c r="I5047" t="s">
        <v>15737</v>
      </c>
      <c r="J5047" t="s">
        <v>16643</v>
      </c>
      <c r="K5047" t="s">
        <v>16710</v>
      </c>
      <c r="L5047" t="s">
        <v>18063</v>
      </c>
      <c r="M5047" t="s">
        <v>18063</v>
      </c>
      <c r="N5047" t="s">
        <v>18062</v>
      </c>
      <c r="O5047">
        <v>6</v>
      </c>
      <c r="P5047">
        <v>43</v>
      </c>
      <c r="Q5047">
        <v>6</v>
      </c>
      <c r="R5047">
        <v>4.5</v>
      </c>
      <c r="S5047">
        <v>1591</v>
      </c>
      <c r="T5047">
        <f t="shared" si="78"/>
        <v>7159.5</v>
      </c>
      <c r="U5047">
        <v>153</v>
      </c>
      <c r="V5047">
        <v>32</v>
      </c>
      <c r="W5047">
        <v>8</v>
      </c>
      <c r="X5047">
        <v>9</v>
      </c>
      <c r="Y5047">
        <v>12</v>
      </c>
      <c r="Z5047">
        <v>4.5</v>
      </c>
      <c r="AA5047">
        <v>4</v>
      </c>
      <c r="AB5047">
        <v>4</v>
      </c>
      <c r="AC5047">
        <v>4</v>
      </c>
      <c r="AD5047">
        <v>0</v>
      </c>
      <c r="AE5047">
        <v>0</v>
      </c>
    </row>
    <row r="5048" spans="1:31" x14ac:dyDescent="0.25">
      <c r="A5048" t="s">
        <v>5074</v>
      </c>
      <c r="B5048" t="s">
        <v>10081</v>
      </c>
      <c r="C5048" t="s">
        <v>10157</v>
      </c>
      <c r="D5048" t="s">
        <v>10231</v>
      </c>
      <c r="E5048">
        <v>43.477966000000002</v>
      </c>
      <c r="F5048">
        <v>-3.5420940000000001</v>
      </c>
      <c r="G5048" t="s">
        <v>10236</v>
      </c>
      <c r="H5048" t="s">
        <v>15665</v>
      </c>
      <c r="I5048" t="s">
        <v>15733</v>
      </c>
      <c r="J5048" t="s">
        <v>16643</v>
      </c>
      <c r="K5048" t="s">
        <v>16666</v>
      </c>
      <c r="L5048" t="s">
        <v>18062</v>
      </c>
      <c r="M5048" t="s">
        <v>18062</v>
      </c>
      <c r="N5048" t="s">
        <v>18062</v>
      </c>
      <c r="O5048">
        <v>3</v>
      </c>
      <c r="P5048">
        <v>51.966666666666669</v>
      </c>
      <c r="Q5048">
        <v>3</v>
      </c>
      <c r="R5048">
        <v>4.5</v>
      </c>
      <c r="S5048">
        <v>405</v>
      </c>
      <c r="T5048">
        <f t="shared" si="78"/>
        <v>1822.5</v>
      </c>
      <c r="U5048">
        <v>3</v>
      </c>
      <c r="V5048">
        <v>1</v>
      </c>
      <c r="W5048">
        <v>1</v>
      </c>
      <c r="X5048">
        <v>0</v>
      </c>
      <c r="Y5048">
        <v>0</v>
      </c>
      <c r="Z5048">
        <v>4.5</v>
      </c>
      <c r="AA5048">
        <v>4.5</v>
      </c>
      <c r="AB5048">
        <v>4.5</v>
      </c>
      <c r="AC5048">
        <v>4.5</v>
      </c>
      <c r="AD5048">
        <v>0</v>
      </c>
      <c r="AE5048">
        <v>0</v>
      </c>
    </row>
    <row r="5049" spans="1:31" x14ac:dyDescent="0.25">
      <c r="A5049" t="s">
        <v>5075</v>
      </c>
      <c r="B5049" t="s">
        <v>10082</v>
      </c>
      <c r="C5049" t="s">
        <v>10149</v>
      </c>
      <c r="D5049" t="s">
        <v>10167</v>
      </c>
      <c r="E5049">
        <v>41.289270000000002</v>
      </c>
      <c r="F5049">
        <v>-4.6816579999999997</v>
      </c>
      <c r="G5049" t="s">
        <v>10249</v>
      </c>
      <c r="H5049" t="s">
        <v>15666</v>
      </c>
      <c r="I5049" t="s">
        <v>15749</v>
      </c>
      <c r="J5049" t="s">
        <v>16643</v>
      </c>
      <c r="K5049" t="s">
        <v>16676</v>
      </c>
      <c r="L5049" t="s">
        <v>18063</v>
      </c>
      <c r="M5049" t="s">
        <v>18063</v>
      </c>
      <c r="N5049" t="s">
        <v>18062</v>
      </c>
      <c r="O5049">
        <v>7</v>
      </c>
      <c r="P5049">
        <v>43</v>
      </c>
      <c r="Q5049">
        <v>12</v>
      </c>
      <c r="R5049">
        <v>4</v>
      </c>
      <c r="S5049">
        <v>753</v>
      </c>
      <c r="T5049">
        <f t="shared" si="78"/>
        <v>3012</v>
      </c>
      <c r="U5049">
        <v>5</v>
      </c>
      <c r="V5049">
        <v>3</v>
      </c>
      <c r="W5049">
        <v>2</v>
      </c>
      <c r="X5049">
        <v>0</v>
      </c>
      <c r="Y5049">
        <v>0</v>
      </c>
      <c r="Z5049">
        <v>4.5</v>
      </c>
      <c r="AA5049">
        <v>4</v>
      </c>
      <c r="AB5049">
        <v>4</v>
      </c>
      <c r="AC5049">
        <v>4</v>
      </c>
      <c r="AD5049">
        <v>0</v>
      </c>
      <c r="AE5049">
        <v>0</v>
      </c>
    </row>
    <row r="5050" spans="1:31" x14ac:dyDescent="0.25">
      <c r="A5050" t="s">
        <v>5076</v>
      </c>
      <c r="B5050" t="s">
        <v>10083</v>
      </c>
      <c r="C5050" t="s">
        <v>10151</v>
      </c>
      <c r="D5050" t="s">
        <v>10205</v>
      </c>
      <c r="E5050">
        <v>38.283154000000003</v>
      </c>
      <c r="F5050">
        <v>-3.5897380000000001</v>
      </c>
      <c r="G5050" t="s">
        <v>10241</v>
      </c>
      <c r="H5050" t="s">
        <v>15667</v>
      </c>
      <c r="I5050" t="s">
        <v>15751</v>
      </c>
      <c r="J5050" t="s">
        <v>16643</v>
      </c>
      <c r="K5050" t="s">
        <v>16678</v>
      </c>
      <c r="L5050" t="s">
        <v>18062</v>
      </c>
      <c r="M5050" t="s">
        <v>18062</v>
      </c>
      <c r="N5050" t="s">
        <v>18062</v>
      </c>
      <c r="O5050">
        <v>5</v>
      </c>
      <c r="P5050">
        <v>62</v>
      </c>
      <c r="Q5050">
        <v>8</v>
      </c>
      <c r="R5050">
        <v>4.5</v>
      </c>
      <c r="S5050">
        <v>410</v>
      </c>
      <c r="T5050">
        <f t="shared" si="78"/>
        <v>1845</v>
      </c>
      <c r="U5050">
        <v>5</v>
      </c>
      <c r="V5050">
        <v>1</v>
      </c>
      <c r="W5050">
        <v>0</v>
      </c>
      <c r="X5050">
        <v>1</v>
      </c>
      <c r="Y5050">
        <v>0</v>
      </c>
      <c r="Z5050">
        <v>4.5</v>
      </c>
      <c r="AA5050">
        <v>4.5</v>
      </c>
      <c r="AB5050">
        <v>4.5</v>
      </c>
      <c r="AC5050">
        <v>4</v>
      </c>
      <c r="AD5050">
        <v>0</v>
      </c>
      <c r="AE5050">
        <v>0</v>
      </c>
    </row>
    <row r="5051" spans="1:31" x14ac:dyDescent="0.25">
      <c r="A5051" t="s">
        <v>5077</v>
      </c>
      <c r="B5051" t="s">
        <v>10084</v>
      </c>
      <c r="C5051" t="s">
        <v>10146</v>
      </c>
      <c r="D5051" t="s">
        <v>10174</v>
      </c>
      <c r="E5051">
        <v>41.411982999999999</v>
      </c>
      <c r="F5051">
        <v>2.0177649999999998</v>
      </c>
      <c r="G5051" t="s">
        <v>10249</v>
      </c>
      <c r="H5051" t="s">
        <v>15668</v>
      </c>
      <c r="I5051" t="s">
        <v>15733</v>
      </c>
      <c r="J5051" t="s">
        <v>16643</v>
      </c>
      <c r="K5051" t="s">
        <v>16708</v>
      </c>
      <c r="L5051" t="s">
        <v>18062</v>
      </c>
      <c r="M5051" t="s">
        <v>18062</v>
      </c>
      <c r="N5051" t="s">
        <v>18062</v>
      </c>
      <c r="O5051">
        <v>6</v>
      </c>
      <c r="P5051">
        <v>14</v>
      </c>
      <c r="Q5051">
        <v>6</v>
      </c>
      <c r="R5051">
        <v>4.5</v>
      </c>
      <c r="S5051">
        <v>361</v>
      </c>
      <c r="T5051">
        <f t="shared" si="78"/>
        <v>1624.5</v>
      </c>
      <c r="U5051">
        <v>10</v>
      </c>
      <c r="V5051">
        <v>0</v>
      </c>
      <c r="W5051">
        <v>0</v>
      </c>
      <c r="X5051">
        <v>0</v>
      </c>
      <c r="Y5051">
        <v>0</v>
      </c>
      <c r="Z5051">
        <v>4.5</v>
      </c>
      <c r="AA5051">
        <v>4.5</v>
      </c>
      <c r="AB5051">
        <v>4</v>
      </c>
      <c r="AC5051">
        <v>4.5</v>
      </c>
      <c r="AD5051">
        <v>0</v>
      </c>
      <c r="AE5051">
        <v>0</v>
      </c>
    </row>
    <row r="5052" spans="1:31" x14ac:dyDescent="0.25">
      <c r="A5052" t="s">
        <v>5078</v>
      </c>
      <c r="B5052" t="s">
        <v>10085</v>
      </c>
      <c r="C5052" t="s">
        <v>10150</v>
      </c>
      <c r="D5052" t="s">
        <v>10186</v>
      </c>
      <c r="E5052">
        <v>43.373801999999998</v>
      </c>
      <c r="F5052">
        <v>-2.951355</v>
      </c>
      <c r="G5052" t="s">
        <v>10238</v>
      </c>
      <c r="H5052" t="s">
        <v>15669</v>
      </c>
      <c r="I5052" t="s">
        <v>16637</v>
      </c>
      <c r="J5052" t="s">
        <v>16643</v>
      </c>
      <c r="K5052" t="s">
        <v>16668</v>
      </c>
      <c r="L5052" t="s">
        <v>18062</v>
      </c>
      <c r="M5052" t="s">
        <v>18062</v>
      </c>
      <c r="N5052" t="s">
        <v>18062</v>
      </c>
      <c r="O5052">
        <v>6</v>
      </c>
      <c r="P5052">
        <v>64</v>
      </c>
      <c r="Q5052">
        <v>6</v>
      </c>
      <c r="R5052">
        <v>4</v>
      </c>
      <c r="S5052">
        <v>377</v>
      </c>
      <c r="T5052">
        <f t="shared" si="78"/>
        <v>1508</v>
      </c>
      <c r="U5052">
        <v>7</v>
      </c>
      <c r="V5052">
        <v>1</v>
      </c>
      <c r="W5052">
        <v>0</v>
      </c>
      <c r="X5052">
        <v>0</v>
      </c>
      <c r="Y5052">
        <v>0</v>
      </c>
      <c r="Z5052">
        <v>4.5</v>
      </c>
      <c r="AA5052">
        <v>4</v>
      </c>
      <c r="AB5052">
        <v>4.5</v>
      </c>
      <c r="AC5052">
        <v>4</v>
      </c>
      <c r="AD5052">
        <v>0</v>
      </c>
      <c r="AE5052">
        <v>0</v>
      </c>
    </row>
    <row r="5053" spans="1:31" x14ac:dyDescent="0.25">
      <c r="A5053" t="s">
        <v>5079</v>
      </c>
      <c r="B5053" t="s">
        <v>10086</v>
      </c>
      <c r="C5053" t="s">
        <v>10149</v>
      </c>
      <c r="D5053" t="s">
        <v>10168</v>
      </c>
      <c r="E5053">
        <v>40.901173</v>
      </c>
      <c r="F5053">
        <v>-4.004054</v>
      </c>
      <c r="G5053" t="s">
        <v>10245</v>
      </c>
      <c r="H5053" t="s">
        <v>15670</v>
      </c>
      <c r="I5053" t="s">
        <v>15748</v>
      </c>
      <c r="J5053" t="s">
        <v>16643</v>
      </c>
      <c r="K5053" t="s">
        <v>16688</v>
      </c>
      <c r="L5053" t="s">
        <v>18062</v>
      </c>
      <c r="M5053" t="s">
        <v>18063</v>
      </c>
      <c r="N5053" t="s">
        <v>18062</v>
      </c>
      <c r="O5053">
        <v>3</v>
      </c>
      <c r="P5053">
        <v>31.966666666666669</v>
      </c>
      <c r="Q5053">
        <v>3</v>
      </c>
      <c r="R5053">
        <v>4.5</v>
      </c>
      <c r="S5053">
        <v>504</v>
      </c>
      <c r="T5053">
        <f t="shared" si="78"/>
        <v>2268</v>
      </c>
      <c r="U5053">
        <v>9</v>
      </c>
      <c r="V5053">
        <v>2</v>
      </c>
      <c r="W5053">
        <v>0</v>
      </c>
      <c r="X5053">
        <v>0</v>
      </c>
      <c r="Y5053">
        <v>0</v>
      </c>
      <c r="Z5053">
        <v>4.5</v>
      </c>
      <c r="AA5053">
        <v>4.5</v>
      </c>
      <c r="AB5053">
        <v>4</v>
      </c>
      <c r="AC5053">
        <v>4</v>
      </c>
      <c r="AD5053">
        <v>0</v>
      </c>
      <c r="AE5053">
        <v>0</v>
      </c>
    </row>
    <row r="5054" spans="1:31" x14ac:dyDescent="0.25">
      <c r="A5054" t="s">
        <v>5080</v>
      </c>
      <c r="B5054" t="s">
        <v>10087</v>
      </c>
      <c r="C5054" t="s">
        <v>10149</v>
      </c>
      <c r="D5054" t="s">
        <v>10168</v>
      </c>
      <c r="E5054">
        <v>40.899979999999999</v>
      </c>
      <c r="F5054">
        <v>-4.0066179999999996</v>
      </c>
      <c r="G5054" t="s">
        <v>10243</v>
      </c>
      <c r="H5054" t="s">
        <v>15671</v>
      </c>
      <c r="I5054" t="s">
        <v>15807</v>
      </c>
      <c r="J5054" t="s">
        <v>16643</v>
      </c>
      <c r="K5054" t="s">
        <v>16717</v>
      </c>
      <c r="L5054" t="s">
        <v>18062</v>
      </c>
      <c r="M5054" t="s">
        <v>18063</v>
      </c>
      <c r="N5054" t="s">
        <v>18062</v>
      </c>
      <c r="O5054">
        <v>1</v>
      </c>
      <c r="P5054">
        <v>8</v>
      </c>
      <c r="Q5054">
        <v>1</v>
      </c>
      <c r="R5054">
        <v>4</v>
      </c>
      <c r="S5054">
        <v>364</v>
      </c>
      <c r="T5054">
        <f t="shared" si="78"/>
        <v>1456</v>
      </c>
      <c r="U5054">
        <v>2</v>
      </c>
      <c r="V5054">
        <v>2</v>
      </c>
      <c r="W5054">
        <v>0</v>
      </c>
      <c r="X5054">
        <v>0</v>
      </c>
      <c r="Y5054">
        <v>0</v>
      </c>
      <c r="Z5054">
        <v>4</v>
      </c>
      <c r="AA5054">
        <v>4</v>
      </c>
      <c r="AB5054">
        <v>3.5</v>
      </c>
      <c r="AC5054">
        <v>4</v>
      </c>
      <c r="AD5054">
        <v>0</v>
      </c>
      <c r="AE5054">
        <v>0</v>
      </c>
    </row>
    <row r="5055" spans="1:31" x14ac:dyDescent="0.25">
      <c r="A5055" t="s">
        <v>5081</v>
      </c>
      <c r="B5055" t="s">
        <v>10088</v>
      </c>
      <c r="C5055" t="s">
        <v>10149</v>
      </c>
      <c r="D5055" t="s">
        <v>10168</v>
      </c>
      <c r="E5055">
        <v>40.900481999999997</v>
      </c>
      <c r="F5055">
        <v>-4.0061109999999998</v>
      </c>
      <c r="G5055" t="s">
        <v>10251</v>
      </c>
      <c r="H5055" t="s">
        <v>15672</v>
      </c>
      <c r="I5055" t="s">
        <v>15748</v>
      </c>
      <c r="J5055" t="s">
        <v>16643</v>
      </c>
      <c r="K5055" t="s">
        <v>16688</v>
      </c>
      <c r="L5055" t="s">
        <v>18062</v>
      </c>
      <c r="M5055" t="s">
        <v>18063</v>
      </c>
      <c r="N5055" t="s">
        <v>18062</v>
      </c>
      <c r="O5055">
        <v>6</v>
      </c>
      <c r="P5055">
        <v>18</v>
      </c>
      <c r="Q5055">
        <v>6</v>
      </c>
      <c r="R5055">
        <v>4.5</v>
      </c>
      <c r="S5055">
        <v>927</v>
      </c>
      <c r="T5055">
        <f t="shared" si="78"/>
        <v>4171.5</v>
      </c>
      <c r="U5055">
        <v>21</v>
      </c>
      <c r="V5055">
        <v>6</v>
      </c>
      <c r="W5055">
        <v>0</v>
      </c>
      <c r="X5055">
        <v>1</v>
      </c>
      <c r="Y5055">
        <v>0</v>
      </c>
      <c r="Z5055">
        <v>4.5</v>
      </c>
      <c r="AA5055">
        <v>4.5</v>
      </c>
      <c r="AB5055">
        <v>4</v>
      </c>
      <c r="AC5055">
        <v>4</v>
      </c>
      <c r="AD5055">
        <v>0</v>
      </c>
      <c r="AE5055">
        <v>0</v>
      </c>
    </row>
    <row r="5056" spans="1:31" x14ac:dyDescent="0.25">
      <c r="A5056" t="s">
        <v>5082</v>
      </c>
      <c r="B5056" t="s">
        <v>10089</v>
      </c>
      <c r="C5056" t="s">
        <v>10150</v>
      </c>
      <c r="D5056" t="s">
        <v>10169</v>
      </c>
      <c r="E5056">
        <v>43.261139999999997</v>
      </c>
      <c r="F5056">
        <v>-2.185346</v>
      </c>
      <c r="G5056" t="s">
        <v>10249</v>
      </c>
      <c r="H5056" t="s">
        <v>15673</v>
      </c>
      <c r="I5056" t="s">
        <v>15756</v>
      </c>
      <c r="J5056" t="s">
        <v>16643</v>
      </c>
      <c r="K5056" t="s">
        <v>17726</v>
      </c>
      <c r="L5056" t="s">
        <v>18062</v>
      </c>
      <c r="M5056" t="s">
        <v>18063</v>
      </c>
      <c r="N5056" t="s">
        <v>18062</v>
      </c>
      <c r="O5056">
        <v>6</v>
      </c>
      <c r="P5056">
        <v>23</v>
      </c>
      <c r="Q5056">
        <v>11</v>
      </c>
      <c r="R5056">
        <v>4.5</v>
      </c>
      <c r="S5056">
        <v>589</v>
      </c>
      <c r="T5056">
        <f t="shared" si="78"/>
        <v>2650.5</v>
      </c>
      <c r="U5056">
        <v>17</v>
      </c>
      <c r="V5056">
        <v>2</v>
      </c>
      <c r="W5056">
        <v>0</v>
      </c>
      <c r="X5056">
        <v>1</v>
      </c>
      <c r="Y5056">
        <v>0</v>
      </c>
      <c r="Z5056">
        <v>4.5</v>
      </c>
      <c r="AA5056">
        <v>4</v>
      </c>
      <c r="AB5056">
        <v>4.5</v>
      </c>
      <c r="AC5056">
        <v>4</v>
      </c>
      <c r="AD5056">
        <v>0</v>
      </c>
      <c r="AE5056">
        <v>0</v>
      </c>
    </row>
    <row r="5057" spans="1:31" x14ac:dyDescent="0.25">
      <c r="A5057" t="s">
        <v>5083</v>
      </c>
      <c r="B5057" t="s">
        <v>10090</v>
      </c>
      <c r="C5057" t="s">
        <v>10150</v>
      </c>
      <c r="D5057" t="s">
        <v>10169</v>
      </c>
      <c r="E5057">
        <v>43.285350000000001</v>
      </c>
      <c r="F5057">
        <v>-2.177117</v>
      </c>
      <c r="G5057" t="s">
        <v>10236</v>
      </c>
      <c r="H5057" t="s">
        <v>15674</v>
      </c>
      <c r="I5057" t="s">
        <v>15733</v>
      </c>
      <c r="J5057" t="s">
        <v>16643</v>
      </c>
      <c r="K5057" t="s">
        <v>16912</v>
      </c>
      <c r="L5057" t="s">
        <v>18062</v>
      </c>
      <c r="M5057" t="s">
        <v>18062</v>
      </c>
      <c r="N5057" t="s">
        <v>18062</v>
      </c>
      <c r="O5057">
        <v>5</v>
      </c>
      <c r="P5057">
        <v>25</v>
      </c>
      <c r="Q5057">
        <v>10</v>
      </c>
      <c r="R5057">
        <v>4.5</v>
      </c>
      <c r="S5057">
        <v>868</v>
      </c>
      <c r="T5057">
        <f t="shared" si="78"/>
        <v>3906</v>
      </c>
      <c r="U5057">
        <v>28</v>
      </c>
      <c r="V5057">
        <v>4</v>
      </c>
      <c r="W5057">
        <v>2</v>
      </c>
      <c r="X5057">
        <v>1</v>
      </c>
      <c r="Y5057">
        <v>1</v>
      </c>
      <c r="Z5057">
        <v>4.5</v>
      </c>
      <c r="AA5057">
        <v>4.5</v>
      </c>
      <c r="AB5057">
        <v>4.5</v>
      </c>
      <c r="AC5057">
        <v>4</v>
      </c>
      <c r="AD5057">
        <v>0</v>
      </c>
      <c r="AE5057">
        <v>0</v>
      </c>
    </row>
    <row r="5058" spans="1:31" x14ac:dyDescent="0.25">
      <c r="A5058" t="s">
        <v>5084</v>
      </c>
      <c r="B5058" t="s">
        <v>10091</v>
      </c>
      <c r="C5058" t="s">
        <v>10150</v>
      </c>
      <c r="D5058" t="s">
        <v>10169</v>
      </c>
      <c r="E5058">
        <v>43.288220000000003</v>
      </c>
      <c r="F5058">
        <v>-2.1629450000000001</v>
      </c>
      <c r="G5058" t="s">
        <v>10251</v>
      </c>
      <c r="H5058" t="s">
        <v>15675</v>
      </c>
      <c r="I5058" t="s">
        <v>16638</v>
      </c>
      <c r="J5058" t="s">
        <v>16644</v>
      </c>
      <c r="K5058" t="s">
        <v>16666</v>
      </c>
      <c r="L5058" t="s">
        <v>18062</v>
      </c>
      <c r="M5058" t="s">
        <v>18062</v>
      </c>
      <c r="N5058" t="s">
        <v>18062</v>
      </c>
      <c r="O5058">
        <v>6</v>
      </c>
      <c r="P5058">
        <v>22</v>
      </c>
      <c r="Q5058">
        <v>11</v>
      </c>
      <c r="R5058">
        <v>4</v>
      </c>
      <c r="S5058">
        <v>1890</v>
      </c>
      <c r="T5058">
        <f t="shared" si="78"/>
        <v>7560</v>
      </c>
      <c r="U5058">
        <v>44</v>
      </c>
      <c r="V5058">
        <v>11</v>
      </c>
      <c r="W5058">
        <v>2</v>
      </c>
      <c r="X5058">
        <v>0</v>
      </c>
      <c r="Y5058">
        <v>5</v>
      </c>
      <c r="Z5058">
        <v>4.5</v>
      </c>
      <c r="AA5058">
        <v>4.5</v>
      </c>
      <c r="AB5058">
        <v>4</v>
      </c>
      <c r="AC5058">
        <v>4</v>
      </c>
      <c r="AD5058">
        <v>0</v>
      </c>
      <c r="AE5058">
        <v>0</v>
      </c>
    </row>
    <row r="5059" spans="1:31" x14ac:dyDescent="0.25">
      <c r="A5059" t="s">
        <v>5085</v>
      </c>
      <c r="B5059" t="s">
        <v>10092</v>
      </c>
      <c r="C5059" t="s">
        <v>10149</v>
      </c>
      <c r="D5059" t="s">
        <v>10171</v>
      </c>
      <c r="E5059">
        <v>40.490603999999998</v>
      </c>
      <c r="F5059">
        <v>-6.1116720000000004</v>
      </c>
      <c r="G5059" t="s">
        <v>10328</v>
      </c>
      <c r="H5059" t="s">
        <v>15676</v>
      </c>
      <c r="I5059" t="s">
        <v>15749</v>
      </c>
      <c r="J5059" t="s">
        <v>16643</v>
      </c>
      <c r="K5059" t="s">
        <v>16676</v>
      </c>
      <c r="L5059" t="s">
        <v>18062</v>
      </c>
      <c r="M5059" t="s">
        <v>18063</v>
      </c>
      <c r="N5059" t="s">
        <v>18062</v>
      </c>
      <c r="O5059">
        <v>7</v>
      </c>
      <c r="P5059">
        <v>98</v>
      </c>
      <c r="Q5059">
        <v>7</v>
      </c>
      <c r="R5059">
        <v>4</v>
      </c>
      <c r="S5059">
        <v>613</v>
      </c>
      <c r="T5059">
        <f t="shared" ref="T5059:T5115" si="79">R5059*S5059</f>
        <v>2452</v>
      </c>
      <c r="U5059">
        <v>1</v>
      </c>
      <c r="V5059">
        <v>0</v>
      </c>
      <c r="W5059">
        <v>3</v>
      </c>
      <c r="X5059">
        <v>0</v>
      </c>
      <c r="Y5059">
        <v>0</v>
      </c>
      <c r="Z5059">
        <v>4</v>
      </c>
      <c r="AA5059">
        <v>4</v>
      </c>
      <c r="AB5059">
        <v>4</v>
      </c>
      <c r="AC5059">
        <v>4</v>
      </c>
      <c r="AD5059">
        <v>0</v>
      </c>
      <c r="AE5059">
        <v>0</v>
      </c>
    </row>
    <row r="5060" spans="1:31" x14ac:dyDescent="0.25">
      <c r="A5060" t="s">
        <v>5086</v>
      </c>
      <c r="B5060" t="s">
        <v>10093</v>
      </c>
      <c r="C5060" t="s">
        <v>10146</v>
      </c>
      <c r="D5060" t="s">
        <v>10174</v>
      </c>
      <c r="E5060">
        <v>41.201909999999998</v>
      </c>
      <c r="F5060">
        <v>1.681065</v>
      </c>
      <c r="G5060" t="s">
        <v>10357</v>
      </c>
      <c r="H5060" t="s">
        <v>15677</v>
      </c>
      <c r="I5060" t="s">
        <v>15737</v>
      </c>
      <c r="J5060" t="s">
        <v>16643</v>
      </c>
      <c r="K5060" t="s">
        <v>16650</v>
      </c>
      <c r="L5060" t="s">
        <v>18062</v>
      </c>
      <c r="M5060" t="s">
        <v>18062</v>
      </c>
      <c r="N5060" t="s">
        <v>18062</v>
      </c>
      <c r="O5060">
        <v>7</v>
      </c>
      <c r="P5060">
        <v>80.5</v>
      </c>
      <c r="Q5060">
        <v>7</v>
      </c>
      <c r="R5060">
        <v>4</v>
      </c>
      <c r="S5060">
        <v>520</v>
      </c>
      <c r="T5060">
        <f t="shared" si="79"/>
        <v>2080</v>
      </c>
      <c r="U5060">
        <v>7</v>
      </c>
      <c r="V5060">
        <v>7</v>
      </c>
      <c r="W5060">
        <v>3</v>
      </c>
      <c r="X5060">
        <v>1</v>
      </c>
      <c r="Y5060">
        <v>2</v>
      </c>
      <c r="Z5060">
        <v>4.5</v>
      </c>
      <c r="AA5060">
        <v>4</v>
      </c>
      <c r="AB5060">
        <v>4</v>
      </c>
      <c r="AC5060">
        <v>4.5</v>
      </c>
      <c r="AD5060">
        <v>0</v>
      </c>
      <c r="AE5060">
        <v>0</v>
      </c>
    </row>
    <row r="5061" spans="1:31" x14ac:dyDescent="0.25">
      <c r="A5061" t="s">
        <v>5087</v>
      </c>
      <c r="B5061" t="s">
        <v>10094</v>
      </c>
      <c r="C5061" t="s">
        <v>10146</v>
      </c>
      <c r="D5061" t="s">
        <v>10174</v>
      </c>
      <c r="E5061">
        <v>41.359363999999999</v>
      </c>
      <c r="F5061">
        <v>2.073375</v>
      </c>
      <c r="G5061" t="s">
        <v>10236</v>
      </c>
      <c r="H5061" t="s">
        <v>15678</v>
      </c>
      <c r="I5061" t="s">
        <v>15733</v>
      </c>
      <c r="J5061" t="s">
        <v>16643</v>
      </c>
      <c r="K5061" t="s">
        <v>16788</v>
      </c>
      <c r="L5061" t="s">
        <v>18062</v>
      </c>
      <c r="M5061" t="s">
        <v>18063</v>
      </c>
      <c r="N5061" t="s">
        <v>18062</v>
      </c>
      <c r="O5061">
        <v>5</v>
      </c>
      <c r="P5061">
        <v>29.5</v>
      </c>
      <c r="Q5061">
        <v>8</v>
      </c>
      <c r="R5061">
        <v>4.5</v>
      </c>
      <c r="S5061">
        <v>555</v>
      </c>
      <c r="T5061">
        <f t="shared" si="79"/>
        <v>2497.5</v>
      </c>
      <c r="U5061">
        <v>6</v>
      </c>
      <c r="V5061">
        <v>0</v>
      </c>
      <c r="W5061">
        <v>0</v>
      </c>
      <c r="X5061">
        <v>0</v>
      </c>
      <c r="Y5061">
        <v>0</v>
      </c>
      <c r="Z5061">
        <v>5</v>
      </c>
      <c r="AA5061">
        <v>4.5</v>
      </c>
      <c r="AB5061">
        <v>4.5</v>
      </c>
      <c r="AC5061">
        <v>4.5</v>
      </c>
      <c r="AD5061">
        <v>0</v>
      </c>
      <c r="AE5061">
        <v>0</v>
      </c>
    </row>
    <row r="5062" spans="1:31" x14ac:dyDescent="0.25">
      <c r="A5062" t="s">
        <v>5088</v>
      </c>
      <c r="B5062" t="s">
        <v>10095</v>
      </c>
      <c r="C5062" t="s">
        <v>10146</v>
      </c>
      <c r="D5062" t="s">
        <v>10174</v>
      </c>
      <c r="E5062">
        <v>41.3596</v>
      </c>
      <c r="F5062">
        <v>2.0765920000000002</v>
      </c>
      <c r="G5062" t="s">
        <v>10241</v>
      </c>
      <c r="H5062" t="s">
        <v>15679</v>
      </c>
      <c r="I5062" t="s">
        <v>15740</v>
      </c>
      <c r="J5062" t="s">
        <v>16643</v>
      </c>
      <c r="K5062" t="s">
        <v>17338</v>
      </c>
      <c r="L5062" t="s">
        <v>18062</v>
      </c>
      <c r="M5062" t="s">
        <v>18062</v>
      </c>
      <c r="N5062" t="s">
        <v>18063</v>
      </c>
      <c r="O5062">
        <v>5</v>
      </c>
      <c r="P5062">
        <v>36.5</v>
      </c>
      <c r="Q5062">
        <v>6</v>
      </c>
      <c r="R5062">
        <v>4.5</v>
      </c>
      <c r="S5062">
        <v>339</v>
      </c>
      <c r="T5062">
        <f t="shared" si="79"/>
        <v>1525.5</v>
      </c>
      <c r="U5062">
        <v>12</v>
      </c>
      <c r="V5062">
        <v>3</v>
      </c>
      <c r="W5062">
        <v>0</v>
      </c>
      <c r="X5062">
        <v>1</v>
      </c>
      <c r="Y5062">
        <v>0</v>
      </c>
      <c r="Z5062">
        <v>4.5</v>
      </c>
      <c r="AA5062">
        <v>4.5</v>
      </c>
      <c r="AB5062">
        <v>4</v>
      </c>
      <c r="AC5062">
        <v>4.5</v>
      </c>
      <c r="AD5062">
        <v>0</v>
      </c>
      <c r="AE5062">
        <v>0</v>
      </c>
    </row>
    <row r="5063" spans="1:31" x14ac:dyDescent="0.25">
      <c r="A5063" t="s">
        <v>5089</v>
      </c>
      <c r="B5063" t="s">
        <v>10096</v>
      </c>
      <c r="C5063" t="s">
        <v>10146</v>
      </c>
      <c r="D5063" t="s">
        <v>10174</v>
      </c>
      <c r="E5063">
        <v>41.351706999999998</v>
      </c>
      <c r="F5063">
        <v>2.0763720000000001</v>
      </c>
      <c r="G5063" t="s">
        <v>10270</v>
      </c>
      <c r="H5063" t="s">
        <v>15680</v>
      </c>
      <c r="I5063" t="s">
        <v>15733</v>
      </c>
      <c r="J5063" t="s">
        <v>16643</v>
      </c>
      <c r="K5063" t="s">
        <v>16656</v>
      </c>
      <c r="L5063" t="s">
        <v>18062</v>
      </c>
      <c r="M5063" t="s">
        <v>18062</v>
      </c>
      <c r="N5063" t="s">
        <v>18062</v>
      </c>
      <c r="O5063">
        <v>6</v>
      </c>
      <c r="P5063">
        <v>18</v>
      </c>
      <c r="Q5063">
        <v>6</v>
      </c>
      <c r="R5063">
        <v>4.5</v>
      </c>
      <c r="S5063">
        <v>625</v>
      </c>
      <c r="T5063">
        <f t="shared" si="79"/>
        <v>2812.5</v>
      </c>
      <c r="U5063">
        <v>14</v>
      </c>
      <c r="V5063">
        <v>5</v>
      </c>
      <c r="W5063">
        <v>2</v>
      </c>
      <c r="X5063">
        <v>1</v>
      </c>
      <c r="Y5063">
        <v>0</v>
      </c>
      <c r="Z5063">
        <v>4.5</v>
      </c>
      <c r="AA5063">
        <v>4.5</v>
      </c>
      <c r="AB5063">
        <v>4</v>
      </c>
      <c r="AC5063">
        <v>4</v>
      </c>
      <c r="AD5063">
        <v>0</v>
      </c>
      <c r="AE5063">
        <v>0</v>
      </c>
    </row>
    <row r="5064" spans="1:31" x14ac:dyDescent="0.25">
      <c r="A5064" t="s">
        <v>5090</v>
      </c>
      <c r="B5064" t="s">
        <v>10097</v>
      </c>
      <c r="C5064" t="s">
        <v>10146</v>
      </c>
      <c r="D5064" t="s">
        <v>10174</v>
      </c>
      <c r="E5064">
        <v>41.323115999999999</v>
      </c>
      <c r="F5064">
        <v>2.0968439999999999</v>
      </c>
      <c r="G5064" t="s">
        <v>10245</v>
      </c>
      <c r="H5064" t="s">
        <v>15681</v>
      </c>
      <c r="I5064" t="s">
        <v>15733</v>
      </c>
      <c r="J5064" t="s">
        <v>16643</v>
      </c>
      <c r="K5064" t="s">
        <v>16726</v>
      </c>
      <c r="L5064" t="s">
        <v>18062</v>
      </c>
      <c r="M5064" t="s">
        <v>18062</v>
      </c>
      <c r="N5064" t="s">
        <v>18062</v>
      </c>
      <c r="O5064">
        <v>6</v>
      </c>
      <c r="P5064">
        <v>29.5</v>
      </c>
      <c r="Q5064">
        <v>10</v>
      </c>
      <c r="R5064">
        <v>4.5</v>
      </c>
      <c r="S5064">
        <v>392</v>
      </c>
      <c r="T5064">
        <f t="shared" si="79"/>
        <v>1764</v>
      </c>
      <c r="U5064">
        <v>29</v>
      </c>
      <c r="V5064">
        <v>7</v>
      </c>
      <c r="W5064">
        <v>1</v>
      </c>
      <c r="X5064">
        <v>1</v>
      </c>
      <c r="Y5064">
        <v>0</v>
      </c>
      <c r="Z5064">
        <v>4.5</v>
      </c>
      <c r="AA5064">
        <v>4.5</v>
      </c>
      <c r="AB5064">
        <v>4</v>
      </c>
      <c r="AC5064">
        <v>4.5</v>
      </c>
      <c r="AD5064">
        <v>0</v>
      </c>
      <c r="AE5064">
        <v>0</v>
      </c>
    </row>
    <row r="5065" spans="1:31" x14ac:dyDescent="0.25">
      <c r="A5065" t="s">
        <v>5091</v>
      </c>
      <c r="B5065" t="s">
        <v>10098</v>
      </c>
      <c r="C5065" t="s">
        <v>10146</v>
      </c>
      <c r="D5065" t="s">
        <v>10174</v>
      </c>
      <c r="E5065">
        <v>41.320540000000001</v>
      </c>
      <c r="F5065">
        <v>2.0882670000000001</v>
      </c>
      <c r="G5065" t="s">
        <v>10236</v>
      </c>
      <c r="H5065" t="s">
        <v>15682</v>
      </c>
      <c r="I5065" t="s">
        <v>15737</v>
      </c>
      <c r="J5065" t="s">
        <v>16643</v>
      </c>
      <c r="K5065" t="s">
        <v>16659</v>
      </c>
      <c r="L5065" t="s">
        <v>18063</v>
      </c>
      <c r="M5065" t="s">
        <v>18063</v>
      </c>
      <c r="N5065" t="s">
        <v>18062</v>
      </c>
      <c r="O5065">
        <v>5</v>
      </c>
      <c r="P5065">
        <v>49</v>
      </c>
      <c r="Q5065">
        <v>7</v>
      </c>
      <c r="R5065">
        <v>4.5</v>
      </c>
      <c r="S5065">
        <v>356</v>
      </c>
      <c r="T5065">
        <f t="shared" si="79"/>
        <v>1602</v>
      </c>
      <c r="U5065">
        <v>14</v>
      </c>
      <c r="V5065">
        <v>2</v>
      </c>
      <c r="W5065">
        <v>0</v>
      </c>
      <c r="X5065">
        <v>1</v>
      </c>
      <c r="Y5065">
        <v>0</v>
      </c>
      <c r="Z5065">
        <v>4.5</v>
      </c>
      <c r="AA5065">
        <v>4.5</v>
      </c>
      <c r="AB5065">
        <v>4.5</v>
      </c>
      <c r="AC5065">
        <v>4</v>
      </c>
      <c r="AD5065">
        <v>0</v>
      </c>
      <c r="AE5065">
        <v>0</v>
      </c>
    </row>
    <row r="5066" spans="1:31" x14ac:dyDescent="0.25">
      <c r="A5066" t="s">
        <v>5092</v>
      </c>
      <c r="B5066" t="s">
        <v>10099</v>
      </c>
      <c r="C5066" t="s">
        <v>10146</v>
      </c>
      <c r="D5066" t="s">
        <v>10174</v>
      </c>
      <c r="E5066">
        <v>41.322223999999999</v>
      </c>
      <c r="F5066">
        <v>2.0980599999999998</v>
      </c>
      <c r="G5066" t="s">
        <v>10236</v>
      </c>
      <c r="H5066" t="s">
        <v>15683</v>
      </c>
      <c r="I5066" t="s">
        <v>15733</v>
      </c>
      <c r="J5066" t="s">
        <v>16643</v>
      </c>
      <c r="K5066" t="s">
        <v>16880</v>
      </c>
      <c r="L5066" t="s">
        <v>18062</v>
      </c>
      <c r="M5066" t="s">
        <v>18062</v>
      </c>
      <c r="N5066" t="s">
        <v>18062</v>
      </c>
      <c r="O5066">
        <v>6</v>
      </c>
      <c r="P5066">
        <v>81</v>
      </c>
      <c r="Q5066">
        <v>6</v>
      </c>
      <c r="R5066">
        <v>4.5</v>
      </c>
      <c r="S5066">
        <v>523</v>
      </c>
      <c r="T5066">
        <f t="shared" si="79"/>
        <v>2353.5</v>
      </c>
      <c r="U5066">
        <v>44</v>
      </c>
      <c r="V5066">
        <v>6</v>
      </c>
      <c r="W5066">
        <v>1</v>
      </c>
      <c r="X5066">
        <v>1</v>
      </c>
      <c r="Y5066">
        <v>0</v>
      </c>
      <c r="Z5066">
        <v>4.5</v>
      </c>
      <c r="AA5066">
        <v>4.5</v>
      </c>
      <c r="AB5066">
        <v>4.5</v>
      </c>
      <c r="AC5066">
        <v>4.5</v>
      </c>
      <c r="AD5066">
        <v>0</v>
      </c>
      <c r="AE5066">
        <v>0</v>
      </c>
    </row>
    <row r="5067" spans="1:31" x14ac:dyDescent="0.25">
      <c r="A5067" t="s">
        <v>5093</v>
      </c>
      <c r="B5067" t="s">
        <v>10100</v>
      </c>
      <c r="C5067" t="s">
        <v>10146</v>
      </c>
      <c r="D5067" t="s">
        <v>10174</v>
      </c>
      <c r="E5067">
        <v>41.371535999999999</v>
      </c>
      <c r="F5067">
        <v>2.0557029999999998</v>
      </c>
      <c r="G5067" t="s">
        <v>10357</v>
      </c>
      <c r="H5067" t="s">
        <v>15684</v>
      </c>
      <c r="I5067" t="s">
        <v>16259</v>
      </c>
      <c r="J5067" t="s">
        <v>16644</v>
      </c>
      <c r="K5067" t="s">
        <v>16651</v>
      </c>
      <c r="L5067" t="s">
        <v>18062</v>
      </c>
      <c r="M5067" t="s">
        <v>18062</v>
      </c>
      <c r="N5067" t="s">
        <v>18063</v>
      </c>
      <c r="O5067">
        <v>6</v>
      </c>
      <c r="P5067">
        <v>25.5</v>
      </c>
      <c r="Q5067">
        <v>6</v>
      </c>
      <c r="R5067">
        <v>4</v>
      </c>
      <c r="S5067">
        <v>322</v>
      </c>
      <c r="T5067">
        <f t="shared" si="79"/>
        <v>1288</v>
      </c>
      <c r="U5067">
        <v>6</v>
      </c>
      <c r="V5067">
        <v>2</v>
      </c>
      <c r="W5067">
        <v>0</v>
      </c>
      <c r="X5067">
        <v>1</v>
      </c>
      <c r="Y5067">
        <v>1</v>
      </c>
      <c r="Z5067">
        <v>4</v>
      </c>
      <c r="AA5067">
        <v>4</v>
      </c>
      <c r="AB5067">
        <v>3.5</v>
      </c>
      <c r="AC5067">
        <v>4.5</v>
      </c>
      <c r="AD5067">
        <v>0</v>
      </c>
      <c r="AE5067">
        <v>0</v>
      </c>
    </row>
    <row r="5068" spans="1:31" x14ac:dyDescent="0.25">
      <c r="A5068" t="s">
        <v>5094</v>
      </c>
      <c r="B5068" t="s">
        <v>10101</v>
      </c>
      <c r="C5068" t="s">
        <v>10146</v>
      </c>
      <c r="D5068" t="s">
        <v>10161</v>
      </c>
      <c r="E5068">
        <v>42.166514999999997</v>
      </c>
      <c r="F5068">
        <v>2.4854690000000002</v>
      </c>
      <c r="G5068" t="s">
        <v>10249</v>
      </c>
      <c r="H5068" t="s">
        <v>15685</v>
      </c>
      <c r="I5068" t="s">
        <v>15733</v>
      </c>
      <c r="J5068" t="s">
        <v>16643</v>
      </c>
      <c r="K5068" t="s">
        <v>16708</v>
      </c>
      <c r="L5068" t="s">
        <v>18062</v>
      </c>
      <c r="M5068" t="s">
        <v>18062</v>
      </c>
      <c r="N5068" t="s">
        <v>18062</v>
      </c>
      <c r="O5068">
        <v>6</v>
      </c>
      <c r="P5068">
        <v>31.5</v>
      </c>
      <c r="Q5068">
        <v>12</v>
      </c>
      <c r="R5068">
        <v>4.5</v>
      </c>
      <c r="S5068">
        <v>376</v>
      </c>
      <c r="T5068">
        <f t="shared" si="79"/>
        <v>1692</v>
      </c>
      <c r="U5068">
        <v>9</v>
      </c>
      <c r="V5068">
        <v>4</v>
      </c>
      <c r="W5068">
        <v>1</v>
      </c>
      <c r="X5068">
        <v>0</v>
      </c>
      <c r="Y5068">
        <v>1</v>
      </c>
      <c r="Z5068">
        <v>4</v>
      </c>
      <c r="AA5068">
        <v>4</v>
      </c>
      <c r="AB5068">
        <v>4</v>
      </c>
      <c r="AC5068">
        <v>4</v>
      </c>
      <c r="AD5068">
        <v>0</v>
      </c>
      <c r="AE5068">
        <v>0</v>
      </c>
    </row>
    <row r="5069" spans="1:31" x14ac:dyDescent="0.25">
      <c r="A5069" t="s">
        <v>5095</v>
      </c>
      <c r="B5069" t="s">
        <v>10102</v>
      </c>
      <c r="C5069" t="s">
        <v>10146</v>
      </c>
      <c r="D5069" t="s">
        <v>10161</v>
      </c>
      <c r="E5069">
        <v>42.178654000000002</v>
      </c>
      <c r="F5069">
        <v>2.4844740000000001</v>
      </c>
      <c r="G5069" t="s">
        <v>10318</v>
      </c>
      <c r="H5069" t="s">
        <v>15686</v>
      </c>
      <c r="I5069" t="s">
        <v>15733</v>
      </c>
      <c r="J5069" t="s">
        <v>16643</v>
      </c>
      <c r="K5069" t="s">
        <v>16708</v>
      </c>
      <c r="L5069" t="s">
        <v>18062</v>
      </c>
      <c r="M5069" t="s">
        <v>18062</v>
      </c>
      <c r="N5069" t="s">
        <v>18062</v>
      </c>
      <c r="O5069">
        <v>7</v>
      </c>
      <c r="P5069">
        <v>39</v>
      </c>
      <c r="Q5069">
        <v>13</v>
      </c>
      <c r="R5069">
        <v>4</v>
      </c>
      <c r="S5069">
        <v>446</v>
      </c>
      <c r="T5069">
        <f t="shared" si="79"/>
        <v>1784</v>
      </c>
      <c r="U5069">
        <v>24</v>
      </c>
      <c r="V5069">
        <v>15</v>
      </c>
      <c r="W5069">
        <v>4</v>
      </c>
      <c r="X5069">
        <v>1</v>
      </c>
      <c r="Y5069">
        <v>1</v>
      </c>
      <c r="Z5069">
        <v>4</v>
      </c>
      <c r="AA5069">
        <v>4</v>
      </c>
      <c r="AB5069">
        <v>4</v>
      </c>
      <c r="AC5069">
        <v>4.5</v>
      </c>
      <c r="AD5069">
        <v>0</v>
      </c>
      <c r="AE5069">
        <v>0</v>
      </c>
    </row>
    <row r="5070" spans="1:31" x14ac:dyDescent="0.25">
      <c r="A5070" t="s">
        <v>5096</v>
      </c>
      <c r="B5070" t="s">
        <v>10103</v>
      </c>
      <c r="C5070" t="s">
        <v>10146</v>
      </c>
      <c r="D5070" t="s">
        <v>10161</v>
      </c>
      <c r="E5070">
        <v>42.162163</v>
      </c>
      <c r="F5070">
        <v>2.5108540000000001</v>
      </c>
      <c r="G5070" t="s">
        <v>10305</v>
      </c>
      <c r="H5070" t="s">
        <v>15687</v>
      </c>
      <c r="I5070" t="s">
        <v>15736</v>
      </c>
      <c r="J5070" t="s">
        <v>16643</v>
      </c>
      <c r="K5070" t="s">
        <v>16649</v>
      </c>
      <c r="L5070" t="s">
        <v>18062</v>
      </c>
      <c r="M5070" t="s">
        <v>18063</v>
      </c>
      <c r="N5070" t="s">
        <v>18062</v>
      </c>
      <c r="O5070">
        <v>6</v>
      </c>
      <c r="P5070">
        <v>48</v>
      </c>
      <c r="Q5070">
        <v>8</v>
      </c>
      <c r="R5070">
        <v>4</v>
      </c>
      <c r="S5070">
        <v>509</v>
      </c>
      <c r="T5070">
        <f t="shared" si="79"/>
        <v>2036</v>
      </c>
      <c r="U5070">
        <v>7</v>
      </c>
      <c r="V5070">
        <v>4</v>
      </c>
      <c r="W5070">
        <v>1</v>
      </c>
      <c r="X5070">
        <v>1</v>
      </c>
      <c r="Y5070">
        <v>0</v>
      </c>
      <c r="Z5070">
        <v>4</v>
      </c>
      <c r="AA5070">
        <v>4</v>
      </c>
      <c r="AB5070">
        <v>4</v>
      </c>
      <c r="AC5070">
        <v>4</v>
      </c>
      <c r="AD5070">
        <v>0</v>
      </c>
      <c r="AE5070">
        <v>0</v>
      </c>
    </row>
    <row r="5071" spans="1:31" x14ac:dyDescent="0.25">
      <c r="A5071" t="s">
        <v>5097</v>
      </c>
      <c r="B5071" t="s">
        <v>10104</v>
      </c>
      <c r="C5071" t="s">
        <v>10146</v>
      </c>
      <c r="D5071" t="s">
        <v>10161</v>
      </c>
      <c r="E5071">
        <v>42.164985999999999</v>
      </c>
      <c r="F5071">
        <v>2.4851040000000002</v>
      </c>
      <c r="G5071" t="s">
        <v>10338</v>
      </c>
      <c r="H5071" t="s">
        <v>15688</v>
      </c>
      <c r="I5071" t="s">
        <v>15733</v>
      </c>
      <c r="J5071" t="s">
        <v>16643</v>
      </c>
      <c r="K5071" t="s">
        <v>16708</v>
      </c>
      <c r="L5071" t="s">
        <v>18062</v>
      </c>
      <c r="M5071" t="s">
        <v>18062</v>
      </c>
      <c r="N5071" t="s">
        <v>18062</v>
      </c>
      <c r="O5071">
        <v>7</v>
      </c>
      <c r="P5071">
        <v>36</v>
      </c>
      <c r="Q5071">
        <v>13</v>
      </c>
      <c r="R5071">
        <v>4</v>
      </c>
      <c r="S5071">
        <v>759</v>
      </c>
      <c r="T5071">
        <f t="shared" si="79"/>
        <v>3036</v>
      </c>
      <c r="U5071">
        <v>25</v>
      </c>
      <c r="V5071">
        <v>24</v>
      </c>
      <c r="W5071">
        <v>0</v>
      </c>
      <c r="X5071">
        <v>1</v>
      </c>
      <c r="Y5071">
        <v>0</v>
      </c>
      <c r="Z5071">
        <v>4</v>
      </c>
      <c r="AA5071">
        <v>4</v>
      </c>
      <c r="AB5071">
        <v>3.5</v>
      </c>
      <c r="AC5071">
        <v>3.5</v>
      </c>
      <c r="AD5071">
        <v>0</v>
      </c>
      <c r="AE5071">
        <v>0</v>
      </c>
    </row>
    <row r="5072" spans="1:31" x14ac:dyDescent="0.25">
      <c r="A5072" t="s">
        <v>5098</v>
      </c>
      <c r="B5072" t="s">
        <v>10105</v>
      </c>
      <c r="C5072" t="s">
        <v>10146</v>
      </c>
      <c r="D5072" t="s">
        <v>10161</v>
      </c>
      <c r="E5072">
        <v>42.144455000000001</v>
      </c>
      <c r="F5072">
        <v>2.5713159999999999</v>
      </c>
      <c r="G5072" t="s">
        <v>10418</v>
      </c>
      <c r="H5072" t="s">
        <v>15689</v>
      </c>
      <c r="I5072" t="s">
        <v>15733</v>
      </c>
      <c r="J5072" t="s">
        <v>16643</v>
      </c>
      <c r="K5072" t="s">
        <v>16708</v>
      </c>
      <c r="L5072" t="s">
        <v>18062</v>
      </c>
      <c r="M5072" t="s">
        <v>18062</v>
      </c>
      <c r="N5072" t="s">
        <v>18062</v>
      </c>
      <c r="O5072">
        <v>7</v>
      </c>
      <c r="P5072">
        <v>76</v>
      </c>
      <c r="Q5072">
        <v>7</v>
      </c>
      <c r="R5072">
        <v>4</v>
      </c>
      <c r="S5072">
        <v>339</v>
      </c>
      <c r="T5072">
        <f t="shared" si="79"/>
        <v>1356</v>
      </c>
      <c r="U5072">
        <v>4</v>
      </c>
      <c r="V5072">
        <v>5</v>
      </c>
      <c r="W5072">
        <v>1</v>
      </c>
      <c r="X5072">
        <v>1</v>
      </c>
      <c r="Y5072">
        <v>1</v>
      </c>
      <c r="Z5072">
        <v>4</v>
      </c>
      <c r="AA5072">
        <v>4.5</v>
      </c>
      <c r="AB5072">
        <v>4</v>
      </c>
      <c r="AC5072">
        <v>3.5</v>
      </c>
      <c r="AD5072">
        <v>0</v>
      </c>
      <c r="AE5072">
        <v>0</v>
      </c>
    </row>
    <row r="5073" spans="1:31" x14ac:dyDescent="0.25">
      <c r="A5073" t="s">
        <v>5099</v>
      </c>
      <c r="B5073" t="s">
        <v>10106</v>
      </c>
      <c r="C5073" t="s">
        <v>10146</v>
      </c>
      <c r="D5073" t="s">
        <v>10159</v>
      </c>
      <c r="E5073">
        <v>41.148609999999998</v>
      </c>
      <c r="F5073">
        <v>1.4154690000000001</v>
      </c>
      <c r="G5073" t="s">
        <v>10249</v>
      </c>
      <c r="H5073" t="s">
        <v>15690</v>
      </c>
      <c r="I5073" t="s">
        <v>15751</v>
      </c>
      <c r="J5073" t="s">
        <v>16643</v>
      </c>
      <c r="K5073" t="s">
        <v>16723</v>
      </c>
      <c r="L5073" t="s">
        <v>18062</v>
      </c>
      <c r="M5073" t="s">
        <v>18062</v>
      </c>
      <c r="N5073" t="s">
        <v>18062</v>
      </c>
      <c r="O5073">
        <v>5</v>
      </c>
      <c r="P5073">
        <v>25.966666666666669</v>
      </c>
      <c r="Q5073">
        <v>7</v>
      </c>
      <c r="R5073">
        <v>4.5</v>
      </c>
      <c r="S5073">
        <v>480</v>
      </c>
      <c r="T5073">
        <f t="shared" si="79"/>
        <v>2160</v>
      </c>
      <c r="U5073">
        <v>7</v>
      </c>
      <c r="V5073">
        <v>5</v>
      </c>
      <c r="W5073">
        <v>3</v>
      </c>
      <c r="X5073">
        <v>0</v>
      </c>
      <c r="Y5073">
        <v>0</v>
      </c>
      <c r="Z5073">
        <v>4.5</v>
      </c>
      <c r="AA5073">
        <v>4</v>
      </c>
      <c r="AB5073">
        <v>4</v>
      </c>
      <c r="AC5073">
        <v>4</v>
      </c>
      <c r="AD5073">
        <v>0</v>
      </c>
      <c r="AE5073">
        <v>0</v>
      </c>
    </row>
    <row r="5074" spans="1:31" x14ac:dyDescent="0.25">
      <c r="A5074" t="s">
        <v>5100</v>
      </c>
      <c r="B5074" t="s">
        <v>10107</v>
      </c>
      <c r="C5074" t="s">
        <v>10146</v>
      </c>
      <c r="D5074" t="s">
        <v>10159</v>
      </c>
      <c r="E5074">
        <v>41.144714</v>
      </c>
      <c r="F5074">
        <v>1.413567</v>
      </c>
      <c r="G5074" t="s">
        <v>10270</v>
      </c>
      <c r="H5074" t="s">
        <v>15691</v>
      </c>
      <c r="I5074" t="s">
        <v>16639</v>
      </c>
      <c r="J5074" t="s">
        <v>16643</v>
      </c>
      <c r="K5074" t="s">
        <v>18054</v>
      </c>
      <c r="L5074" t="s">
        <v>18062</v>
      </c>
      <c r="M5074" t="s">
        <v>18063</v>
      </c>
      <c r="N5074" t="s">
        <v>18062</v>
      </c>
      <c r="O5074">
        <v>2</v>
      </c>
      <c r="P5074">
        <v>7</v>
      </c>
      <c r="Q5074">
        <v>2</v>
      </c>
      <c r="R5074">
        <v>4.5</v>
      </c>
      <c r="S5074">
        <v>388</v>
      </c>
      <c r="T5074">
        <f t="shared" si="79"/>
        <v>1746</v>
      </c>
      <c r="U5074">
        <v>20</v>
      </c>
      <c r="V5074">
        <v>1</v>
      </c>
      <c r="W5074">
        <v>1</v>
      </c>
      <c r="X5074">
        <v>0</v>
      </c>
      <c r="Y5074">
        <v>0</v>
      </c>
      <c r="Z5074">
        <v>4.5</v>
      </c>
      <c r="AA5074">
        <v>4</v>
      </c>
      <c r="AB5074">
        <v>4</v>
      </c>
      <c r="AC5074">
        <v>4</v>
      </c>
      <c r="AD5074">
        <v>0</v>
      </c>
      <c r="AE5074">
        <v>0</v>
      </c>
    </row>
    <row r="5075" spans="1:31" x14ac:dyDescent="0.25">
      <c r="A5075" t="s">
        <v>5101</v>
      </c>
      <c r="B5075" t="s">
        <v>10108</v>
      </c>
      <c r="C5075" t="s">
        <v>10146</v>
      </c>
      <c r="D5075" t="s">
        <v>10159</v>
      </c>
      <c r="E5075">
        <v>41.144599999999997</v>
      </c>
      <c r="F5075">
        <v>1.414358</v>
      </c>
      <c r="G5075" t="s">
        <v>10333</v>
      </c>
      <c r="H5075" t="s">
        <v>15692</v>
      </c>
      <c r="I5075" t="s">
        <v>15733</v>
      </c>
      <c r="J5075" t="s">
        <v>16643</v>
      </c>
      <c r="K5075" t="s">
        <v>16666</v>
      </c>
      <c r="L5075" t="s">
        <v>18062</v>
      </c>
      <c r="M5075" t="s">
        <v>18062</v>
      </c>
      <c r="N5075" t="s">
        <v>18063</v>
      </c>
      <c r="O5075">
        <v>7</v>
      </c>
      <c r="P5075">
        <v>63</v>
      </c>
      <c r="Q5075">
        <v>14</v>
      </c>
      <c r="R5075">
        <v>4</v>
      </c>
      <c r="S5075">
        <v>478</v>
      </c>
      <c r="T5075">
        <f t="shared" si="79"/>
        <v>1912</v>
      </c>
      <c r="U5075">
        <v>16</v>
      </c>
      <c r="V5075">
        <v>12</v>
      </c>
      <c r="W5075">
        <v>1</v>
      </c>
      <c r="X5075">
        <v>2</v>
      </c>
      <c r="Y5075">
        <v>1</v>
      </c>
      <c r="Z5075">
        <v>4</v>
      </c>
      <c r="AA5075">
        <v>4</v>
      </c>
      <c r="AB5075">
        <v>4</v>
      </c>
      <c r="AC5075">
        <v>4.5</v>
      </c>
      <c r="AD5075">
        <v>0</v>
      </c>
      <c r="AE5075">
        <v>0</v>
      </c>
    </row>
    <row r="5076" spans="1:31" x14ac:dyDescent="0.25">
      <c r="A5076" t="s">
        <v>5102</v>
      </c>
      <c r="B5076" t="s">
        <v>10109</v>
      </c>
      <c r="C5076" t="s">
        <v>10146</v>
      </c>
      <c r="D5076" t="s">
        <v>10159</v>
      </c>
      <c r="E5076">
        <v>41.147525999999999</v>
      </c>
      <c r="F5076">
        <v>1.4156</v>
      </c>
      <c r="G5076" t="s">
        <v>10326</v>
      </c>
      <c r="H5076" t="s">
        <v>15693</v>
      </c>
      <c r="I5076" t="s">
        <v>15803</v>
      </c>
      <c r="J5076" t="s">
        <v>16643</v>
      </c>
      <c r="K5076" t="s">
        <v>16740</v>
      </c>
      <c r="L5076" t="s">
        <v>18062</v>
      </c>
      <c r="M5076" t="s">
        <v>18063</v>
      </c>
      <c r="N5076" t="s">
        <v>18063</v>
      </c>
      <c r="O5076">
        <v>4</v>
      </c>
      <c r="P5076">
        <v>19.966666666666669</v>
      </c>
      <c r="Q5076">
        <v>6</v>
      </c>
      <c r="R5076">
        <v>3.5</v>
      </c>
      <c r="S5076">
        <v>364</v>
      </c>
      <c r="T5076">
        <f t="shared" si="79"/>
        <v>1274</v>
      </c>
      <c r="U5076">
        <v>1</v>
      </c>
      <c r="V5076">
        <v>2</v>
      </c>
      <c r="W5076">
        <v>0</v>
      </c>
      <c r="X5076">
        <v>1</v>
      </c>
      <c r="Y5076">
        <v>0</v>
      </c>
      <c r="Z5076">
        <v>4</v>
      </c>
      <c r="AA5076">
        <v>3.5</v>
      </c>
      <c r="AB5076">
        <v>4</v>
      </c>
      <c r="AC5076">
        <v>3.5</v>
      </c>
      <c r="AD5076">
        <v>0</v>
      </c>
      <c r="AE5076">
        <v>0</v>
      </c>
    </row>
    <row r="5077" spans="1:31" x14ac:dyDescent="0.25">
      <c r="A5077" t="s">
        <v>5103</v>
      </c>
      <c r="B5077" t="s">
        <v>10110</v>
      </c>
      <c r="C5077" t="s">
        <v>10146</v>
      </c>
      <c r="D5077" t="s">
        <v>10159</v>
      </c>
      <c r="E5077">
        <v>41.174990000000001</v>
      </c>
      <c r="F5077">
        <v>1.472469</v>
      </c>
      <c r="G5077" t="s">
        <v>10288</v>
      </c>
      <c r="H5077" t="s">
        <v>15694</v>
      </c>
      <c r="I5077" t="s">
        <v>15733</v>
      </c>
      <c r="J5077" t="s">
        <v>16643</v>
      </c>
      <c r="K5077" t="s">
        <v>16708</v>
      </c>
      <c r="L5077" t="s">
        <v>18062</v>
      </c>
      <c r="M5077" t="s">
        <v>18062</v>
      </c>
      <c r="N5077" t="s">
        <v>18062</v>
      </c>
      <c r="O5077">
        <v>7</v>
      </c>
      <c r="P5077">
        <v>42</v>
      </c>
      <c r="Q5077">
        <v>14</v>
      </c>
      <c r="R5077">
        <v>4</v>
      </c>
      <c r="S5077">
        <v>551</v>
      </c>
      <c r="T5077">
        <f t="shared" si="79"/>
        <v>2204</v>
      </c>
      <c r="U5077">
        <v>13</v>
      </c>
      <c r="V5077">
        <v>7</v>
      </c>
      <c r="W5077">
        <v>3</v>
      </c>
      <c r="X5077">
        <v>2</v>
      </c>
      <c r="Y5077">
        <v>5</v>
      </c>
      <c r="Z5077">
        <v>4</v>
      </c>
      <c r="AA5077">
        <v>4</v>
      </c>
      <c r="AB5077">
        <v>3.5</v>
      </c>
      <c r="AC5077">
        <v>4</v>
      </c>
      <c r="AD5077">
        <v>0</v>
      </c>
      <c r="AE5077">
        <v>0</v>
      </c>
    </row>
    <row r="5078" spans="1:31" x14ac:dyDescent="0.25">
      <c r="A5078" t="s">
        <v>5104</v>
      </c>
      <c r="B5078" t="s">
        <v>10111</v>
      </c>
      <c r="C5078" t="s">
        <v>10149</v>
      </c>
      <c r="D5078" t="s">
        <v>10192</v>
      </c>
      <c r="E5078">
        <v>42.599784999999997</v>
      </c>
      <c r="F5078">
        <v>-6.717714</v>
      </c>
      <c r="G5078" t="s">
        <v>10245</v>
      </c>
      <c r="H5078" t="s">
        <v>15695</v>
      </c>
      <c r="I5078" t="s">
        <v>16640</v>
      </c>
      <c r="J5078" t="s">
        <v>16643</v>
      </c>
      <c r="K5078" t="s">
        <v>18055</v>
      </c>
      <c r="L5078" t="s">
        <v>18062</v>
      </c>
      <c r="M5078" t="s">
        <v>18062</v>
      </c>
      <c r="N5078" t="s">
        <v>18062</v>
      </c>
      <c r="O5078">
        <v>7</v>
      </c>
      <c r="P5078">
        <v>45.5</v>
      </c>
      <c r="Q5078">
        <v>7</v>
      </c>
      <c r="R5078">
        <v>4</v>
      </c>
      <c r="S5078">
        <v>468</v>
      </c>
      <c r="T5078">
        <f t="shared" si="79"/>
        <v>1872</v>
      </c>
      <c r="U5078">
        <v>17</v>
      </c>
      <c r="V5078">
        <v>3</v>
      </c>
      <c r="W5078">
        <v>0</v>
      </c>
      <c r="X5078">
        <v>1</v>
      </c>
      <c r="Y5078">
        <v>0</v>
      </c>
      <c r="Z5078">
        <v>4</v>
      </c>
      <c r="AA5078">
        <v>4.5</v>
      </c>
      <c r="AB5078">
        <v>4</v>
      </c>
      <c r="AC5078">
        <v>4.5</v>
      </c>
      <c r="AD5078">
        <v>0</v>
      </c>
      <c r="AE5078">
        <v>0</v>
      </c>
    </row>
    <row r="5079" spans="1:31" x14ac:dyDescent="0.25">
      <c r="A5079" t="s">
        <v>5105</v>
      </c>
      <c r="B5079" t="s">
        <v>10112</v>
      </c>
      <c r="C5079" t="s">
        <v>10146</v>
      </c>
      <c r="D5079" t="s">
        <v>10161</v>
      </c>
      <c r="E5079">
        <v>42.117713999999999</v>
      </c>
      <c r="F5079">
        <v>2.756596</v>
      </c>
      <c r="G5079" t="s">
        <v>10305</v>
      </c>
      <c r="H5079" t="s">
        <v>15696</v>
      </c>
      <c r="I5079" t="s">
        <v>15733</v>
      </c>
      <c r="J5079" t="s">
        <v>16643</v>
      </c>
      <c r="K5079" t="s">
        <v>16708</v>
      </c>
      <c r="L5079" t="s">
        <v>18062</v>
      </c>
      <c r="M5079" t="s">
        <v>18062</v>
      </c>
      <c r="N5079" t="s">
        <v>18063</v>
      </c>
      <c r="O5079">
        <v>7</v>
      </c>
      <c r="P5079">
        <v>98</v>
      </c>
      <c r="Q5079">
        <v>7</v>
      </c>
      <c r="R5079">
        <v>4</v>
      </c>
      <c r="S5079">
        <v>377</v>
      </c>
      <c r="T5079">
        <f t="shared" si="79"/>
        <v>1508</v>
      </c>
      <c r="U5079">
        <v>12</v>
      </c>
      <c r="V5079">
        <v>14</v>
      </c>
      <c r="W5079">
        <v>7</v>
      </c>
      <c r="X5079">
        <v>1</v>
      </c>
      <c r="Y5079">
        <v>2</v>
      </c>
      <c r="Z5079">
        <v>4</v>
      </c>
      <c r="AA5079">
        <v>4</v>
      </c>
      <c r="AB5079">
        <v>4</v>
      </c>
      <c r="AC5079">
        <v>3.5</v>
      </c>
      <c r="AD5079">
        <v>0</v>
      </c>
      <c r="AE5079">
        <v>0</v>
      </c>
    </row>
    <row r="5080" spans="1:31" x14ac:dyDescent="0.25">
      <c r="A5080" t="s">
        <v>5106</v>
      </c>
      <c r="B5080" t="s">
        <v>10113</v>
      </c>
      <c r="C5080" t="s">
        <v>10146</v>
      </c>
      <c r="D5080" t="s">
        <v>10161</v>
      </c>
      <c r="E5080">
        <v>42.122723000000001</v>
      </c>
      <c r="F5080">
        <v>2.7584680000000001</v>
      </c>
      <c r="G5080" t="s">
        <v>10265</v>
      </c>
      <c r="H5080" t="s">
        <v>15697</v>
      </c>
      <c r="I5080" t="s">
        <v>15733</v>
      </c>
      <c r="J5080" t="s">
        <v>16643</v>
      </c>
      <c r="K5080" t="s">
        <v>16666</v>
      </c>
      <c r="L5080" t="s">
        <v>18062</v>
      </c>
      <c r="M5080" t="s">
        <v>18062</v>
      </c>
      <c r="N5080" t="s">
        <v>18062</v>
      </c>
      <c r="O5080">
        <v>7</v>
      </c>
      <c r="P5080">
        <v>103</v>
      </c>
      <c r="Q5080">
        <v>7</v>
      </c>
      <c r="R5080">
        <v>4</v>
      </c>
      <c r="S5080">
        <v>320</v>
      </c>
      <c r="T5080">
        <f t="shared" si="79"/>
        <v>1280</v>
      </c>
      <c r="U5080">
        <v>12</v>
      </c>
      <c r="V5080">
        <v>10</v>
      </c>
      <c r="W5080">
        <v>0</v>
      </c>
      <c r="X5080">
        <v>0</v>
      </c>
      <c r="Y5080">
        <v>1</v>
      </c>
      <c r="Z5080">
        <v>4</v>
      </c>
      <c r="AA5080">
        <v>4</v>
      </c>
      <c r="AB5080">
        <v>4</v>
      </c>
      <c r="AC5080">
        <v>4</v>
      </c>
      <c r="AD5080">
        <v>0</v>
      </c>
      <c r="AE5080">
        <v>0</v>
      </c>
    </row>
    <row r="5081" spans="1:31" x14ac:dyDescent="0.25">
      <c r="A5081" t="s">
        <v>5107</v>
      </c>
      <c r="B5081" t="s">
        <v>10114</v>
      </c>
      <c r="C5081" t="s">
        <v>10146</v>
      </c>
      <c r="D5081" t="s">
        <v>10161</v>
      </c>
      <c r="E5081">
        <v>42.117443000000002</v>
      </c>
      <c r="F5081">
        <v>2.7649300000000001</v>
      </c>
      <c r="G5081" t="s">
        <v>10241</v>
      </c>
      <c r="H5081" t="s">
        <v>15698</v>
      </c>
      <c r="I5081" t="s">
        <v>15733</v>
      </c>
      <c r="J5081" t="s">
        <v>16643</v>
      </c>
      <c r="K5081" t="s">
        <v>16791</v>
      </c>
      <c r="L5081" t="s">
        <v>18062</v>
      </c>
      <c r="M5081" t="s">
        <v>18062</v>
      </c>
      <c r="N5081" t="s">
        <v>18062</v>
      </c>
      <c r="O5081">
        <v>4</v>
      </c>
      <c r="P5081">
        <v>17.5</v>
      </c>
      <c r="Q5081">
        <v>7</v>
      </c>
      <c r="R5081">
        <v>4.5</v>
      </c>
      <c r="S5081">
        <v>397</v>
      </c>
      <c r="T5081">
        <f t="shared" si="79"/>
        <v>1786.5</v>
      </c>
      <c r="U5081">
        <v>36</v>
      </c>
      <c r="V5081">
        <v>8</v>
      </c>
      <c r="W5081">
        <v>1</v>
      </c>
      <c r="X5081">
        <v>1</v>
      </c>
      <c r="Y5081">
        <v>1</v>
      </c>
      <c r="Z5081">
        <v>4.5</v>
      </c>
      <c r="AA5081">
        <v>4.5</v>
      </c>
      <c r="AB5081">
        <v>4.5</v>
      </c>
      <c r="AC5081">
        <v>4.5</v>
      </c>
      <c r="AD5081">
        <v>0</v>
      </c>
      <c r="AE5081">
        <v>0</v>
      </c>
    </row>
    <row r="5082" spans="1:31" x14ac:dyDescent="0.25">
      <c r="A5082" t="s">
        <v>5108</v>
      </c>
      <c r="B5082" t="s">
        <v>10115</v>
      </c>
      <c r="C5082" t="s">
        <v>10150</v>
      </c>
      <c r="D5082" t="s">
        <v>10186</v>
      </c>
      <c r="E5082">
        <v>43.325490000000002</v>
      </c>
      <c r="F5082">
        <v>-3.0135890000000001</v>
      </c>
      <c r="G5082" t="s">
        <v>10243</v>
      </c>
      <c r="H5082" t="s">
        <v>15699</v>
      </c>
      <c r="I5082" t="s">
        <v>15867</v>
      </c>
      <c r="J5082" t="s">
        <v>16643</v>
      </c>
      <c r="K5082" t="s">
        <v>18056</v>
      </c>
      <c r="L5082" t="s">
        <v>18062</v>
      </c>
      <c r="M5082" t="s">
        <v>18062</v>
      </c>
      <c r="N5082" t="s">
        <v>18062</v>
      </c>
      <c r="O5082">
        <v>7</v>
      </c>
      <c r="P5082">
        <v>119</v>
      </c>
      <c r="Q5082">
        <v>7</v>
      </c>
      <c r="R5082">
        <v>4.5</v>
      </c>
      <c r="S5082">
        <v>369</v>
      </c>
      <c r="T5082">
        <f t="shared" si="79"/>
        <v>1660.5</v>
      </c>
      <c r="U5082">
        <v>3</v>
      </c>
      <c r="V5082">
        <v>6</v>
      </c>
      <c r="W5082">
        <v>2</v>
      </c>
      <c r="X5082">
        <v>0</v>
      </c>
      <c r="Y5082">
        <v>0</v>
      </c>
      <c r="Z5082">
        <v>4</v>
      </c>
      <c r="AA5082">
        <v>4.5</v>
      </c>
      <c r="AB5082">
        <v>4</v>
      </c>
      <c r="AC5082">
        <v>4</v>
      </c>
      <c r="AD5082">
        <v>0</v>
      </c>
      <c r="AE5082">
        <v>0</v>
      </c>
    </row>
    <row r="5083" spans="1:31" x14ac:dyDescent="0.25">
      <c r="A5083" t="s">
        <v>5109</v>
      </c>
      <c r="B5083" t="s">
        <v>10116</v>
      </c>
      <c r="C5083" t="s">
        <v>10150</v>
      </c>
      <c r="D5083" t="s">
        <v>10186</v>
      </c>
      <c r="E5083">
        <v>43.339717999999998</v>
      </c>
      <c r="F5083">
        <v>-3.0151910000000002</v>
      </c>
      <c r="G5083" t="s">
        <v>10289</v>
      </c>
      <c r="H5083" t="s">
        <v>15700</v>
      </c>
      <c r="I5083" t="s">
        <v>15795</v>
      </c>
      <c r="J5083" t="s">
        <v>16643</v>
      </c>
      <c r="K5083" t="s">
        <v>18057</v>
      </c>
      <c r="L5083" t="s">
        <v>18062</v>
      </c>
      <c r="M5083" t="s">
        <v>18062</v>
      </c>
      <c r="N5083" t="s">
        <v>18063</v>
      </c>
      <c r="O5083">
        <v>7</v>
      </c>
      <c r="P5083">
        <v>124</v>
      </c>
      <c r="Q5083">
        <v>7</v>
      </c>
      <c r="R5083">
        <v>4</v>
      </c>
      <c r="S5083">
        <v>339</v>
      </c>
      <c r="T5083">
        <f t="shared" si="79"/>
        <v>1356</v>
      </c>
      <c r="U5083">
        <v>8</v>
      </c>
      <c r="V5083">
        <v>1</v>
      </c>
      <c r="W5083">
        <v>0</v>
      </c>
      <c r="X5083">
        <v>0</v>
      </c>
      <c r="Y5083">
        <v>0</v>
      </c>
      <c r="Z5083">
        <v>4.5</v>
      </c>
      <c r="AA5083">
        <v>4</v>
      </c>
      <c r="AB5083">
        <v>4</v>
      </c>
      <c r="AC5083">
        <v>4.5</v>
      </c>
      <c r="AD5083">
        <v>0</v>
      </c>
      <c r="AE5083">
        <v>0</v>
      </c>
    </row>
    <row r="5084" spans="1:31" x14ac:dyDescent="0.25">
      <c r="A5084" t="s">
        <v>5110</v>
      </c>
      <c r="B5084" t="s">
        <v>10117</v>
      </c>
      <c r="C5084" t="s">
        <v>10150</v>
      </c>
      <c r="D5084" t="s">
        <v>10186</v>
      </c>
      <c r="E5084">
        <v>43.234917000000003</v>
      </c>
      <c r="F5084">
        <v>-2.8324099999999999</v>
      </c>
      <c r="G5084" t="s">
        <v>10322</v>
      </c>
      <c r="H5084" t="s">
        <v>15701</v>
      </c>
      <c r="I5084" t="s">
        <v>16073</v>
      </c>
      <c r="J5084" t="s">
        <v>16644</v>
      </c>
      <c r="K5084" t="s">
        <v>16717</v>
      </c>
      <c r="L5084" t="s">
        <v>18062</v>
      </c>
      <c r="M5084" t="s">
        <v>18062</v>
      </c>
      <c r="N5084" t="s">
        <v>18062</v>
      </c>
      <c r="O5084">
        <v>6</v>
      </c>
      <c r="P5084">
        <v>18</v>
      </c>
      <c r="Q5084">
        <v>6</v>
      </c>
      <c r="R5084">
        <v>4.5</v>
      </c>
      <c r="S5084">
        <v>321</v>
      </c>
      <c r="T5084">
        <f t="shared" si="79"/>
        <v>1444.5</v>
      </c>
      <c r="U5084">
        <v>17</v>
      </c>
      <c r="V5084">
        <v>6</v>
      </c>
      <c r="W5084">
        <v>2</v>
      </c>
      <c r="X5084">
        <v>0</v>
      </c>
      <c r="Y5084">
        <v>1</v>
      </c>
      <c r="Z5084">
        <v>4.5</v>
      </c>
      <c r="AA5084">
        <v>4.5</v>
      </c>
      <c r="AB5084">
        <v>4.5</v>
      </c>
      <c r="AC5084">
        <v>4.5</v>
      </c>
      <c r="AD5084">
        <v>0</v>
      </c>
      <c r="AE5084">
        <v>1</v>
      </c>
    </row>
    <row r="5085" spans="1:31" x14ac:dyDescent="0.25">
      <c r="A5085" t="s">
        <v>5111</v>
      </c>
      <c r="B5085" t="s">
        <v>10118</v>
      </c>
      <c r="C5085" t="s">
        <v>10153</v>
      </c>
      <c r="D5085" t="s">
        <v>10184</v>
      </c>
      <c r="E5085">
        <v>42.610733000000003</v>
      </c>
      <c r="F5085">
        <v>-8.7702919999999995</v>
      </c>
      <c r="G5085" t="s">
        <v>10341</v>
      </c>
      <c r="H5085" t="s">
        <v>15702</v>
      </c>
      <c r="I5085" t="s">
        <v>15795</v>
      </c>
      <c r="J5085" t="s">
        <v>16643</v>
      </c>
      <c r="K5085" t="s">
        <v>18058</v>
      </c>
      <c r="L5085" t="s">
        <v>18063</v>
      </c>
      <c r="M5085" t="s">
        <v>18063</v>
      </c>
      <c r="N5085" t="s">
        <v>18063</v>
      </c>
      <c r="O5085">
        <v>6</v>
      </c>
      <c r="P5085">
        <v>38</v>
      </c>
      <c r="Q5085">
        <v>11</v>
      </c>
      <c r="R5085">
        <v>4</v>
      </c>
      <c r="S5085">
        <v>412</v>
      </c>
      <c r="T5085">
        <f t="shared" si="79"/>
        <v>1648</v>
      </c>
      <c r="U5085">
        <v>2</v>
      </c>
      <c r="V5085">
        <v>1</v>
      </c>
      <c r="W5085">
        <v>1</v>
      </c>
      <c r="X5085">
        <v>0</v>
      </c>
      <c r="Y5085">
        <v>0</v>
      </c>
      <c r="Z5085">
        <v>4</v>
      </c>
      <c r="AA5085">
        <v>4</v>
      </c>
      <c r="AB5085">
        <v>4</v>
      </c>
      <c r="AC5085">
        <v>3.5</v>
      </c>
      <c r="AD5085">
        <v>0</v>
      </c>
      <c r="AE5085">
        <v>0</v>
      </c>
    </row>
    <row r="5086" spans="1:31" x14ac:dyDescent="0.25">
      <c r="A5086" t="s">
        <v>5112</v>
      </c>
      <c r="B5086" t="s">
        <v>10119</v>
      </c>
      <c r="C5086" t="s">
        <v>10145</v>
      </c>
      <c r="D5086" t="s">
        <v>10177</v>
      </c>
      <c r="E5086">
        <v>28.395716</v>
      </c>
      <c r="F5086">
        <v>-16.594052999999999</v>
      </c>
      <c r="G5086" t="s">
        <v>10250</v>
      </c>
      <c r="H5086" t="s">
        <v>15703</v>
      </c>
      <c r="I5086" t="s">
        <v>15733</v>
      </c>
      <c r="J5086" t="s">
        <v>16643</v>
      </c>
      <c r="K5086" t="s">
        <v>16791</v>
      </c>
      <c r="L5086" t="s">
        <v>18062</v>
      </c>
      <c r="M5086" t="s">
        <v>18062</v>
      </c>
      <c r="N5086" t="s">
        <v>18063</v>
      </c>
      <c r="O5086">
        <v>7</v>
      </c>
      <c r="P5086">
        <v>83</v>
      </c>
      <c r="Q5086">
        <v>7</v>
      </c>
      <c r="R5086">
        <v>4</v>
      </c>
      <c r="S5086">
        <v>364</v>
      </c>
      <c r="T5086">
        <f t="shared" si="79"/>
        <v>1456</v>
      </c>
      <c r="U5086">
        <v>35</v>
      </c>
      <c r="V5086">
        <v>29</v>
      </c>
      <c r="W5086">
        <v>5</v>
      </c>
      <c r="X5086">
        <v>4</v>
      </c>
      <c r="Y5086">
        <v>3</v>
      </c>
      <c r="Z5086">
        <v>4</v>
      </c>
      <c r="AA5086">
        <v>4</v>
      </c>
      <c r="AB5086">
        <v>4</v>
      </c>
      <c r="AC5086">
        <v>4.5</v>
      </c>
      <c r="AD5086">
        <v>0</v>
      </c>
      <c r="AE5086">
        <v>0</v>
      </c>
    </row>
    <row r="5087" spans="1:31" x14ac:dyDescent="0.25">
      <c r="A5087" t="s">
        <v>5113</v>
      </c>
      <c r="B5087" t="s">
        <v>5449</v>
      </c>
      <c r="C5087" t="s">
        <v>10151</v>
      </c>
      <c r="D5087" t="s">
        <v>10202</v>
      </c>
      <c r="E5087">
        <v>37.175083000000001</v>
      </c>
      <c r="F5087">
        <v>-6.959625</v>
      </c>
      <c r="G5087" t="s">
        <v>10315</v>
      </c>
      <c r="H5087" t="s">
        <v>15704</v>
      </c>
      <c r="I5087" t="s">
        <v>15737</v>
      </c>
      <c r="J5087" t="s">
        <v>16643</v>
      </c>
      <c r="K5087" t="s">
        <v>16932</v>
      </c>
      <c r="L5087" t="s">
        <v>18063</v>
      </c>
      <c r="M5087" t="s">
        <v>18063</v>
      </c>
      <c r="N5087" t="s">
        <v>18062</v>
      </c>
      <c r="O5087">
        <v>7</v>
      </c>
      <c r="P5087">
        <v>68</v>
      </c>
      <c r="Q5087">
        <v>7</v>
      </c>
      <c r="R5087">
        <v>4</v>
      </c>
      <c r="S5087">
        <v>368</v>
      </c>
      <c r="T5087">
        <f t="shared" si="79"/>
        <v>1472</v>
      </c>
      <c r="U5087">
        <v>8</v>
      </c>
      <c r="V5087">
        <v>5</v>
      </c>
      <c r="W5087">
        <v>1</v>
      </c>
      <c r="X5087">
        <v>0</v>
      </c>
      <c r="Y5087">
        <v>0</v>
      </c>
      <c r="Z5087">
        <v>4</v>
      </c>
      <c r="AA5087">
        <v>4</v>
      </c>
      <c r="AB5087">
        <v>3.5</v>
      </c>
      <c r="AC5087">
        <v>4</v>
      </c>
      <c r="AD5087">
        <v>0</v>
      </c>
      <c r="AE5087">
        <v>0</v>
      </c>
    </row>
    <row r="5088" spans="1:31" x14ac:dyDescent="0.25">
      <c r="A5088" t="s">
        <v>5114</v>
      </c>
      <c r="B5088" t="s">
        <v>6052</v>
      </c>
      <c r="C5088" t="s">
        <v>10151</v>
      </c>
      <c r="D5088" t="s">
        <v>10202</v>
      </c>
      <c r="E5088">
        <v>37.178032000000002</v>
      </c>
      <c r="F5088">
        <v>-6.9657999999999998</v>
      </c>
      <c r="G5088" t="s">
        <v>10366</v>
      </c>
      <c r="H5088" t="s">
        <v>15705</v>
      </c>
      <c r="I5088" t="s">
        <v>15877</v>
      </c>
      <c r="J5088" t="s">
        <v>16643</v>
      </c>
      <c r="K5088" t="s">
        <v>16668</v>
      </c>
      <c r="L5088" t="s">
        <v>18062</v>
      </c>
      <c r="M5088" t="s">
        <v>18063</v>
      </c>
      <c r="N5088" t="s">
        <v>18062</v>
      </c>
      <c r="O5088">
        <v>7</v>
      </c>
      <c r="P5088">
        <v>88.75</v>
      </c>
      <c r="Q5088">
        <v>7</v>
      </c>
      <c r="R5088">
        <v>4</v>
      </c>
      <c r="S5088">
        <v>509</v>
      </c>
      <c r="T5088">
        <f t="shared" si="79"/>
        <v>2036</v>
      </c>
      <c r="U5088">
        <v>12</v>
      </c>
      <c r="V5088">
        <v>4</v>
      </c>
      <c r="W5088">
        <v>1</v>
      </c>
      <c r="X5088">
        <v>1</v>
      </c>
      <c r="Y5088">
        <v>0</v>
      </c>
      <c r="Z5088">
        <v>4.5</v>
      </c>
      <c r="AA5088">
        <v>4</v>
      </c>
      <c r="AB5088">
        <v>4.5</v>
      </c>
      <c r="AC5088">
        <v>4</v>
      </c>
      <c r="AD5088">
        <v>0</v>
      </c>
      <c r="AE5088">
        <v>0</v>
      </c>
    </row>
    <row r="5089" spans="1:31" x14ac:dyDescent="0.25">
      <c r="A5089" t="s">
        <v>5115</v>
      </c>
      <c r="B5089" t="s">
        <v>10120</v>
      </c>
      <c r="C5089" t="s">
        <v>10151</v>
      </c>
      <c r="D5089" t="s">
        <v>10202</v>
      </c>
      <c r="E5089">
        <v>37.189326999999999</v>
      </c>
      <c r="F5089">
        <v>-6.982488</v>
      </c>
      <c r="G5089" t="s">
        <v>10327</v>
      </c>
      <c r="H5089" t="s">
        <v>15706</v>
      </c>
      <c r="I5089" t="s">
        <v>15734</v>
      </c>
      <c r="J5089" t="s">
        <v>16643</v>
      </c>
      <c r="K5089" t="s">
        <v>16655</v>
      </c>
      <c r="L5089" t="s">
        <v>18063</v>
      </c>
      <c r="M5089" t="s">
        <v>18063</v>
      </c>
      <c r="N5089" t="s">
        <v>18062</v>
      </c>
      <c r="O5089">
        <v>7</v>
      </c>
      <c r="P5089">
        <v>59.5</v>
      </c>
      <c r="Q5089">
        <v>14</v>
      </c>
      <c r="R5089">
        <v>4</v>
      </c>
      <c r="S5089">
        <v>652</v>
      </c>
      <c r="T5089">
        <f t="shared" si="79"/>
        <v>2608</v>
      </c>
      <c r="U5089">
        <v>7</v>
      </c>
      <c r="V5089">
        <v>5</v>
      </c>
      <c r="W5089">
        <v>1</v>
      </c>
      <c r="X5089">
        <v>2</v>
      </c>
      <c r="Y5089">
        <v>1</v>
      </c>
      <c r="Z5089">
        <v>4.5</v>
      </c>
      <c r="AA5089">
        <v>4.5</v>
      </c>
      <c r="AB5089">
        <v>4</v>
      </c>
      <c r="AC5089">
        <v>4</v>
      </c>
      <c r="AD5089">
        <v>0</v>
      </c>
      <c r="AE5089">
        <v>0</v>
      </c>
    </row>
    <row r="5090" spans="1:31" x14ac:dyDescent="0.25">
      <c r="A5090" t="s">
        <v>5116</v>
      </c>
      <c r="B5090" t="s">
        <v>10121</v>
      </c>
      <c r="C5090" t="s">
        <v>10151</v>
      </c>
      <c r="D5090" t="s">
        <v>10202</v>
      </c>
      <c r="E5090">
        <v>37.175922</v>
      </c>
      <c r="F5090">
        <v>-6.963241</v>
      </c>
      <c r="G5090" t="s">
        <v>10249</v>
      </c>
      <c r="H5090" t="s">
        <v>15707</v>
      </c>
      <c r="I5090" t="s">
        <v>15748</v>
      </c>
      <c r="J5090" t="s">
        <v>16643</v>
      </c>
      <c r="K5090" t="s">
        <v>16688</v>
      </c>
      <c r="L5090" t="s">
        <v>18062</v>
      </c>
      <c r="M5090" t="s">
        <v>18062</v>
      </c>
      <c r="N5090" t="s">
        <v>18062</v>
      </c>
      <c r="O5090">
        <v>1</v>
      </c>
      <c r="P5090">
        <v>1</v>
      </c>
      <c r="Q5090">
        <v>1</v>
      </c>
      <c r="R5090">
        <v>4.5</v>
      </c>
      <c r="S5090">
        <v>781</v>
      </c>
      <c r="T5090">
        <f t="shared" si="79"/>
        <v>3514.5</v>
      </c>
      <c r="U5090">
        <v>6</v>
      </c>
      <c r="V5090">
        <v>0</v>
      </c>
      <c r="W5090">
        <v>2</v>
      </c>
      <c r="X5090">
        <v>0</v>
      </c>
      <c r="Y5090">
        <v>0</v>
      </c>
      <c r="Z5090">
        <v>4</v>
      </c>
      <c r="AA5090">
        <v>4.5</v>
      </c>
      <c r="AB5090">
        <v>4</v>
      </c>
      <c r="AC5090">
        <v>5</v>
      </c>
      <c r="AD5090">
        <v>0</v>
      </c>
      <c r="AE5090">
        <v>0</v>
      </c>
    </row>
    <row r="5091" spans="1:31" x14ac:dyDescent="0.25">
      <c r="A5091" t="s">
        <v>5117</v>
      </c>
      <c r="B5091" t="s">
        <v>10122</v>
      </c>
      <c r="C5091" t="s">
        <v>10148</v>
      </c>
      <c r="D5091" t="s">
        <v>10162</v>
      </c>
      <c r="E5091">
        <v>38.192239999999998</v>
      </c>
      <c r="F5091">
        <v>-0.55827499999999997</v>
      </c>
      <c r="G5091" t="s">
        <v>10238</v>
      </c>
      <c r="H5091" t="s">
        <v>15708</v>
      </c>
      <c r="I5091" t="s">
        <v>15737</v>
      </c>
      <c r="J5091" t="s">
        <v>16643</v>
      </c>
      <c r="K5091" t="s">
        <v>16885</v>
      </c>
      <c r="L5091" t="s">
        <v>18062</v>
      </c>
      <c r="M5091" t="s">
        <v>18062</v>
      </c>
      <c r="N5091" t="s">
        <v>18062</v>
      </c>
      <c r="O5091">
        <v>6</v>
      </c>
      <c r="P5091">
        <v>73</v>
      </c>
      <c r="Q5091">
        <v>6</v>
      </c>
      <c r="R5091">
        <v>4</v>
      </c>
      <c r="S5091">
        <v>449</v>
      </c>
      <c r="T5091">
        <f t="shared" si="79"/>
        <v>1796</v>
      </c>
      <c r="U5091">
        <v>9</v>
      </c>
      <c r="V5091">
        <v>6</v>
      </c>
      <c r="W5091">
        <v>0</v>
      </c>
      <c r="X5091">
        <v>1</v>
      </c>
      <c r="Y5091">
        <v>3</v>
      </c>
      <c r="Z5091">
        <v>4</v>
      </c>
      <c r="AA5091">
        <v>4</v>
      </c>
      <c r="AB5091">
        <v>4</v>
      </c>
      <c r="AC5091">
        <v>4</v>
      </c>
      <c r="AD5091">
        <v>0</v>
      </c>
      <c r="AE5091">
        <v>0</v>
      </c>
    </row>
    <row r="5092" spans="1:31" x14ac:dyDescent="0.25">
      <c r="A5092" t="s">
        <v>5118</v>
      </c>
      <c r="B5092" t="s">
        <v>10123</v>
      </c>
      <c r="C5092" t="s">
        <v>10148</v>
      </c>
      <c r="D5092" t="s">
        <v>10162</v>
      </c>
      <c r="E5092">
        <v>38.19106</v>
      </c>
      <c r="F5092">
        <v>-0.56332800000000005</v>
      </c>
      <c r="G5092" t="s">
        <v>10297</v>
      </c>
      <c r="H5092" t="s">
        <v>15709</v>
      </c>
      <c r="I5092" t="s">
        <v>16223</v>
      </c>
      <c r="J5092" t="s">
        <v>16645</v>
      </c>
      <c r="K5092" t="s">
        <v>16903</v>
      </c>
      <c r="L5092" t="s">
        <v>18062</v>
      </c>
      <c r="M5092" t="s">
        <v>18062</v>
      </c>
      <c r="N5092" t="s">
        <v>18062</v>
      </c>
      <c r="O5092">
        <v>7</v>
      </c>
      <c r="P5092">
        <v>108.5</v>
      </c>
      <c r="Q5092">
        <v>7</v>
      </c>
      <c r="R5092">
        <v>4</v>
      </c>
      <c r="S5092">
        <v>623</v>
      </c>
      <c r="T5092">
        <f t="shared" si="79"/>
        <v>2492</v>
      </c>
      <c r="U5092">
        <v>102</v>
      </c>
      <c r="V5092">
        <v>25</v>
      </c>
      <c r="W5092">
        <v>8</v>
      </c>
      <c r="X5092">
        <v>7</v>
      </c>
      <c r="Y5092">
        <v>15</v>
      </c>
      <c r="Z5092">
        <v>4</v>
      </c>
      <c r="AA5092">
        <v>4</v>
      </c>
      <c r="AB5092">
        <v>4</v>
      </c>
      <c r="AC5092">
        <v>4</v>
      </c>
      <c r="AD5092">
        <v>0</v>
      </c>
      <c r="AE5092">
        <v>0</v>
      </c>
    </row>
    <row r="5093" spans="1:31" x14ac:dyDescent="0.25">
      <c r="A5093" t="s">
        <v>5119</v>
      </c>
      <c r="B5093" t="s">
        <v>10124</v>
      </c>
      <c r="C5093" t="s">
        <v>10148</v>
      </c>
      <c r="D5093" t="s">
        <v>10162</v>
      </c>
      <c r="E5093">
        <v>38.190776999999997</v>
      </c>
      <c r="F5093">
        <v>-0.55964400000000003</v>
      </c>
      <c r="G5093" t="s">
        <v>10289</v>
      </c>
      <c r="H5093" t="s">
        <v>15710</v>
      </c>
      <c r="I5093" t="s">
        <v>15982</v>
      </c>
      <c r="J5093" t="s">
        <v>16644</v>
      </c>
      <c r="K5093" t="s">
        <v>16655</v>
      </c>
      <c r="L5093" t="s">
        <v>18062</v>
      </c>
      <c r="M5093" t="s">
        <v>18063</v>
      </c>
      <c r="N5093" t="s">
        <v>18062</v>
      </c>
      <c r="O5093">
        <v>7</v>
      </c>
      <c r="P5093">
        <v>56</v>
      </c>
      <c r="Q5093">
        <v>14</v>
      </c>
      <c r="R5093">
        <v>4</v>
      </c>
      <c r="S5093">
        <v>441</v>
      </c>
      <c r="T5093">
        <f t="shared" si="79"/>
        <v>1764</v>
      </c>
      <c r="U5093">
        <v>9</v>
      </c>
      <c r="V5093">
        <v>8</v>
      </c>
      <c r="W5093">
        <v>5</v>
      </c>
      <c r="X5093">
        <v>5</v>
      </c>
      <c r="Y5093">
        <v>6</v>
      </c>
      <c r="Z5093">
        <v>4</v>
      </c>
      <c r="AA5093">
        <v>4</v>
      </c>
      <c r="AB5093">
        <v>3.5</v>
      </c>
      <c r="AC5093">
        <v>3.5</v>
      </c>
      <c r="AD5093">
        <v>0</v>
      </c>
      <c r="AE5093">
        <v>0</v>
      </c>
    </row>
    <row r="5094" spans="1:31" x14ac:dyDescent="0.25">
      <c r="A5094" t="s">
        <v>5120</v>
      </c>
      <c r="B5094" t="s">
        <v>10125</v>
      </c>
      <c r="C5094" t="s">
        <v>10148</v>
      </c>
      <c r="D5094" t="s">
        <v>10162</v>
      </c>
      <c r="E5094">
        <v>38.411940000000001</v>
      </c>
      <c r="F5094">
        <v>-0.40178700000000001</v>
      </c>
      <c r="G5094" t="s">
        <v>10241</v>
      </c>
      <c r="H5094" t="s">
        <v>15711</v>
      </c>
      <c r="I5094" t="s">
        <v>15771</v>
      </c>
      <c r="J5094" t="s">
        <v>16643</v>
      </c>
      <c r="K5094" t="s">
        <v>16701</v>
      </c>
      <c r="L5094" t="s">
        <v>18062</v>
      </c>
      <c r="M5094" t="s">
        <v>18062</v>
      </c>
      <c r="N5094" t="s">
        <v>18062</v>
      </c>
      <c r="O5094">
        <v>7</v>
      </c>
      <c r="P5094">
        <v>42</v>
      </c>
      <c r="Q5094">
        <v>14</v>
      </c>
      <c r="R5094">
        <v>4.5</v>
      </c>
      <c r="S5094">
        <v>326</v>
      </c>
      <c r="T5094">
        <f t="shared" si="79"/>
        <v>1467</v>
      </c>
      <c r="U5094">
        <v>19</v>
      </c>
      <c r="V5094">
        <v>11</v>
      </c>
      <c r="W5094">
        <v>3</v>
      </c>
      <c r="X5094">
        <v>0</v>
      </c>
      <c r="Y5094">
        <v>1</v>
      </c>
      <c r="Z5094">
        <v>4.5</v>
      </c>
      <c r="AA5094">
        <v>4.5</v>
      </c>
      <c r="AB5094">
        <v>4</v>
      </c>
      <c r="AC5094">
        <v>4</v>
      </c>
      <c r="AD5094">
        <v>0</v>
      </c>
      <c r="AE5094">
        <v>0</v>
      </c>
    </row>
    <row r="5095" spans="1:31" x14ac:dyDescent="0.25">
      <c r="A5095" t="s">
        <v>5121</v>
      </c>
      <c r="B5095" t="s">
        <v>10126</v>
      </c>
      <c r="C5095" t="s">
        <v>10148</v>
      </c>
      <c r="D5095" t="s">
        <v>10162</v>
      </c>
      <c r="E5095">
        <v>38.422220000000003</v>
      </c>
      <c r="F5095">
        <v>-0.39342199999999999</v>
      </c>
      <c r="G5095" t="s">
        <v>10249</v>
      </c>
      <c r="H5095" t="s">
        <v>15712</v>
      </c>
      <c r="I5095" t="s">
        <v>16090</v>
      </c>
      <c r="J5095" t="s">
        <v>16643</v>
      </c>
      <c r="K5095" t="s">
        <v>17176</v>
      </c>
      <c r="L5095" t="s">
        <v>18062</v>
      </c>
      <c r="M5095" t="s">
        <v>18062</v>
      </c>
      <c r="N5095" t="s">
        <v>18062</v>
      </c>
      <c r="O5095">
        <v>7</v>
      </c>
      <c r="P5095">
        <v>82.233333333333334</v>
      </c>
      <c r="Q5095">
        <v>7</v>
      </c>
      <c r="R5095">
        <v>4.5</v>
      </c>
      <c r="S5095">
        <v>520</v>
      </c>
      <c r="T5095">
        <f t="shared" si="79"/>
        <v>2340</v>
      </c>
      <c r="U5095">
        <v>208</v>
      </c>
      <c r="V5095">
        <v>51</v>
      </c>
      <c r="W5095">
        <v>11</v>
      </c>
      <c r="X5095">
        <v>6</v>
      </c>
      <c r="Y5095">
        <v>8</v>
      </c>
      <c r="Z5095">
        <v>4.5</v>
      </c>
      <c r="AA5095">
        <v>4.5</v>
      </c>
      <c r="AB5095">
        <v>4.5</v>
      </c>
      <c r="AC5095">
        <v>3.5</v>
      </c>
      <c r="AD5095">
        <v>0</v>
      </c>
      <c r="AE5095">
        <v>0</v>
      </c>
    </row>
    <row r="5096" spans="1:31" x14ac:dyDescent="0.25">
      <c r="A5096" t="s">
        <v>5122</v>
      </c>
      <c r="B5096" t="s">
        <v>10127</v>
      </c>
      <c r="C5096" t="s">
        <v>10148</v>
      </c>
      <c r="D5096" t="s">
        <v>10162</v>
      </c>
      <c r="E5096">
        <v>38.390039999999999</v>
      </c>
      <c r="F5096">
        <v>-0.41689399999999999</v>
      </c>
      <c r="G5096" t="s">
        <v>10290</v>
      </c>
      <c r="H5096" t="s">
        <v>15713</v>
      </c>
      <c r="I5096" t="s">
        <v>15823</v>
      </c>
      <c r="J5096" t="s">
        <v>16644</v>
      </c>
      <c r="K5096" t="s">
        <v>16678</v>
      </c>
      <c r="L5096" t="s">
        <v>18063</v>
      </c>
      <c r="M5096" t="s">
        <v>18063</v>
      </c>
      <c r="N5096" t="s">
        <v>18062</v>
      </c>
      <c r="O5096">
        <v>7</v>
      </c>
      <c r="P5096">
        <v>49</v>
      </c>
      <c r="Q5096">
        <v>7</v>
      </c>
      <c r="R5096">
        <v>4</v>
      </c>
      <c r="S5096">
        <v>503</v>
      </c>
      <c r="T5096">
        <f t="shared" si="79"/>
        <v>2012</v>
      </c>
      <c r="U5096">
        <v>29</v>
      </c>
      <c r="V5096">
        <v>11</v>
      </c>
      <c r="W5096">
        <v>6</v>
      </c>
      <c r="X5096">
        <v>3</v>
      </c>
      <c r="Y5096">
        <v>0</v>
      </c>
      <c r="Z5096">
        <v>4</v>
      </c>
      <c r="AA5096">
        <v>4</v>
      </c>
      <c r="AB5096">
        <v>3</v>
      </c>
      <c r="AC5096">
        <v>4</v>
      </c>
      <c r="AD5096">
        <v>0</v>
      </c>
      <c r="AE5096">
        <v>0</v>
      </c>
    </row>
    <row r="5097" spans="1:31" x14ac:dyDescent="0.25">
      <c r="A5097" t="s">
        <v>5123</v>
      </c>
      <c r="B5097" t="s">
        <v>10128</v>
      </c>
      <c r="C5097" t="s">
        <v>10148</v>
      </c>
      <c r="D5097" t="s">
        <v>10162</v>
      </c>
      <c r="E5097">
        <v>38.422061999999997</v>
      </c>
      <c r="F5097">
        <v>-0.39179599999999998</v>
      </c>
      <c r="G5097" t="s">
        <v>10238</v>
      </c>
      <c r="H5097" t="s">
        <v>15714</v>
      </c>
      <c r="I5097" t="s">
        <v>15755</v>
      </c>
      <c r="J5097" t="s">
        <v>16645</v>
      </c>
      <c r="K5097" t="s">
        <v>16791</v>
      </c>
      <c r="L5097" t="s">
        <v>18062</v>
      </c>
      <c r="M5097" t="s">
        <v>18062</v>
      </c>
      <c r="N5097" t="s">
        <v>18062</v>
      </c>
      <c r="O5097">
        <v>5</v>
      </c>
      <c r="P5097">
        <v>60</v>
      </c>
      <c r="Q5097">
        <v>5</v>
      </c>
      <c r="R5097">
        <v>4</v>
      </c>
      <c r="S5097">
        <v>446</v>
      </c>
      <c r="T5097">
        <f t="shared" si="79"/>
        <v>1784</v>
      </c>
      <c r="U5097">
        <v>13</v>
      </c>
      <c r="V5097">
        <v>12</v>
      </c>
      <c r="W5097">
        <v>9</v>
      </c>
      <c r="X5097">
        <v>1</v>
      </c>
      <c r="Y5097">
        <v>2</v>
      </c>
      <c r="Z5097">
        <v>4</v>
      </c>
      <c r="AA5097">
        <v>4</v>
      </c>
      <c r="AB5097">
        <v>4.5</v>
      </c>
      <c r="AC5097">
        <v>4</v>
      </c>
      <c r="AD5097">
        <v>0</v>
      </c>
      <c r="AE5097">
        <v>0</v>
      </c>
    </row>
    <row r="5098" spans="1:31" x14ac:dyDescent="0.25">
      <c r="A5098" t="s">
        <v>5124</v>
      </c>
      <c r="B5098" t="s">
        <v>10129</v>
      </c>
      <c r="C5098" t="s">
        <v>10148</v>
      </c>
      <c r="D5098" t="s">
        <v>10162</v>
      </c>
      <c r="E5098">
        <v>38.424267</v>
      </c>
      <c r="F5098">
        <v>-0.39043499999999998</v>
      </c>
      <c r="G5098" t="s">
        <v>10556</v>
      </c>
      <c r="H5098" t="s">
        <v>15715</v>
      </c>
      <c r="I5098" t="s">
        <v>16195</v>
      </c>
      <c r="J5098" t="s">
        <v>16643</v>
      </c>
      <c r="K5098" t="s">
        <v>18059</v>
      </c>
      <c r="L5098" t="s">
        <v>18062</v>
      </c>
      <c r="M5098" t="s">
        <v>18062</v>
      </c>
      <c r="N5098" t="s">
        <v>18062</v>
      </c>
      <c r="O5098">
        <v>7</v>
      </c>
      <c r="P5098">
        <v>20</v>
      </c>
      <c r="Q5098">
        <v>7</v>
      </c>
      <c r="R5098">
        <v>4</v>
      </c>
      <c r="S5098">
        <v>823</v>
      </c>
      <c r="T5098">
        <f t="shared" si="79"/>
        <v>3292</v>
      </c>
      <c r="U5098">
        <v>71</v>
      </c>
      <c r="V5098">
        <v>37</v>
      </c>
      <c r="W5098">
        <v>17</v>
      </c>
      <c r="X5098">
        <v>7</v>
      </c>
      <c r="Y5098">
        <v>3</v>
      </c>
      <c r="Z5098">
        <v>4</v>
      </c>
      <c r="AA5098">
        <v>4</v>
      </c>
      <c r="AB5098">
        <v>3.5</v>
      </c>
      <c r="AC5098">
        <v>4</v>
      </c>
      <c r="AD5098">
        <v>1</v>
      </c>
      <c r="AE5098">
        <v>0</v>
      </c>
    </row>
    <row r="5099" spans="1:31" x14ac:dyDescent="0.25">
      <c r="A5099" t="s">
        <v>5125</v>
      </c>
      <c r="B5099" t="s">
        <v>10130</v>
      </c>
      <c r="C5099" t="s">
        <v>10148</v>
      </c>
      <c r="D5099" t="s">
        <v>10162</v>
      </c>
      <c r="E5099">
        <v>38.424120000000002</v>
      </c>
      <c r="F5099">
        <v>-0.39067800000000003</v>
      </c>
      <c r="G5099" t="s">
        <v>10339</v>
      </c>
      <c r="H5099" t="s">
        <v>15716</v>
      </c>
      <c r="I5099" t="s">
        <v>15733</v>
      </c>
      <c r="J5099" t="s">
        <v>16643</v>
      </c>
      <c r="K5099" t="s">
        <v>16666</v>
      </c>
      <c r="L5099" t="s">
        <v>18062</v>
      </c>
      <c r="M5099" t="s">
        <v>18062</v>
      </c>
      <c r="N5099" t="s">
        <v>18062</v>
      </c>
      <c r="O5099">
        <v>6</v>
      </c>
      <c r="P5099">
        <v>70</v>
      </c>
      <c r="Q5099">
        <v>6</v>
      </c>
      <c r="R5099">
        <v>3.5</v>
      </c>
      <c r="S5099">
        <v>654</v>
      </c>
      <c r="T5099">
        <f t="shared" si="79"/>
        <v>2289</v>
      </c>
      <c r="U5099">
        <v>37</v>
      </c>
      <c r="V5099">
        <v>25</v>
      </c>
      <c r="W5099">
        <v>12</v>
      </c>
      <c r="X5099">
        <v>5</v>
      </c>
      <c r="Y5099">
        <v>14</v>
      </c>
      <c r="Z5099">
        <v>4</v>
      </c>
      <c r="AA5099">
        <v>4</v>
      </c>
      <c r="AB5099">
        <v>3.5</v>
      </c>
      <c r="AC5099">
        <v>4.5</v>
      </c>
      <c r="AD5099">
        <v>0</v>
      </c>
      <c r="AE5099">
        <v>0</v>
      </c>
    </row>
    <row r="5100" spans="1:31" x14ac:dyDescent="0.25">
      <c r="A5100" t="s">
        <v>5126</v>
      </c>
      <c r="B5100" t="s">
        <v>10131</v>
      </c>
      <c r="C5100" t="s">
        <v>10148</v>
      </c>
      <c r="D5100" t="s">
        <v>10164</v>
      </c>
      <c r="E5100">
        <v>40.618766999999998</v>
      </c>
      <c r="F5100">
        <v>-9.9465999999999999E-2</v>
      </c>
      <c r="G5100" t="s">
        <v>10287</v>
      </c>
      <c r="H5100" t="s">
        <v>15717</v>
      </c>
      <c r="I5100" t="s">
        <v>15833</v>
      </c>
      <c r="J5100" t="s">
        <v>16644</v>
      </c>
      <c r="K5100" t="s">
        <v>16688</v>
      </c>
      <c r="L5100" t="s">
        <v>18062</v>
      </c>
      <c r="M5100" t="s">
        <v>18062</v>
      </c>
      <c r="N5100" t="s">
        <v>18062</v>
      </c>
      <c r="O5100">
        <v>6</v>
      </c>
      <c r="P5100">
        <v>17.75</v>
      </c>
      <c r="Q5100">
        <v>8</v>
      </c>
      <c r="R5100">
        <v>4.5</v>
      </c>
      <c r="S5100">
        <v>758</v>
      </c>
      <c r="T5100">
        <f t="shared" si="79"/>
        <v>3411</v>
      </c>
      <c r="U5100">
        <v>28</v>
      </c>
      <c r="V5100">
        <v>9</v>
      </c>
      <c r="W5100">
        <v>3</v>
      </c>
      <c r="X5100">
        <v>1</v>
      </c>
      <c r="Y5100">
        <v>0</v>
      </c>
      <c r="Z5100">
        <v>4.5</v>
      </c>
      <c r="AA5100">
        <v>4.5</v>
      </c>
      <c r="AB5100">
        <v>4.5</v>
      </c>
      <c r="AC5100">
        <v>4.5</v>
      </c>
      <c r="AD5100">
        <v>1</v>
      </c>
      <c r="AE5100">
        <v>0</v>
      </c>
    </row>
    <row r="5101" spans="1:31" x14ac:dyDescent="0.25">
      <c r="A5101" t="s">
        <v>5127</v>
      </c>
      <c r="B5101" t="s">
        <v>7449</v>
      </c>
      <c r="C5101" t="s">
        <v>10148</v>
      </c>
      <c r="D5101" t="s">
        <v>10164</v>
      </c>
      <c r="E5101">
        <v>40.617916000000001</v>
      </c>
      <c r="F5101">
        <v>-0.101424</v>
      </c>
      <c r="G5101" t="s">
        <v>10241</v>
      </c>
      <c r="H5101" t="s">
        <v>15718</v>
      </c>
      <c r="I5101" t="s">
        <v>15748</v>
      </c>
      <c r="J5101" t="s">
        <v>16643</v>
      </c>
      <c r="K5101" t="s">
        <v>16688</v>
      </c>
      <c r="L5101" t="s">
        <v>18062</v>
      </c>
      <c r="M5101" t="s">
        <v>18062</v>
      </c>
      <c r="N5101" t="s">
        <v>18062</v>
      </c>
      <c r="O5101">
        <v>6</v>
      </c>
      <c r="P5101">
        <v>17.5</v>
      </c>
      <c r="Q5101">
        <v>8</v>
      </c>
      <c r="R5101">
        <v>4.5</v>
      </c>
      <c r="S5101">
        <v>380</v>
      </c>
      <c r="T5101">
        <f t="shared" si="79"/>
        <v>1710</v>
      </c>
      <c r="U5101">
        <v>9</v>
      </c>
      <c r="V5101">
        <v>1</v>
      </c>
      <c r="W5101">
        <v>1</v>
      </c>
      <c r="X5101">
        <v>0</v>
      </c>
      <c r="Y5101">
        <v>1</v>
      </c>
      <c r="Z5101">
        <v>4.5</v>
      </c>
      <c r="AA5101">
        <v>4.5</v>
      </c>
      <c r="AB5101">
        <v>4</v>
      </c>
      <c r="AC5101">
        <v>4.5</v>
      </c>
      <c r="AD5101">
        <v>0</v>
      </c>
      <c r="AE5101">
        <v>0</v>
      </c>
    </row>
    <row r="5102" spans="1:31" x14ac:dyDescent="0.25">
      <c r="A5102" t="s">
        <v>5128</v>
      </c>
      <c r="B5102" t="s">
        <v>10132</v>
      </c>
      <c r="C5102" t="s">
        <v>10148</v>
      </c>
      <c r="D5102" t="s">
        <v>10164</v>
      </c>
      <c r="E5102">
        <v>40.618699999999997</v>
      </c>
      <c r="F5102">
        <v>-9.9836999999999995E-2</v>
      </c>
      <c r="G5102" t="s">
        <v>10241</v>
      </c>
      <c r="H5102" t="s">
        <v>15719</v>
      </c>
      <c r="I5102" t="s">
        <v>15748</v>
      </c>
      <c r="J5102" t="s">
        <v>16643</v>
      </c>
      <c r="K5102" t="s">
        <v>16688</v>
      </c>
      <c r="L5102" t="s">
        <v>18062</v>
      </c>
      <c r="M5102" t="s">
        <v>18062</v>
      </c>
      <c r="N5102" t="s">
        <v>18062</v>
      </c>
      <c r="O5102">
        <v>6</v>
      </c>
      <c r="P5102">
        <v>22</v>
      </c>
      <c r="Q5102">
        <v>11</v>
      </c>
      <c r="R5102">
        <v>4</v>
      </c>
      <c r="S5102">
        <v>420</v>
      </c>
      <c r="T5102">
        <f t="shared" si="79"/>
        <v>1680</v>
      </c>
      <c r="U5102">
        <v>6</v>
      </c>
      <c r="V5102">
        <v>6</v>
      </c>
      <c r="W5102">
        <v>0</v>
      </c>
      <c r="X5102">
        <v>1</v>
      </c>
      <c r="Y5102">
        <v>1</v>
      </c>
      <c r="Z5102">
        <v>4</v>
      </c>
      <c r="AA5102">
        <v>4.5</v>
      </c>
      <c r="AB5102">
        <v>4</v>
      </c>
      <c r="AC5102">
        <v>4</v>
      </c>
      <c r="AD5102">
        <v>0</v>
      </c>
      <c r="AE5102">
        <v>0</v>
      </c>
    </row>
    <row r="5103" spans="1:31" x14ac:dyDescent="0.25">
      <c r="A5103" t="s">
        <v>5129</v>
      </c>
      <c r="B5103" t="s">
        <v>10133</v>
      </c>
      <c r="C5103" t="s">
        <v>10148</v>
      </c>
      <c r="D5103" t="s">
        <v>10164</v>
      </c>
      <c r="E5103">
        <v>40.618606999999997</v>
      </c>
      <c r="F5103">
        <v>-0.101592</v>
      </c>
      <c r="G5103" t="s">
        <v>10281</v>
      </c>
      <c r="H5103" t="s">
        <v>15720</v>
      </c>
      <c r="I5103" t="s">
        <v>15733</v>
      </c>
      <c r="J5103" t="s">
        <v>16643</v>
      </c>
      <c r="K5103" t="s">
        <v>16646</v>
      </c>
      <c r="L5103" t="s">
        <v>18062</v>
      </c>
      <c r="M5103" t="s">
        <v>18063</v>
      </c>
      <c r="N5103" t="s">
        <v>18063</v>
      </c>
      <c r="O5103">
        <v>5</v>
      </c>
      <c r="P5103">
        <v>30</v>
      </c>
      <c r="Q5103">
        <v>5</v>
      </c>
      <c r="R5103">
        <v>4.5</v>
      </c>
      <c r="S5103">
        <v>704</v>
      </c>
      <c r="T5103">
        <f t="shared" si="79"/>
        <v>3168</v>
      </c>
      <c r="U5103">
        <v>14</v>
      </c>
      <c r="V5103">
        <v>5</v>
      </c>
      <c r="W5103">
        <v>1</v>
      </c>
      <c r="X5103">
        <v>0</v>
      </c>
      <c r="Y5103">
        <v>1</v>
      </c>
      <c r="Z5103">
        <v>4.5</v>
      </c>
      <c r="AA5103">
        <v>4.5</v>
      </c>
      <c r="AB5103">
        <v>4.5</v>
      </c>
      <c r="AC5103">
        <v>4.5</v>
      </c>
      <c r="AD5103">
        <v>0</v>
      </c>
      <c r="AE5103">
        <v>0</v>
      </c>
    </row>
    <row r="5104" spans="1:31" x14ac:dyDescent="0.25">
      <c r="A5104" t="s">
        <v>5130</v>
      </c>
      <c r="B5104" t="s">
        <v>10134</v>
      </c>
      <c r="C5104" t="s">
        <v>10148</v>
      </c>
      <c r="D5104" t="s">
        <v>10164</v>
      </c>
      <c r="E5104">
        <v>40.618099999999998</v>
      </c>
      <c r="F5104">
        <v>-0.10083300000000001</v>
      </c>
      <c r="G5104" t="s">
        <v>10296</v>
      </c>
      <c r="H5104" t="s">
        <v>15721</v>
      </c>
      <c r="I5104" t="s">
        <v>15733</v>
      </c>
      <c r="J5104" t="s">
        <v>16643</v>
      </c>
      <c r="K5104" t="s">
        <v>16666</v>
      </c>
      <c r="L5104" t="s">
        <v>18063</v>
      </c>
      <c r="M5104" t="s">
        <v>18063</v>
      </c>
      <c r="N5104" t="s">
        <v>18062</v>
      </c>
      <c r="O5104">
        <v>6</v>
      </c>
      <c r="P5104">
        <v>25</v>
      </c>
      <c r="Q5104">
        <v>8</v>
      </c>
      <c r="R5104">
        <v>4</v>
      </c>
      <c r="S5104">
        <v>359</v>
      </c>
      <c r="T5104">
        <f t="shared" si="79"/>
        <v>1436</v>
      </c>
      <c r="U5104">
        <v>3</v>
      </c>
      <c r="V5104">
        <v>0</v>
      </c>
      <c r="W5104">
        <v>1</v>
      </c>
      <c r="X5104">
        <v>0</v>
      </c>
      <c r="Y5104">
        <v>0</v>
      </c>
      <c r="Z5104">
        <v>4</v>
      </c>
      <c r="AA5104">
        <v>4</v>
      </c>
      <c r="AB5104">
        <v>4</v>
      </c>
      <c r="AC5104">
        <v>4</v>
      </c>
      <c r="AD5104">
        <v>1</v>
      </c>
      <c r="AE5104">
        <v>0</v>
      </c>
    </row>
    <row r="5105" spans="1:31" x14ac:dyDescent="0.25">
      <c r="A5105" t="s">
        <v>5131</v>
      </c>
      <c r="B5105" t="s">
        <v>10135</v>
      </c>
      <c r="C5105" t="s">
        <v>10148</v>
      </c>
      <c r="D5105" t="s">
        <v>10164</v>
      </c>
      <c r="E5105">
        <v>40.618335999999999</v>
      </c>
      <c r="F5105">
        <v>-0.10084899999999999</v>
      </c>
      <c r="G5105" t="s">
        <v>10296</v>
      </c>
      <c r="H5105" t="s">
        <v>15722</v>
      </c>
      <c r="I5105" t="s">
        <v>15748</v>
      </c>
      <c r="J5105" t="s">
        <v>16643</v>
      </c>
      <c r="K5105" t="s">
        <v>16688</v>
      </c>
      <c r="L5105" t="s">
        <v>18062</v>
      </c>
      <c r="M5105" t="s">
        <v>18062</v>
      </c>
      <c r="N5105" t="s">
        <v>18062</v>
      </c>
      <c r="O5105">
        <v>6</v>
      </c>
      <c r="P5105">
        <v>15</v>
      </c>
      <c r="Q5105">
        <v>8</v>
      </c>
      <c r="R5105">
        <v>4.5</v>
      </c>
      <c r="S5105">
        <v>649</v>
      </c>
      <c r="T5105">
        <f t="shared" si="79"/>
        <v>2920.5</v>
      </c>
      <c r="U5105">
        <v>23</v>
      </c>
      <c r="V5105">
        <v>13</v>
      </c>
      <c r="W5105">
        <v>3</v>
      </c>
      <c r="X5105">
        <v>2</v>
      </c>
      <c r="Y5105">
        <v>2</v>
      </c>
      <c r="Z5105">
        <v>4.5</v>
      </c>
      <c r="AA5105">
        <v>4.5</v>
      </c>
      <c r="AB5105">
        <v>4.5</v>
      </c>
      <c r="AC5105">
        <v>4.5</v>
      </c>
      <c r="AD5105">
        <v>1</v>
      </c>
      <c r="AE5105">
        <v>0</v>
      </c>
    </row>
    <row r="5106" spans="1:31" x14ac:dyDescent="0.25">
      <c r="A5106" t="s">
        <v>5132</v>
      </c>
      <c r="B5106" t="s">
        <v>10136</v>
      </c>
      <c r="C5106" t="s">
        <v>10146</v>
      </c>
      <c r="D5106" t="s">
        <v>10174</v>
      </c>
      <c r="E5106">
        <v>41.450237000000001</v>
      </c>
      <c r="F5106">
        <v>1.9727319999999999</v>
      </c>
      <c r="G5106" t="s">
        <v>10251</v>
      </c>
      <c r="H5106" t="s">
        <v>15723</v>
      </c>
      <c r="I5106" t="s">
        <v>15733</v>
      </c>
      <c r="J5106" t="s">
        <v>16643</v>
      </c>
      <c r="K5106" t="s">
        <v>16666</v>
      </c>
      <c r="L5106" t="s">
        <v>18062</v>
      </c>
      <c r="M5106" t="s">
        <v>18062</v>
      </c>
      <c r="N5106" t="s">
        <v>18062</v>
      </c>
      <c r="O5106">
        <v>6</v>
      </c>
      <c r="P5106">
        <v>16.5</v>
      </c>
      <c r="Q5106">
        <v>6</v>
      </c>
      <c r="R5106">
        <v>5</v>
      </c>
      <c r="S5106">
        <v>728</v>
      </c>
      <c r="T5106">
        <f t="shared" si="79"/>
        <v>3640</v>
      </c>
      <c r="U5106">
        <v>4</v>
      </c>
      <c r="V5106">
        <v>2</v>
      </c>
      <c r="W5106">
        <v>1</v>
      </c>
      <c r="X5106">
        <v>0</v>
      </c>
      <c r="Y5106">
        <v>0</v>
      </c>
      <c r="Z5106">
        <v>5</v>
      </c>
      <c r="AA5106">
        <v>5</v>
      </c>
      <c r="AB5106">
        <v>4.5</v>
      </c>
      <c r="AC5106">
        <v>4.5</v>
      </c>
      <c r="AD5106">
        <v>0</v>
      </c>
      <c r="AE5106">
        <v>0</v>
      </c>
    </row>
    <row r="5107" spans="1:31" x14ac:dyDescent="0.25">
      <c r="A5107" t="s">
        <v>5133</v>
      </c>
      <c r="B5107" t="s">
        <v>10137</v>
      </c>
      <c r="C5107" t="s">
        <v>10145</v>
      </c>
      <c r="D5107" t="s">
        <v>10191</v>
      </c>
      <c r="E5107">
        <v>28.920929000000001</v>
      </c>
      <c r="F5107">
        <v>-13.663019</v>
      </c>
      <c r="G5107" t="s">
        <v>10329</v>
      </c>
      <c r="H5107" t="s">
        <v>15724</v>
      </c>
      <c r="I5107" t="s">
        <v>16641</v>
      </c>
      <c r="J5107" t="s">
        <v>16643</v>
      </c>
      <c r="K5107" t="s">
        <v>18060</v>
      </c>
      <c r="L5107" t="s">
        <v>18062</v>
      </c>
      <c r="M5107" t="s">
        <v>18063</v>
      </c>
      <c r="N5107" t="s">
        <v>18063</v>
      </c>
      <c r="O5107">
        <v>7</v>
      </c>
      <c r="P5107">
        <v>101.5</v>
      </c>
      <c r="Q5107">
        <v>7</v>
      </c>
      <c r="R5107">
        <v>4</v>
      </c>
      <c r="S5107">
        <v>324</v>
      </c>
      <c r="T5107">
        <f t="shared" si="79"/>
        <v>1296</v>
      </c>
      <c r="U5107">
        <v>126</v>
      </c>
      <c r="V5107">
        <v>56</v>
      </c>
      <c r="W5107">
        <v>20</v>
      </c>
      <c r="X5107">
        <v>6</v>
      </c>
      <c r="Y5107">
        <v>21</v>
      </c>
      <c r="Z5107">
        <v>4</v>
      </c>
      <c r="AA5107">
        <v>4</v>
      </c>
      <c r="AB5107">
        <v>4</v>
      </c>
      <c r="AC5107">
        <v>3.5</v>
      </c>
      <c r="AD5107">
        <v>0</v>
      </c>
      <c r="AE5107">
        <v>0</v>
      </c>
    </row>
    <row r="5108" spans="1:31" x14ac:dyDescent="0.25">
      <c r="A5108" t="s">
        <v>5134</v>
      </c>
      <c r="B5108" t="s">
        <v>10138</v>
      </c>
      <c r="C5108" t="s">
        <v>10145</v>
      </c>
      <c r="D5108" t="s">
        <v>10191</v>
      </c>
      <c r="E5108">
        <v>28.931882999999999</v>
      </c>
      <c r="F5108">
        <v>-13.621141</v>
      </c>
      <c r="G5108" t="s">
        <v>10245</v>
      </c>
      <c r="H5108" t="s">
        <v>15725</v>
      </c>
      <c r="I5108" t="s">
        <v>16642</v>
      </c>
      <c r="J5108" t="s">
        <v>16643</v>
      </c>
      <c r="K5108" t="s">
        <v>18061</v>
      </c>
      <c r="L5108" t="s">
        <v>18062</v>
      </c>
      <c r="M5108" t="s">
        <v>18062</v>
      </c>
      <c r="N5108" t="s">
        <v>18062</v>
      </c>
      <c r="O5108">
        <v>7</v>
      </c>
      <c r="P5108">
        <v>112</v>
      </c>
      <c r="Q5108">
        <v>7</v>
      </c>
      <c r="R5108">
        <v>4.5</v>
      </c>
      <c r="S5108">
        <v>868</v>
      </c>
      <c r="T5108">
        <f t="shared" si="79"/>
        <v>3906</v>
      </c>
      <c r="U5108">
        <v>635</v>
      </c>
      <c r="V5108">
        <v>135</v>
      </c>
      <c r="W5108">
        <v>36</v>
      </c>
      <c r="X5108">
        <v>19</v>
      </c>
      <c r="Y5108">
        <v>24</v>
      </c>
      <c r="Z5108">
        <v>4.5</v>
      </c>
      <c r="AA5108">
        <v>4.5</v>
      </c>
      <c r="AB5108">
        <v>4.5</v>
      </c>
      <c r="AC5108">
        <v>4.5</v>
      </c>
      <c r="AD5108">
        <v>0</v>
      </c>
      <c r="AE5108">
        <v>0</v>
      </c>
    </row>
    <row r="5109" spans="1:31" x14ac:dyDescent="0.25">
      <c r="A5109" t="s">
        <v>5135</v>
      </c>
      <c r="B5109" t="s">
        <v>10139</v>
      </c>
      <c r="C5109" t="s">
        <v>10145</v>
      </c>
      <c r="D5109" t="s">
        <v>10191</v>
      </c>
      <c r="E5109">
        <v>28.919969999999999</v>
      </c>
      <c r="F5109">
        <v>-13.646915</v>
      </c>
      <c r="G5109" t="s">
        <v>10249</v>
      </c>
      <c r="H5109" t="s">
        <v>15726</v>
      </c>
      <c r="I5109" t="s">
        <v>15739</v>
      </c>
      <c r="J5109" t="s">
        <v>16643</v>
      </c>
      <c r="K5109" t="s">
        <v>16663</v>
      </c>
      <c r="L5109" t="s">
        <v>18062</v>
      </c>
      <c r="M5109" t="s">
        <v>18062</v>
      </c>
      <c r="N5109" t="s">
        <v>18062</v>
      </c>
      <c r="O5109">
        <v>7</v>
      </c>
      <c r="P5109">
        <v>101</v>
      </c>
      <c r="Q5109">
        <v>7</v>
      </c>
      <c r="R5109">
        <v>4.5</v>
      </c>
      <c r="S5109">
        <v>488</v>
      </c>
      <c r="T5109">
        <f t="shared" si="79"/>
        <v>2196</v>
      </c>
      <c r="U5109">
        <v>220</v>
      </c>
      <c r="V5109">
        <v>75</v>
      </c>
      <c r="W5109">
        <v>20</v>
      </c>
      <c r="X5109">
        <v>14</v>
      </c>
      <c r="Y5109">
        <v>15</v>
      </c>
      <c r="Z5109">
        <v>4.5</v>
      </c>
      <c r="AA5109">
        <v>4.5</v>
      </c>
      <c r="AB5109">
        <v>4</v>
      </c>
      <c r="AC5109">
        <v>4</v>
      </c>
      <c r="AD5109">
        <v>0</v>
      </c>
      <c r="AE5109">
        <v>0</v>
      </c>
    </row>
    <row r="5110" spans="1:31" x14ac:dyDescent="0.25">
      <c r="A5110" t="s">
        <v>5136</v>
      </c>
      <c r="B5110" t="s">
        <v>10140</v>
      </c>
      <c r="C5110" t="s">
        <v>10145</v>
      </c>
      <c r="D5110" t="s">
        <v>10191</v>
      </c>
      <c r="E5110">
        <v>28.932231999999999</v>
      </c>
      <c r="F5110">
        <v>-13.620556000000001</v>
      </c>
      <c r="G5110" t="s">
        <v>10241</v>
      </c>
      <c r="H5110" t="s">
        <v>15727</v>
      </c>
      <c r="I5110" t="s">
        <v>15733</v>
      </c>
      <c r="J5110" t="s">
        <v>16643</v>
      </c>
      <c r="K5110" t="s">
        <v>16666</v>
      </c>
      <c r="L5110" t="s">
        <v>18062</v>
      </c>
      <c r="M5110" t="s">
        <v>18062</v>
      </c>
      <c r="N5110" t="s">
        <v>18062</v>
      </c>
      <c r="O5110">
        <v>6</v>
      </c>
      <c r="P5110">
        <v>78</v>
      </c>
      <c r="Q5110">
        <v>6</v>
      </c>
      <c r="R5110">
        <v>4</v>
      </c>
      <c r="S5110">
        <v>331</v>
      </c>
      <c r="T5110">
        <f t="shared" si="79"/>
        <v>1324</v>
      </c>
      <c r="U5110">
        <v>121</v>
      </c>
      <c r="V5110">
        <v>42</v>
      </c>
      <c r="W5110">
        <v>11</v>
      </c>
      <c r="X5110">
        <v>7</v>
      </c>
      <c r="Y5110">
        <v>17</v>
      </c>
      <c r="Z5110">
        <v>4</v>
      </c>
      <c r="AA5110">
        <v>4.5</v>
      </c>
      <c r="AB5110">
        <v>4</v>
      </c>
      <c r="AC5110">
        <v>4</v>
      </c>
      <c r="AD5110">
        <v>0</v>
      </c>
      <c r="AE5110">
        <v>0</v>
      </c>
    </row>
    <row r="5111" spans="1:31" x14ac:dyDescent="0.25">
      <c r="A5111" t="s">
        <v>5137</v>
      </c>
      <c r="B5111" t="s">
        <v>10141</v>
      </c>
      <c r="C5111" t="s">
        <v>10145</v>
      </c>
      <c r="D5111" t="s">
        <v>10191</v>
      </c>
      <c r="E5111">
        <v>28.948264999999999</v>
      </c>
      <c r="F5111">
        <v>-13.687391999999999</v>
      </c>
      <c r="G5111" t="s">
        <v>10275</v>
      </c>
      <c r="H5111" t="s">
        <v>15728</v>
      </c>
      <c r="I5111" t="s">
        <v>16326</v>
      </c>
      <c r="J5111" t="s">
        <v>16644</v>
      </c>
      <c r="K5111" t="s">
        <v>17026</v>
      </c>
      <c r="L5111" t="s">
        <v>18062</v>
      </c>
      <c r="M5111" t="s">
        <v>18062</v>
      </c>
      <c r="N5111" t="s">
        <v>18062</v>
      </c>
      <c r="O5111">
        <v>4</v>
      </c>
      <c r="P5111">
        <v>18</v>
      </c>
      <c r="Q5111">
        <v>4</v>
      </c>
      <c r="R5111">
        <v>5</v>
      </c>
      <c r="S5111">
        <v>901</v>
      </c>
      <c r="T5111">
        <f t="shared" si="79"/>
        <v>4505</v>
      </c>
      <c r="U5111">
        <v>659</v>
      </c>
      <c r="V5111">
        <v>47</v>
      </c>
      <c r="W5111">
        <v>16</v>
      </c>
      <c r="X5111">
        <v>3</v>
      </c>
      <c r="Y5111">
        <v>1</v>
      </c>
      <c r="Z5111">
        <v>5</v>
      </c>
      <c r="AA5111">
        <v>5</v>
      </c>
      <c r="AB5111">
        <v>4.5</v>
      </c>
      <c r="AC5111">
        <v>4.5</v>
      </c>
      <c r="AD5111">
        <v>0</v>
      </c>
      <c r="AE5111">
        <v>0</v>
      </c>
    </row>
    <row r="5112" spans="1:31" x14ac:dyDescent="0.25">
      <c r="A5112" t="s">
        <v>5138</v>
      </c>
      <c r="B5112" t="s">
        <v>10142</v>
      </c>
      <c r="C5112" t="s">
        <v>10146</v>
      </c>
      <c r="D5112" t="s">
        <v>10161</v>
      </c>
      <c r="E5112">
        <v>42.22166</v>
      </c>
      <c r="F5112">
        <v>2.440213</v>
      </c>
      <c r="G5112" t="s">
        <v>10248</v>
      </c>
      <c r="H5112" t="s">
        <v>15729</v>
      </c>
      <c r="I5112" t="s">
        <v>15762</v>
      </c>
      <c r="J5112" t="s">
        <v>16644</v>
      </c>
      <c r="K5112" t="s">
        <v>16708</v>
      </c>
      <c r="L5112" t="s">
        <v>18062</v>
      </c>
      <c r="M5112" t="s">
        <v>18062</v>
      </c>
      <c r="N5112" t="s">
        <v>18062</v>
      </c>
      <c r="O5112">
        <v>6</v>
      </c>
      <c r="P5112">
        <v>21</v>
      </c>
      <c r="Q5112">
        <v>9</v>
      </c>
      <c r="R5112">
        <v>5</v>
      </c>
      <c r="S5112">
        <v>325</v>
      </c>
      <c r="T5112">
        <f t="shared" si="79"/>
        <v>1625</v>
      </c>
      <c r="U5112">
        <v>18</v>
      </c>
      <c r="V5112">
        <v>1</v>
      </c>
      <c r="W5112">
        <v>1</v>
      </c>
      <c r="X5112">
        <v>0</v>
      </c>
      <c r="Y5112">
        <v>0</v>
      </c>
      <c r="Z5112">
        <v>5</v>
      </c>
      <c r="AA5112">
        <v>4.5</v>
      </c>
      <c r="AB5112">
        <v>4</v>
      </c>
      <c r="AC5112">
        <v>4.5</v>
      </c>
      <c r="AD5112">
        <v>0</v>
      </c>
      <c r="AE5112">
        <v>1</v>
      </c>
    </row>
    <row r="5113" spans="1:31" x14ac:dyDescent="0.25">
      <c r="A5113" t="s">
        <v>5139</v>
      </c>
      <c r="B5113" t="s">
        <v>10143</v>
      </c>
      <c r="C5113" t="s">
        <v>10146</v>
      </c>
      <c r="D5113" t="s">
        <v>10161</v>
      </c>
      <c r="E5113">
        <v>42.312040000000003</v>
      </c>
      <c r="F5113">
        <v>2.3645130000000001</v>
      </c>
      <c r="G5113" t="s">
        <v>10254</v>
      </c>
      <c r="H5113" t="s">
        <v>15730</v>
      </c>
      <c r="I5113" t="s">
        <v>15901</v>
      </c>
      <c r="J5113" t="s">
        <v>16643</v>
      </c>
      <c r="K5113" t="s">
        <v>16891</v>
      </c>
      <c r="L5113" t="s">
        <v>18062</v>
      </c>
      <c r="M5113" t="s">
        <v>18062</v>
      </c>
      <c r="N5113" t="s">
        <v>18062</v>
      </c>
      <c r="O5113">
        <v>5</v>
      </c>
      <c r="P5113">
        <v>20</v>
      </c>
      <c r="Q5113">
        <v>8</v>
      </c>
      <c r="R5113">
        <v>4</v>
      </c>
      <c r="S5113">
        <v>694</v>
      </c>
      <c r="T5113">
        <f t="shared" si="79"/>
        <v>2776</v>
      </c>
      <c r="U5113">
        <v>19</v>
      </c>
      <c r="V5113">
        <v>9</v>
      </c>
      <c r="W5113">
        <v>2</v>
      </c>
      <c r="X5113">
        <v>1</v>
      </c>
      <c r="Y5113">
        <v>1</v>
      </c>
      <c r="Z5113">
        <v>4.5</v>
      </c>
      <c r="AA5113">
        <v>4.5</v>
      </c>
      <c r="AB5113">
        <v>4</v>
      </c>
      <c r="AC5113">
        <v>4.5</v>
      </c>
      <c r="AD5113">
        <v>0</v>
      </c>
      <c r="AE5113">
        <v>0</v>
      </c>
    </row>
    <row r="5114" spans="1:31" x14ac:dyDescent="0.25">
      <c r="A5114" t="s">
        <v>5140</v>
      </c>
      <c r="B5114" t="s">
        <v>7794</v>
      </c>
      <c r="C5114" t="s">
        <v>10156</v>
      </c>
      <c r="D5114" t="s">
        <v>10207</v>
      </c>
      <c r="E5114">
        <v>37.622900000000001</v>
      </c>
      <c r="F5114">
        <v>-0.77925599999999995</v>
      </c>
      <c r="G5114" t="s">
        <v>10241</v>
      </c>
      <c r="H5114" t="s">
        <v>15731</v>
      </c>
      <c r="I5114" t="s">
        <v>15866</v>
      </c>
      <c r="J5114" t="s">
        <v>16643</v>
      </c>
      <c r="K5114" t="s">
        <v>16790</v>
      </c>
      <c r="L5114" t="s">
        <v>18062</v>
      </c>
      <c r="M5114" t="s">
        <v>18062</v>
      </c>
      <c r="N5114" t="s">
        <v>18062</v>
      </c>
      <c r="O5114">
        <v>5</v>
      </c>
      <c r="P5114">
        <v>42</v>
      </c>
      <c r="Q5114">
        <v>5</v>
      </c>
      <c r="R5114">
        <v>4.5</v>
      </c>
      <c r="S5114">
        <v>338</v>
      </c>
      <c r="T5114">
        <f t="shared" si="79"/>
        <v>1521</v>
      </c>
      <c r="U5114">
        <v>208</v>
      </c>
      <c r="V5114">
        <v>37</v>
      </c>
      <c r="W5114">
        <v>8</v>
      </c>
      <c r="X5114">
        <v>2</v>
      </c>
      <c r="Y5114">
        <v>2</v>
      </c>
      <c r="Z5114">
        <v>5</v>
      </c>
      <c r="AA5114">
        <v>4.5</v>
      </c>
      <c r="AB5114">
        <v>4.5</v>
      </c>
      <c r="AC5114">
        <v>4.5</v>
      </c>
      <c r="AD5114">
        <v>0</v>
      </c>
      <c r="AE5114">
        <v>0</v>
      </c>
    </row>
    <row r="5115" spans="1:31" x14ac:dyDescent="0.25">
      <c r="A5115" t="s">
        <v>5141</v>
      </c>
      <c r="B5115" t="s">
        <v>10144</v>
      </c>
      <c r="C5115" t="s">
        <v>10153</v>
      </c>
      <c r="D5115" t="s">
        <v>10184</v>
      </c>
      <c r="E5115">
        <v>42.446854000000002</v>
      </c>
      <c r="F5115">
        <v>-8.7867730000000002</v>
      </c>
      <c r="G5115" t="s">
        <v>10245</v>
      </c>
      <c r="H5115" t="s">
        <v>15732</v>
      </c>
      <c r="I5115" t="s">
        <v>15733</v>
      </c>
      <c r="J5115" t="s">
        <v>16643</v>
      </c>
      <c r="K5115" t="s">
        <v>16666</v>
      </c>
      <c r="L5115" t="s">
        <v>18062</v>
      </c>
      <c r="M5115" t="s">
        <v>18062</v>
      </c>
      <c r="N5115" t="s">
        <v>18062</v>
      </c>
      <c r="O5115">
        <v>7</v>
      </c>
      <c r="P5115">
        <v>67.5</v>
      </c>
      <c r="Q5115">
        <v>7</v>
      </c>
      <c r="R5115">
        <v>4.5</v>
      </c>
      <c r="S5115">
        <v>375</v>
      </c>
      <c r="T5115">
        <f t="shared" si="79"/>
        <v>1687.5</v>
      </c>
      <c r="U5115">
        <v>13</v>
      </c>
      <c r="V5115">
        <v>4</v>
      </c>
      <c r="W5115">
        <v>1</v>
      </c>
      <c r="X5115">
        <v>1</v>
      </c>
      <c r="Y5115">
        <v>0</v>
      </c>
      <c r="Z5115">
        <v>4.5</v>
      </c>
      <c r="AA5115">
        <v>4</v>
      </c>
      <c r="AB5115">
        <v>4</v>
      </c>
      <c r="AC5115">
        <v>4.5</v>
      </c>
      <c r="AD5115">
        <v>0</v>
      </c>
      <c r="AE5115">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28181-922D-4F5F-B903-B5219F04C466}">
  <dimension ref="A1:C4"/>
  <sheetViews>
    <sheetView workbookViewId="0">
      <selection activeCell="R2" sqref="R2"/>
    </sheetView>
  </sheetViews>
  <sheetFormatPr baseColWidth="10" defaultRowHeight="15" x14ac:dyDescent="0.25"/>
  <cols>
    <col min="2" max="2" width="13.5703125" bestFit="1" customWidth="1"/>
  </cols>
  <sheetData>
    <row r="1" spans="1:3" x14ac:dyDescent="0.25">
      <c r="A1" t="s">
        <v>9</v>
      </c>
      <c r="B1" t="s">
        <v>18070</v>
      </c>
      <c r="C1" t="s">
        <v>18071</v>
      </c>
    </row>
    <row r="2" spans="1:3" x14ac:dyDescent="0.25">
      <c r="A2" t="s">
        <v>16645</v>
      </c>
      <c r="B2">
        <f>SUMIF(Original_V2!$J$2:$J$5115,Michelin!$A2,Original_V2!$AD$2:$AD$5115)</f>
        <v>0</v>
      </c>
      <c r="C2">
        <f>SUMIF(Original_V2!$J$2:$J$5115,Michelin!$A2,Original_V2!$AE$2:$AE$5115)</f>
        <v>0</v>
      </c>
    </row>
    <row r="3" spans="1:3" x14ac:dyDescent="0.25">
      <c r="A3" t="s">
        <v>16643</v>
      </c>
      <c r="B3">
        <f>SUMIF(Original_V2!$J$2:$J$5115,Michelin!$A3,Original_V2!$AD$2:$AD$5115)</f>
        <v>67</v>
      </c>
      <c r="C3">
        <f>SUMIF(Original_V2!$J$2:$J$5115,Michelin!$A3,Original_V2!$AE$2:$AE$5115)</f>
        <v>1</v>
      </c>
    </row>
    <row r="4" spans="1:3" x14ac:dyDescent="0.25">
      <c r="A4" t="s">
        <v>16644</v>
      </c>
      <c r="B4">
        <f>SUMIF(Original_V2!$J$2:$J$5115,Michelin!$A4,Original_V2!$AD$2:$AD$5115)</f>
        <v>17</v>
      </c>
      <c r="C4">
        <f>SUMIF(Original_V2!$J$2:$J$5115,Michelin!$A4,Original_V2!$AE$2:$AE$5115)</f>
        <v>79</v>
      </c>
    </row>
  </sheetData>
  <autoFilter ref="A1:C1" xr:uid="{97B84145-13AB-4C4F-B31B-F7E8BE57956C}"/>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3F5D2-5369-4817-8230-E3654317E4EE}">
  <dimension ref="A1:D3"/>
  <sheetViews>
    <sheetView workbookViewId="0">
      <selection activeCell="R2" sqref="R2"/>
    </sheetView>
  </sheetViews>
  <sheetFormatPr baseColWidth="10" defaultRowHeight="15" x14ac:dyDescent="0.25"/>
  <cols>
    <col min="2" max="2" width="13.5703125" bestFit="1" customWidth="1"/>
    <col min="3" max="3" width="15.85546875" bestFit="1" customWidth="1"/>
    <col min="4" max="4" width="15.5703125" bestFit="1" customWidth="1"/>
  </cols>
  <sheetData>
    <row r="1" spans="1:4" x14ac:dyDescent="0.25">
      <c r="A1" t="s">
        <v>18072</v>
      </c>
      <c r="B1" t="s">
        <v>18073</v>
      </c>
      <c r="C1" t="s">
        <v>18070</v>
      </c>
      <c r="D1" t="s">
        <v>18074</v>
      </c>
    </row>
    <row r="2" spans="1:4" x14ac:dyDescent="0.25">
      <c r="A2" t="s">
        <v>18064</v>
      </c>
      <c r="B2" t="s">
        <v>18062</v>
      </c>
      <c r="C2">
        <f>AVERAGEIF(Original_V2!$AD$2:$AD$5115,1,Original_V2!$R$2:$R$5115)</f>
        <v>4.4404761904761907</v>
      </c>
      <c r="D2">
        <f>AVERAGEIF(Original_V2!$AE$2:$AE$5115,1,Original_V2!$R$2:$R$5115)</f>
        <v>4.4562499999999998</v>
      </c>
    </row>
    <row r="3" spans="1:4" x14ac:dyDescent="0.25">
      <c r="A3" t="s">
        <v>18064</v>
      </c>
      <c r="B3" t="s">
        <v>18063</v>
      </c>
      <c r="C3">
        <f>AVERAGEIF(Original_V2!$AD$2:$AD$5115,0,Original_V2!$R$2:$R$5115)</f>
        <v>4.2679920477137179</v>
      </c>
      <c r="D3">
        <f>AVERAGEIF(Original_V2!$AE$2:$AE$5115,0,Original_V2!$R$2:$R$5115)</f>
        <v>4.2678784266984504</v>
      </c>
    </row>
  </sheetData>
  <autoFilter ref="A1:C1" xr:uid="{97B84145-13AB-4C4F-B31B-F7E8BE57956C}"/>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8D3DD-58C6-420D-A336-5B3BB61F69D3}">
  <dimension ref="A1:I7"/>
  <sheetViews>
    <sheetView workbookViewId="0">
      <selection activeCell="R2" sqref="R2"/>
    </sheetView>
  </sheetViews>
  <sheetFormatPr baseColWidth="10" defaultRowHeight="15" x14ac:dyDescent="0.25"/>
  <cols>
    <col min="1" max="1" width="20.42578125" bestFit="1" customWidth="1"/>
    <col min="2" max="2" width="22.42578125" bestFit="1" customWidth="1"/>
    <col min="3" max="3" width="2" bestFit="1" customWidth="1"/>
    <col min="4" max="4" width="4" bestFit="1" customWidth="1"/>
    <col min="5" max="6" width="5" bestFit="1" customWidth="1"/>
    <col min="7" max="7" width="3" bestFit="1" customWidth="1"/>
    <col min="8" max="8" width="11" bestFit="1" customWidth="1"/>
    <col min="9" max="9" width="12.5703125" bestFit="1" customWidth="1"/>
  </cols>
  <sheetData>
    <row r="1" spans="1:9" x14ac:dyDescent="0.25">
      <c r="A1" t="s">
        <v>18075</v>
      </c>
      <c r="B1" t="s">
        <v>18076</v>
      </c>
    </row>
    <row r="2" spans="1:9" x14ac:dyDescent="0.25">
      <c r="A2" t="s">
        <v>18077</v>
      </c>
      <c r="B2">
        <v>2.5</v>
      </c>
      <c r="C2">
        <v>3</v>
      </c>
      <c r="D2">
        <v>3.5</v>
      </c>
      <c r="E2">
        <v>4</v>
      </c>
      <c r="F2">
        <v>4.5</v>
      </c>
      <c r="G2">
        <v>5</v>
      </c>
      <c r="H2" t="s">
        <v>18078</v>
      </c>
      <c r="I2" t="s">
        <v>18079</v>
      </c>
    </row>
    <row r="3" spans="1:9" x14ac:dyDescent="0.25">
      <c r="A3" s="3" t="s">
        <v>16645</v>
      </c>
      <c r="C3">
        <v>1</v>
      </c>
      <c r="D3">
        <v>12</v>
      </c>
      <c r="E3">
        <v>118</v>
      </c>
      <c r="F3">
        <v>283</v>
      </c>
      <c r="G3">
        <v>9</v>
      </c>
      <c r="I3">
        <v>423</v>
      </c>
    </row>
    <row r="4" spans="1:9" x14ac:dyDescent="0.25">
      <c r="A4" s="3" t="s">
        <v>16644</v>
      </c>
      <c r="C4">
        <v>1</v>
      </c>
      <c r="D4">
        <v>16</v>
      </c>
      <c r="E4">
        <v>159</v>
      </c>
      <c r="F4">
        <v>290</v>
      </c>
      <c r="G4">
        <v>9</v>
      </c>
      <c r="I4">
        <v>475</v>
      </c>
    </row>
    <row r="5" spans="1:9" x14ac:dyDescent="0.25">
      <c r="A5" s="3" t="s">
        <v>16643</v>
      </c>
      <c r="B5">
        <v>1</v>
      </c>
      <c r="C5">
        <v>4</v>
      </c>
      <c r="D5">
        <v>171</v>
      </c>
      <c r="E5">
        <v>1716</v>
      </c>
      <c r="F5">
        <v>2273</v>
      </c>
      <c r="G5">
        <v>51</v>
      </c>
      <c r="I5">
        <v>4216</v>
      </c>
    </row>
    <row r="6" spans="1:9" x14ac:dyDescent="0.25">
      <c r="A6" s="3" t="s">
        <v>18078</v>
      </c>
    </row>
    <row r="7" spans="1:9" x14ac:dyDescent="0.25">
      <c r="A7" s="3" t="s">
        <v>18079</v>
      </c>
      <c r="B7">
        <v>1</v>
      </c>
      <c r="C7">
        <v>6</v>
      </c>
      <c r="D7">
        <v>199</v>
      </c>
      <c r="E7">
        <v>1993</v>
      </c>
      <c r="F7">
        <v>2846</v>
      </c>
      <c r="G7">
        <v>69</v>
      </c>
      <c r="I7">
        <v>5114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6EA8E-1FD4-41BA-B00D-6B1FAE872810}">
  <dimension ref="A1:G4"/>
  <sheetViews>
    <sheetView workbookViewId="0">
      <selection activeCell="R2" sqref="R2"/>
    </sheetView>
  </sheetViews>
  <sheetFormatPr baseColWidth="10" defaultRowHeight="15" x14ac:dyDescent="0.25"/>
  <sheetData>
    <row r="1" spans="1:7" x14ac:dyDescent="0.25">
      <c r="A1" t="s">
        <v>18077</v>
      </c>
      <c r="B1">
        <v>2.5</v>
      </c>
      <c r="C1">
        <v>3</v>
      </c>
      <c r="D1">
        <v>3.5</v>
      </c>
      <c r="E1">
        <v>4</v>
      </c>
      <c r="F1">
        <v>4.5</v>
      </c>
      <c r="G1">
        <v>5</v>
      </c>
    </row>
    <row r="2" spans="1:7" x14ac:dyDescent="0.25">
      <c r="A2" t="s">
        <v>16645</v>
      </c>
      <c r="C2">
        <v>1</v>
      </c>
      <c r="D2">
        <v>12</v>
      </c>
      <c r="E2">
        <v>118</v>
      </c>
      <c r="F2">
        <v>283</v>
      </c>
      <c r="G2">
        <v>9</v>
      </c>
    </row>
    <row r="3" spans="1:7" x14ac:dyDescent="0.25">
      <c r="A3" t="s">
        <v>16644</v>
      </c>
      <c r="C3">
        <v>1</v>
      </c>
      <c r="D3">
        <v>16</v>
      </c>
      <c r="E3">
        <v>159</v>
      </c>
      <c r="F3">
        <v>290</v>
      </c>
      <c r="G3">
        <v>9</v>
      </c>
    </row>
    <row r="4" spans="1:7" x14ac:dyDescent="0.25">
      <c r="A4" t="s">
        <v>16643</v>
      </c>
      <c r="B4">
        <v>1</v>
      </c>
      <c r="C4">
        <v>4</v>
      </c>
      <c r="D4">
        <v>171</v>
      </c>
      <c r="E4">
        <v>1716</v>
      </c>
      <c r="F4">
        <v>2273</v>
      </c>
      <c r="G4">
        <v>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F2E9A-9828-4F14-B7DD-8EEFD7100952}">
  <dimension ref="A1:E5"/>
  <sheetViews>
    <sheetView workbookViewId="0">
      <selection activeCell="R2" sqref="R2"/>
    </sheetView>
  </sheetViews>
  <sheetFormatPr baseColWidth="10" defaultRowHeight="15" x14ac:dyDescent="0.25"/>
  <cols>
    <col min="3" max="3" width="12.7109375" bestFit="1" customWidth="1"/>
    <col min="4" max="4" width="8.5703125" bestFit="1" customWidth="1"/>
    <col min="5" max="5" width="8.140625" bestFit="1" customWidth="1"/>
  </cols>
  <sheetData>
    <row r="1" spans="1:5" x14ac:dyDescent="0.25">
      <c r="A1" t="s">
        <v>18072</v>
      </c>
      <c r="B1" t="s">
        <v>18073</v>
      </c>
      <c r="C1" t="s">
        <v>18080</v>
      </c>
      <c r="D1" t="s">
        <v>18081</v>
      </c>
      <c r="E1" t="s">
        <v>18082</v>
      </c>
    </row>
    <row r="2" spans="1:5" x14ac:dyDescent="0.25">
      <c r="A2" t="s">
        <v>18083</v>
      </c>
      <c r="B2" t="s">
        <v>18062</v>
      </c>
      <c r="C2">
        <v>4514</v>
      </c>
      <c r="D2">
        <v>3441</v>
      </c>
      <c r="E2">
        <v>4216</v>
      </c>
    </row>
    <row r="3" spans="1:5" x14ac:dyDescent="0.25">
      <c r="A3" t="s">
        <v>18083</v>
      </c>
      <c r="B3" t="s">
        <v>18063</v>
      </c>
      <c r="C3">
        <v>600</v>
      </c>
      <c r="D3">
        <v>1673</v>
      </c>
      <c r="E3">
        <v>898</v>
      </c>
    </row>
    <row r="4" spans="1:5" x14ac:dyDescent="0.25">
      <c r="A4" t="s">
        <v>18064</v>
      </c>
      <c r="B4" t="s">
        <v>18062</v>
      </c>
      <c r="C4">
        <v>4.2797961896322549</v>
      </c>
      <c r="D4">
        <v>4.3166230746875911</v>
      </c>
      <c r="E4">
        <v>4.3013519924098675</v>
      </c>
    </row>
    <row r="5" spans="1:5" x14ac:dyDescent="0.25">
      <c r="A5" t="s">
        <v>18064</v>
      </c>
      <c r="B5" t="s">
        <v>18063</v>
      </c>
      <c r="C5">
        <v>4.2033333333333331</v>
      </c>
      <c r="D5">
        <v>4.1766288105200235</v>
      </c>
      <c r="E5">
        <v>4.1275055679287309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0C033-F34E-4FB3-9BDE-2DC35753468F}">
  <dimension ref="A1:AD15"/>
  <sheetViews>
    <sheetView workbookViewId="0">
      <selection activeCell="R2" sqref="R2"/>
    </sheetView>
  </sheetViews>
  <sheetFormatPr baseColWidth="10" defaultColWidth="9.140625" defaultRowHeight="15" x14ac:dyDescent="0.25"/>
  <cols>
    <col min="1" max="2" width="17.28515625" bestFit="1" customWidth="1"/>
    <col min="3" max="3" width="22.85546875" bestFit="1" customWidth="1"/>
    <col min="4" max="4" width="12.85546875" bestFit="1" customWidth="1"/>
    <col min="5" max="5" width="8.85546875" bestFit="1" customWidth="1"/>
    <col min="6" max="6" width="10" bestFit="1" customWidth="1"/>
    <col min="7" max="7" width="14" bestFit="1" customWidth="1"/>
  </cols>
  <sheetData>
    <row r="1" spans="1:30" x14ac:dyDescent="0.25">
      <c r="A1" s="1"/>
      <c r="B1" s="1" t="s">
        <v>18084</v>
      </c>
      <c r="C1" s="1" t="s">
        <v>18085</v>
      </c>
      <c r="D1" s="1" t="s">
        <v>18086</v>
      </c>
      <c r="E1" s="1" t="s">
        <v>18087</v>
      </c>
      <c r="F1" s="1" t="s">
        <v>18088</v>
      </c>
      <c r="G1" s="4"/>
      <c r="H1" s="1"/>
      <c r="I1" s="1"/>
      <c r="J1" s="1"/>
      <c r="K1" s="1"/>
      <c r="L1" s="1"/>
      <c r="M1" s="1"/>
      <c r="N1" s="1"/>
      <c r="O1" s="1"/>
      <c r="P1" s="1"/>
      <c r="Q1" s="1"/>
      <c r="R1" s="1"/>
      <c r="S1" s="1"/>
      <c r="T1" s="1"/>
      <c r="U1" s="1"/>
      <c r="V1" s="1"/>
      <c r="W1" s="1"/>
      <c r="X1" s="1"/>
      <c r="Y1" s="1"/>
      <c r="Z1" s="1"/>
      <c r="AA1" s="1"/>
      <c r="AB1" s="1"/>
      <c r="AC1" s="1"/>
      <c r="AD1" s="1"/>
    </row>
    <row r="2" spans="1:30" x14ac:dyDescent="0.25">
      <c r="A2" t="s">
        <v>18089</v>
      </c>
      <c r="B2">
        <v>715</v>
      </c>
      <c r="C2">
        <v>4.3307692307692305</v>
      </c>
      <c r="D2">
        <v>3</v>
      </c>
      <c r="H2" t="s">
        <v>10145</v>
      </c>
    </row>
    <row r="3" spans="1:30" x14ac:dyDescent="0.25">
      <c r="A3" t="s">
        <v>18090</v>
      </c>
      <c r="B3">
        <v>1145</v>
      </c>
      <c r="C3">
        <v>4.2379912663755457</v>
      </c>
      <c r="D3">
        <v>25</v>
      </c>
      <c r="H3" t="s">
        <v>10146</v>
      </c>
    </row>
    <row r="4" spans="1:30" x14ac:dyDescent="0.25">
      <c r="A4" t="s">
        <v>18091</v>
      </c>
      <c r="B4">
        <v>606</v>
      </c>
      <c r="C4">
        <v>4.278877887788779</v>
      </c>
      <c r="D4">
        <v>1</v>
      </c>
      <c r="H4" t="s">
        <v>10147</v>
      </c>
    </row>
    <row r="5" spans="1:30" x14ac:dyDescent="0.25">
      <c r="A5" t="s">
        <v>18092</v>
      </c>
      <c r="B5">
        <v>603</v>
      </c>
      <c r="C5">
        <v>4.2744610281923716</v>
      </c>
      <c r="D5">
        <v>8</v>
      </c>
      <c r="H5" t="s">
        <v>10148</v>
      </c>
    </row>
    <row r="6" spans="1:30" x14ac:dyDescent="0.25">
      <c r="A6" t="s">
        <v>18093</v>
      </c>
      <c r="B6">
        <v>108</v>
      </c>
      <c r="C6">
        <v>4.2592592592592595</v>
      </c>
      <c r="D6">
        <v>3</v>
      </c>
      <c r="H6" t="s">
        <v>10136</v>
      </c>
    </row>
    <row r="7" spans="1:30" x14ac:dyDescent="0.25">
      <c r="A7" t="s">
        <v>18094</v>
      </c>
      <c r="B7">
        <v>237</v>
      </c>
      <c r="C7">
        <v>4.2426160337552741</v>
      </c>
      <c r="D7">
        <v>6</v>
      </c>
      <c r="H7" t="s">
        <v>10149</v>
      </c>
    </row>
    <row r="8" spans="1:30" x14ac:dyDescent="0.25">
      <c r="A8" t="s">
        <v>18095</v>
      </c>
      <c r="B8">
        <v>138</v>
      </c>
      <c r="C8">
        <v>4.2391304347826084</v>
      </c>
      <c r="D8">
        <v>11</v>
      </c>
      <c r="H8" t="s">
        <v>10150</v>
      </c>
    </row>
    <row r="9" spans="1:30" x14ac:dyDescent="0.25">
      <c r="A9" t="s">
        <v>18096</v>
      </c>
      <c r="B9">
        <v>1157</v>
      </c>
      <c r="C9">
        <v>4.2830596369922214</v>
      </c>
      <c r="D9">
        <v>7</v>
      </c>
      <c r="H9" t="s">
        <v>10151</v>
      </c>
    </row>
    <row r="10" spans="1:30" x14ac:dyDescent="0.25">
      <c r="A10" t="s">
        <v>18097</v>
      </c>
      <c r="B10">
        <v>81</v>
      </c>
      <c r="C10">
        <v>4.1975308641975309</v>
      </c>
      <c r="D10">
        <v>3</v>
      </c>
      <c r="H10" t="s">
        <v>10152</v>
      </c>
    </row>
    <row r="11" spans="1:30" x14ac:dyDescent="0.25">
      <c r="A11" t="s">
        <v>10153</v>
      </c>
      <c r="B11">
        <v>207</v>
      </c>
      <c r="C11">
        <v>4.2391304347826084</v>
      </c>
      <c r="D11">
        <v>7</v>
      </c>
      <c r="H11" t="s">
        <v>10153</v>
      </c>
    </row>
    <row r="12" spans="1:30" x14ac:dyDescent="0.25">
      <c r="A12" t="s">
        <v>10154</v>
      </c>
      <c r="B12">
        <v>42</v>
      </c>
      <c r="C12">
        <v>4.2619047619047619</v>
      </c>
      <c r="D12">
        <v>4</v>
      </c>
      <c r="H12" t="s">
        <v>10154</v>
      </c>
    </row>
    <row r="13" spans="1:30" x14ac:dyDescent="0.25">
      <c r="A13" t="s">
        <v>10155</v>
      </c>
      <c r="B13">
        <v>53</v>
      </c>
      <c r="C13">
        <v>4.3113207547169807</v>
      </c>
      <c r="D13">
        <v>1</v>
      </c>
      <c r="H13" t="s">
        <v>10155</v>
      </c>
    </row>
    <row r="14" spans="1:30" x14ac:dyDescent="0.25">
      <c r="A14" t="s">
        <v>18098</v>
      </c>
      <c r="B14">
        <v>21</v>
      </c>
      <c r="C14">
        <v>4.0952380952380949</v>
      </c>
      <c r="D14">
        <v>1</v>
      </c>
      <c r="H14" t="s">
        <v>10156</v>
      </c>
    </row>
    <row r="15" spans="1:30" x14ac:dyDescent="0.25">
      <c r="A15" t="s">
        <v>10157</v>
      </c>
      <c r="B15">
        <v>1</v>
      </c>
      <c r="C15">
        <v>4.5</v>
      </c>
      <c r="D15">
        <v>0</v>
      </c>
      <c r="H15" t="s">
        <v>10157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07466-9608-459F-B7A7-BBA2224DE0B0}">
  <dimension ref="A1:AD37"/>
  <sheetViews>
    <sheetView workbookViewId="0">
      <selection activeCell="R2" sqref="R2"/>
    </sheetView>
  </sheetViews>
  <sheetFormatPr baseColWidth="10" defaultColWidth="9.140625" defaultRowHeight="15" x14ac:dyDescent="0.25"/>
  <cols>
    <col min="1" max="2" width="17.28515625" bestFit="1" customWidth="1"/>
    <col min="3" max="3" width="22.85546875" bestFit="1" customWidth="1"/>
    <col min="4" max="4" width="12.85546875" bestFit="1" customWidth="1"/>
    <col min="5" max="5" width="8.85546875" bestFit="1" customWidth="1"/>
    <col min="6" max="6" width="10" bestFit="1" customWidth="1"/>
    <col min="7" max="7" width="14" bestFit="1" customWidth="1"/>
  </cols>
  <sheetData>
    <row r="1" spans="1:30" x14ac:dyDescent="0.25">
      <c r="A1" s="1"/>
      <c r="B1" s="1" t="s">
        <v>18084</v>
      </c>
      <c r="C1" s="1" t="s">
        <v>18085</v>
      </c>
      <c r="D1" s="1" t="s">
        <v>18086</v>
      </c>
      <c r="E1" s="1" t="s">
        <v>18087</v>
      </c>
      <c r="F1" s="1" t="s">
        <v>18088</v>
      </c>
      <c r="G1" s="4"/>
      <c r="H1" s="1"/>
      <c r="I1" s="1"/>
      <c r="J1" s="1"/>
      <c r="K1" s="1"/>
      <c r="L1" s="1"/>
      <c r="M1" s="1"/>
      <c r="N1" s="1"/>
      <c r="O1" s="1"/>
      <c r="P1" s="1"/>
      <c r="Q1" s="1"/>
      <c r="R1" s="1"/>
      <c r="S1" s="1"/>
      <c r="T1" s="1"/>
      <c r="U1" s="1"/>
      <c r="V1" s="1"/>
      <c r="W1" s="1"/>
      <c r="X1" s="1"/>
      <c r="Y1" s="1"/>
      <c r="Z1" s="1"/>
      <c r="AA1" s="1"/>
      <c r="AB1" s="1"/>
      <c r="AC1" s="1"/>
      <c r="AD1" s="1"/>
    </row>
    <row r="2" spans="1:30" x14ac:dyDescent="0.25">
      <c r="A2" t="s">
        <v>18089</v>
      </c>
      <c r="B2">
        <v>715</v>
      </c>
      <c r="C2">
        <v>4.3307692307692305</v>
      </c>
      <c r="D2">
        <v>3</v>
      </c>
      <c r="H2" t="s">
        <v>10145</v>
      </c>
    </row>
    <row r="3" spans="1:30" x14ac:dyDescent="0.25">
      <c r="A3" t="s">
        <v>18090</v>
      </c>
      <c r="B3">
        <v>1145</v>
      </c>
      <c r="C3">
        <v>4.2379912663755457</v>
      </c>
      <c r="D3">
        <v>25</v>
      </c>
      <c r="H3" t="s">
        <v>10146</v>
      </c>
    </row>
    <row r="4" spans="1:30" x14ac:dyDescent="0.25">
      <c r="A4" t="s">
        <v>18091</v>
      </c>
      <c r="B4">
        <v>606</v>
      </c>
      <c r="C4">
        <v>4.278877887788779</v>
      </c>
      <c r="D4">
        <v>1</v>
      </c>
      <c r="H4" t="s">
        <v>10147</v>
      </c>
    </row>
    <row r="5" spans="1:30" x14ac:dyDescent="0.25">
      <c r="A5" t="s">
        <v>18092</v>
      </c>
      <c r="B5">
        <v>603</v>
      </c>
      <c r="C5">
        <v>4.2744610281923716</v>
      </c>
      <c r="D5">
        <v>8</v>
      </c>
      <c r="H5" t="s">
        <v>10148</v>
      </c>
    </row>
    <row r="6" spans="1:30" x14ac:dyDescent="0.25">
      <c r="A6" t="s">
        <v>18093</v>
      </c>
      <c r="B6">
        <v>108</v>
      </c>
      <c r="C6">
        <v>4.2592592592592595</v>
      </c>
      <c r="D6">
        <v>3</v>
      </c>
      <c r="H6" t="s">
        <v>10136</v>
      </c>
    </row>
    <row r="7" spans="1:30" x14ac:dyDescent="0.25">
      <c r="A7" t="s">
        <v>18094</v>
      </c>
      <c r="B7">
        <v>237</v>
      </c>
      <c r="C7">
        <v>4.2426160337552741</v>
      </c>
      <c r="D7">
        <v>6</v>
      </c>
      <c r="H7" t="s">
        <v>10149</v>
      </c>
    </row>
    <row r="8" spans="1:30" x14ac:dyDescent="0.25">
      <c r="A8" t="s">
        <v>18095</v>
      </c>
      <c r="B8">
        <v>138</v>
      </c>
      <c r="C8">
        <v>4.2391304347826084</v>
      </c>
      <c r="D8">
        <v>11</v>
      </c>
      <c r="H8" t="s">
        <v>10150</v>
      </c>
    </row>
    <row r="9" spans="1:30" x14ac:dyDescent="0.25">
      <c r="A9" t="s">
        <v>18096</v>
      </c>
      <c r="B9">
        <v>1157</v>
      </c>
      <c r="C9">
        <v>4.2830596369922214</v>
      </c>
      <c r="D9">
        <v>7</v>
      </c>
      <c r="H9" t="s">
        <v>10151</v>
      </c>
    </row>
    <row r="10" spans="1:30" x14ac:dyDescent="0.25">
      <c r="A10" t="s">
        <v>18097</v>
      </c>
      <c r="B10">
        <v>81</v>
      </c>
      <c r="C10">
        <v>4.1975308641975309</v>
      </c>
      <c r="D10">
        <v>3</v>
      </c>
      <c r="H10" t="s">
        <v>10152</v>
      </c>
    </row>
    <row r="11" spans="1:30" x14ac:dyDescent="0.25">
      <c r="A11" t="s">
        <v>10153</v>
      </c>
      <c r="B11">
        <v>207</v>
      </c>
      <c r="C11">
        <v>4.2391304347826084</v>
      </c>
      <c r="D11">
        <v>7</v>
      </c>
      <c r="H11" t="s">
        <v>10153</v>
      </c>
    </row>
    <row r="12" spans="1:30" x14ac:dyDescent="0.25">
      <c r="A12" t="s">
        <v>10154</v>
      </c>
      <c r="B12">
        <v>42</v>
      </c>
      <c r="C12">
        <v>4.2619047619047619</v>
      </c>
      <c r="D12">
        <v>4</v>
      </c>
      <c r="H12" t="s">
        <v>10154</v>
      </c>
    </row>
    <row r="13" spans="1:30" x14ac:dyDescent="0.25">
      <c r="A13" t="s">
        <v>10155</v>
      </c>
      <c r="B13">
        <v>53</v>
      </c>
      <c r="C13">
        <v>4.3113207547169807</v>
      </c>
      <c r="D13">
        <v>1</v>
      </c>
      <c r="H13" t="s">
        <v>10155</v>
      </c>
    </row>
    <row r="14" spans="1:30" x14ac:dyDescent="0.25">
      <c r="A14" t="s">
        <v>18098</v>
      </c>
      <c r="B14">
        <v>21</v>
      </c>
      <c r="C14">
        <v>4.0952380952380949</v>
      </c>
      <c r="D14">
        <v>1</v>
      </c>
      <c r="H14" t="s">
        <v>10156</v>
      </c>
    </row>
    <row r="15" spans="1:30" x14ac:dyDescent="0.25">
      <c r="A15" t="s">
        <v>10157</v>
      </c>
      <c r="B15">
        <v>1</v>
      </c>
      <c r="C15">
        <v>4.5</v>
      </c>
      <c r="D15">
        <v>0</v>
      </c>
      <c r="H15" t="s">
        <v>10157</v>
      </c>
    </row>
    <row r="21" spans="2:22" x14ac:dyDescent="0.25">
      <c r="B21" t="s">
        <v>18099</v>
      </c>
      <c r="C21" t="s">
        <v>18076</v>
      </c>
      <c r="I21" t="s">
        <v>18100</v>
      </c>
      <c r="J21" t="s">
        <v>18076</v>
      </c>
      <c r="O21" t="s">
        <v>18099</v>
      </c>
      <c r="P21" t="s">
        <v>18076</v>
      </c>
    </row>
    <row r="22" spans="2:22" x14ac:dyDescent="0.25">
      <c r="B22" t="s">
        <v>18077</v>
      </c>
      <c r="C22" t="s">
        <v>16645</v>
      </c>
      <c r="D22" t="s">
        <v>16644</v>
      </c>
      <c r="E22" t="s">
        <v>16643</v>
      </c>
      <c r="F22" t="s">
        <v>18079</v>
      </c>
      <c r="I22" t="s">
        <v>18077</v>
      </c>
      <c r="J22" t="s">
        <v>16645</v>
      </c>
      <c r="K22" t="s">
        <v>16644</v>
      </c>
      <c r="L22" t="s">
        <v>16643</v>
      </c>
      <c r="M22" t="s">
        <v>18079</v>
      </c>
      <c r="O22" t="s">
        <v>18077</v>
      </c>
      <c r="P22">
        <v>2.5</v>
      </c>
      <c r="Q22">
        <v>3</v>
      </c>
      <c r="R22">
        <v>3.5</v>
      </c>
      <c r="S22">
        <v>4</v>
      </c>
      <c r="T22">
        <v>4.5</v>
      </c>
      <c r="U22">
        <v>5</v>
      </c>
      <c r="V22" t="s">
        <v>18079</v>
      </c>
    </row>
    <row r="23" spans="2:22" x14ac:dyDescent="0.25">
      <c r="B23" s="3" t="s">
        <v>10151</v>
      </c>
      <c r="C23">
        <v>100</v>
      </c>
      <c r="D23">
        <v>75</v>
      </c>
      <c r="E23">
        <v>982</v>
      </c>
      <c r="F23">
        <v>1157</v>
      </c>
      <c r="I23" s="3" t="s">
        <v>10151</v>
      </c>
      <c r="J23">
        <v>4.2699999999999996</v>
      </c>
      <c r="K23">
        <v>4.3266666666666671</v>
      </c>
      <c r="L23">
        <v>4.281059063136456</v>
      </c>
      <c r="M23">
        <v>4.2830596369922214</v>
      </c>
      <c r="O23" s="3" t="s">
        <v>10151</v>
      </c>
      <c r="Q23">
        <v>1</v>
      </c>
      <c r="R23">
        <v>44</v>
      </c>
      <c r="S23">
        <v>434</v>
      </c>
      <c r="T23">
        <v>655</v>
      </c>
      <c r="U23">
        <v>23</v>
      </c>
      <c r="V23">
        <v>1157</v>
      </c>
    </row>
    <row r="24" spans="2:22" x14ac:dyDescent="0.25">
      <c r="B24" s="3" t="s">
        <v>10136</v>
      </c>
      <c r="C24">
        <v>12</v>
      </c>
      <c r="D24">
        <v>12</v>
      </c>
      <c r="E24">
        <v>84</v>
      </c>
      <c r="F24">
        <v>108</v>
      </c>
      <c r="I24" s="3" t="s">
        <v>10136</v>
      </c>
      <c r="J24">
        <v>4.166666666666667</v>
      </c>
      <c r="K24">
        <v>4.291666666666667</v>
      </c>
      <c r="L24">
        <v>4.2678571428571432</v>
      </c>
      <c r="M24">
        <v>4.2592592592592595</v>
      </c>
      <c r="O24" s="3" t="s">
        <v>10136</v>
      </c>
      <c r="R24">
        <v>4</v>
      </c>
      <c r="S24">
        <v>45</v>
      </c>
      <c r="T24">
        <v>58</v>
      </c>
      <c r="U24">
        <v>1</v>
      </c>
      <c r="V24">
        <v>108</v>
      </c>
    </row>
    <row r="25" spans="2:22" x14ac:dyDescent="0.25">
      <c r="B25" s="3" t="s">
        <v>10154</v>
      </c>
      <c r="C25">
        <v>4</v>
      </c>
      <c r="D25">
        <v>4</v>
      </c>
      <c r="E25">
        <v>34</v>
      </c>
      <c r="F25">
        <v>42</v>
      </c>
      <c r="I25" s="3" t="s">
        <v>10154</v>
      </c>
      <c r="J25">
        <v>4.375</v>
      </c>
      <c r="K25">
        <v>4.375</v>
      </c>
      <c r="L25">
        <v>4.2352941176470589</v>
      </c>
      <c r="M25">
        <v>4.2619047619047619</v>
      </c>
      <c r="O25" s="3" t="s">
        <v>10154</v>
      </c>
      <c r="Q25">
        <v>1</v>
      </c>
      <c r="R25">
        <v>2</v>
      </c>
      <c r="S25">
        <v>13</v>
      </c>
      <c r="T25">
        <v>26</v>
      </c>
      <c r="V25">
        <v>42</v>
      </c>
    </row>
    <row r="26" spans="2:22" x14ac:dyDescent="0.25">
      <c r="B26" s="3" t="s">
        <v>10147</v>
      </c>
      <c r="C26">
        <v>44</v>
      </c>
      <c r="D26">
        <v>64</v>
      </c>
      <c r="E26">
        <v>498</v>
      </c>
      <c r="F26">
        <v>606</v>
      </c>
      <c r="I26" s="3" t="s">
        <v>10147</v>
      </c>
      <c r="J26">
        <v>4.4204545454545459</v>
      </c>
      <c r="K26">
        <v>4.28125</v>
      </c>
      <c r="L26">
        <v>4.2660642570281126</v>
      </c>
      <c r="M26">
        <v>4.278877887788779</v>
      </c>
      <c r="O26" s="3" t="s">
        <v>10147</v>
      </c>
      <c r="Q26">
        <v>1</v>
      </c>
      <c r="R26">
        <v>24</v>
      </c>
      <c r="S26">
        <v>222</v>
      </c>
      <c r="T26">
        <v>354</v>
      </c>
      <c r="U26">
        <v>5</v>
      </c>
      <c r="V26">
        <v>606</v>
      </c>
    </row>
    <row r="27" spans="2:22" x14ac:dyDescent="0.25">
      <c r="B27" s="3" t="s">
        <v>10150</v>
      </c>
      <c r="C27">
        <v>6</v>
      </c>
      <c r="D27">
        <v>33</v>
      </c>
      <c r="E27">
        <v>99</v>
      </c>
      <c r="F27">
        <v>138</v>
      </c>
      <c r="I27" s="3" t="s">
        <v>10150</v>
      </c>
      <c r="J27">
        <v>4.333333333333333</v>
      </c>
      <c r="K27">
        <v>4.333333333333333</v>
      </c>
      <c r="L27">
        <v>4.2020202020202024</v>
      </c>
      <c r="M27">
        <v>4.2391304347826084</v>
      </c>
      <c r="O27" s="3" t="s">
        <v>10150</v>
      </c>
      <c r="R27">
        <v>9</v>
      </c>
      <c r="S27">
        <v>54</v>
      </c>
      <c r="T27">
        <v>75</v>
      </c>
      <c r="V27">
        <v>138</v>
      </c>
    </row>
    <row r="28" spans="2:22" x14ac:dyDescent="0.25">
      <c r="B28" s="3" t="s">
        <v>10145</v>
      </c>
      <c r="C28">
        <v>82</v>
      </c>
      <c r="D28">
        <v>34</v>
      </c>
      <c r="E28">
        <v>599</v>
      </c>
      <c r="F28">
        <v>715</v>
      </c>
      <c r="I28" s="3" t="s">
        <v>10145</v>
      </c>
      <c r="J28">
        <v>4.4390243902439028</v>
      </c>
      <c r="K28">
        <v>4.3088235294117645</v>
      </c>
      <c r="L28">
        <v>4.3171953255425706</v>
      </c>
      <c r="M28">
        <v>4.3307692307692305</v>
      </c>
      <c r="O28" s="3" t="s">
        <v>10145</v>
      </c>
      <c r="R28">
        <v>21</v>
      </c>
      <c r="S28">
        <v>214</v>
      </c>
      <c r="T28">
        <v>466</v>
      </c>
      <c r="U28">
        <v>14</v>
      </c>
      <c r="V28">
        <v>715</v>
      </c>
    </row>
    <row r="29" spans="2:22" x14ac:dyDescent="0.25">
      <c r="B29" s="3" t="s">
        <v>10157</v>
      </c>
      <c r="E29">
        <v>1</v>
      </c>
      <c r="F29">
        <v>1</v>
      </c>
      <c r="I29" s="3" t="s">
        <v>10157</v>
      </c>
      <c r="L29">
        <v>4.5</v>
      </c>
      <c r="M29">
        <v>4.5</v>
      </c>
      <c r="O29" s="3" t="s">
        <v>10157</v>
      </c>
      <c r="T29">
        <v>1</v>
      </c>
      <c r="V29">
        <v>1</v>
      </c>
    </row>
    <row r="30" spans="2:22" x14ac:dyDescent="0.25">
      <c r="B30" s="3" t="s">
        <v>10149</v>
      </c>
      <c r="C30">
        <v>9</v>
      </c>
      <c r="D30">
        <v>23</v>
      </c>
      <c r="E30">
        <v>205</v>
      </c>
      <c r="F30">
        <v>237</v>
      </c>
      <c r="I30" s="3" t="s">
        <v>10149</v>
      </c>
      <c r="J30">
        <v>4.2222222222222223</v>
      </c>
      <c r="K30">
        <v>4.3478260869565215</v>
      </c>
      <c r="L30">
        <v>4.2317073170731705</v>
      </c>
      <c r="M30">
        <v>4.2426160337552741</v>
      </c>
      <c r="O30" s="3" t="s">
        <v>10149</v>
      </c>
      <c r="Q30">
        <v>2</v>
      </c>
      <c r="R30">
        <v>11</v>
      </c>
      <c r="S30">
        <v>96</v>
      </c>
      <c r="T30">
        <v>126</v>
      </c>
      <c r="U30">
        <v>2</v>
      </c>
      <c r="V30">
        <v>237</v>
      </c>
    </row>
    <row r="31" spans="2:22" x14ac:dyDescent="0.25">
      <c r="B31" s="3" t="s">
        <v>10152</v>
      </c>
      <c r="C31">
        <v>5</v>
      </c>
      <c r="D31">
        <v>12</v>
      </c>
      <c r="E31">
        <v>64</v>
      </c>
      <c r="F31">
        <v>81</v>
      </c>
      <c r="I31" s="3" t="s">
        <v>10152</v>
      </c>
      <c r="J31">
        <v>3.9</v>
      </c>
      <c r="K31">
        <v>4.375</v>
      </c>
      <c r="L31">
        <v>4.1875</v>
      </c>
      <c r="M31">
        <v>4.1975308641975309</v>
      </c>
      <c r="O31" s="3" t="s">
        <v>10152</v>
      </c>
      <c r="Q31">
        <v>1</v>
      </c>
      <c r="R31">
        <v>6</v>
      </c>
      <c r="S31">
        <v>35</v>
      </c>
      <c r="T31">
        <v>38</v>
      </c>
      <c r="U31">
        <v>1</v>
      </c>
      <c r="V31">
        <v>81</v>
      </c>
    </row>
    <row r="32" spans="2:22" x14ac:dyDescent="0.25">
      <c r="B32" s="3" t="s">
        <v>10146</v>
      </c>
      <c r="C32">
        <v>108</v>
      </c>
      <c r="D32">
        <v>128</v>
      </c>
      <c r="E32">
        <v>909</v>
      </c>
      <c r="F32">
        <v>1145</v>
      </c>
      <c r="I32" s="3" t="s">
        <v>10146</v>
      </c>
      <c r="J32">
        <v>4.3472222222222223</v>
      </c>
      <c r="K32">
        <v>4.2734375</v>
      </c>
      <c r="L32">
        <v>4.2200220022002197</v>
      </c>
      <c r="M32">
        <v>4.2379912663755457</v>
      </c>
      <c r="O32" s="3" t="s">
        <v>10146</v>
      </c>
      <c r="P32">
        <v>1</v>
      </c>
      <c r="R32">
        <v>51</v>
      </c>
      <c r="S32">
        <v>504</v>
      </c>
      <c r="T32">
        <v>579</v>
      </c>
      <c r="U32">
        <v>10</v>
      </c>
      <c r="V32">
        <v>1145</v>
      </c>
    </row>
    <row r="33" spans="2:22" x14ac:dyDescent="0.25">
      <c r="B33" s="3" t="s">
        <v>10155</v>
      </c>
      <c r="C33">
        <v>1</v>
      </c>
      <c r="D33">
        <v>7</v>
      </c>
      <c r="E33">
        <v>45</v>
      </c>
      <c r="F33">
        <v>53</v>
      </c>
      <c r="I33" s="3" t="s">
        <v>10155</v>
      </c>
      <c r="J33">
        <v>4.5</v>
      </c>
      <c r="K33">
        <v>4.5</v>
      </c>
      <c r="L33">
        <v>4.2777777777777777</v>
      </c>
      <c r="M33">
        <v>4.3113207547169807</v>
      </c>
      <c r="O33" s="3" t="s">
        <v>10155</v>
      </c>
      <c r="R33">
        <v>1</v>
      </c>
      <c r="S33">
        <v>18</v>
      </c>
      <c r="T33">
        <v>34</v>
      </c>
      <c r="V33">
        <v>53</v>
      </c>
    </row>
    <row r="34" spans="2:22" x14ac:dyDescent="0.25">
      <c r="B34" s="3" t="s">
        <v>10153</v>
      </c>
      <c r="C34">
        <v>16</v>
      </c>
      <c r="D34">
        <v>30</v>
      </c>
      <c r="E34">
        <v>161</v>
      </c>
      <c r="F34">
        <v>207</v>
      </c>
      <c r="I34" s="3" t="s">
        <v>10153</v>
      </c>
      <c r="J34">
        <v>4.21875</v>
      </c>
      <c r="K34">
        <v>4.3</v>
      </c>
      <c r="L34">
        <v>4.2298136645962732</v>
      </c>
      <c r="M34">
        <v>4.2391304347826084</v>
      </c>
      <c r="O34" s="3" t="s">
        <v>10153</v>
      </c>
      <c r="R34">
        <v>2</v>
      </c>
      <c r="S34">
        <v>104</v>
      </c>
      <c r="T34">
        <v>101</v>
      </c>
      <c r="V34">
        <v>207</v>
      </c>
    </row>
    <row r="35" spans="2:22" x14ac:dyDescent="0.25">
      <c r="B35" s="3" t="s">
        <v>10156</v>
      </c>
      <c r="D35">
        <v>3</v>
      </c>
      <c r="E35">
        <v>18</v>
      </c>
      <c r="F35">
        <v>21</v>
      </c>
      <c r="I35" s="3" t="s">
        <v>10156</v>
      </c>
      <c r="K35">
        <v>4.333333333333333</v>
      </c>
      <c r="L35">
        <v>4.0555555555555554</v>
      </c>
      <c r="M35">
        <v>4.0952380952380949</v>
      </c>
      <c r="O35" s="3" t="s">
        <v>10156</v>
      </c>
      <c r="R35">
        <v>2</v>
      </c>
      <c r="S35">
        <v>13</v>
      </c>
      <c r="T35">
        <v>6</v>
      </c>
      <c r="V35">
        <v>21</v>
      </c>
    </row>
    <row r="36" spans="2:22" x14ac:dyDescent="0.25">
      <c r="B36" s="3" t="s">
        <v>10148</v>
      </c>
      <c r="C36">
        <v>36</v>
      </c>
      <c r="D36">
        <v>50</v>
      </c>
      <c r="E36">
        <v>517</v>
      </c>
      <c r="F36">
        <v>603</v>
      </c>
      <c r="I36" s="3" t="s">
        <v>10148</v>
      </c>
      <c r="J36">
        <v>4.375</v>
      </c>
      <c r="K36">
        <v>4.3</v>
      </c>
      <c r="L36">
        <v>4.2649903288201161</v>
      </c>
      <c r="M36">
        <v>4.2744610281923716</v>
      </c>
      <c r="O36" s="3" t="s">
        <v>10148</v>
      </c>
      <c r="R36">
        <v>22</v>
      </c>
      <c r="S36">
        <v>241</v>
      </c>
      <c r="T36">
        <v>327</v>
      </c>
      <c r="U36">
        <v>13</v>
      </c>
      <c r="V36">
        <v>603</v>
      </c>
    </row>
    <row r="37" spans="2:22" x14ac:dyDescent="0.25">
      <c r="B37" s="3" t="s">
        <v>18079</v>
      </c>
      <c r="C37">
        <v>423</v>
      </c>
      <c r="D37">
        <v>475</v>
      </c>
      <c r="E37">
        <v>4216</v>
      </c>
      <c r="F37">
        <v>5114</v>
      </c>
      <c r="I37" s="3" t="s">
        <v>18079</v>
      </c>
      <c r="J37">
        <v>4.3392434988179671</v>
      </c>
      <c r="K37">
        <v>4.3052631578947365</v>
      </c>
      <c r="L37">
        <v>4.26008064516129</v>
      </c>
      <c r="M37">
        <v>4.2708251857645676</v>
      </c>
      <c r="O37" s="3" t="s">
        <v>18079</v>
      </c>
      <c r="P37">
        <v>1</v>
      </c>
      <c r="Q37">
        <v>6</v>
      </c>
      <c r="R37">
        <v>199</v>
      </c>
      <c r="S37">
        <v>1993</v>
      </c>
      <c r="T37">
        <v>2846</v>
      </c>
      <c r="U37">
        <v>69</v>
      </c>
      <c r="V37">
        <v>5114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704C1-AD1A-47B3-A7A1-58445841CE22}">
  <sheetPr filterMode="1"/>
  <dimension ref="A1:AD5115"/>
  <sheetViews>
    <sheetView workbookViewId="0">
      <selection activeCell="R2" sqref="R2"/>
    </sheetView>
  </sheetViews>
  <sheetFormatPr baseColWidth="10" defaultRowHeight="15" x14ac:dyDescent="0.25"/>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18070</v>
      </c>
      <c r="AD1" t="s">
        <v>18071</v>
      </c>
    </row>
    <row r="2" spans="1:30" hidden="1" x14ac:dyDescent="0.25"/>
    <row r="3" spans="1:30" hidden="1" x14ac:dyDescent="0.25"/>
    <row r="4" spans="1:30" hidden="1" x14ac:dyDescent="0.25"/>
    <row r="5" spans="1:30" hidden="1" x14ac:dyDescent="0.25"/>
    <row r="6" spans="1:30" hidden="1" x14ac:dyDescent="0.25"/>
    <row r="7" spans="1:30" hidden="1" x14ac:dyDescent="0.25"/>
    <row r="8" spans="1:30" hidden="1" x14ac:dyDescent="0.25"/>
    <row r="9" spans="1:30" hidden="1" x14ac:dyDescent="0.25"/>
    <row r="10" spans="1:30" hidden="1" x14ac:dyDescent="0.25"/>
    <row r="11" spans="1:30" hidden="1" x14ac:dyDescent="0.25"/>
    <row r="12" spans="1:30" hidden="1" x14ac:dyDescent="0.25"/>
    <row r="13" spans="1:30" hidden="1" x14ac:dyDescent="0.25"/>
    <row r="14" spans="1:30" hidden="1" x14ac:dyDescent="0.25"/>
    <row r="15" spans="1:30" hidden="1" x14ac:dyDescent="0.25"/>
    <row r="16" spans="1:30" hidden="1" x14ac:dyDescent="0.25"/>
    <row r="17" spans="1:30" hidden="1" x14ac:dyDescent="0.25"/>
    <row r="18" spans="1:30" hidden="1" x14ac:dyDescent="0.25"/>
    <row r="19" spans="1:30" hidden="1" x14ac:dyDescent="0.25"/>
    <row r="20" spans="1:30" hidden="1" x14ac:dyDescent="0.25"/>
    <row r="21" spans="1:30" x14ac:dyDescent="0.25">
      <c r="A21" t="s">
        <v>47</v>
      </c>
      <c r="B21" t="s">
        <v>5161</v>
      </c>
      <c r="C21" t="s">
        <v>10136</v>
      </c>
      <c r="D21" t="s">
        <v>10163</v>
      </c>
      <c r="E21">
        <v>42.4176</v>
      </c>
      <c r="F21">
        <v>0.138183</v>
      </c>
      <c r="G21" t="s">
        <v>10248</v>
      </c>
      <c r="H21" t="s">
        <v>10640</v>
      </c>
      <c r="I21" t="s">
        <v>15745</v>
      </c>
      <c r="J21" t="s">
        <v>16644</v>
      </c>
      <c r="K21" t="s">
        <v>16665</v>
      </c>
      <c r="L21" t="s">
        <v>18062</v>
      </c>
      <c r="M21" t="s">
        <v>18063</v>
      </c>
      <c r="N21" t="s">
        <v>18062</v>
      </c>
      <c r="O21">
        <v>5</v>
      </c>
      <c r="P21">
        <v>18.75</v>
      </c>
      <c r="Q21">
        <v>10</v>
      </c>
      <c r="R21">
        <v>4.5</v>
      </c>
      <c r="S21">
        <v>1036</v>
      </c>
      <c r="T21">
        <v>60</v>
      </c>
      <c r="U21">
        <v>13</v>
      </c>
      <c r="V21">
        <v>2</v>
      </c>
      <c r="W21">
        <v>2</v>
      </c>
      <c r="X21">
        <v>2</v>
      </c>
      <c r="Y21">
        <v>4.5</v>
      </c>
      <c r="Z21">
        <v>4.5</v>
      </c>
      <c r="AA21">
        <v>4.5</v>
      </c>
      <c r="AB21">
        <v>4.5</v>
      </c>
      <c r="AC21">
        <v>0</v>
      </c>
      <c r="AD21">
        <v>1</v>
      </c>
    </row>
    <row r="22" spans="1:30" hidden="1" x14ac:dyDescent="0.25"/>
    <row r="23" spans="1:30" hidden="1" x14ac:dyDescent="0.25"/>
    <row r="24" spans="1:30" hidden="1" x14ac:dyDescent="0.25"/>
    <row r="25" spans="1:30" hidden="1" x14ac:dyDescent="0.25"/>
    <row r="26" spans="1:30" hidden="1" x14ac:dyDescent="0.25"/>
    <row r="27" spans="1:30" hidden="1" x14ac:dyDescent="0.25"/>
    <row r="28" spans="1:30" hidden="1" x14ac:dyDescent="0.25"/>
    <row r="29" spans="1:30" hidden="1" x14ac:dyDescent="0.25"/>
    <row r="30" spans="1:30" hidden="1" x14ac:dyDescent="0.25"/>
    <row r="31" spans="1:30" hidden="1" x14ac:dyDescent="0.25"/>
    <row r="32" spans="1:30" hidden="1" x14ac:dyDescent="0.25"/>
    <row r="33" hidden="1" x14ac:dyDescent="0.25"/>
    <row r="34" hidden="1" x14ac:dyDescent="0.25"/>
    <row r="35" hidden="1" x14ac:dyDescent="0.25"/>
    <row r="36" hidden="1" x14ac:dyDescent="0.25"/>
    <row r="37" hidden="1" x14ac:dyDescent="0.25"/>
    <row r="38" hidden="1" x14ac:dyDescent="0.25"/>
    <row r="39" hidden="1" x14ac:dyDescent="0.25"/>
    <row r="40" hidden="1" x14ac:dyDescent="0.25"/>
    <row r="41" hidden="1" x14ac:dyDescent="0.25"/>
    <row r="42" hidden="1" x14ac:dyDescent="0.25"/>
    <row r="43" hidden="1" x14ac:dyDescent="0.25"/>
    <row r="44" hidden="1" x14ac:dyDescent="0.25"/>
    <row r="45" hidden="1" x14ac:dyDescent="0.25"/>
    <row r="46" hidden="1" x14ac:dyDescent="0.25"/>
    <row r="47" hidden="1" x14ac:dyDescent="0.25"/>
    <row r="48" hidden="1" x14ac:dyDescent="0.25"/>
    <row r="49" spans="1:30" hidden="1" x14ac:dyDescent="0.25"/>
    <row r="50" spans="1:30" hidden="1" x14ac:dyDescent="0.25"/>
    <row r="51" spans="1:30" hidden="1" x14ac:dyDescent="0.25"/>
    <row r="52" spans="1:30" hidden="1" x14ac:dyDescent="0.25"/>
    <row r="53" spans="1:30" hidden="1" x14ac:dyDescent="0.25"/>
    <row r="54" spans="1:30" hidden="1" x14ac:dyDescent="0.25"/>
    <row r="55" spans="1:30" hidden="1" x14ac:dyDescent="0.25"/>
    <row r="56" spans="1:30" x14ac:dyDescent="0.25">
      <c r="A56" t="s">
        <v>82</v>
      </c>
      <c r="B56" t="s">
        <v>5196</v>
      </c>
      <c r="C56" t="s">
        <v>10152</v>
      </c>
      <c r="D56" t="s">
        <v>10172</v>
      </c>
      <c r="E56">
        <v>38.869590000000002</v>
      </c>
      <c r="F56">
        <v>-1.0911489999999999</v>
      </c>
      <c r="G56" t="s">
        <v>10261</v>
      </c>
      <c r="H56" t="s">
        <v>10675</v>
      </c>
      <c r="I56" t="s">
        <v>15762</v>
      </c>
      <c r="J56" t="s">
        <v>16644</v>
      </c>
      <c r="K56" t="s">
        <v>16666</v>
      </c>
      <c r="L56" t="s">
        <v>18062</v>
      </c>
      <c r="M56" t="s">
        <v>18062</v>
      </c>
      <c r="N56" t="s">
        <v>18062</v>
      </c>
      <c r="O56">
        <v>6</v>
      </c>
      <c r="P56">
        <v>18</v>
      </c>
      <c r="Q56">
        <v>9</v>
      </c>
      <c r="R56">
        <v>4.5</v>
      </c>
      <c r="S56">
        <v>404</v>
      </c>
      <c r="T56">
        <v>8</v>
      </c>
      <c r="U56">
        <v>1</v>
      </c>
      <c r="V56">
        <v>2</v>
      </c>
      <c r="W56">
        <v>2</v>
      </c>
      <c r="X56">
        <v>0</v>
      </c>
      <c r="Y56">
        <v>4.5</v>
      </c>
      <c r="Z56">
        <v>5</v>
      </c>
      <c r="AA56">
        <v>4.5</v>
      </c>
      <c r="AB56">
        <v>4.5</v>
      </c>
      <c r="AC56">
        <v>0</v>
      </c>
      <c r="AD56">
        <v>1</v>
      </c>
    </row>
    <row r="57" spans="1:30" hidden="1" x14ac:dyDescent="0.25"/>
    <row r="58" spans="1:30" hidden="1" x14ac:dyDescent="0.25"/>
    <row r="59" spans="1:30" hidden="1" x14ac:dyDescent="0.25"/>
    <row r="60" spans="1:30" hidden="1" x14ac:dyDescent="0.25"/>
    <row r="61" spans="1:30" hidden="1" x14ac:dyDescent="0.25"/>
    <row r="62" spans="1:30" hidden="1" x14ac:dyDescent="0.25"/>
    <row r="63" spans="1:30" hidden="1" x14ac:dyDescent="0.25"/>
    <row r="64" spans="1:30" hidden="1" x14ac:dyDescent="0.25"/>
    <row r="65" hidden="1" x14ac:dyDescent="0.25"/>
    <row r="66" hidden="1" x14ac:dyDescent="0.25"/>
    <row r="67" hidden="1" x14ac:dyDescent="0.25"/>
    <row r="68" hidden="1" x14ac:dyDescent="0.25"/>
    <row r="69" hidden="1" x14ac:dyDescent="0.25"/>
    <row r="70" hidden="1" x14ac:dyDescent="0.25"/>
    <row r="71" hidden="1" x14ac:dyDescent="0.25"/>
    <row r="72" hidden="1" x14ac:dyDescent="0.25"/>
    <row r="73" hidden="1" x14ac:dyDescent="0.25"/>
    <row r="74" hidden="1" x14ac:dyDescent="0.25"/>
    <row r="75" hidden="1" x14ac:dyDescent="0.25"/>
    <row r="76" hidden="1" x14ac:dyDescent="0.25"/>
    <row r="77" hidden="1" x14ac:dyDescent="0.25"/>
    <row r="78" hidden="1" x14ac:dyDescent="0.25"/>
    <row r="79" hidden="1" x14ac:dyDescent="0.25"/>
    <row r="80"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spans="1:30" hidden="1" x14ac:dyDescent="0.25"/>
    <row r="114" spans="1:30" hidden="1" x14ac:dyDescent="0.25"/>
    <row r="115" spans="1:30" x14ac:dyDescent="0.25">
      <c r="A115" t="s">
        <v>141</v>
      </c>
      <c r="B115" t="s">
        <v>5255</v>
      </c>
      <c r="C115" t="s">
        <v>10150</v>
      </c>
      <c r="D115" t="s">
        <v>10181</v>
      </c>
      <c r="E115">
        <v>42.511634999999998</v>
      </c>
      <c r="F115">
        <v>-2.6177329999999999</v>
      </c>
      <c r="G115" t="s">
        <v>10283</v>
      </c>
      <c r="H115" t="s">
        <v>10734</v>
      </c>
      <c r="I115" t="s">
        <v>15782</v>
      </c>
      <c r="J115" t="s">
        <v>16644</v>
      </c>
      <c r="K115" t="s">
        <v>16717</v>
      </c>
      <c r="L115" t="s">
        <v>18062</v>
      </c>
      <c r="M115" t="s">
        <v>18062</v>
      </c>
      <c r="N115" t="s">
        <v>18062</v>
      </c>
      <c r="O115">
        <v>6</v>
      </c>
      <c r="P115">
        <v>19.5</v>
      </c>
      <c r="Q115">
        <v>11</v>
      </c>
      <c r="R115">
        <v>4.5</v>
      </c>
      <c r="S115">
        <v>549</v>
      </c>
      <c r="T115">
        <v>118</v>
      </c>
      <c r="U115">
        <v>31</v>
      </c>
      <c r="V115">
        <v>22</v>
      </c>
      <c r="W115">
        <v>8</v>
      </c>
      <c r="X115">
        <v>5</v>
      </c>
      <c r="Y115">
        <v>4.5</v>
      </c>
      <c r="Z115">
        <v>4.5</v>
      </c>
      <c r="AA115">
        <v>4</v>
      </c>
      <c r="AB115">
        <v>4.5</v>
      </c>
      <c r="AC115">
        <v>0</v>
      </c>
      <c r="AD115">
        <v>1</v>
      </c>
    </row>
    <row r="116" spans="1:30" hidden="1" x14ac:dyDescent="0.25"/>
    <row r="117" spans="1:30" hidden="1" x14ac:dyDescent="0.25"/>
    <row r="118" spans="1:30" hidden="1" x14ac:dyDescent="0.25"/>
    <row r="119" spans="1:30" hidden="1" x14ac:dyDescent="0.25"/>
    <row r="120" spans="1:30" hidden="1" x14ac:dyDescent="0.25"/>
    <row r="121" spans="1:30" hidden="1" x14ac:dyDescent="0.25"/>
    <row r="122" spans="1:30" hidden="1" x14ac:dyDescent="0.25"/>
    <row r="123" spans="1:30" hidden="1" x14ac:dyDescent="0.25"/>
    <row r="124" spans="1:30" hidden="1" x14ac:dyDescent="0.25"/>
    <row r="125" spans="1:30" hidden="1" x14ac:dyDescent="0.25"/>
    <row r="126" spans="1:30" hidden="1" x14ac:dyDescent="0.25"/>
    <row r="127" spans="1:30" hidden="1" x14ac:dyDescent="0.25"/>
    <row r="128" spans="1:30"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spans="1:30" hidden="1" x14ac:dyDescent="0.25"/>
    <row r="146" spans="1:30" hidden="1" x14ac:dyDescent="0.25"/>
    <row r="147" spans="1:30" hidden="1" x14ac:dyDescent="0.25"/>
    <row r="148" spans="1:30" hidden="1" x14ac:dyDescent="0.25"/>
    <row r="149" spans="1:30" hidden="1" x14ac:dyDescent="0.25"/>
    <row r="150" spans="1:30" hidden="1" x14ac:dyDescent="0.25"/>
    <row r="151" spans="1:30" hidden="1" x14ac:dyDescent="0.25"/>
    <row r="152" spans="1:30" hidden="1" x14ac:dyDescent="0.25"/>
    <row r="153" spans="1:30" hidden="1" x14ac:dyDescent="0.25"/>
    <row r="154" spans="1:30" hidden="1" x14ac:dyDescent="0.25"/>
    <row r="155" spans="1:30" x14ac:dyDescent="0.25">
      <c r="A155" t="s">
        <v>181</v>
      </c>
      <c r="B155" t="s">
        <v>5295</v>
      </c>
      <c r="C155" t="s">
        <v>10145</v>
      </c>
      <c r="D155" t="s">
        <v>10177</v>
      </c>
      <c r="E155">
        <v>28.170497999999998</v>
      </c>
      <c r="F155">
        <v>-16.800084999999999</v>
      </c>
      <c r="G155" t="s">
        <v>10294</v>
      </c>
      <c r="H155" t="s">
        <v>10774</v>
      </c>
      <c r="I155" t="s">
        <v>15799</v>
      </c>
      <c r="J155" t="s">
        <v>16644</v>
      </c>
      <c r="K155" t="s">
        <v>16737</v>
      </c>
      <c r="L155" t="s">
        <v>18062</v>
      </c>
      <c r="M155" t="s">
        <v>18063</v>
      </c>
      <c r="N155" t="s">
        <v>18062</v>
      </c>
      <c r="O155">
        <v>5</v>
      </c>
      <c r="P155">
        <v>15.5</v>
      </c>
      <c r="Q155">
        <v>5</v>
      </c>
      <c r="R155">
        <v>4.5</v>
      </c>
      <c r="S155">
        <v>470</v>
      </c>
      <c r="T155">
        <v>136</v>
      </c>
      <c r="U155">
        <v>27</v>
      </c>
      <c r="V155">
        <v>23</v>
      </c>
      <c r="W155">
        <v>17</v>
      </c>
      <c r="X155">
        <v>14</v>
      </c>
      <c r="Y155">
        <v>4.5</v>
      </c>
      <c r="Z155">
        <v>4.5</v>
      </c>
      <c r="AA155">
        <v>4</v>
      </c>
      <c r="AB155">
        <v>4.5</v>
      </c>
      <c r="AC155">
        <v>0</v>
      </c>
      <c r="AD155">
        <v>1</v>
      </c>
    </row>
    <row r="156" spans="1:30" hidden="1" x14ac:dyDescent="0.25"/>
    <row r="157" spans="1:30" hidden="1" x14ac:dyDescent="0.25"/>
    <row r="158" spans="1:30" hidden="1" x14ac:dyDescent="0.25"/>
    <row r="159" spans="1:30" hidden="1" x14ac:dyDescent="0.25"/>
    <row r="160" spans="1:30" hidden="1" x14ac:dyDescent="0.25"/>
    <row r="161" hidden="1" x14ac:dyDescent="0.25"/>
    <row r="162" hidden="1" x14ac:dyDescent="0.25"/>
    <row r="163" hidden="1" x14ac:dyDescent="0.25"/>
    <row r="164" hidden="1" x14ac:dyDescent="0.25"/>
    <row r="165" hidden="1" x14ac:dyDescent="0.25"/>
    <row r="166" hidden="1" x14ac:dyDescent="0.25"/>
    <row r="167" hidden="1" x14ac:dyDescent="0.25"/>
    <row r="168" hidden="1" x14ac:dyDescent="0.25"/>
    <row r="169" hidden="1" x14ac:dyDescent="0.25"/>
    <row r="170" hidden="1" x14ac:dyDescent="0.25"/>
    <row r="171" hidden="1" x14ac:dyDescent="0.25"/>
    <row r="172" hidden="1" x14ac:dyDescent="0.25"/>
    <row r="173" hidden="1" x14ac:dyDescent="0.25"/>
    <row r="174" hidden="1" x14ac:dyDescent="0.25"/>
    <row r="175" hidden="1" x14ac:dyDescent="0.25"/>
    <row r="176" hidden="1" x14ac:dyDescent="0.25"/>
    <row r="177" hidden="1" x14ac:dyDescent="0.25"/>
    <row r="178" hidden="1" x14ac:dyDescent="0.25"/>
    <row r="179" hidden="1" x14ac:dyDescent="0.25"/>
    <row r="180" hidden="1" x14ac:dyDescent="0.25"/>
    <row r="181" hidden="1" x14ac:dyDescent="0.25"/>
    <row r="182" hidden="1" x14ac:dyDescent="0.25"/>
    <row r="183" hidden="1" x14ac:dyDescent="0.25"/>
    <row r="184" hidden="1" x14ac:dyDescent="0.25"/>
    <row r="185" hidden="1" x14ac:dyDescent="0.25"/>
    <row r="186" hidden="1" x14ac:dyDescent="0.25"/>
    <row r="187" hidden="1" x14ac:dyDescent="0.25"/>
    <row r="188" hidden="1" x14ac:dyDescent="0.25"/>
    <row r="189" hidden="1" x14ac:dyDescent="0.25"/>
    <row r="190" hidden="1" x14ac:dyDescent="0.25"/>
    <row r="191" hidden="1" x14ac:dyDescent="0.25"/>
    <row r="192"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09" hidden="1" x14ac:dyDescent="0.25"/>
    <row r="210" hidden="1" x14ac:dyDescent="0.25"/>
    <row r="211" hidden="1" x14ac:dyDescent="0.25"/>
    <row r="212" hidden="1" x14ac:dyDescent="0.25"/>
    <row r="213" hidden="1" x14ac:dyDescent="0.25"/>
    <row r="214" hidden="1" x14ac:dyDescent="0.25"/>
    <row r="215" hidden="1" x14ac:dyDescent="0.25"/>
    <row r="216" hidden="1" x14ac:dyDescent="0.25"/>
    <row r="217" hidden="1" x14ac:dyDescent="0.25"/>
    <row r="218" hidden="1" x14ac:dyDescent="0.25"/>
    <row r="219" hidden="1" x14ac:dyDescent="0.25"/>
    <row r="220" hidden="1" x14ac:dyDescent="0.25"/>
    <row r="221" hidden="1" x14ac:dyDescent="0.25"/>
    <row r="222" hidden="1" x14ac:dyDescent="0.25"/>
    <row r="223" hidden="1" x14ac:dyDescent="0.25"/>
    <row r="224" hidden="1" x14ac:dyDescent="0.25"/>
    <row r="225" spans="1:30" hidden="1" x14ac:dyDescent="0.25"/>
    <row r="226" spans="1:30" x14ac:dyDescent="0.25">
      <c r="A226" t="s">
        <v>252</v>
      </c>
      <c r="B226" t="s">
        <v>5365</v>
      </c>
      <c r="C226" t="s">
        <v>10154</v>
      </c>
      <c r="D226" t="s">
        <v>10189</v>
      </c>
      <c r="E226">
        <v>43.577373999999999</v>
      </c>
      <c r="F226">
        <v>-5.9657499999999999</v>
      </c>
      <c r="G226" t="s">
        <v>10311</v>
      </c>
      <c r="H226" t="s">
        <v>10845</v>
      </c>
      <c r="I226" t="s">
        <v>15762</v>
      </c>
      <c r="J226" t="s">
        <v>16644</v>
      </c>
      <c r="K226" t="s">
        <v>16666</v>
      </c>
      <c r="L226" t="s">
        <v>18062</v>
      </c>
      <c r="M226" t="s">
        <v>18062</v>
      </c>
      <c r="N226" t="s">
        <v>18062</v>
      </c>
      <c r="O226">
        <v>6</v>
      </c>
      <c r="P226">
        <v>30.5</v>
      </c>
      <c r="Q226">
        <v>11</v>
      </c>
      <c r="R226">
        <v>4</v>
      </c>
      <c r="S226">
        <v>470</v>
      </c>
      <c r="T226">
        <v>12</v>
      </c>
      <c r="U226">
        <v>7</v>
      </c>
      <c r="V226">
        <v>1</v>
      </c>
      <c r="W226">
        <v>0</v>
      </c>
      <c r="X226">
        <v>0</v>
      </c>
      <c r="Y226">
        <v>4.5</v>
      </c>
      <c r="Z226">
        <v>4.5</v>
      </c>
      <c r="AA226">
        <v>3.5</v>
      </c>
      <c r="AB226">
        <v>4.5</v>
      </c>
      <c r="AC226">
        <v>0</v>
      </c>
      <c r="AD226">
        <v>1</v>
      </c>
    </row>
    <row r="227" spans="1:30" hidden="1" x14ac:dyDescent="0.25"/>
    <row r="228" spans="1:30" hidden="1" x14ac:dyDescent="0.25"/>
    <row r="229" spans="1:30" hidden="1" x14ac:dyDescent="0.25"/>
    <row r="230" spans="1:30" hidden="1" x14ac:dyDescent="0.25"/>
    <row r="231" spans="1:30" hidden="1" x14ac:dyDescent="0.25"/>
    <row r="232" spans="1:30" hidden="1" x14ac:dyDescent="0.25"/>
    <row r="233" spans="1:30" hidden="1" x14ac:dyDescent="0.25"/>
    <row r="234" spans="1:30" hidden="1" x14ac:dyDescent="0.25"/>
    <row r="235" spans="1:30" hidden="1" x14ac:dyDescent="0.25"/>
    <row r="236" spans="1:30" hidden="1" x14ac:dyDescent="0.25"/>
    <row r="237" spans="1:30" hidden="1" x14ac:dyDescent="0.25"/>
    <row r="238" spans="1:30" hidden="1" x14ac:dyDescent="0.25"/>
    <row r="239" spans="1:30" hidden="1" x14ac:dyDescent="0.25"/>
    <row r="240" spans="1:30" hidden="1" x14ac:dyDescent="0.25"/>
    <row r="241" spans="1:30" hidden="1" x14ac:dyDescent="0.25"/>
    <row r="242" spans="1:30" hidden="1" x14ac:dyDescent="0.25"/>
    <row r="243" spans="1:30" hidden="1" x14ac:dyDescent="0.25"/>
    <row r="244" spans="1:30" hidden="1" x14ac:dyDescent="0.25"/>
    <row r="245" spans="1:30" hidden="1" x14ac:dyDescent="0.25"/>
    <row r="246" spans="1:30" x14ac:dyDescent="0.25">
      <c r="A246" t="s">
        <v>272</v>
      </c>
      <c r="B246" t="s">
        <v>5385</v>
      </c>
      <c r="C246" t="s">
        <v>10148</v>
      </c>
      <c r="D246" t="s">
        <v>10162</v>
      </c>
      <c r="E246">
        <v>38.617331999999998</v>
      </c>
      <c r="F246">
        <v>-0.123054</v>
      </c>
      <c r="G246" t="s">
        <v>10317</v>
      </c>
      <c r="H246" t="s">
        <v>10865</v>
      </c>
      <c r="I246" t="s">
        <v>15762</v>
      </c>
      <c r="J246" t="s">
        <v>16644</v>
      </c>
      <c r="K246" t="s">
        <v>16765</v>
      </c>
      <c r="L246" t="s">
        <v>18062</v>
      </c>
      <c r="M246" t="s">
        <v>18062</v>
      </c>
      <c r="N246" t="s">
        <v>18062</v>
      </c>
      <c r="O246">
        <v>6</v>
      </c>
      <c r="P246">
        <v>9</v>
      </c>
      <c r="Q246">
        <v>8</v>
      </c>
      <c r="R246">
        <v>5</v>
      </c>
      <c r="S246">
        <v>783</v>
      </c>
      <c r="T246">
        <v>117</v>
      </c>
      <c r="U246">
        <v>5</v>
      </c>
      <c r="V246">
        <v>0</v>
      </c>
      <c r="W246">
        <v>3</v>
      </c>
      <c r="X246">
        <v>2</v>
      </c>
      <c r="Y246">
        <v>5</v>
      </c>
      <c r="Z246">
        <v>5</v>
      </c>
      <c r="AA246">
        <v>4.5</v>
      </c>
      <c r="AB246">
        <v>4.5</v>
      </c>
      <c r="AC246">
        <v>0</v>
      </c>
      <c r="AD246">
        <v>1</v>
      </c>
    </row>
    <row r="247" spans="1:30" hidden="1" x14ac:dyDescent="0.25"/>
    <row r="248" spans="1:30" hidden="1" x14ac:dyDescent="0.25"/>
    <row r="249" spans="1:30" hidden="1" x14ac:dyDescent="0.25"/>
    <row r="250" spans="1:30" x14ac:dyDescent="0.25">
      <c r="A250" t="s">
        <v>276</v>
      </c>
      <c r="B250" t="s">
        <v>5389</v>
      </c>
      <c r="C250" t="s">
        <v>10152</v>
      </c>
      <c r="D250" t="s">
        <v>10195</v>
      </c>
      <c r="E250">
        <v>40.126390000000001</v>
      </c>
      <c r="F250">
        <v>-3.846203</v>
      </c>
      <c r="G250" t="s">
        <v>10248</v>
      </c>
      <c r="H250" t="s">
        <v>10869</v>
      </c>
      <c r="I250" t="s">
        <v>15822</v>
      </c>
      <c r="J250" t="s">
        <v>16644</v>
      </c>
      <c r="K250" t="s">
        <v>16767</v>
      </c>
      <c r="L250" t="s">
        <v>18063</v>
      </c>
      <c r="M250" t="s">
        <v>18063</v>
      </c>
      <c r="N250" t="s">
        <v>18062</v>
      </c>
      <c r="O250">
        <v>7</v>
      </c>
      <c r="P250">
        <v>25</v>
      </c>
      <c r="Q250">
        <v>10</v>
      </c>
      <c r="R250">
        <v>4.5</v>
      </c>
      <c r="S250">
        <v>1070</v>
      </c>
      <c r="T250">
        <v>10</v>
      </c>
      <c r="U250">
        <v>0</v>
      </c>
      <c r="V250">
        <v>0</v>
      </c>
      <c r="W250">
        <v>0</v>
      </c>
      <c r="X250">
        <v>1</v>
      </c>
      <c r="Y250">
        <v>4.5</v>
      </c>
      <c r="Z250">
        <v>4.5</v>
      </c>
      <c r="AA250">
        <v>4</v>
      </c>
      <c r="AB250">
        <v>4</v>
      </c>
      <c r="AC250">
        <v>0</v>
      </c>
      <c r="AD250">
        <v>1</v>
      </c>
    </row>
    <row r="251" spans="1:30" hidden="1" x14ac:dyDescent="0.25"/>
    <row r="252" spans="1:30" hidden="1" x14ac:dyDescent="0.25"/>
    <row r="253" spans="1:30" hidden="1" x14ac:dyDescent="0.25"/>
    <row r="254" spans="1:30" hidden="1" x14ac:dyDescent="0.25"/>
    <row r="255" spans="1:30" hidden="1" x14ac:dyDescent="0.25"/>
    <row r="256" spans="1:30" hidden="1" x14ac:dyDescent="0.25"/>
    <row r="257" spans="1:30" hidden="1" x14ac:dyDescent="0.25"/>
    <row r="258" spans="1:30" hidden="1" x14ac:dyDescent="0.25"/>
    <row r="259" spans="1:30" hidden="1" x14ac:dyDescent="0.25"/>
    <row r="260" spans="1:30" x14ac:dyDescent="0.25">
      <c r="A260" t="s">
        <v>286</v>
      </c>
      <c r="B260" t="s">
        <v>5399</v>
      </c>
      <c r="C260" t="s">
        <v>10146</v>
      </c>
      <c r="D260" t="s">
        <v>10174</v>
      </c>
      <c r="E260">
        <v>41.455418000000002</v>
      </c>
      <c r="F260">
        <v>2.2066089999999998</v>
      </c>
      <c r="G260" t="s">
        <v>10322</v>
      </c>
      <c r="H260" t="s">
        <v>10879</v>
      </c>
      <c r="I260" t="s">
        <v>15762</v>
      </c>
      <c r="J260" t="s">
        <v>16644</v>
      </c>
      <c r="K260" t="s">
        <v>16666</v>
      </c>
      <c r="L260" t="s">
        <v>18062</v>
      </c>
      <c r="M260" t="s">
        <v>18062</v>
      </c>
      <c r="N260" t="s">
        <v>18062</v>
      </c>
      <c r="O260">
        <v>5</v>
      </c>
      <c r="P260">
        <v>22.5</v>
      </c>
      <c r="Q260">
        <v>10</v>
      </c>
      <c r="R260">
        <v>4.5</v>
      </c>
      <c r="S260">
        <v>622</v>
      </c>
      <c r="T260">
        <v>31</v>
      </c>
      <c r="U260">
        <v>2</v>
      </c>
      <c r="V260">
        <v>1</v>
      </c>
      <c r="W260">
        <v>0</v>
      </c>
      <c r="X260">
        <v>1</v>
      </c>
      <c r="Y260">
        <v>4.5</v>
      </c>
      <c r="Z260">
        <v>4.5</v>
      </c>
      <c r="AA260">
        <v>4.5</v>
      </c>
      <c r="AB260">
        <v>4</v>
      </c>
      <c r="AC260">
        <v>0</v>
      </c>
      <c r="AD260">
        <v>1</v>
      </c>
    </row>
    <row r="261" spans="1:30" x14ac:dyDescent="0.25">
      <c r="A261" t="s">
        <v>287</v>
      </c>
      <c r="B261" t="s">
        <v>5400</v>
      </c>
      <c r="C261" t="s">
        <v>10150</v>
      </c>
      <c r="D261" t="s">
        <v>10169</v>
      </c>
      <c r="E261">
        <v>43.302967000000002</v>
      </c>
      <c r="F261">
        <v>-2.204761</v>
      </c>
      <c r="G261" t="s">
        <v>10322</v>
      </c>
      <c r="H261" t="s">
        <v>10880</v>
      </c>
      <c r="I261" t="s">
        <v>15824</v>
      </c>
      <c r="J261" t="s">
        <v>16644</v>
      </c>
      <c r="K261" t="s">
        <v>16770</v>
      </c>
      <c r="L261" t="s">
        <v>18063</v>
      </c>
      <c r="M261" t="s">
        <v>18063</v>
      </c>
      <c r="N261" t="s">
        <v>18062</v>
      </c>
      <c r="O261">
        <v>6</v>
      </c>
      <c r="P261">
        <v>19</v>
      </c>
      <c r="Q261">
        <v>8</v>
      </c>
      <c r="R261">
        <v>4.5</v>
      </c>
      <c r="S261">
        <v>1330</v>
      </c>
      <c r="T261">
        <v>191</v>
      </c>
      <c r="U261">
        <v>31</v>
      </c>
      <c r="V261">
        <v>16</v>
      </c>
      <c r="W261">
        <v>4</v>
      </c>
      <c r="X261">
        <v>5</v>
      </c>
      <c r="Y261">
        <v>4.5</v>
      </c>
      <c r="Z261">
        <v>4.5</v>
      </c>
      <c r="AA261">
        <v>4</v>
      </c>
      <c r="AB261">
        <v>4.5</v>
      </c>
      <c r="AC261">
        <v>0</v>
      </c>
      <c r="AD261">
        <v>1</v>
      </c>
    </row>
    <row r="262" spans="1:30" hidden="1" x14ac:dyDescent="0.25"/>
    <row r="263" spans="1:30" hidden="1" x14ac:dyDescent="0.25"/>
    <row r="264" spans="1:30" hidden="1" x14ac:dyDescent="0.25"/>
    <row r="265" spans="1:30" hidden="1" x14ac:dyDescent="0.25"/>
    <row r="266" spans="1:30" hidden="1" x14ac:dyDescent="0.25"/>
    <row r="267" spans="1:30" hidden="1" x14ac:dyDescent="0.25"/>
    <row r="268" spans="1:30" hidden="1" x14ac:dyDescent="0.25"/>
    <row r="269" spans="1:30" hidden="1" x14ac:dyDescent="0.25"/>
    <row r="270" spans="1:30" hidden="1" x14ac:dyDescent="0.25"/>
    <row r="271" spans="1:30" hidden="1" x14ac:dyDescent="0.25"/>
    <row r="272" spans="1:30" hidden="1" x14ac:dyDescent="0.25"/>
    <row r="273" spans="1:30" hidden="1" x14ac:dyDescent="0.25"/>
    <row r="274" spans="1:30" hidden="1" x14ac:dyDescent="0.25"/>
    <row r="275" spans="1:30" hidden="1" x14ac:dyDescent="0.25"/>
    <row r="276" spans="1:30" hidden="1" x14ac:dyDescent="0.25"/>
    <row r="277" spans="1:30" hidden="1" x14ac:dyDescent="0.25"/>
    <row r="278" spans="1:30" hidden="1" x14ac:dyDescent="0.25"/>
    <row r="279" spans="1:30" hidden="1" x14ac:dyDescent="0.25"/>
    <row r="280" spans="1:30" hidden="1" x14ac:dyDescent="0.25"/>
    <row r="281" spans="1:30" hidden="1" x14ac:dyDescent="0.25"/>
    <row r="282" spans="1:30" hidden="1" x14ac:dyDescent="0.25"/>
    <row r="283" spans="1:30" hidden="1" x14ac:dyDescent="0.25"/>
    <row r="284" spans="1:30" x14ac:dyDescent="0.25">
      <c r="A284" t="s">
        <v>310</v>
      </c>
      <c r="B284" t="s">
        <v>5423</v>
      </c>
      <c r="C284" t="s">
        <v>10146</v>
      </c>
      <c r="D284" t="s">
        <v>10161</v>
      </c>
      <c r="E284">
        <v>41.987839999999998</v>
      </c>
      <c r="F284">
        <v>3.0159720000000001</v>
      </c>
      <c r="G284" t="s">
        <v>10261</v>
      </c>
      <c r="H284" t="s">
        <v>10903</v>
      </c>
      <c r="I284" t="s">
        <v>15762</v>
      </c>
      <c r="J284" t="s">
        <v>16644</v>
      </c>
      <c r="K284" t="s">
        <v>16666</v>
      </c>
      <c r="L284" t="s">
        <v>18062</v>
      </c>
      <c r="M284" t="s">
        <v>18062</v>
      </c>
      <c r="N284" t="s">
        <v>18062</v>
      </c>
      <c r="O284">
        <v>6</v>
      </c>
      <c r="P284">
        <v>30</v>
      </c>
      <c r="Q284">
        <v>12</v>
      </c>
      <c r="R284">
        <v>4.5</v>
      </c>
      <c r="S284">
        <v>566</v>
      </c>
      <c r="T284">
        <v>67</v>
      </c>
      <c r="U284">
        <v>8</v>
      </c>
      <c r="V284">
        <v>7</v>
      </c>
      <c r="W284">
        <v>2</v>
      </c>
      <c r="X284">
        <v>4</v>
      </c>
      <c r="Y284">
        <v>4.5</v>
      </c>
      <c r="Z284">
        <v>4.5</v>
      </c>
      <c r="AA284">
        <v>4.5</v>
      </c>
      <c r="AB284">
        <v>4</v>
      </c>
      <c r="AC284">
        <v>0</v>
      </c>
      <c r="AD284">
        <v>1</v>
      </c>
    </row>
    <row r="285" spans="1:30" x14ac:dyDescent="0.25">
      <c r="A285" t="s">
        <v>311</v>
      </c>
      <c r="B285" t="s">
        <v>5424</v>
      </c>
      <c r="C285" t="s">
        <v>10146</v>
      </c>
      <c r="D285" t="s">
        <v>10174</v>
      </c>
      <c r="E285">
        <v>41.929344</v>
      </c>
      <c r="F285">
        <v>2.3017919999999998</v>
      </c>
      <c r="G285" t="s">
        <v>10325</v>
      </c>
      <c r="H285" t="s">
        <v>10904</v>
      </c>
      <c r="I285" t="s">
        <v>15762</v>
      </c>
      <c r="J285" t="s">
        <v>16644</v>
      </c>
      <c r="K285" t="s">
        <v>16708</v>
      </c>
      <c r="L285" t="s">
        <v>18062</v>
      </c>
      <c r="M285" t="s">
        <v>18062</v>
      </c>
      <c r="N285" t="s">
        <v>18062</v>
      </c>
      <c r="O285">
        <v>5</v>
      </c>
      <c r="P285">
        <v>23.75</v>
      </c>
      <c r="Q285">
        <v>10</v>
      </c>
      <c r="R285">
        <v>4.5</v>
      </c>
      <c r="S285">
        <v>735</v>
      </c>
      <c r="T285">
        <v>45</v>
      </c>
      <c r="U285">
        <v>9</v>
      </c>
      <c r="V285">
        <v>2</v>
      </c>
      <c r="W285">
        <v>0</v>
      </c>
      <c r="X285">
        <v>1</v>
      </c>
      <c r="Y285">
        <v>5</v>
      </c>
      <c r="Z285">
        <v>4.5</v>
      </c>
      <c r="AA285">
        <v>4</v>
      </c>
      <c r="AB285">
        <v>4.5</v>
      </c>
      <c r="AC285">
        <v>0</v>
      </c>
      <c r="AD285">
        <v>1</v>
      </c>
    </row>
    <row r="286" spans="1:30" hidden="1" x14ac:dyDescent="0.25"/>
    <row r="287" spans="1:30" hidden="1" x14ac:dyDescent="0.25"/>
    <row r="288" spans="1:30" hidden="1" x14ac:dyDescent="0.25"/>
    <row r="289" spans="1:30" hidden="1" x14ac:dyDescent="0.25"/>
    <row r="290" spans="1:30" hidden="1" x14ac:dyDescent="0.25"/>
    <row r="291" spans="1:30" hidden="1" x14ac:dyDescent="0.25"/>
    <row r="292" spans="1:30" hidden="1" x14ac:dyDescent="0.25"/>
    <row r="293" spans="1:30" hidden="1" x14ac:dyDescent="0.25"/>
    <row r="294" spans="1:30" hidden="1" x14ac:dyDescent="0.25"/>
    <row r="295" spans="1:30" hidden="1" x14ac:dyDescent="0.25"/>
    <row r="296" spans="1:30" hidden="1" x14ac:dyDescent="0.25"/>
    <row r="297" spans="1:30" hidden="1" x14ac:dyDescent="0.25"/>
    <row r="298" spans="1:30" hidden="1" x14ac:dyDescent="0.25"/>
    <row r="299" spans="1:30" hidden="1" x14ac:dyDescent="0.25"/>
    <row r="300" spans="1:30" x14ac:dyDescent="0.25">
      <c r="A300" t="s">
        <v>326</v>
      </c>
      <c r="B300" t="s">
        <v>5439</v>
      </c>
      <c r="C300" t="s">
        <v>10146</v>
      </c>
      <c r="D300" t="s">
        <v>10183</v>
      </c>
      <c r="E300">
        <v>42.415439999999997</v>
      </c>
      <c r="F300">
        <v>1.1321909999999999</v>
      </c>
      <c r="G300" t="s">
        <v>10322</v>
      </c>
      <c r="H300" t="s">
        <v>10919</v>
      </c>
      <c r="I300" t="s">
        <v>15833</v>
      </c>
      <c r="J300" t="s">
        <v>16644</v>
      </c>
      <c r="K300" t="s">
        <v>16688</v>
      </c>
      <c r="L300" t="s">
        <v>18062</v>
      </c>
      <c r="M300" t="s">
        <v>18062</v>
      </c>
      <c r="N300" t="s">
        <v>18063</v>
      </c>
      <c r="O300">
        <v>5</v>
      </c>
      <c r="P300">
        <v>7.5</v>
      </c>
      <c r="Q300">
        <v>5</v>
      </c>
      <c r="R300">
        <v>5</v>
      </c>
      <c r="S300">
        <v>470</v>
      </c>
      <c r="T300">
        <v>52</v>
      </c>
      <c r="U300">
        <v>3</v>
      </c>
      <c r="V300">
        <v>0</v>
      </c>
      <c r="W300">
        <v>0</v>
      </c>
      <c r="X300">
        <v>1</v>
      </c>
      <c r="Y300">
        <v>5</v>
      </c>
      <c r="Z300">
        <v>5</v>
      </c>
      <c r="AA300">
        <v>4.5</v>
      </c>
      <c r="AB300">
        <v>4.5</v>
      </c>
      <c r="AC300">
        <v>0</v>
      </c>
      <c r="AD300">
        <v>1</v>
      </c>
    </row>
    <row r="301" spans="1:30" hidden="1" x14ac:dyDescent="0.25"/>
    <row r="302" spans="1:30" hidden="1" x14ac:dyDescent="0.25"/>
    <row r="303" spans="1:30" hidden="1" x14ac:dyDescent="0.25"/>
    <row r="304" spans="1:30" hidden="1" x14ac:dyDescent="0.25"/>
    <row r="305" hidden="1" x14ac:dyDescent="0.25"/>
    <row r="306" hidden="1" x14ac:dyDescent="0.25"/>
    <row r="307" hidden="1" x14ac:dyDescent="0.25"/>
    <row r="308" hidden="1" x14ac:dyDescent="0.25"/>
    <row r="309" hidden="1" x14ac:dyDescent="0.25"/>
    <row r="310" hidden="1" x14ac:dyDescent="0.25"/>
    <row r="311" hidden="1" x14ac:dyDescent="0.25"/>
    <row r="312" hidden="1" x14ac:dyDescent="0.25"/>
    <row r="313" hidden="1" x14ac:dyDescent="0.25"/>
    <row r="314" hidden="1" x14ac:dyDescent="0.25"/>
    <row r="315" hidden="1" x14ac:dyDescent="0.25"/>
    <row r="316" hidden="1" x14ac:dyDescent="0.25"/>
    <row r="317" hidden="1" x14ac:dyDescent="0.25"/>
    <row r="318" hidden="1" x14ac:dyDescent="0.25"/>
    <row r="319" hidden="1" x14ac:dyDescent="0.25"/>
    <row r="320" hidden="1" x14ac:dyDescent="0.25"/>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spans="1:30" hidden="1" x14ac:dyDescent="0.25"/>
    <row r="338" spans="1:30" hidden="1" x14ac:dyDescent="0.25"/>
    <row r="339" spans="1:30" hidden="1" x14ac:dyDescent="0.25"/>
    <row r="340" spans="1:30" hidden="1" x14ac:dyDescent="0.25"/>
    <row r="341" spans="1:30" hidden="1" x14ac:dyDescent="0.25"/>
    <row r="342" spans="1:30" hidden="1" x14ac:dyDescent="0.25"/>
    <row r="343" spans="1:30" hidden="1" x14ac:dyDescent="0.25"/>
    <row r="344" spans="1:30" hidden="1" x14ac:dyDescent="0.25"/>
    <row r="345" spans="1:30" hidden="1" x14ac:dyDescent="0.25"/>
    <row r="346" spans="1:30" hidden="1" x14ac:dyDescent="0.25"/>
    <row r="347" spans="1:30" hidden="1" x14ac:dyDescent="0.25"/>
    <row r="348" spans="1:30" hidden="1" x14ac:dyDescent="0.25"/>
    <row r="349" spans="1:30" hidden="1" x14ac:dyDescent="0.25"/>
    <row r="350" spans="1:30" hidden="1" x14ac:dyDescent="0.25"/>
    <row r="351" spans="1:30" x14ac:dyDescent="0.25">
      <c r="A351" t="s">
        <v>377</v>
      </c>
      <c r="B351" t="s">
        <v>5490</v>
      </c>
      <c r="C351" t="s">
        <v>10150</v>
      </c>
      <c r="D351" t="s">
        <v>10186</v>
      </c>
      <c r="E351">
        <v>43.240690000000001</v>
      </c>
      <c r="F351">
        <v>-2.752999</v>
      </c>
      <c r="G351" t="s">
        <v>10322</v>
      </c>
      <c r="H351" t="s">
        <v>10970</v>
      </c>
      <c r="I351" t="s">
        <v>15762</v>
      </c>
      <c r="J351" t="s">
        <v>16644</v>
      </c>
      <c r="K351" t="s">
        <v>16715</v>
      </c>
      <c r="L351" t="s">
        <v>18062</v>
      </c>
      <c r="M351" t="s">
        <v>18062</v>
      </c>
      <c r="N351" t="s">
        <v>18062</v>
      </c>
      <c r="O351">
        <v>7</v>
      </c>
      <c r="P351">
        <v>21</v>
      </c>
      <c r="Q351">
        <v>7</v>
      </c>
      <c r="R351">
        <v>4.5</v>
      </c>
      <c r="S351">
        <v>468</v>
      </c>
      <c r="T351">
        <v>13</v>
      </c>
      <c r="U351">
        <v>2</v>
      </c>
      <c r="V351">
        <v>2</v>
      </c>
      <c r="W351">
        <v>1</v>
      </c>
      <c r="X351">
        <v>0</v>
      </c>
      <c r="Y351">
        <v>4.5</v>
      </c>
      <c r="Z351">
        <v>4.5</v>
      </c>
      <c r="AA351">
        <v>4</v>
      </c>
      <c r="AB351">
        <v>4.5</v>
      </c>
      <c r="AC351">
        <v>0</v>
      </c>
      <c r="AD351">
        <v>1</v>
      </c>
    </row>
    <row r="352" spans="1:30" hidden="1" x14ac:dyDescent="0.25"/>
    <row r="353" hidden="1" x14ac:dyDescent="0.25"/>
    <row r="354" hidden="1" x14ac:dyDescent="0.25"/>
    <row r="355" hidden="1" x14ac:dyDescent="0.25"/>
    <row r="356" hidden="1" x14ac:dyDescent="0.25"/>
    <row r="357" hidden="1" x14ac:dyDescent="0.25"/>
    <row r="358" hidden="1" x14ac:dyDescent="0.25"/>
    <row r="359" hidden="1" x14ac:dyDescent="0.25"/>
    <row r="360" hidden="1" x14ac:dyDescent="0.25"/>
    <row r="361" hidden="1" x14ac:dyDescent="0.25"/>
    <row r="362" hidden="1" x14ac:dyDescent="0.25"/>
    <row r="363" hidden="1" x14ac:dyDescent="0.25"/>
    <row r="364" hidden="1" x14ac:dyDescent="0.25"/>
    <row r="365" hidden="1" x14ac:dyDescent="0.25"/>
    <row r="366" hidden="1" x14ac:dyDescent="0.25"/>
    <row r="367" hidden="1" x14ac:dyDescent="0.25"/>
    <row r="368" hidden="1" x14ac:dyDescent="0.25"/>
    <row r="369" hidden="1" x14ac:dyDescent="0.25"/>
    <row r="370" hidden="1" x14ac:dyDescent="0.25"/>
    <row r="371" hidden="1" x14ac:dyDescent="0.25"/>
    <row r="372" hidden="1" x14ac:dyDescent="0.25"/>
    <row r="373" hidden="1" x14ac:dyDescent="0.25"/>
    <row r="374" hidden="1" x14ac:dyDescent="0.25"/>
    <row r="375" hidden="1" x14ac:dyDescent="0.25"/>
    <row r="376" hidden="1" x14ac:dyDescent="0.25"/>
    <row r="377" hidden="1" x14ac:dyDescent="0.25"/>
    <row r="378" hidden="1" x14ac:dyDescent="0.25"/>
    <row r="379" hidden="1" x14ac:dyDescent="0.25"/>
    <row r="380" hidden="1" x14ac:dyDescent="0.25"/>
    <row r="381" hidden="1" x14ac:dyDescent="0.25"/>
    <row r="382" hidden="1" x14ac:dyDescent="0.25"/>
    <row r="383" hidden="1" x14ac:dyDescent="0.25"/>
    <row r="384" hidden="1" x14ac:dyDescent="0.25"/>
    <row r="385" hidden="1" x14ac:dyDescent="0.25"/>
    <row r="386" hidden="1" x14ac:dyDescent="0.25"/>
    <row r="387" hidden="1" x14ac:dyDescent="0.25"/>
    <row r="388" hidden="1" x14ac:dyDescent="0.25"/>
    <row r="389" hidden="1" x14ac:dyDescent="0.25"/>
    <row r="390" hidden="1" x14ac:dyDescent="0.25"/>
    <row r="391" hidden="1" x14ac:dyDescent="0.25"/>
    <row r="392" hidden="1" x14ac:dyDescent="0.25"/>
    <row r="393" hidden="1" x14ac:dyDescent="0.25"/>
    <row r="394" hidden="1" x14ac:dyDescent="0.25"/>
    <row r="395" hidden="1" x14ac:dyDescent="0.25"/>
    <row r="396" hidden="1" x14ac:dyDescent="0.25"/>
    <row r="397" hidden="1" x14ac:dyDescent="0.25"/>
    <row r="398" hidden="1" x14ac:dyDescent="0.25"/>
    <row r="399" hidden="1" x14ac:dyDescent="0.25"/>
    <row r="400" hidden="1" x14ac:dyDescent="0.25"/>
    <row r="401" hidden="1" x14ac:dyDescent="0.25"/>
    <row r="402" hidden="1" x14ac:dyDescent="0.25"/>
    <row r="403" hidden="1" x14ac:dyDescent="0.25"/>
    <row r="404" hidden="1" x14ac:dyDescent="0.25"/>
    <row r="405" hidden="1" x14ac:dyDescent="0.25"/>
    <row r="406" hidden="1" x14ac:dyDescent="0.25"/>
    <row r="407" hidden="1" x14ac:dyDescent="0.25"/>
    <row r="408" hidden="1" x14ac:dyDescent="0.25"/>
    <row r="409" hidden="1" x14ac:dyDescent="0.25"/>
    <row r="410" hidden="1" x14ac:dyDescent="0.25"/>
    <row r="411" hidden="1" x14ac:dyDescent="0.25"/>
    <row r="412" hidden="1" x14ac:dyDescent="0.25"/>
    <row r="413" hidden="1" x14ac:dyDescent="0.25"/>
    <row r="414" hidden="1" x14ac:dyDescent="0.25"/>
    <row r="415" hidden="1" x14ac:dyDescent="0.25"/>
    <row r="416" hidden="1" x14ac:dyDescent="0.25"/>
    <row r="417" spans="1:30" hidden="1" x14ac:dyDescent="0.25"/>
    <row r="418" spans="1:30" hidden="1" x14ac:dyDescent="0.25"/>
    <row r="419" spans="1:30" hidden="1" x14ac:dyDescent="0.25"/>
    <row r="420" spans="1:30" hidden="1" x14ac:dyDescent="0.25"/>
    <row r="421" spans="1:30" hidden="1" x14ac:dyDescent="0.25"/>
    <row r="422" spans="1:30" x14ac:dyDescent="0.25">
      <c r="A422" t="s">
        <v>448</v>
      </c>
      <c r="B422" t="s">
        <v>5560</v>
      </c>
      <c r="C422" t="s">
        <v>10148</v>
      </c>
      <c r="D422" t="s">
        <v>10165</v>
      </c>
      <c r="E422">
        <v>39.462482000000001</v>
      </c>
      <c r="F422">
        <v>-0.36956499999999998</v>
      </c>
      <c r="G422" t="s">
        <v>10248</v>
      </c>
      <c r="H422" t="s">
        <v>11041</v>
      </c>
      <c r="I422" t="s">
        <v>15762</v>
      </c>
      <c r="J422" t="s">
        <v>16644</v>
      </c>
      <c r="K422" t="s">
        <v>16646</v>
      </c>
      <c r="L422" t="s">
        <v>18062</v>
      </c>
      <c r="M422" t="s">
        <v>18062</v>
      </c>
      <c r="N422" t="s">
        <v>18062</v>
      </c>
      <c r="O422">
        <v>6</v>
      </c>
      <c r="P422">
        <v>34.5</v>
      </c>
      <c r="Q422">
        <v>12</v>
      </c>
      <c r="R422">
        <v>4.5</v>
      </c>
      <c r="S422">
        <v>1226</v>
      </c>
      <c r="T422">
        <v>104</v>
      </c>
      <c r="U422">
        <v>19</v>
      </c>
      <c r="V422">
        <v>4</v>
      </c>
      <c r="W422">
        <v>2</v>
      </c>
      <c r="X422">
        <v>1</v>
      </c>
      <c r="Y422">
        <v>4.5</v>
      </c>
      <c r="Z422">
        <v>4.5</v>
      </c>
      <c r="AA422">
        <v>4.5</v>
      </c>
      <c r="AB422">
        <v>4</v>
      </c>
      <c r="AC422">
        <v>0</v>
      </c>
      <c r="AD422">
        <v>1</v>
      </c>
    </row>
    <row r="423" spans="1:30" hidden="1" x14ac:dyDescent="0.25"/>
    <row r="424" spans="1:30" hidden="1" x14ac:dyDescent="0.25"/>
    <row r="425" spans="1:30" hidden="1" x14ac:dyDescent="0.25"/>
    <row r="426" spans="1:30" hidden="1" x14ac:dyDescent="0.25"/>
    <row r="427" spans="1:30" hidden="1" x14ac:dyDescent="0.25"/>
    <row r="428" spans="1:30" hidden="1" x14ac:dyDescent="0.25"/>
    <row r="429" spans="1:30" hidden="1" x14ac:dyDescent="0.25"/>
    <row r="430" spans="1:30" hidden="1" x14ac:dyDescent="0.25"/>
    <row r="431" spans="1:30" hidden="1" x14ac:dyDescent="0.25"/>
    <row r="432" spans="1:30" hidden="1" x14ac:dyDescent="0.25"/>
    <row r="433" hidden="1" x14ac:dyDescent="0.25"/>
    <row r="434" hidden="1" x14ac:dyDescent="0.25"/>
    <row r="435" hidden="1" x14ac:dyDescent="0.25"/>
    <row r="436" hidden="1" x14ac:dyDescent="0.25"/>
    <row r="437" hidden="1" x14ac:dyDescent="0.25"/>
    <row r="438" hidden="1" x14ac:dyDescent="0.25"/>
    <row r="439" hidden="1" x14ac:dyDescent="0.25"/>
    <row r="440" hidden="1" x14ac:dyDescent="0.25"/>
    <row r="441" hidden="1" x14ac:dyDescent="0.25"/>
    <row r="442" hidden="1" x14ac:dyDescent="0.25"/>
    <row r="443" hidden="1" x14ac:dyDescent="0.25"/>
    <row r="444" hidden="1" x14ac:dyDescent="0.25"/>
    <row r="445" hidden="1" x14ac:dyDescent="0.25"/>
    <row r="446" hidden="1" x14ac:dyDescent="0.25"/>
    <row r="447" hidden="1" x14ac:dyDescent="0.25"/>
    <row r="448" hidden="1" x14ac:dyDescent="0.25"/>
    <row r="449" hidden="1" x14ac:dyDescent="0.25"/>
    <row r="450" hidden="1" x14ac:dyDescent="0.25"/>
    <row r="451" hidden="1" x14ac:dyDescent="0.25"/>
    <row r="452" hidden="1" x14ac:dyDescent="0.25"/>
    <row r="453" hidden="1" x14ac:dyDescent="0.25"/>
    <row r="454" hidden="1" x14ac:dyDescent="0.25"/>
    <row r="455" hidden="1" x14ac:dyDescent="0.25"/>
    <row r="456" hidden="1" x14ac:dyDescent="0.25"/>
    <row r="457" hidden="1" x14ac:dyDescent="0.25"/>
    <row r="458" hidden="1" x14ac:dyDescent="0.25"/>
    <row r="459" hidden="1" x14ac:dyDescent="0.25"/>
    <row r="460" hidden="1" x14ac:dyDescent="0.25"/>
    <row r="461" hidden="1" x14ac:dyDescent="0.25"/>
    <row r="462" hidden="1" x14ac:dyDescent="0.25"/>
    <row r="463" hidden="1" x14ac:dyDescent="0.25"/>
    <row r="464" hidden="1" x14ac:dyDescent="0.25"/>
    <row r="465" spans="1:30" hidden="1" x14ac:dyDescent="0.25"/>
    <row r="466" spans="1:30" hidden="1" x14ac:dyDescent="0.25"/>
    <row r="467" spans="1:30" hidden="1" x14ac:dyDescent="0.25"/>
    <row r="468" spans="1:30" hidden="1" x14ac:dyDescent="0.25"/>
    <row r="469" spans="1:30" hidden="1" x14ac:dyDescent="0.25"/>
    <row r="470" spans="1:30" hidden="1" x14ac:dyDescent="0.25"/>
    <row r="471" spans="1:30" hidden="1" x14ac:dyDescent="0.25"/>
    <row r="472" spans="1:30" hidden="1" x14ac:dyDescent="0.25"/>
    <row r="473" spans="1:30" hidden="1" x14ac:dyDescent="0.25"/>
    <row r="474" spans="1:30" hidden="1" x14ac:dyDescent="0.25"/>
    <row r="475" spans="1:30" hidden="1" x14ac:dyDescent="0.25"/>
    <row r="476" spans="1:30" hidden="1" x14ac:dyDescent="0.25"/>
    <row r="477" spans="1:30" hidden="1" x14ac:dyDescent="0.25"/>
    <row r="478" spans="1:30" hidden="1" x14ac:dyDescent="0.25"/>
    <row r="479" spans="1:30" x14ac:dyDescent="0.25">
      <c r="A479" t="s">
        <v>505</v>
      </c>
      <c r="B479" t="s">
        <v>5617</v>
      </c>
      <c r="C479" t="s">
        <v>10148</v>
      </c>
      <c r="D479" t="s">
        <v>10165</v>
      </c>
      <c r="E479">
        <v>39.485236999999998</v>
      </c>
      <c r="F479">
        <v>-0.38517299999999999</v>
      </c>
      <c r="G479" t="s">
        <v>10359</v>
      </c>
      <c r="H479" t="s">
        <v>11098</v>
      </c>
      <c r="I479" t="s">
        <v>15762</v>
      </c>
      <c r="J479" t="s">
        <v>16644</v>
      </c>
      <c r="K479" t="s">
        <v>16646</v>
      </c>
      <c r="L479" t="s">
        <v>18062</v>
      </c>
      <c r="M479" t="s">
        <v>18062</v>
      </c>
      <c r="N479" t="s">
        <v>18062</v>
      </c>
      <c r="O479">
        <v>3</v>
      </c>
      <c r="P479">
        <v>6</v>
      </c>
      <c r="Q479">
        <v>3</v>
      </c>
      <c r="R479">
        <v>4.5</v>
      </c>
      <c r="S479">
        <v>1282</v>
      </c>
      <c r="T479">
        <v>199</v>
      </c>
      <c r="U479">
        <v>29</v>
      </c>
      <c r="V479">
        <v>11</v>
      </c>
      <c r="W479">
        <v>9</v>
      </c>
      <c r="X479">
        <v>2</v>
      </c>
      <c r="Y479">
        <v>4.5</v>
      </c>
      <c r="Z479">
        <v>4.5</v>
      </c>
      <c r="AA479">
        <v>4</v>
      </c>
      <c r="AB479">
        <v>4.5</v>
      </c>
      <c r="AC479">
        <v>0</v>
      </c>
      <c r="AD479">
        <v>1</v>
      </c>
    </row>
    <row r="480" spans="1:30" hidden="1" x14ac:dyDescent="0.25"/>
    <row r="481" spans="1:30" hidden="1" x14ac:dyDescent="0.25"/>
    <row r="482" spans="1:30" hidden="1" x14ac:dyDescent="0.25"/>
    <row r="483" spans="1:30" hidden="1" x14ac:dyDescent="0.25"/>
    <row r="484" spans="1:30" hidden="1" x14ac:dyDescent="0.25"/>
    <row r="485" spans="1:30" hidden="1" x14ac:dyDescent="0.25"/>
    <row r="486" spans="1:30" x14ac:dyDescent="0.25">
      <c r="A486" t="s">
        <v>512</v>
      </c>
      <c r="B486" t="s">
        <v>5623</v>
      </c>
      <c r="C486" t="s">
        <v>10148</v>
      </c>
      <c r="D486" t="s">
        <v>10165</v>
      </c>
      <c r="E486">
        <v>39.469729999999998</v>
      </c>
      <c r="F486">
        <v>-0.37450800000000001</v>
      </c>
      <c r="G486" t="s">
        <v>10261</v>
      </c>
      <c r="H486" t="s">
        <v>11105</v>
      </c>
      <c r="I486" t="s">
        <v>15762</v>
      </c>
      <c r="J486" t="s">
        <v>16644</v>
      </c>
      <c r="K486" t="s">
        <v>16666</v>
      </c>
      <c r="L486" t="s">
        <v>18062</v>
      </c>
      <c r="M486" t="s">
        <v>18063</v>
      </c>
      <c r="N486" t="s">
        <v>18062</v>
      </c>
      <c r="O486">
        <v>5</v>
      </c>
      <c r="P486">
        <v>21.5</v>
      </c>
      <c r="Q486">
        <v>6</v>
      </c>
      <c r="R486">
        <v>4.5</v>
      </c>
      <c r="S486">
        <v>681</v>
      </c>
      <c r="T486">
        <v>90</v>
      </c>
      <c r="U486">
        <v>19</v>
      </c>
      <c r="V486">
        <v>10</v>
      </c>
      <c r="W486">
        <v>8</v>
      </c>
      <c r="X486">
        <v>3</v>
      </c>
      <c r="Y486">
        <v>4.5</v>
      </c>
      <c r="Z486">
        <v>4.5</v>
      </c>
      <c r="AA486">
        <v>4</v>
      </c>
      <c r="AB486">
        <v>4</v>
      </c>
      <c r="AC486">
        <v>0</v>
      </c>
      <c r="AD486">
        <v>1</v>
      </c>
    </row>
    <row r="487" spans="1:30" hidden="1" x14ac:dyDescent="0.25"/>
    <row r="488" spans="1:30" hidden="1" x14ac:dyDescent="0.25"/>
    <row r="489" spans="1:30" hidden="1" x14ac:dyDescent="0.25"/>
    <row r="490" spans="1:30" hidden="1" x14ac:dyDescent="0.25"/>
    <row r="491" spans="1:30" hidden="1" x14ac:dyDescent="0.25"/>
    <row r="492" spans="1:30" hidden="1" x14ac:dyDescent="0.25"/>
    <row r="493" spans="1:30" hidden="1" x14ac:dyDescent="0.25"/>
    <row r="494" spans="1:30" hidden="1" x14ac:dyDescent="0.25"/>
    <row r="495" spans="1:30" hidden="1" x14ac:dyDescent="0.25"/>
    <row r="496" spans="1:30" hidden="1" x14ac:dyDescent="0.25"/>
    <row r="497" hidden="1" x14ac:dyDescent="0.25"/>
    <row r="498" hidden="1" x14ac:dyDescent="0.25"/>
    <row r="499" hidden="1" x14ac:dyDescent="0.25"/>
    <row r="500" hidden="1" x14ac:dyDescent="0.25"/>
    <row r="501" hidden="1" x14ac:dyDescent="0.25"/>
    <row r="502" hidden="1" x14ac:dyDescent="0.25"/>
    <row r="503" hidden="1" x14ac:dyDescent="0.25"/>
    <row r="504" hidden="1" x14ac:dyDescent="0.25"/>
    <row r="505" hidden="1" x14ac:dyDescent="0.25"/>
    <row r="506" hidden="1" x14ac:dyDescent="0.25"/>
    <row r="507" hidden="1" x14ac:dyDescent="0.25"/>
    <row r="508" hidden="1" x14ac:dyDescent="0.25"/>
    <row r="509" hidden="1" x14ac:dyDescent="0.25"/>
    <row r="510" hidden="1" x14ac:dyDescent="0.25"/>
    <row r="511" hidden="1" x14ac:dyDescent="0.25"/>
    <row r="512" hidden="1" x14ac:dyDescent="0.25"/>
    <row r="513" hidden="1" x14ac:dyDescent="0.25"/>
    <row r="514" hidden="1" x14ac:dyDescent="0.25"/>
    <row r="515" hidden="1" x14ac:dyDescent="0.25"/>
    <row r="516" hidden="1" x14ac:dyDescent="0.25"/>
    <row r="517" hidden="1" x14ac:dyDescent="0.25"/>
    <row r="518" hidden="1" x14ac:dyDescent="0.25"/>
    <row r="519" hidden="1" x14ac:dyDescent="0.25"/>
    <row r="520" hidden="1" x14ac:dyDescent="0.25"/>
    <row r="521" hidden="1" x14ac:dyDescent="0.25"/>
    <row r="522" hidden="1" x14ac:dyDescent="0.25"/>
    <row r="523" hidden="1" x14ac:dyDescent="0.25"/>
    <row r="524" hidden="1" x14ac:dyDescent="0.25"/>
    <row r="525" hidden="1" x14ac:dyDescent="0.25"/>
    <row r="526" hidden="1" x14ac:dyDescent="0.25"/>
    <row r="527" hidden="1" x14ac:dyDescent="0.25"/>
    <row r="528" hidden="1" x14ac:dyDescent="0.25"/>
    <row r="529" hidden="1" x14ac:dyDescent="0.25"/>
    <row r="530" hidden="1" x14ac:dyDescent="0.25"/>
    <row r="531" hidden="1" x14ac:dyDescent="0.25"/>
    <row r="532" hidden="1" x14ac:dyDescent="0.25"/>
    <row r="533" hidden="1" x14ac:dyDescent="0.25"/>
    <row r="534" hidden="1" x14ac:dyDescent="0.25"/>
    <row r="535" hidden="1" x14ac:dyDescent="0.25"/>
    <row r="536" hidden="1" x14ac:dyDescent="0.25"/>
    <row r="537" hidden="1" x14ac:dyDescent="0.25"/>
    <row r="538" hidden="1" x14ac:dyDescent="0.25"/>
    <row r="539" hidden="1" x14ac:dyDescent="0.25"/>
    <row r="540" hidden="1" x14ac:dyDescent="0.25"/>
    <row r="541" hidden="1" x14ac:dyDescent="0.25"/>
    <row r="542" hidden="1" x14ac:dyDescent="0.25"/>
    <row r="543" hidden="1" x14ac:dyDescent="0.25"/>
    <row r="544" hidden="1" x14ac:dyDescent="0.25"/>
    <row r="545" hidden="1" x14ac:dyDescent="0.25"/>
    <row r="546" hidden="1" x14ac:dyDescent="0.25"/>
    <row r="547" hidden="1" x14ac:dyDescent="0.25"/>
    <row r="548" hidden="1" x14ac:dyDescent="0.25"/>
    <row r="549" hidden="1" x14ac:dyDescent="0.25"/>
    <row r="550" hidden="1" x14ac:dyDescent="0.25"/>
    <row r="551" hidden="1" x14ac:dyDescent="0.25"/>
    <row r="552" hidden="1" x14ac:dyDescent="0.25"/>
    <row r="553" hidden="1" x14ac:dyDescent="0.25"/>
    <row r="554" hidden="1" x14ac:dyDescent="0.25"/>
    <row r="555" hidden="1" x14ac:dyDescent="0.25"/>
    <row r="556" hidden="1" x14ac:dyDescent="0.25"/>
    <row r="557" hidden="1" x14ac:dyDescent="0.25"/>
    <row r="558" hidden="1" x14ac:dyDescent="0.25"/>
    <row r="559" hidden="1" x14ac:dyDescent="0.25"/>
    <row r="560" hidden="1" x14ac:dyDescent="0.25"/>
    <row r="561" hidden="1" x14ac:dyDescent="0.25"/>
    <row r="562" hidden="1" x14ac:dyDescent="0.25"/>
    <row r="563" hidden="1" x14ac:dyDescent="0.25"/>
    <row r="564" hidden="1" x14ac:dyDescent="0.25"/>
    <row r="565" hidden="1" x14ac:dyDescent="0.25"/>
    <row r="566" hidden="1" x14ac:dyDescent="0.25"/>
    <row r="567" hidden="1" x14ac:dyDescent="0.25"/>
    <row r="568" hidden="1" x14ac:dyDescent="0.25"/>
    <row r="569" hidden="1" x14ac:dyDescent="0.25"/>
    <row r="570" hidden="1" x14ac:dyDescent="0.25"/>
    <row r="571" hidden="1" x14ac:dyDescent="0.25"/>
    <row r="572" hidden="1" x14ac:dyDescent="0.25"/>
    <row r="573" hidden="1" x14ac:dyDescent="0.25"/>
    <row r="574" hidden="1" x14ac:dyDescent="0.25"/>
    <row r="575" hidden="1" x14ac:dyDescent="0.25"/>
    <row r="576" hidden="1" x14ac:dyDescent="0.25"/>
    <row r="577" hidden="1" x14ac:dyDescent="0.25"/>
    <row r="578" hidden="1" x14ac:dyDescent="0.25"/>
    <row r="579" hidden="1" x14ac:dyDescent="0.25"/>
    <row r="580" hidden="1" x14ac:dyDescent="0.25"/>
    <row r="581" hidden="1" x14ac:dyDescent="0.25"/>
    <row r="582" hidden="1" x14ac:dyDescent="0.25"/>
    <row r="583" hidden="1" x14ac:dyDescent="0.25"/>
    <row r="584" hidden="1" x14ac:dyDescent="0.25"/>
    <row r="585" hidden="1" x14ac:dyDescent="0.25"/>
    <row r="586" hidden="1" x14ac:dyDescent="0.25"/>
    <row r="587" hidden="1" x14ac:dyDescent="0.25"/>
    <row r="588" hidden="1" x14ac:dyDescent="0.25"/>
    <row r="589" hidden="1" x14ac:dyDescent="0.25"/>
    <row r="590" hidden="1" x14ac:dyDescent="0.25"/>
    <row r="591" hidden="1" x14ac:dyDescent="0.25"/>
    <row r="592" hidden="1" x14ac:dyDescent="0.25"/>
    <row r="593" hidden="1" x14ac:dyDescent="0.25"/>
    <row r="594" hidden="1" x14ac:dyDescent="0.25"/>
    <row r="595" hidden="1" x14ac:dyDescent="0.25"/>
    <row r="596" hidden="1" x14ac:dyDescent="0.25"/>
    <row r="597" hidden="1" x14ac:dyDescent="0.25"/>
    <row r="598" hidden="1" x14ac:dyDescent="0.25"/>
    <row r="599" hidden="1" x14ac:dyDescent="0.25"/>
    <row r="600" hidden="1" x14ac:dyDescent="0.25"/>
    <row r="601" hidden="1" x14ac:dyDescent="0.25"/>
    <row r="602" hidden="1" x14ac:dyDescent="0.25"/>
    <row r="603" hidden="1" x14ac:dyDescent="0.25"/>
    <row r="604" hidden="1" x14ac:dyDescent="0.25"/>
    <row r="605" hidden="1" x14ac:dyDescent="0.25"/>
    <row r="606" hidden="1" x14ac:dyDescent="0.25"/>
    <row r="607" hidden="1" x14ac:dyDescent="0.25"/>
    <row r="608" hidden="1" x14ac:dyDescent="0.25"/>
    <row r="609" spans="1:30" hidden="1" x14ac:dyDescent="0.25"/>
    <row r="610" spans="1:30" hidden="1" x14ac:dyDescent="0.25"/>
    <row r="611" spans="1:30" hidden="1" x14ac:dyDescent="0.25"/>
    <row r="612" spans="1:30" hidden="1" x14ac:dyDescent="0.25"/>
    <row r="613" spans="1:30" hidden="1" x14ac:dyDescent="0.25"/>
    <row r="614" spans="1:30" hidden="1" x14ac:dyDescent="0.25"/>
    <row r="615" spans="1:30" hidden="1" x14ac:dyDescent="0.25"/>
    <row r="616" spans="1:30" hidden="1" x14ac:dyDescent="0.25"/>
    <row r="617" spans="1:30" hidden="1" x14ac:dyDescent="0.25"/>
    <row r="618" spans="1:30" hidden="1" x14ac:dyDescent="0.25"/>
    <row r="619" spans="1:30" hidden="1" x14ac:dyDescent="0.25"/>
    <row r="620" spans="1:30" hidden="1" x14ac:dyDescent="0.25"/>
    <row r="621" spans="1:30" hidden="1" x14ac:dyDescent="0.25"/>
    <row r="622" spans="1:30" x14ac:dyDescent="0.25">
      <c r="A622" t="s">
        <v>648</v>
      </c>
      <c r="B622" t="s">
        <v>5757</v>
      </c>
      <c r="C622" t="s">
        <v>10145</v>
      </c>
      <c r="D622" t="s">
        <v>10158</v>
      </c>
      <c r="E622">
        <v>27.773530000000001</v>
      </c>
      <c r="F622">
        <v>-15.693377</v>
      </c>
      <c r="G622" t="s">
        <v>10248</v>
      </c>
      <c r="H622" t="s">
        <v>11241</v>
      </c>
      <c r="I622" t="s">
        <v>15822</v>
      </c>
      <c r="J622" t="s">
        <v>16644</v>
      </c>
      <c r="K622" t="s">
        <v>16698</v>
      </c>
      <c r="L622" t="s">
        <v>18062</v>
      </c>
      <c r="M622" t="s">
        <v>18062</v>
      </c>
      <c r="N622" t="s">
        <v>18062</v>
      </c>
      <c r="O622">
        <v>3</v>
      </c>
      <c r="P622">
        <v>10.5</v>
      </c>
      <c r="Q622">
        <v>3</v>
      </c>
      <c r="R622">
        <v>4.5</v>
      </c>
      <c r="S622">
        <v>652</v>
      </c>
      <c r="T622">
        <v>199</v>
      </c>
      <c r="U622">
        <v>37</v>
      </c>
      <c r="V622">
        <v>10</v>
      </c>
      <c r="W622">
        <v>2</v>
      </c>
      <c r="X622">
        <v>2</v>
      </c>
      <c r="Y622">
        <v>4.5</v>
      </c>
      <c r="Z622">
        <v>4.5</v>
      </c>
      <c r="AA622">
        <v>4.5</v>
      </c>
      <c r="AB622">
        <v>4.5</v>
      </c>
      <c r="AC622">
        <v>0</v>
      </c>
      <c r="AD622">
        <v>1</v>
      </c>
    </row>
    <row r="623" spans="1:30" hidden="1" x14ac:dyDescent="0.25"/>
    <row r="624" spans="1:30" hidden="1" x14ac:dyDescent="0.25"/>
    <row r="625" hidden="1" x14ac:dyDescent="0.25"/>
    <row r="626" hidden="1" x14ac:dyDescent="0.25"/>
    <row r="627" hidden="1" x14ac:dyDescent="0.25"/>
    <row r="628" hidden="1" x14ac:dyDescent="0.25"/>
    <row r="629" hidden="1" x14ac:dyDescent="0.25"/>
    <row r="630" hidden="1" x14ac:dyDescent="0.25"/>
    <row r="631" hidden="1" x14ac:dyDescent="0.25"/>
    <row r="632" hidden="1" x14ac:dyDescent="0.25"/>
    <row r="633" hidden="1" x14ac:dyDescent="0.25"/>
    <row r="634" hidden="1" x14ac:dyDescent="0.25"/>
    <row r="635" hidden="1" x14ac:dyDescent="0.25"/>
    <row r="636" hidden="1" x14ac:dyDescent="0.25"/>
    <row r="637" hidden="1" x14ac:dyDescent="0.25"/>
    <row r="638" hidden="1" x14ac:dyDescent="0.25"/>
    <row r="639" hidden="1" x14ac:dyDescent="0.25"/>
    <row r="640" hidden="1" x14ac:dyDescent="0.25"/>
    <row r="641" hidden="1" x14ac:dyDescent="0.25"/>
    <row r="642" hidden="1" x14ac:dyDescent="0.25"/>
    <row r="643" hidden="1" x14ac:dyDescent="0.25"/>
    <row r="644" hidden="1" x14ac:dyDescent="0.25"/>
    <row r="645" hidden="1" x14ac:dyDescent="0.25"/>
    <row r="646" hidden="1" x14ac:dyDescent="0.25"/>
    <row r="647" hidden="1" x14ac:dyDescent="0.25"/>
    <row r="648" hidden="1" x14ac:dyDescent="0.25"/>
    <row r="649" hidden="1" x14ac:dyDescent="0.25"/>
    <row r="650" hidden="1" x14ac:dyDescent="0.25"/>
    <row r="651" hidden="1" x14ac:dyDescent="0.25"/>
    <row r="652" hidden="1" x14ac:dyDescent="0.25"/>
    <row r="653" hidden="1" x14ac:dyDescent="0.25"/>
    <row r="654" hidden="1" x14ac:dyDescent="0.25"/>
    <row r="655" hidden="1" x14ac:dyDescent="0.25"/>
    <row r="656" hidden="1" x14ac:dyDescent="0.25"/>
    <row r="657" hidden="1" x14ac:dyDescent="0.25"/>
    <row r="658" hidden="1" x14ac:dyDescent="0.25"/>
    <row r="659" hidden="1" x14ac:dyDescent="0.25"/>
    <row r="660" hidden="1" x14ac:dyDescent="0.25"/>
    <row r="661" hidden="1" x14ac:dyDescent="0.25"/>
    <row r="662" hidden="1" x14ac:dyDescent="0.25"/>
    <row r="663" hidden="1" x14ac:dyDescent="0.25"/>
    <row r="664" hidden="1" x14ac:dyDescent="0.25"/>
    <row r="665" hidden="1" x14ac:dyDescent="0.25"/>
    <row r="666" hidden="1" x14ac:dyDescent="0.25"/>
    <row r="667" hidden="1" x14ac:dyDescent="0.25"/>
    <row r="668" hidden="1" x14ac:dyDescent="0.25"/>
    <row r="669" hidden="1" x14ac:dyDescent="0.25"/>
    <row r="670" hidden="1" x14ac:dyDescent="0.25"/>
    <row r="671" hidden="1" x14ac:dyDescent="0.25"/>
    <row r="672" hidden="1" x14ac:dyDescent="0.25"/>
    <row r="673" hidden="1" x14ac:dyDescent="0.25"/>
    <row r="674" hidden="1" x14ac:dyDescent="0.25"/>
    <row r="675" hidden="1" x14ac:dyDescent="0.25"/>
    <row r="676" hidden="1" x14ac:dyDescent="0.25"/>
    <row r="677" hidden="1" x14ac:dyDescent="0.25"/>
    <row r="678" hidden="1" x14ac:dyDescent="0.25"/>
    <row r="679" hidden="1" x14ac:dyDescent="0.25"/>
    <row r="680" hidden="1" x14ac:dyDescent="0.25"/>
    <row r="681" hidden="1" x14ac:dyDescent="0.25"/>
    <row r="682" hidden="1" x14ac:dyDescent="0.25"/>
    <row r="683" hidden="1" x14ac:dyDescent="0.25"/>
    <row r="684" hidden="1" x14ac:dyDescent="0.25"/>
    <row r="685" hidden="1" x14ac:dyDescent="0.25"/>
    <row r="686" hidden="1" x14ac:dyDescent="0.25"/>
    <row r="687" hidden="1" x14ac:dyDescent="0.25"/>
    <row r="688" hidden="1" x14ac:dyDescent="0.25"/>
    <row r="689" spans="1:30" hidden="1" x14ac:dyDescent="0.25"/>
    <row r="690" spans="1:30" hidden="1" x14ac:dyDescent="0.25"/>
    <row r="691" spans="1:30" hidden="1" x14ac:dyDescent="0.25"/>
    <row r="692" spans="1:30" hidden="1" x14ac:dyDescent="0.25"/>
    <row r="693" spans="1:30" hidden="1" x14ac:dyDescent="0.25"/>
    <row r="694" spans="1:30" hidden="1" x14ac:dyDescent="0.25"/>
    <row r="695" spans="1:30" hidden="1" x14ac:dyDescent="0.25"/>
    <row r="696" spans="1:30" hidden="1" x14ac:dyDescent="0.25"/>
    <row r="697" spans="1:30" hidden="1" x14ac:dyDescent="0.25"/>
    <row r="698" spans="1:30" hidden="1" x14ac:dyDescent="0.25"/>
    <row r="699" spans="1:30" hidden="1" x14ac:dyDescent="0.25"/>
    <row r="700" spans="1:30" hidden="1" x14ac:dyDescent="0.25"/>
    <row r="701" spans="1:30" hidden="1" x14ac:dyDescent="0.25"/>
    <row r="702" spans="1:30" hidden="1" x14ac:dyDescent="0.25"/>
    <row r="703" spans="1:30" hidden="1" x14ac:dyDescent="0.25"/>
    <row r="704" spans="1:30" x14ac:dyDescent="0.25">
      <c r="A704" t="s">
        <v>730</v>
      </c>
      <c r="B704" t="s">
        <v>5837</v>
      </c>
      <c r="C704" t="s">
        <v>10146</v>
      </c>
      <c r="D704" t="s">
        <v>10161</v>
      </c>
      <c r="E704">
        <v>42.371161999999998</v>
      </c>
      <c r="F704">
        <v>3.1601560000000002</v>
      </c>
      <c r="G704" t="s">
        <v>10261</v>
      </c>
      <c r="H704" t="s">
        <v>11323</v>
      </c>
      <c r="I704" t="s">
        <v>15762</v>
      </c>
      <c r="J704" t="s">
        <v>16644</v>
      </c>
      <c r="K704" t="s">
        <v>16708</v>
      </c>
      <c r="L704" t="s">
        <v>18062</v>
      </c>
      <c r="M704" t="s">
        <v>18063</v>
      </c>
      <c r="N704" t="s">
        <v>18062</v>
      </c>
      <c r="O704">
        <v>3</v>
      </c>
      <c r="P704">
        <v>4.5</v>
      </c>
      <c r="Q704">
        <v>3</v>
      </c>
      <c r="R704">
        <v>4.5</v>
      </c>
      <c r="S704">
        <v>433</v>
      </c>
      <c r="T704">
        <v>46</v>
      </c>
      <c r="U704">
        <v>7</v>
      </c>
      <c r="V704">
        <v>5</v>
      </c>
      <c r="W704">
        <v>0</v>
      </c>
      <c r="X704">
        <v>2</v>
      </c>
      <c r="Y704">
        <v>4.5</v>
      </c>
      <c r="Z704">
        <v>4.5</v>
      </c>
      <c r="AA704">
        <v>4</v>
      </c>
      <c r="AB704">
        <v>4.5</v>
      </c>
      <c r="AC704">
        <v>0</v>
      </c>
      <c r="AD704">
        <v>1</v>
      </c>
    </row>
    <row r="705" spans="1:30" hidden="1" x14ac:dyDescent="0.25"/>
    <row r="706" spans="1:30" x14ac:dyDescent="0.25">
      <c r="A706" t="s">
        <v>732</v>
      </c>
      <c r="B706" t="s">
        <v>5839</v>
      </c>
      <c r="C706" t="s">
        <v>10146</v>
      </c>
      <c r="D706" t="s">
        <v>10159</v>
      </c>
      <c r="E706">
        <v>40.604312999999998</v>
      </c>
      <c r="F706">
        <v>0.41939199999999999</v>
      </c>
      <c r="G706" t="s">
        <v>10248</v>
      </c>
      <c r="H706" t="s">
        <v>11325</v>
      </c>
      <c r="I706" t="s">
        <v>15762</v>
      </c>
      <c r="J706" t="s">
        <v>16644</v>
      </c>
      <c r="K706" t="s">
        <v>16666</v>
      </c>
      <c r="L706" t="s">
        <v>18062</v>
      </c>
      <c r="M706" t="s">
        <v>18062</v>
      </c>
      <c r="N706" t="s">
        <v>18062</v>
      </c>
      <c r="O706">
        <v>6</v>
      </c>
      <c r="P706">
        <v>19</v>
      </c>
      <c r="Q706">
        <v>8</v>
      </c>
      <c r="R706">
        <v>4.5</v>
      </c>
      <c r="S706">
        <v>416</v>
      </c>
      <c r="T706">
        <v>25</v>
      </c>
      <c r="U706">
        <v>4</v>
      </c>
      <c r="V706">
        <v>1</v>
      </c>
      <c r="W706">
        <v>0</v>
      </c>
      <c r="X706">
        <v>2</v>
      </c>
      <c r="Y706">
        <v>4.5</v>
      </c>
      <c r="Z706">
        <v>4.5</v>
      </c>
      <c r="AA706">
        <v>4.5</v>
      </c>
      <c r="AB706">
        <v>4.5</v>
      </c>
      <c r="AC706">
        <v>0</v>
      </c>
      <c r="AD706">
        <v>1</v>
      </c>
    </row>
    <row r="707" spans="1:30" x14ac:dyDescent="0.25">
      <c r="A707" t="s">
        <v>733</v>
      </c>
      <c r="B707" t="s">
        <v>5840</v>
      </c>
      <c r="C707" t="s">
        <v>10146</v>
      </c>
      <c r="D707" t="s">
        <v>10159</v>
      </c>
      <c r="E707">
        <v>40.608936</v>
      </c>
      <c r="F707">
        <v>0.33738099999999999</v>
      </c>
      <c r="G707" t="s">
        <v>10248</v>
      </c>
      <c r="H707" t="s">
        <v>11326</v>
      </c>
      <c r="I707" t="s">
        <v>15744</v>
      </c>
      <c r="J707" t="s">
        <v>16643</v>
      </c>
      <c r="K707" t="s">
        <v>16940</v>
      </c>
      <c r="L707" t="s">
        <v>18062</v>
      </c>
      <c r="M707" t="s">
        <v>18062</v>
      </c>
      <c r="N707" t="s">
        <v>18062</v>
      </c>
      <c r="O707">
        <v>6</v>
      </c>
      <c r="P707">
        <v>23</v>
      </c>
      <c r="Q707">
        <v>8</v>
      </c>
      <c r="R707">
        <v>4.5</v>
      </c>
      <c r="S707">
        <v>484</v>
      </c>
      <c r="T707">
        <v>27</v>
      </c>
      <c r="U707">
        <v>1</v>
      </c>
      <c r="V707">
        <v>2</v>
      </c>
      <c r="W707">
        <v>0</v>
      </c>
      <c r="X707">
        <v>0</v>
      </c>
      <c r="Y707">
        <v>4.5</v>
      </c>
      <c r="Z707">
        <v>4.5</v>
      </c>
      <c r="AA707">
        <v>4.5</v>
      </c>
      <c r="AB707">
        <v>4.5</v>
      </c>
      <c r="AC707">
        <v>0</v>
      </c>
      <c r="AD707">
        <v>1</v>
      </c>
    </row>
    <row r="708" spans="1:30" hidden="1" x14ac:dyDescent="0.25"/>
    <row r="709" spans="1:30" hidden="1" x14ac:dyDescent="0.25"/>
    <row r="710" spans="1:30" hidden="1" x14ac:dyDescent="0.25"/>
    <row r="711" spans="1:30" hidden="1" x14ac:dyDescent="0.25"/>
    <row r="712" spans="1:30" x14ac:dyDescent="0.25">
      <c r="A712" t="s">
        <v>738</v>
      </c>
      <c r="B712" t="s">
        <v>5845</v>
      </c>
      <c r="C712" t="s">
        <v>10154</v>
      </c>
      <c r="D712" t="s">
        <v>10211</v>
      </c>
      <c r="E712">
        <v>43.555294000000004</v>
      </c>
      <c r="F712">
        <v>-5.7664819999999999</v>
      </c>
      <c r="G712" t="s">
        <v>10248</v>
      </c>
      <c r="H712" t="s">
        <v>11331</v>
      </c>
      <c r="I712" t="s">
        <v>15935</v>
      </c>
      <c r="J712" t="s">
        <v>16644</v>
      </c>
      <c r="K712" t="s">
        <v>16942</v>
      </c>
      <c r="L712" t="s">
        <v>18062</v>
      </c>
      <c r="M712" t="s">
        <v>18062</v>
      </c>
      <c r="N712" t="s">
        <v>18062</v>
      </c>
      <c r="O712">
        <v>6</v>
      </c>
      <c r="P712">
        <v>21.5</v>
      </c>
      <c r="Q712">
        <v>8</v>
      </c>
      <c r="R712">
        <v>4.5</v>
      </c>
      <c r="S712">
        <v>664</v>
      </c>
      <c r="T712">
        <v>10</v>
      </c>
      <c r="U712">
        <v>7</v>
      </c>
      <c r="V712">
        <v>0</v>
      </c>
      <c r="W712">
        <v>0</v>
      </c>
      <c r="X712">
        <v>0</v>
      </c>
      <c r="Y712">
        <v>4.5</v>
      </c>
      <c r="Z712">
        <v>4.5</v>
      </c>
      <c r="AA712">
        <v>4</v>
      </c>
      <c r="AB712">
        <v>4</v>
      </c>
      <c r="AC712">
        <v>0</v>
      </c>
      <c r="AD712">
        <v>1</v>
      </c>
    </row>
    <row r="713" spans="1:30" hidden="1" x14ac:dyDescent="0.25"/>
    <row r="714" spans="1:30" hidden="1" x14ac:dyDescent="0.25"/>
    <row r="715" spans="1:30" hidden="1" x14ac:dyDescent="0.25"/>
    <row r="716" spans="1:30" hidden="1" x14ac:dyDescent="0.25"/>
    <row r="717" spans="1:30" hidden="1" x14ac:dyDescent="0.25"/>
    <row r="718" spans="1:30" hidden="1" x14ac:dyDescent="0.25"/>
    <row r="719" spans="1:30" hidden="1" x14ac:dyDescent="0.25"/>
    <row r="720" spans="1:30" hidden="1" x14ac:dyDescent="0.25"/>
    <row r="721" hidden="1" x14ac:dyDescent="0.25"/>
    <row r="722" hidden="1" x14ac:dyDescent="0.25"/>
    <row r="723" hidden="1" x14ac:dyDescent="0.25"/>
    <row r="724" hidden="1" x14ac:dyDescent="0.25"/>
    <row r="725" hidden="1" x14ac:dyDescent="0.25"/>
    <row r="726" hidden="1" x14ac:dyDescent="0.25"/>
    <row r="727" hidden="1" x14ac:dyDescent="0.25"/>
    <row r="728" hidden="1" x14ac:dyDescent="0.25"/>
    <row r="729" hidden="1" x14ac:dyDescent="0.25"/>
    <row r="730" hidden="1" x14ac:dyDescent="0.25"/>
    <row r="731" hidden="1" x14ac:dyDescent="0.25"/>
    <row r="732" hidden="1" x14ac:dyDescent="0.25"/>
    <row r="733" hidden="1" x14ac:dyDescent="0.25"/>
    <row r="734" hidden="1" x14ac:dyDescent="0.25"/>
    <row r="735" hidden="1" x14ac:dyDescent="0.25"/>
    <row r="736" hidden="1" x14ac:dyDescent="0.25"/>
    <row r="737" spans="1:30" hidden="1" x14ac:dyDescent="0.25"/>
    <row r="738" spans="1:30" hidden="1" x14ac:dyDescent="0.25"/>
    <row r="739" spans="1:30" hidden="1" x14ac:dyDescent="0.25"/>
    <row r="740" spans="1:30" hidden="1" x14ac:dyDescent="0.25"/>
    <row r="741" spans="1:30" hidden="1" x14ac:dyDescent="0.25"/>
    <row r="742" spans="1:30" hidden="1" x14ac:dyDescent="0.25"/>
    <row r="743" spans="1:30" hidden="1" x14ac:dyDescent="0.25"/>
    <row r="744" spans="1:30" hidden="1" x14ac:dyDescent="0.25"/>
    <row r="745" spans="1:30" hidden="1" x14ac:dyDescent="0.25"/>
    <row r="746" spans="1:30" hidden="1" x14ac:dyDescent="0.25"/>
    <row r="747" spans="1:30" hidden="1" x14ac:dyDescent="0.25"/>
    <row r="748" spans="1:30" hidden="1" x14ac:dyDescent="0.25"/>
    <row r="749" spans="1:30" hidden="1" x14ac:dyDescent="0.25"/>
    <row r="750" spans="1:30" hidden="1" x14ac:dyDescent="0.25"/>
    <row r="751" spans="1:30" x14ac:dyDescent="0.25">
      <c r="A751" t="s">
        <v>777</v>
      </c>
      <c r="B751" t="s">
        <v>5884</v>
      </c>
      <c r="C751" t="s">
        <v>10153</v>
      </c>
      <c r="D751" t="s">
        <v>10184</v>
      </c>
      <c r="E751">
        <v>42.433371999999999</v>
      </c>
      <c r="F751">
        <v>-8.6690839999999998</v>
      </c>
      <c r="G751" t="s">
        <v>10248</v>
      </c>
      <c r="H751" t="s">
        <v>11370</v>
      </c>
      <c r="I751" t="s">
        <v>15942</v>
      </c>
      <c r="J751" t="s">
        <v>16644</v>
      </c>
      <c r="K751" t="s">
        <v>16665</v>
      </c>
      <c r="L751" t="s">
        <v>18063</v>
      </c>
      <c r="M751" t="s">
        <v>18063</v>
      </c>
      <c r="N751" t="s">
        <v>18062</v>
      </c>
      <c r="O751">
        <v>6</v>
      </c>
      <c r="P751">
        <v>20</v>
      </c>
      <c r="Q751">
        <v>10</v>
      </c>
      <c r="R751">
        <v>4.5</v>
      </c>
      <c r="S751">
        <v>533</v>
      </c>
      <c r="T751">
        <v>22</v>
      </c>
      <c r="U751">
        <v>0</v>
      </c>
      <c r="V751">
        <v>0</v>
      </c>
      <c r="W751">
        <v>1</v>
      </c>
      <c r="X751">
        <v>1</v>
      </c>
      <c r="Y751">
        <v>4.5</v>
      </c>
      <c r="Z751">
        <v>4.5</v>
      </c>
      <c r="AA751">
        <v>4</v>
      </c>
      <c r="AB751">
        <v>4.5</v>
      </c>
      <c r="AC751">
        <v>0</v>
      </c>
      <c r="AD751">
        <v>1</v>
      </c>
    </row>
    <row r="752" spans="1:30" hidden="1" x14ac:dyDescent="0.25"/>
    <row r="753" spans="1:30" hidden="1" x14ac:dyDescent="0.25"/>
    <row r="754" spans="1:30" hidden="1" x14ac:dyDescent="0.25"/>
    <row r="755" spans="1:30" hidden="1" x14ac:dyDescent="0.25"/>
    <row r="756" spans="1:30" hidden="1" x14ac:dyDescent="0.25"/>
    <row r="757" spans="1:30" hidden="1" x14ac:dyDescent="0.25"/>
    <row r="758" spans="1:30" x14ac:dyDescent="0.25">
      <c r="A758" t="s">
        <v>784</v>
      </c>
      <c r="B758" t="s">
        <v>5891</v>
      </c>
      <c r="C758" t="s">
        <v>10146</v>
      </c>
      <c r="D758" t="s">
        <v>10161</v>
      </c>
      <c r="E758">
        <v>41.827587000000001</v>
      </c>
      <c r="F758">
        <v>2.9538660000000001</v>
      </c>
      <c r="G758" t="s">
        <v>10248</v>
      </c>
      <c r="H758" t="s">
        <v>11377</v>
      </c>
      <c r="I758" t="s">
        <v>15944</v>
      </c>
      <c r="J758" t="s">
        <v>16644</v>
      </c>
      <c r="K758" t="s">
        <v>16952</v>
      </c>
      <c r="L758" t="s">
        <v>18062</v>
      </c>
      <c r="M758" t="s">
        <v>18062</v>
      </c>
      <c r="N758" t="s">
        <v>18062</v>
      </c>
      <c r="O758">
        <v>6</v>
      </c>
      <c r="P758">
        <v>24.75</v>
      </c>
      <c r="Q758">
        <v>11</v>
      </c>
      <c r="R758">
        <v>4.5</v>
      </c>
      <c r="S758">
        <v>1079</v>
      </c>
      <c r="T758">
        <v>80</v>
      </c>
      <c r="U758">
        <v>26</v>
      </c>
      <c r="V758">
        <v>12</v>
      </c>
      <c r="W758">
        <v>8</v>
      </c>
      <c r="X758">
        <v>8</v>
      </c>
      <c r="Y758">
        <v>4.5</v>
      </c>
      <c r="Z758">
        <v>4.5</v>
      </c>
      <c r="AA758">
        <v>4</v>
      </c>
      <c r="AB758">
        <v>4.5</v>
      </c>
      <c r="AC758">
        <v>0</v>
      </c>
      <c r="AD758">
        <v>1</v>
      </c>
    </row>
    <row r="759" spans="1:30" hidden="1" x14ac:dyDescent="0.25"/>
    <row r="760" spans="1:30" hidden="1" x14ac:dyDescent="0.25"/>
    <row r="761" spans="1:30" hidden="1" x14ac:dyDescent="0.25"/>
    <row r="762" spans="1:30" hidden="1" x14ac:dyDescent="0.25"/>
    <row r="763" spans="1:30" hidden="1" x14ac:dyDescent="0.25"/>
    <row r="764" spans="1:30" hidden="1" x14ac:dyDescent="0.25"/>
    <row r="765" spans="1:30" hidden="1" x14ac:dyDescent="0.25"/>
    <row r="766" spans="1:30" hidden="1" x14ac:dyDescent="0.25"/>
    <row r="767" spans="1:30" hidden="1" x14ac:dyDescent="0.25"/>
    <row r="768" spans="1:30" hidden="1" x14ac:dyDescent="0.25"/>
    <row r="769" hidden="1" x14ac:dyDescent="0.25"/>
    <row r="770" hidden="1" x14ac:dyDescent="0.25"/>
    <row r="771" hidden="1" x14ac:dyDescent="0.25"/>
    <row r="772" hidden="1" x14ac:dyDescent="0.25"/>
    <row r="773" hidden="1" x14ac:dyDescent="0.25"/>
    <row r="774" hidden="1" x14ac:dyDescent="0.25"/>
    <row r="775" hidden="1" x14ac:dyDescent="0.25"/>
    <row r="776" hidden="1" x14ac:dyDescent="0.25"/>
    <row r="777" hidden="1" x14ac:dyDescent="0.25"/>
    <row r="778" hidden="1" x14ac:dyDescent="0.25"/>
    <row r="779" hidden="1" x14ac:dyDescent="0.25"/>
    <row r="780" hidden="1" x14ac:dyDescent="0.25"/>
    <row r="781" hidden="1" x14ac:dyDescent="0.25"/>
    <row r="782" hidden="1" x14ac:dyDescent="0.25"/>
    <row r="783" hidden="1" x14ac:dyDescent="0.25"/>
    <row r="784" hidden="1" x14ac:dyDescent="0.25"/>
    <row r="785" hidden="1" x14ac:dyDescent="0.25"/>
    <row r="786" hidden="1" x14ac:dyDescent="0.25"/>
    <row r="787" hidden="1" x14ac:dyDescent="0.25"/>
    <row r="788" hidden="1" x14ac:dyDescent="0.25"/>
    <row r="789" hidden="1" x14ac:dyDescent="0.25"/>
    <row r="790" hidden="1" x14ac:dyDescent="0.25"/>
    <row r="791" hidden="1" x14ac:dyDescent="0.25"/>
    <row r="792" hidden="1" x14ac:dyDescent="0.25"/>
    <row r="793" hidden="1" x14ac:dyDescent="0.25"/>
    <row r="794" hidden="1" x14ac:dyDescent="0.25"/>
    <row r="795" hidden="1" x14ac:dyDescent="0.25"/>
    <row r="796" hidden="1" x14ac:dyDescent="0.25"/>
    <row r="797" hidden="1" x14ac:dyDescent="0.25"/>
    <row r="798" hidden="1" x14ac:dyDescent="0.25"/>
    <row r="799" hidden="1" x14ac:dyDescent="0.25"/>
    <row r="800" hidden="1" x14ac:dyDescent="0.25"/>
    <row r="801" hidden="1" x14ac:dyDescent="0.25"/>
    <row r="802" hidden="1" x14ac:dyDescent="0.25"/>
    <row r="803" hidden="1" x14ac:dyDescent="0.25"/>
    <row r="804" hidden="1" x14ac:dyDescent="0.25"/>
    <row r="805" hidden="1" x14ac:dyDescent="0.25"/>
    <row r="806" hidden="1" x14ac:dyDescent="0.25"/>
    <row r="807" hidden="1" x14ac:dyDescent="0.25"/>
    <row r="808" hidden="1" x14ac:dyDescent="0.25"/>
    <row r="809" hidden="1" x14ac:dyDescent="0.25"/>
    <row r="810" hidden="1" x14ac:dyDescent="0.25"/>
    <row r="811" hidden="1" x14ac:dyDescent="0.25"/>
    <row r="812" hidden="1" x14ac:dyDescent="0.25"/>
    <row r="813" hidden="1" x14ac:dyDescent="0.25"/>
    <row r="814" hidden="1" x14ac:dyDescent="0.25"/>
    <row r="815" hidden="1" x14ac:dyDescent="0.25"/>
    <row r="816" hidden="1" x14ac:dyDescent="0.25"/>
    <row r="817" hidden="1" x14ac:dyDescent="0.25"/>
    <row r="818" hidden="1" x14ac:dyDescent="0.25"/>
    <row r="819" hidden="1" x14ac:dyDescent="0.25"/>
    <row r="820" hidden="1" x14ac:dyDescent="0.25"/>
    <row r="821" hidden="1" x14ac:dyDescent="0.25"/>
    <row r="822" hidden="1" x14ac:dyDescent="0.25"/>
    <row r="823" hidden="1" x14ac:dyDescent="0.25"/>
    <row r="824" hidden="1" x14ac:dyDescent="0.25"/>
    <row r="825" hidden="1" x14ac:dyDescent="0.25"/>
    <row r="826" hidden="1" x14ac:dyDescent="0.25"/>
    <row r="827" hidden="1" x14ac:dyDescent="0.25"/>
    <row r="828" hidden="1" x14ac:dyDescent="0.25"/>
    <row r="829" hidden="1" x14ac:dyDescent="0.25"/>
    <row r="830" hidden="1" x14ac:dyDescent="0.25"/>
    <row r="831" hidden="1" x14ac:dyDescent="0.25"/>
    <row r="832" hidden="1" x14ac:dyDescent="0.25"/>
    <row r="833" hidden="1" x14ac:dyDescent="0.25"/>
    <row r="834" hidden="1" x14ac:dyDescent="0.25"/>
    <row r="835" hidden="1" x14ac:dyDescent="0.25"/>
    <row r="836" hidden="1" x14ac:dyDescent="0.25"/>
    <row r="837" hidden="1" x14ac:dyDescent="0.25"/>
    <row r="838" hidden="1" x14ac:dyDescent="0.25"/>
    <row r="839" hidden="1" x14ac:dyDescent="0.25"/>
    <row r="840" hidden="1" x14ac:dyDescent="0.25"/>
    <row r="841" hidden="1" x14ac:dyDescent="0.25"/>
    <row r="842" hidden="1" x14ac:dyDescent="0.25"/>
    <row r="843" hidden="1" x14ac:dyDescent="0.25"/>
    <row r="844" hidden="1" x14ac:dyDescent="0.25"/>
    <row r="845" hidden="1" x14ac:dyDescent="0.25"/>
    <row r="846" hidden="1" x14ac:dyDescent="0.25"/>
    <row r="847" hidden="1" x14ac:dyDescent="0.25"/>
    <row r="848" hidden="1" x14ac:dyDescent="0.25"/>
    <row r="849" hidden="1" x14ac:dyDescent="0.25"/>
    <row r="850" hidden="1" x14ac:dyDescent="0.25"/>
    <row r="851" hidden="1" x14ac:dyDescent="0.25"/>
    <row r="852" hidden="1" x14ac:dyDescent="0.25"/>
    <row r="853" hidden="1" x14ac:dyDescent="0.25"/>
    <row r="854" hidden="1" x14ac:dyDescent="0.25"/>
    <row r="855" hidden="1" x14ac:dyDescent="0.25"/>
    <row r="856" hidden="1" x14ac:dyDescent="0.25"/>
    <row r="857" hidden="1" x14ac:dyDescent="0.25"/>
    <row r="858" hidden="1" x14ac:dyDescent="0.25"/>
    <row r="859" hidden="1" x14ac:dyDescent="0.25"/>
    <row r="860" hidden="1" x14ac:dyDescent="0.25"/>
    <row r="861" hidden="1" x14ac:dyDescent="0.25"/>
    <row r="862" hidden="1" x14ac:dyDescent="0.25"/>
    <row r="863" hidden="1" x14ac:dyDescent="0.25"/>
    <row r="864" hidden="1" x14ac:dyDescent="0.25"/>
    <row r="865" hidden="1" x14ac:dyDescent="0.25"/>
    <row r="866" hidden="1" x14ac:dyDescent="0.25"/>
    <row r="867" hidden="1" x14ac:dyDescent="0.25"/>
    <row r="868" hidden="1" x14ac:dyDescent="0.25"/>
    <row r="869" hidden="1" x14ac:dyDescent="0.25"/>
    <row r="870" hidden="1" x14ac:dyDescent="0.25"/>
    <row r="871" hidden="1" x14ac:dyDescent="0.25"/>
    <row r="872" hidden="1" x14ac:dyDescent="0.25"/>
    <row r="873" hidden="1" x14ac:dyDescent="0.25"/>
    <row r="874" hidden="1" x14ac:dyDescent="0.25"/>
    <row r="875" hidden="1" x14ac:dyDescent="0.25"/>
    <row r="876" hidden="1" x14ac:dyDescent="0.25"/>
    <row r="877" hidden="1" x14ac:dyDescent="0.25"/>
    <row r="878" hidden="1" x14ac:dyDescent="0.25"/>
    <row r="879" hidden="1" x14ac:dyDescent="0.25"/>
    <row r="880" hidden="1" x14ac:dyDescent="0.25"/>
    <row r="881" hidden="1" x14ac:dyDescent="0.25"/>
    <row r="882" hidden="1" x14ac:dyDescent="0.25"/>
    <row r="883" hidden="1" x14ac:dyDescent="0.25"/>
    <row r="884" hidden="1" x14ac:dyDescent="0.25"/>
    <row r="885" hidden="1" x14ac:dyDescent="0.25"/>
    <row r="886" hidden="1" x14ac:dyDescent="0.25"/>
    <row r="887" hidden="1" x14ac:dyDescent="0.25"/>
    <row r="888" hidden="1" x14ac:dyDescent="0.25"/>
    <row r="889" hidden="1" x14ac:dyDescent="0.25"/>
    <row r="890" hidden="1" x14ac:dyDescent="0.25"/>
    <row r="891" hidden="1" x14ac:dyDescent="0.25"/>
    <row r="892" hidden="1" x14ac:dyDescent="0.25"/>
    <row r="893" hidden="1" x14ac:dyDescent="0.25"/>
    <row r="894" hidden="1" x14ac:dyDescent="0.25"/>
    <row r="895" hidden="1" x14ac:dyDescent="0.25"/>
    <row r="896" hidden="1" x14ac:dyDescent="0.25"/>
    <row r="897" hidden="1" x14ac:dyDescent="0.25"/>
    <row r="898" hidden="1" x14ac:dyDescent="0.25"/>
    <row r="899" hidden="1" x14ac:dyDescent="0.25"/>
    <row r="900" hidden="1" x14ac:dyDescent="0.25"/>
    <row r="901" hidden="1" x14ac:dyDescent="0.25"/>
    <row r="902" hidden="1" x14ac:dyDescent="0.25"/>
    <row r="903" hidden="1" x14ac:dyDescent="0.25"/>
    <row r="904" hidden="1" x14ac:dyDescent="0.25"/>
    <row r="905" hidden="1" x14ac:dyDescent="0.25"/>
    <row r="906" hidden="1" x14ac:dyDescent="0.25"/>
    <row r="907" hidden="1" x14ac:dyDescent="0.25"/>
    <row r="908" hidden="1" x14ac:dyDescent="0.25"/>
    <row r="909" hidden="1" x14ac:dyDescent="0.25"/>
    <row r="910" hidden="1" x14ac:dyDescent="0.25"/>
    <row r="911" hidden="1" x14ac:dyDescent="0.25"/>
    <row r="912" hidden="1" x14ac:dyDescent="0.25"/>
    <row r="913" hidden="1" x14ac:dyDescent="0.25"/>
    <row r="914" hidden="1" x14ac:dyDescent="0.25"/>
    <row r="915" hidden="1" x14ac:dyDescent="0.25"/>
    <row r="916" hidden="1" x14ac:dyDescent="0.25"/>
    <row r="917" hidden="1" x14ac:dyDescent="0.25"/>
    <row r="918" hidden="1" x14ac:dyDescent="0.25"/>
    <row r="919" hidden="1" x14ac:dyDescent="0.25"/>
    <row r="920" hidden="1" x14ac:dyDescent="0.25"/>
    <row r="921" hidden="1" x14ac:dyDescent="0.25"/>
    <row r="922" hidden="1" x14ac:dyDescent="0.25"/>
    <row r="923" hidden="1" x14ac:dyDescent="0.25"/>
    <row r="924" hidden="1" x14ac:dyDescent="0.25"/>
    <row r="925" hidden="1" x14ac:dyDescent="0.25"/>
    <row r="926" hidden="1" x14ac:dyDescent="0.25"/>
    <row r="927" hidden="1" x14ac:dyDescent="0.25"/>
    <row r="928" hidden="1" x14ac:dyDescent="0.25"/>
    <row r="929" hidden="1" x14ac:dyDescent="0.25"/>
    <row r="930" hidden="1" x14ac:dyDescent="0.25"/>
    <row r="931" hidden="1" x14ac:dyDescent="0.25"/>
    <row r="932" hidden="1" x14ac:dyDescent="0.25"/>
    <row r="933" hidden="1" x14ac:dyDescent="0.25"/>
    <row r="934" hidden="1" x14ac:dyDescent="0.25"/>
    <row r="935" hidden="1" x14ac:dyDescent="0.25"/>
    <row r="936" hidden="1" x14ac:dyDescent="0.25"/>
    <row r="937" hidden="1" x14ac:dyDescent="0.25"/>
    <row r="938" hidden="1" x14ac:dyDescent="0.25"/>
    <row r="939" hidden="1" x14ac:dyDescent="0.25"/>
    <row r="940" hidden="1" x14ac:dyDescent="0.25"/>
    <row r="941" hidden="1" x14ac:dyDescent="0.25"/>
    <row r="942" hidden="1" x14ac:dyDescent="0.25"/>
    <row r="943" hidden="1" x14ac:dyDescent="0.25"/>
    <row r="944" hidden="1" x14ac:dyDescent="0.25"/>
    <row r="945" hidden="1" x14ac:dyDescent="0.25"/>
    <row r="946" hidden="1" x14ac:dyDescent="0.25"/>
    <row r="947" hidden="1" x14ac:dyDescent="0.25"/>
    <row r="948" hidden="1" x14ac:dyDescent="0.25"/>
    <row r="949" hidden="1" x14ac:dyDescent="0.25"/>
    <row r="950" hidden="1" x14ac:dyDescent="0.25"/>
    <row r="951" hidden="1" x14ac:dyDescent="0.25"/>
    <row r="952" hidden="1" x14ac:dyDescent="0.25"/>
    <row r="953" hidden="1" x14ac:dyDescent="0.25"/>
    <row r="954" hidden="1" x14ac:dyDescent="0.25"/>
    <row r="955" hidden="1" x14ac:dyDescent="0.25"/>
    <row r="956" hidden="1" x14ac:dyDescent="0.25"/>
    <row r="957" hidden="1" x14ac:dyDescent="0.25"/>
    <row r="958" hidden="1" x14ac:dyDescent="0.25"/>
    <row r="959" hidden="1" x14ac:dyDescent="0.25"/>
    <row r="960" hidden="1" x14ac:dyDescent="0.25"/>
    <row r="961" hidden="1" x14ac:dyDescent="0.25"/>
    <row r="962" hidden="1" x14ac:dyDescent="0.25"/>
    <row r="963" hidden="1" x14ac:dyDescent="0.25"/>
    <row r="964" hidden="1" x14ac:dyDescent="0.25"/>
    <row r="965" hidden="1" x14ac:dyDescent="0.25"/>
    <row r="966" hidden="1" x14ac:dyDescent="0.25"/>
    <row r="967" hidden="1" x14ac:dyDescent="0.25"/>
    <row r="968" hidden="1" x14ac:dyDescent="0.25"/>
    <row r="969" hidden="1" x14ac:dyDescent="0.25"/>
    <row r="970" hidden="1" x14ac:dyDescent="0.25"/>
    <row r="971" hidden="1" x14ac:dyDescent="0.25"/>
    <row r="972" hidden="1" x14ac:dyDescent="0.25"/>
    <row r="973" hidden="1" x14ac:dyDescent="0.25"/>
    <row r="974" hidden="1" x14ac:dyDescent="0.25"/>
    <row r="975" hidden="1" x14ac:dyDescent="0.25"/>
    <row r="976" hidden="1" x14ac:dyDescent="0.25"/>
    <row r="977" spans="1:30" x14ac:dyDescent="0.25">
      <c r="A977" t="s">
        <v>1003</v>
      </c>
      <c r="B977" t="s">
        <v>6109</v>
      </c>
      <c r="C977" t="s">
        <v>10151</v>
      </c>
      <c r="D977" t="s">
        <v>10173</v>
      </c>
      <c r="E977">
        <v>36.717044999999999</v>
      </c>
      <c r="F977">
        <v>-4.4133250000000004</v>
      </c>
      <c r="G977" t="s">
        <v>10311</v>
      </c>
      <c r="H977" t="s">
        <v>11596</v>
      </c>
      <c r="I977" t="s">
        <v>15762</v>
      </c>
      <c r="J977" t="s">
        <v>16644</v>
      </c>
      <c r="K977" t="s">
        <v>16791</v>
      </c>
      <c r="L977" t="s">
        <v>18062</v>
      </c>
      <c r="M977" t="s">
        <v>18063</v>
      </c>
      <c r="N977" t="s">
        <v>18062</v>
      </c>
      <c r="O977">
        <v>5</v>
      </c>
      <c r="P977">
        <v>15</v>
      </c>
      <c r="Q977">
        <v>10</v>
      </c>
      <c r="R977">
        <v>4</v>
      </c>
      <c r="S977">
        <v>596</v>
      </c>
      <c r="T977">
        <v>108</v>
      </c>
      <c r="U977">
        <v>30</v>
      </c>
      <c r="V977">
        <v>18</v>
      </c>
      <c r="W977">
        <v>12</v>
      </c>
      <c r="X977">
        <v>17</v>
      </c>
      <c r="Y977">
        <v>4.5</v>
      </c>
      <c r="Z977">
        <v>4</v>
      </c>
      <c r="AA977">
        <v>3.5</v>
      </c>
      <c r="AB977">
        <v>4</v>
      </c>
      <c r="AC977">
        <v>0</v>
      </c>
      <c r="AD977">
        <v>1</v>
      </c>
    </row>
    <row r="978" spans="1:30" hidden="1" x14ac:dyDescent="0.25"/>
    <row r="979" spans="1:30" hidden="1" x14ac:dyDescent="0.25"/>
    <row r="980" spans="1:30" hidden="1" x14ac:dyDescent="0.25"/>
    <row r="981" spans="1:30" hidden="1" x14ac:dyDescent="0.25"/>
    <row r="982" spans="1:30" hidden="1" x14ac:dyDescent="0.25"/>
    <row r="983" spans="1:30" hidden="1" x14ac:dyDescent="0.25"/>
    <row r="984" spans="1:30" hidden="1" x14ac:dyDescent="0.25"/>
    <row r="985" spans="1:30" hidden="1" x14ac:dyDescent="0.25"/>
    <row r="986" spans="1:30" hidden="1" x14ac:dyDescent="0.25"/>
    <row r="987" spans="1:30" hidden="1" x14ac:dyDescent="0.25"/>
    <row r="988" spans="1:30" hidden="1" x14ac:dyDescent="0.25"/>
    <row r="989" spans="1:30" hidden="1" x14ac:dyDescent="0.25"/>
    <row r="990" spans="1:30" hidden="1" x14ac:dyDescent="0.25"/>
    <row r="991" spans="1:30" hidden="1" x14ac:dyDescent="0.25"/>
    <row r="992" spans="1:30" hidden="1" x14ac:dyDescent="0.25"/>
    <row r="993" hidden="1" x14ac:dyDescent="0.25"/>
    <row r="994" hidden="1" x14ac:dyDescent="0.25"/>
    <row r="995" hidden="1" x14ac:dyDescent="0.25"/>
    <row r="996" hidden="1" x14ac:dyDescent="0.25"/>
    <row r="997" hidden="1" x14ac:dyDescent="0.25"/>
    <row r="998" hidden="1" x14ac:dyDescent="0.25"/>
    <row r="999" hidden="1" x14ac:dyDescent="0.25"/>
    <row r="1000" hidden="1" x14ac:dyDescent="0.25"/>
    <row r="1001" hidden="1" x14ac:dyDescent="0.25"/>
    <row r="1002" hidden="1" x14ac:dyDescent="0.25"/>
    <row r="1003" hidden="1" x14ac:dyDescent="0.25"/>
    <row r="1004" hidden="1" x14ac:dyDescent="0.25"/>
    <row r="1005" hidden="1" x14ac:dyDescent="0.25"/>
    <row r="1006" hidden="1" x14ac:dyDescent="0.25"/>
    <row r="1007" hidden="1" x14ac:dyDescent="0.25"/>
    <row r="1008" hidden="1" x14ac:dyDescent="0.25"/>
    <row r="1009" hidden="1" x14ac:dyDescent="0.25"/>
    <row r="1010" hidden="1" x14ac:dyDescent="0.25"/>
    <row r="1011" hidden="1" x14ac:dyDescent="0.25"/>
    <row r="1012" hidden="1" x14ac:dyDescent="0.25"/>
    <row r="1013" hidden="1" x14ac:dyDescent="0.25"/>
    <row r="1014" hidden="1" x14ac:dyDescent="0.25"/>
    <row r="1015" hidden="1" x14ac:dyDescent="0.25"/>
    <row r="1016" hidden="1" x14ac:dyDescent="0.25"/>
    <row r="1017" hidden="1" x14ac:dyDescent="0.25"/>
    <row r="1018" hidden="1" x14ac:dyDescent="0.25"/>
    <row r="1019" hidden="1" x14ac:dyDescent="0.25"/>
    <row r="1020" hidden="1" x14ac:dyDescent="0.25"/>
    <row r="1021" hidden="1" x14ac:dyDescent="0.25"/>
    <row r="1022" hidden="1" x14ac:dyDescent="0.25"/>
    <row r="1023" hidden="1" x14ac:dyDescent="0.25"/>
    <row r="1024" hidden="1" x14ac:dyDescent="0.25"/>
    <row r="1025" spans="1:30" hidden="1" x14ac:dyDescent="0.25"/>
    <row r="1026" spans="1:30" hidden="1" x14ac:dyDescent="0.25"/>
    <row r="1027" spans="1:30" hidden="1" x14ac:dyDescent="0.25"/>
    <row r="1028" spans="1:30" hidden="1" x14ac:dyDescent="0.25"/>
    <row r="1029" spans="1:30" hidden="1" x14ac:dyDescent="0.25"/>
    <row r="1030" spans="1:30" hidden="1" x14ac:dyDescent="0.25"/>
    <row r="1031" spans="1:30" hidden="1" x14ac:dyDescent="0.25"/>
    <row r="1032" spans="1:30" x14ac:dyDescent="0.25">
      <c r="A1032" t="s">
        <v>1058</v>
      </c>
      <c r="B1032" t="s">
        <v>6164</v>
      </c>
      <c r="C1032" t="s">
        <v>10151</v>
      </c>
      <c r="D1032" t="s">
        <v>10173</v>
      </c>
      <c r="E1032">
        <v>36.508595</v>
      </c>
      <c r="F1032">
        <v>-4.880681</v>
      </c>
      <c r="G1032" t="s">
        <v>10248</v>
      </c>
      <c r="H1032" t="s">
        <v>11651</v>
      </c>
      <c r="I1032" t="s">
        <v>15822</v>
      </c>
      <c r="J1032" t="s">
        <v>16644</v>
      </c>
      <c r="K1032" t="s">
        <v>17001</v>
      </c>
      <c r="L1032" t="s">
        <v>18062</v>
      </c>
      <c r="M1032" t="s">
        <v>18062</v>
      </c>
      <c r="N1032" t="s">
        <v>18062</v>
      </c>
      <c r="O1032">
        <v>6</v>
      </c>
      <c r="P1032">
        <v>24</v>
      </c>
      <c r="Q1032">
        <v>6</v>
      </c>
      <c r="R1032">
        <v>4.5</v>
      </c>
      <c r="S1032">
        <v>849</v>
      </c>
      <c r="T1032">
        <v>309</v>
      </c>
      <c r="U1032">
        <v>43</v>
      </c>
      <c r="V1032">
        <v>19</v>
      </c>
      <c r="W1032">
        <v>12</v>
      </c>
      <c r="X1032">
        <v>4</v>
      </c>
      <c r="Y1032">
        <v>4.5</v>
      </c>
      <c r="Z1032">
        <v>4.5</v>
      </c>
      <c r="AA1032">
        <v>4.5</v>
      </c>
      <c r="AB1032">
        <v>4.5</v>
      </c>
      <c r="AC1032">
        <v>0</v>
      </c>
      <c r="AD1032">
        <v>1</v>
      </c>
    </row>
    <row r="1033" spans="1:30" hidden="1" x14ac:dyDescent="0.25"/>
    <row r="1034" spans="1:30" x14ac:dyDescent="0.25">
      <c r="A1034" t="s">
        <v>1060</v>
      </c>
      <c r="B1034" t="s">
        <v>6166</v>
      </c>
      <c r="C1034" t="s">
        <v>10151</v>
      </c>
      <c r="D1034" t="s">
        <v>10173</v>
      </c>
      <c r="E1034">
        <v>36.51144</v>
      </c>
      <c r="F1034">
        <v>-4.8856890000000002</v>
      </c>
      <c r="G1034" t="s">
        <v>10420</v>
      </c>
      <c r="H1034" t="s">
        <v>11653</v>
      </c>
      <c r="I1034" t="s">
        <v>15822</v>
      </c>
      <c r="J1034" t="s">
        <v>16644</v>
      </c>
      <c r="K1034" t="s">
        <v>16738</v>
      </c>
      <c r="L1034" t="s">
        <v>18062</v>
      </c>
      <c r="M1034" t="s">
        <v>18063</v>
      </c>
      <c r="N1034" t="s">
        <v>18062</v>
      </c>
      <c r="O1034">
        <v>6</v>
      </c>
      <c r="P1034">
        <v>34</v>
      </c>
      <c r="Q1034">
        <v>11</v>
      </c>
      <c r="R1034">
        <v>4.5</v>
      </c>
      <c r="S1034">
        <v>527</v>
      </c>
      <c r="T1034">
        <v>204</v>
      </c>
      <c r="U1034">
        <v>29</v>
      </c>
      <c r="V1034">
        <v>19</v>
      </c>
      <c r="W1034">
        <v>9</v>
      </c>
      <c r="X1034">
        <v>12</v>
      </c>
      <c r="Y1034">
        <v>4.5</v>
      </c>
      <c r="Z1034">
        <v>4.5</v>
      </c>
      <c r="AA1034">
        <v>4</v>
      </c>
      <c r="AB1034">
        <v>4</v>
      </c>
      <c r="AC1034">
        <v>0</v>
      </c>
      <c r="AD1034">
        <v>1</v>
      </c>
    </row>
    <row r="1035" spans="1:30" hidden="1" x14ac:dyDescent="0.25"/>
    <row r="1036" spans="1:30" hidden="1" x14ac:dyDescent="0.25"/>
    <row r="1037" spans="1:30" hidden="1" x14ac:dyDescent="0.25"/>
    <row r="1038" spans="1:30" hidden="1" x14ac:dyDescent="0.25"/>
    <row r="1039" spans="1:30" hidden="1" x14ac:dyDescent="0.25"/>
    <row r="1040" spans="1:30" hidden="1" x14ac:dyDescent="0.25"/>
    <row r="1041" hidden="1" x14ac:dyDescent="0.25"/>
    <row r="1042" hidden="1" x14ac:dyDescent="0.25"/>
    <row r="1043" hidden="1" x14ac:dyDescent="0.25"/>
    <row r="1044" hidden="1" x14ac:dyDescent="0.25"/>
    <row r="1045" hidden="1" x14ac:dyDescent="0.25"/>
    <row r="1046" hidden="1" x14ac:dyDescent="0.25"/>
    <row r="1047" hidden="1" x14ac:dyDescent="0.25"/>
    <row r="1048" hidden="1" x14ac:dyDescent="0.25"/>
    <row r="1049" hidden="1" x14ac:dyDescent="0.25"/>
    <row r="1050" hidden="1" x14ac:dyDescent="0.25"/>
    <row r="1051" hidden="1" x14ac:dyDescent="0.25"/>
    <row r="1052" hidden="1" x14ac:dyDescent="0.25"/>
    <row r="1053" hidden="1" x14ac:dyDescent="0.25"/>
    <row r="1054" hidden="1" x14ac:dyDescent="0.25"/>
    <row r="1055" hidden="1" x14ac:dyDescent="0.25"/>
    <row r="1056" hidden="1" x14ac:dyDescent="0.25"/>
    <row r="1057" hidden="1" x14ac:dyDescent="0.25"/>
    <row r="1058" hidden="1" x14ac:dyDescent="0.25"/>
    <row r="1059" hidden="1" x14ac:dyDescent="0.25"/>
    <row r="1060" hidden="1" x14ac:dyDescent="0.25"/>
    <row r="1061" hidden="1" x14ac:dyDescent="0.25"/>
    <row r="1062" hidden="1" x14ac:dyDescent="0.25"/>
    <row r="1063" hidden="1" x14ac:dyDescent="0.25"/>
    <row r="1064" hidden="1" x14ac:dyDescent="0.25"/>
    <row r="1065" hidden="1" x14ac:dyDescent="0.25"/>
    <row r="1066" hidden="1" x14ac:dyDescent="0.25"/>
    <row r="1067" hidden="1" x14ac:dyDescent="0.25"/>
    <row r="1068" hidden="1" x14ac:dyDescent="0.25"/>
    <row r="1069" hidden="1" x14ac:dyDescent="0.25"/>
    <row r="1070" hidden="1" x14ac:dyDescent="0.25"/>
    <row r="1071" hidden="1" x14ac:dyDescent="0.25"/>
    <row r="1072" hidden="1" x14ac:dyDescent="0.25"/>
    <row r="1073" hidden="1" x14ac:dyDescent="0.25"/>
    <row r="1074" hidden="1" x14ac:dyDescent="0.25"/>
    <row r="1075" hidden="1" x14ac:dyDescent="0.25"/>
    <row r="1076" hidden="1" x14ac:dyDescent="0.25"/>
    <row r="1077" hidden="1" x14ac:dyDescent="0.25"/>
    <row r="1078" hidden="1" x14ac:dyDescent="0.25"/>
    <row r="1079" hidden="1" x14ac:dyDescent="0.25"/>
    <row r="1080" hidden="1" x14ac:dyDescent="0.25"/>
    <row r="1081" hidden="1" x14ac:dyDescent="0.25"/>
    <row r="1082" hidden="1" x14ac:dyDescent="0.25"/>
    <row r="1083" hidden="1" x14ac:dyDescent="0.25"/>
    <row r="1084" hidden="1" x14ac:dyDescent="0.25"/>
    <row r="1085" hidden="1" x14ac:dyDescent="0.25"/>
    <row r="1086" hidden="1" x14ac:dyDescent="0.25"/>
    <row r="1087" hidden="1" x14ac:dyDescent="0.25"/>
    <row r="1088" hidden="1" x14ac:dyDescent="0.25"/>
    <row r="1089" spans="1:30" x14ac:dyDescent="0.25">
      <c r="A1089" t="s">
        <v>1115</v>
      </c>
      <c r="B1089" t="s">
        <v>6221</v>
      </c>
      <c r="C1089" t="s">
        <v>10151</v>
      </c>
      <c r="D1089" t="s">
        <v>10173</v>
      </c>
      <c r="E1089">
        <v>36.505997000000001</v>
      </c>
      <c r="F1089">
        <v>-4.7795329999999998</v>
      </c>
      <c r="G1089" t="s">
        <v>10322</v>
      </c>
      <c r="H1089" t="s">
        <v>11708</v>
      </c>
      <c r="I1089" t="s">
        <v>15822</v>
      </c>
      <c r="J1089" t="s">
        <v>16644</v>
      </c>
      <c r="K1089" t="s">
        <v>17046</v>
      </c>
      <c r="L1089" t="s">
        <v>18062</v>
      </c>
      <c r="M1089" t="s">
        <v>18063</v>
      </c>
      <c r="N1089" t="s">
        <v>18062</v>
      </c>
      <c r="O1089">
        <v>5</v>
      </c>
      <c r="P1089">
        <v>22.5</v>
      </c>
      <c r="Q1089">
        <v>5</v>
      </c>
      <c r="R1089">
        <v>4.5</v>
      </c>
      <c r="S1089">
        <v>489</v>
      </c>
      <c r="T1089">
        <v>98</v>
      </c>
      <c r="U1089">
        <v>41</v>
      </c>
      <c r="V1089">
        <v>10</v>
      </c>
      <c r="W1089">
        <v>4</v>
      </c>
      <c r="X1089">
        <v>5</v>
      </c>
      <c r="Y1089">
        <v>4.5</v>
      </c>
      <c r="Z1089">
        <v>4.5</v>
      </c>
      <c r="AA1089">
        <v>4</v>
      </c>
      <c r="AB1089">
        <v>4.5</v>
      </c>
      <c r="AC1089">
        <v>0</v>
      </c>
      <c r="AD1089">
        <v>1</v>
      </c>
    </row>
    <row r="1090" spans="1:30" hidden="1" x14ac:dyDescent="0.25"/>
    <row r="1091" spans="1:30" hidden="1" x14ac:dyDescent="0.25"/>
    <row r="1092" spans="1:30" hidden="1" x14ac:dyDescent="0.25"/>
    <row r="1093" spans="1:30" hidden="1" x14ac:dyDescent="0.25"/>
    <row r="1094" spans="1:30" hidden="1" x14ac:dyDescent="0.25"/>
    <row r="1095" spans="1:30" hidden="1" x14ac:dyDescent="0.25"/>
    <row r="1096" spans="1:30" hidden="1" x14ac:dyDescent="0.25"/>
    <row r="1097" spans="1:30" hidden="1" x14ac:dyDescent="0.25"/>
    <row r="1098" spans="1:30" hidden="1" x14ac:dyDescent="0.25"/>
    <row r="1099" spans="1:30" hidden="1" x14ac:dyDescent="0.25"/>
    <row r="1100" spans="1:30" hidden="1" x14ac:dyDescent="0.25"/>
    <row r="1101" spans="1:30" hidden="1" x14ac:dyDescent="0.25"/>
    <row r="1102" spans="1:30" hidden="1" x14ac:dyDescent="0.25"/>
    <row r="1103" spans="1:30" hidden="1" x14ac:dyDescent="0.25"/>
    <row r="1104" spans="1:30" hidden="1" x14ac:dyDescent="0.25"/>
    <row r="1105" hidden="1" x14ac:dyDescent="0.25"/>
    <row r="1106" hidden="1" x14ac:dyDescent="0.25"/>
    <row r="1107" hidden="1" x14ac:dyDescent="0.25"/>
    <row r="1108" hidden="1" x14ac:dyDescent="0.25"/>
    <row r="1109" hidden="1" x14ac:dyDescent="0.25"/>
    <row r="1110" hidden="1" x14ac:dyDescent="0.25"/>
    <row r="1111" hidden="1" x14ac:dyDescent="0.25"/>
    <row r="1112" hidden="1" x14ac:dyDescent="0.25"/>
    <row r="1113" hidden="1" x14ac:dyDescent="0.25"/>
    <row r="1114" hidden="1" x14ac:dyDescent="0.25"/>
    <row r="1115" hidden="1" x14ac:dyDescent="0.25"/>
    <row r="1116" hidden="1" x14ac:dyDescent="0.25"/>
    <row r="1117" hidden="1" x14ac:dyDescent="0.25"/>
    <row r="1118" hidden="1" x14ac:dyDescent="0.25"/>
    <row r="1119" hidden="1" x14ac:dyDescent="0.25"/>
    <row r="1120" hidden="1" x14ac:dyDescent="0.25"/>
    <row r="1121" hidden="1" x14ac:dyDescent="0.25"/>
    <row r="1122" hidden="1" x14ac:dyDescent="0.25"/>
    <row r="1123" hidden="1" x14ac:dyDescent="0.25"/>
    <row r="1124" hidden="1" x14ac:dyDescent="0.25"/>
    <row r="1125" hidden="1" x14ac:dyDescent="0.25"/>
    <row r="1126" hidden="1" x14ac:dyDescent="0.25"/>
    <row r="1127" hidden="1" x14ac:dyDescent="0.25"/>
    <row r="1128" hidden="1" x14ac:dyDescent="0.25"/>
    <row r="1129" hidden="1" x14ac:dyDescent="0.25"/>
    <row r="1130" hidden="1" x14ac:dyDescent="0.25"/>
    <row r="1131" hidden="1" x14ac:dyDescent="0.25"/>
    <row r="1132" hidden="1" x14ac:dyDescent="0.25"/>
    <row r="1133" hidden="1" x14ac:dyDescent="0.25"/>
    <row r="1134" hidden="1" x14ac:dyDescent="0.25"/>
    <row r="1135" hidden="1" x14ac:dyDescent="0.25"/>
    <row r="1136" hidden="1" x14ac:dyDescent="0.25"/>
    <row r="1137" hidden="1" x14ac:dyDescent="0.25"/>
    <row r="1138" hidden="1" x14ac:dyDescent="0.25"/>
    <row r="1139" hidden="1" x14ac:dyDescent="0.25"/>
    <row r="1140" hidden="1" x14ac:dyDescent="0.25"/>
    <row r="1141" hidden="1" x14ac:dyDescent="0.25"/>
    <row r="1142" hidden="1" x14ac:dyDescent="0.25"/>
    <row r="1143" hidden="1" x14ac:dyDescent="0.25"/>
    <row r="1144" hidden="1" x14ac:dyDescent="0.25"/>
    <row r="1145" hidden="1" x14ac:dyDescent="0.25"/>
    <row r="1146" hidden="1" x14ac:dyDescent="0.25"/>
    <row r="1147" hidden="1" x14ac:dyDescent="0.25"/>
    <row r="1148" hidden="1" x14ac:dyDescent="0.25"/>
    <row r="1149" hidden="1" x14ac:dyDescent="0.25"/>
    <row r="1150" hidden="1" x14ac:dyDescent="0.25"/>
    <row r="1151" hidden="1" x14ac:dyDescent="0.25"/>
    <row r="1152" hidden="1" x14ac:dyDescent="0.25"/>
    <row r="1153" hidden="1" x14ac:dyDescent="0.25"/>
    <row r="1154" hidden="1" x14ac:dyDescent="0.25"/>
    <row r="1155" hidden="1" x14ac:dyDescent="0.25"/>
    <row r="1156" hidden="1" x14ac:dyDescent="0.25"/>
    <row r="1157" hidden="1" x14ac:dyDescent="0.25"/>
    <row r="1158" hidden="1" x14ac:dyDescent="0.25"/>
    <row r="1159" hidden="1" x14ac:dyDescent="0.25"/>
    <row r="1160" hidden="1" x14ac:dyDescent="0.25"/>
    <row r="1161" hidden="1" x14ac:dyDescent="0.25"/>
    <row r="1162" hidden="1" x14ac:dyDescent="0.25"/>
    <row r="1163" hidden="1" x14ac:dyDescent="0.25"/>
    <row r="1164" hidden="1" x14ac:dyDescent="0.25"/>
    <row r="1165" hidden="1" x14ac:dyDescent="0.25"/>
    <row r="1166" hidden="1" x14ac:dyDescent="0.25"/>
    <row r="1167" hidden="1" x14ac:dyDescent="0.25"/>
    <row r="1168" hidden="1" x14ac:dyDescent="0.25"/>
    <row r="1169" hidden="1" x14ac:dyDescent="0.25"/>
    <row r="1170" hidden="1" x14ac:dyDescent="0.25"/>
    <row r="1171" hidden="1" x14ac:dyDescent="0.25"/>
    <row r="1172" hidden="1" x14ac:dyDescent="0.25"/>
    <row r="1173" hidden="1" x14ac:dyDescent="0.25"/>
    <row r="1174" hidden="1" x14ac:dyDescent="0.25"/>
    <row r="1175" hidden="1" x14ac:dyDescent="0.25"/>
    <row r="1176" hidden="1" x14ac:dyDescent="0.25"/>
    <row r="1177" hidden="1" x14ac:dyDescent="0.25"/>
    <row r="1178" hidden="1" x14ac:dyDescent="0.25"/>
    <row r="1179" hidden="1" x14ac:dyDescent="0.25"/>
    <row r="1180" hidden="1" x14ac:dyDescent="0.25"/>
    <row r="1181" hidden="1" x14ac:dyDescent="0.25"/>
    <row r="1182" hidden="1" x14ac:dyDescent="0.25"/>
    <row r="1183" hidden="1" x14ac:dyDescent="0.25"/>
    <row r="1184" hidden="1" x14ac:dyDescent="0.25"/>
    <row r="1185" hidden="1" x14ac:dyDescent="0.25"/>
    <row r="1186" hidden="1" x14ac:dyDescent="0.25"/>
    <row r="1187" hidden="1" x14ac:dyDescent="0.25"/>
    <row r="1188" hidden="1" x14ac:dyDescent="0.25"/>
    <row r="1189" hidden="1" x14ac:dyDescent="0.25"/>
    <row r="1190" hidden="1" x14ac:dyDescent="0.25"/>
    <row r="1191" hidden="1" x14ac:dyDescent="0.25"/>
    <row r="1192" hidden="1" x14ac:dyDescent="0.25"/>
    <row r="1193" hidden="1" x14ac:dyDescent="0.25"/>
    <row r="1194" hidden="1" x14ac:dyDescent="0.25"/>
    <row r="1195" hidden="1" x14ac:dyDescent="0.25"/>
    <row r="1196" hidden="1" x14ac:dyDescent="0.25"/>
    <row r="1197" hidden="1" x14ac:dyDescent="0.25"/>
    <row r="1198" hidden="1" x14ac:dyDescent="0.25"/>
    <row r="1199" hidden="1" x14ac:dyDescent="0.25"/>
    <row r="1200" hidden="1" x14ac:dyDescent="0.25"/>
    <row r="1201" hidden="1" x14ac:dyDescent="0.25"/>
    <row r="1202" hidden="1" x14ac:dyDescent="0.25"/>
    <row r="1203" hidden="1" x14ac:dyDescent="0.25"/>
    <row r="1204" hidden="1" x14ac:dyDescent="0.25"/>
    <row r="1205" hidden="1" x14ac:dyDescent="0.25"/>
    <row r="1206" hidden="1" x14ac:dyDescent="0.25"/>
    <row r="1207" hidden="1" x14ac:dyDescent="0.25"/>
    <row r="1208" hidden="1" x14ac:dyDescent="0.25"/>
    <row r="1209" hidden="1" x14ac:dyDescent="0.25"/>
    <row r="1210" hidden="1" x14ac:dyDescent="0.25"/>
    <row r="1211" hidden="1" x14ac:dyDescent="0.25"/>
    <row r="1212" hidden="1" x14ac:dyDescent="0.25"/>
    <row r="1213" hidden="1" x14ac:dyDescent="0.25"/>
    <row r="1214" hidden="1" x14ac:dyDescent="0.25"/>
    <row r="1215" hidden="1" x14ac:dyDescent="0.25"/>
    <row r="1216" hidden="1" x14ac:dyDescent="0.25"/>
    <row r="1217" hidden="1" x14ac:dyDescent="0.25"/>
    <row r="1218" hidden="1" x14ac:dyDescent="0.25"/>
    <row r="1219" hidden="1" x14ac:dyDescent="0.25"/>
    <row r="1220" hidden="1" x14ac:dyDescent="0.25"/>
    <row r="1221" hidden="1" x14ac:dyDescent="0.25"/>
    <row r="1222" hidden="1" x14ac:dyDescent="0.25"/>
    <row r="1223" hidden="1" x14ac:dyDescent="0.25"/>
    <row r="1224" hidden="1" x14ac:dyDescent="0.25"/>
    <row r="1225" hidden="1" x14ac:dyDescent="0.25"/>
    <row r="1226" hidden="1" x14ac:dyDescent="0.25"/>
    <row r="1227" hidden="1" x14ac:dyDescent="0.25"/>
    <row r="1228" hidden="1" x14ac:dyDescent="0.25"/>
    <row r="1229" hidden="1" x14ac:dyDescent="0.25"/>
    <row r="1230" hidden="1" x14ac:dyDescent="0.25"/>
    <row r="1231" hidden="1" x14ac:dyDescent="0.25"/>
    <row r="1232" hidden="1" x14ac:dyDescent="0.25"/>
    <row r="1233" spans="1:30" hidden="1" x14ac:dyDescent="0.25"/>
    <row r="1234" spans="1:30" hidden="1" x14ac:dyDescent="0.25"/>
    <row r="1235" spans="1:30" hidden="1" x14ac:dyDescent="0.25"/>
    <row r="1236" spans="1:30" hidden="1" x14ac:dyDescent="0.25"/>
    <row r="1237" spans="1:30" hidden="1" x14ac:dyDescent="0.25"/>
    <row r="1238" spans="1:30" hidden="1" x14ac:dyDescent="0.25"/>
    <row r="1239" spans="1:30" hidden="1" x14ac:dyDescent="0.25"/>
    <row r="1240" spans="1:30" hidden="1" x14ac:dyDescent="0.25"/>
    <row r="1241" spans="1:30" hidden="1" x14ac:dyDescent="0.25"/>
    <row r="1242" spans="1:30" hidden="1" x14ac:dyDescent="0.25"/>
    <row r="1243" spans="1:30" hidden="1" x14ac:dyDescent="0.25"/>
    <row r="1244" spans="1:30" hidden="1" x14ac:dyDescent="0.25"/>
    <row r="1245" spans="1:30" hidden="1" x14ac:dyDescent="0.25"/>
    <row r="1246" spans="1:30" hidden="1" x14ac:dyDescent="0.25"/>
    <row r="1247" spans="1:30" hidden="1" x14ac:dyDescent="0.25"/>
    <row r="1248" spans="1:30" x14ac:dyDescent="0.25">
      <c r="A1248" t="s">
        <v>1274</v>
      </c>
      <c r="B1248" t="s">
        <v>6377</v>
      </c>
      <c r="C1248" t="s">
        <v>10151</v>
      </c>
      <c r="D1248" t="s">
        <v>10193</v>
      </c>
      <c r="E1248">
        <v>37.387923999999998</v>
      </c>
      <c r="F1248">
        <v>-5.983619</v>
      </c>
      <c r="G1248" t="s">
        <v>10248</v>
      </c>
      <c r="H1248" t="s">
        <v>11867</v>
      </c>
      <c r="I1248" t="s">
        <v>15989</v>
      </c>
      <c r="J1248" t="s">
        <v>16644</v>
      </c>
      <c r="K1248" t="s">
        <v>16668</v>
      </c>
      <c r="L1248" t="s">
        <v>18062</v>
      </c>
      <c r="M1248" t="s">
        <v>18063</v>
      </c>
      <c r="N1248" t="s">
        <v>18062</v>
      </c>
      <c r="O1248">
        <v>6</v>
      </c>
      <c r="P1248">
        <v>12</v>
      </c>
      <c r="Q1248">
        <v>6</v>
      </c>
      <c r="R1248">
        <v>4.5</v>
      </c>
      <c r="S1248">
        <v>820</v>
      </c>
      <c r="T1248">
        <v>164</v>
      </c>
      <c r="U1248">
        <v>48</v>
      </c>
      <c r="V1248">
        <v>28</v>
      </c>
      <c r="W1248">
        <v>11</v>
      </c>
      <c r="X1248">
        <v>10</v>
      </c>
      <c r="Y1248">
        <v>4.5</v>
      </c>
      <c r="Z1248">
        <v>4.5</v>
      </c>
      <c r="AA1248">
        <v>4</v>
      </c>
      <c r="AB1248">
        <v>4</v>
      </c>
      <c r="AC1248">
        <v>0</v>
      </c>
      <c r="AD1248">
        <v>1</v>
      </c>
    </row>
    <row r="1249" hidden="1" x14ac:dyDescent="0.25"/>
    <row r="1250" hidden="1" x14ac:dyDescent="0.25"/>
    <row r="1251" hidden="1" x14ac:dyDescent="0.25"/>
    <row r="1252" hidden="1" x14ac:dyDescent="0.25"/>
    <row r="1253" hidden="1" x14ac:dyDescent="0.25"/>
    <row r="1254" hidden="1" x14ac:dyDescent="0.25"/>
    <row r="1255" hidden="1" x14ac:dyDescent="0.25"/>
    <row r="1256" hidden="1" x14ac:dyDescent="0.25"/>
    <row r="1257" hidden="1" x14ac:dyDescent="0.25"/>
    <row r="1258" hidden="1" x14ac:dyDescent="0.25"/>
    <row r="1259" hidden="1" x14ac:dyDescent="0.25"/>
    <row r="1260" hidden="1" x14ac:dyDescent="0.25"/>
    <row r="1261" hidden="1" x14ac:dyDescent="0.25"/>
    <row r="1262" hidden="1" x14ac:dyDescent="0.25"/>
    <row r="1263" hidden="1" x14ac:dyDescent="0.25"/>
    <row r="1264" hidden="1" x14ac:dyDescent="0.25"/>
    <row r="1265" hidden="1" x14ac:dyDescent="0.25"/>
    <row r="1266" hidden="1" x14ac:dyDescent="0.25"/>
    <row r="1267" hidden="1" x14ac:dyDescent="0.25"/>
    <row r="1268" hidden="1" x14ac:dyDescent="0.25"/>
    <row r="1269" hidden="1" x14ac:dyDescent="0.25"/>
    <row r="1270" hidden="1" x14ac:dyDescent="0.25"/>
    <row r="1271" hidden="1" x14ac:dyDescent="0.25"/>
    <row r="1272" hidden="1" x14ac:dyDescent="0.25"/>
    <row r="1273" hidden="1" x14ac:dyDescent="0.25"/>
    <row r="1274" hidden="1" x14ac:dyDescent="0.25"/>
    <row r="1275" hidden="1" x14ac:dyDescent="0.25"/>
    <row r="1276" hidden="1" x14ac:dyDescent="0.25"/>
    <row r="1277" hidden="1" x14ac:dyDescent="0.25"/>
    <row r="1278" hidden="1" x14ac:dyDescent="0.25"/>
    <row r="1279" hidden="1" x14ac:dyDescent="0.25"/>
    <row r="1280" hidden="1" x14ac:dyDescent="0.25"/>
    <row r="1281" hidden="1" x14ac:dyDescent="0.25"/>
    <row r="1282" hidden="1" x14ac:dyDescent="0.25"/>
    <row r="1283" hidden="1" x14ac:dyDescent="0.25"/>
    <row r="1284" hidden="1" x14ac:dyDescent="0.25"/>
    <row r="1285" hidden="1" x14ac:dyDescent="0.25"/>
    <row r="1286" hidden="1" x14ac:dyDescent="0.25"/>
    <row r="1287" hidden="1" x14ac:dyDescent="0.25"/>
    <row r="1288" hidden="1" x14ac:dyDescent="0.25"/>
    <row r="1289" hidden="1" x14ac:dyDescent="0.25"/>
    <row r="1290" hidden="1" x14ac:dyDescent="0.25"/>
    <row r="1291" hidden="1" x14ac:dyDescent="0.25"/>
    <row r="1292" hidden="1" x14ac:dyDescent="0.25"/>
    <row r="1293" hidden="1" x14ac:dyDescent="0.25"/>
    <row r="1294" hidden="1" x14ac:dyDescent="0.25"/>
    <row r="1295" hidden="1" x14ac:dyDescent="0.25"/>
    <row r="1296" hidden="1" x14ac:dyDescent="0.25"/>
    <row r="1297" hidden="1" x14ac:dyDescent="0.25"/>
    <row r="1298" hidden="1" x14ac:dyDescent="0.25"/>
    <row r="1299" hidden="1" x14ac:dyDescent="0.25"/>
    <row r="1300" hidden="1" x14ac:dyDescent="0.25"/>
    <row r="1301" hidden="1" x14ac:dyDescent="0.25"/>
    <row r="1302" hidden="1" x14ac:dyDescent="0.25"/>
    <row r="1303" hidden="1" x14ac:dyDescent="0.25"/>
    <row r="1304" hidden="1" x14ac:dyDescent="0.25"/>
    <row r="1305" hidden="1" x14ac:dyDescent="0.25"/>
    <row r="1306" hidden="1" x14ac:dyDescent="0.25"/>
    <row r="1307" hidden="1" x14ac:dyDescent="0.25"/>
    <row r="1308" hidden="1" x14ac:dyDescent="0.25"/>
    <row r="1309" hidden="1" x14ac:dyDescent="0.25"/>
    <row r="1310" hidden="1" x14ac:dyDescent="0.25"/>
    <row r="1311" hidden="1" x14ac:dyDescent="0.25"/>
    <row r="1312" hidden="1" x14ac:dyDescent="0.25"/>
    <row r="1313" hidden="1" x14ac:dyDescent="0.25"/>
    <row r="1314" hidden="1" x14ac:dyDescent="0.25"/>
    <row r="1315" hidden="1" x14ac:dyDescent="0.25"/>
    <row r="1316" hidden="1" x14ac:dyDescent="0.25"/>
    <row r="1317" hidden="1" x14ac:dyDescent="0.25"/>
    <row r="1318" hidden="1" x14ac:dyDescent="0.25"/>
    <row r="1319" hidden="1" x14ac:dyDescent="0.25"/>
    <row r="1320" hidden="1" x14ac:dyDescent="0.25"/>
    <row r="1321" hidden="1" x14ac:dyDescent="0.25"/>
    <row r="1322" hidden="1" x14ac:dyDescent="0.25"/>
    <row r="1323" hidden="1" x14ac:dyDescent="0.25"/>
    <row r="1324" hidden="1" x14ac:dyDescent="0.25"/>
    <row r="1325" hidden="1" x14ac:dyDescent="0.25"/>
    <row r="1326" hidden="1" x14ac:dyDescent="0.25"/>
    <row r="1327" hidden="1" x14ac:dyDescent="0.25"/>
    <row r="1328" hidden="1" x14ac:dyDescent="0.25"/>
    <row r="1329" hidden="1" x14ac:dyDescent="0.25"/>
    <row r="1330" hidden="1" x14ac:dyDescent="0.25"/>
    <row r="1331" hidden="1" x14ac:dyDescent="0.25"/>
    <row r="1332" hidden="1" x14ac:dyDescent="0.25"/>
    <row r="1333" hidden="1" x14ac:dyDescent="0.25"/>
    <row r="1334" hidden="1" x14ac:dyDescent="0.25"/>
    <row r="1335" hidden="1" x14ac:dyDescent="0.25"/>
    <row r="1336" hidden="1" x14ac:dyDescent="0.25"/>
    <row r="1337" hidden="1" x14ac:dyDescent="0.25"/>
    <row r="1338" hidden="1" x14ac:dyDescent="0.25"/>
    <row r="1339" hidden="1" x14ac:dyDescent="0.25"/>
    <row r="1340" hidden="1" x14ac:dyDescent="0.25"/>
    <row r="1341" hidden="1" x14ac:dyDescent="0.25"/>
    <row r="1342" hidden="1" x14ac:dyDescent="0.25"/>
    <row r="1343" hidden="1" x14ac:dyDescent="0.25"/>
    <row r="1344" hidden="1" x14ac:dyDescent="0.25"/>
    <row r="1345" hidden="1" x14ac:dyDescent="0.25"/>
    <row r="1346" hidden="1" x14ac:dyDescent="0.25"/>
    <row r="1347" hidden="1" x14ac:dyDescent="0.25"/>
    <row r="1348" hidden="1" x14ac:dyDescent="0.25"/>
    <row r="1349" hidden="1" x14ac:dyDescent="0.25"/>
    <row r="1350" hidden="1" x14ac:dyDescent="0.25"/>
    <row r="1351" hidden="1" x14ac:dyDescent="0.25"/>
    <row r="1352" hidden="1" x14ac:dyDescent="0.25"/>
    <row r="1353" hidden="1" x14ac:dyDescent="0.25"/>
    <row r="1354" hidden="1" x14ac:dyDescent="0.25"/>
    <row r="1355" hidden="1" x14ac:dyDescent="0.25"/>
    <row r="1356" hidden="1" x14ac:dyDescent="0.25"/>
    <row r="1357" hidden="1" x14ac:dyDescent="0.25"/>
    <row r="1358" hidden="1" x14ac:dyDescent="0.25"/>
    <row r="1359" hidden="1" x14ac:dyDescent="0.25"/>
    <row r="1360" hidden="1" x14ac:dyDescent="0.25"/>
    <row r="1361" hidden="1" x14ac:dyDescent="0.25"/>
    <row r="1362" hidden="1" x14ac:dyDescent="0.25"/>
    <row r="1363" hidden="1" x14ac:dyDescent="0.25"/>
    <row r="1364" hidden="1" x14ac:dyDescent="0.25"/>
    <row r="1365" hidden="1" x14ac:dyDescent="0.25"/>
    <row r="1366" hidden="1" x14ac:dyDescent="0.25"/>
    <row r="1367" hidden="1" x14ac:dyDescent="0.25"/>
    <row r="1368" hidden="1" x14ac:dyDescent="0.25"/>
    <row r="1369" hidden="1" x14ac:dyDescent="0.25"/>
    <row r="1370" hidden="1" x14ac:dyDescent="0.25"/>
    <row r="1371" hidden="1" x14ac:dyDescent="0.25"/>
    <row r="1372" hidden="1" x14ac:dyDescent="0.25"/>
    <row r="1373" hidden="1" x14ac:dyDescent="0.25"/>
    <row r="1374" hidden="1" x14ac:dyDescent="0.25"/>
    <row r="1375" hidden="1" x14ac:dyDescent="0.25"/>
    <row r="1376" hidden="1" x14ac:dyDescent="0.25"/>
    <row r="1377" spans="1:30" hidden="1" x14ac:dyDescent="0.25"/>
    <row r="1378" spans="1:30" x14ac:dyDescent="0.25">
      <c r="A1378" t="s">
        <v>1404</v>
      </c>
      <c r="B1378" t="s">
        <v>6506</v>
      </c>
      <c r="C1378" t="s">
        <v>10136</v>
      </c>
      <c r="D1378" t="s">
        <v>10163</v>
      </c>
      <c r="E1378">
        <v>42.136049999999997</v>
      </c>
      <c r="F1378">
        <v>-0.40939599999999998</v>
      </c>
      <c r="G1378" t="s">
        <v>10248</v>
      </c>
      <c r="H1378" t="s">
        <v>11997</v>
      </c>
      <c r="I1378" t="s">
        <v>15762</v>
      </c>
      <c r="J1378" t="s">
        <v>16644</v>
      </c>
      <c r="K1378" t="s">
        <v>16666</v>
      </c>
      <c r="L1378" t="s">
        <v>18062</v>
      </c>
      <c r="M1378" t="s">
        <v>18062</v>
      </c>
      <c r="N1378" t="s">
        <v>18062</v>
      </c>
      <c r="O1378">
        <v>6</v>
      </c>
      <c r="P1378">
        <v>30</v>
      </c>
      <c r="Q1378">
        <v>11</v>
      </c>
      <c r="R1378">
        <v>4.5</v>
      </c>
      <c r="S1378">
        <v>424</v>
      </c>
      <c r="T1378">
        <v>6</v>
      </c>
      <c r="U1378">
        <v>1</v>
      </c>
      <c r="V1378">
        <v>1</v>
      </c>
      <c r="W1378">
        <v>0</v>
      </c>
      <c r="X1378">
        <v>1</v>
      </c>
      <c r="Y1378">
        <v>4.5</v>
      </c>
      <c r="Z1378">
        <v>4.5</v>
      </c>
      <c r="AA1378">
        <v>4</v>
      </c>
      <c r="AB1378">
        <v>4.5</v>
      </c>
      <c r="AC1378">
        <v>0</v>
      </c>
      <c r="AD1378">
        <v>1</v>
      </c>
    </row>
    <row r="1379" spans="1:30" hidden="1" x14ac:dyDescent="0.25"/>
    <row r="1380" spans="1:30" hidden="1" x14ac:dyDescent="0.25"/>
    <row r="1381" spans="1:30" hidden="1" x14ac:dyDescent="0.25"/>
    <row r="1382" spans="1:30" hidden="1" x14ac:dyDescent="0.25"/>
    <row r="1383" spans="1:30" hidden="1" x14ac:dyDescent="0.25"/>
    <row r="1384" spans="1:30" hidden="1" x14ac:dyDescent="0.25"/>
    <row r="1385" spans="1:30" hidden="1" x14ac:dyDescent="0.25"/>
    <row r="1386" spans="1:30" hidden="1" x14ac:dyDescent="0.25"/>
    <row r="1387" spans="1:30" hidden="1" x14ac:dyDescent="0.25"/>
    <row r="1388" spans="1:30" hidden="1" x14ac:dyDescent="0.25"/>
    <row r="1389" spans="1:30" hidden="1" x14ac:dyDescent="0.25"/>
    <row r="1390" spans="1:30" x14ac:dyDescent="0.25">
      <c r="A1390" t="s">
        <v>1416</v>
      </c>
      <c r="B1390" t="s">
        <v>6517</v>
      </c>
      <c r="C1390" t="s">
        <v>10136</v>
      </c>
      <c r="D1390" t="s">
        <v>10182</v>
      </c>
      <c r="E1390">
        <v>41.63326</v>
      </c>
      <c r="F1390">
        <v>-0.87465000000000004</v>
      </c>
      <c r="G1390" t="s">
        <v>10322</v>
      </c>
      <c r="H1390" t="s">
        <v>12009</v>
      </c>
      <c r="I1390" t="s">
        <v>15762</v>
      </c>
      <c r="J1390" t="s">
        <v>16644</v>
      </c>
      <c r="K1390" t="s">
        <v>16666</v>
      </c>
      <c r="L1390" t="s">
        <v>18063</v>
      </c>
      <c r="M1390" t="s">
        <v>18063</v>
      </c>
      <c r="N1390" t="s">
        <v>18062</v>
      </c>
      <c r="O1390">
        <v>5</v>
      </c>
      <c r="P1390">
        <v>17.5</v>
      </c>
      <c r="Q1390">
        <v>10</v>
      </c>
      <c r="R1390">
        <v>4.5</v>
      </c>
      <c r="S1390">
        <v>466</v>
      </c>
      <c r="T1390">
        <v>18</v>
      </c>
      <c r="U1390">
        <v>4</v>
      </c>
      <c r="V1390">
        <v>1</v>
      </c>
      <c r="W1390">
        <v>1</v>
      </c>
      <c r="X1390">
        <v>0</v>
      </c>
      <c r="Y1390">
        <v>4.5</v>
      </c>
      <c r="Z1390">
        <v>4.5</v>
      </c>
      <c r="AA1390">
        <v>4</v>
      </c>
      <c r="AB1390">
        <v>4</v>
      </c>
      <c r="AC1390">
        <v>0</v>
      </c>
      <c r="AD1390">
        <v>1</v>
      </c>
    </row>
    <row r="1391" spans="1:30" hidden="1" x14ac:dyDescent="0.25"/>
    <row r="1392" spans="1:30" hidden="1" x14ac:dyDescent="0.25"/>
    <row r="1393" hidden="1" x14ac:dyDescent="0.25"/>
    <row r="1394" hidden="1" x14ac:dyDescent="0.25"/>
    <row r="1395" hidden="1" x14ac:dyDescent="0.25"/>
    <row r="1396" hidden="1" x14ac:dyDescent="0.25"/>
    <row r="1397" hidden="1" x14ac:dyDescent="0.25"/>
    <row r="1398" hidden="1" x14ac:dyDescent="0.25"/>
    <row r="1399" hidden="1" x14ac:dyDescent="0.25"/>
    <row r="1400" hidden="1" x14ac:dyDescent="0.25"/>
    <row r="1401" hidden="1" x14ac:dyDescent="0.25"/>
    <row r="1402" hidden="1" x14ac:dyDescent="0.25"/>
    <row r="1403" hidden="1" x14ac:dyDescent="0.25"/>
    <row r="1404" hidden="1" x14ac:dyDescent="0.25"/>
    <row r="1405" hidden="1" x14ac:dyDescent="0.25"/>
    <row r="1406" hidden="1" x14ac:dyDescent="0.25"/>
    <row r="1407" hidden="1" x14ac:dyDescent="0.25"/>
    <row r="1408" hidden="1" x14ac:dyDescent="0.25"/>
    <row r="1409" hidden="1" x14ac:dyDescent="0.25"/>
    <row r="1410" hidden="1" x14ac:dyDescent="0.25"/>
    <row r="1411" hidden="1" x14ac:dyDescent="0.25"/>
    <row r="1412" hidden="1" x14ac:dyDescent="0.25"/>
    <row r="1413" hidden="1" x14ac:dyDescent="0.25"/>
    <row r="1414" hidden="1" x14ac:dyDescent="0.25"/>
    <row r="1415" hidden="1" x14ac:dyDescent="0.25"/>
    <row r="1416" hidden="1" x14ac:dyDescent="0.25"/>
    <row r="1417" hidden="1" x14ac:dyDescent="0.25"/>
    <row r="1418" hidden="1" x14ac:dyDescent="0.25"/>
    <row r="1419" hidden="1" x14ac:dyDescent="0.25"/>
    <row r="1420" hidden="1" x14ac:dyDescent="0.25"/>
    <row r="1421" hidden="1" x14ac:dyDescent="0.25"/>
    <row r="1422" hidden="1" x14ac:dyDescent="0.25"/>
    <row r="1423" hidden="1" x14ac:dyDescent="0.25"/>
    <row r="1424" hidden="1" x14ac:dyDescent="0.25"/>
    <row r="1425" spans="1:30" hidden="1" x14ac:dyDescent="0.25"/>
    <row r="1426" spans="1:30" hidden="1" x14ac:dyDescent="0.25"/>
    <row r="1427" spans="1:30" hidden="1" x14ac:dyDescent="0.25"/>
    <row r="1428" spans="1:30" hidden="1" x14ac:dyDescent="0.25"/>
    <row r="1429" spans="1:30" hidden="1" x14ac:dyDescent="0.25"/>
    <row r="1430" spans="1:30" hidden="1" x14ac:dyDescent="0.25"/>
    <row r="1431" spans="1:30" hidden="1" x14ac:dyDescent="0.25"/>
    <row r="1432" spans="1:30" hidden="1" x14ac:dyDescent="0.25"/>
    <row r="1433" spans="1:30" hidden="1" x14ac:dyDescent="0.25"/>
    <row r="1434" spans="1:30" hidden="1" x14ac:dyDescent="0.25"/>
    <row r="1435" spans="1:30" hidden="1" x14ac:dyDescent="0.25"/>
    <row r="1436" spans="1:30" x14ac:dyDescent="0.25">
      <c r="A1436" t="s">
        <v>1462</v>
      </c>
      <c r="B1436" t="s">
        <v>6563</v>
      </c>
      <c r="C1436" t="s">
        <v>10150</v>
      </c>
      <c r="D1436" t="s">
        <v>10186</v>
      </c>
      <c r="E1436">
        <v>43.255226</v>
      </c>
      <c r="F1436">
        <v>-2.924474</v>
      </c>
      <c r="G1436" t="s">
        <v>10322</v>
      </c>
      <c r="H1436" t="s">
        <v>12055</v>
      </c>
      <c r="I1436" t="s">
        <v>15762</v>
      </c>
      <c r="J1436" t="s">
        <v>16644</v>
      </c>
      <c r="K1436" t="s">
        <v>16666</v>
      </c>
      <c r="L1436" t="s">
        <v>18063</v>
      </c>
      <c r="M1436" t="s">
        <v>18063</v>
      </c>
      <c r="N1436" t="s">
        <v>18062</v>
      </c>
      <c r="O1436">
        <v>5</v>
      </c>
      <c r="P1436">
        <v>75</v>
      </c>
      <c r="Q1436">
        <v>9</v>
      </c>
      <c r="R1436">
        <v>4.5</v>
      </c>
      <c r="S1436">
        <v>847</v>
      </c>
      <c r="T1436">
        <v>133</v>
      </c>
      <c r="U1436">
        <v>18</v>
      </c>
      <c r="V1436">
        <v>12</v>
      </c>
      <c r="W1436">
        <v>9</v>
      </c>
      <c r="X1436">
        <v>4</v>
      </c>
      <c r="Y1436">
        <v>4.5</v>
      </c>
      <c r="Z1436">
        <v>4.5</v>
      </c>
      <c r="AA1436">
        <v>4</v>
      </c>
      <c r="AB1436">
        <v>4.5</v>
      </c>
      <c r="AC1436">
        <v>0</v>
      </c>
      <c r="AD1436">
        <v>1</v>
      </c>
    </row>
    <row r="1437" spans="1:30" hidden="1" x14ac:dyDescent="0.25"/>
    <row r="1438" spans="1:30" hidden="1" x14ac:dyDescent="0.25"/>
    <row r="1439" spans="1:30" hidden="1" x14ac:dyDescent="0.25"/>
    <row r="1440" spans="1:30" hidden="1" x14ac:dyDescent="0.25"/>
    <row r="1441" spans="1:30" hidden="1" x14ac:dyDescent="0.25"/>
    <row r="1442" spans="1:30" hidden="1" x14ac:dyDescent="0.25"/>
    <row r="1443" spans="1:30" hidden="1" x14ac:dyDescent="0.25"/>
    <row r="1444" spans="1:30" x14ac:dyDescent="0.25">
      <c r="A1444" t="s">
        <v>1470</v>
      </c>
      <c r="B1444" t="s">
        <v>6571</v>
      </c>
      <c r="C1444" t="s">
        <v>10150</v>
      </c>
      <c r="D1444" t="s">
        <v>10186</v>
      </c>
      <c r="E1444">
        <v>43.268970000000003</v>
      </c>
      <c r="F1444">
        <v>-2.9326840000000001</v>
      </c>
      <c r="G1444" t="s">
        <v>10311</v>
      </c>
      <c r="H1444" t="s">
        <v>12063</v>
      </c>
      <c r="I1444" t="s">
        <v>15860</v>
      </c>
      <c r="J1444" t="s">
        <v>16644</v>
      </c>
      <c r="K1444" t="s">
        <v>16668</v>
      </c>
      <c r="L1444" t="s">
        <v>18062</v>
      </c>
      <c r="M1444" t="s">
        <v>18062</v>
      </c>
      <c r="N1444" t="s">
        <v>18062</v>
      </c>
      <c r="O1444">
        <v>6</v>
      </c>
      <c r="P1444">
        <v>18</v>
      </c>
      <c r="Q1444">
        <v>10</v>
      </c>
      <c r="R1444">
        <v>4</v>
      </c>
      <c r="S1444">
        <v>572</v>
      </c>
      <c r="T1444">
        <v>149</v>
      </c>
      <c r="U1444">
        <v>39</v>
      </c>
      <c r="V1444">
        <v>22</v>
      </c>
      <c r="W1444">
        <v>15</v>
      </c>
      <c r="X1444">
        <v>6</v>
      </c>
      <c r="Y1444">
        <v>4</v>
      </c>
      <c r="Z1444">
        <v>4.5</v>
      </c>
      <c r="AA1444">
        <v>3.5</v>
      </c>
      <c r="AB1444">
        <v>4</v>
      </c>
      <c r="AC1444">
        <v>0</v>
      </c>
      <c r="AD1444">
        <v>1</v>
      </c>
    </row>
    <row r="1445" spans="1:30" hidden="1" x14ac:dyDescent="0.25"/>
    <row r="1446" spans="1:30" hidden="1" x14ac:dyDescent="0.25"/>
    <row r="1447" spans="1:30" hidden="1" x14ac:dyDescent="0.25"/>
    <row r="1448" spans="1:30" hidden="1" x14ac:dyDescent="0.25"/>
    <row r="1449" spans="1:30" hidden="1" x14ac:dyDescent="0.25"/>
    <row r="1450" spans="1:30" x14ac:dyDescent="0.25">
      <c r="A1450" t="s">
        <v>1476</v>
      </c>
      <c r="B1450" t="s">
        <v>6577</v>
      </c>
      <c r="C1450" t="s">
        <v>10150</v>
      </c>
      <c r="D1450" t="s">
        <v>10186</v>
      </c>
      <c r="E1450">
        <v>43.262689999999999</v>
      </c>
      <c r="F1450">
        <v>-2.9435190000000002</v>
      </c>
      <c r="G1450" t="s">
        <v>10322</v>
      </c>
      <c r="H1450" t="s">
        <v>12069</v>
      </c>
      <c r="I1450" t="s">
        <v>15762</v>
      </c>
      <c r="J1450" t="s">
        <v>16644</v>
      </c>
      <c r="K1450" t="s">
        <v>16666</v>
      </c>
      <c r="L1450" t="s">
        <v>18062</v>
      </c>
      <c r="M1450" t="s">
        <v>18063</v>
      </c>
      <c r="N1450" t="s">
        <v>18062</v>
      </c>
      <c r="O1450">
        <v>6</v>
      </c>
      <c r="P1450">
        <v>20.5</v>
      </c>
      <c r="Q1450">
        <v>9</v>
      </c>
      <c r="R1450">
        <v>4.5</v>
      </c>
      <c r="S1450">
        <v>423</v>
      </c>
      <c r="T1450">
        <v>8</v>
      </c>
      <c r="U1450">
        <v>4</v>
      </c>
      <c r="V1450">
        <v>3</v>
      </c>
      <c r="W1450">
        <v>3</v>
      </c>
      <c r="X1450">
        <v>3</v>
      </c>
      <c r="Y1450">
        <v>4.5</v>
      </c>
      <c r="Z1450">
        <v>4.5</v>
      </c>
      <c r="AA1450">
        <v>4</v>
      </c>
      <c r="AB1450">
        <v>4</v>
      </c>
      <c r="AC1450">
        <v>0</v>
      </c>
      <c r="AD1450">
        <v>1</v>
      </c>
    </row>
    <row r="1451" spans="1:30" hidden="1" x14ac:dyDescent="0.25"/>
    <row r="1452" spans="1:30" hidden="1" x14ac:dyDescent="0.25"/>
    <row r="1453" spans="1:30" hidden="1" x14ac:dyDescent="0.25"/>
    <row r="1454" spans="1:30" hidden="1" x14ac:dyDescent="0.25"/>
    <row r="1455" spans="1:30" hidden="1" x14ac:dyDescent="0.25"/>
    <row r="1456" spans="1:30" hidden="1" x14ac:dyDescent="0.25"/>
    <row r="1457" spans="1:30" hidden="1" x14ac:dyDescent="0.25"/>
    <row r="1458" spans="1:30" hidden="1" x14ac:dyDescent="0.25"/>
    <row r="1459" spans="1:30" hidden="1" x14ac:dyDescent="0.25"/>
    <row r="1460" spans="1:30" hidden="1" x14ac:dyDescent="0.25"/>
    <row r="1461" spans="1:30" hidden="1" x14ac:dyDescent="0.25"/>
    <row r="1462" spans="1:30" hidden="1" x14ac:dyDescent="0.25"/>
    <row r="1463" spans="1:30" hidden="1" x14ac:dyDescent="0.25"/>
    <row r="1464" spans="1:30" hidden="1" x14ac:dyDescent="0.25"/>
    <row r="1465" spans="1:30" hidden="1" x14ac:dyDescent="0.25"/>
    <row r="1466" spans="1:30" hidden="1" x14ac:dyDescent="0.25"/>
    <row r="1467" spans="1:30" hidden="1" x14ac:dyDescent="0.25"/>
    <row r="1468" spans="1:30" hidden="1" x14ac:dyDescent="0.25"/>
    <row r="1469" spans="1:30" hidden="1" x14ac:dyDescent="0.25"/>
    <row r="1470" spans="1:30" hidden="1" x14ac:dyDescent="0.25"/>
    <row r="1471" spans="1:30" hidden="1" x14ac:dyDescent="0.25"/>
    <row r="1472" spans="1:30" x14ac:dyDescent="0.25">
      <c r="A1472" t="s">
        <v>1498</v>
      </c>
      <c r="B1472" t="s">
        <v>6599</v>
      </c>
      <c r="C1472" t="s">
        <v>10150</v>
      </c>
      <c r="D1472" t="s">
        <v>10186</v>
      </c>
      <c r="E1472">
        <v>43.264774000000003</v>
      </c>
      <c r="F1472">
        <v>-2.929297</v>
      </c>
      <c r="G1472" t="s">
        <v>10248</v>
      </c>
      <c r="H1472" t="s">
        <v>12090</v>
      </c>
      <c r="I1472" t="s">
        <v>16073</v>
      </c>
      <c r="J1472" t="s">
        <v>16644</v>
      </c>
      <c r="K1472" t="s">
        <v>16717</v>
      </c>
      <c r="L1472" t="s">
        <v>18062</v>
      </c>
      <c r="M1472" t="s">
        <v>18063</v>
      </c>
      <c r="N1472" t="s">
        <v>18062</v>
      </c>
      <c r="O1472">
        <v>5</v>
      </c>
      <c r="P1472">
        <v>25</v>
      </c>
      <c r="Q1472">
        <v>10</v>
      </c>
      <c r="R1472">
        <v>3.5</v>
      </c>
      <c r="S1472">
        <v>338</v>
      </c>
      <c r="T1472">
        <v>43</v>
      </c>
      <c r="U1472">
        <v>25</v>
      </c>
      <c r="V1472">
        <v>14</v>
      </c>
      <c r="W1472">
        <v>15</v>
      </c>
      <c r="X1472">
        <v>9</v>
      </c>
      <c r="Y1472">
        <v>3.5</v>
      </c>
      <c r="Z1472">
        <v>4</v>
      </c>
      <c r="AA1472">
        <v>3</v>
      </c>
      <c r="AB1472">
        <v>3.5</v>
      </c>
      <c r="AC1472">
        <v>0</v>
      </c>
      <c r="AD1472">
        <v>1</v>
      </c>
    </row>
    <row r="1473" hidden="1" x14ac:dyDescent="0.25"/>
    <row r="1474" hidden="1" x14ac:dyDescent="0.25"/>
    <row r="1475" hidden="1" x14ac:dyDescent="0.25"/>
    <row r="1476" hidden="1" x14ac:dyDescent="0.25"/>
    <row r="1477" hidden="1" x14ac:dyDescent="0.25"/>
    <row r="1478" hidden="1" x14ac:dyDescent="0.25"/>
    <row r="1479" hidden="1" x14ac:dyDescent="0.25"/>
    <row r="1480" hidden="1" x14ac:dyDescent="0.25"/>
    <row r="1481" hidden="1" x14ac:dyDescent="0.25"/>
    <row r="1482" hidden="1" x14ac:dyDescent="0.25"/>
    <row r="1483" hidden="1" x14ac:dyDescent="0.25"/>
    <row r="1484" hidden="1" x14ac:dyDescent="0.25"/>
    <row r="1485" hidden="1" x14ac:dyDescent="0.25"/>
    <row r="1486" hidden="1" x14ac:dyDescent="0.25"/>
    <row r="1487" hidden="1" x14ac:dyDescent="0.25"/>
    <row r="1488" hidden="1" x14ac:dyDescent="0.25"/>
    <row r="1489" spans="1:30" hidden="1" x14ac:dyDescent="0.25"/>
    <row r="1490" spans="1:30" hidden="1" x14ac:dyDescent="0.25"/>
    <row r="1491" spans="1:30" hidden="1" x14ac:dyDescent="0.25"/>
    <row r="1492" spans="1:30" hidden="1" x14ac:dyDescent="0.25"/>
    <row r="1493" spans="1:30" hidden="1" x14ac:dyDescent="0.25"/>
    <row r="1494" spans="1:30" hidden="1" x14ac:dyDescent="0.25"/>
    <row r="1495" spans="1:30" hidden="1" x14ac:dyDescent="0.25"/>
    <row r="1496" spans="1:30" hidden="1" x14ac:dyDescent="0.25"/>
    <row r="1497" spans="1:30" hidden="1" x14ac:dyDescent="0.25"/>
    <row r="1498" spans="1:30" hidden="1" x14ac:dyDescent="0.25"/>
    <row r="1499" spans="1:30" x14ac:dyDescent="0.25">
      <c r="A1499" t="s">
        <v>1525</v>
      </c>
      <c r="B1499" t="s">
        <v>6626</v>
      </c>
      <c r="C1499" t="s">
        <v>10150</v>
      </c>
      <c r="D1499" t="s">
        <v>10169</v>
      </c>
      <c r="E1499">
        <v>43.300606000000002</v>
      </c>
      <c r="F1499">
        <v>-2.0098319999999998</v>
      </c>
      <c r="G1499" t="s">
        <v>10322</v>
      </c>
      <c r="H1499" t="s">
        <v>12117</v>
      </c>
      <c r="I1499" t="s">
        <v>16073</v>
      </c>
      <c r="J1499" t="s">
        <v>16644</v>
      </c>
      <c r="K1499" t="s">
        <v>16717</v>
      </c>
      <c r="L1499" t="s">
        <v>18062</v>
      </c>
      <c r="M1499" t="s">
        <v>18063</v>
      </c>
      <c r="N1499" t="s">
        <v>18062</v>
      </c>
      <c r="O1499">
        <v>6</v>
      </c>
      <c r="P1499">
        <v>22</v>
      </c>
      <c r="Q1499">
        <v>11</v>
      </c>
      <c r="R1499">
        <v>4.5</v>
      </c>
      <c r="S1499">
        <v>606</v>
      </c>
      <c r="T1499">
        <v>56</v>
      </c>
      <c r="U1499">
        <v>12</v>
      </c>
      <c r="V1499">
        <v>2</v>
      </c>
      <c r="W1499">
        <v>3</v>
      </c>
      <c r="X1499">
        <v>3</v>
      </c>
      <c r="Y1499">
        <v>4.5</v>
      </c>
      <c r="Z1499">
        <v>4.5</v>
      </c>
      <c r="AA1499">
        <v>4</v>
      </c>
      <c r="AB1499">
        <v>4.5</v>
      </c>
      <c r="AC1499">
        <v>0</v>
      </c>
      <c r="AD1499">
        <v>1</v>
      </c>
    </row>
    <row r="1500" spans="1:30" hidden="1" x14ac:dyDescent="0.25"/>
    <row r="1501" spans="1:30" hidden="1" x14ac:dyDescent="0.25"/>
    <row r="1502" spans="1:30" hidden="1" x14ac:dyDescent="0.25"/>
    <row r="1503" spans="1:30" hidden="1" x14ac:dyDescent="0.25"/>
    <row r="1504" spans="1:30" hidden="1" x14ac:dyDescent="0.25"/>
    <row r="1505" spans="1:30" x14ac:dyDescent="0.25">
      <c r="A1505" t="s">
        <v>1531</v>
      </c>
      <c r="B1505" t="s">
        <v>6631</v>
      </c>
      <c r="C1505" t="s">
        <v>10150</v>
      </c>
      <c r="D1505" t="s">
        <v>10169</v>
      </c>
      <c r="E1505">
        <v>43.307699999999997</v>
      </c>
      <c r="F1505">
        <v>-2.0429740000000001</v>
      </c>
      <c r="G1505" t="s">
        <v>10463</v>
      </c>
      <c r="H1505" t="s">
        <v>12123</v>
      </c>
      <c r="I1505" t="s">
        <v>15822</v>
      </c>
      <c r="J1505" t="s">
        <v>16644</v>
      </c>
      <c r="K1505" t="s">
        <v>17158</v>
      </c>
      <c r="L1505" t="s">
        <v>18062</v>
      </c>
      <c r="M1505" t="s">
        <v>18063</v>
      </c>
      <c r="N1505" t="s">
        <v>18062</v>
      </c>
      <c r="O1505">
        <v>5</v>
      </c>
      <c r="P1505">
        <v>13.5</v>
      </c>
      <c r="Q1505">
        <v>9</v>
      </c>
      <c r="R1505">
        <v>4.5</v>
      </c>
      <c r="S1505">
        <v>1706</v>
      </c>
      <c r="T1505">
        <v>457</v>
      </c>
      <c r="U1505">
        <v>104</v>
      </c>
      <c r="V1505">
        <v>74</v>
      </c>
      <c r="W1505">
        <v>43</v>
      </c>
      <c r="X1505">
        <v>38</v>
      </c>
      <c r="Y1505">
        <v>4.5</v>
      </c>
      <c r="Z1505">
        <v>4.5</v>
      </c>
      <c r="AA1505">
        <v>4</v>
      </c>
      <c r="AB1505">
        <v>4.5</v>
      </c>
      <c r="AC1505">
        <v>0</v>
      </c>
      <c r="AD1505">
        <v>1</v>
      </c>
    </row>
    <row r="1506" spans="1:30" hidden="1" x14ac:dyDescent="0.25"/>
    <row r="1507" spans="1:30" hidden="1" x14ac:dyDescent="0.25"/>
    <row r="1508" spans="1:30" hidden="1" x14ac:dyDescent="0.25"/>
    <row r="1509" spans="1:30" hidden="1" x14ac:dyDescent="0.25"/>
    <row r="1510" spans="1:30" hidden="1" x14ac:dyDescent="0.25"/>
    <row r="1511" spans="1:30" hidden="1" x14ac:dyDescent="0.25"/>
    <row r="1512" spans="1:30" hidden="1" x14ac:dyDescent="0.25"/>
    <row r="1513" spans="1:30" hidden="1" x14ac:dyDescent="0.25"/>
    <row r="1514" spans="1:30" hidden="1" x14ac:dyDescent="0.25"/>
    <row r="1515" spans="1:30" hidden="1" x14ac:dyDescent="0.25"/>
    <row r="1516" spans="1:30" hidden="1" x14ac:dyDescent="0.25"/>
    <row r="1517" spans="1:30" hidden="1" x14ac:dyDescent="0.25"/>
    <row r="1518" spans="1:30" hidden="1" x14ac:dyDescent="0.25"/>
    <row r="1519" spans="1:30" hidden="1" x14ac:dyDescent="0.25"/>
    <row r="1520" spans="1:30" hidden="1" x14ac:dyDescent="0.25"/>
    <row r="1521" hidden="1" x14ac:dyDescent="0.25"/>
    <row r="1522" hidden="1" x14ac:dyDescent="0.25"/>
    <row r="1523" hidden="1" x14ac:dyDescent="0.25"/>
    <row r="1524" hidden="1" x14ac:dyDescent="0.25"/>
    <row r="1525" hidden="1" x14ac:dyDescent="0.25"/>
    <row r="1526" hidden="1" x14ac:dyDescent="0.25"/>
    <row r="1527" hidden="1" x14ac:dyDescent="0.25"/>
    <row r="1528" hidden="1" x14ac:dyDescent="0.25"/>
    <row r="1529" hidden="1" x14ac:dyDescent="0.25"/>
    <row r="1530" hidden="1" x14ac:dyDescent="0.25"/>
    <row r="1531" hidden="1" x14ac:dyDescent="0.25"/>
    <row r="1532" hidden="1" x14ac:dyDescent="0.25"/>
    <row r="1533" hidden="1" x14ac:dyDescent="0.25"/>
    <row r="1534" hidden="1" x14ac:dyDescent="0.25"/>
    <row r="1535" hidden="1" x14ac:dyDescent="0.25"/>
    <row r="1536" hidden="1" x14ac:dyDescent="0.25"/>
    <row r="1537" spans="1:30" hidden="1" x14ac:dyDescent="0.25"/>
    <row r="1538" spans="1:30" hidden="1" x14ac:dyDescent="0.25"/>
    <row r="1539" spans="1:30" hidden="1" x14ac:dyDescent="0.25"/>
    <row r="1540" spans="1:30" hidden="1" x14ac:dyDescent="0.25"/>
    <row r="1541" spans="1:30" x14ac:dyDescent="0.25">
      <c r="A1541" t="s">
        <v>1567</v>
      </c>
      <c r="B1541" t="s">
        <v>6666</v>
      </c>
      <c r="C1541" t="s">
        <v>10147</v>
      </c>
      <c r="D1541" t="s">
        <v>10160</v>
      </c>
      <c r="E1541">
        <v>39.573619999999998</v>
      </c>
      <c r="F1541">
        <v>2.6511089999999999</v>
      </c>
      <c r="G1541" t="s">
        <v>10248</v>
      </c>
      <c r="H1541" t="s">
        <v>12159</v>
      </c>
      <c r="I1541" t="s">
        <v>15822</v>
      </c>
      <c r="J1541" t="s">
        <v>16644</v>
      </c>
      <c r="K1541" t="s">
        <v>17001</v>
      </c>
      <c r="L1541" t="s">
        <v>18062</v>
      </c>
      <c r="M1541" t="s">
        <v>18062</v>
      </c>
      <c r="N1541" t="s">
        <v>18062</v>
      </c>
      <c r="O1541">
        <v>7</v>
      </c>
      <c r="P1541">
        <v>31.5</v>
      </c>
      <c r="Q1541">
        <v>14</v>
      </c>
      <c r="R1541">
        <v>4.5</v>
      </c>
      <c r="S1541">
        <v>2566</v>
      </c>
      <c r="T1541">
        <v>1055</v>
      </c>
      <c r="U1541">
        <v>238</v>
      </c>
      <c r="V1541">
        <v>119</v>
      </c>
      <c r="W1541">
        <v>40</v>
      </c>
      <c r="X1541">
        <v>13</v>
      </c>
      <c r="Y1541">
        <v>4.5</v>
      </c>
      <c r="Z1541">
        <v>4.5</v>
      </c>
      <c r="AA1541">
        <v>4</v>
      </c>
      <c r="AB1541">
        <v>4.5</v>
      </c>
      <c r="AC1541">
        <v>0</v>
      </c>
      <c r="AD1541">
        <v>1</v>
      </c>
    </row>
    <row r="1542" spans="1:30" hidden="1" x14ac:dyDescent="0.25"/>
    <row r="1543" spans="1:30" hidden="1" x14ac:dyDescent="0.25"/>
    <row r="1544" spans="1:30" hidden="1" x14ac:dyDescent="0.25"/>
    <row r="1545" spans="1:30" hidden="1" x14ac:dyDescent="0.25"/>
    <row r="1546" spans="1:30" hidden="1" x14ac:dyDescent="0.25"/>
    <row r="1547" spans="1:30" hidden="1" x14ac:dyDescent="0.25"/>
    <row r="1548" spans="1:30" hidden="1" x14ac:dyDescent="0.25"/>
    <row r="1549" spans="1:30" hidden="1" x14ac:dyDescent="0.25"/>
    <row r="1550" spans="1:30" hidden="1" x14ac:dyDescent="0.25"/>
    <row r="1551" spans="1:30" hidden="1" x14ac:dyDescent="0.25"/>
    <row r="1552" spans="1:30" hidden="1" x14ac:dyDescent="0.25"/>
    <row r="1553" hidden="1" x14ac:dyDescent="0.25"/>
    <row r="1554" hidden="1" x14ac:dyDescent="0.25"/>
    <row r="1555" hidden="1" x14ac:dyDescent="0.25"/>
    <row r="1556" hidden="1" x14ac:dyDescent="0.25"/>
    <row r="1557" hidden="1" x14ac:dyDescent="0.25"/>
    <row r="1558" hidden="1" x14ac:dyDescent="0.25"/>
    <row r="1559" hidden="1" x14ac:dyDescent="0.25"/>
    <row r="1560" hidden="1" x14ac:dyDescent="0.25"/>
    <row r="1561" hidden="1" x14ac:dyDescent="0.25"/>
    <row r="1562" hidden="1" x14ac:dyDescent="0.25"/>
    <row r="1563" hidden="1" x14ac:dyDescent="0.25"/>
    <row r="1564" hidden="1" x14ac:dyDescent="0.25"/>
    <row r="1565" hidden="1" x14ac:dyDescent="0.25"/>
    <row r="1566" hidden="1" x14ac:dyDescent="0.25"/>
    <row r="1567" hidden="1" x14ac:dyDescent="0.25"/>
    <row r="1568" hidden="1" x14ac:dyDescent="0.25"/>
    <row r="1569" hidden="1" x14ac:dyDescent="0.25"/>
    <row r="1570" hidden="1" x14ac:dyDescent="0.25"/>
    <row r="1571" hidden="1" x14ac:dyDescent="0.25"/>
    <row r="1572" hidden="1" x14ac:dyDescent="0.25"/>
    <row r="1573" hidden="1" x14ac:dyDescent="0.25"/>
    <row r="1574" hidden="1" x14ac:dyDescent="0.25"/>
    <row r="1575" hidden="1" x14ac:dyDescent="0.25"/>
    <row r="1576" hidden="1" x14ac:dyDescent="0.25"/>
    <row r="1577" hidden="1" x14ac:dyDescent="0.25"/>
    <row r="1578" hidden="1" x14ac:dyDescent="0.25"/>
    <row r="1579" hidden="1" x14ac:dyDescent="0.25"/>
    <row r="1580" hidden="1" x14ac:dyDescent="0.25"/>
    <row r="1581" hidden="1" x14ac:dyDescent="0.25"/>
    <row r="1582" hidden="1" x14ac:dyDescent="0.25"/>
    <row r="1583" hidden="1" x14ac:dyDescent="0.25"/>
    <row r="1584" hidden="1" x14ac:dyDescent="0.25"/>
    <row r="1585" hidden="1" x14ac:dyDescent="0.25"/>
    <row r="1586" hidden="1" x14ac:dyDescent="0.25"/>
    <row r="1587" hidden="1" x14ac:dyDescent="0.25"/>
    <row r="1588" hidden="1" x14ac:dyDescent="0.25"/>
    <row r="1589" hidden="1" x14ac:dyDescent="0.25"/>
    <row r="1590" hidden="1" x14ac:dyDescent="0.25"/>
    <row r="1591" hidden="1" x14ac:dyDescent="0.25"/>
    <row r="1592" hidden="1" x14ac:dyDescent="0.25"/>
    <row r="1593" hidden="1" x14ac:dyDescent="0.25"/>
    <row r="1594" hidden="1" x14ac:dyDescent="0.25"/>
    <row r="1595" hidden="1" x14ac:dyDescent="0.25"/>
    <row r="1596" hidden="1" x14ac:dyDescent="0.25"/>
    <row r="1597" hidden="1" x14ac:dyDescent="0.25"/>
    <row r="1598" hidden="1" x14ac:dyDescent="0.25"/>
    <row r="1599" hidden="1" x14ac:dyDescent="0.25"/>
    <row r="1600" hidden="1" x14ac:dyDescent="0.25"/>
    <row r="1601" hidden="1" x14ac:dyDescent="0.25"/>
    <row r="1602" hidden="1" x14ac:dyDescent="0.25"/>
    <row r="1603" hidden="1" x14ac:dyDescent="0.25"/>
    <row r="1604" hidden="1" x14ac:dyDescent="0.25"/>
    <row r="1605" hidden="1" x14ac:dyDescent="0.25"/>
    <row r="1606" hidden="1" x14ac:dyDescent="0.25"/>
    <row r="1607" hidden="1" x14ac:dyDescent="0.25"/>
    <row r="1608" hidden="1" x14ac:dyDescent="0.25"/>
    <row r="1609" hidden="1" x14ac:dyDescent="0.25"/>
    <row r="1610" hidden="1" x14ac:dyDescent="0.25"/>
    <row r="1611" hidden="1" x14ac:dyDescent="0.25"/>
    <row r="1612" hidden="1" x14ac:dyDescent="0.25"/>
    <row r="1613" hidden="1" x14ac:dyDescent="0.25"/>
    <row r="1614" hidden="1" x14ac:dyDescent="0.25"/>
    <row r="1615" hidden="1" x14ac:dyDescent="0.25"/>
    <row r="1616" hidden="1" x14ac:dyDescent="0.25"/>
    <row r="1617" hidden="1" x14ac:dyDescent="0.25"/>
    <row r="1618" hidden="1" x14ac:dyDescent="0.25"/>
    <row r="1619" hidden="1" x14ac:dyDescent="0.25"/>
    <row r="1620" hidden="1" x14ac:dyDescent="0.25"/>
    <row r="1621" hidden="1" x14ac:dyDescent="0.25"/>
    <row r="1622" hidden="1" x14ac:dyDescent="0.25"/>
    <row r="1623" hidden="1" x14ac:dyDescent="0.25"/>
    <row r="1624" hidden="1" x14ac:dyDescent="0.25"/>
    <row r="1625" hidden="1" x14ac:dyDescent="0.25"/>
    <row r="1626" hidden="1" x14ac:dyDescent="0.25"/>
    <row r="1627" hidden="1" x14ac:dyDescent="0.25"/>
    <row r="1628" hidden="1" x14ac:dyDescent="0.25"/>
    <row r="1629" hidden="1" x14ac:dyDescent="0.25"/>
    <row r="1630" hidden="1" x14ac:dyDescent="0.25"/>
    <row r="1631" hidden="1" x14ac:dyDescent="0.25"/>
    <row r="1632" hidden="1" x14ac:dyDescent="0.25"/>
    <row r="1633" hidden="1" x14ac:dyDescent="0.25"/>
    <row r="1634" hidden="1" x14ac:dyDescent="0.25"/>
    <row r="1635" hidden="1" x14ac:dyDescent="0.25"/>
    <row r="1636" hidden="1" x14ac:dyDescent="0.25"/>
    <row r="1637" hidden="1" x14ac:dyDescent="0.25"/>
    <row r="1638" hidden="1" x14ac:dyDescent="0.25"/>
    <row r="1639" hidden="1" x14ac:dyDescent="0.25"/>
    <row r="1640" hidden="1" x14ac:dyDescent="0.25"/>
    <row r="1641" hidden="1" x14ac:dyDescent="0.25"/>
    <row r="1642" hidden="1" x14ac:dyDescent="0.25"/>
    <row r="1643" hidden="1" x14ac:dyDescent="0.25"/>
    <row r="1644" hidden="1" x14ac:dyDescent="0.25"/>
    <row r="1645" hidden="1" x14ac:dyDescent="0.25"/>
    <row r="1646" hidden="1" x14ac:dyDescent="0.25"/>
    <row r="1647" hidden="1" x14ac:dyDescent="0.25"/>
    <row r="1648" hidden="1" x14ac:dyDescent="0.25"/>
    <row r="1649" hidden="1" x14ac:dyDescent="0.25"/>
    <row r="1650" hidden="1" x14ac:dyDescent="0.25"/>
    <row r="1651" hidden="1" x14ac:dyDescent="0.25"/>
    <row r="1652" hidden="1" x14ac:dyDescent="0.25"/>
    <row r="1653" hidden="1" x14ac:dyDescent="0.25"/>
    <row r="1654" hidden="1" x14ac:dyDescent="0.25"/>
    <row r="1655" hidden="1" x14ac:dyDescent="0.25"/>
    <row r="1656" hidden="1" x14ac:dyDescent="0.25"/>
    <row r="1657" hidden="1" x14ac:dyDescent="0.25"/>
    <row r="1658" hidden="1" x14ac:dyDescent="0.25"/>
    <row r="1659" hidden="1" x14ac:dyDescent="0.25"/>
    <row r="1660" hidden="1" x14ac:dyDescent="0.25"/>
    <row r="1661" hidden="1" x14ac:dyDescent="0.25"/>
    <row r="1662" hidden="1" x14ac:dyDescent="0.25"/>
    <row r="1663" hidden="1" x14ac:dyDescent="0.25"/>
    <row r="1664" hidden="1" x14ac:dyDescent="0.25"/>
    <row r="1665" hidden="1" x14ac:dyDescent="0.25"/>
    <row r="1666" hidden="1" x14ac:dyDescent="0.25"/>
    <row r="1667" hidden="1" x14ac:dyDescent="0.25"/>
    <row r="1668" hidden="1" x14ac:dyDescent="0.25"/>
    <row r="1669" hidden="1" x14ac:dyDescent="0.25"/>
    <row r="1670" hidden="1" x14ac:dyDescent="0.25"/>
    <row r="1671" hidden="1" x14ac:dyDescent="0.25"/>
    <row r="1672" hidden="1" x14ac:dyDescent="0.25"/>
    <row r="1673" hidden="1" x14ac:dyDescent="0.25"/>
    <row r="1674" hidden="1" x14ac:dyDescent="0.25"/>
    <row r="1675" hidden="1" x14ac:dyDescent="0.25"/>
    <row r="1676" hidden="1" x14ac:dyDescent="0.25"/>
    <row r="1677" hidden="1" x14ac:dyDescent="0.25"/>
    <row r="1678" hidden="1" x14ac:dyDescent="0.25"/>
    <row r="1679" hidden="1" x14ac:dyDescent="0.25"/>
    <row r="1680" hidden="1" x14ac:dyDescent="0.25"/>
    <row r="1681" hidden="1" x14ac:dyDescent="0.25"/>
    <row r="1682" hidden="1" x14ac:dyDescent="0.25"/>
    <row r="1683" hidden="1" x14ac:dyDescent="0.25"/>
    <row r="1684" hidden="1" x14ac:dyDescent="0.25"/>
    <row r="1685" hidden="1" x14ac:dyDescent="0.25"/>
    <row r="1686" hidden="1" x14ac:dyDescent="0.25"/>
    <row r="1687" hidden="1" x14ac:dyDescent="0.25"/>
    <row r="1688" hidden="1" x14ac:dyDescent="0.25"/>
    <row r="1689" hidden="1" x14ac:dyDescent="0.25"/>
    <row r="1690" hidden="1" x14ac:dyDescent="0.25"/>
    <row r="1691" hidden="1" x14ac:dyDescent="0.25"/>
    <row r="1692" hidden="1" x14ac:dyDescent="0.25"/>
    <row r="1693" hidden="1" x14ac:dyDescent="0.25"/>
    <row r="1694" hidden="1" x14ac:dyDescent="0.25"/>
    <row r="1695" hidden="1" x14ac:dyDescent="0.25"/>
    <row r="1696" hidden="1" x14ac:dyDescent="0.25"/>
    <row r="1697" hidden="1" x14ac:dyDescent="0.25"/>
    <row r="1698" hidden="1" x14ac:dyDescent="0.25"/>
    <row r="1699" hidden="1" x14ac:dyDescent="0.25"/>
    <row r="1700" hidden="1" x14ac:dyDescent="0.25"/>
    <row r="1701" hidden="1" x14ac:dyDescent="0.25"/>
    <row r="1702" hidden="1" x14ac:dyDescent="0.25"/>
    <row r="1703" hidden="1" x14ac:dyDescent="0.25"/>
    <row r="1704" hidden="1" x14ac:dyDescent="0.25"/>
    <row r="1705" hidden="1" x14ac:dyDescent="0.25"/>
    <row r="1706" hidden="1" x14ac:dyDescent="0.25"/>
    <row r="1707" hidden="1" x14ac:dyDescent="0.25"/>
    <row r="1708" hidden="1" x14ac:dyDescent="0.25"/>
    <row r="1709" hidden="1" x14ac:dyDescent="0.25"/>
    <row r="1710" hidden="1" x14ac:dyDescent="0.25"/>
    <row r="1711" hidden="1" x14ac:dyDescent="0.25"/>
    <row r="1712" hidden="1" x14ac:dyDescent="0.25"/>
    <row r="1713" hidden="1" x14ac:dyDescent="0.25"/>
    <row r="1714" hidden="1" x14ac:dyDescent="0.25"/>
    <row r="1715" hidden="1" x14ac:dyDescent="0.25"/>
    <row r="1716" hidden="1" x14ac:dyDescent="0.25"/>
    <row r="1717" hidden="1" x14ac:dyDescent="0.25"/>
    <row r="1718" hidden="1" x14ac:dyDescent="0.25"/>
    <row r="1719" hidden="1" x14ac:dyDescent="0.25"/>
    <row r="1720" hidden="1" x14ac:dyDescent="0.25"/>
    <row r="1721" hidden="1" x14ac:dyDescent="0.25"/>
    <row r="1722" hidden="1" x14ac:dyDescent="0.25"/>
    <row r="1723" hidden="1" x14ac:dyDescent="0.25"/>
    <row r="1724" hidden="1" x14ac:dyDescent="0.25"/>
    <row r="1725" hidden="1" x14ac:dyDescent="0.25"/>
    <row r="1726" hidden="1" x14ac:dyDescent="0.25"/>
    <row r="1727" hidden="1" x14ac:dyDescent="0.25"/>
    <row r="1728" hidden="1" x14ac:dyDescent="0.25"/>
    <row r="1729" hidden="1" x14ac:dyDescent="0.25"/>
    <row r="1730" hidden="1" x14ac:dyDescent="0.25"/>
    <row r="1731" hidden="1" x14ac:dyDescent="0.25"/>
    <row r="1732" hidden="1" x14ac:dyDescent="0.25"/>
    <row r="1733" hidden="1" x14ac:dyDescent="0.25"/>
    <row r="1734" hidden="1" x14ac:dyDescent="0.25"/>
    <row r="1735" hidden="1" x14ac:dyDescent="0.25"/>
    <row r="1736" hidden="1" x14ac:dyDescent="0.25"/>
    <row r="1737" hidden="1" x14ac:dyDescent="0.25"/>
    <row r="1738" hidden="1" x14ac:dyDescent="0.25"/>
    <row r="1739" hidden="1" x14ac:dyDescent="0.25"/>
    <row r="1740" hidden="1" x14ac:dyDescent="0.25"/>
    <row r="1741" hidden="1" x14ac:dyDescent="0.25"/>
    <row r="1742" hidden="1" x14ac:dyDescent="0.25"/>
    <row r="1743" hidden="1" x14ac:dyDescent="0.25"/>
    <row r="1744" hidden="1" x14ac:dyDescent="0.25"/>
    <row r="1745" hidden="1" x14ac:dyDescent="0.25"/>
    <row r="1746" hidden="1" x14ac:dyDescent="0.25"/>
    <row r="1747" hidden="1" x14ac:dyDescent="0.25"/>
    <row r="1748" hidden="1" x14ac:dyDescent="0.25"/>
    <row r="1749" hidden="1" x14ac:dyDescent="0.25"/>
    <row r="1750" hidden="1" x14ac:dyDescent="0.25"/>
    <row r="1751" hidden="1" x14ac:dyDescent="0.25"/>
    <row r="1752" hidden="1" x14ac:dyDescent="0.25"/>
    <row r="1753" hidden="1" x14ac:dyDescent="0.25"/>
    <row r="1754" hidden="1" x14ac:dyDescent="0.25"/>
    <row r="1755" hidden="1" x14ac:dyDescent="0.25"/>
    <row r="1756" hidden="1" x14ac:dyDescent="0.25"/>
    <row r="1757" hidden="1" x14ac:dyDescent="0.25"/>
    <row r="1758" hidden="1" x14ac:dyDescent="0.25"/>
    <row r="1759" hidden="1" x14ac:dyDescent="0.25"/>
    <row r="1760" hidden="1" x14ac:dyDescent="0.25"/>
    <row r="1761" hidden="1" x14ac:dyDescent="0.25"/>
    <row r="1762" hidden="1" x14ac:dyDescent="0.25"/>
    <row r="1763" hidden="1" x14ac:dyDescent="0.25"/>
    <row r="1764" hidden="1" x14ac:dyDescent="0.25"/>
    <row r="1765" hidden="1" x14ac:dyDescent="0.25"/>
    <row r="1766" hidden="1" x14ac:dyDescent="0.25"/>
    <row r="1767" hidden="1" x14ac:dyDescent="0.25"/>
    <row r="1768" hidden="1" x14ac:dyDescent="0.25"/>
    <row r="1769" hidden="1" x14ac:dyDescent="0.25"/>
    <row r="1770" hidden="1" x14ac:dyDescent="0.25"/>
    <row r="1771" hidden="1" x14ac:dyDescent="0.25"/>
    <row r="1772" hidden="1" x14ac:dyDescent="0.25"/>
    <row r="1773" hidden="1" x14ac:dyDescent="0.25"/>
    <row r="1774" hidden="1" x14ac:dyDescent="0.25"/>
    <row r="1775" hidden="1" x14ac:dyDescent="0.25"/>
    <row r="1776" hidden="1" x14ac:dyDescent="0.25"/>
    <row r="1777" hidden="1" x14ac:dyDescent="0.25"/>
    <row r="1778" hidden="1" x14ac:dyDescent="0.25"/>
    <row r="1779" hidden="1" x14ac:dyDescent="0.25"/>
    <row r="1780" hidden="1" x14ac:dyDescent="0.25"/>
    <row r="1781" hidden="1" x14ac:dyDescent="0.25"/>
    <row r="1782" hidden="1" x14ac:dyDescent="0.25"/>
    <row r="1783" hidden="1" x14ac:dyDescent="0.25"/>
    <row r="1784" hidden="1" x14ac:dyDescent="0.25"/>
    <row r="1785" hidden="1" x14ac:dyDescent="0.25"/>
    <row r="1786" hidden="1" x14ac:dyDescent="0.25"/>
    <row r="1787" hidden="1" x14ac:dyDescent="0.25"/>
    <row r="1788" hidden="1" x14ac:dyDescent="0.25"/>
    <row r="1789" hidden="1" x14ac:dyDescent="0.25"/>
    <row r="1790" hidden="1" x14ac:dyDescent="0.25"/>
    <row r="1791" hidden="1" x14ac:dyDescent="0.25"/>
    <row r="1792" hidden="1" x14ac:dyDescent="0.25"/>
    <row r="1793" spans="1:30" hidden="1" x14ac:dyDescent="0.25"/>
    <row r="1794" spans="1:30" hidden="1" x14ac:dyDescent="0.25"/>
    <row r="1795" spans="1:30" hidden="1" x14ac:dyDescent="0.25"/>
    <row r="1796" spans="1:30" hidden="1" x14ac:dyDescent="0.25"/>
    <row r="1797" spans="1:30" hidden="1" x14ac:dyDescent="0.25"/>
    <row r="1798" spans="1:30" hidden="1" x14ac:dyDescent="0.25"/>
    <row r="1799" spans="1:30" hidden="1" x14ac:dyDescent="0.25"/>
    <row r="1800" spans="1:30" hidden="1" x14ac:dyDescent="0.25"/>
    <row r="1801" spans="1:30" hidden="1" x14ac:dyDescent="0.25"/>
    <row r="1802" spans="1:30" hidden="1" x14ac:dyDescent="0.25"/>
    <row r="1803" spans="1:30" hidden="1" x14ac:dyDescent="0.25"/>
    <row r="1804" spans="1:30" hidden="1" x14ac:dyDescent="0.25"/>
    <row r="1805" spans="1:30" x14ac:dyDescent="0.25">
      <c r="A1805" t="s">
        <v>1831</v>
      </c>
      <c r="B1805" t="s">
        <v>6924</v>
      </c>
      <c r="C1805" t="s">
        <v>10149</v>
      </c>
      <c r="D1805" t="s">
        <v>10192</v>
      </c>
      <c r="E1805">
        <v>42.605277999999998</v>
      </c>
      <c r="F1805">
        <v>-5.5790579999999999</v>
      </c>
      <c r="G1805" t="s">
        <v>10322</v>
      </c>
      <c r="H1805" t="s">
        <v>12423</v>
      </c>
      <c r="I1805" t="s">
        <v>15762</v>
      </c>
      <c r="J1805" t="s">
        <v>16644</v>
      </c>
      <c r="K1805" t="s">
        <v>16666</v>
      </c>
      <c r="L1805" t="s">
        <v>18063</v>
      </c>
      <c r="M1805" t="s">
        <v>18063</v>
      </c>
      <c r="N1805" t="s">
        <v>18062</v>
      </c>
      <c r="O1805">
        <v>5</v>
      </c>
      <c r="P1805">
        <v>15</v>
      </c>
      <c r="Q1805">
        <v>10</v>
      </c>
      <c r="R1805">
        <v>4.5</v>
      </c>
      <c r="S1805">
        <v>1248</v>
      </c>
      <c r="T1805">
        <v>45</v>
      </c>
      <c r="U1805">
        <v>13</v>
      </c>
      <c r="V1805">
        <v>3</v>
      </c>
      <c r="W1805">
        <v>0</v>
      </c>
      <c r="X1805">
        <v>0</v>
      </c>
      <c r="Y1805">
        <v>4.5</v>
      </c>
      <c r="Z1805">
        <v>4.5</v>
      </c>
      <c r="AA1805">
        <v>4.5</v>
      </c>
      <c r="AB1805">
        <v>4</v>
      </c>
      <c r="AC1805">
        <v>0</v>
      </c>
      <c r="AD1805">
        <v>1</v>
      </c>
    </row>
    <row r="1806" spans="1:30" hidden="1" x14ac:dyDescent="0.25"/>
    <row r="1807" spans="1:30" hidden="1" x14ac:dyDescent="0.25"/>
    <row r="1808" spans="1:30" x14ac:dyDescent="0.25">
      <c r="A1808" t="s">
        <v>1834</v>
      </c>
      <c r="B1808" t="s">
        <v>6927</v>
      </c>
      <c r="C1808" t="s">
        <v>10149</v>
      </c>
      <c r="D1808" t="s">
        <v>10192</v>
      </c>
      <c r="E1808">
        <v>42.60051</v>
      </c>
      <c r="F1808">
        <v>-5.5665380000000004</v>
      </c>
      <c r="G1808" t="s">
        <v>10322</v>
      </c>
      <c r="H1808" t="s">
        <v>12426</v>
      </c>
      <c r="I1808" t="s">
        <v>15762</v>
      </c>
      <c r="J1808" t="s">
        <v>16644</v>
      </c>
      <c r="K1808" t="s">
        <v>16666</v>
      </c>
      <c r="L1808" t="s">
        <v>18062</v>
      </c>
      <c r="M1808" t="s">
        <v>18063</v>
      </c>
      <c r="N1808" t="s">
        <v>18062</v>
      </c>
      <c r="O1808">
        <v>5</v>
      </c>
      <c r="P1808">
        <v>18</v>
      </c>
      <c r="Q1808">
        <v>9</v>
      </c>
      <c r="R1808">
        <v>4.5</v>
      </c>
      <c r="S1808">
        <v>550</v>
      </c>
      <c r="T1808">
        <v>18</v>
      </c>
      <c r="U1808">
        <v>0</v>
      </c>
      <c r="V1808">
        <v>3</v>
      </c>
      <c r="W1808">
        <v>1</v>
      </c>
      <c r="X1808">
        <v>0</v>
      </c>
      <c r="Y1808">
        <v>4.5</v>
      </c>
      <c r="Z1808">
        <v>4.5</v>
      </c>
      <c r="AA1808">
        <v>4.5</v>
      </c>
      <c r="AB1808">
        <v>4</v>
      </c>
      <c r="AC1808">
        <v>0</v>
      </c>
      <c r="AD1808">
        <v>1</v>
      </c>
    </row>
    <row r="1809" hidden="1" x14ac:dyDescent="0.25"/>
    <row r="1810" hidden="1" x14ac:dyDescent="0.25"/>
    <row r="1811" hidden="1" x14ac:dyDescent="0.25"/>
    <row r="1812" hidden="1" x14ac:dyDescent="0.25"/>
    <row r="1813" hidden="1" x14ac:dyDescent="0.25"/>
    <row r="1814" hidden="1" x14ac:dyDescent="0.25"/>
    <row r="1815" hidden="1" x14ac:dyDescent="0.25"/>
    <row r="1816" hidden="1" x14ac:dyDescent="0.25"/>
    <row r="1817" hidden="1" x14ac:dyDescent="0.25"/>
    <row r="1818" hidden="1" x14ac:dyDescent="0.25"/>
    <row r="1819" hidden="1" x14ac:dyDescent="0.25"/>
    <row r="1820" hidden="1" x14ac:dyDescent="0.25"/>
    <row r="1821" hidden="1" x14ac:dyDescent="0.25"/>
    <row r="1822" hidden="1" x14ac:dyDescent="0.25"/>
    <row r="1823" hidden="1" x14ac:dyDescent="0.25"/>
    <row r="1824" hidden="1" x14ac:dyDescent="0.25"/>
    <row r="1825" spans="1:30" hidden="1" x14ac:dyDescent="0.25"/>
    <row r="1826" spans="1:30" hidden="1" x14ac:dyDescent="0.25"/>
    <row r="1827" spans="1:30" hidden="1" x14ac:dyDescent="0.25"/>
    <row r="1828" spans="1:30" x14ac:dyDescent="0.25">
      <c r="A1828" t="s">
        <v>1854</v>
      </c>
      <c r="B1828" t="s">
        <v>6946</v>
      </c>
      <c r="C1828" t="s">
        <v>10149</v>
      </c>
      <c r="D1828" t="s">
        <v>10171</v>
      </c>
      <c r="E1828">
        <v>40.962935999999999</v>
      </c>
      <c r="F1828">
        <v>-5.6701490000000003</v>
      </c>
      <c r="G1828" t="s">
        <v>10485</v>
      </c>
      <c r="H1828" t="s">
        <v>12446</v>
      </c>
      <c r="I1828" t="s">
        <v>16138</v>
      </c>
      <c r="J1828" t="s">
        <v>16644</v>
      </c>
      <c r="K1828" t="s">
        <v>17246</v>
      </c>
      <c r="L1828" t="s">
        <v>18062</v>
      </c>
      <c r="M1828" t="s">
        <v>18063</v>
      </c>
      <c r="N1828" t="s">
        <v>18062</v>
      </c>
      <c r="O1828">
        <v>6</v>
      </c>
      <c r="P1828">
        <v>52.5</v>
      </c>
      <c r="Q1828">
        <v>6</v>
      </c>
      <c r="R1828">
        <v>4</v>
      </c>
      <c r="S1828">
        <v>491</v>
      </c>
      <c r="T1828">
        <v>66</v>
      </c>
      <c r="U1828">
        <v>18</v>
      </c>
      <c r="V1828">
        <v>10</v>
      </c>
      <c r="W1828">
        <v>1</v>
      </c>
      <c r="X1828">
        <v>2</v>
      </c>
      <c r="Y1828">
        <v>4.5</v>
      </c>
      <c r="Z1828">
        <v>4.5</v>
      </c>
      <c r="AA1828">
        <v>4</v>
      </c>
      <c r="AB1828">
        <v>4</v>
      </c>
      <c r="AC1828">
        <v>0</v>
      </c>
      <c r="AD1828">
        <v>1</v>
      </c>
    </row>
    <row r="1829" spans="1:30" hidden="1" x14ac:dyDescent="0.25"/>
    <row r="1830" spans="1:30" hidden="1" x14ac:dyDescent="0.25"/>
    <row r="1831" spans="1:30" hidden="1" x14ac:dyDescent="0.25"/>
    <row r="1832" spans="1:30" hidden="1" x14ac:dyDescent="0.25"/>
    <row r="1833" spans="1:30" hidden="1" x14ac:dyDescent="0.25"/>
    <row r="1834" spans="1:30" hidden="1" x14ac:dyDescent="0.25"/>
    <row r="1835" spans="1:30" hidden="1" x14ac:dyDescent="0.25"/>
    <row r="1836" spans="1:30" hidden="1" x14ac:dyDescent="0.25"/>
    <row r="1837" spans="1:30" hidden="1" x14ac:dyDescent="0.25"/>
    <row r="1838" spans="1:30" hidden="1" x14ac:dyDescent="0.25"/>
    <row r="1839" spans="1:30" hidden="1" x14ac:dyDescent="0.25"/>
    <row r="1840" spans="1:30" hidden="1" x14ac:dyDescent="0.25"/>
    <row r="1841" hidden="1" x14ac:dyDescent="0.25"/>
    <row r="1842" hidden="1" x14ac:dyDescent="0.25"/>
    <row r="1843" hidden="1" x14ac:dyDescent="0.25"/>
    <row r="1844" hidden="1" x14ac:dyDescent="0.25"/>
    <row r="1845" hidden="1" x14ac:dyDescent="0.25"/>
    <row r="1846" hidden="1" x14ac:dyDescent="0.25"/>
    <row r="1847" hidden="1" x14ac:dyDescent="0.25"/>
    <row r="1848" hidden="1" x14ac:dyDescent="0.25"/>
    <row r="1849" hidden="1" x14ac:dyDescent="0.25"/>
    <row r="1850" hidden="1" x14ac:dyDescent="0.25"/>
    <row r="1851" hidden="1" x14ac:dyDescent="0.25"/>
    <row r="1852" hidden="1" x14ac:dyDescent="0.25"/>
    <row r="1853" hidden="1" x14ac:dyDescent="0.25"/>
    <row r="1854" hidden="1" x14ac:dyDescent="0.25"/>
    <row r="1855" hidden="1" x14ac:dyDescent="0.25"/>
    <row r="1856" hidden="1" x14ac:dyDescent="0.25"/>
    <row r="1857" hidden="1" x14ac:dyDescent="0.25"/>
    <row r="1858" hidden="1" x14ac:dyDescent="0.25"/>
    <row r="1859" hidden="1" x14ac:dyDescent="0.25"/>
    <row r="1860" hidden="1" x14ac:dyDescent="0.25"/>
    <row r="1861" hidden="1" x14ac:dyDescent="0.25"/>
    <row r="1862" hidden="1" x14ac:dyDescent="0.25"/>
    <row r="1863" hidden="1" x14ac:dyDescent="0.25"/>
    <row r="1864" hidden="1" x14ac:dyDescent="0.25"/>
    <row r="1865" hidden="1" x14ac:dyDescent="0.25"/>
    <row r="1866" hidden="1" x14ac:dyDescent="0.25"/>
    <row r="1867" hidden="1" x14ac:dyDescent="0.25"/>
    <row r="1868" hidden="1" x14ac:dyDescent="0.25"/>
    <row r="1869" hidden="1" x14ac:dyDescent="0.25"/>
    <row r="1870" hidden="1" x14ac:dyDescent="0.25"/>
    <row r="1871" hidden="1" x14ac:dyDescent="0.25"/>
    <row r="1872" hidden="1" x14ac:dyDescent="0.25"/>
    <row r="1873" spans="1:30" hidden="1" x14ac:dyDescent="0.25"/>
    <row r="1874" spans="1:30" hidden="1" x14ac:dyDescent="0.25"/>
    <row r="1875" spans="1:30" hidden="1" x14ac:dyDescent="0.25"/>
    <row r="1876" spans="1:30" hidden="1" x14ac:dyDescent="0.25"/>
    <row r="1877" spans="1:30" hidden="1" x14ac:dyDescent="0.25"/>
    <row r="1878" spans="1:30" x14ac:dyDescent="0.25">
      <c r="A1878" t="s">
        <v>1904</v>
      </c>
      <c r="B1878" t="s">
        <v>6996</v>
      </c>
      <c r="C1878" t="s">
        <v>10149</v>
      </c>
      <c r="D1878" t="s">
        <v>10167</v>
      </c>
      <c r="E1878">
        <v>41.652636999999999</v>
      </c>
      <c r="F1878">
        <v>-4.72464</v>
      </c>
      <c r="G1878" t="s">
        <v>10322</v>
      </c>
      <c r="H1878" t="s">
        <v>12496</v>
      </c>
      <c r="I1878" t="s">
        <v>15762</v>
      </c>
      <c r="J1878" t="s">
        <v>16644</v>
      </c>
      <c r="K1878" t="s">
        <v>16856</v>
      </c>
      <c r="L1878" t="s">
        <v>18062</v>
      </c>
      <c r="M1878" t="s">
        <v>18062</v>
      </c>
      <c r="N1878" t="s">
        <v>18062</v>
      </c>
      <c r="O1878">
        <v>5</v>
      </c>
      <c r="P1878">
        <v>22.5</v>
      </c>
      <c r="Q1878">
        <v>10</v>
      </c>
      <c r="R1878">
        <v>4.5</v>
      </c>
      <c r="S1878">
        <v>609</v>
      </c>
      <c r="T1878">
        <v>17</v>
      </c>
      <c r="U1878">
        <v>4</v>
      </c>
      <c r="V1878">
        <v>1</v>
      </c>
      <c r="W1878">
        <v>2</v>
      </c>
      <c r="X1878">
        <v>2</v>
      </c>
      <c r="Y1878">
        <v>4.5</v>
      </c>
      <c r="Z1878">
        <v>4.5</v>
      </c>
      <c r="AA1878">
        <v>4</v>
      </c>
      <c r="AB1878">
        <v>4.5</v>
      </c>
      <c r="AC1878">
        <v>0</v>
      </c>
      <c r="AD1878">
        <v>1</v>
      </c>
    </row>
    <row r="1879" spans="1:30" hidden="1" x14ac:dyDescent="0.25"/>
    <row r="1880" spans="1:30" hidden="1" x14ac:dyDescent="0.25"/>
    <row r="1881" spans="1:30" hidden="1" x14ac:dyDescent="0.25"/>
    <row r="1882" spans="1:30" hidden="1" x14ac:dyDescent="0.25"/>
    <row r="1883" spans="1:30" hidden="1" x14ac:dyDescent="0.25"/>
    <row r="1884" spans="1:30" hidden="1" x14ac:dyDescent="0.25"/>
    <row r="1885" spans="1:30" hidden="1" x14ac:dyDescent="0.25"/>
    <row r="1886" spans="1:30" hidden="1" x14ac:dyDescent="0.25"/>
    <row r="1887" spans="1:30" hidden="1" x14ac:dyDescent="0.25"/>
    <row r="1888" spans="1:30" hidden="1" x14ac:dyDescent="0.25"/>
    <row r="1889" hidden="1" x14ac:dyDescent="0.25"/>
    <row r="1890" hidden="1" x14ac:dyDescent="0.25"/>
    <row r="1891" hidden="1" x14ac:dyDescent="0.25"/>
    <row r="1892" hidden="1" x14ac:dyDescent="0.25"/>
    <row r="1893" hidden="1" x14ac:dyDescent="0.25"/>
    <row r="1894" hidden="1" x14ac:dyDescent="0.25"/>
    <row r="1895" hidden="1" x14ac:dyDescent="0.25"/>
    <row r="1896" hidden="1" x14ac:dyDescent="0.25"/>
    <row r="1897" hidden="1" x14ac:dyDescent="0.25"/>
    <row r="1898" hidden="1" x14ac:dyDescent="0.25"/>
    <row r="1899" hidden="1" x14ac:dyDescent="0.25"/>
    <row r="1900" hidden="1" x14ac:dyDescent="0.25"/>
    <row r="1901" hidden="1" x14ac:dyDescent="0.25"/>
    <row r="1902" hidden="1" x14ac:dyDescent="0.25"/>
    <row r="1903" hidden="1" x14ac:dyDescent="0.25"/>
    <row r="1904" hidden="1" x14ac:dyDescent="0.25"/>
    <row r="1905" spans="1:30" hidden="1" x14ac:dyDescent="0.25"/>
    <row r="1906" spans="1:30" hidden="1" x14ac:dyDescent="0.25"/>
    <row r="1907" spans="1:30" hidden="1" x14ac:dyDescent="0.25"/>
    <row r="1908" spans="1:30" hidden="1" x14ac:dyDescent="0.25"/>
    <row r="1909" spans="1:30" hidden="1" x14ac:dyDescent="0.25"/>
    <row r="1910" spans="1:30" hidden="1" x14ac:dyDescent="0.25"/>
    <row r="1911" spans="1:30" hidden="1" x14ac:dyDescent="0.25"/>
    <row r="1912" spans="1:30" hidden="1" x14ac:dyDescent="0.25"/>
    <row r="1913" spans="1:30" hidden="1" x14ac:dyDescent="0.25"/>
    <row r="1914" spans="1:30" hidden="1" x14ac:dyDescent="0.25"/>
    <row r="1915" spans="1:30" hidden="1" x14ac:dyDescent="0.25"/>
    <row r="1916" spans="1:30" hidden="1" x14ac:dyDescent="0.25"/>
    <row r="1917" spans="1:30" hidden="1" x14ac:dyDescent="0.25"/>
    <row r="1918" spans="1:30" hidden="1" x14ac:dyDescent="0.25"/>
    <row r="1919" spans="1:30" x14ac:dyDescent="0.25">
      <c r="A1919" t="s">
        <v>1945</v>
      </c>
      <c r="B1919" t="s">
        <v>7037</v>
      </c>
      <c r="C1919" t="s">
        <v>10146</v>
      </c>
      <c r="D1919" t="s">
        <v>10174</v>
      </c>
      <c r="E1919">
        <v>41.410496000000002</v>
      </c>
      <c r="F1919">
        <v>2.136422</v>
      </c>
      <c r="G1919" t="s">
        <v>10463</v>
      </c>
      <c r="H1919" t="s">
        <v>12537</v>
      </c>
      <c r="I1919" t="s">
        <v>16153</v>
      </c>
      <c r="J1919" t="s">
        <v>16644</v>
      </c>
      <c r="K1919" t="s">
        <v>16724</v>
      </c>
      <c r="L1919" t="s">
        <v>18062</v>
      </c>
      <c r="M1919" t="s">
        <v>18063</v>
      </c>
      <c r="N1919" t="s">
        <v>18062</v>
      </c>
      <c r="O1919">
        <v>5</v>
      </c>
      <c r="P1919">
        <v>13.5</v>
      </c>
      <c r="Q1919">
        <v>9</v>
      </c>
      <c r="R1919">
        <v>4.5</v>
      </c>
      <c r="S1919">
        <v>2090</v>
      </c>
      <c r="T1919">
        <v>396</v>
      </c>
      <c r="U1919">
        <v>98</v>
      </c>
      <c r="V1919">
        <v>59</v>
      </c>
      <c r="W1919">
        <v>33</v>
      </c>
      <c r="X1919">
        <v>32</v>
      </c>
      <c r="Y1919">
        <v>4.5</v>
      </c>
      <c r="Z1919">
        <v>4.5</v>
      </c>
      <c r="AA1919">
        <v>4</v>
      </c>
      <c r="AB1919">
        <v>4.5</v>
      </c>
      <c r="AC1919">
        <v>0</v>
      </c>
      <c r="AD1919">
        <v>1</v>
      </c>
    </row>
    <row r="1920" spans="1:30" hidden="1" x14ac:dyDescent="0.25"/>
    <row r="1921" spans="1:30" x14ac:dyDescent="0.25">
      <c r="A1921" t="s">
        <v>1947</v>
      </c>
      <c r="B1921" t="s">
        <v>7039</v>
      </c>
      <c r="C1921" t="s">
        <v>10146</v>
      </c>
      <c r="D1921" t="s">
        <v>10174</v>
      </c>
      <c r="E1921">
        <v>41.386955</v>
      </c>
      <c r="F1921">
        <v>2.196987</v>
      </c>
      <c r="G1921" t="s">
        <v>10497</v>
      </c>
      <c r="H1921" t="s">
        <v>12539</v>
      </c>
      <c r="I1921" t="s">
        <v>15762</v>
      </c>
      <c r="J1921" t="s">
        <v>16644</v>
      </c>
      <c r="K1921" t="s">
        <v>16708</v>
      </c>
      <c r="L1921" t="s">
        <v>18063</v>
      </c>
      <c r="M1921" t="s">
        <v>18062</v>
      </c>
      <c r="N1921" t="s">
        <v>18063</v>
      </c>
      <c r="O1921">
        <v>3</v>
      </c>
      <c r="P1921">
        <v>7.5</v>
      </c>
      <c r="Q1921">
        <v>3</v>
      </c>
      <c r="R1921">
        <v>4</v>
      </c>
      <c r="S1921">
        <v>469</v>
      </c>
      <c r="T1921">
        <v>132</v>
      </c>
      <c r="U1921">
        <v>38</v>
      </c>
      <c r="V1921">
        <v>32</v>
      </c>
      <c r="W1921">
        <v>21</v>
      </c>
      <c r="X1921">
        <v>35</v>
      </c>
      <c r="Y1921">
        <v>4</v>
      </c>
      <c r="Z1921">
        <v>4</v>
      </c>
      <c r="AA1921">
        <v>3</v>
      </c>
      <c r="AB1921">
        <v>4</v>
      </c>
      <c r="AC1921">
        <v>0</v>
      </c>
      <c r="AD1921">
        <v>1</v>
      </c>
    </row>
    <row r="1922" spans="1:30" hidden="1" x14ac:dyDescent="0.25"/>
    <row r="1923" spans="1:30" hidden="1" x14ac:dyDescent="0.25"/>
    <row r="1924" spans="1:30" hidden="1" x14ac:dyDescent="0.25"/>
    <row r="1925" spans="1:30" hidden="1" x14ac:dyDescent="0.25"/>
    <row r="1926" spans="1:30" hidden="1" x14ac:dyDescent="0.25"/>
    <row r="1927" spans="1:30" hidden="1" x14ac:dyDescent="0.25"/>
    <row r="1928" spans="1:30" hidden="1" x14ac:dyDescent="0.25"/>
    <row r="1929" spans="1:30" hidden="1" x14ac:dyDescent="0.25"/>
    <row r="1930" spans="1:30" hidden="1" x14ac:dyDescent="0.25"/>
    <row r="1931" spans="1:30" hidden="1" x14ac:dyDescent="0.25"/>
    <row r="1932" spans="1:30" hidden="1" x14ac:dyDescent="0.25"/>
    <row r="1933" spans="1:30" hidden="1" x14ac:dyDescent="0.25"/>
    <row r="1934" spans="1:30" hidden="1" x14ac:dyDescent="0.25"/>
    <row r="1935" spans="1:30" hidden="1" x14ac:dyDescent="0.25"/>
    <row r="1936" spans="1:30" x14ac:dyDescent="0.25">
      <c r="A1936" t="s">
        <v>1962</v>
      </c>
      <c r="B1936" t="s">
        <v>7054</v>
      </c>
      <c r="C1936" t="s">
        <v>10146</v>
      </c>
      <c r="D1936" t="s">
        <v>10174</v>
      </c>
      <c r="E1936">
        <v>41.383414999999999</v>
      </c>
      <c r="F1936">
        <v>2.168758</v>
      </c>
      <c r="G1936" t="s">
        <v>10500</v>
      </c>
      <c r="H1936" t="s">
        <v>12554</v>
      </c>
      <c r="I1936" t="s">
        <v>16155</v>
      </c>
      <c r="J1936" t="s">
        <v>16644</v>
      </c>
      <c r="K1936" t="s">
        <v>17268</v>
      </c>
      <c r="L1936" t="s">
        <v>18062</v>
      </c>
      <c r="M1936" t="s">
        <v>18063</v>
      </c>
      <c r="N1936" t="s">
        <v>18062</v>
      </c>
      <c r="O1936">
        <v>5</v>
      </c>
      <c r="P1936">
        <v>26</v>
      </c>
      <c r="Q1936">
        <v>8</v>
      </c>
      <c r="R1936">
        <v>4</v>
      </c>
      <c r="S1936">
        <v>1264</v>
      </c>
      <c r="T1936">
        <v>228</v>
      </c>
      <c r="U1936">
        <v>74</v>
      </c>
      <c r="V1936">
        <v>47</v>
      </c>
      <c r="W1936">
        <v>29</v>
      </c>
      <c r="X1936">
        <v>37</v>
      </c>
      <c r="Y1936">
        <v>4</v>
      </c>
      <c r="Z1936">
        <v>4</v>
      </c>
      <c r="AA1936">
        <v>3.5</v>
      </c>
      <c r="AB1936">
        <v>4</v>
      </c>
      <c r="AC1936">
        <v>0</v>
      </c>
      <c r="AD1936">
        <v>1</v>
      </c>
    </row>
    <row r="1937" hidden="1" x14ac:dyDescent="0.25"/>
    <row r="1938" hidden="1" x14ac:dyDescent="0.25"/>
    <row r="1939" hidden="1" x14ac:dyDescent="0.25"/>
    <row r="1940" hidden="1" x14ac:dyDescent="0.25"/>
    <row r="1941" hidden="1" x14ac:dyDescent="0.25"/>
    <row r="1942" hidden="1" x14ac:dyDescent="0.25"/>
    <row r="1943" hidden="1" x14ac:dyDescent="0.25"/>
    <row r="1944" hidden="1" x14ac:dyDescent="0.25"/>
    <row r="1945" hidden="1" x14ac:dyDescent="0.25"/>
    <row r="1946" hidden="1" x14ac:dyDescent="0.25"/>
    <row r="1947" hidden="1" x14ac:dyDescent="0.25"/>
    <row r="1948" hidden="1" x14ac:dyDescent="0.25"/>
    <row r="1949" hidden="1" x14ac:dyDescent="0.25"/>
    <row r="1950" hidden="1" x14ac:dyDescent="0.25"/>
    <row r="1951" hidden="1" x14ac:dyDescent="0.25"/>
    <row r="1952" hidden="1" x14ac:dyDescent="0.25"/>
    <row r="1953" spans="1:30" hidden="1" x14ac:dyDescent="0.25"/>
    <row r="1954" spans="1:30" hidden="1" x14ac:dyDescent="0.25"/>
    <row r="1955" spans="1:30" hidden="1" x14ac:dyDescent="0.25"/>
    <row r="1956" spans="1:30" hidden="1" x14ac:dyDescent="0.25"/>
    <row r="1957" spans="1:30" hidden="1" x14ac:dyDescent="0.25"/>
    <row r="1958" spans="1:30" hidden="1" x14ac:dyDescent="0.25"/>
    <row r="1959" spans="1:30" hidden="1" x14ac:dyDescent="0.25"/>
    <row r="1960" spans="1:30" hidden="1" x14ac:dyDescent="0.25"/>
    <row r="1961" spans="1:30" hidden="1" x14ac:dyDescent="0.25"/>
    <row r="1962" spans="1:30" hidden="1" x14ac:dyDescent="0.25"/>
    <row r="1963" spans="1:30" hidden="1" x14ac:dyDescent="0.25"/>
    <row r="1964" spans="1:30" hidden="1" x14ac:dyDescent="0.25"/>
    <row r="1965" spans="1:30" x14ac:dyDescent="0.25">
      <c r="A1965" t="s">
        <v>1991</v>
      </c>
      <c r="B1965" t="s">
        <v>7083</v>
      </c>
      <c r="C1965" t="s">
        <v>10146</v>
      </c>
      <c r="D1965" t="s">
        <v>10174</v>
      </c>
      <c r="E1965">
        <v>41.385815000000001</v>
      </c>
      <c r="F1965">
        <v>2.1754090000000001</v>
      </c>
      <c r="G1965" t="s">
        <v>10322</v>
      </c>
      <c r="H1965" t="s">
        <v>12583</v>
      </c>
      <c r="I1965" t="s">
        <v>15813</v>
      </c>
      <c r="J1965" t="s">
        <v>16644</v>
      </c>
      <c r="K1965" t="s">
        <v>16755</v>
      </c>
      <c r="L1965" t="s">
        <v>18062</v>
      </c>
      <c r="M1965" t="s">
        <v>18063</v>
      </c>
      <c r="N1965" t="s">
        <v>18062</v>
      </c>
      <c r="O1965">
        <v>4</v>
      </c>
      <c r="P1965">
        <v>2</v>
      </c>
      <c r="Q1965">
        <v>4</v>
      </c>
      <c r="R1965">
        <v>4.5</v>
      </c>
      <c r="S1965">
        <v>1423</v>
      </c>
      <c r="T1965">
        <v>182</v>
      </c>
      <c r="U1965">
        <v>44</v>
      </c>
      <c r="V1965">
        <v>25</v>
      </c>
      <c r="W1965">
        <v>7</v>
      </c>
      <c r="X1965">
        <v>5</v>
      </c>
      <c r="Y1965">
        <v>4.5</v>
      </c>
      <c r="Z1965">
        <v>4.5</v>
      </c>
      <c r="AA1965">
        <v>4</v>
      </c>
      <c r="AB1965">
        <v>4.5</v>
      </c>
      <c r="AC1965">
        <v>0</v>
      </c>
      <c r="AD1965">
        <v>1</v>
      </c>
    </row>
    <row r="1966" spans="1:30" hidden="1" x14ac:dyDescent="0.25"/>
    <row r="1967" spans="1:30" hidden="1" x14ac:dyDescent="0.25"/>
    <row r="1968" spans="1:30" hidden="1" x14ac:dyDescent="0.25"/>
    <row r="1969" hidden="1" x14ac:dyDescent="0.25"/>
    <row r="1970" hidden="1" x14ac:dyDescent="0.25"/>
    <row r="1971" hidden="1" x14ac:dyDescent="0.25"/>
    <row r="1972" hidden="1" x14ac:dyDescent="0.25"/>
    <row r="1973" hidden="1" x14ac:dyDescent="0.25"/>
    <row r="1974" hidden="1" x14ac:dyDescent="0.25"/>
    <row r="1975" hidden="1" x14ac:dyDescent="0.25"/>
    <row r="1976" hidden="1" x14ac:dyDescent="0.25"/>
    <row r="1977" hidden="1" x14ac:dyDescent="0.25"/>
    <row r="1978" hidden="1" x14ac:dyDescent="0.25"/>
    <row r="1979" hidden="1" x14ac:dyDescent="0.25"/>
    <row r="1980" hidden="1" x14ac:dyDescent="0.25"/>
    <row r="1981" hidden="1" x14ac:dyDescent="0.25"/>
    <row r="1982" hidden="1" x14ac:dyDescent="0.25"/>
    <row r="1983" hidden="1" x14ac:dyDescent="0.25"/>
    <row r="1984" hidden="1" x14ac:dyDescent="0.25"/>
    <row r="1985" spans="1:30" hidden="1" x14ac:dyDescent="0.25"/>
    <row r="1986" spans="1:30" hidden="1" x14ac:dyDescent="0.25"/>
    <row r="1987" spans="1:30" hidden="1" x14ac:dyDescent="0.25"/>
    <row r="1988" spans="1:30" hidden="1" x14ac:dyDescent="0.25"/>
    <row r="1989" spans="1:30" x14ac:dyDescent="0.25">
      <c r="A1989" t="s">
        <v>2015</v>
      </c>
      <c r="B1989" t="s">
        <v>7106</v>
      </c>
      <c r="C1989" t="s">
        <v>10146</v>
      </c>
      <c r="D1989" t="s">
        <v>10174</v>
      </c>
      <c r="E1989">
        <v>41.397266000000002</v>
      </c>
      <c r="F1989">
        <v>2.1529989999999999</v>
      </c>
      <c r="G1989" t="s">
        <v>10248</v>
      </c>
      <c r="H1989" t="s">
        <v>12607</v>
      </c>
      <c r="I1989" t="s">
        <v>15762</v>
      </c>
      <c r="J1989" t="s">
        <v>16644</v>
      </c>
      <c r="K1989" t="s">
        <v>16666</v>
      </c>
      <c r="L1989" t="s">
        <v>18062</v>
      </c>
      <c r="M1989" t="s">
        <v>18062</v>
      </c>
      <c r="N1989" t="s">
        <v>18062</v>
      </c>
      <c r="O1989">
        <v>5</v>
      </c>
      <c r="P1989">
        <v>22.5</v>
      </c>
      <c r="Q1989">
        <v>10</v>
      </c>
      <c r="R1989">
        <v>4.5</v>
      </c>
      <c r="S1989">
        <v>508</v>
      </c>
      <c r="T1989">
        <v>104</v>
      </c>
      <c r="U1989">
        <v>34</v>
      </c>
      <c r="V1989">
        <v>10</v>
      </c>
      <c r="W1989">
        <v>8</v>
      </c>
      <c r="X1989">
        <v>2</v>
      </c>
      <c r="Y1989">
        <v>4.5</v>
      </c>
      <c r="Z1989">
        <v>4.5</v>
      </c>
      <c r="AA1989">
        <v>4</v>
      </c>
      <c r="AB1989">
        <v>4.5</v>
      </c>
      <c r="AC1989">
        <v>0</v>
      </c>
      <c r="AD1989">
        <v>1</v>
      </c>
    </row>
    <row r="1990" spans="1:30" hidden="1" x14ac:dyDescent="0.25"/>
    <row r="1991" spans="1:30" hidden="1" x14ac:dyDescent="0.25"/>
    <row r="1992" spans="1:30" hidden="1" x14ac:dyDescent="0.25"/>
    <row r="1993" spans="1:30" hidden="1" x14ac:dyDescent="0.25"/>
    <row r="1994" spans="1:30" hidden="1" x14ac:dyDescent="0.25"/>
    <row r="1995" spans="1:30" hidden="1" x14ac:dyDescent="0.25"/>
    <row r="1996" spans="1:30" hidden="1" x14ac:dyDescent="0.25"/>
    <row r="1997" spans="1:30" hidden="1" x14ac:dyDescent="0.25"/>
    <row r="1998" spans="1:30" hidden="1" x14ac:dyDescent="0.25"/>
    <row r="1999" spans="1:30" hidden="1" x14ac:dyDescent="0.25"/>
    <row r="2000" spans="1:30" hidden="1" x14ac:dyDescent="0.25"/>
    <row r="2001" spans="1:30" x14ac:dyDescent="0.25">
      <c r="A2001" t="s">
        <v>2027</v>
      </c>
      <c r="B2001" t="s">
        <v>7118</v>
      </c>
      <c r="C2001" t="s">
        <v>10146</v>
      </c>
      <c r="D2001" t="s">
        <v>10174</v>
      </c>
      <c r="E2001">
        <v>41.391167000000003</v>
      </c>
      <c r="F2001">
        <v>2.1664560000000002</v>
      </c>
      <c r="G2001" t="s">
        <v>10359</v>
      </c>
      <c r="H2001" t="s">
        <v>12619</v>
      </c>
      <c r="I2001" t="s">
        <v>16181</v>
      </c>
      <c r="J2001" t="s">
        <v>16644</v>
      </c>
      <c r="K2001" t="s">
        <v>17298</v>
      </c>
      <c r="L2001" t="s">
        <v>18062</v>
      </c>
      <c r="M2001" t="s">
        <v>18062</v>
      </c>
      <c r="N2001" t="s">
        <v>18062</v>
      </c>
      <c r="O2001">
        <v>3</v>
      </c>
      <c r="P2001">
        <v>6</v>
      </c>
      <c r="Q2001">
        <v>3</v>
      </c>
      <c r="R2001">
        <v>4.5</v>
      </c>
      <c r="S2001">
        <v>709</v>
      </c>
      <c r="T2001">
        <v>216</v>
      </c>
      <c r="U2001">
        <v>49</v>
      </c>
      <c r="V2001">
        <v>18</v>
      </c>
      <c r="W2001">
        <v>19</v>
      </c>
      <c r="X2001">
        <v>11</v>
      </c>
      <c r="Y2001">
        <v>4.5</v>
      </c>
      <c r="Z2001">
        <v>4.5</v>
      </c>
      <c r="AA2001">
        <v>4</v>
      </c>
      <c r="AB2001">
        <v>4.5</v>
      </c>
      <c r="AC2001">
        <v>0</v>
      </c>
      <c r="AD2001">
        <v>1</v>
      </c>
    </row>
    <row r="2002" spans="1:30" hidden="1" x14ac:dyDescent="0.25"/>
    <row r="2003" spans="1:30" hidden="1" x14ac:dyDescent="0.25"/>
    <row r="2004" spans="1:30" hidden="1" x14ac:dyDescent="0.25"/>
    <row r="2005" spans="1:30" hidden="1" x14ac:dyDescent="0.25"/>
    <row r="2006" spans="1:30" hidden="1" x14ac:dyDescent="0.25"/>
    <row r="2007" spans="1:30" hidden="1" x14ac:dyDescent="0.25"/>
    <row r="2008" spans="1:30" hidden="1" x14ac:dyDescent="0.25"/>
    <row r="2009" spans="1:30" hidden="1" x14ac:dyDescent="0.25"/>
    <row r="2010" spans="1:30" hidden="1" x14ac:dyDescent="0.25"/>
    <row r="2011" spans="1:30" hidden="1" x14ac:dyDescent="0.25"/>
    <row r="2012" spans="1:30" hidden="1" x14ac:dyDescent="0.25"/>
    <row r="2013" spans="1:30" hidden="1" x14ac:dyDescent="0.25"/>
    <row r="2014" spans="1:30" hidden="1" x14ac:dyDescent="0.25"/>
    <row r="2015" spans="1:30" hidden="1" x14ac:dyDescent="0.25"/>
    <row r="2016" spans="1:30" hidden="1" x14ac:dyDescent="0.25"/>
    <row r="2017" hidden="1" x14ac:dyDescent="0.25"/>
    <row r="2018" hidden="1" x14ac:dyDescent="0.25"/>
    <row r="2019" hidden="1" x14ac:dyDescent="0.25"/>
    <row r="2020" hidden="1" x14ac:dyDescent="0.25"/>
    <row r="2021" hidden="1" x14ac:dyDescent="0.25"/>
    <row r="2022" hidden="1" x14ac:dyDescent="0.25"/>
    <row r="2023" hidden="1" x14ac:dyDescent="0.25"/>
    <row r="2024" hidden="1" x14ac:dyDescent="0.25"/>
    <row r="2025" hidden="1" x14ac:dyDescent="0.25"/>
    <row r="2026" hidden="1" x14ac:dyDescent="0.25"/>
    <row r="2027" hidden="1" x14ac:dyDescent="0.25"/>
    <row r="2028" hidden="1" x14ac:dyDescent="0.25"/>
    <row r="2029" hidden="1" x14ac:dyDescent="0.25"/>
    <row r="2030" hidden="1" x14ac:dyDescent="0.25"/>
    <row r="2031" hidden="1" x14ac:dyDescent="0.25"/>
    <row r="2032" hidden="1" x14ac:dyDescent="0.25"/>
    <row r="2033" spans="1:30" hidden="1" x14ac:dyDescent="0.25"/>
    <row r="2034" spans="1:30" hidden="1" x14ac:dyDescent="0.25"/>
    <row r="2035" spans="1:30" hidden="1" x14ac:dyDescent="0.25"/>
    <row r="2036" spans="1:30" hidden="1" x14ac:dyDescent="0.25"/>
    <row r="2037" spans="1:30" hidden="1" x14ac:dyDescent="0.25"/>
    <row r="2038" spans="1:30" hidden="1" x14ac:dyDescent="0.25"/>
    <row r="2039" spans="1:30" hidden="1" x14ac:dyDescent="0.25"/>
    <row r="2040" spans="1:30" hidden="1" x14ac:dyDescent="0.25"/>
    <row r="2041" spans="1:30" hidden="1" x14ac:dyDescent="0.25"/>
    <row r="2042" spans="1:30" hidden="1" x14ac:dyDescent="0.25"/>
    <row r="2043" spans="1:30" hidden="1" x14ac:dyDescent="0.25"/>
    <row r="2044" spans="1:30" hidden="1" x14ac:dyDescent="0.25"/>
    <row r="2045" spans="1:30" x14ac:dyDescent="0.25">
      <c r="A2045" t="s">
        <v>2071</v>
      </c>
      <c r="B2045" t="s">
        <v>7160</v>
      </c>
      <c r="C2045" t="s">
        <v>10146</v>
      </c>
      <c r="D2045" t="s">
        <v>10174</v>
      </c>
      <c r="E2045">
        <v>41.375149999999998</v>
      </c>
      <c r="F2045">
        <v>2.1565159999999999</v>
      </c>
      <c r="G2045" t="s">
        <v>10516</v>
      </c>
      <c r="H2045" t="s">
        <v>12663</v>
      </c>
      <c r="I2045" t="s">
        <v>15762</v>
      </c>
      <c r="J2045" t="s">
        <v>16644</v>
      </c>
      <c r="K2045" t="s">
        <v>16666</v>
      </c>
      <c r="L2045" t="s">
        <v>18062</v>
      </c>
      <c r="M2045" t="s">
        <v>18063</v>
      </c>
      <c r="N2045" t="s">
        <v>18062</v>
      </c>
      <c r="O2045">
        <v>5</v>
      </c>
      <c r="P2045">
        <v>25</v>
      </c>
      <c r="Q2045">
        <v>6</v>
      </c>
      <c r="R2045">
        <v>4.5</v>
      </c>
      <c r="S2045">
        <v>2545</v>
      </c>
      <c r="T2045">
        <v>853</v>
      </c>
      <c r="U2045">
        <v>137</v>
      </c>
      <c r="V2045">
        <v>67</v>
      </c>
      <c r="W2045">
        <v>33</v>
      </c>
      <c r="X2045">
        <v>36</v>
      </c>
      <c r="Y2045">
        <v>4.5</v>
      </c>
      <c r="Z2045">
        <v>4.5</v>
      </c>
      <c r="AA2045">
        <v>4</v>
      </c>
      <c r="AB2045">
        <v>4.5</v>
      </c>
      <c r="AC2045">
        <v>0</v>
      </c>
      <c r="AD2045">
        <v>1</v>
      </c>
    </row>
    <row r="2046" spans="1:30" hidden="1" x14ac:dyDescent="0.25"/>
    <row r="2047" spans="1:30" hidden="1" x14ac:dyDescent="0.25"/>
    <row r="2048" spans="1:30" hidden="1" x14ac:dyDescent="0.25"/>
    <row r="2049" hidden="1" x14ac:dyDescent="0.25"/>
    <row r="2050" hidden="1" x14ac:dyDescent="0.25"/>
    <row r="2051" hidden="1" x14ac:dyDescent="0.25"/>
    <row r="2052" hidden="1" x14ac:dyDescent="0.25"/>
    <row r="2053" hidden="1" x14ac:dyDescent="0.25"/>
    <row r="2054" hidden="1" x14ac:dyDescent="0.25"/>
    <row r="2055" hidden="1" x14ac:dyDescent="0.25"/>
    <row r="2056" hidden="1" x14ac:dyDescent="0.25"/>
    <row r="2057" hidden="1" x14ac:dyDescent="0.25"/>
    <row r="2058" hidden="1" x14ac:dyDescent="0.25"/>
    <row r="2059" hidden="1" x14ac:dyDescent="0.25"/>
    <row r="2060" hidden="1" x14ac:dyDescent="0.25"/>
    <row r="2061" hidden="1" x14ac:dyDescent="0.25"/>
    <row r="2062" hidden="1" x14ac:dyDescent="0.25"/>
    <row r="2063" hidden="1" x14ac:dyDescent="0.25"/>
    <row r="2064" hidden="1" x14ac:dyDescent="0.25"/>
    <row r="2065" hidden="1" x14ac:dyDescent="0.25"/>
    <row r="2066" hidden="1" x14ac:dyDescent="0.25"/>
    <row r="2067" hidden="1" x14ac:dyDescent="0.25"/>
    <row r="2068" hidden="1" x14ac:dyDescent="0.25"/>
    <row r="2069" hidden="1" x14ac:dyDescent="0.25"/>
    <row r="2070" hidden="1" x14ac:dyDescent="0.25"/>
    <row r="2071" hidden="1" x14ac:dyDescent="0.25"/>
    <row r="2072" hidden="1" x14ac:dyDescent="0.25"/>
    <row r="2073" hidden="1" x14ac:dyDescent="0.25"/>
    <row r="2074" hidden="1" x14ac:dyDescent="0.25"/>
    <row r="2075" hidden="1" x14ac:dyDescent="0.25"/>
    <row r="2076" hidden="1" x14ac:dyDescent="0.25"/>
    <row r="2077" hidden="1" x14ac:dyDescent="0.25"/>
    <row r="2078" hidden="1" x14ac:dyDescent="0.25"/>
    <row r="2079" hidden="1" x14ac:dyDescent="0.25"/>
    <row r="2080" hidden="1" x14ac:dyDescent="0.25"/>
    <row r="2081" hidden="1" x14ac:dyDescent="0.25"/>
    <row r="2082" hidden="1" x14ac:dyDescent="0.25"/>
    <row r="2083" hidden="1" x14ac:dyDescent="0.25"/>
    <row r="2084" hidden="1" x14ac:dyDescent="0.25"/>
    <row r="2085" hidden="1" x14ac:dyDescent="0.25"/>
    <row r="2086" hidden="1" x14ac:dyDescent="0.25"/>
    <row r="2087" hidden="1" x14ac:dyDescent="0.25"/>
    <row r="2088" hidden="1" x14ac:dyDescent="0.25"/>
    <row r="2089" hidden="1" x14ac:dyDescent="0.25"/>
    <row r="2090" hidden="1" x14ac:dyDescent="0.25"/>
    <row r="2091" hidden="1" x14ac:dyDescent="0.25"/>
    <row r="2092" hidden="1" x14ac:dyDescent="0.25"/>
    <row r="2093" hidden="1" x14ac:dyDescent="0.25"/>
    <row r="2094" hidden="1" x14ac:dyDescent="0.25"/>
    <row r="2095" hidden="1" x14ac:dyDescent="0.25"/>
    <row r="2096" hidden="1" x14ac:dyDescent="0.25"/>
    <row r="2097" hidden="1" x14ac:dyDescent="0.25"/>
    <row r="2098" hidden="1" x14ac:dyDescent="0.25"/>
    <row r="2099" hidden="1" x14ac:dyDescent="0.25"/>
    <row r="2100" hidden="1" x14ac:dyDescent="0.25"/>
    <row r="2101" hidden="1" x14ac:dyDescent="0.25"/>
    <row r="2102" hidden="1" x14ac:dyDescent="0.25"/>
    <row r="2103" hidden="1" x14ac:dyDescent="0.25"/>
    <row r="2104" hidden="1" x14ac:dyDescent="0.25"/>
    <row r="2105" hidden="1" x14ac:dyDescent="0.25"/>
    <row r="2106" hidden="1" x14ac:dyDescent="0.25"/>
    <row r="2107" hidden="1" x14ac:dyDescent="0.25"/>
    <row r="2108" hidden="1" x14ac:dyDescent="0.25"/>
    <row r="2109" hidden="1" x14ac:dyDescent="0.25"/>
    <row r="2110" hidden="1" x14ac:dyDescent="0.25"/>
    <row r="2111" hidden="1" x14ac:dyDescent="0.25"/>
    <row r="2112" hidden="1" x14ac:dyDescent="0.25"/>
    <row r="2113" hidden="1" x14ac:dyDescent="0.25"/>
    <row r="2114" hidden="1" x14ac:dyDescent="0.25"/>
    <row r="2115" hidden="1" x14ac:dyDescent="0.25"/>
    <row r="2116" hidden="1" x14ac:dyDescent="0.25"/>
    <row r="2117" hidden="1" x14ac:dyDescent="0.25"/>
    <row r="2118" hidden="1" x14ac:dyDescent="0.25"/>
    <row r="2119" hidden="1" x14ac:dyDescent="0.25"/>
    <row r="2120" hidden="1" x14ac:dyDescent="0.25"/>
    <row r="2121" hidden="1" x14ac:dyDescent="0.25"/>
    <row r="2122" hidden="1" x14ac:dyDescent="0.25"/>
    <row r="2123" hidden="1" x14ac:dyDescent="0.25"/>
    <row r="2124" hidden="1" x14ac:dyDescent="0.25"/>
    <row r="2125" hidden="1" x14ac:dyDescent="0.25"/>
    <row r="2126" hidden="1" x14ac:dyDescent="0.25"/>
    <row r="2127" hidden="1" x14ac:dyDescent="0.25"/>
    <row r="2128" hidden="1" x14ac:dyDescent="0.25"/>
    <row r="2129" hidden="1" x14ac:dyDescent="0.25"/>
    <row r="2130" hidden="1" x14ac:dyDescent="0.25"/>
    <row r="2131" hidden="1" x14ac:dyDescent="0.25"/>
    <row r="2132" hidden="1" x14ac:dyDescent="0.25"/>
    <row r="2133" hidden="1" x14ac:dyDescent="0.25"/>
    <row r="2134" hidden="1" x14ac:dyDescent="0.25"/>
    <row r="2135" hidden="1" x14ac:dyDescent="0.25"/>
    <row r="2136" hidden="1" x14ac:dyDescent="0.25"/>
    <row r="2137" hidden="1" x14ac:dyDescent="0.25"/>
    <row r="2138" hidden="1" x14ac:dyDescent="0.25"/>
    <row r="2139" hidden="1" x14ac:dyDescent="0.25"/>
    <row r="2140" hidden="1" x14ac:dyDescent="0.25"/>
    <row r="2141" hidden="1" x14ac:dyDescent="0.25"/>
    <row r="2142" hidden="1" x14ac:dyDescent="0.25"/>
    <row r="2143" hidden="1" x14ac:dyDescent="0.25"/>
    <row r="2144" hidden="1" x14ac:dyDescent="0.25"/>
    <row r="2145" hidden="1" x14ac:dyDescent="0.25"/>
    <row r="2146" hidden="1" x14ac:dyDescent="0.25"/>
    <row r="2147" hidden="1" x14ac:dyDescent="0.25"/>
    <row r="2148" hidden="1" x14ac:dyDescent="0.25"/>
    <row r="2149" hidden="1" x14ac:dyDescent="0.25"/>
    <row r="2150" hidden="1" x14ac:dyDescent="0.25"/>
    <row r="2151" hidden="1" x14ac:dyDescent="0.25"/>
    <row r="2152" hidden="1" x14ac:dyDescent="0.25"/>
    <row r="2153" hidden="1" x14ac:dyDescent="0.25"/>
    <row r="2154" hidden="1" x14ac:dyDescent="0.25"/>
    <row r="2155" hidden="1" x14ac:dyDescent="0.25"/>
    <row r="2156" hidden="1" x14ac:dyDescent="0.25"/>
    <row r="2157" hidden="1" x14ac:dyDescent="0.25"/>
    <row r="2158" hidden="1" x14ac:dyDescent="0.25"/>
    <row r="2159" hidden="1" x14ac:dyDescent="0.25"/>
    <row r="2160" hidden="1" x14ac:dyDescent="0.25"/>
    <row r="2161" hidden="1" x14ac:dyDescent="0.25"/>
    <row r="2162" hidden="1" x14ac:dyDescent="0.25"/>
    <row r="2163" hidden="1" x14ac:dyDescent="0.25"/>
    <row r="2164" hidden="1" x14ac:dyDescent="0.25"/>
    <row r="2165" hidden="1" x14ac:dyDescent="0.25"/>
    <row r="2166" hidden="1" x14ac:dyDescent="0.25"/>
    <row r="2167" hidden="1" x14ac:dyDescent="0.25"/>
    <row r="2168" hidden="1" x14ac:dyDescent="0.25"/>
    <row r="2169" hidden="1" x14ac:dyDescent="0.25"/>
    <row r="2170" hidden="1" x14ac:dyDescent="0.25"/>
    <row r="2171" hidden="1" x14ac:dyDescent="0.25"/>
    <row r="2172" hidden="1" x14ac:dyDescent="0.25"/>
    <row r="2173" hidden="1" x14ac:dyDescent="0.25"/>
    <row r="2174" hidden="1" x14ac:dyDescent="0.25"/>
    <row r="2175" hidden="1" x14ac:dyDescent="0.25"/>
    <row r="2176" hidden="1" x14ac:dyDescent="0.25"/>
    <row r="2177" hidden="1" x14ac:dyDescent="0.25"/>
    <row r="2178" hidden="1" x14ac:dyDescent="0.25"/>
    <row r="2179" hidden="1" x14ac:dyDescent="0.25"/>
    <row r="2180" hidden="1" x14ac:dyDescent="0.25"/>
    <row r="2181" hidden="1" x14ac:dyDescent="0.25"/>
    <row r="2182" hidden="1" x14ac:dyDescent="0.25"/>
    <row r="2183" hidden="1" x14ac:dyDescent="0.25"/>
    <row r="2184" hidden="1" x14ac:dyDescent="0.25"/>
    <row r="2185" hidden="1" x14ac:dyDescent="0.25"/>
    <row r="2186" hidden="1" x14ac:dyDescent="0.25"/>
    <row r="2187" hidden="1" x14ac:dyDescent="0.25"/>
    <row r="2188" hidden="1" x14ac:dyDescent="0.25"/>
    <row r="2189" hidden="1" x14ac:dyDescent="0.25"/>
    <row r="2190" hidden="1" x14ac:dyDescent="0.25"/>
    <row r="2191" hidden="1" x14ac:dyDescent="0.25"/>
    <row r="2192" hidden="1" x14ac:dyDescent="0.25"/>
    <row r="2193" spans="1:30" hidden="1" x14ac:dyDescent="0.25"/>
    <row r="2194" spans="1:30" hidden="1" x14ac:dyDescent="0.25"/>
    <row r="2195" spans="1:30" hidden="1" x14ac:dyDescent="0.25"/>
    <row r="2196" spans="1:30" hidden="1" x14ac:dyDescent="0.25"/>
    <row r="2197" spans="1:30" hidden="1" x14ac:dyDescent="0.25"/>
    <row r="2198" spans="1:30" hidden="1" x14ac:dyDescent="0.25"/>
    <row r="2199" spans="1:30" hidden="1" x14ac:dyDescent="0.25"/>
    <row r="2200" spans="1:30" hidden="1" x14ac:dyDescent="0.25"/>
    <row r="2201" spans="1:30" hidden="1" x14ac:dyDescent="0.25"/>
    <row r="2202" spans="1:30" hidden="1" x14ac:dyDescent="0.25"/>
    <row r="2203" spans="1:30" hidden="1" x14ac:dyDescent="0.25"/>
    <row r="2204" spans="1:30" hidden="1" x14ac:dyDescent="0.25"/>
    <row r="2205" spans="1:30" x14ac:dyDescent="0.25">
      <c r="A2205" t="s">
        <v>2231</v>
      </c>
      <c r="B2205" t="s">
        <v>7315</v>
      </c>
      <c r="C2205" t="s">
        <v>10146</v>
      </c>
      <c r="D2205" t="s">
        <v>10174</v>
      </c>
      <c r="E2205">
        <v>41.374374000000003</v>
      </c>
      <c r="F2205">
        <v>2.1543619999999999</v>
      </c>
      <c r="G2205" t="s">
        <v>10485</v>
      </c>
      <c r="H2205" t="s">
        <v>12823</v>
      </c>
      <c r="I2205" t="s">
        <v>16233</v>
      </c>
      <c r="J2205" t="s">
        <v>16644</v>
      </c>
      <c r="K2205" t="s">
        <v>17363</v>
      </c>
      <c r="L2205" t="s">
        <v>18063</v>
      </c>
      <c r="M2205" t="s">
        <v>18063</v>
      </c>
      <c r="N2205" t="s">
        <v>18063</v>
      </c>
      <c r="O2205">
        <v>5</v>
      </c>
      <c r="P2205">
        <v>21.5</v>
      </c>
      <c r="Q2205">
        <v>6</v>
      </c>
      <c r="R2205">
        <v>4.5</v>
      </c>
      <c r="S2205">
        <v>684</v>
      </c>
      <c r="T2205">
        <v>183</v>
      </c>
      <c r="U2205">
        <v>38</v>
      </c>
      <c r="V2205">
        <v>26</v>
      </c>
      <c r="W2205">
        <v>9</v>
      </c>
      <c r="X2205">
        <v>9</v>
      </c>
      <c r="Y2205">
        <v>4.5</v>
      </c>
      <c r="Z2205">
        <v>4.5</v>
      </c>
      <c r="AA2205">
        <v>4</v>
      </c>
      <c r="AB2205">
        <v>4.5</v>
      </c>
      <c r="AC2205">
        <v>0</v>
      </c>
      <c r="AD2205">
        <v>1</v>
      </c>
    </row>
    <row r="2206" spans="1:30" hidden="1" x14ac:dyDescent="0.25"/>
    <row r="2207" spans="1:30" hidden="1" x14ac:dyDescent="0.25"/>
    <row r="2208" spans="1:30" hidden="1" x14ac:dyDescent="0.25"/>
    <row r="2209" hidden="1" x14ac:dyDescent="0.25"/>
    <row r="2210" hidden="1" x14ac:dyDescent="0.25"/>
    <row r="2211" hidden="1" x14ac:dyDescent="0.25"/>
    <row r="2212" hidden="1" x14ac:dyDescent="0.25"/>
    <row r="2213" hidden="1" x14ac:dyDescent="0.25"/>
    <row r="2214" hidden="1" x14ac:dyDescent="0.25"/>
    <row r="2215" hidden="1" x14ac:dyDescent="0.25"/>
    <row r="2216" hidden="1" x14ac:dyDescent="0.25"/>
    <row r="2217" hidden="1" x14ac:dyDescent="0.25"/>
    <row r="2218" hidden="1" x14ac:dyDescent="0.25"/>
    <row r="2219" hidden="1" x14ac:dyDescent="0.25"/>
    <row r="2220" hidden="1" x14ac:dyDescent="0.25"/>
    <row r="2221" hidden="1" x14ac:dyDescent="0.25"/>
    <row r="2222" hidden="1" x14ac:dyDescent="0.25"/>
    <row r="2223" hidden="1" x14ac:dyDescent="0.25"/>
    <row r="2224" hidden="1" x14ac:dyDescent="0.25"/>
    <row r="2225" hidden="1" x14ac:dyDescent="0.25"/>
    <row r="2226" hidden="1" x14ac:dyDescent="0.25"/>
    <row r="2227" hidden="1" x14ac:dyDescent="0.25"/>
    <row r="2228" hidden="1" x14ac:dyDescent="0.25"/>
    <row r="2229" hidden="1" x14ac:dyDescent="0.25"/>
    <row r="2230" hidden="1" x14ac:dyDescent="0.25"/>
    <row r="2231" hidden="1" x14ac:dyDescent="0.25"/>
    <row r="2232" hidden="1" x14ac:dyDescent="0.25"/>
    <row r="2233" hidden="1" x14ac:dyDescent="0.25"/>
    <row r="2234" hidden="1" x14ac:dyDescent="0.25"/>
    <row r="2235" hidden="1" x14ac:dyDescent="0.25"/>
    <row r="2236" hidden="1" x14ac:dyDescent="0.25"/>
    <row r="2237" hidden="1" x14ac:dyDescent="0.25"/>
    <row r="2238" hidden="1" x14ac:dyDescent="0.25"/>
    <row r="2239" hidden="1" x14ac:dyDescent="0.25"/>
    <row r="2240" hidden="1" x14ac:dyDescent="0.25"/>
    <row r="2241" hidden="1" x14ac:dyDescent="0.25"/>
    <row r="2242" hidden="1" x14ac:dyDescent="0.25"/>
    <row r="2243" hidden="1" x14ac:dyDescent="0.25"/>
    <row r="2244" hidden="1" x14ac:dyDescent="0.25"/>
    <row r="2245" hidden="1" x14ac:dyDescent="0.25"/>
    <row r="2246" hidden="1" x14ac:dyDescent="0.25"/>
    <row r="2247" hidden="1" x14ac:dyDescent="0.25"/>
    <row r="2248" hidden="1" x14ac:dyDescent="0.25"/>
    <row r="2249" hidden="1" x14ac:dyDescent="0.25"/>
    <row r="2250" hidden="1" x14ac:dyDescent="0.25"/>
    <row r="2251" hidden="1" x14ac:dyDescent="0.25"/>
    <row r="2252" hidden="1" x14ac:dyDescent="0.25"/>
    <row r="2253" hidden="1" x14ac:dyDescent="0.25"/>
    <row r="2254" hidden="1" x14ac:dyDescent="0.25"/>
    <row r="2255" hidden="1" x14ac:dyDescent="0.25"/>
    <row r="2256" hidden="1" x14ac:dyDescent="0.25"/>
    <row r="2257" hidden="1" x14ac:dyDescent="0.25"/>
    <row r="2258" hidden="1" x14ac:dyDescent="0.25"/>
    <row r="2259" hidden="1" x14ac:dyDescent="0.25"/>
    <row r="2260" hidden="1" x14ac:dyDescent="0.25"/>
    <row r="2261" hidden="1" x14ac:dyDescent="0.25"/>
    <row r="2262" hidden="1" x14ac:dyDescent="0.25"/>
    <row r="2263" hidden="1" x14ac:dyDescent="0.25"/>
    <row r="2264" hidden="1" x14ac:dyDescent="0.25"/>
    <row r="2265" hidden="1" x14ac:dyDescent="0.25"/>
    <row r="2266" hidden="1" x14ac:dyDescent="0.25"/>
    <row r="2267" hidden="1" x14ac:dyDescent="0.25"/>
    <row r="2268" hidden="1" x14ac:dyDescent="0.25"/>
    <row r="2269" hidden="1" x14ac:dyDescent="0.25"/>
    <row r="2270" hidden="1" x14ac:dyDescent="0.25"/>
    <row r="2271" hidden="1" x14ac:dyDescent="0.25"/>
    <row r="2272" hidden="1" x14ac:dyDescent="0.25"/>
    <row r="2273" hidden="1" x14ac:dyDescent="0.25"/>
    <row r="2274" hidden="1" x14ac:dyDescent="0.25"/>
    <row r="2275" hidden="1" x14ac:dyDescent="0.25"/>
    <row r="2276" hidden="1" x14ac:dyDescent="0.25"/>
    <row r="2277" hidden="1" x14ac:dyDescent="0.25"/>
    <row r="2278" hidden="1" x14ac:dyDescent="0.25"/>
    <row r="2279" hidden="1" x14ac:dyDescent="0.25"/>
    <row r="2280" hidden="1" x14ac:dyDescent="0.25"/>
    <row r="2281" hidden="1" x14ac:dyDescent="0.25"/>
    <row r="2282" hidden="1" x14ac:dyDescent="0.25"/>
    <row r="2283" hidden="1" x14ac:dyDescent="0.25"/>
    <row r="2284" hidden="1" x14ac:dyDescent="0.25"/>
    <row r="2285" hidden="1" x14ac:dyDescent="0.25"/>
    <row r="2286" hidden="1" x14ac:dyDescent="0.25"/>
    <row r="2287" hidden="1" x14ac:dyDescent="0.25"/>
    <row r="2288" hidden="1" x14ac:dyDescent="0.25"/>
    <row r="2289" hidden="1" x14ac:dyDescent="0.25"/>
    <row r="2290" hidden="1" x14ac:dyDescent="0.25"/>
    <row r="2291" hidden="1" x14ac:dyDescent="0.25"/>
    <row r="2292" hidden="1" x14ac:dyDescent="0.25"/>
    <row r="2293" hidden="1" x14ac:dyDescent="0.25"/>
    <row r="2294" hidden="1" x14ac:dyDescent="0.25"/>
    <row r="2295" hidden="1" x14ac:dyDescent="0.25"/>
    <row r="2296" hidden="1" x14ac:dyDescent="0.25"/>
    <row r="2297" hidden="1" x14ac:dyDescent="0.25"/>
    <row r="2298" hidden="1" x14ac:dyDescent="0.25"/>
    <row r="2299" hidden="1" x14ac:dyDescent="0.25"/>
    <row r="2300" hidden="1" x14ac:dyDescent="0.25"/>
    <row r="2301" hidden="1" x14ac:dyDescent="0.25"/>
    <row r="2302" hidden="1" x14ac:dyDescent="0.25"/>
    <row r="2303" hidden="1" x14ac:dyDescent="0.25"/>
    <row r="2304" hidden="1" x14ac:dyDescent="0.25"/>
    <row r="2305" spans="1:30" hidden="1" x14ac:dyDescent="0.25"/>
    <row r="2306" spans="1:30" hidden="1" x14ac:dyDescent="0.25"/>
    <row r="2307" spans="1:30" hidden="1" x14ac:dyDescent="0.25"/>
    <row r="2308" spans="1:30" hidden="1" x14ac:dyDescent="0.25"/>
    <row r="2309" spans="1:30" hidden="1" x14ac:dyDescent="0.25"/>
    <row r="2310" spans="1:30" hidden="1" x14ac:dyDescent="0.25"/>
    <row r="2311" spans="1:30" hidden="1" x14ac:dyDescent="0.25"/>
    <row r="2312" spans="1:30" hidden="1" x14ac:dyDescent="0.25"/>
    <row r="2313" spans="1:30" hidden="1" x14ac:dyDescent="0.25"/>
    <row r="2314" spans="1:30" x14ac:dyDescent="0.25">
      <c r="A2314" t="s">
        <v>2340</v>
      </c>
      <c r="B2314" t="s">
        <v>7422</v>
      </c>
      <c r="C2314" t="s">
        <v>10146</v>
      </c>
      <c r="D2314" t="s">
        <v>10174</v>
      </c>
      <c r="E2314">
        <v>41.387047000000003</v>
      </c>
      <c r="F2314">
        <v>2.1743359999999998</v>
      </c>
      <c r="G2314" t="s">
        <v>10248</v>
      </c>
      <c r="H2314" t="s">
        <v>12932</v>
      </c>
      <c r="I2314" t="s">
        <v>15908</v>
      </c>
      <c r="J2314" t="s">
        <v>16644</v>
      </c>
      <c r="K2314" t="s">
        <v>16690</v>
      </c>
      <c r="L2314" t="s">
        <v>18062</v>
      </c>
      <c r="M2314" t="s">
        <v>18062</v>
      </c>
      <c r="N2314" t="s">
        <v>18062</v>
      </c>
      <c r="O2314">
        <v>5</v>
      </c>
      <c r="P2314">
        <v>19.25</v>
      </c>
      <c r="Q2314">
        <v>9</v>
      </c>
      <c r="R2314">
        <v>4.5</v>
      </c>
      <c r="S2314">
        <v>1026</v>
      </c>
      <c r="T2314">
        <v>273</v>
      </c>
      <c r="U2314">
        <v>53</v>
      </c>
      <c r="V2314">
        <v>21</v>
      </c>
      <c r="W2314">
        <v>11</v>
      </c>
      <c r="X2314">
        <v>12</v>
      </c>
      <c r="Y2314">
        <v>4.5</v>
      </c>
      <c r="Z2314">
        <v>4.5</v>
      </c>
      <c r="AA2314">
        <v>4.5</v>
      </c>
      <c r="AB2314">
        <v>4.5</v>
      </c>
      <c r="AC2314">
        <v>0</v>
      </c>
      <c r="AD2314">
        <v>1</v>
      </c>
    </row>
    <row r="2315" spans="1:30" hidden="1" x14ac:dyDescent="0.25"/>
    <row r="2316" spans="1:30" hidden="1" x14ac:dyDescent="0.25"/>
    <row r="2317" spans="1:30" hidden="1" x14ac:dyDescent="0.25"/>
    <row r="2318" spans="1:30" hidden="1" x14ac:dyDescent="0.25"/>
    <row r="2319" spans="1:30" hidden="1" x14ac:dyDescent="0.25"/>
    <row r="2320" spans="1:30" hidden="1" x14ac:dyDescent="0.25"/>
    <row r="2321" spans="1:30" hidden="1" x14ac:dyDescent="0.25"/>
    <row r="2322" spans="1:30" x14ac:dyDescent="0.25">
      <c r="A2322" t="s">
        <v>2348</v>
      </c>
      <c r="B2322" t="s">
        <v>7430</v>
      </c>
      <c r="C2322" t="s">
        <v>10146</v>
      </c>
      <c r="D2322" t="s">
        <v>10174</v>
      </c>
      <c r="E2322">
        <v>41.378464000000001</v>
      </c>
      <c r="F2322">
        <v>2.1523850000000002</v>
      </c>
      <c r="G2322" t="s">
        <v>10261</v>
      </c>
      <c r="H2322" t="s">
        <v>12940</v>
      </c>
      <c r="I2322" t="s">
        <v>15762</v>
      </c>
      <c r="J2322" t="s">
        <v>16644</v>
      </c>
      <c r="K2322" t="s">
        <v>16788</v>
      </c>
      <c r="L2322" t="s">
        <v>18063</v>
      </c>
      <c r="M2322" t="s">
        <v>18063</v>
      </c>
      <c r="N2322" t="s">
        <v>18062</v>
      </c>
      <c r="O2322">
        <v>5</v>
      </c>
      <c r="P2322">
        <v>9</v>
      </c>
      <c r="Q2322">
        <v>9</v>
      </c>
      <c r="R2322">
        <v>4.5</v>
      </c>
      <c r="S2322">
        <v>987</v>
      </c>
      <c r="T2322">
        <v>517</v>
      </c>
      <c r="U2322">
        <v>79</v>
      </c>
      <c r="V2322">
        <v>39</v>
      </c>
      <c r="W2322">
        <v>22</v>
      </c>
      <c r="X2322">
        <v>5</v>
      </c>
      <c r="Y2322">
        <v>4.5</v>
      </c>
      <c r="Z2322">
        <v>4.5</v>
      </c>
      <c r="AA2322">
        <v>4</v>
      </c>
      <c r="AB2322">
        <v>4.5</v>
      </c>
      <c r="AC2322">
        <v>0</v>
      </c>
      <c r="AD2322">
        <v>1</v>
      </c>
    </row>
    <row r="2323" spans="1:30" hidden="1" x14ac:dyDescent="0.25"/>
    <row r="2324" spans="1:30" hidden="1" x14ac:dyDescent="0.25"/>
    <row r="2325" spans="1:30" hidden="1" x14ac:dyDescent="0.25"/>
    <row r="2326" spans="1:30" hidden="1" x14ac:dyDescent="0.25"/>
    <row r="2327" spans="1:30" hidden="1" x14ac:dyDescent="0.25"/>
    <row r="2328" spans="1:30" hidden="1" x14ac:dyDescent="0.25"/>
    <row r="2329" spans="1:30" hidden="1" x14ac:dyDescent="0.25"/>
    <row r="2330" spans="1:30" hidden="1" x14ac:dyDescent="0.25"/>
    <row r="2331" spans="1:30" hidden="1" x14ac:dyDescent="0.25"/>
    <row r="2332" spans="1:30" hidden="1" x14ac:dyDescent="0.25"/>
    <row r="2333" spans="1:30" hidden="1" x14ac:dyDescent="0.25"/>
    <row r="2334" spans="1:30" hidden="1" x14ac:dyDescent="0.25"/>
    <row r="2335" spans="1:30" hidden="1" x14ac:dyDescent="0.25"/>
    <row r="2336" spans="1:30" hidden="1" x14ac:dyDescent="0.25"/>
    <row r="2337" hidden="1" x14ac:dyDescent="0.25"/>
    <row r="2338" hidden="1" x14ac:dyDescent="0.25"/>
    <row r="2339" hidden="1" x14ac:dyDescent="0.25"/>
    <row r="2340" hidden="1" x14ac:dyDescent="0.25"/>
    <row r="2341" hidden="1" x14ac:dyDescent="0.25"/>
    <row r="2342" hidden="1" x14ac:dyDescent="0.25"/>
    <row r="2343" hidden="1" x14ac:dyDescent="0.25"/>
    <row r="2344" hidden="1" x14ac:dyDescent="0.25"/>
    <row r="2345" hidden="1" x14ac:dyDescent="0.25"/>
    <row r="2346" hidden="1" x14ac:dyDescent="0.25"/>
    <row r="2347" hidden="1" x14ac:dyDescent="0.25"/>
    <row r="2348" hidden="1" x14ac:dyDescent="0.25"/>
    <row r="2349" hidden="1" x14ac:dyDescent="0.25"/>
    <row r="2350" hidden="1" x14ac:dyDescent="0.25"/>
    <row r="2351" hidden="1" x14ac:dyDescent="0.25"/>
    <row r="2352" hidden="1" x14ac:dyDescent="0.25"/>
    <row r="2353" spans="1:30" hidden="1" x14ac:dyDescent="0.25"/>
    <row r="2354" spans="1:30" hidden="1" x14ac:dyDescent="0.25"/>
    <row r="2355" spans="1:30" hidden="1" x14ac:dyDescent="0.25"/>
    <row r="2356" spans="1:30" hidden="1" x14ac:dyDescent="0.25"/>
    <row r="2357" spans="1:30" hidden="1" x14ac:dyDescent="0.25"/>
    <row r="2358" spans="1:30" hidden="1" x14ac:dyDescent="0.25"/>
    <row r="2359" spans="1:30" x14ac:dyDescent="0.25">
      <c r="A2359" t="s">
        <v>2385</v>
      </c>
      <c r="B2359" t="s">
        <v>7465</v>
      </c>
      <c r="C2359" t="s">
        <v>10146</v>
      </c>
      <c r="D2359" t="s">
        <v>10174</v>
      </c>
      <c r="E2359">
        <v>41.392467000000003</v>
      </c>
      <c r="F2359">
        <v>2.1388539999999998</v>
      </c>
      <c r="G2359" t="s">
        <v>10325</v>
      </c>
      <c r="H2359" t="s">
        <v>12977</v>
      </c>
      <c r="I2359" t="s">
        <v>15762</v>
      </c>
      <c r="J2359" t="s">
        <v>16644</v>
      </c>
      <c r="K2359" t="s">
        <v>16666</v>
      </c>
      <c r="L2359" t="s">
        <v>18062</v>
      </c>
      <c r="M2359" t="s">
        <v>18062</v>
      </c>
      <c r="N2359" t="s">
        <v>18062</v>
      </c>
      <c r="O2359">
        <v>6</v>
      </c>
      <c r="P2359">
        <v>24</v>
      </c>
      <c r="Q2359">
        <v>6</v>
      </c>
      <c r="R2359">
        <v>4.5</v>
      </c>
      <c r="S2359">
        <v>592</v>
      </c>
      <c r="T2359">
        <v>79</v>
      </c>
      <c r="U2359">
        <v>19</v>
      </c>
      <c r="V2359">
        <v>5</v>
      </c>
      <c r="W2359">
        <v>9</v>
      </c>
      <c r="X2359">
        <v>2</v>
      </c>
      <c r="Y2359">
        <v>4.5</v>
      </c>
      <c r="Z2359">
        <v>5</v>
      </c>
      <c r="AA2359">
        <v>4</v>
      </c>
      <c r="AB2359">
        <v>4.5</v>
      </c>
      <c r="AC2359">
        <v>0</v>
      </c>
      <c r="AD2359">
        <v>1</v>
      </c>
    </row>
    <row r="2360" spans="1:30" hidden="1" x14ac:dyDescent="0.25"/>
    <row r="2361" spans="1:30" hidden="1" x14ac:dyDescent="0.25"/>
    <row r="2362" spans="1:30" hidden="1" x14ac:dyDescent="0.25"/>
    <row r="2363" spans="1:30" hidden="1" x14ac:dyDescent="0.25"/>
    <row r="2364" spans="1:30" hidden="1" x14ac:dyDescent="0.25"/>
    <row r="2365" spans="1:30" hidden="1" x14ac:dyDescent="0.25"/>
    <row r="2366" spans="1:30" hidden="1" x14ac:dyDescent="0.25"/>
    <row r="2367" spans="1:30" hidden="1" x14ac:dyDescent="0.25"/>
    <row r="2368" spans="1:30" hidden="1" x14ac:dyDescent="0.25"/>
    <row r="2369" hidden="1" x14ac:dyDescent="0.25"/>
    <row r="2370" hidden="1" x14ac:dyDescent="0.25"/>
    <row r="2371" hidden="1" x14ac:dyDescent="0.25"/>
    <row r="2372" hidden="1" x14ac:dyDescent="0.25"/>
    <row r="2373" hidden="1" x14ac:dyDescent="0.25"/>
    <row r="2374" hidden="1" x14ac:dyDescent="0.25"/>
    <row r="2375" hidden="1" x14ac:dyDescent="0.25"/>
    <row r="2376" hidden="1" x14ac:dyDescent="0.25"/>
    <row r="2377" hidden="1" x14ac:dyDescent="0.25"/>
    <row r="2378" hidden="1" x14ac:dyDescent="0.25"/>
    <row r="2379" hidden="1" x14ac:dyDescent="0.25"/>
    <row r="2380" hidden="1" x14ac:dyDescent="0.25"/>
    <row r="2381" hidden="1" x14ac:dyDescent="0.25"/>
    <row r="2382" hidden="1" x14ac:dyDescent="0.25"/>
    <row r="2383" hidden="1" x14ac:dyDescent="0.25"/>
    <row r="2384" hidden="1" x14ac:dyDescent="0.25"/>
    <row r="2385" hidden="1" x14ac:dyDescent="0.25"/>
    <row r="2386" hidden="1" x14ac:dyDescent="0.25"/>
    <row r="2387" hidden="1" x14ac:dyDescent="0.25"/>
    <row r="2388" hidden="1" x14ac:dyDescent="0.25"/>
    <row r="2389" hidden="1" x14ac:dyDescent="0.25"/>
    <row r="2390" hidden="1" x14ac:dyDescent="0.25"/>
    <row r="2391" hidden="1" x14ac:dyDescent="0.25"/>
    <row r="2392" hidden="1" x14ac:dyDescent="0.25"/>
    <row r="2393" hidden="1" x14ac:dyDescent="0.25"/>
    <row r="2394" hidden="1" x14ac:dyDescent="0.25"/>
    <row r="2395" hidden="1" x14ac:dyDescent="0.25"/>
    <row r="2396" hidden="1" x14ac:dyDescent="0.25"/>
    <row r="2397" hidden="1" x14ac:dyDescent="0.25"/>
    <row r="2398" hidden="1" x14ac:dyDescent="0.25"/>
    <row r="2399" hidden="1" x14ac:dyDescent="0.25"/>
    <row r="2400" hidden="1" x14ac:dyDescent="0.25"/>
    <row r="2401" hidden="1" x14ac:dyDescent="0.25"/>
    <row r="2402" hidden="1" x14ac:dyDescent="0.25"/>
    <row r="2403" hidden="1" x14ac:dyDescent="0.25"/>
    <row r="2404" hidden="1" x14ac:dyDescent="0.25"/>
    <row r="2405" hidden="1" x14ac:dyDescent="0.25"/>
    <row r="2406" hidden="1" x14ac:dyDescent="0.25"/>
    <row r="2407" hidden="1" x14ac:dyDescent="0.25"/>
    <row r="2408" hidden="1" x14ac:dyDescent="0.25"/>
    <row r="2409" hidden="1" x14ac:dyDescent="0.25"/>
    <row r="2410" hidden="1" x14ac:dyDescent="0.25"/>
    <row r="2411" hidden="1" x14ac:dyDescent="0.25"/>
    <row r="2412" hidden="1" x14ac:dyDescent="0.25"/>
    <row r="2413" hidden="1" x14ac:dyDescent="0.25"/>
    <row r="2414" hidden="1" x14ac:dyDescent="0.25"/>
    <row r="2415" hidden="1" x14ac:dyDescent="0.25"/>
    <row r="2416" hidden="1" x14ac:dyDescent="0.25"/>
    <row r="2417" spans="1:30" hidden="1" x14ac:dyDescent="0.25"/>
    <row r="2418" spans="1:30" hidden="1" x14ac:dyDescent="0.25"/>
    <row r="2419" spans="1:30" x14ac:dyDescent="0.25">
      <c r="A2419" t="s">
        <v>2445</v>
      </c>
      <c r="B2419" t="s">
        <v>5166</v>
      </c>
      <c r="C2419" t="s">
        <v>10146</v>
      </c>
      <c r="D2419" t="s">
        <v>10174</v>
      </c>
      <c r="E2419">
        <v>41.393700000000003</v>
      </c>
      <c r="F2419">
        <v>2.1621890000000001</v>
      </c>
      <c r="G2419" t="s">
        <v>10463</v>
      </c>
      <c r="H2419" t="s">
        <v>13037</v>
      </c>
      <c r="I2419" t="s">
        <v>15762</v>
      </c>
      <c r="J2419" t="s">
        <v>16644</v>
      </c>
      <c r="K2419" t="s">
        <v>16666</v>
      </c>
      <c r="L2419" t="s">
        <v>18062</v>
      </c>
      <c r="M2419" t="s">
        <v>18062</v>
      </c>
      <c r="N2419" t="s">
        <v>18062</v>
      </c>
      <c r="O2419">
        <v>5</v>
      </c>
      <c r="P2419">
        <v>22.5</v>
      </c>
      <c r="Q2419">
        <v>10</v>
      </c>
      <c r="R2419">
        <v>4.5</v>
      </c>
      <c r="S2419">
        <v>1062</v>
      </c>
      <c r="T2419">
        <v>373</v>
      </c>
      <c r="U2419">
        <v>32</v>
      </c>
      <c r="V2419">
        <v>15</v>
      </c>
      <c r="W2419">
        <v>3</v>
      </c>
      <c r="X2419">
        <v>7</v>
      </c>
      <c r="Y2419">
        <v>5</v>
      </c>
      <c r="Z2419">
        <v>5</v>
      </c>
      <c r="AA2419">
        <v>4.5</v>
      </c>
      <c r="AB2419">
        <v>4.5</v>
      </c>
      <c r="AC2419">
        <v>0</v>
      </c>
      <c r="AD2419">
        <v>1</v>
      </c>
    </row>
    <row r="2420" spans="1:30" hidden="1" x14ac:dyDescent="0.25"/>
    <row r="2421" spans="1:30" hidden="1" x14ac:dyDescent="0.25"/>
    <row r="2422" spans="1:30" hidden="1" x14ac:dyDescent="0.25"/>
    <row r="2423" spans="1:30" hidden="1" x14ac:dyDescent="0.25"/>
    <row r="2424" spans="1:30" hidden="1" x14ac:dyDescent="0.25"/>
    <row r="2425" spans="1:30" hidden="1" x14ac:dyDescent="0.25"/>
    <row r="2426" spans="1:30" hidden="1" x14ac:dyDescent="0.25"/>
    <row r="2427" spans="1:30" hidden="1" x14ac:dyDescent="0.25"/>
    <row r="2428" spans="1:30" hidden="1" x14ac:dyDescent="0.25"/>
    <row r="2429" spans="1:30" hidden="1" x14ac:dyDescent="0.25"/>
    <row r="2430" spans="1:30" hidden="1" x14ac:dyDescent="0.25"/>
    <row r="2431" spans="1:30" hidden="1" x14ac:dyDescent="0.25"/>
    <row r="2432" spans="1:30" hidden="1" x14ac:dyDescent="0.25"/>
    <row r="2433" spans="1:30" hidden="1" x14ac:dyDescent="0.25"/>
    <row r="2434" spans="1:30" hidden="1" x14ac:dyDescent="0.25"/>
    <row r="2435" spans="1:30" hidden="1" x14ac:dyDescent="0.25"/>
    <row r="2436" spans="1:30" hidden="1" x14ac:dyDescent="0.25"/>
    <row r="2437" spans="1:30" hidden="1" x14ac:dyDescent="0.25"/>
    <row r="2438" spans="1:30" hidden="1" x14ac:dyDescent="0.25"/>
    <row r="2439" spans="1:30" hidden="1" x14ac:dyDescent="0.25"/>
    <row r="2440" spans="1:30" hidden="1" x14ac:dyDescent="0.25"/>
    <row r="2441" spans="1:30" hidden="1" x14ac:dyDescent="0.25"/>
    <row r="2442" spans="1:30" hidden="1" x14ac:dyDescent="0.25"/>
    <row r="2443" spans="1:30" hidden="1" x14ac:dyDescent="0.25"/>
    <row r="2444" spans="1:30" hidden="1" x14ac:dyDescent="0.25"/>
    <row r="2445" spans="1:30" hidden="1" x14ac:dyDescent="0.25"/>
    <row r="2446" spans="1:30" hidden="1" x14ac:dyDescent="0.25"/>
    <row r="2447" spans="1:30" hidden="1" x14ac:dyDescent="0.25"/>
    <row r="2448" spans="1:30" x14ac:dyDescent="0.25">
      <c r="A2448" t="s">
        <v>2474</v>
      </c>
      <c r="B2448" t="s">
        <v>7551</v>
      </c>
      <c r="C2448" t="s">
        <v>10146</v>
      </c>
      <c r="D2448" t="s">
        <v>10174</v>
      </c>
      <c r="E2448">
        <v>41.394474000000002</v>
      </c>
      <c r="F2448">
        <v>2.1480969999999999</v>
      </c>
      <c r="G2448" t="s">
        <v>10322</v>
      </c>
      <c r="H2448" t="s">
        <v>13066</v>
      </c>
      <c r="I2448" t="s">
        <v>15762</v>
      </c>
      <c r="J2448" t="s">
        <v>16644</v>
      </c>
      <c r="K2448" t="s">
        <v>16791</v>
      </c>
      <c r="L2448" t="s">
        <v>18062</v>
      </c>
      <c r="M2448" t="s">
        <v>18063</v>
      </c>
      <c r="N2448" t="s">
        <v>18062</v>
      </c>
      <c r="O2448">
        <v>6</v>
      </c>
      <c r="P2448">
        <v>25</v>
      </c>
      <c r="Q2448">
        <v>11</v>
      </c>
      <c r="R2448">
        <v>4.5</v>
      </c>
      <c r="S2448">
        <v>742</v>
      </c>
      <c r="T2448">
        <v>176</v>
      </c>
      <c r="U2448">
        <v>50</v>
      </c>
      <c r="V2448">
        <v>42</v>
      </c>
      <c r="W2448">
        <v>20</v>
      </c>
      <c r="X2448">
        <v>6</v>
      </c>
      <c r="Y2448">
        <v>4.5</v>
      </c>
      <c r="Z2448">
        <v>4</v>
      </c>
      <c r="AA2448">
        <v>4</v>
      </c>
      <c r="AB2448">
        <v>4</v>
      </c>
      <c r="AC2448">
        <v>0</v>
      </c>
      <c r="AD2448">
        <v>1</v>
      </c>
    </row>
    <row r="2449" hidden="1" x14ac:dyDescent="0.25"/>
    <row r="2450" hidden="1" x14ac:dyDescent="0.25"/>
    <row r="2451" hidden="1" x14ac:dyDescent="0.25"/>
    <row r="2452" hidden="1" x14ac:dyDescent="0.25"/>
    <row r="2453" hidden="1" x14ac:dyDescent="0.25"/>
    <row r="2454" hidden="1" x14ac:dyDescent="0.25"/>
    <row r="2455" hidden="1" x14ac:dyDescent="0.25"/>
    <row r="2456" hidden="1" x14ac:dyDescent="0.25"/>
    <row r="2457" hidden="1" x14ac:dyDescent="0.25"/>
    <row r="2458" hidden="1" x14ac:dyDescent="0.25"/>
    <row r="2459" hidden="1" x14ac:dyDescent="0.25"/>
    <row r="2460" hidden="1" x14ac:dyDescent="0.25"/>
    <row r="2461" hidden="1" x14ac:dyDescent="0.25"/>
    <row r="2462" hidden="1" x14ac:dyDescent="0.25"/>
    <row r="2463" hidden="1" x14ac:dyDescent="0.25"/>
    <row r="2464" hidden="1" x14ac:dyDescent="0.25"/>
    <row r="2465" hidden="1" x14ac:dyDescent="0.25"/>
    <row r="2466" hidden="1" x14ac:dyDescent="0.25"/>
    <row r="2467" hidden="1" x14ac:dyDescent="0.25"/>
    <row r="2468" hidden="1" x14ac:dyDescent="0.25"/>
    <row r="2469" hidden="1" x14ac:dyDescent="0.25"/>
    <row r="2470" hidden="1" x14ac:dyDescent="0.25"/>
    <row r="2471" hidden="1" x14ac:dyDescent="0.25"/>
    <row r="2472" hidden="1" x14ac:dyDescent="0.25"/>
    <row r="2473" hidden="1" x14ac:dyDescent="0.25"/>
    <row r="2474" hidden="1" x14ac:dyDescent="0.25"/>
    <row r="2475" hidden="1" x14ac:dyDescent="0.25"/>
    <row r="2476" hidden="1" x14ac:dyDescent="0.25"/>
    <row r="2477" hidden="1" x14ac:dyDescent="0.25"/>
    <row r="2478" hidden="1" x14ac:dyDescent="0.25"/>
    <row r="2479" hidden="1" x14ac:dyDescent="0.25"/>
    <row r="2480" hidden="1" x14ac:dyDescent="0.25"/>
    <row r="2481" spans="1:30" hidden="1" x14ac:dyDescent="0.25"/>
    <row r="2482" spans="1:30" hidden="1" x14ac:dyDescent="0.25"/>
    <row r="2483" spans="1:30" hidden="1" x14ac:dyDescent="0.25"/>
    <row r="2484" spans="1:30" hidden="1" x14ac:dyDescent="0.25"/>
    <row r="2485" spans="1:30" hidden="1" x14ac:dyDescent="0.25"/>
    <row r="2486" spans="1:30" hidden="1" x14ac:dyDescent="0.25"/>
    <row r="2487" spans="1:30" hidden="1" x14ac:dyDescent="0.25"/>
    <row r="2488" spans="1:30" hidden="1" x14ac:dyDescent="0.25"/>
    <row r="2489" spans="1:30" hidden="1" x14ac:dyDescent="0.25"/>
    <row r="2490" spans="1:30" hidden="1" x14ac:dyDescent="0.25"/>
    <row r="2491" spans="1:30" hidden="1" x14ac:dyDescent="0.25"/>
    <row r="2492" spans="1:30" hidden="1" x14ac:dyDescent="0.25"/>
    <row r="2493" spans="1:30" hidden="1" x14ac:dyDescent="0.25"/>
    <row r="2494" spans="1:30" hidden="1" x14ac:dyDescent="0.25"/>
    <row r="2495" spans="1:30" x14ac:dyDescent="0.25">
      <c r="A2495" t="s">
        <v>2521</v>
      </c>
      <c r="B2495" t="s">
        <v>7598</v>
      </c>
      <c r="C2495" t="s">
        <v>10146</v>
      </c>
      <c r="D2495" t="s">
        <v>10161</v>
      </c>
      <c r="E2495">
        <v>41.984881999999999</v>
      </c>
      <c r="F2495">
        <v>2.8195990000000002</v>
      </c>
      <c r="G2495" t="s">
        <v>10248</v>
      </c>
      <c r="H2495" t="s">
        <v>13113</v>
      </c>
      <c r="I2495" t="s">
        <v>15762</v>
      </c>
      <c r="J2495" t="s">
        <v>16644</v>
      </c>
      <c r="K2495" t="s">
        <v>16708</v>
      </c>
      <c r="L2495" t="s">
        <v>18062</v>
      </c>
      <c r="M2495" t="s">
        <v>18062</v>
      </c>
      <c r="N2495" t="s">
        <v>18062</v>
      </c>
      <c r="O2495">
        <v>5</v>
      </c>
      <c r="P2495">
        <v>25</v>
      </c>
      <c r="Q2495">
        <v>10</v>
      </c>
      <c r="R2495">
        <v>4.5</v>
      </c>
      <c r="S2495">
        <v>674</v>
      </c>
      <c r="T2495">
        <v>155</v>
      </c>
      <c r="U2495">
        <v>29</v>
      </c>
      <c r="V2495">
        <v>7</v>
      </c>
      <c r="W2495">
        <v>5</v>
      </c>
      <c r="X2495">
        <v>0</v>
      </c>
      <c r="Y2495">
        <v>4.5</v>
      </c>
      <c r="Z2495">
        <v>4.5</v>
      </c>
      <c r="AA2495">
        <v>4.5</v>
      </c>
      <c r="AB2495">
        <v>4</v>
      </c>
      <c r="AC2495">
        <v>0</v>
      </c>
      <c r="AD2495">
        <v>1</v>
      </c>
    </row>
    <row r="2496" spans="1:30" hidden="1" x14ac:dyDescent="0.25"/>
    <row r="2497" hidden="1" x14ac:dyDescent="0.25"/>
    <row r="2498" hidden="1" x14ac:dyDescent="0.25"/>
    <row r="2499" hidden="1" x14ac:dyDescent="0.25"/>
    <row r="2500" hidden="1" x14ac:dyDescent="0.25"/>
    <row r="2501" hidden="1" x14ac:dyDescent="0.25"/>
    <row r="2502" hidden="1" x14ac:dyDescent="0.25"/>
    <row r="2503" hidden="1" x14ac:dyDescent="0.25"/>
    <row r="2504" hidden="1" x14ac:dyDescent="0.25"/>
    <row r="2505" hidden="1" x14ac:dyDescent="0.25"/>
    <row r="2506" hidden="1" x14ac:dyDescent="0.25"/>
    <row r="2507" hidden="1" x14ac:dyDescent="0.25"/>
    <row r="2508" hidden="1" x14ac:dyDescent="0.25"/>
    <row r="2509" hidden="1" x14ac:dyDescent="0.25"/>
    <row r="2510" hidden="1" x14ac:dyDescent="0.25"/>
    <row r="2511" hidden="1" x14ac:dyDescent="0.25"/>
    <row r="2512" hidden="1" x14ac:dyDescent="0.25"/>
    <row r="2513" hidden="1" x14ac:dyDescent="0.25"/>
    <row r="2514" hidden="1" x14ac:dyDescent="0.25"/>
    <row r="2515" hidden="1" x14ac:dyDescent="0.25"/>
    <row r="2516" hidden="1" x14ac:dyDescent="0.25"/>
    <row r="2517" hidden="1" x14ac:dyDescent="0.25"/>
    <row r="2518" hidden="1" x14ac:dyDescent="0.25"/>
    <row r="2519" hidden="1" x14ac:dyDescent="0.25"/>
    <row r="2520" hidden="1" x14ac:dyDescent="0.25"/>
    <row r="2521" hidden="1" x14ac:dyDescent="0.25"/>
    <row r="2522" hidden="1" x14ac:dyDescent="0.25"/>
    <row r="2523" hidden="1" x14ac:dyDescent="0.25"/>
    <row r="2524" hidden="1" x14ac:dyDescent="0.25"/>
    <row r="2525" hidden="1" x14ac:dyDescent="0.25"/>
    <row r="2526" hidden="1" x14ac:dyDescent="0.25"/>
    <row r="2527" hidden="1" x14ac:dyDescent="0.25"/>
    <row r="2528" hidden="1" x14ac:dyDescent="0.25"/>
    <row r="2529" hidden="1" x14ac:dyDescent="0.25"/>
    <row r="2530" hidden="1" x14ac:dyDescent="0.25"/>
    <row r="2531" hidden="1" x14ac:dyDescent="0.25"/>
    <row r="2532" hidden="1" x14ac:dyDescent="0.25"/>
    <row r="2533" hidden="1" x14ac:dyDescent="0.25"/>
    <row r="2534" hidden="1" x14ac:dyDescent="0.25"/>
    <row r="2535" hidden="1" x14ac:dyDescent="0.25"/>
    <row r="2536" hidden="1" x14ac:dyDescent="0.25"/>
    <row r="2537" hidden="1" x14ac:dyDescent="0.25"/>
    <row r="2538" hidden="1" x14ac:dyDescent="0.25"/>
    <row r="2539" hidden="1" x14ac:dyDescent="0.25"/>
    <row r="2540" hidden="1" x14ac:dyDescent="0.25"/>
    <row r="2541" hidden="1" x14ac:dyDescent="0.25"/>
    <row r="2542" hidden="1" x14ac:dyDescent="0.25"/>
    <row r="2543" hidden="1" x14ac:dyDescent="0.25"/>
    <row r="2544" hidden="1" x14ac:dyDescent="0.25"/>
    <row r="2545" hidden="1" x14ac:dyDescent="0.25"/>
    <row r="2546" hidden="1" x14ac:dyDescent="0.25"/>
    <row r="2547" hidden="1" x14ac:dyDescent="0.25"/>
    <row r="2548" hidden="1" x14ac:dyDescent="0.25"/>
    <row r="2549" hidden="1" x14ac:dyDescent="0.25"/>
    <row r="2550" hidden="1" x14ac:dyDescent="0.25"/>
    <row r="2551" hidden="1" x14ac:dyDescent="0.25"/>
    <row r="2552" hidden="1" x14ac:dyDescent="0.25"/>
    <row r="2553" hidden="1" x14ac:dyDescent="0.25"/>
    <row r="2554" hidden="1" x14ac:dyDescent="0.25"/>
    <row r="2555" hidden="1" x14ac:dyDescent="0.25"/>
    <row r="2556" hidden="1" x14ac:dyDescent="0.25"/>
    <row r="2557" hidden="1" x14ac:dyDescent="0.25"/>
    <row r="2558" hidden="1" x14ac:dyDescent="0.25"/>
    <row r="2559" hidden="1" x14ac:dyDescent="0.25"/>
    <row r="2560" hidden="1" x14ac:dyDescent="0.25"/>
    <row r="2561" spans="1:30" hidden="1" x14ac:dyDescent="0.25"/>
    <row r="2562" spans="1:30" hidden="1" x14ac:dyDescent="0.25"/>
    <row r="2563" spans="1:30" hidden="1" x14ac:dyDescent="0.25"/>
    <row r="2564" spans="1:30" hidden="1" x14ac:dyDescent="0.25"/>
    <row r="2565" spans="1:30" hidden="1" x14ac:dyDescent="0.25"/>
    <row r="2566" spans="1:30" x14ac:dyDescent="0.25">
      <c r="A2566" t="s">
        <v>2592</v>
      </c>
      <c r="B2566" t="s">
        <v>7668</v>
      </c>
      <c r="C2566" t="s">
        <v>10153</v>
      </c>
      <c r="D2566" t="s">
        <v>10179</v>
      </c>
      <c r="E2566">
        <v>43.377319999999997</v>
      </c>
      <c r="F2566">
        <v>-8.4330189999999998</v>
      </c>
      <c r="G2566" t="s">
        <v>10248</v>
      </c>
      <c r="H2566" t="s">
        <v>13184</v>
      </c>
      <c r="I2566" t="s">
        <v>15782</v>
      </c>
      <c r="J2566" t="s">
        <v>16644</v>
      </c>
      <c r="K2566" t="s">
        <v>16717</v>
      </c>
      <c r="L2566" t="s">
        <v>18062</v>
      </c>
      <c r="M2566" t="s">
        <v>18063</v>
      </c>
      <c r="N2566" t="s">
        <v>18062</v>
      </c>
      <c r="O2566">
        <v>6</v>
      </c>
      <c r="P2566">
        <v>22.5</v>
      </c>
      <c r="Q2566">
        <v>7</v>
      </c>
      <c r="R2566">
        <v>4.5</v>
      </c>
      <c r="S2566">
        <v>1078</v>
      </c>
      <c r="T2566">
        <v>35</v>
      </c>
      <c r="U2566">
        <v>2</v>
      </c>
      <c r="V2566">
        <v>1</v>
      </c>
      <c r="W2566">
        <v>2</v>
      </c>
      <c r="X2566">
        <v>0</v>
      </c>
      <c r="Y2566">
        <v>4.5</v>
      </c>
      <c r="Z2566">
        <v>4.5</v>
      </c>
      <c r="AA2566">
        <v>4</v>
      </c>
      <c r="AB2566">
        <v>4.5</v>
      </c>
      <c r="AC2566">
        <v>0</v>
      </c>
      <c r="AD2566">
        <v>1</v>
      </c>
    </row>
    <row r="2567" spans="1:30" hidden="1" x14ac:dyDescent="0.25"/>
    <row r="2568" spans="1:30" hidden="1" x14ac:dyDescent="0.25"/>
    <row r="2569" spans="1:30" hidden="1" x14ac:dyDescent="0.25"/>
    <row r="2570" spans="1:30" hidden="1" x14ac:dyDescent="0.25"/>
    <row r="2571" spans="1:30" hidden="1" x14ac:dyDescent="0.25"/>
    <row r="2572" spans="1:30" hidden="1" x14ac:dyDescent="0.25"/>
    <row r="2573" spans="1:30" hidden="1" x14ac:dyDescent="0.25"/>
    <row r="2574" spans="1:30" hidden="1" x14ac:dyDescent="0.25"/>
    <row r="2575" spans="1:30" hidden="1" x14ac:dyDescent="0.25"/>
    <row r="2576" spans="1:30" hidden="1" x14ac:dyDescent="0.25"/>
    <row r="2577" hidden="1" x14ac:dyDescent="0.25"/>
    <row r="2578" hidden="1" x14ac:dyDescent="0.25"/>
    <row r="2579" hidden="1" x14ac:dyDescent="0.25"/>
    <row r="2580" hidden="1" x14ac:dyDescent="0.25"/>
    <row r="2581" hidden="1" x14ac:dyDescent="0.25"/>
    <row r="2582" hidden="1" x14ac:dyDescent="0.25"/>
    <row r="2583" hidden="1" x14ac:dyDescent="0.25"/>
    <row r="2584" hidden="1" x14ac:dyDescent="0.25"/>
    <row r="2585" hidden="1" x14ac:dyDescent="0.25"/>
    <row r="2586" hidden="1" x14ac:dyDescent="0.25"/>
    <row r="2587" hidden="1" x14ac:dyDescent="0.25"/>
    <row r="2588" hidden="1" x14ac:dyDescent="0.25"/>
    <row r="2589" hidden="1" x14ac:dyDescent="0.25"/>
    <row r="2590" hidden="1" x14ac:dyDescent="0.25"/>
    <row r="2591" hidden="1" x14ac:dyDescent="0.25"/>
    <row r="2592" hidden="1" x14ac:dyDescent="0.25"/>
    <row r="2593" spans="1:30" x14ac:dyDescent="0.25">
      <c r="A2593" t="s">
        <v>2619</v>
      </c>
      <c r="B2593" t="s">
        <v>7694</v>
      </c>
      <c r="C2593" t="s">
        <v>10153</v>
      </c>
      <c r="D2593" t="s">
        <v>10179</v>
      </c>
      <c r="E2593">
        <v>42.880679999999998</v>
      </c>
      <c r="F2593">
        <v>-8.5400659999999995</v>
      </c>
      <c r="G2593" t="s">
        <v>10322</v>
      </c>
      <c r="H2593" t="s">
        <v>13211</v>
      </c>
      <c r="I2593" t="s">
        <v>15762</v>
      </c>
      <c r="J2593" t="s">
        <v>16644</v>
      </c>
      <c r="K2593" t="s">
        <v>16791</v>
      </c>
      <c r="L2593" t="s">
        <v>18062</v>
      </c>
      <c r="M2593" t="s">
        <v>18062</v>
      </c>
      <c r="N2593" t="s">
        <v>18062</v>
      </c>
      <c r="O2593">
        <v>6</v>
      </c>
      <c r="P2593">
        <v>20</v>
      </c>
      <c r="Q2593">
        <v>10</v>
      </c>
      <c r="R2593">
        <v>4.5</v>
      </c>
      <c r="S2593">
        <v>621</v>
      </c>
      <c r="T2593">
        <v>48</v>
      </c>
      <c r="U2593">
        <v>16</v>
      </c>
      <c r="V2593">
        <v>2</v>
      </c>
      <c r="W2593">
        <v>0</v>
      </c>
      <c r="X2593">
        <v>1</v>
      </c>
      <c r="Y2593">
        <v>4.5</v>
      </c>
      <c r="Z2593">
        <v>4.5</v>
      </c>
      <c r="AA2593">
        <v>4</v>
      </c>
      <c r="AB2593">
        <v>4.5</v>
      </c>
      <c r="AC2593">
        <v>0</v>
      </c>
      <c r="AD2593">
        <v>1</v>
      </c>
    </row>
    <row r="2594" spans="1:30" hidden="1" x14ac:dyDescent="0.25"/>
    <row r="2595" spans="1:30" hidden="1" x14ac:dyDescent="0.25"/>
    <row r="2596" spans="1:30" hidden="1" x14ac:dyDescent="0.25"/>
    <row r="2597" spans="1:30" hidden="1" x14ac:dyDescent="0.25"/>
    <row r="2598" spans="1:30" hidden="1" x14ac:dyDescent="0.25"/>
    <row r="2599" spans="1:30" hidden="1" x14ac:dyDescent="0.25"/>
    <row r="2600" spans="1:30" hidden="1" x14ac:dyDescent="0.25"/>
    <row r="2601" spans="1:30" hidden="1" x14ac:dyDescent="0.25"/>
    <row r="2602" spans="1:30" hidden="1" x14ac:dyDescent="0.25"/>
    <row r="2603" spans="1:30" hidden="1" x14ac:dyDescent="0.25"/>
    <row r="2604" spans="1:30" hidden="1" x14ac:dyDescent="0.25"/>
    <row r="2605" spans="1:30" hidden="1" x14ac:dyDescent="0.25"/>
    <row r="2606" spans="1:30" hidden="1" x14ac:dyDescent="0.25"/>
    <row r="2607" spans="1:30" hidden="1" x14ac:dyDescent="0.25"/>
    <row r="2608" spans="1:30" hidden="1" x14ac:dyDescent="0.25"/>
    <row r="2609" hidden="1" x14ac:dyDescent="0.25"/>
    <row r="2610" hidden="1" x14ac:dyDescent="0.25"/>
    <row r="2611" hidden="1" x14ac:dyDescent="0.25"/>
    <row r="2612" hidden="1" x14ac:dyDescent="0.25"/>
    <row r="2613" hidden="1" x14ac:dyDescent="0.25"/>
    <row r="2614" hidden="1" x14ac:dyDescent="0.25"/>
    <row r="2615" hidden="1" x14ac:dyDescent="0.25"/>
    <row r="2616" hidden="1" x14ac:dyDescent="0.25"/>
    <row r="2617" hidden="1" x14ac:dyDescent="0.25"/>
    <row r="2618" hidden="1" x14ac:dyDescent="0.25"/>
    <row r="2619" hidden="1" x14ac:dyDescent="0.25"/>
    <row r="2620" hidden="1" x14ac:dyDescent="0.25"/>
    <row r="2621" hidden="1" x14ac:dyDescent="0.25"/>
    <row r="2622" hidden="1" x14ac:dyDescent="0.25"/>
    <row r="2623" hidden="1" x14ac:dyDescent="0.25"/>
    <row r="2624" hidden="1" x14ac:dyDescent="0.25"/>
    <row r="2625" spans="1:30" hidden="1" x14ac:dyDescent="0.25"/>
    <row r="2626" spans="1:30" hidden="1" x14ac:dyDescent="0.25"/>
    <row r="2627" spans="1:30" hidden="1" x14ac:dyDescent="0.25"/>
    <row r="2628" spans="1:30" hidden="1" x14ac:dyDescent="0.25"/>
    <row r="2629" spans="1:30" hidden="1" x14ac:dyDescent="0.25"/>
    <row r="2630" spans="1:30" hidden="1" x14ac:dyDescent="0.25"/>
    <row r="2631" spans="1:30" hidden="1" x14ac:dyDescent="0.25"/>
    <row r="2632" spans="1:30" hidden="1" x14ac:dyDescent="0.25"/>
    <row r="2633" spans="1:30" hidden="1" x14ac:dyDescent="0.25"/>
    <row r="2634" spans="1:30" hidden="1" x14ac:dyDescent="0.25"/>
    <row r="2635" spans="1:30" hidden="1" x14ac:dyDescent="0.25"/>
    <row r="2636" spans="1:30" hidden="1" x14ac:dyDescent="0.25"/>
    <row r="2637" spans="1:30" hidden="1" x14ac:dyDescent="0.25"/>
    <row r="2638" spans="1:30" x14ac:dyDescent="0.25">
      <c r="A2638" t="s">
        <v>2664</v>
      </c>
      <c r="B2638" t="s">
        <v>7738</v>
      </c>
      <c r="C2638" t="s">
        <v>10156</v>
      </c>
      <c r="D2638" t="s">
        <v>10207</v>
      </c>
      <c r="E2638">
        <v>37.605423000000002</v>
      </c>
      <c r="F2638">
        <v>-0.98382099999999995</v>
      </c>
      <c r="G2638" t="s">
        <v>10322</v>
      </c>
      <c r="H2638" t="s">
        <v>13256</v>
      </c>
      <c r="I2638" t="s">
        <v>15762</v>
      </c>
      <c r="J2638" t="s">
        <v>16644</v>
      </c>
      <c r="K2638" t="s">
        <v>16666</v>
      </c>
      <c r="L2638" t="s">
        <v>18062</v>
      </c>
      <c r="M2638" t="s">
        <v>18062</v>
      </c>
      <c r="N2638" t="s">
        <v>18062</v>
      </c>
      <c r="O2638">
        <v>6</v>
      </c>
      <c r="P2638">
        <v>22</v>
      </c>
      <c r="Q2638">
        <v>10</v>
      </c>
      <c r="R2638">
        <v>4.5</v>
      </c>
      <c r="S2638">
        <v>1065</v>
      </c>
      <c r="T2638">
        <v>80</v>
      </c>
      <c r="U2638">
        <v>10</v>
      </c>
      <c r="V2638">
        <v>8</v>
      </c>
      <c r="W2638">
        <v>2</v>
      </c>
      <c r="X2638">
        <v>2</v>
      </c>
      <c r="Y2638">
        <v>4.5</v>
      </c>
      <c r="Z2638">
        <v>4.5</v>
      </c>
      <c r="AA2638">
        <v>4</v>
      </c>
      <c r="AB2638">
        <v>4.5</v>
      </c>
      <c r="AC2638">
        <v>0</v>
      </c>
      <c r="AD2638">
        <v>1</v>
      </c>
    </row>
    <row r="2639" spans="1:30" hidden="1" x14ac:dyDescent="0.25"/>
    <row r="2640" spans="1:30" hidden="1" x14ac:dyDescent="0.25"/>
    <row r="2641" hidden="1" x14ac:dyDescent="0.25"/>
    <row r="2642" hidden="1" x14ac:dyDescent="0.25"/>
    <row r="2643" hidden="1" x14ac:dyDescent="0.25"/>
    <row r="2644" hidden="1" x14ac:dyDescent="0.25"/>
    <row r="2645" hidden="1" x14ac:dyDescent="0.25"/>
    <row r="2646" hidden="1" x14ac:dyDescent="0.25"/>
    <row r="2647" hidden="1" x14ac:dyDescent="0.25"/>
    <row r="2648" hidden="1" x14ac:dyDescent="0.25"/>
    <row r="2649" hidden="1" x14ac:dyDescent="0.25"/>
    <row r="2650" hidden="1" x14ac:dyDescent="0.25"/>
    <row r="2651" hidden="1" x14ac:dyDescent="0.25"/>
    <row r="2652" hidden="1" x14ac:dyDescent="0.25"/>
    <row r="2653" hidden="1" x14ac:dyDescent="0.25"/>
    <row r="2654" hidden="1" x14ac:dyDescent="0.25"/>
    <row r="2655" hidden="1" x14ac:dyDescent="0.25"/>
    <row r="2656" hidden="1" x14ac:dyDescent="0.25"/>
    <row r="2657" hidden="1" x14ac:dyDescent="0.25"/>
    <row r="2658" hidden="1" x14ac:dyDescent="0.25"/>
    <row r="2659" hidden="1" x14ac:dyDescent="0.25"/>
    <row r="2660" hidden="1" x14ac:dyDescent="0.25"/>
    <row r="2661" hidden="1" x14ac:dyDescent="0.25"/>
    <row r="2662" hidden="1" x14ac:dyDescent="0.25"/>
    <row r="2663" hidden="1" x14ac:dyDescent="0.25"/>
    <row r="2664" hidden="1" x14ac:dyDescent="0.25"/>
    <row r="2665" hidden="1" x14ac:dyDescent="0.25"/>
    <row r="2666" hidden="1" x14ac:dyDescent="0.25"/>
    <row r="2667" hidden="1" x14ac:dyDescent="0.25"/>
    <row r="2668" hidden="1" x14ac:dyDescent="0.25"/>
    <row r="2669" hidden="1" x14ac:dyDescent="0.25"/>
    <row r="2670" hidden="1" x14ac:dyDescent="0.25"/>
    <row r="2671" hidden="1" x14ac:dyDescent="0.25"/>
    <row r="2672" hidden="1" x14ac:dyDescent="0.25"/>
    <row r="2673" hidden="1" x14ac:dyDescent="0.25"/>
    <row r="2674" hidden="1" x14ac:dyDescent="0.25"/>
    <row r="2675" hidden="1" x14ac:dyDescent="0.25"/>
    <row r="2676" hidden="1" x14ac:dyDescent="0.25"/>
    <row r="2677" hidden="1" x14ac:dyDescent="0.25"/>
    <row r="2678" hidden="1" x14ac:dyDescent="0.25"/>
    <row r="2679" hidden="1" x14ac:dyDescent="0.25"/>
    <row r="2680" hidden="1" x14ac:dyDescent="0.25"/>
    <row r="2681" hidden="1" x14ac:dyDescent="0.25"/>
    <row r="2682" hidden="1" x14ac:dyDescent="0.25"/>
    <row r="2683" hidden="1" x14ac:dyDescent="0.25"/>
    <row r="2684" hidden="1" x14ac:dyDescent="0.25"/>
    <row r="2685" hidden="1" x14ac:dyDescent="0.25"/>
    <row r="2686" hidden="1" x14ac:dyDescent="0.25"/>
    <row r="2687" hidden="1" x14ac:dyDescent="0.25"/>
    <row r="2688" hidden="1" x14ac:dyDescent="0.25"/>
    <row r="2689" hidden="1" x14ac:dyDescent="0.25"/>
    <row r="2690" hidden="1" x14ac:dyDescent="0.25"/>
    <row r="2691" hidden="1" x14ac:dyDescent="0.25"/>
    <row r="2692" hidden="1" x14ac:dyDescent="0.25"/>
    <row r="2693" hidden="1" x14ac:dyDescent="0.25"/>
    <row r="2694" hidden="1" x14ac:dyDescent="0.25"/>
    <row r="2695" hidden="1" x14ac:dyDescent="0.25"/>
    <row r="2696" hidden="1" x14ac:dyDescent="0.25"/>
    <row r="2697" hidden="1" x14ac:dyDescent="0.25"/>
    <row r="2698" hidden="1" x14ac:dyDescent="0.25"/>
    <row r="2699" hidden="1" x14ac:dyDescent="0.25"/>
    <row r="2700" hidden="1" x14ac:dyDescent="0.25"/>
    <row r="2701" hidden="1" x14ac:dyDescent="0.25"/>
    <row r="2702" hidden="1" x14ac:dyDescent="0.25"/>
    <row r="2703" hidden="1" x14ac:dyDescent="0.25"/>
    <row r="2704" hidden="1" x14ac:dyDescent="0.25"/>
    <row r="2705" hidden="1" x14ac:dyDescent="0.25"/>
    <row r="2706" hidden="1" x14ac:dyDescent="0.25"/>
    <row r="2707" hidden="1" x14ac:dyDescent="0.25"/>
    <row r="2708" hidden="1" x14ac:dyDescent="0.25"/>
    <row r="2709" hidden="1" x14ac:dyDescent="0.25"/>
    <row r="2710" hidden="1" x14ac:dyDescent="0.25"/>
    <row r="2711" hidden="1" x14ac:dyDescent="0.25"/>
    <row r="2712" hidden="1" x14ac:dyDescent="0.25"/>
    <row r="2713" hidden="1" x14ac:dyDescent="0.25"/>
    <row r="2714" hidden="1" x14ac:dyDescent="0.25"/>
    <row r="2715" hidden="1" x14ac:dyDescent="0.25"/>
    <row r="2716" hidden="1" x14ac:dyDescent="0.25"/>
    <row r="2717" hidden="1" x14ac:dyDescent="0.25"/>
    <row r="2718" hidden="1" x14ac:dyDescent="0.25"/>
    <row r="2719" hidden="1" x14ac:dyDescent="0.25"/>
    <row r="2720" hidden="1" x14ac:dyDescent="0.25"/>
    <row r="2721" hidden="1" x14ac:dyDescent="0.25"/>
    <row r="2722" hidden="1" x14ac:dyDescent="0.25"/>
    <row r="2723" hidden="1" x14ac:dyDescent="0.25"/>
    <row r="2724" hidden="1" x14ac:dyDescent="0.25"/>
    <row r="2725" hidden="1" x14ac:dyDescent="0.25"/>
    <row r="2726" hidden="1" x14ac:dyDescent="0.25"/>
    <row r="2727" hidden="1" x14ac:dyDescent="0.25"/>
    <row r="2728" hidden="1" x14ac:dyDescent="0.25"/>
    <row r="2729" hidden="1" x14ac:dyDescent="0.25"/>
    <row r="2730" hidden="1" x14ac:dyDescent="0.25"/>
    <row r="2731" hidden="1" x14ac:dyDescent="0.25"/>
    <row r="2732" hidden="1" x14ac:dyDescent="0.25"/>
    <row r="2733" hidden="1" x14ac:dyDescent="0.25"/>
    <row r="2734" hidden="1" x14ac:dyDescent="0.25"/>
    <row r="2735" hidden="1" x14ac:dyDescent="0.25"/>
    <row r="2736" hidden="1" x14ac:dyDescent="0.25"/>
    <row r="2737" hidden="1" x14ac:dyDescent="0.25"/>
    <row r="2738" hidden="1" x14ac:dyDescent="0.25"/>
    <row r="2739" hidden="1" x14ac:dyDescent="0.25"/>
    <row r="2740" hidden="1" x14ac:dyDescent="0.25"/>
    <row r="2741" hidden="1" x14ac:dyDescent="0.25"/>
    <row r="2742" hidden="1" x14ac:dyDescent="0.25"/>
    <row r="2743" hidden="1" x14ac:dyDescent="0.25"/>
    <row r="2744" hidden="1" x14ac:dyDescent="0.25"/>
    <row r="2745" hidden="1" x14ac:dyDescent="0.25"/>
    <row r="2746" hidden="1" x14ac:dyDescent="0.25"/>
    <row r="2747" hidden="1" x14ac:dyDescent="0.25"/>
    <row r="2748" hidden="1" x14ac:dyDescent="0.25"/>
    <row r="2749" hidden="1" x14ac:dyDescent="0.25"/>
    <row r="2750" hidden="1" x14ac:dyDescent="0.25"/>
    <row r="2751" hidden="1" x14ac:dyDescent="0.25"/>
    <row r="2752" hidden="1" x14ac:dyDescent="0.25"/>
    <row r="2753" hidden="1" x14ac:dyDescent="0.25"/>
    <row r="2754" hidden="1" x14ac:dyDescent="0.25"/>
    <row r="2755" hidden="1" x14ac:dyDescent="0.25"/>
    <row r="2756" hidden="1" x14ac:dyDescent="0.25"/>
    <row r="2757" hidden="1" x14ac:dyDescent="0.25"/>
    <row r="2758" hidden="1" x14ac:dyDescent="0.25"/>
    <row r="2759" hidden="1" x14ac:dyDescent="0.25"/>
    <row r="2760" hidden="1" x14ac:dyDescent="0.25"/>
    <row r="2761" hidden="1" x14ac:dyDescent="0.25"/>
    <row r="2762" hidden="1" x14ac:dyDescent="0.25"/>
    <row r="2763" hidden="1" x14ac:dyDescent="0.25"/>
    <row r="2764" hidden="1" x14ac:dyDescent="0.25"/>
    <row r="2765" hidden="1" x14ac:dyDescent="0.25"/>
    <row r="2766" hidden="1" x14ac:dyDescent="0.25"/>
    <row r="2767" hidden="1" x14ac:dyDescent="0.25"/>
    <row r="2768" hidden="1" x14ac:dyDescent="0.25"/>
    <row r="2769" hidden="1" x14ac:dyDescent="0.25"/>
    <row r="2770" hidden="1" x14ac:dyDescent="0.25"/>
    <row r="2771" hidden="1" x14ac:dyDescent="0.25"/>
    <row r="2772" hidden="1" x14ac:dyDescent="0.25"/>
    <row r="2773" hidden="1" x14ac:dyDescent="0.25"/>
    <row r="2774" hidden="1" x14ac:dyDescent="0.25"/>
    <row r="2775" hidden="1" x14ac:dyDescent="0.25"/>
    <row r="2776" hidden="1" x14ac:dyDescent="0.25"/>
    <row r="2777" hidden="1" x14ac:dyDescent="0.25"/>
    <row r="2778" hidden="1" x14ac:dyDescent="0.25"/>
    <row r="2779" hidden="1" x14ac:dyDescent="0.25"/>
    <row r="2780" hidden="1" x14ac:dyDescent="0.25"/>
    <row r="2781" hidden="1" x14ac:dyDescent="0.25"/>
    <row r="2782" hidden="1" x14ac:dyDescent="0.25"/>
    <row r="2783" hidden="1" x14ac:dyDescent="0.25"/>
    <row r="2784" hidden="1" x14ac:dyDescent="0.25"/>
    <row r="2785" hidden="1" x14ac:dyDescent="0.25"/>
    <row r="2786" hidden="1" x14ac:dyDescent="0.25"/>
    <row r="2787" hidden="1" x14ac:dyDescent="0.25"/>
    <row r="2788" hidden="1" x14ac:dyDescent="0.25"/>
    <row r="2789" hidden="1" x14ac:dyDescent="0.25"/>
    <row r="2790" hidden="1" x14ac:dyDescent="0.25"/>
    <row r="2791" hidden="1" x14ac:dyDescent="0.25"/>
    <row r="2792" hidden="1" x14ac:dyDescent="0.25"/>
    <row r="2793" hidden="1" x14ac:dyDescent="0.25"/>
    <row r="2794" hidden="1" x14ac:dyDescent="0.25"/>
    <row r="2795" hidden="1" x14ac:dyDescent="0.25"/>
    <row r="2796" hidden="1" x14ac:dyDescent="0.25"/>
    <row r="2797" hidden="1" x14ac:dyDescent="0.25"/>
    <row r="2798" hidden="1" x14ac:dyDescent="0.25"/>
    <row r="2799" hidden="1" x14ac:dyDescent="0.25"/>
    <row r="2800" hidden="1" x14ac:dyDescent="0.25"/>
    <row r="2801" hidden="1" x14ac:dyDescent="0.25"/>
    <row r="2802" hidden="1" x14ac:dyDescent="0.25"/>
    <row r="2803" hidden="1" x14ac:dyDescent="0.25"/>
    <row r="2804" hidden="1" x14ac:dyDescent="0.25"/>
    <row r="2805" hidden="1" x14ac:dyDescent="0.25"/>
    <row r="2806" hidden="1" x14ac:dyDescent="0.25"/>
    <row r="2807" hidden="1" x14ac:dyDescent="0.25"/>
    <row r="2808" hidden="1" x14ac:dyDescent="0.25"/>
    <row r="2809" hidden="1" x14ac:dyDescent="0.25"/>
    <row r="2810" hidden="1" x14ac:dyDescent="0.25"/>
    <row r="2811" hidden="1" x14ac:dyDescent="0.25"/>
    <row r="2812" hidden="1" x14ac:dyDescent="0.25"/>
    <row r="2813" hidden="1" x14ac:dyDescent="0.25"/>
    <row r="2814" hidden="1" x14ac:dyDescent="0.25"/>
    <row r="2815" hidden="1" x14ac:dyDescent="0.25"/>
    <row r="2816" hidden="1" x14ac:dyDescent="0.25"/>
    <row r="2817" hidden="1" x14ac:dyDescent="0.25"/>
    <row r="2818" hidden="1" x14ac:dyDescent="0.25"/>
    <row r="2819" hidden="1" x14ac:dyDescent="0.25"/>
    <row r="2820" hidden="1" x14ac:dyDescent="0.25"/>
    <row r="2821" hidden="1" x14ac:dyDescent="0.25"/>
    <row r="2822" hidden="1" x14ac:dyDescent="0.25"/>
    <row r="2823" hidden="1" x14ac:dyDescent="0.25"/>
    <row r="2824" hidden="1" x14ac:dyDescent="0.25"/>
    <row r="2825" hidden="1" x14ac:dyDescent="0.25"/>
    <row r="2826" hidden="1" x14ac:dyDescent="0.25"/>
    <row r="2827" hidden="1" x14ac:dyDescent="0.25"/>
    <row r="2828" hidden="1" x14ac:dyDescent="0.25"/>
    <row r="2829" hidden="1" x14ac:dyDescent="0.25"/>
    <row r="2830" hidden="1" x14ac:dyDescent="0.25"/>
    <row r="2831" hidden="1" x14ac:dyDescent="0.25"/>
    <row r="2832" hidden="1" x14ac:dyDescent="0.25"/>
    <row r="2833" hidden="1" x14ac:dyDescent="0.25"/>
    <row r="2834" hidden="1" x14ac:dyDescent="0.25"/>
    <row r="2835" hidden="1" x14ac:dyDescent="0.25"/>
    <row r="2836" hidden="1" x14ac:dyDescent="0.25"/>
    <row r="2837" hidden="1" x14ac:dyDescent="0.25"/>
    <row r="2838" hidden="1" x14ac:dyDescent="0.25"/>
    <row r="2839" hidden="1" x14ac:dyDescent="0.25"/>
    <row r="2840" hidden="1" x14ac:dyDescent="0.25"/>
    <row r="2841" hidden="1" x14ac:dyDescent="0.25"/>
    <row r="2842" hidden="1" x14ac:dyDescent="0.25"/>
    <row r="2843" hidden="1" x14ac:dyDescent="0.25"/>
    <row r="2844" hidden="1" x14ac:dyDescent="0.25"/>
    <row r="2845" hidden="1" x14ac:dyDescent="0.25"/>
    <row r="2846" hidden="1" x14ac:dyDescent="0.25"/>
    <row r="2847" hidden="1" x14ac:dyDescent="0.25"/>
    <row r="2848" hidden="1" x14ac:dyDescent="0.25"/>
    <row r="2849" hidden="1" x14ac:dyDescent="0.25"/>
    <row r="2850" hidden="1" x14ac:dyDescent="0.25"/>
    <row r="2851" hidden="1" x14ac:dyDescent="0.25"/>
    <row r="2852" hidden="1" x14ac:dyDescent="0.25"/>
    <row r="2853" hidden="1" x14ac:dyDescent="0.25"/>
    <row r="2854" hidden="1" x14ac:dyDescent="0.25"/>
    <row r="2855" hidden="1" x14ac:dyDescent="0.25"/>
    <row r="2856" hidden="1" x14ac:dyDescent="0.25"/>
    <row r="2857" hidden="1" x14ac:dyDescent="0.25"/>
    <row r="2858" hidden="1" x14ac:dyDescent="0.25"/>
    <row r="2859" hidden="1" x14ac:dyDescent="0.25"/>
    <row r="2860" hidden="1" x14ac:dyDescent="0.25"/>
    <row r="2861" hidden="1" x14ac:dyDescent="0.25"/>
    <row r="2862" hidden="1" x14ac:dyDescent="0.25"/>
    <row r="2863" hidden="1" x14ac:dyDescent="0.25"/>
    <row r="2864" hidden="1" x14ac:dyDescent="0.25"/>
    <row r="2865" spans="1:30" hidden="1" x14ac:dyDescent="0.25"/>
    <row r="2866" spans="1:30" hidden="1" x14ac:dyDescent="0.25"/>
    <row r="2867" spans="1:30" hidden="1" x14ac:dyDescent="0.25"/>
    <row r="2868" spans="1:30" hidden="1" x14ac:dyDescent="0.25"/>
    <row r="2869" spans="1:30" x14ac:dyDescent="0.25">
      <c r="A2869" t="s">
        <v>2895</v>
      </c>
      <c r="B2869" t="s">
        <v>7965</v>
      </c>
      <c r="C2869" t="s">
        <v>10148</v>
      </c>
      <c r="D2869" t="s">
        <v>10165</v>
      </c>
      <c r="E2869">
        <v>38.975352999999998</v>
      </c>
      <c r="F2869">
        <v>-0.14063500000000001</v>
      </c>
      <c r="G2869" t="s">
        <v>10248</v>
      </c>
      <c r="H2869" t="s">
        <v>13487</v>
      </c>
      <c r="I2869" t="s">
        <v>15762</v>
      </c>
      <c r="J2869" t="s">
        <v>16644</v>
      </c>
      <c r="K2869" t="s">
        <v>16666</v>
      </c>
      <c r="L2869" t="s">
        <v>18062</v>
      </c>
      <c r="M2869" t="s">
        <v>18062</v>
      </c>
      <c r="N2869" t="s">
        <v>18062</v>
      </c>
      <c r="O2869">
        <v>6</v>
      </c>
      <c r="P2869">
        <v>27</v>
      </c>
      <c r="Q2869">
        <v>8</v>
      </c>
      <c r="R2869">
        <v>4</v>
      </c>
      <c r="S2869">
        <v>495</v>
      </c>
      <c r="T2869">
        <v>28</v>
      </c>
      <c r="U2869">
        <v>10</v>
      </c>
      <c r="V2869">
        <v>1</v>
      </c>
      <c r="W2869">
        <v>1</v>
      </c>
      <c r="X2869">
        <v>2</v>
      </c>
      <c r="Y2869">
        <v>4.5</v>
      </c>
      <c r="Z2869">
        <v>4</v>
      </c>
      <c r="AA2869">
        <v>3.5</v>
      </c>
      <c r="AB2869">
        <v>4</v>
      </c>
      <c r="AC2869">
        <v>0</v>
      </c>
      <c r="AD2869">
        <v>1</v>
      </c>
    </row>
    <row r="2870" spans="1:30" hidden="1" x14ac:dyDescent="0.25"/>
    <row r="2871" spans="1:30" hidden="1" x14ac:dyDescent="0.25"/>
    <row r="2872" spans="1:30" hidden="1" x14ac:dyDescent="0.25"/>
    <row r="2873" spans="1:30" hidden="1" x14ac:dyDescent="0.25"/>
    <row r="2874" spans="1:30" hidden="1" x14ac:dyDescent="0.25"/>
    <row r="2875" spans="1:30" hidden="1" x14ac:dyDescent="0.25"/>
    <row r="2876" spans="1:30" hidden="1" x14ac:dyDescent="0.25"/>
    <row r="2877" spans="1:30" hidden="1" x14ac:dyDescent="0.25"/>
    <row r="2878" spans="1:30" hidden="1" x14ac:dyDescent="0.25"/>
    <row r="2879" spans="1:30" hidden="1" x14ac:dyDescent="0.25"/>
    <row r="2880" spans="1:30" hidden="1" x14ac:dyDescent="0.25"/>
    <row r="2881" spans="1:30" hidden="1" x14ac:dyDescent="0.25"/>
    <row r="2882" spans="1:30" hidden="1" x14ac:dyDescent="0.25"/>
    <row r="2883" spans="1:30" x14ac:dyDescent="0.25">
      <c r="A2883" t="s">
        <v>2909</v>
      </c>
      <c r="B2883" t="s">
        <v>7979</v>
      </c>
      <c r="C2883" t="s">
        <v>10155</v>
      </c>
      <c r="D2883" t="s">
        <v>10206</v>
      </c>
      <c r="E2883">
        <v>39.473056999999997</v>
      </c>
      <c r="F2883">
        <v>-6.3713889999999997</v>
      </c>
      <c r="G2883" t="s">
        <v>10558</v>
      </c>
      <c r="H2883" t="s">
        <v>13501</v>
      </c>
      <c r="I2883" t="s">
        <v>15762</v>
      </c>
      <c r="J2883" t="s">
        <v>16644</v>
      </c>
      <c r="K2883" t="s">
        <v>16666</v>
      </c>
      <c r="L2883" t="s">
        <v>18062</v>
      </c>
      <c r="M2883" t="s">
        <v>18062</v>
      </c>
      <c r="N2883" t="s">
        <v>18062</v>
      </c>
      <c r="O2883">
        <v>7</v>
      </c>
      <c r="P2883">
        <v>33.25</v>
      </c>
      <c r="Q2883">
        <v>14</v>
      </c>
      <c r="R2883">
        <v>4.5</v>
      </c>
      <c r="S2883">
        <v>1381</v>
      </c>
      <c r="T2883">
        <v>156</v>
      </c>
      <c r="U2883">
        <v>11</v>
      </c>
      <c r="V2883">
        <v>4</v>
      </c>
      <c r="W2883">
        <v>1</v>
      </c>
      <c r="X2883">
        <v>1</v>
      </c>
      <c r="Y2883">
        <v>5</v>
      </c>
      <c r="Z2883">
        <v>5</v>
      </c>
      <c r="AA2883">
        <v>4</v>
      </c>
      <c r="AB2883">
        <v>4.5</v>
      </c>
      <c r="AC2883">
        <v>0</v>
      </c>
      <c r="AD2883">
        <v>1</v>
      </c>
    </row>
    <row r="2884" spans="1:30" hidden="1" x14ac:dyDescent="0.25"/>
    <row r="2885" spans="1:30" hidden="1" x14ac:dyDescent="0.25"/>
    <row r="2886" spans="1:30" hidden="1" x14ac:dyDescent="0.25"/>
    <row r="2887" spans="1:30" hidden="1" x14ac:dyDescent="0.25"/>
    <row r="2888" spans="1:30" hidden="1" x14ac:dyDescent="0.25"/>
    <row r="2889" spans="1:30" hidden="1" x14ac:dyDescent="0.25"/>
    <row r="2890" spans="1:30" hidden="1" x14ac:dyDescent="0.25"/>
    <row r="2891" spans="1:30" hidden="1" x14ac:dyDescent="0.25"/>
    <row r="2892" spans="1:30" hidden="1" x14ac:dyDescent="0.25"/>
    <row r="2893" spans="1:30" hidden="1" x14ac:dyDescent="0.25"/>
    <row r="2894" spans="1:30" hidden="1" x14ac:dyDescent="0.25"/>
    <row r="2895" spans="1:30" hidden="1" x14ac:dyDescent="0.25"/>
    <row r="2896" spans="1:30" hidden="1" x14ac:dyDescent="0.25"/>
    <row r="2897" hidden="1" x14ac:dyDescent="0.25"/>
    <row r="2898" hidden="1" x14ac:dyDescent="0.25"/>
    <row r="2899" hidden="1" x14ac:dyDescent="0.25"/>
    <row r="2900" hidden="1" x14ac:dyDescent="0.25"/>
    <row r="2901" hidden="1" x14ac:dyDescent="0.25"/>
    <row r="2902" hidden="1" x14ac:dyDescent="0.25"/>
    <row r="2903" hidden="1" x14ac:dyDescent="0.25"/>
    <row r="2904" hidden="1" x14ac:dyDescent="0.25"/>
    <row r="2905" hidden="1" x14ac:dyDescent="0.25"/>
    <row r="2906" hidden="1" x14ac:dyDescent="0.25"/>
    <row r="2907" hidden="1" x14ac:dyDescent="0.25"/>
    <row r="2908" hidden="1" x14ac:dyDescent="0.25"/>
    <row r="2909" hidden="1" x14ac:dyDescent="0.25"/>
    <row r="2910" hidden="1" x14ac:dyDescent="0.25"/>
    <row r="2911" hidden="1" x14ac:dyDescent="0.25"/>
    <row r="2912" hidden="1" x14ac:dyDescent="0.25"/>
    <row r="2913" hidden="1" x14ac:dyDescent="0.25"/>
    <row r="2914" hidden="1" x14ac:dyDescent="0.25"/>
    <row r="2915" hidden="1" x14ac:dyDescent="0.25"/>
    <row r="2916" hidden="1" x14ac:dyDescent="0.25"/>
    <row r="2917" hidden="1" x14ac:dyDescent="0.25"/>
    <row r="2918" hidden="1" x14ac:dyDescent="0.25"/>
    <row r="2919" hidden="1" x14ac:dyDescent="0.25"/>
    <row r="2920" hidden="1" x14ac:dyDescent="0.25"/>
    <row r="2921" hidden="1" x14ac:dyDescent="0.25"/>
    <row r="2922" hidden="1" x14ac:dyDescent="0.25"/>
    <row r="2923" hidden="1" x14ac:dyDescent="0.25"/>
    <row r="2924" hidden="1" x14ac:dyDescent="0.25"/>
    <row r="2925" hidden="1" x14ac:dyDescent="0.25"/>
    <row r="2926" hidden="1" x14ac:dyDescent="0.25"/>
    <row r="2927" hidden="1" x14ac:dyDescent="0.25"/>
    <row r="2928" hidden="1" x14ac:dyDescent="0.25"/>
    <row r="2929" hidden="1" x14ac:dyDescent="0.25"/>
    <row r="2930" hidden="1" x14ac:dyDescent="0.25"/>
    <row r="2931" hidden="1" x14ac:dyDescent="0.25"/>
    <row r="2932" hidden="1" x14ac:dyDescent="0.25"/>
    <row r="2933" hidden="1" x14ac:dyDescent="0.25"/>
    <row r="2934" hidden="1" x14ac:dyDescent="0.25"/>
    <row r="2935" hidden="1" x14ac:dyDescent="0.25"/>
    <row r="2936" hidden="1" x14ac:dyDescent="0.25"/>
    <row r="2937" hidden="1" x14ac:dyDescent="0.25"/>
    <row r="2938" hidden="1" x14ac:dyDescent="0.25"/>
    <row r="2939" hidden="1" x14ac:dyDescent="0.25"/>
    <row r="2940" hidden="1" x14ac:dyDescent="0.25"/>
    <row r="2941" hidden="1" x14ac:dyDescent="0.25"/>
    <row r="2942" hidden="1" x14ac:dyDescent="0.25"/>
    <row r="2943" hidden="1" x14ac:dyDescent="0.25"/>
    <row r="2944" hidden="1" x14ac:dyDescent="0.25"/>
    <row r="2945" hidden="1" x14ac:dyDescent="0.25"/>
    <row r="2946" hidden="1" x14ac:dyDescent="0.25"/>
    <row r="2947" hidden="1" x14ac:dyDescent="0.25"/>
    <row r="2948" hidden="1" x14ac:dyDescent="0.25"/>
    <row r="2949" hidden="1" x14ac:dyDescent="0.25"/>
    <row r="2950" hidden="1" x14ac:dyDescent="0.25"/>
    <row r="2951" hidden="1" x14ac:dyDescent="0.25"/>
    <row r="2952" hidden="1" x14ac:dyDescent="0.25"/>
    <row r="2953" hidden="1" x14ac:dyDescent="0.25"/>
    <row r="2954" hidden="1" x14ac:dyDescent="0.25"/>
    <row r="2955" hidden="1" x14ac:dyDescent="0.25"/>
    <row r="2956" hidden="1" x14ac:dyDescent="0.25"/>
    <row r="2957" hidden="1" x14ac:dyDescent="0.25"/>
    <row r="2958" hidden="1" x14ac:dyDescent="0.25"/>
    <row r="2959" hidden="1" x14ac:dyDescent="0.25"/>
    <row r="2960" hidden="1" x14ac:dyDescent="0.25"/>
    <row r="2961" hidden="1" x14ac:dyDescent="0.25"/>
    <row r="2962" hidden="1" x14ac:dyDescent="0.25"/>
    <row r="2963" hidden="1" x14ac:dyDescent="0.25"/>
    <row r="2964" hidden="1" x14ac:dyDescent="0.25"/>
    <row r="2965" hidden="1" x14ac:dyDescent="0.25"/>
    <row r="2966" hidden="1" x14ac:dyDescent="0.25"/>
    <row r="2967" hidden="1" x14ac:dyDescent="0.25"/>
    <row r="2968" hidden="1" x14ac:dyDescent="0.25"/>
    <row r="2969" hidden="1" x14ac:dyDescent="0.25"/>
    <row r="2970" hidden="1" x14ac:dyDescent="0.25"/>
    <row r="2971" hidden="1" x14ac:dyDescent="0.25"/>
    <row r="2972" hidden="1" x14ac:dyDescent="0.25"/>
    <row r="2973" hidden="1" x14ac:dyDescent="0.25"/>
    <row r="2974" hidden="1" x14ac:dyDescent="0.25"/>
    <row r="2975" hidden="1" x14ac:dyDescent="0.25"/>
    <row r="2976" hidden="1" x14ac:dyDescent="0.25"/>
    <row r="2977" hidden="1" x14ac:dyDescent="0.25"/>
    <row r="2978" hidden="1" x14ac:dyDescent="0.25"/>
    <row r="2979" hidden="1" x14ac:dyDescent="0.25"/>
    <row r="2980" hidden="1" x14ac:dyDescent="0.25"/>
    <row r="2981" hidden="1" x14ac:dyDescent="0.25"/>
    <row r="2982" hidden="1" x14ac:dyDescent="0.25"/>
    <row r="2983" hidden="1" x14ac:dyDescent="0.25"/>
    <row r="2984" hidden="1" x14ac:dyDescent="0.25"/>
    <row r="2985" hidden="1" x14ac:dyDescent="0.25"/>
    <row r="2986" hidden="1" x14ac:dyDescent="0.25"/>
    <row r="2987" hidden="1" x14ac:dyDescent="0.25"/>
    <row r="2988" hidden="1" x14ac:dyDescent="0.25"/>
    <row r="2989" hidden="1" x14ac:dyDescent="0.25"/>
    <row r="2990" hidden="1" x14ac:dyDescent="0.25"/>
    <row r="2991" hidden="1" x14ac:dyDescent="0.25"/>
    <row r="2992" hidden="1" x14ac:dyDescent="0.25"/>
    <row r="2993" hidden="1" x14ac:dyDescent="0.25"/>
    <row r="2994" hidden="1" x14ac:dyDescent="0.25"/>
    <row r="2995" hidden="1" x14ac:dyDescent="0.25"/>
    <row r="2996" hidden="1" x14ac:dyDescent="0.25"/>
    <row r="2997" hidden="1" x14ac:dyDescent="0.25"/>
    <row r="2998" hidden="1" x14ac:dyDescent="0.25"/>
    <row r="2999" hidden="1" x14ac:dyDescent="0.25"/>
    <row r="3000" hidden="1" x14ac:dyDescent="0.25"/>
    <row r="3001" hidden="1" x14ac:dyDescent="0.25"/>
    <row r="3002" hidden="1" x14ac:dyDescent="0.25"/>
    <row r="3003" hidden="1" x14ac:dyDescent="0.25"/>
    <row r="3004" hidden="1" x14ac:dyDescent="0.25"/>
    <row r="3005" hidden="1" x14ac:dyDescent="0.25"/>
    <row r="3006" hidden="1" x14ac:dyDescent="0.25"/>
    <row r="3007" hidden="1" x14ac:dyDescent="0.25"/>
    <row r="3008" hidden="1" x14ac:dyDescent="0.25"/>
    <row r="3009" hidden="1" x14ac:dyDescent="0.25"/>
    <row r="3010" hidden="1" x14ac:dyDescent="0.25"/>
    <row r="3011" hidden="1" x14ac:dyDescent="0.25"/>
    <row r="3012" hidden="1" x14ac:dyDescent="0.25"/>
    <row r="3013" hidden="1" x14ac:dyDescent="0.25"/>
    <row r="3014" hidden="1" x14ac:dyDescent="0.25"/>
    <row r="3015" hidden="1" x14ac:dyDescent="0.25"/>
    <row r="3016" hidden="1" x14ac:dyDescent="0.25"/>
    <row r="3017" hidden="1" x14ac:dyDescent="0.25"/>
    <row r="3018" hidden="1" x14ac:dyDescent="0.25"/>
    <row r="3019" hidden="1" x14ac:dyDescent="0.25"/>
    <row r="3020" hidden="1" x14ac:dyDescent="0.25"/>
    <row r="3021" hidden="1" x14ac:dyDescent="0.25"/>
    <row r="3022" hidden="1" x14ac:dyDescent="0.25"/>
    <row r="3023" hidden="1" x14ac:dyDescent="0.25"/>
    <row r="3024" hidden="1" x14ac:dyDescent="0.25"/>
    <row r="3025" hidden="1" x14ac:dyDescent="0.25"/>
    <row r="3026" hidden="1" x14ac:dyDescent="0.25"/>
    <row r="3027" hidden="1" x14ac:dyDescent="0.25"/>
    <row r="3028" hidden="1" x14ac:dyDescent="0.25"/>
    <row r="3029" hidden="1" x14ac:dyDescent="0.25"/>
    <row r="3030" hidden="1" x14ac:dyDescent="0.25"/>
    <row r="3031" hidden="1" x14ac:dyDescent="0.25"/>
    <row r="3032" hidden="1" x14ac:dyDescent="0.25"/>
    <row r="3033" hidden="1" x14ac:dyDescent="0.25"/>
    <row r="3034" hidden="1" x14ac:dyDescent="0.25"/>
    <row r="3035" hidden="1" x14ac:dyDescent="0.25"/>
    <row r="3036" hidden="1" x14ac:dyDescent="0.25"/>
    <row r="3037" hidden="1" x14ac:dyDescent="0.25"/>
    <row r="3038" hidden="1" x14ac:dyDescent="0.25"/>
    <row r="3039" hidden="1" x14ac:dyDescent="0.25"/>
    <row r="3040" hidden="1" x14ac:dyDescent="0.25"/>
    <row r="3041" hidden="1" x14ac:dyDescent="0.25"/>
    <row r="3042" hidden="1" x14ac:dyDescent="0.25"/>
    <row r="3043" hidden="1" x14ac:dyDescent="0.25"/>
    <row r="3044" hidden="1" x14ac:dyDescent="0.25"/>
    <row r="3045" hidden="1" x14ac:dyDescent="0.25"/>
    <row r="3046" hidden="1" x14ac:dyDescent="0.25"/>
    <row r="3047" hidden="1" x14ac:dyDescent="0.25"/>
    <row r="3048" hidden="1" x14ac:dyDescent="0.25"/>
    <row r="3049" hidden="1" x14ac:dyDescent="0.25"/>
    <row r="3050" hidden="1" x14ac:dyDescent="0.25"/>
    <row r="3051" hidden="1" x14ac:dyDescent="0.25"/>
    <row r="3052" hidden="1" x14ac:dyDescent="0.25"/>
    <row r="3053" hidden="1" x14ac:dyDescent="0.25"/>
    <row r="3054" hidden="1" x14ac:dyDescent="0.25"/>
    <row r="3055" hidden="1" x14ac:dyDescent="0.25"/>
    <row r="3056" hidden="1" x14ac:dyDescent="0.25"/>
    <row r="3057" hidden="1" x14ac:dyDescent="0.25"/>
    <row r="3058" hidden="1" x14ac:dyDescent="0.25"/>
    <row r="3059" hidden="1" x14ac:dyDescent="0.25"/>
    <row r="3060" hidden="1" x14ac:dyDescent="0.25"/>
    <row r="3061" hidden="1" x14ac:dyDescent="0.25"/>
    <row r="3062" hidden="1" x14ac:dyDescent="0.25"/>
    <row r="3063" hidden="1" x14ac:dyDescent="0.25"/>
    <row r="3064" hidden="1" x14ac:dyDescent="0.25"/>
    <row r="3065" hidden="1" x14ac:dyDescent="0.25"/>
    <row r="3066" hidden="1" x14ac:dyDescent="0.25"/>
    <row r="3067" hidden="1" x14ac:dyDescent="0.25"/>
    <row r="3068" hidden="1" x14ac:dyDescent="0.25"/>
    <row r="3069" hidden="1" x14ac:dyDescent="0.25"/>
    <row r="3070" hidden="1" x14ac:dyDescent="0.25"/>
    <row r="3071" hidden="1" x14ac:dyDescent="0.25"/>
    <row r="3072" hidden="1" x14ac:dyDescent="0.25"/>
    <row r="3073" hidden="1" x14ac:dyDescent="0.25"/>
    <row r="3074" hidden="1" x14ac:dyDescent="0.25"/>
    <row r="3075" hidden="1" x14ac:dyDescent="0.25"/>
    <row r="3076" hidden="1" x14ac:dyDescent="0.25"/>
    <row r="3077" hidden="1" x14ac:dyDescent="0.25"/>
    <row r="3078" hidden="1" x14ac:dyDescent="0.25"/>
    <row r="3079" hidden="1" x14ac:dyDescent="0.25"/>
    <row r="3080" hidden="1" x14ac:dyDescent="0.25"/>
    <row r="3081" hidden="1" x14ac:dyDescent="0.25"/>
    <row r="3082" hidden="1" x14ac:dyDescent="0.25"/>
    <row r="3083" hidden="1" x14ac:dyDescent="0.25"/>
    <row r="3084" hidden="1" x14ac:dyDescent="0.25"/>
    <row r="3085" hidden="1" x14ac:dyDescent="0.25"/>
    <row r="3086" hidden="1" x14ac:dyDescent="0.25"/>
    <row r="3087" hidden="1" x14ac:dyDescent="0.25"/>
    <row r="3088" hidden="1" x14ac:dyDescent="0.25"/>
    <row r="3089" hidden="1" x14ac:dyDescent="0.25"/>
    <row r="3090" hidden="1" x14ac:dyDescent="0.25"/>
    <row r="3091" hidden="1" x14ac:dyDescent="0.25"/>
    <row r="3092" hidden="1" x14ac:dyDescent="0.25"/>
    <row r="3093" hidden="1" x14ac:dyDescent="0.25"/>
    <row r="3094" hidden="1" x14ac:dyDescent="0.25"/>
    <row r="3095" hidden="1" x14ac:dyDescent="0.25"/>
    <row r="3096" hidden="1" x14ac:dyDescent="0.25"/>
    <row r="3097" hidden="1" x14ac:dyDescent="0.25"/>
    <row r="3098" hidden="1" x14ac:dyDescent="0.25"/>
    <row r="3099" hidden="1" x14ac:dyDescent="0.25"/>
    <row r="3100" hidden="1" x14ac:dyDescent="0.25"/>
    <row r="3101" hidden="1" x14ac:dyDescent="0.25"/>
    <row r="3102" hidden="1" x14ac:dyDescent="0.25"/>
    <row r="3103" hidden="1" x14ac:dyDescent="0.25"/>
    <row r="3104" hidden="1" x14ac:dyDescent="0.25"/>
    <row r="3105" hidden="1" x14ac:dyDescent="0.25"/>
    <row r="3106" hidden="1" x14ac:dyDescent="0.25"/>
    <row r="3107" hidden="1" x14ac:dyDescent="0.25"/>
    <row r="3108" hidden="1" x14ac:dyDescent="0.25"/>
    <row r="3109" hidden="1" x14ac:dyDescent="0.25"/>
    <row r="3110" hidden="1" x14ac:dyDescent="0.25"/>
    <row r="3111" hidden="1" x14ac:dyDescent="0.25"/>
    <row r="3112" hidden="1" x14ac:dyDescent="0.25"/>
    <row r="3113" hidden="1" x14ac:dyDescent="0.25"/>
    <row r="3114" hidden="1" x14ac:dyDescent="0.25"/>
    <row r="3115" hidden="1" x14ac:dyDescent="0.25"/>
    <row r="3116" hidden="1" x14ac:dyDescent="0.25"/>
    <row r="3117" hidden="1" x14ac:dyDescent="0.25"/>
    <row r="3118" hidden="1" x14ac:dyDescent="0.25"/>
    <row r="3119" hidden="1" x14ac:dyDescent="0.25"/>
    <row r="3120" hidden="1" x14ac:dyDescent="0.25"/>
    <row r="3121" hidden="1" x14ac:dyDescent="0.25"/>
    <row r="3122" hidden="1" x14ac:dyDescent="0.25"/>
    <row r="3123" hidden="1" x14ac:dyDescent="0.25"/>
    <row r="3124" hidden="1" x14ac:dyDescent="0.25"/>
    <row r="3125" hidden="1" x14ac:dyDescent="0.25"/>
    <row r="3126" hidden="1" x14ac:dyDescent="0.25"/>
    <row r="3127" hidden="1" x14ac:dyDescent="0.25"/>
    <row r="3128" hidden="1" x14ac:dyDescent="0.25"/>
    <row r="3129" hidden="1" x14ac:dyDescent="0.25"/>
    <row r="3130" hidden="1" x14ac:dyDescent="0.25"/>
    <row r="3131" hidden="1" x14ac:dyDescent="0.25"/>
    <row r="3132" hidden="1" x14ac:dyDescent="0.25"/>
    <row r="3133" hidden="1" x14ac:dyDescent="0.25"/>
    <row r="3134" hidden="1" x14ac:dyDescent="0.25"/>
    <row r="3135" hidden="1" x14ac:dyDescent="0.25"/>
    <row r="3136" hidden="1" x14ac:dyDescent="0.25"/>
    <row r="3137" hidden="1" x14ac:dyDescent="0.25"/>
    <row r="3138" hidden="1" x14ac:dyDescent="0.25"/>
    <row r="3139" hidden="1" x14ac:dyDescent="0.25"/>
    <row r="3140" hidden="1" x14ac:dyDescent="0.25"/>
    <row r="3141" hidden="1" x14ac:dyDescent="0.25"/>
    <row r="3142" hidden="1" x14ac:dyDescent="0.25"/>
    <row r="3143" hidden="1" x14ac:dyDescent="0.25"/>
    <row r="3144" hidden="1" x14ac:dyDescent="0.25"/>
    <row r="3145" hidden="1" x14ac:dyDescent="0.25"/>
    <row r="3146" hidden="1" x14ac:dyDescent="0.25"/>
    <row r="3147" hidden="1" x14ac:dyDescent="0.25"/>
    <row r="3148" hidden="1" x14ac:dyDescent="0.25"/>
    <row r="3149" hidden="1" x14ac:dyDescent="0.25"/>
    <row r="3150" hidden="1" x14ac:dyDescent="0.25"/>
    <row r="3151" hidden="1" x14ac:dyDescent="0.25"/>
    <row r="3152" hidden="1" x14ac:dyDescent="0.25"/>
    <row r="3153" hidden="1" x14ac:dyDescent="0.25"/>
    <row r="3154" hidden="1" x14ac:dyDescent="0.25"/>
    <row r="3155" hidden="1" x14ac:dyDescent="0.25"/>
    <row r="3156" hidden="1" x14ac:dyDescent="0.25"/>
    <row r="3157" hidden="1" x14ac:dyDescent="0.25"/>
    <row r="3158" hidden="1" x14ac:dyDescent="0.25"/>
    <row r="3159" hidden="1" x14ac:dyDescent="0.25"/>
    <row r="3160" hidden="1" x14ac:dyDescent="0.25"/>
    <row r="3161" hidden="1" x14ac:dyDescent="0.25"/>
    <row r="3162" hidden="1" x14ac:dyDescent="0.25"/>
    <row r="3163" hidden="1" x14ac:dyDescent="0.25"/>
    <row r="3164" hidden="1" x14ac:dyDescent="0.25"/>
    <row r="3165" hidden="1" x14ac:dyDescent="0.25"/>
    <row r="3166" hidden="1" x14ac:dyDescent="0.25"/>
    <row r="3167" hidden="1" x14ac:dyDescent="0.25"/>
    <row r="3168" hidden="1" x14ac:dyDescent="0.25"/>
    <row r="3169" hidden="1" x14ac:dyDescent="0.25"/>
    <row r="3170" hidden="1" x14ac:dyDescent="0.25"/>
    <row r="3171" hidden="1" x14ac:dyDescent="0.25"/>
    <row r="3172" hidden="1" x14ac:dyDescent="0.25"/>
    <row r="3173" hidden="1" x14ac:dyDescent="0.25"/>
    <row r="3174" hidden="1" x14ac:dyDescent="0.25"/>
    <row r="3175" hidden="1" x14ac:dyDescent="0.25"/>
    <row r="3176" hidden="1" x14ac:dyDescent="0.25"/>
    <row r="3177" hidden="1" x14ac:dyDescent="0.25"/>
    <row r="3178" hidden="1" x14ac:dyDescent="0.25"/>
    <row r="3179" hidden="1" x14ac:dyDescent="0.25"/>
    <row r="3180" hidden="1" x14ac:dyDescent="0.25"/>
    <row r="3181" hidden="1" x14ac:dyDescent="0.25"/>
    <row r="3182" hidden="1" x14ac:dyDescent="0.25"/>
    <row r="3183" hidden="1" x14ac:dyDescent="0.25"/>
    <row r="3184" hidden="1" x14ac:dyDescent="0.25"/>
    <row r="3185" hidden="1" x14ac:dyDescent="0.25"/>
    <row r="3186" hidden="1" x14ac:dyDescent="0.25"/>
    <row r="3187" hidden="1" x14ac:dyDescent="0.25"/>
    <row r="3188" hidden="1" x14ac:dyDescent="0.25"/>
    <row r="3189" hidden="1" x14ac:dyDescent="0.25"/>
    <row r="3190" hidden="1" x14ac:dyDescent="0.25"/>
    <row r="3191" hidden="1" x14ac:dyDescent="0.25"/>
    <row r="3192" hidden="1" x14ac:dyDescent="0.25"/>
    <row r="3193" hidden="1" x14ac:dyDescent="0.25"/>
    <row r="3194" hidden="1" x14ac:dyDescent="0.25"/>
    <row r="3195" hidden="1" x14ac:dyDescent="0.25"/>
    <row r="3196" hidden="1" x14ac:dyDescent="0.25"/>
    <row r="3197" hidden="1" x14ac:dyDescent="0.25"/>
    <row r="3198" hidden="1" x14ac:dyDescent="0.25"/>
    <row r="3199" hidden="1" x14ac:dyDescent="0.25"/>
    <row r="3200" hidden="1" x14ac:dyDescent="0.25"/>
    <row r="3201" hidden="1" x14ac:dyDescent="0.25"/>
    <row r="3202" hidden="1" x14ac:dyDescent="0.25"/>
    <row r="3203" hidden="1" x14ac:dyDescent="0.25"/>
    <row r="3204" hidden="1" x14ac:dyDescent="0.25"/>
    <row r="3205" hidden="1" x14ac:dyDescent="0.25"/>
    <row r="3206" hidden="1" x14ac:dyDescent="0.25"/>
    <row r="3207" hidden="1" x14ac:dyDescent="0.25"/>
    <row r="3208" hidden="1" x14ac:dyDescent="0.25"/>
    <row r="3209" hidden="1" x14ac:dyDescent="0.25"/>
    <row r="3210" hidden="1" x14ac:dyDescent="0.25"/>
    <row r="3211" hidden="1" x14ac:dyDescent="0.25"/>
    <row r="3212" hidden="1" x14ac:dyDescent="0.25"/>
    <row r="3213" hidden="1" x14ac:dyDescent="0.25"/>
    <row r="3214" hidden="1" x14ac:dyDescent="0.25"/>
    <row r="3215" hidden="1" x14ac:dyDescent="0.25"/>
    <row r="3216" hidden="1" x14ac:dyDescent="0.25"/>
    <row r="3217" hidden="1" x14ac:dyDescent="0.25"/>
    <row r="3218" hidden="1" x14ac:dyDescent="0.25"/>
    <row r="3219" hidden="1" x14ac:dyDescent="0.25"/>
    <row r="3220" hidden="1" x14ac:dyDescent="0.25"/>
    <row r="3221" hidden="1" x14ac:dyDescent="0.25"/>
    <row r="3222" hidden="1" x14ac:dyDescent="0.25"/>
    <row r="3223" hidden="1" x14ac:dyDescent="0.25"/>
    <row r="3224" hidden="1" x14ac:dyDescent="0.25"/>
    <row r="3225" hidden="1" x14ac:dyDescent="0.25"/>
    <row r="3226" hidden="1" x14ac:dyDescent="0.25"/>
    <row r="3227" hidden="1" x14ac:dyDescent="0.25"/>
    <row r="3228" hidden="1" x14ac:dyDescent="0.25"/>
    <row r="3229" hidden="1" x14ac:dyDescent="0.25"/>
    <row r="3230" hidden="1" x14ac:dyDescent="0.25"/>
    <row r="3231" hidden="1" x14ac:dyDescent="0.25"/>
    <row r="3232" hidden="1" x14ac:dyDescent="0.25"/>
    <row r="3233" hidden="1" x14ac:dyDescent="0.25"/>
    <row r="3234" hidden="1" x14ac:dyDescent="0.25"/>
    <row r="3235" hidden="1" x14ac:dyDescent="0.25"/>
    <row r="3236" hidden="1" x14ac:dyDescent="0.25"/>
    <row r="3237" hidden="1" x14ac:dyDescent="0.25"/>
    <row r="3238" hidden="1" x14ac:dyDescent="0.25"/>
    <row r="3239" hidden="1" x14ac:dyDescent="0.25"/>
    <row r="3240" hidden="1" x14ac:dyDescent="0.25"/>
    <row r="3241" hidden="1" x14ac:dyDescent="0.25"/>
    <row r="3242" hidden="1" x14ac:dyDescent="0.25"/>
    <row r="3243" hidden="1" x14ac:dyDescent="0.25"/>
    <row r="3244" hidden="1" x14ac:dyDescent="0.25"/>
    <row r="3245" hidden="1" x14ac:dyDescent="0.25"/>
    <row r="3246" hidden="1" x14ac:dyDescent="0.25"/>
    <row r="3247" hidden="1" x14ac:dyDescent="0.25"/>
    <row r="3248" hidden="1" x14ac:dyDescent="0.25"/>
    <row r="3249" spans="1:30" hidden="1" x14ac:dyDescent="0.25"/>
    <row r="3250" spans="1:30" hidden="1" x14ac:dyDescent="0.25"/>
    <row r="3251" spans="1:30" hidden="1" x14ac:dyDescent="0.25"/>
    <row r="3252" spans="1:30" hidden="1" x14ac:dyDescent="0.25"/>
    <row r="3253" spans="1:30" hidden="1" x14ac:dyDescent="0.25"/>
    <row r="3254" spans="1:30" hidden="1" x14ac:dyDescent="0.25"/>
    <row r="3255" spans="1:30" hidden="1" x14ac:dyDescent="0.25"/>
    <row r="3256" spans="1:30" hidden="1" x14ac:dyDescent="0.25"/>
    <row r="3257" spans="1:30" hidden="1" x14ac:dyDescent="0.25"/>
    <row r="3258" spans="1:30" hidden="1" x14ac:dyDescent="0.25"/>
    <row r="3259" spans="1:30" x14ac:dyDescent="0.25">
      <c r="A3259" t="s">
        <v>3285</v>
      </c>
      <c r="B3259" t="s">
        <v>8344</v>
      </c>
      <c r="C3259" t="s">
        <v>10149</v>
      </c>
      <c r="D3259" t="s">
        <v>10200</v>
      </c>
      <c r="E3259">
        <v>42.005825000000002</v>
      </c>
      <c r="F3259">
        <v>-5.6568690000000004</v>
      </c>
      <c r="G3259" t="s">
        <v>10322</v>
      </c>
      <c r="H3259" t="s">
        <v>13877</v>
      </c>
      <c r="I3259" t="s">
        <v>15762</v>
      </c>
      <c r="J3259" t="s">
        <v>16644</v>
      </c>
      <c r="K3259" t="s">
        <v>16666</v>
      </c>
      <c r="L3259" t="s">
        <v>18062</v>
      </c>
      <c r="M3259" t="s">
        <v>18062</v>
      </c>
      <c r="N3259" t="s">
        <v>18062</v>
      </c>
      <c r="O3259">
        <v>2</v>
      </c>
      <c r="P3259">
        <v>16</v>
      </c>
      <c r="Q3259">
        <v>2</v>
      </c>
      <c r="R3259">
        <v>4.5</v>
      </c>
      <c r="S3259">
        <v>1333</v>
      </c>
      <c r="T3259">
        <v>22</v>
      </c>
      <c r="U3259">
        <v>4</v>
      </c>
      <c r="V3259">
        <v>1</v>
      </c>
      <c r="W3259">
        <v>0</v>
      </c>
      <c r="X3259">
        <v>0</v>
      </c>
      <c r="Y3259">
        <v>4.5</v>
      </c>
      <c r="Z3259">
        <v>4.5</v>
      </c>
      <c r="AA3259">
        <v>4</v>
      </c>
      <c r="AB3259">
        <v>4.5</v>
      </c>
      <c r="AC3259">
        <v>0</v>
      </c>
      <c r="AD3259">
        <v>1</v>
      </c>
    </row>
    <row r="3260" spans="1:30" hidden="1" x14ac:dyDescent="0.25"/>
    <row r="3261" spans="1:30" hidden="1" x14ac:dyDescent="0.25"/>
    <row r="3262" spans="1:30" hidden="1" x14ac:dyDescent="0.25"/>
    <row r="3263" spans="1:30" hidden="1" x14ac:dyDescent="0.25"/>
    <row r="3264" spans="1:30" hidden="1" x14ac:dyDescent="0.25"/>
    <row r="3265" hidden="1" x14ac:dyDescent="0.25"/>
    <row r="3266" hidden="1" x14ac:dyDescent="0.25"/>
    <row r="3267" hidden="1" x14ac:dyDescent="0.25"/>
    <row r="3268" hidden="1" x14ac:dyDescent="0.25"/>
    <row r="3269" hidden="1" x14ac:dyDescent="0.25"/>
    <row r="3270" hidden="1" x14ac:dyDescent="0.25"/>
    <row r="3271" hidden="1" x14ac:dyDescent="0.25"/>
    <row r="3272" hidden="1" x14ac:dyDescent="0.25"/>
    <row r="3273" hidden="1" x14ac:dyDescent="0.25"/>
    <row r="3274" hidden="1" x14ac:dyDescent="0.25"/>
    <row r="3275" hidden="1" x14ac:dyDescent="0.25"/>
    <row r="3276" hidden="1" x14ac:dyDescent="0.25"/>
    <row r="3277" hidden="1" x14ac:dyDescent="0.25"/>
    <row r="3278" hidden="1" x14ac:dyDescent="0.25"/>
    <row r="3279" hidden="1" x14ac:dyDescent="0.25"/>
    <row r="3280" hidden="1" x14ac:dyDescent="0.25"/>
    <row r="3281" hidden="1" x14ac:dyDescent="0.25"/>
    <row r="3282" hidden="1" x14ac:dyDescent="0.25"/>
    <row r="3283" hidden="1" x14ac:dyDescent="0.25"/>
    <row r="3284" hidden="1" x14ac:dyDescent="0.25"/>
    <row r="3285" hidden="1" x14ac:dyDescent="0.25"/>
    <row r="3286" hidden="1" x14ac:dyDescent="0.25"/>
    <row r="3287" hidden="1" x14ac:dyDescent="0.25"/>
    <row r="3288" hidden="1" x14ac:dyDescent="0.25"/>
    <row r="3289" hidden="1" x14ac:dyDescent="0.25"/>
    <row r="3290" hidden="1" x14ac:dyDescent="0.25"/>
    <row r="3291" hidden="1" x14ac:dyDescent="0.25"/>
    <row r="3292" hidden="1" x14ac:dyDescent="0.25"/>
    <row r="3293" hidden="1" x14ac:dyDescent="0.25"/>
    <row r="3294" hidden="1" x14ac:dyDescent="0.25"/>
    <row r="3295" hidden="1" x14ac:dyDescent="0.25"/>
    <row r="3296" hidden="1" x14ac:dyDescent="0.25"/>
    <row r="3297" hidden="1" x14ac:dyDescent="0.25"/>
    <row r="3298" hidden="1" x14ac:dyDescent="0.25"/>
    <row r="3299" hidden="1" x14ac:dyDescent="0.25"/>
    <row r="3300" hidden="1" x14ac:dyDescent="0.25"/>
    <row r="3301" hidden="1" x14ac:dyDescent="0.25"/>
    <row r="3302" hidden="1" x14ac:dyDescent="0.25"/>
    <row r="3303" hidden="1" x14ac:dyDescent="0.25"/>
    <row r="3304" hidden="1" x14ac:dyDescent="0.25"/>
    <row r="3305" hidden="1" x14ac:dyDescent="0.25"/>
    <row r="3306" hidden="1" x14ac:dyDescent="0.25"/>
    <row r="3307" hidden="1" x14ac:dyDescent="0.25"/>
    <row r="3308" hidden="1" x14ac:dyDescent="0.25"/>
    <row r="3309" hidden="1" x14ac:dyDescent="0.25"/>
    <row r="3310" hidden="1" x14ac:dyDescent="0.25"/>
    <row r="3311" hidden="1" x14ac:dyDescent="0.25"/>
    <row r="3312" hidden="1" x14ac:dyDescent="0.25"/>
    <row r="3313" spans="1:30" hidden="1" x14ac:dyDescent="0.25"/>
    <row r="3314" spans="1:30" hidden="1" x14ac:dyDescent="0.25"/>
    <row r="3315" spans="1:30" hidden="1" x14ac:dyDescent="0.25"/>
    <row r="3316" spans="1:30" hidden="1" x14ac:dyDescent="0.25"/>
    <row r="3317" spans="1:30" hidden="1" x14ac:dyDescent="0.25"/>
    <row r="3318" spans="1:30" hidden="1" x14ac:dyDescent="0.25"/>
    <row r="3319" spans="1:30" hidden="1" x14ac:dyDescent="0.25"/>
    <row r="3320" spans="1:30" x14ac:dyDescent="0.25">
      <c r="A3320" t="s">
        <v>3346</v>
      </c>
      <c r="B3320" t="s">
        <v>8404</v>
      </c>
      <c r="C3320" t="s">
        <v>10149</v>
      </c>
      <c r="D3320" t="s">
        <v>10201</v>
      </c>
      <c r="E3320">
        <v>41.762569999999997</v>
      </c>
      <c r="F3320">
        <v>-2.465589</v>
      </c>
      <c r="G3320" t="s">
        <v>10322</v>
      </c>
      <c r="H3320" t="s">
        <v>13937</v>
      </c>
      <c r="I3320" t="s">
        <v>15762</v>
      </c>
      <c r="J3320" t="s">
        <v>16644</v>
      </c>
      <c r="K3320" t="s">
        <v>16666</v>
      </c>
      <c r="L3320" t="s">
        <v>18062</v>
      </c>
      <c r="M3320" t="s">
        <v>18062</v>
      </c>
      <c r="N3320" t="s">
        <v>18062</v>
      </c>
      <c r="O3320">
        <v>6</v>
      </c>
      <c r="P3320">
        <v>19.25</v>
      </c>
      <c r="Q3320">
        <v>11</v>
      </c>
      <c r="R3320">
        <v>4.5</v>
      </c>
      <c r="S3320">
        <v>681</v>
      </c>
      <c r="T3320">
        <v>16</v>
      </c>
      <c r="U3320">
        <v>1</v>
      </c>
      <c r="V3320">
        <v>0</v>
      </c>
      <c r="W3320">
        <v>0</v>
      </c>
      <c r="X3320">
        <v>0</v>
      </c>
      <c r="Y3320">
        <v>4.5</v>
      </c>
      <c r="Z3320">
        <v>4.5</v>
      </c>
      <c r="AA3320">
        <v>4.5</v>
      </c>
      <c r="AB3320">
        <v>4.5</v>
      </c>
      <c r="AC3320">
        <v>0</v>
      </c>
      <c r="AD3320">
        <v>1</v>
      </c>
    </row>
    <row r="3321" spans="1:30" hidden="1" x14ac:dyDescent="0.25"/>
    <row r="3322" spans="1:30" hidden="1" x14ac:dyDescent="0.25"/>
    <row r="3323" spans="1:30" hidden="1" x14ac:dyDescent="0.25"/>
    <row r="3324" spans="1:30" hidden="1" x14ac:dyDescent="0.25"/>
    <row r="3325" spans="1:30" x14ac:dyDescent="0.25">
      <c r="A3325" t="s">
        <v>3351</v>
      </c>
      <c r="B3325" t="s">
        <v>8409</v>
      </c>
      <c r="C3325" t="s">
        <v>10153</v>
      </c>
      <c r="D3325" t="s">
        <v>10184</v>
      </c>
      <c r="E3325">
        <v>42.432662999999998</v>
      </c>
      <c r="F3325">
        <v>-8.6432719999999996</v>
      </c>
      <c r="G3325" t="s">
        <v>10516</v>
      </c>
      <c r="H3325" t="s">
        <v>13942</v>
      </c>
      <c r="I3325" t="s">
        <v>16400</v>
      </c>
      <c r="J3325" t="s">
        <v>16644</v>
      </c>
      <c r="K3325" t="s">
        <v>16829</v>
      </c>
      <c r="L3325" t="s">
        <v>18062</v>
      </c>
      <c r="M3325" t="s">
        <v>18062</v>
      </c>
      <c r="N3325" t="s">
        <v>18062</v>
      </c>
      <c r="O3325">
        <v>7</v>
      </c>
      <c r="P3325">
        <v>30</v>
      </c>
      <c r="Q3325">
        <v>12</v>
      </c>
      <c r="R3325">
        <v>4.5</v>
      </c>
      <c r="S3325">
        <v>521</v>
      </c>
      <c r="T3325">
        <v>27</v>
      </c>
      <c r="U3325">
        <v>7</v>
      </c>
      <c r="V3325">
        <v>1</v>
      </c>
      <c r="W3325">
        <v>2</v>
      </c>
      <c r="X3325">
        <v>0</v>
      </c>
      <c r="Y3325">
        <v>4.5</v>
      </c>
      <c r="Z3325">
        <v>4.5</v>
      </c>
      <c r="AA3325">
        <v>4</v>
      </c>
      <c r="AB3325">
        <v>4.5</v>
      </c>
      <c r="AC3325">
        <v>0</v>
      </c>
      <c r="AD3325">
        <v>1</v>
      </c>
    </row>
    <row r="3326" spans="1:30" hidden="1" x14ac:dyDescent="0.25"/>
    <row r="3327" spans="1:30" hidden="1" x14ac:dyDescent="0.25"/>
    <row r="3328" spans="1:30" hidden="1" x14ac:dyDescent="0.25"/>
    <row r="3329" hidden="1" x14ac:dyDescent="0.25"/>
    <row r="3330" hidden="1" x14ac:dyDescent="0.25"/>
    <row r="3331" hidden="1" x14ac:dyDescent="0.25"/>
    <row r="3332" hidden="1" x14ac:dyDescent="0.25"/>
    <row r="3333" hidden="1" x14ac:dyDescent="0.25"/>
    <row r="3334" hidden="1" x14ac:dyDescent="0.25"/>
    <row r="3335" hidden="1" x14ac:dyDescent="0.25"/>
    <row r="3336" hidden="1" x14ac:dyDescent="0.25"/>
    <row r="3337" hidden="1" x14ac:dyDescent="0.25"/>
    <row r="3338" hidden="1" x14ac:dyDescent="0.25"/>
    <row r="3339" hidden="1" x14ac:dyDescent="0.25"/>
    <row r="3340" hidden="1" x14ac:dyDescent="0.25"/>
    <row r="3341" hidden="1" x14ac:dyDescent="0.25"/>
    <row r="3342" hidden="1" x14ac:dyDescent="0.25"/>
    <row r="3343" hidden="1" x14ac:dyDescent="0.25"/>
    <row r="3344" hidden="1" x14ac:dyDescent="0.25"/>
    <row r="3345" hidden="1" x14ac:dyDescent="0.25"/>
    <row r="3346" hidden="1" x14ac:dyDescent="0.25"/>
    <row r="3347" hidden="1" x14ac:dyDescent="0.25"/>
    <row r="3348" hidden="1" x14ac:dyDescent="0.25"/>
    <row r="3349" hidden="1" x14ac:dyDescent="0.25"/>
    <row r="3350" hidden="1" x14ac:dyDescent="0.25"/>
    <row r="3351" hidden="1" x14ac:dyDescent="0.25"/>
    <row r="3352" hidden="1" x14ac:dyDescent="0.25"/>
    <row r="3353" hidden="1" x14ac:dyDescent="0.25"/>
    <row r="3354" hidden="1" x14ac:dyDescent="0.25"/>
    <row r="3355" hidden="1" x14ac:dyDescent="0.25"/>
    <row r="3356" hidden="1" x14ac:dyDescent="0.25"/>
    <row r="3357" hidden="1" x14ac:dyDescent="0.25"/>
    <row r="3358" hidden="1" x14ac:dyDescent="0.25"/>
    <row r="3359" hidden="1" x14ac:dyDescent="0.25"/>
    <row r="3360" hidden="1" x14ac:dyDescent="0.25"/>
    <row r="3361" hidden="1" x14ac:dyDescent="0.25"/>
    <row r="3362" hidden="1" x14ac:dyDescent="0.25"/>
    <row r="3363" hidden="1" x14ac:dyDescent="0.25"/>
    <row r="3364" hidden="1" x14ac:dyDescent="0.25"/>
    <row r="3365" hidden="1" x14ac:dyDescent="0.25"/>
    <row r="3366" hidden="1" x14ac:dyDescent="0.25"/>
    <row r="3367" hidden="1" x14ac:dyDescent="0.25"/>
    <row r="3368" hidden="1" x14ac:dyDescent="0.25"/>
    <row r="3369" hidden="1" x14ac:dyDescent="0.25"/>
    <row r="3370" hidden="1" x14ac:dyDescent="0.25"/>
    <row r="3371" hidden="1" x14ac:dyDescent="0.25"/>
    <row r="3372" hidden="1" x14ac:dyDescent="0.25"/>
    <row r="3373" hidden="1" x14ac:dyDescent="0.25"/>
    <row r="3374" hidden="1" x14ac:dyDescent="0.25"/>
    <row r="3375" hidden="1" x14ac:dyDescent="0.25"/>
    <row r="3376" hidden="1" x14ac:dyDescent="0.25"/>
    <row r="3377" hidden="1" x14ac:dyDescent="0.25"/>
    <row r="3378" hidden="1" x14ac:dyDescent="0.25"/>
    <row r="3379" hidden="1" x14ac:dyDescent="0.25"/>
    <row r="3380" hidden="1" x14ac:dyDescent="0.25"/>
    <row r="3381" hidden="1" x14ac:dyDescent="0.25"/>
    <row r="3382" hidden="1" x14ac:dyDescent="0.25"/>
    <row r="3383" hidden="1" x14ac:dyDescent="0.25"/>
    <row r="3384" hidden="1" x14ac:dyDescent="0.25"/>
    <row r="3385" hidden="1" x14ac:dyDescent="0.25"/>
    <row r="3386" hidden="1" x14ac:dyDescent="0.25"/>
    <row r="3387" hidden="1" x14ac:dyDescent="0.25"/>
    <row r="3388" hidden="1" x14ac:dyDescent="0.25"/>
    <row r="3389" hidden="1" x14ac:dyDescent="0.25"/>
    <row r="3390" hidden="1" x14ac:dyDescent="0.25"/>
    <row r="3391" hidden="1" x14ac:dyDescent="0.25"/>
    <row r="3392" hidden="1" x14ac:dyDescent="0.25"/>
    <row r="3393" hidden="1" x14ac:dyDescent="0.25"/>
    <row r="3394" hidden="1" x14ac:dyDescent="0.25"/>
    <row r="3395" hidden="1" x14ac:dyDescent="0.25"/>
    <row r="3396" hidden="1" x14ac:dyDescent="0.25"/>
    <row r="3397" hidden="1" x14ac:dyDescent="0.25"/>
    <row r="3398" hidden="1" x14ac:dyDescent="0.25"/>
    <row r="3399" hidden="1" x14ac:dyDescent="0.25"/>
    <row r="3400" hidden="1" x14ac:dyDescent="0.25"/>
    <row r="3401" hidden="1" x14ac:dyDescent="0.25"/>
    <row r="3402" hidden="1" x14ac:dyDescent="0.25"/>
    <row r="3403" hidden="1" x14ac:dyDescent="0.25"/>
    <row r="3404" hidden="1" x14ac:dyDescent="0.25"/>
    <row r="3405" hidden="1" x14ac:dyDescent="0.25"/>
    <row r="3406" hidden="1" x14ac:dyDescent="0.25"/>
    <row r="3407" hidden="1" x14ac:dyDescent="0.25"/>
    <row r="3408" hidden="1" x14ac:dyDescent="0.25"/>
    <row r="3409" hidden="1" x14ac:dyDescent="0.25"/>
    <row r="3410" hidden="1" x14ac:dyDescent="0.25"/>
    <row r="3411" hidden="1" x14ac:dyDescent="0.25"/>
    <row r="3412" hidden="1" x14ac:dyDescent="0.25"/>
    <row r="3413" hidden="1" x14ac:dyDescent="0.25"/>
    <row r="3414" hidden="1" x14ac:dyDescent="0.25"/>
    <row r="3415" hidden="1" x14ac:dyDescent="0.25"/>
    <row r="3416" hidden="1" x14ac:dyDescent="0.25"/>
    <row r="3417" hidden="1" x14ac:dyDescent="0.25"/>
    <row r="3418" hidden="1" x14ac:dyDescent="0.25"/>
    <row r="3419" hidden="1" x14ac:dyDescent="0.25"/>
    <row r="3420" hidden="1" x14ac:dyDescent="0.25"/>
    <row r="3421" hidden="1" x14ac:dyDescent="0.25"/>
    <row r="3422" hidden="1" x14ac:dyDescent="0.25"/>
    <row r="3423" hidden="1" x14ac:dyDescent="0.25"/>
    <row r="3424" hidden="1" x14ac:dyDescent="0.25"/>
    <row r="3425" hidden="1" x14ac:dyDescent="0.25"/>
    <row r="3426" hidden="1" x14ac:dyDescent="0.25"/>
    <row r="3427" hidden="1" x14ac:dyDescent="0.25"/>
    <row r="3428" hidden="1" x14ac:dyDescent="0.25"/>
    <row r="3429" hidden="1" x14ac:dyDescent="0.25"/>
    <row r="3430" hidden="1" x14ac:dyDescent="0.25"/>
    <row r="3431" hidden="1" x14ac:dyDescent="0.25"/>
    <row r="3432" hidden="1" x14ac:dyDescent="0.25"/>
    <row r="3433" hidden="1" x14ac:dyDescent="0.25"/>
    <row r="3434" hidden="1" x14ac:dyDescent="0.25"/>
    <row r="3435" hidden="1" x14ac:dyDescent="0.25"/>
    <row r="3436" hidden="1" x14ac:dyDescent="0.25"/>
    <row r="3437" hidden="1" x14ac:dyDescent="0.25"/>
    <row r="3438" hidden="1" x14ac:dyDescent="0.25"/>
    <row r="3439" hidden="1" x14ac:dyDescent="0.25"/>
    <row r="3440" hidden="1" x14ac:dyDescent="0.25"/>
    <row r="3441" hidden="1" x14ac:dyDescent="0.25"/>
    <row r="3442" hidden="1" x14ac:dyDescent="0.25"/>
    <row r="3443" hidden="1" x14ac:dyDescent="0.25"/>
    <row r="3444" hidden="1" x14ac:dyDescent="0.25"/>
    <row r="3445" hidden="1" x14ac:dyDescent="0.25"/>
    <row r="3446" hidden="1" x14ac:dyDescent="0.25"/>
    <row r="3447" hidden="1" x14ac:dyDescent="0.25"/>
    <row r="3448" hidden="1" x14ac:dyDescent="0.25"/>
    <row r="3449" hidden="1" x14ac:dyDescent="0.25"/>
    <row r="3450" hidden="1" x14ac:dyDescent="0.25"/>
    <row r="3451" hidden="1" x14ac:dyDescent="0.25"/>
    <row r="3452" hidden="1" x14ac:dyDescent="0.25"/>
    <row r="3453" hidden="1" x14ac:dyDescent="0.25"/>
    <row r="3454" hidden="1" x14ac:dyDescent="0.25"/>
    <row r="3455" hidden="1" x14ac:dyDescent="0.25"/>
    <row r="3456" hidden="1" x14ac:dyDescent="0.25"/>
    <row r="3457" hidden="1" x14ac:dyDescent="0.25"/>
    <row r="3458" hidden="1" x14ac:dyDescent="0.25"/>
    <row r="3459" hidden="1" x14ac:dyDescent="0.25"/>
    <row r="3460" hidden="1" x14ac:dyDescent="0.25"/>
    <row r="3461" hidden="1" x14ac:dyDescent="0.25"/>
    <row r="3462" hidden="1" x14ac:dyDescent="0.25"/>
    <row r="3463" hidden="1" x14ac:dyDescent="0.25"/>
    <row r="3464" hidden="1" x14ac:dyDescent="0.25"/>
    <row r="3465" hidden="1" x14ac:dyDescent="0.25"/>
    <row r="3466" hidden="1" x14ac:dyDescent="0.25"/>
    <row r="3467" hidden="1" x14ac:dyDescent="0.25"/>
    <row r="3468" hidden="1" x14ac:dyDescent="0.25"/>
    <row r="3469" hidden="1" x14ac:dyDescent="0.25"/>
    <row r="3470" hidden="1" x14ac:dyDescent="0.25"/>
    <row r="3471" hidden="1" x14ac:dyDescent="0.25"/>
    <row r="3472" hidden="1" x14ac:dyDescent="0.25"/>
    <row r="3473" hidden="1" x14ac:dyDescent="0.25"/>
    <row r="3474" hidden="1" x14ac:dyDescent="0.25"/>
    <row r="3475" hidden="1" x14ac:dyDescent="0.25"/>
    <row r="3476" hidden="1" x14ac:dyDescent="0.25"/>
    <row r="3477" hidden="1" x14ac:dyDescent="0.25"/>
    <row r="3478" hidden="1" x14ac:dyDescent="0.25"/>
    <row r="3479" hidden="1" x14ac:dyDescent="0.25"/>
    <row r="3480" hidden="1" x14ac:dyDescent="0.25"/>
    <row r="3481" hidden="1" x14ac:dyDescent="0.25"/>
    <row r="3482" hidden="1" x14ac:dyDescent="0.25"/>
    <row r="3483" hidden="1" x14ac:dyDescent="0.25"/>
    <row r="3484" hidden="1" x14ac:dyDescent="0.25"/>
    <row r="3485" hidden="1" x14ac:dyDescent="0.25"/>
    <row r="3486" hidden="1" x14ac:dyDescent="0.25"/>
    <row r="3487" hidden="1" x14ac:dyDescent="0.25"/>
    <row r="3488" hidden="1" x14ac:dyDescent="0.25"/>
    <row r="3489" hidden="1" x14ac:dyDescent="0.25"/>
    <row r="3490" hidden="1" x14ac:dyDescent="0.25"/>
    <row r="3491" hidden="1" x14ac:dyDescent="0.25"/>
    <row r="3492" hidden="1" x14ac:dyDescent="0.25"/>
    <row r="3493" hidden="1" x14ac:dyDescent="0.25"/>
    <row r="3494" hidden="1" x14ac:dyDescent="0.25"/>
    <row r="3495" hidden="1" x14ac:dyDescent="0.25"/>
    <row r="3496" hidden="1" x14ac:dyDescent="0.25"/>
    <row r="3497" hidden="1" x14ac:dyDescent="0.25"/>
    <row r="3498" hidden="1" x14ac:dyDescent="0.25"/>
    <row r="3499" hidden="1" x14ac:dyDescent="0.25"/>
    <row r="3500" hidden="1" x14ac:dyDescent="0.25"/>
    <row r="3501" hidden="1" x14ac:dyDescent="0.25"/>
    <row r="3502" hidden="1" x14ac:dyDescent="0.25"/>
    <row r="3503" hidden="1" x14ac:dyDescent="0.25"/>
    <row r="3504" hidden="1" x14ac:dyDescent="0.25"/>
    <row r="3505" hidden="1" x14ac:dyDescent="0.25"/>
    <row r="3506" hidden="1" x14ac:dyDescent="0.25"/>
    <row r="3507" hidden="1" x14ac:dyDescent="0.25"/>
    <row r="3508" hidden="1" x14ac:dyDescent="0.25"/>
    <row r="3509" hidden="1" x14ac:dyDescent="0.25"/>
    <row r="3510" hidden="1" x14ac:dyDescent="0.25"/>
    <row r="3511" hidden="1" x14ac:dyDescent="0.25"/>
    <row r="3512" hidden="1" x14ac:dyDescent="0.25"/>
    <row r="3513" hidden="1" x14ac:dyDescent="0.25"/>
    <row r="3514" hidden="1" x14ac:dyDescent="0.25"/>
    <row r="3515" hidden="1" x14ac:dyDescent="0.25"/>
    <row r="3516" hidden="1" x14ac:dyDescent="0.25"/>
    <row r="3517" hidden="1" x14ac:dyDescent="0.25"/>
    <row r="3518" hidden="1" x14ac:dyDescent="0.25"/>
    <row r="3519" hidden="1" x14ac:dyDescent="0.25"/>
    <row r="3520" hidden="1" x14ac:dyDescent="0.25"/>
    <row r="3521" hidden="1" x14ac:dyDescent="0.25"/>
    <row r="3522" hidden="1" x14ac:dyDescent="0.25"/>
    <row r="3523" hidden="1" x14ac:dyDescent="0.25"/>
    <row r="3524" hidden="1" x14ac:dyDescent="0.25"/>
    <row r="3525" hidden="1" x14ac:dyDescent="0.25"/>
    <row r="3526" hidden="1" x14ac:dyDescent="0.25"/>
    <row r="3527" hidden="1" x14ac:dyDescent="0.25"/>
    <row r="3528" hidden="1" x14ac:dyDescent="0.25"/>
    <row r="3529" hidden="1" x14ac:dyDescent="0.25"/>
    <row r="3530" hidden="1" x14ac:dyDescent="0.25"/>
    <row r="3531" hidden="1" x14ac:dyDescent="0.25"/>
    <row r="3532" hidden="1" x14ac:dyDescent="0.25"/>
    <row r="3533" hidden="1" x14ac:dyDescent="0.25"/>
    <row r="3534" hidden="1" x14ac:dyDescent="0.25"/>
    <row r="3535" hidden="1" x14ac:dyDescent="0.25"/>
    <row r="3536" hidden="1" x14ac:dyDescent="0.25"/>
    <row r="3537" hidden="1" x14ac:dyDescent="0.25"/>
    <row r="3538" hidden="1" x14ac:dyDescent="0.25"/>
    <row r="3539" hidden="1" x14ac:dyDescent="0.25"/>
    <row r="3540" hidden="1" x14ac:dyDescent="0.25"/>
    <row r="3541" hidden="1" x14ac:dyDescent="0.25"/>
    <row r="3542" hidden="1" x14ac:dyDescent="0.25"/>
    <row r="3543" hidden="1" x14ac:dyDescent="0.25"/>
    <row r="3544" hidden="1" x14ac:dyDescent="0.25"/>
    <row r="3545" hidden="1" x14ac:dyDescent="0.25"/>
    <row r="3546" hidden="1" x14ac:dyDescent="0.25"/>
    <row r="3547" hidden="1" x14ac:dyDescent="0.25"/>
    <row r="3548" hidden="1" x14ac:dyDescent="0.25"/>
    <row r="3549" hidden="1" x14ac:dyDescent="0.25"/>
    <row r="3550" hidden="1" x14ac:dyDescent="0.25"/>
    <row r="3551" hidden="1" x14ac:dyDescent="0.25"/>
    <row r="3552" hidden="1" x14ac:dyDescent="0.25"/>
    <row r="3553" hidden="1" x14ac:dyDescent="0.25"/>
    <row r="3554" hidden="1" x14ac:dyDescent="0.25"/>
    <row r="3555" hidden="1" x14ac:dyDescent="0.25"/>
    <row r="3556" hidden="1" x14ac:dyDescent="0.25"/>
    <row r="3557" hidden="1" x14ac:dyDescent="0.25"/>
    <row r="3558" hidden="1" x14ac:dyDescent="0.25"/>
    <row r="3559" hidden="1" x14ac:dyDescent="0.25"/>
    <row r="3560" hidden="1" x14ac:dyDescent="0.25"/>
    <row r="3561" hidden="1" x14ac:dyDescent="0.25"/>
    <row r="3562" hidden="1" x14ac:dyDescent="0.25"/>
    <row r="3563" hidden="1" x14ac:dyDescent="0.25"/>
    <row r="3564" hidden="1" x14ac:dyDescent="0.25"/>
    <row r="3565" hidden="1" x14ac:dyDescent="0.25"/>
    <row r="3566" hidden="1" x14ac:dyDescent="0.25"/>
    <row r="3567" hidden="1" x14ac:dyDescent="0.25"/>
    <row r="3568" hidden="1" x14ac:dyDescent="0.25"/>
    <row r="3569" hidden="1" x14ac:dyDescent="0.25"/>
    <row r="3570" hidden="1" x14ac:dyDescent="0.25"/>
    <row r="3571" hidden="1" x14ac:dyDescent="0.25"/>
    <row r="3572" hidden="1" x14ac:dyDescent="0.25"/>
    <row r="3573" hidden="1" x14ac:dyDescent="0.25"/>
    <row r="3574" hidden="1" x14ac:dyDescent="0.25"/>
    <row r="3575" hidden="1" x14ac:dyDescent="0.25"/>
    <row r="3576" hidden="1" x14ac:dyDescent="0.25"/>
    <row r="3577" hidden="1" x14ac:dyDescent="0.25"/>
    <row r="3578" hidden="1" x14ac:dyDescent="0.25"/>
    <row r="3579" hidden="1" x14ac:dyDescent="0.25"/>
    <row r="3580" hidden="1" x14ac:dyDescent="0.25"/>
    <row r="3581" hidden="1" x14ac:dyDescent="0.25"/>
    <row r="3582" hidden="1" x14ac:dyDescent="0.25"/>
    <row r="3583" hidden="1" x14ac:dyDescent="0.25"/>
    <row r="3584" hidden="1" x14ac:dyDescent="0.25"/>
    <row r="3585" hidden="1" x14ac:dyDescent="0.25"/>
    <row r="3586" hidden="1" x14ac:dyDescent="0.25"/>
    <row r="3587" hidden="1" x14ac:dyDescent="0.25"/>
    <row r="3588" hidden="1" x14ac:dyDescent="0.25"/>
    <row r="3589" hidden="1" x14ac:dyDescent="0.25"/>
    <row r="3590" hidden="1" x14ac:dyDescent="0.25"/>
    <row r="3591" hidden="1" x14ac:dyDescent="0.25"/>
    <row r="3592" hidden="1" x14ac:dyDescent="0.25"/>
    <row r="3593" hidden="1" x14ac:dyDescent="0.25"/>
    <row r="3594" hidden="1" x14ac:dyDescent="0.25"/>
    <row r="3595" hidden="1" x14ac:dyDescent="0.25"/>
    <row r="3596" hidden="1" x14ac:dyDescent="0.25"/>
    <row r="3597" hidden="1" x14ac:dyDescent="0.25"/>
    <row r="3598" hidden="1" x14ac:dyDescent="0.25"/>
    <row r="3599" hidden="1" x14ac:dyDescent="0.25"/>
    <row r="3600" hidden="1" x14ac:dyDescent="0.25"/>
    <row r="3601" hidden="1" x14ac:dyDescent="0.25"/>
    <row r="3602" hidden="1" x14ac:dyDescent="0.25"/>
    <row r="3603" hidden="1" x14ac:dyDescent="0.25"/>
    <row r="3604" hidden="1" x14ac:dyDescent="0.25"/>
    <row r="3605" hidden="1" x14ac:dyDescent="0.25"/>
    <row r="3606" hidden="1" x14ac:dyDescent="0.25"/>
    <row r="3607" hidden="1" x14ac:dyDescent="0.25"/>
    <row r="3608" hidden="1" x14ac:dyDescent="0.25"/>
    <row r="3609" hidden="1" x14ac:dyDescent="0.25"/>
    <row r="3610" hidden="1" x14ac:dyDescent="0.25"/>
    <row r="3611" hidden="1" x14ac:dyDescent="0.25"/>
    <row r="3612" hidden="1" x14ac:dyDescent="0.25"/>
    <row r="3613" hidden="1" x14ac:dyDescent="0.25"/>
    <row r="3614" hidden="1" x14ac:dyDescent="0.25"/>
    <row r="3615" hidden="1" x14ac:dyDescent="0.25"/>
    <row r="3616" hidden="1" x14ac:dyDescent="0.25"/>
    <row r="3617" hidden="1" x14ac:dyDescent="0.25"/>
    <row r="3618" hidden="1" x14ac:dyDescent="0.25"/>
    <row r="3619" hidden="1" x14ac:dyDescent="0.25"/>
    <row r="3620" hidden="1" x14ac:dyDescent="0.25"/>
    <row r="3621" hidden="1" x14ac:dyDescent="0.25"/>
    <row r="3622" hidden="1" x14ac:dyDescent="0.25"/>
    <row r="3623" hidden="1" x14ac:dyDescent="0.25"/>
    <row r="3624" hidden="1" x14ac:dyDescent="0.25"/>
    <row r="3625" hidden="1" x14ac:dyDescent="0.25"/>
    <row r="3626" hidden="1" x14ac:dyDescent="0.25"/>
    <row r="3627" hidden="1" x14ac:dyDescent="0.25"/>
    <row r="3628" hidden="1" x14ac:dyDescent="0.25"/>
    <row r="3629" hidden="1" x14ac:dyDescent="0.25"/>
    <row r="3630" hidden="1" x14ac:dyDescent="0.25"/>
    <row r="3631" hidden="1" x14ac:dyDescent="0.25"/>
    <row r="3632" hidden="1" x14ac:dyDescent="0.25"/>
    <row r="3633" hidden="1" x14ac:dyDescent="0.25"/>
    <row r="3634" hidden="1" x14ac:dyDescent="0.25"/>
    <row r="3635" hidden="1" x14ac:dyDescent="0.25"/>
    <row r="3636" hidden="1" x14ac:dyDescent="0.25"/>
    <row r="3637" hidden="1" x14ac:dyDescent="0.25"/>
    <row r="3638" hidden="1" x14ac:dyDescent="0.25"/>
    <row r="3639" hidden="1" x14ac:dyDescent="0.25"/>
    <row r="3640" hidden="1" x14ac:dyDescent="0.25"/>
    <row r="3641" hidden="1" x14ac:dyDescent="0.25"/>
    <row r="3642" hidden="1" x14ac:dyDescent="0.25"/>
    <row r="3643" hidden="1" x14ac:dyDescent="0.25"/>
    <row r="3644" hidden="1" x14ac:dyDescent="0.25"/>
    <row r="3645" hidden="1" x14ac:dyDescent="0.25"/>
    <row r="3646" hidden="1" x14ac:dyDescent="0.25"/>
    <row r="3647" hidden="1" x14ac:dyDescent="0.25"/>
    <row r="3648" hidden="1" x14ac:dyDescent="0.25"/>
    <row r="3649" hidden="1" x14ac:dyDescent="0.25"/>
    <row r="3650" hidden="1" x14ac:dyDescent="0.25"/>
    <row r="3651" hidden="1" x14ac:dyDescent="0.25"/>
    <row r="3652" hidden="1" x14ac:dyDescent="0.25"/>
    <row r="3653" hidden="1" x14ac:dyDescent="0.25"/>
    <row r="3654" hidden="1" x14ac:dyDescent="0.25"/>
    <row r="3655" hidden="1" x14ac:dyDescent="0.25"/>
    <row r="3656" hidden="1" x14ac:dyDescent="0.25"/>
    <row r="3657" hidden="1" x14ac:dyDescent="0.25"/>
    <row r="3658" hidden="1" x14ac:dyDescent="0.25"/>
    <row r="3659" hidden="1" x14ac:dyDescent="0.25"/>
    <row r="3660" hidden="1" x14ac:dyDescent="0.25"/>
    <row r="3661" hidden="1" x14ac:dyDescent="0.25"/>
    <row r="3662" hidden="1" x14ac:dyDescent="0.25"/>
    <row r="3663" hidden="1" x14ac:dyDescent="0.25"/>
    <row r="3664" hidden="1" x14ac:dyDescent="0.25"/>
    <row r="3665" hidden="1" x14ac:dyDescent="0.25"/>
    <row r="3666" hidden="1" x14ac:dyDescent="0.25"/>
    <row r="3667" hidden="1" x14ac:dyDescent="0.25"/>
    <row r="3668" hidden="1" x14ac:dyDescent="0.25"/>
    <row r="3669" hidden="1" x14ac:dyDescent="0.25"/>
    <row r="3670" hidden="1" x14ac:dyDescent="0.25"/>
    <row r="3671" hidden="1" x14ac:dyDescent="0.25"/>
    <row r="3672" hidden="1" x14ac:dyDescent="0.25"/>
    <row r="3673" hidden="1" x14ac:dyDescent="0.25"/>
    <row r="3674" hidden="1" x14ac:dyDescent="0.25"/>
    <row r="3675" hidden="1" x14ac:dyDescent="0.25"/>
    <row r="3676" hidden="1" x14ac:dyDescent="0.25"/>
    <row r="3677" hidden="1" x14ac:dyDescent="0.25"/>
    <row r="3678" hidden="1" x14ac:dyDescent="0.25"/>
    <row r="3679" hidden="1" x14ac:dyDescent="0.25"/>
    <row r="3680" hidden="1" x14ac:dyDescent="0.25"/>
    <row r="3681" hidden="1" x14ac:dyDescent="0.25"/>
    <row r="3682" hidden="1" x14ac:dyDescent="0.25"/>
    <row r="3683" hidden="1" x14ac:dyDescent="0.25"/>
    <row r="3684" hidden="1" x14ac:dyDescent="0.25"/>
    <row r="3685" hidden="1" x14ac:dyDescent="0.25"/>
    <row r="3686" hidden="1" x14ac:dyDescent="0.25"/>
    <row r="3687" hidden="1" x14ac:dyDescent="0.25"/>
    <row r="3688" hidden="1" x14ac:dyDescent="0.25"/>
    <row r="3689" hidden="1" x14ac:dyDescent="0.25"/>
    <row r="3690" hidden="1" x14ac:dyDescent="0.25"/>
    <row r="3691" hidden="1" x14ac:dyDescent="0.25"/>
    <row r="3692" hidden="1" x14ac:dyDescent="0.25"/>
    <row r="3693" hidden="1" x14ac:dyDescent="0.25"/>
    <row r="3694" hidden="1" x14ac:dyDescent="0.25"/>
    <row r="3695" hidden="1" x14ac:dyDescent="0.25"/>
    <row r="3696" hidden="1" x14ac:dyDescent="0.25"/>
    <row r="3697" hidden="1" x14ac:dyDescent="0.25"/>
    <row r="3698" hidden="1" x14ac:dyDescent="0.25"/>
    <row r="3699" hidden="1" x14ac:dyDescent="0.25"/>
    <row r="3700" hidden="1" x14ac:dyDescent="0.25"/>
    <row r="3701" hidden="1" x14ac:dyDescent="0.25"/>
    <row r="3702" hidden="1" x14ac:dyDescent="0.25"/>
    <row r="3703" hidden="1" x14ac:dyDescent="0.25"/>
    <row r="3704" hidden="1" x14ac:dyDescent="0.25"/>
    <row r="3705" hidden="1" x14ac:dyDescent="0.25"/>
    <row r="3706" hidden="1" x14ac:dyDescent="0.25"/>
    <row r="3707" hidden="1" x14ac:dyDescent="0.25"/>
    <row r="3708" hidden="1" x14ac:dyDescent="0.25"/>
    <row r="3709" hidden="1" x14ac:dyDescent="0.25"/>
    <row r="3710" hidden="1" x14ac:dyDescent="0.25"/>
    <row r="3711" hidden="1" x14ac:dyDescent="0.25"/>
    <row r="3712" hidden="1" x14ac:dyDescent="0.25"/>
    <row r="3713" hidden="1" x14ac:dyDescent="0.25"/>
    <row r="3714" hidden="1" x14ac:dyDescent="0.25"/>
    <row r="3715" hidden="1" x14ac:dyDescent="0.25"/>
    <row r="3716" hidden="1" x14ac:dyDescent="0.25"/>
    <row r="3717" hidden="1" x14ac:dyDescent="0.25"/>
    <row r="3718" hidden="1" x14ac:dyDescent="0.25"/>
    <row r="3719" hidden="1" x14ac:dyDescent="0.25"/>
    <row r="3720" hidden="1" x14ac:dyDescent="0.25"/>
    <row r="3721" hidden="1" x14ac:dyDescent="0.25"/>
    <row r="3722" hidden="1" x14ac:dyDescent="0.25"/>
    <row r="3723" hidden="1" x14ac:dyDescent="0.25"/>
    <row r="3724" hidden="1" x14ac:dyDescent="0.25"/>
    <row r="3725" hidden="1" x14ac:dyDescent="0.25"/>
    <row r="3726" hidden="1" x14ac:dyDescent="0.25"/>
    <row r="3727" hidden="1" x14ac:dyDescent="0.25"/>
    <row r="3728" hidden="1" x14ac:dyDescent="0.25"/>
    <row r="3729" hidden="1" x14ac:dyDescent="0.25"/>
    <row r="3730" hidden="1" x14ac:dyDescent="0.25"/>
    <row r="3731" hidden="1" x14ac:dyDescent="0.25"/>
    <row r="3732" hidden="1" x14ac:dyDescent="0.25"/>
    <row r="3733" hidden="1" x14ac:dyDescent="0.25"/>
    <row r="3734" hidden="1" x14ac:dyDescent="0.25"/>
    <row r="3735" hidden="1" x14ac:dyDescent="0.25"/>
    <row r="3736" hidden="1" x14ac:dyDescent="0.25"/>
    <row r="3737" hidden="1" x14ac:dyDescent="0.25"/>
    <row r="3738" hidden="1" x14ac:dyDescent="0.25"/>
    <row r="3739" hidden="1" x14ac:dyDescent="0.25"/>
    <row r="3740" hidden="1" x14ac:dyDescent="0.25"/>
    <row r="3741" hidden="1" x14ac:dyDescent="0.25"/>
    <row r="3742" hidden="1" x14ac:dyDescent="0.25"/>
    <row r="3743" hidden="1" x14ac:dyDescent="0.25"/>
    <row r="3744" hidden="1" x14ac:dyDescent="0.25"/>
    <row r="3745" hidden="1" x14ac:dyDescent="0.25"/>
    <row r="3746" hidden="1" x14ac:dyDescent="0.25"/>
    <row r="3747" hidden="1" x14ac:dyDescent="0.25"/>
    <row r="3748" hidden="1" x14ac:dyDescent="0.25"/>
    <row r="3749" hidden="1" x14ac:dyDescent="0.25"/>
    <row r="3750" hidden="1" x14ac:dyDescent="0.25"/>
    <row r="3751" hidden="1" x14ac:dyDescent="0.25"/>
    <row r="3752" hidden="1" x14ac:dyDescent="0.25"/>
    <row r="3753" hidden="1" x14ac:dyDescent="0.25"/>
    <row r="3754" hidden="1" x14ac:dyDescent="0.25"/>
    <row r="3755" hidden="1" x14ac:dyDescent="0.25"/>
    <row r="3756" hidden="1" x14ac:dyDescent="0.25"/>
    <row r="3757" hidden="1" x14ac:dyDescent="0.25"/>
    <row r="3758" hidden="1" x14ac:dyDescent="0.25"/>
    <row r="3759" hidden="1" x14ac:dyDescent="0.25"/>
    <row r="3760" hidden="1" x14ac:dyDescent="0.25"/>
    <row r="3761" hidden="1" x14ac:dyDescent="0.25"/>
    <row r="3762" hidden="1" x14ac:dyDescent="0.25"/>
    <row r="3763" hidden="1" x14ac:dyDescent="0.25"/>
    <row r="3764" hidden="1" x14ac:dyDescent="0.25"/>
    <row r="3765" hidden="1" x14ac:dyDescent="0.25"/>
    <row r="3766" hidden="1" x14ac:dyDescent="0.25"/>
    <row r="3767" hidden="1" x14ac:dyDescent="0.25"/>
    <row r="3768" hidden="1" x14ac:dyDescent="0.25"/>
    <row r="3769" hidden="1" x14ac:dyDescent="0.25"/>
    <row r="3770" hidden="1" x14ac:dyDescent="0.25"/>
    <row r="3771" hidden="1" x14ac:dyDescent="0.25"/>
    <row r="3772" hidden="1" x14ac:dyDescent="0.25"/>
    <row r="3773" hidden="1" x14ac:dyDescent="0.25"/>
    <row r="3774" hidden="1" x14ac:dyDescent="0.25"/>
    <row r="3775" hidden="1" x14ac:dyDescent="0.25"/>
    <row r="3776" hidden="1" x14ac:dyDescent="0.25"/>
    <row r="3777" hidden="1" x14ac:dyDescent="0.25"/>
    <row r="3778" hidden="1" x14ac:dyDescent="0.25"/>
    <row r="3779" hidden="1" x14ac:dyDescent="0.25"/>
    <row r="3780" hidden="1" x14ac:dyDescent="0.25"/>
    <row r="3781" hidden="1" x14ac:dyDescent="0.25"/>
    <row r="3782" hidden="1" x14ac:dyDescent="0.25"/>
    <row r="3783" hidden="1" x14ac:dyDescent="0.25"/>
    <row r="3784" hidden="1" x14ac:dyDescent="0.25"/>
    <row r="3785" hidden="1" x14ac:dyDescent="0.25"/>
    <row r="3786" hidden="1" x14ac:dyDescent="0.25"/>
    <row r="3787" hidden="1" x14ac:dyDescent="0.25"/>
    <row r="3788" hidden="1" x14ac:dyDescent="0.25"/>
    <row r="3789" hidden="1" x14ac:dyDescent="0.25"/>
    <row r="3790" hidden="1" x14ac:dyDescent="0.25"/>
    <row r="3791" hidden="1" x14ac:dyDescent="0.25"/>
    <row r="3792" hidden="1" x14ac:dyDescent="0.25"/>
    <row r="3793" hidden="1" x14ac:dyDescent="0.25"/>
    <row r="3794" hidden="1" x14ac:dyDescent="0.25"/>
    <row r="3795" hidden="1" x14ac:dyDescent="0.25"/>
    <row r="3796" hidden="1" x14ac:dyDescent="0.25"/>
    <row r="3797" hidden="1" x14ac:dyDescent="0.25"/>
    <row r="3798" hidden="1" x14ac:dyDescent="0.25"/>
    <row r="3799" hidden="1" x14ac:dyDescent="0.25"/>
    <row r="3800" hidden="1" x14ac:dyDescent="0.25"/>
    <row r="3801" hidden="1" x14ac:dyDescent="0.25"/>
    <row r="3802" hidden="1" x14ac:dyDescent="0.25"/>
    <row r="3803" hidden="1" x14ac:dyDescent="0.25"/>
    <row r="3804" hidden="1" x14ac:dyDescent="0.25"/>
    <row r="3805" hidden="1" x14ac:dyDescent="0.25"/>
    <row r="3806" hidden="1" x14ac:dyDescent="0.25"/>
    <row r="3807" hidden="1" x14ac:dyDescent="0.25"/>
    <row r="3808" hidden="1" x14ac:dyDescent="0.25"/>
    <row r="3809" hidden="1" x14ac:dyDescent="0.25"/>
    <row r="3810" hidden="1" x14ac:dyDescent="0.25"/>
    <row r="3811" hidden="1" x14ac:dyDescent="0.25"/>
    <row r="3812" hidden="1" x14ac:dyDescent="0.25"/>
    <row r="3813" hidden="1" x14ac:dyDescent="0.25"/>
    <row r="3814" hidden="1" x14ac:dyDescent="0.25"/>
    <row r="3815" hidden="1" x14ac:dyDescent="0.25"/>
    <row r="3816" hidden="1" x14ac:dyDescent="0.25"/>
    <row r="3817" hidden="1" x14ac:dyDescent="0.25"/>
    <row r="3818" hidden="1" x14ac:dyDescent="0.25"/>
    <row r="3819" hidden="1" x14ac:dyDescent="0.25"/>
    <row r="3820" hidden="1" x14ac:dyDescent="0.25"/>
    <row r="3821" hidden="1" x14ac:dyDescent="0.25"/>
    <row r="3822" hidden="1" x14ac:dyDescent="0.25"/>
    <row r="3823" hidden="1" x14ac:dyDescent="0.25"/>
    <row r="3824" hidden="1" x14ac:dyDescent="0.25"/>
    <row r="3825" spans="1:30" hidden="1" x14ac:dyDescent="0.25"/>
    <row r="3826" spans="1:30" hidden="1" x14ac:dyDescent="0.25"/>
    <row r="3827" spans="1:30" hidden="1" x14ac:dyDescent="0.25"/>
    <row r="3828" spans="1:30" hidden="1" x14ac:dyDescent="0.25"/>
    <row r="3829" spans="1:30" hidden="1" x14ac:dyDescent="0.25"/>
    <row r="3830" spans="1:30" hidden="1" x14ac:dyDescent="0.25"/>
    <row r="3831" spans="1:30" hidden="1" x14ac:dyDescent="0.25"/>
    <row r="3832" spans="1:30" hidden="1" x14ac:dyDescent="0.25"/>
    <row r="3833" spans="1:30" hidden="1" x14ac:dyDescent="0.25"/>
    <row r="3834" spans="1:30" hidden="1" x14ac:dyDescent="0.25"/>
    <row r="3835" spans="1:30" hidden="1" x14ac:dyDescent="0.25"/>
    <row r="3836" spans="1:30" x14ac:dyDescent="0.25">
      <c r="A3836" t="s">
        <v>3862</v>
      </c>
      <c r="B3836" t="s">
        <v>8907</v>
      </c>
      <c r="C3836" t="s">
        <v>10146</v>
      </c>
      <c r="D3836" t="s">
        <v>10159</v>
      </c>
      <c r="E3836">
        <v>41.066850000000002</v>
      </c>
      <c r="F3836">
        <v>1.063078</v>
      </c>
      <c r="G3836" t="s">
        <v>10248</v>
      </c>
      <c r="H3836" t="s">
        <v>14453</v>
      </c>
      <c r="I3836" t="s">
        <v>15762</v>
      </c>
      <c r="J3836" t="s">
        <v>16644</v>
      </c>
      <c r="K3836" t="s">
        <v>16646</v>
      </c>
      <c r="L3836" t="s">
        <v>18062</v>
      </c>
      <c r="M3836" t="s">
        <v>18062</v>
      </c>
      <c r="N3836" t="s">
        <v>18062</v>
      </c>
      <c r="O3836">
        <v>6</v>
      </c>
      <c r="P3836">
        <v>22</v>
      </c>
      <c r="Q3836">
        <v>11</v>
      </c>
      <c r="R3836">
        <v>4.5</v>
      </c>
      <c r="S3836">
        <v>605</v>
      </c>
      <c r="T3836">
        <v>34</v>
      </c>
      <c r="U3836">
        <v>12</v>
      </c>
      <c r="V3836">
        <v>5</v>
      </c>
      <c r="W3836">
        <v>2</v>
      </c>
      <c r="X3836">
        <v>0</v>
      </c>
      <c r="Y3836">
        <v>4.5</v>
      </c>
      <c r="Z3836">
        <v>4.5</v>
      </c>
      <c r="AA3836">
        <v>4</v>
      </c>
      <c r="AB3836">
        <v>4</v>
      </c>
      <c r="AC3836">
        <v>0</v>
      </c>
      <c r="AD3836">
        <v>1</v>
      </c>
    </row>
    <row r="3837" spans="1:30" hidden="1" x14ac:dyDescent="0.25"/>
    <row r="3838" spans="1:30" hidden="1" x14ac:dyDescent="0.25"/>
    <row r="3839" spans="1:30" hidden="1" x14ac:dyDescent="0.25"/>
    <row r="3840" spans="1:30" hidden="1" x14ac:dyDescent="0.25"/>
    <row r="3841" spans="1:30" hidden="1" x14ac:dyDescent="0.25"/>
    <row r="3842" spans="1:30" hidden="1" x14ac:dyDescent="0.25"/>
    <row r="3843" spans="1:30" hidden="1" x14ac:dyDescent="0.25"/>
    <row r="3844" spans="1:30" hidden="1" x14ac:dyDescent="0.25"/>
    <row r="3845" spans="1:30" hidden="1" x14ac:dyDescent="0.25"/>
    <row r="3846" spans="1:30" hidden="1" x14ac:dyDescent="0.25"/>
    <row r="3847" spans="1:30" hidden="1" x14ac:dyDescent="0.25"/>
    <row r="3848" spans="1:30" hidden="1" x14ac:dyDescent="0.25"/>
    <row r="3849" spans="1:30" hidden="1" x14ac:dyDescent="0.25"/>
    <row r="3850" spans="1:30" hidden="1" x14ac:dyDescent="0.25"/>
    <row r="3851" spans="1:30" x14ac:dyDescent="0.25">
      <c r="A3851" t="s">
        <v>3877</v>
      </c>
      <c r="B3851" t="s">
        <v>8920</v>
      </c>
      <c r="C3851" t="s">
        <v>10146</v>
      </c>
      <c r="D3851" t="s">
        <v>10159</v>
      </c>
      <c r="E3851">
        <v>41.066989999999997</v>
      </c>
      <c r="F3851">
        <v>1.0590820000000001</v>
      </c>
      <c r="G3851" t="s">
        <v>10248</v>
      </c>
      <c r="H3851" t="s">
        <v>14468</v>
      </c>
      <c r="I3851" t="s">
        <v>15762</v>
      </c>
      <c r="J3851" t="s">
        <v>16644</v>
      </c>
      <c r="K3851" t="s">
        <v>16708</v>
      </c>
      <c r="L3851" t="s">
        <v>18062</v>
      </c>
      <c r="M3851" t="s">
        <v>18062</v>
      </c>
      <c r="N3851" t="s">
        <v>18062</v>
      </c>
      <c r="O3851">
        <v>6</v>
      </c>
      <c r="P3851">
        <v>22</v>
      </c>
      <c r="Q3851">
        <v>11</v>
      </c>
      <c r="R3851">
        <v>4.5</v>
      </c>
      <c r="S3851">
        <v>854</v>
      </c>
      <c r="T3851">
        <v>63</v>
      </c>
      <c r="U3851">
        <v>9</v>
      </c>
      <c r="V3851">
        <v>3</v>
      </c>
      <c r="W3851">
        <v>2</v>
      </c>
      <c r="X3851">
        <v>0</v>
      </c>
      <c r="Y3851">
        <v>4.5</v>
      </c>
      <c r="Z3851">
        <v>4.5</v>
      </c>
      <c r="AA3851">
        <v>4</v>
      </c>
      <c r="AB3851">
        <v>4.5</v>
      </c>
      <c r="AC3851">
        <v>0</v>
      </c>
      <c r="AD3851">
        <v>1</v>
      </c>
    </row>
    <row r="3852" spans="1:30" hidden="1" x14ac:dyDescent="0.25"/>
    <row r="3853" spans="1:30" hidden="1" x14ac:dyDescent="0.25"/>
    <row r="3854" spans="1:30" hidden="1" x14ac:dyDescent="0.25"/>
    <row r="3855" spans="1:30" hidden="1" x14ac:dyDescent="0.25"/>
    <row r="3856" spans="1:30" hidden="1" x14ac:dyDescent="0.25"/>
    <row r="3857" hidden="1" x14ac:dyDescent="0.25"/>
    <row r="3858" hidden="1" x14ac:dyDescent="0.25"/>
    <row r="3859" hidden="1" x14ac:dyDescent="0.25"/>
    <row r="3860" hidden="1" x14ac:dyDescent="0.25"/>
    <row r="3861" hidden="1" x14ac:dyDescent="0.25"/>
    <row r="3862" hidden="1" x14ac:dyDescent="0.25"/>
    <row r="3863" hidden="1" x14ac:dyDescent="0.25"/>
    <row r="3864" hidden="1" x14ac:dyDescent="0.25"/>
    <row r="3865" hidden="1" x14ac:dyDescent="0.25"/>
    <row r="3866" hidden="1" x14ac:dyDescent="0.25"/>
    <row r="3867" hidden="1" x14ac:dyDescent="0.25"/>
    <row r="3868" hidden="1" x14ac:dyDescent="0.25"/>
    <row r="3869" hidden="1" x14ac:dyDescent="0.25"/>
    <row r="3870" hidden="1" x14ac:dyDescent="0.25"/>
    <row r="3871" hidden="1" x14ac:dyDescent="0.25"/>
    <row r="3872" hidden="1" x14ac:dyDescent="0.25"/>
    <row r="3873" hidden="1" x14ac:dyDescent="0.25"/>
    <row r="3874" hidden="1" x14ac:dyDescent="0.25"/>
    <row r="3875" hidden="1" x14ac:dyDescent="0.25"/>
    <row r="3876" hidden="1" x14ac:dyDescent="0.25"/>
    <row r="3877" hidden="1" x14ac:dyDescent="0.25"/>
    <row r="3878" hidden="1" x14ac:dyDescent="0.25"/>
    <row r="3879" hidden="1" x14ac:dyDescent="0.25"/>
    <row r="3880" hidden="1" x14ac:dyDescent="0.25"/>
    <row r="3881" hidden="1" x14ac:dyDescent="0.25"/>
    <row r="3882" hidden="1" x14ac:dyDescent="0.25"/>
    <row r="3883" hidden="1" x14ac:dyDescent="0.25"/>
    <row r="3884" hidden="1" x14ac:dyDescent="0.25"/>
    <row r="3885" hidden="1" x14ac:dyDescent="0.25"/>
    <row r="3886" hidden="1" x14ac:dyDescent="0.25"/>
    <row r="3887" hidden="1" x14ac:dyDescent="0.25"/>
    <row r="3888" hidden="1" x14ac:dyDescent="0.25"/>
    <row r="3889" hidden="1" x14ac:dyDescent="0.25"/>
    <row r="3890" hidden="1" x14ac:dyDescent="0.25"/>
    <row r="3891" hidden="1" x14ac:dyDescent="0.25"/>
    <row r="3892" hidden="1" x14ac:dyDescent="0.25"/>
    <row r="3893" hidden="1" x14ac:dyDescent="0.25"/>
    <row r="3894" hidden="1" x14ac:dyDescent="0.25"/>
    <row r="3895" hidden="1" x14ac:dyDescent="0.25"/>
    <row r="3896" hidden="1" x14ac:dyDescent="0.25"/>
    <row r="3897" hidden="1" x14ac:dyDescent="0.25"/>
    <row r="3898" hidden="1" x14ac:dyDescent="0.25"/>
    <row r="3899" hidden="1" x14ac:dyDescent="0.25"/>
    <row r="3900" hidden="1" x14ac:dyDescent="0.25"/>
    <row r="3901" hidden="1" x14ac:dyDescent="0.25"/>
    <row r="3902" hidden="1" x14ac:dyDescent="0.25"/>
    <row r="3903" hidden="1" x14ac:dyDescent="0.25"/>
    <row r="3904" hidden="1" x14ac:dyDescent="0.25"/>
    <row r="3905" spans="1:30" hidden="1" x14ac:dyDescent="0.25"/>
    <row r="3906" spans="1:30" hidden="1" x14ac:dyDescent="0.25"/>
    <row r="3907" spans="1:30" hidden="1" x14ac:dyDescent="0.25"/>
    <row r="3908" spans="1:30" hidden="1" x14ac:dyDescent="0.25"/>
    <row r="3909" spans="1:30" hidden="1" x14ac:dyDescent="0.25"/>
    <row r="3910" spans="1:30" hidden="1" x14ac:dyDescent="0.25"/>
    <row r="3911" spans="1:30" x14ac:dyDescent="0.25">
      <c r="A3911" t="s">
        <v>3937</v>
      </c>
      <c r="B3911" t="s">
        <v>8979</v>
      </c>
      <c r="C3911" t="s">
        <v>10154</v>
      </c>
      <c r="D3911" t="s">
        <v>10228</v>
      </c>
      <c r="E3911">
        <v>43.418404000000002</v>
      </c>
      <c r="F3911">
        <v>-5.1930389999999997</v>
      </c>
      <c r="G3911" t="s">
        <v>10261</v>
      </c>
      <c r="H3911" t="s">
        <v>14528</v>
      </c>
      <c r="I3911" t="s">
        <v>15762</v>
      </c>
      <c r="J3911" t="s">
        <v>16644</v>
      </c>
      <c r="K3911" t="s">
        <v>16666</v>
      </c>
      <c r="L3911" t="s">
        <v>18062</v>
      </c>
      <c r="M3911" t="s">
        <v>18063</v>
      </c>
      <c r="N3911" t="s">
        <v>18062</v>
      </c>
      <c r="O3911">
        <v>6</v>
      </c>
      <c r="P3911">
        <v>19</v>
      </c>
      <c r="Q3911">
        <v>8</v>
      </c>
      <c r="R3911">
        <v>4.5</v>
      </c>
      <c r="S3911">
        <v>475</v>
      </c>
      <c r="T3911">
        <v>38</v>
      </c>
      <c r="U3911">
        <v>9</v>
      </c>
      <c r="V3911">
        <v>3</v>
      </c>
      <c r="W3911">
        <v>1</v>
      </c>
      <c r="X3911">
        <v>1</v>
      </c>
      <c r="Y3911">
        <v>4.5</v>
      </c>
      <c r="Z3911">
        <v>4.5</v>
      </c>
      <c r="AA3911">
        <v>4</v>
      </c>
      <c r="AB3911">
        <v>4.5</v>
      </c>
      <c r="AC3911">
        <v>0</v>
      </c>
      <c r="AD3911">
        <v>1</v>
      </c>
    </row>
    <row r="3912" spans="1:30" x14ac:dyDescent="0.25">
      <c r="A3912" t="s">
        <v>3938</v>
      </c>
      <c r="B3912" t="s">
        <v>8980</v>
      </c>
      <c r="C3912" t="s">
        <v>10154</v>
      </c>
      <c r="D3912" t="s">
        <v>10228</v>
      </c>
      <c r="E3912">
        <v>43.390526000000001</v>
      </c>
      <c r="F3912">
        <v>-5.1843469999999998</v>
      </c>
      <c r="G3912" t="s">
        <v>10322</v>
      </c>
      <c r="H3912" t="s">
        <v>14529</v>
      </c>
      <c r="I3912" t="s">
        <v>15782</v>
      </c>
      <c r="J3912" t="s">
        <v>16644</v>
      </c>
      <c r="K3912" t="s">
        <v>16717</v>
      </c>
      <c r="L3912" t="s">
        <v>18062</v>
      </c>
      <c r="M3912" t="s">
        <v>18062</v>
      </c>
      <c r="N3912" t="s">
        <v>18062</v>
      </c>
      <c r="O3912">
        <v>7</v>
      </c>
      <c r="P3912">
        <v>31</v>
      </c>
      <c r="Q3912">
        <v>12</v>
      </c>
      <c r="R3912">
        <v>4.5</v>
      </c>
      <c r="S3912">
        <v>513</v>
      </c>
      <c r="T3912">
        <v>22</v>
      </c>
      <c r="U3912">
        <v>4</v>
      </c>
      <c r="V3912">
        <v>2</v>
      </c>
      <c r="W3912">
        <v>3</v>
      </c>
      <c r="X3912">
        <v>1</v>
      </c>
      <c r="Y3912">
        <v>4.5</v>
      </c>
      <c r="Z3912">
        <v>4.5</v>
      </c>
      <c r="AA3912">
        <v>4</v>
      </c>
      <c r="AB3912">
        <v>4.5</v>
      </c>
      <c r="AC3912">
        <v>0</v>
      </c>
      <c r="AD3912">
        <v>1</v>
      </c>
    </row>
    <row r="3913" spans="1:30" hidden="1" x14ac:dyDescent="0.25"/>
    <row r="3914" spans="1:30" hidden="1" x14ac:dyDescent="0.25"/>
    <row r="3915" spans="1:30" hidden="1" x14ac:dyDescent="0.25"/>
    <row r="3916" spans="1:30" x14ac:dyDescent="0.25">
      <c r="A3916" t="s">
        <v>3942</v>
      </c>
      <c r="B3916" t="s">
        <v>8983</v>
      </c>
      <c r="C3916" t="s">
        <v>10152</v>
      </c>
      <c r="D3916" t="s">
        <v>10180</v>
      </c>
      <c r="E3916">
        <v>41.069256000000003</v>
      </c>
      <c r="F3916">
        <v>-2.6436280000000001</v>
      </c>
      <c r="G3916" t="s">
        <v>10322</v>
      </c>
      <c r="H3916" t="s">
        <v>14533</v>
      </c>
      <c r="I3916" t="s">
        <v>15762</v>
      </c>
      <c r="J3916" t="s">
        <v>16644</v>
      </c>
      <c r="K3916" t="s">
        <v>16666</v>
      </c>
      <c r="L3916" t="s">
        <v>18062</v>
      </c>
      <c r="M3916" t="s">
        <v>18062</v>
      </c>
      <c r="N3916" t="s">
        <v>18062</v>
      </c>
      <c r="O3916">
        <v>6</v>
      </c>
      <c r="P3916">
        <v>19.5</v>
      </c>
      <c r="Q3916">
        <v>11</v>
      </c>
      <c r="R3916">
        <v>4.5</v>
      </c>
      <c r="S3916">
        <v>661</v>
      </c>
      <c r="T3916">
        <v>15</v>
      </c>
      <c r="U3916">
        <v>5</v>
      </c>
      <c r="V3916">
        <v>2</v>
      </c>
      <c r="W3916">
        <v>0</v>
      </c>
      <c r="X3916">
        <v>0</v>
      </c>
      <c r="Y3916">
        <v>4.5</v>
      </c>
      <c r="Z3916">
        <v>4.5</v>
      </c>
      <c r="AA3916">
        <v>4</v>
      </c>
      <c r="AB3916">
        <v>4.5</v>
      </c>
      <c r="AC3916">
        <v>0</v>
      </c>
      <c r="AD3916">
        <v>1</v>
      </c>
    </row>
    <row r="3917" spans="1:30" hidden="1" x14ac:dyDescent="0.25"/>
    <row r="3918" spans="1:30" hidden="1" x14ac:dyDescent="0.25"/>
    <row r="3919" spans="1:30" hidden="1" x14ac:dyDescent="0.25"/>
    <row r="3920" spans="1:30" hidden="1" x14ac:dyDescent="0.25"/>
    <row r="3921" hidden="1" x14ac:dyDescent="0.25"/>
    <row r="3922" hidden="1" x14ac:dyDescent="0.25"/>
    <row r="3923" hidden="1" x14ac:dyDescent="0.25"/>
    <row r="3924" hidden="1" x14ac:dyDescent="0.25"/>
    <row r="3925" hidden="1" x14ac:dyDescent="0.25"/>
    <row r="3926" hidden="1" x14ac:dyDescent="0.25"/>
    <row r="3927" hidden="1" x14ac:dyDescent="0.25"/>
    <row r="3928" hidden="1" x14ac:dyDescent="0.25"/>
    <row r="3929" hidden="1" x14ac:dyDescent="0.25"/>
    <row r="3930" hidden="1" x14ac:dyDescent="0.25"/>
    <row r="3931" hidden="1" x14ac:dyDescent="0.25"/>
    <row r="3932" hidden="1" x14ac:dyDescent="0.25"/>
    <row r="3933" hidden="1" x14ac:dyDescent="0.25"/>
    <row r="3934" hidden="1" x14ac:dyDescent="0.25"/>
    <row r="3935" hidden="1" x14ac:dyDescent="0.25"/>
    <row r="3936" hidden="1" x14ac:dyDescent="0.25"/>
    <row r="3937" hidden="1" x14ac:dyDescent="0.25"/>
    <row r="3938" hidden="1" x14ac:dyDescent="0.25"/>
    <row r="3939" hidden="1" x14ac:dyDescent="0.25"/>
    <row r="3940" hidden="1" x14ac:dyDescent="0.25"/>
    <row r="3941" hidden="1" x14ac:dyDescent="0.25"/>
    <row r="3942" hidden="1" x14ac:dyDescent="0.25"/>
    <row r="3943" hidden="1" x14ac:dyDescent="0.25"/>
    <row r="3944" hidden="1" x14ac:dyDescent="0.25"/>
    <row r="3945" hidden="1" x14ac:dyDescent="0.25"/>
    <row r="3946" hidden="1" x14ac:dyDescent="0.25"/>
    <row r="3947" hidden="1" x14ac:dyDescent="0.25"/>
    <row r="3948" hidden="1" x14ac:dyDescent="0.25"/>
    <row r="3949" hidden="1" x14ac:dyDescent="0.25"/>
    <row r="3950" hidden="1" x14ac:dyDescent="0.25"/>
    <row r="3951" hidden="1" x14ac:dyDescent="0.25"/>
    <row r="3952" hidden="1" x14ac:dyDescent="0.25"/>
    <row r="3953" hidden="1" x14ac:dyDescent="0.25"/>
    <row r="3954" hidden="1" x14ac:dyDescent="0.25"/>
    <row r="3955" hidden="1" x14ac:dyDescent="0.25"/>
    <row r="3956" hidden="1" x14ac:dyDescent="0.25"/>
    <row r="3957" hidden="1" x14ac:dyDescent="0.25"/>
    <row r="3958" hidden="1" x14ac:dyDescent="0.25"/>
    <row r="3959" hidden="1" x14ac:dyDescent="0.25"/>
    <row r="3960" hidden="1" x14ac:dyDescent="0.25"/>
    <row r="3961" hidden="1" x14ac:dyDescent="0.25"/>
    <row r="3962" hidden="1" x14ac:dyDescent="0.25"/>
    <row r="3963" hidden="1" x14ac:dyDescent="0.25"/>
    <row r="3964" hidden="1" x14ac:dyDescent="0.25"/>
    <row r="3965" hidden="1" x14ac:dyDescent="0.25"/>
    <row r="3966" hidden="1" x14ac:dyDescent="0.25"/>
    <row r="3967" hidden="1" x14ac:dyDescent="0.25"/>
    <row r="3968" hidden="1" x14ac:dyDescent="0.25"/>
    <row r="3969" hidden="1" x14ac:dyDescent="0.25"/>
    <row r="3970" hidden="1" x14ac:dyDescent="0.25"/>
    <row r="3971" hidden="1" x14ac:dyDescent="0.25"/>
    <row r="3972" hidden="1" x14ac:dyDescent="0.25"/>
    <row r="3973" hidden="1" x14ac:dyDescent="0.25"/>
    <row r="3974" hidden="1" x14ac:dyDescent="0.25"/>
    <row r="3975" hidden="1" x14ac:dyDescent="0.25"/>
    <row r="3976" hidden="1" x14ac:dyDescent="0.25"/>
    <row r="3977" hidden="1" x14ac:dyDescent="0.25"/>
    <row r="3978" hidden="1" x14ac:dyDescent="0.25"/>
    <row r="3979" hidden="1" x14ac:dyDescent="0.25"/>
    <row r="3980" hidden="1" x14ac:dyDescent="0.25"/>
    <row r="3981" hidden="1" x14ac:dyDescent="0.25"/>
    <row r="3982" hidden="1" x14ac:dyDescent="0.25"/>
    <row r="3983" hidden="1" x14ac:dyDescent="0.25"/>
    <row r="3984" hidden="1" x14ac:dyDescent="0.25"/>
    <row r="3985" hidden="1" x14ac:dyDescent="0.25"/>
    <row r="3986" hidden="1" x14ac:dyDescent="0.25"/>
    <row r="3987" hidden="1" x14ac:dyDescent="0.25"/>
    <row r="3988" hidden="1" x14ac:dyDescent="0.25"/>
    <row r="3989" hidden="1" x14ac:dyDescent="0.25"/>
    <row r="3990" hidden="1" x14ac:dyDescent="0.25"/>
    <row r="3991" hidden="1" x14ac:dyDescent="0.25"/>
    <row r="3992" hidden="1" x14ac:dyDescent="0.25"/>
    <row r="3993" hidden="1" x14ac:dyDescent="0.25"/>
    <row r="3994" hidden="1" x14ac:dyDescent="0.25"/>
    <row r="3995" hidden="1" x14ac:dyDescent="0.25"/>
    <row r="3996" hidden="1" x14ac:dyDescent="0.25"/>
    <row r="3997" hidden="1" x14ac:dyDescent="0.25"/>
    <row r="3998" hidden="1" x14ac:dyDescent="0.25"/>
    <row r="3999" hidden="1" x14ac:dyDescent="0.25"/>
    <row r="4000" hidden="1" x14ac:dyDescent="0.25"/>
    <row r="4001" hidden="1" x14ac:dyDescent="0.25"/>
    <row r="4002" hidden="1" x14ac:dyDescent="0.25"/>
    <row r="4003" hidden="1" x14ac:dyDescent="0.25"/>
    <row r="4004" hidden="1" x14ac:dyDescent="0.25"/>
    <row r="4005" hidden="1" x14ac:dyDescent="0.25"/>
    <row r="4006" hidden="1" x14ac:dyDescent="0.25"/>
    <row r="4007" hidden="1" x14ac:dyDescent="0.25"/>
    <row r="4008" hidden="1" x14ac:dyDescent="0.25"/>
    <row r="4009" hidden="1" x14ac:dyDescent="0.25"/>
    <row r="4010" hidden="1" x14ac:dyDescent="0.25"/>
    <row r="4011" hidden="1" x14ac:dyDescent="0.25"/>
    <row r="4012" hidden="1" x14ac:dyDescent="0.25"/>
    <row r="4013" hidden="1" x14ac:dyDescent="0.25"/>
    <row r="4014" hidden="1" x14ac:dyDescent="0.25"/>
    <row r="4015" hidden="1" x14ac:dyDescent="0.25"/>
    <row r="4016" hidden="1" x14ac:dyDescent="0.25"/>
    <row r="4017" spans="1:30" hidden="1" x14ac:dyDescent="0.25"/>
    <row r="4018" spans="1:30" hidden="1" x14ac:dyDescent="0.25"/>
    <row r="4019" spans="1:30" hidden="1" x14ac:dyDescent="0.25"/>
    <row r="4020" spans="1:30" hidden="1" x14ac:dyDescent="0.25"/>
    <row r="4021" spans="1:30" hidden="1" x14ac:dyDescent="0.25"/>
    <row r="4022" spans="1:30" hidden="1" x14ac:dyDescent="0.25"/>
    <row r="4023" spans="1:30" hidden="1" x14ac:dyDescent="0.25"/>
    <row r="4024" spans="1:30" hidden="1" x14ac:dyDescent="0.25"/>
    <row r="4025" spans="1:30" hidden="1" x14ac:dyDescent="0.25"/>
    <row r="4026" spans="1:30" hidden="1" x14ac:dyDescent="0.25"/>
    <row r="4027" spans="1:30" x14ac:dyDescent="0.25">
      <c r="A4027" t="s">
        <v>4053</v>
      </c>
      <c r="B4027" t="s">
        <v>9093</v>
      </c>
      <c r="C4027" t="s">
        <v>10148</v>
      </c>
      <c r="D4027" t="s">
        <v>10162</v>
      </c>
      <c r="E4027">
        <v>38.769880000000001</v>
      </c>
      <c r="F4027">
        <v>0.14832200000000001</v>
      </c>
      <c r="G4027" t="s">
        <v>10261</v>
      </c>
      <c r="H4027" t="s">
        <v>14644</v>
      </c>
      <c r="I4027" t="s">
        <v>15762</v>
      </c>
      <c r="J4027" t="s">
        <v>16644</v>
      </c>
      <c r="K4027" t="s">
        <v>16666</v>
      </c>
      <c r="L4027" t="s">
        <v>18062</v>
      </c>
      <c r="M4027" t="s">
        <v>18062</v>
      </c>
      <c r="N4027" t="s">
        <v>18062</v>
      </c>
      <c r="O4027">
        <v>6</v>
      </c>
      <c r="P4027">
        <v>32.25</v>
      </c>
      <c r="Q4027">
        <v>11</v>
      </c>
      <c r="R4027">
        <v>4.5</v>
      </c>
      <c r="S4027">
        <v>825</v>
      </c>
      <c r="T4027">
        <v>214</v>
      </c>
      <c r="U4027">
        <v>35</v>
      </c>
      <c r="V4027">
        <v>26</v>
      </c>
      <c r="W4027">
        <v>10</v>
      </c>
      <c r="X4027">
        <v>8</v>
      </c>
      <c r="Y4027">
        <v>4.5</v>
      </c>
      <c r="Z4027">
        <v>4.5</v>
      </c>
      <c r="AA4027">
        <v>4</v>
      </c>
      <c r="AB4027">
        <v>4.5</v>
      </c>
      <c r="AC4027">
        <v>0</v>
      </c>
      <c r="AD4027">
        <v>1</v>
      </c>
    </row>
    <row r="4028" spans="1:30" hidden="1" x14ac:dyDescent="0.25"/>
    <row r="4029" spans="1:30" hidden="1" x14ac:dyDescent="0.25"/>
    <row r="4030" spans="1:30" hidden="1" x14ac:dyDescent="0.25"/>
    <row r="4031" spans="1:30" hidden="1" x14ac:dyDescent="0.25"/>
    <row r="4032" spans="1:30" hidden="1" x14ac:dyDescent="0.25"/>
    <row r="4033" hidden="1" x14ac:dyDescent="0.25"/>
    <row r="4034" hidden="1" x14ac:dyDescent="0.25"/>
    <row r="4035" hidden="1" x14ac:dyDescent="0.25"/>
    <row r="4036" hidden="1" x14ac:dyDescent="0.25"/>
    <row r="4037" hidden="1" x14ac:dyDescent="0.25"/>
    <row r="4038" hidden="1" x14ac:dyDescent="0.25"/>
    <row r="4039" hidden="1" x14ac:dyDescent="0.25"/>
    <row r="4040" hidden="1" x14ac:dyDescent="0.25"/>
    <row r="4041" hidden="1" x14ac:dyDescent="0.25"/>
    <row r="4042" hidden="1" x14ac:dyDescent="0.25"/>
    <row r="4043" hidden="1" x14ac:dyDescent="0.25"/>
    <row r="4044" hidden="1" x14ac:dyDescent="0.25"/>
    <row r="4045" hidden="1" x14ac:dyDescent="0.25"/>
    <row r="4046" hidden="1" x14ac:dyDescent="0.25"/>
    <row r="4047" hidden="1" x14ac:dyDescent="0.25"/>
    <row r="4048" hidden="1" x14ac:dyDescent="0.25"/>
    <row r="4049" spans="1:30" hidden="1" x14ac:dyDescent="0.25"/>
    <row r="4050" spans="1:30" hidden="1" x14ac:dyDescent="0.25"/>
    <row r="4051" spans="1:30" hidden="1" x14ac:dyDescent="0.25"/>
    <row r="4052" spans="1:30" hidden="1" x14ac:dyDescent="0.25"/>
    <row r="4053" spans="1:30" hidden="1" x14ac:dyDescent="0.25"/>
    <row r="4054" spans="1:30" hidden="1" x14ac:dyDescent="0.25"/>
    <row r="4055" spans="1:30" hidden="1" x14ac:dyDescent="0.25"/>
    <row r="4056" spans="1:30" hidden="1" x14ac:dyDescent="0.25"/>
    <row r="4057" spans="1:30" hidden="1" x14ac:dyDescent="0.25"/>
    <row r="4058" spans="1:30" hidden="1" x14ac:dyDescent="0.25"/>
    <row r="4059" spans="1:30" hidden="1" x14ac:dyDescent="0.25"/>
    <row r="4060" spans="1:30" hidden="1" x14ac:dyDescent="0.25"/>
    <row r="4061" spans="1:30" hidden="1" x14ac:dyDescent="0.25"/>
    <row r="4062" spans="1:30" x14ac:dyDescent="0.25">
      <c r="A4062" t="s">
        <v>4088</v>
      </c>
      <c r="B4062" t="s">
        <v>9126</v>
      </c>
      <c r="C4062" t="s">
        <v>10150</v>
      </c>
      <c r="D4062" t="s">
        <v>10169</v>
      </c>
      <c r="E4062">
        <v>43.361049999999999</v>
      </c>
      <c r="F4062">
        <v>-1.7925770000000001</v>
      </c>
      <c r="G4062" t="s">
        <v>10248</v>
      </c>
      <c r="H4062" t="s">
        <v>14679</v>
      </c>
      <c r="I4062" t="s">
        <v>16510</v>
      </c>
      <c r="J4062" t="s">
        <v>16644</v>
      </c>
      <c r="K4062" t="s">
        <v>16668</v>
      </c>
      <c r="L4062" t="s">
        <v>18062</v>
      </c>
      <c r="M4062" t="s">
        <v>18062</v>
      </c>
      <c r="N4062" t="s">
        <v>18062</v>
      </c>
      <c r="O4062">
        <v>6</v>
      </c>
      <c r="P4062">
        <v>27</v>
      </c>
      <c r="Q4062">
        <v>10</v>
      </c>
      <c r="R4062">
        <v>4.5</v>
      </c>
      <c r="S4062">
        <v>679</v>
      </c>
      <c r="T4062">
        <v>101</v>
      </c>
      <c r="U4062">
        <v>23</v>
      </c>
      <c r="V4062">
        <v>8</v>
      </c>
      <c r="W4062">
        <v>4</v>
      </c>
      <c r="X4062">
        <v>2</v>
      </c>
      <c r="Y4062">
        <v>4.5</v>
      </c>
      <c r="Z4062">
        <v>4.5</v>
      </c>
      <c r="AA4062">
        <v>4</v>
      </c>
      <c r="AB4062">
        <v>4.5</v>
      </c>
      <c r="AC4062">
        <v>0</v>
      </c>
      <c r="AD4062">
        <v>1</v>
      </c>
    </row>
    <row r="4063" spans="1:30" hidden="1" x14ac:dyDescent="0.25"/>
    <row r="4064" spans="1:30" hidden="1" x14ac:dyDescent="0.25"/>
    <row r="4065" hidden="1" x14ac:dyDescent="0.25"/>
    <row r="4066" hidden="1" x14ac:dyDescent="0.25"/>
    <row r="4067" hidden="1" x14ac:dyDescent="0.25"/>
    <row r="4068" hidden="1" x14ac:dyDescent="0.25"/>
    <row r="4069" hidden="1" x14ac:dyDescent="0.25"/>
    <row r="4070" hidden="1" x14ac:dyDescent="0.25"/>
    <row r="4071" hidden="1" x14ac:dyDescent="0.25"/>
    <row r="4072" hidden="1" x14ac:dyDescent="0.25"/>
    <row r="4073" hidden="1" x14ac:dyDescent="0.25"/>
    <row r="4074" hidden="1" x14ac:dyDescent="0.25"/>
    <row r="4075" hidden="1" x14ac:dyDescent="0.25"/>
    <row r="4076" hidden="1" x14ac:dyDescent="0.25"/>
    <row r="4077" hidden="1" x14ac:dyDescent="0.25"/>
    <row r="4078" hidden="1" x14ac:dyDescent="0.25"/>
    <row r="4079" hidden="1" x14ac:dyDescent="0.25"/>
    <row r="4080" hidden="1" x14ac:dyDescent="0.25"/>
    <row r="4081" hidden="1" x14ac:dyDescent="0.25"/>
    <row r="4082" hidden="1" x14ac:dyDescent="0.25"/>
    <row r="4083" hidden="1" x14ac:dyDescent="0.25"/>
    <row r="4084" hidden="1" x14ac:dyDescent="0.25"/>
    <row r="4085" hidden="1" x14ac:dyDescent="0.25"/>
    <row r="4086" hidden="1" x14ac:dyDescent="0.25"/>
    <row r="4087" hidden="1" x14ac:dyDescent="0.25"/>
    <row r="4088" hidden="1" x14ac:dyDescent="0.25"/>
    <row r="4089" hidden="1" x14ac:dyDescent="0.25"/>
    <row r="4090" hidden="1" x14ac:dyDescent="0.25"/>
    <row r="4091" hidden="1" x14ac:dyDescent="0.25"/>
    <row r="4092" hidden="1" x14ac:dyDescent="0.25"/>
    <row r="4093" hidden="1" x14ac:dyDescent="0.25"/>
    <row r="4094" hidden="1" x14ac:dyDescent="0.25"/>
    <row r="4095" hidden="1" x14ac:dyDescent="0.25"/>
    <row r="4096" hidden="1" x14ac:dyDescent="0.25"/>
    <row r="4097" hidden="1" x14ac:dyDescent="0.25"/>
    <row r="4098" hidden="1" x14ac:dyDescent="0.25"/>
    <row r="4099" hidden="1" x14ac:dyDescent="0.25"/>
    <row r="4100" hidden="1" x14ac:dyDescent="0.25"/>
    <row r="4101" hidden="1" x14ac:dyDescent="0.25"/>
    <row r="4102" hidden="1" x14ac:dyDescent="0.25"/>
    <row r="4103" hidden="1" x14ac:dyDescent="0.25"/>
    <row r="4104" hidden="1" x14ac:dyDescent="0.25"/>
    <row r="4105" hidden="1" x14ac:dyDescent="0.25"/>
    <row r="4106" hidden="1" x14ac:dyDescent="0.25"/>
    <row r="4107" hidden="1" x14ac:dyDescent="0.25"/>
    <row r="4108" hidden="1" x14ac:dyDescent="0.25"/>
    <row r="4109" hidden="1" x14ac:dyDescent="0.25"/>
    <row r="4110" hidden="1" x14ac:dyDescent="0.25"/>
    <row r="4111" hidden="1" x14ac:dyDescent="0.25"/>
    <row r="4112" hidden="1" x14ac:dyDescent="0.25"/>
    <row r="4113" hidden="1" x14ac:dyDescent="0.25"/>
    <row r="4114" hidden="1" x14ac:dyDescent="0.25"/>
    <row r="4115" hidden="1" x14ac:dyDescent="0.25"/>
    <row r="4116" hidden="1" x14ac:dyDescent="0.25"/>
    <row r="4117" hidden="1" x14ac:dyDescent="0.25"/>
    <row r="4118" hidden="1" x14ac:dyDescent="0.25"/>
    <row r="4119" hidden="1" x14ac:dyDescent="0.25"/>
    <row r="4120" hidden="1" x14ac:dyDescent="0.25"/>
    <row r="4121" hidden="1" x14ac:dyDescent="0.25"/>
    <row r="4122" hidden="1" x14ac:dyDescent="0.25"/>
    <row r="4123" hidden="1" x14ac:dyDescent="0.25"/>
    <row r="4124" hidden="1" x14ac:dyDescent="0.25"/>
    <row r="4125" hidden="1" x14ac:dyDescent="0.25"/>
    <row r="4126" hidden="1" x14ac:dyDescent="0.25"/>
    <row r="4127" hidden="1" x14ac:dyDescent="0.25"/>
    <row r="4128" hidden="1" x14ac:dyDescent="0.25"/>
    <row r="4129" hidden="1" x14ac:dyDescent="0.25"/>
    <row r="4130" hidden="1" x14ac:dyDescent="0.25"/>
    <row r="4131" hidden="1" x14ac:dyDescent="0.25"/>
    <row r="4132" hidden="1" x14ac:dyDescent="0.25"/>
    <row r="4133" hidden="1" x14ac:dyDescent="0.25"/>
    <row r="4134" hidden="1" x14ac:dyDescent="0.25"/>
    <row r="4135" hidden="1" x14ac:dyDescent="0.25"/>
    <row r="4136" hidden="1" x14ac:dyDescent="0.25"/>
    <row r="4137" hidden="1" x14ac:dyDescent="0.25"/>
    <row r="4138" hidden="1" x14ac:dyDescent="0.25"/>
    <row r="4139" hidden="1" x14ac:dyDescent="0.25"/>
    <row r="4140" hidden="1" x14ac:dyDescent="0.25"/>
    <row r="4141" hidden="1" x14ac:dyDescent="0.25"/>
    <row r="4142" hidden="1" x14ac:dyDescent="0.25"/>
    <row r="4143" hidden="1" x14ac:dyDescent="0.25"/>
    <row r="4144" hidden="1" x14ac:dyDescent="0.25"/>
    <row r="4145" hidden="1" x14ac:dyDescent="0.25"/>
    <row r="4146" hidden="1" x14ac:dyDescent="0.25"/>
    <row r="4147" hidden="1" x14ac:dyDescent="0.25"/>
    <row r="4148" hidden="1" x14ac:dyDescent="0.25"/>
    <row r="4149" hidden="1" x14ac:dyDescent="0.25"/>
    <row r="4150" hidden="1" x14ac:dyDescent="0.25"/>
    <row r="4151" hidden="1" x14ac:dyDescent="0.25"/>
    <row r="4152" hidden="1" x14ac:dyDescent="0.25"/>
    <row r="4153" hidden="1" x14ac:dyDescent="0.25"/>
    <row r="4154" hidden="1" x14ac:dyDescent="0.25"/>
    <row r="4155" hidden="1" x14ac:dyDescent="0.25"/>
    <row r="4156" hidden="1" x14ac:dyDescent="0.25"/>
    <row r="4157" hidden="1" x14ac:dyDescent="0.25"/>
    <row r="4158" hidden="1" x14ac:dyDescent="0.25"/>
    <row r="4159" hidden="1" x14ac:dyDescent="0.25"/>
    <row r="4160" hidden="1" x14ac:dyDescent="0.25"/>
    <row r="4161" hidden="1" x14ac:dyDescent="0.25"/>
    <row r="4162" hidden="1" x14ac:dyDescent="0.25"/>
    <row r="4163" hidden="1" x14ac:dyDescent="0.25"/>
    <row r="4164" hidden="1" x14ac:dyDescent="0.25"/>
    <row r="4165" hidden="1" x14ac:dyDescent="0.25"/>
    <row r="4166" hidden="1" x14ac:dyDescent="0.25"/>
    <row r="4167" hidden="1" x14ac:dyDescent="0.25"/>
    <row r="4168" hidden="1" x14ac:dyDescent="0.25"/>
    <row r="4169" hidden="1" x14ac:dyDescent="0.25"/>
    <row r="4170" hidden="1" x14ac:dyDescent="0.25"/>
    <row r="4171" hidden="1" x14ac:dyDescent="0.25"/>
    <row r="4172" hidden="1" x14ac:dyDescent="0.25"/>
    <row r="4173" hidden="1" x14ac:dyDescent="0.25"/>
    <row r="4174" hidden="1" x14ac:dyDescent="0.25"/>
    <row r="4175" hidden="1" x14ac:dyDescent="0.25"/>
    <row r="4176" hidden="1" x14ac:dyDescent="0.25"/>
    <row r="4177" spans="1:30" hidden="1" x14ac:dyDescent="0.25"/>
    <row r="4178" spans="1:30" hidden="1" x14ac:dyDescent="0.25"/>
    <row r="4179" spans="1:30" hidden="1" x14ac:dyDescent="0.25"/>
    <row r="4180" spans="1:30" hidden="1" x14ac:dyDescent="0.25"/>
    <row r="4181" spans="1:30" hidden="1" x14ac:dyDescent="0.25"/>
    <row r="4182" spans="1:30" hidden="1" x14ac:dyDescent="0.25"/>
    <row r="4183" spans="1:30" hidden="1" x14ac:dyDescent="0.25"/>
    <row r="4184" spans="1:30" hidden="1" x14ac:dyDescent="0.25"/>
    <row r="4185" spans="1:30" hidden="1" x14ac:dyDescent="0.25"/>
    <row r="4186" spans="1:30" hidden="1" x14ac:dyDescent="0.25"/>
    <row r="4187" spans="1:30" x14ac:dyDescent="0.25">
      <c r="A4187" t="s">
        <v>4213</v>
      </c>
      <c r="B4187" t="s">
        <v>9246</v>
      </c>
      <c r="C4187" t="s">
        <v>10153</v>
      </c>
      <c r="D4187" t="s">
        <v>10184</v>
      </c>
      <c r="E4187">
        <v>42.513004000000002</v>
      </c>
      <c r="F4187">
        <v>-8.8147219999999997</v>
      </c>
      <c r="G4187" t="s">
        <v>10322</v>
      </c>
      <c r="H4187" t="s">
        <v>14804</v>
      </c>
      <c r="I4187" t="s">
        <v>16528</v>
      </c>
      <c r="J4187" t="s">
        <v>16644</v>
      </c>
      <c r="K4187" t="s">
        <v>17853</v>
      </c>
      <c r="L4187" t="s">
        <v>18062</v>
      </c>
      <c r="M4187" t="s">
        <v>18063</v>
      </c>
      <c r="N4187" t="s">
        <v>18062</v>
      </c>
      <c r="O4187">
        <v>6</v>
      </c>
      <c r="P4187">
        <v>20.5</v>
      </c>
      <c r="Q4187">
        <v>11</v>
      </c>
      <c r="R4187">
        <v>4.5</v>
      </c>
      <c r="S4187">
        <v>706</v>
      </c>
      <c r="T4187">
        <v>25</v>
      </c>
      <c r="U4187">
        <v>8</v>
      </c>
      <c r="V4187">
        <v>1</v>
      </c>
      <c r="W4187">
        <v>1</v>
      </c>
      <c r="X4187">
        <v>1</v>
      </c>
      <c r="Y4187">
        <v>4.5</v>
      </c>
      <c r="Z4187">
        <v>4.5</v>
      </c>
      <c r="AA4187">
        <v>4</v>
      </c>
      <c r="AB4187">
        <v>4.5</v>
      </c>
      <c r="AC4187">
        <v>0</v>
      </c>
      <c r="AD4187">
        <v>1</v>
      </c>
    </row>
    <row r="4188" spans="1:30" hidden="1" x14ac:dyDescent="0.25"/>
    <row r="4189" spans="1:30" hidden="1" x14ac:dyDescent="0.25"/>
    <row r="4190" spans="1:30" hidden="1" x14ac:dyDescent="0.25"/>
    <row r="4191" spans="1:30" hidden="1" x14ac:dyDescent="0.25"/>
    <row r="4192" spans="1:30" hidden="1" x14ac:dyDescent="0.25"/>
    <row r="4193" spans="1:30" hidden="1" x14ac:dyDescent="0.25"/>
    <row r="4194" spans="1:30" hidden="1" x14ac:dyDescent="0.25"/>
    <row r="4195" spans="1:30" hidden="1" x14ac:dyDescent="0.25"/>
    <row r="4196" spans="1:30" hidden="1" x14ac:dyDescent="0.25"/>
    <row r="4197" spans="1:30" hidden="1" x14ac:dyDescent="0.25"/>
    <row r="4198" spans="1:30" hidden="1" x14ac:dyDescent="0.25"/>
    <row r="4199" spans="1:30" hidden="1" x14ac:dyDescent="0.25"/>
    <row r="4200" spans="1:30" hidden="1" x14ac:dyDescent="0.25"/>
    <row r="4201" spans="1:30" hidden="1" x14ac:dyDescent="0.25"/>
    <row r="4202" spans="1:30" hidden="1" x14ac:dyDescent="0.25"/>
    <row r="4203" spans="1:30" hidden="1" x14ac:dyDescent="0.25"/>
    <row r="4204" spans="1:30" hidden="1" x14ac:dyDescent="0.25"/>
    <row r="4205" spans="1:30" hidden="1" x14ac:dyDescent="0.25"/>
    <row r="4206" spans="1:30" hidden="1" x14ac:dyDescent="0.25"/>
    <row r="4207" spans="1:30" hidden="1" x14ac:dyDescent="0.25"/>
    <row r="4208" spans="1:30" x14ac:dyDescent="0.25">
      <c r="A4208" t="s">
        <v>4234</v>
      </c>
      <c r="B4208" t="s">
        <v>9267</v>
      </c>
      <c r="C4208" t="s">
        <v>10151</v>
      </c>
      <c r="D4208" t="s">
        <v>10187</v>
      </c>
      <c r="E4208">
        <v>36.755443999999997</v>
      </c>
      <c r="F4208">
        <v>-2.6070530000000001</v>
      </c>
      <c r="G4208" t="s">
        <v>10311</v>
      </c>
      <c r="H4208" t="s">
        <v>14825</v>
      </c>
      <c r="I4208" t="s">
        <v>15762</v>
      </c>
      <c r="J4208" t="s">
        <v>16644</v>
      </c>
      <c r="K4208" t="s">
        <v>16666</v>
      </c>
      <c r="L4208" t="s">
        <v>18062</v>
      </c>
      <c r="M4208" t="s">
        <v>18062</v>
      </c>
      <c r="N4208" t="s">
        <v>18062</v>
      </c>
      <c r="O4208">
        <v>6</v>
      </c>
      <c r="P4208">
        <v>27</v>
      </c>
      <c r="Q4208">
        <v>12</v>
      </c>
      <c r="R4208">
        <v>4</v>
      </c>
      <c r="S4208">
        <v>338</v>
      </c>
      <c r="T4208">
        <v>27</v>
      </c>
      <c r="U4208">
        <v>6</v>
      </c>
      <c r="V4208">
        <v>1</v>
      </c>
      <c r="W4208">
        <v>2</v>
      </c>
      <c r="X4208">
        <v>0</v>
      </c>
      <c r="Y4208">
        <v>4.5</v>
      </c>
      <c r="Z4208">
        <v>4</v>
      </c>
      <c r="AA4208">
        <v>4</v>
      </c>
      <c r="AB4208">
        <v>4</v>
      </c>
      <c r="AC4208">
        <v>0</v>
      </c>
      <c r="AD4208">
        <v>1</v>
      </c>
    </row>
    <row r="4209" hidden="1" x14ac:dyDescent="0.25"/>
    <row r="4210" hidden="1" x14ac:dyDescent="0.25"/>
    <row r="4211" hidden="1" x14ac:dyDescent="0.25"/>
    <row r="4212" hidden="1" x14ac:dyDescent="0.25"/>
    <row r="4213" hidden="1" x14ac:dyDescent="0.25"/>
    <row r="4214" hidden="1" x14ac:dyDescent="0.25"/>
    <row r="4215" hidden="1" x14ac:dyDescent="0.25"/>
    <row r="4216" hidden="1" x14ac:dyDescent="0.25"/>
    <row r="4217" hidden="1" x14ac:dyDescent="0.25"/>
    <row r="4218" hidden="1" x14ac:dyDescent="0.25"/>
    <row r="4219" hidden="1" x14ac:dyDescent="0.25"/>
    <row r="4220" hidden="1" x14ac:dyDescent="0.25"/>
    <row r="4221" hidden="1" x14ac:dyDescent="0.25"/>
    <row r="4222" hidden="1" x14ac:dyDescent="0.25"/>
    <row r="4223" hidden="1" x14ac:dyDescent="0.25"/>
    <row r="4224" hidden="1" x14ac:dyDescent="0.25"/>
    <row r="4225" hidden="1" x14ac:dyDescent="0.25"/>
    <row r="4226" hidden="1" x14ac:dyDescent="0.25"/>
    <row r="4227" hidden="1" x14ac:dyDescent="0.25"/>
    <row r="4228" hidden="1" x14ac:dyDescent="0.25"/>
    <row r="4229" hidden="1" x14ac:dyDescent="0.25"/>
    <row r="4230" hidden="1" x14ac:dyDescent="0.25"/>
    <row r="4231" hidden="1" x14ac:dyDescent="0.25"/>
    <row r="4232" hidden="1" x14ac:dyDescent="0.25"/>
    <row r="4233" hidden="1" x14ac:dyDescent="0.25"/>
    <row r="4234" hidden="1" x14ac:dyDescent="0.25"/>
    <row r="4235" hidden="1" x14ac:dyDescent="0.25"/>
    <row r="4236" hidden="1" x14ac:dyDescent="0.25"/>
    <row r="4237" hidden="1" x14ac:dyDescent="0.25"/>
    <row r="4238" hidden="1" x14ac:dyDescent="0.25"/>
    <row r="4239" hidden="1" x14ac:dyDescent="0.25"/>
    <row r="4240" hidden="1" x14ac:dyDescent="0.25"/>
    <row r="4241" spans="1:30" hidden="1" x14ac:dyDescent="0.25"/>
    <row r="4242" spans="1:30" hidden="1" x14ac:dyDescent="0.25"/>
    <row r="4243" spans="1:30" x14ac:dyDescent="0.25">
      <c r="A4243" t="s">
        <v>4269</v>
      </c>
      <c r="B4243" t="s">
        <v>9299</v>
      </c>
      <c r="C4243" t="s">
        <v>10153</v>
      </c>
      <c r="D4243" t="s">
        <v>10225</v>
      </c>
      <c r="E4243">
        <v>42.339979999999997</v>
      </c>
      <c r="F4243">
        <v>-7.8625689999999997</v>
      </c>
      <c r="G4243" t="s">
        <v>10322</v>
      </c>
      <c r="H4243" t="s">
        <v>14860</v>
      </c>
      <c r="I4243" t="s">
        <v>16535</v>
      </c>
      <c r="J4243" t="s">
        <v>16644</v>
      </c>
      <c r="K4243" t="s">
        <v>17863</v>
      </c>
      <c r="L4243" t="s">
        <v>18063</v>
      </c>
      <c r="M4243" t="s">
        <v>18063</v>
      </c>
      <c r="N4243" t="s">
        <v>18062</v>
      </c>
      <c r="O4243">
        <v>6</v>
      </c>
      <c r="P4243">
        <v>18.25</v>
      </c>
      <c r="Q4243">
        <v>10</v>
      </c>
      <c r="R4243">
        <v>4.5</v>
      </c>
      <c r="S4243">
        <v>901</v>
      </c>
      <c r="T4243">
        <v>19</v>
      </c>
      <c r="U4243">
        <v>3</v>
      </c>
      <c r="V4243">
        <v>1</v>
      </c>
      <c r="W4243">
        <v>0</v>
      </c>
      <c r="X4243">
        <v>0</v>
      </c>
      <c r="Y4243">
        <v>4.5</v>
      </c>
      <c r="Z4243">
        <v>4.5</v>
      </c>
      <c r="AA4243">
        <v>4.5</v>
      </c>
      <c r="AB4243">
        <v>4.5</v>
      </c>
      <c r="AC4243">
        <v>0</v>
      </c>
      <c r="AD4243">
        <v>1</v>
      </c>
    </row>
    <row r="4244" spans="1:30" hidden="1" x14ac:dyDescent="0.25"/>
    <row r="4245" spans="1:30" hidden="1" x14ac:dyDescent="0.25"/>
    <row r="4246" spans="1:30" hidden="1" x14ac:dyDescent="0.25"/>
    <row r="4247" spans="1:30" hidden="1" x14ac:dyDescent="0.25"/>
    <row r="4248" spans="1:30" hidden="1" x14ac:dyDescent="0.25"/>
    <row r="4249" spans="1:30" hidden="1" x14ac:dyDescent="0.25"/>
    <row r="4250" spans="1:30" hidden="1" x14ac:dyDescent="0.25"/>
    <row r="4251" spans="1:30" hidden="1" x14ac:dyDescent="0.25"/>
    <row r="4252" spans="1:30" hidden="1" x14ac:dyDescent="0.25"/>
    <row r="4253" spans="1:30" hidden="1" x14ac:dyDescent="0.25"/>
    <row r="4254" spans="1:30" hidden="1" x14ac:dyDescent="0.25"/>
    <row r="4255" spans="1:30" hidden="1" x14ac:dyDescent="0.25"/>
    <row r="4256" spans="1:30" hidden="1" x14ac:dyDescent="0.25"/>
    <row r="4257" hidden="1" x14ac:dyDescent="0.25"/>
    <row r="4258" hidden="1" x14ac:dyDescent="0.25"/>
    <row r="4259" hidden="1" x14ac:dyDescent="0.25"/>
    <row r="4260" hidden="1" x14ac:dyDescent="0.25"/>
    <row r="4261" hidden="1" x14ac:dyDescent="0.25"/>
    <row r="4262" hidden="1" x14ac:dyDescent="0.25"/>
    <row r="4263" hidden="1" x14ac:dyDescent="0.25"/>
    <row r="4264" hidden="1" x14ac:dyDescent="0.25"/>
    <row r="4265" hidden="1" x14ac:dyDescent="0.25"/>
    <row r="4266" hidden="1" x14ac:dyDescent="0.25"/>
    <row r="4267" hidden="1" x14ac:dyDescent="0.25"/>
    <row r="4268" hidden="1" x14ac:dyDescent="0.25"/>
    <row r="4269" hidden="1" x14ac:dyDescent="0.25"/>
    <row r="4270" hidden="1" x14ac:dyDescent="0.25"/>
    <row r="4271" hidden="1" x14ac:dyDescent="0.25"/>
    <row r="4272" hidden="1" x14ac:dyDescent="0.25"/>
    <row r="4273" spans="1:30" hidden="1" x14ac:dyDescent="0.25"/>
    <row r="4274" spans="1:30" hidden="1" x14ac:dyDescent="0.25"/>
    <row r="4275" spans="1:30" x14ac:dyDescent="0.25">
      <c r="A4275" t="s">
        <v>4301</v>
      </c>
      <c r="B4275" t="s">
        <v>8783</v>
      </c>
      <c r="C4275" t="s">
        <v>10151</v>
      </c>
      <c r="D4275" t="s">
        <v>10187</v>
      </c>
      <c r="E4275">
        <v>36.770800000000001</v>
      </c>
      <c r="F4275">
        <v>-2.8275929999999998</v>
      </c>
      <c r="G4275" t="s">
        <v>10248</v>
      </c>
      <c r="H4275" t="s">
        <v>14892</v>
      </c>
      <c r="I4275" t="s">
        <v>15762</v>
      </c>
      <c r="J4275" t="s">
        <v>16644</v>
      </c>
      <c r="K4275" t="s">
        <v>16666</v>
      </c>
      <c r="L4275" t="s">
        <v>18062</v>
      </c>
      <c r="M4275" t="s">
        <v>18062</v>
      </c>
      <c r="N4275" t="s">
        <v>18062</v>
      </c>
      <c r="O4275">
        <v>6</v>
      </c>
      <c r="P4275">
        <v>18.75</v>
      </c>
      <c r="Q4275">
        <v>9</v>
      </c>
      <c r="R4275">
        <v>4.5</v>
      </c>
      <c r="S4275">
        <v>331</v>
      </c>
      <c r="T4275">
        <v>11</v>
      </c>
      <c r="U4275">
        <v>8</v>
      </c>
      <c r="V4275">
        <v>1</v>
      </c>
      <c r="W4275">
        <v>3</v>
      </c>
      <c r="X4275">
        <v>0</v>
      </c>
      <c r="Y4275">
        <v>4.5</v>
      </c>
      <c r="Z4275">
        <v>4.5</v>
      </c>
      <c r="AA4275">
        <v>4</v>
      </c>
      <c r="AB4275">
        <v>4</v>
      </c>
      <c r="AC4275">
        <v>0</v>
      </c>
      <c r="AD4275">
        <v>1</v>
      </c>
    </row>
    <row r="4276" spans="1:30" hidden="1" x14ac:dyDescent="0.25"/>
    <row r="4277" spans="1:30" hidden="1" x14ac:dyDescent="0.25"/>
    <row r="4278" spans="1:30" hidden="1" x14ac:dyDescent="0.25"/>
    <row r="4279" spans="1:30" hidden="1" x14ac:dyDescent="0.25"/>
    <row r="4280" spans="1:30" hidden="1" x14ac:dyDescent="0.25"/>
    <row r="4281" spans="1:30" hidden="1" x14ac:dyDescent="0.25"/>
    <row r="4282" spans="1:30" hidden="1" x14ac:dyDescent="0.25"/>
    <row r="4283" spans="1:30" hidden="1" x14ac:dyDescent="0.25"/>
    <row r="4284" spans="1:30" hidden="1" x14ac:dyDescent="0.25"/>
    <row r="4285" spans="1:30" hidden="1" x14ac:dyDescent="0.25"/>
    <row r="4286" spans="1:30" hidden="1" x14ac:dyDescent="0.25"/>
    <row r="4287" spans="1:30" hidden="1" x14ac:dyDescent="0.25"/>
    <row r="4288" spans="1:30" hidden="1" x14ac:dyDescent="0.25"/>
    <row r="4289" hidden="1" x14ac:dyDescent="0.25"/>
    <row r="4290" hidden="1" x14ac:dyDescent="0.25"/>
    <row r="4291" hidden="1" x14ac:dyDescent="0.25"/>
    <row r="4292" hidden="1" x14ac:dyDescent="0.25"/>
    <row r="4293" hidden="1" x14ac:dyDescent="0.25"/>
    <row r="4294" hidden="1" x14ac:dyDescent="0.25"/>
    <row r="4295" hidden="1" x14ac:dyDescent="0.25"/>
    <row r="4296" hidden="1" x14ac:dyDescent="0.25"/>
    <row r="4297" hidden="1" x14ac:dyDescent="0.25"/>
    <row r="4298" hidden="1" x14ac:dyDescent="0.25"/>
    <row r="4299" hidden="1" x14ac:dyDescent="0.25"/>
    <row r="4300" hidden="1" x14ac:dyDescent="0.25"/>
    <row r="4301" hidden="1" x14ac:dyDescent="0.25"/>
    <row r="4302" hidden="1" x14ac:dyDescent="0.25"/>
    <row r="4303" hidden="1" x14ac:dyDescent="0.25"/>
    <row r="4304" hidden="1" x14ac:dyDescent="0.25"/>
    <row r="4305" hidden="1" x14ac:dyDescent="0.25"/>
    <row r="4306" hidden="1" x14ac:dyDescent="0.25"/>
    <row r="4307" hidden="1" x14ac:dyDescent="0.25"/>
    <row r="4308" hidden="1" x14ac:dyDescent="0.25"/>
    <row r="4309" hidden="1" x14ac:dyDescent="0.25"/>
    <row r="4310" hidden="1" x14ac:dyDescent="0.25"/>
    <row r="4311" hidden="1" x14ac:dyDescent="0.25"/>
    <row r="4312" hidden="1" x14ac:dyDescent="0.25"/>
    <row r="4313" hidden="1" x14ac:dyDescent="0.25"/>
    <row r="4314" hidden="1" x14ac:dyDescent="0.25"/>
    <row r="4315" hidden="1" x14ac:dyDescent="0.25"/>
    <row r="4316" hidden="1" x14ac:dyDescent="0.25"/>
    <row r="4317" hidden="1" x14ac:dyDescent="0.25"/>
    <row r="4318" hidden="1" x14ac:dyDescent="0.25"/>
    <row r="4319" hidden="1" x14ac:dyDescent="0.25"/>
    <row r="4320" hidden="1" x14ac:dyDescent="0.25"/>
    <row r="4321" hidden="1" x14ac:dyDescent="0.25"/>
    <row r="4322" hidden="1" x14ac:dyDescent="0.25"/>
    <row r="4323" hidden="1" x14ac:dyDescent="0.25"/>
    <row r="4324" hidden="1" x14ac:dyDescent="0.25"/>
    <row r="4325" hidden="1" x14ac:dyDescent="0.25"/>
    <row r="4326" hidden="1" x14ac:dyDescent="0.25"/>
    <row r="4327" hidden="1" x14ac:dyDescent="0.25"/>
    <row r="4328" hidden="1" x14ac:dyDescent="0.25"/>
    <row r="4329" hidden="1" x14ac:dyDescent="0.25"/>
    <row r="4330" hidden="1" x14ac:dyDescent="0.25"/>
    <row r="4331" hidden="1" x14ac:dyDescent="0.25"/>
    <row r="4332" hidden="1" x14ac:dyDescent="0.25"/>
    <row r="4333" hidden="1" x14ac:dyDescent="0.25"/>
    <row r="4334" hidden="1" x14ac:dyDescent="0.25"/>
    <row r="4335" hidden="1" x14ac:dyDescent="0.25"/>
    <row r="4336" hidden="1" x14ac:dyDescent="0.25"/>
    <row r="4337" hidden="1" x14ac:dyDescent="0.25"/>
    <row r="4338" hidden="1" x14ac:dyDescent="0.25"/>
    <row r="4339" hidden="1" x14ac:dyDescent="0.25"/>
    <row r="4340" hidden="1" x14ac:dyDescent="0.25"/>
    <row r="4341" hidden="1" x14ac:dyDescent="0.25"/>
    <row r="4342" hidden="1" x14ac:dyDescent="0.25"/>
    <row r="4343" hidden="1" x14ac:dyDescent="0.25"/>
    <row r="4344" hidden="1" x14ac:dyDescent="0.25"/>
    <row r="4345" hidden="1" x14ac:dyDescent="0.25"/>
    <row r="4346" hidden="1" x14ac:dyDescent="0.25"/>
    <row r="4347" hidden="1" x14ac:dyDescent="0.25"/>
    <row r="4348" hidden="1" x14ac:dyDescent="0.25"/>
    <row r="4349" hidden="1" x14ac:dyDescent="0.25"/>
    <row r="4350" hidden="1" x14ac:dyDescent="0.25"/>
    <row r="4351" hidden="1" x14ac:dyDescent="0.25"/>
    <row r="4352" hidden="1" x14ac:dyDescent="0.25"/>
    <row r="4353" hidden="1" x14ac:dyDescent="0.25"/>
    <row r="4354" hidden="1" x14ac:dyDescent="0.25"/>
    <row r="4355" hidden="1" x14ac:dyDescent="0.25"/>
    <row r="4356" hidden="1" x14ac:dyDescent="0.25"/>
    <row r="4357" hidden="1" x14ac:dyDescent="0.25"/>
    <row r="4358" hidden="1" x14ac:dyDescent="0.25"/>
    <row r="4359" hidden="1" x14ac:dyDescent="0.25"/>
    <row r="4360" hidden="1" x14ac:dyDescent="0.25"/>
    <row r="4361" hidden="1" x14ac:dyDescent="0.25"/>
    <row r="4362" hidden="1" x14ac:dyDescent="0.25"/>
    <row r="4363" hidden="1" x14ac:dyDescent="0.25"/>
    <row r="4364" hidden="1" x14ac:dyDescent="0.25"/>
    <row r="4365" hidden="1" x14ac:dyDescent="0.25"/>
    <row r="4366" hidden="1" x14ac:dyDescent="0.25"/>
    <row r="4367" hidden="1" x14ac:dyDescent="0.25"/>
    <row r="4368" hidden="1" x14ac:dyDescent="0.25"/>
    <row r="4369" hidden="1" x14ac:dyDescent="0.25"/>
    <row r="4370" hidden="1" x14ac:dyDescent="0.25"/>
    <row r="4371" hidden="1" x14ac:dyDescent="0.25"/>
    <row r="4372" hidden="1" x14ac:dyDescent="0.25"/>
    <row r="4373" hidden="1" x14ac:dyDescent="0.25"/>
    <row r="4374" hidden="1" x14ac:dyDescent="0.25"/>
    <row r="4375" hidden="1" x14ac:dyDescent="0.25"/>
    <row r="4376" hidden="1" x14ac:dyDescent="0.25"/>
    <row r="4377" hidden="1" x14ac:dyDescent="0.25"/>
    <row r="4378" hidden="1" x14ac:dyDescent="0.25"/>
    <row r="4379" hidden="1" x14ac:dyDescent="0.25"/>
    <row r="4380" hidden="1" x14ac:dyDescent="0.25"/>
    <row r="4381" hidden="1" x14ac:dyDescent="0.25"/>
    <row r="4382" hidden="1" x14ac:dyDescent="0.25"/>
    <row r="4383" hidden="1" x14ac:dyDescent="0.25"/>
    <row r="4384" hidden="1" x14ac:dyDescent="0.25"/>
    <row r="4385" hidden="1" x14ac:dyDescent="0.25"/>
    <row r="4386" hidden="1" x14ac:dyDescent="0.25"/>
    <row r="4387" hidden="1" x14ac:dyDescent="0.25"/>
    <row r="4388" hidden="1" x14ac:dyDescent="0.25"/>
    <row r="4389" hidden="1" x14ac:dyDescent="0.25"/>
    <row r="4390" hidden="1" x14ac:dyDescent="0.25"/>
    <row r="4391" hidden="1" x14ac:dyDescent="0.25"/>
    <row r="4392" hidden="1" x14ac:dyDescent="0.25"/>
    <row r="4393" hidden="1" x14ac:dyDescent="0.25"/>
    <row r="4394" hidden="1" x14ac:dyDescent="0.25"/>
    <row r="4395" hidden="1" x14ac:dyDescent="0.25"/>
    <row r="4396" hidden="1" x14ac:dyDescent="0.25"/>
    <row r="4397" hidden="1" x14ac:dyDescent="0.25"/>
    <row r="4398" hidden="1" x14ac:dyDescent="0.25"/>
    <row r="4399" hidden="1" x14ac:dyDescent="0.25"/>
    <row r="4400" hidden="1" x14ac:dyDescent="0.25"/>
    <row r="4401" hidden="1" x14ac:dyDescent="0.25"/>
    <row r="4402" hidden="1" x14ac:dyDescent="0.25"/>
    <row r="4403" hidden="1" x14ac:dyDescent="0.25"/>
    <row r="4404" hidden="1" x14ac:dyDescent="0.25"/>
    <row r="4405" hidden="1" x14ac:dyDescent="0.25"/>
    <row r="4406" hidden="1" x14ac:dyDescent="0.25"/>
    <row r="4407" hidden="1" x14ac:dyDescent="0.25"/>
    <row r="4408" hidden="1" x14ac:dyDescent="0.25"/>
    <row r="4409" hidden="1" x14ac:dyDescent="0.25"/>
    <row r="4410" hidden="1" x14ac:dyDescent="0.25"/>
    <row r="4411" hidden="1" x14ac:dyDescent="0.25"/>
    <row r="4412" hidden="1" x14ac:dyDescent="0.25"/>
    <row r="4413" hidden="1" x14ac:dyDescent="0.25"/>
    <row r="4414" hidden="1" x14ac:dyDescent="0.25"/>
    <row r="4415" hidden="1" x14ac:dyDescent="0.25"/>
    <row r="4416" hidden="1" x14ac:dyDescent="0.25"/>
    <row r="4417" hidden="1" x14ac:dyDescent="0.25"/>
    <row r="4418" hidden="1" x14ac:dyDescent="0.25"/>
    <row r="4419" hidden="1" x14ac:dyDescent="0.25"/>
    <row r="4420" hidden="1" x14ac:dyDescent="0.25"/>
    <row r="4421" hidden="1" x14ac:dyDescent="0.25"/>
    <row r="4422" hidden="1" x14ac:dyDescent="0.25"/>
    <row r="4423" hidden="1" x14ac:dyDescent="0.25"/>
    <row r="4424" hidden="1" x14ac:dyDescent="0.25"/>
    <row r="4425" hidden="1" x14ac:dyDescent="0.25"/>
    <row r="4426" hidden="1" x14ac:dyDescent="0.25"/>
    <row r="4427" hidden="1" x14ac:dyDescent="0.25"/>
    <row r="4428" hidden="1" x14ac:dyDescent="0.25"/>
    <row r="4429" hidden="1" x14ac:dyDescent="0.25"/>
    <row r="4430" hidden="1" x14ac:dyDescent="0.25"/>
    <row r="4431" hidden="1" x14ac:dyDescent="0.25"/>
    <row r="4432" hidden="1" x14ac:dyDescent="0.25"/>
    <row r="4433" hidden="1" x14ac:dyDescent="0.25"/>
    <row r="4434" hidden="1" x14ac:dyDescent="0.25"/>
    <row r="4435" hidden="1" x14ac:dyDescent="0.25"/>
    <row r="4436" hidden="1" x14ac:dyDescent="0.25"/>
    <row r="4437" hidden="1" x14ac:dyDescent="0.25"/>
    <row r="4438" hidden="1" x14ac:dyDescent="0.25"/>
    <row r="4439" hidden="1" x14ac:dyDescent="0.25"/>
    <row r="4440" hidden="1" x14ac:dyDescent="0.25"/>
    <row r="4441" hidden="1" x14ac:dyDescent="0.25"/>
    <row r="4442" hidden="1" x14ac:dyDescent="0.25"/>
    <row r="4443" hidden="1" x14ac:dyDescent="0.25"/>
    <row r="4444" hidden="1" x14ac:dyDescent="0.25"/>
    <row r="4445" hidden="1" x14ac:dyDescent="0.25"/>
    <row r="4446" hidden="1" x14ac:dyDescent="0.25"/>
    <row r="4447" hidden="1" x14ac:dyDescent="0.25"/>
    <row r="4448" hidden="1" x14ac:dyDescent="0.25"/>
    <row r="4449" hidden="1" x14ac:dyDescent="0.25"/>
    <row r="4450" hidden="1" x14ac:dyDescent="0.25"/>
    <row r="4451" hidden="1" x14ac:dyDescent="0.25"/>
    <row r="4452" hidden="1" x14ac:dyDescent="0.25"/>
    <row r="4453" hidden="1" x14ac:dyDescent="0.25"/>
    <row r="4454" hidden="1" x14ac:dyDescent="0.25"/>
    <row r="4455" hidden="1" x14ac:dyDescent="0.25"/>
    <row r="4456" hidden="1" x14ac:dyDescent="0.25"/>
    <row r="4457" hidden="1" x14ac:dyDescent="0.25"/>
    <row r="4458" hidden="1" x14ac:dyDescent="0.25"/>
    <row r="4459" hidden="1" x14ac:dyDescent="0.25"/>
    <row r="4460" hidden="1" x14ac:dyDescent="0.25"/>
    <row r="4461" hidden="1" x14ac:dyDescent="0.25"/>
    <row r="4462" hidden="1" x14ac:dyDescent="0.25"/>
    <row r="4463" hidden="1" x14ac:dyDescent="0.25"/>
    <row r="4464" hidden="1" x14ac:dyDescent="0.25"/>
    <row r="4465" hidden="1" x14ac:dyDescent="0.25"/>
    <row r="4466" hidden="1" x14ac:dyDescent="0.25"/>
    <row r="4467" hidden="1" x14ac:dyDescent="0.25"/>
    <row r="4468" hidden="1" x14ac:dyDescent="0.25"/>
    <row r="4469" hidden="1" x14ac:dyDescent="0.25"/>
    <row r="4470" hidden="1" x14ac:dyDescent="0.25"/>
    <row r="4471" hidden="1" x14ac:dyDescent="0.25"/>
    <row r="4472" hidden="1" x14ac:dyDescent="0.25"/>
    <row r="4473" hidden="1" x14ac:dyDescent="0.25"/>
    <row r="4474" hidden="1" x14ac:dyDescent="0.25"/>
    <row r="4475" hidden="1" x14ac:dyDescent="0.25"/>
    <row r="4476" hidden="1" x14ac:dyDescent="0.25"/>
    <row r="4477" hidden="1" x14ac:dyDescent="0.25"/>
    <row r="4478" hidden="1" x14ac:dyDescent="0.25"/>
    <row r="4479" hidden="1" x14ac:dyDescent="0.25"/>
    <row r="4480" hidden="1" x14ac:dyDescent="0.25"/>
    <row r="4481" hidden="1" x14ac:dyDescent="0.25"/>
    <row r="4482" hidden="1" x14ac:dyDescent="0.25"/>
    <row r="4483" hidden="1" x14ac:dyDescent="0.25"/>
    <row r="4484" hidden="1" x14ac:dyDescent="0.25"/>
    <row r="4485" hidden="1" x14ac:dyDescent="0.25"/>
    <row r="4486" hidden="1" x14ac:dyDescent="0.25"/>
    <row r="4487" hidden="1" x14ac:dyDescent="0.25"/>
    <row r="4488" hidden="1" x14ac:dyDescent="0.25"/>
    <row r="4489" hidden="1" x14ac:dyDescent="0.25"/>
    <row r="4490" hidden="1" x14ac:dyDescent="0.25"/>
    <row r="4491" hidden="1" x14ac:dyDescent="0.25"/>
    <row r="4492" hidden="1" x14ac:dyDescent="0.25"/>
    <row r="4493" hidden="1" x14ac:dyDescent="0.25"/>
    <row r="4494" hidden="1" x14ac:dyDescent="0.25"/>
    <row r="4495" hidden="1" x14ac:dyDescent="0.25"/>
    <row r="4496" hidden="1" x14ac:dyDescent="0.25"/>
    <row r="4497" hidden="1" x14ac:dyDescent="0.25"/>
    <row r="4498" hidden="1" x14ac:dyDescent="0.25"/>
    <row r="4499" hidden="1" x14ac:dyDescent="0.25"/>
    <row r="4500" hidden="1" x14ac:dyDescent="0.25"/>
    <row r="4501" hidden="1" x14ac:dyDescent="0.25"/>
    <row r="4502" hidden="1" x14ac:dyDescent="0.25"/>
    <row r="4503" hidden="1" x14ac:dyDescent="0.25"/>
    <row r="4504" hidden="1" x14ac:dyDescent="0.25"/>
    <row r="4505" hidden="1" x14ac:dyDescent="0.25"/>
    <row r="4506" hidden="1" x14ac:dyDescent="0.25"/>
    <row r="4507" hidden="1" x14ac:dyDescent="0.25"/>
    <row r="4508" hidden="1" x14ac:dyDescent="0.25"/>
    <row r="4509" hidden="1" x14ac:dyDescent="0.25"/>
    <row r="4510" hidden="1" x14ac:dyDescent="0.25"/>
    <row r="4511" hidden="1" x14ac:dyDescent="0.25"/>
    <row r="4512" hidden="1" x14ac:dyDescent="0.25"/>
    <row r="4513" hidden="1" x14ac:dyDescent="0.25"/>
    <row r="4514" hidden="1" x14ac:dyDescent="0.25"/>
    <row r="4515" hidden="1" x14ac:dyDescent="0.25"/>
    <row r="4516" hidden="1" x14ac:dyDescent="0.25"/>
    <row r="4517" hidden="1" x14ac:dyDescent="0.25"/>
    <row r="4518" hidden="1" x14ac:dyDescent="0.25"/>
    <row r="4519" hidden="1" x14ac:dyDescent="0.25"/>
    <row r="4520" hidden="1" x14ac:dyDescent="0.25"/>
    <row r="4521" hidden="1" x14ac:dyDescent="0.25"/>
    <row r="4522" hidden="1" x14ac:dyDescent="0.25"/>
    <row r="4523" hidden="1" x14ac:dyDescent="0.25"/>
    <row r="4524" hidden="1" x14ac:dyDescent="0.25"/>
    <row r="4525" hidden="1" x14ac:dyDescent="0.25"/>
    <row r="4526" hidden="1" x14ac:dyDescent="0.25"/>
    <row r="4527" hidden="1" x14ac:dyDescent="0.25"/>
    <row r="4528" hidden="1" x14ac:dyDescent="0.25"/>
    <row r="4529" spans="1:30" hidden="1" x14ac:dyDescent="0.25"/>
    <row r="4530" spans="1:30" x14ac:dyDescent="0.25">
      <c r="A4530" t="s">
        <v>4556</v>
      </c>
      <c r="B4530" t="s">
        <v>9581</v>
      </c>
      <c r="C4530" t="s">
        <v>10148</v>
      </c>
      <c r="D4530" t="s">
        <v>10162</v>
      </c>
      <c r="E4530">
        <v>38.256084000000001</v>
      </c>
      <c r="F4530">
        <v>-0.64976800000000001</v>
      </c>
      <c r="G4530" t="s">
        <v>10248</v>
      </c>
      <c r="H4530" t="s">
        <v>15147</v>
      </c>
      <c r="I4530" t="s">
        <v>15762</v>
      </c>
      <c r="J4530" t="s">
        <v>16644</v>
      </c>
      <c r="K4530" t="s">
        <v>16666</v>
      </c>
      <c r="L4530" t="s">
        <v>18062</v>
      </c>
      <c r="M4530" t="s">
        <v>18062</v>
      </c>
      <c r="N4530" t="s">
        <v>18062</v>
      </c>
      <c r="O4530">
        <v>5</v>
      </c>
      <c r="P4530">
        <v>22.5</v>
      </c>
      <c r="Q4530">
        <v>10</v>
      </c>
      <c r="R4530">
        <v>4.5</v>
      </c>
      <c r="S4530">
        <v>1025</v>
      </c>
      <c r="T4530">
        <v>108</v>
      </c>
      <c r="U4530">
        <v>22</v>
      </c>
      <c r="V4530">
        <v>2</v>
      </c>
      <c r="W4530">
        <v>1</v>
      </c>
      <c r="X4530">
        <v>0</v>
      </c>
      <c r="Y4530">
        <v>5</v>
      </c>
      <c r="Z4530">
        <v>4.5</v>
      </c>
      <c r="AA4530">
        <v>4</v>
      </c>
      <c r="AB4530">
        <v>4.5</v>
      </c>
      <c r="AC4530">
        <v>0</v>
      </c>
      <c r="AD4530">
        <v>1</v>
      </c>
    </row>
    <row r="4531" spans="1:30" hidden="1" x14ac:dyDescent="0.25"/>
    <row r="4532" spans="1:30" hidden="1" x14ac:dyDescent="0.25"/>
    <row r="4533" spans="1:30" hidden="1" x14ac:dyDescent="0.25"/>
    <row r="4534" spans="1:30" hidden="1" x14ac:dyDescent="0.25"/>
    <row r="4535" spans="1:30" hidden="1" x14ac:dyDescent="0.25"/>
    <row r="4536" spans="1:30" hidden="1" x14ac:dyDescent="0.25"/>
    <row r="4537" spans="1:30" hidden="1" x14ac:dyDescent="0.25"/>
    <row r="4538" spans="1:30" hidden="1" x14ac:dyDescent="0.25"/>
    <row r="4539" spans="1:30" hidden="1" x14ac:dyDescent="0.25"/>
    <row r="4540" spans="1:30" hidden="1" x14ac:dyDescent="0.25"/>
    <row r="4541" spans="1:30" hidden="1" x14ac:dyDescent="0.25"/>
    <row r="4542" spans="1:30" hidden="1" x14ac:dyDescent="0.25"/>
    <row r="4543" spans="1:30" hidden="1" x14ac:dyDescent="0.25"/>
    <row r="4544" spans="1:30" hidden="1" x14ac:dyDescent="0.25"/>
    <row r="4545" hidden="1" x14ac:dyDescent="0.25"/>
    <row r="4546" hidden="1" x14ac:dyDescent="0.25"/>
    <row r="4547" hidden="1" x14ac:dyDescent="0.25"/>
    <row r="4548" hidden="1" x14ac:dyDescent="0.25"/>
    <row r="4549" hidden="1" x14ac:dyDescent="0.25"/>
    <row r="4550" hidden="1" x14ac:dyDescent="0.25"/>
    <row r="4551" hidden="1" x14ac:dyDescent="0.25"/>
    <row r="4552" hidden="1" x14ac:dyDescent="0.25"/>
    <row r="4553" hidden="1" x14ac:dyDescent="0.25"/>
    <row r="4554" hidden="1" x14ac:dyDescent="0.25"/>
    <row r="4555" hidden="1" x14ac:dyDescent="0.25"/>
    <row r="4556" hidden="1" x14ac:dyDescent="0.25"/>
    <row r="4557" hidden="1" x14ac:dyDescent="0.25"/>
    <row r="4558" hidden="1" x14ac:dyDescent="0.25"/>
    <row r="4559" hidden="1" x14ac:dyDescent="0.25"/>
    <row r="4560" hidden="1" x14ac:dyDescent="0.25"/>
    <row r="4561" hidden="1" x14ac:dyDescent="0.25"/>
    <row r="4562" hidden="1" x14ac:dyDescent="0.25"/>
    <row r="4563" hidden="1" x14ac:dyDescent="0.25"/>
    <row r="4564" hidden="1" x14ac:dyDescent="0.25"/>
    <row r="4565" hidden="1" x14ac:dyDescent="0.25"/>
    <row r="4566" hidden="1" x14ac:dyDescent="0.25"/>
    <row r="4567" hidden="1" x14ac:dyDescent="0.25"/>
    <row r="4568" hidden="1" x14ac:dyDescent="0.25"/>
    <row r="4569" hidden="1" x14ac:dyDescent="0.25"/>
    <row r="4570" hidden="1" x14ac:dyDescent="0.25"/>
    <row r="4571" hidden="1" x14ac:dyDescent="0.25"/>
    <row r="4572" hidden="1" x14ac:dyDescent="0.25"/>
    <row r="4573" hidden="1" x14ac:dyDescent="0.25"/>
    <row r="4574" hidden="1" x14ac:dyDescent="0.25"/>
    <row r="4575" hidden="1" x14ac:dyDescent="0.25"/>
    <row r="4576" hidden="1" x14ac:dyDescent="0.25"/>
    <row r="4577" hidden="1" x14ac:dyDescent="0.25"/>
    <row r="4578" hidden="1" x14ac:dyDescent="0.25"/>
    <row r="4579" hidden="1" x14ac:dyDescent="0.25"/>
    <row r="4580" hidden="1" x14ac:dyDescent="0.25"/>
    <row r="4581" hidden="1" x14ac:dyDescent="0.25"/>
    <row r="4582" hidden="1" x14ac:dyDescent="0.25"/>
    <row r="4583" hidden="1" x14ac:dyDescent="0.25"/>
    <row r="4584" hidden="1" x14ac:dyDescent="0.25"/>
    <row r="4585" hidden="1" x14ac:dyDescent="0.25"/>
    <row r="4586" hidden="1" x14ac:dyDescent="0.25"/>
    <row r="4587" hidden="1" x14ac:dyDescent="0.25"/>
    <row r="4588" hidden="1" x14ac:dyDescent="0.25"/>
    <row r="4589" hidden="1" x14ac:dyDescent="0.25"/>
    <row r="4590" hidden="1" x14ac:dyDescent="0.25"/>
    <row r="4591" hidden="1" x14ac:dyDescent="0.25"/>
    <row r="4592" hidden="1" x14ac:dyDescent="0.25"/>
    <row r="4593" hidden="1" x14ac:dyDescent="0.25"/>
    <row r="4594" hidden="1" x14ac:dyDescent="0.25"/>
    <row r="4595" hidden="1" x14ac:dyDescent="0.25"/>
    <row r="4596" hidden="1" x14ac:dyDescent="0.25"/>
    <row r="4597" hidden="1" x14ac:dyDescent="0.25"/>
    <row r="4598" hidden="1" x14ac:dyDescent="0.25"/>
    <row r="4599" hidden="1" x14ac:dyDescent="0.25"/>
    <row r="4600" hidden="1" x14ac:dyDescent="0.25"/>
    <row r="4601" hidden="1" x14ac:dyDescent="0.25"/>
    <row r="4602" hidden="1" x14ac:dyDescent="0.25"/>
    <row r="4603" hidden="1" x14ac:dyDescent="0.25"/>
    <row r="4604" hidden="1" x14ac:dyDescent="0.25"/>
    <row r="4605" hidden="1" x14ac:dyDescent="0.25"/>
    <row r="4606" hidden="1" x14ac:dyDescent="0.25"/>
    <row r="4607" hidden="1" x14ac:dyDescent="0.25"/>
    <row r="4608" hidden="1" x14ac:dyDescent="0.25"/>
    <row r="4609" hidden="1" x14ac:dyDescent="0.25"/>
    <row r="4610" hidden="1" x14ac:dyDescent="0.25"/>
    <row r="4611" hidden="1" x14ac:dyDescent="0.25"/>
    <row r="4612" hidden="1" x14ac:dyDescent="0.25"/>
    <row r="4613" hidden="1" x14ac:dyDescent="0.25"/>
    <row r="4614" hidden="1" x14ac:dyDescent="0.25"/>
    <row r="4615" hidden="1" x14ac:dyDescent="0.25"/>
    <row r="4616" hidden="1" x14ac:dyDescent="0.25"/>
    <row r="4617" hidden="1" x14ac:dyDescent="0.25"/>
    <row r="4618" hidden="1" x14ac:dyDescent="0.25"/>
    <row r="4619" hidden="1" x14ac:dyDescent="0.25"/>
    <row r="4620" hidden="1" x14ac:dyDescent="0.25"/>
    <row r="4621" hidden="1" x14ac:dyDescent="0.25"/>
    <row r="4622" hidden="1" x14ac:dyDescent="0.25"/>
    <row r="4623" hidden="1" x14ac:dyDescent="0.25"/>
    <row r="4624" hidden="1" x14ac:dyDescent="0.25"/>
    <row r="4625" spans="1:30" hidden="1" x14ac:dyDescent="0.25"/>
    <row r="4626" spans="1:30" hidden="1" x14ac:dyDescent="0.25"/>
    <row r="4627" spans="1:30" hidden="1" x14ac:dyDescent="0.25"/>
    <row r="4628" spans="1:30" hidden="1" x14ac:dyDescent="0.25"/>
    <row r="4629" spans="1:30" hidden="1" x14ac:dyDescent="0.25"/>
    <row r="4630" spans="1:30" x14ac:dyDescent="0.25">
      <c r="A4630" t="s">
        <v>4656</v>
      </c>
      <c r="B4630" t="s">
        <v>9678</v>
      </c>
      <c r="C4630" t="s">
        <v>10153</v>
      </c>
      <c r="D4630" t="s">
        <v>10184</v>
      </c>
      <c r="E4630">
        <v>42.475433000000002</v>
      </c>
      <c r="F4630">
        <v>-8.8958460000000006</v>
      </c>
      <c r="G4630" t="s">
        <v>10261</v>
      </c>
      <c r="H4630" t="s">
        <v>15247</v>
      </c>
      <c r="I4630" t="s">
        <v>15762</v>
      </c>
      <c r="J4630" t="s">
        <v>16644</v>
      </c>
      <c r="K4630" t="s">
        <v>16862</v>
      </c>
      <c r="L4630" t="s">
        <v>18062</v>
      </c>
      <c r="M4630" t="s">
        <v>18062</v>
      </c>
      <c r="N4630" t="s">
        <v>18062</v>
      </c>
      <c r="O4630">
        <v>6</v>
      </c>
      <c r="P4630">
        <v>27.5</v>
      </c>
      <c r="Q4630">
        <v>11</v>
      </c>
      <c r="R4630">
        <v>4.5</v>
      </c>
      <c r="S4630">
        <v>712</v>
      </c>
      <c r="T4630">
        <v>22</v>
      </c>
      <c r="U4630">
        <v>1</v>
      </c>
      <c r="V4630">
        <v>2</v>
      </c>
      <c r="W4630">
        <v>0</v>
      </c>
      <c r="X4630">
        <v>0</v>
      </c>
      <c r="Y4630">
        <v>4.5</v>
      </c>
      <c r="Z4630">
        <v>4.5</v>
      </c>
      <c r="AA4630">
        <v>4</v>
      </c>
      <c r="AB4630">
        <v>4.5</v>
      </c>
      <c r="AC4630">
        <v>0</v>
      </c>
      <c r="AD4630">
        <v>1</v>
      </c>
    </row>
    <row r="4631" spans="1:30" hidden="1" x14ac:dyDescent="0.25"/>
    <row r="4632" spans="1:30" hidden="1" x14ac:dyDescent="0.25"/>
    <row r="4633" spans="1:30" hidden="1" x14ac:dyDescent="0.25"/>
    <row r="4634" spans="1:30" hidden="1" x14ac:dyDescent="0.25"/>
    <row r="4635" spans="1:30" hidden="1" x14ac:dyDescent="0.25"/>
    <row r="4636" spans="1:30" hidden="1" x14ac:dyDescent="0.25"/>
    <row r="4637" spans="1:30" hidden="1" x14ac:dyDescent="0.25"/>
    <row r="4638" spans="1:30" hidden="1" x14ac:dyDescent="0.25"/>
    <row r="4639" spans="1:30" hidden="1" x14ac:dyDescent="0.25"/>
    <row r="4640" spans="1:30" hidden="1" x14ac:dyDescent="0.25"/>
    <row r="4641" hidden="1" x14ac:dyDescent="0.25"/>
    <row r="4642" hidden="1" x14ac:dyDescent="0.25"/>
    <row r="4643" hidden="1" x14ac:dyDescent="0.25"/>
    <row r="4644" hidden="1" x14ac:dyDescent="0.25"/>
    <row r="4645" hidden="1" x14ac:dyDescent="0.25"/>
    <row r="4646" hidden="1" x14ac:dyDescent="0.25"/>
    <row r="4647" hidden="1" x14ac:dyDescent="0.25"/>
    <row r="4648" hidden="1" x14ac:dyDescent="0.25"/>
    <row r="4649" hidden="1" x14ac:dyDescent="0.25"/>
    <row r="4650" hidden="1" x14ac:dyDescent="0.25"/>
    <row r="4651" hidden="1" x14ac:dyDescent="0.25"/>
    <row r="4652" hidden="1" x14ac:dyDescent="0.25"/>
    <row r="4653" hidden="1" x14ac:dyDescent="0.25"/>
    <row r="4654" hidden="1" x14ac:dyDescent="0.25"/>
    <row r="4655" hidden="1" x14ac:dyDescent="0.25"/>
    <row r="4656" hidden="1" x14ac:dyDescent="0.25"/>
    <row r="4657" hidden="1" x14ac:dyDescent="0.25"/>
    <row r="4658" hidden="1" x14ac:dyDescent="0.25"/>
    <row r="4659" hidden="1" x14ac:dyDescent="0.25"/>
    <row r="4660" hidden="1" x14ac:dyDescent="0.25"/>
    <row r="4661" hidden="1" x14ac:dyDescent="0.25"/>
    <row r="4662" hidden="1" x14ac:dyDescent="0.25"/>
    <row r="4663" hidden="1" x14ac:dyDescent="0.25"/>
    <row r="4664" hidden="1" x14ac:dyDescent="0.25"/>
    <row r="4665" hidden="1" x14ac:dyDescent="0.25"/>
    <row r="4666" hidden="1" x14ac:dyDescent="0.25"/>
    <row r="4667" hidden="1" x14ac:dyDescent="0.25"/>
    <row r="4668" hidden="1" x14ac:dyDescent="0.25"/>
    <row r="4669" hidden="1" x14ac:dyDescent="0.25"/>
    <row r="4670" hidden="1" x14ac:dyDescent="0.25"/>
    <row r="4671" hidden="1" x14ac:dyDescent="0.25"/>
    <row r="4672" hidden="1" x14ac:dyDescent="0.25"/>
    <row r="4673" hidden="1" x14ac:dyDescent="0.25"/>
    <row r="4674" hidden="1" x14ac:dyDescent="0.25"/>
    <row r="4675" hidden="1" x14ac:dyDescent="0.25"/>
    <row r="4676" hidden="1" x14ac:dyDescent="0.25"/>
    <row r="4677" hidden="1" x14ac:dyDescent="0.25"/>
    <row r="4678" hidden="1" x14ac:dyDescent="0.25"/>
    <row r="4679" hidden="1" x14ac:dyDescent="0.25"/>
    <row r="4680" hidden="1" x14ac:dyDescent="0.25"/>
    <row r="4681" hidden="1" x14ac:dyDescent="0.25"/>
    <row r="4682" hidden="1" x14ac:dyDescent="0.25"/>
    <row r="4683" hidden="1" x14ac:dyDescent="0.25"/>
    <row r="4684" hidden="1" x14ac:dyDescent="0.25"/>
    <row r="4685" hidden="1" x14ac:dyDescent="0.25"/>
    <row r="4686" hidden="1" x14ac:dyDescent="0.25"/>
    <row r="4687" hidden="1" x14ac:dyDescent="0.25"/>
    <row r="4688" hidden="1" x14ac:dyDescent="0.25"/>
    <row r="4689" spans="1:30" hidden="1" x14ac:dyDescent="0.25"/>
    <row r="4690" spans="1:30" hidden="1" x14ac:dyDescent="0.25"/>
    <row r="4691" spans="1:30" x14ac:dyDescent="0.25">
      <c r="A4691" t="s">
        <v>4717</v>
      </c>
      <c r="B4691" t="s">
        <v>9734</v>
      </c>
      <c r="C4691" t="s">
        <v>10145</v>
      </c>
      <c r="D4691" t="s">
        <v>10158</v>
      </c>
      <c r="E4691">
        <v>27.822441000000001</v>
      </c>
      <c r="F4691">
        <v>-15.760382999999999</v>
      </c>
      <c r="G4691" t="s">
        <v>10248</v>
      </c>
      <c r="H4691" t="s">
        <v>15308</v>
      </c>
      <c r="I4691" t="s">
        <v>15860</v>
      </c>
      <c r="J4691" t="s">
        <v>16644</v>
      </c>
      <c r="K4691" t="s">
        <v>16668</v>
      </c>
      <c r="L4691" t="s">
        <v>18062</v>
      </c>
      <c r="M4691" t="s">
        <v>18062</v>
      </c>
      <c r="N4691" t="s">
        <v>18062</v>
      </c>
      <c r="O4691">
        <v>5</v>
      </c>
      <c r="P4691">
        <v>7.5</v>
      </c>
      <c r="Q4691">
        <v>5</v>
      </c>
      <c r="R4691">
        <v>4.5</v>
      </c>
      <c r="S4691">
        <v>564</v>
      </c>
      <c r="T4691">
        <v>221</v>
      </c>
      <c r="U4691">
        <v>46</v>
      </c>
      <c r="V4691">
        <v>16</v>
      </c>
      <c r="W4691">
        <v>7</v>
      </c>
      <c r="X4691">
        <v>3</v>
      </c>
      <c r="Y4691">
        <v>4.5</v>
      </c>
      <c r="Z4691">
        <v>4.5</v>
      </c>
      <c r="AA4691">
        <v>4.5</v>
      </c>
      <c r="AB4691">
        <v>4.5</v>
      </c>
      <c r="AC4691">
        <v>0</v>
      </c>
      <c r="AD4691">
        <v>1</v>
      </c>
    </row>
    <row r="4692" spans="1:30" hidden="1" x14ac:dyDescent="0.25"/>
    <row r="4693" spans="1:30" hidden="1" x14ac:dyDescent="0.25"/>
    <row r="4694" spans="1:30" hidden="1" x14ac:dyDescent="0.25"/>
    <row r="4695" spans="1:30" hidden="1" x14ac:dyDescent="0.25"/>
    <row r="4696" spans="1:30" hidden="1" x14ac:dyDescent="0.25"/>
    <row r="4697" spans="1:30" hidden="1" x14ac:dyDescent="0.25"/>
    <row r="4698" spans="1:30" hidden="1" x14ac:dyDescent="0.25"/>
    <row r="4699" spans="1:30" hidden="1" x14ac:dyDescent="0.25"/>
    <row r="4700" spans="1:30" hidden="1" x14ac:dyDescent="0.25"/>
    <row r="4701" spans="1:30" hidden="1" x14ac:dyDescent="0.25"/>
    <row r="4702" spans="1:30" hidden="1" x14ac:dyDescent="0.25"/>
    <row r="4703" spans="1:30" hidden="1" x14ac:dyDescent="0.25"/>
    <row r="4704" spans="1:30" hidden="1" x14ac:dyDescent="0.25"/>
    <row r="4705" hidden="1" x14ac:dyDescent="0.25"/>
    <row r="4706" hidden="1" x14ac:dyDescent="0.25"/>
    <row r="4707" hidden="1" x14ac:dyDescent="0.25"/>
    <row r="4708" hidden="1" x14ac:dyDescent="0.25"/>
    <row r="4709" hidden="1" x14ac:dyDescent="0.25"/>
    <row r="4710" hidden="1" x14ac:dyDescent="0.25"/>
    <row r="4711" hidden="1" x14ac:dyDescent="0.25"/>
    <row r="4712" hidden="1" x14ac:dyDescent="0.25"/>
    <row r="4713" hidden="1" x14ac:dyDescent="0.25"/>
    <row r="4714" hidden="1" x14ac:dyDescent="0.25"/>
    <row r="4715" hidden="1" x14ac:dyDescent="0.25"/>
    <row r="4716" hidden="1" x14ac:dyDescent="0.25"/>
    <row r="4717" hidden="1" x14ac:dyDescent="0.25"/>
    <row r="4718" hidden="1" x14ac:dyDescent="0.25"/>
    <row r="4719" hidden="1" x14ac:dyDescent="0.25"/>
    <row r="4720" hidden="1" x14ac:dyDescent="0.25"/>
    <row r="4721" hidden="1" x14ac:dyDescent="0.25"/>
    <row r="4722" hidden="1" x14ac:dyDescent="0.25"/>
    <row r="4723" hidden="1" x14ac:dyDescent="0.25"/>
    <row r="4724" hidden="1" x14ac:dyDescent="0.25"/>
    <row r="4725" hidden="1" x14ac:dyDescent="0.25"/>
    <row r="4726" hidden="1" x14ac:dyDescent="0.25"/>
    <row r="4727" hidden="1" x14ac:dyDescent="0.25"/>
    <row r="4728" hidden="1" x14ac:dyDescent="0.25"/>
    <row r="4729" hidden="1" x14ac:dyDescent="0.25"/>
    <row r="4730" hidden="1" x14ac:dyDescent="0.25"/>
    <row r="4731" hidden="1" x14ac:dyDescent="0.25"/>
    <row r="4732" hidden="1" x14ac:dyDescent="0.25"/>
    <row r="4733" hidden="1" x14ac:dyDescent="0.25"/>
    <row r="4734" hidden="1" x14ac:dyDescent="0.25"/>
    <row r="4735" hidden="1" x14ac:dyDescent="0.25"/>
    <row r="4736" hidden="1" x14ac:dyDescent="0.25"/>
    <row r="4737" hidden="1" x14ac:dyDescent="0.25"/>
    <row r="4738" hidden="1" x14ac:dyDescent="0.25"/>
    <row r="4739" hidden="1" x14ac:dyDescent="0.25"/>
    <row r="4740" hidden="1" x14ac:dyDescent="0.25"/>
    <row r="4741" hidden="1" x14ac:dyDescent="0.25"/>
    <row r="4742" hidden="1" x14ac:dyDescent="0.25"/>
    <row r="4743" hidden="1" x14ac:dyDescent="0.25"/>
    <row r="4744" hidden="1" x14ac:dyDescent="0.25"/>
    <row r="4745" hidden="1" x14ac:dyDescent="0.25"/>
    <row r="4746" hidden="1" x14ac:dyDescent="0.25"/>
    <row r="4747" hidden="1" x14ac:dyDescent="0.25"/>
    <row r="4748" hidden="1" x14ac:dyDescent="0.25"/>
    <row r="4749" hidden="1" x14ac:dyDescent="0.25"/>
    <row r="4750" hidden="1" x14ac:dyDescent="0.25"/>
    <row r="4751" hidden="1" x14ac:dyDescent="0.25"/>
    <row r="4752" hidden="1" x14ac:dyDescent="0.25"/>
    <row r="4753" hidden="1" x14ac:dyDescent="0.25"/>
    <row r="4754" hidden="1" x14ac:dyDescent="0.25"/>
    <row r="4755" hidden="1" x14ac:dyDescent="0.25"/>
    <row r="4756" hidden="1" x14ac:dyDescent="0.25"/>
    <row r="4757" hidden="1" x14ac:dyDescent="0.25"/>
    <row r="4758" hidden="1" x14ac:dyDescent="0.25"/>
    <row r="4759" hidden="1" x14ac:dyDescent="0.25"/>
    <row r="4760" hidden="1" x14ac:dyDescent="0.25"/>
    <row r="4761" hidden="1" x14ac:dyDescent="0.25"/>
    <row r="4762" hidden="1" x14ac:dyDescent="0.25"/>
    <row r="4763" hidden="1" x14ac:dyDescent="0.25"/>
    <row r="4764" hidden="1" x14ac:dyDescent="0.25"/>
    <row r="4765" hidden="1" x14ac:dyDescent="0.25"/>
    <row r="4766" hidden="1" x14ac:dyDescent="0.25"/>
    <row r="4767" hidden="1" x14ac:dyDescent="0.25"/>
    <row r="4768" hidden="1" x14ac:dyDescent="0.25"/>
    <row r="4769" hidden="1" x14ac:dyDescent="0.25"/>
    <row r="4770" hidden="1" x14ac:dyDescent="0.25"/>
    <row r="4771" hidden="1" x14ac:dyDescent="0.25"/>
    <row r="4772" hidden="1" x14ac:dyDescent="0.25"/>
    <row r="4773" hidden="1" x14ac:dyDescent="0.25"/>
    <row r="4774" hidden="1" x14ac:dyDescent="0.25"/>
    <row r="4775" hidden="1" x14ac:dyDescent="0.25"/>
    <row r="4776" hidden="1" x14ac:dyDescent="0.25"/>
    <row r="4777" hidden="1" x14ac:dyDescent="0.25"/>
    <row r="4778" hidden="1" x14ac:dyDescent="0.25"/>
    <row r="4779" hidden="1" x14ac:dyDescent="0.25"/>
    <row r="4780" hidden="1" x14ac:dyDescent="0.25"/>
    <row r="4781" hidden="1" x14ac:dyDescent="0.25"/>
    <row r="4782" hidden="1" x14ac:dyDescent="0.25"/>
    <row r="4783" hidden="1" x14ac:dyDescent="0.25"/>
    <row r="4784" hidden="1" x14ac:dyDescent="0.25"/>
    <row r="4785" hidden="1" x14ac:dyDescent="0.25"/>
    <row r="4786" hidden="1" x14ac:dyDescent="0.25"/>
    <row r="4787" hidden="1" x14ac:dyDescent="0.25"/>
    <row r="4788" hidden="1" x14ac:dyDescent="0.25"/>
    <row r="4789" hidden="1" x14ac:dyDescent="0.25"/>
    <row r="4790" hidden="1" x14ac:dyDescent="0.25"/>
    <row r="4791" hidden="1" x14ac:dyDescent="0.25"/>
    <row r="4792" hidden="1" x14ac:dyDescent="0.25"/>
    <row r="4793" hidden="1" x14ac:dyDescent="0.25"/>
    <row r="4794" hidden="1" x14ac:dyDescent="0.25"/>
    <row r="4795" hidden="1" x14ac:dyDescent="0.25"/>
    <row r="4796" hidden="1" x14ac:dyDescent="0.25"/>
    <row r="4797" hidden="1" x14ac:dyDescent="0.25"/>
    <row r="4798" hidden="1" x14ac:dyDescent="0.25"/>
    <row r="4799" hidden="1" x14ac:dyDescent="0.25"/>
    <row r="4800" hidden="1" x14ac:dyDescent="0.25"/>
    <row r="4801" hidden="1" x14ac:dyDescent="0.25"/>
    <row r="4802" hidden="1" x14ac:dyDescent="0.25"/>
    <row r="4803" hidden="1" x14ac:dyDescent="0.25"/>
    <row r="4804" hidden="1" x14ac:dyDescent="0.25"/>
    <row r="4805" hidden="1" x14ac:dyDescent="0.25"/>
    <row r="4806" hidden="1" x14ac:dyDescent="0.25"/>
    <row r="4807" hidden="1" x14ac:dyDescent="0.25"/>
    <row r="4808" hidden="1" x14ac:dyDescent="0.25"/>
    <row r="4809" hidden="1" x14ac:dyDescent="0.25"/>
    <row r="4810" hidden="1" x14ac:dyDescent="0.25"/>
    <row r="4811" hidden="1" x14ac:dyDescent="0.25"/>
    <row r="4812" hidden="1" x14ac:dyDescent="0.25"/>
    <row r="4813" hidden="1" x14ac:dyDescent="0.25"/>
    <row r="4814" hidden="1" x14ac:dyDescent="0.25"/>
    <row r="4815" hidden="1" x14ac:dyDescent="0.25"/>
    <row r="4816" hidden="1" x14ac:dyDescent="0.25"/>
    <row r="4817" hidden="1" x14ac:dyDescent="0.25"/>
    <row r="4818" hidden="1" x14ac:dyDescent="0.25"/>
    <row r="4819" hidden="1" x14ac:dyDescent="0.25"/>
    <row r="4820" hidden="1" x14ac:dyDescent="0.25"/>
    <row r="4821" hidden="1" x14ac:dyDescent="0.25"/>
    <row r="4822" hidden="1" x14ac:dyDescent="0.25"/>
    <row r="4823" hidden="1" x14ac:dyDescent="0.25"/>
    <row r="4824" hidden="1" x14ac:dyDescent="0.25"/>
    <row r="4825" hidden="1" x14ac:dyDescent="0.25"/>
    <row r="4826" hidden="1" x14ac:dyDescent="0.25"/>
    <row r="4827" hidden="1" x14ac:dyDescent="0.25"/>
    <row r="4828" hidden="1" x14ac:dyDescent="0.25"/>
    <row r="4829" hidden="1" x14ac:dyDescent="0.25"/>
    <row r="4830" hidden="1" x14ac:dyDescent="0.25"/>
    <row r="4831" hidden="1" x14ac:dyDescent="0.25"/>
    <row r="4832" hidden="1" x14ac:dyDescent="0.25"/>
    <row r="4833" hidden="1" x14ac:dyDescent="0.25"/>
    <row r="4834" hidden="1" x14ac:dyDescent="0.25"/>
    <row r="4835" hidden="1" x14ac:dyDescent="0.25"/>
    <row r="4836" hidden="1" x14ac:dyDescent="0.25"/>
    <row r="4837" hidden="1" x14ac:dyDescent="0.25"/>
    <row r="4838" hidden="1" x14ac:dyDescent="0.25"/>
    <row r="4839" hidden="1" x14ac:dyDescent="0.25"/>
    <row r="4840" hidden="1" x14ac:dyDescent="0.25"/>
    <row r="4841" hidden="1" x14ac:dyDescent="0.25"/>
    <row r="4842" hidden="1" x14ac:dyDescent="0.25"/>
    <row r="4843" hidden="1" x14ac:dyDescent="0.25"/>
    <row r="4844" hidden="1" x14ac:dyDescent="0.25"/>
    <row r="4845" hidden="1" x14ac:dyDescent="0.25"/>
    <row r="4846" hidden="1" x14ac:dyDescent="0.25"/>
    <row r="4847" hidden="1" x14ac:dyDescent="0.25"/>
    <row r="4848" hidden="1" x14ac:dyDescent="0.25"/>
    <row r="4849" hidden="1" x14ac:dyDescent="0.25"/>
    <row r="4850" hidden="1" x14ac:dyDescent="0.25"/>
    <row r="4851" hidden="1" x14ac:dyDescent="0.25"/>
    <row r="4852" hidden="1" x14ac:dyDescent="0.25"/>
    <row r="4853" hidden="1" x14ac:dyDescent="0.25"/>
    <row r="4854" hidden="1" x14ac:dyDescent="0.25"/>
    <row r="4855" hidden="1" x14ac:dyDescent="0.25"/>
    <row r="4856" hidden="1" x14ac:dyDescent="0.25"/>
    <row r="4857" hidden="1" x14ac:dyDescent="0.25"/>
    <row r="4858" hidden="1" x14ac:dyDescent="0.25"/>
    <row r="4859" hidden="1" x14ac:dyDescent="0.25"/>
    <row r="4860" hidden="1" x14ac:dyDescent="0.25"/>
    <row r="4861" hidden="1" x14ac:dyDescent="0.25"/>
    <row r="4862" hidden="1" x14ac:dyDescent="0.25"/>
    <row r="4863" hidden="1" x14ac:dyDescent="0.25"/>
    <row r="4864" hidden="1" x14ac:dyDescent="0.25"/>
    <row r="4865" hidden="1" x14ac:dyDescent="0.25"/>
    <row r="4866" hidden="1" x14ac:dyDescent="0.25"/>
    <row r="4867" hidden="1" x14ac:dyDescent="0.25"/>
    <row r="4868" hidden="1" x14ac:dyDescent="0.25"/>
    <row r="4869" hidden="1" x14ac:dyDescent="0.25"/>
    <row r="4870" hidden="1" x14ac:dyDescent="0.25"/>
    <row r="4871" hidden="1" x14ac:dyDescent="0.25"/>
    <row r="4872" hidden="1" x14ac:dyDescent="0.25"/>
    <row r="4873" hidden="1" x14ac:dyDescent="0.25"/>
    <row r="4874" hidden="1" x14ac:dyDescent="0.25"/>
    <row r="4875" hidden="1" x14ac:dyDescent="0.25"/>
    <row r="4876" hidden="1" x14ac:dyDescent="0.25"/>
    <row r="4877" hidden="1" x14ac:dyDescent="0.25"/>
    <row r="4878" hidden="1" x14ac:dyDescent="0.25"/>
    <row r="4879" hidden="1" x14ac:dyDescent="0.25"/>
    <row r="4880" hidden="1" x14ac:dyDescent="0.25"/>
    <row r="4881" hidden="1" x14ac:dyDescent="0.25"/>
    <row r="4882" hidden="1" x14ac:dyDescent="0.25"/>
    <row r="4883" hidden="1" x14ac:dyDescent="0.25"/>
    <row r="4884" hidden="1" x14ac:dyDescent="0.25"/>
    <row r="4885" hidden="1" x14ac:dyDescent="0.25"/>
    <row r="4886" hidden="1" x14ac:dyDescent="0.25"/>
    <row r="4887" hidden="1" x14ac:dyDescent="0.25"/>
    <row r="4888" hidden="1" x14ac:dyDescent="0.25"/>
    <row r="4889" hidden="1" x14ac:dyDescent="0.25"/>
    <row r="4890" hidden="1" x14ac:dyDescent="0.25"/>
    <row r="4891" hidden="1" x14ac:dyDescent="0.25"/>
    <row r="4892" hidden="1" x14ac:dyDescent="0.25"/>
    <row r="4893" hidden="1" x14ac:dyDescent="0.25"/>
    <row r="4894" hidden="1" x14ac:dyDescent="0.25"/>
    <row r="4895" hidden="1" x14ac:dyDescent="0.25"/>
    <row r="4896" hidden="1" x14ac:dyDescent="0.25"/>
    <row r="4897" spans="1:30" hidden="1" x14ac:dyDescent="0.25"/>
    <row r="4898" spans="1:30" hidden="1" x14ac:dyDescent="0.25"/>
    <row r="4899" spans="1:30" hidden="1" x14ac:dyDescent="0.25"/>
    <row r="4900" spans="1:30" hidden="1" x14ac:dyDescent="0.25"/>
    <row r="4901" spans="1:30" hidden="1" x14ac:dyDescent="0.25"/>
    <row r="4902" spans="1:30" hidden="1" x14ac:dyDescent="0.25"/>
    <row r="4903" spans="1:30" hidden="1" x14ac:dyDescent="0.25"/>
    <row r="4904" spans="1:30" hidden="1" x14ac:dyDescent="0.25"/>
    <row r="4905" spans="1:30" hidden="1" x14ac:dyDescent="0.25"/>
    <row r="4906" spans="1:30" hidden="1" x14ac:dyDescent="0.25"/>
    <row r="4907" spans="1:30" x14ac:dyDescent="0.25">
      <c r="A4907" t="s">
        <v>4933</v>
      </c>
      <c r="B4907" t="s">
        <v>9940</v>
      </c>
      <c r="C4907" t="s">
        <v>10148</v>
      </c>
      <c r="D4907" t="s">
        <v>10164</v>
      </c>
      <c r="E4907">
        <v>40.42221</v>
      </c>
      <c r="F4907">
        <v>0.42929499999999998</v>
      </c>
      <c r="G4907" t="s">
        <v>10322</v>
      </c>
      <c r="H4907" t="s">
        <v>15524</v>
      </c>
      <c r="I4907" t="s">
        <v>15759</v>
      </c>
      <c r="J4907" t="s">
        <v>16644</v>
      </c>
      <c r="K4907" t="s">
        <v>16659</v>
      </c>
      <c r="L4907" t="s">
        <v>18063</v>
      </c>
      <c r="M4907" t="s">
        <v>18063</v>
      </c>
      <c r="N4907" t="s">
        <v>18062</v>
      </c>
      <c r="O4907">
        <v>7</v>
      </c>
      <c r="P4907">
        <v>72.966666666666669</v>
      </c>
      <c r="Q4907">
        <v>12</v>
      </c>
      <c r="R4907">
        <v>4.5</v>
      </c>
      <c r="S4907">
        <v>583</v>
      </c>
      <c r="T4907">
        <v>18</v>
      </c>
      <c r="U4907">
        <v>5</v>
      </c>
      <c r="V4907">
        <v>0</v>
      </c>
      <c r="W4907">
        <v>0</v>
      </c>
      <c r="X4907">
        <v>0</v>
      </c>
      <c r="Y4907">
        <v>5</v>
      </c>
      <c r="Z4907">
        <v>4.5</v>
      </c>
      <c r="AA4907">
        <v>4.5</v>
      </c>
      <c r="AB4907">
        <v>4.5</v>
      </c>
      <c r="AC4907">
        <v>0</v>
      </c>
      <c r="AD4907">
        <v>1</v>
      </c>
    </row>
    <row r="4908" spans="1:30" hidden="1" x14ac:dyDescent="0.25"/>
    <row r="4909" spans="1:30" hidden="1" x14ac:dyDescent="0.25"/>
    <row r="4910" spans="1:30" hidden="1" x14ac:dyDescent="0.25"/>
    <row r="4911" spans="1:30" hidden="1" x14ac:dyDescent="0.25"/>
    <row r="4912" spans="1:30" hidden="1" x14ac:dyDescent="0.25"/>
    <row r="4913" hidden="1" x14ac:dyDescent="0.25"/>
    <row r="4914" hidden="1" x14ac:dyDescent="0.25"/>
    <row r="4915" hidden="1" x14ac:dyDescent="0.25"/>
    <row r="4916" hidden="1" x14ac:dyDescent="0.25"/>
    <row r="4917" hidden="1" x14ac:dyDescent="0.25"/>
    <row r="4918" hidden="1" x14ac:dyDescent="0.25"/>
    <row r="4919" hidden="1" x14ac:dyDescent="0.25"/>
    <row r="4920" hidden="1" x14ac:dyDescent="0.25"/>
    <row r="4921" hidden="1" x14ac:dyDescent="0.25"/>
    <row r="4922" hidden="1" x14ac:dyDescent="0.25"/>
    <row r="4923" hidden="1" x14ac:dyDescent="0.25"/>
    <row r="4924" hidden="1" x14ac:dyDescent="0.25"/>
    <row r="4925" hidden="1" x14ac:dyDescent="0.25"/>
    <row r="4926" hidden="1" x14ac:dyDescent="0.25"/>
    <row r="4927" hidden="1" x14ac:dyDescent="0.25"/>
    <row r="4928" hidden="1" x14ac:dyDescent="0.25"/>
    <row r="4929" hidden="1" x14ac:dyDescent="0.25"/>
    <row r="4930" hidden="1" x14ac:dyDescent="0.25"/>
    <row r="4931" hidden="1" x14ac:dyDescent="0.25"/>
    <row r="4932" hidden="1" x14ac:dyDescent="0.25"/>
    <row r="4933" hidden="1" x14ac:dyDescent="0.25"/>
    <row r="4934" hidden="1" x14ac:dyDescent="0.25"/>
    <row r="4935" hidden="1" x14ac:dyDescent="0.25"/>
    <row r="4936" hidden="1" x14ac:dyDescent="0.25"/>
    <row r="4937" hidden="1" x14ac:dyDescent="0.25"/>
    <row r="4938" hidden="1" x14ac:dyDescent="0.25"/>
    <row r="4939" hidden="1" x14ac:dyDescent="0.25"/>
    <row r="4940" hidden="1" x14ac:dyDescent="0.25"/>
    <row r="4941" hidden="1" x14ac:dyDescent="0.25"/>
    <row r="4942" hidden="1" x14ac:dyDescent="0.25"/>
    <row r="4943" hidden="1" x14ac:dyDescent="0.25"/>
    <row r="4944" hidden="1" x14ac:dyDescent="0.25"/>
    <row r="4945" hidden="1" x14ac:dyDescent="0.25"/>
    <row r="4946" hidden="1" x14ac:dyDescent="0.25"/>
    <row r="4947" hidden="1" x14ac:dyDescent="0.25"/>
    <row r="4948" hidden="1" x14ac:dyDescent="0.25"/>
    <row r="4949" hidden="1" x14ac:dyDescent="0.25"/>
    <row r="4950" hidden="1" x14ac:dyDescent="0.25"/>
    <row r="4951" hidden="1" x14ac:dyDescent="0.25"/>
    <row r="4952" hidden="1" x14ac:dyDescent="0.25"/>
    <row r="4953" hidden="1" x14ac:dyDescent="0.25"/>
    <row r="4954" hidden="1" x14ac:dyDescent="0.25"/>
    <row r="4955" hidden="1" x14ac:dyDescent="0.25"/>
    <row r="4956" hidden="1" x14ac:dyDescent="0.25"/>
    <row r="4957" hidden="1" x14ac:dyDescent="0.25"/>
    <row r="4958" hidden="1" x14ac:dyDescent="0.25"/>
    <row r="4959" hidden="1" x14ac:dyDescent="0.25"/>
    <row r="4960" hidden="1" x14ac:dyDescent="0.25"/>
    <row r="4961" hidden="1" x14ac:dyDescent="0.25"/>
    <row r="4962" hidden="1" x14ac:dyDescent="0.25"/>
    <row r="4963" hidden="1" x14ac:dyDescent="0.25"/>
    <row r="4964" hidden="1" x14ac:dyDescent="0.25"/>
    <row r="4965" hidden="1" x14ac:dyDescent="0.25"/>
    <row r="4966" hidden="1" x14ac:dyDescent="0.25"/>
    <row r="4967" hidden="1" x14ac:dyDescent="0.25"/>
    <row r="4968" hidden="1" x14ac:dyDescent="0.25"/>
    <row r="4969" hidden="1" x14ac:dyDescent="0.25"/>
    <row r="4970" hidden="1" x14ac:dyDescent="0.25"/>
    <row r="4971" hidden="1" x14ac:dyDescent="0.25"/>
    <row r="4972" hidden="1" x14ac:dyDescent="0.25"/>
    <row r="4973" hidden="1" x14ac:dyDescent="0.25"/>
    <row r="4974" hidden="1" x14ac:dyDescent="0.25"/>
    <row r="4975" hidden="1" x14ac:dyDescent="0.25"/>
    <row r="4976" hidden="1" x14ac:dyDescent="0.25"/>
    <row r="4977" hidden="1" x14ac:dyDescent="0.25"/>
    <row r="4978" hidden="1" x14ac:dyDescent="0.25"/>
    <row r="4979" hidden="1" x14ac:dyDescent="0.25"/>
    <row r="4980" hidden="1" x14ac:dyDescent="0.25"/>
    <row r="4981" hidden="1" x14ac:dyDescent="0.25"/>
    <row r="4982" hidden="1" x14ac:dyDescent="0.25"/>
    <row r="4983" hidden="1" x14ac:dyDescent="0.25"/>
    <row r="4984" hidden="1" x14ac:dyDescent="0.25"/>
    <row r="4985" hidden="1" x14ac:dyDescent="0.25"/>
    <row r="4986" hidden="1" x14ac:dyDescent="0.25"/>
    <row r="4987" hidden="1" x14ac:dyDescent="0.25"/>
    <row r="4988" hidden="1" x14ac:dyDescent="0.25"/>
    <row r="4989" hidden="1" x14ac:dyDescent="0.25"/>
    <row r="4990" hidden="1" x14ac:dyDescent="0.25"/>
    <row r="4991" hidden="1" x14ac:dyDescent="0.25"/>
    <row r="4992" hidden="1" x14ac:dyDescent="0.25"/>
    <row r="4993" hidden="1" x14ac:dyDescent="0.25"/>
    <row r="4994" hidden="1" x14ac:dyDescent="0.25"/>
    <row r="4995" hidden="1" x14ac:dyDescent="0.25"/>
    <row r="4996" hidden="1" x14ac:dyDescent="0.25"/>
    <row r="4997" hidden="1" x14ac:dyDescent="0.25"/>
    <row r="4998" hidden="1" x14ac:dyDescent="0.25"/>
    <row r="4999" hidden="1" x14ac:dyDescent="0.25"/>
    <row r="5000" hidden="1" x14ac:dyDescent="0.25"/>
    <row r="5001" hidden="1" x14ac:dyDescent="0.25"/>
    <row r="5002" hidden="1" x14ac:dyDescent="0.25"/>
    <row r="5003" hidden="1" x14ac:dyDescent="0.25"/>
    <row r="5004" hidden="1" x14ac:dyDescent="0.25"/>
    <row r="5005" hidden="1" x14ac:dyDescent="0.25"/>
    <row r="5006" hidden="1" x14ac:dyDescent="0.25"/>
    <row r="5007" hidden="1" x14ac:dyDescent="0.25"/>
    <row r="5008" hidden="1" x14ac:dyDescent="0.25"/>
    <row r="5009" hidden="1" x14ac:dyDescent="0.25"/>
    <row r="5010" hidden="1" x14ac:dyDescent="0.25"/>
    <row r="5011" hidden="1" x14ac:dyDescent="0.25"/>
    <row r="5012" hidden="1" x14ac:dyDescent="0.25"/>
    <row r="5013" hidden="1" x14ac:dyDescent="0.25"/>
    <row r="5014" hidden="1" x14ac:dyDescent="0.25"/>
    <row r="5015" hidden="1" x14ac:dyDescent="0.25"/>
    <row r="5016" hidden="1" x14ac:dyDescent="0.25"/>
    <row r="5017" hidden="1" x14ac:dyDescent="0.25"/>
    <row r="5018" hidden="1" x14ac:dyDescent="0.25"/>
    <row r="5019" hidden="1" x14ac:dyDescent="0.25"/>
    <row r="5020" hidden="1" x14ac:dyDescent="0.25"/>
    <row r="5021" hidden="1" x14ac:dyDescent="0.25"/>
    <row r="5022" hidden="1" x14ac:dyDescent="0.25"/>
    <row r="5023" hidden="1" x14ac:dyDescent="0.25"/>
    <row r="5024" hidden="1" x14ac:dyDescent="0.25"/>
    <row r="5025" hidden="1" x14ac:dyDescent="0.25"/>
    <row r="5026" hidden="1" x14ac:dyDescent="0.25"/>
    <row r="5027" hidden="1" x14ac:dyDescent="0.25"/>
    <row r="5028" hidden="1" x14ac:dyDescent="0.25"/>
    <row r="5029" hidden="1" x14ac:dyDescent="0.25"/>
    <row r="5030" hidden="1" x14ac:dyDescent="0.25"/>
    <row r="5031" hidden="1" x14ac:dyDescent="0.25"/>
    <row r="5032" hidden="1" x14ac:dyDescent="0.25"/>
    <row r="5033" hidden="1" x14ac:dyDescent="0.25"/>
    <row r="5034" hidden="1" x14ac:dyDescent="0.25"/>
    <row r="5035" hidden="1" x14ac:dyDescent="0.25"/>
    <row r="5036" hidden="1" x14ac:dyDescent="0.25"/>
    <row r="5037" hidden="1" x14ac:dyDescent="0.25"/>
    <row r="5038" hidden="1" x14ac:dyDescent="0.25"/>
    <row r="5039" hidden="1" x14ac:dyDescent="0.25"/>
    <row r="5040" hidden="1" x14ac:dyDescent="0.25"/>
    <row r="5041" hidden="1" x14ac:dyDescent="0.25"/>
    <row r="5042" hidden="1" x14ac:dyDescent="0.25"/>
    <row r="5043" hidden="1" x14ac:dyDescent="0.25"/>
    <row r="5044" hidden="1" x14ac:dyDescent="0.25"/>
    <row r="5045" hidden="1" x14ac:dyDescent="0.25"/>
    <row r="5046" hidden="1" x14ac:dyDescent="0.25"/>
    <row r="5047" hidden="1" x14ac:dyDescent="0.25"/>
    <row r="5048" hidden="1" x14ac:dyDescent="0.25"/>
    <row r="5049" hidden="1" x14ac:dyDescent="0.25"/>
    <row r="5050" hidden="1" x14ac:dyDescent="0.25"/>
    <row r="5051" hidden="1" x14ac:dyDescent="0.25"/>
    <row r="5052" hidden="1" x14ac:dyDescent="0.25"/>
    <row r="5053" hidden="1" x14ac:dyDescent="0.25"/>
    <row r="5054" hidden="1" x14ac:dyDescent="0.25"/>
    <row r="5055" hidden="1" x14ac:dyDescent="0.25"/>
    <row r="5056" hidden="1" x14ac:dyDescent="0.25"/>
    <row r="5057" hidden="1" x14ac:dyDescent="0.25"/>
    <row r="5058" hidden="1" x14ac:dyDescent="0.25"/>
    <row r="5059" hidden="1" x14ac:dyDescent="0.25"/>
    <row r="5060" hidden="1" x14ac:dyDescent="0.25"/>
    <row r="5061" hidden="1" x14ac:dyDescent="0.25"/>
    <row r="5062" hidden="1" x14ac:dyDescent="0.25"/>
    <row r="5063" hidden="1" x14ac:dyDescent="0.25"/>
    <row r="5064" hidden="1" x14ac:dyDescent="0.25"/>
    <row r="5065" hidden="1" x14ac:dyDescent="0.25"/>
    <row r="5066" hidden="1" x14ac:dyDescent="0.25"/>
    <row r="5067" hidden="1" x14ac:dyDescent="0.25"/>
    <row r="5068" hidden="1" x14ac:dyDescent="0.25"/>
    <row r="5069" hidden="1" x14ac:dyDescent="0.25"/>
    <row r="5070" hidden="1" x14ac:dyDescent="0.25"/>
    <row r="5071" hidden="1" x14ac:dyDescent="0.25"/>
    <row r="5072" hidden="1" x14ac:dyDescent="0.25"/>
    <row r="5073" spans="1:30" hidden="1" x14ac:dyDescent="0.25"/>
    <row r="5074" spans="1:30" hidden="1" x14ac:dyDescent="0.25"/>
    <row r="5075" spans="1:30" hidden="1" x14ac:dyDescent="0.25"/>
    <row r="5076" spans="1:30" hidden="1" x14ac:dyDescent="0.25"/>
    <row r="5077" spans="1:30" hidden="1" x14ac:dyDescent="0.25"/>
    <row r="5078" spans="1:30" hidden="1" x14ac:dyDescent="0.25"/>
    <row r="5079" spans="1:30" hidden="1" x14ac:dyDescent="0.25"/>
    <row r="5080" spans="1:30" hidden="1" x14ac:dyDescent="0.25"/>
    <row r="5081" spans="1:30" hidden="1" x14ac:dyDescent="0.25"/>
    <row r="5082" spans="1:30" hidden="1" x14ac:dyDescent="0.25"/>
    <row r="5083" spans="1:30" hidden="1" x14ac:dyDescent="0.25"/>
    <row r="5084" spans="1:30" x14ac:dyDescent="0.25">
      <c r="A5084" t="s">
        <v>5110</v>
      </c>
      <c r="B5084" t="s">
        <v>10117</v>
      </c>
      <c r="C5084" t="s">
        <v>10150</v>
      </c>
      <c r="D5084" t="s">
        <v>10186</v>
      </c>
      <c r="E5084">
        <v>43.234917000000003</v>
      </c>
      <c r="F5084">
        <v>-2.8324099999999999</v>
      </c>
      <c r="G5084" t="s">
        <v>10322</v>
      </c>
      <c r="H5084" t="s">
        <v>15701</v>
      </c>
      <c r="I5084" t="s">
        <v>16073</v>
      </c>
      <c r="J5084" t="s">
        <v>16644</v>
      </c>
      <c r="K5084" t="s">
        <v>16717</v>
      </c>
      <c r="L5084" t="s">
        <v>18062</v>
      </c>
      <c r="M5084" t="s">
        <v>18062</v>
      </c>
      <c r="N5084" t="s">
        <v>18062</v>
      </c>
      <c r="O5084">
        <v>6</v>
      </c>
      <c r="P5084">
        <v>18</v>
      </c>
      <c r="Q5084">
        <v>6</v>
      </c>
      <c r="R5084">
        <v>4.5</v>
      </c>
      <c r="S5084">
        <v>321</v>
      </c>
      <c r="T5084">
        <v>17</v>
      </c>
      <c r="U5084">
        <v>6</v>
      </c>
      <c r="V5084">
        <v>2</v>
      </c>
      <c r="W5084">
        <v>0</v>
      </c>
      <c r="X5084">
        <v>1</v>
      </c>
      <c r="Y5084">
        <v>4.5</v>
      </c>
      <c r="Z5084">
        <v>4.5</v>
      </c>
      <c r="AA5084">
        <v>4.5</v>
      </c>
      <c r="AB5084">
        <v>4.5</v>
      </c>
      <c r="AC5084">
        <v>0</v>
      </c>
      <c r="AD5084">
        <v>1</v>
      </c>
    </row>
    <row r="5085" spans="1:30" hidden="1" x14ac:dyDescent="0.25"/>
    <row r="5086" spans="1:30" hidden="1" x14ac:dyDescent="0.25"/>
    <row r="5087" spans="1:30" hidden="1" x14ac:dyDescent="0.25"/>
    <row r="5088" spans="1:30" hidden="1" x14ac:dyDescent="0.25"/>
    <row r="5089" hidden="1" x14ac:dyDescent="0.25"/>
    <row r="5090" hidden="1" x14ac:dyDescent="0.25"/>
    <row r="5091" hidden="1" x14ac:dyDescent="0.25"/>
    <row r="5092" hidden="1" x14ac:dyDescent="0.25"/>
    <row r="5093" hidden="1" x14ac:dyDescent="0.25"/>
    <row r="5094" hidden="1" x14ac:dyDescent="0.25"/>
    <row r="5095" hidden="1" x14ac:dyDescent="0.25"/>
    <row r="5096" hidden="1" x14ac:dyDescent="0.25"/>
    <row r="5097" hidden="1" x14ac:dyDescent="0.25"/>
    <row r="5098" hidden="1" x14ac:dyDescent="0.25"/>
    <row r="5099" hidden="1" x14ac:dyDescent="0.25"/>
    <row r="5100" hidden="1" x14ac:dyDescent="0.25"/>
    <row r="5101" hidden="1" x14ac:dyDescent="0.25"/>
    <row r="5102" hidden="1" x14ac:dyDescent="0.25"/>
    <row r="5103" hidden="1" x14ac:dyDescent="0.25"/>
    <row r="5104" hidden="1" x14ac:dyDescent="0.25"/>
    <row r="5105" spans="1:30" hidden="1" x14ac:dyDescent="0.25"/>
    <row r="5106" spans="1:30" hidden="1" x14ac:dyDescent="0.25"/>
    <row r="5107" spans="1:30" hidden="1" x14ac:dyDescent="0.25"/>
    <row r="5108" spans="1:30" hidden="1" x14ac:dyDescent="0.25"/>
    <row r="5109" spans="1:30" hidden="1" x14ac:dyDescent="0.25"/>
    <row r="5110" spans="1:30" hidden="1" x14ac:dyDescent="0.25"/>
    <row r="5111" spans="1:30" hidden="1" x14ac:dyDescent="0.25"/>
    <row r="5112" spans="1:30" x14ac:dyDescent="0.25">
      <c r="A5112" t="s">
        <v>5138</v>
      </c>
      <c r="B5112" t="s">
        <v>10142</v>
      </c>
      <c r="C5112" t="s">
        <v>10146</v>
      </c>
      <c r="D5112" t="s">
        <v>10161</v>
      </c>
      <c r="E5112">
        <v>42.22166</v>
      </c>
      <c r="F5112">
        <v>2.440213</v>
      </c>
      <c r="G5112" t="s">
        <v>10248</v>
      </c>
      <c r="H5112" t="s">
        <v>15729</v>
      </c>
      <c r="I5112" t="s">
        <v>15762</v>
      </c>
      <c r="J5112" t="s">
        <v>16644</v>
      </c>
      <c r="K5112" t="s">
        <v>16708</v>
      </c>
      <c r="L5112" t="s">
        <v>18062</v>
      </c>
      <c r="M5112" t="s">
        <v>18062</v>
      </c>
      <c r="N5112" t="s">
        <v>18062</v>
      </c>
      <c r="O5112">
        <v>6</v>
      </c>
      <c r="P5112">
        <v>21</v>
      </c>
      <c r="Q5112">
        <v>9</v>
      </c>
      <c r="R5112">
        <v>5</v>
      </c>
      <c r="S5112">
        <v>325</v>
      </c>
      <c r="T5112">
        <v>18</v>
      </c>
      <c r="U5112">
        <v>1</v>
      </c>
      <c r="V5112">
        <v>1</v>
      </c>
      <c r="W5112">
        <v>0</v>
      </c>
      <c r="X5112">
        <v>0</v>
      </c>
      <c r="Y5112">
        <v>5</v>
      </c>
      <c r="Z5112">
        <v>4.5</v>
      </c>
      <c r="AA5112">
        <v>4</v>
      </c>
      <c r="AB5112">
        <v>4.5</v>
      </c>
      <c r="AC5112">
        <v>0</v>
      </c>
      <c r="AD5112">
        <v>1</v>
      </c>
    </row>
    <row r="5113" spans="1:30" hidden="1" x14ac:dyDescent="0.25"/>
    <row r="5114" spans="1:30" hidden="1" x14ac:dyDescent="0.25"/>
    <row r="5115" spans="1:30" hidden="1" x14ac:dyDescent="0.25"/>
  </sheetData>
  <autoFilter ref="A1:AD5115" xr:uid="{98BA7304-0018-47C8-8355-9D2DC30DB724}">
    <filterColumn colId="29">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17</vt:i4>
      </vt:variant>
    </vt:vector>
  </HeadingPairs>
  <TitlesOfParts>
    <vt:vector size="17" baseType="lpstr">
      <vt:lpstr>Original</vt:lpstr>
      <vt:lpstr>%Estrellas</vt:lpstr>
      <vt:lpstr>%Precio</vt:lpstr>
      <vt:lpstr>MapaRestaurantesDistribucion</vt:lpstr>
      <vt:lpstr>Mapa50restaurantesRESEÑAS</vt:lpstr>
      <vt:lpstr>Mapa50restaurantesPUNT</vt:lpstr>
      <vt:lpstr>Todos los parametros</vt:lpstr>
      <vt:lpstr>MapaRestaurantes5Estrellas</vt:lpstr>
      <vt:lpstr>Original_V2</vt:lpstr>
      <vt:lpstr>Michelin</vt:lpstr>
      <vt:lpstr>Michelin Valoración</vt:lpstr>
      <vt:lpstr>Rating VS Precio</vt:lpstr>
      <vt:lpstr>Tabla RvsP</vt:lpstr>
      <vt:lpstr>Vegetarianos</vt:lpstr>
      <vt:lpstr>Comunidades</vt:lpstr>
      <vt:lpstr>Comunidades (2)</vt:lpstr>
      <vt:lpstr>Restaurantes Michelin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 Martinez</dc:creator>
  <cp:lastModifiedBy>Pablo Martinez</cp:lastModifiedBy>
  <dcterms:created xsi:type="dcterms:W3CDTF">2022-05-30T13:17:54Z</dcterms:created>
  <dcterms:modified xsi:type="dcterms:W3CDTF">2022-06-12T11:18:44Z</dcterms:modified>
</cp:coreProperties>
</file>